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kihoon_\by_prompt\gemini\"/>
    </mc:Choice>
  </mc:AlternateContent>
  <xr:revisionPtr revIDLastSave="0" documentId="8_{85D137D2-2A8D-4AA1-AB7A-8A5CBC809B19}" xr6:coauthVersionLast="47" xr6:coauthVersionMax="47" xr10:uidLastSave="{00000000-0000-0000-0000-000000000000}"/>
  <bookViews>
    <workbookView xWindow="-108" yWindow="-108" windowWidth="23256" windowHeight="12456" tabRatio="822" firstSheet="4" activeTab="9"/>
  </bookViews>
  <sheets>
    <sheet name="feedback_send" sheetId="8" state="hidden" r:id="rId1"/>
    <sheet name="재직자명부_시스템input" sheetId="10" state="hidden" r:id="rId2"/>
    <sheet name="퇴직자명부_시스템input" sheetId="11" state="hidden" r:id="rId3"/>
    <sheet name="추계액검증" sheetId="12" state="hidden" r:id="rId4"/>
    <sheet name="(1-1) self-checklist" sheetId="7" r:id="rId5"/>
    <sheet name="(1-2) 기초자료_퇴직급여 " sheetId="1" r:id="rId6"/>
    <sheet name="(1-3) 기초자료_기타장기종업원급여" sheetId="9" r:id="rId7"/>
    <sheet name="(2-1) 명부 작성방법" sheetId="3" r:id="rId8"/>
    <sheet name="(2-2) 재직자 명부" sheetId="4" r:id="rId9"/>
    <sheet name="(2-3) 기타장기 재직자 명부" sheetId="13" r:id="rId10"/>
    <sheet name="(2-4) 퇴직자 및 DC전환자 명부" sheetId="5" r:id="rId11"/>
    <sheet name="(2-5) 추가 명부" sheetId="6" r:id="rId12"/>
  </sheets>
  <definedNames>
    <definedName name="_xlnm._FilterDatabase" localSheetId="8" hidden="1">'(2-2) 재직자 명부'!$A$1:$M$87</definedName>
    <definedName name="_xlnm._FilterDatabase" localSheetId="9" hidden="1">'(2-3) 기타장기 재직자 명부'!$A$1:$M$1</definedName>
    <definedName name="_xlnm._FilterDatabase" localSheetId="10" hidden="1">'(2-4) 퇴직자 및 DC전환자 명부'!$A$1:$J$126</definedName>
    <definedName name="_xlnm._FilterDatabase" localSheetId="11" hidden="1">'(2-5) 추가 명부'!$B$1:$I$2</definedName>
    <definedName name="_xlnm._FilterDatabase" localSheetId="3" hidden="1">추계액검증!$W$6:$X$416</definedName>
    <definedName name="_xlnm.Print_Area" localSheetId="4">'(1-1) self-checklist'!$B$3:$F$22</definedName>
    <definedName name="_xlnm.Print_Area" localSheetId="5">'(1-2) 기초자료_퇴직급여 '!$A$2:$L$155</definedName>
    <definedName name="_xlnm.Print_Area" localSheetId="7">'(2-1) 명부 작성방법'!$C$1:$E$28</definedName>
    <definedName name="_xlnm.Print_Area" localSheetId="8">'(2-2) 재직자 명부'!$A$1:$M$31</definedName>
    <definedName name="_xlnm.Print_Area" localSheetId="9">'(2-3) 기타장기 재직자 명부'!$A$1:$M$31</definedName>
    <definedName name="_xlnm.Print_Area" localSheetId="11">'(2-5) 추가 명부'!$A$1:$K$17</definedName>
    <definedName name="Z_43483F5C_8E8A_4730_B6D4_5C852E982BE9_.wvu.FilterData" localSheetId="8" hidden="1">'(2-2) 재직자 명부'!$B$1:$J$2</definedName>
    <definedName name="Z_43483F5C_8E8A_4730_B6D4_5C852E982BE9_.wvu.FilterData" localSheetId="9" hidden="1">'(2-3) 기타장기 재직자 명부'!$B$1:$J$2</definedName>
    <definedName name="Z_43483F5C_8E8A_4730_B6D4_5C852E982BE9_.wvu.FilterData" localSheetId="10" hidden="1">'(2-4) 퇴직자 및 DC전환자 명부'!$B$1:$I$3</definedName>
    <definedName name="Z_43483F5C_8E8A_4730_B6D4_5C852E982BE9_.wvu.FilterData" localSheetId="11" hidden="1">'(2-5) 추가 명부'!$B$1:$I$2</definedName>
    <definedName name="Z_43483F5C_8E8A_4730_B6D4_5C852E982BE9_.wvu.PrintArea" localSheetId="5" hidden="1">'(1-2) 기초자료_퇴직급여 '!$A$2:$L$156</definedName>
    <definedName name="Z_43483F5C_8E8A_4730_B6D4_5C852E982BE9_.wvu.PrintArea" localSheetId="6" hidden="1">'(1-3) 기초자료_기타장기종업원급여'!$B$2:$F$37</definedName>
    <definedName name="Z_43483F5C_8E8A_4730_B6D4_5C852E982BE9_.wvu.PrintArea" localSheetId="7" hidden="1">'(2-1) 명부 작성방법'!$C$2:$E$29</definedName>
    <definedName name="Z_43483F5C_8E8A_4730_B6D4_5C852E982BE9_.wvu.PrintArea" localSheetId="8" hidden="1">'(2-2) 재직자 명부'!$A$1:$L$31</definedName>
    <definedName name="Z_43483F5C_8E8A_4730_B6D4_5C852E982BE9_.wvu.PrintArea" localSheetId="9" hidden="1">'(2-3) 기타장기 재직자 명부'!$A$1:$L$31</definedName>
    <definedName name="Z_43483F5C_8E8A_4730_B6D4_5C852E982BE9_.wvu.PrintArea" localSheetId="11" hidden="1">'(2-5) 추가 명부'!$A$1:$K$17</definedName>
    <definedName name="Z_43483F5C_8E8A_4730_B6D4_5C852E982BE9_.wvu.Rows" localSheetId="5" hidden="1">'(1-2) 기초자료_퇴직급여 '!$58:$58,'(1-2) 기초자료_퇴직급여 '!$86:$98</definedName>
    <definedName name="Z_D547A7EF_E679_4E79_95F6_4600943823D7_.wvu.FilterData" localSheetId="8" hidden="1">'(2-2) 재직자 명부'!$B$1:$J$2</definedName>
    <definedName name="Z_D547A7EF_E679_4E79_95F6_4600943823D7_.wvu.FilterData" localSheetId="9" hidden="1">'(2-3) 기타장기 재직자 명부'!$B$1:$J$2</definedName>
    <definedName name="Z_D547A7EF_E679_4E79_95F6_4600943823D7_.wvu.FilterData" localSheetId="10" hidden="1">'(2-4) 퇴직자 및 DC전환자 명부'!$B$1:$I$3</definedName>
    <definedName name="Z_D547A7EF_E679_4E79_95F6_4600943823D7_.wvu.FilterData" localSheetId="11" hidden="1">'(2-5) 추가 명부'!$B$1:$I$2</definedName>
    <definedName name="Z_D547A7EF_E679_4E79_95F6_4600943823D7_.wvu.PrintArea" localSheetId="5" hidden="1">'(1-2) 기초자료_퇴직급여 '!$A$2:$L$156</definedName>
    <definedName name="Z_D547A7EF_E679_4E79_95F6_4600943823D7_.wvu.PrintArea" localSheetId="6" hidden="1">'(1-3) 기초자료_기타장기종업원급여'!$B$2:$F$37</definedName>
    <definedName name="Z_D547A7EF_E679_4E79_95F6_4600943823D7_.wvu.PrintArea" localSheetId="7" hidden="1">'(2-1) 명부 작성방법'!$C$2:$E$29</definedName>
    <definedName name="Z_D547A7EF_E679_4E79_95F6_4600943823D7_.wvu.PrintArea" localSheetId="8" hidden="1">'(2-2) 재직자 명부'!$A$1:$L$31</definedName>
    <definedName name="Z_D547A7EF_E679_4E79_95F6_4600943823D7_.wvu.PrintArea" localSheetId="9" hidden="1">'(2-3) 기타장기 재직자 명부'!$A$1:$L$31</definedName>
    <definedName name="Z_D547A7EF_E679_4E79_95F6_4600943823D7_.wvu.PrintArea" localSheetId="11" hidden="1">'(2-5) 추가 명부'!$A$1:$K$17</definedName>
    <definedName name="Z_D547A7EF_E679_4E79_95F6_4600943823D7_.wvu.Rows" localSheetId="5" hidden="1">'(1-2) 기초자료_퇴직급여 '!$58:$58,'(1-2) 기초자료_퇴직급여 '!$86:$98</definedName>
  </definedNames>
  <calcPr calcId="191029" fullCalcOnLoad="1"/>
  <customWorkbookViews>
    <customWorkbookView name="KimKJ - 사용자 보기" guid="{43483F5C-8E8A-4730-B6D4-5C852E982BE9}" mergeInterval="0" personalView="1" maximized="1" xWindow="1358" yWindow="-8" windowWidth="1936" windowHeight="1096" tabRatio="946" activeSheetId="1"/>
    <customWorkbookView name="GIA-01 - 사용자 보기" guid="{D547A7EF-E679-4E79-95F6-4600943823D7}" mergeInterval="0" personalView="1" maximized="1" xWindow="-8" yWindow="-8" windowWidth="1382" windowHeight="744" tabRatio="94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6" i="12" l="1"/>
  <c r="D42" i="9"/>
  <c r="D39" i="9"/>
  <c r="D32" i="9"/>
  <c r="D35" i="9"/>
  <c r="D47" i="9"/>
  <c r="D49" i="9"/>
  <c r="F68" i="10"/>
  <c r="H49" i="12"/>
  <c r="G49" i="12"/>
  <c r="G43" i="10"/>
  <c r="F43" i="10"/>
  <c r="H47" i="12"/>
  <c r="G46" i="12"/>
  <c r="F40" i="10"/>
  <c r="F42" i="10"/>
  <c r="G41" i="10"/>
  <c r="G40" i="10"/>
  <c r="I83" i="1"/>
  <c r="C3" i="11"/>
  <c r="A7" i="11"/>
  <c r="B7" i="11"/>
  <c r="A6" i="11"/>
  <c r="B6" i="11"/>
  <c r="A2" i="11"/>
  <c r="B2" i="11"/>
  <c r="H13" i="12"/>
  <c r="F9" i="10"/>
  <c r="G15" i="12"/>
  <c r="H15" i="12"/>
  <c r="H16" i="12"/>
  <c r="F13" i="10"/>
  <c r="G13" i="10"/>
  <c r="G19" i="12"/>
  <c r="F14" i="10"/>
  <c r="H19" i="12"/>
  <c r="G20" i="12"/>
  <c r="G15" i="10"/>
  <c r="F16" i="10"/>
  <c r="H22" i="12"/>
  <c r="G23" i="12"/>
  <c r="G24" i="12"/>
  <c r="H25" i="12"/>
  <c r="G26" i="12"/>
  <c r="F22" i="10"/>
  <c r="F23" i="10"/>
  <c r="G23" i="10"/>
  <c r="F25" i="10"/>
  <c r="G25" i="10"/>
  <c r="G31" i="12"/>
  <c r="H31" i="12"/>
  <c r="G27" i="10"/>
  <c r="G33" i="12"/>
  <c r="H33" i="12"/>
  <c r="G34" i="12"/>
  <c r="H34" i="12"/>
  <c r="G35" i="12"/>
  <c r="H35" i="12"/>
  <c r="H36" i="12"/>
  <c r="F33" i="10"/>
  <c r="G33" i="10"/>
  <c r="H39" i="12"/>
  <c r="G42" i="12"/>
  <c r="H42" i="12"/>
  <c r="H43" i="12"/>
  <c r="G44" i="12"/>
  <c r="H44" i="12"/>
  <c r="G50" i="12"/>
  <c r="H50" i="12"/>
  <c r="G52" i="12"/>
  <c r="H52" i="12"/>
  <c r="F48" i="10"/>
  <c r="H54" i="12"/>
  <c r="F50" i="10"/>
  <c r="H56" i="12"/>
  <c r="H57" i="12"/>
  <c r="F53" i="10"/>
  <c r="F54" i="10"/>
  <c r="G54" i="10"/>
  <c r="H59" i="12"/>
  <c r="G60" i="12"/>
  <c r="G61" i="12"/>
  <c r="H61" i="12"/>
  <c r="G62" i="12"/>
  <c r="H62" i="12"/>
  <c r="G63" i="12"/>
  <c r="H64" i="12"/>
  <c r="G65" i="12"/>
  <c r="G67" i="12"/>
  <c r="H67" i="12"/>
  <c r="G68" i="12"/>
  <c r="G63" i="10"/>
  <c r="F65" i="10"/>
  <c r="H70" i="12"/>
  <c r="H72" i="12"/>
  <c r="G68" i="10"/>
  <c r="G74" i="12"/>
  <c r="H74" i="12"/>
  <c r="G75" i="12"/>
  <c r="H76" i="12"/>
  <c r="H77" i="12"/>
  <c r="F73" i="10"/>
  <c r="I78" i="12"/>
  <c r="F74" i="10"/>
  <c r="G80" i="12"/>
  <c r="H80" i="12"/>
  <c r="G76" i="10"/>
  <c r="H82" i="12"/>
  <c r="G83" i="12"/>
  <c r="H83" i="12"/>
  <c r="H84" i="12"/>
  <c r="F80" i="10"/>
  <c r="G80" i="10"/>
  <c r="F81" i="10"/>
  <c r="H86" i="12"/>
  <c r="F83" i="10"/>
  <c r="G84" i="10"/>
  <c r="H90" i="12"/>
  <c r="F86" i="10"/>
  <c r="H91" i="12"/>
  <c r="G92" i="12"/>
  <c r="F7" i="10"/>
  <c r="D34" i="1"/>
  <c r="E34" i="1"/>
  <c r="L44" i="1"/>
  <c r="K44" i="1"/>
  <c r="M416" i="12"/>
  <c r="L416" i="12"/>
  <c r="K416" i="12"/>
  <c r="J416" i="12"/>
  <c r="I416" i="12"/>
  <c r="H416" i="12"/>
  <c r="G416" i="12"/>
  <c r="F416" i="12"/>
  <c r="O416" i="12"/>
  <c r="E416" i="12"/>
  <c r="D416" i="12"/>
  <c r="N416" i="12"/>
  <c r="V416" i="12"/>
  <c r="X416" i="12"/>
  <c r="C416" i="12"/>
  <c r="M415" i="12"/>
  <c r="L415" i="12"/>
  <c r="K415" i="12"/>
  <c r="P415" i="12"/>
  <c r="J415" i="12"/>
  <c r="I415" i="12"/>
  <c r="H415" i="12"/>
  <c r="G415" i="12"/>
  <c r="Q415" i="12"/>
  <c r="F415" i="12"/>
  <c r="O415" i="12"/>
  <c r="E415" i="12"/>
  <c r="D415" i="12"/>
  <c r="N415" i="12"/>
  <c r="C415" i="12"/>
  <c r="M414" i="12"/>
  <c r="L414" i="12"/>
  <c r="K414" i="12"/>
  <c r="P414" i="12"/>
  <c r="J414" i="12"/>
  <c r="I414" i="12"/>
  <c r="H414" i="12"/>
  <c r="G414" i="12"/>
  <c r="F414" i="12"/>
  <c r="O414" i="12"/>
  <c r="E414" i="12"/>
  <c r="D414" i="12"/>
  <c r="N414" i="12"/>
  <c r="V414" i="12"/>
  <c r="X414" i="12"/>
  <c r="C414" i="12"/>
  <c r="M413" i="12"/>
  <c r="L413" i="12"/>
  <c r="K413" i="12"/>
  <c r="P413" i="12"/>
  <c r="J413" i="12"/>
  <c r="I413" i="12"/>
  <c r="H413" i="12"/>
  <c r="G413" i="12"/>
  <c r="F413" i="12"/>
  <c r="O413" i="12"/>
  <c r="E413" i="12"/>
  <c r="D413" i="12"/>
  <c r="N413" i="12"/>
  <c r="V413" i="12"/>
  <c r="X413" i="12"/>
  <c r="C413" i="12"/>
  <c r="M412" i="12"/>
  <c r="L412" i="12"/>
  <c r="K412" i="12"/>
  <c r="P412" i="12"/>
  <c r="J412" i="12"/>
  <c r="I412" i="12"/>
  <c r="H412" i="12"/>
  <c r="G412" i="12"/>
  <c r="F412" i="12"/>
  <c r="O412" i="12"/>
  <c r="E412" i="12"/>
  <c r="D412" i="12"/>
  <c r="N412" i="12"/>
  <c r="C412" i="12"/>
  <c r="M411" i="12"/>
  <c r="L411" i="12"/>
  <c r="K411" i="12"/>
  <c r="P411" i="12"/>
  <c r="J411" i="12"/>
  <c r="I411" i="12"/>
  <c r="H411" i="12"/>
  <c r="G411" i="12"/>
  <c r="F411" i="12"/>
  <c r="O411" i="12"/>
  <c r="E411" i="12"/>
  <c r="D411" i="12"/>
  <c r="N411" i="12"/>
  <c r="C411" i="12"/>
  <c r="M410" i="12"/>
  <c r="L410" i="12"/>
  <c r="K410" i="12"/>
  <c r="J410" i="12"/>
  <c r="I410" i="12"/>
  <c r="H410" i="12"/>
  <c r="G410" i="12"/>
  <c r="F410" i="12"/>
  <c r="O410" i="12"/>
  <c r="E410" i="12"/>
  <c r="D410" i="12"/>
  <c r="N410" i="12"/>
  <c r="C410" i="12"/>
  <c r="M409" i="12"/>
  <c r="L409" i="12"/>
  <c r="K409" i="12"/>
  <c r="J409" i="12"/>
  <c r="I409" i="12"/>
  <c r="H409" i="12"/>
  <c r="G409" i="12"/>
  <c r="F409" i="12"/>
  <c r="O409" i="12"/>
  <c r="E409" i="12"/>
  <c r="D409" i="12"/>
  <c r="N409" i="12"/>
  <c r="C409" i="12"/>
  <c r="M408" i="12"/>
  <c r="L408" i="12"/>
  <c r="K408" i="12"/>
  <c r="P408" i="12"/>
  <c r="J408" i="12"/>
  <c r="I408" i="12"/>
  <c r="H408" i="12"/>
  <c r="G408" i="12"/>
  <c r="F408" i="12"/>
  <c r="O408" i="12"/>
  <c r="E408" i="12"/>
  <c r="D408" i="12"/>
  <c r="N408" i="12"/>
  <c r="C408" i="12"/>
  <c r="M407" i="12"/>
  <c r="L407" i="12"/>
  <c r="K407" i="12"/>
  <c r="P407" i="12"/>
  <c r="J407" i="12"/>
  <c r="V407" i="12"/>
  <c r="X407" i="12"/>
  <c r="I407" i="12"/>
  <c r="H407" i="12"/>
  <c r="G407" i="12"/>
  <c r="F407" i="12"/>
  <c r="O407" i="12"/>
  <c r="E407" i="12"/>
  <c r="D407" i="12"/>
  <c r="N407" i="12"/>
  <c r="C407" i="12"/>
  <c r="M406" i="12"/>
  <c r="L406" i="12"/>
  <c r="K406" i="12"/>
  <c r="P406" i="12"/>
  <c r="J406" i="12"/>
  <c r="I406" i="12"/>
  <c r="H406" i="12"/>
  <c r="G406" i="12"/>
  <c r="F406" i="12"/>
  <c r="O406" i="12"/>
  <c r="E406" i="12"/>
  <c r="D406" i="12"/>
  <c r="N406" i="12"/>
  <c r="C406" i="12"/>
  <c r="M405" i="12"/>
  <c r="L405" i="12"/>
  <c r="K405" i="12"/>
  <c r="P405" i="12"/>
  <c r="J405" i="12"/>
  <c r="I405" i="12"/>
  <c r="H405" i="12"/>
  <c r="G405" i="12"/>
  <c r="F405" i="12"/>
  <c r="O405" i="12"/>
  <c r="E405" i="12"/>
  <c r="D405" i="12"/>
  <c r="N405" i="12"/>
  <c r="V405" i="12"/>
  <c r="X405" i="12"/>
  <c r="C405" i="12"/>
  <c r="M404" i="12"/>
  <c r="L404" i="12"/>
  <c r="K404" i="12"/>
  <c r="J404" i="12"/>
  <c r="I404" i="12"/>
  <c r="H404" i="12"/>
  <c r="G404" i="12"/>
  <c r="F404" i="12"/>
  <c r="O404" i="12"/>
  <c r="E404" i="12"/>
  <c r="D404" i="12"/>
  <c r="N404" i="12"/>
  <c r="C404" i="12"/>
  <c r="M403" i="12"/>
  <c r="L403" i="12"/>
  <c r="K403" i="12"/>
  <c r="J403" i="12"/>
  <c r="I403" i="12"/>
  <c r="H403" i="12"/>
  <c r="G403" i="12"/>
  <c r="F403" i="12"/>
  <c r="O403" i="12"/>
  <c r="E403" i="12"/>
  <c r="D403" i="12"/>
  <c r="N403" i="12"/>
  <c r="C403" i="12"/>
  <c r="M402" i="12"/>
  <c r="L402" i="12"/>
  <c r="K402" i="12"/>
  <c r="P402" i="12"/>
  <c r="J402" i="12"/>
  <c r="I402" i="12"/>
  <c r="H402" i="12"/>
  <c r="G402" i="12"/>
  <c r="F402" i="12"/>
  <c r="O402" i="12"/>
  <c r="E402" i="12"/>
  <c r="D402" i="12"/>
  <c r="N402" i="12"/>
  <c r="C402" i="12"/>
  <c r="M401" i="12"/>
  <c r="L401" i="12"/>
  <c r="K401" i="12"/>
  <c r="J401" i="12"/>
  <c r="I401" i="12"/>
  <c r="H401" i="12"/>
  <c r="G401" i="12"/>
  <c r="F401" i="12"/>
  <c r="O401" i="12"/>
  <c r="E401" i="12"/>
  <c r="D401" i="12"/>
  <c r="N401" i="12"/>
  <c r="C401" i="12"/>
  <c r="M400" i="12"/>
  <c r="L400" i="12"/>
  <c r="K400" i="12"/>
  <c r="P400" i="12"/>
  <c r="J400" i="12"/>
  <c r="I400" i="12"/>
  <c r="H400" i="12"/>
  <c r="G400" i="12"/>
  <c r="F400" i="12"/>
  <c r="O400" i="12"/>
  <c r="E400" i="12"/>
  <c r="D400" i="12"/>
  <c r="N400" i="12"/>
  <c r="C400" i="12"/>
  <c r="M399" i="12"/>
  <c r="L399" i="12"/>
  <c r="K399" i="12"/>
  <c r="J399" i="12"/>
  <c r="V399" i="12"/>
  <c r="X399" i="12"/>
  <c r="I399" i="12"/>
  <c r="H399" i="12"/>
  <c r="G399" i="12"/>
  <c r="F399" i="12"/>
  <c r="O399" i="12"/>
  <c r="E399" i="12"/>
  <c r="D399" i="12"/>
  <c r="N399" i="12"/>
  <c r="C399" i="12"/>
  <c r="M398" i="12"/>
  <c r="L398" i="12"/>
  <c r="K398" i="12"/>
  <c r="P398" i="12"/>
  <c r="J398" i="12"/>
  <c r="I398" i="12"/>
  <c r="H398" i="12"/>
  <c r="G398" i="12"/>
  <c r="F398" i="12"/>
  <c r="O398" i="12"/>
  <c r="E398" i="12"/>
  <c r="D398" i="12"/>
  <c r="N398" i="12"/>
  <c r="C398" i="12"/>
  <c r="M397" i="12"/>
  <c r="L397" i="12"/>
  <c r="K397" i="12"/>
  <c r="J397" i="12"/>
  <c r="I397" i="12"/>
  <c r="H397" i="12"/>
  <c r="G397" i="12"/>
  <c r="F397" i="12"/>
  <c r="O397" i="12"/>
  <c r="E397" i="12"/>
  <c r="D397" i="12"/>
  <c r="N397" i="12"/>
  <c r="C397" i="12"/>
  <c r="M396" i="12"/>
  <c r="L396" i="12"/>
  <c r="K396" i="12"/>
  <c r="J396" i="12"/>
  <c r="I396" i="12"/>
  <c r="H396" i="12"/>
  <c r="G396" i="12"/>
  <c r="F396" i="12"/>
  <c r="O396" i="12"/>
  <c r="E396" i="12"/>
  <c r="D396" i="12"/>
  <c r="N396" i="12"/>
  <c r="C396" i="12"/>
  <c r="M395" i="12"/>
  <c r="L395" i="12"/>
  <c r="K395" i="12"/>
  <c r="J395" i="12"/>
  <c r="I395" i="12"/>
  <c r="H395" i="12"/>
  <c r="G395" i="12"/>
  <c r="F395" i="12"/>
  <c r="O395" i="12"/>
  <c r="E395" i="12"/>
  <c r="D395" i="12"/>
  <c r="N395" i="12"/>
  <c r="C395" i="12"/>
  <c r="M394" i="12"/>
  <c r="L394" i="12"/>
  <c r="K394" i="12"/>
  <c r="P394" i="12"/>
  <c r="J394" i="12"/>
  <c r="I394" i="12"/>
  <c r="H394" i="12"/>
  <c r="G394" i="12"/>
  <c r="F394" i="12"/>
  <c r="O394" i="12"/>
  <c r="E394" i="12"/>
  <c r="D394" i="12"/>
  <c r="N394" i="12"/>
  <c r="C394" i="12"/>
  <c r="M393" i="12"/>
  <c r="L393" i="12"/>
  <c r="K393" i="12"/>
  <c r="P393" i="12"/>
  <c r="J393" i="12"/>
  <c r="I393" i="12"/>
  <c r="H393" i="12"/>
  <c r="G393" i="12"/>
  <c r="F393" i="12"/>
  <c r="O393" i="12"/>
  <c r="E393" i="12"/>
  <c r="D393" i="12"/>
  <c r="N393" i="12"/>
  <c r="V393" i="12"/>
  <c r="X393" i="12"/>
  <c r="C393" i="12"/>
  <c r="M392" i="12"/>
  <c r="L392" i="12"/>
  <c r="K392" i="12"/>
  <c r="J392" i="12"/>
  <c r="I392" i="12"/>
  <c r="H392" i="12"/>
  <c r="G392" i="12"/>
  <c r="F392" i="12"/>
  <c r="E392" i="12"/>
  <c r="D392" i="12"/>
  <c r="N392" i="12"/>
  <c r="V392" i="12"/>
  <c r="X392" i="12"/>
  <c r="C392" i="12"/>
  <c r="M391" i="12"/>
  <c r="L391" i="12"/>
  <c r="K391" i="12"/>
  <c r="P391" i="12"/>
  <c r="J391" i="12"/>
  <c r="I391" i="12"/>
  <c r="H391" i="12"/>
  <c r="G391" i="12"/>
  <c r="F391" i="12"/>
  <c r="O391" i="12"/>
  <c r="E391" i="12"/>
  <c r="D391" i="12"/>
  <c r="N391" i="12"/>
  <c r="C391" i="12"/>
  <c r="M390" i="12"/>
  <c r="L390" i="12"/>
  <c r="K390" i="12"/>
  <c r="J390" i="12"/>
  <c r="I390" i="12"/>
  <c r="H390" i="12"/>
  <c r="G390" i="12"/>
  <c r="F390" i="12"/>
  <c r="O390" i="12"/>
  <c r="E390" i="12"/>
  <c r="D390" i="12"/>
  <c r="N390" i="12"/>
  <c r="C390" i="12"/>
  <c r="M389" i="12"/>
  <c r="L389" i="12"/>
  <c r="K389" i="12"/>
  <c r="P389" i="12"/>
  <c r="J389" i="12"/>
  <c r="I389" i="12"/>
  <c r="H389" i="12"/>
  <c r="G389" i="12"/>
  <c r="F389" i="12"/>
  <c r="O389" i="12"/>
  <c r="E389" i="12"/>
  <c r="D389" i="12"/>
  <c r="N389" i="12"/>
  <c r="C389" i="12"/>
  <c r="M388" i="12"/>
  <c r="L388" i="12"/>
  <c r="K388" i="12"/>
  <c r="P388" i="12"/>
  <c r="J388" i="12"/>
  <c r="I388" i="12"/>
  <c r="H388" i="12"/>
  <c r="G388" i="12"/>
  <c r="F388" i="12"/>
  <c r="O388" i="12"/>
  <c r="E388" i="12"/>
  <c r="D388" i="12"/>
  <c r="N388" i="12"/>
  <c r="C388" i="12"/>
  <c r="M387" i="12"/>
  <c r="L387" i="12"/>
  <c r="K387" i="12"/>
  <c r="P387" i="12"/>
  <c r="J387" i="12"/>
  <c r="I387" i="12"/>
  <c r="H387" i="12"/>
  <c r="G387" i="12"/>
  <c r="F387" i="12"/>
  <c r="O387" i="12"/>
  <c r="E387" i="12"/>
  <c r="D387" i="12"/>
  <c r="N387" i="12"/>
  <c r="C387" i="12"/>
  <c r="M386" i="12"/>
  <c r="L386" i="12"/>
  <c r="K386" i="12"/>
  <c r="J386" i="12"/>
  <c r="I386" i="12"/>
  <c r="H386" i="12"/>
  <c r="G386" i="12"/>
  <c r="F386" i="12"/>
  <c r="O386" i="12"/>
  <c r="E386" i="12"/>
  <c r="D386" i="12"/>
  <c r="N386" i="12"/>
  <c r="V386" i="12"/>
  <c r="X386" i="12"/>
  <c r="C386" i="12"/>
  <c r="M385" i="12"/>
  <c r="L385" i="12"/>
  <c r="K385" i="12"/>
  <c r="J385" i="12"/>
  <c r="I385" i="12"/>
  <c r="H385" i="12"/>
  <c r="G385" i="12"/>
  <c r="F385" i="12"/>
  <c r="O385" i="12"/>
  <c r="R385" i="12"/>
  <c r="E385" i="12"/>
  <c r="D385" i="12"/>
  <c r="N385" i="12"/>
  <c r="C385" i="12"/>
  <c r="M384" i="12"/>
  <c r="L384" i="12"/>
  <c r="K384" i="12"/>
  <c r="J384" i="12"/>
  <c r="I384" i="12"/>
  <c r="H384" i="12"/>
  <c r="G384" i="12"/>
  <c r="F384" i="12"/>
  <c r="O384" i="12"/>
  <c r="E384" i="12"/>
  <c r="D384" i="12"/>
  <c r="N384" i="12"/>
  <c r="C384" i="12"/>
  <c r="M383" i="12"/>
  <c r="L383" i="12"/>
  <c r="K383" i="12"/>
  <c r="P383" i="12"/>
  <c r="J383" i="12"/>
  <c r="I383" i="12"/>
  <c r="H383" i="12"/>
  <c r="G383" i="12"/>
  <c r="F383" i="12"/>
  <c r="O383" i="12"/>
  <c r="E383" i="12"/>
  <c r="D383" i="12"/>
  <c r="N383" i="12"/>
  <c r="C383" i="12"/>
  <c r="M382" i="12"/>
  <c r="L382" i="12"/>
  <c r="K382" i="12"/>
  <c r="P382" i="12"/>
  <c r="J382" i="12"/>
  <c r="V382" i="12"/>
  <c r="X382" i="12"/>
  <c r="I382" i="12"/>
  <c r="H382" i="12"/>
  <c r="G382" i="12"/>
  <c r="F382" i="12"/>
  <c r="O382" i="12"/>
  <c r="E382" i="12"/>
  <c r="D382" i="12"/>
  <c r="N382" i="12"/>
  <c r="C382" i="12"/>
  <c r="M381" i="12"/>
  <c r="L381" i="12"/>
  <c r="K381" i="12"/>
  <c r="P381" i="12"/>
  <c r="J381" i="12"/>
  <c r="V381" i="12"/>
  <c r="X381" i="12"/>
  <c r="I381" i="12"/>
  <c r="H381" i="12"/>
  <c r="G381" i="12"/>
  <c r="F381" i="12"/>
  <c r="O381" i="12"/>
  <c r="E381" i="12"/>
  <c r="D381" i="12"/>
  <c r="N381" i="12"/>
  <c r="C381" i="12"/>
  <c r="M380" i="12"/>
  <c r="L380" i="12"/>
  <c r="K380" i="12"/>
  <c r="J380" i="12"/>
  <c r="I380" i="12"/>
  <c r="H380" i="12"/>
  <c r="G380" i="12"/>
  <c r="F380" i="12"/>
  <c r="O380" i="12"/>
  <c r="E380" i="12"/>
  <c r="D380" i="12"/>
  <c r="N380" i="12"/>
  <c r="C380" i="12"/>
  <c r="M379" i="12"/>
  <c r="L379" i="12"/>
  <c r="K379" i="12"/>
  <c r="J379" i="12"/>
  <c r="I379" i="12"/>
  <c r="H379" i="12"/>
  <c r="G379" i="12"/>
  <c r="F379" i="12"/>
  <c r="O379" i="12"/>
  <c r="E379" i="12"/>
  <c r="D379" i="12"/>
  <c r="N379" i="12"/>
  <c r="C379" i="12"/>
  <c r="M378" i="12"/>
  <c r="L378" i="12"/>
  <c r="K378" i="12"/>
  <c r="Q378" i="12"/>
  <c r="J378" i="12"/>
  <c r="I378" i="12"/>
  <c r="H378" i="12"/>
  <c r="G378" i="12"/>
  <c r="F378" i="12"/>
  <c r="O378" i="12"/>
  <c r="E378" i="12"/>
  <c r="D378" i="12"/>
  <c r="N378" i="12"/>
  <c r="C378" i="12"/>
  <c r="M377" i="12"/>
  <c r="L377" i="12"/>
  <c r="K377" i="12"/>
  <c r="J377" i="12"/>
  <c r="I377" i="12"/>
  <c r="H377" i="12"/>
  <c r="G377" i="12"/>
  <c r="F377" i="12"/>
  <c r="O377" i="12"/>
  <c r="E377" i="12"/>
  <c r="D377" i="12"/>
  <c r="N377" i="12"/>
  <c r="C377" i="12"/>
  <c r="M376" i="12"/>
  <c r="L376" i="12"/>
  <c r="K376" i="12"/>
  <c r="P376" i="12"/>
  <c r="J376" i="12"/>
  <c r="I376" i="12"/>
  <c r="H376" i="12"/>
  <c r="G376" i="12"/>
  <c r="F376" i="12"/>
  <c r="O376" i="12"/>
  <c r="E376" i="12"/>
  <c r="D376" i="12"/>
  <c r="N376" i="12"/>
  <c r="C376" i="12"/>
  <c r="M375" i="12"/>
  <c r="L375" i="12"/>
  <c r="K375" i="12"/>
  <c r="J375" i="12"/>
  <c r="I375" i="12"/>
  <c r="H375" i="12"/>
  <c r="G375" i="12"/>
  <c r="F375" i="12"/>
  <c r="O375" i="12"/>
  <c r="E375" i="12"/>
  <c r="D375" i="12"/>
  <c r="N375" i="12"/>
  <c r="C375" i="12"/>
  <c r="M374" i="12"/>
  <c r="L374" i="12"/>
  <c r="K374" i="12"/>
  <c r="P374" i="12"/>
  <c r="J374" i="12"/>
  <c r="I374" i="12"/>
  <c r="H374" i="12"/>
  <c r="G374" i="12"/>
  <c r="F374" i="12"/>
  <c r="O374" i="12"/>
  <c r="E374" i="12"/>
  <c r="D374" i="12"/>
  <c r="N374" i="12"/>
  <c r="V374" i="12"/>
  <c r="X374" i="12"/>
  <c r="C374" i="12"/>
  <c r="M373" i="12"/>
  <c r="L373" i="12"/>
  <c r="K373" i="12"/>
  <c r="P373" i="12"/>
  <c r="J373" i="12"/>
  <c r="I373" i="12"/>
  <c r="H373" i="12"/>
  <c r="G373" i="12"/>
  <c r="F373" i="12"/>
  <c r="O373" i="12"/>
  <c r="E373" i="12"/>
  <c r="D373" i="12"/>
  <c r="N373" i="12"/>
  <c r="V373" i="12"/>
  <c r="X373" i="12"/>
  <c r="C373" i="12"/>
  <c r="M372" i="12"/>
  <c r="L372" i="12"/>
  <c r="K372" i="12"/>
  <c r="P372" i="12"/>
  <c r="J372" i="12"/>
  <c r="I372" i="12"/>
  <c r="H372" i="12"/>
  <c r="G372" i="12"/>
  <c r="F372" i="12"/>
  <c r="O372" i="12"/>
  <c r="E372" i="12"/>
  <c r="D372" i="12"/>
  <c r="N372" i="12"/>
  <c r="C372" i="12"/>
  <c r="M371" i="12"/>
  <c r="L371" i="12"/>
  <c r="K371" i="12"/>
  <c r="J371" i="12"/>
  <c r="I371" i="12"/>
  <c r="H371" i="12"/>
  <c r="G371" i="12"/>
  <c r="F371" i="12"/>
  <c r="O371" i="12"/>
  <c r="E371" i="12"/>
  <c r="D371" i="12"/>
  <c r="N371" i="12"/>
  <c r="C371" i="12"/>
  <c r="M370" i="12"/>
  <c r="L370" i="12"/>
  <c r="K370" i="12"/>
  <c r="P370" i="12"/>
  <c r="J370" i="12"/>
  <c r="I370" i="12"/>
  <c r="H370" i="12"/>
  <c r="G370" i="12"/>
  <c r="F370" i="12"/>
  <c r="O370" i="12"/>
  <c r="E370" i="12"/>
  <c r="D370" i="12"/>
  <c r="N370" i="12"/>
  <c r="V370" i="12"/>
  <c r="X370" i="12"/>
  <c r="C370" i="12"/>
  <c r="M369" i="12"/>
  <c r="L369" i="12"/>
  <c r="K369" i="12"/>
  <c r="P369" i="12"/>
  <c r="J369" i="12"/>
  <c r="I369" i="12"/>
  <c r="H369" i="12"/>
  <c r="G369" i="12"/>
  <c r="F369" i="12"/>
  <c r="O369" i="12"/>
  <c r="E369" i="12"/>
  <c r="D369" i="12"/>
  <c r="N369" i="12"/>
  <c r="C369" i="12"/>
  <c r="M368" i="12"/>
  <c r="L368" i="12"/>
  <c r="K368" i="12"/>
  <c r="P368" i="12"/>
  <c r="J368" i="12"/>
  <c r="I368" i="12"/>
  <c r="H368" i="12"/>
  <c r="G368" i="12"/>
  <c r="F368" i="12"/>
  <c r="O368" i="12"/>
  <c r="E368" i="12"/>
  <c r="D368" i="12"/>
  <c r="N368" i="12"/>
  <c r="C368" i="12"/>
  <c r="M367" i="12"/>
  <c r="L367" i="12"/>
  <c r="K367" i="12"/>
  <c r="P367" i="12"/>
  <c r="J367" i="12"/>
  <c r="I367" i="12"/>
  <c r="H367" i="12"/>
  <c r="G367" i="12"/>
  <c r="F367" i="12"/>
  <c r="O367" i="12"/>
  <c r="E367" i="12"/>
  <c r="D367" i="12"/>
  <c r="N367" i="12"/>
  <c r="C367" i="12"/>
  <c r="M366" i="12"/>
  <c r="L366" i="12"/>
  <c r="K366" i="12"/>
  <c r="P366" i="12"/>
  <c r="J366" i="12"/>
  <c r="I366" i="12"/>
  <c r="H366" i="12"/>
  <c r="G366" i="12"/>
  <c r="F366" i="12"/>
  <c r="O366" i="12"/>
  <c r="E366" i="12"/>
  <c r="D366" i="12"/>
  <c r="N366" i="12"/>
  <c r="C366" i="12"/>
  <c r="M365" i="12"/>
  <c r="L365" i="12"/>
  <c r="K365" i="12"/>
  <c r="P365" i="12"/>
  <c r="J365" i="12"/>
  <c r="I365" i="12"/>
  <c r="H365" i="12"/>
  <c r="G365" i="12"/>
  <c r="F365" i="12"/>
  <c r="O365" i="12"/>
  <c r="E365" i="12"/>
  <c r="D365" i="12"/>
  <c r="N365" i="12"/>
  <c r="C365" i="12"/>
  <c r="M364" i="12"/>
  <c r="L364" i="12"/>
  <c r="K364" i="12"/>
  <c r="P364" i="12"/>
  <c r="J364" i="12"/>
  <c r="I364" i="12"/>
  <c r="H364" i="12"/>
  <c r="G364" i="12"/>
  <c r="F364" i="12"/>
  <c r="O364" i="12"/>
  <c r="E364" i="12"/>
  <c r="D364" i="12"/>
  <c r="N364" i="12"/>
  <c r="C364" i="12"/>
  <c r="M363" i="12"/>
  <c r="L363" i="12"/>
  <c r="K363" i="12"/>
  <c r="P363" i="12"/>
  <c r="J363" i="12"/>
  <c r="I363" i="12"/>
  <c r="H363" i="12"/>
  <c r="G363" i="12"/>
  <c r="F363" i="12"/>
  <c r="O363" i="12"/>
  <c r="E363" i="12"/>
  <c r="D363" i="12"/>
  <c r="N363" i="12"/>
  <c r="C363" i="12"/>
  <c r="M362" i="12"/>
  <c r="L362" i="12"/>
  <c r="K362" i="12"/>
  <c r="P362" i="12"/>
  <c r="J362" i="12"/>
  <c r="I362" i="12"/>
  <c r="H362" i="12"/>
  <c r="G362" i="12"/>
  <c r="F362" i="12"/>
  <c r="O362" i="12"/>
  <c r="E362" i="12"/>
  <c r="D362" i="12"/>
  <c r="N362" i="12"/>
  <c r="C362" i="12"/>
  <c r="M361" i="12"/>
  <c r="L361" i="12"/>
  <c r="K361" i="12"/>
  <c r="P361" i="12"/>
  <c r="J361" i="12"/>
  <c r="I361" i="12"/>
  <c r="H361" i="12"/>
  <c r="G361" i="12"/>
  <c r="F361" i="12"/>
  <c r="O361" i="12"/>
  <c r="E361" i="12"/>
  <c r="D361" i="12"/>
  <c r="N361" i="12"/>
  <c r="C361" i="12"/>
  <c r="M360" i="12"/>
  <c r="L360" i="12"/>
  <c r="K360" i="12"/>
  <c r="P360" i="12"/>
  <c r="J360" i="12"/>
  <c r="I360" i="12"/>
  <c r="H360" i="12"/>
  <c r="G360" i="12"/>
  <c r="F360" i="12"/>
  <c r="O360" i="12"/>
  <c r="E360" i="12"/>
  <c r="D360" i="12"/>
  <c r="N360" i="12"/>
  <c r="C360" i="12"/>
  <c r="M359" i="12"/>
  <c r="L359" i="12"/>
  <c r="K359" i="12"/>
  <c r="P359" i="12"/>
  <c r="J359" i="12"/>
  <c r="I359" i="12"/>
  <c r="H359" i="12"/>
  <c r="G359" i="12"/>
  <c r="F359" i="12"/>
  <c r="O359" i="12"/>
  <c r="E359" i="12"/>
  <c r="D359" i="12"/>
  <c r="N359" i="12"/>
  <c r="C359" i="12"/>
  <c r="M358" i="12"/>
  <c r="L358" i="12"/>
  <c r="K358" i="12"/>
  <c r="J358" i="12"/>
  <c r="I358" i="12"/>
  <c r="H358" i="12"/>
  <c r="G358" i="12"/>
  <c r="F358" i="12"/>
  <c r="O358" i="12"/>
  <c r="E358" i="12"/>
  <c r="D358" i="12"/>
  <c r="N358" i="12"/>
  <c r="C358" i="12"/>
  <c r="M357" i="12"/>
  <c r="L357" i="12"/>
  <c r="K357" i="12"/>
  <c r="P357" i="12"/>
  <c r="J357" i="12"/>
  <c r="V357" i="12"/>
  <c r="X357" i="12"/>
  <c r="I357" i="12"/>
  <c r="H357" i="12"/>
  <c r="G357" i="12"/>
  <c r="F357" i="12"/>
  <c r="O357" i="12"/>
  <c r="E357" i="12"/>
  <c r="D357" i="12"/>
  <c r="N357" i="12"/>
  <c r="C357" i="12"/>
  <c r="M356" i="12"/>
  <c r="L356" i="12"/>
  <c r="K356" i="12"/>
  <c r="J356" i="12"/>
  <c r="I356" i="12"/>
  <c r="H356" i="12"/>
  <c r="G356" i="12"/>
  <c r="F356" i="12"/>
  <c r="O356" i="12"/>
  <c r="E356" i="12"/>
  <c r="D356" i="12"/>
  <c r="N356" i="12"/>
  <c r="C356" i="12"/>
  <c r="M355" i="12"/>
  <c r="L355" i="12"/>
  <c r="K355" i="12"/>
  <c r="J355" i="12"/>
  <c r="I355" i="12"/>
  <c r="H355" i="12"/>
  <c r="G355" i="12"/>
  <c r="F355" i="12"/>
  <c r="O355" i="12"/>
  <c r="E355" i="12"/>
  <c r="D355" i="12"/>
  <c r="N355" i="12"/>
  <c r="C355" i="12"/>
  <c r="M354" i="12"/>
  <c r="L354" i="12"/>
  <c r="K354" i="12"/>
  <c r="J354" i="12"/>
  <c r="I354" i="12"/>
  <c r="H354" i="12"/>
  <c r="G354" i="12"/>
  <c r="F354" i="12"/>
  <c r="O354" i="12"/>
  <c r="E354" i="12"/>
  <c r="D354" i="12"/>
  <c r="N354" i="12"/>
  <c r="C354" i="12"/>
  <c r="M353" i="12"/>
  <c r="L353" i="12"/>
  <c r="K353" i="12"/>
  <c r="J353" i="12"/>
  <c r="I353" i="12"/>
  <c r="H353" i="12"/>
  <c r="G353" i="12"/>
  <c r="F353" i="12"/>
  <c r="O353" i="12"/>
  <c r="E353" i="12"/>
  <c r="D353" i="12"/>
  <c r="N353" i="12"/>
  <c r="C353" i="12"/>
  <c r="M352" i="12"/>
  <c r="L352" i="12"/>
  <c r="K352" i="12"/>
  <c r="P352" i="12"/>
  <c r="J352" i="12"/>
  <c r="I352" i="12"/>
  <c r="H352" i="12"/>
  <c r="G352" i="12"/>
  <c r="F352" i="12"/>
  <c r="O352" i="12"/>
  <c r="E352" i="12"/>
  <c r="D352" i="12"/>
  <c r="N352" i="12"/>
  <c r="C352" i="12"/>
  <c r="M351" i="12"/>
  <c r="L351" i="12"/>
  <c r="K351" i="12"/>
  <c r="P351" i="12"/>
  <c r="J351" i="12"/>
  <c r="I351" i="12"/>
  <c r="H351" i="12"/>
  <c r="G351" i="12"/>
  <c r="F351" i="12"/>
  <c r="O351" i="12"/>
  <c r="E351" i="12"/>
  <c r="D351" i="12"/>
  <c r="N351" i="12"/>
  <c r="C351" i="12"/>
  <c r="M350" i="12"/>
  <c r="L350" i="12"/>
  <c r="K350" i="12"/>
  <c r="P350" i="12"/>
  <c r="J350" i="12"/>
  <c r="I350" i="12"/>
  <c r="H350" i="12"/>
  <c r="G350" i="12"/>
  <c r="F350" i="12"/>
  <c r="O350" i="12"/>
  <c r="E350" i="12"/>
  <c r="D350" i="12"/>
  <c r="N350" i="12"/>
  <c r="C350" i="12"/>
  <c r="M349" i="12"/>
  <c r="L349" i="12"/>
  <c r="K349" i="12"/>
  <c r="J349" i="12"/>
  <c r="I349" i="12"/>
  <c r="H349" i="12"/>
  <c r="G349" i="12"/>
  <c r="F349" i="12"/>
  <c r="O349" i="12"/>
  <c r="E349" i="12"/>
  <c r="D349" i="12"/>
  <c r="N349" i="12"/>
  <c r="C349" i="12"/>
  <c r="M348" i="12"/>
  <c r="L348" i="12"/>
  <c r="K348" i="12"/>
  <c r="J348" i="12"/>
  <c r="I348" i="12"/>
  <c r="H348" i="12"/>
  <c r="G348" i="12"/>
  <c r="F348" i="12"/>
  <c r="O348" i="12"/>
  <c r="E348" i="12"/>
  <c r="D348" i="12"/>
  <c r="N348" i="12"/>
  <c r="C348" i="12"/>
  <c r="M347" i="12"/>
  <c r="L347" i="12"/>
  <c r="K347" i="12"/>
  <c r="P347" i="12"/>
  <c r="J347" i="12"/>
  <c r="I347" i="12"/>
  <c r="H347" i="12"/>
  <c r="G347" i="12"/>
  <c r="F347" i="12"/>
  <c r="O347" i="12"/>
  <c r="E347" i="12"/>
  <c r="D347" i="12"/>
  <c r="N347" i="12"/>
  <c r="C347" i="12"/>
  <c r="M346" i="12"/>
  <c r="L346" i="12"/>
  <c r="K346" i="12"/>
  <c r="J346" i="12"/>
  <c r="I346" i="12"/>
  <c r="H346" i="12"/>
  <c r="G346" i="12"/>
  <c r="Q346" i="12"/>
  <c r="S346" i="12"/>
  <c r="F346" i="12"/>
  <c r="O346" i="12"/>
  <c r="E346" i="12"/>
  <c r="D346" i="12"/>
  <c r="N346" i="12"/>
  <c r="C346" i="12"/>
  <c r="M345" i="12"/>
  <c r="L345" i="12"/>
  <c r="K345" i="12"/>
  <c r="P345" i="12"/>
  <c r="J345" i="12"/>
  <c r="I345" i="12"/>
  <c r="H345" i="12"/>
  <c r="G345" i="12"/>
  <c r="F345" i="12"/>
  <c r="O345" i="12"/>
  <c r="E345" i="12"/>
  <c r="D345" i="12"/>
  <c r="N345" i="12"/>
  <c r="C345" i="12"/>
  <c r="M344" i="12"/>
  <c r="L344" i="12"/>
  <c r="K344" i="12"/>
  <c r="P344" i="12"/>
  <c r="J344" i="12"/>
  <c r="I344" i="12"/>
  <c r="H344" i="12"/>
  <c r="G344" i="12"/>
  <c r="F344" i="12"/>
  <c r="O344" i="12"/>
  <c r="E344" i="12"/>
  <c r="D344" i="12"/>
  <c r="N344" i="12"/>
  <c r="V344" i="12"/>
  <c r="X344" i="12"/>
  <c r="C344" i="12"/>
  <c r="M343" i="12"/>
  <c r="L343" i="12"/>
  <c r="K343" i="12"/>
  <c r="J343" i="12"/>
  <c r="I343" i="12"/>
  <c r="H343" i="12"/>
  <c r="G343" i="12"/>
  <c r="F343" i="12"/>
  <c r="O343" i="12"/>
  <c r="E343" i="12"/>
  <c r="D343" i="12"/>
  <c r="N343" i="12"/>
  <c r="C343" i="12"/>
  <c r="M342" i="12"/>
  <c r="L342" i="12"/>
  <c r="K342" i="12"/>
  <c r="P342" i="12"/>
  <c r="J342" i="12"/>
  <c r="I342" i="12"/>
  <c r="H342" i="12"/>
  <c r="G342" i="12"/>
  <c r="F342" i="12"/>
  <c r="O342" i="12"/>
  <c r="E342" i="12"/>
  <c r="D342" i="12"/>
  <c r="N342" i="12"/>
  <c r="C342" i="12"/>
  <c r="M341" i="12"/>
  <c r="L341" i="12"/>
  <c r="K341" i="12"/>
  <c r="P341" i="12"/>
  <c r="J341" i="12"/>
  <c r="I341" i="12"/>
  <c r="H341" i="12"/>
  <c r="G341" i="12"/>
  <c r="F341" i="12"/>
  <c r="O341" i="12"/>
  <c r="E341" i="12"/>
  <c r="D341" i="12"/>
  <c r="N341" i="12"/>
  <c r="C341" i="12"/>
  <c r="M340" i="12"/>
  <c r="L340" i="12"/>
  <c r="K340" i="12"/>
  <c r="J340" i="12"/>
  <c r="V340" i="12"/>
  <c r="X340" i="12"/>
  <c r="I340" i="12"/>
  <c r="H340" i="12"/>
  <c r="G340" i="12"/>
  <c r="F340" i="12"/>
  <c r="O340" i="12"/>
  <c r="E340" i="12"/>
  <c r="D340" i="12"/>
  <c r="N340" i="12"/>
  <c r="C340" i="12"/>
  <c r="M339" i="12"/>
  <c r="L339" i="12"/>
  <c r="K339" i="12"/>
  <c r="P339" i="12"/>
  <c r="J339" i="12"/>
  <c r="V339" i="12"/>
  <c r="X339" i="12"/>
  <c r="I339" i="12"/>
  <c r="H339" i="12"/>
  <c r="G339" i="12"/>
  <c r="F339" i="12"/>
  <c r="O339" i="12"/>
  <c r="E339" i="12"/>
  <c r="D339" i="12"/>
  <c r="N339" i="12"/>
  <c r="C339" i="12"/>
  <c r="M338" i="12"/>
  <c r="L338" i="12"/>
  <c r="K338" i="12"/>
  <c r="P338" i="12"/>
  <c r="J338" i="12"/>
  <c r="I338" i="12"/>
  <c r="H338" i="12"/>
  <c r="G338" i="12"/>
  <c r="F338" i="12"/>
  <c r="O338" i="12"/>
  <c r="E338" i="12"/>
  <c r="D338" i="12"/>
  <c r="N338" i="12"/>
  <c r="C338" i="12"/>
  <c r="M337" i="12"/>
  <c r="L337" i="12"/>
  <c r="K337" i="12"/>
  <c r="P337" i="12"/>
  <c r="J337" i="12"/>
  <c r="V337" i="12"/>
  <c r="X337" i="12"/>
  <c r="I337" i="12"/>
  <c r="H337" i="12"/>
  <c r="G337" i="12"/>
  <c r="F337" i="12"/>
  <c r="O337" i="12"/>
  <c r="E337" i="12"/>
  <c r="D337" i="12"/>
  <c r="N337" i="12"/>
  <c r="C337" i="12"/>
  <c r="M336" i="12"/>
  <c r="L336" i="12"/>
  <c r="K336" i="12"/>
  <c r="P336" i="12"/>
  <c r="J336" i="12"/>
  <c r="I336" i="12"/>
  <c r="H336" i="12"/>
  <c r="G336" i="12"/>
  <c r="F336" i="12"/>
  <c r="O336" i="12"/>
  <c r="E336" i="12"/>
  <c r="D336" i="12"/>
  <c r="N336" i="12"/>
  <c r="C336" i="12"/>
  <c r="M335" i="12"/>
  <c r="L335" i="12"/>
  <c r="K335" i="12"/>
  <c r="P335" i="12"/>
  <c r="J335" i="12"/>
  <c r="I335" i="12"/>
  <c r="H335" i="12"/>
  <c r="G335" i="12"/>
  <c r="F335" i="12"/>
  <c r="O335" i="12"/>
  <c r="E335" i="12"/>
  <c r="D335" i="12"/>
  <c r="N335" i="12"/>
  <c r="V335" i="12"/>
  <c r="X335" i="12"/>
  <c r="C335" i="12"/>
  <c r="M334" i="12"/>
  <c r="L334" i="12"/>
  <c r="K334" i="12"/>
  <c r="J334" i="12"/>
  <c r="I334" i="12"/>
  <c r="H334" i="12"/>
  <c r="G334" i="12"/>
  <c r="F334" i="12"/>
  <c r="O334" i="12"/>
  <c r="E334" i="12"/>
  <c r="D334" i="12"/>
  <c r="N334" i="12"/>
  <c r="C334" i="12"/>
  <c r="M333" i="12"/>
  <c r="L333" i="12"/>
  <c r="K333" i="12"/>
  <c r="P333" i="12"/>
  <c r="J333" i="12"/>
  <c r="I333" i="12"/>
  <c r="H333" i="12"/>
  <c r="G333" i="12"/>
  <c r="F333" i="12"/>
  <c r="O333" i="12"/>
  <c r="E333" i="12"/>
  <c r="D333" i="12"/>
  <c r="N333" i="12"/>
  <c r="C333" i="12"/>
  <c r="M332" i="12"/>
  <c r="L332" i="12"/>
  <c r="K332" i="12"/>
  <c r="J332" i="12"/>
  <c r="I332" i="12"/>
  <c r="H332" i="12"/>
  <c r="G332" i="12"/>
  <c r="F332" i="12"/>
  <c r="O332" i="12"/>
  <c r="E332" i="12"/>
  <c r="D332" i="12"/>
  <c r="N332" i="12"/>
  <c r="C332" i="12"/>
  <c r="M331" i="12"/>
  <c r="L331" i="12"/>
  <c r="K331" i="12"/>
  <c r="J331" i="12"/>
  <c r="I331" i="12"/>
  <c r="H331" i="12"/>
  <c r="G331" i="12"/>
  <c r="F331" i="12"/>
  <c r="O331" i="12"/>
  <c r="E331" i="12"/>
  <c r="D331" i="12"/>
  <c r="N331" i="12"/>
  <c r="C331" i="12"/>
  <c r="M330" i="12"/>
  <c r="L330" i="12"/>
  <c r="K330" i="12"/>
  <c r="J330" i="12"/>
  <c r="I330" i="12"/>
  <c r="H330" i="12"/>
  <c r="G330" i="12"/>
  <c r="F330" i="12"/>
  <c r="O330" i="12"/>
  <c r="E330" i="12"/>
  <c r="D330" i="12"/>
  <c r="N330" i="12"/>
  <c r="C330" i="12"/>
  <c r="M329" i="12"/>
  <c r="L329" i="12"/>
  <c r="K329" i="12"/>
  <c r="J329" i="12"/>
  <c r="I329" i="12"/>
  <c r="H329" i="12"/>
  <c r="G329" i="12"/>
  <c r="F329" i="12"/>
  <c r="O329" i="12"/>
  <c r="E329" i="12"/>
  <c r="D329" i="12"/>
  <c r="N329" i="12"/>
  <c r="C329" i="12"/>
  <c r="M328" i="12"/>
  <c r="L328" i="12"/>
  <c r="K328" i="12"/>
  <c r="J328" i="12"/>
  <c r="I328" i="12"/>
  <c r="H328" i="12"/>
  <c r="G328" i="12"/>
  <c r="F328" i="12"/>
  <c r="O328" i="12"/>
  <c r="E328" i="12"/>
  <c r="D328" i="12"/>
  <c r="N328" i="12"/>
  <c r="C328" i="12"/>
  <c r="M327" i="12"/>
  <c r="L327" i="12"/>
  <c r="K327" i="12"/>
  <c r="J327" i="12"/>
  <c r="I327" i="12"/>
  <c r="H327" i="12"/>
  <c r="G327" i="12"/>
  <c r="F327" i="12"/>
  <c r="O327" i="12"/>
  <c r="E327" i="12"/>
  <c r="D327" i="12"/>
  <c r="N327" i="12"/>
  <c r="C327" i="12"/>
  <c r="M326" i="12"/>
  <c r="L326" i="12"/>
  <c r="K326" i="12"/>
  <c r="P326" i="12"/>
  <c r="J326" i="12"/>
  <c r="V326" i="12"/>
  <c r="X326" i="12"/>
  <c r="I326" i="12"/>
  <c r="H326" i="12"/>
  <c r="G326" i="12"/>
  <c r="F326" i="12"/>
  <c r="O326" i="12"/>
  <c r="E326" i="12"/>
  <c r="D326" i="12"/>
  <c r="N326" i="12"/>
  <c r="C326" i="12"/>
  <c r="M325" i="12"/>
  <c r="L325" i="12"/>
  <c r="K325" i="12"/>
  <c r="P325" i="12"/>
  <c r="J325" i="12"/>
  <c r="I325" i="12"/>
  <c r="H325" i="12"/>
  <c r="G325" i="12"/>
  <c r="F325" i="12"/>
  <c r="O325" i="12"/>
  <c r="E325" i="12"/>
  <c r="D325" i="12"/>
  <c r="N325" i="12"/>
  <c r="C325" i="12"/>
  <c r="M324" i="12"/>
  <c r="L324" i="12"/>
  <c r="K324" i="12"/>
  <c r="P324" i="12"/>
  <c r="J324" i="12"/>
  <c r="I324" i="12"/>
  <c r="H324" i="12"/>
  <c r="G324" i="12"/>
  <c r="F324" i="12"/>
  <c r="O324" i="12"/>
  <c r="E324" i="12"/>
  <c r="D324" i="12"/>
  <c r="N324" i="12"/>
  <c r="C324" i="12"/>
  <c r="M323" i="12"/>
  <c r="L323" i="12"/>
  <c r="R323" i="12"/>
  <c r="K323" i="12"/>
  <c r="J323" i="12"/>
  <c r="I323" i="12"/>
  <c r="H323" i="12"/>
  <c r="G323" i="12"/>
  <c r="F323" i="12"/>
  <c r="O323" i="12"/>
  <c r="E323" i="12"/>
  <c r="D323" i="12"/>
  <c r="N323" i="12"/>
  <c r="C323" i="12"/>
  <c r="M322" i="12"/>
  <c r="L322" i="12"/>
  <c r="K322" i="12"/>
  <c r="J322" i="12"/>
  <c r="I322" i="12"/>
  <c r="H322" i="12"/>
  <c r="G322" i="12"/>
  <c r="F322" i="12"/>
  <c r="O322" i="12"/>
  <c r="E322" i="12"/>
  <c r="D322" i="12"/>
  <c r="N322" i="12"/>
  <c r="C322" i="12"/>
  <c r="M321" i="12"/>
  <c r="L321" i="12"/>
  <c r="K321" i="12"/>
  <c r="J321" i="12"/>
  <c r="I321" i="12"/>
  <c r="H321" i="12"/>
  <c r="G321" i="12"/>
  <c r="F321" i="12"/>
  <c r="O321" i="12"/>
  <c r="E321" i="12"/>
  <c r="D321" i="12"/>
  <c r="N321" i="12"/>
  <c r="C321" i="12"/>
  <c r="M320" i="12"/>
  <c r="L320" i="12"/>
  <c r="K320" i="12"/>
  <c r="P320" i="12"/>
  <c r="J320" i="12"/>
  <c r="I320" i="12"/>
  <c r="H320" i="12"/>
  <c r="G320" i="12"/>
  <c r="F320" i="12"/>
  <c r="O320" i="12"/>
  <c r="E320" i="12"/>
  <c r="D320" i="12"/>
  <c r="N320" i="12"/>
  <c r="C320" i="12"/>
  <c r="M319" i="12"/>
  <c r="L319" i="12"/>
  <c r="K319" i="12"/>
  <c r="J319" i="12"/>
  <c r="I319" i="12"/>
  <c r="H319" i="12"/>
  <c r="G319" i="12"/>
  <c r="F319" i="12"/>
  <c r="O319" i="12"/>
  <c r="E319" i="12"/>
  <c r="D319" i="12"/>
  <c r="N319" i="12"/>
  <c r="C319" i="12"/>
  <c r="M318" i="12"/>
  <c r="L318" i="12"/>
  <c r="K318" i="12"/>
  <c r="Q318" i="12"/>
  <c r="S318" i="12"/>
  <c r="J318" i="12"/>
  <c r="I318" i="12"/>
  <c r="H318" i="12"/>
  <c r="G318" i="12"/>
  <c r="F318" i="12"/>
  <c r="O318" i="12"/>
  <c r="E318" i="12"/>
  <c r="D318" i="12"/>
  <c r="N318" i="12"/>
  <c r="V318" i="12"/>
  <c r="X318" i="12"/>
  <c r="C318" i="12"/>
  <c r="M317" i="12"/>
  <c r="L317" i="12"/>
  <c r="K317" i="12"/>
  <c r="P317" i="12"/>
  <c r="J317" i="12"/>
  <c r="I317" i="12"/>
  <c r="H317" i="12"/>
  <c r="G317" i="12"/>
  <c r="F317" i="12"/>
  <c r="O317" i="12"/>
  <c r="E317" i="12"/>
  <c r="D317" i="12"/>
  <c r="N317" i="12"/>
  <c r="C317" i="12"/>
  <c r="M316" i="12"/>
  <c r="L316" i="12"/>
  <c r="K316" i="12"/>
  <c r="P316" i="12"/>
  <c r="J316" i="12"/>
  <c r="I316" i="12"/>
  <c r="H316" i="12"/>
  <c r="G316" i="12"/>
  <c r="F316" i="12"/>
  <c r="O316" i="12"/>
  <c r="E316" i="12"/>
  <c r="D316" i="12"/>
  <c r="N316" i="12"/>
  <c r="C316" i="12"/>
  <c r="M315" i="12"/>
  <c r="L315" i="12"/>
  <c r="K315" i="12"/>
  <c r="P315" i="12"/>
  <c r="J315" i="12"/>
  <c r="I315" i="12"/>
  <c r="H315" i="12"/>
  <c r="G315" i="12"/>
  <c r="F315" i="12"/>
  <c r="E315" i="12"/>
  <c r="D315" i="12"/>
  <c r="N315" i="12"/>
  <c r="C315" i="12"/>
  <c r="M314" i="12"/>
  <c r="L314" i="12"/>
  <c r="K314" i="12"/>
  <c r="P314" i="12"/>
  <c r="J314" i="12"/>
  <c r="V314" i="12"/>
  <c r="X314" i="12"/>
  <c r="I314" i="12"/>
  <c r="H314" i="12"/>
  <c r="G314" i="12"/>
  <c r="F314" i="12"/>
  <c r="O314" i="12"/>
  <c r="E314" i="12"/>
  <c r="D314" i="12"/>
  <c r="N314" i="12"/>
  <c r="C314" i="12"/>
  <c r="M313" i="12"/>
  <c r="L313" i="12"/>
  <c r="K313" i="12"/>
  <c r="P313" i="12"/>
  <c r="J313" i="12"/>
  <c r="I313" i="12"/>
  <c r="H313" i="12"/>
  <c r="G313" i="12"/>
  <c r="F313" i="12"/>
  <c r="O313" i="12"/>
  <c r="E313" i="12"/>
  <c r="D313" i="12"/>
  <c r="N313" i="12"/>
  <c r="C313" i="12"/>
  <c r="M312" i="12"/>
  <c r="L312" i="12"/>
  <c r="K312" i="12"/>
  <c r="J312" i="12"/>
  <c r="I312" i="12"/>
  <c r="H312" i="12"/>
  <c r="G312" i="12"/>
  <c r="F312" i="12"/>
  <c r="O312" i="12"/>
  <c r="E312" i="12"/>
  <c r="D312" i="12"/>
  <c r="N312" i="12"/>
  <c r="C312" i="12"/>
  <c r="M311" i="12"/>
  <c r="L311" i="12"/>
  <c r="K311" i="12"/>
  <c r="J311" i="12"/>
  <c r="I311" i="12"/>
  <c r="H311" i="12"/>
  <c r="G311" i="12"/>
  <c r="F311" i="12"/>
  <c r="O311" i="12"/>
  <c r="E311" i="12"/>
  <c r="D311" i="12"/>
  <c r="N311" i="12"/>
  <c r="C311" i="12"/>
  <c r="M310" i="12"/>
  <c r="L310" i="12"/>
  <c r="K310" i="12"/>
  <c r="J310" i="12"/>
  <c r="I310" i="12"/>
  <c r="H310" i="12"/>
  <c r="G310" i="12"/>
  <c r="F310" i="12"/>
  <c r="O310" i="12"/>
  <c r="E310" i="12"/>
  <c r="D310" i="12"/>
  <c r="N310" i="12"/>
  <c r="C310" i="12"/>
  <c r="M309" i="12"/>
  <c r="L309" i="12"/>
  <c r="K309" i="12"/>
  <c r="P309" i="12"/>
  <c r="J309" i="12"/>
  <c r="I309" i="12"/>
  <c r="H309" i="12"/>
  <c r="G309" i="12"/>
  <c r="F309" i="12"/>
  <c r="O309" i="12"/>
  <c r="R309" i="12"/>
  <c r="E309" i="12"/>
  <c r="D309" i="12"/>
  <c r="N309" i="12"/>
  <c r="C309" i="12"/>
  <c r="M308" i="12"/>
  <c r="L308" i="12"/>
  <c r="K308" i="12"/>
  <c r="J308" i="12"/>
  <c r="I308" i="12"/>
  <c r="H308" i="12"/>
  <c r="G308" i="12"/>
  <c r="F308" i="12"/>
  <c r="O308" i="12"/>
  <c r="E308" i="12"/>
  <c r="D308" i="12"/>
  <c r="N308" i="12"/>
  <c r="C308" i="12"/>
  <c r="M307" i="12"/>
  <c r="L307" i="12"/>
  <c r="K307" i="12"/>
  <c r="J307" i="12"/>
  <c r="I307" i="12"/>
  <c r="H307" i="12"/>
  <c r="G307" i="12"/>
  <c r="F307" i="12"/>
  <c r="O307" i="12"/>
  <c r="R307" i="12"/>
  <c r="E307" i="12"/>
  <c r="D307" i="12"/>
  <c r="N307" i="12"/>
  <c r="C307" i="12"/>
  <c r="M306" i="12"/>
  <c r="L306" i="12"/>
  <c r="K306" i="12"/>
  <c r="P306" i="12"/>
  <c r="J306" i="12"/>
  <c r="I306" i="12"/>
  <c r="H306" i="12"/>
  <c r="G306" i="12"/>
  <c r="F306" i="12"/>
  <c r="E306" i="12"/>
  <c r="D306" i="12"/>
  <c r="N306" i="12"/>
  <c r="C306" i="12"/>
  <c r="M305" i="12"/>
  <c r="L305" i="12"/>
  <c r="K305" i="12"/>
  <c r="P305" i="12"/>
  <c r="J305" i="12"/>
  <c r="I305" i="12"/>
  <c r="H305" i="12"/>
  <c r="G305" i="12"/>
  <c r="F305" i="12"/>
  <c r="O305" i="12"/>
  <c r="Q305" i="12"/>
  <c r="S305" i="12"/>
  <c r="E305" i="12"/>
  <c r="D305" i="12"/>
  <c r="N305" i="12"/>
  <c r="C305" i="12"/>
  <c r="M304" i="12"/>
  <c r="L304" i="12"/>
  <c r="K304" i="12"/>
  <c r="J304" i="12"/>
  <c r="I304" i="12"/>
  <c r="H304" i="12"/>
  <c r="G304" i="12"/>
  <c r="F304" i="12"/>
  <c r="O304" i="12"/>
  <c r="E304" i="12"/>
  <c r="D304" i="12"/>
  <c r="N304" i="12"/>
  <c r="C304" i="12"/>
  <c r="M303" i="12"/>
  <c r="L303" i="12"/>
  <c r="R303" i="12"/>
  <c r="K303" i="12"/>
  <c r="J303" i="12"/>
  <c r="I303" i="12"/>
  <c r="H303" i="12"/>
  <c r="G303" i="12"/>
  <c r="F303" i="12"/>
  <c r="O303" i="12"/>
  <c r="E303" i="12"/>
  <c r="D303" i="12"/>
  <c r="N303" i="12"/>
  <c r="C303" i="12"/>
  <c r="M302" i="12"/>
  <c r="L302" i="12"/>
  <c r="K302" i="12"/>
  <c r="P302" i="12"/>
  <c r="J302" i="12"/>
  <c r="I302" i="12"/>
  <c r="H302" i="12"/>
  <c r="G302" i="12"/>
  <c r="F302" i="12"/>
  <c r="O302" i="12"/>
  <c r="E302" i="12"/>
  <c r="D302" i="12"/>
  <c r="N302" i="12"/>
  <c r="V302" i="12"/>
  <c r="X302" i="12"/>
  <c r="C302" i="12"/>
  <c r="M301" i="12"/>
  <c r="L301" i="12"/>
  <c r="K301" i="12"/>
  <c r="J301" i="12"/>
  <c r="I301" i="12"/>
  <c r="H301" i="12"/>
  <c r="G301" i="12"/>
  <c r="F301" i="12"/>
  <c r="O301" i="12"/>
  <c r="E301" i="12"/>
  <c r="D301" i="12"/>
  <c r="N301" i="12"/>
  <c r="C301" i="12"/>
  <c r="M300" i="12"/>
  <c r="L300" i="12"/>
  <c r="K300" i="12"/>
  <c r="J300" i="12"/>
  <c r="I300" i="12"/>
  <c r="H300" i="12"/>
  <c r="G300" i="12"/>
  <c r="F300" i="12"/>
  <c r="O300" i="12"/>
  <c r="E300" i="12"/>
  <c r="D300" i="12"/>
  <c r="N300" i="12"/>
  <c r="C300" i="12"/>
  <c r="M299" i="12"/>
  <c r="L299" i="12"/>
  <c r="K299" i="12"/>
  <c r="J299" i="12"/>
  <c r="V299" i="12"/>
  <c r="X299" i="12"/>
  <c r="I299" i="12"/>
  <c r="H299" i="12"/>
  <c r="G299" i="12"/>
  <c r="F299" i="12"/>
  <c r="O299" i="12"/>
  <c r="E299" i="12"/>
  <c r="D299" i="12"/>
  <c r="N299" i="12"/>
  <c r="C299" i="12"/>
  <c r="M298" i="12"/>
  <c r="L298" i="12"/>
  <c r="K298" i="12"/>
  <c r="J298" i="12"/>
  <c r="I298" i="12"/>
  <c r="H298" i="12"/>
  <c r="G298" i="12"/>
  <c r="F298" i="12"/>
  <c r="O298" i="12"/>
  <c r="E298" i="12"/>
  <c r="D298" i="12"/>
  <c r="N298" i="12"/>
  <c r="C298" i="12"/>
  <c r="M297" i="12"/>
  <c r="L297" i="12"/>
  <c r="K297" i="12"/>
  <c r="J297" i="12"/>
  <c r="I297" i="12"/>
  <c r="H297" i="12"/>
  <c r="G297" i="12"/>
  <c r="F297" i="12"/>
  <c r="E297" i="12"/>
  <c r="D297" i="12"/>
  <c r="N297" i="12"/>
  <c r="C297" i="12"/>
  <c r="M296" i="12"/>
  <c r="L296" i="12"/>
  <c r="K296" i="12"/>
  <c r="J296" i="12"/>
  <c r="I296" i="12"/>
  <c r="H296" i="12"/>
  <c r="G296" i="12"/>
  <c r="F296" i="12"/>
  <c r="O296" i="12"/>
  <c r="E296" i="12"/>
  <c r="D296" i="12"/>
  <c r="N296" i="12"/>
  <c r="C296" i="12"/>
  <c r="M295" i="12"/>
  <c r="L295" i="12"/>
  <c r="K295" i="12"/>
  <c r="J295" i="12"/>
  <c r="I295" i="12"/>
  <c r="H295" i="12"/>
  <c r="G295" i="12"/>
  <c r="F295" i="12"/>
  <c r="O295" i="12"/>
  <c r="E295" i="12"/>
  <c r="D295" i="12"/>
  <c r="N295" i="12"/>
  <c r="C295" i="12"/>
  <c r="M294" i="12"/>
  <c r="L294" i="12"/>
  <c r="K294" i="12"/>
  <c r="P294" i="12"/>
  <c r="J294" i="12"/>
  <c r="I294" i="12"/>
  <c r="H294" i="12"/>
  <c r="G294" i="12"/>
  <c r="F294" i="12"/>
  <c r="O294" i="12"/>
  <c r="E294" i="12"/>
  <c r="D294" i="12"/>
  <c r="N294" i="12"/>
  <c r="C294" i="12"/>
  <c r="M293" i="12"/>
  <c r="L293" i="12"/>
  <c r="K293" i="12"/>
  <c r="P293" i="12"/>
  <c r="J293" i="12"/>
  <c r="I293" i="12"/>
  <c r="H293" i="12"/>
  <c r="G293" i="12"/>
  <c r="F293" i="12"/>
  <c r="O293" i="12"/>
  <c r="E293" i="12"/>
  <c r="D293" i="12"/>
  <c r="N293" i="12"/>
  <c r="C293" i="12"/>
  <c r="M292" i="12"/>
  <c r="L292" i="12"/>
  <c r="K292" i="12"/>
  <c r="J292" i="12"/>
  <c r="I292" i="12"/>
  <c r="H292" i="12"/>
  <c r="G292" i="12"/>
  <c r="F292" i="12"/>
  <c r="O292" i="12"/>
  <c r="E292" i="12"/>
  <c r="D292" i="12"/>
  <c r="N292" i="12"/>
  <c r="C292" i="12"/>
  <c r="M291" i="12"/>
  <c r="L291" i="12"/>
  <c r="K291" i="12"/>
  <c r="P291" i="12"/>
  <c r="J291" i="12"/>
  <c r="I291" i="12"/>
  <c r="H291" i="12"/>
  <c r="G291" i="12"/>
  <c r="F291" i="12"/>
  <c r="O291" i="12"/>
  <c r="E291" i="12"/>
  <c r="D291" i="12"/>
  <c r="N291" i="12"/>
  <c r="C291" i="12"/>
  <c r="M290" i="12"/>
  <c r="L290" i="12"/>
  <c r="K290" i="12"/>
  <c r="P290" i="12"/>
  <c r="J290" i="12"/>
  <c r="I290" i="12"/>
  <c r="H290" i="12"/>
  <c r="G290" i="12"/>
  <c r="F290" i="12"/>
  <c r="O290" i="12"/>
  <c r="E290" i="12"/>
  <c r="D290" i="12"/>
  <c r="N290" i="12"/>
  <c r="C290" i="12"/>
  <c r="M289" i="12"/>
  <c r="L289" i="12"/>
  <c r="K289" i="12"/>
  <c r="P289" i="12"/>
  <c r="J289" i="12"/>
  <c r="I289" i="12"/>
  <c r="H289" i="12"/>
  <c r="G289" i="12"/>
  <c r="F289" i="12"/>
  <c r="O289" i="12"/>
  <c r="E289" i="12"/>
  <c r="D289" i="12"/>
  <c r="N289" i="12"/>
  <c r="C289" i="12"/>
  <c r="M288" i="12"/>
  <c r="L288" i="12"/>
  <c r="K288" i="12"/>
  <c r="P288" i="12"/>
  <c r="J288" i="12"/>
  <c r="I288" i="12"/>
  <c r="H288" i="12"/>
  <c r="G288" i="12"/>
  <c r="R288" i="12"/>
  <c r="F288" i="12"/>
  <c r="O288" i="12"/>
  <c r="E288" i="12"/>
  <c r="D288" i="12"/>
  <c r="N288" i="12"/>
  <c r="C288" i="12"/>
  <c r="M287" i="12"/>
  <c r="L287" i="12"/>
  <c r="K287" i="12"/>
  <c r="P287" i="12"/>
  <c r="J287" i="12"/>
  <c r="I287" i="12"/>
  <c r="H287" i="12"/>
  <c r="G287" i="12"/>
  <c r="F287" i="12"/>
  <c r="O287" i="12"/>
  <c r="E287" i="12"/>
  <c r="D287" i="12"/>
  <c r="N287" i="12"/>
  <c r="C287" i="12"/>
  <c r="M286" i="12"/>
  <c r="L286" i="12"/>
  <c r="K286" i="12"/>
  <c r="J286" i="12"/>
  <c r="I286" i="12"/>
  <c r="H286" i="12"/>
  <c r="G286" i="12"/>
  <c r="F286" i="12"/>
  <c r="O286" i="12"/>
  <c r="E286" i="12"/>
  <c r="D286" i="12"/>
  <c r="N286" i="12"/>
  <c r="C286" i="12"/>
  <c r="M285" i="12"/>
  <c r="L285" i="12"/>
  <c r="K285" i="12"/>
  <c r="P285" i="12"/>
  <c r="J285" i="12"/>
  <c r="I285" i="12"/>
  <c r="H285" i="12"/>
  <c r="G285" i="12"/>
  <c r="F285" i="12"/>
  <c r="O285" i="12"/>
  <c r="E285" i="12"/>
  <c r="D285" i="12"/>
  <c r="N285" i="12"/>
  <c r="C285" i="12"/>
  <c r="M284" i="12"/>
  <c r="L284" i="12"/>
  <c r="K284" i="12"/>
  <c r="P284" i="12"/>
  <c r="J284" i="12"/>
  <c r="I284" i="12"/>
  <c r="H284" i="12"/>
  <c r="G284" i="12"/>
  <c r="F284" i="12"/>
  <c r="E284" i="12"/>
  <c r="D284" i="12"/>
  <c r="N284" i="12"/>
  <c r="C284" i="12"/>
  <c r="M283" i="12"/>
  <c r="L283" i="12"/>
  <c r="K283" i="12"/>
  <c r="J283" i="12"/>
  <c r="I283" i="12"/>
  <c r="H283" i="12"/>
  <c r="G283" i="12"/>
  <c r="F283" i="12"/>
  <c r="O283" i="12"/>
  <c r="E283" i="12"/>
  <c r="D283" i="12"/>
  <c r="N283" i="12"/>
  <c r="C283" i="12"/>
  <c r="M282" i="12"/>
  <c r="L282" i="12"/>
  <c r="K282" i="12"/>
  <c r="J282" i="12"/>
  <c r="I282" i="12"/>
  <c r="H282" i="12"/>
  <c r="G282" i="12"/>
  <c r="F282" i="12"/>
  <c r="O282" i="12"/>
  <c r="E282" i="12"/>
  <c r="D282" i="12"/>
  <c r="N282" i="12"/>
  <c r="C282" i="12"/>
  <c r="M281" i="12"/>
  <c r="L281" i="12"/>
  <c r="K281" i="12"/>
  <c r="J281" i="12"/>
  <c r="I281" i="12"/>
  <c r="H281" i="12"/>
  <c r="G281" i="12"/>
  <c r="F281" i="12"/>
  <c r="O281" i="12"/>
  <c r="E281" i="12"/>
  <c r="D281" i="12"/>
  <c r="N281" i="12"/>
  <c r="C281" i="12"/>
  <c r="M280" i="12"/>
  <c r="L280" i="12"/>
  <c r="K280" i="12"/>
  <c r="J280" i="12"/>
  <c r="I280" i="12"/>
  <c r="H280" i="12"/>
  <c r="G280" i="12"/>
  <c r="F280" i="12"/>
  <c r="O280" i="12"/>
  <c r="E280" i="12"/>
  <c r="D280" i="12"/>
  <c r="N280" i="12"/>
  <c r="C280" i="12"/>
  <c r="M279" i="12"/>
  <c r="L279" i="12"/>
  <c r="K279" i="12"/>
  <c r="J279" i="12"/>
  <c r="I279" i="12"/>
  <c r="H279" i="12"/>
  <c r="G279" i="12"/>
  <c r="F279" i="12"/>
  <c r="O279" i="12"/>
  <c r="E279" i="12"/>
  <c r="D279" i="12"/>
  <c r="N279" i="12"/>
  <c r="C279" i="12"/>
  <c r="M278" i="12"/>
  <c r="L278" i="12"/>
  <c r="Q278" i="12"/>
  <c r="K278" i="12"/>
  <c r="J278" i="12"/>
  <c r="I278" i="12"/>
  <c r="H278" i="12"/>
  <c r="G278" i="12"/>
  <c r="F278" i="12"/>
  <c r="O278" i="12"/>
  <c r="E278" i="12"/>
  <c r="D278" i="12"/>
  <c r="N278" i="12"/>
  <c r="C278" i="12"/>
  <c r="M277" i="12"/>
  <c r="L277" i="12"/>
  <c r="K277" i="12"/>
  <c r="P277" i="12"/>
  <c r="J277" i="12"/>
  <c r="I277" i="12"/>
  <c r="H277" i="12"/>
  <c r="G277" i="12"/>
  <c r="F277" i="12"/>
  <c r="O277" i="12"/>
  <c r="E277" i="12"/>
  <c r="D277" i="12"/>
  <c r="N277" i="12"/>
  <c r="C277" i="12"/>
  <c r="M276" i="12"/>
  <c r="L276" i="12"/>
  <c r="K276" i="12"/>
  <c r="J276" i="12"/>
  <c r="I276" i="12"/>
  <c r="H276" i="12"/>
  <c r="G276" i="12"/>
  <c r="F276" i="12"/>
  <c r="O276" i="12"/>
  <c r="E276" i="12"/>
  <c r="D276" i="12"/>
  <c r="N276" i="12"/>
  <c r="C276" i="12"/>
  <c r="M275" i="12"/>
  <c r="L275" i="12"/>
  <c r="K275" i="12"/>
  <c r="J275" i="12"/>
  <c r="I275" i="12"/>
  <c r="H275" i="12"/>
  <c r="G275" i="12"/>
  <c r="F275" i="12"/>
  <c r="O275" i="12"/>
  <c r="E275" i="12"/>
  <c r="D275" i="12"/>
  <c r="N275" i="12"/>
  <c r="C275" i="12"/>
  <c r="M274" i="12"/>
  <c r="L274" i="12"/>
  <c r="K274" i="12"/>
  <c r="P274" i="12"/>
  <c r="J274" i="12"/>
  <c r="I274" i="12"/>
  <c r="H274" i="12"/>
  <c r="G274" i="12"/>
  <c r="F274" i="12"/>
  <c r="O274" i="12"/>
  <c r="E274" i="12"/>
  <c r="D274" i="12"/>
  <c r="N274" i="12"/>
  <c r="C274" i="12"/>
  <c r="M273" i="12"/>
  <c r="L273" i="12"/>
  <c r="K273" i="12"/>
  <c r="P273" i="12"/>
  <c r="J273" i="12"/>
  <c r="I273" i="12"/>
  <c r="H273" i="12"/>
  <c r="G273" i="12"/>
  <c r="F273" i="12"/>
  <c r="O273" i="12"/>
  <c r="E273" i="12"/>
  <c r="D273" i="12"/>
  <c r="N273" i="12"/>
  <c r="C273" i="12"/>
  <c r="M272" i="12"/>
  <c r="L272" i="12"/>
  <c r="K272" i="12"/>
  <c r="P272" i="12"/>
  <c r="J272" i="12"/>
  <c r="I272" i="12"/>
  <c r="H272" i="12"/>
  <c r="G272" i="12"/>
  <c r="F272" i="12"/>
  <c r="O272" i="12"/>
  <c r="E272" i="12"/>
  <c r="D272" i="12"/>
  <c r="N272" i="12"/>
  <c r="C272" i="12"/>
  <c r="M271" i="12"/>
  <c r="L271" i="12"/>
  <c r="K271" i="12"/>
  <c r="P271" i="12"/>
  <c r="J271" i="12"/>
  <c r="I271" i="12"/>
  <c r="H271" i="12"/>
  <c r="G271" i="12"/>
  <c r="F271" i="12"/>
  <c r="O271" i="12"/>
  <c r="E271" i="12"/>
  <c r="D271" i="12"/>
  <c r="N271" i="12"/>
  <c r="C271" i="12"/>
  <c r="M270" i="12"/>
  <c r="L270" i="12"/>
  <c r="K270" i="12"/>
  <c r="P270" i="12"/>
  <c r="J270" i="12"/>
  <c r="I270" i="12"/>
  <c r="H270" i="12"/>
  <c r="G270" i="12"/>
  <c r="F270" i="12"/>
  <c r="O270" i="12"/>
  <c r="E270" i="12"/>
  <c r="D270" i="12"/>
  <c r="N270" i="12"/>
  <c r="C270" i="12"/>
  <c r="M269" i="12"/>
  <c r="L269" i="12"/>
  <c r="K269" i="12"/>
  <c r="J269" i="12"/>
  <c r="I269" i="12"/>
  <c r="H269" i="12"/>
  <c r="G269" i="12"/>
  <c r="F269" i="12"/>
  <c r="O269" i="12"/>
  <c r="E269" i="12"/>
  <c r="D269" i="12"/>
  <c r="N269" i="12"/>
  <c r="C269" i="12"/>
  <c r="M268" i="12"/>
  <c r="L268" i="12"/>
  <c r="K268" i="12"/>
  <c r="R268" i="12"/>
  <c r="J268" i="12"/>
  <c r="I268" i="12"/>
  <c r="H268" i="12"/>
  <c r="G268" i="12"/>
  <c r="F268" i="12"/>
  <c r="O268" i="12"/>
  <c r="E268" i="12"/>
  <c r="D268" i="12"/>
  <c r="N268" i="12"/>
  <c r="V268" i="12"/>
  <c r="X268" i="12"/>
  <c r="C268" i="12"/>
  <c r="M267" i="12"/>
  <c r="L267" i="12"/>
  <c r="K267" i="12"/>
  <c r="J267" i="12"/>
  <c r="I267" i="12"/>
  <c r="H267" i="12"/>
  <c r="G267" i="12"/>
  <c r="F267" i="12"/>
  <c r="O267" i="12"/>
  <c r="E267" i="12"/>
  <c r="D267" i="12"/>
  <c r="N267" i="12"/>
  <c r="C267" i="12"/>
  <c r="M266" i="12"/>
  <c r="L266" i="12"/>
  <c r="K266" i="12"/>
  <c r="P266" i="12"/>
  <c r="J266" i="12"/>
  <c r="I266" i="12"/>
  <c r="H266" i="12"/>
  <c r="G266" i="12"/>
  <c r="F266" i="12"/>
  <c r="O266" i="12"/>
  <c r="E266" i="12"/>
  <c r="D266" i="12"/>
  <c r="N266" i="12"/>
  <c r="C266" i="12"/>
  <c r="M265" i="12"/>
  <c r="L265" i="12"/>
  <c r="K265" i="12"/>
  <c r="J265" i="12"/>
  <c r="I265" i="12"/>
  <c r="H265" i="12"/>
  <c r="G265" i="12"/>
  <c r="F265" i="12"/>
  <c r="O265" i="12"/>
  <c r="E265" i="12"/>
  <c r="D265" i="12"/>
  <c r="N265" i="12"/>
  <c r="C265" i="12"/>
  <c r="M264" i="12"/>
  <c r="L264" i="12"/>
  <c r="K264" i="12"/>
  <c r="J264" i="12"/>
  <c r="I264" i="12"/>
  <c r="H264" i="12"/>
  <c r="G264" i="12"/>
  <c r="F264" i="12"/>
  <c r="O264" i="12"/>
  <c r="E264" i="12"/>
  <c r="D264" i="12"/>
  <c r="N264" i="12"/>
  <c r="C264" i="12"/>
  <c r="M263" i="12"/>
  <c r="L263" i="12"/>
  <c r="K263" i="12"/>
  <c r="J263" i="12"/>
  <c r="I263" i="12"/>
  <c r="H263" i="12"/>
  <c r="G263" i="12"/>
  <c r="F263" i="12"/>
  <c r="O263" i="12"/>
  <c r="E263" i="12"/>
  <c r="D263" i="12"/>
  <c r="N263" i="12"/>
  <c r="C263" i="12"/>
  <c r="M262" i="12"/>
  <c r="L262" i="12"/>
  <c r="K262" i="12"/>
  <c r="P262" i="12"/>
  <c r="J262" i="12"/>
  <c r="I262" i="12"/>
  <c r="H262" i="12"/>
  <c r="G262" i="12"/>
  <c r="F262" i="12"/>
  <c r="O262" i="12"/>
  <c r="E262" i="12"/>
  <c r="D262" i="12"/>
  <c r="N262" i="12"/>
  <c r="C262" i="12"/>
  <c r="M261" i="12"/>
  <c r="L261" i="12"/>
  <c r="K261" i="12"/>
  <c r="J261" i="12"/>
  <c r="I261" i="12"/>
  <c r="H261" i="12"/>
  <c r="G261" i="12"/>
  <c r="F261" i="12"/>
  <c r="O261" i="12"/>
  <c r="E261" i="12"/>
  <c r="D261" i="12"/>
  <c r="N261" i="12"/>
  <c r="V261" i="12"/>
  <c r="X261" i="12"/>
  <c r="C261" i="12"/>
  <c r="M260" i="12"/>
  <c r="L260" i="12"/>
  <c r="K260" i="12"/>
  <c r="P260" i="12"/>
  <c r="J260" i="12"/>
  <c r="I260" i="12"/>
  <c r="H260" i="12"/>
  <c r="G260" i="12"/>
  <c r="F260" i="12"/>
  <c r="O260" i="12"/>
  <c r="E260" i="12"/>
  <c r="D260" i="12"/>
  <c r="N260" i="12"/>
  <c r="C260" i="12"/>
  <c r="M259" i="12"/>
  <c r="L259" i="12"/>
  <c r="K259" i="12"/>
  <c r="J259" i="12"/>
  <c r="I259" i="12"/>
  <c r="H259" i="12"/>
  <c r="G259" i="12"/>
  <c r="F259" i="12"/>
  <c r="O259" i="12"/>
  <c r="Q259" i="12"/>
  <c r="E259" i="12"/>
  <c r="D259" i="12"/>
  <c r="N259" i="12"/>
  <c r="C259" i="12"/>
  <c r="M258" i="12"/>
  <c r="L258" i="12"/>
  <c r="K258" i="12"/>
  <c r="J258" i="12"/>
  <c r="I258" i="12"/>
  <c r="H258" i="12"/>
  <c r="G258" i="12"/>
  <c r="F258" i="12"/>
  <c r="O258" i="12"/>
  <c r="E258" i="12"/>
  <c r="D258" i="12"/>
  <c r="N258" i="12"/>
  <c r="C258" i="12"/>
  <c r="M257" i="12"/>
  <c r="L257" i="12"/>
  <c r="K257" i="12"/>
  <c r="P257" i="12"/>
  <c r="J257" i="12"/>
  <c r="I257" i="12"/>
  <c r="H257" i="12"/>
  <c r="G257" i="12"/>
  <c r="F257" i="12"/>
  <c r="O257" i="12"/>
  <c r="E257" i="12"/>
  <c r="D257" i="12"/>
  <c r="N257" i="12"/>
  <c r="C257" i="12"/>
  <c r="M256" i="12"/>
  <c r="L256" i="12"/>
  <c r="K256" i="12"/>
  <c r="P256" i="12"/>
  <c r="J256" i="12"/>
  <c r="I256" i="12"/>
  <c r="H256" i="12"/>
  <c r="G256" i="12"/>
  <c r="F256" i="12"/>
  <c r="O256" i="12"/>
  <c r="E256" i="12"/>
  <c r="D256" i="12"/>
  <c r="N256" i="12"/>
  <c r="C256" i="12"/>
  <c r="M255" i="12"/>
  <c r="L255" i="12"/>
  <c r="K255" i="12"/>
  <c r="P255" i="12"/>
  <c r="J255" i="12"/>
  <c r="I255" i="12"/>
  <c r="H255" i="12"/>
  <c r="G255" i="12"/>
  <c r="F255" i="12"/>
  <c r="O255" i="12"/>
  <c r="E255" i="12"/>
  <c r="D255" i="12"/>
  <c r="N255" i="12"/>
  <c r="V255" i="12"/>
  <c r="X255" i="12"/>
  <c r="C255" i="12"/>
  <c r="M254" i="12"/>
  <c r="L254" i="12"/>
  <c r="K254" i="12"/>
  <c r="P254" i="12"/>
  <c r="J254" i="12"/>
  <c r="I254" i="12"/>
  <c r="H254" i="12"/>
  <c r="G254" i="12"/>
  <c r="F254" i="12"/>
  <c r="O254" i="12"/>
  <c r="E254" i="12"/>
  <c r="D254" i="12"/>
  <c r="N254" i="12"/>
  <c r="C254" i="12"/>
  <c r="M253" i="12"/>
  <c r="L253" i="12"/>
  <c r="K253" i="12"/>
  <c r="P253" i="12"/>
  <c r="J253" i="12"/>
  <c r="V253" i="12"/>
  <c r="X253" i="12"/>
  <c r="I253" i="12"/>
  <c r="H253" i="12"/>
  <c r="G253" i="12"/>
  <c r="F253" i="12"/>
  <c r="O253" i="12"/>
  <c r="E253" i="12"/>
  <c r="D253" i="12"/>
  <c r="N253" i="12"/>
  <c r="C253" i="12"/>
  <c r="M252" i="12"/>
  <c r="L252" i="12"/>
  <c r="K252" i="12"/>
  <c r="P252" i="12"/>
  <c r="J252" i="12"/>
  <c r="I252" i="12"/>
  <c r="H252" i="12"/>
  <c r="G252" i="12"/>
  <c r="F252" i="12"/>
  <c r="O252" i="12"/>
  <c r="E252" i="12"/>
  <c r="D252" i="12"/>
  <c r="N252" i="12"/>
  <c r="C252" i="12"/>
  <c r="M251" i="12"/>
  <c r="L251" i="12"/>
  <c r="K251" i="12"/>
  <c r="J251" i="12"/>
  <c r="I251" i="12"/>
  <c r="H251" i="12"/>
  <c r="G251" i="12"/>
  <c r="F251" i="12"/>
  <c r="O251" i="12"/>
  <c r="E251" i="12"/>
  <c r="D251" i="12"/>
  <c r="N251" i="12"/>
  <c r="C251" i="12"/>
  <c r="M250" i="12"/>
  <c r="L250" i="12"/>
  <c r="K250" i="12"/>
  <c r="P250" i="12"/>
  <c r="J250" i="12"/>
  <c r="I250" i="12"/>
  <c r="H250" i="12"/>
  <c r="G250" i="12"/>
  <c r="F250" i="12"/>
  <c r="O250" i="12"/>
  <c r="E250" i="12"/>
  <c r="D250" i="12"/>
  <c r="N250" i="12"/>
  <c r="C250" i="12"/>
  <c r="M249" i="12"/>
  <c r="L249" i="12"/>
  <c r="K249" i="12"/>
  <c r="P249" i="12"/>
  <c r="J249" i="12"/>
  <c r="I249" i="12"/>
  <c r="H249" i="12"/>
  <c r="G249" i="12"/>
  <c r="F249" i="12"/>
  <c r="O249" i="12"/>
  <c r="E249" i="12"/>
  <c r="D249" i="12"/>
  <c r="N249" i="12"/>
  <c r="C249" i="12"/>
  <c r="M248" i="12"/>
  <c r="L248" i="12"/>
  <c r="K248" i="12"/>
  <c r="J248" i="12"/>
  <c r="I248" i="12"/>
  <c r="H248" i="12"/>
  <c r="G248" i="12"/>
  <c r="F248" i="12"/>
  <c r="O248" i="12"/>
  <c r="E248" i="12"/>
  <c r="D248" i="12"/>
  <c r="N248" i="12"/>
  <c r="C248" i="12"/>
  <c r="M247" i="12"/>
  <c r="L247" i="12"/>
  <c r="K247" i="12"/>
  <c r="J247" i="12"/>
  <c r="I247" i="12"/>
  <c r="H247" i="12"/>
  <c r="G247" i="12"/>
  <c r="F247" i="12"/>
  <c r="O247" i="12"/>
  <c r="E247" i="12"/>
  <c r="D247" i="12"/>
  <c r="N247" i="12"/>
  <c r="C247" i="12"/>
  <c r="M246" i="12"/>
  <c r="L246" i="12"/>
  <c r="K246" i="12"/>
  <c r="J246" i="12"/>
  <c r="I246" i="12"/>
  <c r="H246" i="12"/>
  <c r="G246" i="12"/>
  <c r="F246" i="12"/>
  <c r="O246" i="12"/>
  <c r="E246" i="12"/>
  <c r="D246" i="12"/>
  <c r="N246" i="12"/>
  <c r="C246" i="12"/>
  <c r="M245" i="12"/>
  <c r="L245" i="12"/>
  <c r="K245" i="12"/>
  <c r="P245" i="12"/>
  <c r="J245" i="12"/>
  <c r="I245" i="12"/>
  <c r="H245" i="12"/>
  <c r="G245" i="12"/>
  <c r="F245" i="12"/>
  <c r="O245" i="12"/>
  <c r="E245" i="12"/>
  <c r="D245" i="12"/>
  <c r="N245" i="12"/>
  <c r="C245" i="12"/>
  <c r="M244" i="12"/>
  <c r="L244" i="12"/>
  <c r="K244" i="12"/>
  <c r="J244" i="12"/>
  <c r="I244" i="12"/>
  <c r="H244" i="12"/>
  <c r="G244" i="12"/>
  <c r="F244" i="12"/>
  <c r="O244" i="12"/>
  <c r="E244" i="12"/>
  <c r="D244" i="12"/>
  <c r="N244" i="12"/>
  <c r="C244" i="12"/>
  <c r="M243" i="12"/>
  <c r="L243" i="12"/>
  <c r="K243" i="12"/>
  <c r="J243" i="12"/>
  <c r="I243" i="12"/>
  <c r="H243" i="12"/>
  <c r="G243" i="12"/>
  <c r="F243" i="12"/>
  <c r="O243" i="12"/>
  <c r="E243" i="12"/>
  <c r="D243" i="12"/>
  <c r="N243" i="12"/>
  <c r="C243" i="12"/>
  <c r="M242" i="12"/>
  <c r="L242" i="12"/>
  <c r="K242" i="12"/>
  <c r="P242" i="12"/>
  <c r="J242" i="12"/>
  <c r="V242" i="12"/>
  <c r="I242" i="12"/>
  <c r="H242" i="12"/>
  <c r="G242" i="12"/>
  <c r="F242" i="12"/>
  <c r="O242" i="12"/>
  <c r="E242" i="12"/>
  <c r="D242" i="12"/>
  <c r="N242" i="12"/>
  <c r="X242" i="12"/>
  <c r="C242" i="12"/>
  <c r="M241" i="12"/>
  <c r="L241" i="12"/>
  <c r="K241" i="12"/>
  <c r="P241" i="12"/>
  <c r="J241" i="12"/>
  <c r="I241" i="12"/>
  <c r="H241" i="12"/>
  <c r="G241" i="12"/>
  <c r="F241" i="12"/>
  <c r="O241" i="12"/>
  <c r="E241" i="12"/>
  <c r="D241" i="12"/>
  <c r="N241" i="12"/>
  <c r="C241" i="12"/>
  <c r="M240" i="12"/>
  <c r="L240" i="12"/>
  <c r="K240" i="12"/>
  <c r="J240" i="12"/>
  <c r="I240" i="12"/>
  <c r="H240" i="12"/>
  <c r="G240" i="12"/>
  <c r="F240" i="12"/>
  <c r="O240" i="12"/>
  <c r="Q240" i="12"/>
  <c r="E240" i="12"/>
  <c r="D240" i="12"/>
  <c r="N240" i="12"/>
  <c r="C240" i="12"/>
  <c r="M239" i="12"/>
  <c r="L239" i="12"/>
  <c r="K239" i="12"/>
  <c r="P239" i="12"/>
  <c r="J239" i="12"/>
  <c r="I239" i="12"/>
  <c r="H239" i="12"/>
  <c r="G239" i="12"/>
  <c r="F239" i="12"/>
  <c r="O239" i="12"/>
  <c r="E239" i="12"/>
  <c r="D239" i="12"/>
  <c r="N239" i="12"/>
  <c r="C239" i="12"/>
  <c r="M238" i="12"/>
  <c r="L238" i="12"/>
  <c r="K238" i="12"/>
  <c r="P238" i="12"/>
  <c r="J238" i="12"/>
  <c r="I238" i="12"/>
  <c r="H238" i="12"/>
  <c r="G238" i="12"/>
  <c r="F238" i="12"/>
  <c r="O238" i="12"/>
  <c r="E238" i="12"/>
  <c r="D238" i="12"/>
  <c r="N238" i="12"/>
  <c r="C238" i="12"/>
  <c r="M237" i="12"/>
  <c r="L237" i="12"/>
  <c r="K237" i="12"/>
  <c r="J237" i="12"/>
  <c r="I237" i="12"/>
  <c r="H237" i="12"/>
  <c r="G237" i="12"/>
  <c r="F237" i="12"/>
  <c r="O237" i="12"/>
  <c r="E237" i="12"/>
  <c r="D237" i="12"/>
  <c r="N237" i="12"/>
  <c r="C237" i="12"/>
  <c r="M236" i="12"/>
  <c r="L236" i="12"/>
  <c r="K236" i="12"/>
  <c r="P236" i="12"/>
  <c r="J236" i="12"/>
  <c r="I236" i="12"/>
  <c r="H236" i="12"/>
  <c r="G236" i="12"/>
  <c r="F236" i="12"/>
  <c r="O236" i="12"/>
  <c r="E236" i="12"/>
  <c r="D236" i="12"/>
  <c r="N236" i="12"/>
  <c r="C236" i="12"/>
  <c r="M235" i="12"/>
  <c r="L235" i="12"/>
  <c r="K235" i="12"/>
  <c r="Q235" i="12"/>
  <c r="J235" i="12"/>
  <c r="I235" i="12"/>
  <c r="H235" i="12"/>
  <c r="G235" i="12"/>
  <c r="F235" i="12"/>
  <c r="O235" i="12"/>
  <c r="E235" i="12"/>
  <c r="D235" i="12"/>
  <c r="N235" i="12"/>
  <c r="C235" i="12"/>
  <c r="M234" i="12"/>
  <c r="L234" i="12"/>
  <c r="K234" i="12"/>
  <c r="J234" i="12"/>
  <c r="I234" i="12"/>
  <c r="H234" i="12"/>
  <c r="G234" i="12"/>
  <c r="F234" i="12"/>
  <c r="O234" i="12"/>
  <c r="E234" i="12"/>
  <c r="D234" i="12"/>
  <c r="N234" i="12"/>
  <c r="C234" i="12"/>
  <c r="M233" i="12"/>
  <c r="L233" i="12"/>
  <c r="K233" i="12"/>
  <c r="J233" i="12"/>
  <c r="I233" i="12"/>
  <c r="H233" i="12"/>
  <c r="G233" i="12"/>
  <c r="F233" i="12"/>
  <c r="O233" i="12"/>
  <c r="E233" i="12"/>
  <c r="D233" i="12"/>
  <c r="N233" i="12"/>
  <c r="C233" i="12"/>
  <c r="M232" i="12"/>
  <c r="L232" i="12"/>
  <c r="K232" i="12"/>
  <c r="J232" i="12"/>
  <c r="I232" i="12"/>
  <c r="H232" i="12"/>
  <c r="G232" i="12"/>
  <c r="F232" i="12"/>
  <c r="O232" i="12"/>
  <c r="E232" i="12"/>
  <c r="D232" i="12"/>
  <c r="N232" i="12"/>
  <c r="C232" i="12"/>
  <c r="M231" i="12"/>
  <c r="L231" i="12"/>
  <c r="K231" i="12"/>
  <c r="J231" i="12"/>
  <c r="V231" i="12"/>
  <c r="X231" i="12"/>
  <c r="I231" i="12"/>
  <c r="H231" i="12"/>
  <c r="G231" i="12"/>
  <c r="F231" i="12"/>
  <c r="O231" i="12"/>
  <c r="E231" i="12"/>
  <c r="D231" i="12"/>
  <c r="N231" i="12"/>
  <c r="C231" i="12"/>
  <c r="M230" i="12"/>
  <c r="L230" i="12"/>
  <c r="K230" i="12"/>
  <c r="P230" i="12"/>
  <c r="J230" i="12"/>
  <c r="I230" i="12"/>
  <c r="H230" i="12"/>
  <c r="G230" i="12"/>
  <c r="F230" i="12"/>
  <c r="O230" i="12"/>
  <c r="E230" i="12"/>
  <c r="D230" i="12"/>
  <c r="N230" i="12"/>
  <c r="C230" i="12"/>
  <c r="M229" i="12"/>
  <c r="L229" i="12"/>
  <c r="K229" i="12"/>
  <c r="J229" i="12"/>
  <c r="I229" i="12"/>
  <c r="H229" i="12"/>
  <c r="G229" i="12"/>
  <c r="F229" i="12"/>
  <c r="O229" i="12"/>
  <c r="E229" i="12"/>
  <c r="D229" i="12"/>
  <c r="N229" i="12"/>
  <c r="C229" i="12"/>
  <c r="M228" i="12"/>
  <c r="L228" i="12"/>
  <c r="K228" i="12"/>
  <c r="J228" i="12"/>
  <c r="V228" i="12"/>
  <c r="X228" i="12"/>
  <c r="I228" i="12"/>
  <c r="H228" i="12"/>
  <c r="G228" i="12"/>
  <c r="F228" i="12"/>
  <c r="O228" i="12"/>
  <c r="Q228" i="12"/>
  <c r="E228" i="12"/>
  <c r="D228" i="12"/>
  <c r="N228" i="12"/>
  <c r="C228" i="12"/>
  <c r="M227" i="12"/>
  <c r="L227" i="12"/>
  <c r="K227" i="12"/>
  <c r="P227" i="12"/>
  <c r="J227" i="12"/>
  <c r="I227" i="12"/>
  <c r="H227" i="12"/>
  <c r="G227" i="12"/>
  <c r="F227" i="12"/>
  <c r="O227" i="12"/>
  <c r="E227" i="12"/>
  <c r="D227" i="12"/>
  <c r="N227" i="12"/>
  <c r="C227" i="12"/>
  <c r="M226" i="12"/>
  <c r="L226" i="12"/>
  <c r="K226" i="12"/>
  <c r="P226" i="12"/>
  <c r="J226" i="12"/>
  <c r="I226" i="12"/>
  <c r="H226" i="12"/>
  <c r="G226" i="12"/>
  <c r="F226" i="12"/>
  <c r="O226" i="12"/>
  <c r="E226" i="12"/>
  <c r="D226" i="12"/>
  <c r="N226" i="12"/>
  <c r="C226" i="12"/>
  <c r="M225" i="12"/>
  <c r="L225" i="12"/>
  <c r="K225" i="12"/>
  <c r="P225" i="12"/>
  <c r="J225" i="12"/>
  <c r="I225" i="12"/>
  <c r="H225" i="12"/>
  <c r="G225" i="12"/>
  <c r="F225" i="12"/>
  <c r="O225" i="12"/>
  <c r="E225" i="12"/>
  <c r="D225" i="12"/>
  <c r="N225" i="12"/>
  <c r="C225" i="12"/>
  <c r="M224" i="12"/>
  <c r="L224" i="12"/>
  <c r="K224" i="12"/>
  <c r="P224" i="12"/>
  <c r="J224" i="12"/>
  <c r="I224" i="12"/>
  <c r="H224" i="12"/>
  <c r="G224" i="12"/>
  <c r="F224" i="12"/>
  <c r="O224" i="12"/>
  <c r="E224" i="12"/>
  <c r="D224" i="12"/>
  <c r="N224" i="12"/>
  <c r="C224" i="12"/>
  <c r="M223" i="12"/>
  <c r="L223" i="12"/>
  <c r="K223" i="12"/>
  <c r="J223" i="12"/>
  <c r="I223" i="12"/>
  <c r="H223" i="12"/>
  <c r="G223" i="12"/>
  <c r="F223" i="12"/>
  <c r="O223" i="12"/>
  <c r="E223" i="12"/>
  <c r="D223" i="12"/>
  <c r="N223" i="12"/>
  <c r="C223" i="12"/>
  <c r="M222" i="12"/>
  <c r="L222" i="12"/>
  <c r="K222" i="12"/>
  <c r="J222" i="12"/>
  <c r="I222" i="12"/>
  <c r="H222" i="12"/>
  <c r="G222" i="12"/>
  <c r="F222" i="12"/>
  <c r="O222" i="12"/>
  <c r="E222" i="12"/>
  <c r="D222" i="12"/>
  <c r="N222" i="12"/>
  <c r="C222" i="12"/>
  <c r="M221" i="12"/>
  <c r="L221" i="12"/>
  <c r="K221" i="12"/>
  <c r="J221" i="12"/>
  <c r="I221" i="12"/>
  <c r="H221" i="12"/>
  <c r="G221" i="12"/>
  <c r="F221" i="12"/>
  <c r="O221" i="12"/>
  <c r="E221" i="12"/>
  <c r="D221" i="12"/>
  <c r="N221" i="12"/>
  <c r="C221" i="12"/>
  <c r="M220" i="12"/>
  <c r="L220" i="12"/>
  <c r="K220" i="12"/>
  <c r="P220" i="12"/>
  <c r="J220" i="12"/>
  <c r="I220" i="12"/>
  <c r="H220" i="12"/>
  <c r="G220" i="12"/>
  <c r="F220" i="12"/>
  <c r="O220" i="12"/>
  <c r="E220" i="12"/>
  <c r="D220" i="12"/>
  <c r="N220" i="12"/>
  <c r="C220" i="12"/>
  <c r="M219" i="12"/>
  <c r="L219" i="12"/>
  <c r="K219" i="12"/>
  <c r="P219" i="12"/>
  <c r="J219" i="12"/>
  <c r="I219" i="12"/>
  <c r="H219" i="12"/>
  <c r="G219" i="12"/>
  <c r="F219" i="12"/>
  <c r="O219" i="12"/>
  <c r="E219" i="12"/>
  <c r="D219" i="12"/>
  <c r="N219" i="12"/>
  <c r="C219" i="12"/>
  <c r="M218" i="12"/>
  <c r="L218" i="12"/>
  <c r="K218" i="12"/>
  <c r="J218" i="12"/>
  <c r="I218" i="12"/>
  <c r="H218" i="12"/>
  <c r="G218" i="12"/>
  <c r="F218" i="12"/>
  <c r="O218" i="12"/>
  <c r="E218" i="12"/>
  <c r="D218" i="12"/>
  <c r="N218" i="12"/>
  <c r="C218" i="12"/>
  <c r="M217" i="12"/>
  <c r="L217" i="12"/>
  <c r="K217" i="12"/>
  <c r="P217" i="12"/>
  <c r="J217" i="12"/>
  <c r="I217" i="12"/>
  <c r="H217" i="12"/>
  <c r="G217" i="12"/>
  <c r="F217" i="12"/>
  <c r="O217" i="12"/>
  <c r="E217" i="12"/>
  <c r="D217" i="12"/>
  <c r="N217" i="12"/>
  <c r="C217" i="12"/>
  <c r="M216" i="12"/>
  <c r="L216" i="12"/>
  <c r="K216" i="12"/>
  <c r="P216" i="12"/>
  <c r="J216" i="12"/>
  <c r="I216" i="12"/>
  <c r="H216" i="12"/>
  <c r="G216" i="12"/>
  <c r="F216" i="12"/>
  <c r="O216" i="12"/>
  <c r="E216" i="12"/>
  <c r="D216" i="12"/>
  <c r="N216" i="12"/>
  <c r="C216" i="12"/>
  <c r="M215" i="12"/>
  <c r="L215" i="12"/>
  <c r="K215" i="12"/>
  <c r="J215" i="12"/>
  <c r="I215" i="12"/>
  <c r="H215" i="12"/>
  <c r="G215" i="12"/>
  <c r="F215" i="12"/>
  <c r="O215" i="12"/>
  <c r="R215" i="12"/>
  <c r="E215" i="12"/>
  <c r="D215" i="12"/>
  <c r="N215" i="12"/>
  <c r="C215" i="12"/>
  <c r="M214" i="12"/>
  <c r="L214" i="12"/>
  <c r="K214" i="12"/>
  <c r="J214" i="12"/>
  <c r="I214" i="12"/>
  <c r="H214" i="12"/>
  <c r="G214" i="12"/>
  <c r="F214" i="12"/>
  <c r="O214" i="12"/>
  <c r="E214" i="12"/>
  <c r="D214" i="12"/>
  <c r="N214" i="12"/>
  <c r="C214" i="12"/>
  <c r="M213" i="12"/>
  <c r="L213" i="12"/>
  <c r="K213" i="12"/>
  <c r="J213" i="12"/>
  <c r="I213" i="12"/>
  <c r="H213" i="12"/>
  <c r="G213" i="12"/>
  <c r="F213" i="12"/>
  <c r="O213" i="12"/>
  <c r="E213" i="12"/>
  <c r="D213" i="12"/>
  <c r="N213" i="12"/>
  <c r="C213" i="12"/>
  <c r="M212" i="12"/>
  <c r="L212" i="12"/>
  <c r="R212" i="12"/>
  <c r="K212" i="12"/>
  <c r="J212" i="12"/>
  <c r="I212" i="12"/>
  <c r="H212" i="12"/>
  <c r="G212" i="12"/>
  <c r="F212" i="12"/>
  <c r="O212" i="12"/>
  <c r="E212" i="12"/>
  <c r="D212" i="12"/>
  <c r="N212" i="12"/>
  <c r="C212" i="12"/>
  <c r="M211" i="12"/>
  <c r="L211" i="12"/>
  <c r="K211" i="12"/>
  <c r="P211" i="12"/>
  <c r="J211" i="12"/>
  <c r="I211" i="12"/>
  <c r="H211" i="12"/>
  <c r="G211" i="12"/>
  <c r="F211" i="12"/>
  <c r="O211" i="12"/>
  <c r="E211" i="12"/>
  <c r="D211" i="12"/>
  <c r="N211" i="12"/>
  <c r="C211" i="12"/>
  <c r="M210" i="12"/>
  <c r="L210" i="12"/>
  <c r="K210" i="12"/>
  <c r="J210" i="12"/>
  <c r="I210" i="12"/>
  <c r="H210" i="12"/>
  <c r="G210" i="12"/>
  <c r="F210" i="12"/>
  <c r="O210" i="12"/>
  <c r="E210" i="12"/>
  <c r="D210" i="12"/>
  <c r="N210" i="12"/>
  <c r="C210" i="12"/>
  <c r="M209" i="12"/>
  <c r="L209" i="12"/>
  <c r="K209" i="12"/>
  <c r="P209" i="12"/>
  <c r="J209" i="12"/>
  <c r="I209" i="12"/>
  <c r="H209" i="12"/>
  <c r="G209" i="12"/>
  <c r="F209" i="12"/>
  <c r="O209" i="12"/>
  <c r="E209" i="12"/>
  <c r="D209" i="12"/>
  <c r="N209" i="12"/>
  <c r="C209" i="12"/>
  <c r="M208" i="12"/>
  <c r="L208" i="12"/>
  <c r="K208" i="12"/>
  <c r="J208" i="12"/>
  <c r="I208" i="12"/>
  <c r="H208" i="12"/>
  <c r="G208" i="12"/>
  <c r="F208" i="12"/>
  <c r="O208" i="12"/>
  <c r="E208" i="12"/>
  <c r="D208" i="12"/>
  <c r="N208" i="12"/>
  <c r="C208" i="12"/>
  <c r="M207" i="12"/>
  <c r="L207" i="12"/>
  <c r="K207" i="12"/>
  <c r="J207" i="12"/>
  <c r="I207" i="12"/>
  <c r="H207" i="12"/>
  <c r="G207" i="12"/>
  <c r="F207" i="12"/>
  <c r="O207" i="12"/>
  <c r="E207" i="12"/>
  <c r="D207" i="12"/>
  <c r="N207" i="12"/>
  <c r="C207" i="12"/>
  <c r="M206" i="12"/>
  <c r="L206" i="12"/>
  <c r="K206" i="12"/>
  <c r="P206" i="12"/>
  <c r="J206" i="12"/>
  <c r="I206" i="12"/>
  <c r="H206" i="12"/>
  <c r="G206" i="12"/>
  <c r="F206" i="12"/>
  <c r="O206" i="12"/>
  <c r="E206" i="12"/>
  <c r="D206" i="12"/>
  <c r="N206" i="12"/>
  <c r="C206" i="12"/>
  <c r="M205" i="12"/>
  <c r="L205" i="12"/>
  <c r="K205" i="12"/>
  <c r="P205" i="12"/>
  <c r="J205" i="12"/>
  <c r="I205" i="12"/>
  <c r="H205" i="12"/>
  <c r="G205" i="12"/>
  <c r="F205" i="12"/>
  <c r="O205" i="12"/>
  <c r="E205" i="12"/>
  <c r="D205" i="12"/>
  <c r="N205" i="12"/>
  <c r="C205" i="12"/>
  <c r="M204" i="12"/>
  <c r="L204" i="12"/>
  <c r="K204" i="12"/>
  <c r="P204" i="12"/>
  <c r="J204" i="12"/>
  <c r="I204" i="12"/>
  <c r="H204" i="12"/>
  <c r="G204" i="12"/>
  <c r="F204" i="12"/>
  <c r="O204" i="12"/>
  <c r="E204" i="12"/>
  <c r="D204" i="12"/>
  <c r="N204" i="12"/>
  <c r="C204" i="12"/>
  <c r="M203" i="12"/>
  <c r="L203" i="12"/>
  <c r="K203" i="12"/>
  <c r="P203" i="12"/>
  <c r="J203" i="12"/>
  <c r="I203" i="12"/>
  <c r="H203" i="12"/>
  <c r="G203" i="12"/>
  <c r="F203" i="12"/>
  <c r="O203" i="12"/>
  <c r="E203" i="12"/>
  <c r="D203" i="12"/>
  <c r="N203" i="12"/>
  <c r="C203" i="12"/>
  <c r="M202" i="12"/>
  <c r="L202" i="12"/>
  <c r="K202" i="12"/>
  <c r="P202" i="12"/>
  <c r="J202" i="12"/>
  <c r="V202" i="12"/>
  <c r="X202" i="12"/>
  <c r="I202" i="12"/>
  <c r="H202" i="12"/>
  <c r="G202" i="12"/>
  <c r="F202" i="12"/>
  <c r="O202" i="12"/>
  <c r="E202" i="12"/>
  <c r="D202" i="12"/>
  <c r="N202" i="12"/>
  <c r="C202" i="12"/>
  <c r="M201" i="12"/>
  <c r="L201" i="12"/>
  <c r="K201" i="12"/>
  <c r="P201" i="12"/>
  <c r="J201" i="12"/>
  <c r="I201" i="12"/>
  <c r="H201" i="12"/>
  <c r="G201" i="12"/>
  <c r="F201" i="12"/>
  <c r="O201" i="12"/>
  <c r="E201" i="12"/>
  <c r="D201" i="12"/>
  <c r="N201" i="12"/>
  <c r="C201" i="12"/>
  <c r="M200" i="12"/>
  <c r="L200" i="12"/>
  <c r="K200" i="12"/>
  <c r="J200" i="12"/>
  <c r="I200" i="12"/>
  <c r="H200" i="12"/>
  <c r="G200" i="12"/>
  <c r="F200" i="12"/>
  <c r="O200" i="12"/>
  <c r="E200" i="12"/>
  <c r="D200" i="12"/>
  <c r="N200" i="12"/>
  <c r="C200" i="12"/>
  <c r="M199" i="12"/>
  <c r="L199" i="12"/>
  <c r="K199" i="12"/>
  <c r="J199" i="12"/>
  <c r="V199" i="12"/>
  <c r="I199" i="12"/>
  <c r="H199" i="12"/>
  <c r="G199" i="12"/>
  <c r="F199" i="12"/>
  <c r="O199" i="12"/>
  <c r="R199" i="12"/>
  <c r="E199" i="12"/>
  <c r="D199" i="12"/>
  <c r="N199" i="12"/>
  <c r="X199" i="12"/>
  <c r="C199" i="12"/>
  <c r="M198" i="12"/>
  <c r="L198" i="12"/>
  <c r="K198" i="12"/>
  <c r="P198" i="12"/>
  <c r="J198" i="12"/>
  <c r="I198" i="12"/>
  <c r="H198" i="12"/>
  <c r="G198" i="12"/>
  <c r="F198" i="12"/>
  <c r="O198" i="12"/>
  <c r="E198" i="12"/>
  <c r="D198" i="12"/>
  <c r="N198" i="12"/>
  <c r="C198" i="12"/>
  <c r="M197" i="12"/>
  <c r="L197" i="12"/>
  <c r="K197" i="12"/>
  <c r="J197" i="12"/>
  <c r="I197" i="12"/>
  <c r="H197" i="12"/>
  <c r="G197" i="12"/>
  <c r="F197" i="12"/>
  <c r="O197" i="12"/>
  <c r="E197" i="12"/>
  <c r="D197" i="12"/>
  <c r="N197" i="12"/>
  <c r="V197" i="12"/>
  <c r="X197" i="12"/>
  <c r="C197" i="12"/>
  <c r="M196" i="12"/>
  <c r="L196" i="12"/>
  <c r="K196" i="12"/>
  <c r="J196" i="12"/>
  <c r="I196" i="12"/>
  <c r="H196" i="12"/>
  <c r="G196" i="12"/>
  <c r="F196" i="12"/>
  <c r="O196" i="12"/>
  <c r="E196" i="12"/>
  <c r="D196" i="12"/>
  <c r="N196" i="12"/>
  <c r="C196" i="12"/>
  <c r="M195" i="12"/>
  <c r="L195" i="12"/>
  <c r="K195" i="12"/>
  <c r="P195" i="12"/>
  <c r="J195" i="12"/>
  <c r="I195" i="12"/>
  <c r="H195" i="12"/>
  <c r="G195" i="12"/>
  <c r="F195" i="12"/>
  <c r="O195" i="12"/>
  <c r="E195" i="12"/>
  <c r="D195" i="12"/>
  <c r="N195" i="12"/>
  <c r="C195" i="12"/>
  <c r="M194" i="12"/>
  <c r="L194" i="12"/>
  <c r="K194" i="12"/>
  <c r="P194" i="12"/>
  <c r="J194" i="12"/>
  <c r="I194" i="12"/>
  <c r="H194" i="12"/>
  <c r="G194" i="12"/>
  <c r="F194" i="12"/>
  <c r="O194" i="12"/>
  <c r="E194" i="12"/>
  <c r="D194" i="12"/>
  <c r="N194" i="12"/>
  <c r="C194" i="12"/>
  <c r="M193" i="12"/>
  <c r="L193" i="12"/>
  <c r="K193" i="12"/>
  <c r="R193" i="12"/>
  <c r="J193" i="12"/>
  <c r="I193" i="12"/>
  <c r="H193" i="12"/>
  <c r="G193" i="12"/>
  <c r="F193" i="12"/>
  <c r="O193" i="12"/>
  <c r="E193" i="12"/>
  <c r="D193" i="12"/>
  <c r="N193" i="12"/>
  <c r="C193" i="12"/>
  <c r="M192" i="12"/>
  <c r="L192" i="12"/>
  <c r="K192" i="12"/>
  <c r="R192" i="12"/>
  <c r="J192" i="12"/>
  <c r="I192" i="12"/>
  <c r="H192" i="12"/>
  <c r="G192" i="12"/>
  <c r="F192" i="12"/>
  <c r="O192" i="12"/>
  <c r="E192" i="12"/>
  <c r="D192" i="12"/>
  <c r="N192" i="12"/>
  <c r="C192" i="12"/>
  <c r="M191" i="12"/>
  <c r="L191" i="12"/>
  <c r="K191" i="12"/>
  <c r="J191" i="12"/>
  <c r="I191" i="12"/>
  <c r="H191" i="12"/>
  <c r="G191" i="12"/>
  <c r="F191" i="12"/>
  <c r="O191" i="12"/>
  <c r="E191" i="12"/>
  <c r="D191" i="12"/>
  <c r="N191" i="12"/>
  <c r="C191" i="12"/>
  <c r="M190" i="12"/>
  <c r="L190" i="12"/>
  <c r="K190" i="12"/>
  <c r="J190" i="12"/>
  <c r="I190" i="12"/>
  <c r="H190" i="12"/>
  <c r="G190" i="12"/>
  <c r="F190" i="12"/>
  <c r="O190" i="12"/>
  <c r="E190" i="12"/>
  <c r="D190" i="12"/>
  <c r="N190" i="12"/>
  <c r="C190" i="12"/>
  <c r="M189" i="12"/>
  <c r="L189" i="12"/>
  <c r="K189" i="12"/>
  <c r="P189" i="12"/>
  <c r="J189" i="12"/>
  <c r="V189" i="12"/>
  <c r="X189" i="12"/>
  <c r="I189" i="12"/>
  <c r="H189" i="12"/>
  <c r="G189" i="12"/>
  <c r="F189" i="12"/>
  <c r="O189" i="12"/>
  <c r="E189" i="12"/>
  <c r="D189" i="12"/>
  <c r="N189" i="12"/>
  <c r="C189" i="12"/>
  <c r="M188" i="12"/>
  <c r="L188" i="12"/>
  <c r="K188" i="12"/>
  <c r="P188" i="12"/>
  <c r="J188" i="12"/>
  <c r="I188" i="12"/>
  <c r="H188" i="12"/>
  <c r="G188" i="12"/>
  <c r="F188" i="12"/>
  <c r="O188" i="12"/>
  <c r="E188" i="12"/>
  <c r="D188" i="12"/>
  <c r="N188" i="12"/>
  <c r="C188" i="12"/>
  <c r="M187" i="12"/>
  <c r="L187" i="12"/>
  <c r="K187" i="12"/>
  <c r="P187" i="12"/>
  <c r="J187" i="12"/>
  <c r="I187" i="12"/>
  <c r="H187" i="12"/>
  <c r="G187" i="12"/>
  <c r="F187" i="12"/>
  <c r="O187" i="12"/>
  <c r="E187" i="12"/>
  <c r="D187" i="12"/>
  <c r="N187" i="12"/>
  <c r="C187" i="12"/>
  <c r="M186" i="12"/>
  <c r="L186" i="12"/>
  <c r="K186" i="12"/>
  <c r="J186" i="12"/>
  <c r="I186" i="12"/>
  <c r="H186" i="12"/>
  <c r="G186" i="12"/>
  <c r="F186" i="12"/>
  <c r="O186" i="12"/>
  <c r="E186" i="12"/>
  <c r="D186" i="12"/>
  <c r="N186" i="12"/>
  <c r="C186" i="12"/>
  <c r="M185" i="12"/>
  <c r="L185" i="12"/>
  <c r="K185" i="12"/>
  <c r="P185" i="12"/>
  <c r="J185" i="12"/>
  <c r="I185" i="12"/>
  <c r="H185" i="12"/>
  <c r="G185" i="12"/>
  <c r="F185" i="12"/>
  <c r="O185" i="12"/>
  <c r="E185" i="12"/>
  <c r="D185" i="12"/>
  <c r="N185" i="12"/>
  <c r="C185" i="12"/>
  <c r="M184" i="12"/>
  <c r="L184" i="12"/>
  <c r="K184" i="12"/>
  <c r="J184" i="12"/>
  <c r="V184" i="12"/>
  <c r="X184" i="12"/>
  <c r="I184" i="12"/>
  <c r="H184" i="12"/>
  <c r="G184" i="12"/>
  <c r="F184" i="12"/>
  <c r="O184" i="12"/>
  <c r="E184" i="12"/>
  <c r="D184" i="12"/>
  <c r="N184" i="12"/>
  <c r="C184" i="12"/>
  <c r="M183" i="12"/>
  <c r="L183" i="12"/>
  <c r="K183" i="12"/>
  <c r="J183" i="12"/>
  <c r="I183" i="12"/>
  <c r="H183" i="12"/>
  <c r="G183" i="12"/>
  <c r="F183" i="12"/>
  <c r="O183" i="12"/>
  <c r="E183" i="12"/>
  <c r="D183" i="12"/>
  <c r="N183" i="12"/>
  <c r="V183" i="12"/>
  <c r="X183" i="12"/>
  <c r="C183" i="12"/>
  <c r="M182" i="12"/>
  <c r="L182" i="12"/>
  <c r="K182" i="12"/>
  <c r="P182" i="12"/>
  <c r="J182" i="12"/>
  <c r="I182" i="12"/>
  <c r="H182" i="12"/>
  <c r="G182" i="12"/>
  <c r="F182" i="12"/>
  <c r="O182" i="12"/>
  <c r="E182" i="12"/>
  <c r="D182" i="12"/>
  <c r="N182" i="12"/>
  <c r="C182" i="12"/>
  <c r="M181" i="12"/>
  <c r="L181" i="12"/>
  <c r="K181" i="12"/>
  <c r="P181" i="12"/>
  <c r="J181" i="12"/>
  <c r="I181" i="12"/>
  <c r="H181" i="12"/>
  <c r="G181" i="12"/>
  <c r="F181" i="12"/>
  <c r="O181" i="12"/>
  <c r="E181" i="12"/>
  <c r="D181" i="12"/>
  <c r="N181" i="12"/>
  <c r="C181" i="12"/>
  <c r="M180" i="12"/>
  <c r="L180" i="12"/>
  <c r="K180" i="12"/>
  <c r="P180" i="12"/>
  <c r="J180" i="12"/>
  <c r="I180" i="12"/>
  <c r="H180" i="12"/>
  <c r="G180" i="12"/>
  <c r="F180" i="12"/>
  <c r="O180" i="12"/>
  <c r="E180" i="12"/>
  <c r="D180" i="12"/>
  <c r="N180" i="12"/>
  <c r="C180" i="12"/>
  <c r="M179" i="12"/>
  <c r="L179" i="12"/>
  <c r="K179" i="12"/>
  <c r="J179" i="12"/>
  <c r="V179" i="12"/>
  <c r="X179" i="12"/>
  <c r="I179" i="12"/>
  <c r="H179" i="12"/>
  <c r="G179" i="12"/>
  <c r="F179" i="12"/>
  <c r="O179" i="12"/>
  <c r="E179" i="12"/>
  <c r="D179" i="12"/>
  <c r="N179" i="12"/>
  <c r="C179" i="12"/>
  <c r="M178" i="12"/>
  <c r="L178" i="12"/>
  <c r="K178" i="12"/>
  <c r="P178" i="12"/>
  <c r="J178" i="12"/>
  <c r="V178" i="12"/>
  <c r="X178" i="12"/>
  <c r="I178" i="12"/>
  <c r="H178" i="12"/>
  <c r="G178" i="12"/>
  <c r="F178" i="12"/>
  <c r="O178" i="12"/>
  <c r="E178" i="12"/>
  <c r="D178" i="12"/>
  <c r="N178" i="12"/>
  <c r="C178" i="12"/>
  <c r="M177" i="12"/>
  <c r="L177" i="12"/>
  <c r="K177" i="12"/>
  <c r="P177" i="12"/>
  <c r="J177" i="12"/>
  <c r="I177" i="12"/>
  <c r="H177" i="12"/>
  <c r="G177" i="12"/>
  <c r="F177" i="12"/>
  <c r="O177" i="12"/>
  <c r="E177" i="12"/>
  <c r="D177" i="12"/>
  <c r="N177" i="12"/>
  <c r="C177" i="12"/>
  <c r="M176" i="12"/>
  <c r="L176" i="12"/>
  <c r="K176" i="12"/>
  <c r="J176" i="12"/>
  <c r="I176" i="12"/>
  <c r="H176" i="12"/>
  <c r="G176" i="12"/>
  <c r="F176" i="12"/>
  <c r="O176" i="12"/>
  <c r="E176" i="12"/>
  <c r="D176" i="12"/>
  <c r="N176" i="12"/>
  <c r="C176" i="12"/>
  <c r="M175" i="12"/>
  <c r="L175" i="12"/>
  <c r="K175" i="12"/>
  <c r="J175" i="12"/>
  <c r="I175" i="12"/>
  <c r="H175" i="12"/>
  <c r="G175" i="12"/>
  <c r="R175" i="12"/>
  <c r="F175" i="12"/>
  <c r="O175" i="12"/>
  <c r="E175" i="12"/>
  <c r="D175" i="12"/>
  <c r="N175" i="12"/>
  <c r="C175" i="12"/>
  <c r="M174" i="12"/>
  <c r="L174" i="12"/>
  <c r="K174" i="12"/>
  <c r="J174" i="12"/>
  <c r="I174" i="12"/>
  <c r="H174" i="12"/>
  <c r="G174" i="12"/>
  <c r="F174" i="12"/>
  <c r="O174" i="12"/>
  <c r="R174" i="12"/>
  <c r="E174" i="12"/>
  <c r="D174" i="12"/>
  <c r="N174" i="12"/>
  <c r="C174" i="12"/>
  <c r="M173" i="12"/>
  <c r="L173" i="12"/>
  <c r="K173" i="12"/>
  <c r="R173" i="12"/>
  <c r="J173" i="12"/>
  <c r="I173" i="12"/>
  <c r="H173" i="12"/>
  <c r="G173" i="12"/>
  <c r="F173" i="12"/>
  <c r="O173" i="12"/>
  <c r="E173" i="12"/>
  <c r="D173" i="12"/>
  <c r="N173" i="12"/>
  <c r="V173" i="12"/>
  <c r="X173" i="12"/>
  <c r="C173" i="12"/>
  <c r="M172" i="12"/>
  <c r="L172" i="12"/>
  <c r="K172" i="12"/>
  <c r="J172" i="12"/>
  <c r="I172" i="12"/>
  <c r="H172" i="12"/>
  <c r="G172" i="12"/>
  <c r="F172" i="12"/>
  <c r="O172" i="12"/>
  <c r="E172" i="12"/>
  <c r="D172" i="12"/>
  <c r="N172" i="12"/>
  <c r="C172" i="12"/>
  <c r="M171" i="12"/>
  <c r="L171" i="12"/>
  <c r="K171" i="12"/>
  <c r="J171" i="12"/>
  <c r="I171" i="12"/>
  <c r="H171" i="12"/>
  <c r="G171" i="12"/>
  <c r="F171" i="12"/>
  <c r="O171" i="12"/>
  <c r="R171" i="12"/>
  <c r="E171" i="12"/>
  <c r="D171" i="12"/>
  <c r="N171" i="12"/>
  <c r="C171" i="12"/>
  <c r="M170" i="12"/>
  <c r="L170" i="12"/>
  <c r="K170" i="12"/>
  <c r="P170" i="12"/>
  <c r="J170" i="12"/>
  <c r="I170" i="12"/>
  <c r="H170" i="12"/>
  <c r="G170" i="12"/>
  <c r="F170" i="12"/>
  <c r="O170" i="12"/>
  <c r="E170" i="12"/>
  <c r="D170" i="12"/>
  <c r="N170" i="12"/>
  <c r="C170" i="12"/>
  <c r="M169" i="12"/>
  <c r="L169" i="12"/>
  <c r="Q169" i="12"/>
  <c r="K169" i="12"/>
  <c r="J169" i="12"/>
  <c r="I169" i="12"/>
  <c r="H169" i="12"/>
  <c r="G169" i="12"/>
  <c r="F169" i="12"/>
  <c r="O169" i="12"/>
  <c r="E169" i="12"/>
  <c r="D169" i="12"/>
  <c r="N169" i="12"/>
  <c r="C169" i="12"/>
  <c r="M168" i="12"/>
  <c r="L168" i="12"/>
  <c r="K168" i="12"/>
  <c r="P168" i="12"/>
  <c r="J168" i="12"/>
  <c r="I168" i="12"/>
  <c r="H168" i="12"/>
  <c r="G168" i="12"/>
  <c r="F168" i="12"/>
  <c r="O168" i="12"/>
  <c r="E168" i="12"/>
  <c r="D168" i="12"/>
  <c r="N168" i="12"/>
  <c r="C168" i="12"/>
  <c r="M167" i="12"/>
  <c r="L167" i="12"/>
  <c r="K167" i="12"/>
  <c r="J167" i="12"/>
  <c r="I167" i="12"/>
  <c r="H167" i="12"/>
  <c r="G167" i="12"/>
  <c r="F167" i="12"/>
  <c r="O167" i="12"/>
  <c r="E167" i="12"/>
  <c r="D167" i="12"/>
  <c r="N167" i="12"/>
  <c r="V167" i="12"/>
  <c r="X167" i="12"/>
  <c r="C167" i="12"/>
  <c r="M166" i="12"/>
  <c r="L166" i="12"/>
  <c r="K166" i="12"/>
  <c r="J166" i="12"/>
  <c r="I166" i="12"/>
  <c r="H166" i="12"/>
  <c r="G166" i="12"/>
  <c r="F166" i="12"/>
  <c r="O166" i="12"/>
  <c r="E166" i="12"/>
  <c r="D166" i="12"/>
  <c r="N166" i="12"/>
  <c r="V166" i="12"/>
  <c r="X166" i="12"/>
  <c r="C166" i="12"/>
  <c r="M165" i="12"/>
  <c r="L165" i="12"/>
  <c r="K165" i="12"/>
  <c r="J165" i="12"/>
  <c r="I165" i="12"/>
  <c r="H165" i="12"/>
  <c r="G165" i="12"/>
  <c r="F165" i="12"/>
  <c r="O165" i="12"/>
  <c r="E165" i="12"/>
  <c r="D165" i="12"/>
  <c r="N165" i="12"/>
  <c r="C165" i="12"/>
  <c r="M164" i="12"/>
  <c r="L164" i="12"/>
  <c r="K164" i="12"/>
  <c r="J164" i="12"/>
  <c r="I164" i="12"/>
  <c r="H164" i="12"/>
  <c r="G164" i="12"/>
  <c r="F164" i="12"/>
  <c r="O164" i="12"/>
  <c r="E164" i="12"/>
  <c r="D164" i="12"/>
  <c r="N164" i="12"/>
  <c r="V164" i="12"/>
  <c r="X164" i="12"/>
  <c r="C164" i="12"/>
  <c r="M163" i="12"/>
  <c r="L163" i="12"/>
  <c r="K163" i="12"/>
  <c r="J163" i="12"/>
  <c r="I163" i="12"/>
  <c r="H163" i="12"/>
  <c r="G163" i="12"/>
  <c r="F163" i="12"/>
  <c r="O163" i="12"/>
  <c r="E163" i="12"/>
  <c r="D163" i="12"/>
  <c r="N163" i="12"/>
  <c r="C163" i="12"/>
  <c r="M162" i="12"/>
  <c r="L162" i="12"/>
  <c r="K162" i="12"/>
  <c r="J162" i="12"/>
  <c r="I162" i="12"/>
  <c r="H162" i="12"/>
  <c r="G162" i="12"/>
  <c r="F162" i="12"/>
  <c r="O162" i="12"/>
  <c r="E162" i="12"/>
  <c r="D162" i="12"/>
  <c r="N162" i="12"/>
  <c r="V162" i="12"/>
  <c r="X162" i="12"/>
  <c r="C162" i="12"/>
  <c r="M161" i="12"/>
  <c r="L161" i="12"/>
  <c r="K161" i="12"/>
  <c r="J161" i="12"/>
  <c r="I161" i="12"/>
  <c r="H161" i="12"/>
  <c r="G161" i="12"/>
  <c r="F161" i="12"/>
  <c r="O161" i="12"/>
  <c r="Q161" i="12"/>
  <c r="E161" i="12"/>
  <c r="D161" i="12"/>
  <c r="N161" i="12"/>
  <c r="C161" i="12"/>
  <c r="M160" i="12"/>
  <c r="L160" i="12"/>
  <c r="K160" i="12"/>
  <c r="J160" i="12"/>
  <c r="V160" i="12"/>
  <c r="X160" i="12"/>
  <c r="I160" i="12"/>
  <c r="H160" i="12"/>
  <c r="G160" i="12"/>
  <c r="F160" i="12"/>
  <c r="O160" i="12"/>
  <c r="E160" i="12"/>
  <c r="D160" i="12"/>
  <c r="N160" i="12"/>
  <c r="C160" i="12"/>
  <c r="M159" i="12"/>
  <c r="L159" i="12"/>
  <c r="K159" i="12"/>
  <c r="P159" i="12"/>
  <c r="J159" i="12"/>
  <c r="I159" i="12"/>
  <c r="H159" i="12"/>
  <c r="G159" i="12"/>
  <c r="F159" i="12"/>
  <c r="O159" i="12"/>
  <c r="E159" i="12"/>
  <c r="D159" i="12"/>
  <c r="N159" i="12"/>
  <c r="C159" i="12"/>
  <c r="M158" i="12"/>
  <c r="L158" i="12"/>
  <c r="K158" i="12"/>
  <c r="J158" i="12"/>
  <c r="I158" i="12"/>
  <c r="H158" i="12"/>
  <c r="G158" i="12"/>
  <c r="F158" i="12"/>
  <c r="O158" i="12"/>
  <c r="E158" i="12"/>
  <c r="D158" i="12"/>
  <c r="N158" i="12"/>
  <c r="C158" i="12"/>
  <c r="M157" i="12"/>
  <c r="L157" i="12"/>
  <c r="K157" i="12"/>
  <c r="P157" i="12"/>
  <c r="J157" i="12"/>
  <c r="I157" i="12"/>
  <c r="H157" i="12"/>
  <c r="G157" i="12"/>
  <c r="F157" i="12"/>
  <c r="O157" i="12"/>
  <c r="E157" i="12"/>
  <c r="D157" i="12"/>
  <c r="N157" i="12"/>
  <c r="C157" i="12"/>
  <c r="M156" i="12"/>
  <c r="L156" i="12"/>
  <c r="K156" i="12"/>
  <c r="J156" i="12"/>
  <c r="I156" i="12"/>
  <c r="H156" i="12"/>
  <c r="G156" i="12"/>
  <c r="F156" i="12"/>
  <c r="O156" i="12"/>
  <c r="E156" i="12"/>
  <c r="D156" i="12"/>
  <c r="N156" i="12"/>
  <c r="C156" i="12"/>
  <c r="M155" i="12"/>
  <c r="L155" i="12"/>
  <c r="K155" i="12"/>
  <c r="P155" i="12"/>
  <c r="J155" i="12"/>
  <c r="I155" i="12"/>
  <c r="H155" i="12"/>
  <c r="G155" i="12"/>
  <c r="F155" i="12"/>
  <c r="O155" i="12"/>
  <c r="E155" i="12"/>
  <c r="D155" i="12"/>
  <c r="N155" i="12"/>
  <c r="C155" i="12"/>
  <c r="M154" i="12"/>
  <c r="L154" i="12"/>
  <c r="K154" i="12"/>
  <c r="P154" i="12"/>
  <c r="J154" i="12"/>
  <c r="I154" i="12"/>
  <c r="H154" i="12"/>
  <c r="G154" i="12"/>
  <c r="F154" i="12"/>
  <c r="O154" i="12"/>
  <c r="E154" i="12"/>
  <c r="D154" i="12"/>
  <c r="N154" i="12"/>
  <c r="C154" i="12"/>
  <c r="M153" i="12"/>
  <c r="L153" i="12"/>
  <c r="K153" i="12"/>
  <c r="J153" i="12"/>
  <c r="I153" i="12"/>
  <c r="H153" i="12"/>
  <c r="G153" i="12"/>
  <c r="F153" i="12"/>
  <c r="O153" i="12"/>
  <c r="E153" i="12"/>
  <c r="D153" i="12"/>
  <c r="N153" i="12"/>
  <c r="C153" i="12"/>
  <c r="M152" i="12"/>
  <c r="L152" i="12"/>
  <c r="K152" i="12"/>
  <c r="J152" i="12"/>
  <c r="I152" i="12"/>
  <c r="H152" i="12"/>
  <c r="G152" i="12"/>
  <c r="F152" i="12"/>
  <c r="O152" i="12"/>
  <c r="E152" i="12"/>
  <c r="D152" i="12"/>
  <c r="N152" i="12"/>
  <c r="C152" i="12"/>
  <c r="M151" i="12"/>
  <c r="L151" i="12"/>
  <c r="K151" i="12"/>
  <c r="J151" i="12"/>
  <c r="I151" i="12"/>
  <c r="H151" i="12"/>
  <c r="G151" i="12"/>
  <c r="F151" i="12"/>
  <c r="O151" i="12"/>
  <c r="E151" i="12"/>
  <c r="D151" i="12"/>
  <c r="N151" i="12"/>
  <c r="C151" i="12"/>
  <c r="M150" i="12"/>
  <c r="L150" i="12"/>
  <c r="K150" i="12"/>
  <c r="J150" i="12"/>
  <c r="I150" i="12"/>
  <c r="H150" i="12"/>
  <c r="G150" i="12"/>
  <c r="F150" i="12"/>
  <c r="O150" i="12"/>
  <c r="E150" i="12"/>
  <c r="D150" i="12"/>
  <c r="N150" i="12"/>
  <c r="C150" i="12"/>
  <c r="M149" i="12"/>
  <c r="L149" i="12"/>
  <c r="K149" i="12"/>
  <c r="P149" i="12"/>
  <c r="J149" i="12"/>
  <c r="I149" i="12"/>
  <c r="H149" i="12"/>
  <c r="G149" i="12"/>
  <c r="F149" i="12"/>
  <c r="O149" i="12"/>
  <c r="E149" i="12"/>
  <c r="D149" i="12"/>
  <c r="N149" i="12"/>
  <c r="C149" i="12"/>
  <c r="M148" i="12"/>
  <c r="L148" i="12"/>
  <c r="K148" i="12"/>
  <c r="P148" i="12"/>
  <c r="J148" i="12"/>
  <c r="I148" i="12"/>
  <c r="H148" i="12"/>
  <c r="G148" i="12"/>
  <c r="F148" i="12"/>
  <c r="O148" i="12"/>
  <c r="E148" i="12"/>
  <c r="D148" i="12"/>
  <c r="N148" i="12"/>
  <c r="C148" i="12"/>
  <c r="M147" i="12"/>
  <c r="L147" i="12"/>
  <c r="K147" i="12"/>
  <c r="P147" i="12"/>
  <c r="J147" i="12"/>
  <c r="I147" i="12"/>
  <c r="H147" i="12"/>
  <c r="G147" i="12"/>
  <c r="F147" i="12"/>
  <c r="O147" i="12"/>
  <c r="E147" i="12"/>
  <c r="D147" i="12"/>
  <c r="N147" i="12"/>
  <c r="C147" i="12"/>
  <c r="M146" i="12"/>
  <c r="L146" i="12"/>
  <c r="K146" i="12"/>
  <c r="J146" i="12"/>
  <c r="V146" i="12"/>
  <c r="I146" i="12"/>
  <c r="H146" i="12"/>
  <c r="G146" i="12"/>
  <c r="F146" i="12"/>
  <c r="O146" i="12"/>
  <c r="E146" i="12"/>
  <c r="D146" i="12"/>
  <c r="N146" i="12"/>
  <c r="X146" i="12"/>
  <c r="C146" i="12"/>
  <c r="M145" i="12"/>
  <c r="L145" i="12"/>
  <c r="K145" i="12"/>
  <c r="J145" i="12"/>
  <c r="I145" i="12"/>
  <c r="H145" i="12"/>
  <c r="G145" i="12"/>
  <c r="F145" i="12"/>
  <c r="O145" i="12"/>
  <c r="E145" i="12"/>
  <c r="D145" i="12"/>
  <c r="N145" i="12"/>
  <c r="C145" i="12"/>
  <c r="M144" i="12"/>
  <c r="L144" i="12"/>
  <c r="K144" i="12"/>
  <c r="J144" i="12"/>
  <c r="I144" i="12"/>
  <c r="H144" i="12"/>
  <c r="G144" i="12"/>
  <c r="F144" i="12"/>
  <c r="O144" i="12"/>
  <c r="E144" i="12"/>
  <c r="D144" i="12"/>
  <c r="N144" i="12"/>
  <c r="C144" i="12"/>
  <c r="M143" i="12"/>
  <c r="L143" i="12"/>
  <c r="K143" i="12"/>
  <c r="Q143" i="12"/>
  <c r="J143" i="12"/>
  <c r="I143" i="12"/>
  <c r="H143" i="12"/>
  <c r="G143" i="12"/>
  <c r="F143" i="12"/>
  <c r="O143" i="12"/>
  <c r="E143" i="12"/>
  <c r="D143" i="12"/>
  <c r="N143" i="12"/>
  <c r="C143" i="12"/>
  <c r="M142" i="12"/>
  <c r="L142" i="12"/>
  <c r="K142" i="12"/>
  <c r="P142" i="12"/>
  <c r="J142" i="12"/>
  <c r="I142" i="12"/>
  <c r="H142" i="12"/>
  <c r="G142" i="12"/>
  <c r="F142" i="12"/>
  <c r="O142" i="12"/>
  <c r="E142" i="12"/>
  <c r="D142" i="12"/>
  <c r="N142" i="12"/>
  <c r="C142" i="12"/>
  <c r="M141" i="12"/>
  <c r="L141" i="12"/>
  <c r="K141" i="12"/>
  <c r="P141" i="12"/>
  <c r="J141" i="12"/>
  <c r="V141" i="12"/>
  <c r="I141" i="12"/>
  <c r="H141" i="12"/>
  <c r="G141" i="12"/>
  <c r="F141" i="12"/>
  <c r="O141" i="12"/>
  <c r="E141" i="12"/>
  <c r="D141" i="12"/>
  <c r="N141" i="12"/>
  <c r="X141" i="12"/>
  <c r="C141" i="12"/>
  <c r="M140" i="12"/>
  <c r="L140" i="12"/>
  <c r="K140" i="12"/>
  <c r="P140" i="12"/>
  <c r="J140" i="12"/>
  <c r="I140" i="12"/>
  <c r="H140" i="12"/>
  <c r="G140" i="12"/>
  <c r="F140" i="12"/>
  <c r="O140" i="12"/>
  <c r="E140" i="12"/>
  <c r="D140" i="12"/>
  <c r="N140" i="12"/>
  <c r="C140" i="12"/>
  <c r="M139" i="12"/>
  <c r="L139" i="12"/>
  <c r="K139" i="12"/>
  <c r="R139" i="12"/>
  <c r="J139" i="12"/>
  <c r="I139" i="12"/>
  <c r="H139" i="12"/>
  <c r="G139" i="12"/>
  <c r="F139" i="12"/>
  <c r="O139" i="12"/>
  <c r="E139" i="12"/>
  <c r="D139" i="12"/>
  <c r="N139" i="12"/>
  <c r="C139" i="12"/>
  <c r="M138" i="12"/>
  <c r="L138" i="12"/>
  <c r="K138" i="12"/>
  <c r="P138" i="12"/>
  <c r="J138" i="12"/>
  <c r="I138" i="12"/>
  <c r="H138" i="12"/>
  <c r="G138" i="12"/>
  <c r="F138" i="12"/>
  <c r="O138" i="12"/>
  <c r="E138" i="12"/>
  <c r="D138" i="12"/>
  <c r="N138" i="12"/>
  <c r="C138" i="12"/>
  <c r="M137" i="12"/>
  <c r="L137" i="12"/>
  <c r="K137" i="12"/>
  <c r="P137" i="12"/>
  <c r="J137" i="12"/>
  <c r="I137" i="12"/>
  <c r="H137" i="12"/>
  <c r="G137" i="12"/>
  <c r="F137" i="12"/>
  <c r="O137" i="12"/>
  <c r="E137" i="12"/>
  <c r="D137" i="12"/>
  <c r="N137" i="12"/>
  <c r="C137" i="12"/>
  <c r="M136" i="12"/>
  <c r="L136" i="12"/>
  <c r="K136" i="12"/>
  <c r="J136" i="12"/>
  <c r="I136" i="12"/>
  <c r="H136" i="12"/>
  <c r="G136" i="12"/>
  <c r="F136" i="12"/>
  <c r="O136" i="12"/>
  <c r="E136" i="12"/>
  <c r="D136" i="12"/>
  <c r="N136" i="12"/>
  <c r="C136" i="12"/>
  <c r="M135" i="12"/>
  <c r="L135" i="12"/>
  <c r="K135" i="12"/>
  <c r="P135" i="12"/>
  <c r="J135" i="12"/>
  <c r="I135" i="12"/>
  <c r="H135" i="12"/>
  <c r="G135" i="12"/>
  <c r="F135" i="12"/>
  <c r="O135" i="12"/>
  <c r="E135" i="12"/>
  <c r="D135" i="12"/>
  <c r="N135" i="12"/>
  <c r="C135" i="12"/>
  <c r="M134" i="12"/>
  <c r="L134" i="12"/>
  <c r="K134" i="12"/>
  <c r="P134" i="12"/>
  <c r="J134" i="12"/>
  <c r="I134" i="12"/>
  <c r="H134" i="12"/>
  <c r="G134" i="12"/>
  <c r="F134" i="12"/>
  <c r="O134" i="12"/>
  <c r="E134" i="12"/>
  <c r="D134" i="12"/>
  <c r="N134" i="12"/>
  <c r="C134" i="12"/>
  <c r="M133" i="12"/>
  <c r="L133" i="12"/>
  <c r="K133" i="12"/>
  <c r="P133" i="12"/>
  <c r="J133" i="12"/>
  <c r="I133" i="12"/>
  <c r="H133" i="12"/>
  <c r="G133" i="12"/>
  <c r="F133" i="12"/>
  <c r="O133" i="12"/>
  <c r="E133" i="12"/>
  <c r="D133" i="12"/>
  <c r="N133" i="12"/>
  <c r="C133" i="12"/>
  <c r="M132" i="12"/>
  <c r="L132" i="12"/>
  <c r="K132" i="12"/>
  <c r="J132" i="12"/>
  <c r="I132" i="12"/>
  <c r="H132" i="12"/>
  <c r="G132" i="12"/>
  <c r="F132" i="12"/>
  <c r="O132" i="12"/>
  <c r="E132" i="12"/>
  <c r="D132" i="12"/>
  <c r="N132" i="12"/>
  <c r="C132" i="12"/>
  <c r="M131" i="12"/>
  <c r="L131" i="12"/>
  <c r="K131" i="12"/>
  <c r="P131" i="12"/>
  <c r="J131" i="12"/>
  <c r="I131" i="12"/>
  <c r="H131" i="12"/>
  <c r="G131" i="12"/>
  <c r="F131" i="12"/>
  <c r="O131" i="12"/>
  <c r="E131" i="12"/>
  <c r="D131" i="12"/>
  <c r="N131" i="12"/>
  <c r="C131" i="12"/>
  <c r="M130" i="12"/>
  <c r="L130" i="12"/>
  <c r="K130" i="12"/>
  <c r="R130" i="12"/>
  <c r="T130" i="12"/>
  <c r="J130" i="12"/>
  <c r="I130" i="12"/>
  <c r="H130" i="12"/>
  <c r="G130" i="12"/>
  <c r="F130" i="12"/>
  <c r="O130" i="12"/>
  <c r="E130" i="12"/>
  <c r="D130" i="12"/>
  <c r="N130" i="12"/>
  <c r="C130" i="12"/>
  <c r="M129" i="12"/>
  <c r="L129" i="12"/>
  <c r="Q129" i="12"/>
  <c r="K129" i="12"/>
  <c r="J129" i="12"/>
  <c r="I129" i="12"/>
  <c r="H129" i="12"/>
  <c r="G129" i="12"/>
  <c r="F129" i="12"/>
  <c r="O129" i="12"/>
  <c r="E129" i="12"/>
  <c r="D129" i="12"/>
  <c r="N129" i="12"/>
  <c r="C129" i="12"/>
  <c r="M128" i="12"/>
  <c r="L128" i="12"/>
  <c r="K128" i="12"/>
  <c r="J128" i="12"/>
  <c r="I128" i="12"/>
  <c r="H128" i="12"/>
  <c r="G128" i="12"/>
  <c r="F128" i="12"/>
  <c r="O128" i="12"/>
  <c r="E128" i="12"/>
  <c r="D128" i="12"/>
  <c r="N128" i="12"/>
  <c r="C128" i="12"/>
  <c r="M127" i="12"/>
  <c r="L127" i="12"/>
  <c r="K127" i="12"/>
  <c r="P127" i="12"/>
  <c r="J127" i="12"/>
  <c r="I127" i="12"/>
  <c r="H127" i="12"/>
  <c r="G127" i="12"/>
  <c r="F127" i="12"/>
  <c r="O127" i="12"/>
  <c r="E127" i="12"/>
  <c r="D127" i="12"/>
  <c r="N127" i="12"/>
  <c r="C127" i="12"/>
  <c r="M126" i="12"/>
  <c r="L126" i="12"/>
  <c r="K126" i="12"/>
  <c r="J126" i="12"/>
  <c r="I126" i="12"/>
  <c r="H126" i="12"/>
  <c r="G126" i="12"/>
  <c r="F126" i="12"/>
  <c r="O126" i="12"/>
  <c r="E126" i="12"/>
  <c r="D126" i="12"/>
  <c r="N126" i="12"/>
  <c r="C126" i="12"/>
  <c r="M125" i="12"/>
  <c r="L125" i="12"/>
  <c r="K125" i="12"/>
  <c r="R125" i="12"/>
  <c r="J125" i="12"/>
  <c r="I125" i="12"/>
  <c r="H125" i="12"/>
  <c r="G125" i="12"/>
  <c r="F125" i="12"/>
  <c r="O125" i="12"/>
  <c r="E125" i="12"/>
  <c r="D125" i="12"/>
  <c r="N125" i="12"/>
  <c r="C125" i="12"/>
  <c r="M124" i="12"/>
  <c r="L124" i="12"/>
  <c r="K124" i="12"/>
  <c r="P124" i="12"/>
  <c r="J124" i="12"/>
  <c r="I124" i="12"/>
  <c r="H124" i="12"/>
  <c r="G124" i="12"/>
  <c r="F124" i="12"/>
  <c r="O124" i="12"/>
  <c r="E124" i="12"/>
  <c r="D124" i="12"/>
  <c r="N124" i="12"/>
  <c r="C124" i="12"/>
  <c r="M123" i="12"/>
  <c r="L123" i="12"/>
  <c r="K123" i="12"/>
  <c r="J123" i="12"/>
  <c r="I123" i="12"/>
  <c r="H123" i="12"/>
  <c r="G123" i="12"/>
  <c r="F123" i="12"/>
  <c r="O123" i="12"/>
  <c r="E123" i="12"/>
  <c r="D123" i="12"/>
  <c r="N123" i="12"/>
  <c r="C123" i="12"/>
  <c r="M122" i="12"/>
  <c r="L122" i="12"/>
  <c r="K122" i="12"/>
  <c r="P122" i="12"/>
  <c r="J122" i="12"/>
  <c r="I122" i="12"/>
  <c r="H122" i="12"/>
  <c r="G122" i="12"/>
  <c r="F122" i="12"/>
  <c r="O122" i="12"/>
  <c r="E122" i="12"/>
  <c r="D122" i="12"/>
  <c r="N122" i="12"/>
  <c r="C122" i="12"/>
  <c r="M121" i="12"/>
  <c r="L121" i="12"/>
  <c r="K121" i="12"/>
  <c r="J121" i="12"/>
  <c r="I121" i="12"/>
  <c r="H121" i="12"/>
  <c r="G121" i="12"/>
  <c r="F121" i="12"/>
  <c r="O121" i="12"/>
  <c r="E121" i="12"/>
  <c r="D121" i="12"/>
  <c r="N121" i="12"/>
  <c r="C121" i="12"/>
  <c r="M120" i="12"/>
  <c r="L120" i="12"/>
  <c r="K120" i="12"/>
  <c r="J120" i="12"/>
  <c r="I120" i="12"/>
  <c r="H120" i="12"/>
  <c r="G120" i="12"/>
  <c r="F120" i="12"/>
  <c r="O120" i="12"/>
  <c r="E120" i="12"/>
  <c r="D120" i="12"/>
  <c r="N120" i="12"/>
  <c r="C120" i="12"/>
  <c r="M119" i="12"/>
  <c r="L119" i="12"/>
  <c r="K119" i="12"/>
  <c r="R119" i="12"/>
  <c r="T119" i="12"/>
  <c r="J119" i="12"/>
  <c r="I119" i="12"/>
  <c r="H119" i="12"/>
  <c r="G119" i="12"/>
  <c r="F119" i="12"/>
  <c r="O119" i="12"/>
  <c r="E119" i="12"/>
  <c r="D119" i="12"/>
  <c r="N119" i="12"/>
  <c r="C119" i="12"/>
  <c r="M118" i="12"/>
  <c r="L118" i="12"/>
  <c r="K118" i="12"/>
  <c r="P118" i="12"/>
  <c r="J118" i="12"/>
  <c r="I118" i="12"/>
  <c r="H118" i="12"/>
  <c r="G118" i="12"/>
  <c r="F118" i="12"/>
  <c r="O118" i="12"/>
  <c r="E118" i="12"/>
  <c r="D118" i="12"/>
  <c r="N118" i="12"/>
  <c r="C118" i="12"/>
  <c r="M117" i="12"/>
  <c r="L117" i="12"/>
  <c r="K117" i="12"/>
  <c r="J117" i="12"/>
  <c r="I117" i="12"/>
  <c r="H117" i="12"/>
  <c r="G117" i="12"/>
  <c r="F117" i="12"/>
  <c r="O117" i="12"/>
  <c r="E117" i="12"/>
  <c r="D117" i="12"/>
  <c r="N117" i="12"/>
  <c r="C117" i="12"/>
  <c r="M116" i="12"/>
  <c r="L116" i="12"/>
  <c r="K116" i="12"/>
  <c r="P116" i="12"/>
  <c r="J116" i="12"/>
  <c r="I116" i="12"/>
  <c r="H116" i="12"/>
  <c r="G116" i="12"/>
  <c r="F116" i="12"/>
  <c r="O116" i="12"/>
  <c r="Q116" i="12"/>
  <c r="E116" i="12"/>
  <c r="D116" i="12"/>
  <c r="N116" i="12"/>
  <c r="C116" i="12"/>
  <c r="M115" i="12"/>
  <c r="L115" i="12"/>
  <c r="K115" i="12"/>
  <c r="P115" i="12"/>
  <c r="J115" i="12"/>
  <c r="I115" i="12"/>
  <c r="H115" i="12"/>
  <c r="G115" i="12"/>
  <c r="F115" i="12"/>
  <c r="O115" i="12"/>
  <c r="E115" i="12"/>
  <c r="D115" i="12"/>
  <c r="N115" i="12"/>
  <c r="C115" i="12"/>
  <c r="M114" i="12"/>
  <c r="L114" i="12"/>
  <c r="K114" i="12"/>
  <c r="P114" i="12"/>
  <c r="J114" i="12"/>
  <c r="I114" i="12"/>
  <c r="H114" i="12"/>
  <c r="G114" i="12"/>
  <c r="F114" i="12"/>
  <c r="O114" i="12"/>
  <c r="E114" i="12"/>
  <c r="D114" i="12"/>
  <c r="N114" i="12"/>
  <c r="C114" i="12"/>
  <c r="M113" i="12"/>
  <c r="L113" i="12"/>
  <c r="K113" i="12"/>
  <c r="P113" i="12"/>
  <c r="J113" i="12"/>
  <c r="I113" i="12"/>
  <c r="H113" i="12"/>
  <c r="G113" i="12"/>
  <c r="F113" i="12"/>
  <c r="O113" i="12"/>
  <c r="E113" i="12"/>
  <c r="D113" i="12"/>
  <c r="N113" i="12"/>
  <c r="C113" i="12"/>
  <c r="M112" i="12"/>
  <c r="L112" i="12"/>
  <c r="K112" i="12"/>
  <c r="P112" i="12"/>
  <c r="J112" i="12"/>
  <c r="I112" i="12"/>
  <c r="H112" i="12"/>
  <c r="G112" i="12"/>
  <c r="F112" i="12"/>
  <c r="O112" i="12"/>
  <c r="E112" i="12"/>
  <c r="D112" i="12"/>
  <c r="N112" i="12"/>
  <c r="C112" i="12"/>
  <c r="M111" i="12"/>
  <c r="L111" i="12"/>
  <c r="K111" i="12"/>
  <c r="J111" i="12"/>
  <c r="I111" i="12"/>
  <c r="H111" i="12"/>
  <c r="G111" i="12"/>
  <c r="F111" i="12"/>
  <c r="O111" i="12"/>
  <c r="E111" i="12"/>
  <c r="D111" i="12"/>
  <c r="N111" i="12"/>
  <c r="C111" i="12"/>
  <c r="M110" i="12"/>
  <c r="L110" i="12"/>
  <c r="K110" i="12"/>
  <c r="P110" i="12"/>
  <c r="J110" i="12"/>
  <c r="I110" i="12"/>
  <c r="H110" i="12"/>
  <c r="G110" i="12"/>
  <c r="F110" i="12"/>
  <c r="O110" i="12"/>
  <c r="E110" i="12"/>
  <c r="D110" i="12"/>
  <c r="N110" i="12"/>
  <c r="C110" i="12"/>
  <c r="M109" i="12"/>
  <c r="L109" i="12"/>
  <c r="K109" i="12"/>
  <c r="J109" i="12"/>
  <c r="V109" i="12"/>
  <c r="I109" i="12"/>
  <c r="H109" i="12"/>
  <c r="G109" i="12"/>
  <c r="F109" i="12"/>
  <c r="O109" i="12"/>
  <c r="E109" i="12"/>
  <c r="D109" i="12"/>
  <c r="N109" i="12"/>
  <c r="X109" i="12"/>
  <c r="C109" i="12"/>
  <c r="M108" i="12"/>
  <c r="L108" i="12"/>
  <c r="K108" i="12"/>
  <c r="P108" i="12"/>
  <c r="J108" i="12"/>
  <c r="I108" i="12"/>
  <c r="H108" i="12"/>
  <c r="G108" i="12"/>
  <c r="R108" i="12"/>
  <c r="F108" i="12"/>
  <c r="O108" i="12"/>
  <c r="E108" i="12"/>
  <c r="D108" i="12"/>
  <c r="N108" i="12"/>
  <c r="C108" i="12"/>
  <c r="M107" i="12"/>
  <c r="L107" i="12"/>
  <c r="K107" i="12"/>
  <c r="J107" i="12"/>
  <c r="I107" i="12"/>
  <c r="H107" i="12"/>
  <c r="G107" i="12"/>
  <c r="F107" i="12"/>
  <c r="O107" i="12"/>
  <c r="E107" i="12"/>
  <c r="D107" i="12"/>
  <c r="N107" i="12"/>
  <c r="C107" i="12"/>
  <c r="M106" i="12"/>
  <c r="L106" i="12"/>
  <c r="K106" i="12"/>
  <c r="P106" i="12"/>
  <c r="J106" i="12"/>
  <c r="I106" i="12"/>
  <c r="H106" i="12"/>
  <c r="G106" i="12"/>
  <c r="F106" i="12"/>
  <c r="O106" i="12"/>
  <c r="E106" i="12"/>
  <c r="D106" i="12"/>
  <c r="N106" i="12"/>
  <c r="C106" i="12"/>
  <c r="M105" i="12"/>
  <c r="L105" i="12"/>
  <c r="K105" i="12"/>
  <c r="P105" i="12"/>
  <c r="J105" i="12"/>
  <c r="I105" i="12"/>
  <c r="H105" i="12"/>
  <c r="G105" i="12"/>
  <c r="F105" i="12"/>
  <c r="O105" i="12"/>
  <c r="E105" i="12"/>
  <c r="D105" i="12"/>
  <c r="N105" i="12"/>
  <c r="C105" i="12"/>
  <c r="M104" i="12"/>
  <c r="L104" i="12"/>
  <c r="K104" i="12"/>
  <c r="J104" i="12"/>
  <c r="I104" i="12"/>
  <c r="H104" i="12"/>
  <c r="G104" i="12"/>
  <c r="F104" i="12"/>
  <c r="O104" i="12"/>
  <c r="E104" i="12"/>
  <c r="D104" i="12"/>
  <c r="N104" i="12"/>
  <c r="C104" i="12"/>
  <c r="M103" i="12"/>
  <c r="L103" i="12"/>
  <c r="K103" i="12"/>
  <c r="J103" i="12"/>
  <c r="I103" i="12"/>
  <c r="H103" i="12"/>
  <c r="G103" i="12"/>
  <c r="F103" i="12"/>
  <c r="O103" i="12"/>
  <c r="E103" i="12"/>
  <c r="D103" i="12"/>
  <c r="N103" i="12"/>
  <c r="C103" i="12"/>
  <c r="M102" i="12"/>
  <c r="L102" i="12"/>
  <c r="K102" i="12"/>
  <c r="J102" i="12"/>
  <c r="I102" i="12"/>
  <c r="H102" i="12"/>
  <c r="G102" i="12"/>
  <c r="F102" i="12"/>
  <c r="O102" i="12"/>
  <c r="E102" i="12"/>
  <c r="D102" i="12"/>
  <c r="N102" i="12"/>
  <c r="C102" i="12"/>
  <c r="M101" i="12"/>
  <c r="L101" i="12"/>
  <c r="K101" i="12"/>
  <c r="J101" i="12"/>
  <c r="I101" i="12"/>
  <c r="H101" i="12"/>
  <c r="G101" i="12"/>
  <c r="F101" i="12"/>
  <c r="O101" i="12"/>
  <c r="E101" i="12"/>
  <c r="D101" i="12"/>
  <c r="N101" i="12"/>
  <c r="C101" i="12"/>
  <c r="M100" i="12"/>
  <c r="L100" i="12"/>
  <c r="K100" i="12"/>
  <c r="P100" i="12"/>
  <c r="J100" i="12"/>
  <c r="I100" i="12"/>
  <c r="H100" i="12"/>
  <c r="G100" i="12"/>
  <c r="F100" i="12"/>
  <c r="O100" i="12"/>
  <c r="E100" i="12"/>
  <c r="D100" i="12"/>
  <c r="N100" i="12"/>
  <c r="C100" i="12"/>
  <c r="M99" i="12"/>
  <c r="L99" i="12"/>
  <c r="K99" i="12"/>
  <c r="P99" i="12"/>
  <c r="J99" i="12"/>
  <c r="I99" i="12"/>
  <c r="H99" i="12"/>
  <c r="G99" i="12"/>
  <c r="F99" i="12"/>
  <c r="O99" i="12"/>
  <c r="E99" i="12"/>
  <c r="D99" i="12"/>
  <c r="N99" i="12"/>
  <c r="C99" i="12"/>
  <c r="M98" i="12"/>
  <c r="L98" i="12"/>
  <c r="K98" i="12"/>
  <c r="P98" i="12"/>
  <c r="J98" i="12"/>
  <c r="I98" i="12"/>
  <c r="H98" i="12"/>
  <c r="G98" i="12"/>
  <c r="F98" i="12"/>
  <c r="O98" i="12"/>
  <c r="E98" i="12"/>
  <c r="D98" i="12"/>
  <c r="N98" i="12"/>
  <c r="C98" i="12"/>
  <c r="M97" i="12"/>
  <c r="L97" i="12"/>
  <c r="K97" i="12"/>
  <c r="P97" i="12"/>
  <c r="J97" i="12"/>
  <c r="I97" i="12"/>
  <c r="H97" i="12"/>
  <c r="G97" i="12"/>
  <c r="F97" i="12"/>
  <c r="E97" i="12"/>
  <c r="D97" i="12"/>
  <c r="N97" i="12"/>
  <c r="C97" i="12"/>
  <c r="M96" i="12"/>
  <c r="L96" i="12"/>
  <c r="K96" i="12"/>
  <c r="P96" i="12"/>
  <c r="J96" i="12"/>
  <c r="I96" i="12"/>
  <c r="G96" i="12"/>
  <c r="F96" i="12"/>
  <c r="O96" i="12"/>
  <c r="E96" i="12"/>
  <c r="D96" i="12"/>
  <c r="N96" i="12"/>
  <c r="V96" i="12"/>
  <c r="X96" i="12"/>
  <c r="C96" i="12"/>
  <c r="M95" i="12"/>
  <c r="L95" i="12"/>
  <c r="K95" i="12"/>
  <c r="J95" i="12"/>
  <c r="I95" i="12"/>
  <c r="H95" i="12"/>
  <c r="G95" i="12"/>
  <c r="F95" i="12"/>
  <c r="O95" i="12"/>
  <c r="R95" i="12"/>
  <c r="E95" i="12"/>
  <c r="D95" i="12"/>
  <c r="N95" i="12"/>
  <c r="C95" i="12"/>
  <c r="M94" i="12"/>
  <c r="L94" i="12"/>
  <c r="K94" i="12"/>
  <c r="J94" i="12"/>
  <c r="I94" i="12"/>
  <c r="H94" i="12"/>
  <c r="G94" i="12"/>
  <c r="F94" i="12"/>
  <c r="O94" i="12"/>
  <c r="E94" i="12"/>
  <c r="D94" i="12"/>
  <c r="N94" i="12"/>
  <c r="C94" i="12"/>
  <c r="M93" i="12"/>
  <c r="L93" i="12"/>
  <c r="K93" i="12"/>
  <c r="P93" i="12"/>
  <c r="J93" i="12"/>
  <c r="I93" i="12"/>
  <c r="H93" i="12"/>
  <c r="G93" i="12"/>
  <c r="F93" i="12"/>
  <c r="O93" i="12"/>
  <c r="E93" i="12"/>
  <c r="D93" i="12"/>
  <c r="N93" i="12"/>
  <c r="V93" i="12"/>
  <c r="X93" i="12"/>
  <c r="C93" i="12"/>
  <c r="M92" i="12"/>
  <c r="L92" i="12"/>
  <c r="K92" i="12"/>
  <c r="P92" i="12"/>
  <c r="J92" i="12"/>
  <c r="I92" i="12"/>
  <c r="F92" i="12"/>
  <c r="O92" i="12"/>
  <c r="E92" i="12"/>
  <c r="D92" i="12"/>
  <c r="N92" i="12"/>
  <c r="C92" i="12"/>
  <c r="M91" i="12"/>
  <c r="L91" i="12"/>
  <c r="K91" i="12"/>
  <c r="J91" i="12"/>
  <c r="I91" i="12"/>
  <c r="F91" i="12"/>
  <c r="O91" i="12"/>
  <c r="E91" i="12"/>
  <c r="D91" i="12"/>
  <c r="N91" i="12"/>
  <c r="C91" i="12"/>
  <c r="M90" i="12"/>
  <c r="L90" i="12"/>
  <c r="K90" i="12"/>
  <c r="P90" i="12"/>
  <c r="J90" i="12"/>
  <c r="I90" i="12"/>
  <c r="G90" i="12"/>
  <c r="F90" i="12"/>
  <c r="O90" i="12"/>
  <c r="E90" i="12"/>
  <c r="D90" i="12"/>
  <c r="N90" i="12"/>
  <c r="C90" i="12"/>
  <c r="M89" i="12"/>
  <c r="L89" i="12"/>
  <c r="K89" i="12"/>
  <c r="P89" i="12"/>
  <c r="J89" i="12"/>
  <c r="I89" i="12"/>
  <c r="F89" i="12"/>
  <c r="O89" i="12"/>
  <c r="E89" i="12"/>
  <c r="D89" i="12"/>
  <c r="N89" i="12"/>
  <c r="C89" i="12"/>
  <c r="M88" i="12"/>
  <c r="L88" i="12"/>
  <c r="K88" i="12"/>
  <c r="P88" i="12"/>
  <c r="J88" i="12"/>
  <c r="I88" i="12"/>
  <c r="F88" i="12"/>
  <c r="E88" i="12"/>
  <c r="D88" i="12"/>
  <c r="N88" i="12"/>
  <c r="C88" i="12"/>
  <c r="M87" i="12"/>
  <c r="L87" i="12"/>
  <c r="K87" i="12"/>
  <c r="P87" i="12"/>
  <c r="J87" i="12"/>
  <c r="F87" i="12"/>
  <c r="O87" i="12"/>
  <c r="E87" i="12"/>
  <c r="D87" i="12"/>
  <c r="N87" i="12"/>
  <c r="C87" i="12"/>
  <c r="M86" i="12"/>
  <c r="L86" i="12"/>
  <c r="K86" i="12"/>
  <c r="J86" i="12"/>
  <c r="I86" i="12"/>
  <c r="G86" i="12"/>
  <c r="F86" i="12"/>
  <c r="O86" i="12"/>
  <c r="E86" i="12"/>
  <c r="D86" i="12"/>
  <c r="N86" i="12"/>
  <c r="C86" i="12"/>
  <c r="M85" i="12"/>
  <c r="L85" i="12"/>
  <c r="K85" i="12"/>
  <c r="J85" i="12"/>
  <c r="I85" i="12"/>
  <c r="F85" i="12"/>
  <c r="O85" i="12"/>
  <c r="E85" i="12"/>
  <c r="D85" i="12"/>
  <c r="N85" i="12"/>
  <c r="C85" i="12"/>
  <c r="M84" i="12"/>
  <c r="L84" i="12"/>
  <c r="K84" i="12"/>
  <c r="P84" i="12"/>
  <c r="J84" i="12"/>
  <c r="I84" i="12"/>
  <c r="G84" i="12"/>
  <c r="F84" i="12"/>
  <c r="O84" i="12"/>
  <c r="E84" i="12"/>
  <c r="D84" i="12"/>
  <c r="N84" i="12"/>
  <c r="C84" i="12"/>
  <c r="M83" i="12"/>
  <c r="L83" i="12"/>
  <c r="K83" i="12"/>
  <c r="Q83" i="12"/>
  <c r="J83" i="12"/>
  <c r="I83" i="12"/>
  <c r="F83" i="12"/>
  <c r="O83" i="12"/>
  <c r="E83" i="12"/>
  <c r="D83" i="12"/>
  <c r="N83" i="12"/>
  <c r="C83" i="12"/>
  <c r="M82" i="12"/>
  <c r="L82" i="12"/>
  <c r="K82" i="12"/>
  <c r="J82" i="12"/>
  <c r="I82" i="12"/>
  <c r="F82" i="12"/>
  <c r="E82" i="12"/>
  <c r="D82" i="12"/>
  <c r="N82" i="12"/>
  <c r="C82" i="12"/>
  <c r="M81" i="12"/>
  <c r="L81" i="12"/>
  <c r="K81" i="12"/>
  <c r="P81" i="12"/>
  <c r="J81" i="12"/>
  <c r="F81" i="12"/>
  <c r="O81" i="12"/>
  <c r="E81" i="12"/>
  <c r="D81" i="12"/>
  <c r="N81" i="12"/>
  <c r="C81" i="12"/>
  <c r="M80" i="12"/>
  <c r="L80" i="12"/>
  <c r="K80" i="12"/>
  <c r="J80" i="12"/>
  <c r="I80" i="12"/>
  <c r="F80" i="12"/>
  <c r="O80" i="12"/>
  <c r="E80" i="12"/>
  <c r="D80" i="12"/>
  <c r="N80" i="12"/>
  <c r="C80" i="12"/>
  <c r="M79" i="12"/>
  <c r="L79" i="12"/>
  <c r="K79" i="12"/>
  <c r="P79" i="12"/>
  <c r="J79" i="12"/>
  <c r="I79" i="12"/>
  <c r="H79" i="12"/>
  <c r="G79" i="12"/>
  <c r="F79" i="12"/>
  <c r="E79" i="12"/>
  <c r="D79" i="12"/>
  <c r="N79" i="12"/>
  <c r="C79" i="12"/>
  <c r="M78" i="12"/>
  <c r="L78" i="12"/>
  <c r="K78" i="12"/>
  <c r="J78" i="12"/>
  <c r="G78" i="12"/>
  <c r="F78" i="12"/>
  <c r="O78" i="12"/>
  <c r="E78" i="12"/>
  <c r="D78" i="12"/>
  <c r="N78" i="12"/>
  <c r="C78" i="12"/>
  <c r="M77" i="12"/>
  <c r="L77" i="12"/>
  <c r="K77" i="12"/>
  <c r="P77" i="12"/>
  <c r="J77" i="12"/>
  <c r="I77" i="12"/>
  <c r="F77" i="12"/>
  <c r="O77" i="12"/>
  <c r="E77" i="12"/>
  <c r="D77" i="12"/>
  <c r="N77" i="12"/>
  <c r="C77" i="12"/>
  <c r="M76" i="12"/>
  <c r="L76" i="12"/>
  <c r="K76" i="12"/>
  <c r="J76" i="12"/>
  <c r="I76" i="12"/>
  <c r="F76" i="12"/>
  <c r="O76" i="12"/>
  <c r="E76" i="12"/>
  <c r="D76" i="12"/>
  <c r="N76" i="12"/>
  <c r="C76" i="12"/>
  <c r="M75" i="12"/>
  <c r="L75" i="12"/>
  <c r="K75" i="12"/>
  <c r="P75" i="12"/>
  <c r="J75" i="12"/>
  <c r="F75" i="12"/>
  <c r="O75" i="12"/>
  <c r="E75" i="12"/>
  <c r="D75" i="12"/>
  <c r="N75" i="12"/>
  <c r="C75" i="12"/>
  <c r="M74" i="12"/>
  <c r="L74" i="12"/>
  <c r="K74" i="12"/>
  <c r="J74" i="12"/>
  <c r="I74" i="12"/>
  <c r="F74" i="12"/>
  <c r="O74" i="12"/>
  <c r="E74" i="12"/>
  <c r="D74" i="12"/>
  <c r="N74" i="12"/>
  <c r="C74" i="12"/>
  <c r="M73" i="12"/>
  <c r="L73" i="12"/>
  <c r="K73" i="12"/>
  <c r="P73" i="12"/>
  <c r="J73" i="12"/>
  <c r="F73" i="12"/>
  <c r="O73" i="12"/>
  <c r="E73" i="12"/>
  <c r="D73" i="12"/>
  <c r="N73" i="12"/>
  <c r="C73" i="12"/>
  <c r="M72" i="12"/>
  <c r="L72" i="12"/>
  <c r="K72" i="12"/>
  <c r="J72" i="12"/>
  <c r="I72" i="12"/>
  <c r="G72" i="12"/>
  <c r="F72" i="12"/>
  <c r="O72" i="12"/>
  <c r="E72" i="12"/>
  <c r="D72" i="12"/>
  <c r="N72" i="12"/>
  <c r="C72" i="12"/>
  <c r="M71" i="12"/>
  <c r="L71" i="12"/>
  <c r="K71" i="12"/>
  <c r="P71" i="12"/>
  <c r="J71" i="12"/>
  <c r="I71" i="12"/>
  <c r="F71" i="12"/>
  <c r="O71" i="12"/>
  <c r="E71" i="12"/>
  <c r="D71" i="12"/>
  <c r="N71" i="12"/>
  <c r="V71" i="12"/>
  <c r="X71" i="12"/>
  <c r="C71" i="12"/>
  <c r="M70" i="12"/>
  <c r="L70" i="12"/>
  <c r="K70" i="12"/>
  <c r="P70" i="12"/>
  <c r="J70" i="12"/>
  <c r="I70" i="12"/>
  <c r="F70" i="12"/>
  <c r="O70" i="12"/>
  <c r="E70" i="12"/>
  <c r="D70" i="12"/>
  <c r="N70" i="12"/>
  <c r="C70" i="12"/>
  <c r="M69" i="12"/>
  <c r="L69" i="12"/>
  <c r="K69" i="12"/>
  <c r="P69" i="12"/>
  <c r="J69" i="12"/>
  <c r="I69" i="12"/>
  <c r="F69" i="12"/>
  <c r="O69" i="12"/>
  <c r="E69" i="12"/>
  <c r="D69" i="12"/>
  <c r="N69" i="12"/>
  <c r="C69" i="12"/>
  <c r="M68" i="12"/>
  <c r="L68" i="12"/>
  <c r="K68" i="12"/>
  <c r="P68" i="12"/>
  <c r="J68" i="12"/>
  <c r="F68" i="12"/>
  <c r="O68" i="12"/>
  <c r="E68" i="12"/>
  <c r="D68" i="12"/>
  <c r="N68" i="12"/>
  <c r="C68" i="12"/>
  <c r="M67" i="12"/>
  <c r="L67" i="12"/>
  <c r="K67" i="12"/>
  <c r="J67" i="12"/>
  <c r="I67" i="12"/>
  <c r="F67" i="12"/>
  <c r="O67" i="12"/>
  <c r="E67" i="12"/>
  <c r="D67" i="12"/>
  <c r="N67" i="12"/>
  <c r="C67" i="12"/>
  <c r="M66" i="12"/>
  <c r="L66" i="12"/>
  <c r="K66" i="12"/>
  <c r="P66" i="12"/>
  <c r="J66" i="12"/>
  <c r="I66" i="12"/>
  <c r="H66" i="12"/>
  <c r="F66" i="12"/>
  <c r="O66" i="12"/>
  <c r="E66" i="12"/>
  <c r="D66" i="12"/>
  <c r="N66" i="12"/>
  <c r="C66" i="12"/>
  <c r="M65" i="12"/>
  <c r="L65" i="12"/>
  <c r="K65" i="12"/>
  <c r="P65" i="12"/>
  <c r="J65" i="12"/>
  <c r="I65" i="12"/>
  <c r="F65" i="12"/>
  <c r="O65" i="12"/>
  <c r="E65" i="12"/>
  <c r="D65" i="12"/>
  <c r="N65" i="12"/>
  <c r="C65" i="12"/>
  <c r="M64" i="12"/>
  <c r="L64" i="12"/>
  <c r="K64" i="12"/>
  <c r="P64" i="12"/>
  <c r="J64" i="12"/>
  <c r="I64" i="12"/>
  <c r="F64" i="12"/>
  <c r="O64" i="12"/>
  <c r="E64" i="12"/>
  <c r="D64" i="12"/>
  <c r="N64" i="12"/>
  <c r="C64" i="12"/>
  <c r="M63" i="12"/>
  <c r="L63" i="12"/>
  <c r="K63" i="12"/>
  <c r="J63" i="12"/>
  <c r="I63" i="12"/>
  <c r="F63" i="12"/>
  <c r="O63" i="12"/>
  <c r="E63" i="12"/>
  <c r="D63" i="12"/>
  <c r="N63" i="12"/>
  <c r="C63" i="12"/>
  <c r="M62" i="12"/>
  <c r="L62" i="12"/>
  <c r="K62" i="12"/>
  <c r="P62" i="12"/>
  <c r="J62" i="12"/>
  <c r="F62" i="12"/>
  <c r="O62" i="12"/>
  <c r="E62" i="12"/>
  <c r="D62" i="12"/>
  <c r="N62" i="12"/>
  <c r="C62" i="12"/>
  <c r="M61" i="12"/>
  <c r="L61" i="12"/>
  <c r="K61" i="12"/>
  <c r="P61" i="12"/>
  <c r="J61" i="12"/>
  <c r="I61" i="12"/>
  <c r="F61" i="12"/>
  <c r="E61" i="12"/>
  <c r="D61" i="12"/>
  <c r="N61" i="12"/>
  <c r="C61" i="12"/>
  <c r="M60" i="12"/>
  <c r="L60" i="12"/>
  <c r="K60" i="12"/>
  <c r="J60" i="12"/>
  <c r="I60" i="12"/>
  <c r="H60" i="12"/>
  <c r="F60" i="12"/>
  <c r="O60" i="12"/>
  <c r="E60" i="12"/>
  <c r="D60" i="12"/>
  <c r="N60" i="12"/>
  <c r="C60" i="12"/>
  <c r="M59" i="12"/>
  <c r="L59" i="12"/>
  <c r="K59" i="12"/>
  <c r="P59" i="12"/>
  <c r="J59" i="12"/>
  <c r="V59" i="12"/>
  <c r="I59" i="12"/>
  <c r="F59" i="12"/>
  <c r="O59" i="12"/>
  <c r="E59" i="12"/>
  <c r="D59" i="12"/>
  <c r="N59" i="12"/>
  <c r="X59" i="12"/>
  <c r="C59" i="12"/>
  <c r="M58" i="12"/>
  <c r="L58" i="12"/>
  <c r="K58" i="12"/>
  <c r="P58" i="12"/>
  <c r="J58" i="12"/>
  <c r="I58" i="12"/>
  <c r="F58" i="12"/>
  <c r="O58" i="12"/>
  <c r="E58" i="12"/>
  <c r="D58" i="12"/>
  <c r="N58" i="12"/>
  <c r="C58" i="12"/>
  <c r="M57" i="12"/>
  <c r="L57" i="12"/>
  <c r="K57" i="12"/>
  <c r="J57" i="12"/>
  <c r="I57" i="12"/>
  <c r="F57" i="12"/>
  <c r="O57" i="12"/>
  <c r="E57" i="12"/>
  <c r="D57" i="12"/>
  <c r="N57" i="12"/>
  <c r="C57" i="12"/>
  <c r="M56" i="12"/>
  <c r="L56" i="12"/>
  <c r="K56" i="12"/>
  <c r="P56" i="12"/>
  <c r="J56" i="12"/>
  <c r="F56" i="12"/>
  <c r="O56" i="12"/>
  <c r="E56" i="12"/>
  <c r="D56" i="12"/>
  <c r="N56" i="12"/>
  <c r="C56" i="12"/>
  <c r="M55" i="12"/>
  <c r="L55" i="12"/>
  <c r="K55" i="12"/>
  <c r="P55" i="12"/>
  <c r="J55" i="12"/>
  <c r="I55" i="12"/>
  <c r="H55" i="12"/>
  <c r="F55" i="12"/>
  <c r="O55" i="12"/>
  <c r="E55" i="12"/>
  <c r="D55" i="12"/>
  <c r="N55" i="12"/>
  <c r="C55" i="12"/>
  <c r="M54" i="12"/>
  <c r="L54" i="12"/>
  <c r="K54" i="12"/>
  <c r="P54" i="12"/>
  <c r="J54" i="12"/>
  <c r="I54" i="12"/>
  <c r="G54" i="12"/>
  <c r="F54" i="12"/>
  <c r="O54" i="12"/>
  <c r="E54" i="12"/>
  <c r="D54" i="12"/>
  <c r="N54" i="12"/>
  <c r="C54" i="12"/>
  <c r="M53" i="12"/>
  <c r="L53" i="12"/>
  <c r="K53" i="12"/>
  <c r="P53" i="12"/>
  <c r="J53" i="12"/>
  <c r="I53" i="12"/>
  <c r="F53" i="12"/>
  <c r="O53" i="12"/>
  <c r="E53" i="12"/>
  <c r="D53" i="12"/>
  <c r="N53" i="12"/>
  <c r="C53" i="12"/>
  <c r="M52" i="12"/>
  <c r="L52" i="12"/>
  <c r="K52" i="12"/>
  <c r="P52" i="12"/>
  <c r="J52" i="12"/>
  <c r="I52" i="12"/>
  <c r="F52" i="12"/>
  <c r="O52" i="12"/>
  <c r="R52" i="12"/>
  <c r="E52" i="12"/>
  <c r="D52" i="12"/>
  <c r="N52" i="12"/>
  <c r="C52" i="12"/>
  <c r="M51" i="12"/>
  <c r="L51" i="12"/>
  <c r="K51" i="12"/>
  <c r="J51" i="12"/>
  <c r="I51" i="12"/>
  <c r="F51" i="12"/>
  <c r="O51" i="12"/>
  <c r="E51" i="12"/>
  <c r="D51" i="12"/>
  <c r="N51" i="12"/>
  <c r="C51" i="12"/>
  <c r="M50" i="12"/>
  <c r="L50" i="12"/>
  <c r="K50" i="12"/>
  <c r="P50" i="12"/>
  <c r="J50" i="12"/>
  <c r="F50" i="12"/>
  <c r="O50" i="12"/>
  <c r="E50" i="12"/>
  <c r="D50" i="12"/>
  <c r="N50" i="12"/>
  <c r="C50" i="12"/>
  <c r="M49" i="12"/>
  <c r="L49" i="12"/>
  <c r="K49" i="12"/>
  <c r="J49" i="12"/>
  <c r="F49" i="12"/>
  <c r="O49" i="12"/>
  <c r="E49" i="12"/>
  <c r="D49" i="12"/>
  <c r="N49" i="12"/>
  <c r="C49" i="12"/>
  <c r="M48" i="12"/>
  <c r="L48" i="12"/>
  <c r="K48" i="12"/>
  <c r="P48" i="12"/>
  <c r="J48" i="12"/>
  <c r="F48" i="12"/>
  <c r="O48" i="12"/>
  <c r="E48" i="12"/>
  <c r="D48" i="12"/>
  <c r="N48" i="12"/>
  <c r="C48" i="12"/>
  <c r="M47" i="12"/>
  <c r="L47" i="12"/>
  <c r="K47" i="12"/>
  <c r="P47" i="12"/>
  <c r="J47" i="12"/>
  <c r="F47" i="12"/>
  <c r="O47" i="12"/>
  <c r="E47" i="12"/>
  <c r="D47" i="12"/>
  <c r="N47" i="12"/>
  <c r="C47" i="12"/>
  <c r="M46" i="12"/>
  <c r="L46" i="12"/>
  <c r="K46" i="12"/>
  <c r="P46" i="12"/>
  <c r="J46" i="12"/>
  <c r="F46" i="12"/>
  <c r="O46" i="12"/>
  <c r="E46" i="12"/>
  <c r="D46" i="12"/>
  <c r="N46" i="12"/>
  <c r="C46" i="12"/>
  <c r="M45" i="12"/>
  <c r="L45" i="12"/>
  <c r="K45" i="12"/>
  <c r="P45" i="12"/>
  <c r="J45" i="12"/>
  <c r="F45" i="12"/>
  <c r="O45" i="12"/>
  <c r="E45" i="12"/>
  <c r="D45" i="12"/>
  <c r="N45" i="12"/>
  <c r="C45" i="12"/>
  <c r="M44" i="12"/>
  <c r="L44" i="12"/>
  <c r="K44" i="12"/>
  <c r="P44" i="12"/>
  <c r="J44" i="12"/>
  <c r="I44" i="12"/>
  <c r="F44" i="12"/>
  <c r="O44" i="12"/>
  <c r="E44" i="12"/>
  <c r="D44" i="12"/>
  <c r="N44" i="12"/>
  <c r="C44" i="12"/>
  <c r="M43" i="12"/>
  <c r="L43" i="12"/>
  <c r="K43" i="12"/>
  <c r="J43" i="12"/>
  <c r="I43" i="12"/>
  <c r="F43" i="12"/>
  <c r="O43" i="12"/>
  <c r="E43" i="12"/>
  <c r="D43" i="12"/>
  <c r="N43" i="12"/>
  <c r="V43" i="12"/>
  <c r="X43" i="12"/>
  <c r="C43" i="12"/>
  <c r="M42" i="12"/>
  <c r="L42" i="12"/>
  <c r="K42" i="12"/>
  <c r="P42" i="12"/>
  <c r="J42" i="12"/>
  <c r="I42" i="12"/>
  <c r="F42" i="12"/>
  <c r="O42" i="12"/>
  <c r="E42" i="12"/>
  <c r="D42" i="12"/>
  <c r="N42" i="12"/>
  <c r="C42" i="12"/>
  <c r="M41" i="12"/>
  <c r="L41" i="12"/>
  <c r="K41" i="12"/>
  <c r="J41" i="12"/>
  <c r="I41" i="12"/>
  <c r="F41" i="12"/>
  <c r="O41" i="12"/>
  <c r="E41" i="12"/>
  <c r="D41" i="12"/>
  <c r="N41" i="12"/>
  <c r="C41" i="12"/>
  <c r="M40" i="12"/>
  <c r="L40" i="12"/>
  <c r="K40" i="12"/>
  <c r="J40" i="12"/>
  <c r="I40" i="12"/>
  <c r="F40" i="12"/>
  <c r="O40" i="12"/>
  <c r="E40" i="12"/>
  <c r="D40" i="12"/>
  <c r="N40" i="12"/>
  <c r="C40" i="12"/>
  <c r="M39" i="12"/>
  <c r="L39" i="12"/>
  <c r="K39" i="12"/>
  <c r="P39" i="12"/>
  <c r="J39" i="12"/>
  <c r="I39" i="12"/>
  <c r="F39" i="12"/>
  <c r="O39" i="12"/>
  <c r="E39" i="12"/>
  <c r="D39" i="12"/>
  <c r="N39" i="12"/>
  <c r="C39" i="12"/>
  <c r="M38" i="12"/>
  <c r="L38" i="12"/>
  <c r="K38" i="12"/>
  <c r="P38" i="12"/>
  <c r="J38" i="12"/>
  <c r="V38" i="12"/>
  <c r="X38" i="12"/>
  <c r="I38" i="12"/>
  <c r="H38" i="12"/>
  <c r="F38" i="12"/>
  <c r="E38" i="12"/>
  <c r="D38" i="12"/>
  <c r="N38" i="12"/>
  <c r="C38" i="12"/>
  <c r="M37" i="12"/>
  <c r="L37" i="12"/>
  <c r="K37" i="12"/>
  <c r="J37" i="12"/>
  <c r="V37" i="12"/>
  <c r="X37" i="12"/>
  <c r="I37" i="12"/>
  <c r="H37" i="12"/>
  <c r="F37" i="12"/>
  <c r="O37" i="12"/>
  <c r="E37" i="12"/>
  <c r="D37" i="12"/>
  <c r="N37" i="12"/>
  <c r="C37" i="12"/>
  <c r="M36" i="12"/>
  <c r="L36" i="12"/>
  <c r="K36" i="12"/>
  <c r="P36" i="12"/>
  <c r="J36" i="12"/>
  <c r="I36" i="12"/>
  <c r="F36" i="12"/>
  <c r="O36" i="12"/>
  <c r="E36" i="12"/>
  <c r="D36" i="12"/>
  <c r="N36" i="12"/>
  <c r="C36" i="12"/>
  <c r="M35" i="12"/>
  <c r="L35" i="12"/>
  <c r="K35" i="12"/>
  <c r="P35" i="12"/>
  <c r="J35" i="12"/>
  <c r="I35" i="12"/>
  <c r="F35" i="12"/>
  <c r="O35" i="12"/>
  <c r="E35" i="12"/>
  <c r="D35" i="12"/>
  <c r="N35" i="12"/>
  <c r="C35" i="12"/>
  <c r="M34" i="12"/>
  <c r="L34" i="12"/>
  <c r="K34" i="12"/>
  <c r="P34" i="12"/>
  <c r="R34" i="12"/>
  <c r="J34" i="12"/>
  <c r="I34" i="12"/>
  <c r="F34" i="12"/>
  <c r="O34" i="12"/>
  <c r="E34" i="12"/>
  <c r="D34" i="12"/>
  <c r="N34" i="12"/>
  <c r="C34" i="12"/>
  <c r="M33" i="12"/>
  <c r="L33" i="12"/>
  <c r="K33" i="12"/>
  <c r="P33" i="12"/>
  <c r="J33" i="12"/>
  <c r="I33" i="12"/>
  <c r="F33" i="12"/>
  <c r="O33" i="12"/>
  <c r="E33" i="12"/>
  <c r="D33" i="12"/>
  <c r="N33" i="12"/>
  <c r="C33" i="12"/>
  <c r="M32" i="12"/>
  <c r="L32" i="12"/>
  <c r="K32" i="12"/>
  <c r="P32" i="12"/>
  <c r="J32" i="12"/>
  <c r="I32" i="12"/>
  <c r="H32" i="12"/>
  <c r="F32" i="12"/>
  <c r="O32" i="12"/>
  <c r="E32" i="12"/>
  <c r="D32" i="12"/>
  <c r="N32" i="12"/>
  <c r="C32" i="12"/>
  <c r="M31" i="12"/>
  <c r="L31" i="12"/>
  <c r="K31" i="12"/>
  <c r="P31" i="12"/>
  <c r="J31" i="12"/>
  <c r="V31" i="12"/>
  <c r="X31" i="12"/>
  <c r="I31" i="12"/>
  <c r="F31" i="12"/>
  <c r="O31" i="12"/>
  <c r="E31" i="12"/>
  <c r="D31" i="12"/>
  <c r="N31" i="12"/>
  <c r="C31" i="12"/>
  <c r="M30" i="12"/>
  <c r="L30" i="12"/>
  <c r="K30" i="12"/>
  <c r="P30" i="12"/>
  <c r="J30" i="12"/>
  <c r="I30" i="12"/>
  <c r="F30" i="12"/>
  <c r="O30" i="12"/>
  <c r="E30" i="12"/>
  <c r="D30" i="12"/>
  <c r="N30" i="12"/>
  <c r="C30" i="12"/>
  <c r="M29" i="12"/>
  <c r="L29" i="12"/>
  <c r="K29" i="12"/>
  <c r="J29" i="12"/>
  <c r="I29" i="12"/>
  <c r="F29" i="12"/>
  <c r="O29" i="12"/>
  <c r="E29" i="12"/>
  <c r="D29" i="12"/>
  <c r="N29" i="12"/>
  <c r="C29" i="12"/>
  <c r="M28" i="12"/>
  <c r="L28" i="12"/>
  <c r="K28" i="12"/>
  <c r="P28" i="12"/>
  <c r="J28" i="12"/>
  <c r="I28" i="12"/>
  <c r="F28" i="12"/>
  <c r="O28" i="12"/>
  <c r="E28" i="12"/>
  <c r="D28" i="12"/>
  <c r="N28" i="12"/>
  <c r="C28" i="12"/>
  <c r="M27" i="12"/>
  <c r="L27" i="12"/>
  <c r="K27" i="12"/>
  <c r="P27" i="12"/>
  <c r="J27" i="12"/>
  <c r="I27" i="12"/>
  <c r="F27" i="12"/>
  <c r="O27" i="12"/>
  <c r="E27" i="12"/>
  <c r="D27" i="12"/>
  <c r="N27" i="12"/>
  <c r="C27" i="12"/>
  <c r="M26" i="12"/>
  <c r="L26" i="12"/>
  <c r="K26" i="12"/>
  <c r="P26" i="12"/>
  <c r="J26" i="12"/>
  <c r="I26" i="12"/>
  <c r="H26" i="12"/>
  <c r="F26" i="12"/>
  <c r="E26" i="12"/>
  <c r="D26" i="12"/>
  <c r="N26" i="12"/>
  <c r="C26" i="12"/>
  <c r="M25" i="12"/>
  <c r="L25" i="12"/>
  <c r="K25" i="12"/>
  <c r="P25" i="12"/>
  <c r="J25" i="12"/>
  <c r="I25" i="12"/>
  <c r="G25" i="12"/>
  <c r="F25" i="12"/>
  <c r="O25" i="12"/>
  <c r="E25" i="12"/>
  <c r="D25" i="12"/>
  <c r="N25" i="12"/>
  <c r="C25" i="12"/>
  <c r="M24" i="12"/>
  <c r="L24" i="12"/>
  <c r="K24" i="12"/>
  <c r="P24" i="12"/>
  <c r="J24" i="12"/>
  <c r="I24" i="12"/>
  <c r="H24" i="12"/>
  <c r="F24" i="12"/>
  <c r="O24" i="12"/>
  <c r="E24" i="12"/>
  <c r="D24" i="12"/>
  <c r="N24" i="12"/>
  <c r="C24" i="12"/>
  <c r="M23" i="12"/>
  <c r="L23" i="12"/>
  <c r="K23" i="12"/>
  <c r="J23" i="12"/>
  <c r="I23" i="12"/>
  <c r="F23" i="12"/>
  <c r="O23" i="12"/>
  <c r="E23" i="12"/>
  <c r="D23" i="12"/>
  <c r="N23" i="12"/>
  <c r="C23" i="12"/>
  <c r="M22" i="12"/>
  <c r="L22" i="12"/>
  <c r="K22" i="12"/>
  <c r="J22" i="12"/>
  <c r="I22" i="12"/>
  <c r="F22" i="12"/>
  <c r="O22" i="12"/>
  <c r="E22" i="12"/>
  <c r="D22" i="12"/>
  <c r="N22" i="12"/>
  <c r="C22" i="12"/>
  <c r="M21" i="12"/>
  <c r="L21" i="12"/>
  <c r="K21" i="12"/>
  <c r="P21" i="12"/>
  <c r="J21" i="12"/>
  <c r="I21" i="12"/>
  <c r="F21" i="12"/>
  <c r="O21" i="12"/>
  <c r="E21" i="12"/>
  <c r="D21" i="12"/>
  <c r="N21" i="12"/>
  <c r="C21" i="12"/>
  <c r="M20" i="12"/>
  <c r="L20" i="12"/>
  <c r="K20" i="12"/>
  <c r="P20" i="12"/>
  <c r="J20" i="12"/>
  <c r="I20" i="12"/>
  <c r="F20" i="12"/>
  <c r="O20" i="12"/>
  <c r="E20" i="12"/>
  <c r="D20" i="12"/>
  <c r="N20" i="12"/>
  <c r="C20" i="12"/>
  <c r="M19" i="12"/>
  <c r="L19" i="12"/>
  <c r="K19" i="12"/>
  <c r="P19" i="12"/>
  <c r="J19" i="12"/>
  <c r="I19" i="12"/>
  <c r="F19" i="12"/>
  <c r="O19" i="12"/>
  <c r="E19" i="12"/>
  <c r="D19" i="12"/>
  <c r="N19" i="12"/>
  <c r="C19" i="12"/>
  <c r="M18" i="12"/>
  <c r="L18" i="12"/>
  <c r="K18" i="12"/>
  <c r="J18" i="12"/>
  <c r="I18" i="12"/>
  <c r="F18" i="12"/>
  <c r="O18" i="12"/>
  <c r="E18" i="12"/>
  <c r="D18" i="12"/>
  <c r="N18" i="12"/>
  <c r="C18" i="12"/>
  <c r="M17" i="12"/>
  <c r="L17" i="12"/>
  <c r="K17" i="12"/>
  <c r="P17" i="12"/>
  <c r="J17" i="12"/>
  <c r="I17" i="12"/>
  <c r="F17" i="12"/>
  <c r="O17" i="12"/>
  <c r="E17" i="12"/>
  <c r="D17" i="12"/>
  <c r="N17" i="12"/>
  <c r="C17" i="12"/>
  <c r="M16" i="12"/>
  <c r="L16" i="12"/>
  <c r="K16" i="12"/>
  <c r="J16" i="12"/>
  <c r="I16" i="12"/>
  <c r="F16" i="12"/>
  <c r="O16" i="12"/>
  <c r="E16" i="12"/>
  <c r="D16" i="12"/>
  <c r="N16" i="12"/>
  <c r="C16" i="12"/>
  <c r="M15" i="12"/>
  <c r="L15" i="12"/>
  <c r="K15" i="12"/>
  <c r="P15" i="12"/>
  <c r="J15" i="12"/>
  <c r="I15" i="12"/>
  <c r="F15" i="12"/>
  <c r="O15" i="12"/>
  <c r="R15" i="12"/>
  <c r="E15" i="12"/>
  <c r="D15" i="12"/>
  <c r="N15" i="12"/>
  <c r="C15" i="12"/>
  <c r="M14" i="12"/>
  <c r="L14" i="12"/>
  <c r="K14" i="12"/>
  <c r="J14" i="12"/>
  <c r="I14" i="12"/>
  <c r="F14" i="12"/>
  <c r="O14" i="12"/>
  <c r="E14" i="12"/>
  <c r="D14" i="12"/>
  <c r="N14" i="12"/>
  <c r="C14" i="12"/>
  <c r="M13" i="12"/>
  <c r="L13" i="12"/>
  <c r="K13" i="12"/>
  <c r="J13" i="12"/>
  <c r="I13" i="12"/>
  <c r="G13" i="12"/>
  <c r="F13" i="12"/>
  <c r="O13" i="12"/>
  <c r="E13" i="12"/>
  <c r="D13" i="12"/>
  <c r="N13" i="12"/>
  <c r="C13" i="12"/>
  <c r="M12" i="12"/>
  <c r="L12" i="12"/>
  <c r="K12" i="12"/>
  <c r="P12" i="12"/>
  <c r="J12" i="12"/>
  <c r="I12" i="12"/>
  <c r="F12" i="12"/>
  <c r="O12" i="12"/>
  <c r="E12" i="12"/>
  <c r="D12" i="12"/>
  <c r="N12" i="12"/>
  <c r="C12" i="12"/>
  <c r="M11" i="12"/>
  <c r="L11" i="12"/>
  <c r="K11" i="12"/>
  <c r="J11" i="12"/>
  <c r="I11" i="12"/>
  <c r="H11" i="12"/>
  <c r="G11" i="12"/>
  <c r="F11" i="12"/>
  <c r="O11" i="12"/>
  <c r="E11" i="12"/>
  <c r="D11" i="12"/>
  <c r="N11" i="12"/>
  <c r="C11" i="12"/>
  <c r="M10" i="12"/>
  <c r="L10" i="12"/>
  <c r="K10" i="12"/>
  <c r="J10" i="12"/>
  <c r="I10" i="12"/>
  <c r="H10" i="12"/>
  <c r="G10" i="12"/>
  <c r="F10" i="12"/>
  <c r="O10" i="12"/>
  <c r="E10" i="12"/>
  <c r="D10" i="12"/>
  <c r="N10" i="12"/>
  <c r="C10" i="12"/>
  <c r="M9" i="12"/>
  <c r="L9" i="12"/>
  <c r="K9" i="12"/>
  <c r="P9" i="12"/>
  <c r="J9" i="12"/>
  <c r="I9" i="12"/>
  <c r="H9" i="12"/>
  <c r="G9" i="12"/>
  <c r="F9" i="12"/>
  <c r="O9" i="12"/>
  <c r="E9" i="12"/>
  <c r="D9" i="12"/>
  <c r="N9" i="12"/>
  <c r="C9" i="12"/>
  <c r="L7" i="12"/>
  <c r="L8" i="12"/>
  <c r="K8" i="12"/>
  <c r="P8" i="12"/>
  <c r="K7" i="12"/>
  <c r="F8" i="12"/>
  <c r="O8" i="12"/>
  <c r="F7" i="12"/>
  <c r="O7" i="12"/>
  <c r="E8" i="12"/>
  <c r="D8" i="12"/>
  <c r="N8" i="12"/>
  <c r="D7" i="12"/>
  <c r="N7" i="12"/>
  <c r="C7" i="12"/>
  <c r="V170" i="12"/>
  <c r="X170" i="12"/>
  <c r="Q282" i="12"/>
  <c r="S282" i="12"/>
  <c r="U282" i="12"/>
  <c r="W282" i="12"/>
  <c r="V321" i="12"/>
  <c r="X321" i="12"/>
  <c r="Q377" i="12"/>
  <c r="S377" i="12"/>
  <c r="R370" i="12"/>
  <c r="N17" i="1"/>
  <c r="N16" i="1"/>
  <c r="N118" i="1"/>
  <c r="N117" i="1"/>
  <c r="N116" i="1"/>
  <c r="N115" i="1"/>
  <c r="N114" i="1"/>
  <c r="N113" i="1"/>
  <c r="N15" i="1"/>
  <c r="N14" i="1"/>
  <c r="N13" i="1"/>
  <c r="N12" i="1"/>
  <c r="J49" i="1"/>
  <c r="J48" i="1"/>
  <c r="J46" i="1"/>
  <c r="J45" i="1"/>
  <c r="J43" i="1"/>
  <c r="J41" i="1"/>
  <c r="J36" i="1"/>
  <c r="D4" i="12"/>
  <c r="E4" i="12"/>
  <c r="F4" i="12"/>
  <c r="G4" i="12"/>
  <c r="H4" i="12"/>
  <c r="I4" i="12"/>
  <c r="J4" i="12"/>
  <c r="L4" i="12"/>
  <c r="M4" i="12"/>
  <c r="C2" i="10"/>
  <c r="D2" i="10"/>
  <c r="E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C8" i="10"/>
  <c r="D8" i="10"/>
  <c r="E8" i="10"/>
  <c r="F8" i="10"/>
  <c r="C9" i="10"/>
  <c r="D9" i="10"/>
  <c r="E9" i="10"/>
  <c r="C10" i="10"/>
  <c r="D10" i="10"/>
  <c r="E10" i="10"/>
  <c r="C11" i="10"/>
  <c r="D11" i="10"/>
  <c r="E11" i="10"/>
  <c r="C12" i="10"/>
  <c r="D12" i="10"/>
  <c r="E12" i="10"/>
  <c r="C13" i="10"/>
  <c r="D13" i="10"/>
  <c r="E13" i="10"/>
  <c r="C14" i="10"/>
  <c r="D14" i="10"/>
  <c r="E14" i="10"/>
  <c r="C15" i="10"/>
  <c r="D15" i="10"/>
  <c r="E15" i="10"/>
  <c r="C16" i="10"/>
  <c r="D16" i="10"/>
  <c r="E16" i="10"/>
  <c r="C17" i="10"/>
  <c r="D17" i="10"/>
  <c r="E17" i="10"/>
  <c r="C18" i="10"/>
  <c r="D18" i="10"/>
  <c r="E18" i="10"/>
  <c r="C19" i="10"/>
  <c r="D19" i="10"/>
  <c r="E19" i="10"/>
  <c r="F19" i="10"/>
  <c r="C20" i="10"/>
  <c r="D20" i="10"/>
  <c r="E20" i="10"/>
  <c r="F20" i="10"/>
  <c r="C21" i="10"/>
  <c r="D21" i="10"/>
  <c r="E21" i="10"/>
  <c r="C22" i="10"/>
  <c r="D22" i="10"/>
  <c r="E22" i="10"/>
  <c r="C23" i="10"/>
  <c r="D23" i="10"/>
  <c r="E23" i="10"/>
  <c r="C24" i="10"/>
  <c r="D24" i="10"/>
  <c r="E24" i="10"/>
  <c r="C25" i="10"/>
  <c r="D25" i="10"/>
  <c r="E25" i="10"/>
  <c r="C26" i="10"/>
  <c r="D26" i="10"/>
  <c r="E26" i="10"/>
  <c r="F26" i="10"/>
  <c r="C27" i="10"/>
  <c r="D27" i="10"/>
  <c r="E27" i="10"/>
  <c r="C28" i="10"/>
  <c r="D28" i="10"/>
  <c r="E28" i="10"/>
  <c r="C29" i="10"/>
  <c r="D29" i="10"/>
  <c r="E29" i="10"/>
  <c r="C30" i="10"/>
  <c r="D30" i="10"/>
  <c r="E30" i="10"/>
  <c r="C31" i="10"/>
  <c r="D31" i="10"/>
  <c r="E31" i="10"/>
  <c r="C32" i="10"/>
  <c r="D32" i="10"/>
  <c r="E32" i="10"/>
  <c r="C33" i="10"/>
  <c r="D33" i="10"/>
  <c r="E33" i="10"/>
  <c r="C34" i="10"/>
  <c r="D34" i="10"/>
  <c r="E34" i="10"/>
  <c r="C35" i="10"/>
  <c r="D35" i="10"/>
  <c r="E35" i="10"/>
  <c r="C36" i="10"/>
  <c r="D36" i="10"/>
  <c r="E36" i="10"/>
  <c r="C37" i="10"/>
  <c r="D37" i="10"/>
  <c r="E37" i="10"/>
  <c r="C38" i="10"/>
  <c r="D38" i="10"/>
  <c r="E38" i="10"/>
  <c r="C39" i="10"/>
  <c r="D39" i="10"/>
  <c r="E39" i="10"/>
  <c r="C40" i="10"/>
  <c r="D40" i="10"/>
  <c r="E40" i="10"/>
  <c r="C41" i="10"/>
  <c r="D41" i="10"/>
  <c r="E41" i="10"/>
  <c r="C42" i="10"/>
  <c r="D42" i="10"/>
  <c r="E42" i="10"/>
  <c r="C43" i="10"/>
  <c r="D43" i="10"/>
  <c r="E43" i="10"/>
  <c r="C44" i="10"/>
  <c r="D44" i="10"/>
  <c r="E44" i="10"/>
  <c r="C45" i="10"/>
  <c r="D45" i="10"/>
  <c r="E45" i="10"/>
  <c r="C46" i="10"/>
  <c r="D46" i="10"/>
  <c r="E46" i="10"/>
  <c r="C47" i="10"/>
  <c r="D47" i="10"/>
  <c r="E47" i="10"/>
  <c r="C48" i="10"/>
  <c r="D48" i="10"/>
  <c r="E48" i="10"/>
  <c r="C49" i="10"/>
  <c r="D49" i="10"/>
  <c r="E49" i="10"/>
  <c r="F49" i="10"/>
  <c r="C50" i="10"/>
  <c r="D50" i="10"/>
  <c r="E50" i="10"/>
  <c r="C51" i="10"/>
  <c r="D51" i="10"/>
  <c r="E51" i="10"/>
  <c r="C52" i="10"/>
  <c r="D52" i="10"/>
  <c r="E52" i="10"/>
  <c r="C53" i="10"/>
  <c r="D53" i="10"/>
  <c r="E53" i="10"/>
  <c r="C54" i="10"/>
  <c r="D54" i="10"/>
  <c r="E54" i="10"/>
  <c r="C55" i="10"/>
  <c r="D55" i="10"/>
  <c r="E55" i="10"/>
  <c r="F55" i="10"/>
  <c r="C56" i="10"/>
  <c r="D56" i="10"/>
  <c r="E56" i="10"/>
  <c r="C57" i="10"/>
  <c r="D57" i="10"/>
  <c r="E57" i="10"/>
  <c r="C58" i="10"/>
  <c r="D58" i="10"/>
  <c r="E58" i="10"/>
  <c r="C59" i="10"/>
  <c r="D59" i="10"/>
  <c r="E59" i="10"/>
  <c r="C60" i="10"/>
  <c r="D60" i="10"/>
  <c r="E60" i="10"/>
  <c r="C61" i="10"/>
  <c r="D61" i="10"/>
  <c r="E61" i="10"/>
  <c r="C62" i="10"/>
  <c r="D62" i="10"/>
  <c r="E62" i="10"/>
  <c r="C63" i="10"/>
  <c r="D63" i="10"/>
  <c r="E63" i="10"/>
  <c r="C64" i="10"/>
  <c r="D64" i="10"/>
  <c r="E64" i="10"/>
  <c r="C65" i="10"/>
  <c r="D65" i="10"/>
  <c r="E65" i="10"/>
  <c r="C66" i="10"/>
  <c r="D66" i="10"/>
  <c r="E66" i="10"/>
  <c r="C67" i="10"/>
  <c r="D67" i="10"/>
  <c r="E67" i="10"/>
  <c r="F67" i="10"/>
  <c r="C68" i="10"/>
  <c r="D68" i="10"/>
  <c r="E68" i="10"/>
  <c r="C69" i="10"/>
  <c r="D69" i="10"/>
  <c r="E69" i="10"/>
  <c r="F69" i="10"/>
  <c r="C70" i="10"/>
  <c r="D70" i="10"/>
  <c r="E70" i="10"/>
  <c r="C71" i="10"/>
  <c r="D71" i="10"/>
  <c r="E71" i="10"/>
  <c r="C72" i="10"/>
  <c r="D72" i="10"/>
  <c r="E72" i="10"/>
  <c r="C73" i="10"/>
  <c r="D73" i="10"/>
  <c r="E73" i="10"/>
  <c r="C74" i="10"/>
  <c r="D74" i="10"/>
  <c r="E74" i="10"/>
  <c r="C75" i="10"/>
  <c r="D75" i="10"/>
  <c r="E75" i="10"/>
  <c r="C76" i="10"/>
  <c r="D76" i="10"/>
  <c r="E76" i="10"/>
  <c r="C77" i="10"/>
  <c r="D77" i="10"/>
  <c r="E77" i="10"/>
  <c r="C78" i="10"/>
  <c r="D78" i="10"/>
  <c r="E78" i="10"/>
  <c r="C79" i="10"/>
  <c r="D79" i="10"/>
  <c r="E79" i="10"/>
  <c r="F79" i="10"/>
  <c r="C80" i="10"/>
  <c r="D80" i="10"/>
  <c r="E80" i="10"/>
  <c r="C81" i="10"/>
  <c r="D81" i="10"/>
  <c r="E81" i="10"/>
  <c r="C82" i="10"/>
  <c r="D82" i="10"/>
  <c r="E82" i="10"/>
  <c r="C83" i="10"/>
  <c r="D83" i="10"/>
  <c r="E83" i="10"/>
  <c r="C84" i="10"/>
  <c r="D84" i="10"/>
  <c r="E84" i="10"/>
  <c r="C85" i="10"/>
  <c r="D85" i="10"/>
  <c r="E85" i="10"/>
  <c r="F85" i="10"/>
  <c r="C86" i="10"/>
  <c r="D86" i="10"/>
  <c r="E86" i="10"/>
  <c r="C87" i="10"/>
  <c r="D87" i="10"/>
  <c r="E87" i="10"/>
  <c r="C88" i="10"/>
  <c r="D88" i="10"/>
  <c r="E88" i="10"/>
  <c r="F88" i="10"/>
  <c r="C89" i="10"/>
  <c r="D89" i="10"/>
  <c r="E89" i="10"/>
  <c r="F89" i="10"/>
  <c r="C90" i="10"/>
  <c r="D90" i="10"/>
  <c r="E90" i="10"/>
  <c r="F90" i="10"/>
  <c r="C91" i="10"/>
  <c r="D91" i="10"/>
  <c r="E91" i="10"/>
  <c r="F91" i="10"/>
  <c r="C92" i="10"/>
  <c r="D92" i="10"/>
  <c r="E92" i="10"/>
  <c r="F92" i="10"/>
  <c r="C93" i="10"/>
  <c r="D93" i="10"/>
  <c r="E93" i="10"/>
  <c r="F93" i="10"/>
  <c r="C94" i="10"/>
  <c r="D94" i="10"/>
  <c r="E94" i="10"/>
  <c r="F94" i="10"/>
  <c r="C95" i="10"/>
  <c r="D95" i="10"/>
  <c r="E95" i="10"/>
  <c r="F95" i="10"/>
  <c r="C96" i="10"/>
  <c r="D96" i="10"/>
  <c r="E96" i="10"/>
  <c r="F96" i="10"/>
  <c r="C97" i="10"/>
  <c r="D97" i="10"/>
  <c r="E97" i="10"/>
  <c r="F97" i="10"/>
  <c r="C98" i="10"/>
  <c r="D98" i="10"/>
  <c r="E98" i="10"/>
  <c r="F98" i="10"/>
  <c r="C99" i="10"/>
  <c r="D99" i="10"/>
  <c r="E99" i="10"/>
  <c r="F99" i="10"/>
  <c r="C100" i="10"/>
  <c r="D100" i="10"/>
  <c r="E100" i="10"/>
  <c r="F100" i="10"/>
  <c r="C101" i="10"/>
  <c r="D101" i="10"/>
  <c r="E101" i="10"/>
  <c r="F101" i="10"/>
  <c r="C102" i="10"/>
  <c r="D102" i="10"/>
  <c r="E102" i="10"/>
  <c r="F102" i="10"/>
  <c r="C103" i="10"/>
  <c r="D103" i="10"/>
  <c r="E103" i="10"/>
  <c r="F103" i="10"/>
  <c r="C104" i="10"/>
  <c r="D104" i="10"/>
  <c r="E104" i="10"/>
  <c r="F104" i="10"/>
  <c r="C105" i="10"/>
  <c r="D105" i="10"/>
  <c r="E105" i="10"/>
  <c r="F105" i="10"/>
  <c r="C106" i="10"/>
  <c r="D106" i="10"/>
  <c r="E106" i="10"/>
  <c r="F106" i="10"/>
  <c r="C107" i="10"/>
  <c r="D107" i="10"/>
  <c r="E107" i="10"/>
  <c r="F107" i="10"/>
  <c r="C108" i="10"/>
  <c r="D108" i="10"/>
  <c r="E108" i="10"/>
  <c r="F108" i="10"/>
  <c r="C109" i="10"/>
  <c r="D109" i="10"/>
  <c r="E109" i="10"/>
  <c r="F109" i="10"/>
  <c r="C110" i="10"/>
  <c r="D110" i="10"/>
  <c r="E110" i="10"/>
  <c r="F110" i="10"/>
  <c r="C111" i="10"/>
  <c r="D111" i="10"/>
  <c r="E111" i="10"/>
  <c r="F111" i="10"/>
  <c r="C112" i="10"/>
  <c r="D112" i="10"/>
  <c r="E112" i="10"/>
  <c r="F112" i="10"/>
  <c r="C113" i="10"/>
  <c r="D113" i="10"/>
  <c r="E113" i="10"/>
  <c r="F113" i="10"/>
  <c r="C114" i="10"/>
  <c r="D114" i="10"/>
  <c r="E114" i="10"/>
  <c r="F114" i="10"/>
  <c r="C115" i="10"/>
  <c r="D115" i="10"/>
  <c r="E115" i="10"/>
  <c r="F115" i="10"/>
  <c r="C116" i="10"/>
  <c r="D116" i="10"/>
  <c r="E116" i="10"/>
  <c r="F116" i="10"/>
  <c r="C117" i="10"/>
  <c r="D117" i="10"/>
  <c r="E117" i="10"/>
  <c r="F117" i="10"/>
  <c r="C118" i="10"/>
  <c r="D118" i="10"/>
  <c r="E118" i="10"/>
  <c r="F118" i="10"/>
  <c r="C119" i="10"/>
  <c r="D119" i="10"/>
  <c r="E119" i="10"/>
  <c r="F119" i="10"/>
  <c r="C120" i="10"/>
  <c r="D120" i="10"/>
  <c r="E120" i="10"/>
  <c r="F120" i="10"/>
  <c r="C121" i="10"/>
  <c r="D121" i="10"/>
  <c r="E121" i="10"/>
  <c r="F121" i="10"/>
  <c r="C122" i="10"/>
  <c r="D122" i="10"/>
  <c r="E122" i="10"/>
  <c r="F122" i="10"/>
  <c r="C123" i="10"/>
  <c r="D123" i="10"/>
  <c r="E123" i="10"/>
  <c r="F123" i="10"/>
  <c r="C124" i="10"/>
  <c r="D124" i="10"/>
  <c r="E124" i="10"/>
  <c r="F124" i="10"/>
  <c r="C125" i="10"/>
  <c r="D125" i="10"/>
  <c r="E125" i="10"/>
  <c r="F125" i="10"/>
  <c r="C126" i="10"/>
  <c r="D126" i="10"/>
  <c r="E126" i="10"/>
  <c r="F126" i="10"/>
  <c r="C127" i="10"/>
  <c r="D127" i="10"/>
  <c r="E127" i="10"/>
  <c r="F127" i="10"/>
  <c r="C128" i="10"/>
  <c r="D128" i="10"/>
  <c r="E128" i="10"/>
  <c r="F128" i="10"/>
  <c r="C129" i="10"/>
  <c r="D129" i="10"/>
  <c r="E129" i="10"/>
  <c r="F129" i="10"/>
  <c r="C130" i="10"/>
  <c r="D130" i="10"/>
  <c r="E130" i="10"/>
  <c r="F130" i="10"/>
  <c r="C131" i="10"/>
  <c r="D131" i="10"/>
  <c r="E131" i="10"/>
  <c r="F131" i="10"/>
  <c r="C132" i="10"/>
  <c r="D132" i="10"/>
  <c r="E132" i="10"/>
  <c r="F132" i="10"/>
  <c r="C133" i="10"/>
  <c r="D133" i="10"/>
  <c r="E133" i="10"/>
  <c r="F133" i="10"/>
  <c r="C134" i="10"/>
  <c r="D134" i="10"/>
  <c r="E134" i="10"/>
  <c r="F134" i="10"/>
  <c r="C135" i="10"/>
  <c r="D135" i="10"/>
  <c r="E135" i="10"/>
  <c r="F135" i="10"/>
  <c r="C136" i="10"/>
  <c r="D136" i="10"/>
  <c r="E136" i="10"/>
  <c r="F136" i="10"/>
  <c r="C137" i="10"/>
  <c r="D137" i="10"/>
  <c r="E137" i="10"/>
  <c r="F137" i="10"/>
  <c r="C138" i="10"/>
  <c r="D138" i="10"/>
  <c r="E138" i="10"/>
  <c r="F138" i="10"/>
  <c r="C139" i="10"/>
  <c r="D139" i="10"/>
  <c r="E139" i="10"/>
  <c r="F139" i="10"/>
  <c r="C140" i="10"/>
  <c r="D140" i="10"/>
  <c r="E140" i="10"/>
  <c r="F140" i="10"/>
  <c r="C141" i="10"/>
  <c r="D141" i="10"/>
  <c r="E141" i="10"/>
  <c r="F141" i="10"/>
  <c r="C142" i="10"/>
  <c r="D142" i="10"/>
  <c r="E142" i="10"/>
  <c r="F142" i="10"/>
  <c r="C143" i="10"/>
  <c r="D143" i="10"/>
  <c r="E143" i="10"/>
  <c r="F143" i="10"/>
  <c r="C144" i="10"/>
  <c r="D144" i="10"/>
  <c r="E144" i="10"/>
  <c r="F144" i="10"/>
  <c r="C145" i="10"/>
  <c r="D145" i="10"/>
  <c r="E145" i="10"/>
  <c r="F145" i="10"/>
  <c r="C146" i="10"/>
  <c r="D146" i="10"/>
  <c r="E146" i="10"/>
  <c r="F146" i="10"/>
  <c r="C147" i="10"/>
  <c r="D147" i="10"/>
  <c r="E147" i="10"/>
  <c r="F147" i="10"/>
  <c r="C148" i="10"/>
  <c r="D148" i="10"/>
  <c r="E148" i="10"/>
  <c r="F148" i="10"/>
  <c r="C149" i="10"/>
  <c r="D149" i="10"/>
  <c r="E149" i="10"/>
  <c r="F149" i="10"/>
  <c r="C150" i="10"/>
  <c r="D150" i="10"/>
  <c r="E150" i="10"/>
  <c r="F150" i="10"/>
  <c r="C151" i="10"/>
  <c r="D151" i="10"/>
  <c r="E151" i="10"/>
  <c r="F151" i="10"/>
  <c r="C152" i="10"/>
  <c r="D152" i="10"/>
  <c r="E152" i="10"/>
  <c r="F152" i="10"/>
  <c r="C153" i="10"/>
  <c r="D153" i="10"/>
  <c r="E153" i="10"/>
  <c r="F153" i="10"/>
  <c r="C154" i="10"/>
  <c r="D154" i="10"/>
  <c r="E154" i="10"/>
  <c r="F154" i="10"/>
  <c r="C155" i="10"/>
  <c r="D155" i="10"/>
  <c r="E155" i="10"/>
  <c r="F155" i="10"/>
  <c r="C156" i="10"/>
  <c r="D156" i="10"/>
  <c r="E156" i="10"/>
  <c r="F156" i="10"/>
  <c r="C157" i="10"/>
  <c r="D157" i="10"/>
  <c r="E157" i="10"/>
  <c r="F157" i="10"/>
  <c r="C158" i="10"/>
  <c r="D158" i="10"/>
  <c r="E158" i="10"/>
  <c r="F158" i="10"/>
  <c r="C159" i="10"/>
  <c r="D159" i="10"/>
  <c r="E159" i="10"/>
  <c r="F159" i="10"/>
  <c r="C160" i="10"/>
  <c r="D160" i="10"/>
  <c r="E160" i="10"/>
  <c r="F160" i="10"/>
  <c r="C161" i="10"/>
  <c r="D161" i="10"/>
  <c r="E161" i="10"/>
  <c r="F161" i="10"/>
  <c r="C162" i="10"/>
  <c r="D162" i="10"/>
  <c r="E162" i="10"/>
  <c r="F162" i="10"/>
  <c r="C163" i="10"/>
  <c r="D163" i="10"/>
  <c r="E163" i="10"/>
  <c r="F163" i="10"/>
  <c r="C164" i="10"/>
  <c r="D164" i="10"/>
  <c r="E164" i="10"/>
  <c r="F164" i="10"/>
  <c r="C165" i="10"/>
  <c r="D165" i="10"/>
  <c r="E165" i="10"/>
  <c r="F165" i="10"/>
  <c r="C166" i="10"/>
  <c r="D166" i="10"/>
  <c r="E166" i="10"/>
  <c r="F166" i="10"/>
  <c r="C167" i="10"/>
  <c r="D167" i="10"/>
  <c r="E167" i="10"/>
  <c r="F167" i="10"/>
  <c r="C168" i="10"/>
  <c r="D168" i="10"/>
  <c r="E168" i="10"/>
  <c r="F168" i="10"/>
  <c r="C169" i="10"/>
  <c r="D169" i="10"/>
  <c r="E169" i="10"/>
  <c r="F169" i="10"/>
  <c r="C170" i="10"/>
  <c r="D170" i="10"/>
  <c r="E170" i="10"/>
  <c r="F170" i="10"/>
  <c r="C171" i="10"/>
  <c r="D171" i="10"/>
  <c r="E171" i="10"/>
  <c r="F171" i="10"/>
  <c r="C172" i="10"/>
  <c r="D172" i="10"/>
  <c r="E172" i="10"/>
  <c r="F172" i="10"/>
  <c r="C173" i="10"/>
  <c r="D173" i="10"/>
  <c r="E173" i="10"/>
  <c r="F173" i="10"/>
  <c r="C174" i="10"/>
  <c r="D174" i="10"/>
  <c r="E174" i="10"/>
  <c r="F174" i="10"/>
  <c r="C175" i="10"/>
  <c r="D175" i="10"/>
  <c r="E175" i="10"/>
  <c r="F175" i="10"/>
  <c r="C176" i="10"/>
  <c r="D176" i="10"/>
  <c r="E176" i="10"/>
  <c r="F176" i="10"/>
  <c r="C177" i="10"/>
  <c r="D177" i="10"/>
  <c r="E177" i="10"/>
  <c r="F177" i="10"/>
  <c r="C178" i="10"/>
  <c r="D178" i="10"/>
  <c r="E178" i="10"/>
  <c r="F178" i="10"/>
  <c r="C179" i="10"/>
  <c r="D179" i="10"/>
  <c r="E179" i="10"/>
  <c r="F179" i="10"/>
  <c r="C180" i="10"/>
  <c r="D180" i="10"/>
  <c r="E180" i="10"/>
  <c r="F180" i="10"/>
  <c r="C181" i="10"/>
  <c r="D181" i="10"/>
  <c r="E181" i="10"/>
  <c r="F181" i="10"/>
  <c r="C182" i="10"/>
  <c r="D182" i="10"/>
  <c r="E182" i="10"/>
  <c r="F182" i="10"/>
  <c r="C183" i="10"/>
  <c r="D183" i="10"/>
  <c r="E183" i="10"/>
  <c r="F183" i="10"/>
  <c r="C184" i="10"/>
  <c r="D184" i="10"/>
  <c r="E184" i="10"/>
  <c r="F184" i="10"/>
  <c r="C185" i="10"/>
  <c r="D185" i="10"/>
  <c r="E185" i="10"/>
  <c r="F185" i="10"/>
  <c r="C186" i="10"/>
  <c r="D186" i="10"/>
  <c r="E186" i="10"/>
  <c r="F186" i="10"/>
  <c r="C187" i="10"/>
  <c r="D187" i="10"/>
  <c r="E187" i="10"/>
  <c r="F187" i="10"/>
  <c r="C188" i="10"/>
  <c r="D188" i="10"/>
  <c r="E188" i="10"/>
  <c r="F188" i="10"/>
  <c r="C189" i="10"/>
  <c r="D189" i="10"/>
  <c r="E189" i="10"/>
  <c r="F189" i="10"/>
  <c r="C190" i="10"/>
  <c r="D190" i="10"/>
  <c r="E190" i="10"/>
  <c r="F190" i="10"/>
  <c r="C191" i="10"/>
  <c r="D191" i="10"/>
  <c r="E191" i="10"/>
  <c r="F191" i="10"/>
  <c r="C192" i="10"/>
  <c r="D192" i="10"/>
  <c r="E192" i="10"/>
  <c r="F192" i="10"/>
  <c r="C193" i="10"/>
  <c r="D193" i="10"/>
  <c r="E193" i="10"/>
  <c r="F193" i="10"/>
  <c r="C194" i="10"/>
  <c r="D194" i="10"/>
  <c r="E194" i="10"/>
  <c r="F194" i="10"/>
  <c r="C195" i="10"/>
  <c r="D195" i="10"/>
  <c r="E195" i="10"/>
  <c r="F195" i="10"/>
  <c r="C196" i="10"/>
  <c r="D196" i="10"/>
  <c r="E196" i="10"/>
  <c r="F196" i="10"/>
  <c r="C197" i="10"/>
  <c r="D197" i="10"/>
  <c r="E197" i="10"/>
  <c r="F197" i="10"/>
  <c r="C198" i="10"/>
  <c r="D198" i="10"/>
  <c r="E198" i="10"/>
  <c r="F198" i="10"/>
  <c r="C199" i="10"/>
  <c r="D199" i="10"/>
  <c r="E199" i="10"/>
  <c r="F199" i="10"/>
  <c r="C200" i="10"/>
  <c r="D200" i="10"/>
  <c r="E200" i="10"/>
  <c r="F200" i="10"/>
  <c r="C201" i="10"/>
  <c r="D201" i="10"/>
  <c r="E201" i="10"/>
  <c r="F201" i="10"/>
  <c r="C202" i="10"/>
  <c r="D202" i="10"/>
  <c r="E202" i="10"/>
  <c r="F202" i="10"/>
  <c r="C203" i="10"/>
  <c r="D203" i="10"/>
  <c r="E203" i="10"/>
  <c r="F203" i="10"/>
  <c r="C204" i="10"/>
  <c r="D204" i="10"/>
  <c r="E204" i="10"/>
  <c r="F204" i="10"/>
  <c r="C205" i="10"/>
  <c r="D205" i="10"/>
  <c r="E205" i="10"/>
  <c r="F205" i="10"/>
  <c r="C206" i="10"/>
  <c r="D206" i="10"/>
  <c r="E206" i="10"/>
  <c r="F206" i="10"/>
  <c r="C207" i="10"/>
  <c r="D207" i="10"/>
  <c r="E207" i="10"/>
  <c r="F207" i="10"/>
  <c r="C208" i="10"/>
  <c r="D208" i="10"/>
  <c r="E208" i="10"/>
  <c r="F208" i="10"/>
  <c r="C209" i="10"/>
  <c r="D209" i="10"/>
  <c r="E209" i="10"/>
  <c r="F209" i="10"/>
  <c r="C210" i="10"/>
  <c r="D210" i="10"/>
  <c r="E210" i="10"/>
  <c r="F210" i="10"/>
  <c r="C211" i="10"/>
  <c r="D211" i="10"/>
  <c r="E211" i="10"/>
  <c r="F211" i="10"/>
  <c r="C212" i="10"/>
  <c r="D212" i="10"/>
  <c r="E212" i="10"/>
  <c r="F212" i="10"/>
  <c r="C213" i="10"/>
  <c r="D213" i="10"/>
  <c r="E213" i="10"/>
  <c r="F213" i="10"/>
  <c r="C214" i="10"/>
  <c r="D214" i="10"/>
  <c r="E214" i="10"/>
  <c r="F214" i="10"/>
  <c r="C215" i="10"/>
  <c r="D215" i="10"/>
  <c r="E215" i="10"/>
  <c r="F215" i="10"/>
  <c r="C216" i="10"/>
  <c r="D216" i="10"/>
  <c r="E216" i="10"/>
  <c r="F216" i="10"/>
  <c r="C217" i="10"/>
  <c r="D217" i="10"/>
  <c r="E217" i="10"/>
  <c r="F217" i="10"/>
  <c r="C218" i="10"/>
  <c r="D218" i="10"/>
  <c r="E218" i="10"/>
  <c r="F218" i="10"/>
  <c r="C219" i="10"/>
  <c r="D219" i="10"/>
  <c r="E219" i="10"/>
  <c r="F219" i="10"/>
  <c r="C220" i="10"/>
  <c r="D220" i="10"/>
  <c r="E220" i="10"/>
  <c r="F220" i="10"/>
  <c r="C221" i="10"/>
  <c r="D221" i="10"/>
  <c r="E221" i="10"/>
  <c r="F221" i="10"/>
  <c r="C222" i="10"/>
  <c r="D222" i="10"/>
  <c r="E222" i="10"/>
  <c r="F222" i="10"/>
  <c r="C223" i="10"/>
  <c r="D223" i="10"/>
  <c r="E223" i="10"/>
  <c r="F223" i="10"/>
  <c r="C224" i="10"/>
  <c r="D224" i="10"/>
  <c r="E224" i="10"/>
  <c r="F224" i="10"/>
  <c r="C225" i="10"/>
  <c r="D225" i="10"/>
  <c r="E225" i="10"/>
  <c r="F225" i="10"/>
  <c r="C226" i="10"/>
  <c r="D226" i="10"/>
  <c r="E226" i="10"/>
  <c r="F226" i="10"/>
  <c r="C227" i="10"/>
  <c r="D227" i="10"/>
  <c r="E227" i="10"/>
  <c r="F227" i="10"/>
  <c r="C228" i="10"/>
  <c r="D228" i="10"/>
  <c r="E228" i="10"/>
  <c r="F228" i="10"/>
  <c r="C229" i="10"/>
  <c r="D229" i="10"/>
  <c r="E229" i="10"/>
  <c r="F229" i="10"/>
  <c r="C230" i="10"/>
  <c r="D230" i="10"/>
  <c r="E230" i="10"/>
  <c r="F230" i="10"/>
  <c r="C231" i="10"/>
  <c r="D231" i="10"/>
  <c r="E231" i="10"/>
  <c r="F231" i="10"/>
  <c r="C232" i="10"/>
  <c r="D232" i="10"/>
  <c r="E232" i="10"/>
  <c r="F232" i="10"/>
  <c r="C233" i="10"/>
  <c r="D233" i="10"/>
  <c r="E233" i="10"/>
  <c r="F233" i="10"/>
  <c r="C234" i="10"/>
  <c r="D234" i="10"/>
  <c r="E234" i="10"/>
  <c r="F234" i="10"/>
  <c r="C235" i="10"/>
  <c r="D235" i="10"/>
  <c r="E235" i="10"/>
  <c r="F235" i="10"/>
  <c r="C236" i="10"/>
  <c r="D236" i="10"/>
  <c r="E236" i="10"/>
  <c r="F236" i="10"/>
  <c r="C237" i="10"/>
  <c r="D237" i="10"/>
  <c r="E237" i="10"/>
  <c r="F237" i="10"/>
  <c r="C238" i="10"/>
  <c r="D238" i="10"/>
  <c r="E238" i="10"/>
  <c r="F238" i="10"/>
  <c r="C239" i="10"/>
  <c r="D239" i="10"/>
  <c r="E239" i="10"/>
  <c r="F239" i="10"/>
  <c r="C240" i="10"/>
  <c r="D240" i="10"/>
  <c r="E240" i="10"/>
  <c r="F240" i="10"/>
  <c r="C241" i="10"/>
  <c r="D241" i="10"/>
  <c r="E241" i="10"/>
  <c r="F241" i="10"/>
  <c r="C242" i="10"/>
  <c r="D242" i="10"/>
  <c r="E242" i="10"/>
  <c r="F242" i="10"/>
  <c r="C243" i="10"/>
  <c r="D243" i="10"/>
  <c r="E243" i="10"/>
  <c r="F243" i="10"/>
  <c r="C244" i="10"/>
  <c r="D244" i="10"/>
  <c r="E244" i="10"/>
  <c r="F244" i="10"/>
  <c r="C245" i="10"/>
  <c r="D245" i="10"/>
  <c r="E245" i="10"/>
  <c r="F245" i="10"/>
  <c r="C246" i="10"/>
  <c r="D246" i="10"/>
  <c r="E246" i="10"/>
  <c r="F246" i="10"/>
  <c r="C247" i="10"/>
  <c r="D247" i="10"/>
  <c r="E247" i="10"/>
  <c r="F247" i="10"/>
  <c r="C248" i="10"/>
  <c r="D248" i="10"/>
  <c r="E248" i="10"/>
  <c r="F248" i="10"/>
  <c r="C249" i="10"/>
  <c r="D249" i="10"/>
  <c r="E249" i="10"/>
  <c r="F249" i="10"/>
  <c r="C250" i="10"/>
  <c r="D250" i="10"/>
  <c r="E250" i="10"/>
  <c r="F250" i="10"/>
  <c r="C251" i="10"/>
  <c r="D251" i="10"/>
  <c r="E251" i="10"/>
  <c r="F251" i="10"/>
  <c r="C252" i="10"/>
  <c r="D252" i="10"/>
  <c r="E252" i="10"/>
  <c r="F252" i="10"/>
  <c r="C253" i="10"/>
  <c r="D253" i="10"/>
  <c r="E253" i="10"/>
  <c r="F253" i="10"/>
  <c r="C254" i="10"/>
  <c r="D254" i="10"/>
  <c r="E254" i="10"/>
  <c r="F254" i="10"/>
  <c r="C255" i="10"/>
  <c r="D255" i="10"/>
  <c r="E255" i="10"/>
  <c r="F255" i="10"/>
  <c r="C256" i="10"/>
  <c r="D256" i="10"/>
  <c r="E256" i="10"/>
  <c r="F256" i="10"/>
  <c r="C257" i="10"/>
  <c r="D257" i="10"/>
  <c r="E257" i="10"/>
  <c r="F257" i="10"/>
  <c r="C258" i="10"/>
  <c r="D258" i="10"/>
  <c r="E258" i="10"/>
  <c r="F258" i="10"/>
  <c r="C259" i="10"/>
  <c r="D259" i="10"/>
  <c r="E259" i="10"/>
  <c r="F259" i="10"/>
  <c r="C260" i="10"/>
  <c r="D260" i="10"/>
  <c r="E260" i="10"/>
  <c r="F260" i="10"/>
  <c r="C261" i="10"/>
  <c r="D261" i="10"/>
  <c r="E261" i="10"/>
  <c r="F261" i="10"/>
  <c r="C262" i="10"/>
  <c r="D262" i="10"/>
  <c r="E262" i="10"/>
  <c r="F262" i="10"/>
  <c r="C263" i="10"/>
  <c r="D263" i="10"/>
  <c r="E263" i="10"/>
  <c r="F263" i="10"/>
  <c r="C264" i="10"/>
  <c r="D264" i="10"/>
  <c r="E264" i="10"/>
  <c r="F264" i="10"/>
  <c r="C265" i="10"/>
  <c r="D265" i="10"/>
  <c r="E265" i="10"/>
  <c r="F265" i="10"/>
  <c r="C266" i="10"/>
  <c r="D266" i="10"/>
  <c r="E266" i="10"/>
  <c r="F266" i="10"/>
  <c r="C267" i="10"/>
  <c r="D267" i="10"/>
  <c r="E267" i="10"/>
  <c r="F267" i="10"/>
  <c r="C268" i="10"/>
  <c r="D268" i="10"/>
  <c r="E268" i="10"/>
  <c r="F268" i="10"/>
  <c r="C269" i="10"/>
  <c r="D269" i="10"/>
  <c r="E269" i="10"/>
  <c r="F269" i="10"/>
  <c r="C270" i="10"/>
  <c r="D270" i="10"/>
  <c r="E270" i="10"/>
  <c r="F270" i="10"/>
  <c r="C271" i="10"/>
  <c r="D271" i="10"/>
  <c r="E271" i="10"/>
  <c r="F271" i="10"/>
  <c r="C272" i="10"/>
  <c r="D272" i="10"/>
  <c r="E272" i="10"/>
  <c r="F272" i="10"/>
  <c r="C273" i="10"/>
  <c r="D273" i="10"/>
  <c r="E273" i="10"/>
  <c r="F273" i="10"/>
  <c r="C274" i="10"/>
  <c r="D274" i="10"/>
  <c r="E274" i="10"/>
  <c r="F274" i="10"/>
  <c r="C275" i="10"/>
  <c r="D275" i="10"/>
  <c r="E275" i="10"/>
  <c r="F275" i="10"/>
  <c r="C276" i="10"/>
  <c r="D276" i="10"/>
  <c r="E276" i="10"/>
  <c r="F276" i="10"/>
  <c r="C277" i="10"/>
  <c r="D277" i="10"/>
  <c r="E277" i="10"/>
  <c r="F277" i="10"/>
  <c r="C278" i="10"/>
  <c r="D278" i="10"/>
  <c r="E278" i="10"/>
  <c r="F278" i="10"/>
  <c r="C279" i="10"/>
  <c r="D279" i="10"/>
  <c r="E279" i="10"/>
  <c r="F279" i="10"/>
  <c r="C280" i="10"/>
  <c r="D280" i="10"/>
  <c r="E280" i="10"/>
  <c r="F280" i="10"/>
  <c r="C281" i="10"/>
  <c r="D281" i="10"/>
  <c r="E281" i="10"/>
  <c r="F281" i="10"/>
  <c r="C282" i="10"/>
  <c r="D282" i="10"/>
  <c r="E282" i="10"/>
  <c r="F282" i="10"/>
  <c r="C283" i="10"/>
  <c r="D283" i="10"/>
  <c r="E283" i="10"/>
  <c r="F283" i="10"/>
  <c r="C284" i="10"/>
  <c r="D284" i="10"/>
  <c r="E284" i="10"/>
  <c r="F284" i="10"/>
  <c r="C285" i="10"/>
  <c r="D285" i="10"/>
  <c r="E285" i="10"/>
  <c r="F285" i="10"/>
  <c r="C286" i="10"/>
  <c r="D286" i="10"/>
  <c r="E286" i="10"/>
  <c r="F286" i="10"/>
  <c r="C287" i="10"/>
  <c r="D287" i="10"/>
  <c r="E287" i="10"/>
  <c r="F287" i="10"/>
  <c r="C288" i="10"/>
  <c r="D288" i="10"/>
  <c r="E288" i="10"/>
  <c r="F288" i="10"/>
  <c r="C289" i="10"/>
  <c r="D289" i="10"/>
  <c r="E289" i="10"/>
  <c r="F289" i="10"/>
  <c r="C290" i="10"/>
  <c r="D290" i="10"/>
  <c r="E290" i="10"/>
  <c r="F290" i="10"/>
  <c r="C291" i="10"/>
  <c r="D291" i="10"/>
  <c r="E291" i="10"/>
  <c r="F291" i="10"/>
  <c r="C292" i="10"/>
  <c r="D292" i="10"/>
  <c r="E292" i="10"/>
  <c r="F292" i="10"/>
  <c r="C293" i="10"/>
  <c r="D293" i="10"/>
  <c r="E293" i="10"/>
  <c r="F293" i="10"/>
  <c r="C294" i="10"/>
  <c r="D294" i="10"/>
  <c r="E294" i="10"/>
  <c r="F294" i="10"/>
  <c r="C295" i="10"/>
  <c r="D295" i="10"/>
  <c r="E295" i="10"/>
  <c r="F295" i="10"/>
  <c r="C296" i="10"/>
  <c r="D296" i="10"/>
  <c r="E296" i="10"/>
  <c r="F296" i="10"/>
  <c r="C297" i="10"/>
  <c r="D297" i="10"/>
  <c r="E297" i="10"/>
  <c r="F297" i="10"/>
  <c r="C298" i="10"/>
  <c r="D298" i="10"/>
  <c r="E298" i="10"/>
  <c r="F298" i="10"/>
  <c r="C299" i="10"/>
  <c r="D299" i="10"/>
  <c r="E299" i="10"/>
  <c r="F299" i="10"/>
  <c r="C300" i="10"/>
  <c r="D300" i="10"/>
  <c r="E300" i="10"/>
  <c r="F300" i="10"/>
  <c r="C301" i="10"/>
  <c r="D301" i="10"/>
  <c r="E301" i="10"/>
  <c r="F301" i="10"/>
  <c r="C302" i="10"/>
  <c r="D302" i="10"/>
  <c r="E302" i="10"/>
  <c r="F302" i="10"/>
  <c r="C303" i="10"/>
  <c r="D303" i="10"/>
  <c r="E303" i="10"/>
  <c r="F303" i="10"/>
  <c r="C304" i="10"/>
  <c r="D304" i="10"/>
  <c r="E304" i="10"/>
  <c r="F304" i="10"/>
  <c r="C305" i="10"/>
  <c r="D305" i="10"/>
  <c r="E305" i="10"/>
  <c r="F305" i="10"/>
  <c r="C306" i="10"/>
  <c r="D306" i="10"/>
  <c r="E306" i="10"/>
  <c r="F306" i="10"/>
  <c r="C307" i="10"/>
  <c r="D307" i="10"/>
  <c r="E307" i="10"/>
  <c r="F307" i="10"/>
  <c r="C308" i="10"/>
  <c r="D308" i="10"/>
  <c r="E308" i="10"/>
  <c r="F308" i="10"/>
  <c r="C309" i="10"/>
  <c r="D309" i="10"/>
  <c r="E309" i="10"/>
  <c r="F309" i="10"/>
  <c r="C310" i="10"/>
  <c r="D310" i="10"/>
  <c r="E310" i="10"/>
  <c r="F310" i="10"/>
  <c r="C311" i="10"/>
  <c r="D311" i="10"/>
  <c r="E311" i="10"/>
  <c r="F311" i="10"/>
  <c r="C312" i="10"/>
  <c r="D312" i="10"/>
  <c r="E312" i="10"/>
  <c r="F312" i="10"/>
  <c r="C313" i="10"/>
  <c r="D313" i="10"/>
  <c r="E313" i="10"/>
  <c r="F313" i="10"/>
  <c r="C314" i="10"/>
  <c r="D314" i="10"/>
  <c r="E314" i="10"/>
  <c r="F314" i="10"/>
  <c r="C315" i="10"/>
  <c r="D315" i="10"/>
  <c r="E315" i="10"/>
  <c r="F315" i="10"/>
  <c r="C316" i="10"/>
  <c r="D316" i="10"/>
  <c r="E316" i="10"/>
  <c r="F316" i="10"/>
  <c r="C317" i="10"/>
  <c r="D317" i="10"/>
  <c r="E317" i="10"/>
  <c r="F317" i="10"/>
  <c r="C318" i="10"/>
  <c r="D318" i="10"/>
  <c r="E318" i="10"/>
  <c r="F318" i="10"/>
  <c r="C319" i="10"/>
  <c r="D319" i="10"/>
  <c r="E319" i="10"/>
  <c r="F319" i="10"/>
  <c r="C320" i="10"/>
  <c r="D320" i="10"/>
  <c r="E320" i="10"/>
  <c r="F320" i="10"/>
  <c r="C321" i="10"/>
  <c r="D321" i="10"/>
  <c r="E321" i="10"/>
  <c r="F321" i="10"/>
  <c r="C322" i="10"/>
  <c r="D322" i="10"/>
  <c r="E322" i="10"/>
  <c r="F322" i="10"/>
  <c r="C323" i="10"/>
  <c r="D323" i="10"/>
  <c r="E323" i="10"/>
  <c r="F323" i="10"/>
  <c r="C324" i="10"/>
  <c r="D324" i="10"/>
  <c r="E324" i="10"/>
  <c r="F324" i="10"/>
  <c r="C325" i="10"/>
  <c r="D325" i="10"/>
  <c r="E325" i="10"/>
  <c r="F325" i="10"/>
  <c r="C326" i="10"/>
  <c r="D326" i="10"/>
  <c r="E326" i="10"/>
  <c r="F326" i="10"/>
  <c r="C327" i="10"/>
  <c r="D327" i="10"/>
  <c r="E327" i="10"/>
  <c r="F327" i="10"/>
  <c r="C328" i="10"/>
  <c r="D328" i="10"/>
  <c r="E328" i="10"/>
  <c r="F328" i="10"/>
  <c r="C329" i="10"/>
  <c r="D329" i="10"/>
  <c r="E329" i="10"/>
  <c r="F329" i="10"/>
  <c r="C330" i="10"/>
  <c r="D330" i="10"/>
  <c r="E330" i="10"/>
  <c r="F330" i="10"/>
  <c r="C331" i="10"/>
  <c r="D331" i="10"/>
  <c r="E331" i="10"/>
  <c r="F331" i="10"/>
  <c r="C332" i="10"/>
  <c r="D332" i="10"/>
  <c r="E332" i="10"/>
  <c r="F332" i="10"/>
  <c r="C333" i="10"/>
  <c r="D333" i="10"/>
  <c r="E333" i="10"/>
  <c r="F333" i="10"/>
  <c r="C334" i="10"/>
  <c r="D334" i="10"/>
  <c r="E334" i="10"/>
  <c r="F334" i="10"/>
  <c r="C335" i="10"/>
  <c r="D335" i="10"/>
  <c r="E335" i="10"/>
  <c r="F335" i="10"/>
  <c r="C336" i="10"/>
  <c r="D336" i="10"/>
  <c r="E336" i="10"/>
  <c r="F336" i="10"/>
  <c r="C337" i="10"/>
  <c r="D337" i="10"/>
  <c r="E337" i="10"/>
  <c r="F337" i="10"/>
  <c r="C338" i="10"/>
  <c r="D338" i="10"/>
  <c r="E338" i="10"/>
  <c r="F338" i="10"/>
  <c r="C339" i="10"/>
  <c r="D339" i="10"/>
  <c r="E339" i="10"/>
  <c r="F339" i="10"/>
  <c r="C340" i="10"/>
  <c r="D340" i="10"/>
  <c r="E340" i="10"/>
  <c r="F340" i="10"/>
  <c r="C341" i="10"/>
  <c r="D341" i="10"/>
  <c r="E341" i="10"/>
  <c r="F341" i="10"/>
  <c r="C342" i="10"/>
  <c r="D342" i="10"/>
  <c r="E342" i="10"/>
  <c r="F342" i="10"/>
  <c r="C343" i="10"/>
  <c r="D343" i="10"/>
  <c r="E343" i="10"/>
  <c r="F343" i="10"/>
  <c r="C344" i="10"/>
  <c r="D344" i="10"/>
  <c r="E344" i="10"/>
  <c r="F344" i="10"/>
  <c r="C345" i="10"/>
  <c r="D345" i="10"/>
  <c r="E345" i="10"/>
  <c r="F345" i="10"/>
  <c r="C346" i="10"/>
  <c r="D346" i="10"/>
  <c r="E346" i="10"/>
  <c r="F346" i="10"/>
  <c r="C347" i="10"/>
  <c r="D347" i="10"/>
  <c r="E347" i="10"/>
  <c r="F347" i="10"/>
  <c r="C348" i="10"/>
  <c r="D348" i="10"/>
  <c r="E348" i="10"/>
  <c r="F348" i="10"/>
  <c r="C349" i="10"/>
  <c r="D349" i="10"/>
  <c r="E349" i="10"/>
  <c r="F349" i="10"/>
  <c r="C350" i="10"/>
  <c r="D350" i="10"/>
  <c r="E350" i="10"/>
  <c r="F350" i="10"/>
  <c r="C351" i="10"/>
  <c r="D351" i="10"/>
  <c r="E351" i="10"/>
  <c r="F351" i="10"/>
  <c r="C352" i="10"/>
  <c r="D352" i="10"/>
  <c r="E352" i="10"/>
  <c r="F352" i="10"/>
  <c r="C353" i="10"/>
  <c r="D353" i="10"/>
  <c r="E353" i="10"/>
  <c r="F353" i="10"/>
  <c r="C354" i="10"/>
  <c r="D354" i="10"/>
  <c r="E354" i="10"/>
  <c r="F354" i="10"/>
  <c r="C355" i="10"/>
  <c r="D355" i="10"/>
  <c r="E355" i="10"/>
  <c r="F355" i="10"/>
  <c r="C356" i="10"/>
  <c r="D356" i="10"/>
  <c r="E356" i="10"/>
  <c r="F356" i="10"/>
  <c r="C357" i="10"/>
  <c r="D357" i="10"/>
  <c r="E357" i="10"/>
  <c r="F357" i="10"/>
  <c r="C358" i="10"/>
  <c r="D358" i="10"/>
  <c r="E358" i="10"/>
  <c r="F358" i="10"/>
  <c r="C359" i="10"/>
  <c r="D359" i="10"/>
  <c r="E359" i="10"/>
  <c r="F359" i="10"/>
  <c r="C360" i="10"/>
  <c r="D360" i="10"/>
  <c r="E360" i="10"/>
  <c r="F360" i="10"/>
  <c r="C361" i="10"/>
  <c r="D361" i="10"/>
  <c r="E361" i="10"/>
  <c r="F361" i="10"/>
  <c r="C362" i="10"/>
  <c r="D362" i="10"/>
  <c r="E362" i="10"/>
  <c r="F362" i="10"/>
  <c r="C363" i="10"/>
  <c r="D363" i="10"/>
  <c r="E363" i="10"/>
  <c r="F363" i="10"/>
  <c r="C364" i="10"/>
  <c r="D364" i="10"/>
  <c r="E364" i="10"/>
  <c r="F364" i="10"/>
  <c r="C365" i="10"/>
  <c r="D365" i="10"/>
  <c r="E365" i="10"/>
  <c r="F365" i="10"/>
  <c r="C366" i="10"/>
  <c r="D366" i="10"/>
  <c r="E366" i="10"/>
  <c r="F366" i="10"/>
  <c r="C367" i="10"/>
  <c r="D367" i="10"/>
  <c r="E367" i="10"/>
  <c r="F367" i="10"/>
  <c r="C368" i="10"/>
  <c r="D368" i="10"/>
  <c r="E368" i="10"/>
  <c r="F368" i="10"/>
  <c r="C369" i="10"/>
  <c r="D369" i="10"/>
  <c r="E369" i="10"/>
  <c r="F369" i="10"/>
  <c r="C370" i="10"/>
  <c r="D370" i="10"/>
  <c r="E370" i="10"/>
  <c r="F370" i="10"/>
  <c r="C371" i="10"/>
  <c r="D371" i="10"/>
  <c r="E371" i="10"/>
  <c r="F371" i="10"/>
  <c r="C372" i="10"/>
  <c r="D372" i="10"/>
  <c r="E372" i="10"/>
  <c r="F372" i="10"/>
  <c r="C373" i="10"/>
  <c r="D373" i="10"/>
  <c r="E373" i="10"/>
  <c r="F373" i="10"/>
  <c r="C374" i="10"/>
  <c r="D374" i="10"/>
  <c r="E374" i="10"/>
  <c r="F374" i="10"/>
  <c r="C375" i="10"/>
  <c r="D375" i="10"/>
  <c r="E375" i="10"/>
  <c r="F375" i="10"/>
  <c r="C376" i="10"/>
  <c r="D376" i="10"/>
  <c r="E376" i="10"/>
  <c r="F376" i="10"/>
  <c r="C377" i="10"/>
  <c r="D377" i="10"/>
  <c r="E377" i="10"/>
  <c r="F377" i="10"/>
  <c r="C378" i="10"/>
  <c r="D378" i="10"/>
  <c r="E378" i="10"/>
  <c r="F378" i="10"/>
  <c r="C379" i="10"/>
  <c r="D379" i="10"/>
  <c r="E379" i="10"/>
  <c r="F379" i="10"/>
  <c r="C380" i="10"/>
  <c r="D380" i="10"/>
  <c r="E380" i="10"/>
  <c r="F380" i="10"/>
  <c r="C381" i="10"/>
  <c r="D381" i="10"/>
  <c r="E381" i="10"/>
  <c r="F381" i="10"/>
  <c r="C382" i="10"/>
  <c r="D382" i="10"/>
  <c r="E382" i="10"/>
  <c r="F382" i="10"/>
  <c r="C383" i="10"/>
  <c r="D383" i="10"/>
  <c r="E383" i="10"/>
  <c r="F383" i="10"/>
  <c r="C384" i="10"/>
  <c r="D384" i="10"/>
  <c r="E384" i="10"/>
  <c r="F384" i="10"/>
  <c r="C385" i="10"/>
  <c r="D385" i="10"/>
  <c r="E385" i="10"/>
  <c r="F385" i="10"/>
  <c r="C386" i="10"/>
  <c r="D386" i="10"/>
  <c r="E386" i="10"/>
  <c r="F386" i="10"/>
  <c r="C387" i="10"/>
  <c r="D387" i="10"/>
  <c r="E387" i="10"/>
  <c r="F387" i="10"/>
  <c r="C388" i="10"/>
  <c r="D388" i="10"/>
  <c r="E388" i="10"/>
  <c r="F388" i="10"/>
  <c r="C389" i="10"/>
  <c r="D389" i="10"/>
  <c r="E389" i="10"/>
  <c r="F389" i="10"/>
  <c r="C390" i="10"/>
  <c r="D390" i="10"/>
  <c r="E390" i="10"/>
  <c r="F390" i="10"/>
  <c r="C391" i="10"/>
  <c r="D391" i="10"/>
  <c r="E391" i="10"/>
  <c r="F391" i="10"/>
  <c r="C392" i="10"/>
  <c r="D392" i="10"/>
  <c r="E392" i="10"/>
  <c r="F392" i="10"/>
  <c r="C393" i="10"/>
  <c r="D393" i="10"/>
  <c r="E393" i="10"/>
  <c r="F393" i="10"/>
  <c r="C394" i="10"/>
  <c r="D394" i="10"/>
  <c r="E394" i="10"/>
  <c r="F394" i="10"/>
  <c r="C395" i="10"/>
  <c r="D395" i="10"/>
  <c r="E395" i="10"/>
  <c r="F395" i="10"/>
  <c r="C396" i="10"/>
  <c r="D396" i="10"/>
  <c r="E396" i="10"/>
  <c r="F396" i="10"/>
  <c r="C397" i="10"/>
  <c r="D397" i="10"/>
  <c r="E397" i="10"/>
  <c r="F397" i="10"/>
  <c r="C398" i="10"/>
  <c r="D398" i="10"/>
  <c r="E398" i="10"/>
  <c r="F398" i="10"/>
  <c r="C399" i="10"/>
  <c r="D399" i="10"/>
  <c r="E399" i="10"/>
  <c r="F399" i="10"/>
  <c r="C400" i="10"/>
  <c r="D400" i="10"/>
  <c r="E400" i="10"/>
  <c r="F400" i="10"/>
  <c r="C401" i="10"/>
  <c r="D401" i="10"/>
  <c r="E401" i="10"/>
  <c r="F401" i="10"/>
  <c r="C402" i="10"/>
  <c r="D402" i="10"/>
  <c r="E402" i="10"/>
  <c r="F402" i="10"/>
  <c r="C403" i="10"/>
  <c r="D403" i="10"/>
  <c r="E403" i="10"/>
  <c r="F403" i="10"/>
  <c r="C404" i="10"/>
  <c r="D404" i="10"/>
  <c r="E404" i="10"/>
  <c r="F404" i="10"/>
  <c r="C405" i="10"/>
  <c r="D405" i="10"/>
  <c r="E405" i="10"/>
  <c r="F405" i="10"/>
  <c r="C406" i="10"/>
  <c r="D406" i="10"/>
  <c r="E406" i="10"/>
  <c r="F406" i="10"/>
  <c r="C407" i="10"/>
  <c r="D407" i="10"/>
  <c r="E407" i="10"/>
  <c r="F407" i="10"/>
  <c r="C408" i="10"/>
  <c r="D408" i="10"/>
  <c r="E408" i="10"/>
  <c r="F408" i="10"/>
  <c r="C409" i="10"/>
  <c r="D409" i="10"/>
  <c r="E409" i="10"/>
  <c r="F409" i="10"/>
  <c r="C410" i="10"/>
  <c r="D410" i="10"/>
  <c r="E410" i="10"/>
  <c r="F410" i="10"/>
  <c r="C411" i="10"/>
  <c r="D411" i="10"/>
  <c r="E411" i="10"/>
  <c r="F411" i="10"/>
  <c r="C412" i="10"/>
  <c r="D412" i="10"/>
  <c r="E412" i="10"/>
  <c r="F412" i="10"/>
  <c r="C413" i="10"/>
  <c r="D413" i="10"/>
  <c r="E413" i="10"/>
  <c r="F413" i="10"/>
  <c r="C414" i="10"/>
  <c r="D414" i="10"/>
  <c r="E414" i="10"/>
  <c r="F414" i="10"/>
  <c r="C415" i="10"/>
  <c r="D415" i="10"/>
  <c r="E415" i="10"/>
  <c r="F415" i="10"/>
  <c r="C416" i="10"/>
  <c r="D416" i="10"/>
  <c r="E416" i="10"/>
  <c r="F416" i="10"/>
  <c r="C417" i="10"/>
  <c r="D417" i="10"/>
  <c r="E417" i="10"/>
  <c r="F417" i="10"/>
  <c r="C418" i="10"/>
  <c r="D418" i="10"/>
  <c r="E418" i="10"/>
  <c r="F418" i="10"/>
  <c r="C419" i="10"/>
  <c r="D419" i="10"/>
  <c r="E419" i="10"/>
  <c r="F419" i="10"/>
  <c r="C420" i="10"/>
  <c r="D420" i="10"/>
  <c r="E420" i="10"/>
  <c r="F420" i="10"/>
  <c r="C421" i="10"/>
  <c r="D421" i="10"/>
  <c r="E421" i="10"/>
  <c r="F421" i="10"/>
  <c r="C422" i="10"/>
  <c r="D422" i="10"/>
  <c r="E422" i="10"/>
  <c r="F422" i="10"/>
  <c r="C423" i="10"/>
  <c r="D423" i="10"/>
  <c r="E423" i="10"/>
  <c r="F423" i="10"/>
  <c r="C424" i="10"/>
  <c r="D424" i="10"/>
  <c r="E424" i="10"/>
  <c r="F424" i="10"/>
  <c r="C425" i="10"/>
  <c r="D425" i="10"/>
  <c r="E425" i="10"/>
  <c r="F425" i="10"/>
  <c r="C426" i="10"/>
  <c r="D426" i="10"/>
  <c r="E426" i="10"/>
  <c r="F426" i="10"/>
  <c r="C427" i="10"/>
  <c r="D427" i="10"/>
  <c r="E427" i="10"/>
  <c r="F427" i="10"/>
  <c r="C428" i="10"/>
  <c r="D428" i="10"/>
  <c r="E428" i="10"/>
  <c r="F428" i="10"/>
  <c r="C429" i="10"/>
  <c r="D429" i="10"/>
  <c r="E429" i="10"/>
  <c r="F429" i="10"/>
  <c r="C430" i="10"/>
  <c r="D430" i="10"/>
  <c r="E430" i="10"/>
  <c r="F430" i="10"/>
  <c r="C431" i="10"/>
  <c r="D431" i="10"/>
  <c r="E431" i="10"/>
  <c r="F431" i="10"/>
  <c r="C432" i="10"/>
  <c r="D432" i="10"/>
  <c r="E432" i="10"/>
  <c r="F432" i="10"/>
  <c r="C433" i="10"/>
  <c r="D433" i="10"/>
  <c r="E433" i="10"/>
  <c r="F433" i="10"/>
  <c r="C434" i="10"/>
  <c r="D434" i="10"/>
  <c r="E434" i="10"/>
  <c r="F434" i="10"/>
  <c r="C435" i="10"/>
  <c r="D435" i="10"/>
  <c r="E435" i="10"/>
  <c r="F435" i="10"/>
  <c r="C436" i="10"/>
  <c r="D436" i="10"/>
  <c r="E436" i="10"/>
  <c r="F436" i="10"/>
  <c r="C437" i="10"/>
  <c r="D437" i="10"/>
  <c r="E437" i="10"/>
  <c r="F437" i="10"/>
  <c r="C438" i="10"/>
  <c r="D438" i="10"/>
  <c r="E438" i="10"/>
  <c r="F438" i="10"/>
  <c r="C439" i="10"/>
  <c r="D439" i="10"/>
  <c r="E439" i="10"/>
  <c r="F439" i="10"/>
  <c r="C440" i="10"/>
  <c r="D440" i="10"/>
  <c r="E440" i="10"/>
  <c r="F440" i="10"/>
  <c r="C441" i="10"/>
  <c r="D441" i="10"/>
  <c r="E441" i="10"/>
  <c r="F441" i="10"/>
  <c r="C442" i="10"/>
  <c r="D442" i="10"/>
  <c r="E442" i="10"/>
  <c r="F442" i="10"/>
  <c r="C443" i="10"/>
  <c r="D443" i="10"/>
  <c r="E443" i="10"/>
  <c r="F443" i="10"/>
  <c r="C444" i="10"/>
  <c r="D444" i="10"/>
  <c r="E444" i="10"/>
  <c r="F444" i="10"/>
  <c r="C445" i="10"/>
  <c r="D445" i="10"/>
  <c r="E445" i="10"/>
  <c r="F445" i="10"/>
  <c r="C446" i="10"/>
  <c r="D446" i="10"/>
  <c r="E446" i="10"/>
  <c r="F446" i="10"/>
  <c r="C447" i="10"/>
  <c r="D447" i="10"/>
  <c r="E447" i="10"/>
  <c r="F447" i="10"/>
  <c r="C448" i="10"/>
  <c r="D448" i="10"/>
  <c r="E448" i="10"/>
  <c r="F448" i="10"/>
  <c r="C449" i="10"/>
  <c r="D449" i="10"/>
  <c r="E449" i="10"/>
  <c r="F449" i="10"/>
  <c r="C450" i="10"/>
  <c r="D450" i="10"/>
  <c r="E450" i="10"/>
  <c r="F450" i="10"/>
  <c r="C451" i="10"/>
  <c r="D451" i="10"/>
  <c r="E451" i="10"/>
  <c r="F451" i="10"/>
  <c r="C452" i="10"/>
  <c r="D452" i="10"/>
  <c r="E452" i="10"/>
  <c r="F452" i="10"/>
  <c r="C453" i="10"/>
  <c r="D453" i="10"/>
  <c r="E453" i="10"/>
  <c r="F453" i="10"/>
  <c r="C454" i="10"/>
  <c r="D454" i="10"/>
  <c r="E454" i="10"/>
  <c r="F454" i="10"/>
  <c r="C455" i="10"/>
  <c r="D455" i="10"/>
  <c r="E455" i="10"/>
  <c r="F455" i="10"/>
  <c r="C456" i="10"/>
  <c r="D456" i="10"/>
  <c r="E456" i="10"/>
  <c r="F456" i="10"/>
  <c r="C457" i="10"/>
  <c r="D457" i="10"/>
  <c r="E457" i="10"/>
  <c r="F457" i="10"/>
  <c r="C458" i="10"/>
  <c r="D458" i="10"/>
  <c r="E458" i="10"/>
  <c r="F458" i="10"/>
  <c r="C459" i="10"/>
  <c r="D459" i="10"/>
  <c r="E459" i="10"/>
  <c r="F459" i="10"/>
  <c r="C460" i="10"/>
  <c r="D460" i="10"/>
  <c r="E460" i="10"/>
  <c r="F460" i="10"/>
  <c r="C461" i="10"/>
  <c r="D461" i="10"/>
  <c r="E461" i="10"/>
  <c r="F461" i="10"/>
  <c r="C462" i="10"/>
  <c r="D462" i="10"/>
  <c r="E462" i="10"/>
  <c r="F462" i="10"/>
  <c r="C463" i="10"/>
  <c r="D463" i="10"/>
  <c r="E463" i="10"/>
  <c r="F463" i="10"/>
  <c r="C464" i="10"/>
  <c r="D464" i="10"/>
  <c r="E464" i="10"/>
  <c r="F464" i="10"/>
  <c r="C465" i="10"/>
  <c r="D465" i="10"/>
  <c r="E465" i="10"/>
  <c r="F465" i="10"/>
  <c r="C466" i="10"/>
  <c r="D466" i="10"/>
  <c r="E466" i="10"/>
  <c r="F466" i="10"/>
  <c r="C467" i="10"/>
  <c r="D467" i="10"/>
  <c r="E467" i="10"/>
  <c r="F467" i="10"/>
  <c r="C468" i="10"/>
  <c r="D468" i="10"/>
  <c r="E468" i="10"/>
  <c r="F468" i="10"/>
  <c r="C469" i="10"/>
  <c r="D469" i="10"/>
  <c r="E469" i="10"/>
  <c r="F469" i="10"/>
  <c r="C470" i="10"/>
  <c r="D470" i="10"/>
  <c r="E470" i="10"/>
  <c r="F470" i="10"/>
  <c r="C471" i="10"/>
  <c r="D471" i="10"/>
  <c r="E471" i="10"/>
  <c r="F471" i="10"/>
  <c r="C472" i="10"/>
  <c r="D472" i="10"/>
  <c r="E472" i="10"/>
  <c r="F472" i="10"/>
  <c r="C473" i="10"/>
  <c r="D473" i="10"/>
  <c r="E473" i="10"/>
  <c r="F473" i="10"/>
  <c r="C474" i="10"/>
  <c r="D474" i="10"/>
  <c r="E474" i="10"/>
  <c r="F474" i="10"/>
  <c r="C475" i="10"/>
  <c r="D475" i="10"/>
  <c r="E475" i="10"/>
  <c r="F475" i="10"/>
  <c r="C476" i="10"/>
  <c r="D476" i="10"/>
  <c r="E476" i="10"/>
  <c r="F476" i="10"/>
  <c r="C477" i="10"/>
  <c r="D477" i="10"/>
  <c r="E477" i="10"/>
  <c r="F477" i="10"/>
  <c r="C478" i="10"/>
  <c r="D478" i="10"/>
  <c r="E478" i="10"/>
  <c r="F478" i="10"/>
  <c r="C479" i="10"/>
  <c r="D479" i="10"/>
  <c r="E479" i="10"/>
  <c r="F479" i="10"/>
  <c r="C480" i="10"/>
  <c r="D480" i="10"/>
  <c r="E480" i="10"/>
  <c r="F480" i="10"/>
  <c r="C481" i="10"/>
  <c r="D481" i="10"/>
  <c r="E481" i="10"/>
  <c r="F481" i="10"/>
  <c r="C482" i="10"/>
  <c r="D482" i="10"/>
  <c r="E482" i="10"/>
  <c r="F482" i="10"/>
  <c r="C483" i="10"/>
  <c r="D483" i="10"/>
  <c r="E483" i="10"/>
  <c r="F483" i="10"/>
  <c r="C484" i="10"/>
  <c r="D484" i="10"/>
  <c r="E484" i="10"/>
  <c r="F484" i="10"/>
  <c r="C485" i="10"/>
  <c r="D485" i="10"/>
  <c r="E485" i="10"/>
  <c r="F485" i="10"/>
  <c r="C486" i="10"/>
  <c r="D486" i="10"/>
  <c r="E486" i="10"/>
  <c r="F486" i="10"/>
  <c r="C487" i="10"/>
  <c r="D487" i="10"/>
  <c r="E487" i="10"/>
  <c r="F487" i="10"/>
  <c r="C488" i="10"/>
  <c r="D488" i="10"/>
  <c r="E488" i="10"/>
  <c r="F488" i="10"/>
  <c r="C489" i="10"/>
  <c r="D489" i="10"/>
  <c r="E489" i="10"/>
  <c r="F489" i="10"/>
  <c r="C490" i="10"/>
  <c r="D490" i="10"/>
  <c r="E490" i="10"/>
  <c r="F490" i="10"/>
  <c r="C491" i="10"/>
  <c r="D491" i="10"/>
  <c r="E491" i="10"/>
  <c r="F491" i="10"/>
  <c r="C492" i="10"/>
  <c r="D492" i="10"/>
  <c r="E492" i="10"/>
  <c r="F492" i="10"/>
  <c r="C493" i="10"/>
  <c r="D493" i="10"/>
  <c r="E493" i="10"/>
  <c r="F493" i="10"/>
  <c r="C494" i="10"/>
  <c r="D494" i="10"/>
  <c r="E494" i="10"/>
  <c r="F494" i="10"/>
  <c r="C495" i="10"/>
  <c r="D495" i="10"/>
  <c r="E495" i="10"/>
  <c r="F495" i="10"/>
  <c r="C496" i="10"/>
  <c r="D496" i="10"/>
  <c r="E496" i="10"/>
  <c r="F496" i="10"/>
  <c r="C497" i="10"/>
  <c r="D497" i="10"/>
  <c r="E497" i="10"/>
  <c r="F497" i="10"/>
  <c r="C498" i="10"/>
  <c r="D498" i="10"/>
  <c r="E498" i="10"/>
  <c r="F498" i="10"/>
  <c r="C499" i="10"/>
  <c r="D499" i="10"/>
  <c r="E499" i="10"/>
  <c r="F499" i="10"/>
  <c r="C500" i="10"/>
  <c r="D500" i="10"/>
  <c r="E500" i="10"/>
  <c r="F500" i="10"/>
  <c r="C501" i="10"/>
  <c r="D501" i="10"/>
  <c r="E501" i="10"/>
  <c r="F501" i="10"/>
  <c r="C502" i="10"/>
  <c r="D502" i="10"/>
  <c r="E502" i="10"/>
  <c r="F502" i="10"/>
  <c r="C503" i="10"/>
  <c r="D503" i="10"/>
  <c r="E503" i="10"/>
  <c r="F503" i="10"/>
  <c r="C504" i="10"/>
  <c r="D504" i="10"/>
  <c r="E504" i="10"/>
  <c r="F504" i="10"/>
  <c r="C505" i="10"/>
  <c r="D505" i="10"/>
  <c r="E505" i="10"/>
  <c r="F505" i="10"/>
  <c r="C506" i="10"/>
  <c r="D506" i="10"/>
  <c r="E506" i="10"/>
  <c r="F506" i="10"/>
  <c r="C507" i="10"/>
  <c r="D507" i="10"/>
  <c r="E507" i="10"/>
  <c r="F507" i="10"/>
  <c r="C508" i="10"/>
  <c r="D508" i="10"/>
  <c r="E508" i="10"/>
  <c r="F508" i="10"/>
  <c r="C509" i="10"/>
  <c r="D509" i="10"/>
  <c r="E509" i="10"/>
  <c r="F509" i="10"/>
  <c r="C510" i="10"/>
  <c r="D510" i="10"/>
  <c r="E510" i="10"/>
  <c r="F510" i="10"/>
  <c r="C511" i="10"/>
  <c r="D511" i="10"/>
  <c r="E511" i="10"/>
  <c r="F511" i="10"/>
  <c r="C512" i="10"/>
  <c r="D512" i="10"/>
  <c r="E512" i="10"/>
  <c r="F512" i="10"/>
  <c r="C513" i="10"/>
  <c r="D513" i="10"/>
  <c r="E513" i="10"/>
  <c r="F513" i="10"/>
  <c r="C514" i="10"/>
  <c r="D514" i="10"/>
  <c r="E514" i="10"/>
  <c r="F514" i="10"/>
  <c r="C515" i="10"/>
  <c r="D515" i="10"/>
  <c r="E515" i="10"/>
  <c r="F515" i="10"/>
  <c r="C516" i="10"/>
  <c r="D516" i="10"/>
  <c r="E516" i="10"/>
  <c r="F516" i="10"/>
  <c r="C517" i="10"/>
  <c r="D517" i="10"/>
  <c r="E517" i="10"/>
  <c r="F517" i="10"/>
  <c r="C518" i="10"/>
  <c r="D518" i="10"/>
  <c r="E518" i="10"/>
  <c r="F518" i="10"/>
  <c r="C519" i="10"/>
  <c r="D519" i="10"/>
  <c r="E519" i="10"/>
  <c r="F519" i="10"/>
  <c r="C520" i="10"/>
  <c r="D520" i="10"/>
  <c r="E520" i="10"/>
  <c r="F520" i="10"/>
  <c r="C521" i="10"/>
  <c r="D521" i="10"/>
  <c r="E521" i="10"/>
  <c r="F521" i="10"/>
  <c r="C522" i="10"/>
  <c r="D522" i="10"/>
  <c r="E522" i="10"/>
  <c r="F522" i="10"/>
  <c r="C523" i="10"/>
  <c r="D523" i="10"/>
  <c r="E523" i="10"/>
  <c r="F523" i="10"/>
  <c r="C524" i="10"/>
  <c r="D524" i="10"/>
  <c r="E524" i="10"/>
  <c r="F524" i="10"/>
  <c r="C525" i="10"/>
  <c r="D525" i="10"/>
  <c r="E525" i="10"/>
  <c r="F525" i="10"/>
  <c r="C526" i="10"/>
  <c r="D526" i="10"/>
  <c r="E526" i="10"/>
  <c r="F526" i="10"/>
  <c r="C527" i="10"/>
  <c r="D527" i="10"/>
  <c r="E527" i="10"/>
  <c r="F527" i="10"/>
  <c r="C528" i="10"/>
  <c r="D528" i="10"/>
  <c r="E528" i="10"/>
  <c r="F528" i="10"/>
  <c r="C529" i="10"/>
  <c r="D529" i="10"/>
  <c r="E529" i="10"/>
  <c r="F529" i="10"/>
  <c r="C530" i="10"/>
  <c r="D530" i="10"/>
  <c r="E530" i="10"/>
  <c r="F530" i="10"/>
  <c r="C531" i="10"/>
  <c r="D531" i="10"/>
  <c r="E531" i="10"/>
  <c r="F531" i="10"/>
  <c r="C532" i="10"/>
  <c r="D532" i="10"/>
  <c r="E532" i="10"/>
  <c r="F532" i="10"/>
  <c r="C533" i="10"/>
  <c r="D533" i="10"/>
  <c r="E533" i="10"/>
  <c r="F533" i="10"/>
  <c r="C534" i="10"/>
  <c r="D534" i="10"/>
  <c r="E534" i="10"/>
  <c r="F534" i="10"/>
  <c r="C535" i="10"/>
  <c r="D535" i="10"/>
  <c r="E535" i="10"/>
  <c r="F535" i="10"/>
  <c r="C536" i="10"/>
  <c r="D536" i="10"/>
  <c r="E536" i="10"/>
  <c r="F536" i="10"/>
  <c r="C537" i="10"/>
  <c r="D537" i="10"/>
  <c r="E537" i="10"/>
  <c r="F537" i="10"/>
  <c r="C538" i="10"/>
  <c r="D538" i="10"/>
  <c r="E538" i="10"/>
  <c r="F538" i="10"/>
  <c r="C539" i="10"/>
  <c r="D539" i="10"/>
  <c r="E539" i="10"/>
  <c r="F539" i="10"/>
  <c r="C540" i="10"/>
  <c r="D540" i="10"/>
  <c r="E540" i="10"/>
  <c r="F540" i="10"/>
  <c r="C541" i="10"/>
  <c r="D541" i="10"/>
  <c r="E541" i="10"/>
  <c r="F541" i="10"/>
  <c r="C542" i="10"/>
  <c r="D542" i="10"/>
  <c r="E542" i="10"/>
  <c r="F542" i="10"/>
  <c r="C543" i="10"/>
  <c r="D543" i="10"/>
  <c r="E543" i="10"/>
  <c r="F543" i="10"/>
  <c r="C544" i="10"/>
  <c r="D544" i="10"/>
  <c r="E544" i="10"/>
  <c r="F544" i="10"/>
  <c r="C545" i="10"/>
  <c r="D545" i="10"/>
  <c r="E545" i="10"/>
  <c r="F545" i="10"/>
  <c r="C546" i="10"/>
  <c r="D546" i="10"/>
  <c r="E546" i="10"/>
  <c r="F546" i="10"/>
  <c r="C547" i="10"/>
  <c r="D547" i="10"/>
  <c r="E547" i="10"/>
  <c r="F547" i="10"/>
  <c r="C548" i="10"/>
  <c r="D548" i="10"/>
  <c r="E548" i="10"/>
  <c r="F548" i="10"/>
  <c r="C549" i="10"/>
  <c r="D549" i="10"/>
  <c r="E549" i="10"/>
  <c r="F549" i="10"/>
  <c r="C550" i="10"/>
  <c r="D550" i="10"/>
  <c r="E550" i="10"/>
  <c r="F550" i="10"/>
  <c r="C551" i="10"/>
  <c r="D551" i="10"/>
  <c r="E551" i="10"/>
  <c r="F551" i="10"/>
  <c r="C552" i="10"/>
  <c r="D552" i="10"/>
  <c r="E552" i="10"/>
  <c r="F552" i="10"/>
  <c r="C553" i="10"/>
  <c r="D553" i="10"/>
  <c r="E553" i="10"/>
  <c r="F553" i="10"/>
  <c r="C554" i="10"/>
  <c r="D554" i="10"/>
  <c r="E554" i="10"/>
  <c r="F554" i="10"/>
  <c r="C555" i="10"/>
  <c r="D555" i="10"/>
  <c r="E555" i="10"/>
  <c r="F555" i="10"/>
  <c r="C556" i="10"/>
  <c r="D556" i="10"/>
  <c r="E556" i="10"/>
  <c r="F556" i="10"/>
  <c r="C557" i="10"/>
  <c r="D557" i="10"/>
  <c r="E557" i="10"/>
  <c r="F557" i="10"/>
  <c r="C558" i="10"/>
  <c r="D558" i="10"/>
  <c r="E558" i="10"/>
  <c r="F558" i="10"/>
  <c r="C559" i="10"/>
  <c r="D559" i="10"/>
  <c r="E559" i="10"/>
  <c r="F559" i="10"/>
  <c r="C560" i="10"/>
  <c r="D560" i="10"/>
  <c r="E560" i="10"/>
  <c r="F560" i="10"/>
  <c r="C561" i="10"/>
  <c r="D561" i="10"/>
  <c r="E561" i="10"/>
  <c r="F561" i="10"/>
  <c r="C562" i="10"/>
  <c r="D562" i="10"/>
  <c r="E562" i="10"/>
  <c r="F562" i="10"/>
  <c r="C563" i="10"/>
  <c r="D563" i="10"/>
  <c r="E563" i="10"/>
  <c r="F563" i="10"/>
  <c r="C564" i="10"/>
  <c r="D564" i="10"/>
  <c r="E564" i="10"/>
  <c r="F564" i="10"/>
  <c r="C565" i="10"/>
  <c r="D565" i="10"/>
  <c r="E565" i="10"/>
  <c r="F565" i="10"/>
  <c r="C566" i="10"/>
  <c r="D566" i="10"/>
  <c r="E566" i="10"/>
  <c r="F566" i="10"/>
  <c r="C567" i="10"/>
  <c r="D567" i="10"/>
  <c r="E567" i="10"/>
  <c r="F567" i="10"/>
  <c r="C568" i="10"/>
  <c r="D568" i="10"/>
  <c r="E568" i="10"/>
  <c r="F568" i="10"/>
  <c r="C569" i="10"/>
  <c r="D569" i="10"/>
  <c r="E569" i="10"/>
  <c r="F569" i="10"/>
  <c r="C570" i="10"/>
  <c r="D570" i="10"/>
  <c r="E570" i="10"/>
  <c r="F570" i="10"/>
  <c r="C571" i="10"/>
  <c r="D571" i="10"/>
  <c r="E571" i="10"/>
  <c r="F571" i="10"/>
  <c r="C572" i="10"/>
  <c r="D572" i="10"/>
  <c r="E572" i="10"/>
  <c r="F572" i="10"/>
  <c r="C573" i="10"/>
  <c r="D573" i="10"/>
  <c r="E573" i="10"/>
  <c r="F573" i="10"/>
  <c r="C574" i="10"/>
  <c r="D574" i="10"/>
  <c r="E574" i="10"/>
  <c r="F574" i="10"/>
  <c r="C575" i="10"/>
  <c r="D575" i="10"/>
  <c r="E575" i="10"/>
  <c r="F575" i="10"/>
  <c r="C576" i="10"/>
  <c r="D576" i="10"/>
  <c r="E576" i="10"/>
  <c r="F576" i="10"/>
  <c r="C577" i="10"/>
  <c r="D577" i="10"/>
  <c r="E577" i="10"/>
  <c r="F577" i="10"/>
  <c r="C578" i="10"/>
  <c r="D578" i="10"/>
  <c r="E578" i="10"/>
  <c r="F578" i="10"/>
  <c r="C579" i="10"/>
  <c r="D579" i="10"/>
  <c r="E579" i="10"/>
  <c r="F579" i="10"/>
  <c r="C580" i="10"/>
  <c r="D580" i="10"/>
  <c r="E580" i="10"/>
  <c r="F580" i="10"/>
  <c r="C581" i="10"/>
  <c r="D581" i="10"/>
  <c r="E581" i="10"/>
  <c r="F581" i="10"/>
  <c r="C582" i="10"/>
  <c r="D582" i="10"/>
  <c r="E582" i="10"/>
  <c r="F582" i="10"/>
  <c r="C583" i="10"/>
  <c r="D583" i="10"/>
  <c r="E583" i="10"/>
  <c r="F583" i="10"/>
  <c r="C584" i="10"/>
  <c r="D584" i="10"/>
  <c r="E584" i="10"/>
  <c r="F584" i="10"/>
  <c r="C585" i="10"/>
  <c r="D585" i="10"/>
  <c r="E585" i="10"/>
  <c r="F585" i="10"/>
  <c r="C586" i="10"/>
  <c r="D586" i="10"/>
  <c r="E586" i="10"/>
  <c r="F586" i="10"/>
  <c r="C587" i="10"/>
  <c r="D587" i="10"/>
  <c r="E587" i="10"/>
  <c r="F587" i="10"/>
  <c r="C588" i="10"/>
  <c r="D588" i="10"/>
  <c r="E588" i="10"/>
  <c r="F588" i="10"/>
  <c r="C589" i="10"/>
  <c r="D589" i="10"/>
  <c r="E589" i="10"/>
  <c r="F589" i="10"/>
  <c r="C590" i="10"/>
  <c r="D590" i="10"/>
  <c r="E590" i="10"/>
  <c r="F590" i="10"/>
  <c r="C591" i="10"/>
  <c r="D591" i="10"/>
  <c r="E591" i="10"/>
  <c r="F591" i="10"/>
  <c r="C592" i="10"/>
  <c r="D592" i="10"/>
  <c r="E592" i="10"/>
  <c r="F592" i="10"/>
  <c r="C593" i="10"/>
  <c r="D593" i="10"/>
  <c r="E593" i="10"/>
  <c r="F593" i="10"/>
  <c r="C594" i="10"/>
  <c r="D594" i="10"/>
  <c r="E594" i="10"/>
  <c r="F594" i="10"/>
  <c r="C595" i="10"/>
  <c r="D595" i="10"/>
  <c r="E595" i="10"/>
  <c r="F595" i="10"/>
  <c r="C596" i="10"/>
  <c r="D596" i="10"/>
  <c r="E596" i="10"/>
  <c r="F596" i="10"/>
  <c r="C597" i="10"/>
  <c r="D597" i="10"/>
  <c r="E597" i="10"/>
  <c r="F597" i="10"/>
  <c r="C598" i="10"/>
  <c r="D598" i="10"/>
  <c r="E598" i="10"/>
  <c r="F598" i="10"/>
  <c r="C599" i="10"/>
  <c r="D599" i="10"/>
  <c r="E599" i="10"/>
  <c r="F599" i="10"/>
  <c r="C600" i="10"/>
  <c r="D600" i="10"/>
  <c r="E600" i="10"/>
  <c r="F600" i="10"/>
  <c r="C601" i="10"/>
  <c r="D601" i="10"/>
  <c r="E601" i="10"/>
  <c r="F601" i="10"/>
  <c r="C602" i="10"/>
  <c r="D602" i="10"/>
  <c r="E602" i="10"/>
  <c r="F602" i="10"/>
  <c r="C603" i="10"/>
  <c r="D603" i="10"/>
  <c r="E603" i="10"/>
  <c r="F603" i="10"/>
  <c r="C604" i="10"/>
  <c r="D604" i="10"/>
  <c r="E604" i="10"/>
  <c r="F604" i="10"/>
  <c r="C605" i="10"/>
  <c r="D605" i="10"/>
  <c r="E605" i="10"/>
  <c r="F605" i="10"/>
  <c r="C606" i="10"/>
  <c r="D606" i="10"/>
  <c r="E606" i="10"/>
  <c r="F606" i="10"/>
  <c r="C607" i="10"/>
  <c r="D607" i="10"/>
  <c r="E607" i="10"/>
  <c r="F607" i="10"/>
  <c r="C608" i="10"/>
  <c r="D608" i="10"/>
  <c r="E608" i="10"/>
  <c r="F608" i="10"/>
  <c r="C609" i="10"/>
  <c r="D609" i="10"/>
  <c r="E609" i="10"/>
  <c r="F609" i="10"/>
  <c r="C610" i="10"/>
  <c r="D610" i="10"/>
  <c r="E610" i="10"/>
  <c r="F610" i="10"/>
  <c r="C611" i="10"/>
  <c r="D611" i="10"/>
  <c r="E611" i="10"/>
  <c r="F611" i="10"/>
  <c r="C612" i="10"/>
  <c r="D612" i="10"/>
  <c r="E612" i="10"/>
  <c r="F612" i="10"/>
  <c r="C613" i="10"/>
  <c r="D613" i="10"/>
  <c r="E613" i="10"/>
  <c r="F613" i="10"/>
  <c r="C614" i="10"/>
  <c r="D614" i="10"/>
  <c r="E614" i="10"/>
  <c r="F614" i="10"/>
  <c r="C615" i="10"/>
  <c r="D615" i="10"/>
  <c r="E615" i="10"/>
  <c r="F615" i="10"/>
  <c r="C616" i="10"/>
  <c r="D616" i="10"/>
  <c r="E616" i="10"/>
  <c r="F616" i="10"/>
  <c r="C617" i="10"/>
  <c r="D617" i="10"/>
  <c r="E617" i="10"/>
  <c r="F617" i="10"/>
  <c r="C618" i="10"/>
  <c r="D618" i="10"/>
  <c r="E618" i="10"/>
  <c r="F618" i="10"/>
  <c r="C619" i="10"/>
  <c r="D619" i="10"/>
  <c r="E619" i="10"/>
  <c r="F619" i="10"/>
  <c r="C620" i="10"/>
  <c r="D620" i="10"/>
  <c r="E620" i="10"/>
  <c r="F620" i="10"/>
  <c r="C621" i="10"/>
  <c r="D621" i="10"/>
  <c r="E621" i="10"/>
  <c r="F621" i="10"/>
  <c r="C622" i="10"/>
  <c r="D622" i="10"/>
  <c r="E622" i="10"/>
  <c r="F622" i="10"/>
  <c r="C623" i="10"/>
  <c r="D623" i="10"/>
  <c r="E623" i="10"/>
  <c r="F623" i="10"/>
  <c r="C624" i="10"/>
  <c r="D624" i="10"/>
  <c r="E624" i="10"/>
  <c r="F624" i="10"/>
  <c r="C625" i="10"/>
  <c r="D625" i="10"/>
  <c r="E625" i="10"/>
  <c r="F625" i="10"/>
  <c r="C626" i="10"/>
  <c r="D626" i="10"/>
  <c r="E626" i="10"/>
  <c r="F626" i="10"/>
  <c r="C627" i="10"/>
  <c r="D627" i="10"/>
  <c r="E627" i="10"/>
  <c r="F627" i="10"/>
  <c r="C628" i="10"/>
  <c r="D628" i="10"/>
  <c r="E628" i="10"/>
  <c r="F628" i="10"/>
  <c r="C629" i="10"/>
  <c r="D629" i="10"/>
  <c r="E629" i="10"/>
  <c r="F629" i="10"/>
  <c r="C630" i="10"/>
  <c r="D630" i="10"/>
  <c r="E630" i="10"/>
  <c r="F630" i="10"/>
  <c r="C631" i="10"/>
  <c r="D631" i="10"/>
  <c r="E631" i="10"/>
  <c r="F631" i="10"/>
  <c r="C632" i="10"/>
  <c r="D632" i="10"/>
  <c r="E632" i="10"/>
  <c r="F632" i="10"/>
  <c r="C633" i="10"/>
  <c r="D633" i="10"/>
  <c r="E633" i="10"/>
  <c r="F633" i="10"/>
  <c r="C634" i="10"/>
  <c r="D634" i="10"/>
  <c r="E634" i="10"/>
  <c r="F634" i="10"/>
  <c r="C635" i="10"/>
  <c r="D635" i="10"/>
  <c r="E635" i="10"/>
  <c r="F635" i="10"/>
  <c r="C636" i="10"/>
  <c r="D636" i="10"/>
  <c r="E636" i="10"/>
  <c r="F636" i="10"/>
  <c r="C637" i="10"/>
  <c r="D637" i="10"/>
  <c r="E637" i="10"/>
  <c r="F637" i="10"/>
  <c r="C638" i="10"/>
  <c r="D638" i="10"/>
  <c r="E638" i="10"/>
  <c r="F638" i="10"/>
  <c r="C639" i="10"/>
  <c r="D639" i="10"/>
  <c r="E639" i="10"/>
  <c r="F639" i="10"/>
  <c r="C640" i="10"/>
  <c r="D640" i="10"/>
  <c r="E640" i="10"/>
  <c r="F640" i="10"/>
  <c r="C641" i="10"/>
  <c r="D641" i="10"/>
  <c r="E641" i="10"/>
  <c r="F641" i="10"/>
  <c r="C642" i="10"/>
  <c r="D642" i="10"/>
  <c r="E642" i="10"/>
  <c r="F642" i="10"/>
  <c r="C643" i="10"/>
  <c r="D643" i="10"/>
  <c r="E643" i="10"/>
  <c r="F643" i="10"/>
  <c r="C644" i="10"/>
  <c r="D644" i="10"/>
  <c r="E644" i="10"/>
  <c r="F644" i="10"/>
  <c r="C645" i="10"/>
  <c r="D645" i="10"/>
  <c r="E645" i="10"/>
  <c r="F645" i="10"/>
  <c r="C646" i="10"/>
  <c r="D646" i="10"/>
  <c r="E646" i="10"/>
  <c r="F646" i="10"/>
  <c r="C647" i="10"/>
  <c r="D647" i="10"/>
  <c r="E647" i="10"/>
  <c r="F647" i="10"/>
  <c r="C648" i="10"/>
  <c r="D648" i="10"/>
  <c r="E648" i="10"/>
  <c r="F648" i="10"/>
  <c r="C649" i="10"/>
  <c r="D649" i="10"/>
  <c r="E649" i="10"/>
  <c r="F649" i="10"/>
  <c r="C650" i="10"/>
  <c r="D650" i="10"/>
  <c r="E650" i="10"/>
  <c r="F650" i="10"/>
  <c r="C651" i="10"/>
  <c r="D651" i="10"/>
  <c r="E651" i="10"/>
  <c r="F651" i="10"/>
  <c r="C652" i="10"/>
  <c r="D652" i="10"/>
  <c r="E652" i="10"/>
  <c r="F652" i="10"/>
  <c r="C653" i="10"/>
  <c r="D653" i="10"/>
  <c r="E653" i="10"/>
  <c r="F653" i="10"/>
  <c r="C654" i="10"/>
  <c r="D654" i="10"/>
  <c r="E654" i="10"/>
  <c r="F654" i="10"/>
  <c r="C655" i="10"/>
  <c r="D655" i="10"/>
  <c r="E655" i="10"/>
  <c r="F655" i="10"/>
  <c r="C656" i="10"/>
  <c r="D656" i="10"/>
  <c r="E656" i="10"/>
  <c r="F656" i="10"/>
  <c r="C657" i="10"/>
  <c r="D657" i="10"/>
  <c r="E657" i="10"/>
  <c r="F657" i="10"/>
  <c r="C658" i="10"/>
  <c r="D658" i="10"/>
  <c r="E658" i="10"/>
  <c r="F658" i="10"/>
  <c r="C659" i="10"/>
  <c r="D659" i="10"/>
  <c r="E659" i="10"/>
  <c r="F659" i="10"/>
  <c r="C660" i="10"/>
  <c r="D660" i="10"/>
  <c r="E660" i="10"/>
  <c r="F660" i="10"/>
  <c r="C661" i="10"/>
  <c r="D661" i="10"/>
  <c r="E661" i="10"/>
  <c r="F661" i="10"/>
  <c r="C662" i="10"/>
  <c r="D662" i="10"/>
  <c r="E662" i="10"/>
  <c r="F662" i="10"/>
  <c r="C663" i="10"/>
  <c r="D663" i="10"/>
  <c r="E663" i="10"/>
  <c r="F663" i="10"/>
  <c r="C664" i="10"/>
  <c r="D664" i="10"/>
  <c r="E664" i="10"/>
  <c r="F664" i="10"/>
  <c r="C665" i="10"/>
  <c r="D665" i="10"/>
  <c r="E665" i="10"/>
  <c r="F665" i="10"/>
  <c r="C666" i="10"/>
  <c r="D666" i="10"/>
  <c r="E666" i="10"/>
  <c r="F666" i="10"/>
  <c r="C667" i="10"/>
  <c r="D667" i="10"/>
  <c r="E667" i="10"/>
  <c r="F667" i="10"/>
  <c r="C668" i="10"/>
  <c r="D668" i="10"/>
  <c r="E668" i="10"/>
  <c r="F668" i="10"/>
  <c r="C669" i="10"/>
  <c r="D669" i="10"/>
  <c r="E669" i="10"/>
  <c r="F669" i="10"/>
  <c r="C670" i="10"/>
  <c r="D670" i="10"/>
  <c r="E670" i="10"/>
  <c r="F670" i="10"/>
  <c r="C671" i="10"/>
  <c r="D671" i="10"/>
  <c r="E671" i="10"/>
  <c r="F671" i="10"/>
  <c r="C672" i="10"/>
  <c r="D672" i="10"/>
  <c r="E672" i="10"/>
  <c r="F672" i="10"/>
  <c r="C673" i="10"/>
  <c r="D673" i="10"/>
  <c r="E673" i="10"/>
  <c r="F673" i="10"/>
  <c r="C674" i="10"/>
  <c r="D674" i="10"/>
  <c r="E674" i="10"/>
  <c r="F674" i="10"/>
  <c r="C675" i="10"/>
  <c r="D675" i="10"/>
  <c r="E675" i="10"/>
  <c r="F675" i="10"/>
  <c r="C676" i="10"/>
  <c r="D676" i="10"/>
  <c r="E676" i="10"/>
  <c r="F676" i="10"/>
  <c r="C677" i="10"/>
  <c r="D677" i="10"/>
  <c r="E677" i="10"/>
  <c r="F677" i="10"/>
  <c r="C678" i="10"/>
  <c r="D678" i="10"/>
  <c r="E678" i="10"/>
  <c r="F678" i="10"/>
  <c r="C679" i="10"/>
  <c r="D679" i="10"/>
  <c r="E679" i="10"/>
  <c r="F679" i="10"/>
  <c r="C680" i="10"/>
  <c r="D680" i="10"/>
  <c r="E680" i="10"/>
  <c r="F680" i="10"/>
  <c r="C681" i="10"/>
  <c r="D681" i="10"/>
  <c r="E681" i="10"/>
  <c r="F681" i="10"/>
  <c r="C682" i="10"/>
  <c r="D682" i="10"/>
  <c r="E682" i="10"/>
  <c r="F682" i="10"/>
  <c r="C683" i="10"/>
  <c r="D683" i="10"/>
  <c r="E683" i="10"/>
  <c r="F683" i="10"/>
  <c r="C684" i="10"/>
  <c r="D684" i="10"/>
  <c r="E684" i="10"/>
  <c r="F684" i="10"/>
  <c r="C685" i="10"/>
  <c r="D685" i="10"/>
  <c r="E685" i="10"/>
  <c r="F685" i="10"/>
  <c r="C686" i="10"/>
  <c r="D686" i="10"/>
  <c r="E686" i="10"/>
  <c r="F686" i="10"/>
  <c r="C687" i="10"/>
  <c r="D687" i="10"/>
  <c r="E687" i="10"/>
  <c r="F687" i="10"/>
  <c r="C688" i="10"/>
  <c r="D688" i="10"/>
  <c r="E688" i="10"/>
  <c r="F688" i="10"/>
  <c r="C689" i="10"/>
  <c r="D689" i="10"/>
  <c r="E689" i="10"/>
  <c r="F689" i="10"/>
  <c r="C690" i="10"/>
  <c r="D690" i="10"/>
  <c r="E690" i="10"/>
  <c r="F690" i="10"/>
  <c r="C691" i="10"/>
  <c r="D691" i="10"/>
  <c r="E691" i="10"/>
  <c r="F691" i="10"/>
  <c r="C692" i="10"/>
  <c r="D692" i="10"/>
  <c r="E692" i="10"/>
  <c r="F692" i="10"/>
  <c r="C693" i="10"/>
  <c r="D693" i="10"/>
  <c r="E693" i="10"/>
  <c r="F693" i="10"/>
  <c r="C694" i="10"/>
  <c r="D694" i="10"/>
  <c r="E694" i="10"/>
  <c r="F694" i="10"/>
  <c r="C695" i="10"/>
  <c r="D695" i="10"/>
  <c r="E695" i="10"/>
  <c r="F695" i="10"/>
  <c r="C696" i="10"/>
  <c r="D696" i="10"/>
  <c r="E696" i="10"/>
  <c r="F696" i="10"/>
  <c r="C697" i="10"/>
  <c r="D697" i="10"/>
  <c r="E697" i="10"/>
  <c r="F697" i="10"/>
  <c r="C698" i="10"/>
  <c r="D698" i="10"/>
  <c r="E698" i="10"/>
  <c r="F698" i="10"/>
  <c r="C699" i="10"/>
  <c r="D699" i="10"/>
  <c r="E699" i="10"/>
  <c r="F699" i="10"/>
  <c r="C700" i="10"/>
  <c r="D700" i="10"/>
  <c r="E700" i="10"/>
  <c r="F700" i="10"/>
  <c r="C701" i="10"/>
  <c r="D701" i="10"/>
  <c r="E701" i="10"/>
  <c r="F701" i="10"/>
  <c r="C702" i="10"/>
  <c r="D702" i="10"/>
  <c r="E702" i="10"/>
  <c r="F702" i="10"/>
  <c r="C703" i="10"/>
  <c r="D703" i="10"/>
  <c r="E703" i="10"/>
  <c r="F703" i="10"/>
  <c r="C704" i="10"/>
  <c r="D704" i="10"/>
  <c r="E704" i="10"/>
  <c r="F704" i="10"/>
  <c r="C705" i="10"/>
  <c r="D705" i="10"/>
  <c r="E705" i="10"/>
  <c r="F705" i="10"/>
  <c r="C706" i="10"/>
  <c r="D706" i="10"/>
  <c r="E706" i="10"/>
  <c r="F706" i="10"/>
  <c r="C707" i="10"/>
  <c r="D707" i="10"/>
  <c r="E707" i="10"/>
  <c r="F707" i="10"/>
  <c r="C708" i="10"/>
  <c r="D708" i="10"/>
  <c r="E708" i="10"/>
  <c r="F708" i="10"/>
  <c r="C709" i="10"/>
  <c r="D709" i="10"/>
  <c r="E709" i="10"/>
  <c r="F709" i="10"/>
  <c r="C710" i="10"/>
  <c r="D710" i="10"/>
  <c r="E710" i="10"/>
  <c r="F710" i="10"/>
  <c r="C711" i="10"/>
  <c r="D711" i="10"/>
  <c r="E711" i="10"/>
  <c r="F711" i="10"/>
  <c r="C712" i="10"/>
  <c r="D712" i="10"/>
  <c r="E712" i="10"/>
  <c r="F712" i="10"/>
  <c r="C713" i="10"/>
  <c r="D713" i="10"/>
  <c r="E713" i="10"/>
  <c r="F713" i="10"/>
  <c r="C714" i="10"/>
  <c r="D714" i="10"/>
  <c r="E714" i="10"/>
  <c r="F714" i="10"/>
  <c r="C715" i="10"/>
  <c r="D715" i="10"/>
  <c r="E715" i="10"/>
  <c r="F715" i="10"/>
  <c r="C716" i="10"/>
  <c r="D716" i="10"/>
  <c r="E716" i="10"/>
  <c r="F716" i="10"/>
  <c r="C717" i="10"/>
  <c r="D717" i="10"/>
  <c r="E717" i="10"/>
  <c r="F717" i="10"/>
  <c r="C718" i="10"/>
  <c r="D718" i="10"/>
  <c r="E718" i="10"/>
  <c r="F718" i="10"/>
  <c r="C719" i="10"/>
  <c r="D719" i="10"/>
  <c r="E719" i="10"/>
  <c r="F719" i="10"/>
  <c r="C720" i="10"/>
  <c r="D720" i="10"/>
  <c r="E720" i="10"/>
  <c r="F720" i="10"/>
  <c r="C721" i="10"/>
  <c r="D721" i="10"/>
  <c r="E721" i="10"/>
  <c r="F721" i="10"/>
  <c r="C722" i="10"/>
  <c r="D722" i="10"/>
  <c r="E722" i="10"/>
  <c r="F722" i="10"/>
  <c r="C723" i="10"/>
  <c r="D723" i="10"/>
  <c r="E723" i="10"/>
  <c r="F723" i="10"/>
  <c r="C724" i="10"/>
  <c r="D724" i="10"/>
  <c r="E724" i="10"/>
  <c r="F724" i="10"/>
  <c r="C725" i="10"/>
  <c r="D725" i="10"/>
  <c r="E725" i="10"/>
  <c r="F725" i="10"/>
  <c r="C726" i="10"/>
  <c r="D726" i="10"/>
  <c r="E726" i="10"/>
  <c r="F726" i="10"/>
  <c r="C727" i="10"/>
  <c r="D727" i="10"/>
  <c r="E727" i="10"/>
  <c r="F727" i="10"/>
  <c r="C728" i="10"/>
  <c r="D728" i="10"/>
  <c r="E728" i="10"/>
  <c r="F728" i="10"/>
  <c r="C729" i="10"/>
  <c r="D729" i="10"/>
  <c r="E729" i="10"/>
  <c r="F729" i="10"/>
  <c r="C730" i="10"/>
  <c r="D730" i="10"/>
  <c r="E730" i="10"/>
  <c r="F730" i="10"/>
  <c r="C731" i="10"/>
  <c r="D731" i="10"/>
  <c r="E731" i="10"/>
  <c r="F731" i="10"/>
  <c r="C732" i="10"/>
  <c r="D732" i="10"/>
  <c r="E732" i="10"/>
  <c r="F732" i="10"/>
  <c r="C733" i="10"/>
  <c r="D733" i="10"/>
  <c r="E733" i="10"/>
  <c r="F733" i="10"/>
  <c r="C734" i="10"/>
  <c r="D734" i="10"/>
  <c r="E734" i="10"/>
  <c r="F734" i="10"/>
  <c r="C735" i="10"/>
  <c r="D735" i="10"/>
  <c r="E735" i="10"/>
  <c r="F735" i="10"/>
  <c r="C736" i="10"/>
  <c r="D736" i="10"/>
  <c r="E736" i="10"/>
  <c r="F736" i="10"/>
  <c r="C737" i="10"/>
  <c r="D737" i="10"/>
  <c r="E737" i="10"/>
  <c r="F737" i="10"/>
  <c r="C738" i="10"/>
  <c r="D738" i="10"/>
  <c r="E738" i="10"/>
  <c r="F738" i="10"/>
  <c r="C739" i="10"/>
  <c r="D739" i="10"/>
  <c r="E739" i="10"/>
  <c r="F739" i="10"/>
  <c r="C740" i="10"/>
  <c r="D740" i="10"/>
  <c r="E740" i="10"/>
  <c r="F740" i="10"/>
  <c r="C741" i="10"/>
  <c r="D741" i="10"/>
  <c r="E741" i="10"/>
  <c r="F741" i="10"/>
  <c r="C742" i="10"/>
  <c r="D742" i="10"/>
  <c r="E742" i="10"/>
  <c r="F742" i="10"/>
  <c r="C743" i="10"/>
  <c r="D743" i="10"/>
  <c r="E743" i="10"/>
  <c r="F743" i="10"/>
  <c r="C744" i="10"/>
  <c r="D744" i="10"/>
  <c r="E744" i="10"/>
  <c r="F744" i="10"/>
  <c r="C745" i="10"/>
  <c r="D745" i="10"/>
  <c r="E745" i="10"/>
  <c r="F745" i="10"/>
  <c r="C746" i="10"/>
  <c r="D746" i="10"/>
  <c r="E746" i="10"/>
  <c r="F746" i="10"/>
  <c r="C747" i="10"/>
  <c r="D747" i="10"/>
  <c r="E747" i="10"/>
  <c r="F747" i="10"/>
  <c r="C748" i="10"/>
  <c r="D748" i="10"/>
  <c r="E748" i="10"/>
  <c r="F748" i="10"/>
  <c r="C749" i="10"/>
  <c r="D749" i="10"/>
  <c r="E749" i="10"/>
  <c r="F749" i="10"/>
  <c r="C750" i="10"/>
  <c r="D750" i="10"/>
  <c r="E750" i="10"/>
  <c r="F750" i="10"/>
  <c r="C751" i="10"/>
  <c r="D751" i="10"/>
  <c r="E751" i="10"/>
  <c r="F751" i="10"/>
  <c r="C752" i="10"/>
  <c r="D752" i="10"/>
  <c r="E752" i="10"/>
  <c r="F752" i="10"/>
  <c r="C753" i="10"/>
  <c r="D753" i="10"/>
  <c r="E753" i="10"/>
  <c r="F753" i="10"/>
  <c r="C754" i="10"/>
  <c r="D754" i="10"/>
  <c r="E754" i="10"/>
  <c r="F754" i="10"/>
  <c r="C755" i="10"/>
  <c r="D755" i="10"/>
  <c r="E755" i="10"/>
  <c r="F755" i="10"/>
  <c r="C756" i="10"/>
  <c r="D756" i="10"/>
  <c r="E756" i="10"/>
  <c r="F756" i="10"/>
  <c r="C757" i="10"/>
  <c r="D757" i="10"/>
  <c r="E757" i="10"/>
  <c r="F757" i="10"/>
  <c r="C758" i="10"/>
  <c r="D758" i="10"/>
  <c r="E758" i="10"/>
  <c r="F758" i="10"/>
  <c r="C759" i="10"/>
  <c r="D759" i="10"/>
  <c r="E759" i="10"/>
  <c r="F759" i="10"/>
  <c r="C760" i="10"/>
  <c r="D760" i="10"/>
  <c r="E760" i="10"/>
  <c r="F760" i="10"/>
  <c r="C761" i="10"/>
  <c r="D761" i="10"/>
  <c r="E761" i="10"/>
  <c r="F761" i="10"/>
  <c r="C762" i="10"/>
  <c r="D762" i="10"/>
  <c r="E762" i="10"/>
  <c r="F762" i="10"/>
  <c r="C763" i="10"/>
  <c r="D763" i="10"/>
  <c r="E763" i="10"/>
  <c r="F763" i="10"/>
  <c r="C764" i="10"/>
  <c r="D764" i="10"/>
  <c r="E764" i="10"/>
  <c r="F764" i="10"/>
  <c r="C765" i="10"/>
  <c r="D765" i="10"/>
  <c r="E765" i="10"/>
  <c r="F765" i="10"/>
  <c r="C766" i="10"/>
  <c r="D766" i="10"/>
  <c r="E766" i="10"/>
  <c r="F766" i="10"/>
  <c r="C767" i="10"/>
  <c r="D767" i="10"/>
  <c r="E767" i="10"/>
  <c r="F767" i="10"/>
  <c r="C768" i="10"/>
  <c r="D768" i="10"/>
  <c r="E768" i="10"/>
  <c r="F768" i="10"/>
  <c r="C769" i="10"/>
  <c r="D769" i="10"/>
  <c r="E769" i="10"/>
  <c r="F769" i="10"/>
  <c r="C770" i="10"/>
  <c r="D770" i="10"/>
  <c r="E770" i="10"/>
  <c r="F770" i="10"/>
  <c r="C771" i="10"/>
  <c r="D771" i="10"/>
  <c r="E771" i="10"/>
  <c r="F771" i="10"/>
  <c r="C772" i="10"/>
  <c r="D772" i="10"/>
  <c r="E772" i="10"/>
  <c r="F772" i="10"/>
  <c r="C773" i="10"/>
  <c r="D773" i="10"/>
  <c r="E773" i="10"/>
  <c r="F773" i="10"/>
  <c r="C774" i="10"/>
  <c r="D774" i="10"/>
  <c r="E774" i="10"/>
  <c r="F774" i="10"/>
  <c r="C775" i="10"/>
  <c r="D775" i="10"/>
  <c r="E775" i="10"/>
  <c r="F775" i="10"/>
  <c r="C776" i="10"/>
  <c r="D776" i="10"/>
  <c r="E776" i="10"/>
  <c r="F776" i="10"/>
  <c r="C777" i="10"/>
  <c r="D777" i="10"/>
  <c r="E777" i="10"/>
  <c r="F777" i="10"/>
  <c r="C778" i="10"/>
  <c r="D778" i="10"/>
  <c r="E778" i="10"/>
  <c r="F778" i="10"/>
  <c r="C779" i="10"/>
  <c r="D779" i="10"/>
  <c r="E779" i="10"/>
  <c r="F779" i="10"/>
  <c r="C780" i="10"/>
  <c r="D780" i="10"/>
  <c r="E780" i="10"/>
  <c r="F780" i="10"/>
  <c r="C781" i="10"/>
  <c r="D781" i="10"/>
  <c r="E781" i="10"/>
  <c r="F781" i="10"/>
  <c r="C782" i="10"/>
  <c r="D782" i="10"/>
  <c r="E782" i="10"/>
  <c r="F782" i="10"/>
  <c r="C783" i="10"/>
  <c r="D783" i="10"/>
  <c r="E783" i="10"/>
  <c r="F783" i="10"/>
  <c r="C784" i="10"/>
  <c r="D784" i="10"/>
  <c r="E784" i="10"/>
  <c r="F784" i="10"/>
  <c r="C785" i="10"/>
  <c r="D785" i="10"/>
  <c r="E785" i="10"/>
  <c r="F785" i="10"/>
  <c r="C786" i="10"/>
  <c r="D786" i="10"/>
  <c r="E786" i="10"/>
  <c r="F786" i="10"/>
  <c r="C787" i="10"/>
  <c r="D787" i="10"/>
  <c r="E787" i="10"/>
  <c r="F787" i="10"/>
  <c r="C788" i="10"/>
  <c r="D788" i="10"/>
  <c r="E788" i="10"/>
  <c r="F788" i="10"/>
  <c r="C789" i="10"/>
  <c r="D789" i="10"/>
  <c r="E789" i="10"/>
  <c r="F789" i="10"/>
  <c r="C790" i="10"/>
  <c r="D790" i="10"/>
  <c r="E790" i="10"/>
  <c r="F790" i="10"/>
  <c r="C791" i="10"/>
  <c r="D791" i="10"/>
  <c r="E791" i="10"/>
  <c r="F791" i="10"/>
  <c r="C792" i="10"/>
  <c r="D792" i="10"/>
  <c r="E792" i="10"/>
  <c r="F792" i="10"/>
  <c r="C793" i="10"/>
  <c r="D793" i="10"/>
  <c r="E793" i="10"/>
  <c r="F793" i="10"/>
  <c r="C794" i="10"/>
  <c r="D794" i="10"/>
  <c r="E794" i="10"/>
  <c r="F794" i="10"/>
  <c r="C795" i="10"/>
  <c r="D795" i="10"/>
  <c r="E795" i="10"/>
  <c r="F795" i="10"/>
  <c r="C796" i="10"/>
  <c r="D796" i="10"/>
  <c r="E796" i="10"/>
  <c r="F796" i="10"/>
  <c r="C797" i="10"/>
  <c r="D797" i="10"/>
  <c r="E797" i="10"/>
  <c r="F797" i="10"/>
  <c r="C798" i="10"/>
  <c r="D798" i="10"/>
  <c r="E798" i="10"/>
  <c r="F798" i="10"/>
  <c r="C799" i="10"/>
  <c r="D799" i="10"/>
  <c r="E799" i="10"/>
  <c r="F799" i="10"/>
  <c r="C800" i="10"/>
  <c r="D800" i="10"/>
  <c r="E800" i="10"/>
  <c r="F800" i="10"/>
  <c r="C801" i="10"/>
  <c r="D801" i="10"/>
  <c r="E801" i="10"/>
  <c r="F801" i="10"/>
  <c r="C802" i="10"/>
  <c r="D802" i="10"/>
  <c r="E802" i="10"/>
  <c r="F802" i="10"/>
  <c r="C803" i="10"/>
  <c r="D803" i="10"/>
  <c r="E803" i="10"/>
  <c r="F803" i="10"/>
  <c r="C804" i="10"/>
  <c r="D804" i="10"/>
  <c r="E804" i="10"/>
  <c r="F804" i="10"/>
  <c r="C805" i="10"/>
  <c r="D805" i="10"/>
  <c r="E805" i="10"/>
  <c r="F805" i="10"/>
  <c r="C806" i="10"/>
  <c r="D806" i="10"/>
  <c r="E806" i="10"/>
  <c r="F806" i="10"/>
  <c r="C807" i="10"/>
  <c r="D807" i="10"/>
  <c r="E807" i="10"/>
  <c r="F807" i="10"/>
  <c r="C808" i="10"/>
  <c r="D808" i="10"/>
  <c r="E808" i="10"/>
  <c r="F808" i="10"/>
  <c r="C809" i="10"/>
  <c r="D809" i="10"/>
  <c r="E809" i="10"/>
  <c r="F809" i="10"/>
  <c r="C810" i="10"/>
  <c r="D810" i="10"/>
  <c r="E810" i="10"/>
  <c r="F810" i="10"/>
  <c r="C811" i="10"/>
  <c r="D811" i="10"/>
  <c r="E811" i="10"/>
  <c r="F811" i="10"/>
  <c r="C812" i="10"/>
  <c r="D812" i="10"/>
  <c r="E812" i="10"/>
  <c r="F812" i="10"/>
  <c r="C813" i="10"/>
  <c r="D813" i="10"/>
  <c r="E813" i="10"/>
  <c r="F813" i="10"/>
  <c r="C814" i="10"/>
  <c r="D814" i="10"/>
  <c r="E814" i="10"/>
  <c r="F814" i="10"/>
  <c r="C815" i="10"/>
  <c r="D815" i="10"/>
  <c r="E815" i="10"/>
  <c r="F815" i="10"/>
  <c r="C816" i="10"/>
  <c r="D816" i="10"/>
  <c r="E816" i="10"/>
  <c r="F816" i="10"/>
  <c r="C817" i="10"/>
  <c r="D817" i="10"/>
  <c r="E817" i="10"/>
  <c r="F817" i="10"/>
  <c r="C818" i="10"/>
  <c r="D818" i="10"/>
  <c r="E818" i="10"/>
  <c r="F818" i="10"/>
  <c r="C819" i="10"/>
  <c r="D819" i="10"/>
  <c r="E819" i="10"/>
  <c r="F819" i="10"/>
  <c r="C820" i="10"/>
  <c r="D820" i="10"/>
  <c r="E820" i="10"/>
  <c r="F820" i="10"/>
  <c r="C821" i="10"/>
  <c r="D821" i="10"/>
  <c r="E821" i="10"/>
  <c r="F821" i="10"/>
  <c r="C822" i="10"/>
  <c r="D822" i="10"/>
  <c r="E822" i="10"/>
  <c r="F822" i="10"/>
  <c r="C823" i="10"/>
  <c r="D823" i="10"/>
  <c r="E823" i="10"/>
  <c r="F823" i="10"/>
  <c r="C824" i="10"/>
  <c r="D824" i="10"/>
  <c r="E824" i="10"/>
  <c r="F824" i="10"/>
  <c r="C825" i="10"/>
  <c r="D825" i="10"/>
  <c r="E825" i="10"/>
  <c r="F825" i="10"/>
  <c r="C826" i="10"/>
  <c r="D826" i="10"/>
  <c r="E826" i="10"/>
  <c r="F826" i="10"/>
  <c r="C827" i="10"/>
  <c r="D827" i="10"/>
  <c r="E827" i="10"/>
  <c r="F827" i="10"/>
  <c r="C828" i="10"/>
  <c r="D828" i="10"/>
  <c r="E828" i="10"/>
  <c r="F828" i="10"/>
  <c r="C829" i="10"/>
  <c r="D829" i="10"/>
  <c r="E829" i="10"/>
  <c r="F829" i="10"/>
  <c r="C830" i="10"/>
  <c r="D830" i="10"/>
  <c r="E830" i="10"/>
  <c r="F830" i="10"/>
  <c r="C831" i="10"/>
  <c r="D831" i="10"/>
  <c r="E831" i="10"/>
  <c r="F831" i="10"/>
  <c r="C832" i="10"/>
  <c r="D832" i="10"/>
  <c r="E832" i="10"/>
  <c r="F832" i="10"/>
  <c r="C833" i="10"/>
  <c r="D833" i="10"/>
  <c r="E833" i="10"/>
  <c r="F833" i="10"/>
  <c r="C834" i="10"/>
  <c r="D834" i="10"/>
  <c r="E834" i="10"/>
  <c r="F834" i="10"/>
  <c r="C835" i="10"/>
  <c r="D835" i="10"/>
  <c r="E835" i="10"/>
  <c r="F835" i="10"/>
  <c r="C836" i="10"/>
  <c r="D836" i="10"/>
  <c r="E836" i="10"/>
  <c r="F836" i="10"/>
  <c r="C837" i="10"/>
  <c r="D837" i="10"/>
  <c r="E837" i="10"/>
  <c r="F837" i="10"/>
  <c r="C838" i="10"/>
  <c r="D838" i="10"/>
  <c r="E838" i="10"/>
  <c r="F838" i="10"/>
  <c r="C839" i="10"/>
  <c r="D839" i="10"/>
  <c r="E839" i="10"/>
  <c r="F839" i="10"/>
  <c r="C840" i="10"/>
  <c r="D840" i="10"/>
  <c r="E840" i="10"/>
  <c r="F840" i="10"/>
  <c r="C841" i="10"/>
  <c r="D841" i="10"/>
  <c r="E841" i="10"/>
  <c r="F841" i="10"/>
  <c r="C842" i="10"/>
  <c r="D842" i="10"/>
  <c r="E842" i="10"/>
  <c r="F842" i="10"/>
  <c r="C843" i="10"/>
  <c r="D843" i="10"/>
  <c r="E843" i="10"/>
  <c r="F843" i="10"/>
  <c r="C844" i="10"/>
  <c r="D844" i="10"/>
  <c r="E844" i="10"/>
  <c r="F844" i="10"/>
  <c r="C845" i="10"/>
  <c r="D845" i="10"/>
  <c r="E845" i="10"/>
  <c r="F845" i="10"/>
  <c r="C846" i="10"/>
  <c r="D846" i="10"/>
  <c r="E846" i="10"/>
  <c r="F846" i="10"/>
  <c r="C847" i="10"/>
  <c r="D847" i="10"/>
  <c r="E847" i="10"/>
  <c r="F847" i="10"/>
  <c r="C848" i="10"/>
  <c r="D848" i="10"/>
  <c r="E848" i="10"/>
  <c r="F848" i="10"/>
  <c r="C849" i="10"/>
  <c r="D849" i="10"/>
  <c r="E849" i="10"/>
  <c r="F849" i="10"/>
  <c r="C850" i="10"/>
  <c r="D850" i="10"/>
  <c r="E850" i="10"/>
  <c r="F850" i="10"/>
  <c r="C851" i="10"/>
  <c r="D851" i="10"/>
  <c r="E851" i="10"/>
  <c r="F851" i="10"/>
  <c r="C852" i="10"/>
  <c r="D852" i="10"/>
  <c r="E852" i="10"/>
  <c r="F852" i="10"/>
  <c r="C853" i="10"/>
  <c r="D853" i="10"/>
  <c r="E853" i="10"/>
  <c r="F853" i="10"/>
  <c r="C854" i="10"/>
  <c r="D854" i="10"/>
  <c r="E854" i="10"/>
  <c r="F854" i="10"/>
  <c r="C855" i="10"/>
  <c r="D855" i="10"/>
  <c r="E855" i="10"/>
  <c r="F855" i="10"/>
  <c r="C856" i="10"/>
  <c r="D856" i="10"/>
  <c r="E856" i="10"/>
  <c r="F856" i="10"/>
  <c r="C857" i="10"/>
  <c r="D857" i="10"/>
  <c r="E857" i="10"/>
  <c r="F857" i="10"/>
  <c r="C858" i="10"/>
  <c r="D858" i="10"/>
  <c r="E858" i="10"/>
  <c r="F858" i="10"/>
  <c r="C859" i="10"/>
  <c r="D859" i="10"/>
  <c r="E859" i="10"/>
  <c r="F859" i="10"/>
  <c r="C860" i="10"/>
  <c r="D860" i="10"/>
  <c r="E860" i="10"/>
  <c r="F860" i="10"/>
  <c r="C861" i="10"/>
  <c r="D861" i="10"/>
  <c r="E861" i="10"/>
  <c r="F861" i="10"/>
  <c r="C862" i="10"/>
  <c r="D862" i="10"/>
  <c r="E862" i="10"/>
  <c r="F862" i="10"/>
  <c r="C863" i="10"/>
  <c r="D863" i="10"/>
  <c r="E863" i="10"/>
  <c r="F863" i="10"/>
  <c r="C864" i="10"/>
  <c r="D864" i="10"/>
  <c r="E864" i="10"/>
  <c r="F864" i="10"/>
  <c r="C865" i="10"/>
  <c r="D865" i="10"/>
  <c r="E865" i="10"/>
  <c r="F865" i="10"/>
  <c r="C866" i="10"/>
  <c r="D866" i="10"/>
  <c r="E866" i="10"/>
  <c r="F866" i="10"/>
  <c r="C867" i="10"/>
  <c r="D867" i="10"/>
  <c r="E867" i="10"/>
  <c r="F867" i="10"/>
  <c r="C868" i="10"/>
  <c r="D868" i="10"/>
  <c r="E868" i="10"/>
  <c r="F868" i="10"/>
  <c r="C869" i="10"/>
  <c r="D869" i="10"/>
  <c r="E869" i="10"/>
  <c r="F869" i="10"/>
  <c r="C870" i="10"/>
  <c r="D870" i="10"/>
  <c r="E870" i="10"/>
  <c r="F870" i="10"/>
  <c r="C871" i="10"/>
  <c r="D871" i="10"/>
  <c r="E871" i="10"/>
  <c r="F871" i="10"/>
  <c r="C872" i="10"/>
  <c r="D872" i="10"/>
  <c r="E872" i="10"/>
  <c r="F872" i="10"/>
  <c r="C873" i="10"/>
  <c r="D873" i="10"/>
  <c r="E873" i="10"/>
  <c r="F873" i="10"/>
  <c r="C874" i="10"/>
  <c r="D874" i="10"/>
  <c r="E874" i="10"/>
  <c r="F874" i="10"/>
  <c r="C875" i="10"/>
  <c r="D875" i="10"/>
  <c r="E875" i="10"/>
  <c r="F875" i="10"/>
  <c r="C876" i="10"/>
  <c r="D876" i="10"/>
  <c r="E876" i="10"/>
  <c r="F876" i="10"/>
  <c r="C877" i="10"/>
  <c r="D877" i="10"/>
  <c r="E877" i="10"/>
  <c r="F877" i="10"/>
  <c r="C878" i="10"/>
  <c r="D878" i="10"/>
  <c r="E878" i="10"/>
  <c r="F878" i="10"/>
  <c r="C879" i="10"/>
  <c r="D879" i="10"/>
  <c r="E879" i="10"/>
  <c r="F879" i="10"/>
  <c r="C880" i="10"/>
  <c r="D880" i="10"/>
  <c r="E880" i="10"/>
  <c r="F880" i="10"/>
  <c r="C881" i="10"/>
  <c r="D881" i="10"/>
  <c r="E881" i="10"/>
  <c r="F881" i="10"/>
  <c r="C882" i="10"/>
  <c r="D882" i="10"/>
  <c r="E882" i="10"/>
  <c r="F882" i="10"/>
  <c r="C883" i="10"/>
  <c r="D883" i="10"/>
  <c r="E883" i="10"/>
  <c r="F883" i="10"/>
  <c r="C884" i="10"/>
  <c r="D884" i="10"/>
  <c r="E884" i="10"/>
  <c r="F884" i="10"/>
  <c r="C885" i="10"/>
  <c r="D885" i="10"/>
  <c r="E885" i="10"/>
  <c r="F885" i="10"/>
  <c r="C886" i="10"/>
  <c r="D886" i="10"/>
  <c r="E886" i="10"/>
  <c r="F886" i="10"/>
  <c r="C887" i="10"/>
  <c r="D887" i="10"/>
  <c r="E887" i="10"/>
  <c r="F887" i="10"/>
  <c r="C888" i="10"/>
  <c r="D888" i="10"/>
  <c r="E888" i="10"/>
  <c r="F888" i="10"/>
  <c r="C889" i="10"/>
  <c r="D889" i="10"/>
  <c r="E889" i="10"/>
  <c r="F889" i="10"/>
  <c r="C890" i="10"/>
  <c r="D890" i="10"/>
  <c r="E890" i="10"/>
  <c r="F890" i="10"/>
  <c r="C891" i="10"/>
  <c r="D891" i="10"/>
  <c r="E891" i="10"/>
  <c r="F891" i="10"/>
  <c r="C892" i="10"/>
  <c r="D892" i="10"/>
  <c r="E892" i="10"/>
  <c r="F892" i="10"/>
  <c r="C893" i="10"/>
  <c r="D893" i="10"/>
  <c r="E893" i="10"/>
  <c r="F893" i="10"/>
  <c r="C894" i="10"/>
  <c r="D894" i="10"/>
  <c r="E894" i="10"/>
  <c r="F894" i="10"/>
  <c r="C895" i="10"/>
  <c r="D895" i="10"/>
  <c r="E895" i="10"/>
  <c r="F895" i="10"/>
  <c r="C896" i="10"/>
  <c r="D896" i="10"/>
  <c r="E896" i="10"/>
  <c r="F896" i="10"/>
  <c r="C897" i="10"/>
  <c r="D897" i="10"/>
  <c r="E897" i="10"/>
  <c r="F897" i="10"/>
  <c r="C898" i="10"/>
  <c r="D898" i="10"/>
  <c r="E898" i="10"/>
  <c r="F898" i="10"/>
  <c r="C899" i="10"/>
  <c r="D899" i="10"/>
  <c r="E899" i="10"/>
  <c r="F899" i="10"/>
  <c r="C900" i="10"/>
  <c r="D900" i="10"/>
  <c r="E900" i="10"/>
  <c r="F900" i="10"/>
  <c r="C901" i="10"/>
  <c r="D901" i="10"/>
  <c r="E901" i="10"/>
  <c r="F901" i="10"/>
  <c r="C902" i="10"/>
  <c r="D902" i="10"/>
  <c r="E902" i="10"/>
  <c r="F902" i="10"/>
  <c r="C903" i="10"/>
  <c r="D903" i="10"/>
  <c r="E903" i="10"/>
  <c r="F903" i="10"/>
  <c r="C904" i="10"/>
  <c r="D904" i="10"/>
  <c r="E904" i="10"/>
  <c r="F904" i="10"/>
  <c r="C905" i="10"/>
  <c r="D905" i="10"/>
  <c r="E905" i="10"/>
  <c r="F905" i="10"/>
  <c r="C906" i="10"/>
  <c r="D906" i="10"/>
  <c r="E906" i="10"/>
  <c r="F906" i="10"/>
  <c r="C907" i="10"/>
  <c r="D907" i="10"/>
  <c r="E907" i="10"/>
  <c r="F907" i="10"/>
  <c r="C908" i="10"/>
  <c r="D908" i="10"/>
  <c r="E908" i="10"/>
  <c r="F908" i="10"/>
  <c r="C909" i="10"/>
  <c r="D909" i="10"/>
  <c r="E909" i="10"/>
  <c r="F909" i="10"/>
  <c r="C910" i="10"/>
  <c r="D910" i="10"/>
  <c r="E910" i="10"/>
  <c r="F910" i="10"/>
  <c r="C911" i="10"/>
  <c r="D911" i="10"/>
  <c r="E911" i="10"/>
  <c r="F911" i="10"/>
  <c r="C912" i="10"/>
  <c r="D912" i="10"/>
  <c r="E912" i="10"/>
  <c r="F912" i="10"/>
  <c r="C913" i="10"/>
  <c r="D913" i="10"/>
  <c r="E913" i="10"/>
  <c r="F913" i="10"/>
  <c r="C914" i="10"/>
  <c r="D914" i="10"/>
  <c r="E914" i="10"/>
  <c r="F914" i="10"/>
  <c r="C915" i="10"/>
  <c r="D915" i="10"/>
  <c r="E915" i="10"/>
  <c r="F915" i="10"/>
  <c r="C916" i="10"/>
  <c r="D916" i="10"/>
  <c r="E916" i="10"/>
  <c r="F916" i="10"/>
  <c r="C917" i="10"/>
  <c r="D917" i="10"/>
  <c r="E917" i="10"/>
  <c r="F917" i="10"/>
  <c r="C918" i="10"/>
  <c r="D918" i="10"/>
  <c r="E918" i="10"/>
  <c r="F918" i="10"/>
  <c r="C919" i="10"/>
  <c r="D919" i="10"/>
  <c r="E919" i="10"/>
  <c r="F919" i="10"/>
  <c r="C920" i="10"/>
  <c r="D920" i="10"/>
  <c r="E920" i="10"/>
  <c r="F920" i="10"/>
  <c r="C921" i="10"/>
  <c r="D921" i="10"/>
  <c r="E921" i="10"/>
  <c r="F921" i="10"/>
  <c r="C922" i="10"/>
  <c r="D922" i="10"/>
  <c r="E922" i="10"/>
  <c r="F922" i="10"/>
  <c r="C923" i="10"/>
  <c r="D923" i="10"/>
  <c r="E923" i="10"/>
  <c r="F923" i="10"/>
  <c r="C924" i="10"/>
  <c r="D924" i="10"/>
  <c r="E924" i="10"/>
  <c r="F924" i="10"/>
  <c r="C925" i="10"/>
  <c r="D925" i="10"/>
  <c r="E925" i="10"/>
  <c r="F925" i="10"/>
  <c r="C926" i="10"/>
  <c r="D926" i="10"/>
  <c r="E926" i="10"/>
  <c r="F926" i="10"/>
  <c r="C927" i="10"/>
  <c r="D927" i="10"/>
  <c r="E927" i="10"/>
  <c r="F927" i="10"/>
  <c r="C928" i="10"/>
  <c r="D928" i="10"/>
  <c r="E928" i="10"/>
  <c r="F928" i="10"/>
  <c r="C929" i="10"/>
  <c r="D929" i="10"/>
  <c r="E929" i="10"/>
  <c r="F929" i="10"/>
  <c r="C930" i="10"/>
  <c r="D930" i="10"/>
  <c r="E930" i="10"/>
  <c r="F930" i="10"/>
  <c r="C931" i="10"/>
  <c r="D931" i="10"/>
  <c r="E931" i="10"/>
  <c r="F931" i="10"/>
  <c r="C932" i="10"/>
  <c r="D932" i="10"/>
  <c r="E932" i="10"/>
  <c r="F932" i="10"/>
  <c r="C933" i="10"/>
  <c r="D933" i="10"/>
  <c r="E933" i="10"/>
  <c r="F933" i="10"/>
  <c r="C934" i="10"/>
  <c r="D934" i="10"/>
  <c r="E934" i="10"/>
  <c r="F934" i="10"/>
  <c r="C935" i="10"/>
  <c r="D935" i="10"/>
  <c r="E935" i="10"/>
  <c r="F935" i="10"/>
  <c r="C936" i="10"/>
  <c r="D936" i="10"/>
  <c r="E936" i="10"/>
  <c r="F936" i="10"/>
  <c r="C937" i="10"/>
  <c r="D937" i="10"/>
  <c r="E937" i="10"/>
  <c r="F937" i="10"/>
  <c r="C938" i="10"/>
  <c r="D938" i="10"/>
  <c r="E938" i="10"/>
  <c r="F938" i="10"/>
  <c r="C939" i="10"/>
  <c r="D939" i="10"/>
  <c r="E939" i="10"/>
  <c r="F939" i="10"/>
  <c r="C940" i="10"/>
  <c r="D940" i="10"/>
  <c r="E940" i="10"/>
  <c r="F940" i="10"/>
  <c r="C941" i="10"/>
  <c r="D941" i="10"/>
  <c r="E941" i="10"/>
  <c r="F941" i="10"/>
  <c r="C942" i="10"/>
  <c r="D942" i="10"/>
  <c r="E942" i="10"/>
  <c r="F942" i="10"/>
  <c r="C943" i="10"/>
  <c r="D943" i="10"/>
  <c r="E943" i="10"/>
  <c r="F943" i="10"/>
  <c r="C944" i="10"/>
  <c r="D944" i="10"/>
  <c r="E944" i="10"/>
  <c r="F944" i="10"/>
  <c r="C945" i="10"/>
  <c r="D945" i="10"/>
  <c r="E945" i="10"/>
  <c r="F945" i="10"/>
  <c r="C946" i="10"/>
  <c r="D946" i="10"/>
  <c r="E946" i="10"/>
  <c r="F946" i="10"/>
  <c r="C947" i="10"/>
  <c r="D947" i="10"/>
  <c r="E947" i="10"/>
  <c r="F947" i="10"/>
  <c r="C948" i="10"/>
  <c r="D948" i="10"/>
  <c r="E948" i="10"/>
  <c r="F948" i="10"/>
  <c r="C949" i="10"/>
  <c r="D949" i="10"/>
  <c r="E949" i="10"/>
  <c r="F949" i="10"/>
  <c r="C950" i="10"/>
  <c r="D950" i="10"/>
  <c r="E950" i="10"/>
  <c r="F950" i="10"/>
  <c r="C951" i="10"/>
  <c r="D951" i="10"/>
  <c r="E951" i="10"/>
  <c r="F951" i="10"/>
  <c r="C952" i="10"/>
  <c r="D952" i="10"/>
  <c r="E952" i="10"/>
  <c r="F952" i="10"/>
  <c r="C953" i="10"/>
  <c r="D953" i="10"/>
  <c r="E953" i="10"/>
  <c r="F953" i="10"/>
  <c r="C954" i="10"/>
  <c r="D954" i="10"/>
  <c r="E954" i="10"/>
  <c r="F954" i="10"/>
  <c r="C955" i="10"/>
  <c r="D955" i="10"/>
  <c r="E955" i="10"/>
  <c r="F955" i="10"/>
  <c r="C956" i="10"/>
  <c r="D956" i="10"/>
  <c r="E956" i="10"/>
  <c r="F956" i="10"/>
  <c r="C957" i="10"/>
  <c r="D957" i="10"/>
  <c r="E957" i="10"/>
  <c r="F957" i="10"/>
  <c r="C958" i="10"/>
  <c r="D958" i="10"/>
  <c r="E958" i="10"/>
  <c r="F958" i="10"/>
  <c r="C959" i="10"/>
  <c r="D959" i="10"/>
  <c r="E959" i="10"/>
  <c r="F959" i="10"/>
  <c r="C960" i="10"/>
  <c r="D960" i="10"/>
  <c r="E960" i="10"/>
  <c r="F960" i="10"/>
  <c r="C961" i="10"/>
  <c r="D961" i="10"/>
  <c r="E961" i="10"/>
  <c r="F961" i="10"/>
  <c r="C962" i="10"/>
  <c r="D962" i="10"/>
  <c r="E962" i="10"/>
  <c r="F962" i="10"/>
  <c r="C963" i="10"/>
  <c r="D963" i="10"/>
  <c r="E963" i="10"/>
  <c r="F963" i="10"/>
  <c r="C964" i="10"/>
  <c r="D964" i="10"/>
  <c r="E964" i="10"/>
  <c r="F964" i="10"/>
  <c r="C965" i="10"/>
  <c r="D965" i="10"/>
  <c r="E965" i="10"/>
  <c r="F965" i="10"/>
  <c r="C966" i="10"/>
  <c r="D966" i="10"/>
  <c r="E966" i="10"/>
  <c r="F966" i="10"/>
  <c r="C967" i="10"/>
  <c r="D967" i="10"/>
  <c r="E967" i="10"/>
  <c r="F967" i="10"/>
  <c r="C968" i="10"/>
  <c r="D968" i="10"/>
  <c r="E968" i="10"/>
  <c r="F968" i="10"/>
  <c r="C969" i="10"/>
  <c r="D969" i="10"/>
  <c r="E969" i="10"/>
  <c r="F969" i="10"/>
  <c r="C970" i="10"/>
  <c r="D970" i="10"/>
  <c r="E970" i="10"/>
  <c r="F970" i="10"/>
  <c r="C971" i="10"/>
  <c r="D971" i="10"/>
  <c r="E971" i="10"/>
  <c r="F971" i="10"/>
  <c r="C972" i="10"/>
  <c r="D972" i="10"/>
  <c r="E972" i="10"/>
  <c r="F972" i="10"/>
  <c r="C973" i="10"/>
  <c r="D973" i="10"/>
  <c r="E973" i="10"/>
  <c r="F973" i="10"/>
  <c r="C974" i="10"/>
  <c r="D974" i="10"/>
  <c r="E974" i="10"/>
  <c r="F974" i="10"/>
  <c r="C975" i="10"/>
  <c r="D975" i="10"/>
  <c r="E975" i="10"/>
  <c r="F975" i="10"/>
  <c r="C976" i="10"/>
  <c r="D976" i="10"/>
  <c r="E976" i="10"/>
  <c r="F976" i="10"/>
  <c r="C977" i="10"/>
  <c r="D977" i="10"/>
  <c r="E977" i="10"/>
  <c r="F977" i="10"/>
  <c r="C978" i="10"/>
  <c r="D978" i="10"/>
  <c r="E978" i="10"/>
  <c r="F978" i="10"/>
  <c r="C979" i="10"/>
  <c r="D979" i="10"/>
  <c r="E979" i="10"/>
  <c r="F979" i="10"/>
  <c r="C980" i="10"/>
  <c r="D980" i="10"/>
  <c r="E980" i="10"/>
  <c r="F980" i="10"/>
  <c r="C981" i="10"/>
  <c r="D981" i="10"/>
  <c r="E981" i="10"/>
  <c r="F981" i="10"/>
  <c r="C982" i="10"/>
  <c r="D982" i="10"/>
  <c r="E982" i="10"/>
  <c r="F982" i="10"/>
  <c r="C983" i="10"/>
  <c r="D983" i="10"/>
  <c r="E983" i="10"/>
  <c r="F983" i="10"/>
  <c r="C984" i="10"/>
  <c r="D984" i="10"/>
  <c r="E984" i="10"/>
  <c r="F984" i="10"/>
  <c r="C985" i="10"/>
  <c r="D985" i="10"/>
  <c r="E985" i="10"/>
  <c r="F985" i="10"/>
  <c r="C986" i="10"/>
  <c r="D986" i="10"/>
  <c r="E986" i="10"/>
  <c r="F986" i="10"/>
  <c r="C987" i="10"/>
  <c r="D987" i="10"/>
  <c r="E987" i="10"/>
  <c r="F987" i="10"/>
  <c r="C988" i="10"/>
  <c r="D988" i="10"/>
  <c r="E988" i="10"/>
  <c r="F988" i="10"/>
  <c r="C989" i="10"/>
  <c r="D989" i="10"/>
  <c r="E989" i="10"/>
  <c r="F989" i="10"/>
  <c r="C990" i="10"/>
  <c r="D990" i="10"/>
  <c r="E990" i="10"/>
  <c r="F990" i="10"/>
  <c r="C991" i="10"/>
  <c r="D991" i="10"/>
  <c r="E991" i="10"/>
  <c r="F991" i="10"/>
  <c r="C992" i="10"/>
  <c r="D992" i="10"/>
  <c r="E992" i="10"/>
  <c r="F992" i="10"/>
  <c r="C993" i="10"/>
  <c r="D993" i="10"/>
  <c r="E993" i="10"/>
  <c r="F993" i="10"/>
  <c r="C994" i="10"/>
  <c r="D994" i="10"/>
  <c r="E994" i="10"/>
  <c r="F994" i="10"/>
  <c r="C995" i="10"/>
  <c r="D995" i="10"/>
  <c r="E995" i="10"/>
  <c r="F995" i="10"/>
  <c r="C996" i="10"/>
  <c r="D996" i="10"/>
  <c r="E996" i="10"/>
  <c r="F996" i="10"/>
  <c r="C997" i="10"/>
  <c r="D997" i="10"/>
  <c r="E997" i="10"/>
  <c r="F997" i="10"/>
  <c r="C998" i="10"/>
  <c r="D998" i="10"/>
  <c r="E998" i="10"/>
  <c r="F998" i="10"/>
  <c r="C999" i="10"/>
  <c r="D999" i="10"/>
  <c r="E999" i="10"/>
  <c r="F999" i="10"/>
  <c r="C1000" i="10"/>
  <c r="D1000" i="10"/>
  <c r="E1000" i="10"/>
  <c r="F1000" i="10"/>
  <c r="C1001" i="10"/>
  <c r="D1001" i="10"/>
  <c r="E1001" i="10"/>
  <c r="F1001" i="10"/>
  <c r="C1002" i="10"/>
  <c r="D1002" i="10"/>
  <c r="E1002" i="10"/>
  <c r="F1002" i="10"/>
  <c r="C1003" i="10"/>
  <c r="D1003" i="10"/>
  <c r="E1003" i="10"/>
  <c r="F1003" i="10"/>
  <c r="C1004" i="10"/>
  <c r="D1004" i="10"/>
  <c r="E1004" i="10"/>
  <c r="F1004" i="10"/>
  <c r="C1005" i="10"/>
  <c r="D1005" i="10"/>
  <c r="E1005" i="10"/>
  <c r="F1005" i="10"/>
  <c r="C1006" i="10"/>
  <c r="D1006" i="10"/>
  <c r="E1006" i="10"/>
  <c r="F1006" i="10"/>
  <c r="C1007" i="10"/>
  <c r="D1007" i="10"/>
  <c r="E1007" i="10"/>
  <c r="F1007" i="10"/>
  <c r="C1008" i="10"/>
  <c r="D1008" i="10"/>
  <c r="E1008" i="10"/>
  <c r="F1008" i="10"/>
  <c r="C1009" i="10"/>
  <c r="D1009" i="10"/>
  <c r="E1009" i="10"/>
  <c r="F1009" i="10"/>
  <c r="C1010" i="10"/>
  <c r="D1010" i="10"/>
  <c r="E1010" i="10"/>
  <c r="F1010" i="10"/>
  <c r="C1011" i="10"/>
  <c r="D1011" i="10"/>
  <c r="E1011" i="10"/>
  <c r="F1011" i="10"/>
  <c r="C1012" i="10"/>
  <c r="D1012" i="10"/>
  <c r="E1012" i="10"/>
  <c r="F1012" i="10"/>
  <c r="C1013" i="10"/>
  <c r="D1013" i="10"/>
  <c r="E1013" i="10"/>
  <c r="F1013" i="10"/>
  <c r="C1014" i="10"/>
  <c r="D1014" i="10"/>
  <c r="E1014" i="10"/>
  <c r="F1014" i="10"/>
  <c r="C1015" i="10"/>
  <c r="D1015" i="10"/>
  <c r="E1015" i="10"/>
  <c r="F1015" i="10"/>
  <c r="C1016" i="10"/>
  <c r="D1016" i="10"/>
  <c r="E1016" i="10"/>
  <c r="F1016" i="10"/>
  <c r="C1017" i="10"/>
  <c r="D1017" i="10"/>
  <c r="E1017" i="10"/>
  <c r="F1017" i="10"/>
  <c r="C1018" i="10"/>
  <c r="D1018" i="10"/>
  <c r="E1018" i="10"/>
  <c r="F1018" i="10"/>
  <c r="C1019" i="10"/>
  <c r="D1019" i="10"/>
  <c r="E1019" i="10"/>
  <c r="F1019" i="10"/>
  <c r="C1020" i="10"/>
  <c r="D1020" i="10"/>
  <c r="E1020" i="10"/>
  <c r="F1020" i="10"/>
  <c r="C1021" i="10"/>
  <c r="D1021" i="10"/>
  <c r="E1021" i="10"/>
  <c r="F1021" i="10"/>
  <c r="C1022" i="10"/>
  <c r="D1022" i="10"/>
  <c r="E1022" i="10"/>
  <c r="F1022" i="10"/>
  <c r="C1023" i="10"/>
  <c r="D1023" i="10"/>
  <c r="E1023" i="10"/>
  <c r="F1023" i="10"/>
  <c r="C1024" i="10"/>
  <c r="D1024" i="10"/>
  <c r="E1024" i="10"/>
  <c r="F1024" i="10"/>
  <c r="C1025" i="10"/>
  <c r="D1025" i="10"/>
  <c r="E1025" i="10"/>
  <c r="F1025" i="10"/>
  <c r="C1026" i="10"/>
  <c r="D1026" i="10"/>
  <c r="E1026" i="10"/>
  <c r="F1026" i="10"/>
  <c r="C1027" i="10"/>
  <c r="D1027" i="10"/>
  <c r="E1027" i="10"/>
  <c r="F1027" i="10"/>
  <c r="C1028" i="10"/>
  <c r="D1028" i="10"/>
  <c r="E1028" i="10"/>
  <c r="F1028" i="10"/>
  <c r="C1029" i="10"/>
  <c r="D1029" i="10"/>
  <c r="E1029" i="10"/>
  <c r="F1029" i="10"/>
  <c r="C1030" i="10"/>
  <c r="D1030" i="10"/>
  <c r="E1030" i="10"/>
  <c r="F1030" i="10"/>
  <c r="C1031" i="10"/>
  <c r="D1031" i="10"/>
  <c r="E1031" i="10"/>
  <c r="F1031" i="10"/>
  <c r="C1032" i="10"/>
  <c r="D1032" i="10"/>
  <c r="E1032" i="10"/>
  <c r="F1032" i="10"/>
  <c r="C1033" i="10"/>
  <c r="D1033" i="10"/>
  <c r="E1033" i="10"/>
  <c r="F1033" i="10"/>
  <c r="C1034" i="10"/>
  <c r="D1034" i="10"/>
  <c r="E1034" i="10"/>
  <c r="F1034" i="10"/>
  <c r="C1035" i="10"/>
  <c r="D1035" i="10"/>
  <c r="E1035" i="10"/>
  <c r="F1035" i="10"/>
  <c r="C1036" i="10"/>
  <c r="D1036" i="10"/>
  <c r="E1036" i="10"/>
  <c r="F1036" i="10"/>
  <c r="C1037" i="10"/>
  <c r="D1037" i="10"/>
  <c r="E1037" i="10"/>
  <c r="F1037" i="10"/>
  <c r="C1038" i="10"/>
  <c r="D1038" i="10"/>
  <c r="E1038" i="10"/>
  <c r="F1038" i="10"/>
  <c r="C1039" i="10"/>
  <c r="D1039" i="10"/>
  <c r="E1039" i="10"/>
  <c r="F1039" i="10"/>
  <c r="C1040" i="10"/>
  <c r="D1040" i="10"/>
  <c r="E1040" i="10"/>
  <c r="F1040" i="10"/>
  <c r="C1041" i="10"/>
  <c r="D1041" i="10"/>
  <c r="E1041" i="10"/>
  <c r="F1041" i="10"/>
  <c r="C1042" i="10"/>
  <c r="D1042" i="10"/>
  <c r="E1042" i="10"/>
  <c r="F1042" i="10"/>
  <c r="C1043" i="10"/>
  <c r="D1043" i="10"/>
  <c r="E1043" i="10"/>
  <c r="F1043" i="10"/>
  <c r="C1044" i="10"/>
  <c r="D1044" i="10"/>
  <c r="E1044" i="10"/>
  <c r="F1044" i="10"/>
  <c r="C1045" i="10"/>
  <c r="D1045" i="10"/>
  <c r="E1045" i="10"/>
  <c r="F1045" i="10"/>
  <c r="C1046" i="10"/>
  <c r="D1046" i="10"/>
  <c r="E1046" i="10"/>
  <c r="F1046" i="10"/>
  <c r="C1047" i="10"/>
  <c r="D1047" i="10"/>
  <c r="E1047" i="10"/>
  <c r="F1047" i="10"/>
  <c r="C1048" i="10"/>
  <c r="D1048" i="10"/>
  <c r="E1048" i="10"/>
  <c r="F1048" i="10"/>
  <c r="C1049" i="10"/>
  <c r="D1049" i="10"/>
  <c r="E1049" i="10"/>
  <c r="F1049" i="10"/>
  <c r="C1050" i="10"/>
  <c r="D1050" i="10"/>
  <c r="E1050" i="10"/>
  <c r="F1050" i="10"/>
  <c r="C1051" i="10"/>
  <c r="D1051" i="10"/>
  <c r="E1051" i="10"/>
  <c r="F1051" i="10"/>
  <c r="C1052" i="10"/>
  <c r="D1052" i="10"/>
  <c r="E1052" i="10"/>
  <c r="F1052" i="10"/>
  <c r="C1053" i="10"/>
  <c r="D1053" i="10"/>
  <c r="E1053" i="10"/>
  <c r="F1053" i="10"/>
  <c r="C1054" i="10"/>
  <c r="D1054" i="10"/>
  <c r="E1054" i="10"/>
  <c r="F1054" i="10"/>
  <c r="C1055" i="10"/>
  <c r="D1055" i="10"/>
  <c r="E1055" i="10"/>
  <c r="F1055" i="10"/>
  <c r="C1056" i="10"/>
  <c r="D1056" i="10"/>
  <c r="E1056" i="10"/>
  <c r="F1056" i="10"/>
  <c r="C1057" i="10"/>
  <c r="D1057" i="10"/>
  <c r="E1057" i="10"/>
  <c r="F1057" i="10"/>
  <c r="C1058" i="10"/>
  <c r="D1058" i="10"/>
  <c r="E1058" i="10"/>
  <c r="F1058" i="10"/>
  <c r="C1059" i="10"/>
  <c r="D1059" i="10"/>
  <c r="E1059" i="10"/>
  <c r="F1059" i="10"/>
  <c r="C1060" i="10"/>
  <c r="D1060" i="10"/>
  <c r="E1060" i="10"/>
  <c r="F1060" i="10"/>
  <c r="C1061" i="10"/>
  <c r="D1061" i="10"/>
  <c r="E1061" i="10"/>
  <c r="F1061" i="10"/>
  <c r="C1062" i="10"/>
  <c r="D1062" i="10"/>
  <c r="E1062" i="10"/>
  <c r="F1062" i="10"/>
  <c r="C1063" i="10"/>
  <c r="D1063" i="10"/>
  <c r="E1063" i="10"/>
  <c r="F1063" i="10"/>
  <c r="C1064" i="10"/>
  <c r="D1064" i="10"/>
  <c r="E1064" i="10"/>
  <c r="F1064" i="10"/>
  <c r="C1065" i="10"/>
  <c r="D1065" i="10"/>
  <c r="E1065" i="10"/>
  <c r="F1065" i="10"/>
  <c r="C1066" i="10"/>
  <c r="D1066" i="10"/>
  <c r="E1066" i="10"/>
  <c r="F1066" i="10"/>
  <c r="C1067" i="10"/>
  <c r="D1067" i="10"/>
  <c r="E1067" i="10"/>
  <c r="F1067" i="10"/>
  <c r="C1068" i="10"/>
  <c r="D1068" i="10"/>
  <c r="E1068" i="10"/>
  <c r="F1068" i="10"/>
  <c r="C1069" i="10"/>
  <c r="D1069" i="10"/>
  <c r="E1069" i="10"/>
  <c r="F1069" i="10"/>
  <c r="C1070" i="10"/>
  <c r="D1070" i="10"/>
  <c r="E1070" i="10"/>
  <c r="F1070" i="10"/>
  <c r="C1071" i="10"/>
  <c r="D1071" i="10"/>
  <c r="E1071" i="10"/>
  <c r="F1071" i="10"/>
  <c r="C1072" i="10"/>
  <c r="D1072" i="10"/>
  <c r="E1072" i="10"/>
  <c r="F1072" i="10"/>
  <c r="C1073" i="10"/>
  <c r="D1073" i="10"/>
  <c r="E1073" i="10"/>
  <c r="F1073" i="10"/>
  <c r="C1074" i="10"/>
  <c r="D1074" i="10"/>
  <c r="E1074" i="10"/>
  <c r="F1074" i="10"/>
  <c r="C1075" i="10"/>
  <c r="D1075" i="10"/>
  <c r="E1075" i="10"/>
  <c r="F1075" i="10"/>
  <c r="C1076" i="10"/>
  <c r="D1076" i="10"/>
  <c r="E1076" i="10"/>
  <c r="F1076" i="10"/>
  <c r="C1077" i="10"/>
  <c r="D1077" i="10"/>
  <c r="E1077" i="10"/>
  <c r="F1077" i="10"/>
  <c r="C1078" i="10"/>
  <c r="D1078" i="10"/>
  <c r="E1078" i="10"/>
  <c r="F1078" i="10"/>
  <c r="C1079" i="10"/>
  <c r="D1079" i="10"/>
  <c r="E1079" i="10"/>
  <c r="F1079" i="10"/>
  <c r="C1080" i="10"/>
  <c r="D1080" i="10"/>
  <c r="E1080" i="10"/>
  <c r="F1080" i="10"/>
  <c r="C1081" i="10"/>
  <c r="D1081" i="10"/>
  <c r="E1081" i="10"/>
  <c r="F1081" i="10"/>
  <c r="C1082" i="10"/>
  <c r="D1082" i="10"/>
  <c r="E1082" i="10"/>
  <c r="F1082" i="10"/>
  <c r="C1083" i="10"/>
  <c r="D1083" i="10"/>
  <c r="E1083" i="10"/>
  <c r="F1083" i="10"/>
  <c r="C1084" i="10"/>
  <c r="D1084" i="10"/>
  <c r="E1084" i="10"/>
  <c r="F1084" i="10"/>
  <c r="C1085" i="10"/>
  <c r="D1085" i="10"/>
  <c r="E1085" i="10"/>
  <c r="F1085" i="10"/>
  <c r="C1086" i="10"/>
  <c r="D1086" i="10"/>
  <c r="E1086" i="10"/>
  <c r="F1086" i="10"/>
  <c r="C1087" i="10"/>
  <c r="D1087" i="10"/>
  <c r="E1087" i="10"/>
  <c r="F1087" i="10"/>
  <c r="C1088" i="10"/>
  <c r="D1088" i="10"/>
  <c r="E1088" i="10"/>
  <c r="F1088" i="10"/>
  <c r="C1089" i="10"/>
  <c r="D1089" i="10"/>
  <c r="E1089" i="10"/>
  <c r="F1089" i="10"/>
  <c r="C1090" i="10"/>
  <c r="D1090" i="10"/>
  <c r="E1090" i="10"/>
  <c r="F1090" i="10"/>
  <c r="C1091" i="10"/>
  <c r="D1091" i="10"/>
  <c r="E1091" i="10"/>
  <c r="F1091" i="10"/>
  <c r="C1092" i="10"/>
  <c r="D1092" i="10"/>
  <c r="E1092" i="10"/>
  <c r="F1092" i="10"/>
  <c r="C1093" i="10"/>
  <c r="D1093" i="10"/>
  <c r="E1093" i="10"/>
  <c r="F1093" i="10"/>
  <c r="C1094" i="10"/>
  <c r="D1094" i="10"/>
  <c r="E1094" i="10"/>
  <c r="F1094" i="10"/>
  <c r="C1095" i="10"/>
  <c r="D1095" i="10"/>
  <c r="E1095" i="10"/>
  <c r="F1095" i="10"/>
  <c r="C1096" i="10"/>
  <c r="D1096" i="10"/>
  <c r="E1096" i="10"/>
  <c r="F1096" i="10"/>
  <c r="C1097" i="10"/>
  <c r="D1097" i="10"/>
  <c r="E1097" i="10"/>
  <c r="F1097" i="10"/>
  <c r="C1098" i="10"/>
  <c r="D1098" i="10"/>
  <c r="E1098" i="10"/>
  <c r="F1098" i="10"/>
  <c r="C1099" i="10"/>
  <c r="D1099" i="10"/>
  <c r="E1099" i="10"/>
  <c r="F1099" i="10"/>
  <c r="C1100" i="10"/>
  <c r="D1100" i="10"/>
  <c r="E1100" i="10"/>
  <c r="F1100" i="10"/>
  <c r="C1101" i="10"/>
  <c r="D1101" i="10"/>
  <c r="E1101" i="10"/>
  <c r="F1101" i="10"/>
  <c r="C1102" i="10"/>
  <c r="D1102" i="10"/>
  <c r="E1102" i="10"/>
  <c r="F1102" i="10"/>
  <c r="C1103" i="10"/>
  <c r="D1103" i="10"/>
  <c r="E1103" i="10"/>
  <c r="F1103" i="10"/>
  <c r="C1104" i="10"/>
  <c r="D1104" i="10"/>
  <c r="E1104" i="10"/>
  <c r="F1104" i="10"/>
  <c r="C1105" i="10"/>
  <c r="D1105" i="10"/>
  <c r="E1105" i="10"/>
  <c r="F1105" i="10"/>
  <c r="C1106" i="10"/>
  <c r="D1106" i="10"/>
  <c r="E1106" i="10"/>
  <c r="F1106" i="10"/>
  <c r="C1107" i="10"/>
  <c r="D1107" i="10"/>
  <c r="E1107" i="10"/>
  <c r="F1107" i="10"/>
  <c r="C1108" i="10"/>
  <c r="D1108" i="10"/>
  <c r="E1108" i="10"/>
  <c r="F1108" i="10"/>
  <c r="C1109" i="10"/>
  <c r="D1109" i="10"/>
  <c r="E1109" i="10"/>
  <c r="F1109" i="10"/>
  <c r="C1110" i="10"/>
  <c r="D1110" i="10"/>
  <c r="E1110" i="10"/>
  <c r="F1110" i="10"/>
  <c r="C1111" i="10"/>
  <c r="D1111" i="10"/>
  <c r="E1111" i="10"/>
  <c r="F1111" i="10"/>
  <c r="C1112" i="10"/>
  <c r="D1112" i="10"/>
  <c r="E1112" i="10"/>
  <c r="F1112" i="10"/>
  <c r="C1113" i="10"/>
  <c r="D1113" i="10"/>
  <c r="E1113" i="10"/>
  <c r="F1113" i="10"/>
  <c r="C1114" i="10"/>
  <c r="D1114" i="10"/>
  <c r="E1114" i="10"/>
  <c r="F1114" i="10"/>
  <c r="C1115" i="10"/>
  <c r="D1115" i="10"/>
  <c r="E1115" i="10"/>
  <c r="F1115" i="10"/>
  <c r="C1116" i="10"/>
  <c r="D1116" i="10"/>
  <c r="E1116" i="10"/>
  <c r="F1116" i="10"/>
  <c r="C1117" i="10"/>
  <c r="D1117" i="10"/>
  <c r="E1117" i="10"/>
  <c r="F1117" i="10"/>
  <c r="C1118" i="10"/>
  <c r="D1118" i="10"/>
  <c r="E1118" i="10"/>
  <c r="F1118" i="10"/>
  <c r="C1119" i="10"/>
  <c r="D1119" i="10"/>
  <c r="E1119" i="10"/>
  <c r="F1119" i="10"/>
  <c r="C1120" i="10"/>
  <c r="D1120" i="10"/>
  <c r="E1120" i="10"/>
  <c r="F1120" i="10"/>
  <c r="C1121" i="10"/>
  <c r="D1121" i="10"/>
  <c r="E1121" i="10"/>
  <c r="F1121" i="10"/>
  <c r="C1122" i="10"/>
  <c r="D1122" i="10"/>
  <c r="E1122" i="10"/>
  <c r="F1122" i="10"/>
  <c r="C1123" i="10"/>
  <c r="D1123" i="10"/>
  <c r="E1123" i="10"/>
  <c r="F1123" i="10"/>
  <c r="C1124" i="10"/>
  <c r="D1124" i="10"/>
  <c r="E1124" i="10"/>
  <c r="F1124" i="10"/>
  <c r="C1125" i="10"/>
  <c r="D1125" i="10"/>
  <c r="E1125" i="10"/>
  <c r="F1125" i="10"/>
  <c r="C1126" i="10"/>
  <c r="D1126" i="10"/>
  <c r="E1126" i="10"/>
  <c r="F1126" i="10"/>
  <c r="C1127" i="10"/>
  <c r="D1127" i="10"/>
  <c r="E1127" i="10"/>
  <c r="F1127" i="10"/>
  <c r="C1128" i="10"/>
  <c r="D1128" i="10"/>
  <c r="E1128" i="10"/>
  <c r="F1128" i="10"/>
  <c r="C1129" i="10"/>
  <c r="D1129" i="10"/>
  <c r="E1129" i="10"/>
  <c r="F1129" i="10"/>
  <c r="C1130" i="10"/>
  <c r="D1130" i="10"/>
  <c r="E1130" i="10"/>
  <c r="F1130" i="10"/>
  <c r="C1131" i="10"/>
  <c r="D1131" i="10"/>
  <c r="E1131" i="10"/>
  <c r="F1131" i="10"/>
  <c r="C1132" i="10"/>
  <c r="D1132" i="10"/>
  <c r="E1132" i="10"/>
  <c r="F1132" i="10"/>
  <c r="C1133" i="10"/>
  <c r="D1133" i="10"/>
  <c r="E1133" i="10"/>
  <c r="F1133" i="10"/>
  <c r="C1134" i="10"/>
  <c r="D1134" i="10"/>
  <c r="E1134" i="10"/>
  <c r="F1134" i="10"/>
  <c r="C1135" i="10"/>
  <c r="D1135" i="10"/>
  <c r="E1135" i="10"/>
  <c r="F1135" i="10"/>
  <c r="C1136" i="10"/>
  <c r="D1136" i="10"/>
  <c r="E1136" i="10"/>
  <c r="F1136" i="10"/>
  <c r="C1137" i="10"/>
  <c r="D1137" i="10"/>
  <c r="E1137" i="10"/>
  <c r="F1137" i="10"/>
  <c r="C1138" i="10"/>
  <c r="D1138" i="10"/>
  <c r="E1138" i="10"/>
  <c r="F1138" i="10"/>
  <c r="C1139" i="10"/>
  <c r="D1139" i="10"/>
  <c r="E1139" i="10"/>
  <c r="F1139" i="10"/>
  <c r="C1140" i="10"/>
  <c r="D1140" i="10"/>
  <c r="E1140" i="10"/>
  <c r="F1140" i="10"/>
  <c r="C1141" i="10"/>
  <c r="D1141" i="10"/>
  <c r="E1141" i="10"/>
  <c r="F1141" i="10"/>
  <c r="C1142" i="10"/>
  <c r="D1142" i="10"/>
  <c r="E1142" i="10"/>
  <c r="F1142" i="10"/>
  <c r="C1143" i="10"/>
  <c r="D1143" i="10"/>
  <c r="E1143" i="10"/>
  <c r="F1143" i="10"/>
  <c r="C1144" i="10"/>
  <c r="D1144" i="10"/>
  <c r="E1144" i="10"/>
  <c r="F1144" i="10"/>
  <c r="C1145" i="10"/>
  <c r="D1145" i="10"/>
  <c r="E1145" i="10"/>
  <c r="F1145" i="10"/>
  <c r="C1146" i="10"/>
  <c r="D1146" i="10"/>
  <c r="E1146" i="10"/>
  <c r="F1146" i="10"/>
  <c r="C1147" i="10"/>
  <c r="D1147" i="10"/>
  <c r="E1147" i="10"/>
  <c r="F1147" i="10"/>
  <c r="C1148" i="10"/>
  <c r="D1148" i="10"/>
  <c r="E1148" i="10"/>
  <c r="F1148" i="10"/>
  <c r="C1149" i="10"/>
  <c r="D1149" i="10"/>
  <c r="E1149" i="10"/>
  <c r="F1149" i="10"/>
  <c r="C1150" i="10"/>
  <c r="D1150" i="10"/>
  <c r="E1150" i="10"/>
  <c r="F1150" i="10"/>
  <c r="C1151" i="10"/>
  <c r="D1151" i="10"/>
  <c r="E1151" i="10"/>
  <c r="F1151" i="10"/>
  <c r="C1152" i="10"/>
  <c r="D1152" i="10"/>
  <c r="E1152" i="10"/>
  <c r="F1152" i="10"/>
  <c r="C1153" i="10"/>
  <c r="D1153" i="10"/>
  <c r="E1153" i="10"/>
  <c r="F1153" i="10"/>
  <c r="C1154" i="10"/>
  <c r="D1154" i="10"/>
  <c r="E1154" i="10"/>
  <c r="F1154" i="10"/>
  <c r="C1155" i="10"/>
  <c r="D1155" i="10"/>
  <c r="E1155" i="10"/>
  <c r="F1155" i="10"/>
  <c r="C1156" i="10"/>
  <c r="D1156" i="10"/>
  <c r="E1156" i="10"/>
  <c r="F1156" i="10"/>
  <c r="C1157" i="10"/>
  <c r="D1157" i="10"/>
  <c r="E1157" i="10"/>
  <c r="F1157" i="10"/>
  <c r="C1158" i="10"/>
  <c r="D1158" i="10"/>
  <c r="E1158" i="10"/>
  <c r="F1158" i="10"/>
  <c r="C1159" i="10"/>
  <c r="D1159" i="10"/>
  <c r="E1159" i="10"/>
  <c r="F1159" i="10"/>
  <c r="C1160" i="10"/>
  <c r="D1160" i="10"/>
  <c r="E1160" i="10"/>
  <c r="F1160" i="10"/>
  <c r="C1161" i="10"/>
  <c r="D1161" i="10"/>
  <c r="E1161" i="10"/>
  <c r="F1161" i="10"/>
  <c r="C1162" i="10"/>
  <c r="D1162" i="10"/>
  <c r="E1162" i="10"/>
  <c r="F1162" i="10"/>
  <c r="C1163" i="10"/>
  <c r="D1163" i="10"/>
  <c r="E1163" i="10"/>
  <c r="F1163" i="10"/>
  <c r="C1164" i="10"/>
  <c r="D1164" i="10"/>
  <c r="E1164" i="10"/>
  <c r="F1164" i="10"/>
  <c r="C1165" i="10"/>
  <c r="D1165" i="10"/>
  <c r="E1165" i="10"/>
  <c r="F1165" i="10"/>
  <c r="C1166" i="10"/>
  <c r="D1166" i="10"/>
  <c r="E1166" i="10"/>
  <c r="F1166" i="10"/>
  <c r="C1167" i="10"/>
  <c r="D1167" i="10"/>
  <c r="E1167" i="10"/>
  <c r="F1167" i="10"/>
  <c r="C1168" i="10"/>
  <c r="D1168" i="10"/>
  <c r="E1168" i="10"/>
  <c r="F1168" i="10"/>
  <c r="C1169" i="10"/>
  <c r="D1169" i="10"/>
  <c r="E1169" i="10"/>
  <c r="F1169" i="10"/>
  <c r="C1170" i="10"/>
  <c r="D1170" i="10"/>
  <c r="E1170" i="10"/>
  <c r="F1170" i="10"/>
  <c r="C1171" i="10"/>
  <c r="D1171" i="10"/>
  <c r="E1171" i="10"/>
  <c r="F1171" i="10"/>
  <c r="C1172" i="10"/>
  <c r="D1172" i="10"/>
  <c r="E1172" i="10"/>
  <c r="F1172" i="10"/>
  <c r="C1173" i="10"/>
  <c r="D1173" i="10"/>
  <c r="E1173" i="10"/>
  <c r="F1173" i="10"/>
  <c r="C1174" i="10"/>
  <c r="D1174" i="10"/>
  <c r="E1174" i="10"/>
  <c r="F1174" i="10"/>
  <c r="C1175" i="10"/>
  <c r="D1175" i="10"/>
  <c r="E1175" i="10"/>
  <c r="F1175" i="10"/>
  <c r="C1176" i="10"/>
  <c r="D1176" i="10"/>
  <c r="E1176" i="10"/>
  <c r="F1176" i="10"/>
  <c r="C1177" i="10"/>
  <c r="D1177" i="10"/>
  <c r="E1177" i="10"/>
  <c r="F1177" i="10"/>
  <c r="C1178" i="10"/>
  <c r="D1178" i="10"/>
  <c r="E1178" i="10"/>
  <c r="F1178" i="10"/>
  <c r="C1179" i="10"/>
  <c r="D1179" i="10"/>
  <c r="E1179" i="10"/>
  <c r="F1179" i="10"/>
  <c r="C1180" i="10"/>
  <c r="D1180" i="10"/>
  <c r="E1180" i="10"/>
  <c r="F1180" i="10"/>
  <c r="C1181" i="10"/>
  <c r="D1181" i="10"/>
  <c r="E1181" i="10"/>
  <c r="F1181" i="10"/>
  <c r="C1182" i="10"/>
  <c r="D1182" i="10"/>
  <c r="E1182" i="10"/>
  <c r="F1182" i="10"/>
  <c r="C1183" i="10"/>
  <c r="D1183" i="10"/>
  <c r="E1183" i="10"/>
  <c r="F1183" i="10"/>
  <c r="C1184" i="10"/>
  <c r="D1184" i="10"/>
  <c r="E1184" i="10"/>
  <c r="F1184" i="10"/>
  <c r="C1185" i="10"/>
  <c r="D1185" i="10"/>
  <c r="E1185" i="10"/>
  <c r="F1185" i="10"/>
  <c r="C1186" i="10"/>
  <c r="D1186" i="10"/>
  <c r="E1186" i="10"/>
  <c r="F1186" i="10"/>
  <c r="C1187" i="10"/>
  <c r="D1187" i="10"/>
  <c r="E1187" i="10"/>
  <c r="F1187" i="10"/>
  <c r="C1188" i="10"/>
  <c r="D1188" i="10"/>
  <c r="E1188" i="10"/>
  <c r="F1188" i="10"/>
  <c r="C1189" i="10"/>
  <c r="D1189" i="10"/>
  <c r="E1189" i="10"/>
  <c r="F1189" i="10"/>
  <c r="C1190" i="10"/>
  <c r="D1190" i="10"/>
  <c r="E1190" i="10"/>
  <c r="F1190" i="10"/>
  <c r="C1191" i="10"/>
  <c r="D1191" i="10"/>
  <c r="E1191" i="10"/>
  <c r="F1191" i="10"/>
  <c r="C1192" i="10"/>
  <c r="D1192" i="10"/>
  <c r="E1192" i="10"/>
  <c r="F1192" i="10"/>
  <c r="C1193" i="10"/>
  <c r="D1193" i="10"/>
  <c r="E1193" i="10"/>
  <c r="F1193" i="10"/>
  <c r="C1194" i="10"/>
  <c r="D1194" i="10"/>
  <c r="E1194" i="10"/>
  <c r="F1194" i="10"/>
  <c r="C1195" i="10"/>
  <c r="D1195" i="10"/>
  <c r="E1195" i="10"/>
  <c r="F1195" i="10"/>
  <c r="C1196" i="10"/>
  <c r="D1196" i="10"/>
  <c r="E1196" i="10"/>
  <c r="F1196" i="10"/>
  <c r="C1197" i="10"/>
  <c r="D1197" i="10"/>
  <c r="E1197" i="10"/>
  <c r="F1197" i="10"/>
  <c r="C1198" i="10"/>
  <c r="D1198" i="10"/>
  <c r="E1198" i="10"/>
  <c r="F1198" i="10"/>
  <c r="C1199" i="10"/>
  <c r="D1199" i="10"/>
  <c r="E1199" i="10"/>
  <c r="F1199" i="10"/>
  <c r="C1200" i="10"/>
  <c r="D1200" i="10"/>
  <c r="E1200" i="10"/>
  <c r="F1200" i="10"/>
  <c r="C1201" i="10"/>
  <c r="D1201" i="10"/>
  <c r="E1201" i="10"/>
  <c r="F1201" i="10"/>
  <c r="C1202" i="10"/>
  <c r="D1202" i="10"/>
  <c r="E1202" i="10"/>
  <c r="F1202" i="10"/>
  <c r="C1203" i="10"/>
  <c r="D1203" i="10"/>
  <c r="E1203" i="10"/>
  <c r="F1203" i="10"/>
  <c r="C1204" i="10"/>
  <c r="D1204" i="10"/>
  <c r="E1204" i="10"/>
  <c r="F1204" i="10"/>
  <c r="C1205" i="10"/>
  <c r="D1205" i="10"/>
  <c r="E1205" i="10"/>
  <c r="F1205" i="10"/>
  <c r="C1206" i="10"/>
  <c r="D1206" i="10"/>
  <c r="E1206" i="10"/>
  <c r="F1206" i="10"/>
  <c r="C1207" i="10"/>
  <c r="D1207" i="10"/>
  <c r="E1207" i="10"/>
  <c r="F1207" i="10"/>
  <c r="C1208" i="10"/>
  <c r="D1208" i="10"/>
  <c r="E1208" i="10"/>
  <c r="F1208" i="10"/>
  <c r="C1209" i="10"/>
  <c r="D1209" i="10"/>
  <c r="E1209" i="10"/>
  <c r="F1209" i="10"/>
  <c r="C1210" i="10"/>
  <c r="D1210" i="10"/>
  <c r="E1210" i="10"/>
  <c r="F1210" i="10"/>
  <c r="C1211" i="10"/>
  <c r="D1211" i="10"/>
  <c r="E1211" i="10"/>
  <c r="F1211" i="10"/>
  <c r="C1212" i="10"/>
  <c r="D1212" i="10"/>
  <c r="E1212" i="10"/>
  <c r="F1212" i="10"/>
  <c r="C1213" i="10"/>
  <c r="D1213" i="10"/>
  <c r="E1213" i="10"/>
  <c r="F1213" i="10"/>
  <c r="C1214" i="10"/>
  <c r="D1214" i="10"/>
  <c r="E1214" i="10"/>
  <c r="F1214" i="10"/>
  <c r="C1215" i="10"/>
  <c r="D1215" i="10"/>
  <c r="E1215" i="10"/>
  <c r="F1215" i="10"/>
  <c r="C1216" i="10"/>
  <c r="D1216" i="10"/>
  <c r="E1216" i="10"/>
  <c r="F1216" i="10"/>
  <c r="C1217" i="10"/>
  <c r="D1217" i="10"/>
  <c r="E1217" i="10"/>
  <c r="F1217" i="10"/>
  <c r="C1218" i="10"/>
  <c r="D1218" i="10"/>
  <c r="E1218" i="10"/>
  <c r="F1218" i="10"/>
  <c r="C1219" i="10"/>
  <c r="D1219" i="10"/>
  <c r="E1219" i="10"/>
  <c r="F1219" i="10"/>
  <c r="C1220" i="10"/>
  <c r="D1220" i="10"/>
  <c r="E1220" i="10"/>
  <c r="F1220" i="10"/>
  <c r="C1221" i="10"/>
  <c r="D1221" i="10"/>
  <c r="E1221" i="10"/>
  <c r="F1221" i="10"/>
  <c r="C1222" i="10"/>
  <c r="D1222" i="10"/>
  <c r="E1222" i="10"/>
  <c r="F1222" i="10"/>
  <c r="C1223" i="10"/>
  <c r="D1223" i="10"/>
  <c r="E1223" i="10"/>
  <c r="F1223" i="10"/>
  <c r="C1224" i="10"/>
  <c r="D1224" i="10"/>
  <c r="E1224" i="10"/>
  <c r="F1224" i="10"/>
  <c r="C1225" i="10"/>
  <c r="D1225" i="10"/>
  <c r="E1225" i="10"/>
  <c r="F1225" i="10"/>
  <c r="C1226" i="10"/>
  <c r="D1226" i="10"/>
  <c r="E1226" i="10"/>
  <c r="F1226" i="10"/>
  <c r="C1227" i="10"/>
  <c r="D1227" i="10"/>
  <c r="E1227" i="10"/>
  <c r="F1227" i="10"/>
  <c r="C1228" i="10"/>
  <c r="D1228" i="10"/>
  <c r="E1228" i="10"/>
  <c r="F1228" i="10"/>
  <c r="C1229" i="10"/>
  <c r="D1229" i="10"/>
  <c r="E1229" i="10"/>
  <c r="F1229" i="10"/>
  <c r="C1230" i="10"/>
  <c r="D1230" i="10"/>
  <c r="E1230" i="10"/>
  <c r="F1230" i="10"/>
  <c r="C1231" i="10"/>
  <c r="D1231" i="10"/>
  <c r="E1231" i="10"/>
  <c r="F1231" i="10"/>
  <c r="C1232" i="10"/>
  <c r="D1232" i="10"/>
  <c r="E1232" i="10"/>
  <c r="F1232" i="10"/>
  <c r="C1233" i="10"/>
  <c r="D1233" i="10"/>
  <c r="E1233" i="10"/>
  <c r="F1233" i="10"/>
  <c r="C1234" i="10"/>
  <c r="D1234" i="10"/>
  <c r="E1234" i="10"/>
  <c r="F1234" i="10"/>
  <c r="C1235" i="10"/>
  <c r="D1235" i="10"/>
  <c r="E1235" i="10"/>
  <c r="F1235" i="10"/>
  <c r="C1236" i="10"/>
  <c r="D1236" i="10"/>
  <c r="E1236" i="10"/>
  <c r="F1236" i="10"/>
  <c r="C1237" i="10"/>
  <c r="D1237" i="10"/>
  <c r="E1237" i="10"/>
  <c r="F1237" i="10"/>
  <c r="C1238" i="10"/>
  <c r="D1238" i="10"/>
  <c r="E1238" i="10"/>
  <c r="F1238" i="10"/>
  <c r="C1239" i="10"/>
  <c r="D1239" i="10"/>
  <c r="E1239" i="10"/>
  <c r="F1239" i="10"/>
  <c r="C1240" i="10"/>
  <c r="D1240" i="10"/>
  <c r="E1240" i="10"/>
  <c r="F1240" i="10"/>
  <c r="C1241" i="10"/>
  <c r="D1241" i="10"/>
  <c r="E1241" i="10"/>
  <c r="F1241" i="10"/>
  <c r="C1242" i="10"/>
  <c r="D1242" i="10"/>
  <c r="E1242" i="10"/>
  <c r="F1242" i="10"/>
  <c r="C1243" i="10"/>
  <c r="D1243" i="10"/>
  <c r="E1243" i="10"/>
  <c r="F1243" i="10"/>
  <c r="C1244" i="10"/>
  <c r="D1244" i="10"/>
  <c r="E1244" i="10"/>
  <c r="F1244" i="10"/>
  <c r="C1245" i="10"/>
  <c r="D1245" i="10"/>
  <c r="E1245" i="10"/>
  <c r="F1245" i="10"/>
  <c r="C1246" i="10"/>
  <c r="D1246" i="10"/>
  <c r="E1246" i="10"/>
  <c r="F1246" i="10"/>
  <c r="C1247" i="10"/>
  <c r="D1247" i="10"/>
  <c r="E1247" i="10"/>
  <c r="F1247" i="10"/>
  <c r="C1248" i="10"/>
  <c r="D1248" i="10"/>
  <c r="E1248" i="10"/>
  <c r="F1248" i="10"/>
  <c r="C1249" i="10"/>
  <c r="D1249" i="10"/>
  <c r="E1249" i="10"/>
  <c r="F1249" i="10"/>
  <c r="C1250" i="10"/>
  <c r="D1250" i="10"/>
  <c r="E1250" i="10"/>
  <c r="F1250" i="10"/>
  <c r="C1251" i="10"/>
  <c r="D1251" i="10"/>
  <c r="E1251" i="10"/>
  <c r="F1251" i="10"/>
  <c r="C1252" i="10"/>
  <c r="D1252" i="10"/>
  <c r="E1252" i="10"/>
  <c r="F1252" i="10"/>
  <c r="C1253" i="10"/>
  <c r="D1253" i="10"/>
  <c r="E1253" i="10"/>
  <c r="F1253" i="10"/>
  <c r="C1254" i="10"/>
  <c r="D1254" i="10"/>
  <c r="E1254" i="10"/>
  <c r="F1254" i="10"/>
  <c r="C1255" i="10"/>
  <c r="D1255" i="10"/>
  <c r="E1255" i="10"/>
  <c r="F1255" i="10"/>
  <c r="C1256" i="10"/>
  <c r="D1256" i="10"/>
  <c r="E1256" i="10"/>
  <c r="F1256" i="10"/>
  <c r="C1257" i="10"/>
  <c r="D1257" i="10"/>
  <c r="E1257" i="10"/>
  <c r="F1257" i="10"/>
  <c r="C1258" i="10"/>
  <c r="D1258" i="10"/>
  <c r="E1258" i="10"/>
  <c r="F1258" i="10"/>
  <c r="C1259" i="10"/>
  <c r="D1259" i="10"/>
  <c r="E1259" i="10"/>
  <c r="F1259" i="10"/>
  <c r="C1260" i="10"/>
  <c r="D1260" i="10"/>
  <c r="E1260" i="10"/>
  <c r="F1260" i="10"/>
  <c r="C1261" i="10"/>
  <c r="D1261" i="10"/>
  <c r="E1261" i="10"/>
  <c r="F1261" i="10"/>
  <c r="C1262" i="10"/>
  <c r="D1262" i="10"/>
  <c r="E1262" i="10"/>
  <c r="F1262" i="10"/>
  <c r="C1263" i="10"/>
  <c r="D1263" i="10"/>
  <c r="E1263" i="10"/>
  <c r="F1263" i="10"/>
  <c r="C1264" i="10"/>
  <c r="D1264" i="10"/>
  <c r="E1264" i="10"/>
  <c r="F1264" i="10"/>
  <c r="C1265" i="10"/>
  <c r="D1265" i="10"/>
  <c r="E1265" i="10"/>
  <c r="F1265" i="10"/>
  <c r="C1266" i="10"/>
  <c r="D1266" i="10"/>
  <c r="E1266" i="10"/>
  <c r="F1266" i="10"/>
  <c r="C1267" i="10"/>
  <c r="D1267" i="10"/>
  <c r="E1267" i="10"/>
  <c r="F1267" i="10"/>
  <c r="C1268" i="10"/>
  <c r="D1268" i="10"/>
  <c r="E1268" i="10"/>
  <c r="F1268" i="10"/>
  <c r="C1269" i="10"/>
  <c r="D1269" i="10"/>
  <c r="E1269" i="10"/>
  <c r="F1269" i="10"/>
  <c r="C1270" i="10"/>
  <c r="D1270" i="10"/>
  <c r="E1270" i="10"/>
  <c r="F1270" i="10"/>
  <c r="C1271" i="10"/>
  <c r="D1271" i="10"/>
  <c r="E1271" i="10"/>
  <c r="F1271" i="10"/>
  <c r="C1272" i="10"/>
  <c r="D1272" i="10"/>
  <c r="E1272" i="10"/>
  <c r="F1272" i="10"/>
  <c r="C1273" i="10"/>
  <c r="D1273" i="10"/>
  <c r="E1273" i="10"/>
  <c r="F1273" i="10"/>
  <c r="C1274" i="10"/>
  <c r="D1274" i="10"/>
  <c r="E1274" i="10"/>
  <c r="F1274" i="10"/>
  <c r="C1275" i="10"/>
  <c r="D1275" i="10"/>
  <c r="E1275" i="10"/>
  <c r="F1275" i="10"/>
  <c r="C1276" i="10"/>
  <c r="D1276" i="10"/>
  <c r="E1276" i="10"/>
  <c r="F1276" i="10"/>
  <c r="C1277" i="10"/>
  <c r="D1277" i="10"/>
  <c r="E1277" i="10"/>
  <c r="F1277" i="10"/>
  <c r="C1278" i="10"/>
  <c r="D1278" i="10"/>
  <c r="E1278" i="10"/>
  <c r="F1278" i="10"/>
  <c r="C1279" i="10"/>
  <c r="D1279" i="10"/>
  <c r="E1279" i="10"/>
  <c r="F1279" i="10"/>
  <c r="C1280" i="10"/>
  <c r="D1280" i="10"/>
  <c r="E1280" i="10"/>
  <c r="F1280" i="10"/>
  <c r="C1281" i="10"/>
  <c r="D1281" i="10"/>
  <c r="E1281" i="10"/>
  <c r="F1281" i="10"/>
  <c r="C1282" i="10"/>
  <c r="D1282" i="10"/>
  <c r="E1282" i="10"/>
  <c r="F1282" i="10"/>
  <c r="C1283" i="10"/>
  <c r="D1283" i="10"/>
  <c r="E1283" i="10"/>
  <c r="F1283" i="10"/>
  <c r="C1284" i="10"/>
  <c r="D1284" i="10"/>
  <c r="E1284" i="10"/>
  <c r="F1284" i="10"/>
  <c r="C1285" i="10"/>
  <c r="D1285" i="10"/>
  <c r="E1285" i="10"/>
  <c r="F1285" i="10"/>
  <c r="C1286" i="10"/>
  <c r="D1286" i="10"/>
  <c r="E1286" i="10"/>
  <c r="F1286" i="10"/>
  <c r="C1287" i="10"/>
  <c r="D1287" i="10"/>
  <c r="E1287" i="10"/>
  <c r="F1287" i="10"/>
  <c r="C1288" i="10"/>
  <c r="D1288" i="10"/>
  <c r="E1288" i="10"/>
  <c r="F1288" i="10"/>
  <c r="C1289" i="10"/>
  <c r="D1289" i="10"/>
  <c r="E1289" i="10"/>
  <c r="F1289" i="10"/>
  <c r="C1290" i="10"/>
  <c r="D1290" i="10"/>
  <c r="E1290" i="10"/>
  <c r="F1290" i="10"/>
  <c r="C1291" i="10"/>
  <c r="D1291" i="10"/>
  <c r="E1291" i="10"/>
  <c r="F1291" i="10"/>
  <c r="C1292" i="10"/>
  <c r="D1292" i="10"/>
  <c r="E1292" i="10"/>
  <c r="F1292" i="10"/>
  <c r="C1293" i="10"/>
  <c r="D1293" i="10"/>
  <c r="E1293" i="10"/>
  <c r="F1293" i="10"/>
  <c r="C1294" i="10"/>
  <c r="D1294" i="10"/>
  <c r="E1294" i="10"/>
  <c r="F1294" i="10"/>
  <c r="C1295" i="10"/>
  <c r="D1295" i="10"/>
  <c r="E1295" i="10"/>
  <c r="F1295" i="10"/>
  <c r="C1296" i="10"/>
  <c r="D1296" i="10"/>
  <c r="E1296" i="10"/>
  <c r="F1296" i="10"/>
  <c r="C1297" i="10"/>
  <c r="D1297" i="10"/>
  <c r="E1297" i="10"/>
  <c r="F1297" i="10"/>
  <c r="C1298" i="10"/>
  <c r="D1298" i="10"/>
  <c r="E1298" i="10"/>
  <c r="F1298" i="10"/>
  <c r="C1299" i="10"/>
  <c r="D1299" i="10"/>
  <c r="E1299" i="10"/>
  <c r="F1299" i="10"/>
  <c r="C1300" i="10"/>
  <c r="D1300" i="10"/>
  <c r="E1300" i="10"/>
  <c r="F1300" i="10"/>
  <c r="C1301" i="10"/>
  <c r="D1301" i="10"/>
  <c r="E1301" i="10"/>
  <c r="F1301" i="10"/>
  <c r="C1302" i="10"/>
  <c r="D1302" i="10"/>
  <c r="E1302" i="10"/>
  <c r="F1302" i="10"/>
  <c r="C1303" i="10"/>
  <c r="D1303" i="10"/>
  <c r="E1303" i="10"/>
  <c r="F1303" i="10"/>
  <c r="C1304" i="10"/>
  <c r="D1304" i="10"/>
  <c r="E1304" i="10"/>
  <c r="F1304" i="10"/>
  <c r="C1305" i="10"/>
  <c r="D1305" i="10"/>
  <c r="E1305" i="10"/>
  <c r="F1305" i="10"/>
  <c r="C1306" i="10"/>
  <c r="D1306" i="10"/>
  <c r="E1306" i="10"/>
  <c r="F1306" i="10"/>
  <c r="C1307" i="10"/>
  <c r="D1307" i="10"/>
  <c r="E1307" i="10"/>
  <c r="F1307" i="10"/>
  <c r="C1308" i="10"/>
  <c r="D1308" i="10"/>
  <c r="E1308" i="10"/>
  <c r="F1308" i="10"/>
  <c r="C1309" i="10"/>
  <c r="D1309" i="10"/>
  <c r="E1309" i="10"/>
  <c r="F1309" i="10"/>
  <c r="C1310" i="10"/>
  <c r="D1310" i="10"/>
  <c r="E1310" i="10"/>
  <c r="F1310" i="10"/>
  <c r="C1311" i="10"/>
  <c r="D1311" i="10"/>
  <c r="E1311" i="10"/>
  <c r="F1311" i="10"/>
  <c r="C1312" i="10"/>
  <c r="D1312" i="10"/>
  <c r="E1312" i="10"/>
  <c r="F1312" i="10"/>
  <c r="C1313" i="10"/>
  <c r="D1313" i="10"/>
  <c r="E1313" i="10"/>
  <c r="F1313" i="10"/>
  <c r="C1314" i="10"/>
  <c r="D1314" i="10"/>
  <c r="E1314" i="10"/>
  <c r="F1314" i="10"/>
  <c r="C1315" i="10"/>
  <c r="D1315" i="10"/>
  <c r="E1315" i="10"/>
  <c r="F1315" i="10"/>
  <c r="C1316" i="10"/>
  <c r="D1316" i="10"/>
  <c r="E1316" i="10"/>
  <c r="F1316" i="10"/>
  <c r="C1317" i="10"/>
  <c r="D1317" i="10"/>
  <c r="E1317" i="10"/>
  <c r="F1317" i="10"/>
  <c r="C1318" i="10"/>
  <c r="D1318" i="10"/>
  <c r="E1318" i="10"/>
  <c r="F1318" i="10"/>
  <c r="C1319" i="10"/>
  <c r="D1319" i="10"/>
  <c r="E1319" i="10"/>
  <c r="F1319" i="10"/>
  <c r="C1320" i="10"/>
  <c r="D1320" i="10"/>
  <c r="E1320" i="10"/>
  <c r="F1320" i="10"/>
  <c r="C1321" i="10"/>
  <c r="D1321" i="10"/>
  <c r="E1321" i="10"/>
  <c r="F1321" i="10"/>
  <c r="C1322" i="10"/>
  <c r="D1322" i="10"/>
  <c r="E1322" i="10"/>
  <c r="F1322" i="10"/>
  <c r="C1323" i="10"/>
  <c r="D1323" i="10"/>
  <c r="E1323" i="10"/>
  <c r="F1323" i="10"/>
  <c r="C1324" i="10"/>
  <c r="D1324" i="10"/>
  <c r="E1324" i="10"/>
  <c r="F1324" i="10"/>
  <c r="C1325" i="10"/>
  <c r="D1325" i="10"/>
  <c r="E1325" i="10"/>
  <c r="F1325" i="10"/>
  <c r="C1326" i="10"/>
  <c r="D1326" i="10"/>
  <c r="E1326" i="10"/>
  <c r="F1326" i="10"/>
  <c r="C1327" i="10"/>
  <c r="D1327" i="10"/>
  <c r="E1327" i="10"/>
  <c r="F1327" i="10"/>
  <c r="C1328" i="10"/>
  <c r="D1328" i="10"/>
  <c r="E1328" i="10"/>
  <c r="F1328" i="10"/>
  <c r="C1329" i="10"/>
  <c r="D1329" i="10"/>
  <c r="E1329" i="10"/>
  <c r="F1329" i="10"/>
  <c r="C1330" i="10"/>
  <c r="D1330" i="10"/>
  <c r="E1330" i="10"/>
  <c r="F1330" i="10"/>
  <c r="C1331" i="10"/>
  <c r="D1331" i="10"/>
  <c r="E1331" i="10"/>
  <c r="F1331" i="10"/>
  <c r="C1332" i="10"/>
  <c r="D1332" i="10"/>
  <c r="E1332" i="10"/>
  <c r="F1332" i="10"/>
  <c r="C1333" i="10"/>
  <c r="D1333" i="10"/>
  <c r="E1333" i="10"/>
  <c r="F1333" i="10"/>
  <c r="C1334" i="10"/>
  <c r="D1334" i="10"/>
  <c r="E1334" i="10"/>
  <c r="F1334" i="10"/>
  <c r="C1335" i="10"/>
  <c r="D1335" i="10"/>
  <c r="E1335" i="10"/>
  <c r="F1335" i="10"/>
  <c r="C1336" i="10"/>
  <c r="D1336" i="10"/>
  <c r="E1336" i="10"/>
  <c r="F1336" i="10"/>
  <c r="C1337" i="10"/>
  <c r="D1337" i="10"/>
  <c r="E1337" i="10"/>
  <c r="F1337" i="10"/>
  <c r="C1338" i="10"/>
  <c r="D1338" i="10"/>
  <c r="E1338" i="10"/>
  <c r="F1338" i="10"/>
  <c r="C1339" i="10"/>
  <c r="D1339" i="10"/>
  <c r="E1339" i="10"/>
  <c r="F1339" i="10"/>
  <c r="C1340" i="10"/>
  <c r="D1340" i="10"/>
  <c r="E1340" i="10"/>
  <c r="F1340" i="10"/>
  <c r="C1341" i="10"/>
  <c r="D1341" i="10"/>
  <c r="E1341" i="10"/>
  <c r="F1341" i="10"/>
  <c r="C1342" i="10"/>
  <c r="D1342" i="10"/>
  <c r="E1342" i="10"/>
  <c r="F1342" i="10"/>
  <c r="C1343" i="10"/>
  <c r="D1343" i="10"/>
  <c r="E1343" i="10"/>
  <c r="F1343" i="10"/>
  <c r="C1344" i="10"/>
  <c r="D1344" i="10"/>
  <c r="E1344" i="10"/>
  <c r="F1344" i="10"/>
  <c r="C1345" i="10"/>
  <c r="D1345" i="10"/>
  <c r="E1345" i="10"/>
  <c r="F1345" i="10"/>
  <c r="C1346" i="10"/>
  <c r="D1346" i="10"/>
  <c r="E1346" i="10"/>
  <c r="F1346" i="10"/>
  <c r="C1347" i="10"/>
  <c r="D1347" i="10"/>
  <c r="E1347" i="10"/>
  <c r="F1347" i="10"/>
  <c r="C1348" i="10"/>
  <c r="D1348" i="10"/>
  <c r="E1348" i="10"/>
  <c r="F1348" i="10"/>
  <c r="C1349" i="10"/>
  <c r="D1349" i="10"/>
  <c r="E1349" i="10"/>
  <c r="F1349" i="10"/>
  <c r="C1350" i="10"/>
  <c r="D1350" i="10"/>
  <c r="E1350" i="10"/>
  <c r="F1350" i="10"/>
  <c r="C1351" i="10"/>
  <c r="D1351" i="10"/>
  <c r="E1351" i="10"/>
  <c r="F1351" i="10"/>
  <c r="C1352" i="10"/>
  <c r="D1352" i="10"/>
  <c r="E1352" i="10"/>
  <c r="F1352" i="10"/>
  <c r="C1353" i="10"/>
  <c r="D1353" i="10"/>
  <c r="E1353" i="10"/>
  <c r="F1353" i="10"/>
  <c r="C1354" i="10"/>
  <c r="D1354" i="10"/>
  <c r="E1354" i="10"/>
  <c r="F1354" i="10"/>
  <c r="C1355" i="10"/>
  <c r="D1355" i="10"/>
  <c r="E1355" i="10"/>
  <c r="F1355" i="10"/>
  <c r="C1356" i="10"/>
  <c r="D1356" i="10"/>
  <c r="E1356" i="10"/>
  <c r="F1356" i="10"/>
  <c r="C1357" i="10"/>
  <c r="D1357" i="10"/>
  <c r="E1357" i="10"/>
  <c r="F1357" i="10"/>
  <c r="C1358" i="10"/>
  <c r="D1358" i="10"/>
  <c r="E1358" i="10"/>
  <c r="F1358" i="10"/>
  <c r="C1359" i="10"/>
  <c r="D1359" i="10"/>
  <c r="E1359" i="10"/>
  <c r="F1359" i="10"/>
  <c r="C1360" i="10"/>
  <c r="D1360" i="10"/>
  <c r="E1360" i="10"/>
  <c r="F1360" i="10"/>
  <c r="C1361" i="10"/>
  <c r="D1361" i="10"/>
  <c r="E1361" i="10"/>
  <c r="F1361" i="10"/>
  <c r="C1362" i="10"/>
  <c r="D1362" i="10"/>
  <c r="E1362" i="10"/>
  <c r="F1362" i="10"/>
  <c r="C1363" i="10"/>
  <c r="D1363" i="10"/>
  <c r="E1363" i="10"/>
  <c r="F1363" i="10"/>
  <c r="C1364" i="10"/>
  <c r="D1364" i="10"/>
  <c r="E1364" i="10"/>
  <c r="F1364" i="10"/>
  <c r="C1365" i="10"/>
  <c r="D1365" i="10"/>
  <c r="E1365" i="10"/>
  <c r="F1365" i="10"/>
  <c r="C1366" i="10"/>
  <c r="D1366" i="10"/>
  <c r="E1366" i="10"/>
  <c r="F1366" i="10"/>
  <c r="C1367" i="10"/>
  <c r="D1367" i="10"/>
  <c r="E1367" i="10"/>
  <c r="F1367" i="10"/>
  <c r="C1368" i="10"/>
  <c r="D1368" i="10"/>
  <c r="E1368" i="10"/>
  <c r="F1368" i="10"/>
  <c r="C1369" i="10"/>
  <c r="D1369" i="10"/>
  <c r="E1369" i="10"/>
  <c r="F1369" i="10"/>
  <c r="C1370" i="10"/>
  <c r="D1370" i="10"/>
  <c r="E1370" i="10"/>
  <c r="F1370" i="10"/>
  <c r="C1371" i="10"/>
  <c r="D1371" i="10"/>
  <c r="E1371" i="10"/>
  <c r="F1371" i="10"/>
  <c r="C1372" i="10"/>
  <c r="D1372" i="10"/>
  <c r="E1372" i="10"/>
  <c r="F1372" i="10"/>
  <c r="C1373" i="10"/>
  <c r="D1373" i="10"/>
  <c r="E1373" i="10"/>
  <c r="F1373" i="10"/>
  <c r="C1374" i="10"/>
  <c r="D1374" i="10"/>
  <c r="E1374" i="10"/>
  <c r="F1374" i="10"/>
  <c r="C1375" i="10"/>
  <c r="D1375" i="10"/>
  <c r="E1375" i="10"/>
  <c r="F1375" i="10"/>
  <c r="C1376" i="10"/>
  <c r="D1376" i="10"/>
  <c r="E1376" i="10"/>
  <c r="F1376" i="10"/>
  <c r="C1377" i="10"/>
  <c r="D1377" i="10"/>
  <c r="E1377" i="10"/>
  <c r="F1377" i="10"/>
  <c r="C1378" i="10"/>
  <c r="D1378" i="10"/>
  <c r="E1378" i="10"/>
  <c r="F1378" i="10"/>
  <c r="C1379" i="10"/>
  <c r="D1379" i="10"/>
  <c r="E1379" i="10"/>
  <c r="F1379" i="10"/>
  <c r="C1380" i="10"/>
  <c r="D1380" i="10"/>
  <c r="E1380" i="10"/>
  <c r="F1380" i="10"/>
  <c r="C1381" i="10"/>
  <c r="D1381" i="10"/>
  <c r="E1381" i="10"/>
  <c r="F1381" i="10"/>
  <c r="C1382" i="10"/>
  <c r="D1382" i="10"/>
  <c r="E1382" i="10"/>
  <c r="F1382" i="10"/>
  <c r="C1383" i="10"/>
  <c r="D1383" i="10"/>
  <c r="E1383" i="10"/>
  <c r="F1383" i="10"/>
  <c r="C1384" i="10"/>
  <c r="D1384" i="10"/>
  <c r="E1384" i="10"/>
  <c r="F1384" i="10"/>
  <c r="C1385" i="10"/>
  <c r="D1385" i="10"/>
  <c r="E1385" i="10"/>
  <c r="F1385" i="10"/>
  <c r="C1386" i="10"/>
  <c r="D1386" i="10"/>
  <c r="E1386" i="10"/>
  <c r="F1386" i="10"/>
  <c r="C1387" i="10"/>
  <c r="D1387" i="10"/>
  <c r="E1387" i="10"/>
  <c r="F1387" i="10"/>
  <c r="C1388" i="10"/>
  <c r="D1388" i="10"/>
  <c r="E1388" i="10"/>
  <c r="F1388" i="10"/>
  <c r="C1389" i="10"/>
  <c r="D1389" i="10"/>
  <c r="E1389" i="10"/>
  <c r="F1389" i="10"/>
  <c r="C1390" i="10"/>
  <c r="D1390" i="10"/>
  <c r="E1390" i="10"/>
  <c r="F1390" i="10"/>
  <c r="C1391" i="10"/>
  <c r="D1391" i="10"/>
  <c r="E1391" i="10"/>
  <c r="F1391" i="10"/>
  <c r="C1392" i="10"/>
  <c r="D1392" i="10"/>
  <c r="E1392" i="10"/>
  <c r="F1392" i="10"/>
  <c r="C1393" i="10"/>
  <c r="D1393" i="10"/>
  <c r="E1393" i="10"/>
  <c r="F1393" i="10"/>
  <c r="C1394" i="10"/>
  <c r="D1394" i="10"/>
  <c r="E1394" i="10"/>
  <c r="F1394" i="10"/>
  <c r="C1395" i="10"/>
  <c r="D1395" i="10"/>
  <c r="E1395" i="10"/>
  <c r="F1395" i="10"/>
  <c r="C1396" i="10"/>
  <c r="D1396" i="10"/>
  <c r="E1396" i="10"/>
  <c r="F1396" i="10"/>
  <c r="C1397" i="10"/>
  <c r="D1397" i="10"/>
  <c r="E1397" i="10"/>
  <c r="F1397" i="10"/>
  <c r="C1398" i="10"/>
  <c r="D1398" i="10"/>
  <c r="E1398" i="10"/>
  <c r="F1398" i="10"/>
  <c r="C1399" i="10"/>
  <c r="D1399" i="10"/>
  <c r="E1399" i="10"/>
  <c r="F1399" i="10"/>
  <c r="C1400" i="10"/>
  <c r="D1400" i="10"/>
  <c r="E1400" i="10"/>
  <c r="F1400" i="10"/>
  <c r="C1401" i="10"/>
  <c r="D1401" i="10"/>
  <c r="E1401" i="10"/>
  <c r="F1401" i="10"/>
  <c r="C1402" i="10"/>
  <c r="D1402" i="10"/>
  <c r="E1402" i="10"/>
  <c r="F1402" i="10"/>
  <c r="C1403" i="10"/>
  <c r="D1403" i="10"/>
  <c r="E1403" i="10"/>
  <c r="F1403" i="10"/>
  <c r="C1404" i="10"/>
  <c r="D1404" i="10"/>
  <c r="E1404" i="10"/>
  <c r="F1404" i="10"/>
  <c r="C1405" i="10"/>
  <c r="D1405" i="10"/>
  <c r="E1405" i="10"/>
  <c r="F1405" i="10"/>
  <c r="C1406" i="10"/>
  <c r="D1406" i="10"/>
  <c r="E1406" i="10"/>
  <c r="F1406" i="10"/>
  <c r="C1407" i="10"/>
  <c r="D1407" i="10"/>
  <c r="E1407" i="10"/>
  <c r="F1407" i="10"/>
  <c r="C1408" i="10"/>
  <c r="D1408" i="10"/>
  <c r="E1408" i="10"/>
  <c r="F1408" i="10"/>
  <c r="C1409" i="10"/>
  <c r="D1409" i="10"/>
  <c r="E1409" i="10"/>
  <c r="F1409" i="10"/>
  <c r="C1410" i="10"/>
  <c r="D1410" i="10"/>
  <c r="E1410" i="10"/>
  <c r="F1410" i="10"/>
  <c r="C1411" i="10"/>
  <c r="D1411" i="10"/>
  <c r="E1411" i="10"/>
  <c r="F1411" i="10"/>
  <c r="C1412" i="10"/>
  <c r="D1412" i="10"/>
  <c r="E1412" i="10"/>
  <c r="F1412" i="10"/>
  <c r="C1413" i="10"/>
  <c r="D1413" i="10"/>
  <c r="E1413" i="10"/>
  <c r="F1413" i="10"/>
  <c r="C1414" i="10"/>
  <c r="D1414" i="10"/>
  <c r="E1414" i="10"/>
  <c r="F1414" i="10"/>
  <c r="C1415" i="10"/>
  <c r="D1415" i="10"/>
  <c r="E1415" i="10"/>
  <c r="F1415" i="10"/>
  <c r="C1416" i="10"/>
  <c r="D1416" i="10"/>
  <c r="E1416" i="10"/>
  <c r="F1416" i="10"/>
  <c r="C1417" i="10"/>
  <c r="D1417" i="10"/>
  <c r="E1417" i="10"/>
  <c r="F1417" i="10"/>
  <c r="C1418" i="10"/>
  <c r="D1418" i="10"/>
  <c r="E1418" i="10"/>
  <c r="F1418" i="10"/>
  <c r="C1419" i="10"/>
  <c r="D1419" i="10"/>
  <c r="E1419" i="10"/>
  <c r="F1419" i="10"/>
  <c r="C1420" i="10"/>
  <c r="D1420" i="10"/>
  <c r="E1420" i="10"/>
  <c r="F1420" i="10"/>
  <c r="C1421" i="10"/>
  <c r="D1421" i="10"/>
  <c r="E1421" i="10"/>
  <c r="F1421" i="10"/>
  <c r="C1422" i="10"/>
  <c r="D1422" i="10"/>
  <c r="E1422" i="10"/>
  <c r="F1422" i="10"/>
  <c r="C1423" i="10"/>
  <c r="D1423" i="10"/>
  <c r="E1423" i="10"/>
  <c r="F1423" i="10"/>
  <c r="C1424" i="10"/>
  <c r="D1424" i="10"/>
  <c r="E1424" i="10"/>
  <c r="F1424" i="10"/>
  <c r="C1425" i="10"/>
  <c r="D1425" i="10"/>
  <c r="E1425" i="10"/>
  <c r="F1425" i="10"/>
  <c r="C1426" i="10"/>
  <c r="D1426" i="10"/>
  <c r="E1426" i="10"/>
  <c r="F1426" i="10"/>
  <c r="C1427" i="10"/>
  <c r="D1427" i="10"/>
  <c r="E1427" i="10"/>
  <c r="F1427" i="10"/>
  <c r="C1428" i="10"/>
  <c r="D1428" i="10"/>
  <c r="E1428" i="10"/>
  <c r="F1428" i="10"/>
  <c r="C1429" i="10"/>
  <c r="D1429" i="10"/>
  <c r="E1429" i="10"/>
  <c r="F1429" i="10"/>
  <c r="C1430" i="10"/>
  <c r="D1430" i="10"/>
  <c r="E1430" i="10"/>
  <c r="F1430" i="10"/>
  <c r="C1431" i="10"/>
  <c r="D1431" i="10"/>
  <c r="E1431" i="10"/>
  <c r="F1431" i="10"/>
  <c r="C1432" i="10"/>
  <c r="D1432" i="10"/>
  <c r="E1432" i="10"/>
  <c r="F1432" i="10"/>
  <c r="C1433" i="10"/>
  <c r="D1433" i="10"/>
  <c r="E1433" i="10"/>
  <c r="F1433" i="10"/>
  <c r="C1434" i="10"/>
  <c r="D1434" i="10"/>
  <c r="E1434" i="10"/>
  <c r="F1434" i="10"/>
  <c r="C1435" i="10"/>
  <c r="D1435" i="10"/>
  <c r="E1435" i="10"/>
  <c r="F1435" i="10"/>
  <c r="C1436" i="10"/>
  <c r="D1436" i="10"/>
  <c r="E1436" i="10"/>
  <c r="F1436" i="10"/>
  <c r="C1437" i="10"/>
  <c r="D1437" i="10"/>
  <c r="E1437" i="10"/>
  <c r="F1437" i="10"/>
  <c r="C1438" i="10"/>
  <c r="D1438" i="10"/>
  <c r="E1438" i="10"/>
  <c r="F1438" i="10"/>
  <c r="C1439" i="10"/>
  <c r="D1439" i="10"/>
  <c r="E1439" i="10"/>
  <c r="F1439" i="10"/>
  <c r="C1440" i="10"/>
  <c r="D1440" i="10"/>
  <c r="E1440" i="10"/>
  <c r="F1440" i="10"/>
  <c r="C1441" i="10"/>
  <c r="D1441" i="10"/>
  <c r="E1441" i="10"/>
  <c r="F1441" i="10"/>
  <c r="C1442" i="10"/>
  <c r="D1442" i="10"/>
  <c r="E1442" i="10"/>
  <c r="F1442" i="10"/>
  <c r="C1443" i="10"/>
  <c r="D1443" i="10"/>
  <c r="E1443" i="10"/>
  <c r="F1443" i="10"/>
  <c r="C1444" i="10"/>
  <c r="D1444" i="10"/>
  <c r="E1444" i="10"/>
  <c r="F1444" i="10"/>
  <c r="C1445" i="10"/>
  <c r="D1445" i="10"/>
  <c r="E1445" i="10"/>
  <c r="F1445" i="10"/>
  <c r="C1446" i="10"/>
  <c r="D1446" i="10"/>
  <c r="E1446" i="10"/>
  <c r="F1446" i="10"/>
  <c r="C1447" i="10"/>
  <c r="D1447" i="10"/>
  <c r="E1447" i="10"/>
  <c r="F1447" i="10"/>
  <c r="C1448" i="10"/>
  <c r="D1448" i="10"/>
  <c r="E1448" i="10"/>
  <c r="F1448" i="10"/>
  <c r="C1449" i="10"/>
  <c r="D1449" i="10"/>
  <c r="E1449" i="10"/>
  <c r="F1449" i="10"/>
  <c r="C1450" i="10"/>
  <c r="D1450" i="10"/>
  <c r="E1450" i="10"/>
  <c r="F1450" i="10"/>
  <c r="C1451" i="10"/>
  <c r="D1451" i="10"/>
  <c r="E1451" i="10"/>
  <c r="F1451" i="10"/>
  <c r="C1452" i="10"/>
  <c r="D1452" i="10"/>
  <c r="E1452" i="10"/>
  <c r="F1452" i="10"/>
  <c r="C1453" i="10"/>
  <c r="D1453" i="10"/>
  <c r="E1453" i="10"/>
  <c r="F1453" i="10"/>
  <c r="C1454" i="10"/>
  <c r="D1454" i="10"/>
  <c r="E1454" i="10"/>
  <c r="F1454" i="10"/>
  <c r="C1455" i="10"/>
  <c r="D1455" i="10"/>
  <c r="E1455" i="10"/>
  <c r="F1455" i="10"/>
  <c r="C1456" i="10"/>
  <c r="D1456" i="10"/>
  <c r="E1456" i="10"/>
  <c r="F1456" i="10"/>
  <c r="C1457" i="10"/>
  <c r="D1457" i="10"/>
  <c r="E1457" i="10"/>
  <c r="F1457" i="10"/>
  <c r="C1458" i="10"/>
  <c r="D1458" i="10"/>
  <c r="E1458" i="10"/>
  <c r="F1458" i="10"/>
  <c r="C1459" i="10"/>
  <c r="D1459" i="10"/>
  <c r="E1459" i="10"/>
  <c r="F1459" i="10"/>
  <c r="C1460" i="10"/>
  <c r="D1460" i="10"/>
  <c r="E1460" i="10"/>
  <c r="F1460" i="10"/>
  <c r="C1461" i="10"/>
  <c r="D1461" i="10"/>
  <c r="E1461" i="10"/>
  <c r="F1461" i="10"/>
  <c r="C1462" i="10"/>
  <c r="D1462" i="10"/>
  <c r="E1462" i="10"/>
  <c r="F1462" i="10"/>
  <c r="C1463" i="10"/>
  <c r="D1463" i="10"/>
  <c r="E1463" i="10"/>
  <c r="F1463" i="10"/>
  <c r="C1464" i="10"/>
  <c r="D1464" i="10"/>
  <c r="E1464" i="10"/>
  <c r="F1464" i="10"/>
  <c r="C1465" i="10"/>
  <c r="D1465" i="10"/>
  <c r="E1465" i="10"/>
  <c r="F1465" i="10"/>
  <c r="C1466" i="10"/>
  <c r="D1466" i="10"/>
  <c r="E1466" i="10"/>
  <c r="F1466" i="10"/>
  <c r="C1467" i="10"/>
  <c r="D1467" i="10"/>
  <c r="E1467" i="10"/>
  <c r="F1467" i="10"/>
  <c r="C1468" i="10"/>
  <c r="D1468" i="10"/>
  <c r="E1468" i="10"/>
  <c r="F1468" i="10"/>
  <c r="C1469" i="10"/>
  <c r="D1469" i="10"/>
  <c r="E1469" i="10"/>
  <c r="F1469" i="10"/>
  <c r="C1470" i="10"/>
  <c r="D1470" i="10"/>
  <c r="E1470" i="10"/>
  <c r="F1470" i="10"/>
  <c r="C1471" i="10"/>
  <c r="D1471" i="10"/>
  <c r="E1471" i="10"/>
  <c r="F1471" i="10"/>
  <c r="C1472" i="10"/>
  <c r="D1472" i="10"/>
  <c r="E1472" i="10"/>
  <c r="F1472" i="10"/>
  <c r="C1473" i="10"/>
  <c r="D1473" i="10"/>
  <c r="E1473" i="10"/>
  <c r="F1473" i="10"/>
  <c r="C1474" i="10"/>
  <c r="D1474" i="10"/>
  <c r="E1474" i="10"/>
  <c r="F1474" i="10"/>
  <c r="C1475" i="10"/>
  <c r="D1475" i="10"/>
  <c r="E1475" i="10"/>
  <c r="F1475" i="10"/>
  <c r="C1476" i="10"/>
  <c r="D1476" i="10"/>
  <c r="E1476" i="10"/>
  <c r="F1476" i="10"/>
  <c r="C1477" i="10"/>
  <c r="D1477" i="10"/>
  <c r="E1477" i="10"/>
  <c r="F1477" i="10"/>
  <c r="C1478" i="10"/>
  <c r="D1478" i="10"/>
  <c r="E1478" i="10"/>
  <c r="F1478" i="10"/>
  <c r="C1479" i="10"/>
  <c r="D1479" i="10"/>
  <c r="E1479" i="10"/>
  <c r="F1479" i="10"/>
  <c r="C1480" i="10"/>
  <c r="D1480" i="10"/>
  <c r="E1480" i="10"/>
  <c r="F1480" i="10"/>
  <c r="C1481" i="10"/>
  <c r="D1481" i="10"/>
  <c r="E1481" i="10"/>
  <c r="F1481" i="10"/>
  <c r="C1482" i="10"/>
  <c r="D1482" i="10"/>
  <c r="E1482" i="10"/>
  <c r="F1482" i="10"/>
  <c r="C1483" i="10"/>
  <c r="D1483" i="10"/>
  <c r="E1483" i="10"/>
  <c r="F1483" i="10"/>
  <c r="C1484" i="10"/>
  <c r="D1484" i="10"/>
  <c r="E1484" i="10"/>
  <c r="F1484" i="10"/>
  <c r="C1485" i="10"/>
  <c r="D1485" i="10"/>
  <c r="E1485" i="10"/>
  <c r="F1485" i="10"/>
  <c r="C1486" i="10"/>
  <c r="D1486" i="10"/>
  <c r="E1486" i="10"/>
  <c r="F1486" i="10"/>
  <c r="C1487" i="10"/>
  <c r="D1487" i="10"/>
  <c r="E1487" i="10"/>
  <c r="F1487" i="10"/>
  <c r="C1488" i="10"/>
  <c r="D1488" i="10"/>
  <c r="E1488" i="10"/>
  <c r="F1488" i="10"/>
  <c r="C1489" i="10"/>
  <c r="D1489" i="10"/>
  <c r="E1489" i="10"/>
  <c r="F1489" i="10"/>
  <c r="C1490" i="10"/>
  <c r="D1490" i="10"/>
  <c r="E1490" i="10"/>
  <c r="F1490" i="10"/>
  <c r="C1491" i="10"/>
  <c r="D1491" i="10"/>
  <c r="E1491" i="10"/>
  <c r="F1491" i="10"/>
  <c r="C1492" i="10"/>
  <c r="D1492" i="10"/>
  <c r="E1492" i="10"/>
  <c r="F1492" i="10"/>
  <c r="C1493" i="10"/>
  <c r="D1493" i="10"/>
  <c r="E1493" i="10"/>
  <c r="F1493" i="10"/>
  <c r="C1494" i="10"/>
  <c r="D1494" i="10"/>
  <c r="E1494" i="10"/>
  <c r="F1494" i="10"/>
  <c r="C1495" i="10"/>
  <c r="D1495" i="10"/>
  <c r="E1495" i="10"/>
  <c r="F1495" i="10"/>
  <c r="C1496" i="10"/>
  <c r="D1496" i="10"/>
  <c r="E1496" i="10"/>
  <c r="F1496" i="10"/>
  <c r="C1497" i="10"/>
  <c r="D1497" i="10"/>
  <c r="E1497" i="10"/>
  <c r="F1497" i="10"/>
  <c r="C1498" i="10"/>
  <c r="D1498" i="10"/>
  <c r="E1498" i="10"/>
  <c r="F1498" i="10"/>
  <c r="C1499" i="10"/>
  <c r="D1499" i="10"/>
  <c r="E1499" i="10"/>
  <c r="F1499" i="10"/>
  <c r="C1500" i="10"/>
  <c r="D1500" i="10"/>
  <c r="E1500" i="10"/>
  <c r="F1500" i="10"/>
  <c r="C1501" i="10"/>
  <c r="D1501" i="10"/>
  <c r="E1501" i="10"/>
  <c r="F1501" i="10"/>
  <c r="C1502" i="10"/>
  <c r="D1502" i="10"/>
  <c r="E1502" i="10"/>
  <c r="F1502" i="10"/>
  <c r="C1503" i="10"/>
  <c r="D1503" i="10"/>
  <c r="E1503" i="10"/>
  <c r="F1503" i="10"/>
  <c r="C1504" i="10"/>
  <c r="D1504" i="10"/>
  <c r="E1504" i="10"/>
  <c r="F1504" i="10"/>
  <c r="C1505" i="10"/>
  <c r="D1505" i="10"/>
  <c r="E1505" i="10"/>
  <c r="F1505" i="10"/>
  <c r="C1506" i="10"/>
  <c r="D1506" i="10"/>
  <c r="E1506" i="10"/>
  <c r="F1506" i="10"/>
  <c r="C1507" i="10"/>
  <c r="D1507" i="10"/>
  <c r="E1507" i="10"/>
  <c r="F1507" i="10"/>
  <c r="C1508" i="10"/>
  <c r="D1508" i="10"/>
  <c r="E1508" i="10"/>
  <c r="F1508" i="10"/>
  <c r="C1509" i="10"/>
  <c r="D1509" i="10"/>
  <c r="E1509" i="10"/>
  <c r="F1509" i="10"/>
  <c r="C1510" i="10"/>
  <c r="D1510" i="10"/>
  <c r="E1510" i="10"/>
  <c r="F1510" i="10"/>
  <c r="C1511" i="10"/>
  <c r="D1511" i="10"/>
  <c r="E1511" i="10"/>
  <c r="F1511" i="10"/>
  <c r="C1512" i="10"/>
  <c r="D1512" i="10"/>
  <c r="E1512" i="10"/>
  <c r="F1512" i="10"/>
  <c r="C1513" i="10"/>
  <c r="D1513" i="10"/>
  <c r="E1513" i="10"/>
  <c r="F1513" i="10"/>
  <c r="C1514" i="10"/>
  <c r="D1514" i="10"/>
  <c r="E1514" i="10"/>
  <c r="F1514" i="10"/>
  <c r="C1515" i="10"/>
  <c r="D1515" i="10"/>
  <c r="E1515" i="10"/>
  <c r="F1515" i="10"/>
  <c r="C1516" i="10"/>
  <c r="D1516" i="10"/>
  <c r="E1516" i="10"/>
  <c r="F1516" i="10"/>
  <c r="C1517" i="10"/>
  <c r="D1517" i="10"/>
  <c r="E1517" i="10"/>
  <c r="F1517" i="10"/>
  <c r="C1518" i="10"/>
  <c r="D1518" i="10"/>
  <c r="E1518" i="10"/>
  <c r="F1518" i="10"/>
  <c r="C1519" i="10"/>
  <c r="D1519" i="10"/>
  <c r="E1519" i="10"/>
  <c r="F1519" i="10"/>
  <c r="C1520" i="10"/>
  <c r="D1520" i="10"/>
  <c r="E1520" i="10"/>
  <c r="F1520" i="10"/>
  <c r="C1521" i="10"/>
  <c r="D1521" i="10"/>
  <c r="E1521" i="10"/>
  <c r="F1521" i="10"/>
  <c r="C1522" i="10"/>
  <c r="D1522" i="10"/>
  <c r="E1522" i="10"/>
  <c r="F1522" i="10"/>
  <c r="C1523" i="10"/>
  <c r="D1523" i="10"/>
  <c r="E1523" i="10"/>
  <c r="F1523" i="10"/>
  <c r="C1524" i="10"/>
  <c r="D1524" i="10"/>
  <c r="E1524" i="10"/>
  <c r="F1524" i="10"/>
  <c r="C1525" i="10"/>
  <c r="D1525" i="10"/>
  <c r="E1525" i="10"/>
  <c r="F1525" i="10"/>
  <c r="C1526" i="10"/>
  <c r="D1526" i="10"/>
  <c r="E1526" i="10"/>
  <c r="F1526" i="10"/>
  <c r="C1527" i="10"/>
  <c r="D1527" i="10"/>
  <c r="E1527" i="10"/>
  <c r="F1527" i="10"/>
  <c r="C1528" i="10"/>
  <c r="D1528" i="10"/>
  <c r="E1528" i="10"/>
  <c r="F1528" i="10"/>
  <c r="C1529" i="10"/>
  <c r="D1529" i="10"/>
  <c r="E1529" i="10"/>
  <c r="F1529" i="10"/>
  <c r="C1530" i="10"/>
  <c r="D1530" i="10"/>
  <c r="E1530" i="10"/>
  <c r="F1530" i="10"/>
  <c r="C1531" i="10"/>
  <c r="D1531" i="10"/>
  <c r="E1531" i="10"/>
  <c r="F1531" i="10"/>
  <c r="C1532" i="10"/>
  <c r="D1532" i="10"/>
  <c r="E1532" i="10"/>
  <c r="F1532" i="10"/>
  <c r="C1533" i="10"/>
  <c r="D1533" i="10"/>
  <c r="E1533" i="10"/>
  <c r="F1533" i="10"/>
  <c r="C1534" i="10"/>
  <c r="D1534" i="10"/>
  <c r="E1534" i="10"/>
  <c r="F1534" i="10"/>
  <c r="C1535" i="10"/>
  <c r="D1535" i="10"/>
  <c r="E1535" i="10"/>
  <c r="F1535" i="10"/>
  <c r="C1536" i="10"/>
  <c r="D1536" i="10"/>
  <c r="E1536" i="10"/>
  <c r="F1536" i="10"/>
  <c r="C1537" i="10"/>
  <c r="D1537" i="10"/>
  <c r="E1537" i="10"/>
  <c r="F1537" i="10"/>
  <c r="C1538" i="10"/>
  <c r="D1538" i="10"/>
  <c r="E1538" i="10"/>
  <c r="F1538" i="10"/>
  <c r="C1539" i="10"/>
  <c r="D1539" i="10"/>
  <c r="E1539" i="10"/>
  <c r="F1539" i="10"/>
  <c r="C1540" i="10"/>
  <c r="D1540" i="10"/>
  <c r="E1540" i="10"/>
  <c r="F1540" i="10"/>
  <c r="C1541" i="10"/>
  <c r="D1541" i="10"/>
  <c r="E1541" i="10"/>
  <c r="F1541" i="10"/>
  <c r="C1542" i="10"/>
  <c r="D1542" i="10"/>
  <c r="E1542" i="10"/>
  <c r="F1542" i="10"/>
  <c r="C1543" i="10"/>
  <c r="D1543" i="10"/>
  <c r="E1543" i="10"/>
  <c r="F1543" i="10"/>
  <c r="C1544" i="10"/>
  <c r="D1544" i="10"/>
  <c r="E1544" i="10"/>
  <c r="F1544" i="10"/>
  <c r="C1545" i="10"/>
  <c r="D1545" i="10"/>
  <c r="E1545" i="10"/>
  <c r="F1545" i="10"/>
  <c r="C1546" i="10"/>
  <c r="D1546" i="10"/>
  <c r="E1546" i="10"/>
  <c r="F1546" i="10"/>
  <c r="C1547" i="10"/>
  <c r="D1547" i="10"/>
  <c r="E1547" i="10"/>
  <c r="F1547" i="10"/>
  <c r="C1548" i="10"/>
  <c r="D1548" i="10"/>
  <c r="E1548" i="10"/>
  <c r="F1548" i="10"/>
  <c r="C1549" i="10"/>
  <c r="D1549" i="10"/>
  <c r="E1549" i="10"/>
  <c r="F1549" i="10"/>
  <c r="C1550" i="10"/>
  <c r="D1550" i="10"/>
  <c r="E1550" i="10"/>
  <c r="F1550" i="10"/>
  <c r="C1551" i="10"/>
  <c r="D1551" i="10"/>
  <c r="E1551" i="10"/>
  <c r="F1551" i="10"/>
  <c r="C1552" i="10"/>
  <c r="D1552" i="10"/>
  <c r="E1552" i="10"/>
  <c r="F1552" i="10"/>
  <c r="C1553" i="10"/>
  <c r="D1553" i="10"/>
  <c r="E1553" i="10"/>
  <c r="F1553" i="10"/>
  <c r="C1554" i="10"/>
  <c r="D1554" i="10"/>
  <c r="E1554" i="10"/>
  <c r="F1554" i="10"/>
  <c r="C1555" i="10"/>
  <c r="D1555" i="10"/>
  <c r="E1555" i="10"/>
  <c r="F1555" i="10"/>
  <c r="C1556" i="10"/>
  <c r="D1556" i="10"/>
  <c r="E1556" i="10"/>
  <c r="F1556" i="10"/>
  <c r="C1557" i="10"/>
  <c r="D1557" i="10"/>
  <c r="E1557" i="10"/>
  <c r="F1557" i="10"/>
  <c r="C1558" i="10"/>
  <c r="D1558" i="10"/>
  <c r="E1558" i="10"/>
  <c r="F1558" i="10"/>
  <c r="C1559" i="10"/>
  <c r="D1559" i="10"/>
  <c r="E1559" i="10"/>
  <c r="F1559" i="10"/>
  <c r="C1560" i="10"/>
  <c r="D1560" i="10"/>
  <c r="E1560" i="10"/>
  <c r="F1560" i="10"/>
  <c r="C1561" i="10"/>
  <c r="D1561" i="10"/>
  <c r="E1561" i="10"/>
  <c r="F1561" i="10"/>
  <c r="C1562" i="10"/>
  <c r="D1562" i="10"/>
  <c r="E1562" i="10"/>
  <c r="F1562" i="10"/>
  <c r="C1563" i="10"/>
  <c r="D1563" i="10"/>
  <c r="E1563" i="10"/>
  <c r="F1563" i="10"/>
  <c r="C1564" i="10"/>
  <c r="D1564" i="10"/>
  <c r="E1564" i="10"/>
  <c r="F1564" i="10"/>
  <c r="C1565" i="10"/>
  <c r="D1565" i="10"/>
  <c r="E1565" i="10"/>
  <c r="F1565" i="10"/>
  <c r="C1566" i="10"/>
  <c r="D1566" i="10"/>
  <c r="E1566" i="10"/>
  <c r="F1566" i="10"/>
  <c r="C1567" i="10"/>
  <c r="D1567" i="10"/>
  <c r="E1567" i="10"/>
  <c r="F1567" i="10"/>
  <c r="C1568" i="10"/>
  <c r="D1568" i="10"/>
  <c r="E1568" i="10"/>
  <c r="F1568" i="10"/>
  <c r="C1569" i="10"/>
  <c r="D1569" i="10"/>
  <c r="E1569" i="10"/>
  <c r="F1569" i="10"/>
  <c r="C1570" i="10"/>
  <c r="D1570" i="10"/>
  <c r="E1570" i="10"/>
  <c r="F1570" i="10"/>
  <c r="C1571" i="10"/>
  <c r="D1571" i="10"/>
  <c r="E1571" i="10"/>
  <c r="F1571" i="10"/>
  <c r="C1572" i="10"/>
  <c r="D1572" i="10"/>
  <c r="E1572" i="10"/>
  <c r="F1572" i="10"/>
  <c r="C1573" i="10"/>
  <c r="D1573" i="10"/>
  <c r="E1573" i="10"/>
  <c r="F1573" i="10"/>
  <c r="C1574" i="10"/>
  <c r="D1574" i="10"/>
  <c r="E1574" i="10"/>
  <c r="F1574" i="10"/>
  <c r="C1575" i="10"/>
  <c r="D1575" i="10"/>
  <c r="E1575" i="10"/>
  <c r="F1575" i="10"/>
  <c r="C1576" i="10"/>
  <c r="D1576" i="10"/>
  <c r="E1576" i="10"/>
  <c r="F1576" i="10"/>
  <c r="C1577" i="10"/>
  <c r="D1577" i="10"/>
  <c r="E1577" i="10"/>
  <c r="F1577" i="10"/>
  <c r="C1578" i="10"/>
  <c r="D1578" i="10"/>
  <c r="E1578" i="10"/>
  <c r="F1578" i="10"/>
  <c r="C1579" i="10"/>
  <c r="D1579" i="10"/>
  <c r="E1579" i="10"/>
  <c r="F1579" i="10"/>
  <c r="C1580" i="10"/>
  <c r="D1580" i="10"/>
  <c r="E1580" i="10"/>
  <c r="F1580" i="10"/>
  <c r="C1581" i="10"/>
  <c r="D1581" i="10"/>
  <c r="E1581" i="10"/>
  <c r="F1581" i="10"/>
  <c r="C1582" i="10"/>
  <c r="D1582" i="10"/>
  <c r="E1582" i="10"/>
  <c r="F1582" i="10"/>
  <c r="C1583" i="10"/>
  <c r="D1583" i="10"/>
  <c r="E1583" i="10"/>
  <c r="F1583" i="10"/>
  <c r="C1584" i="10"/>
  <c r="D1584" i="10"/>
  <c r="E1584" i="10"/>
  <c r="F1584" i="10"/>
  <c r="C1585" i="10"/>
  <c r="D1585" i="10"/>
  <c r="E1585" i="10"/>
  <c r="F1585" i="10"/>
  <c r="C1586" i="10"/>
  <c r="D1586" i="10"/>
  <c r="E1586" i="10"/>
  <c r="F1586" i="10"/>
  <c r="C1587" i="10"/>
  <c r="D1587" i="10"/>
  <c r="E1587" i="10"/>
  <c r="F1587" i="10"/>
  <c r="C1588" i="10"/>
  <c r="D1588" i="10"/>
  <c r="E1588" i="10"/>
  <c r="F1588" i="10"/>
  <c r="C1589" i="10"/>
  <c r="D1589" i="10"/>
  <c r="E1589" i="10"/>
  <c r="F1589" i="10"/>
  <c r="C1590" i="10"/>
  <c r="D1590" i="10"/>
  <c r="E1590" i="10"/>
  <c r="F1590" i="10"/>
  <c r="C1591" i="10"/>
  <c r="D1591" i="10"/>
  <c r="E1591" i="10"/>
  <c r="F1591" i="10"/>
  <c r="C1592" i="10"/>
  <c r="D1592" i="10"/>
  <c r="E1592" i="10"/>
  <c r="F1592" i="10"/>
  <c r="C1593" i="10"/>
  <c r="D1593" i="10"/>
  <c r="E1593" i="10"/>
  <c r="F1593" i="10"/>
  <c r="C1594" i="10"/>
  <c r="D1594" i="10"/>
  <c r="E1594" i="10"/>
  <c r="F1594" i="10"/>
  <c r="C1595" i="10"/>
  <c r="D1595" i="10"/>
  <c r="E1595" i="10"/>
  <c r="F1595" i="10"/>
  <c r="C1596" i="10"/>
  <c r="D1596" i="10"/>
  <c r="E1596" i="10"/>
  <c r="F1596" i="10"/>
  <c r="C1597" i="10"/>
  <c r="D1597" i="10"/>
  <c r="E1597" i="10"/>
  <c r="F1597" i="10"/>
  <c r="C1598" i="10"/>
  <c r="D1598" i="10"/>
  <c r="E1598" i="10"/>
  <c r="F1598" i="10"/>
  <c r="C1599" i="10"/>
  <c r="D1599" i="10"/>
  <c r="E1599" i="10"/>
  <c r="F1599" i="10"/>
  <c r="C1600" i="10"/>
  <c r="D1600" i="10"/>
  <c r="E1600" i="10"/>
  <c r="F1600" i="10"/>
  <c r="C1601" i="10"/>
  <c r="D1601" i="10"/>
  <c r="E1601" i="10"/>
  <c r="F1601" i="10"/>
  <c r="C1602" i="10"/>
  <c r="D1602" i="10"/>
  <c r="E1602" i="10"/>
  <c r="F1602" i="10"/>
  <c r="C1603" i="10"/>
  <c r="D1603" i="10"/>
  <c r="E1603" i="10"/>
  <c r="F1603" i="10"/>
  <c r="C1604" i="10"/>
  <c r="D1604" i="10"/>
  <c r="E1604" i="10"/>
  <c r="F1604" i="10"/>
  <c r="C1605" i="10"/>
  <c r="D1605" i="10"/>
  <c r="E1605" i="10"/>
  <c r="F1605" i="10"/>
  <c r="C1606" i="10"/>
  <c r="D1606" i="10"/>
  <c r="E1606" i="10"/>
  <c r="F1606" i="10"/>
  <c r="C1607" i="10"/>
  <c r="D1607" i="10"/>
  <c r="E1607" i="10"/>
  <c r="F1607" i="10"/>
  <c r="C1608" i="10"/>
  <c r="D1608" i="10"/>
  <c r="E1608" i="10"/>
  <c r="F1608" i="10"/>
  <c r="C1609" i="10"/>
  <c r="D1609" i="10"/>
  <c r="E1609" i="10"/>
  <c r="F1609" i="10"/>
  <c r="C1610" i="10"/>
  <c r="D1610" i="10"/>
  <c r="E1610" i="10"/>
  <c r="F1610" i="10"/>
  <c r="C1611" i="10"/>
  <c r="D1611" i="10"/>
  <c r="E1611" i="10"/>
  <c r="F1611" i="10"/>
  <c r="C1612" i="10"/>
  <c r="D1612" i="10"/>
  <c r="E1612" i="10"/>
  <c r="F1612" i="10"/>
  <c r="C1613" i="10"/>
  <c r="D1613" i="10"/>
  <c r="E1613" i="10"/>
  <c r="F1613" i="10"/>
  <c r="C1614" i="10"/>
  <c r="D1614" i="10"/>
  <c r="E1614" i="10"/>
  <c r="F1614" i="10"/>
  <c r="C1615" i="10"/>
  <c r="D1615" i="10"/>
  <c r="E1615" i="10"/>
  <c r="F1615" i="10"/>
  <c r="C1616" i="10"/>
  <c r="D1616" i="10"/>
  <c r="E1616" i="10"/>
  <c r="F1616" i="10"/>
  <c r="C1617" i="10"/>
  <c r="D1617" i="10"/>
  <c r="E1617" i="10"/>
  <c r="F1617" i="10"/>
  <c r="C1618" i="10"/>
  <c r="D1618" i="10"/>
  <c r="E1618" i="10"/>
  <c r="F1618" i="10"/>
  <c r="C1619" i="10"/>
  <c r="D1619" i="10"/>
  <c r="E1619" i="10"/>
  <c r="F1619" i="10"/>
  <c r="C1620" i="10"/>
  <c r="D1620" i="10"/>
  <c r="E1620" i="10"/>
  <c r="F1620" i="10"/>
  <c r="C1621" i="10"/>
  <c r="D1621" i="10"/>
  <c r="E1621" i="10"/>
  <c r="F1621" i="10"/>
  <c r="C1622" i="10"/>
  <c r="D1622" i="10"/>
  <c r="E1622" i="10"/>
  <c r="F1622" i="10"/>
  <c r="C1623" i="10"/>
  <c r="D1623" i="10"/>
  <c r="E1623" i="10"/>
  <c r="F1623" i="10"/>
  <c r="C1624" i="10"/>
  <c r="D1624" i="10"/>
  <c r="E1624" i="10"/>
  <c r="F1624" i="10"/>
  <c r="C1625" i="10"/>
  <c r="D1625" i="10"/>
  <c r="E1625" i="10"/>
  <c r="F1625" i="10"/>
  <c r="C1626" i="10"/>
  <c r="D1626" i="10"/>
  <c r="E1626" i="10"/>
  <c r="F1626" i="10"/>
  <c r="C1627" i="10"/>
  <c r="D1627" i="10"/>
  <c r="E1627" i="10"/>
  <c r="F1627" i="10"/>
  <c r="C1628" i="10"/>
  <c r="D1628" i="10"/>
  <c r="E1628" i="10"/>
  <c r="F1628" i="10"/>
  <c r="C1629" i="10"/>
  <c r="D1629" i="10"/>
  <c r="E1629" i="10"/>
  <c r="F1629" i="10"/>
  <c r="C1630" i="10"/>
  <c r="D1630" i="10"/>
  <c r="E1630" i="10"/>
  <c r="F1630" i="10"/>
  <c r="C1631" i="10"/>
  <c r="D1631" i="10"/>
  <c r="E1631" i="10"/>
  <c r="F1631" i="10"/>
  <c r="C1632" i="10"/>
  <c r="D1632" i="10"/>
  <c r="E1632" i="10"/>
  <c r="F1632" i="10"/>
  <c r="C1633" i="10"/>
  <c r="D1633" i="10"/>
  <c r="E1633" i="10"/>
  <c r="F1633" i="10"/>
  <c r="C1634" i="10"/>
  <c r="D1634" i="10"/>
  <c r="E1634" i="10"/>
  <c r="F1634" i="10"/>
  <c r="C1635" i="10"/>
  <c r="D1635" i="10"/>
  <c r="E1635" i="10"/>
  <c r="F1635" i="10"/>
  <c r="C1636" i="10"/>
  <c r="D1636" i="10"/>
  <c r="E1636" i="10"/>
  <c r="F1636" i="10"/>
  <c r="C1637" i="10"/>
  <c r="D1637" i="10"/>
  <c r="E1637" i="10"/>
  <c r="F1637" i="10"/>
  <c r="C1638" i="10"/>
  <c r="D1638" i="10"/>
  <c r="E1638" i="10"/>
  <c r="F1638" i="10"/>
  <c r="C1639" i="10"/>
  <c r="D1639" i="10"/>
  <c r="E1639" i="10"/>
  <c r="F1639" i="10"/>
  <c r="C1640" i="10"/>
  <c r="D1640" i="10"/>
  <c r="E1640" i="10"/>
  <c r="F1640" i="10"/>
  <c r="C1641" i="10"/>
  <c r="D1641" i="10"/>
  <c r="E1641" i="10"/>
  <c r="F1641" i="10"/>
  <c r="C1642" i="10"/>
  <c r="D1642" i="10"/>
  <c r="E1642" i="10"/>
  <c r="F1642" i="10"/>
  <c r="C1643" i="10"/>
  <c r="D1643" i="10"/>
  <c r="E1643" i="10"/>
  <c r="F1643" i="10"/>
  <c r="C1644" i="10"/>
  <c r="D1644" i="10"/>
  <c r="E1644" i="10"/>
  <c r="F1644" i="10"/>
  <c r="C1645" i="10"/>
  <c r="D1645" i="10"/>
  <c r="E1645" i="10"/>
  <c r="F1645" i="10"/>
  <c r="C1646" i="10"/>
  <c r="D1646" i="10"/>
  <c r="E1646" i="10"/>
  <c r="F1646" i="10"/>
  <c r="C1647" i="10"/>
  <c r="D1647" i="10"/>
  <c r="E1647" i="10"/>
  <c r="F1647" i="10"/>
  <c r="C1648" i="10"/>
  <c r="D1648" i="10"/>
  <c r="E1648" i="10"/>
  <c r="F1648" i="10"/>
  <c r="C1649" i="10"/>
  <c r="D1649" i="10"/>
  <c r="E1649" i="10"/>
  <c r="F1649" i="10"/>
  <c r="C1650" i="10"/>
  <c r="D1650" i="10"/>
  <c r="E1650" i="10"/>
  <c r="F1650" i="10"/>
  <c r="C1651" i="10"/>
  <c r="D1651" i="10"/>
  <c r="E1651" i="10"/>
  <c r="F1651" i="10"/>
  <c r="C1652" i="10"/>
  <c r="D1652" i="10"/>
  <c r="E1652" i="10"/>
  <c r="F1652" i="10"/>
  <c r="C1653" i="10"/>
  <c r="D1653" i="10"/>
  <c r="E1653" i="10"/>
  <c r="F1653" i="10"/>
  <c r="C1654" i="10"/>
  <c r="D1654" i="10"/>
  <c r="E1654" i="10"/>
  <c r="F1654" i="10"/>
  <c r="C1655" i="10"/>
  <c r="D1655" i="10"/>
  <c r="E1655" i="10"/>
  <c r="F1655" i="10"/>
  <c r="C1656" i="10"/>
  <c r="D1656" i="10"/>
  <c r="E1656" i="10"/>
  <c r="F1656" i="10"/>
  <c r="C1657" i="10"/>
  <c r="D1657" i="10"/>
  <c r="E1657" i="10"/>
  <c r="F1657" i="10"/>
  <c r="C1658" i="10"/>
  <c r="D1658" i="10"/>
  <c r="E1658" i="10"/>
  <c r="F1658" i="10"/>
  <c r="C1659" i="10"/>
  <c r="D1659" i="10"/>
  <c r="E1659" i="10"/>
  <c r="F1659" i="10"/>
  <c r="C1660" i="10"/>
  <c r="D1660" i="10"/>
  <c r="E1660" i="10"/>
  <c r="F1660" i="10"/>
  <c r="C1661" i="10"/>
  <c r="D1661" i="10"/>
  <c r="E1661" i="10"/>
  <c r="F1661" i="10"/>
  <c r="C1662" i="10"/>
  <c r="D1662" i="10"/>
  <c r="E1662" i="10"/>
  <c r="F1662" i="10"/>
  <c r="C1663" i="10"/>
  <c r="D1663" i="10"/>
  <c r="E1663" i="10"/>
  <c r="F1663" i="10"/>
  <c r="C1664" i="10"/>
  <c r="D1664" i="10"/>
  <c r="E1664" i="10"/>
  <c r="F1664" i="10"/>
  <c r="C1665" i="10"/>
  <c r="D1665" i="10"/>
  <c r="E1665" i="10"/>
  <c r="F1665" i="10"/>
  <c r="C1666" i="10"/>
  <c r="D1666" i="10"/>
  <c r="E1666" i="10"/>
  <c r="F1666" i="10"/>
  <c r="C1667" i="10"/>
  <c r="D1667" i="10"/>
  <c r="E1667" i="10"/>
  <c r="F1667" i="10"/>
  <c r="C1668" i="10"/>
  <c r="D1668" i="10"/>
  <c r="E1668" i="10"/>
  <c r="F1668" i="10"/>
  <c r="C1669" i="10"/>
  <c r="D1669" i="10"/>
  <c r="E1669" i="10"/>
  <c r="F1669" i="10"/>
  <c r="C1670" i="10"/>
  <c r="D1670" i="10"/>
  <c r="E1670" i="10"/>
  <c r="F1670" i="10"/>
  <c r="C1671" i="10"/>
  <c r="D1671" i="10"/>
  <c r="E1671" i="10"/>
  <c r="F1671" i="10"/>
  <c r="C1672" i="10"/>
  <c r="D1672" i="10"/>
  <c r="E1672" i="10"/>
  <c r="F1672" i="10"/>
  <c r="C1673" i="10"/>
  <c r="D1673" i="10"/>
  <c r="E1673" i="10"/>
  <c r="F1673" i="10"/>
  <c r="C1674" i="10"/>
  <c r="D1674" i="10"/>
  <c r="E1674" i="10"/>
  <c r="F1674" i="10"/>
  <c r="C1675" i="10"/>
  <c r="D1675" i="10"/>
  <c r="E1675" i="10"/>
  <c r="F1675" i="10"/>
  <c r="C1676" i="10"/>
  <c r="D1676" i="10"/>
  <c r="E1676" i="10"/>
  <c r="F1676" i="10"/>
  <c r="C1677" i="10"/>
  <c r="D1677" i="10"/>
  <c r="E1677" i="10"/>
  <c r="F1677" i="10"/>
  <c r="C1678" i="10"/>
  <c r="D1678" i="10"/>
  <c r="E1678" i="10"/>
  <c r="F1678" i="10"/>
  <c r="C1679" i="10"/>
  <c r="D1679" i="10"/>
  <c r="E1679" i="10"/>
  <c r="F1679" i="10"/>
  <c r="C1680" i="10"/>
  <c r="D1680" i="10"/>
  <c r="E1680" i="10"/>
  <c r="F1680" i="10"/>
  <c r="C1681" i="10"/>
  <c r="D1681" i="10"/>
  <c r="E1681" i="10"/>
  <c r="F1681" i="10"/>
  <c r="C1682" i="10"/>
  <c r="D1682" i="10"/>
  <c r="E1682" i="10"/>
  <c r="F1682" i="10"/>
  <c r="C1683" i="10"/>
  <c r="D1683" i="10"/>
  <c r="E1683" i="10"/>
  <c r="F1683" i="10"/>
  <c r="C1684" i="10"/>
  <c r="D1684" i="10"/>
  <c r="E1684" i="10"/>
  <c r="F1684" i="10"/>
  <c r="C1685" i="10"/>
  <c r="D1685" i="10"/>
  <c r="E1685" i="10"/>
  <c r="F1685" i="10"/>
  <c r="C1686" i="10"/>
  <c r="D1686" i="10"/>
  <c r="E1686" i="10"/>
  <c r="F1686" i="10"/>
  <c r="C1687" i="10"/>
  <c r="D1687" i="10"/>
  <c r="E1687" i="10"/>
  <c r="F1687" i="10"/>
  <c r="C1688" i="10"/>
  <c r="D1688" i="10"/>
  <c r="E1688" i="10"/>
  <c r="F1688" i="10"/>
  <c r="C1689" i="10"/>
  <c r="D1689" i="10"/>
  <c r="E1689" i="10"/>
  <c r="F1689" i="10"/>
  <c r="C1690" i="10"/>
  <c r="D1690" i="10"/>
  <c r="E1690" i="10"/>
  <c r="F1690" i="10"/>
  <c r="C1691" i="10"/>
  <c r="D1691" i="10"/>
  <c r="E1691" i="10"/>
  <c r="F1691" i="10"/>
  <c r="C1692" i="10"/>
  <c r="D1692" i="10"/>
  <c r="E1692" i="10"/>
  <c r="F1692" i="10"/>
  <c r="C1693" i="10"/>
  <c r="D1693" i="10"/>
  <c r="E1693" i="10"/>
  <c r="F1693" i="10"/>
  <c r="C1694" i="10"/>
  <c r="D1694" i="10"/>
  <c r="E1694" i="10"/>
  <c r="F1694" i="10"/>
  <c r="C1695" i="10"/>
  <c r="D1695" i="10"/>
  <c r="E1695" i="10"/>
  <c r="F1695" i="10"/>
  <c r="C1696" i="10"/>
  <c r="D1696" i="10"/>
  <c r="E1696" i="10"/>
  <c r="F1696" i="10"/>
  <c r="C1697" i="10"/>
  <c r="D1697" i="10"/>
  <c r="E1697" i="10"/>
  <c r="F1697" i="10"/>
  <c r="C1698" i="10"/>
  <c r="D1698" i="10"/>
  <c r="E1698" i="10"/>
  <c r="F1698" i="10"/>
  <c r="C1699" i="10"/>
  <c r="D1699" i="10"/>
  <c r="E1699" i="10"/>
  <c r="F1699" i="10"/>
  <c r="C1700" i="10"/>
  <c r="D1700" i="10"/>
  <c r="E1700" i="10"/>
  <c r="F1700" i="10"/>
  <c r="C1701" i="10"/>
  <c r="D1701" i="10"/>
  <c r="E1701" i="10"/>
  <c r="F1701" i="10"/>
  <c r="C1702" i="10"/>
  <c r="D1702" i="10"/>
  <c r="E1702" i="10"/>
  <c r="F1702" i="10"/>
  <c r="C1703" i="10"/>
  <c r="D1703" i="10"/>
  <c r="E1703" i="10"/>
  <c r="F1703" i="10"/>
  <c r="C1704" i="10"/>
  <c r="D1704" i="10"/>
  <c r="E1704" i="10"/>
  <c r="F1704" i="10"/>
  <c r="C1705" i="10"/>
  <c r="D1705" i="10"/>
  <c r="E1705" i="10"/>
  <c r="F1705" i="10"/>
  <c r="C1706" i="10"/>
  <c r="D1706" i="10"/>
  <c r="E1706" i="10"/>
  <c r="F1706" i="10"/>
  <c r="C1707" i="10"/>
  <c r="D1707" i="10"/>
  <c r="E1707" i="10"/>
  <c r="F1707" i="10"/>
  <c r="C1708" i="10"/>
  <c r="D1708" i="10"/>
  <c r="E1708" i="10"/>
  <c r="F1708" i="10"/>
  <c r="C1709" i="10"/>
  <c r="D1709" i="10"/>
  <c r="E1709" i="10"/>
  <c r="F1709" i="10"/>
  <c r="C1710" i="10"/>
  <c r="D1710" i="10"/>
  <c r="E1710" i="10"/>
  <c r="F1710" i="10"/>
  <c r="C1711" i="10"/>
  <c r="D1711" i="10"/>
  <c r="E1711" i="10"/>
  <c r="F1711" i="10"/>
  <c r="C1712" i="10"/>
  <c r="D1712" i="10"/>
  <c r="E1712" i="10"/>
  <c r="F1712" i="10"/>
  <c r="C1713" i="10"/>
  <c r="D1713" i="10"/>
  <c r="E1713" i="10"/>
  <c r="F1713" i="10"/>
  <c r="C1714" i="10"/>
  <c r="D1714" i="10"/>
  <c r="E1714" i="10"/>
  <c r="F1714" i="10"/>
  <c r="C1715" i="10"/>
  <c r="D1715" i="10"/>
  <c r="E1715" i="10"/>
  <c r="F1715" i="10"/>
  <c r="C1716" i="10"/>
  <c r="D1716" i="10"/>
  <c r="E1716" i="10"/>
  <c r="F1716" i="10"/>
  <c r="C1717" i="10"/>
  <c r="D1717" i="10"/>
  <c r="E1717" i="10"/>
  <c r="F1717" i="10"/>
  <c r="C1718" i="10"/>
  <c r="D1718" i="10"/>
  <c r="E1718" i="10"/>
  <c r="F1718" i="10"/>
  <c r="C1719" i="10"/>
  <c r="D1719" i="10"/>
  <c r="E1719" i="10"/>
  <c r="F1719" i="10"/>
  <c r="C1720" i="10"/>
  <c r="D1720" i="10"/>
  <c r="E1720" i="10"/>
  <c r="F1720" i="10"/>
  <c r="C1721" i="10"/>
  <c r="D1721" i="10"/>
  <c r="E1721" i="10"/>
  <c r="F1721" i="10"/>
  <c r="C1722" i="10"/>
  <c r="D1722" i="10"/>
  <c r="E1722" i="10"/>
  <c r="F1722" i="10"/>
  <c r="C1723" i="10"/>
  <c r="D1723" i="10"/>
  <c r="E1723" i="10"/>
  <c r="F1723" i="10"/>
  <c r="C1724" i="10"/>
  <c r="D1724" i="10"/>
  <c r="E1724" i="10"/>
  <c r="F1724" i="10"/>
  <c r="C1725" i="10"/>
  <c r="D1725" i="10"/>
  <c r="E1725" i="10"/>
  <c r="F1725" i="10"/>
  <c r="C1726" i="10"/>
  <c r="D1726" i="10"/>
  <c r="E1726" i="10"/>
  <c r="F1726" i="10"/>
  <c r="C1727" i="10"/>
  <c r="D1727" i="10"/>
  <c r="E1727" i="10"/>
  <c r="F1727" i="10"/>
  <c r="C1728" i="10"/>
  <c r="D1728" i="10"/>
  <c r="E1728" i="10"/>
  <c r="F1728" i="10"/>
  <c r="C1729" i="10"/>
  <c r="D1729" i="10"/>
  <c r="E1729" i="10"/>
  <c r="F1729" i="10"/>
  <c r="C1730" i="10"/>
  <c r="D1730" i="10"/>
  <c r="E1730" i="10"/>
  <c r="F1730" i="10"/>
  <c r="C1731" i="10"/>
  <c r="D1731" i="10"/>
  <c r="E1731" i="10"/>
  <c r="F1731" i="10"/>
  <c r="C1732" i="10"/>
  <c r="D1732" i="10"/>
  <c r="E1732" i="10"/>
  <c r="F1732" i="10"/>
  <c r="C1733" i="10"/>
  <c r="D1733" i="10"/>
  <c r="E1733" i="10"/>
  <c r="F1733" i="10"/>
  <c r="C1734" i="10"/>
  <c r="D1734" i="10"/>
  <c r="E1734" i="10"/>
  <c r="F1734" i="10"/>
  <c r="C1735" i="10"/>
  <c r="D1735" i="10"/>
  <c r="E1735" i="10"/>
  <c r="F1735" i="10"/>
  <c r="C1736" i="10"/>
  <c r="D1736" i="10"/>
  <c r="E1736" i="10"/>
  <c r="F1736" i="10"/>
  <c r="C1737" i="10"/>
  <c r="D1737" i="10"/>
  <c r="E1737" i="10"/>
  <c r="F1737" i="10"/>
  <c r="C1738" i="10"/>
  <c r="D1738" i="10"/>
  <c r="E1738" i="10"/>
  <c r="F1738" i="10"/>
  <c r="C1739" i="10"/>
  <c r="D1739" i="10"/>
  <c r="E1739" i="10"/>
  <c r="F1739" i="10"/>
  <c r="C1740" i="10"/>
  <c r="D1740" i="10"/>
  <c r="E1740" i="10"/>
  <c r="F1740" i="10"/>
  <c r="C1741" i="10"/>
  <c r="D1741" i="10"/>
  <c r="E1741" i="10"/>
  <c r="F1741" i="10"/>
  <c r="C1742" i="10"/>
  <c r="D1742" i="10"/>
  <c r="E1742" i="10"/>
  <c r="F1742" i="10"/>
  <c r="C1743" i="10"/>
  <c r="D1743" i="10"/>
  <c r="E1743" i="10"/>
  <c r="F1743" i="10"/>
  <c r="C1744" i="10"/>
  <c r="D1744" i="10"/>
  <c r="E1744" i="10"/>
  <c r="F1744" i="10"/>
  <c r="C1745" i="10"/>
  <c r="D1745" i="10"/>
  <c r="E1745" i="10"/>
  <c r="F1745" i="10"/>
  <c r="C1746" i="10"/>
  <c r="D1746" i="10"/>
  <c r="E1746" i="10"/>
  <c r="F1746" i="10"/>
  <c r="C1747" i="10"/>
  <c r="D1747" i="10"/>
  <c r="E1747" i="10"/>
  <c r="F1747" i="10"/>
  <c r="C1748" i="10"/>
  <c r="D1748" i="10"/>
  <c r="E1748" i="10"/>
  <c r="F1748" i="10"/>
  <c r="C1749" i="10"/>
  <c r="D1749" i="10"/>
  <c r="E1749" i="10"/>
  <c r="F1749" i="10"/>
  <c r="C1750" i="10"/>
  <c r="D1750" i="10"/>
  <c r="E1750" i="10"/>
  <c r="F1750" i="10"/>
  <c r="C1751" i="10"/>
  <c r="D1751" i="10"/>
  <c r="E1751" i="10"/>
  <c r="F1751" i="10"/>
  <c r="C1752" i="10"/>
  <c r="D1752" i="10"/>
  <c r="E1752" i="10"/>
  <c r="F1752" i="10"/>
  <c r="C1753" i="10"/>
  <c r="D1753" i="10"/>
  <c r="E1753" i="10"/>
  <c r="F1753" i="10"/>
  <c r="C1754" i="10"/>
  <c r="D1754" i="10"/>
  <c r="E1754" i="10"/>
  <c r="F1754" i="10"/>
  <c r="C1755" i="10"/>
  <c r="D1755" i="10"/>
  <c r="E1755" i="10"/>
  <c r="F1755" i="10"/>
  <c r="C1756" i="10"/>
  <c r="D1756" i="10"/>
  <c r="E1756" i="10"/>
  <c r="F1756" i="10"/>
  <c r="C1757" i="10"/>
  <c r="D1757" i="10"/>
  <c r="E1757" i="10"/>
  <c r="F1757" i="10"/>
  <c r="C1758" i="10"/>
  <c r="D1758" i="10"/>
  <c r="E1758" i="10"/>
  <c r="F1758" i="10"/>
  <c r="C1759" i="10"/>
  <c r="D1759" i="10"/>
  <c r="E1759" i="10"/>
  <c r="F1759" i="10"/>
  <c r="C1760" i="10"/>
  <c r="D1760" i="10"/>
  <c r="E1760" i="10"/>
  <c r="F1760" i="10"/>
  <c r="C1761" i="10"/>
  <c r="D1761" i="10"/>
  <c r="E1761" i="10"/>
  <c r="F1761" i="10"/>
  <c r="C1762" i="10"/>
  <c r="D1762" i="10"/>
  <c r="E1762" i="10"/>
  <c r="F1762" i="10"/>
  <c r="C1763" i="10"/>
  <c r="D1763" i="10"/>
  <c r="E1763" i="10"/>
  <c r="F1763" i="10"/>
  <c r="C1764" i="10"/>
  <c r="D1764" i="10"/>
  <c r="E1764" i="10"/>
  <c r="F1764" i="10"/>
  <c r="C1765" i="10"/>
  <c r="D1765" i="10"/>
  <c r="E1765" i="10"/>
  <c r="F1765" i="10"/>
  <c r="C1766" i="10"/>
  <c r="D1766" i="10"/>
  <c r="E1766" i="10"/>
  <c r="F1766" i="10"/>
  <c r="C1767" i="10"/>
  <c r="D1767" i="10"/>
  <c r="E1767" i="10"/>
  <c r="F1767" i="10"/>
  <c r="C1768" i="10"/>
  <c r="D1768" i="10"/>
  <c r="E1768" i="10"/>
  <c r="F1768" i="10"/>
  <c r="C1769" i="10"/>
  <c r="D1769" i="10"/>
  <c r="E1769" i="10"/>
  <c r="F1769" i="10"/>
  <c r="C1770" i="10"/>
  <c r="D1770" i="10"/>
  <c r="E1770" i="10"/>
  <c r="F1770" i="10"/>
  <c r="C1771" i="10"/>
  <c r="D1771" i="10"/>
  <c r="E1771" i="10"/>
  <c r="F1771" i="10"/>
  <c r="C1772" i="10"/>
  <c r="D1772" i="10"/>
  <c r="E1772" i="10"/>
  <c r="F1772" i="10"/>
  <c r="C1773" i="10"/>
  <c r="D1773" i="10"/>
  <c r="E1773" i="10"/>
  <c r="F1773" i="10"/>
  <c r="C1774" i="10"/>
  <c r="D1774" i="10"/>
  <c r="E1774" i="10"/>
  <c r="F1774" i="10"/>
  <c r="C1775" i="10"/>
  <c r="D1775" i="10"/>
  <c r="E1775" i="10"/>
  <c r="F1775" i="10"/>
  <c r="C1776" i="10"/>
  <c r="D1776" i="10"/>
  <c r="E1776" i="10"/>
  <c r="F1776" i="10"/>
  <c r="C1777" i="10"/>
  <c r="D1777" i="10"/>
  <c r="E1777" i="10"/>
  <c r="F1777" i="10"/>
  <c r="C1778" i="10"/>
  <c r="D1778" i="10"/>
  <c r="E1778" i="10"/>
  <c r="F1778" i="10"/>
  <c r="C1779" i="10"/>
  <c r="D1779" i="10"/>
  <c r="E1779" i="10"/>
  <c r="F1779" i="10"/>
  <c r="C1780" i="10"/>
  <c r="D1780" i="10"/>
  <c r="E1780" i="10"/>
  <c r="F1780" i="10"/>
  <c r="C1781" i="10"/>
  <c r="D1781" i="10"/>
  <c r="E1781" i="10"/>
  <c r="F1781" i="10"/>
  <c r="C1782" i="10"/>
  <c r="D1782" i="10"/>
  <c r="E1782" i="10"/>
  <c r="F1782" i="10"/>
  <c r="C1783" i="10"/>
  <c r="D1783" i="10"/>
  <c r="E1783" i="10"/>
  <c r="F1783" i="10"/>
  <c r="C1784" i="10"/>
  <c r="D1784" i="10"/>
  <c r="E1784" i="10"/>
  <c r="F1784" i="10"/>
  <c r="C1785" i="10"/>
  <c r="D1785" i="10"/>
  <c r="E1785" i="10"/>
  <c r="F1785" i="10"/>
  <c r="C1786" i="10"/>
  <c r="D1786" i="10"/>
  <c r="E1786" i="10"/>
  <c r="F1786" i="10"/>
  <c r="C1787" i="10"/>
  <c r="D1787" i="10"/>
  <c r="E1787" i="10"/>
  <c r="F1787" i="10"/>
  <c r="C1788" i="10"/>
  <c r="D1788" i="10"/>
  <c r="E1788" i="10"/>
  <c r="F1788" i="10"/>
  <c r="C1789" i="10"/>
  <c r="D1789" i="10"/>
  <c r="E1789" i="10"/>
  <c r="F1789" i="10"/>
  <c r="C1790" i="10"/>
  <c r="D1790" i="10"/>
  <c r="E1790" i="10"/>
  <c r="F1790" i="10"/>
  <c r="C1791" i="10"/>
  <c r="D1791" i="10"/>
  <c r="E1791" i="10"/>
  <c r="F1791" i="10"/>
  <c r="C1792" i="10"/>
  <c r="D1792" i="10"/>
  <c r="E1792" i="10"/>
  <c r="F1792" i="10"/>
  <c r="C1793" i="10"/>
  <c r="D1793" i="10"/>
  <c r="E1793" i="10"/>
  <c r="F1793" i="10"/>
  <c r="C1794" i="10"/>
  <c r="D1794" i="10"/>
  <c r="E1794" i="10"/>
  <c r="F1794" i="10"/>
  <c r="C1795" i="10"/>
  <c r="D1795" i="10"/>
  <c r="E1795" i="10"/>
  <c r="F1795" i="10"/>
  <c r="C1796" i="10"/>
  <c r="D1796" i="10"/>
  <c r="E1796" i="10"/>
  <c r="F1796" i="10"/>
  <c r="C1797" i="10"/>
  <c r="D1797" i="10"/>
  <c r="E1797" i="10"/>
  <c r="F1797" i="10"/>
  <c r="C1798" i="10"/>
  <c r="D1798" i="10"/>
  <c r="E1798" i="10"/>
  <c r="F1798" i="10"/>
  <c r="C1799" i="10"/>
  <c r="D1799" i="10"/>
  <c r="E1799" i="10"/>
  <c r="F1799" i="10"/>
  <c r="C1800" i="10"/>
  <c r="D1800" i="10"/>
  <c r="E1800" i="10"/>
  <c r="F1800" i="10"/>
  <c r="C1801" i="10"/>
  <c r="D1801" i="10"/>
  <c r="E1801" i="10"/>
  <c r="F1801" i="10"/>
  <c r="C1802" i="10"/>
  <c r="D1802" i="10"/>
  <c r="E1802" i="10"/>
  <c r="F1802" i="10"/>
  <c r="C1803" i="10"/>
  <c r="D1803" i="10"/>
  <c r="E1803" i="10"/>
  <c r="F1803" i="10"/>
  <c r="C1804" i="10"/>
  <c r="D1804" i="10"/>
  <c r="E1804" i="10"/>
  <c r="F1804" i="10"/>
  <c r="C1805" i="10"/>
  <c r="D1805" i="10"/>
  <c r="E1805" i="10"/>
  <c r="F1805" i="10"/>
  <c r="C1806" i="10"/>
  <c r="D1806" i="10"/>
  <c r="E1806" i="10"/>
  <c r="F1806" i="10"/>
  <c r="C1807" i="10"/>
  <c r="D1807" i="10"/>
  <c r="E1807" i="10"/>
  <c r="F1807" i="10"/>
  <c r="C1808" i="10"/>
  <c r="D1808" i="10"/>
  <c r="E1808" i="10"/>
  <c r="F1808" i="10"/>
  <c r="C1809" i="10"/>
  <c r="D1809" i="10"/>
  <c r="E1809" i="10"/>
  <c r="F1809" i="10"/>
  <c r="C1810" i="10"/>
  <c r="D1810" i="10"/>
  <c r="E1810" i="10"/>
  <c r="F1810" i="10"/>
  <c r="C1811" i="10"/>
  <c r="D1811" i="10"/>
  <c r="E1811" i="10"/>
  <c r="F1811" i="10"/>
  <c r="C1812" i="10"/>
  <c r="D1812" i="10"/>
  <c r="E1812" i="10"/>
  <c r="F1812" i="10"/>
  <c r="C1813" i="10"/>
  <c r="D1813" i="10"/>
  <c r="E1813" i="10"/>
  <c r="F1813" i="10"/>
  <c r="C1814" i="10"/>
  <c r="D1814" i="10"/>
  <c r="E1814" i="10"/>
  <c r="F1814" i="10"/>
  <c r="C1815" i="10"/>
  <c r="D1815" i="10"/>
  <c r="E1815" i="10"/>
  <c r="F1815" i="10"/>
  <c r="C1816" i="10"/>
  <c r="D1816" i="10"/>
  <c r="E1816" i="10"/>
  <c r="F1816" i="10"/>
  <c r="C1817" i="10"/>
  <c r="D1817" i="10"/>
  <c r="E1817" i="10"/>
  <c r="F1817" i="10"/>
  <c r="C1818" i="10"/>
  <c r="D1818" i="10"/>
  <c r="E1818" i="10"/>
  <c r="F1818" i="10"/>
  <c r="C1819" i="10"/>
  <c r="D1819" i="10"/>
  <c r="E1819" i="10"/>
  <c r="F1819" i="10"/>
  <c r="C1820" i="10"/>
  <c r="D1820" i="10"/>
  <c r="E1820" i="10"/>
  <c r="F1820" i="10"/>
  <c r="C1821" i="10"/>
  <c r="D1821" i="10"/>
  <c r="E1821" i="10"/>
  <c r="F1821" i="10"/>
  <c r="C1822" i="10"/>
  <c r="D1822" i="10"/>
  <c r="E1822" i="10"/>
  <c r="F1822" i="10"/>
  <c r="C1823" i="10"/>
  <c r="D1823" i="10"/>
  <c r="E1823" i="10"/>
  <c r="F1823" i="10"/>
  <c r="C1824" i="10"/>
  <c r="D1824" i="10"/>
  <c r="E1824" i="10"/>
  <c r="F1824" i="10"/>
  <c r="C1825" i="10"/>
  <c r="D1825" i="10"/>
  <c r="E1825" i="10"/>
  <c r="F1825" i="10"/>
  <c r="C1826" i="10"/>
  <c r="D1826" i="10"/>
  <c r="E1826" i="10"/>
  <c r="F1826" i="10"/>
  <c r="C1827" i="10"/>
  <c r="D1827" i="10"/>
  <c r="E1827" i="10"/>
  <c r="F1827" i="10"/>
  <c r="C1828" i="10"/>
  <c r="D1828" i="10"/>
  <c r="E1828" i="10"/>
  <c r="F1828" i="10"/>
  <c r="C1829" i="10"/>
  <c r="D1829" i="10"/>
  <c r="E1829" i="10"/>
  <c r="F1829" i="10"/>
  <c r="C1830" i="10"/>
  <c r="D1830" i="10"/>
  <c r="E1830" i="10"/>
  <c r="F1830" i="10"/>
  <c r="C1831" i="10"/>
  <c r="D1831" i="10"/>
  <c r="E1831" i="10"/>
  <c r="F1831" i="10"/>
  <c r="C1832" i="10"/>
  <c r="D1832" i="10"/>
  <c r="E1832" i="10"/>
  <c r="F1832" i="10"/>
  <c r="C1833" i="10"/>
  <c r="D1833" i="10"/>
  <c r="E1833" i="10"/>
  <c r="F1833" i="10"/>
  <c r="C1834" i="10"/>
  <c r="D1834" i="10"/>
  <c r="E1834" i="10"/>
  <c r="F1834" i="10"/>
  <c r="C1835" i="10"/>
  <c r="D1835" i="10"/>
  <c r="E1835" i="10"/>
  <c r="F1835" i="10"/>
  <c r="C1836" i="10"/>
  <c r="D1836" i="10"/>
  <c r="E1836" i="10"/>
  <c r="F1836" i="10"/>
  <c r="C1837" i="10"/>
  <c r="D1837" i="10"/>
  <c r="E1837" i="10"/>
  <c r="F1837" i="10"/>
  <c r="C1838" i="10"/>
  <c r="D1838" i="10"/>
  <c r="E1838" i="10"/>
  <c r="F1838" i="10"/>
  <c r="C1839" i="10"/>
  <c r="D1839" i="10"/>
  <c r="E1839" i="10"/>
  <c r="F1839" i="10"/>
  <c r="C1840" i="10"/>
  <c r="D1840" i="10"/>
  <c r="E1840" i="10"/>
  <c r="F1840" i="10"/>
  <c r="C1841" i="10"/>
  <c r="D1841" i="10"/>
  <c r="E1841" i="10"/>
  <c r="F1841" i="10"/>
  <c r="C1842" i="10"/>
  <c r="D1842" i="10"/>
  <c r="E1842" i="10"/>
  <c r="F1842" i="10"/>
  <c r="C1843" i="10"/>
  <c r="D1843" i="10"/>
  <c r="E1843" i="10"/>
  <c r="F1843" i="10"/>
  <c r="C1844" i="10"/>
  <c r="D1844" i="10"/>
  <c r="E1844" i="10"/>
  <c r="F1844" i="10"/>
  <c r="C1845" i="10"/>
  <c r="D1845" i="10"/>
  <c r="E1845" i="10"/>
  <c r="F1845" i="10"/>
  <c r="C1846" i="10"/>
  <c r="D1846" i="10"/>
  <c r="E1846" i="10"/>
  <c r="F1846" i="10"/>
  <c r="C1847" i="10"/>
  <c r="D1847" i="10"/>
  <c r="E1847" i="10"/>
  <c r="F1847" i="10"/>
  <c r="C1848" i="10"/>
  <c r="D1848" i="10"/>
  <c r="E1848" i="10"/>
  <c r="F1848" i="10"/>
  <c r="C1849" i="10"/>
  <c r="D1849" i="10"/>
  <c r="E1849" i="10"/>
  <c r="F1849" i="10"/>
  <c r="C1850" i="10"/>
  <c r="D1850" i="10"/>
  <c r="E1850" i="10"/>
  <c r="F1850" i="10"/>
  <c r="C1851" i="10"/>
  <c r="D1851" i="10"/>
  <c r="E1851" i="10"/>
  <c r="F1851" i="10"/>
  <c r="C1852" i="10"/>
  <c r="D1852" i="10"/>
  <c r="E1852" i="10"/>
  <c r="F1852" i="10"/>
  <c r="C1853" i="10"/>
  <c r="D1853" i="10"/>
  <c r="E1853" i="10"/>
  <c r="F1853" i="10"/>
  <c r="C1854" i="10"/>
  <c r="D1854" i="10"/>
  <c r="E1854" i="10"/>
  <c r="F1854" i="10"/>
  <c r="C1855" i="10"/>
  <c r="D1855" i="10"/>
  <c r="E1855" i="10"/>
  <c r="F1855" i="10"/>
  <c r="C1856" i="10"/>
  <c r="D1856" i="10"/>
  <c r="E1856" i="10"/>
  <c r="F1856" i="10"/>
  <c r="C1857" i="10"/>
  <c r="D1857" i="10"/>
  <c r="E1857" i="10"/>
  <c r="F1857" i="10"/>
  <c r="C1858" i="10"/>
  <c r="D1858" i="10"/>
  <c r="E1858" i="10"/>
  <c r="F1858" i="10"/>
  <c r="C1859" i="10"/>
  <c r="D1859" i="10"/>
  <c r="E1859" i="10"/>
  <c r="F1859" i="10"/>
  <c r="C1860" i="10"/>
  <c r="D1860" i="10"/>
  <c r="E1860" i="10"/>
  <c r="F1860" i="10"/>
  <c r="C1861" i="10"/>
  <c r="D1861" i="10"/>
  <c r="E1861" i="10"/>
  <c r="F1861" i="10"/>
  <c r="C1862" i="10"/>
  <c r="D1862" i="10"/>
  <c r="E1862" i="10"/>
  <c r="F1862" i="10"/>
  <c r="C1863" i="10"/>
  <c r="D1863" i="10"/>
  <c r="E1863" i="10"/>
  <c r="F1863" i="10"/>
  <c r="C1864" i="10"/>
  <c r="D1864" i="10"/>
  <c r="E1864" i="10"/>
  <c r="F1864" i="10"/>
  <c r="C1865" i="10"/>
  <c r="D1865" i="10"/>
  <c r="E1865" i="10"/>
  <c r="F1865" i="10"/>
  <c r="C1866" i="10"/>
  <c r="D1866" i="10"/>
  <c r="E1866" i="10"/>
  <c r="F1866" i="10"/>
  <c r="C1867" i="10"/>
  <c r="D1867" i="10"/>
  <c r="E1867" i="10"/>
  <c r="F1867" i="10"/>
  <c r="C1868" i="10"/>
  <c r="D1868" i="10"/>
  <c r="E1868" i="10"/>
  <c r="F1868" i="10"/>
  <c r="C1869" i="10"/>
  <c r="D1869" i="10"/>
  <c r="E1869" i="10"/>
  <c r="F1869" i="10"/>
  <c r="C1870" i="10"/>
  <c r="D1870" i="10"/>
  <c r="E1870" i="10"/>
  <c r="F1870" i="10"/>
  <c r="C1871" i="10"/>
  <c r="D1871" i="10"/>
  <c r="E1871" i="10"/>
  <c r="F1871" i="10"/>
  <c r="C1872" i="10"/>
  <c r="D1872" i="10"/>
  <c r="E1872" i="10"/>
  <c r="F1872" i="10"/>
  <c r="C1873" i="10"/>
  <c r="D1873" i="10"/>
  <c r="E1873" i="10"/>
  <c r="F1873" i="10"/>
  <c r="C1874" i="10"/>
  <c r="D1874" i="10"/>
  <c r="E1874" i="10"/>
  <c r="F1874" i="10"/>
  <c r="C1875" i="10"/>
  <c r="D1875" i="10"/>
  <c r="E1875" i="10"/>
  <c r="F1875" i="10"/>
  <c r="C1876" i="10"/>
  <c r="D1876" i="10"/>
  <c r="E1876" i="10"/>
  <c r="F1876" i="10"/>
  <c r="C1877" i="10"/>
  <c r="D1877" i="10"/>
  <c r="E1877" i="10"/>
  <c r="F1877" i="10"/>
  <c r="C1878" i="10"/>
  <c r="D1878" i="10"/>
  <c r="E1878" i="10"/>
  <c r="F1878" i="10"/>
  <c r="C1879" i="10"/>
  <c r="D1879" i="10"/>
  <c r="E1879" i="10"/>
  <c r="F1879" i="10"/>
  <c r="C1880" i="10"/>
  <c r="D1880" i="10"/>
  <c r="E1880" i="10"/>
  <c r="F1880" i="10"/>
  <c r="C1881" i="10"/>
  <c r="D1881" i="10"/>
  <c r="E1881" i="10"/>
  <c r="F1881" i="10"/>
  <c r="C1882" i="10"/>
  <c r="D1882" i="10"/>
  <c r="E1882" i="10"/>
  <c r="F1882" i="10"/>
  <c r="C1883" i="10"/>
  <c r="D1883" i="10"/>
  <c r="E1883" i="10"/>
  <c r="F1883" i="10"/>
  <c r="C1884" i="10"/>
  <c r="D1884" i="10"/>
  <c r="E1884" i="10"/>
  <c r="F1884" i="10"/>
  <c r="C1885" i="10"/>
  <c r="D1885" i="10"/>
  <c r="E1885" i="10"/>
  <c r="F1885" i="10"/>
  <c r="C1886" i="10"/>
  <c r="D1886" i="10"/>
  <c r="E1886" i="10"/>
  <c r="F1886" i="10"/>
  <c r="C1887" i="10"/>
  <c r="D1887" i="10"/>
  <c r="E1887" i="10"/>
  <c r="F1887" i="10"/>
  <c r="C1888" i="10"/>
  <c r="D1888" i="10"/>
  <c r="E1888" i="10"/>
  <c r="F1888" i="10"/>
  <c r="C1889" i="10"/>
  <c r="D1889" i="10"/>
  <c r="E1889" i="10"/>
  <c r="F1889" i="10"/>
  <c r="C1890" i="10"/>
  <c r="D1890" i="10"/>
  <c r="E1890" i="10"/>
  <c r="F1890" i="10"/>
  <c r="C1891" i="10"/>
  <c r="D1891" i="10"/>
  <c r="E1891" i="10"/>
  <c r="F1891" i="10"/>
  <c r="C1892" i="10"/>
  <c r="D1892" i="10"/>
  <c r="E1892" i="10"/>
  <c r="F1892" i="10"/>
  <c r="C1893" i="10"/>
  <c r="D1893" i="10"/>
  <c r="E1893" i="10"/>
  <c r="F1893" i="10"/>
  <c r="C1894" i="10"/>
  <c r="D1894" i="10"/>
  <c r="E1894" i="10"/>
  <c r="F1894" i="10"/>
  <c r="C1895" i="10"/>
  <c r="D1895" i="10"/>
  <c r="E1895" i="10"/>
  <c r="F1895" i="10"/>
  <c r="C1896" i="10"/>
  <c r="D1896" i="10"/>
  <c r="E1896" i="10"/>
  <c r="F1896" i="10"/>
  <c r="C1897" i="10"/>
  <c r="D1897" i="10"/>
  <c r="E1897" i="10"/>
  <c r="F1897" i="10"/>
  <c r="C1898" i="10"/>
  <c r="D1898" i="10"/>
  <c r="E1898" i="10"/>
  <c r="F1898" i="10"/>
  <c r="C1899" i="10"/>
  <c r="D1899" i="10"/>
  <c r="E1899" i="10"/>
  <c r="F1899" i="10"/>
  <c r="C1900" i="10"/>
  <c r="D1900" i="10"/>
  <c r="E1900" i="10"/>
  <c r="F1900" i="10"/>
  <c r="C1901" i="10"/>
  <c r="D1901" i="10"/>
  <c r="E1901" i="10"/>
  <c r="F1901" i="10"/>
  <c r="C1902" i="10"/>
  <c r="D1902" i="10"/>
  <c r="E1902" i="10"/>
  <c r="F1902" i="10"/>
  <c r="C1903" i="10"/>
  <c r="D1903" i="10"/>
  <c r="E1903" i="10"/>
  <c r="F1903" i="10"/>
  <c r="C1904" i="10"/>
  <c r="D1904" i="10"/>
  <c r="E1904" i="10"/>
  <c r="F1904" i="10"/>
  <c r="C1905" i="10"/>
  <c r="D1905" i="10"/>
  <c r="E1905" i="10"/>
  <c r="F1905" i="10"/>
  <c r="C1906" i="10"/>
  <c r="D1906" i="10"/>
  <c r="E1906" i="10"/>
  <c r="F1906" i="10"/>
  <c r="C1907" i="10"/>
  <c r="D1907" i="10"/>
  <c r="E1907" i="10"/>
  <c r="F1907" i="10"/>
  <c r="C1908" i="10"/>
  <c r="D1908" i="10"/>
  <c r="E1908" i="10"/>
  <c r="F1908" i="10"/>
  <c r="C1909" i="10"/>
  <c r="D1909" i="10"/>
  <c r="E1909" i="10"/>
  <c r="F1909" i="10"/>
  <c r="C1910" i="10"/>
  <c r="D1910" i="10"/>
  <c r="E1910" i="10"/>
  <c r="F1910" i="10"/>
  <c r="C1911" i="10"/>
  <c r="D1911" i="10"/>
  <c r="E1911" i="10"/>
  <c r="F1911" i="10"/>
  <c r="C1912" i="10"/>
  <c r="D1912" i="10"/>
  <c r="E1912" i="10"/>
  <c r="F1912" i="10"/>
  <c r="C1913" i="10"/>
  <c r="D1913" i="10"/>
  <c r="E1913" i="10"/>
  <c r="F1913" i="10"/>
  <c r="C1914" i="10"/>
  <c r="D1914" i="10"/>
  <c r="E1914" i="10"/>
  <c r="F1914" i="10"/>
  <c r="C1915" i="10"/>
  <c r="D1915" i="10"/>
  <c r="E1915" i="10"/>
  <c r="F1915" i="10"/>
  <c r="C1916" i="10"/>
  <c r="D1916" i="10"/>
  <c r="E1916" i="10"/>
  <c r="F1916" i="10"/>
  <c r="C1917" i="10"/>
  <c r="D1917" i="10"/>
  <c r="E1917" i="10"/>
  <c r="F1917" i="10"/>
  <c r="C1918" i="10"/>
  <c r="D1918" i="10"/>
  <c r="E1918" i="10"/>
  <c r="F1918" i="10"/>
  <c r="C1919" i="10"/>
  <c r="D1919" i="10"/>
  <c r="E1919" i="10"/>
  <c r="F1919" i="10"/>
  <c r="C1920" i="10"/>
  <c r="D1920" i="10"/>
  <c r="E1920" i="10"/>
  <c r="F1920" i="10"/>
  <c r="C1921" i="10"/>
  <c r="D1921" i="10"/>
  <c r="E1921" i="10"/>
  <c r="F1921" i="10"/>
  <c r="C1922" i="10"/>
  <c r="D1922" i="10"/>
  <c r="E1922" i="10"/>
  <c r="F1922" i="10"/>
  <c r="C1923" i="10"/>
  <c r="D1923" i="10"/>
  <c r="E1923" i="10"/>
  <c r="F1923" i="10"/>
  <c r="C1924" i="10"/>
  <c r="D1924" i="10"/>
  <c r="E1924" i="10"/>
  <c r="F1924" i="10"/>
  <c r="C1925" i="10"/>
  <c r="D1925" i="10"/>
  <c r="E1925" i="10"/>
  <c r="F1925" i="10"/>
  <c r="C1926" i="10"/>
  <c r="D1926" i="10"/>
  <c r="E1926" i="10"/>
  <c r="F1926" i="10"/>
  <c r="C1927" i="10"/>
  <c r="D1927" i="10"/>
  <c r="E1927" i="10"/>
  <c r="F1927" i="10"/>
  <c r="C1928" i="10"/>
  <c r="D1928" i="10"/>
  <c r="E1928" i="10"/>
  <c r="F1928" i="10"/>
  <c r="C1929" i="10"/>
  <c r="D1929" i="10"/>
  <c r="E1929" i="10"/>
  <c r="F1929" i="10"/>
  <c r="C1930" i="10"/>
  <c r="D1930" i="10"/>
  <c r="E1930" i="10"/>
  <c r="F1930" i="10"/>
  <c r="C1931" i="10"/>
  <c r="D1931" i="10"/>
  <c r="E1931" i="10"/>
  <c r="F1931" i="10"/>
  <c r="C1932" i="10"/>
  <c r="D1932" i="10"/>
  <c r="E1932" i="10"/>
  <c r="F1932" i="10"/>
  <c r="C1933" i="10"/>
  <c r="D1933" i="10"/>
  <c r="E1933" i="10"/>
  <c r="F1933" i="10"/>
  <c r="C1934" i="10"/>
  <c r="D1934" i="10"/>
  <c r="E1934" i="10"/>
  <c r="F1934" i="10"/>
  <c r="C1935" i="10"/>
  <c r="D1935" i="10"/>
  <c r="E1935" i="10"/>
  <c r="F1935" i="10"/>
  <c r="C1936" i="10"/>
  <c r="D1936" i="10"/>
  <c r="E1936" i="10"/>
  <c r="F1936" i="10"/>
  <c r="C1937" i="10"/>
  <c r="D1937" i="10"/>
  <c r="E1937" i="10"/>
  <c r="F1937" i="10"/>
  <c r="C1938" i="10"/>
  <c r="D1938" i="10"/>
  <c r="E1938" i="10"/>
  <c r="F1938" i="10"/>
  <c r="C1939" i="10"/>
  <c r="D1939" i="10"/>
  <c r="E1939" i="10"/>
  <c r="F1939" i="10"/>
  <c r="C1940" i="10"/>
  <c r="D1940" i="10"/>
  <c r="E1940" i="10"/>
  <c r="F1940" i="10"/>
  <c r="C1941" i="10"/>
  <c r="D1941" i="10"/>
  <c r="E1941" i="10"/>
  <c r="F1941" i="10"/>
  <c r="C1942" i="10"/>
  <c r="D1942" i="10"/>
  <c r="E1942" i="10"/>
  <c r="F1942" i="10"/>
  <c r="C1943" i="10"/>
  <c r="D1943" i="10"/>
  <c r="E1943" i="10"/>
  <c r="F1943" i="10"/>
  <c r="C1944" i="10"/>
  <c r="D1944" i="10"/>
  <c r="E1944" i="10"/>
  <c r="F1944" i="10"/>
  <c r="C1945" i="10"/>
  <c r="D1945" i="10"/>
  <c r="E1945" i="10"/>
  <c r="F1945" i="10"/>
  <c r="C1946" i="10"/>
  <c r="D1946" i="10"/>
  <c r="E1946" i="10"/>
  <c r="F1946" i="10"/>
  <c r="C1947" i="10"/>
  <c r="D1947" i="10"/>
  <c r="E1947" i="10"/>
  <c r="F1947" i="10"/>
  <c r="C1948" i="10"/>
  <c r="D1948" i="10"/>
  <c r="E1948" i="10"/>
  <c r="F1948" i="10"/>
  <c r="C1949" i="10"/>
  <c r="D1949" i="10"/>
  <c r="E1949" i="10"/>
  <c r="F1949" i="10"/>
  <c r="C1950" i="10"/>
  <c r="D1950" i="10"/>
  <c r="E1950" i="10"/>
  <c r="F1950" i="10"/>
  <c r="C1951" i="10"/>
  <c r="D1951" i="10"/>
  <c r="E1951" i="10"/>
  <c r="F1951" i="10"/>
  <c r="C1952" i="10"/>
  <c r="D1952" i="10"/>
  <c r="E1952" i="10"/>
  <c r="F1952" i="10"/>
  <c r="C1953" i="10"/>
  <c r="D1953" i="10"/>
  <c r="E1953" i="10"/>
  <c r="F1953" i="10"/>
  <c r="C1954" i="10"/>
  <c r="D1954" i="10"/>
  <c r="E1954" i="10"/>
  <c r="F1954" i="10"/>
  <c r="C1955" i="10"/>
  <c r="D1955" i="10"/>
  <c r="E1955" i="10"/>
  <c r="F1955" i="10"/>
  <c r="C1956" i="10"/>
  <c r="D1956" i="10"/>
  <c r="E1956" i="10"/>
  <c r="F1956" i="10"/>
  <c r="C1957" i="10"/>
  <c r="D1957" i="10"/>
  <c r="E1957" i="10"/>
  <c r="F1957" i="10"/>
  <c r="C1958" i="10"/>
  <c r="D1958" i="10"/>
  <c r="E1958" i="10"/>
  <c r="F1958" i="10"/>
  <c r="C1959" i="10"/>
  <c r="D1959" i="10"/>
  <c r="E1959" i="10"/>
  <c r="F1959" i="10"/>
  <c r="C1960" i="10"/>
  <c r="D1960" i="10"/>
  <c r="E1960" i="10"/>
  <c r="F1960" i="10"/>
  <c r="C1961" i="10"/>
  <c r="D1961" i="10"/>
  <c r="E1961" i="10"/>
  <c r="F1961" i="10"/>
  <c r="C1962" i="10"/>
  <c r="D1962" i="10"/>
  <c r="E1962" i="10"/>
  <c r="F1962" i="10"/>
  <c r="C1963" i="10"/>
  <c r="D1963" i="10"/>
  <c r="E1963" i="10"/>
  <c r="F1963" i="10"/>
  <c r="C1964" i="10"/>
  <c r="D1964" i="10"/>
  <c r="E1964" i="10"/>
  <c r="F1964" i="10"/>
  <c r="C1965" i="10"/>
  <c r="D1965" i="10"/>
  <c r="E1965" i="10"/>
  <c r="F1965" i="10"/>
  <c r="C1966" i="10"/>
  <c r="D1966" i="10"/>
  <c r="E1966" i="10"/>
  <c r="F1966" i="10"/>
  <c r="C1967" i="10"/>
  <c r="D1967" i="10"/>
  <c r="E1967" i="10"/>
  <c r="F1967" i="10"/>
  <c r="C1968" i="10"/>
  <c r="D1968" i="10"/>
  <c r="E1968" i="10"/>
  <c r="F1968" i="10"/>
  <c r="C1969" i="10"/>
  <c r="D1969" i="10"/>
  <c r="E1969" i="10"/>
  <c r="F1969" i="10"/>
  <c r="C1970" i="10"/>
  <c r="D1970" i="10"/>
  <c r="E1970" i="10"/>
  <c r="F1970" i="10"/>
  <c r="C1971" i="10"/>
  <c r="D1971" i="10"/>
  <c r="E1971" i="10"/>
  <c r="F1971" i="10"/>
  <c r="C1972" i="10"/>
  <c r="D1972" i="10"/>
  <c r="E1972" i="10"/>
  <c r="F1972" i="10"/>
  <c r="C1973" i="10"/>
  <c r="D1973" i="10"/>
  <c r="E1973" i="10"/>
  <c r="F1973" i="10"/>
  <c r="C1974" i="10"/>
  <c r="D1974" i="10"/>
  <c r="E1974" i="10"/>
  <c r="F1974" i="10"/>
  <c r="C1975" i="10"/>
  <c r="D1975" i="10"/>
  <c r="E1975" i="10"/>
  <c r="F1975" i="10"/>
  <c r="C1976" i="10"/>
  <c r="D1976" i="10"/>
  <c r="E1976" i="10"/>
  <c r="F1976" i="10"/>
  <c r="C1977" i="10"/>
  <c r="D1977" i="10"/>
  <c r="E1977" i="10"/>
  <c r="F1977" i="10"/>
  <c r="C1978" i="10"/>
  <c r="D1978" i="10"/>
  <c r="E1978" i="10"/>
  <c r="F1978" i="10"/>
  <c r="C1979" i="10"/>
  <c r="D1979" i="10"/>
  <c r="E1979" i="10"/>
  <c r="F1979" i="10"/>
  <c r="C1980" i="10"/>
  <c r="D1980" i="10"/>
  <c r="E1980" i="10"/>
  <c r="F1980" i="10"/>
  <c r="C1981" i="10"/>
  <c r="D1981" i="10"/>
  <c r="E1981" i="10"/>
  <c r="F1981" i="10"/>
  <c r="C1982" i="10"/>
  <c r="D1982" i="10"/>
  <c r="E1982" i="10"/>
  <c r="F1982" i="10"/>
  <c r="C1983" i="10"/>
  <c r="D1983" i="10"/>
  <c r="E1983" i="10"/>
  <c r="F1983" i="10"/>
  <c r="C1984" i="10"/>
  <c r="D1984" i="10"/>
  <c r="E1984" i="10"/>
  <c r="F1984" i="10"/>
  <c r="C1985" i="10"/>
  <c r="D1985" i="10"/>
  <c r="E1985" i="10"/>
  <c r="F1985" i="10"/>
  <c r="C1986" i="10"/>
  <c r="D1986" i="10"/>
  <c r="E1986" i="10"/>
  <c r="F1986" i="10"/>
  <c r="C1987" i="10"/>
  <c r="D1987" i="10"/>
  <c r="E1987" i="10"/>
  <c r="F1987" i="10"/>
  <c r="C1988" i="10"/>
  <c r="D1988" i="10"/>
  <c r="E1988" i="10"/>
  <c r="F1988" i="10"/>
  <c r="C1989" i="10"/>
  <c r="D1989" i="10"/>
  <c r="E1989" i="10"/>
  <c r="F1989" i="10"/>
  <c r="C1990" i="10"/>
  <c r="D1990" i="10"/>
  <c r="E1990" i="10"/>
  <c r="F1990" i="10"/>
  <c r="C1991" i="10"/>
  <c r="D1991" i="10"/>
  <c r="E1991" i="10"/>
  <c r="F1991" i="10"/>
  <c r="C1992" i="10"/>
  <c r="D1992" i="10"/>
  <c r="E1992" i="10"/>
  <c r="F1992" i="10"/>
  <c r="C1993" i="10"/>
  <c r="D1993" i="10"/>
  <c r="E1993" i="10"/>
  <c r="F1993" i="10"/>
  <c r="C1994" i="10"/>
  <c r="D1994" i="10"/>
  <c r="E1994" i="10"/>
  <c r="F1994" i="10"/>
  <c r="C1995" i="10"/>
  <c r="D1995" i="10"/>
  <c r="E1995" i="10"/>
  <c r="F1995" i="10"/>
  <c r="C1996" i="10"/>
  <c r="D1996" i="10"/>
  <c r="E1996" i="10"/>
  <c r="F1996" i="10"/>
  <c r="C1997" i="10"/>
  <c r="D1997" i="10"/>
  <c r="E1997" i="10"/>
  <c r="F1997" i="10"/>
  <c r="C1998" i="10"/>
  <c r="D1998" i="10"/>
  <c r="E1998" i="10"/>
  <c r="F1998" i="10"/>
  <c r="C1999" i="10"/>
  <c r="D1999" i="10"/>
  <c r="E1999" i="10"/>
  <c r="F1999" i="10"/>
  <c r="C2000" i="10"/>
  <c r="D2000" i="10"/>
  <c r="E2000" i="10"/>
  <c r="F2000" i="10"/>
  <c r="C2001" i="10"/>
  <c r="D2001" i="10"/>
  <c r="E2001" i="10"/>
  <c r="F2001" i="10"/>
  <c r="C2002" i="10"/>
  <c r="D2002" i="10"/>
  <c r="E2002" i="10"/>
  <c r="F2002" i="10"/>
  <c r="C2003" i="10"/>
  <c r="D2003" i="10"/>
  <c r="E2003" i="10"/>
  <c r="F2003" i="10"/>
  <c r="C2004" i="10"/>
  <c r="D2004" i="10"/>
  <c r="E2004" i="10"/>
  <c r="F2004" i="10"/>
  <c r="C2005" i="10"/>
  <c r="D2005" i="10"/>
  <c r="E2005" i="10"/>
  <c r="F2005" i="10"/>
  <c r="C2006" i="10"/>
  <c r="D2006" i="10"/>
  <c r="E2006" i="10"/>
  <c r="F2006" i="10"/>
  <c r="C2007" i="10"/>
  <c r="D2007" i="10"/>
  <c r="E2007" i="10"/>
  <c r="F2007" i="10"/>
  <c r="C2008" i="10"/>
  <c r="D2008" i="10"/>
  <c r="E2008" i="10"/>
  <c r="F2008" i="10"/>
  <c r="C2009" i="10"/>
  <c r="D2009" i="10"/>
  <c r="E2009" i="10"/>
  <c r="F2009" i="10"/>
  <c r="C2010" i="10"/>
  <c r="D2010" i="10"/>
  <c r="E2010" i="10"/>
  <c r="F2010" i="10"/>
  <c r="C2011" i="10"/>
  <c r="D2011" i="10"/>
  <c r="E2011" i="10"/>
  <c r="F2011" i="10"/>
  <c r="C2012" i="10"/>
  <c r="D2012" i="10"/>
  <c r="E2012" i="10"/>
  <c r="F2012" i="10"/>
  <c r="C2013" i="10"/>
  <c r="D2013" i="10"/>
  <c r="E2013" i="10"/>
  <c r="F2013" i="10"/>
  <c r="C2014" i="10"/>
  <c r="D2014" i="10"/>
  <c r="E2014" i="10"/>
  <c r="F2014" i="10"/>
  <c r="C2015" i="10"/>
  <c r="D2015" i="10"/>
  <c r="E2015" i="10"/>
  <c r="F2015" i="10"/>
  <c r="C2016" i="10"/>
  <c r="D2016" i="10"/>
  <c r="E2016" i="10"/>
  <c r="F2016" i="10"/>
  <c r="C2017" i="10"/>
  <c r="D2017" i="10"/>
  <c r="E2017" i="10"/>
  <c r="F2017" i="10"/>
  <c r="C2018" i="10"/>
  <c r="D2018" i="10"/>
  <c r="E2018" i="10"/>
  <c r="F2018" i="10"/>
  <c r="C2019" i="10"/>
  <c r="D2019" i="10"/>
  <c r="E2019" i="10"/>
  <c r="F2019" i="10"/>
  <c r="C2020" i="10"/>
  <c r="D2020" i="10"/>
  <c r="E2020" i="10"/>
  <c r="F2020" i="10"/>
  <c r="C2021" i="10"/>
  <c r="D2021" i="10"/>
  <c r="E2021" i="10"/>
  <c r="F2021" i="10"/>
  <c r="C2022" i="10"/>
  <c r="D2022" i="10"/>
  <c r="E2022" i="10"/>
  <c r="F2022" i="10"/>
  <c r="C2023" i="10"/>
  <c r="D2023" i="10"/>
  <c r="E2023" i="10"/>
  <c r="F2023" i="10"/>
  <c r="C2024" i="10"/>
  <c r="D2024" i="10"/>
  <c r="E2024" i="10"/>
  <c r="F2024" i="10"/>
  <c r="C2025" i="10"/>
  <c r="D2025" i="10"/>
  <c r="E2025" i="10"/>
  <c r="F2025" i="10"/>
  <c r="C2026" i="10"/>
  <c r="D2026" i="10"/>
  <c r="E2026" i="10"/>
  <c r="F2026" i="10"/>
  <c r="C2027" i="10"/>
  <c r="D2027" i="10"/>
  <c r="E2027" i="10"/>
  <c r="F2027" i="10"/>
  <c r="C2028" i="10"/>
  <c r="D2028" i="10"/>
  <c r="E2028" i="10"/>
  <c r="F2028" i="10"/>
  <c r="C2029" i="10"/>
  <c r="D2029" i="10"/>
  <c r="E2029" i="10"/>
  <c r="F2029" i="10"/>
  <c r="C2030" i="10"/>
  <c r="D2030" i="10"/>
  <c r="E2030" i="10"/>
  <c r="F2030" i="10"/>
  <c r="C2031" i="10"/>
  <c r="D2031" i="10"/>
  <c r="E2031" i="10"/>
  <c r="F2031" i="10"/>
  <c r="C2032" i="10"/>
  <c r="D2032" i="10"/>
  <c r="E2032" i="10"/>
  <c r="F2032" i="10"/>
  <c r="C2033" i="10"/>
  <c r="D2033" i="10"/>
  <c r="E2033" i="10"/>
  <c r="F2033" i="10"/>
  <c r="C2034" i="10"/>
  <c r="D2034" i="10"/>
  <c r="E2034" i="10"/>
  <c r="F2034" i="10"/>
  <c r="C2035" i="10"/>
  <c r="D2035" i="10"/>
  <c r="E2035" i="10"/>
  <c r="F2035" i="10"/>
  <c r="C2036" i="10"/>
  <c r="D2036" i="10"/>
  <c r="E2036" i="10"/>
  <c r="F2036" i="10"/>
  <c r="C2037" i="10"/>
  <c r="D2037" i="10"/>
  <c r="E2037" i="10"/>
  <c r="F2037" i="10"/>
  <c r="C2038" i="10"/>
  <c r="D2038" i="10"/>
  <c r="E2038" i="10"/>
  <c r="F2038" i="10"/>
  <c r="C2039" i="10"/>
  <c r="D2039" i="10"/>
  <c r="E2039" i="10"/>
  <c r="F2039" i="10"/>
  <c r="C2040" i="10"/>
  <c r="D2040" i="10"/>
  <c r="E2040" i="10"/>
  <c r="F2040" i="10"/>
  <c r="C2041" i="10"/>
  <c r="D2041" i="10"/>
  <c r="E2041" i="10"/>
  <c r="F2041" i="10"/>
  <c r="C2042" i="10"/>
  <c r="D2042" i="10"/>
  <c r="E2042" i="10"/>
  <c r="F2042" i="10"/>
  <c r="C2043" i="10"/>
  <c r="D2043" i="10"/>
  <c r="E2043" i="10"/>
  <c r="F2043" i="10"/>
  <c r="C2044" i="10"/>
  <c r="D2044" i="10"/>
  <c r="E2044" i="10"/>
  <c r="F2044" i="10"/>
  <c r="C2045" i="10"/>
  <c r="D2045" i="10"/>
  <c r="E2045" i="10"/>
  <c r="F2045" i="10"/>
  <c r="C2046" i="10"/>
  <c r="D2046" i="10"/>
  <c r="E2046" i="10"/>
  <c r="F2046" i="10"/>
  <c r="C2047" i="10"/>
  <c r="D2047" i="10"/>
  <c r="E2047" i="10"/>
  <c r="F2047" i="10"/>
  <c r="C2048" i="10"/>
  <c r="D2048" i="10"/>
  <c r="E2048" i="10"/>
  <c r="F2048" i="10"/>
  <c r="C2049" i="10"/>
  <c r="D2049" i="10"/>
  <c r="E2049" i="10"/>
  <c r="F2049" i="10"/>
  <c r="C2050" i="10"/>
  <c r="D2050" i="10"/>
  <c r="E2050" i="10"/>
  <c r="F2050" i="10"/>
  <c r="C2051" i="10"/>
  <c r="D2051" i="10"/>
  <c r="E2051" i="10"/>
  <c r="F2051" i="10"/>
  <c r="C2052" i="10"/>
  <c r="D2052" i="10"/>
  <c r="E2052" i="10"/>
  <c r="F2052" i="10"/>
  <c r="C2053" i="10"/>
  <c r="D2053" i="10"/>
  <c r="E2053" i="10"/>
  <c r="F2053" i="10"/>
  <c r="C2054" i="10"/>
  <c r="D2054" i="10"/>
  <c r="E2054" i="10"/>
  <c r="F2054" i="10"/>
  <c r="C2055" i="10"/>
  <c r="D2055" i="10"/>
  <c r="E2055" i="10"/>
  <c r="F2055" i="10"/>
  <c r="C2056" i="10"/>
  <c r="D2056" i="10"/>
  <c r="E2056" i="10"/>
  <c r="F2056" i="10"/>
  <c r="C2057" i="10"/>
  <c r="D2057" i="10"/>
  <c r="E2057" i="10"/>
  <c r="F2057" i="10"/>
  <c r="C2058" i="10"/>
  <c r="D2058" i="10"/>
  <c r="E2058" i="10"/>
  <c r="F2058" i="10"/>
  <c r="C2059" i="10"/>
  <c r="D2059" i="10"/>
  <c r="E2059" i="10"/>
  <c r="F2059" i="10"/>
  <c r="C2060" i="10"/>
  <c r="D2060" i="10"/>
  <c r="E2060" i="10"/>
  <c r="F2060" i="10"/>
  <c r="C2061" i="10"/>
  <c r="D2061" i="10"/>
  <c r="E2061" i="10"/>
  <c r="F2061" i="10"/>
  <c r="C2062" i="10"/>
  <c r="D2062" i="10"/>
  <c r="E2062" i="10"/>
  <c r="F2062" i="10"/>
  <c r="C2063" i="10"/>
  <c r="D2063" i="10"/>
  <c r="E2063" i="10"/>
  <c r="F2063" i="10"/>
  <c r="C2064" i="10"/>
  <c r="D2064" i="10"/>
  <c r="E2064" i="10"/>
  <c r="F2064" i="10"/>
  <c r="C2065" i="10"/>
  <c r="D2065" i="10"/>
  <c r="E2065" i="10"/>
  <c r="F2065" i="10"/>
  <c r="C2066" i="10"/>
  <c r="D2066" i="10"/>
  <c r="E2066" i="10"/>
  <c r="F2066" i="10"/>
  <c r="C2067" i="10"/>
  <c r="D2067" i="10"/>
  <c r="E2067" i="10"/>
  <c r="F2067" i="10"/>
  <c r="C2068" i="10"/>
  <c r="D2068" i="10"/>
  <c r="E2068" i="10"/>
  <c r="F2068" i="10"/>
  <c r="C2069" i="10"/>
  <c r="D2069" i="10"/>
  <c r="E2069" i="10"/>
  <c r="F2069" i="10"/>
  <c r="C2070" i="10"/>
  <c r="D2070" i="10"/>
  <c r="E2070" i="10"/>
  <c r="F2070" i="10"/>
  <c r="C2071" i="10"/>
  <c r="D2071" i="10"/>
  <c r="E2071" i="10"/>
  <c r="F2071" i="10"/>
  <c r="C2072" i="10"/>
  <c r="D2072" i="10"/>
  <c r="E2072" i="10"/>
  <c r="F2072" i="10"/>
  <c r="C2073" i="10"/>
  <c r="D2073" i="10"/>
  <c r="E2073" i="10"/>
  <c r="F2073" i="10"/>
  <c r="C2074" i="10"/>
  <c r="D2074" i="10"/>
  <c r="E2074" i="10"/>
  <c r="F2074" i="10"/>
  <c r="C2075" i="10"/>
  <c r="D2075" i="10"/>
  <c r="E2075" i="10"/>
  <c r="F2075" i="10"/>
  <c r="C2076" i="10"/>
  <c r="D2076" i="10"/>
  <c r="E2076" i="10"/>
  <c r="F2076" i="10"/>
  <c r="C2077" i="10"/>
  <c r="D2077" i="10"/>
  <c r="E2077" i="10"/>
  <c r="F2077" i="10"/>
  <c r="C2078" i="10"/>
  <c r="D2078" i="10"/>
  <c r="E2078" i="10"/>
  <c r="F2078" i="10"/>
  <c r="C2079" i="10"/>
  <c r="D2079" i="10"/>
  <c r="E2079" i="10"/>
  <c r="F2079" i="10"/>
  <c r="C2080" i="10"/>
  <c r="D2080" i="10"/>
  <c r="E2080" i="10"/>
  <c r="F2080" i="10"/>
  <c r="C2081" i="10"/>
  <c r="D2081" i="10"/>
  <c r="E2081" i="10"/>
  <c r="F2081" i="10"/>
  <c r="C2082" i="10"/>
  <c r="D2082" i="10"/>
  <c r="E2082" i="10"/>
  <c r="F2082" i="10"/>
  <c r="C2083" i="10"/>
  <c r="D2083" i="10"/>
  <c r="E2083" i="10"/>
  <c r="F2083" i="10"/>
  <c r="C2084" i="10"/>
  <c r="D2084" i="10"/>
  <c r="E2084" i="10"/>
  <c r="F2084" i="10"/>
  <c r="C2085" i="10"/>
  <c r="D2085" i="10"/>
  <c r="E2085" i="10"/>
  <c r="F2085" i="10"/>
  <c r="C2086" i="10"/>
  <c r="D2086" i="10"/>
  <c r="E2086" i="10"/>
  <c r="F2086" i="10"/>
  <c r="C2087" i="10"/>
  <c r="D2087" i="10"/>
  <c r="E2087" i="10"/>
  <c r="F2087" i="10"/>
  <c r="C2088" i="10"/>
  <c r="D2088" i="10"/>
  <c r="E2088" i="10"/>
  <c r="F2088" i="10"/>
  <c r="C2089" i="10"/>
  <c r="D2089" i="10"/>
  <c r="E2089" i="10"/>
  <c r="F2089" i="10"/>
  <c r="C2090" i="10"/>
  <c r="D2090" i="10"/>
  <c r="E2090" i="10"/>
  <c r="F2090" i="10"/>
  <c r="C2091" i="10"/>
  <c r="D2091" i="10"/>
  <c r="E2091" i="10"/>
  <c r="F2091" i="10"/>
  <c r="C2092" i="10"/>
  <c r="D2092" i="10"/>
  <c r="E2092" i="10"/>
  <c r="F2092" i="10"/>
  <c r="C2093" i="10"/>
  <c r="D2093" i="10"/>
  <c r="E2093" i="10"/>
  <c r="F2093" i="10"/>
  <c r="C2094" i="10"/>
  <c r="D2094" i="10"/>
  <c r="E2094" i="10"/>
  <c r="F2094" i="10"/>
  <c r="C2095" i="10"/>
  <c r="D2095" i="10"/>
  <c r="E2095" i="10"/>
  <c r="F2095" i="10"/>
  <c r="C2096" i="10"/>
  <c r="D2096" i="10"/>
  <c r="E2096" i="10"/>
  <c r="F2096" i="10"/>
  <c r="C2097" i="10"/>
  <c r="D2097" i="10"/>
  <c r="E2097" i="10"/>
  <c r="F2097" i="10"/>
  <c r="C2098" i="10"/>
  <c r="D2098" i="10"/>
  <c r="E2098" i="10"/>
  <c r="F2098" i="10"/>
  <c r="C2099" i="10"/>
  <c r="D2099" i="10"/>
  <c r="E2099" i="10"/>
  <c r="F2099" i="10"/>
  <c r="C2100" i="10"/>
  <c r="D2100" i="10"/>
  <c r="E2100" i="10"/>
  <c r="F2100" i="10"/>
  <c r="C2101" i="10"/>
  <c r="D2101" i="10"/>
  <c r="E2101" i="10"/>
  <c r="F2101" i="10"/>
  <c r="C2102" i="10"/>
  <c r="D2102" i="10"/>
  <c r="E2102" i="10"/>
  <c r="F2102" i="10"/>
  <c r="C2103" i="10"/>
  <c r="D2103" i="10"/>
  <c r="E2103" i="10"/>
  <c r="F2103" i="10"/>
  <c r="C2104" i="10"/>
  <c r="D2104" i="10"/>
  <c r="E2104" i="10"/>
  <c r="F2104" i="10"/>
  <c r="C2105" i="10"/>
  <c r="D2105" i="10"/>
  <c r="E2105" i="10"/>
  <c r="F2105" i="10"/>
  <c r="C2106" i="10"/>
  <c r="D2106" i="10"/>
  <c r="E2106" i="10"/>
  <c r="F2106" i="10"/>
  <c r="C2107" i="10"/>
  <c r="D2107" i="10"/>
  <c r="E2107" i="10"/>
  <c r="F2107" i="10"/>
  <c r="C2108" i="10"/>
  <c r="D2108" i="10"/>
  <c r="E2108" i="10"/>
  <c r="F2108" i="10"/>
  <c r="C2109" i="10"/>
  <c r="D2109" i="10"/>
  <c r="E2109" i="10"/>
  <c r="F2109" i="10"/>
  <c r="C2110" i="10"/>
  <c r="D2110" i="10"/>
  <c r="E2110" i="10"/>
  <c r="F2110" i="10"/>
  <c r="C2111" i="10"/>
  <c r="D2111" i="10"/>
  <c r="E2111" i="10"/>
  <c r="F2111" i="10"/>
  <c r="C2112" i="10"/>
  <c r="D2112" i="10"/>
  <c r="E2112" i="10"/>
  <c r="F2112" i="10"/>
  <c r="C2113" i="10"/>
  <c r="D2113" i="10"/>
  <c r="E2113" i="10"/>
  <c r="F2113" i="10"/>
  <c r="C2114" i="10"/>
  <c r="D2114" i="10"/>
  <c r="E2114" i="10"/>
  <c r="F2114" i="10"/>
  <c r="C2115" i="10"/>
  <c r="D2115" i="10"/>
  <c r="E2115" i="10"/>
  <c r="F2115" i="10"/>
  <c r="C2116" i="10"/>
  <c r="D2116" i="10"/>
  <c r="E2116" i="10"/>
  <c r="F2116" i="10"/>
  <c r="C2117" i="10"/>
  <c r="D2117" i="10"/>
  <c r="E2117" i="10"/>
  <c r="F2117" i="10"/>
  <c r="C2118" i="10"/>
  <c r="D2118" i="10"/>
  <c r="E2118" i="10"/>
  <c r="F2118" i="10"/>
  <c r="C2119" i="10"/>
  <c r="D2119" i="10"/>
  <c r="E2119" i="10"/>
  <c r="F2119" i="10"/>
  <c r="C2120" i="10"/>
  <c r="D2120" i="10"/>
  <c r="E2120" i="10"/>
  <c r="F2120" i="10"/>
  <c r="C2121" i="10"/>
  <c r="D2121" i="10"/>
  <c r="E2121" i="10"/>
  <c r="F2121" i="10"/>
  <c r="C2122" i="10"/>
  <c r="D2122" i="10"/>
  <c r="E2122" i="10"/>
  <c r="F2122" i="10"/>
  <c r="C2123" i="10"/>
  <c r="D2123" i="10"/>
  <c r="E2123" i="10"/>
  <c r="F2123" i="10"/>
  <c r="C2124" i="10"/>
  <c r="D2124" i="10"/>
  <c r="E2124" i="10"/>
  <c r="F2124" i="10"/>
  <c r="C2125" i="10"/>
  <c r="D2125" i="10"/>
  <c r="E2125" i="10"/>
  <c r="F2125" i="10"/>
  <c r="C2126" i="10"/>
  <c r="D2126" i="10"/>
  <c r="E2126" i="10"/>
  <c r="F2126" i="10"/>
  <c r="C2127" i="10"/>
  <c r="D2127" i="10"/>
  <c r="E2127" i="10"/>
  <c r="F2127" i="10"/>
  <c r="C2128" i="10"/>
  <c r="D2128" i="10"/>
  <c r="E2128" i="10"/>
  <c r="F2128" i="10"/>
  <c r="C2129" i="10"/>
  <c r="D2129" i="10"/>
  <c r="E2129" i="10"/>
  <c r="F2129" i="10"/>
  <c r="C2130" i="10"/>
  <c r="D2130" i="10"/>
  <c r="E2130" i="10"/>
  <c r="F2130" i="10"/>
  <c r="C2131" i="10"/>
  <c r="D2131" i="10"/>
  <c r="E2131" i="10"/>
  <c r="F2131" i="10"/>
  <c r="C2132" i="10"/>
  <c r="D2132" i="10"/>
  <c r="E2132" i="10"/>
  <c r="F2132" i="10"/>
  <c r="C2133" i="10"/>
  <c r="D2133" i="10"/>
  <c r="E2133" i="10"/>
  <c r="F2133" i="10"/>
  <c r="C2134" i="10"/>
  <c r="D2134" i="10"/>
  <c r="E2134" i="10"/>
  <c r="F2134" i="10"/>
  <c r="C2135" i="10"/>
  <c r="D2135" i="10"/>
  <c r="E2135" i="10"/>
  <c r="F2135" i="10"/>
  <c r="C2136" i="10"/>
  <c r="D2136" i="10"/>
  <c r="E2136" i="10"/>
  <c r="F2136" i="10"/>
  <c r="C2137" i="10"/>
  <c r="D2137" i="10"/>
  <c r="E2137" i="10"/>
  <c r="F2137" i="10"/>
  <c r="C2138" i="10"/>
  <c r="D2138" i="10"/>
  <c r="E2138" i="10"/>
  <c r="F2138" i="10"/>
  <c r="C2139" i="10"/>
  <c r="D2139" i="10"/>
  <c r="E2139" i="10"/>
  <c r="F2139" i="10"/>
  <c r="C2140" i="10"/>
  <c r="D2140" i="10"/>
  <c r="E2140" i="10"/>
  <c r="F2140" i="10"/>
  <c r="C2141" i="10"/>
  <c r="D2141" i="10"/>
  <c r="E2141" i="10"/>
  <c r="F2141" i="10"/>
  <c r="C2142" i="10"/>
  <c r="D2142" i="10"/>
  <c r="E2142" i="10"/>
  <c r="F2142" i="10"/>
  <c r="C2143" i="10"/>
  <c r="D2143" i="10"/>
  <c r="E2143" i="10"/>
  <c r="F2143" i="10"/>
  <c r="C2144" i="10"/>
  <c r="D2144" i="10"/>
  <c r="E2144" i="10"/>
  <c r="F2144" i="10"/>
  <c r="C2145" i="10"/>
  <c r="D2145" i="10"/>
  <c r="E2145" i="10"/>
  <c r="F2145" i="10"/>
  <c r="C2146" i="10"/>
  <c r="D2146" i="10"/>
  <c r="E2146" i="10"/>
  <c r="F2146" i="10"/>
  <c r="C2147" i="10"/>
  <c r="D2147" i="10"/>
  <c r="E2147" i="10"/>
  <c r="F2147" i="10"/>
  <c r="C2148" i="10"/>
  <c r="D2148" i="10"/>
  <c r="E2148" i="10"/>
  <c r="F2148" i="10"/>
  <c r="C2149" i="10"/>
  <c r="D2149" i="10"/>
  <c r="E2149" i="10"/>
  <c r="F2149" i="10"/>
  <c r="C2150" i="10"/>
  <c r="D2150" i="10"/>
  <c r="E2150" i="10"/>
  <c r="F2150" i="10"/>
  <c r="C2151" i="10"/>
  <c r="D2151" i="10"/>
  <c r="E2151" i="10"/>
  <c r="F2151" i="10"/>
  <c r="C2152" i="10"/>
  <c r="D2152" i="10"/>
  <c r="E2152" i="10"/>
  <c r="F2152" i="10"/>
  <c r="C2153" i="10"/>
  <c r="D2153" i="10"/>
  <c r="E2153" i="10"/>
  <c r="F2153" i="10"/>
  <c r="C2154" i="10"/>
  <c r="D2154" i="10"/>
  <c r="E2154" i="10"/>
  <c r="F2154" i="10"/>
  <c r="C2155" i="10"/>
  <c r="D2155" i="10"/>
  <c r="E2155" i="10"/>
  <c r="F2155" i="10"/>
  <c r="C2156" i="10"/>
  <c r="D2156" i="10"/>
  <c r="E2156" i="10"/>
  <c r="F2156" i="10"/>
  <c r="C2157" i="10"/>
  <c r="D2157" i="10"/>
  <c r="E2157" i="10"/>
  <c r="F2157" i="10"/>
  <c r="C2158" i="10"/>
  <c r="D2158" i="10"/>
  <c r="E2158" i="10"/>
  <c r="F2158" i="10"/>
  <c r="C2159" i="10"/>
  <c r="D2159" i="10"/>
  <c r="E2159" i="10"/>
  <c r="F2159" i="10"/>
  <c r="C2160" i="10"/>
  <c r="D2160" i="10"/>
  <c r="E2160" i="10"/>
  <c r="F2160" i="10"/>
  <c r="C2161" i="10"/>
  <c r="D2161" i="10"/>
  <c r="E2161" i="10"/>
  <c r="F2161" i="10"/>
  <c r="C2162" i="10"/>
  <c r="D2162" i="10"/>
  <c r="E2162" i="10"/>
  <c r="F2162" i="10"/>
  <c r="C2163" i="10"/>
  <c r="D2163" i="10"/>
  <c r="E2163" i="10"/>
  <c r="F2163" i="10"/>
  <c r="C2164" i="10"/>
  <c r="D2164" i="10"/>
  <c r="E2164" i="10"/>
  <c r="F2164" i="10"/>
  <c r="C2165" i="10"/>
  <c r="D2165" i="10"/>
  <c r="E2165" i="10"/>
  <c r="F2165" i="10"/>
  <c r="C2166" i="10"/>
  <c r="D2166" i="10"/>
  <c r="E2166" i="10"/>
  <c r="F2166" i="10"/>
  <c r="C2167" i="10"/>
  <c r="D2167" i="10"/>
  <c r="E2167" i="10"/>
  <c r="F2167" i="10"/>
  <c r="C2168" i="10"/>
  <c r="D2168" i="10"/>
  <c r="E2168" i="10"/>
  <c r="F2168" i="10"/>
  <c r="C2169" i="10"/>
  <c r="D2169" i="10"/>
  <c r="E2169" i="10"/>
  <c r="F2169" i="10"/>
  <c r="C2170" i="10"/>
  <c r="D2170" i="10"/>
  <c r="E2170" i="10"/>
  <c r="F2170" i="10"/>
  <c r="C2171" i="10"/>
  <c r="D2171" i="10"/>
  <c r="E2171" i="10"/>
  <c r="F2171" i="10"/>
  <c r="C2172" i="10"/>
  <c r="D2172" i="10"/>
  <c r="E2172" i="10"/>
  <c r="F2172" i="10"/>
  <c r="C2173" i="10"/>
  <c r="D2173" i="10"/>
  <c r="E2173" i="10"/>
  <c r="F2173" i="10"/>
  <c r="C2174" i="10"/>
  <c r="D2174" i="10"/>
  <c r="E2174" i="10"/>
  <c r="F2174" i="10"/>
  <c r="C2175" i="10"/>
  <c r="D2175" i="10"/>
  <c r="E2175" i="10"/>
  <c r="F2175" i="10"/>
  <c r="C2176" i="10"/>
  <c r="D2176" i="10"/>
  <c r="E2176" i="10"/>
  <c r="F2176" i="10"/>
  <c r="C2177" i="10"/>
  <c r="D2177" i="10"/>
  <c r="E2177" i="10"/>
  <c r="F2177" i="10"/>
  <c r="C2178" i="10"/>
  <c r="D2178" i="10"/>
  <c r="E2178" i="10"/>
  <c r="F2178" i="10"/>
  <c r="C2179" i="10"/>
  <c r="D2179" i="10"/>
  <c r="E2179" i="10"/>
  <c r="F2179" i="10"/>
  <c r="C2180" i="10"/>
  <c r="D2180" i="10"/>
  <c r="E2180" i="10"/>
  <c r="F2180" i="10"/>
  <c r="C2181" i="10"/>
  <c r="D2181" i="10"/>
  <c r="E2181" i="10"/>
  <c r="F2181" i="10"/>
  <c r="C2182" i="10"/>
  <c r="D2182" i="10"/>
  <c r="E2182" i="10"/>
  <c r="F2182" i="10"/>
  <c r="C2183" i="10"/>
  <c r="D2183" i="10"/>
  <c r="E2183" i="10"/>
  <c r="F2183" i="10"/>
  <c r="C2184" i="10"/>
  <c r="D2184" i="10"/>
  <c r="E2184" i="10"/>
  <c r="F2184" i="10"/>
  <c r="C2185" i="10"/>
  <c r="D2185" i="10"/>
  <c r="E2185" i="10"/>
  <c r="F2185" i="10"/>
  <c r="C2186" i="10"/>
  <c r="D2186" i="10"/>
  <c r="E2186" i="10"/>
  <c r="F2186" i="10"/>
  <c r="C2187" i="10"/>
  <c r="D2187" i="10"/>
  <c r="E2187" i="10"/>
  <c r="F2187" i="10"/>
  <c r="C2188" i="10"/>
  <c r="D2188" i="10"/>
  <c r="E2188" i="10"/>
  <c r="F2188" i="10"/>
  <c r="C2189" i="10"/>
  <c r="D2189" i="10"/>
  <c r="E2189" i="10"/>
  <c r="F2189" i="10"/>
  <c r="C2190" i="10"/>
  <c r="D2190" i="10"/>
  <c r="E2190" i="10"/>
  <c r="F2190" i="10"/>
  <c r="C2191" i="10"/>
  <c r="D2191" i="10"/>
  <c r="E2191" i="10"/>
  <c r="F2191" i="10"/>
  <c r="C2192" i="10"/>
  <c r="D2192" i="10"/>
  <c r="E2192" i="10"/>
  <c r="F2192" i="10"/>
  <c r="C2193" i="10"/>
  <c r="D2193" i="10"/>
  <c r="E2193" i="10"/>
  <c r="F2193" i="10"/>
  <c r="C2194" i="10"/>
  <c r="D2194" i="10"/>
  <c r="E2194" i="10"/>
  <c r="F2194" i="10"/>
  <c r="C2195" i="10"/>
  <c r="D2195" i="10"/>
  <c r="E2195" i="10"/>
  <c r="F2195" i="10"/>
  <c r="C2196" i="10"/>
  <c r="D2196" i="10"/>
  <c r="E2196" i="10"/>
  <c r="F2196" i="10"/>
  <c r="C2197" i="10"/>
  <c r="D2197" i="10"/>
  <c r="E2197" i="10"/>
  <c r="F2197" i="10"/>
  <c r="C2198" i="10"/>
  <c r="D2198" i="10"/>
  <c r="E2198" i="10"/>
  <c r="F2198" i="10"/>
  <c r="C2199" i="10"/>
  <c r="D2199" i="10"/>
  <c r="E2199" i="10"/>
  <c r="F2199" i="10"/>
  <c r="C2200" i="10"/>
  <c r="D2200" i="10"/>
  <c r="E2200" i="10"/>
  <c r="F2200" i="10"/>
  <c r="C2201" i="10"/>
  <c r="D2201" i="10"/>
  <c r="E2201" i="10"/>
  <c r="F2201" i="10"/>
  <c r="C2202" i="10"/>
  <c r="D2202" i="10"/>
  <c r="E2202" i="10"/>
  <c r="F2202" i="10"/>
  <c r="C2203" i="10"/>
  <c r="D2203" i="10"/>
  <c r="E2203" i="10"/>
  <c r="F2203" i="10"/>
  <c r="C2204" i="10"/>
  <c r="D2204" i="10"/>
  <c r="E2204" i="10"/>
  <c r="F2204" i="10"/>
  <c r="C2205" i="10"/>
  <c r="D2205" i="10"/>
  <c r="E2205" i="10"/>
  <c r="F2205" i="10"/>
  <c r="C2206" i="10"/>
  <c r="D2206" i="10"/>
  <c r="E2206" i="10"/>
  <c r="F2206" i="10"/>
  <c r="C2207" i="10"/>
  <c r="D2207" i="10"/>
  <c r="E2207" i="10"/>
  <c r="F2207" i="10"/>
  <c r="C2208" i="10"/>
  <c r="D2208" i="10"/>
  <c r="E2208" i="10"/>
  <c r="F2208" i="10"/>
  <c r="C2209" i="10"/>
  <c r="D2209" i="10"/>
  <c r="E2209" i="10"/>
  <c r="F2209" i="10"/>
  <c r="C2210" i="10"/>
  <c r="D2210" i="10"/>
  <c r="E2210" i="10"/>
  <c r="F2210" i="10"/>
  <c r="C2211" i="10"/>
  <c r="D2211" i="10"/>
  <c r="E2211" i="10"/>
  <c r="F2211" i="10"/>
  <c r="C2212" i="10"/>
  <c r="D2212" i="10"/>
  <c r="E2212" i="10"/>
  <c r="F2212" i="10"/>
  <c r="C2213" i="10"/>
  <c r="D2213" i="10"/>
  <c r="E2213" i="10"/>
  <c r="F2213" i="10"/>
  <c r="C2214" i="10"/>
  <c r="D2214" i="10"/>
  <c r="E2214" i="10"/>
  <c r="F2214" i="10"/>
  <c r="C2215" i="10"/>
  <c r="D2215" i="10"/>
  <c r="E2215" i="10"/>
  <c r="F2215" i="10"/>
  <c r="C2216" i="10"/>
  <c r="D2216" i="10"/>
  <c r="E2216" i="10"/>
  <c r="F2216" i="10"/>
  <c r="C2217" i="10"/>
  <c r="D2217" i="10"/>
  <c r="E2217" i="10"/>
  <c r="F2217" i="10"/>
  <c r="C2218" i="10"/>
  <c r="D2218" i="10"/>
  <c r="E2218" i="10"/>
  <c r="F2218" i="10"/>
  <c r="C2219" i="10"/>
  <c r="D2219" i="10"/>
  <c r="E2219" i="10"/>
  <c r="F2219" i="10"/>
  <c r="C2220" i="10"/>
  <c r="D2220" i="10"/>
  <c r="E2220" i="10"/>
  <c r="F2220" i="10"/>
  <c r="C2221" i="10"/>
  <c r="D2221" i="10"/>
  <c r="E2221" i="10"/>
  <c r="F2221" i="10"/>
  <c r="C2222" i="10"/>
  <c r="D2222" i="10"/>
  <c r="E2222" i="10"/>
  <c r="F2222" i="10"/>
  <c r="C2223" i="10"/>
  <c r="D2223" i="10"/>
  <c r="E2223" i="10"/>
  <c r="F2223" i="10"/>
  <c r="C2224" i="10"/>
  <c r="D2224" i="10"/>
  <c r="E2224" i="10"/>
  <c r="F2224" i="10"/>
  <c r="C2225" i="10"/>
  <c r="D2225" i="10"/>
  <c r="E2225" i="10"/>
  <c r="F2225" i="10"/>
  <c r="C2226" i="10"/>
  <c r="D2226" i="10"/>
  <c r="E2226" i="10"/>
  <c r="F2226" i="10"/>
  <c r="C2227" i="10"/>
  <c r="D2227" i="10"/>
  <c r="E2227" i="10"/>
  <c r="F2227" i="10"/>
  <c r="C2228" i="10"/>
  <c r="D2228" i="10"/>
  <c r="E2228" i="10"/>
  <c r="F2228" i="10"/>
  <c r="C2229" i="10"/>
  <c r="D2229" i="10"/>
  <c r="E2229" i="10"/>
  <c r="F2229" i="10"/>
  <c r="C2230" i="10"/>
  <c r="D2230" i="10"/>
  <c r="E2230" i="10"/>
  <c r="F2230" i="10"/>
  <c r="C2231" i="10"/>
  <c r="D2231" i="10"/>
  <c r="E2231" i="10"/>
  <c r="F2231" i="10"/>
  <c r="C2232" i="10"/>
  <c r="D2232" i="10"/>
  <c r="E2232" i="10"/>
  <c r="F2232" i="10"/>
  <c r="C2233" i="10"/>
  <c r="D2233" i="10"/>
  <c r="E2233" i="10"/>
  <c r="F2233" i="10"/>
  <c r="C2234" i="10"/>
  <c r="D2234" i="10"/>
  <c r="E2234" i="10"/>
  <c r="F2234" i="10"/>
  <c r="C2235" i="10"/>
  <c r="D2235" i="10"/>
  <c r="E2235" i="10"/>
  <c r="F2235" i="10"/>
  <c r="C2236" i="10"/>
  <c r="D2236" i="10"/>
  <c r="E2236" i="10"/>
  <c r="F2236" i="10"/>
  <c r="C2237" i="10"/>
  <c r="D2237" i="10"/>
  <c r="E2237" i="10"/>
  <c r="F2237" i="10"/>
  <c r="C2238" i="10"/>
  <c r="D2238" i="10"/>
  <c r="E2238" i="10"/>
  <c r="F2238" i="10"/>
  <c r="C2239" i="10"/>
  <c r="D2239" i="10"/>
  <c r="E2239" i="10"/>
  <c r="F2239" i="10"/>
  <c r="C2240" i="10"/>
  <c r="D2240" i="10"/>
  <c r="E2240" i="10"/>
  <c r="F2240" i="10"/>
  <c r="C2241" i="10"/>
  <c r="D2241" i="10"/>
  <c r="E2241" i="10"/>
  <c r="F2241" i="10"/>
  <c r="C2242" i="10"/>
  <c r="D2242" i="10"/>
  <c r="E2242" i="10"/>
  <c r="F2242" i="10"/>
  <c r="C2243" i="10"/>
  <c r="D2243" i="10"/>
  <c r="E2243" i="10"/>
  <c r="F2243" i="10"/>
  <c r="C2244" i="10"/>
  <c r="D2244" i="10"/>
  <c r="E2244" i="10"/>
  <c r="F2244" i="10"/>
  <c r="C2245" i="10"/>
  <c r="D2245" i="10"/>
  <c r="E2245" i="10"/>
  <c r="F2245" i="10"/>
  <c r="C2246" i="10"/>
  <c r="D2246" i="10"/>
  <c r="E2246" i="10"/>
  <c r="F2246" i="10"/>
  <c r="C2247" i="10"/>
  <c r="D2247" i="10"/>
  <c r="E2247" i="10"/>
  <c r="F2247" i="10"/>
  <c r="C2248" i="10"/>
  <c r="D2248" i="10"/>
  <c r="E2248" i="10"/>
  <c r="F2248" i="10"/>
  <c r="C2249" i="10"/>
  <c r="D2249" i="10"/>
  <c r="E2249" i="10"/>
  <c r="F2249" i="10"/>
  <c r="C2250" i="10"/>
  <c r="D2250" i="10"/>
  <c r="E2250" i="10"/>
  <c r="F2250" i="10"/>
  <c r="C2251" i="10"/>
  <c r="D2251" i="10"/>
  <c r="E2251" i="10"/>
  <c r="F2251" i="10"/>
  <c r="C2252" i="10"/>
  <c r="D2252" i="10"/>
  <c r="E2252" i="10"/>
  <c r="F2252" i="10"/>
  <c r="C2253" i="10"/>
  <c r="D2253" i="10"/>
  <c r="E2253" i="10"/>
  <c r="F2253" i="10"/>
  <c r="C2254" i="10"/>
  <c r="D2254" i="10"/>
  <c r="E2254" i="10"/>
  <c r="F2254" i="10"/>
  <c r="C2255" i="10"/>
  <c r="D2255" i="10"/>
  <c r="E2255" i="10"/>
  <c r="F2255" i="10"/>
  <c r="C2256" i="10"/>
  <c r="D2256" i="10"/>
  <c r="E2256" i="10"/>
  <c r="F2256" i="10"/>
  <c r="C2257" i="10"/>
  <c r="D2257" i="10"/>
  <c r="E2257" i="10"/>
  <c r="F2257" i="10"/>
  <c r="C2258" i="10"/>
  <c r="D2258" i="10"/>
  <c r="E2258" i="10"/>
  <c r="F2258" i="10"/>
  <c r="C2259" i="10"/>
  <c r="D2259" i="10"/>
  <c r="E2259" i="10"/>
  <c r="F2259" i="10"/>
  <c r="C2260" i="10"/>
  <c r="D2260" i="10"/>
  <c r="E2260" i="10"/>
  <c r="F2260" i="10"/>
  <c r="C2261" i="10"/>
  <c r="D2261" i="10"/>
  <c r="E2261" i="10"/>
  <c r="F2261" i="10"/>
  <c r="C2262" i="10"/>
  <c r="D2262" i="10"/>
  <c r="E2262" i="10"/>
  <c r="F2262" i="10"/>
  <c r="C2263" i="10"/>
  <c r="D2263" i="10"/>
  <c r="E2263" i="10"/>
  <c r="F2263" i="10"/>
  <c r="C2264" i="10"/>
  <c r="D2264" i="10"/>
  <c r="E2264" i="10"/>
  <c r="F2264" i="10"/>
  <c r="C2265" i="10"/>
  <c r="D2265" i="10"/>
  <c r="E2265" i="10"/>
  <c r="F2265" i="10"/>
  <c r="C2266" i="10"/>
  <c r="D2266" i="10"/>
  <c r="E2266" i="10"/>
  <c r="F2266" i="10"/>
  <c r="C2267" i="10"/>
  <c r="D2267" i="10"/>
  <c r="E2267" i="10"/>
  <c r="F2267" i="10"/>
  <c r="C2268" i="10"/>
  <c r="D2268" i="10"/>
  <c r="E2268" i="10"/>
  <c r="F2268" i="10"/>
  <c r="C2269" i="10"/>
  <c r="D2269" i="10"/>
  <c r="E2269" i="10"/>
  <c r="F2269" i="10"/>
  <c r="C2270" i="10"/>
  <c r="D2270" i="10"/>
  <c r="E2270" i="10"/>
  <c r="F2270" i="10"/>
  <c r="C2271" i="10"/>
  <c r="D2271" i="10"/>
  <c r="E2271" i="10"/>
  <c r="F2271" i="10"/>
  <c r="C2272" i="10"/>
  <c r="D2272" i="10"/>
  <c r="E2272" i="10"/>
  <c r="F2272" i="10"/>
  <c r="C2273" i="10"/>
  <c r="D2273" i="10"/>
  <c r="E2273" i="10"/>
  <c r="F2273" i="10"/>
  <c r="C2274" i="10"/>
  <c r="D2274" i="10"/>
  <c r="E2274" i="10"/>
  <c r="F2274" i="10"/>
  <c r="C2275" i="10"/>
  <c r="D2275" i="10"/>
  <c r="E2275" i="10"/>
  <c r="F2275" i="10"/>
  <c r="C2276" i="10"/>
  <c r="D2276" i="10"/>
  <c r="E2276" i="10"/>
  <c r="F2276" i="10"/>
  <c r="C2277" i="10"/>
  <c r="D2277" i="10"/>
  <c r="E2277" i="10"/>
  <c r="F2277" i="10"/>
  <c r="C2278" i="10"/>
  <c r="D2278" i="10"/>
  <c r="E2278" i="10"/>
  <c r="F2278" i="10"/>
  <c r="C2279" i="10"/>
  <c r="D2279" i="10"/>
  <c r="E2279" i="10"/>
  <c r="F2279" i="10"/>
  <c r="C2280" i="10"/>
  <c r="D2280" i="10"/>
  <c r="E2280" i="10"/>
  <c r="F2280" i="10"/>
  <c r="C2281" i="10"/>
  <c r="D2281" i="10"/>
  <c r="E2281" i="10"/>
  <c r="F2281" i="10"/>
  <c r="C2282" i="10"/>
  <c r="D2282" i="10"/>
  <c r="E2282" i="10"/>
  <c r="F2282" i="10"/>
  <c r="C2283" i="10"/>
  <c r="D2283" i="10"/>
  <c r="E2283" i="10"/>
  <c r="F2283" i="10"/>
  <c r="C2284" i="10"/>
  <c r="D2284" i="10"/>
  <c r="E2284" i="10"/>
  <c r="F2284" i="10"/>
  <c r="C2285" i="10"/>
  <c r="D2285" i="10"/>
  <c r="E2285" i="10"/>
  <c r="F2285" i="10"/>
  <c r="C2286" i="10"/>
  <c r="D2286" i="10"/>
  <c r="E2286" i="10"/>
  <c r="F2286" i="10"/>
  <c r="C2287" i="10"/>
  <c r="D2287" i="10"/>
  <c r="E2287" i="10"/>
  <c r="F2287" i="10"/>
  <c r="C2288" i="10"/>
  <c r="D2288" i="10"/>
  <c r="E2288" i="10"/>
  <c r="F2288" i="10"/>
  <c r="C2289" i="10"/>
  <c r="D2289" i="10"/>
  <c r="E2289" i="10"/>
  <c r="F2289" i="10"/>
  <c r="C2290" i="10"/>
  <c r="D2290" i="10"/>
  <c r="E2290" i="10"/>
  <c r="F2290" i="10"/>
  <c r="C2291" i="10"/>
  <c r="D2291" i="10"/>
  <c r="E2291" i="10"/>
  <c r="F2291" i="10"/>
  <c r="C2292" i="10"/>
  <c r="D2292" i="10"/>
  <c r="E2292" i="10"/>
  <c r="F2292" i="10"/>
  <c r="C2293" i="10"/>
  <c r="D2293" i="10"/>
  <c r="E2293" i="10"/>
  <c r="F2293" i="10"/>
  <c r="C2294" i="10"/>
  <c r="D2294" i="10"/>
  <c r="E2294" i="10"/>
  <c r="F2294" i="10"/>
  <c r="C2295" i="10"/>
  <c r="D2295" i="10"/>
  <c r="E2295" i="10"/>
  <c r="F2295" i="10"/>
  <c r="C2296" i="10"/>
  <c r="D2296" i="10"/>
  <c r="E2296" i="10"/>
  <c r="F2296" i="10"/>
  <c r="C2297" i="10"/>
  <c r="D2297" i="10"/>
  <c r="E2297" i="10"/>
  <c r="F2297" i="10"/>
  <c r="C2298" i="10"/>
  <c r="D2298" i="10"/>
  <c r="E2298" i="10"/>
  <c r="F2298" i="10"/>
  <c r="C2299" i="10"/>
  <c r="D2299" i="10"/>
  <c r="E2299" i="10"/>
  <c r="F2299" i="10"/>
  <c r="C2300" i="10"/>
  <c r="D2300" i="10"/>
  <c r="E2300" i="10"/>
  <c r="F2300" i="10"/>
  <c r="C2301" i="10"/>
  <c r="D2301" i="10"/>
  <c r="E2301" i="10"/>
  <c r="F2301" i="10"/>
  <c r="C2302" i="10"/>
  <c r="D2302" i="10"/>
  <c r="E2302" i="10"/>
  <c r="F2302" i="10"/>
  <c r="C2303" i="10"/>
  <c r="D2303" i="10"/>
  <c r="E2303" i="10"/>
  <c r="F2303" i="10"/>
  <c r="C2304" i="10"/>
  <c r="D2304" i="10"/>
  <c r="E2304" i="10"/>
  <c r="F2304" i="10"/>
  <c r="C2305" i="10"/>
  <c r="D2305" i="10"/>
  <c r="E2305" i="10"/>
  <c r="F2305" i="10"/>
  <c r="C2306" i="10"/>
  <c r="D2306" i="10"/>
  <c r="E2306" i="10"/>
  <c r="F2306" i="10"/>
  <c r="C2307" i="10"/>
  <c r="D2307" i="10"/>
  <c r="E2307" i="10"/>
  <c r="F2307" i="10"/>
  <c r="C2308" i="10"/>
  <c r="D2308" i="10"/>
  <c r="E2308" i="10"/>
  <c r="F2308" i="10"/>
  <c r="C2309" i="10"/>
  <c r="D2309" i="10"/>
  <c r="E2309" i="10"/>
  <c r="F2309" i="10"/>
  <c r="C2310" i="10"/>
  <c r="D2310" i="10"/>
  <c r="E2310" i="10"/>
  <c r="F2310" i="10"/>
  <c r="C2311" i="10"/>
  <c r="D2311" i="10"/>
  <c r="E2311" i="10"/>
  <c r="F2311" i="10"/>
  <c r="C2312" i="10"/>
  <c r="D2312" i="10"/>
  <c r="E2312" i="10"/>
  <c r="F2312" i="10"/>
  <c r="C2313" i="10"/>
  <c r="D2313" i="10"/>
  <c r="E2313" i="10"/>
  <c r="F2313" i="10"/>
  <c r="C2314" i="10"/>
  <c r="D2314" i="10"/>
  <c r="E2314" i="10"/>
  <c r="F2314" i="10"/>
  <c r="C2315" i="10"/>
  <c r="D2315" i="10"/>
  <c r="E2315" i="10"/>
  <c r="F2315" i="10"/>
  <c r="C2316" i="10"/>
  <c r="D2316" i="10"/>
  <c r="E2316" i="10"/>
  <c r="F2316" i="10"/>
  <c r="C2317" i="10"/>
  <c r="D2317" i="10"/>
  <c r="E2317" i="10"/>
  <c r="F2317" i="10"/>
  <c r="C2318" i="10"/>
  <c r="D2318" i="10"/>
  <c r="E2318" i="10"/>
  <c r="F2318" i="10"/>
  <c r="C2319" i="10"/>
  <c r="D2319" i="10"/>
  <c r="E2319" i="10"/>
  <c r="F2319" i="10"/>
  <c r="C2320" i="10"/>
  <c r="D2320" i="10"/>
  <c r="E2320" i="10"/>
  <c r="F2320" i="10"/>
  <c r="C2321" i="10"/>
  <c r="D2321" i="10"/>
  <c r="E2321" i="10"/>
  <c r="F2321" i="10"/>
  <c r="C2322" i="10"/>
  <c r="D2322" i="10"/>
  <c r="E2322" i="10"/>
  <c r="F2322" i="10"/>
  <c r="C2323" i="10"/>
  <c r="D2323" i="10"/>
  <c r="E2323" i="10"/>
  <c r="F2323" i="10"/>
  <c r="C2324" i="10"/>
  <c r="D2324" i="10"/>
  <c r="E2324" i="10"/>
  <c r="F2324" i="10"/>
  <c r="C2325" i="10"/>
  <c r="D2325" i="10"/>
  <c r="E2325" i="10"/>
  <c r="F2325" i="10"/>
  <c r="C2326" i="10"/>
  <c r="D2326" i="10"/>
  <c r="E2326" i="10"/>
  <c r="F2326" i="10"/>
  <c r="C2327" i="10"/>
  <c r="D2327" i="10"/>
  <c r="E2327" i="10"/>
  <c r="F2327" i="10"/>
  <c r="C2328" i="10"/>
  <c r="D2328" i="10"/>
  <c r="E2328" i="10"/>
  <c r="F2328" i="10"/>
  <c r="C2329" i="10"/>
  <c r="D2329" i="10"/>
  <c r="E2329" i="10"/>
  <c r="F2329" i="10"/>
  <c r="C2330" i="10"/>
  <c r="D2330" i="10"/>
  <c r="E2330" i="10"/>
  <c r="F2330" i="10"/>
  <c r="C2331" i="10"/>
  <c r="D2331" i="10"/>
  <c r="E2331" i="10"/>
  <c r="F2331" i="10"/>
  <c r="C2332" i="10"/>
  <c r="D2332" i="10"/>
  <c r="E2332" i="10"/>
  <c r="F2332" i="10"/>
  <c r="C2333" i="10"/>
  <c r="D2333" i="10"/>
  <c r="E2333" i="10"/>
  <c r="F2333" i="10"/>
  <c r="C2334" i="10"/>
  <c r="D2334" i="10"/>
  <c r="E2334" i="10"/>
  <c r="F2334" i="10"/>
  <c r="C2335" i="10"/>
  <c r="D2335" i="10"/>
  <c r="E2335" i="10"/>
  <c r="F2335" i="10"/>
  <c r="C2336" i="10"/>
  <c r="D2336" i="10"/>
  <c r="E2336" i="10"/>
  <c r="F2336" i="10"/>
  <c r="C2337" i="10"/>
  <c r="D2337" i="10"/>
  <c r="E2337" i="10"/>
  <c r="F2337" i="10"/>
  <c r="C2338" i="10"/>
  <c r="D2338" i="10"/>
  <c r="E2338" i="10"/>
  <c r="F2338" i="10"/>
  <c r="C2339" i="10"/>
  <c r="D2339" i="10"/>
  <c r="E2339" i="10"/>
  <c r="F2339" i="10"/>
  <c r="C2340" i="10"/>
  <c r="D2340" i="10"/>
  <c r="E2340" i="10"/>
  <c r="F2340" i="10"/>
  <c r="C2341" i="10"/>
  <c r="D2341" i="10"/>
  <c r="E2341" i="10"/>
  <c r="F2341" i="10"/>
  <c r="C2342" i="10"/>
  <c r="D2342" i="10"/>
  <c r="E2342" i="10"/>
  <c r="F2342" i="10"/>
  <c r="C2343" i="10"/>
  <c r="D2343" i="10"/>
  <c r="E2343" i="10"/>
  <c r="F2343" i="10"/>
  <c r="C2344" i="10"/>
  <c r="D2344" i="10"/>
  <c r="E2344" i="10"/>
  <c r="F2344" i="10"/>
  <c r="C2345" i="10"/>
  <c r="D2345" i="10"/>
  <c r="E2345" i="10"/>
  <c r="F2345" i="10"/>
  <c r="C2346" i="10"/>
  <c r="D2346" i="10"/>
  <c r="E2346" i="10"/>
  <c r="F2346" i="10"/>
  <c r="C2347" i="10"/>
  <c r="D2347" i="10"/>
  <c r="E2347" i="10"/>
  <c r="F2347" i="10"/>
  <c r="C2348" i="10"/>
  <c r="D2348" i="10"/>
  <c r="E2348" i="10"/>
  <c r="F2348" i="10"/>
  <c r="C2349" i="10"/>
  <c r="D2349" i="10"/>
  <c r="E2349" i="10"/>
  <c r="F2349" i="10"/>
  <c r="C2350" i="10"/>
  <c r="D2350" i="10"/>
  <c r="E2350" i="10"/>
  <c r="F2350" i="10"/>
  <c r="C2351" i="10"/>
  <c r="D2351" i="10"/>
  <c r="E2351" i="10"/>
  <c r="F2351" i="10"/>
  <c r="C2352" i="10"/>
  <c r="D2352" i="10"/>
  <c r="E2352" i="10"/>
  <c r="F2352" i="10"/>
  <c r="C2353" i="10"/>
  <c r="D2353" i="10"/>
  <c r="E2353" i="10"/>
  <c r="F2353" i="10"/>
  <c r="C2354" i="10"/>
  <c r="D2354" i="10"/>
  <c r="E2354" i="10"/>
  <c r="F2354" i="10"/>
  <c r="C2355" i="10"/>
  <c r="D2355" i="10"/>
  <c r="E2355" i="10"/>
  <c r="F2355" i="10"/>
  <c r="C2356" i="10"/>
  <c r="D2356" i="10"/>
  <c r="E2356" i="10"/>
  <c r="F2356" i="10"/>
  <c r="C2357" i="10"/>
  <c r="D2357" i="10"/>
  <c r="E2357" i="10"/>
  <c r="F2357" i="10"/>
  <c r="C2358" i="10"/>
  <c r="D2358" i="10"/>
  <c r="E2358" i="10"/>
  <c r="F2358" i="10"/>
  <c r="C2359" i="10"/>
  <c r="D2359" i="10"/>
  <c r="E2359" i="10"/>
  <c r="F2359" i="10"/>
  <c r="C2360" i="10"/>
  <c r="D2360" i="10"/>
  <c r="E2360" i="10"/>
  <c r="F2360" i="10"/>
  <c r="C2361" i="10"/>
  <c r="D2361" i="10"/>
  <c r="E2361" i="10"/>
  <c r="F2361" i="10"/>
  <c r="C2362" i="10"/>
  <c r="D2362" i="10"/>
  <c r="E2362" i="10"/>
  <c r="F2362" i="10"/>
  <c r="C2363" i="10"/>
  <c r="D2363" i="10"/>
  <c r="E2363" i="10"/>
  <c r="F2363" i="10"/>
  <c r="C2364" i="10"/>
  <c r="D2364" i="10"/>
  <c r="E2364" i="10"/>
  <c r="F2364" i="10"/>
  <c r="C2365" i="10"/>
  <c r="D2365" i="10"/>
  <c r="E2365" i="10"/>
  <c r="F2365" i="10"/>
  <c r="C2366" i="10"/>
  <c r="D2366" i="10"/>
  <c r="E2366" i="10"/>
  <c r="F2366" i="10"/>
  <c r="C2367" i="10"/>
  <c r="D2367" i="10"/>
  <c r="E2367" i="10"/>
  <c r="F2367" i="10"/>
  <c r="C2368" i="10"/>
  <c r="D2368" i="10"/>
  <c r="E2368" i="10"/>
  <c r="F2368" i="10"/>
  <c r="C2369" i="10"/>
  <c r="D2369" i="10"/>
  <c r="E2369" i="10"/>
  <c r="F2369" i="10"/>
  <c r="C2370" i="10"/>
  <c r="D2370" i="10"/>
  <c r="E2370" i="10"/>
  <c r="F2370" i="10"/>
  <c r="C2371" i="10"/>
  <c r="D2371" i="10"/>
  <c r="E2371" i="10"/>
  <c r="F2371" i="10"/>
  <c r="C2372" i="10"/>
  <c r="D2372" i="10"/>
  <c r="E2372" i="10"/>
  <c r="F2372" i="10"/>
  <c r="C2373" i="10"/>
  <c r="D2373" i="10"/>
  <c r="E2373" i="10"/>
  <c r="F2373" i="10"/>
  <c r="C2374" i="10"/>
  <c r="D2374" i="10"/>
  <c r="E2374" i="10"/>
  <c r="F2374" i="10"/>
  <c r="C2375" i="10"/>
  <c r="D2375" i="10"/>
  <c r="E2375" i="10"/>
  <c r="F2375" i="10"/>
  <c r="C2376" i="10"/>
  <c r="D2376" i="10"/>
  <c r="E2376" i="10"/>
  <c r="F2376" i="10"/>
  <c r="C2377" i="10"/>
  <c r="D2377" i="10"/>
  <c r="E2377" i="10"/>
  <c r="F2377" i="10"/>
  <c r="C2378" i="10"/>
  <c r="D2378" i="10"/>
  <c r="E2378" i="10"/>
  <c r="F2378" i="10"/>
  <c r="C2379" i="10"/>
  <c r="D2379" i="10"/>
  <c r="E2379" i="10"/>
  <c r="F2379" i="10"/>
  <c r="C2380" i="10"/>
  <c r="D2380" i="10"/>
  <c r="E2380" i="10"/>
  <c r="F2380" i="10"/>
  <c r="C2381" i="10"/>
  <c r="D2381" i="10"/>
  <c r="E2381" i="10"/>
  <c r="F2381" i="10"/>
  <c r="C2382" i="10"/>
  <c r="D2382" i="10"/>
  <c r="E2382" i="10"/>
  <c r="F2382" i="10"/>
  <c r="C2383" i="10"/>
  <c r="D2383" i="10"/>
  <c r="E2383" i="10"/>
  <c r="F2383" i="10"/>
  <c r="C2384" i="10"/>
  <c r="D2384" i="10"/>
  <c r="E2384" i="10"/>
  <c r="F2384" i="10"/>
  <c r="C2385" i="10"/>
  <c r="D2385" i="10"/>
  <c r="E2385" i="10"/>
  <c r="F2385" i="10"/>
  <c r="C2386" i="10"/>
  <c r="D2386" i="10"/>
  <c r="E2386" i="10"/>
  <c r="F2386" i="10"/>
  <c r="C2387" i="10"/>
  <c r="D2387" i="10"/>
  <c r="E2387" i="10"/>
  <c r="F2387" i="10"/>
  <c r="C2388" i="10"/>
  <c r="D2388" i="10"/>
  <c r="E2388" i="10"/>
  <c r="F2388" i="10"/>
  <c r="C2389" i="10"/>
  <c r="D2389" i="10"/>
  <c r="E2389" i="10"/>
  <c r="F2389" i="10"/>
  <c r="C2390" i="10"/>
  <c r="D2390" i="10"/>
  <c r="E2390" i="10"/>
  <c r="F2390" i="10"/>
  <c r="C2391" i="10"/>
  <c r="D2391" i="10"/>
  <c r="E2391" i="10"/>
  <c r="F2391" i="10"/>
  <c r="C2392" i="10"/>
  <c r="D2392" i="10"/>
  <c r="E2392" i="10"/>
  <c r="F2392" i="10"/>
  <c r="C2393" i="10"/>
  <c r="D2393" i="10"/>
  <c r="E2393" i="10"/>
  <c r="F2393" i="10"/>
  <c r="C2394" i="10"/>
  <c r="D2394" i="10"/>
  <c r="E2394" i="10"/>
  <c r="F2394" i="10"/>
  <c r="C2395" i="10"/>
  <c r="D2395" i="10"/>
  <c r="E2395" i="10"/>
  <c r="F2395" i="10"/>
  <c r="C2396" i="10"/>
  <c r="D2396" i="10"/>
  <c r="E2396" i="10"/>
  <c r="F2396" i="10"/>
  <c r="C2397" i="10"/>
  <c r="D2397" i="10"/>
  <c r="E2397" i="10"/>
  <c r="F2397" i="10"/>
  <c r="C2398" i="10"/>
  <c r="D2398" i="10"/>
  <c r="E2398" i="10"/>
  <c r="F2398" i="10"/>
  <c r="C2399" i="10"/>
  <c r="D2399" i="10"/>
  <c r="E2399" i="10"/>
  <c r="F2399" i="10"/>
  <c r="C2400" i="10"/>
  <c r="D2400" i="10"/>
  <c r="E2400" i="10"/>
  <c r="F2400" i="10"/>
  <c r="C2401" i="10"/>
  <c r="D2401" i="10"/>
  <c r="E2401" i="10"/>
  <c r="F2401" i="10"/>
  <c r="C2402" i="10"/>
  <c r="D2402" i="10"/>
  <c r="E2402" i="10"/>
  <c r="F2402" i="10"/>
  <c r="C2403" i="10"/>
  <c r="D2403" i="10"/>
  <c r="E2403" i="10"/>
  <c r="F2403" i="10"/>
  <c r="C2404" i="10"/>
  <c r="D2404" i="10"/>
  <c r="E2404" i="10"/>
  <c r="F2404" i="10"/>
  <c r="C2405" i="10"/>
  <c r="D2405" i="10"/>
  <c r="E2405" i="10"/>
  <c r="F2405" i="10"/>
  <c r="C2406" i="10"/>
  <c r="D2406" i="10"/>
  <c r="E2406" i="10"/>
  <c r="F2406" i="10"/>
  <c r="C2407" i="10"/>
  <c r="D2407" i="10"/>
  <c r="E2407" i="10"/>
  <c r="F2407" i="10"/>
  <c r="C2408" i="10"/>
  <c r="D2408" i="10"/>
  <c r="E2408" i="10"/>
  <c r="F2408" i="10"/>
  <c r="C2409" i="10"/>
  <c r="D2409" i="10"/>
  <c r="E2409" i="10"/>
  <c r="F2409" i="10"/>
  <c r="C2410" i="10"/>
  <c r="D2410" i="10"/>
  <c r="E2410" i="10"/>
  <c r="F2410" i="10"/>
  <c r="C2411" i="10"/>
  <c r="D2411" i="10"/>
  <c r="E2411" i="10"/>
  <c r="F2411" i="10"/>
  <c r="C2412" i="10"/>
  <c r="D2412" i="10"/>
  <c r="E2412" i="10"/>
  <c r="F2412" i="10"/>
  <c r="C2413" i="10"/>
  <c r="D2413" i="10"/>
  <c r="E2413" i="10"/>
  <c r="F2413" i="10"/>
  <c r="C2414" i="10"/>
  <c r="D2414" i="10"/>
  <c r="E2414" i="10"/>
  <c r="F2414" i="10"/>
  <c r="C2415" i="10"/>
  <c r="D2415" i="10"/>
  <c r="E2415" i="10"/>
  <c r="F2415" i="10"/>
  <c r="C2416" i="10"/>
  <c r="D2416" i="10"/>
  <c r="E2416" i="10"/>
  <c r="F2416" i="10"/>
  <c r="C2417" i="10"/>
  <c r="D2417" i="10"/>
  <c r="E2417" i="10"/>
  <c r="F2417" i="10"/>
  <c r="C2418" i="10"/>
  <c r="D2418" i="10"/>
  <c r="E2418" i="10"/>
  <c r="F2418" i="10"/>
  <c r="C2419" i="10"/>
  <c r="D2419" i="10"/>
  <c r="E2419" i="10"/>
  <c r="F2419" i="10"/>
  <c r="C2420" i="10"/>
  <c r="D2420" i="10"/>
  <c r="E2420" i="10"/>
  <c r="F2420" i="10"/>
  <c r="C2421" i="10"/>
  <c r="D2421" i="10"/>
  <c r="E2421" i="10"/>
  <c r="F2421" i="10"/>
  <c r="C2422" i="10"/>
  <c r="D2422" i="10"/>
  <c r="E2422" i="10"/>
  <c r="F2422" i="10"/>
  <c r="C2423" i="10"/>
  <c r="D2423" i="10"/>
  <c r="E2423" i="10"/>
  <c r="F2423" i="10"/>
  <c r="C2424" i="10"/>
  <c r="D2424" i="10"/>
  <c r="E2424" i="10"/>
  <c r="F2424" i="10"/>
  <c r="C2425" i="10"/>
  <c r="D2425" i="10"/>
  <c r="E2425" i="10"/>
  <c r="F2425" i="10"/>
  <c r="C2426" i="10"/>
  <c r="D2426" i="10"/>
  <c r="E2426" i="10"/>
  <c r="F2426" i="10"/>
  <c r="C2427" i="10"/>
  <c r="D2427" i="10"/>
  <c r="E2427" i="10"/>
  <c r="F2427" i="10"/>
  <c r="C2428" i="10"/>
  <c r="D2428" i="10"/>
  <c r="E2428" i="10"/>
  <c r="F2428" i="10"/>
  <c r="C2429" i="10"/>
  <c r="D2429" i="10"/>
  <c r="E2429" i="10"/>
  <c r="F2429" i="10"/>
  <c r="C2430" i="10"/>
  <c r="D2430" i="10"/>
  <c r="E2430" i="10"/>
  <c r="F2430" i="10"/>
  <c r="C2431" i="10"/>
  <c r="D2431" i="10"/>
  <c r="E2431" i="10"/>
  <c r="F2431" i="10"/>
  <c r="C2432" i="10"/>
  <c r="D2432" i="10"/>
  <c r="E2432" i="10"/>
  <c r="F2432" i="10"/>
  <c r="C2433" i="10"/>
  <c r="D2433" i="10"/>
  <c r="E2433" i="10"/>
  <c r="F2433" i="10"/>
  <c r="C2434" i="10"/>
  <c r="D2434" i="10"/>
  <c r="E2434" i="10"/>
  <c r="F2434" i="10"/>
  <c r="C2435" i="10"/>
  <c r="D2435" i="10"/>
  <c r="E2435" i="10"/>
  <c r="F2435" i="10"/>
  <c r="C2436" i="10"/>
  <c r="D2436" i="10"/>
  <c r="E2436" i="10"/>
  <c r="F2436" i="10"/>
  <c r="C2437" i="10"/>
  <c r="D2437" i="10"/>
  <c r="E2437" i="10"/>
  <c r="F2437" i="10"/>
  <c r="C2438" i="10"/>
  <c r="D2438" i="10"/>
  <c r="E2438" i="10"/>
  <c r="F2438" i="10"/>
  <c r="C2439" i="10"/>
  <c r="D2439" i="10"/>
  <c r="E2439" i="10"/>
  <c r="F2439" i="10"/>
  <c r="C2440" i="10"/>
  <c r="D2440" i="10"/>
  <c r="E2440" i="10"/>
  <c r="F2440" i="10"/>
  <c r="C2441" i="10"/>
  <c r="D2441" i="10"/>
  <c r="E2441" i="10"/>
  <c r="F2441" i="10"/>
  <c r="C2442" i="10"/>
  <c r="D2442" i="10"/>
  <c r="E2442" i="10"/>
  <c r="F2442" i="10"/>
  <c r="C2443" i="10"/>
  <c r="D2443" i="10"/>
  <c r="E2443" i="10"/>
  <c r="F2443" i="10"/>
  <c r="C2444" i="10"/>
  <c r="D2444" i="10"/>
  <c r="E2444" i="10"/>
  <c r="F2444" i="10"/>
  <c r="C2445" i="10"/>
  <c r="D2445" i="10"/>
  <c r="E2445" i="10"/>
  <c r="F2445" i="10"/>
  <c r="C2446" i="10"/>
  <c r="D2446" i="10"/>
  <c r="E2446" i="10"/>
  <c r="F2446" i="10"/>
  <c r="C2447" i="10"/>
  <c r="D2447" i="10"/>
  <c r="E2447" i="10"/>
  <c r="F2447" i="10"/>
  <c r="C2448" i="10"/>
  <c r="D2448" i="10"/>
  <c r="E2448" i="10"/>
  <c r="F2448" i="10"/>
  <c r="C2449" i="10"/>
  <c r="D2449" i="10"/>
  <c r="E2449" i="10"/>
  <c r="F2449" i="10"/>
  <c r="C2450" i="10"/>
  <c r="D2450" i="10"/>
  <c r="E2450" i="10"/>
  <c r="F2450" i="10"/>
  <c r="C2451" i="10"/>
  <c r="D2451" i="10"/>
  <c r="E2451" i="10"/>
  <c r="F2451" i="10"/>
  <c r="C2452" i="10"/>
  <c r="D2452" i="10"/>
  <c r="E2452" i="10"/>
  <c r="F2452" i="10"/>
  <c r="C2453" i="10"/>
  <c r="D2453" i="10"/>
  <c r="E2453" i="10"/>
  <c r="F2453" i="10"/>
  <c r="C2454" i="10"/>
  <c r="D2454" i="10"/>
  <c r="E2454" i="10"/>
  <c r="F2454" i="10"/>
  <c r="C2455" i="10"/>
  <c r="D2455" i="10"/>
  <c r="E2455" i="10"/>
  <c r="F2455" i="10"/>
  <c r="C2456" i="10"/>
  <c r="D2456" i="10"/>
  <c r="E2456" i="10"/>
  <c r="F2456" i="10"/>
  <c r="C2457" i="10"/>
  <c r="D2457" i="10"/>
  <c r="E2457" i="10"/>
  <c r="F2457" i="10"/>
  <c r="C2458" i="10"/>
  <c r="D2458" i="10"/>
  <c r="E2458" i="10"/>
  <c r="F2458" i="10"/>
  <c r="C2459" i="10"/>
  <c r="D2459" i="10"/>
  <c r="E2459" i="10"/>
  <c r="F2459" i="10"/>
  <c r="C2460" i="10"/>
  <c r="D2460" i="10"/>
  <c r="E2460" i="10"/>
  <c r="F2460" i="10"/>
  <c r="C2461" i="10"/>
  <c r="D2461" i="10"/>
  <c r="E2461" i="10"/>
  <c r="F2461" i="10"/>
  <c r="C2462" i="10"/>
  <c r="D2462" i="10"/>
  <c r="E2462" i="10"/>
  <c r="F2462" i="10"/>
  <c r="C2463" i="10"/>
  <c r="D2463" i="10"/>
  <c r="E2463" i="10"/>
  <c r="F2463" i="10"/>
  <c r="C2464" i="10"/>
  <c r="D2464" i="10"/>
  <c r="E2464" i="10"/>
  <c r="F2464" i="10"/>
  <c r="C2465" i="10"/>
  <c r="D2465" i="10"/>
  <c r="E2465" i="10"/>
  <c r="F2465" i="10"/>
  <c r="C2466" i="10"/>
  <c r="D2466" i="10"/>
  <c r="E2466" i="10"/>
  <c r="F2466" i="10"/>
  <c r="C2467" i="10"/>
  <c r="D2467" i="10"/>
  <c r="E2467" i="10"/>
  <c r="F2467" i="10"/>
  <c r="C2468" i="10"/>
  <c r="D2468" i="10"/>
  <c r="E2468" i="10"/>
  <c r="F2468" i="10"/>
  <c r="C2469" i="10"/>
  <c r="D2469" i="10"/>
  <c r="E2469" i="10"/>
  <c r="F2469" i="10"/>
  <c r="C2470" i="10"/>
  <c r="D2470" i="10"/>
  <c r="E2470" i="10"/>
  <c r="F2470" i="10"/>
  <c r="C2471" i="10"/>
  <c r="D2471" i="10"/>
  <c r="E2471" i="10"/>
  <c r="F2471" i="10"/>
  <c r="C2472" i="10"/>
  <c r="D2472" i="10"/>
  <c r="E2472" i="10"/>
  <c r="F2472" i="10"/>
  <c r="C2473" i="10"/>
  <c r="D2473" i="10"/>
  <c r="E2473" i="10"/>
  <c r="F2473" i="10"/>
  <c r="C2474" i="10"/>
  <c r="D2474" i="10"/>
  <c r="E2474" i="10"/>
  <c r="F2474" i="10"/>
  <c r="C2475" i="10"/>
  <c r="D2475" i="10"/>
  <c r="E2475" i="10"/>
  <c r="F2475" i="10"/>
  <c r="C2476" i="10"/>
  <c r="D2476" i="10"/>
  <c r="E2476" i="10"/>
  <c r="F2476" i="10"/>
  <c r="C2477" i="10"/>
  <c r="D2477" i="10"/>
  <c r="E2477" i="10"/>
  <c r="F2477" i="10"/>
  <c r="C2478" i="10"/>
  <c r="D2478" i="10"/>
  <c r="E2478" i="10"/>
  <c r="F2478" i="10"/>
  <c r="C2479" i="10"/>
  <c r="D2479" i="10"/>
  <c r="E2479" i="10"/>
  <c r="F2479" i="10"/>
  <c r="C2480" i="10"/>
  <c r="D2480" i="10"/>
  <c r="E2480" i="10"/>
  <c r="F2480" i="10"/>
  <c r="C2481" i="10"/>
  <c r="D2481" i="10"/>
  <c r="E2481" i="10"/>
  <c r="F2481" i="10"/>
  <c r="C2482" i="10"/>
  <c r="D2482" i="10"/>
  <c r="E2482" i="10"/>
  <c r="F2482" i="10"/>
  <c r="C2483" i="10"/>
  <c r="D2483" i="10"/>
  <c r="E2483" i="10"/>
  <c r="F2483" i="10"/>
  <c r="C2484" i="10"/>
  <c r="D2484" i="10"/>
  <c r="E2484" i="10"/>
  <c r="F2484" i="10"/>
  <c r="E41" i="8"/>
  <c r="D41" i="8"/>
  <c r="E11" i="7"/>
  <c r="E10" i="7"/>
  <c r="C15" i="7"/>
  <c r="M8" i="12"/>
  <c r="J8" i="12"/>
  <c r="I8" i="12"/>
  <c r="H8" i="12"/>
  <c r="G8" i="12"/>
  <c r="C8" i="12"/>
  <c r="J7" i="12"/>
  <c r="I7" i="12"/>
  <c r="H7" i="12"/>
  <c r="G7" i="12"/>
  <c r="E7" i="12"/>
  <c r="E20" i="7"/>
  <c r="E22" i="7"/>
  <c r="J30" i="1"/>
  <c r="I2" i="10"/>
  <c r="J2" i="10"/>
  <c r="K2" i="10"/>
  <c r="I3" i="10"/>
  <c r="J3" i="10"/>
  <c r="K3" i="10"/>
  <c r="I4" i="10"/>
  <c r="J4" i="10"/>
  <c r="K4" i="10"/>
  <c r="I5" i="10"/>
  <c r="J5" i="10"/>
  <c r="K5" i="10"/>
  <c r="I6" i="10"/>
  <c r="J6" i="10"/>
  <c r="K6" i="10"/>
  <c r="I7" i="10"/>
  <c r="J7" i="10"/>
  <c r="K7" i="10"/>
  <c r="I8" i="10"/>
  <c r="J8" i="10"/>
  <c r="K8" i="10"/>
  <c r="I9" i="10"/>
  <c r="J9" i="10"/>
  <c r="K9" i="10"/>
  <c r="I10" i="10"/>
  <c r="J10" i="10"/>
  <c r="K10" i="10"/>
  <c r="I11" i="10"/>
  <c r="J11" i="10"/>
  <c r="K11" i="10"/>
  <c r="I12" i="10"/>
  <c r="J12" i="10"/>
  <c r="K12" i="10"/>
  <c r="I13" i="10"/>
  <c r="J13" i="10"/>
  <c r="K13" i="10"/>
  <c r="I14" i="10"/>
  <c r="J14" i="10"/>
  <c r="K14" i="10"/>
  <c r="I15" i="10"/>
  <c r="J15" i="10"/>
  <c r="K15" i="10"/>
  <c r="I16" i="10"/>
  <c r="J16" i="10"/>
  <c r="K16" i="10"/>
  <c r="I17" i="10"/>
  <c r="J17" i="10"/>
  <c r="K17" i="10"/>
  <c r="I18" i="10"/>
  <c r="J18" i="10"/>
  <c r="K18" i="10"/>
  <c r="I19" i="10"/>
  <c r="J19" i="10"/>
  <c r="K19" i="10"/>
  <c r="I20" i="10"/>
  <c r="J20" i="10"/>
  <c r="K20" i="10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I26" i="10"/>
  <c r="J26" i="10"/>
  <c r="K26" i="10"/>
  <c r="I27" i="10"/>
  <c r="J27" i="10"/>
  <c r="K27" i="10"/>
  <c r="I28" i="10"/>
  <c r="J28" i="10"/>
  <c r="K28" i="10"/>
  <c r="I29" i="10"/>
  <c r="J29" i="10"/>
  <c r="K29" i="10"/>
  <c r="I30" i="10"/>
  <c r="J30" i="10"/>
  <c r="K30" i="10"/>
  <c r="I31" i="10"/>
  <c r="J31" i="10"/>
  <c r="K31" i="10"/>
  <c r="I32" i="10"/>
  <c r="J32" i="10"/>
  <c r="K32" i="10"/>
  <c r="I33" i="10"/>
  <c r="J33" i="10"/>
  <c r="K33" i="10"/>
  <c r="I34" i="10"/>
  <c r="J34" i="10"/>
  <c r="K34" i="10"/>
  <c r="I35" i="10"/>
  <c r="J35" i="10"/>
  <c r="K35" i="10"/>
  <c r="I36" i="10"/>
  <c r="J36" i="10"/>
  <c r="K36" i="10"/>
  <c r="I37" i="10"/>
  <c r="J37" i="10"/>
  <c r="K37" i="10"/>
  <c r="I38" i="10"/>
  <c r="J38" i="10"/>
  <c r="K38" i="10"/>
  <c r="I39" i="10"/>
  <c r="J39" i="10"/>
  <c r="K39" i="10"/>
  <c r="I40" i="10"/>
  <c r="J40" i="10"/>
  <c r="K40" i="10"/>
  <c r="I41" i="10"/>
  <c r="J41" i="10"/>
  <c r="K41" i="10"/>
  <c r="I42" i="10"/>
  <c r="J42" i="10"/>
  <c r="K42" i="10"/>
  <c r="I43" i="10"/>
  <c r="J43" i="10"/>
  <c r="K43" i="10"/>
  <c r="I44" i="10"/>
  <c r="J44" i="10"/>
  <c r="K44" i="10"/>
  <c r="I45" i="10"/>
  <c r="J45" i="10"/>
  <c r="K45" i="10"/>
  <c r="I46" i="10"/>
  <c r="J46" i="10"/>
  <c r="K46" i="10"/>
  <c r="I47" i="10"/>
  <c r="J47" i="10"/>
  <c r="K47" i="10"/>
  <c r="I48" i="10"/>
  <c r="J48" i="10"/>
  <c r="K48" i="10"/>
  <c r="I49" i="10"/>
  <c r="J49" i="10"/>
  <c r="K49" i="10"/>
  <c r="I50" i="10"/>
  <c r="J50" i="10"/>
  <c r="K50" i="10"/>
  <c r="I51" i="10"/>
  <c r="J51" i="10"/>
  <c r="K51" i="10"/>
  <c r="I52" i="10"/>
  <c r="J52" i="10"/>
  <c r="K52" i="10"/>
  <c r="I53" i="10"/>
  <c r="J53" i="10"/>
  <c r="K53" i="10"/>
  <c r="I54" i="10"/>
  <c r="J54" i="10"/>
  <c r="K54" i="10"/>
  <c r="I55" i="10"/>
  <c r="J55" i="10"/>
  <c r="K55" i="10"/>
  <c r="I56" i="10"/>
  <c r="J56" i="10"/>
  <c r="K56" i="10"/>
  <c r="I57" i="10"/>
  <c r="J57" i="10"/>
  <c r="K57" i="10"/>
  <c r="I58" i="10"/>
  <c r="J58" i="10"/>
  <c r="K58" i="10"/>
  <c r="I59" i="10"/>
  <c r="J59" i="10"/>
  <c r="K59" i="10"/>
  <c r="I60" i="10"/>
  <c r="J60" i="10"/>
  <c r="K60" i="10"/>
  <c r="I61" i="10"/>
  <c r="J61" i="10"/>
  <c r="K61" i="10"/>
  <c r="I62" i="10"/>
  <c r="J62" i="10"/>
  <c r="K62" i="10"/>
  <c r="I63" i="10"/>
  <c r="J63" i="10"/>
  <c r="K63" i="10"/>
  <c r="I64" i="10"/>
  <c r="J64" i="10"/>
  <c r="K64" i="10"/>
  <c r="I65" i="10"/>
  <c r="J65" i="10"/>
  <c r="K65" i="10"/>
  <c r="I66" i="10"/>
  <c r="J66" i="10"/>
  <c r="K66" i="10"/>
  <c r="I67" i="10"/>
  <c r="J67" i="10"/>
  <c r="K67" i="10"/>
  <c r="I68" i="10"/>
  <c r="J68" i="10"/>
  <c r="K68" i="10"/>
  <c r="I69" i="10"/>
  <c r="J69" i="10"/>
  <c r="K69" i="10"/>
  <c r="I70" i="10"/>
  <c r="J70" i="10"/>
  <c r="K70" i="10"/>
  <c r="I71" i="10"/>
  <c r="J71" i="10"/>
  <c r="K71" i="10"/>
  <c r="I72" i="10"/>
  <c r="J72" i="10"/>
  <c r="K72" i="10"/>
  <c r="I73" i="10"/>
  <c r="J73" i="10"/>
  <c r="K73" i="10"/>
  <c r="I74" i="10"/>
  <c r="J74" i="10"/>
  <c r="K74" i="10"/>
  <c r="I75" i="10"/>
  <c r="J75" i="10"/>
  <c r="K75" i="10"/>
  <c r="I76" i="10"/>
  <c r="J76" i="10"/>
  <c r="K76" i="10"/>
  <c r="I77" i="10"/>
  <c r="J77" i="10"/>
  <c r="K77" i="10"/>
  <c r="I78" i="10"/>
  <c r="J78" i="10"/>
  <c r="K78" i="10"/>
  <c r="I79" i="10"/>
  <c r="J79" i="10"/>
  <c r="K79" i="10"/>
  <c r="I80" i="10"/>
  <c r="J80" i="10"/>
  <c r="K80" i="10"/>
  <c r="I81" i="10"/>
  <c r="J81" i="10"/>
  <c r="K81" i="10"/>
  <c r="I82" i="10"/>
  <c r="J82" i="10"/>
  <c r="K82" i="10"/>
  <c r="I83" i="10"/>
  <c r="J83" i="10"/>
  <c r="K83" i="10"/>
  <c r="I84" i="10"/>
  <c r="J84" i="10"/>
  <c r="K84" i="10"/>
  <c r="I85" i="10"/>
  <c r="J85" i="10"/>
  <c r="K85" i="10"/>
  <c r="I86" i="10"/>
  <c r="J86" i="10"/>
  <c r="K86" i="10"/>
  <c r="I87" i="10"/>
  <c r="J87" i="10"/>
  <c r="K87" i="10"/>
  <c r="I88" i="10"/>
  <c r="J88" i="10"/>
  <c r="K88" i="10"/>
  <c r="I89" i="10"/>
  <c r="J89" i="10"/>
  <c r="K89" i="10"/>
  <c r="I90" i="10"/>
  <c r="J90" i="10"/>
  <c r="K90" i="10"/>
  <c r="I91" i="10"/>
  <c r="J91" i="10"/>
  <c r="K91" i="10"/>
  <c r="I92" i="10"/>
  <c r="J92" i="10"/>
  <c r="K92" i="10"/>
  <c r="I93" i="10"/>
  <c r="J93" i="10"/>
  <c r="K93" i="10"/>
  <c r="I94" i="10"/>
  <c r="J94" i="10"/>
  <c r="K94" i="10"/>
  <c r="I95" i="10"/>
  <c r="J95" i="10"/>
  <c r="K95" i="10"/>
  <c r="I96" i="10"/>
  <c r="J96" i="10"/>
  <c r="K96" i="10"/>
  <c r="I97" i="10"/>
  <c r="J97" i="10"/>
  <c r="K97" i="10"/>
  <c r="I98" i="10"/>
  <c r="J98" i="10"/>
  <c r="K98" i="10"/>
  <c r="I99" i="10"/>
  <c r="J99" i="10"/>
  <c r="K99" i="10"/>
  <c r="I100" i="10"/>
  <c r="J100" i="10"/>
  <c r="K100" i="10"/>
  <c r="I101" i="10"/>
  <c r="J101" i="10"/>
  <c r="K101" i="10"/>
  <c r="I102" i="10"/>
  <c r="J102" i="10"/>
  <c r="K102" i="10"/>
  <c r="I103" i="10"/>
  <c r="J103" i="10"/>
  <c r="K103" i="10"/>
  <c r="I104" i="10"/>
  <c r="J104" i="10"/>
  <c r="K104" i="10"/>
  <c r="I105" i="10"/>
  <c r="J105" i="10"/>
  <c r="K105" i="10"/>
  <c r="I106" i="10"/>
  <c r="J106" i="10"/>
  <c r="K106" i="10"/>
  <c r="I107" i="10"/>
  <c r="J107" i="10"/>
  <c r="K107" i="10"/>
  <c r="I108" i="10"/>
  <c r="J108" i="10"/>
  <c r="K108" i="10"/>
  <c r="I109" i="10"/>
  <c r="J109" i="10"/>
  <c r="K109" i="10"/>
  <c r="I110" i="10"/>
  <c r="J110" i="10"/>
  <c r="K110" i="10"/>
  <c r="I111" i="10"/>
  <c r="J111" i="10"/>
  <c r="K111" i="10"/>
  <c r="I112" i="10"/>
  <c r="J112" i="10"/>
  <c r="K112" i="10"/>
  <c r="I113" i="10"/>
  <c r="J113" i="10"/>
  <c r="K113" i="10"/>
  <c r="I114" i="10"/>
  <c r="J114" i="10"/>
  <c r="K114" i="10"/>
  <c r="I115" i="10"/>
  <c r="J115" i="10"/>
  <c r="K115" i="10"/>
  <c r="I116" i="10"/>
  <c r="J116" i="10"/>
  <c r="K116" i="10"/>
  <c r="I117" i="10"/>
  <c r="J117" i="10"/>
  <c r="K117" i="10"/>
  <c r="I118" i="10"/>
  <c r="J118" i="10"/>
  <c r="K118" i="10"/>
  <c r="I119" i="10"/>
  <c r="J119" i="10"/>
  <c r="K119" i="10"/>
  <c r="I120" i="10"/>
  <c r="J120" i="10"/>
  <c r="K120" i="10"/>
  <c r="I121" i="10"/>
  <c r="J121" i="10"/>
  <c r="K121" i="10"/>
  <c r="I122" i="10"/>
  <c r="J122" i="10"/>
  <c r="K122" i="10"/>
  <c r="I123" i="10"/>
  <c r="J123" i="10"/>
  <c r="K123" i="10"/>
  <c r="I124" i="10"/>
  <c r="J124" i="10"/>
  <c r="K124" i="10"/>
  <c r="I125" i="10"/>
  <c r="J125" i="10"/>
  <c r="K125" i="10"/>
  <c r="I126" i="10"/>
  <c r="J126" i="10"/>
  <c r="K126" i="10"/>
  <c r="I127" i="10"/>
  <c r="J127" i="10"/>
  <c r="K127" i="10"/>
  <c r="I128" i="10"/>
  <c r="J128" i="10"/>
  <c r="K128" i="10"/>
  <c r="I129" i="10"/>
  <c r="J129" i="10"/>
  <c r="K129" i="10"/>
  <c r="I130" i="10"/>
  <c r="J130" i="10"/>
  <c r="K130" i="10"/>
  <c r="I131" i="10"/>
  <c r="J131" i="10"/>
  <c r="K131" i="10"/>
  <c r="I132" i="10"/>
  <c r="J132" i="10"/>
  <c r="K132" i="10"/>
  <c r="I133" i="10"/>
  <c r="J133" i="10"/>
  <c r="K133" i="10"/>
  <c r="I134" i="10"/>
  <c r="J134" i="10"/>
  <c r="K134" i="10"/>
  <c r="I135" i="10"/>
  <c r="J135" i="10"/>
  <c r="K135" i="10"/>
  <c r="I136" i="10"/>
  <c r="J136" i="10"/>
  <c r="K136" i="10"/>
  <c r="I137" i="10"/>
  <c r="J137" i="10"/>
  <c r="K137" i="10"/>
  <c r="I138" i="10"/>
  <c r="J138" i="10"/>
  <c r="K138" i="10"/>
  <c r="I139" i="10"/>
  <c r="J139" i="10"/>
  <c r="K139" i="10"/>
  <c r="I140" i="10"/>
  <c r="J140" i="10"/>
  <c r="K140" i="10"/>
  <c r="I141" i="10"/>
  <c r="J141" i="10"/>
  <c r="K141" i="10"/>
  <c r="I142" i="10"/>
  <c r="J142" i="10"/>
  <c r="K142" i="10"/>
  <c r="I143" i="10"/>
  <c r="J143" i="10"/>
  <c r="K143" i="10"/>
  <c r="I144" i="10"/>
  <c r="J144" i="10"/>
  <c r="K144" i="10"/>
  <c r="I145" i="10"/>
  <c r="J145" i="10"/>
  <c r="K145" i="10"/>
  <c r="I146" i="10"/>
  <c r="J146" i="10"/>
  <c r="K146" i="10"/>
  <c r="I147" i="10"/>
  <c r="J147" i="10"/>
  <c r="K147" i="10"/>
  <c r="I148" i="10"/>
  <c r="J148" i="10"/>
  <c r="K148" i="10"/>
  <c r="I149" i="10"/>
  <c r="J149" i="10"/>
  <c r="K149" i="10"/>
  <c r="I150" i="10"/>
  <c r="J150" i="10"/>
  <c r="K150" i="10"/>
  <c r="I151" i="10"/>
  <c r="J151" i="10"/>
  <c r="K151" i="10"/>
  <c r="I152" i="10"/>
  <c r="J152" i="10"/>
  <c r="K152" i="10"/>
  <c r="I153" i="10"/>
  <c r="J153" i="10"/>
  <c r="K153" i="10"/>
  <c r="I154" i="10"/>
  <c r="J154" i="10"/>
  <c r="K154" i="10"/>
  <c r="I155" i="10"/>
  <c r="J155" i="10"/>
  <c r="K155" i="10"/>
  <c r="I156" i="10"/>
  <c r="J156" i="10"/>
  <c r="K156" i="10"/>
  <c r="I157" i="10"/>
  <c r="J157" i="10"/>
  <c r="K157" i="10"/>
  <c r="I158" i="10"/>
  <c r="J158" i="10"/>
  <c r="K158" i="10"/>
  <c r="I159" i="10"/>
  <c r="J159" i="10"/>
  <c r="K159" i="10"/>
  <c r="I160" i="10"/>
  <c r="J160" i="10"/>
  <c r="K160" i="10"/>
  <c r="I161" i="10"/>
  <c r="J161" i="10"/>
  <c r="K161" i="10"/>
  <c r="I162" i="10"/>
  <c r="J162" i="10"/>
  <c r="K162" i="10"/>
  <c r="I163" i="10"/>
  <c r="J163" i="10"/>
  <c r="K163" i="10"/>
  <c r="I164" i="10"/>
  <c r="J164" i="10"/>
  <c r="K164" i="10"/>
  <c r="I165" i="10"/>
  <c r="J165" i="10"/>
  <c r="K165" i="10"/>
  <c r="I166" i="10"/>
  <c r="J166" i="10"/>
  <c r="K166" i="10"/>
  <c r="I167" i="10"/>
  <c r="J167" i="10"/>
  <c r="K167" i="10"/>
  <c r="I168" i="10"/>
  <c r="J168" i="10"/>
  <c r="K168" i="10"/>
  <c r="I169" i="10"/>
  <c r="J169" i="10"/>
  <c r="K169" i="10"/>
  <c r="I170" i="10"/>
  <c r="J170" i="10"/>
  <c r="K170" i="10"/>
  <c r="I171" i="10"/>
  <c r="J171" i="10"/>
  <c r="K171" i="10"/>
  <c r="I172" i="10"/>
  <c r="J172" i="10"/>
  <c r="K172" i="10"/>
  <c r="I173" i="10"/>
  <c r="J173" i="10"/>
  <c r="K173" i="10"/>
  <c r="I174" i="10"/>
  <c r="J174" i="10"/>
  <c r="K174" i="10"/>
  <c r="I175" i="10"/>
  <c r="J175" i="10"/>
  <c r="K175" i="10"/>
  <c r="I176" i="10"/>
  <c r="J176" i="10"/>
  <c r="K176" i="10"/>
  <c r="I177" i="10"/>
  <c r="J177" i="10"/>
  <c r="K177" i="10"/>
  <c r="I178" i="10"/>
  <c r="J178" i="10"/>
  <c r="K178" i="10"/>
  <c r="I179" i="10"/>
  <c r="J179" i="10"/>
  <c r="K179" i="10"/>
  <c r="I180" i="10"/>
  <c r="J180" i="10"/>
  <c r="K180" i="10"/>
  <c r="I181" i="10"/>
  <c r="J181" i="10"/>
  <c r="K181" i="10"/>
  <c r="I182" i="10"/>
  <c r="J182" i="10"/>
  <c r="K182" i="10"/>
  <c r="I183" i="10"/>
  <c r="J183" i="10"/>
  <c r="K183" i="10"/>
  <c r="I184" i="10"/>
  <c r="J184" i="10"/>
  <c r="K184" i="10"/>
  <c r="I185" i="10"/>
  <c r="J185" i="10"/>
  <c r="K185" i="10"/>
  <c r="I186" i="10"/>
  <c r="J186" i="10"/>
  <c r="K186" i="10"/>
  <c r="I187" i="10"/>
  <c r="J187" i="10"/>
  <c r="K187" i="10"/>
  <c r="I188" i="10"/>
  <c r="J188" i="10"/>
  <c r="K188" i="10"/>
  <c r="I189" i="10"/>
  <c r="J189" i="10"/>
  <c r="K189" i="10"/>
  <c r="I190" i="10"/>
  <c r="J190" i="10"/>
  <c r="K190" i="10"/>
  <c r="I191" i="10"/>
  <c r="J191" i="10"/>
  <c r="K191" i="10"/>
  <c r="I192" i="10"/>
  <c r="J192" i="10"/>
  <c r="K192" i="10"/>
  <c r="I193" i="10"/>
  <c r="J193" i="10"/>
  <c r="K193" i="10"/>
  <c r="I194" i="10"/>
  <c r="J194" i="10"/>
  <c r="K194" i="10"/>
  <c r="I195" i="10"/>
  <c r="J195" i="10"/>
  <c r="K195" i="10"/>
  <c r="I196" i="10"/>
  <c r="J196" i="10"/>
  <c r="K196" i="10"/>
  <c r="I197" i="10"/>
  <c r="J197" i="10"/>
  <c r="K197" i="10"/>
  <c r="I198" i="10"/>
  <c r="J198" i="10"/>
  <c r="K198" i="10"/>
  <c r="I199" i="10"/>
  <c r="J199" i="10"/>
  <c r="K199" i="10"/>
  <c r="I200" i="10"/>
  <c r="J200" i="10"/>
  <c r="K200" i="10"/>
  <c r="I201" i="10"/>
  <c r="J201" i="10"/>
  <c r="K201" i="10"/>
  <c r="I202" i="10"/>
  <c r="J202" i="10"/>
  <c r="K202" i="10"/>
  <c r="I203" i="10"/>
  <c r="J203" i="10"/>
  <c r="K203" i="10"/>
  <c r="I204" i="10"/>
  <c r="J204" i="10"/>
  <c r="K204" i="10"/>
  <c r="I205" i="10"/>
  <c r="J205" i="10"/>
  <c r="K205" i="10"/>
  <c r="I206" i="10"/>
  <c r="J206" i="10"/>
  <c r="K206" i="10"/>
  <c r="I207" i="10"/>
  <c r="J207" i="10"/>
  <c r="K207" i="10"/>
  <c r="I208" i="10"/>
  <c r="J208" i="10"/>
  <c r="K208" i="10"/>
  <c r="I209" i="10"/>
  <c r="J209" i="10"/>
  <c r="K209" i="10"/>
  <c r="I210" i="10"/>
  <c r="J210" i="10"/>
  <c r="K210" i="10"/>
  <c r="I211" i="10"/>
  <c r="J211" i="10"/>
  <c r="K211" i="10"/>
  <c r="I212" i="10"/>
  <c r="J212" i="10"/>
  <c r="K212" i="10"/>
  <c r="I213" i="10"/>
  <c r="J213" i="10"/>
  <c r="K213" i="10"/>
  <c r="I214" i="10"/>
  <c r="J214" i="10"/>
  <c r="K214" i="10"/>
  <c r="I215" i="10"/>
  <c r="J215" i="10"/>
  <c r="K215" i="10"/>
  <c r="I216" i="10"/>
  <c r="J216" i="10"/>
  <c r="K216" i="10"/>
  <c r="I217" i="10"/>
  <c r="J217" i="10"/>
  <c r="K217" i="10"/>
  <c r="I218" i="10"/>
  <c r="J218" i="10"/>
  <c r="K218" i="10"/>
  <c r="I219" i="10"/>
  <c r="J219" i="10"/>
  <c r="K219" i="10"/>
  <c r="I220" i="10"/>
  <c r="J220" i="10"/>
  <c r="K220" i="10"/>
  <c r="I221" i="10"/>
  <c r="J221" i="10"/>
  <c r="K221" i="10"/>
  <c r="B222" i="10"/>
  <c r="I222" i="10"/>
  <c r="J222" i="10"/>
  <c r="K222" i="10"/>
  <c r="I223" i="10"/>
  <c r="J223" i="10"/>
  <c r="K223" i="10"/>
  <c r="I224" i="10"/>
  <c r="J224" i="10"/>
  <c r="K224" i="10"/>
  <c r="I225" i="10"/>
  <c r="J225" i="10"/>
  <c r="K225" i="10"/>
  <c r="B226" i="10"/>
  <c r="I226" i="10"/>
  <c r="J226" i="10"/>
  <c r="K226" i="10"/>
  <c r="I227" i="10"/>
  <c r="J227" i="10"/>
  <c r="K227" i="10"/>
  <c r="I228" i="10"/>
  <c r="J228" i="10"/>
  <c r="K228" i="10"/>
  <c r="I229" i="10"/>
  <c r="J229" i="10"/>
  <c r="K229" i="10"/>
  <c r="B230" i="10"/>
  <c r="I230" i="10"/>
  <c r="J230" i="10"/>
  <c r="K230" i="10"/>
  <c r="I231" i="10"/>
  <c r="J231" i="10"/>
  <c r="K231" i="10"/>
  <c r="I232" i="10"/>
  <c r="J232" i="10"/>
  <c r="K232" i="10"/>
  <c r="I233" i="10"/>
  <c r="J233" i="10"/>
  <c r="K233" i="10"/>
  <c r="B234" i="10"/>
  <c r="I234" i="10"/>
  <c r="J234" i="10"/>
  <c r="K234" i="10"/>
  <c r="I235" i="10"/>
  <c r="J235" i="10"/>
  <c r="K235" i="10"/>
  <c r="I236" i="10"/>
  <c r="J236" i="10"/>
  <c r="K236" i="10"/>
  <c r="I237" i="10"/>
  <c r="J237" i="10"/>
  <c r="K237" i="10"/>
  <c r="B238" i="10"/>
  <c r="I238" i="10"/>
  <c r="J238" i="10"/>
  <c r="K238" i="10"/>
  <c r="I239" i="10"/>
  <c r="J239" i="10"/>
  <c r="K239" i="10"/>
  <c r="I240" i="10"/>
  <c r="J240" i="10"/>
  <c r="K240" i="10"/>
  <c r="I241" i="10"/>
  <c r="J241" i="10"/>
  <c r="K241" i="10"/>
  <c r="B242" i="10"/>
  <c r="I242" i="10"/>
  <c r="J242" i="10"/>
  <c r="K242" i="10"/>
  <c r="I243" i="10"/>
  <c r="J243" i="10"/>
  <c r="K243" i="10"/>
  <c r="I244" i="10"/>
  <c r="J244" i="10"/>
  <c r="K244" i="10"/>
  <c r="I245" i="10"/>
  <c r="J245" i="10"/>
  <c r="K245" i="10"/>
  <c r="B246" i="10"/>
  <c r="I246" i="10"/>
  <c r="J246" i="10"/>
  <c r="K246" i="10"/>
  <c r="I247" i="10"/>
  <c r="J247" i="10"/>
  <c r="K247" i="10"/>
  <c r="I248" i="10"/>
  <c r="J248" i="10"/>
  <c r="K248" i="10"/>
  <c r="I249" i="10"/>
  <c r="J249" i="10"/>
  <c r="K249" i="10"/>
  <c r="B250" i="10"/>
  <c r="I250" i="10"/>
  <c r="J250" i="10"/>
  <c r="K250" i="10"/>
  <c r="I251" i="10"/>
  <c r="J251" i="10"/>
  <c r="K251" i="10"/>
  <c r="I252" i="10"/>
  <c r="J252" i="10"/>
  <c r="K252" i="10"/>
  <c r="I253" i="10"/>
  <c r="J253" i="10"/>
  <c r="K253" i="10"/>
  <c r="B254" i="10"/>
  <c r="I254" i="10"/>
  <c r="J254" i="10"/>
  <c r="K254" i="10"/>
  <c r="I255" i="10"/>
  <c r="J255" i="10"/>
  <c r="K255" i="10"/>
  <c r="I256" i="10"/>
  <c r="J256" i="10"/>
  <c r="K256" i="10"/>
  <c r="I257" i="10"/>
  <c r="J257" i="10"/>
  <c r="K257" i="10"/>
  <c r="B258" i="10"/>
  <c r="I258" i="10"/>
  <c r="J258" i="10"/>
  <c r="K258" i="10"/>
  <c r="I259" i="10"/>
  <c r="J259" i="10"/>
  <c r="K259" i="10"/>
  <c r="I260" i="10"/>
  <c r="J260" i="10"/>
  <c r="K260" i="10"/>
  <c r="I261" i="10"/>
  <c r="J261" i="10"/>
  <c r="K261" i="10"/>
  <c r="B262" i="10"/>
  <c r="I262" i="10"/>
  <c r="J262" i="10"/>
  <c r="K262" i="10"/>
  <c r="I263" i="10"/>
  <c r="J263" i="10"/>
  <c r="K263" i="10"/>
  <c r="I264" i="10"/>
  <c r="J264" i="10"/>
  <c r="K264" i="10"/>
  <c r="I265" i="10"/>
  <c r="J265" i="10"/>
  <c r="K265" i="10"/>
  <c r="B266" i="10"/>
  <c r="I266" i="10"/>
  <c r="J266" i="10"/>
  <c r="K266" i="10"/>
  <c r="I267" i="10"/>
  <c r="J267" i="10"/>
  <c r="K267" i="10"/>
  <c r="I268" i="10"/>
  <c r="J268" i="10"/>
  <c r="K268" i="10"/>
  <c r="I269" i="10"/>
  <c r="J269" i="10"/>
  <c r="K269" i="10"/>
  <c r="B270" i="10"/>
  <c r="I270" i="10"/>
  <c r="J270" i="10"/>
  <c r="K270" i="10"/>
  <c r="I271" i="10"/>
  <c r="J271" i="10"/>
  <c r="K271" i="10"/>
  <c r="I272" i="10"/>
  <c r="J272" i="10"/>
  <c r="K272" i="10"/>
  <c r="I273" i="10"/>
  <c r="J273" i="10"/>
  <c r="K273" i="10"/>
  <c r="B274" i="10"/>
  <c r="I274" i="10"/>
  <c r="J274" i="10"/>
  <c r="K274" i="10"/>
  <c r="I275" i="10"/>
  <c r="J275" i="10"/>
  <c r="K275" i="10"/>
  <c r="I276" i="10"/>
  <c r="J276" i="10"/>
  <c r="K276" i="10"/>
  <c r="I277" i="10"/>
  <c r="J277" i="10"/>
  <c r="K277" i="10"/>
  <c r="B278" i="10"/>
  <c r="I278" i="10"/>
  <c r="J278" i="10"/>
  <c r="K278" i="10"/>
  <c r="I279" i="10"/>
  <c r="J279" i="10"/>
  <c r="K279" i="10"/>
  <c r="I280" i="10"/>
  <c r="J280" i="10"/>
  <c r="K280" i="10"/>
  <c r="I281" i="10"/>
  <c r="J281" i="10"/>
  <c r="K281" i="10"/>
  <c r="B282" i="10"/>
  <c r="I282" i="10"/>
  <c r="J282" i="10"/>
  <c r="K282" i="10"/>
  <c r="I283" i="10"/>
  <c r="J283" i="10"/>
  <c r="K283" i="10"/>
  <c r="I284" i="10"/>
  <c r="J284" i="10"/>
  <c r="K284" i="10"/>
  <c r="I285" i="10"/>
  <c r="J285" i="10"/>
  <c r="K285" i="10"/>
  <c r="B286" i="10"/>
  <c r="I286" i="10"/>
  <c r="J286" i="10"/>
  <c r="K286" i="10"/>
  <c r="I287" i="10"/>
  <c r="J287" i="10"/>
  <c r="K287" i="10"/>
  <c r="I288" i="10"/>
  <c r="J288" i="10"/>
  <c r="K288" i="10"/>
  <c r="I289" i="10"/>
  <c r="J289" i="10"/>
  <c r="K289" i="10"/>
  <c r="B290" i="10"/>
  <c r="I290" i="10"/>
  <c r="J290" i="10"/>
  <c r="K290" i="10"/>
  <c r="I291" i="10"/>
  <c r="J291" i="10"/>
  <c r="K291" i="10"/>
  <c r="I292" i="10"/>
  <c r="J292" i="10"/>
  <c r="K292" i="10"/>
  <c r="I293" i="10"/>
  <c r="J293" i="10"/>
  <c r="K293" i="10"/>
  <c r="B294" i="10"/>
  <c r="I294" i="10"/>
  <c r="J294" i="10"/>
  <c r="K294" i="10"/>
  <c r="I295" i="10"/>
  <c r="J295" i="10"/>
  <c r="K295" i="10"/>
  <c r="I296" i="10"/>
  <c r="J296" i="10"/>
  <c r="K296" i="10"/>
  <c r="I297" i="10"/>
  <c r="J297" i="10"/>
  <c r="K297" i="10"/>
  <c r="B298" i="10"/>
  <c r="I298" i="10"/>
  <c r="J298" i="10"/>
  <c r="K298" i="10"/>
  <c r="I299" i="10"/>
  <c r="J299" i="10"/>
  <c r="K299" i="10"/>
  <c r="I300" i="10"/>
  <c r="J300" i="10"/>
  <c r="K300" i="10"/>
  <c r="I301" i="10"/>
  <c r="J301" i="10"/>
  <c r="K301" i="10"/>
  <c r="B302" i="10"/>
  <c r="I302" i="10"/>
  <c r="J302" i="10"/>
  <c r="K302" i="10"/>
  <c r="I303" i="10"/>
  <c r="J303" i="10"/>
  <c r="K303" i="10"/>
  <c r="I304" i="10"/>
  <c r="J304" i="10"/>
  <c r="K304" i="10"/>
  <c r="I305" i="10"/>
  <c r="J305" i="10"/>
  <c r="K305" i="10"/>
  <c r="B306" i="10"/>
  <c r="I306" i="10"/>
  <c r="J306" i="10"/>
  <c r="K306" i="10"/>
  <c r="I307" i="10"/>
  <c r="J307" i="10"/>
  <c r="K307" i="10"/>
  <c r="I308" i="10"/>
  <c r="J308" i="10"/>
  <c r="K308" i="10"/>
  <c r="I309" i="10"/>
  <c r="J309" i="10"/>
  <c r="K309" i="10"/>
  <c r="B310" i="10"/>
  <c r="I310" i="10"/>
  <c r="J310" i="10"/>
  <c r="K310" i="10"/>
  <c r="I311" i="10"/>
  <c r="J311" i="10"/>
  <c r="K311" i="10"/>
  <c r="I312" i="10"/>
  <c r="J312" i="10"/>
  <c r="K312" i="10"/>
  <c r="I313" i="10"/>
  <c r="J313" i="10"/>
  <c r="K313" i="10"/>
  <c r="B314" i="10"/>
  <c r="I314" i="10"/>
  <c r="J314" i="10"/>
  <c r="K314" i="10"/>
  <c r="I315" i="10"/>
  <c r="J315" i="10"/>
  <c r="K315" i="10"/>
  <c r="I316" i="10"/>
  <c r="J316" i="10"/>
  <c r="K316" i="10"/>
  <c r="I317" i="10"/>
  <c r="J317" i="10"/>
  <c r="K317" i="10"/>
  <c r="B318" i="10"/>
  <c r="I318" i="10"/>
  <c r="J318" i="10"/>
  <c r="K318" i="10"/>
  <c r="I319" i="10"/>
  <c r="J319" i="10"/>
  <c r="K319" i="10"/>
  <c r="I320" i="10"/>
  <c r="J320" i="10"/>
  <c r="K320" i="10"/>
  <c r="I321" i="10"/>
  <c r="J321" i="10"/>
  <c r="K321" i="10"/>
  <c r="B322" i="10"/>
  <c r="I322" i="10"/>
  <c r="J322" i="10"/>
  <c r="K322" i="10"/>
  <c r="B323" i="10"/>
  <c r="I323" i="10"/>
  <c r="J323" i="10"/>
  <c r="K323" i="10"/>
  <c r="B324" i="10"/>
  <c r="I324" i="10"/>
  <c r="J324" i="10"/>
  <c r="K324" i="10"/>
  <c r="B325" i="10"/>
  <c r="I325" i="10"/>
  <c r="J325" i="10"/>
  <c r="K325" i="10"/>
  <c r="B326" i="10"/>
  <c r="I326" i="10"/>
  <c r="J326" i="10"/>
  <c r="K326" i="10"/>
  <c r="B327" i="10"/>
  <c r="I327" i="10"/>
  <c r="J327" i="10"/>
  <c r="K327" i="10"/>
  <c r="B328" i="10"/>
  <c r="I328" i="10"/>
  <c r="J328" i="10"/>
  <c r="K328" i="10"/>
  <c r="B329" i="10"/>
  <c r="I329" i="10"/>
  <c r="J329" i="10"/>
  <c r="K329" i="10"/>
  <c r="B330" i="10"/>
  <c r="I330" i="10"/>
  <c r="J330" i="10"/>
  <c r="K330" i="10"/>
  <c r="B331" i="10"/>
  <c r="I331" i="10"/>
  <c r="J331" i="10"/>
  <c r="K331" i="10"/>
  <c r="B332" i="10"/>
  <c r="I332" i="10"/>
  <c r="J332" i="10"/>
  <c r="K332" i="10"/>
  <c r="B333" i="10"/>
  <c r="I333" i="10"/>
  <c r="J333" i="10"/>
  <c r="K333" i="10"/>
  <c r="B334" i="10"/>
  <c r="I334" i="10"/>
  <c r="J334" i="10"/>
  <c r="K334" i="10"/>
  <c r="B335" i="10"/>
  <c r="I335" i="10"/>
  <c r="J335" i="10"/>
  <c r="K335" i="10"/>
  <c r="B336" i="10"/>
  <c r="I336" i="10"/>
  <c r="J336" i="10"/>
  <c r="K336" i="10"/>
  <c r="B337" i="10"/>
  <c r="I337" i="10"/>
  <c r="J337" i="10"/>
  <c r="K337" i="10"/>
  <c r="B338" i="10"/>
  <c r="I338" i="10"/>
  <c r="J338" i="10"/>
  <c r="K338" i="10"/>
  <c r="B339" i="10"/>
  <c r="I339" i="10"/>
  <c r="J339" i="10"/>
  <c r="K339" i="10"/>
  <c r="B340" i="10"/>
  <c r="I340" i="10"/>
  <c r="J340" i="10"/>
  <c r="K340" i="10"/>
  <c r="B341" i="10"/>
  <c r="I341" i="10"/>
  <c r="J341" i="10"/>
  <c r="K341" i="10"/>
  <c r="B342" i="10"/>
  <c r="I342" i="10"/>
  <c r="J342" i="10"/>
  <c r="K342" i="10"/>
  <c r="B343" i="10"/>
  <c r="I343" i="10"/>
  <c r="J343" i="10"/>
  <c r="K343" i="10"/>
  <c r="B344" i="10"/>
  <c r="I344" i="10"/>
  <c r="J344" i="10"/>
  <c r="K344" i="10"/>
  <c r="B345" i="10"/>
  <c r="I345" i="10"/>
  <c r="J345" i="10"/>
  <c r="K345" i="10"/>
  <c r="B346" i="10"/>
  <c r="I346" i="10"/>
  <c r="J346" i="10"/>
  <c r="K346" i="10"/>
  <c r="B347" i="10"/>
  <c r="I347" i="10"/>
  <c r="J347" i="10"/>
  <c r="K347" i="10"/>
  <c r="B348" i="10"/>
  <c r="I348" i="10"/>
  <c r="J348" i="10"/>
  <c r="K348" i="10"/>
  <c r="B349" i="10"/>
  <c r="I349" i="10"/>
  <c r="J349" i="10"/>
  <c r="K349" i="10"/>
  <c r="B350" i="10"/>
  <c r="I350" i="10"/>
  <c r="J350" i="10"/>
  <c r="K350" i="10"/>
  <c r="B351" i="10"/>
  <c r="I351" i="10"/>
  <c r="J351" i="10"/>
  <c r="K351" i="10"/>
  <c r="B352" i="10"/>
  <c r="I352" i="10"/>
  <c r="J352" i="10"/>
  <c r="K352" i="10"/>
  <c r="B353" i="10"/>
  <c r="I353" i="10"/>
  <c r="J353" i="10"/>
  <c r="K353" i="10"/>
  <c r="B354" i="10"/>
  <c r="I354" i="10"/>
  <c r="J354" i="10"/>
  <c r="K354" i="10"/>
  <c r="B355" i="10"/>
  <c r="I355" i="10"/>
  <c r="J355" i="10"/>
  <c r="K355" i="10"/>
  <c r="B356" i="10"/>
  <c r="I356" i="10"/>
  <c r="J356" i="10"/>
  <c r="K356" i="10"/>
  <c r="B357" i="10"/>
  <c r="I357" i="10"/>
  <c r="J357" i="10"/>
  <c r="K357" i="10"/>
  <c r="B358" i="10"/>
  <c r="I358" i="10"/>
  <c r="J358" i="10"/>
  <c r="K358" i="10"/>
  <c r="B359" i="10"/>
  <c r="I359" i="10"/>
  <c r="J359" i="10"/>
  <c r="K359" i="10"/>
  <c r="B360" i="10"/>
  <c r="I360" i="10"/>
  <c r="J360" i="10"/>
  <c r="K360" i="10"/>
  <c r="B361" i="10"/>
  <c r="I361" i="10"/>
  <c r="J361" i="10"/>
  <c r="K361" i="10"/>
  <c r="B362" i="10"/>
  <c r="I362" i="10"/>
  <c r="J362" i="10"/>
  <c r="K362" i="10"/>
  <c r="B363" i="10"/>
  <c r="I363" i="10"/>
  <c r="J363" i="10"/>
  <c r="K363" i="10"/>
  <c r="B364" i="10"/>
  <c r="I364" i="10"/>
  <c r="J364" i="10"/>
  <c r="K364" i="10"/>
  <c r="B365" i="10"/>
  <c r="I365" i="10"/>
  <c r="J365" i="10"/>
  <c r="K365" i="10"/>
  <c r="B366" i="10"/>
  <c r="I366" i="10"/>
  <c r="J366" i="10"/>
  <c r="K366" i="10"/>
  <c r="B367" i="10"/>
  <c r="I367" i="10"/>
  <c r="J367" i="10"/>
  <c r="K367" i="10"/>
  <c r="B368" i="10"/>
  <c r="I368" i="10"/>
  <c r="J368" i="10"/>
  <c r="K368" i="10"/>
  <c r="B369" i="10"/>
  <c r="I369" i="10"/>
  <c r="J369" i="10"/>
  <c r="K369" i="10"/>
  <c r="B370" i="10"/>
  <c r="I370" i="10"/>
  <c r="J370" i="10"/>
  <c r="K370" i="10"/>
  <c r="B371" i="10"/>
  <c r="I371" i="10"/>
  <c r="J371" i="10"/>
  <c r="K371" i="10"/>
  <c r="B372" i="10"/>
  <c r="I372" i="10"/>
  <c r="J372" i="10"/>
  <c r="K372" i="10"/>
  <c r="B373" i="10"/>
  <c r="I373" i="10"/>
  <c r="J373" i="10"/>
  <c r="K373" i="10"/>
  <c r="B374" i="10"/>
  <c r="I374" i="10"/>
  <c r="J374" i="10"/>
  <c r="K374" i="10"/>
  <c r="B375" i="10"/>
  <c r="I375" i="10"/>
  <c r="J375" i="10"/>
  <c r="K375" i="10"/>
  <c r="B376" i="10"/>
  <c r="I376" i="10"/>
  <c r="J376" i="10"/>
  <c r="K376" i="10"/>
  <c r="B377" i="10"/>
  <c r="I377" i="10"/>
  <c r="J377" i="10"/>
  <c r="K377" i="10"/>
  <c r="B378" i="10"/>
  <c r="I378" i="10"/>
  <c r="J378" i="10"/>
  <c r="K378" i="10"/>
  <c r="B379" i="10"/>
  <c r="I379" i="10"/>
  <c r="J379" i="10"/>
  <c r="K379" i="10"/>
  <c r="B380" i="10"/>
  <c r="I380" i="10"/>
  <c r="J380" i="10"/>
  <c r="K380" i="10"/>
  <c r="B381" i="10"/>
  <c r="I381" i="10"/>
  <c r="J381" i="10"/>
  <c r="K381" i="10"/>
  <c r="B382" i="10"/>
  <c r="I382" i="10"/>
  <c r="J382" i="10"/>
  <c r="K382" i="10"/>
  <c r="B383" i="10"/>
  <c r="I383" i="10"/>
  <c r="J383" i="10"/>
  <c r="K383" i="10"/>
  <c r="B384" i="10"/>
  <c r="I384" i="10"/>
  <c r="J384" i="10"/>
  <c r="K384" i="10"/>
  <c r="B385" i="10"/>
  <c r="I385" i="10"/>
  <c r="J385" i="10"/>
  <c r="K385" i="10"/>
  <c r="B386" i="10"/>
  <c r="I386" i="10"/>
  <c r="J386" i="10"/>
  <c r="K386" i="10"/>
  <c r="B387" i="10"/>
  <c r="I387" i="10"/>
  <c r="J387" i="10"/>
  <c r="K387" i="10"/>
  <c r="B388" i="10"/>
  <c r="I388" i="10"/>
  <c r="J388" i="10"/>
  <c r="K388" i="10"/>
  <c r="B389" i="10"/>
  <c r="I389" i="10"/>
  <c r="J389" i="10"/>
  <c r="K389" i="10"/>
  <c r="B390" i="10"/>
  <c r="I390" i="10"/>
  <c r="J390" i="10"/>
  <c r="K390" i="10"/>
  <c r="B391" i="10"/>
  <c r="I391" i="10"/>
  <c r="J391" i="10"/>
  <c r="K391" i="10"/>
  <c r="B392" i="10"/>
  <c r="I392" i="10"/>
  <c r="J392" i="10"/>
  <c r="K392" i="10"/>
  <c r="B393" i="10"/>
  <c r="I393" i="10"/>
  <c r="J393" i="10"/>
  <c r="K393" i="10"/>
  <c r="B394" i="10"/>
  <c r="I394" i="10"/>
  <c r="J394" i="10"/>
  <c r="K394" i="10"/>
  <c r="B395" i="10"/>
  <c r="I395" i="10"/>
  <c r="J395" i="10"/>
  <c r="K395" i="10"/>
  <c r="B396" i="10"/>
  <c r="I396" i="10"/>
  <c r="J396" i="10"/>
  <c r="K396" i="10"/>
  <c r="B397" i="10"/>
  <c r="I397" i="10"/>
  <c r="J397" i="10"/>
  <c r="K397" i="10"/>
  <c r="B398" i="10"/>
  <c r="I398" i="10"/>
  <c r="J398" i="10"/>
  <c r="K398" i="10"/>
  <c r="B399" i="10"/>
  <c r="I399" i="10"/>
  <c r="J399" i="10"/>
  <c r="K399" i="10"/>
  <c r="B400" i="10"/>
  <c r="I400" i="10"/>
  <c r="J400" i="10"/>
  <c r="K400" i="10"/>
  <c r="B401" i="10"/>
  <c r="I401" i="10"/>
  <c r="J401" i="10"/>
  <c r="K401" i="10"/>
  <c r="B402" i="10"/>
  <c r="I402" i="10"/>
  <c r="J402" i="10"/>
  <c r="K402" i="10"/>
  <c r="B403" i="10"/>
  <c r="I403" i="10"/>
  <c r="J403" i="10"/>
  <c r="K403" i="10"/>
  <c r="B404" i="10"/>
  <c r="I404" i="10"/>
  <c r="J404" i="10"/>
  <c r="K404" i="10"/>
  <c r="B405" i="10"/>
  <c r="I405" i="10"/>
  <c r="J405" i="10"/>
  <c r="K405" i="10"/>
  <c r="B406" i="10"/>
  <c r="I406" i="10"/>
  <c r="J406" i="10"/>
  <c r="K406" i="10"/>
  <c r="B407" i="10"/>
  <c r="I407" i="10"/>
  <c r="J407" i="10"/>
  <c r="K407" i="10"/>
  <c r="B408" i="10"/>
  <c r="I408" i="10"/>
  <c r="J408" i="10"/>
  <c r="K408" i="10"/>
  <c r="B409" i="10"/>
  <c r="I409" i="10"/>
  <c r="J409" i="10"/>
  <c r="K409" i="10"/>
  <c r="B410" i="10"/>
  <c r="I410" i="10"/>
  <c r="J410" i="10"/>
  <c r="K410" i="10"/>
  <c r="B411" i="10"/>
  <c r="I411" i="10"/>
  <c r="J411" i="10"/>
  <c r="K411" i="10"/>
  <c r="B412" i="10"/>
  <c r="I412" i="10"/>
  <c r="J412" i="10"/>
  <c r="K412" i="10"/>
  <c r="B413" i="10"/>
  <c r="I413" i="10"/>
  <c r="J413" i="10"/>
  <c r="K413" i="10"/>
  <c r="B414" i="10"/>
  <c r="I414" i="10"/>
  <c r="J414" i="10"/>
  <c r="K414" i="10"/>
  <c r="B415" i="10"/>
  <c r="I415" i="10"/>
  <c r="J415" i="10"/>
  <c r="K415" i="10"/>
  <c r="B416" i="10"/>
  <c r="I416" i="10"/>
  <c r="J416" i="10"/>
  <c r="K416" i="10"/>
  <c r="B417" i="10"/>
  <c r="I417" i="10"/>
  <c r="J417" i="10"/>
  <c r="K417" i="10"/>
  <c r="B418" i="10"/>
  <c r="I418" i="10"/>
  <c r="J418" i="10"/>
  <c r="K418" i="10"/>
  <c r="B419" i="10"/>
  <c r="I419" i="10"/>
  <c r="J419" i="10"/>
  <c r="K419" i="10"/>
  <c r="B420" i="10"/>
  <c r="I420" i="10"/>
  <c r="J420" i="10"/>
  <c r="K420" i="10"/>
  <c r="B421" i="10"/>
  <c r="I421" i="10"/>
  <c r="J421" i="10"/>
  <c r="K421" i="10"/>
  <c r="B422" i="10"/>
  <c r="I422" i="10"/>
  <c r="J422" i="10"/>
  <c r="K422" i="10"/>
  <c r="B423" i="10"/>
  <c r="I423" i="10"/>
  <c r="J423" i="10"/>
  <c r="K423" i="10"/>
  <c r="B424" i="10"/>
  <c r="I424" i="10"/>
  <c r="J424" i="10"/>
  <c r="K424" i="10"/>
  <c r="B425" i="10"/>
  <c r="I425" i="10"/>
  <c r="J425" i="10"/>
  <c r="K425" i="10"/>
  <c r="B426" i="10"/>
  <c r="I426" i="10"/>
  <c r="J426" i="10"/>
  <c r="K426" i="10"/>
  <c r="B427" i="10"/>
  <c r="I427" i="10"/>
  <c r="J427" i="10"/>
  <c r="K427" i="10"/>
  <c r="B428" i="10"/>
  <c r="I428" i="10"/>
  <c r="J428" i="10"/>
  <c r="K428" i="10"/>
  <c r="B429" i="10"/>
  <c r="I429" i="10"/>
  <c r="J429" i="10"/>
  <c r="K429" i="10"/>
  <c r="B430" i="10"/>
  <c r="I430" i="10"/>
  <c r="J430" i="10"/>
  <c r="K430" i="10"/>
  <c r="B431" i="10"/>
  <c r="I431" i="10"/>
  <c r="J431" i="10"/>
  <c r="K431" i="10"/>
  <c r="B432" i="10"/>
  <c r="I432" i="10"/>
  <c r="J432" i="10"/>
  <c r="K432" i="10"/>
  <c r="B433" i="10"/>
  <c r="I433" i="10"/>
  <c r="J433" i="10"/>
  <c r="K433" i="10"/>
  <c r="B434" i="10"/>
  <c r="I434" i="10"/>
  <c r="J434" i="10"/>
  <c r="K434" i="10"/>
  <c r="B435" i="10"/>
  <c r="I435" i="10"/>
  <c r="J435" i="10"/>
  <c r="K435" i="10"/>
  <c r="B436" i="10"/>
  <c r="I436" i="10"/>
  <c r="J436" i="10"/>
  <c r="K436" i="10"/>
  <c r="B437" i="10"/>
  <c r="I437" i="10"/>
  <c r="J437" i="10"/>
  <c r="K437" i="10"/>
  <c r="B438" i="10"/>
  <c r="I438" i="10"/>
  <c r="J438" i="10"/>
  <c r="K438" i="10"/>
  <c r="B439" i="10"/>
  <c r="I439" i="10"/>
  <c r="J439" i="10"/>
  <c r="K439" i="10"/>
  <c r="B440" i="10"/>
  <c r="I440" i="10"/>
  <c r="J440" i="10"/>
  <c r="K440" i="10"/>
  <c r="B441" i="10"/>
  <c r="I441" i="10"/>
  <c r="J441" i="10"/>
  <c r="K441" i="10"/>
  <c r="B442" i="10"/>
  <c r="I442" i="10"/>
  <c r="J442" i="10"/>
  <c r="K442" i="10"/>
  <c r="B443" i="10"/>
  <c r="I443" i="10"/>
  <c r="J443" i="10"/>
  <c r="K443" i="10"/>
  <c r="B444" i="10"/>
  <c r="I444" i="10"/>
  <c r="J444" i="10"/>
  <c r="K444" i="10"/>
  <c r="B445" i="10"/>
  <c r="I445" i="10"/>
  <c r="J445" i="10"/>
  <c r="K445" i="10"/>
  <c r="B446" i="10"/>
  <c r="I446" i="10"/>
  <c r="J446" i="10"/>
  <c r="K446" i="10"/>
  <c r="B447" i="10"/>
  <c r="I447" i="10"/>
  <c r="J447" i="10"/>
  <c r="K447" i="10"/>
  <c r="B448" i="10"/>
  <c r="I448" i="10"/>
  <c r="J448" i="10"/>
  <c r="K448" i="10"/>
  <c r="B449" i="10"/>
  <c r="I449" i="10"/>
  <c r="J449" i="10"/>
  <c r="K449" i="10"/>
  <c r="B450" i="10"/>
  <c r="I450" i="10"/>
  <c r="J450" i="10"/>
  <c r="K450" i="10"/>
  <c r="B451" i="10"/>
  <c r="I451" i="10"/>
  <c r="J451" i="10"/>
  <c r="K451" i="10"/>
  <c r="B452" i="10"/>
  <c r="I452" i="10"/>
  <c r="J452" i="10"/>
  <c r="K452" i="10"/>
  <c r="B453" i="10"/>
  <c r="I453" i="10"/>
  <c r="J453" i="10"/>
  <c r="K453" i="10"/>
  <c r="B454" i="10"/>
  <c r="I454" i="10"/>
  <c r="J454" i="10"/>
  <c r="K454" i="10"/>
  <c r="B455" i="10"/>
  <c r="I455" i="10"/>
  <c r="J455" i="10"/>
  <c r="K455" i="10"/>
  <c r="B456" i="10"/>
  <c r="I456" i="10"/>
  <c r="J456" i="10"/>
  <c r="K456" i="10"/>
  <c r="B457" i="10"/>
  <c r="I457" i="10"/>
  <c r="J457" i="10"/>
  <c r="K457" i="10"/>
  <c r="B458" i="10"/>
  <c r="I458" i="10"/>
  <c r="J458" i="10"/>
  <c r="K458" i="10"/>
  <c r="B459" i="10"/>
  <c r="I459" i="10"/>
  <c r="J459" i="10"/>
  <c r="K459" i="10"/>
  <c r="B460" i="10"/>
  <c r="I460" i="10"/>
  <c r="J460" i="10"/>
  <c r="K460" i="10"/>
  <c r="B461" i="10"/>
  <c r="I461" i="10"/>
  <c r="J461" i="10"/>
  <c r="K461" i="10"/>
  <c r="B462" i="10"/>
  <c r="I462" i="10"/>
  <c r="J462" i="10"/>
  <c r="K462" i="10"/>
  <c r="B463" i="10"/>
  <c r="I463" i="10"/>
  <c r="J463" i="10"/>
  <c r="K463" i="10"/>
  <c r="B464" i="10"/>
  <c r="I464" i="10"/>
  <c r="J464" i="10"/>
  <c r="K464" i="10"/>
  <c r="B465" i="10"/>
  <c r="I465" i="10"/>
  <c r="J465" i="10"/>
  <c r="K465" i="10"/>
  <c r="B466" i="10"/>
  <c r="I466" i="10"/>
  <c r="J466" i="10"/>
  <c r="K466" i="10"/>
  <c r="B467" i="10"/>
  <c r="I467" i="10"/>
  <c r="J467" i="10"/>
  <c r="K467" i="10"/>
  <c r="B468" i="10"/>
  <c r="I468" i="10"/>
  <c r="J468" i="10"/>
  <c r="K468" i="10"/>
  <c r="B469" i="10"/>
  <c r="I469" i="10"/>
  <c r="J469" i="10"/>
  <c r="K469" i="10"/>
  <c r="B470" i="10"/>
  <c r="I470" i="10"/>
  <c r="J470" i="10"/>
  <c r="K470" i="10"/>
  <c r="B471" i="10"/>
  <c r="I471" i="10"/>
  <c r="J471" i="10"/>
  <c r="K471" i="10"/>
  <c r="B472" i="10"/>
  <c r="I472" i="10"/>
  <c r="J472" i="10"/>
  <c r="K472" i="10"/>
  <c r="B473" i="10"/>
  <c r="I473" i="10"/>
  <c r="J473" i="10"/>
  <c r="K473" i="10"/>
  <c r="B474" i="10"/>
  <c r="I474" i="10"/>
  <c r="J474" i="10"/>
  <c r="K474" i="10"/>
  <c r="B475" i="10"/>
  <c r="I475" i="10"/>
  <c r="J475" i="10"/>
  <c r="K475" i="10"/>
  <c r="B476" i="10"/>
  <c r="I476" i="10"/>
  <c r="J476" i="10"/>
  <c r="K476" i="10"/>
  <c r="B477" i="10"/>
  <c r="I477" i="10"/>
  <c r="J477" i="10"/>
  <c r="K477" i="10"/>
  <c r="B478" i="10"/>
  <c r="I478" i="10"/>
  <c r="J478" i="10"/>
  <c r="K478" i="10"/>
  <c r="B479" i="10"/>
  <c r="I479" i="10"/>
  <c r="J479" i="10"/>
  <c r="K479" i="10"/>
  <c r="B480" i="10"/>
  <c r="I480" i="10"/>
  <c r="J480" i="10"/>
  <c r="K480" i="10"/>
  <c r="B481" i="10"/>
  <c r="I481" i="10"/>
  <c r="J481" i="10"/>
  <c r="K481" i="10"/>
  <c r="B482" i="10"/>
  <c r="I482" i="10"/>
  <c r="J482" i="10"/>
  <c r="K482" i="10"/>
  <c r="B483" i="10"/>
  <c r="I483" i="10"/>
  <c r="J483" i="10"/>
  <c r="K483" i="10"/>
  <c r="B484" i="10"/>
  <c r="I484" i="10"/>
  <c r="J484" i="10"/>
  <c r="K484" i="10"/>
  <c r="B485" i="10"/>
  <c r="I485" i="10"/>
  <c r="J485" i="10"/>
  <c r="K485" i="10"/>
  <c r="B486" i="10"/>
  <c r="I486" i="10"/>
  <c r="J486" i="10"/>
  <c r="K486" i="10"/>
  <c r="B487" i="10"/>
  <c r="I487" i="10"/>
  <c r="J487" i="10"/>
  <c r="K487" i="10"/>
  <c r="B488" i="10"/>
  <c r="I488" i="10"/>
  <c r="J488" i="10"/>
  <c r="K488" i="10"/>
  <c r="B489" i="10"/>
  <c r="I489" i="10"/>
  <c r="J489" i="10"/>
  <c r="K489" i="10"/>
  <c r="B490" i="10"/>
  <c r="I490" i="10"/>
  <c r="J490" i="10"/>
  <c r="K490" i="10"/>
  <c r="B491" i="10"/>
  <c r="I491" i="10"/>
  <c r="J491" i="10"/>
  <c r="K491" i="10"/>
  <c r="B492" i="10"/>
  <c r="I492" i="10"/>
  <c r="J492" i="10"/>
  <c r="K492" i="10"/>
  <c r="B493" i="10"/>
  <c r="I493" i="10"/>
  <c r="J493" i="10"/>
  <c r="K493" i="10"/>
  <c r="B494" i="10"/>
  <c r="I494" i="10"/>
  <c r="J494" i="10"/>
  <c r="K494" i="10"/>
  <c r="B495" i="10"/>
  <c r="I495" i="10"/>
  <c r="J495" i="10"/>
  <c r="K495" i="10"/>
  <c r="B496" i="10"/>
  <c r="I496" i="10"/>
  <c r="J496" i="10"/>
  <c r="K496" i="10"/>
  <c r="B497" i="10"/>
  <c r="I497" i="10"/>
  <c r="J497" i="10"/>
  <c r="K497" i="10"/>
  <c r="B498" i="10"/>
  <c r="I498" i="10"/>
  <c r="J498" i="10"/>
  <c r="K498" i="10"/>
  <c r="B499" i="10"/>
  <c r="I499" i="10"/>
  <c r="J499" i="10"/>
  <c r="K499" i="10"/>
  <c r="B500" i="10"/>
  <c r="I500" i="10"/>
  <c r="J500" i="10"/>
  <c r="K500" i="10"/>
  <c r="B501" i="10"/>
  <c r="I501" i="10"/>
  <c r="J501" i="10"/>
  <c r="K501" i="10"/>
  <c r="B502" i="10"/>
  <c r="I502" i="10"/>
  <c r="J502" i="10"/>
  <c r="K502" i="10"/>
  <c r="B503" i="10"/>
  <c r="I503" i="10"/>
  <c r="J503" i="10"/>
  <c r="K503" i="10"/>
  <c r="B504" i="10"/>
  <c r="I504" i="10"/>
  <c r="J504" i="10"/>
  <c r="K504" i="10"/>
  <c r="B505" i="10"/>
  <c r="I505" i="10"/>
  <c r="J505" i="10"/>
  <c r="K505" i="10"/>
  <c r="B506" i="10"/>
  <c r="I506" i="10"/>
  <c r="J506" i="10"/>
  <c r="K506" i="10"/>
  <c r="B507" i="10"/>
  <c r="I507" i="10"/>
  <c r="J507" i="10"/>
  <c r="K507" i="10"/>
  <c r="B508" i="10"/>
  <c r="I508" i="10"/>
  <c r="J508" i="10"/>
  <c r="K508" i="10"/>
  <c r="B509" i="10"/>
  <c r="I509" i="10"/>
  <c r="J509" i="10"/>
  <c r="K509" i="10"/>
  <c r="B510" i="10"/>
  <c r="I510" i="10"/>
  <c r="J510" i="10"/>
  <c r="K510" i="10"/>
  <c r="B511" i="10"/>
  <c r="I511" i="10"/>
  <c r="J511" i="10"/>
  <c r="K511" i="10"/>
  <c r="B512" i="10"/>
  <c r="I512" i="10"/>
  <c r="J512" i="10"/>
  <c r="K512" i="10"/>
  <c r="B513" i="10"/>
  <c r="I513" i="10"/>
  <c r="J513" i="10"/>
  <c r="K513" i="10"/>
  <c r="B514" i="10"/>
  <c r="I514" i="10"/>
  <c r="J514" i="10"/>
  <c r="K514" i="10"/>
  <c r="B515" i="10"/>
  <c r="I515" i="10"/>
  <c r="J515" i="10"/>
  <c r="K515" i="10"/>
  <c r="B516" i="10"/>
  <c r="I516" i="10"/>
  <c r="J516" i="10"/>
  <c r="K516" i="10"/>
  <c r="B517" i="10"/>
  <c r="I517" i="10"/>
  <c r="J517" i="10"/>
  <c r="K517" i="10"/>
  <c r="B518" i="10"/>
  <c r="I518" i="10"/>
  <c r="J518" i="10"/>
  <c r="K518" i="10"/>
  <c r="B519" i="10"/>
  <c r="I519" i="10"/>
  <c r="J519" i="10"/>
  <c r="K519" i="10"/>
  <c r="B520" i="10"/>
  <c r="I520" i="10"/>
  <c r="J520" i="10"/>
  <c r="K520" i="10"/>
  <c r="B521" i="10"/>
  <c r="I521" i="10"/>
  <c r="J521" i="10"/>
  <c r="K521" i="10"/>
  <c r="B522" i="10"/>
  <c r="I522" i="10"/>
  <c r="J522" i="10"/>
  <c r="K522" i="10"/>
  <c r="B523" i="10"/>
  <c r="I523" i="10"/>
  <c r="J523" i="10"/>
  <c r="K523" i="10"/>
  <c r="B524" i="10"/>
  <c r="I524" i="10"/>
  <c r="J524" i="10"/>
  <c r="K524" i="10"/>
  <c r="B525" i="10"/>
  <c r="I525" i="10"/>
  <c r="J525" i="10"/>
  <c r="K525" i="10"/>
  <c r="B526" i="10"/>
  <c r="I526" i="10"/>
  <c r="J526" i="10"/>
  <c r="K526" i="10"/>
  <c r="B527" i="10"/>
  <c r="I527" i="10"/>
  <c r="J527" i="10"/>
  <c r="K527" i="10"/>
  <c r="B528" i="10"/>
  <c r="I528" i="10"/>
  <c r="J528" i="10"/>
  <c r="K528" i="10"/>
  <c r="B529" i="10"/>
  <c r="I529" i="10"/>
  <c r="J529" i="10"/>
  <c r="K529" i="10"/>
  <c r="B530" i="10"/>
  <c r="I530" i="10"/>
  <c r="J530" i="10"/>
  <c r="K530" i="10"/>
  <c r="B531" i="10"/>
  <c r="I531" i="10"/>
  <c r="J531" i="10"/>
  <c r="K531" i="10"/>
  <c r="B532" i="10"/>
  <c r="I532" i="10"/>
  <c r="J532" i="10"/>
  <c r="K532" i="10"/>
  <c r="B533" i="10"/>
  <c r="I533" i="10"/>
  <c r="J533" i="10"/>
  <c r="K533" i="10"/>
  <c r="B534" i="10"/>
  <c r="I534" i="10"/>
  <c r="J534" i="10"/>
  <c r="K534" i="10"/>
  <c r="B535" i="10"/>
  <c r="I535" i="10"/>
  <c r="J535" i="10"/>
  <c r="K535" i="10"/>
  <c r="B536" i="10"/>
  <c r="I536" i="10"/>
  <c r="J536" i="10"/>
  <c r="K536" i="10"/>
  <c r="B537" i="10"/>
  <c r="I537" i="10"/>
  <c r="J537" i="10"/>
  <c r="K537" i="10"/>
  <c r="B538" i="10"/>
  <c r="I538" i="10"/>
  <c r="J538" i="10"/>
  <c r="K538" i="10"/>
  <c r="B539" i="10"/>
  <c r="I539" i="10"/>
  <c r="J539" i="10"/>
  <c r="K539" i="10"/>
  <c r="B540" i="10"/>
  <c r="I540" i="10"/>
  <c r="J540" i="10"/>
  <c r="K540" i="10"/>
  <c r="B541" i="10"/>
  <c r="I541" i="10"/>
  <c r="J541" i="10"/>
  <c r="K541" i="10"/>
  <c r="B542" i="10"/>
  <c r="I542" i="10"/>
  <c r="J542" i="10"/>
  <c r="K542" i="10"/>
  <c r="B543" i="10"/>
  <c r="I543" i="10"/>
  <c r="J543" i="10"/>
  <c r="K543" i="10"/>
  <c r="B544" i="10"/>
  <c r="I544" i="10"/>
  <c r="J544" i="10"/>
  <c r="K544" i="10"/>
  <c r="B545" i="10"/>
  <c r="I545" i="10"/>
  <c r="J545" i="10"/>
  <c r="K545" i="10"/>
  <c r="B546" i="10"/>
  <c r="I546" i="10"/>
  <c r="J546" i="10"/>
  <c r="K546" i="10"/>
  <c r="B547" i="10"/>
  <c r="I547" i="10"/>
  <c r="J547" i="10"/>
  <c r="K547" i="10"/>
  <c r="B548" i="10"/>
  <c r="I548" i="10"/>
  <c r="J548" i="10"/>
  <c r="K548" i="10"/>
  <c r="B549" i="10"/>
  <c r="I549" i="10"/>
  <c r="J549" i="10"/>
  <c r="K549" i="10"/>
  <c r="B550" i="10"/>
  <c r="I550" i="10"/>
  <c r="J550" i="10"/>
  <c r="K550" i="10"/>
  <c r="B551" i="10"/>
  <c r="I551" i="10"/>
  <c r="J551" i="10"/>
  <c r="K551" i="10"/>
  <c r="B552" i="10"/>
  <c r="I552" i="10"/>
  <c r="J552" i="10"/>
  <c r="K552" i="10"/>
  <c r="B553" i="10"/>
  <c r="I553" i="10"/>
  <c r="J553" i="10"/>
  <c r="K553" i="10"/>
  <c r="B554" i="10"/>
  <c r="I554" i="10"/>
  <c r="J554" i="10"/>
  <c r="K554" i="10"/>
  <c r="B555" i="10"/>
  <c r="I555" i="10"/>
  <c r="J555" i="10"/>
  <c r="K555" i="10"/>
  <c r="B556" i="10"/>
  <c r="I556" i="10"/>
  <c r="J556" i="10"/>
  <c r="K556" i="10"/>
  <c r="B557" i="10"/>
  <c r="I557" i="10"/>
  <c r="J557" i="10"/>
  <c r="K557" i="10"/>
  <c r="B558" i="10"/>
  <c r="I558" i="10"/>
  <c r="J558" i="10"/>
  <c r="K558" i="10"/>
  <c r="B559" i="10"/>
  <c r="I559" i="10"/>
  <c r="J559" i="10"/>
  <c r="K559" i="10"/>
  <c r="B560" i="10"/>
  <c r="I560" i="10"/>
  <c r="J560" i="10"/>
  <c r="K560" i="10"/>
  <c r="B561" i="10"/>
  <c r="I561" i="10"/>
  <c r="J561" i="10"/>
  <c r="K561" i="10"/>
  <c r="B562" i="10"/>
  <c r="I562" i="10"/>
  <c r="J562" i="10"/>
  <c r="K562" i="10"/>
  <c r="B563" i="10"/>
  <c r="I563" i="10"/>
  <c r="J563" i="10"/>
  <c r="K563" i="10"/>
  <c r="B564" i="10"/>
  <c r="I564" i="10"/>
  <c r="J564" i="10"/>
  <c r="K564" i="10"/>
  <c r="B565" i="10"/>
  <c r="I565" i="10"/>
  <c r="J565" i="10"/>
  <c r="K565" i="10"/>
  <c r="B566" i="10"/>
  <c r="I566" i="10"/>
  <c r="J566" i="10"/>
  <c r="K566" i="10"/>
  <c r="B567" i="10"/>
  <c r="I567" i="10"/>
  <c r="J567" i="10"/>
  <c r="K567" i="10"/>
  <c r="B568" i="10"/>
  <c r="I568" i="10"/>
  <c r="J568" i="10"/>
  <c r="K568" i="10"/>
  <c r="B569" i="10"/>
  <c r="I569" i="10"/>
  <c r="J569" i="10"/>
  <c r="K569" i="10"/>
  <c r="B570" i="10"/>
  <c r="I570" i="10"/>
  <c r="J570" i="10"/>
  <c r="K570" i="10"/>
  <c r="B571" i="10"/>
  <c r="I571" i="10"/>
  <c r="J571" i="10"/>
  <c r="K571" i="10"/>
  <c r="B572" i="10"/>
  <c r="I572" i="10"/>
  <c r="J572" i="10"/>
  <c r="K572" i="10"/>
  <c r="B573" i="10"/>
  <c r="I573" i="10"/>
  <c r="J573" i="10"/>
  <c r="K573" i="10"/>
  <c r="B574" i="10"/>
  <c r="I574" i="10"/>
  <c r="J574" i="10"/>
  <c r="K574" i="10"/>
  <c r="B575" i="10"/>
  <c r="I575" i="10"/>
  <c r="J575" i="10"/>
  <c r="K575" i="10"/>
  <c r="B576" i="10"/>
  <c r="I576" i="10"/>
  <c r="J576" i="10"/>
  <c r="K576" i="10"/>
  <c r="B577" i="10"/>
  <c r="I577" i="10"/>
  <c r="J577" i="10"/>
  <c r="K577" i="10"/>
  <c r="B578" i="10"/>
  <c r="I578" i="10"/>
  <c r="J578" i="10"/>
  <c r="K578" i="10"/>
  <c r="B579" i="10"/>
  <c r="I579" i="10"/>
  <c r="J579" i="10"/>
  <c r="K579" i="10"/>
  <c r="B580" i="10"/>
  <c r="I580" i="10"/>
  <c r="J580" i="10"/>
  <c r="K580" i="10"/>
  <c r="B581" i="10"/>
  <c r="I581" i="10"/>
  <c r="J581" i="10"/>
  <c r="K581" i="10"/>
  <c r="B582" i="10"/>
  <c r="I582" i="10"/>
  <c r="J582" i="10"/>
  <c r="K582" i="10"/>
  <c r="B583" i="10"/>
  <c r="I583" i="10"/>
  <c r="J583" i="10"/>
  <c r="K583" i="10"/>
  <c r="B584" i="10"/>
  <c r="I584" i="10"/>
  <c r="J584" i="10"/>
  <c r="K584" i="10"/>
  <c r="B585" i="10"/>
  <c r="I585" i="10"/>
  <c r="J585" i="10"/>
  <c r="K585" i="10"/>
  <c r="B586" i="10"/>
  <c r="I586" i="10"/>
  <c r="J586" i="10"/>
  <c r="K586" i="10"/>
  <c r="B587" i="10"/>
  <c r="I587" i="10"/>
  <c r="J587" i="10"/>
  <c r="K587" i="10"/>
  <c r="B588" i="10"/>
  <c r="I588" i="10"/>
  <c r="J588" i="10"/>
  <c r="K588" i="10"/>
  <c r="B589" i="10"/>
  <c r="I589" i="10"/>
  <c r="J589" i="10"/>
  <c r="K589" i="10"/>
  <c r="B590" i="10"/>
  <c r="I590" i="10"/>
  <c r="J590" i="10"/>
  <c r="K590" i="10"/>
  <c r="B591" i="10"/>
  <c r="I591" i="10"/>
  <c r="J591" i="10"/>
  <c r="K591" i="10"/>
  <c r="B592" i="10"/>
  <c r="I592" i="10"/>
  <c r="J592" i="10"/>
  <c r="K592" i="10"/>
  <c r="B593" i="10"/>
  <c r="I593" i="10"/>
  <c r="J593" i="10"/>
  <c r="K593" i="10"/>
  <c r="B594" i="10"/>
  <c r="I594" i="10"/>
  <c r="J594" i="10"/>
  <c r="K594" i="10"/>
  <c r="B595" i="10"/>
  <c r="I595" i="10"/>
  <c r="J595" i="10"/>
  <c r="K595" i="10"/>
  <c r="B596" i="10"/>
  <c r="I596" i="10"/>
  <c r="J596" i="10"/>
  <c r="K596" i="10"/>
  <c r="B597" i="10"/>
  <c r="I597" i="10"/>
  <c r="J597" i="10"/>
  <c r="K597" i="10"/>
  <c r="B598" i="10"/>
  <c r="I598" i="10"/>
  <c r="J598" i="10"/>
  <c r="K598" i="10"/>
  <c r="B599" i="10"/>
  <c r="I599" i="10"/>
  <c r="J599" i="10"/>
  <c r="K599" i="10"/>
  <c r="B600" i="10"/>
  <c r="I600" i="10"/>
  <c r="J600" i="10"/>
  <c r="K600" i="10"/>
  <c r="B601" i="10"/>
  <c r="I601" i="10"/>
  <c r="J601" i="10"/>
  <c r="K601" i="10"/>
  <c r="B602" i="10"/>
  <c r="I602" i="10"/>
  <c r="J602" i="10"/>
  <c r="K602" i="10"/>
  <c r="B603" i="10"/>
  <c r="I603" i="10"/>
  <c r="J603" i="10"/>
  <c r="K603" i="10"/>
  <c r="B604" i="10"/>
  <c r="I604" i="10"/>
  <c r="J604" i="10"/>
  <c r="K604" i="10"/>
  <c r="B605" i="10"/>
  <c r="I605" i="10"/>
  <c r="J605" i="10"/>
  <c r="K605" i="10"/>
  <c r="B606" i="10"/>
  <c r="I606" i="10"/>
  <c r="J606" i="10"/>
  <c r="K606" i="10"/>
  <c r="B607" i="10"/>
  <c r="I607" i="10"/>
  <c r="J607" i="10"/>
  <c r="K607" i="10"/>
  <c r="B608" i="10"/>
  <c r="I608" i="10"/>
  <c r="J608" i="10"/>
  <c r="K608" i="10"/>
  <c r="B609" i="10"/>
  <c r="I609" i="10"/>
  <c r="J609" i="10"/>
  <c r="K609" i="10"/>
  <c r="B610" i="10"/>
  <c r="I610" i="10"/>
  <c r="J610" i="10"/>
  <c r="K610" i="10"/>
  <c r="B611" i="10"/>
  <c r="I611" i="10"/>
  <c r="J611" i="10"/>
  <c r="K611" i="10"/>
  <c r="B612" i="10"/>
  <c r="I612" i="10"/>
  <c r="J612" i="10"/>
  <c r="K612" i="10"/>
  <c r="B613" i="10"/>
  <c r="I613" i="10"/>
  <c r="J613" i="10"/>
  <c r="K613" i="10"/>
  <c r="B614" i="10"/>
  <c r="I614" i="10"/>
  <c r="J614" i="10"/>
  <c r="K614" i="10"/>
  <c r="B615" i="10"/>
  <c r="I615" i="10"/>
  <c r="J615" i="10"/>
  <c r="K615" i="10"/>
  <c r="B616" i="10"/>
  <c r="I616" i="10"/>
  <c r="J616" i="10"/>
  <c r="K616" i="10"/>
  <c r="B617" i="10"/>
  <c r="I617" i="10"/>
  <c r="J617" i="10"/>
  <c r="K617" i="10"/>
  <c r="B618" i="10"/>
  <c r="I618" i="10"/>
  <c r="J618" i="10"/>
  <c r="K618" i="10"/>
  <c r="B619" i="10"/>
  <c r="I619" i="10"/>
  <c r="J619" i="10"/>
  <c r="K619" i="10"/>
  <c r="B620" i="10"/>
  <c r="I620" i="10"/>
  <c r="J620" i="10"/>
  <c r="K620" i="10"/>
  <c r="B621" i="10"/>
  <c r="I621" i="10"/>
  <c r="J621" i="10"/>
  <c r="K621" i="10"/>
  <c r="B622" i="10"/>
  <c r="I622" i="10"/>
  <c r="J622" i="10"/>
  <c r="K622" i="10"/>
  <c r="B623" i="10"/>
  <c r="I623" i="10"/>
  <c r="J623" i="10"/>
  <c r="K623" i="10"/>
  <c r="B624" i="10"/>
  <c r="I624" i="10"/>
  <c r="J624" i="10"/>
  <c r="K624" i="10"/>
  <c r="B625" i="10"/>
  <c r="I625" i="10"/>
  <c r="J625" i="10"/>
  <c r="K625" i="10"/>
  <c r="B626" i="10"/>
  <c r="I626" i="10"/>
  <c r="J626" i="10"/>
  <c r="K626" i="10"/>
  <c r="B627" i="10"/>
  <c r="I627" i="10"/>
  <c r="J627" i="10"/>
  <c r="K627" i="10"/>
  <c r="B628" i="10"/>
  <c r="I628" i="10"/>
  <c r="J628" i="10"/>
  <c r="K628" i="10"/>
  <c r="B629" i="10"/>
  <c r="I629" i="10"/>
  <c r="J629" i="10"/>
  <c r="K629" i="10"/>
  <c r="B630" i="10"/>
  <c r="I630" i="10"/>
  <c r="J630" i="10"/>
  <c r="K630" i="10"/>
  <c r="B631" i="10"/>
  <c r="I631" i="10"/>
  <c r="J631" i="10"/>
  <c r="K631" i="10"/>
  <c r="B632" i="10"/>
  <c r="I632" i="10"/>
  <c r="J632" i="10"/>
  <c r="K632" i="10"/>
  <c r="B633" i="10"/>
  <c r="I633" i="10"/>
  <c r="J633" i="10"/>
  <c r="K633" i="10"/>
  <c r="B634" i="10"/>
  <c r="I634" i="10"/>
  <c r="J634" i="10"/>
  <c r="K634" i="10"/>
  <c r="B635" i="10"/>
  <c r="I635" i="10"/>
  <c r="J635" i="10"/>
  <c r="K635" i="10"/>
  <c r="B636" i="10"/>
  <c r="I636" i="10"/>
  <c r="J636" i="10"/>
  <c r="K636" i="10"/>
  <c r="B637" i="10"/>
  <c r="I637" i="10"/>
  <c r="J637" i="10"/>
  <c r="K637" i="10"/>
  <c r="B638" i="10"/>
  <c r="I638" i="10"/>
  <c r="J638" i="10"/>
  <c r="K638" i="10"/>
  <c r="B639" i="10"/>
  <c r="I639" i="10"/>
  <c r="J639" i="10"/>
  <c r="K639" i="10"/>
  <c r="B640" i="10"/>
  <c r="I640" i="10"/>
  <c r="J640" i="10"/>
  <c r="K640" i="10"/>
  <c r="B641" i="10"/>
  <c r="I641" i="10"/>
  <c r="J641" i="10"/>
  <c r="K641" i="10"/>
  <c r="B642" i="10"/>
  <c r="I642" i="10"/>
  <c r="J642" i="10"/>
  <c r="K642" i="10"/>
  <c r="B643" i="10"/>
  <c r="I643" i="10"/>
  <c r="J643" i="10"/>
  <c r="K643" i="10"/>
  <c r="B644" i="10"/>
  <c r="I644" i="10"/>
  <c r="J644" i="10"/>
  <c r="K644" i="10"/>
  <c r="B645" i="10"/>
  <c r="I645" i="10"/>
  <c r="J645" i="10"/>
  <c r="K645" i="10"/>
  <c r="B646" i="10"/>
  <c r="I646" i="10"/>
  <c r="J646" i="10"/>
  <c r="K646" i="10"/>
  <c r="B647" i="10"/>
  <c r="I647" i="10"/>
  <c r="J647" i="10"/>
  <c r="K647" i="10"/>
  <c r="B648" i="10"/>
  <c r="I648" i="10"/>
  <c r="J648" i="10"/>
  <c r="K648" i="10"/>
  <c r="B649" i="10"/>
  <c r="I649" i="10"/>
  <c r="J649" i="10"/>
  <c r="K649" i="10"/>
  <c r="B650" i="10"/>
  <c r="I650" i="10"/>
  <c r="J650" i="10"/>
  <c r="K650" i="10"/>
  <c r="B651" i="10"/>
  <c r="I651" i="10"/>
  <c r="J651" i="10"/>
  <c r="K651" i="10"/>
  <c r="B652" i="10"/>
  <c r="I652" i="10"/>
  <c r="J652" i="10"/>
  <c r="K652" i="10"/>
  <c r="B653" i="10"/>
  <c r="I653" i="10"/>
  <c r="J653" i="10"/>
  <c r="K653" i="10"/>
  <c r="B654" i="10"/>
  <c r="I654" i="10"/>
  <c r="J654" i="10"/>
  <c r="K654" i="10"/>
  <c r="B655" i="10"/>
  <c r="I655" i="10"/>
  <c r="J655" i="10"/>
  <c r="K655" i="10"/>
  <c r="B656" i="10"/>
  <c r="I656" i="10"/>
  <c r="J656" i="10"/>
  <c r="K656" i="10"/>
  <c r="B657" i="10"/>
  <c r="I657" i="10"/>
  <c r="J657" i="10"/>
  <c r="K657" i="10"/>
  <c r="B658" i="10"/>
  <c r="I658" i="10"/>
  <c r="J658" i="10"/>
  <c r="K658" i="10"/>
  <c r="B659" i="10"/>
  <c r="I659" i="10"/>
  <c r="J659" i="10"/>
  <c r="K659" i="10"/>
  <c r="B660" i="10"/>
  <c r="I660" i="10"/>
  <c r="J660" i="10"/>
  <c r="K660" i="10"/>
  <c r="B661" i="10"/>
  <c r="I661" i="10"/>
  <c r="J661" i="10"/>
  <c r="K661" i="10"/>
  <c r="B662" i="10"/>
  <c r="I662" i="10"/>
  <c r="J662" i="10"/>
  <c r="K662" i="10"/>
  <c r="B663" i="10"/>
  <c r="I663" i="10"/>
  <c r="J663" i="10"/>
  <c r="K663" i="10"/>
  <c r="B664" i="10"/>
  <c r="I664" i="10"/>
  <c r="J664" i="10"/>
  <c r="K664" i="10"/>
  <c r="B665" i="10"/>
  <c r="I665" i="10"/>
  <c r="J665" i="10"/>
  <c r="K665" i="10"/>
  <c r="B666" i="10"/>
  <c r="I666" i="10"/>
  <c r="J666" i="10"/>
  <c r="K666" i="10"/>
  <c r="B667" i="10"/>
  <c r="I667" i="10"/>
  <c r="J667" i="10"/>
  <c r="K667" i="10"/>
  <c r="B668" i="10"/>
  <c r="I668" i="10"/>
  <c r="J668" i="10"/>
  <c r="K668" i="10"/>
  <c r="B669" i="10"/>
  <c r="I669" i="10"/>
  <c r="J669" i="10"/>
  <c r="K669" i="10"/>
  <c r="B670" i="10"/>
  <c r="I670" i="10"/>
  <c r="J670" i="10"/>
  <c r="K670" i="10"/>
  <c r="B671" i="10"/>
  <c r="I671" i="10"/>
  <c r="J671" i="10"/>
  <c r="K671" i="10"/>
  <c r="B672" i="10"/>
  <c r="I672" i="10"/>
  <c r="J672" i="10"/>
  <c r="K672" i="10"/>
  <c r="B673" i="10"/>
  <c r="I673" i="10"/>
  <c r="J673" i="10"/>
  <c r="K673" i="10"/>
  <c r="B674" i="10"/>
  <c r="I674" i="10"/>
  <c r="J674" i="10"/>
  <c r="K674" i="10"/>
  <c r="B675" i="10"/>
  <c r="I675" i="10"/>
  <c r="J675" i="10"/>
  <c r="K675" i="10"/>
  <c r="B676" i="10"/>
  <c r="I676" i="10"/>
  <c r="J676" i="10"/>
  <c r="K676" i="10"/>
  <c r="B677" i="10"/>
  <c r="I677" i="10"/>
  <c r="J677" i="10"/>
  <c r="K677" i="10"/>
  <c r="B678" i="10"/>
  <c r="I678" i="10"/>
  <c r="J678" i="10"/>
  <c r="K678" i="10"/>
  <c r="B679" i="10"/>
  <c r="I679" i="10"/>
  <c r="J679" i="10"/>
  <c r="K679" i="10"/>
  <c r="B680" i="10"/>
  <c r="I680" i="10"/>
  <c r="J680" i="10"/>
  <c r="K680" i="10"/>
  <c r="B681" i="10"/>
  <c r="I681" i="10"/>
  <c r="J681" i="10"/>
  <c r="K681" i="10"/>
  <c r="B682" i="10"/>
  <c r="I682" i="10"/>
  <c r="J682" i="10"/>
  <c r="K682" i="10"/>
  <c r="B683" i="10"/>
  <c r="I683" i="10"/>
  <c r="J683" i="10"/>
  <c r="K683" i="10"/>
  <c r="B684" i="10"/>
  <c r="I684" i="10"/>
  <c r="J684" i="10"/>
  <c r="K684" i="10"/>
  <c r="B685" i="10"/>
  <c r="I685" i="10"/>
  <c r="J685" i="10"/>
  <c r="K685" i="10"/>
  <c r="B686" i="10"/>
  <c r="I686" i="10"/>
  <c r="J686" i="10"/>
  <c r="K686" i="10"/>
  <c r="B687" i="10"/>
  <c r="I687" i="10"/>
  <c r="J687" i="10"/>
  <c r="K687" i="10"/>
  <c r="B688" i="10"/>
  <c r="I688" i="10"/>
  <c r="J688" i="10"/>
  <c r="K688" i="10"/>
  <c r="B689" i="10"/>
  <c r="I689" i="10"/>
  <c r="J689" i="10"/>
  <c r="K689" i="10"/>
  <c r="B690" i="10"/>
  <c r="I690" i="10"/>
  <c r="J690" i="10"/>
  <c r="K690" i="10"/>
  <c r="B691" i="10"/>
  <c r="I691" i="10"/>
  <c r="J691" i="10"/>
  <c r="K691" i="10"/>
  <c r="B692" i="10"/>
  <c r="I692" i="10"/>
  <c r="J692" i="10"/>
  <c r="K692" i="10"/>
  <c r="B693" i="10"/>
  <c r="I693" i="10"/>
  <c r="J693" i="10"/>
  <c r="K693" i="10"/>
  <c r="B694" i="10"/>
  <c r="I694" i="10"/>
  <c r="J694" i="10"/>
  <c r="K694" i="10"/>
  <c r="B695" i="10"/>
  <c r="I695" i="10"/>
  <c r="J695" i="10"/>
  <c r="K695" i="10"/>
  <c r="B696" i="10"/>
  <c r="I696" i="10"/>
  <c r="J696" i="10"/>
  <c r="K696" i="10"/>
  <c r="B697" i="10"/>
  <c r="I697" i="10"/>
  <c r="J697" i="10"/>
  <c r="K697" i="10"/>
  <c r="B698" i="10"/>
  <c r="I698" i="10"/>
  <c r="J698" i="10"/>
  <c r="K698" i="10"/>
  <c r="B699" i="10"/>
  <c r="I699" i="10"/>
  <c r="J699" i="10"/>
  <c r="K699" i="10"/>
  <c r="B700" i="10"/>
  <c r="I700" i="10"/>
  <c r="J700" i="10"/>
  <c r="K700" i="10"/>
  <c r="B701" i="10"/>
  <c r="I701" i="10"/>
  <c r="J701" i="10"/>
  <c r="K701" i="10"/>
  <c r="B702" i="10"/>
  <c r="I702" i="10"/>
  <c r="J702" i="10"/>
  <c r="K702" i="10"/>
  <c r="B703" i="10"/>
  <c r="I703" i="10"/>
  <c r="J703" i="10"/>
  <c r="K703" i="10"/>
  <c r="B704" i="10"/>
  <c r="I704" i="10"/>
  <c r="J704" i="10"/>
  <c r="K704" i="10"/>
  <c r="B705" i="10"/>
  <c r="I705" i="10"/>
  <c r="J705" i="10"/>
  <c r="K705" i="10"/>
  <c r="B706" i="10"/>
  <c r="I706" i="10"/>
  <c r="J706" i="10"/>
  <c r="K706" i="10"/>
  <c r="B707" i="10"/>
  <c r="I707" i="10"/>
  <c r="J707" i="10"/>
  <c r="K707" i="10"/>
  <c r="B708" i="10"/>
  <c r="I708" i="10"/>
  <c r="J708" i="10"/>
  <c r="K708" i="10"/>
  <c r="B709" i="10"/>
  <c r="I709" i="10"/>
  <c r="J709" i="10"/>
  <c r="K709" i="10"/>
  <c r="B710" i="10"/>
  <c r="I710" i="10"/>
  <c r="J710" i="10"/>
  <c r="K710" i="10"/>
  <c r="B711" i="10"/>
  <c r="I711" i="10"/>
  <c r="J711" i="10"/>
  <c r="K711" i="10"/>
  <c r="B712" i="10"/>
  <c r="I712" i="10"/>
  <c r="J712" i="10"/>
  <c r="K712" i="10"/>
  <c r="B713" i="10"/>
  <c r="I713" i="10"/>
  <c r="J713" i="10"/>
  <c r="K713" i="10"/>
  <c r="B714" i="10"/>
  <c r="I714" i="10"/>
  <c r="J714" i="10"/>
  <c r="K714" i="10"/>
  <c r="B715" i="10"/>
  <c r="I715" i="10"/>
  <c r="J715" i="10"/>
  <c r="K715" i="10"/>
  <c r="B716" i="10"/>
  <c r="I716" i="10"/>
  <c r="J716" i="10"/>
  <c r="K716" i="10"/>
  <c r="B717" i="10"/>
  <c r="I717" i="10"/>
  <c r="J717" i="10"/>
  <c r="K717" i="10"/>
  <c r="B718" i="10"/>
  <c r="I718" i="10"/>
  <c r="J718" i="10"/>
  <c r="K718" i="10"/>
  <c r="B719" i="10"/>
  <c r="I719" i="10"/>
  <c r="J719" i="10"/>
  <c r="K719" i="10"/>
  <c r="B720" i="10"/>
  <c r="I720" i="10"/>
  <c r="J720" i="10"/>
  <c r="K720" i="10"/>
  <c r="B721" i="10"/>
  <c r="I721" i="10"/>
  <c r="J721" i="10"/>
  <c r="K721" i="10"/>
  <c r="B722" i="10"/>
  <c r="I722" i="10"/>
  <c r="J722" i="10"/>
  <c r="K722" i="10"/>
  <c r="B723" i="10"/>
  <c r="I723" i="10"/>
  <c r="J723" i="10"/>
  <c r="K723" i="10"/>
  <c r="B724" i="10"/>
  <c r="I724" i="10"/>
  <c r="J724" i="10"/>
  <c r="K724" i="10"/>
  <c r="B725" i="10"/>
  <c r="I725" i="10"/>
  <c r="J725" i="10"/>
  <c r="K725" i="10"/>
  <c r="B726" i="10"/>
  <c r="I726" i="10"/>
  <c r="J726" i="10"/>
  <c r="K726" i="10"/>
  <c r="B727" i="10"/>
  <c r="I727" i="10"/>
  <c r="J727" i="10"/>
  <c r="K727" i="10"/>
  <c r="B728" i="10"/>
  <c r="I728" i="10"/>
  <c r="J728" i="10"/>
  <c r="K728" i="10"/>
  <c r="B729" i="10"/>
  <c r="I729" i="10"/>
  <c r="J729" i="10"/>
  <c r="K729" i="10"/>
  <c r="B730" i="10"/>
  <c r="I730" i="10"/>
  <c r="J730" i="10"/>
  <c r="K730" i="10"/>
  <c r="B731" i="10"/>
  <c r="I731" i="10"/>
  <c r="J731" i="10"/>
  <c r="K731" i="10"/>
  <c r="B732" i="10"/>
  <c r="I732" i="10"/>
  <c r="J732" i="10"/>
  <c r="K732" i="10"/>
  <c r="B733" i="10"/>
  <c r="I733" i="10"/>
  <c r="J733" i="10"/>
  <c r="K733" i="10"/>
  <c r="B734" i="10"/>
  <c r="I734" i="10"/>
  <c r="J734" i="10"/>
  <c r="K734" i="10"/>
  <c r="B735" i="10"/>
  <c r="I735" i="10"/>
  <c r="J735" i="10"/>
  <c r="K735" i="10"/>
  <c r="B736" i="10"/>
  <c r="I736" i="10"/>
  <c r="J736" i="10"/>
  <c r="K736" i="10"/>
  <c r="B737" i="10"/>
  <c r="I737" i="10"/>
  <c r="J737" i="10"/>
  <c r="K737" i="10"/>
  <c r="B738" i="10"/>
  <c r="I738" i="10"/>
  <c r="J738" i="10"/>
  <c r="K738" i="10"/>
  <c r="B739" i="10"/>
  <c r="I739" i="10"/>
  <c r="J739" i="10"/>
  <c r="K739" i="10"/>
  <c r="B740" i="10"/>
  <c r="I740" i="10"/>
  <c r="J740" i="10"/>
  <c r="K740" i="10"/>
  <c r="B741" i="10"/>
  <c r="I741" i="10"/>
  <c r="J741" i="10"/>
  <c r="K741" i="10"/>
  <c r="B742" i="10"/>
  <c r="I742" i="10"/>
  <c r="J742" i="10"/>
  <c r="K742" i="10"/>
  <c r="B743" i="10"/>
  <c r="I743" i="10"/>
  <c r="J743" i="10"/>
  <c r="K743" i="10"/>
  <c r="B744" i="10"/>
  <c r="I744" i="10"/>
  <c r="J744" i="10"/>
  <c r="K744" i="10"/>
  <c r="B745" i="10"/>
  <c r="I745" i="10"/>
  <c r="J745" i="10"/>
  <c r="K745" i="10"/>
  <c r="B746" i="10"/>
  <c r="I746" i="10"/>
  <c r="J746" i="10"/>
  <c r="K746" i="10"/>
  <c r="B747" i="10"/>
  <c r="I747" i="10"/>
  <c r="J747" i="10"/>
  <c r="K747" i="10"/>
  <c r="B748" i="10"/>
  <c r="I748" i="10"/>
  <c r="J748" i="10"/>
  <c r="K748" i="10"/>
  <c r="B749" i="10"/>
  <c r="I749" i="10"/>
  <c r="J749" i="10"/>
  <c r="K749" i="10"/>
  <c r="B750" i="10"/>
  <c r="I750" i="10"/>
  <c r="J750" i="10"/>
  <c r="K750" i="10"/>
  <c r="B751" i="10"/>
  <c r="I751" i="10"/>
  <c r="J751" i="10"/>
  <c r="K751" i="10"/>
  <c r="B752" i="10"/>
  <c r="I752" i="10"/>
  <c r="J752" i="10"/>
  <c r="K752" i="10"/>
  <c r="B753" i="10"/>
  <c r="I753" i="10"/>
  <c r="J753" i="10"/>
  <c r="K753" i="10"/>
  <c r="B754" i="10"/>
  <c r="I754" i="10"/>
  <c r="J754" i="10"/>
  <c r="K754" i="10"/>
  <c r="B755" i="10"/>
  <c r="I755" i="10"/>
  <c r="J755" i="10"/>
  <c r="K755" i="10"/>
  <c r="B756" i="10"/>
  <c r="I756" i="10"/>
  <c r="J756" i="10"/>
  <c r="K756" i="10"/>
  <c r="B757" i="10"/>
  <c r="I757" i="10"/>
  <c r="J757" i="10"/>
  <c r="K757" i="10"/>
  <c r="B758" i="10"/>
  <c r="I758" i="10"/>
  <c r="J758" i="10"/>
  <c r="K758" i="10"/>
  <c r="B759" i="10"/>
  <c r="I759" i="10"/>
  <c r="J759" i="10"/>
  <c r="K759" i="10"/>
  <c r="B760" i="10"/>
  <c r="I760" i="10"/>
  <c r="J760" i="10"/>
  <c r="K760" i="10"/>
  <c r="B761" i="10"/>
  <c r="I761" i="10"/>
  <c r="J761" i="10"/>
  <c r="K761" i="10"/>
  <c r="B762" i="10"/>
  <c r="I762" i="10"/>
  <c r="J762" i="10"/>
  <c r="K762" i="10"/>
  <c r="B763" i="10"/>
  <c r="I763" i="10"/>
  <c r="J763" i="10"/>
  <c r="K763" i="10"/>
  <c r="B764" i="10"/>
  <c r="I764" i="10"/>
  <c r="J764" i="10"/>
  <c r="K764" i="10"/>
  <c r="B765" i="10"/>
  <c r="I765" i="10"/>
  <c r="J765" i="10"/>
  <c r="K765" i="10"/>
  <c r="B766" i="10"/>
  <c r="I766" i="10"/>
  <c r="J766" i="10"/>
  <c r="K766" i="10"/>
  <c r="B767" i="10"/>
  <c r="I767" i="10"/>
  <c r="J767" i="10"/>
  <c r="K767" i="10"/>
  <c r="B768" i="10"/>
  <c r="I768" i="10"/>
  <c r="J768" i="10"/>
  <c r="K768" i="10"/>
  <c r="B769" i="10"/>
  <c r="I769" i="10"/>
  <c r="J769" i="10"/>
  <c r="K769" i="10"/>
  <c r="B770" i="10"/>
  <c r="I770" i="10"/>
  <c r="J770" i="10"/>
  <c r="K770" i="10"/>
  <c r="B771" i="10"/>
  <c r="I771" i="10"/>
  <c r="J771" i="10"/>
  <c r="K771" i="10"/>
  <c r="B772" i="10"/>
  <c r="I772" i="10"/>
  <c r="J772" i="10"/>
  <c r="K772" i="10"/>
  <c r="B773" i="10"/>
  <c r="I773" i="10"/>
  <c r="J773" i="10"/>
  <c r="K773" i="10"/>
  <c r="B774" i="10"/>
  <c r="I774" i="10"/>
  <c r="J774" i="10"/>
  <c r="K774" i="10"/>
  <c r="B775" i="10"/>
  <c r="I775" i="10"/>
  <c r="J775" i="10"/>
  <c r="K775" i="10"/>
  <c r="B776" i="10"/>
  <c r="I776" i="10"/>
  <c r="J776" i="10"/>
  <c r="K776" i="10"/>
  <c r="B777" i="10"/>
  <c r="I777" i="10"/>
  <c r="J777" i="10"/>
  <c r="K777" i="10"/>
  <c r="B778" i="10"/>
  <c r="I778" i="10"/>
  <c r="J778" i="10"/>
  <c r="K778" i="10"/>
  <c r="B779" i="10"/>
  <c r="I779" i="10"/>
  <c r="J779" i="10"/>
  <c r="K779" i="10"/>
  <c r="B780" i="10"/>
  <c r="I780" i="10"/>
  <c r="J780" i="10"/>
  <c r="K780" i="10"/>
  <c r="B781" i="10"/>
  <c r="I781" i="10"/>
  <c r="J781" i="10"/>
  <c r="K781" i="10"/>
  <c r="B782" i="10"/>
  <c r="I782" i="10"/>
  <c r="J782" i="10"/>
  <c r="K782" i="10"/>
  <c r="B783" i="10"/>
  <c r="I783" i="10"/>
  <c r="J783" i="10"/>
  <c r="K783" i="10"/>
  <c r="B784" i="10"/>
  <c r="I784" i="10"/>
  <c r="J784" i="10"/>
  <c r="K784" i="10"/>
  <c r="B785" i="10"/>
  <c r="I785" i="10"/>
  <c r="J785" i="10"/>
  <c r="K785" i="10"/>
  <c r="B786" i="10"/>
  <c r="I786" i="10"/>
  <c r="J786" i="10"/>
  <c r="K786" i="10"/>
  <c r="B787" i="10"/>
  <c r="I787" i="10"/>
  <c r="J787" i="10"/>
  <c r="K787" i="10"/>
  <c r="B788" i="10"/>
  <c r="I788" i="10"/>
  <c r="J788" i="10"/>
  <c r="K788" i="10"/>
  <c r="B789" i="10"/>
  <c r="I789" i="10"/>
  <c r="J789" i="10"/>
  <c r="K789" i="10"/>
  <c r="B790" i="10"/>
  <c r="I790" i="10"/>
  <c r="J790" i="10"/>
  <c r="K790" i="10"/>
  <c r="B791" i="10"/>
  <c r="I791" i="10"/>
  <c r="J791" i="10"/>
  <c r="K791" i="10"/>
  <c r="B792" i="10"/>
  <c r="I792" i="10"/>
  <c r="J792" i="10"/>
  <c r="K792" i="10"/>
  <c r="B793" i="10"/>
  <c r="I793" i="10"/>
  <c r="J793" i="10"/>
  <c r="K793" i="10"/>
  <c r="B794" i="10"/>
  <c r="I794" i="10"/>
  <c r="J794" i="10"/>
  <c r="K794" i="10"/>
  <c r="B795" i="10"/>
  <c r="I795" i="10"/>
  <c r="J795" i="10"/>
  <c r="K795" i="10"/>
  <c r="B796" i="10"/>
  <c r="I796" i="10"/>
  <c r="J796" i="10"/>
  <c r="K796" i="10"/>
  <c r="B797" i="10"/>
  <c r="I797" i="10"/>
  <c r="J797" i="10"/>
  <c r="K797" i="10"/>
  <c r="B798" i="10"/>
  <c r="I798" i="10"/>
  <c r="J798" i="10"/>
  <c r="K798" i="10"/>
  <c r="B799" i="10"/>
  <c r="I799" i="10"/>
  <c r="J799" i="10"/>
  <c r="K799" i="10"/>
  <c r="B800" i="10"/>
  <c r="I800" i="10"/>
  <c r="J800" i="10"/>
  <c r="K800" i="10"/>
  <c r="B801" i="10"/>
  <c r="I801" i="10"/>
  <c r="J801" i="10"/>
  <c r="K801" i="10"/>
  <c r="B802" i="10"/>
  <c r="I802" i="10"/>
  <c r="J802" i="10"/>
  <c r="K802" i="10"/>
  <c r="B803" i="10"/>
  <c r="I803" i="10"/>
  <c r="J803" i="10"/>
  <c r="K803" i="10"/>
  <c r="B804" i="10"/>
  <c r="I804" i="10"/>
  <c r="J804" i="10"/>
  <c r="K804" i="10"/>
  <c r="B805" i="10"/>
  <c r="I805" i="10"/>
  <c r="J805" i="10"/>
  <c r="K805" i="10"/>
  <c r="B806" i="10"/>
  <c r="I806" i="10"/>
  <c r="J806" i="10"/>
  <c r="K806" i="10"/>
  <c r="B807" i="10"/>
  <c r="I807" i="10"/>
  <c r="J807" i="10"/>
  <c r="K807" i="10"/>
  <c r="B808" i="10"/>
  <c r="I808" i="10"/>
  <c r="J808" i="10"/>
  <c r="K808" i="10"/>
  <c r="B809" i="10"/>
  <c r="I809" i="10"/>
  <c r="J809" i="10"/>
  <c r="K809" i="10"/>
  <c r="B810" i="10"/>
  <c r="I810" i="10"/>
  <c r="J810" i="10"/>
  <c r="K810" i="10"/>
  <c r="B811" i="10"/>
  <c r="I811" i="10"/>
  <c r="J811" i="10"/>
  <c r="K811" i="10"/>
  <c r="B812" i="10"/>
  <c r="I812" i="10"/>
  <c r="J812" i="10"/>
  <c r="K812" i="10"/>
  <c r="B813" i="10"/>
  <c r="I813" i="10"/>
  <c r="J813" i="10"/>
  <c r="K813" i="10"/>
  <c r="B814" i="10"/>
  <c r="I814" i="10"/>
  <c r="J814" i="10"/>
  <c r="K814" i="10"/>
  <c r="B815" i="10"/>
  <c r="I815" i="10"/>
  <c r="J815" i="10"/>
  <c r="K815" i="10"/>
  <c r="B816" i="10"/>
  <c r="I816" i="10"/>
  <c r="J816" i="10"/>
  <c r="K816" i="10"/>
  <c r="B817" i="10"/>
  <c r="I817" i="10"/>
  <c r="J817" i="10"/>
  <c r="K817" i="10"/>
  <c r="B818" i="10"/>
  <c r="I818" i="10"/>
  <c r="J818" i="10"/>
  <c r="K818" i="10"/>
  <c r="B819" i="10"/>
  <c r="I819" i="10"/>
  <c r="J819" i="10"/>
  <c r="K819" i="10"/>
  <c r="B820" i="10"/>
  <c r="I820" i="10"/>
  <c r="J820" i="10"/>
  <c r="K820" i="10"/>
  <c r="B821" i="10"/>
  <c r="I821" i="10"/>
  <c r="J821" i="10"/>
  <c r="K821" i="10"/>
  <c r="B822" i="10"/>
  <c r="I822" i="10"/>
  <c r="J822" i="10"/>
  <c r="K822" i="10"/>
  <c r="B823" i="10"/>
  <c r="I823" i="10"/>
  <c r="J823" i="10"/>
  <c r="K823" i="10"/>
  <c r="B824" i="10"/>
  <c r="I824" i="10"/>
  <c r="J824" i="10"/>
  <c r="K824" i="10"/>
  <c r="B825" i="10"/>
  <c r="I825" i="10"/>
  <c r="J825" i="10"/>
  <c r="K825" i="10"/>
  <c r="B826" i="10"/>
  <c r="I826" i="10"/>
  <c r="J826" i="10"/>
  <c r="K826" i="10"/>
  <c r="B827" i="10"/>
  <c r="I827" i="10"/>
  <c r="J827" i="10"/>
  <c r="K827" i="10"/>
  <c r="B828" i="10"/>
  <c r="I828" i="10"/>
  <c r="J828" i="10"/>
  <c r="K828" i="10"/>
  <c r="B829" i="10"/>
  <c r="I829" i="10"/>
  <c r="J829" i="10"/>
  <c r="K829" i="10"/>
  <c r="B830" i="10"/>
  <c r="I830" i="10"/>
  <c r="J830" i="10"/>
  <c r="K830" i="10"/>
  <c r="B831" i="10"/>
  <c r="I831" i="10"/>
  <c r="J831" i="10"/>
  <c r="K831" i="10"/>
  <c r="B832" i="10"/>
  <c r="I832" i="10"/>
  <c r="J832" i="10"/>
  <c r="K832" i="10"/>
  <c r="B833" i="10"/>
  <c r="I833" i="10"/>
  <c r="J833" i="10"/>
  <c r="K833" i="10"/>
  <c r="B834" i="10"/>
  <c r="I834" i="10"/>
  <c r="J834" i="10"/>
  <c r="K834" i="10"/>
  <c r="B835" i="10"/>
  <c r="I835" i="10"/>
  <c r="J835" i="10"/>
  <c r="K835" i="10"/>
  <c r="B836" i="10"/>
  <c r="I836" i="10"/>
  <c r="J836" i="10"/>
  <c r="K836" i="10"/>
  <c r="B837" i="10"/>
  <c r="I837" i="10"/>
  <c r="J837" i="10"/>
  <c r="K837" i="10"/>
  <c r="B838" i="10"/>
  <c r="I838" i="10"/>
  <c r="J838" i="10"/>
  <c r="K838" i="10"/>
  <c r="B839" i="10"/>
  <c r="I839" i="10"/>
  <c r="J839" i="10"/>
  <c r="K839" i="10"/>
  <c r="B840" i="10"/>
  <c r="I840" i="10"/>
  <c r="J840" i="10"/>
  <c r="K840" i="10"/>
  <c r="B841" i="10"/>
  <c r="I841" i="10"/>
  <c r="J841" i="10"/>
  <c r="K841" i="10"/>
  <c r="B842" i="10"/>
  <c r="I842" i="10"/>
  <c r="J842" i="10"/>
  <c r="K842" i="10"/>
  <c r="B843" i="10"/>
  <c r="I843" i="10"/>
  <c r="J843" i="10"/>
  <c r="K843" i="10"/>
  <c r="B844" i="10"/>
  <c r="I844" i="10"/>
  <c r="J844" i="10"/>
  <c r="K844" i="10"/>
  <c r="B845" i="10"/>
  <c r="I845" i="10"/>
  <c r="J845" i="10"/>
  <c r="K845" i="10"/>
  <c r="B846" i="10"/>
  <c r="I846" i="10"/>
  <c r="J846" i="10"/>
  <c r="K846" i="10"/>
  <c r="B847" i="10"/>
  <c r="I847" i="10"/>
  <c r="J847" i="10"/>
  <c r="K847" i="10"/>
  <c r="B848" i="10"/>
  <c r="I848" i="10"/>
  <c r="J848" i="10"/>
  <c r="K848" i="10"/>
  <c r="B849" i="10"/>
  <c r="I849" i="10"/>
  <c r="J849" i="10"/>
  <c r="K849" i="10"/>
  <c r="B850" i="10"/>
  <c r="I850" i="10"/>
  <c r="J850" i="10"/>
  <c r="K850" i="10"/>
  <c r="B851" i="10"/>
  <c r="I851" i="10"/>
  <c r="J851" i="10"/>
  <c r="K851" i="10"/>
  <c r="B852" i="10"/>
  <c r="I852" i="10"/>
  <c r="J852" i="10"/>
  <c r="K852" i="10"/>
  <c r="B853" i="10"/>
  <c r="I853" i="10"/>
  <c r="J853" i="10"/>
  <c r="K853" i="10"/>
  <c r="B854" i="10"/>
  <c r="I854" i="10"/>
  <c r="J854" i="10"/>
  <c r="K854" i="10"/>
  <c r="B855" i="10"/>
  <c r="I855" i="10"/>
  <c r="J855" i="10"/>
  <c r="K855" i="10"/>
  <c r="B856" i="10"/>
  <c r="I856" i="10"/>
  <c r="J856" i="10"/>
  <c r="K856" i="10"/>
  <c r="B857" i="10"/>
  <c r="I857" i="10"/>
  <c r="J857" i="10"/>
  <c r="K857" i="10"/>
  <c r="B858" i="10"/>
  <c r="I858" i="10"/>
  <c r="J858" i="10"/>
  <c r="K858" i="10"/>
  <c r="B859" i="10"/>
  <c r="I859" i="10"/>
  <c r="J859" i="10"/>
  <c r="K859" i="10"/>
  <c r="B860" i="10"/>
  <c r="I860" i="10"/>
  <c r="J860" i="10"/>
  <c r="K860" i="10"/>
  <c r="B861" i="10"/>
  <c r="I861" i="10"/>
  <c r="J861" i="10"/>
  <c r="K861" i="10"/>
  <c r="B862" i="10"/>
  <c r="I862" i="10"/>
  <c r="J862" i="10"/>
  <c r="K862" i="10"/>
  <c r="B863" i="10"/>
  <c r="I863" i="10"/>
  <c r="J863" i="10"/>
  <c r="K863" i="10"/>
  <c r="B864" i="10"/>
  <c r="I864" i="10"/>
  <c r="J864" i="10"/>
  <c r="K864" i="10"/>
  <c r="B865" i="10"/>
  <c r="I865" i="10"/>
  <c r="J865" i="10"/>
  <c r="K865" i="10"/>
  <c r="B866" i="10"/>
  <c r="I866" i="10"/>
  <c r="J866" i="10"/>
  <c r="K866" i="10"/>
  <c r="B867" i="10"/>
  <c r="I867" i="10"/>
  <c r="J867" i="10"/>
  <c r="K867" i="10"/>
  <c r="B868" i="10"/>
  <c r="I868" i="10"/>
  <c r="J868" i="10"/>
  <c r="K868" i="10"/>
  <c r="B869" i="10"/>
  <c r="I869" i="10"/>
  <c r="J869" i="10"/>
  <c r="K869" i="10"/>
  <c r="B870" i="10"/>
  <c r="I870" i="10"/>
  <c r="J870" i="10"/>
  <c r="K870" i="10"/>
  <c r="B871" i="10"/>
  <c r="I871" i="10"/>
  <c r="J871" i="10"/>
  <c r="K871" i="10"/>
  <c r="B872" i="10"/>
  <c r="I872" i="10"/>
  <c r="J872" i="10"/>
  <c r="K872" i="10"/>
  <c r="B873" i="10"/>
  <c r="I873" i="10"/>
  <c r="J873" i="10"/>
  <c r="K873" i="10"/>
  <c r="B874" i="10"/>
  <c r="I874" i="10"/>
  <c r="J874" i="10"/>
  <c r="K874" i="10"/>
  <c r="B875" i="10"/>
  <c r="I875" i="10"/>
  <c r="J875" i="10"/>
  <c r="K875" i="10"/>
  <c r="B876" i="10"/>
  <c r="I876" i="10"/>
  <c r="J876" i="10"/>
  <c r="K876" i="10"/>
  <c r="B877" i="10"/>
  <c r="I877" i="10"/>
  <c r="J877" i="10"/>
  <c r="K877" i="10"/>
  <c r="B878" i="10"/>
  <c r="I878" i="10"/>
  <c r="J878" i="10"/>
  <c r="K878" i="10"/>
  <c r="B879" i="10"/>
  <c r="I879" i="10"/>
  <c r="J879" i="10"/>
  <c r="K879" i="10"/>
  <c r="B880" i="10"/>
  <c r="I880" i="10"/>
  <c r="J880" i="10"/>
  <c r="K880" i="10"/>
  <c r="B881" i="10"/>
  <c r="I881" i="10"/>
  <c r="J881" i="10"/>
  <c r="K881" i="10"/>
  <c r="B882" i="10"/>
  <c r="I882" i="10"/>
  <c r="J882" i="10"/>
  <c r="K882" i="10"/>
  <c r="B883" i="10"/>
  <c r="I883" i="10"/>
  <c r="J883" i="10"/>
  <c r="K883" i="10"/>
  <c r="B884" i="10"/>
  <c r="I884" i="10"/>
  <c r="J884" i="10"/>
  <c r="K884" i="10"/>
  <c r="B885" i="10"/>
  <c r="I885" i="10"/>
  <c r="J885" i="10"/>
  <c r="K885" i="10"/>
  <c r="B886" i="10"/>
  <c r="I886" i="10"/>
  <c r="J886" i="10"/>
  <c r="K886" i="10"/>
  <c r="B887" i="10"/>
  <c r="I887" i="10"/>
  <c r="J887" i="10"/>
  <c r="K887" i="10"/>
  <c r="B888" i="10"/>
  <c r="I888" i="10"/>
  <c r="J888" i="10"/>
  <c r="K888" i="10"/>
  <c r="B889" i="10"/>
  <c r="I889" i="10"/>
  <c r="J889" i="10"/>
  <c r="K889" i="10"/>
  <c r="B890" i="10"/>
  <c r="I890" i="10"/>
  <c r="J890" i="10"/>
  <c r="K890" i="10"/>
  <c r="B891" i="10"/>
  <c r="I891" i="10"/>
  <c r="J891" i="10"/>
  <c r="K891" i="10"/>
  <c r="B892" i="10"/>
  <c r="I892" i="10"/>
  <c r="J892" i="10"/>
  <c r="K892" i="10"/>
  <c r="B893" i="10"/>
  <c r="I893" i="10"/>
  <c r="J893" i="10"/>
  <c r="K893" i="10"/>
  <c r="B894" i="10"/>
  <c r="I894" i="10"/>
  <c r="J894" i="10"/>
  <c r="K894" i="10"/>
  <c r="B895" i="10"/>
  <c r="I895" i="10"/>
  <c r="J895" i="10"/>
  <c r="K895" i="10"/>
  <c r="B896" i="10"/>
  <c r="I896" i="10"/>
  <c r="J896" i="10"/>
  <c r="K896" i="10"/>
  <c r="B897" i="10"/>
  <c r="I897" i="10"/>
  <c r="J897" i="10"/>
  <c r="K897" i="10"/>
  <c r="B898" i="10"/>
  <c r="I898" i="10"/>
  <c r="J898" i="10"/>
  <c r="K898" i="10"/>
  <c r="B899" i="10"/>
  <c r="I899" i="10"/>
  <c r="J899" i="10"/>
  <c r="K899" i="10"/>
  <c r="B900" i="10"/>
  <c r="I900" i="10"/>
  <c r="J900" i="10"/>
  <c r="K900" i="10"/>
  <c r="B901" i="10"/>
  <c r="I901" i="10"/>
  <c r="J901" i="10"/>
  <c r="K901" i="10"/>
  <c r="B902" i="10"/>
  <c r="I902" i="10"/>
  <c r="J902" i="10"/>
  <c r="K902" i="10"/>
  <c r="B903" i="10"/>
  <c r="I903" i="10"/>
  <c r="J903" i="10"/>
  <c r="K903" i="10"/>
  <c r="B904" i="10"/>
  <c r="I904" i="10"/>
  <c r="J904" i="10"/>
  <c r="K904" i="10"/>
  <c r="B905" i="10"/>
  <c r="I905" i="10"/>
  <c r="J905" i="10"/>
  <c r="K905" i="10"/>
  <c r="B906" i="10"/>
  <c r="I906" i="10"/>
  <c r="J906" i="10"/>
  <c r="K906" i="10"/>
  <c r="B907" i="10"/>
  <c r="I907" i="10"/>
  <c r="J907" i="10"/>
  <c r="K907" i="10"/>
  <c r="B908" i="10"/>
  <c r="I908" i="10"/>
  <c r="J908" i="10"/>
  <c r="K908" i="10"/>
  <c r="B909" i="10"/>
  <c r="I909" i="10"/>
  <c r="J909" i="10"/>
  <c r="K909" i="10"/>
  <c r="B910" i="10"/>
  <c r="I910" i="10"/>
  <c r="J910" i="10"/>
  <c r="K910" i="10"/>
  <c r="B911" i="10"/>
  <c r="I911" i="10"/>
  <c r="J911" i="10"/>
  <c r="K911" i="10"/>
  <c r="B912" i="10"/>
  <c r="I912" i="10"/>
  <c r="J912" i="10"/>
  <c r="K912" i="10"/>
  <c r="B913" i="10"/>
  <c r="I913" i="10"/>
  <c r="J913" i="10"/>
  <c r="K913" i="10"/>
  <c r="B914" i="10"/>
  <c r="I914" i="10"/>
  <c r="J914" i="10"/>
  <c r="K914" i="10"/>
  <c r="B915" i="10"/>
  <c r="I915" i="10"/>
  <c r="J915" i="10"/>
  <c r="K915" i="10"/>
  <c r="B916" i="10"/>
  <c r="I916" i="10"/>
  <c r="J916" i="10"/>
  <c r="K916" i="10"/>
  <c r="B917" i="10"/>
  <c r="I917" i="10"/>
  <c r="J917" i="10"/>
  <c r="K917" i="10"/>
  <c r="B918" i="10"/>
  <c r="I918" i="10"/>
  <c r="J918" i="10"/>
  <c r="K918" i="10"/>
  <c r="B919" i="10"/>
  <c r="I919" i="10"/>
  <c r="J919" i="10"/>
  <c r="K919" i="10"/>
  <c r="B920" i="10"/>
  <c r="I920" i="10"/>
  <c r="J920" i="10"/>
  <c r="K920" i="10"/>
  <c r="B921" i="10"/>
  <c r="I921" i="10"/>
  <c r="J921" i="10"/>
  <c r="K921" i="10"/>
  <c r="B922" i="10"/>
  <c r="I922" i="10"/>
  <c r="J922" i="10"/>
  <c r="K922" i="10"/>
  <c r="B923" i="10"/>
  <c r="I923" i="10"/>
  <c r="J923" i="10"/>
  <c r="K923" i="10"/>
  <c r="B924" i="10"/>
  <c r="I924" i="10"/>
  <c r="J924" i="10"/>
  <c r="K924" i="10"/>
  <c r="B925" i="10"/>
  <c r="I925" i="10"/>
  <c r="J925" i="10"/>
  <c r="K925" i="10"/>
  <c r="B926" i="10"/>
  <c r="I926" i="10"/>
  <c r="J926" i="10"/>
  <c r="K926" i="10"/>
  <c r="B927" i="10"/>
  <c r="I927" i="10"/>
  <c r="J927" i="10"/>
  <c r="K927" i="10"/>
  <c r="B928" i="10"/>
  <c r="I928" i="10"/>
  <c r="J928" i="10"/>
  <c r="K928" i="10"/>
  <c r="B929" i="10"/>
  <c r="I929" i="10"/>
  <c r="J929" i="10"/>
  <c r="K929" i="10"/>
  <c r="B930" i="10"/>
  <c r="I930" i="10"/>
  <c r="J930" i="10"/>
  <c r="K930" i="10"/>
  <c r="B931" i="10"/>
  <c r="I931" i="10"/>
  <c r="J931" i="10"/>
  <c r="K931" i="10"/>
  <c r="B932" i="10"/>
  <c r="I932" i="10"/>
  <c r="J932" i="10"/>
  <c r="K932" i="10"/>
  <c r="B933" i="10"/>
  <c r="I933" i="10"/>
  <c r="J933" i="10"/>
  <c r="K933" i="10"/>
  <c r="B934" i="10"/>
  <c r="I934" i="10"/>
  <c r="J934" i="10"/>
  <c r="K934" i="10"/>
  <c r="B935" i="10"/>
  <c r="I935" i="10"/>
  <c r="J935" i="10"/>
  <c r="K935" i="10"/>
  <c r="B936" i="10"/>
  <c r="I936" i="10"/>
  <c r="J936" i="10"/>
  <c r="K936" i="10"/>
  <c r="B937" i="10"/>
  <c r="I937" i="10"/>
  <c r="J937" i="10"/>
  <c r="K937" i="10"/>
  <c r="B938" i="10"/>
  <c r="I938" i="10"/>
  <c r="J938" i="10"/>
  <c r="K938" i="10"/>
  <c r="B939" i="10"/>
  <c r="I939" i="10"/>
  <c r="J939" i="10"/>
  <c r="K939" i="10"/>
  <c r="B940" i="10"/>
  <c r="I940" i="10"/>
  <c r="J940" i="10"/>
  <c r="K940" i="10"/>
  <c r="B941" i="10"/>
  <c r="I941" i="10"/>
  <c r="J941" i="10"/>
  <c r="K941" i="10"/>
  <c r="B942" i="10"/>
  <c r="I942" i="10"/>
  <c r="J942" i="10"/>
  <c r="K942" i="10"/>
  <c r="B943" i="10"/>
  <c r="I943" i="10"/>
  <c r="J943" i="10"/>
  <c r="K943" i="10"/>
  <c r="B944" i="10"/>
  <c r="I944" i="10"/>
  <c r="J944" i="10"/>
  <c r="K944" i="10"/>
  <c r="B945" i="10"/>
  <c r="I945" i="10"/>
  <c r="J945" i="10"/>
  <c r="K945" i="10"/>
  <c r="B946" i="10"/>
  <c r="I946" i="10"/>
  <c r="J946" i="10"/>
  <c r="K946" i="10"/>
  <c r="B947" i="10"/>
  <c r="I947" i="10"/>
  <c r="J947" i="10"/>
  <c r="K947" i="10"/>
  <c r="B948" i="10"/>
  <c r="I948" i="10"/>
  <c r="J948" i="10"/>
  <c r="K948" i="10"/>
  <c r="B949" i="10"/>
  <c r="I949" i="10"/>
  <c r="J949" i="10"/>
  <c r="K949" i="10"/>
  <c r="B950" i="10"/>
  <c r="I950" i="10"/>
  <c r="J950" i="10"/>
  <c r="K950" i="10"/>
  <c r="B951" i="10"/>
  <c r="I951" i="10"/>
  <c r="J951" i="10"/>
  <c r="K951" i="10"/>
  <c r="B952" i="10"/>
  <c r="I952" i="10"/>
  <c r="J952" i="10"/>
  <c r="K952" i="10"/>
  <c r="B953" i="10"/>
  <c r="I953" i="10"/>
  <c r="J953" i="10"/>
  <c r="K953" i="10"/>
  <c r="B954" i="10"/>
  <c r="I954" i="10"/>
  <c r="J954" i="10"/>
  <c r="K954" i="10"/>
  <c r="B955" i="10"/>
  <c r="I955" i="10"/>
  <c r="J955" i="10"/>
  <c r="K955" i="10"/>
  <c r="B956" i="10"/>
  <c r="I956" i="10"/>
  <c r="J956" i="10"/>
  <c r="K956" i="10"/>
  <c r="B957" i="10"/>
  <c r="I957" i="10"/>
  <c r="J957" i="10"/>
  <c r="K957" i="10"/>
  <c r="B958" i="10"/>
  <c r="I958" i="10"/>
  <c r="J958" i="10"/>
  <c r="K958" i="10"/>
  <c r="B959" i="10"/>
  <c r="I959" i="10"/>
  <c r="J959" i="10"/>
  <c r="K959" i="10"/>
  <c r="B960" i="10"/>
  <c r="I960" i="10"/>
  <c r="J960" i="10"/>
  <c r="K960" i="10"/>
  <c r="B961" i="10"/>
  <c r="I961" i="10"/>
  <c r="J961" i="10"/>
  <c r="K961" i="10"/>
  <c r="B962" i="10"/>
  <c r="I962" i="10"/>
  <c r="J962" i="10"/>
  <c r="K962" i="10"/>
  <c r="B963" i="10"/>
  <c r="I963" i="10"/>
  <c r="J963" i="10"/>
  <c r="K963" i="10"/>
  <c r="B964" i="10"/>
  <c r="I964" i="10"/>
  <c r="J964" i="10"/>
  <c r="K964" i="10"/>
  <c r="B965" i="10"/>
  <c r="I965" i="10"/>
  <c r="J965" i="10"/>
  <c r="K965" i="10"/>
  <c r="B966" i="10"/>
  <c r="I966" i="10"/>
  <c r="J966" i="10"/>
  <c r="K966" i="10"/>
  <c r="B967" i="10"/>
  <c r="I967" i="10"/>
  <c r="J967" i="10"/>
  <c r="K967" i="10"/>
  <c r="B968" i="10"/>
  <c r="I968" i="10"/>
  <c r="J968" i="10"/>
  <c r="K968" i="10"/>
  <c r="B969" i="10"/>
  <c r="I969" i="10"/>
  <c r="J969" i="10"/>
  <c r="K969" i="10"/>
  <c r="B970" i="10"/>
  <c r="I970" i="10"/>
  <c r="J970" i="10"/>
  <c r="K970" i="10"/>
  <c r="B971" i="10"/>
  <c r="I971" i="10"/>
  <c r="J971" i="10"/>
  <c r="K971" i="10"/>
  <c r="B972" i="10"/>
  <c r="I972" i="10"/>
  <c r="J972" i="10"/>
  <c r="K972" i="10"/>
  <c r="B973" i="10"/>
  <c r="I973" i="10"/>
  <c r="J973" i="10"/>
  <c r="K973" i="10"/>
  <c r="B974" i="10"/>
  <c r="I974" i="10"/>
  <c r="J974" i="10"/>
  <c r="K974" i="10"/>
  <c r="B975" i="10"/>
  <c r="I975" i="10"/>
  <c r="J975" i="10"/>
  <c r="K975" i="10"/>
  <c r="B976" i="10"/>
  <c r="I976" i="10"/>
  <c r="J976" i="10"/>
  <c r="K976" i="10"/>
  <c r="B977" i="10"/>
  <c r="I977" i="10"/>
  <c r="J977" i="10"/>
  <c r="K977" i="10"/>
  <c r="B978" i="10"/>
  <c r="I978" i="10"/>
  <c r="J978" i="10"/>
  <c r="K978" i="10"/>
  <c r="B979" i="10"/>
  <c r="I979" i="10"/>
  <c r="J979" i="10"/>
  <c r="K979" i="10"/>
  <c r="B980" i="10"/>
  <c r="I980" i="10"/>
  <c r="J980" i="10"/>
  <c r="K980" i="10"/>
  <c r="B981" i="10"/>
  <c r="I981" i="10"/>
  <c r="J981" i="10"/>
  <c r="K981" i="10"/>
  <c r="B982" i="10"/>
  <c r="I982" i="10"/>
  <c r="J982" i="10"/>
  <c r="K982" i="10"/>
  <c r="B983" i="10"/>
  <c r="I983" i="10"/>
  <c r="J983" i="10"/>
  <c r="K983" i="10"/>
  <c r="B984" i="10"/>
  <c r="I984" i="10"/>
  <c r="J984" i="10"/>
  <c r="K984" i="10"/>
  <c r="B985" i="10"/>
  <c r="I985" i="10"/>
  <c r="J985" i="10"/>
  <c r="K985" i="10"/>
  <c r="B986" i="10"/>
  <c r="I986" i="10"/>
  <c r="J986" i="10"/>
  <c r="K986" i="10"/>
  <c r="B987" i="10"/>
  <c r="I987" i="10"/>
  <c r="J987" i="10"/>
  <c r="K987" i="10"/>
  <c r="B988" i="10"/>
  <c r="I988" i="10"/>
  <c r="J988" i="10"/>
  <c r="K988" i="10"/>
  <c r="B989" i="10"/>
  <c r="I989" i="10"/>
  <c r="J989" i="10"/>
  <c r="K989" i="10"/>
  <c r="B990" i="10"/>
  <c r="I990" i="10"/>
  <c r="J990" i="10"/>
  <c r="K990" i="10"/>
  <c r="B991" i="10"/>
  <c r="I991" i="10"/>
  <c r="J991" i="10"/>
  <c r="K991" i="10"/>
  <c r="B992" i="10"/>
  <c r="I992" i="10"/>
  <c r="J992" i="10"/>
  <c r="K992" i="10"/>
  <c r="B993" i="10"/>
  <c r="I993" i="10"/>
  <c r="J993" i="10"/>
  <c r="K993" i="10"/>
  <c r="B994" i="10"/>
  <c r="I994" i="10"/>
  <c r="J994" i="10"/>
  <c r="K994" i="10"/>
  <c r="B995" i="10"/>
  <c r="I995" i="10"/>
  <c r="J995" i="10"/>
  <c r="K995" i="10"/>
  <c r="B996" i="10"/>
  <c r="I996" i="10"/>
  <c r="J996" i="10"/>
  <c r="K996" i="10"/>
  <c r="B997" i="10"/>
  <c r="I997" i="10"/>
  <c r="J997" i="10"/>
  <c r="K997" i="10"/>
  <c r="B998" i="10"/>
  <c r="I998" i="10"/>
  <c r="J998" i="10"/>
  <c r="K998" i="10"/>
  <c r="B999" i="10"/>
  <c r="I999" i="10"/>
  <c r="J999" i="10"/>
  <c r="K999" i="10"/>
  <c r="B1000" i="10"/>
  <c r="I1000" i="10"/>
  <c r="J1000" i="10"/>
  <c r="K1000" i="10"/>
  <c r="B1001" i="10"/>
  <c r="I1001" i="10"/>
  <c r="J1001" i="10"/>
  <c r="K1001" i="10"/>
  <c r="B1002" i="10"/>
  <c r="I1002" i="10"/>
  <c r="J1002" i="10"/>
  <c r="K1002" i="10"/>
  <c r="B1003" i="10"/>
  <c r="I1003" i="10"/>
  <c r="J1003" i="10"/>
  <c r="K1003" i="10"/>
  <c r="B1004" i="10"/>
  <c r="I1004" i="10"/>
  <c r="J1004" i="10"/>
  <c r="K1004" i="10"/>
  <c r="B1005" i="10"/>
  <c r="I1005" i="10"/>
  <c r="J1005" i="10"/>
  <c r="K1005" i="10"/>
  <c r="B1006" i="10"/>
  <c r="I1006" i="10"/>
  <c r="J1006" i="10"/>
  <c r="K1006" i="10"/>
  <c r="B1007" i="10"/>
  <c r="I1007" i="10"/>
  <c r="J1007" i="10"/>
  <c r="K1007" i="10"/>
  <c r="B1008" i="10"/>
  <c r="I1008" i="10"/>
  <c r="J1008" i="10"/>
  <c r="K1008" i="10"/>
  <c r="B1009" i="10"/>
  <c r="I1009" i="10"/>
  <c r="J1009" i="10"/>
  <c r="K1009" i="10"/>
  <c r="B1010" i="10"/>
  <c r="I1010" i="10"/>
  <c r="J1010" i="10"/>
  <c r="K1010" i="10"/>
  <c r="B1011" i="10"/>
  <c r="I1011" i="10"/>
  <c r="J1011" i="10"/>
  <c r="K1011" i="10"/>
  <c r="B1012" i="10"/>
  <c r="I1012" i="10"/>
  <c r="J1012" i="10"/>
  <c r="K1012" i="10"/>
  <c r="B1013" i="10"/>
  <c r="I1013" i="10"/>
  <c r="J1013" i="10"/>
  <c r="K1013" i="10"/>
  <c r="B1014" i="10"/>
  <c r="I1014" i="10"/>
  <c r="J1014" i="10"/>
  <c r="K1014" i="10"/>
  <c r="B1015" i="10"/>
  <c r="I1015" i="10"/>
  <c r="J1015" i="10"/>
  <c r="K1015" i="10"/>
  <c r="B1016" i="10"/>
  <c r="I1016" i="10"/>
  <c r="J1016" i="10"/>
  <c r="K1016" i="10"/>
  <c r="B1017" i="10"/>
  <c r="I1017" i="10"/>
  <c r="J1017" i="10"/>
  <c r="K1017" i="10"/>
  <c r="B1018" i="10"/>
  <c r="I1018" i="10"/>
  <c r="J1018" i="10"/>
  <c r="K1018" i="10"/>
  <c r="B1019" i="10"/>
  <c r="I1019" i="10"/>
  <c r="J1019" i="10"/>
  <c r="K1019" i="10"/>
  <c r="B1020" i="10"/>
  <c r="I1020" i="10"/>
  <c r="J1020" i="10"/>
  <c r="K1020" i="10"/>
  <c r="B1021" i="10"/>
  <c r="I1021" i="10"/>
  <c r="J1021" i="10"/>
  <c r="K1021" i="10"/>
  <c r="B1022" i="10"/>
  <c r="I1022" i="10"/>
  <c r="J1022" i="10"/>
  <c r="K1022" i="10"/>
  <c r="B1023" i="10"/>
  <c r="I1023" i="10"/>
  <c r="J1023" i="10"/>
  <c r="K1023" i="10"/>
  <c r="B1024" i="10"/>
  <c r="I1024" i="10"/>
  <c r="J1024" i="10"/>
  <c r="K1024" i="10"/>
  <c r="B1025" i="10"/>
  <c r="I1025" i="10"/>
  <c r="J1025" i="10"/>
  <c r="K1025" i="10"/>
  <c r="B1026" i="10"/>
  <c r="I1026" i="10"/>
  <c r="J1026" i="10"/>
  <c r="K1026" i="10"/>
  <c r="B1027" i="10"/>
  <c r="I1027" i="10"/>
  <c r="J1027" i="10"/>
  <c r="K1027" i="10"/>
  <c r="B1028" i="10"/>
  <c r="I1028" i="10"/>
  <c r="J1028" i="10"/>
  <c r="K1028" i="10"/>
  <c r="B1029" i="10"/>
  <c r="I1029" i="10"/>
  <c r="J1029" i="10"/>
  <c r="K1029" i="10"/>
  <c r="B1030" i="10"/>
  <c r="I1030" i="10"/>
  <c r="J1030" i="10"/>
  <c r="K1030" i="10"/>
  <c r="B1031" i="10"/>
  <c r="I1031" i="10"/>
  <c r="J1031" i="10"/>
  <c r="K1031" i="10"/>
  <c r="B1032" i="10"/>
  <c r="I1032" i="10"/>
  <c r="J1032" i="10"/>
  <c r="K1032" i="10"/>
  <c r="B1033" i="10"/>
  <c r="I1033" i="10"/>
  <c r="J1033" i="10"/>
  <c r="K1033" i="10"/>
  <c r="B1034" i="10"/>
  <c r="I1034" i="10"/>
  <c r="J1034" i="10"/>
  <c r="K1034" i="10"/>
  <c r="B1035" i="10"/>
  <c r="I1035" i="10"/>
  <c r="J1035" i="10"/>
  <c r="K1035" i="10"/>
  <c r="B1036" i="10"/>
  <c r="I1036" i="10"/>
  <c r="J1036" i="10"/>
  <c r="K1036" i="10"/>
  <c r="B1037" i="10"/>
  <c r="I1037" i="10"/>
  <c r="J1037" i="10"/>
  <c r="K1037" i="10"/>
  <c r="B1038" i="10"/>
  <c r="I1038" i="10"/>
  <c r="J1038" i="10"/>
  <c r="K1038" i="10"/>
  <c r="B1039" i="10"/>
  <c r="I1039" i="10"/>
  <c r="J1039" i="10"/>
  <c r="K1039" i="10"/>
  <c r="B1040" i="10"/>
  <c r="I1040" i="10"/>
  <c r="J1040" i="10"/>
  <c r="K1040" i="10"/>
  <c r="B1041" i="10"/>
  <c r="I1041" i="10"/>
  <c r="J1041" i="10"/>
  <c r="K1041" i="10"/>
  <c r="B1042" i="10"/>
  <c r="I1042" i="10"/>
  <c r="J1042" i="10"/>
  <c r="K1042" i="10"/>
  <c r="B1043" i="10"/>
  <c r="I1043" i="10"/>
  <c r="J1043" i="10"/>
  <c r="K1043" i="10"/>
  <c r="B1044" i="10"/>
  <c r="I1044" i="10"/>
  <c r="J1044" i="10"/>
  <c r="K1044" i="10"/>
  <c r="B1045" i="10"/>
  <c r="I1045" i="10"/>
  <c r="J1045" i="10"/>
  <c r="K1045" i="10"/>
  <c r="B1046" i="10"/>
  <c r="I1046" i="10"/>
  <c r="J1046" i="10"/>
  <c r="K1046" i="10"/>
  <c r="B1047" i="10"/>
  <c r="I1047" i="10"/>
  <c r="J1047" i="10"/>
  <c r="K1047" i="10"/>
  <c r="B1048" i="10"/>
  <c r="I1048" i="10"/>
  <c r="J1048" i="10"/>
  <c r="K1048" i="10"/>
  <c r="B1049" i="10"/>
  <c r="I1049" i="10"/>
  <c r="J1049" i="10"/>
  <c r="K1049" i="10"/>
  <c r="B1050" i="10"/>
  <c r="I1050" i="10"/>
  <c r="J1050" i="10"/>
  <c r="K1050" i="10"/>
  <c r="B1051" i="10"/>
  <c r="I1051" i="10"/>
  <c r="J1051" i="10"/>
  <c r="K1051" i="10"/>
  <c r="B1052" i="10"/>
  <c r="I1052" i="10"/>
  <c r="J1052" i="10"/>
  <c r="K1052" i="10"/>
  <c r="B1053" i="10"/>
  <c r="I1053" i="10"/>
  <c r="J1053" i="10"/>
  <c r="K1053" i="10"/>
  <c r="B1054" i="10"/>
  <c r="I1054" i="10"/>
  <c r="J1054" i="10"/>
  <c r="K1054" i="10"/>
  <c r="B1055" i="10"/>
  <c r="I1055" i="10"/>
  <c r="J1055" i="10"/>
  <c r="K1055" i="10"/>
  <c r="B1056" i="10"/>
  <c r="I1056" i="10"/>
  <c r="J1056" i="10"/>
  <c r="K1056" i="10"/>
  <c r="B1057" i="10"/>
  <c r="I1057" i="10"/>
  <c r="J1057" i="10"/>
  <c r="K1057" i="10"/>
  <c r="B1058" i="10"/>
  <c r="I1058" i="10"/>
  <c r="J1058" i="10"/>
  <c r="K1058" i="10"/>
  <c r="B1059" i="10"/>
  <c r="I1059" i="10"/>
  <c r="J1059" i="10"/>
  <c r="K1059" i="10"/>
  <c r="B1060" i="10"/>
  <c r="I1060" i="10"/>
  <c r="J1060" i="10"/>
  <c r="K1060" i="10"/>
  <c r="B1061" i="10"/>
  <c r="I1061" i="10"/>
  <c r="J1061" i="10"/>
  <c r="K1061" i="10"/>
  <c r="B1062" i="10"/>
  <c r="I1062" i="10"/>
  <c r="J1062" i="10"/>
  <c r="K1062" i="10"/>
  <c r="B1063" i="10"/>
  <c r="I1063" i="10"/>
  <c r="J1063" i="10"/>
  <c r="K1063" i="10"/>
  <c r="B1064" i="10"/>
  <c r="I1064" i="10"/>
  <c r="J1064" i="10"/>
  <c r="K1064" i="10"/>
  <c r="B1065" i="10"/>
  <c r="I1065" i="10"/>
  <c r="J1065" i="10"/>
  <c r="K1065" i="10"/>
  <c r="B1066" i="10"/>
  <c r="I1066" i="10"/>
  <c r="J1066" i="10"/>
  <c r="K1066" i="10"/>
  <c r="B1067" i="10"/>
  <c r="I1067" i="10"/>
  <c r="J1067" i="10"/>
  <c r="K1067" i="10"/>
  <c r="B1068" i="10"/>
  <c r="I1068" i="10"/>
  <c r="J1068" i="10"/>
  <c r="K1068" i="10"/>
  <c r="B1069" i="10"/>
  <c r="I1069" i="10"/>
  <c r="J1069" i="10"/>
  <c r="K1069" i="10"/>
  <c r="B1070" i="10"/>
  <c r="I1070" i="10"/>
  <c r="J1070" i="10"/>
  <c r="K1070" i="10"/>
  <c r="B1071" i="10"/>
  <c r="I1071" i="10"/>
  <c r="J1071" i="10"/>
  <c r="K1071" i="10"/>
  <c r="B1072" i="10"/>
  <c r="I1072" i="10"/>
  <c r="J1072" i="10"/>
  <c r="K1072" i="10"/>
  <c r="B1073" i="10"/>
  <c r="I1073" i="10"/>
  <c r="J1073" i="10"/>
  <c r="K1073" i="10"/>
  <c r="B1074" i="10"/>
  <c r="I1074" i="10"/>
  <c r="J1074" i="10"/>
  <c r="K1074" i="10"/>
  <c r="B1075" i="10"/>
  <c r="I1075" i="10"/>
  <c r="J1075" i="10"/>
  <c r="K1075" i="10"/>
  <c r="B1076" i="10"/>
  <c r="I1076" i="10"/>
  <c r="J1076" i="10"/>
  <c r="K1076" i="10"/>
  <c r="B1077" i="10"/>
  <c r="I1077" i="10"/>
  <c r="J1077" i="10"/>
  <c r="K1077" i="10"/>
  <c r="B1078" i="10"/>
  <c r="I1078" i="10"/>
  <c r="J1078" i="10"/>
  <c r="K1078" i="10"/>
  <c r="B1079" i="10"/>
  <c r="I1079" i="10"/>
  <c r="J1079" i="10"/>
  <c r="K1079" i="10"/>
  <c r="B1080" i="10"/>
  <c r="I1080" i="10"/>
  <c r="J1080" i="10"/>
  <c r="K1080" i="10"/>
  <c r="B1081" i="10"/>
  <c r="I1081" i="10"/>
  <c r="J1081" i="10"/>
  <c r="K1081" i="10"/>
  <c r="B1082" i="10"/>
  <c r="I1082" i="10"/>
  <c r="J1082" i="10"/>
  <c r="K1082" i="10"/>
  <c r="B1083" i="10"/>
  <c r="I1083" i="10"/>
  <c r="J1083" i="10"/>
  <c r="K1083" i="10"/>
  <c r="B1084" i="10"/>
  <c r="I1084" i="10"/>
  <c r="J1084" i="10"/>
  <c r="K1084" i="10"/>
  <c r="B1085" i="10"/>
  <c r="I1085" i="10"/>
  <c r="J1085" i="10"/>
  <c r="K1085" i="10"/>
  <c r="B1086" i="10"/>
  <c r="I1086" i="10"/>
  <c r="J1086" i="10"/>
  <c r="K1086" i="10"/>
  <c r="B1087" i="10"/>
  <c r="I1087" i="10"/>
  <c r="J1087" i="10"/>
  <c r="K1087" i="10"/>
  <c r="B1088" i="10"/>
  <c r="I1088" i="10"/>
  <c r="J1088" i="10"/>
  <c r="K1088" i="10"/>
  <c r="B1089" i="10"/>
  <c r="I1089" i="10"/>
  <c r="J1089" i="10"/>
  <c r="K1089" i="10"/>
  <c r="B1090" i="10"/>
  <c r="I1090" i="10"/>
  <c r="J1090" i="10"/>
  <c r="K1090" i="10"/>
  <c r="B1091" i="10"/>
  <c r="I1091" i="10"/>
  <c r="J1091" i="10"/>
  <c r="K1091" i="10"/>
  <c r="B1092" i="10"/>
  <c r="I1092" i="10"/>
  <c r="J1092" i="10"/>
  <c r="K1092" i="10"/>
  <c r="B1093" i="10"/>
  <c r="I1093" i="10"/>
  <c r="J1093" i="10"/>
  <c r="K1093" i="10"/>
  <c r="B1094" i="10"/>
  <c r="I1094" i="10"/>
  <c r="J1094" i="10"/>
  <c r="K1094" i="10"/>
  <c r="B1095" i="10"/>
  <c r="I1095" i="10"/>
  <c r="J1095" i="10"/>
  <c r="K1095" i="10"/>
  <c r="B1096" i="10"/>
  <c r="I1096" i="10"/>
  <c r="J1096" i="10"/>
  <c r="K1096" i="10"/>
  <c r="B1097" i="10"/>
  <c r="I1097" i="10"/>
  <c r="J1097" i="10"/>
  <c r="K1097" i="10"/>
  <c r="B1098" i="10"/>
  <c r="I1098" i="10"/>
  <c r="J1098" i="10"/>
  <c r="K1098" i="10"/>
  <c r="B1099" i="10"/>
  <c r="I1099" i="10"/>
  <c r="J1099" i="10"/>
  <c r="K1099" i="10"/>
  <c r="B1100" i="10"/>
  <c r="I1100" i="10"/>
  <c r="J1100" i="10"/>
  <c r="K1100" i="10"/>
  <c r="B1101" i="10"/>
  <c r="I1101" i="10"/>
  <c r="J1101" i="10"/>
  <c r="K1101" i="10"/>
  <c r="B1102" i="10"/>
  <c r="I1102" i="10"/>
  <c r="J1102" i="10"/>
  <c r="K1102" i="10"/>
  <c r="B1103" i="10"/>
  <c r="I1103" i="10"/>
  <c r="J1103" i="10"/>
  <c r="K1103" i="10"/>
  <c r="B1104" i="10"/>
  <c r="I1104" i="10"/>
  <c r="J1104" i="10"/>
  <c r="K1104" i="10"/>
  <c r="B1105" i="10"/>
  <c r="I1105" i="10"/>
  <c r="J1105" i="10"/>
  <c r="K1105" i="10"/>
  <c r="B1106" i="10"/>
  <c r="I1106" i="10"/>
  <c r="J1106" i="10"/>
  <c r="K1106" i="10"/>
  <c r="B1107" i="10"/>
  <c r="I1107" i="10"/>
  <c r="J1107" i="10"/>
  <c r="K1107" i="10"/>
  <c r="B1108" i="10"/>
  <c r="I1108" i="10"/>
  <c r="J1108" i="10"/>
  <c r="K1108" i="10"/>
  <c r="B1109" i="10"/>
  <c r="I1109" i="10"/>
  <c r="J1109" i="10"/>
  <c r="K1109" i="10"/>
  <c r="B1110" i="10"/>
  <c r="I1110" i="10"/>
  <c r="J1110" i="10"/>
  <c r="K1110" i="10"/>
  <c r="B1111" i="10"/>
  <c r="I1111" i="10"/>
  <c r="J1111" i="10"/>
  <c r="K1111" i="10"/>
  <c r="B1112" i="10"/>
  <c r="I1112" i="10"/>
  <c r="J1112" i="10"/>
  <c r="K1112" i="10"/>
  <c r="B1113" i="10"/>
  <c r="I1113" i="10"/>
  <c r="J1113" i="10"/>
  <c r="K1113" i="10"/>
  <c r="B1114" i="10"/>
  <c r="I1114" i="10"/>
  <c r="J1114" i="10"/>
  <c r="K1114" i="10"/>
  <c r="B1115" i="10"/>
  <c r="I1115" i="10"/>
  <c r="J1115" i="10"/>
  <c r="K1115" i="10"/>
  <c r="B1116" i="10"/>
  <c r="I1116" i="10"/>
  <c r="J1116" i="10"/>
  <c r="K1116" i="10"/>
  <c r="B1117" i="10"/>
  <c r="I1117" i="10"/>
  <c r="J1117" i="10"/>
  <c r="K1117" i="10"/>
  <c r="B1118" i="10"/>
  <c r="I1118" i="10"/>
  <c r="J1118" i="10"/>
  <c r="K1118" i="10"/>
  <c r="B1119" i="10"/>
  <c r="I1119" i="10"/>
  <c r="J1119" i="10"/>
  <c r="K1119" i="10"/>
  <c r="B1120" i="10"/>
  <c r="I1120" i="10"/>
  <c r="J1120" i="10"/>
  <c r="K1120" i="10"/>
  <c r="B1121" i="10"/>
  <c r="I1121" i="10"/>
  <c r="J1121" i="10"/>
  <c r="K1121" i="10"/>
  <c r="B1122" i="10"/>
  <c r="I1122" i="10"/>
  <c r="J1122" i="10"/>
  <c r="K1122" i="10"/>
  <c r="B1123" i="10"/>
  <c r="I1123" i="10"/>
  <c r="J1123" i="10"/>
  <c r="K1123" i="10"/>
  <c r="B1124" i="10"/>
  <c r="I1124" i="10"/>
  <c r="J1124" i="10"/>
  <c r="K1124" i="10"/>
  <c r="B1125" i="10"/>
  <c r="I1125" i="10"/>
  <c r="J1125" i="10"/>
  <c r="K1125" i="10"/>
  <c r="B1126" i="10"/>
  <c r="I1126" i="10"/>
  <c r="J1126" i="10"/>
  <c r="K1126" i="10"/>
  <c r="B1127" i="10"/>
  <c r="I1127" i="10"/>
  <c r="J1127" i="10"/>
  <c r="K1127" i="10"/>
  <c r="B1128" i="10"/>
  <c r="I1128" i="10"/>
  <c r="J1128" i="10"/>
  <c r="K1128" i="10"/>
  <c r="B1129" i="10"/>
  <c r="I1129" i="10"/>
  <c r="J1129" i="10"/>
  <c r="K1129" i="10"/>
  <c r="B1130" i="10"/>
  <c r="I1130" i="10"/>
  <c r="J1130" i="10"/>
  <c r="K1130" i="10"/>
  <c r="B1131" i="10"/>
  <c r="I1131" i="10"/>
  <c r="J1131" i="10"/>
  <c r="K1131" i="10"/>
  <c r="B1132" i="10"/>
  <c r="I1132" i="10"/>
  <c r="J1132" i="10"/>
  <c r="K1132" i="10"/>
  <c r="B1133" i="10"/>
  <c r="I1133" i="10"/>
  <c r="J1133" i="10"/>
  <c r="K1133" i="10"/>
  <c r="B1134" i="10"/>
  <c r="I1134" i="10"/>
  <c r="J1134" i="10"/>
  <c r="K1134" i="10"/>
  <c r="B1135" i="10"/>
  <c r="I1135" i="10"/>
  <c r="J1135" i="10"/>
  <c r="K1135" i="10"/>
  <c r="B1136" i="10"/>
  <c r="I1136" i="10"/>
  <c r="J1136" i="10"/>
  <c r="K1136" i="10"/>
  <c r="B1137" i="10"/>
  <c r="I1137" i="10"/>
  <c r="J1137" i="10"/>
  <c r="K1137" i="10"/>
  <c r="B1138" i="10"/>
  <c r="I1138" i="10"/>
  <c r="J1138" i="10"/>
  <c r="K1138" i="10"/>
  <c r="B1139" i="10"/>
  <c r="I1139" i="10"/>
  <c r="J1139" i="10"/>
  <c r="K1139" i="10"/>
  <c r="B1140" i="10"/>
  <c r="I1140" i="10"/>
  <c r="J1140" i="10"/>
  <c r="K1140" i="10"/>
  <c r="B1141" i="10"/>
  <c r="I1141" i="10"/>
  <c r="J1141" i="10"/>
  <c r="K1141" i="10"/>
  <c r="B1142" i="10"/>
  <c r="I1142" i="10"/>
  <c r="J1142" i="10"/>
  <c r="K1142" i="10"/>
  <c r="B1143" i="10"/>
  <c r="I1143" i="10"/>
  <c r="J1143" i="10"/>
  <c r="K1143" i="10"/>
  <c r="B1144" i="10"/>
  <c r="I1144" i="10"/>
  <c r="J1144" i="10"/>
  <c r="K1144" i="10"/>
  <c r="B1145" i="10"/>
  <c r="I1145" i="10"/>
  <c r="J1145" i="10"/>
  <c r="K1145" i="10"/>
  <c r="B1146" i="10"/>
  <c r="I1146" i="10"/>
  <c r="J1146" i="10"/>
  <c r="K1146" i="10"/>
  <c r="B1147" i="10"/>
  <c r="I1147" i="10"/>
  <c r="J1147" i="10"/>
  <c r="K1147" i="10"/>
  <c r="B1148" i="10"/>
  <c r="I1148" i="10"/>
  <c r="J1148" i="10"/>
  <c r="K1148" i="10"/>
  <c r="B1149" i="10"/>
  <c r="I1149" i="10"/>
  <c r="J1149" i="10"/>
  <c r="K1149" i="10"/>
  <c r="B1150" i="10"/>
  <c r="I1150" i="10"/>
  <c r="J1150" i="10"/>
  <c r="K1150" i="10"/>
  <c r="B1151" i="10"/>
  <c r="I1151" i="10"/>
  <c r="J1151" i="10"/>
  <c r="K1151" i="10"/>
  <c r="B1152" i="10"/>
  <c r="I1152" i="10"/>
  <c r="J1152" i="10"/>
  <c r="K1152" i="10"/>
  <c r="B1153" i="10"/>
  <c r="I1153" i="10"/>
  <c r="J1153" i="10"/>
  <c r="K1153" i="10"/>
  <c r="B1154" i="10"/>
  <c r="I1154" i="10"/>
  <c r="J1154" i="10"/>
  <c r="K1154" i="10"/>
  <c r="B1155" i="10"/>
  <c r="I1155" i="10"/>
  <c r="J1155" i="10"/>
  <c r="K1155" i="10"/>
  <c r="B1156" i="10"/>
  <c r="I1156" i="10"/>
  <c r="J1156" i="10"/>
  <c r="K1156" i="10"/>
  <c r="B1157" i="10"/>
  <c r="I1157" i="10"/>
  <c r="J1157" i="10"/>
  <c r="K1157" i="10"/>
  <c r="B1158" i="10"/>
  <c r="I1158" i="10"/>
  <c r="J1158" i="10"/>
  <c r="K1158" i="10"/>
  <c r="B1159" i="10"/>
  <c r="I1159" i="10"/>
  <c r="J1159" i="10"/>
  <c r="K1159" i="10"/>
  <c r="B1160" i="10"/>
  <c r="I1160" i="10"/>
  <c r="J1160" i="10"/>
  <c r="K1160" i="10"/>
  <c r="B1161" i="10"/>
  <c r="I1161" i="10"/>
  <c r="J1161" i="10"/>
  <c r="K1161" i="10"/>
  <c r="B1162" i="10"/>
  <c r="I1162" i="10"/>
  <c r="J1162" i="10"/>
  <c r="K1162" i="10"/>
  <c r="B1163" i="10"/>
  <c r="I1163" i="10"/>
  <c r="J1163" i="10"/>
  <c r="K1163" i="10"/>
  <c r="B1164" i="10"/>
  <c r="I1164" i="10"/>
  <c r="J1164" i="10"/>
  <c r="K1164" i="10"/>
  <c r="B1165" i="10"/>
  <c r="I1165" i="10"/>
  <c r="J1165" i="10"/>
  <c r="K1165" i="10"/>
  <c r="B1166" i="10"/>
  <c r="I1166" i="10"/>
  <c r="J1166" i="10"/>
  <c r="K1166" i="10"/>
  <c r="B1167" i="10"/>
  <c r="I1167" i="10"/>
  <c r="J1167" i="10"/>
  <c r="K1167" i="10"/>
  <c r="B1168" i="10"/>
  <c r="I1168" i="10"/>
  <c r="J1168" i="10"/>
  <c r="K1168" i="10"/>
  <c r="B1169" i="10"/>
  <c r="I1169" i="10"/>
  <c r="J1169" i="10"/>
  <c r="K1169" i="10"/>
  <c r="B1170" i="10"/>
  <c r="I1170" i="10"/>
  <c r="J1170" i="10"/>
  <c r="K1170" i="10"/>
  <c r="B1171" i="10"/>
  <c r="I1171" i="10"/>
  <c r="J1171" i="10"/>
  <c r="K1171" i="10"/>
  <c r="B1172" i="10"/>
  <c r="I1172" i="10"/>
  <c r="J1172" i="10"/>
  <c r="K1172" i="10"/>
  <c r="B1173" i="10"/>
  <c r="I1173" i="10"/>
  <c r="J1173" i="10"/>
  <c r="K1173" i="10"/>
  <c r="B1174" i="10"/>
  <c r="I1174" i="10"/>
  <c r="J1174" i="10"/>
  <c r="K1174" i="10"/>
  <c r="B1175" i="10"/>
  <c r="I1175" i="10"/>
  <c r="J1175" i="10"/>
  <c r="K1175" i="10"/>
  <c r="B1176" i="10"/>
  <c r="I1176" i="10"/>
  <c r="J1176" i="10"/>
  <c r="K1176" i="10"/>
  <c r="B1177" i="10"/>
  <c r="I1177" i="10"/>
  <c r="J1177" i="10"/>
  <c r="K1177" i="10"/>
  <c r="B1178" i="10"/>
  <c r="I1178" i="10"/>
  <c r="J1178" i="10"/>
  <c r="K1178" i="10"/>
  <c r="B1179" i="10"/>
  <c r="I1179" i="10"/>
  <c r="J1179" i="10"/>
  <c r="K1179" i="10"/>
  <c r="B1180" i="10"/>
  <c r="I1180" i="10"/>
  <c r="J1180" i="10"/>
  <c r="K1180" i="10"/>
  <c r="B1181" i="10"/>
  <c r="I1181" i="10"/>
  <c r="J1181" i="10"/>
  <c r="K1181" i="10"/>
  <c r="B1182" i="10"/>
  <c r="I1182" i="10"/>
  <c r="J1182" i="10"/>
  <c r="K1182" i="10"/>
  <c r="B1183" i="10"/>
  <c r="I1183" i="10"/>
  <c r="J1183" i="10"/>
  <c r="K1183" i="10"/>
  <c r="B1184" i="10"/>
  <c r="I1184" i="10"/>
  <c r="J1184" i="10"/>
  <c r="K1184" i="10"/>
  <c r="B1185" i="10"/>
  <c r="I1185" i="10"/>
  <c r="J1185" i="10"/>
  <c r="K1185" i="10"/>
  <c r="B1186" i="10"/>
  <c r="I1186" i="10"/>
  <c r="J1186" i="10"/>
  <c r="K1186" i="10"/>
  <c r="B1187" i="10"/>
  <c r="I1187" i="10"/>
  <c r="J1187" i="10"/>
  <c r="K1187" i="10"/>
  <c r="B1188" i="10"/>
  <c r="I1188" i="10"/>
  <c r="J1188" i="10"/>
  <c r="K1188" i="10"/>
  <c r="B1189" i="10"/>
  <c r="I1189" i="10"/>
  <c r="J1189" i="10"/>
  <c r="K1189" i="10"/>
  <c r="B1190" i="10"/>
  <c r="I1190" i="10"/>
  <c r="J1190" i="10"/>
  <c r="K1190" i="10"/>
  <c r="B1191" i="10"/>
  <c r="I1191" i="10"/>
  <c r="J1191" i="10"/>
  <c r="K1191" i="10"/>
  <c r="B1192" i="10"/>
  <c r="I1192" i="10"/>
  <c r="J1192" i="10"/>
  <c r="K1192" i="10"/>
  <c r="B1193" i="10"/>
  <c r="I1193" i="10"/>
  <c r="J1193" i="10"/>
  <c r="K1193" i="10"/>
  <c r="B1194" i="10"/>
  <c r="I1194" i="10"/>
  <c r="J1194" i="10"/>
  <c r="K1194" i="10"/>
  <c r="B1195" i="10"/>
  <c r="I1195" i="10"/>
  <c r="J1195" i="10"/>
  <c r="K1195" i="10"/>
  <c r="B1196" i="10"/>
  <c r="I1196" i="10"/>
  <c r="J1196" i="10"/>
  <c r="K1196" i="10"/>
  <c r="B1197" i="10"/>
  <c r="I1197" i="10"/>
  <c r="J1197" i="10"/>
  <c r="K1197" i="10"/>
  <c r="B1198" i="10"/>
  <c r="I1198" i="10"/>
  <c r="J1198" i="10"/>
  <c r="K1198" i="10"/>
  <c r="B1199" i="10"/>
  <c r="I1199" i="10"/>
  <c r="J1199" i="10"/>
  <c r="K1199" i="10"/>
  <c r="B1200" i="10"/>
  <c r="I1200" i="10"/>
  <c r="J1200" i="10"/>
  <c r="K1200" i="10"/>
  <c r="B1201" i="10"/>
  <c r="I1201" i="10"/>
  <c r="J1201" i="10"/>
  <c r="K1201" i="10"/>
  <c r="B1202" i="10"/>
  <c r="I1202" i="10"/>
  <c r="J1202" i="10"/>
  <c r="K1202" i="10"/>
  <c r="B1203" i="10"/>
  <c r="I1203" i="10"/>
  <c r="J1203" i="10"/>
  <c r="K1203" i="10"/>
  <c r="B1204" i="10"/>
  <c r="I1204" i="10"/>
  <c r="J1204" i="10"/>
  <c r="K1204" i="10"/>
  <c r="B1205" i="10"/>
  <c r="I1205" i="10"/>
  <c r="J1205" i="10"/>
  <c r="K1205" i="10"/>
  <c r="B1206" i="10"/>
  <c r="I1206" i="10"/>
  <c r="J1206" i="10"/>
  <c r="K1206" i="10"/>
  <c r="B1207" i="10"/>
  <c r="I1207" i="10"/>
  <c r="J1207" i="10"/>
  <c r="K1207" i="10"/>
  <c r="B1208" i="10"/>
  <c r="I1208" i="10"/>
  <c r="J1208" i="10"/>
  <c r="K1208" i="10"/>
  <c r="B1209" i="10"/>
  <c r="I1209" i="10"/>
  <c r="J1209" i="10"/>
  <c r="K1209" i="10"/>
  <c r="B1210" i="10"/>
  <c r="I1210" i="10"/>
  <c r="J1210" i="10"/>
  <c r="K1210" i="10"/>
  <c r="B1211" i="10"/>
  <c r="I1211" i="10"/>
  <c r="J1211" i="10"/>
  <c r="K1211" i="10"/>
  <c r="B1212" i="10"/>
  <c r="I1212" i="10"/>
  <c r="J1212" i="10"/>
  <c r="K1212" i="10"/>
  <c r="B1213" i="10"/>
  <c r="I1213" i="10"/>
  <c r="J1213" i="10"/>
  <c r="K1213" i="10"/>
  <c r="B1214" i="10"/>
  <c r="I1214" i="10"/>
  <c r="J1214" i="10"/>
  <c r="K1214" i="10"/>
  <c r="B1215" i="10"/>
  <c r="I1215" i="10"/>
  <c r="J1215" i="10"/>
  <c r="K1215" i="10"/>
  <c r="B1216" i="10"/>
  <c r="I1216" i="10"/>
  <c r="J1216" i="10"/>
  <c r="K1216" i="10"/>
  <c r="B1217" i="10"/>
  <c r="I1217" i="10"/>
  <c r="J1217" i="10"/>
  <c r="K1217" i="10"/>
  <c r="B1218" i="10"/>
  <c r="I1218" i="10"/>
  <c r="J1218" i="10"/>
  <c r="K1218" i="10"/>
  <c r="B1219" i="10"/>
  <c r="I1219" i="10"/>
  <c r="J1219" i="10"/>
  <c r="K1219" i="10"/>
  <c r="B1220" i="10"/>
  <c r="I1220" i="10"/>
  <c r="J1220" i="10"/>
  <c r="K1220" i="10"/>
  <c r="B1221" i="10"/>
  <c r="I1221" i="10"/>
  <c r="J1221" i="10"/>
  <c r="K1221" i="10"/>
  <c r="B1222" i="10"/>
  <c r="I1222" i="10"/>
  <c r="J1222" i="10"/>
  <c r="K1222" i="10"/>
  <c r="B1223" i="10"/>
  <c r="I1223" i="10"/>
  <c r="J1223" i="10"/>
  <c r="K1223" i="10"/>
  <c r="B1224" i="10"/>
  <c r="I1224" i="10"/>
  <c r="J1224" i="10"/>
  <c r="K1224" i="10"/>
  <c r="B1225" i="10"/>
  <c r="I1225" i="10"/>
  <c r="J1225" i="10"/>
  <c r="K1225" i="10"/>
  <c r="B1226" i="10"/>
  <c r="I1226" i="10"/>
  <c r="J1226" i="10"/>
  <c r="K1226" i="10"/>
  <c r="B1227" i="10"/>
  <c r="I1227" i="10"/>
  <c r="J1227" i="10"/>
  <c r="K1227" i="10"/>
  <c r="B1228" i="10"/>
  <c r="I1228" i="10"/>
  <c r="J1228" i="10"/>
  <c r="K1228" i="10"/>
  <c r="B1229" i="10"/>
  <c r="I1229" i="10"/>
  <c r="J1229" i="10"/>
  <c r="K1229" i="10"/>
  <c r="B1230" i="10"/>
  <c r="I1230" i="10"/>
  <c r="J1230" i="10"/>
  <c r="K1230" i="10"/>
  <c r="B1231" i="10"/>
  <c r="I1231" i="10"/>
  <c r="J1231" i="10"/>
  <c r="K1231" i="10"/>
  <c r="B1232" i="10"/>
  <c r="I1232" i="10"/>
  <c r="J1232" i="10"/>
  <c r="K1232" i="10"/>
  <c r="B1233" i="10"/>
  <c r="I1233" i="10"/>
  <c r="J1233" i="10"/>
  <c r="K1233" i="10"/>
  <c r="B1234" i="10"/>
  <c r="I1234" i="10"/>
  <c r="J1234" i="10"/>
  <c r="K1234" i="10"/>
  <c r="B1235" i="10"/>
  <c r="I1235" i="10"/>
  <c r="J1235" i="10"/>
  <c r="K1235" i="10"/>
  <c r="B1236" i="10"/>
  <c r="I1236" i="10"/>
  <c r="J1236" i="10"/>
  <c r="K1236" i="10"/>
  <c r="B1237" i="10"/>
  <c r="I1237" i="10"/>
  <c r="J1237" i="10"/>
  <c r="K1237" i="10"/>
  <c r="B1238" i="10"/>
  <c r="I1238" i="10"/>
  <c r="J1238" i="10"/>
  <c r="K1238" i="10"/>
  <c r="B1239" i="10"/>
  <c r="I1239" i="10"/>
  <c r="J1239" i="10"/>
  <c r="K1239" i="10"/>
  <c r="B1240" i="10"/>
  <c r="I1240" i="10"/>
  <c r="J1240" i="10"/>
  <c r="K1240" i="10"/>
  <c r="B1241" i="10"/>
  <c r="I1241" i="10"/>
  <c r="J1241" i="10"/>
  <c r="K1241" i="10"/>
  <c r="B1242" i="10"/>
  <c r="I1242" i="10"/>
  <c r="J1242" i="10"/>
  <c r="K1242" i="10"/>
  <c r="B1243" i="10"/>
  <c r="I1243" i="10"/>
  <c r="J1243" i="10"/>
  <c r="K1243" i="10"/>
  <c r="B1244" i="10"/>
  <c r="I1244" i="10"/>
  <c r="J1244" i="10"/>
  <c r="K1244" i="10"/>
  <c r="B1245" i="10"/>
  <c r="I1245" i="10"/>
  <c r="J1245" i="10"/>
  <c r="K1245" i="10"/>
  <c r="B1246" i="10"/>
  <c r="I1246" i="10"/>
  <c r="J1246" i="10"/>
  <c r="K1246" i="10"/>
  <c r="B1247" i="10"/>
  <c r="I1247" i="10"/>
  <c r="J1247" i="10"/>
  <c r="K1247" i="10"/>
  <c r="B1248" i="10"/>
  <c r="I1248" i="10"/>
  <c r="J1248" i="10"/>
  <c r="K1248" i="10"/>
  <c r="B1249" i="10"/>
  <c r="I1249" i="10"/>
  <c r="J1249" i="10"/>
  <c r="K1249" i="10"/>
  <c r="B1250" i="10"/>
  <c r="I1250" i="10"/>
  <c r="J1250" i="10"/>
  <c r="K1250" i="10"/>
  <c r="B1251" i="10"/>
  <c r="I1251" i="10"/>
  <c r="J1251" i="10"/>
  <c r="K1251" i="10"/>
  <c r="B1252" i="10"/>
  <c r="I1252" i="10"/>
  <c r="J1252" i="10"/>
  <c r="K1252" i="10"/>
  <c r="B1253" i="10"/>
  <c r="I1253" i="10"/>
  <c r="J1253" i="10"/>
  <c r="K1253" i="10"/>
  <c r="B1254" i="10"/>
  <c r="I1254" i="10"/>
  <c r="J1254" i="10"/>
  <c r="K1254" i="10"/>
  <c r="B1255" i="10"/>
  <c r="I1255" i="10"/>
  <c r="J1255" i="10"/>
  <c r="K1255" i="10"/>
  <c r="B1256" i="10"/>
  <c r="I1256" i="10"/>
  <c r="J1256" i="10"/>
  <c r="K1256" i="10"/>
  <c r="B1257" i="10"/>
  <c r="I1257" i="10"/>
  <c r="J1257" i="10"/>
  <c r="K1257" i="10"/>
  <c r="B1258" i="10"/>
  <c r="I1258" i="10"/>
  <c r="J1258" i="10"/>
  <c r="K1258" i="10"/>
  <c r="B1259" i="10"/>
  <c r="I1259" i="10"/>
  <c r="J1259" i="10"/>
  <c r="K1259" i="10"/>
  <c r="B1260" i="10"/>
  <c r="I1260" i="10"/>
  <c r="J1260" i="10"/>
  <c r="K1260" i="10"/>
  <c r="B1261" i="10"/>
  <c r="I1261" i="10"/>
  <c r="J1261" i="10"/>
  <c r="K1261" i="10"/>
  <c r="B1262" i="10"/>
  <c r="I1262" i="10"/>
  <c r="J1262" i="10"/>
  <c r="K1262" i="10"/>
  <c r="B1263" i="10"/>
  <c r="I1263" i="10"/>
  <c r="J1263" i="10"/>
  <c r="K1263" i="10"/>
  <c r="B1264" i="10"/>
  <c r="I1264" i="10"/>
  <c r="J1264" i="10"/>
  <c r="K1264" i="10"/>
  <c r="B1265" i="10"/>
  <c r="I1265" i="10"/>
  <c r="J1265" i="10"/>
  <c r="K1265" i="10"/>
  <c r="B1266" i="10"/>
  <c r="I1266" i="10"/>
  <c r="J1266" i="10"/>
  <c r="K1266" i="10"/>
  <c r="B1267" i="10"/>
  <c r="I1267" i="10"/>
  <c r="J1267" i="10"/>
  <c r="K1267" i="10"/>
  <c r="B1268" i="10"/>
  <c r="I1268" i="10"/>
  <c r="J1268" i="10"/>
  <c r="K1268" i="10"/>
  <c r="B1269" i="10"/>
  <c r="I1269" i="10"/>
  <c r="J1269" i="10"/>
  <c r="K1269" i="10"/>
  <c r="B1270" i="10"/>
  <c r="I1270" i="10"/>
  <c r="J1270" i="10"/>
  <c r="K1270" i="10"/>
  <c r="B1271" i="10"/>
  <c r="I1271" i="10"/>
  <c r="J1271" i="10"/>
  <c r="K1271" i="10"/>
  <c r="B1272" i="10"/>
  <c r="I1272" i="10"/>
  <c r="J1272" i="10"/>
  <c r="K1272" i="10"/>
  <c r="B1273" i="10"/>
  <c r="I1273" i="10"/>
  <c r="J1273" i="10"/>
  <c r="K1273" i="10"/>
  <c r="B1274" i="10"/>
  <c r="I1274" i="10"/>
  <c r="J1274" i="10"/>
  <c r="K1274" i="10"/>
  <c r="B1275" i="10"/>
  <c r="I1275" i="10"/>
  <c r="J1275" i="10"/>
  <c r="K1275" i="10"/>
  <c r="B1276" i="10"/>
  <c r="I1276" i="10"/>
  <c r="J1276" i="10"/>
  <c r="K1276" i="10"/>
  <c r="B1277" i="10"/>
  <c r="I1277" i="10"/>
  <c r="J1277" i="10"/>
  <c r="K1277" i="10"/>
  <c r="B1278" i="10"/>
  <c r="I1278" i="10"/>
  <c r="J1278" i="10"/>
  <c r="K1278" i="10"/>
  <c r="B1279" i="10"/>
  <c r="I1279" i="10"/>
  <c r="J1279" i="10"/>
  <c r="K1279" i="10"/>
  <c r="B1280" i="10"/>
  <c r="I1280" i="10"/>
  <c r="J1280" i="10"/>
  <c r="K1280" i="10"/>
  <c r="B1281" i="10"/>
  <c r="I1281" i="10"/>
  <c r="J1281" i="10"/>
  <c r="K1281" i="10"/>
  <c r="B1282" i="10"/>
  <c r="I1282" i="10"/>
  <c r="J1282" i="10"/>
  <c r="K1282" i="10"/>
  <c r="B1283" i="10"/>
  <c r="I1283" i="10"/>
  <c r="J1283" i="10"/>
  <c r="K1283" i="10"/>
  <c r="B1284" i="10"/>
  <c r="I1284" i="10"/>
  <c r="J1284" i="10"/>
  <c r="K1284" i="10"/>
  <c r="B1285" i="10"/>
  <c r="I1285" i="10"/>
  <c r="J1285" i="10"/>
  <c r="K1285" i="10"/>
  <c r="B1286" i="10"/>
  <c r="I1286" i="10"/>
  <c r="J1286" i="10"/>
  <c r="K1286" i="10"/>
  <c r="B1287" i="10"/>
  <c r="I1287" i="10"/>
  <c r="J1287" i="10"/>
  <c r="K1287" i="10"/>
  <c r="B1288" i="10"/>
  <c r="I1288" i="10"/>
  <c r="J1288" i="10"/>
  <c r="K1288" i="10"/>
  <c r="B1289" i="10"/>
  <c r="I1289" i="10"/>
  <c r="J1289" i="10"/>
  <c r="K1289" i="10"/>
  <c r="B1290" i="10"/>
  <c r="I1290" i="10"/>
  <c r="J1290" i="10"/>
  <c r="K1290" i="10"/>
  <c r="B1291" i="10"/>
  <c r="I1291" i="10"/>
  <c r="J1291" i="10"/>
  <c r="K1291" i="10"/>
  <c r="B1292" i="10"/>
  <c r="I1292" i="10"/>
  <c r="J1292" i="10"/>
  <c r="K1292" i="10"/>
  <c r="B1293" i="10"/>
  <c r="I1293" i="10"/>
  <c r="J1293" i="10"/>
  <c r="K1293" i="10"/>
  <c r="B1294" i="10"/>
  <c r="I1294" i="10"/>
  <c r="J1294" i="10"/>
  <c r="K1294" i="10"/>
  <c r="B1295" i="10"/>
  <c r="I1295" i="10"/>
  <c r="J1295" i="10"/>
  <c r="K1295" i="10"/>
  <c r="B1296" i="10"/>
  <c r="I1296" i="10"/>
  <c r="J1296" i="10"/>
  <c r="K1296" i="10"/>
  <c r="B1297" i="10"/>
  <c r="I1297" i="10"/>
  <c r="J1297" i="10"/>
  <c r="K1297" i="10"/>
  <c r="B1298" i="10"/>
  <c r="I1298" i="10"/>
  <c r="J1298" i="10"/>
  <c r="K1298" i="10"/>
  <c r="B1299" i="10"/>
  <c r="I1299" i="10"/>
  <c r="J1299" i="10"/>
  <c r="K1299" i="10"/>
  <c r="B1300" i="10"/>
  <c r="I1300" i="10"/>
  <c r="J1300" i="10"/>
  <c r="K1300" i="10"/>
  <c r="B1301" i="10"/>
  <c r="I1301" i="10"/>
  <c r="J1301" i="10"/>
  <c r="K1301" i="10"/>
  <c r="B1302" i="10"/>
  <c r="I1302" i="10"/>
  <c r="J1302" i="10"/>
  <c r="K1302" i="10"/>
  <c r="B1303" i="10"/>
  <c r="I1303" i="10"/>
  <c r="J1303" i="10"/>
  <c r="K1303" i="10"/>
  <c r="B1304" i="10"/>
  <c r="I1304" i="10"/>
  <c r="J1304" i="10"/>
  <c r="K1304" i="10"/>
  <c r="B1305" i="10"/>
  <c r="I1305" i="10"/>
  <c r="J1305" i="10"/>
  <c r="K1305" i="10"/>
  <c r="B1306" i="10"/>
  <c r="I1306" i="10"/>
  <c r="J1306" i="10"/>
  <c r="K1306" i="10"/>
  <c r="B1307" i="10"/>
  <c r="I1307" i="10"/>
  <c r="J1307" i="10"/>
  <c r="K1307" i="10"/>
  <c r="B1308" i="10"/>
  <c r="I1308" i="10"/>
  <c r="J1308" i="10"/>
  <c r="K1308" i="10"/>
  <c r="B1309" i="10"/>
  <c r="I1309" i="10"/>
  <c r="J1309" i="10"/>
  <c r="K1309" i="10"/>
  <c r="B1310" i="10"/>
  <c r="I1310" i="10"/>
  <c r="J1310" i="10"/>
  <c r="K1310" i="10"/>
  <c r="B1311" i="10"/>
  <c r="I1311" i="10"/>
  <c r="J1311" i="10"/>
  <c r="K1311" i="10"/>
  <c r="B1312" i="10"/>
  <c r="I1312" i="10"/>
  <c r="J1312" i="10"/>
  <c r="K1312" i="10"/>
  <c r="B1313" i="10"/>
  <c r="I1313" i="10"/>
  <c r="J1313" i="10"/>
  <c r="K1313" i="10"/>
  <c r="B1314" i="10"/>
  <c r="I1314" i="10"/>
  <c r="J1314" i="10"/>
  <c r="K1314" i="10"/>
  <c r="B1315" i="10"/>
  <c r="I1315" i="10"/>
  <c r="J1315" i="10"/>
  <c r="K1315" i="10"/>
  <c r="B1316" i="10"/>
  <c r="I1316" i="10"/>
  <c r="J1316" i="10"/>
  <c r="K1316" i="10"/>
  <c r="B1317" i="10"/>
  <c r="I1317" i="10"/>
  <c r="J1317" i="10"/>
  <c r="K1317" i="10"/>
  <c r="B1318" i="10"/>
  <c r="I1318" i="10"/>
  <c r="J1318" i="10"/>
  <c r="K1318" i="10"/>
  <c r="B1319" i="10"/>
  <c r="I1319" i="10"/>
  <c r="J1319" i="10"/>
  <c r="K1319" i="10"/>
  <c r="B1320" i="10"/>
  <c r="I1320" i="10"/>
  <c r="J1320" i="10"/>
  <c r="K1320" i="10"/>
  <c r="B1321" i="10"/>
  <c r="I1321" i="10"/>
  <c r="J1321" i="10"/>
  <c r="K1321" i="10"/>
  <c r="B1322" i="10"/>
  <c r="I1322" i="10"/>
  <c r="J1322" i="10"/>
  <c r="K1322" i="10"/>
  <c r="B1323" i="10"/>
  <c r="I1323" i="10"/>
  <c r="J1323" i="10"/>
  <c r="K1323" i="10"/>
  <c r="B1324" i="10"/>
  <c r="I1324" i="10"/>
  <c r="J1324" i="10"/>
  <c r="K1324" i="10"/>
  <c r="B1325" i="10"/>
  <c r="I1325" i="10"/>
  <c r="J1325" i="10"/>
  <c r="K1325" i="10"/>
  <c r="B1326" i="10"/>
  <c r="I1326" i="10"/>
  <c r="J1326" i="10"/>
  <c r="K1326" i="10"/>
  <c r="B1327" i="10"/>
  <c r="I1327" i="10"/>
  <c r="J1327" i="10"/>
  <c r="K1327" i="10"/>
  <c r="B1328" i="10"/>
  <c r="I1328" i="10"/>
  <c r="J1328" i="10"/>
  <c r="K1328" i="10"/>
  <c r="B1329" i="10"/>
  <c r="I1329" i="10"/>
  <c r="J1329" i="10"/>
  <c r="K1329" i="10"/>
  <c r="B1330" i="10"/>
  <c r="I1330" i="10"/>
  <c r="J1330" i="10"/>
  <c r="K1330" i="10"/>
  <c r="B1331" i="10"/>
  <c r="I1331" i="10"/>
  <c r="J1331" i="10"/>
  <c r="K1331" i="10"/>
  <c r="B1332" i="10"/>
  <c r="I1332" i="10"/>
  <c r="J1332" i="10"/>
  <c r="K1332" i="10"/>
  <c r="B1333" i="10"/>
  <c r="I1333" i="10"/>
  <c r="J1333" i="10"/>
  <c r="K1333" i="10"/>
  <c r="B1334" i="10"/>
  <c r="I1334" i="10"/>
  <c r="J1334" i="10"/>
  <c r="K1334" i="10"/>
  <c r="B1335" i="10"/>
  <c r="I1335" i="10"/>
  <c r="J1335" i="10"/>
  <c r="K1335" i="10"/>
  <c r="B1336" i="10"/>
  <c r="I1336" i="10"/>
  <c r="J1336" i="10"/>
  <c r="K1336" i="10"/>
  <c r="B1337" i="10"/>
  <c r="I1337" i="10"/>
  <c r="J1337" i="10"/>
  <c r="K1337" i="10"/>
  <c r="B1338" i="10"/>
  <c r="I1338" i="10"/>
  <c r="J1338" i="10"/>
  <c r="K1338" i="10"/>
  <c r="B1339" i="10"/>
  <c r="I1339" i="10"/>
  <c r="J1339" i="10"/>
  <c r="K1339" i="10"/>
  <c r="B1340" i="10"/>
  <c r="I1340" i="10"/>
  <c r="J1340" i="10"/>
  <c r="K1340" i="10"/>
  <c r="B1341" i="10"/>
  <c r="I1341" i="10"/>
  <c r="J1341" i="10"/>
  <c r="K1341" i="10"/>
  <c r="B1342" i="10"/>
  <c r="I1342" i="10"/>
  <c r="J1342" i="10"/>
  <c r="K1342" i="10"/>
  <c r="B1343" i="10"/>
  <c r="I1343" i="10"/>
  <c r="J1343" i="10"/>
  <c r="K1343" i="10"/>
  <c r="B1344" i="10"/>
  <c r="I1344" i="10"/>
  <c r="J1344" i="10"/>
  <c r="K1344" i="10"/>
  <c r="B1345" i="10"/>
  <c r="I1345" i="10"/>
  <c r="J1345" i="10"/>
  <c r="K1345" i="10"/>
  <c r="B1346" i="10"/>
  <c r="I1346" i="10"/>
  <c r="J1346" i="10"/>
  <c r="K1346" i="10"/>
  <c r="B1347" i="10"/>
  <c r="I1347" i="10"/>
  <c r="J1347" i="10"/>
  <c r="K1347" i="10"/>
  <c r="B1348" i="10"/>
  <c r="I1348" i="10"/>
  <c r="J1348" i="10"/>
  <c r="K1348" i="10"/>
  <c r="B1349" i="10"/>
  <c r="I1349" i="10"/>
  <c r="J1349" i="10"/>
  <c r="K1349" i="10"/>
  <c r="B1350" i="10"/>
  <c r="I1350" i="10"/>
  <c r="J1350" i="10"/>
  <c r="K1350" i="10"/>
  <c r="B1351" i="10"/>
  <c r="I1351" i="10"/>
  <c r="J1351" i="10"/>
  <c r="K1351" i="10"/>
  <c r="B1352" i="10"/>
  <c r="I1352" i="10"/>
  <c r="J1352" i="10"/>
  <c r="K1352" i="10"/>
  <c r="B1353" i="10"/>
  <c r="I1353" i="10"/>
  <c r="J1353" i="10"/>
  <c r="K1353" i="10"/>
  <c r="B1354" i="10"/>
  <c r="I1354" i="10"/>
  <c r="J1354" i="10"/>
  <c r="K1354" i="10"/>
  <c r="B1355" i="10"/>
  <c r="I1355" i="10"/>
  <c r="J1355" i="10"/>
  <c r="K1355" i="10"/>
  <c r="B1356" i="10"/>
  <c r="I1356" i="10"/>
  <c r="J1356" i="10"/>
  <c r="K1356" i="10"/>
  <c r="B1357" i="10"/>
  <c r="I1357" i="10"/>
  <c r="J1357" i="10"/>
  <c r="K1357" i="10"/>
  <c r="B1358" i="10"/>
  <c r="I1358" i="10"/>
  <c r="J1358" i="10"/>
  <c r="K1358" i="10"/>
  <c r="B1359" i="10"/>
  <c r="I1359" i="10"/>
  <c r="J1359" i="10"/>
  <c r="K1359" i="10"/>
  <c r="B1360" i="10"/>
  <c r="I1360" i="10"/>
  <c r="J1360" i="10"/>
  <c r="K1360" i="10"/>
  <c r="B1361" i="10"/>
  <c r="I1361" i="10"/>
  <c r="J1361" i="10"/>
  <c r="K1361" i="10"/>
  <c r="B1362" i="10"/>
  <c r="I1362" i="10"/>
  <c r="J1362" i="10"/>
  <c r="K1362" i="10"/>
  <c r="B1363" i="10"/>
  <c r="I1363" i="10"/>
  <c r="J1363" i="10"/>
  <c r="K1363" i="10"/>
  <c r="B1364" i="10"/>
  <c r="I1364" i="10"/>
  <c r="J1364" i="10"/>
  <c r="K1364" i="10"/>
  <c r="B1365" i="10"/>
  <c r="I1365" i="10"/>
  <c r="J1365" i="10"/>
  <c r="K1365" i="10"/>
  <c r="B1366" i="10"/>
  <c r="I1366" i="10"/>
  <c r="J1366" i="10"/>
  <c r="K1366" i="10"/>
  <c r="B1367" i="10"/>
  <c r="I1367" i="10"/>
  <c r="J1367" i="10"/>
  <c r="K1367" i="10"/>
  <c r="B1368" i="10"/>
  <c r="I1368" i="10"/>
  <c r="J1368" i="10"/>
  <c r="K1368" i="10"/>
  <c r="B1369" i="10"/>
  <c r="I1369" i="10"/>
  <c r="J1369" i="10"/>
  <c r="K1369" i="10"/>
  <c r="B1370" i="10"/>
  <c r="I1370" i="10"/>
  <c r="J1370" i="10"/>
  <c r="K1370" i="10"/>
  <c r="B1371" i="10"/>
  <c r="I1371" i="10"/>
  <c r="J1371" i="10"/>
  <c r="K1371" i="10"/>
  <c r="B1372" i="10"/>
  <c r="I1372" i="10"/>
  <c r="J1372" i="10"/>
  <c r="K1372" i="10"/>
  <c r="B1373" i="10"/>
  <c r="I1373" i="10"/>
  <c r="J1373" i="10"/>
  <c r="K1373" i="10"/>
  <c r="B1374" i="10"/>
  <c r="I1374" i="10"/>
  <c r="J1374" i="10"/>
  <c r="K1374" i="10"/>
  <c r="B1375" i="10"/>
  <c r="I1375" i="10"/>
  <c r="J1375" i="10"/>
  <c r="K1375" i="10"/>
  <c r="B1376" i="10"/>
  <c r="I1376" i="10"/>
  <c r="J1376" i="10"/>
  <c r="K1376" i="10"/>
  <c r="B1377" i="10"/>
  <c r="I1377" i="10"/>
  <c r="J1377" i="10"/>
  <c r="K1377" i="10"/>
  <c r="B1378" i="10"/>
  <c r="I1378" i="10"/>
  <c r="J1378" i="10"/>
  <c r="K1378" i="10"/>
  <c r="B1379" i="10"/>
  <c r="I1379" i="10"/>
  <c r="J1379" i="10"/>
  <c r="K1379" i="10"/>
  <c r="B1380" i="10"/>
  <c r="I1380" i="10"/>
  <c r="J1380" i="10"/>
  <c r="K1380" i="10"/>
  <c r="B1381" i="10"/>
  <c r="I1381" i="10"/>
  <c r="J1381" i="10"/>
  <c r="K1381" i="10"/>
  <c r="B1382" i="10"/>
  <c r="I1382" i="10"/>
  <c r="J1382" i="10"/>
  <c r="K1382" i="10"/>
  <c r="B1383" i="10"/>
  <c r="I1383" i="10"/>
  <c r="J1383" i="10"/>
  <c r="K1383" i="10"/>
  <c r="B1384" i="10"/>
  <c r="I1384" i="10"/>
  <c r="J1384" i="10"/>
  <c r="K1384" i="10"/>
  <c r="B1385" i="10"/>
  <c r="I1385" i="10"/>
  <c r="J1385" i="10"/>
  <c r="K1385" i="10"/>
  <c r="B1386" i="10"/>
  <c r="I1386" i="10"/>
  <c r="J1386" i="10"/>
  <c r="K1386" i="10"/>
  <c r="B1387" i="10"/>
  <c r="I1387" i="10"/>
  <c r="J1387" i="10"/>
  <c r="K1387" i="10"/>
  <c r="B1388" i="10"/>
  <c r="I1388" i="10"/>
  <c r="J1388" i="10"/>
  <c r="K1388" i="10"/>
  <c r="B1389" i="10"/>
  <c r="I1389" i="10"/>
  <c r="J1389" i="10"/>
  <c r="K1389" i="10"/>
  <c r="B1390" i="10"/>
  <c r="I1390" i="10"/>
  <c r="J1390" i="10"/>
  <c r="K1390" i="10"/>
  <c r="B1391" i="10"/>
  <c r="I1391" i="10"/>
  <c r="J1391" i="10"/>
  <c r="K1391" i="10"/>
  <c r="B1392" i="10"/>
  <c r="I1392" i="10"/>
  <c r="J1392" i="10"/>
  <c r="K1392" i="10"/>
  <c r="B1393" i="10"/>
  <c r="I1393" i="10"/>
  <c r="J1393" i="10"/>
  <c r="K1393" i="10"/>
  <c r="B1394" i="10"/>
  <c r="I1394" i="10"/>
  <c r="J1394" i="10"/>
  <c r="K1394" i="10"/>
  <c r="B1395" i="10"/>
  <c r="I1395" i="10"/>
  <c r="J1395" i="10"/>
  <c r="K1395" i="10"/>
  <c r="B1396" i="10"/>
  <c r="I1396" i="10"/>
  <c r="J1396" i="10"/>
  <c r="K1396" i="10"/>
  <c r="B1397" i="10"/>
  <c r="I1397" i="10"/>
  <c r="J1397" i="10"/>
  <c r="K1397" i="10"/>
  <c r="B1398" i="10"/>
  <c r="I1398" i="10"/>
  <c r="J1398" i="10"/>
  <c r="K1398" i="10"/>
  <c r="B1399" i="10"/>
  <c r="I1399" i="10"/>
  <c r="J1399" i="10"/>
  <c r="K1399" i="10"/>
  <c r="B1400" i="10"/>
  <c r="I1400" i="10"/>
  <c r="J1400" i="10"/>
  <c r="K1400" i="10"/>
  <c r="B1401" i="10"/>
  <c r="I1401" i="10"/>
  <c r="J1401" i="10"/>
  <c r="K1401" i="10"/>
  <c r="B1402" i="10"/>
  <c r="I1402" i="10"/>
  <c r="J1402" i="10"/>
  <c r="K1402" i="10"/>
  <c r="B1403" i="10"/>
  <c r="I1403" i="10"/>
  <c r="J1403" i="10"/>
  <c r="K1403" i="10"/>
  <c r="B1404" i="10"/>
  <c r="I1404" i="10"/>
  <c r="J1404" i="10"/>
  <c r="K1404" i="10"/>
  <c r="B1405" i="10"/>
  <c r="I1405" i="10"/>
  <c r="J1405" i="10"/>
  <c r="K1405" i="10"/>
  <c r="B1406" i="10"/>
  <c r="I1406" i="10"/>
  <c r="J1406" i="10"/>
  <c r="K1406" i="10"/>
  <c r="B1407" i="10"/>
  <c r="I1407" i="10"/>
  <c r="J1407" i="10"/>
  <c r="K1407" i="10"/>
  <c r="B1408" i="10"/>
  <c r="I1408" i="10"/>
  <c r="J1408" i="10"/>
  <c r="K1408" i="10"/>
  <c r="B1409" i="10"/>
  <c r="I1409" i="10"/>
  <c r="J1409" i="10"/>
  <c r="K1409" i="10"/>
  <c r="B1410" i="10"/>
  <c r="I1410" i="10"/>
  <c r="J1410" i="10"/>
  <c r="K1410" i="10"/>
  <c r="B1411" i="10"/>
  <c r="I1411" i="10"/>
  <c r="J1411" i="10"/>
  <c r="K1411" i="10"/>
  <c r="B1412" i="10"/>
  <c r="I1412" i="10"/>
  <c r="J1412" i="10"/>
  <c r="K1412" i="10"/>
  <c r="B1413" i="10"/>
  <c r="I1413" i="10"/>
  <c r="J1413" i="10"/>
  <c r="K1413" i="10"/>
  <c r="B1414" i="10"/>
  <c r="I1414" i="10"/>
  <c r="J1414" i="10"/>
  <c r="K1414" i="10"/>
  <c r="B1415" i="10"/>
  <c r="I1415" i="10"/>
  <c r="J1415" i="10"/>
  <c r="K1415" i="10"/>
  <c r="B1416" i="10"/>
  <c r="I1416" i="10"/>
  <c r="J1416" i="10"/>
  <c r="K1416" i="10"/>
  <c r="B1417" i="10"/>
  <c r="I1417" i="10"/>
  <c r="J1417" i="10"/>
  <c r="K1417" i="10"/>
  <c r="B1418" i="10"/>
  <c r="I1418" i="10"/>
  <c r="J1418" i="10"/>
  <c r="K1418" i="10"/>
  <c r="B1419" i="10"/>
  <c r="I1419" i="10"/>
  <c r="J1419" i="10"/>
  <c r="K1419" i="10"/>
  <c r="B1420" i="10"/>
  <c r="I1420" i="10"/>
  <c r="J1420" i="10"/>
  <c r="K1420" i="10"/>
  <c r="B1421" i="10"/>
  <c r="I1421" i="10"/>
  <c r="J1421" i="10"/>
  <c r="K1421" i="10"/>
  <c r="B1422" i="10"/>
  <c r="I1422" i="10"/>
  <c r="J1422" i="10"/>
  <c r="K1422" i="10"/>
  <c r="B1423" i="10"/>
  <c r="I1423" i="10"/>
  <c r="J1423" i="10"/>
  <c r="K1423" i="10"/>
  <c r="B1424" i="10"/>
  <c r="I1424" i="10"/>
  <c r="J1424" i="10"/>
  <c r="K1424" i="10"/>
  <c r="B1425" i="10"/>
  <c r="I1425" i="10"/>
  <c r="J1425" i="10"/>
  <c r="K1425" i="10"/>
  <c r="B1426" i="10"/>
  <c r="I1426" i="10"/>
  <c r="J1426" i="10"/>
  <c r="K1426" i="10"/>
  <c r="B1427" i="10"/>
  <c r="I1427" i="10"/>
  <c r="J1427" i="10"/>
  <c r="K1427" i="10"/>
  <c r="B1428" i="10"/>
  <c r="I1428" i="10"/>
  <c r="J1428" i="10"/>
  <c r="K1428" i="10"/>
  <c r="B1429" i="10"/>
  <c r="I1429" i="10"/>
  <c r="J1429" i="10"/>
  <c r="K1429" i="10"/>
  <c r="B1430" i="10"/>
  <c r="I1430" i="10"/>
  <c r="J1430" i="10"/>
  <c r="K1430" i="10"/>
  <c r="B1431" i="10"/>
  <c r="I1431" i="10"/>
  <c r="J1431" i="10"/>
  <c r="K1431" i="10"/>
  <c r="B1432" i="10"/>
  <c r="I1432" i="10"/>
  <c r="J1432" i="10"/>
  <c r="K1432" i="10"/>
  <c r="B1433" i="10"/>
  <c r="I1433" i="10"/>
  <c r="J1433" i="10"/>
  <c r="K1433" i="10"/>
  <c r="B1434" i="10"/>
  <c r="I1434" i="10"/>
  <c r="J1434" i="10"/>
  <c r="K1434" i="10"/>
  <c r="B1435" i="10"/>
  <c r="I1435" i="10"/>
  <c r="J1435" i="10"/>
  <c r="K1435" i="10"/>
  <c r="B1436" i="10"/>
  <c r="I1436" i="10"/>
  <c r="J1436" i="10"/>
  <c r="K1436" i="10"/>
  <c r="B1437" i="10"/>
  <c r="I1437" i="10"/>
  <c r="J1437" i="10"/>
  <c r="K1437" i="10"/>
  <c r="B1438" i="10"/>
  <c r="I1438" i="10"/>
  <c r="J1438" i="10"/>
  <c r="K1438" i="10"/>
  <c r="B1439" i="10"/>
  <c r="I1439" i="10"/>
  <c r="J1439" i="10"/>
  <c r="K1439" i="10"/>
  <c r="B1440" i="10"/>
  <c r="I1440" i="10"/>
  <c r="J1440" i="10"/>
  <c r="K1440" i="10"/>
  <c r="B1441" i="10"/>
  <c r="I1441" i="10"/>
  <c r="J1441" i="10"/>
  <c r="K1441" i="10"/>
  <c r="B1442" i="10"/>
  <c r="I1442" i="10"/>
  <c r="J1442" i="10"/>
  <c r="K1442" i="10"/>
  <c r="B1443" i="10"/>
  <c r="I1443" i="10"/>
  <c r="J1443" i="10"/>
  <c r="K1443" i="10"/>
  <c r="B1444" i="10"/>
  <c r="I1444" i="10"/>
  <c r="J1444" i="10"/>
  <c r="K1444" i="10"/>
  <c r="B1445" i="10"/>
  <c r="I1445" i="10"/>
  <c r="J1445" i="10"/>
  <c r="K1445" i="10"/>
  <c r="B1446" i="10"/>
  <c r="I1446" i="10"/>
  <c r="J1446" i="10"/>
  <c r="K1446" i="10"/>
  <c r="B1447" i="10"/>
  <c r="I1447" i="10"/>
  <c r="J1447" i="10"/>
  <c r="K1447" i="10"/>
  <c r="B1448" i="10"/>
  <c r="I1448" i="10"/>
  <c r="J1448" i="10"/>
  <c r="K1448" i="10"/>
  <c r="B1449" i="10"/>
  <c r="I1449" i="10"/>
  <c r="J1449" i="10"/>
  <c r="K1449" i="10"/>
  <c r="B1450" i="10"/>
  <c r="I1450" i="10"/>
  <c r="J1450" i="10"/>
  <c r="K1450" i="10"/>
  <c r="B1451" i="10"/>
  <c r="I1451" i="10"/>
  <c r="J1451" i="10"/>
  <c r="K1451" i="10"/>
  <c r="B1452" i="10"/>
  <c r="I1452" i="10"/>
  <c r="J1452" i="10"/>
  <c r="K1452" i="10"/>
  <c r="B1453" i="10"/>
  <c r="I1453" i="10"/>
  <c r="J1453" i="10"/>
  <c r="K1453" i="10"/>
  <c r="B1454" i="10"/>
  <c r="I1454" i="10"/>
  <c r="J1454" i="10"/>
  <c r="K1454" i="10"/>
  <c r="B1455" i="10"/>
  <c r="I1455" i="10"/>
  <c r="J1455" i="10"/>
  <c r="K1455" i="10"/>
  <c r="B1456" i="10"/>
  <c r="I1456" i="10"/>
  <c r="J1456" i="10"/>
  <c r="K1456" i="10"/>
  <c r="B1457" i="10"/>
  <c r="I1457" i="10"/>
  <c r="J1457" i="10"/>
  <c r="K1457" i="10"/>
  <c r="B1458" i="10"/>
  <c r="I1458" i="10"/>
  <c r="J1458" i="10"/>
  <c r="K1458" i="10"/>
  <c r="B1459" i="10"/>
  <c r="I1459" i="10"/>
  <c r="J1459" i="10"/>
  <c r="K1459" i="10"/>
  <c r="B1460" i="10"/>
  <c r="I1460" i="10"/>
  <c r="J1460" i="10"/>
  <c r="K1460" i="10"/>
  <c r="B1461" i="10"/>
  <c r="I1461" i="10"/>
  <c r="J1461" i="10"/>
  <c r="K1461" i="10"/>
  <c r="B1462" i="10"/>
  <c r="I1462" i="10"/>
  <c r="J1462" i="10"/>
  <c r="K1462" i="10"/>
  <c r="B1463" i="10"/>
  <c r="I1463" i="10"/>
  <c r="J1463" i="10"/>
  <c r="K1463" i="10"/>
  <c r="B1464" i="10"/>
  <c r="I1464" i="10"/>
  <c r="J1464" i="10"/>
  <c r="K1464" i="10"/>
  <c r="B1465" i="10"/>
  <c r="I1465" i="10"/>
  <c r="J1465" i="10"/>
  <c r="K1465" i="10"/>
  <c r="B1466" i="10"/>
  <c r="I1466" i="10"/>
  <c r="J1466" i="10"/>
  <c r="K1466" i="10"/>
  <c r="B1467" i="10"/>
  <c r="I1467" i="10"/>
  <c r="J1467" i="10"/>
  <c r="K1467" i="10"/>
  <c r="B1468" i="10"/>
  <c r="I1468" i="10"/>
  <c r="J1468" i="10"/>
  <c r="K1468" i="10"/>
  <c r="B1469" i="10"/>
  <c r="I1469" i="10"/>
  <c r="J1469" i="10"/>
  <c r="K1469" i="10"/>
  <c r="B1470" i="10"/>
  <c r="I1470" i="10"/>
  <c r="J1470" i="10"/>
  <c r="K1470" i="10"/>
  <c r="B1471" i="10"/>
  <c r="I1471" i="10"/>
  <c r="J1471" i="10"/>
  <c r="K1471" i="10"/>
  <c r="B1472" i="10"/>
  <c r="I1472" i="10"/>
  <c r="J1472" i="10"/>
  <c r="K1472" i="10"/>
  <c r="B1473" i="10"/>
  <c r="I1473" i="10"/>
  <c r="J1473" i="10"/>
  <c r="K1473" i="10"/>
  <c r="B1474" i="10"/>
  <c r="I1474" i="10"/>
  <c r="J1474" i="10"/>
  <c r="K1474" i="10"/>
  <c r="B1475" i="10"/>
  <c r="I1475" i="10"/>
  <c r="J1475" i="10"/>
  <c r="K1475" i="10"/>
  <c r="B1476" i="10"/>
  <c r="I1476" i="10"/>
  <c r="J1476" i="10"/>
  <c r="K1476" i="10"/>
  <c r="B1477" i="10"/>
  <c r="I1477" i="10"/>
  <c r="J1477" i="10"/>
  <c r="K1477" i="10"/>
  <c r="B1478" i="10"/>
  <c r="I1478" i="10"/>
  <c r="J1478" i="10"/>
  <c r="K1478" i="10"/>
  <c r="B1479" i="10"/>
  <c r="I1479" i="10"/>
  <c r="J1479" i="10"/>
  <c r="K1479" i="10"/>
  <c r="B1480" i="10"/>
  <c r="I1480" i="10"/>
  <c r="J1480" i="10"/>
  <c r="K1480" i="10"/>
  <c r="B1481" i="10"/>
  <c r="I1481" i="10"/>
  <c r="J1481" i="10"/>
  <c r="K1481" i="10"/>
  <c r="B1482" i="10"/>
  <c r="I1482" i="10"/>
  <c r="J1482" i="10"/>
  <c r="K1482" i="10"/>
  <c r="B1483" i="10"/>
  <c r="I1483" i="10"/>
  <c r="J1483" i="10"/>
  <c r="K1483" i="10"/>
  <c r="B1484" i="10"/>
  <c r="I1484" i="10"/>
  <c r="J1484" i="10"/>
  <c r="K1484" i="10"/>
  <c r="B1485" i="10"/>
  <c r="I1485" i="10"/>
  <c r="J1485" i="10"/>
  <c r="K1485" i="10"/>
  <c r="B1486" i="10"/>
  <c r="I1486" i="10"/>
  <c r="J1486" i="10"/>
  <c r="K1486" i="10"/>
  <c r="B1487" i="10"/>
  <c r="I1487" i="10"/>
  <c r="J1487" i="10"/>
  <c r="K1487" i="10"/>
  <c r="B1488" i="10"/>
  <c r="I1488" i="10"/>
  <c r="J1488" i="10"/>
  <c r="K1488" i="10"/>
  <c r="B1489" i="10"/>
  <c r="I1489" i="10"/>
  <c r="J1489" i="10"/>
  <c r="K1489" i="10"/>
  <c r="B1490" i="10"/>
  <c r="I1490" i="10"/>
  <c r="J1490" i="10"/>
  <c r="K1490" i="10"/>
  <c r="B1491" i="10"/>
  <c r="I1491" i="10"/>
  <c r="J1491" i="10"/>
  <c r="K1491" i="10"/>
  <c r="B1492" i="10"/>
  <c r="I1492" i="10"/>
  <c r="J1492" i="10"/>
  <c r="K1492" i="10"/>
  <c r="B1493" i="10"/>
  <c r="I1493" i="10"/>
  <c r="J1493" i="10"/>
  <c r="K1493" i="10"/>
  <c r="B1494" i="10"/>
  <c r="I1494" i="10"/>
  <c r="J1494" i="10"/>
  <c r="K1494" i="10"/>
  <c r="B1495" i="10"/>
  <c r="I1495" i="10"/>
  <c r="J1495" i="10"/>
  <c r="K1495" i="10"/>
  <c r="B1496" i="10"/>
  <c r="I1496" i="10"/>
  <c r="J1496" i="10"/>
  <c r="K1496" i="10"/>
  <c r="B1497" i="10"/>
  <c r="I1497" i="10"/>
  <c r="J1497" i="10"/>
  <c r="K1497" i="10"/>
  <c r="B1498" i="10"/>
  <c r="I1498" i="10"/>
  <c r="J1498" i="10"/>
  <c r="K1498" i="10"/>
  <c r="B1499" i="10"/>
  <c r="I1499" i="10"/>
  <c r="J1499" i="10"/>
  <c r="K1499" i="10"/>
  <c r="B1500" i="10"/>
  <c r="I1500" i="10"/>
  <c r="J1500" i="10"/>
  <c r="K1500" i="10"/>
  <c r="B1501" i="10"/>
  <c r="I1501" i="10"/>
  <c r="J1501" i="10"/>
  <c r="K1501" i="10"/>
  <c r="B1502" i="10"/>
  <c r="I1502" i="10"/>
  <c r="J1502" i="10"/>
  <c r="K1502" i="10"/>
  <c r="B1503" i="10"/>
  <c r="I1503" i="10"/>
  <c r="J1503" i="10"/>
  <c r="K1503" i="10"/>
  <c r="B1504" i="10"/>
  <c r="I1504" i="10"/>
  <c r="J1504" i="10"/>
  <c r="K1504" i="10"/>
  <c r="B1505" i="10"/>
  <c r="I1505" i="10"/>
  <c r="J1505" i="10"/>
  <c r="K1505" i="10"/>
  <c r="B1506" i="10"/>
  <c r="I1506" i="10"/>
  <c r="J1506" i="10"/>
  <c r="K1506" i="10"/>
  <c r="B1507" i="10"/>
  <c r="I1507" i="10"/>
  <c r="J1507" i="10"/>
  <c r="K1507" i="10"/>
  <c r="B1508" i="10"/>
  <c r="I1508" i="10"/>
  <c r="J1508" i="10"/>
  <c r="K1508" i="10"/>
  <c r="B1509" i="10"/>
  <c r="I1509" i="10"/>
  <c r="J1509" i="10"/>
  <c r="K1509" i="10"/>
  <c r="B1510" i="10"/>
  <c r="I1510" i="10"/>
  <c r="J1510" i="10"/>
  <c r="K1510" i="10"/>
  <c r="B1511" i="10"/>
  <c r="I1511" i="10"/>
  <c r="J1511" i="10"/>
  <c r="K1511" i="10"/>
  <c r="B1512" i="10"/>
  <c r="I1512" i="10"/>
  <c r="J1512" i="10"/>
  <c r="K1512" i="10"/>
  <c r="B1513" i="10"/>
  <c r="I1513" i="10"/>
  <c r="J1513" i="10"/>
  <c r="K1513" i="10"/>
  <c r="B1514" i="10"/>
  <c r="I1514" i="10"/>
  <c r="J1514" i="10"/>
  <c r="K1514" i="10"/>
  <c r="B1515" i="10"/>
  <c r="I1515" i="10"/>
  <c r="J1515" i="10"/>
  <c r="K1515" i="10"/>
  <c r="B1516" i="10"/>
  <c r="I1516" i="10"/>
  <c r="J1516" i="10"/>
  <c r="K1516" i="10"/>
  <c r="B1517" i="10"/>
  <c r="I1517" i="10"/>
  <c r="J1517" i="10"/>
  <c r="K1517" i="10"/>
  <c r="B1518" i="10"/>
  <c r="I1518" i="10"/>
  <c r="J1518" i="10"/>
  <c r="K1518" i="10"/>
  <c r="B1519" i="10"/>
  <c r="I1519" i="10"/>
  <c r="J1519" i="10"/>
  <c r="K1519" i="10"/>
  <c r="B1520" i="10"/>
  <c r="I1520" i="10"/>
  <c r="J1520" i="10"/>
  <c r="K1520" i="10"/>
  <c r="B1521" i="10"/>
  <c r="I1521" i="10"/>
  <c r="J1521" i="10"/>
  <c r="K1521" i="10"/>
  <c r="B1522" i="10"/>
  <c r="I1522" i="10"/>
  <c r="J1522" i="10"/>
  <c r="K1522" i="10"/>
  <c r="B1523" i="10"/>
  <c r="I1523" i="10"/>
  <c r="J1523" i="10"/>
  <c r="K1523" i="10"/>
  <c r="B1524" i="10"/>
  <c r="I1524" i="10"/>
  <c r="J1524" i="10"/>
  <c r="K1524" i="10"/>
  <c r="B1525" i="10"/>
  <c r="I1525" i="10"/>
  <c r="J1525" i="10"/>
  <c r="K1525" i="10"/>
  <c r="B1526" i="10"/>
  <c r="I1526" i="10"/>
  <c r="J1526" i="10"/>
  <c r="K1526" i="10"/>
  <c r="B1527" i="10"/>
  <c r="I1527" i="10"/>
  <c r="J1527" i="10"/>
  <c r="K1527" i="10"/>
  <c r="B1528" i="10"/>
  <c r="I1528" i="10"/>
  <c r="J1528" i="10"/>
  <c r="K1528" i="10"/>
  <c r="B1529" i="10"/>
  <c r="I1529" i="10"/>
  <c r="J1529" i="10"/>
  <c r="K1529" i="10"/>
  <c r="B1530" i="10"/>
  <c r="I1530" i="10"/>
  <c r="J1530" i="10"/>
  <c r="K1530" i="10"/>
  <c r="B1531" i="10"/>
  <c r="I1531" i="10"/>
  <c r="J1531" i="10"/>
  <c r="K1531" i="10"/>
  <c r="B1532" i="10"/>
  <c r="I1532" i="10"/>
  <c r="J1532" i="10"/>
  <c r="K1532" i="10"/>
  <c r="B1533" i="10"/>
  <c r="I1533" i="10"/>
  <c r="J1533" i="10"/>
  <c r="K1533" i="10"/>
  <c r="B1534" i="10"/>
  <c r="I1534" i="10"/>
  <c r="J1534" i="10"/>
  <c r="K1534" i="10"/>
  <c r="B1535" i="10"/>
  <c r="I1535" i="10"/>
  <c r="J1535" i="10"/>
  <c r="K1535" i="10"/>
  <c r="B1536" i="10"/>
  <c r="I1536" i="10"/>
  <c r="J1536" i="10"/>
  <c r="K1536" i="10"/>
  <c r="B1537" i="10"/>
  <c r="I1537" i="10"/>
  <c r="J1537" i="10"/>
  <c r="K1537" i="10"/>
  <c r="B1538" i="10"/>
  <c r="I1538" i="10"/>
  <c r="J1538" i="10"/>
  <c r="K1538" i="10"/>
  <c r="B1539" i="10"/>
  <c r="I1539" i="10"/>
  <c r="J1539" i="10"/>
  <c r="K1539" i="10"/>
  <c r="B1540" i="10"/>
  <c r="I1540" i="10"/>
  <c r="J1540" i="10"/>
  <c r="K1540" i="10"/>
  <c r="B1541" i="10"/>
  <c r="I1541" i="10"/>
  <c r="J1541" i="10"/>
  <c r="K1541" i="10"/>
  <c r="B1542" i="10"/>
  <c r="I1542" i="10"/>
  <c r="J1542" i="10"/>
  <c r="K1542" i="10"/>
  <c r="B1543" i="10"/>
  <c r="I1543" i="10"/>
  <c r="J1543" i="10"/>
  <c r="K1543" i="10"/>
  <c r="B1544" i="10"/>
  <c r="I1544" i="10"/>
  <c r="J1544" i="10"/>
  <c r="K1544" i="10"/>
  <c r="B1545" i="10"/>
  <c r="I1545" i="10"/>
  <c r="J1545" i="10"/>
  <c r="K1545" i="10"/>
  <c r="B1546" i="10"/>
  <c r="I1546" i="10"/>
  <c r="J1546" i="10"/>
  <c r="K1546" i="10"/>
  <c r="B1547" i="10"/>
  <c r="I1547" i="10"/>
  <c r="J1547" i="10"/>
  <c r="K1547" i="10"/>
  <c r="B1548" i="10"/>
  <c r="I1548" i="10"/>
  <c r="J1548" i="10"/>
  <c r="K1548" i="10"/>
  <c r="B1549" i="10"/>
  <c r="I1549" i="10"/>
  <c r="J1549" i="10"/>
  <c r="K1549" i="10"/>
  <c r="B1550" i="10"/>
  <c r="I1550" i="10"/>
  <c r="J1550" i="10"/>
  <c r="K1550" i="10"/>
  <c r="B1551" i="10"/>
  <c r="I1551" i="10"/>
  <c r="J1551" i="10"/>
  <c r="K1551" i="10"/>
  <c r="B1552" i="10"/>
  <c r="I1552" i="10"/>
  <c r="J1552" i="10"/>
  <c r="K1552" i="10"/>
  <c r="B1553" i="10"/>
  <c r="I1553" i="10"/>
  <c r="J1553" i="10"/>
  <c r="K1553" i="10"/>
  <c r="B1554" i="10"/>
  <c r="I1554" i="10"/>
  <c r="J1554" i="10"/>
  <c r="K1554" i="10"/>
  <c r="B1555" i="10"/>
  <c r="I1555" i="10"/>
  <c r="J1555" i="10"/>
  <c r="K1555" i="10"/>
  <c r="B1556" i="10"/>
  <c r="I1556" i="10"/>
  <c r="J1556" i="10"/>
  <c r="K1556" i="10"/>
  <c r="B1557" i="10"/>
  <c r="I1557" i="10"/>
  <c r="J1557" i="10"/>
  <c r="K1557" i="10"/>
  <c r="B1558" i="10"/>
  <c r="I1558" i="10"/>
  <c r="J1558" i="10"/>
  <c r="K1558" i="10"/>
  <c r="B1559" i="10"/>
  <c r="I1559" i="10"/>
  <c r="J1559" i="10"/>
  <c r="K1559" i="10"/>
  <c r="B1560" i="10"/>
  <c r="I1560" i="10"/>
  <c r="J1560" i="10"/>
  <c r="K1560" i="10"/>
  <c r="B1561" i="10"/>
  <c r="I1561" i="10"/>
  <c r="J1561" i="10"/>
  <c r="K1561" i="10"/>
  <c r="B1562" i="10"/>
  <c r="I1562" i="10"/>
  <c r="J1562" i="10"/>
  <c r="K1562" i="10"/>
  <c r="B1563" i="10"/>
  <c r="I1563" i="10"/>
  <c r="J1563" i="10"/>
  <c r="K1563" i="10"/>
  <c r="B1564" i="10"/>
  <c r="I1564" i="10"/>
  <c r="J1564" i="10"/>
  <c r="K1564" i="10"/>
  <c r="B1565" i="10"/>
  <c r="I1565" i="10"/>
  <c r="J1565" i="10"/>
  <c r="K1565" i="10"/>
  <c r="B1566" i="10"/>
  <c r="I1566" i="10"/>
  <c r="J1566" i="10"/>
  <c r="K1566" i="10"/>
  <c r="B1567" i="10"/>
  <c r="I1567" i="10"/>
  <c r="J1567" i="10"/>
  <c r="K1567" i="10"/>
  <c r="B1568" i="10"/>
  <c r="I1568" i="10"/>
  <c r="J1568" i="10"/>
  <c r="K1568" i="10"/>
  <c r="B1569" i="10"/>
  <c r="I1569" i="10"/>
  <c r="J1569" i="10"/>
  <c r="K1569" i="10"/>
  <c r="B1570" i="10"/>
  <c r="I1570" i="10"/>
  <c r="J1570" i="10"/>
  <c r="K1570" i="10"/>
  <c r="B1571" i="10"/>
  <c r="I1571" i="10"/>
  <c r="J1571" i="10"/>
  <c r="K1571" i="10"/>
  <c r="B1572" i="10"/>
  <c r="I1572" i="10"/>
  <c r="J1572" i="10"/>
  <c r="K1572" i="10"/>
  <c r="B1573" i="10"/>
  <c r="I1573" i="10"/>
  <c r="J1573" i="10"/>
  <c r="K1573" i="10"/>
  <c r="B1574" i="10"/>
  <c r="I1574" i="10"/>
  <c r="J1574" i="10"/>
  <c r="K1574" i="10"/>
  <c r="B1575" i="10"/>
  <c r="I1575" i="10"/>
  <c r="J1575" i="10"/>
  <c r="K1575" i="10"/>
  <c r="B1576" i="10"/>
  <c r="I1576" i="10"/>
  <c r="J1576" i="10"/>
  <c r="K1576" i="10"/>
  <c r="B1577" i="10"/>
  <c r="I1577" i="10"/>
  <c r="J1577" i="10"/>
  <c r="K1577" i="10"/>
  <c r="B1578" i="10"/>
  <c r="I1578" i="10"/>
  <c r="J1578" i="10"/>
  <c r="K1578" i="10"/>
  <c r="B1579" i="10"/>
  <c r="I1579" i="10"/>
  <c r="J1579" i="10"/>
  <c r="K1579" i="10"/>
  <c r="B1580" i="10"/>
  <c r="I1580" i="10"/>
  <c r="J1580" i="10"/>
  <c r="K1580" i="10"/>
  <c r="B1581" i="10"/>
  <c r="I1581" i="10"/>
  <c r="J1581" i="10"/>
  <c r="K1581" i="10"/>
  <c r="B1582" i="10"/>
  <c r="I1582" i="10"/>
  <c r="J1582" i="10"/>
  <c r="K1582" i="10"/>
  <c r="B1583" i="10"/>
  <c r="I1583" i="10"/>
  <c r="J1583" i="10"/>
  <c r="K1583" i="10"/>
  <c r="B1584" i="10"/>
  <c r="I1584" i="10"/>
  <c r="J1584" i="10"/>
  <c r="K1584" i="10"/>
  <c r="B1585" i="10"/>
  <c r="I1585" i="10"/>
  <c r="J1585" i="10"/>
  <c r="K1585" i="10"/>
  <c r="B1586" i="10"/>
  <c r="I1586" i="10"/>
  <c r="J1586" i="10"/>
  <c r="K1586" i="10"/>
  <c r="B1587" i="10"/>
  <c r="I1587" i="10"/>
  <c r="J1587" i="10"/>
  <c r="K1587" i="10"/>
  <c r="B1588" i="10"/>
  <c r="I1588" i="10"/>
  <c r="J1588" i="10"/>
  <c r="K1588" i="10"/>
  <c r="B1589" i="10"/>
  <c r="I1589" i="10"/>
  <c r="J1589" i="10"/>
  <c r="K1589" i="10"/>
  <c r="B1590" i="10"/>
  <c r="I1590" i="10"/>
  <c r="J1590" i="10"/>
  <c r="K1590" i="10"/>
  <c r="B1591" i="10"/>
  <c r="I1591" i="10"/>
  <c r="J1591" i="10"/>
  <c r="K1591" i="10"/>
  <c r="B1592" i="10"/>
  <c r="I1592" i="10"/>
  <c r="J1592" i="10"/>
  <c r="K1592" i="10"/>
  <c r="B1593" i="10"/>
  <c r="I1593" i="10"/>
  <c r="J1593" i="10"/>
  <c r="K1593" i="10"/>
  <c r="B1594" i="10"/>
  <c r="I1594" i="10"/>
  <c r="J1594" i="10"/>
  <c r="K1594" i="10"/>
  <c r="B1595" i="10"/>
  <c r="I1595" i="10"/>
  <c r="J1595" i="10"/>
  <c r="K1595" i="10"/>
  <c r="B1596" i="10"/>
  <c r="I1596" i="10"/>
  <c r="J1596" i="10"/>
  <c r="K1596" i="10"/>
  <c r="B1597" i="10"/>
  <c r="I1597" i="10"/>
  <c r="J1597" i="10"/>
  <c r="K1597" i="10"/>
  <c r="B1598" i="10"/>
  <c r="I1598" i="10"/>
  <c r="J1598" i="10"/>
  <c r="K1598" i="10"/>
  <c r="B1599" i="10"/>
  <c r="I1599" i="10"/>
  <c r="J1599" i="10"/>
  <c r="K1599" i="10"/>
  <c r="B1600" i="10"/>
  <c r="I1600" i="10"/>
  <c r="J1600" i="10"/>
  <c r="K1600" i="10"/>
  <c r="B1601" i="10"/>
  <c r="I1601" i="10"/>
  <c r="J1601" i="10"/>
  <c r="K1601" i="10"/>
  <c r="B1602" i="10"/>
  <c r="I1602" i="10"/>
  <c r="J1602" i="10"/>
  <c r="K1602" i="10"/>
  <c r="B1603" i="10"/>
  <c r="I1603" i="10"/>
  <c r="J1603" i="10"/>
  <c r="K1603" i="10"/>
  <c r="B1604" i="10"/>
  <c r="I1604" i="10"/>
  <c r="J1604" i="10"/>
  <c r="K1604" i="10"/>
  <c r="B1605" i="10"/>
  <c r="I1605" i="10"/>
  <c r="J1605" i="10"/>
  <c r="K1605" i="10"/>
  <c r="B1606" i="10"/>
  <c r="I1606" i="10"/>
  <c r="J1606" i="10"/>
  <c r="K1606" i="10"/>
  <c r="B1607" i="10"/>
  <c r="I1607" i="10"/>
  <c r="J1607" i="10"/>
  <c r="K1607" i="10"/>
  <c r="B1608" i="10"/>
  <c r="I1608" i="10"/>
  <c r="J1608" i="10"/>
  <c r="K1608" i="10"/>
  <c r="B1609" i="10"/>
  <c r="I1609" i="10"/>
  <c r="J1609" i="10"/>
  <c r="K1609" i="10"/>
  <c r="B1610" i="10"/>
  <c r="I1610" i="10"/>
  <c r="J1610" i="10"/>
  <c r="K1610" i="10"/>
  <c r="B1611" i="10"/>
  <c r="I1611" i="10"/>
  <c r="J1611" i="10"/>
  <c r="K1611" i="10"/>
  <c r="B1612" i="10"/>
  <c r="I1612" i="10"/>
  <c r="J1612" i="10"/>
  <c r="K1612" i="10"/>
  <c r="B1613" i="10"/>
  <c r="I1613" i="10"/>
  <c r="J1613" i="10"/>
  <c r="K1613" i="10"/>
  <c r="B1614" i="10"/>
  <c r="I1614" i="10"/>
  <c r="J1614" i="10"/>
  <c r="K1614" i="10"/>
  <c r="B1615" i="10"/>
  <c r="I1615" i="10"/>
  <c r="J1615" i="10"/>
  <c r="K1615" i="10"/>
  <c r="B1616" i="10"/>
  <c r="I1616" i="10"/>
  <c r="J1616" i="10"/>
  <c r="K1616" i="10"/>
  <c r="B1617" i="10"/>
  <c r="I1617" i="10"/>
  <c r="J1617" i="10"/>
  <c r="K1617" i="10"/>
  <c r="B1618" i="10"/>
  <c r="I1618" i="10"/>
  <c r="J1618" i="10"/>
  <c r="K1618" i="10"/>
  <c r="B1619" i="10"/>
  <c r="I1619" i="10"/>
  <c r="J1619" i="10"/>
  <c r="K1619" i="10"/>
  <c r="B1620" i="10"/>
  <c r="I1620" i="10"/>
  <c r="J1620" i="10"/>
  <c r="K1620" i="10"/>
  <c r="B1621" i="10"/>
  <c r="I1621" i="10"/>
  <c r="J1621" i="10"/>
  <c r="K1621" i="10"/>
  <c r="B1622" i="10"/>
  <c r="I1622" i="10"/>
  <c r="J1622" i="10"/>
  <c r="K1622" i="10"/>
  <c r="B1623" i="10"/>
  <c r="I1623" i="10"/>
  <c r="J1623" i="10"/>
  <c r="K1623" i="10"/>
  <c r="B1624" i="10"/>
  <c r="I1624" i="10"/>
  <c r="J1624" i="10"/>
  <c r="K1624" i="10"/>
  <c r="B1625" i="10"/>
  <c r="I1625" i="10"/>
  <c r="J1625" i="10"/>
  <c r="K1625" i="10"/>
  <c r="B1626" i="10"/>
  <c r="I1626" i="10"/>
  <c r="J1626" i="10"/>
  <c r="K1626" i="10"/>
  <c r="B1627" i="10"/>
  <c r="I1627" i="10"/>
  <c r="J1627" i="10"/>
  <c r="K1627" i="10"/>
  <c r="B1628" i="10"/>
  <c r="I1628" i="10"/>
  <c r="J1628" i="10"/>
  <c r="K1628" i="10"/>
  <c r="B1629" i="10"/>
  <c r="I1629" i="10"/>
  <c r="J1629" i="10"/>
  <c r="K1629" i="10"/>
  <c r="B1630" i="10"/>
  <c r="I1630" i="10"/>
  <c r="J1630" i="10"/>
  <c r="K1630" i="10"/>
  <c r="B1631" i="10"/>
  <c r="I1631" i="10"/>
  <c r="J1631" i="10"/>
  <c r="K1631" i="10"/>
  <c r="B1632" i="10"/>
  <c r="I1632" i="10"/>
  <c r="J1632" i="10"/>
  <c r="K1632" i="10"/>
  <c r="B1633" i="10"/>
  <c r="I1633" i="10"/>
  <c r="J1633" i="10"/>
  <c r="K1633" i="10"/>
  <c r="B1634" i="10"/>
  <c r="I1634" i="10"/>
  <c r="J1634" i="10"/>
  <c r="K1634" i="10"/>
  <c r="B1635" i="10"/>
  <c r="I1635" i="10"/>
  <c r="J1635" i="10"/>
  <c r="K1635" i="10"/>
  <c r="B1636" i="10"/>
  <c r="I1636" i="10"/>
  <c r="J1636" i="10"/>
  <c r="K1636" i="10"/>
  <c r="B1637" i="10"/>
  <c r="I1637" i="10"/>
  <c r="J1637" i="10"/>
  <c r="K1637" i="10"/>
  <c r="B1638" i="10"/>
  <c r="I1638" i="10"/>
  <c r="J1638" i="10"/>
  <c r="K1638" i="10"/>
  <c r="B1639" i="10"/>
  <c r="I1639" i="10"/>
  <c r="J1639" i="10"/>
  <c r="K1639" i="10"/>
  <c r="B1640" i="10"/>
  <c r="I1640" i="10"/>
  <c r="J1640" i="10"/>
  <c r="K1640" i="10"/>
  <c r="B1641" i="10"/>
  <c r="I1641" i="10"/>
  <c r="J1641" i="10"/>
  <c r="K1641" i="10"/>
  <c r="B1642" i="10"/>
  <c r="I1642" i="10"/>
  <c r="J1642" i="10"/>
  <c r="K1642" i="10"/>
  <c r="B1643" i="10"/>
  <c r="I1643" i="10"/>
  <c r="J1643" i="10"/>
  <c r="K1643" i="10"/>
  <c r="B1644" i="10"/>
  <c r="I1644" i="10"/>
  <c r="J1644" i="10"/>
  <c r="K1644" i="10"/>
  <c r="B1645" i="10"/>
  <c r="I1645" i="10"/>
  <c r="J1645" i="10"/>
  <c r="K1645" i="10"/>
  <c r="B1646" i="10"/>
  <c r="I1646" i="10"/>
  <c r="J1646" i="10"/>
  <c r="K1646" i="10"/>
  <c r="B1647" i="10"/>
  <c r="I1647" i="10"/>
  <c r="J1647" i="10"/>
  <c r="K1647" i="10"/>
  <c r="B1648" i="10"/>
  <c r="I1648" i="10"/>
  <c r="J1648" i="10"/>
  <c r="K1648" i="10"/>
  <c r="B1649" i="10"/>
  <c r="I1649" i="10"/>
  <c r="J1649" i="10"/>
  <c r="K1649" i="10"/>
  <c r="B1650" i="10"/>
  <c r="I1650" i="10"/>
  <c r="J1650" i="10"/>
  <c r="K1650" i="10"/>
  <c r="B1651" i="10"/>
  <c r="I1651" i="10"/>
  <c r="J1651" i="10"/>
  <c r="K1651" i="10"/>
  <c r="B1652" i="10"/>
  <c r="I1652" i="10"/>
  <c r="J1652" i="10"/>
  <c r="K1652" i="10"/>
  <c r="B1653" i="10"/>
  <c r="I1653" i="10"/>
  <c r="J1653" i="10"/>
  <c r="K1653" i="10"/>
  <c r="B1654" i="10"/>
  <c r="I1654" i="10"/>
  <c r="J1654" i="10"/>
  <c r="K1654" i="10"/>
  <c r="B1655" i="10"/>
  <c r="I1655" i="10"/>
  <c r="J1655" i="10"/>
  <c r="K1655" i="10"/>
  <c r="B1656" i="10"/>
  <c r="I1656" i="10"/>
  <c r="J1656" i="10"/>
  <c r="K1656" i="10"/>
  <c r="B1657" i="10"/>
  <c r="I1657" i="10"/>
  <c r="J1657" i="10"/>
  <c r="K1657" i="10"/>
  <c r="B1658" i="10"/>
  <c r="I1658" i="10"/>
  <c r="J1658" i="10"/>
  <c r="K1658" i="10"/>
  <c r="B1659" i="10"/>
  <c r="I1659" i="10"/>
  <c r="J1659" i="10"/>
  <c r="K1659" i="10"/>
  <c r="B1660" i="10"/>
  <c r="I1660" i="10"/>
  <c r="J1660" i="10"/>
  <c r="K1660" i="10"/>
  <c r="B1661" i="10"/>
  <c r="I1661" i="10"/>
  <c r="J1661" i="10"/>
  <c r="K1661" i="10"/>
  <c r="B1662" i="10"/>
  <c r="I1662" i="10"/>
  <c r="J1662" i="10"/>
  <c r="K1662" i="10"/>
  <c r="B1663" i="10"/>
  <c r="I1663" i="10"/>
  <c r="J1663" i="10"/>
  <c r="K1663" i="10"/>
  <c r="B1664" i="10"/>
  <c r="I1664" i="10"/>
  <c r="J1664" i="10"/>
  <c r="K1664" i="10"/>
  <c r="B1665" i="10"/>
  <c r="I1665" i="10"/>
  <c r="J1665" i="10"/>
  <c r="K1665" i="10"/>
  <c r="B1666" i="10"/>
  <c r="I1666" i="10"/>
  <c r="J1666" i="10"/>
  <c r="K1666" i="10"/>
  <c r="B1667" i="10"/>
  <c r="I1667" i="10"/>
  <c r="J1667" i="10"/>
  <c r="K1667" i="10"/>
  <c r="B1668" i="10"/>
  <c r="I1668" i="10"/>
  <c r="J1668" i="10"/>
  <c r="K1668" i="10"/>
  <c r="B1669" i="10"/>
  <c r="I1669" i="10"/>
  <c r="J1669" i="10"/>
  <c r="K1669" i="10"/>
  <c r="B1670" i="10"/>
  <c r="I1670" i="10"/>
  <c r="J1670" i="10"/>
  <c r="K1670" i="10"/>
  <c r="B1671" i="10"/>
  <c r="I1671" i="10"/>
  <c r="J1671" i="10"/>
  <c r="K1671" i="10"/>
  <c r="B1672" i="10"/>
  <c r="I1672" i="10"/>
  <c r="J1672" i="10"/>
  <c r="K1672" i="10"/>
  <c r="B1673" i="10"/>
  <c r="I1673" i="10"/>
  <c r="J1673" i="10"/>
  <c r="K1673" i="10"/>
  <c r="B1674" i="10"/>
  <c r="I1674" i="10"/>
  <c r="J1674" i="10"/>
  <c r="K1674" i="10"/>
  <c r="B1675" i="10"/>
  <c r="I1675" i="10"/>
  <c r="J1675" i="10"/>
  <c r="K1675" i="10"/>
  <c r="B1676" i="10"/>
  <c r="I1676" i="10"/>
  <c r="J1676" i="10"/>
  <c r="K1676" i="10"/>
  <c r="B1677" i="10"/>
  <c r="I1677" i="10"/>
  <c r="J1677" i="10"/>
  <c r="K1677" i="10"/>
  <c r="B1678" i="10"/>
  <c r="I1678" i="10"/>
  <c r="J1678" i="10"/>
  <c r="K1678" i="10"/>
  <c r="B1679" i="10"/>
  <c r="I1679" i="10"/>
  <c r="J1679" i="10"/>
  <c r="K1679" i="10"/>
  <c r="B1680" i="10"/>
  <c r="I1680" i="10"/>
  <c r="J1680" i="10"/>
  <c r="K1680" i="10"/>
  <c r="B1681" i="10"/>
  <c r="I1681" i="10"/>
  <c r="J1681" i="10"/>
  <c r="K1681" i="10"/>
  <c r="B1682" i="10"/>
  <c r="I1682" i="10"/>
  <c r="J1682" i="10"/>
  <c r="K1682" i="10"/>
  <c r="B1683" i="10"/>
  <c r="I1683" i="10"/>
  <c r="J1683" i="10"/>
  <c r="K1683" i="10"/>
  <c r="B1684" i="10"/>
  <c r="I1684" i="10"/>
  <c r="J1684" i="10"/>
  <c r="K1684" i="10"/>
  <c r="B1685" i="10"/>
  <c r="I1685" i="10"/>
  <c r="J1685" i="10"/>
  <c r="K1685" i="10"/>
  <c r="B1686" i="10"/>
  <c r="I1686" i="10"/>
  <c r="J1686" i="10"/>
  <c r="K1686" i="10"/>
  <c r="B1687" i="10"/>
  <c r="I1687" i="10"/>
  <c r="J1687" i="10"/>
  <c r="K1687" i="10"/>
  <c r="B1688" i="10"/>
  <c r="I1688" i="10"/>
  <c r="J1688" i="10"/>
  <c r="K1688" i="10"/>
  <c r="B1689" i="10"/>
  <c r="I1689" i="10"/>
  <c r="J1689" i="10"/>
  <c r="K1689" i="10"/>
  <c r="B1690" i="10"/>
  <c r="I1690" i="10"/>
  <c r="J1690" i="10"/>
  <c r="K1690" i="10"/>
  <c r="B1691" i="10"/>
  <c r="I1691" i="10"/>
  <c r="J1691" i="10"/>
  <c r="K1691" i="10"/>
  <c r="B1692" i="10"/>
  <c r="I1692" i="10"/>
  <c r="J1692" i="10"/>
  <c r="K1692" i="10"/>
  <c r="B1693" i="10"/>
  <c r="I1693" i="10"/>
  <c r="J1693" i="10"/>
  <c r="K1693" i="10"/>
  <c r="B1694" i="10"/>
  <c r="I1694" i="10"/>
  <c r="J1694" i="10"/>
  <c r="K1694" i="10"/>
  <c r="B1695" i="10"/>
  <c r="I1695" i="10"/>
  <c r="J1695" i="10"/>
  <c r="K1695" i="10"/>
  <c r="B1696" i="10"/>
  <c r="I1696" i="10"/>
  <c r="J1696" i="10"/>
  <c r="K1696" i="10"/>
  <c r="B1697" i="10"/>
  <c r="I1697" i="10"/>
  <c r="J1697" i="10"/>
  <c r="K1697" i="10"/>
  <c r="B1698" i="10"/>
  <c r="I1698" i="10"/>
  <c r="J1698" i="10"/>
  <c r="K1698" i="10"/>
  <c r="B1699" i="10"/>
  <c r="I1699" i="10"/>
  <c r="J1699" i="10"/>
  <c r="K1699" i="10"/>
  <c r="B1700" i="10"/>
  <c r="I1700" i="10"/>
  <c r="J1700" i="10"/>
  <c r="K1700" i="10"/>
  <c r="B1701" i="10"/>
  <c r="I1701" i="10"/>
  <c r="J1701" i="10"/>
  <c r="K1701" i="10"/>
  <c r="B1702" i="10"/>
  <c r="I1702" i="10"/>
  <c r="J1702" i="10"/>
  <c r="K1702" i="10"/>
  <c r="B1703" i="10"/>
  <c r="I1703" i="10"/>
  <c r="J1703" i="10"/>
  <c r="K1703" i="10"/>
  <c r="B1704" i="10"/>
  <c r="I1704" i="10"/>
  <c r="J1704" i="10"/>
  <c r="K1704" i="10"/>
  <c r="B1705" i="10"/>
  <c r="I1705" i="10"/>
  <c r="J1705" i="10"/>
  <c r="K1705" i="10"/>
  <c r="B1706" i="10"/>
  <c r="I1706" i="10"/>
  <c r="J1706" i="10"/>
  <c r="K1706" i="10"/>
  <c r="B1707" i="10"/>
  <c r="I1707" i="10"/>
  <c r="J1707" i="10"/>
  <c r="K1707" i="10"/>
  <c r="B1708" i="10"/>
  <c r="I1708" i="10"/>
  <c r="J1708" i="10"/>
  <c r="K1708" i="10"/>
  <c r="B1709" i="10"/>
  <c r="I1709" i="10"/>
  <c r="J1709" i="10"/>
  <c r="K1709" i="10"/>
  <c r="B1710" i="10"/>
  <c r="I1710" i="10"/>
  <c r="J1710" i="10"/>
  <c r="K1710" i="10"/>
  <c r="B1711" i="10"/>
  <c r="I1711" i="10"/>
  <c r="J1711" i="10"/>
  <c r="K1711" i="10"/>
  <c r="B1712" i="10"/>
  <c r="I1712" i="10"/>
  <c r="J1712" i="10"/>
  <c r="K1712" i="10"/>
  <c r="B1713" i="10"/>
  <c r="I1713" i="10"/>
  <c r="J1713" i="10"/>
  <c r="K1713" i="10"/>
  <c r="B1714" i="10"/>
  <c r="I1714" i="10"/>
  <c r="J1714" i="10"/>
  <c r="K1714" i="10"/>
  <c r="B1715" i="10"/>
  <c r="I1715" i="10"/>
  <c r="J1715" i="10"/>
  <c r="K1715" i="10"/>
  <c r="B1716" i="10"/>
  <c r="I1716" i="10"/>
  <c r="J1716" i="10"/>
  <c r="K1716" i="10"/>
  <c r="B1717" i="10"/>
  <c r="I1717" i="10"/>
  <c r="J1717" i="10"/>
  <c r="K1717" i="10"/>
  <c r="B1718" i="10"/>
  <c r="I1718" i="10"/>
  <c r="J1718" i="10"/>
  <c r="K1718" i="10"/>
  <c r="B1719" i="10"/>
  <c r="I1719" i="10"/>
  <c r="J1719" i="10"/>
  <c r="K1719" i="10"/>
  <c r="B1720" i="10"/>
  <c r="I1720" i="10"/>
  <c r="J1720" i="10"/>
  <c r="K1720" i="10"/>
  <c r="B1721" i="10"/>
  <c r="I1721" i="10"/>
  <c r="J1721" i="10"/>
  <c r="K1721" i="10"/>
  <c r="B1722" i="10"/>
  <c r="I1722" i="10"/>
  <c r="J1722" i="10"/>
  <c r="K1722" i="10"/>
  <c r="B1723" i="10"/>
  <c r="I1723" i="10"/>
  <c r="J1723" i="10"/>
  <c r="K1723" i="10"/>
  <c r="B1724" i="10"/>
  <c r="I1724" i="10"/>
  <c r="J1724" i="10"/>
  <c r="K1724" i="10"/>
  <c r="B1725" i="10"/>
  <c r="I1725" i="10"/>
  <c r="J1725" i="10"/>
  <c r="K1725" i="10"/>
  <c r="B1726" i="10"/>
  <c r="I1726" i="10"/>
  <c r="J1726" i="10"/>
  <c r="K1726" i="10"/>
  <c r="B1727" i="10"/>
  <c r="I1727" i="10"/>
  <c r="J1727" i="10"/>
  <c r="K1727" i="10"/>
  <c r="B1728" i="10"/>
  <c r="I1728" i="10"/>
  <c r="J1728" i="10"/>
  <c r="K1728" i="10"/>
  <c r="B1729" i="10"/>
  <c r="I1729" i="10"/>
  <c r="J1729" i="10"/>
  <c r="K1729" i="10"/>
  <c r="B1730" i="10"/>
  <c r="I1730" i="10"/>
  <c r="J1730" i="10"/>
  <c r="K1730" i="10"/>
  <c r="B1731" i="10"/>
  <c r="I1731" i="10"/>
  <c r="J1731" i="10"/>
  <c r="K1731" i="10"/>
  <c r="B1732" i="10"/>
  <c r="I1732" i="10"/>
  <c r="J1732" i="10"/>
  <c r="K1732" i="10"/>
  <c r="B1733" i="10"/>
  <c r="I1733" i="10"/>
  <c r="J1733" i="10"/>
  <c r="K1733" i="10"/>
  <c r="B1734" i="10"/>
  <c r="I1734" i="10"/>
  <c r="J1734" i="10"/>
  <c r="K1734" i="10"/>
  <c r="B1735" i="10"/>
  <c r="I1735" i="10"/>
  <c r="J1735" i="10"/>
  <c r="K1735" i="10"/>
  <c r="B1736" i="10"/>
  <c r="I1736" i="10"/>
  <c r="J1736" i="10"/>
  <c r="K1736" i="10"/>
  <c r="B1737" i="10"/>
  <c r="I1737" i="10"/>
  <c r="J1737" i="10"/>
  <c r="K1737" i="10"/>
  <c r="B1738" i="10"/>
  <c r="I1738" i="10"/>
  <c r="J1738" i="10"/>
  <c r="K1738" i="10"/>
  <c r="B1739" i="10"/>
  <c r="I1739" i="10"/>
  <c r="J1739" i="10"/>
  <c r="K1739" i="10"/>
  <c r="B1740" i="10"/>
  <c r="I1740" i="10"/>
  <c r="J1740" i="10"/>
  <c r="K1740" i="10"/>
  <c r="B1741" i="10"/>
  <c r="I1741" i="10"/>
  <c r="J1741" i="10"/>
  <c r="K1741" i="10"/>
  <c r="B1742" i="10"/>
  <c r="I1742" i="10"/>
  <c r="J1742" i="10"/>
  <c r="K1742" i="10"/>
  <c r="B1743" i="10"/>
  <c r="I1743" i="10"/>
  <c r="J1743" i="10"/>
  <c r="K1743" i="10"/>
  <c r="B1744" i="10"/>
  <c r="I1744" i="10"/>
  <c r="J1744" i="10"/>
  <c r="K1744" i="10"/>
  <c r="B1745" i="10"/>
  <c r="I1745" i="10"/>
  <c r="J1745" i="10"/>
  <c r="K1745" i="10"/>
  <c r="B1746" i="10"/>
  <c r="I1746" i="10"/>
  <c r="J1746" i="10"/>
  <c r="K1746" i="10"/>
  <c r="B1747" i="10"/>
  <c r="I1747" i="10"/>
  <c r="J1747" i="10"/>
  <c r="K1747" i="10"/>
  <c r="B1748" i="10"/>
  <c r="I1748" i="10"/>
  <c r="J1748" i="10"/>
  <c r="K1748" i="10"/>
  <c r="B1749" i="10"/>
  <c r="I1749" i="10"/>
  <c r="J1749" i="10"/>
  <c r="K1749" i="10"/>
  <c r="B1750" i="10"/>
  <c r="I1750" i="10"/>
  <c r="J1750" i="10"/>
  <c r="K1750" i="10"/>
  <c r="B1751" i="10"/>
  <c r="I1751" i="10"/>
  <c r="J1751" i="10"/>
  <c r="K1751" i="10"/>
  <c r="B1752" i="10"/>
  <c r="I1752" i="10"/>
  <c r="J1752" i="10"/>
  <c r="K1752" i="10"/>
  <c r="B1753" i="10"/>
  <c r="I1753" i="10"/>
  <c r="J1753" i="10"/>
  <c r="K1753" i="10"/>
  <c r="B1754" i="10"/>
  <c r="I1754" i="10"/>
  <c r="J1754" i="10"/>
  <c r="K1754" i="10"/>
  <c r="B1755" i="10"/>
  <c r="I1755" i="10"/>
  <c r="J1755" i="10"/>
  <c r="K1755" i="10"/>
  <c r="B1756" i="10"/>
  <c r="I1756" i="10"/>
  <c r="J1756" i="10"/>
  <c r="K1756" i="10"/>
  <c r="B1757" i="10"/>
  <c r="I1757" i="10"/>
  <c r="J1757" i="10"/>
  <c r="K1757" i="10"/>
  <c r="B1758" i="10"/>
  <c r="I1758" i="10"/>
  <c r="J1758" i="10"/>
  <c r="K1758" i="10"/>
  <c r="B1759" i="10"/>
  <c r="I1759" i="10"/>
  <c r="J1759" i="10"/>
  <c r="K1759" i="10"/>
  <c r="B1760" i="10"/>
  <c r="I1760" i="10"/>
  <c r="J1760" i="10"/>
  <c r="K1760" i="10"/>
  <c r="B1761" i="10"/>
  <c r="I1761" i="10"/>
  <c r="J1761" i="10"/>
  <c r="K1761" i="10"/>
  <c r="B1762" i="10"/>
  <c r="I1762" i="10"/>
  <c r="J1762" i="10"/>
  <c r="K1762" i="10"/>
  <c r="B1763" i="10"/>
  <c r="I1763" i="10"/>
  <c r="J1763" i="10"/>
  <c r="K1763" i="10"/>
  <c r="B1764" i="10"/>
  <c r="I1764" i="10"/>
  <c r="J1764" i="10"/>
  <c r="K1764" i="10"/>
  <c r="B1765" i="10"/>
  <c r="I1765" i="10"/>
  <c r="J1765" i="10"/>
  <c r="K1765" i="10"/>
  <c r="B1766" i="10"/>
  <c r="I1766" i="10"/>
  <c r="J1766" i="10"/>
  <c r="K1766" i="10"/>
  <c r="B1767" i="10"/>
  <c r="I1767" i="10"/>
  <c r="J1767" i="10"/>
  <c r="K1767" i="10"/>
  <c r="B1768" i="10"/>
  <c r="I1768" i="10"/>
  <c r="J1768" i="10"/>
  <c r="K1768" i="10"/>
  <c r="B1769" i="10"/>
  <c r="I1769" i="10"/>
  <c r="J1769" i="10"/>
  <c r="K1769" i="10"/>
  <c r="B1770" i="10"/>
  <c r="I1770" i="10"/>
  <c r="J1770" i="10"/>
  <c r="K1770" i="10"/>
  <c r="B1771" i="10"/>
  <c r="I1771" i="10"/>
  <c r="J1771" i="10"/>
  <c r="K1771" i="10"/>
  <c r="B1772" i="10"/>
  <c r="I1772" i="10"/>
  <c r="J1772" i="10"/>
  <c r="K1772" i="10"/>
  <c r="B1773" i="10"/>
  <c r="I1773" i="10"/>
  <c r="J1773" i="10"/>
  <c r="K1773" i="10"/>
  <c r="B1774" i="10"/>
  <c r="I1774" i="10"/>
  <c r="J1774" i="10"/>
  <c r="K1774" i="10"/>
  <c r="B1775" i="10"/>
  <c r="I1775" i="10"/>
  <c r="J1775" i="10"/>
  <c r="K1775" i="10"/>
  <c r="B1776" i="10"/>
  <c r="I1776" i="10"/>
  <c r="J1776" i="10"/>
  <c r="K1776" i="10"/>
  <c r="B1777" i="10"/>
  <c r="I1777" i="10"/>
  <c r="J1777" i="10"/>
  <c r="K1777" i="10"/>
  <c r="B1778" i="10"/>
  <c r="I1778" i="10"/>
  <c r="J1778" i="10"/>
  <c r="K1778" i="10"/>
  <c r="B1779" i="10"/>
  <c r="I1779" i="10"/>
  <c r="J1779" i="10"/>
  <c r="K1779" i="10"/>
  <c r="B1780" i="10"/>
  <c r="I1780" i="10"/>
  <c r="J1780" i="10"/>
  <c r="K1780" i="10"/>
  <c r="B1781" i="10"/>
  <c r="I1781" i="10"/>
  <c r="J1781" i="10"/>
  <c r="K1781" i="10"/>
  <c r="B1782" i="10"/>
  <c r="I1782" i="10"/>
  <c r="J1782" i="10"/>
  <c r="K1782" i="10"/>
  <c r="B1783" i="10"/>
  <c r="I1783" i="10"/>
  <c r="J1783" i="10"/>
  <c r="K1783" i="10"/>
  <c r="B1784" i="10"/>
  <c r="I1784" i="10"/>
  <c r="J1784" i="10"/>
  <c r="K1784" i="10"/>
  <c r="B1785" i="10"/>
  <c r="I1785" i="10"/>
  <c r="J1785" i="10"/>
  <c r="K1785" i="10"/>
  <c r="B1786" i="10"/>
  <c r="I1786" i="10"/>
  <c r="J1786" i="10"/>
  <c r="K1786" i="10"/>
  <c r="B1787" i="10"/>
  <c r="I1787" i="10"/>
  <c r="J1787" i="10"/>
  <c r="K1787" i="10"/>
  <c r="B1788" i="10"/>
  <c r="I1788" i="10"/>
  <c r="J1788" i="10"/>
  <c r="K1788" i="10"/>
  <c r="B1789" i="10"/>
  <c r="I1789" i="10"/>
  <c r="J1789" i="10"/>
  <c r="K1789" i="10"/>
  <c r="B1790" i="10"/>
  <c r="I1790" i="10"/>
  <c r="J1790" i="10"/>
  <c r="K1790" i="10"/>
  <c r="B1791" i="10"/>
  <c r="I1791" i="10"/>
  <c r="J1791" i="10"/>
  <c r="K1791" i="10"/>
  <c r="B1792" i="10"/>
  <c r="I1792" i="10"/>
  <c r="J1792" i="10"/>
  <c r="K1792" i="10"/>
  <c r="B1793" i="10"/>
  <c r="I1793" i="10"/>
  <c r="J1793" i="10"/>
  <c r="K1793" i="10"/>
  <c r="B1794" i="10"/>
  <c r="I1794" i="10"/>
  <c r="J1794" i="10"/>
  <c r="K1794" i="10"/>
  <c r="B1795" i="10"/>
  <c r="I1795" i="10"/>
  <c r="J1795" i="10"/>
  <c r="K1795" i="10"/>
  <c r="B1796" i="10"/>
  <c r="I1796" i="10"/>
  <c r="J1796" i="10"/>
  <c r="K1796" i="10"/>
  <c r="B1797" i="10"/>
  <c r="I1797" i="10"/>
  <c r="J1797" i="10"/>
  <c r="K1797" i="10"/>
  <c r="B1798" i="10"/>
  <c r="I1798" i="10"/>
  <c r="J1798" i="10"/>
  <c r="K1798" i="10"/>
  <c r="B1799" i="10"/>
  <c r="I1799" i="10"/>
  <c r="J1799" i="10"/>
  <c r="K1799" i="10"/>
  <c r="B1800" i="10"/>
  <c r="I1800" i="10"/>
  <c r="J1800" i="10"/>
  <c r="K1800" i="10"/>
  <c r="B1801" i="10"/>
  <c r="I1801" i="10"/>
  <c r="J1801" i="10"/>
  <c r="K1801" i="10"/>
  <c r="B1802" i="10"/>
  <c r="I1802" i="10"/>
  <c r="J1802" i="10"/>
  <c r="K1802" i="10"/>
  <c r="B1803" i="10"/>
  <c r="I1803" i="10"/>
  <c r="J1803" i="10"/>
  <c r="K1803" i="10"/>
  <c r="B1804" i="10"/>
  <c r="I1804" i="10"/>
  <c r="J1804" i="10"/>
  <c r="K1804" i="10"/>
  <c r="B1805" i="10"/>
  <c r="I1805" i="10"/>
  <c r="J1805" i="10"/>
  <c r="K1805" i="10"/>
  <c r="B1806" i="10"/>
  <c r="I1806" i="10"/>
  <c r="J1806" i="10"/>
  <c r="K1806" i="10"/>
  <c r="B1807" i="10"/>
  <c r="I1807" i="10"/>
  <c r="J1807" i="10"/>
  <c r="K1807" i="10"/>
  <c r="B1808" i="10"/>
  <c r="I1808" i="10"/>
  <c r="J1808" i="10"/>
  <c r="K1808" i="10"/>
  <c r="B1809" i="10"/>
  <c r="I1809" i="10"/>
  <c r="J1809" i="10"/>
  <c r="K1809" i="10"/>
  <c r="B1810" i="10"/>
  <c r="I1810" i="10"/>
  <c r="J1810" i="10"/>
  <c r="K1810" i="10"/>
  <c r="B1811" i="10"/>
  <c r="I1811" i="10"/>
  <c r="J1811" i="10"/>
  <c r="K1811" i="10"/>
  <c r="B1812" i="10"/>
  <c r="I1812" i="10"/>
  <c r="J1812" i="10"/>
  <c r="K1812" i="10"/>
  <c r="B1813" i="10"/>
  <c r="I1813" i="10"/>
  <c r="J1813" i="10"/>
  <c r="K1813" i="10"/>
  <c r="B1814" i="10"/>
  <c r="I1814" i="10"/>
  <c r="J1814" i="10"/>
  <c r="K1814" i="10"/>
  <c r="B1815" i="10"/>
  <c r="I1815" i="10"/>
  <c r="J1815" i="10"/>
  <c r="K1815" i="10"/>
  <c r="B1816" i="10"/>
  <c r="I1816" i="10"/>
  <c r="J1816" i="10"/>
  <c r="K1816" i="10"/>
  <c r="B1817" i="10"/>
  <c r="I1817" i="10"/>
  <c r="J1817" i="10"/>
  <c r="K1817" i="10"/>
  <c r="B1818" i="10"/>
  <c r="I1818" i="10"/>
  <c r="J1818" i="10"/>
  <c r="K1818" i="10"/>
  <c r="B1819" i="10"/>
  <c r="I1819" i="10"/>
  <c r="J1819" i="10"/>
  <c r="K1819" i="10"/>
  <c r="B1820" i="10"/>
  <c r="I1820" i="10"/>
  <c r="J1820" i="10"/>
  <c r="K1820" i="10"/>
  <c r="B1821" i="10"/>
  <c r="I1821" i="10"/>
  <c r="J1821" i="10"/>
  <c r="K1821" i="10"/>
  <c r="B1822" i="10"/>
  <c r="I1822" i="10"/>
  <c r="J1822" i="10"/>
  <c r="K1822" i="10"/>
  <c r="B1823" i="10"/>
  <c r="I1823" i="10"/>
  <c r="J1823" i="10"/>
  <c r="K1823" i="10"/>
  <c r="B1824" i="10"/>
  <c r="I1824" i="10"/>
  <c r="J1824" i="10"/>
  <c r="K1824" i="10"/>
  <c r="B1825" i="10"/>
  <c r="I1825" i="10"/>
  <c r="J1825" i="10"/>
  <c r="K1825" i="10"/>
  <c r="B1826" i="10"/>
  <c r="I1826" i="10"/>
  <c r="J1826" i="10"/>
  <c r="K1826" i="10"/>
  <c r="B1827" i="10"/>
  <c r="I1827" i="10"/>
  <c r="J1827" i="10"/>
  <c r="K1827" i="10"/>
  <c r="B1828" i="10"/>
  <c r="I1828" i="10"/>
  <c r="J1828" i="10"/>
  <c r="K1828" i="10"/>
  <c r="B1829" i="10"/>
  <c r="I1829" i="10"/>
  <c r="J1829" i="10"/>
  <c r="K1829" i="10"/>
  <c r="B1830" i="10"/>
  <c r="I1830" i="10"/>
  <c r="J1830" i="10"/>
  <c r="K1830" i="10"/>
  <c r="B1831" i="10"/>
  <c r="I1831" i="10"/>
  <c r="J1831" i="10"/>
  <c r="K1831" i="10"/>
  <c r="B1832" i="10"/>
  <c r="I1832" i="10"/>
  <c r="J1832" i="10"/>
  <c r="K1832" i="10"/>
  <c r="B1833" i="10"/>
  <c r="I1833" i="10"/>
  <c r="J1833" i="10"/>
  <c r="K1833" i="10"/>
  <c r="B1834" i="10"/>
  <c r="I1834" i="10"/>
  <c r="J1834" i="10"/>
  <c r="K1834" i="10"/>
  <c r="B1835" i="10"/>
  <c r="I1835" i="10"/>
  <c r="J1835" i="10"/>
  <c r="K1835" i="10"/>
  <c r="B1836" i="10"/>
  <c r="I1836" i="10"/>
  <c r="J1836" i="10"/>
  <c r="K1836" i="10"/>
  <c r="B1837" i="10"/>
  <c r="I1837" i="10"/>
  <c r="J1837" i="10"/>
  <c r="K1837" i="10"/>
  <c r="B1838" i="10"/>
  <c r="I1838" i="10"/>
  <c r="J1838" i="10"/>
  <c r="K1838" i="10"/>
  <c r="B1839" i="10"/>
  <c r="I1839" i="10"/>
  <c r="J1839" i="10"/>
  <c r="K1839" i="10"/>
  <c r="B1840" i="10"/>
  <c r="I1840" i="10"/>
  <c r="J1840" i="10"/>
  <c r="K1840" i="10"/>
  <c r="B1841" i="10"/>
  <c r="I1841" i="10"/>
  <c r="J1841" i="10"/>
  <c r="K1841" i="10"/>
  <c r="B1842" i="10"/>
  <c r="I1842" i="10"/>
  <c r="J1842" i="10"/>
  <c r="K1842" i="10"/>
  <c r="B1843" i="10"/>
  <c r="I1843" i="10"/>
  <c r="J1843" i="10"/>
  <c r="K1843" i="10"/>
  <c r="B1844" i="10"/>
  <c r="I1844" i="10"/>
  <c r="J1844" i="10"/>
  <c r="K1844" i="10"/>
  <c r="B1845" i="10"/>
  <c r="I1845" i="10"/>
  <c r="J1845" i="10"/>
  <c r="K1845" i="10"/>
  <c r="B1846" i="10"/>
  <c r="I1846" i="10"/>
  <c r="J1846" i="10"/>
  <c r="K1846" i="10"/>
  <c r="B1847" i="10"/>
  <c r="I1847" i="10"/>
  <c r="J1847" i="10"/>
  <c r="K1847" i="10"/>
  <c r="B1848" i="10"/>
  <c r="I1848" i="10"/>
  <c r="J1848" i="10"/>
  <c r="K1848" i="10"/>
  <c r="B1849" i="10"/>
  <c r="I1849" i="10"/>
  <c r="J1849" i="10"/>
  <c r="K1849" i="10"/>
  <c r="B1850" i="10"/>
  <c r="I1850" i="10"/>
  <c r="J1850" i="10"/>
  <c r="K1850" i="10"/>
  <c r="B1851" i="10"/>
  <c r="I1851" i="10"/>
  <c r="J1851" i="10"/>
  <c r="K1851" i="10"/>
  <c r="B1852" i="10"/>
  <c r="I1852" i="10"/>
  <c r="J1852" i="10"/>
  <c r="K1852" i="10"/>
  <c r="B1853" i="10"/>
  <c r="I1853" i="10"/>
  <c r="J1853" i="10"/>
  <c r="K1853" i="10"/>
  <c r="B1854" i="10"/>
  <c r="I1854" i="10"/>
  <c r="J1854" i="10"/>
  <c r="K1854" i="10"/>
  <c r="B1855" i="10"/>
  <c r="I1855" i="10"/>
  <c r="J1855" i="10"/>
  <c r="K1855" i="10"/>
  <c r="B1856" i="10"/>
  <c r="I1856" i="10"/>
  <c r="J1856" i="10"/>
  <c r="K1856" i="10"/>
  <c r="B1857" i="10"/>
  <c r="I1857" i="10"/>
  <c r="J1857" i="10"/>
  <c r="K1857" i="10"/>
  <c r="B1858" i="10"/>
  <c r="I1858" i="10"/>
  <c r="J1858" i="10"/>
  <c r="K1858" i="10"/>
  <c r="B1859" i="10"/>
  <c r="I1859" i="10"/>
  <c r="J1859" i="10"/>
  <c r="K1859" i="10"/>
  <c r="B1860" i="10"/>
  <c r="I1860" i="10"/>
  <c r="J1860" i="10"/>
  <c r="K1860" i="10"/>
  <c r="B1861" i="10"/>
  <c r="I1861" i="10"/>
  <c r="J1861" i="10"/>
  <c r="K1861" i="10"/>
  <c r="B1862" i="10"/>
  <c r="I1862" i="10"/>
  <c r="J1862" i="10"/>
  <c r="K1862" i="10"/>
  <c r="B1863" i="10"/>
  <c r="I1863" i="10"/>
  <c r="J1863" i="10"/>
  <c r="K1863" i="10"/>
  <c r="B1864" i="10"/>
  <c r="I1864" i="10"/>
  <c r="J1864" i="10"/>
  <c r="K1864" i="10"/>
  <c r="B1865" i="10"/>
  <c r="I1865" i="10"/>
  <c r="J1865" i="10"/>
  <c r="K1865" i="10"/>
  <c r="B1866" i="10"/>
  <c r="I1866" i="10"/>
  <c r="J1866" i="10"/>
  <c r="K1866" i="10"/>
  <c r="B1867" i="10"/>
  <c r="I1867" i="10"/>
  <c r="J1867" i="10"/>
  <c r="K1867" i="10"/>
  <c r="B1868" i="10"/>
  <c r="I1868" i="10"/>
  <c r="J1868" i="10"/>
  <c r="K1868" i="10"/>
  <c r="B1869" i="10"/>
  <c r="I1869" i="10"/>
  <c r="J1869" i="10"/>
  <c r="K1869" i="10"/>
  <c r="B1870" i="10"/>
  <c r="I1870" i="10"/>
  <c r="J1870" i="10"/>
  <c r="K1870" i="10"/>
  <c r="B1871" i="10"/>
  <c r="I1871" i="10"/>
  <c r="J1871" i="10"/>
  <c r="K1871" i="10"/>
  <c r="B1872" i="10"/>
  <c r="I1872" i="10"/>
  <c r="J1872" i="10"/>
  <c r="K1872" i="10"/>
  <c r="B1873" i="10"/>
  <c r="I1873" i="10"/>
  <c r="J1873" i="10"/>
  <c r="K1873" i="10"/>
  <c r="B1874" i="10"/>
  <c r="I1874" i="10"/>
  <c r="J1874" i="10"/>
  <c r="K1874" i="10"/>
  <c r="B1875" i="10"/>
  <c r="I1875" i="10"/>
  <c r="J1875" i="10"/>
  <c r="K1875" i="10"/>
  <c r="B1876" i="10"/>
  <c r="I1876" i="10"/>
  <c r="J1876" i="10"/>
  <c r="K1876" i="10"/>
  <c r="B1877" i="10"/>
  <c r="I1877" i="10"/>
  <c r="J1877" i="10"/>
  <c r="K1877" i="10"/>
  <c r="B1878" i="10"/>
  <c r="I1878" i="10"/>
  <c r="J1878" i="10"/>
  <c r="K1878" i="10"/>
  <c r="B1879" i="10"/>
  <c r="I1879" i="10"/>
  <c r="J1879" i="10"/>
  <c r="K1879" i="10"/>
  <c r="B1880" i="10"/>
  <c r="I1880" i="10"/>
  <c r="J1880" i="10"/>
  <c r="K1880" i="10"/>
  <c r="B1881" i="10"/>
  <c r="I1881" i="10"/>
  <c r="J1881" i="10"/>
  <c r="K1881" i="10"/>
  <c r="B1882" i="10"/>
  <c r="I1882" i="10"/>
  <c r="J1882" i="10"/>
  <c r="K1882" i="10"/>
  <c r="B1883" i="10"/>
  <c r="I1883" i="10"/>
  <c r="J1883" i="10"/>
  <c r="K1883" i="10"/>
  <c r="B1884" i="10"/>
  <c r="I1884" i="10"/>
  <c r="J1884" i="10"/>
  <c r="K1884" i="10"/>
  <c r="B1885" i="10"/>
  <c r="I1885" i="10"/>
  <c r="J1885" i="10"/>
  <c r="K1885" i="10"/>
  <c r="B1886" i="10"/>
  <c r="I1886" i="10"/>
  <c r="J1886" i="10"/>
  <c r="K1886" i="10"/>
  <c r="B1887" i="10"/>
  <c r="I1887" i="10"/>
  <c r="J1887" i="10"/>
  <c r="K1887" i="10"/>
  <c r="B1888" i="10"/>
  <c r="I1888" i="10"/>
  <c r="J1888" i="10"/>
  <c r="K1888" i="10"/>
  <c r="B1889" i="10"/>
  <c r="I1889" i="10"/>
  <c r="J1889" i="10"/>
  <c r="K1889" i="10"/>
  <c r="B1890" i="10"/>
  <c r="I1890" i="10"/>
  <c r="J1890" i="10"/>
  <c r="K1890" i="10"/>
  <c r="B1891" i="10"/>
  <c r="I1891" i="10"/>
  <c r="J1891" i="10"/>
  <c r="K1891" i="10"/>
  <c r="B1892" i="10"/>
  <c r="I1892" i="10"/>
  <c r="J1892" i="10"/>
  <c r="K1892" i="10"/>
  <c r="B1893" i="10"/>
  <c r="I1893" i="10"/>
  <c r="J1893" i="10"/>
  <c r="K1893" i="10"/>
  <c r="B1894" i="10"/>
  <c r="I1894" i="10"/>
  <c r="J1894" i="10"/>
  <c r="K1894" i="10"/>
  <c r="B1895" i="10"/>
  <c r="I1895" i="10"/>
  <c r="J1895" i="10"/>
  <c r="K1895" i="10"/>
  <c r="B1896" i="10"/>
  <c r="I1896" i="10"/>
  <c r="J1896" i="10"/>
  <c r="K1896" i="10"/>
  <c r="B1897" i="10"/>
  <c r="I1897" i="10"/>
  <c r="J1897" i="10"/>
  <c r="K1897" i="10"/>
  <c r="B1898" i="10"/>
  <c r="I1898" i="10"/>
  <c r="J1898" i="10"/>
  <c r="K1898" i="10"/>
  <c r="B1899" i="10"/>
  <c r="I1899" i="10"/>
  <c r="J1899" i="10"/>
  <c r="K1899" i="10"/>
  <c r="B1900" i="10"/>
  <c r="I1900" i="10"/>
  <c r="J1900" i="10"/>
  <c r="K1900" i="10"/>
  <c r="B1901" i="10"/>
  <c r="I1901" i="10"/>
  <c r="J1901" i="10"/>
  <c r="K1901" i="10"/>
  <c r="B1902" i="10"/>
  <c r="I1902" i="10"/>
  <c r="J1902" i="10"/>
  <c r="K1902" i="10"/>
  <c r="B1903" i="10"/>
  <c r="I1903" i="10"/>
  <c r="J1903" i="10"/>
  <c r="K1903" i="10"/>
  <c r="B1904" i="10"/>
  <c r="I1904" i="10"/>
  <c r="J1904" i="10"/>
  <c r="K1904" i="10"/>
  <c r="B1905" i="10"/>
  <c r="I1905" i="10"/>
  <c r="J1905" i="10"/>
  <c r="K1905" i="10"/>
  <c r="B1906" i="10"/>
  <c r="I1906" i="10"/>
  <c r="J1906" i="10"/>
  <c r="K1906" i="10"/>
  <c r="B1907" i="10"/>
  <c r="I1907" i="10"/>
  <c r="J1907" i="10"/>
  <c r="K1907" i="10"/>
  <c r="B1908" i="10"/>
  <c r="I1908" i="10"/>
  <c r="J1908" i="10"/>
  <c r="K1908" i="10"/>
  <c r="B1909" i="10"/>
  <c r="I1909" i="10"/>
  <c r="J1909" i="10"/>
  <c r="K1909" i="10"/>
  <c r="B1910" i="10"/>
  <c r="I1910" i="10"/>
  <c r="J1910" i="10"/>
  <c r="K1910" i="10"/>
  <c r="B1911" i="10"/>
  <c r="I1911" i="10"/>
  <c r="J1911" i="10"/>
  <c r="K1911" i="10"/>
  <c r="B1912" i="10"/>
  <c r="I1912" i="10"/>
  <c r="J1912" i="10"/>
  <c r="K1912" i="10"/>
  <c r="B1913" i="10"/>
  <c r="I1913" i="10"/>
  <c r="J1913" i="10"/>
  <c r="K1913" i="10"/>
  <c r="B1914" i="10"/>
  <c r="I1914" i="10"/>
  <c r="J1914" i="10"/>
  <c r="K1914" i="10"/>
  <c r="B1915" i="10"/>
  <c r="I1915" i="10"/>
  <c r="J1915" i="10"/>
  <c r="K1915" i="10"/>
  <c r="B1916" i="10"/>
  <c r="I1916" i="10"/>
  <c r="J1916" i="10"/>
  <c r="K1916" i="10"/>
  <c r="B1917" i="10"/>
  <c r="I1917" i="10"/>
  <c r="J1917" i="10"/>
  <c r="K1917" i="10"/>
  <c r="B1918" i="10"/>
  <c r="I1918" i="10"/>
  <c r="J1918" i="10"/>
  <c r="K1918" i="10"/>
  <c r="B1919" i="10"/>
  <c r="I1919" i="10"/>
  <c r="J1919" i="10"/>
  <c r="K1919" i="10"/>
  <c r="B1920" i="10"/>
  <c r="I1920" i="10"/>
  <c r="J1920" i="10"/>
  <c r="K1920" i="10"/>
  <c r="B1921" i="10"/>
  <c r="I1921" i="10"/>
  <c r="J1921" i="10"/>
  <c r="K1921" i="10"/>
  <c r="B1922" i="10"/>
  <c r="I1922" i="10"/>
  <c r="J1922" i="10"/>
  <c r="K1922" i="10"/>
  <c r="B1923" i="10"/>
  <c r="I1923" i="10"/>
  <c r="J1923" i="10"/>
  <c r="K1923" i="10"/>
  <c r="B1924" i="10"/>
  <c r="I1924" i="10"/>
  <c r="J1924" i="10"/>
  <c r="K1924" i="10"/>
  <c r="B1925" i="10"/>
  <c r="I1925" i="10"/>
  <c r="J1925" i="10"/>
  <c r="K1925" i="10"/>
  <c r="B1926" i="10"/>
  <c r="I1926" i="10"/>
  <c r="J1926" i="10"/>
  <c r="K1926" i="10"/>
  <c r="B1927" i="10"/>
  <c r="I1927" i="10"/>
  <c r="J1927" i="10"/>
  <c r="K1927" i="10"/>
  <c r="B1928" i="10"/>
  <c r="I1928" i="10"/>
  <c r="J1928" i="10"/>
  <c r="K1928" i="10"/>
  <c r="B1929" i="10"/>
  <c r="I1929" i="10"/>
  <c r="J1929" i="10"/>
  <c r="K1929" i="10"/>
  <c r="B1930" i="10"/>
  <c r="I1930" i="10"/>
  <c r="J1930" i="10"/>
  <c r="K1930" i="10"/>
  <c r="B1931" i="10"/>
  <c r="I1931" i="10"/>
  <c r="J1931" i="10"/>
  <c r="K1931" i="10"/>
  <c r="B1932" i="10"/>
  <c r="I1932" i="10"/>
  <c r="J1932" i="10"/>
  <c r="K1932" i="10"/>
  <c r="B1933" i="10"/>
  <c r="I1933" i="10"/>
  <c r="J1933" i="10"/>
  <c r="K1933" i="10"/>
  <c r="B1934" i="10"/>
  <c r="I1934" i="10"/>
  <c r="J1934" i="10"/>
  <c r="K1934" i="10"/>
  <c r="B1935" i="10"/>
  <c r="I1935" i="10"/>
  <c r="J1935" i="10"/>
  <c r="K1935" i="10"/>
  <c r="B1936" i="10"/>
  <c r="I1936" i="10"/>
  <c r="J1936" i="10"/>
  <c r="K1936" i="10"/>
  <c r="B1937" i="10"/>
  <c r="I1937" i="10"/>
  <c r="J1937" i="10"/>
  <c r="K1937" i="10"/>
  <c r="B1938" i="10"/>
  <c r="I1938" i="10"/>
  <c r="J1938" i="10"/>
  <c r="K1938" i="10"/>
  <c r="B1939" i="10"/>
  <c r="I1939" i="10"/>
  <c r="J1939" i="10"/>
  <c r="K1939" i="10"/>
  <c r="B1940" i="10"/>
  <c r="I1940" i="10"/>
  <c r="J1940" i="10"/>
  <c r="K1940" i="10"/>
  <c r="B1941" i="10"/>
  <c r="I1941" i="10"/>
  <c r="J1941" i="10"/>
  <c r="K1941" i="10"/>
  <c r="B1942" i="10"/>
  <c r="I1942" i="10"/>
  <c r="J1942" i="10"/>
  <c r="K1942" i="10"/>
  <c r="B1943" i="10"/>
  <c r="I1943" i="10"/>
  <c r="J1943" i="10"/>
  <c r="K1943" i="10"/>
  <c r="B1944" i="10"/>
  <c r="I1944" i="10"/>
  <c r="J1944" i="10"/>
  <c r="K1944" i="10"/>
  <c r="B1945" i="10"/>
  <c r="I1945" i="10"/>
  <c r="J1945" i="10"/>
  <c r="K1945" i="10"/>
  <c r="B1946" i="10"/>
  <c r="I1946" i="10"/>
  <c r="J1946" i="10"/>
  <c r="K1946" i="10"/>
  <c r="B1947" i="10"/>
  <c r="I1947" i="10"/>
  <c r="J1947" i="10"/>
  <c r="K1947" i="10"/>
  <c r="B1948" i="10"/>
  <c r="I1948" i="10"/>
  <c r="J1948" i="10"/>
  <c r="K1948" i="10"/>
  <c r="B1949" i="10"/>
  <c r="I1949" i="10"/>
  <c r="J1949" i="10"/>
  <c r="K1949" i="10"/>
  <c r="B1950" i="10"/>
  <c r="I1950" i="10"/>
  <c r="J1950" i="10"/>
  <c r="K1950" i="10"/>
  <c r="B1951" i="10"/>
  <c r="I1951" i="10"/>
  <c r="J1951" i="10"/>
  <c r="K1951" i="10"/>
  <c r="B1952" i="10"/>
  <c r="I1952" i="10"/>
  <c r="J1952" i="10"/>
  <c r="K1952" i="10"/>
  <c r="B1953" i="10"/>
  <c r="I1953" i="10"/>
  <c r="J1953" i="10"/>
  <c r="K1953" i="10"/>
  <c r="B1954" i="10"/>
  <c r="I1954" i="10"/>
  <c r="J1954" i="10"/>
  <c r="K1954" i="10"/>
  <c r="B1955" i="10"/>
  <c r="I1955" i="10"/>
  <c r="J1955" i="10"/>
  <c r="K1955" i="10"/>
  <c r="B1956" i="10"/>
  <c r="I1956" i="10"/>
  <c r="J1956" i="10"/>
  <c r="K1956" i="10"/>
  <c r="B1957" i="10"/>
  <c r="I1957" i="10"/>
  <c r="J1957" i="10"/>
  <c r="K1957" i="10"/>
  <c r="B1958" i="10"/>
  <c r="I1958" i="10"/>
  <c r="J1958" i="10"/>
  <c r="K1958" i="10"/>
  <c r="B1959" i="10"/>
  <c r="I1959" i="10"/>
  <c r="J1959" i="10"/>
  <c r="K1959" i="10"/>
  <c r="B1960" i="10"/>
  <c r="I1960" i="10"/>
  <c r="J1960" i="10"/>
  <c r="K1960" i="10"/>
  <c r="B1961" i="10"/>
  <c r="I1961" i="10"/>
  <c r="J1961" i="10"/>
  <c r="K1961" i="10"/>
  <c r="B1962" i="10"/>
  <c r="I1962" i="10"/>
  <c r="J1962" i="10"/>
  <c r="K1962" i="10"/>
  <c r="B1963" i="10"/>
  <c r="I1963" i="10"/>
  <c r="J1963" i="10"/>
  <c r="K1963" i="10"/>
  <c r="B1964" i="10"/>
  <c r="I1964" i="10"/>
  <c r="J1964" i="10"/>
  <c r="K1964" i="10"/>
  <c r="B1965" i="10"/>
  <c r="I1965" i="10"/>
  <c r="J1965" i="10"/>
  <c r="K1965" i="10"/>
  <c r="B1966" i="10"/>
  <c r="I1966" i="10"/>
  <c r="J1966" i="10"/>
  <c r="K1966" i="10"/>
  <c r="B1967" i="10"/>
  <c r="I1967" i="10"/>
  <c r="J1967" i="10"/>
  <c r="K1967" i="10"/>
  <c r="B1968" i="10"/>
  <c r="I1968" i="10"/>
  <c r="J1968" i="10"/>
  <c r="K1968" i="10"/>
  <c r="B1969" i="10"/>
  <c r="I1969" i="10"/>
  <c r="J1969" i="10"/>
  <c r="K1969" i="10"/>
  <c r="B1970" i="10"/>
  <c r="I1970" i="10"/>
  <c r="J1970" i="10"/>
  <c r="K1970" i="10"/>
  <c r="B1971" i="10"/>
  <c r="I1971" i="10"/>
  <c r="J1971" i="10"/>
  <c r="K1971" i="10"/>
  <c r="B1972" i="10"/>
  <c r="I1972" i="10"/>
  <c r="J1972" i="10"/>
  <c r="K1972" i="10"/>
  <c r="B1973" i="10"/>
  <c r="I1973" i="10"/>
  <c r="J1973" i="10"/>
  <c r="K1973" i="10"/>
  <c r="B1974" i="10"/>
  <c r="I1974" i="10"/>
  <c r="J1974" i="10"/>
  <c r="K1974" i="10"/>
  <c r="B1975" i="10"/>
  <c r="I1975" i="10"/>
  <c r="J1975" i="10"/>
  <c r="K1975" i="10"/>
  <c r="B1976" i="10"/>
  <c r="I1976" i="10"/>
  <c r="J1976" i="10"/>
  <c r="K1976" i="10"/>
  <c r="B1977" i="10"/>
  <c r="I1977" i="10"/>
  <c r="J1977" i="10"/>
  <c r="K1977" i="10"/>
  <c r="B1978" i="10"/>
  <c r="I1978" i="10"/>
  <c r="J1978" i="10"/>
  <c r="K1978" i="10"/>
  <c r="B1979" i="10"/>
  <c r="I1979" i="10"/>
  <c r="J1979" i="10"/>
  <c r="K1979" i="10"/>
  <c r="B1980" i="10"/>
  <c r="I1980" i="10"/>
  <c r="J1980" i="10"/>
  <c r="K1980" i="10"/>
  <c r="B1981" i="10"/>
  <c r="I1981" i="10"/>
  <c r="J1981" i="10"/>
  <c r="K1981" i="10"/>
  <c r="B1982" i="10"/>
  <c r="I1982" i="10"/>
  <c r="J1982" i="10"/>
  <c r="K1982" i="10"/>
  <c r="B1983" i="10"/>
  <c r="I1983" i="10"/>
  <c r="J1983" i="10"/>
  <c r="K1983" i="10"/>
  <c r="B1984" i="10"/>
  <c r="I1984" i="10"/>
  <c r="J1984" i="10"/>
  <c r="K1984" i="10"/>
  <c r="B1985" i="10"/>
  <c r="I1985" i="10"/>
  <c r="J1985" i="10"/>
  <c r="K1985" i="10"/>
  <c r="B1986" i="10"/>
  <c r="I1986" i="10"/>
  <c r="J1986" i="10"/>
  <c r="K1986" i="10"/>
  <c r="B1987" i="10"/>
  <c r="I1987" i="10"/>
  <c r="J1987" i="10"/>
  <c r="K1987" i="10"/>
  <c r="B1988" i="10"/>
  <c r="I1988" i="10"/>
  <c r="J1988" i="10"/>
  <c r="K1988" i="10"/>
  <c r="B1989" i="10"/>
  <c r="I1989" i="10"/>
  <c r="J1989" i="10"/>
  <c r="K1989" i="10"/>
  <c r="B1990" i="10"/>
  <c r="I1990" i="10"/>
  <c r="J1990" i="10"/>
  <c r="K1990" i="10"/>
  <c r="B1991" i="10"/>
  <c r="I1991" i="10"/>
  <c r="J1991" i="10"/>
  <c r="K1991" i="10"/>
  <c r="B1992" i="10"/>
  <c r="I1992" i="10"/>
  <c r="J1992" i="10"/>
  <c r="K1992" i="10"/>
  <c r="B1993" i="10"/>
  <c r="I1993" i="10"/>
  <c r="J1993" i="10"/>
  <c r="K1993" i="10"/>
  <c r="B1994" i="10"/>
  <c r="I1994" i="10"/>
  <c r="J1994" i="10"/>
  <c r="K1994" i="10"/>
  <c r="B1995" i="10"/>
  <c r="I1995" i="10"/>
  <c r="J1995" i="10"/>
  <c r="K1995" i="10"/>
  <c r="B1996" i="10"/>
  <c r="I1996" i="10"/>
  <c r="J1996" i="10"/>
  <c r="K1996" i="10"/>
  <c r="B1997" i="10"/>
  <c r="I1997" i="10"/>
  <c r="J1997" i="10"/>
  <c r="K1997" i="10"/>
  <c r="B1998" i="10"/>
  <c r="I1998" i="10"/>
  <c r="J1998" i="10"/>
  <c r="K1998" i="10"/>
  <c r="B1999" i="10"/>
  <c r="I1999" i="10"/>
  <c r="J1999" i="10"/>
  <c r="K1999" i="10"/>
  <c r="B2000" i="10"/>
  <c r="I2000" i="10"/>
  <c r="J2000" i="10"/>
  <c r="K2000" i="10"/>
  <c r="B2001" i="10"/>
  <c r="I2001" i="10"/>
  <c r="J2001" i="10"/>
  <c r="K2001" i="10"/>
  <c r="B2002" i="10"/>
  <c r="I2002" i="10"/>
  <c r="J2002" i="10"/>
  <c r="K2002" i="10"/>
  <c r="B2003" i="10"/>
  <c r="I2003" i="10"/>
  <c r="J2003" i="10"/>
  <c r="K2003" i="10"/>
  <c r="B2004" i="10"/>
  <c r="I2004" i="10"/>
  <c r="J2004" i="10"/>
  <c r="K2004" i="10"/>
  <c r="B2005" i="10"/>
  <c r="I2005" i="10"/>
  <c r="J2005" i="10"/>
  <c r="K2005" i="10"/>
  <c r="B2006" i="10"/>
  <c r="I2006" i="10"/>
  <c r="J2006" i="10"/>
  <c r="K2006" i="10"/>
  <c r="B2007" i="10"/>
  <c r="I2007" i="10"/>
  <c r="J2007" i="10"/>
  <c r="K2007" i="10"/>
  <c r="B2008" i="10"/>
  <c r="I2008" i="10"/>
  <c r="J2008" i="10"/>
  <c r="K2008" i="10"/>
  <c r="B2009" i="10"/>
  <c r="I2009" i="10"/>
  <c r="J2009" i="10"/>
  <c r="K2009" i="10"/>
  <c r="B2010" i="10"/>
  <c r="I2010" i="10"/>
  <c r="J2010" i="10"/>
  <c r="K2010" i="10"/>
  <c r="B2011" i="10"/>
  <c r="I2011" i="10"/>
  <c r="J2011" i="10"/>
  <c r="K2011" i="10"/>
  <c r="B2012" i="10"/>
  <c r="I2012" i="10"/>
  <c r="J2012" i="10"/>
  <c r="K2012" i="10"/>
  <c r="B2013" i="10"/>
  <c r="I2013" i="10"/>
  <c r="J2013" i="10"/>
  <c r="K2013" i="10"/>
  <c r="B2014" i="10"/>
  <c r="I2014" i="10"/>
  <c r="J2014" i="10"/>
  <c r="K2014" i="10"/>
  <c r="B2015" i="10"/>
  <c r="I2015" i="10"/>
  <c r="J2015" i="10"/>
  <c r="K2015" i="10"/>
  <c r="B2016" i="10"/>
  <c r="I2016" i="10"/>
  <c r="J2016" i="10"/>
  <c r="K2016" i="10"/>
  <c r="B2017" i="10"/>
  <c r="I2017" i="10"/>
  <c r="J2017" i="10"/>
  <c r="K2017" i="10"/>
  <c r="B2018" i="10"/>
  <c r="I2018" i="10"/>
  <c r="J2018" i="10"/>
  <c r="K2018" i="10"/>
  <c r="B2019" i="10"/>
  <c r="I2019" i="10"/>
  <c r="J2019" i="10"/>
  <c r="K2019" i="10"/>
  <c r="B2020" i="10"/>
  <c r="I2020" i="10"/>
  <c r="J2020" i="10"/>
  <c r="K2020" i="10"/>
  <c r="B2021" i="10"/>
  <c r="I2021" i="10"/>
  <c r="J2021" i="10"/>
  <c r="K2021" i="10"/>
  <c r="B2022" i="10"/>
  <c r="I2022" i="10"/>
  <c r="J2022" i="10"/>
  <c r="K2022" i="10"/>
  <c r="B2023" i="10"/>
  <c r="I2023" i="10"/>
  <c r="J2023" i="10"/>
  <c r="K2023" i="10"/>
  <c r="B2024" i="10"/>
  <c r="I2024" i="10"/>
  <c r="J2024" i="10"/>
  <c r="K2024" i="10"/>
  <c r="B2025" i="10"/>
  <c r="I2025" i="10"/>
  <c r="J2025" i="10"/>
  <c r="K2025" i="10"/>
  <c r="B2026" i="10"/>
  <c r="I2026" i="10"/>
  <c r="J2026" i="10"/>
  <c r="K2026" i="10"/>
  <c r="B2027" i="10"/>
  <c r="I2027" i="10"/>
  <c r="J2027" i="10"/>
  <c r="K2027" i="10"/>
  <c r="B2028" i="10"/>
  <c r="I2028" i="10"/>
  <c r="J2028" i="10"/>
  <c r="K2028" i="10"/>
  <c r="B2029" i="10"/>
  <c r="I2029" i="10"/>
  <c r="J2029" i="10"/>
  <c r="K2029" i="10"/>
  <c r="B2030" i="10"/>
  <c r="I2030" i="10"/>
  <c r="J2030" i="10"/>
  <c r="K2030" i="10"/>
  <c r="B2031" i="10"/>
  <c r="I2031" i="10"/>
  <c r="J2031" i="10"/>
  <c r="K2031" i="10"/>
  <c r="B2032" i="10"/>
  <c r="I2032" i="10"/>
  <c r="J2032" i="10"/>
  <c r="K2032" i="10"/>
  <c r="B2033" i="10"/>
  <c r="I2033" i="10"/>
  <c r="J2033" i="10"/>
  <c r="K2033" i="10"/>
  <c r="B2034" i="10"/>
  <c r="I2034" i="10"/>
  <c r="J2034" i="10"/>
  <c r="K2034" i="10"/>
  <c r="B2035" i="10"/>
  <c r="I2035" i="10"/>
  <c r="J2035" i="10"/>
  <c r="K2035" i="10"/>
  <c r="B2036" i="10"/>
  <c r="I2036" i="10"/>
  <c r="J2036" i="10"/>
  <c r="K2036" i="10"/>
  <c r="B2037" i="10"/>
  <c r="I2037" i="10"/>
  <c r="J2037" i="10"/>
  <c r="K2037" i="10"/>
  <c r="B2038" i="10"/>
  <c r="I2038" i="10"/>
  <c r="J2038" i="10"/>
  <c r="K2038" i="10"/>
  <c r="B2039" i="10"/>
  <c r="I2039" i="10"/>
  <c r="J2039" i="10"/>
  <c r="K2039" i="10"/>
  <c r="B2040" i="10"/>
  <c r="I2040" i="10"/>
  <c r="J2040" i="10"/>
  <c r="K2040" i="10"/>
  <c r="B2041" i="10"/>
  <c r="I2041" i="10"/>
  <c r="J2041" i="10"/>
  <c r="K2041" i="10"/>
  <c r="B2042" i="10"/>
  <c r="I2042" i="10"/>
  <c r="J2042" i="10"/>
  <c r="K2042" i="10"/>
  <c r="B2043" i="10"/>
  <c r="I2043" i="10"/>
  <c r="J2043" i="10"/>
  <c r="K2043" i="10"/>
  <c r="B2044" i="10"/>
  <c r="I2044" i="10"/>
  <c r="J2044" i="10"/>
  <c r="K2044" i="10"/>
  <c r="B2045" i="10"/>
  <c r="I2045" i="10"/>
  <c r="J2045" i="10"/>
  <c r="K2045" i="10"/>
  <c r="B2046" i="10"/>
  <c r="I2046" i="10"/>
  <c r="J2046" i="10"/>
  <c r="K2046" i="10"/>
  <c r="B2047" i="10"/>
  <c r="I2047" i="10"/>
  <c r="J2047" i="10"/>
  <c r="K2047" i="10"/>
  <c r="B2048" i="10"/>
  <c r="I2048" i="10"/>
  <c r="J2048" i="10"/>
  <c r="K2048" i="10"/>
  <c r="B2049" i="10"/>
  <c r="I2049" i="10"/>
  <c r="J2049" i="10"/>
  <c r="K2049" i="10"/>
  <c r="B2050" i="10"/>
  <c r="I2050" i="10"/>
  <c r="J2050" i="10"/>
  <c r="K2050" i="10"/>
  <c r="B2051" i="10"/>
  <c r="I2051" i="10"/>
  <c r="J2051" i="10"/>
  <c r="K2051" i="10"/>
  <c r="B2052" i="10"/>
  <c r="I2052" i="10"/>
  <c r="J2052" i="10"/>
  <c r="K2052" i="10"/>
  <c r="B2053" i="10"/>
  <c r="I2053" i="10"/>
  <c r="J2053" i="10"/>
  <c r="K2053" i="10"/>
  <c r="B2054" i="10"/>
  <c r="I2054" i="10"/>
  <c r="J2054" i="10"/>
  <c r="K2054" i="10"/>
  <c r="B2055" i="10"/>
  <c r="I2055" i="10"/>
  <c r="J2055" i="10"/>
  <c r="K2055" i="10"/>
  <c r="B2056" i="10"/>
  <c r="I2056" i="10"/>
  <c r="J2056" i="10"/>
  <c r="K2056" i="10"/>
  <c r="B2057" i="10"/>
  <c r="I2057" i="10"/>
  <c r="J2057" i="10"/>
  <c r="K2057" i="10"/>
  <c r="B2058" i="10"/>
  <c r="I2058" i="10"/>
  <c r="J2058" i="10"/>
  <c r="K2058" i="10"/>
  <c r="B2059" i="10"/>
  <c r="I2059" i="10"/>
  <c r="J2059" i="10"/>
  <c r="K2059" i="10"/>
  <c r="B2060" i="10"/>
  <c r="I2060" i="10"/>
  <c r="J2060" i="10"/>
  <c r="K2060" i="10"/>
  <c r="B2061" i="10"/>
  <c r="I2061" i="10"/>
  <c r="J2061" i="10"/>
  <c r="K2061" i="10"/>
  <c r="B2062" i="10"/>
  <c r="I2062" i="10"/>
  <c r="J2062" i="10"/>
  <c r="K2062" i="10"/>
  <c r="B2063" i="10"/>
  <c r="I2063" i="10"/>
  <c r="J2063" i="10"/>
  <c r="K2063" i="10"/>
  <c r="B2064" i="10"/>
  <c r="I2064" i="10"/>
  <c r="J2064" i="10"/>
  <c r="K2064" i="10"/>
  <c r="B2065" i="10"/>
  <c r="I2065" i="10"/>
  <c r="J2065" i="10"/>
  <c r="K2065" i="10"/>
  <c r="B2066" i="10"/>
  <c r="I2066" i="10"/>
  <c r="J2066" i="10"/>
  <c r="K2066" i="10"/>
  <c r="B2067" i="10"/>
  <c r="I2067" i="10"/>
  <c r="J2067" i="10"/>
  <c r="K2067" i="10"/>
  <c r="B2068" i="10"/>
  <c r="I2068" i="10"/>
  <c r="J2068" i="10"/>
  <c r="K2068" i="10"/>
  <c r="B2069" i="10"/>
  <c r="I2069" i="10"/>
  <c r="J2069" i="10"/>
  <c r="K2069" i="10"/>
  <c r="B2070" i="10"/>
  <c r="I2070" i="10"/>
  <c r="J2070" i="10"/>
  <c r="K2070" i="10"/>
  <c r="B2071" i="10"/>
  <c r="I2071" i="10"/>
  <c r="J2071" i="10"/>
  <c r="K2071" i="10"/>
  <c r="B2072" i="10"/>
  <c r="I2072" i="10"/>
  <c r="J2072" i="10"/>
  <c r="K2072" i="10"/>
  <c r="B2073" i="10"/>
  <c r="I2073" i="10"/>
  <c r="J2073" i="10"/>
  <c r="K2073" i="10"/>
  <c r="B2074" i="10"/>
  <c r="I2074" i="10"/>
  <c r="J2074" i="10"/>
  <c r="K2074" i="10"/>
  <c r="B2075" i="10"/>
  <c r="I2075" i="10"/>
  <c r="J2075" i="10"/>
  <c r="K2075" i="10"/>
  <c r="B2076" i="10"/>
  <c r="I2076" i="10"/>
  <c r="J2076" i="10"/>
  <c r="K2076" i="10"/>
  <c r="B2077" i="10"/>
  <c r="I2077" i="10"/>
  <c r="J2077" i="10"/>
  <c r="K2077" i="10"/>
  <c r="B2078" i="10"/>
  <c r="I2078" i="10"/>
  <c r="J2078" i="10"/>
  <c r="K2078" i="10"/>
  <c r="B2079" i="10"/>
  <c r="I2079" i="10"/>
  <c r="J2079" i="10"/>
  <c r="K2079" i="10"/>
  <c r="B2080" i="10"/>
  <c r="I2080" i="10"/>
  <c r="J2080" i="10"/>
  <c r="K2080" i="10"/>
  <c r="B2081" i="10"/>
  <c r="I2081" i="10"/>
  <c r="J2081" i="10"/>
  <c r="K2081" i="10"/>
  <c r="B2082" i="10"/>
  <c r="I2082" i="10"/>
  <c r="J2082" i="10"/>
  <c r="K2082" i="10"/>
  <c r="B2083" i="10"/>
  <c r="I2083" i="10"/>
  <c r="J2083" i="10"/>
  <c r="K2083" i="10"/>
  <c r="B2084" i="10"/>
  <c r="I2084" i="10"/>
  <c r="J2084" i="10"/>
  <c r="K2084" i="10"/>
  <c r="B2085" i="10"/>
  <c r="I2085" i="10"/>
  <c r="J2085" i="10"/>
  <c r="K2085" i="10"/>
  <c r="B2086" i="10"/>
  <c r="I2086" i="10"/>
  <c r="J2086" i="10"/>
  <c r="K2086" i="10"/>
  <c r="B2087" i="10"/>
  <c r="I2087" i="10"/>
  <c r="J2087" i="10"/>
  <c r="K2087" i="10"/>
  <c r="B2088" i="10"/>
  <c r="I2088" i="10"/>
  <c r="J2088" i="10"/>
  <c r="K2088" i="10"/>
  <c r="B2089" i="10"/>
  <c r="I2089" i="10"/>
  <c r="J2089" i="10"/>
  <c r="K2089" i="10"/>
  <c r="B2090" i="10"/>
  <c r="I2090" i="10"/>
  <c r="J2090" i="10"/>
  <c r="K2090" i="10"/>
  <c r="B2091" i="10"/>
  <c r="I2091" i="10"/>
  <c r="J2091" i="10"/>
  <c r="K2091" i="10"/>
  <c r="B2092" i="10"/>
  <c r="I2092" i="10"/>
  <c r="J2092" i="10"/>
  <c r="K2092" i="10"/>
  <c r="B2093" i="10"/>
  <c r="I2093" i="10"/>
  <c r="J2093" i="10"/>
  <c r="K2093" i="10"/>
  <c r="B2094" i="10"/>
  <c r="I2094" i="10"/>
  <c r="J2094" i="10"/>
  <c r="K2094" i="10"/>
  <c r="B2095" i="10"/>
  <c r="I2095" i="10"/>
  <c r="J2095" i="10"/>
  <c r="K2095" i="10"/>
  <c r="B2096" i="10"/>
  <c r="I2096" i="10"/>
  <c r="J2096" i="10"/>
  <c r="K2096" i="10"/>
  <c r="B2097" i="10"/>
  <c r="I2097" i="10"/>
  <c r="J2097" i="10"/>
  <c r="K2097" i="10"/>
  <c r="B2098" i="10"/>
  <c r="I2098" i="10"/>
  <c r="J2098" i="10"/>
  <c r="K2098" i="10"/>
  <c r="B2099" i="10"/>
  <c r="I2099" i="10"/>
  <c r="J2099" i="10"/>
  <c r="K2099" i="10"/>
  <c r="B2100" i="10"/>
  <c r="I2100" i="10"/>
  <c r="J2100" i="10"/>
  <c r="K2100" i="10"/>
  <c r="B2101" i="10"/>
  <c r="I2101" i="10"/>
  <c r="J2101" i="10"/>
  <c r="K2101" i="10"/>
  <c r="B2102" i="10"/>
  <c r="I2102" i="10"/>
  <c r="J2102" i="10"/>
  <c r="K2102" i="10"/>
  <c r="B2103" i="10"/>
  <c r="I2103" i="10"/>
  <c r="J2103" i="10"/>
  <c r="K2103" i="10"/>
  <c r="B2104" i="10"/>
  <c r="I2104" i="10"/>
  <c r="J2104" i="10"/>
  <c r="K2104" i="10"/>
  <c r="B2105" i="10"/>
  <c r="I2105" i="10"/>
  <c r="J2105" i="10"/>
  <c r="K2105" i="10"/>
  <c r="B2106" i="10"/>
  <c r="I2106" i="10"/>
  <c r="J2106" i="10"/>
  <c r="K2106" i="10"/>
  <c r="B2107" i="10"/>
  <c r="I2107" i="10"/>
  <c r="J2107" i="10"/>
  <c r="K2107" i="10"/>
  <c r="B2108" i="10"/>
  <c r="I2108" i="10"/>
  <c r="J2108" i="10"/>
  <c r="K2108" i="10"/>
  <c r="B2109" i="10"/>
  <c r="I2109" i="10"/>
  <c r="J2109" i="10"/>
  <c r="K2109" i="10"/>
  <c r="B2110" i="10"/>
  <c r="I2110" i="10"/>
  <c r="J2110" i="10"/>
  <c r="K2110" i="10"/>
  <c r="B2111" i="10"/>
  <c r="I2111" i="10"/>
  <c r="J2111" i="10"/>
  <c r="K2111" i="10"/>
  <c r="B2112" i="10"/>
  <c r="I2112" i="10"/>
  <c r="J2112" i="10"/>
  <c r="K2112" i="10"/>
  <c r="B2113" i="10"/>
  <c r="I2113" i="10"/>
  <c r="J2113" i="10"/>
  <c r="K2113" i="10"/>
  <c r="B2114" i="10"/>
  <c r="I2114" i="10"/>
  <c r="J2114" i="10"/>
  <c r="K2114" i="10"/>
  <c r="B2115" i="10"/>
  <c r="I2115" i="10"/>
  <c r="J2115" i="10"/>
  <c r="K2115" i="10"/>
  <c r="B2116" i="10"/>
  <c r="I2116" i="10"/>
  <c r="J2116" i="10"/>
  <c r="K2116" i="10"/>
  <c r="B2117" i="10"/>
  <c r="I2117" i="10"/>
  <c r="J2117" i="10"/>
  <c r="K2117" i="10"/>
  <c r="B2118" i="10"/>
  <c r="I2118" i="10"/>
  <c r="J2118" i="10"/>
  <c r="K2118" i="10"/>
  <c r="B2119" i="10"/>
  <c r="I2119" i="10"/>
  <c r="J2119" i="10"/>
  <c r="K2119" i="10"/>
  <c r="B2120" i="10"/>
  <c r="I2120" i="10"/>
  <c r="J2120" i="10"/>
  <c r="K2120" i="10"/>
  <c r="B2121" i="10"/>
  <c r="I2121" i="10"/>
  <c r="J2121" i="10"/>
  <c r="K2121" i="10"/>
  <c r="B2122" i="10"/>
  <c r="I2122" i="10"/>
  <c r="J2122" i="10"/>
  <c r="K2122" i="10"/>
  <c r="B2123" i="10"/>
  <c r="I2123" i="10"/>
  <c r="J2123" i="10"/>
  <c r="K2123" i="10"/>
  <c r="B2124" i="10"/>
  <c r="I2124" i="10"/>
  <c r="J2124" i="10"/>
  <c r="K2124" i="10"/>
  <c r="B2125" i="10"/>
  <c r="I2125" i="10"/>
  <c r="J2125" i="10"/>
  <c r="K2125" i="10"/>
  <c r="B2126" i="10"/>
  <c r="I2126" i="10"/>
  <c r="J2126" i="10"/>
  <c r="K2126" i="10"/>
  <c r="B2127" i="10"/>
  <c r="I2127" i="10"/>
  <c r="J2127" i="10"/>
  <c r="K2127" i="10"/>
  <c r="B2128" i="10"/>
  <c r="I2128" i="10"/>
  <c r="J2128" i="10"/>
  <c r="K2128" i="10"/>
  <c r="B2129" i="10"/>
  <c r="I2129" i="10"/>
  <c r="J2129" i="10"/>
  <c r="K2129" i="10"/>
  <c r="B2130" i="10"/>
  <c r="I2130" i="10"/>
  <c r="J2130" i="10"/>
  <c r="K2130" i="10"/>
  <c r="B2131" i="10"/>
  <c r="I2131" i="10"/>
  <c r="J2131" i="10"/>
  <c r="K2131" i="10"/>
  <c r="B2132" i="10"/>
  <c r="I2132" i="10"/>
  <c r="J2132" i="10"/>
  <c r="K2132" i="10"/>
  <c r="B2133" i="10"/>
  <c r="I2133" i="10"/>
  <c r="J2133" i="10"/>
  <c r="K2133" i="10"/>
  <c r="B2134" i="10"/>
  <c r="I2134" i="10"/>
  <c r="J2134" i="10"/>
  <c r="K2134" i="10"/>
  <c r="B2135" i="10"/>
  <c r="I2135" i="10"/>
  <c r="J2135" i="10"/>
  <c r="K2135" i="10"/>
  <c r="B2136" i="10"/>
  <c r="I2136" i="10"/>
  <c r="J2136" i="10"/>
  <c r="K2136" i="10"/>
  <c r="B2137" i="10"/>
  <c r="I2137" i="10"/>
  <c r="J2137" i="10"/>
  <c r="K2137" i="10"/>
  <c r="B2138" i="10"/>
  <c r="I2138" i="10"/>
  <c r="J2138" i="10"/>
  <c r="K2138" i="10"/>
  <c r="B2139" i="10"/>
  <c r="I2139" i="10"/>
  <c r="J2139" i="10"/>
  <c r="K2139" i="10"/>
  <c r="B2140" i="10"/>
  <c r="I2140" i="10"/>
  <c r="J2140" i="10"/>
  <c r="K2140" i="10"/>
  <c r="B2141" i="10"/>
  <c r="I2141" i="10"/>
  <c r="J2141" i="10"/>
  <c r="K2141" i="10"/>
  <c r="B2142" i="10"/>
  <c r="I2142" i="10"/>
  <c r="J2142" i="10"/>
  <c r="K2142" i="10"/>
  <c r="B2143" i="10"/>
  <c r="I2143" i="10"/>
  <c r="J2143" i="10"/>
  <c r="K2143" i="10"/>
  <c r="B2144" i="10"/>
  <c r="I2144" i="10"/>
  <c r="J2144" i="10"/>
  <c r="K2144" i="10"/>
  <c r="B2145" i="10"/>
  <c r="I2145" i="10"/>
  <c r="J2145" i="10"/>
  <c r="K2145" i="10"/>
  <c r="B2146" i="10"/>
  <c r="I2146" i="10"/>
  <c r="J2146" i="10"/>
  <c r="K2146" i="10"/>
  <c r="B2147" i="10"/>
  <c r="I2147" i="10"/>
  <c r="J2147" i="10"/>
  <c r="K2147" i="10"/>
  <c r="B2148" i="10"/>
  <c r="I2148" i="10"/>
  <c r="J2148" i="10"/>
  <c r="K2148" i="10"/>
  <c r="B2149" i="10"/>
  <c r="I2149" i="10"/>
  <c r="J2149" i="10"/>
  <c r="K2149" i="10"/>
  <c r="B2150" i="10"/>
  <c r="I2150" i="10"/>
  <c r="J2150" i="10"/>
  <c r="K2150" i="10"/>
  <c r="B2151" i="10"/>
  <c r="I2151" i="10"/>
  <c r="J2151" i="10"/>
  <c r="K2151" i="10"/>
  <c r="B2152" i="10"/>
  <c r="I2152" i="10"/>
  <c r="J2152" i="10"/>
  <c r="K2152" i="10"/>
  <c r="B2153" i="10"/>
  <c r="I2153" i="10"/>
  <c r="J2153" i="10"/>
  <c r="K2153" i="10"/>
  <c r="B2154" i="10"/>
  <c r="I2154" i="10"/>
  <c r="J2154" i="10"/>
  <c r="K2154" i="10"/>
  <c r="B2155" i="10"/>
  <c r="I2155" i="10"/>
  <c r="J2155" i="10"/>
  <c r="K2155" i="10"/>
  <c r="B2156" i="10"/>
  <c r="I2156" i="10"/>
  <c r="J2156" i="10"/>
  <c r="K2156" i="10"/>
  <c r="B2157" i="10"/>
  <c r="I2157" i="10"/>
  <c r="J2157" i="10"/>
  <c r="K2157" i="10"/>
  <c r="B2158" i="10"/>
  <c r="I2158" i="10"/>
  <c r="J2158" i="10"/>
  <c r="K2158" i="10"/>
  <c r="B2159" i="10"/>
  <c r="I2159" i="10"/>
  <c r="J2159" i="10"/>
  <c r="K2159" i="10"/>
  <c r="B2160" i="10"/>
  <c r="I2160" i="10"/>
  <c r="J2160" i="10"/>
  <c r="K2160" i="10"/>
  <c r="B2161" i="10"/>
  <c r="I2161" i="10"/>
  <c r="J2161" i="10"/>
  <c r="K2161" i="10"/>
  <c r="B2162" i="10"/>
  <c r="I2162" i="10"/>
  <c r="J2162" i="10"/>
  <c r="K2162" i="10"/>
  <c r="B2163" i="10"/>
  <c r="I2163" i="10"/>
  <c r="J2163" i="10"/>
  <c r="K2163" i="10"/>
  <c r="B2164" i="10"/>
  <c r="I2164" i="10"/>
  <c r="J2164" i="10"/>
  <c r="K2164" i="10"/>
  <c r="B2165" i="10"/>
  <c r="I2165" i="10"/>
  <c r="J2165" i="10"/>
  <c r="K2165" i="10"/>
  <c r="B2166" i="10"/>
  <c r="I2166" i="10"/>
  <c r="J2166" i="10"/>
  <c r="K2166" i="10"/>
  <c r="B2167" i="10"/>
  <c r="I2167" i="10"/>
  <c r="J2167" i="10"/>
  <c r="K2167" i="10"/>
  <c r="B2168" i="10"/>
  <c r="I2168" i="10"/>
  <c r="J2168" i="10"/>
  <c r="K2168" i="10"/>
  <c r="B2169" i="10"/>
  <c r="I2169" i="10"/>
  <c r="J2169" i="10"/>
  <c r="K2169" i="10"/>
  <c r="B2170" i="10"/>
  <c r="I2170" i="10"/>
  <c r="J2170" i="10"/>
  <c r="K2170" i="10"/>
  <c r="B2171" i="10"/>
  <c r="I2171" i="10"/>
  <c r="J2171" i="10"/>
  <c r="K2171" i="10"/>
  <c r="B2172" i="10"/>
  <c r="I2172" i="10"/>
  <c r="J2172" i="10"/>
  <c r="K2172" i="10"/>
  <c r="B2173" i="10"/>
  <c r="I2173" i="10"/>
  <c r="J2173" i="10"/>
  <c r="K2173" i="10"/>
  <c r="B2174" i="10"/>
  <c r="I2174" i="10"/>
  <c r="J2174" i="10"/>
  <c r="K2174" i="10"/>
  <c r="B2175" i="10"/>
  <c r="I2175" i="10"/>
  <c r="J2175" i="10"/>
  <c r="K2175" i="10"/>
  <c r="B2176" i="10"/>
  <c r="I2176" i="10"/>
  <c r="J2176" i="10"/>
  <c r="K2176" i="10"/>
  <c r="B2177" i="10"/>
  <c r="I2177" i="10"/>
  <c r="J2177" i="10"/>
  <c r="K2177" i="10"/>
  <c r="B2178" i="10"/>
  <c r="I2178" i="10"/>
  <c r="J2178" i="10"/>
  <c r="K2178" i="10"/>
  <c r="B2179" i="10"/>
  <c r="I2179" i="10"/>
  <c r="J2179" i="10"/>
  <c r="K2179" i="10"/>
  <c r="B2180" i="10"/>
  <c r="I2180" i="10"/>
  <c r="J2180" i="10"/>
  <c r="K2180" i="10"/>
  <c r="B2181" i="10"/>
  <c r="I2181" i="10"/>
  <c r="J2181" i="10"/>
  <c r="K2181" i="10"/>
  <c r="B2182" i="10"/>
  <c r="I2182" i="10"/>
  <c r="J2182" i="10"/>
  <c r="K2182" i="10"/>
  <c r="B2183" i="10"/>
  <c r="I2183" i="10"/>
  <c r="J2183" i="10"/>
  <c r="K2183" i="10"/>
  <c r="B2184" i="10"/>
  <c r="I2184" i="10"/>
  <c r="J2184" i="10"/>
  <c r="K2184" i="10"/>
  <c r="B2185" i="10"/>
  <c r="I2185" i="10"/>
  <c r="J2185" i="10"/>
  <c r="K2185" i="10"/>
  <c r="B2186" i="10"/>
  <c r="I2186" i="10"/>
  <c r="J2186" i="10"/>
  <c r="K2186" i="10"/>
  <c r="B2187" i="10"/>
  <c r="I2187" i="10"/>
  <c r="J2187" i="10"/>
  <c r="K2187" i="10"/>
  <c r="B2188" i="10"/>
  <c r="I2188" i="10"/>
  <c r="J2188" i="10"/>
  <c r="K2188" i="10"/>
  <c r="B2189" i="10"/>
  <c r="I2189" i="10"/>
  <c r="J2189" i="10"/>
  <c r="K2189" i="10"/>
  <c r="B2190" i="10"/>
  <c r="I2190" i="10"/>
  <c r="J2190" i="10"/>
  <c r="K2190" i="10"/>
  <c r="B2191" i="10"/>
  <c r="I2191" i="10"/>
  <c r="J2191" i="10"/>
  <c r="K2191" i="10"/>
  <c r="B2192" i="10"/>
  <c r="I2192" i="10"/>
  <c r="J2192" i="10"/>
  <c r="K2192" i="10"/>
  <c r="B2193" i="10"/>
  <c r="I2193" i="10"/>
  <c r="J2193" i="10"/>
  <c r="K2193" i="10"/>
  <c r="B2194" i="10"/>
  <c r="I2194" i="10"/>
  <c r="J2194" i="10"/>
  <c r="K2194" i="10"/>
  <c r="B2195" i="10"/>
  <c r="I2195" i="10"/>
  <c r="J2195" i="10"/>
  <c r="K2195" i="10"/>
  <c r="B2196" i="10"/>
  <c r="I2196" i="10"/>
  <c r="J2196" i="10"/>
  <c r="K2196" i="10"/>
  <c r="B2197" i="10"/>
  <c r="I2197" i="10"/>
  <c r="J2197" i="10"/>
  <c r="K2197" i="10"/>
  <c r="B2198" i="10"/>
  <c r="I2198" i="10"/>
  <c r="J2198" i="10"/>
  <c r="K2198" i="10"/>
  <c r="B2199" i="10"/>
  <c r="I2199" i="10"/>
  <c r="J2199" i="10"/>
  <c r="K2199" i="10"/>
  <c r="B2200" i="10"/>
  <c r="I2200" i="10"/>
  <c r="J2200" i="10"/>
  <c r="K2200" i="10"/>
  <c r="B2201" i="10"/>
  <c r="I2201" i="10"/>
  <c r="J2201" i="10"/>
  <c r="K2201" i="10"/>
  <c r="B2202" i="10"/>
  <c r="I2202" i="10"/>
  <c r="J2202" i="10"/>
  <c r="K2202" i="10"/>
  <c r="B2203" i="10"/>
  <c r="I2203" i="10"/>
  <c r="J2203" i="10"/>
  <c r="K2203" i="10"/>
  <c r="B2204" i="10"/>
  <c r="I2204" i="10"/>
  <c r="J2204" i="10"/>
  <c r="K2204" i="10"/>
  <c r="B2205" i="10"/>
  <c r="I2205" i="10"/>
  <c r="J2205" i="10"/>
  <c r="K2205" i="10"/>
  <c r="B2206" i="10"/>
  <c r="I2206" i="10"/>
  <c r="J2206" i="10"/>
  <c r="K2206" i="10"/>
  <c r="B2207" i="10"/>
  <c r="I2207" i="10"/>
  <c r="J2207" i="10"/>
  <c r="K2207" i="10"/>
  <c r="B2208" i="10"/>
  <c r="I2208" i="10"/>
  <c r="J2208" i="10"/>
  <c r="K2208" i="10"/>
  <c r="B2209" i="10"/>
  <c r="I2209" i="10"/>
  <c r="J2209" i="10"/>
  <c r="K2209" i="10"/>
  <c r="B2210" i="10"/>
  <c r="I2210" i="10"/>
  <c r="J2210" i="10"/>
  <c r="K2210" i="10"/>
  <c r="B2211" i="10"/>
  <c r="I2211" i="10"/>
  <c r="J2211" i="10"/>
  <c r="K2211" i="10"/>
  <c r="B2212" i="10"/>
  <c r="I2212" i="10"/>
  <c r="J2212" i="10"/>
  <c r="K2212" i="10"/>
  <c r="B2213" i="10"/>
  <c r="I2213" i="10"/>
  <c r="J2213" i="10"/>
  <c r="K2213" i="10"/>
  <c r="B2214" i="10"/>
  <c r="I2214" i="10"/>
  <c r="J2214" i="10"/>
  <c r="K2214" i="10"/>
  <c r="B2215" i="10"/>
  <c r="I2215" i="10"/>
  <c r="J2215" i="10"/>
  <c r="K2215" i="10"/>
  <c r="B2216" i="10"/>
  <c r="I2216" i="10"/>
  <c r="J2216" i="10"/>
  <c r="K2216" i="10"/>
  <c r="B2217" i="10"/>
  <c r="I2217" i="10"/>
  <c r="J2217" i="10"/>
  <c r="K2217" i="10"/>
  <c r="B2218" i="10"/>
  <c r="I2218" i="10"/>
  <c r="J2218" i="10"/>
  <c r="K2218" i="10"/>
  <c r="B2219" i="10"/>
  <c r="I2219" i="10"/>
  <c r="J2219" i="10"/>
  <c r="K2219" i="10"/>
  <c r="B2220" i="10"/>
  <c r="I2220" i="10"/>
  <c r="J2220" i="10"/>
  <c r="K2220" i="10"/>
  <c r="B2221" i="10"/>
  <c r="I2221" i="10"/>
  <c r="J2221" i="10"/>
  <c r="K2221" i="10"/>
  <c r="B2222" i="10"/>
  <c r="I2222" i="10"/>
  <c r="J2222" i="10"/>
  <c r="K2222" i="10"/>
  <c r="B2223" i="10"/>
  <c r="I2223" i="10"/>
  <c r="J2223" i="10"/>
  <c r="K2223" i="10"/>
  <c r="B2224" i="10"/>
  <c r="I2224" i="10"/>
  <c r="J2224" i="10"/>
  <c r="K2224" i="10"/>
  <c r="B2225" i="10"/>
  <c r="I2225" i="10"/>
  <c r="J2225" i="10"/>
  <c r="K2225" i="10"/>
  <c r="B2226" i="10"/>
  <c r="I2226" i="10"/>
  <c r="J2226" i="10"/>
  <c r="K2226" i="10"/>
  <c r="B2227" i="10"/>
  <c r="I2227" i="10"/>
  <c r="J2227" i="10"/>
  <c r="K2227" i="10"/>
  <c r="B2228" i="10"/>
  <c r="I2228" i="10"/>
  <c r="J2228" i="10"/>
  <c r="K2228" i="10"/>
  <c r="B2229" i="10"/>
  <c r="I2229" i="10"/>
  <c r="J2229" i="10"/>
  <c r="K2229" i="10"/>
  <c r="B2230" i="10"/>
  <c r="I2230" i="10"/>
  <c r="J2230" i="10"/>
  <c r="K2230" i="10"/>
  <c r="B2231" i="10"/>
  <c r="I2231" i="10"/>
  <c r="J2231" i="10"/>
  <c r="K2231" i="10"/>
  <c r="B2232" i="10"/>
  <c r="I2232" i="10"/>
  <c r="J2232" i="10"/>
  <c r="K2232" i="10"/>
  <c r="B2233" i="10"/>
  <c r="I2233" i="10"/>
  <c r="J2233" i="10"/>
  <c r="K2233" i="10"/>
  <c r="B2234" i="10"/>
  <c r="I2234" i="10"/>
  <c r="J2234" i="10"/>
  <c r="K2234" i="10"/>
  <c r="B2235" i="10"/>
  <c r="I2235" i="10"/>
  <c r="J2235" i="10"/>
  <c r="K2235" i="10"/>
  <c r="B2236" i="10"/>
  <c r="I2236" i="10"/>
  <c r="J2236" i="10"/>
  <c r="K2236" i="10"/>
  <c r="B2237" i="10"/>
  <c r="I2237" i="10"/>
  <c r="J2237" i="10"/>
  <c r="K2237" i="10"/>
  <c r="B2238" i="10"/>
  <c r="I2238" i="10"/>
  <c r="J2238" i="10"/>
  <c r="K2238" i="10"/>
  <c r="B2239" i="10"/>
  <c r="I2239" i="10"/>
  <c r="J2239" i="10"/>
  <c r="K2239" i="10"/>
  <c r="B2240" i="10"/>
  <c r="I2240" i="10"/>
  <c r="J2240" i="10"/>
  <c r="K2240" i="10"/>
  <c r="B2241" i="10"/>
  <c r="I2241" i="10"/>
  <c r="J2241" i="10"/>
  <c r="K2241" i="10"/>
  <c r="B2242" i="10"/>
  <c r="I2242" i="10"/>
  <c r="J2242" i="10"/>
  <c r="K2242" i="10"/>
  <c r="B2243" i="10"/>
  <c r="I2243" i="10"/>
  <c r="J2243" i="10"/>
  <c r="K2243" i="10"/>
  <c r="B2244" i="10"/>
  <c r="I2244" i="10"/>
  <c r="J2244" i="10"/>
  <c r="K2244" i="10"/>
  <c r="B2245" i="10"/>
  <c r="I2245" i="10"/>
  <c r="J2245" i="10"/>
  <c r="K2245" i="10"/>
  <c r="B2246" i="10"/>
  <c r="I2246" i="10"/>
  <c r="J2246" i="10"/>
  <c r="K2246" i="10"/>
  <c r="B2247" i="10"/>
  <c r="I2247" i="10"/>
  <c r="J2247" i="10"/>
  <c r="K2247" i="10"/>
  <c r="B2248" i="10"/>
  <c r="I2248" i="10"/>
  <c r="J2248" i="10"/>
  <c r="K2248" i="10"/>
  <c r="B2249" i="10"/>
  <c r="I2249" i="10"/>
  <c r="J2249" i="10"/>
  <c r="K2249" i="10"/>
  <c r="B2250" i="10"/>
  <c r="I2250" i="10"/>
  <c r="J2250" i="10"/>
  <c r="K2250" i="10"/>
  <c r="B2251" i="10"/>
  <c r="I2251" i="10"/>
  <c r="J2251" i="10"/>
  <c r="K2251" i="10"/>
  <c r="B2252" i="10"/>
  <c r="I2252" i="10"/>
  <c r="J2252" i="10"/>
  <c r="K2252" i="10"/>
  <c r="B2253" i="10"/>
  <c r="I2253" i="10"/>
  <c r="J2253" i="10"/>
  <c r="K2253" i="10"/>
  <c r="B2254" i="10"/>
  <c r="I2254" i="10"/>
  <c r="J2254" i="10"/>
  <c r="K2254" i="10"/>
  <c r="B2255" i="10"/>
  <c r="I2255" i="10"/>
  <c r="J2255" i="10"/>
  <c r="K2255" i="10"/>
  <c r="B2256" i="10"/>
  <c r="I2256" i="10"/>
  <c r="J2256" i="10"/>
  <c r="K2256" i="10"/>
  <c r="B2257" i="10"/>
  <c r="I2257" i="10"/>
  <c r="J2257" i="10"/>
  <c r="K2257" i="10"/>
  <c r="B2258" i="10"/>
  <c r="I2258" i="10"/>
  <c r="J2258" i="10"/>
  <c r="K2258" i="10"/>
  <c r="B2259" i="10"/>
  <c r="I2259" i="10"/>
  <c r="J2259" i="10"/>
  <c r="K2259" i="10"/>
  <c r="B2260" i="10"/>
  <c r="I2260" i="10"/>
  <c r="J2260" i="10"/>
  <c r="K2260" i="10"/>
  <c r="B2261" i="10"/>
  <c r="I2261" i="10"/>
  <c r="J2261" i="10"/>
  <c r="K2261" i="10"/>
  <c r="B2262" i="10"/>
  <c r="I2262" i="10"/>
  <c r="J2262" i="10"/>
  <c r="K2262" i="10"/>
  <c r="B2263" i="10"/>
  <c r="I2263" i="10"/>
  <c r="J2263" i="10"/>
  <c r="K2263" i="10"/>
  <c r="B2264" i="10"/>
  <c r="I2264" i="10"/>
  <c r="J2264" i="10"/>
  <c r="K2264" i="10"/>
  <c r="B2265" i="10"/>
  <c r="I2265" i="10"/>
  <c r="J2265" i="10"/>
  <c r="K2265" i="10"/>
  <c r="B2266" i="10"/>
  <c r="I2266" i="10"/>
  <c r="J2266" i="10"/>
  <c r="K2266" i="10"/>
  <c r="B2267" i="10"/>
  <c r="I2267" i="10"/>
  <c r="J2267" i="10"/>
  <c r="K2267" i="10"/>
  <c r="B2268" i="10"/>
  <c r="I2268" i="10"/>
  <c r="J2268" i="10"/>
  <c r="K2268" i="10"/>
  <c r="B2269" i="10"/>
  <c r="I2269" i="10"/>
  <c r="J2269" i="10"/>
  <c r="K2269" i="10"/>
  <c r="B2270" i="10"/>
  <c r="I2270" i="10"/>
  <c r="J2270" i="10"/>
  <c r="K2270" i="10"/>
  <c r="B2271" i="10"/>
  <c r="I2271" i="10"/>
  <c r="J2271" i="10"/>
  <c r="K2271" i="10"/>
  <c r="B2272" i="10"/>
  <c r="I2272" i="10"/>
  <c r="J2272" i="10"/>
  <c r="K2272" i="10"/>
  <c r="B2273" i="10"/>
  <c r="I2273" i="10"/>
  <c r="J2273" i="10"/>
  <c r="K2273" i="10"/>
  <c r="B2274" i="10"/>
  <c r="I2274" i="10"/>
  <c r="J2274" i="10"/>
  <c r="K2274" i="10"/>
  <c r="B2275" i="10"/>
  <c r="I2275" i="10"/>
  <c r="J2275" i="10"/>
  <c r="K2275" i="10"/>
  <c r="B2276" i="10"/>
  <c r="I2276" i="10"/>
  <c r="J2276" i="10"/>
  <c r="K2276" i="10"/>
  <c r="B2277" i="10"/>
  <c r="I2277" i="10"/>
  <c r="J2277" i="10"/>
  <c r="K2277" i="10"/>
  <c r="B2278" i="10"/>
  <c r="I2278" i="10"/>
  <c r="J2278" i="10"/>
  <c r="K2278" i="10"/>
  <c r="B2279" i="10"/>
  <c r="I2279" i="10"/>
  <c r="J2279" i="10"/>
  <c r="K2279" i="10"/>
  <c r="B2280" i="10"/>
  <c r="I2280" i="10"/>
  <c r="J2280" i="10"/>
  <c r="K2280" i="10"/>
  <c r="B2281" i="10"/>
  <c r="I2281" i="10"/>
  <c r="J2281" i="10"/>
  <c r="K2281" i="10"/>
  <c r="B2282" i="10"/>
  <c r="I2282" i="10"/>
  <c r="J2282" i="10"/>
  <c r="K2282" i="10"/>
  <c r="B2283" i="10"/>
  <c r="I2283" i="10"/>
  <c r="J2283" i="10"/>
  <c r="K2283" i="10"/>
  <c r="B2284" i="10"/>
  <c r="I2284" i="10"/>
  <c r="J2284" i="10"/>
  <c r="K2284" i="10"/>
  <c r="B2285" i="10"/>
  <c r="I2285" i="10"/>
  <c r="J2285" i="10"/>
  <c r="K2285" i="10"/>
  <c r="B2286" i="10"/>
  <c r="I2286" i="10"/>
  <c r="J2286" i="10"/>
  <c r="K2286" i="10"/>
  <c r="B2287" i="10"/>
  <c r="I2287" i="10"/>
  <c r="J2287" i="10"/>
  <c r="K2287" i="10"/>
  <c r="B2288" i="10"/>
  <c r="I2288" i="10"/>
  <c r="J2288" i="10"/>
  <c r="K2288" i="10"/>
  <c r="B2289" i="10"/>
  <c r="I2289" i="10"/>
  <c r="J2289" i="10"/>
  <c r="K2289" i="10"/>
  <c r="B2290" i="10"/>
  <c r="I2290" i="10"/>
  <c r="J2290" i="10"/>
  <c r="K2290" i="10"/>
  <c r="B2291" i="10"/>
  <c r="I2291" i="10"/>
  <c r="J2291" i="10"/>
  <c r="K2291" i="10"/>
  <c r="B2292" i="10"/>
  <c r="I2292" i="10"/>
  <c r="J2292" i="10"/>
  <c r="K2292" i="10"/>
  <c r="B2293" i="10"/>
  <c r="I2293" i="10"/>
  <c r="J2293" i="10"/>
  <c r="K2293" i="10"/>
  <c r="B2294" i="10"/>
  <c r="I2294" i="10"/>
  <c r="J2294" i="10"/>
  <c r="K2294" i="10"/>
  <c r="B2295" i="10"/>
  <c r="I2295" i="10"/>
  <c r="J2295" i="10"/>
  <c r="K2295" i="10"/>
  <c r="B2296" i="10"/>
  <c r="I2296" i="10"/>
  <c r="J2296" i="10"/>
  <c r="K2296" i="10"/>
  <c r="B2297" i="10"/>
  <c r="I2297" i="10"/>
  <c r="J2297" i="10"/>
  <c r="K2297" i="10"/>
  <c r="B2298" i="10"/>
  <c r="I2298" i="10"/>
  <c r="J2298" i="10"/>
  <c r="K2298" i="10"/>
  <c r="B2299" i="10"/>
  <c r="I2299" i="10"/>
  <c r="J2299" i="10"/>
  <c r="K2299" i="10"/>
  <c r="B2300" i="10"/>
  <c r="I2300" i="10"/>
  <c r="J2300" i="10"/>
  <c r="K2300" i="10"/>
  <c r="B2301" i="10"/>
  <c r="I2301" i="10"/>
  <c r="J2301" i="10"/>
  <c r="K2301" i="10"/>
  <c r="B2302" i="10"/>
  <c r="I2302" i="10"/>
  <c r="J2302" i="10"/>
  <c r="K2302" i="10"/>
  <c r="B2303" i="10"/>
  <c r="I2303" i="10"/>
  <c r="J2303" i="10"/>
  <c r="K2303" i="10"/>
  <c r="B2304" i="10"/>
  <c r="I2304" i="10"/>
  <c r="J2304" i="10"/>
  <c r="K2304" i="10"/>
  <c r="B2305" i="10"/>
  <c r="I2305" i="10"/>
  <c r="J2305" i="10"/>
  <c r="K2305" i="10"/>
  <c r="B2306" i="10"/>
  <c r="I2306" i="10"/>
  <c r="J2306" i="10"/>
  <c r="K2306" i="10"/>
  <c r="B2307" i="10"/>
  <c r="I2307" i="10"/>
  <c r="J2307" i="10"/>
  <c r="K2307" i="10"/>
  <c r="B2308" i="10"/>
  <c r="I2308" i="10"/>
  <c r="J2308" i="10"/>
  <c r="K2308" i="10"/>
  <c r="B2309" i="10"/>
  <c r="I2309" i="10"/>
  <c r="J2309" i="10"/>
  <c r="K2309" i="10"/>
  <c r="B2310" i="10"/>
  <c r="I2310" i="10"/>
  <c r="J2310" i="10"/>
  <c r="K2310" i="10"/>
  <c r="B2311" i="10"/>
  <c r="I2311" i="10"/>
  <c r="J2311" i="10"/>
  <c r="K2311" i="10"/>
  <c r="B2312" i="10"/>
  <c r="I2312" i="10"/>
  <c r="J2312" i="10"/>
  <c r="K2312" i="10"/>
  <c r="B2313" i="10"/>
  <c r="I2313" i="10"/>
  <c r="J2313" i="10"/>
  <c r="K2313" i="10"/>
  <c r="B2314" i="10"/>
  <c r="I2314" i="10"/>
  <c r="J2314" i="10"/>
  <c r="K2314" i="10"/>
  <c r="B2315" i="10"/>
  <c r="I2315" i="10"/>
  <c r="J2315" i="10"/>
  <c r="K2315" i="10"/>
  <c r="B2316" i="10"/>
  <c r="I2316" i="10"/>
  <c r="J2316" i="10"/>
  <c r="K2316" i="10"/>
  <c r="B2317" i="10"/>
  <c r="I2317" i="10"/>
  <c r="J2317" i="10"/>
  <c r="K2317" i="10"/>
  <c r="B2318" i="10"/>
  <c r="I2318" i="10"/>
  <c r="J2318" i="10"/>
  <c r="K2318" i="10"/>
  <c r="B2319" i="10"/>
  <c r="I2319" i="10"/>
  <c r="J2319" i="10"/>
  <c r="K2319" i="10"/>
  <c r="B2320" i="10"/>
  <c r="I2320" i="10"/>
  <c r="J2320" i="10"/>
  <c r="K2320" i="10"/>
  <c r="B2321" i="10"/>
  <c r="I2321" i="10"/>
  <c r="J2321" i="10"/>
  <c r="K2321" i="10"/>
  <c r="B2322" i="10"/>
  <c r="I2322" i="10"/>
  <c r="J2322" i="10"/>
  <c r="K2322" i="10"/>
  <c r="B2323" i="10"/>
  <c r="I2323" i="10"/>
  <c r="J2323" i="10"/>
  <c r="K2323" i="10"/>
  <c r="B2324" i="10"/>
  <c r="I2324" i="10"/>
  <c r="J2324" i="10"/>
  <c r="K2324" i="10"/>
  <c r="B2325" i="10"/>
  <c r="I2325" i="10"/>
  <c r="J2325" i="10"/>
  <c r="K2325" i="10"/>
  <c r="B2326" i="10"/>
  <c r="I2326" i="10"/>
  <c r="J2326" i="10"/>
  <c r="K2326" i="10"/>
  <c r="B2327" i="10"/>
  <c r="I2327" i="10"/>
  <c r="J2327" i="10"/>
  <c r="K2327" i="10"/>
  <c r="B2328" i="10"/>
  <c r="I2328" i="10"/>
  <c r="J2328" i="10"/>
  <c r="K2328" i="10"/>
  <c r="B2329" i="10"/>
  <c r="I2329" i="10"/>
  <c r="J2329" i="10"/>
  <c r="K2329" i="10"/>
  <c r="B2330" i="10"/>
  <c r="I2330" i="10"/>
  <c r="J2330" i="10"/>
  <c r="K2330" i="10"/>
  <c r="B2331" i="10"/>
  <c r="I2331" i="10"/>
  <c r="J2331" i="10"/>
  <c r="K2331" i="10"/>
  <c r="B2332" i="10"/>
  <c r="I2332" i="10"/>
  <c r="J2332" i="10"/>
  <c r="K2332" i="10"/>
  <c r="B2333" i="10"/>
  <c r="I2333" i="10"/>
  <c r="J2333" i="10"/>
  <c r="K2333" i="10"/>
  <c r="B2334" i="10"/>
  <c r="I2334" i="10"/>
  <c r="J2334" i="10"/>
  <c r="K2334" i="10"/>
  <c r="B2335" i="10"/>
  <c r="I2335" i="10"/>
  <c r="J2335" i="10"/>
  <c r="K2335" i="10"/>
  <c r="B2336" i="10"/>
  <c r="I2336" i="10"/>
  <c r="J2336" i="10"/>
  <c r="K2336" i="10"/>
  <c r="B2337" i="10"/>
  <c r="I2337" i="10"/>
  <c r="J2337" i="10"/>
  <c r="K2337" i="10"/>
  <c r="B2338" i="10"/>
  <c r="I2338" i="10"/>
  <c r="J2338" i="10"/>
  <c r="K2338" i="10"/>
  <c r="B2339" i="10"/>
  <c r="I2339" i="10"/>
  <c r="J2339" i="10"/>
  <c r="K2339" i="10"/>
  <c r="B2340" i="10"/>
  <c r="I2340" i="10"/>
  <c r="J2340" i="10"/>
  <c r="K2340" i="10"/>
  <c r="B2341" i="10"/>
  <c r="I2341" i="10"/>
  <c r="J2341" i="10"/>
  <c r="K2341" i="10"/>
  <c r="B2342" i="10"/>
  <c r="I2342" i="10"/>
  <c r="J2342" i="10"/>
  <c r="K2342" i="10"/>
  <c r="B2343" i="10"/>
  <c r="I2343" i="10"/>
  <c r="J2343" i="10"/>
  <c r="K2343" i="10"/>
  <c r="B2344" i="10"/>
  <c r="I2344" i="10"/>
  <c r="J2344" i="10"/>
  <c r="K2344" i="10"/>
  <c r="B2345" i="10"/>
  <c r="I2345" i="10"/>
  <c r="J2345" i="10"/>
  <c r="K2345" i="10"/>
  <c r="B2346" i="10"/>
  <c r="I2346" i="10"/>
  <c r="J2346" i="10"/>
  <c r="K2346" i="10"/>
  <c r="B2347" i="10"/>
  <c r="I2347" i="10"/>
  <c r="J2347" i="10"/>
  <c r="K2347" i="10"/>
  <c r="B2348" i="10"/>
  <c r="I2348" i="10"/>
  <c r="J2348" i="10"/>
  <c r="K2348" i="10"/>
  <c r="B2349" i="10"/>
  <c r="I2349" i="10"/>
  <c r="J2349" i="10"/>
  <c r="K2349" i="10"/>
  <c r="B2350" i="10"/>
  <c r="I2350" i="10"/>
  <c r="J2350" i="10"/>
  <c r="K2350" i="10"/>
  <c r="B2351" i="10"/>
  <c r="I2351" i="10"/>
  <c r="J2351" i="10"/>
  <c r="K2351" i="10"/>
  <c r="B2352" i="10"/>
  <c r="I2352" i="10"/>
  <c r="J2352" i="10"/>
  <c r="K2352" i="10"/>
  <c r="B2353" i="10"/>
  <c r="I2353" i="10"/>
  <c r="J2353" i="10"/>
  <c r="K2353" i="10"/>
  <c r="B2354" i="10"/>
  <c r="I2354" i="10"/>
  <c r="J2354" i="10"/>
  <c r="K2354" i="10"/>
  <c r="B2355" i="10"/>
  <c r="I2355" i="10"/>
  <c r="J2355" i="10"/>
  <c r="K2355" i="10"/>
  <c r="B2356" i="10"/>
  <c r="I2356" i="10"/>
  <c r="J2356" i="10"/>
  <c r="K2356" i="10"/>
  <c r="B2357" i="10"/>
  <c r="I2357" i="10"/>
  <c r="J2357" i="10"/>
  <c r="K2357" i="10"/>
  <c r="B2358" i="10"/>
  <c r="I2358" i="10"/>
  <c r="J2358" i="10"/>
  <c r="K2358" i="10"/>
  <c r="B2359" i="10"/>
  <c r="I2359" i="10"/>
  <c r="J2359" i="10"/>
  <c r="K2359" i="10"/>
  <c r="B2360" i="10"/>
  <c r="I2360" i="10"/>
  <c r="J2360" i="10"/>
  <c r="K2360" i="10"/>
  <c r="B2361" i="10"/>
  <c r="I2361" i="10"/>
  <c r="J2361" i="10"/>
  <c r="K2361" i="10"/>
  <c r="B2362" i="10"/>
  <c r="I2362" i="10"/>
  <c r="J2362" i="10"/>
  <c r="K2362" i="10"/>
  <c r="B2363" i="10"/>
  <c r="I2363" i="10"/>
  <c r="J2363" i="10"/>
  <c r="K2363" i="10"/>
  <c r="B2364" i="10"/>
  <c r="I2364" i="10"/>
  <c r="J2364" i="10"/>
  <c r="K2364" i="10"/>
  <c r="B2365" i="10"/>
  <c r="I2365" i="10"/>
  <c r="J2365" i="10"/>
  <c r="K2365" i="10"/>
  <c r="B2366" i="10"/>
  <c r="I2366" i="10"/>
  <c r="J2366" i="10"/>
  <c r="K2366" i="10"/>
  <c r="B2367" i="10"/>
  <c r="I2367" i="10"/>
  <c r="J2367" i="10"/>
  <c r="K2367" i="10"/>
  <c r="B2368" i="10"/>
  <c r="I2368" i="10"/>
  <c r="J2368" i="10"/>
  <c r="K2368" i="10"/>
  <c r="B2369" i="10"/>
  <c r="I2369" i="10"/>
  <c r="J2369" i="10"/>
  <c r="K2369" i="10"/>
  <c r="B2370" i="10"/>
  <c r="I2370" i="10"/>
  <c r="J2370" i="10"/>
  <c r="K2370" i="10"/>
  <c r="B2371" i="10"/>
  <c r="I2371" i="10"/>
  <c r="J2371" i="10"/>
  <c r="K2371" i="10"/>
  <c r="B2372" i="10"/>
  <c r="I2372" i="10"/>
  <c r="J2372" i="10"/>
  <c r="K2372" i="10"/>
  <c r="B2373" i="10"/>
  <c r="I2373" i="10"/>
  <c r="J2373" i="10"/>
  <c r="K2373" i="10"/>
  <c r="B2374" i="10"/>
  <c r="I2374" i="10"/>
  <c r="J2374" i="10"/>
  <c r="K2374" i="10"/>
  <c r="B2375" i="10"/>
  <c r="I2375" i="10"/>
  <c r="J2375" i="10"/>
  <c r="K2375" i="10"/>
  <c r="B2376" i="10"/>
  <c r="I2376" i="10"/>
  <c r="J2376" i="10"/>
  <c r="K2376" i="10"/>
  <c r="B2377" i="10"/>
  <c r="I2377" i="10"/>
  <c r="J2377" i="10"/>
  <c r="K2377" i="10"/>
  <c r="B2378" i="10"/>
  <c r="I2378" i="10"/>
  <c r="J2378" i="10"/>
  <c r="K2378" i="10"/>
  <c r="B2379" i="10"/>
  <c r="I2379" i="10"/>
  <c r="J2379" i="10"/>
  <c r="K2379" i="10"/>
  <c r="B2380" i="10"/>
  <c r="I2380" i="10"/>
  <c r="J2380" i="10"/>
  <c r="K2380" i="10"/>
  <c r="B2381" i="10"/>
  <c r="I2381" i="10"/>
  <c r="J2381" i="10"/>
  <c r="K2381" i="10"/>
  <c r="B2382" i="10"/>
  <c r="I2382" i="10"/>
  <c r="J2382" i="10"/>
  <c r="K2382" i="10"/>
  <c r="B2383" i="10"/>
  <c r="I2383" i="10"/>
  <c r="J2383" i="10"/>
  <c r="K2383" i="10"/>
  <c r="B2384" i="10"/>
  <c r="I2384" i="10"/>
  <c r="J2384" i="10"/>
  <c r="K2384" i="10"/>
  <c r="B2385" i="10"/>
  <c r="I2385" i="10"/>
  <c r="J2385" i="10"/>
  <c r="K2385" i="10"/>
  <c r="B2386" i="10"/>
  <c r="I2386" i="10"/>
  <c r="J2386" i="10"/>
  <c r="K2386" i="10"/>
  <c r="B2387" i="10"/>
  <c r="I2387" i="10"/>
  <c r="J2387" i="10"/>
  <c r="K2387" i="10"/>
  <c r="B2388" i="10"/>
  <c r="I2388" i="10"/>
  <c r="J2388" i="10"/>
  <c r="K2388" i="10"/>
  <c r="B2389" i="10"/>
  <c r="I2389" i="10"/>
  <c r="J2389" i="10"/>
  <c r="K2389" i="10"/>
  <c r="B2390" i="10"/>
  <c r="I2390" i="10"/>
  <c r="J2390" i="10"/>
  <c r="K2390" i="10"/>
  <c r="B2391" i="10"/>
  <c r="I2391" i="10"/>
  <c r="J2391" i="10"/>
  <c r="K2391" i="10"/>
  <c r="B2392" i="10"/>
  <c r="I2392" i="10"/>
  <c r="J2392" i="10"/>
  <c r="K2392" i="10"/>
  <c r="B2393" i="10"/>
  <c r="I2393" i="10"/>
  <c r="J2393" i="10"/>
  <c r="K2393" i="10"/>
  <c r="B2394" i="10"/>
  <c r="I2394" i="10"/>
  <c r="J2394" i="10"/>
  <c r="K2394" i="10"/>
  <c r="B2395" i="10"/>
  <c r="I2395" i="10"/>
  <c r="J2395" i="10"/>
  <c r="K2395" i="10"/>
  <c r="B2396" i="10"/>
  <c r="I2396" i="10"/>
  <c r="J2396" i="10"/>
  <c r="K2396" i="10"/>
  <c r="B2397" i="10"/>
  <c r="I2397" i="10"/>
  <c r="J2397" i="10"/>
  <c r="K2397" i="10"/>
  <c r="B2398" i="10"/>
  <c r="I2398" i="10"/>
  <c r="J2398" i="10"/>
  <c r="K2398" i="10"/>
  <c r="B2399" i="10"/>
  <c r="I2399" i="10"/>
  <c r="J2399" i="10"/>
  <c r="K2399" i="10"/>
  <c r="B2400" i="10"/>
  <c r="I2400" i="10"/>
  <c r="J2400" i="10"/>
  <c r="K2400" i="10"/>
  <c r="B2401" i="10"/>
  <c r="I2401" i="10"/>
  <c r="J2401" i="10"/>
  <c r="K2401" i="10"/>
  <c r="B2402" i="10"/>
  <c r="I2402" i="10"/>
  <c r="J2402" i="10"/>
  <c r="K2402" i="10"/>
  <c r="B2403" i="10"/>
  <c r="I2403" i="10"/>
  <c r="J2403" i="10"/>
  <c r="K2403" i="10"/>
  <c r="B2404" i="10"/>
  <c r="I2404" i="10"/>
  <c r="J2404" i="10"/>
  <c r="K2404" i="10"/>
  <c r="B2405" i="10"/>
  <c r="I2405" i="10"/>
  <c r="J2405" i="10"/>
  <c r="K2405" i="10"/>
  <c r="B2406" i="10"/>
  <c r="I2406" i="10"/>
  <c r="J2406" i="10"/>
  <c r="K2406" i="10"/>
  <c r="B2407" i="10"/>
  <c r="I2407" i="10"/>
  <c r="J2407" i="10"/>
  <c r="K2407" i="10"/>
  <c r="B2408" i="10"/>
  <c r="I2408" i="10"/>
  <c r="J2408" i="10"/>
  <c r="K2408" i="10"/>
  <c r="B2409" i="10"/>
  <c r="I2409" i="10"/>
  <c r="J2409" i="10"/>
  <c r="K2409" i="10"/>
  <c r="B2410" i="10"/>
  <c r="I2410" i="10"/>
  <c r="J2410" i="10"/>
  <c r="K2410" i="10"/>
  <c r="B2411" i="10"/>
  <c r="I2411" i="10"/>
  <c r="J2411" i="10"/>
  <c r="K2411" i="10"/>
  <c r="B2412" i="10"/>
  <c r="I2412" i="10"/>
  <c r="J2412" i="10"/>
  <c r="K2412" i="10"/>
  <c r="B2413" i="10"/>
  <c r="I2413" i="10"/>
  <c r="J2413" i="10"/>
  <c r="K2413" i="10"/>
  <c r="B2414" i="10"/>
  <c r="I2414" i="10"/>
  <c r="J2414" i="10"/>
  <c r="K2414" i="10"/>
  <c r="B2415" i="10"/>
  <c r="I2415" i="10"/>
  <c r="J2415" i="10"/>
  <c r="K2415" i="10"/>
  <c r="B2416" i="10"/>
  <c r="I2416" i="10"/>
  <c r="J2416" i="10"/>
  <c r="K2416" i="10"/>
  <c r="B2417" i="10"/>
  <c r="I2417" i="10"/>
  <c r="J2417" i="10"/>
  <c r="K2417" i="10"/>
  <c r="B2418" i="10"/>
  <c r="I2418" i="10"/>
  <c r="J2418" i="10"/>
  <c r="K2418" i="10"/>
  <c r="B2419" i="10"/>
  <c r="I2419" i="10"/>
  <c r="J2419" i="10"/>
  <c r="K2419" i="10"/>
  <c r="B2420" i="10"/>
  <c r="I2420" i="10"/>
  <c r="J2420" i="10"/>
  <c r="K2420" i="10"/>
  <c r="B2421" i="10"/>
  <c r="I2421" i="10"/>
  <c r="J2421" i="10"/>
  <c r="K2421" i="10"/>
  <c r="B2422" i="10"/>
  <c r="I2422" i="10"/>
  <c r="J2422" i="10"/>
  <c r="K2422" i="10"/>
  <c r="B2423" i="10"/>
  <c r="I2423" i="10"/>
  <c r="J2423" i="10"/>
  <c r="K2423" i="10"/>
  <c r="B2424" i="10"/>
  <c r="I2424" i="10"/>
  <c r="J2424" i="10"/>
  <c r="K2424" i="10"/>
  <c r="B2425" i="10"/>
  <c r="I2425" i="10"/>
  <c r="J2425" i="10"/>
  <c r="K2425" i="10"/>
  <c r="B2426" i="10"/>
  <c r="I2426" i="10"/>
  <c r="J2426" i="10"/>
  <c r="K2426" i="10"/>
  <c r="B2427" i="10"/>
  <c r="I2427" i="10"/>
  <c r="J2427" i="10"/>
  <c r="K2427" i="10"/>
  <c r="B2428" i="10"/>
  <c r="I2428" i="10"/>
  <c r="J2428" i="10"/>
  <c r="K2428" i="10"/>
  <c r="B2429" i="10"/>
  <c r="I2429" i="10"/>
  <c r="J2429" i="10"/>
  <c r="K2429" i="10"/>
  <c r="B2430" i="10"/>
  <c r="I2430" i="10"/>
  <c r="J2430" i="10"/>
  <c r="K2430" i="10"/>
  <c r="B2431" i="10"/>
  <c r="I2431" i="10"/>
  <c r="J2431" i="10"/>
  <c r="K2431" i="10"/>
  <c r="B2432" i="10"/>
  <c r="I2432" i="10"/>
  <c r="J2432" i="10"/>
  <c r="K2432" i="10"/>
  <c r="B2433" i="10"/>
  <c r="I2433" i="10"/>
  <c r="J2433" i="10"/>
  <c r="K2433" i="10"/>
  <c r="B2434" i="10"/>
  <c r="I2434" i="10"/>
  <c r="J2434" i="10"/>
  <c r="K2434" i="10"/>
  <c r="B2435" i="10"/>
  <c r="I2435" i="10"/>
  <c r="J2435" i="10"/>
  <c r="K2435" i="10"/>
  <c r="B2436" i="10"/>
  <c r="I2436" i="10"/>
  <c r="J2436" i="10"/>
  <c r="K2436" i="10"/>
  <c r="B2437" i="10"/>
  <c r="I2437" i="10"/>
  <c r="J2437" i="10"/>
  <c r="K2437" i="10"/>
  <c r="B2438" i="10"/>
  <c r="I2438" i="10"/>
  <c r="J2438" i="10"/>
  <c r="K2438" i="10"/>
  <c r="B2439" i="10"/>
  <c r="I2439" i="10"/>
  <c r="J2439" i="10"/>
  <c r="K2439" i="10"/>
  <c r="B2440" i="10"/>
  <c r="I2440" i="10"/>
  <c r="J2440" i="10"/>
  <c r="K2440" i="10"/>
  <c r="B2441" i="10"/>
  <c r="I2441" i="10"/>
  <c r="J2441" i="10"/>
  <c r="K2441" i="10"/>
  <c r="B2442" i="10"/>
  <c r="I2442" i="10"/>
  <c r="J2442" i="10"/>
  <c r="K2442" i="10"/>
  <c r="B2443" i="10"/>
  <c r="I2443" i="10"/>
  <c r="J2443" i="10"/>
  <c r="K2443" i="10"/>
  <c r="B2444" i="10"/>
  <c r="I2444" i="10"/>
  <c r="J2444" i="10"/>
  <c r="K2444" i="10"/>
  <c r="B2445" i="10"/>
  <c r="I2445" i="10"/>
  <c r="J2445" i="10"/>
  <c r="K2445" i="10"/>
  <c r="B2446" i="10"/>
  <c r="I2446" i="10"/>
  <c r="J2446" i="10"/>
  <c r="K2446" i="10"/>
  <c r="B2447" i="10"/>
  <c r="I2447" i="10"/>
  <c r="J2447" i="10"/>
  <c r="K2447" i="10"/>
  <c r="B2448" i="10"/>
  <c r="I2448" i="10"/>
  <c r="J2448" i="10"/>
  <c r="K2448" i="10"/>
  <c r="B2449" i="10"/>
  <c r="I2449" i="10"/>
  <c r="J2449" i="10"/>
  <c r="K2449" i="10"/>
  <c r="B2450" i="10"/>
  <c r="I2450" i="10"/>
  <c r="J2450" i="10"/>
  <c r="K2450" i="10"/>
  <c r="B2451" i="10"/>
  <c r="I2451" i="10"/>
  <c r="J2451" i="10"/>
  <c r="K2451" i="10"/>
  <c r="B2452" i="10"/>
  <c r="I2452" i="10"/>
  <c r="J2452" i="10"/>
  <c r="K2452" i="10"/>
  <c r="B2453" i="10"/>
  <c r="I2453" i="10"/>
  <c r="J2453" i="10"/>
  <c r="K2453" i="10"/>
  <c r="B2454" i="10"/>
  <c r="I2454" i="10"/>
  <c r="J2454" i="10"/>
  <c r="K2454" i="10"/>
  <c r="B2455" i="10"/>
  <c r="I2455" i="10"/>
  <c r="J2455" i="10"/>
  <c r="K2455" i="10"/>
  <c r="B2456" i="10"/>
  <c r="I2456" i="10"/>
  <c r="J2456" i="10"/>
  <c r="K2456" i="10"/>
  <c r="B2457" i="10"/>
  <c r="I2457" i="10"/>
  <c r="J2457" i="10"/>
  <c r="K2457" i="10"/>
  <c r="B2458" i="10"/>
  <c r="I2458" i="10"/>
  <c r="J2458" i="10"/>
  <c r="K2458" i="10"/>
  <c r="B2459" i="10"/>
  <c r="I2459" i="10"/>
  <c r="J2459" i="10"/>
  <c r="K2459" i="10"/>
  <c r="B2460" i="10"/>
  <c r="I2460" i="10"/>
  <c r="J2460" i="10"/>
  <c r="K2460" i="10"/>
  <c r="B2461" i="10"/>
  <c r="I2461" i="10"/>
  <c r="J2461" i="10"/>
  <c r="K2461" i="10"/>
  <c r="B2462" i="10"/>
  <c r="I2462" i="10"/>
  <c r="J2462" i="10"/>
  <c r="K2462" i="10"/>
  <c r="B2463" i="10"/>
  <c r="I2463" i="10"/>
  <c r="J2463" i="10"/>
  <c r="K2463" i="10"/>
  <c r="B2464" i="10"/>
  <c r="I2464" i="10"/>
  <c r="J2464" i="10"/>
  <c r="K2464" i="10"/>
  <c r="B2465" i="10"/>
  <c r="I2465" i="10"/>
  <c r="J2465" i="10"/>
  <c r="K2465" i="10"/>
  <c r="B2466" i="10"/>
  <c r="I2466" i="10"/>
  <c r="J2466" i="10"/>
  <c r="K2466" i="10"/>
  <c r="B2467" i="10"/>
  <c r="I2467" i="10"/>
  <c r="J2467" i="10"/>
  <c r="K2467" i="10"/>
  <c r="B2468" i="10"/>
  <c r="I2468" i="10"/>
  <c r="J2468" i="10"/>
  <c r="K2468" i="10"/>
  <c r="B2469" i="10"/>
  <c r="I2469" i="10"/>
  <c r="J2469" i="10"/>
  <c r="K2469" i="10"/>
  <c r="B2470" i="10"/>
  <c r="I2470" i="10"/>
  <c r="J2470" i="10"/>
  <c r="K2470" i="10"/>
  <c r="B2471" i="10"/>
  <c r="I2471" i="10"/>
  <c r="J2471" i="10"/>
  <c r="K2471" i="10"/>
  <c r="B2472" i="10"/>
  <c r="I2472" i="10"/>
  <c r="J2472" i="10"/>
  <c r="K2472" i="10"/>
  <c r="B2473" i="10"/>
  <c r="I2473" i="10"/>
  <c r="J2473" i="10"/>
  <c r="K2473" i="10"/>
  <c r="B2474" i="10"/>
  <c r="I2474" i="10"/>
  <c r="J2474" i="10"/>
  <c r="K2474" i="10"/>
  <c r="B2475" i="10"/>
  <c r="I2475" i="10"/>
  <c r="J2475" i="10"/>
  <c r="K2475" i="10"/>
  <c r="B2476" i="10"/>
  <c r="I2476" i="10"/>
  <c r="J2476" i="10"/>
  <c r="K2476" i="10"/>
  <c r="B2477" i="10"/>
  <c r="I2477" i="10"/>
  <c r="J2477" i="10"/>
  <c r="K2477" i="10"/>
  <c r="B2478" i="10"/>
  <c r="I2478" i="10"/>
  <c r="J2478" i="10"/>
  <c r="K2478" i="10"/>
  <c r="B2479" i="10"/>
  <c r="I2479" i="10"/>
  <c r="J2479" i="10"/>
  <c r="K2479" i="10"/>
  <c r="B2480" i="10"/>
  <c r="I2480" i="10"/>
  <c r="J2480" i="10"/>
  <c r="K2480" i="10"/>
  <c r="B2481" i="10"/>
  <c r="I2481" i="10"/>
  <c r="J2481" i="10"/>
  <c r="K2481" i="10"/>
  <c r="B2482" i="10"/>
  <c r="I2482" i="10"/>
  <c r="J2482" i="10"/>
  <c r="K2482" i="10"/>
  <c r="B2483" i="10"/>
  <c r="I2483" i="10"/>
  <c r="J2483" i="10"/>
  <c r="K2483" i="10"/>
  <c r="B2484" i="10"/>
  <c r="I2484" i="10"/>
  <c r="J2484" i="10"/>
  <c r="K2484" i="10"/>
  <c r="E15" i="7"/>
  <c r="E13" i="7"/>
  <c r="E14" i="7"/>
  <c r="E12" i="7"/>
  <c r="A17" i="4"/>
  <c r="E17" i="3"/>
  <c r="M2484" i="11"/>
  <c r="F2484" i="11"/>
  <c r="E2484" i="11"/>
  <c r="D2484" i="11"/>
  <c r="C2484" i="11"/>
  <c r="A2484" i="11"/>
  <c r="B2484" i="11"/>
  <c r="M2483" i="11"/>
  <c r="F2483" i="11"/>
  <c r="E2483" i="11"/>
  <c r="D2483" i="11"/>
  <c r="C2483" i="11"/>
  <c r="A2483" i="11"/>
  <c r="B2483" i="11"/>
  <c r="M2482" i="11"/>
  <c r="F2482" i="11"/>
  <c r="E2482" i="11"/>
  <c r="D2482" i="11"/>
  <c r="C2482" i="11"/>
  <c r="A2482" i="11"/>
  <c r="B2482" i="11"/>
  <c r="M2481" i="11"/>
  <c r="F2481" i="11"/>
  <c r="E2481" i="11"/>
  <c r="D2481" i="11"/>
  <c r="C2481" i="11"/>
  <c r="A2481" i="11"/>
  <c r="B2481" i="11"/>
  <c r="M2480" i="11"/>
  <c r="F2480" i="11"/>
  <c r="E2480" i="11"/>
  <c r="D2480" i="11"/>
  <c r="C2480" i="11"/>
  <c r="A2480" i="11"/>
  <c r="B2480" i="11"/>
  <c r="M2479" i="11"/>
  <c r="F2479" i="11"/>
  <c r="E2479" i="11"/>
  <c r="D2479" i="11"/>
  <c r="C2479" i="11"/>
  <c r="A2479" i="11"/>
  <c r="B2479" i="11"/>
  <c r="M2478" i="11"/>
  <c r="F2478" i="11"/>
  <c r="E2478" i="11"/>
  <c r="D2478" i="11"/>
  <c r="C2478" i="11"/>
  <c r="A2478" i="11"/>
  <c r="B2478" i="11"/>
  <c r="M2477" i="11"/>
  <c r="F2477" i="11"/>
  <c r="E2477" i="11"/>
  <c r="D2477" i="11"/>
  <c r="C2477" i="11"/>
  <c r="A2477" i="11"/>
  <c r="B2477" i="11"/>
  <c r="M2476" i="11"/>
  <c r="F2476" i="11"/>
  <c r="E2476" i="11"/>
  <c r="D2476" i="11"/>
  <c r="C2476" i="11"/>
  <c r="A2476" i="11"/>
  <c r="B2476" i="11"/>
  <c r="M2475" i="11"/>
  <c r="F2475" i="11"/>
  <c r="E2475" i="11"/>
  <c r="D2475" i="11"/>
  <c r="C2475" i="11"/>
  <c r="A2475" i="11"/>
  <c r="B2475" i="11"/>
  <c r="M2474" i="11"/>
  <c r="F2474" i="11"/>
  <c r="E2474" i="11"/>
  <c r="D2474" i="11"/>
  <c r="C2474" i="11"/>
  <c r="A2474" i="11"/>
  <c r="B2474" i="11"/>
  <c r="M2473" i="11"/>
  <c r="F2473" i="11"/>
  <c r="E2473" i="11"/>
  <c r="D2473" i="11"/>
  <c r="C2473" i="11"/>
  <c r="A2473" i="11"/>
  <c r="B2473" i="11"/>
  <c r="M2472" i="11"/>
  <c r="F2472" i="11"/>
  <c r="E2472" i="11"/>
  <c r="D2472" i="11"/>
  <c r="C2472" i="11"/>
  <c r="A2472" i="11"/>
  <c r="B2472" i="11"/>
  <c r="M2471" i="11"/>
  <c r="F2471" i="11"/>
  <c r="E2471" i="11"/>
  <c r="D2471" i="11"/>
  <c r="C2471" i="11"/>
  <c r="A2471" i="11"/>
  <c r="B2471" i="11"/>
  <c r="M2470" i="11"/>
  <c r="F2470" i="11"/>
  <c r="E2470" i="11"/>
  <c r="D2470" i="11"/>
  <c r="C2470" i="11"/>
  <c r="A2470" i="11"/>
  <c r="B2470" i="11"/>
  <c r="M2469" i="11"/>
  <c r="F2469" i="11"/>
  <c r="E2469" i="11"/>
  <c r="D2469" i="11"/>
  <c r="C2469" i="11"/>
  <c r="A2469" i="11"/>
  <c r="B2469" i="11"/>
  <c r="M2468" i="11"/>
  <c r="F2468" i="11"/>
  <c r="E2468" i="11"/>
  <c r="D2468" i="11"/>
  <c r="C2468" i="11"/>
  <c r="A2468" i="11"/>
  <c r="B2468" i="11"/>
  <c r="M2467" i="11"/>
  <c r="F2467" i="11"/>
  <c r="E2467" i="11"/>
  <c r="D2467" i="11"/>
  <c r="C2467" i="11"/>
  <c r="A2467" i="11"/>
  <c r="B2467" i="11"/>
  <c r="M2466" i="11"/>
  <c r="F2466" i="11"/>
  <c r="E2466" i="11"/>
  <c r="D2466" i="11"/>
  <c r="C2466" i="11"/>
  <c r="A2466" i="11"/>
  <c r="B2466" i="11"/>
  <c r="M2465" i="11"/>
  <c r="F2465" i="11"/>
  <c r="E2465" i="11"/>
  <c r="D2465" i="11"/>
  <c r="C2465" i="11"/>
  <c r="A2465" i="11"/>
  <c r="B2465" i="11"/>
  <c r="M2464" i="11"/>
  <c r="F2464" i="11"/>
  <c r="E2464" i="11"/>
  <c r="D2464" i="11"/>
  <c r="C2464" i="11"/>
  <c r="A2464" i="11"/>
  <c r="B2464" i="11"/>
  <c r="M2463" i="11"/>
  <c r="F2463" i="11"/>
  <c r="E2463" i="11"/>
  <c r="D2463" i="11"/>
  <c r="C2463" i="11"/>
  <c r="A2463" i="11"/>
  <c r="B2463" i="11"/>
  <c r="M2462" i="11"/>
  <c r="F2462" i="11"/>
  <c r="E2462" i="11"/>
  <c r="D2462" i="11"/>
  <c r="C2462" i="11"/>
  <c r="A2462" i="11"/>
  <c r="B2462" i="11"/>
  <c r="M2461" i="11"/>
  <c r="F2461" i="11"/>
  <c r="E2461" i="11"/>
  <c r="D2461" i="11"/>
  <c r="C2461" i="11"/>
  <c r="A2461" i="11"/>
  <c r="B2461" i="11"/>
  <c r="M2460" i="11"/>
  <c r="F2460" i="11"/>
  <c r="E2460" i="11"/>
  <c r="D2460" i="11"/>
  <c r="C2460" i="11"/>
  <c r="A2460" i="11"/>
  <c r="B2460" i="11"/>
  <c r="M2459" i="11"/>
  <c r="F2459" i="11"/>
  <c r="E2459" i="11"/>
  <c r="D2459" i="11"/>
  <c r="C2459" i="11"/>
  <c r="A2459" i="11"/>
  <c r="B2459" i="11"/>
  <c r="M2458" i="11"/>
  <c r="F2458" i="11"/>
  <c r="E2458" i="11"/>
  <c r="D2458" i="11"/>
  <c r="C2458" i="11"/>
  <c r="A2458" i="11"/>
  <c r="B2458" i="11"/>
  <c r="M2457" i="11"/>
  <c r="F2457" i="11"/>
  <c r="E2457" i="11"/>
  <c r="D2457" i="11"/>
  <c r="C2457" i="11"/>
  <c r="A2457" i="11"/>
  <c r="B2457" i="11"/>
  <c r="M2456" i="11"/>
  <c r="F2456" i="11"/>
  <c r="E2456" i="11"/>
  <c r="D2456" i="11"/>
  <c r="C2456" i="11"/>
  <c r="A2456" i="11"/>
  <c r="B2456" i="11"/>
  <c r="M2455" i="11"/>
  <c r="F2455" i="11"/>
  <c r="E2455" i="11"/>
  <c r="D2455" i="11"/>
  <c r="C2455" i="11"/>
  <c r="A2455" i="11"/>
  <c r="B2455" i="11"/>
  <c r="M2454" i="11"/>
  <c r="F2454" i="11"/>
  <c r="E2454" i="11"/>
  <c r="D2454" i="11"/>
  <c r="C2454" i="11"/>
  <c r="A2454" i="11"/>
  <c r="B2454" i="11"/>
  <c r="M2453" i="11"/>
  <c r="F2453" i="11"/>
  <c r="E2453" i="11"/>
  <c r="D2453" i="11"/>
  <c r="C2453" i="11"/>
  <c r="A2453" i="11"/>
  <c r="B2453" i="11"/>
  <c r="M2452" i="11"/>
  <c r="F2452" i="11"/>
  <c r="E2452" i="11"/>
  <c r="D2452" i="11"/>
  <c r="C2452" i="11"/>
  <c r="A2452" i="11"/>
  <c r="B2452" i="11"/>
  <c r="M2451" i="11"/>
  <c r="F2451" i="11"/>
  <c r="E2451" i="11"/>
  <c r="D2451" i="11"/>
  <c r="C2451" i="11"/>
  <c r="A2451" i="11"/>
  <c r="B2451" i="11"/>
  <c r="M2450" i="11"/>
  <c r="F2450" i="11"/>
  <c r="E2450" i="11"/>
  <c r="D2450" i="11"/>
  <c r="C2450" i="11"/>
  <c r="A2450" i="11"/>
  <c r="B2450" i="11"/>
  <c r="M2449" i="11"/>
  <c r="F2449" i="11"/>
  <c r="E2449" i="11"/>
  <c r="D2449" i="11"/>
  <c r="C2449" i="11"/>
  <c r="A2449" i="11"/>
  <c r="B2449" i="11"/>
  <c r="M2448" i="11"/>
  <c r="F2448" i="11"/>
  <c r="E2448" i="11"/>
  <c r="D2448" i="11"/>
  <c r="C2448" i="11"/>
  <c r="A2448" i="11"/>
  <c r="B2448" i="11"/>
  <c r="M2447" i="11"/>
  <c r="F2447" i="11"/>
  <c r="E2447" i="11"/>
  <c r="D2447" i="11"/>
  <c r="C2447" i="11"/>
  <c r="A2447" i="11"/>
  <c r="B2447" i="11"/>
  <c r="M2446" i="11"/>
  <c r="F2446" i="11"/>
  <c r="E2446" i="11"/>
  <c r="D2446" i="11"/>
  <c r="C2446" i="11"/>
  <c r="A2446" i="11"/>
  <c r="B2446" i="11"/>
  <c r="M2445" i="11"/>
  <c r="F2445" i="11"/>
  <c r="E2445" i="11"/>
  <c r="D2445" i="11"/>
  <c r="C2445" i="11"/>
  <c r="A2445" i="11"/>
  <c r="B2445" i="11"/>
  <c r="M2444" i="11"/>
  <c r="F2444" i="11"/>
  <c r="E2444" i="11"/>
  <c r="D2444" i="11"/>
  <c r="C2444" i="11"/>
  <c r="A2444" i="11"/>
  <c r="B2444" i="11"/>
  <c r="M2443" i="11"/>
  <c r="F2443" i="11"/>
  <c r="E2443" i="11"/>
  <c r="D2443" i="11"/>
  <c r="C2443" i="11"/>
  <c r="A2443" i="11"/>
  <c r="B2443" i="11"/>
  <c r="M2442" i="11"/>
  <c r="F2442" i="11"/>
  <c r="E2442" i="11"/>
  <c r="D2442" i="11"/>
  <c r="C2442" i="11"/>
  <c r="A2442" i="11"/>
  <c r="B2442" i="11"/>
  <c r="M2441" i="11"/>
  <c r="F2441" i="11"/>
  <c r="E2441" i="11"/>
  <c r="D2441" i="11"/>
  <c r="C2441" i="11"/>
  <c r="A2441" i="11"/>
  <c r="B2441" i="11"/>
  <c r="M2440" i="11"/>
  <c r="F2440" i="11"/>
  <c r="E2440" i="11"/>
  <c r="D2440" i="11"/>
  <c r="C2440" i="11"/>
  <c r="A2440" i="11"/>
  <c r="B2440" i="11"/>
  <c r="M2439" i="11"/>
  <c r="F2439" i="11"/>
  <c r="E2439" i="11"/>
  <c r="D2439" i="11"/>
  <c r="C2439" i="11"/>
  <c r="A2439" i="11"/>
  <c r="B2439" i="11"/>
  <c r="M2438" i="11"/>
  <c r="F2438" i="11"/>
  <c r="E2438" i="11"/>
  <c r="D2438" i="11"/>
  <c r="C2438" i="11"/>
  <c r="A2438" i="11"/>
  <c r="B2438" i="11"/>
  <c r="M2437" i="11"/>
  <c r="F2437" i="11"/>
  <c r="E2437" i="11"/>
  <c r="D2437" i="11"/>
  <c r="C2437" i="11"/>
  <c r="A2437" i="11"/>
  <c r="B2437" i="11"/>
  <c r="M2436" i="11"/>
  <c r="F2436" i="11"/>
  <c r="E2436" i="11"/>
  <c r="D2436" i="11"/>
  <c r="C2436" i="11"/>
  <c r="A2436" i="11"/>
  <c r="B2436" i="11"/>
  <c r="M2435" i="11"/>
  <c r="F2435" i="11"/>
  <c r="E2435" i="11"/>
  <c r="D2435" i="11"/>
  <c r="C2435" i="11"/>
  <c r="A2435" i="11"/>
  <c r="B2435" i="11"/>
  <c r="M2434" i="11"/>
  <c r="F2434" i="11"/>
  <c r="E2434" i="11"/>
  <c r="D2434" i="11"/>
  <c r="C2434" i="11"/>
  <c r="A2434" i="11"/>
  <c r="B2434" i="11"/>
  <c r="M2433" i="11"/>
  <c r="F2433" i="11"/>
  <c r="E2433" i="11"/>
  <c r="D2433" i="11"/>
  <c r="C2433" i="11"/>
  <c r="A2433" i="11"/>
  <c r="B2433" i="11"/>
  <c r="M2432" i="11"/>
  <c r="F2432" i="11"/>
  <c r="E2432" i="11"/>
  <c r="D2432" i="11"/>
  <c r="C2432" i="11"/>
  <c r="A2432" i="11"/>
  <c r="B2432" i="11"/>
  <c r="M2431" i="11"/>
  <c r="F2431" i="11"/>
  <c r="E2431" i="11"/>
  <c r="D2431" i="11"/>
  <c r="C2431" i="11"/>
  <c r="A2431" i="11"/>
  <c r="B2431" i="11"/>
  <c r="M2430" i="11"/>
  <c r="F2430" i="11"/>
  <c r="E2430" i="11"/>
  <c r="D2430" i="11"/>
  <c r="C2430" i="11"/>
  <c r="A2430" i="11"/>
  <c r="B2430" i="11"/>
  <c r="M2429" i="11"/>
  <c r="F2429" i="11"/>
  <c r="E2429" i="11"/>
  <c r="D2429" i="11"/>
  <c r="C2429" i="11"/>
  <c r="A2429" i="11"/>
  <c r="B2429" i="11"/>
  <c r="M2428" i="11"/>
  <c r="F2428" i="11"/>
  <c r="E2428" i="11"/>
  <c r="D2428" i="11"/>
  <c r="C2428" i="11"/>
  <c r="A2428" i="11"/>
  <c r="B2428" i="11"/>
  <c r="M2427" i="11"/>
  <c r="F2427" i="11"/>
  <c r="E2427" i="11"/>
  <c r="D2427" i="11"/>
  <c r="C2427" i="11"/>
  <c r="A2427" i="11"/>
  <c r="B2427" i="11"/>
  <c r="M2426" i="11"/>
  <c r="F2426" i="11"/>
  <c r="E2426" i="11"/>
  <c r="D2426" i="11"/>
  <c r="C2426" i="11"/>
  <c r="A2426" i="11"/>
  <c r="B2426" i="11"/>
  <c r="M2425" i="11"/>
  <c r="F2425" i="11"/>
  <c r="E2425" i="11"/>
  <c r="D2425" i="11"/>
  <c r="C2425" i="11"/>
  <c r="A2425" i="11"/>
  <c r="B2425" i="11"/>
  <c r="M2424" i="11"/>
  <c r="F2424" i="11"/>
  <c r="E2424" i="11"/>
  <c r="D2424" i="11"/>
  <c r="C2424" i="11"/>
  <c r="A2424" i="11"/>
  <c r="B2424" i="11"/>
  <c r="M2423" i="11"/>
  <c r="F2423" i="11"/>
  <c r="E2423" i="11"/>
  <c r="D2423" i="11"/>
  <c r="C2423" i="11"/>
  <c r="A2423" i="11"/>
  <c r="B2423" i="11"/>
  <c r="M2422" i="11"/>
  <c r="F2422" i="11"/>
  <c r="E2422" i="11"/>
  <c r="D2422" i="11"/>
  <c r="C2422" i="11"/>
  <c r="A2422" i="11"/>
  <c r="B2422" i="11"/>
  <c r="M2421" i="11"/>
  <c r="F2421" i="11"/>
  <c r="E2421" i="11"/>
  <c r="D2421" i="11"/>
  <c r="C2421" i="11"/>
  <c r="A2421" i="11"/>
  <c r="B2421" i="11"/>
  <c r="M2420" i="11"/>
  <c r="F2420" i="11"/>
  <c r="E2420" i="11"/>
  <c r="D2420" i="11"/>
  <c r="C2420" i="11"/>
  <c r="A2420" i="11"/>
  <c r="B2420" i="11"/>
  <c r="M2419" i="11"/>
  <c r="F2419" i="11"/>
  <c r="E2419" i="11"/>
  <c r="D2419" i="11"/>
  <c r="C2419" i="11"/>
  <c r="A2419" i="11"/>
  <c r="B2419" i="11"/>
  <c r="M2418" i="11"/>
  <c r="F2418" i="11"/>
  <c r="E2418" i="11"/>
  <c r="D2418" i="11"/>
  <c r="C2418" i="11"/>
  <c r="A2418" i="11"/>
  <c r="B2418" i="11"/>
  <c r="M2417" i="11"/>
  <c r="F2417" i="11"/>
  <c r="E2417" i="11"/>
  <c r="D2417" i="11"/>
  <c r="C2417" i="11"/>
  <c r="A2417" i="11"/>
  <c r="B2417" i="11"/>
  <c r="M2416" i="11"/>
  <c r="F2416" i="11"/>
  <c r="E2416" i="11"/>
  <c r="D2416" i="11"/>
  <c r="C2416" i="11"/>
  <c r="A2416" i="11"/>
  <c r="B2416" i="11"/>
  <c r="M2415" i="11"/>
  <c r="F2415" i="11"/>
  <c r="E2415" i="11"/>
  <c r="D2415" i="11"/>
  <c r="C2415" i="11"/>
  <c r="A2415" i="11"/>
  <c r="B2415" i="11"/>
  <c r="M2414" i="11"/>
  <c r="F2414" i="11"/>
  <c r="E2414" i="11"/>
  <c r="D2414" i="11"/>
  <c r="C2414" i="11"/>
  <c r="A2414" i="11"/>
  <c r="B2414" i="11"/>
  <c r="M2413" i="11"/>
  <c r="F2413" i="11"/>
  <c r="E2413" i="11"/>
  <c r="D2413" i="11"/>
  <c r="C2413" i="11"/>
  <c r="A2413" i="11"/>
  <c r="B2413" i="11"/>
  <c r="M2412" i="11"/>
  <c r="F2412" i="11"/>
  <c r="E2412" i="11"/>
  <c r="D2412" i="11"/>
  <c r="C2412" i="11"/>
  <c r="A2412" i="11"/>
  <c r="B2412" i="11"/>
  <c r="M2411" i="11"/>
  <c r="F2411" i="11"/>
  <c r="E2411" i="11"/>
  <c r="D2411" i="11"/>
  <c r="C2411" i="11"/>
  <c r="A2411" i="11"/>
  <c r="B2411" i="11"/>
  <c r="M2410" i="11"/>
  <c r="F2410" i="11"/>
  <c r="E2410" i="11"/>
  <c r="D2410" i="11"/>
  <c r="C2410" i="11"/>
  <c r="A2410" i="11"/>
  <c r="B2410" i="11"/>
  <c r="M2409" i="11"/>
  <c r="F2409" i="11"/>
  <c r="E2409" i="11"/>
  <c r="D2409" i="11"/>
  <c r="C2409" i="11"/>
  <c r="A2409" i="11"/>
  <c r="B2409" i="11"/>
  <c r="M2408" i="11"/>
  <c r="F2408" i="11"/>
  <c r="E2408" i="11"/>
  <c r="D2408" i="11"/>
  <c r="C2408" i="11"/>
  <c r="A2408" i="11"/>
  <c r="B2408" i="11"/>
  <c r="M2407" i="11"/>
  <c r="F2407" i="11"/>
  <c r="E2407" i="11"/>
  <c r="D2407" i="11"/>
  <c r="C2407" i="11"/>
  <c r="A2407" i="11"/>
  <c r="B2407" i="11"/>
  <c r="M2406" i="11"/>
  <c r="F2406" i="11"/>
  <c r="E2406" i="11"/>
  <c r="D2406" i="11"/>
  <c r="C2406" i="11"/>
  <c r="A2406" i="11"/>
  <c r="B2406" i="11"/>
  <c r="M2405" i="11"/>
  <c r="F2405" i="11"/>
  <c r="E2405" i="11"/>
  <c r="D2405" i="11"/>
  <c r="C2405" i="11"/>
  <c r="A2405" i="11"/>
  <c r="B2405" i="11"/>
  <c r="M2404" i="11"/>
  <c r="F2404" i="11"/>
  <c r="E2404" i="11"/>
  <c r="D2404" i="11"/>
  <c r="C2404" i="11"/>
  <c r="A2404" i="11"/>
  <c r="B2404" i="11"/>
  <c r="M2403" i="11"/>
  <c r="F2403" i="11"/>
  <c r="E2403" i="11"/>
  <c r="D2403" i="11"/>
  <c r="C2403" i="11"/>
  <c r="A2403" i="11"/>
  <c r="B2403" i="11"/>
  <c r="M2402" i="11"/>
  <c r="F2402" i="11"/>
  <c r="E2402" i="11"/>
  <c r="D2402" i="11"/>
  <c r="C2402" i="11"/>
  <c r="A2402" i="11"/>
  <c r="B2402" i="11"/>
  <c r="M2401" i="11"/>
  <c r="F2401" i="11"/>
  <c r="E2401" i="11"/>
  <c r="D2401" i="11"/>
  <c r="C2401" i="11"/>
  <c r="A2401" i="11"/>
  <c r="B2401" i="11"/>
  <c r="M2400" i="11"/>
  <c r="F2400" i="11"/>
  <c r="E2400" i="11"/>
  <c r="D2400" i="11"/>
  <c r="C2400" i="11"/>
  <c r="A2400" i="11"/>
  <c r="B2400" i="11"/>
  <c r="M2399" i="11"/>
  <c r="F2399" i="11"/>
  <c r="E2399" i="11"/>
  <c r="D2399" i="11"/>
  <c r="C2399" i="11"/>
  <c r="A2399" i="11"/>
  <c r="B2399" i="11"/>
  <c r="M2398" i="11"/>
  <c r="F2398" i="11"/>
  <c r="E2398" i="11"/>
  <c r="D2398" i="11"/>
  <c r="C2398" i="11"/>
  <c r="A2398" i="11"/>
  <c r="B2398" i="11"/>
  <c r="M2397" i="11"/>
  <c r="F2397" i="11"/>
  <c r="E2397" i="11"/>
  <c r="D2397" i="11"/>
  <c r="C2397" i="11"/>
  <c r="A2397" i="11"/>
  <c r="B2397" i="11"/>
  <c r="M2396" i="11"/>
  <c r="F2396" i="11"/>
  <c r="E2396" i="11"/>
  <c r="D2396" i="11"/>
  <c r="C2396" i="11"/>
  <c r="A2396" i="11"/>
  <c r="B2396" i="11"/>
  <c r="M2395" i="11"/>
  <c r="F2395" i="11"/>
  <c r="E2395" i="11"/>
  <c r="D2395" i="11"/>
  <c r="C2395" i="11"/>
  <c r="A2395" i="11"/>
  <c r="B2395" i="11"/>
  <c r="M2394" i="11"/>
  <c r="F2394" i="11"/>
  <c r="E2394" i="11"/>
  <c r="D2394" i="11"/>
  <c r="C2394" i="11"/>
  <c r="A2394" i="11"/>
  <c r="B2394" i="11"/>
  <c r="M2393" i="11"/>
  <c r="F2393" i="11"/>
  <c r="E2393" i="11"/>
  <c r="D2393" i="11"/>
  <c r="C2393" i="11"/>
  <c r="A2393" i="11"/>
  <c r="B2393" i="11"/>
  <c r="M2392" i="11"/>
  <c r="F2392" i="11"/>
  <c r="E2392" i="11"/>
  <c r="D2392" i="11"/>
  <c r="C2392" i="11"/>
  <c r="A2392" i="11"/>
  <c r="B2392" i="11"/>
  <c r="M2391" i="11"/>
  <c r="F2391" i="11"/>
  <c r="E2391" i="11"/>
  <c r="D2391" i="11"/>
  <c r="C2391" i="11"/>
  <c r="A2391" i="11"/>
  <c r="B2391" i="11"/>
  <c r="M2390" i="11"/>
  <c r="F2390" i="11"/>
  <c r="E2390" i="11"/>
  <c r="D2390" i="11"/>
  <c r="C2390" i="11"/>
  <c r="A2390" i="11"/>
  <c r="B2390" i="11"/>
  <c r="M2389" i="11"/>
  <c r="F2389" i="11"/>
  <c r="E2389" i="11"/>
  <c r="D2389" i="11"/>
  <c r="C2389" i="11"/>
  <c r="A2389" i="11"/>
  <c r="B2389" i="11"/>
  <c r="M2388" i="11"/>
  <c r="F2388" i="11"/>
  <c r="E2388" i="11"/>
  <c r="D2388" i="11"/>
  <c r="C2388" i="11"/>
  <c r="A2388" i="11"/>
  <c r="B2388" i="11"/>
  <c r="M2387" i="11"/>
  <c r="F2387" i="11"/>
  <c r="E2387" i="11"/>
  <c r="D2387" i="11"/>
  <c r="C2387" i="11"/>
  <c r="A2387" i="11"/>
  <c r="B2387" i="11"/>
  <c r="M2386" i="11"/>
  <c r="F2386" i="11"/>
  <c r="E2386" i="11"/>
  <c r="D2386" i="11"/>
  <c r="C2386" i="11"/>
  <c r="A2386" i="11"/>
  <c r="B2386" i="11"/>
  <c r="M2385" i="11"/>
  <c r="F2385" i="11"/>
  <c r="E2385" i="11"/>
  <c r="D2385" i="11"/>
  <c r="C2385" i="11"/>
  <c r="A2385" i="11"/>
  <c r="B2385" i="11"/>
  <c r="M2384" i="11"/>
  <c r="F2384" i="11"/>
  <c r="E2384" i="11"/>
  <c r="D2384" i="11"/>
  <c r="C2384" i="11"/>
  <c r="A2384" i="11"/>
  <c r="B2384" i="11"/>
  <c r="M2383" i="11"/>
  <c r="F2383" i="11"/>
  <c r="E2383" i="11"/>
  <c r="D2383" i="11"/>
  <c r="C2383" i="11"/>
  <c r="A2383" i="11"/>
  <c r="B2383" i="11"/>
  <c r="M2382" i="11"/>
  <c r="F2382" i="11"/>
  <c r="E2382" i="11"/>
  <c r="D2382" i="11"/>
  <c r="C2382" i="11"/>
  <c r="A2382" i="11"/>
  <c r="B2382" i="11"/>
  <c r="M2381" i="11"/>
  <c r="F2381" i="11"/>
  <c r="E2381" i="11"/>
  <c r="D2381" i="11"/>
  <c r="C2381" i="11"/>
  <c r="A2381" i="11"/>
  <c r="B2381" i="11"/>
  <c r="M2380" i="11"/>
  <c r="F2380" i="11"/>
  <c r="E2380" i="11"/>
  <c r="D2380" i="11"/>
  <c r="C2380" i="11"/>
  <c r="A2380" i="11"/>
  <c r="B2380" i="11"/>
  <c r="M2379" i="11"/>
  <c r="F2379" i="11"/>
  <c r="E2379" i="11"/>
  <c r="D2379" i="11"/>
  <c r="C2379" i="11"/>
  <c r="A2379" i="11"/>
  <c r="B2379" i="11"/>
  <c r="M2378" i="11"/>
  <c r="F2378" i="11"/>
  <c r="E2378" i="11"/>
  <c r="D2378" i="11"/>
  <c r="C2378" i="11"/>
  <c r="A2378" i="11"/>
  <c r="B2378" i="11"/>
  <c r="M2377" i="11"/>
  <c r="F2377" i="11"/>
  <c r="E2377" i="11"/>
  <c r="D2377" i="11"/>
  <c r="C2377" i="11"/>
  <c r="A2377" i="11"/>
  <c r="B2377" i="11"/>
  <c r="M2376" i="11"/>
  <c r="F2376" i="11"/>
  <c r="E2376" i="11"/>
  <c r="D2376" i="11"/>
  <c r="C2376" i="11"/>
  <c r="A2376" i="11"/>
  <c r="B2376" i="11"/>
  <c r="M2375" i="11"/>
  <c r="F2375" i="11"/>
  <c r="E2375" i="11"/>
  <c r="D2375" i="11"/>
  <c r="C2375" i="11"/>
  <c r="A2375" i="11"/>
  <c r="B2375" i="11"/>
  <c r="M2374" i="11"/>
  <c r="F2374" i="11"/>
  <c r="E2374" i="11"/>
  <c r="D2374" i="11"/>
  <c r="C2374" i="11"/>
  <c r="A2374" i="11"/>
  <c r="B2374" i="11"/>
  <c r="M2373" i="11"/>
  <c r="F2373" i="11"/>
  <c r="E2373" i="11"/>
  <c r="D2373" i="11"/>
  <c r="C2373" i="11"/>
  <c r="A2373" i="11"/>
  <c r="B2373" i="11"/>
  <c r="M2372" i="11"/>
  <c r="F2372" i="11"/>
  <c r="E2372" i="11"/>
  <c r="D2372" i="11"/>
  <c r="C2372" i="11"/>
  <c r="A2372" i="11"/>
  <c r="B2372" i="11"/>
  <c r="M2371" i="11"/>
  <c r="F2371" i="11"/>
  <c r="E2371" i="11"/>
  <c r="D2371" i="11"/>
  <c r="C2371" i="11"/>
  <c r="A2371" i="11"/>
  <c r="B2371" i="11"/>
  <c r="M2370" i="11"/>
  <c r="F2370" i="11"/>
  <c r="E2370" i="11"/>
  <c r="D2370" i="11"/>
  <c r="C2370" i="11"/>
  <c r="A2370" i="11"/>
  <c r="B2370" i="11"/>
  <c r="M2369" i="11"/>
  <c r="F2369" i="11"/>
  <c r="E2369" i="11"/>
  <c r="D2369" i="11"/>
  <c r="C2369" i="11"/>
  <c r="A2369" i="11"/>
  <c r="B2369" i="11"/>
  <c r="M2368" i="11"/>
  <c r="F2368" i="11"/>
  <c r="E2368" i="11"/>
  <c r="D2368" i="11"/>
  <c r="C2368" i="11"/>
  <c r="A2368" i="11"/>
  <c r="B2368" i="11"/>
  <c r="M2367" i="11"/>
  <c r="F2367" i="11"/>
  <c r="E2367" i="11"/>
  <c r="D2367" i="11"/>
  <c r="C2367" i="11"/>
  <c r="A2367" i="11"/>
  <c r="B2367" i="11"/>
  <c r="M2366" i="11"/>
  <c r="F2366" i="11"/>
  <c r="E2366" i="11"/>
  <c r="D2366" i="11"/>
  <c r="C2366" i="11"/>
  <c r="A2366" i="11"/>
  <c r="B2366" i="11"/>
  <c r="M2365" i="11"/>
  <c r="F2365" i="11"/>
  <c r="E2365" i="11"/>
  <c r="D2365" i="11"/>
  <c r="C2365" i="11"/>
  <c r="A2365" i="11"/>
  <c r="B2365" i="11"/>
  <c r="M2364" i="11"/>
  <c r="F2364" i="11"/>
  <c r="E2364" i="11"/>
  <c r="D2364" i="11"/>
  <c r="C2364" i="11"/>
  <c r="A2364" i="11"/>
  <c r="B2364" i="11"/>
  <c r="M2363" i="11"/>
  <c r="F2363" i="11"/>
  <c r="E2363" i="11"/>
  <c r="D2363" i="11"/>
  <c r="C2363" i="11"/>
  <c r="A2363" i="11"/>
  <c r="B2363" i="11"/>
  <c r="M2362" i="11"/>
  <c r="F2362" i="11"/>
  <c r="E2362" i="11"/>
  <c r="D2362" i="11"/>
  <c r="C2362" i="11"/>
  <c r="A2362" i="11"/>
  <c r="B2362" i="11"/>
  <c r="M2361" i="11"/>
  <c r="F2361" i="11"/>
  <c r="E2361" i="11"/>
  <c r="D2361" i="11"/>
  <c r="C2361" i="11"/>
  <c r="A2361" i="11"/>
  <c r="B2361" i="11"/>
  <c r="M2360" i="11"/>
  <c r="F2360" i="11"/>
  <c r="E2360" i="11"/>
  <c r="D2360" i="11"/>
  <c r="C2360" i="11"/>
  <c r="A2360" i="11"/>
  <c r="B2360" i="11"/>
  <c r="M2359" i="11"/>
  <c r="F2359" i="11"/>
  <c r="E2359" i="11"/>
  <c r="D2359" i="11"/>
  <c r="C2359" i="11"/>
  <c r="A2359" i="11"/>
  <c r="B2359" i="11"/>
  <c r="M2358" i="11"/>
  <c r="F2358" i="11"/>
  <c r="E2358" i="11"/>
  <c r="D2358" i="11"/>
  <c r="C2358" i="11"/>
  <c r="A2358" i="11"/>
  <c r="B2358" i="11"/>
  <c r="M2357" i="11"/>
  <c r="F2357" i="11"/>
  <c r="E2357" i="11"/>
  <c r="D2357" i="11"/>
  <c r="C2357" i="11"/>
  <c r="A2357" i="11"/>
  <c r="B2357" i="11"/>
  <c r="M2356" i="11"/>
  <c r="F2356" i="11"/>
  <c r="E2356" i="11"/>
  <c r="D2356" i="11"/>
  <c r="C2356" i="11"/>
  <c r="A2356" i="11"/>
  <c r="B2356" i="11"/>
  <c r="M2355" i="11"/>
  <c r="F2355" i="11"/>
  <c r="E2355" i="11"/>
  <c r="D2355" i="11"/>
  <c r="C2355" i="11"/>
  <c r="A2355" i="11"/>
  <c r="B2355" i="11"/>
  <c r="M2354" i="11"/>
  <c r="F2354" i="11"/>
  <c r="E2354" i="11"/>
  <c r="D2354" i="11"/>
  <c r="C2354" i="11"/>
  <c r="A2354" i="11"/>
  <c r="B2354" i="11"/>
  <c r="M2353" i="11"/>
  <c r="F2353" i="11"/>
  <c r="E2353" i="11"/>
  <c r="D2353" i="11"/>
  <c r="C2353" i="11"/>
  <c r="A2353" i="11"/>
  <c r="B2353" i="11"/>
  <c r="M2352" i="11"/>
  <c r="F2352" i="11"/>
  <c r="E2352" i="11"/>
  <c r="D2352" i="11"/>
  <c r="C2352" i="11"/>
  <c r="A2352" i="11"/>
  <c r="B2352" i="11"/>
  <c r="M2351" i="11"/>
  <c r="F2351" i="11"/>
  <c r="E2351" i="11"/>
  <c r="D2351" i="11"/>
  <c r="C2351" i="11"/>
  <c r="A2351" i="11"/>
  <c r="B2351" i="11"/>
  <c r="M2350" i="11"/>
  <c r="F2350" i="11"/>
  <c r="E2350" i="11"/>
  <c r="D2350" i="11"/>
  <c r="C2350" i="11"/>
  <c r="A2350" i="11"/>
  <c r="B2350" i="11"/>
  <c r="M2349" i="11"/>
  <c r="F2349" i="11"/>
  <c r="E2349" i="11"/>
  <c r="D2349" i="11"/>
  <c r="C2349" i="11"/>
  <c r="A2349" i="11"/>
  <c r="B2349" i="11"/>
  <c r="M2348" i="11"/>
  <c r="F2348" i="11"/>
  <c r="E2348" i="11"/>
  <c r="D2348" i="11"/>
  <c r="C2348" i="11"/>
  <c r="A2348" i="11"/>
  <c r="B2348" i="11"/>
  <c r="M2347" i="11"/>
  <c r="F2347" i="11"/>
  <c r="E2347" i="11"/>
  <c r="D2347" i="11"/>
  <c r="C2347" i="11"/>
  <c r="A2347" i="11"/>
  <c r="B2347" i="11"/>
  <c r="M2346" i="11"/>
  <c r="F2346" i="11"/>
  <c r="E2346" i="11"/>
  <c r="D2346" i="11"/>
  <c r="C2346" i="11"/>
  <c r="A2346" i="11"/>
  <c r="B2346" i="11"/>
  <c r="M2345" i="11"/>
  <c r="F2345" i="11"/>
  <c r="E2345" i="11"/>
  <c r="D2345" i="11"/>
  <c r="C2345" i="11"/>
  <c r="A2345" i="11"/>
  <c r="B2345" i="11"/>
  <c r="M2344" i="11"/>
  <c r="F2344" i="11"/>
  <c r="E2344" i="11"/>
  <c r="D2344" i="11"/>
  <c r="C2344" i="11"/>
  <c r="A2344" i="11"/>
  <c r="B2344" i="11"/>
  <c r="M2343" i="11"/>
  <c r="F2343" i="11"/>
  <c r="E2343" i="11"/>
  <c r="D2343" i="11"/>
  <c r="C2343" i="11"/>
  <c r="A2343" i="11"/>
  <c r="B2343" i="11"/>
  <c r="M2342" i="11"/>
  <c r="F2342" i="11"/>
  <c r="E2342" i="11"/>
  <c r="D2342" i="11"/>
  <c r="C2342" i="11"/>
  <c r="A2342" i="11"/>
  <c r="B2342" i="11"/>
  <c r="M2341" i="11"/>
  <c r="F2341" i="11"/>
  <c r="E2341" i="11"/>
  <c r="D2341" i="11"/>
  <c r="C2341" i="11"/>
  <c r="A2341" i="11"/>
  <c r="B2341" i="11"/>
  <c r="M2340" i="11"/>
  <c r="F2340" i="11"/>
  <c r="E2340" i="11"/>
  <c r="D2340" i="11"/>
  <c r="C2340" i="11"/>
  <c r="A2340" i="11"/>
  <c r="B2340" i="11"/>
  <c r="M2339" i="11"/>
  <c r="F2339" i="11"/>
  <c r="E2339" i="11"/>
  <c r="D2339" i="11"/>
  <c r="C2339" i="11"/>
  <c r="A2339" i="11"/>
  <c r="B2339" i="11"/>
  <c r="M2338" i="11"/>
  <c r="F2338" i="11"/>
  <c r="E2338" i="11"/>
  <c r="D2338" i="11"/>
  <c r="C2338" i="11"/>
  <c r="A2338" i="11"/>
  <c r="B2338" i="11"/>
  <c r="M2337" i="11"/>
  <c r="F2337" i="11"/>
  <c r="E2337" i="11"/>
  <c r="D2337" i="11"/>
  <c r="C2337" i="11"/>
  <c r="A2337" i="11"/>
  <c r="B2337" i="11"/>
  <c r="M2336" i="11"/>
  <c r="F2336" i="11"/>
  <c r="E2336" i="11"/>
  <c r="D2336" i="11"/>
  <c r="C2336" i="11"/>
  <c r="A2336" i="11"/>
  <c r="B2336" i="11"/>
  <c r="M2335" i="11"/>
  <c r="F2335" i="11"/>
  <c r="E2335" i="11"/>
  <c r="D2335" i="11"/>
  <c r="C2335" i="11"/>
  <c r="A2335" i="11"/>
  <c r="B2335" i="11"/>
  <c r="M2334" i="11"/>
  <c r="F2334" i="11"/>
  <c r="E2334" i="11"/>
  <c r="D2334" i="11"/>
  <c r="C2334" i="11"/>
  <c r="A2334" i="11"/>
  <c r="B2334" i="11"/>
  <c r="M2333" i="11"/>
  <c r="F2333" i="11"/>
  <c r="E2333" i="11"/>
  <c r="D2333" i="11"/>
  <c r="C2333" i="11"/>
  <c r="A2333" i="11"/>
  <c r="B2333" i="11"/>
  <c r="M2332" i="11"/>
  <c r="F2332" i="11"/>
  <c r="E2332" i="11"/>
  <c r="D2332" i="11"/>
  <c r="C2332" i="11"/>
  <c r="A2332" i="11"/>
  <c r="B2332" i="11"/>
  <c r="M2331" i="11"/>
  <c r="F2331" i="11"/>
  <c r="E2331" i="11"/>
  <c r="D2331" i="11"/>
  <c r="C2331" i="11"/>
  <c r="A2331" i="11"/>
  <c r="B2331" i="11"/>
  <c r="M2330" i="11"/>
  <c r="F2330" i="11"/>
  <c r="E2330" i="11"/>
  <c r="D2330" i="11"/>
  <c r="C2330" i="11"/>
  <c r="A2330" i="11"/>
  <c r="B2330" i="11"/>
  <c r="M2329" i="11"/>
  <c r="F2329" i="11"/>
  <c r="E2329" i="11"/>
  <c r="D2329" i="11"/>
  <c r="C2329" i="11"/>
  <c r="A2329" i="11"/>
  <c r="B2329" i="11"/>
  <c r="M2328" i="11"/>
  <c r="F2328" i="11"/>
  <c r="E2328" i="11"/>
  <c r="D2328" i="11"/>
  <c r="C2328" i="11"/>
  <c r="A2328" i="11"/>
  <c r="B2328" i="11"/>
  <c r="M2327" i="11"/>
  <c r="F2327" i="11"/>
  <c r="E2327" i="11"/>
  <c r="D2327" i="11"/>
  <c r="C2327" i="11"/>
  <c r="A2327" i="11"/>
  <c r="B2327" i="11"/>
  <c r="M2326" i="11"/>
  <c r="F2326" i="11"/>
  <c r="E2326" i="11"/>
  <c r="D2326" i="11"/>
  <c r="C2326" i="11"/>
  <c r="A2326" i="11"/>
  <c r="B2326" i="11"/>
  <c r="M2325" i="11"/>
  <c r="F2325" i="11"/>
  <c r="E2325" i="11"/>
  <c r="D2325" i="11"/>
  <c r="C2325" i="11"/>
  <c r="A2325" i="11"/>
  <c r="B2325" i="11"/>
  <c r="M2324" i="11"/>
  <c r="F2324" i="11"/>
  <c r="E2324" i="11"/>
  <c r="D2324" i="11"/>
  <c r="C2324" i="11"/>
  <c r="A2324" i="11"/>
  <c r="B2324" i="11"/>
  <c r="M2323" i="11"/>
  <c r="F2323" i="11"/>
  <c r="E2323" i="11"/>
  <c r="D2323" i="11"/>
  <c r="C2323" i="11"/>
  <c r="A2323" i="11"/>
  <c r="B2323" i="11"/>
  <c r="M2322" i="11"/>
  <c r="F2322" i="11"/>
  <c r="E2322" i="11"/>
  <c r="D2322" i="11"/>
  <c r="C2322" i="11"/>
  <c r="A2322" i="11"/>
  <c r="B2322" i="11"/>
  <c r="M2321" i="11"/>
  <c r="F2321" i="11"/>
  <c r="E2321" i="11"/>
  <c r="D2321" i="11"/>
  <c r="C2321" i="11"/>
  <c r="A2321" i="11"/>
  <c r="B2321" i="11"/>
  <c r="M2320" i="11"/>
  <c r="F2320" i="11"/>
  <c r="E2320" i="11"/>
  <c r="D2320" i="11"/>
  <c r="C2320" i="11"/>
  <c r="A2320" i="11"/>
  <c r="B2320" i="11"/>
  <c r="M2319" i="11"/>
  <c r="F2319" i="11"/>
  <c r="E2319" i="11"/>
  <c r="D2319" i="11"/>
  <c r="C2319" i="11"/>
  <c r="A2319" i="11"/>
  <c r="B2319" i="11"/>
  <c r="M2318" i="11"/>
  <c r="F2318" i="11"/>
  <c r="E2318" i="11"/>
  <c r="D2318" i="11"/>
  <c r="C2318" i="11"/>
  <c r="A2318" i="11"/>
  <c r="B2318" i="11"/>
  <c r="M2317" i="11"/>
  <c r="F2317" i="11"/>
  <c r="E2317" i="11"/>
  <c r="D2317" i="11"/>
  <c r="C2317" i="11"/>
  <c r="A2317" i="11"/>
  <c r="B2317" i="11"/>
  <c r="M2316" i="11"/>
  <c r="F2316" i="11"/>
  <c r="E2316" i="11"/>
  <c r="D2316" i="11"/>
  <c r="C2316" i="11"/>
  <c r="A2316" i="11"/>
  <c r="B2316" i="11"/>
  <c r="M2315" i="11"/>
  <c r="F2315" i="11"/>
  <c r="E2315" i="11"/>
  <c r="D2315" i="11"/>
  <c r="C2315" i="11"/>
  <c r="A2315" i="11"/>
  <c r="B2315" i="11"/>
  <c r="M2314" i="11"/>
  <c r="F2314" i="11"/>
  <c r="E2314" i="11"/>
  <c r="D2314" i="11"/>
  <c r="C2314" i="11"/>
  <c r="A2314" i="11"/>
  <c r="B2314" i="11"/>
  <c r="M2313" i="11"/>
  <c r="F2313" i="11"/>
  <c r="E2313" i="11"/>
  <c r="D2313" i="11"/>
  <c r="C2313" i="11"/>
  <c r="A2313" i="11"/>
  <c r="B2313" i="11"/>
  <c r="M2312" i="11"/>
  <c r="F2312" i="11"/>
  <c r="E2312" i="11"/>
  <c r="D2312" i="11"/>
  <c r="C2312" i="11"/>
  <c r="A2312" i="11"/>
  <c r="B2312" i="11"/>
  <c r="M2311" i="11"/>
  <c r="F2311" i="11"/>
  <c r="E2311" i="11"/>
  <c r="D2311" i="11"/>
  <c r="C2311" i="11"/>
  <c r="A2311" i="11"/>
  <c r="B2311" i="11"/>
  <c r="M2310" i="11"/>
  <c r="F2310" i="11"/>
  <c r="E2310" i="11"/>
  <c r="D2310" i="11"/>
  <c r="C2310" i="11"/>
  <c r="A2310" i="11"/>
  <c r="B2310" i="11"/>
  <c r="M2309" i="11"/>
  <c r="F2309" i="11"/>
  <c r="E2309" i="11"/>
  <c r="D2309" i="11"/>
  <c r="C2309" i="11"/>
  <c r="A2309" i="11"/>
  <c r="B2309" i="11"/>
  <c r="M2308" i="11"/>
  <c r="F2308" i="11"/>
  <c r="E2308" i="11"/>
  <c r="D2308" i="11"/>
  <c r="C2308" i="11"/>
  <c r="A2308" i="11"/>
  <c r="B2308" i="11"/>
  <c r="M2307" i="11"/>
  <c r="F2307" i="11"/>
  <c r="E2307" i="11"/>
  <c r="D2307" i="11"/>
  <c r="C2307" i="11"/>
  <c r="A2307" i="11"/>
  <c r="B2307" i="11"/>
  <c r="M2306" i="11"/>
  <c r="F2306" i="11"/>
  <c r="E2306" i="11"/>
  <c r="D2306" i="11"/>
  <c r="C2306" i="11"/>
  <c r="A2306" i="11"/>
  <c r="B2306" i="11"/>
  <c r="M2305" i="11"/>
  <c r="F2305" i="11"/>
  <c r="E2305" i="11"/>
  <c r="D2305" i="11"/>
  <c r="C2305" i="11"/>
  <c r="A2305" i="11"/>
  <c r="B2305" i="11"/>
  <c r="M2304" i="11"/>
  <c r="F2304" i="11"/>
  <c r="E2304" i="11"/>
  <c r="D2304" i="11"/>
  <c r="C2304" i="11"/>
  <c r="A2304" i="11"/>
  <c r="B2304" i="11"/>
  <c r="M2303" i="11"/>
  <c r="F2303" i="11"/>
  <c r="E2303" i="11"/>
  <c r="D2303" i="11"/>
  <c r="C2303" i="11"/>
  <c r="A2303" i="11"/>
  <c r="B2303" i="11"/>
  <c r="M2302" i="11"/>
  <c r="F2302" i="11"/>
  <c r="E2302" i="11"/>
  <c r="D2302" i="11"/>
  <c r="C2302" i="11"/>
  <c r="A2302" i="11"/>
  <c r="B2302" i="11"/>
  <c r="M2301" i="11"/>
  <c r="F2301" i="11"/>
  <c r="E2301" i="11"/>
  <c r="D2301" i="11"/>
  <c r="C2301" i="11"/>
  <c r="A2301" i="11"/>
  <c r="B2301" i="11"/>
  <c r="M2300" i="11"/>
  <c r="F2300" i="11"/>
  <c r="E2300" i="11"/>
  <c r="D2300" i="11"/>
  <c r="C2300" i="11"/>
  <c r="A2300" i="11"/>
  <c r="B2300" i="11"/>
  <c r="M2299" i="11"/>
  <c r="F2299" i="11"/>
  <c r="E2299" i="11"/>
  <c r="D2299" i="11"/>
  <c r="C2299" i="11"/>
  <c r="A2299" i="11"/>
  <c r="B2299" i="11"/>
  <c r="M2298" i="11"/>
  <c r="F2298" i="11"/>
  <c r="E2298" i="11"/>
  <c r="D2298" i="11"/>
  <c r="C2298" i="11"/>
  <c r="A2298" i="11"/>
  <c r="B2298" i="11"/>
  <c r="M2297" i="11"/>
  <c r="F2297" i="11"/>
  <c r="E2297" i="11"/>
  <c r="D2297" i="11"/>
  <c r="C2297" i="11"/>
  <c r="A2297" i="11"/>
  <c r="B2297" i="11"/>
  <c r="M2296" i="11"/>
  <c r="F2296" i="11"/>
  <c r="E2296" i="11"/>
  <c r="D2296" i="11"/>
  <c r="C2296" i="11"/>
  <c r="A2296" i="11"/>
  <c r="B2296" i="11"/>
  <c r="M2295" i="11"/>
  <c r="F2295" i="11"/>
  <c r="E2295" i="11"/>
  <c r="D2295" i="11"/>
  <c r="C2295" i="11"/>
  <c r="A2295" i="11"/>
  <c r="B2295" i="11"/>
  <c r="M2294" i="11"/>
  <c r="F2294" i="11"/>
  <c r="E2294" i="11"/>
  <c r="D2294" i="11"/>
  <c r="C2294" i="11"/>
  <c r="A2294" i="11"/>
  <c r="B2294" i="11"/>
  <c r="M2293" i="11"/>
  <c r="F2293" i="11"/>
  <c r="E2293" i="11"/>
  <c r="D2293" i="11"/>
  <c r="C2293" i="11"/>
  <c r="A2293" i="11"/>
  <c r="B2293" i="11"/>
  <c r="M2292" i="11"/>
  <c r="F2292" i="11"/>
  <c r="E2292" i="11"/>
  <c r="D2292" i="11"/>
  <c r="C2292" i="11"/>
  <c r="A2292" i="11"/>
  <c r="B2292" i="11"/>
  <c r="M2291" i="11"/>
  <c r="F2291" i="11"/>
  <c r="E2291" i="11"/>
  <c r="D2291" i="11"/>
  <c r="C2291" i="11"/>
  <c r="A2291" i="11"/>
  <c r="B2291" i="11"/>
  <c r="M2290" i="11"/>
  <c r="F2290" i="11"/>
  <c r="E2290" i="11"/>
  <c r="D2290" i="11"/>
  <c r="C2290" i="11"/>
  <c r="A2290" i="11"/>
  <c r="B2290" i="11"/>
  <c r="M2289" i="11"/>
  <c r="F2289" i="11"/>
  <c r="E2289" i="11"/>
  <c r="D2289" i="11"/>
  <c r="C2289" i="11"/>
  <c r="A2289" i="11"/>
  <c r="B2289" i="11"/>
  <c r="M2288" i="11"/>
  <c r="F2288" i="11"/>
  <c r="E2288" i="11"/>
  <c r="D2288" i="11"/>
  <c r="C2288" i="11"/>
  <c r="A2288" i="11"/>
  <c r="B2288" i="11"/>
  <c r="M2287" i="11"/>
  <c r="F2287" i="11"/>
  <c r="E2287" i="11"/>
  <c r="D2287" i="11"/>
  <c r="C2287" i="11"/>
  <c r="A2287" i="11"/>
  <c r="B2287" i="11"/>
  <c r="M2286" i="11"/>
  <c r="F2286" i="11"/>
  <c r="E2286" i="11"/>
  <c r="D2286" i="11"/>
  <c r="C2286" i="11"/>
  <c r="A2286" i="11"/>
  <c r="B2286" i="11"/>
  <c r="M2285" i="11"/>
  <c r="F2285" i="11"/>
  <c r="E2285" i="11"/>
  <c r="D2285" i="11"/>
  <c r="C2285" i="11"/>
  <c r="A2285" i="11"/>
  <c r="B2285" i="11"/>
  <c r="M2284" i="11"/>
  <c r="F2284" i="11"/>
  <c r="E2284" i="11"/>
  <c r="D2284" i="11"/>
  <c r="C2284" i="11"/>
  <c r="A2284" i="11"/>
  <c r="B2284" i="11"/>
  <c r="M2283" i="11"/>
  <c r="F2283" i="11"/>
  <c r="E2283" i="11"/>
  <c r="D2283" i="11"/>
  <c r="C2283" i="11"/>
  <c r="A2283" i="11"/>
  <c r="B2283" i="11"/>
  <c r="M2282" i="11"/>
  <c r="F2282" i="11"/>
  <c r="E2282" i="11"/>
  <c r="D2282" i="11"/>
  <c r="C2282" i="11"/>
  <c r="A2282" i="11"/>
  <c r="B2282" i="11"/>
  <c r="M2281" i="11"/>
  <c r="F2281" i="11"/>
  <c r="E2281" i="11"/>
  <c r="D2281" i="11"/>
  <c r="C2281" i="11"/>
  <c r="A2281" i="11"/>
  <c r="B2281" i="11"/>
  <c r="M2280" i="11"/>
  <c r="F2280" i="11"/>
  <c r="E2280" i="11"/>
  <c r="D2280" i="11"/>
  <c r="C2280" i="11"/>
  <c r="A2280" i="11"/>
  <c r="B2280" i="11"/>
  <c r="M2279" i="11"/>
  <c r="F2279" i="11"/>
  <c r="E2279" i="11"/>
  <c r="D2279" i="11"/>
  <c r="C2279" i="11"/>
  <c r="A2279" i="11"/>
  <c r="B2279" i="11"/>
  <c r="M2278" i="11"/>
  <c r="F2278" i="11"/>
  <c r="E2278" i="11"/>
  <c r="D2278" i="11"/>
  <c r="C2278" i="11"/>
  <c r="A2278" i="11"/>
  <c r="B2278" i="11"/>
  <c r="M2277" i="11"/>
  <c r="F2277" i="11"/>
  <c r="E2277" i="11"/>
  <c r="D2277" i="11"/>
  <c r="C2277" i="11"/>
  <c r="A2277" i="11"/>
  <c r="B2277" i="11"/>
  <c r="M2276" i="11"/>
  <c r="F2276" i="11"/>
  <c r="E2276" i="11"/>
  <c r="D2276" i="11"/>
  <c r="C2276" i="11"/>
  <c r="A2276" i="11"/>
  <c r="B2276" i="11"/>
  <c r="M2275" i="11"/>
  <c r="F2275" i="11"/>
  <c r="E2275" i="11"/>
  <c r="D2275" i="11"/>
  <c r="C2275" i="11"/>
  <c r="A2275" i="11"/>
  <c r="B2275" i="11"/>
  <c r="M2274" i="11"/>
  <c r="F2274" i="11"/>
  <c r="E2274" i="11"/>
  <c r="D2274" i="11"/>
  <c r="C2274" i="11"/>
  <c r="A2274" i="11"/>
  <c r="B2274" i="11"/>
  <c r="M2273" i="11"/>
  <c r="F2273" i="11"/>
  <c r="E2273" i="11"/>
  <c r="D2273" i="11"/>
  <c r="C2273" i="11"/>
  <c r="A2273" i="11"/>
  <c r="B2273" i="11"/>
  <c r="M2272" i="11"/>
  <c r="F2272" i="11"/>
  <c r="E2272" i="11"/>
  <c r="D2272" i="11"/>
  <c r="C2272" i="11"/>
  <c r="A2272" i="11"/>
  <c r="B2272" i="11"/>
  <c r="M2271" i="11"/>
  <c r="F2271" i="11"/>
  <c r="E2271" i="11"/>
  <c r="D2271" i="11"/>
  <c r="C2271" i="11"/>
  <c r="A2271" i="11"/>
  <c r="B2271" i="11"/>
  <c r="M2270" i="11"/>
  <c r="F2270" i="11"/>
  <c r="E2270" i="11"/>
  <c r="D2270" i="11"/>
  <c r="C2270" i="11"/>
  <c r="A2270" i="11"/>
  <c r="B2270" i="11"/>
  <c r="M2269" i="11"/>
  <c r="F2269" i="11"/>
  <c r="E2269" i="11"/>
  <c r="D2269" i="11"/>
  <c r="C2269" i="11"/>
  <c r="A2269" i="11"/>
  <c r="B2269" i="11"/>
  <c r="M2268" i="11"/>
  <c r="F2268" i="11"/>
  <c r="E2268" i="11"/>
  <c r="D2268" i="11"/>
  <c r="C2268" i="11"/>
  <c r="A2268" i="11"/>
  <c r="B2268" i="11"/>
  <c r="M2267" i="11"/>
  <c r="F2267" i="11"/>
  <c r="E2267" i="11"/>
  <c r="D2267" i="11"/>
  <c r="C2267" i="11"/>
  <c r="A2267" i="11"/>
  <c r="B2267" i="11"/>
  <c r="M2266" i="11"/>
  <c r="F2266" i="11"/>
  <c r="E2266" i="11"/>
  <c r="D2266" i="11"/>
  <c r="C2266" i="11"/>
  <c r="A2266" i="11"/>
  <c r="B2266" i="11"/>
  <c r="M2265" i="11"/>
  <c r="F2265" i="11"/>
  <c r="E2265" i="11"/>
  <c r="D2265" i="11"/>
  <c r="C2265" i="11"/>
  <c r="A2265" i="11"/>
  <c r="B2265" i="11"/>
  <c r="M2264" i="11"/>
  <c r="F2264" i="11"/>
  <c r="E2264" i="11"/>
  <c r="D2264" i="11"/>
  <c r="C2264" i="11"/>
  <c r="A2264" i="11"/>
  <c r="B2264" i="11"/>
  <c r="M2263" i="11"/>
  <c r="F2263" i="11"/>
  <c r="E2263" i="11"/>
  <c r="D2263" i="11"/>
  <c r="C2263" i="11"/>
  <c r="A2263" i="11"/>
  <c r="B2263" i="11"/>
  <c r="M2262" i="11"/>
  <c r="F2262" i="11"/>
  <c r="E2262" i="11"/>
  <c r="D2262" i="11"/>
  <c r="C2262" i="11"/>
  <c r="A2262" i="11"/>
  <c r="B2262" i="11"/>
  <c r="M2261" i="11"/>
  <c r="F2261" i="11"/>
  <c r="E2261" i="11"/>
  <c r="D2261" i="11"/>
  <c r="C2261" i="11"/>
  <c r="A2261" i="11"/>
  <c r="B2261" i="11"/>
  <c r="M2260" i="11"/>
  <c r="F2260" i="11"/>
  <c r="E2260" i="11"/>
  <c r="D2260" i="11"/>
  <c r="C2260" i="11"/>
  <c r="A2260" i="11"/>
  <c r="B2260" i="11"/>
  <c r="M2259" i="11"/>
  <c r="F2259" i="11"/>
  <c r="E2259" i="11"/>
  <c r="D2259" i="11"/>
  <c r="C2259" i="11"/>
  <c r="A2259" i="11"/>
  <c r="B2259" i="11"/>
  <c r="M2258" i="11"/>
  <c r="F2258" i="11"/>
  <c r="E2258" i="11"/>
  <c r="D2258" i="11"/>
  <c r="C2258" i="11"/>
  <c r="A2258" i="11"/>
  <c r="B2258" i="11"/>
  <c r="M2257" i="11"/>
  <c r="F2257" i="11"/>
  <c r="E2257" i="11"/>
  <c r="D2257" i="11"/>
  <c r="C2257" i="11"/>
  <c r="A2257" i="11"/>
  <c r="B2257" i="11"/>
  <c r="M2256" i="11"/>
  <c r="F2256" i="11"/>
  <c r="E2256" i="11"/>
  <c r="D2256" i="11"/>
  <c r="C2256" i="11"/>
  <c r="A2256" i="11"/>
  <c r="B2256" i="11"/>
  <c r="M2255" i="11"/>
  <c r="F2255" i="11"/>
  <c r="E2255" i="11"/>
  <c r="D2255" i="11"/>
  <c r="C2255" i="11"/>
  <c r="A2255" i="11"/>
  <c r="B2255" i="11"/>
  <c r="M2254" i="11"/>
  <c r="F2254" i="11"/>
  <c r="E2254" i="11"/>
  <c r="D2254" i="11"/>
  <c r="C2254" i="11"/>
  <c r="A2254" i="11"/>
  <c r="B2254" i="11"/>
  <c r="M2253" i="11"/>
  <c r="F2253" i="11"/>
  <c r="E2253" i="11"/>
  <c r="D2253" i="11"/>
  <c r="C2253" i="11"/>
  <c r="A2253" i="11"/>
  <c r="B2253" i="11"/>
  <c r="M2252" i="11"/>
  <c r="F2252" i="11"/>
  <c r="E2252" i="11"/>
  <c r="D2252" i="11"/>
  <c r="C2252" i="11"/>
  <c r="A2252" i="11"/>
  <c r="B2252" i="11"/>
  <c r="M2251" i="11"/>
  <c r="F2251" i="11"/>
  <c r="E2251" i="11"/>
  <c r="D2251" i="11"/>
  <c r="C2251" i="11"/>
  <c r="A2251" i="11"/>
  <c r="B2251" i="11"/>
  <c r="M2250" i="11"/>
  <c r="F2250" i="11"/>
  <c r="E2250" i="11"/>
  <c r="D2250" i="11"/>
  <c r="C2250" i="11"/>
  <c r="A2250" i="11"/>
  <c r="B2250" i="11"/>
  <c r="M2249" i="11"/>
  <c r="F2249" i="11"/>
  <c r="E2249" i="11"/>
  <c r="D2249" i="11"/>
  <c r="C2249" i="11"/>
  <c r="A2249" i="11"/>
  <c r="B2249" i="11"/>
  <c r="M2248" i="11"/>
  <c r="F2248" i="11"/>
  <c r="E2248" i="11"/>
  <c r="D2248" i="11"/>
  <c r="C2248" i="11"/>
  <c r="A2248" i="11"/>
  <c r="B2248" i="11"/>
  <c r="M2247" i="11"/>
  <c r="F2247" i="11"/>
  <c r="E2247" i="11"/>
  <c r="D2247" i="11"/>
  <c r="C2247" i="11"/>
  <c r="A2247" i="11"/>
  <c r="B2247" i="11"/>
  <c r="M2246" i="11"/>
  <c r="F2246" i="11"/>
  <c r="E2246" i="11"/>
  <c r="D2246" i="11"/>
  <c r="C2246" i="11"/>
  <c r="A2246" i="11"/>
  <c r="B2246" i="11"/>
  <c r="M2245" i="11"/>
  <c r="F2245" i="11"/>
  <c r="E2245" i="11"/>
  <c r="D2245" i="11"/>
  <c r="C2245" i="11"/>
  <c r="A2245" i="11"/>
  <c r="B2245" i="11"/>
  <c r="M2244" i="11"/>
  <c r="F2244" i="11"/>
  <c r="E2244" i="11"/>
  <c r="D2244" i="11"/>
  <c r="C2244" i="11"/>
  <c r="A2244" i="11"/>
  <c r="B2244" i="11"/>
  <c r="M2243" i="11"/>
  <c r="F2243" i="11"/>
  <c r="E2243" i="11"/>
  <c r="D2243" i="11"/>
  <c r="C2243" i="11"/>
  <c r="A2243" i="11"/>
  <c r="B2243" i="11"/>
  <c r="M2242" i="11"/>
  <c r="F2242" i="11"/>
  <c r="E2242" i="11"/>
  <c r="D2242" i="11"/>
  <c r="C2242" i="11"/>
  <c r="A2242" i="11"/>
  <c r="B2242" i="11"/>
  <c r="M2241" i="11"/>
  <c r="F2241" i="11"/>
  <c r="E2241" i="11"/>
  <c r="D2241" i="11"/>
  <c r="C2241" i="11"/>
  <c r="A2241" i="11"/>
  <c r="B2241" i="11"/>
  <c r="M2240" i="11"/>
  <c r="F2240" i="11"/>
  <c r="E2240" i="11"/>
  <c r="D2240" i="11"/>
  <c r="C2240" i="11"/>
  <c r="A2240" i="11"/>
  <c r="B2240" i="11"/>
  <c r="M2239" i="11"/>
  <c r="F2239" i="11"/>
  <c r="E2239" i="11"/>
  <c r="D2239" i="11"/>
  <c r="C2239" i="11"/>
  <c r="A2239" i="11"/>
  <c r="B2239" i="11"/>
  <c r="M2238" i="11"/>
  <c r="F2238" i="11"/>
  <c r="E2238" i="11"/>
  <c r="D2238" i="11"/>
  <c r="C2238" i="11"/>
  <c r="A2238" i="11"/>
  <c r="B2238" i="11"/>
  <c r="M2237" i="11"/>
  <c r="F2237" i="11"/>
  <c r="E2237" i="11"/>
  <c r="D2237" i="11"/>
  <c r="C2237" i="11"/>
  <c r="A2237" i="11"/>
  <c r="B2237" i="11"/>
  <c r="M2236" i="11"/>
  <c r="F2236" i="11"/>
  <c r="E2236" i="11"/>
  <c r="D2236" i="11"/>
  <c r="C2236" i="11"/>
  <c r="A2236" i="11"/>
  <c r="B2236" i="11"/>
  <c r="M2235" i="11"/>
  <c r="F2235" i="11"/>
  <c r="E2235" i="11"/>
  <c r="D2235" i="11"/>
  <c r="C2235" i="11"/>
  <c r="A2235" i="11"/>
  <c r="B2235" i="11"/>
  <c r="M2234" i="11"/>
  <c r="F2234" i="11"/>
  <c r="E2234" i="11"/>
  <c r="D2234" i="11"/>
  <c r="C2234" i="11"/>
  <c r="A2234" i="11"/>
  <c r="B2234" i="11"/>
  <c r="M2233" i="11"/>
  <c r="F2233" i="11"/>
  <c r="E2233" i="11"/>
  <c r="D2233" i="11"/>
  <c r="C2233" i="11"/>
  <c r="A2233" i="11"/>
  <c r="B2233" i="11"/>
  <c r="M2232" i="11"/>
  <c r="F2232" i="11"/>
  <c r="E2232" i="11"/>
  <c r="D2232" i="11"/>
  <c r="C2232" i="11"/>
  <c r="A2232" i="11"/>
  <c r="B2232" i="11"/>
  <c r="M2231" i="11"/>
  <c r="F2231" i="11"/>
  <c r="E2231" i="11"/>
  <c r="D2231" i="11"/>
  <c r="C2231" i="11"/>
  <c r="A2231" i="11"/>
  <c r="B2231" i="11"/>
  <c r="M2230" i="11"/>
  <c r="F2230" i="11"/>
  <c r="E2230" i="11"/>
  <c r="D2230" i="11"/>
  <c r="C2230" i="11"/>
  <c r="A2230" i="11"/>
  <c r="B2230" i="11"/>
  <c r="M2229" i="11"/>
  <c r="F2229" i="11"/>
  <c r="E2229" i="11"/>
  <c r="D2229" i="11"/>
  <c r="C2229" i="11"/>
  <c r="A2229" i="11"/>
  <c r="B2229" i="11"/>
  <c r="M2228" i="11"/>
  <c r="F2228" i="11"/>
  <c r="E2228" i="11"/>
  <c r="D2228" i="11"/>
  <c r="C2228" i="11"/>
  <c r="A2228" i="11"/>
  <c r="B2228" i="11"/>
  <c r="M2227" i="11"/>
  <c r="F2227" i="11"/>
  <c r="E2227" i="11"/>
  <c r="D2227" i="11"/>
  <c r="C2227" i="11"/>
  <c r="A2227" i="11"/>
  <c r="B2227" i="11"/>
  <c r="M2226" i="11"/>
  <c r="F2226" i="11"/>
  <c r="E2226" i="11"/>
  <c r="D2226" i="11"/>
  <c r="C2226" i="11"/>
  <c r="A2226" i="11"/>
  <c r="B2226" i="11"/>
  <c r="M2225" i="11"/>
  <c r="F2225" i="11"/>
  <c r="E2225" i="11"/>
  <c r="D2225" i="11"/>
  <c r="C2225" i="11"/>
  <c r="A2225" i="11"/>
  <c r="B2225" i="11"/>
  <c r="M2224" i="11"/>
  <c r="F2224" i="11"/>
  <c r="E2224" i="11"/>
  <c r="D2224" i="11"/>
  <c r="C2224" i="11"/>
  <c r="A2224" i="11"/>
  <c r="B2224" i="11"/>
  <c r="M2223" i="11"/>
  <c r="F2223" i="11"/>
  <c r="E2223" i="11"/>
  <c r="D2223" i="11"/>
  <c r="C2223" i="11"/>
  <c r="A2223" i="11"/>
  <c r="B2223" i="11"/>
  <c r="M2222" i="11"/>
  <c r="F2222" i="11"/>
  <c r="E2222" i="11"/>
  <c r="D2222" i="11"/>
  <c r="C2222" i="11"/>
  <c r="A2222" i="11"/>
  <c r="B2222" i="11"/>
  <c r="M2221" i="11"/>
  <c r="F2221" i="11"/>
  <c r="E2221" i="11"/>
  <c r="D2221" i="11"/>
  <c r="C2221" i="11"/>
  <c r="A2221" i="11"/>
  <c r="B2221" i="11"/>
  <c r="M2220" i="11"/>
  <c r="F2220" i="11"/>
  <c r="E2220" i="11"/>
  <c r="D2220" i="11"/>
  <c r="C2220" i="11"/>
  <c r="A2220" i="11"/>
  <c r="B2220" i="11"/>
  <c r="M2219" i="11"/>
  <c r="F2219" i="11"/>
  <c r="E2219" i="11"/>
  <c r="D2219" i="11"/>
  <c r="C2219" i="11"/>
  <c r="A2219" i="11"/>
  <c r="B2219" i="11"/>
  <c r="M2218" i="11"/>
  <c r="F2218" i="11"/>
  <c r="E2218" i="11"/>
  <c r="D2218" i="11"/>
  <c r="C2218" i="11"/>
  <c r="A2218" i="11"/>
  <c r="B2218" i="11"/>
  <c r="M2217" i="11"/>
  <c r="F2217" i="11"/>
  <c r="E2217" i="11"/>
  <c r="D2217" i="11"/>
  <c r="C2217" i="11"/>
  <c r="A2217" i="11"/>
  <c r="B2217" i="11"/>
  <c r="M2216" i="11"/>
  <c r="F2216" i="11"/>
  <c r="E2216" i="11"/>
  <c r="D2216" i="11"/>
  <c r="C2216" i="11"/>
  <c r="A2216" i="11"/>
  <c r="B2216" i="11"/>
  <c r="M2215" i="11"/>
  <c r="F2215" i="11"/>
  <c r="E2215" i="11"/>
  <c r="D2215" i="11"/>
  <c r="C2215" i="11"/>
  <c r="A2215" i="11"/>
  <c r="B2215" i="11"/>
  <c r="M2214" i="11"/>
  <c r="F2214" i="11"/>
  <c r="E2214" i="11"/>
  <c r="D2214" i="11"/>
  <c r="C2214" i="11"/>
  <c r="A2214" i="11"/>
  <c r="B2214" i="11"/>
  <c r="M2213" i="11"/>
  <c r="F2213" i="11"/>
  <c r="E2213" i="11"/>
  <c r="D2213" i="11"/>
  <c r="C2213" i="11"/>
  <c r="A2213" i="11"/>
  <c r="B2213" i="11"/>
  <c r="M2212" i="11"/>
  <c r="F2212" i="11"/>
  <c r="E2212" i="11"/>
  <c r="D2212" i="11"/>
  <c r="C2212" i="11"/>
  <c r="A2212" i="11"/>
  <c r="B2212" i="11"/>
  <c r="M2211" i="11"/>
  <c r="F2211" i="11"/>
  <c r="E2211" i="11"/>
  <c r="D2211" i="11"/>
  <c r="C2211" i="11"/>
  <c r="A2211" i="11"/>
  <c r="B2211" i="11"/>
  <c r="M2210" i="11"/>
  <c r="F2210" i="11"/>
  <c r="E2210" i="11"/>
  <c r="D2210" i="11"/>
  <c r="C2210" i="11"/>
  <c r="A2210" i="11"/>
  <c r="B2210" i="11"/>
  <c r="M2209" i="11"/>
  <c r="F2209" i="11"/>
  <c r="E2209" i="11"/>
  <c r="D2209" i="11"/>
  <c r="C2209" i="11"/>
  <c r="A2209" i="11"/>
  <c r="B2209" i="11"/>
  <c r="M2208" i="11"/>
  <c r="F2208" i="11"/>
  <c r="E2208" i="11"/>
  <c r="D2208" i="11"/>
  <c r="C2208" i="11"/>
  <c r="A2208" i="11"/>
  <c r="B2208" i="11"/>
  <c r="M2207" i="11"/>
  <c r="F2207" i="11"/>
  <c r="E2207" i="11"/>
  <c r="D2207" i="11"/>
  <c r="C2207" i="11"/>
  <c r="A2207" i="11"/>
  <c r="B2207" i="11"/>
  <c r="M2206" i="11"/>
  <c r="F2206" i="11"/>
  <c r="E2206" i="11"/>
  <c r="D2206" i="11"/>
  <c r="C2206" i="11"/>
  <c r="A2206" i="11"/>
  <c r="B2206" i="11"/>
  <c r="M2205" i="11"/>
  <c r="F2205" i="11"/>
  <c r="E2205" i="11"/>
  <c r="D2205" i="11"/>
  <c r="C2205" i="11"/>
  <c r="A2205" i="11"/>
  <c r="B2205" i="11"/>
  <c r="M2204" i="11"/>
  <c r="F2204" i="11"/>
  <c r="E2204" i="11"/>
  <c r="D2204" i="11"/>
  <c r="C2204" i="11"/>
  <c r="A2204" i="11"/>
  <c r="B2204" i="11"/>
  <c r="M2203" i="11"/>
  <c r="F2203" i="11"/>
  <c r="E2203" i="11"/>
  <c r="D2203" i="11"/>
  <c r="C2203" i="11"/>
  <c r="A2203" i="11"/>
  <c r="B2203" i="11"/>
  <c r="M2202" i="11"/>
  <c r="F2202" i="11"/>
  <c r="E2202" i="11"/>
  <c r="D2202" i="11"/>
  <c r="C2202" i="11"/>
  <c r="A2202" i="11"/>
  <c r="B2202" i="11"/>
  <c r="M2201" i="11"/>
  <c r="F2201" i="11"/>
  <c r="E2201" i="11"/>
  <c r="D2201" i="11"/>
  <c r="C2201" i="11"/>
  <c r="A2201" i="11"/>
  <c r="B2201" i="11"/>
  <c r="M2200" i="11"/>
  <c r="F2200" i="11"/>
  <c r="E2200" i="11"/>
  <c r="D2200" i="11"/>
  <c r="C2200" i="11"/>
  <c r="A2200" i="11"/>
  <c r="B2200" i="11"/>
  <c r="M2199" i="11"/>
  <c r="F2199" i="11"/>
  <c r="E2199" i="11"/>
  <c r="D2199" i="11"/>
  <c r="C2199" i="11"/>
  <c r="A2199" i="11"/>
  <c r="B2199" i="11"/>
  <c r="M2198" i="11"/>
  <c r="F2198" i="11"/>
  <c r="E2198" i="11"/>
  <c r="D2198" i="11"/>
  <c r="C2198" i="11"/>
  <c r="A2198" i="11"/>
  <c r="B2198" i="11"/>
  <c r="M2197" i="11"/>
  <c r="F2197" i="11"/>
  <c r="E2197" i="11"/>
  <c r="D2197" i="11"/>
  <c r="C2197" i="11"/>
  <c r="A2197" i="11"/>
  <c r="B2197" i="11"/>
  <c r="M2196" i="11"/>
  <c r="F2196" i="11"/>
  <c r="E2196" i="11"/>
  <c r="D2196" i="11"/>
  <c r="C2196" i="11"/>
  <c r="A2196" i="11"/>
  <c r="B2196" i="11"/>
  <c r="M2195" i="11"/>
  <c r="F2195" i="11"/>
  <c r="E2195" i="11"/>
  <c r="D2195" i="11"/>
  <c r="C2195" i="11"/>
  <c r="A2195" i="11"/>
  <c r="B2195" i="11"/>
  <c r="M2194" i="11"/>
  <c r="F2194" i="11"/>
  <c r="E2194" i="11"/>
  <c r="D2194" i="11"/>
  <c r="C2194" i="11"/>
  <c r="A2194" i="11"/>
  <c r="B2194" i="11"/>
  <c r="M2193" i="11"/>
  <c r="F2193" i="11"/>
  <c r="E2193" i="11"/>
  <c r="D2193" i="11"/>
  <c r="C2193" i="11"/>
  <c r="A2193" i="11"/>
  <c r="B2193" i="11"/>
  <c r="M2192" i="11"/>
  <c r="F2192" i="11"/>
  <c r="E2192" i="11"/>
  <c r="D2192" i="11"/>
  <c r="C2192" i="11"/>
  <c r="A2192" i="11"/>
  <c r="B2192" i="11"/>
  <c r="M2191" i="11"/>
  <c r="F2191" i="11"/>
  <c r="E2191" i="11"/>
  <c r="D2191" i="11"/>
  <c r="C2191" i="11"/>
  <c r="A2191" i="11"/>
  <c r="B2191" i="11"/>
  <c r="M2190" i="11"/>
  <c r="F2190" i="11"/>
  <c r="E2190" i="11"/>
  <c r="D2190" i="11"/>
  <c r="C2190" i="11"/>
  <c r="A2190" i="11"/>
  <c r="B2190" i="11"/>
  <c r="M2189" i="11"/>
  <c r="F2189" i="11"/>
  <c r="E2189" i="11"/>
  <c r="D2189" i="11"/>
  <c r="C2189" i="11"/>
  <c r="A2189" i="11"/>
  <c r="B2189" i="11"/>
  <c r="M2188" i="11"/>
  <c r="F2188" i="11"/>
  <c r="E2188" i="11"/>
  <c r="D2188" i="11"/>
  <c r="C2188" i="11"/>
  <c r="A2188" i="11"/>
  <c r="B2188" i="11"/>
  <c r="M2187" i="11"/>
  <c r="F2187" i="11"/>
  <c r="E2187" i="11"/>
  <c r="D2187" i="11"/>
  <c r="C2187" i="11"/>
  <c r="A2187" i="11"/>
  <c r="B2187" i="11"/>
  <c r="M2186" i="11"/>
  <c r="F2186" i="11"/>
  <c r="E2186" i="11"/>
  <c r="D2186" i="11"/>
  <c r="C2186" i="11"/>
  <c r="A2186" i="11"/>
  <c r="B2186" i="11"/>
  <c r="M2185" i="11"/>
  <c r="F2185" i="11"/>
  <c r="E2185" i="11"/>
  <c r="D2185" i="11"/>
  <c r="C2185" i="11"/>
  <c r="A2185" i="11"/>
  <c r="B2185" i="11"/>
  <c r="M2184" i="11"/>
  <c r="F2184" i="11"/>
  <c r="E2184" i="11"/>
  <c r="D2184" i="11"/>
  <c r="C2184" i="11"/>
  <c r="A2184" i="11"/>
  <c r="B2184" i="11"/>
  <c r="M2183" i="11"/>
  <c r="F2183" i="11"/>
  <c r="E2183" i="11"/>
  <c r="D2183" i="11"/>
  <c r="C2183" i="11"/>
  <c r="A2183" i="11"/>
  <c r="B2183" i="11"/>
  <c r="M2182" i="11"/>
  <c r="F2182" i="11"/>
  <c r="E2182" i="11"/>
  <c r="D2182" i="11"/>
  <c r="C2182" i="11"/>
  <c r="A2182" i="11"/>
  <c r="B2182" i="11"/>
  <c r="M2181" i="11"/>
  <c r="F2181" i="11"/>
  <c r="E2181" i="11"/>
  <c r="D2181" i="11"/>
  <c r="C2181" i="11"/>
  <c r="A2181" i="11"/>
  <c r="B2181" i="11"/>
  <c r="M2180" i="11"/>
  <c r="F2180" i="11"/>
  <c r="E2180" i="11"/>
  <c r="D2180" i="11"/>
  <c r="C2180" i="11"/>
  <c r="A2180" i="11"/>
  <c r="B2180" i="11"/>
  <c r="M2179" i="11"/>
  <c r="F2179" i="11"/>
  <c r="E2179" i="11"/>
  <c r="D2179" i="11"/>
  <c r="C2179" i="11"/>
  <c r="A2179" i="11"/>
  <c r="B2179" i="11"/>
  <c r="M2178" i="11"/>
  <c r="F2178" i="11"/>
  <c r="E2178" i="11"/>
  <c r="D2178" i="11"/>
  <c r="C2178" i="11"/>
  <c r="A2178" i="11"/>
  <c r="B2178" i="11"/>
  <c r="M2177" i="11"/>
  <c r="F2177" i="11"/>
  <c r="E2177" i="11"/>
  <c r="D2177" i="11"/>
  <c r="C2177" i="11"/>
  <c r="A2177" i="11"/>
  <c r="B2177" i="11"/>
  <c r="M2176" i="11"/>
  <c r="F2176" i="11"/>
  <c r="E2176" i="11"/>
  <c r="D2176" i="11"/>
  <c r="C2176" i="11"/>
  <c r="A2176" i="11"/>
  <c r="B2176" i="11"/>
  <c r="M2175" i="11"/>
  <c r="F2175" i="11"/>
  <c r="E2175" i="11"/>
  <c r="D2175" i="11"/>
  <c r="C2175" i="11"/>
  <c r="A2175" i="11"/>
  <c r="B2175" i="11"/>
  <c r="M2174" i="11"/>
  <c r="F2174" i="11"/>
  <c r="E2174" i="11"/>
  <c r="D2174" i="11"/>
  <c r="C2174" i="11"/>
  <c r="A2174" i="11"/>
  <c r="B2174" i="11"/>
  <c r="M2173" i="11"/>
  <c r="F2173" i="11"/>
  <c r="E2173" i="11"/>
  <c r="D2173" i="11"/>
  <c r="C2173" i="11"/>
  <c r="A2173" i="11"/>
  <c r="B2173" i="11"/>
  <c r="M2172" i="11"/>
  <c r="F2172" i="11"/>
  <c r="E2172" i="11"/>
  <c r="D2172" i="11"/>
  <c r="C2172" i="11"/>
  <c r="A2172" i="11"/>
  <c r="B2172" i="11"/>
  <c r="M2171" i="11"/>
  <c r="F2171" i="11"/>
  <c r="E2171" i="11"/>
  <c r="D2171" i="11"/>
  <c r="C2171" i="11"/>
  <c r="A2171" i="11"/>
  <c r="B2171" i="11"/>
  <c r="M2170" i="11"/>
  <c r="F2170" i="11"/>
  <c r="E2170" i="11"/>
  <c r="D2170" i="11"/>
  <c r="C2170" i="11"/>
  <c r="A2170" i="11"/>
  <c r="B2170" i="11"/>
  <c r="M2169" i="11"/>
  <c r="F2169" i="11"/>
  <c r="E2169" i="11"/>
  <c r="D2169" i="11"/>
  <c r="C2169" i="11"/>
  <c r="A2169" i="11"/>
  <c r="B2169" i="11"/>
  <c r="M2168" i="11"/>
  <c r="F2168" i="11"/>
  <c r="E2168" i="11"/>
  <c r="D2168" i="11"/>
  <c r="C2168" i="11"/>
  <c r="A2168" i="11"/>
  <c r="B2168" i="11"/>
  <c r="M2167" i="11"/>
  <c r="F2167" i="11"/>
  <c r="E2167" i="11"/>
  <c r="D2167" i="11"/>
  <c r="C2167" i="11"/>
  <c r="A2167" i="11"/>
  <c r="B2167" i="11"/>
  <c r="M2166" i="11"/>
  <c r="F2166" i="11"/>
  <c r="E2166" i="11"/>
  <c r="D2166" i="11"/>
  <c r="C2166" i="11"/>
  <c r="A2166" i="11"/>
  <c r="B2166" i="11"/>
  <c r="M2165" i="11"/>
  <c r="F2165" i="11"/>
  <c r="E2165" i="11"/>
  <c r="D2165" i="11"/>
  <c r="C2165" i="11"/>
  <c r="A2165" i="11"/>
  <c r="B2165" i="11"/>
  <c r="M2164" i="11"/>
  <c r="F2164" i="11"/>
  <c r="E2164" i="11"/>
  <c r="D2164" i="11"/>
  <c r="C2164" i="11"/>
  <c r="A2164" i="11"/>
  <c r="B2164" i="11"/>
  <c r="M2163" i="11"/>
  <c r="F2163" i="11"/>
  <c r="E2163" i="11"/>
  <c r="D2163" i="11"/>
  <c r="C2163" i="11"/>
  <c r="A2163" i="11"/>
  <c r="B2163" i="11"/>
  <c r="M2162" i="11"/>
  <c r="F2162" i="11"/>
  <c r="E2162" i="11"/>
  <c r="D2162" i="11"/>
  <c r="C2162" i="11"/>
  <c r="A2162" i="11"/>
  <c r="B2162" i="11"/>
  <c r="M2161" i="11"/>
  <c r="F2161" i="11"/>
  <c r="E2161" i="11"/>
  <c r="D2161" i="11"/>
  <c r="C2161" i="11"/>
  <c r="A2161" i="11"/>
  <c r="B2161" i="11"/>
  <c r="M2160" i="11"/>
  <c r="F2160" i="11"/>
  <c r="E2160" i="11"/>
  <c r="D2160" i="11"/>
  <c r="C2160" i="11"/>
  <c r="A2160" i="11"/>
  <c r="B2160" i="11"/>
  <c r="M2159" i="11"/>
  <c r="F2159" i="11"/>
  <c r="E2159" i="11"/>
  <c r="D2159" i="11"/>
  <c r="C2159" i="11"/>
  <c r="A2159" i="11"/>
  <c r="B2159" i="11"/>
  <c r="M2158" i="11"/>
  <c r="F2158" i="11"/>
  <c r="E2158" i="11"/>
  <c r="D2158" i="11"/>
  <c r="C2158" i="11"/>
  <c r="A2158" i="11"/>
  <c r="B2158" i="11"/>
  <c r="M2157" i="11"/>
  <c r="F2157" i="11"/>
  <c r="E2157" i="11"/>
  <c r="D2157" i="11"/>
  <c r="C2157" i="11"/>
  <c r="A2157" i="11"/>
  <c r="B2157" i="11"/>
  <c r="M2156" i="11"/>
  <c r="F2156" i="11"/>
  <c r="E2156" i="11"/>
  <c r="D2156" i="11"/>
  <c r="C2156" i="11"/>
  <c r="A2156" i="11"/>
  <c r="B2156" i="11"/>
  <c r="M2155" i="11"/>
  <c r="F2155" i="11"/>
  <c r="E2155" i="11"/>
  <c r="D2155" i="11"/>
  <c r="C2155" i="11"/>
  <c r="A2155" i="11"/>
  <c r="B2155" i="11"/>
  <c r="M2154" i="11"/>
  <c r="F2154" i="11"/>
  <c r="E2154" i="11"/>
  <c r="D2154" i="11"/>
  <c r="C2154" i="11"/>
  <c r="A2154" i="11"/>
  <c r="B2154" i="11"/>
  <c r="M2153" i="11"/>
  <c r="F2153" i="11"/>
  <c r="E2153" i="11"/>
  <c r="D2153" i="11"/>
  <c r="C2153" i="11"/>
  <c r="A2153" i="11"/>
  <c r="B2153" i="11"/>
  <c r="M2152" i="11"/>
  <c r="F2152" i="11"/>
  <c r="E2152" i="11"/>
  <c r="D2152" i="11"/>
  <c r="C2152" i="11"/>
  <c r="A2152" i="11"/>
  <c r="B2152" i="11"/>
  <c r="M2151" i="11"/>
  <c r="F2151" i="11"/>
  <c r="E2151" i="11"/>
  <c r="D2151" i="11"/>
  <c r="C2151" i="11"/>
  <c r="A2151" i="11"/>
  <c r="B2151" i="11"/>
  <c r="M2150" i="11"/>
  <c r="F2150" i="11"/>
  <c r="E2150" i="11"/>
  <c r="D2150" i="11"/>
  <c r="C2150" i="11"/>
  <c r="A2150" i="11"/>
  <c r="B2150" i="11"/>
  <c r="M2149" i="11"/>
  <c r="F2149" i="11"/>
  <c r="E2149" i="11"/>
  <c r="D2149" i="11"/>
  <c r="C2149" i="11"/>
  <c r="A2149" i="11"/>
  <c r="B2149" i="11"/>
  <c r="M2148" i="11"/>
  <c r="F2148" i="11"/>
  <c r="E2148" i="11"/>
  <c r="D2148" i="11"/>
  <c r="C2148" i="11"/>
  <c r="A2148" i="11"/>
  <c r="B2148" i="11"/>
  <c r="M2147" i="11"/>
  <c r="F2147" i="11"/>
  <c r="E2147" i="11"/>
  <c r="D2147" i="11"/>
  <c r="C2147" i="11"/>
  <c r="A2147" i="11"/>
  <c r="B2147" i="11"/>
  <c r="M2146" i="11"/>
  <c r="F2146" i="11"/>
  <c r="E2146" i="11"/>
  <c r="D2146" i="11"/>
  <c r="C2146" i="11"/>
  <c r="A2146" i="11"/>
  <c r="B2146" i="11"/>
  <c r="M2145" i="11"/>
  <c r="F2145" i="11"/>
  <c r="E2145" i="11"/>
  <c r="D2145" i="11"/>
  <c r="C2145" i="11"/>
  <c r="A2145" i="11"/>
  <c r="B2145" i="11"/>
  <c r="M2144" i="11"/>
  <c r="F2144" i="11"/>
  <c r="E2144" i="11"/>
  <c r="D2144" i="11"/>
  <c r="C2144" i="11"/>
  <c r="A2144" i="11"/>
  <c r="B2144" i="11"/>
  <c r="M2143" i="11"/>
  <c r="F2143" i="11"/>
  <c r="E2143" i="11"/>
  <c r="D2143" i="11"/>
  <c r="C2143" i="11"/>
  <c r="A2143" i="11"/>
  <c r="B2143" i="11"/>
  <c r="M2142" i="11"/>
  <c r="F2142" i="11"/>
  <c r="E2142" i="11"/>
  <c r="D2142" i="11"/>
  <c r="C2142" i="11"/>
  <c r="A2142" i="11"/>
  <c r="B2142" i="11"/>
  <c r="M2141" i="11"/>
  <c r="F2141" i="11"/>
  <c r="E2141" i="11"/>
  <c r="D2141" i="11"/>
  <c r="C2141" i="11"/>
  <c r="A2141" i="11"/>
  <c r="B2141" i="11"/>
  <c r="M2140" i="11"/>
  <c r="F2140" i="11"/>
  <c r="E2140" i="11"/>
  <c r="D2140" i="11"/>
  <c r="C2140" i="11"/>
  <c r="A2140" i="11"/>
  <c r="B2140" i="11"/>
  <c r="M2139" i="11"/>
  <c r="F2139" i="11"/>
  <c r="E2139" i="11"/>
  <c r="D2139" i="11"/>
  <c r="C2139" i="11"/>
  <c r="A2139" i="11"/>
  <c r="B2139" i="11"/>
  <c r="M2138" i="11"/>
  <c r="F2138" i="11"/>
  <c r="E2138" i="11"/>
  <c r="D2138" i="11"/>
  <c r="C2138" i="11"/>
  <c r="A2138" i="11"/>
  <c r="B2138" i="11"/>
  <c r="M2137" i="11"/>
  <c r="F2137" i="11"/>
  <c r="E2137" i="11"/>
  <c r="D2137" i="11"/>
  <c r="C2137" i="11"/>
  <c r="A2137" i="11"/>
  <c r="B2137" i="11"/>
  <c r="M2136" i="11"/>
  <c r="F2136" i="11"/>
  <c r="E2136" i="11"/>
  <c r="D2136" i="11"/>
  <c r="C2136" i="11"/>
  <c r="A2136" i="11"/>
  <c r="B2136" i="11"/>
  <c r="M2135" i="11"/>
  <c r="F2135" i="11"/>
  <c r="E2135" i="11"/>
  <c r="D2135" i="11"/>
  <c r="C2135" i="11"/>
  <c r="A2135" i="11"/>
  <c r="B2135" i="11"/>
  <c r="M2134" i="11"/>
  <c r="F2134" i="11"/>
  <c r="E2134" i="11"/>
  <c r="D2134" i="11"/>
  <c r="C2134" i="11"/>
  <c r="A2134" i="11"/>
  <c r="B2134" i="11"/>
  <c r="M2133" i="11"/>
  <c r="F2133" i="11"/>
  <c r="E2133" i="11"/>
  <c r="D2133" i="11"/>
  <c r="C2133" i="11"/>
  <c r="A2133" i="11"/>
  <c r="B2133" i="11"/>
  <c r="M2132" i="11"/>
  <c r="F2132" i="11"/>
  <c r="E2132" i="11"/>
  <c r="D2132" i="11"/>
  <c r="C2132" i="11"/>
  <c r="A2132" i="11"/>
  <c r="B2132" i="11"/>
  <c r="M2131" i="11"/>
  <c r="F2131" i="11"/>
  <c r="E2131" i="11"/>
  <c r="D2131" i="11"/>
  <c r="C2131" i="11"/>
  <c r="A2131" i="11"/>
  <c r="B2131" i="11"/>
  <c r="M2130" i="11"/>
  <c r="F2130" i="11"/>
  <c r="E2130" i="11"/>
  <c r="D2130" i="11"/>
  <c r="C2130" i="11"/>
  <c r="A2130" i="11"/>
  <c r="B2130" i="11"/>
  <c r="M2129" i="11"/>
  <c r="F2129" i="11"/>
  <c r="E2129" i="11"/>
  <c r="D2129" i="11"/>
  <c r="C2129" i="11"/>
  <c r="A2129" i="11"/>
  <c r="B2129" i="11"/>
  <c r="M2128" i="11"/>
  <c r="F2128" i="11"/>
  <c r="E2128" i="11"/>
  <c r="D2128" i="11"/>
  <c r="C2128" i="11"/>
  <c r="A2128" i="11"/>
  <c r="B2128" i="11"/>
  <c r="M2127" i="11"/>
  <c r="F2127" i="11"/>
  <c r="E2127" i="11"/>
  <c r="D2127" i="11"/>
  <c r="C2127" i="11"/>
  <c r="A2127" i="11"/>
  <c r="B2127" i="11"/>
  <c r="M2126" i="11"/>
  <c r="F2126" i="11"/>
  <c r="E2126" i="11"/>
  <c r="D2126" i="11"/>
  <c r="C2126" i="11"/>
  <c r="A2126" i="11"/>
  <c r="B2126" i="11"/>
  <c r="M2125" i="11"/>
  <c r="F2125" i="11"/>
  <c r="E2125" i="11"/>
  <c r="D2125" i="11"/>
  <c r="C2125" i="11"/>
  <c r="A2125" i="11"/>
  <c r="B2125" i="11"/>
  <c r="M2124" i="11"/>
  <c r="F2124" i="11"/>
  <c r="E2124" i="11"/>
  <c r="D2124" i="11"/>
  <c r="C2124" i="11"/>
  <c r="A2124" i="11"/>
  <c r="B2124" i="11"/>
  <c r="M2123" i="11"/>
  <c r="F2123" i="11"/>
  <c r="E2123" i="11"/>
  <c r="D2123" i="11"/>
  <c r="C2123" i="11"/>
  <c r="A2123" i="11"/>
  <c r="B2123" i="11"/>
  <c r="M2122" i="11"/>
  <c r="F2122" i="11"/>
  <c r="E2122" i="11"/>
  <c r="D2122" i="11"/>
  <c r="C2122" i="11"/>
  <c r="A2122" i="11"/>
  <c r="B2122" i="11"/>
  <c r="M2121" i="11"/>
  <c r="F2121" i="11"/>
  <c r="E2121" i="11"/>
  <c r="D2121" i="11"/>
  <c r="C2121" i="11"/>
  <c r="A2121" i="11"/>
  <c r="B2121" i="11"/>
  <c r="M2120" i="11"/>
  <c r="F2120" i="11"/>
  <c r="E2120" i="11"/>
  <c r="D2120" i="11"/>
  <c r="C2120" i="11"/>
  <c r="A2120" i="11"/>
  <c r="B2120" i="11"/>
  <c r="M2119" i="11"/>
  <c r="F2119" i="11"/>
  <c r="E2119" i="11"/>
  <c r="D2119" i="11"/>
  <c r="C2119" i="11"/>
  <c r="A2119" i="11"/>
  <c r="B2119" i="11"/>
  <c r="M2118" i="11"/>
  <c r="F2118" i="11"/>
  <c r="E2118" i="11"/>
  <c r="D2118" i="11"/>
  <c r="C2118" i="11"/>
  <c r="A2118" i="11"/>
  <c r="B2118" i="11"/>
  <c r="M2117" i="11"/>
  <c r="F2117" i="11"/>
  <c r="E2117" i="11"/>
  <c r="D2117" i="11"/>
  <c r="C2117" i="11"/>
  <c r="A2117" i="11"/>
  <c r="B2117" i="11"/>
  <c r="M2116" i="11"/>
  <c r="F2116" i="11"/>
  <c r="E2116" i="11"/>
  <c r="D2116" i="11"/>
  <c r="C2116" i="11"/>
  <c r="A2116" i="11"/>
  <c r="B2116" i="11"/>
  <c r="M2115" i="11"/>
  <c r="F2115" i="11"/>
  <c r="E2115" i="11"/>
  <c r="D2115" i="11"/>
  <c r="C2115" i="11"/>
  <c r="A2115" i="11"/>
  <c r="B2115" i="11"/>
  <c r="M2114" i="11"/>
  <c r="F2114" i="11"/>
  <c r="E2114" i="11"/>
  <c r="D2114" i="11"/>
  <c r="C2114" i="11"/>
  <c r="A2114" i="11"/>
  <c r="B2114" i="11"/>
  <c r="M2113" i="11"/>
  <c r="F2113" i="11"/>
  <c r="E2113" i="11"/>
  <c r="D2113" i="11"/>
  <c r="C2113" i="11"/>
  <c r="A2113" i="11"/>
  <c r="B2113" i="11"/>
  <c r="M2112" i="11"/>
  <c r="F2112" i="11"/>
  <c r="E2112" i="11"/>
  <c r="D2112" i="11"/>
  <c r="C2112" i="11"/>
  <c r="A2112" i="11"/>
  <c r="B2112" i="11"/>
  <c r="M2111" i="11"/>
  <c r="F2111" i="11"/>
  <c r="E2111" i="11"/>
  <c r="D2111" i="11"/>
  <c r="C2111" i="11"/>
  <c r="A2111" i="11"/>
  <c r="B2111" i="11"/>
  <c r="M2110" i="11"/>
  <c r="F2110" i="11"/>
  <c r="E2110" i="11"/>
  <c r="D2110" i="11"/>
  <c r="C2110" i="11"/>
  <c r="A2110" i="11"/>
  <c r="B2110" i="11"/>
  <c r="M2109" i="11"/>
  <c r="F2109" i="11"/>
  <c r="E2109" i="11"/>
  <c r="D2109" i="11"/>
  <c r="C2109" i="11"/>
  <c r="A2109" i="11"/>
  <c r="B2109" i="11"/>
  <c r="M2108" i="11"/>
  <c r="F2108" i="11"/>
  <c r="E2108" i="11"/>
  <c r="D2108" i="11"/>
  <c r="C2108" i="11"/>
  <c r="A2108" i="11"/>
  <c r="B2108" i="11"/>
  <c r="M2107" i="11"/>
  <c r="F2107" i="11"/>
  <c r="E2107" i="11"/>
  <c r="D2107" i="11"/>
  <c r="C2107" i="11"/>
  <c r="A2107" i="11"/>
  <c r="B2107" i="11"/>
  <c r="M2106" i="11"/>
  <c r="F2106" i="11"/>
  <c r="E2106" i="11"/>
  <c r="D2106" i="11"/>
  <c r="C2106" i="11"/>
  <c r="A2106" i="11"/>
  <c r="B2106" i="11"/>
  <c r="M2105" i="11"/>
  <c r="F2105" i="11"/>
  <c r="E2105" i="11"/>
  <c r="D2105" i="11"/>
  <c r="C2105" i="11"/>
  <c r="A2105" i="11"/>
  <c r="B2105" i="11"/>
  <c r="M2104" i="11"/>
  <c r="F2104" i="11"/>
  <c r="E2104" i="11"/>
  <c r="D2104" i="11"/>
  <c r="C2104" i="11"/>
  <c r="A2104" i="11"/>
  <c r="B2104" i="11"/>
  <c r="M2103" i="11"/>
  <c r="F2103" i="11"/>
  <c r="E2103" i="11"/>
  <c r="D2103" i="11"/>
  <c r="C2103" i="11"/>
  <c r="A2103" i="11"/>
  <c r="B2103" i="11"/>
  <c r="M2102" i="11"/>
  <c r="F2102" i="11"/>
  <c r="E2102" i="11"/>
  <c r="D2102" i="11"/>
  <c r="C2102" i="11"/>
  <c r="A2102" i="11"/>
  <c r="B2102" i="11"/>
  <c r="M2101" i="11"/>
  <c r="F2101" i="11"/>
  <c r="E2101" i="11"/>
  <c r="D2101" i="11"/>
  <c r="C2101" i="11"/>
  <c r="A2101" i="11"/>
  <c r="B2101" i="11"/>
  <c r="M2100" i="11"/>
  <c r="F2100" i="11"/>
  <c r="E2100" i="11"/>
  <c r="D2100" i="11"/>
  <c r="C2100" i="11"/>
  <c r="A2100" i="11"/>
  <c r="B2100" i="11"/>
  <c r="M2099" i="11"/>
  <c r="F2099" i="11"/>
  <c r="E2099" i="11"/>
  <c r="D2099" i="11"/>
  <c r="C2099" i="11"/>
  <c r="A2099" i="11"/>
  <c r="B2099" i="11"/>
  <c r="M2098" i="11"/>
  <c r="F2098" i="11"/>
  <c r="E2098" i="11"/>
  <c r="D2098" i="11"/>
  <c r="C2098" i="11"/>
  <c r="A2098" i="11"/>
  <c r="B2098" i="11"/>
  <c r="M2097" i="11"/>
  <c r="F2097" i="11"/>
  <c r="E2097" i="11"/>
  <c r="D2097" i="11"/>
  <c r="C2097" i="11"/>
  <c r="A2097" i="11"/>
  <c r="B2097" i="11"/>
  <c r="M2096" i="11"/>
  <c r="F2096" i="11"/>
  <c r="E2096" i="11"/>
  <c r="D2096" i="11"/>
  <c r="C2096" i="11"/>
  <c r="A2096" i="11"/>
  <c r="B2096" i="11"/>
  <c r="M2095" i="11"/>
  <c r="F2095" i="11"/>
  <c r="E2095" i="11"/>
  <c r="D2095" i="11"/>
  <c r="C2095" i="11"/>
  <c r="A2095" i="11"/>
  <c r="B2095" i="11"/>
  <c r="M2094" i="11"/>
  <c r="F2094" i="11"/>
  <c r="E2094" i="11"/>
  <c r="D2094" i="11"/>
  <c r="C2094" i="11"/>
  <c r="A2094" i="11"/>
  <c r="B2094" i="11"/>
  <c r="M2093" i="11"/>
  <c r="F2093" i="11"/>
  <c r="E2093" i="11"/>
  <c r="D2093" i="11"/>
  <c r="C2093" i="11"/>
  <c r="A2093" i="11"/>
  <c r="B2093" i="11"/>
  <c r="M2092" i="11"/>
  <c r="F2092" i="11"/>
  <c r="E2092" i="11"/>
  <c r="D2092" i="11"/>
  <c r="C2092" i="11"/>
  <c r="A2092" i="11"/>
  <c r="B2092" i="11"/>
  <c r="M2091" i="11"/>
  <c r="F2091" i="11"/>
  <c r="E2091" i="11"/>
  <c r="D2091" i="11"/>
  <c r="C2091" i="11"/>
  <c r="A2091" i="11"/>
  <c r="B2091" i="11"/>
  <c r="M2090" i="11"/>
  <c r="F2090" i="11"/>
  <c r="E2090" i="11"/>
  <c r="D2090" i="11"/>
  <c r="C2090" i="11"/>
  <c r="A2090" i="11"/>
  <c r="B2090" i="11"/>
  <c r="M2089" i="11"/>
  <c r="F2089" i="11"/>
  <c r="E2089" i="11"/>
  <c r="D2089" i="11"/>
  <c r="C2089" i="11"/>
  <c r="A2089" i="11"/>
  <c r="B2089" i="11"/>
  <c r="M2088" i="11"/>
  <c r="F2088" i="11"/>
  <c r="E2088" i="11"/>
  <c r="D2088" i="11"/>
  <c r="C2088" i="11"/>
  <c r="A2088" i="11"/>
  <c r="B2088" i="11"/>
  <c r="M2087" i="11"/>
  <c r="F2087" i="11"/>
  <c r="E2087" i="11"/>
  <c r="D2087" i="11"/>
  <c r="C2087" i="11"/>
  <c r="A2087" i="11"/>
  <c r="B2087" i="11"/>
  <c r="M2086" i="11"/>
  <c r="F2086" i="11"/>
  <c r="E2086" i="11"/>
  <c r="D2086" i="11"/>
  <c r="C2086" i="11"/>
  <c r="A2086" i="11"/>
  <c r="B2086" i="11"/>
  <c r="M2085" i="11"/>
  <c r="F2085" i="11"/>
  <c r="E2085" i="11"/>
  <c r="D2085" i="11"/>
  <c r="C2085" i="11"/>
  <c r="A2085" i="11"/>
  <c r="B2085" i="11"/>
  <c r="M2084" i="11"/>
  <c r="F2084" i="11"/>
  <c r="E2084" i="11"/>
  <c r="D2084" i="11"/>
  <c r="C2084" i="11"/>
  <c r="A2084" i="11"/>
  <c r="B2084" i="11"/>
  <c r="M2083" i="11"/>
  <c r="F2083" i="11"/>
  <c r="E2083" i="11"/>
  <c r="D2083" i="11"/>
  <c r="C2083" i="11"/>
  <c r="A2083" i="11"/>
  <c r="B2083" i="11"/>
  <c r="M2082" i="11"/>
  <c r="F2082" i="11"/>
  <c r="E2082" i="11"/>
  <c r="D2082" i="11"/>
  <c r="C2082" i="11"/>
  <c r="A2082" i="11"/>
  <c r="B2082" i="11"/>
  <c r="M2081" i="11"/>
  <c r="F2081" i="11"/>
  <c r="E2081" i="11"/>
  <c r="D2081" i="11"/>
  <c r="C2081" i="11"/>
  <c r="A2081" i="11"/>
  <c r="B2081" i="11"/>
  <c r="M2080" i="11"/>
  <c r="F2080" i="11"/>
  <c r="E2080" i="11"/>
  <c r="D2080" i="11"/>
  <c r="C2080" i="11"/>
  <c r="A2080" i="11"/>
  <c r="B2080" i="11"/>
  <c r="M2079" i="11"/>
  <c r="F2079" i="11"/>
  <c r="E2079" i="11"/>
  <c r="D2079" i="11"/>
  <c r="C2079" i="11"/>
  <c r="A2079" i="11"/>
  <c r="B2079" i="11"/>
  <c r="M2078" i="11"/>
  <c r="F2078" i="11"/>
  <c r="E2078" i="11"/>
  <c r="D2078" i="11"/>
  <c r="C2078" i="11"/>
  <c r="A2078" i="11"/>
  <c r="B2078" i="11"/>
  <c r="M2077" i="11"/>
  <c r="F2077" i="11"/>
  <c r="E2077" i="11"/>
  <c r="D2077" i="11"/>
  <c r="C2077" i="11"/>
  <c r="A2077" i="11"/>
  <c r="B2077" i="11"/>
  <c r="M2076" i="11"/>
  <c r="F2076" i="11"/>
  <c r="E2076" i="11"/>
  <c r="D2076" i="11"/>
  <c r="C2076" i="11"/>
  <c r="A2076" i="11"/>
  <c r="B2076" i="11"/>
  <c r="M2075" i="11"/>
  <c r="F2075" i="11"/>
  <c r="E2075" i="11"/>
  <c r="D2075" i="11"/>
  <c r="C2075" i="11"/>
  <c r="A2075" i="11"/>
  <c r="B2075" i="11"/>
  <c r="M2074" i="11"/>
  <c r="F2074" i="11"/>
  <c r="E2074" i="11"/>
  <c r="D2074" i="11"/>
  <c r="C2074" i="11"/>
  <c r="A2074" i="11"/>
  <c r="B2074" i="11"/>
  <c r="M2073" i="11"/>
  <c r="F2073" i="11"/>
  <c r="E2073" i="11"/>
  <c r="D2073" i="11"/>
  <c r="C2073" i="11"/>
  <c r="A2073" i="11"/>
  <c r="B2073" i="11"/>
  <c r="M2072" i="11"/>
  <c r="F2072" i="11"/>
  <c r="E2072" i="11"/>
  <c r="D2072" i="11"/>
  <c r="C2072" i="11"/>
  <c r="A2072" i="11"/>
  <c r="B2072" i="11"/>
  <c r="M2071" i="11"/>
  <c r="F2071" i="11"/>
  <c r="E2071" i="11"/>
  <c r="D2071" i="11"/>
  <c r="C2071" i="11"/>
  <c r="A2071" i="11"/>
  <c r="B2071" i="11"/>
  <c r="M2070" i="11"/>
  <c r="F2070" i="11"/>
  <c r="E2070" i="11"/>
  <c r="D2070" i="11"/>
  <c r="C2070" i="11"/>
  <c r="A2070" i="11"/>
  <c r="B2070" i="11"/>
  <c r="M2069" i="11"/>
  <c r="F2069" i="11"/>
  <c r="E2069" i="11"/>
  <c r="D2069" i="11"/>
  <c r="C2069" i="11"/>
  <c r="A2069" i="11"/>
  <c r="B2069" i="11"/>
  <c r="M2068" i="11"/>
  <c r="F2068" i="11"/>
  <c r="E2068" i="11"/>
  <c r="D2068" i="11"/>
  <c r="C2068" i="11"/>
  <c r="A2068" i="11"/>
  <c r="B2068" i="11"/>
  <c r="M2067" i="11"/>
  <c r="F2067" i="11"/>
  <c r="E2067" i="11"/>
  <c r="D2067" i="11"/>
  <c r="C2067" i="11"/>
  <c r="A2067" i="11"/>
  <c r="B2067" i="11"/>
  <c r="M2066" i="11"/>
  <c r="F2066" i="11"/>
  <c r="E2066" i="11"/>
  <c r="D2066" i="11"/>
  <c r="C2066" i="11"/>
  <c r="A2066" i="11"/>
  <c r="B2066" i="11"/>
  <c r="M2065" i="11"/>
  <c r="F2065" i="11"/>
  <c r="E2065" i="11"/>
  <c r="D2065" i="11"/>
  <c r="C2065" i="11"/>
  <c r="A2065" i="11"/>
  <c r="B2065" i="11"/>
  <c r="M2064" i="11"/>
  <c r="F2064" i="11"/>
  <c r="E2064" i="11"/>
  <c r="D2064" i="11"/>
  <c r="C2064" i="11"/>
  <c r="A2064" i="11"/>
  <c r="B2064" i="11"/>
  <c r="M2063" i="11"/>
  <c r="F2063" i="11"/>
  <c r="E2063" i="11"/>
  <c r="D2063" i="11"/>
  <c r="C2063" i="11"/>
  <c r="A2063" i="11"/>
  <c r="B2063" i="11"/>
  <c r="M2062" i="11"/>
  <c r="F2062" i="11"/>
  <c r="E2062" i="11"/>
  <c r="D2062" i="11"/>
  <c r="C2062" i="11"/>
  <c r="A2062" i="11"/>
  <c r="B2062" i="11"/>
  <c r="M2061" i="11"/>
  <c r="F2061" i="11"/>
  <c r="E2061" i="11"/>
  <c r="D2061" i="11"/>
  <c r="C2061" i="11"/>
  <c r="A2061" i="11"/>
  <c r="B2061" i="11"/>
  <c r="M2060" i="11"/>
  <c r="F2060" i="11"/>
  <c r="E2060" i="11"/>
  <c r="D2060" i="11"/>
  <c r="C2060" i="11"/>
  <c r="A2060" i="11"/>
  <c r="B2060" i="11"/>
  <c r="M2059" i="11"/>
  <c r="F2059" i="11"/>
  <c r="E2059" i="11"/>
  <c r="D2059" i="11"/>
  <c r="C2059" i="11"/>
  <c r="A2059" i="11"/>
  <c r="B2059" i="11"/>
  <c r="M2058" i="11"/>
  <c r="F2058" i="11"/>
  <c r="E2058" i="11"/>
  <c r="D2058" i="11"/>
  <c r="C2058" i="11"/>
  <c r="A2058" i="11"/>
  <c r="B2058" i="11"/>
  <c r="M2057" i="11"/>
  <c r="F2057" i="11"/>
  <c r="E2057" i="11"/>
  <c r="D2057" i="11"/>
  <c r="C2057" i="11"/>
  <c r="A2057" i="11"/>
  <c r="B2057" i="11"/>
  <c r="M2056" i="11"/>
  <c r="F2056" i="11"/>
  <c r="E2056" i="11"/>
  <c r="D2056" i="11"/>
  <c r="C2056" i="11"/>
  <c r="A2056" i="11"/>
  <c r="B2056" i="11"/>
  <c r="M2055" i="11"/>
  <c r="F2055" i="11"/>
  <c r="E2055" i="11"/>
  <c r="D2055" i="11"/>
  <c r="C2055" i="11"/>
  <c r="A2055" i="11"/>
  <c r="B2055" i="11"/>
  <c r="M2054" i="11"/>
  <c r="F2054" i="11"/>
  <c r="E2054" i="11"/>
  <c r="D2054" i="11"/>
  <c r="C2054" i="11"/>
  <c r="A2054" i="11"/>
  <c r="B2054" i="11"/>
  <c r="M2053" i="11"/>
  <c r="F2053" i="11"/>
  <c r="E2053" i="11"/>
  <c r="D2053" i="11"/>
  <c r="C2053" i="11"/>
  <c r="A2053" i="11"/>
  <c r="B2053" i="11"/>
  <c r="M2052" i="11"/>
  <c r="F2052" i="11"/>
  <c r="E2052" i="11"/>
  <c r="D2052" i="11"/>
  <c r="C2052" i="11"/>
  <c r="A2052" i="11"/>
  <c r="B2052" i="11"/>
  <c r="M2051" i="11"/>
  <c r="F2051" i="11"/>
  <c r="E2051" i="11"/>
  <c r="D2051" i="11"/>
  <c r="C2051" i="11"/>
  <c r="A2051" i="11"/>
  <c r="B2051" i="11"/>
  <c r="M2050" i="11"/>
  <c r="F2050" i="11"/>
  <c r="E2050" i="11"/>
  <c r="D2050" i="11"/>
  <c r="C2050" i="11"/>
  <c r="A2050" i="11"/>
  <c r="B2050" i="11"/>
  <c r="M2049" i="11"/>
  <c r="F2049" i="11"/>
  <c r="E2049" i="11"/>
  <c r="D2049" i="11"/>
  <c r="C2049" i="11"/>
  <c r="A2049" i="11"/>
  <c r="B2049" i="11"/>
  <c r="M2048" i="11"/>
  <c r="F2048" i="11"/>
  <c r="E2048" i="11"/>
  <c r="D2048" i="11"/>
  <c r="C2048" i="11"/>
  <c r="A2048" i="11"/>
  <c r="B2048" i="11"/>
  <c r="M2047" i="11"/>
  <c r="F2047" i="11"/>
  <c r="E2047" i="11"/>
  <c r="D2047" i="11"/>
  <c r="C2047" i="11"/>
  <c r="A2047" i="11"/>
  <c r="B2047" i="11"/>
  <c r="M2046" i="11"/>
  <c r="F2046" i="11"/>
  <c r="E2046" i="11"/>
  <c r="D2046" i="11"/>
  <c r="C2046" i="11"/>
  <c r="A2046" i="11"/>
  <c r="B2046" i="11"/>
  <c r="M2045" i="11"/>
  <c r="F2045" i="11"/>
  <c r="E2045" i="11"/>
  <c r="D2045" i="11"/>
  <c r="C2045" i="11"/>
  <c r="A2045" i="11"/>
  <c r="B2045" i="11"/>
  <c r="M2044" i="11"/>
  <c r="F2044" i="11"/>
  <c r="E2044" i="11"/>
  <c r="D2044" i="11"/>
  <c r="C2044" i="11"/>
  <c r="A2044" i="11"/>
  <c r="B2044" i="11"/>
  <c r="M2043" i="11"/>
  <c r="F2043" i="11"/>
  <c r="E2043" i="11"/>
  <c r="D2043" i="11"/>
  <c r="C2043" i="11"/>
  <c r="A2043" i="11"/>
  <c r="B2043" i="11"/>
  <c r="M2042" i="11"/>
  <c r="F2042" i="11"/>
  <c r="E2042" i="11"/>
  <c r="D2042" i="11"/>
  <c r="C2042" i="11"/>
  <c r="A2042" i="11"/>
  <c r="B2042" i="11"/>
  <c r="M2041" i="11"/>
  <c r="F2041" i="11"/>
  <c r="E2041" i="11"/>
  <c r="D2041" i="11"/>
  <c r="C2041" i="11"/>
  <c r="A2041" i="11"/>
  <c r="B2041" i="11"/>
  <c r="M2040" i="11"/>
  <c r="F2040" i="11"/>
  <c r="E2040" i="11"/>
  <c r="D2040" i="11"/>
  <c r="C2040" i="11"/>
  <c r="A2040" i="11"/>
  <c r="B2040" i="11"/>
  <c r="M2039" i="11"/>
  <c r="F2039" i="11"/>
  <c r="E2039" i="11"/>
  <c r="D2039" i="11"/>
  <c r="C2039" i="11"/>
  <c r="A2039" i="11"/>
  <c r="B2039" i="11"/>
  <c r="M2038" i="11"/>
  <c r="F2038" i="11"/>
  <c r="E2038" i="11"/>
  <c r="D2038" i="11"/>
  <c r="C2038" i="11"/>
  <c r="A2038" i="11"/>
  <c r="B2038" i="11"/>
  <c r="M2037" i="11"/>
  <c r="F2037" i="11"/>
  <c r="E2037" i="11"/>
  <c r="D2037" i="11"/>
  <c r="C2037" i="11"/>
  <c r="A2037" i="11"/>
  <c r="B2037" i="11"/>
  <c r="M2036" i="11"/>
  <c r="F2036" i="11"/>
  <c r="E2036" i="11"/>
  <c r="D2036" i="11"/>
  <c r="C2036" i="11"/>
  <c r="A2036" i="11"/>
  <c r="B2036" i="11"/>
  <c r="M2035" i="11"/>
  <c r="F2035" i="11"/>
  <c r="E2035" i="11"/>
  <c r="D2035" i="11"/>
  <c r="C2035" i="11"/>
  <c r="A2035" i="11"/>
  <c r="B2035" i="11"/>
  <c r="M2034" i="11"/>
  <c r="F2034" i="11"/>
  <c r="E2034" i="11"/>
  <c r="D2034" i="11"/>
  <c r="C2034" i="11"/>
  <c r="A2034" i="11"/>
  <c r="B2034" i="11"/>
  <c r="M2033" i="11"/>
  <c r="F2033" i="11"/>
  <c r="E2033" i="11"/>
  <c r="D2033" i="11"/>
  <c r="C2033" i="11"/>
  <c r="A2033" i="11"/>
  <c r="B2033" i="11"/>
  <c r="M2032" i="11"/>
  <c r="F2032" i="11"/>
  <c r="E2032" i="11"/>
  <c r="D2032" i="11"/>
  <c r="C2032" i="11"/>
  <c r="A2032" i="11"/>
  <c r="B2032" i="11"/>
  <c r="M2031" i="11"/>
  <c r="F2031" i="11"/>
  <c r="E2031" i="11"/>
  <c r="D2031" i="11"/>
  <c r="C2031" i="11"/>
  <c r="A2031" i="11"/>
  <c r="B2031" i="11"/>
  <c r="M2030" i="11"/>
  <c r="F2030" i="11"/>
  <c r="E2030" i="11"/>
  <c r="D2030" i="11"/>
  <c r="C2030" i="11"/>
  <c r="A2030" i="11"/>
  <c r="B2030" i="11"/>
  <c r="M2029" i="11"/>
  <c r="F2029" i="11"/>
  <c r="E2029" i="11"/>
  <c r="D2029" i="11"/>
  <c r="C2029" i="11"/>
  <c r="A2029" i="11"/>
  <c r="B2029" i="11"/>
  <c r="M2028" i="11"/>
  <c r="F2028" i="11"/>
  <c r="E2028" i="11"/>
  <c r="D2028" i="11"/>
  <c r="C2028" i="11"/>
  <c r="A2028" i="11"/>
  <c r="B2028" i="11"/>
  <c r="M2027" i="11"/>
  <c r="F2027" i="11"/>
  <c r="E2027" i="11"/>
  <c r="D2027" i="11"/>
  <c r="C2027" i="11"/>
  <c r="A2027" i="11"/>
  <c r="B2027" i="11"/>
  <c r="M2026" i="11"/>
  <c r="F2026" i="11"/>
  <c r="E2026" i="11"/>
  <c r="D2026" i="11"/>
  <c r="C2026" i="11"/>
  <c r="A2026" i="11"/>
  <c r="B2026" i="11"/>
  <c r="M2025" i="11"/>
  <c r="F2025" i="11"/>
  <c r="E2025" i="11"/>
  <c r="D2025" i="11"/>
  <c r="C2025" i="11"/>
  <c r="A2025" i="11"/>
  <c r="B2025" i="11"/>
  <c r="M2024" i="11"/>
  <c r="F2024" i="11"/>
  <c r="E2024" i="11"/>
  <c r="D2024" i="11"/>
  <c r="C2024" i="11"/>
  <c r="A2024" i="11"/>
  <c r="B2024" i="11"/>
  <c r="M2023" i="11"/>
  <c r="F2023" i="11"/>
  <c r="E2023" i="11"/>
  <c r="D2023" i="11"/>
  <c r="C2023" i="11"/>
  <c r="A2023" i="11"/>
  <c r="B2023" i="11"/>
  <c r="M2022" i="11"/>
  <c r="F2022" i="11"/>
  <c r="E2022" i="11"/>
  <c r="D2022" i="11"/>
  <c r="C2022" i="11"/>
  <c r="A2022" i="11"/>
  <c r="B2022" i="11"/>
  <c r="M2021" i="11"/>
  <c r="F2021" i="11"/>
  <c r="E2021" i="11"/>
  <c r="D2021" i="11"/>
  <c r="C2021" i="11"/>
  <c r="A2021" i="11"/>
  <c r="B2021" i="11"/>
  <c r="M2020" i="11"/>
  <c r="F2020" i="11"/>
  <c r="E2020" i="11"/>
  <c r="D2020" i="11"/>
  <c r="C2020" i="11"/>
  <c r="A2020" i="11"/>
  <c r="B2020" i="11"/>
  <c r="M2019" i="11"/>
  <c r="F2019" i="11"/>
  <c r="E2019" i="11"/>
  <c r="D2019" i="11"/>
  <c r="C2019" i="11"/>
  <c r="A2019" i="11"/>
  <c r="B2019" i="11"/>
  <c r="M2018" i="11"/>
  <c r="F2018" i="11"/>
  <c r="E2018" i="11"/>
  <c r="D2018" i="11"/>
  <c r="C2018" i="11"/>
  <c r="A2018" i="11"/>
  <c r="B2018" i="11"/>
  <c r="M2017" i="11"/>
  <c r="F2017" i="11"/>
  <c r="E2017" i="11"/>
  <c r="D2017" i="11"/>
  <c r="C2017" i="11"/>
  <c r="A2017" i="11"/>
  <c r="B2017" i="11"/>
  <c r="M2016" i="11"/>
  <c r="F2016" i="11"/>
  <c r="E2016" i="11"/>
  <c r="D2016" i="11"/>
  <c r="C2016" i="11"/>
  <c r="A2016" i="11"/>
  <c r="B2016" i="11"/>
  <c r="M2015" i="11"/>
  <c r="F2015" i="11"/>
  <c r="E2015" i="11"/>
  <c r="D2015" i="11"/>
  <c r="C2015" i="11"/>
  <c r="A2015" i="11"/>
  <c r="B2015" i="11"/>
  <c r="M2014" i="11"/>
  <c r="F2014" i="11"/>
  <c r="E2014" i="11"/>
  <c r="D2014" i="11"/>
  <c r="C2014" i="11"/>
  <c r="A2014" i="11"/>
  <c r="B2014" i="11"/>
  <c r="M2013" i="11"/>
  <c r="F2013" i="11"/>
  <c r="E2013" i="11"/>
  <c r="D2013" i="11"/>
  <c r="C2013" i="11"/>
  <c r="A2013" i="11"/>
  <c r="B2013" i="11"/>
  <c r="M2012" i="11"/>
  <c r="F2012" i="11"/>
  <c r="E2012" i="11"/>
  <c r="D2012" i="11"/>
  <c r="C2012" i="11"/>
  <c r="A2012" i="11"/>
  <c r="B2012" i="11"/>
  <c r="M2011" i="11"/>
  <c r="F2011" i="11"/>
  <c r="E2011" i="11"/>
  <c r="D2011" i="11"/>
  <c r="C2011" i="11"/>
  <c r="A2011" i="11"/>
  <c r="B2011" i="11"/>
  <c r="M2010" i="11"/>
  <c r="F2010" i="11"/>
  <c r="E2010" i="11"/>
  <c r="D2010" i="11"/>
  <c r="C2010" i="11"/>
  <c r="A2010" i="11"/>
  <c r="B2010" i="11"/>
  <c r="M2009" i="11"/>
  <c r="F2009" i="11"/>
  <c r="E2009" i="11"/>
  <c r="D2009" i="11"/>
  <c r="C2009" i="11"/>
  <c r="A2009" i="11"/>
  <c r="B2009" i="11"/>
  <c r="M2008" i="11"/>
  <c r="F2008" i="11"/>
  <c r="E2008" i="11"/>
  <c r="D2008" i="11"/>
  <c r="C2008" i="11"/>
  <c r="A2008" i="11"/>
  <c r="B2008" i="11"/>
  <c r="M2007" i="11"/>
  <c r="F2007" i="11"/>
  <c r="E2007" i="11"/>
  <c r="D2007" i="11"/>
  <c r="C2007" i="11"/>
  <c r="A2007" i="11"/>
  <c r="B2007" i="11"/>
  <c r="M2006" i="11"/>
  <c r="F2006" i="11"/>
  <c r="E2006" i="11"/>
  <c r="D2006" i="11"/>
  <c r="C2006" i="11"/>
  <c r="A2006" i="11"/>
  <c r="B2006" i="11"/>
  <c r="M2005" i="11"/>
  <c r="F2005" i="11"/>
  <c r="E2005" i="11"/>
  <c r="D2005" i="11"/>
  <c r="C2005" i="11"/>
  <c r="A2005" i="11"/>
  <c r="B2005" i="11"/>
  <c r="M2004" i="11"/>
  <c r="F2004" i="11"/>
  <c r="E2004" i="11"/>
  <c r="D2004" i="11"/>
  <c r="C2004" i="11"/>
  <c r="A2004" i="11"/>
  <c r="B2004" i="11"/>
  <c r="M2003" i="11"/>
  <c r="F2003" i="11"/>
  <c r="E2003" i="11"/>
  <c r="D2003" i="11"/>
  <c r="C2003" i="11"/>
  <c r="A2003" i="11"/>
  <c r="B2003" i="11"/>
  <c r="M2002" i="11"/>
  <c r="F2002" i="11"/>
  <c r="E2002" i="11"/>
  <c r="D2002" i="11"/>
  <c r="C2002" i="11"/>
  <c r="A2002" i="11"/>
  <c r="B2002" i="11"/>
  <c r="M2001" i="11"/>
  <c r="F2001" i="11"/>
  <c r="E2001" i="11"/>
  <c r="D2001" i="11"/>
  <c r="C2001" i="11"/>
  <c r="A2001" i="11"/>
  <c r="B2001" i="11"/>
  <c r="M2000" i="11"/>
  <c r="F2000" i="11"/>
  <c r="E2000" i="11"/>
  <c r="D2000" i="11"/>
  <c r="C2000" i="11"/>
  <c r="A2000" i="11"/>
  <c r="B2000" i="11"/>
  <c r="M1999" i="11"/>
  <c r="F1999" i="11"/>
  <c r="E1999" i="11"/>
  <c r="D1999" i="11"/>
  <c r="C1999" i="11"/>
  <c r="A1999" i="11"/>
  <c r="B1999" i="11"/>
  <c r="M1998" i="11"/>
  <c r="F1998" i="11"/>
  <c r="E1998" i="11"/>
  <c r="D1998" i="11"/>
  <c r="C1998" i="11"/>
  <c r="A1998" i="11"/>
  <c r="B1998" i="11"/>
  <c r="M1997" i="11"/>
  <c r="F1997" i="11"/>
  <c r="E1997" i="11"/>
  <c r="D1997" i="11"/>
  <c r="C1997" i="11"/>
  <c r="A1997" i="11"/>
  <c r="B1997" i="11"/>
  <c r="M1996" i="11"/>
  <c r="F1996" i="11"/>
  <c r="E1996" i="11"/>
  <c r="D1996" i="11"/>
  <c r="C1996" i="11"/>
  <c r="A1996" i="11"/>
  <c r="B1996" i="11"/>
  <c r="M1995" i="11"/>
  <c r="F1995" i="11"/>
  <c r="E1995" i="11"/>
  <c r="D1995" i="11"/>
  <c r="C1995" i="11"/>
  <c r="A1995" i="11"/>
  <c r="B1995" i="11"/>
  <c r="M1994" i="11"/>
  <c r="F1994" i="11"/>
  <c r="E1994" i="11"/>
  <c r="D1994" i="11"/>
  <c r="C1994" i="11"/>
  <c r="A1994" i="11"/>
  <c r="B1994" i="11"/>
  <c r="M1993" i="11"/>
  <c r="F1993" i="11"/>
  <c r="E1993" i="11"/>
  <c r="D1993" i="11"/>
  <c r="C1993" i="11"/>
  <c r="A1993" i="11"/>
  <c r="B1993" i="11"/>
  <c r="M1992" i="11"/>
  <c r="F1992" i="11"/>
  <c r="E1992" i="11"/>
  <c r="D1992" i="11"/>
  <c r="C1992" i="11"/>
  <c r="A1992" i="11"/>
  <c r="B1992" i="11"/>
  <c r="M1991" i="11"/>
  <c r="F1991" i="11"/>
  <c r="E1991" i="11"/>
  <c r="D1991" i="11"/>
  <c r="C1991" i="11"/>
  <c r="A1991" i="11"/>
  <c r="B1991" i="11"/>
  <c r="M1990" i="11"/>
  <c r="F1990" i="11"/>
  <c r="E1990" i="11"/>
  <c r="D1990" i="11"/>
  <c r="C1990" i="11"/>
  <c r="A1990" i="11"/>
  <c r="B1990" i="11"/>
  <c r="M1989" i="11"/>
  <c r="F1989" i="11"/>
  <c r="E1989" i="11"/>
  <c r="D1989" i="11"/>
  <c r="C1989" i="11"/>
  <c r="A1989" i="11"/>
  <c r="B1989" i="11"/>
  <c r="M1988" i="11"/>
  <c r="F1988" i="11"/>
  <c r="E1988" i="11"/>
  <c r="D1988" i="11"/>
  <c r="C1988" i="11"/>
  <c r="A1988" i="11"/>
  <c r="B1988" i="11"/>
  <c r="M1987" i="11"/>
  <c r="F1987" i="11"/>
  <c r="E1987" i="11"/>
  <c r="D1987" i="11"/>
  <c r="C1987" i="11"/>
  <c r="A1987" i="11"/>
  <c r="B1987" i="11"/>
  <c r="M1986" i="11"/>
  <c r="F1986" i="11"/>
  <c r="E1986" i="11"/>
  <c r="D1986" i="11"/>
  <c r="C1986" i="11"/>
  <c r="A1986" i="11"/>
  <c r="B1986" i="11"/>
  <c r="M1985" i="11"/>
  <c r="F1985" i="11"/>
  <c r="E1985" i="11"/>
  <c r="D1985" i="11"/>
  <c r="C1985" i="11"/>
  <c r="A1985" i="11"/>
  <c r="B1985" i="11"/>
  <c r="M1984" i="11"/>
  <c r="F1984" i="11"/>
  <c r="E1984" i="11"/>
  <c r="D1984" i="11"/>
  <c r="C1984" i="11"/>
  <c r="A1984" i="11"/>
  <c r="B1984" i="11"/>
  <c r="M1983" i="11"/>
  <c r="F1983" i="11"/>
  <c r="E1983" i="11"/>
  <c r="D1983" i="11"/>
  <c r="C1983" i="11"/>
  <c r="A1983" i="11"/>
  <c r="B1983" i="11"/>
  <c r="M1982" i="11"/>
  <c r="F1982" i="11"/>
  <c r="E1982" i="11"/>
  <c r="D1982" i="11"/>
  <c r="C1982" i="11"/>
  <c r="A1982" i="11"/>
  <c r="B1982" i="11"/>
  <c r="M1981" i="11"/>
  <c r="F1981" i="11"/>
  <c r="E1981" i="11"/>
  <c r="D1981" i="11"/>
  <c r="C1981" i="11"/>
  <c r="A1981" i="11"/>
  <c r="B1981" i="11"/>
  <c r="M1980" i="11"/>
  <c r="F1980" i="11"/>
  <c r="E1980" i="11"/>
  <c r="D1980" i="11"/>
  <c r="C1980" i="11"/>
  <c r="A1980" i="11"/>
  <c r="B1980" i="11"/>
  <c r="M1979" i="11"/>
  <c r="F1979" i="11"/>
  <c r="E1979" i="11"/>
  <c r="D1979" i="11"/>
  <c r="C1979" i="11"/>
  <c r="A1979" i="11"/>
  <c r="B1979" i="11"/>
  <c r="M1978" i="11"/>
  <c r="F1978" i="11"/>
  <c r="E1978" i="11"/>
  <c r="D1978" i="11"/>
  <c r="C1978" i="11"/>
  <c r="A1978" i="11"/>
  <c r="B1978" i="11"/>
  <c r="M1977" i="11"/>
  <c r="F1977" i="11"/>
  <c r="E1977" i="11"/>
  <c r="D1977" i="11"/>
  <c r="C1977" i="11"/>
  <c r="A1977" i="11"/>
  <c r="B1977" i="11"/>
  <c r="M1976" i="11"/>
  <c r="F1976" i="11"/>
  <c r="E1976" i="11"/>
  <c r="D1976" i="11"/>
  <c r="C1976" i="11"/>
  <c r="A1976" i="11"/>
  <c r="B1976" i="11"/>
  <c r="M1975" i="11"/>
  <c r="F1975" i="11"/>
  <c r="E1975" i="11"/>
  <c r="D1975" i="11"/>
  <c r="C1975" i="11"/>
  <c r="A1975" i="11"/>
  <c r="B1975" i="11"/>
  <c r="M1974" i="11"/>
  <c r="F1974" i="11"/>
  <c r="E1974" i="11"/>
  <c r="D1974" i="11"/>
  <c r="C1974" i="11"/>
  <c r="A1974" i="11"/>
  <c r="B1974" i="11"/>
  <c r="M1973" i="11"/>
  <c r="F1973" i="11"/>
  <c r="E1973" i="11"/>
  <c r="D1973" i="11"/>
  <c r="C1973" i="11"/>
  <c r="A1973" i="11"/>
  <c r="B1973" i="11"/>
  <c r="M1972" i="11"/>
  <c r="F1972" i="11"/>
  <c r="E1972" i="11"/>
  <c r="D1972" i="11"/>
  <c r="C1972" i="11"/>
  <c r="A1972" i="11"/>
  <c r="B1972" i="11"/>
  <c r="M1971" i="11"/>
  <c r="F1971" i="11"/>
  <c r="E1971" i="11"/>
  <c r="D1971" i="11"/>
  <c r="C1971" i="11"/>
  <c r="A1971" i="11"/>
  <c r="B1971" i="11"/>
  <c r="M1970" i="11"/>
  <c r="F1970" i="11"/>
  <c r="E1970" i="11"/>
  <c r="D1970" i="11"/>
  <c r="C1970" i="11"/>
  <c r="A1970" i="11"/>
  <c r="B1970" i="11"/>
  <c r="M1969" i="11"/>
  <c r="F1969" i="11"/>
  <c r="E1969" i="11"/>
  <c r="D1969" i="11"/>
  <c r="C1969" i="11"/>
  <c r="A1969" i="11"/>
  <c r="B1969" i="11"/>
  <c r="M1968" i="11"/>
  <c r="F1968" i="11"/>
  <c r="E1968" i="11"/>
  <c r="D1968" i="11"/>
  <c r="C1968" i="11"/>
  <c r="A1968" i="11"/>
  <c r="B1968" i="11"/>
  <c r="M1967" i="11"/>
  <c r="F1967" i="11"/>
  <c r="E1967" i="11"/>
  <c r="D1967" i="11"/>
  <c r="C1967" i="11"/>
  <c r="A1967" i="11"/>
  <c r="B1967" i="11"/>
  <c r="M1966" i="11"/>
  <c r="F1966" i="11"/>
  <c r="E1966" i="11"/>
  <c r="D1966" i="11"/>
  <c r="C1966" i="11"/>
  <c r="A1966" i="11"/>
  <c r="B1966" i="11"/>
  <c r="M1965" i="11"/>
  <c r="F1965" i="11"/>
  <c r="E1965" i="11"/>
  <c r="D1965" i="11"/>
  <c r="C1965" i="11"/>
  <c r="A1965" i="11"/>
  <c r="B1965" i="11"/>
  <c r="M1964" i="11"/>
  <c r="F1964" i="11"/>
  <c r="E1964" i="11"/>
  <c r="D1964" i="11"/>
  <c r="C1964" i="11"/>
  <c r="A1964" i="11"/>
  <c r="B1964" i="11"/>
  <c r="M1963" i="11"/>
  <c r="F1963" i="11"/>
  <c r="E1963" i="11"/>
  <c r="D1963" i="11"/>
  <c r="C1963" i="11"/>
  <c r="A1963" i="11"/>
  <c r="B1963" i="11"/>
  <c r="M1962" i="11"/>
  <c r="F1962" i="11"/>
  <c r="E1962" i="11"/>
  <c r="D1962" i="11"/>
  <c r="C1962" i="11"/>
  <c r="A1962" i="11"/>
  <c r="B1962" i="11"/>
  <c r="M1961" i="11"/>
  <c r="F1961" i="11"/>
  <c r="E1961" i="11"/>
  <c r="D1961" i="11"/>
  <c r="C1961" i="11"/>
  <c r="A1961" i="11"/>
  <c r="B1961" i="11"/>
  <c r="M1960" i="11"/>
  <c r="F1960" i="11"/>
  <c r="E1960" i="11"/>
  <c r="D1960" i="11"/>
  <c r="C1960" i="11"/>
  <c r="A1960" i="11"/>
  <c r="B1960" i="11"/>
  <c r="M1959" i="11"/>
  <c r="F1959" i="11"/>
  <c r="E1959" i="11"/>
  <c r="D1959" i="11"/>
  <c r="C1959" i="11"/>
  <c r="A1959" i="11"/>
  <c r="B1959" i="11"/>
  <c r="M1958" i="11"/>
  <c r="F1958" i="11"/>
  <c r="E1958" i="11"/>
  <c r="D1958" i="11"/>
  <c r="C1958" i="11"/>
  <c r="A1958" i="11"/>
  <c r="B1958" i="11"/>
  <c r="M1957" i="11"/>
  <c r="F1957" i="11"/>
  <c r="E1957" i="11"/>
  <c r="D1957" i="11"/>
  <c r="C1957" i="11"/>
  <c r="A1957" i="11"/>
  <c r="B1957" i="11"/>
  <c r="M1956" i="11"/>
  <c r="F1956" i="11"/>
  <c r="E1956" i="11"/>
  <c r="D1956" i="11"/>
  <c r="C1956" i="11"/>
  <c r="A1956" i="11"/>
  <c r="B1956" i="11"/>
  <c r="M1955" i="11"/>
  <c r="F1955" i="11"/>
  <c r="E1955" i="11"/>
  <c r="D1955" i="11"/>
  <c r="C1955" i="11"/>
  <c r="A1955" i="11"/>
  <c r="B1955" i="11"/>
  <c r="M1954" i="11"/>
  <c r="F1954" i="11"/>
  <c r="E1954" i="11"/>
  <c r="D1954" i="11"/>
  <c r="C1954" i="11"/>
  <c r="A1954" i="11"/>
  <c r="B1954" i="11"/>
  <c r="M1953" i="11"/>
  <c r="F1953" i="11"/>
  <c r="E1953" i="11"/>
  <c r="D1953" i="11"/>
  <c r="C1953" i="11"/>
  <c r="A1953" i="11"/>
  <c r="B1953" i="11"/>
  <c r="M1952" i="11"/>
  <c r="F1952" i="11"/>
  <c r="E1952" i="11"/>
  <c r="D1952" i="11"/>
  <c r="C1952" i="11"/>
  <c r="A1952" i="11"/>
  <c r="B1952" i="11"/>
  <c r="M1951" i="11"/>
  <c r="F1951" i="11"/>
  <c r="E1951" i="11"/>
  <c r="D1951" i="11"/>
  <c r="C1951" i="11"/>
  <c r="A1951" i="11"/>
  <c r="B1951" i="11"/>
  <c r="M1950" i="11"/>
  <c r="F1950" i="11"/>
  <c r="E1950" i="11"/>
  <c r="D1950" i="11"/>
  <c r="C1950" i="11"/>
  <c r="A1950" i="11"/>
  <c r="B1950" i="11"/>
  <c r="M1949" i="11"/>
  <c r="F1949" i="11"/>
  <c r="E1949" i="11"/>
  <c r="D1949" i="11"/>
  <c r="C1949" i="11"/>
  <c r="A1949" i="11"/>
  <c r="B1949" i="11"/>
  <c r="M1948" i="11"/>
  <c r="F1948" i="11"/>
  <c r="E1948" i="11"/>
  <c r="D1948" i="11"/>
  <c r="C1948" i="11"/>
  <c r="A1948" i="11"/>
  <c r="B1948" i="11"/>
  <c r="M1947" i="11"/>
  <c r="F1947" i="11"/>
  <c r="E1947" i="11"/>
  <c r="D1947" i="11"/>
  <c r="C1947" i="11"/>
  <c r="A1947" i="11"/>
  <c r="B1947" i="11"/>
  <c r="M1946" i="11"/>
  <c r="F1946" i="11"/>
  <c r="E1946" i="11"/>
  <c r="D1946" i="11"/>
  <c r="C1946" i="11"/>
  <c r="A1946" i="11"/>
  <c r="B1946" i="11"/>
  <c r="M1945" i="11"/>
  <c r="F1945" i="11"/>
  <c r="E1945" i="11"/>
  <c r="D1945" i="11"/>
  <c r="C1945" i="11"/>
  <c r="A1945" i="11"/>
  <c r="B1945" i="11"/>
  <c r="M1944" i="11"/>
  <c r="F1944" i="11"/>
  <c r="E1944" i="11"/>
  <c r="D1944" i="11"/>
  <c r="C1944" i="11"/>
  <c r="A1944" i="11"/>
  <c r="B1944" i="11"/>
  <c r="M1943" i="11"/>
  <c r="F1943" i="11"/>
  <c r="E1943" i="11"/>
  <c r="D1943" i="11"/>
  <c r="C1943" i="11"/>
  <c r="A1943" i="11"/>
  <c r="B1943" i="11"/>
  <c r="M1942" i="11"/>
  <c r="F1942" i="11"/>
  <c r="E1942" i="11"/>
  <c r="D1942" i="11"/>
  <c r="C1942" i="11"/>
  <c r="A1942" i="11"/>
  <c r="B1942" i="11"/>
  <c r="M1941" i="11"/>
  <c r="F1941" i="11"/>
  <c r="E1941" i="11"/>
  <c r="D1941" i="11"/>
  <c r="C1941" i="11"/>
  <c r="A1941" i="11"/>
  <c r="B1941" i="11"/>
  <c r="M1940" i="11"/>
  <c r="F1940" i="11"/>
  <c r="E1940" i="11"/>
  <c r="D1940" i="11"/>
  <c r="C1940" i="11"/>
  <c r="A1940" i="11"/>
  <c r="B1940" i="11"/>
  <c r="M1939" i="11"/>
  <c r="F1939" i="11"/>
  <c r="E1939" i="11"/>
  <c r="D1939" i="11"/>
  <c r="C1939" i="11"/>
  <c r="A1939" i="11"/>
  <c r="B1939" i="11"/>
  <c r="M1938" i="11"/>
  <c r="F1938" i="11"/>
  <c r="E1938" i="11"/>
  <c r="D1938" i="11"/>
  <c r="C1938" i="11"/>
  <c r="A1938" i="11"/>
  <c r="B1938" i="11"/>
  <c r="M1937" i="11"/>
  <c r="F1937" i="11"/>
  <c r="E1937" i="11"/>
  <c r="D1937" i="11"/>
  <c r="C1937" i="11"/>
  <c r="A1937" i="11"/>
  <c r="B1937" i="11"/>
  <c r="M1936" i="11"/>
  <c r="F1936" i="11"/>
  <c r="E1936" i="11"/>
  <c r="D1936" i="11"/>
  <c r="C1936" i="11"/>
  <c r="A1936" i="11"/>
  <c r="B1936" i="11"/>
  <c r="M1935" i="11"/>
  <c r="F1935" i="11"/>
  <c r="E1935" i="11"/>
  <c r="D1935" i="11"/>
  <c r="C1935" i="11"/>
  <c r="A1935" i="11"/>
  <c r="B1935" i="11"/>
  <c r="M1934" i="11"/>
  <c r="F1934" i="11"/>
  <c r="E1934" i="11"/>
  <c r="D1934" i="11"/>
  <c r="C1934" i="11"/>
  <c r="A1934" i="11"/>
  <c r="B1934" i="11"/>
  <c r="M1933" i="11"/>
  <c r="F1933" i="11"/>
  <c r="E1933" i="11"/>
  <c r="D1933" i="11"/>
  <c r="C1933" i="11"/>
  <c r="A1933" i="11"/>
  <c r="B1933" i="11"/>
  <c r="M1932" i="11"/>
  <c r="F1932" i="11"/>
  <c r="E1932" i="11"/>
  <c r="D1932" i="11"/>
  <c r="C1932" i="11"/>
  <c r="A1932" i="11"/>
  <c r="B1932" i="11"/>
  <c r="M1931" i="11"/>
  <c r="F1931" i="11"/>
  <c r="E1931" i="11"/>
  <c r="D1931" i="11"/>
  <c r="C1931" i="11"/>
  <c r="A1931" i="11"/>
  <c r="B1931" i="11"/>
  <c r="M1930" i="11"/>
  <c r="F1930" i="11"/>
  <c r="E1930" i="11"/>
  <c r="D1930" i="11"/>
  <c r="C1930" i="11"/>
  <c r="A1930" i="11"/>
  <c r="B1930" i="11"/>
  <c r="M1929" i="11"/>
  <c r="F1929" i="11"/>
  <c r="E1929" i="11"/>
  <c r="D1929" i="11"/>
  <c r="C1929" i="11"/>
  <c r="A1929" i="11"/>
  <c r="B1929" i="11"/>
  <c r="M1928" i="11"/>
  <c r="F1928" i="11"/>
  <c r="E1928" i="11"/>
  <c r="D1928" i="11"/>
  <c r="C1928" i="11"/>
  <c r="A1928" i="11"/>
  <c r="B1928" i="11"/>
  <c r="M1927" i="11"/>
  <c r="F1927" i="11"/>
  <c r="E1927" i="11"/>
  <c r="D1927" i="11"/>
  <c r="C1927" i="11"/>
  <c r="A1927" i="11"/>
  <c r="B1927" i="11"/>
  <c r="M1926" i="11"/>
  <c r="F1926" i="11"/>
  <c r="E1926" i="11"/>
  <c r="D1926" i="11"/>
  <c r="C1926" i="11"/>
  <c r="A1926" i="11"/>
  <c r="B1926" i="11"/>
  <c r="M1925" i="11"/>
  <c r="F1925" i="11"/>
  <c r="E1925" i="11"/>
  <c r="D1925" i="11"/>
  <c r="C1925" i="11"/>
  <c r="A1925" i="11"/>
  <c r="B1925" i="11"/>
  <c r="M1924" i="11"/>
  <c r="F1924" i="11"/>
  <c r="E1924" i="11"/>
  <c r="D1924" i="11"/>
  <c r="C1924" i="11"/>
  <c r="A1924" i="11"/>
  <c r="B1924" i="11"/>
  <c r="M1923" i="11"/>
  <c r="F1923" i="11"/>
  <c r="E1923" i="11"/>
  <c r="D1923" i="11"/>
  <c r="C1923" i="11"/>
  <c r="A1923" i="11"/>
  <c r="B1923" i="11"/>
  <c r="M1922" i="11"/>
  <c r="F1922" i="11"/>
  <c r="E1922" i="11"/>
  <c r="D1922" i="11"/>
  <c r="C1922" i="11"/>
  <c r="A1922" i="11"/>
  <c r="B1922" i="11"/>
  <c r="M1921" i="11"/>
  <c r="F1921" i="11"/>
  <c r="E1921" i="11"/>
  <c r="D1921" i="11"/>
  <c r="C1921" i="11"/>
  <c r="A1921" i="11"/>
  <c r="B1921" i="11"/>
  <c r="M1920" i="11"/>
  <c r="F1920" i="11"/>
  <c r="E1920" i="11"/>
  <c r="D1920" i="11"/>
  <c r="C1920" i="11"/>
  <c r="A1920" i="11"/>
  <c r="B1920" i="11"/>
  <c r="M1919" i="11"/>
  <c r="F1919" i="11"/>
  <c r="E1919" i="11"/>
  <c r="D1919" i="11"/>
  <c r="C1919" i="11"/>
  <c r="A1919" i="11"/>
  <c r="B1919" i="11"/>
  <c r="M1918" i="11"/>
  <c r="F1918" i="11"/>
  <c r="E1918" i="11"/>
  <c r="D1918" i="11"/>
  <c r="C1918" i="11"/>
  <c r="A1918" i="11"/>
  <c r="B1918" i="11"/>
  <c r="M1917" i="11"/>
  <c r="F1917" i="11"/>
  <c r="E1917" i="11"/>
  <c r="D1917" i="11"/>
  <c r="C1917" i="11"/>
  <c r="A1917" i="11"/>
  <c r="B1917" i="11"/>
  <c r="M1916" i="11"/>
  <c r="F1916" i="11"/>
  <c r="E1916" i="11"/>
  <c r="D1916" i="11"/>
  <c r="C1916" i="11"/>
  <c r="A1916" i="11"/>
  <c r="B1916" i="11"/>
  <c r="M1915" i="11"/>
  <c r="F1915" i="11"/>
  <c r="E1915" i="11"/>
  <c r="D1915" i="11"/>
  <c r="C1915" i="11"/>
  <c r="A1915" i="11"/>
  <c r="B1915" i="11"/>
  <c r="M1914" i="11"/>
  <c r="F1914" i="11"/>
  <c r="E1914" i="11"/>
  <c r="D1914" i="11"/>
  <c r="C1914" i="11"/>
  <c r="A1914" i="11"/>
  <c r="B1914" i="11"/>
  <c r="M1913" i="11"/>
  <c r="F1913" i="11"/>
  <c r="E1913" i="11"/>
  <c r="D1913" i="11"/>
  <c r="C1913" i="11"/>
  <c r="A1913" i="11"/>
  <c r="B1913" i="11"/>
  <c r="M1912" i="11"/>
  <c r="F1912" i="11"/>
  <c r="E1912" i="11"/>
  <c r="D1912" i="11"/>
  <c r="C1912" i="11"/>
  <c r="A1912" i="11"/>
  <c r="B1912" i="11"/>
  <c r="M1911" i="11"/>
  <c r="F1911" i="11"/>
  <c r="E1911" i="11"/>
  <c r="D1911" i="11"/>
  <c r="C1911" i="11"/>
  <c r="A1911" i="11"/>
  <c r="B1911" i="11"/>
  <c r="M1910" i="11"/>
  <c r="F1910" i="11"/>
  <c r="E1910" i="11"/>
  <c r="D1910" i="11"/>
  <c r="C1910" i="11"/>
  <c r="A1910" i="11"/>
  <c r="B1910" i="11"/>
  <c r="M1909" i="11"/>
  <c r="F1909" i="11"/>
  <c r="E1909" i="11"/>
  <c r="D1909" i="11"/>
  <c r="C1909" i="11"/>
  <c r="A1909" i="11"/>
  <c r="B1909" i="11"/>
  <c r="M1908" i="11"/>
  <c r="F1908" i="11"/>
  <c r="E1908" i="11"/>
  <c r="D1908" i="11"/>
  <c r="C1908" i="11"/>
  <c r="A1908" i="11"/>
  <c r="B1908" i="11"/>
  <c r="M1907" i="11"/>
  <c r="F1907" i="11"/>
  <c r="E1907" i="11"/>
  <c r="D1907" i="11"/>
  <c r="C1907" i="11"/>
  <c r="A1907" i="11"/>
  <c r="B1907" i="11"/>
  <c r="M1906" i="11"/>
  <c r="F1906" i="11"/>
  <c r="E1906" i="11"/>
  <c r="D1906" i="11"/>
  <c r="C1906" i="11"/>
  <c r="A1906" i="11"/>
  <c r="B1906" i="11"/>
  <c r="M1905" i="11"/>
  <c r="F1905" i="11"/>
  <c r="E1905" i="11"/>
  <c r="D1905" i="11"/>
  <c r="C1905" i="11"/>
  <c r="A1905" i="11"/>
  <c r="B1905" i="11"/>
  <c r="M1904" i="11"/>
  <c r="F1904" i="11"/>
  <c r="E1904" i="11"/>
  <c r="D1904" i="11"/>
  <c r="C1904" i="11"/>
  <c r="A1904" i="11"/>
  <c r="B1904" i="11"/>
  <c r="M1903" i="11"/>
  <c r="F1903" i="11"/>
  <c r="E1903" i="11"/>
  <c r="D1903" i="11"/>
  <c r="C1903" i="11"/>
  <c r="A1903" i="11"/>
  <c r="B1903" i="11"/>
  <c r="M1902" i="11"/>
  <c r="F1902" i="11"/>
  <c r="E1902" i="11"/>
  <c r="D1902" i="11"/>
  <c r="C1902" i="11"/>
  <c r="A1902" i="11"/>
  <c r="B1902" i="11"/>
  <c r="M1901" i="11"/>
  <c r="F1901" i="11"/>
  <c r="E1901" i="11"/>
  <c r="D1901" i="11"/>
  <c r="C1901" i="11"/>
  <c r="A1901" i="11"/>
  <c r="B1901" i="11"/>
  <c r="M1900" i="11"/>
  <c r="F1900" i="11"/>
  <c r="E1900" i="11"/>
  <c r="D1900" i="11"/>
  <c r="C1900" i="11"/>
  <c r="A1900" i="11"/>
  <c r="B1900" i="11"/>
  <c r="M1899" i="11"/>
  <c r="F1899" i="11"/>
  <c r="E1899" i="11"/>
  <c r="D1899" i="11"/>
  <c r="C1899" i="11"/>
  <c r="A1899" i="11"/>
  <c r="B1899" i="11"/>
  <c r="M1898" i="11"/>
  <c r="F1898" i="11"/>
  <c r="E1898" i="11"/>
  <c r="D1898" i="11"/>
  <c r="C1898" i="11"/>
  <c r="A1898" i="11"/>
  <c r="B1898" i="11"/>
  <c r="M1897" i="11"/>
  <c r="F1897" i="11"/>
  <c r="E1897" i="11"/>
  <c r="D1897" i="11"/>
  <c r="C1897" i="11"/>
  <c r="A1897" i="11"/>
  <c r="B1897" i="11"/>
  <c r="M1896" i="11"/>
  <c r="F1896" i="11"/>
  <c r="E1896" i="11"/>
  <c r="D1896" i="11"/>
  <c r="C1896" i="11"/>
  <c r="A1896" i="11"/>
  <c r="B1896" i="11"/>
  <c r="M1895" i="11"/>
  <c r="F1895" i="11"/>
  <c r="E1895" i="11"/>
  <c r="D1895" i="11"/>
  <c r="C1895" i="11"/>
  <c r="A1895" i="11"/>
  <c r="B1895" i="11"/>
  <c r="M1894" i="11"/>
  <c r="F1894" i="11"/>
  <c r="E1894" i="11"/>
  <c r="D1894" i="11"/>
  <c r="C1894" i="11"/>
  <c r="A1894" i="11"/>
  <c r="B1894" i="11"/>
  <c r="M1893" i="11"/>
  <c r="F1893" i="11"/>
  <c r="E1893" i="11"/>
  <c r="D1893" i="11"/>
  <c r="C1893" i="11"/>
  <c r="A1893" i="11"/>
  <c r="B1893" i="11"/>
  <c r="M1892" i="11"/>
  <c r="F1892" i="11"/>
  <c r="E1892" i="11"/>
  <c r="D1892" i="11"/>
  <c r="C1892" i="11"/>
  <c r="A1892" i="11"/>
  <c r="B1892" i="11"/>
  <c r="M1891" i="11"/>
  <c r="F1891" i="11"/>
  <c r="E1891" i="11"/>
  <c r="D1891" i="11"/>
  <c r="C1891" i="11"/>
  <c r="A1891" i="11"/>
  <c r="B1891" i="11"/>
  <c r="M1890" i="11"/>
  <c r="F1890" i="11"/>
  <c r="E1890" i="11"/>
  <c r="D1890" i="11"/>
  <c r="C1890" i="11"/>
  <c r="A1890" i="11"/>
  <c r="B1890" i="11"/>
  <c r="M1889" i="11"/>
  <c r="F1889" i="11"/>
  <c r="E1889" i="11"/>
  <c r="D1889" i="11"/>
  <c r="C1889" i="11"/>
  <c r="A1889" i="11"/>
  <c r="B1889" i="11"/>
  <c r="M1888" i="11"/>
  <c r="F1888" i="11"/>
  <c r="E1888" i="11"/>
  <c r="D1888" i="11"/>
  <c r="C1888" i="11"/>
  <c r="A1888" i="11"/>
  <c r="B1888" i="11"/>
  <c r="M1887" i="11"/>
  <c r="F1887" i="11"/>
  <c r="E1887" i="11"/>
  <c r="D1887" i="11"/>
  <c r="C1887" i="11"/>
  <c r="A1887" i="11"/>
  <c r="B1887" i="11"/>
  <c r="M1886" i="11"/>
  <c r="F1886" i="11"/>
  <c r="E1886" i="11"/>
  <c r="D1886" i="11"/>
  <c r="C1886" i="11"/>
  <c r="A1886" i="11"/>
  <c r="B1886" i="11"/>
  <c r="M1885" i="11"/>
  <c r="F1885" i="11"/>
  <c r="E1885" i="11"/>
  <c r="D1885" i="11"/>
  <c r="C1885" i="11"/>
  <c r="A1885" i="11"/>
  <c r="B1885" i="11"/>
  <c r="M1884" i="11"/>
  <c r="F1884" i="11"/>
  <c r="E1884" i="11"/>
  <c r="D1884" i="11"/>
  <c r="C1884" i="11"/>
  <c r="A1884" i="11"/>
  <c r="B1884" i="11"/>
  <c r="M1883" i="11"/>
  <c r="F1883" i="11"/>
  <c r="E1883" i="11"/>
  <c r="D1883" i="11"/>
  <c r="C1883" i="11"/>
  <c r="A1883" i="11"/>
  <c r="B1883" i="11"/>
  <c r="M1882" i="11"/>
  <c r="F1882" i="11"/>
  <c r="E1882" i="11"/>
  <c r="D1882" i="11"/>
  <c r="C1882" i="11"/>
  <c r="A1882" i="11"/>
  <c r="B1882" i="11"/>
  <c r="M1881" i="11"/>
  <c r="F1881" i="11"/>
  <c r="E1881" i="11"/>
  <c r="D1881" i="11"/>
  <c r="C1881" i="11"/>
  <c r="A1881" i="11"/>
  <c r="B1881" i="11"/>
  <c r="M1880" i="11"/>
  <c r="F1880" i="11"/>
  <c r="E1880" i="11"/>
  <c r="D1880" i="11"/>
  <c r="C1880" i="11"/>
  <c r="A1880" i="11"/>
  <c r="B1880" i="11"/>
  <c r="M1879" i="11"/>
  <c r="F1879" i="11"/>
  <c r="E1879" i="11"/>
  <c r="D1879" i="11"/>
  <c r="C1879" i="11"/>
  <c r="A1879" i="11"/>
  <c r="B1879" i="11"/>
  <c r="M1878" i="11"/>
  <c r="F1878" i="11"/>
  <c r="E1878" i="11"/>
  <c r="D1878" i="11"/>
  <c r="C1878" i="11"/>
  <c r="A1878" i="11"/>
  <c r="B1878" i="11"/>
  <c r="M1877" i="11"/>
  <c r="F1877" i="11"/>
  <c r="E1877" i="11"/>
  <c r="D1877" i="11"/>
  <c r="C1877" i="11"/>
  <c r="A1877" i="11"/>
  <c r="B1877" i="11"/>
  <c r="M1876" i="11"/>
  <c r="F1876" i="11"/>
  <c r="E1876" i="11"/>
  <c r="D1876" i="11"/>
  <c r="C1876" i="11"/>
  <c r="A1876" i="11"/>
  <c r="B1876" i="11"/>
  <c r="M1875" i="11"/>
  <c r="F1875" i="11"/>
  <c r="E1875" i="11"/>
  <c r="D1875" i="11"/>
  <c r="C1875" i="11"/>
  <c r="A1875" i="11"/>
  <c r="B1875" i="11"/>
  <c r="M1874" i="11"/>
  <c r="F1874" i="11"/>
  <c r="E1874" i="11"/>
  <c r="D1874" i="11"/>
  <c r="C1874" i="11"/>
  <c r="A1874" i="11"/>
  <c r="B1874" i="11"/>
  <c r="M1873" i="11"/>
  <c r="F1873" i="11"/>
  <c r="E1873" i="11"/>
  <c r="D1873" i="11"/>
  <c r="C1873" i="11"/>
  <c r="A1873" i="11"/>
  <c r="B1873" i="11"/>
  <c r="M1872" i="11"/>
  <c r="F1872" i="11"/>
  <c r="E1872" i="11"/>
  <c r="D1872" i="11"/>
  <c r="C1872" i="11"/>
  <c r="A1872" i="11"/>
  <c r="B1872" i="11"/>
  <c r="M1871" i="11"/>
  <c r="F1871" i="11"/>
  <c r="E1871" i="11"/>
  <c r="D1871" i="11"/>
  <c r="C1871" i="11"/>
  <c r="A1871" i="11"/>
  <c r="B1871" i="11"/>
  <c r="M1870" i="11"/>
  <c r="F1870" i="11"/>
  <c r="E1870" i="11"/>
  <c r="D1870" i="11"/>
  <c r="C1870" i="11"/>
  <c r="A1870" i="11"/>
  <c r="B1870" i="11"/>
  <c r="M1869" i="11"/>
  <c r="F1869" i="11"/>
  <c r="E1869" i="11"/>
  <c r="D1869" i="11"/>
  <c r="C1869" i="11"/>
  <c r="A1869" i="11"/>
  <c r="B1869" i="11"/>
  <c r="M1868" i="11"/>
  <c r="F1868" i="11"/>
  <c r="E1868" i="11"/>
  <c r="D1868" i="11"/>
  <c r="C1868" i="11"/>
  <c r="A1868" i="11"/>
  <c r="B1868" i="11"/>
  <c r="M1867" i="11"/>
  <c r="F1867" i="11"/>
  <c r="E1867" i="11"/>
  <c r="D1867" i="11"/>
  <c r="C1867" i="11"/>
  <c r="A1867" i="11"/>
  <c r="B1867" i="11"/>
  <c r="M1866" i="11"/>
  <c r="F1866" i="11"/>
  <c r="E1866" i="11"/>
  <c r="D1866" i="11"/>
  <c r="C1866" i="11"/>
  <c r="A1866" i="11"/>
  <c r="B1866" i="11"/>
  <c r="M1865" i="11"/>
  <c r="F1865" i="11"/>
  <c r="E1865" i="11"/>
  <c r="D1865" i="11"/>
  <c r="C1865" i="11"/>
  <c r="A1865" i="11"/>
  <c r="B1865" i="11"/>
  <c r="M1864" i="11"/>
  <c r="F1864" i="11"/>
  <c r="E1864" i="11"/>
  <c r="D1864" i="11"/>
  <c r="C1864" i="11"/>
  <c r="A1864" i="11"/>
  <c r="B1864" i="11"/>
  <c r="M1863" i="11"/>
  <c r="F1863" i="11"/>
  <c r="E1863" i="11"/>
  <c r="D1863" i="11"/>
  <c r="C1863" i="11"/>
  <c r="A1863" i="11"/>
  <c r="B1863" i="11"/>
  <c r="M1862" i="11"/>
  <c r="F1862" i="11"/>
  <c r="E1862" i="11"/>
  <c r="D1862" i="11"/>
  <c r="C1862" i="11"/>
  <c r="A1862" i="11"/>
  <c r="B1862" i="11"/>
  <c r="M1861" i="11"/>
  <c r="F1861" i="11"/>
  <c r="E1861" i="11"/>
  <c r="D1861" i="11"/>
  <c r="C1861" i="11"/>
  <c r="A1861" i="11"/>
  <c r="B1861" i="11"/>
  <c r="M1860" i="11"/>
  <c r="F1860" i="11"/>
  <c r="E1860" i="11"/>
  <c r="D1860" i="11"/>
  <c r="C1860" i="11"/>
  <c r="A1860" i="11"/>
  <c r="B1860" i="11"/>
  <c r="M1859" i="11"/>
  <c r="F1859" i="11"/>
  <c r="E1859" i="11"/>
  <c r="D1859" i="11"/>
  <c r="C1859" i="11"/>
  <c r="A1859" i="11"/>
  <c r="B1859" i="11"/>
  <c r="M1858" i="11"/>
  <c r="F1858" i="11"/>
  <c r="E1858" i="11"/>
  <c r="D1858" i="11"/>
  <c r="C1858" i="11"/>
  <c r="A1858" i="11"/>
  <c r="B1858" i="11"/>
  <c r="M1857" i="11"/>
  <c r="F1857" i="11"/>
  <c r="E1857" i="11"/>
  <c r="D1857" i="11"/>
  <c r="C1857" i="11"/>
  <c r="A1857" i="11"/>
  <c r="B1857" i="11"/>
  <c r="M1856" i="11"/>
  <c r="F1856" i="11"/>
  <c r="E1856" i="11"/>
  <c r="D1856" i="11"/>
  <c r="C1856" i="11"/>
  <c r="A1856" i="11"/>
  <c r="B1856" i="11"/>
  <c r="M1855" i="11"/>
  <c r="F1855" i="11"/>
  <c r="E1855" i="11"/>
  <c r="D1855" i="11"/>
  <c r="C1855" i="11"/>
  <c r="A1855" i="11"/>
  <c r="B1855" i="11"/>
  <c r="M1854" i="11"/>
  <c r="F1854" i="11"/>
  <c r="E1854" i="11"/>
  <c r="D1854" i="11"/>
  <c r="C1854" i="11"/>
  <c r="A1854" i="11"/>
  <c r="B1854" i="11"/>
  <c r="M1853" i="11"/>
  <c r="F1853" i="11"/>
  <c r="E1853" i="11"/>
  <c r="D1853" i="11"/>
  <c r="C1853" i="11"/>
  <c r="A1853" i="11"/>
  <c r="B1853" i="11"/>
  <c r="M1852" i="11"/>
  <c r="F1852" i="11"/>
  <c r="E1852" i="11"/>
  <c r="D1852" i="11"/>
  <c r="C1852" i="11"/>
  <c r="A1852" i="11"/>
  <c r="B1852" i="11"/>
  <c r="M1851" i="11"/>
  <c r="F1851" i="11"/>
  <c r="E1851" i="11"/>
  <c r="D1851" i="11"/>
  <c r="C1851" i="11"/>
  <c r="A1851" i="11"/>
  <c r="B1851" i="11"/>
  <c r="M1850" i="11"/>
  <c r="F1850" i="11"/>
  <c r="E1850" i="11"/>
  <c r="D1850" i="11"/>
  <c r="C1850" i="11"/>
  <c r="A1850" i="11"/>
  <c r="B1850" i="11"/>
  <c r="M1849" i="11"/>
  <c r="F1849" i="11"/>
  <c r="E1849" i="11"/>
  <c r="D1849" i="11"/>
  <c r="C1849" i="11"/>
  <c r="A1849" i="11"/>
  <c r="B1849" i="11"/>
  <c r="M1848" i="11"/>
  <c r="F1848" i="11"/>
  <c r="E1848" i="11"/>
  <c r="D1848" i="11"/>
  <c r="C1848" i="11"/>
  <c r="A1848" i="11"/>
  <c r="B1848" i="11"/>
  <c r="M1847" i="11"/>
  <c r="F1847" i="11"/>
  <c r="E1847" i="11"/>
  <c r="D1847" i="11"/>
  <c r="C1847" i="11"/>
  <c r="A1847" i="11"/>
  <c r="B1847" i="11"/>
  <c r="M1846" i="11"/>
  <c r="F1846" i="11"/>
  <c r="E1846" i="11"/>
  <c r="D1846" i="11"/>
  <c r="C1846" i="11"/>
  <c r="A1846" i="11"/>
  <c r="B1846" i="11"/>
  <c r="M1845" i="11"/>
  <c r="F1845" i="11"/>
  <c r="E1845" i="11"/>
  <c r="D1845" i="11"/>
  <c r="C1845" i="11"/>
  <c r="A1845" i="11"/>
  <c r="B1845" i="11"/>
  <c r="M1844" i="11"/>
  <c r="F1844" i="11"/>
  <c r="E1844" i="11"/>
  <c r="D1844" i="11"/>
  <c r="C1844" i="11"/>
  <c r="A1844" i="11"/>
  <c r="B1844" i="11"/>
  <c r="M1843" i="11"/>
  <c r="F1843" i="11"/>
  <c r="E1843" i="11"/>
  <c r="D1843" i="11"/>
  <c r="C1843" i="11"/>
  <c r="A1843" i="11"/>
  <c r="B1843" i="11"/>
  <c r="M1842" i="11"/>
  <c r="F1842" i="11"/>
  <c r="E1842" i="11"/>
  <c r="D1842" i="11"/>
  <c r="C1842" i="11"/>
  <c r="A1842" i="11"/>
  <c r="B1842" i="11"/>
  <c r="M1841" i="11"/>
  <c r="F1841" i="11"/>
  <c r="E1841" i="11"/>
  <c r="D1841" i="11"/>
  <c r="C1841" i="11"/>
  <c r="A1841" i="11"/>
  <c r="B1841" i="11"/>
  <c r="M1840" i="11"/>
  <c r="F1840" i="11"/>
  <c r="E1840" i="11"/>
  <c r="D1840" i="11"/>
  <c r="C1840" i="11"/>
  <c r="A1840" i="11"/>
  <c r="B1840" i="11"/>
  <c r="M1839" i="11"/>
  <c r="F1839" i="11"/>
  <c r="E1839" i="11"/>
  <c r="D1839" i="11"/>
  <c r="C1839" i="11"/>
  <c r="A1839" i="11"/>
  <c r="B1839" i="11"/>
  <c r="M1838" i="11"/>
  <c r="F1838" i="11"/>
  <c r="E1838" i="11"/>
  <c r="D1838" i="11"/>
  <c r="C1838" i="11"/>
  <c r="A1838" i="11"/>
  <c r="B1838" i="11"/>
  <c r="M1837" i="11"/>
  <c r="F1837" i="11"/>
  <c r="E1837" i="11"/>
  <c r="D1837" i="11"/>
  <c r="C1837" i="11"/>
  <c r="A1837" i="11"/>
  <c r="B1837" i="11"/>
  <c r="M1836" i="11"/>
  <c r="F1836" i="11"/>
  <c r="E1836" i="11"/>
  <c r="D1836" i="11"/>
  <c r="C1836" i="11"/>
  <c r="A1836" i="11"/>
  <c r="B1836" i="11"/>
  <c r="M1835" i="11"/>
  <c r="F1835" i="11"/>
  <c r="E1835" i="11"/>
  <c r="D1835" i="11"/>
  <c r="C1835" i="11"/>
  <c r="A1835" i="11"/>
  <c r="B1835" i="11"/>
  <c r="M1834" i="11"/>
  <c r="F1834" i="11"/>
  <c r="E1834" i="11"/>
  <c r="D1834" i="11"/>
  <c r="C1834" i="11"/>
  <c r="A1834" i="11"/>
  <c r="B1834" i="11"/>
  <c r="M1833" i="11"/>
  <c r="F1833" i="11"/>
  <c r="E1833" i="11"/>
  <c r="D1833" i="11"/>
  <c r="C1833" i="11"/>
  <c r="A1833" i="11"/>
  <c r="B1833" i="11"/>
  <c r="M1832" i="11"/>
  <c r="F1832" i="11"/>
  <c r="E1832" i="11"/>
  <c r="D1832" i="11"/>
  <c r="C1832" i="11"/>
  <c r="A1832" i="11"/>
  <c r="B1832" i="11"/>
  <c r="M1831" i="11"/>
  <c r="F1831" i="11"/>
  <c r="E1831" i="11"/>
  <c r="D1831" i="11"/>
  <c r="C1831" i="11"/>
  <c r="A1831" i="11"/>
  <c r="B1831" i="11"/>
  <c r="M1830" i="11"/>
  <c r="F1830" i="11"/>
  <c r="E1830" i="11"/>
  <c r="D1830" i="11"/>
  <c r="C1830" i="11"/>
  <c r="A1830" i="11"/>
  <c r="B1830" i="11"/>
  <c r="M1829" i="11"/>
  <c r="F1829" i="11"/>
  <c r="E1829" i="11"/>
  <c r="D1829" i="11"/>
  <c r="C1829" i="11"/>
  <c r="A1829" i="11"/>
  <c r="B1829" i="11"/>
  <c r="M1828" i="11"/>
  <c r="F1828" i="11"/>
  <c r="E1828" i="11"/>
  <c r="D1828" i="11"/>
  <c r="C1828" i="11"/>
  <c r="A1828" i="11"/>
  <c r="B1828" i="11"/>
  <c r="M1827" i="11"/>
  <c r="F1827" i="11"/>
  <c r="E1827" i="11"/>
  <c r="D1827" i="11"/>
  <c r="C1827" i="11"/>
  <c r="A1827" i="11"/>
  <c r="B1827" i="11"/>
  <c r="M1826" i="11"/>
  <c r="F1826" i="11"/>
  <c r="E1826" i="11"/>
  <c r="D1826" i="11"/>
  <c r="C1826" i="11"/>
  <c r="A1826" i="11"/>
  <c r="B1826" i="11"/>
  <c r="M1825" i="11"/>
  <c r="F1825" i="11"/>
  <c r="E1825" i="11"/>
  <c r="D1825" i="11"/>
  <c r="C1825" i="11"/>
  <c r="A1825" i="11"/>
  <c r="B1825" i="11"/>
  <c r="M1824" i="11"/>
  <c r="F1824" i="11"/>
  <c r="E1824" i="11"/>
  <c r="D1824" i="11"/>
  <c r="C1824" i="11"/>
  <c r="A1824" i="11"/>
  <c r="B1824" i="11"/>
  <c r="M1823" i="11"/>
  <c r="F1823" i="11"/>
  <c r="E1823" i="11"/>
  <c r="D1823" i="11"/>
  <c r="C1823" i="11"/>
  <c r="A1823" i="11"/>
  <c r="B1823" i="11"/>
  <c r="M1822" i="11"/>
  <c r="F1822" i="11"/>
  <c r="E1822" i="11"/>
  <c r="D1822" i="11"/>
  <c r="C1822" i="11"/>
  <c r="A1822" i="11"/>
  <c r="B1822" i="11"/>
  <c r="M1821" i="11"/>
  <c r="F1821" i="11"/>
  <c r="E1821" i="11"/>
  <c r="D1821" i="11"/>
  <c r="C1821" i="11"/>
  <c r="A1821" i="11"/>
  <c r="B1821" i="11"/>
  <c r="M1820" i="11"/>
  <c r="F1820" i="11"/>
  <c r="E1820" i="11"/>
  <c r="D1820" i="11"/>
  <c r="C1820" i="11"/>
  <c r="A1820" i="11"/>
  <c r="B1820" i="11"/>
  <c r="M1819" i="11"/>
  <c r="F1819" i="11"/>
  <c r="E1819" i="11"/>
  <c r="D1819" i="11"/>
  <c r="C1819" i="11"/>
  <c r="A1819" i="11"/>
  <c r="B1819" i="11"/>
  <c r="M1818" i="11"/>
  <c r="F1818" i="11"/>
  <c r="E1818" i="11"/>
  <c r="D1818" i="11"/>
  <c r="C1818" i="11"/>
  <c r="A1818" i="11"/>
  <c r="B1818" i="11"/>
  <c r="M1817" i="11"/>
  <c r="F1817" i="11"/>
  <c r="E1817" i="11"/>
  <c r="D1817" i="11"/>
  <c r="C1817" i="11"/>
  <c r="A1817" i="11"/>
  <c r="B1817" i="11"/>
  <c r="M1816" i="11"/>
  <c r="F1816" i="11"/>
  <c r="E1816" i="11"/>
  <c r="D1816" i="11"/>
  <c r="C1816" i="11"/>
  <c r="A1816" i="11"/>
  <c r="B1816" i="11"/>
  <c r="M1815" i="11"/>
  <c r="F1815" i="11"/>
  <c r="E1815" i="11"/>
  <c r="D1815" i="11"/>
  <c r="C1815" i="11"/>
  <c r="A1815" i="11"/>
  <c r="B1815" i="11"/>
  <c r="M1814" i="11"/>
  <c r="F1814" i="11"/>
  <c r="E1814" i="11"/>
  <c r="D1814" i="11"/>
  <c r="C1814" i="11"/>
  <c r="A1814" i="11"/>
  <c r="B1814" i="11"/>
  <c r="M1813" i="11"/>
  <c r="F1813" i="11"/>
  <c r="E1813" i="11"/>
  <c r="D1813" i="11"/>
  <c r="C1813" i="11"/>
  <c r="A1813" i="11"/>
  <c r="B1813" i="11"/>
  <c r="M1812" i="11"/>
  <c r="F1812" i="11"/>
  <c r="E1812" i="11"/>
  <c r="D1812" i="11"/>
  <c r="C1812" i="11"/>
  <c r="A1812" i="11"/>
  <c r="B1812" i="11"/>
  <c r="M1811" i="11"/>
  <c r="F1811" i="11"/>
  <c r="E1811" i="11"/>
  <c r="D1811" i="11"/>
  <c r="C1811" i="11"/>
  <c r="A1811" i="11"/>
  <c r="B1811" i="11"/>
  <c r="M1810" i="11"/>
  <c r="F1810" i="11"/>
  <c r="E1810" i="11"/>
  <c r="D1810" i="11"/>
  <c r="C1810" i="11"/>
  <c r="A1810" i="11"/>
  <c r="B1810" i="11"/>
  <c r="M1809" i="11"/>
  <c r="F1809" i="11"/>
  <c r="E1809" i="11"/>
  <c r="D1809" i="11"/>
  <c r="C1809" i="11"/>
  <c r="A1809" i="11"/>
  <c r="B1809" i="11"/>
  <c r="M1808" i="11"/>
  <c r="F1808" i="11"/>
  <c r="E1808" i="11"/>
  <c r="D1808" i="11"/>
  <c r="C1808" i="11"/>
  <c r="A1808" i="11"/>
  <c r="B1808" i="11"/>
  <c r="M1807" i="11"/>
  <c r="F1807" i="11"/>
  <c r="E1807" i="11"/>
  <c r="D1807" i="11"/>
  <c r="C1807" i="11"/>
  <c r="A1807" i="11"/>
  <c r="B1807" i="11"/>
  <c r="M1806" i="11"/>
  <c r="F1806" i="11"/>
  <c r="E1806" i="11"/>
  <c r="D1806" i="11"/>
  <c r="C1806" i="11"/>
  <c r="A1806" i="11"/>
  <c r="B1806" i="11"/>
  <c r="M1805" i="11"/>
  <c r="F1805" i="11"/>
  <c r="E1805" i="11"/>
  <c r="D1805" i="11"/>
  <c r="C1805" i="11"/>
  <c r="A1805" i="11"/>
  <c r="B1805" i="11"/>
  <c r="M1804" i="11"/>
  <c r="F1804" i="11"/>
  <c r="E1804" i="11"/>
  <c r="D1804" i="11"/>
  <c r="C1804" i="11"/>
  <c r="A1804" i="11"/>
  <c r="B1804" i="11"/>
  <c r="M1803" i="11"/>
  <c r="F1803" i="11"/>
  <c r="E1803" i="11"/>
  <c r="D1803" i="11"/>
  <c r="C1803" i="11"/>
  <c r="A1803" i="11"/>
  <c r="B1803" i="11"/>
  <c r="M1802" i="11"/>
  <c r="F1802" i="11"/>
  <c r="E1802" i="11"/>
  <c r="D1802" i="11"/>
  <c r="C1802" i="11"/>
  <c r="A1802" i="11"/>
  <c r="B1802" i="11"/>
  <c r="M1801" i="11"/>
  <c r="F1801" i="11"/>
  <c r="E1801" i="11"/>
  <c r="D1801" i="11"/>
  <c r="C1801" i="11"/>
  <c r="A1801" i="11"/>
  <c r="B1801" i="11"/>
  <c r="M1800" i="11"/>
  <c r="F1800" i="11"/>
  <c r="E1800" i="11"/>
  <c r="D1800" i="11"/>
  <c r="C1800" i="11"/>
  <c r="A1800" i="11"/>
  <c r="B1800" i="11"/>
  <c r="M1799" i="11"/>
  <c r="F1799" i="11"/>
  <c r="E1799" i="11"/>
  <c r="D1799" i="11"/>
  <c r="C1799" i="11"/>
  <c r="A1799" i="11"/>
  <c r="B1799" i="11"/>
  <c r="M1798" i="11"/>
  <c r="F1798" i="11"/>
  <c r="E1798" i="11"/>
  <c r="D1798" i="11"/>
  <c r="C1798" i="11"/>
  <c r="A1798" i="11"/>
  <c r="B1798" i="11"/>
  <c r="M1797" i="11"/>
  <c r="F1797" i="11"/>
  <c r="E1797" i="11"/>
  <c r="D1797" i="11"/>
  <c r="C1797" i="11"/>
  <c r="A1797" i="11"/>
  <c r="B1797" i="11"/>
  <c r="M1796" i="11"/>
  <c r="F1796" i="11"/>
  <c r="E1796" i="11"/>
  <c r="D1796" i="11"/>
  <c r="C1796" i="11"/>
  <c r="A1796" i="11"/>
  <c r="B1796" i="11"/>
  <c r="M1795" i="11"/>
  <c r="F1795" i="11"/>
  <c r="E1795" i="11"/>
  <c r="D1795" i="11"/>
  <c r="C1795" i="11"/>
  <c r="A1795" i="11"/>
  <c r="B1795" i="11"/>
  <c r="M1794" i="11"/>
  <c r="F1794" i="11"/>
  <c r="E1794" i="11"/>
  <c r="D1794" i="11"/>
  <c r="C1794" i="11"/>
  <c r="A1794" i="11"/>
  <c r="B1794" i="11"/>
  <c r="M1793" i="11"/>
  <c r="F1793" i="11"/>
  <c r="E1793" i="11"/>
  <c r="D1793" i="11"/>
  <c r="C1793" i="11"/>
  <c r="A1793" i="11"/>
  <c r="B1793" i="11"/>
  <c r="M1792" i="11"/>
  <c r="F1792" i="11"/>
  <c r="E1792" i="11"/>
  <c r="D1792" i="11"/>
  <c r="C1792" i="11"/>
  <c r="A1792" i="11"/>
  <c r="B1792" i="11"/>
  <c r="M1791" i="11"/>
  <c r="F1791" i="11"/>
  <c r="E1791" i="11"/>
  <c r="D1791" i="11"/>
  <c r="C1791" i="11"/>
  <c r="A1791" i="11"/>
  <c r="B1791" i="11"/>
  <c r="M1790" i="11"/>
  <c r="F1790" i="11"/>
  <c r="E1790" i="11"/>
  <c r="D1790" i="11"/>
  <c r="C1790" i="11"/>
  <c r="A1790" i="11"/>
  <c r="B1790" i="11"/>
  <c r="M1789" i="11"/>
  <c r="F1789" i="11"/>
  <c r="E1789" i="11"/>
  <c r="D1789" i="11"/>
  <c r="C1789" i="11"/>
  <c r="A1789" i="11"/>
  <c r="B1789" i="11"/>
  <c r="M1788" i="11"/>
  <c r="F1788" i="11"/>
  <c r="E1788" i="11"/>
  <c r="D1788" i="11"/>
  <c r="C1788" i="11"/>
  <c r="A1788" i="11"/>
  <c r="B1788" i="11"/>
  <c r="M1787" i="11"/>
  <c r="F1787" i="11"/>
  <c r="E1787" i="11"/>
  <c r="D1787" i="11"/>
  <c r="C1787" i="11"/>
  <c r="A1787" i="11"/>
  <c r="B1787" i="11"/>
  <c r="M1786" i="11"/>
  <c r="F1786" i="11"/>
  <c r="E1786" i="11"/>
  <c r="D1786" i="11"/>
  <c r="C1786" i="11"/>
  <c r="A1786" i="11"/>
  <c r="B1786" i="11"/>
  <c r="M1785" i="11"/>
  <c r="F1785" i="11"/>
  <c r="E1785" i="11"/>
  <c r="D1785" i="11"/>
  <c r="C1785" i="11"/>
  <c r="A1785" i="11"/>
  <c r="B1785" i="11"/>
  <c r="M1784" i="11"/>
  <c r="F1784" i="11"/>
  <c r="E1784" i="11"/>
  <c r="D1784" i="11"/>
  <c r="C1784" i="11"/>
  <c r="A1784" i="11"/>
  <c r="B1784" i="11"/>
  <c r="M1783" i="11"/>
  <c r="F1783" i="11"/>
  <c r="E1783" i="11"/>
  <c r="D1783" i="11"/>
  <c r="C1783" i="11"/>
  <c r="A1783" i="11"/>
  <c r="B1783" i="11"/>
  <c r="M1782" i="11"/>
  <c r="F1782" i="11"/>
  <c r="E1782" i="11"/>
  <c r="D1782" i="11"/>
  <c r="C1782" i="11"/>
  <c r="A1782" i="11"/>
  <c r="B1782" i="11"/>
  <c r="M1781" i="11"/>
  <c r="F1781" i="11"/>
  <c r="E1781" i="11"/>
  <c r="D1781" i="11"/>
  <c r="C1781" i="11"/>
  <c r="A1781" i="11"/>
  <c r="B1781" i="11"/>
  <c r="M1780" i="11"/>
  <c r="F1780" i="11"/>
  <c r="E1780" i="11"/>
  <c r="D1780" i="11"/>
  <c r="C1780" i="11"/>
  <c r="A1780" i="11"/>
  <c r="B1780" i="11"/>
  <c r="M1779" i="11"/>
  <c r="F1779" i="11"/>
  <c r="E1779" i="11"/>
  <c r="D1779" i="11"/>
  <c r="C1779" i="11"/>
  <c r="A1779" i="11"/>
  <c r="B1779" i="11"/>
  <c r="M1778" i="11"/>
  <c r="F1778" i="11"/>
  <c r="E1778" i="11"/>
  <c r="D1778" i="11"/>
  <c r="C1778" i="11"/>
  <c r="A1778" i="11"/>
  <c r="B1778" i="11"/>
  <c r="M1777" i="11"/>
  <c r="F1777" i="11"/>
  <c r="E1777" i="11"/>
  <c r="D1777" i="11"/>
  <c r="C1777" i="11"/>
  <c r="A1777" i="11"/>
  <c r="B1777" i="11"/>
  <c r="M1776" i="11"/>
  <c r="F1776" i="11"/>
  <c r="E1776" i="11"/>
  <c r="D1776" i="11"/>
  <c r="C1776" i="11"/>
  <c r="A1776" i="11"/>
  <c r="B1776" i="11"/>
  <c r="M1775" i="11"/>
  <c r="F1775" i="11"/>
  <c r="E1775" i="11"/>
  <c r="D1775" i="11"/>
  <c r="C1775" i="11"/>
  <c r="A1775" i="11"/>
  <c r="B1775" i="11"/>
  <c r="M1774" i="11"/>
  <c r="F1774" i="11"/>
  <c r="E1774" i="11"/>
  <c r="D1774" i="11"/>
  <c r="C1774" i="11"/>
  <c r="A1774" i="11"/>
  <c r="B1774" i="11"/>
  <c r="M1773" i="11"/>
  <c r="F1773" i="11"/>
  <c r="E1773" i="11"/>
  <c r="D1773" i="11"/>
  <c r="C1773" i="11"/>
  <c r="A1773" i="11"/>
  <c r="B1773" i="11"/>
  <c r="M1772" i="11"/>
  <c r="F1772" i="11"/>
  <c r="E1772" i="11"/>
  <c r="D1772" i="11"/>
  <c r="C1772" i="11"/>
  <c r="A1772" i="11"/>
  <c r="B1772" i="11"/>
  <c r="M1771" i="11"/>
  <c r="F1771" i="11"/>
  <c r="E1771" i="11"/>
  <c r="D1771" i="11"/>
  <c r="C1771" i="11"/>
  <c r="A1771" i="11"/>
  <c r="B1771" i="11"/>
  <c r="M1770" i="11"/>
  <c r="F1770" i="11"/>
  <c r="E1770" i="11"/>
  <c r="D1770" i="11"/>
  <c r="C1770" i="11"/>
  <c r="A1770" i="11"/>
  <c r="B1770" i="11"/>
  <c r="M1769" i="11"/>
  <c r="F1769" i="11"/>
  <c r="E1769" i="11"/>
  <c r="D1769" i="11"/>
  <c r="C1769" i="11"/>
  <c r="A1769" i="11"/>
  <c r="B1769" i="11"/>
  <c r="M1768" i="11"/>
  <c r="F1768" i="11"/>
  <c r="E1768" i="11"/>
  <c r="D1768" i="11"/>
  <c r="C1768" i="11"/>
  <c r="A1768" i="11"/>
  <c r="B1768" i="11"/>
  <c r="M1767" i="11"/>
  <c r="F1767" i="11"/>
  <c r="E1767" i="11"/>
  <c r="D1767" i="11"/>
  <c r="C1767" i="11"/>
  <c r="A1767" i="11"/>
  <c r="B1767" i="11"/>
  <c r="M1766" i="11"/>
  <c r="F1766" i="11"/>
  <c r="E1766" i="11"/>
  <c r="D1766" i="11"/>
  <c r="C1766" i="11"/>
  <c r="A1766" i="11"/>
  <c r="B1766" i="11"/>
  <c r="M1765" i="11"/>
  <c r="F1765" i="11"/>
  <c r="E1765" i="11"/>
  <c r="D1765" i="11"/>
  <c r="C1765" i="11"/>
  <c r="A1765" i="11"/>
  <c r="B1765" i="11"/>
  <c r="M1764" i="11"/>
  <c r="F1764" i="11"/>
  <c r="E1764" i="11"/>
  <c r="D1764" i="11"/>
  <c r="C1764" i="11"/>
  <c r="A1764" i="11"/>
  <c r="B1764" i="11"/>
  <c r="M1763" i="11"/>
  <c r="F1763" i="11"/>
  <c r="E1763" i="11"/>
  <c r="D1763" i="11"/>
  <c r="C1763" i="11"/>
  <c r="A1763" i="11"/>
  <c r="B1763" i="11"/>
  <c r="M1762" i="11"/>
  <c r="F1762" i="11"/>
  <c r="E1762" i="11"/>
  <c r="D1762" i="11"/>
  <c r="C1762" i="11"/>
  <c r="A1762" i="11"/>
  <c r="B1762" i="11"/>
  <c r="M1761" i="11"/>
  <c r="F1761" i="11"/>
  <c r="E1761" i="11"/>
  <c r="D1761" i="11"/>
  <c r="C1761" i="11"/>
  <c r="A1761" i="11"/>
  <c r="B1761" i="11"/>
  <c r="M1760" i="11"/>
  <c r="F1760" i="11"/>
  <c r="E1760" i="11"/>
  <c r="D1760" i="11"/>
  <c r="C1760" i="11"/>
  <c r="A1760" i="11"/>
  <c r="B1760" i="11"/>
  <c r="M1759" i="11"/>
  <c r="F1759" i="11"/>
  <c r="E1759" i="11"/>
  <c r="D1759" i="11"/>
  <c r="C1759" i="11"/>
  <c r="A1759" i="11"/>
  <c r="B1759" i="11"/>
  <c r="M1758" i="11"/>
  <c r="F1758" i="11"/>
  <c r="E1758" i="11"/>
  <c r="D1758" i="11"/>
  <c r="C1758" i="11"/>
  <c r="A1758" i="11"/>
  <c r="B1758" i="11"/>
  <c r="M1757" i="11"/>
  <c r="F1757" i="11"/>
  <c r="E1757" i="11"/>
  <c r="D1757" i="11"/>
  <c r="C1757" i="11"/>
  <c r="A1757" i="11"/>
  <c r="B1757" i="11"/>
  <c r="M1756" i="11"/>
  <c r="F1756" i="11"/>
  <c r="E1756" i="11"/>
  <c r="D1756" i="11"/>
  <c r="C1756" i="11"/>
  <c r="A1756" i="11"/>
  <c r="B1756" i="11"/>
  <c r="M1755" i="11"/>
  <c r="F1755" i="11"/>
  <c r="E1755" i="11"/>
  <c r="D1755" i="11"/>
  <c r="C1755" i="11"/>
  <c r="A1755" i="11"/>
  <c r="B1755" i="11"/>
  <c r="M1754" i="11"/>
  <c r="F1754" i="11"/>
  <c r="E1754" i="11"/>
  <c r="D1754" i="11"/>
  <c r="C1754" i="11"/>
  <c r="A1754" i="11"/>
  <c r="B1754" i="11"/>
  <c r="M1753" i="11"/>
  <c r="F1753" i="11"/>
  <c r="E1753" i="11"/>
  <c r="D1753" i="11"/>
  <c r="C1753" i="11"/>
  <c r="A1753" i="11"/>
  <c r="B1753" i="11"/>
  <c r="M1752" i="11"/>
  <c r="F1752" i="11"/>
  <c r="E1752" i="11"/>
  <c r="D1752" i="11"/>
  <c r="C1752" i="11"/>
  <c r="A1752" i="11"/>
  <c r="B1752" i="11"/>
  <c r="M1751" i="11"/>
  <c r="F1751" i="11"/>
  <c r="E1751" i="11"/>
  <c r="D1751" i="11"/>
  <c r="C1751" i="11"/>
  <c r="A1751" i="11"/>
  <c r="B1751" i="11"/>
  <c r="M1750" i="11"/>
  <c r="F1750" i="11"/>
  <c r="E1750" i="11"/>
  <c r="D1750" i="11"/>
  <c r="C1750" i="11"/>
  <c r="A1750" i="11"/>
  <c r="B1750" i="11"/>
  <c r="M1749" i="11"/>
  <c r="F1749" i="11"/>
  <c r="E1749" i="11"/>
  <c r="D1749" i="11"/>
  <c r="C1749" i="11"/>
  <c r="A1749" i="11"/>
  <c r="B1749" i="11"/>
  <c r="M1748" i="11"/>
  <c r="F1748" i="11"/>
  <c r="E1748" i="11"/>
  <c r="D1748" i="11"/>
  <c r="C1748" i="11"/>
  <c r="A1748" i="11"/>
  <c r="B1748" i="11"/>
  <c r="M1747" i="11"/>
  <c r="F1747" i="11"/>
  <c r="E1747" i="11"/>
  <c r="D1747" i="11"/>
  <c r="C1747" i="11"/>
  <c r="A1747" i="11"/>
  <c r="B1747" i="11"/>
  <c r="M1746" i="11"/>
  <c r="F1746" i="11"/>
  <c r="E1746" i="11"/>
  <c r="D1746" i="11"/>
  <c r="C1746" i="11"/>
  <c r="A1746" i="11"/>
  <c r="B1746" i="11"/>
  <c r="M1745" i="11"/>
  <c r="F1745" i="11"/>
  <c r="E1745" i="11"/>
  <c r="D1745" i="11"/>
  <c r="C1745" i="11"/>
  <c r="A1745" i="11"/>
  <c r="B1745" i="11"/>
  <c r="M1744" i="11"/>
  <c r="F1744" i="11"/>
  <c r="E1744" i="11"/>
  <c r="D1744" i="11"/>
  <c r="C1744" i="11"/>
  <c r="A1744" i="11"/>
  <c r="B1744" i="11"/>
  <c r="M1743" i="11"/>
  <c r="F1743" i="11"/>
  <c r="E1743" i="11"/>
  <c r="D1743" i="11"/>
  <c r="C1743" i="11"/>
  <c r="A1743" i="11"/>
  <c r="B1743" i="11"/>
  <c r="M1742" i="11"/>
  <c r="F1742" i="11"/>
  <c r="E1742" i="11"/>
  <c r="D1742" i="11"/>
  <c r="C1742" i="11"/>
  <c r="A1742" i="11"/>
  <c r="B1742" i="11"/>
  <c r="M1741" i="11"/>
  <c r="F1741" i="11"/>
  <c r="E1741" i="11"/>
  <c r="D1741" i="11"/>
  <c r="C1741" i="11"/>
  <c r="A1741" i="11"/>
  <c r="B1741" i="11"/>
  <c r="M1740" i="11"/>
  <c r="F1740" i="11"/>
  <c r="E1740" i="11"/>
  <c r="D1740" i="11"/>
  <c r="C1740" i="11"/>
  <c r="A1740" i="11"/>
  <c r="B1740" i="11"/>
  <c r="M1739" i="11"/>
  <c r="F1739" i="11"/>
  <c r="E1739" i="11"/>
  <c r="D1739" i="11"/>
  <c r="C1739" i="11"/>
  <c r="A1739" i="11"/>
  <c r="B1739" i="11"/>
  <c r="M1738" i="11"/>
  <c r="F1738" i="11"/>
  <c r="E1738" i="11"/>
  <c r="D1738" i="11"/>
  <c r="C1738" i="11"/>
  <c r="A1738" i="11"/>
  <c r="B1738" i="11"/>
  <c r="M1737" i="11"/>
  <c r="F1737" i="11"/>
  <c r="E1737" i="11"/>
  <c r="D1737" i="11"/>
  <c r="C1737" i="11"/>
  <c r="A1737" i="11"/>
  <c r="B1737" i="11"/>
  <c r="M1736" i="11"/>
  <c r="F1736" i="11"/>
  <c r="E1736" i="11"/>
  <c r="D1736" i="11"/>
  <c r="C1736" i="11"/>
  <c r="A1736" i="11"/>
  <c r="B1736" i="11"/>
  <c r="M1735" i="11"/>
  <c r="F1735" i="11"/>
  <c r="E1735" i="11"/>
  <c r="D1735" i="11"/>
  <c r="C1735" i="11"/>
  <c r="A1735" i="11"/>
  <c r="B1735" i="11"/>
  <c r="M1734" i="11"/>
  <c r="F1734" i="11"/>
  <c r="E1734" i="11"/>
  <c r="D1734" i="11"/>
  <c r="C1734" i="11"/>
  <c r="A1734" i="11"/>
  <c r="B1734" i="11"/>
  <c r="M1733" i="11"/>
  <c r="F1733" i="11"/>
  <c r="E1733" i="11"/>
  <c r="D1733" i="11"/>
  <c r="C1733" i="11"/>
  <c r="A1733" i="11"/>
  <c r="B1733" i="11"/>
  <c r="M1732" i="11"/>
  <c r="F1732" i="11"/>
  <c r="E1732" i="11"/>
  <c r="D1732" i="11"/>
  <c r="C1732" i="11"/>
  <c r="A1732" i="11"/>
  <c r="B1732" i="11"/>
  <c r="M1731" i="11"/>
  <c r="F1731" i="11"/>
  <c r="E1731" i="11"/>
  <c r="D1731" i="11"/>
  <c r="C1731" i="11"/>
  <c r="A1731" i="11"/>
  <c r="B1731" i="11"/>
  <c r="M1730" i="11"/>
  <c r="F1730" i="11"/>
  <c r="E1730" i="11"/>
  <c r="D1730" i="11"/>
  <c r="C1730" i="11"/>
  <c r="A1730" i="11"/>
  <c r="B1730" i="11"/>
  <c r="M1729" i="11"/>
  <c r="F1729" i="11"/>
  <c r="E1729" i="11"/>
  <c r="D1729" i="11"/>
  <c r="C1729" i="11"/>
  <c r="A1729" i="11"/>
  <c r="B1729" i="11"/>
  <c r="M1728" i="11"/>
  <c r="F1728" i="11"/>
  <c r="E1728" i="11"/>
  <c r="D1728" i="11"/>
  <c r="C1728" i="11"/>
  <c r="A1728" i="11"/>
  <c r="B1728" i="11"/>
  <c r="M1727" i="11"/>
  <c r="F1727" i="11"/>
  <c r="E1727" i="11"/>
  <c r="D1727" i="11"/>
  <c r="C1727" i="11"/>
  <c r="A1727" i="11"/>
  <c r="B1727" i="11"/>
  <c r="M1726" i="11"/>
  <c r="F1726" i="11"/>
  <c r="E1726" i="11"/>
  <c r="D1726" i="11"/>
  <c r="C1726" i="11"/>
  <c r="A1726" i="11"/>
  <c r="B1726" i="11"/>
  <c r="M1725" i="11"/>
  <c r="F1725" i="11"/>
  <c r="E1725" i="11"/>
  <c r="D1725" i="11"/>
  <c r="C1725" i="11"/>
  <c r="A1725" i="11"/>
  <c r="B1725" i="11"/>
  <c r="M1724" i="11"/>
  <c r="F1724" i="11"/>
  <c r="E1724" i="11"/>
  <c r="D1724" i="11"/>
  <c r="C1724" i="11"/>
  <c r="A1724" i="11"/>
  <c r="B1724" i="11"/>
  <c r="M1723" i="11"/>
  <c r="F1723" i="11"/>
  <c r="E1723" i="11"/>
  <c r="D1723" i="11"/>
  <c r="C1723" i="11"/>
  <c r="A1723" i="11"/>
  <c r="B1723" i="11"/>
  <c r="M1722" i="11"/>
  <c r="F1722" i="11"/>
  <c r="E1722" i="11"/>
  <c r="D1722" i="11"/>
  <c r="C1722" i="11"/>
  <c r="A1722" i="11"/>
  <c r="B1722" i="11"/>
  <c r="M1721" i="11"/>
  <c r="F1721" i="11"/>
  <c r="E1721" i="11"/>
  <c r="D1721" i="11"/>
  <c r="C1721" i="11"/>
  <c r="A1721" i="11"/>
  <c r="B1721" i="11"/>
  <c r="M1720" i="11"/>
  <c r="F1720" i="11"/>
  <c r="E1720" i="11"/>
  <c r="D1720" i="11"/>
  <c r="C1720" i="11"/>
  <c r="A1720" i="11"/>
  <c r="B1720" i="11"/>
  <c r="M1719" i="11"/>
  <c r="F1719" i="11"/>
  <c r="E1719" i="11"/>
  <c r="D1719" i="11"/>
  <c r="C1719" i="11"/>
  <c r="A1719" i="11"/>
  <c r="B1719" i="11"/>
  <c r="M1718" i="11"/>
  <c r="F1718" i="11"/>
  <c r="E1718" i="11"/>
  <c r="D1718" i="11"/>
  <c r="C1718" i="11"/>
  <c r="A1718" i="11"/>
  <c r="B1718" i="11"/>
  <c r="M1717" i="11"/>
  <c r="F1717" i="11"/>
  <c r="E1717" i="11"/>
  <c r="D1717" i="11"/>
  <c r="C1717" i="11"/>
  <c r="A1717" i="11"/>
  <c r="B1717" i="11"/>
  <c r="M1716" i="11"/>
  <c r="F1716" i="11"/>
  <c r="E1716" i="11"/>
  <c r="D1716" i="11"/>
  <c r="C1716" i="11"/>
  <c r="A1716" i="11"/>
  <c r="B1716" i="11"/>
  <c r="M1715" i="11"/>
  <c r="F1715" i="11"/>
  <c r="E1715" i="11"/>
  <c r="D1715" i="11"/>
  <c r="C1715" i="11"/>
  <c r="A1715" i="11"/>
  <c r="B1715" i="11"/>
  <c r="M1714" i="11"/>
  <c r="F1714" i="11"/>
  <c r="E1714" i="11"/>
  <c r="D1714" i="11"/>
  <c r="C1714" i="11"/>
  <c r="A1714" i="11"/>
  <c r="B1714" i="11"/>
  <c r="M1713" i="11"/>
  <c r="F1713" i="11"/>
  <c r="E1713" i="11"/>
  <c r="D1713" i="11"/>
  <c r="C1713" i="11"/>
  <c r="A1713" i="11"/>
  <c r="B1713" i="11"/>
  <c r="M1712" i="11"/>
  <c r="F1712" i="11"/>
  <c r="E1712" i="11"/>
  <c r="D1712" i="11"/>
  <c r="C1712" i="11"/>
  <c r="A1712" i="11"/>
  <c r="B1712" i="11"/>
  <c r="M1711" i="11"/>
  <c r="F1711" i="11"/>
  <c r="E1711" i="11"/>
  <c r="D1711" i="11"/>
  <c r="C1711" i="11"/>
  <c r="A1711" i="11"/>
  <c r="B1711" i="11"/>
  <c r="M1710" i="11"/>
  <c r="F1710" i="11"/>
  <c r="E1710" i="11"/>
  <c r="D1710" i="11"/>
  <c r="C1710" i="11"/>
  <c r="A1710" i="11"/>
  <c r="B1710" i="11"/>
  <c r="M1709" i="11"/>
  <c r="F1709" i="11"/>
  <c r="E1709" i="11"/>
  <c r="D1709" i="11"/>
  <c r="C1709" i="11"/>
  <c r="A1709" i="11"/>
  <c r="B1709" i="11"/>
  <c r="M1708" i="11"/>
  <c r="F1708" i="11"/>
  <c r="E1708" i="11"/>
  <c r="D1708" i="11"/>
  <c r="C1708" i="11"/>
  <c r="A1708" i="11"/>
  <c r="B1708" i="11"/>
  <c r="M1707" i="11"/>
  <c r="F1707" i="11"/>
  <c r="E1707" i="11"/>
  <c r="D1707" i="11"/>
  <c r="C1707" i="11"/>
  <c r="A1707" i="11"/>
  <c r="B1707" i="11"/>
  <c r="M1706" i="11"/>
  <c r="F1706" i="11"/>
  <c r="E1706" i="11"/>
  <c r="D1706" i="11"/>
  <c r="C1706" i="11"/>
  <c r="A1706" i="11"/>
  <c r="B1706" i="11"/>
  <c r="M1705" i="11"/>
  <c r="F1705" i="11"/>
  <c r="E1705" i="11"/>
  <c r="D1705" i="11"/>
  <c r="C1705" i="11"/>
  <c r="A1705" i="11"/>
  <c r="B1705" i="11"/>
  <c r="M1704" i="11"/>
  <c r="F1704" i="11"/>
  <c r="E1704" i="11"/>
  <c r="D1704" i="11"/>
  <c r="C1704" i="11"/>
  <c r="A1704" i="11"/>
  <c r="B1704" i="11"/>
  <c r="M1703" i="11"/>
  <c r="F1703" i="11"/>
  <c r="E1703" i="11"/>
  <c r="D1703" i="11"/>
  <c r="C1703" i="11"/>
  <c r="A1703" i="11"/>
  <c r="B1703" i="11"/>
  <c r="M1702" i="11"/>
  <c r="F1702" i="11"/>
  <c r="E1702" i="11"/>
  <c r="D1702" i="11"/>
  <c r="C1702" i="11"/>
  <c r="A1702" i="11"/>
  <c r="B1702" i="11"/>
  <c r="M1701" i="11"/>
  <c r="F1701" i="11"/>
  <c r="E1701" i="11"/>
  <c r="D1701" i="11"/>
  <c r="C1701" i="11"/>
  <c r="A1701" i="11"/>
  <c r="B1701" i="11"/>
  <c r="M1700" i="11"/>
  <c r="F1700" i="11"/>
  <c r="E1700" i="11"/>
  <c r="D1700" i="11"/>
  <c r="C1700" i="11"/>
  <c r="A1700" i="11"/>
  <c r="B1700" i="11"/>
  <c r="M1699" i="11"/>
  <c r="F1699" i="11"/>
  <c r="E1699" i="11"/>
  <c r="D1699" i="11"/>
  <c r="C1699" i="11"/>
  <c r="A1699" i="11"/>
  <c r="B1699" i="11"/>
  <c r="M1698" i="11"/>
  <c r="F1698" i="11"/>
  <c r="E1698" i="11"/>
  <c r="D1698" i="11"/>
  <c r="C1698" i="11"/>
  <c r="A1698" i="11"/>
  <c r="B1698" i="11"/>
  <c r="M1697" i="11"/>
  <c r="F1697" i="11"/>
  <c r="E1697" i="11"/>
  <c r="D1697" i="11"/>
  <c r="C1697" i="11"/>
  <c r="A1697" i="11"/>
  <c r="B1697" i="11"/>
  <c r="M1696" i="11"/>
  <c r="F1696" i="11"/>
  <c r="E1696" i="11"/>
  <c r="D1696" i="11"/>
  <c r="C1696" i="11"/>
  <c r="A1696" i="11"/>
  <c r="B1696" i="11"/>
  <c r="M1695" i="11"/>
  <c r="F1695" i="11"/>
  <c r="E1695" i="11"/>
  <c r="D1695" i="11"/>
  <c r="C1695" i="11"/>
  <c r="A1695" i="11"/>
  <c r="B1695" i="11"/>
  <c r="M1694" i="11"/>
  <c r="F1694" i="11"/>
  <c r="E1694" i="11"/>
  <c r="D1694" i="11"/>
  <c r="C1694" i="11"/>
  <c r="A1694" i="11"/>
  <c r="B1694" i="11"/>
  <c r="M1693" i="11"/>
  <c r="F1693" i="11"/>
  <c r="E1693" i="11"/>
  <c r="D1693" i="11"/>
  <c r="C1693" i="11"/>
  <c r="A1693" i="11"/>
  <c r="B1693" i="11"/>
  <c r="M1692" i="11"/>
  <c r="F1692" i="11"/>
  <c r="E1692" i="11"/>
  <c r="D1692" i="11"/>
  <c r="C1692" i="11"/>
  <c r="A1692" i="11"/>
  <c r="B1692" i="11"/>
  <c r="M1691" i="11"/>
  <c r="F1691" i="11"/>
  <c r="E1691" i="11"/>
  <c r="D1691" i="11"/>
  <c r="C1691" i="11"/>
  <c r="A1691" i="11"/>
  <c r="B1691" i="11"/>
  <c r="M1690" i="11"/>
  <c r="F1690" i="11"/>
  <c r="E1690" i="11"/>
  <c r="D1690" i="11"/>
  <c r="C1690" i="11"/>
  <c r="A1690" i="11"/>
  <c r="B1690" i="11"/>
  <c r="M1689" i="11"/>
  <c r="F1689" i="11"/>
  <c r="E1689" i="11"/>
  <c r="D1689" i="11"/>
  <c r="C1689" i="11"/>
  <c r="A1689" i="11"/>
  <c r="B1689" i="11"/>
  <c r="M1688" i="11"/>
  <c r="F1688" i="11"/>
  <c r="E1688" i="11"/>
  <c r="D1688" i="11"/>
  <c r="C1688" i="11"/>
  <c r="A1688" i="11"/>
  <c r="B1688" i="11"/>
  <c r="M1687" i="11"/>
  <c r="F1687" i="11"/>
  <c r="E1687" i="11"/>
  <c r="D1687" i="11"/>
  <c r="C1687" i="11"/>
  <c r="A1687" i="11"/>
  <c r="B1687" i="11"/>
  <c r="M1686" i="11"/>
  <c r="F1686" i="11"/>
  <c r="E1686" i="11"/>
  <c r="D1686" i="11"/>
  <c r="C1686" i="11"/>
  <c r="A1686" i="11"/>
  <c r="B1686" i="11"/>
  <c r="M1685" i="11"/>
  <c r="F1685" i="11"/>
  <c r="E1685" i="11"/>
  <c r="D1685" i="11"/>
  <c r="C1685" i="11"/>
  <c r="A1685" i="11"/>
  <c r="B1685" i="11"/>
  <c r="M1684" i="11"/>
  <c r="F1684" i="11"/>
  <c r="E1684" i="11"/>
  <c r="D1684" i="11"/>
  <c r="C1684" i="11"/>
  <c r="A1684" i="11"/>
  <c r="B1684" i="11"/>
  <c r="M1683" i="11"/>
  <c r="F1683" i="11"/>
  <c r="E1683" i="11"/>
  <c r="D1683" i="11"/>
  <c r="C1683" i="11"/>
  <c r="A1683" i="11"/>
  <c r="B1683" i="11"/>
  <c r="M1682" i="11"/>
  <c r="F1682" i="11"/>
  <c r="E1682" i="11"/>
  <c r="D1682" i="11"/>
  <c r="C1682" i="11"/>
  <c r="A1682" i="11"/>
  <c r="B1682" i="11"/>
  <c r="M1681" i="11"/>
  <c r="F1681" i="11"/>
  <c r="E1681" i="11"/>
  <c r="D1681" i="11"/>
  <c r="C1681" i="11"/>
  <c r="A1681" i="11"/>
  <c r="B1681" i="11"/>
  <c r="M1680" i="11"/>
  <c r="F1680" i="11"/>
  <c r="E1680" i="11"/>
  <c r="D1680" i="11"/>
  <c r="C1680" i="11"/>
  <c r="A1680" i="11"/>
  <c r="B1680" i="11"/>
  <c r="M1679" i="11"/>
  <c r="F1679" i="11"/>
  <c r="E1679" i="11"/>
  <c r="D1679" i="11"/>
  <c r="C1679" i="11"/>
  <c r="A1679" i="11"/>
  <c r="B1679" i="11"/>
  <c r="M1678" i="11"/>
  <c r="F1678" i="11"/>
  <c r="E1678" i="11"/>
  <c r="D1678" i="11"/>
  <c r="C1678" i="11"/>
  <c r="A1678" i="11"/>
  <c r="B1678" i="11"/>
  <c r="M1677" i="11"/>
  <c r="F1677" i="11"/>
  <c r="E1677" i="11"/>
  <c r="D1677" i="11"/>
  <c r="C1677" i="11"/>
  <c r="A1677" i="11"/>
  <c r="B1677" i="11"/>
  <c r="M1676" i="11"/>
  <c r="F1676" i="11"/>
  <c r="E1676" i="11"/>
  <c r="D1676" i="11"/>
  <c r="C1676" i="11"/>
  <c r="A1676" i="11"/>
  <c r="B1676" i="11"/>
  <c r="M1675" i="11"/>
  <c r="F1675" i="11"/>
  <c r="E1675" i="11"/>
  <c r="D1675" i="11"/>
  <c r="C1675" i="11"/>
  <c r="A1675" i="11"/>
  <c r="B1675" i="11"/>
  <c r="M1674" i="11"/>
  <c r="F1674" i="11"/>
  <c r="E1674" i="11"/>
  <c r="D1674" i="11"/>
  <c r="C1674" i="11"/>
  <c r="A1674" i="11"/>
  <c r="B1674" i="11"/>
  <c r="M1673" i="11"/>
  <c r="F1673" i="11"/>
  <c r="E1673" i="11"/>
  <c r="D1673" i="11"/>
  <c r="C1673" i="11"/>
  <c r="A1673" i="11"/>
  <c r="B1673" i="11"/>
  <c r="M1672" i="11"/>
  <c r="F1672" i="11"/>
  <c r="E1672" i="11"/>
  <c r="D1672" i="11"/>
  <c r="C1672" i="11"/>
  <c r="A1672" i="11"/>
  <c r="B1672" i="11"/>
  <c r="M1671" i="11"/>
  <c r="F1671" i="11"/>
  <c r="E1671" i="11"/>
  <c r="D1671" i="11"/>
  <c r="C1671" i="11"/>
  <c r="A1671" i="11"/>
  <c r="B1671" i="11"/>
  <c r="M1670" i="11"/>
  <c r="F1670" i="11"/>
  <c r="E1670" i="11"/>
  <c r="D1670" i="11"/>
  <c r="C1670" i="11"/>
  <c r="A1670" i="11"/>
  <c r="B1670" i="11"/>
  <c r="M1669" i="11"/>
  <c r="F1669" i="11"/>
  <c r="E1669" i="11"/>
  <c r="D1669" i="11"/>
  <c r="C1669" i="11"/>
  <c r="A1669" i="11"/>
  <c r="B1669" i="11"/>
  <c r="M1668" i="11"/>
  <c r="F1668" i="11"/>
  <c r="E1668" i="11"/>
  <c r="D1668" i="11"/>
  <c r="C1668" i="11"/>
  <c r="A1668" i="11"/>
  <c r="B1668" i="11"/>
  <c r="M1667" i="11"/>
  <c r="F1667" i="11"/>
  <c r="E1667" i="11"/>
  <c r="D1667" i="11"/>
  <c r="C1667" i="11"/>
  <c r="A1667" i="11"/>
  <c r="B1667" i="11"/>
  <c r="M1666" i="11"/>
  <c r="F1666" i="11"/>
  <c r="E1666" i="11"/>
  <c r="D1666" i="11"/>
  <c r="C1666" i="11"/>
  <c r="A1666" i="11"/>
  <c r="B1666" i="11"/>
  <c r="M1665" i="11"/>
  <c r="F1665" i="11"/>
  <c r="E1665" i="11"/>
  <c r="D1665" i="11"/>
  <c r="C1665" i="11"/>
  <c r="A1665" i="11"/>
  <c r="B1665" i="11"/>
  <c r="M1664" i="11"/>
  <c r="F1664" i="11"/>
  <c r="E1664" i="11"/>
  <c r="D1664" i="11"/>
  <c r="C1664" i="11"/>
  <c r="A1664" i="11"/>
  <c r="B1664" i="11"/>
  <c r="M1663" i="11"/>
  <c r="F1663" i="11"/>
  <c r="E1663" i="11"/>
  <c r="D1663" i="11"/>
  <c r="C1663" i="11"/>
  <c r="A1663" i="11"/>
  <c r="B1663" i="11"/>
  <c r="M1662" i="11"/>
  <c r="F1662" i="11"/>
  <c r="E1662" i="11"/>
  <c r="D1662" i="11"/>
  <c r="C1662" i="11"/>
  <c r="A1662" i="11"/>
  <c r="B1662" i="11"/>
  <c r="M1661" i="11"/>
  <c r="F1661" i="11"/>
  <c r="E1661" i="11"/>
  <c r="D1661" i="11"/>
  <c r="C1661" i="11"/>
  <c r="A1661" i="11"/>
  <c r="B1661" i="11"/>
  <c r="M1660" i="11"/>
  <c r="F1660" i="11"/>
  <c r="E1660" i="11"/>
  <c r="D1660" i="11"/>
  <c r="C1660" i="11"/>
  <c r="A1660" i="11"/>
  <c r="B1660" i="11"/>
  <c r="M1659" i="11"/>
  <c r="F1659" i="11"/>
  <c r="E1659" i="11"/>
  <c r="D1659" i="11"/>
  <c r="C1659" i="11"/>
  <c r="A1659" i="11"/>
  <c r="B1659" i="11"/>
  <c r="M1658" i="11"/>
  <c r="F1658" i="11"/>
  <c r="E1658" i="11"/>
  <c r="D1658" i="11"/>
  <c r="C1658" i="11"/>
  <c r="A1658" i="11"/>
  <c r="B1658" i="11"/>
  <c r="M1657" i="11"/>
  <c r="F1657" i="11"/>
  <c r="E1657" i="11"/>
  <c r="D1657" i="11"/>
  <c r="C1657" i="11"/>
  <c r="A1657" i="11"/>
  <c r="B1657" i="11"/>
  <c r="M1656" i="11"/>
  <c r="F1656" i="11"/>
  <c r="E1656" i="11"/>
  <c r="D1656" i="11"/>
  <c r="C1656" i="11"/>
  <c r="A1656" i="11"/>
  <c r="B1656" i="11"/>
  <c r="M1655" i="11"/>
  <c r="F1655" i="11"/>
  <c r="E1655" i="11"/>
  <c r="D1655" i="11"/>
  <c r="C1655" i="11"/>
  <c r="A1655" i="11"/>
  <c r="B1655" i="11"/>
  <c r="M1654" i="11"/>
  <c r="F1654" i="11"/>
  <c r="E1654" i="11"/>
  <c r="D1654" i="11"/>
  <c r="C1654" i="11"/>
  <c r="A1654" i="11"/>
  <c r="B1654" i="11"/>
  <c r="M1653" i="11"/>
  <c r="F1653" i="11"/>
  <c r="E1653" i="11"/>
  <c r="D1653" i="11"/>
  <c r="C1653" i="11"/>
  <c r="A1653" i="11"/>
  <c r="B1653" i="11"/>
  <c r="M1652" i="11"/>
  <c r="F1652" i="11"/>
  <c r="E1652" i="11"/>
  <c r="D1652" i="11"/>
  <c r="C1652" i="11"/>
  <c r="A1652" i="11"/>
  <c r="B1652" i="11"/>
  <c r="M1651" i="11"/>
  <c r="F1651" i="11"/>
  <c r="E1651" i="11"/>
  <c r="D1651" i="11"/>
  <c r="C1651" i="11"/>
  <c r="A1651" i="11"/>
  <c r="B1651" i="11"/>
  <c r="M1650" i="11"/>
  <c r="F1650" i="11"/>
  <c r="E1650" i="11"/>
  <c r="D1650" i="11"/>
  <c r="C1650" i="11"/>
  <c r="A1650" i="11"/>
  <c r="B1650" i="11"/>
  <c r="M1649" i="11"/>
  <c r="F1649" i="11"/>
  <c r="E1649" i="11"/>
  <c r="D1649" i="11"/>
  <c r="C1649" i="11"/>
  <c r="A1649" i="11"/>
  <c r="B1649" i="11"/>
  <c r="M1648" i="11"/>
  <c r="F1648" i="11"/>
  <c r="E1648" i="11"/>
  <c r="D1648" i="11"/>
  <c r="C1648" i="11"/>
  <c r="A1648" i="11"/>
  <c r="B1648" i="11"/>
  <c r="M1647" i="11"/>
  <c r="F1647" i="11"/>
  <c r="E1647" i="11"/>
  <c r="D1647" i="11"/>
  <c r="C1647" i="11"/>
  <c r="A1647" i="11"/>
  <c r="B1647" i="11"/>
  <c r="M1646" i="11"/>
  <c r="F1646" i="11"/>
  <c r="E1646" i="11"/>
  <c r="D1646" i="11"/>
  <c r="C1646" i="11"/>
  <c r="A1646" i="11"/>
  <c r="B1646" i="11"/>
  <c r="M1645" i="11"/>
  <c r="F1645" i="11"/>
  <c r="E1645" i="11"/>
  <c r="D1645" i="11"/>
  <c r="C1645" i="11"/>
  <c r="A1645" i="11"/>
  <c r="B1645" i="11"/>
  <c r="M1644" i="11"/>
  <c r="F1644" i="11"/>
  <c r="E1644" i="11"/>
  <c r="D1644" i="11"/>
  <c r="C1644" i="11"/>
  <c r="A1644" i="11"/>
  <c r="B1644" i="11"/>
  <c r="M1643" i="11"/>
  <c r="F1643" i="11"/>
  <c r="E1643" i="11"/>
  <c r="D1643" i="11"/>
  <c r="C1643" i="11"/>
  <c r="A1643" i="11"/>
  <c r="B1643" i="11"/>
  <c r="M1642" i="11"/>
  <c r="F1642" i="11"/>
  <c r="E1642" i="11"/>
  <c r="D1642" i="11"/>
  <c r="C1642" i="11"/>
  <c r="A1642" i="11"/>
  <c r="B1642" i="11"/>
  <c r="M1641" i="11"/>
  <c r="F1641" i="11"/>
  <c r="E1641" i="11"/>
  <c r="D1641" i="11"/>
  <c r="C1641" i="11"/>
  <c r="A1641" i="11"/>
  <c r="B1641" i="11"/>
  <c r="M1640" i="11"/>
  <c r="F1640" i="11"/>
  <c r="E1640" i="11"/>
  <c r="D1640" i="11"/>
  <c r="C1640" i="11"/>
  <c r="A1640" i="11"/>
  <c r="B1640" i="11"/>
  <c r="M1639" i="11"/>
  <c r="F1639" i="11"/>
  <c r="E1639" i="11"/>
  <c r="D1639" i="11"/>
  <c r="C1639" i="11"/>
  <c r="A1639" i="11"/>
  <c r="B1639" i="11"/>
  <c r="M1638" i="11"/>
  <c r="F1638" i="11"/>
  <c r="E1638" i="11"/>
  <c r="D1638" i="11"/>
  <c r="C1638" i="11"/>
  <c r="A1638" i="11"/>
  <c r="B1638" i="11"/>
  <c r="M1637" i="11"/>
  <c r="F1637" i="11"/>
  <c r="E1637" i="11"/>
  <c r="D1637" i="11"/>
  <c r="C1637" i="11"/>
  <c r="A1637" i="11"/>
  <c r="B1637" i="11"/>
  <c r="M1636" i="11"/>
  <c r="F1636" i="11"/>
  <c r="E1636" i="11"/>
  <c r="D1636" i="11"/>
  <c r="C1636" i="11"/>
  <c r="A1636" i="11"/>
  <c r="B1636" i="11"/>
  <c r="M1635" i="11"/>
  <c r="F1635" i="11"/>
  <c r="E1635" i="11"/>
  <c r="D1635" i="11"/>
  <c r="C1635" i="11"/>
  <c r="A1635" i="11"/>
  <c r="B1635" i="11"/>
  <c r="M1634" i="11"/>
  <c r="F1634" i="11"/>
  <c r="E1634" i="11"/>
  <c r="D1634" i="11"/>
  <c r="C1634" i="11"/>
  <c r="A1634" i="11"/>
  <c r="B1634" i="11"/>
  <c r="M1633" i="11"/>
  <c r="F1633" i="11"/>
  <c r="E1633" i="11"/>
  <c r="D1633" i="11"/>
  <c r="C1633" i="11"/>
  <c r="A1633" i="11"/>
  <c r="B1633" i="11"/>
  <c r="M1632" i="11"/>
  <c r="F1632" i="11"/>
  <c r="E1632" i="11"/>
  <c r="D1632" i="11"/>
  <c r="C1632" i="11"/>
  <c r="A1632" i="11"/>
  <c r="B1632" i="11"/>
  <c r="M1631" i="11"/>
  <c r="F1631" i="11"/>
  <c r="E1631" i="11"/>
  <c r="D1631" i="11"/>
  <c r="C1631" i="11"/>
  <c r="A1631" i="11"/>
  <c r="B1631" i="11"/>
  <c r="M1630" i="11"/>
  <c r="F1630" i="11"/>
  <c r="E1630" i="11"/>
  <c r="D1630" i="11"/>
  <c r="C1630" i="11"/>
  <c r="A1630" i="11"/>
  <c r="B1630" i="11"/>
  <c r="M1629" i="11"/>
  <c r="F1629" i="11"/>
  <c r="E1629" i="11"/>
  <c r="D1629" i="11"/>
  <c r="C1629" i="11"/>
  <c r="A1629" i="11"/>
  <c r="B1629" i="11"/>
  <c r="M1628" i="11"/>
  <c r="F1628" i="11"/>
  <c r="E1628" i="11"/>
  <c r="D1628" i="11"/>
  <c r="C1628" i="11"/>
  <c r="A1628" i="11"/>
  <c r="B1628" i="11"/>
  <c r="M1627" i="11"/>
  <c r="F1627" i="11"/>
  <c r="E1627" i="11"/>
  <c r="D1627" i="11"/>
  <c r="C1627" i="11"/>
  <c r="A1627" i="11"/>
  <c r="B1627" i="11"/>
  <c r="M1626" i="11"/>
  <c r="F1626" i="11"/>
  <c r="E1626" i="11"/>
  <c r="D1626" i="11"/>
  <c r="C1626" i="11"/>
  <c r="A1626" i="11"/>
  <c r="B1626" i="11"/>
  <c r="M1625" i="11"/>
  <c r="F1625" i="11"/>
  <c r="E1625" i="11"/>
  <c r="D1625" i="11"/>
  <c r="C1625" i="11"/>
  <c r="A1625" i="11"/>
  <c r="B1625" i="11"/>
  <c r="M1624" i="11"/>
  <c r="F1624" i="11"/>
  <c r="E1624" i="11"/>
  <c r="D1624" i="11"/>
  <c r="C1624" i="11"/>
  <c r="A1624" i="11"/>
  <c r="B1624" i="11"/>
  <c r="M1623" i="11"/>
  <c r="F1623" i="11"/>
  <c r="E1623" i="11"/>
  <c r="D1623" i="11"/>
  <c r="C1623" i="11"/>
  <c r="A1623" i="11"/>
  <c r="B1623" i="11"/>
  <c r="M1622" i="11"/>
  <c r="F1622" i="11"/>
  <c r="E1622" i="11"/>
  <c r="D1622" i="11"/>
  <c r="C1622" i="11"/>
  <c r="A1622" i="11"/>
  <c r="B1622" i="11"/>
  <c r="M1621" i="11"/>
  <c r="F1621" i="11"/>
  <c r="E1621" i="11"/>
  <c r="D1621" i="11"/>
  <c r="C1621" i="11"/>
  <c r="A1621" i="11"/>
  <c r="B1621" i="11"/>
  <c r="M1620" i="11"/>
  <c r="F1620" i="11"/>
  <c r="E1620" i="11"/>
  <c r="D1620" i="11"/>
  <c r="C1620" i="11"/>
  <c r="A1620" i="11"/>
  <c r="B1620" i="11"/>
  <c r="M1619" i="11"/>
  <c r="F1619" i="11"/>
  <c r="E1619" i="11"/>
  <c r="D1619" i="11"/>
  <c r="C1619" i="11"/>
  <c r="A1619" i="11"/>
  <c r="B1619" i="11"/>
  <c r="M1618" i="11"/>
  <c r="F1618" i="11"/>
  <c r="E1618" i="11"/>
  <c r="D1618" i="11"/>
  <c r="C1618" i="11"/>
  <c r="A1618" i="11"/>
  <c r="B1618" i="11"/>
  <c r="M1617" i="11"/>
  <c r="F1617" i="11"/>
  <c r="E1617" i="11"/>
  <c r="D1617" i="11"/>
  <c r="C1617" i="11"/>
  <c r="A1617" i="11"/>
  <c r="B1617" i="11"/>
  <c r="M1616" i="11"/>
  <c r="F1616" i="11"/>
  <c r="E1616" i="11"/>
  <c r="D1616" i="11"/>
  <c r="C1616" i="11"/>
  <c r="A1616" i="11"/>
  <c r="B1616" i="11"/>
  <c r="M1615" i="11"/>
  <c r="F1615" i="11"/>
  <c r="E1615" i="11"/>
  <c r="D1615" i="11"/>
  <c r="C1615" i="11"/>
  <c r="A1615" i="11"/>
  <c r="B1615" i="11"/>
  <c r="M1614" i="11"/>
  <c r="F1614" i="11"/>
  <c r="E1614" i="11"/>
  <c r="D1614" i="11"/>
  <c r="C1614" i="11"/>
  <c r="A1614" i="11"/>
  <c r="B1614" i="11"/>
  <c r="M1613" i="11"/>
  <c r="F1613" i="11"/>
  <c r="E1613" i="11"/>
  <c r="D1613" i="11"/>
  <c r="C1613" i="11"/>
  <c r="A1613" i="11"/>
  <c r="B1613" i="11"/>
  <c r="M1612" i="11"/>
  <c r="F1612" i="11"/>
  <c r="E1612" i="11"/>
  <c r="D1612" i="11"/>
  <c r="C1612" i="11"/>
  <c r="A1612" i="11"/>
  <c r="B1612" i="11"/>
  <c r="M1611" i="11"/>
  <c r="F1611" i="11"/>
  <c r="E1611" i="11"/>
  <c r="D1611" i="11"/>
  <c r="C1611" i="11"/>
  <c r="A1611" i="11"/>
  <c r="B1611" i="11"/>
  <c r="M1610" i="11"/>
  <c r="F1610" i="11"/>
  <c r="E1610" i="11"/>
  <c r="D1610" i="11"/>
  <c r="C1610" i="11"/>
  <c r="A1610" i="11"/>
  <c r="B1610" i="11"/>
  <c r="M1609" i="11"/>
  <c r="F1609" i="11"/>
  <c r="E1609" i="11"/>
  <c r="D1609" i="11"/>
  <c r="C1609" i="11"/>
  <c r="A1609" i="11"/>
  <c r="B1609" i="11"/>
  <c r="M1608" i="11"/>
  <c r="F1608" i="11"/>
  <c r="E1608" i="11"/>
  <c r="D1608" i="11"/>
  <c r="C1608" i="11"/>
  <c r="A1608" i="11"/>
  <c r="B1608" i="11"/>
  <c r="M1607" i="11"/>
  <c r="F1607" i="11"/>
  <c r="E1607" i="11"/>
  <c r="D1607" i="11"/>
  <c r="C1607" i="11"/>
  <c r="A1607" i="11"/>
  <c r="B1607" i="11"/>
  <c r="M1606" i="11"/>
  <c r="F1606" i="11"/>
  <c r="E1606" i="11"/>
  <c r="D1606" i="11"/>
  <c r="C1606" i="11"/>
  <c r="A1606" i="11"/>
  <c r="B1606" i="11"/>
  <c r="M1605" i="11"/>
  <c r="F1605" i="11"/>
  <c r="E1605" i="11"/>
  <c r="D1605" i="11"/>
  <c r="C1605" i="11"/>
  <c r="A1605" i="11"/>
  <c r="B1605" i="11"/>
  <c r="M1604" i="11"/>
  <c r="F1604" i="11"/>
  <c r="E1604" i="11"/>
  <c r="D1604" i="11"/>
  <c r="C1604" i="11"/>
  <c r="A1604" i="11"/>
  <c r="B1604" i="11"/>
  <c r="M1603" i="11"/>
  <c r="F1603" i="11"/>
  <c r="E1603" i="11"/>
  <c r="D1603" i="11"/>
  <c r="C1603" i="11"/>
  <c r="A1603" i="11"/>
  <c r="B1603" i="11"/>
  <c r="M1602" i="11"/>
  <c r="F1602" i="11"/>
  <c r="E1602" i="11"/>
  <c r="D1602" i="11"/>
  <c r="C1602" i="11"/>
  <c r="A1602" i="11"/>
  <c r="B1602" i="11"/>
  <c r="M1601" i="11"/>
  <c r="F1601" i="11"/>
  <c r="E1601" i="11"/>
  <c r="D1601" i="11"/>
  <c r="C1601" i="11"/>
  <c r="A1601" i="11"/>
  <c r="B1601" i="11"/>
  <c r="M1600" i="11"/>
  <c r="F1600" i="11"/>
  <c r="E1600" i="11"/>
  <c r="D1600" i="11"/>
  <c r="C1600" i="11"/>
  <c r="A1600" i="11"/>
  <c r="B1600" i="11"/>
  <c r="M1599" i="11"/>
  <c r="F1599" i="11"/>
  <c r="E1599" i="11"/>
  <c r="D1599" i="11"/>
  <c r="C1599" i="11"/>
  <c r="A1599" i="11"/>
  <c r="B1599" i="11"/>
  <c r="M1598" i="11"/>
  <c r="F1598" i="11"/>
  <c r="E1598" i="11"/>
  <c r="D1598" i="11"/>
  <c r="C1598" i="11"/>
  <c r="A1598" i="11"/>
  <c r="B1598" i="11"/>
  <c r="M1597" i="11"/>
  <c r="F1597" i="11"/>
  <c r="E1597" i="11"/>
  <c r="D1597" i="11"/>
  <c r="C1597" i="11"/>
  <c r="A1597" i="11"/>
  <c r="B1597" i="11"/>
  <c r="M1596" i="11"/>
  <c r="F1596" i="11"/>
  <c r="E1596" i="11"/>
  <c r="D1596" i="11"/>
  <c r="C1596" i="11"/>
  <c r="A1596" i="11"/>
  <c r="B1596" i="11"/>
  <c r="M1595" i="11"/>
  <c r="F1595" i="11"/>
  <c r="E1595" i="11"/>
  <c r="D1595" i="11"/>
  <c r="C1595" i="11"/>
  <c r="A1595" i="11"/>
  <c r="B1595" i="11"/>
  <c r="M1594" i="11"/>
  <c r="F1594" i="11"/>
  <c r="E1594" i="11"/>
  <c r="D1594" i="11"/>
  <c r="C1594" i="11"/>
  <c r="A1594" i="11"/>
  <c r="B1594" i="11"/>
  <c r="M1593" i="11"/>
  <c r="F1593" i="11"/>
  <c r="E1593" i="11"/>
  <c r="D1593" i="11"/>
  <c r="C1593" i="11"/>
  <c r="A1593" i="11"/>
  <c r="B1593" i="11"/>
  <c r="M1592" i="11"/>
  <c r="F1592" i="11"/>
  <c r="E1592" i="11"/>
  <c r="D1592" i="11"/>
  <c r="C1592" i="11"/>
  <c r="A1592" i="11"/>
  <c r="B1592" i="11"/>
  <c r="M1591" i="11"/>
  <c r="F1591" i="11"/>
  <c r="E1591" i="11"/>
  <c r="D1591" i="11"/>
  <c r="C1591" i="11"/>
  <c r="A1591" i="11"/>
  <c r="B1591" i="11"/>
  <c r="M1590" i="11"/>
  <c r="F1590" i="11"/>
  <c r="E1590" i="11"/>
  <c r="D1590" i="11"/>
  <c r="C1590" i="11"/>
  <c r="A1590" i="11"/>
  <c r="B1590" i="11"/>
  <c r="M1589" i="11"/>
  <c r="F1589" i="11"/>
  <c r="E1589" i="11"/>
  <c r="D1589" i="11"/>
  <c r="C1589" i="11"/>
  <c r="A1589" i="11"/>
  <c r="B1589" i="11"/>
  <c r="M1588" i="11"/>
  <c r="F1588" i="11"/>
  <c r="E1588" i="11"/>
  <c r="D1588" i="11"/>
  <c r="C1588" i="11"/>
  <c r="A1588" i="11"/>
  <c r="B1588" i="11"/>
  <c r="M1587" i="11"/>
  <c r="F1587" i="11"/>
  <c r="E1587" i="11"/>
  <c r="D1587" i="11"/>
  <c r="C1587" i="11"/>
  <c r="A1587" i="11"/>
  <c r="B1587" i="11"/>
  <c r="M1586" i="11"/>
  <c r="F1586" i="11"/>
  <c r="E1586" i="11"/>
  <c r="D1586" i="11"/>
  <c r="C1586" i="11"/>
  <c r="A1586" i="11"/>
  <c r="B1586" i="11"/>
  <c r="M1585" i="11"/>
  <c r="F1585" i="11"/>
  <c r="E1585" i="11"/>
  <c r="D1585" i="11"/>
  <c r="C1585" i="11"/>
  <c r="A1585" i="11"/>
  <c r="B1585" i="11"/>
  <c r="M1584" i="11"/>
  <c r="F1584" i="11"/>
  <c r="E1584" i="11"/>
  <c r="D1584" i="11"/>
  <c r="C1584" i="11"/>
  <c r="A1584" i="11"/>
  <c r="B1584" i="11"/>
  <c r="M1583" i="11"/>
  <c r="F1583" i="11"/>
  <c r="E1583" i="11"/>
  <c r="D1583" i="11"/>
  <c r="C1583" i="11"/>
  <c r="A1583" i="11"/>
  <c r="B1583" i="11"/>
  <c r="M1582" i="11"/>
  <c r="F1582" i="11"/>
  <c r="E1582" i="11"/>
  <c r="D1582" i="11"/>
  <c r="C1582" i="11"/>
  <c r="A1582" i="11"/>
  <c r="B1582" i="11"/>
  <c r="M1581" i="11"/>
  <c r="F1581" i="11"/>
  <c r="E1581" i="11"/>
  <c r="D1581" i="11"/>
  <c r="C1581" i="11"/>
  <c r="A1581" i="11"/>
  <c r="B1581" i="11"/>
  <c r="M1580" i="11"/>
  <c r="F1580" i="11"/>
  <c r="E1580" i="11"/>
  <c r="D1580" i="11"/>
  <c r="C1580" i="11"/>
  <c r="A1580" i="11"/>
  <c r="B1580" i="11"/>
  <c r="M1579" i="11"/>
  <c r="F1579" i="11"/>
  <c r="E1579" i="11"/>
  <c r="D1579" i="11"/>
  <c r="C1579" i="11"/>
  <c r="A1579" i="11"/>
  <c r="B1579" i="11"/>
  <c r="M1578" i="11"/>
  <c r="F1578" i="11"/>
  <c r="E1578" i="11"/>
  <c r="D1578" i="11"/>
  <c r="C1578" i="11"/>
  <c r="A1578" i="11"/>
  <c r="B1578" i="11"/>
  <c r="M1577" i="11"/>
  <c r="F1577" i="11"/>
  <c r="E1577" i="11"/>
  <c r="D1577" i="11"/>
  <c r="C1577" i="11"/>
  <c r="A1577" i="11"/>
  <c r="B1577" i="11"/>
  <c r="M1576" i="11"/>
  <c r="F1576" i="11"/>
  <c r="E1576" i="11"/>
  <c r="D1576" i="11"/>
  <c r="C1576" i="11"/>
  <c r="A1576" i="11"/>
  <c r="B1576" i="11"/>
  <c r="M1575" i="11"/>
  <c r="F1575" i="11"/>
  <c r="E1575" i="11"/>
  <c r="D1575" i="11"/>
  <c r="C1575" i="11"/>
  <c r="A1575" i="11"/>
  <c r="B1575" i="11"/>
  <c r="M1574" i="11"/>
  <c r="F1574" i="11"/>
  <c r="E1574" i="11"/>
  <c r="D1574" i="11"/>
  <c r="C1574" i="11"/>
  <c r="A1574" i="11"/>
  <c r="B1574" i="11"/>
  <c r="M1573" i="11"/>
  <c r="F1573" i="11"/>
  <c r="E1573" i="11"/>
  <c r="D1573" i="11"/>
  <c r="C1573" i="11"/>
  <c r="A1573" i="11"/>
  <c r="B1573" i="11"/>
  <c r="M1572" i="11"/>
  <c r="F1572" i="11"/>
  <c r="E1572" i="11"/>
  <c r="D1572" i="11"/>
  <c r="C1572" i="11"/>
  <c r="A1572" i="11"/>
  <c r="B1572" i="11"/>
  <c r="M1571" i="11"/>
  <c r="F1571" i="11"/>
  <c r="E1571" i="11"/>
  <c r="D1571" i="11"/>
  <c r="C1571" i="11"/>
  <c r="A1571" i="11"/>
  <c r="B1571" i="11"/>
  <c r="M1570" i="11"/>
  <c r="F1570" i="11"/>
  <c r="E1570" i="11"/>
  <c r="D1570" i="11"/>
  <c r="C1570" i="11"/>
  <c r="A1570" i="11"/>
  <c r="B1570" i="11"/>
  <c r="M1569" i="11"/>
  <c r="F1569" i="11"/>
  <c r="E1569" i="11"/>
  <c r="D1569" i="11"/>
  <c r="C1569" i="11"/>
  <c r="A1569" i="11"/>
  <c r="B1569" i="11"/>
  <c r="M1568" i="11"/>
  <c r="F1568" i="11"/>
  <c r="E1568" i="11"/>
  <c r="D1568" i="11"/>
  <c r="C1568" i="11"/>
  <c r="A1568" i="11"/>
  <c r="B1568" i="11"/>
  <c r="M1567" i="11"/>
  <c r="F1567" i="11"/>
  <c r="E1567" i="11"/>
  <c r="D1567" i="11"/>
  <c r="C1567" i="11"/>
  <c r="A1567" i="11"/>
  <c r="B1567" i="11"/>
  <c r="M1566" i="11"/>
  <c r="F1566" i="11"/>
  <c r="E1566" i="11"/>
  <c r="D1566" i="11"/>
  <c r="C1566" i="11"/>
  <c r="A1566" i="11"/>
  <c r="B1566" i="11"/>
  <c r="M1565" i="11"/>
  <c r="F1565" i="11"/>
  <c r="E1565" i="11"/>
  <c r="D1565" i="11"/>
  <c r="C1565" i="11"/>
  <c r="A1565" i="11"/>
  <c r="B1565" i="11"/>
  <c r="M1564" i="11"/>
  <c r="F1564" i="11"/>
  <c r="E1564" i="11"/>
  <c r="D1564" i="11"/>
  <c r="C1564" i="11"/>
  <c r="A1564" i="11"/>
  <c r="B1564" i="11"/>
  <c r="M1563" i="11"/>
  <c r="F1563" i="11"/>
  <c r="E1563" i="11"/>
  <c r="D1563" i="11"/>
  <c r="C1563" i="11"/>
  <c r="A1563" i="11"/>
  <c r="B1563" i="11"/>
  <c r="M1562" i="11"/>
  <c r="F1562" i="11"/>
  <c r="E1562" i="11"/>
  <c r="D1562" i="11"/>
  <c r="C1562" i="11"/>
  <c r="A1562" i="11"/>
  <c r="B1562" i="11"/>
  <c r="M1561" i="11"/>
  <c r="F1561" i="11"/>
  <c r="E1561" i="11"/>
  <c r="D1561" i="11"/>
  <c r="C1561" i="11"/>
  <c r="A1561" i="11"/>
  <c r="B1561" i="11"/>
  <c r="M1560" i="11"/>
  <c r="F1560" i="11"/>
  <c r="E1560" i="11"/>
  <c r="D1560" i="11"/>
  <c r="C1560" i="11"/>
  <c r="A1560" i="11"/>
  <c r="B1560" i="11"/>
  <c r="M1559" i="11"/>
  <c r="F1559" i="11"/>
  <c r="E1559" i="11"/>
  <c r="D1559" i="11"/>
  <c r="C1559" i="11"/>
  <c r="A1559" i="11"/>
  <c r="B1559" i="11"/>
  <c r="M1558" i="11"/>
  <c r="F1558" i="11"/>
  <c r="E1558" i="11"/>
  <c r="D1558" i="11"/>
  <c r="C1558" i="11"/>
  <c r="A1558" i="11"/>
  <c r="B1558" i="11"/>
  <c r="M1557" i="11"/>
  <c r="F1557" i="11"/>
  <c r="E1557" i="11"/>
  <c r="D1557" i="11"/>
  <c r="C1557" i="11"/>
  <c r="A1557" i="11"/>
  <c r="B1557" i="11"/>
  <c r="M1556" i="11"/>
  <c r="F1556" i="11"/>
  <c r="E1556" i="11"/>
  <c r="D1556" i="11"/>
  <c r="C1556" i="11"/>
  <c r="A1556" i="11"/>
  <c r="B1556" i="11"/>
  <c r="M1555" i="11"/>
  <c r="F1555" i="11"/>
  <c r="E1555" i="11"/>
  <c r="D1555" i="11"/>
  <c r="C1555" i="11"/>
  <c r="A1555" i="11"/>
  <c r="B1555" i="11"/>
  <c r="M1554" i="11"/>
  <c r="F1554" i="11"/>
  <c r="E1554" i="11"/>
  <c r="D1554" i="11"/>
  <c r="C1554" i="11"/>
  <c r="A1554" i="11"/>
  <c r="B1554" i="11"/>
  <c r="M1553" i="11"/>
  <c r="F1553" i="11"/>
  <c r="E1553" i="11"/>
  <c r="D1553" i="11"/>
  <c r="C1553" i="11"/>
  <c r="A1553" i="11"/>
  <c r="B1553" i="11"/>
  <c r="M1552" i="11"/>
  <c r="F1552" i="11"/>
  <c r="E1552" i="11"/>
  <c r="D1552" i="11"/>
  <c r="C1552" i="11"/>
  <c r="A1552" i="11"/>
  <c r="B1552" i="11"/>
  <c r="M1551" i="11"/>
  <c r="F1551" i="11"/>
  <c r="E1551" i="11"/>
  <c r="D1551" i="11"/>
  <c r="C1551" i="11"/>
  <c r="A1551" i="11"/>
  <c r="B1551" i="11"/>
  <c r="M1550" i="11"/>
  <c r="F1550" i="11"/>
  <c r="E1550" i="11"/>
  <c r="D1550" i="11"/>
  <c r="C1550" i="11"/>
  <c r="A1550" i="11"/>
  <c r="B1550" i="11"/>
  <c r="M1549" i="11"/>
  <c r="F1549" i="11"/>
  <c r="E1549" i="11"/>
  <c r="D1549" i="11"/>
  <c r="C1549" i="11"/>
  <c r="A1549" i="11"/>
  <c r="B1549" i="11"/>
  <c r="M1548" i="11"/>
  <c r="F1548" i="11"/>
  <c r="E1548" i="11"/>
  <c r="D1548" i="11"/>
  <c r="C1548" i="11"/>
  <c r="A1548" i="11"/>
  <c r="B1548" i="11"/>
  <c r="M1547" i="11"/>
  <c r="F1547" i="11"/>
  <c r="E1547" i="11"/>
  <c r="D1547" i="11"/>
  <c r="C1547" i="11"/>
  <c r="A1547" i="11"/>
  <c r="B1547" i="11"/>
  <c r="M1546" i="11"/>
  <c r="F1546" i="11"/>
  <c r="E1546" i="11"/>
  <c r="D1546" i="11"/>
  <c r="C1546" i="11"/>
  <c r="A1546" i="11"/>
  <c r="B1546" i="11"/>
  <c r="M1545" i="11"/>
  <c r="F1545" i="11"/>
  <c r="E1545" i="11"/>
  <c r="D1545" i="11"/>
  <c r="C1545" i="11"/>
  <c r="A1545" i="11"/>
  <c r="B1545" i="11"/>
  <c r="M1544" i="11"/>
  <c r="F1544" i="11"/>
  <c r="E1544" i="11"/>
  <c r="D1544" i="11"/>
  <c r="C1544" i="11"/>
  <c r="A1544" i="11"/>
  <c r="B1544" i="11"/>
  <c r="M1543" i="11"/>
  <c r="F1543" i="11"/>
  <c r="E1543" i="11"/>
  <c r="D1543" i="11"/>
  <c r="C1543" i="11"/>
  <c r="A1543" i="11"/>
  <c r="B1543" i="11"/>
  <c r="M1542" i="11"/>
  <c r="F1542" i="11"/>
  <c r="E1542" i="11"/>
  <c r="D1542" i="11"/>
  <c r="C1542" i="11"/>
  <c r="A1542" i="11"/>
  <c r="B1542" i="11"/>
  <c r="M1541" i="11"/>
  <c r="F1541" i="11"/>
  <c r="E1541" i="11"/>
  <c r="D1541" i="11"/>
  <c r="C1541" i="11"/>
  <c r="A1541" i="11"/>
  <c r="B1541" i="11"/>
  <c r="M1540" i="11"/>
  <c r="F1540" i="11"/>
  <c r="E1540" i="11"/>
  <c r="D1540" i="11"/>
  <c r="C1540" i="11"/>
  <c r="A1540" i="11"/>
  <c r="B1540" i="11"/>
  <c r="M1539" i="11"/>
  <c r="F1539" i="11"/>
  <c r="E1539" i="11"/>
  <c r="D1539" i="11"/>
  <c r="C1539" i="11"/>
  <c r="A1539" i="11"/>
  <c r="B1539" i="11"/>
  <c r="M1538" i="11"/>
  <c r="F1538" i="11"/>
  <c r="E1538" i="11"/>
  <c r="D1538" i="11"/>
  <c r="C1538" i="11"/>
  <c r="A1538" i="11"/>
  <c r="B1538" i="11"/>
  <c r="M1537" i="11"/>
  <c r="F1537" i="11"/>
  <c r="E1537" i="11"/>
  <c r="D1537" i="11"/>
  <c r="C1537" i="11"/>
  <c r="A1537" i="11"/>
  <c r="B1537" i="11"/>
  <c r="M1536" i="11"/>
  <c r="F1536" i="11"/>
  <c r="E1536" i="11"/>
  <c r="D1536" i="11"/>
  <c r="C1536" i="11"/>
  <c r="A1536" i="11"/>
  <c r="B1536" i="11"/>
  <c r="M1535" i="11"/>
  <c r="F1535" i="11"/>
  <c r="E1535" i="11"/>
  <c r="D1535" i="11"/>
  <c r="C1535" i="11"/>
  <c r="A1535" i="11"/>
  <c r="B1535" i="11"/>
  <c r="M1534" i="11"/>
  <c r="F1534" i="11"/>
  <c r="E1534" i="11"/>
  <c r="D1534" i="11"/>
  <c r="C1534" i="11"/>
  <c r="A1534" i="11"/>
  <c r="B1534" i="11"/>
  <c r="M1533" i="11"/>
  <c r="F1533" i="11"/>
  <c r="E1533" i="11"/>
  <c r="D1533" i="11"/>
  <c r="C1533" i="11"/>
  <c r="A1533" i="11"/>
  <c r="B1533" i="11"/>
  <c r="M1532" i="11"/>
  <c r="F1532" i="11"/>
  <c r="E1532" i="11"/>
  <c r="D1532" i="11"/>
  <c r="C1532" i="11"/>
  <c r="A1532" i="11"/>
  <c r="B1532" i="11"/>
  <c r="M1531" i="11"/>
  <c r="F1531" i="11"/>
  <c r="E1531" i="11"/>
  <c r="D1531" i="11"/>
  <c r="C1531" i="11"/>
  <c r="A1531" i="11"/>
  <c r="B1531" i="11"/>
  <c r="M1530" i="11"/>
  <c r="F1530" i="11"/>
  <c r="E1530" i="11"/>
  <c r="D1530" i="11"/>
  <c r="C1530" i="11"/>
  <c r="A1530" i="11"/>
  <c r="B1530" i="11"/>
  <c r="M1529" i="11"/>
  <c r="F1529" i="11"/>
  <c r="E1529" i="11"/>
  <c r="D1529" i="11"/>
  <c r="C1529" i="11"/>
  <c r="A1529" i="11"/>
  <c r="B1529" i="11"/>
  <c r="M1528" i="11"/>
  <c r="F1528" i="11"/>
  <c r="E1528" i="11"/>
  <c r="D1528" i="11"/>
  <c r="C1528" i="11"/>
  <c r="A1528" i="11"/>
  <c r="B1528" i="11"/>
  <c r="M1527" i="11"/>
  <c r="F1527" i="11"/>
  <c r="E1527" i="11"/>
  <c r="D1527" i="11"/>
  <c r="C1527" i="11"/>
  <c r="A1527" i="11"/>
  <c r="B1527" i="11"/>
  <c r="M1526" i="11"/>
  <c r="F1526" i="11"/>
  <c r="E1526" i="11"/>
  <c r="D1526" i="11"/>
  <c r="C1526" i="11"/>
  <c r="A1526" i="11"/>
  <c r="B1526" i="11"/>
  <c r="M1525" i="11"/>
  <c r="F1525" i="11"/>
  <c r="E1525" i="11"/>
  <c r="D1525" i="11"/>
  <c r="C1525" i="11"/>
  <c r="A1525" i="11"/>
  <c r="B1525" i="11"/>
  <c r="M1524" i="11"/>
  <c r="F1524" i="11"/>
  <c r="E1524" i="11"/>
  <c r="D1524" i="11"/>
  <c r="C1524" i="11"/>
  <c r="A1524" i="11"/>
  <c r="B1524" i="11"/>
  <c r="M1523" i="11"/>
  <c r="F1523" i="11"/>
  <c r="E1523" i="11"/>
  <c r="D1523" i="11"/>
  <c r="C1523" i="11"/>
  <c r="A1523" i="11"/>
  <c r="B1523" i="11"/>
  <c r="M1522" i="11"/>
  <c r="F1522" i="11"/>
  <c r="E1522" i="11"/>
  <c r="D1522" i="11"/>
  <c r="C1522" i="11"/>
  <c r="A1522" i="11"/>
  <c r="B1522" i="11"/>
  <c r="M1521" i="11"/>
  <c r="F1521" i="11"/>
  <c r="E1521" i="11"/>
  <c r="D1521" i="11"/>
  <c r="C1521" i="11"/>
  <c r="A1521" i="11"/>
  <c r="B1521" i="11"/>
  <c r="M1520" i="11"/>
  <c r="F1520" i="11"/>
  <c r="E1520" i="11"/>
  <c r="D1520" i="11"/>
  <c r="C1520" i="11"/>
  <c r="A1520" i="11"/>
  <c r="B1520" i="11"/>
  <c r="M1519" i="11"/>
  <c r="F1519" i="11"/>
  <c r="E1519" i="11"/>
  <c r="D1519" i="11"/>
  <c r="C1519" i="11"/>
  <c r="A1519" i="11"/>
  <c r="B1519" i="11"/>
  <c r="M1518" i="11"/>
  <c r="F1518" i="11"/>
  <c r="E1518" i="11"/>
  <c r="D1518" i="11"/>
  <c r="C1518" i="11"/>
  <c r="A1518" i="11"/>
  <c r="B1518" i="11"/>
  <c r="M1517" i="11"/>
  <c r="F1517" i="11"/>
  <c r="E1517" i="11"/>
  <c r="D1517" i="11"/>
  <c r="C1517" i="11"/>
  <c r="A1517" i="11"/>
  <c r="B1517" i="11"/>
  <c r="M1516" i="11"/>
  <c r="F1516" i="11"/>
  <c r="E1516" i="11"/>
  <c r="D1516" i="11"/>
  <c r="C1516" i="11"/>
  <c r="A1516" i="11"/>
  <c r="B1516" i="11"/>
  <c r="M1515" i="11"/>
  <c r="F1515" i="11"/>
  <c r="E1515" i="11"/>
  <c r="D1515" i="11"/>
  <c r="C1515" i="11"/>
  <c r="A1515" i="11"/>
  <c r="B1515" i="11"/>
  <c r="M1514" i="11"/>
  <c r="F1514" i="11"/>
  <c r="E1514" i="11"/>
  <c r="D1514" i="11"/>
  <c r="C1514" i="11"/>
  <c r="A1514" i="11"/>
  <c r="B1514" i="11"/>
  <c r="M1513" i="11"/>
  <c r="F1513" i="11"/>
  <c r="E1513" i="11"/>
  <c r="D1513" i="11"/>
  <c r="C1513" i="11"/>
  <c r="A1513" i="11"/>
  <c r="B1513" i="11"/>
  <c r="M1512" i="11"/>
  <c r="F1512" i="11"/>
  <c r="E1512" i="11"/>
  <c r="D1512" i="11"/>
  <c r="C1512" i="11"/>
  <c r="A1512" i="11"/>
  <c r="B1512" i="11"/>
  <c r="M1511" i="11"/>
  <c r="F1511" i="11"/>
  <c r="E1511" i="11"/>
  <c r="D1511" i="11"/>
  <c r="C1511" i="11"/>
  <c r="A1511" i="11"/>
  <c r="B1511" i="11"/>
  <c r="M1510" i="11"/>
  <c r="F1510" i="11"/>
  <c r="E1510" i="11"/>
  <c r="D1510" i="11"/>
  <c r="C1510" i="11"/>
  <c r="A1510" i="11"/>
  <c r="B1510" i="11"/>
  <c r="M1509" i="11"/>
  <c r="F1509" i="11"/>
  <c r="E1509" i="11"/>
  <c r="D1509" i="11"/>
  <c r="C1509" i="11"/>
  <c r="A1509" i="11"/>
  <c r="B1509" i="11"/>
  <c r="M1508" i="11"/>
  <c r="F1508" i="11"/>
  <c r="E1508" i="11"/>
  <c r="D1508" i="11"/>
  <c r="C1508" i="11"/>
  <c r="A1508" i="11"/>
  <c r="B1508" i="11"/>
  <c r="M1507" i="11"/>
  <c r="F1507" i="11"/>
  <c r="E1507" i="11"/>
  <c r="D1507" i="11"/>
  <c r="C1507" i="11"/>
  <c r="A1507" i="11"/>
  <c r="B1507" i="11"/>
  <c r="M1506" i="11"/>
  <c r="F1506" i="11"/>
  <c r="E1506" i="11"/>
  <c r="D1506" i="11"/>
  <c r="C1506" i="11"/>
  <c r="A1506" i="11"/>
  <c r="B1506" i="11"/>
  <c r="M1505" i="11"/>
  <c r="F1505" i="11"/>
  <c r="E1505" i="11"/>
  <c r="D1505" i="11"/>
  <c r="C1505" i="11"/>
  <c r="A1505" i="11"/>
  <c r="B1505" i="11"/>
  <c r="M1504" i="11"/>
  <c r="F1504" i="11"/>
  <c r="E1504" i="11"/>
  <c r="D1504" i="11"/>
  <c r="C1504" i="11"/>
  <c r="A1504" i="11"/>
  <c r="B1504" i="11"/>
  <c r="M1503" i="11"/>
  <c r="F1503" i="11"/>
  <c r="E1503" i="11"/>
  <c r="D1503" i="11"/>
  <c r="C1503" i="11"/>
  <c r="A1503" i="11"/>
  <c r="B1503" i="11"/>
  <c r="M1502" i="11"/>
  <c r="F1502" i="11"/>
  <c r="E1502" i="11"/>
  <c r="D1502" i="11"/>
  <c r="C1502" i="11"/>
  <c r="A1502" i="11"/>
  <c r="B1502" i="11"/>
  <c r="M1501" i="11"/>
  <c r="F1501" i="11"/>
  <c r="E1501" i="11"/>
  <c r="D1501" i="11"/>
  <c r="C1501" i="11"/>
  <c r="A1501" i="11"/>
  <c r="B1501" i="11"/>
  <c r="M1500" i="11"/>
  <c r="F1500" i="11"/>
  <c r="E1500" i="11"/>
  <c r="D1500" i="11"/>
  <c r="C1500" i="11"/>
  <c r="A1500" i="11"/>
  <c r="B1500" i="11"/>
  <c r="M1499" i="11"/>
  <c r="F1499" i="11"/>
  <c r="E1499" i="11"/>
  <c r="D1499" i="11"/>
  <c r="C1499" i="11"/>
  <c r="A1499" i="11"/>
  <c r="B1499" i="11"/>
  <c r="M1498" i="11"/>
  <c r="F1498" i="11"/>
  <c r="E1498" i="11"/>
  <c r="D1498" i="11"/>
  <c r="C1498" i="11"/>
  <c r="A1498" i="11"/>
  <c r="B1498" i="11"/>
  <c r="M1497" i="11"/>
  <c r="F1497" i="11"/>
  <c r="E1497" i="11"/>
  <c r="D1497" i="11"/>
  <c r="C1497" i="11"/>
  <c r="A1497" i="11"/>
  <c r="B1497" i="11"/>
  <c r="M1496" i="11"/>
  <c r="F1496" i="11"/>
  <c r="E1496" i="11"/>
  <c r="D1496" i="11"/>
  <c r="C1496" i="11"/>
  <c r="A1496" i="11"/>
  <c r="B1496" i="11"/>
  <c r="M1495" i="11"/>
  <c r="F1495" i="11"/>
  <c r="E1495" i="11"/>
  <c r="D1495" i="11"/>
  <c r="C1495" i="11"/>
  <c r="A1495" i="11"/>
  <c r="B1495" i="11"/>
  <c r="M1494" i="11"/>
  <c r="F1494" i="11"/>
  <c r="E1494" i="11"/>
  <c r="D1494" i="11"/>
  <c r="C1494" i="11"/>
  <c r="A1494" i="11"/>
  <c r="B1494" i="11"/>
  <c r="M1493" i="11"/>
  <c r="F1493" i="11"/>
  <c r="E1493" i="11"/>
  <c r="D1493" i="11"/>
  <c r="C1493" i="11"/>
  <c r="A1493" i="11"/>
  <c r="B1493" i="11"/>
  <c r="M1492" i="11"/>
  <c r="F1492" i="11"/>
  <c r="E1492" i="11"/>
  <c r="D1492" i="11"/>
  <c r="C1492" i="11"/>
  <c r="A1492" i="11"/>
  <c r="B1492" i="11"/>
  <c r="M1491" i="11"/>
  <c r="F1491" i="11"/>
  <c r="E1491" i="11"/>
  <c r="D1491" i="11"/>
  <c r="C1491" i="11"/>
  <c r="A1491" i="11"/>
  <c r="B1491" i="11"/>
  <c r="M1490" i="11"/>
  <c r="F1490" i="11"/>
  <c r="E1490" i="11"/>
  <c r="D1490" i="11"/>
  <c r="C1490" i="11"/>
  <c r="A1490" i="11"/>
  <c r="B1490" i="11"/>
  <c r="M1489" i="11"/>
  <c r="F1489" i="11"/>
  <c r="E1489" i="11"/>
  <c r="D1489" i="11"/>
  <c r="C1489" i="11"/>
  <c r="A1489" i="11"/>
  <c r="B1489" i="11"/>
  <c r="M1488" i="11"/>
  <c r="F1488" i="11"/>
  <c r="E1488" i="11"/>
  <c r="D1488" i="11"/>
  <c r="C1488" i="11"/>
  <c r="A1488" i="11"/>
  <c r="B1488" i="11"/>
  <c r="M1487" i="11"/>
  <c r="F1487" i="11"/>
  <c r="E1487" i="11"/>
  <c r="D1487" i="11"/>
  <c r="C1487" i="11"/>
  <c r="A1487" i="11"/>
  <c r="B1487" i="11"/>
  <c r="M1486" i="11"/>
  <c r="F1486" i="11"/>
  <c r="E1486" i="11"/>
  <c r="D1486" i="11"/>
  <c r="C1486" i="11"/>
  <c r="A1486" i="11"/>
  <c r="B1486" i="11"/>
  <c r="M1485" i="11"/>
  <c r="F1485" i="11"/>
  <c r="E1485" i="11"/>
  <c r="D1485" i="11"/>
  <c r="C1485" i="11"/>
  <c r="A1485" i="11"/>
  <c r="B1485" i="11"/>
  <c r="M1484" i="11"/>
  <c r="F1484" i="11"/>
  <c r="E1484" i="11"/>
  <c r="D1484" i="11"/>
  <c r="C1484" i="11"/>
  <c r="A1484" i="11"/>
  <c r="B1484" i="11"/>
  <c r="M1483" i="11"/>
  <c r="F1483" i="11"/>
  <c r="E1483" i="11"/>
  <c r="D1483" i="11"/>
  <c r="C1483" i="11"/>
  <c r="A1483" i="11"/>
  <c r="B1483" i="11"/>
  <c r="M1482" i="11"/>
  <c r="F1482" i="11"/>
  <c r="E1482" i="11"/>
  <c r="D1482" i="11"/>
  <c r="C1482" i="11"/>
  <c r="A1482" i="11"/>
  <c r="B1482" i="11"/>
  <c r="M1481" i="11"/>
  <c r="F1481" i="11"/>
  <c r="E1481" i="11"/>
  <c r="D1481" i="11"/>
  <c r="C1481" i="11"/>
  <c r="A1481" i="11"/>
  <c r="B1481" i="11"/>
  <c r="M1480" i="11"/>
  <c r="F1480" i="11"/>
  <c r="E1480" i="11"/>
  <c r="D1480" i="11"/>
  <c r="C1480" i="11"/>
  <c r="A1480" i="11"/>
  <c r="B1480" i="11"/>
  <c r="M1479" i="11"/>
  <c r="F1479" i="11"/>
  <c r="E1479" i="11"/>
  <c r="D1479" i="11"/>
  <c r="C1479" i="11"/>
  <c r="A1479" i="11"/>
  <c r="B1479" i="11"/>
  <c r="M1478" i="11"/>
  <c r="F1478" i="11"/>
  <c r="E1478" i="11"/>
  <c r="D1478" i="11"/>
  <c r="C1478" i="11"/>
  <c r="A1478" i="11"/>
  <c r="B1478" i="11"/>
  <c r="M1477" i="11"/>
  <c r="F1477" i="11"/>
  <c r="E1477" i="11"/>
  <c r="D1477" i="11"/>
  <c r="C1477" i="11"/>
  <c r="A1477" i="11"/>
  <c r="B1477" i="11"/>
  <c r="M1476" i="11"/>
  <c r="F1476" i="11"/>
  <c r="E1476" i="11"/>
  <c r="D1476" i="11"/>
  <c r="C1476" i="11"/>
  <c r="A1476" i="11"/>
  <c r="B1476" i="11"/>
  <c r="M1475" i="11"/>
  <c r="F1475" i="11"/>
  <c r="E1475" i="11"/>
  <c r="D1475" i="11"/>
  <c r="C1475" i="11"/>
  <c r="A1475" i="11"/>
  <c r="B1475" i="11"/>
  <c r="M1474" i="11"/>
  <c r="F1474" i="11"/>
  <c r="E1474" i="11"/>
  <c r="D1474" i="11"/>
  <c r="C1474" i="11"/>
  <c r="A1474" i="11"/>
  <c r="B1474" i="11"/>
  <c r="M1473" i="11"/>
  <c r="F1473" i="11"/>
  <c r="E1473" i="11"/>
  <c r="D1473" i="11"/>
  <c r="C1473" i="11"/>
  <c r="A1473" i="11"/>
  <c r="B1473" i="11"/>
  <c r="M1472" i="11"/>
  <c r="F1472" i="11"/>
  <c r="E1472" i="11"/>
  <c r="D1472" i="11"/>
  <c r="C1472" i="11"/>
  <c r="A1472" i="11"/>
  <c r="B1472" i="11"/>
  <c r="M1471" i="11"/>
  <c r="F1471" i="11"/>
  <c r="E1471" i="11"/>
  <c r="D1471" i="11"/>
  <c r="C1471" i="11"/>
  <c r="A1471" i="11"/>
  <c r="B1471" i="11"/>
  <c r="M1470" i="11"/>
  <c r="F1470" i="11"/>
  <c r="E1470" i="11"/>
  <c r="D1470" i="11"/>
  <c r="C1470" i="11"/>
  <c r="A1470" i="11"/>
  <c r="B1470" i="11"/>
  <c r="M1469" i="11"/>
  <c r="F1469" i="11"/>
  <c r="E1469" i="11"/>
  <c r="D1469" i="11"/>
  <c r="C1469" i="11"/>
  <c r="A1469" i="11"/>
  <c r="B1469" i="11"/>
  <c r="M1468" i="11"/>
  <c r="F1468" i="11"/>
  <c r="E1468" i="11"/>
  <c r="D1468" i="11"/>
  <c r="C1468" i="11"/>
  <c r="A1468" i="11"/>
  <c r="B1468" i="11"/>
  <c r="M1467" i="11"/>
  <c r="F1467" i="11"/>
  <c r="E1467" i="11"/>
  <c r="D1467" i="11"/>
  <c r="C1467" i="11"/>
  <c r="A1467" i="11"/>
  <c r="B1467" i="11"/>
  <c r="M1466" i="11"/>
  <c r="F1466" i="11"/>
  <c r="E1466" i="11"/>
  <c r="D1466" i="11"/>
  <c r="C1466" i="11"/>
  <c r="A1466" i="11"/>
  <c r="B1466" i="11"/>
  <c r="M1465" i="11"/>
  <c r="F1465" i="11"/>
  <c r="E1465" i="11"/>
  <c r="D1465" i="11"/>
  <c r="C1465" i="11"/>
  <c r="A1465" i="11"/>
  <c r="B1465" i="11"/>
  <c r="M1464" i="11"/>
  <c r="F1464" i="11"/>
  <c r="E1464" i="11"/>
  <c r="D1464" i="11"/>
  <c r="C1464" i="11"/>
  <c r="A1464" i="11"/>
  <c r="B1464" i="11"/>
  <c r="M1463" i="11"/>
  <c r="F1463" i="11"/>
  <c r="E1463" i="11"/>
  <c r="D1463" i="11"/>
  <c r="C1463" i="11"/>
  <c r="A1463" i="11"/>
  <c r="B1463" i="11"/>
  <c r="M1462" i="11"/>
  <c r="F1462" i="11"/>
  <c r="E1462" i="11"/>
  <c r="D1462" i="11"/>
  <c r="C1462" i="11"/>
  <c r="A1462" i="11"/>
  <c r="B1462" i="11"/>
  <c r="M1461" i="11"/>
  <c r="F1461" i="11"/>
  <c r="E1461" i="11"/>
  <c r="D1461" i="11"/>
  <c r="C1461" i="11"/>
  <c r="A1461" i="11"/>
  <c r="B1461" i="11"/>
  <c r="M1460" i="11"/>
  <c r="F1460" i="11"/>
  <c r="E1460" i="11"/>
  <c r="D1460" i="11"/>
  <c r="C1460" i="11"/>
  <c r="A1460" i="11"/>
  <c r="B1460" i="11"/>
  <c r="M1459" i="11"/>
  <c r="F1459" i="11"/>
  <c r="E1459" i="11"/>
  <c r="D1459" i="11"/>
  <c r="C1459" i="11"/>
  <c r="A1459" i="11"/>
  <c r="B1459" i="11"/>
  <c r="M1458" i="11"/>
  <c r="F1458" i="11"/>
  <c r="E1458" i="11"/>
  <c r="D1458" i="11"/>
  <c r="C1458" i="11"/>
  <c r="A1458" i="11"/>
  <c r="B1458" i="11"/>
  <c r="M1457" i="11"/>
  <c r="F1457" i="11"/>
  <c r="E1457" i="11"/>
  <c r="D1457" i="11"/>
  <c r="C1457" i="11"/>
  <c r="A1457" i="11"/>
  <c r="B1457" i="11"/>
  <c r="M1456" i="11"/>
  <c r="F1456" i="11"/>
  <c r="E1456" i="11"/>
  <c r="D1456" i="11"/>
  <c r="C1456" i="11"/>
  <c r="A1456" i="11"/>
  <c r="B1456" i="11"/>
  <c r="M1455" i="11"/>
  <c r="F1455" i="11"/>
  <c r="E1455" i="11"/>
  <c r="D1455" i="11"/>
  <c r="C1455" i="11"/>
  <c r="A1455" i="11"/>
  <c r="B1455" i="11"/>
  <c r="M1454" i="11"/>
  <c r="F1454" i="11"/>
  <c r="E1454" i="11"/>
  <c r="D1454" i="11"/>
  <c r="C1454" i="11"/>
  <c r="A1454" i="11"/>
  <c r="B1454" i="11"/>
  <c r="M1453" i="11"/>
  <c r="F1453" i="11"/>
  <c r="E1453" i="11"/>
  <c r="D1453" i="11"/>
  <c r="C1453" i="11"/>
  <c r="A1453" i="11"/>
  <c r="B1453" i="11"/>
  <c r="M1452" i="11"/>
  <c r="F1452" i="11"/>
  <c r="E1452" i="11"/>
  <c r="D1452" i="11"/>
  <c r="C1452" i="11"/>
  <c r="A1452" i="11"/>
  <c r="B1452" i="11"/>
  <c r="M1451" i="11"/>
  <c r="F1451" i="11"/>
  <c r="E1451" i="11"/>
  <c r="D1451" i="11"/>
  <c r="C1451" i="11"/>
  <c r="A1451" i="11"/>
  <c r="B1451" i="11"/>
  <c r="M1450" i="11"/>
  <c r="F1450" i="11"/>
  <c r="E1450" i="11"/>
  <c r="D1450" i="11"/>
  <c r="C1450" i="11"/>
  <c r="A1450" i="11"/>
  <c r="B1450" i="11"/>
  <c r="M1449" i="11"/>
  <c r="F1449" i="11"/>
  <c r="E1449" i="11"/>
  <c r="D1449" i="11"/>
  <c r="C1449" i="11"/>
  <c r="A1449" i="11"/>
  <c r="B1449" i="11"/>
  <c r="M1448" i="11"/>
  <c r="F1448" i="11"/>
  <c r="E1448" i="11"/>
  <c r="D1448" i="11"/>
  <c r="C1448" i="11"/>
  <c r="A1448" i="11"/>
  <c r="B1448" i="11"/>
  <c r="M1447" i="11"/>
  <c r="F1447" i="11"/>
  <c r="E1447" i="11"/>
  <c r="D1447" i="11"/>
  <c r="C1447" i="11"/>
  <c r="A1447" i="11"/>
  <c r="B1447" i="11"/>
  <c r="M1446" i="11"/>
  <c r="F1446" i="11"/>
  <c r="E1446" i="11"/>
  <c r="D1446" i="11"/>
  <c r="C1446" i="11"/>
  <c r="A1446" i="11"/>
  <c r="B1446" i="11"/>
  <c r="M1445" i="11"/>
  <c r="F1445" i="11"/>
  <c r="E1445" i="11"/>
  <c r="D1445" i="11"/>
  <c r="C1445" i="11"/>
  <c r="A1445" i="11"/>
  <c r="B1445" i="11"/>
  <c r="M1444" i="11"/>
  <c r="F1444" i="11"/>
  <c r="E1444" i="11"/>
  <c r="D1444" i="11"/>
  <c r="C1444" i="11"/>
  <c r="A1444" i="11"/>
  <c r="B1444" i="11"/>
  <c r="M1443" i="11"/>
  <c r="F1443" i="11"/>
  <c r="E1443" i="11"/>
  <c r="D1443" i="11"/>
  <c r="C1443" i="11"/>
  <c r="A1443" i="11"/>
  <c r="B1443" i="11"/>
  <c r="M1442" i="11"/>
  <c r="F1442" i="11"/>
  <c r="E1442" i="11"/>
  <c r="D1442" i="11"/>
  <c r="C1442" i="11"/>
  <c r="A1442" i="11"/>
  <c r="B1442" i="11"/>
  <c r="M1441" i="11"/>
  <c r="F1441" i="11"/>
  <c r="E1441" i="11"/>
  <c r="D1441" i="11"/>
  <c r="C1441" i="11"/>
  <c r="A1441" i="11"/>
  <c r="B1441" i="11"/>
  <c r="M1440" i="11"/>
  <c r="F1440" i="11"/>
  <c r="E1440" i="11"/>
  <c r="D1440" i="11"/>
  <c r="C1440" i="11"/>
  <c r="A1440" i="11"/>
  <c r="B1440" i="11"/>
  <c r="M1439" i="11"/>
  <c r="F1439" i="11"/>
  <c r="E1439" i="11"/>
  <c r="D1439" i="11"/>
  <c r="C1439" i="11"/>
  <c r="A1439" i="11"/>
  <c r="B1439" i="11"/>
  <c r="M1438" i="11"/>
  <c r="F1438" i="11"/>
  <c r="E1438" i="11"/>
  <c r="D1438" i="11"/>
  <c r="C1438" i="11"/>
  <c r="A1438" i="11"/>
  <c r="B1438" i="11"/>
  <c r="M1437" i="11"/>
  <c r="F1437" i="11"/>
  <c r="E1437" i="11"/>
  <c r="D1437" i="11"/>
  <c r="C1437" i="11"/>
  <c r="A1437" i="11"/>
  <c r="B1437" i="11"/>
  <c r="M1436" i="11"/>
  <c r="F1436" i="11"/>
  <c r="E1436" i="11"/>
  <c r="D1436" i="11"/>
  <c r="C1436" i="11"/>
  <c r="A1436" i="11"/>
  <c r="B1436" i="11"/>
  <c r="M1435" i="11"/>
  <c r="F1435" i="11"/>
  <c r="E1435" i="11"/>
  <c r="D1435" i="11"/>
  <c r="C1435" i="11"/>
  <c r="A1435" i="11"/>
  <c r="B1435" i="11"/>
  <c r="M1434" i="11"/>
  <c r="F1434" i="11"/>
  <c r="E1434" i="11"/>
  <c r="D1434" i="11"/>
  <c r="C1434" i="11"/>
  <c r="A1434" i="11"/>
  <c r="B1434" i="11"/>
  <c r="M1433" i="11"/>
  <c r="F1433" i="11"/>
  <c r="E1433" i="11"/>
  <c r="D1433" i="11"/>
  <c r="C1433" i="11"/>
  <c r="A1433" i="11"/>
  <c r="B1433" i="11"/>
  <c r="M1432" i="11"/>
  <c r="F1432" i="11"/>
  <c r="E1432" i="11"/>
  <c r="D1432" i="11"/>
  <c r="C1432" i="11"/>
  <c r="A1432" i="11"/>
  <c r="B1432" i="11"/>
  <c r="M1431" i="11"/>
  <c r="F1431" i="11"/>
  <c r="E1431" i="11"/>
  <c r="D1431" i="11"/>
  <c r="C1431" i="11"/>
  <c r="A1431" i="11"/>
  <c r="B1431" i="11"/>
  <c r="M1430" i="11"/>
  <c r="F1430" i="11"/>
  <c r="E1430" i="11"/>
  <c r="D1430" i="11"/>
  <c r="C1430" i="11"/>
  <c r="A1430" i="11"/>
  <c r="B1430" i="11"/>
  <c r="M1429" i="11"/>
  <c r="F1429" i="11"/>
  <c r="E1429" i="11"/>
  <c r="D1429" i="11"/>
  <c r="C1429" i="11"/>
  <c r="A1429" i="11"/>
  <c r="B1429" i="11"/>
  <c r="M1428" i="11"/>
  <c r="F1428" i="11"/>
  <c r="E1428" i="11"/>
  <c r="D1428" i="11"/>
  <c r="C1428" i="11"/>
  <c r="A1428" i="11"/>
  <c r="B1428" i="11"/>
  <c r="M1427" i="11"/>
  <c r="F1427" i="11"/>
  <c r="E1427" i="11"/>
  <c r="D1427" i="11"/>
  <c r="C1427" i="11"/>
  <c r="A1427" i="11"/>
  <c r="B1427" i="11"/>
  <c r="M1426" i="11"/>
  <c r="F1426" i="11"/>
  <c r="E1426" i="11"/>
  <c r="D1426" i="11"/>
  <c r="C1426" i="11"/>
  <c r="A1426" i="11"/>
  <c r="B1426" i="11"/>
  <c r="M1425" i="11"/>
  <c r="F1425" i="11"/>
  <c r="E1425" i="11"/>
  <c r="D1425" i="11"/>
  <c r="C1425" i="11"/>
  <c r="A1425" i="11"/>
  <c r="B1425" i="11"/>
  <c r="M1424" i="11"/>
  <c r="F1424" i="11"/>
  <c r="E1424" i="11"/>
  <c r="D1424" i="11"/>
  <c r="C1424" i="11"/>
  <c r="A1424" i="11"/>
  <c r="B1424" i="11"/>
  <c r="M1423" i="11"/>
  <c r="F1423" i="11"/>
  <c r="E1423" i="11"/>
  <c r="D1423" i="11"/>
  <c r="C1423" i="11"/>
  <c r="A1423" i="11"/>
  <c r="B1423" i="11"/>
  <c r="M1422" i="11"/>
  <c r="F1422" i="11"/>
  <c r="E1422" i="11"/>
  <c r="D1422" i="11"/>
  <c r="C1422" i="11"/>
  <c r="A1422" i="11"/>
  <c r="B1422" i="11"/>
  <c r="M1421" i="11"/>
  <c r="F1421" i="11"/>
  <c r="E1421" i="11"/>
  <c r="D1421" i="11"/>
  <c r="C1421" i="11"/>
  <c r="A1421" i="11"/>
  <c r="B1421" i="11"/>
  <c r="M1420" i="11"/>
  <c r="F1420" i="11"/>
  <c r="E1420" i="11"/>
  <c r="D1420" i="11"/>
  <c r="C1420" i="11"/>
  <c r="A1420" i="11"/>
  <c r="B1420" i="11"/>
  <c r="M1419" i="11"/>
  <c r="F1419" i="11"/>
  <c r="E1419" i="11"/>
  <c r="D1419" i="11"/>
  <c r="C1419" i="11"/>
  <c r="A1419" i="11"/>
  <c r="B1419" i="11"/>
  <c r="M1418" i="11"/>
  <c r="F1418" i="11"/>
  <c r="E1418" i="11"/>
  <c r="D1418" i="11"/>
  <c r="C1418" i="11"/>
  <c r="A1418" i="11"/>
  <c r="B1418" i="11"/>
  <c r="M1417" i="11"/>
  <c r="F1417" i="11"/>
  <c r="E1417" i="11"/>
  <c r="D1417" i="11"/>
  <c r="C1417" i="11"/>
  <c r="A1417" i="11"/>
  <c r="B1417" i="11"/>
  <c r="M1416" i="11"/>
  <c r="F1416" i="11"/>
  <c r="E1416" i="11"/>
  <c r="D1416" i="11"/>
  <c r="C1416" i="11"/>
  <c r="A1416" i="11"/>
  <c r="B1416" i="11"/>
  <c r="M1415" i="11"/>
  <c r="F1415" i="11"/>
  <c r="E1415" i="11"/>
  <c r="D1415" i="11"/>
  <c r="C1415" i="11"/>
  <c r="A1415" i="11"/>
  <c r="B1415" i="11"/>
  <c r="M1414" i="11"/>
  <c r="F1414" i="11"/>
  <c r="E1414" i="11"/>
  <c r="D1414" i="11"/>
  <c r="C1414" i="11"/>
  <c r="A1414" i="11"/>
  <c r="B1414" i="11"/>
  <c r="M1413" i="11"/>
  <c r="F1413" i="11"/>
  <c r="E1413" i="11"/>
  <c r="D1413" i="11"/>
  <c r="C1413" i="11"/>
  <c r="A1413" i="11"/>
  <c r="B1413" i="11"/>
  <c r="M1412" i="11"/>
  <c r="F1412" i="11"/>
  <c r="E1412" i="11"/>
  <c r="D1412" i="11"/>
  <c r="C1412" i="11"/>
  <c r="A1412" i="11"/>
  <c r="B1412" i="11"/>
  <c r="M1411" i="11"/>
  <c r="F1411" i="11"/>
  <c r="E1411" i="11"/>
  <c r="D1411" i="11"/>
  <c r="C1411" i="11"/>
  <c r="A1411" i="11"/>
  <c r="B1411" i="11"/>
  <c r="M1410" i="11"/>
  <c r="F1410" i="11"/>
  <c r="E1410" i="11"/>
  <c r="D1410" i="11"/>
  <c r="C1410" i="11"/>
  <c r="A1410" i="11"/>
  <c r="B1410" i="11"/>
  <c r="M1409" i="11"/>
  <c r="F1409" i="11"/>
  <c r="E1409" i="11"/>
  <c r="D1409" i="11"/>
  <c r="C1409" i="11"/>
  <c r="A1409" i="11"/>
  <c r="B1409" i="11"/>
  <c r="M1408" i="11"/>
  <c r="F1408" i="11"/>
  <c r="E1408" i="11"/>
  <c r="D1408" i="11"/>
  <c r="C1408" i="11"/>
  <c r="A1408" i="11"/>
  <c r="B1408" i="11"/>
  <c r="M1407" i="11"/>
  <c r="F1407" i="11"/>
  <c r="E1407" i="11"/>
  <c r="D1407" i="11"/>
  <c r="C1407" i="11"/>
  <c r="A1407" i="11"/>
  <c r="B1407" i="11"/>
  <c r="M1406" i="11"/>
  <c r="F1406" i="11"/>
  <c r="E1406" i="11"/>
  <c r="D1406" i="11"/>
  <c r="C1406" i="11"/>
  <c r="A1406" i="11"/>
  <c r="B1406" i="11"/>
  <c r="M1405" i="11"/>
  <c r="F1405" i="11"/>
  <c r="E1405" i="11"/>
  <c r="D1405" i="11"/>
  <c r="C1405" i="11"/>
  <c r="A1405" i="11"/>
  <c r="B1405" i="11"/>
  <c r="M1404" i="11"/>
  <c r="F1404" i="11"/>
  <c r="E1404" i="11"/>
  <c r="D1404" i="11"/>
  <c r="C1404" i="11"/>
  <c r="A1404" i="11"/>
  <c r="B1404" i="11"/>
  <c r="M1403" i="11"/>
  <c r="F1403" i="11"/>
  <c r="E1403" i="11"/>
  <c r="D1403" i="11"/>
  <c r="C1403" i="11"/>
  <c r="A1403" i="11"/>
  <c r="B1403" i="11"/>
  <c r="M1402" i="11"/>
  <c r="F1402" i="11"/>
  <c r="E1402" i="11"/>
  <c r="D1402" i="11"/>
  <c r="C1402" i="11"/>
  <c r="A1402" i="11"/>
  <c r="B1402" i="11"/>
  <c r="M1401" i="11"/>
  <c r="F1401" i="11"/>
  <c r="E1401" i="11"/>
  <c r="D1401" i="11"/>
  <c r="C1401" i="11"/>
  <c r="A1401" i="11"/>
  <c r="B1401" i="11"/>
  <c r="M1400" i="11"/>
  <c r="F1400" i="11"/>
  <c r="E1400" i="11"/>
  <c r="D1400" i="11"/>
  <c r="C1400" i="11"/>
  <c r="A1400" i="11"/>
  <c r="B1400" i="11"/>
  <c r="M1399" i="11"/>
  <c r="F1399" i="11"/>
  <c r="E1399" i="11"/>
  <c r="D1399" i="11"/>
  <c r="C1399" i="11"/>
  <c r="A1399" i="11"/>
  <c r="B1399" i="11"/>
  <c r="M1398" i="11"/>
  <c r="F1398" i="11"/>
  <c r="E1398" i="11"/>
  <c r="D1398" i="11"/>
  <c r="C1398" i="11"/>
  <c r="A1398" i="11"/>
  <c r="B1398" i="11"/>
  <c r="M1397" i="11"/>
  <c r="F1397" i="11"/>
  <c r="E1397" i="11"/>
  <c r="D1397" i="11"/>
  <c r="C1397" i="11"/>
  <c r="A1397" i="11"/>
  <c r="B1397" i="11"/>
  <c r="M1396" i="11"/>
  <c r="F1396" i="11"/>
  <c r="E1396" i="11"/>
  <c r="D1396" i="11"/>
  <c r="C1396" i="11"/>
  <c r="A1396" i="11"/>
  <c r="B1396" i="11"/>
  <c r="M1395" i="11"/>
  <c r="F1395" i="11"/>
  <c r="E1395" i="11"/>
  <c r="D1395" i="11"/>
  <c r="C1395" i="11"/>
  <c r="A1395" i="11"/>
  <c r="B1395" i="11"/>
  <c r="M1394" i="11"/>
  <c r="F1394" i="11"/>
  <c r="E1394" i="11"/>
  <c r="D1394" i="11"/>
  <c r="C1394" i="11"/>
  <c r="A1394" i="11"/>
  <c r="B1394" i="11"/>
  <c r="M1393" i="11"/>
  <c r="F1393" i="11"/>
  <c r="E1393" i="11"/>
  <c r="D1393" i="11"/>
  <c r="C1393" i="11"/>
  <c r="A1393" i="11"/>
  <c r="B1393" i="11"/>
  <c r="M1392" i="11"/>
  <c r="F1392" i="11"/>
  <c r="E1392" i="11"/>
  <c r="D1392" i="11"/>
  <c r="C1392" i="11"/>
  <c r="A1392" i="11"/>
  <c r="B1392" i="11"/>
  <c r="M1391" i="11"/>
  <c r="F1391" i="11"/>
  <c r="E1391" i="11"/>
  <c r="D1391" i="11"/>
  <c r="C1391" i="11"/>
  <c r="A1391" i="11"/>
  <c r="B1391" i="11"/>
  <c r="M1390" i="11"/>
  <c r="F1390" i="11"/>
  <c r="E1390" i="11"/>
  <c r="D1390" i="11"/>
  <c r="C1390" i="11"/>
  <c r="A1390" i="11"/>
  <c r="B1390" i="11"/>
  <c r="M1389" i="11"/>
  <c r="F1389" i="11"/>
  <c r="E1389" i="11"/>
  <c r="D1389" i="11"/>
  <c r="C1389" i="11"/>
  <c r="A1389" i="11"/>
  <c r="B1389" i="11"/>
  <c r="M1388" i="11"/>
  <c r="F1388" i="11"/>
  <c r="E1388" i="11"/>
  <c r="D1388" i="11"/>
  <c r="C1388" i="11"/>
  <c r="A1388" i="11"/>
  <c r="B1388" i="11"/>
  <c r="M1387" i="11"/>
  <c r="F1387" i="11"/>
  <c r="E1387" i="11"/>
  <c r="D1387" i="11"/>
  <c r="C1387" i="11"/>
  <c r="A1387" i="11"/>
  <c r="B1387" i="11"/>
  <c r="M1386" i="11"/>
  <c r="F1386" i="11"/>
  <c r="E1386" i="11"/>
  <c r="D1386" i="11"/>
  <c r="C1386" i="11"/>
  <c r="A1386" i="11"/>
  <c r="B1386" i="11"/>
  <c r="M1385" i="11"/>
  <c r="F1385" i="11"/>
  <c r="E1385" i="11"/>
  <c r="D1385" i="11"/>
  <c r="C1385" i="11"/>
  <c r="A1385" i="11"/>
  <c r="B1385" i="11"/>
  <c r="M1384" i="11"/>
  <c r="F1384" i="11"/>
  <c r="E1384" i="11"/>
  <c r="D1384" i="11"/>
  <c r="C1384" i="11"/>
  <c r="A1384" i="11"/>
  <c r="B1384" i="11"/>
  <c r="M1383" i="11"/>
  <c r="F1383" i="11"/>
  <c r="E1383" i="11"/>
  <c r="D1383" i="11"/>
  <c r="C1383" i="11"/>
  <c r="A1383" i="11"/>
  <c r="B1383" i="11"/>
  <c r="M1382" i="11"/>
  <c r="F1382" i="11"/>
  <c r="E1382" i="11"/>
  <c r="D1382" i="11"/>
  <c r="C1382" i="11"/>
  <c r="A1382" i="11"/>
  <c r="B1382" i="11"/>
  <c r="M1381" i="11"/>
  <c r="F1381" i="11"/>
  <c r="E1381" i="11"/>
  <c r="D1381" i="11"/>
  <c r="C1381" i="11"/>
  <c r="A1381" i="11"/>
  <c r="B1381" i="11"/>
  <c r="M1380" i="11"/>
  <c r="F1380" i="11"/>
  <c r="E1380" i="11"/>
  <c r="D1380" i="11"/>
  <c r="C1380" i="11"/>
  <c r="A1380" i="11"/>
  <c r="B1380" i="11"/>
  <c r="M1379" i="11"/>
  <c r="F1379" i="11"/>
  <c r="E1379" i="11"/>
  <c r="D1379" i="11"/>
  <c r="C1379" i="11"/>
  <c r="A1379" i="11"/>
  <c r="B1379" i="11"/>
  <c r="M1378" i="11"/>
  <c r="F1378" i="11"/>
  <c r="E1378" i="11"/>
  <c r="D1378" i="11"/>
  <c r="C1378" i="11"/>
  <c r="A1378" i="11"/>
  <c r="B1378" i="11"/>
  <c r="M1377" i="11"/>
  <c r="F1377" i="11"/>
  <c r="E1377" i="11"/>
  <c r="D1377" i="11"/>
  <c r="C1377" i="11"/>
  <c r="A1377" i="11"/>
  <c r="B1377" i="11"/>
  <c r="M1376" i="11"/>
  <c r="F1376" i="11"/>
  <c r="E1376" i="11"/>
  <c r="D1376" i="11"/>
  <c r="C1376" i="11"/>
  <c r="A1376" i="11"/>
  <c r="B1376" i="11"/>
  <c r="M1375" i="11"/>
  <c r="F1375" i="11"/>
  <c r="E1375" i="11"/>
  <c r="D1375" i="11"/>
  <c r="C1375" i="11"/>
  <c r="A1375" i="11"/>
  <c r="B1375" i="11"/>
  <c r="M1374" i="11"/>
  <c r="F1374" i="11"/>
  <c r="E1374" i="11"/>
  <c r="D1374" i="11"/>
  <c r="C1374" i="11"/>
  <c r="A1374" i="11"/>
  <c r="B1374" i="11"/>
  <c r="M1373" i="11"/>
  <c r="F1373" i="11"/>
  <c r="E1373" i="11"/>
  <c r="D1373" i="11"/>
  <c r="C1373" i="11"/>
  <c r="A1373" i="11"/>
  <c r="B1373" i="11"/>
  <c r="M1372" i="11"/>
  <c r="F1372" i="11"/>
  <c r="E1372" i="11"/>
  <c r="D1372" i="11"/>
  <c r="C1372" i="11"/>
  <c r="A1372" i="11"/>
  <c r="B1372" i="11"/>
  <c r="M1371" i="11"/>
  <c r="F1371" i="11"/>
  <c r="E1371" i="11"/>
  <c r="D1371" i="11"/>
  <c r="C1371" i="11"/>
  <c r="A1371" i="11"/>
  <c r="B1371" i="11"/>
  <c r="M1370" i="11"/>
  <c r="F1370" i="11"/>
  <c r="E1370" i="11"/>
  <c r="D1370" i="11"/>
  <c r="C1370" i="11"/>
  <c r="A1370" i="11"/>
  <c r="B1370" i="11"/>
  <c r="M1369" i="11"/>
  <c r="F1369" i="11"/>
  <c r="E1369" i="11"/>
  <c r="D1369" i="11"/>
  <c r="C1369" i="11"/>
  <c r="A1369" i="11"/>
  <c r="B1369" i="11"/>
  <c r="M1368" i="11"/>
  <c r="F1368" i="11"/>
  <c r="E1368" i="11"/>
  <c r="D1368" i="11"/>
  <c r="C1368" i="11"/>
  <c r="A1368" i="11"/>
  <c r="B1368" i="11"/>
  <c r="M1367" i="11"/>
  <c r="F1367" i="11"/>
  <c r="E1367" i="11"/>
  <c r="D1367" i="11"/>
  <c r="C1367" i="11"/>
  <c r="A1367" i="11"/>
  <c r="B1367" i="11"/>
  <c r="M1366" i="11"/>
  <c r="F1366" i="11"/>
  <c r="E1366" i="11"/>
  <c r="D1366" i="11"/>
  <c r="C1366" i="11"/>
  <c r="A1366" i="11"/>
  <c r="B1366" i="11"/>
  <c r="M1365" i="11"/>
  <c r="F1365" i="11"/>
  <c r="E1365" i="11"/>
  <c r="D1365" i="11"/>
  <c r="C1365" i="11"/>
  <c r="A1365" i="11"/>
  <c r="B1365" i="11"/>
  <c r="M1364" i="11"/>
  <c r="F1364" i="11"/>
  <c r="E1364" i="11"/>
  <c r="D1364" i="11"/>
  <c r="C1364" i="11"/>
  <c r="A1364" i="11"/>
  <c r="B1364" i="11"/>
  <c r="M1363" i="11"/>
  <c r="F1363" i="11"/>
  <c r="E1363" i="11"/>
  <c r="D1363" i="11"/>
  <c r="C1363" i="11"/>
  <c r="A1363" i="11"/>
  <c r="B1363" i="11"/>
  <c r="M1362" i="11"/>
  <c r="F1362" i="11"/>
  <c r="E1362" i="11"/>
  <c r="D1362" i="11"/>
  <c r="C1362" i="11"/>
  <c r="A1362" i="11"/>
  <c r="B1362" i="11"/>
  <c r="M1361" i="11"/>
  <c r="F1361" i="11"/>
  <c r="E1361" i="11"/>
  <c r="D1361" i="11"/>
  <c r="C1361" i="11"/>
  <c r="A1361" i="11"/>
  <c r="B1361" i="11"/>
  <c r="M1360" i="11"/>
  <c r="F1360" i="11"/>
  <c r="E1360" i="11"/>
  <c r="D1360" i="11"/>
  <c r="C1360" i="11"/>
  <c r="A1360" i="11"/>
  <c r="B1360" i="11"/>
  <c r="M1359" i="11"/>
  <c r="F1359" i="11"/>
  <c r="E1359" i="11"/>
  <c r="D1359" i="11"/>
  <c r="C1359" i="11"/>
  <c r="A1359" i="11"/>
  <c r="B1359" i="11"/>
  <c r="M1358" i="11"/>
  <c r="F1358" i="11"/>
  <c r="E1358" i="11"/>
  <c r="D1358" i="11"/>
  <c r="C1358" i="11"/>
  <c r="A1358" i="11"/>
  <c r="B1358" i="11"/>
  <c r="M1357" i="11"/>
  <c r="F1357" i="11"/>
  <c r="E1357" i="11"/>
  <c r="D1357" i="11"/>
  <c r="C1357" i="11"/>
  <c r="A1357" i="11"/>
  <c r="B1357" i="11"/>
  <c r="M1356" i="11"/>
  <c r="F1356" i="11"/>
  <c r="E1356" i="11"/>
  <c r="D1356" i="11"/>
  <c r="C1356" i="11"/>
  <c r="A1356" i="11"/>
  <c r="B1356" i="11"/>
  <c r="M1355" i="11"/>
  <c r="F1355" i="11"/>
  <c r="E1355" i="11"/>
  <c r="D1355" i="11"/>
  <c r="C1355" i="11"/>
  <c r="A1355" i="11"/>
  <c r="B1355" i="11"/>
  <c r="M1354" i="11"/>
  <c r="F1354" i="11"/>
  <c r="E1354" i="11"/>
  <c r="D1354" i="11"/>
  <c r="C1354" i="11"/>
  <c r="A1354" i="11"/>
  <c r="B1354" i="11"/>
  <c r="M1353" i="11"/>
  <c r="F1353" i="11"/>
  <c r="E1353" i="11"/>
  <c r="D1353" i="11"/>
  <c r="C1353" i="11"/>
  <c r="A1353" i="11"/>
  <c r="B1353" i="11"/>
  <c r="M1352" i="11"/>
  <c r="F1352" i="11"/>
  <c r="E1352" i="11"/>
  <c r="D1352" i="11"/>
  <c r="C1352" i="11"/>
  <c r="A1352" i="11"/>
  <c r="B1352" i="11"/>
  <c r="M1351" i="11"/>
  <c r="F1351" i="11"/>
  <c r="E1351" i="11"/>
  <c r="D1351" i="11"/>
  <c r="C1351" i="11"/>
  <c r="A1351" i="11"/>
  <c r="B1351" i="11"/>
  <c r="M1350" i="11"/>
  <c r="F1350" i="11"/>
  <c r="E1350" i="11"/>
  <c r="D1350" i="11"/>
  <c r="C1350" i="11"/>
  <c r="A1350" i="11"/>
  <c r="B1350" i="11"/>
  <c r="M1349" i="11"/>
  <c r="F1349" i="11"/>
  <c r="E1349" i="11"/>
  <c r="D1349" i="11"/>
  <c r="C1349" i="11"/>
  <c r="A1349" i="11"/>
  <c r="B1349" i="11"/>
  <c r="M1348" i="11"/>
  <c r="F1348" i="11"/>
  <c r="E1348" i="11"/>
  <c r="D1348" i="11"/>
  <c r="C1348" i="11"/>
  <c r="A1348" i="11"/>
  <c r="B1348" i="11"/>
  <c r="M1347" i="11"/>
  <c r="F1347" i="11"/>
  <c r="E1347" i="11"/>
  <c r="D1347" i="11"/>
  <c r="C1347" i="11"/>
  <c r="A1347" i="11"/>
  <c r="B1347" i="11"/>
  <c r="M1346" i="11"/>
  <c r="F1346" i="11"/>
  <c r="E1346" i="11"/>
  <c r="D1346" i="11"/>
  <c r="C1346" i="11"/>
  <c r="A1346" i="11"/>
  <c r="B1346" i="11"/>
  <c r="M1345" i="11"/>
  <c r="F1345" i="11"/>
  <c r="E1345" i="11"/>
  <c r="D1345" i="11"/>
  <c r="C1345" i="11"/>
  <c r="A1345" i="11"/>
  <c r="B1345" i="11"/>
  <c r="M1344" i="11"/>
  <c r="F1344" i="11"/>
  <c r="E1344" i="11"/>
  <c r="D1344" i="11"/>
  <c r="C1344" i="11"/>
  <c r="A1344" i="11"/>
  <c r="B1344" i="11"/>
  <c r="M1343" i="11"/>
  <c r="F1343" i="11"/>
  <c r="E1343" i="11"/>
  <c r="D1343" i="11"/>
  <c r="C1343" i="11"/>
  <c r="A1343" i="11"/>
  <c r="B1343" i="11"/>
  <c r="M1342" i="11"/>
  <c r="F1342" i="11"/>
  <c r="E1342" i="11"/>
  <c r="D1342" i="11"/>
  <c r="C1342" i="11"/>
  <c r="A1342" i="11"/>
  <c r="B1342" i="11"/>
  <c r="M1341" i="11"/>
  <c r="F1341" i="11"/>
  <c r="E1341" i="11"/>
  <c r="D1341" i="11"/>
  <c r="C1341" i="11"/>
  <c r="A1341" i="11"/>
  <c r="B1341" i="11"/>
  <c r="M1340" i="11"/>
  <c r="F1340" i="11"/>
  <c r="E1340" i="11"/>
  <c r="D1340" i="11"/>
  <c r="C1340" i="11"/>
  <c r="A1340" i="11"/>
  <c r="B1340" i="11"/>
  <c r="M1339" i="11"/>
  <c r="F1339" i="11"/>
  <c r="E1339" i="11"/>
  <c r="D1339" i="11"/>
  <c r="C1339" i="11"/>
  <c r="A1339" i="11"/>
  <c r="B1339" i="11"/>
  <c r="M1338" i="11"/>
  <c r="F1338" i="11"/>
  <c r="E1338" i="11"/>
  <c r="D1338" i="11"/>
  <c r="C1338" i="11"/>
  <c r="A1338" i="11"/>
  <c r="B1338" i="11"/>
  <c r="M1337" i="11"/>
  <c r="F1337" i="11"/>
  <c r="E1337" i="11"/>
  <c r="D1337" i="11"/>
  <c r="C1337" i="11"/>
  <c r="A1337" i="11"/>
  <c r="B1337" i="11"/>
  <c r="M1336" i="11"/>
  <c r="F1336" i="11"/>
  <c r="E1336" i="11"/>
  <c r="D1336" i="11"/>
  <c r="C1336" i="11"/>
  <c r="A1336" i="11"/>
  <c r="B1336" i="11"/>
  <c r="M1335" i="11"/>
  <c r="F1335" i="11"/>
  <c r="E1335" i="11"/>
  <c r="D1335" i="11"/>
  <c r="C1335" i="11"/>
  <c r="A1335" i="11"/>
  <c r="B1335" i="11"/>
  <c r="M1334" i="11"/>
  <c r="F1334" i="11"/>
  <c r="E1334" i="11"/>
  <c r="D1334" i="11"/>
  <c r="C1334" i="11"/>
  <c r="A1334" i="11"/>
  <c r="B1334" i="11"/>
  <c r="M1333" i="11"/>
  <c r="F1333" i="11"/>
  <c r="E1333" i="11"/>
  <c r="D1333" i="11"/>
  <c r="C1333" i="11"/>
  <c r="A1333" i="11"/>
  <c r="B1333" i="11"/>
  <c r="M1332" i="11"/>
  <c r="F1332" i="11"/>
  <c r="E1332" i="11"/>
  <c r="D1332" i="11"/>
  <c r="C1332" i="11"/>
  <c r="A1332" i="11"/>
  <c r="B1332" i="11"/>
  <c r="M1331" i="11"/>
  <c r="F1331" i="11"/>
  <c r="E1331" i="11"/>
  <c r="D1331" i="11"/>
  <c r="C1331" i="11"/>
  <c r="A1331" i="11"/>
  <c r="B1331" i="11"/>
  <c r="M1330" i="11"/>
  <c r="F1330" i="11"/>
  <c r="E1330" i="11"/>
  <c r="D1330" i="11"/>
  <c r="C1330" i="11"/>
  <c r="A1330" i="11"/>
  <c r="B1330" i="11"/>
  <c r="M1329" i="11"/>
  <c r="F1329" i="11"/>
  <c r="E1329" i="11"/>
  <c r="D1329" i="11"/>
  <c r="C1329" i="11"/>
  <c r="A1329" i="11"/>
  <c r="B1329" i="11"/>
  <c r="M1328" i="11"/>
  <c r="F1328" i="11"/>
  <c r="E1328" i="11"/>
  <c r="D1328" i="11"/>
  <c r="C1328" i="11"/>
  <c r="A1328" i="11"/>
  <c r="B1328" i="11"/>
  <c r="M1327" i="11"/>
  <c r="F1327" i="11"/>
  <c r="E1327" i="11"/>
  <c r="D1327" i="11"/>
  <c r="C1327" i="11"/>
  <c r="A1327" i="11"/>
  <c r="B1327" i="11"/>
  <c r="M1326" i="11"/>
  <c r="F1326" i="11"/>
  <c r="E1326" i="11"/>
  <c r="D1326" i="11"/>
  <c r="C1326" i="11"/>
  <c r="A1326" i="11"/>
  <c r="B1326" i="11"/>
  <c r="M1325" i="11"/>
  <c r="F1325" i="11"/>
  <c r="E1325" i="11"/>
  <c r="D1325" i="11"/>
  <c r="C1325" i="11"/>
  <c r="A1325" i="11"/>
  <c r="B1325" i="11"/>
  <c r="M1324" i="11"/>
  <c r="F1324" i="11"/>
  <c r="E1324" i="11"/>
  <c r="D1324" i="11"/>
  <c r="C1324" i="11"/>
  <c r="A1324" i="11"/>
  <c r="B1324" i="11"/>
  <c r="M1323" i="11"/>
  <c r="F1323" i="11"/>
  <c r="E1323" i="11"/>
  <c r="D1323" i="11"/>
  <c r="C1323" i="11"/>
  <c r="A1323" i="11"/>
  <c r="B1323" i="11"/>
  <c r="M1322" i="11"/>
  <c r="F1322" i="11"/>
  <c r="E1322" i="11"/>
  <c r="D1322" i="11"/>
  <c r="C1322" i="11"/>
  <c r="A1322" i="11"/>
  <c r="B1322" i="11"/>
  <c r="M1321" i="11"/>
  <c r="F1321" i="11"/>
  <c r="E1321" i="11"/>
  <c r="D1321" i="11"/>
  <c r="C1321" i="11"/>
  <c r="A1321" i="11"/>
  <c r="B1321" i="11"/>
  <c r="M1320" i="11"/>
  <c r="F1320" i="11"/>
  <c r="E1320" i="11"/>
  <c r="D1320" i="11"/>
  <c r="C1320" i="11"/>
  <c r="A1320" i="11"/>
  <c r="B1320" i="11"/>
  <c r="M1319" i="11"/>
  <c r="F1319" i="11"/>
  <c r="E1319" i="11"/>
  <c r="D1319" i="11"/>
  <c r="C1319" i="11"/>
  <c r="A1319" i="11"/>
  <c r="B1319" i="11"/>
  <c r="M1318" i="11"/>
  <c r="F1318" i="11"/>
  <c r="E1318" i="11"/>
  <c r="D1318" i="11"/>
  <c r="C1318" i="11"/>
  <c r="A1318" i="11"/>
  <c r="B1318" i="11"/>
  <c r="M1317" i="11"/>
  <c r="F1317" i="11"/>
  <c r="E1317" i="11"/>
  <c r="D1317" i="11"/>
  <c r="C1317" i="11"/>
  <c r="A1317" i="11"/>
  <c r="B1317" i="11"/>
  <c r="M1316" i="11"/>
  <c r="F1316" i="11"/>
  <c r="E1316" i="11"/>
  <c r="D1316" i="11"/>
  <c r="C1316" i="11"/>
  <c r="A1316" i="11"/>
  <c r="B1316" i="11"/>
  <c r="M1315" i="11"/>
  <c r="F1315" i="11"/>
  <c r="E1315" i="11"/>
  <c r="D1315" i="11"/>
  <c r="C1315" i="11"/>
  <c r="A1315" i="11"/>
  <c r="B1315" i="11"/>
  <c r="M1314" i="11"/>
  <c r="F1314" i="11"/>
  <c r="E1314" i="11"/>
  <c r="D1314" i="11"/>
  <c r="C1314" i="11"/>
  <c r="A1314" i="11"/>
  <c r="B1314" i="11"/>
  <c r="M1313" i="11"/>
  <c r="F1313" i="11"/>
  <c r="E1313" i="11"/>
  <c r="D1313" i="11"/>
  <c r="C1313" i="11"/>
  <c r="A1313" i="11"/>
  <c r="B1313" i="11"/>
  <c r="M1312" i="11"/>
  <c r="F1312" i="11"/>
  <c r="E1312" i="11"/>
  <c r="D1312" i="11"/>
  <c r="C1312" i="11"/>
  <c r="A1312" i="11"/>
  <c r="B1312" i="11"/>
  <c r="M1311" i="11"/>
  <c r="F1311" i="11"/>
  <c r="E1311" i="11"/>
  <c r="D1311" i="11"/>
  <c r="C1311" i="11"/>
  <c r="A1311" i="11"/>
  <c r="B1311" i="11"/>
  <c r="M1310" i="11"/>
  <c r="F1310" i="11"/>
  <c r="E1310" i="11"/>
  <c r="D1310" i="11"/>
  <c r="C1310" i="11"/>
  <c r="A1310" i="11"/>
  <c r="B1310" i="11"/>
  <c r="M1309" i="11"/>
  <c r="F1309" i="11"/>
  <c r="E1309" i="11"/>
  <c r="D1309" i="11"/>
  <c r="C1309" i="11"/>
  <c r="A1309" i="11"/>
  <c r="B1309" i="11"/>
  <c r="M1308" i="11"/>
  <c r="F1308" i="11"/>
  <c r="E1308" i="11"/>
  <c r="D1308" i="11"/>
  <c r="C1308" i="11"/>
  <c r="A1308" i="11"/>
  <c r="B1308" i="11"/>
  <c r="M1307" i="11"/>
  <c r="F1307" i="11"/>
  <c r="E1307" i="11"/>
  <c r="D1307" i="11"/>
  <c r="C1307" i="11"/>
  <c r="A1307" i="11"/>
  <c r="B1307" i="11"/>
  <c r="M1306" i="11"/>
  <c r="F1306" i="11"/>
  <c r="E1306" i="11"/>
  <c r="D1306" i="11"/>
  <c r="C1306" i="11"/>
  <c r="A1306" i="11"/>
  <c r="B1306" i="11"/>
  <c r="M1305" i="11"/>
  <c r="F1305" i="11"/>
  <c r="E1305" i="11"/>
  <c r="D1305" i="11"/>
  <c r="C1305" i="11"/>
  <c r="A1305" i="11"/>
  <c r="B1305" i="11"/>
  <c r="M1304" i="11"/>
  <c r="F1304" i="11"/>
  <c r="E1304" i="11"/>
  <c r="D1304" i="11"/>
  <c r="C1304" i="11"/>
  <c r="A1304" i="11"/>
  <c r="B1304" i="11"/>
  <c r="M1303" i="11"/>
  <c r="F1303" i="11"/>
  <c r="E1303" i="11"/>
  <c r="D1303" i="11"/>
  <c r="C1303" i="11"/>
  <c r="A1303" i="11"/>
  <c r="B1303" i="11"/>
  <c r="M1302" i="11"/>
  <c r="F1302" i="11"/>
  <c r="E1302" i="11"/>
  <c r="D1302" i="11"/>
  <c r="C1302" i="11"/>
  <c r="A1302" i="11"/>
  <c r="B1302" i="11"/>
  <c r="M1301" i="11"/>
  <c r="F1301" i="11"/>
  <c r="E1301" i="11"/>
  <c r="D1301" i="11"/>
  <c r="C1301" i="11"/>
  <c r="A1301" i="11"/>
  <c r="B1301" i="11"/>
  <c r="M1300" i="11"/>
  <c r="F1300" i="11"/>
  <c r="E1300" i="11"/>
  <c r="D1300" i="11"/>
  <c r="C1300" i="11"/>
  <c r="A1300" i="11"/>
  <c r="B1300" i="11"/>
  <c r="M1299" i="11"/>
  <c r="F1299" i="11"/>
  <c r="E1299" i="11"/>
  <c r="D1299" i="11"/>
  <c r="C1299" i="11"/>
  <c r="A1299" i="11"/>
  <c r="B1299" i="11"/>
  <c r="M1298" i="11"/>
  <c r="F1298" i="11"/>
  <c r="E1298" i="11"/>
  <c r="D1298" i="11"/>
  <c r="C1298" i="11"/>
  <c r="A1298" i="11"/>
  <c r="B1298" i="11"/>
  <c r="M1297" i="11"/>
  <c r="F1297" i="11"/>
  <c r="E1297" i="11"/>
  <c r="D1297" i="11"/>
  <c r="C1297" i="11"/>
  <c r="A1297" i="11"/>
  <c r="B1297" i="11"/>
  <c r="M1296" i="11"/>
  <c r="F1296" i="11"/>
  <c r="E1296" i="11"/>
  <c r="D1296" i="11"/>
  <c r="C1296" i="11"/>
  <c r="A1296" i="11"/>
  <c r="B1296" i="11"/>
  <c r="M1295" i="11"/>
  <c r="F1295" i="11"/>
  <c r="E1295" i="11"/>
  <c r="D1295" i="11"/>
  <c r="C1295" i="11"/>
  <c r="A1295" i="11"/>
  <c r="B1295" i="11"/>
  <c r="M1294" i="11"/>
  <c r="F1294" i="11"/>
  <c r="E1294" i="11"/>
  <c r="D1294" i="11"/>
  <c r="C1294" i="11"/>
  <c r="A1294" i="11"/>
  <c r="B1294" i="11"/>
  <c r="M1293" i="11"/>
  <c r="F1293" i="11"/>
  <c r="E1293" i="11"/>
  <c r="D1293" i="11"/>
  <c r="C1293" i="11"/>
  <c r="A1293" i="11"/>
  <c r="B1293" i="11"/>
  <c r="M1292" i="11"/>
  <c r="F1292" i="11"/>
  <c r="E1292" i="11"/>
  <c r="D1292" i="11"/>
  <c r="C1292" i="11"/>
  <c r="A1292" i="11"/>
  <c r="B1292" i="11"/>
  <c r="M1291" i="11"/>
  <c r="F1291" i="11"/>
  <c r="E1291" i="11"/>
  <c r="D1291" i="11"/>
  <c r="C1291" i="11"/>
  <c r="A1291" i="11"/>
  <c r="B1291" i="11"/>
  <c r="M1290" i="11"/>
  <c r="F1290" i="11"/>
  <c r="E1290" i="11"/>
  <c r="D1290" i="11"/>
  <c r="C1290" i="11"/>
  <c r="A1290" i="11"/>
  <c r="B1290" i="11"/>
  <c r="M1289" i="11"/>
  <c r="F1289" i="11"/>
  <c r="E1289" i="11"/>
  <c r="D1289" i="11"/>
  <c r="C1289" i="11"/>
  <c r="A1289" i="11"/>
  <c r="B1289" i="11"/>
  <c r="M1288" i="11"/>
  <c r="F1288" i="11"/>
  <c r="E1288" i="11"/>
  <c r="D1288" i="11"/>
  <c r="C1288" i="11"/>
  <c r="A1288" i="11"/>
  <c r="B1288" i="11"/>
  <c r="M1287" i="11"/>
  <c r="F1287" i="11"/>
  <c r="E1287" i="11"/>
  <c r="D1287" i="11"/>
  <c r="C1287" i="11"/>
  <c r="A1287" i="11"/>
  <c r="B1287" i="11"/>
  <c r="M1286" i="11"/>
  <c r="F1286" i="11"/>
  <c r="E1286" i="11"/>
  <c r="D1286" i="11"/>
  <c r="C1286" i="11"/>
  <c r="A1286" i="11"/>
  <c r="B1286" i="11"/>
  <c r="M1285" i="11"/>
  <c r="F1285" i="11"/>
  <c r="E1285" i="11"/>
  <c r="D1285" i="11"/>
  <c r="C1285" i="11"/>
  <c r="A1285" i="11"/>
  <c r="B1285" i="11"/>
  <c r="M1284" i="11"/>
  <c r="F1284" i="11"/>
  <c r="E1284" i="11"/>
  <c r="D1284" i="11"/>
  <c r="C1284" i="11"/>
  <c r="A1284" i="11"/>
  <c r="B1284" i="11"/>
  <c r="M1283" i="11"/>
  <c r="F1283" i="11"/>
  <c r="E1283" i="11"/>
  <c r="D1283" i="11"/>
  <c r="C1283" i="11"/>
  <c r="A1283" i="11"/>
  <c r="B1283" i="11"/>
  <c r="M1282" i="11"/>
  <c r="F1282" i="11"/>
  <c r="E1282" i="11"/>
  <c r="D1282" i="11"/>
  <c r="C1282" i="11"/>
  <c r="A1282" i="11"/>
  <c r="B1282" i="11"/>
  <c r="M1281" i="11"/>
  <c r="F1281" i="11"/>
  <c r="E1281" i="11"/>
  <c r="D1281" i="11"/>
  <c r="C1281" i="11"/>
  <c r="A1281" i="11"/>
  <c r="B1281" i="11"/>
  <c r="M1280" i="11"/>
  <c r="F1280" i="11"/>
  <c r="E1280" i="11"/>
  <c r="D1280" i="11"/>
  <c r="C1280" i="11"/>
  <c r="A1280" i="11"/>
  <c r="B1280" i="11"/>
  <c r="M1279" i="11"/>
  <c r="F1279" i="11"/>
  <c r="E1279" i="11"/>
  <c r="D1279" i="11"/>
  <c r="C1279" i="11"/>
  <c r="A1279" i="11"/>
  <c r="B1279" i="11"/>
  <c r="M1278" i="11"/>
  <c r="F1278" i="11"/>
  <c r="E1278" i="11"/>
  <c r="D1278" i="11"/>
  <c r="C1278" i="11"/>
  <c r="A1278" i="11"/>
  <c r="B1278" i="11"/>
  <c r="M1277" i="11"/>
  <c r="F1277" i="11"/>
  <c r="E1277" i="11"/>
  <c r="D1277" i="11"/>
  <c r="C1277" i="11"/>
  <c r="A1277" i="11"/>
  <c r="B1277" i="11"/>
  <c r="M1276" i="11"/>
  <c r="F1276" i="11"/>
  <c r="E1276" i="11"/>
  <c r="D1276" i="11"/>
  <c r="C1276" i="11"/>
  <c r="A1276" i="11"/>
  <c r="B1276" i="11"/>
  <c r="M1275" i="11"/>
  <c r="F1275" i="11"/>
  <c r="E1275" i="11"/>
  <c r="D1275" i="11"/>
  <c r="C1275" i="11"/>
  <c r="A1275" i="11"/>
  <c r="B1275" i="11"/>
  <c r="M1274" i="11"/>
  <c r="F1274" i="11"/>
  <c r="E1274" i="11"/>
  <c r="D1274" i="11"/>
  <c r="C1274" i="11"/>
  <c r="A1274" i="11"/>
  <c r="B1274" i="11"/>
  <c r="M1273" i="11"/>
  <c r="F1273" i="11"/>
  <c r="E1273" i="11"/>
  <c r="D1273" i="11"/>
  <c r="C1273" i="11"/>
  <c r="A1273" i="11"/>
  <c r="B1273" i="11"/>
  <c r="M1272" i="11"/>
  <c r="F1272" i="11"/>
  <c r="E1272" i="11"/>
  <c r="D1272" i="11"/>
  <c r="C1272" i="11"/>
  <c r="A1272" i="11"/>
  <c r="B1272" i="11"/>
  <c r="M1271" i="11"/>
  <c r="F1271" i="11"/>
  <c r="E1271" i="11"/>
  <c r="D1271" i="11"/>
  <c r="C1271" i="11"/>
  <c r="A1271" i="11"/>
  <c r="B1271" i="11"/>
  <c r="M1270" i="11"/>
  <c r="F1270" i="11"/>
  <c r="E1270" i="11"/>
  <c r="D1270" i="11"/>
  <c r="C1270" i="11"/>
  <c r="A1270" i="11"/>
  <c r="B1270" i="11"/>
  <c r="M1269" i="11"/>
  <c r="F1269" i="11"/>
  <c r="E1269" i="11"/>
  <c r="D1269" i="11"/>
  <c r="C1269" i="11"/>
  <c r="A1269" i="11"/>
  <c r="B1269" i="11"/>
  <c r="M1268" i="11"/>
  <c r="F1268" i="11"/>
  <c r="E1268" i="11"/>
  <c r="D1268" i="11"/>
  <c r="C1268" i="11"/>
  <c r="A1268" i="11"/>
  <c r="B1268" i="11"/>
  <c r="M1267" i="11"/>
  <c r="F1267" i="11"/>
  <c r="E1267" i="11"/>
  <c r="D1267" i="11"/>
  <c r="C1267" i="11"/>
  <c r="A1267" i="11"/>
  <c r="B1267" i="11"/>
  <c r="M1266" i="11"/>
  <c r="F1266" i="11"/>
  <c r="E1266" i="11"/>
  <c r="D1266" i="11"/>
  <c r="C1266" i="11"/>
  <c r="A1266" i="11"/>
  <c r="B1266" i="11"/>
  <c r="M1265" i="11"/>
  <c r="F1265" i="11"/>
  <c r="E1265" i="11"/>
  <c r="D1265" i="11"/>
  <c r="C1265" i="11"/>
  <c r="A1265" i="11"/>
  <c r="B1265" i="11"/>
  <c r="M1264" i="11"/>
  <c r="F1264" i="11"/>
  <c r="E1264" i="11"/>
  <c r="D1264" i="11"/>
  <c r="C1264" i="11"/>
  <c r="A1264" i="11"/>
  <c r="B1264" i="11"/>
  <c r="M1263" i="11"/>
  <c r="F1263" i="11"/>
  <c r="E1263" i="11"/>
  <c r="D1263" i="11"/>
  <c r="C1263" i="11"/>
  <c r="A1263" i="11"/>
  <c r="B1263" i="11"/>
  <c r="M1262" i="11"/>
  <c r="F1262" i="11"/>
  <c r="E1262" i="11"/>
  <c r="D1262" i="11"/>
  <c r="C1262" i="11"/>
  <c r="A1262" i="11"/>
  <c r="B1262" i="11"/>
  <c r="M1261" i="11"/>
  <c r="F1261" i="11"/>
  <c r="E1261" i="11"/>
  <c r="D1261" i="11"/>
  <c r="C1261" i="11"/>
  <c r="A1261" i="11"/>
  <c r="B1261" i="11"/>
  <c r="M1260" i="11"/>
  <c r="F1260" i="11"/>
  <c r="E1260" i="11"/>
  <c r="D1260" i="11"/>
  <c r="C1260" i="11"/>
  <c r="A1260" i="11"/>
  <c r="B1260" i="11"/>
  <c r="M1259" i="11"/>
  <c r="F1259" i="11"/>
  <c r="E1259" i="11"/>
  <c r="D1259" i="11"/>
  <c r="C1259" i="11"/>
  <c r="A1259" i="11"/>
  <c r="B1259" i="11"/>
  <c r="M1258" i="11"/>
  <c r="F1258" i="11"/>
  <c r="E1258" i="11"/>
  <c r="D1258" i="11"/>
  <c r="C1258" i="11"/>
  <c r="A1258" i="11"/>
  <c r="B1258" i="11"/>
  <c r="M1257" i="11"/>
  <c r="F1257" i="11"/>
  <c r="E1257" i="11"/>
  <c r="D1257" i="11"/>
  <c r="C1257" i="11"/>
  <c r="A1257" i="11"/>
  <c r="B1257" i="11"/>
  <c r="M1256" i="11"/>
  <c r="F1256" i="11"/>
  <c r="E1256" i="11"/>
  <c r="D1256" i="11"/>
  <c r="C1256" i="11"/>
  <c r="A1256" i="11"/>
  <c r="B1256" i="11"/>
  <c r="M1255" i="11"/>
  <c r="F1255" i="11"/>
  <c r="E1255" i="11"/>
  <c r="D1255" i="11"/>
  <c r="C1255" i="11"/>
  <c r="A1255" i="11"/>
  <c r="B1255" i="11"/>
  <c r="M1254" i="11"/>
  <c r="F1254" i="11"/>
  <c r="E1254" i="11"/>
  <c r="D1254" i="11"/>
  <c r="C1254" i="11"/>
  <c r="A1254" i="11"/>
  <c r="B1254" i="11"/>
  <c r="M1253" i="11"/>
  <c r="F1253" i="11"/>
  <c r="E1253" i="11"/>
  <c r="D1253" i="11"/>
  <c r="C1253" i="11"/>
  <c r="A1253" i="11"/>
  <c r="B1253" i="11"/>
  <c r="M1252" i="11"/>
  <c r="F1252" i="11"/>
  <c r="E1252" i="11"/>
  <c r="D1252" i="11"/>
  <c r="C1252" i="11"/>
  <c r="A1252" i="11"/>
  <c r="B1252" i="11"/>
  <c r="M1251" i="11"/>
  <c r="F1251" i="11"/>
  <c r="E1251" i="11"/>
  <c r="D1251" i="11"/>
  <c r="C1251" i="11"/>
  <c r="A1251" i="11"/>
  <c r="B1251" i="11"/>
  <c r="M1250" i="11"/>
  <c r="F1250" i="11"/>
  <c r="E1250" i="11"/>
  <c r="D1250" i="11"/>
  <c r="C1250" i="11"/>
  <c r="A1250" i="11"/>
  <c r="B1250" i="11"/>
  <c r="M1249" i="11"/>
  <c r="F1249" i="11"/>
  <c r="E1249" i="11"/>
  <c r="D1249" i="11"/>
  <c r="C1249" i="11"/>
  <c r="A1249" i="11"/>
  <c r="B1249" i="11"/>
  <c r="M1248" i="11"/>
  <c r="F1248" i="11"/>
  <c r="E1248" i="11"/>
  <c r="D1248" i="11"/>
  <c r="C1248" i="11"/>
  <c r="A1248" i="11"/>
  <c r="B1248" i="11"/>
  <c r="M1247" i="11"/>
  <c r="F1247" i="11"/>
  <c r="E1247" i="11"/>
  <c r="D1247" i="11"/>
  <c r="C1247" i="11"/>
  <c r="A1247" i="11"/>
  <c r="B1247" i="11"/>
  <c r="M1246" i="11"/>
  <c r="F1246" i="11"/>
  <c r="E1246" i="11"/>
  <c r="D1246" i="11"/>
  <c r="C1246" i="11"/>
  <c r="A1246" i="11"/>
  <c r="B1246" i="11"/>
  <c r="M1245" i="11"/>
  <c r="F1245" i="11"/>
  <c r="E1245" i="11"/>
  <c r="D1245" i="11"/>
  <c r="C1245" i="11"/>
  <c r="A1245" i="11"/>
  <c r="B1245" i="11"/>
  <c r="M1244" i="11"/>
  <c r="F1244" i="11"/>
  <c r="E1244" i="11"/>
  <c r="D1244" i="11"/>
  <c r="C1244" i="11"/>
  <c r="A1244" i="11"/>
  <c r="B1244" i="11"/>
  <c r="M1243" i="11"/>
  <c r="F1243" i="11"/>
  <c r="E1243" i="11"/>
  <c r="D1243" i="11"/>
  <c r="C1243" i="11"/>
  <c r="A1243" i="11"/>
  <c r="B1243" i="11"/>
  <c r="M1242" i="11"/>
  <c r="F1242" i="11"/>
  <c r="E1242" i="11"/>
  <c r="D1242" i="11"/>
  <c r="C1242" i="11"/>
  <c r="A1242" i="11"/>
  <c r="B1242" i="11"/>
  <c r="M1241" i="11"/>
  <c r="F1241" i="11"/>
  <c r="E1241" i="11"/>
  <c r="D1241" i="11"/>
  <c r="C1241" i="11"/>
  <c r="A1241" i="11"/>
  <c r="B1241" i="11"/>
  <c r="M1240" i="11"/>
  <c r="F1240" i="11"/>
  <c r="E1240" i="11"/>
  <c r="D1240" i="11"/>
  <c r="C1240" i="11"/>
  <c r="A1240" i="11"/>
  <c r="B1240" i="11"/>
  <c r="M1239" i="11"/>
  <c r="F1239" i="11"/>
  <c r="E1239" i="11"/>
  <c r="D1239" i="11"/>
  <c r="C1239" i="11"/>
  <c r="A1239" i="11"/>
  <c r="B1239" i="11"/>
  <c r="M1238" i="11"/>
  <c r="F1238" i="11"/>
  <c r="E1238" i="11"/>
  <c r="D1238" i="11"/>
  <c r="C1238" i="11"/>
  <c r="A1238" i="11"/>
  <c r="B1238" i="11"/>
  <c r="M1237" i="11"/>
  <c r="F1237" i="11"/>
  <c r="E1237" i="11"/>
  <c r="D1237" i="11"/>
  <c r="C1237" i="11"/>
  <c r="A1237" i="11"/>
  <c r="B1237" i="11"/>
  <c r="M1236" i="11"/>
  <c r="F1236" i="11"/>
  <c r="E1236" i="11"/>
  <c r="D1236" i="11"/>
  <c r="C1236" i="11"/>
  <c r="A1236" i="11"/>
  <c r="B1236" i="11"/>
  <c r="M1235" i="11"/>
  <c r="F1235" i="11"/>
  <c r="E1235" i="11"/>
  <c r="D1235" i="11"/>
  <c r="C1235" i="11"/>
  <c r="A1235" i="11"/>
  <c r="B1235" i="11"/>
  <c r="M1234" i="11"/>
  <c r="F1234" i="11"/>
  <c r="E1234" i="11"/>
  <c r="D1234" i="11"/>
  <c r="C1234" i="11"/>
  <c r="A1234" i="11"/>
  <c r="B1234" i="11"/>
  <c r="M1233" i="11"/>
  <c r="F1233" i="11"/>
  <c r="E1233" i="11"/>
  <c r="D1233" i="11"/>
  <c r="C1233" i="11"/>
  <c r="A1233" i="11"/>
  <c r="B1233" i="11"/>
  <c r="M1232" i="11"/>
  <c r="F1232" i="11"/>
  <c r="E1232" i="11"/>
  <c r="D1232" i="11"/>
  <c r="C1232" i="11"/>
  <c r="A1232" i="11"/>
  <c r="B1232" i="11"/>
  <c r="M1231" i="11"/>
  <c r="F1231" i="11"/>
  <c r="E1231" i="11"/>
  <c r="D1231" i="11"/>
  <c r="C1231" i="11"/>
  <c r="A1231" i="11"/>
  <c r="B1231" i="11"/>
  <c r="M1230" i="11"/>
  <c r="F1230" i="11"/>
  <c r="E1230" i="11"/>
  <c r="D1230" i="11"/>
  <c r="C1230" i="11"/>
  <c r="A1230" i="11"/>
  <c r="B1230" i="11"/>
  <c r="M1229" i="11"/>
  <c r="F1229" i="11"/>
  <c r="E1229" i="11"/>
  <c r="D1229" i="11"/>
  <c r="C1229" i="11"/>
  <c r="A1229" i="11"/>
  <c r="B1229" i="11"/>
  <c r="M1228" i="11"/>
  <c r="F1228" i="11"/>
  <c r="E1228" i="11"/>
  <c r="D1228" i="11"/>
  <c r="C1228" i="11"/>
  <c r="A1228" i="11"/>
  <c r="B1228" i="11"/>
  <c r="M1227" i="11"/>
  <c r="F1227" i="11"/>
  <c r="E1227" i="11"/>
  <c r="D1227" i="11"/>
  <c r="C1227" i="11"/>
  <c r="A1227" i="11"/>
  <c r="B1227" i="11"/>
  <c r="M1226" i="11"/>
  <c r="F1226" i="11"/>
  <c r="E1226" i="11"/>
  <c r="D1226" i="11"/>
  <c r="C1226" i="11"/>
  <c r="A1226" i="11"/>
  <c r="B1226" i="11"/>
  <c r="M1225" i="11"/>
  <c r="F1225" i="11"/>
  <c r="E1225" i="11"/>
  <c r="D1225" i="11"/>
  <c r="C1225" i="11"/>
  <c r="A1225" i="11"/>
  <c r="B1225" i="11"/>
  <c r="M1224" i="11"/>
  <c r="F1224" i="11"/>
  <c r="E1224" i="11"/>
  <c r="D1224" i="11"/>
  <c r="C1224" i="11"/>
  <c r="A1224" i="11"/>
  <c r="B1224" i="11"/>
  <c r="M1223" i="11"/>
  <c r="F1223" i="11"/>
  <c r="E1223" i="11"/>
  <c r="D1223" i="11"/>
  <c r="C1223" i="11"/>
  <c r="A1223" i="11"/>
  <c r="B1223" i="11"/>
  <c r="M1222" i="11"/>
  <c r="F1222" i="11"/>
  <c r="E1222" i="11"/>
  <c r="D1222" i="11"/>
  <c r="C1222" i="11"/>
  <c r="A1222" i="11"/>
  <c r="B1222" i="11"/>
  <c r="M1221" i="11"/>
  <c r="F1221" i="11"/>
  <c r="E1221" i="11"/>
  <c r="D1221" i="11"/>
  <c r="C1221" i="11"/>
  <c r="A1221" i="11"/>
  <c r="B1221" i="11"/>
  <c r="M1220" i="11"/>
  <c r="F1220" i="11"/>
  <c r="E1220" i="11"/>
  <c r="D1220" i="11"/>
  <c r="C1220" i="11"/>
  <c r="A1220" i="11"/>
  <c r="B1220" i="11"/>
  <c r="M1219" i="11"/>
  <c r="F1219" i="11"/>
  <c r="E1219" i="11"/>
  <c r="D1219" i="11"/>
  <c r="C1219" i="11"/>
  <c r="A1219" i="11"/>
  <c r="B1219" i="11"/>
  <c r="M1218" i="11"/>
  <c r="F1218" i="11"/>
  <c r="E1218" i="11"/>
  <c r="D1218" i="11"/>
  <c r="C1218" i="11"/>
  <c r="A1218" i="11"/>
  <c r="B1218" i="11"/>
  <c r="M1217" i="11"/>
  <c r="F1217" i="11"/>
  <c r="E1217" i="11"/>
  <c r="D1217" i="11"/>
  <c r="C1217" i="11"/>
  <c r="A1217" i="11"/>
  <c r="B1217" i="11"/>
  <c r="M1216" i="11"/>
  <c r="F1216" i="11"/>
  <c r="E1216" i="11"/>
  <c r="D1216" i="11"/>
  <c r="C1216" i="11"/>
  <c r="A1216" i="11"/>
  <c r="B1216" i="11"/>
  <c r="M1215" i="11"/>
  <c r="F1215" i="11"/>
  <c r="E1215" i="11"/>
  <c r="D1215" i="11"/>
  <c r="C1215" i="11"/>
  <c r="A1215" i="11"/>
  <c r="B1215" i="11"/>
  <c r="M1214" i="11"/>
  <c r="F1214" i="11"/>
  <c r="E1214" i="11"/>
  <c r="D1214" i="11"/>
  <c r="C1214" i="11"/>
  <c r="A1214" i="11"/>
  <c r="B1214" i="11"/>
  <c r="M1213" i="11"/>
  <c r="F1213" i="11"/>
  <c r="E1213" i="11"/>
  <c r="D1213" i="11"/>
  <c r="C1213" i="11"/>
  <c r="A1213" i="11"/>
  <c r="B1213" i="11"/>
  <c r="M1212" i="11"/>
  <c r="F1212" i="11"/>
  <c r="E1212" i="11"/>
  <c r="D1212" i="11"/>
  <c r="C1212" i="11"/>
  <c r="A1212" i="11"/>
  <c r="B1212" i="11"/>
  <c r="M1211" i="11"/>
  <c r="F1211" i="11"/>
  <c r="E1211" i="11"/>
  <c r="D1211" i="11"/>
  <c r="C1211" i="11"/>
  <c r="A1211" i="11"/>
  <c r="B1211" i="11"/>
  <c r="M1210" i="11"/>
  <c r="F1210" i="11"/>
  <c r="E1210" i="11"/>
  <c r="D1210" i="11"/>
  <c r="C1210" i="11"/>
  <c r="A1210" i="11"/>
  <c r="B1210" i="11"/>
  <c r="M1209" i="11"/>
  <c r="F1209" i="11"/>
  <c r="E1209" i="11"/>
  <c r="D1209" i="11"/>
  <c r="C1209" i="11"/>
  <c r="A1209" i="11"/>
  <c r="B1209" i="11"/>
  <c r="M1208" i="11"/>
  <c r="F1208" i="11"/>
  <c r="E1208" i="11"/>
  <c r="D1208" i="11"/>
  <c r="C1208" i="11"/>
  <c r="A1208" i="11"/>
  <c r="B1208" i="11"/>
  <c r="M1207" i="11"/>
  <c r="F1207" i="11"/>
  <c r="E1207" i="11"/>
  <c r="D1207" i="11"/>
  <c r="C1207" i="11"/>
  <c r="A1207" i="11"/>
  <c r="B1207" i="11"/>
  <c r="M1206" i="11"/>
  <c r="F1206" i="11"/>
  <c r="E1206" i="11"/>
  <c r="D1206" i="11"/>
  <c r="C1206" i="11"/>
  <c r="A1206" i="11"/>
  <c r="B1206" i="11"/>
  <c r="M1205" i="11"/>
  <c r="F1205" i="11"/>
  <c r="E1205" i="11"/>
  <c r="D1205" i="11"/>
  <c r="C1205" i="11"/>
  <c r="A1205" i="11"/>
  <c r="B1205" i="11"/>
  <c r="M1204" i="11"/>
  <c r="F1204" i="11"/>
  <c r="E1204" i="11"/>
  <c r="D1204" i="11"/>
  <c r="C1204" i="11"/>
  <c r="A1204" i="11"/>
  <c r="B1204" i="11"/>
  <c r="M1203" i="11"/>
  <c r="F1203" i="11"/>
  <c r="E1203" i="11"/>
  <c r="D1203" i="11"/>
  <c r="C1203" i="11"/>
  <c r="A1203" i="11"/>
  <c r="B1203" i="11"/>
  <c r="M1202" i="11"/>
  <c r="F1202" i="11"/>
  <c r="E1202" i="11"/>
  <c r="D1202" i="11"/>
  <c r="C1202" i="11"/>
  <c r="A1202" i="11"/>
  <c r="B1202" i="11"/>
  <c r="M1201" i="11"/>
  <c r="F1201" i="11"/>
  <c r="E1201" i="11"/>
  <c r="D1201" i="11"/>
  <c r="C1201" i="11"/>
  <c r="A1201" i="11"/>
  <c r="B1201" i="11"/>
  <c r="M1200" i="11"/>
  <c r="F1200" i="11"/>
  <c r="E1200" i="11"/>
  <c r="D1200" i="11"/>
  <c r="C1200" i="11"/>
  <c r="A1200" i="11"/>
  <c r="B1200" i="11"/>
  <c r="M1199" i="11"/>
  <c r="F1199" i="11"/>
  <c r="E1199" i="11"/>
  <c r="D1199" i="11"/>
  <c r="C1199" i="11"/>
  <c r="A1199" i="11"/>
  <c r="B1199" i="11"/>
  <c r="M1198" i="11"/>
  <c r="F1198" i="11"/>
  <c r="E1198" i="11"/>
  <c r="D1198" i="11"/>
  <c r="C1198" i="11"/>
  <c r="A1198" i="11"/>
  <c r="B1198" i="11"/>
  <c r="M1197" i="11"/>
  <c r="F1197" i="11"/>
  <c r="E1197" i="11"/>
  <c r="D1197" i="11"/>
  <c r="C1197" i="11"/>
  <c r="A1197" i="11"/>
  <c r="B1197" i="11"/>
  <c r="M1196" i="11"/>
  <c r="F1196" i="11"/>
  <c r="E1196" i="11"/>
  <c r="D1196" i="11"/>
  <c r="C1196" i="11"/>
  <c r="A1196" i="11"/>
  <c r="B1196" i="11"/>
  <c r="M1195" i="11"/>
  <c r="F1195" i="11"/>
  <c r="E1195" i="11"/>
  <c r="D1195" i="11"/>
  <c r="C1195" i="11"/>
  <c r="A1195" i="11"/>
  <c r="B1195" i="11"/>
  <c r="M1194" i="11"/>
  <c r="F1194" i="11"/>
  <c r="E1194" i="11"/>
  <c r="D1194" i="11"/>
  <c r="C1194" i="11"/>
  <c r="A1194" i="11"/>
  <c r="B1194" i="11"/>
  <c r="M1193" i="11"/>
  <c r="F1193" i="11"/>
  <c r="E1193" i="11"/>
  <c r="D1193" i="11"/>
  <c r="C1193" i="11"/>
  <c r="A1193" i="11"/>
  <c r="B1193" i="11"/>
  <c r="M1192" i="11"/>
  <c r="F1192" i="11"/>
  <c r="E1192" i="11"/>
  <c r="D1192" i="11"/>
  <c r="C1192" i="11"/>
  <c r="A1192" i="11"/>
  <c r="B1192" i="11"/>
  <c r="M1191" i="11"/>
  <c r="F1191" i="11"/>
  <c r="E1191" i="11"/>
  <c r="D1191" i="11"/>
  <c r="C1191" i="11"/>
  <c r="A1191" i="11"/>
  <c r="B1191" i="11"/>
  <c r="M1190" i="11"/>
  <c r="F1190" i="11"/>
  <c r="E1190" i="11"/>
  <c r="D1190" i="11"/>
  <c r="C1190" i="11"/>
  <c r="A1190" i="11"/>
  <c r="B1190" i="11"/>
  <c r="M1189" i="11"/>
  <c r="F1189" i="11"/>
  <c r="E1189" i="11"/>
  <c r="D1189" i="11"/>
  <c r="C1189" i="11"/>
  <c r="A1189" i="11"/>
  <c r="B1189" i="11"/>
  <c r="M1188" i="11"/>
  <c r="F1188" i="11"/>
  <c r="E1188" i="11"/>
  <c r="D1188" i="11"/>
  <c r="C1188" i="11"/>
  <c r="A1188" i="11"/>
  <c r="B1188" i="11"/>
  <c r="M1187" i="11"/>
  <c r="F1187" i="11"/>
  <c r="E1187" i="11"/>
  <c r="D1187" i="11"/>
  <c r="C1187" i="11"/>
  <c r="A1187" i="11"/>
  <c r="B1187" i="11"/>
  <c r="M1186" i="11"/>
  <c r="F1186" i="11"/>
  <c r="E1186" i="11"/>
  <c r="D1186" i="11"/>
  <c r="C1186" i="11"/>
  <c r="A1186" i="11"/>
  <c r="B1186" i="11"/>
  <c r="M1185" i="11"/>
  <c r="F1185" i="11"/>
  <c r="E1185" i="11"/>
  <c r="D1185" i="11"/>
  <c r="C1185" i="11"/>
  <c r="A1185" i="11"/>
  <c r="B1185" i="11"/>
  <c r="M1184" i="11"/>
  <c r="F1184" i="11"/>
  <c r="E1184" i="11"/>
  <c r="D1184" i="11"/>
  <c r="C1184" i="11"/>
  <c r="A1184" i="11"/>
  <c r="B1184" i="11"/>
  <c r="M1183" i="11"/>
  <c r="F1183" i="11"/>
  <c r="E1183" i="11"/>
  <c r="D1183" i="11"/>
  <c r="C1183" i="11"/>
  <c r="A1183" i="11"/>
  <c r="B1183" i="11"/>
  <c r="M1182" i="11"/>
  <c r="F1182" i="11"/>
  <c r="E1182" i="11"/>
  <c r="D1182" i="11"/>
  <c r="C1182" i="11"/>
  <c r="A1182" i="11"/>
  <c r="B1182" i="11"/>
  <c r="M1181" i="11"/>
  <c r="F1181" i="11"/>
  <c r="E1181" i="11"/>
  <c r="D1181" i="11"/>
  <c r="C1181" i="11"/>
  <c r="A1181" i="11"/>
  <c r="B1181" i="11"/>
  <c r="M1180" i="11"/>
  <c r="F1180" i="11"/>
  <c r="E1180" i="11"/>
  <c r="D1180" i="11"/>
  <c r="C1180" i="11"/>
  <c r="A1180" i="11"/>
  <c r="B1180" i="11"/>
  <c r="M1179" i="11"/>
  <c r="F1179" i="11"/>
  <c r="E1179" i="11"/>
  <c r="D1179" i="11"/>
  <c r="C1179" i="11"/>
  <c r="A1179" i="11"/>
  <c r="B1179" i="11"/>
  <c r="M1178" i="11"/>
  <c r="F1178" i="11"/>
  <c r="E1178" i="11"/>
  <c r="D1178" i="11"/>
  <c r="C1178" i="11"/>
  <c r="A1178" i="11"/>
  <c r="B1178" i="11"/>
  <c r="M1177" i="11"/>
  <c r="F1177" i="11"/>
  <c r="E1177" i="11"/>
  <c r="D1177" i="11"/>
  <c r="C1177" i="11"/>
  <c r="A1177" i="11"/>
  <c r="B1177" i="11"/>
  <c r="M1176" i="11"/>
  <c r="F1176" i="11"/>
  <c r="E1176" i="11"/>
  <c r="D1176" i="11"/>
  <c r="C1176" i="11"/>
  <c r="A1176" i="11"/>
  <c r="B1176" i="11"/>
  <c r="M1175" i="11"/>
  <c r="F1175" i="11"/>
  <c r="E1175" i="11"/>
  <c r="D1175" i="11"/>
  <c r="C1175" i="11"/>
  <c r="A1175" i="11"/>
  <c r="B1175" i="11"/>
  <c r="M1174" i="11"/>
  <c r="F1174" i="11"/>
  <c r="E1174" i="11"/>
  <c r="D1174" i="11"/>
  <c r="C1174" i="11"/>
  <c r="A1174" i="11"/>
  <c r="B1174" i="11"/>
  <c r="M1173" i="11"/>
  <c r="F1173" i="11"/>
  <c r="E1173" i="11"/>
  <c r="D1173" i="11"/>
  <c r="C1173" i="11"/>
  <c r="A1173" i="11"/>
  <c r="B1173" i="11"/>
  <c r="M1172" i="11"/>
  <c r="F1172" i="11"/>
  <c r="E1172" i="11"/>
  <c r="D1172" i="11"/>
  <c r="C1172" i="11"/>
  <c r="A1172" i="11"/>
  <c r="B1172" i="11"/>
  <c r="M1171" i="11"/>
  <c r="F1171" i="11"/>
  <c r="E1171" i="11"/>
  <c r="D1171" i="11"/>
  <c r="C1171" i="11"/>
  <c r="A1171" i="11"/>
  <c r="B1171" i="11"/>
  <c r="M1170" i="11"/>
  <c r="F1170" i="11"/>
  <c r="E1170" i="11"/>
  <c r="D1170" i="11"/>
  <c r="C1170" i="11"/>
  <c r="A1170" i="11"/>
  <c r="B1170" i="11"/>
  <c r="M1169" i="11"/>
  <c r="F1169" i="11"/>
  <c r="E1169" i="11"/>
  <c r="D1169" i="11"/>
  <c r="C1169" i="11"/>
  <c r="A1169" i="11"/>
  <c r="B1169" i="11"/>
  <c r="M1168" i="11"/>
  <c r="F1168" i="11"/>
  <c r="E1168" i="11"/>
  <c r="D1168" i="11"/>
  <c r="C1168" i="11"/>
  <c r="A1168" i="11"/>
  <c r="B1168" i="11"/>
  <c r="M1167" i="11"/>
  <c r="F1167" i="11"/>
  <c r="E1167" i="11"/>
  <c r="D1167" i="11"/>
  <c r="C1167" i="11"/>
  <c r="A1167" i="11"/>
  <c r="B1167" i="11"/>
  <c r="M1166" i="11"/>
  <c r="F1166" i="11"/>
  <c r="E1166" i="11"/>
  <c r="D1166" i="11"/>
  <c r="C1166" i="11"/>
  <c r="A1166" i="11"/>
  <c r="B1166" i="11"/>
  <c r="M1165" i="11"/>
  <c r="F1165" i="11"/>
  <c r="E1165" i="11"/>
  <c r="D1165" i="11"/>
  <c r="C1165" i="11"/>
  <c r="A1165" i="11"/>
  <c r="B1165" i="11"/>
  <c r="M1164" i="11"/>
  <c r="F1164" i="11"/>
  <c r="E1164" i="11"/>
  <c r="D1164" i="11"/>
  <c r="C1164" i="11"/>
  <c r="A1164" i="11"/>
  <c r="B1164" i="11"/>
  <c r="M1163" i="11"/>
  <c r="F1163" i="11"/>
  <c r="E1163" i="11"/>
  <c r="D1163" i="11"/>
  <c r="C1163" i="11"/>
  <c r="A1163" i="11"/>
  <c r="B1163" i="11"/>
  <c r="M1162" i="11"/>
  <c r="F1162" i="11"/>
  <c r="E1162" i="11"/>
  <c r="D1162" i="11"/>
  <c r="C1162" i="11"/>
  <c r="A1162" i="11"/>
  <c r="B1162" i="11"/>
  <c r="M1161" i="11"/>
  <c r="F1161" i="11"/>
  <c r="E1161" i="11"/>
  <c r="D1161" i="11"/>
  <c r="C1161" i="11"/>
  <c r="A1161" i="11"/>
  <c r="B1161" i="11"/>
  <c r="M1160" i="11"/>
  <c r="F1160" i="11"/>
  <c r="E1160" i="11"/>
  <c r="D1160" i="11"/>
  <c r="C1160" i="11"/>
  <c r="A1160" i="11"/>
  <c r="B1160" i="11"/>
  <c r="M1159" i="11"/>
  <c r="F1159" i="11"/>
  <c r="E1159" i="11"/>
  <c r="D1159" i="11"/>
  <c r="C1159" i="11"/>
  <c r="A1159" i="11"/>
  <c r="B1159" i="11"/>
  <c r="M1158" i="11"/>
  <c r="F1158" i="11"/>
  <c r="E1158" i="11"/>
  <c r="D1158" i="11"/>
  <c r="C1158" i="11"/>
  <c r="A1158" i="11"/>
  <c r="B1158" i="11"/>
  <c r="M1157" i="11"/>
  <c r="F1157" i="11"/>
  <c r="E1157" i="11"/>
  <c r="D1157" i="11"/>
  <c r="C1157" i="11"/>
  <c r="A1157" i="11"/>
  <c r="B1157" i="11"/>
  <c r="M1156" i="11"/>
  <c r="F1156" i="11"/>
  <c r="E1156" i="11"/>
  <c r="D1156" i="11"/>
  <c r="C1156" i="11"/>
  <c r="A1156" i="11"/>
  <c r="B1156" i="11"/>
  <c r="M1155" i="11"/>
  <c r="F1155" i="11"/>
  <c r="E1155" i="11"/>
  <c r="D1155" i="11"/>
  <c r="C1155" i="11"/>
  <c r="A1155" i="11"/>
  <c r="B1155" i="11"/>
  <c r="M1154" i="11"/>
  <c r="F1154" i="11"/>
  <c r="E1154" i="11"/>
  <c r="D1154" i="11"/>
  <c r="C1154" i="11"/>
  <c r="A1154" i="11"/>
  <c r="B1154" i="11"/>
  <c r="M1153" i="11"/>
  <c r="F1153" i="11"/>
  <c r="E1153" i="11"/>
  <c r="D1153" i="11"/>
  <c r="C1153" i="11"/>
  <c r="A1153" i="11"/>
  <c r="B1153" i="11"/>
  <c r="M1152" i="11"/>
  <c r="F1152" i="11"/>
  <c r="E1152" i="11"/>
  <c r="D1152" i="11"/>
  <c r="C1152" i="11"/>
  <c r="A1152" i="11"/>
  <c r="B1152" i="11"/>
  <c r="M1151" i="11"/>
  <c r="F1151" i="11"/>
  <c r="E1151" i="11"/>
  <c r="D1151" i="11"/>
  <c r="C1151" i="11"/>
  <c r="A1151" i="11"/>
  <c r="B1151" i="11"/>
  <c r="M1150" i="11"/>
  <c r="F1150" i="11"/>
  <c r="E1150" i="11"/>
  <c r="D1150" i="11"/>
  <c r="C1150" i="11"/>
  <c r="A1150" i="11"/>
  <c r="B1150" i="11"/>
  <c r="M1149" i="11"/>
  <c r="F1149" i="11"/>
  <c r="E1149" i="11"/>
  <c r="D1149" i="11"/>
  <c r="C1149" i="11"/>
  <c r="A1149" i="11"/>
  <c r="B1149" i="11"/>
  <c r="M1148" i="11"/>
  <c r="F1148" i="11"/>
  <c r="E1148" i="11"/>
  <c r="D1148" i="11"/>
  <c r="C1148" i="11"/>
  <c r="A1148" i="11"/>
  <c r="B1148" i="11"/>
  <c r="M1147" i="11"/>
  <c r="F1147" i="11"/>
  <c r="E1147" i="11"/>
  <c r="D1147" i="11"/>
  <c r="C1147" i="11"/>
  <c r="A1147" i="11"/>
  <c r="B1147" i="11"/>
  <c r="M1146" i="11"/>
  <c r="F1146" i="11"/>
  <c r="E1146" i="11"/>
  <c r="D1146" i="11"/>
  <c r="C1146" i="11"/>
  <c r="A1146" i="11"/>
  <c r="B1146" i="11"/>
  <c r="M1145" i="11"/>
  <c r="F1145" i="11"/>
  <c r="E1145" i="11"/>
  <c r="D1145" i="11"/>
  <c r="C1145" i="11"/>
  <c r="A1145" i="11"/>
  <c r="B1145" i="11"/>
  <c r="M1144" i="11"/>
  <c r="F1144" i="11"/>
  <c r="E1144" i="11"/>
  <c r="D1144" i="11"/>
  <c r="C1144" i="11"/>
  <c r="A1144" i="11"/>
  <c r="B1144" i="11"/>
  <c r="M1143" i="11"/>
  <c r="F1143" i="11"/>
  <c r="E1143" i="11"/>
  <c r="D1143" i="11"/>
  <c r="C1143" i="11"/>
  <c r="A1143" i="11"/>
  <c r="B1143" i="11"/>
  <c r="M1142" i="11"/>
  <c r="F1142" i="11"/>
  <c r="E1142" i="11"/>
  <c r="D1142" i="11"/>
  <c r="C1142" i="11"/>
  <c r="A1142" i="11"/>
  <c r="B1142" i="11"/>
  <c r="M1141" i="11"/>
  <c r="F1141" i="11"/>
  <c r="E1141" i="11"/>
  <c r="D1141" i="11"/>
  <c r="C1141" i="11"/>
  <c r="A1141" i="11"/>
  <c r="B1141" i="11"/>
  <c r="M1140" i="11"/>
  <c r="F1140" i="11"/>
  <c r="E1140" i="11"/>
  <c r="D1140" i="11"/>
  <c r="C1140" i="11"/>
  <c r="A1140" i="11"/>
  <c r="B1140" i="11"/>
  <c r="M1139" i="11"/>
  <c r="F1139" i="11"/>
  <c r="E1139" i="11"/>
  <c r="D1139" i="11"/>
  <c r="C1139" i="11"/>
  <c r="A1139" i="11"/>
  <c r="B1139" i="11"/>
  <c r="M1138" i="11"/>
  <c r="F1138" i="11"/>
  <c r="E1138" i="11"/>
  <c r="D1138" i="11"/>
  <c r="C1138" i="11"/>
  <c r="A1138" i="11"/>
  <c r="B1138" i="11"/>
  <c r="M1137" i="11"/>
  <c r="F1137" i="11"/>
  <c r="E1137" i="11"/>
  <c r="D1137" i="11"/>
  <c r="C1137" i="11"/>
  <c r="A1137" i="11"/>
  <c r="B1137" i="11"/>
  <c r="M1136" i="11"/>
  <c r="F1136" i="11"/>
  <c r="E1136" i="11"/>
  <c r="D1136" i="11"/>
  <c r="C1136" i="11"/>
  <c r="A1136" i="11"/>
  <c r="B1136" i="11"/>
  <c r="M1135" i="11"/>
  <c r="F1135" i="11"/>
  <c r="E1135" i="11"/>
  <c r="D1135" i="11"/>
  <c r="C1135" i="11"/>
  <c r="A1135" i="11"/>
  <c r="B1135" i="11"/>
  <c r="M1134" i="11"/>
  <c r="F1134" i="11"/>
  <c r="E1134" i="11"/>
  <c r="D1134" i="11"/>
  <c r="C1134" i="11"/>
  <c r="A1134" i="11"/>
  <c r="B1134" i="11"/>
  <c r="M1133" i="11"/>
  <c r="F1133" i="11"/>
  <c r="E1133" i="11"/>
  <c r="D1133" i="11"/>
  <c r="C1133" i="11"/>
  <c r="A1133" i="11"/>
  <c r="B1133" i="11"/>
  <c r="M1132" i="11"/>
  <c r="F1132" i="11"/>
  <c r="E1132" i="11"/>
  <c r="D1132" i="11"/>
  <c r="C1132" i="11"/>
  <c r="A1132" i="11"/>
  <c r="B1132" i="11"/>
  <c r="M1131" i="11"/>
  <c r="F1131" i="11"/>
  <c r="E1131" i="11"/>
  <c r="D1131" i="11"/>
  <c r="C1131" i="11"/>
  <c r="A1131" i="11"/>
  <c r="B1131" i="11"/>
  <c r="M1130" i="11"/>
  <c r="F1130" i="11"/>
  <c r="E1130" i="11"/>
  <c r="D1130" i="11"/>
  <c r="C1130" i="11"/>
  <c r="A1130" i="11"/>
  <c r="B1130" i="11"/>
  <c r="M1129" i="11"/>
  <c r="F1129" i="11"/>
  <c r="E1129" i="11"/>
  <c r="D1129" i="11"/>
  <c r="C1129" i="11"/>
  <c r="A1129" i="11"/>
  <c r="B1129" i="11"/>
  <c r="M1128" i="11"/>
  <c r="F1128" i="11"/>
  <c r="E1128" i="11"/>
  <c r="D1128" i="11"/>
  <c r="C1128" i="11"/>
  <c r="A1128" i="11"/>
  <c r="B1128" i="11"/>
  <c r="M1127" i="11"/>
  <c r="F1127" i="11"/>
  <c r="E1127" i="11"/>
  <c r="D1127" i="11"/>
  <c r="C1127" i="11"/>
  <c r="A1127" i="11"/>
  <c r="B1127" i="11"/>
  <c r="M1126" i="11"/>
  <c r="F1126" i="11"/>
  <c r="E1126" i="11"/>
  <c r="D1126" i="11"/>
  <c r="C1126" i="11"/>
  <c r="A1126" i="11"/>
  <c r="B1126" i="11"/>
  <c r="M1125" i="11"/>
  <c r="F1125" i="11"/>
  <c r="E1125" i="11"/>
  <c r="D1125" i="11"/>
  <c r="C1125" i="11"/>
  <c r="A1125" i="11"/>
  <c r="B1125" i="11"/>
  <c r="M1124" i="11"/>
  <c r="F1124" i="11"/>
  <c r="E1124" i="11"/>
  <c r="D1124" i="11"/>
  <c r="C1124" i="11"/>
  <c r="A1124" i="11"/>
  <c r="B1124" i="11"/>
  <c r="M1123" i="11"/>
  <c r="F1123" i="11"/>
  <c r="E1123" i="11"/>
  <c r="D1123" i="11"/>
  <c r="C1123" i="11"/>
  <c r="A1123" i="11"/>
  <c r="B1123" i="11"/>
  <c r="M1122" i="11"/>
  <c r="F1122" i="11"/>
  <c r="E1122" i="11"/>
  <c r="D1122" i="11"/>
  <c r="C1122" i="11"/>
  <c r="A1122" i="11"/>
  <c r="B1122" i="11"/>
  <c r="M1121" i="11"/>
  <c r="F1121" i="11"/>
  <c r="E1121" i="11"/>
  <c r="D1121" i="11"/>
  <c r="C1121" i="11"/>
  <c r="A1121" i="11"/>
  <c r="B1121" i="11"/>
  <c r="M1120" i="11"/>
  <c r="F1120" i="11"/>
  <c r="E1120" i="11"/>
  <c r="D1120" i="11"/>
  <c r="C1120" i="11"/>
  <c r="A1120" i="11"/>
  <c r="B1120" i="11"/>
  <c r="M1119" i="11"/>
  <c r="F1119" i="11"/>
  <c r="E1119" i="11"/>
  <c r="D1119" i="11"/>
  <c r="C1119" i="11"/>
  <c r="A1119" i="11"/>
  <c r="B1119" i="11"/>
  <c r="M1118" i="11"/>
  <c r="F1118" i="11"/>
  <c r="E1118" i="11"/>
  <c r="D1118" i="11"/>
  <c r="C1118" i="11"/>
  <c r="A1118" i="11"/>
  <c r="B1118" i="11"/>
  <c r="M1117" i="11"/>
  <c r="F1117" i="11"/>
  <c r="E1117" i="11"/>
  <c r="D1117" i="11"/>
  <c r="C1117" i="11"/>
  <c r="A1117" i="11"/>
  <c r="B1117" i="11"/>
  <c r="M1116" i="11"/>
  <c r="F1116" i="11"/>
  <c r="E1116" i="11"/>
  <c r="D1116" i="11"/>
  <c r="C1116" i="11"/>
  <c r="A1116" i="11"/>
  <c r="B1116" i="11"/>
  <c r="M1115" i="11"/>
  <c r="F1115" i="11"/>
  <c r="E1115" i="11"/>
  <c r="D1115" i="11"/>
  <c r="C1115" i="11"/>
  <c r="A1115" i="11"/>
  <c r="B1115" i="11"/>
  <c r="M1114" i="11"/>
  <c r="F1114" i="11"/>
  <c r="E1114" i="11"/>
  <c r="D1114" i="11"/>
  <c r="C1114" i="11"/>
  <c r="A1114" i="11"/>
  <c r="B1114" i="11"/>
  <c r="M1113" i="11"/>
  <c r="F1113" i="11"/>
  <c r="E1113" i="11"/>
  <c r="D1113" i="11"/>
  <c r="C1113" i="11"/>
  <c r="A1113" i="11"/>
  <c r="B1113" i="11"/>
  <c r="M1112" i="11"/>
  <c r="F1112" i="11"/>
  <c r="E1112" i="11"/>
  <c r="D1112" i="11"/>
  <c r="C1112" i="11"/>
  <c r="A1112" i="11"/>
  <c r="B1112" i="11"/>
  <c r="M1111" i="11"/>
  <c r="F1111" i="11"/>
  <c r="E1111" i="11"/>
  <c r="D1111" i="11"/>
  <c r="C1111" i="11"/>
  <c r="A1111" i="11"/>
  <c r="B1111" i="11"/>
  <c r="M1110" i="11"/>
  <c r="F1110" i="11"/>
  <c r="E1110" i="11"/>
  <c r="D1110" i="11"/>
  <c r="C1110" i="11"/>
  <c r="A1110" i="11"/>
  <c r="B1110" i="11"/>
  <c r="M1109" i="11"/>
  <c r="F1109" i="11"/>
  <c r="E1109" i="11"/>
  <c r="D1109" i="11"/>
  <c r="C1109" i="11"/>
  <c r="A1109" i="11"/>
  <c r="B1109" i="11"/>
  <c r="M1108" i="11"/>
  <c r="F1108" i="11"/>
  <c r="E1108" i="11"/>
  <c r="D1108" i="11"/>
  <c r="C1108" i="11"/>
  <c r="A1108" i="11"/>
  <c r="B1108" i="11"/>
  <c r="M1107" i="11"/>
  <c r="F1107" i="11"/>
  <c r="E1107" i="11"/>
  <c r="D1107" i="11"/>
  <c r="C1107" i="11"/>
  <c r="A1107" i="11"/>
  <c r="B1107" i="11"/>
  <c r="M1106" i="11"/>
  <c r="F1106" i="11"/>
  <c r="E1106" i="11"/>
  <c r="D1106" i="11"/>
  <c r="C1106" i="11"/>
  <c r="A1106" i="11"/>
  <c r="B1106" i="11"/>
  <c r="M1105" i="11"/>
  <c r="F1105" i="11"/>
  <c r="E1105" i="11"/>
  <c r="D1105" i="11"/>
  <c r="C1105" i="11"/>
  <c r="A1105" i="11"/>
  <c r="B1105" i="11"/>
  <c r="M1104" i="11"/>
  <c r="F1104" i="11"/>
  <c r="E1104" i="11"/>
  <c r="D1104" i="11"/>
  <c r="C1104" i="11"/>
  <c r="A1104" i="11"/>
  <c r="B1104" i="11"/>
  <c r="M1103" i="11"/>
  <c r="F1103" i="11"/>
  <c r="E1103" i="11"/>
  <c r="D1103" i="11"/>
  <c r="C1103" i="11"/>
  <c r="A1103" i="11"/>
  <c r="B1103" i="11"/>
  <c r="M1102" i="11"/>
  <c r="F1102" i="11"/>
  <c r="E1102" i="11"/>
  <c r="D1102" i="11"/>
  <c r="C1102" i="11"/>
  <c r="A1102" i="11"/>
  <c r="B1102" i="11"/>
  <c r="M1101" i="11"/>
  <c r="F1101" i="11"/>
  <c r="E1101" i="11"/>
  <c r="D1101" i="11"/>
  <c r="C1101" i="11"/>
  <c r="A1101" i="11"/>
  <c r="B1101" i="11"/>
  <c r="M1100" i="11"/>
  <c r="F1100" i="11"/>
  <c r="E1100" i="11"/>
  <c r="D1100" i="11"/>
  <c r="C1100" i="11"/>
  <c r="A1100" i="11"/>
  <c r="B1100" i="11"/>
  <c r="M1099" i="11"/>
  <c r="F1099" i="11"/>
  <c r="E1099" i="11"/>
  <c r="D1099" i="11"/>
  <c r="C1099" i="11"/>
  <c r="A1099" i="11"/>
  <c r="B1099" i="11"/>
  <c r="M1098" i="11"/>
  <c r="F1098" i="11"/>
  <c r="E1098" i="11"/>
  <c r="D1098" i="11"/>
  <c r="C1098" i="11"/>
  <c r="A1098" i="11"/>
  <c r="B1098" i="11"/>
  <c r="M1097" i="11"/>
  <c r="F1097" i="11"/>
  <c r="E1097" i="11"/>
  <c r="D1097" i="11"/>
  <c r="C1097" i="11"/>
  <c r="A1097" i="11"/>
  <c r="B1097" i="11"/>
  <c r="M1096" i="11"/>
  <c r="F1096" i="11"/>
  <c r="E1096" i="11"/>
  <c r="D1096" i="11"/>
  <c r="C1096" i="11"/>
  <c r="A1096" i="11"/>
  <c r="B1096" i="11"/>
  <c r="M1095" i="11"/>
  <c r="F1095" i="11"/>
  <c r="E1095" i="11"/>
  <c r="D1095" i="11"/>
  <c r="C1095" i="11"/>
  <c r="A1095" i="11"/>
  <c r="B1095" i="11"/>
  <c r="M1094" i="11"/>
  <c r="F1094" i="11"/>
  <c r="E1094" i="11"/>
  <c r="D1094" i="11"/>
  <c r="C1094" i="11"/>
  <c r="A1094" i="11"/>
  <c r="B1094" i="11"/>
  <c r="M1093" i="11"/>
  <c r="F1093" i="11"/>
  <c r="E1093" i="11"/>
  <c r="D1093" i="11"/>
  <c r="C1093" i="11"/>
  <c r="A1093" i="11"/>
  <c r="B1093" i="11"/>
  <c r="M1092" i="11"/>
  <c r="F1092" i="11"/>
  <c r="E1092" i="11"/>
  <c r="D1092" i="11"/>
  <c r="C1092" i="11"/>
  <c r="A1092" i="11"/>
  <c r="B1092" i="11"/>
  <c r="M1091" i="11"/>
  <c r="F1091" i="11"/>
  <c r="E1091" i="11"/>
  <c r="D1091" i="11"/>
  <c r="C1091" i="11"/>
  <c r="A1091" i="11"/>
  <c r="B1091" i="11"/>
  <c r="M1090" i="11"/>
  <c r="F1090" i="11"/>
  <c r="E1090" i="11"/>
  <c r="D1090" i="11"/>
  <c r="C1090" i="11"/>
  <c r="A1090" i="11"/>
  <c r="B1090" i="11"/>
  <c r="M1089" i="11"/>
  <c r="F1089" i="11"/>
  <c r="E1089" i="11"/>
  <c r="D1089" i="11"/>
  <c r="C1089" i="11"/>
  <c r="A1089" i="11"/>
  <c r="B1089" i="11"/>
  <c r="M1088" i="11"/>
  <c r="F1088" i="11"/>
  <c r="E1088" i="11"/>
  <c r="D1088" i="11"/>
  <c r="C1088" i="11"/>
  <c r="A1088" i="11"/>
  <c r="B1088" i="11"/>
  <c r="M1087" i="11"/>
  <c r="F1087" i="11"/>
  <c r="E1087" i="11"/>
  <c r="D1087" i="11"/>
  <c r="C1087" i="11"/>
  <c r="A1087" i="11"/>
  <c r="B1087" i="11"/>
  <c r="M1086" i="11"/>
  <c r="F1086" i="11"/>
  <c r="E1086" i="11"/>
  <c r="D1086" i="11"/>
  <c r="C1086" i="11"/>
  <c r="A1086" i="11"/>
  <c r="B1086" i="11"/>
  <c r="M1085" i="11"/>
  <c r="F1085" i="11"/>
  <c r="E1085" i="11"/>
  <c r="D1085" i="11"/>
  <c r="C1085" i="11"/>
  <c r="A1085" i="11"/>
  <c r="B1085" i="11"/>
  <c r="M1084" i="11"/>
  <c r="F1084" i="11"/>
  <c r="E1084" i="11"/>
  <c r="D1084" i="11"/>
  <c r="C1084" i="11"/>
  <c r="A1084" i="11"/>
  <c r="B1084" i="11"/>
  <c r="M1083" i="11"/>
  <c r="F1083" i="11"/>
  <c r="E1083" i="11"/>
  <c r="D1083" i="11"/>
  <c r="C1083" i="11"/>
  <c r="A1083" i="11"/>
  <c r="B1083" i="11"/>
  <c r="M1082" i="11"/>
  <c r="F1082" i="11"/>
  <c r="E1082" i="11"/>
  <c r="D1082" i="11"/>
  <c r="C1082" i="11"/>
  <c r="A1082" i="11"/>
  <c r="B1082" i="11"/>
  <c r="M1081" i="11"/>
  <c r="F1081" i="11"/>
  <c r="E1081" i="11"/>
  <c r="D1081" i="11"/>
  <c r="C1081" i="11"/>
  <c r="A1081" i="11"/>
  <c r="B1081" i="11"/>
  <c r="M1080" i="11"/>
  <c r="F1080" i="11"/>
  <c r="E1080" i="11"/>
  <c r="D1080" i="11"/>
  <c r="C1080" i="11"/>
  <c r="A1080" i="11"/>
  <c r="B1080" i="11"/>
  <c r="M1079" i="11"/>
  <c r="F1079" i="11"/>
  <c r="E1079" i="11"/>
  <c r="D1079" i="11"/>
  <c r="C1079" i="11"/>
  <c r="A1079" i="11"/>
  <c r="B1079" i="11"/>
  <c r="M1078" i="11"/>
  <c r="F1078" i="11"/>
  <c r="E1078" i="11"/>
  <c r="D1078" i="11"/>
  <c r="C1078" i="11"/>
  <c r="A1078" i="11"/>
  <c r="B1078" i="11"/>
  <c r="M1077" i="11"/>
  <c r="F1077" i="11"/>
  <c r="E1077" i="11"/>
  <c r="D1077" i="11"/>
  <c r="C1077" i="11"/>
  <c r="A1077" i="11"/>
  <c r="B1077" i="11"/>
  <c r="M1076" i="11"/>
  <c r="F1076" i="11"/>
  <c r="E1076" i="11"/>
  <c r="D1076" i="11"/>
  <c r="C1076" i="11"/>
  <c r="A1076" i="11"/>
  <c r="B1076" i="11"/>
  <c r="M1075" i="11"/>
  <c r="F1075" i="11"/>
  <c r="E1075" i="11"/>
  <c r="D1075" i="11"/>
  <c r="C1075" i="11"/>
  <c r="A1075" i="11"/>
  <c r="B1075" i="11"/>
  <c r="M1074" i="11"/>
  <c r="F1074" i="11"/>
  <c r="E1074" i="11"/>
  <c r="D1074" i="11"/>
  <c r="C1074" i="11"/>
  <c r="A1074" i="11"/>
  <c r="B1074" i="11"/>
  <c r="M1073" i="11"/>
  <c r="F1073" i="11"/>
  <c r="E1073" i="11"/>
  <c r="D1073" i="11"/>
  <c r="C1073" i="11"/>
  <c r="A1073" i="11"/>
  <c r="B1073" i="11"/>
  <c r="M1072" i="11"/>
  <c r="F1072" i="11"/>
  <c r="E1072" i="11"/>
  <c r="D1072" i="11"/>
  <c r="C1072" i="11"/>
  <c r="A1072" i="11"/>
  <c r="B1072" i="11"/>
  <c r="M1071" i="11"/>
  <c r="F1071" i="11"/>
  <c r="E1071" i="11"/>
  <c r="D1071" i="11"/>
  <c r="C1071" i="11"/>
  <c r="A1071" i="11"/>
  <c r="B1071" i="11"/>
  <c r="M1070" i="11"/>
  <c r="F1070" i="11"/>
  <c r="E1070" i="11"/>
  <c r="D1070" i="11"/>
  <c r="C1070" i="11"/>
  <c r="A1070" i="11"/>
  <c r="B1070" i="11"/>
  <c r="M1069" i="11"/>
  <c r="F1069" i="11"/>
  <c r="E1069" i="11"/>
  <c r="D1069" i="11"/>
  <c r="C1069" i="11"/>
  <c r="A1069" i="11"/>
  <c r="B1069" i="11"/>
  <c r="M1068" i="11"/>
  <c r="F1068" i="11"/>
  <c r="E1068" i="11"/>
  <c r="D1068" i="11"/>
  <c r="C1068" i="11"/>
  <c r="A1068" i="11"/>
  <c r="B1068" i="11"/>
  <c r="M1067" i="11"/>
  <c r="F1067" i="11"/>
  <c r="E1067" i="11"/>
  <c r="D1067" i="11"/>
  <c r="C1067" i="11"/>
  <c r="A1067" i="11"/>
  <c r="B1067" i="11"/>
  <c r="M1066" i="11"/>
  <c r="F1066" i="11"/>
  <c r="E1066" i="11"/>
  <c r="D1066" i="11"/>
  <c r="C1066" i="11"/>
  <c r="A1066" i="11"/>
  <c r="B1066" i="11"/>
  <c r="M1065" i="11"/>
  <c r="F1065" i="11"/>
  <c r="E1065" i="11"/>
  <c r="D1065" i="11"/>
  <c r="C1065" i="11"/>
  <c r="A1065" i="11"/>
  <c r="B1065" i="11"/>
  <c r="M1064" i="11"/>
  <c r="F1064" i="11"/>
  <c r="E1064" i="11"/>
  <c r="D1064" i="11"/>
  <c r="C1064" i="11"/>
  <c r="A1064" i="11"/>
  <c r="B1064" i="11"/>
  <c r="M1063" i="11"/>
  <c r="F1063" i="11"/>
  <c r="E1063" i="11"/>
  <c r="D1063" i="11"/>
  <c r="C1063" i="11"/>
  <c r="A1063" i="11"/>
  <c r="B1063" i="11"/>
  <c r="M1062" i="11"/>
  <c r="F1062" i="11"/>
  <c r="E1062" i="11"/>
  <c r="D1062" i="11"/>
  <c r="C1062" i="11"/>
  <c r="A1062" i="11"/>
  <c r="B1062" i="11"/>
  <c r="M1061" i="11"/>
  <c r="F1061" i="11"/>
  <c r="E1061" i="11"/>
  <c r="D1061" i="11"/>
  <c r="C1061" i="11"/>
  <c r="A1061" i="11"/>
  <c r="B1061" i="11"/>
  <c r="M1060" i="11"/>
  <c r="F1060" i="11"/>
  <c r="E1060" i="11"/>
  <c r="D1060" i="11"/>
  <c r="C1060" i="11"/>
  <c r="A1060" i="11"/>
  <c r="B1060" i="11"/>
  <c r="M1059" i="11"/>
  <c r="F1059" i="11"/>
  <c r="E1059" i="11"/>
  <c r="D1059" i="11"/>
  <c r="C1059" i="11"/>
  <c r="A1059" i="11"/>
  <c r="B1059" i="11"/>
  <c r="M1058" i="11"/>
  <c r="F1058" i="11"/>
  <c r="E1058" i="11"/>
  <c r="D1058" i="11"/>
  <c r="C1058" i="11"/>
  <c r="A1058" i="11"/>
  <c r="B1058" i="11"/>
  <c r="M1057" i="11"/>
  <c r="F1057" i="11"/>
  <c r="E1057" i="11"/>
  <c r="D1057" i="11"/>
  <c r="C1057" i="11"/>
  <c r="A1057" i="11"/>
  <c r="B1057" i="11"/>
  <c r="M1056" i="11"/>
  <c r="F1056" i="11"/>
  <c r="E1056" i="11"/>
  <c r="D1056" i="11"/>
  <c r="C1056" i="11"/>
  <c r="A1056" i="11"/>
  <c r="B1056" i="11"/>
  <c r="M1055" i="11"/>
  <c r="F1055" i="11"/>
  <c r="E1055" i="11"/>
  <c r="D1055" i="11"/>
  <c r="C1055" i="11"/>
  <c r="A1055" i="11"/>
  <c r="B1055" i="11"/>
  <c r="M1054" i="11"/>
  <c r="F1054" i="11"/>
  <c r="E1054" i="11"/>
  <c r="D1054" i="11"/>
  <c r="C1054" i="11"/>
  <c r="A1054" i="11"/>
  <c r="B1054" i="11"/>
  <c r="M1053" i="11"/>
  <c r="F1053" i="11"/>
  <c r="E1053" i="11"/>
  <c r="D1053" i="11"/>
  <c r="C1053" i="11"/>
  <c r="A1053" i="11"/>
  <c r="B1053" i="11"/>
  <c r="M1052" i="11"/>
  <c r="F1052" i="11"/>
  <c r="E1052" i="11"/>
  <c r="D1052" i="11"/>
  <c r="C1052" i="11"/>
  <c r="A1052" i="11"/>
  <c r="B1052" i="11"/>
  <c r="M1051" i="11"/>
  <c r="F1051" i="11"/>
  <c r="E1051" i="11"/>
  <c r="D1051" i="11"/>
  <c r="C1051" i="11"/>
  <c r="A1051" i="11"/>
  <c r="B1051" i="11"/>
  <c r="M1050" i="11"/>
  <c r="F1050" i="11"/>
  <c r="E1050" i="11"/>
  <c r="D1050" i="11"/>
  <c r="C1050" i="11"/>
  <c r="A1050" i="11"/>
  <c r="B1050" i="11"/>
  <c r="M1049" i="11"/>
  <c r="F1049" i="11"/>
  <c r="E1049" i="11"/>
  <c r="D1049" i="11"/>
  <c r="C1049" i="11"/>
  <c r="A1049" i="11"/>
  <c r="B1049" i="11"/>
  <c r="M1048" i="11"/>
  <c r="F1048" i="11"/>
  <c r="E1048" i="11"/>
  <c r="D1048" i="11"/>
  <c r="C1048" i="11"/>
  <c r="A1048" i="11"/>
  <c r="B1048" i="11"/>
  <c r="M1047" i="11"/>
  <c r="F1047" i="11"/>
  <c r="E1047" i="11"/>
  <c r="D1047" i="11"/>
  <c r="C1047" i="11"/>
  <c r="A1047" i="11"/>
  <c r="B1047" i="11"/>
  <c r="M1046" i="11"/>
  <c r="F1046" i="11"/>
  <c r="E1046" i="11"/>
  <c r="D1046" i="11"/>
  <c r="C1046" i="11"/>
  <c r="A1046" i="11"/>
  <c r="B1046" i="11"/>
  <c r="M1045" i="11"/>
  <c r="F1045" i="11"/>
  <c r="E1045" i="11"/>
  <c r="D1045" i="11"/>
  <c r="C1045" i="11"/>
  <c r="A1045" i="11"/>
  <c r="B1045" i="11"/>
  <c r="M1044" i="11"/>
  <c r="F1044" i="11"/>
  <c r="E1044" i="11"/>
  <c r="D1044" i="11"/>
  <c r="C1044" i="11"/>
  <c r="A1044" i="11"/>
  <c r="B1044" i="11"/>
  <c r="M1043" i="11"/>
  <c r="F1043" i="11"/>
  <c r="E1043" i="11"/>
  <c r="D1043" i="11"/>
  <c r="C1043" i="11"/>
  <c r="A1043" i="11"/>
  <c r="B1043" i="11"/>
  <c r="M1042" i="11"/>
  <c r="F1042" i="11"/>
  <c r="E1042" i="11"/>
  <c r="D1042" i="11"/>
  <c r="C1042" i="11"/>
  <c r="A1042" i="11"/>
  <c r="B1042" i="11"/>
  <c r="M1041" i="11"/>
  <c r="F1041" i="11"/>
  <c r="E1041" i="11"/>
  <c r="D1041" i="11"/>
  <c r="C1041" i="11"/>
  <c r="A1041" i="11"/>
  <c r="B1041" i="11"/>
  <c r="M1040" i="11"/>
  <c r="F1040" i="11"/>
  <c r="E1040" i="11"/>
  <c r="D1040" i="11"/>
  <c r="C1040" i="11"/>
  <c r="A1040" i="11"/>
  <c r="B1040" i="11"/>
  <c r="M1039" i="11"/>
  <c r="F1039" i="11"/>
  <c r="E1039" i="11"/>
  <c r="D1039" i="11"/>
  <c r="C1039" i="11"/>
  <c r="A1039" i="11"/>
  <c r="B1039" i="11"/>
  <c r="M1038" i="11"/>
  <c r="F1038" i="11"/>
  <c r="E1038" i="11"/>
  <c r="D1038" i="11"/>
  <c r="C1038" i="11"/>
  <c r="A1038" i="11"/>
  <c r="B1038" i="11"/>
  <c r="M1037" i="11"/>
  <c r="F1037" i="11"/>
  <c r="E1037" i="11"/>
  <c r="D1037" i="11"/>
  <c r="C1037" i="11"/>
  <c r="A1037" i="11"/>
  <c r="B1037" i="11"/>
  <c r="M1036" i="11"/>
  <c r="F1036" i="11"/>
  <c r="E1036" i="11"/>
  <c r="D1036" i="11"/>
  <c r="C1036" i="11"/>
  <c r="A1036" i="11"/>
  <c r="B1036" i="11"/>
  <c r="M1035" i="11"/>
  <c r="F1035" i="11"/>
  <c r="E1035" i="11"/>
  <c r="D1035" i="11"/>
  <c r="C1035" i="11"/>
  <c r="A1035" i="11"/>
  <c r="B1035" i="11"/>
  <c r="M1034" i="11"/>
  <c r="F1034" i="11"/>
  <c r="E1034" i="11"/>
  <c r="D1034" i="11"/>
  <c r="C1034" i="11"/>
  <c r="A1034" i="11"/>
  <c r="B1034" i="11"/>
  <c r="M1033" i="11"/>
  <c r="F1033" i="11"/>
  <c r="E1033" i="11"/>
  <c r="D1033" i="11"/>
  <c r="C1033" i="11"/>
  <c r="A1033" i="11"/>
  <c r="B1033" i="11"/>
  <c r="M1032" i="11"/>
  <c r="F1032" i="11"/>
  <c r="E1032" i="11"/>
  <c r="D1032" i="11"/>
  <c r="C1032" i="11"/>
  <c r="A1032" i="11"/>
  <c r="B1032" i="11"/>
  <c r="M1031" i="11"/>
  <c r="F1031" i="11"/>
  <c r="E1031" i="11"/>
  <c r="D1031" i="11"/>
  <c r="C1031" i="11"/>
  <c r="A1031" i="11"/>
  <c r="B1031" i="11"/>
  <c r="M1030" i="11"/>
  <c r="F1030" i="11"/>
  <c r="E1030" i="11"/>
  <c r="D1030" i="11"/>
  <c r="C1030" i="11"/>
  <c r="A1030" i="11"/>
  <c r="B1030" i="11"/>
  <c r="M1029" i="11"/>
  <c r="F1029" i="11"/>
  <c r="E1029" i="11"/>
  <c r="D1029" i="11"/>
  <c r="C1029" i="11"/>
  <c r="A1029" i="11"/>
  <c r="B1029" i="11"/>
  <c r="M1028" i="11"/>
  <c r="F1028" i="11"/>
  <c r="E1028" i="11"/>
  <c r="D1028" i="11"/>
  <c r="C1028" i="11"/>
  <c r="A1028" i="11"/>
  <c r="B1028" i="11"/>
  <c r="M1027" i="11"/>
  <c r="F1027" i="11"/>
  <c r="E1027" i="11"/>
  <c r="D1027" i="11"/>
  <c r="C1027" i="11"/>
  <c r="A1027" i="11"/>
  <c r="B1027" i="11"/>
  <c r="M1026" i="11"/>
  <c r="F1026" i="11"/>
  <c r="E1026" i="11"/>
  <c r="D1026" i="11"/>
  <c r="C1026" i="11"/>
  <c r="A1026" i="11"/>
  <c r="B1026" i="11"/>
  <c r="M1025" i="11"/>
  <c r="F1025" i="11"/>
  <c r="E1025" i="11"/>
  <c r="D1025" i="11"/>
  <c r="C1025" i="11"/>
  <c r="A1025" i="11"/>
  <c r="B1025" i="11"/>
  <c r="M1024" i="11"/>
  <c r="F1024" i="11"/>
  <c r="E1024" i="11"/>
  <c r="D1024" i="11"/>
  <c r="C1024" i="11"/>
  <c r="A1024" i="11"/>
  <c r="B1024" i="11"/>
  <c r="M1023" i="11"/>
  <c r="F1023" i="11"/>
  <c r="E1023" i="11"/>
  <c r="D1023" i="11"/>
  <c r="C1023" i="11"/>
  <c r="A1023" i="11"/>
  <c r="B1023" i="11"/>
  <c r="M1022" i="11"/>
  <c r="F1022" i="11"/>
  <c r="E1022" i="11"/>
  <c r="D1022" i="11"/>
  <c r="C1022" i="11"/>
  <c r="A1022" i="11"/>
  <c r="B1022" i="11"/>
  <c r="M1021" i="11"/>
  <c r="F1021" i="11"/>
  <c r="E1021" i="11"/>
  <c r="D1021" i="11"/>
  <c r="C1021" i="11"/>
  <c r="A1021" i="11"/>
  <c r="B1021" i="11"/>
  <c r="M1020" i="11"/>
  <c r="F1020" i="11"/>
  <c r="E1020" i="11"/>
  <c r="D1020" i="11"/>
  <c r="C1020" i="11"/>
  <c r="A1020" i="11"/>
  <c r="B1020" i="11"/>
  <c r="M1019" i="11"/>
  <c r="F1019" i="11"/>
  <c r="E1019" i="11"/>
  <c r="D1019" i="11"/>
  <c r="C1019" i="11"/>
  <c r="A1019" i="11"/>
  <c r="B1019" i="11"/>
  <c r="M1018" i="11"/>
  <c r="F1018" i="11"/>
  <c r="E1018" i="11"/>
  <c r="D1018" i="11"/>
  <c r="C1018" i="11"/>
  <c r="A1018" i="11"/>
  <c r="B1018" i="11"/>
  <c r="M1017" i="11"/>
  <c r="F1017" i="11"/>
  <c r="E1017" i="11"/>
  <c r="D1017" i="11"/>
  <c r="C1017" i="11"/>
  <c r="A1017" i="11"/>
  <c r="B1017" i="11"/>
  <c r="M1016" i="11"/>
  <c r="F1016" i="11"/>
  <c r="E1016" i="11"/>
  <c r="D1016" i="11"/>
  <c r="C1016" i="11"/>
  <c r="A1016" i="11"/>
  <c r="B1016" i="11"/>
  <c r="M1015" i="11"/>
  <c r="F1015" i="11"/>
  <c r="E1015" i="11"/>
  <c r="D1015" i="11"/>
  <c r="C1015" i="11"/>
  <c r="A1015" i="11"/>
  <c r="B1015" i="11"/>
  <c r="M1014" i="11"/>
  <c r="F1014" i="11"/>
  <c r="E1014" i="11"/>
  <c r="D1014" i="11"/>
  <c r="C1014" i="11"/>
  <c r="A1014" i="11"/>
  <c r="B1014" i="11"/>
  <c r="M1013" i="11"/>
  <c r="F1013" i="11"/>
  <c r="E1013" i="11"/>
  <c r="D1013" i="11"/>
  <c r="C1013" i="11"/>
  <c r="A1013" i="11"/>
  <c r="B1013" i="11"/>
  <c r="M1012" i="11"/>
  <c r="F1012" i="11"/>
  <c r="E1012" i="11"/>
  <c r="D1012" i="11"/>
  <c r="C1012" i="11"/>
  <c r="A1012" i="11"/>
  <c r="B1012" i="11"/>
  <c r="M1011" i="11"/>
  <c r="F1011" i="11"/>
  <c r="E1011" i="11"/>
  <c r="D1011" i="11"/>
  <c r="C1011" i="11"/>
  <c r="A1011" i="11"/>
  <c r="B1011" i="11"/>
  <c r="M1010" i="11"/>
  <c r="F1010" i="11"/>
  <c r="E1010" i="11"/>
  <c r="D1010" i="11"/>
  <c r="C1010" i="11"/>
  <c r="A1010" i="11"/>
  <c r="B1010" i="11"/>
  <c r="M1009" i="11"/>
  <c r="F1009" i="11"/>
  <c r="E1009" i="11"/>
  <c r="D1009" i="11"/>
  <c r="C1009" i="11"/>
  <c r="A1009" i="11"/>
  <c r="B1009" i="11"/>
  <c r="M1008" i="11"/>
  <c r="F1008" i="11"/>
  <c r="E1008" i="11"/>
  <c r="D1008" i="11"/>
  <c r="C1008" i="11"/>
  <c r="A1008" i="11"/>
  <c r="B1008" i="11"/>
  <c r="M1007" i="11"/>
  <c r="F1007" i="11"/>
  <c r="E1007" i="11"/>
  <c r="D1007" i="11"/>
  <c r="C1007" i="11"/>
  <c r="A1007" i="11"/>
  <c r="B1007" i="11"/>
  <c r="M1006" i="11"/>
  <c r="F1006" i="11"/>
  <c r="E1006" i="11"/>
  <c r="D1006" i="11"/>
  <c r="C1006" i="11"/>
  <c r="A1006" i="11"/>
  <c r="B1006" i="11"/>
  <c r="M1005" i="11"/>
  <c r="F1005" i="11"/>
  <c r="E1005" i="11"/>
  <c r="D1005" i="11"/>
  <c r="C1005" i="11"/>
  <c r="A1005" i="11"/>
  <c r="B1005" i="11"/>
  <c r="M1004" i="11"/>
  <c r="F1004" i="11"/>
  <c r="E1004" i="11"/>
  <c r="D1004" i="11"/>
  <c r="C1004" i="11"/>
  <c r="A1004" i="11"/>
  <c r="B1004" i="11"/>
  <c r="M1003" i="11"/>
  <c r="F1003" i="11"/>
  <c r="E1003" i="11"/>
  <c r="D1003" i="11"/>
  <c r="C1003" i="11"/>
  <c r="A1003" i="11"/>
  <c r="B1003" i="11"/>
  <c r="M1002" i="11"/>
  <c r="F1002" i="11"/>
  <c r="E1002" i="11"/>
  <c r="D1002" i="11"/>
  <c r="C1002" i="11"/>
  <c r="A1002" i="11"/>
  <c r="B1002" i="11"/>
  <c r="M1001" i="11"/>
  <c r="F1001" i="11"/>
  <c r="E1001" i="11"/>
  <c r="D1001" i="11"/>
  <c r="C1001" i="11"/>
  <c r="A1001" i="11"/>
  <c r="B1001" i="11"/>
  <c r="M1000" i="11"/>
  <c r="F1000" i="11"/>
  <c r="E1000" i="11"/>
  <c r="D1000" i="11"/>
  <c r="C1000" i="11"/>
  <c r="A1000" i="11"/>
  <c r="B1000" i="11"/>
  <c r="M999" i="11"/>
  <c r="F999" i="11"/>
  <c r="E999" i="11"/>
  <c r="D999" i="11"/>
  <c r="C999" i="11"/>
  <c r="A999" i="11"/>
  <c r="B999" i="11"/>
  <c r="M998" i="11"/>
  <c r="F998" i="11"/>
  <c r="E998" i="11"/>
  <c r="D998" i="11"/>
  <c r="C998" i="11"/>
  <c r="A998" i="11"/>
  <c r="B998" i="11"/>
  <c r="M997" i="11"/>
  <c r="F997" i="11"/>
  <c r="E997" i="11"/>
  <c r="D997" i="11"/>
  <c r="C997" i="11"/>
  <c r="A997" i="11"/>
  <c r="B997" i="11"/>
  <c r="M996" i="11"/>
  <c r="F996" i="11"/>
  <c r="E996" i="11"/>
  <c r="D996" i="11"/>
  <c r="C996" i="11"/>
  <c r="A996" i="11"/>
  <c r="B996" i="11"/>
  <c r="M995" i="11"/>
  <c r="F995" i="11"/>
  <c r="E995" i="11"/>
  <c r="D995" i="11"/>
  <c r="C995" i="11"/>
  <c r="A995" i="11"/>
  <c r="B995" i="11"/>
  <c r="M994" i="11"/>
  <c r="F994" i="11"/>
  <c r="E994" i="11"/>
  <c r="D994" i="11"/>
  <c r="C994" i="11"/>
  <c r="A994" i="11"/>
  <c r="B994" i="11"/>
  <c r="M993" i="11"/>
  <c r="F993" i="11"/>
  <c r="E993" i="11"/>
  <c r="D993" i="11"/>
  <c r="C993" i="11"/>
  <c r="A993" i="11"/>
  <c r="B993" i="11"/>
  <c r="M992" i="11"/>
  <c r="F992" i="11"/>
  <c r="E992" i="11"/>
  <c r="D992" i="11"/>
  <c r="C992" i="11"/>
  <c r="A992" i="11"/>
  <c r="B992" i="11"/>
  <c r="M991" i="11"/>
  <c r="F991" i="11"/>
  <c r="E991" i="11"/>
  <c r="D991" i="11"/>
  <c r="C991" i="11"/>
  <c r="A991" i="11"/>
  <c r="B991" i="11"/>
  <c r="M990" i="11"/>
  <c r="F990" i="11"/>
  <c r="E990" i="11"/>
  <c r="D990" i="11"/>
  <c r="C990" i="11"/>
  <c r="A990" i="11"/>
  <c r="B990" i="11"/>
  <c r="M989" i="11"/>
  <c r="F989" i="11"/>
  <c r="E989" i="11"/>
  <c r="D989" i="11"/>
  <c r="C989" i="11"/>
  <c r="A989" i="11"/>
  <c r="B989" i="11"/>
  <c r="M988" i="11"/>
  <c r="F988" i="11"/>
  <c r="E988" i="11"/>
  <c r="D988" i="11"/>
  <c r="C988" i="11"/>
  <c r="A988" i="11"/>
  <c r="B988" i="11"/>
  <c r="M987" i="11"/>
  <c r="F987" i="11"/>
  <c r="E987" i="11"/>
  <c r="D987" i="11"/>
  <c r="C987" i="11"/>
  <c r="A987" i="11"/>
  <c r="B987" i="11"/>
  <c r="M986" i="11"/>
  <c r="F986" i="11"/>
  <c r="E986" i="11"/>
  <c r="D986" i="11"/>
  <c r="C986" i="11"/>
  <c r="A986" i="11"/>
  <c r="B986" i="11"/>
  <c r="M985" i="11"/>
  <c r="F985" i="11"/>
  <c r="E985" i="11"/>
  <c r="D985" i="11"/>
  <c r="C985" i="11"/>
  <c r="A985" i="11"/>
  <c r="B985" i="11"/>
  <c r="M984" i="11"/>
  <c r="F984" i="11"/>
  <c r="E984" i="11"/>
  <c r="D984" i="11"/>
  <c r="C984" i="11"/>
  <c r="A984" i="11"/>
  <c r="B984" i="11"/>
  <c r="M983" i="11"/>
  <c r="F983" i="11"/>
  <c r="E983" i="11"/>
  <c r="D983" i="11"/>
  <c r="C983" i="11"/>
  <c r="A983" i="11"/>
  <c r="B983" i="11"/>
  <c r="M982" i="11"/>
  <c r="F982" i="11"/>
  <c r="E982" i="11"/>
  <c r="D982" i="11"/>
  <c r="C982" i="11"/>
  <c r="A982" i="11"/>
  <c r="B982" i="11"/>
  <c r="M981" i="11"/>
  <c r="F981" i="11"/>
  <c r="E981" i="11"/>
  <c r="D981" i="11"/>
  <c r="C981" i="11"/>
  <c r="A981" i="11"/>
  <c r="B981" i="11"/>
  <c r="M980" i="11"/>
  <c r="F980" i="11"/>
  <c r="E980" i="11"/>
  <c r="D980" i="11"/>
  <c r="C980" i="11"/>
  <c r="A980" i="11"/>
  <c r="B980" i="11"/>
  <c r="M979" i="11"/>
  <c r="F979" i="11"/>
  <c r="E979" i="11"/>
  <c r="D979" i="11"/>
  <c r="C979" i="11"/>
  <c r="A979" i="11"/>
  <c r="B979" i="11"/>
  <c r="M978" i="11"/>
  <c r="F978" i="11"/>
  <c r="E978" i="11"/>
  <c r="D978" i="11"/>
  <c r="C978" i="11"/>
  <c r="A978" i="11"/>
  <c r="B978" i="11"/>
  <c r="M977" i="11"/>
  <c r="F977" i="11"/>
  <c r="E977" i="11"/>
  <c r="D977" i="11"/>
  <c r="C977" i="11"/>
  <c r="A977" i="11"/>
  <c r="B977" i="11"/>
  <c r="M976" i="11"/>
  <c r="F976" i="11"/>
  <c r="E976" i="11"/>
  <c r="D976" i="11"/>
  <c r="C976" i="11"/>
  <c r="A976" i="11"/>
  <c r="B976" i="11"/>
  <c r="M975" i="11"/>
  <c r="F975" i="11"/>
  <c r="E975" i="11"/>
  <c r="D975" i="11"/>
  <c r="C975" i="11"/>
  <c r="A975" i="11"/>
  <c r="B975" i="11"/>
  <c r="M974" i="11"/>
  <c r="F974" i="11"/>
  <c r="E974" i="11"/>
  <c r="D974" i="11"/>
  <c r="C974" i="11"/>
  <c r="A974" i="11"/>
  <c r="B974" i="11"/>
  <c r="M973" i="11"/>
  <c r="F973" i="11"/>
  <c r="E973" i="11"/>
  <c r="D973" i="11"/>
  <c r="C973" i="11"/>
  <c r="A973" i="11"/>
  <c r="B973" i="11"/>
  <c r="M972" i="11"/>
  <c r="F972" i="11"/>
  <c r="E972" i="11"/>
  <c r="D972" i="11"/>
  <c r="C972" i="11"/>
  <c r="A972" i="11"/>
  <c r="B972" i="11"/>
  <c r="M971" i="11"/>
  <c r="F971" i="11"/>
  <c r="E971" i="11"/>
  <c r="D971" i="11"/>
  <c r="C971" i="11"/>
  <c r="A971" i="11"/>
  <c r="B971" i="11"/>
  <c r="M970" i="11"/>
  <c r="F970" i="11"/>
  <c r="E970" i="11"/>
  <c r="D970" i="11"/>
  <c r="C970" i="11"/>
  <c r="A970" i="11"/>
  <c r="B970" i="11"/>
  <c r="M969" i="11"/>
  <c r="F969" i="11"/>
  <c r="E969" i="11"/>
  <c r="D969" i="11"/>
  <c r="C969" i="11"/>
  <c r="A969" i="11"/>
  <c r="B969" i="11"/>
  <c r="M968" i="11"/>
  <c r="F968" i="11"/>
  <c r="E968" i="11"/>
  <c r="D968" i="11"/>
  <c r="C968" i="11"/>
  <c r="A968" i="11"/>
  <c r="B968" i="11"/>
  <c r="M967" i="11"/>
  <c r="F967" i="11"/>
  <c r="E967" i="11"/>
  <c r="D967" i="11"/>
  <c r="C967" i="11"/>
  <c r="A967" i="11"/>
  <c r="B967" i="11"/>
  <c r="M966" i="11"/>
  <c r="F966" i="11"/>
  <c r="E966" i="11"/>
  <c r="D966" i="11"/>
  <c r="C966" i="11"/>
  <c r="A966" i="11"/>
  <c r="B966" i="11"/>
  <c r="M965" i="11"/>
  <c r="F965" i="11"/>
  <c r="E965" i="11"/>
  <c r="D965" i="11"/>
  <c r="C965" i="11"/>
  <c r="A965" i="11"/>
  <c r="B965" i="11"/>
  <c r="M964" i="11"/>
  <c r="F964" i="11"/>
  <c r="E964" i="11"/>
  <c r="D964" i="11"/>
  <c r="C964" i="11"/>
  <c r="A964" i="11"/>
  <c r="B964" i="11"/>
  <c r="M963" i="11"/>
  <c r="F963" i="11"/>
  <c r="E963" i="11"/>
  <c r="D963" i="11"/>
  <c r="C963" i="11"/>
  <c r="A963" i="11"/>
  <c r="B963" i="11"/>
  <c r="M962" i="11"/>
  <c r="F962" i="11"/>
  <c r="E962" i="11"/>
  <c r="D962" i="11"/>
  <c r="C962" i="11"/>
  <c r="A962" i="11"/>
  <c r="B962" i="11"/>
  <c r="M961" i="11"/>
  <c r="F961" i="11"/>
  <c r="E961" i="11"/>
  <c r="D961" i="11"/>
  <c r="C961" i="11"/>
  <c r="A961" i="11"/>
  <c r="B961" i="11"/>
  <c r="M960" i="11"/>
  <c r="F960" i="11"/>
  <c r="E960" i="11"/>
  <c r="D960" i="11"/>
  <c r="C960" i="11"/>
  <c r="A960" i="11"/>
  <c r="B960" i="11"/>
  <c r="M959" i="11"/>
  <c r="F959" i="11"/>
  <c r="E959" i="11"/>
  <c r="D959" i="11"/>
  <c r="C959" i="11"/>
  <c r="A959" i="11"/>
  <c r="B959" i="11"/>
  <c r="M958" i="11"/>
  <c r="F958" i="11"/>
  <c r="E958" i="11"/>
  <c r="D958" i="11"/>
  <c r="C958" i="11"/>
  <c r="A958" i="11"/>
  <c r="B958" i="11"/>
  <c r="M957" i="11"/>
  <c r="F957" i="11"/>
  <c r="E957" i="11"/>
  <c r="D957" i="11"/>
  <c r="C957" i="11"/>
  <c r="A957" i="11"/>
  <c r="B957" i="11"/>
  <c r="M956" i="11"/>
  <c r="F956" i="11"/>
  <c r="E956" i="11"/>
  <c r="D956" i="11"/>
  <c r="C956" i="11"/>
  <c r="A956" i="11"/>
  <c r="B956" i="11"/>
  <c r="M955" i="11"/>
  <c r="F955" i="11"/>
  <c r="E955" i="11"/>
  <c r="D955" i="11"/>
  <c r="C955" i="11"/>
  <c r="A955" i="11"/>
  <c r="B955" i="11"/>
  <c r="M954" i="11"/>
  <c r="F954" i="11"/>
  <c r="E954" i="11"/>
  <c r="D954" i="11"/>
  <c r="C954" i="11"/>
  <c r="A954" i="11"/>
  <c r="B954" i="11"/>
  <c r="M953" i="11"/>
  <c r="F953" i="11"/>
  <c r="E953" i="11"/>
  <c r="D953" i="11"/>
  <c r="C953" i="11"/>
  <c r="A953" i="11"/>
  <c r="B953" i="11"/>
  <c r="M952" i="11"/>
  <c r="F952" i="11"/>
  <c r="E952" i="11"/>
  <c r="D952" i="11"/>
  <c r="C952" i="11"/>
  <c r="A952" i="11"/>
  <c r="B952" i="11"/>
  <c r="M951" i="11"/>
  <c r="F951" i="11"/>
  <c r="E951" i="11"/>
  <c r="D951" i="11"/>
  <c r="C951" i="11"/>
  <c r="A951" i="11"/>
  <c r="B951" i="11"/>
  <c r="M950" i="11"/>
  <c r="F950" i="11"/>
  <c r="E950" i="11"/>
  <c r="D950" i="11"/>
  <c r="C950" i="11"/>
  <c r="A950" i="11"/>
  <c r="B950" i="11"/>
  <c r="M949" i="11"/>
  <c r="F949" i="11"/>
  <c r="E949" i="11"/>
  <c r="D949" i="11"/>
  <c r="C949" i="11"/>
  <c r="A949" i="11"/>
  <c r="B949" i="11"/>
  <c r="M948" i="11"/>
  <c r="F948" i="11"/>
  <c r="E948" i="11"/>
  <c r="D948" i="11"/>
  <c r="C948" i="11"/>
  <c r="A948" i="11"/>
  <c r="B948" i="11"/>
  <c r="M947" i="11"/>
  <c r="F947" i="11"/>
  <c r="E947" i="11"/>
  <c r="D947" i="11"/>
  <c r="C947" i="11"/>
  <c r="A947" i="11"/>
  <c r="B947" i="11"/>
  <c r="M946" i="11"/>
  <c r="F946" i="11"/>
  <c r="E946" i="11"/>
  <c r="D946" i="11"/>
  <c r="C946" i="11"/>
  <c r="A946" i="11"/>
  <c r="B946" i="11"/>
  <c r="M945" i="11"/>
  <c r="F945" i="11"/>
  <c r="E945" i="11"/>
  <c r="D945" i="11"/>
  <c r="C945" i="11"/>
  <c r="A945" i="11"/>
  <c r="B945" i="11"/>
  <c r="M944" i="11"/>
  <c r="F944" i="11"/>
  <c r="E944" i="11"/>
  <c r="D944" i="11"/>
  <c r="C944" i="11"/>
  <c r="A944" i="11"/>
  <c r="B944" i="11"/>
  <c r="M943" i="11"/>
  <c r="F943" i="11"/>
  <c r="E943" i="11"/>
  <c r="D943" i="11"/>
  <c r="C943" i="11"/>
  <c r="A943" i="11"/>
  <c r="B943" i="11"/>
  <c r="M942" i="11"/>
  <c r="F942" i="11"/>
  <c r="E942" i="11"/>
  <c r="D942" i="11"/>
  <c r="C942" i="11"/>
  <c r="A942" i="11"/>
  <c r="B942" i="11"/>
  <c r="M941" i="11"/>
  <c r="F941" i="11"/>
  <c r="E941" i="11"/>
  <c r="D941" i="11"/>
  <c r="C941" i="11"/>
  <c r="A941" i="11"/>
  <c r="B941" i="11"/>
  <c r="M940" i="11"/>
  <c r="F940" i="11"/>
  <c r="E940" i="11"/>
  <c r="D940" i="11"/>
  <c r="C940" i="11"/>
  <c r="A940" i="11"/>
  <c r="B940" i="11"/>
  <c r="M939" i="11"/>
  <c r="F939" i="11"/>
  <c r="E939" i="11"/>
  <c r="D939" i="11"/>
  <c r="C939" i="11"/>
  <c r="A939" i="11"/>
  <c r="B939" i="11"/>
  <c r="M938" i="11"/>
  <c r="F938" i="11"/>
  <c r="E938" i="11"/>
  <c r="D938" i="11"/>
  <c r="C938" i="11"/>
  <c r="A938" i="11"/>
  <c r="B938" i="11"/>
  <c r="M937" i="11"/>
  <c r="F937" i="11"/>
  <c r="E937" i="11"/>
  <c r="D937" i="11"/>
  <c r="C937" i="11"/>
  <c r="A937" i="11"/>
  <c r="B937" i="11"/>
  <c r="M936" i="11"/>
  <c r="F936" i="11"/>
  <c r="E936" i="11"/>
  <c r="D936" i="11"/>
  <c r="C936" i="11"/>
  <c r="A936" i="11"/>
  <c r="B936" i="11"/>
  <c r="M935" i="11"/>
  <c r="F935" i="11"/>
  <c r="E935" i="11"/>
  <c r="D935" i="11"/>
  <c r="C935" i="11"/>
  <c r="A935" i="11"/>
  <c r="B935" i="11"/>
  <c r="M934" i="11"/>
  <c r="F934" i="11"/>
  <c r="E934" i="11"/>
  <c r="D934" i="11"/>
  <c r="C934" i="11"/>
  <c r="A934" i="11"/>
  <c r="B934" i="11"/>
  <c r="M933" i="11"/>
  <c r="F933" i="11"/>
  <c r="E933" i="11"/>
  <c r="D933" i="11"/>
  <c r="C933" i="11"/>
  <c r="A933" i="11"/>
  <c r="B933" i="11"/>
  <c r="M932" i="11"/>
  <c r="F932" i="11"/>
  <c r="E932" i="11"/>
  <c r="D932" i="11"/>
  <c r="C932" i="11"/>
  <c r="A932" i="11"/>
  <c r="B932" i="11"/>
  <c r="M931" i="11"/>
  <c r="F931" i="11"/>
  <c r="E931" i="11"/>
  <c r="D931" i="11"/>
  <c r="C931" i="11"/>
  <c r="A931" i="11"/>
  <c r="B931" i="11"/>
  <c r="M930" i="11"/>
  <c r="F930" i="11"/>
  <c r="E930" i="11"/>
  <c r="D930" i="11"/>
  <c r="C930" i="11"/>
  <c r="A930" i="11"/>
  <c r="B930" i="11"/>
  <c r="M929" i="11"/>
  <c r="F929" i="11"/>
  <c r="E929" i="11"/>
  <c r="D929" i="11"/>
  <c r="C929" i="11"/>
  <c r="A929" i="11"/>
  <c r="B929" i="11"/>
  <c r="M928" i="11"/>
  <c r="F928" i="11"/>
  <c r="E928" i="11"/>
  <c r="D928" i="11"/>
  <c r="C928" i="11"/>
  <c r="A928" i="11"/>
  <c r="B928" i="11"/>
  <c r="M927" i="11"/>
  <c r="F927" i="11"/>
  <c r="E927" i="11"/>
  <c r="D927" i="11"/>
  <c r="C927" i="11"/>
  <c r="A927" i="11"/>
  <c r="B927" i="11"/>
  <c r="M926" i="11"/>
  <c r="F926" i="11"/>
  <c r="E926" i="11"/>
  <c r="D926" i="11"/>
  <c r="C926" i="11"/>
  <c r="A926" i="11"/>
  <c r="B926" i="11"/>
  <c r="M925" i="11"/>
  <c r="F925" i="11"/>
  <c r="E925" i="11"/>
  <c r="D925" i="11"/>
  <c r="C925" i="11"/>
  <c r="A925" i="11"/>
  <c r="B925" i="11"/>
  <c r="M924" i="11"/>
  <c r="F924" i="11"/>
  <c r="E924" i="11"/>
  <c r="D924" i="11"/>
  <c r="C924" i="11"/>
  <c r="A924" i="11"/>
  <c r="B924" i="11"/>
  <c r="M923" i="11"/>
  <c r="F923" i="11"/>
  <c r="E923" i="11"/>
  <c r="D923" i="11"/>
  <c r="C923" i="11"/>
  <c r="A923" i="11"/>
  <c r="B923" i="11"/>
  <c r="M922" i="11"/>
  <c r="F922" i="11"/>
  <c r="E922" i="11"/>
  <c r="D922" i="11"/>
  <c r="C922" i="11"/>
  <c r="A922" i="11"/>
  <c r="B922" i="11"/>
  <c r="M921" i="11"/>
  <c r="F921" i="11"/>
  <c r="E921" i="11"/>
  <c r="D921" i="11"/>
  <c r="C921" i="11"/>
  <c r="A921" i="11"/>
  <c r="B921" i="11"/>
  <c r="M920" i="11"/>
  <c r="F920" i="11"/>
  <c r="E920" i="11"/>
  <c r="D920" i="11"/>
  <c r="C920" i="11"/>
  <c r="A920" i="11"/>
  <c r="B920" i="11"/>
  <c r="M919" i="11"/>
  <c r="F919" i="11"/>
  <c r="E919" i="11"/>
  <c r="D919" i="11"/>
  <c r="C919" i="11"/>
  <c r="A919" i="11"/>
  <c r="B919" i="11"/>
  <c r="M918" i="11"/>
  <c r="F918" i="11"/>
  <c r="E918" i="11"/>
  <c r="D918" i="11"/>
  <c r="C918" i="11"/>
  <c r="A918" i="11"/>
  <c r="B918" i="11"/>
  <c r="M917" i="11"/>
  <c r="F917" i="11"/>
  <c r="E917" i="11"/>
  <c r="D917" i="11"/>
  <c r="C917" i="11"/>
  <c r="A917" i="11"/>
  <c r="B917" i="11"/>
  <c r="M916" i="11"/>
  <c r="F916" i="11"/>
  <c r="E916" i="11"/>
  <c r="D916" i="11"/>
  <c r="C916" i="11"/>
  <c r="A916" i="11"/>
  <c r="B916" i="11"/>
  <c r="M915" i="11"/>
  <c r="F915" i="11"/>
  <c r="E915" i="11"/>
  <c r="D915" i="11"/>
  <c r="C915" i="11"/>
  <c r="A915" i="11"/>
  <c r="B915" i="11"/>
  <c r="M914" i="11"/>
  <c r="F914" i="11"/>
  <c r="E914" i="11"/>
  <c r="D914" i="11"/>
  <c r="C914" i="11"/>
  <c r="A914" i="11"/>
  <c r="B914" i="11"/>
  <c r="M913" i="11"/>
  <c r="F913" i="11"/>
  <c r="E913" i="11"/>
  <c r="D913" i="11"/>
  <c r="C913" i="11"/>
  <c r="A913" i="11"/>
  <c r="B913" i="11"/>
  <c r="M912" i="11"/>
  <c r="F912" i="11"/>
  <c r="E912" i="11"/>
  <c r="D912" i="11"/>
  <c r="C912" i="11"/>
  <c r="A912" i="11"/>
  <c r="B912" i="11"/>
  <c r="M911" i="11"/>
  <c r="F911" i="11"/>
  <c r="E911" i="11"/>
  <c r="D911" i="11"/>
  <c r="C911" i="11"/>
  <c r="A911" i="11"/>
  <c r="B911" i="11"/>
  <c r="M910" i="11"/>
  <c r="F910" i="11"/>
  <c r="E910" i="11"/>
  <c r="D910" i="11"/>
  <c r="C910" i="11"/>
  <c r="A910" i="11"/>
  <c r="B910" i="11"/>
  <c r="M909" i="11"/>
  <c r="F909" i="11"/>
  <c r="E909" i="11"/>
  <c r="D909" i="11"/>
  <c r="C909" i="11"/>
  <c r="A909" i="11"/>
  <c r="B909" i="11"/>
  <c r="M908" i="11"/>
  <c r="F908" i="11"/>
  <c r="E908" i="11"/>
  <c r="D908" i="11"/>
  <c r="C908" i="11"/>
  <c r="A908" i="11"/>
  <c r="B908" i="11"/>
  <c r="M907" i="11"/>
  <c r="F907" i="11"/>
  <c r="E907" i="11"/>
  <c r="D907" i="11"/>
  <c r="C907" i="11"/>
  <c r="A907" i="11"/>
  <c r="B907" i="11"/>
  <c r="M906" i="11"/>
  <c r="F906" i="11"/>
  <c r="E906" i="11"/>
  <c r="D906" i="11"/>
  <c r="C906" i="11"/>
  <c r="A906" i="11"/>
  <c r="B906" i="11"/>
  <c r="M905" i="11"/>
  <c r="F905" i="11"/>
  <c r="E905" i="11"/>
  <c r="D905" i="11"/>
  <c r="C905" i="11"/>
  <c r="A905" i="11"/>
  <c r="B905" i="11"/>
  <c r="M904" i="11"/>
  <c r="F904" i="11"/>
  <c r="E904" i="11"/>
  <c r="D904" i="11"/>
  <c r="C904" i="11"/>
  <c r="A904" i="11"/>
  <c r="B904" i="11"/>
  <c r="M903" i="11"/>
  <c r="F903" i="11"/>
  <c r="E903" i="11"/>
  <c r="D903" i="11"/>
  <c r="C903" i="11"/>
  <c r="A903" i="11"/>
  <c r="B903" i="11"/>
  <c r="M902" i="11"/>
  <c r="F902" i="11"/>
  <c r="E902" i="11"/>
  <c r="D902" i="11"/>
  <c r="C902" i="11"/>
  <c r="A902" i="11"/>
  <c r="B902" i="11"/>
  <c r="M901" i="11"/>
  <c r="F901" i="11"/>
  <c r="E901" i="11"/>
  <c r="D901" i="11"/>
  <c r="C901" i="11"/>
  <c r="A901" i="11"/>
  <c r="B901" i="11"/>
  <c r="M900" i="11"/>
  <c r="F900" i="11"/>
  <c r="E900" i="11"/>
  <c r="D900" i="11"/>
  <c r="C900" i="11"/>
  <c r="A900" i="11"/>
  <c r="B900" i="11"/>
  <c r="M899" i="11"/>
  <c r="F899" i="11"/>
  <c r="E899" i="11"/>
  <c r="D899" i="11"/>
  <c r="C899" i="11"/>
  <c r="A899" i="11"/>
  <c r="B899" i="11"/>
  <c r="M898" i="11"/>
  <c r="F898" i="11"/>
  <c r="E898" i="11"/>
  <c r="D898" i="11"/>
  <c r="C898" i="11"/>
  <c r="A898" i="11"/>
  <c r="B898" i="11"/>
  <c r="M897" i="11"/>
  <c r="F897" i="11"/>
  <c r="E897" i="11"/>
  <c r="D897" i="11"/>
  <c r="C897" i="11"/>
  <c r="A897" i="11"/>
  <c r="B897" i="11"/>
  <c r="M896" i="11"/>
  <c r="F896" i="11"/>
  <c r="E896" i="11"/>
  <c r="D896" i="11"/>
  <c r="C896" i="11"/>
  <c r="A896" i="11"/>
  <c r="B896" i="11"/>
  <c r="M895" i="11"/>
  <c r="F895" i="11"/>
  <c r="E895" i="11"/>
  <c r="D895" i="11"/>
  <c r="C895" i="11"/>
  <c r="A895" i="11"/>
  <c r="B895" i="11"/>
  <c r="M894" i="11"/>
  <c r="F894" i="11"/>
  <c r="E894" i="11"/>
  <c r="D894" i="11"/>
  <c r="C894" i="11"/>
  <c r="A894" i="11"/>
  <c r="B894" i="11"/>
  <c r="M893" i="11"/>
  <c r="F893" i="11"/>
  <c r="E893" i="11"/>
  <c r="D893" i="11"/>
  <c r="C893" i="11"/>
  <c r="A893" i="11"/>
  <c r="B893" i="11"/>
  <c r="M892" i="11"/>
  <c r="F892" i="11"/>
  <c r="E892" i="11"/>
  <c r="D892" i="11"/>
  <c r="C892" i="11"/>
  <c r="A892" i="11"/>
  <c r="B892" i="11"/>
  <c r="M891" i="11"/>
  <c r="F891" i="11"/>
  <c r="E891" i="11"/>
  <c r="D891" i="11"/>
  <c r="C891" i="11"/>
  <c r="A891" i="11"/>
  <c r="B891" i="11"/>
  <c r="M890" i="11"/>
  <c r="F890" i="11"/>
  <c r="E890" i="11"/>
  <c r="D890" i="11"/>
  <c r="C890" i="11"/>
  <c r="A890" i="11"/>
  <c r="B890" i="11"/>
  <c r="M889" i="11"/>
  <c r="F889" i="11"/>
  <c r="E889" i="11"/>
  <c r="D889" i="11"/>
  <c r="C889" i="11"/>
  <c r="A889" i="11"/>
  <c r="B889" i="11"/>
  <c r="M888" i="11"/>
  <c r="F888" i="11"/>
  <c r="E888" i="11"/>
  <c r="D888" i="11"/>
  <c r="C888" i="11"/>
  <c r="A888" i="11"/>
  <c r="B888" i="11"/>
  <c r="M887" i="11"/>
  <c r="F887" i="11"/>
  <c r="E887" i="11"/>
  <c r="D887" i="11"/>
  <c r="C887" i="11"/>
  <c r="A887" i="11"/>
  <c r="B887" i="11"/>
  <c r="M886" i="11"/>
  <c r="F886" i="11"/>
  <c r="E886" i="11"/>
  <c r="D886" i="11"/>
  <c r="C886" i="11"/>
  <c r="A886" i="11"/>
  <c r="B886" i="11"/>
  <c r="M885" i="11"/>
  <c r="F885" i="11"/>
  <c r="E885" i="11"/>
  <c r="D885" i="11"/>
  <c r="C885" i="11"/>
  <c r="A885" i="11"/>
  <c r="B885" i="11"/>
  <c r="M884" i="11"/>
  <c r="F884" i="11"/>
  <c r="E884" i="11"/>
  <c r="D884" i="11"/>
  <c r="C884" i="11"/>
  <c r="A884" i="11"/>
  <c r="B884" i="11"/>
  <c r="M883" i="11"/>
  <c r="F883" i="11"/>
  <c r="E883" i="11"/>
  <c r="D883" i="11"/>
  <c r="C883" i="11"/>
  <c r="A883" i="11"/>
  <c r="B883" i="11"/>
  <c r="M882" i="11"/>
  <c r="F882" i="11"/>
  <c r="E882" i="11"/>
  <c r="D882" i="11"/>
  <c r="C882" i="11"/>
  <c r="A882" i="11"/>
  <c r="B882" i="11"/>
  <c r="M881" i="11"/>
  <c r="F881" i="11"/>
  <c r="E881" i="11"/>
  <c r="D881" i="11"/>
  <c r="C881" i="11"/>
  <c r="A881" i="11"/>
  <c r="B881" i="11"/>
  <c r="M880" i="11"/>
  <c r="F880" i="11"/>
  <c r="E880" i="11"/>
  <c r="D880" i="11"/>
  <c r="C880" i="11"/>
  <c r="A880" i="11"/>
  <c r="B880" i="11"/>
  <c r="M879" i="11"/>
  <c r="F879" i="11"/>
  <c r="E879" i="11"/>
  <c r="D879" i="11"/>
  <c r="C879" i="11"/>
  <c r="A879" i="11"/>
  <c r="B879" i="11"/>
  <c r="M878" i="11"/>
  <c r="F878" i="11"/>
  <c r="E878" i="11"/>
  <c r="D878" i="11"/>
  <c r="C878" i="11"/>
  <c r="A878" i="11"/>
  <c r="B878" i="11"/>
  <c r="M877" i="11"/>
  <c r="F877" i="11"/>
  <c r="E877" i="11"/>
  <c r="D877" i="11"/>
  <c r="C877" i="11"/>
  <c r="A877" i="11"/>
  <c r="B877" i="11"/>
  <c r="M876" i="11"/>
  <c r="F876" i="11"/>
  <c r="E876" i="11"/>
  <c r="D876" i="11"/>
  <c r="C876" i="11"/>
  <c r="A876" i="11"/>
  <c r="B876" i="11"/>
  <c r="M875" i="11"/>
  <c r="F875" i="11"/>
  <c r="E875" i="11"/>
  <c r="D875" i="11"/>
  <c r="C875" i="11"/>
  <c r="A875" i="11"/>
  <c r="B875" i="11"/>
  <c r="M874" i="11"/>
  <c r="F874" i="11"/>
  <c r="E874" i="11"/>
  <c r="D874" i="11"/>
  <c r="C874" i="11"/>
  <c r="A874" i="11"/>
  <c r="B874" i="11"/>
  <c r="M873" i="11"/>
  <c r="F873" i="11"/>
  <c r="E873" i="11"/>
  <c r="D873" i="11"/>
  <c r="C873" i="11"/>
  <c r="A873" i="11"/>
  <c r="B873" i="11"/>
  <c r="M872" i="11"/>
  <c r="F872" i="11"/>
  <c r="E872" i="11"/>
  <c r="D872" i="11"/>
  <c r="C872" i="11"/>
  <c r="A872" i="11"/>
  <c r="B872" i="11"/>
  <c r="M871" i="11"/>
  <c r="F871" i="11"/>
  <c r="E871" i="11"/>
  <c r="D871" i="11"/>
  <c r="C871" i="11"/>
  <c r="A871" i="11"/>
  <c r="B871" i="11"/>
  <c r="M870" i="11"/>
  <c r="F870" i="11"/>
  <c r="E870" i="11"/>
  <c r="D870" i="11"/>
  <c r="C870" i="11"/>
  <c r="A870" i="11"/>
  <c r="B870" i="11"/>
  <c r="M869" i="11"/>
  <c r="F869" i="11"/>
  <c r="E869" i="11"/>
  <c r="D869" i="11"/>
  <c r="C869" i="11"/>
  <c r="A869" i="11"/>
  <c r="B869" i="11"/>
  <c r="M868" i="11"/>
  <c r="F868" i="11"/>
  <c r="E868" i="11"/>
  <c r="D868" i="11"/>
  <c r="C868" i="11"/>
  <c r="A868" i="11"/>
  <c r="B868" i="11"/>
  <c r="M867" i="11"/>
  <c r="F867" i="11"/>
  <c r="E867" i="11"/>
  <c r="D867" i="11"/>
  <c r="C867" i="11"/>
  <c r="A867" i="11"/>
  <c r="B867" i="11"/>
  <c r="M866" i="11"/>
  <c r="F866" i="11"/>
  <c r="E866" i="11"/>
  <c r="D866" i="11"/>
  <c r="C866" i="11"/>
  <c r="A866" i="11"/>
  <c r="B866" i="11"/>
  <c r="M865" i="11"/>
  <c r="F865" i="11"/>
  <c r="E865" i="11"/>
  <c r="D865" i="11"/>
  <c r="C865" i="11"/>
  <c r="A865" i="11"/>
  <c r="B865" i="11"/>
  <c r="M864" i="11"/>
  <c r="F864" i="11"/>
  <c r="E864" i="11"/>
  <c r="D864" i="11"/>
  <c r="C864" i="11"/>
  <c r="A864" i="11"/>
  <c r="B864" i="11"/>
  <c r="M863" i="11"/>
  <c r="F863" i="11"/>
  <c r="E863" i="11"/>
  <c r="D863" i="11"/>
  <c r="C863" i="11"/>
  <c r="A863" i="11"/>
  <c r="B863" i="11"/>
  <c r="M862" i="11"/>
  <c r="F862" i="11"/>
  <c r="E862" i="11"/>
  <c r="D862" i="11"/>
  <c r="C862" i="11"/>
  <c r="A862" i="11"/>
  <c r="B862" i="11"/>
  <c r="M861" i="11"/>
  <c r="F861" i="11"/>
  <c r="E861" i="11"/>
  <c r="D861" i="11"/>
  <c r="C861" i="11"/>
  <c r="A861" i="11"/>
  <c r="B861" i="11"/>
  <c r="M860" i="11"/>
  <c r="F860" i="11"/>
  <c r="E860" i="11"/>
  <c r="D860" i="11"/>
  <c r="C860" i="11"/>
  <c r="A860" i="11"/>
  <c r="B860" i="11"/>
  <c r="M859" i="11"/>
  <c r="F859" i="11"/>
  <c r="E859" i="11"/>
  <c r="D859" i="11"/>
  <c r="C859" i="11"/>
  <c r="A859" i="11"/>
  <c r="B859" i="11"/>
  <c r="M858" i="11"/>
  <c r="F858" i="11"/>
  <c r="E858" i="11"/>
  <c r="D858" i="11"/>
  <c r="C858" i="11"/>
  <c r="A858" i="11"/>
  <c r="B858" i="11"/>
  <c r="M857" i="11"/>
  <c r="F857" i="11"/>
  <c r="E857" i="11"/>
  <c r="D857" i="11"/>
  <c r="C857" i="11"/>
  <c r="A857" i="11"/>
  <c r="B857" i="11"/>
  <c r="M856" i="11"/>
  <c r="F856" i="11"/>
  <c r="E856" i="11"/>
  <c r="D856" i="11"/>
  <c r="C856" i="11"/>
  <c r="A856" i="11"/>
  <c r="B856" i="11"/>
  <c r="M855" i="11"/>
  <c r="F855" i="11"/>
  <c r="E855" i="11"/>
  <c r="D855" i="11"/>
  <c r="C855" i="11"/>
  <c r="A855" i="11"/>
  <c r="B855" i="11"/>
  <c r="M854" i="11"/>
  <c r="F854" i="11"/>
  <c r="E854" i="11"/>
  <c r="D854" i="11"/>
  <c r="C854" i="11"/>
  <c r="A854" i="11"/>
  <c r="B854" i="11"/>
  <c r="M853" i="11"/>
  <c r="F853" i="11"/>
  <c r="E853" i="11"/>
  <c r="D853" i="11"/>
  <c r="C853" i="11"/>
  <c r="A853" i="11"/>
  <c r="B853" i="11"/>
  <c r="M852" i="11"/>
  <c r="F852" i="11"/>
  <c r="E852" i="11"/>
  <c r="D852" i="11"/>
  <c r="C852" i="11"/>
  <c r="A852" i="11"/>
  <c r="B852" i="11"/>
  <c r="M851" i="11"/>
  <c r="F851" i="11"/>
  <c r="E851" i="11"/>
  <c r="D851" i="11"/>
  <c r="C851" i="11"/>
  <c r="A851" i="11"/>
  <c r="B851" i="11"/>
  <c r="M850" i="11"/>
  <c r="F850" i="11"/>
  <c r="E850" i="11"/>
  <c r="D850" i="11"/>
  <c r="C850" i="11"/>
  <c r="A850" i="11"/>
  <c r="B850" i="11"/>
  <c r="M849" i="11"/>
  <c r="F849" i="11"/>
  <c r="E849" i="11"/>
  <c r="D849" i="11"/>
  <c r="C849" i="11"/>
  <c r="A849" i="11"/>
  <c r="B849" i="11"/>
  <c r="M848" i="11"/>
  <c r="F848" i="11"/>
  <c r="E848" i="11"/>
  <c r="D848" i="11"/>
  <c r="C848" i="11"/>
  <c r="A848" i="11"/>
  <c r="B848" i="11"/>
  <c r="M847" i="11"/>
  <c r="F847" i="11"/>
  <c r="E847" i="11"/>
  <c r="D847" i="11"/>
  <c r="C847" i="11"/>
  <c r="A847" i="11"/>
  <c r="B847" i="11"/>
  <c r="M846" i="11"/>
  <c r="F846" i="11"/>
  <c r="E846" i="11"/>
  <c r="D846" i="11"/>
  <c r="C846" i="11"/>
  <c r="A846" i="11"/>
  <c r="B846" i="11"/>
  <c r="M845" i="11"/>
  <c r="F845" i="11"/>
  <c r="E845" i="11"/>
  <c r="D845" i="11"/>
  <c r="C845" i="11"/>
  <c r="A845" i="11"/>
  <c r="B845" i="11"/>
  <c r="M844" i="11"/>
  <c r="F844" i="11"/>
  <c r="E844" i="11"/>
  <c r="D844" i="11"/>
  <c r="C844" i="11"/>
  <c r="A844" i="11"/>
  <c r="B844" i="11"/>
  <c r="M843" i="11"/>
  <c r="F843" i="11"/>
  <c r="E843" i="11"/>
  <c r="D843" i="11"/>
  <c r="C843" i="11"/>
  <c r="A843" i="11"/>
  <c r="B843" i="11"/>
  <c r="M842" i="11"/>
  <c r="F842" i="11"/>
  <c r="E842" i="11"/>
  <c r="D842" i="11"/>
  <c r="C842" i="11"/>
  <c r="A842" i="11"/>
  <c r="B842" i="11"/>
  <c r="M841" i="11"/>
  <c r="F841" i="11"/>
  <c r="E841" i="11"/>
  <c r="D841" i="11"/>
  <c r="C841" i="11"/>
  <c r="A841" i="11"/>
  <c r="B841" i="11"/>
  <c r="M840" i="11"/>
  <c r="F840" i="11"/>
  <c r="E840" i="11"/>
  <c r="D840" i="11"/>
  <c r="C840" i="11"/>
  <c r="A840" i="11"/>
  <c r="B840" i="11"/>
  <c r="M839" i="11"/>
  <c r="F839" i="11"/>
  <c r="E839" i="11"/>
  <c r="D839" i="11"/>
  <c r="C839" i="11"/>
  <c r="A839" i="11"/>
  <c r="B839" i="11"/>
  <c r="M838" i="11"/>
  <c r="F838" i="11"/>
  <c r="E838" i="11"/>
  <c r="D838" i="11"/>
  <c r="C838" i="11"/>
  <c r="A838" i="11"/>
  <c r="B838" i="11"/>
  <c r="M837" i="11"/>
  <c r="F837" i="11"/>
  <c r="E837" i="11"/>
  <c r="D837" i="11"/>
  <c r="C837" i="11"/>
  <c r="A837" i="11"/>
  <c r="B837" i="11"/>
  <c r="M836" i="11"/>
  <c r="F836" i="11"/>
  <c r="E836" i="11"/>
  <c r="D836" i="11"/>
  <c r="C836" i="11"/>
  <c r="A836" i="11"/>
  <c r="B836" i="11"/>
  <c r="M835" i="11"/>
  <c r="F835" i="11"/>
  <c r="E835" i="11"/>
  <c r="D835" i="11"/>
  <c r="C835" i="11"/>
  <c r="A835" i="11"/>
  <c r="B835" i="11"/>
  <c r="M834" i="11"/>
  <c r="F834" i="11"/>
  <c r="E834" i="11"/>
  <c r="D834" i="11"/>
  <c r="C834" i="11"/>
  <c r="A834" i="11"/>
  <c r="B834" i="11"/>
  <c r="M833" i="11"/>
  <c r="F833" i="11"/>
  <c r="E833" i="11"/>
  <c r="D833" i="11"/>
  <c r="C833" i="11"/>
  <c r="A833" i="11"/>
  <c r="B833" i="11"/>
  <c r="M832" i="11"/>
  <c r="F832" i="11"/>
  <c r="E832" i="11"/>
  <c r="D832" i="11"/>
  <c r="C832" i="11"/>
  <c r="A832" i="11"/>
  <c r="B832" i="11"/>
  <c r="M831" i="11"/>
  <c r="F831" i="11"/>
  <c r="E831" i="11"/>
  <c r="D831" i="11"/>
  <c r="C831" i="11"/>
  <c r="A831" i="11"/>
  <c r="B831" i="11"/>
  <c r="M830" i="11"/>
  <c r="F830" i="11"/>
  <c r="E830" i="11"/>
  <c r="D830" i="11"/>
  <c r="C830" i="11"/>
  <c r="A830" i="11"/>
  <c r="B830" i="11"/>
  <c r="M829" i="11"/>
  <c r="F829" i="11"/>
  <c r="E829" i="11"/>
  <c r="D829" i="11"/>
  <c r="C829" i="11"/>
  <c r="A829" i="11"/>
  <c r="B829" i="11"/>
  <c r="M828" i="11"/>
  <c r="F828" i="11"/>
  <c r="E828" i="11"/>
  <c r="D828" i="11"/>
  <c r="C828" i="11"/>
  <c r="A828" i="11"/>
  <c r="B828" i="11"/>
  <c r="M827" i="11"/>
  <c r="F827" i="11"/>
  <c r="E827" i="11"/>
  <c r="D827" i="11"/>
  <c r="C827" i="11"/>
  <c r="A827" i="11"/>
  <c r="B827" i="11"/>
  <c r="M826" i="11"/>
  <c r="F826" i="11"/>
  <c r="E826" i="11"/>
  <c r="D826" i="11"/>
  <c r="C826" i="11"/>
  <c r="A826" i="11"/>
  <c r="B826" i="11"/>
  <c r="M825" i="11"/>
  <c r="F825" i="11"/>
  <c r="E825" i="11"/>
  <c r="D825" i="11"/>
  <c r="C825" i="11"/>
  <c r="A825" i="11"/>
  <c r="B825" i="11"/>
  <c r="M824" i="11"/>
  <c r="F824" i="11"/>
  <c r="E824" i="11"/>
  <c r="D824" i="11"/>
  <c r="C824" i="11"/>
  <c r="A824" i="11"/>
  <c r="B824" i="11"/>
  <c r="M823" i="11"/>
  <c r="F823" i="11"/>
  <c r="E823" i="11"/>
  <c r="D823" i="11"/>
  <c r="C823" i="11"/>
  <c r="A823" i="11"/>
  <c r="B823" i="11"/>
  <c r="M822" i="11"/>
  <c r="F822" i="11"/>
  <c r="E822" i="11"/>
  <c r="D822" i="11"/>
  <c r="C822" i="11"/>
  <c r="A822" i="11"/>
  <c r="B822" i="11"/>
  <c r="M821" i="11"/>
  <c r="F821" i="11"/>
  <c r="E821" i="11"/>
  <c r="D821" i="11"/>
  <c r="C821" i="11"/>
  <c r="A821" i="11"/>
  <c r="B821" i="11"/>
  <c r="M820" i="11"/>
  <c r="F820" i="11"/>
  <c r="E820" i="11"/>
  <c r="D820" i="11"/>
  <c r="C820" i="11"/>
  <c r="A820" i="11"/>
  <c r="B820" i="11"/>
  <c r="M819" i="11"/>
  <c r="F819" i="11"/>
  <c r="E819" i="11"/>
  <c r="D819" i="11"/>
  <c r="C819" i="11"/>
  <c r="A819" i="11"/>
  <c r="B819" i="11"/>
  <c r="M818" i="11"/>
  <c r="F818" i="11"/>
  <c r="E818" i="11"/>
  <c r="D818" i="11"/>
  <c r="C818" i="11"/>
  <c r="A818" i="11"/>
  <c r="B818" i="11"/>
  <c r="M817" i="11"/>
  <c r="F817" i="11"/>
  <c r="E817" i="11"/>
  <c r="D817" i="11"/>
  <c r="C817" i="11"/>
  <c r="A817" i="11"/>
  <c r="B817" i="11"/>
  <c r="M816" i="11"/>
  <c r="F816" i="11"/>
  <c r="E816" i="11"/>
  <c r="D816" i="11"/>
  <c r="C816" i="11"/>
  <c r="A816" i="11"/>
  <c r="B816" i="11"/>
  <c r="M815" i="11"/>
  <c r="F815" i="11"/>
  <c r="E815" i="11"/>
  <c r="D815" i="11"/>
  <c r="C815" i="11"/>
  <c r="A815" i="11"/>
  <c r="B815" i="11"/>
  <c r="M814" i="11"/>
  <c r="F814" i="11"/>
  <c r="E814" i="11"/>
  <c r="D814" i="11"/>
  <c r="C814" i="11"/>
  <c r="A814" i="11"/>
  <c r="B814" i="11"/>
  <c r="M813" i="11"/>
  <c r="F813" i="11"/>
  <c r="E813" i="11"/>
  <c r="D813" i="11"/>
  <c r="C813" i="11"/>
  <c r="A813" i="11"/>
  <c r="B813" i="11"/>
  <c r="M812" i="11"/>
  <c r="F812" i="11"/>
  <c r="E812" i="11"/>
  <c r="D812" i="11"/>
  <c r="C812" i="11"/>
  <c r="A812" i="11"/>
  <c r="B812" i="11"/>
  <c r="M811" i="11"/>
  <c r="F811" i="11"/>
  <c r="E811" i="11"/>
  <c r="D811" i="11"/>
  <c r="C811" i="11"/>
  <c r="A811" i="11"/>
  <c r="B811" i="11"/>
  <c r="M810" i="11"/>
  <c r="F810" i="11"/>
  <c r="E810" i="11"/>
  <c r="D810" i="11"/>
  <c r="C810" i="11"/>
  <c r="A810" i="11"/>
  <c r="B810" i="11"/>
  <c r="M809" i="11"/>
  <c r="F809" i="11"/>
  <c r="E809" i="11"/>
  <c r="D809" i="11"/>
  <c r="C809" i="11"/>
  <c r="A809" i="11"/>
  <c r="B809" i="11"/>
  <c r="M808" i="11"/>
  <c r="F808" i="11"/>
  <c r="E808" i="11"/>
  <c r="D808" i="11"/>
  <c r="C808" i="11"/>
  <c r="A808" i="11"/>
  <c r="B808" i="11"/>
  <c r="M807" i="11"/>
  <c r="F807" i="11"/>
  <c r="E807" i="11"/>
  <c r="D807" i="11"/>
  <c r="C807" i="11"/>
  <c r="A807" i="11"/>
  <c r="B807" i="11"/>
  <c r="M806" i="11"/>
  <c r="F806" i="11"/>
  <c r="E806" i="11"/>
  <c r="D806" i="11"/>
  <c r="C806" i="11"/>
  <c r="A806" i="11"/>
  <c r="B806" i="11"/>
  <c r="M805" i="11"/>
  <c r="F805" i="11"/>
  <c r="E805" i="11"/>
  <c r="D805" i="11"/>
  <c r="C805" i="11"/>
  <c r="A805" i="11"/>
  <c r="B805" i="11"/>
  <c r="M804" i="11"/>
  <c r="F804" i="11"/>
  <c r="E804" i="11"/>
  <c r="D804" i="11"/>
  <c r="C804" i="11"/>
  <c r="A804" i="11"/>
  <c r="B804" i="11"/>
  <c r="M803" i="11"/>
  <c r="F803" i="11"/>
  <c r="E803" i="11"/>
  <c r="D803" i="11"/>
  <c r="C803" i="11"/>
  <c r="A803" i="11"/>
  <c r="B803" i="11"/>
  <c r="M802" i="11"/>
  <c r="F802" i="11"/>
  <c r="E802" i="11"/>
  <c r="D802" i="11"/>
  <c r="C802" i="11"/>
  <c r="A802" i="11"/>
  <c r="B802" i="11"/>
  <c r="M801" i="11"/>
  <c r="F801" i="11"/>
  <c r="E801" i="11"/>
  <c r="D801" i="11"/>
  <c r="C801" i="11"/>
  <c r="A801" i="11"/>
  <c r="B801" i="11"/>
  <c r="M800" i="11"/>
  <c r="F800" i="11"/>
  <c r="E800" i="11"/>
  <c r="D800" i="11"/>
  <c r="C800" i="11"/>
  <c r="A800" i="11"/>
  <c r="B800" i="11"/>
  <c r="M799" i="11"/>
  <c r="F799" i="11"/>
  <c r="E799" i="11"/>
  <c r="D799" i="11"/>
  <c r="C799" i="11"/>
  <c r="A799" i="11"/>
  <c r="B799" i="11"/>
  <c r="M798" i="11"/>
  <c r="F798" i="11"/>
  <c r="E798" i="11"/>
  <c r="D798" i="11"/>
  <c r="C798" i="11"/>
  <c r="A798" i="11"/>
  <c r="B798" i="11"/>
  <c r="M797" i="11"/>
  <c r="F797" i="11"/>
  <c r="E797" i="11"/>
  <c r="D797" i="11"/>
  <c r="C797" i="11"/>
  <c r="A797" i="11"/>
  <c r="B797" i="11"/>
  <c r="M796" i="11"/>
  <c r="F796" i="11"/>
  <c r="E796" i="11"/>
  <c r="D796" i="11"/>
  <c r="C796" i="11"/>
  <c r="A796" i="11"/>
  <c r="B796" i="11"/>
  <c r="M795" i="11"/>
  <c r="F795" i="11"/>
  <c r="E795" i="11"/>
  <c r="D795" i="11"/>
  <c r="C795" i="11"/>
  <c r="A795" i="11"/>
  <c r="B795" i="11"/>
  <c r="M794" i="11"/>
  <c r="F794" i="11"/>
  <c r="E794" i="11"/>
  <c r="D794" i="11"/>
  <c r="C794" i="11"/>
  <c r="A794" i="11"/>
  <c r="B794" i="11"/>
  <c r="M793" i="11"/>
  <c r="F793" i="11"/>
  <c r="E793" i="11"/>
  <c r="D793" i="11"/>
  <c r="C793" i="11"/>
  <c r="A793" i="11"/>
  <c r="B793" i="11"/>
  <c r="M792" i="11"/>
  <c r="F792" i="11"/>
  <c r="E792" i="11"/>
  <c r="D792" i="11"/>
  <c r="C792" i="11"/>
  <c r="A792" i="11"/>
  <c r="B792" i="11"/>
  <c r="M791" i="11"/>
  <c r="F791" i="11"/>
  <c r="E791" i="11"/>
  <c r="D791" i="11"/>
  <c r="C791" i="11"/>
  <c r="A791" i="11"/>
  <c r="B791" i="11"/>
  <c r="M790" i="11"/>
  <c r="F790" i="11"/>
  <c r="E790" i="11"/>
  <c r="D790" i="11"/>
  <c r="C790" i="11"/>
  <c r="A790" i="11"/>
  <c r="B790" i="11"/>
  <c r="M789" i="11"/>
  <c r="F789" i="11"/>
  <c r="E789" i="11"/>
  <c r="D789" i="11"/>
  <c r="C789" i="11"/>
  <c r="A789" i="11"/>
  <c r="B789" i="11"/>
  <c r="M788" i="11"/>
  <c r="F788" i="11"/>
  <c r="E788" i="11"/>
  <c r="D788" i="11"/>
  <c r="C788" i="11"/>
  <c r="A788" i="11"/>
  <c r="B788" i="11"/>
  <c r="M787" i="11"/>
  <c r="F787" i="11"/>
  <c r="E787" i="11"/>
  <c r="D787" i="11"/>
  <c r="C787" i="11"/>
  <c r="A787" i="11"/>
  <c r="B787" i="11"/>
  <c r="M786" i="11"/>
  <c r="F786" i="11"/>
  <c r="E786" i="11"/>
  <c r="D786" i="11"/>
  <c r="C786" i="11"/>
  <c r="A786" i="11"/>
  <c r="B786" i="11"/>
  <c r="M785" i="11"/>
  <c r="F785" i="11"/>
  <c r="E785" i="11"/>
  <c r="D785" i="11"/>
  <c r="C785" i="11"/>
  <c r="A785" i="11"/>
  <c r="B785" i="11"/>
  <c r="M784" i="11"/>
  <c r="F784" i="11"/>
  <c r="E784" i="11"/>
  <c r="D784" i="11"/>
  <c r="C784" i="11"/>
  <c r="A784" i="11"/>
  <c r="B784" i="11"/>
  <c r="M783" i="11"/>
  <c r="F783" i="11"/>
  <c r="E783" i="11"/>
  <c r="D783" i="11"/>
  <c r="C783" i="11"/>
  <c r="A783" i="11"/>
  <c r="B783" i="11"/>
  <c r="M782" i="11"/>
  <c r="F782" i="11"/>
  <c r="E782" i="11"/>
  <c r="D782" i="11"/>
  <c r="C782" i="11"/>
  <c r="A782" i="11"/>
  <c r="B782" i="11"/>
  <c r="M781" i="11"/>
  <c r="F781" i="11"/>
  <c r="E781" i="11"/>
  <c r="D781" i="11"/>
  <c r="C781" i="11"/>
  <c r="A781" i="11"/>
  <c r="B781" i="11"/>
  <c r="M780" i="11"/>
  <c r="F780" i="11"/>
  <c r="E780" i="11"/>
  <c r="D780" i="11"/>
  <c r="C780" i="11"/>
  <c r="A780" i="11"/>
  <c r="B780" i="11"/>
  <c r="M779" i="11"/>
  <c r="F779" i="11"/>
  <c r="E779" i="11"/>
  <c r="D779" i="11"/>
  <c r="C779" i="11"/>
  <c r="A779" i="11"/>
  <c r="B779" i="11"/>
  <c r="M778" i="11"/>
  <c r="F778" i="11"/>
  <c r="E778" i="11"/>
  <c r="D778" i="11"/>
  <c r="C778" i="11"/>
  <c r="A778" i="11"/>
  <c r="B778" i="11"/>
  <c r="M777" i="11"/>
  <c r="F777" i="11"/>
  <c r="E777" i="11"/>
  <c r="D777" i="11"/>
  <c r="C777" i="11"/>
  <c r="A777" i="11"/>
  <c r="B777" i="11"/>
  <c r="M776" i="11"/>
  <c r="F776" i="11"/>
  <c r="E776" i="11"/>
  <c r="D776" i="11"/>
  <c r="C776" i="11"/>
  <c r="A776" i="11"/>
  <c r="B776" i="11"/>
  <c r="M775" i="11"/>
  <c r="F775" i="11"/>
  <c r="E775" i="11"/>
  <c r="D775" i="11"/>
  <c r="C775" i="11"/>
  <c r="A775" i="11"/>
  <c r="B775" i="11"/>
  <c r="M774" i="11"/>
  <c r="F774" i="11"/>
  <c r="E774" i="11"/>
  <c r="D774" i="11"/>
  <c r="C774" i="11"/>
  <c r="A774" i="11"/>
  <c r="B774" i="11"/>
  <c r="M773" i="11"/>
  <c r="F773" i="11"/>
  <c r="E773" i="11"/>
  <c r="D773" i="11"/>
  <c r="C773" i="11"/>
  <c r="A773" i="11"/>
  <c r="B773" i="11"/>
  <c r="M772" i="11"/>
  <c r="F772" i="11"/>
  <c r="E772" i="11"/>
  <c r="D772" i="11"/>
  <c r="C772" i="11"/>
  <c r="A772" i="11"/>
  <c r="B772" i="11"/>
  <c r="M771" i="11"/>
  <c r="F771" i="11"/>
  <c r="E771" i="11"/>
  <c r="D771" i="11"/>
  <c r="C771" i="11"/>
  <c r="A771" i="11"/>
  <c r="B771" i="11"/>
  <c r="M770" i="11"/>
  <c r="F770" i="11"/>
  <c r="E770" i="11"/>
  <c r="D770" i="11"/>
  <c r="C770" i="11"/>
  <c r="A770" i="11"/>
  <c r="B770" i="11"/>
  <c r="M769" i="11"/>
  <c r="F769" i="11"/>
  <c r="E769" i="11"/>
  <c r="D769" i="11"/>
  <c r="C769" i="11"/>
  <c r="A769" i="11"/>
  <c r="B769" i="11"/>
  <c r="M768" i="11"/>
  <c r="F768" i="11"/>
  <c r="E768" i="11"/>
  <c r="D768" i="11"/>
  <c r="C768" i="11"/>
  <c r="A768" i="11"/>
  <c r="B768" i="11"/>
  <c r="M767" i="11"/>
  <c r="F767" i="11"/>
  <c r="E767" i="11"/>
  <c r="D767" i="11"/>
  <c r="C767" i="11"/>
  <c r="A767" i="11"/>
  <c r="B767" i="11"/>
  <c r="M766" i="11"/>
  <c r="F766" i="11"/>
  <c r="E766" i="11"/>
  <c r="D766" i="11"/>
  <c r="C766" i="11"/>
  <c r="A766" i="11"/>
  <c r="B766" i="11"/>
  <c r="M765" i="11"/>
  <c r="F765" i="11"/>
  <c r="E765" i="11"/>
  <c r="D765" i="11"/>
  <c r="C765" i="11"/>
  <c r="A765" i="11"/>
  <c r="B765" i="11"/>
  <c r="M764" i="11"/>
  <c r="F764" i="11"/>
  <c r="E764" i="11"/>
  <c r="D764" i="11"/>
  <c r="C764" i="11"/>
  <c r="A764" i="11"/>
  <c r="B764" i="11"/>
  <c r="M763" i="11"/>
  <c r="F763" i="11"/>
  <c r="E763" i="11"/>
  <c r="D763" i="11"/>
  <c r="C763" i="11"/>
  <c r="A763" i="11"/>
  <c r="B763" i="11"/>
  <c r="M762" i="11"/>
  <c r="F762" i="11"/>
  <c r="E762" i="11"/>
  <c r="D762" i="11"/>
  <c r="C762" i="11"/>
  <c r="A762" i="11"/>
  <c r="B762" i="11"/>
  <c r="M761" i="11"/>
  <c r="F761" i="11"/>
  <c r="E761" i="11"/>
  <c r="D761" i="11"/>
  <c r="C761" i="11"/>
  <c r="A761" i="11"/>
  <c r="B761" i="11"/>
  <c r="M760" i="11"/>
  <c r="F760" i="11"/>
  <c r="E760" i="11"/>
  <c r="D760" i="11"/>
  <c r="C760" i="11"/>
  <c r="A760" i="11"/>
  <c r="B760" i="11"/>
  <c r="M759" i="11"/>
  <c r="F759" i="11"/>
  <c r="E759" i="11"/>
  <c r="D759" i="11"/>
  <c r="C759" i="11"/>
  <c r="A759" i="11"/>
  <c r="B759" i="11"/>
  <c r="M758" i="11"/>
  <c r="F758" i="11"/>
  <c r="E758" i="11"/>
  <c r="D758" i="11"/>
  <c r="C758" i="11"/>
  <c r="A758" i="11"/>
  <c r="B758" i="11"/>
  <c r="M757" i="11"/>
  <c r="F757" i="11"/>
  <c r="E757" i="11"/>
  <c r="D757" i="11"/>
  <c r="C757" i="11"/>
  <c r="A757" i="11"/>
  <c r="B757" i="11"/>
  <c r="M756" i="11"/>
  <c r="F756" i="11"/>
  <c r="E756" i="11"/>
  <c r="D756" i="11"/>
  <c r="C756" i="11"/>
  <c r="A756" i="11"/>
  <c r="B756" i="11"/>
  <c r="M755" i="11"/>
  <c r="F755" i="11"/>
  <c r="E755" i="11"/>
  <c r="D755" i="11"/>
  <c r="C755" i="11"/>
  <c r="A755" i="11"/>
  <c r="B755" i="11"/>
  <c r="M754" i="11"/>
  <c r="F754" i="11"/>
  <c r="E754" i="11"/>
  <c r="D754" i="11"/>
  <c r="C754" i="11"/>
  <c r="A754" i="11"/>
  <c r="B754" i="11"/>
  <c r="M753" i="11"/>
  <c r="F753" i="11"/>
  <c r="E753" i="11"/>
  <c r="D753" i="11"/>
  <c r="C753" i="11"/>
  <c r="A753" i="11"/>
  <c r="B753" i="11"/>
  <c r="M752" i="11"/>
  <c r="F752" i="11"/>
  <c r="E752" i="11"/>
  <c r="D752" i="11"/>
  <c r="C752" i="11"/>
  <c r="A752" i="11"/>
  <c r="B752" i="11"/>
  <c r="M751" i="11"/>
  <c r="F751" i="11"/>
  <c r="E751" i="11"/>
  <c r="D751" i="11"/>
  <c r="C751" i="11"/>
  <c r="A751" i="11"/>
  <c r="B751" i="11"/>
  <c r="M750" i="11"/>
  <c r="F750" i="11"/>
  <c r="E750" i="11"/>
  <c r="D750" i="11"/>
  <c r="C750" i="11"/>
  <c r="A750" i="11"/>
  <c r="B750" i="11"/>
  <c r="M749" i="11"/>
  <c r="F749" i="11"/>
  <c r="E749" i="11"/>
  <c r="D749" i="11"/>
  <c r="C749" i="11"/>
  <c r="A749" i="11"/>
  <c r="B749" i="11"/>
  <c r="M748" i="11"/>
  <c r="F748" i="11"/>
  <c r="E748" i="11"/>
  <c r="D748" i="11"/>
  <c r="C748" i="11"/>
  <c r="A748" i="11"/>
  <c r="B748" i="11"/>
  <c r="M747" i="11"/>
  <c r="F747" i="11"/>
  <c r="E747" i="11"/>
  <c r="D747" i="11"/>
  <c r="C747" i="11"/>
  <c r="A747" i="11"/>
  <c r="B747" i="11"/>
  <c r="M746" i="11"/>
  <c r="F746" i="11"/>
  <c r="E746" i="11"/>
  <c r="D746" i="11"/>
  <c r="C746" i="11"/>
  <c r="A746" i="11"/>
  <c r="B746" i="11"/>
  <c r="M745" i="11"/>
  <c r="F745" i="11"/>
  <c r="E745" i="11"/>
  <c r="D745" i="11"/>
  <c r="C745" i="11"/>
  <c r="A745" i="11"/>
  <c r="B745" i="11"/>
  <c r="M744" i="11"/>
  <c r="F744" i="11"/>
  <c r="E744" i="11"/>
  <c r="D744" i="11"/>
  <c r="C744" i="11"/>
  <c r="A744" i="11"/>
  <c r="B744" i="11"/>
  <c r="M743" i="11"/>
  <c r="F743" i="11"/>
  <c r="E743" i="11"/>
  <c r="D743" i="11"/>
  <c r="C743" i="11"/>
  <c r="A743" i="11"/>
  <c r="B743" i="11"/>
  <c r="M742" i="11"/>
  <c r="F742" i="11"/>
  <c r="E742" i="11"/>
  <c r="D742" i="11"/>
  <c r="C742" i="11"/>
  <c r="A742" i="11"/>
  <c r="B742" i="11"/>
  <c r="M741" i="11"/>
  <c r="F741" i="11"/>
  <c r="E741" i="11"/>
  <c r="D741" i="11"/>
  <c r="C741" i="11"/>
  <c r="A741" i="11"/>
  <c r="B741" i="11"/>
  <c r="M740" i="11"/>
  <c r="F740" i="11"/>
  <c r="E740" i="11"/>
  <c r="D740" i="11"/>
  <c r="C740" i="11"/>
  <c r="A740" i="11"/>
  <c r="B740" i="11"/>
  <c r="M739" i="11"/>
  <c r="F739" i="11"/>
  <c r="E739" i="11"/>
  <c r="D739" i="11"/>
  <c r="C739" i="11"/>
  <c r="A739" i="11"/>
  <c r="B739" i="11"/>
  <c r="M738" i="11"/>
  <c r="F738" i="11"/>
  <c r="E738" i="11"/>
  <c r="D738" i="11"/>
  <c r="C738" i="11"/>
  <c r="A738" i="11"/>
  <c r="B738" i="11"/>
  <c r="M737" i="11"/>
  <c r="F737" i="11"/>
  <c r="E737" i="11"/>
  <c r="D737" i="11"/>
  <c r="C737" i="11"/>
  <c r="A737" i="11"/>
  <c r="B737" i="11"/>
  <c r="M736" i="11"/>
  <c r="F736" i="11"/>
  <c r="E736" i="11"/>
  <c r="D736" i="11"/>
  <c r="C736" i="11"/>
  <c r="A736" i="11"/>
  <c r="B736" i="11"/>
  <c r="M735" i="11"/>
  <c r="F735" i="11"/>
  <c r="E735" i="11"/>
  <c r="D735" i="11"/>
  <c r="C735" i="11"/>
  <c r="A735" i="11"/>
  <c r="B735" i="11"/>
  <c r="M734" i="11"/>
  <c r="F734" i="11"/>
  <c r="E734" i="11"/>
  <c r="D734" i="11"/>
  <c r="C734" i="11"/>
  <c r="A734" i="11"/>
  <c r="B734" i="11"/>
  <c r="M733" i="11"/>
  <c r="F733" i="11"/>
  <c r="E733" i="11"/>
  <c r="D733" i="11"/>
  <c r="C733" i="11"/>
  <c r="A733" i="11"/>
  <c r="B733" i="11"/>
  <c r="M732" i="11"/>
  <c r="F732" i="11"/>
  <c r="E732" i="11"/>
  <c r="D732" i="11"/>
  <c r="C732" i="11"/>
  <c r="A732" i="11"/>
  <c r="B732" i="11"/>
  <c r="M731" i="11"/>
  <c r="F731" i="11"/>
  <c r="E731" i="11"/>
  <c r="D731" i="11"/>
  <c r="C731" i="11"/>
  <c r="A731" i="11"/>
  <c r="B731" i="11"/>
  <c r="M730" i="11"/>
  <c r="F730" i="11"/>
  <c r="E730" i="11"/>
  <c r="D730" i="11"/>
  <c r="C730" i="11"/>
  <c r="A730" i="11"/>
  <c r="B730" i="11"/>
  <c r="M729" i="11"/>
  <c r="F729" i="11"/>
  <c r="E729" i="11"/>
  <c r="D729" i="11"/>
  <c r="C729" i="11"/>
  <c r="A729" i="11"/>
  <c r="B729" i="11"/>
  <c r="M728" i="11"/>
  <c r="F728" i="11"/>
  <c r="E728" i="11"/>
  <c r="D728" i="11"/>
  <c r="C728" i="11"/>
  <c r="A728" i="11"/>
  <c r="B728" i="11"/>
  <c r="M727" i="11"/>
  <c r="F727" i="11"/>
  <c r="E727" i="11"/>
  <c r="D727" i="11"/>
  <c r="C727" i="11"/>
  <c r="A727" i="11"/>
  <c r="B727" i="11"/>
  <c r="M726" i="11"/>
  <c r="F726" i="11"/>
  <c r="E726" i="11"/>
  <c r="D726" i="11"/>
  <c r="C726" i="11"/>
  <c r="A726" i="11"/>
  <c r="B726" i="11"/>
  <c r="M725" i="11"/>
  <c r="F725" i="11"/>
  <c r="E725" i="11"/>
  <c r="D725" i="11"/>
  <c r="C725" i="11"/>
  <c r="A725" i="11"/>
  <c r="B725" i="11"/>
  <c r="M724" i="11"/>
  <c r="F724" i="11"/>
  <c r="E724" i="11"/>
  <c r="D724" i="11"/>
  <c r="C724" i="11"/>
  <c r="A724" i="11"/>
  <c r="B724" i="11"/>
  <c r="M723" i="11"/>
  <c r="F723" i="11"/>
  <c r="E723" i="11"/>
  <c r="D723" i="11"/>
  <c r="C723" i="11"/>
  <c r="A723" i="11"/>
  <c r="B723" i="11"/>
  <c r="M722" i="11"/>
  <c r="F722" i="11"/>
  <c r="E722" i="11"/>
  <c r="D722" i="11"/>
  <c r="C722" i="11"/>
  <c r="A722" i="11"/>
  <c r="B722" i="11"/>
  <c r="M721" i="11"/>
  <c r="F721" i="11"/>
  <c r="E721" i="11"/>
  <c r="D721" i="11"/>
  <c r="C721" i="11"/>
  <c r="A721" i="11"/>
  <c r="B721" i="11"/>
  <c r="M720" i="11"/>
  <c r="F720" i="11"/>
  <c r="E720" i="11"/>
  <c r="D720" i="11"/>
  <c r="C720" i="11"/>
  <c r="A720" i="11"/>
  <c r="B720" i="11"/>
  <c r="M719" i="11"/>
  <c r="F719" i="11"/>
  <c r="E719" i="11"/>
  <c r="D719" i="11"/>
  <c r="C719" i="11"/>
  <c r="A719" i="11"/>
  <c r="B719" i="11"/>
  <c r="M718" i="11"/>
  <c r="F718" i="11"/>
  <c r="E718" i="11"/>
  <c r="D718" i="11"/>
  <c r="C718" i="11"/>
  <c r="A718" i="11"/>
  <c r="B718" i="11"/>
  <c r="M717" i="11"/>
  <c r="F717" i="11"/>
  <c r="E717" i="11"/>
  <c r="D717" i="11"/>
  <c r="C717" i="11"/>
  <c r="A717" i="11"/>
  <c r="B717" i="11"/>
  <c r="M716" i="11"/>
  <c r="F716" i="11"/>
  <c r="E716" i="11"/>
  <c r="D716" i="11"/>
  <c r="C716" i="11"/>
  <c r="A716" i="11"/>
  <c r="B716" i="11"/>
  <c r="M715" i="11"/>
  <c r="F715" i="11"/>
  <c r="E715" i="11"/>
  <c r="D715" i="11"/>
  <c r="C715" i="11"/>
  <c r="A715" i="11"/>
  <c r="B715" i="11"/>
  <c r="M714" i="11"/>
  <c r="F714" i="11"/>
  <c r="E714" i="11"/>
  <c r="D714" i="11"/>
  <c r="C714" i="11"/>
  <c r="A714" i="11"/>
  <c r="B714" i="11"/>
  <c r="M713" i="11"/>
  <c r="F713" i="11"/>
  <c r="E713" i="11"/>
  <c r="D713" i="11"/>
  <c r="C713" i="11"/>
  <c r="A713" i="11"/>
  <c r="B713" i="11"/>
  <c r="M712" i="11"/>
  <c r="F712" i="11"/>
  <c r="E712" i="11"/>
  <c r="D712" i="11"/>
  <c r="C712" i="11"/>
  <c r="A712" i="11"/>
  <c r="B712" i="11"/>
  <c r="M711" i="11"/>
  <c r="F711" i="11"/>
  <c r="E711" i="11"/>
  <c r="D711" i="11"/>
  <c r="C711" i="11"/>
  <c r="A711" i="11"/>
  <c r="B711" i="11"/>
  <c r="M710" i="11"/>
  <c r="F710" i="11"/>
  <c r="E710" i="11"/>
  <c r="D710" i="11"/>
  <c r="C710" i="11"/>
  <c r="A710" i="11"/>
  <c r="B710" i="11"/>
  <c r="M709" i="11"/>
  <c r="F709" i="11"/>
  <c r="E709" i="11"/>
  <c r="D709" i="11"/>
  <c r="C709" i="11"/>
  <c r="A709" i="11"/>
  <c r="B709" i="11"/>
  <c r="M708" i="11"/>
  <c r="F708" i="11"/>
  <c r="E708" i="11"/>
  <c r="D708" i="11"/>
  <c r="C708" i="11"/>
  <c r="A708" i="11"/>
  <c r="B708" i="11"/>
  <c r="M707" i="11"/>
  <c r="F707" i="11"/>
  <c r="E707" i="11"/>
  <c r="D707" i="11"/>
  <c r="C707" i="11"/>
  <c r="A707" i="11"/>
  <c r="B707" i="11"/>
  <c r="M706" i="11"/>
  <c r="F706" i="11"/>
  <c r="E706" i="11"/>
  <c r="D706" i="11"/>
  <c r="C706" i="11"/>
  <c r="A706" i="11"/>
  <c r="B706" i="11"/>
  <c r="M705" i="11"/>
  <c r="F705" i="11"/>
  <c r="E705" i="11"/>
  <c r="D705" i="11"/>
  <c r="C705" i="11"/>
  <c r="A705" i="11"/>
  <c r="B705" i="11"/>
  <c r="M704" i="11"/>
  <c r="F704" i="11"/>
  <c r="E704" i="11"/>
  <c r="D704" i="11"/>
  <c r="C704" i="11"/>
  <c r="A704" i="11"/>
  <c r="B704" i="11"/>
  <c r="M703" i="11"/>
  <c r="F703" i="11"/>
  <c r="E703" i="11"/>
  <c r="D703" i="11"/>
  <c r="C703" i="11"/>
  <c r="A703" i="11"/>
  <c r="B703" i="11"/>
  <c r="M702" i="11"/>
  <c r="F702" i="11"/>
  <c r="E702" i="11"/>
  <c r="D702" i="11"/>
  <c r="C702" i="11"/>
  <c r="A702" i="11"/>
  <c r="B702" i="11"/>
  <c r="M701" i="11"/>
  <c r="F701" i="11"/>
  <c r="E701" i="11"/>
  <c r="D701" i="11"/>
  <c r="C701" i="11"/>
  <c r="A701" i="11"/>
  <c r="B701" i="11"/>
  <c r="M700" i="11"/>
  <c r="F700" i="11"/>
  <c r="E700" i="11"/>
  <c r="D700" i="11"/>
  <c r="C700" i="11"/>
  <c r="A700" i="11"/>
  <c r="B700" i="11"/>
  <c r="M699" i="11"/>
  <c r="F699" i="11"/>
  <c r="E699" i="11"/>
  <c r="D699" i="11"/>
  <c r="C699" i="11"/>
  <c r="A699" i="11"/>
  <c r="B699" i="11"/>
  <c r="M698" i="11"/>
  <c r="F698" i="11"/>
  <c r="E698" i="11"/>
  <c r="D698" i="11"/>
  <c r="C698" i="11"/>
  <c r="A698" i="11"/>
  <c r="B698" i="11"/>
  <c r="M697" i="11"/>
  <c r="F697" i="11"/>
  <c r="E697" i="11"/>
  <c r="D697" i="11"/>
  <c r="C697" i="11"/>
  <c r="A697" i="11"/>
  <c r="B697" i="11"/>
  <c r="M696" i="11"/>
  <c r="F696" i="11"/>
  <c r="E696" i="11"/>
  <c r="D696" i="11"/>
  <c r="C696" i="11"/>
  <c r="A696" i="11"/>
  <c r="B696" i="11"/>
  <c r="M695" i="11"/>
  <c r="F695" i="11"/>
  <c r="E695" i="11"/>
  <c r="D695" i="11"/>
  <c r="C695" i="11"/>
  <c r="A695" i="11"/>
  <c r="B695" i="11"/>
  <c r="M694" i="11"/>
  <c r="F694" i="11"/>
  <c r="E694" i="11"/>
  <c r="D694" i="11"/>
  <c r="C694" i="11"/>
  <c r="A694" i="11"/>
  <c r="B694" i="11"/>
  <c r="M693" i="11"/>
  <c r="F693" i="11"/>
  <c r="E693" i="11"/>
  <c r="D693" i="11"/>
  <c r="C693" i="11"/>
  <c r="A693" i="11"/>
  <c r="B693" i="11"/>
  <c r="M692" i="11"/>
  <c r="F692" i="11"/>
  <c r="E692" i="11"/>
  <c r="D692" i="11"/>
  <c r="C692" i="11"/>
  <c r="A692" i="11"/>
  <c r="B692" i="11"/>
  <c r="M691" i="11"/>
  <c r="F691" i="11"/>
  <c r="E691" i="11"/>
  <c r="D691" i="11"/>
  <c r="C691" i="11"/>
  <c r="A691" i="11"/>
  <c r="B691" i="11"/>
  <c r="M690" i="11"/>
  <c r="F690" i="11"/>
  <c r="E690" i="11"/>
  <c r="D690" i="11"/>
  <c r="C690" i="11"/>
  <c r="A690" i="11"/>
  <c r="B690" i="11"/>
  <c r="M689" i="11"/>
  <c r="F689" i="11"/>
  <c r="E689" i="11"/>
  <c r="D689" i="11"/>
  <c r="C689" i="11"/>
  <c r="A689" i="11"/>
  <c r="B689" i="11"/>
  <c r="M688" i="11"/>
  <c r="F688" i="11"/>
  <c r="E688" i="11"/>
  <c r="D688" i="11"/>
  <c r="C688" i="11"/>
  <c r="A688" i="11"/>
  <c r="B688" i="11"/>
  <c r="M687" i="11"/>
  <c r="F687" i="11"/>
  <c r="E687" i="11"/>
  <c r="D687" i="11"/>
  <c r="C687" i="11"/>
  <c r="A687" i="11"/>
  <c r="B687" i="11"/>
  <c r="M686" i="11"/>
  <c r="F686" i="11"/>
  <c r="E686" i="11"/>
  <c r="D686" i="11"/>
  <c r="C686" i="11"/>
  <c r="A686" i="11"/>
  <c r="B686" i="11"/>
  <c r="M685" i="11"/>
  <c r="F685" i="11"/>
  <c r="E685" i="11"/>
  <c r="D685" i="11"/>
  <c r="C685" i="11"/>
  <c r="A685" i="11"/>
  <c r="B685" i="11"/>
  <c r="M684" i="11"/>
  <c r="F684" i="11"/>
  <c r="E684" i="11"/>
  <c r="D684" i="11"/>
  <c r="C684" i="11"/>
  <c r="A684" i="11"/>
  <c r="B684" i="11"/>
  <c r="M683" i="11"/>
  <c r="F683" i="11"/>
  <c r="E683" i="11"/>
  <c r="D683" i="11"/>
  <c r="C683" i="11"/>
  <c r="A683" i="11"/>
  <c r="B683" i="11"/>
  <c r="M682" i="11"/>
  <c r="F682" i="11"/>
  <c r="E682" i="11"/>
  <c r="D682" i="11"/>
  <c r="C682" i="11"/>
  <c r="A682" i="11"/>
  <c r="B682" i="11"/>
  <c r="M681" i="11"/>
  <c r="F681" i="11"/>
  <c r="E681" i="11"/>
  <c r="D681" i="11"/>
  <c r="C681" i="11"/>
  <c r="A681" i="11"/>
  <c r="B681" i="11"/>
  <c r="M680" i="11"/>
  <c r="F680" i="11"/>
  <c r="E680" i="11"/>
  <c r="D680" i="11"/>
  <c r="C680" i="11"/>
  <c r="A680" i="11"/>
  <c r="B680" i="11"/>
  <c r="M679" i="11"/>
  <c r="F679" i="11"/>
  <c r="E679" i="11"/>
  <c r="D679" i="11"/>
  <c r="C679" i="11"/>
  <c r="A679" i="11"/>
  <c r="B679" i="11"/>
  <c r="M678" i="11"/>
  <c r="F678" i="11"/>
  <c r="E678" i="11"/>
  <c r="D678" i="11"/>
  <c r="C678" i="11"/>
  <c r="A678" i="11"/>
  <c r="B678" i="11"/>
  <c r="M677" i="11"/>
  <c r="F677" i="11"/>
  <c r="E677" i="11"/>
  <c r="D677" i="11"/>
  <c r="C677" i="11"/>
  <c r="A677" i="11"/>
  <c r="B677" i="11"/>
  <c r="M676" i="11"/>
  <c r="F676" i="11"/>
  <c r="E676" i="11"/>
  <c r="D676" i="11"/>
  <c r="C676" i="11"/>
  <c r="A676" i="11"/>
  <c r="B676" i="11"/>
  <c r="M675" i="11"/>
  <c r="F675" i="11"/>
  <c r="E675" i="11"/>
  <c r="D675" i="11"/>
  <c r="C675" i="11"/>
  <c r="A675" i="11"/>
  <c r="B675" i="11"/>
  <c r="M674" i="11"/>
  <c r="F674" i="11"/>
  <c r="E674" i="11"/>
  <c r="D674" i="11"/>
  <c r="C674" i="11"/>
  <c r="A674" i="11"/>
  <c r="B674" i="11"/>
  <c r="M673" i="11"/>
  <c r="F673" i="11"/>
  <c r="E673" i="11"/>
  <c r="D673" i="11"/>
  <c r="C673" i="11"/>
  <c r="A673" i="11"/>
  <c r="B673" i="11"/>
  <c r="M672" i="11"/>
  <c r="F672" i="11"/>
  <c r="E672" i="11"/>
  <c r="D672" i="11"/>
  <c r="C672" i="11"/>
  <c r="A672" i="11"/>
  <c r="B672" i="11"/>
  <c r="M671" i="11"/>
  <c r="F671" i="11"/>
  <c r="E671" i="11"/>
  <c r="D671" i="11"/>
  <c r="C671" i="11"/>
  <c r="A671" i="11"/>
  <c r="B671" i="11"/>
  <c r="M670" i="11"/>
  <c r="F670" i="11"/>
  <c r="E670" i="11"/>
  <c r="D670" i="11"/>
  <c r="C670" i="11"/>
  <c r="A670" i="11"/>
  <c r="B670" i="11"/>
  <c r="M669" i="11"/>
  <c r="F669" i="11"/>
  <c r="E669" i="11"/>
  <c r="D669" i="11"/>
  <c r="C669" i="11"/>
  <c r="A669" i="11"/>
  <c r="B669" i="11"/>
  <c r="M668" i="11"/>
  <c r="F668" i="11"/>
  <c r="E668" i="11"/>
  <c r="D668" i="11"/>
  <c r="C668" i="11"/>
  <c r="A668" i="11"/>
  <c r="B668" i="11"/>
  <c r="M667" i="11"/>
  <c r="F667" i="11"/>
  <c r="E667" i="11"/>
  <c r="D667" i="11"/>
  <c r="C667" i="11"/>
  <c r="A667" i="11"/>
  <c r="B667" i="11"/>
  <c r="M666" i="11"/>
  <c r="F666" i="11"/>
  <c r="E666" i="11"/>
  <c r="D666" i="11"/>
  <c r="C666" i="11"/>
  <c r="A666" i="11"/>
  <c r="B666" i="11"/>
  <c r="M665" i="11"/>
  <c r="F665" i="11"/>
  <c r="E665" i="11"/>
  <c r="D665" i="11"/>
  <c r="C665" i="11"/>
  <c r="A665" i="11"/>
  <c r="B665" i="11"/>
  <c r="M664" i="11"/>
  <c r="F664" i="11"/>
  <c r="E664" i="11"/>
  <c r="D664" i="11"/>
  <c r="C664" i="11"/>
  <c r="A664" i="11"/>
  <c r="B664" i="11"/>
  <c r="M663" i="11"/>
  <c r="F663" i="11"/>
  <c r="E663" i="11"/>
  <c r="D663" i="11"/>
  <c r="C663" i="11"/>
  <c r="A663" i="11"/>
  <c r="B663" i="11"/>
  <c r="M662" i="11"/>
  <c r="F662" i="11"/>
  <c r="E662" i="11"/>
  <c r="D662" i="11"/>
  <c r="C662" i="11"/>
  <c r="A662" i="11"/>
  <c r="B662" i="11"/>
  <c r="M661" i="11"/>
  <c r="F661" i="11"/>
  <c r="E661" i="11"/>
  <c r="D661" i="11"/>
  <c r="C661" i="11"/>
  <c r="A661" i="11"/>
  <c r="B661" i="11"/>
  <c r="M660" i="11"/>
  <c r="F660" i="11"/>
  <c r="E660" i="11"/>
  <c r="D660" i="11"/>
  <c r="C660" i="11"/>
  <c r="A660" i="11"/>
  <c r="B660" i="11"/>
  <c r="M659" i="11"/>
  <c r="F659" i="11"/>
  <c r="E659" i="11"/>
  <c r="D659" i="11"/>
  <c r="C659" i="11"/>
  <c r="A659" i="11"/>
  <c r="B659" i="11"/>
  <c r="M658" i="11"/>
  <c r="F658" i="11"/>
  <c r="E658" i="11"/>
  <c r="D658" i="11"/>
  <c r="C658" i="11"/>
  <c r="A658" i="11"/>
  <c r="B658" i="11"/>
  <c r="M657" i="11"/>
  <c r="F657" i="11"/>
  <c r="E657" i="11"/>
  <c r="D657" i="11"/>
  <c r="C657" i="11"/>
  <c r="A657" i="11"/>
  <c r="B657" i="11"/>
  <c r="M656" i="11"/>
  <c r="F656" i="11"/>
  <c r="E656" i="11"/>
  <c r="D656" i="11"/>
  <c r="C656" i="11"/>
  <c r="A656" i="11"/>
  <c r="B656" i="11"/>
  <c r="M655" i="11"/>
  <c r="F655" i="11"/>
  <c r="E655" i="11"/>
  <c r="D655" i="11"/>
  <c r="C655" i="11"/>
  <c r="A655" i="11"/>
  <c r="B655" i="11"/>
  <c r="M654" i="11"/>
  <c r="F654" i="11"/>
  <c r="E654" i="11"/>
  <c r="D654" i="11"/>
  <c r="C654" i="11"/>
  <c r="A654" i="11"/>
  <c r="B654" i="11"/>
  <c r="M653" i="11"/>
  <c r="F653" i="11"/>
  <c r="E653" i="11"/>
  <c r="D653" i="11"/>
  <c r="C653" i="11"/>
  <c r="A653" i="11"/>
  <c r="B653" i="11"/>
  <c r="M652" i="11"/>
  <c r="F652" i="11"/>
  <c r="E652" i="11"/>
  <c r="D652" i="11"/>
  <c r="C652" i="11"/>
  <c r="A652" i="11"/>
  <c r="B652" i="11"/>
  <c r="M651" i="11"/>
  <c r="F651" i="11"/>
  <c r="E651" i="11"/>
  <c r="D651" i="11"/>
  <c r="C651" i="11"/>
  <c r="A651" i="11"/>
  <c r="B651" i="11"/>
  <c r="M650" i="11"/>
  <c r="F650" i="11"/>
  <c r="E650" i="11"/>
  <c r="D650" i="11"/>
  <c r="C650" i="11"/>
  <c r="A650" i="11"/>
  <c r="B650" i="11"/>
  <c r="M649" i="11"/>
  <c r="F649" i="11"/>
  <c r="E649" i="11"/>
  <c r="D649" i="11"/>
  <c r="C649" i="11"/>
  <c r="A649" i="11"/>
  <c r="B649" i="11"/>
  <c r="M648" i="11"/>
  <c r="F648" i="11"/>
  <c r="E648" i="11"/>
  <c r="D648" i="11"/>
  <c r="C648" i="11"/>
  <c r="A648" i="11"/>
  <c r="B648" i="11"/>
  <c r="M647" i="11"/>
  <c r="F647" i="11"/>
  <c r="E647" i="11"/>
  <c r="D647" i="11"/>
  <c r="C647" i="11"/>
  <c r="A647" i="11"/>
  <c r="B647" i="11"/>
  <c r="M646" i="11"/>
  <c r="F646" i="11"/>
  <c r="E646" i="11"/>
  <c r="D646" i="11"/>
  <c r="C646" i="11"/>
  <c r="A646" i="11"/>
  <c r="B646" i="11"/>
  <c r="M645" i="11"/>
  <c r="F645" i="11"/>
  <c r="E645" i="11"/>
  <c r="D645" i="11"/>
  <c r="C645" i="11"/>
  <c r="A645" i="11"/>
  <c r="B645" i="11"/>
  <c r="M644" i="11"/>
  <c r="F644" i="11"/>
  <c r="E644" i="11"/>
  <c r="D644" i="11"/>
  <c r="C644" i="11"/>
  <c r="A644" i="11"/>
  <c r="B644" i="11"/>
  <c r="M643" i="11"/>
  <c r="F643" i="11"/>
  <c r="E643" i="11"/>
  <c r="D643" i="11"/>
  <c r="C643" i="11"/>
  <c r="A643" i="11"/>
  <c r="B643" i="11"/>
  <c r="M642" i="11"/>
  <c r="F642" i="11"/>
  <c r="E642" i="11"/>
  <c r="D642" i="11"/>
  <c r="C642" i="11"/>
  <c r="A642" i="11"/>
  <c r="B642" i="11"/>
  <c r="M641" i="11"/>
  <c r="F641" i="11"/>
  <c r="E641" i="11"/>
  <c r="D641" i="11"/>
  <c r="C641" i="11"/>
  <c r="A641" i="11"/>
  <c r="B641" i="11"/>
  <c r="M640" i="11"/>
  <c r="F640" i="11"/>
  <c r="E640" i="11"/>
  <c r="D640" i="11"/>
  <c r="C640" i="11"/>
  <c r="A640" i="11"/>
  <c r="B640" i="11"/>
  <c r="M639" i="11"/>
  <c r="F639" i="11"/>
  <c r="E639" i="11"/>
  <c r="D639" i="11"/>
  <c r="C639" i="11"/>
  <c r="A639" i="11"/>
  <c r="B639" i="11"/>
  <c r="M638" i="11"/>
  <c r="F638" i="11"/>
  <c r="E638" i="11"/>
  <c r="D638" i="11"/>
  <c r="C638" i="11"/>
  <c r="A638" i="11"/>
  <c r="B638" i="11"/>
  <c r="M637" i="11"/>
  <c r="F637" i="11"/>
  <c r="E637" i="11"/>
  <c r="D637" i="11"/>
  <c r="C637" i="11"/>
  <c r="A637" i="11"/>
  <c r="B637" i="11"/>
  <c r="M636" i="11"/>
  <c r="F636" i="11"/>
  <c r="E636" i="11"/>
  <c r="D636" i="11"/>
  <c r="C636" i="11"/>
  <c r="A636" i="11"/>
  <c r="B636" i="11"/>
  <c r="M635" i="11"/>
  <c r="F635" i="11"/>
  <c r="E635" i="11"/>
  <c r="D635" i="11"/>
  <c r="C635" i="11"/>
  <c r="A635" i="11"/>
  <c r="B635" i="11"/>
  <c r="M634" i="11"/>
  <c r="F634" i="11"/>
  <c r="E634" i="11"/>
  <c r="D634" i="11"/>
  <c r="C634" i="11"/>
  <c r="A634" i="11"/>
  <c r="B634" i="11"/>
  <c r="M633" i="11"/>
  <c r="F633" i="11"/>
  <c r="E633" i="11"/>
  <c r="D633" i="11"/>
  <c r="C633" i="11"/>
  <c r="A633" i="11"/>
  <c r="B633" i="11"/>
  <c r="M632" i="11"/>
  <c r="F632" i="11"/>
  <c r="E632" i="11"/>
  <c r="D632" i="11"/>
  <c r="C632" i="11"/>
  <c r="A632" i="11"/>
  <c r="B632" i="11"/>
  <c r="M631" i="11"/>
  <c r="F631" i="11"/>
  <c r="E631" i="11"/>
  <c r="D631" i="11"/>
  <c r="C631" i="11"/>
  <c r="A631" i="11"/>
  <c r="B631" i="11"/>
  <c r="M630" i="11"/>
  <c r="F630" i="11"/>
  <c r="E630" i="11"/>
  <c r="D630" i="11"/>
  <c r="C630" i="11"/>
  <c r="A630" i="11"/>
  <c r="B630" i="11"/>
  <c r="M629" i="11"/>
  <c r="F629" i="11"/>
  <c r="E629" i="11"/>
  <c r="D629" i="11"/>
  <c r="C629" i="11"/>
  <c r="A629" i="11"/>
  <c r="B629" i="11"/>
  <c r="M628" i="11"/>
  <c r="F628" i="11"/>
  <c r="E628" i="11"/>
  <c r="D628" i="11"/>
  <c r="C628" i="11"/>
  <c r="A628" i="11"/>
  <c r="B628" i="11"/>
  <c r="M627" i="11"/>
  <c r="F627" i="11"/>
  <c r="E627" i="11"/>
  <c r="D627" i="11"/>
  <c r="C627" i="11"/>
  <c r="A627" i="11"/>
  <c r="B627" i="11"/>
  <c r="M626" i="11"/>
  <c r="F626" i="11"/>
  <c r="E626" i="11"/>
  <c r="D626" i="11"/>
  <c r="C626" i="11"/>
  <c r="A626" i="11"/>
  <c r="B626" i="11"/>
  <c r="M625" i="11"/>
  <c r="F625" i="11"/>
  <c r="E625" i="11"/>
  <c r="D625" i="11"/>
  <c r="C625" i="11"/>
  <c r="A625" i="11"/>
  <c r="B625" i="11"/>
  <c r="M624" i="11"/>
  <c r="F624" i="11"/>
  <c r="E624" i="11"/>
  <c r="D624" i="11"/>
  <c r="C624" i="11"/>
  <c r="A624" i="11"/>
  <c r="B624" i="11"/>
  <c r="M623" i="11"/>
  <c r="F623" i="11"/>
  <c r="E623" i="11"/>
  <c r="D623" i="11"/>
  <c r="C623" i="11"/>
  <c r="A623" i="11"/>
  <c r="B623" i="11"/>
  <c r="M622" i="11"/>
  <c r="F622" i="11"/>
  <c r="E622" i="11"/>
  <c r="D622" i="11"/>
  <c r="C622" i="11"/>
  <c r="A622" i="11"/>
  <c r="B622" i="11"/>
  <c r="M621" i="11"/>
  <c r="F621" i="11"/>
  <c r="E621" i="11"/>
  <c r="D621" i="11"/>
  <c r="C621" i="11"/>
  <c r="A621" i="11"/>
  <c r="B621" i="11"/>
  <c r="M620" i="11"/>
  <c r="F620" i="11"/>
  <c r="E620" i="11"/>
  <c r="D620" i="11"/>
  <c r="C620" i="11"/>
  <c r="A620" i="11"/>
  <c r="B620" i="11"/>
  <c r="M619" i="11"/>
  <c r="F619" i="11"/>
  <c r="E619" i="11"/>
  <c r="D619" i="11"/>
  <c r="C619" i="11"/>
  <c r="A619" i="11"/>
  <c r="B619" i="11"/>
  <c r="M618" i="11"/>
  <c r="F618" i="11"/>
  <c r="E618" i="11"/>
  <c r="D618" i="11"/>
  <c r="C618" i="11"/>
  <c r="A618" i="11"/>
  <c r="B618" i="11"/>
  <c r="M617" i="11"/>
  <c r="F617" i="11"/>
  <c r="E617" i="11"/>
  <c r="D617" i="11"/>
  <c r="C617" i="11"/>
  <c r="A617" i="11"/>
  <c r="B617" i="11"/>
  <c r="M616" i="11"/>
  <c r="F616" i="11"/>
  <c r="E616" i="11"/>
  <c r="D616" i="11"/>
  <c r="C616" i="11"/>
  <c r="A616" i="11"/>
  <c r="B616" i="11"/>
  <c r="M615" i="11"/>
  <c r="F615" i="11"/>
  <c r="E615" i="11"/>
  <c r="D615" i="11"/>
  <c r="C615" i="11"/>
  <c r="A615" i="11"/>
  <c r="B615" i="11"/>
  <c r="M614" i="11"/>
  <c r="F614" i="11"/>
  <c r="E614" i="11"/>
  <c r="D614" i="11"/>
  <c r="C614" i="11"/>
  <c r="A614" i="11"/>
  <c r="B614" i="11"/>
  <c r="M613" i="11"/>
  <c r="F613" i="11"/>
  <c r="E613" i="11"/>
  <c r="D613" i="11"/>
  <c r="C613" i="11"/>
  <c r="A613" i="11"/>
  <c r="B613" i="11"/>
  <c r="M612" i="11"/>
  <c r="F612" i="11"/>
  <c r="E612" i="11"/>
  <c r="D612" i="11"/>
  <c r="C612" i="11"/>
  <c r="A612" i="11"/>
  <c r="B612" i="11"/>
  <c r="M611" i="11"/>
  <c r="F611" i="11"/>
  <c r="E611" i="11"/>
  <c r="D611" i="11"/>
  <c r="C611" i="11"/>
  <c r="A611" i="11"/>
  <c r="B611" i="11"/>
  <c r="M610" i="11"/>
  <c r="F610" i="11"/>
  <c r="E610" i="11"/>
  <c r="D610" i="11"/>
  <c r="C610" i="11"/>
  <c r="A610" i="11"/>
  <c r="B610" i="11"/>
  <c r="M609" i="11"/>
  <c r="F609" i="11"/>
  <c r="E609" i="11"/>
  <c r="D609" i="11"/>
  <c r="C609" i="11"/>
  <c r="A609" i="11"/>
  <c r="B609" i="11"/>
  <c r="M608" i="11"/>
  <c r="F608" i="11"/>
  <c r="E608" i="11"/>
  <c r="D608" i="11"/>
  <c r="C608" i="11"/>
  <c r="A608" i="11"/>
  <c r="B608" i="11"/>
  <c r="M607" i="11"/>
  <c r="F607" i="11"/>
  <c r="E607" i="11"/>
  <c r="D607" i="11"/>
  <c r="C607" i="11"/>
  <c r="A607" i="11"/>
  <c r="B607" i="11"/>
  <c r="M606" i="11"/>
  <c r="F606" i="11"/>
  <c r="E606" i="11"/>
  <c r="D606" i="11"/>
  <c r="C606" i="11"/>
  <c r="A606" i="11"/>
  <c r="B606" i="11"/>
  <c r="M605" i="11"/>
  <c r="F605" i="11"/>
  <c r="E605" i="11"/>
  <c r="D605" i="11"/>
  <c r="C605" i="11"/>
  <c r="A605" i="11"/>
  <c r="B605" i="11"/>
  <c r="M604" i="11"/>
  <c r="F604" i="11"/>
  <c r="E604" i="11"/>
  <c r="D604" i="11"/>
  <c r="C604" i="11"/>
  <c r="A604" i="11"/>
  <c r="B604" i="11"/>
  <c r="M603" i="11"/>
  <c r="F603" i="11"/>
  <c r="E603" i="11"/>
  <c r="D603" i="11"/>
  <c r="C603" i="11"/>
  <c r="A603" i="11"/>
  <c r="B603" i="11"/>
  <c r="M602" i="11"/>
  <c r="F602" i="11"/>
  <c r="E602" i="11"/>
  <c r="D602" i="11"/>
  <c r="C602" i="11"/>
  <c r="A602" i="11"/>
  <c r="B602" i="11"/>
  <c r="M601" i="11"/>
  <c r="F601" i="11"/>
  <c r="E601" i="11"/>
  <c r="D601" i="11"/>
  <c r="C601" i="11"/>
  <c r="A601" i="11"/>
  <c r="B601" i="11"/>
  <c r="M600" i="11"/>
  <c r="F600" i="11"/>
  <c r="E600" i="11"/>
  <c r="D600" i="11"/>
  <c r="C600" i="11"/>
  <c r="A600" i="11"/>
  <c r="B600" i="11"/>
  <c r="M599" i="11"/>
  <c r="F599" i="11"/>
  <c r="E599" i="11"/>
  <c r="D599" i="11"/>
  <c r="C599" i="11"/>
  <c r="A599" i="11"/>
  <c r="B599" i="11"/>
  <c r="M598" i="11"/>
  <c r="F598" i="11"/>
  <c r="E598" i="11"/>
  <c r="D598" i="11"/>
  <c r="C598" i="11"/>
  <c r="A598" i="11"/>
  <c r="B598" i="11"/>
  <c r="M597" i="11"/>
  <c r="F597" i="11"/>
  <c r="E597" i="11"/>
  <c r="D597" i="11"/>
  <c r="C597" i="11"/>
  <c r="A597" i="11"/>
  <c r="B597" i="11"/>
  <c r="M596" i="11"/>
  <c r="F596" i="11"/>
  <c r="E596" i="11"/>
  <c r="D596" i="11"/>
  <c r="C596" i="11"/>
  <c r="A596" i="11"/>
  <c r="B596" i="11"/>
  <c r="M595" i="11"/>
  <c r="F595" i="11"/>
  <c r="E595" i="11"/>
  <c r="D595" i="11"/>
  <c r="C595" i="11"/>
  <c r="A595" i="11"/>
  <c r="B595" i="11"/>
  <c r="M594" i="11"/>
  <c r="F594" i="11"/>
  <c r="E594" i="11"/>
  <c r="D594" i="11"/>
  <c r="C594" i="11"/>
  <c r="A594" i="11"/>
  <c r="B594" i="11"/>
  <c r="M593" i="11"/>
  <c r="F593" i="11"/>
  <c r="E593" i="11"/>
  <c r="D593" i="11"/>
  <c r="C593" i="11"/>
  <c r="A593" i="11"/>
  <c r="B593" i="11"/>
  <c r="M592" i="11"/>
  <c r="F592" i="11"/>
  <c r="E592" i="11"/>
  <c r="D592" i="11"/>
  <c r="C592" i="11"/>
  <c r="A592" i="11"/>
  <c r="B592" i="11"/>
  <c r="M591" i="11"/>
  <c r="F591" i="11"/>
  <c r="E591" i="11"/>
  <c r="D591" i="11"/>
  <c r="C591" i="11"/>
  <c r="A591" i="11"/>
  <c r="B591" i="11"/>
  <c r="M590" i="11"/>
  <c r="F590" i="11"/>
  <c r="E590" i="11"/>
  <c r="D590" i="11"/>
  <c r="C590" i="11"/>
  <c r="A590" i="11"/>
  <c r="B590" i="11"/>
  <c r="M589" i="11"/>
  <c r="F589" i="11"/>
  <c r="E589" i="11"/>
  <c r="D589" i="11"/>
  <c r="C589" i="11"/>
  <c r="A589" i="11"/>
  <c r="B589" i="11"/>
  <c r="M588" i="11"/>
  <c r="F588" i="11"/>
  <c r="E588" i="11"/>
  <c r="D588" i="11"/>
  <c r="C588" i="11"/>
  <c r="A588" i="11"/>
  <c r="B588" i="11"/>
  <c r="M587" i="11"/>
  <c r="F587" i="11"/>
  <c r="E587" i="11"/>
  <c r="D587" i="11"/>
  <c r="C587" i="11"/>
  <c r="A587" i="11"/>
  <c r="B587" i="11"/>
  <c r="M586" i="11"/>
  <c r="F586" i="11"/>
  <c r="E586" i="11"/>
  <c r="D586" i="11"/>
  <c r="C586" i="11"/>
  <c r="A586" i="11"/>
  <c r="B586" i="11"/>
  <c r="M585" i="11"/>
  <c r="F585" i="11"/>
  <c r="E585" i="11"/>
  <c r="D585" i="11"/>
  <c r="C585" i="11"/>
  <c r="A585" i="11"/>
  <c r="B585" i="11"/>
  <c r="M584" i="11"/>
  <c r="F584" i="11"/>
  <c r="E584" i="11"/>
  <c r="D584" i="11"/>
  <c r="C584" i="11"/>
  <c r="A584" i="11"/>
  <c r="B584" i="11"/>
  <c r="M583" i="11"/>
  <c r="F583" i="11"/>
  <c r="E583" i="11"/>
  <c r="D583" i="11"/>
  <c r="C583" i="11"/>
  <c r="A583" i="11"/>
  <c r="B583" i="11"/>
  <c r="M582" i="11"/>
  <c r="F582" i="11"/>
  <c r="E582" i="11"/>
  <c r="D582" i="11"/>
  <c r="C582" i="11"/>
  <c r="A582" i="11"/>
  <c r="B582" i="11"/>
  <c r="M581" i="11"/>
  <c r="F581" i="11"/>
  <c r="E581" i="11"/>
  <c r="D581" i="11"/>
  <c r="C581" i="11"/>
  <c r="A581" i="11"/>
  <c r="B581" i="11"/>
  <c r="M580" i="11"/>
  <c r="F580" i="11"/>
  <c r="E580" i="11"/>
  <c r="D580" i="11"/>
  <c r="C580" i="11"/>
  <c r="A580" i="11"/>
  <c r="B580" i="11"/>
  <c r="M579" i="11"/>
  <c r="F579" i="11"/>
  <c r="E579" i="11"/>
  <c r="D579" i="11"/>
  <c r="C579" i="11"/>
  <c r="A579" i="11"/>
  <c r="B579" i="11"/>
  <c r="M578" i="11"/>
  <c r="F578" i="11"/>
  <c r="E578" i="11"/>
  <c r="D578" i="11"/>
  <c r="C578" i="11"/>
  <c r="A578" i="11"/>
  <c r="B578" i="11"/>
  <c r="M577" i="11"/>
  <c r="F577" i="11"/>
  <c r="E577" i="11"/>
  <c r="D577" i="11"/>
  <c r="C577" i="11"/>
  <c r="A577" i="11"/>
  <c r="B577" i="11"/>
  <c r="M576" i="11"/>
  <c r="F576" i="11"/>
  <c r="E576" i="11"/>
  <c r="D576" i="11"/>
  <c r="C576" i="11"/>
  <c r="A576" i="11"/>
  <c r="B576" i="11"/>
  <c r="M575" i="11"/>
  <c r="F575" i="11"/>
  <c r="E575" i="11"/>
  <c r="D575" i="11"/>
  <c r="C575" i="11"/>
  <c r="A575" i="11"/>
  <c r="B575" i="11"/>
  <c r="M574" i="11"/>
  <c r="F574" i="11"/>
  <c r="E574" i="11"/>
  <c r="D574" i="11"/>
  <c r="C574" i="11"/>
  <c r="A574" i="11"/>
  <c r="B574" i="11"/>
  <c r="M573" i="11"/>
  <c r="F573" i="11"/>
  <c r="E573" i="11"/>
  <c r="D573" i="11"/>
  <c r="C573" i="11"/>
  <c r="A573" i="11"/>
  <c r="B573" i="11"/>
  <c r="M572" i="11"/>
  <c r="F572" i="11"/>
  <c r="E572" i="11"/>
  <c r="D572" i="11"/>
  <c r="C572" i="11"/>
  <c r="A572" i="11"/>
  <c r="B572" i="11"/>
  <c r="M571" i="11"/>
  <c r="F571" i="11"/>
  <c r="E571" i="11"/>
  <c r="D571" i="11"/>
  <c r="C571" i="11"/>
  <c r="A571" i="11"/>
  <c r="B571" i="11"/>
  <c r="M570" i="11"/>
  <c r="F570" i="11"/>
  <c r="E570" i="11"/>
  <c r="D570" i="11"/>
  <c r="C570" i="11"/>
  <c r="A570" i="11"/>
  <c r="B570" i="11"/>
  <c r="M569" i="11"/>
  <c r="F569" i="11"/>
  <c r="E569" i="11"/>
  <c r="D569" i="11"/>
  <c r="C569" i="11"/>
  <c r="A569" i="11"/>
  <c r="B569" i="11"/>
  <c r="M568" i="11"/>
  <c r="F568" i="11"/>
  <c r="E568" i="11"/>
  <c r="D568" i="11"/>
  <c r="C568" i="11"/>
  <c r="A568" i="11"/>
  <c r="B568" i="11"/>
  <c r="M567" i="11"/>
  <c r="F567" i="11"/>
  <c r="E567" i="11"/>
  <c r="D567" i="11"/>
  <c r="C567" i="11"/>
  <c r="A567" i="11"/>
  <c r="B567" i="11"/>
  <c r="M566" i="11"/>
  <c r="F566" i="11"/>
  <c r="E566" i="11"/>
  <c r="D566" i="11"/>
  <c r="C566" i="11"/>
  <c r="A566" i="11"/>
  <c r="B566" i="11"/>
  <c r="M565" i="11"/>
  <c r="F565" i="11"/>
  <c r="E565" i="11"/>
  <c r="D565" i="11"/>
  <c r="C565" i="11"/>
  <c r="A565" i="11"/>
  <c r="B565" i="11"/>
  <c r="M564" i="11"/>
  <c r="F564" i="11"/>
  <c r="E564" i="11"/>
  <c r="D564" i="11"/>
  <c r="C564" i="11"/>
  <c r="A564" i="11"/>
  <c r="B564" i="11"/>
  <c r="M563" i="11"/>
  <c r="F563" i="11"/>
  <c r="E563" i="11"/>
  <c r="D563" i="11"/>
  <c r="C563" i="11"/>
  <c r="A563" i="11"/>
  <c r="B563" i="11"/>
  <c r="M562" i="11"/>
  <c r="F562" i="11"/>
  <c r="E562" i="11"/>
  <c r="D562" i="11"/>
  <c r="C562" i="11"/>
  <c r="A562" i="11"/>
  <c r="B562" i="11"/>
  <c r="M561" i="11"/>
  <c r="F561" i="11"/>
  <c r="E561" i="11"/>
  <c r="D561" i="11"/>
  <c r="C561" i="11"/>
  <c r="A561" i="11"/>
  <c r="B561" i="11"/>
  <c r="M560" i="11"/>
  <c r="F560" i="11"/>
  <c r="E560" i="11"/>
  <c r="D560" i="11"/>
  <c r="C560" i="11"/>
  <c r="A560" i="11"/>
  <c r="B560" i="11"/>
  <c r="M559" i="11"/>
  <c r="F559" i="11"/>
  <c r="E559" i="11"/>
  <c r="D559" i="11"/>
  <c r="C559" i="11"/>
  <c r="A559" i="11"/>
  <c r="B559" i="11"/>
  <c r="M558" i="11"/>
  <c r="F558" i="11"/>
  <c r="E558" i="11"/>
  <c r="D558" i="11"/>
  <c r="C558" i="11"/>
  <c r="A558" i="11"/>
  <c r="B558" i="11"/>
  <c r="M557" i="11"/>
  <c r="F557" i="11"/>
  <c r="E557" i="11"/>
  <c r="D557" i="11"/>
  <c r="C557" i="11"/>
  <c r="A557" i="11"/>
  <c r="B557" i="11"/>
  <c r="M556" i="11"/>
  <c r="F556" i="11"/>
  <c r="E556" i="11"/>
  <c r="D556" i="11"/>
  <c r="C556" i="11"/>
  <c r="A556" i="11"/>
  <c r="B556" i="11"/>
  <c r="M555" i="11"/>
  <c r="F555" i="11"/>
  <c r="E555" i="11"/>
  <c r="D555" i="11"/>
  <c r="C555" i="11"/>
  <c r="A555" i="11"/>
  <c r="B555" i="11"/>
  <c r="M554" i="11"/>
  <c r="F554" i="11"/>
  <c r="E554" i="11"/>
  <c r="D554" i="11"/>
  <c r="C554" i="11"/>
  <c r="A554" i="11"/>
  <c r="B554" i="11"/>
  <c r="M553" i="11"/>
  <c r="F553" i="11"/>
  <c r="E553" i="11"/>
  <c r="D553" i="11"/>
  <c r="C553" i="11"/>
  <c r="A553" i="11"/>
  <c r="B553" i="11"/>
  <c r="M552" i="11"/>
  <c r="F552" i="11"/>
  <c r="E552" i="11"/>
  <c r="D552" i="11"/>
  <c r="C552" i="11"/>
  <c r="A552" i="11"/>
  <c r="B552" i="11"/>
  <c r="M551" i="11"/>
  <c r="F551" i="11"/>
  <c r="E551" i="11"/>
  <c r="D551" i="11"/>
  <c r="C551" i="11"/>
  <c r="A551" i="11"/>
  <c r="B551" i="11"/>
  <c r="M550" i="11"/>
  <c r="F550" i="11"/>
  <c r="E550" i="11"/>
  <c r="D550" i="11"/>
  <c r="C550" i="11"/>
  <c r="A550" i="11"/>
  <c r="B550" i="11"/>
  <c r="M549" i="11"/>
  <c r="F549" i="11"/>
  <c r="E549" i="11"/>
  <c r="D549" i="11"/>
  <c r="C549" i="11"/>
  <c r="A549" i="11"/>
  <c r="B549" i="11"/>
  <c r="M548" i="11"/>
  <c r="F548" i="11"/>
  <c r="E548" i="11"/>
  <c r="D548" i="11"/>
  <c r="C548" i="11"/>
  <c r="A548" i="11"/>
  <c r="B548" i="11"/>
  <c r="M547" i="11"/>
  <c r="F547" i="11"/>
  <c r="E547" i="11"/>
  <c r="D547" i="11"/>
  <c r="C547" i="11"/>
  <c r="A547" i="11"/>
  <c r="B547" i="11"/>
  <c r="M546" i="11"/>
  <c r="F546" i="11"/>
  <c r="E546" i="11"/>
  <c r="D546" i="11"/>
  <c r="C546" i="11"/>
  <c r="A546" i="11"/>
  <c r="B546" i="11"/>
  <c r="M545" i="11"/>
  <c r="F545" i="11"/>
  <c r="E545" i="11"/>
  <c r="D545" i="11"/>
  <c r="C545" i="11"/>
  <c r="A545" i="11"/>
  <c r="B545" i="11"/>
  <c r="M544" i="11"/>
  <c r="F544" i="11"/>
  <c r="E544" i="11"/>
  <c r="D544" i="11"/>
  <c r="C544" i="11"/>
  <c r="A544" i="11"/>
  <c r="B544" i="11"/>
  <c r="M543" i="11"/>
  <c r="F543" i="11"/>
  <c r="E543" i="11"/>
  <c r="D543" i="11"/>
  <c r="C543" i="11"/>
  <c r="A543" i="11"/>
  <c r="B543" i="11"/>
  <c r="M542" i="11"/>
  <c r="F542" i="11"/>
  <c r="E542" i="11"/>
  <c r="D542" i="11"/>
  <c r="C542" i="11"/>
  <c r="A542" i="11"/>
  <c r="B542" i="11"/>
  <c r="M541" i="11"/>
  <c r="F541" i="11"/>
  <c r="E541" i="11"/>
  <c r="D541" i="11"/>
  <c r="C541" i="11"/>
  <c r="A541" i="11"/>
  <c r="B541" i="11"/>
  <c r="M540" i="11"/>
  <c r="F540" i="11"/>
  <c r="E540" i="11"/>
  <c r="D540" i="11"/>
  <c r="C540" i="11"/>
  <c r="A540" i="11"/>
  <c r="B540" i="11"/>
  <c r="M539" i="11"/>
  <c r="F539" i="11"/>
  <c r="E539" i="11"/>
  <c r="D539" i="11"/>
  <c r="C539" i="11"/>
  <c r="A539" i="11"/>
  <c r="B539" i="11"/>
  <c r="M538" i="11"/>
  <c r="F538" i="11"/>
  <c r="E538" i="11"/>
  <c r="D538" i="11"/>
  <c r="C538" i="11"/>
  <c r="A538" i="11"/>
  <c r="B538" i="11"/>
  <c r="M537" i="11"/>
  <c r="F537" i="11"/>
  <c r="E537" i="11"/>
  <c r="D537" i="11"/>
  <c r="C537" i="11"/>
  <c r="A537" i="11"/>
  <c r="B537" i="11"/>
  <c r="M536" i="11"/>
  <c r="F536" i="11"/>
  <c r="E536" i="11"/>
  <c r="D536" i="11"/>
  <c r="C536" i="11"/>
  <c r="A536" i="11"/>
  <c r="B536" i="11"/>
  <c r="M535" i="11"/>
  <c r="F535" i="11"/>
  <c r="E535" i="11"/>
  <c r="D535" i="11"/>
  <c r="C535" i="11"/>
  <c r="A535" i="11"/>
  <c r="B535" i="11"/>
  <c r="M534" i="11"/>
  <c r="F534" i="11"/>
  <c r="E534" i="11"/>
  <c r="D534" i="11"/>
  <c r="C534" i="11"/>
  <c r="A534" i="11"/>
  <c r="B534" i="11"/>
  <c r="M533" i="11"/>
  <c r="F533" i="11"/>
  <c r="E533" i="11"/>
  <c r="D533" i="11"/>
  <c r="C533" i="11"/>
  <c r="A533" i="11"/>
  <c r="B533" i="11"/>
  <c r="M532" i="11"/>
  <c r="F532" i="11"/>
  <c r="E532" i="11"/>
  <c r="D532" i="11"/>
  <c r="C532" i="11"/>
  <c r="A532" i="11"/>
  <c r="B532" i="11"/>
  <c r="M531" i="11"/>
  <c r="F531" i="11"/>
  <c r="E531" i="11"/>
  <c r="D531" i="11"/>
  <c r="C531" i="11"/>
  <c r="A531" i="11"/>
  <c r="B531" i="11"/>
  <c r="M530" i="11"/>
  <c r="F530" i="11"/>
  <c r="E530" i="11"/>
  <c r="D530" i="11"/>
  <c r="C530" i="11"/>
  <c r="A530" i="11"/>
  <c r="B530" i="11"/>
  <c r="M529" i="11"/>
  <c r="F529" i="11"/>
  <c r="E529" i="11"/>
  <c r="D529" i="11"/>
  <c r="C529" i="11"/>
  <c r="A529" i="11"/>
  <c r="B529" i="11"/>
  <c r="M528" i="11"/>
  <c r="F528" i="11"/>
  <c r="E528" i="11"/>
  <c r="D528" i="11"/>
  <c r="C528" i="11"/>
  <c r="A528" i="11"/>
  <c r="B528" i="11"/>
  <c r="M527" i="11"/>
  <c r="F527" i="11"/>
  <c r="E527" i="11"/>
  <c r="D527" i="11"/>
  <c r="C527" i="11"/>
  <c r="A527" i="11"/>
  <c r="B527" i="11"/>
  <c r="M526" i="11"/>
  <c r="F526" i="11"/>
  <c r="E526" i="11"/>
  <c r="D526" i="11"/>
  <c r="C526" i="11"/>
  <c r="A526" i="11"/>
  <c r="B526" i="11"/>
  <c r="M525" i="11"/>
  <c r="F525" i="11"/>
  <c r="E525" i="11"/>
  <c r="D525" i="11"/>
  <c r="C525" i="11"/>
  <c r="A525" i="11"/>
  <c r="B525" i="11"/>
  <c r="M524" i="11"/>
  <c r="F524" i="11"/>
  <c r="E524" i="11"/>
  <c r="D524" i="11"/>
  <c r="C524" i="11"/>
  <c r="A524" i="11"/>
  <c r="B524" i="11"/>
  <c r="M523" i="11"/>
  <c r="F523" i="11"/>
  <c r="E523" i="11"/>
  <c r="D523" i="11"/>
  <c r="C523" i="11"/>
  <c r="A523" i="11"/>
  <c r="B523" i="11"/>
  <c r="M522" i="11"/>
  <c r="F522" i="11"/>
  <c r="E522" i="11"/>
  <c r="D522" i="11"/>
  <c r="C522" i="11"/>
  <c r="A522" i="11"/>
  <c r="B522" i="11"/>
  <c r="M521" i="11"/>
  <c r="F521" i="11"/>
  <c r="E521" i="11"/>
  <c r="D521" i="11"/>
  <c r="C521" i="11"/>
  <c r="A521" i="11"/>
  <c r="B521" i="11"/>
  <c r="M520" i="11"/>
  <c r="F520" i="11"/>
  <c r="E520" i="11"/>
  <c r="D520" i="11"/>
  <c r="C520" i="11"/>
  <c r="A520" i="11"/>
  <c r="B520" i="11"/>
  <c r="M519" i="11"/>
  <c r="F519" i="11"/>
  <c r="E519" i="11"/>
  <c r="D519" i="11"/>
  <c r="C519" i="11"/>
  <c r="A519" i="11"/>
  <c r="B519" i="11"/>
  <c r="M518" i="11"/>
  <c r="F518" i="11"/>
  <c r="E518" i="11"/>
  <c r="D518" i="11"/>
  <c r="C518" i="11"/>
  <c r="A518" i="11"/>
  <c r="B518" i="11"/>
  <c r="M517" i="11"/>
  <c r="F517" i="11"/>
  <c r="E517" i="11"/>
  <c r="D517" i="11"/>
  <c r="C517" i="11"/>
  <c r="A517" i="11"/>
  <c r="B517" i="11"/>
  <c r="M516" i="11"/>
  <c r="F516" i="11"/>
  <c r="E516" i="11"/>
  <c r="D516" i="11"/>
  <c r="C516" i="11"/>
  <c r="A516" i="11"/>
  <c r="B516" i="11"/>
  <c r="M515" i="11"/>
  <c r="F515" i="11"/>
  <c r="E515" i="11"/>
  <c r="D515" i="11"/>
  <c r="C515" i="11"/>
  <c r="A515" i="11"/>
  <c r="B515" i="11"/>
  <c r="M514" i="11"/>
  <c r="F514" i="11"/>
  <c r="E514" i="11"/>
  <c r="D514" i="11"/>
  <c r="C514" i="11"/>
  <c r="A514" i="11"/>
  <c r="B514" i="11"/>
  <c r="M513" i="11"/>
  <c r="F513" i="11"/>
  <c r="E513" i="11"/>
  <c r="D513" i="11"/>
  <c r="C513" i="11"/>
  <c r="A513" i="11"/>
  <c r="B513" i="11"/>
  <c r="M512" i="11"/>
  <c r="F512" i="11"/>
  <c r="E512" i="11"/>
  <c r="D512" i="11"/>
  <c r="C512" i="11"/>
  <c r="A512" i="11"/>
  <c r="B512" i="11"/>
  <c r="M511" i="11"/>
  <c r="F511" i="11"/>
  <c r="E511" i="11"/>
  <c r="D511" i="11"/>
  <c r="C511" i="11"/>
  <c r="A511" i="11"/>
  <c r="B511" i="11"/>
  <c r="M510" i="11"/>
  <c r="F510" i="11"/>
  <c r="E510" i="11"/>
  <c r="D510" i="11"/>
  <c r="C510" i="11"/>
  <c r="A510" i="11"/>
  <c r="B510" i="11"/>
  <c r="M509" i="11"/>
  <c r="F509" i="11"/>
  <c r="E509" i="11"/>
  <c r="D509" i="11"/>
  <c r="C509" i="11"/>
  <c r="A509" i="11"/>
  <c r="B509" i="11"/>
  <c r="M508" i="11"/>
  <c r="F508" i="11"/>
  <c r="E508" i="11"/>
  <c r="D508" i="11"/>
  <c r="C508" i="11"/>
  <c r="A508" i="11"/>
  <c r="B508" i="11"/>
  <c r="M507" i="11"/>
  <c r="F507" i="11"/>
  <c r="E507" i="11"/>
  <c r="D507" i="11"/>
  <c r="C507" i="11"/>
  <c r="A507" i="11"/>
  <c r="B507" i="11"/>
  <c r="M506" i="11"/>
  <c r="F506" i="11"/>
  <c r="E506" i="11"/>
  <c r="D506" i="11"/>
  <c r="C506" i="11"/>
  <c r="A506" i="11"/>
  <c r="B506" i="11"/>
  <c r="M505" i="11"/>
  <c r="F505" i="11"/>
  <c r="E505" i="11"/>
  <c r="D505" i="11"/>
  <c r="C505" i="11"/>
  <c r="A505" i="11"/>
  <c r="B505" i="11"/>
  <c r="M504" i="11"/>
  <c r="F504" i="11"/>
  <c r="E504" i="11"/>
  <c r="D504" i="11"/>
  <c r="C504" i="11"/>
  <c r="A504" i="11"/>
  <c r="B504" i="11"/>
  <c r="M503" i="11"/>
  <c r="F503" i="11"/>
  <c r="E503" i="11"/>
  <c r="D503" i="11"/>
  <c r="C503" i="11"/>
  <c r="A503" i="11"/>
  <c r="B503" i="11"/>
  <c r="M502" i="11"/>
  <c r="F502" i="11"/>
  <c r="E502" i="11"/>
  <c r="D502" i="11"/>
  <c r="C502" i="11"/>
  <c r="A502" i="11"/>
  <c r="B502" i="11"/>
  <c r="M501" i="11"/>
  <c r="F501" i="11"/>
  <c r="E501" i="11"/>
  <c r="D501" i="11"/>
  <c r="C501" i="11"/>
  <c r="A501" i="11"/>
  <c r="B501" i="11"/>
  <c r="M500" i="11"/>
  <c r="F500" i="11"/>
  <c r="E500" i="11"/>
  <c r="D500" i="11"/>
  <c r="C500" i="11"/>
  <c r="A500" i="11"/>
  <c r="B500" i="11"/>
  <c r="M499" i="11"/>
  <c r="F499" i="11"/>
  <c r="E499" i="11"/>
  <c r="D499" i="11"/>
  <c r="C499" i="11"/>
  <c r="A499" i="11"/>
  <c r="B499" i="11"/>
  <c r="M498" i="11"/>
  <c r="F498" i="11"/>
  <c r="E498" i="11"/>
  <c r="D498" i="11"/>
  <c r="C498" i="11"/>
  <c r="A498" i="11"/>
  <c r="B498" i="11"/>
  <c r="M497" i="11"/>
  <c r="F497" i="11"/>
  <c r="E497" i="11"/>
  <c r="D497" i="11"/>
  <c r="C497" i="11"/>
  <c r="A497" i="11"/>
  <c r="B497" i="11"/>
  <c r="M496" i="11"/>
  <c r="F496" i="11"/>
  <c r="E496" i="11"/>
  <c r="D496" i="11"/>
  <c r="C496" i="11"/>
  <c r="A496" i="11"/>
  <c r="B496" i="11"/>
  <c r="M495" i="11"/>
  <c r="F495" i="11"/>
  <c r="E495" i="11"/>
  <c r="D495" i="11"/>
  <c r="C495" i="11"/>
  <c r="A495" i="11"/>
  <c r="B495" i="11"/>
  <c r="M494" i="11"/>
  <c r="F494" i="11"/>
  <c r="E494" i="11"/>
  <c r="D494" i="11"/>
  <c r="C494" i="11"/>
  <c r="A494" i="11"/>
  <c r="B494" i="11"/>
  <c r="M493" i="11"/>
  <c r="F493" i="11"/>
  <c r="E493" i="11"/>
  <c r="D493" i="11"/>
  <c r="C493" i="11"/>
  <c r="A493" i="11"/>
  <c r="B493" i="11"/>
  <c r="M492" i="11"/>
  <c r="F492" i="11"/>
  <c r="E492" i="11"/>
  <c r="D492" i="11"/>
  <c r="C492" i="11"/>
  <c r="A492" i="11"/>
  <c r="B492" i="11"/>
  <c r="M491" i="11"/>
  <c r="F491" i="11"/>
  <c r="E491" i="11"/>
  <c r="D491" i="11"/>
  <c r="C491" i="11"/>
  <c r="A491" i="11"/>
  <c r="B491" i="11"/>
  <c r="M490" i="11"/>
  <c r="F490" i="11"/>
  <c r="E490" i="11"/>
  <c r="D490" i="11"/>
  <c r="C490" i="11"/>
  <c r="A490" i="11"/>
  <c r="B490" i="11"/>
  <c r="M489" i="11"/>
  <c r="F489" i="11"/>
  <c r="E489" i="11"/>
  <c r="D489" i="11"/>
  <c r="C489" i="11"/>
  <c r="A489" i="11"/>
  <c r="B489" i="11"/>
  <c r="M488" i="11"/>
  <c r="F488" i="11"/>
  <c r="E488" i="11"/>
  <c r="D488" i="11"/>
  <c r="C488" i="11"/>
  <c r="A488" i="11"/>
  <c r="B488" i="11"/>
  <c r="M487" i="11"/>
  <c r="F487" i="11"/>
  <c r="E487" i="11"/>
  <c r="D487" i="11"/>
  <c r="C487" i="11"/>
  <c r="A487" i="11"/>
  <c r="B487" i="11"/>
  <c r="M486" i="11"/>
  <c r="F486" i="11"/>
  <c r="E486" i="11"/>
  <c r="D486" i="11"/>
  <c r="C486" i="11"/>
  <c r="A486" i="11"/>
  <c r="B486" i="11"/>
  <c r="M485" i="11"/>
  <c r="F485" i="11"/>
  <c r="E485" i="11"/>
  <c r="D485" i="11"/>
  <c r="C485" i="11"/>
  <c r="A485" i="11"/>
  <c r="B485" i="11"/>
  <c r="M484" i="11"/>
  <c r="F484" i="11"/>
  <c r="E484" i="11"/>
  <c r="D484" i="11"/>
  <c r="C484" i="11"/>
  <c r="A484" i="11"/>
  <c r="B484" i="11"/>
  <c r="M483" i="11"/>
  <c r="F483" i="11"/>
  <c r="E483" i="11"/>
  <c r="D483" i="11"/>
  <c r="C483" i="11"/>
  <c r="A483" i="11"/>
  <c r="B483" i="11"/>
  <c r="M482" i="11"/>
  <c r="F482" i="11"/>
  <c r="E482" i="11"/>
  <c r="D482" i="11"/>
  <c r="C482" i="11"/>
  <c r="A482" i="11"/>
  <c r="B482" i="11"/>
  <c r="M481" i="11"/>
  <c r="F481" i="11"/>
  <c r="E481" i="11"/>
  <c r="D481" i="11"/>
  <c r="C481" i="11"/>
  <c r="A481" i="11"/>
  <c r="B481" i="11"/>
  <c r="M480" i="11"/>
  <c r="F480" i="11"/>
  <c r="E480" i="11"/>
  <c r="D480" i="11"/>
  <c r="C480" i="11"/>
  <c r="A480" i="11"/>
  <c r="B480" i="11"/>
  <c r="M479" i="11"/>
  <c r="F479" i="11"/>
  <c r="E479" i="11"/>
  <c r="D479" i="11"/>
  <c r="C479" i="11"/>
  <c r="A479" i="11"/>
  <c r="B479" i="11"/>
  <c r="M478" i="11"/>
  <c r="F478" i="11"/>
  <c r="E478" i="11"/>
  <c r="D478" i="11"/>
  <c r="C478" i="11"/>
  <c r="A478" i="11"/>
  <c r="B478" i="11"/>
  <c r="M477" i="11"/>
  <c r="F477" i="11"/>
  <c r="E477" i="11"/>
  <c r="D477" i="11"/>
  <c r="C477" i="11"/>
  <c r="A477" i="11"/>
  <c r="B477" i="11"/>
  <c r="M476" i="11"/>
  <c r="F476" i="11"/>
  <c r="E476" i="11"/>
  <c r="D476" i="11"/>
  <c r="C476" i="11"/>
  <c r="A476" i="11"/>
  <c r="B476" i="11"/>
  <c r="M475" i="11"/>
  <c r="F475" i="11"/>
  <c r="E475" i="11"/>
  <c r="D475" i="11"/>
  <c r="C475" i="11"/>
  <c r="A475" i="11"/>
  <c r="B475" i="11"/>
  <c r="M474" i="11"/>
  <c r="F474" i="11"/>
  <c r="E474" i="11"/>
  <c r="D474" i="11"/>
  <c r="C474" i="11"/>
  <c r="A474" i="11"/>
  <c r="B474" i="11"/>
  <c r="M473" i="11"/>
  <c r="F473" i="11"/>
  <c r="E473" i="11"/>
  <c r="D473" i="11"/>
  <c r="C473" i="11"/>
  <c r="A473" i="11"/>
  <c r="B473" i="11"/>
  <c r="M472" i="11"/>
  <c r="F472" i="11"/>
  <c r="E472" i="11"/>
  <c r="D472" i="11"/>
  <c r="C472" i="11"/>
  <c r="A472" i="11"/>
  <c r="B472" i="11"/>
  <c r="M471" i="11"/>
  <c r="F471" i="11"/>
  <c r="E471" i="11"/>
  <c r="D471" i="11"/>
  <c r="C471" i="11"/>
  <c r="A471" i="11"/>
  <c r="B471" i="11"/>
  <c r="M470" i="11"/>
  <c r="F470" i="11"/>
  <c r="E470" i="11"/>
  <c r="D470" i="11"/>
  <c r="C470" i="11"/>
  <c r="A470" i="11"/>
  <c r="B470" i="11"/>
  <c r="M469" i="11"/>
  <c r="F469" i="11"/>
  <c r="E469" i="11"/>
  <c r="D469" i="11"/>
  <c r="C469" i="11"/>
  <c r="A469" i="11"/>
  <c r="B469" i="11"/>
  <c r="M468" i="11"/>
  <c r="F468" i="11"/>
  <c r="E468" i="11"/>
  <c r="D468" i="11"/>
  <c r="C468" i="11"/>
  <c r="A468" i="11"/>
  <c r="B468" i="11"/>
  <c r="M467" i="11"/>
  <c r="F467" i="11"/>
  <c r="E467" i="11"/>
  <c r="D467" i="11"/>
  <c r="C467" i="11"/>
  <c r="A467" i="11"/>
  <c r="B467" i="11"/>
  <c r="M466" i="11"/>
  <c r="F466" i="11"/>
  <c r="E466" i="11"/>
  <c r="D466" i="11"/>
  <c r="C466" i="11"/>
  <c r="A466" i="11"/>
  <c r="B466" i="11"/>
  <c r="M465" i="11"/>
  <c r="F465" i="11"/>
  <c r="E465" i="11"/>
  <c r="D465" i="11"/>
  <c r="C465" i="11"/>
  <c r="A465" i="11"/>
  <c r="B465" i="11"/>
  <c r="M464" i="11"/>
  <c r="F464" i="11"/>
  <c r="E464" i="11"/>
  <c r="D464" i="11"/>
  <c r="C464" i="11"/>
  <c r="A464" i="11"/>
  <c r="B464" i="11"/>
  <c r="M463" i="11"/>
  <c r="F463" i="11"/>
  <c r="E463" i="11"/>
  <c r="D463" i="11"/>
  <c r="C463" i="11"/>
  <c r="A463" i="11"/>
  <c r="B463" i="11"/>
  <c r="M462" i="11"/>
  <c r="F462" i="11"/>
  <c r="E462" i="11"/>
  <c r="D462" i="11"/>
  <c r="C462" i="11"/>
  <c r="A462" i="11"/>
  <c r="B462" i="11"/>
  <c r="M461" i="11"/>
  <c r="F461" i="11"/>
  <c r="E461" i="11"/>
  <c r="D461" i="11"/>
  <c r="C461" i="11"/>
  <c r="A461" i="11"/>
  <c r="B461" i="11"/>
  <c r="M460" i="11"/>
  <c r="F460" i="11"/>
  <c r="E460" i="11"/>
  <c r="D460" i="11"/>
  <c r="C460" i="11"/>
  <c r="A460" i="11"/>
  <c r="B460" i="11"/>
  <c r="M459" i="11"/>
  <c r="F459" i="11"/>
  <c r="E459" i="11"/>
  <c r="D459" i="11"/>
  <c r="C459" i="11"/>
  <c r="A459" i="11"/>
  <c r="B459" i="11"/>
  <c r="M458" i="11"/>
  <c r="F458" i="11"/>
  <c r="E458" i="11"/>
  <c r="D458" i="11"/>
  <c r="C458" i="11"/>
  <c r="A458" i="11"/>
  <c r="B458" i="11"/>
  <c r="M457" i="11"/>
  <c r="F457" i="11"/>
  <c r="E457" i="11"/>
  <c r="D457" i="11"/>
  <c r="C457" i="11"/>
  <c r="A457" i="11"/>
  <c r="B457" i="11"/>
  <c r="M456" i="11"/>
  <c r="F456" i="11"/>
  <c r="E456" i="11"/>
  <c r="D456" i="11"/>
  <c r="C456" i="11"/>
  <c r="A456" i="11"/>
  <c r="B456" i="11"/>
  <c r="M455" i="11"/>
  <c r="F455" i="11"/>
  <c r="E455" i="11"/>
  <c r="D455" i="11"/>
  <c r="C455" i="11"/>
  <c r="A455" i="11"/>
  <c r="B455" i="11"/>
  <c r="M454" i="11"/>
  <c r="F454" i="11"/>
  <c r="E454" i="11"/>
  <c r="D454" i="11"/>
  <c r="C454" i="11"/>
  <c r="A454" i="11"/>
  <c r="B454" i="11"/>
  <c r="M453" i="11"/>
  <c r="F453" i="11"/>
  <c r="E453" i="11"/>
  <c r="D453" i="11"/>
  <c r="C453" i="11"/>
  <c r="A453" i="11"/>
  <c r="B453" i="11"/>
  <c r="M452" i="11"/>
  <c r="F452" i="11"/>
  <c r="E452" i="11"/>
  <c r="D452" i="11"/>
  <c r="C452" i="11"/>
  <c r="A452" i="11"/>
  <c r="B452" i="11"/>
  <c r="M451" i="11"/>
  <c r="F451" i="11"/>
  <c r="E451" i="11"/>
  <c r="D451" i="11"/>
  <c r="C451" i="11"/>
  <c r="A451" i="11"/>
  <c r="B451" i="11"/>
  <c r="M450" i="11"/>
  <c r="F450" i="11"/>
  <c r="E450" i="11"/>
  <c r="D450" i="11"/>
  <c r="C450" i="11"/>
  <c r="A450" i="11"/>
  <c r="B450" i="11"/>
  <c r="M449" i="11"/>
  <c r="F449" i="11"/>
  <c r="E449" i="11"/>
  <c r="D449" i="11"/>
  <c r="C449" i="11"/>
  <c r="A449" i="11"/>
  <c r="B449" i="11"/>
  <c r="M448" i="11"/>
  <c r="F448" i="11"/>
  <c r="E448" i="11"/>
  <c r="D448" i="11"/>
  <c r="C448" i="11"/>
  <c r="A448" i="11"/>
  <c r="B448" i="11"/>
  <c r="M447" i="11"/>
  <c r="F447" i="11"/>
  <c r="E447" i="11"/>
  <c r="D447" i="11"/>
  <c r="C447" i="11"/>
  <c r="A447" i="11"/>
  <c r="B447" i="11"/>
  <c r="M446" i="11"/>
  <c r="F446" i="11"/>
  <c r="E446" i="11"/>
  <c r="D446" i="11"/>
  <c r="C446" i="11"/>
  <c r="A446" i="11"/>
  <c r="B446" i="11"/>
  <c r="M445" i="11"/>
  <c r="F445" i="11"/>
  <c r="E445" i="11"/>
  <c r="D445" i="11"/>
  <c r="C445" i="11"/>
  <c r="A445" i="11"/>
  <c r="B445" i="11"/>
  <c r="M444" i="11"/>
  <c r="F444" i="11"/>
  <c r="E444" i="11"/>
  <c r="D444" i="11"/>
  <c r="C444" i="11"/>
  <c r="A444" i="11"/>
  <c r="B444" i="11"/>
  <c r="M443" i="11"/>
  <c r="F443" i="11"/>
  <c r="E443" i="11"/>
  <c r="D443" i="11"/>
  <c r="C443" i="11"/>
  <c r="A443" i="11"/>
  <c r="B443" i="11"/>
  <c r="M442" i="11"/>
  <c r="F442" i="11"/>
  <c r="E442" i="11"/>
  <c r="D442" i="11"/>
  <c r="C442" i="11"/>
  <c r="A442" i="11"/>
  <c r="B442" i="11"/>
  <c r="M441" i="11"/>
  <c r="F441" i="11"/>
  <c r="E441" i="11"/>
  <c r="D441" i="11"/>
  <c r="C441" i="11"/>
  <c r="A441" i="11"/>
  <c r="B441" i="11"/>
  <c r="M440" i="11"/>
  <c r="F440" i="11"/>
  <c r="E440" i="11"/>
  <c r="D440" i="11"/>
  <c r="C440" i="11"/>
  <c r="A440" i="11"/>
  <c r="B440" i="11"/>
  <c r="M439" i="11"/>
  <c r="F439" i="11"/>
  <c r="E439" i="11"/>
  <c r="D439" i="11"/>
  <c r="C439" i="11"/>
  <c r="A439" i="11"/>
  <c r="B439" i="11"/>
  <c r="M438" i="11"/>
  <c r="F438" i="11"/>
  <c r="E438" i="11"/>
  <c r="D438" i="11"/>
  <c r="C438" i="11"/>
  <c r="A438" i="11"/>
  <c r="B438" i="11"/>
  <c r="M437" i="11"/>
  <c r="F437" i="11"/>
  <c r="E437" i="11"/>
  <c r="D437" i="11"/>
  <c r="C437" i="11"/>
  <c r="A437" i="11"/>
  <c r="B437" i="11"/>
  <c r="M436" i="11"/>
  <c r="F436" i="11"/>
  <c r="E436" i="11"/>
  <c r="D436" i="11"/>
  <c r="C436" i="11"/>
  <c r="A436" i="11"/>
  <c r="B436" i="11"/>
  <c r="M435" i="11"/>
  <c r="F435" i="11"/>
  <c r="E435" i="11"/>
  <c r="D435" i="11"/>
  <c r="C435" i="11"/>
  <c r="A435" i="11"/>
  <c r="B435" i="11"/>
  <c r="M434" i="11"/>
  <c r="F434" i="11"/>
  <c r="E434" i="11"/>
  <c r="D434" i="11"/>
  <c r="C434" i="11"/>
  <c r="A434" i="11"/>
  <c r="B434" i="11"/>
  <c r="M433" i="11"/>
  <c r="F433" i="11"/>
  <c r="E433" i="11"/>
  <c r="D433" i="11"/>
  <c r="C433" i="11"/>
  <c r="A433" i="11"/>
  <c r="B433" i="11"/>
  <c r="M432" i="11"/>
  <c r="F432" i="11"/>
  <c r="E432" i="11"/>
  <c r="D432" i="11"/>
  <c r="C432" i="11"/>
  <c r="A432" i="11"/>
  <c r="B432" i="11"/>
  <c r="M431" i="11"/>
  <c r="F431" i="11"/>
  <c r="E431" i="11"/>
  <c r="D431" i="11"/>
  <c r="C431" i="11"/>
  <c r="A431" i="11"/>
  <c r="B431" i="11"/>
  <c r="M430" i="11"/>
  <c r="F430" i="11"/>
  <c r="E430" i="11"/>
  <c r="D430" i="11"/>
  <c r="C430" i="11"/>
  <c r="A430" i="11"/>
  <c r="B430" i="11"/>
  <c r="M429" i="11"/>
  <c r="F429" i="11"/>
  <c r="E429" i="11"/>
  <c r="D429" i="11"/>
  <c r="C429" i="11"/>
  <c r="A429" i="11"/>
  <c r="B429" i="11"/>
  <c r="M428" i="11"/>
  <c r="F428" i="11"/>
  <c r="E428" i="11"/>
  <c r="D428" i="11"/>
  <c r="C428" i="11"/>
  <c r="A428" i="11"/>
  <c r="B428" i="11"/>
  <c r="M427" i="11"/>
  <c r="F427" i="11"/>
  <c r="E427" i="11"/>
  <c r="D427" i="11"/>
  <c r="C427" i="11"/>
  <c r="A427" i="11"/>
  <c r="B427" i="11"/>
  <c r="M426" i="11"/>
  <c r="F426" i="11"/>
  <c r="E426" i="11"/>
  <c r="D426" i="11"/>
  <c r="C426" i="11"/>
  <c r="A426" i="11"/>
  <c r="B426" i="11"/>
  <c r="M425" i="11"/>
  <c r="F425" i="11"/>
  <c r="E425" i="11"/>
  <c r="D425" i="11"/>
  <c r="C425" i="11"/>
  <c r="A425" i="11"/>
  <c r="B425" i="11"/>
  <c r="M424" i="11"/>
  <c r="F424" i="11"/>
  <c r="E424" i="11"/>
  <c r="D424" i="11"/>
  <c r="C424" i="11"/>
  <c r="A424" i="11"/>
  <c r="B424" i="11"/>
  <c r="M423" i="11"/>
  <c r="F423" i="11"/>
  <c r="E423" i="11"/>
  <c r="D423" i="11"/>
  <c r="C423" i="11"/>
  <c r="A423" i="11"/>
  <c r="B423" i="11"/>
  <c r="M422" i="11"/>
  <c r="F422" i="11"/>
  <c r="E422" i="11"/>
  <c r="D422" i="11"/>
  <c r="C422" i="11"/>
  <c r="A422" i="11"/>
  <c r="B422" i="11"/>
  <c r="M421" i="11"/>
  <c r="F421" i="11"/>
  <c r="E421" i="11"/>
  <c r="D421" i="11"/>
  <c r="C421" i="11"/>
  <c r="A421" i="11"/>
  <c r="B421" i="11"/>
  <c r="M420" i="11"/>
  <c r="F420" i="11"/>
  <c r="E420" i="11"/>
  <c r="D420" i="11"/>
  <c r="C420" i="11"/>
  <c r="A420" i="11"/>
  <c r="B420" i="11"/>
  <c r="M419" i="11"/>
  <c r="F419" i="11"/>
  <c r="E419" i="11"/>
  <c r="D419" i="11"/>
  <c r="C419" i="11"/>
  <c r="A419" i="11"/>
  <c r="B419" i="11"/>
  <c r="M418" i="11"/>
  <c r="F418" i="11"/>
  <c r="E418" i="11"/>
  <c r="D418" i="11"/>
  <c r="C418" i="11"/>
  <c r="A418" i="11"/>
  <c r="B418" i="11"/>
  <c r="M417" i="11"/>
  <c r="F417" i="11"/>
  <c r="E417" i="11"/>
  <c r="D417" i="11"/>
  <c r="C417" i="11"/>
  <c r="A417" i="11"/>
  <c r="B417" i="11"/>
  <c r="M416" i="11"/>
  <c r="F416" i="11"/>
  <c r="E416" i="11"/>
  <c r="D416" i="11"/>
  <c r="C416" i="11"/>
  <c r="A416" i="11"/>
  <c r="B416" i="11"/>
  <c r="M415" i="11"/>
  <c r="F415" i="11"/>
  <c r="E415" i="11"/>
  <c r="D415" i="11"/>
  <c r="C415" i="11"/>
  <c r="A415" i="11"/>
  <c r="B415" i="11"/>
  <c r="M414" i="11"/>
  <c r="F414" i="11"/>
  <c r="E414" i="11"/>
  <c r="D414" i="11"/>
  <c r="C414" i="11"/>
  <c r="A414" i="11"/>
  <c r="B414" i="11"/>
  <c r="M413" i="11"/>
  <c r="F413" i="11"/>
  <c r="E413" i="11"/>
  <c r="D413" i="11"/>
  <c r="C413" i="11"/>
  <c r="A413" i="11"/>
  <c r="B413" i="11"/>
  <c r="M412" i="11"/>
  <c r="F412" i="11"/>
  <c r="E412" i="11"/>
  <c r="D412" i="11"/>
  <c r="C412" i="11"/>
  <c r="A412" i="11"/>
  <c r="B412" i="11"/>
  <c r="M411" i="11"/>
  <c r="F411" i="11"/>
  <c r="E411" i="11"/>
  <c r="D411" i="11"/>
  <c r="C411" i="11"/>
  <c r="A411" i="11"/>
  <c r="B411" i="11"/>
  <c r="M410" i="11"/>
  <c r="F410" i="11"/>
  <c r="E410" i="11"/>
  <c r="D410" i="11"/>
  <c r="C410" i="11"/>
  <c r="A410" i="11"/>
  <c r="B410" i="11"/>
  <c r="M409" i="11"/>
  <c r="F409" i="11"/>
  <c r="E409" i="11"/>
  <c r="D409" i="11"/>
  <c r="C409" i="11"/>
  <c r="A409" i="11"/>
  <c r="B409" i="11"/>
  <c r="M408" i="11"/>
  <c r="F408" i="11"/>
  <c r="E408" i="11"/>
  <c r="D408" i="11"/>
  <c r="C408" i="11"/>
  <c r="A408" i="11"/>
  <c r="B408" i="11"/>
  <c r="M407" i="11"/>
  <c r="F407" i="11"/>
  <c r="E407" i="11"/>
  <c r="D407" i="11"/>
  <c r="C407" i="11"/>
  <c r="A407" i="11"/>
  <c r="B407" i="11"/>
  <c r="M406" i="11"/>
  <c r="F406" i="11"/>
  <c r="E406" i="11"/>
  <c r="D406" i="11"/>
  <c r="C406" i="11"/>
  <c r="A406" i="11"/>
  <c r="B406" i="11"/>
  <c r="M405" i="11"/>
  <c r="F405" i="11"/>
  <c r="E405" i="11"/>
  <c r="D405" i="11"/>
  <c r="C405" i="11"/>
  <c r="A405" i="11"/>
  <c r="B405" i="11"/>
  <c r="M404" i="11"/>
  <c r="F404" i="11"/>
  <c r="E404" i="11"/>
  <c r="D404" i="11"/>
  <c r="C404" i="11"/>
  <c r="A404" i="11"/>
  <c r="B404" i="11"/>
  <c r="M403" i="11"/>
  <c r="F403" i="11"/>
  <c r="E403" i="11"/>
  <c r="D403" i="11"/>
  <c r="C403" i="11"/>
  <c r="A403" i="11"/>
  <c r="B403" i="11"/>
  <c r="M402" i="11"/>
  <c r="F402" i="11"/>
  <c r="E402" i="11"/>
  <c r="D402" i="11"/>
  <c r="C402" i="11"/>
  <c r="A402" i="11"/>
  <c r="B402" i="11"/>
  <c r="M401" i="11"/>
  <c r="F401" i="11"/>
  <c r="E401" i="11"/>
  <c r="D401" i="11"/>
  <c r="C401" i="11"/>
  <c r="A401" i="11"/>
  <c r="B401" i="11"/>
  <c r="M400" i="11"/>
  <c r="F400" i="11"/>
  <c r="E400" i="11"/>
  <c r="D400" i="11"/>
  <c r="C400" i="11"/>
  <c r="A400" i="11"/>
  <c r="B400" i="11"/>
  <c r="M399" i="11"/>
  <c r="F399" i="11"/>
  <c r="E399" i="11"/>
  <c r="D399" i="11"/>
  <c r="C399" i="11"/>
  <c r="A399" i="11"/>
  <c r="B399" i="11"/>
  <c r="M398" i="11"/>
  <c r="F398" i="11"/>
  <c r="E398" i="11"/>
  <c r="D398" i="11"/>
  <c r="C398" i="11"/>
  <c r="A398" i="11"/>
  <c r="B398" i="11"/>
  <c r="M397" i="11"/>
  <c r="F397" i="11"/>
  <c r="E397" i="11"/>
  <c r="D397" i="11"/>
  <c r="C397" i="11"/>
  <c r="A397" i="11"/>
  <c r="B397" i="11"/>
  <c r="M396" i="11"/>
  <c r="F396" i="11"/>
  <c r="E396" i="11"/>
  <c r="D396" i="11"/>
  <c r="C396" i="11"/>
  <c r="A396" i="11"/>
  <c r="B396" i="11"/>
  <c r="M395" i="11"/>
  <c r="F395" i="11"/>
  <c r="E395" i="11"/>
  <c r="D395" i="11"/>
  <c r="C395" i="11"/>
  <c r="A395" i="11"/>
  <c r="B395" i="11"/>
  <c r="M394" i="11"/>
  <c r="F394" i="11"/>
  <c r="E394" i="11"/>
  <c r="D394" i="11"/>
  <c r="C394" i="11"/>
  <c r="A394" i="11"/>
  <c r="B394" i="11"/>
  <c r="M393" i="11"/>
  <c r="F393" i="11"/>
  <c r="E393" i="11"/>
  <c r="D393" i="11"/>
  <c r="C393" i="11"/>
  <c r="A393" i="11"/>
  <c r="B393" i="11"/>
  <c r="M392" i="11"/>
  <c r="F392" i="11"/>
  <c r="E392" i="11"/>
  <c r="D392" i="11"/>
  <c r="C392" i="11"/>
  <c r="A392" i="11"/>
  <c r="B392" i="11"/>
  <c r="M391" i="11"/>
  <c r="F391" i="11"/>
  <c r="E391" i="11"/>
  <c r="D391" i="11"/>
  <c r="C391" i="11"/>
  <c r="A391" i="11"/>
  <c r="B391" i="11"/>
  <c r="M390" i="11"/>
  <c r="F390" i="11"/>
  <c r="E390" i="11"/>
  <c r="D390" i="11"/>
  <c r="C390" i="11"/>
  <c r="A390" i="11"/>
  <c r="B390" i="11"/>
  <c r="M389" i="11"/>
  <c r="F389" i="11"/>
  <c r="E389" i="11"/>
  <c r="D389" i="11"/>
  <c r="C389" i="11"/>
  <c r="A389" i="11"/>
  <c r="B389" i="11"/>
  <c r="M388" i="11"/>
  <c r="F388" i="11"/>
  <c r="E388" i="11"/>
  <c r="D388" i="11"/>
  <c r="C388" i="11"/>
  <c r="A388" i="11"/>
  <c r="B388" i="11"/>
  <c r="M387" i="11"/>
  <c r="F387" i="11"/>
  <c r="E387" i="11"/>
  <c r="D387" i="11"/>
  <c r="C387" i="11"/>
  <c r="A387" i="11"/>
  <c r="B387" i="11"/>
  <c r="M386" i="11"/>
  <c r="F386" i="11"/>
  <c r="E386" i="11"/>
  <c r="D386" i="11"/>
  <c r="C386" i="11"/>
  <c r="A386" i="11"/>
  <c r="B386" i="11"/>
  <c r="M385" i="11"/>
  <c r="F385" i="11"/>
  <c r="E385" i="11"/>
  <c r="D385" i="11"/>
  <c r="C385" i="11"/>
  <c r="A385" i="11"/>
  <c r="B385" i="11"/>
  <c r="M384" i="11"/>
  <c r="F384" i="11"/>
  <c r="E384" i="11"/>
  <c r="D384" i="11"/>
  <c r="C384" i="11"/>
  <c r="A384" i="11"/>
  <c r="B384" i="11"/>
  <c r="M383" i="11"/>
  <c r="F383" i="11"/>
  <c r="E383" i="11"/>
  <c r="D383" i="11"/>
  <c r="C383" i="11"/>
  <c r="A383" i="11"/>
  <c r="B383" i="11"/>
  <c r="M382" i="11"/>
  <c r="F382" i="11"/>
  <c r="E382" i="11"/>
  <c r="D382" i="11"/>
  <c r="C382" i="11"/>
  <c r="A382" i="11"/>
  <c r="B382" i="11"/>
  <c r="M381" i="11"/>
  <c r="F381" i="11"/>
  <c r="E381" i="11"/>
  <c r="D381" i="11"/>
  <c r="C381" i="11"/>
  <c r="A381" i="11"/>
  <c r="B381" i="11"/>
  <c r="M380" i="11"/>
  <c r="F380" i="11"/>
  <c r="E380" i="11"/>
  <c r="D380" i="11"/>
  <c r="C380" i="11"/>
  <c r="A380" i="11"/>
  <c r="B380" i="11"/>
  <c r="M379" i="11"/>
  <c r="F379" i="11"/>
  <c r="E379" i="11"/>
  <c r="D379" i="11"/>
  <c r="C379" i="11"/>
  <c r="A379" i="11"/>
  <c r="B379" i="11"/>
  <c r="M378" i="11"/>
  <c r="F378" i="11"/>
  <c r="E378" i="11"/>
  <c r="D378" i="11"/>
  <c r="C378" i="11"/>
  <c r="A378" i="11"/>
  <c r="B378" i="11"/>
  <c r="M377" i="11"/>
  <c r="F377" i="11"/>
  <c r="E377" i="11"/>
  <c r="D377" i="11"/>
  <c r="C377" i="11"/>
  <c r="A377" i="11"/>
  <c r="B377" i="11"/>
  <c r="M376" i="11"/>
  <c r="F376" i="11"/>
  <c r="E376" i="11"/>
  <c r="D376" i="11"/>
  <c r="C376" i="11"/>
  <c r="A376" i="11"/>
  <c r="B376" i="11"/>
  <c r="M375" i="11"/>
  <c r="F375" i="11"/>
  <c r="E375" i="11"/>
  <c r="D375" i="11"/>
  <c r="C375" i="11"/>
  <c r="A375" i="11"/>
  <c r="B375" i="11"/>
  <c r="M374" i="11"/>
  <c r="F374" i="11"/>
  <c r="E374" i="11"/>
  <c r="D374" i="11"/>
  <c r="C374" i="11"/>
  <c r="A374" i="11"/>
  <c r="B374" i="11"/>
  <c r="M373" i="11"/>
  <c r="F373" i="11"/>
  <c r="E373" i="11"/>
  <c r="D373" i="11"/>
  <c r="C373" i="11"/>
  <c r="A373" i="11"/>
  <c r="B373" i="11"/>
  <c r="M372" i="11"/>
  <c r="F372" i="11"/>
  <c r="E372" i="11"/>
  <c r="D372" i="11"/>
  <c r="C372" i="11"/>
  <c r="A372" i="11"/>
  <c r="B372" i="11"/>
  <c r="M371" i="11"/>
  <c r="F371" i="11"/>
  <c r="E371" i="11"/>
  <c r="D371" i="11"/>
  <c r="C371" i="11"/>
  <c r="A371" i="11"/>
  <c r="B371" i="11"/>
  <c r="M370" i="11"/>
  <c r="F370" i="11"/>
  <c r="E370" i="11"/>
  <c r="D370" i="11"/>
  <c r="C370" i="11"/>
  <c r="A370" i="11"/>
  <c r="B370" i="11"/>
  <c r="M369" i="11"/>
  <c r="F369" i="11"/>
  <c r="E369" i="11"/>
  <c r="D369" i="11"/>
  <c r="C369" i="11"/>
  <c r="A369" i="11"/>
  <c r="B369" i="11"/>
  <c r="M368" i="11"/>
  <c r="F368" i="11"/>
  <c r="E368" i="11"/>
  <c r="D368" i="11"/>
  <c r="C368" i="11"/>
  <c r="A368" i="11"/>
  <c r="B368" i="11"/>
  <c r="M367" i="11"/>
  <c r="F367" i="11"/>
  <c r="E367" i="11"/>
  <c r="D367" i="11"/>
  <c r="C367" i="11"/>
  <c r="A367" i="11"/>
  <c r="B367" i="11"/>
  <c r="M366" i="11"/>
  <c r="F366" i="11"/>
  <c r="E366" i="11"/>
  <c r="D366" i="11"/>
  <c r="C366" i="11"/>
  <c r="A366" i="11"/>
  <c r="B366" i="11"/>
  <c r="M365" i="11"/>
  <c r="F365" i="11"/>
  <c r="E365" i="11"/>
  <c r="D365" i="11"/>
  <c r="C365" i="11"/>
  <c r="A365" i="11"/>
  <c r="B365" i="11"/>
  <c r="M364" i="11"/>
  <c r="F364" i="11"/>
  <c r="E364" i="11"/>
  <c r="D364" i="11"/>
  <c r="C364" i="11"/>
  <c r="A364" i="11"/>
  <c r="B364" i="11"/>
  <c r="M363" i="11"/>
  <c r="F363" i="11"/>
  <c r="E363" i="11"/>
  <c r="D363" i="11"/>
  <c r="C363" i="11"/>
  <c r="A363" i="11"/>
  <c r="B363" i="11"/>
  <c r="M362" i="11"/>
  <c r="F362" i="11"/>
  <c r="E362" i="11"/>
  <c r="D362" i="11"/>
  <c r="C362" i="11"/>
  <c r="A362" i="11"/>
  <c r="B362" i="11"/>
  <c r="M361" i="11"/>
  <c r="F361" i="11"/>
  <c r="E361" i="11"/>
  <c r="D361" i="11"/>
  <c r="C361" i="11"/>
  <c r="A361" i="11"/>
  <c r="B361" i="11"/>
  <c r="M360" i="11"/>
  <c r="F360" i="11"/>
  <c r="E360" i="11"/>
  <c r="D360" i="11"/>
  <c r="C360" i="11"/>
  <c r="A360" i="11"/>
  <c r="B360" i="11"/>
  <c r="M359" i="11"/>
  <c r="F359" i="11"/>
  <c r="E359" i="11"/>
  <c r="D359" i="11"/>
  <c r="C359" i="11"/>
  <c r="A359" i="11"/>
  <c r="B359" i="11"/>
  <c r="M358" i="11"/>
  <c r="F358" i="11"/>
  <c r="E358" i="11"/>
  <c r="D358" i="11"/>
  <c r="C358" i="11"/>
  <c r="A358" i="11"/>
  <c r="B358" i="11"/>
  <c r="M357" i="11"/>
  <c r="F357" i="11"/>
  <c r="E357" i="11"/>
  <c r="D357" i="11"/>
  <c r="C357" i="11"/>
  <c r="A357" i="11"/>
  <c r="B357" i="11"/>
  <c r="M356" i="11"/>
  <c r="F356" i="11"/>
  <c r="E356" i="11"/>
  <c r="D356" i="11"/>
  <c r="C356" i="11"/>
  <c r="A356" i="11"/>
  <c r="B356" i="11"/>
  <c r="M355" i="11"/>
  <c r="F355" i="11"/>
  <c r="E355" i="11"/>
  <c r="D355" i="11"/>
  <c r="C355" i="11"/>
  <c r="A355" i="11"/>
  <c r="B355" i="11"/>
  <c r="M354" i="11"/>
  <c r="F354" i="11"/>
  <c r="E354" i="11"/>
  <c r="D354" i="11"/>
  <c r="C354" i="11"/>
  <c r="A354" i="11"/>
  <c r="B354" i="11"/>
  <c r="M353" i="11"/>
  <c r="F353" i="11"/>
  <c r="E353" i="11"/>
  <c r="D353" i="11"/>
  <c r="C353" i="11"/>
  <c r="A353" i="11"/>
  <c r="B353" i="11"/>
  <c r="M352" i="11"/>
  <c r="F352" i="11"/>
  <c r="E352" i="11"/>
  <c r="D352" i="11"/>
  <c r="C352" i="11"/>
  <c r="A352" i="11"/>
  <c r="B352" i="11"/>
  <c r="M351" i="11"/>
  <c r="F351" i="11"/>
  <c r="E351" i="11"/>
  <c r="D351" i="11"/>
  <c r="C351" i="11"/>
  <c r="A351" i="11"/>
  <c r="B351" i="11"/>
  <c r="M350" i="11"/>
  <c r="F350" i="11"/>
  <c r="E350" i="11"/>
  <c r="D350" i="11"/>
  <c r="C350" i="11"/>
  <c r="A350" i="11"/>
  <c r="B350" i="11"/>
  <c r="M349" i="11"/>
  <c r="F349" i="11"/>
  <c r="E349" i="11"/>
  <c r="D349" i="11"/>
  <c r="C349" i="11"/>
  <c r="A349" i="11"/>
  <c r="B349" i="11"/>
  <c r="M348" i="11"/>
  <c r="F348" i="11"/>
  <c r="E348" i="11"/>
  <c r="D348" i="11"/>
  <c r="C348" i="11"/>
  <c r="A348" i="11"/>
  <c r="B348" i="11"/>
  <c r="M347" i="11"/>
  <c r="F347" i="11"/>
  <c r="E347" i="11"/>
  <c r="D347" i="11"/>
  <c r="C347" i="11"/>
  <c r="A347" i="11"/>
  <c r="B347" i="11"/>
  <c r="M346" i="11"/>
  <c r="F346" i="11"/>
  <c r="E346" i="11"/>
  <c r="D346" i="11"/>
  <c r="C346" i="11"/>
  <c r="A346" i="11"/>
  <c r="B346" i="11"/>
  <c r="M345" i="11"/>
  <c r="F345" i="11"/>
  <c r="E345" i="11"/>
  <c r="D345" i="11"/>
  <c r="C345" i="11"/>
  <c r="A345" i="11"/>
  <c r="B345" i="11"/>
  <c r="M344" i="11"/>
  <c r="F344" i="11"/>
  <c r="E344" i="11"/>
  <c r="D344" i="11"/>
  <c r="C344" i="11"/>
  <c r="A344" i="11"/>
  <c r="B344" i="11"/>
  <c r="M343" i="11"/>
  <c r="F343" i="11"/>
  <c r="E343" i="11"/>
  <c r="D343" i="11"/>
  <c r="C343" i="11"/>
  <c r="A343" i="11"/>
  <c r="B343" i="11"/>
  <c r="M342" i="11"/>
  <c r="F342" i="11"/>
  <c r="E342" i="11"/>
  <c r="D342" i="11"/>
  <c r="C342" i="11"/>
  <c r="A342" i="11"/>
  <c r="B342" i="11"/>
  <c r="M341" i="11"/>
  <c r="F341" i="11"/>
  <c r="E341" i="11"/>
  <c r="D341" i="11"/>
  <c r="C341" i="11"/>
  <c r="A341" i="11"/>
  <c r="B341" i="11"/>
  <c r="M340" i="11"/>
  <c r="F340" i="11"/>
  <c r="E340" i="11"/>
  <c r="D340" i="11"/>
  <c r="C340" i="11"/>
  <c r="A340" i="11"/>
  <c r="B340" i="11"/>
  <c r="M339" i="11"/>
  <c r="F339" i="11"/>
  <c r="E339" i="11"/>
  <c r="D339" i="11"/>
  <c r="C339" i="11"/>
  <c r="A339" i="11"/>
  <c r="B339" i="11"/>
  <c r="M338" i="11"/>
  <c r="F338" i="11"/>
  <c r="E338" i="11"/>
  <c r="D338" i="11"/>
  <c r="C338" i="11"/>
  <c r="A338" i="11"/>
  <c r="B338" i="11"/>
  <c r="M337" i="11"/>
  <c r="F337" i="11"/>
  <c r="E337" i="11"/>
  <c r="D337" i="11"/>
  <c r="C337" i="11"/>
  <c r="A337" i="11"/>
  <c r="B337" i="11"/>
  <c r="M336" i="11"/>
  <c r="F336" i="11"/>
  <c r="E336" i="11"/>
  <c r="D336" i="11"/>
  <c r="C336" i="11"/>
  <c r="A336" i="11"/>
  <c r="B336" i="11"/>
  <c r="M335" i="11"/>
  <c r="F335" i="11"/>
  <c r="E335" i="11"/>
  <c r="D335" i="11"/>
  <c r="C335" i="11"/>
  <c r="A335" i="11"/>
  <c r="B335" i="11"/>
  <c r="M334" i="11"/>
  <c r="F334" i="11"/>
  <c r="E334" i="11"/>
  <c r="D334" i="11"/>
  <c r="C334" i="11"/>
  <c r="A334" i="11"/>
  <c r="B334" i="11"/>
  <c r="M333" i="11"/>
  <c r="F333" i="11"/>
  <c r="E333" i="11"/>
  <c r="D333" i="11"/>
  <c r="C333" i="11"/>
  <c r="A333" i="11"/>
  <c r="B333" i="11"/>
  <c r="M332" i="11"/>
  <c r="F332" i="11"/>
  <c r="E332" i="11"/>
  <c r="D332" i="11"/>
  <c r="C332" i="11"/>
  <c r="A332" i="11"/>
  <c r="B332" i="11"/>
  <c r="M331" i="11"/>
  <c r="F331" i="11"/>
  <c r="E331" i="11"/>
  <c r="D331" i="11"/>
  <c r="C331" i="11"/>
  <c r="A331" i="11"/>
  <c r="B331" i="11"/>
  <c r="M330" i="11"/>
  <c r="F330" i="11"/>
  <c r="E330" i="11"/>
  <c r="D330" i="11"/>
  <c r="C330" i="11"/>
  <c r="A330" i="11"/>
  <c r="B330" i="11"/>
  <c r="M329" i="11"/>
  <c r="F329" i="11"/>
  <c r="E329" i="11"/>
  <c r="D329" i="11"/>
  <c r="C329" i="11"/>
  <c r="A329" i="11"/>
  <c r="B329" i="11"/>
  <c r="M328" i="11"/>
  <c r="F328" i="11"/>
  <c r="E328" i="11"/>
  <c r="D328" i="11"/>
  <c r="C328" i="11"/>
  <c r="A328" i="11"/>
  <c r="B328" i="11"/>
  <c r="M327" i="11"/>
  <c r="F327" i="11"/>
  <c r="E327" i="11"/>
  <c r="D327" i="11"/>
  <c r="C327" i="11"/>
  <c r="A327" i="11"/>
  <c r="B327" i="11"/>
  <c r="M326" i="11"/>
  <c r="F326" i="11"/>
  <c r="E326" i="11"/>
  <c r="D326" i="11"/>
  <c r="C326" i="11"/>
  <c r="A326" i="11"/>
  <c r="B326" i="11"/>
  <c r="M325" i="11"/>
  <c r="F325" i="11"/>
  <c r="E325" i="11"/>
  <c r="D325" i="11"/>
  <c r="C325" i="11"/>
  <c r="A325" i="11"/>
  <c r="B325" i="11"/>
  <c r="M324" i="11"/>
  <c r="F324" i="11"/>
  <c r="E324" i="11"/>
  <c r="D324" i="11"/>
  <c r="C324" i="11"/>
  <c r="A324" i="11"/>
  <c r="B324" i="11"/>
  <c r="M323" i="11"/>
  <c r="F323" i="11"/>
  <c r="E323" i="11"/>
  <c r="D323" i="11"/>
  <c r="C323" i="11"/>
  <c r="A323" i="11"/>
  <c r="B323" i="11"/>
  <c r="M322" i="11"/>
  <c r="F322" i="11"/>
  <c r="E322" i="11"/>
  <c r="D322" i="11"/>
  <c r="C322" i="11"/>
  <c r="A322" i="11"/>
  <c r="B322" i="11"/>
  <c r="M321" i="11"/>
  <c r="F321" i="11"/>
  <c r="E321" i="11"/>
  <c r="D321" i="11"/>
  <c r="C321" i="11"/>
  <c r="A321" i="11"/>
  <c r="B321" i="11"/>
  <c r="M320" i="11"/>
  <c r="F320" i="11"/>
  <c r="E320" i="11"/>
  <c r="D320" i="11"/>
  <c r="C320" i="11"/>
  <c r="A320" i="11"/>
  <c r="B320" i="11"/>
  <c r="M319" i="11"/>
  <c r="F319" i="11"/>
  <c r="E319" i="11"/>
  <c r="D319" i="11"/>
  <c r="C319" i="11"/>
  <c r="A319" i="11"/>
  <c r="B319" i="11"/>
  <c r="M318" i="11"/>
  <c r="F318" i="11"/>
  <c r="E318" i="11"/>
  <c r="D318" i="11"/>
  <c r="C318" i="11"/>
  <c r="A318" i="11"/>
  <c r="B318" i="11"/>
  <c r="M317" i="11"/>
  <c r="F317" i="11"/>
  <c r="E317" i="11"/>
  <c r="D317" i="11"/>
  <c r="C317" i="11"/>
  <c r="A317" i="11"/>
  <c r="B317" i="11"/>
  <c r="M316" i="11"/>
  <c r="F316" i="11"/>
  <c r="E316" i="11"/>
  <c r="D316" i="11"/>
  <c r="C316" i="11"/>
  <c r="A316" i="11"/>
  <c r="B316" i="11"/>
  <c r="M315" i="11"/>
  <c r="F315" i="11"/>
  <c r="E315" i="11"/>
  <c r="D315" i="11"/>
  <c r="C315" i="11"/>
  <c r="A315" i="11"/>
  <c r="B315" i="11"/>
  <c r="M314" i="11"/>
  <c r="F314" i="11"/>
  <c r="E314" i="11"/>
  <c r="D314" i="11"/>
  <c r="C314" i="11"/>
  <c r="A314" i="11"/>
  <c r="B314" i="11"/>
  <c r="M313" i="11"/>
  <c r="F313" i="11"/>
  <c r="E313" i="11"/>
  <c r="D313" i="11"/>
  <c r="C313" i="11"/>
  <c r="A313" i="11"/>
  <c r="B313" i="11"/>
  <c r="M312" i="11"/>
  <c r="F312" i="11"/>
  <c r="E312" i="11"/>
  <c r="D312" i="11"/>
  <c r="C312" i="11"/>
  <c r="A312" i="11"/>
  <c r="B312" i="11"/>
  <c r="M311" i="11"/>
  <c r="F311" i="11"/>
  <c r="E311" i="11"/>
  <c r="D311" i="11"/>
  <c r="C311" i="11"/>
  <c r="A311" i="11"/>
  <c r="B311" i="11"/>
  <c r="M310" i="11"/>
  <c r="F310" i="11"/>
  <c r="E310" i="11"/>
  <c r="D310" i="11"/>
  <c r="C310" i="11"/>
  <c r="A310" i="11"/>
  <c r="B310" i="11"/>
  <c r="M309" i="11"/>
  <c r="F309" i="11"/>
  <c r="E309" i="11"/>
  <c r="D309" i="11"/>
  <c r="C309" i="11"/>
  <c r="A309" i="11"/>
  <c r="B309" i="11"/>
  <c r="M308" i="11"/>
  <c r="F308" i="11"/>
  <c r="E308" i="11"/>
  <c r="D308" i="11"/>
  <c r="C308" i="11"/>
  <c r="A308" i="11"/>
  <c r="B308" i="11"/>
  <c r="M307" i="11"/>
  <c r="F307" i="11"/>
  <c r="E307" i="11"/>
  <c r="D307" i="11"/>
  <c r="C307" i="11"/>
  <c r="A307" i="11"/>
  <c r="B307" i="11"/>
  <c r="M306" i="11"/>
  <c r="F306" i="11"/>
  <c r="E306" i="11"/>
  <c r="D306" i="11"/>
  <c r="C306" i="11"/>
  <c r="A306" i="11"/>
  <c r="B306" i="11"/>
  <c r="M305" i="11"/>
  <c r="F305" i="11"/>
  <c r="E305" i="11"/>
  <c r="D305" i="11"/>
  <c r="C305" i="11"/>
  <c r="A305" i="11"/>
  <c r="B305" i="11"/>
  <c r="M304" i="11"/>
  <c r="F304" i="11"/>
  <c r="E304" i="11"/>
  <c r="D304" i="11"/>
  <c r="C304" i="11"/>
  <c r="A304" i="11"/>
  <c r="B304" i="11"/>
  <c r="M303" i="11"/>
  <c r="F303" i="11"/>
  <c r="E303" i="11"/>
  <c r="D303" i="11"/>
  <c r="C303" i="11"/>
  <c r="A303" i="11"/>
  <c r="B303" i="11"/>
  <c r="M302" i="11"/>
  <c r="F302" i="11"/>
  <c r="E302" i="11"/>
  <c r="D302" i="11"/>
  <c r="C302" i="11"/>
  <c r="A302" i="11"/>
  <c r="B302" i="11"/>
  <c r="M301" i="11"/>
  <c r="F301" i="11"/>
  <c r="E301" i="11"/>
  <c r="D301" i="11"/>
  <c r="C301" i="11"/>
  <c r="A301" i="11"/>
  <c r="B301" i="11"/>
  <c r="M300" i="11"/>
  <c r="F300" i="11"/>
  <c r="E300" i="11"/>
  <c r="D300" i="11"/>
  <c r="C300" i="11"/>
  <c r="A300" i="11"/>
  <c r="B300" i="11"/>
  <c r="M299" i="11"/>
  <c r="F299" i="11"/>
  <c r="E299" i="11"/>
  <c r="D299" i="11"/>
  <c r="C299" i="11"/>
  <c r="A299" i="11"/>
  <c r="B299" i="11"/>
  <c r="M298" i="11"/>
  <c r="F298" i="11"/>
  <c r="E298" i="11"/>
  <c r="D298" i="11"/>
  <c r="C298" i="11"/>
  <c r="A298" i="11"/>
  <c r="B298" i="11"/>
  <c r="M297" i="11"/>
  <c r="F297" i="11"/>
  <c r="E297" i="11"/>
  <c r="D297" i="11"/>
  <c r="C297" i="11"/>
  <c r="A297" i="11"/>
  <c r="B297" i="11"/>
  <c r="M296" i="11"/>
  <c r="F296" i="11"/>
  <c r="E296" i="11"/>
  <c r="D296" i="11"/>
  <c r="C296" i="11"/>
  <c r="A296" i="11"/>
  <c r="B296" i="11"/>
  <c r="M295" i="11"/>
  <c r="F295" i="11"/>
  <c r="E295" i="11"/>
  <c r="D295" i="11"/>
  <c r="C295" i="11"/>
  <c r="A295" i="11"/>
  <c r="B295" i="11"/>
  <c r="M294" i="11"/>
  <c r="F294" i="11"/>
  <c r="E294" i="11"/>
  <c r="D294" i="11"/>
  <c r="C294" i="11"/>
  <c r="A294" i="11"/>
  <c r="B294" i="11"/>
  <c r="M293" i="11"/>
  <c r="F293" i="11"/>
  <c r="E293" i="11"/>
  <c r="D293" i="11"/>
  <c r="C293" i="11"/>
  <c r="A293" i="11"/>
  <c r="B293" i="11"/>
  <c r="M292" i="11"/>
  <c r="F292" i="11"/>
  <c r="E292" i="11"/>
  <c r="D292" i="11"/>
  <c r="C292" i="11"/>
  <c r="A292" i="11"/>
  <c r="B292" i="11"/>
  <c r="M291" i="11"/>
  <c r="F291" i="11"/>
  <c r="E291" i="11"/>
  <c r="D291" i="11"/>
  <c r="C291" i="11"/>
  <c r="A291" i="11"/>
  <c r="B291" i="11"/>
  <c r="M290" i="11"/>
  <c r="F290" i="11"/>
  <c r="E290" i="11"/>
  <c r="D290" i="11"/>
  <c r="C290" i="11"/>
  <c r="A290" i="11"/>
  <c r="B290" i="11"/>
  <c r="M289" i="11"/>
  <c r="F289" i="11"/>
  <c r="E289" i="11"/>
  <c r="D289" i="11"/>
  <c r="C289" i="11"/>
  <c r="A289" i="11"/>
  <c r="B289" i="11"/>
  <c r="M288" i="11"/>
  <c r="F288" i="11"/>
  <c r="E288" i="11"/>
  <c r="D288" i="11"/>
  <c r="C288" i="11"/>
  <c r="A288" i="11"/>
  <c r="B288" i="11"/>
  <c r="M287" i="11"/>
  <c r="F287" i="11"/>
  <c r="E287" i="11"/>
  <c r="D287" i="11"/>
  <c r="C287" i="11"/>
  <c r="A287" i="11"/>
  <c r="B287" i="11"/>
  <c r="M286" i="11"/>
  <c r="F286" i="11"/>
  <c r="E286" i="11"/>
  <c r="D286" i="11"/>
  <c r="C286" i="11"/>
  <c r="A286" i="11"/>
  <c r="B286" i="11"/>
  <c r="M285" i="11"/>
  <c r="F285" i="11"/>
  <c r="E285" i="11"/>
  <c r="D285" i="11"/>
  <c r="C285" i="11"/>
  <c r="A285" i="11"/>
  <c r="B285" i="11"/>
  <c r="M284" i="11"/>
  <c r="F284" i="11"/>
  <c r="E284" i="11"/>
  <c r="D284" i="11"/>
  <c r="C284" i="11"/>
  <c r="A284" i="11"/>
  <c r="B284" i="11"/>
  <c r="M283" i="11"/>
  <c r="F283" i="11"/>
  <c r="E283" i="11"/>
  <c r="D283" i="11"/>
  <c r="C283" i="11"/>
  <c r="A283" i="11"/>
  <c r="B283" i="11"/>
  <c r="M282" i="11"/>
  <c r="F282" i="11"/>
  <c r="E282" i="11"/>
  <c r="D282" i="11"/>
  <c r="C282" i="11"/>
  <c r="A282" i="11"/>
  <c r="B282" i="11"/>
  <c r="M281" i="11"/>
  <c r="F281" i="11"/>
  <c r="E281" i="11"/>
  <c r="D281" i="11"/>
  <c r="C281" i="11"/>
  <c r="A281" i="11"/>
  <c r="B281" i="11"/>
  <c r="M280" i="11"/>
  <c r="F280" i="11"/>
  <c r="E280" i="11"/>
  <c r="D280" i="11"/>
  <c r="C280" i="11"/>
  <c r="A280" i="11"/>
  <c r="B280" i="11"/>
  <c r="M279" i="11"/>
  <c r="F279" i="11"/>
  <c r="E279" i="11"/>
  <c r="D279" i="11"/>
  <c r="C279" i="11"/>
  <c r="A279" i="11"/>
  <c r="B279" i="11"/>
  <c r="M278" i="11"/>
  <c r="F278" i="11"/>
  <c r="E278" i="11"/>
  <c r="D278" i="11"/>
  <c r="C278" i="11"/>
  <c r="A278" i="11"/>
  <c r="B278" i="11"/>
  <c r="M277" i="11"/>
  <c r="F277" i="11"/>
  <c r="E277" i="11"/>
  <c r="D277" i="11"/>
  <c r="C277" i="11"/>
  <c r="A277" i="11"/>
  <c r="B277" i="11"/>
  <c r="M276" i="11"/>
  <c r="F276" i="11"/>
  <c r="E276" i="11"/>
  <c r="D276" i="11"/>
  <c r="C276" i="11"/>
  <c r="A276" i="11"/>
  <c r="B276" i="11"/>
  <c r="M275" i="11"/>
  <c r="F275" i="11"/>
  <c r="E275" i="11"/>
  <c r="D275" i="11"/>
  <c r="C275" i="11"/>
  <c r="A275" i="11"/>
  <c r="B275" i="11"/>
  <c r="M274" i="11"/>
  <c r="F274" i="11"/>
  <c r="E274" i="11"/>
  <c r="D274" i="11"/>
  <c r="C274" i="11"/>
  <c r="A274" i="11"/>
  <c r="B274" i="11"/>
  <c r="M273" i="11"/>
  <c r="F273" i="11"/>
  <c r="E273" i="11"/>
  <c r="D273" i="11"/>
  <c r="C273" i="11"/>
  <c r="A273" i="11"/>
  <c r="B273" i="11"/>
  <c r="M272" i="11"/>
  <c r="F272" i="11"/>
  <c r="E272" i="11"/>
  <c r="D272" i="11"/>
  <c r="C272" i="11"/>
  <c r="A272" i="11"/>
  <c r="B272" i="11"/>
  <c r="M271" i="11"/>
  <c r="F271" i="11"/>
  <c r="E271" i="11"/>
  <c r="D271" i="11"/>
  <c r="C271" i="11"/>
  <c r="A271" i="11"/>
  <c r="B271" i="11"/>
  <c r="M270" i="11"/>
  <c r="F270" i="11"/>
  <c r="E270" i="11"/>
  <c r="D270" i="11"/>
  <c r="C270" i="11"/>
  <c r="A270" i="11"/>
  <c r="B270" i="11"/>
  <c r="M269" i="11"/>
  <c r="F269" i="11"/>
  <c r="E269" i="11"/>
  <c r="D269" i="11"/>
  <c r="C269" i="11"/>
  <c r="A269" i="11"/>
  <c r="B269" i="11"/>
  <c r="M268" i="11"/>
  <c r="F268" i="11"/>
  <c r="E268" i="11"/>
  <c r="D268" i="11"/>
  <c r="C268" i="11"/>
  <c r="A268" i="11"/>
  <c r="B268" i="11"/>
  <c r="M267" i="11"/>
  <c r="F267" i="11"/>
  <c r="E267" i="11"/>
  <c r="D267" i="11"/>
  <c r="C267" i="11"/>
  <c r="A267" i="11"/>
  <c r="B267" i="11"/>
  <c r="M266" i="11"/>
  <c r="F266" i="11"/>
  <c r="E266" i="11"/>
  <c r="D266" i="11"/>
  <c r="C266" i="11"/>
  <c r="A266" i="11"/>
  <c r="B266" i="11"/>
  <c r="M265" i="11"/>
  <c r="F265" i="11"/>
  <c r="E265" i="11"/>
  <c r="D265" i="11"/>
  <c r="C265" i="11"/>
  <c r="A265" i="11"/>
  <c r="B265" i="11"/>
  <c r="M264" i="11"/>
  <c r="F264" i="11"/>
  <c r="E264" i="11"/>
  <c r="D264" i="11"/>
  <c r="C264" i="11"/>
  <c r="A264" i="11"/>
  <c r="B264" i="11"/>
  <c r="M263" i="11"/>
  <c r="F263" i="11"/>
  <c r="E263" i="11"/>
  <c r="D263" i="11"/>
  <c r="C263" i="11"/>
  <c r="A263" i="11"/>
  <c r="B263" i="11"/>
  <c r="M262" i="11"/>
  <c r="F262" i="11"/>
  <c r="E262" i="11"/>
  <c r="D262" i="11"/>
  <c r="C262" i="11"/>
  <c r="A262" i="11"/>
  <c r="B262" i="11"/>
  <c r="M261" i="11"/>
  <c r="F261" i="11"/>
  <c r="E261" i="11"/>
  <c r="D261" i="11"/>
  <c r="C261" i="11"/>
  <c r="A261" i="11"/>
  <c r="B261" i="11"/>
  <c r="M260" i="11"/>
  <c r="F260" i="11"/>
  <c r="E260" i="11"/>
  <c r="D260" i="11"/>
  <c r="C260" i="11"/>
  <c r="A260" i="11"/>
  <c r="B260" i="11"/>
  <c r="M259" i="11"/>
  <c r="F259" i="11"/>
  <c r="E259" i="11"/>
  <c r="D259" i="11"/>
  <c r="C259" i="11"/>
  <c r="A259" i="11"/>
  <c r="B259" i="11"/>
  <c r="M258" i="11"/>
  <c r="F258" i="11"/>
  <c r="E258" i="11"/>
  <c r="D258" i="11"/>
  <c r="C258" i="11"/>
  <c r="A258" i="11"/>
  <c r="B258" i="11"/>
  <c r="M257" i="11"/>
  <c r="F257" i="11"/>
  <c r="E257" i="11"/>
  <c r="D257" i="11"/>
  <c r="C257" i="11"/>
  <c r="A257" i="11"/>
  <c r="B257" i="11"/>
  <c r="M256" i="11"/>
  <c r="F256" i="11"/>
  <c r="E256" i="11"/>
  <c r="D256" i="11"/>
  <c r="C256" i="11"/>
  <c r="A256" i="11"/>
  <c r="B256" i="11"/>
  <c r="M255" i="11"/>
  <c r="F255" i="11"/>
  <c r="E255" i="11"/>
  <c r="D255" i="11"/>
  <c r="C255" i="11"/>
  <c r="A255" i="11"/>
  <c r="B255" i="11"/>
  <c r="M254" i="11"/>
  <c r="F254" i="11"/>
  <c r="E254" i="11"/>
  <c r="D254" i="11"/>
  <c r="C254" i="11"/>
  <c r="A254" i="11"/>
  <c r="B254" i="11"/>
  <c r="M253" i="11"/>
  <c r="F253" i="11"/>
  <c r="E253" i="11"/>
  <c r="D253" i="11"/>
  <c r="C253" i="11"/>
  <c r="A253" i="11"/>
  <c r="B253" i="11"/>
  <c r="M252" i="11"/>
  <c r="F252" i="11"/>
  <c r="E252" i="11"/>
  <c r="D252" i="11"/>
  <c r="C252" i="11"/>
  <c r="A252" i="11"/>
  <c r="B252" i="11"/>
  <c r="M251" i="11"/>
  <c r="F251" i="11"/>
  <c r="E251" i="11"/>
  <c r="D251" i="11"/>
  <c r="C251" i="11"/>
  <c r="A251" i="11"/>
  <c r="B251" i="11"/>
  <c r="M250" i="11"/>
  <c r="F250" i="11"/>
  <c r="E250" i="11"/>
  <c r="D250" i="11"/>
  <c r="C250" i="11"/>
  <c r="A250" i="11"/>
  <c r="B250" i="11"/>
  <c r="M249" i="11"/>
  <c r="F249" i="11"/>
  <c r="E249" i="11"/>
  <c r="D249" i="11"/>
  <c r="C249" i="11"/>
  <c r="A249" i="11"/>
  <c r="B249" i="11"/>
  <c r="M248" i="11"/>
  <c r="F248" i="11"/>
  <c r="E248" i="11"/>
  <c r="D248" i="11"/>
  <c r="C248" i="11"/>
  <c r="A248" i="11"/>
  <c r="B248" i="11"/>
  <c r="M247" i="11"/>
  <c r="F247" i="11"/>
  <c r="E247" i="11"/>
  <c r="D247" i="11"/>
  <c r="C247" i="11"/>
  <c r="A247" i="11"/>
  <c r="B247" i="11"/>
  <c r="M246" i="11"/>
  <c r="F246" i="11"/>
  <c r="E246" i="11"/>
  <c r="D246" i="11"/>
  <c r="C246" i="11"/>
  <c r="A246" i="11"/>
  <c r="B246" i="11"/>
  <c r="M245" i="11"/>
  <c r="F245" i="11"/>
  <c r="E245" i="11"/>
  <c r="D245" i="11"/>
  <c r="C245" i="11"/>
  <c r="A245" i="11"/>
  <c r="B245" i="11"/>
  <c r="M244" i="11"/>
  <c r="F244" i="11"/>
  <c r="E244" i="11"/>
  <c r="D244" i="11"/>
  <c r="C244" i="11"/>
  <c r="A244" i="11"/>
  <c r="B244" i="11"/>
  <c r="M243" i="11"/>
  <c r="F243" i="11"/>
  <c r="E243" i="11"/>
  <c r="D243" i="11"/>
  <c r="C243" i="11"/>
  <c r="A243" i="11"/>
  <c r="B243" i="11"/>
  <c r="M242" i="11"/>
  <c r="F242" i="11"/>
  <c r="E242" i="11"/>
  <c r="D242" i="11"/>
  <c r="C242" i="11"/>
  <c r="A242" i="11"/>
  <c r="B242" i="11"/>
  <c r="M241" i="11"/>
  <c r="F241" i="11"/>
  <c r="E241" i="11"/>
  <c r="D241" i="11"/>
  <c r="C241" i="11"/>
  <c r="A241" i="11"/>
  <c r="B241" i="11"/>
  <c r="M240" i="11"/>
  <c r="F240" i="11"/>
  <c r="E240" i="11"/>
  <c r="D240" i="11"/>
  <c r="C240" i="11"/>
  <c r="A240" i="11"/>
  <c r="B240" i="11"/>
  <c r="M239" i="11"/>
  <c r="F239" i="11"/>
  <c r="E239" i="11"/>
  <c r="D239" i="11"/>
  <c r="C239" i="11"/>
  <c r="A239" i="11"/>
  <c r="B239" i="11"/>
  <c r="M238" i="11"/>
  <c r="F238" i="11"/>
  <c r="E238" i="11"/>
  <c r="D238" i="11"/>
  <c r="C238" i="11"/>
  <c r="A238" i="11"/>
  <c r="B238" i="11"/>
  <c r="M237" i="11"/>
  <c r="F237" i="11"/>
  <c r="E237" i="11"/>
  <c r="D237" i="11"/>
  <c r="C237" i="11"/>
  <c r="A237" i="11"/>
  <c r="B237" i="11"/>
  <c r="M236" i="11"/>
  <c r="F236" i="11"/>
  <c r="E236" i="11"/>
  <c r="D236" i="11"/>
  <c r="C236" i="11"/>
  <c r="A236" i="11"/>
  <c r="B236" i="11"/>
  <c r="M235" i="11"/>
  <c r="F235" i="11"/>
  <c r="E235" i="11"/>
  <c r="D235" i="11"/>
  <c r="C235" i="11"/>
  <c r="A235" i="11"/>
  <c r="B235" i="11"/>
  <c r="M234" i="11"/>
  <c r="F234" i="11"/>
  <c r="E234" i="11"/>
  <c r="D234" i="11"/>
  <c r="C234" i="11"/>
  <c r="A234" i="11"/>
  <c r="B234" i="11"/>
  <c r="M233" i="11"/>
  <c r="F233" i="11"/>
  <c r="E233" i="11"/>
  <c r="D233" i="11"/>
  <c r="C233" i="11"/>
  <c r="A233" i="11"/>
  <c r="B233" i="11"/>
  <c r="M232" i="11"/>
  <c r="F232" i="11"/>
  <c r="E232" i="11"/>
  <c r="D232" i="11"/>
  <c r="C232" i="11"/>
  <c r="A232" i="11"/>
  <c r="B232" i="11"/>
  <c r="M231" i="11"/>
  <c r="F231" i="11"/>
  <c r="E231" i="11"/>
  <c r="D231" i="11"/>
  <c r="C231" i="11"/>
  <c r="A231" i="11"/>
  <c r="B231" i="11"/>
  <c r="M230" i="11"/>
  <c r="F230" i="11"/>
  <c r="E230" i="11"/>
  <c r="D230" i="11"/>
  <c r="C230" i="11"/>
  <c r="A230" i="11"/>
  <c r="B230" i="11"/>
  <c r="M229" i="11"/>
  <c r="F229" i="11"/>
  <c r="E229" i="11"/>
  <c r="D229" i="11"/>
  <c r="C229" i="11"/>
  <c r="A229" i="11"/>
  <c r="B229" i="11"/>
  <c r="M228" i="11"/>
  <c r="F228" i="11"/>
  <c r="E228" i="11"/>
  <c r="D228" i="11"/>
  <c r="C228" i="11"/>
  <c r="A228" i="11"/>
  <c r="B228" i="11"/>
  <c r="M227" i="11"/>
  <c r="F227" i="11"/>
  <c r="E227" i="11"/>
  <c r="D227" i="11"/>
  <c r="C227" i="11"/>
  <c r="A227" i="11"/>
  <c r="B227" i="11"/>
  <c r="M226" i="11"/>
  <c r="F226" i="11"/>
  <c r="E226" i="11"/>
  <c r="D226" i="11"/>
  <c r="C226" i="11"/>
  <c r="A226" i="11"/>
  <c r="B226" i="11"/>
  <c r="M225" i="11"/>
  <c r="F225" i="11"/>
  <c r="E225" i="11"/>
  <c r="D225" i="11"/>
  <c r="C225" i="11"/>
  <c r="A225" i="11"/>
  <c r="B225" i="11"/>
  <c r="M224" i="11"/>
  <c r="F224" i="11"/>
  <c r="E224" i="11"/>
  <c r="D224" i="11"/>
  <c r="C224" i="11"/>
  <c r="A224" i="11"/>
  <c r="B224" i="11"/>
  <c r="M223" i="11"/>
  <c r="F223" i="11"/>
  <c r="E223" i="11"/>
  <c r="D223" i="11"/>
  <c r="C223" i="11"/>
  <c r="A223" i="11"/>
  <c r="B223" i="11"/>
  <c r="M222" i="11"/>
  <c r="F222" i="11"/>
  <c r="E222" i="11"/>
  <c r="D222" i="11"/>
  <c r="C222" i="11"/>
  <c r="A222" i="11"/>
  <c r="B222" i="11"/>
  <c r="M221" i="11"/>
  <c r="F221" i="11"/>
  <c r="E221" i="11"/>
  <c r="D221" i="11"/>
  <c r="C221" i="11"/>
  <c r="A221" i="11"/>
  <c r="B221" i="11"/>
  <c r="M220" i="11"/>
  <c r="F220" i="11"/>
  <c r="E220" i="11"/>
  <c r="D220" i="11"/>
  <c r="C220" i="11"/>
  <c r="A220" i="11"/>
  <c r="B220" i="11"/>
  <c r="M219" i="11"/>
  <c r="F219" i="11"/>
  <c r="E219" i="11"/>
  <c r="D219" i="11"/>
  <c r="C219" i="11"/>
  <c r="A219" i="11"/>
  <c r="B219" i="11"/>
  <c r="M218" i="11"/>
  <c r="F218" i="11"/>
  <c r="E218" i="11"/>
  <c r="D218" i="11"/>
  <c r="C218" i="11"/>
  <c r="A218" i="11"/>
  <c r="B218" i="11"/>
  <c r="M217" i="11"/>
  <c r="F217" i="11"/>
  <c r="E217" i="11"/>
  <c r="D217" i="11"/>
  <c r="C217" i="11"/>
  <c r="A217" i="11"/>
  <c r="B217" i="11"/>
  <c r="M216" i="11"/>
  <c r="F216" i="11"/>
  <c r="E216" i="11"/>
  <c r="D216" i="11"/>
  <c r="C216" i="11"/>
  <c r="A216" i="11"/>
  <c r="B216" i="11"/>
  <c r="M215" i="11"/>
  <c r="F215" i="11"/>
  <c r="E215" i="11"/>
  <c r="D215" i="11"/>
  <c r="C215" i="11"/>
  <c r="A215" i="11"/>
  <c r="B215" i="11"/>
  <c r="M214" i="11"/>
  <c r="F214" i="11"/>
  <c r="E214" i="11"/>
  <c r="D214" i="11"/>
  <c r="C214" i="11"/>
  <c r="A214" i="11"/>
  <c r="B214" i="11"/>
  <c r="M213" i="11"/>
  <c r="F213" i="11"/>
  <c r="E213" i="11"/>
  <c r="D213" i="11"/>
  <c r="C213" i="11"/>
  <c r="A213" i="11"/>
  <c r="B213" i="11"/>
  <c r="M212" i="11"/>
  <c r="F212" i="11"/>
  <c r="E212" i="11"/>
  <c r="D212" i="11"/>
  <c r="C212" i="11"/>
  <c r="A212" i="11"/>
  <c r="B212" i="11"/>
  <c r="M211" i="11"/>
  <c r="F211" i="11"/>
  <c r="E211" i="11"/>
  <c r="D211" i="11"/>
  <c r="C211" i="11"/>
  <c r="A211" i="11"/>
  <c r="B211" i="11"/>
  <c r="M210" i="11"/>
  <c r="F210" i="11"/>
  <c r="E210" i="11"/>
  <c r="D210" i="11"/>
  <c r="C210" i="11"/>
  <c r="A210" i="11"/>
  <c r="B210" i="11"/>
  <c r="M209" i="11"/>
  <c r="F209" i="11"/>
  <c r="E209" i="11"/>
  <c r="D209" i="11"/>
  <c r="C209" i="11"/>
  <c r="A209" i="11"/>
  <c r="B209" i="11"/>
  <c r="M208" i="11"/>
  <c r="F208" i="11"/>
  <c r="E208" i="11"/>
  <c r="D208" i="11"/>
  <c r="C208" i="11"/>
  <c r="A208" i="11"/>
  <c r="B208" i="11"/>
  <c r="M207" i="11"/>
  <c r="F207" i="11"/>
  <c r="E207" i="11"/>
  <c r="D207" i="11"/>
  <c r="C207" i="11"/>
  <c r="A207" i="11"/>
  <c r="B207" i="11"/>
  <c r="M206" i="11"/>
  <c r="F206" i="11"/>
  <c r="E206" i="11"/>
  <c r="D206" i="11"/>
  <c r="C206" i="11"/>
  <c r="A206" i="11"/>
  <c r="B206" i="11"/>
  <c r="M205" i="11"/>
  <c r="F205" i="11"/>
  <c r="E205" i="11"/>
  <c r="D205" i="11"/>
  <c r="C205" i="11"/>
  <c r="A205" i="11"/>
  <c r="B205" i="11"/>
  <c r="M204" i="11"/>
  <c r="F204" i="11"/>
  <c r="E204" i="11"/>
  <c r="D204" i="11"/>
  <c r="C204" i="11"/>
  <c r="A204" i="11"/>
  <c r="B204" i="11"/>
  <c r="M203" i="11"/>
  <c r="F203" i="11"/>
  <c r="E203" i="11"/>
  <c r="D203" i="11"/>
  <c r="C203" i="11"/>
  <c r="A203" i="11"/>
  <c r="B203" i="11"/>
  <c r="M202" i="11"/>
  <c r="F202" i="11"/>
  <c r="E202" i="11"/>
  <c r="D202" i="11"/>
  <c r="C202" i="11"/>
  <c r="A202" i="11"/>
  <c r="B202" i="11"/>
  <c r="M201" i="11"/>
  <c r="F201" i="11"/>
  <c r="E201" i="11"/>
  <c r="D201" i="11"/>
  <c r="C201" i="11"/>
  <c r="A201" i="11"/>
  <c r="B201" i="11"/>
  <c r="M200" i="11"/>
  <c r="F200" i="11"/>
  <c r="E200" i="11"/>
  <c r="D200" i="11"/>
  <c r="C200" i="11"/>
  <c r="A200" i="11"/>
  <c r="B200" i="11"/>
  <c r="M199" i="11"/>
  <c r="F199" i="11"/>
  <c r="E199" i="11"/>
  <c r="D199" i="11"/>
  <c r="C199" i="11"/>
  <c r="A199" i="11"/>
  <c r="B199" i="11"/>
  <c r="M198" i="11"/>
  <c r="F198" i="11"/>
  <c r="E198" i="11"/>
  <c r="D198" i="11"/>
  <c r="C198" i="11"/>
  <c r="A198" i="11"/>
  <c r="B198" i="11"/>
  <c r="M197" i="11"/>
  <c r="F197" i="11"/>
  <c r="E197" i="11"/>
  <c r="D197" i="11"/>
  <c r="C197" i="11"/>
  <c r="A197" i="11"/>
  <c r="B197" i="11"/>
  <c r="M196" i="11"/>
  <c r="F196" i="11"/>
  <c r="E196" i="11"/>
  <c r="D196" i="11"/>
  <c r="C196" i="11"/>
  <c r="A196" i="11"/>
  <c r="B196" i="11"/>
  <c r="M195" i="11"/>
  <c r="F195" i="11"/>
  <c r="E195" i="11"/>
  <c r="D195" i="11"/>
  <c r="C195" i="11"/>
  <c r="A195" i="11"/>
  <c r="B195" i="11"/>
  <c r="M194" i="11"/>
  <c r="F194" i="11"/>
  <c r="E194" i="11"/>
  <c r="D194" i="11"/>
  <c r="C194" i="11"/>
  <c r="A194" i="11"/>
  <c r="B194" i="11"/>
  <c r="M193" i="11"/>
  <c r="F193" i="11"/>
  <c r="E193" i="11"/>
  <c r="D193" i="11"/>
  <c r="C193" i="11"/>
  <c r="A193" i="11"/>
  <c r="B193" i="11"/>
  <c r="M192" i="11"/>
  <c r="F192" i="11"/>
  <c r="E192" i="11"/>
  <c r="D192" i="11"/>
  <c r="C192" i="11"/>
  <c r="A192" i="11"/>
  <c r="B192" i="11"/>
  <c r="M191" i="11"/>
  <c r="F191" i="11"/>
  <c r="E191" i="11"/>
  <c r="D191" i="11"/>
  <c r="C191" i="11"/>
  <c r="A191" i="11"/>
  <c r="B191" i="11"/>
  <c r="M190" i="11"/>
  <c r="F190" i="11"/>
  <c r="E190" i="11"/>
  <c r="D190" i="11"/>
  <c r="C190" i="11"/>
  <c r="A190" i="11"/>
  <c r="B190" i="11"/>
  <c r="M189" i="11"/>
  <c r="F189" i="11"/>
  <c r="E189" i="11"/>
  <c r="D189" i="11"/>
  <c r="C189" i="11"/>
  <c r="A189" i="11"/>
  <c r="B189" i="11"/>
  <c r="M188" i="11"/>
  <c r="F188" i="11"/>
  <c r="E188" i="11"/>
  <c r="D188" i="11"/>
  <c r="C188" i="11"/>
  <c r="A188" i="11"/>
  <c r="B188" i="11"/>
  <c r="M187" i="11"/>
  <c r="F187" i="11"/>
  <c r="E187" i="11"/>
  <c r="D187" i="11"/>
  <c r="C187" i="11"/>
  <c r="A187" i="11"/>
  <c r="B187" i="11"/>
  <c r="M186" i="11"/>
  <c r="F186" i="11"/>
  <c r="E186" i="11"/>
  <c r="D186" i="11"/>
  <c r="C186" i="11"/>
  <c r="A186" i="11"/>
  <c r="B186" i="11"/>
  <c r="M185" i="11"/>
  <c r="F185" i="11"/>
  <c r="E185" i="11"/>
  <c r="D185" i="11"/>
  <c r="C185" i="11"/>
  <c r="A185" i="11"/>
  <c r="B185" i="11"/>
  <c r="M184" i="11"/>
  <c r="F184" i="11"/>
  <c r="E184" i="11"/>
  <c r="D184" i="11"/>
  <c r="C184" i="11"/>
  <c r="A184" i="11"/>
  <c r="B184" i="11"/>
  <c r="M183" i="11"/>
  <c r="F183" i="11"/>
  <c r="E183" i="11"/>
  <c r="D183" i="11"/>
  <c r="C183" i="11"/>
  <c r="A183" i="11"/>
  <c r="B183" i="11"/>
  <c r="M182" i="11"/>
  <c r="F182" i="11"/>
  <c r="E182" i="11"/>
  <c r="D182" i="11"/>
  <c r="C182" i="11"/>
  <c r="A182" i="11"/>
  <c r="B182" i="11"/>
  <c r="M181" i="11"/>
  <c r="F181" i="11"/>
  <c r="E181" i="11"/>
  <c r="D181" i="11"/>
  <c r="C181" i="11"/>
  <c r="A181" i="11"/>
  <c r="B181" i="11"/>
  <c r="M180" i="11"/>
  <c r="F180" i="11"/>
  <c r="E180" i="11"/>
  <c r="D180" i="11"/>
  <c r="C180" i="11"/>
  <c r="A180" i="11"/>
  <c r="B180" i="11"/>
  <c r="M179" i="11"/>
  <c r="F179" i="11"/>
  <c r="E179" i="11"/>
  <c r="D179" i="11"/>
  <c r="C179" i="11"/>
  <c r="A179" i="11"/>
  <c r="B179" i="11"/>
  <c r="M178" i="11"/>
  <c r="F178" i="11"/>
  <c r="E178" i="11"/>
  <c r="D178" i="11"/>
  <c r="C178" i="11"/>
  <c r="A178" i="11"/>
  <c r="B178" i="11"/>
  <c r="M177" i="11"/>
  <c r="F177" i="11"/>
  <c r="E177" i="11"/>
  <c r="D177" i="11"/>
  <c r="C177" i="11"/>
  <c r="A177" i="11"/>
  <c r="B177" i="11"/>
  <c r="M176" i="11"/>
  <c r="F176" i="11"/>
  <c r="E176" i="11"/>
  <c r="D176" i="11"/>
  <c r="C176" i="11"/>
  <c r="A176" i="11"/>
  <c r="B176" i="11"/>
  <c r="M175" i="11"/>
  <c r="F175" i="11"/>
  <c r="E175" i="11"/>
  <c r="D175" i="11"/>
  <c r="C175" i="11"/>
  <c r="A175" i="11"/>
  <c r="B175" i="11"/>
  <c r="M174" i="11"/>
  <c r="F174" i="11"/>
  <c r="E174" i="11"/>
  <c r="D174" i="11"/>
  <c r="C174" i="11"/>
  <c r="A174" i="11"/>
  <c r="B174" i="11"/>
  <c r="M173" i="11"/>
  <c r="F173" i="11"/>
  <c r="E173" i="11"/>
  <c r="D173" i="11"/>
  <c r="C173" i="11"/>
  <c r="A173" i="11"/>
  <c r="B173" i="11"/>
  <c r="M172" i="11"/>
  <c r="F172" i="11"/>
  <c r="E172" i="11"/>
  <c r="D172" i="11"/>
  <c r="C172" i="11"/>
  <c r="A172" i="11"/>
  <c r="B172" i="11"/>
  <c r="M171" i="11"/>
  <c r="F171" i="11"/>
  <c r="E171" i="11"/>
  <c r="D171" i="11"/>
  <c r="C171" i="11"/>
  <c r="A171" i="11"/>
  <c r="B171" i="11"/>
  <c r="M170" i="11"/>
  <c r="F170" i="11"/>
  <c r="E170" i="11"/>
  <c r="D170" i="11"/>
  <c r="C170" i="11"/>
  <c r="A170" i="11"/>
  <c r="B170" i="11"/>
  <c r="M169" i="11"/>
  <c r="F169" i="11"/>
  <c r="E169" i="11"/>
  <c r="D169" i="11"/>
  <c r="C169" i="11"/>
  <c r="A169" i="11"/>
  <c r="B169" i="11"/>
  <c r="M168" i="11"/>
  <c r="F168" i="11"/>
  <c r="E168" i="11"/>
  <c r="D168" i="11"/>
  <c r="C168" i="11"/>
  <c r="A168" i="11"/>
  <c r="B168" i="11"/>
  <c r="M167" i="11"/>
  <c r="F167" i="11"/>
  <c r="E167" i="11"/>
  <c r="D167" i="11"/>
  <c r="C167" i="11"/>
  <c r="A167" i="11"/>
  <c r="B167" i="11"/>
  <c r="M166" i="11"/>
  <c r="F166" i="11"/>
  <c r="E166" i="11"/>
  <c r="D166" i="11"/>
  <c r="C166" i="11"/>
  <c r="A166" i="11"/>
  <c r="B166" i="11"/>
  <c r="M165" i="11"/>
  <c r="F165" i="11"/>
  <c r="E165" i="11"/>
  <c r="D165" i="11"/>
  <c r="C165" i="11"/>
  <c r="A165" i="11"/>
  <c r="B165" i="11"/>
  <c r="M164" i="11"/>
  <c r="F164" i="11"/>
  <c r="E164" i="11"/>
  <c r="D164" i="11"/>
  <c r="C164" i="11"/>
  <c r="A164" i="11"/>
  <c r="B164" i="11"/>
  <c r="M163" i="11"/>
  <c r="F163" i="11"/>
  <c r="E163" i="11"/>
  <c r="D163" i="11"/>
  <c r="C163" i="11"/>
  <c r="A163" i="11"/>
  <c r="B163" i="11"/>
  <c r="M162" i="11"/>
  <c r="F162" i="11"/>
  <c r="E162" i="11"/>
  <c r="D162" i="11"/>
  <c r="C162" i="11"/>
  <c r="A162" i="11"/>
  <c r="B162" i="11"/>
  <c r="M161" i="11"/>
  <c r="F161" i="11"/>
  <c r="E161" i="11"/>
  <c r="D161" i="11"/>
  <c r="C161" i="11"/>
  <c r="A161" i="11"/>
  <c r="B161" i="11"/>
  <c r="M160" i="11"/>
  <c r="F160" i="11"/>
  <c r="E160" i="11"/>
  <c r="D160" i="11"/>
  <c r="C160" i="11"/>
  <c r="A160" i="11"/>
  <c r="B160" i="11"/>
  <c r="M159" i="11"/>
  <c r="F159" i="11"/>
  <c r="E159" i="11"/>
  <c r="D159" i="11"/>
  <c r="C159" i="11"/>
  <c r="A159" i="11"/>
  <c r="B159" i="11"/>
  <c r="M158" i="11"/>
  <c r="F158" i="11"/>
  <c r="E158" i="11"/>
  <c r="D158" i="11"/>
  <c r="C158" i="11"/>
  <c r="A158" i="11"/>
  <c r="B158" i="11"/>
  <c r="M157" i="11"/>
  <c r="F157" i="11"/>
  <c r="E157" i="11"/>
  <c r="D157" i="11"/>
  <c r="C157" i="11"/>
  <c r="A157" i="11"/>
  <c r="B157" i="11"/>
  <c r="M156" i="11"/>
  <c r="F156" i="11"/>
  <c r="E156" i="11"/>
  <c r="D156" i="11"/>
  <c r="C156" i="11"/>
  <c r="A156" i="11"/>
  <c r="B156" i="11"/>
  <c r="M155" i="11"/>
  <c r="F155" i="11"/>
  <c r="E155" i="11"/>
  <c r="D155" i="11"/>
  <c r="C155" i="11"/>
  <c r="A155" i="11"/>
  <c r="B155" i="11"/>
  <c r="M154" i="11"/>
  <c r="F154" i="11"/>
  <c r="E154" i="11"/>
  <c r="D154" i="11"/>
  <c r="C154" i="11"/>
  <c r="A154" i="11"/>
  <c r="B154" i="11"/>
  <c r="M153" i="11"/>
  <c r="F153" i="11"/>
  <c r="E153" i="11"/>
  <c r="D153" i="11"/>
  <c r="C153" i="11"/>
  <c r="A153" i="11"/>
  <c r="B153" i="11"/>
  <c r="M152" i="11"/>
  <c r="F152" i="11"/>
  <c r="E152" i="11"/>
  <c r="D152" i="11"/>
  <c r="C152" i="11"/>
  <c r="A152" i="11"/>
  <c r="B152" i="11"/>
  <c r="M151" i="11"/>
  <c r="F151" i="11"/>
  <c r="E151" i="11"/>
  <c r="D151" i="11"/>
  <c r="C151" i="11"/>
  <c r="A151" i="11"/>
  <c r="B151" i="11"/>
  <c r="M150" i="11"/>
  <c r="F150" i="11"/>
  <c r="E150" i="11"/>
  <c r="D150" i="11"/>
  <c r="C150" i="11"/>
  <c r="A150" i="11"/>
  <c r="B150" i="11"/>
  <c r="M149" i="11"/>
  <c r="F149" i="11"/>
  <c r="E149" i="11"/>
  <c r="D149" i="11"/>
  <c r="C149" i="11"/>
  <c r="A149" i="11"/>
  <c r="B149" i="11"/>
  <c r="M148" i="11"/>
  <c r="F148" i="11"/>
  <c r="E148" i="11"/>
  <c r="D148" i="11"/>
  <c r="C148" i="11"/>
  <c r="A148" i="11"/>
  <c r="B148" i="11"/>
  <c r="M147" i="11"/>
  <c r="F147" i="11"/>
  <c r="E147" i="11"/>
  <c r="D147" i="11"/>
  <c r="C147" i="11"/>
  <c r="A147" i="11"/>
  <c r="B147" i="11"/>
  <c r="M146" i="11"/>
  <c r="F146" i="11"/>
  <c r="E146" i="11"/>
  <c r="D146" i="11"/>
  <c r="C146" i="11"/>
  <c r="A146" i="11"/>
  <c r="B146" i="11"/>
  <c r="M145" i="11"/>
  <c r="F145" i="11"/>
  <c r="E145" i="11"/>
  <c r="D145" i="11"/>
  <c r="C145" i="11"/>
  <c r="A145" i="11"/>
  <c r="B145" i="11"/>
  <c r="M144" i="11"/>
  <c r="F144" i="11"/>
  <c r="E144" i="11"/>
  <c r="D144" i="11"/>
  <c r="C144" i="11"/>
  <c r="A144" i="11"/>
  <c r="B144" i="11"/>
  <c r="M143" i="11"/>
  <c r="F143" i="11"/>
  <c r="E143" i="11"/>
  <c r="D143" i="11"/>
  <c r="C143" i="11"/>
  <c r="A143" i="11"/>
  <c r="B143" i="11"/>
  <c r="M142" i="11"/>
  <c r="F142" i="11"/>
  <c r="E142" i="11"/>
  <c r="D142" i="11"/>
  <c r="C142" i="11"/>
  <c r="A142" i="11"/>
  <c r="B142" i="11"/>
  <c r="M141" i="11"/>
  <c r="F141" i="11"/>
  <c r="E141" i="11"/>
  <c r="D141" i="11"/>
  <c r="C141" i="11"/>
  <c r="A141" i="11"/>
  <c r="B141" i="11"/>
  <c r="M140" i="11"/>
  <c r="F140" i="11"/>
  <c r="E140" i="11"/>
  <c r="D140" i="11"/>
  <c r="C140" i="11"/>
  <c r="A140" i="11"/>
  <c r="B140" i="11"/>
  <c r="M139" i="11"/>
  <c r="F139" i="11"/>
  <c r="E139" i="11"/>
  <c r="D139" i="11"/>
  <c r="C139" i="11"/>
  <c r="A139" i="11"/>
  <c r="B139" i="11"/>
  <c r="M138" i="11"/>
  <c r="F138" i="11"/>
  <c r="E138" i="11"/>
  <c r="D138" i="11"/>
  <c r="C138" i="11"/>
  <c r="A138" i="11"/>
  <c r="B138" i="11"/>
  <c r="M137" i="11"/>
  <c r="F137" i="11"/>
  <c r="E137" i="11"/>
  <c r="D137" i="11"/>
  <c r="C137" i="11"/>
  <c r="A137" i="11"/>
  <c r="B137" i="11"/>
  <c r="M136" i="11"/>
  <c r="F136" i="11"/>
  <c r="E136" i="11"/>
  <c r="D136" i="11"/>
  <c r="C136" i="11"/>
  <c r="A136" i="11"/>
  <c r="B136" i="11"/>
  <c r="M135" i="11"/>
  <c r="F135" i="11"/>
  <c r="E135" i="11"/>
  <c r="D135" i="11"/>
  <c r="C135" i="11"/>
  <c r="A135" i="11"/>
  <c r="B135" i="11"/>
  <c r="M134" i="11"/>
  <c r="F134" i="11"/>
  <c r="E134" i="11"/>
  <c r="D134" i="11"/>
  <c r="C134" i="11"/>
  <c r="A134" i="11"/>
  <c r="B134" i="11"/>
  <c r="M133" i="11"/>
  <c r="F133" i="11"/>
  <c r="E133" i="11"/>
  <c r="D133" i="11"/>
  <c r="C133" i="11"/>
  <c r="A133" i="11"/>
  <c r="B133" i="11"/>
  <c r="M132" i="11"/>
  <c r="F132" i="11"/>
  <c r="E132" i="11"/>
  <c r="D132" i="11"/>
  <c r="C132" i="11"/>
  <c r="A132" i="11"/>
  <c r="B132" i="11"/>
  <c r="M131" i="11"/>
  <c r="F131" i="11"/>
  <c r="E131" i="11"/>
  <c r="D131" i="11"/>
  <c r="C131" i="11"/>
  <c r="A131" i="11"/>
  <c r="B131" i="11"/>
  <c r="M130" i="11"/>
  <c r="F130" i="11"/>
  <c r="E130" i="11"/>
  <c r="D130" i="11"/>
  <c r="C130" i="11"/>
  <c r="A130" i="11"/>
  <c r="B130" i="11"/>
  <c r="M129" i="11"/>
  <c r="F129" i="11"/>
  <c r="E129" i="11"/>
  <c r="D129" i="11"/>
  <c r="C129" i="11"/>
  <c r="A129" i="11"/>
  <c r="B129" i="11"/>
  <c r="M128" i="11"/>
  <c r="F128" i="11"/>
  <c r="E128" i="11"/>
  <c r="D128" i="11"/>
  <c r="C128" i="11"/>
  <c r="A128" i="11"/>
  <c r="B128" i="11"/>
  <c r="M127" i="11"/>
  <c r="F127" i="11"/>
  <c r="E127" i="11"/>
  <c r="D127" i="11"/>
  <c r="C127" i="11"/>
  <c r="A127" i="11"/>
  <c r="B127" i="11"/>
  <c r="M126" i="11"/>
  <c r="F126" i="11"/>
  <c r="E126" i="11"/>
  <c r="D126" i="11"/>
  <c r="C126" i="11"/>
  <c r="A126" i="11"/>
  <c r="B126" i="11"/>
  <c r="M125" i="11"/>
  <c r="F125" i="11"/>
  <c r="E125" i="11"/>
  <c r="D125" i="11"/>
  <c r="C125" i="11"/>
  <c r="A125" i="11"/>
  <c r="B125" i="11"/>
  <c r="M124" i="11"/>
  <c r="F124" i="11"/>
  <c r="E124" i="11"/>
  <c r="D124" i="11"/>
  <c r="C124" i="11"/>
  <c r="A124" i="11"/>
  <c r="B124" i="11"/>
  <c r="M123" i="11"/>
  <c r="F123" i="11"/>
  <c r="E123" i="11"/>
  <c r="D123" i="11"/>
  <c r="C123" i="11"/>
  <c r="A123" i="11"/>
  <c r="B123" i="11"/>
  <c r="M122" i="11"/>
  <c r="F122" i="11"/>
  <c r="E122" i="11"/>
  <c r="D122" i="11"/>
  <c r="C122" i="11"/>
  <c r="A122" i="11"/>
  <c r="B122" i="11"/>
  <c r="M121" i="11"/>
  <c r="F121" i="11"/>
  <c r="E121" i="11"/>
  <c r="D121" i="11"/>
  <c r="C121" i="11"/>
  <c r="A121" i="11"/>
  <c r="B121" i="11"/>
  <c r="M120" i="11"/>
  <c r="F120" i="11"/>
  <c r="E120" i="11"/>
  <c r="D120" i="11"/>
  <c r="C120" i="11"/>
  <c r="A120" i="11"/>
  <c r="B120" i="11"/>
  <c r="M119" i="11"/>
  <c r="F119" i="11"/>
  <c r="E119" i="11"/>
  <c r="D119" i="11"/>
  <c r="C119" i="11"/>
  <c r="A119" i="11"/>
  <c r="B119" i="11"/>
  <c r="M118" i="11"/>
  <c r="F118" i="11"/>
  <c r="E118" i="11"/>
  <c r="D118" i="11"/>
  <c r="C118" i="11"/>
  <c r="A118" i="11"/>
  <c r="B118" i="11"/>
  <c r="M117" i="11"/>
  <c r="F117" i="11"/>
  <c r="E117" i="11"/>
  <c r="D117" i="11"/>
  <c r="C117" i="11"/>
  <c r="A117" i="11"/>
  <c r="B117" i="11"/>
  <c r="M116" i="11"/>
  <c r="F116" i="11"/>
  <c r="E116" i="11"/>
  <c r="D116" i="11"/>
  <c r="C116" i="11"/>
  <c r="A116" i="11"/>
  <c r="B116" i="11"/>
  <c r="M115" i="11"/>
  <c r="F115" i="11"/>
  <c r="E115" i="11"/>
  <c r="D115" i="11"/>
  <c r="C115" i="11"/>
  <c r="A115" i="11"/>
  <c r="B115" i="11"/>
  <c r="M114" i="11"/>
  <c r="F114" i="11"/>
  <c r="E114" i="11"/>
  <c r="D114" i="11"/>
  <c r="C114" i="11"/>
  <c r="A114" i="11"/>
  <c r="B114" i="11"/>
  <c r="M113" i="11"/>
  <c r="F113" i="11"/>
  <c r="E113" i="11"/>
  <c r="D113" i="11"/>
  <c r="C113" i="11"/>
  <c r="A113" i="11"/>
  <c r="B113" i="11"/>
  <c r="M112" i="11"/>
  <c r="F112" i="11"/>
  <c r="E112" i="11"/>
  <c r="D112" i="11"/>
  <c r="C112" i="11"/>
  <c r="A112" i="11"/>
  <c r="B112" i="11"/>
  <c r="M111" i="11"/>
  <c r="F111" i="11"/>
  <c r="E111" i="11"/>
  <c r="D111" i="11"/>
  <c r="C111" i="11"/>
  <c r="A111" i="11"/>
  <c r="B111" i="11"/>
  <c r="M110" i="11"/>
  <c r="F110" i="11"/>
  <c r="E110" i="11"/>
  <c r="D110" i="11"/>
  <c r="C110" i="11"/>
  <c r="A110" i="11"/>
  <c r="B110" i="11"/>
  <c r="M109" i="11"/>
  <c r="F109" i="11"/>
  <c r="E109" i="11"/>
  <c r="D109" i="11"/>
  <c r="C109" i="11"/>
  <c r="A109" i="11"/>
  <c r="B109" i="11"/>
  <c r="M108" i="11"/>
  <c r="F108" i="11"/>
  <c r="E108" i="11"/>
  <c r="D108" i="11"/>
  <c r="C108" i="11"/>
  <c r="A108" i="11"/>
  <c r="B108" i="11"/>
  <c r="M107" i="11"/>
  <c r="F107" i="11"/>
  <c r="E107" i="11"/>
  <c r="D107" i="11"/>
  <c r="C107" i="11"/>
  <c r="A107" i="11"/>
  <c r="B107" i="11"/>
  <c r="M106" i="11"/>
  <c r="F106" i="11"/>
  <c r="E106" i="11"/>
  <c r="D106" i="11"/>
  <c r="C106" i="11"/>
  <c r="A106" i="11"/>
  <c r="B106" i="11"/>
  <c r="M105" i="11"/>
  <c r="F105" i="11"/>
  <c r="E105" i="11"/>
  <c r="D105" i="11"/>
  <c r="C105" i="11"/>
  <c r="A105" i="11"/>
  <c r="B105" i="11"/>
  <c r="M104" i="11"/>
  <c r="F104" i="11"/>
  <c r="E104" i="11"/>
  <c r="D104" i="11"/>
  <c r="C104" i="11"/>
  <c r="A104" i="11"/>
  <c r="B104" i="11"/>
  <c r="M103" i="11"/>
  <c r="F103" i="11"/>
  <c r="E103" i="11"/>
  <c r="D103" i="11"/>
  <c r="C103" i="11"/>
  <c r="A103" i="11"/>
  <c r="B103" i="11"/>
  <c r="M102" i="11"/>
  <c r="F102" i="11"/>
  <c r="E102" i="11"/>
  <c r="D102" i="11"/>
  <c r="C102" i="11"/>
  <c r="A102" i="11"/>
  <c r="B102" i="11"/>
  <c r="M101" i="11"/>
  <c r="F101" i="11"/>
  <c r="E101" i="11"/>
  <c r="D101" i="11"/>
  <c r="C101" i="11"/>
  <c r="A101" i="11"/>
  <c r="B101" i="11"/>
  <c r="M100" i="11"/>
  <c r="F100" i="11"/>
  <c r="E100" i="11"/>
  <c r="D100" i="11"/>
  <c r="C100" i="11"/>
  <c r="A100" i="11"/>
  <c r="B100" i="11"/>
  <c r="M99" i="11"/>
  <c r="F99" i="11"/>
  <c r="E99" i="11"/>
  <c r="D99" i="11"/>
  <c r="C99" i="11"/>
  <c r="A99" i="11"/>
  <c r="B99" i="11"/>
  <c r="M98" i="11"/>
  <c r="F98" i="11"/>
  <c r="E98" i="11"/>
  <c r="D98" i="11"/>
  <c r="C98" i="11"/>
  <c r="A98" i="11"/>
  <c r="B98" i="11"/>
  <c r="M97" i="11"/>
  <c r="F97" i="11"/>
  <c r="E97" i="11"/>
  <c r="D97" i="11"/>
  <c r="C97" i="11"/>
  <c r="A97" i="11"/>
  <c r="B97" i="11"/>
  <c r="M96" i="11"/>
  <c r="F96" i="11"/>
  <c r="E96" i="11"/>
  <c r="D96" i="11"/>
  <c r="C96" i="11"/>
  <c r="A96" i="11"/>
  <c r="B96" i="11"/>
  <c r="M95" i="11"/>
  <c r="F95" i="11"/>
  <c r="E95" i="11"/>
  <c r="D95" i="11"/>
  <c r="C95" i="11"/>
  <c r="A95" i="11"/>
  <c r="B95" i="11"/>
  <c r="M94" i="11"/>
  <c r="F94" i="11"/>
  <c r="E94" i="11"/>
  <c r="D94" i="11"/>
  <c r="C94" i="11"/>
  <c r="A94" i="11"/>
  <c r="B94" i="11"/>
  <c r="M93" i="11"/>
  <c r="F93" i="11"/>
  <c r="E93" i="11"/>
  <c r="D93" i="11"/>
  <c r="C93" i="11"/>
  <c r="A93" i="11"/>
  <c r="B93" i="11"/>
  <c r="M92" i="11"/>
  <c r="F92" i="11"/>
  <c r="E92" i="11"/>
  <c r="D92" i="11"/>
  <c r="C92" i="11"/>
  <c r="A92" i="11"/>
  <c r="B92" i="11"/>
  <c r="M91" i="11"/>
  <c r="F91" i="11"/>
  <c r="E91" i="11"/>
  <c r="D91" i="11"/>
  <c r="C91" i="11"/>
  <c r="A91" i="11"/>
  <c r="B91" i="11"/>
  <c r="M90" i="11"/>
  <c r="F90" i="11"/>
  <c r="E90" i="11"/>
  <c r="D90" i="11"/>
  <c r="C90" i="11"/>
  <c r="A90" i="11"/>
  <c r="B90" i="11"/>
  <c r="M89" i="11"/>
  <c r="F89" i="11"/>
  <c r="E89" i="11"/>
  <c r="D89" i="11"/>
  <c r="C89" i="11"/>
  <c r="A89" i="11"/>
  <c r="B89" i="11"/>
  <c r="M88" i="11"/>
  <c r="F88" i="11"/>
  <c r="E88" i="11"/>
  <c r="D88" i="11"/>
  <c r="C88" i="11"/>
  <c r="A88" i="11"/>
  <c r="B88" i="11"/>
  <c r="M87" i="11"/>
  <c r="F87" i="11"/>
  <c r="E87" i="11"/>
  <c r="D87" i="11"/>
  <c r="C87" i="11"/>
  <c r="A87" i="11"/>
  <c r="B87" i="11"/>
  <c r="M86" i="11"/>
  <c r="F86" i="11"/>
  <c r="E86" i="11"/>
  <c r="D86" i="11"/>
  <c r="C86" i="11"/>
  <c r="A86" i="11"/>
  <c r="B86" i="11"/>
  <c r="M85" i="11"/>
  <c r="F85" i="11"/>
  <c r="E85" i="11"/>
  <c r="D85" i="11"/>
  <c r="C85" i="11"/>
  <c r="A85" i="11"/>
  <c r="B85" i="11"/>
  <c r="M84" i="11"/>
  <c r="F84" i="11"/>
  <c r="E84" i="11"/>
  <c r="D84" i="11"/>
  <c r="C84" i="11"/>
  <c r="A84" i="11"/>
  <c r="B84" i="11"/>
  <c r="M83" i="11"/>
  <c r="F83" i="11"/>
  <c r="E83" i="11"/>
  <c r="D83" i="11"/>
  <c r="C83" i="11"/>
  <c r="A83" i="11"/>
  <c r="B83" i="11"/>
  <c r="M82" i="11"/>
  <c r="F82" i="11"/>
  <c r="E82" i="11"/>
  <c r="D82" i="11"/>
  <c r="C82" i="11"/>
  <c r="A82" i="11"/>
  <c r="B82" i="11"/>
  <c r="M81" i="11"/>
  <c r="F81" i="11"/>
  <c r="E81" i="11"/>
  <c r="D81" i="11"/>
  <c r="C81" i="11"/>
  <c r="A81" i="11"/>
  <c r="B81" i="11"/>
  <c r="M80" i="11"/>
  <c r="F80" i="11"/>
  <c r="E80" i="11"/>
  <c r="D80" i="11"/>
  <c r="C80" i="11"/>
  <c r="A80" i="11"/>
  <c r="B80" i="11"/>
  <c r="M79" i="11"/>
  <c r="F79" i="11"/>
  <c r="E79" i="11"/>
  <c r="D79" i="11"/>
  <c r="C79" i="11"/>
  <c r="A79" i="11"/>
  <c r="B79" i="11"/>
  <c r="M78" i="11"/>
  <c r="F78" i="11"/>
  <c r="E78" i="11"/>
  <c r="D78" i="11"/>
  <c r="C78" i="11"/>
  <c r="A78" i="11"/>
  <c r="B78" i="11"/>
  <c r="M77" i="11"/>
  <c r="F77" i="11"/>
  <c r="E77" i="11"/>
  <c r="D77" i="11"/>
  <c r="C77" i="11"/>
  <c r="A77" i="11"/>
  <c r="B77" i="11"/>
  <c r="M76" i="11"/>
  <c r="F76" i="11"/>
  <c r="E76" i="11"/>
  <c r="D76" i="11"/>
  <c r="C76" i="11"/>
  <c r="A76" i="11"/>
  <c r="B76" i="11"/>
  <c r="M75" i="11"/>
  <c r="F75" i="11"/>
  <c r="E75" i="11"/>
  <c r="D75" i="11"/>
  <c r="C75" i="11"/>
  <c r="A75" i="11"/>
  <c r="B75" i="11"/>
  <c r="M74" i="11"/>
  <c r="F74" i="11"/>
  <c r="E74" i="11"/>
  <c r="D74" i="11"/>
  <c r="C74" i="11"/>
  <c r="A74" i="11"/>
  <c r="B74" i="11"/>
  <c r="M73" i="11"/>
  <c r="F73" i="11"/>
  <c r="E73" i="11"/>
  <c r="D73" i="11"/>
  <c r="C73" i="11"/>
  <c r="A73" i="11"/>
  <c r="B73" i="11"/>
  <c r="M72" i="11"/>
  <c r="F72" i="11"/>
  <c r="E72" i="11"/>
  <c r="D72" i="11"/>
  <c r="C72" i="11"/>
  <c r="A72" i="11"/>
  <c r="B72" i="11"/>
  <c r="M71" i="11"/>
  <c r="F71" i="11"/>
  <c r="E71" i="11"/>
  <c r="D71" i="11"/>
  <c r="C71" i="11"/>
  <c r="A71" i="11"/>
  <c r="B71" i="11"/>
  <c r="M70" i="11"/>
  <c r="F70" i="11"/>
  <c r="E70" i="11"/>
  <c r="D70" i="11"/>
  <c r="C70" i="11"/>
  <c r="A70" i="11"/>
  <c r="B70" i="11"/>
  <c r="M69" i="11"/>
  <c r="F69" i="11"/>
  <c r="E69" i="11"/>
  <c r="D69" i="11"/>
  <c r="C69" i="11"/>
  <c r="A69" i="11"/>
  <c r="B69" i="11"/>
  <c r="M68" i="11"/>
  <c r="F68" i="11"/>
  <c r="E68" i="11"/>
  <c r="D68" i="11"/>
  <c r="C68" i="11"/>
  <c r="A68" i="11"/>
  <c r="B68" i="11"/>
  <c r="M67" i="11"/>
  <c r="F67" i="11"/>
  <c r="E67" i="11"/>
  <c r="D67" i="11"/>
  <c r="C67" i="11"/>
  <c r="A67" i="11"/>
  <c r="B67" i="11"/>
  <c r="M66" i="11"/>
  <c r="F66" i="11"/>
  <c r="E66" i="11"/>
  <c r="D66" i="11"/>
  <c r="C66" i="11"/>
  <c r="A66" i="11"/>
  <c r="B66" i="11"/>
  <c r="M65" i="11"/>
  <c r="F65" i="11"/>
  <c r="E65" i="11"/>
  <c r="D65" i="11"/>
  <c r="C65" i="11"/>
  <c r="A65" i="11"/>
  <c r="B65" i="11"/>
  <c r="M64" i="11"/>
  <c r="F64" i="11"/>
  <c r="E64" i="11"/>
  <c r="D64" i="11"/>
  <c r="C64" i="11"/>
  <c r="A64" i="11"/>
  <c r="B64" i="11"/>
  <c r="M63" i="11"/>
  <c r="F63" i="11"/>
  <c r="E63" i="11"/>
  <c r="D63" i="11"/>
  <c r="C63" i="11"/>
  <c r="A63" i="11"/>
  <c r="B63" i="11"/>
  <c r="M62" i="11"/>
  <c r="F62" i="11"/>
  <c r="E62" i="11"/>
  <c r="D62" i="11"/>
  <c r="C62" i="11"/>
  <c r="A62" i="11"/>
  <c r="B62" i="11"/>
  <c r="M61" i="11"/>
  <c r="F61" i="11"/>
  <c r="E61" i="11"/>
  <c r="D61" i="11"/>
  <c r="C61" i="11"/>
  <c r="A61" i="11"/>
  <c r="B61" i="11"/>
  <c r="M60" i="11"/>
  <c r="F60" i="11"/>
  <c r="E60" i="11"/>
  <c r="D60" i="11"/>
  <c r="C60" i="11"/>
  <c r="A60" i="11"/>
  <c r="B60" i="11"/>
  <c r="M59" i="11"/>
  <c r="F59" i="11"/>
  <c r="E59" i="11"/>
  <c r="D59" i="11"/>
  <c r="C59" i="11"/>
  <c r="A59" i="11"/>
  <c r="B59" i="11"/>
  <c r="M58" i="11"/>
  <c r="F58" i="11"/>
  <c r="E58" i="11"/>
  <c r="D58" i="11"/>
  <c r="C58" i="11"/>
  <c r="A58" i="11"/>
  <c r="B58" i="11"/>
  <c r="M57" i="11"/>
  <c r="F57" i="11"/>
  <c r="E57" i="11"/>
  <c r="D57" i="11"/>
  <c r="C57" i="11"/>
  <c r="A57" i="11"/>
  <c r="B57" i="11"/>
  <c r="M56" i="11"/>
  <c r="F56" i="11"/>
  <c r="E56" i="11"/>
  <c r="D56" i="11"/>
  <c r="C56" i="11"/>
  <c r="A56" i="11"/>
  <c r="B56" i="11"/>
  <c r="M55" i="11"/>
  <c r="F55" i="11"/>
  <c r="E55" i="11"/>
  <c r="D55" i="11"/>
  <c r="C55" i="11"/>
  <c r="A55" i="11"/>
  <c r="B55" i="11"/>
  <c r="M54" i="11"/>
  <c r="F54" i="11"/>
  <c r="E54" i="11"/>
  <c r="D54" i="11"/>
  <c r="C54" i="11"/>
  <c r="A54" i="11"/>
  <c r="B54" i="11"/>
  <c r="M53" i="11"/>
  <c r="F53" i="11"/>
  <c r="E53" i="11"/>
  <c r="D53" i="11"/>
  <c r="C53" i="11"/>
  <c r="A53" i="11"/>
  <c r="B53" i="11"/>
  <c r="M52" i="11"/>
  <c r="F52" i="11"/>
  <c r="E52" i="11"/>
  <c r="D52" i="11"/>
  <c r="C52" i="11"/>
  <c r="A52" i="11"/>
  <c r="B52" i="11"/>
  <c r="M51" i="11"/>
  <c r="F51" i="11"/>
  <c r="E51" i="11"/>
  <c r="D51" i="11"/>
  <c r="C51" i="11"/>
  <c r="A51" i="11"/>
  <c r="B51" i="11"/>
  <c r="M50" i="11"/>
  <c r="F50" i="11"/>
  <c r="E50" i="11"/>
  <c r="D50" i="11"/>
  <c r="C50" i="11"/>
  <c r="A50" i="11"/>
  <c r="B50" i="11"/>
  <c r="M49" i="11"/>
  <c r="F49" i="11"/>
  <c r="E49" i="11"/>
  <c r="D49" i="11"/>
  <c r="C49" i="11"/>
  <c r="A49" i="11"/>
  <c r="B49" i="11"/>
  <c r="M48" i="11"/>
  <c r="F48" i="11"/>
  <c r="E48" i="11"/>
  <c r="D48" i="11"/>
  <c r="C48" i="11"/>
  <c r="A48" i="11"/>
  <c r="B48" i="11"/>
  <c r="M47" i="11"/>
  <c r="F47" i="11"/>
  <c r="E47" i="11"/>
  <c r="D47" i="11"/>
  <c r="C47" i="11"/>
  <c r="A47" i="11"/>
  <c r="B47" i="11"/>
  <c r="M46" i="11"/>
  <c r="F46" i="11"/>
  <c r="E46" i="11"/>
  <c r="D46" i="11"/>
  <c r="C46" i="11"/>
  <c r="A46" i="11"/>
  <c r="B46" i="11"/>
  <c r="M45" i="11"/>
  <c r="F45" i="11"/>
  <c r="E45" i="11"/>
  <c r="D45" i="11"/>
  <c r="C45" i="11"/>
  <c r="A45" i="11"/>
  <c r="B45" i="11"/>
  <c r="M44" i="11"/>
  <c r="F44" i="11"/>
  <c r="E44" i="11"/>
  <c r="D44" i="11"/>
  <c r="C44" i="11"/>
  <c r="A44" i="11"/>
  <c r="B44" i="11"/>
  <c r="M43" i="11"/>
  <c r="F43" i="11"/>
  <c r="E43" i="11"/>
  <c r="D43" i="11"/>
  <c r="C43" i="11"/>
  <c r="A43" i="11"/>
  <c r="B43" i="11"/>
  <c r="M42" i="11"/>
  <c r="F42" i="11"/>
  <c r="E42" i="11"/>
  <c r="D42" i="11"/>
  <c r="C42" i="11"/>
  <c r="A42" i="11"/>
  <c r="B42" i="11"/>
  <c r="M41" i="11"/>
  <c r="F41" i="11"/>
  <c r="E41" i="11"/>
  <c r="D41" i="11"/>
  <c r="C41" i="11"/>
  <c r="A41" i="11"/>
  <c r="B41" i="11"/>
  <c r="M40" i="11"/>
  <c r="F40" i="11"/>
  <c r="E40" i="11"/>
  <c r="D40" i="11"/>
  <c r="C40" i="11"/>
  <c r="A40" i="11"/>
  <c r="B40" i="11"/>
  <c r="M39" i="11"/>
  <c r="F39" i="11"/>
  <c r="E39" i="11"/>
  <c r="D39" i="11"/>
  <c r="C39" i="11"/>
  <c r="A39" i="11"/>
  <c r="B39" i="11"/>
  <c r="M38" i="11"/>
  <c r="F38" i="11"/>
  <c r="E38" i="11"/>
  <c r="D38" i="11"/>
  <c r="C38" i="11"/>
  <c r="A38" i="11"/>
  <c r="B38" i="11"/>
  <c r="M37" i="11"/>
  <c r="F37" i="11"/>
  <c r="E37" i="11"/>
  <c r="D37" i="11"/>
  <c r="C37" i="11"/>
  <c r="A37" i="11"/>
  <c r="B37" i="11"/>
  <c r="M36" i="11"/>
  <c r="F36" i="11"/>
  <c r="E36" i="11"/>
  <c r="D36" i="11"/>
  <c r="C36" i="11"/>
  <c r="A36" i="11"/>
  <c r="B36" i="11"/>
  <c r="M35" i="11"/>
  <c r="F35" i="11"/>
  <c r="E35" i="11"/>
  <c r="D35" i="11"/>
  <c r="C35" i="11"/>
  <c r="A35" i="11"/>
  <c r="B35" i="11"/>
  <c r="M34" i="11"/>
  <c r="F34" i="11"/>
  <c r="E34" i="11"/>
  <c r="D34" i="11"/>
  <c r="C34" i="11"/>
  <c r="A34" i="11"/>
  <c r="B34" i="11"/>
  <c r="M33" i="11"/>
  <c r="F33" i="11"/>
  <c r="E33" i="11"/>
  <c r="D33" i="11"/>
  <c r="C33" i="11"/>
  <c r="A33" i="11"/>
  <c r="B33" i="11"/>
  <c r="M32" i="11"/>
  <c r="F32" i="11"/>
  <c r="E32" i="11"/>
  <c r="D32" i="11"/>
  <c r="C32" i="11"/>
  <c r="A32" i="11"/>
  <c r="B32" i="11"/>
  <c r="M31" i="11"/>
  <c r="F31" i="11"/>
  <c r="E31" i="11"/>
  <c r="D31" i="11"/>
  <c r="C31" i="11"/>
  <c r="A31" i="11"/>
  <c r="B31" i="11"/>
  <c r="M30" i="11"/>
  <c r="F30" i="11"/>
  <c r="E30" i="11"/>
  <c r="D30" i="11"/>
  <c r="C30" i="11"/>
  <c r="A30" i="11"/>
  <c r="B30" i="11"/>
  <c r="M29" i="11"/>
  <c r="F29" i="11"/>
  <c r="E29" i="11"/>
  <c r="D29" i="11"/>
  <c r="C29" i="11"/>
  <c r="A29" i="11"/>
  <c r="B29" i="11"/>
  <c r="M28" i="11"/>
  <c r="F28" i="11"/>
  <c r="E28" i="11"/>
  <c r="D28" i="11"/>
  <c r="C28" i="11"/>
  <c r="A28" i="11"/>
  <c r="B28" i="11"/>
  <c r="M27" i="11"/>
  <c r="F27" i="11"/>
  <c r="E27" i="11"/>
  <c r="D27" i="11"/>
  <c r="C27" i="11"/>
  <c r="A27" i="11"/>
  <c r="B27" i="11"/>
  <c r="M26" i="11"/>
  <c r="F26" i="11"/>
  <c r="E26" i="11"/>
  <c r="D26" i="11"/>
  <c r="C26" i="11"/>
  <c r="A26" i="11"/>
  <c r="B26" i="11"/>
  <c r="M25" i="11"/>
  <c r="F25" i="11"/>
  <c r="E25" i="11"/>
  <c r="D25" i="11"/>
  <c r="C25" i="11"/>
  <c r="A25" i="11"/>
  <c r="B25" i="11"/>
  <c r="M24" i="11"/>
  <c r="F24" i="11"/>
  <c r="E24" i="11"/>
  <c r="D24" i="11"/>
  <c r="C24" i="11"/>
  <c r="A24" i="11"/>
  <c r="B24" i="11"/>
  <c r="M23" i="11"/>
  <c r="F23" i="11"/>
  <c r="E23" i="11"/>
  <c r="D23" i="11"/>
  <c r="C23" i="11"/>
  <c r="A23" i="11"/>
  <c r="B23" i="11"/>
  <c r="M22" i="11"/>
  <c r="F22" i="11"/>
  <c r="E22" i="11"/>
  <c r="D22" i="11"/>
  <c r="C22" i="11"/>
  <c r="A22" i="11"/>
  <c r="B22" i="11"/>
  <c r="M21" i="11"/>
  <c r="F21" i="11"/>
  <c r="E21" i="11"/>
  <c r="D21" i="11"/>
  <c r="C21" i="11"/>
  <c r="A21" i="11"/>
  <c r="B21" i="11"/>
  <c r="M20" i="11"/>
  <c r="F20" i="11"/>
  <c r="E20" i="11"/>
  <c r="D20" i="11"/>
  <c r="C20" i="11"/>
  <c r="A20" i="11"/>
  <c r="B20" i="11"/>
  <c r="M19" i="11"/>
  <c r="F19" i="11"/>
  <c r="E19" i="11"/>
  <c r="D19" i="11"/>
  <c r="C19" i="11"/>
  <c r="A19" i="11"/>
  <c r="B19" i="11"/>
  <c r="M18" i="11"/>
  <c r="F18" i="11"/>
  <c r="E18" i="11"/>
  <c r="D18" i="11"/>
  <c r="C18" i="11"/>
  <c r="A18" i="11"/>
  <c r="B18" i="11"/>
  <c r="M17" i="11"/>
  <c r="F17" i="11"/>
  <c r="E17" i="11"/>
  <c r="D17" i="11"/>
  <c r="C17" i="11"/>
  <c r="A17" i="11"/>
  <c r="B17" i="11"/>
  <c r="M16" i="11"/>
  <c r="F16" i="11"/>
  <c r="E16" i="11"/>
  <c r="D16" i="11"/>
  <c r="C16" i="11"/>
  <c r="A16" i="11"/>
  <c r="B16" i="11"/>
  <c r="M15" i="11"/>
  <c r="F15" i="11"/>
  <c r="E15" i="11"/>
  <c r="D15" i="11"/>
  <c r="C15" i="11"/>
  <c r="A15" i="11"/>
  <c r="B15" i="11"/>
  <c r="M14" i="11"/>
  <c r="F14" i="11"/>
  <c r="E14" i="11"/>
  <c r="D14" i="11"/>
  <c r="C14" i="11"/>
  <c r="A14" i="11"/>
  <c r="B14" i="11"/>
  <c r="M13" i="11"/>
  <c r="F13" i="11"/>
  <c r="E13" i="11"/>
  <c r="D13" i="11"/>
  <c r="C13" i="11"/>
  <c r="A13" i="11"/>
  <c r="B13" i="11"/>
  <c r="M12" i="11"/>
  <c r="F12" i="11"/>
  <c r="E12" i="11"/>
  <c r="D12" i="11"/>
  <c r="C12" i="11"/>
  <c r="A12" i="11"/>
  <c r="B12" i="11"/>
  <c r="M11" i="11"/>
  <c r="F11" i="11"/>
  <c r="E11" i="11"/>
  <c r="D11" i="11"/>
  <c r="C11" i="11"/>
  <c r="A11" i="11"/>
  <c r="B11" i="11"/>
  <c r="M10" i="11"/>
  <c r="F10" i="11"/>
  <c r="E10" i="11"/>
  <c r="D10" i="11"/>
  <c r="C10" i="11"/>
  <c r="A10" i="11"/>
  <c r="B10" i="11"/>
  <c r="M9" i="11"/>
  <c r="F9" i="11"/>
  <c r="E9" i="11"/>
  <c r="D9" i="11"/>
  <c r="C9" i="11"/>
  <c r="A9" i="11"/>
  <c r="B9" i="11"/>
  <c r="M8" i="11"/>
  <c r="F8" i="11"/>
  <c r="E8" i="11"/>
  <c r="D8" i="11"/>
  <c r="C8" i="11"/>
  <c r="A8" i="11"/>
  <c r="B8" i="11"/>
  <c r="M7" i="11"/>
  <c r="F7" i="11"/>
  <c r="E7" i="11"/>
  <c r="D7" i="11"/>
  <c r="C7" i="11"/>
  <c r="M6" i="11"/>
  <c r="F6" i="11"/>
  <c r="E6" i="11"/>
  <c r="D6" i="11"/>
  <c r="C6" i="11"/>
  <c r="M5" i="11"/>
  <c r="F5" i="11"/>
  <c r="E5" i="11"/>
  <c r="D5" i="11"/>
  <c r="C5" i="11"/>
  <c r="A5" i="11"/>
  <c r="B5" i="11"/>
  <c r="M4" i="11"/>
  <c r="F4" i="11"/>
  <c r="E4" i="11"/>
  <c r="D4" i="11"/>
  <c r="C4" i="11"/>
  <c r="A4" i="11"/>
  <c r="B4" i="11"/>
  <c r="M3" i="11"/>
  <c r="F3" i="11"/>
  <c r="E3" i="11"/>
  <c r="D3" i="11"/>
  <c r="A3" i="11"/>
  <c r="B3" i="11"/>
  <c r="M65536" i="11"/>
  <c r="M65535" i="11"/>
  <c r="M65534" i="11"/>
  <c r="M65533" i="11"/>
  <c r="M65532" i="11"/>
  <c r="M65531" i="11"/>
  <c r="M65530" i="11"/>
  <c r="M65529" i="11"/>
  <c r="M65528" i="11"/>
  <c r="M65527" i="11"/>
  <c r="M65526" i="11"/>
  <c r="M65525" i="11"/>
  <c r="M65524" i="11"/>
  <c r="M65523" i="11"/>
  <c r="M65522" i="11"/>
  <c r="M65521" i="11"/>
  <c r="M65520" i="11"/>
  <c r="M65519" i="11"/>
  <c r="M65518" i="11"/>
  <c r="M65517" i="11"/>
  <c r="M65516" i="11"/>
  <c r="M65515" i="11"/>
  <c r="M65514" i="11"/>
  <c r="M65513" i="11"/>
  <c r="M65512" i="11"/>
  <c r="M65511" i="11"/>
  <c r="M65510" i="11"/>
  <c r="M65509" i="11"/>
  <c r="M65508" i="11"/>
  <c r="M65507" i="11"/>
  <c r="M65506" i="11"/>
  <c r="M65505" i="11"/>
  <c r="M65504" i="11"/>
  <c r="M65503" i="11"/>
  <c r="M65502" i="11"/>
  <c r="M65501" i="11"/>
  <c r="M65500" i="11"/>
  <c r="M65499" i="11"/>
  <c r="M65498" i="11"/>
  <c r="M65497" i="11"/>
  <c r="M65496" i="11"/>
  <c r="M65495" i="11"/>
  <c r="M65494" i="11"/>
  <c r="M65493" i="11"/>
  <c r="M65492" i="11"/>
  <c r="M65491" i="11"/>
  <c r="M65490" i="11"/>
  <c r="M65489" i="11"/>
  <c r="M65488" i="11"/>
  <c r="M65487" i="11"/>
  <c r="M65486" i="11"/>
  <c r="M65485" i="11"/>
  <c r="M65484" i="11"/>
  <c r="M65483" i="11"/>
  <c r="M65482" i="11"/>
  <c r="M65481" i="11"/>
  <c r="M65480" i="11"/>
  <c r="M65479" i="11"/>
  <c r="M65478" i="11"/>
  <c r="M65477" i="11"/>
  <c r="M65476" i="11"/>
  <c r="M65475" i="11"/>
  <c r="M65474" i="11"/>
  <c r="M65473" i="11"/>
  <c r="M65472" i="11"/>
  <c r="M65471" i="11"/>
  <c r="M65470" i="11"/>
  <c r="M65469" i="11"/>
  <c r="M65468" i="11"/>
  <c r="M65467" i="11"/>
  <c r="M65466" i="11"/>
  <c r="M65465" i="11"/>
  <c r="M65464" i="11"/>
  <c r="M65463" i="11"/>
  <c r="M65462" i="11"/>
  <c r="M65461" i="11"/>
  <c r="M65460" i="11"/>
  <c r="M65459" i="11"/>
  <c r="M65458" i="11"/>
  <c r="M65457" i="11"/>
  <c r="M65456" i="11"/>
  <c r="M65455" i="11"/>
  <c r="M65454" i="11"/>
  <c r="M65453" i="11"/>
  <c r="M65452" i="11"/>
  <c r="M65451" i="11"/>
  <c r="M65450" i="11"/>
  <c r="M65449" i="11"/>
  <c r="M65448" i="11"/>
  <c r="M65447" i="11"/>
  <c r="M65446" i="11"/>
  <c r="M65445" i="11"/>
  <c r="M65444" i="11"/>
  <c r="M65443" i="11"/>
  <c r="M65442" i="11"/>
  <c r="M65441" i="11"/>
  <c r="M65440" i="11"/>
  <c r="M65439" i="11"/>
  <c r="M65438" i="11"/>
  <c r="M65437" i="11"/>
  <c r="M65436" i="11"/>
  <c r="M65435" i="11"/>
  <c r="M65434" i="11"/>
  <c r="M65433" i="11"/>
  <c r="M65432" i="11"/>
  <c r="M65431" i="11"/>
  <c r="M65430" i="11"/>
  <c r="M65429" i="11"/>
  <c r="M65428" i="11"/>
  <c r="M65427" i="11"/>
  <c r="M65426" i="11"/>
  <c r="M65425" i="11"/>
  <c r="M65424" i="11"/>
  <c r="M65423" i="11"/>
  <c r="M65422" i="11"/>
  <c r="M65421" i="11"/>
  <c r="M65420" i="11"/>
  <c r="M65419" i="11"/>
  <c r="M65418" i="11"/>
  <c r="M65417" i="11"/>
  <c r="M65416" i="11"/>
  <c r="M65415" i="11"/>
  <c r="M65414" i="11"/>
  <c r="M65413" i="11"/>
  <c r="M65412" i="11"/>
  <c r="M65411" i="11"/>
  <c r="M65410" i="11"/>
  <c r="M65409" i="11"/>
  <c r="M65408" i="11"/>
  <c r="M65407" i="11"/>
  <c r="M65406" i="11"/>
  <c r="M65405" i="11"/>
  <c r="M65404" i="11"/>
  <c r="M65403" i="11"/>
  <c r="M65402" i="11"/>
  <c r="M65401" i="11"/>
  <c r="M65400" i="11"/>
  <c r="M65399" i="11"/>
  <c r="M65398" i="11"/>
  <c r="M65397" i="11"/>
  <c r="M65396" i="11"/>
  <c r="M65395" i="11"/>
  <c r="M65394" i="11"/>
  <c r="M65393" i="11"/>
  <c r="M65392" i="11"/>
  <c r="M65391" i="11"/>
  <c r="M65390" i="11"/>
  <c r="M65389" i="11"/>
  <c r="M65388" i="11"/>
  <c r="M65387" i="11"/>
  <c r="M65386" i="11"/>
  <c r="M65385" i="11"/>
  <c r="M65384" i="11"/>
  <c r="M65383" i="11"/>
  <c r="M65382" i="11"/>
  <c r="M65381" i="11"/>
  <c r="M65380" i="11"/>
  <c r="M65379" i="11"/>
  <c r="M65378" i="11"/>
  <c r="M65377" i="11"/>
  <c r="M65376" i="11"/>
  <c r="M65375" i="11"/>
  <c r="M65374" i="11"/>
  <c r="M65373" i="11"/>
  <c r="M65372" i="11"/>
  <c r="M65371" i="11"/>
  <c r="M65370" i="11"/>
  <c r="M65369" i="11"/>
  <c r="M65368" i="11"/>
  <c r="M65367" i="11"/>
  <c r="M65366" i="11"/>
  <c r="M65365" i="11"/>
  <c r="M65364" i="11"/>
  <c r="M65363" i="11"/>
  <c r="M65362" i="11"/>
  <c r="M65361" i="11"/>
  <c r="M65360" i="11"/>
  <c r="M65359" i="11"/>
  <c r="M65358" i="11"/>
  <c r="M65357" i="11"/>
  <c r="M65356" i="11"/>
  <c r="M65355" i="11"/>
  <c r="M65354" i="11"/>
  <c r="M65353" i="11"/>
  <c r="M65352" i="11"/>
  <c r="M65351" i="11"/>
  <c r="M65350" i="11"/>
  <c r="M65349" i="11"/>
  <c r="M65348" i="11"/>
  <c r="M65347" i="11"/>
  <c r="M65346" i="11"/>
  <c r="M65345" i="11"/>
  <c r="M65344" i="11"/>
  <c r="M65343" i="11"/>
  <c r="M65342" i="11"/>
  <c r="M65341" i="11"/>
  <c r="M65340" i="11"/>
  <c r="M65339" i="11"/>
  <c r="M65338" i="11"/>
  <c r="M65337" i="11"/>
  <c r="M65336" i="11"/>
  <c r="M65335" i="11"/>
  <c r="M65334" i="11"/>
  <c r="M65333" i="11"/>
  <c r="M65332" i="11"/>
  <c r="M65331" i="11"/>
  <c r="M65330" i="11"/>
  <c r="M65329" i="11"/>
  <c r="M65328" i="11"/>
  <c r="M65327" i="11"/>
  <c r="M65326" i="11"/>
  <c r="M65325" i="11"/>
  <c r="M65324" i="11"/>
  <c r="M65323" i="11"/>
  <c r="M65322" i="11"/>
  <c r="M65321" i="11"/>
  <c r="M65320" i="11"/>
  <c r="M65319" i="11"/>
  <c r="M65318" i="11"/>
  <c r="M65317" i="11"/>
  <c r="M65316" i="11"/>
  <c r="M65315" i="11"/>
  <c r="M65314" i="11"/>
  <c r="M65313" i="11"/>
  <c r="M65312" i="11"/>
  <c r="M65311" i="11"/>
  <c r="M65310" i="11"/>
  <c r="M65309" i="11"/>
  <c r="M65308" i="11"/>
  <c r="M65307" i="11"/>
  <c r="M65306" i="11"/>
  <c r="M65305" i="11"/>
  <c r="M65304" i="11"/>
  <c r="M65303" i="11"/>
  <c r="M65302" i="11"/>
  <c r="M65301" i="11"/>
  <c r="M65300" i="11"/>
  <c r="M65299" i="11"/>
  <c r="M65298" i="11"/>
  <c r="M65297" i="11"/>
  <c r="M65296" i="11"/>
  <c r="M65295" i="11"/>
  <c r="M65294" i="11"/>
  <c r="M65293" i="11"/>
  <c r="M65292" i="11"/>
  <c r="M65291" i="11"/>
  <c r="M65290" i="11"/>
  <c r="M65289" i="11"/>
  <c r="M65288" i="11"/>
  <c r="M65287" i="11"/>
  <c r="M65286" i="11"/>
  <c r="M65285" i="11"/>
  <c r="M65284" i="11"/>
  <c r="M65283" i="11"/>
  <c r="M65282" i="11"/>
  <c r="M65281" i="11"/>
  <c r="M65280" i="11"/>
  <c r="M65279" i="11"/>
  <c r="M65278" i="11"/>
  <c r="M65277" i="11"/>
  <c r="M65276" i="11"/>
  <c r="M65275" i="11"/>
  <c r="M65274" i="11"/>
  <c r="M65273" i="11"/>
  <c r="M65272" i="11"/>
  <c r="M65271" i="11"/>
  <c r="M65270" i="11"/>
  <c r="M65269" i="11"/>
  <c r="M65268" i="11"/>
  <c r="M65267" i="11"/>
  <c r="M65266" i="11"/>
  <c r="M65265" i="11"/>
  <c r="M65264" i="11"/>
  <c r="M65263" i="11"/>
  <c r="M65262" i="11"/>
  <c r="M65261" i="11"/>
  <c r="M65260" i="11"/>
  <c r="M65259" i="11"/>
  <c r="M65258" i="11"/>
  <c r="M65257" i="11"/>
  <c r="M65256" i="11"/>
  <c r="M65255" i="11"/>
  <c r="M65254" i="11"/>
  <c r="M65253" i="11"/>
  <c r="M65252" i="11"/>
  <c r="M65251" i="11"/>
  <c r="M65250" i="11"/>
  <c r="M65249" i="11"/>
  <c r="M65248" i="11"/>
  <c r="M65247" i="11"/>
  <c r="M65246" i="11"/>
  <c r="M65245" i="11"/>
  <c r="M65244" i="11"/>
  <c r="M65243" i="11"/>
  <c r="M65242" i="11"/>
  <c r="M65241" i="11"/>
  <c r="M65240" i="11"/>
  <c r="M65239" i="11"/>
  <c r="M65238" i="11"/>
  <c r="M65237" i="11"/>
  <c r="M65236" i="11"/>
  <c r="M65235" i="11"/>
  <c r="M65234" i="11"/>
  <c r="M65233" i="11"/>
  <c r="M65232" i="11"/>
  <c r="M65231" i="11"/>
  <c r="M65230" i="11"/>
  <c r="M65229" i="11"/>
  <c r="M65228" i="11"/>
  <c r="M65227" i="11"/>
  <c r="M65226" i="11"/>
  <c r="M65225" i="11"/>
  <c r="M65224" i="11"/>
  <c r="M65223" i="11"/>
  <c r="M65222" i="11"/>
  <c r="M65221" i="11"/>
  <c r="M65220" i="11"/>
  <c r="M65219" i="11"/>
  <c r="M65218" i="11"/>
  <c r="M65217" i="11"/>
  <c r="M65216" i="11"/>
  <c r="M65215" i="11"/>
  <c r="M65214" i="11"/>
  <c r="M65213" i="11"/>
  <c r="M65212" i="11"/>
  <c r="M65211" i="11"/>
  <c r="M65210" i="11"/>
  <c r="M65209" i="11"/>
  <c r="M65208" i="11"/>
  <c r="M65207" i="11"/>
  <c r="M65206" i="11"/>
  <c r="M65205" i="11"/>
  <c r="M65204" i="11"/>
  <c r="M65203" i="11"/>
  <c r="M65202" i="11"/>
  <c r="M65201" i="11"/>
  <c r="M65200" i="11"/>
  <c r="M65199" i="11"/>
  <c r="M65198" i="11"/>
  <c r="M65197" i="11"/>
  <c r="M65196" i="11"/>
  <c r="M65195" i="11"/>
  <c r="M65194" i="11"/>
  <c r="M65193" i="11"/>
  <c r="M65192" i="11"/>
  <c r="M65191" i="11"/>
  <c r="M65190" i="11"/>
  <c r="M65189" i="11"/>
  <c r="M65188" i="11"/>
  <c r="M65187" i="11"/>
  <c r="M65186" i="11"/>
  <c r="M65185" i="11"/>
  <c r="M65184" i="11"/>
  <c r="M65183" i="11"/>
  <c r="M65182" i="11"/>
  <c r="M65181" i="11"/>
  <c r="M65180" i="11"/>
  <c r="M65179" i="11"/>
  <c r="M65178" i="11"/>
  <c r="M65177" i="11"/>
  <c r="M65176" i="11"/>
  <c r="M65175" i="11"/>
  <c r="M65174" i="11"/>
  <c r="M65173" i="11"/>
  <c r="M65172" i="11"/>
  <c r="M65171" i="11"/>
  <c r="M65170" i="11"/>
  <c r="M65169" i="11"/>
  <c r="M65168" i="11"/>
  <c r="M65167" i="11"/>
  <c r="M65166" i="11"/>
  <c r="M65165" i="11"/>
  <c r="M65164" i="11"/>
  <c r="M65163" i="11"/>
  <c r="M65162" i="11"/>
  <c r="M65161" i="11"/>
  <c r="M65160" i="11"/>
  <c r="M65159" i="11"/>
  <c r="M65158" i="11"/>
  <c r="M65157" i="11"/>
  <c r="M65156" i="11"/>
  <c r="M65155" i="11"/>
  <c r="M65154" i="11"/>
  <c r="M65153" i="11"/>
  <c r="M65152" i="11"/>
  <c r="M65151" i="11"/>
  <c r="M65150" i="11"/>
  <c r="M65149" i="11"/>
  <c r="M65148" i="11"/>
  <c r="M65147" i="11"/>
  <c r="M65146" i="11"/>
  <c r="M65145" i="11"/>
  <c r="M65144" i="11"/>
  <c r="M65143" i="11"/>
  <c r="M65142" i="11"/>
  <c r="M65141" i="11"/>
  <c r="M65140" i="11"/>
  <c r="M65139" i="11"/>
  <c r="M65138" i="11"/>
  <c r="M65137" i="11"/>
  <c r="M65136" i="11"/>
  <c r="M65135" i="11"/>
  <c r="M65134" i="11"/>
  <c r="M65133" i="11"/>
  <c r="M65132" i="11"/>
  <c r="M65131" i="11"/>
  <c r="M65130" i="11"/>
  <c r="M65129" i="11"/>
  <c r="M65128" i="11"/>
  <c r="M65127" i="11"/>
  <c r="M65126" i="11"/>
  <c r="M65125" i="11"/>
  <c r="M65124" i="11"/>
  <c r="M65123" i="11"/>
  <c r="M65122" i="11"/>
  <c r="M65121" i="11"/>
  <c r="M65120" i="11"/>
  <c r="M65119" i="11"/>
  <c r="M65118" i="11"/>
  <c r="M65117" i="11"/>
  <c r="M65116" i="11"/>
  <c r="M65115" i="11"/>
  <c r="M65114" i="11"/>
  <c r="M65113" i="11"/>
  <c r="M65112" i="11"/>
  <c r="M65111" i="11"/>
  <c r="M65110" i="11"/>
  <c r="M65109" i="11"/>
  <c r="M65108" i="11"/>
  <c r="M65107" i="11"/>
  <c r="M65106" i="11"/>
  <c r="M65105" i="11"/>
  <c r="M65104" i="11"/>
  <c r="M65103" i="11"/>
  <c r="M65102" i="11"/>
  <c r="M65101" i="11"/>
  <c r="M65100" i="11"/>
  <c r="M65099" i="11"/>
  <c r="M65098" i="11"/>
  <c r="M65097" i="11"/>
  <c r="M65096" i="11"/>
  <c r="M65095" i="11"/>
  <c r="M65094" i="11"/>
  <c r="M65093" i="11"/>
  <c r="M65092" i="11"/>
  <c r="M65091" i="11"/>
  <c r="M65090" i="11"/>
  <c r="M65089" i="11"/>
  <c r="M65088" i="11"/>
  <c r="M65087" i="11"/>
  <c r="M65086" i="11"/>
  <c r="M65085" i="11"/>
  <c r="M65084" i="11"/>
  <c r="M65083" i="11"/>
  <c r="M65082" i="11"/>
  <c r="M65081" i="11"/>
  <c r="M65080" i="11"/>
  <c r="M65079" i="11"/>
  <c r="M65078" i="11"/>
  <c r="M65077" i="11"/>
  <c r="M65076" i="11"/>
  <c r="M65075" i="11"/>
  <c r="M65074" i="11"/>
  <c r="M65073" i="11"/>
  <c r="M65072" i="11"/>
  <c r="M65071" i="11"/>
  <c r="M65070" i="11"/>
  <c r="M65069" i="11"/>
  <c r="M65068" i="11"/>
  <c r="M65067" i="11"/>
  <c r="M65066" i="11"/>
  <c r="M65065" i="11"/>
  <c r="M65064" i="11"/>
  <c r="M65063" i="11"/>
  <c r="M65062" i="11"/>
  <c r="M65061" i="11"/>
  <c r="M65060" i="11"/>
  <c r="M65059" i="11"/>
  <c r="M65058" i="11"/>
  <c r="M65057" i="11"/>
  <c r="M65056" i="11"/>
  <c r="M65055" i="11"/>
  <c r="M65054" i="11"/>
  <c r="M65053" i="11"/>
  <c r="M65052" i="11"/>
  <c r="M65051" i="11"/>
  <c r="M65050" i="11"/>
  <c r="M65049" i="11"/>
  <c r="M65048" i="11"/>
  <c r="M65047" i="11"/>
  <c r="M65046" i="11"/>
  <c r="M65045" i="11"/>
  <c r="M65044" i="11"/>
  <c r="M65043" i="11"/>
  <c r="M65042" i="11"/>
  <c r="M65041" i="11"/>
  <c r="M65040" i="11"/>
  <c r="M65039" i="11"/>
  <c r="M65038" i="11"/>
  <c r="M65037" i="11"/>
  <c r="M65036" i="11"/>
  <c r="M65035" i="11"/>
  <c r="M65034" i="11"/>
  <c r="M65033" i="11"/>
  <c r="M65032" i="11"/>
  <c r="M65031" i="11"/>
  <c r="M65030" i="11"/>
  <c r="M65029" i="11"/>
  <c r="M65028" i="11"/>
  <c r="M65027" i="11"/>
  <c r="M65026" i="11"/>
  <c r="M65025" i="11"/>
  <c r="M65024" i="11"/>
  <c r="M65023" i="11"/>
  <c r="M65022" i="11"/>
  <c r="M65021" i="11"/>
  <c r="M65020" i="11"/>
  <c r="M65019" i="11"/>
  <c r="M65018" i="11"/>
  <c r="M65017" i="11"/>
  <c r="M65016" i="11"/>
  <c r="M65015" i="11"/>
  <c r="M65014" i="11"/>
  <c r="M65013" i="11"/>
  <c r="M65012" i="11"/>
  <c r="M65011" i="11"/>
  <c r="M65010" i="11"/>
  <c r="M65009" i="11"/>
  <c r="M65008" i="11"/>
  <c r="M65007" i="11"/>
  <c r="M65006" i="11"/>
  <c r="M65005" i="11"/>
  <c r="M65004" i="11"/>
  <c r="M65003" i="11"/>
  <c r="M65002" i="11"/>
  <c r="M65001" i="11"/>
  <c r="M65000" i="11"/>
  <c r="M64999" i="11"/>
  <c r="M64998" i="11"/>
  <c r="M64997" i="11"/>
  <c r="M64996" i="11"/>
  <c r="M64995" i="11"/>
  <c r="M64994" i="11"/>
  <c r="M64993" i="11"/>
  <c r="M64992" i="11"/>
  <c r="M64991" i="11"/>
  <c r="M64990" i="11"/>
  <c r="M64989" i="11"/>
  <c r="M64988" i="11"/>
  <c r="M64987" i="11"/>
  <c r="M64986" i="11"/>
  <c r="M64985" i="11"/>
  <c r="M64984" i="11"/>
  <c r="M64983" i="11"/>
  <c r="M64982" i="11"/>
  <c r="M64981" i="11"/>
  <c r="M64980" i="11"/>
  <c r="M64979" i="11"/>
  <c r="M64978" i="11"/>
  <c r="M64977" i="11"/>
  <c r="M64976" i="11"/>
  <c r="M64975" i="11"/>
  <c r="M64974" i="11"/>
  <c r="M64973" i="11"/>
  <c r="M64972" i="11"/>
  <c r="M64971" i="11"/>
  <c r="M64970" i="11"/>
  <c r="M64969" i="11"/>
  <c r="M64968" i="11"/>
  <c r="M64967" i="11"/>
  <c r="M64966" i="11"/>
  <c r="M64965" i="11"/>
  <c r="M64964" i="11"/>
  <c r="M64963" i="11"/>
  <c r="M64962" i="11"/>
  <c r="M64961" i="11"/>
  <c r="M64960" i="11"/>
  <c r="M64959" i="11"/>
  <c r="M64958" i="11"/>
  <c r="M64957" i="11"/>
  <c r="M64956" i="11"/>
  <c r="M64955" i="11"/>
  <c r="M64954" i="11"/>
  <c r="M64953" i="11"/>
  <c r="M64952" i="11"/>
  <c r="M64951" i="11"/>
  <c r="M64950" i="11"/>
  <c r="M64949" i="11"/>
  <c r="M64948" i="11"/>
  <c r="M64947" i="11"/>
  <c r="M64946" i="11"/>
  <c r="M64945" i="11"/>
  <c r="M64944" i="11"/>
  <c r="M64943" i="11"/>
  <c r="M64942" i="11"/>
  <c r="M64941" i="11"/>
  <c r="M64940" i="11"/>
  <c r="M64939" i="11"/>
  <c r="M64938" i="11"/>
  <c r="M64937" i="11"/>
  <c r="M64936" i="11"/>
  <c r="M64935" i="11"/>
  <c r="M64934" i="11"/>
  <c r="M64933" i="11"/>
  <c r="M64932" i="11"/>
  <c r="M64931" i="11"/>
  <c r="M64930" i="11"/>
  <c r="M64929" i="11"/>
  <c r="M64928" i="11"/>
  <c r="M64927" i="11"/>
  <c r="M64926" i="11"/>
  <c r="M64925" i="11"/>
  <c r="M64924" i="11"/>
  <c r="M64923" i="11"/>
  <c r="M64922" i="11"/>
  <c r="M64921" i="11"/>
  <c r="M64920" i="11"/>
  <c r="M64919" i="11"/>
  <c r="M64918" i="11"/>
  <c r="M64917" i="11"/>
  <c r="M64916" i="11"/>
  <c r="M64915" i="11"/>
  <c r="M64914" i="11"/>
  <c r="M64913" i="11"/>
  <c r="M64912" i="11"/>
  <c r="M64911" i="11"/>
  <c r="M64910" i="11"/>
  <c r="M64909" i="11"/>
  <c r="M64908" i="11"/>
  <c r="M64907" i="11"/>
  <c r="M64906" i="11"/>
  <c r="M64905" i="11"/>
  <c r="M64904" i="11"/>
  <c r="M64903" i="11"/>
  <c r="M64902" i="11"/>
  <c r="M64901" i="11"/>
  <c r="M64900" i="11"/>
  <c r="M64899" i="11"/>
  <c r="M64898" i="11"/>
  <c r="M64897" i="11"/>
  <c r="M64896" i="11"/>
  <c r="M64895" i="11"/>
  <c r="M64894" i="11"/>
  <c r="M64893" i="11"/>
  <c r="M64892" i="11"/>
  <c r="M64891" i="11"/>
  <c r="M64890" i="11"/>
  <c r="M64889" i="11"/>
  <c r="M64888" i="11"/>
  <c r="M64887" i="11"/>
  <c r="M64886" i="11"/>
  <c r="M64885" i="11"/>
  <c r="M64884" i="11"/>
  <c r="M64883" i="11"/>
  <c r="M64882" i="11"/>
  <c r="M64881" i="11"/>
  <c r="M64880" i="11"/>
  <c r="M64879" i="11"/>
  <c r="M64878" i="11"/>
  <c r="M64877" i="11"/>
  <c r="M64876" i="11"/>
  <c r="M64875" i="11"/>
  <c r="M64874" i="11"/>
  <c r="M64873" i="11"/>
  <c r="M64872" i="11"/>
  <c r="M64871" i="11"/>
  <c r="M64870" i="11"/>
  <c r="M64869" i="11"/>
  <c r="M64868" i="11"/>
  <c r="M64867" i="11"/>
  <c r="M64866" i="11"/>
  <c r="M64865" i="11"/>
  <c r="M64864" i="11"/>
  <c r="M64863" i="11"/>
  <c r="M64862" i="11"/>
  <c r="M64861" i="11"/>
  <c r="M64860" i="11"/>
  <c r="M64859" i="11"/>
  <c r="M64858" i="11"/>
  <c r="M64857" i="11"/>
  <c r="M64856" i="11"/>
  <c r="M64855" i="11"/>
  <c r="M64854" i="11"/>
  <c r="M64853" i="11"/>
  <c r="M64852" i="11"/>
  <c r="M64851" i="11"/>
  <c r="M64850" i="11"/>
  <c r="M64849" i="11"/>
  <c r="M64848" i="11"/>
  <c r="M64847" i="11"/>
  <c r="M64846" i="11"/>
  <c r="M64845" i="11"/>
  <c r="M64844" i="11"/>
  <c r="M64843" i="11"/>
  <c r="M64842" i="11"/>
  <c r="M64841" i="11"/>
  <c r="M64840" i="11"/>
  <c r="M64839" i="11"/>
  <c r="M64838" i="11"/>
  <c r="M64837" i="11"/>
  <c r="M64836" i="11"/>
  <c r="M64835" i="11"/>
  <c r="M64834" i="11"/>
  <c r="M64833" i="11"/>
  <c r="M64832" i="11"/>
  <c r="M64831" i="11"/>
  <c r="M64830" i="11"/>
  <c r="M64829" i="11"/>
  <c r="M64828" i="11"/>
  <c r="M64827" i="11"/>
  <c r="M64826" i="11"/>
  <c r="M64825" i="11"/>
  <c r="M64824" i="11"/>
  <c r="M64823" i="11"/>
  <c r="M64822" i="11"/>
  <c r="M64821" i="11"/>
  <c r="M64820" i="11"/>
  <c r="M64819" i="11"/>
  <c r="M64818" i="11"/>
  <c r="M64817" i="11"/>
  <c r="M64816" i="11"/>
  <c r="M64815" i="11"/>
  <c r="M64814" i="11"/>
  <c r="M64813" i="11"/>
  <c r="M64812" i="11"/>
  <c r="M64811" i="11"/>
  <c r="M64810" i="11"/>
  <c r="M64809" i="11"/>
  <c r="M64808" i="11"/>
  <c r="M64807" i="11"/>
  <c r="M64806" i="11"/>
  <c r="M64805" i="11"/>
  <c r="M64804" i="11"/>
  <c r="M64803" i="11"/>
  <c r="M64802" i="11"/>
  <c r="M64801" i="11"/>
  <c r="M64800" i="11"/>
  <c r="M64799" i="11"/>
  <c r="M64798" i="11"/>
  <c r="M64797" i="11"/>
  <c r="M64796" i="11"/>
  <c r="M64795" i="11"/>
  <c r="M64794" i="11"/>
  <c r="M64793" i="11"/>
  <c r="M64792" i="11"/>
  <c r="M64791" i="11"/>
  <c r="M64790" i="11"/>
  <c r="M64789" i="11"/>
  <c r="M64788" i="11"/>
  <c r="M64787" i="11"/>
  <c r="M64786" i="11"/>
  <c r="M64785" i="11"/>
  <c r="M64784" i="11"/>
  <c r="M64783" i="11"/>
  <c r="M64782" i="11"/>
  <c r="M64781" i="11"/>
  <c r="M64780" i="11"/>
  <c r="M64779" i="11"/>
  <c r="M64778" i="11"/>
  <c r="M64777" i="11"/>
  <c r="M64776" i="11"/>
  <c r="M64775" i="11"/>
  <c r="M64774" i="11"/>
  <c r="M64773" i="11"/>
  <c r="M64772" i="11"/>
  <c r="M64771" i="11"/>
  <c r="M64770" i="11"/>
  <c r="M64769" i="11"/>
  <c r="M64768" i="11"/>
  <c r="M64767" i="11"/>
  <c r="M64766" i="11"/>
  <c r="M64765" i="11"/>
  <c r="M64764" i="11"/>
  <c r="M64763" i="11"/>
  <c r="M64762" i="11"/>
  <c r="M64761" i="11"/>
  <c r="M64760" i="11"/>
  <c r="M64759" i="11"/>
  <c r="M64758" i="11"/>
  <c r="M64757" i="11"/>
  <c r="M64756" i="11"/>
  <c r="M64755" i="11"/>
  <c r="M64754" i="11"/>
  <c r="M64753" i="11"/>
  <c r="M64752" i="11"/>
  <c r="M64751" i="11"/>
  <c r="M64750" i="11"/>
  <c r="M64749" i="11"/>
  <c r="M64748" i="11"/>
  <c r="M64747" i="11"/>
  <c r="M64746" i="11"/>
  <c r="M64745" i="11"/>
  <c r="M64744" i="11"/>
  <c r="M64743" i="11"/>
  <c r="M64742" i="11"/>
  <c r="M64741" i="11"/>
  <c r="M64740" i="11"/>
  <c r="M64739" i="11"/>
  <c r="M64738" i="11"/>
  <c r="M64737" i="11"/>
  <c r="M64736" i="11"/>
  <c r="M64735" i="11"/>
  <c r="M64734" i="11"/>
  <c r="M64733" i="11"/>
  <c r="M64732" i="11"/>
  <c r="M64731" i="11"/>
  <c r="M64730" i="11"/>
  <c r="M64729" i="11"/>
  <c r="M64728" i="11"/>
  <c r="M64727" i="11"/>
  <c r="M64726" i="11"/>
  <c r="M64725" i="11"/>
  <c r="M64724" i="11"/>
  <c r="M64723" i="11"/>
  <c r="M64722" i="11"/>
  <c r="M64721" i="11"/>
  <c r="M64720" i="11"/>
  <c r="M64719" i="11"/>
  <c r="M64718" i="11"/>
  <c r="M64717" i="11"/>
  <c r="M64716" i="11"/>
  <c r="M64715" i="11"/>
  <c r="M64714" i="11"/>
  <c r="M64713" i="11"/>
  <c r="M64712" i="11"/>
  <c r="M64711" i="11"/>
  <c r="M64710" i="11"/>
  <c r="M64709" i="11"/>
  <c r="M64708" i="11"/>
  <c r="M64707" i="11"/>
  <c r="M64706" i="11"/>
  <c r="M64705" i="11"/>
  <c r="M64704" i="11"/>
  <c r="M64703" i="11"/>
  <c r="M64702" i="11"/>
  <c r="M64701" i="11"/>
  <c r="M64700" i="11"/>
  <c r="M64699" i="11"/>
  <c r="M64698" i="11"/>
  <c r="M64697" i="11"/>
  <c r="M64696" i="11"/>
  <c r="M64695" i="11"/>
  <c r="M64694" i="11"/>
  <c r="M64693" i="11"/>
  <c r="M64692" i="11"/>
  <c r="M64691" i="11"/>
  <c r="M64690" i="11"/>
  <c r="M64689" i="11"/>
  <c r="M64688" i="11"/>
  <c r="M64687" i="11"/>
  <c r="M64686" i="11"/>
  <c r="M64685" i="11"/>
  <c r="M64684" i="11"/>
  <c r="M64683" i="11"/>
  <c r="M64682" i="11"/>
  <c r="M64681" i="11"/>
  <c r="M64680" i="11"/>
  <c r="M64679" i="11"/>
  <c r="M64678" i="11"/>
  <c r="M64677" i="11"/>
  <c r="M64676" i="11"/>
  <c r="M64675" i="11"/>
  <c r="M64674" i="11"/>
  <c r="M64673" i="11"/>
  <c r="M64672" i="11"/>
  <c r="M64671" i="11"/>
  <c r="M64670" i="11"/>
  <c r="M64669" i="11"/>
  <c r="M64668" i="11"/>
  <c r="M64667" i="11"/>
  <c r="M64666" i="11"/>
  <c r="M64665" i="11"/>
  <c r="M64664" i="11"/>
  <c r="M64663" i="11"/>
  <c r="M64662" i="11"/>
  <c r="M64661" i="11"/>
  <c r="M64660" i="11"/>
  <c r="M64659" i="11"/>
  <c r="M64658" i="11"/>
  <c r="M64657" i="11"/>
  <c r="M64656" i="11"/>
  <c r="M64655" i="11"/>
  <c r="M64654" i="11"/>
  <c r="M64653" i="11"/>
  <c r="M64652" i="11"/>
  <c r="M64651" i="11"/>
  <c r="M64650" i="11"/>
  <c r="M64649" i="11"/>
  <c r="M64648" i="11"/>
  <c r="M64647" i="11"/>
  <c r="M64646" i="11"/>
  <c r="M64645" i="11"/>
  <c r="M64644" i="11"/>
  <c r="M64643" i="11"/>
  <c r="M64642" i="11"/>
  <c r="M64641" i="11"/>
  <c r="M64640" i="11"/>
  <c r="M64639" i="11"/>
  <c r="M64638" i="11"/>
  <c r="M64637" i="11"/>
  <c r="M64636" i="11"/>
  <c r="M64635" i="11"/>
  <c r="M64634" i="11"/>
  <c r="M64633" i="11"/>
  <c r="M64632" i="11"/>
  <c r="M64631" i="11"/>
  <c r="M64630" i="11"/>
  <c r="M64629" i="11"/>
  <c r="M64628" i="11"/>
  <c r="M64627" i="11"/>
  <c r="M64626" i="11"/>
  <c r="M64625" i="11"/>
  <c r="M64624" i="11"/>
  <c r="M64623" i="11"/>
  <c r="M64622" i="11"/>
  <c r="M64621" i="11"/>
  <c r="M64620" i="11"/>
  <c r="M64619" i="11"/>
  <c r="M64618" i="11"/>
  <c r="M64617" i="11"/>
  <c r="M64616" i="11"/>
  <c r="M64615" i="11"/>
  <c r="M64614" i="11"/>
  <c r="M64613" i="11"/>
  <c r="M64612" i="11"/>
  <c r="M64611" i="11"/>
  <c r="M64610" i="11"/>
  <c r="M64609" i="11"/>
  <c r="M64608" i="11"/>
  <c r="M64607" i="11"/>
  <c r="M64606" i="11"/>
  <c r="M64605" i="11"/>
  <c r="M64604" i="11"/>
  <c r="M64603" i="11"/>
  <c r="M64602" i="11"/>
  <c r="M64601" i="11"/>
  <c r="M64600" i="11"/>
  <c r="M64599" i="11"/>
  <c r="M64598" i="11"/>
  <c r="M64597" i="11"/>
  <c r="M64596" i="11"/>
  <c r="M64595" i="11"/>
  <c r="M64594" i="11"/>
  <c r="M64593" i="11"/>
  <c r="M64592" i="11"/>
  <c r="M64591" i="11"/>
  <c r="M64590" i="11"/>
  <c r="M64589" i="11"/>
  <c r="M64588" i="11"/>
  <c r="M64587" i="11"/>
  <c r="M64586" i="11"/>
  <c r="M64585" i="11"/>
  <c r="M64584" i="11"/>
  <c r="M64583" i="11"/>
  <c r="M64582" i="11"/>
  <c r="M64581" i="11"/>
  <c r="M64580" i="11"/>
  <c r="M64579" i="11"/>
  <c r="M64578" i="11"/>
  <c r="M64577" i="11"/>
  <c r="M64576" i="11"/>
  <c r="M64575" i="11"/>
  <c r="M64574" i="11"/>
  <c r="M64573" i="11"/>
  <c r="M64572" i="11"/>
  <c r="M64571" i="11"/>
  <c r="M64570" i="11"/>
  <c r="M64569" i="11"/>
  <c r="M64568" i="11"/>
  <c r="M64567" i="11"/>
  <c r="M64566" i="11"/>
  <c r="M64565" i="11"/>
  <c r="M64564" i="11"/>
  <c r="M64563" i="11"/>
  <c r="M64562" i="11"/>
  <c r="M64561" i="11"/>
  <c r="M64560" i="11"/>
  <c r="M64559" i="11"/>
  <c r="M64558" i="11"/>
  <c r="M64557" i="11"/>
  <c r="M64556" i="11"/>
  <c r="M64555" i="11"/>
  <c r="M64554" i="11"/>
  <c r="M64553" i="11"/>
  <c r="M64552" i="11"/>
  <c r="M64551" i="11"/>
  <c r="M64550" i="11"/>
  <c r="M64549" i="11"/>
  <c r="M64548" i="11"/>
  <c r="M64547" i="11"/>
  <c r="M64546" i="11"/>
  <c r="M64545" i="11"/>
  <c r="M64544" i="11"/>
  <c r="M64543" i="11"/>
  <c r="M64542" i="11"/>
  <c r="M64541" i="11"/>
  <c r="M64540" i="11"/>
  <c r="M64539" i="11"/>
  <c r="M64538" i="11"/>
  <c r="M64537" i="11"/>
  <c r="M64536" i="11"/>
  <c r="M64535" i="11"/>
  <c r="M64534" i="11"/>
  <c r="M64533" i="11"/>
  <c r="M64532" i="11"/>
  <c r="M64531" i="11"/>
  <c r="M64530" i="11"/>
  <c r="M64529" i="11"/>
  <c r="M64528" i="11"/>
  <c r="M64527" i="11"/>
  <c r="M64526" i="11"/>
  <c r="M64525" i="11"/>
  <c r="M64524" i="11"/>
  <c r="M64523" i="11"/>
  <c r="M64522" i="11"/>
  <c r="M64521" i="11"/>
  <c r="M64520" i="11"/>
  <c r="M64519" i="11"/>
  <c r="M64518" i="11"/>
  <c r="M64517" i="11"/>
  <c r="M64516" i="11"/>
  <c r="M64515" i="11"/>
  <c r="M64514" i="11"/>
  <c r="M64513" i="11"/>
  <c r="M64512" i="11"/>
  <c r="M64511" i="11"/>
  <c r="M64510" i="11"/>
  <c r="M64509" i="11"/>
  <c r="M64508" i="11"/>
  <c r="M64507" i="11"/>
  <c r="M64506" i="11"/>
  <c r="M64505" i="11"/>
  <c r="M64504" i="11"/>
  <c r="M64503" i="11"/>
  <c r="M64502" i="11"/>
  <c r="M64501" i="11"/>
  <c r="M64500" i="11"/>
  <c r="M64499" i="11"/>
  <c r="M64498" i="11"/>
  <c r="M64497" i="11"/>
  <c r="M64496" i="11"/>
  <c r="M64495" i="11"/>
  <c r="M64494" i="11"/>
  <c r="M64493" i="11"/>
  <c r="M64492" i="11"/>
  <c r="M64491" i="11"/>
  <c r="M64490" i="11"/>
  <c r="M64489" i="11"/>
  <c r="M64488" i="11"/>
  <c r="M64487" i="11"/>
  <c r="M64486" i="11"/>
  <c r="M64485" i="11"/>
  <c r="M64484" i="11"/>
  <c r="M64483" i="11"/>
  <c r="M64482" i="11"/>
  <c r="M64481" i="11"/>
  <c r="M64480" i="11"/>
  <c r="M64479" i="11"/>
  <c r="M64478" i="11"/>
  <c r="M64477" i="11"/>
  <c r="M64476" i="11"/>
  <c r="M64475" i="11"/>
  <c r="M64474" i="11"/>
  <c r="M64473" i="11"/>
  <c r="M64472" i="11"/>
  <c r="M64471" i="11"/>
  <c r="M64470" i="11"/>
  <c r="M64469" i="11"/>
  <c r="M64468" i="11"/>
  <c r="M64467" i="11"/>
  <c r="M64466" i="11"/>
  <c r="M64465" i="11"/>
  <c r="M64464" i="11"/>
  <c r="M64463" i="11"/>
  <c r="M64462" i="11"/>
  <c r="M64461" i="11"/>
  <c r="M64460" i="11"/>
  <c r="M64459" i="11"/>
  <c r="M64458" i="11"/>
  <c r="M64457" i="11"/>
  <c r="M64456" i="11"/>
  <c r="M64455" i="11"/>
  <c r="M64454" i="11"/>
  <c r="M64453" i="11"/>
  <c r="M64452" i="11"/>
  <c r="M64451" i="11"/>
  <c r="M64450" i="11"/>
  <c r="M64449" i="11"/>
  <c r="M64448" i="11"/>
  <c r="M64447" i="11"/>
  <c r="M64446" i="11"/>
  <c r="M64445" i="11"/>
  <c r="M64444" i="11"/>
  <c r="M64443" i="11"/>
  <c r="M64442" i="11"/>
  <c r="M64441" i="11"/>
  <c r="M64440" i="11"/>
  <c r="M64439" i="11"/>
  <c r="M64438" i="11"/>
  <c r="M64437" i="11"/>
  <c r="M64436" i="11"/>
  <c r="M64435" i="11"/>
  <c r="M64434" i="11"/>
  <c r="M64433" i="11"/>
  <c r="M64432" i="11"/>
  <c r="M64431" i="11"/>
  <c r="M64430" i="11"/>
  <c r="M64429" i="11"/>
  <c r="M64428" i="11"/>
  <c r="M64427" i="11"/>
  <c r="M64426" i="11"/>
  <c r="M64425" i="11"/>
  <c r="M64424" i="11"/>
  <c r="M64423" i="11"/>
  <c r="M64422" i="11"/>
  <c r="M64421" i="11"/>
  <c r="M64420" i="11"/>
  <c r="M64419" i="11"/>
  <c r="M64418" i="11"/>
  <c r="M64417" i="11"/>
  <c r="M64416" i="11"/>
  <c r="M64415" i="11"/>
  <c r="M64414" i="11"/>
  <c r="M64413" i="11"/>
  <c r="M64412" i="11"/>
  <c r="M64411" i="11"/>
  <c r="M64410" i="11"/>
  <c r="M64409" i="11"/>
  <c r="M64408" i="11"/>
  <c r="M64407" i="11"/>
  <c r="M64406" i="11"/>
  <c r="M64405" i="11"/>
  <c r="M64404" i="11"/>
  <c r="M64403" i="11"/>
  <c r="M64402" i="11"/>
  <c r="M64401" i="11"/>
  <c r="M64400" i="11"/>
  <c r="M64399" i="11"/>
  <c r="M64398" i="11"/>
  <c r="M64397" i="11"/>
  <c r="M64396" i="11"/>
  <c r="M64395" i="11"/>
  <c r="M64394" i="11"/>
  <c r="M64393" i="11"/>
  <c r="M64392" i="11"/>
  <c r="M64391" i="11"/>
  <c r="M64390" i="11"/>
  <c r="M64389" i="11"/>
  <c r="M64388" i="11"/>
  <c r="M64387" i="11"/>
  <c r="M64386" i="11"/>
  <c r="M64385" i="11"/>
  <c r="M64384" i="11"/>
  <c r="M64383" i="11"/>
  <c r="M64382" i="11"/>
  <c r="M64381" i="11"/>
  <c r="M64380" i="11"/>
  <c r="M64379" i="11"/>
  <c r="M64378" i="11"/>
  <c r="M64377" i="11"/>
  <c r="M64376" i="11"/>
  <c r="M64375" i="11"/>
  <c r="M64374" i="11"/>
  <c r="M64373" i="11"/>
  <c r="M64372" i="11"/>
  <c r="M64371" i="11"/>
  <c r="M64370" i="11"/>
  <c r="M64369" i="11"/>
  <c r="M64368" i="11"/>
  <c r="M64367" i="11"/>
  <c r="M64366" i="11"/>
  <c r="M64365" i="11"/>
  <c r="M64364" i="11"/>
  <c r="M64363" i="11"/>
  <c r="M64362" i="11"/>
  <c r="M64361" i="11"/>
  <c r="M64360" i="11"/>
  <c r="M64359" i="11"/>
  <c r="M64358" i="11"/>
  <c r="M64357" i="11"/>
  <c r="M64356" i="11"/>
  <c r="M64355" i="11"/>
  <c r="M64354" i="11"/>
  <c r="M64353" i="11"/>
  <c r="M64352" i="11"/>
  <c r="M64351" i="11"/>
  <c r="M64350" i="11"/>
  <c r="M64349" i="11"/>
  <c r="M64348" i="11"/>
  <c r="M64347" i="11"/>
  <c r="M64346" i="11"/>
  <c r="M64345" i="11"/>
  <c r="M64344" i="11"/>
  <c r="M64343" i="11"/>
  <c r="M64342" i="11"/>
  <c r="M64341" i="11"/>
  <c r="M64340" i="11"/>
  <c r="M64339" i="11"/>
  <c r="M64338" i="11"/>
  <c r="M64337" i="11"/>
  <c r="M64336" i="11"/>
  <c r="M64335" i="11"/>
  <c r="M64334" i="11"/>
  <c r="M64333" i="11"/>
  <c r="M64332" i="11"/>
  <c r="M64331" i="11"/>
  <c r="M64330" i="11"/>
  <c r="M64329" i="11"/>
  <c r="M64328" i="11"/>
  <c r="M64327" i="11"/>
  <c r="M64326" i="11"/>
  <c r="M64325" i="11"/>
  <c r="M64324" i="11"/>
  <c r="M64323" i="11"/>
  <c r="M64322" i="11"/>
  <c r="M64321" i="11"/>
  <c r="M64320" i="11"/>
  <c r="M64319" i="11"/>
  <c r="M64318" i="11"/>
  <c r="M64317" i="11"/>
  <c r="M64316" i="11"/>
  <c r="M64315" i="11"/>
  <c r="M64314" i="11"/>
  <c r="M64313" i="11"/>
  <c r="M64312" i="11"/>
  <c r="M64311" i="11"/>
  <c r="M64310" i="11"/>
  <c r="M64309" i="11"/>
  <c r="M64308" i="11"/>
  <c r="M64307" i="11"/>
  <c r="M64306" i="11"/>
  <c r="M64305" i="11"/>
  <c r="M64304" i="11"/>
  <c r="M64303" i="11"/>
  <c r="M64302" i="11"/>
  <c r="M64301" i="11"/>
  <c r="M64300" i="11"/>
  <c r="M64299" i="11"/>
  <c r="M64298" i="11"/>
  <c r="M64297" i="11"/>
  <c r="M64296" i="11"/>
  <c r="M64295" i="11"/>
  <c r="M64294" i="11"/>
  <c r="M64293" i="11"/>
  <c r="M64292" i="11"/>
  <c r="M64291" i="11"/>
  <c r="M64290" i="11"/>
  <c r="M64289" i="11"/>
  <c r="M64288" i="11"/>
  <c r="M64287" i="11"/>
  <c r="M64286" i="11"/>
  <c r="M64285" i="11"/>
  <c r="M64284" i="11"/>
  <c r="M64283" i="11"/>
  <c r="M64282" i="11"/>
  <c r="M64281" i="11"/>
  <c r="M64280" i="11"/>
  <c r="M64279" i="11"/>
  <c r="M64278" i="11"/>
  <c r="M64277" i="11"/>
  <c r="M64276" i="11"/>
  <c r="M64275" i="11"/>
  <c r="M64274" i="11"/>
  <c r="M64273" i="11"/>
  <c r="M64272" i="11"/>
  <c r="M64271" i="11"/>
  <c r="M64270" i="11"/>
  <c r="M64269" i="11"/>
  <c r="M64268" i="11"/>
  <c r="M64267" i="11"/>
  <c r="M64266" i="11"/>
  <c r="M64265" i="11"/>
  <c r="M64264" i="11"/>
  <c r="M64263" i="11"/>
  <c r="M64262" i="11"/>
  <c r="M64261" i="11"/>
  <c r="M64260" i="11"/>
  <c r="M64259" i="11"/>
  <c r="M64258" i="11"/>
  <c r="M64257" i="11"/>
  <c r="M64256" i="11"/>
  <c r="M64255" i="11"/>
  <c r="M64254" i="11"/>
  <c r="M64253" i="11"/>
  <c r="M64252" i="11"/>
  <c r="M64251" i="11"/>
  <c r="M64250" i="11"/>
  <c r="M64249" i="11"/>
  <c r="M64248" i="11"/>
  <c r="M64247" i="11"/>
  <c r="M64246" i="11"/>
  <c r="M64245" i="11"/>
  <c r="M64244" i="11"/>
  <c r="M64243" i="11"/>
  <c r="M64242" i="11"/>
  <c r="M64241" i="11"/>
  <c r="M64240" i="11"/>
  <c r="M64239" i="11"/>
  <c r="M64238" i="11"/>
  <c r="M64237" i="11"/>
  <c r="M64236" i="11"/>
  <c r="M64235" i="11"/>
  <c r="M64234" i="11"/>
  <c r="M64233" i="11"/>
  <c r="M64232" i="11"/>
  <c r="M64231" i="11"/>
  <c r="M64230" i="11"/>
  <c r="M64229" i="11"/>
  <c r="M64228" i="11"/>
  <c r="M64227" i="11"/>
  <c r="M64226" i="11"/>
  <c r="M64225" i="11"/>
  <c r="M64224" i="11"/>
  <c r="M64223" i="11"/>
  <c r="M64222" i="11"/>
  <c r="M64221" i="11"/>
  <c r="M64220" i="11"/>
  <c r="M64219" i="11"/>
  <c r="M64218" i="11"/>
  <c r="M64217" i="11"/>
  <c r="M64216" i="11"/>
  <c r="M64215" i="11"/>
  <c r="M64214" i="11"/>
  <c r="M64213" i="11"/>
  <c r="M64212" i="11"/>
  <c r="M64211" i="11"/>
  <c r="M64210" i="11"/>
  <c r="M64209" i="11"/>
  <c r="M64208" i="11"/>
  <c r="M64207" i="11"/>
  <c r="M64206" i="11"/>
  <c r="M64205" i="11"/>
  <c r="M64204" i="11"/>
  <c r="M64203" i="11"/>
  <c r="M64202" i="11"/>
  <c r="M64201" i="11"/>
  <c r="M64200" i="11"/>
  <c r="M64199" i="11"/>
  <c r="M64198" i="11"/>
  <c r="M64197" i="11"/>
  <c r="M64196" i="11"/>
  <c r="M64195" i="11"/>
  <c r="M64194" i="11"/>
  <c r="M64193" i="11"/>
  <c r="M64192" i="11"/>
  <c r="M64191" i="11"/>
  <c r="M64190" i="11"/>
  <c r="M64189" i="11"/>
  <c r="M64188" i="11"/>
  <c r="M64187" i="11"/>
  <c r="M64186" i="11"/>
  <c r="M64185" i="11"/>
  <c r="M64184" i="11"/>
  <c r="M64183" i="11"/>
  <c r="M64182" i="11"/>
  <c r="M64181" i="11"/>
  <c r="M64180" i="11"/>
  <c r="M64179" i="11"/>
  <c r="M64178" i="11"/>
  <c r="M64177" i="11"/>
  <c r="M64176" i="11"/>
  <c r="M64175" i="11"/>
  <c r="M64174" i="11"/>
  <c r="M64173" i="11"/>
  <c r="M64172" i="11"/>
  <c r="M64171" i="11"/>
  <c r="M64170" i="11"/>
  <c r="M64169" i="11"/>
  <c r="M64168" i="11"/>
  <c r="M64167" i="11"/>
  <c r="M64166" i="11"/>
  <c r="M64165" i="11"/>
  <c r="M64164" i="11"/>
  <c r="M64163" i="11"/>
  <c r="M64162" i="11"/>
  <c r="M64161" i="11"/>
  <c r="M64160" i="11"/>
  <c r="M64159" i="11"/>
  <c r="M64158" i="11"/>
  <c r="M64157" i="11"/>
  <c r="M64156" i="11"/>
  <c r="M64155" i="11"/>
  <c r="M64154" i="11"/>
  <c r="M64153" i="11"/>
  <c r="M64152" i="11"/>
  <c r="M64151" i="11"/>
  <c r="M64150" i="11"/>
  <c r="M64149" i="11"/>
  <c r="M64148" i="11"/>
  <c r="M64147" i="11"/>
  <c r="M64146" i="11"/>
  <c r="M64145" i="11"/>
  <c r="M64144" i="11"/>
  <c r="M64143" i="11"/>
  <c r="M64142" i="11"/>
  <c r="M64141" i="11"/>
  <c r="M64140" i="11"/>
  <c r="M64139" i="11"/>
  <c r="M64138" i="11"/>
  <c r="M64137" i="11"/>
  <c r="M64136" i="11"/>
  <c r="M64135" i="11"/>
  <c r="M64134" i="11"/>
  <c r="M64133" i="11"/>
  <c r="M64132" i="11"/>
  <c r="M64131" i="11"/>
  <c r="M64130" i="11"/>
  <c r="M64129" i="11"/>
  <c r="M64128" i="11"/>
  <c r="M64127" i="11"/>
  <c r="M64126" i="11"/>
  <c r="M64125" i="11"/>
  <c r="M64124" i="11"/>
  <c r="M64123" i="11"/>
  <c r="M64122" i="11"/>
  <c r="M64121" i="11"/>
  <c r="M64120" i="11"/>
  <c r="M64119" i="11"/>
  <c r="M64118" i="11"/>
  <c r="M64117" i="11"/>
  <c r="M64116" i="11"/>
  <c r="M64115" i="11"/>
  <c r="M64114" i="11"/>
  <c r="M64113" i="11"/>
  <c r="M64112" i="11"/>
  <c r="M64111" i="11"/>
  <c r="M64110" i="11"/>
  <c r="M64109" i="11"/>
  <c r="M64108" i="11"/>
  <c r="M64107" i="11"/>
  <c r="M64106" i="11"/>
  <c r="M64105" i="11"/>
  <c r="M64104" i="11"/>
  <c r="M64103" i="11"/>
  <c r="M64102" i="11"/>
  <c r="M64101" i="11"/>
  <c r="M64100" i="11"/>
  <c r="M64099" i="11"/>
  <c r="M64098" i="11"/>
  <c r="M64097" i="11"/>
  <c r="M64096" i="11"/>
  <c r="M64095" i="11"/>
  <c r="M64094" i="11"/>
  <c r="M64093" i="11"/>
  <c r="M64092" i="11"/>
  <c r="M64091" i="11"/>
  <c r="M64090" i="11"/>
  <c r="M64089" i="11"/>
  <c r="M64088" i="11"/>
  <c r="M64087" i="11"/>
  <c r="M64086" i="11"/>
  <c r="M64085" i="11"/>
  <c r="M64084" i="11"/>
  <c r="M64083" i="11"/>
  <c r="M64082" i="11"/>
  <c r="M64081" i="11"/>
  <c r="M64080" i="11"/>
  <c r="M64079" i="11"/>
  <c r="M64078" i="11"/>
  <c r="M64077" i="11"/>
  <c r="M64076" i="11"/>
  <c r="M64075" i="11"/>
  <c r="M64074" i="11"/>
  <c r="M64073" i="11"/>
  <c r="M64072" i="11"/>
  <c r="M64071" i="11"/>
  <c r="M64070" i="11"/>
  <c r="M64069" i="11"/>
  <c r="M64068" i="11"/>
  <c r="M64067" i="11"/>
  <c r="M64066" i="11"/>
  <c r="M64065" i="11"/>
  <c r="M64064" i="11"/>
  <c r="M64063" i="11"/>
  <c r="M64062" i="11"/>
  <c r="M64061" i="11"/>
  <c r="M64060" i="11"/>
  <c r="M64059" i="11"/>
  <c r="M64058" i="11"/>
  <c r="M64057" i="11"/>
  <c r="M64056" i="11"/>
  <c r="M64055" i="11"/>
  <c r="M64054" i="11"/>
  <c r="M64053" i="11"/>
  <c r="M64052" i="11"/>
  <c r="M64051" i="11"/>
  <c r="M64050" i="11"/>
  <c r="M64049" i="11"/>
  <c r="M64048" i="11"/>
  <c r="M64047" i="11"/>
  <c r="M64046" i="11"/>
  <c r="M64045" i="11"/>
  <c r="M64044" i="11"/>
  <c r="M64043" i="11"/>
  <c r="M64042" i="11"/>
  <c r="M64041" i="11"/>
  <c r="M64040" i="11"/>
  <c r="M64039" i="11"/>
  <c r="M64038" i="11"/>
  <c r="M64037" i="11"/>
  <c r="M64036" i="11"/>
  <c r="M64035" i="11"/>
  <c r="M64034" i="11"/>
  <c r="M64033" i="11"/>
  <c r="M64032" i="11"/>
  <c r="M64031" i="11"/>
  <c r="M64030" i="11"/>
  <c r="M64029" i="11"/>
  <c r="M64028" i="11"/>
  <c r="M64027" i="11"/>
  <c r="M64026" i="11"/>
  <c r="M64025" i="11"/>
  <c r="M64024" i="11"/>
  <c r="M64023" i="11"/>
  <c r="M64022" i="11"/>
  <c r="M64021" i="11"/>
  <c r="M64020" i="11"/>
  <c r="M64019" i="11"/>
  <c r="M64018" i="11"/>
  <c r="M64017" i="11"/>
  <c r="M64016" i="11"/>
  <c r="M64015" i="11"/>
  <c r="M64014" i="11"/>
  <c r="M64013" i="11"/>
  <c r="M64012" i="11"/>
  <c r="M64011" i="11"/>
  <c r="M64010" i="11"/>
  <c r="M64009" i="11"/>
  <c r="M64008" i="11"/>
  <c r="M64007" i="11"/>
  <c r="M64006" i="11"/>
  <c r="M64005" i="11"/>
  <c r="M64004" i="11"/>
  <c r="M64003" i="11"/>
  <c r="M64002" i="11"/>
  <c r="M64001" i="11"/>
  <c r="M64000" i="11"/>
  <c r="M63999" i="11"/>
  <c r="M63998" i="11"/>
  <c r="M63997" i="11"/>
  <c r="M63996" i="11"/>
  <c r="M63995" i="11"/>
  <c r="M63994" i="11"/>
  <c r="M63993" i="11"/>
  <c r="M63992" i="11"/>
  <c r="M63991" i="11"/>
  <c r="M63990" i="11"/>
  <c r="M63989" i="11"/>
  <c r="M63988" i="11"/>
  <c r="M63987" i="11"/>
  <c r="M63986" i="11"/>
  <c r="M63985" i="11"/>
  <c r="M63984" i="11"/>
  <c r="M63983" i="11"/>
  <c r="M63982" i="11"/>
  <c r="M63981" i="11"/>
  <c r="M63980" i="11"/>
  <c r="M63979" i="11"/>
  <c r="M63978" i="11"/>
  <c r="M63977" i="11"/>
  <c r="M63976" i="11"/>
  <c r="M63975" i="11"/>
  <c r="M63974" i="11"/>
  <c r="M63973" i="11"/>
  <c r="M63972" i="11"/>
  <c r="M63971" i="11"/>
  <c r="M63970" i="11"/>
  <c r="M63969" i="11"/>
  <c r="M63968" i="11"/>
  <c r="M63967" i="11"/>
  <c r="M63966" i="11"/>
  <c r="M63965" i="11"/>
  <c r="M63964" i="11"/>
  <c r="M63963" i="11"/>
  <c r="M63962" i="11"/>
  <c r="M63961" i="11"/>
  <c r="M63960" i="11"/>
  <c r="M63959" i="11"/>
  <c r="M63958" i="11"/>
  <c r="M63957" i="11"/>
  <c r="M63956" i="11"/>
  <c r="M63955" i="11"/>
  <c r="M63954" i="11"/>
  <c r="M63953" i="11"/>
  <c r="M63952" i="11"/>
  <c r="M63951" i="11"/>
  <c r="M63950" i="11"/>
  <c r="M63949" i="11"/>
  <c r="M63948" i="11"/>
  <c r="M63947" i="11"/>
  <c r="M63946" i="11"/>
  <c r="M63945" i="11"/>
  <c r="M63944" i="11"/>
  <c r="M63943" i="11"/>
  <c r="M63942" i="11"/>
  <c r="M63941" i="11"/>
  <c r="M63940" i="11"/>
  <c r="M63939" i="11"/>
  <c r="M63938" i="11"/>
  <c r="M63937" i="11"/>
  <c r="M63936" i="11"/>
  <c r="M63935" i="11"/>
  <c r="M63934" i="11"/>
  <c r="M63933" i="11"/>
  <c r="M63932" i="11"/>
  <c r="M63931" i="11"/>
  <c r="M63930" i="11"/>
  <c r="M63929" i="11"/>
  <c r="M63928" i="11"/>
  <c r="M63927" i="11"/>
  <c r="M63926" i="11"/>
  <c r="M63925" i="11"/>
  <c r="M63924" i="11"/>
  <c r="M63923" i="11"/>
  <c r="M63922" i="11"/>
  <c r="M63921" i="11"/>
  <c r="M63920" i="11"/>
  <c r="M63919" i="11"/>
  <c r="M63918" i="11"/>
  <c r="M63917" i="11"/>
  <c r="M63916" i="11"/>
  <c r="M63915" i="11"/>
  <c r="M63914" i="11"/>
  <c r="M63913" i="11"/>
  <c r="M63912" i="11"/>
  <c r="M63911" i="11"/>
  <c r="M63910" i="11"/>
  <c r="M63909" i="11"/>
  <c r="M63908" i="11"/>
  <c r="M63907" i="11"/>
  <c r="M63906" i="11"/>
  <c r="M63905" i="11"/>
  <c r="M63904" i="11"/>
  <c r="M63903" i="11"/>
  <c r="M63902" i="11"/>
  <c r="M63901" i="11"/>
  <c r="M63900" i="11"/>
  <c r="M63899" i="11"/>
  <c r="M63898" i="11"/>
  <c r="M63897" i="11"/>
  <c r="M63896" i="11"/>
  <c r="M63895" i="11"/>
  <c r="M63894" i="11"/>
  <c r="M63893" i="11"/>
  <c r="M63892" i="11"/>
  <c r="M63891" i="11"/>
  <c r="M63890" i="11"/>
  <c r="M63889" i="11"/>
  <c r="M63888" i="11"/>
  <c r="M63887" i="11"/>
  <c r="M63886" i="11"/>
  <c r="M63885" i="11"/>
  <c r="M63884" i="11"/>
  <c r="M63883" i="11"/>
  <c r="M63882" i="11"/>
  <c r="M63881" i="11"/>
  <c r="M63880" i="11"/>
  <c r="M63879" i="11"/>
  <c r="M63878" i="11"/>
  <c r="M63877" i="11"/>
  <c r="M63876" i="11"/>
  <c r="M63875" i="11"/>
  <c r="M63874" i="11"/>
  <c r="M63873" i="11"/>
  <c r="M63872" i="11"/>
  <c r="M63871" i="11"/>
  <c r="M63870" i="11"/>
  <c r="M63869" i="11"/>
  <c r="M63868" i="11"/>
  <c r="M63867" i="11"/>
  <c r="M63866" i="11"/>
  <c r="M63865" i="11"/>
  <c r="M63864" i="11"/>
  <c r="M63863" i="11"/>
  <c r="M63862" i="11"/>
  <c r="M63861" i="11"/>
  <c r="M63860" i="11"/>
  <c r="M63859" i="11"/>
  <c r="M63858" i="11"/>
  <c r="M63857" i="11"/>
  <c r="M63856" i="11"/>
  <c r="M63855" i="11"/>
  <c r="M63854" i="11"/>
  <c r="M63853" i="11"/>
  <c r="M63852" i="11"/>
  <c r="M63851" i="11"/>
  <c r="M63850" i="11"/>
  <c r="M63849" i="11"/>
  <c r="M63848" i="11"/>
  <c r="M63847" i="11"/>
  <c r="M63846" i="11"/>
  <c r="M63845" i="11"/>
  <c r="M63844" i="11"/>
  <c r="M63843" i="11"/>
  <c r="M63842" i="11"/>
  <c r="M63841" i="11"/>
  <c r="M63840" i="11"/>
  <c r="M63839" i="11"/>
  <c r="M63838" i="11"/>
  <c r="M63837" i="11"/>
  <c r="M63836" i="11"/>
  <c r="M63835" i="11"/>
  <c r="M63834" i="11"/>
  <c r="M63833" i="11"/>
  <c r="M63832" i="11"/>
  <c r="M63831" i="11"/>
  <c r="M63830" i="11"/>
  <c r="M63829" i="11"/>
  <c r="M63828" i="11"/>
  <c r="M63827" i="11"/>
  <c r="M63826" i="11"/>
  <c r="M63825" i="11"/>
  <c r="M63824" i="11"/>
  <c r="M63823" i="11"/>
  <c r="M63822" i="11"/>
  <c r="M63821" i="11"/>
  <c r="M63820" i="11"/>
  <c r="M63819" i="11"/>
  <c r="M63818" i="11"/>
  <c r="M63817" i="11"/>
  <c r="M63816" i="11"/>
  <c r="M63815" i="11"/>
  <c r="M63814" i="11"/>
  <c r="M63813" i="11"/>
  <c r="M63812" i="11"/>
  <c r="M63811" i="11"/>
  <c r="M63810" i="11"/>
  <c r="M63809" i="11"/>
  <c r="M63808" i="11"/>
  <c r="M63807" i="11"/>
  <c r="M63806" i="11"/>
  <c r="M63805" i="11"/>
  <c r="M63804" i="11"/>
  <c r="M63803" i="11"/>
  <c r="M63802" i="11"/>
  <c r="M63801" i="11"/>
  <c r="M63800" i="11"/>
  <c r="M63799" i="11"/>
  <c r="M63798" i="11"/>
  <c r="M63797" i="11"/>
  <c r="M63796" i="11"/>
  <c r="M63795" i="11"/>
  <c r="M63794" i="11"/>
  <c r="M63793" i="11"/>
  <c r="M63792" i="11"/>
  <c r="M63791" i="11"/>
  <c r="M63790" i="11"/>
  <c r="M63789" i="11"/>
  <c r="M63788" i="11"/>
  <c r="M63787" i="11"/>
  <c r="M63786" i="11"/>
  <c r="M63785" i="11"/>
  <c r="M63784" i="11"/>
  <c r="M63783" i="11"/>
  <c r="M63782" i="11"/>
  <c r="M63781" i="11"/>
  <c r="M63780" i="11"/>
  <c r="M63779" i="11"/>
  <c r="M63778" i="11"/>
  <c r="M63777" i="11"/>
  <c r="M63776" i="11"/>
  <c r="M63775" i="11"/>
  <c r="M63774" i="11"/>
  <c r="M63773" i="11"/>
  <c r="M63772" i="11"/>
  <c r="M63771" i="11"/>
  <c r="M63770" i="11"/>
  <c r="M63769" i="11"/>
  <c r="M63768" i="11"/>
  <c r="M63767" i="11"/>
  <c r="M63766" i="11"/>
  <c r="M63765" i="11"/>
  <c r="M63764" i="11"/>
  <c r="M63763" i="11"/>
  <c r="M63762" i="11"/>
  <c r="M63761" i="11"/>
  <c r="M63760" i="11"/>
  <c r="M63759" i="11"/>
  <c r="M63758" i="11"/>
  <c r="M63757" i="11"/>
  <c r="M63756" i="11"/>
  <c r="M63755" i="11"/>
  <c r="M63754" i="11"/>
  <c r="M63753" i="11"/>
  <c r="M63752" i="11"/>
  <c r="M63751" i="11"/>
  <c r="M63750" i="11"/>
  <c r="M63749" i="11"/>
  <c r="M63748" i="11"/>
  <c r="M63747" i="11"/>
  <c r="M63746" i="11"/>
  <c r="M63745" i="11"/>
  <c r="M63744" i="11"/>
  <c r="M63743" i="11"/>
  <c r="M63742" i="11"/>
  <c r="M63741" i="11"/>
  <c r="M63740" i="11"/>
  <c r="M63739" i="11"/>
  <c r="M63738" i="11"/>
  <c r="M63737" i="11"/>
  <c r="M63736" i="11"/>
  <c r="M63735" i="11"/>
  <c r="M63734" i="11"/>
  <c r="M63733" i="11"/>
  <c r="M63732" i="11"/>
  <c r="M63731" i="11"/>
  <c r="M63730" i="11"/>
  <c r="M63729" i="11"/>
  <c r="M63728" i="11"/>
  <c r="M63727" i="11"/>
  <c r="M63726" i="11"/>
  <c r="M63725" i="11"/>
  <c r="M63724" i="11"/>
  <c r="M63723" i="11"/>
  <c r="M63722" i="11"/>
  <c r="M63721" i="11"/>
  <c r="M63720" i="11"/>
  <c r="M63719" i="11"/>
  <c r="M63718" i="11"/>
  <c r="M63717" i="11"/>
  <c r="M63716" i="11"/>
  <c r="M63715" i="11"/>
  <c r="M63714" i="11"/>
  <c r="M63713" i="11"/>
  <c r="M63712" i="11"/>
  <c r="M63711" i="11"/>
  <c r="M63710" i="11"/>
  <c r="M63709" i="11"/>
  <c r="M63708" i="11"/>
  <c r="M63707" i="11"/>
  <c r="M63706" i="11"/>
  <c r="M63705" i="11"/>
  <c r="M63704" i="11"/>
  <c r="M63703" i="11"/>
  <c r="M63702" i="11"/>
  <c r="M63701" i="11"/>
  <c r="M63700" i="11"/>
  <c r="M63699" i="11"/>
  <c r="M63698" i="11"/>
  <c r="M63697" i="11"/>
  <c r="M63696" i="11"/>
  <c r="M63695" i="11"/>
  <c r="M63694" i="11"/>
  <c r="M63693" i="11"/>
  <c r="M63692" i="11"/>
  <c r="M63691" i="11"/>
  <c r="M63690" i="11"/>
  <c r="M63689" i="11"/>
  <c r="M63688" i="11"/>
  <c r="M63687" i="11"/>
  <c r="M63686" i="11"/>
  <c r="M63685" i="11"/>
  <c r="M63684" i="11"/>
  <c r="M63683" i="11"/>
  <c r="M63682" i="11"/>
  <c r="M63681" i="11"/>
  <c r="M63680" i="11"/>
  <c r="M63679" i="11"/>
  <c r="M63678" i="11"/>
  <c r="M63677" i="11"/>
  <c r="M63676" i="11"/>
  <c r="M63675" i="11"/>
  <c r="M63674" i="11"/>
  <c r="M63673" i="11"/>
  <c r="M63672" i="11"/>
  <c r="M63671" i="11"/>
  <c r="M63670" i="11"/>
  <c r="M63669" i="11"/>
  <c r="M63668" i="11"/>
  <c r="M63667" i="11"/>
  <c r="M63666" i="11"/>
  <c r="M63665" i="11"/>
  <c r="M63664" i="11"/>
  <c r="M63663" i="11"/>
  <c r="M63662" i="11"/>
  <c r="M63661" i="11"/>
  <c r="M63660" i="11"/>
  <c r="M63659" i="11"/>
  <c r="M63658" i="11"/>
  <c r="M63657" i="11"/>
  <c r="M63656" i="11"/>
  <c r="M63655" i="11"/>
  <c r="M63654" i="11"/>
  <c r="M63653" i="11"/>
  <c r="M63652" i="11"/>
  <c r="M63651" i="11"/>
  <c r="M63650" i="11"/>
  <c r="M63649" i="11"/>
  <c r="M63648" i="11"/>
  <c r="M63647" i="11"/>
  <c r="M63646" i="11"/>
  <c r="M63645" i="11"/>
  <c r="M63644" i="11"/>
  <c r="M63643" i="11"/>
  <c r="M63642" i="11"/>
  <c r="M63641" i="11"/>
  <c r="M63640" i="11"/>
  <c r="M63639" i="11"/>
  <c r="M63638" i="11"/>
  <c r="M63637" i="11"/>
  <c r="M63636" i="11"/>
  <c r="M63635" i="11"/>
  <c r="M63634" i="11"/>
  <c r="M63633" i="11"/>
  <c r="M63632" i="11"/>
  <c r="M63631" i="11"/>
  <c r="M63630" i="11"/>
  <c r="M63629" i="11"/>
  <c r="M63628" i="11"/>
  <c r="M63627" i="11"/>
  <c r="M63626" i="11"/>
  <c r="M63625" i="11"/>
  <c r="M63624" i="11"/>
  <c r="M63623" i="11"/>
  <c r="M63622" i="11"/>
  <c r="M63621" i="11"/>
  <c r="M63620" i="11"/>
  <c r="M63619" i="11"/>
  <c r="M63618" i="11"/>
  <c r="M63617" i="11"/>
  <c r="M63616" i="11"/>
  <c r="M63615" i="11"/>
  <c r="M63614" i="11"/>
  <c r="M63613" i="11"/>
  <c r="M63612" i="11"/>
  <c r="M63611" i="11"/>
  <c r="M63610" i="11"/>
  <c r="M63609" i="11"/>
  <c r="M63608" i="11"/>
  <c r="M63607" i="11"/>
  <c r="M63606" i="11"/>
  <c r="M63605" i="11"/>
  <c r="M63604" i="11"/>
  <c r="M63603" i="11"/>
  <c r="M63602" i="11"/>
  <c r="M63601" i="11"/>
  <c r="M63600" i="11"/>
  <c r="M63599" i="11"/>
  <c r="M63598" i="11"/>
  <c r="M63597" i="11"/>
  <c r="M63596" i="11"/>
  <c r="M63595" i="11"/>
  <c r="M63594" i="11"/>
  <c r="M63593" i="11"/>
  <c r="M63592" i="11"/>
  <c r="M63591" i="11"/>
  <c r="M63590" i="11"/>
  <c r="M63589" i="11"/>
  <c r="M63588" i="11"/>
  <c r="M63587" i="11"/>
  <c r="M63586" i="11"/>
  <c r="M63585" i="11"/>
  <c r="M63584" i="11"/>
  <c r="M63583" i="11"/>
  <c r="M63582" i="11"/>
  <c r="M63581" i="11"/>
  <c r="M63580" i="11"/>
  <c r="M63579" i="11"/>
  <c r="M63578" i="11"/>
  <c r="M63577" i="11"/>
  <c r="M63576" i="11"/>
  <c r="M63575" i="11"/>
  <c r="M63574" i="11"/>
  <c r="M63573" i="11"/>
  <c r="M63572" i="11"/>
  <c r="M63571" i="11"/>
  <c r="M63570" i="11"/>
  <c r="M63569" i="11"/>
  <c r="M63568" i="11"/>
  <c r="M63567" i="11"/>
  <c r="M63566" i="11"/>
  <c r="M63565" i="11"/>
  <c r="M63564" i="11"/>
  <c r="M63563" i="11"/>
  <c r="M63562" i="11"/>
  <c r="M63561" i="11"/>
  <c r="M63560" i="11"/>
  <c r="M63559" i="11"/>
  <c r="M63558" i="11"/>
  <c r="M63557" i="11"/>
  <c r="M63556" i="11"/>
  <c r="M63555" i="11"/>
  <c r="M63554" i="11"/>
  <c r="M63553" i="11"/>
  <c r="M63552" i="11"/>
  <c r="M63551" i="11"/>
  <c r="M63550" i="11"/>
  <c r="M63549" i="11"/>
  <c r="M63548" i="11"/>
  <c r="M63547" i="11"/>
  <c r="M63546" i="11"/>
  <c r="M63545" i="11"/>
  <c r="M63544" i="11"/>
  <c r="M63543" i="11"/>
  <c r="M63542" i="11"/>
  <c r="M63541" i="11"/>
  <c r="M63540" i="11"/>
  <c r="M63539" i="11"/>
  <c r="M63538" i="11"/>
  <c r="M63537" i="11"/>
  <c r="M63536" i="11"/>
  <c r="M63535" i="11"/>
  <c r="M63534" i="11"/>
  <c r="M63533" i="11"/>
  <c r="M63532" i="11"/>
  <c r="M63531" i="11"/>
  <c r="M63530" i="11"/>
  <c r="M63529" i="11"/>
  <c r="M63528" i="11"/>
  <c r="M63527" i="11"/>
  <c r="M63526" i="11"/>
  <c r="M63525" i="11"/>
  <c r="M63524" i="11"/>
  <c r="M63523" i="11"/>
  <c r="M63522" i="11"/>
  <c r="M63521" i="11"/>
  <c r="M63520" i="11"/>
  <c r="M63519" i="11"/>
  <c r="M63518" i="11"/>
  <c r="M63517" i="11"/>
  <c r="M63516" i="11"/>
  <c r="M63515" i="11"/>
  <c r="M63514" i="11"/>
  <c r="M63513" i="11"/>
  <c r="M63512" i="11"/>
  <c r="M63511" i="11"/>
  <c r="M63510" i="11"/>
  <c r="M63509" i="11"/>
  <c r="M63508" i="11"/>
  <c r="M63507" i="11"/>
  <c r="M63506" i="11"/>
  <c r="M63505" i="11"/>
  <c r="M63504" i="11"/>
  <c r="M63503" i="11"/>
  <c r="M63502" i="11"/>
  <c r="M63501" i="11"/>
  <c r="M63500" i="11"/>
  <c r="M63499" i="11"/>
  <c r="M63498" i="11"/>
  <c r="M63497" i="11"/>
  <c r="M63496" i="11"/>
  <c r="M63495" i="11"/>
  <c r="M63494" i="11"/>
  <c r="M63493" i="11"/>
  <c r="M63492" i="11"/>
  <c r="M63491" i="11"/>
  <c r="M63490" i="11"/>
  <c r="M63489" i="11"/>
  <c r="M63488" i="11"/>
  <c r="M63487" i="11"/>
  <c r="M63486" i="11"/>
  <c r="M63485" i="11"/>
  <c r="M63484" i="11"/>
  <c r="M63483" i="11"/>
  <c r="M63482" i="11"/>
  <c r="M63481" i="11"/>
  <c r="M63480" i="11"/>
  <c r="M63479" i="11"/>
  <c r="M63478" i="11"/>
  <c r="M63477" i="11"/>
  <c r="M63476" i="11"/>
  <c r="M63475" i="11"/>
  <c r="M63474" i="11"/>
  <c r="M63473" i="11"/>
  <c r="M63472" i="11"/>
  <c r="M63471" i="11"/>
  <c r="M63470" i="11"/>
  <c r="M63469" i="11"/>
  <c r="M63468" i="11"/>
  <c r="M63467" i="11"/>
  <c r="M63466" i="11"/>
  <c r="M63465" i="11"/>
  <c r="M63464" i="11"/>
  <c r="M63463" i="11"/>
  <c r="M63462" i="11"/>
  <c r="M63461" i="11"/>
  <c r="M63460" i="11"/>
  <c r="M63459" i="11"/>
  <c r="M63458" i="11"/>
  <c r="M63457" i="11"/>
  <c r="M63456" i="11"/>
  <c r="M63455" i="11"/>
  <c r="M63454" i="11"/>
  <c r="M63453" i="11"/>
  <c r="M63452" i="11"/>
  <c r="M63451" i="11"/>
  <c r="M63450" i="11"/>
  <c r="M63449" i="11"/>
  <c r="M63448" i="11"/>
  <c r="M63447" i="11"/>
  <c r="M63446" i="11"/>
  <c r="M63445" i="11"/>
  <c r="M63444" i="11"/>
  <c r="M63443" i="11"/>
  <c r="M63442" i="11"/>
  <c r="M63441" i="11"/>
  <c r="M63440" i="11"/>
  <c r="M63439" i="11"/>
  <c r="M63438" i="11"/>
  <c r="M63437" i="11"/>
  <c r="M63436" i="11"/>
  <c r="M63435" i="11"/>
  <c r="M63434" i="11"/>
  <c r="M63433" i="11"/>
  <c r="M63432" i="11"/>
  <c r="M63431" i="11"/>
  <c r="M63430" i="11"/>
  <c r="M63429" i="11"/>
  <c r="M63428" i="11"/>
  <c r="M63427" i="11"/>
  <c r="M63426" i="11"/>
  <c r="M63425" i="11"/>
  <c r="M63424" i="11"/>
  <c r="M63423" i="11"/>
  <c r="M63422" i="11"/>
  <c r="M63421" i="11"/>
  <c r="M63420" i="11"/>
  <c r="M63419" i="11"/>
  <c r="M63418" i="11"/>
  <c r="M63417" i="11"/>
  <c r="M63416" i="11"/>
  <c r="M63415" i="11"/>
  <c r="M63414" i="11"/>
  <c r="M63413" i="11"/>
  <c r="M63412" i="11"/>
  <c r="M63411" i="11"/>
  <c r="M63410" i="11"/>
  <c r="M63409" i="11"/>
  <c r="M63408" i="11"/>
  <c r="M63407" i="11"/>
  <c r="M63406" i="11"/>
  <c r="M63405" i="11"/>
  <c r="M63404" i="11"/>
  <c r="M63403" i="11"/>
  <c r="M63402" i="11"/>
  <c r="M63401" i="11"/>
  <c r="M63400" i="11"/>
  <c r="M63399" i="11"/>
  <c r="M63398" i="11"/>
  <c r="M63397" i="11"/>
  <c r="M63396" i="11"/>
  <c r="M63395" i="11"/>
  <c r="M63394" i="11"/>
  <c r="M63393" i="11"/>
  <c r="M63392" i="11"/>
  <c r="M63391" i="11"/>
  <c r="M63390" i="11"/>
  <c r="M63389" i="11"/>
  <c r="M63388" i="11"/>
  <c r="M63387" i="11"/>
  <c r="M63386" i="11"/>
  <c r="M63385" i="11"/>
  <c r="M63384" i="11"/>
  <c r="M63383" i="11"/>
  <c r="M63382" i="11"/>
  <c r="M63381" i="11"/>
  <c r="M63380" i="11"/>
  <c r="M63379" i="11"/>
  <c r="M63378" i="11"/>
  <c r="M63377" i="11"/>
  <c r="M63376" i="11"/>
  <c r="M63375" i="11"/>
  <c r="M63374" i="11"/>
  <c r="M63373" i="11"/>
  <c r="M63372" i="11"/>
  <c r="M63371" i="11"/>
  <c r="M63370" i="11"/>
  <c r="M63369" i="11"/>
  <c r="M63368" i="11"/>
  <c r="M63367" i="11"/>
  <c r="M63366" i="11"/>
  <c r="M63365" i="11"/>
  <c r="M63364" i="11"/>
  <c r="M63363" i="11"/>
  <c r="M63362" i="11"/>
  <c r="M63361" i="11"/>
  <c r="M63360" i="11"/>
  <c r="M63359" i="11"/>
  <c r="M63358" i="11"/>
  <c r="M63357" i="11"/>
  <c r="M63356" i="11"/>
  <c r="M63355" i="11"/>
  <c r="M63354" i="11"/>
  <c r="M63353" i="11"/>
  <c r="M63352" i="11"/>
  <c r="M63351" i="11"/>
  <c r="M63350" i="11"/>
  <c r="M63349" i="11"/>
  <c r="M63348" i="11"/>
  <c r="M63347" i="11"/>
  <c r="M63346" i="11"/>
  <c r="M63345" i="11"/>
  <c r="M63344" i="11"/>
  <c r="M63343" i="11"/>
  <c r="M63342" i="11"/>
  <c r="M63341" i="11"/>
  <c r="M63340" i="11"/>
  <c r="M63339" i="11"/>
  <c r="M63338" i="11"/>
  <c r="M63337" i="11"/>
  <c r="M63336" i="11"/>
  <c r="M63335" i="11"/>
  <c r="M63334" i="11"/>
  <c r="M63333" i="11"/>
  <c r="M63332" i="11"/>
  <c r="M63331" i="11"/>
  <c r="M63330" i="11"/>
  <c r="M63329" i="11"/>
  <c r="M63328" i="11"/>
  <c r="M63327" i="11"/>
  <c r="M63326" i="11"/>
  <c r="M63325" i="11"/>
  <c r="M63324" i="11"/>
  <c r="M63323" i="11"/>
  <c r="M63322" i="11"/>
  <c r="M63321" i="11"/>
  <c r="M63320" i="11"/>
  <c r="M63319" i="11"/>
  <c r="M63318" i="11"/>
  <c r="M63317" i="11"/>
  <c r="M63316" i="11"/>
  <c r="M63315" i="11"/>
  <c r="M63314" i="11"/>
  <c r="M63313" i="11"/>
  <c r="M63312" i="11"/>
  <c r="M63311" i="11"/>
  <c r="M63310" i="11"/>
  <c r="M63309" i="11"/>
  <c r="M63308" i="11"/>
  <c r="M63307" i="11"/>
  <c r="M63306" i="11"/>
  <c r="M63305" i="11"/>
  <c r="M63304" i="11"/>
  <c r="M63303" i="11"/>
  <c r="M63302" i="11"/>
  <c r="M63301" i="11"/>
  <c r="M63300" i="11"/>
  <c r="M63299" i="11"/>
  <c r="M63298" i="11"/>
  <c r="M63297" i="11"/>
  <c r="M63296" i="11"/>
  <c r="M63295" i="11"/>
  <c r="M63294" i="11"/>
  <c r="M63293" i="11"/>
  <c r="M63292" i="11"/>
  <c r="M63291" i="11"/>
  <c r="M63290" i="11"/>
  <c r="M63289" i="11"/>
  <c r="M63288" i="11"/>
  <c r="M63287" i="11"/>
  <c r="M63286" i="11"/>
  <c r="M63285" i="11"/>
  <c r="M63284" i="11"/>
  <c r="M63283" i="11"/>
  <c r="M63282" i="11"/>
  <c r="M63281" i="11"/>
  <c r="M63280" i="11"/>
  <c r="M63279" i="11"/>
  <c r="M63278" i="11"/>
  <c r="M63277" i="11"/>
  <c r="M63276" i="11"/>
  <c r="M63275" i="11"/>
  <c r="M63274" i="11"/>
  <c r="M63273" i="11"/>
  <c r="M63272" i="11"/>
  <c r="M63271" i="11"/>
  <c r="M63270" i="11"/>
  <c r="M63269" i="11"/>
  <c r="M63268" i="11"/>
  <c r="M63267" i="11"/>
  <c r="M63266" i="11"/>
  <c r="M63265" i="11"/>
  <c r="M63264" i="11"/>
  <c r="M63263" i="11"/>
  <c r="M63262" i="11"/>
  <c r="M63261" i="11"/>
  <c r="M63260" i="11"/>
  <c r="M63259" i="11"/>
  <c r="M63258" i="11"/>
  <c r="M63257" i="11"/>
  <c r="M63256" i="11"/>
  <c r="M63255" i="11"/>
  <c r="M63254" i="11"/>
  <c r="M63253" i="11"/>
  <c r="M63252" i="11"/>
  <c r="M63251" i="11"/>
  <c r="M63250" i="11"/>
  <c r="M63249" i="11"/>
  <c r="M63248" i="11"/>
  <c r="M63247" i="11"/>
  <c r="M63246" i="11"/>
  <c r="M63245" i="11"/>
  <c r="M63244" i="11"/>
  <c r="M63243" i="11"/>
  <c r="M63242" i="11"/>
  <c r="M63241" i="11"/>
  <c r="M63240" i="11"/>
  <c r="M63239" i="11"/>
  <c r="M63238" i="11"/>
  <c r="M63237" i="11"/>
  <c r="M63236" i="11"/>
  <c r="M63235" i="11"/>
  <c r="M63234" i="11"/>
  <c r="M63233" i="11"/>
  <c r="M63232" i="11"/>
  <c r="M63231" i="11"/>
  <c r="M63230" i="11"/>
  <c r="M63229" i="11"/>
  <c r="M63228" i="11"/>
  <c r="M63227" i="11"/>
  <c r="M63226" i="11"/>
  <c r="M63225" i="11"/>
  <c r="M63224" i="11"/>
  <c r="M63223" i="11"/>
  <c r="M63222" i="11"/>
  <c r="M63221" i="11"/>
  <c r="M63220" i="11"/>
  <c r="M63219" i="11"/>
  <c r="M63218" i="11"/>
  <c r="M63217" i="11"/>
  <c r="M63216" i="11"/>
  <c r="M63215" i="11"/>
  <c r="M63214" i="11"/>
  <c r="M63213" i="11"/>
  <c r="M63212" i="11"/>
  <c r="M63211" i="11"/>
  <c r="M63210" i="11"/>
  <c r="M63209" i="11"/>
  <c r="M63208" i="11"/>
  <c r="M63207" i="11"/>
  <c r="M63206" i="11"/>
  <c r="M63205" i="11"/>
  <c r="M63204" i="11"/>
  <c r="M63203" i="11"/>
  <c r="M63202" i="11"/>
  <c r="M63201" i="11"/>
  <c r="M63200" i="11"/>
  <c r="M63199" i="11"/>
  <c r="M63198" i="11"/>
  <c r="M63197" i="11"/>
  <c r="M63196" i="11"/>
  <c r="M63195" i="11"/>
  <c r="M63194" i="11"/>
  <c r="M63193" i="11"/>
  <c r="M63192" i="11"/>
  <c r="M63191" i="11"/>
  <c r="M63190" i="11"/>
  <c r="M63189" i="11"/>
  <c r="M63188" i="11"/>
  <c r="M63187" i="11"/>
  <c r="M63186" i="11"/>
  <c r="M63185" i="11"/>
  <c r="M63184" i="11"/>
  <c r="M63183" i="11"/>
  <c r="M63182" i="11"/>
  <c r="M63181" i="11"/>
  <c r="M63180" i="11"/>
  <c r="M63179" i="11"/>
  <c r="M63178" i="11"/>
  <c r="M63177" i="11"/>
  <c r="M63176" i="11"/>
  <c r="M63175" i="11"/>
  <c r="M63174" i="11"/>
  <c r="M63173" i="11"/>
  <c r="M63172" i="11"/>
  <c r="M63171" i="11"/>
  <c r="M63170" i="11"/>
  <c r="M63169" i="11"/>
  <c r="M63168" i="11"/>
  <c r="M63167" i="11"/>
  <c r="M63166" i="11"/>
  <c r="M63165" i="11"/>
  <c r="M63164" i="11"/>
  <c r="M63163" i="11"/>
  <c r="M63162" i="11"/>
  <c r="M63161" i="11"/>
  <c r="M63160" i="11"/>
  <c r="M63159" i="11"/>
  <c r="M63158" i="11"/>
  <c r="M63157" i="11"/>
  <c r="M63156" i="11"/>
  <c r="M63155" i="11"/>
  <c r="M63154" i="11"/>
  <c r="M63153" i="11"/>
  <c r="M63152" i="11"/>
  <c r="M63151" i="11"/>
  <c r="M63150" i="11"/>
  <c r="M63149" i="11"/>
  <c r="M63148" i="11"/>
  <c r="M63147" i="11"/>
  <c r="M63146" i="11"/>
  <c r="M63145" i="11"/>
  <c r="M63144" i="11"/>
  <c r="M63143" i="11"/>
  <c r="M63142" i="11"/>
  <c r="M63141" i="11"/>
  <c r="M63140" i="11"/>
  <c r="M63139" i="11"/>
  <c r="M63138" i="11"/>
  <c r="M63137" i="11"/>
  <c r="M63136" i="11"/>
  <c r="M63135" i="11"/>
  <c r="M63134" i="11"/>
  <c r="M63133" i="11"/>
  <c r="M63132" i="11"/>
  <c r="M63131" i="11"/>
  <c r="M63130" i="11"/>
  <c r="M63129" i="11"/>
  <c r="M63128" i="11"/>
  <c r="M63127" i="11"/>
  <c r="M63126" i="11"/>
  <c r="M63125" i="11"/>
  <c r="M63124" i="11"/>
  <c r="M63123" i="11"/>
  <c r="M63122" i="11"/>
  <c r="M63121" i="11"/>
  <c r="M63120" i="11"/>
  <c r="M63119" i="11"/>
  <c r="M63118" i="11"/>
  <c r="M63117" i="11"/>
  <c r="M63116" i="11"/>
  <c r="M63115" i="11"/>
  <c r="M63114" i="11"/>
  <c r="M63113" i="11"/>
  <c r="M63112" i="11"/>
  <c r="M63111" i="11"/>
  <c r="M63110" i="11"/>
  <c r="M63109" i="11"/>
  <c r="M63108" i="11"/>
  <c r="M63107" i="11"/>
  <c r="M63106" i="11"/>
  <c r="M63105" i="11"/>
  <c r="M63104" i="11"/>
  <c r="M63103" i="11"/>
  <c r="M63102" i="11"/>
  <c r="M63101" i="11"/>
  <c r="M63100" i="11"/>
  <c r="M63099" i="11"/>
  <c r="M63098" i="11"/>
  <c r="M63097" i="11"/>
  <c r="M63096" i="11"/>
  <c r="M63095" i="11"/>
  <c r="M63094" i="11"/>
  <c r="M63093" i="11"/>
  <c r="M63092" i="11"/>
  <c r="M63091" i="11"/>
  <c r="M63090" i="11"/>
  <c r="M63089" i="11"/>
  <c r="M63088" i="11"/>
  <c r="M63087" i="11"/>
  <c r="M63086" i="11"/>
  <c r="M63085" i="11"/>
  <c r="M63084" i="11"/>
  <c r="M63083" i="11"/>
  <c r="M63082" i="11"/>
  <c r="M63081" i="11"/>
  <c r="M63080" i="11"/>
  <c r="M63079" i="11"/>
  <c r="M63078" i="11"/>
  <c r="M63077" i="11"/>
  <c r="M63076" i="11"/>
  <c r="M63075" i="11"/>
  <c r="M63074" i="11"/>
  <c r="M63073" i="11"/>
  <c r="M63072" i="11"/>
  <c r="M63071" i="11"/>
  <c r="M63070" i="11"/>
  <c r="M63069" i="11"/>
  <c r="M63068" i="11"/>
  <c r="M63067" i="11"/>
  <c r="M63066" i="11"/>
  <c r="M63065" i="11"/>
  <c r="M63064" i="11"/>
  <c r="M63063" i="11"/>
  <c r="M63062" i="11"/>
  <c r="M63061" i="11"/>
  <c r="M63060" i="11"/>
  <c r="M63059" i="11"/>
  <c r="M63058" i="11"/>
  <c r="M63057" i="11"/>
  <c r="M63056" i="11"/>
  <c r="M63055" i="11"/>
  <c r="M63054" i="11"/>
  <c r="M63053" i="11"/>
  <c r="M63052" i="11"/>
  <c r="M63051" i="11"/>
  <c r="M63050" i="11"/>
  <c r="M63049" i="11"/>
  <c r="M63048" i="11"/>
  <c r="M63047" i="11"/>
  <c r="M63046" i="11"/>
  <c r="M63045" i="11"/>
  <c r="M63044" i="11"/>
  <c r="M63043" i="11"/>
  <c r="M63042" i="11"/>
  <c r="M63041" i="11"/>
  <c r="M63040" i="11"/>
  <c r="M63039" i="11"/>
  <c r="M63038" i="11"/>
  <c r="M63037" i="11"/>
  <c r="M63036" i="11"/>
  <c r="M63035" i="11"/>
  <c r="M63034" i="11"/>
  <c r="M63033" i="11"/>
  <c r="M63032" i="11"/>
  <c r="M63031" i="11"/>
  <c r="M63030" i="11"/>
  <c r="M63029" i="11"/>
  <c r="M63028" i="11"/>
  <c r="M63027" i="11"/>
  <c r="M63026" i="11"/>
  <c r="M63025" i="11"/>
  <c r="M63024" i="11"/>
  <c r="M63023" i="11"/>
  <c r="M63022" i="11"/>
  <c r="M63021" i="11"/>
  <c r="M63020" i="11"/>
  <c r="M63019" i="11"/>
  <c r="M63018" i="11"/>
  <c r="M63017" i="11"/>
  <c r="M63016" i="11"/>
  <c r="M63015" i="11"/>
  <c r="M63014" i="11"/>
  <c r="M63013" i="11"/>
  <c r="M63012" i="11"/>
  <c r="M63011" i="11"/>
  <c r="M63010" i="11"/>
  <c r="M63009" i="11"/>
  <c r="M63008" i="11"/>
  <c r="M63007" i="11"/>
  <c r="M63006" i="11"/>
  <c r="M63005" i="11"/>
  <c r="M63004" i="11"/>
  <c r="M63003" i="11"/>
  <c r="M63002" i="11"/>
  <c r="M63001" i="11"/>
  <c r="M63000" i="11"/>
  <c r="M62999" i="11"/>
  <c r="M62998" i="11"/>
  <c r="M62997" i="11"/>
  <c r="M62996" i="11"/>
  <c r="M62995" i="11"/>
  <c r="M62994" i="11"/>
  <c r="M62993" i="11"/>
  <c r="M62992" i="11"/>
  <c r="M62991" i="11"/>
  <c r="M62990" i="11"/>
  <c r="M62989" i="11"/>
  <c r="M62988" i="11"/>
  <c r="M62987" i="11"/>
  <c r="M62986" i="11"/>
  <c r="M62985" i="11"/>
  <c r="M62984" i="11"/>
  <c r="M62983" i="11"/>
  <c r="M62982" i="11"/>
  <c r="M62981" i="11"/>
  <c r="M62980" i="11"/>
  <c r="M62979" i="11"/>
  <c r="M62978" i="11"/>
  <c r="M62977" i="11"/>
  <c r="M62976" i="11"/>
  <c r="M62975" i="11"/>
  <c r="M62974" i="11"/>
  <c r="M62973" i="11"/>
  <c r="M62972" i="11"/>
  <c r="M62971" i="11"/>
  <c r="M62970" i="11"/>
  <c r="M62969" i="11"/>
  <c r="M62968" i="11"/>
  <c r="M62967" i="11"/>
  <c r="M62966" i="11"/>
  <c r="M62965" i="11"/>
  <c r="M62964" i="11"/>
  <c r="M62963" i="11"/>
  <c r="M62962" i="11"/>
  <c r="M62961" i="11"/>
  <c r="M62960" i="11"/>
  <c r="M62959" i="11"/>
  <c r="M62958" i="11"/>
  <c r="M62957" i="11"/>
  <c r="M62956" i="11"/>
  <c r="M62955" i="11"/>
  <c r="M62954" i="11"/>
  <c r="M62953" i="11"/>
  <c r="M62952" i="11"/>
  <c r="M62951" i="11"/>
  <c r="M62950" i="11"/>
  <c r="M62949" i="11"/>
  <c r="M62948" i="11"/>
  <c r="M62947" i="11"/>
  <c r="M62946" i="11"/>
  <c r="M62945" i="11"/>
  <c r="M62944" i="11"/>
  <c r="M62943" i="11"/>
  <c r="M62942" i="11"/>
  <c r="M62941" i="11"/>
  <c r="M62940" i="11"/>
  <c r="M62939" i="11"/>
  <c r="M62938" i="11"/>
  <c r="M62937" i="11"/>
  <c r="M62936" i="11"/>
  <c r="M62935" i="11"/>
  <c r="M62934" i="11"/>
  <c r="M62933" i="11"/>
  <c r="M62932" i="11"/>
  <c r="M62931" i="11"/>
  <c r="M62930" i="11"/>
  <c r="M62929" i="11"/>
  <c r="M62928" i="11"/>
  <c r="M62927" i="11"/>
  <c r="M62926" i="11"/>
  <c r="M62925" i="11"/>
  <c r="M62924" i="11"/>
  <c r="M62923" i="11"/>
  <c r="M62922" i="11"/>
  <c r="M62921" i="11"/>
  <c r="M62920" i="11"/>
  <c r="M62919" i="11"/>
  <c r="M62918" i="11"/>
  <c r="M62917" i="11"/>
  <c r="M62916" i="11"/>
  <c r="M62915" i="11"/>
  <c r="M62914" i="11"/>
  <c r="M62913" i="11"/>
  <c r="M62912" i="11"/>
  <c r="M62911" i="11"/>
  <c r="M62910" i="11"/>
  <c r="M62909" i="11"/>
  <c r="M62908" i="11"/>
  <c r="M62907" i="11"/>
  <c r="M62906" i="11"/>
  <c r="M62905" i="11"/>
  <c r="M62904" i="11"/>
  <c r="M62903" i="11"/>
  <c r="M62902" i="11"/>
  <c r="M62901" i="11"/>
  <c r="M62900" i="11"/>
  <c r="M62899" i="11"/>
  <c r="M62898" i="11"/>
  <c r="M62897" i="11"/>
  <c r="M62896" i="11"/>
  <c r="M62895" i="11"/>
  <c r="M62894" i="11"/>
  <c r="M62893" i="11"/>
  <c r="M62892" i="11"/>
  <c r="M62891" i="11"/>
  <c r="M62890" i="11"/>
  <c r="M62889" i="11"/>
  <c r="M62888" i="11"/>
  <c r="M62887" i="11"/>
  <c r="M62886" i="11"/>
  <c r="M62885" i="11"/>
  <c r="M62884" i="11"/>
  <c r="M62883" i="11"/>
  <c r="M62882" i="11"/>
  <c r="M62881" i="11"/>
  <c r="M62880" i="11"/>
  <c r="M62879" i="11"/>
  <c r="M62878" i="11"/>
  <c r="M62877" i="11"/>
  <c r="M62876" i="11"/>
  <c r="M62875" i="11"/>
  <c r="M62874" i="11"/>
  <c r="M62873" i="11"/>
  <c r="M62872" i="11"/>
  <c r="M62871" i="11"/>
  <c r="M62870" i="11"/>
  <c r="M62869" i="11"/>
  <c r="M62868" i="11"/>
  <c r="M62867" i="11"/>
  <c r="M62866" i="11"/>
  <c r="M62865" i="11"/>
  <c r="M62864" i="11"/>
  <c r="M62863" i="11"/>
  <c r="M62862" i="11"/>
  <c r="M62861" i="11"/>
  <c r="M62860" i="11"/>
  <c r="M62859" i="11"/>
  <c r="M62858" i="11"/>
  <c r="M62857" i="11"/>
  <c r="M62856" i="11"/>
  <c r="M62855" i="11"/>
  <c r="M62854" i="11"/>
  <c r="M62853" i="11"/>
  <c r="M62852" i="11"/>
  <c r="M62851" i="11"/>
  <c r="M62850" i="11"/>
  <c r="M62849" i="11"/>
  <c r="M62848" i="11"/>
  <c r="M62847" i="11"/>
  <c r="M62846" i="11"/>
  <c r="M62845" i="11"/>
  <c r="M62844" i="11"/>
  <c r="M62843" i="11"/>
  <c r="M62842" i="11"/>
  <c r="M62841" i="11"/>
  <c r="M62840" i="11"/>
  <c r="M62839" i="11"/>
  <c r="M62838" i="11"/>
  <c r="M62837" i="11"/>
  <c r="M62836" i="11"/>
  <c r="M62835" i="11"/>
  <c r="M62834" i="11"/>
  <c r="M62833" i="11"/>
  <c r="M62832" i="11"/>
  <c r="M62831" i="11"/>
  <c r="M62830" i="11"/>
  <c r="M62829" i="11"/>
  <c r="M62828" i="11"/>
  <c r="M62827" i="11"/>
  <c r="M62826" i="11"/>
  <c r="M62825" i="11"/>
  <c r="M62824" i="11"/>
  <c r="M62823" i="11"/>
  <c r="M62822" i="11"/>
  <c r="M62821" i="11"/>
  <c r="M62820" i="11"/>
  <c r="M62819" i="11"/>
  <c r="M62818" i="11"/>
  <c r="M62817" i="11"/>
  <c r="M62816" i="11"/>
  <c r="M62815" i="11"/>
  <c r="M62814" i="11"/>
  <c r="M62813" i="11"/>
  <c r="M62812" i="11"/>
  <c r="M62811" i="11"/>
  <c r="M62810" i="11"/>
  <c r="M62809" i="11"/>
  <c r="M62808" i="11"/>
  <c r="M62807" i="11"/>
  <c r="M62806" i="11"/>
  <c r="M62805" i="11"/>
  <c r="M62804" i="11"/>
  <c r="M62803" i="11"/>
  <c r="M62802" i="11"/>
  <c r="M62801" i="11"/>
  <c r="M62800" i="11"/>
  <c r="M62799" i="11"/>
  <c r="M62798" i="11"/>
  <c r="M62797" i="11"/>
  <c r="M62796" i="11"/>
  <c r="M62795" i="11"/>
  <c r="M62794" i="11"/>
  <c r="M62793" i="11"/>
  <c r="M62792" i="11"/>
  <c r="M62791" i="11"/>
  <c r="M62790" i="11"/>
  <c r="M62789" i="11"/>
  <c r="M62788" i="11"/>
  <c r="M62787" i="11"/>
  <c r="M62786" i="11"/>
  <c r="M62785" i="11"/>
  <c r="M62784" i="11"/>
  <c r="M62783" i="11"/>
  <c r="M62782" i="11"/>
  <c r="M62781" i="11"/>
  <c r="M62780" i="11"/>
  <c r="M62779" i="11"/>
  <c r="M62778" i="11"/>
  <c r="M62777" i="11"/>
  <c r="M62776" i="11"/>
  <c r="M62775" i="11"/>
  <c r="M62774" i="11"/>
  <c r="M62773" i="11"/>
  <c r="M62772" i="11"/>
  <c r="M62771" i="11"/>
  <c r="M62770" i="11"/>
  <c r="M62769" i="11"/>
  <c r="M62768" i="11"/>
  <c r="M62767" i="11"/>
  <c r="M62766" i="11"/>
  <c r="M62765" i="11"/>
  <c r="M62764" i="11"/>
  <c r="M62763" i="11"/>
  <c r="M62762" i="11"/>
  <c r="M62761" i="11"/>
  <c r="M62760" i="11"/>
  <c r="M62759" i="11"/>
  <c r="M62758" i="11"/>
  <c r="M62757" i="11"/>
  <c r="M62756" i="11"/>
  <c r="M62755" i="11"/>
  <c r="M62754" i="11"/>
  <c r="M62753" i="11"/>
  <c r="M62752" i="11"/>
  <c r="M62751" i="11"/>
  <c r="M62750" i="11"/>
  <c r="M62749" i="11"/>
  <c r="M62748" i="11"/>
  <c r="M62747" i="11"/>
  <c r="M62746" i="11"/>
  <c r="M62745" i="11"/>
  <c r="M62744" i="11"/>
  <c r="M62743" i="11"/>
  <c r="M62742" i="11"/>
  <c r="M62741" i="11"/>
  <c r="M62740" i="11"/>
  <c r="M62739" i="11"/>
  <c r="M62738" i="11"/>
  <c r="M62737" i="11"/>
  <c r="M62736" i="11"/>
  <c r="M62735" i="11"/>
  <c r="M62734" i="11"/>
  <c r="M62733" i="11"/>
  <c r="M62732" i="11"/>
  <c r="M62731" i="11"/>
  <c r="M62730" i="11"/>
  <c r="M62729" i="11"/>
  <c r="M62728" i="11"/>
  <c r="M62727" i="11"/>
  <c r="M62726" i="11"/>
  <c r="M62725" i="11"/>
  <c r="M62724" i="11"/>
  <c r="M62723" i="11"/>
  <c r="M62722" i="11"/>
  <c r="M62721" i="11"/>
  <c r="M62720" i="11"/>
  <c r="M62719" i="11"/>
  <c r="M62718" i="11"/>
  <c r="M62717" i="11"/>
  <c r="M62716" i="11"/>
  <c r="M62715" i="11"/>
  <c r="M62714" i="11"/>
  <c r="M62713" i="11"/>
  <c r="M62712" i="11"/>
  <c r="M62711" i="11"/>
  <c r="M62710" i="11"/>
  <c r="M62709" i="11"/>
  <c r="M62708" i="11"/>
  <c r="M62707" i="11"/>
  <c r="M62706" i="11"/>
  <c r="M62705" i="11"/>
  <c r="M62704" i="11"/>
  <c r="M62703" i="11"/>
  <c r="M62702" i="11"/>
  <c r="M62701" i="11"/>
  <c r="M62700" i="11"/>
  <c r="M62699" i="11"/>
  <c r="M62698" i="11"/>
  <c r="M62697" i="11"/>
  <c r="M62696" i="11"/>
  <c r="M62695" i="11"/>
  <c r="M62694" i="11"/>
  <c r="M62693" i="11"/>
  <c r="M62692" i="11"/>
  <c r="M62691" i="11"/>
  <c r="M62690" i="11"/>
  <c r="M62689" i="11"/>
  <c r="M62688" i="11"/>
  <c r="M62687" i="11"/>
  <c r="M62686" i="11"/>
  <c r="M62685" i="11"/>
  <c r="M62684" i="11"/>
  <c r="M62683" i="11"/>
  <c r="M62682" i="11"/>
  <c r="M62681" i="11"/>
  <c r="M62680" i="11"/>
  <c r="M62679" i="11"/>
  <c r="M62678" i="11"/>
  <c r="M62677" i="11"/>
  <c r="M62676" i="11"/>
  <c r="M62675" i="11"/>
  <c r="M62674" i="11"/>
  <c r="M62673" i="11"/>
  <c r="M62672" i="11"/>
  <c r="M62671" i="11"/>
  <c r="M62670" i="11"/>
  <c r="M62669" i="11"/>
  <c r="M62668" i="11"/>
  <c r="M62667" i="11"/>
  <c r="M62666" i="11"/>
  <c r="M62665" i="11"/>
  <c r="M62664" i="11"/>
  <c r="M62663" i="11"/>
  <c r="M62662" i="11"/>
  <c r="M62661" i="11"/>
  <c r="M62660" i="11"/>
  <c r="M62659" i="11"/>
  <c r="M62658" i="11"/>
  <c r="M62657" i="11"/>
  <c r="M62656" i="11"/>
  <c r="M62655" i="11"/>
  <c r="M62654" i="11"/>
  <c r="M62653" i="11"/>
  <c r="M62652" i="11"/>
  <c r="M62651" i="11"/>
  <c r="M62650" i="11"/>
  <c r="M62649" i="11"/>
  <c r="M62648" i="11"/>
  <c r="M62647" i="11"/>
  <c r="M62646" i="11"/>
  <c r="M62645" i="11"/>
  <c r="M62644" i="11"/>
  <c r="M62643" i="11"/>
  <c r="M62642" i="11"/>
  <c r="M62641" i="11"/>
  <c r="M62640" i="11"/>
  <c r="M62639" i="11"/>
  <c r="M62638" i="11"/>
  <c r="M62637" i="11"/>
  <c r="M62636" i="11"/>
  <c r="M62635" i="11"/>
  <c r="M62634" i="11"/>
  <c r="M62633" i="11"/>
  <c r="M62632" i="11"/>
  <c r="M62631" i="11"/>
  <c r="M62630" i="11"/>
  <c r="M62629" i="11"/>
  <c r="M62628" i="11"/>
  <c r="M62627" i="11"/>
  <c r="M62626" i="11"/>
  <c r="M62625" i="11"/>
  <c r="M62624" i="11"/>
  <c r="M62623" i="11"/>
  <c r="M62622" i="11"/>
  <c r="M62621" i="11"/>
  <c r="M62620" i="11"/>
  <c r="M62619" i="11"/>
  <c r="M62618" i="11"/>
  <c r="M62617" i="11"/>
  <c r="M62616" i="11"/>
  <c r="M62615" i="11"/>
  <c r="M62614" i="11"/>
  <c r="M62613" i="11"/>
  <c r="M62612" i="11"/>
  <c r="M62611" i="11"/>
  <c r="M62610" i="11"/>
  <c r="M62609" i="11"/>
  <c r="M62608" i="11"/>
  <c r="M62607" i="11"/>
  <c r="M62606" i="11"/>
  <c r="M62605" i="11"/>
  <c r="M62604" i="11"/>
  <c r="M62603" i="11"/>
  <c r="M62602" i="11"/>
  <c r="M62601" i="11"/>
  <c r="M62600" i="11"/>
  <c r="M62599" i="11"/>
  <c r="M62598" i="11"/>
  <c r="M62597" i="11"/>
  <c r="M62596" i="11"/>
  <c r="M62595" i="11"/>
  <c r="M62594" i="11"/>
  <c r="M62593" i="11"/>
  <c r="M62592" i="11"/>
  <c r="M62591" i="11"/>
  <c r="M62590" i="11"/>
  <c r="M62589" i="11"/>
  <c r="M62588" i="11"/>
  <c r="M62587" i="11"/>
  <c r="M62586" i="11"/>
  <c r="M62585" i="11"/>
  <c r="M62584" i="11"/>
  <c r="M62583" i="11"/>
  <c r="M62582" i="11"/>
  <c r="M62581" i="11"/>
  <c r="M62580" i="11"/>
  <c r="M62579" i="11"/>
  <c r="M62578" i="11"/>
  <c r="M62577" i="11"/>
  <c r="M62576" i="11"/>
  <c r="M62575" i="11"/>
  <c r="M62574" i="11"/>
  <c r="M62573" i="11"/>
  <c r="M62572" i="11"/>
  <c r="M62571" i="11"/>
  <c r="M62570" i="11"/>
  <c r="M62569" i="11"/>
  <c r="M62568" i="11"/>
  <c r="M62567" i="11"/>
  <c r="M62566" i="11"/>
  <c r="M62565" i="11"/>
  <c r="M62564" i="11"/>
  <c r="M62563" i="11"/>
  <c r="M62562" i="11"/>
  <c r="M62561" i="11"/>
  <c r="M62560" i="11"/>
  <c r="M62559" i="11"/>
  <c r="M62558" i="11"/>
  <c r="M62557" i="11"/>
  <c r="M62556" i="11"/>
  <c r="M62555" i="11"/>
  <c r="M62554" i="11"/>
  <c r="M62553" i="11"/>
  <c r="M62552" i="11"/>
  <c r="M62551" i="11"/>
  <c r="M62550" i="11"/>
  <c r="M62549" i="11"/>
  <c r="M62548" i="11"/>
  <c r="M62547" i="11"/>
  <c r="M62546" i="11"/>
  <c r="M62545" i="11"/>
  <c r="M62544" i="11"/>
  <c r="M62543" i="11"/>
  <c r="M62542" i="11"/>
  <c r="M62541" i="11"/>
  <c r="M62540" i="11"/>
  <c r="M62539" i="11"/>
  <c r="M62538" i="11"/>
  <c r="M62537" i="11"/>
  <c r="M62536" i="11"/>
  <c r="M62535" i="11"/>
  <c r="M62534" i="11"/>
  <c r="M62533" i="11"/>
  <c r="M62532" i="11"/>
  <c r="M62531" i="11"/>
  <c r="M62530" i="11"/>
  <c r="M62529" i="11"/>
  <c r="M62528" i="11"/>
  <c r="M62527" i="11"/>
  <c r="M62526" i="11"/>
  <c r="M62525" i="11"/>
  <c r="M62524" i="11"/>
  <c r="M62523" i="11"/>
  <c r="M62522" i="11"/>
  <c r="M62521" i="11"/>
  <c r="M62520" i="11"/>
  <c r="M62519" i="11"/>
  <c r="M62518" i="11"/>
  <c r="M62517" i="11"/>
  <c r="M62516" i="11"/>
  <c r="M62515" i="11"/>
  <c r="M62514" i="11"/>
  <c r="M62513" i="11"/>
  <c r="M62512" i="11"/>
  <c r="M62511" i="11"/>
  <c r="M62510" i="11"/>
  <c r="M62509" i="11"/>
  <c r="M62508" i="11"/>
  <c r="M62507" i="11"/>
  <c r="M62506" i="11"/>
  <c r="M62505" i="11"/>
  <c r="M62504" i="11"/>
  <c r="M62503" i="11"/>
  <c r="M62502" i="11"/>
  <c r="M62501" i="11"/>
  <c r="M62500" i="11"/>
  <c r="M62499" i="11"/>
  <c r="M62498" i="11"/>
  <c r="M62497" i="11"/>
  <c r="M62496" i="11"/>
  <c r="M62495" i="11"/>
  <c r="M62494" i="11"/>
  <c r="M62493" i="11"/>
  <c r="M62492" i="11"/>
  <c r="M62491" i="11"/>
  <c r="M62490" i="11"/>
  <c r="M62489" i="11"/>
  <c r="M62488" i="11"/>
  <c r="M62487" i="11"/>
  <c r="M62486" i="11"/>
  <c r="M62485" i="11"/>
  <c r="M62484" i="11"/>
  <c r="M62483" i="11"/>
  <c r="M62482" i="11"/>
  <c r="M62481" i="11"/>
  <c r="M62480" i="11"/>
  <c r="M62479" i="11"/>
  <c r="M62478" i="11"/>
  <c r="M62477" i="11"/>
  <c r="M62476" i="11"/>
  <c r="M62475" i="11"/>
  <c r="M62474" i="11"/>
  <c r="M62473" i="11"/>
  <c r="M62472" i="11"/>
  <c r="M62471" i="11"/>
  <c r="M62470" i="11"/>
  <c r="M62469" i="11"/>
  <c r="M62468" i="11"/>
  <c r="M62467" i="11"/>
  <c r="M62466" i="11"/>
  <c r="M62465" i="11"/>
  <c r="M62464" i="11"/>
  <c r="M62463" i="11"/>
  <c r="M62462" i="11"/>
  <c r="M62461" i="11"/>
  <c r="M62460" i="11"/>
  <c r="M62459" i="11"/>
  <c r="M62458" i="11"/>
  <c r="M62457" i="11"/>
  <c r="M62456" i="11"/>
  <c r="M62455" i="11"/>
  <c r="M62454" i="11"/>
  <c r="M62453" i="11"/>
  <c r="M62452" i="11"/>
  <c r="M62451" i="11"/>
  <c r="M62450" i="11"/>
  <c r="M62449" i="11"/>
  <c r="M62448" i="11"/>
  <c r="M62447" i="11"/>
  <c r="M62446" i="11"/>
  <c r="M62445" i="11"/>
  <c r="M62444" i="11"/>
  <c r="M62443" i="11"/>
  <c r="M62442" i="11"/>
  <c r="M62441" i="11"/>
  <c r="M62440" i="11"/>
  <c r="M62439" i="11"/>
  <c r="M62438" i="11"/>
  <c r="M62437" i="11"/>
  <c r="M62436" i="11"/>
  <c r="M62435" i="11"/>
  <c r="M62434" i="11"/>
  <c r="M62433" i="11"/>
  <c r="M62432" i="11"/>
  <c r="M62431" i="11"/>
  <c r="M62430" i="11"/>
  <c r="M62429" i="11"/>
  <c r="M62428" i="11"/>
  <c r="M62427" i="11"/>
  <c r="M62426" i="11"/>
  <c r="M62425" i="11"/>
  <c r="M62424" i="11"/>
  <c r="M62423" i="11"/>
  <c r="M62422" i="11"/>
  <c r="M62421" i="11"/>
  <c r="M62420" i="11"/>
  <c r="M62419" i="11"/>
  <c r="M62418" i="11"/>
  <c r="M62417" i="11"/>
  <c r="M62416" i="11"/>
  <c r="M62415" i="11"/>
  <c r="M62414" i="11"/>
  <c r="M62413" i="11"/>
  <c r="M62412" i="11"/>
  <c r="M62411" i="11"/>
  <c r="M62410" i="11"/>
  <c r="M62409" i="11"/>
  <c r="M62408" i="11"/>
  <c r="M62407" i="11"/>
  <c r="M62406" i="11"/>
  <c r="M62405" i="11"/>
  <c r="M62404" i="11"/>
  <c r="M62403" i="11"/>
  <c r="M62402" i="11"/>
  <c r="M62401" i="11"/>
  <c r="M62400" i="11"/>
  <c r="M62399" i="11"/>
  <c r="M62398" i="11"/>
  <c r="M62397" i="11"/>
  <c r="M62396" i="11"/>
  <c r="M62395" i="11"/>
  <c r="M62394" i="11"/>
  <c r="M62393" i="11"/>
  <c r="M62392" i="11"/>
  <c r="M62391" i="11"/>
  <c r="M62390" i="11"/>
  <c r="M62389" i="11"/>
  <c r="M62388" i="11"/>
  <c r="M62387" i="11"/>
  <c r="M62386" i="11"/>
  <c r="M62385" i="11"/>
  <c r="M62384" i="11"/>
  <c r="M62383" i="11"/>
  <c r="M62382" i="11"/>
  <c r="M62381" i="11"/>
  <c r="M62380" i="11"/>
  <c r="M62379" i="11"/>
  <c r="M62378" i="11"/>
  <c r="M62377" i="11"/>
  <c r="M62376" i="11"/>
  <c r="M62375" i="11"/>
  <c r="M62374" i="11"/>
  <c r="M62373" i="11"/>
  <c r="M62372" i="11"/>
  <c r="M62371" i="11"/>
  <c r="M62370" i="11"/>
  <c r="M62369" i="11"/>
  <c r="M62368" i="11"/>
  <c r="M62367" i="11"/>
  <c r="M62366" i="11"/>
  <c r="M62365" i="11"/>
  <c r="M62364" i="11"/>
  <c r="M62363" i="11"/>
  <c r="M62362" i="11"/>
  <c r="M62361" i="11"/>
  <c r="M62360" i="11"/>
  <c r="M62359" i="11"/>
  <c r="M62358" i="11"/>
  <c r="M62357" i="11"/>
  <c r="M62356" i="11"/>
  <c r="M62355" i="11"/>
  <c r="M62354" i="11"/>
  <c r="M62353" i="11"/>
  <c r="M62352" i="11"/>
  <c r="M62351" i="11"/>
  <c r="M62350" i="11"/>
  <c r="M62349" i="11"/>
  <c r="M62348" i="11"/>
  <c r="M62347" i="11"/>
  <c r="M62346" i="11"/>
  <c r="M62345" i="11"/>
  <c r="M62344" i="11"/>
  <c r="M62343" i="11"/>
  <c r="M62342" i="11"/>
  <c r="M62341" i="11"/>
  <c r="M62340" i="11"/>
  <c r="M62339" i="11"/>
  <c r="M62338" i="11"/>
  <c r="M62337" i="11"/>
  <c r="M62336" i="11"/>
  <c r="M62335" i="11"/>
  <c r="M62334" i="11"/>
  <c r="M62333" i="11"/>
  <c r="M62332" i="11"/>
  <c r="M62331" i="11"/>
  <c r="M62330" i="11"/>
  <c r="M62329" i="11"/>
  <c r="M62328" i="11"/>
  <c r="M62327" i="11"/>
  <c r="M62326" i="11"/>
  <c r="M62325" i="11"/>
  <c r="M62324" i="11"/>
  <c r="M62323" i="11"/>
  <c r="M62322" i="11"/>
  <c r="M62321" i="11"/>
  <c r="M62320" i="11"/>
  <c r="M62319" i="11"/>
  <c r="M62318" i="11"/>
  <c r="M62317" i="11"/>
  <c r="M62316" i="11"/>
  <c r="M62315" i="11"/>
  <c r="M62314" i="11"/>
  <c r="M62313" i="11"/>
  <c r="M62312" i="11"/>
  <c r="M62311" i="11"/>
  <c r="M62310" i="11"/>
  <c r="M62309" i="11"/>
  <c r="M62308" i="11"/>
  <c r="M62307" i="11"/>
  <c r="M62306" i="11"/>
  <c r="M62305" i="11"/>
  <c r="M62304" i="11"/>
  <c r="M62303" i="11"/>
  <c r="M62302" i="11"/>
  <c r="M62301" i="11"/>
  <c r="M62300" i="11"/>
  <c r="M62299" i="11"/>
  <c r="M62298" i="11"/>
  <c r="M62297" i="11"/>
  <c r="M62296" i="11"/>
  <c r="M62295" i="11"/>
  <c r="M62294" i="11"/>
  <c r="M62293" i="11"/>
  <c r="M62292" i="11"/>
  <c r="M62291" i="11"/>
  <c r="M62290" i="11"/>
  <c r="M62289" i="11"/>
  <c r="M62288" i="11"/>
  <c r="M62287" i="11"/>
  <c r="M62286" i="11"/>
  <c r="M62285" i="11"/>
  <c r="M62284" i="11"/>
  <c r="M62283" i="11"/>
  <c r="M62282" i="11"/>
  <c r="M62281" i="11"/>
  <c r="M62280" i="11"/>
  <c r="M62279" i="11"/>
  <c r="M62278" i="11"/>
  <c r="M62277" i="11"/>
  <c r="M62276" i="11"/>
  <c r="M62275" i="11"/>
  <c r="M62274" i="11"/>
  <c r="M62273" i="11"/>
  <c r="M62272" i="11"/>
  <c r="M62271" i="11"/>
  <c r="M62270" i="11"/>
  <c r="M62269" i="11"/>
  <c r="M62268" i="11"/>
  <c r="M62267" i="11"/>
  <c r="M62266" i="11"/>
  <c r="M62265" i="11"/>
  <c r="M62264" i="11"/>
  <c r="M62263" i="11"/>
  <c r="M62262" i="11"/>
  <c r="M62261" i="11"/>
  <c r="M62260" i="11"/>
  <c r="M62259" i="11"/>
  <c r="M62258" i="11"/>
  <c r="M62257" i="11"/>
  <c r="M62256" i="11"/>
  <c r="M62255" i="11"/>
  <c r="M62254" i="11"/>
  <c r="M62253" i="11"/>
  <c r="M62252" i="11"/>
  <c r="M62251" i="11"/>
  <c r="M62250" i="11"/>
  <c r="M62249" i="11"/>
  <c r="M62248" i="11"/>
  <c r="M62247" i="11"/>
  <c r="M62246" i="11"/>
  <c r="M62245" i="11"/>
  <c r="M62244" i="11"/>
  <c r="M62243" i="11"/>
  <c r="M62242" i="11"/>
  <c r="M62241" i="11"/>
  <c r="M62240" i="11"/>
  <c r="M62239" i="11"/>
  <c r="M62238" i="11"/>
  <c r="M62237" i="11"/>
  <c r="M62236" i="11"/>
  <c r="M62235" i="11"/>
  <c r="M62234" i="11"/>
  <c r="M62233" i="11"/>
  <c r="M62232" i="11"/>
  <c r="M62231" i="11"/>
  <c r="M62230" i="11"/>
  <c r="M62229" i="11"/>
  <c r="M62228" i="11"/>
  <c r="M62227" i="11"/>
  <c r="M62226" i="11"/>
  <c r="M62225" i="11"/>
  <c r="M62224" i="11"/>
  <c r="M62223" i="11"/>
  <c r="M62222" i="11"/>
  <c r="M62221" i="11"/>
  <c r="M62220" i="11"/>
  <c r="M62219" i="11"/>
  <c r="M62218" i="11"/>
  <c r="M62217" i="11"/>
  <c r="M62216" i="11"/>
  <c r="M62215" i="11"/>
  <c r="M62214" i="11"/>
  <c r="M62213" i="11"/>
  <c r="M62212" i="11"/>
  <c r="M62211" i="11"/>
  <c r="M62210" i="11"/>
  <c r="M62209" i="11"/>
  <c r="M62208" i="11"/>
  <c r="M62207" i="11"/>
  <c r="M62206" i="11"/>
  <c r="M62205" i="11"/>
  <c r="M62204" i="11"/>
  <c r="M62203" i="11"/>
  <c r="M62202" i="11"/>
  <c r="M62201" i="11"/>
  <c r="M62200" i="11"/>
  <c r="M62199" i="11"/>
  <c r="M62198" i="11"/>
  <c r="M62197" i="11"/>
  <c r="M62196" i="11"/>
  <c r="M62195" i="11"/>
  <c r="M62194" i="11"/>
  <c r="M62193" i="11"/>
  <c r="M62192" i="11"/>
  <c r="M62191" i="11"/>
  <c r="M62190" i="11"/>
  <c r="M62189" i="11"/>
  <c r="M62188" i="11"/>
  <c r="M62187" i="11"/>
  <c r="M62186" i="11"/>
  <c r="M62185" i="11"/>
  <c r="M62184" i="11"/>
  <c r="M62183" i="11"/>
  <c r="M62182" i="11"/>
  <c r="M62181" i="11"/>
  <c r="M62180" i="11"/>
  <c r="M62179" i="11"/>
  <c r="M62178" i="11"/>
  <c r="M62177" i="11"/>
  <c r="M62176" i="11"/>
  <c r="M62175" i="11"/>
  <c r="M62174" i="11"/>
  <c r="M62173" i="11"/>
  <c r="M62172" i="11"/>
  <c r="M62171" i="11"/>
  <c r="M62170" i="11"/>
  <c r="M62169" i="11"/>
  <c r="M62168" i="11"/>
  <c r="M62167" i="11"/>
  <c r="M62166" i="11"/>
  <c r="M62165" i="11"/>
  <c r="M62164" i="11"/>
  <c r="M62163" i="11"/>
  <c r="M62162" i="11"/>
  <c r="M62161" i="11"/>
  <c r="M62160" i="11"/>
  <c r="M62159" i="11"/>
  <c r="M62158" i="11"/>
  <c r="M62157" i="11"/>
  <c r="M62156" i="11"/>
  <c r="M62155" i="11"/>
  <c r="M62154" i="11"/>
  <c r="M62153" i="11"/>
  <c r="M62152" i="11"/>
  <c r="M62151" i="11"/>
  <c r="M62150" i="11"/>
  <c r="M62149" i="11"/>
  <c r="M62148" i="11"/>
  <c r="M62147" i="11"/>
  <c r="M62146" i="11"/>
  <c r="M62145" i="11"/>
  <c r="M62144" i="11"/>
  <c r="M62143" i="11"/>
  <c r="M62142" i="11"/>
  <c r="M62141" i="11"/>
  <c r="M62140" i="11"/>
  <c r="M62139" i="11"/>
  <c r="M62138" i="11"/>
  <c r="M62137" i="11"/>
  <c r="M62136" i="11"/>
  <c r="M62135" i="11"/>
  <c r="M62134" i="11"/>
  <c r="M62133" i="11"/>
  <c r="M62132" i="11"/>
  <c r="M62131" i="11"/>
  <c r="M62130" i="11"/>
  <c r="M62129" i="11"/>
  <c r="M62128" i="11"/>
  <c r="M62127" i="11"/>
  <c r="M62126" i="11"/>
  <c r="M62125" i="11"/>
  <c r="M62124" i="11"/>
  <c r="M62123" i="11"/>
  <c r="M62122" i="11"/>
  <c r="M62121" i="11"/>
  <c r="M62120" i="11"/>
  <c r="M62119" i="11"/>
  <c r="M62118" i="11"/>
  <c r="M62117" i="11"/>
  <c r="M62116" i="11"/>
  <c r="M62115" i="11"/>
  <c r="M62114" i="11"/>
  <c r="M62113" i="11"/>
  <c r="M62112" i="11"/>
  <c r="M62111" i="11"/>
  <c r="M62110" i="11"/>
  <c r="M62109" i="11"/>
  <c r="M62108" i="11"/>
  <c r="M62107" i="11"/>
  <c r="M62106" i="11"/>
  <c r="M62105" i="11"/>
  <c r="M62104" i="11"/>
  <c r="M62103" i="11"/>
  <c r="M62102" i="11"/>
  <c r="M62101" i="11"/>
  <c r="M62100" i="11"/>
  <c r="M62099" i="11"/>
  <c r="M62098" i="11"/>
  <c r="M62097" i="11"/>
  <c r="M62096" i="11"/>
  <c r="M62095" i="11"/>
  <c r="M62094" i="11"/>
  <c r="M62093" i="11"/>
  <c r="M62092" i="11"/>
  <c r="M62091" i="11"/>
  <c r="M62090" i="11"/>
  <c r="M62089" i="11"/>
  <c r="M62088" i="11"/>
  <c r="M62087" i="11"/>
  <c r="M62086" i="11"/>
  <c r="M62085" i="11"/>
  <c r="M62084" i="11"/>
  <c r="M62083" i="11"/>
  <c r="M62082" i="11"/>
  <c r="M62081" i="11"/>
  <c r="M62080" i="11"/>
  <c r="M62079" i="11"/>
  <c r="M62078" i="11"/>
  <c r="M62077" i="11"/>
  <c r="M62076" i="11"/>
  <c r="M62075" i="11"/>
  <c r="M62074" i="11"/>
  <c r="M62073" i="11"/>
  <c r="M62072" i="11"/>
  <c r="M62071" i="11"/>
  <c r="M62070" i="11"/>
  <c r="M62069" i="11"/>
  <c r="M62068" i="11"/>
  <c r="M62067" i="11"/>
  <c r="M62066" i="11"/>
  <c r="M62065" i="11"/>
  <c r="M62064" i="11"/>
  <c r="M62063" i="11"/>
  <c r="M62062" i="11"/>
  <c r="M62061" i="11"/>
  <c r="M62060" i="11"/>
  <c r="M62059" i="11"/>
  <c r="M62058" i="11"/>
  <c r="M62057" i="11"/>
  <c r="M62056" i="11"/>
  <c r="M62055" i="11"/>
  <c r="M62054" i="11"/>
  <c r="M62053" i="11"/>
  <c r="M62052" i="11"/>
  <c r="M62051" i="11"/>
  <c r="M62050" i="11"/>
  <c r="M62049" i="11"/>
  <c r="M62048" i="11"/>
  <c r="M62047" i="11"/>
  <c r="M62046" i="11"/>
  <c r="M62045" i="11"/>
  <c r="M62044" i="11"/>
  <c r="M62043" i="11"/>
  <c r="M62042" i="11"/>
  <c r="M62041" i="11"/>
  <c r="M62040" i="11"/>
  <c r="M62039" i="11"/>
  <c r="M62038" i="11"/>
  <c r="M62037" i="11"/>
  <c r="M62036" i="11"/>
  <c r="M62035" i="11"/>
  <c r="M62034" i="11"/>
  <c r="M62033" i="11"/>
  <c r="M62032" i="11"/>
  <c r="M62031" i="11"/>
  <c r="M62030" i="11"/>
  <c r="M62029" i="11"/>
  <c r="M62028" i="11"/>
  <c r="M62027" i="11"/>
  <c r="M62026" i="11"/>
  <c r="M62025" i="11"/>
  <c r="M62024" i="11"/>
  <c r="M62023" i="11"/>
  <c r="M62022" i="11"/>
  <c r="M62021" i="11"/>
  <c r="M62020" i="11"/>
  <c r="M62019" i="11"/>
  <c r="M62018" i="11"/>
  <c r="M62017" i="11"/>
  <c r="M62016" i="11"/>
  <c r="M62015" i="11"/>
  <c r="M62014" i="11"/>
  <c r="M62013" i="11"/>
  <c r="M62012" i="11"/>
  <c r="M62011" i="11"/>
  <c r="M62010" i="11"/>
  <c r="M62009" i="11"/>
  <c r="M62008" i="11"/>
  <c r="M62007" i="11"/>
  <c r="M62006" i="11"/>
  <c r="M62005" i="11"/>
  <c r="M62004" i="11"/>
  <c r="M62003" i="11"/>
  <c r="M62002" i="11"/>
  <c r="M62001" i="11"/>
  <c r="M62000" i="11"/>
  <c r="M61999" i="11"/>
  <c r="M61998" i="11"/>
  <c r="M61997" i="11"/>
  <c r="M61996" i="11"/>
  <c r="M61995" i="11"/>
  <c r="M61994" i="11"/>
  <c r="M61993" i="11"/>
  <c r="M61992" i="11"/>
  <c r="M61991" i="11"/>
  <c r="M61990" i="11"/>
  <c r="M61989" i="11"/>
  <c r="M61988" i="11"/>
  <c r="M61987" i="11"/>
  <c r="M61986" i="11"/>
  <c r="M61985" i="11"/>
  <c r="M61984" i="11"/>
  <c r="M61983" i="11"/>
  <c r="M61982" i="11"/>
  <c r="M61981" i="11"/>
  <c r="M61980" i="11"/>
  <c r="M61979" i="11"/>
  <c r="M61978" i="11"/>
  <c r="M61977" i="11"/>
  <c r="M61976" i="11"/>
  <c r="M61975" i="11"/>
  <c r="M61974" i="11"/>
  <c r="M61973" i="11"/>
  <c r="M61972" i="11"/>
  <c r="M61971" i="11"/>
  <c r="M61970" i="11"/>
  <c r="M61969" i="11"/>
  <c r="M61968" i="11"/>
  <c r="M61967" i="11"/>
  <c r="M61966" i="11"/>
  <c r="M61965" i="11"/>
  <c r="M61964" i="11"/>
  <c r="M61963" i="11"/>
  <c r="M61962" i="11"/>
  <c r="M61961" i="11"/>
  <c r="M61960" i="11"/>
  <c r="M61959" i="11"/>
  <c r="M61958" i="11"/>
  <c r="M61957" i="11"/>
  <c r="M61956" i="11"/>
  <c r="M61955" i="11"/>
  <c r="M61954" i="11"/>
  <c r="M61953" i="11"/>
  <c r="M61952" i="11"/>
  <c r="M61951" i="11"/>
  <c r="M61950" i="11"/>
  <c r="M61949" i="11"/>
  <c r="M61948" i="11"/>
  <c r="M61947" i="11"/>
  <c r="M61946" i="11"/>
  <c r="M61945" i="11"/>
  <c r="M61944" i="11"/>
  <c r="M61943" i="11"/>
  <c r="M61942" i="11"/>
  <c r="M61941" i="11"/>
  <c r="M61940" i="11"/>
  <c r="M61939" i="11"/>
  <c r="M61938" i="11"/>
  <c r="M61937" i="11"/>
  <c r="M61936" i="11"/>
  <c r="M61935" i="11"/>
  <c r="M61934" i="11"/>
  <c r="M61933" i="11"/>
  <c r="M61932" i="11"/>
  <c r="M61931" i="11"/>
  <c r="M61930" i="11"/>
  <c r="M61929" i="11"/>
  <c r="M61928" i="11"/>
  <c r="M61927" i="11"/>
  <c r="M61926" i="11"/>
  <c r="M61925" i="11"/>
  <c r="M61924" i="11"/>
  <c r="M61923" i="11"/>
  <c r="M61922" i="11"/>
  <c r="M61921" i="11"/>
  <c r="M61920" i="11"/>
  <c r="M61919" i="11"/>
  <c r="M61918" i="11"/>
  <c r="M61917" i="11"/>
  <c r="M61916" i="11"/>
  <c r="M61915" i="11"/>
  <c r="M61914" i="11"/>
  <c r="M61913" i="11"/>
  <c r="M61912" i="11"/>
  <c r="M61911" i="11"/>
  <c r="M61910" i="11"/>
  <c r="M61909" i="11"/>
  <c r="M61908" i="11"/>
  <c r="M61907" i="11"/>
  <c r="M61906" i="11"/>
  <c r="M61905" i="11"/>
  <c r="M61904" i="11"/>
  <c r="M61903" i="11"/>
  <c r="M61902" i="11"/>
  <c r="M61901" i="11"/>
  <c r="M61900" i="11"/>
  <c r="M61899" i="11"/>
  <c r="M61898" i="11"/>
  <c r="M61897" i="11"/>
  <c r="M61896" i="11"/>
  <c r="M61895" i="11"/>
  <c r="M61894" i="11"/>
  <c r="M61893" i="11"/>
  <c r="M61892" i="11"/>
  <c r="M61891" i="11"/>
  <c r="M61890" i="11"/>
  <c r="M61889" i="11"/>
  <c r="M61888" i="11"/>
  <c r="M61887" i="11"/>
  <c r="M61886" i="11"/>
  <c r="M61885" i="11"/>
  <c r="M61884" i="11"/>
  <c r="M61883" i="11"/>
  <c r="M61882" i="11"/>
  <c r="M61881" i="11"/>
  <c r="M61880" i="11"/>
  <c r="M61879" i="11"/>
  <c r="M61878" i="11"/>
  <c r="M61877" i="11"/>
  <c r="M61876" i="11"/>
  <c r="M61875" i="11"/>
  <c r="M61874" i="11"/>
  <c r="M61873" i="11"/>
  <c r="M61872" i="11"/>
  <c r="M61871" i="11"/>
  <c r="M61870" i="11"/>
  <c r="M61869" i="11"/>
  <c r="M61868" i="11"/>
  <c r="M61867" i="11"/>
  <c r="M61866" i="11"/>
  <c r="M61865" i="11"/>
  <c r="M61864" i="11"/>
  <c r="M61863" i="11"/>
  <c r="M61862" i="11"/>
  <c r="M61861" i="11"/>
  <c r="M61860" i="11"/>
  <c r="M61859" i="11"/>
  <c r="M61858" i="11"/>
  <c r="M61857" i="11"/>
  <c r="M61856" i="11"/>
  <c r="M61855" i="11"/>
  <c r="M61854" i="11"/>
  <c r="M61853" i="11"/>
  <c r="M61852" i="11"/>
  <c r="M61851" i="11"/>
  <c r="M61850" i="11"/>
  <c r="M61849" i="11"/>
  <c r="M61848" i="11"/>
  <c r="M61847" i="11"/>
  <c r="M61846" i="11"/>
  <c r="M61845" i="11"/>
  <c r="M61844" i="11"/>
  <c r="M61843" i="11"/>
  <c r="M61842" i="11"/>
  <c r="M61841" i="11"/>
  <c r="M61840" i="11"/>
  <c r="M61839" i="11"/>
  <c r="M61838" i="11"/>
  <c r="M61837" i="11"/>
  <c r="M61836" i="11"/>
  <c r="M61835" i="11"/>
  <c r="M61834" i="11"/>
  <c r="M61833" i="11"/>
  <c r="M61832" i="11"/>
  <c r="M61831" i="11"/>
  <c r="M61830" i="11"/>
  <c r="M61829" i="11"/>
  <c r="M61828" i="11"/>
  <c r="M61827" i="11"/>
  <c r="M61826" i="11"/>
  <c r="M61825" i="11"/>
  <c r="M61824" i="11"/>
  <c r="M61823" i="11"/>
  <c r="M61822" i="11"/>
  <c r="M61821" i="11"/>
  <c r="M61820" i="11"/>
  <c r="M61819" i="11"/>
  <c r="M61818" i="11"/>
  <c r="M61817" i="11"/>
  <c r="M61816" i="11"/>
  <c r="M61815" i="11"/>
  <c r="M61814" i="11"/>
  <c r="M61813" i="11"/>
  <c r="M61812" i="11"/>
  <c r="M61811" i="11"/>
  <c r="M61810" i="11"/>
  <c r="M61809" i="11"/>
  <c r="M61808" i="11"/>
  <c r="M61807" i="11"/>
  <c r="M61806" i="11"/>
  <c r="M61805" i="11"/>
  <c r="M61804" i="11"/>
  <c r="M61803" i="11"/>
  <c r="M61802" i="11"/>
  <c r="M61801" i="11"/>
  <c r="M61800" i="11"/>
  <c r="M61799" i="11"/>
  <c r="M61798" i="11"/>
  <c r="M61797" i="11"/>
  <c r="M61796" i="11"/>
  <c r="M61795" i="11"/>
  <c r="M61794" i="11"/>
  <c r="M61793" i="11"/>
  <c r="M61792" i="11"/>
  <c r="M61791" i="11"/>
  <c r="M61790" i="11"/>
  <c r="M61789" i="11"/>
  <c r="M61788" i="11"/>
  <c r="M61787" i="11"/>
  <c r="M61786" i="11"/>
  <c r="M61785" i="11"/>
  <c r="M61784" i="11"/>
  <c r="M61783" i="11"/>
  <c r="M61782" i="11"/>
  <c r="M61781" i="11"/>
  <c r="M61780" i="11"/>
  <c r="M61779" i="11"/>
  <c r="M61778" i="11"/>
  <c r="M61777" i="11"/>
  <c r="M61776" i="11"/>
  <c r="M61775" i="11"/>
  <c r="M61774" i="11"/>
  <c r="M61773" i="11"/>
  <c r="M61772" i="11"/>
  <c r="M61771" i="11"/>
  <c r="M61770" i="11"/>
  <c r="M61769" i="11"/>
  <c r="M61768" i="11"/>
  <c r="M61767" i="11"/>
  <c r="M61766" i="11"/>
  <c r="M61765" i="11"/>
  <c r="M61764" i="11"/>
  <c r="M61763" i="11"/>
  <c r="M61762" i="11"/>
  <c r="M61761" i="11"/>
  <c r="M61760" i="11"/>
  <c r="M61759" i="11"/>
  <c r="M61758" i="11"/>
  <c r="M61757" i="11"/>
  <c r="M61756" i="11"/>
  <c r="M61755" i="11"/>
  <c r="M61754" i="11"/>
  <c r="M61753" i="11"/>
  <c r="M61752" i="11"/>
  <c r="M61751" i="11"/>
  <c r="M61750" i="11"/>
  <c r="M61749" i="11"/>
  <c r="M61748" i="11"/>
  <c r="M61747" i="11"/>
  <c r="M61746" i="11"/>
  <c r="M61745" i="11"/>
  <c r="M61744" i="11"/>
  <c r="M61743" i="11"/>
  <c r="M61742" i="11"/>
  <c r="M61741" i="11"/>
  <c r="M61740" i="11"/>
  <c r="M61739" i="11"/>
  <c r="M61738" i="11"/>
  <c r="M61737" i="11"/>
  <c r="M61736" i="11"/>
  <c r="M61735" i="11"/>
  <c r="M61734" i="11"/>
  <c r="M61733" i="11"/>
  <c r="M61732" i="11"/>
  <c r="M61731" i="11"/>
  <c r="M61730" i="11"/>
  <c r="M61729" i="11"/>
  <c r="M61728" i="11"/>
  <c r="M61727" i="11"/>
  <c r="M61726" i="11"/>
  <c r="M61725" i="11"/>
  <c r="M61724" i="11"/>
  <c r="M61723" i="11"/>
  <c r="M61722" i="11"/>
  <c r="M61721" i="11"/>
  <c r="M61720" i="11"/>
  <c r="M61719" i="11"/>
  <c r="M61718" i="11"/>
  <c r="M61717" i="11"/>
  <c r="M61716" i="11"/>
  <c r="M61715" i="11"/>
  <c r="M61714" i="11"/>
  <c r="M61713" i="11"/>
  <c r="M61712" i="11"/>
  <c r="M61711" i="11"/>
  <c r="M61710" i="11"/>
  <c r="M61709" i="11"/>
  <c r="M61708" i="11"/>
  <c r="M61707" i="11"/>
  <c r="M61706" i="11"/>
  <c r="M61705" i="11"/>
  <c r="M61704" i="11"/>
  <c r="M61703" i="11"/>
  <c r="M61702" i="11"/>
  <c r="M61701" i="11"/>
  <c r="M61700" i="11"/>
  <c r="M61699" i="11"/>
  <c r="M61698" i="11"/>
  <c r="M61697" i="11"/>
  <c r="M61696" i="11"/>
  <c r="M61695" i="11"/>
  <c r="M61694" i="11"/>
  <c r="M61693" i="11"/>
  <c r="M61692" i="11"/>
  <c r="M61691" i="11"/>
  <c r="M61690" i="11"/>
  <c r="M61689" i="11"/>
  <c r="M61688" i="11"/>
  <c r="M61687" i="11"/>
  <c r="M61686" i="11"/>
  <c r="M61685" i="11"/>
  <c r="M61684" i="11"/>
  <c r="M61683" i="11"/>
  <c r="M61682" i="11"/>
  <c r="M61681" i="11"/>
  <c r="M61680" i="11"/>
  <c r="M61679" i="11"/>
  <c r="M61678" i="11"/>
  <c r="M61677" i="11"/>
  <c r="M61676" i="11"/>
  <c r="M61675" i="11"/>
  <c r="M61674" i="11"/>
  <c r="M61673" i="11"/>
  <c r="M61672" i="11"/>
  <c r="M61671" i="11"/>
  <c r="M61670" i="11"/>
  <c r="M61669" i="11"/>
  <c r="M61668" i="11"/>
  <c r="M61667" i="11"/>
  <c r="M61666" i="11"/>
  <c r="M61665" i="11"/>
  <c r="M61664" i="11"/>
  <c r="M61663" i="11"/>
  <c r="M61662" i="11"/>
  <c r="M61661" i="11"/>
  <c r="M61660" i="11"/>
  <c r="M61659" i="11"/>
  <c r="M61658" i="11"/>
  <c r="M61657" i="11"/>
  <c r="M61656" i="11"/>
  <c r="M61655" i="11"/>
  <c r="M61654" i="11"/>
  <c r="M61653" i="11"/>
  <c r="M61652" i="11"/>
  <c r="M61651" i="11"/>
  <c r="M61650" i="11"/>
  <c r="M61649" i="11"/>
  <c r="M61648" i="11"/>
  <c r="M61647" i="11"/>
  <c r="M61646" i="11"/>
  <c r="M61645" i="11"/>
  <c r="M61644" i="11"/>
  <c r="M61643" i="11"/>
  <c r="M61642" i="11"/>
  <c r="M61641" i="11"/>
  <c r="M61640" i="11"/>
  <c r="M61639" i="11"/>
  <c r="M61638" i="11"/>
  <c r="M61637" i="11"/>
  <c r="M61636" i="11"/>
  <c r="M61635" i="11"/>
  <c r="M61634" i="11"/>
  <c r="M61633" i="11"/>
  <c r="M61632" i="11"/>
  <c r="M61631" i="11"/>
  <c r="M61630" i="11"/>
  <c r="M61629" i="11"/>
  <c r="M61628" i="11"/>
  <c r="M61627" i="11"/>
  <c r="M61626" i="11"/>
  <c r="M61625" i="11"/>
  <c r="M61624" i="11"/>
  <c r="M61623" i="11"/>
  <c r="M61622" i="11"/>
  <c r="M61621" i="11"/>
  <c r="M61620" i="11"/>
  <c r="M61619" i="11"/>
  <c r="M61618" i="11"/>
  <c r="M61617" i="11"/>
  <c r="M61616" i="11"/>
  <c r="M61615" i="11"/>
  <c r="M61614" i="11"/>
  <c r="M61613" i="11"/>
  <c r="M61612" i="11"/>
  <c r="M61611" i="11"/>
  <c r="M61610" i="11"/>
  <c r="M61609" i="11"/>
  <c r="M61608" i="11"/>
  <c r="M61607" i="11"/>
  <c r="M61606" i="11"/>
  <c r="M61605" i="11"/>
  <c r="M61604" i="11"/>
  <c r="M61603" i="11"/>
  <c r="M61602" i="11"/>
  <c r="M61601" i="11"/>
  <c r="M61600" i="11"/>
  <c r="M61599" i="11"/>
  <c r="M61598" i="11"/>
  <c r="M61597" i="11"/>
  <c r="M61596" i="11"/>
  <c r="M61595" i="11"/>
  <c r="M61594" i="11"/>
  <c r="M61593" i="11"/>
  <c r="M61592" i="11"/>
  <c r="M61591" i="11"/>
  <c r="M61590" i="11"/>
  <c r="M61589" i="11"/>
  <c r="M61588" i="11"/>
  <c r="M61587" i="11"/>
  <c r="M61586" i="11"/>
  <c r="M61585" i="11"/>
  <c r="M61584" i="11"/>
  <c r="M61583" i="11"/>
  <c r="M61582" i="11"/>
  <c r="M61581" i="11"/>
  <c r="M61580" i="11"/>
  <c r="M61579" i="11"/>
  <c r="M61578" i="11"/>
  <c r="M61577" i="11"/>
  <c r="M61576" i="11"/>
  <c r="M61575" i="11"/>
  <c r="M61574" i="11"/>
  <c r="M61573" i="11"/>
  <c r="M61572" i="11"/>
  <c r="M61571" i="11"/>
  <c r="M61570" i="11"/>
  <c r="M61569" i="11"/>
  <c r="M61568" i="11"/>
  <c r="M61567" i="11"/>
  <c r="M61566" i="11"/>
  <c r="M61565" i="11"/>
  <c r="M61564" i="11"/>
  <c r="M61563" i="11"/>
  <c r="M61562" i="11"/>
  <c r="M61561" i="11"/>
  <c r="M61560" i="11"/>
  <c r="M61559" i="11"/>
  <c r="M61558" i="11"/>
  <c r="M61557" i="11"/>
  <c r="M61556" i="11"/>
  <c r="M61555" i="11"/>
  <c r="M61554" i="11"/>
  <c r="M61553" i="11"/>
  <c r="M61552" i="11"/>
  <c r="M61551" i="11"/>
  <c r="M61550" i="11"/>
  <c r="M61549" i="11"/>
  <c r="M61548" i="11"/>
  <c r="M61547" i="11"/>
  <c r="M61546" i="11"/>
  <c r="M61545" i="11"/>
  <c r="M61544" i="11"/>
  <c r="M61543" i="11"/>
  <c r="M61542" i="11"/>
  <c r="M61541" i="11"/>
  <c r="M61540" i="11"/>
  <c r="M61539" i="11"/>
  <c r="M61538" i="11"/>
  <c r="M61537" i="11"/>
  <c r="M61536" i="11"/>
  <c r="M61535" i="11"/>
  <c r="M61534" i="11"/>
  <c r="M61533" i="11"/>
  <c r="M61532" i="11"/>
  <c r="M61531" i="11"/>
  <c r="M61530" i="11"/>
  <c r="M61529" i="11"/>
  <c r="M61528" i="11"/>
  <c r="M61527" i="11"/>
  <c r="M61526" i="11"/>
  <c r="M61525" i="11"/>
  <c r="M61524" i="11"/>
  <c r="M61523" i="11"/>
  <c r="M61522" i="11"/>
  <c r="M61521" i="11"/>
  <c r="M61520" i="11"/>
  <c r="M61519" i="11"/>
  <c r="M61518" i="11"/>
  <c r="M61517" i="11"/>
  <c r="M61516" i="11"/>
  <c r="M61515" i="11"/>
  <c r="M61514" i="11"/>
  <c r="M61513" i="11"/>
  <c r="M61512" i="11"/>
  <c r="M61511" i="11"/>
  <c r="M61510" i="11"/>
  <c r="M61509" i="11"/>
  <c r="M61508" i="11"/>
  <c r="M61507" i="11"/>
  <c r="M61506" i="11"/>
  <c r="M61505" i="11"/>
  <c r="M61504" i="11"/>
  <c r="M61503" i="11"/>
  <c r="M61502" i="11"/>
  <c r="M61501" i="11"/>
  <c r="M61500" i="11"/>
  <c r="M61499" i="11"/>
  <c r="M61498" i="11"/>
  <c r="M61497" i="11"/>
  <c r="M61496" i="11"/>
  <c r="M61495" i="11"/>
  <c r="M61494" i="11"/>
  <c r="M61493" i="11"/>
  <c r="M61492" i="11"/>
  <c r="M61491" i="11"/>
  <c r="M61490" i="11"/>
  <c r="M61489" i="11"/>
  <c r="M61488" i="11"/>
  <c r="M61487" i="11"/>
  <c r="M61486" i="11"/>
  <c r="M61485" i="11"/>
  <c r="M61484" i="11"/>
  <c r="M61483" i="11"/>
  <c r="M61482" i="11"/>
  <c r="M61481" i="11"/>
  <c r="M61480" i="11"/>
  <c r="M61479" i="11"/>
  <c r="M61478" i="11"/>
  <c r="M61477" i="11"/>
  <c r="M61476" i="11"/>
  <c r="M61475" i="11"/>
  <c r="M61474" i="11"/>
  <c r="M61473" i="11"/>
  <c r="M61472" i="11"/>
  <c r="M61471" i="11"/>
  <c r="M61470" i="11"/>
  <c r="M61469" i="11"/>
  <c r="M61468" i="11"/>
  <c r="M61467" i="11"/>
  <c r="M61466" i="11"/>
  <c r="M61465" i="11"/>
  <c r="M61464" i="11"/>
  <c r="M61463" i="11"/>
  <c r="M61462" i="11"/>
  <c r="M61461" i="11"/>
  <c r="M61460" i="11"/>
  <c r="M61459" i="11"/>
  <c r="M61458" i="11"/>
  <c r="M61457" i="11"/>
  <c r="M61456" i="11"/>
  <c r="M61455" i="11"/>
  <c r="M61454" i="11"/>
  <c r="M61453" i="11"/>
  <c r="M61452" i="11"/>
  <c r="M61451" i="11"/>
  <c r="M61450" i="11"/>
  <c r="M61449" i="11"/>
  <c r="M61448" i="11"/>
  <c r="M61447" i="11"/>
  <c r="M61446" i="11"/>
  <c r="M61445" i="11"/>
  <c r="M61444" i="11"/>
  <c r="M61443" i="11"/>
  <c r="M61442" i="11"/>
  <c r="M61441" i="11"/>
  <c r="M61440" i="11"/>
  <c r="M61439" i="11"/>
  <c r="M61438" i="11"/>
  <c r="M61437" i="11"/>
  <c r="M61436" i="11"/>
  <c r="M61435" i="11"/>
  <c r="M61434" i="11"/>
  <c r="M61433" i="11"/>
  <c r="M61432" i="11"/>
  <c r="M61431" i="11"/>
  <c r="M61430" i="11"/>
  <c r="M61429" i="11"/>
  <c r="M61428" i="11"/>
  <c r="M61427" i="11"/>
  <c r="M61426" i="11"/>
  <c r="M61425" i="11"/>
  <c r="M61424" i="11"/>
  <c r="M61423" i="11"/>
  <c r="M61422" i="11"/>
  <c r="M61421" i="11"/>
  <c r="M61420" i="11"/>
  <c r="M61419" i="11"/>
  <c r="M61418" i="11"/>
  <c r="M61417" i="11"/>
  <c r="M61416" i="11"/>
  <c r="M61415" i="11"/>
  <c r="M61414" i="11"/>
  <c r="M61413" i="11"/>
  <c r="M61412" i="11"/>
  <c r="M61411" i="11"/>
  <c r="M61410" i="11"/>
  <c r="M61409" i="11"/>
  <c r="M61408" i="11"/>
  <c r="M61407" i="11"/>
  <c r="M61406" i="11"/>
  <c r="M61405" i="11"/>
  <c r="M61404" i="11"/>
  <c r="M61403" i="11"/>
  <c r="M61402" i="11"/>
  <c r="M61401" i="11"/>
  <c r="M61400" i="11"/>
  <c r="M61399" i="11"/>
  <c r="M61398" i="11"/>
  <c r="M61397" i="11"/>
  <c r="M61396" i="11"/>
  <c r="M61395" i="11"/>
  <c r="M61394" i="11"/>
  <c r="M61393" i="11"/>
  <c r="M61392" i="11"/>
  <c r="M61391" i="11"/>
  <c r="M61390" i="11"/>
  <c r="M61389" i="11"/>
  <c r="M61388" i="11"/>
  <c r="M61387" i="11"/>
  <c r="M61386" i="11"/>
  <c r="M61385" i="11"/>
  <c r="M61384" i="11"/>
  <c r="M61383" i="11"/>
  <c r="M61382" i="11"/>
  <c r="M61381" i="11"/>
  <c r="M61380" i="11"/>
  <c r="M61379" i="11"/>
  <c r="M61378" i="11"/>
  <c r="M61377" i="11"/>
  <c r="M61376" i="11"/>
  <c r="M61375" i="11"/>
  <c r="M61374" i="11"/>
  <c r="M61373" i="11"/>
  <c r="M61372" i="11"/>
  <c r="M61371" i="11"/>
  <c r="M61370" i="11"/>
  <c r="M61369" i="11"/>
  <c r="M61368" i="11"/>
  <c r="M61367" i="11"/>
  <c r="M61366" i="11"/>
  <c r="M61365" i="11"/>
  <c r="M61364" i="11"/>
  <c r="M61363" i="11"/>
  <c r="M61362" i="11"/>
  <c r="M61361" i="11"/>
  <c r="M61360" i="11"/>
  <c r="M61359" i="11"/>
  <c r="M61358" i="11"/>
  <c r="M61357" i="11"/>
  <c r="M61356" i="11"/>
  <c r="M61355" i="11"/>
  <c r="M61354" i="11"/>
  <c r="M61353" i="11"/>
  <c r="M61352" i="11"/>
  <c r="M61351" i="11"/>
  <c r="M61350" i="11"/>
  <c r="M61349" i="11"/>
  <c r="M61348" i="11"/>
  <c r="M61347" i="11"/>
  <c r="M61346" i="11"/>
  <c r="M61345" i="11"/>
  <c r="M61344" i="11"/>
  <c r="M61343" i="11"/>
  <c r="M61342" i="11"/>
  <c r="M61341" i="11"/>
  <c r="M61340" i="11"/>
  <c r="M61339" i="11"/>
  <c r="M61338" i="11"/>
  <c r="M61337" i="11"/>
  <c r="M61336" i="11"/>
  <c r="M61335" i="11"/>
  <c r="M61334" i="11"/>
  <c r="M61333" i="11"/>
  <c r="M61332" i="11"/>
  <c r="M61331" i="11"/>
  <c r="M61330" i="11"/>
  <c r="M61329" i="11"/>
  <c r="M61328" i="11"/>
  <c r="M61327" i="11"/>
  <c r="M61326" i="11"/>
  <c r="M61325" i="11"/>
  <c r="M61324" i="11"/>
  <c r="M61323" i="11"/>
  <c r="M61322" i="11"/>
  <c r="M61321" i="11"/>
  <c r="M61320" i="11"/>
  <c r="M61319" i="11"/>
  <c r="M61318" i="11"/>
  <c r="M61317" i="11"/>
  <c r="M61316" i="11"/>
  <c r="M61315" i="11"/>
  <c r="M61314" i="11"/>
  <c r="M61313" i="11"/>
  <c r="M61312" i="11"/>
  <c r="M61311" i="11"/>
  <c r="M61310" i="11"/>
  <c r="M61309" i="11"/>
  <c r="M61308" i="11"/>
  <c r="M61307" i="11"/>
  <c r="M61306" i="11"/>
  <c r="M61305" i="11"/>
  <c r="M61304" i="11"/>
  <c r="M61303" i="11"/>
  <c r="M61302" i="11"/>
  <c r="M61301" i="11"/>
  <c r="M61300" i="11"/>
  <c r="M61299" i="11"/>
  <c r="M61298" i="11"/>
  <c r="M61297" i="11"/>
  <c r="M61296" i="11"/>
  <c r="M61295" i="11"/>
  <c r="M61294" i="11"/>
  <c r="M61293" i="11"/>
  <c r="M61292" i="11"/>
  <c r="M61291" i="11"/>
  <c r="M61290" i="11"/>
  <c r="M61289" i="11"/>
  <c r="M61288" i="11"/>
  <c r="M61287" i="11"/>
  <c r="M61286" i="11"/>
  <c r="M61285" i="11"/>
  <c r="M61284" i="11"/>
  <c r="M61283" i="11"/>
  <c r="M61282" i="11"/>
  <c r="M61281" i="11"/>
  <c r="M61280" i="11"/>
  <c r="M61279" i="11"/>
  <c r="M61278" i="11"/>
  <c r="M61277" i="11"/>
  <c r="M61276" i="11"/>
  <c r="M61275" i="11"/>
  <c r="M61274" i="11"/>
  <c r="M61273" i="11"/>
  <c r="M61272" i="11"/>
  <c r="M61271" i="11"/>
  <c r="M61270" i="11"/>
  <c r="M61269" i="11"/>
  <c r="M61268" i="11"/>
  <c r="M61267" i="11"/>
  <c r="M61266" i="11"/>
  <c r="M61265" i="11"/>
  <c r="M61264" i="11"/>
  <c r="M61263" i="11"/>
  <c r="M61262" i="11"/>
  <c r="M61261" i="11"/>
  <c r="M61260" i="11"/>
  <c r="M61259" i="11"/>
  <c r="M61258" i="11"/>
  <c r="M61257" i="11"/>
  <c r="M61256" i="11"/>
  <c r="M61255" i="11"/>
  <c r="M61254" i="11"/>
  <c r="M61253" i="11"/>
  <c r="M61252" i="11"/>
  <c r="M61251" i="11"/>
  <c r="M61250" i="11"/>
  <c r="M61249" i="11"/>
  <c r="M61248" i="11"/>
  <c r="M61247" i="11"/>
  <c r="M61246" i="11"/>
  <c r="M61245" i="11"/>
  <c r="M61244" i="11"/>
  <c r="M61243" i="11"/>
  <c r="M61242" i="11"/>
  <c r="M61241" i="11"/>
  <c r="M61240" i="11"/>
  <c r="M61239" i="11"/>
  <c r="M61238" i="11"/>
  <c r="M61237" i="11"/>
  <c r="M61236" i="11"/>
  <c r="M61235" i="11"/>
  <c r="M61234" i="11"/>
  <c r="M61233" i="11"/>
  <c r="M61232" i="11"/>
  <c r="M61231" i="11"/>
  <c r="M61230" i="11"/>
  <c r="M61229" i="11"/>
  <c r="M61228" i="11"/>
  <c r="M61227" i="11"/>
  <c r="M61226" i="11"/>
  <c r="M61225" i="11"/>
  <c r="M61224" i="11"/>
  <c r="M61223" i="11"/>
  <c r="M61222" i="11"/>
  <c r="M61221" i="11"/>
  <c r="M61220" i="11"/>
  <c r="M61219" i="11"/>
  <c r="M61218" i="11"/>
  <c r="M61217" i="11"/>
  <c r="M61216" i="11"/>
  <c r="M61215" i="11"/>
  <c r="M61214" i="11"/>
  <c r="M61213" i="11"/>
  <c r="M61212" i="11"/>
  <c r="M61211" i="11"/>
  <c r="M61210" i="11"/>
  <c r="M61209" i="11"/>
  <c r="M61208" i="11"/>
  <c r="M61207" i="11"/>
  <c r="M61206" i="11"/>
  <c r="M61205" i="11"/>
  <c r="M61204" i="11"/>
  <c r="M61203" i="11"/>
  <c r="M61202" i="11"/>
  <c r="M61201" i="11"/>
  <c r="M61200" i="11"/>
  <c r="M61199" i="11"/>
  <c r="M61198" i="11"/>
  <c r="M61197" i="11"/>
  <c r="M61196" i="11"/>
  <c r="M61195" i="11"/>
  <c r="M61194" i="11"/>
  <c r="M61193" i="11"/>
  <c r="M61192" i="11"/>
  <c r="M61191" i="11"/>
  <c r="M61190" i="11"/>
  <c r="M61189" i="11"/>
  <c r="M61188" i="11"/>
  <c r="M61187" i="11"/>
  <c r="M61186" i="11"/>
  <c r="M61185" i="11"/>
  <c r="M61184" i="11"/>
  <c r="M61183" i="11"/>
  <c r="M61182" i="11"/>
  <c r="M61181" i="11"/>
  <c r="M61180" i="11"/>
  <c r="M61179" i="11"/>
  <c r="M61178" i="11"/>
  <c r="M61177" i="11"/>
  <c r="M61176" i="11"/>
  <c r="M61175" i="11"/>
  <c r="M61174" i="11"/>
  <c r="M61173" i="11"/>
  <c r="M61172" i="11"/>
  <c r="M61171" i="11"/>
  <c r="M61170" i="11"/>
  <c r="M61169" i="11"/>
  <c r="M61168" i="11"/>
  <c r="M61167" i="11"/>
  <c r="M61166" i="11"/>
  <c r="M61165" i="11"/>
  <c r="M61164" i="11"/>
  <c r="M61163" i="11"/>
  <c r="M61162" i="11"/>
  <c r="M61161" i="11"/>
  <c r="M61160" i="11"/>
  <c r="M61159" i="11"/>
  <c r="M61158" i="11"/>
  <c r="M61157" i="11"/>
  <c r="M61156" i="11"/>
  <c r="M61155" i="11"/>
  <c r="M61154" i="11"/>
  <c r="M61153" i="11"/>
  <c r="M61152" i="11"/>
  <c r="M61151" i="11"/>
  <c r="M61150" i="11"/>
  <c r="M61149" i="11"/>
  <c r="M61148" i="11"/>
  <c r="M61147" i="11"/>
  <c r="M61146" i="11"/>
  <c r="M61145" i="11"/>
  <c r="M61144" i="11"/>
  <c r="M61143" i="11"/>
  <c r="M61142" i="11"/>
  <c r="M61141" i="11"/>
  <c r="M61140" i="11"/>
  <c r="M61139" i="11"/>
  <c r="M61138" i="11"/>
  <c r="M61137" i="11"/>
  <c r="M61136" i="11"/>
  <c r="M61135" i="11"/>
  <c r="M61134" i="11"/>
  <c r="M61133" i="11"/>
  <c r="M61132" i="11"/>
  <c r="M61131" i="11"/>
  <c r="M61130" i="11"/>
  <c r="M61129" i="11"/>
  <c r="M61128" i="11"/>
  <c r="M61127" i="11"/>
  <c r="M61126" i="11"/>
  <c r="M61125" i="11"/>
  <c r="M61124" i="11"/>
  <c r="M61123" i="11"/>
  <c r="M61122" i="11"/>
  <c r="M61121" i="11"/>
  <c r="M61120" i="11"/>
  <c r="M61119" i="11"/>
  <c r="M61118" i="11"/>
  <c r="M61117" i="11"/>
  <c r="M61116" i="11"/>
  <c r="M61115" i="11"/>
  <c r="M61114" i="11"/>
  <c r="M61113" i="11"/>
  <c r="M61112" i="11"/>
  <c r="M61111" i="11"/>
  <c r="M61110" i="11"/>
  <c r="M61109" i="11"/>
  <c r="M61108" i="11"/>
  <c r="M61107" i="11"/>
  <c r="M61106" i="11"/>
  <c r="M61105" i="11"/>
  <c r="M61104" i="11"/>
  <c r="M61103" i="11"/>
  <c r="M61102" i="11"/>
  <c r="M61101" i="11"/>
  <c r="M61100" i="11"/>
  <c r="M61099" i="11"/>
  <c r="M61098" i="11"/>
  <c r="M61097" i="11"/>
  <c r="M61096" i="11"/>
  <c r="M61095" i="11"/>
  <c r="M61094" i="11"/>
  <c r="M61093" i="11"/>
  <c r="M61092" i="11"/>
  <c r="M61091" i="11"/>
  <c r="M61090" i="11"/>
  <c r="M61089" i="11"/>
  <c r="M61088" i="11"/>
  <c r="M61087" i="11"/>
  <c r="M61086" i="11"/>
  <c r="M61085" i="11"/>
  <c r="M61084" i="11"/>
  <c r="M61083" i="11"/>
  <c r="M61082" i="11"/>
  <c r="M61081" i="11"/>
  <c r="M61080" i="11"/>
  <c r="M61079" i="11"/>
  <c r="M61078" i="11"/>
  <c r="M61077" i="11"/>
  <c r="M61076" i="11"/>
  <c r="M61075" i="11"/>
  <c r="M61074" i="11"/>
  <c r="M61073" i="11"/>
  <c r="M61072" i="11"/>
  <c r="M61071" i="11"/>
  <c r="M61070" i="11"/>
  <c r="M61069" i="11"/>
  <c r="M61068" i="11"/>
  <c r="M61067" i="11"/>
  <c r="M61066" i="11"/>
  <c r="M61065" i="11"/>
  <c r="M61064" i="11"/>
  <c r="M61063" i="11"/>
  <c r="M61062" i="11"/>
  <c r="M61061" i="11"/>
  <c r="M61060" i="11"/>
  <c r="M61059" i="11"/>
  <c r="M61058" i="11"/>
  <c r="M61057" i="11"/>
  <c r="M61056" i="11"/>
  <c r="M61055" i="11"/>
  <c r="M61054" i="11"/>
  <c r="M61053" i="11"/>
  <c r="M61052" i="11"/>
  <c r="M61051" i="11"/>
  <c r="M61050" i="11"/>
  <c r="M61049" i="11"/>
  <c r="M61048" i="11"/>
  <c r="M61047" i="11"/>
  <c r="M61046" i="11"/>
  <c r="M61045" i="11"/>
  <c r="M61044" i="11"/>
  <c r="M61043" i="11"/>
  <c r="M61042" i="11"/>
  <c r="M61041" i="11"/>
  <c r="M61040" i="11"/>
  <c r="M61039" i="11"/>
  <c r="M61038" i="11"/>
  <c r="M61037" i="11"/>
  <c r="M61036" i="11"/>
  <c r="M61035" i="11"/>
  <c r="M61034" i="11"/>
  <c r="M61033" i="11"/>
  <c r="M61032" i="11"/>
  <c r="M61031" i="11"/>
  <c r="M61030" i="11"/>
  <c r="M61029" i="11"/>
  <c r="M61028" i="11"/>
  <c r="M61027" i="11"/>
  <c r="M61026" i="11"/>
  <c r="M61025" i="11"/>
  <c r="M61024" i="11"/>
  <c r="M61023" i="11"/>
  <c r="M61022" i="11"/>
  <c r="M61021" i="11"/>
  <c r="M61020" i="11"/>
  <c r="M61019" i="11"/>
  <c r="M61018" i="11"/>
  <c r="M61017" i="11"/>
  <c r="M61016" i="11"/>
  <c r="M61015" i="11"/>
  <c r="M61014" i="11"/>
  <c r="M61013" i="11"/>
  <c r="M61012" i="11"/>
  <c r="M61011" i="11"/>
  <c r="M61010" i="11"/>
  <c r="M61009" i="11"/>
  <c r="M61008" i="11"/>
  <c r="M61007" i="11"/>
  <c r="M61006" i="11"/>
  <c r="M61005" i="11"/>
  <c r="M61004" i="11"/>
  <c r="M61003" i="11"/>
  <c r="M61002" i="11"/>
  <c r="M61001" i="11"/>
  <c r="M61000" i="11"/>
  <c r="M60999" i="11"/>
  <c r="M60998" i="11"/>
  <c r="M60997" i="11"/>
  <c r="M60996" i="11"/>
  <c r="M60995" i="11"/>
  <c r="M60994" i="11"/>
  <c r="M60993" i="11"/>
  <c r="M60992" i="11"/>
  <c r="M60991" i="11"/>
  <c r="M60990" i="11"/>
  <c r="M60989" i="11"/>
  <c r="M60988" i="11"/>
  <c r="M60987" i="11"/>
  <c r="M60986" i="11"/>
  <c r="M60985" i="11"/>
  <c r="M60984" i="11"/>
  <c r="M60983" i="11"/>
  <c r="M60982" i="11"/>
  <c r="M60981" i="11"/>
  <c r="M60980" i="11"/>
  <c r="M60979" i="11"/>
  <c r="M60978" i="11"/>
  <c r="M60977" i="11"/>
  <c r="M60976" i="11"/>
  <c r="M60975" i="11"/>
  <c r="M60974" i="11"/>
  <c r="M60973" i="11"/>
  <c r="M60972" i="11"/>
  <c r="M60971" i="11"/>
  <c r="M60970" i="11"/>
  <c r="M60969" i="11"/>
  <c r="M60968" i="11"/>
  <c r="M60967" i="11"/>
  <c r="M60966" i="11"/>
  <c r="M60965" i="11"/>
  <c r="M60964" i="11"/>
  <c r="M60963" i="11"/>
  <c r="M60962" i="11"/>
  <c r="M60961" i="11"/>
  <c r="M60960" i="11"/>
  <c r="M60959" i="11"/>
  <c r="M60958" i="11"/>
  <c r="M60957" i="11"/>
  <c r="M60956" i="11"/>
  <c r="M60955" i="11"/>
  <c r="M60954" i="11"/>
  <c r="M60953" i="11"/>
  <c r="M60952" i="11"/>
  <c r="M60951" i="11"/>
  <c r="M60950" i="11"/>
  <c r="M60949" i="11"/>
  <c r="M60948" i="11"/>
  <c r="M60947" i="11"/>
  <c r="M60946" i="11"/>
  <c r="M60945" i="11"/>
  <c r="M60944" i="11"/>
  <c r="M60943" i="11"/>
  <c r="M60942" i="11"/>
  <c r="M60941" i="11"/>
  <c r="M60940" i="11"/>
  <c r="M60939" i="11"/>
  <c r="M60938" i="11"/>
  <c r="M60937" i="11"/>
  <c r="M60936" i="11"/>
  <c r="M60935" i="11"/>
  <c r="M60934" i="11"/>
  <c r="M60933" i="11"/>
  <c r="M60932" i="11"/>
  <c r="M60931" i="11"/>
  <c r="M60930" i="11"/>
  <c r="M60929" i="11"/>
  <c r="M60928" i="11"/>
  <c r="M60927" i="11"/>
  <c r="M60926" i="11"/>
  <c r="M60925" i="11"/>
  <c r="M60924" i="11"/>
  <c r="M60923" i="11"/>
  <c r="M60922" i="11"/>
  <c r="M60921" i="11"/>
  <c r="M60920" i="11"/>
  <c r="M60919" i="11"/>
  <c r="M60918" i="11"/>
  <c r="M60917" i="11"/>
  <c r="M60916" i="11"/>
  <c r="M60915" i="11"/>
  <c r="M60914" i="11"/>
  <c r="M60913" i="11"/>
  <c r="M60912" i="11"/>
  <c r="M60911" i="11"/>
  <c r="M60910" i="11"/>
  <c r="M60909" i="11"/>
  <c r="M60908" i="11"/>
  <c r="M60907" i="11"/>
  <c r="M60906" i="11"/>
  <c r="M60905" i="11"/>
  <c r="M60904" i="11"/>
  <c r="M60903" i="11"/>
  <c r="M60902" i="11"/>
  <c r="M60901" i="11"/>
  <c r="M60900" i="11"/>
  <c r="M60899" i="11"/>
  <c r="M60898" i="11"/>
  <c r="M60897" i="11"/>
  <c r="M60896" i="11"/>
  <c r="M60895" i="11"/>
  <c r="M60894" i="11"/>
  <c r="M60893" i="11"/>
  <c r="M60892" i="11"/>
  <c r="M60891" i="11"/>
  <c r="M60890" i="11"/>
  <c r="M60889" i="11"/>
  <c r="M60888" i="11"/>
  <c r="M60887" i="11"/>
  <c r="M60886" i="11"/>
  <c r="M60885" i="11"/>
  <c r="M60884" i="11"/>
  <c r="M60883" i="11"/>
  <c r="M60882" i="11"/>
  <c r="M60881" i="11"/>
  <c r="M60880" i="11"/>
  <c r="M60879" i="11"/>
  <c r="M60878" i="11"/>
  <c r="M60877" i="11"/>
  <c r="M60876" i="11"/>
  <c r="M60875" i="11"/>
  <c r="M60874" i="11"/>
  <c r="M60873" i="11"/>
  <c r="M60872" i="11"/>
  <c r="M60871" i="11"/>
  <c r="M60870" i="11"/>
  <c r="M60869" i="11"/>
  <c r="M60868" i="11"/>
  <c r="M60867" i="11"/>
  <c r="M60866" i="11"/>
  <c r="M60865" i="11"/>
  <c r="M60864" i="11"/>
  <c r="M60863" i="11"/>
  <c r="M60862" i="11"/>
  <c r="M60861" i="11"/>
  <c r="M60860" i="11"/>
  <c r="M60859" i="11"/>
  <c r="M60858" i="11"/>
  <c r="M60857" i="11"/>
  <c r="M60856" i="11"/>
  <c r="M60855" i="11"/>
  <c r="M60854" i="11"/>
  <c r="M60853" i="11"/>
  <c r="M60852" i="11"/>
  <c r="M60851" i="11"/>
  <c r="M60850" i="11"/>
  <c r="M60849" i="11"/>
  <c r="M60848" i="11"/>
  <c r="M60847" i="11"/>
  <c r="M60846" i="11"/>
  <c r="M60845" i="11"/>
  <c r="M60844" i="11"/>
  <c r="M60843" i="11"/>
  <c r="M60842" i="11"/>
  <c r="M60841" i="11"/>
  <c r="M60840" i="11"/>
  <c r="M60839" i="11"/>
  <c r="M60838" i="11"/>
  <c r="M60837" i="11"/>
  <c r="M60836" i="11"/>
  <c r="M60835" i="11"/>
  <c r="M60834" i="11"/>
  <c r="M60833" i="11"/>
  <c r="M60832" i="11"/>
  <c r="M60831" i="11"/>
  <c r="M60830" i="11"/>
  <c r="M60829" i="11"/>
  <c r="M60828" i="11"/>
  <c r="M60827" i="11"/>
  <c r="M60826" i="11"/>
  <c r="M60825" i="11"/>
  <c r="M60824" i="11"/>
  <c r="M60823" i="11"/>
  <c r="M60822" i="11"/>
  <c r="M60821" i="11"/>
  <c r="M60820" i="11"/>
  <c r="M60819" i="11"/>
  <c r="M60818" i="11"/>
  <c r="M60817" i="11"/>
  <c r="M60816" i="11"/>
  <c r="M60815" i="11"/>
  <c r="M60814" i="11"/>
  <c r="M60813" i="11"/>
  <c r="M60812" i="11"/>
  <c r="M60811" i="11"/>
  <c r="M60810" i="11"/>
  <c r="M60809" i="11"/>
  <c r="M60808" i="11"/>
  <c r="M60807" i="11"/>
  <c r="M60806" i="11"/>
  <c r="M60805" i="11"/>
  <c r="M60804" i="11"/>
  <c r="M60803" i="11"/>
  <c r="M60802" i="11"/>
  <c r="M60801" i="11"/>
  <c r="M60800" i="11"/>
  <c r="M60799" i="11"/>
  <c r="M60798" i="11"/>
  <c r="M60797" i="11"/>
  <c r="M60796" i="11"/>
  <c r="M60795" i="11"/>
  <c r="M60794" i="11"/>
  <c r="M60793" i="11"/>
  <c r="M60792" i="11"/>
  <c r="M60791" i="11"/>
  <c r="M60790" i="11"/>
  <c r="M60789" i="11"/>
  <c r="M60788" i="11"/>
  <c r="M60787" i="11"/>
  <c r="M60786" i="11"/>
  <c r="M60785" i="11"/>
  <c r="M60784" i="11"/>
  <c r="M60783" i="11"/>
  <c r="M60782" i="11"/>
  <c r="M60781" i="11"/>
  <c r="M60780" i="11"/>
  <c r="M60779" i="11"/>
  <c r="M60778" i="11"/>
  <c r="M60777" i="11"/>
  <c r="M60776" i="11"/>
  <c r="M60775" i="11"/>
  <c r="M60774" i="11"/>
  <c r="M60773" i="11"/>
  <c r="M60772" i="11"/>
  <c r="M60771" i="11"/>
  <c r="M60770" i="11"/>
  <c r="M60769" i="11"/>
  <c r="M60768" i="11"/>
  <c r="M60767" i="11"/>
  <c r="M60766" i="11"/>
  <c r="M60765" i="11"/>
  <c r="M60764" i="11"/>
  <c r="M60763" i="11"/>
  <c r="M60762" i="11"/>
  <c r="M60761" i="11"/>
  <c r="M60760" i="11"/>
  <c r="M60759" i="11"/>
  <c r="M60758" i="11"/>
  <c r="M60757" i="11"/>
  <c r="M60756" i="11"/>
  <c r="M60755" i="11"/>
  <c r="M60754" i="11"/>
  <c r="M60753" i="11"/>
  <c r="M60752" i="11"/>
  <c r="M60751" i="11"/>
  <c r="M60750" i="11"/>
  <c r="M60749" i="11"/>
  <c r="M60748" i="11"/>
  <c r="M60747" i="11"/>
  <c r="M60746" i="11"/>
  <c r="M60745" i="11"/>
  <c r="M60744" i="11"/>
  <c r="M60743" i="11"/>
  <c r="M60742" i="11"/>
  <c r="M60741" i="11"/>
  <c r="M60740" i="11"/>
  <c r="M60739" i="11"/>
  <c r="M60738" i="11"/>
  <c r="M60737" i="11"/>
  <c r="M60736" i="11"/>
  <c r="M60735" i="11"/>
  <c r="M60734" i="11"/>
  <c r="M60733" i="11"/>
  <c r="M60732" i="11"/>
  <c r="M60731" i="11"/>
  <c r="M60730" i="11"/>
  <c r="M60729" i="11"/>
  <c r="M60728" i="11"/>
  <c r="M60727" i="11"/>
  <c r="M60726" i="11"/>
  <c r="M60725" i="11"/>
  <c r="M60724" i="11"/>
  <c r="M60723" i="11"/>
  <c r="M60722" i="11"/>
  <c r="M60721" i="11"/>
  <c r="M60720" i="11"/>
  <c r="M60719" i="11"/>
  <c r="M60718" i="11"/>
  <c r="M60717" i="11"/>
  <c r="M60716" i="11"/>
  <c r="M60715" i="11"/>
  <c r="M60714" i="11"/>
  <c r="M60713" i="11"/>
  <c r="M60712" i="11"/>
  <c r="M60711" i="11"/>
  <c r="M60710" i="11"/>
  <c r="M60709" i="11"/>
  <c r="M60708" i="11"/>
  <c r="M60707" i="11"/>
  <c r="M60706" i="11"/>
  <c r="M60705" i="11"/>
  <c r="M60704" i="11"/>
  <c r="M60703" i="11"/>
  <c r="M60702" i="11"/>
  <c r="M60701" i="11"/>
  <c r="M60700" i="11"/>
  <c r="M60699" i="11"/>
  <c r="M60698" i="11"/>
  <c r="M60697" i="11"/>
  <c r="M60696" i="11"/>
  <c r="M60695" i="11"/>
  <c r="M60694" i="11"/>
  <c r="M60693" i="11"/>
  <c r="M60692" i="11"/>
  <c r="M60691" i="11"/>
  <c r="M60690" i="11"/>
  <c r="M60689" i="11"/>
  <c r="M60688" i="11"/>
  <c r="M60687" i="11"/>
  <c r="M60686" i="11"/>
  <c r="M60685" i="11"/>
  <c r="M60684" i="11"/>
  <c r="M60683" i="11"/>
  <c r="M60682" i="11"/>
  <c r="M60681" i="11"/>
  <c r="M60680" i="11"/>
  <c r="M60679" i="11"/>
  <c r="M60678" i="11"/>
  <c r="M60677" i="11"/>
  <c r="M60676" i="11"/>
  <c r="M60675" i="11"/>
  <c r="M60674" i="11"/>
  <c r="M60673" i="11"/>
  <c r="M60672" i="11"/>
  <c r="M60671" i="11"/>
  <c r="M60670" i="11"/>
  <c r="M60669" i="11"/>
  <c r="M60668" i="11"/>
  <c r="M60667" i="11"/>
  <c r="M60666" i="11"/>
  <c r="M60665" i="11"/>
  <c r="M60664" i="11"/>
  <c r="M60663" i="11"/>
  <c r="M60662" i="11"/>
  <c r="M60661" i="11"/>
  <c r="M60660" i="11"/>
  <c r="M60659" i="11"/>
  <c r="M60658" i="11"/>
  <c r="M60657" i="11"/>
  <c r="M60656" i="11"/>
  <c r="M60655" i="11"/>
  <c r="M60654" i="11"/>
  <c r="M60653" i="11"/>
  <c r="M60652" i="11"/>
  <c r="M60651" i="11"/>
  <c r="M60650" i="11"/>
  <c r="M60649" i="11"/>
  <c r="M60648" i="11"/>
  <c r="M60647" i="11"/>
  <c r="M60646" i="11"/>
  <c r="M60645" i="11"/>
  <c r="M60644" i="11"/>
  <c r="M60643" i="11"/>
  <c r="M60642" i="11"/>
  <c r="M60641" i="11"/>
  <c r="M60640" i="11"/>
  <c r="M60639" i="11"/>
  <c r="M60638" i="11"/>
  <c r="M60637" i="11"/>
  <c r="M60636" i="11"/>
  <c r="M60635" i="11"/>
  <c r="M60634" i="11"/>
  <c r="M60633" i="11"/>
  <c r="M60632" i="11"/>
  <c r="M60631" i="11"/>
  <c r="M60630" i="11"/>
  <c r="M60629" i="11"/>
  <c r="M60628" i="11"/>
  <c r="M60627" i="11"/>
  <c r="M60626" i="11"/>
  <c r="M60625" i="11"/>
  <c r="M60624" i="11"/>
  <c r="M60623" i="11"/>
  <c r="M60622" i="11"/>
  <c r="M60621" i="11"/>
  <c r="M60620" i="11"/>
  <c r="M60619" i="11"/>
  <c r="M60618" i="11"/>
  <c r="M60617" i="11"/>
  <c r="M60616" i="11"/>
  <c r="M60615" i="11"/>
  <c r="M60614" i="11"/>
  <c r="M60613" i="11"/>
  <c r="M60612" i="11"/>
  <c r="M60611" i="11"/>
  <c r="M60610" i="11"/>
  <c r="M60609" i="11"/>
  <c r="M60608" i="11"/>
  <c r="M60607" i="11"/>
  <c r="M60606" i="11"/>
  <c r="M60605" i="11"/>
  <c r="M60604" i="11"/>
  <c r="M60603" i="11"/>
  <c r="M60602" i="11"/>
  <c r="M60601" i="11"/>
  <c r="M60600" i="11"/>
  <c r="M60599" i="11"/>
  <c r="M60598" i="11"/>
  <c r="M60597" i="11"/>
  <c r="M60596" i="11"/>
  <c r="M60595" i="11"/>
  <c r="M60594" i="11"/>
  <c r="M60593" i="11"/>
  <c r="M60592" i="11"/>
  <c r="M60591" i="11"/>
  <c r="M60590" i="11"/>
  <c r="M60589" i="11"/>
  <c r="M60588" i="11"/>
  <c r="M60587" i="11"/>
  <c r="M60586" i="11"/>
  <c r="M60585" i="11"/>
  <c r="M60584" i="11"/>
  <c r="M60583" i="11"/>
  <c r="M60582" i="11"/>
  <c r="M60581" i="11"/>
  <c r="M60580" i="11"/>
  <c r="M60579" i="11"/>
  <c r="M60578" i="11"/>
  <c r="M60577" i="11"/>
  <c r="M60576" i="11"/>
  <c r="M60575" i="11"/>
  <c r="M60574" i="11"/>
  <c r="M60573" i="11"/>
  <c r="M60572" i="11"/>
  <c r="M60571" i="11"/>
  <c r="M60570" i="11"/>
  <c r="M60569" i="11"/>
  <c r="M60568" i="11"/>
  <c r="M60567" i="11"/>
  <c r="M60566" i="11"/>
  <c r="M60565" i="11"/>
  <c r="M60564" i="11"/>
  <c r="M60563" i="11"/>
  <c r="M60562" i="11"/>
  <c r="M60561" i="11"/>
  <c r="M60560" i="11"/>
  <c r="M60559" i="11"/>
  <c r="M60558" i="11"/>
  <c r="M60557" i="11"/>
  <c r="M60556" i="11"/>
  <c r="M60555" i="11"/>
  <c r="M60554" i="11"/>
  <c r="M60553" i="11"/>
  <c r="M60552" i="11"/>
  <c r="M60551" i="11"/>
  <c r="M60550" i="11"/>
  <c r="M60549" i="11"/>
  <c r="M60548" i="11"/>
  <c r="M60547" i="11"/>
  <c r="M60546" i="11"/>
  <c r="M60545" i="11"/>
  <c r="M60544" i="11"/>
  <c r="M60543" i="11"/>
  <c r="M60542" i="11"/>
  <c r="M60541" i="11"/>
  <c r="M60540" i="11"/>
  <c r="M60539" i="11"/>
  <c r="M60538" i="11"/>
  <c r="M60537" i="11"/>
  <c r="M60536" i="11"/>
  <c r="M60535" i="11"/>
  <c r="M60534" i="11"/>
  <c r="M60533" i="11"/>
  <c r="M60532" i="11"/>
  <c r="M60531" i="11"/>
  <c r="M60530" i="11"/>
  <c r="M60529" i="11"/>
  <c r="M60528" i="11"/>
  <c r="M60527" i="11"/>
  <c r="M60526" i="11"/>
  <c r="M60525" i="11"/>
  <c r="M60524" i="11"/>
  <c r="M60523" i="11"/>
  <c r="M60522" i="11"/>
  <c r="M60521" i="11"/>
  <c r="M60520" i="11"/>
  <c r="M60519" i="11"/>
  <c r="M60518" i="11"/>
  <c r="M60517" i="11"/>
  <c r="M60516" i="11"/>
  <c r="M60515" i="11"/>
  <c r="M60514" i="11"/>
  <c r="M60513" i="11"/>
  <c r="M60512" i="11"/>
  <c r="M60511" i="11"/>
  <c r="M60510" i="11"/>
  <c r="M60509" i="11"/>
  <c r="M60508" i="11"/>
  <c r="M60507" i="11"/>
  <c r="M60506" i="11"/>
  <c r="M60505" i="11"/>
  <c r="M60504" i="11"/>
  <c r="M60503" i="11"/>
  <c r="M60502" i="11"/>
  <c r="M60501" i="11"/>
  <c r="M60500" i="11"/>
  <c r="M60499" i="11"/>
  <c r="M60498" i="11"/>
  <c r="M60497" i="11"/>
  <c r="M60496" i="11"/>
  <c r="M60495" i="11"/>
  <c r="M60494" i="11"/>
  <c r="M60493" i="11"/>
  <c r="M60492" i="11"/>
  <c r="M60491" i="11"/>
  <c r="M60490" i="11"/>
  <c r="M60489" i="11"/>
  <c r="M60488" i="11"/>
  <c r="M60487" i="11"/>
  <c r="M60486" i="11"/>
  <c r="M60485" i="11"/>
  <c r="M60484" i="11"/>
  <c r="M60483" i="11"/>
  <c r="M60482" i="11"/>
  <c r="M60481" i="11"/>
  <c r="M60480" i="11"/>
  <c r="M60479" i="11"/>
  <c r="M60478" i="11"/>
  <c r="M60477" i="11"/>
  <c r="M60476" i="11"/>
  <c r="M60475" i="11"/>
  <c r="M60474" i="11"/>
  <c r="M60473" i="11"/>
  <c r="M60472" i="11"/>
  <c r="M60471" i="11"/>
  <c r="M60470" i="11"/>
  <c r="M60469" i="11"/>
  <c r="M60468" i="11"/>
  <c r="M60467" i="11"/>
  <c r="M60466" i="11"/>
  <c r="M60465" i="11"/>
  <c r="M60464" i="11"/>
  <c r="M60463" i="11"/>
  <c r="M60462" i="11"/>
  <c r="M60461" i="11"/>
  <c r="M60460" i="11"/>
  <c r="M60459" i="11"/>
  <c r="M60458" i="11"/>
  <c r="M60457" i="11"/>
  <c r="M60456" i="11"/>
  <c r="M60455" i="11"/>
  <c r="M60454" i="11"/>
  <c r="M60453" i="11"/>
  <c r="M60452" i="11"/>
  <c r="M60451" i="11"/>
  <c r="M60450" i="11"/>
  <c r="M60449" i="11"/>
  <c r="M60448" i="11"/>
  <c r="M60447" i="11"/>
  <c r="M60446" i="11"/>
  <c r="M60445" i="11"/>
  <c r="M60444" i="11"/>
  <c r="M60443" i="11"/>
  <c r="M60442" i="11"/>
  <c r="M60441" i="11"/>
  <c r="M60440" i="11"/>
  <c r="M60439" i="11"/>
  <c r="M60438" i="11"/>
  <c r="M60437" i="11"/>
  <c r="M60436" i="11"/>
  <c r="M60435" i="11"/>
  <c r="M60434" i="11"/>
  <c r="M60433" i="11"/>
  <c r="M60432" i="11"/>
  <c r="M60431" i="11"/>
  <c r="M60430" i="11"/>
  <c r="M60429" i="11"/>
  <c r="M60428" i="11"/>
  <c r="M60427" i="11"/>
  <c r="M60426" i="11"/>
  <c r="M60425" i="11"/>
  <c r="M60424" i="11"/>
  <c r="M60423" i="11"/>
  <c r="M60422" i="11"/>
  <c r="M60421" i="11"/>
  <c r="M60420" i="11"/>
  <c r="M60419" i="11"/>
  <c r="M60418" i="11"/>
  <c r="M60417" i="11"/>
  <c r="M60416" i="11"/>
  <c r="M60415" i="11"/>
  <c r="M60414" i="11"/>
  <c r="M60413" i="11"/>
  <c r="M60412" i="11"/>
  <c r="M60411" i="11"/>
  <c r="M60410" i="11"/>
  <c r="M60409" i="11"/>
  <c r="M60408" i="11"/>
  <c r="M60407" i="11"/>
  <c r="M60406" i="11"/>
  <c r="M60405" i="11"/>
  <c r="M60404" i="11"/>
  <c r="M60403" i="11"/>
  <c r="M60402" i="11"/>
  <c r="M60401" i="11"/>
  <c r="M60400" i="11"/>
  <c r="M60399" i="11"/>
  <c r="M60398" i="11"/>
  <c r="M60397" i="11"/>
  <c r="M60396" i="11"/>
  <c r="M60395" i="11"/>
  <c r="M60394" i="11"/>
  <c r="M60393" i="11"/>
  <c r="M60392" i="11"/>
  <c r="M60391" i="11"/>
  <c r="M60390" i="11"/>
  <c r="M60389" i="11"/>
  <c r="M60388" i="11"/>
  <c r="M60387" i="11"/>
  <c r="M60386" i="11"/>
  <c r="M60385" i="11"/>
  <c r="M60384" i="11"/>
  <c r="M60383" i="11"/>
  <c r="M60382" i="11"/>
  <c r="M60381" i="11"/>
  <c r="M60380" i="11"/>
  <c r="M60379" i="11"/>
  <c r="M60378" i="11"/>
  <c r="M60377" i="11"/>
  <c r="M60376" i="11"/>
  <c r="M60375" i="11"/>
  <c r="M60374" i="11"/>
  <c r="M60373" i="11"/>
  <c r="M60372" i="11"/>
  <c r="M60371" i="11"/>
  <c r="M60370" i="11"/>
  <c r="M60369" i="11"/>
  <c r="M60368" i="11"/>
  <c r="M60367" i="11"/>
  <c r="M60366" i="11"/>
  <c r="M60365" i="11"/>
  <c r="M60364" i="11"/>
  <c r="M60363" i="11"/>
  <c r="M60362" i="11"/>
  <c r="M60361" i="11"/>
  <c r="M60360" i="11"/>
  <c r="M60359" i="11"/>
  <c r="M60358" i="11"/>
  <c r="M60357" i="11"/>
  <c r="M60356" i="11"/>
  <c r="M60355" i="11"/>
  <c r="M60354" i="11"/>
  <c r="M60353" i="11"/>
  <c r="M60352" i="11"/>
  <c r="M60351" i="11"/>
  <c r="M60350" i="11"/>
  <c r="M60349" i="11"/>
  <c r="M60348" i="11"/>
  <c r="M60347" i="11"/>
  <c r="M60346" i="11"/>
  <c r="M60345" i="11"/>
  <c r="M60344" i="11"/>
  <c r="M60343" i="11"/>
  <c r="M60342" i="11"/>
  <c r="M60341" i="11"/>
  <c r="M60340" i="11"/>
  <c r="M60339" i="11"/>
  <c r="M60338" i="11"/>
  <c r="M60337" i="11"/>
  <c r="M60336" i="11"/>
  <c r="M60335" i="11"/>
  <c r="M60334" i="11"/>
  <c r="M60333" i="11"/>
  <c r="M60332" i="11"/>
  <c r="M60331" i="11"/>
  <c r="M60330" i="11"/>
  <c r="M60329" i="11"/>
  <c r="M60328" i="11"/>
  <c r="M60327" i="11"/>
  <c r="M60326" i="11"/>
  <c r="M60325" i="11"/>
  <c r="M60324" i="11"/>
  <c r="M60323" i="11"/>
  <c r="M60322" i="11"/>
  <c r="M60321" i="11"/>
  <c r="M60320" i="11"/>
  <c r="M60319" i="11"/>
  <c r="M60318" i="11"/>
  <c r="M60317" i="11"/>
  <c r="M60316" i="11"/>
  <c r="M60315" i="11"/>
  <c r="M60314" i="11"/>
  <c r="M60313" i="11"/>
  <c r="M60312" i="11"/>
  <c r="M60311" i="11"/>
  <c r="M60310" i="11"/>
  <c r="M60309" i="11"/>
  <c r="M60308" i="11"/>
  <c r="M60307" i="11"/>
  <c r="M60306" i="11"/>
  <c r="M60305" i="11"/>
  <c r="M60304" i="11"/>
  <c r="M60303" i="11"/>
  <c r="M60302" i="11"/>
  <c r="M60301" i="11"/>
  <c r="M60300" i="11"/>
  <c r="M60299" i="11"/>
  <c r="M60298" i="11"/>
  <c r="M60297" i="11"/>
  <c r="M60296" i="11"/>
  <c r="M60295" i="11"/>
  <c r="M60294" i="11"/>
  <c r="M60293" i="11"/>
  <c r="M60292" i="11"/>
  <c r="M60291" i="11"/>
  <c r="M60290" i="11"/>
  <c r="M60289" i="11"/>
  <c r="M60288" i="11"/>
  <c r="M60287" i="11"/>
  <c r="M60286" i="11"/>
  <c r="M60285" i="11"/>
  <c r="M60284" i="11"/>
  <c r="M60283" i="11"/>
  <c r="M60282" i="11"/>
  <c r="M60281" i="11"/>
  <c r="M60280" i="11"/>
  <c r="M60279" i="11"/>
  <c r="M60278" i="11"/>
  <c r="M60277" i="11"/>
  <c r="M60276" i="11"/>
  <c r="M60275" i="11"/>
  <c r="M60274" i="11"/>
  <c r="M60273" i="11"/>
  <c r="M60272" i="11"/>
  <c r="M60271" i="11"/>
  <c r="M60270" i="11"/>
  <c r="M60269" i="11"/>
  <c r="M60268" i="11"/>
  <c r="M60267" i="11"/>
  <c r="M60266" i="11"/>
  <c r="M60265" i="11"/>
  <c r="M60264" i="11"/>
  <c r="M60263" i="11"/>
  <c r="M60262" i="11"/>
  <c r="M60261" i="11"/>
  <c r="M60260" i="11"/>
  <c r="M60259" i="11"/>
  <c r="M60258" i="11"/>
  <c r="M60257" i="11"/>
  <c r="M60256" i="11"/>
  <c r="M60255" i="11"/>
  <c r="M60254" i="11"/>
  <c r="M60253" i="11"/>
  <c r="M60252" i="11"/>
  <c r="M60251" i="11"/>
  <c r="M60250" i="11"/>
  <c r="M60249" i="11"/>
  <c r="M60248" i="11"/>
  <c r="M60247" i="11"/>
  <c r="M60246" i="11"/>
  <c r="M60245" i="11"/>
  <c r="M60244" i="11"/>
  <c r="M60243" i="11"/>
  <c r="M60242" i="11"/>
  <c r="M60241" i="11"/>
  <c r="M60240" i="11"/>
  <c r="M60239" i="11"/>
  <c r="M60238" i="11"/>
  <c r="M60237" i="11"/>
  <c r="M60236" i="11"/>
  <c r="M60235" i="11"/>
  <c r="M60234" i="11"/>
  <c r="M60233" i="11"/>
  <c r="M60232" i="11"/>
  <c r="M60231" i="11"/>
  <c r="M60230" i="11"/>
  <c r="M60229" i="11"/>
  <c r="M60228" i="11"/>
  <c r="M60227" i="11"/>
  <c r="M60226" i="11"/>
  <c r="M60225" i="11"/>
  <c r="M60224" i="11"/>
  <c r="M60223" i="11"/>
  <c r="M60222" i="11"/>
  <c r="M60221" i="11"/>
  <c r="M60220" i="11"/>
  <c r="M60219" i="11"/>
  <c r="M60218" i="11"/>
  <c r="M60217" i="11"/>
  <c r="M60216" i="11"/>
  <c r="M60215" i="11"/>
  <c r="M60214" i="11"/>
  <c r="M60213" i="11"/>
  <c r="M60212" i="11"/>
  <c r="M60211" i="11"/>
  <c r="M60210" i="11"/>
  <c r="M60209" i="11"/>
  <c r="M60208" i="11"/>
  <c r="M60207" i="11"/>
  <c r="M60206" i="11"/>
  <c r="M60205" i="11"/>
  <c r="M60204" i="11"/>
  <c r="M60203" i="11"/>
  <c r="M60202" i="11"/>
  <c r="M60201" i="11"/>
  <c r="M60200" i="11"/>
  <c r="M60199" i="11"/>
  <c r="M60198" i="11"/>
  <c r="M60197" i="11"/>
  <c r="M60196" i="11"/>
  <c r="M60195" i="11"/>
  <c r="M60194" i="11"/>
  <c r="M60193" i="11"/>
  <c r="M60192" i="11"/>
  <c r="M60191" i="11"/>
  <c r="M60190" i="11"/>
  <c r="M60189" i="11"/>
  <c r="M60188" i="11"/>
  <c r="M60187" i="11"/>
  <c r="M60186" i="11"/>
  <c r="M60185" i="11"/>
  <c r="M60184" i="11"/>
  <c r="M60183" i="11"/>
  <c r="M60182" i="11"/>
  <c r="M60181" i="11"/>
  <c r="M60180" i="11"/>
  <c r="M60179" i="11"/>
  <c r="M60178" i="11"/>
  <c r="M60177" i="11"/>
  <c r="M60176" i="11"/>
  <c r="M60175" i="11"/>
  <c r="M60174" i="11"/>
  <c r="M60173" i="11"/>
  <c r="M60172" i="11"/>
  <c r="M60171" i="11"/>
  <c r="M60170" i="11"/>
  <c r="M60169" i="11"/>
  <c r="M60168" i="11"/>
  <c r="M60167" i="11"/>
  <c r="M60166" i="11"/>
  <c r="M60165" i="11"/>
  <c r="M60164" i="11"/>
  <c r="M60163" i="11"/>
  <c r="M60162" i="11"/>
  <c r="M60161" i="11"/>
  <c r="M60160" i="11"/>
  <c r="M60159" i="11"/>
  <c r="M60158" i="11"/>
  <c r="M60157" i="11"/>
  <c r="M60156" i="11"/>
  <c r="M60155" i="11"/>
  <c r="M60154" i="11"/>
  <c r="M60153" i="11"/>
  <c r="M60152" i="11"/>
  <c r="M60151" i="11"/>
  <c r="M60150" i="11"/>
  <c r="M60149" i="11"/>
  <c r="M60148" i="11"/>
  <c r="M60147" i="11"/>
  <c r="M60146" i="11"/>
  <c r="M60145" i="11"/>
  <c r="M60144" i="11"/>
  <c r="M60143" i="11"/>
  <c r="M60142" i="11"/>
  <c r="M60141" i="11"/>
  <c r="M60140" i="11"/>
  <c r="M60139" i="11"/>
  <c r="M60138" i="11"/>
  <c r="M60137" i="11"/>
  <c r="M60136" i="11"/>
  <c r="M60135" i="11"/>
  <c r="M60134" i="11"/>
  <c r="M60133" i="11"/>
  <c r="M60132" i="11"/>
  <c r="M60131" i="11"/>
  <c r="M60130" i="11"/>
  <c r="M60129" i="11"/>
  <c r="M60128" i="11"/>
  <c r="M60127" i="11"/>
  <c r="M60126" i="11"/>
  <c r="M60125" i="11"/>
  <c r="M60124" i="11"/>
  <c r="M60123" i="11"/>
  <c r="M60122" i="11"/>
  <c r="M60121" i="11"/>
  <c r="M60120" i="11"/>
  <c r="M60119" i="11"/>
  <c r="M60118" i="11"/>
  <c r="M60117" i="11"/>
  <c r="M60116" i="11"/>
  <c r="M60115" i="11"/>
  <c r="M60114" i="11"/>
  <c r="M60113" i="11"/>
  <c r="M60112" i="11"/>
  <c r="M60111" i="11"/>
  <c r="M60110" i="11"/>
  <c r="M60109" i="11"/>
  <c r="M60108" i="11"/>
  <c r="M60107" i="11"/>
  <c r="M60106" i="11"/>
  <c r="M60105" i="11"/>
  <c r="M60104" i="11"/>
  <c r="M60103" i="11"/>
  <c r="M60102" i="11"/>
  <c r="M60101" i="11"/>
  <c r="M60100" i="11"/>
  <c r="M60099" i="11"/>
  <c r="M60098" i="11"/>
  <c r="M60097" i="11"/>
  <c r="M60096" i="11"/>
  <c r="M60095" i="11"/>
  <c r="M60094" i="11"/>
  <c r="M60093" i="11"/>
  <c r="M60092" i="11"/>
  <c r="M60091" i="11"/>
  <c r="M60090" i="11"/>
  <c r="M60089" i="11"/>
  <c r="M60088" i="11"/>
  <c r="M60087" i="11"/>
  <c r="M60086" i="11"/>
  <c r="M60085" i="11"/>
  <c r="M60084" i="11"/>
  <c r="M60083" i="11"/>
  <c r="M60082" i="11"/>
  <c r="M60081" i="11"/>
  <c r="M60080" i="11"/>
  <c r="M60079" i="11"/>
  <c r="M60078" i="11"/>
  <c r="M60077" i="11"/>
  <c r="M60076" i="11"/>
  <c r="M60075" i="11"/>
  <c r="M60074" i="11"/>
  <c r="M60073" i="11"/>
  <c r="M60072" i="11"/>
  <c r="M60071" i="11"/>
  <c r="M60070" i="11"/>
  <c r="M60069" i="11"/>
  <c r="M60068" i="11"/>
  <c r="M60067" i="11"/>
  <c r="M60066" i="11"/>
  <c r="M60065" i="11"/>
  <c r="M60064" i="11"/>
  <c r="M60063" i="11"/>
  <c r="M60062" i="11"/>
  <c r="M60061" i="11"/>
  <c r="M60060" i="11"/>
  <c r="M60059" i="11"/>
  <c r="M60058" i="11"/>
  <c r="M60057" i="11"/>
  <c r="M60056" i="11"/>
  <c r="M60055" i="11"/>
  <c r="M60054" i="11"/>
  <c r="M60053" i="11"/>
  <c r="M60052" i="11"/>
  <c r="M60051" i="11"/>
  <c r="M60050" i="11"/>
  <c r="M60049" i="11"/>
  <c r="M60048" i="11"/>
  <c r="M60047" i="11"/>
  <c r="M60046" i="11"/>
  <c r="M60045" i="11"/>
  <c r="M60044" i="11"/>
  <c r="M60043" i="11"/>
  <c r="M60042" i="11"/>
  <c r="M60041" i="11"/>
  <c r="M60040" i="11"/>
  <c r="M60039" i="11"/>
  <c r="M60038" i="11"/>
  <c r="M60037" i="11"/>
  <c r="M60036" i="11"/>
  <c r="M60035" i="11"/>
  <c r="M60034" i="11"/>
  <c r="M60033" i="11"/>
  <c r="M60032" i="11"/>
  <c r="M60031" i="11"/>
  <c r="M60030" i="11"/>
  <c r="M60029" i="11"/>
  <c r="M60028" i="11"/>
  <c r="M60027" i="11"/>
  <c r="M60026" i="11"/>
  <c r="M60025" i="11"/>
  <c r="M60024" i="11"/>
  <c r="M60023" i="11"/>
  <c r="M60022" i="11"/>
  <c r="M60021" i="11"/>
  <c r="M60020" i="11"/>
  <c r="M60019" i="11"/>
  <c r="M60018" i="11"/>
  <c r="M60017" i="11"/>
  <c r="M60016" i="11"/>
  <c r="M60015" i="11"/>
  <c r="M60014" i="11"/>
  <c r="M60013" i="11"/>
  <c r="M60012" i="11"/>
  <c r="M60011" i="11"/>
  <c r="M60010" i="11"/>
  <c r="M60009" i="11"/>
  <c r="M60008" i="11"/>
  <c r="M60007" i="11"/>
  <c r="M60006" i="11"/>
  <c r="M60005" i="11"/>
  <c r="M60004" i="11"/>
  <c r="M60003" i="11"/>
  <c r="M60002" i="11"/>
  <c r="M60001" i="11"/>
  <c r="M60000" i="11"/>
  <c r="M59999" i="11"/>
  <c r="M59998" i="11"/>
  <c r="M59997" i="11"/>
  <c r="M59996" i="11"/>
  <c r="M59995" i="11"/>
  <c r="M59994" i="11"/>
  <c r="M59993" i="11"/>
  <c r="M59992" i="11"/>
  <c r="M59991" i="11"/>
  <c r="M59990" i="11"/>
  <c r="M59989" i="11"/>
  <c r="M59988" i="11"/>
  <c r="M59987" i="11"/>
  <c r="M59986" i="11"/>
  <c r="M59985" i="11"/>
  <c r="M59984" i="11"/>
  <c r="M59983" i="11"/>
  <c r="M59982" i="11"/>
  <c r="M59981" i="11"/>
  <c r="M59980" i="11"/>
  <c r="M59979" i="11"/>
  <c r="M59978" i="11"/>
  <c r="M59977" i="11"/>
  <c r="M59976" i="11"/>
  <c r="M59975" i="11"/>
  <c r="M59974" i="11"/>
  <c r="M59973" i="11"/>
  <c r="M59972" i="11"/>
  <c r="M59971" i="11"/>
  <c r="M59970" i="11"/>
  <c r="M59969" i="11"/>
  <c r="M59968" i="11"/>
  <c r="M59967" i="11"/>
  <c r="M59966" i="11"/>
  <c r="M59965" i="11"/>
  <c r="M59964" i="11"/>
  <c r="M59963" i="11"/>
  <c r="M59962" i="11"/>
  <c r="M59961" i="11"/>
  <c r="M59960" i="11"/>
  <c r="M59959" i="11"/>
  <c r="M59958" i="11"/>
  <c r="M59957" i="11"/>
  <c r="M59956" i="11"/>
  <c r="M59955" i="11"/>
  <c r="M59954" i="11"/>
  <c r="M59953" i="11"/>
  <c r="M59952" i="11"/>
  <c r="M59951" i="11"/>
  <c r="M59950" i="11"/>
  <c r="M59949" i="11"/>
  <c r="M59948" i="11"/>
  <c r="M59947" i="11"/>
  <c r="M59946" i="11"/>
  <c r="M59945" i="11"/>
  <c r="M59944" i="11"/>
  <c r="M59943" i="11"/>
  <c r="M59942" i="11"/>
  <c r="M59941" i="11"/>
  <c r="M59940" i="11"/>
  <c r="M59939" i="11"/>
  <c r="M59938" i="11"/>
  <c r="M59937" i="11"/>
  <c r="M59936" i="11"/>
  <c r="M59935" i="11"/>
  <c r="M59934" i="11"/>
  <c r="M59933" i="11"/>
  <c r="M59932" i="11"/>
  <c r="M59931" i="11"/>
  <c r="M59930" i="11"/>
  <c r="M59929" i="11"/>
  <c r="M59928" i="11"/>
  <c r="M59927" i="11"/>
  <c r="M59926" i="11"/>
  <c r="M59925" i="11"/>
  <c r="M59924" i="11"/>
  <c r="M59923" i="11"/>
  <c r="M59922" i="11"/>
  <c r="M59921" i="11"/>
  <c r="M59920" i="11"/>
  <c r="M59919" i="11"/>
  <c r="M59918" i="11"/>
  <c r="M59917" i="11"/>
  <c r="M59916" i="11"/>
  <c r="M59915" i="11"/>
  <c r="M59914" i="11"/>
  <c r="M59913" i="11"/>
  <c r="M59912" i="11"/>
  <c r="M59911" i="11"/>
  <c r="M59910" i="11"/>
  <c r="M59909" i="11"/>
  <c r="M59908" i="11"/>
  <c r="M59907" i="11"/>
  <c r="M59906" i="11"/>
  <c r="M59905" i="11"/>
  <c r="M59904" i="11"/>
  <c r="M59903" i="11"/>
  <c r="M59902" i="11"/>
  <c r="M59901" i="11"/>
  <c r="M59900" i="11"/>
  <c r="M59899" i="11"/>
  <c r="M59898" i="11"/>
  <c r="M59897" i="11"/>
  <c r="M59896" i="11"/>
  <c r="M59895" i="11"/>
  <c r="M59894" i="11"/>
  <c r="M59893" i="11"/>
  <c r="M59892" i="11"/>
  <c r="M59891" i="11"/>
  <c r="M59890" i="11"/>
  <c r="M59889" i="11"/>
  <c r="M59888" i="11"/>
  <c r="M59887" i="11"/>
  <c r="M59886" i="11"/>
  <c r="M59885" i="11"/>
  <c r="M59884" i="11"/>
  <c r="M59883" i="11"/>
  <c r="M59882" i="11"/>
  <c r="M59881" i="11"/>
  <c r="M59880" i="11"/>
  <c r="M59879" i="11"/>
  <c r="M59878" i="11"/>
  <c r="M59877" i="11"/>
  <c r="M59876" i="11"/>
  <c r="M59875" i="11"/>
  <c r="M59874" i="11"/>
  <c r="M59873" i="11"/>
  <c r="M59872" i="11"/>
  <c r="M59871" i="11"/>
  <c r="M59870" i="11"/>
  <c r="M59869" i="11"/>
  <c r="M59868" i="11"/>
  <c r="M59867" i="11"/>
  <c r="M59866" i="11"/>
  <c r="M59865" i="11"/>
  <c r="M59864" i="11"/>
  <c r="M59863" i="11"/>
  <c r="M59862" i="11"/>
  <c r="M59861" i="11"/>
  <c r="M59860" i="11"/>
  <c r="M59859" i="11"/>
  <c r="M59858" i="11"/>
  <c r="M59857" i="11"/>
  <c r="M59856" i="11"/>
  <c r="M59855" i="11"/>
  <c r="M59854" i="11"/>
  <c r="M59853" i="11"/>
  <c r="M59852" i="11"/>
  <c r="M59851" i="11"/>
  <c r="M59850" i="11"/>
  <c r="M59849" i="11"/>
  <c r="M59848" i="11"/>
  <c r="M59847" i="11"/>
  <c r="M59846" i="11"/>
  <c r="M59845" i="11"/>
  <c r="M59844" i="11"/>
  <c r="M59843" i="11"/>
  <c r="M59842" i="11"/>
  <c r="M59841" i="11"/>
  <c r="M59840" i="11"/>
  <c r="M59839" i="11"/>
  <c r="M59838" i="11"/>
  <c r="M59837" i="11"/>
  <c r="M59836" i="11"/>
  <c r="M59835" i="11"/>
  <c r="M59834" i="11"/>
  <c r="M59833" i="11"/>
  <c r="M59832" i="11"/>
  <c r="M59831" i="11"/>
  <c r="M59830" i="11"/>
  <c r="M59829" i="11"/>
  <c r="M59828" i="11"/>
  <c r="M59827" i="11"/>
  <c r="M59826" i="11"/>
  <c r="M59825" i="11"/>
  <c r="M59824" i="11"/>
  <c r="M59823" i="11"/>
  <c r="M59822" i="11"/>
  <c r="M59821" i="11"/>
  <c r="M59820" i="11"/>
  <c r="M59819" i="11"/>
  <c r="M59818" i="11"/>
  <c r="M59817" i="11"/>
  <c r="M59816" i="11"/>
  <c r="M59815" i="11"/>
  <c r="M59814" i="11"/>
  <c r="M59813" i="11"/>
  <c r="M59812" i="11"/>
  <c r="M59811" i="11"/>
  <c r="M59810" i="11"/>
  <c r="M59809" i="11"/>
  <c r="M59808" i="11"/>
  <c r="M59807" i="11"/>
  <c r="M59806" i="11"/>
  <c r="M59805" i="11"/>
  <c r="M59804" i="11"/>
  <c r="M59803" i="11"/>
  <c r="M59802" i="11"/>
  <c r="M59801" i="11"/>
  <c r="M59800" i="11"/>
  <c r="M59799" i="11"/>
  <c r="M59798" i="11"/>
  <c r="M59797" i="11"/>
  <c r="M59796" i="11"/>
  <c r="M59795" i="11"/>
  <c r="M59794" i="11"/>
  <c r="M59793" i="11"/>
  <c r="M59792" i="11"/>
  <c r="M59791" i="11"/>
  <c r="M59790" i="11"/>
  <c r="M59789" i="11"/>
  <c r="M59788" i="11"/>
  <c r="M59787" i="11"/>
  <c r="M59786" i="11"/>
  <c r="M59785" i="11"/>
  <c r="M59784" i="11"/>
  <c r="M59783" i="11"/>
  <c r="M59782" i="11"/>
  <c r="M59781" i="11"/>
  <c r="M59780" i="11"/>
  <c r="M59779" i="11"/>
  <c r="M59778" i="11"/>
  <c r="M59777" i="11"/>
  <c r="M59776" i="11"/>
  <c r="M59775" i="11"/>
  <c r="M59774" i="11"/>
  <c r="M59773" i="11"/>
  <c r="M59772" i="11"/>
  <c r="M59771" i="11"/>
  <c r="M59770" i="11"/>
  <c r="M59769" i="11"/>
  <c r="M59768" i="11"/>
  <c r="M59767" i="11"/>
  <c r="M59766" i="11"/>
  <c r="M59765" i="11"/>
  <c r="M59764" i="11"/>
  <c r="M59763" i="11"/>
  <c r="M59762" i="11"/>
  <c r="M59761" i="11"/>
  <c r="M59760" i="11"/>
  <c r="M59759" i="11"/>
  <c r="M59758" i="11"/>
  <c r="M59757" i="11"/>
  <c r="M59756" i="11"/>
  <c r="M59755" i="11"/>
  <c r="M59754" i="11"/>
  <c r="M59753" i="11"/>
  <c r="M59752" i="11"/>
  <c r="M59751" i="11"/>
  <c r="M59750" i="11"/>
  <c r="M59749" i="11"/>
  <c r="M59748" i="11"/>
  <c r="M59747" i="11"/>
  <c r="M59746" i="11"/>
  <c r="M59745" i="11"/>
  <c r="M59744" i="11"/>
  <c r="M59743" i="11"/>
  <c r="M59742" i="11"/>
  <c r="M59741" i="11"/>
  <c r="M59740" i="11"/>
  <c r="M59739" i="11"/>
  <c r="M59738" i="11"/>
  <c r="M59737" i="11"/>
  <c r="M59736" i="11"/>
  <c r="M59735" i="11"/>
  <c r="M59734" i="11"/>
  <c r="M59733" i="11"/>
  <c r="M59732" i="11"/>
  <c r="M59731" i="11"/>
  <c r="M59730" i="11"/>
  <c r="M59729" i="11"/>
  <c r="M59728" i="11"/>
  <c r="M59727" i="11"/>
  <c r="M59726" i="11"/>
  <c r="M59725" i="11"/>
  <c r="M59724" i="11"/>
  <c r="M59723" i="11"/>
  <c r="M59722" i="11"/>
  <c r="M59721" i="11"/>
  <c r="M59720" i="11"/>
  <c r="M59719" i="11"/>
  <c r="M59718" i="11"/>
  <c r="M59717" i="11"/>
  <c r="M59716" i="11"/>
  <c r="M59715" i="11"/>
  <c r="M59714" i="11"/>
  <c r="M59713" i="11"/>
  <c r="M59712" i="11"/>
  <c r="M59711" i="11"/>
  <c r="M59710" i="11"/>
  <c r="M59709" i="11"/>
  <c r="M59708" i="11"/>
  <c r="M59707" i="11"/>
  <c r="M59706" i="11"/>
  <c r="M59705" i="11"/>
  <c r="M59704" i="11"/>
  <c r="M59703" i="11"/>
  <c r="M59702" i="11"/>
  <c r="M59701" i="11"/>
  <c r="M59700" i="11"/>
  <c r="M59699" i="11"/>
  <c r="M59698" i="11"/>
  <c r="M59697" i="11"/>
  <c r="M59696" i="11"/>
  <c r="M59695" i="11"/>
  <c r="M59694" i="11"/>
  <c r="M59693" i="11"/>
  <c r="M59692" i="11"/>
  <c r="M59691" i="11"/>
  <c r="M59690" i="11"/>
  <c r="M59689" i="11"/>
  <c r="M59688" i="11"/>
  <c r="M59687" i="11"/>
  <c r="M59686" i="11"/>
  <c r="M59685" i="11"/>
  <c r="M59684" i="11"/>
  <c r="M59683" i="11"/>
  <c r="M59682" i="11"/>
  <c r="M59681" i="11"/>
  <c r="M59680" i="11"/>
  <c r="M59679" i="11"/>
  <c r="M59678" i="11"/>
  <c r="M59677" i="11"/>
  <c r="M59676" i="11"/>
  <c r="M59675" i="11"/>
  <c r="M59674" i="11"/>
  <c r="M59673" i="11"/>
  <c r="M59672" i="11"/>
  <c r="M59671" i="11"/>
  <c r="M59670" i="11"/>
  <c r="M59669" i="11"/>
  <c r="M59668" i="11"/>
  <c r="M59667" i="11"/>
  <c r="M59666" i="11"/>
  <c r="M59665" i="11"/>
  <c r="M59664" i="11"/>
  <c r="M59663" i="11"/>
  <c r="M59662" i="11"/>
  <c r="M59661" i="11"/>
  <c r="M59660" i="11"/>
  <c r="M59659" i="11"/>
  <c r="M59658" i="11"/>
  <c r="M59657" i="11"/>
  <c r="M59656" i="11"/>
  <c r="M59655" i="11"/>
  <c r="M59654" i="11"/>
  <c r="M59653" i="11"/>
  <c r="M59652" i="11"/>
  <c r="M59651" i="11"/>
  <c r="M59650" i="11"/>
  <c r="M59649" i="11"/>
  <c r="M59648" i="11"/>
  <c r="M59647" i="11"/>
  <c r="M59646" i="11"/>
  <c r="M59645" i="11"/>
  <c r="M59644" i="11"/>
  <c r="M59643" i="11"/>
  <c r="M59642" i="11"/>
  <c r="M59641" i="11"/>
  <c r="M59640" i="11"/>
  <c r="M59639" i="11"/>
  <c r="M59638" i="11"/>
  <c r="M59637" i="11"/>
  <c r="M59636" i="11"/>
  <c r="M59635" i="11"/>
  <c r="M59634" i="11"/>
  <c r="M59633" i="11"/>
  <c r="M59632" i="11"/>
  <c r="M59631" i="11"/>
  <c r="M59630" i="11"/>
  <c r="M59629" i="11"/>
  <c r="M59628" i="11"/>
  <c r="M59627" i="11"/>
  <c r="M59626" i="11"/>
  <c r="M59625" i="11"/>
  <c r="M59624" i="11"/>
  <c r="M59623" i="11"/>
  <c r="M59622" i="11"/>
  <c r="M59621" i="11"/>
  <c r="M59620" i="11"/>
  <c r="M59619" i="11"/>
  <c r="M59618" i="11"/>
  <c r="M59617" i="11"/>
  <c r="M59616" i="11"/>
  <c r="M59615" i="11"/>
  <c r="M59614" i="11"/>
  <c r="M59613" i="11"/>
  <c r="M59612" i="11"/>
  <c r="M59611" i="11"/>
  <c r="M59610" i="11"/>
  <c r="M59609" i="11"/>
  <c r="M59608" i="11"/>
  <c r="M59607" i="11"/>
  <c r="M59606" i="11"/>
  <c r="M59605" i="11"/>
  <c r="M59604" i="11"/>
  <c r="M59603" i="11"/>
  <c r="M59602" i="11"/>
  <c r="M59601" i="11"/>
  <c r="M59600" i="11"/>
  <c r="M59599" i="11"/>
  <c r="M59598" i="11"/>
  <c r="M59597" i="11"/>
  <c r="M59596" i="11"/>
  <c r="M59595" i="11"/>
  <c r="M59594" i="11"/>
  <c r="M59593" i="11"/>
  <c r="M59592" i="11"/>
  <c r="M59591" i="11"/>
  <c r="M59590" i="11"/>
  <c r="M59589" i="11"/>
  <c r="M59588" i="11"/>
  <c r="M59587" i="11"/>
  <c r="M59586" i="11"/>
  <c r="M59585" i="11"/>
  <c r="M59584" i="11"/>
  <c r="M59583" i="11"/>
  <c r="M59582" i="11"/>
  <c r="M59581" i="11"/>
  <c r="M59580" i="11"/>
  <c r="M59579" i="11"/>
  <c r="M59578" i="11"/>
  <c r="M59577" i="11"/>
  <c r="M59576" i="11"/>
  <c r="M59575" i="11"/>
  <c r="M59574" i="11"/>
  <c r="M59573" i="11"/>
  <c r="M59572" i="11"/>
  <c r="M59571" i="11"/>
  <c r="M59570" i="11"/>
  <c r="M59569" i="11"/>
  <c r="M59568" i="11"/>
  <c r="M59567" i="11"/>
  <c r="M59566" i="11"/>
  <c r="M59565" i="11"/>
  <c r="M59564" i="11"/>
  <c r="M59563" i="11"/>
  <c r="M59562" i="11"/>
  <c r="M59561" i="11"/>
  <c r="M59560" i="11"/>
  <c r="M59559" i="11"/>
  <c r="M59558" i="11"/>
  <c r="M59557" i="11"/>
  <c r="M59556" i="11"/>
  <c r="M59555" i="11"/>
  <c r="M59554" i="11"/>
  <c r="M59553" i="11"/>
  <c r="M59552" i="11"/>
  <c r="M59551" i="11"/>
  <c r="M59550" i="11"/>
  <c r="M59549" i="11"/>
  <c r="M59548" i="11"/>
  <c r="M59547" i="11"/>
  <c r="M59546" i="11"/>
  <c r="M59545" i="11"/>
  <c r="M59544" i="11"/>
  <c r="M59543" i="11"/>
  <c r="M59542" i="11"/>
  <c r="M59541" i="11"/>
  <c r="M59540" i="11"/>
  <c r="M59539" i="11"/>
  <c r="M59538" i="11"/>
  <c r="M59537" i="11"/>
  <c r="M59536" i="11"/>
  <c r="M59535" i="11"/>
  <c r="M59534" i="11"/>
  <c r="M59533" i="11"/>
  <c r="M59532" i="11"/>
  <c r="M59531" i="11"/>
  <c r="M59530" i="11"/>
  <c r="M59529" i="11"/>
  <c r="M59528" i="11"/>
  <c r="M59527" i="11"/>
  <c r="M59526" i="11"/>
  <c r="M59525" i="11"/>
  <c r="M59524" i="11"/>
  <c r="M59523" i="11"/>
  <c r="M59522" i="11"/>
  <c r="M59521" i="11"/>
  <c r="M59520" i="11"/>
  <c r="M59519" i="11"/>
  <c r="M59518" i="11"/>
  <c r="M59517" i="11"/>
  <c r="M59516" i="11"/>
  <c r="M59515" i="11"/>
  <c r="M59514" i="11"/>
  <c r="M59513" i="11"/>
  <c r="M59512" i="11"/>
  <c r="M59511" i="11"/>
  <c r="M59510" i="11"/>
  <c r="M59509" i="11"/>
  <c r="M59508" i="11"/>
  <c r="M59507" i="11"/>
  <c r="M59506" i="11"/>
  <c r="M59505" i="11"/>
  <c r="M59504" i="11"/>
  <c r="M59503" i="11"/>
  <c r="M59502" i="11"/>
  <c r="M59501" i="11"/>
  <c r="M59500" i="11"/>
  <c r="M59499" i="11"/>
  <c r="M59498" i="11"/>
  <c r="M59497" i="11"/>
  <c r="M59496" i="11"/>
  <c r="M59495" i="11"/>
  <c r="M59494" i="11"/>
  <c r="M59493" i="11"/>
  <c r="M59492" i="11"/>
  <c r="M59491" i="11"/>
  <c r="M59490" i="11"/>
  <c r="M59489" i="11"/>
  <c r="M59488" i="11"/>
  <c r="M59487" i="11"/>
  <c r="M59486" i="11"/>
  <c r="M59485" i="11"/>
  <c r="M59484" i="11"/>
  <c r="M59483" i="11"/>
  <c r="M59482" i="11"/>
  <c r="M59481" i="11"/>
  <c r="M59480" i="11"/>
  <c r="M59479" i="11"/>
  <c r="M59478" i="11"/>
  <c r="M59477" i="11"/>
  <c r="M59476" i="11"/>
  <c r="M59475" i="11"/>
  <c r="M59474" i="11"/>
  <c r="M59473" i="11"/>
  <c r="M59472" i="11"/>
  <c r="M59471" i="11"/>
  <c r="M59470" i="11"/>
  <c r="M59469" i="11"/>
  <c r="M59468" i="11"/>
  <c r="M59467" i="11"/>
  <c r="M59466" i="11"/>
  <c r="M59465" i="11"/>
  <c r="M59464" i="11"/>
  <c r="M59463" i="11"/>
  <c r="M59462" i="11"/>
  <c r="M59461" i="11"/>
  <c r="M59460" i="11"/>
  <c r="M59459" i="11"/>
  <c r="M59458" i="11"/>
  <c r="M59457" i="11"/>
  <c r="M59456" i="11"/>
  <c r="M59455" i="11"/>
  <c r="M59454" i="11"/>
  <c r="M59453" i="11"/>
  <c r="M59452" i="11"/>
  <c r="M59451" i="11"/>
  <c r="M59450" i="11"/>
  <c r="M59449" i="11"/>
  <c r="M59448" i="11"/>
  <c r="M59447" i="11"/>
  <c r="M59446" i="11"/>
  <c r="M59445" i="11"/>
  <c r="M59444" i="11"/>
  <c r="M59443" i="11"/>
  <c r="M59442" i="11"/>
  <c r="M59441" i="11"/>
  <c r="M59440" i="11"/>
  <c r="M59439" i="11"/>
  <c r="M59438" i="11"/>
  <c r="M59437" i="11"/>
  <c r="M59436" i="11"/>
  <c r="M59435" i="11"/>
  <c r="M59434" i="11"/>
  <c r="M59433" i="11"/>
  <c r="M59432" i="11"/>
  <c r="M59431" i="11"/>
  <c r="M59430" i="11"/>
  <c r="M59429" i="11"/>
  <c r="M59428" i="11"/>
  <c r="M59427" i="11"/>
  <c r="M59426" i="11"/>
  <c r="M59425" i="11"/>
  <c r="M59424" i="11"/>
  <c r="M59423" i="11"/>
  <c r="M59422" i="11"/>
  <c r="M59421" i="11"/>
  <c r="M59420" i="11"/>
  <c r="M59419" i="11"/>
  <c r="M59418" i="11"/>
  <c r="M59417" i="11"/>
  <c r="M59416" i="11"/>
  <c r="M59415" i="11"/>
  <c r="M59414" i="11"/>
  <c r="M59413" i="11"/>
  <c r="M59412" i="11"/>
  <c r="M59411" i="11"/>
  <c r="M59410" i="11"/>
  <c r="M59409" i="11"/>
  <c r="M59408" i="11"/>
  <c r="M59407" i="11"/>
  <c r="M59406" i="11"/>
  <c r="M59405" i="11"/>
  <c r="M59404" i="11"/>
  <c r="M59403" i="11"/>
  <c r="M59402" i="11"/>
  <c r="M59401" i="11"/>
  <c r="M59400" i="11"/>
  <c r="M59399" i="11"/>
  <c r="M59398" i="11"/>
  <c r="M59397" i="11"/>
  <c r="M59396" i="11"/>
  <c r="M59395" i="11"/>
  <c r="M59394" i="11"/>
  <c r="M59393" i="11"/>
  <c r="M59392" i="11"/>
  <c r="M59391" i="11"/>
  <c r="M59390" i="11"/>
  <c r="M59389" i="11"/>
  <c r="M59388" i="11"/>
  <c r="M59387" i="11"/>
  <c r="M59386" i="11"/>
  <c r="M59385" i="11"/>
  <c r="M59384" i="11"/>
  <c r="M59383" i="11"/>
  <c r="M59382" i="11"/>
  <c r="M59381" i="11"/>
  <c r="M59380" i="11"/>
  <c r="M59379" i="11"/>
  <c r="M59378" i="11"/>
  <c r="M59377" i="11"/>
  <c r="M59376" i="11"/>
  <c r="M59375" i="11"/>
  <c r="M59374" i="11"/>
  <c r="M59373" i="11"/>
  <c r="M59372" i="11"/>
  <c r="M59371" i="11"/>
  <c r="M59370" i="11"/>
  <c r="M59369" i="11"/>
  <c r="M59368" i="11"/>
  <c r="M59367" i="11"/>
  <c r="M59366" i="11"/>
  <c r="M59365" i="11"/>
  <c r="M59364" i="11"/>
  <c r="M59363" i="11"/>
  <c r="M59362" i="11"/>
  <c r="M59361" i="11"/>
  <c r="M59360" i="11"/>
  <c r="M59359" i="11"/>
  <c r="M59358" i="11"/>
  <c r="M59357" i="11"/>
  <c r="M59356" i="11"/>
  <c r="M59355" i="11"/>
  <c r="M59354" i="11"/>
  <c r="M59353" i="11"/>
  <c r="M59352" i="11"/>
  <c r="M59351" i="11"/>
  <c r="M59350" i="11"/>
  <c r="M59349" i="11"/>
  <c r="M59348" i="11"/>
  <c r="M59347" i="11"/>
  <c r="M59346" i="11"/>
  <c r="M59345" i="11"/>
  <c r="M59344" i="11"/>
  <c r="M59343" i="11"/>
  <c r="M59342" i="11"/>
  <c r="M59341" i="11"/>
  <c r="M59340" i="11"/>
  <c r="M59339" i="11"/>
  <c r="M59338" i="11"/>
  <c r="M59337" i="11"/>
  <c r="M59336" i="11"/>
  <c r="M59335" i="11"/>
  <c r="M59334" i="11"/>
  <c r="M59333" i="11"/>
  <c r="M59332" i="11"/>
  <c r="M59331" i="11"/>
  <c r="M59330" i="11"/>
  <c r="M59329" i="11"/>
  <c r="M59328" i="11"/>
  <c r="M59327" i="11"/>
  <c r="M59326" i="11"/>
  <c r="M59325" i="11"/>
  <c r="M59324" i="11"/>
  <c r="M59323" i="11"/>
  <c r="M59322" i="11"/>
  <c r="M59321" i="11"/>
  <c r="M59320" i="11"/>
  <c r="M59319" i="11"/>
  <c r="M59318" i="11"/>
  <c r="M59317" i="11"/>
  <c r="M59316" i="11"/>
  <c r="M59315" i="11"/>
  <c r="M59314" i="11"/>
  <c r="M59313" i="11"/>
  <c r="M59312" i="11"/>
  <c r="M59311" i="11"/>
  <c r="M59310" i="11"/>
  <c r="M59309" i="11"/>
  <c r="M59308" i="11"/>
  <c r="M59307" i="11"/>
  <c r="M59306" i="11"/>
  <c r="M59305" i="11"/>
  <c r="M59304" i="11"/>
  <c r="M59303" i="11"/>
  <c r="M59302" i="11"/>
  <c r="M59301" i="11"/>
  <c r="M59300" i="11"/>
  <c r="M59299" i="11"/>
  <c r="M59298" i="11"/>
  <c r="M59297" i="11"/>
  <c r="M59296" i="11"/>
  <c r="M59295" i="11"/>
  <c r="M59294" i="11"/>
  <c r="M59293" i="11"/>
  <c r="M59292" i="11"/>
  <c r="M59291" i="11"/>
  <c r="M59290" i="11"/>
  <c r="M59289" i="11"/>
  <c r="M59288" i="11"/>
  <c r="M59287" i="11"/>
  <c r="M59286" i="11"/>
  <c r="M59285" i="11"/>
  <c r="M59284" i="11"/>
  <c r="M59283" i="11"/>
  <c r="M59282" i="11"/>
  <c r="M59281" i="11"/>
  <c r="M59280" i="11"/>
  <c r="M59279" i="11"/>
  <c r="M59278" i="11"/>
  <c r="M59277" i="11"/>
  <c r="M59276" i="11"/>
  <c r="M59275" i="11"/>
  <c r="M59274" i="11"/>
  <c r="M59273" i="11"/>
  <c r="M59272" i="11"/>
  <c r="M59271" i="11"/>
  <c r="M59270" i="11"/>
  <c r="M59269" i="11"/>
  <c r="M59268" i="11"/>
  <c r="M59267" i="11"/>
  <c r="M59266" i="11"/>
  <c r="M59265" i="11"/>
  <c r="M59264" i="11"/>
  <c r="M59263" i="11"/>
  <c r="M59262" i="11"/>
  <c r="M59261" i="11"/>
  <c r="M59260" i="11"/>
  <c r="M59259" i="11"/>
  <c r="M59258" i="11"/>
  <c r="M59257" i="11"/>
  <c r="M59256" i="11"/>
  <c r="M59255" i="11"/>
  <c r="M59254" i="11"/>
  <c r="M59253" i="11"/>
  <c r="M59252" i="11"/>
  <c r="M59251" i="11"/>
  <c r="M59250" i="11"/>
  <c r="M59249" i="11"/>
  <c r="M59248" i="11"/>
  <c r="M59247" i="11"/>
  <c r="M59246" i="11"/>
  <c r="M59245" i="11"/>
  <c r="M59244" i="11"/>
  <c r="M59243" i="11"/>
  <c r="M59242" i="11"/>
  <c r="M59241" i="11"/>
  <c r="M59240" i="11"/>
  <c r="M59239" i="11"/>
  <c r="M59238" i="11"/>
  <c r="M59237" i="11"/>
  <c r="M59236" i="11"/>
  <c r="M59235" i="11"/>
  <c r="M59234" i="11"/>
  <c r="M59233" i="11"/>
  <c r="M59232" i="11"/>
  <c r="M59231" i="11"/>
  <c r="M59230" i="11"/>
  <c r="M59229" i="11"/>
  <c r="M59228" i="11"/>
  <c r="M59227" i="11"/>
  <c r="M59226" i="11"/>
  <c r="M59225" i="11"/>
  <c r="M59224" i="11"/>
  <c r="M59223" i="11"/>
  <c r="M59222" i="11"/>
  <c r="M59221" i="11"/>
  <c r="M59220" i="11"/>
  <c r="M59219" i="11"/>
  <c r="M59218" i="11"/>
  <c r="M59217" i="11"/>
  <c r="M59216" i="11"/>
  <c r="M59215" i="11"/>
  <c r="M59214" i="11"/>
  <c r="M59213" i="11"/>
  <c r="M59212" i="11"/>
  <c r="M59211" i="11"/>
  <c r="M59210" i="11"/>
  <c r="M59209" i="11"/>
  <c r="M59208" i="11"/>
  <c r="M59207" i="11"/>
  <c r="M59206" i="11"/>
  <c r="M59205" i="11"/>
  <c r="M59204" i="11"/>
  <c r="M59203" i="11"/>
  <c r="M59202" i="11"/>
  <c r="M59201" i="11"/>
  <c r="M59200" i="11"/>
  <c r="M59199" i="11"/>
  <c r="M59198" i="11"/>
  <c r="M59197" i="11"/>
  <c r="M59196" i="11"/>
  <c r="M59195" i="11"/>
  <c r="M59194" i="11"/>
  <c r="M59193" i="11"/>
  <c r="M59192" i="11"/>
  <c r="M59191" i="11"/>
  <c r="M59190" i="11"/>
  <c r="M59189" i="11"/>
  <c r="M59188" i="11"/>
  <c r="M59187" i="11"/>
  <c r="M59186" i="11"/>
  <c r="M59185" i="11"/>
  <c r="M59184" i="11"/>
  <c r="M59183" i="11"/>
  <c r="M59182" i="11"/>
  <c r="M59181" i="11"/>
  <c r="M59180" i="11"/>
  <c r="M59179" i="11"/>
  <c r="M59178" i="11"/>
  <c r="M59177" i="11"/>
  <c r="M59176" i="11"/>
  <c r="M59175" i="11"/>
  <c r="M59174" i="11"/>
  <c r="M59173" i="11"/>
  <c r="M59172" i="11"/>
  <c r="M59171" i="11"/>
  <c r="M59170" i="11"/>
  <c r="M59169" i="11"/>
  <c r="M59168" i="11"/>
  <c r="M59167" i="11"/>
  <c r="M59166" i="11"/>
  <c r="M59165" i="11"/>
  <c r="M59164" i="11"/>
  <c r="M59163" i="11"/>
  <c r="M59162" i="11"/>
  <c r="M59161" i="11"/>
  <c r="M59160" i="11"/>
  <c r="M59159" i="11"/>
  <c r="M59158" i="11"/>
  <c r="M59157" i="11"/>
  <c r="M59156" i="11"/>
  <c r="M59155" i="11"/>
  <c r="M59154" i="11"/>
  <c r="M59153" i="11"/>
  <c r="M59152" i="11"/>
  <c r="M59151" i="11"/>
  <c r="M59150" i="11"/>
  <c r="M59149" i="11"/>
  <c r="M59148" i="11"/>
  <c r="M59147" i="11"/>
  <c r="M59146" i="11"/>
  <c r="M59145" i="11"/>
  <c r="M59144" i="11"/>
  <c r="M59143" i="11"/>
  <c r="M59142" i="11"/>
  <c r="M59141" i="11"/>
  <c r="M59140" i="11"/>
  <c r="M59139" i="11"/>
  <c r="M59138" i="11"/>
  <c r="M59137" i="11"/>
  <c r="M59136" i="11"/>
  <c r="M59135" i="11"/>
  <c r="M59134" i="11"/>
  <c r="M59133" i="11"/>
  <c r="M59132" i="11"/>
  <c r="M59131" i="11"/>
  <c r="M59130" i="11"/>
  <c r="M59129" i="11"/>
  <c r="M59128" i="11"/>
  <c r="M59127" i="11"/>
  <c r="M59126" i="11"/>
  <c r="M59125" i="11"/>
  <c r="M59124" i="11"/>
  <c r="M59123" i="11"/>
  <c r="M59122" i="11"/>
  <c r="M59121" i="11"/>
  <c r="M59120" i="11"/>
  <c r="M59119" i="11"/>
  <c r="M59118" i="11"/>
  <c r="M59117" i="11"/>
  <c r="M59116" i="11"/>
  <c r="M59115" i="11"/>
  <c r="M59114" i="11"/>
  <c r="M59113" i="11"/>
  <c r="M59112" i="11"/>
  <c r="M59111" i="11"/>
  <c r="M59110" i="11"/>
  <c r="M59109" i="11"/>
  <c r="M59108" i="11"/>
  <c r="M59107" i="11"/>
  <c r="M59106" i="11"/>
  <c r="M59105" i="11"/>
  <c r="M59104" i="11"/>
  <c r="M59103" i="11"/>
  <c r="M59102" i="11"/>
  <c r="M59101" i="11"/>
  <c r="M59100" i="11"/>
  <c r="M59099" i="11"/>
  <c r="M59098" i="11"/>
  <c r="M59097" i="11"/>
  <c r="M59096" i="11"/>
  <c r="M59095" i="11"/>
  <c r="M59094" i="11"/>
  <c r="M59093" i="11"/>
  <c r="M59092" i="11"/>
  <c r="M59091" i="11"/>
  <c r="M59090" i="11"/>
  <c r="M59089" i="11"/>
  <c r="M59088" i="11"/>
  <c r="M59087" i="11"/>
  <c r="M59086" i="11"/>
  <c r="M59085" i="11"/>
  <c r="M59084" i="11"/>
  <c r="M59083" i="11"/>
  <c r="M59082" i="11"/>
  <c r="M59081" i="11"/>
  <c r="M59080" i="11"/>
  <c r="M59079" i="11"/>
  <c r="M59078" i="11"/>
  <c r="M59077" i="11"/>
  <c r="M59076" i="11"/>
  <c r="M59075" i="11"/>
  <c r="M59074" i="11"/>
  <c r="M59073" i="11"/>
  <c r="M59072" i="11"/>
  <c r="M59071" i="11"/>
  <c r="M59070" i="11"/>
  <c r="M59069" i="11"/>
  <c r="M59068" i="11"/>
  <c r="M59067" i="11"/>
  <c r="M59066" i="11"/>
  <c r="M59065" i="11"/>
  <c r="M59064" i="11"/>
  <c r="M59063" i="11"/>
  <c r="M59062" i="11"/>
  <c r="M59061" i="11"/>
  <c r="M59060" i="11"/>
  <c r="M59059" i="11"/>
  <c r="M59058" i="11"/>
  <c r="M59057" i="11"/>
  <c r="M59056" i="11"/>
  <c r="M59055" i="11"/>
  <c r="M59054" i="11"/>
  <c r="M59053" i="11"/>
  <c r="M59052" i="11"/>
  <c r="M59051" i="11"/>
  <c r="M59050" i="11"/>
  <c r="M59049" i="11"/>
  <c r="M59048" i="11"/>
  <c r="M59047" i="11"/>
  <c r="M59046" i="11"/>
  <c r="M59045" i="11"/>
  <c r="M59044" i="11"/>
  <c r="M59043" i="11"/>
  <c r="M59042" i="11"/>
  <c r="M59041" i="11"/>
  <c r="M59040" i="11"/>
  <c r="M59039" i="11"/>
  <c r="M59038" i="11"/>
  <c r="M59037" i="11"/>
  <c r="M59036" i="11"/>
  <c r="M59035" i="11"/>
  <c r="M59034" i="11"/>
  <c r="M59033" i="11"/>
  <c r="M59032" i="11"/>
  <c r="M59031" i="11"/>
  <c r="M59030" i="11"/>
  <c r="M59029" i="11"/>
  <c r="M59028" i="11"/>
  <c r="M59027" i="11"/>
  <c r="M59026" i="11"/>
  <c r="M59025" i="11"/>
  <c r="M59024" i="11"/>
  <c r="M59023" i="11"/>
  <c r="M59022" i="11"/>
  <c r="M59021" i="11"/>
  <c r="M59020" i="11"/>
  <c r="M59019" i="11"/>
  <c r="M59018" i="11"/>
  <c r="M59017" i="11"/>
  <c r="M59016" i="11"/>
  <c r="M59015" i="11"/>
  <c r="M59014" i="11"/>
  <c r="M59013" i="11"/>
  <c r="M59012" i="11"/>
  <c r="M59011" i="11"/>
  <c r="M59010" i="11"/>
  <c r="M59009" i="11"/>
  <c r="M59008" i="11"/>
  <c r="M59007" i="11"/>
  <c r="M59006" i="11"/>
  <c r="M59005" i="11"/>
  <c r="M59004" i="11"/>
  <c r="M59003" i="11"/>
  <c r="M59002" i="11"/>
  <c r="M59001" i="11"/>
  <c r="M59000" i="11"/>
  <c r="M58999" i="11"/>
  <c r="M58998" i="11"/>
  <c r="M58997" i="11"/>
  <c r="M58996" i="11"/>
  <c r="M58995" i="11"/>
  <c r="M58994" i="11"/>
  <c r="M58993" i="11"/>
  <c r="M58992" i="11"/>
  <c r="M58991" i="11"/>
  <c r="M58990" i="11"/>
  <c r="M58989" i="11"/>
  <c r="M58988" i="11"/>
  <c r="M58987" i="11"/>
  <c r="M58986" i="11"/>
  <c r="M58985" i="11"/>
  <c r="M58984" i="11"/>
  <c r="M58983" i="11"/>
  <c r="M58982" i="11"/>
  <c r="M58981" i="11"/>
  <c r="M58980" i="11"/>
  <c r="M58979" i="11"/>
  <c r="M58978" i="11"/>
  <c r="M58977" i="11"/>
  <c r="M58976" i="11"/>
  <c r="M58975" i="11"/>
  <c r="M58974" i="11"/>
  <c r="M58973" i="11"/>
  <c r="M58972" i="11"/>
  <c r="M58971" i="11"/>
  <c r="M58970" i="11"/>
  <c r="M58969" i="11"/>
  <c r="M58968" i="11"/>
  <c r="M58967" i="11"/>
  <c r="M58966" i="11"/>
  <c r="M58965" i="11"/>
  <c r="M58964" i="11"/>
  <c r="M58963" i="11"/>
  <c r="M58962" i="11"/>
  <c r="M58961" i="11"/>
  <c r="M58960" i="11"/>
  <c r="M58959" i="11"/>
  <c r="M58958" i="11"/>
  <c r="M58957" i="11"/>
  <c r="M58956" i="11"/>
  <c r="M58955" i="11"/>
  <c r="M58954" i="11"/>
  <c r="M58953" i="11"/>
  <c r="M58952" i="11"/>
  <c r="M58951" i="11"/>
  <c r="M58950" i="11"/>
  <c r="M58949" i="11"/>
  <c r="M58948" i="11"/>
  <c r="M58947" i="11"/>
  <c r="M58946" i="11"/>
  <c r="M58945" i="11"/>
  <c r="M58944" i="11"/>
  <c r="M58943" i="11"/>
  <c r="M58942" i="11"/>
  <c r="M58941" i="11"/>
  <c r="M58940" i="11"/>
  <c r="M58939" i="11"/>
  <c r="M58938" i="11"/>
  <c r="M58937" i="11"/>
  <c r="M58936" i="11"/>
  <c r="M58935" i="11"/>
  <c r="M58934" i="11"/>
  <c r="M58933" i="11"/>
  <c r="M58932" i="11"/>
  <c r="M58931" i="11"/>
  <c r="M58930" i="11"/>
  <c r="M58929" i="11"/>
  <c r="M58928" i="11"/>
  <c r="M58927" i="11"/>
  <c r="M58926" i="11"/>
  <c r="M58925" i="11"/>
  <c r="M58924" i="11"/>
  <c r="M58923" i="11"/>
  <c r="M58922" i="11"/>
  <c r="M58921" i="11"/>
  <c r="M58920" i="11"/>
  <c r="M58919" i="11"/>
  <c r="M58918" i="11"/>
  <c r="M58917" i="11"/>
  <c r="M58916" i="11"/>
  <c r="M58915" i="11"/>
  <c r="M58914" i="11"/>
  <c r="M58913" i="11"/>
  <c r="M58912" i="11"/>
  <c r="M58911" i="11"/>
  <c r="M58910" i="11"/>
  <c r="M58909" i="11"/>
  <c r="M58908" i="11"/>
  <c r="M58907" i="11"/>
  <c r="M58906" i="11"/>
  <c r="M58905" i="11"/>
  <c r="M58904" i="11"/>
  <c r="M58903" i="11"/>
  <c r="M58902" i="11"/>
  <c r="M58901" i="11"/>
  <c r="M58900" i="11"/>
  <c r="M58899" i="11"/>
  <c r="M58898" i="11"/>
  <c r="M58897" i="11"/>
  <c r="M58896" i="11"/>
  <c r="M58895" i="11"/>
  <c r="M58894" i="11"/>
  <c r="M58893" i="11"/>
  <c r="M58892" i="11"/>
  <c r="M58891" i="11"/>
  <c r="M58890" i="11"/>
  <c r="M58889" i="11"/>
  <c r="M58888" i="11"/>
  <c r="M58887" i="11"/>
  <c r="M58886" i="11"/>
  <c r="M58885" i="11"/>
  <c r="M58884" i="11"/>
  <c r="M58883" i="11"/>
  <c r="M58882" i="11"/>
  <c r="M58881" i="11"/>
  <c r="M58880" i="11"/>
  <c r="M58879" i="11"/>
  <c r="M58878" i="11"/>
  <c r="M58877" i="11"/>
  <c r="M58876" i="11"/>
  <c r="M58875" i="11"/>
  <c r="M58874" i="11"/>
  <c r="M58873" i="11"/>
  <c r="M58872" i="11"/>
  <c r="M58871" i="11"/>
  <c r="M58870" i="11"/>
  <c r="M58869" i="11"/>
  <c r="M58868" i="11"/>
  <c r="M58867" i="11"/>
  <c r="M58866" i="11"/>
  <c r="M58865" i="11"/>
  <c r="M58864" i="11"/>
  <c r="M58863" i="11"/>
  <c r="M58862" i="11"/>
  <c r="M58861" i="11"/>
  <c r="M58860" i="11"/>
  <c r="M58859" i="11"/>
  <c r="M58858" i="11"/>
  <c r="M58857" i="11"/>
  <c r="M58856" i="11"/>
  <c r="M58855" i="11"/>
  <c r="M58854" i="11"/>
  <c r="M58853" i="11"/>
  <c r="M58852" i="11"/>
  <c r="M58851" i="11"/>
  <c r="M58850" i="11"/>
  <c r="M58849" i="11"/>
  <c r="M58848" i="11"/>
  <c r="M58847" i="11"/>
  <c r="M58846" i="11"/>
  <c r="M58845" i="11"/>
  <c r="M58844" i="11"/>
  <c r="M58843" i="11"/>
  <c r="M58842" i="11"/>
  <c r="M58841" i="11"/>
  <c r="M58840" i="11"/>
  <c r="M58839" i="11"/>
  <c r="M58838" i="11"/>
  <c r="M58837" i="11"/>
  <c r="M58836" i="11"/>
  <c r="M58835" i="11"/>
  <c r="M58834" i="11"/>
  <c r="M58833" i="11"/>
  <c r="M58832" i="11"/>
  <c r="M58831" i="11"/>
  <c r="M58830" i="11"/>
  <c r="M58829" i="11"/>
  <c r="M58828" i="11"/>
  <c r="M58827" i="11"/>
  <c r="M58826" i="11"/>
  <c r="M58825" i="11"/>
  <c r="M58824" i="11"/>
  <c r="M58823" i="11"/>
  <c r="M58822" i="11"/>
  <c r="M58821" i="11"/>
  <c r="M58820" i="11"/>
  <c r="M58819" i="11"/>
  <c r="M58818" i="11"/>
  <c r="M58817" i="11"/>
  <c r="M58816" i="11"/>
  <c r="M58815" i="11"/>
  <c r="M58814" i="11"/>
  <c r="M58813" i="11"/>
  <c r="M58812" i="11"/>
  <c r="M58811" i="11"/>
  <c r="M58810" i="11"/>
  <c r="M58809" i="11"/>
  <c r="M58808" i="11"/>
  <c r="M58807" i="11"/>
  <c r="M58806" i="11"/>
  <c r="M58805" i="11"/>
  <c r="M58804" i="11"/>
  <c r="M58803" i="11"/>
  <c r="M58802" i="11"/>
  <c r="M58801" i="11"/>
  <c r="M58800" i="11"/>
  <c r="M58799" i="11"/>
  <c r="M58798" i="11"/>
  <c r="M58797" i="11"/>
  <c r="M58796" i="11"/>
  <c r="M58795" i="11"/>
  <c r="M58794" i="11"/>
  <c r="M58793" i="11"/>
  <c r="M58792" i="11"/>
  <c r="M58791" i="11"/>
  <c r="M58790" i="11"/>
  <c r="M58789" i="11"/>
  <c r="M58788" i="11"/>
  <c r="M58787" i="11"/>
  <c r="M58786" i="11"/>
  <c r="M58785" i="11"/>
  <c r="M58784" i="11"/>
  <c r="M58783" i="11"/>
  <c r="M58782" i="11"/>
  <c r="M58781" i="11"/>
  <c r="M58780" i="11"/>
  <c r="M58779" i="11"/>
  <c r="M58778" i="11"/>
  <c r="M58777" i="11"/>
  <c r="M58776" i="11"/>
  <c r="M58775" i="11"/>
  <c r="M58774" i="11"/>
  <c r="M58773" i="11"/>
  <c r="M58772" i="11"/>
  <c r="M58771" i="11"/>
  <c r="M58770" i="11"/>
  <c r="M58769" i="11"/>
  <c r="M58768" i="11"/>
  <c r="M58767" i="11"/>
  <c r="M58766" i="11"/>
  <c r="M58765" i="11"/>
  <c r="M58764" i="11"/>
  <c r="M58763" i="11"/>
  <c r="M58762" i="11"/>
  <c r="M58761" i="11"/>
  <c r="M58760" i="11"/>
  <c r="M58759" i="11"/>
  <c r="M58758" i="11"/>
  <c r="M58757" i="11"/>
  <c r="M58756" i="11"/>
  <c r="M58755" i="11"/>
  <c r="M58754" i="11"/>
  <c r="M58753" i="11"/>
  <c r="M58752" i="11"/>
  <c r="M58751" i="11"/>
  <c r="M58750" i="11"/>
  <c r="M58749" i="11"/>
  <c r="M58748" i="11"/>
  <c r="M58747" i="11"/>
  <c r="M58746" i="11"/>
  <c r="M58745" i="11"/>
  <c r="M58744" i="11"/>
  <c r="M58743" i="11"/>
  <c r="M58742" i="11"/>
  <c r="M58741" i="11"/>
  <c r="M58740" i="11"/>
  <c r="M58739" i="11"/>
  <c r="M58738" i="11"/>
  <c r="M58737" i="11"/>
  <c r="M58736" i="11"/>
  <c r="M58735" i="11"/>
  <c r="M58734" i="11"/>
  <c r="M58733" i="11"/>
  <c r="M58732" i="11"/>
  <c r="M58731" i="11"/>
  <c r="M58730" i="11"/>
  <c r="M58729" i="11"/>
  <c r="M58728" i="11"/>
  <c r="M58727" i="11"/>
  <c r="M58726" i="11"/>
  <c r="M58725" i="11"/>
  <c r="M58724" i="11"/>
  <c r="M58723" i="11"/>
  <c r="M58722" i="11"/>
  <c r="M58721" i="11"/>
  <c r="M58720" i="11"/>
  <c r="M58719" i="11"/>
  <c r="M58718" i="11"/>
  <c r="M58717" i="11"/>
  <c r="M58716" i="11"/>
  <c r="M58715" i="11"/>
  <c r="M58714" i="11"/>
  <c r="M58713" i="11"/>
  <c r="M58712" i="11"/>
  <c r="M58711" i="11"/>
  <c r="M58710" i="11"/>
  <c r="M58709" i="11"/>
  <c r="M58708" i="11"/>
  <c r="M58707" i="11"/>
  <c r="M58706" i="11"/>
  <c r="M58705" i="11"/>
  <c r="M58704" i="11"/>
  <c r="M58703" i="11"/>
  <c r="M58702" i="11"/>
  <c r="M58701" i="11"/>
  <c r="M58700" i="11"/>
  <c r="M58699" i="11"/>
  <c r="M58698" i="11"/>
  <c r="M58697" i="11"/>
  <c r="M58696" i="11"/>
  <c r="M58695" i="11"/>
  <c r="M58694" i="11"/>
  <c r="M58693" i="11"/>
  <c r="M58692" i="11"/>
  <c r="M58691" i="11"/>
  <c r="M58690" i="11"/>
  <c r="M58689" i="11"/>
  <c r="M58688" i="11"/>
  <c r="M58687" i="11"/>
  <c r="M58686" i="11"/>
  <c r="M58685" i="11"/>
  <c r="M58684" i="11"/>
  <c r="M58683" i="11"/>
  <c r="M58682" i="11"/>
  <c r="M58681" i="11"/>
  <c r="M58680" i="11"/>
  <c r="M58679" i="11"/>
  <c r="M58678" i="11"/>
  <c r="M58677" i="11"/>
  <c r="M58676" i="11"/>
  <c r="M58675" i="11"/>
  <c r="M58674" i="11"/>
  <c r="M58673" i="11"/>
  <c r="M58672" i="11"/>
  <c r="M58671" i="11"/>
  <c r="M58670" i="11"/>
  <c r="M58669" i="11"/>
  <c r="M58668" i="11"/>
  <c r="M58667" i="11"/>
  <c r="M58666" i="11"/>
  <c r="M58665" i="11"/>
  <c r="M58664" i="11"/>
  <c r="M58663" i="11"/>
  <c r="M58662" i="11"/>
  <c r="M58661" i="11"/>
  <c r="M58660" i="11"/>
  <c r="M58659" i="11"/>
  <c r="M58658" i="11"/>
  <c r="M58657" i="11"/>
  <c r="M58656" i="11"/>
  <c r="M58655" i="11"/>
  <c r="M58654" i="11"/>
  <c r="M58653" i="11"/>
  <c r="M58652" i="11"/>
  <c r="M58651" i="11"/>
  <c r="M58650" i="11"/>
  <c r="M58649" i="11"/>
  <c r="M58648" i="11"/>
  <c r="M58647" i="11"/>
  <c r="M58646" i="11"/>
  <c r="M58645" i="11"/>
  <c r="M58644" i="11"/>
  <c r="M58643" i="11"/>
  <c r="M58642" i="11"/>
  <c r="M58641" i="11"/>
  <c r="M58640" i="11"/>
  <c r="M58639" i="11"/>
  <c r="M58638" i="11"/>
  <c r="M58637" i="11"/>
  <c r="M58636" i="11"/>
  <c r="M58635" i="11"/>
  <c r="M58634" i="11"/>
  <c r="M58633" i="11"/>
  <c r="M58632" i="11"/>
  <c r="M58631" i="11"/>
  <c r="M58630" i="11"/>
  <c r="M58629" i="11"/>
  <c r="M58628" i="11"/>
  <c r="M58627" i="11"/>
  <c r="M58626" i="11"/>
  <c r="M58625" i="11"/>
  <c r="M58624" i="11"/>
  <c r="M58623" i="11"/>
  <c r="M58622" i="11"/>
  <c r="M58621" i="11"/>
  <c r="M58620" i="11"/>
  <c r="M58619" i="11"/>
  <c r="M58618" i="11"/>
  <c r="M58617" i="11"/>
  <c r="M58616" i="11"/>
  <c r="M58615" i="11"/>
  <c r="M58614" i="11"/>
  <c r="M58613" i="11"/>
  <c r="M58612" i="11"/>
  <c r="M58611" i="11"/>
  <c r="M58610" i="11"/>
  <c r="M58609" i="11"/>
  <c r="M58608" i="11"/>
  <c r="M58607" i="11"/>
  <c r="M58606" i="11"/>
  <c r="M58605" i="11"/>
  <c r="M58604" i="11"/>
  <c r="M58603" i="11"/>
  <c r="M58602" i="11"/>
  <c r="M58601" i="11"/>
  <c r="M58600" i="11"/>
  <c r="M58599" i="11"/>
  <c r="M58598" i="11"/>
  <c r="M58597" i="11"/>
  <c r="M58596" i="11"/>
  <c r="M58595" i="11"/>
  <c r="M58594" i="11"/>
  <c r="M58593" i="11"/>
  <c r="M58592" i="11"/>
  <c r="M58591" i="11"/>
  <c r="M58590" i="11"/>
  <c r="M58589" i="11"/>
  <c r="M58588" i="11"/>
  <c r="M58587" i="11"/>
  <c r="M58586" i="11"/>
  <c r="M58585" i="11"/>
  <c r="M58584" i="11"/>
  <c r="M58583" i="11"/>
  <c r="M58582" i="11"/>
  <c r="M58581" i="11"/>
  <c r="M58580" i="11"/>
  <c r="M58579" i="11"/>
  <c r="M58578" i="11"/>
  <c r="M58577" i="11"/>
  <c r="M58576" i="11"/>
  <c r="M58575" i="11"/>
  <c r="M58574" i="11"/>
  <c r="M58573" i="11"/>
  <c r="M58572" i="11"/>
  <c r="M58571" i="11"/>
  <c r="M58570" i="11"/>
  <c r="M58569" i="11"/>
  <c r="M58568" i="11"/>
  <c r="M58567" i="11"/>
  <c r="M58566" i="11"/>
  <c r="M58565" i="11"/>
  <c r="M58564" i="11"/>
  <c r="M58563" i="11"/>
  <c r="M58562" i="11"/>
  <c r="M58561" i="11"/>
  <c r="M58560" i="11"/>
  <c r="M58559" i="11"/>
  <c r="M58558" i="11"/>
  <c r="M58557" i="11"/>
  <c r="M58556" i="11"/>
  <c r="M58555" i="11"/>
  <c r="M58554" i="11"/>
  <c r="M58553" i="11"/>
  <c r="M58552" i="11"/>
  <c r="M58551" i="11"/>
  <c r="M58550" i="11"/>
  <c r="M58549" i="11"/>
  <c r="M58548" i="11"/>
  <c r="M58547" i="11"/>
  <c r="M58546" i="11"/>
  <c r="M58545" i="11"/>
  <c r="M58544" i="11"/>
  <c r="M58543" i="11"/>
  <c r="M58542" i="11"/>
  <c r="M58541" i="11"/>
  <c r="M58540" i="11"/>
  <c r="M58539" i="11"/>
  <c r="M58538" i="11"/>
  <c r="M58537" i="11"/>
  <c r="M58536" i="11"/>
  <c r="M58535" i="11"/>
  <c r="M58534" i="11"/>
  <c r="M58533" i="11"/>
  <c r="M58532" i="11"/>
  <c r="M58531" i="11"/>
  <c r="M58530" i="11"/>
  <c r="M58529" i="11"/>
  <c r="M58528" i="11"/>
  <c r="M58527" i="11"/>
  <c r="M58526" i="11"/>
  <c r="M58525" i="11"/>
  <c r="M58524" i="11"/>
  <c r="M58523" i="11"/>
  <c r="M58522" i="11"/>
  <c r="M58521" i="11"/>
  <c r="M58520" i="11"/>
  <c r="M58519" i="11"/>
  <c r="M58518" i="11"/>
  <c r="M58517" i="11"/>
  <c r="M58516" i="11"/>
  <c r="M58515" i="11"/>
  <c r="M58514" i="11"/>
  <c r="M58513" i="11"/>
  <c r="M58512" i="11"/>
  <c r="M58511" i="11"/>
  <c r="M58510" i="11"/>
  <c r="M58509" i="11"/>
  <c r="M58508" i="11"/>
  <c r="M58507" i="11"/>
  <c r="M58506" i="11"/>
  <c r="M58505" i="11"/>
  <c r="M58504" i="11"/>
  <c r="M58503" i="11"/>
  <c r="M58502" i="11"/>
  <c r="M58501" i="11"/>
  <c r="M58500" i="11"/>
  <c r="M58499" i="11"/>
  <c r="M58498" i="11"/>
  <c r="M58497" i="11"/>
  <c r="M58496" i="11"/>
  <c r="M58495" i="11"/>
  <c r="M58494" i="11"/>
  <c r="M58493" i="11"/>
  <c r="M58492" i="11"/>
  <c r="M58491" i="11"/>
  <c r="M58490" i="11"/>
  <c r="M58489" i="11"/>
  <c r="M58488" i="11"/>
  <c r="M58487" i="11"/>
  <c r="M58486" i="11"/>
  <c r="M58485" i="11"/>
  <c r="M58484" i="11"/>
  <c r="M58483" i="11"/>
  <c r="M58482" i="11"/>
  <c r="M58481" i="11"/>
  <c r="M58480" i="11"/>
  <c r="M58479" i="11"/>
  <c r="M58478" i="11"/>
  <c r="M58477" i="11"/>
  <c r="M58476" i="11"/>
  <c r="M58475" i="11"/>
  <c r="M58474" i="11"/>
  <c r="M58473" i="11"/>
  <c r="M58472" i="11"/>
  <c r="M58471" i="11"/>
  <c r="M58470" i="11"/>
  <c r="M58469" i="11"/>
  <c r="M58468" i="11"/>
  <c r="M58467" i="11"/>
  <c r="M58466" i="11"/>
  <c r="M58465" i="11"/>
  <c r="M58464" i="11"/>
  <c r="M58463" i="11"/>
  <c r="M58462" i="11"/>
  <c r="M58461" i="11"/>
  <c r="M58460" i="11"/>
  <c r="M58459" i="11"/>
  <c r="M58458" i="11"/>
  <c r="M58457" i="11"/>
  <c r="M58456" i="11"/>
  <c r="M58455" i="11"/>
  <c r="M58454" i="11"/>
  <c r="M58453" i="11"/>
  <c r="M58452" i="11"/>
  <c r="M58451" i="11"/>
  <c r="M58450" i="11"/>
  <c r="M58449" i="11"/>
  <c r="M58448" i="11"/>
  <c r="M58447" i="11"/>
  <c r="M58446" i="11"/>
  <c r="M58445" i="11"/>
  <c r="M58444" i="11"/>
  <c r="M58443" i="11"/>
  <c r="M58442" i="11"/>
  <c r="M58441" i="11"/>
  <c r="M58440" i="11"/>
  <c r="M58439" i="11"/>
  <c r="M58438" i="11"/>
  <c r="M58437" i="11"/>
  <c r="M58436" i="11"/>
  <c r="M58435" i="11"/>
  <c r="M58434" i="11"/>
  <c r="M58433" i="11"/>
  <c r="M58432" i="11"/>
  <c r="M58431" i="11"/>
  <c r="M58430" i="11"/>
  <c r="M58429" i="11"/>
  <c r="M58428" i="11"/>
  <c r="M58427" i="11"/>
  <c r="M58426" i="11"/>
  <c r="M58425" i="11"/>
  <c r="M58424" i="11"/>
  <c r="M58423" i="11"/>
  <c r="M58422" i="11"/>
  <c r="M58421" i="11"/>
  <c r="M58420" i="11"/>
  <c r="M58419" i="11"/>
  <c r="M58418" i="11"/>
  <c r="M58417" i="11"/>
  <c r="M58416" i="11"/>
  <c r="M58415" i="11"/>
  <c r="M58414" i="11"/>
  <c r="M58413" i="11"/>
  <c r="M58412" i="11"/>
  <c r="M58411" i="11"/>
  <c r="M58410" i="11"/>
  <c r="M58409" i="11"/>
  <c r="M58408" i="11"/>
  <c r="M58407" i="11"/>
  <c r="M58406" i="11"/>
  <c r="M58405" i="11"/>
  <c r="M58404" i="11"/>
  <c r="M58403" i="11"/>
  <c r="M58402" i="11"/>
  <c r="M58401" i="11"/>
  <c r="M58400" i="11"/>
  <c r="M58399" i="11"/>
  <c r="M58398" i="11"/>
  <c r="M58397" i="11"/>
  <c r="M58396" i="11"/>
  <c r="M58395" i="11"/>
  <c r="M58394" i="11"/>
  <c r="M58393" i="11"/>
  <c r="M58392" i="11"/>
  <c r="M58391" i="11"/>
  <c r="M58390" i="11"/>
  <c r="M58389" i="11"/>
  <c r="M58388" i="11"/>
  <c r="M58387" i="11"/>
  <c r="M58386" i="11"/>
  <c r="M58385" i="11"/>
  <c r="M58384" i="11"/>
  <c r="M58383" i="11"/>
  <c r="M58382" i="11"/>
  <c r="M58381" i="11"/>
  <c r="M58380" i="11"/>
  <c r="M58379" i="11"/>
  <c r="M58378" i="11"/>
  <c r="M58377" i="11"/>
  <c r="M58376" i="11"/>
  <c r="M58375" i="11"/>
  <c r="M58374" i="11"/>
  <c r="M58373" i="11"/>
  <c r="M58372" i="11"/>
  <c r="M58371" i="11"/>
  <c r="M58370" i="11"/>
  <c r="M58369" i="11"/>
  <c r="M58368" i="11"/>
  <c r="M58367" i="11"/>
  <c r="M58366" i="11"/>
  <c r="M58365" i="11"/>
  <c r="M58364" i="11"/>
  <c r="M58363" i="11"/>
  <c r="M58362" i="11"/>
  <c r="M58361" i="11"/>
  <c r="M58360" i="11"/>
  <c r="M58359" i="11"/>
  <c r="M58358" i="11"/>
  <c r="M58357" i="11"/>
  <c r="M58356" i="11"/>
  <c r="M58355" i="11"/>
  <c r="M58354" i="11"/>
  <c r="M58353" i="11"/>
  <c r="M58352" i="11"/>
  <c r="M58351" i="11"/>
  <c r="M58350" i="11"/>
  <c r="M58349" i="11"/>
  <c r="M58348" i="11"/>
  <c r="M58347" i="11"/>
  <c r="M58346" i="11"/>
  <c r="M58345" i="11"/>
  <c r="M58344" i="11"/>
  <c r="M58343" i="11"/>
  <c r="M58342" i="11"/>
  <c r="M58341" i="11"/>
  <c r="M58340" i="11"/>
  <c r="M58339" i="11"/>
  <c r="M58338" i="11"/>
  <c r="M58337" i="11"/>
  <c r="M58336" i="11"/>
  <c r="M58335" i="11"/>
  <c r="M58334" i="11"/>
  <c r="M58333" i="11"/>
  <c r="M58332" i="11"/>
  <c r="M58331" i="11"/>
  <c r="M58330" i="11"/>
  <c r="M58329" i="11"/>
  <c r="M58328" i="11"/>
  <c r="M58327" i="11"/>
  <c r="M58326" i="11"/>
  <c r="M58325" i="11"/>
  <c r="M58324" i="11"/>
  <c r="M58323" i="11"/>
  <c r="M58322" i="11"/>
  <c r="M58321" i="11"/>
  <c r="M58320" i="11"/>
  <c r="M58319" i="11"/>
  <c r="M58318" i="11"/>
  <c r="M58317" i="11"/>
  <c r="M58316" i="11"/>
  <c r="M58315" i="11"/>
  <c r="M58314" i="11"/>
  <c r="M58313" i="11"/>
  <c r="M58312" i="11"/>
  <c r="M58311" i="11"/>
  <c r="M58310" i="11"/>
  <c r="M58309" i="11"/>
  <c r="M58308" i="11"/>
  <c r="M58307" i="11"/>
  <c r="M58306" i="11"/>
  <c r="M58305" i="11"/>
  <c r="M58304" i="11"/>
  <c r="M58303" i="11"/>
  <c r="M58302" i="11"/>
  <c r="M58301" i="11"/>
  <c r="M58300" i="11"/>
  <c r="M58299" i="11"/>
  <c r="M58298" i="11"/>
  <c r="M58297" i="11"/>
  <c r="M58296" i="11"/>
  <c r="M58295" i="11"/>
  <c r="M58294" i="11"/>
  <c r="M58293" i="11"/>
  <c r="M58292" i="11"/>
  <c r="M58291" i="11"/>
  <c r="M58290" i="11"/>
  <c r="M58289" i="11"/>
  <c r="M58288" i="11"/>
  <c r="M58287" i="11"/>
  <c r="M58286" i="11"/>
  <c r="M58285" i="11"/>
  <c r="M58284" i="11"/>
  <c r="M58283" i="11"/>
  <c r="M58282" i="11"/>
  <c r="M58281" i="11"/>
  <c r="M58280" i="11"/>
  <c r="M58279" i="11"/>
  <c r="M58278" i="11"/>
  <c r="M58277" i="11"/>
  <c r="M58276" i="11"/>
  <c r="M58275" i="11"/>
  <c r="M58274" i="11"/>
  <c r="M58273" i="11"/>
  <c r="M58272" i="11"/>
  <c r="M58271" i="11"/>
  <c r="M58270" i="11"/>
  <c r="M58269" i="11"/>
  <c r="M58268" i="11"/>
  <c r="M58267" i="11"/>
  <c r="M58266" i="11"/>
  <c r="M58265" i="11"/>
  <c r="M58264" i="11"/>
  <c r="M58263" i="11"/>
  <c r="M58262" i="11"/>
  <c r="M58261" i="11"/>
  <c r="M58260" i="11"/>
  <c r="M58259" i="11"/>
  <c r="M58258" i="11"/>
  <c r="M58257" i="11"/>
  <c r="M58256" i="11"/>
  <c r="M58255" i="11"/>
  <c r="M58254" i="11"/>
  <c r="M58253" i="11"/>
  <c r="M58252" i="11"/>
  <c r="M58251" i="11"/>
  <c r="M58250" i="11"/>
  <c r="M58249" i="11"/>
  <c r="M58248" i="11"/>
  <c r="M58247" i="11"/>
  <c r="M58246" i="11"/>
  <c r="M58245" i="11"/>
  <c r="M58244" i="11"/>
  <c r="M58243" i="11"/>
  <c r="M58242" i="11"/>
  <c r="M58241" i="11"/>
  <c r="M58240" i="11"/>
  <c r="M58239" i="11"/>
  <c r="M58238" i="11"/>
  <c r="M58237" i="11"/>
  <c r="M58236" i="11"/>
  <c r="M58235" i="11"/>
  <c r="M58234" i="11"/>
  <c r="M58233" i="11"/>
  <c r="M58232" i="11"/>
  <c r="M58231" i="11"/>
  <c r="M58230" i="11"/>
  <c r="M58229" i="11"/>
  <c r="M58228" i="11"/>
  <c r="M58227" i="11"/>
  <c r="M58226" i="11"/>
  <c r="M58225" i="11"/>
  <c r="M58224" i="11"/>
  <c r="M58223" i="11"/>
  <c r="M58222" i="11"/>
  <c r="M58221" i="11"/>
  <c r="M58220" i="11"/>
  <c r="M58219" i="11"/>
  <c r="M58218" i="11"/>
  <c r="M58217" i="11"/>
  <c r="M58216" i="11"/>
  <c r="M58215" i="11"/>
  <c r="M58214" i="11"/>
  <c r="M58213" i="11"/>
  <c r="M58212" i="11"/>
  <c r="M58211" i="11"/>
  <c r="M58210" i="11"/>
  <c r="M58209" i="11"/>
  <c r="M58208" i="11"/>
  <c r="M58207" i="11"/>
  <c r="M58206" i="11"/>
  <c r="M58205" i="11"/>
  <c r="M58204" i="11"/>
  <c r="M58203" i="11"/>
  <c r="M58202" i="11"/>
  <c r="M58201" i="11"/>
  <c r="M58200" i="11"/>
  <c r="M58199" i="11"/>
  <c r="M58198" i="11"/>
  <c r="M58197" i="11"/>
  <c r="M58196" i="11"/>
  <c r="M58195" i="11"/>
  <c r="M58194" i="11"/>
  <c r="M58193" i="11"/>
  <c r="M58192" i="11"/>
  <c r="M58191" i="11"/>
  <c r="M58190" i="11"/>
  <c r="M58189" i="11"/>
  <c r="M58188" i="11"/>
  <c r="M58187" i="11"/>
  <c r="M58186" i="11"/>
  <c r="M58185" i="11"/>
  <c r="M58184" i="11"/>
  <c r="M58183" i="11"/>
  <c r="M58182" i="11"/>
  <c r="M58181" i="11"/>
  <c r="M58180" i="11"/>
  <c r="M58179" i="11"/>
  <c r="M58178" i="11"/>
  <c r="M58177" i="11"/>
  <c r="M58176" i="11"/>
  <c r="M58175" i="11"/>
  <c r="M58174" i="11"/>
  <c r="M58173" i="11"/>
  <c r="M58172" i="11"/>
  <c r="M58171" i="11"/>
  <c r="M58170" i="11"/>
  <c r="M58169" i="11"/>
  <c r="M58168" i="11"/>
  <c r="M58167" i="11"/>
  <c r="M58166" i="11"/>
  <c r="M58165" i="11"/>
  <c r="M58164" i="11"/>
  <c r="M58163" i="11"/>
  <c r="M58162" i="11"/>
  <c r="M58161" i="11"/>
  <c r="M58160" i="11"/>
  <c r="M58159" i="11"/>
  <c r="M58158" i="11"/>
  <c r="M58157" i="11"/>
  <c r="M58156" i="11"/>
  <c r="M58155" i="11"/>
  <c r="M58154" i="11"/>
  <c r="M58153" i="11"/>
  <c r="M58152" i="11"/>
  <c r="M58151" i="11"/>
  <c r="M58150" i="11"/>
  <c r="M58149" i="11"/>
  <c r="M58148" i="11"/>
  <c r="M58147" i="11"/>
  <c r="M58146" i="11"/>
  <c r="M58145" i="11"/>
  <c r="M58144" i="11"/>
  <c r="M58143" i="11"/>
  <c r="M58142" i="11"/>
  <c r="M58141" i="11"/>
  <c r="M58140" i="11"/>
  <c r="M58139" i="11"/>
  <c r="M58138" i="11"/>
  <c r="M58137" i="11"/>
  <c r="M58136" i="11"/>
  <c r="M58135" i="11"/>
  <c r="M58134" i="11"/>
  <c r="M58133" i="11"/>
  <c r="M58132" i="11"/>
  <c r="M58131" i="11"/>
  <c r="M58130" i="11"/>
  <c r="M58129" i="11"/>
  <c r="M58128" i="11"/>
  <c r="M58127" i="11"/>
  <c r="M58126" i="11"/>
  <c r="M58125" i="11"/>
  <c r="M58124" i="11"/>
  <c r="M58123" i="11"/>
  <c r="M58122" i="11"/>
  <c r="M58121" i="11"/>
  <c r="M58120" i="11"/>
  <c r="M58119" i="11"/>
  <c r="M58118" i="11"/>
  <c r="M58117" i="11"/>
  <c r="M58116" i="11"/>
  <c r="M58115" i="11"/>
  <c r="M58114" i="11"/>
  <c r="M58113" i="11"/>
  <c r="M58112" i="11"/>
  <c r="M58111" i="11"/>
  <c r="M58110" i="11"/>
  <c r="M58109" i="11"/>
  <c r="M58108" i="11"/>
  <c r="M58107" i="11"/>
  <c r="M58106" i="11"/>
  <c r="M58105" i="11"/>
  <c r="M58104" i="11"/>
  <c r="M58103" i="11"/>
  <c r="M58102" i="11"/>
  <c r="M58101" i="11"/>
  <c r="M58100" i="11"/>
  <c r="M58099" i="11"/>
  <c r="M58098" i="11"/>
  <c r="M58097" i="11"/>
  <c r="M58096" i="11"/>
  <c r="M58095" i="11"/>
  <c r="M58094" i="11"/>
  <c r="M58093" i="11"/>
  <c r="M58092" i="11"/>
  <c r="M58091" i="11"/>
  <c r="M58090" i="11"/>
  <c r="M58089" i="11"/>
  <c r="M58088" i="11"/>
  <c r="M58087" i="11"/>
  <c r="M58086" i="11"/>
  <c r="M58085" i="11"/>
  <c r="M58084" i="11"/>
  <c r="M58083" i="11"/>
  <c r="M58082" i="11"/>
  <c r="M58081" i="11"/>
  <c r="M58080" i="11"/>
  <c r="M58079" i="11"/>
  <c r="M58078" i="11"/>
  <c r="M58077" i="11"/>
  <c r="M58076" i="11"/>
  <c r="M58075" i="11"/>
  <c r="M58074" i="11"/>
  <c r="M58073" i="11"/>
  <c r="M58072" i="11"/>
  <c r="M58071" i="11"/>
  <c r="M58070" i="11"/>
  <c r="M58069" i="11"/>
  <c r="M58068" i="11"/>
  <c r="M58067" i="11"/>
  <c r="M58066" i="11"/>
  <c r="M58065" i="11"/>
  <c r="M58064" i="11"/>
  <c r="M58063" i="11"/>
  <c r="M58062" i="11"/>
  <c r="M58061" i="11"/>
  <c r="M58060" i="11"/>
  <c r="M58059" i="11"/>
  <c r="M58058" i="11"/>
  <c r="M58057" i="11"/>
  <c r="M58056" i="11"/>
  <c r="M58055" i="11"/>
  <c r="M58054" i="11"/>
  <c r="M58053" i="11"/>
  <c r="M58052" i="11"/>
  <c r="M58051" i="11"/>
  <c r="M58050" i="11"/>
  <c r="M58049" i="11"/>
  <c r="M58048" i="11"/>
  <c r="M58047" i="11"/>
  <c r="M58046" i="11"/>
  <c r="M58045" i="11"/>
  <c r="M58044" i="11"/>
  <c r="M58043" i="11"/>
  <c r="M58042" i="11"/>
  <c r="M58041" i="11"/>
  <c r="M58040" i="11"/>
  <c r="M58039" i="11"/>
  <c r="M58038" i="11"/>
  <c r="M58037" i="11"/>
  <c r="M58036" i="11"/>
  <c r="M58035" i="11"/>
  <c r="M58034" i="11"/>
  <c r="M58033" i="11"/>
  <c r="M58032" i="11"/>
  <c r="M58031" i="11"/>
  <c r="M58030" i="11"/>
  <c r="M58029" i="11"/>
  <c r="M58028" i="11"/>
  <c r="M58027" i="11"/>
  <c r="M58026" i="11"/>
  <c r="M58025" i="11"/>
  <c r="M58024" i="11"/>
  <c r="M58023" i="11"/>
  <c r="M58022" i="11"/>
  <c r="M58021" i="11"/>
  <c r="M58020" i="11"/>
  <c r="M58019" i="11"/>
  <c r="M58018" i="11"/>
  <c r="M58017" i="11"/>
  <c r="M58016" i="11"/>
  <c r="M58015" i="11"/>
  <c r="M58014" i="11"/>
  <c r="M58013" i="11"/>
  <c r="M58012" i="11"/>
  <c r="M58011" i="11"/>
  <c r="M58010" i="11"/>
  <c r="M58009" i="11"/>
  <c r="M58008" i="11"/>
  <c r="M58007" i="11"/>
  <c r="M58006" i="11"/>
  <c r="M58005" i="11"/>
  <c r="M58004" i="11"/>
  <c r="M58003" i="11"/>
  <c r="M58002" i="11"/>
  <c r="M58001" i="11"/>
  <c r="M58000" i="11"/>
  <c r="M57999" i="11"/>
  <c r="M57998" i="11"/>
  <c r="M57997" i="11"/>
  <c r="M57996" i="11"/>
  <c r="M57995" i="11"/>
  <c r="M57994" i="11"/>
  <c r="M57993" i="11"/>
  <c r="M57992" i="11"/>
  <c r="M57991" i="11"/>
  <c r="M57990" i="11"/>
  <c r="M57989" i="11"/>
  <c r="M57988" i="11"/>
  <c r="M57987" i="11"/>
  <c r="M57986" i="11"/>
  <c r="M57985" i="11"/>
  <c r="M57984" i="11"/>
  <c r="M57983" i="11"/>
  <c r="M57982" i="11"/>
  <c r="M57981" i="11"/>
  <c r="M57980" i="11"/>
  <c r="M57979" i="11"/>
  <c r="M57978" i="11"/>
  <c r="M57977" i="11"/>
  <c r="M57976" i="11"/>
  <c r="M57975" i="11"/>
  <c r="M57974" i="11"/>
  <c r="M57973" i="11"/>
  <c r="M57972" i="11"/>
  <c r="M57971" i="11"/>
  <c r="M57970" i="11"/>
  <c r="M57969" i="11"/>
  <c r="M57968" i="11"/>
  <c r="M57967" i="11"/>
  <c r="M57966" i="11"/>
  <c r="M57965" i="11"/>
  <c r="M57964" i="11"/>
  <c r="M57963" i="11"/>
  <c r="M57962" i="11"/>
  <c r="M57961" i="11"/>
  <c r="M57960" i="11"/>
  <c r="M57959" i="11"/>
  <c r="M57958" i="11"/>
  <c r="M57957" i="11"/>
  <c r="M57956" i="11"/>
  <c r="M57955" i="11"/>
  <c r="M57954" i="11"/>
  <c r="M57953" i="11"/>
  <c r="M57952" i="11"/>
  <c r="M57951" i="11"/>
  <c r="M57950" i="11"/>
  <c r="M57949" i="11"/>
  <c r="M57948" i="11"/>
  <c r="M57947" i="11"/>
  <c r="M57946" i="11"/>
  <c r="M57945" i="11"/>
  <c r="M57944" i="11"/>
  <c r="M57943" i="11"/>
  <c r="M57942" i="11"/>
  <c r="M57941" i="11"/>
  <c r="M57940" i="11"/>
  <c r="M57939" i="11"/>
  <c r="M57938" i="11"/>
  <c r="M57937" i="11"/>
  <c r="M57936" i="11"/>
  <c r="M57935" i="11"/>
  <c r="M57934" i="11"/>
  <c r="M57933" i="11"/>
  <c r="M57932" i="11"/>
  <c r="M57931" i="11"/>
  <c r="M57930" i="11"/>
  <c r="M57929" i="11"/>
  <c r="M57928" i="11"/>
  <c r="M57927" i="11"/>
  <c r="M57926" i="11"/>
  <c r="M57925" i="11"/>
  <c r="M57924" i="11"/>
  <c r="M57923" i="11"/>
  <c r="M57922" i="11"/>
  <c r="M57921" i="11"/>
  <c r="M57920" i="11"/>
  <c r="M57919" i="11"/>
  <c r="M57918" i="11"/>
  <c r="M57917" i="11"/>
  <c r="M57916" i="11"/>
  <c r="M57915" i="11"/>
  <c r="M57914" i="11"/>
  <c r="M57913" i="11"/>
  <c r="M57912" i="11"/>
  <c r="M57911" i="11"/>
  <c r="M57910" i="11"/>
  <c r="M57909" i="11"/>
  <c r="M57908" i="11"/>
  <c r="M57907" i="11"/>
  <c r="M57906" i="11"/>
  <c r="M57905" i="11"/>
  <c r="M57904" i="11"/>
  <c r="M57903" i="11"/>
  <c r="M57902" i="11"/>
  <c r="M57901" i="11"/>
  <c r="M57900" i="11"/>
  <c r="M57899" i="11"/>
  <c r="M57898" i="11"/>
  <c r="M57897" i="11"/>
  <c r="M57896" i="11"/>
  <c r="M57895" i="11"/>
  <c r="M57894" i="11"/>
  <c r="M57893" i="11"/>
  <c r="M57892" i="11"/>
  <c r="M57891" i="11"/>
  <c r="M57890" i="11"/>
  <c r="M57889" i="11"/>
  <c r="M57888" i="11"/>
  <c r="M57887" i="11"/>
  <c r="M57886" i="11"/>
  <c r="M57885" i="11"/>
  <c r="M57884" i="11"/>
  <c r="M57883" i="11"/>
  <c r="M57882" i="11"/>
  <c r="M57881" i="11"/>
  <c r="M57880" i="11"/>
  <c r="M57879" i="11"/>
  <c r="M57878" i="11"/>
  <c r="M57877" i="11"/>
  <c r="M57876" i="11"/>
  <c r="M57875" i="11"/>
  <c r="M57874" i="11"/>
  <c r="M57873" i="11"/>
  <c r="M57872" i="11"/>
  <c r="M57871" i="11"/>
  <c r="M57870" i="11"/>
  <c r="M57869" i="11"/>
  <c r="M57868" i="11"/>
  <c r="M57867" i="11"/>
  <c r="M57866" i="11"/>
  <c r="M57865" i="11"/>
  <c r="M57864" i="11"/>
  <c r="M57863" i="11"/>
  <c r="M57862" i="11"/>
  <c r="M57861" i="11"/>
  <c r="M57860" i="11"/>
  <c r="M57859" i="11"/>
  <c r="M57858" i="11"/>
  <c r="M57857" i="11"/>
  <c r="M57856" i="11"/>
  <c r="M57855" i="11"/>
  <c r="M57854" i="11"/>
  <c r="M57853" i="11"/>
  <c r="M57852" i="11"/>
  <c r="M57851" i="11"/>
  <c r="M57850" i="11"/>
  <c r="M57849" i="11"/>
  <c r="M57848" i="11"/>
  <c r="M57847" i="11"/>
  <c r="M57846" i="11"/>
  <c r="M57845" i="11"/>
  <c r="M57844" i="11"/>
  <c r="M57843" i="11"/>
  <c r="M57842" i="11"/>
  <c r="M57841" i="11"/>
  <c r="M57840" i="11"/>
  <c r="M57839" i="11"/>
  <c r="M57838" i="11"/>
  <c r="M57837" i="11"/>
  <c r="M57836" i="11"/>
  <c r="M57835" i="11"/>
  <c r="M57834" i="11"/>
  <c r="M57833" i="11"/>
  <c r="M57832" i="11"/>
  <c r="M57831" i="11"/>
  <c r="M57830" i="11"/>
  <c r="M57829" i="11"/>
  <c r="M57828" i="11"/>
  <c r="M57827" i="11"/>
  <c r="M57826" i="11"/>
  <c r="M57825" i="11"/>
  <c r="M57824" i="11"/>
  <c r="M57823" i="11"/>
  <c r="M57822" i="11"/>
  <c r="M57821" i="11"/>
  <c r="M57820" i="11"/>
  <c r="M57819" i="11"/>
  <c r="M57818" i="11"/>
  <c r="M57817" i="11"/>
  <c r="M57816" i="11"/>
  <c r="M57815" i="11"/>
  <c r="M57814" i="11"/>
  <c r="M57813" i="11"/>
  <c r="M57812" i="11"/>
  <c r="M57811" i="11"/>
  <c r="M57810" i="11"/>
  <c r="M57809" i="11"/>
  <c r="M57808" i="11"/>
  <c r="M57807" i="11"/>
  <c r="M57806" i="11"/>
  <c r="M57805" i="11"/>
  <c r="M57804" i="11"/>
  <c r="M57803" i="11"/>
  <c r="M57802" i="11"/>
  <c r="M57801" i="11"/>
  <c r="M57800" i="11"/>
  <c r="M57799" i="11"/>
  <c r="M57798" i="11"/>
  <c r="M57797" i="11"/>
  <c r="M57796" i="11"/>
  <c r="M57795" i="11"/>
  <c r="M57794" i="11"/>
  <c r="M57793" i="11"/>
  <c r="M57792" i="11"/>
  <c r="M57791" i="11"/>
  <c r="M57790" i="11"/>
  <c r="M57789" i="11"/>
  <c r="M57788" i="11"/>
  <c r="M57787" i="11"/>
  <c r="M57786" i="11"/>
  <c r="M57785" i="11"/>
  <c r="M57784" i="11"/>
  <c r="M57783" i="11"/>
  <c r="M57782" i="11"/>
  <c r="M57781" i="11"/>
  <c r="M57780" i="11"/>
  <c r="M57779" i="11"/>
  <c r="M57778" i="11"/>
  <c r="M57777" i="11"/>
  <c r="M57776" i="11"/>
  <c r="M57775" i="11"/>
  <c r="M57774" i="11"/>
  <c r="M57773" i="11"/>
  <c r="M57772" i="11"/>
  <c r="M57771" i="11"/>
  <c r="M57770" i="11"/>
  <c r="M57769" i="11"/>
  <c r="M57768" i="11"/>
  <c r="M57767" i="11"/>
  <c r="M57766" i="11"/>
  <c r="M57765" i="11"/>
  <c r="M57764" i="11"/>
  <c r="M57763" i="11"/>
  <c r="M57762" i="11"/>
  <c r="M57761" i="11"/>
  <c r="M57760" i="11"/>
  <c r="M57759" i="11"/>
  <c r="M57758" i="11"/>
  <c r="M57757" i="11"/>
  <c r="M57756" i="11"/>
  <c r="M57755" i="11"/>
  <c r="M57754" i="11"/>
  <c r="M57753" i="11"/>
  <c r="M57752" i="11"/>
  <c r="M57751" i="11"/>
  <c r="M57750" i="11"/>
  <c r="M57749" i="11"/>
  <c r="M57748" i="11"/>
  <c r="M57747" i="11"/>
  <c r="M57746" i="11"/>
  <c r="M57745" i="11"/>
  <c r="M57744" i="11"/>
  <c r="M57743" i="11"/>
  <c r="M57742" i="11"/>
  <c r="M57741" i="11"/>
  <c r="M57740" i="11"/>
  <c r="M57739" i="11"/>
  <c r="M57738" i="11"/>
  <c r="M57737" i="11"/>
  <c r="M57736" i="11"/>
  <c r="M57735" i="11"/>
  <c r="M57734" i="11"/>
  <c r="M57733" i="11"/>
  <c r="M57732" i="11"/>
  <c r="M57731" i="11"/>
  <c r="M57730" i="11"/>
  <c r="M57729" i="11"/>
  <c r="M57728" i="11"/>
  <c r="M57727" i="11"/>
  <c r="M57726" i="11"/>
  <c r="M57725" i="11"/>
  <c r="M57724" i="11"/>
  <c r="M57723" i="11"/>
  <c r="M57722" i="11"/>
  <c r="M57721" i="11"/>
  <c r="M57720" i="11"/>
  <c r="M57719" i="11"/>
  <c r="M57718" i="11"/>
  <c r="M57717" i="11"/>
  <c r="M57716" i="11"/>
  <c r="M57715" i="11"/>
  <c r="M57714" i="11"/>
  <c r="M57713" i="11"/>
  <c r="M57712" i="11"/>
  <c r="M57711" i="11"/>
  <c r="M57710" i="11"/>
  <c r="M57709" i="11"/>
  <c r="M57708" i="11"/>
  <c r="M57707" i="11"/>
  <c r="M57706" i="11"/>
  <c r="M57705" i="11"/>
  <c r="M57704" i="11"/>
  <c r="M57703" i="11"/>
  <c r="M57702" i="11"/>
  <c r="M57701" i="11"/>
  <c r="M57700" i="11"/>
  <c r="M57699" i="11"/>
  <c r="M57698" i="11"/>
  <c r="M57697" i="11"/>
  <c r="M57696" i="11"/>
  <c r="M57695" i="11"/>
  <c r="M57694" i="11"/>
  <c r="M57693" i="11"/>
  <c r="M57692" i="11"/>
  <c r="M57691" i="11"/>
  <c r="M57690" i="11"/>
  <c r="M57689" i="11"/>
  <c r="M57688" i="11"/>
  <c r="M57687" i="11"/>
  <c r="M57686" i="11"/>
  <c r="M57685" i="11"/>
  <c r="M57684" i="11"/>
  <c r="M57683" i="11"/>
  <c r="M57682" i="11"/>
  <c r="M57681" i="11"/>
  <c r="M57680" i="11"/>
  <c r="M57679" i="11"/>
  <c r="M57678" i="11"/>
  <c r="M57677" i="11"/>
  <c r="M57676" i="11"/>
  <c r="M57675" i="11"/>
  <c r="M57674" i="11"/>
  <c r="M57673" i="11"/>
  <c r="M57672" i="11"/>
  <c r="M57671" i="11"/>
  <c r="M57670" i="11"/>
  <c r="M57669" i="11"/>
  <c r="M57668" i="11"/>
  <c r="M57667" i="11"/>
  <c r="M57666" i="11"/>
  <c r="M57665" i="11"/>
  <c r="M57664" i="11"/>
  <c r="M57663" i="11"/>
  <c r="M57662" i="11"/>
  <c r="M57661" i="11"/>
  <c r="M57660" i="11"/>
  <c r="M57659" i="11"/>
  <c r="M57658" i="11"/>
  <c r="M57657" i="11"/>
  <c r="M57656" i="11"/>
  <c r="M57655" i="11"/>
  <c r="M57654" i="11"/>
  <c r="M57653" i="11"/>
  <c r="M57652" i="11"/>
  <c r="M57651" i="11"/>
  <c r="M57650" i="11"/>
  <c r="M57649" i="11"/>
  <c r="M57648" i="11"/>
  <c r="M57647" i="11"/>
  <c r="M57646" i="11"/>
  <c r="M57645" i="11"/>
  <c r="M57644" i="11"/>
  <c r="M57643" i="11"/>
  <c r="M57642" i="11"/>
  <c r="M57641" i="11"/>
  <c r="M57640" i="11"/>
  <c r="M57639" i="11"/>
  <c r="M57638" i="11"/>
  <c r="M57637" i="11"/>
  <c r="M57636" i="11"/>
  <c r="M57635" i="11"/>
  <c r="M57634" i="11"/>
  <c r="M57633" i="11"/>
  <c r="M57632" i="11"/>
  <c r="M57631" i="11"/>
  <c r="M57630" i="11"/>
  <c r="M57629" i="11"/>
  <c r="M57628" i="11"/>
  <c r="M57627" i="11"/>
  <c r="M57626" i="11"/>
  <c r="M57625" i="11"/>
  <c r="M57624" i="11"/>
  <c r="M57623" i="11"/>
  <c r="M57622" i="11"/>
  <c r="M57621" i="11"/>
  <c r="M57620" i="11"/>
  <c r="M57619" i="11"/>
  <c r="M57618" i="11"/>
  <c r="M57617" i="11"/>
  <c r="M57616" i="11"/>
  <c r="M57615" i="11"/>
  <c r="M57614" i="11"/>
  <c r="M57613" i="11"/>
  <c r="M57612" i="11"/>
  <c r="M57611" i="11"/>
  <c r="M57610" i="11"/>
  <c r="M57609" i="11"/>
  <c r="M57608" i="11"/>
  <c r="M57607" i="11"/>
  <c r="M57606" i="11"/>
  <c r="M57605" i="11"/>
  <c r="M57604" i="11"/>
  <c r="M57603" i="11"/>
  <c r="M57602" i="11"/>
  <c r="M57601" i="11"/>
  <c r="M57600" i="11"/>
  <c r="M57599" i="11"/>
  <c r="M57598" i="11"/>
  <c r="M57597" i="11"/>
  <c r="M57596" i="11"/>
  <c r="M57595" i="11"/>
  <c r="M57594" i="11"/>
  <c r="M57593" i="11"/>
  <c r="M57592" i="11"/>
  <c r="M57591" i="11"/>
  <c r="M57590" i="11"/>
  <c r="M57589" i="11"/>
  <c r="M57588" i="11"/>
  <c r="M57587" i="11"/>
  <c r="M57586" i="11"/>
  <c r="M57585" i="11"/>
  <c r="M57584" i="11"/>
  <c r="M57583" i="11"/>
  <c r="M57582" i="11"/>
  <c r="M57581" i="11"/>
  <c r="M57580" i="11"/>
  <c r="M57579" i="11"/>
  <c r="M57578" i="11"/>
  <c r="M57577" i="11"/>
  <c r="M57576" i="11"/>
  <c r="M57575" i="11"/>
  <c r="M57574" i="11"/>
  <c r="M57573" i="11"/>
  <c r="M57572" i="11"/>
  <c r="M57571" i="11"/>
  <c r="M57570" i="11"/>
  <c r="M57569" i="11"/>
  <c r="M57568" i="11"/>
  <c r="M57567" i="11"/>
  <c r="M57566" i="11"/>
  <c r="M57565" i="11"/>
  <c r="M57564" i="11"/>
  <c r="M57563" i="11"/>
  <c r="M57562" i="11"/>
  <c r="M57561" i="11"/>
  <c r="M57560" i="11"/>
  <c r="M57559" i="11"/>
  <c r="M57558" i="11"/>
  <c r="M57557" i="11"/>
  <c r="M57556" i="11"/>
  <c r="M57555" i="11"/>
  <c r="M57554" i="11"/>
  <c r="M57553" i="11"/>
  <c r="M57552" i="11"/>
  <c r="M57551" i="11"/>
  <c r="M57550" i="11"/>
  <c r="M57549" i="11"/>
  <c r="M57548" i="11"/>
  <c r="M57547" i="11"/>
  <c r="M57546" i="11"/>
  <c r="M57545" i="11"/>
  <c r="M57544" i="11"/>
  <c r="M57543" i="11"/>
  <c r="M57542" i="11"/>
  <c r="M57541" i="11"/>
  <c r="M57540" i="11"/>
  <c r="M57539" i="11"/>
  <c r="M57538" i="11"/>
  <c r="M57537" i="11"/>
  <c r="M57536" i="11"/>
  <c r="M57535" i="11"/>
  <c r="M57534" i="11"/>
  <c r="M57533" i="11"/>
  <c r="M57532" i="11"/>
  <c r="M57531" i="11"/>
  <c r="M57530" i="11"/>
  <c r="M57529" i="11"/>
  <c r="M57528" i="11"/>
  <c r="M57527" i="11"/>
  <c r="M57526" i="11"/>
  <c r="M57525" i="11"/>
  <c r="M57524" i="11"/>
  <c r="M57523" i="11"/>
  <c r="M57522" i="11"/>
  <c r="M57521" i="11"/>
  <c r="M57520" i="11"/>
  <c r="M57519" i="11"/>
  <c r="M57518" i="11"/>
  <c r="M57517" i="11"/>
  <c r="M57516" i="11"/>
  <c r="M57515" i="11"/>
  <c r="M57514" i="11"/>
  <c r="M57513" i="11"/>
  <c r="M57512" i="11"/>
  <c r="M57511" i="11"/>
  <c r="M57510" i="11"/>
  <c r="M57509" i="11"/>
  <c r="M57508" i="11"/>
  <c r="M57507" i="11"/>
  <c r="M57506" i="11"/>
  <c r="M57505" i="11"/>
  <c r="M57504" i="11"/>
  <c r="M57503" i="11"/>
  <c r="M57502" i="11"/>
  <c r="M57501" i="11"/>
  <c r="M57500" i="11"/>
  <c r="M57499" i="11"/>
  <c r="M57498" i="11"/>
  <c r="M57497" i="11"/>
  <c r="M57496" i="11"/>
  <c r="M57495" i="11"/>
  <c r="M57494" i="11"/>
  <c r="M57493" i="11"/>
  <c r="M57492" i="11"/>
  <c r="M57491" i="11"/>
  <c r="M57490" i="11"/>
  <c r="M57489" i="11"/>
  <c r="M57488" i="11"/>
  <c r="M57487" i="11"/>
  <c r="M57486" i="11"/>
  <c r="M57485" i="11"/>
  <c r="M57484" i="11"/>
  <c r="M57483" i="11"/>
  <c r="M57482" i="11"/>
  <c r="M57481" i="11"/>
  <c r="M57480" i="11"/>
  <c r="M57479" i="11"/>
  <c r="M57478" i="11"/>
  <c r="M57477" i="11"/>
  <c r="M57476" i="11"/>
  <c r="M57475" i="11"/>
  <c r="M57474" i="11"/>
  <c r="M57473" i="11"/>
  <c r="M57472" i="11"/>
  <c r="M57471" i="11"/>
  <c r="M57470" i="11"/>
  <c r="M57469" i="11"/>
  <c r="M57468" i="11"/>
  <c r="M57467" i="11"/>
  <c r="M57466" i="11"/>
  <c r="M57465" i="11"/>
  <c r="M57464" i="11"/>
  <c r="M57463" i="11"/>
  <c r="M57462" i="11"/>
  <c r="M57461" i="11"/>
  <c r="M57460" i="11"/>
  <c r="M57459" i="11"/>
  <c r="M57458" i="11"/>
  <c r="M57457" i="11"/>
  <c r="M57456" i="11"/>
  <c r="M57455" i="11"/>
  <c r="M57454" i="11"/>
  <c r="M57453" i="11"/>
  <c r="M57452" i="11"/>
  <c r="M57451" i="11"/>
  <c r="M57450" i="11"/>
  <c r="M57449" i="11"/>
  <c r="M57448" i="11"/>
  <c r="M57447" i="11"/>
  <c r="M57446" i="11"/>
  <c r="M57445" i="11"/>
  <c r="M57444" i="11"/>
  <c r="M57443" i="11"/>
  <c r="M57442" i="11"/>
  <c r="M57441" i="11"/>
  <c r="M57440" i="11"/>
  <c r="M57439" i="11"/>
  <c r="M57438" i="11"/>
  <c r="M57437" i="11"/>
  <c r="M57436" i="11"/>
  <c r="M57435" i="11"/>
  <c r="M57434" i="11"/>
  <c r="M57433" i="11"/>
  <c r="M57432" i="11"/>
  <c r="M57431" i="11"/>
  <c r="M57430" i="11"/>
  <c r="M57429" i="11"/>
  <c r="M57428" i="11"/>
  <c r="M57427" i="11"/>
  <c r="M57426" i="11"/>
  <c r="M57425" i="11"/>
  <c r="M57424" i="11"/>
  <c r="M57423" i="11"/>
  <c r="M57422" i="11"/>
  <c r="M57421" i="11"/>
  <c r="M57420" i="11"/>
  <c r="M57419" i="11"/>
  <c r="M57418" i="11"/>
  <c r="M57417" i="11"/>
  <c r="M57416" i="11"/>
  <c r="M57415" i="11"/>
  <c r="M57414" i="11"/>
  <c r="M57413" i="11"/>
  <c r="M57412" i="11"/>
  <c r="M57411" i="11"/>
  <c r="M57410" i="11"/>
  <c r="M57409" i="11"/>
  <c r="M57408" i="11"/>
  <c r="M57407" i="11"/>
  <c r="M57406" i="11"/>
  <c r="M57405" i="11"/>
  <c r="M57404" i="11"/>
  <c r="M57403" i="11"/>
  <c r="M57402" i="11"/>
  <c r="M57401" i="11"/>
  <c r="M57400" i="11"/>
  <c r="M57399" i="11"/>
  <c r="M57398" i="11"/>
  <c r="M57397" i="11"/>
  <c r="M57396" i="11"/>
  <c r="M57395" i="11"/>
  <c r="M57394" i="11"/>
  <c r="M57393" i="11"/>
  <c r="M57392" i="11"/>
  <c r="M57391" i="11"/>
  <c r="M57390" i="11"/>
  <c r="M57389" i="11"/>
  <c r="M57388" i="11"/>
  <c r="M57387" i="11"/>
  <c r="M57386" i="11"/>
  <c r="M57385" i="11"/>
  <c r="M57384" i="11"/>
  <c r="M57383" i="11"/>
  <c r="M57382" i="11"/>
  <c r="M57381" i="11"/>
  <c r="M57380" i="11"/>
  <c r="M57379" i="11"/>
  <c r="M57378" i="11"/>
  <c r="M57377" i="11"/>
  <c r="M57376" i="11"/>
  <c r="M57375" i="11"/>
  <c r="M57374" i="11"/>
  <c r="M57373" i="11"/>
  <c r="M57372" i="11"/>
  <c r="M57371" i="11"/>
  <c r="M57370" i="11"/>
  <c r="M57369" i="11"/>
  <c r="M57368" i="11"/>
  <c r="M57367" i="11"/>
  <c r="M57366" i="11"/>
  <c r="M57365" i="11"/>
  <c r="M57364" i="11"/>
  <c r="M57363" i="11"/>
  <c r="M57362" i="11"/>
  <c r="M57361" i="11"/>
  <c r="M57360" i="11"/>
  <c r="M57359" i="11"/>
  <c r="M57358" i="11"/>
  <c r="M57357" i="11"/>
  <c r="M57356" i="11"/>
  <c r="M57355" i="11"/>
  <c r="M57354" i="11"/>
  <c r="M57353" i="11"/>
  <c r="M57352" i="11"/>
  <c r="M57351" i="11"/>
  <c r="M57350" i="11"/>
  <c r="M57349" i="11"/>
  <c r="M57348" i="11"/>
  <c r="M57347" i="11"/>
  <c r="M57346" i="11"/>
  <c r="M57345" i="11"/>
  <c r="M57344" i="11"/>
  <c r="M57343" i="11"/>
  <c r="M57342" i="11"/>
  <c r="M57341" i="11"/>
  <c r="M57340" i="11"/>
  <c r="M57339" i="11"/>
  <c r="M57338" i="11"/>
  <c r="M57337" i="11"/>
  <c r="M57336" i="11"/>
  <c r="M57335" i="11"/>
  <c r="M57334" i="11"/>
  <c r="M57333" i="11"/>
  <c r="M57332" i="11"/>
  <c r="M57331" i="11"/>
  <c r="M57330" i="11"/>
  <c r="M57329" i="11"/>
  <c r="M57328" i="11"/>
  <c r="M57327" i="11"/>
  <c r="M57326" i="11"/>
  <c r="M57325" i="11"/>
  <c r="M57324" i="11"/>
  <c r="M57323" i="11"/>
  <c r="M57322" i="11"/>
  <c r="M57321" i="11"/>
  <c r="M57320" i="11"/>
  <c r="M57319" i="11"/>
  <c r="M57318" i="11"/>
  <c r="M57317" i="11"/>
  <c r="M57316" i="11"/>
  <c r="M57315" i="11"/>
  <c r="M57314" i="11"/>
  <c r="M57313" i="11"/>
  <c r="M57312" i="11"/>
  <c r="M57311" i="11"/>
  <c r="M57310" i="11"/>
  <c r="M57309" i="11"/>
  <c r="M57308" i="11"/>
  <c r="M57307" i="11"/>
  <c r="M57306" i="11"/>
  <c r="M57305" i="11"/>
  <c r="M57304" i="11"/>
  <c r="M57303" i="11"/>
  <c r="M57302" i="11"/>
  <c r="M57301" i="11"/>
  <c r="M57300" i="11"/>
  <c r="M57299" i="11"/>
  <c r="M57298" i="11"/>
  <c r="M57297" i="11"/>
  <c r="M57296" i="11"/>
  <c r="M57295" i="11"/>
  <c r="M57294" i="11"/>
  <c r="M57293" i="11"/>
  <c r="M57292" i="11"/>
  <c r="M57291" i="11"/>
  <c r="M57290" i="11"/>
  <c r="M57289" i="11"/>
  <c r="M57288" i="11"/>
  <c r="M57287" i="11"/>
  <c r="M57286" i="11"/>
  <c r="M57285" i="11"/>
  <c r="M57284" i="11"/>
  <c r="M57283" i="11"/>
  <c r="M57282" i="11"/>
  <c r="M57281" i="11"/>
  <c r="M57280" i="11"/>
  <c r="M57279" i="11"/>
  <c r="M57278" i="11"/>
  <c r="M57277" i="11"/>
  <c r="M57276" i="11"/>
  <c r="M57275" i="11"/>
  <c r="M57274" i="11"/>
  <c r="M57273" i="11"/>
  <c r="M57272" i="11"/>
  <c r="M57271" i="11"/>
  <c r="M57270" i="11"/>
  <c r="M57269" i="11"/>
  <c r="M57268" i="11"/>
  <c r="M57267" i="11"/>
  <c r="M57266" i="11"/>
  <c r="M57265" i="11"/>
  <c r="M57264" i="11"/>
  <c r="M57263" i="11"/>
  <c r="M57262" i="11"/>
  <c r="M57261" i="11"/>
  <c r="M57260" i="11"/>
  <c r="M57259" i="11"/>
  <c r="M57258" i="11"/>
  <c r="M57257" i="11"/>
  <c r="M57256" i="11"/>
  <c r="M57255" i="11"/>
  <c r="M57254" i="11"/>
  <c r="M57253" i="11"/>
  <c r="M57252" i="11"/>
  <c r="M57251" i="11"/>
  <c r="M57250" i="11"/>
  <c r="M57249" i="11"/>
  <c r="M57248" i="11"/>
  <c r="M57247" i="11"/>
  <c r="M57246" i="11"/>
  <c r="M57245" i="11"/>
  <c r="M57244" i="11"/>
  <c r="M57243" i="11"/>
  <c r="M57242" i="11"/>
  <c r="M57241" i="11"/>
  <c r="M57240" i="11"/>
  <c r="M57239" i="11"/>
  <c r="M57238" i="11"/>
  <c r="M57237" i="11"/>
  <c r="M57236" i="11"/>
  <c r="M57235" i="11"/>
  <c r="M57234" i="11"/>
  <c r="M57233" i="11"/>
  <c r="M57232" i="11"/>
  <c r="M57231" i="11"/>
  <c r="M57230" i="11"/>
  <c r="M57229" i="11"/>
  <c r="M57228" i="11"/>
  <c r="M57227" i="11"/>
  <c r="M57226" i="11"/>
  <c r="M57225" i="11"/>
  <c r="M57224" i="11"/>
  <c r="M57223" i="11"/>
  <c r="M57222" i="11"/>
  <c r="M57221" i="11"/>
  <c r="M57220" i="11"/>
  <c r="M57219" i="11"/>
  <c r="M57218" i="11"/>
  <c r="M57217" i="11"/>
  <c r="M57216" i="11"/>
  <c r="M57215" i="11"/>
  <c r="M57214" i="11"/>
  <c r="M57213" i="11"/>
  <c r="M57212" i="11"/>
  <c r="M57211" i="11"/>
  <c r="M57210" i="11"/>
  <c r="M57209" i="11"/>
  <c r="M57208" i="11"/>
  <c r="M57207" i="11"/>
  <c r="M57206" i="11"/>
  <c r="M57205" i="11"/>
  <c r="M57204" i="11"/>
  <c r="M57203" i="11"/>
  <c r="M57202" i="11"/>
  <c r="M57201" i="11"/>
  <c r="M57200" i="11"/>
  <c r="M57199" i="11"/>
  <c r="M57198" i="11"/>
  <c r="M57197" i="11"/>
  <c r="M57196" i="11"/>
  <c r="M57195" i="11"/>
  <c r="M57194" i="11"/>
  <c r="M57193" i="11"/>
  <c r="M57192" i="11"/>
  <c r="M57191" i="11"/>
  <c r="M57190" i="11"/>
  <c r="M57189" i="11"/>
  <c r="M57188" i="11"/>
  <c r="M57187" i="11"/>
  <c r="M57186" i="11"/>
  <c r="M57185" i="11"/>
  <c r="M57184" i="11"/>
  <c r="M57183" i="11"/>
  <c r="M57182" i="11"/>
  <c r="M57181" i="11"/>
  <c r="M57180" i="11"/>
  <c r="M57179" i="11"/>
  <c r="M57178" i="11"/>
  <c r="M57177" i="11"/>
  <c r="M57176" i="11"/>
  <c r="M57175" i="11"/>
  <c r="M57174" i="11"/>
  <c r="M57173" i="11"/>
  <c r="M57172" i="11"/>
  <c r="M57171" i="11"/>
  <c r="M57170" i="11"/>
  <c r="M57169" i="11"/>
  <c r="M57168" i="11"/>
  <c r="M57167" i="11"/>
  <c r="M57166" i="11"/>
  <c r="M57165" i="11"/>
  <c r="M57164" i="11"/>
  <c r="M57163" i="11"/>
  <c r="M57162" i="11"/>
  <c r="M57161" i="11"/>
  <c r="M57160" i="11"/>
  <c r="M57159" i="11"/>
  <c r="M57158" i="11"/>
  <c r="M57157" i="11"/>
  <c r="M57156" i="11"/>
  <c r="M57155" i="11"/>
  <c r="M57154" i="11"/>
  <c r="M57153" i="11"/>
  <c r="M57152" i="11"/>
  <c r="M57151" i="11"/>
  <c r="M57150" i="11"/>
  <c r="M57149" i="11"/>
  <c r="M57148" i="11"/>
  <c r="M57147" i="11"/>
  <c r="M57146" i="11"/>
  <c r="M57145" i="11"/>
  <c r="M57144" i="11"/>
  <c r="M57143" i="11"/>
  <c r="M57142" i="11"/>
  <c r="M57141" i="11"/>
  <c r="M57140" i="11"/>
  <c r="M57139" i="11"/>
  <c r="M57138" i="11"/>
  <c r="M57137" i="11"/>
  <c r="M57136" i="11"/>
  <c r="M57135" i="11"/>
  <c r="M57134" i="11"/>
  <c r="M57133" i="11"/>
  <c r="M57132" i="11"/>
  <c r="M57131" i="11"/>
  <c r="M57130" i="11"/>
  <c r="M57129" i="11"/>
  <c r="M57128" i="11"/>
  <c r="M57127" i="11"/>
  <c r="M57126" i="11"/>
  <c r="M57125" i="11"/>
  <c r="M57124" i="11"/>
  <c r="M57123" i="11"/>
  <c r="M57122" i="11"/>
  <c r="M57121" i="11"/>
  <c r="M57120" i="11"/>
  <c r="M57119" i="11"/>
  <c r="M57118" i="11"/>
  <c r="M57117" i="11"/>
  <c r="M57116" i="11"/>
  <c r="M57115" i="11"/>
  <c r="M57114" i="11"/>
  <c r="M57113" i="11"/>
  <c r="M57112" i="11"/>
  <c r="M57111" i="11"/>
  <c r="M57110" i="11"/>
  <c r="M57109" i="11"/>
  <c r="M57108" i="11"/>
  <c r="M57107" i="11"/>
  <c r="M57106" i="11"/>
  <c r="M57105" i="11"/>
  <c r="M57104" i="11"/>
  <c r="M57103" i="11"/>
  <c r="M57102" i="11"/>
  <c r="M57101" i="11"/>
  <c r="M57100" i="11"/>
  <c r="M57099" i="11"/>
  <c r="M57098" i="11"/>
  <c r="M57097" i="11"/>
  <c r="M57096" i="11"/>
  <c r="M57095" i="11"/>
  <c r="M57094" i="11"/>
  <c r="M57093" i="11"/>
  <c r="M57092" i="11"/>
  <c r="M57091" i="11"/>
  <c r="M57090" i="11"/>
  <c r="M57089" i="11"/>
  <c r="M57088" i="11"/>
  <c r="M57087" i="11"/>
  <c r="M57086" i="11"/>
  <c r="M57085" i="11"/>
  <c r="M57084" i="11"/>
  <c r="M57083" i="11"/>
  <c r="M57082" i="11"/>
  <c r="M57081" i="11"/>
  <c r="M57080" i="11"/>
  <c r="M57079" i="11"/>
  <c r="M57078" i="11"/>
  <c r="M57077" i="11"/>
  <c r="M57076" i="11"/>
  <c r="M57075" i="11"/>
  <c r="M57074" i="11"/>
  <c r="M57073" i="11"/>
  <c r="M57072" i="11"/>
  <c r="M57071" i="11"/>
  <c r="M57070" i="11"/>
  <c r="M57069" i="11"/>
  <c r="M57068" i="11"/>
  <c r="M57067" i="11"/>
  <c r="M57066" i="11"/>
  <c r="M57065" i="11"/>
  <c r="M57064" i="11"/>
  <c r="M57063" i="11"/>
  <c r="M57062" i="11"/>
  <c r="M57061" i="11"/>
  <c r="M57060" i="11"/>
  <c r="M57059" i="11"/>
  <c r="M57058" i="11"/>
  <c r="M57057" i="11"/>
  <c r="M57056" i="11"/>
  <c r="M57055" i="11"/>
  <c r="M57054" i="11"/>
  <c r="M57053" i="11"/>
  <c r="M57052" i="11"/>
  <c r="M57051" i="11"/>
  <c r="M57050" i="11"/>
  <c r="M57049" i="11"/>
  <c r="M57048" i="11"/>
  <c r="M57047" i="11"/>
  <c r="M57046" i="11"/>
  <c r="M57045" i="11"/>
  <c r="M57044" i="11"/>
  <c r="M57043" i="11"/>
  <c r="M57042" i="11"/>
  <c r="M57041" i="11"/>
  <c r="M57040" i="11"/>
  <c r="M57039" i="11"/>
  <c r="M57038" i="11"/>
  <c r="M57037" i="11"/>
  <c r="M57036" i="11"/>
  <c r="M57035" i="11"/>
  <c r="M57034" i="11"/>
  <c r="M57033" i="11"/>
  <c r="M57032" i="11"/>
  <c r="M57031" i="11"/>
  <c r="M57030" i="11"/>
  <c r="M57029" i="11"/>
  <c r="M57028" i="11"/>
  <c r="M57027" i="11"/>
  <c r="M57026" i="11"/>
  <c r="M57025" i="11"/>
  <c r="M57024" i="11"/>
  <c r="M57023" i="11"/>
  <c r="M57022" i="11"/>
  <c r="M57021" i="11"/>
  <c r="M57020" i="11"/>
  <c r="M57019" i="11"/>
  <c r="M57018" i="11"/>
  <c r="M57017" i="11"/>
  <c r="M57016" i="11"/>
  <c r="M57015" i="11"/>
  <c r="M57014" i="11"/>
  <c r="M57013" i="11"/>
  <c r="M57012" i="11"/>
  <c r="M57011" i="11"/>
  <c r="M57010" i="11"/>
  <c r="M57009" i="11"/>
  <c r="M57008" i="11"/>
  <c r="M57007" i="11"/>
  <c r="M57006" i="11"/>
  <c r="M57005" i="11"/>
  <c r="M57004" i="11"/>
  <c r="M57003" i="11"/>
  <c r="M57002" i="11"/>
  <c r="M57001" i="11"/>
  <c r="M57000" i="11"/>
  <c r="M56999" i="11"/>
  <c r="M56998" i="11"/>
  <c r="M56997" i="11"/>
  <c r="M56996" i="11"/>
  <c r="M56995" i="11"/>
  <c r="M56994" i="11"/>
  <c r="M56993" i="11"/>
  <c r="M56992" i="11"/>
  <c r="M56991" i="11"/>
  <c r="M56990" i="11"/>
  <c r="M56989" i="11"/>
  <c r="M56988" i="11"/>
  <c r="M56987" i="11"/>
  <c r="M56986" i="11"/>
  <c r="M56985" i="11"/>
  <c r="M56984" i="11"/>
  <c r="M56983" i="11"/>
  <c r="M56982" i="11"/>
  <c r="M56981" i="11"/>
  <c r="M56980" i="11"/>
  <c r="M56979" i="11"/>
  <c r="M56978" i="11"/>
  <c r="M56977" i="11"/>
  <c r="M56976" i="11"/>
  <c r="M56975" i="11"/>
  <c r="M56974" i="11"/>
  <c r="M56973" i="11"/>
  <c r="M56972" i="11"/>
  <c r="M56971" i="11"/>
  <c r="M56970" i="11"/>
  <c r="M56969" i="11"/>
  <c r="M56968" i="11"/>
  <c r="M56967" i="11"/>
  <c r="M56966" i="11"/>
  <c r="M56965" i="11"/>
  <c r="M56964" i="11"/>
  <c r="M56963" i="11"/>
  <c r="M56962" i="11"/>
  <c r="M56961" i="11"/>
  <c r="M56960" i="11"/>
  <c r="M56959" i="11"/>
  <c r="M56958" i="11"/>
  <c r="M56957" i="11"/>
  <c r="M56956" i="11"/>
  <c r="M56955" i="11"/>
  <c r="M56954" i="11"/>
  <c r="M56953" i="11"/>
  <c r="M56952" i="11"/>
  <c r="M56951" i="11"/>
  <c r="M56950" i="11"/>
  <c r="M56949" i="11"/>
  <c r="M56948" i="11"/>
  <c r="M56947" i="11"/>
  <c r="M56946" i="11"/>
  <c r="M56945" i="11"/>
  <c r="M56944" i="11"/>
  <c r="M56943" i="11"/>
  <c r="M56942" i="11"/>
  <c r="M56941" i="11"/>
  <c r="M56940" i="11"/>
  <c r="M56939" i="11"/>
  <c r="M56938" i="11"/>
  <c r="M56937" i="11"/>
  <c r="M56936" i="11"/>
  <c r="M56935" i="11"/>
  <c r="M56934" i="11"/>
  <c r="M56933" i="11"/>
  <c r="M56932" i="11"/>
  <c r="M56931" i="11"/>
  <c r="M56930" i="11"/>
  <c r="M56929" i="11"/>
  <c r="M56928" i="11"/>
  <c r="M56927" i="11"/>
  <c r="M56926" i="11"/>
  <c r="M56925" i="11"/>
  <c r="M56924" i="11"/>
  <c r="M56923" i="11"/>
  <c r="M56922" i="11"/>
  <c r="M56921" i="11"/>
  <c r="M56920" i="11"/>
  <c r="M56919" i="11"/>
  <c r="M56918" i="11"/>
  <c r="M56917" i="11"/>
  <c r="M56916" i="11"/>
  <c r="M56915" i="11"/>
  <c r="M56914" i="11"/>
  <c r="M56913" i="11"/>
  <c r="M56912" i="11"/>
  <c r="M56911" i="11"/>
  <c r="M56910" i="11"/>
  <c r="M56909" i="11"/>
  <c r="M56908" i="11"/>
  <c r="M56907" i="11"/>
  <c r="M56906" i="11"/>
  <c r="M56905" i="11"/>
  <c r="M56904" i="11"/>
  <c r="M56903" i="11"/>
  <c r="M56902" i="11"/>
  <c r="M56901" i="11"/>
  <c r="M56900" i="11"/>
  <c r="M56899" i="11"/>
  <c r="M56898" i="11"/>
  <c r="M56897" i="11"/>
  <c r="M56896" i="11"/>
  <c r="M56895" i="11"/>
  <c r="M56894" i="11"/>
  <c r="M56893" i="11"/>
  <c r="M56892" i="11"/>
  <c r="M56891" i="11"/>
  <c r="M56890" i="11"/>
  <c r="M56889" i="11"/>
  <c r="M56888" i="11"/>
  <c r="M56887" i="11"/>
  <c r="M56886" i="11"/>
  <c r="M56885" i="11"/>
  <c r="M56884" i="11"/>
  <c r="M56883" i="11"/>
  <c r="M56882" i="11"/>
  <c r="M56881" i="11"/>
  <c r="M56880" i="11"/>
  <c r="M56879" i="11"/>
  <c r="M56878" i="11"/>
  <c r="M56877" i="11"/>
  <c r="M56876" i="11"/>
  <c r="M56875" i="11"/>
  <c r="M56874" i="11"/>
  <c r="M56873" i="11"/>
  <c r="M56872" i="11"/>
  <c r="M56871" i="11"/>
  <c r="M56870" i="11"/>
  <c r="M56869" i="11"/>
  <c r="M56868" i="11"/>
  <c r="M56867" i="11"/>
  <c r="M56866" i="11"/>
  <c r="M56865" i="11"/>
  <c r="M56864" i="11"/>
  <c r="M56863" i="11"/>
  <c r="M56862" i="11"/>
  <c r="M56861" i="11"/>
  <c r="M56860" i="11"/>
  <c r="M56859" i="11"/>
  <c r="M56858" i="11"/>
  <c r="M56857" i="11"/>
  <c r="M56856" i="11"/>
  <c r="M56855" i="11"/>
  <c r="M56854" i="11"/>
  <c r="M56853" i="11"/>
  <c r="M56852" i="11"/>
  <c r="M56851" i="11"/>
  <c r="M56850" i="11"/>
  <c r="M56849" i="11"/>
  <c r="M56848" i="11"/>
  <c r="M56847" i="11"/>
  <c r="M56846" i="11"/>
  <c r="M56845" i="11"/>
  <c r="M56844" i="11"/>
  <c r="M56843" i="11"/>
  <c r="M56842" i="11"/>
  <c r="M56841" i="11"/>
  <c r="M56840" i="11"/>
  <c r="M56839" i="11"/>
  <c r="M56838" i="11"/>
  <c r="M56837" i="11"/>
  <c r="M56836" i="11"/>
  <c r="M56835" i="11"/>
  <c r="M56834" i="11"/>
  <c r="M56833" i="11"/>
  <c r="M56832" i="11"/>
  <c r="M56831" i="11"/>
  <c r="M56830" i="11"/>
  <c r="M56829" i="11"/>
  <c r="M56828" i="11"/>
  <c r="M56827" i="11"/>
  <c r="M56826" i="11"/>
  <c r="M56825" i="11"/>
  <c r="M56824" i="11"/>
  <c r="M56823" i="11"/>
  <c r="M56822" i="11"/>
  <c r="M56821" i="11"/>
  <c r="M56820" i="11"/>
  <c r="M56819" i="11"/>
  <c r="M56818" i="11"/>
  <c r="M56817" i="11"/>
  <c r="M56816" i="11"/>
  <c r="M56815" i="11"/>
  <c r="M56814" i="11"/>
  <c r="M56813" i="11"/>
  <c r="M56812" i="11"/>
  <c r="M56811" i="11"/>
  <c r="M56810" i="11"/>
  <c r="M56809" i="11"/>
  <c r="M56808" i="11"/>
  <c r="M56807" i="11"/>
  <c r="M56806" i="11"/>
  <c r="M56805" i="11"/>
  <c r="M56804" i="11"/>
  <c r="M56803" i="11"/>
  <c r="M56802" i="11"/>
  <c r="M56801" i="11"/>
  <c r="M56800" i="11"/>
  <c r="M56799" i="11"/>
  <c r="M56798" i="11"/>
  <c r="M56797" i="11"/>
  <c r="M56796" i="11"/>
  <c r="M56795" i="11"/>
  <c r="M56794" i="11"/>
  <c r="M56793" i="11"/>
  <c r="M56792" i="11"/>
  <c r="M56791" i="11"/>
  <c r="M56790" i="11"/>
  <c r="M56789" i="11"/>
  <c r="M56788" i="11"/>
  <c r="M56787" i="11"/>
  <c r="M56786" i="11"/>
  <c r="M56785" i="11"/>
  <c r="M56784" i="11"/>
  <c r="M56783" i="11"/>
  <c r="M56782" i="11"/>
  <c r="M56781" i="11"/>
  <c r="M56780" i="11"/>
  <c r="M56779" i="11"/>
  <c r="M56778" i="11"/>
  <c r="M56777" i="11"/>
  <c r="M56776" i="11"/>
  <c r="M56775" i="11"/>
  <c r="M56774" i="11"/>
  <c r="M56773" i="11"/>
  <c r="M56772" i="11"/>
  <c r="M56771" i="11"/>
  <c r="M56770" i="11"/>
  <c r="M56769" i="11"/>
  <c r="M56768" i="11"/>
  <c r="M56767" i="11"/>
  <c r="M56766" i="11"/>
  <c r="M56765" i="11"/>
  <c r="M56764" i="11"/>
  <c r="M56763" i="11"/>
  <c r="M56762" i="11"/>
  <c r="M56761" i="11"/>
  <c r="M56760" i="11"/>
  <c r="M56759" i="11"/>
  <c r="M56758" i="11"/>
  <c r="M56757" i="11"/>
  <c r="M56756" i="11"/>
  <c r="M56755" i="11"/>
  <c r="M56754" i="11"/>
  <c r="M56753" i="11"/>
  <c r="M56752" i="11"/>
  <c r="M56751" i="11"/>
  <c r="M56750" i="11"/>
  <c r="M56749" i="11"/>
  <c r="M56748" i="11"/>
  <c r="M56747" i="11"/>
  <c r="M56746" i="11"/>
  <c r="M56745" i="11"/>
  <c r="M56744" i="11"/>
  <c r="M56743" i="11"/>
  <c r="M56742" i="11"/>
  <c r="M56741" i="11"/>
  <c r="M56740" i="11"/>
  <c r="M56739" i="11"/>
  <c r="M56738" i="11"/>
  <c r="M56737" i="11"/>
  <c r="M56736" i="11"/>
  <c r="M56735" i="11"/>
  <c r="M56734" i="11"/>
  <c r="M56733" i="11"/>
  <c r="M56732" i="11"/>
  <c r="M56731" i="11"/>
  <c r="M56730" i="11"/>
  <c r="M56729" i="11"/>
  <c r="M56728" i="11"/>
  <c r="M56727" i="11"/>
  <c r="M56726" i="11"/>
  <c r="M56725" i="11"/>
  <c r="M56724" i="11"/>
  <c r="M56723" i="11"/>
  <c r="M56722" i="11"/>
  <c r="M56721" i="11"/>
  <c r="M56720" i="11"/>
  <c r="M56719" i="11"/>
  <c r="M56718" i="11"/>
  <c r="M56717" i="11"/>
  <c r="M56716" i="11"/>
  <c r="M56715" i="11"/>
  <c r="M56714" i="11"/>
  <c r="M56713" i="11"/>
  <c r="M56712" i="11"/>
  <c r="M56711" i="11"/>
  <c r="M56710" i="11"/>
  <c r="M56709" i="11"/>
  <c r="M56708" i="11"/>
  <c r="M56707" i="11"/>
  <c r="M56706" i="11"/>
  <c r="M56705" i="11"/>
  <c r="M56704" i="11"/>
  <c r="M56703" i="11"/>
  <c r="M56702" i="11"/>
  <c r="M56701" i="11"/>
  <c r="M56700" i="11"/>
  <c r="M56699" i="11"/>
  <c r="M56698" i="11"/>
  <c r="M56697" i="11"/>
  <c r="M56696" i="11"/>
  <c r="M56695" i="11"/>
  <c r="M56694" i="11"/>
  <c r="M56693" i="11"/>
  <c r="M56692" i="11"/>
  <c r="M56691" i="11"/>
  <c r="M56690" i="11"/>
  <c r="M56689" i="11"/>
  <c r="M56688" i="11"/>
  <c r="M56687" i="11"/>
  <c r="M56686" i="11"/>
  <c r="M56685" i="11"/>
  <c r="M56684" i="11"/>
  <c r="M56683" i="11"/>
  <c r="M56682" i="11"/>
  <c r="M56681" i="11"/>
  <c r="M56680" i="11"/>
  <c r="M56679" i="11"/>
  <c r="M56678" i="11"/>
  <c r="M56677" i="11"/>
  <c r="M56676" i="11"/>
  <c r="M56675" i="11"/>
  <c r="M56674" i="11"/>
  <c r="M56673" i="11"/>
  <c r="M56672" i="11"/>
  <c r="M56671" i="11"/>
  <c r="M56670" i="11"/>
  <c r="M56669" i="11"/>
  <c r="M56668" i="11"/>
  <c r="M56667" i="11"/>
  <c r="M56666" i="11"/>
  <c r="M56665" i="11"/>
  <c r="M56664" i="11"/>
  <c r="M56663" i="11"/>
  <c r="M56662" i="11"/>
  <c r="M56661" i="11"/>
  <c r="M56660" i="11"/>
  <c r="M56659" i="11"/>
  <c r="M56658" i="11"/>
  <c r="M56657" i="11"/>
  <c r="M56656" i="11"/>
  <c r="M56655" i="11"/>
  <c r="M56654" i="11"/>
  <c r="M56653" i="11"/>
  <c r="M56652" i="11"/>
  <c r="M56651" i="11"/>
  <c r="M56650" i="11"/>
  <c r="M56649" i="11"/>
  <c r="M56648" i="11"/>
  <c r="M56647" i="11"/>
  <c r="M56646" i="11"/>
  <c r="M56645" i="11"/>
  <c r="M56644" i="11"/>
  <c r="M56643" i="11"/>
  <c r="M56642" i="11"/>
  <c r="M56641" i="11"/>
  <c r="M56640" i="11"/>
  <c r="M56639" i="11"/>
  <c r="M56638" i="11"/>
  <c r="M56637" i="11"/>
  <c r="M56636" i="11"/>
  <c r="M56635" i="11"/>
  <c r="M56634" i="11"/>
  <c r="M56633" i="11"/>
  <c r="M56632" i="11"/>
  <c r="M56631" i="11"/>
  <c r="M56630" i="11"/>
  <c r="M56629" i="11"/>
  <c r="M56628" i="11"/>
  <c r="M56627" i="11"/>
  <c r="M56626" i="11"/>
  <c r="M56625" i="11"/>
  <c r="M56624" i="11"/>
  <c r="M56623" i="11"/>
  <c r="M56622" i="11"/>
  <c r="M56621" i="11"/>
  <c r="M56620" i="11"/>
  <c r="M56619" i="11"/>
  <c r="M56618" i="11"/>
  <c r="M56617" i="11"/>
  <c r="M56616" i="11"/>
  <c r="M56615" i="11"/>
  <c r="M56614" i="11"/>
  <c r="M56613" i="11"/>
  <c r="M56612" i="11"/>
  <c r="M56611" i="11"/>
  <c r="M56610" i="11"/>
  <c r="M56609" i="11"/>
  <c r="M56608" i="11"/>
  <c r="M56607" i="11"/>
  <c r="M56606" i="11"/>
  <c r="M56605" i="11"/>
  <c r="M56604" i="11"/>
  <c r="M56603" i="11"/>
  <c r="M56602" i="11"/>
  <c r="M56601" i="11"/>
  <c r="M56600" i="11"/>
  <c r="M56599" i="11"/>
  <c r="M56598" i="11"/>
  <c r="M56597" i="11"/>
  <c r="M56596" i="11"/>
  <c r="M56595" i="11"/>
  <c r="M56594" i="11"/>
  <c r="M56593" i="11"/>
  <c r="M56592" i="11"/>
  <c r="M56591" i="11"/>
  <c r="M56590" i="11"/>
  <c r="M56589" i="11"/>
  <c r="M56588" i="11"/>
  <c r="M56587" i="11"/>
  <c r="M56586" i="11"/>
  <c r="M56585" i="11"/>
  <c r="M56584" i="11"/>
  <c r="M56583" i="11"/>
  <c r="M56582" i="11"/>
  <c r="M56581" i="11"/>
  <c r="M56580" i="11"/>
  <c r="M56579" i="11"/>
  <c r="M56578" i="11"/>
  <c r="M56577" i="11"/>
  <c r="M56576" i="11"/>
  <c r="M56575" i="11"/>
  <c r="M56574" i="11"/>
  <c r="M56573" i="11"/>
  <c r="M56572" i="11"/>
  <c r="M56571" i="11"/>
  <c r="M56570" i="11"/>
  <c r="M56569" i="11"/>
  <c r="M56568" i="11"/>
  <c r="M56567" i="11"/>
  <c r="M56566" i="11"/>
  <c r="M56565" i="11"/>
  <c r="M56564" i="11"/>
  <c r="M56563" i="11"/>
  <c r="M56562" i="11"/>
  <c r="M56561" i="11"/>
  <c r="M56560" i="11"/>
  <c r="M56559" i="11"/>
  <c r="M56558" i="11"/>
  <c r="M56557" i="11"/>
  <c r="M56556" i="11"/>
  <c r="M56555" i="11"/>
  <c r="M56554" i="11"/>
  <c r="M56553" i="11"/>
  <c r="M56552" i="11"/>
  <c r="M56551" i="11"/>
  <c r="M56550" i="11"/>
  <c r="M56549" i="11"/>
  <c r="M56548" i="11"/>
  <c r="M56547" i="11"/>
  <c r="M56546" i="11"/>
  <c r="M56545" i="11"/>
  <c r="M56544" i="11"/>
  <c r="M56543" i="11"/>
  <c r="M56542" i="11"/>
  <c r="M56541" i="11"/>
  <c r="M56540" i="11"/>
  <c r="M56539" i="11"/>
  <c r="M56538" i="11"/>
  <c r="M56537" i="11"/>
  <c r="M56536" i="11"/>
  <c r="M56535" i="11"/>
  <c r="M56534" i="11"/>
  <c r="M56533" i="11"/>
  <c r="M56532" i="11"/>
  <c r="M56531" i="11"/>
  <c r="M56530" i="11"/>
  <c r="M56529" i="11"/>
  <c r="M56528" i="11"/>
  <c r="M56527" i="11"/>
  <c r="M56526" i="11"/>
  <c r="M56525" i="11"/>
  <c r="M56524" i="11"/>
  <c r="M56523" i="11"/>
  <c r="M56522" i="11"/>
  <c r="M56521" i="11"/>
  <c r="M56520" i="11"/>
  <c r="M56519" i="11"/>
  <c r="M56518" i="11"/>
  <c r="M56517" i="11"/>
  <c r="M56516" i="11"/>
  <c r="M56515" i="11"/>
  <c r="M56514" i="11"/>
  <c r="M56513" i="11"/>
  <c r="M56512" i="11"/>
  <c r="M56511" i="11"/>
  <c r="M56510" i="11"/>
  <c r="M56509" i="11"/>
  <c r="M56508" i="11"/>
  <c r="M56507" i="11"/>
  <c r="M56506" i="11"/>
  <c r="M56505" i="11"/>
  <c r="M56504" i="11"/>
  <c r="M56503" i="11"/>
  <c r="M56502" i="11"/>
  <c r="M56501" i="11"/>
  <c r="M56500" i="11"/>
  <c r="M56499" i="11"/>
  <c r="M56498" i="11"/>
  <c r="M56497" i="11"/>
  <c r="M56496" i="11"/>
  <c r="M56495" i="11"/>
  <c r="M56494" i="11"/>
  <c r="M56493" i="11"/>
  <c r="M56492" i="11"/>
  <c r="M56491" i="11"/>
  <c r="M56490" i="11"/>
  <c r="M56489" i="11"/>
  <c r="M56488" i="11"/>
  <c r="M56487" i="11"/>
  <c r="M56486" i="11"/>
  <c r="M56485" i="11"/>
  <c r="M56484" i="11"/>
  <c r="M56483" i="11"/>
  <c r="M56482" i="11"/>
  <c r="M56481" i="11"/>
  <c r="M56480" i="11"/>
  <c r="M56479" i="11"/>
  <c r="M56478" i="11"/>
  <c r="M56477" i="11"/>
  <c r="M56476" i="11"/>
  <c r="M56475" i="11"/>
  <c r="M56474" i="11"/>
  <c r="M56473" i="11"/>
  <c r="M56472" i="11"/>
  <c r="M56471" i="11"/>
  <c r="M56470" i="11"/>
  <c r="M56469" i="11"/>
  <c r="M56468" i="11"/>
  <c r="M56467" i="11"/>
  <c r="M56466" i="11"/>
  <c r="M56465" i="11"/>
  <c r="M56464" i="11"/>
  <c r="M56463" i="11"/>
  <c r="M56462" i="11"/>
  <c r="M56461" i="11"/>
  <c r="M56460" i="11"/>
  <c r="M56459" i="11"/>
  <c r="M56458" i="11"/>
  <c r="M56457" i="11"/>
  <c r="M56456" i="11"/>
  <c r="M56455" i="11"/>
  <c r="M56454" i="11"/>
  <c r="M56453" i="11"/>
  <c r="M56452" i="11"/>
  <c r="M56451" i="11"/>
  <c r="M56450" i="11"/>
  <c r="M56449" i="11"/>
  <c r="M56448" i="11"/>
  <c r="M56447" i="11"/>
  <c r="M56446" i="11"/>
  <c r="M56445" i="11"/>
  <c r="M56444" i="11"/>
  <c r="M56443" i="11"/>
  <c r="M56442" i="11"/>
  <c r="M56441" i="11"/>
  <c r="M56440" i="11"/>
  <c r="M56439" i="11"/>
  <c r="M56438" i="11"/>
  <c r="M56437" i="11"/>
  <c r="M56436" i="11"/>
  <c r="M56435" i="11"/>
  <c r="M56434" i="11"/>
  <c r="M56433" i="11"/>
  <c r="M56432" i="11"/>
  <c r="M56431" i="11"/>
  <c r="M56430" i="11"/>
  <c r="M56429" i="11"/>
  <c r="M56428" i="11"/>
  <c r="M56427" i="11"/>
  <c r="M56426" i="11"/>
  <c r="M56425" i="11"/>
  <c r="M56424" i="11"/>
  <c r="M56423" i="11"/>
  <c r="M56422" i="11"/>
  <c r="M56421" i="11"/>
  <c r="M56420" i="11"/>
  <c r="M56419" i="11"/>
  <c r="M56418" i="11"/>
  <c r="M56417" i="11"/>
  <c r="M56416" i="11"/>
  <c r="M56415" i="11"/>
  <c r="M56414" i="11"/>
  <c r="M56413" i="11"/>
  <c r="M56412" i="11"/>
  <c r="M56411" i="11"/>
  <c r="M56410" i="11"/>
  <c r="M56409" i="11"/>
  <c r="M56408" i="11"/>
  <c r="M56407" i="11"/>
  <c r="M56406" i="11"/>
  <c r="M56405" i="11"/>
  <c r="M56404" i="11"/>
  <c r="M56403" i="11"/>
  <c r="M56402" i="11"/>
  <c r="M56401" i="11"/>
  <c r="M56400" i="11"/>
  <c r="M56399" i="11"/>
  <c r="M56398" i="11"/>
  <c r="M56397" i="11"/>
  <c r="M56396" i="11"/>
  <c r="M56395" i="11"/>
  <c r="M56394" i="11"/>
  <c r="M56393" i="11"/>
  <c r="M56392" i="11"/>
  <c r="M56391" i="11"/>
  <c r="M56390" i="11"/>
  <c r="M56389" i="11"/>
  <c r="M56388" i="11"/>
  <c r="M56387" i="11"/>
  <c r="M56386" i="11"/>
  <c r="M56385" i="11"/>
  <c r="M56384" i="11"/>
  <c r="M56383" i="11"/>
  <c r="M56382" i="11"/>
  <c r="M56381" i="11"/>
  <c r="M56380" i="11"/>
  <c r="M56379" i="11"/>
  <c r="M56378" i="11"/>
  <c r="M56377" i="11"/>
  <c r="M56376" i="11"/>
  <c r="M56375" i="11"/>
  <c r="M56374" i="11"/>
  <c r="M56373" i="11"/>
  <c r="M56372" i="11"/>
  <c r="M56371" i="11"/>
  <c r="M56370" i="11"/>
  <c r="M56369" i="11"/>
  <c r="M56368" i="11"/>
  <c r="M56367" i="11"/>
  <c r="M56366" i="11"/>
  <c r="M56365" i="11"/>
  <c r="M56364" i="11"/>
  <c r="M56363" i="11"/>
  <c r="M56362" i="11"/>
  <c r="M56361" i="11"/>
  <c r="M56360" i="11"/>
  <c r="M56359" i="11"/>
  <c r="M56358" i="11"/>
  <c r="M56357" i="11"/>
  <c r="M56356" i="11"/>
  <c r="M56355" i="11"/>
  <c r="M56354" i="11"/>
  <c r="M56353" i="11"/>
  <c r="M56352" i="11"/>
  <c r="M56351" i="11"/>
  <c r="M56350" i="11"/>
  <c r="M56349" i="11"/>
  <c r="M56348" i="11"/>
  <c r="M56347" i="11"/>
  <c r="M56346" i="11"/>
  <c r="M56345" i="11"/>
  <c r="M56344" i="11"/>
  <c r="M56343" i="11"/>
  <c r="M56342" i="11"/>
  <c r="M56341" i="11"/>
  <c r="M56340" i="11"/>
  <c r="M56339" i="11"/>
  <c r="M56338" i="11"/>
  <c r="M56337" i="11"/>
  <c r="M56336" i="11"/>
  <c r="M56335" i="11"/>
  <c r="M56334" i="11"/>
  <c r="M56333" i="11"/>
  <c r="M56332" i="11"/>
  <c r="M56331" i="11"/>
  <c r="M56330" i="11"/>
  <c r="M56329" i="11"/>
  <c r="M56328" i="11"/>
  <c r="M56327" i="11"/>
  <c r="M56326" i="11"/>
  <c r="M56325" i="11"/>
  <c r="M56324" i="11"/>
  <c r="M56323" i="11"/>
  <c r="M56322" i="11"/>
  <c r="M56321" i="11"/>
  <c r="M56320" i="11"/>
  <c r="M56319" i="11"/>
  <c r="M56318" i="11"/>
  <c r="M56317" i="11"/>
  <c r="M56316" i="11"/>
  <c r="M56315" i="11"/>
  <c r="M56314" i="11"/>
  <c r="M56313" i="11"/>
  <c r="M56312" i="11"/>
  <c r="M56311" i="11"/>
  <c r="M56310" i="11"/>
  <c r="M56309" i="11"/>
  <c r="M56308" i="11"/>
  <c r="M56307" i="11"/>
  <c r="M56306" i="11"/>
  <c r="M56305" i="11"/>
  <c r="M56304" i="11"/>
  <c r="M56303" i="11"/>
  <c r="M56302" i="11"/>
  <c r="M56301" i="11"/>
  <c r="M56300" i="11"/>
  <c r="M56299" i="11"/>
  <c r="M56298" i="11"/>
  <c r="M56297" i="11"/>
  <c r="M56296" i="11"/>
  <c r="M56295" i="11"/>
  <c r="M56294" i="11"/>
  <c r="M56293" i="11"/>
  <c r="M56292" i="11"/>
  <c r="M56291" i="11"/>
  <c r="M56290" i="11"/>
  <c r="M56289" i="11"/>
  <c r="M56288" i="11"/>
  <c r="M56287" i="11"/>
  <c r="M56286" i="11"/>
  <c r="M56285" i="11"/>
  <c r="M56284" i="11"/>
  <c r="M56283" i="11"/>
  <c r="M56282" i="11"/>
  <c r="M56281" i="11"/>
  <c r="M56280" i="11"/>
  <c r="M56279" i="11"/>
  <c r="M56278" i="11"/>
  <c r="M56277" i="11"/>
  <c r="M56276" i="11"/>
  <c r="M56275" i="11"/>
  <c r="M56274" i="11"/>
  <c r="M56273" i="11"/>
  <c r="M56272" i="11"/>
  <c r="M56271" i="11"/>
  <c r="M56270" i="11"/>
  <c r="M56269" i="11"/>
  <c r="M56268" i="11"/>
  <c r="M56267" i="11"/>
  <c r="M56266" i="11"/>
  <c r="M56265" i="11"/>
  <c r="M56264" i="11"/>
  <c r="M56263" i="11"/>
  <c r="M56262" i="11"/>
  <c r="M56261" i="11"/>
  <c r="M56260" i="11"/>
  <c r="M56259" i="11"/>
  <c r="M56258" i="11"/>
  <c r="M56257" i="11"/>
  <c r="M56256" i="11"/>
  <c r="M56255" i="11"/>
  <c r="M56254" i="11"/>
  <c r="M56253" i="11"/>
  <c r="M56252" i="11"/>
  <c r="M56251" i="11"/>
  <c r="M56250" i="11"/>
  <c r="M56249" i="11"/>
  <c r="M56248" i="11"/>
  <c r="M56247" i="11"/>
  <c r="M56246" i="11"/>
  <c r="M56245" i="11"/>
  <c r="M56244" i="11"/>
  <c r="M56243" i="11"/>
  <c r="M56242" i="11"/>
  <c r="M56241" i="11"/>
  <c r="M56240" i="11"/>
  <c r="M56239" i="11"/>
  <c r="M56238" i="11"/>
  <c r="M56237" i="11"/>
  <c r="M56236" i="11"/>
  <c r="M56235" i="11"/>
  <c r="M56234" i="11"/>
  <c r="M56233" i="11"/>
  <c r="M56232" i="11"/>
  <c r="M56231" i="11"/>
  <c r="M56230" i="11"/>
  <c r="M56229" i="11"/>
  <c r="M56228" i="11"/>
  <c r="M56227" i="11"/>
  <c r="M56226" i="11"/>
  <c r="M56225" i="11"/>
  <c r="M56224" i="11"/>
  <c r="M56223" i="11"/>
  <c r="M56222" i="11"/>
  <c r="M56221" i="11"/>
  <c r="M56220" i="11"/>
  <c r="M56219" i="11"/>
  <c r="M56218" i="11"/>
  <c r="M56217" i="11"/>
  <c r="M56216" i="11"/>
  <c r="M56215" i="11"/>
  <c r="M56214" i="11"/>
  <c r="M56213" i="11"/>
  <c r="M56212" i="11"/>
  <c r="M56211" i="11"/>
  <c r="M56210" i="11"/>
  <c r="M56209" i="11"/>
  <c r="M56208" i="11"/>
  <c r="M56207" i="11"/>
  <c r="M56206" i="11"/>
  <c r="M56205" i="11"/>
  <c r="M56204" i="11"/>
  <c r="M56203" i="11"/>
  <c r="M56202" i="11"/>
  <c r="M56201" i="11"/>
  <c r="M56200" i="11"/>
  <c r="M56199" i="11"/>
  <c r="M56198" i="11"/>
  <c r="M56197" i="11"/>
  <c r="M56196" i="11"/>
  <c r="M56195" i="11"/>
  <c r="M56194" i="11"/>
  <c r="M56193" i="11"/>
  <c r="M56192" i="11"/>
  <c r="M56191" i="11"/>
  <c r="M56190" i="11"/>
  <c r="M56189" i="11"/>
  <c r="M56188" i="11"/>
  <c r="M56187" i="11"/>
  <c r="M56186" i="11"/>
  <c r="M56185" i="11"/>
  <c r="M56184" i="11"/>
  <c r="M56183" i="11"/>
  <c r="M56182" i="11"/>
  <c r="M56181" i="11"/>
  <c r="M56180" i="11"/>
  <c r="M56179" i="11"/>
  <c r="M56178" i="11"/>
  <c r="M56177" i="11"/>
  <c r="M56176" i="11"/>
  <c r="M56175" i="11"/>
  <c r="M56174" i="11"/>
  <c r="M56173" i="11"/>
  <c r="M56172" i="11"/>
  <c r="M56171" i="11"/>
  <c r="M56170" i="11"/>
  <c r="M56169" i="11"/>
  <c r="M56168" i="11"/>
  <c r="M56167" i="11"/>
  <c r="M56166" i="11"/>
  <c r="M56165" i="11"/>
  <c r="M56164" i="11"/>
  <c r="M56163" i="11"/>
  <c r="M56162" i="11"/>
  <c r="M56161" i="11"/>
  <c r="M56160" i="11"/>
  <c r="M56159" i="11"/>
  <c r="M56158" i="11"/>
  <c r="M56157" i="11"/>
  <c r="M56156" i="11"/>
  <c r="M56155" i="11"/>
  <c r="M56154" i="11"/>
  <c r="M56153" i="11"/>
  <c r="M56152" i="11"/>
  <c r="M56151" i="11"/>
  <c r="M56150" i="11"/>
  <c r="M56149" i="11"/>
  <c r="M56148" i="11"/>
  <c r="M56147" i="11"/>
  <c r="M56146" i="11"/>
  <c r="M56145" i="11"/>
  <c r="M56144" i="11"/>
  <c r="M56143" i="11"/>
  <c r="M56142" i="11"/>
  <c r="M56141" i="11"/>
  <c r="M56140" i="11"/>
  <c r="M56139" i="11"/>
  <c r="M56138" i="11"/>
  <c r="M56137" i="11"/>
  <c r="M56136" i="11"/>
  <c r="M56135" i="11"/>
  <c r="M56134" i="11"/>
  <c r="M56133" i="11"/>
  <c r="M56132" i="11"/>
  <c r="M56131" i="11"/>
  <c r="M56130" i="11"/>
  <c r="M56129" i="11"/>
  <c r="M56128" i="11"/>
  <c r="M56127" i="11"/>
  <c r="M56126" i="11"/>
  <c r="M56125" i="11"/>
  <c r="M56124" i="11"/>
  <c r="M56123" i="11"/>
  <c r="M56122" i="11"/>
  <c r="M56121" i="11"/>
  <c r="M56120" i="11"/>
  <c r="M56119" i="11"/>
  <c r="M56118" i="11"/>
  <c r="M56117" i="11"/>
  <c r="M56116" i="11"/>
  <c r="M56115" i="11"/>
  <c r="M56114" i="11"/>
  <c r="M56113" i="11"/>
  <c r="M56112" i="11"/>
  <c r="M56111" i="11"/>
  <c r="M56110" i="11"/>
  <c r="M56109" i="11"/>
  <c r="M56108" i="11"/>
  <c r="M56107" i="11"/>
  <c r="M56106" i="11"/>
  <c r="M56105" i="11"/>
  <c r="M56104" i="11"/>
  <c r="M56103" i="11"/>
  <c r="M56102" i="11"/>
  <c r="M56101" i="11"/>
  <c r="M56100" i="11"/>
  <c r="M56099" i="11"/>
  <c r="M56098" i="11"/>
  <c r="M56097" i="11"/>
  <c r="M56096" i="11"/>
  <c r="M56095" i="11"/>
  <c r="M56094" i="11"/>
  <c r="M56093" i="11"/>
  <c r="M56092" i="11"/>
  <c r="M56091" i="11"/>
  <c r="M56090" i="11"/>
  <c r="M56089" i="11"/>
  <c r="M56088" i="11"/>
  <c r="M56087" i="11"/>
  <c r="M56086" i="11"/>
  <c r="M56085" i="11"/>
  <c r="M56084" i="11"/>
  <c r="M56083" i="11"/>
  <c r="M56082" i="11"/>
  <c r="M56081" i="11"/>
  <c r="M56080" i="11"/>
  <c r="M56079" i="11"/>
  <c r="M56078" i="11"/>
  <c r="M56077" i="11"/>
  <c r="M56076" i="11"/>
  <c r="M56075" i="11"/>
  <c r="M56074" i="11"/>
  <c r="M56073" i="11"/>
  <c r="M56072" i="11"/>
  <c r="M56071" i="11"/>
  <c r="M56070" i="11"/>
  <c r="M56069" i="11"/>
  <c r="M56068" i="11"/>
  <c r="M56067" i="11"/>
  <c r="M56066" i="11"/>
  <c r="M56065" i="11"/>
  <c r="M56064" i="11"/>
  <c r="M56063" i="11"/>
  <c r="M56062" i="11"/>
  <c r="M56061" i="11"/>
  <c r="M56060" i="11"/>
  <c r="M56059" i="11"/>
  <c r="M56058" i="11"/>
  <c r="M56057" i="11"/>
  <c r="M56056" i="11"/>
  <c r="M56055" i="11"/>
  <c r="M56054" i="11"/>
  <c r="M56053" i="11"/>
  <c r="M56052" i="11"/>
  <c r="M56051" i="11"/>
  <c r="M56050" i="11"/>
  <c r="M56049" i="11"/>
  <c r="M56048" i="11"/>
  <c r="M56047" i="11"/>
  <c r="M56046" i="11"/>
  <c r="M56045" i="11"/>
  <c r="M56044" i="11"/>
  <c r="M56043" i="11"/>
  <c r="M56042" i="11"/>
  <c r="M56041" i="11"/>
  <c r="M56040" i="11"/>
  <c r="M56039" i="11"/>
  <c r="M56038" i="11"/>
  <c r="M56037" i="11"/>
  <c r="M56036" i="11"/>
  <c r="M56035" i="11"/>
  <c r="M56034" i="11"/>
  <c r="M56033" i="11"/>
  <c r="M56032" i="11"/>
  <c r="M56031" i="11"/>
  <c r="M56030" i="11"/>
  <c r="M56029" i="11"/>
  <c r="M56028" i="11"/>
  <c r="M56027" i="11"/>
  <c r="M56026" i="11"/>
  <c r="M56025" i="11"/>
  <c r="M56024" i="11"/>
  <c r="M56023" i="11"/>
  <c r="M56022" i="11"/>
  <c r="M56021" i="11"/>
  <c r="M56020" i="11"/>
  <c r="M56019" i="11"/>
  <c r="M56018" i="11"/>
  <c r="M56017" i="11"/>
  <c r="M56016" i="11"/>
  <c r="M56015" i="11"/>
  <c r="M56014" i="11"/>
  <c r="M56013" i="11"/>
  <c r="M56012" i="11"/>
  <c r="M56011" i="11"/>
  <c r="M56010" i="11"/>
  <c r="M56009" i="11"/>
  <c r="M56008" i="11"/>
  <c r="M56007" i="11"/>
  <c r="M56006" i="11"/>
  <c r="M56005" i="11"/>
  <c r="M56004" i="11"/>
  <c r="M56003" i="11"/>
  <c r="M56002" i="11"/>
  <c r="M56001" i="11"/>
  <c r="M56000" i="11"/>
  <c r="M55999" i="11"/>
  <c r="M55998" i="11"/>
  <c r="M55997" i="11"/>
  <c r="M55996" i="11"/>
  <c r="M55995" i="11"/>
  <c r="M55994" i="11"/>
  <c r="M55993" i="11"/>
  <c r="M55992" i="11"/>
  <c r="M55991" i="11"/>
  <c r="M55990" i="11"/>
  <c r="M55989" i="11"/>
  <c r="M55988" i="11"/>
  <c r="M55987" i="11"/>
  <c r="M55986" i="11"/>
  <c r="M55985" i="11"/>
  <c r="M55984" i="11"/>
  <c r="M55983" i="11"/>
  <c r="M55982" i="11"/>
  <c r="M55981" i="11"/>
  <c r="M55980" i="11"/>
  <c r="M55979" i="11"/>
  <c r="M55978" i="11"/>
  <c r="M55977" i="11"/>
  <c r="M55976" i="11"/>
  <c r="M55975" i="11"/>
  <c r="M55974" i="11"/>
  <c r="M55973" i="11"/>
  <c r="M55972" i="11"/>
  <c r="M55971" i="11"/>
  <c r="M55970" i="11"/>
  <c r="M55969" i="11"/>
  <c r="M55968" i="11"/>
  <c r="M55967" i="11"/>
  <c r="M55966" i="11"/>
  <c r="M55965" i="11"/>
  <c r="M55964" i="11"/>
  <c r="M55963" i="11"/>
  <c r="M55962" i="11"/>
  <c r="M55961" i="11"/>
  <c r="M55960" i="11"/>
  <c r="M55959" i="11"/>
  <c r="M55958" i="11"/>
  <c r="M55957" i="11"/>
  <c r="M55956" i="11"/>
  <c r="M55955" i="11"/>
  <c r="M55954" i="11"/>
  <c r="M55953" i="11"/>
  <c r="M55952" i="11"/>
  <c r="M55951" i="11"/>
  <c r="M55950" i="11"/>
  <c r="M55949" i="11"/>
  <c r="M55948" i="11"/>
  <c r="M55947" i="11"/>
  <c r="M55946" i="11"/>
  <c r="M55945" i="11"/>
  <c r="M55944" i="11"/>
  <c r="M55943" i="11"/>
  <c r="M55942" i="11"/>
  <c r="M55941" i="11"/>
  <c r="M55940" i="11"/>
  <c r="M55939" i="11"/>
  <c r="M55938" i="11"/>
  <c r="M55937" i="11"/>
  <c r="M55936" i="11"/>
  <c r="M55935" i="11"/>
  <c r="M55934" i="11"/>
  <c r="M55933" i="11"/>
  <c r="M55932" i="11"/>
  <c r="M55931" i="11"/>
  <c r="M55930" i="11"/>
  <c r="M55929" i="11"/>
  <c r="M55928" i="11"/>
  <c r="M55927" i="11"/>
  <c r="M55926" i="11"/>
  <c r="M55925" i="11"/>
  <c r="M55924" i="11"/>
  <c r="M55923" i="11"/>
  <c r="M55922" i="11"/>
  <c r="M55921" i="11"/>
  <c r="M55920" i="11"/>
  <c r="M55919" i="11"/>
  <c r="M55918" i="11"/>
  <c r="M55917" i="11"/>
  <c r="M55916" i="11"/>
  <c r="M55915" i="11"/>
  <c r="M55914" i="11"/>
  <c r="M55913" i="11"/>
  <c r="M55912" i="11"/>
  <c r="M55911" i="11"/>
  <c r="M55910" i="11"/>
  <c r="M55909" i="11"/>
  <c r="M55908" i="11"/>
  <c r="M55907" i="11"/>
  <c r="M55906" i="11"/>
  <c r="M55905" i="11"/>
  <c r="M55904" i="11"/>
  <c r="M55903" i="11"/>
  <c r="M55902" i="11"/>
  <c r="M55901" i="11"/>
  <c r="M55900" i="11"/>
  <c r="M55899" i="11"/>
  <c r="M55898" i="11"/>
  <c r="M55897" i="11"/>
  <c r="M55896" i="11"/>
  <c r="M55895" i="11"/>
  <c r="M55894" i="11"/>
  <c r="M55893" i="11"/>
  <c r="M55892" i="11"/>
  <c r="M55891" i="11"/>
  <c r="M55890" i="11"/>
  <c r="M55889" i="11"/>
  <c r="M55888" i="11"/>
  <c r="M55887" i="11"/>
  <c r="M55886" i="11"/>
  <c r="M55885" i="11"/>
  <c r="M55884" i="11"/>
  <c r="M55883" i="11"/>
  <c r="M55882" i="11"/>
  <c r="M55881" i="11"/>
  <c r="M55880" i="11"/>
  <c r="M55879" i="11"/>
  <c r="M55878" i="11"/>
  <c r="M55877" i="11"/>
  <c r="M55876" i="11"/>
  <c r="M55875" i="11"/>
  <c r="M55874" i="11"/>
  <c r="M55873" i="11"/>
  <c r="M55872" i="11"/>
  <c r="M55871" i="11"/>
  <c r="M55870" i="11"/>
  <c r="M55869" i="11"/>
  <c r="M55868" i="11"/>
  <c r="M55867" i="11"/>
  <c r="M55866" i="11"/>
  <c r="M55865" i="11"/>
  <c r="M55864" i="11"/>
  <c r="M55863" i="11"/>
  <c r="M55862" i="11"/>
  <c r="M55861" i="11"/>
  <c r="M55860" i="11"/>
  <c r="M55859" i="11"/>
  <c r="M55858" i="11"/>
  <c r="M55857" i="11"/>
  <c r="M55856" i="11"/>
  <c r="M55855" i="11"/>
  <c r="M55854" i="11"/>
  <c r="M55853" i="11"/>
  <c r="M55852" i="11"/>
  <c r="M55851" i="11"/>
  <c r="M55850" i="11"/>
  <c r="M55849" i="11"/>
  <c r="M55848" i="11"/>
  <c r="M55847" i="11"/>
  <c r="M55846" i="11"/>
  <c r="M55845" i="11"/>
  <c r="M55844" i="11"/>
  <c r="M55843" i="11"/>
  <c r="M55842" i="11"/>
  <c r="M55841" i="11"/>
  <c r="M55840" i="11"/>
  <c r="M55839" i="11"/>
  <c r="M55838" i="11"/>
  <c r="M55837" i="11"/>
  <c r="M55836" i="11"/>
  <c r="M55835" i="11"/>
  <c r="M55834" i="11"/>
  <c r="M55833" i="11"/>
  <c r="M55832" i="11"/>
  <c r="M55831" i="11"/>
  <c r="M55830" i="11"/>
  <c r="M55829" i="11"/>
  <c r="M55828" i="11"/>
  <c r="M55827" i="11"/>
  <c r="M55826" i="11"/>
  <c r="M55825" i="11"/>
  <c r="M55824" i="11"/>
  <c r="M55823" i="11"/>
  <c r="M55822" i="11"/>
  <c r="M55821" i="11"/>
  <c r="M55820" i="11"/>
  <c r="M55819" i="11"/>
  <c r="M55818" i="11"/>
  <c r="M55817" i="11"/>
  <c r="M55816" i="11"/>
  <c r="M55815" i="11"/>
  <c r="M55814" i="11"/>
  <c r="M55813" i="11"/>
  <c r="M55812" i="11"/>
  <c r="M55811" i="11"/>
  <c r="M55810" i="11"/>
  <c r="M55809" i="11"/>
  <c r="M55808" i="11"/>
  <c r="M55807" i="11"/>
  <c r="M55806" i="11"/>
  <c r="M55805" i="11"/>
  <c r="M55804" i="11"/>
  <c r="M55803" i="11"/>
  <c r="M55802" i="11"/>
  <c r="M55801" i="11"/>
  <c r="M55800" i="11"/>
  <c r="M55799" i="11"/>
  <c r="M55798" i="11"/>
  <c r="M55797" i="11"/>
  <c r="M55796" i="11"/>
  <c r="M55795" i="11"/>
  <c r="M55794" i="11"/>
  <c r="M55793" i="11"/>
  <c r="M55792" i="11"/>
  <c r="M55791" i="11"/>
  <c r="M55790" i="11"/>
  <c r="M55789" i="11"/>
  <c r="M55788" i="11"/>
  <c r="M55787" i="11"/>
  <c r="M55786" i="11"/>
  <c r="M55785" i="11"/>
  <c r="M55784" i="11"/>
  <c r="M55783" i="11"/>
  <c r="M55782" i="11"/>
  <c r="M55781" i="11"/>
  <c r="M55780" i="11"/>
  <c r="M55779" i="11"/>
  <c r="M55778" i="11"/>
  <c r="M55777" i="11"/>
  <c r="M55776" i="11"/>
  <c r="M55775" i="11"/>
  <c r="M55774" i="11"/>
  <c r="M55773" i="11"/>
  <c r="M55772" i="11"/>
  <c r="M55771" i="11"/>
  <c r="M55770" i="11"/>
  <c r="M55769" i="11"/>
  <c r="M55768" i="11"/>
  <c r="M55767" i="11"/>
  <c r="M55766" i="11"/>
  <c r="M55765" i="11"/>
  <c r="M55764" i="11"/>
  <c r="M55763" i="11"/>
  <c r="M55762" i="11"/>
  <c r="M55761" i="11"/>
  <c r="M55760" i="11"/>
  <c r="M55759" i="11"/>
  <c r="M55758" i="11"/>
  <c r="M55757" i="11"/>
  <c r="M55756" i="11"/>
  <c r="M55755" i="11"/>
  <c r="M55754" i="11"/>
  <c r="M55753" i="11"/>
  <c r="M55752" i="11"/>
  <c r="M55751" i="11"/>
  <c r="M55750" i="11"/>
  <c r="M55749" i="11"/>
  <c r="M55748" i="11"/>
  <c r="M55747" i="11"/>
  <c r="M55746" i="11"/>
  <c r="M55745" i="11"/>
  <c r="M55744" i="11"/>
  <c r="M55743" i="11"/>
  <c r="M55742" i="11"/>
  <c r="M55741" i="11"/>
  <c r="M55740" i="11"/>
  <c r="M55739" i="11"/>
  <c r="M55738" i="11"/>
  <c r="M55737" i="11"/>
  <c r="M55736" i="11"/>
  <c r="M55735" i="11"/>
  <c r="M55734" i="11"/>
  <c r="M55733" i="11"/>
  <c r="M55732" i="11"/>
  <c r="M55731" i="11"/>
  <c r="M55730" i="11"/>
  <c r="M55729" i="11"/>
  <c r="M55728" i="11"/>
  <c r="M55727" i="11"/>
  <c r="M55726" i="11"/>
  <c r="M55725" i="11"/>
  <c r="M55724" i="11"/>
  <c r="M55723" i="11"/>
  <c r="M55722" i="11"/>
  <c r="M55721" i="11"/>
  <c r="M55720" i="11"/>
  <c r="M55719" i="11"/>
  <c r="M55718" i="11"/>
  <c r="M55717" i="11"/>
  <c r="M55716" i="11"/>
  <c r="M55715" i="11"/>
  <c r="M55714" i="11"/>
  <c r="M55713" i="11"/>
  <c r="M55712" i="11"/>
  <c r="M55711" i="11"/>
  <c r="M55710" i="11"/>
  <c r="M55709" i="11"/>
  <c r="M55708" i="11"/>
  <c r="M55707" i="11"/>
  <c r="M55706" i="11"/>
  <c r="M55705" i="11"/>
  <c r="M55704" i="11"/>
  <c r="M55703" i="11"/>
  <c r="M55702" i="11"/>
  <c r="M55701" i="11"/>
  <c r="M55700" i="11"/>
  <c r="M55699" i="11"/>
  <c r="M55698" i="11"/>
  <c r="M55697" i="11"/>
  <c r="M55696" i="11"/>
  <c r="M55695" i="11"/>
  <c r="M55694" i="11"/>
  <c r="M55693" i="11"/>
  <c r="M55692" i="11"/>
  <c r="M55691" i="11"/>
  <c r="M55690" i="11"/>
  <c r="M55689" i="11"/>
  <c r="M55688" i="11"/>
  <c r="M55687" i="11"/>
  <c r="M55686" i="11"/>
  <c r="M55685" i="11"/>
  <c r="M55684" i="11"/>
  <c r="M55683" i="11"/>
  <c r="M55682" i="11"/>
  <c r="M55681" i="11"/>
  <c r="M55680" i="11"/>
  <c r="M55679" i="11"/>
  <c r="M55678" i="11"/>
  <c r="M55677" i="11"/>
  <c r="M55676" i="11"/>
  <c r="M55675" i="11"/>
  <c r="M55674" i="11"/>
  <c r="M55673" i="11"/>
  <c r="M55672" i="11"/>
  <c r="M55671" i="11"/>
  <c r="M55670" i="11"/>
  <c r="M55669" i="11"/>
  <c r="M55668" i="11"/>
  <c r="M55667" i="11"/>
  <c r="M55666" i="11"/>
  <c r="M55665" i="11"/>
  <c r="M55664" i="11"/>
  <c r="M55663" i="11"/>
  <c r="M55662" i="11"/>
  <c r="M55661" i="11"/>
  <c r="M55660" i="11"/>
  <c r="M55659" i="11"/>
  <c r="M55658" i="11"/>
  <c r="M55657" i="11"/>
  <c r="M55656" i="11"/>
  <c r="M55655" i="11"/>
  <c r="M55654" i="11"/>
  <c r="M55653" i="11"/>
  <c r="M55652" i="11"/>
  <c r="M55651" i="11"/>
  <c r="M55650" i="11"/>
  <c r="M55649" i="11"/>
  <c r="M55648" i="11"/>
  <c r="M55647" i="11"/>
  <c r="M55646" i="11"/>
  <c r="M55645" i="11"/>
  <c r="M55644" i="11"/>
  <c r="M55643" i="11"/>
  <c r="M55642" i="11"/>
  <c r="M55641" i="11"/>
  <c r="M55640" i="11"/>
  <c r="M55639" i="11"/>
  <c r="M55638" i="11"/>
  <c r="M55637" i="11"/>
  <c r="M55636" i="11"/>
  <c r="M55635" i="11"/>
  <c r="M55634" i="11"/>
  <c r="M55633" i="11"/>
  <c r="M55632" i="11"/>
  <c r="M55631" i="11"/>
  <c r="M55630" i="11"/>
  <c r="M55629" i="11"/>
  <c r="M55628" i="11"/>
  <c r="M55627" i="11"/>
  <c r="M55626" i="11"/>
  <c r="M55625" i="11"/>
  <c r="M55624" i="11"/>
  <c r="M55623" i="11"/>
  <c r="M55622" i="11"/>
  <c r="M55621" i="11"/>
  <c r="M55620" i="11"/>
  <c r="M55619" i="11"/>
  <c r="M55618" i="11"/>
  <c r="M55617" i="11"/>
  <c r="M55616" i="11"/>
  <c r="M55615" i="11"/>
  <c r="M55614" i="11"/>
  <c r="M55613" i="11"/>
  <c r="M55612" i="11"/>
  <c r="M55611" i="11"/>
  <c r="M55610" i="11"/>
  <c r="M55609" i="11"/>
  <c r="M55608" i="11"/>
  <c r="M55607" i="11"/>
  <c r="M55606" i="11"/>
  <c r="M55605" i="11"/>
  <c r="M55604" i="11"/>
  <c r="M55603" i="11"/>
  <c r="M55602" i="11"/>
  <c r="M55601" i="11"/>
  <c r="M55600" i="11"/>
  <c r="M55599" i="11"/>
  <c r="M55598" i="11"/>
  <c r="M55597" i="11"/>
  <c r="M55596" i="11"/>
  <c r="M55595" i="11"/>
  <c r="M55594" i="11"/>
  <c r="M55593" i="11"/>
  <c r="M55592" i="11"/>
  <c r="M55591" i="11"/>
  <c r="M55590" i="11"/>
  <c r="M55589" i="11"/>
  <c r="M55588" i="11"/>
  <c r="M55587" i="11"/>
  <c r="M55586" i="11"/>
  <c r="M55585" i="11"/>
  <c r="M55584" i="11"/>
  <c r="M55583" i="11"/>
  <c r="M55582" i="11"/>
  <c r="M55581" i="11"/>
  <c r="M55580" i="11"/>
  <c r="M55579" i="11"/>
  <c r="M55578" i="11"/>
  <c r="M55577" i="11"/>
  <c r="M55576" i="11"/>
  <c r="M55575" i="11"/>
  <c r="M55574" i="11"/>
  <c r="M55573" i="11"/>
  <c r="M55572" i="11"/>
  <c r="M55571" i="11"/>
  <c r="M55570" i="11"/>
  <c r="M55569" i="11"/>
  <c r="M55568" i="11"/>
  <c r="M55567" i="11"/>
  <c r="M55566" i="11"/>
  <c r="M55565" i="11"/>
  <c r="M55564" i="11"/>
  <c r="M55563" i="11"/>
  <c r="M55562" i="11"/>
  <c r="M55561" i="11"/>
  <c r="M55560" i="11"/>
  <c r="M55559" i="11"/>
  <c r="M55558" i="11"/>
  <c r="M55557" i="11"/>
  <c r="M55556" i="11"/>
  <c r="M55555" i="11"/>
  <c r="M55554" i="11"/>
  <c r="M55553" i="11"/>
  <c r="M55552" i="11"/>
  <c r="M55551" i="11"/>
  <c r="M55550" i="11"/>
  <c r="M55549" i="11"/>
  <c r="M55548" i="11"/>
  <c r="M55547" i="11"/>
  <c r="M55546" i="11"/>
  <c r="M55545" i="11"/>
  <c r="M55544" i="11"/>
  <c r="M55543" i="11"/>
  <c r="M55542" i="11"/>
  <c r="M55541" i="11"/>
  <c r="M55540" i="11"/>
  <c r="M55539" i="11"/>
  <c r="M55538" i="11"/>
  <c r="M55537" i="11"/>
  <c r="M55536" i="11"/>
  <c r="M55535" i="11"/>
  <c r="M55534" i="11"/>
  <c r="M55533" i="11"/>
  <c r="M55532" i="11"/>
  <c r="M55531" i="11"/>
  <c r="M55530" i="11"/>
  <c r="M55529" i="11"/>
  <c r="M55528" i="11"/>
  <c r="M55527" i="11"/>
  <c r="M55526" i="11"/>
  <c r="M55525" i="11"/>
  <c r="M55524" i="11"/>
  <c r="M55523" i="11"/>
  <c r="M55522" i="11"/>
  <c r="M55521" i="11"/>
  <c r="M55520" i="11"/>
  <c r="M55519" i="11"/>
  <c r="M55518" i="11"/>
  <c r="M55517" i="11"/>
  <c r="M55516" i="11"/>
  <c r="M55515" i="11"/>
  <c r="M55514" i="11"/>
  <c r="M55513" i="11"/>
  <c r="M55512" i="11"/>
  <c r="M55511" i="11"/>
  <c r="M55510" i="11"/>
  <c r="M55509" i="11"/>
  <c r="M55508" i="11"/>
  <c r="M55507" i="11"/>
  <c r="M55506" i="11"/>
  <c r="M55505" i="11"/>
  <c r="M55504" i="11"/>
  <c r="M55503" i="11"/>
  <c r="M55502" i="11"/>
  <c r="M55501" i="11"/>
  <c r="M55500" i="11"/>
  <c r="M55499" i="11"/>
  <c r="M55498" i="11"/>
  <c r="M55497" i="11"/>
  <c r="M55496" i="11"/>
  <c r="M55495" i="11"/>
  <c r="M55494" i="11"/>
  <c r="M55493" i="11"/>
  <c r="M55492" i="11"/>
  <c r="M55491" i="11"/>
  <c r="M55490" i="11"/>
  <c r="M55489" i="11"/>
  <c r="M55488" i="11"/>
  <c r="M55487" i="11"/>
  <c r="M55486" i="11"/>
  <c r="M55485" i="11"/>
  <c r="M55484" i="11"/>
  <c r="M55483" i="11"/>
  <c r="M55482" i="11"/>
  <c r="M55481" i="11"/>
  <c r="M55480" i="11"/>
  <c r="M55479" i="11"/>
  <c r="M55478" i="11"/>
  <c r="M55477" i="11"/>
  <c r="M55476" i="11"/>
  <c r="M55475" i="11"/>
  <c r="M55474" i="11"/>
  <c r="M55473" i="11"/>
  <c r="M55472" i="11"/>
  <c r="M55471" i="11"/>
  <c r="M55470" i="11"/>
  <c r="M55469" i="11"/>
  <c r="M55468" i="11"/>
  <c r="M55467" i="11"/>
  <c r="M55466" i="11"/>
  <c r="M55465" i="11"/>
  <c r="M55464" i="11"/>
  <c r="M55463" i="11"/>
  <c r="M55462" i="11"/>
  <c r="M55461" i="11"/>
  <c r="M55460" i="11"/>
  <c r="M55459" i="11"/>
  <c r="M55458" i="11"/>
  <c r="M55457" i="11"/>
  <c r="M55456" i="11"/>
  <c r="M55455" i="11"/>
  <c r="M55454" i="11"/>
  <c r="M55453" i="11"/>
  <c r="M55452" i="11"/>
  <c r="M55451" i="11"/>
  <c r="M55450" i="11"/>
  <c r="M55449" i="11"/>
  <c r="M55448" i="11"/>
  <c r="M55447" i="11"/>
  <c r="M55446" i="11"/>
  <c r="M55445" i="11"/>
  <c r="M55444" i="11"/>
  <c r="M55443" i="11"/>
  <c r="M55442" i="11"/>
  <c r="M55441" i="11"/>
  <c r="M55440" i="11"/>
  <c r="M55439" i="11"/>
  <c r="M55438" i="11"/>
  <c r="M55437" i="11"/>
  <c r="M55436" i="11"/>
  <c r="M55435" i="11"/>
  <c r="M55434" i="11"/>
  <c r="M55433" i="11"/>
  <c r="M55432" i="11"/>
  <c r="M55431" i="11"/>
  <c r="M55430" i="11"/>
  <c r="M55429" i="11"/>
  <c r="M55428" i="11"/>
  <c r="M55427" i="11"/>
  <c r="M55426" i="11"/>
  <c r="M55425" i="11"/>
  <c r="M55424" i="11"/>
  <c r="M55423" i="11"/>
  <c r="M55422" i="11"/>
  <c r="M55421" i="11"/>
  <c r="M55420" i="11"/>
  <c r="M55419" i="11"/>
  <c r="M55418" i="11"/>
  <c r="M55417" i="11"/>
  <c r="M55416" i="11"/>
  <c r="M55415" i="11"/>
  <c r="M55414" i="11"/>
  <c r="M55413" i="11"/>
  <c r="M55412" i="11"/>
  <c r="M55411" i="11"/>
  <c r="M55410" i="11"/>
  <c r="M55409" i="11"/>
  <c r="M55408" i="11"/>
  <c r="M55407" i="11"/>
  <c r="M55406" i="11"/>
  <c r="M55405" i="11"/>
  <c r="M55404" i="11"/>
  <c r="M55403" i="11"/>
  <c r="M55402" i="11"/>
  <c r="M55401" i="11"/>
  <c r="M55400" i="11"/>
  <c r="M55399" i="11"/>
  <c r="M55398" i="11"/>
  <c r="M55397" i="11"/>
  <c r="M55396" i="11"/>
  <c r="M55395" i="11"/>
  <c r="M55394" i="11"/>
  <c r="M55393" i="11"/>
  <c r="M55392" i="11"/>
  <c r="M55391" i="11"/>
  <c r="M55390" i="11"/>
  <c r="M55389" i="11"/>
  <c r="M55388" i="11"/>
  <c r="M55387" i="11"/>
  <c r="M55386" i="11"/>
  <c r="M55385" i="11"/>
  <c r="M55384" i="11"/>
  <c r="M55383" i="11"/>
  <c r="M55382" i="11"/>
  <c r="M55381" i="11"/>
  <c r="M55380" i="11"/>
  <c r="M55379" i="11"/>
  <c r="M55378" i="11"/>
  <c r="M55377" i="11"/>
  <c r="M55376" i="11"/>
  <c r="M55375" i="11"/>
  <c r="M55374" i="11"/>
  <c r="M55373" i="11"/>
  <c r="M55372" i="11"/>
  <c r="M55371" i="11"/>
  <c r="M55370" i="11"/>
  <c r="M55369" i="11"/>
  <c r="M55368" i="11"/>
  <c r="M55367" i="11"/>
  <c r="M55366" i="11"/>
  <c r="M55365" i="11"/>
  <c r="M55364" i="11"/>
  <c r="M55363" i="11"/>
  <c r="M55362" i="11"/>
  <c r="M55361" i="11"/>
  <c r="M55360" i="11"/>
  <c r="M55359" i="11"/>
  <c r="M55358" i="11"/>
  <c r="M55357" i="11"/>
  <c r="M55356" i="11"/>
  <c r="M55355" i="11"/>
  <c r="M55354" i="11"/>
  <c r="M55353" i="11"/>
  <c r="M55352" i="11"/>
  <c r="M55351" i="11"/>
  <c r="M55350" i="11"/>
  <c r="M55349" i="11"/>
  <c r="M55348" i="11"/>
  <c r="M55347" i="11"/>
  <c r="M55346" i="11"/>
  <c r="M55345" i="11"/>
  <c r="M55344" i="11"/>
  <c r="M55343" i="11"/>
  <c r="M55342" i="11"/>
  <c r="M55341" i="11"/>
  <c r="M55340" i="11"/>
  <c r="M55339" i="11"/>
  <c r="M55338" i="11"/>
  <c r="M55337" i="11"/>
  <c r="M55336" i="11"/>
  <c r="M55335" i="11"/>
  <c r="M55334" i="11"/>
  <c r="M55333" i="11"/>
  <c r="M55332" i="11"/>
  <c r="M55331" i="11"/>
  <c r="M55330" i="11"/>
  <c r="M55329" i="11"/>
  <c r="M55328" i="11"/>
  <c r="M55327" i="11"/>
  <c r="M55326" i="11"/>
  <c r="M55325" i="11"/>
  <c r="M55324" i="11"/>
  <c r="M55323" i="11"/>
  <c r="M55322" i="11"/>
  <c r="M55321" i="11"/>
  <c r="M55320" i="11"/>
  <c r="M55319" i="11"/>
  <c r="M55318" i="11"/>
  <c r="M55317" i="11"/>
  <c r="M55316" i="11"/>
  <c r="M55315" i="11"/>
  <c r="M55314" i="11"/>
  <c r="M55313" i="11"/>
  <c r="M55312" i="11"/>
  <c r="M55311" i="11"/>
  <c r="M55310" i="11"/>
  <c r="M55309" i="11"/>
  <c r="M55308" i="11"/>
  <c r="M55307" i="11"/>
  <c r="M55306" i="11"/>
  <c r="M55305" i="11"/>
  <c r="M55304" i="11"/>
  <c r="M55303" i="11"/>
  <c r="M55302" i="11"/>
  <c r="M55301" i="11"/>
  <c r="M55300" i="11"/>
  <c r="M55299" i="11"/>
  <c r="M55298" i="11"/>
  <c r="M55297" i="11"/>
  <c r="M55296" i="11"/>
  <c r="M55295" i="11"/>
  <c r="M55294" i="11"/>
  <c r="M55293" i="11"/>
  <c r="M55292" i="11"/>
  <c r="M55291" i="11"/>
  <c r="M55290" i="11"/>
  <c r="M55289" i="11"/>
  <c r="M55288" i="11"/>
  <c r="M55287" i="11"/>
  <c r="M55286" i="11"/>
  <c r="M55285" i="11"/>
  <c r="M55284" i="11"/>
  <c r="M55283" i="11"/>
  <c r="M55282" i="11"/>
  <c r="M55281" i="11"/>
  <c r="M55280" i="11"/>
  <c r="M55279" i="11"/>
  <c r="M55278" i="11"/>
  <c r="M55277" i="11"/>
  <c r="M55276" i="11"/>
  <c r="M55275" i="11"/>
  <c r="M55274" i="11"/>
  <c r="M55273" i="11"/>
  <c r="M55272" i="11"/>
  <c r="M55271" i="11"/>
  <c r="M55270" i="11"/>
  <c r="M55269" i="11"/>
  <c r="M55268" i="11"/>
  <c r="M55267" i="11"/>
  <c r="M55266" i="11"/>
  <c r="M55265" i="11"/>
  <c r="M55264" i="11"/>
  <c r="M55263" i="11"/>
  <c r="M55262" i="11"/>
  <c r="M55261" i="11"/>
  <c r="M55260" i="11"/>
  <c r="M55259" i="11"/>
  <c r="M55258" i="11"/>
  <c r="M55257" i="11"/>
  <c r="M55256" i="11"/>
  <c r="M55255" i="11"/>
  <c r="M55254" i="11"/>
  <c r="M55253" i="11"/>
  <c r="M55252" i="11"/>
  <c r="M55251" i="11"/>
  <c r="M55250" i="11"/>
  <c r="M55249" i="11"/>
  <c r="M55248" i="11"/>
  <c r="M55247" i="11"/>
  <c r="M55246" i="11"/>
  <c r="M55245" i="11"/>
  <c r="M55244" i="11"/>
  <c r="M55243" i="11"/>
  <c r="M55242" i="11"/>
  <c r="M55241" i="11"/>
  <c r="M55240" i="11"/>
  <c r="M55239" i="11"/>
  <c r="M55238" i="11"/>
  <c r="M55237" i="11"/>
  <c r="M55236" i="11"/>
  <c r="M55235" i="11"/>
  <c r="M55234" i="11"/>
  <c r="M55233" i="11"/>
  <c r="M55232" i="11"/>
  <c r="M55231" i="11"/>
  <c r="M55230" i="11"/>
  <c r="M55229" i="11"/>
  <c r="M55228" i="11"/>
  <c r="M55227" i="11"/>
  <c r="M55226" i="11"/>
  <c r="M55225" i="11"/>
  <c r="M55224" i="11"/>
  <c r="M55223" i="11"/>
  <c r="M55222" i="11"/>
  <c r="M55221" i="11"/>
  <c r="M55220" i="11"/>
  <c r="M55219" i="11"/>
  <c r="M55218" i="11"/>
  <c r="M55217" i="11"/>
  <c r="M55216" i="11"/>
  <c r="M55215" i="11"/>
  <c r="M55214" i="11"/>
  <c r="M55213" i="11"/>
  <c r="M55212" i="11"/>
  <c r="M55211" i="11"/>
  <c r="M55210" i="11"/>
  <c r="M55209" i="11"/>
  <c r="M55208" i="11"/>
  <c r="M55207" i="11"/>
  <c r="M55206" i="11"/>
  <c r="M55205" i="11"/>
  <c r="M55204" i="11"/>
  <c r="M55203" i="11"/>
  <c r="M55202" i="11"/>
  <c r="M55201" i="11"/>
  <c r="M55200" i="11"/>
  <c r="M55199" i="11"/>
  <c r="M55198" i="11"/>
  <c r="M55197" i="11"/>
  <c r="M55196" i="11"/>
  <c r="M55195" i="11"/>
  <c r="M55194" i="11"/>
  <c r="M55193" i="11"/>
  <c r="M55192" i="11"/>
  <c r="M55191" i="11"/>
  <c r="M55190" i="11"/>
  <c r="M55189" i="11"/>
  <c r="M55188" i="11"/>
  <c r="M55187" i="11"/>
  <c r="M55186" i="11"/>
  <c r="M55185" i="11"/>
  <c r="M55184" i="11"/>
  <c r="M55183" i="11"/>
  <c r="M55182" i="11"/>
  <c r="M55181" i="11"/>
  <c r="M55180" i="11"/>
  <c r="M55179" i="11"/>
  <c r="M55178" i="11"/>
  <c r="M55177" i="11"/>
  <c r="M55176" i="11"/>
  <c r="M55175" i="11"/>
  <c r="M55174" i="11"/>
  <c r="M55173" i="11"/>
  <c r="M55172" i="11"/>
  <c r="M55171" i="11"/>
  <c r="M55170" i="11"/>
  <c r="M55169" i="11"/>
  <c r="M55168" i="11"/>
  <c r="M55167" i="11"/>
  <c r="M55166" i="11"/>
  <c r="M55165" i="11"/>
  <c r="M55164" i="11"/>
  <c r="M55163" i="11"/>
  <c r="M55162" i="11"/>
  <c r="M55161" i="11"/>
  <c r="M55160" i="11"/>
  <c r="M55159" i="11"/>
  <c r="M55158" i="11"/>
  <c r="M55157" i="11"/>
  <c r="M55156" i="11"/>
  <c r="M55155" i="11"/>
  <c r="M55154" i="11"/>
  <c r="M55153" i="11"/>
  <c r="M55152" i="11"/>
  <c r="M55151" i="11"/>
  <c r="M55150" i="11"/>
  <c r="M55149" i="11"/>
  <c r="M55148" i="11"/>
  <c r="M55147" i="11"/>
  <c r="M55146" i="11"/>
  <c r="M55145" i="11"/>
  <c r="M55144" i="11"/>
  <c r="M55143" i="11"/>
  <c r="M55142" i="11"/>
  <c r="M55141" i="11"/>
  <c r="M55140" i="11"/>
  <c r="M55139" i="11"/>
  <c r="M55138" i="11"/>
  <c r="M55137" i="11"/>
  <c r="M55136" i="11"/>
  <c r="M55135" i="11"/>
  <c r="M55134" i="11"/>
  <c r="M55133" i="11"/>
  <c r="M55132" i="11"/>
  <c r="M55131" i="11"/>
  <c r="M55130" i="11"/>
  <c r="M55129" i="11"/>
  <c r="M55128" i="11"/>
  <c r="M55127" i="11"/>
  <c r="M55126" i="11"/>
  <c r="M55125" i="11"/>
  <c r="M55124" i="11"/>
  <c r="M55123" i="11"/>
  <c r="M55122" i="11"/>
  <c r="M55121" i="11"/>
  <c r="M55120" i="11"/>
  <c r="M55119" i="11"/>
  <c r="M55118" i="11"/>
  <c r="M55117" i="11"/>
  <c r="M55116" i="11"/>
  <c r="M55115" i="11"/>
  <c r="M55114" i="11"/>
  <c r="M55113" i="11"/>
  <c r="M55112" i="11"/>
  <c r="M55111" i="11"/>
  <c r="M55110" i="11"/>
  <c r="M55109" i="11"/>
  <c r="M55108" i="11"/>
  <c r="M55107" i="11"/>
  <c r="M55106" i="11"/>
  <c r="M55105" i="11"/>
  <c r="M55104" i="11"/>
  <c r="M55103" i="11"/>
  <c r="M55102" i="11"/>
  <c r="M55101" i="11"/>
  <c r="M55100" i="11"/>
  <c r="M55099" i="11"/>
  <c r="M55098" i="11"/>
  <c r="M55097" i="11"/>
  <c r="M55096" i="11"/>
  <c r="M55095" i="11"/>
  <c r="M55094" i="11"/>
  <c r="M55093" i="11"/>
  <c r="M55092" i="11"/>
  <c r="M55091" i="11"/>
  <c r="M55090" i="11"/>
  <c r="M55089" i="11"/>
  <c r="M55088" i="11"/>
  <c r="M55087" i="11"/>
  <c r="M55086" i="11"/>
  <c r="M55085" i="11"/>
  <c r="M55084" i="11"/>
  <c r="M55083" i="11"/>
  <c r="M55082" i="11"/>
  <c r="M55081" i="11"/>
  <c r="M55080" i="11"/>
  <c r="M55079" i="11"/>
  <c r="M55078" i="11"/>
  <c r="M55077" i="11"/>
  <c r="M55076" i="11"/>
  <c r="M55075" i="11"/>
  <c r="M55074" i="11"/>
  <c r="M55073" i="11"/>
  <c r="M55072" i="11"/>
  <c r="M55071" i="11"/>
  <c r="M55070" i="11"/>
  <c r="M55069" i="11"/>
  <c r="M55068" i="11"/>
  <c r="M55067" i="11"/>
  <c r="M55066" i="11"/>
  <c r="M55065" i="11"/>
  <c r="M55064" i="11"/>
  <c r="M55063" i="11"/>
  <c r="M55062" i="11"/>
  <c r="M55061" i="11"/>
  <c r="M55060" i="11"/>
  <c r="M55059" i="11"/>
  <c r="M55058" i="11"/>
  <c r="M55057" i="11"/>
  <c r="M55056" i="11"/>
  <c r="M55055" i="11"/>
  <c r="M55054" i="11"/>
  <c r="M55053" i="11"/>
  <c r="M55052" i="11"/>
  <c r="M55051" i="11"/>
  <c r="M55050" i="11"/>
  <c r="M55049" i="11"/>
  <c r="M55048" i="11"/>
  <c r="M55047" i="11"/>
  <c r="M55046" i="11"/>
  <c r="M55045" i="11"/>
  <c r="M55044" i="11"/>
  <c r="M55043" i="11"/>
  <c r="M55042" i="11"/>
  <c r="M55041" i="11"/>
  <c r="M55040" i="11"/>
  <c r="M55039" i="11"/>
  <c r="M55038" i="11"/>
  <c r="M55037" i="11"/>
  <c r="M55036" i="11"/>
  <c r="M55035" i="11"/>
  <c r="M55034" i="11"/>
  <c r="M55033" i="11"/>
  <c r="M55032" i="11"/>
  <c r="M55031" i="11"/>
  <c r="M55030" i="11"/>
  <c r="M55029" i="11"/>
  <c r="M55028" i="11"/>
  <c r="M55027" i="11"/>
  <c r="M55026" i="11"/>
  <c r="M55025" i="11"/>
  <c r="M55024" i="11"/>
  <c r="M55023" i="11"/>
  <c r="M55022" i="11"/>
  <c r="M55021" i="11"/>
  <c r="M55020" i="11"/>
  <c r="M55019" i="11"/>
  <c r="M55018" i="11"/>
  <c r="M55017" i="11"/>
  <c r="M55016" i="11"/>
  <c r="M55015" i="11"/>
  <c r="M55014" i="11"/>
  <c r="M55013" i="11"/>
  <c r="M55012" i="11"/>
  <c r="M55011" i="11"/>
  <c r="M55010" i="11"/>
  <c r="M55009" i="11"/>
  <c r="M55008" i="11"/>
  <c r="M55007" i="11"/>
  <c r="M55006" i="11"/>
  <c r="M55005" i="11"/>
  <c r="M55004" i="11"/>
  <c r="M55003" i="11"/>
  <c r="M55002" i="11"/>
  <c r="M55001" i="11"/>
  <c r="M55000" i="11"/>
  <c r="M54999" i="11"/>
  <c r="M54998" i="11"/>
  <c r="M54997" i="11"/>
  <c r="M54996" i="11"/>
  <c r="M54995" i="11"/>
  <c r="M54994" i="11"/>
  <c r="M54993" i="11"/>
  <c r="M54992" i="11"/>
  <c r="M54991" i="11"/>
  <c r="M54990" i="11"/>
  <c r="M54989" i="11"/>
  <c r="M54988" i="11"/>
  <c r="M54987" i="11"/>
  <c r="M54986" i="11"/>
  <c r="M54985" i="11"/>
  <c r="M54984" i="11"/>
  <c r="M54983" i="11"/>
  <c r="M54982" i="11"/>
  <c r="M54981" i="11"/>
  <c r="M54980" i="11"/>
  <c r="M54979" i="11"/>
  <c r="M54978" i="11"/>
  <c r="M54977" i="11"/>
  <c r="M54976" i="11"/>
  <c r="M54975" i="11"/>
  <c r="M54974" i="11"/>
  <c r="M54973" i="11"/>
  <c r="M54972" i="11"/>
  <c r="M54971" i="11"/>
  <c r="M54970" i="11"/>
  <c r="M54969" i="11"/>
  <c r="M54968" i="11"/>
  <c r="M54967" i="11"/>
  <c r="M54966" i="11"/>
  <c r="M54965" i="11"/>
  <c r="M54964" i="11"/>
  <c r="M54963" i="11"/>
  <c r="M54962" i="11"/>
  <c r="M54961" i="11"/>
  <c r="M54960" i="11"/>
  <c r="M54959" i="11"/>
  <c r="M54958" i="11"/>
  <c r="M54957" i="11"/>
  <c r="M54956" i="11"/>
  <c r="M54955" i="11"/>
  <c r="M54954" i="11"/>
  <c r="M54953" i="11"/>
  <c r="M54952" i="11"/>
  <c r="M54951" i="11"/>
  <c r="M54950" i="11"/>
  <c r="M54949" i="11"/>
  <c r="M54948" i="11"/>
  <c r="M54947" i="11"/>
  <c r="M54946" i="11"/>
  <c r="M54945" i="11"/>
  <c r="M54944" i="11"/>
  <c r="M54943" i="11"/>
  <c r="M54942" i="11"/>
  <c r="M54941" i="11"/>
  <c r="M54940" i="11"/>
  <c r="M54939" i="11"/>
  <c r="M54938" i="11"/>
  <c r="M54937" i="11"/>
  <c r="M54936" i="11"/>
  <c r="M54935" i="11"/>
  <c r="M54934" i="11"/>
  <c r="M54933" i="11"/>
  <c r="M54932" i="11"/>
  <c r="M54931" i="11"/>
  <c r="M54930" i="11"/>
  <c r="M54929" i="11"/>
  <c r="M54928" i="11"/>
  <c r="M54927" i="11"/>
  <c r="M54926" i="11"/>
  <c r="M54925" i="11"/>
  <c r="M54924" i="11"/>
  <c r="M54923" i="11"/>
  <c r="M54922" i="11"/>
  <c r="M54921" i="11"/>
  <c r="M54920" i="11"/>
  <c r="M54919" i="11"/>
  <c r="M54918" i="11"/>
  <c r="M54917" i="11"/>
  <c r="M54916" i="11"/>
  <c r="M54915" i="11"/>
  <c r="M54914" i="11"/>
  <c r="M54913" i="11"/>
  <c r="M54912" i="11"/>
  <c r="M54911" i="11"/>
  <c r="M54910" i="11"/>
  <c r="M54909" i="11"/>
  <c r="M54908" i="11"/>
  <c r="M54907" i="11"/>
  <c r="M54906" i="11"/>
  <c r="M54905" i="11"/>
  <c r="M54904" i="11"/>
  <c r="M54903" i="11"/>
  <c r="M54902" i="11"/>
  <c r="M54901" i="11"/>
  <c r="M54900" i="11"/>
  <c r="M54899" i="11"/>
  <c r="M54898" i="11"/>
  <c r="M54897" i="11"/>
  <c r="M54896" i="11"/>
  <c r="M54895" i="11"/>
  <c r="M54894" i="11"/>
  <c r="M54893" i="11"/>
  <c r="M54892" i="11"/>
  <c r="M54891" i="11"/>
  <c r="M54890" i="11"/>
  <c r="M54889" i="11"/>
  <c r="M54888" i="11"/>
  <c r="M54887" i="11"/>
  <c r="M54886" i="11"/>
  <c r="M54885" i="11"/>
  <c r="M54884" i="11"/>
  <c r="M54883" i="11"/>
  <c r="M54882" i="11"/>
  <c r="M54881" i="11"/>
  <c r="M54880" i="11"/>
  <c r="M54879" i="11"/>
  <c r="M54878" i="11"/>
  <c r="M54877" i="11"/>
  <c r="M54876" i="11"/>
  <c r="M54875" i="11"/>
  <c r="M54874" i="11"/>
  <c r="M54873" i="11"/>
  <c r="M54872" i="11"/>
  <c r="M54871" i="11"/>
  <c r="M54870" i="11"/>
  <c r="M54869" i="11"/>
  <c r="M54868" i="11"/>
  <c r="M54867" i="11"/>
  <c r="M54866" i="11"/>
  <c r="M54865" i="11"/>
  <c r="M54864" i="11"/>
  <c r="M54863" i="11"/>
  <c r="M54862" i="11"/>
  <c r="M54861" i="11"/>
  <c r="M54860" i="11"/>
  <c r="M54859" i="11"/>
  <c r="M54858" i="11"/>
  <c r="M54857" i="11"/>
  <c r="M54856" i="11"/>
  <c r="M54855" i="11"/>
  <c r="M54854" i="11"/>
  <c r="M54853" i="11"/>
  <c r="M54852" i="11"/>
  <c r="M54851" i="11"/>
  <c r="M54850" i="11"/>
  <c r="M54849" i="11"/>
  <c r="M54848" i="11"/>
  <c r="M54847" i="11"/>
  <c r="M54846" i="11"/>
  <c r="M54845" i="11"/>
  <c r="M54844" i="11"/>
  <c r="M54843" i="11"/>
  <c r="M54842" i="11"/>
  <c r="M54841" i="11"/>
  <c r="M54840" i="11"/>
  <c r="M54839" i="11"/>
  <c r="M54838" i="11"/>
  <c r="M54837" i="11"/>
  <c r="M54836" i="11"/>
  <c r="M54835" i="11"/>
  <c r="M54834" i="11"/>
  <c r="M54833" i="11"/>
  <c r="M54832" i="11"/>
  <c r="M54831" i="11"/>
  <c r="M54830" i="11"/>
  <c r="M54829" i="11"/>
  <c r="M54828" i="11"/>
  <c r="M54827" i="11"/>
  <c r="M54826" i="11"/>
  <c r="M54825" i="11"/>
  <c r="M54824" i="11"/>
  <c r="M54823" i="11"/>
  <c r="M54822" i="11"/>
  <c r="M54821" i="11"/>
  <c r="M54820" i="11"/>
  <c r="M54819" i="11"/>
  <c r="M54818" i="11"/>
  <c r="M54817" i="11"/>
  <c r="M54816" i="11"/>
  <c r="M54815" i="11"/>
  <c r="M54814" i="11"/>
  <c r="M54813" i="11"/>
  <c r="M54812" i="11"/>
  <c r="M54811" i="11"/>
  <c r="M54810" i="11"/>
  <c r="M54809" i="11"/>
  <c r="M54808" i="11"/>
  <c r="M54807" i="11"/>
  <c r="M54806" i="11"/>
  <c r="M54805" i="11"/>
  <c r="M54804" i="11"/>
  <c r="M54803" i="11"/>
  <c r="M54802" i="11"/>
  <c r="M54801" i="11"/>
  <c r="M54800" i="11"/>
  <c r="M54799" i="11"/>
  <c r="M54798" i="11"/>
  <c r="M54797" i="11"/>
  <c r="M54796" i="11"/>
  <c r="M54795" i="11"/>
  <c r="M54794" i="11"/>
  <c r="M54793" i="11"/>
  <c r="M54792" i="11"/>
  <c r="M54791" i="11"/>
  <c r="M54790" i="11"/>
  <c r="M54789" i="11"/>
  <c r="M54788" i="11"/>
  <c r="M54787" i="11"/>
  <c r="M54786" i="11"/>
  <c r="M54785" i="11"/>
  <c r="M54784" i="11"/>
  <c r="M54783" i="11"/>
  <c r="M54782" i="11"/>
  <c r="M54781" i="11"/>
  <c r="M54780" i="11"/>
  <c r="M54779" i="11"/>
  <c r="M54778" i="11"/>
  <c r="M54777" i="11"/>
  <c r="M54776" i="11"/>
  <c r="M54775" i="11"/>
  <c r="M54774" i="11"/>
  <c r="M54773" i="11"/>
  <c r="M54772" i="11"/>
  <c r="M54771" i="11"/>
  <c r="M54770" i="11"/>
  <c r="M54769" i="11"/>
  <c r="M54768" i="11"/>
  <c r="M54767" i="11"/>
  <c r="M54766" i="11"/>
  <c r="M54765" i="11"/>
  <c r="M54764" i="11"/>
  <c r="M54763" i="11"/>
  <c r="M54762" i="11"/>
  <c r="M54761" i="11"/>
  <c r="M54760" i="11"/>
  <c r="M54759" i="11"/>
  <c r="M54758" i="11"/>
  <c r="M54757" i="11"/>
  <c r="M54756" i="11"/>
  <c r="M54755" i="11"/>
  <c r="M54754" i="11"/>
  <c r="M54753" i="11"/>
  <c r="M54752" i="11"/>
  <c r="M54751" i="11"/>
  <c r="M54750" i="11"/>
  <c r="M54749" i="11"/>
  <c r="M54748" i="11"/>
  <c r="M54747" i="11"/>
  <c r="M54746" i="11"/>
  <c r="M54745" i="11"/>
  <c r="M54744" i="11"/>
  <c r="M54743" i="11"/>
  <c r="M54742" i="11"/>
  <c r="M54741" i="11"/>
  <c r="M54740" i="11"/>
  <c r="M54739" i="11"/>
  <c r="M54738" i="11"/>
  <c r="M54737" i="11"/>
  <c r="M54736" i="11"/>
  <c r="M54735" i="11"/>
  <c r="M54734" i="11"/>
  <c r="M54733" i="11"/>
  <c r="M54732" i="11"/>
  <c r="M54731" i="11"/>
  <c r="M54730" i="11"/>
  <c r="M54729" i="11"/>
  <c r="M54728" i="11"/>
  <c r="M54727" i="11"/>
  <c r="M54726" i="11"/>
  <c r="M54725" i="11"/>
  <c r="M54724" i="11"/>
  <c r="M54723" i="11"/>
  <c r="M54722" i="11"/>
  <c r="M54721" i="11"/>
  <c r="M54720" i="11"/>
  <c r="M54719" i="11"/>
  <c r="M54718" i="11"/>
  <c r="M54717" i="11"/>
  <c r="M54716" i="11"/>
  <c r="M54715" i="11"/>
  <c r="M54714" i="11"/>
  <c r="M54713" i="11"/>
  <c r="M54712" i="11"/>
  <c r="M54711" i="11"/>
  <c r="M54710" i="11"/>
  <c r="M54709" i="11"/>
  <c r="M54708" i="11"/>
  <c r="M54707" i="11"/>
  <c r="M54706" i="11"/>
  <c r="M54705" i="11"/>
  <c r="M54704" i="11"/>
  <c r="M54703" i="11"/>
  <c r="M54702" i="11"/>
  <c r="M54701" i="11"/>
  <c r="M54700" i="11"/>
  <c r="M54699" i="11"/>
  <c r="M54698" i="11"/>
  <c r="M54697" i="11"/>
  <c r="M54696" i="11"/>
  <c r="M54695" i="11"/>
  <c r="M54694" i="11"/>
  <c r="M54693" i="11"/>
  <c r="M54692" i="11"/>
  <c r="M54691" i="11"/>
  <c r="M54690" i="11"/>
  <c r="M54689" i="11"/>
  <c r="M54688" i="11"/>
  <c r="M54687" i="11"/>
  <c r="M54686" i="11"/>
  <c r="M54685" i="11"/>
  <c r="M54684" i="11"/>
  <c r="M54683" i="11"/>
  <c r="M54682" i="11"/>
  <c r="M54681" i="11"/>
  <c r="M54680" i="11"/>
  <c r="M54679" i="11"/>
  <c r="M54678" i="11"/>
  <c r="M54677" i="11"/>
  <c r="M54676" i="11"/>
  <c r="M54675" i="11"/>
  <c r="M54674" i="11"/>
  <c r="M54673" i="11"/>
  <c r="M54672" i="11"/>
  <c r="M54671" i="11"/>
  <c r="M54670" i="11"/>
  <c r="M54669" i="11"/>
  <c r="M54668" i="11"/>
  <c r="M54667" i="11"/>
  <c r="M54666" i="11"/>
  <c r="M54665" i="11"/>
  <c r="M54664" i="11"/>
  <c r="M54663" i="11"/>
  <c r="M54662" i="11"/>
  <c r="M54661" i="11"/>
  <c r="M54660" i="11"/>
  <c r="M54659" i="11"/>
  <c r="M54658" i="11"/>
  <c r="M54657" i="11"/>
  <c r="M54656" i="11"/>
  <c r="M54655" i="11"/>
  <c r="M54654" i="11"/>
  <c r="M54653" i="11"/>
  <c r="M54652" i="11"/>
  <c r="M54651" i="11"/>
  <c r="M54650" i="11"/>
  <c r="M54649" i="11"/>
  <c r="M54648" i="11"/>
  <c r="M54647" i="11"/>
  <c r="M54646" i="11"/>
  <c r="M54645" i="11"/>
  <c r="M54644" i="11"/>
  <c r="M54643" i="11"/>
  <c r="M54642" i="11"/>
  <c r="M54641" i="11"/>
  <c r="M54640" i="11"/>
  <c r="M54639" i="11"/>
  <c r="M54638" i="11"/>
  <c r="M54637" i="11"/>
  <c r="M54636" i="11"/>
  <c r="M54635" i="11"/>
  <c r="M54634" i="11"/>
  <c r="M54633" i="11"/>
  <c r="M54632" i="11"/>
  <c r="M54631" i="11"/>
  <c r="M54630" i="11"/>
  <c r="M54629" i="11"/>
  <c r="M54628" i="11"/>
  <c r="M54627" i="11"/>
  <c r="M54626" i="11"/>
  <c r="M54625" i="11"/>
  <c r="M54624" i="11"/>
  <c r="M54623" i="11"/>
  <c r="M54622" i="11"/>
  <c r="M54621" i="11"/>
  <c r="M54620" i="11"/>
  <c r="M54619" i="11"/>
  <c r="M54618" i="11"/>
  <c r="M54617" i="11"/>
  <c r="M54616" i="11"/>
  <c r="M54615" i="11"/>
  <c r="M54614" i="11"/>
  <c r="M54613" i="11"/>
  <c r="M54612" i="11"/>
  <c r="M54611" i="11"/>
  <c r="M54610" i="11"/>
  <c r="M54609" i="11"/>
  <c r="M54608" i="11"/>
  <c r="M54607" i="11"/>
  <c r="M54606" i="11"/>
  <c r="M54605" i="11"/>
  <c r="M54604" i="11"/>
  <c r="M54603" i="11"/>
  <c r="M54602" i="11"/>
  <c r="M54601" i="11"/>
  <c r="M54600" i="11"/>
  <c r="M54599" i="11"/>
  <c r="M54598" i="11"/>
  <c r="M54597" i="11"/>
  <c r="M54596" i="11"/>
  <c r="M54595" i="11"/>
  <c r="M54594" i="11"/>
  <c r="M54593" i="11"/>
  <c r="M54592" i="11"/>
  <c r="M54591" i="11"/>
  <c r="M54590" i="11"/>
  <c r="M54589" i="11"/>
  <c r="M54588" i="11"/>
  <c r="M54587" i="11"/>
  <c r="M54586" i="11"/>
  <c r="M54585" i="11"/>
  <c r="M54584" i="11"/>
  <c r="M54583" i="11"/>
  <c r="M54582" i="11"/>
  <c r="M54581" i="11"/>
  <c r="M54580" i="11"/>
  <c r="M54579" i="11"/>
  <c r="M54578" i="11"/>
  <c r="M54577" i="11"/>
  <c r="M54576" i="11"/>
  <c r="M54575" i="11"/>
  <c r="M54574" i="11"/>
  <c r="M54573" i="11"/>
  <c r="M54572" i="11"/>
  <c r="M54571" i="11"/>
  <c r="M54570" i="11"/>
  <c r="M54569" i="11"/>
  <c r="M54568" i="11"/>
  <c r="M54567" i="11"/>
  <c r="M54566" i="11"/>
  <c r="M54565" i="11"/>
  <c r="M54564" i="11"/>
  <c r="M54563" i="11"/>
  <c r="M54562" i="11"/>
  <c r="M54561" i="11"/>
  <c r="M54560" i="11"/>
  <c r="M54559" i="11"/>
  <c r="M54558" i="11"/>
  <c r="M54557" i="11"/>
  <c r="M54556" i="11"/>
  <c r="M54555" i="11"/>
  <c r="M54554" i="11"/>
  <c r="M54553" i="11"/>
  <c r="M54552" i="11"/>
  <c r="M54551" i="11"/>
  <c r="M54550" i="11"/>
  <c r="M54549" i="11"/>
  <c r="M54548" i="11"/>
  <c r="M54547" i="11"/>
  <c r="M54546" i="11"/>
  <c r="M54545" i="11"/>
  <c r="M54544" i="11"/>
  <c r="M54543" i="11"/>
  <c r="M54542" i="11"/>
  <c r="M54541" i="11"/>
  <c r="M54540" i="11"/>
  <c r="M54539" i="11"/>
  <c r="M54538" i="11"/>
  <c r="M54537" i="11"/>
  <c r="M54536" i="11"/>
  <c r="M54535" i="11"/>
  <c r="M54534" i="11"/>
  <c r="M54533" i="11"/>
  <c r="M54532" i="11"/>
  <c r="M54531" i="11"/>
  <c r="M54530" i="11"/>
  <c r="M54529" i="11"/>
  <c r="M54528" i="11"/>
  <c r="M54527" i="11"/>
  <c r="M54526" i="11"/>
  <c r="M54525" i="11"/>
  <c r="M54524" i="11"/>
  <c r="M54523" i="11"/>
  <c r="M54522" i="11"/>
  <c r="M54521" i="11"/>
  <c r="M54520" i="11"/>
  <c r="M54519" i="11"/>
  <c r="M54518" i="11"/>
  <c r="M54517" i="11"/>
  <c r="M54516" i="11"/>
  <c r="M54515" i="11"/>
  <c r="M54514" i="11"/>
  <c r="M54513" i="11"/>
  <c r="M54512" i="11"/>
  <c r="M54511" i="11"/>
  <c r="M54510" i="11"/>
  <c r="M54509" i="11"/>
  <c r="M54508" i="11"/>
  <c r="M54507" i="11"/>
  <c r="M54506" i="11"/>
  <c r="M54505" i="11"/>
  <c r="M54504" i="11"/>
  <c r="M54503" i="11"/>
  <c r="M54502" i="11"/>
  <c r="M54501" i="11"/>
  <c r="M54500" i="11"/>
  <c r="M54499" i="11"/>
  <c r="M54498" i="11"/>
  <c r="M54497" i="11"/>
  <c r="M54496" i="11"/>
  <c r="M54495" i="11"/>
  <c r="M54494" i="11"/>
  <c r="M54493" i="11"/>
  <c r="M54492" i="11"/>
  <c r="M54491" i="11"/>
  <c r="M54490" i="11"/>
  <c r="M54489" i="11"/>
  <c r="M54488" i="11"/>
  <c r="M54487" i="11"/>
  <c r="M54486" i="11"/>
  <c r="M54485" i="11"/>
  <c r="M54484" i="11"/>
  <c r="M54483" i="11"/>
  <c r="M54482" i="11"/>
  <c r="M54481" i="11"/>
  <c r="M54480" i="11"/>
  <c r="M54479" i="11"/>
  <c r="M54478" i="11"/>
  <c r="M54477" i="11"/>
  <c r="M54476" i="11"/>
  <c r="M54475" i="11"/>
  <c r="M54474" i="11"/>
  <c r="M54473" i="11"/>
  <c r="M54472" i="11"/>
  <c r="M54471" i="11"/>
  <c r="M54470" i="11"/>
  <c r="M54469" i="11"/>
  <c r="M54468" i="11"/>
  <c r="M54467" i="11"/>
  <c r="M54466" i="11"/>
  <c r="M54465" i="11"/>
  <c r="M54464" i="11"/>
  <c r="M54463" i="11"/>
  <c r="M54462" i="11"/>
  <c r="M54461" i="11"/>
  <c r="M54460" i="11"/>
  <c r="M54459" i="11"/>
  <c r="M54458" i="11"/>
  <c r="M54457" i="11"/>
  <c r="M54456" i="11"/>
  <c r="M54455" i="11"/>
  <c r="M54454" i="11"/>
  <c r="M54453" i="11"/>
  <c r="M54452" i="11"/>
  <c r="M54451" i="11"/>
  <c r="M54450" i="11"/>
  <c r="M54449" i="11"/>
  <c r="M54448" i="11"/>
  <c r="M54447" i="11"/>
  <c r="M54446" i="11"/>
  <c r="M54445" i="11"/>
  <c r="M54444" i="11"/>
  <c r="M54443" i="11"/>
  <c r="M54442" i="11"/>
  <c r="M54441" i="11"/>
  <c r="M54440" i="11"/>
  <c r="M54439" i="11"/>
  <c r="M54438" i="11"/>
  <c r="M54437" i="11"/>
  <c r="M54436" i="11"/>
  <c r="M54435" i="11"/>
  <c r="M54434" i="11"/>
  <c r="M54433" i="11"/>
  <c r="M54432" i="11"/>
  <c r="M54431" i="11"/>
  <c r="M54430" i="11"/>
  <c r="M54429" i="11"/>
  <c r="M54428" i="11"/>
  <c r="M54427" i="11"/>
  <c r="M54426" i="11"/>
  <c r="M54425" i="11"/>
  <c r="M54424" i="11"/>
  <c r="M54423" i="11"/>
  <c r="M54422" i="11"/>
  <c r="M54421" i="11"/>
  <c r="M54420" i="11"/>
  <c r="M54419" i="11"/>
  <c r="M54418" i="11"/>
  <c r="M54417" i="11"/>
  <c r="M54416" i="11"/>
  <c r="M54415" i="11"/>
  <c r="M54414" i="11"/>
  <c r="M54413" i="11"/>
  <c r="M54412" i="11"/>
  <c r="M54411" i="11"/>
  <c r="M54410" i="11"/>
  <c r="M54409" i="11"/>
  <c r="M54408" i="11"/>
  <c r="M54407" i="11"/>
  <c r="M54406" i="11"/>
  <c r="M54405" i="11"/>
  <c r="M54404" i="11"/>
  <c r="M54403" i="11"/>
  <c r="M54402" i="11"/>
  <c r="M54401" i="11"/>
  <c r="M54400" i="11"/>
  <c r="M54399" i="11"/>
  <c r="M54398" i="11"/>
  <c r="M54397" i="11"/>
  <c r="M54396" i="11"/>
  <c r="M54395" i="11"/>
  <c r="M54394" i="11"/>
  <c r="M54393" i="11"/>
  <c r="M54392" i="11"/>
  <c r="M54391" i="11"/>
  <c r="M54390" i="11"/>
  <c r="M54389" i="11"/>
  <c r="M54388" i="11"/>
  <c r="M54387" i="11"/>
  <c r="M54386" i="11"/>
  <c r="M54385" i="11"/>
  <c r="M54384" i="11"/>
  <c r="M54383" i="11"/>
  <c r="M54382" i="11"/>
  <c r="M54381" i="11"/>
  <c r="M54380" i="11"/>
  <c r="M54379" i="11"/>
  <c r="M54378" i="11"/>
  <c r="M54377" i="11"/>
  <c r="M54376" i="11"/>
  <c r="M54375" i="11"/>
  <c r="M54374" i="11"/>
  <c r="M54373" i="11"/>
  <c r="M54372" i="11"/>
  <c r="M54371" i="11"/>
  <c r="M54370" i="11"/>
  <c r="M54369" i="11"/>
  <c r="M54368" i="11"/>
  <c r="M54367" i="11"/>
  <c r="M54366" i="11"/>
  <c r="M54365" i="11"/>
  <c r="M54364" i="11"/>
  <c r="M54363" i="11"/>
  <c r="M54362" i="11"/>
  <c r="M54361" i="11"/>
  <c r="M54360" i="11"/>
  <c r="M54359" i="11"/>
  <c r="M54358" i="11"/>
  <c r="M54357" i="11"/>
  <c r="M54356" i="11"/>
  <c r="M54355" i="11"/>
  <c r="M54354" i="11"/>
  <c r="M54353" i="11"/>
  <c r="M54352" i="11"/>
  <c r="M54351" i="11"/>
  <c r="M54350" i="11"/>
  <c r="M54349" i="11"/>
  <c r="M54348" i="11"/>
  <c r="M54347" i="11"/>
  <c r="M54346" i="11"/>
  <c r="M54345" i="11"/>
  <c r="M54344" i="11"/>
  <c r="M54343" i="11"/>
  <c r="M54342" i="11"/>
  <c r="M54341" i="11"/>
  <c r="M54340" i="11"/>
  <c r="M54339" i="11"/>
  <c r="M54338" i="11"/>
  <c r="M54337" i="11"/>
  <c r="M54336" i="11"/>
  <c r="M54335" i="11"/>
  <c r="M54334" i="11"/>
  <c r="M54333" i="11"/>
  <c r="M54332" i="11"/>
  <c r="M54331" i="11"/>
  <c r="M54330" i="11"/>
  <c r="M54329" i="11"/>
  <c r="M54328" i="11"/>
  <c r="M54327" i="11"/>
  <c r="M54326" i="11"/>
  <c r="M54325" i="11"/>
  <c r="M54324" i="11"/>
  <c r="M54323" i="11"/>
  <c r="M54322" i="11"/>
  <c r="M54321" i="11"/>
  <c r="M54320" i="11"/>
  <c r="M54319" i="11"/>
  <c r="M54318" i="11"/>
  <c r="M54317" i="11"/>
  <c r="M54316" i="11"/>
  <c r="M54315" i="11"/>
  <c r="M54314" i="11"/>
  <c r="M54313" i="11"/>
  <c r="M54312" i="11"/>
  <c r="M54311" i="11"/>
  <c r="M54310" i="11"/>
  <c r="M54309" i="11"/>
  <c r="M54308" i="11"/>
  <c r="M54307" i="11"/>
  <c r="M54306" i="11"/>
  <c r="M54305" i="11"/>
  <c r="M54304" i="11"/>
  <c r="M54303" i="11"/>
  <c r="M54302" i="11"/>
  <c r="M54301" i="11"/>
  <c r="M54300" i="11"/>
  <c r="M54299" i="11"/>
  <c r="M54298" i="11"/>
  <c r="M54297" i="11"/>
  <c r="M54296" i="11"/>
  <c r="M54295" i="11"/>
  <c r="M54294" i="11"/>
  <c r="M54293" i="11"/>
  <c r="M54292" i="11"/>
  <c r="M54291" i="11"/>
  <c r="M54290" i="11"/>
  <c r="M54289" i="11"/>
  <c r="M54288" i="11"/>
  <c r="M54287" i="11"/>
  <c r="M54286" i="11"/>
  <c r="M54285" i="11"/>
  <c r="M54284" i="11"/>
  <c r="M54283" i="11"/>
  <c r="M54282" i="11"/>
  <c r="M54281" i="11"/>
  <c r="M54280" i="11"/>
  <c r="M54279" i="11"/>
  <c r="M54278" i="11"/>
  <c r="M54277" i="11"/>
  <c r="M54276" i="11"/>
  <c r="M54275" i="11"/>
  <c r="M54274" i="11"/>
  <c r="M54273" i="11"/>
  <c r="M54272" i="11"/>
  <c r="M54271" i="11"/>
  <c r="M54270" i="11"/>
  <c r="M54269" i="11"/>
  <c r="M54268" i="11"/>
  <c r="M54267" i="11"/>
  <c r="M54266" i="11"/>
  <c r="M54265" i="11"/>
  <c r="M54264" i="11"/>
  <c r="M54263" i="11"/>
  <c r="M54262" i="11"/>
  <c r="M54261" i="11"/>
  <c r="M54260" i="11"/>
  <c r="M54259" i="11"/>
  <c r="M54258" i="11"/>
  <c r="M54257" i="11"/>
  <c r="M54256" i="11"/>
  <c r="M54255" i="11"/>
  <c r="M54254" i="11"/>
  <c r="M54253" i="11"/>
  <c r="M54252" i="11"/>
  <c r="M54251" i="11"/>
  <c r="M54250" i="11"/>
  <c r="M54249" i="11"/>
  <c r="M54248" i="11"/>
  <c r="M54247" i="11"/>
  <c r="M54246" i="11"/>
  <c r="M54245" i="11"/>
  <c r="M54244" i="11"/>
  <c r="M54243" i="11"/>
  <c r="M54242" i="11"/>
  <c r="M54241" i="11"/>
  <c r="M54240" i="11"/>
  <c r="M54239" i="11"/>
  <c r="M54238" i="11"/>
  <c r="M54237" i="11"/>
  <c r="M54236" i="11"/>
  <c r="M54235" i="11"/>
  <c r="M54234" i="11"/>
  <c r="M54233" i="11"/>
  <c r="M54232" i="11"/>
  <c r="M54231" i="11"/>
  <c r="M54230" i="11"/>
  <c r="M54229" i="11"/>
  <c r="M54228" i="11"/>
  <c r="M54227" i="11"/>
  <c r="M54226" i="11"/>
  <c r="M54225" i="11"/>
  <c r="M54224" i="11"/>
  <c r="M54223" i="11"/>
  <c r="M54222" i="11"/>
  <c r="M54221" i="11"/>
  <c r="M54220" i="11"/>
  <c r="M54219" i="11"/>
  <c r="M54218" i="11"/>
  <c r="M54217" i="11"/>
  <c r="M54216" i="11"/>
  <c r="M54215" i="11"/>
  <c r="M54214" i="11"/>
  <c r="M54213" i="11"/>
  <c r="M54212" i="11"/>
  <c r="M54211" i="11"/>
  <c r="M54210" i="11"/>
  <c r="M54209" i="11"/>
  <c r="M54208" i="11"/>
  <c r="M54207" i="11"/>
  <c r="M54206" i="11"/>
  <c r="M54205" i="11"/>
  <c r="M54204" i="11"/>
  <c r="M54203" i="11"/>
  <c r="M54202" i="11"/>
  <c r="M54201" i="11"/>
  <c r="M54200" i="11"/>
  <c r="M54199" i="11"/>
  <c r="M54198" i="11"/>
  <c r="M54197" i="11"/>
  <c r="M54196" i="11"/>
  <c r="M54195" i="11"/>
  <c r="M54194" i="11"/>
  <c r="M54193" i="11"/>
  <c r="M54192" i="11"/>
  <c r="M54191" i="11"/>
  <c r="M54190" i="11"/>
  <c r="M54189" i="11"/>
  <c r="M54188" i="11"/>
  <c r="M54187" i="11"/>
  <c r="M54186" i="11"/>
  <c r="M54185" i="11"/>
  <c r="M54184" i="11"/>
  <c r="M54183" i="11"/>
  <c r="M54182" i="11"/>
  <c r="M54181" i="11"/>
  <c r="M54180" i="11"/>
  <c r="M54179" i="11"/>
  <c r="M54178" i="11"/>
  <c r="M54177" i="11"/>
  <c r="M54176" i="11"/>
  <c r="M54175" i="11"/>
  <c r="M54174" i="11"/>
  <c r="M54173" i="11"/>
  <c r="M54172" i="11"/>
  <c r="M54171" i="11"/>
  <c r="M54170" i="11"/>
  <c r="M54169" i="11"/>
  <c r="M54168" i="11"/>
  <c r="M54167" i="11"/>
  <c r="M54166" i="11"/>
  <c r="M54165" i="11"/>
  <c r="M54164" i="11"/>
  <c r="M54163" i="11"/>
  <c r="M54162" i="11"/>
  <c r="M54161" i="11"/>
  <c r="M54160" i="11"/>
  <c r="M54159" i="11"/>
  <c r="M54158" i="11"/>
  <c r="M54157" i="11"/>
  <c r="M54156" i="11"/>
  <c r="M54155" i="11"/>
  <c r="M54154" i="11"/>
  <c r="M54153" i="11"/>
  <c r="M54152" i="11"/>
  <c r="M54151" i="11"/>
  <c r="M54150" i="11"/>
  <c r="M54149" i="11"/>
  <c r="M54148" i="11"/>
  <c r="M54147" i="11"/>
  <c r="M54146" i="11"/>
  <c r="M54145" i="11"/>
  <c r="M54144" i="11"/>
  <c r="M54143" i="11"/>
  <c r="M54142" i="11"/>
  <c r="M54141" i="11"/>
  <c r="M54140" i="11"/>
  <c r="M54139" i="11"/>
  <c r="M54138" i="11"/>
  <c r="M54137" i="11"/>
  <c r="M54136" i="11"/>
  <c r="M54135" i="11"/>
  <c r="M54134" i="11"/>
  <c r="M54133" i="11"/>
  <c r="M54132" i="11"/>
  <c r="M54131" i="11"/>
  <c r="M54130" i="11"/>
  <c r="M54129" i="11"/>
  <c r="M54128" i="11"/>
  <c r="M54127" i="11"/>
  <c r="M54126" i="11"/>
  <c r="M54125" i="11"/>
  <c r="M54124" i="11"/>
  <c r="M54123" i="11"/>
  <c r="M54122" i="11"/>
  <c r="M54121" i="11"/>
  <c r="M54120" i="11"/>
  <c r="M54119" i="11"/>
  <c r="M54118" i="11"/>
  <c r="M54117" i="11"/>
  <c r="M54116" i="11"/>
  <c r="M54115" i="11"/>
  <c r="M54114" i="11"/>
  <c r="M54113" i="11"/>
  <c r="M54112" i="11"/>
  <c r="M54111" i="11"/>
  <c r="M54110" i="11"/>
  <c r="M54109" i="11"/>
  <c r="M54108" i="11"/>
  <c r="M54107" i="11"/>
  <c r="M54106" i="11"/>
  <c r="M54105" i="11"/>
  <c r="M54104" i="11"/>
  <c r="M54103" i="11"/>
  <c r="M54102" i="11"/>
  <c r="M54101" i="11"/>
  <c r="M54100" i="11"/>
  <c r="M54099" i="11"/>
  <c r="M54098" i="11"/>
  <c r="M54097" i="11"/>
  <c r="M54096" i="11"/>
  <c r="M54095" i="11"/>
  <c r="M54094" i="11"/>
  <c r="M54093" i="11"/>
  <c r="M54092" i="11"/>
  <c r="M54091" i="11"/>
  <c r="M54090" i="11"/>
  <c r="M54089" i="11"/>
  <c r="M54088" i="11"/>
  <c r="M54087" i="11"/>
  <c r="M54086" i="11"/>
  <c r="M54085" i="11"/>
  <c r="M54084" i="11"/>
  <c r="M54083" i="11"/>
  <c r="M54082" i="11"/>
  <c r="M54081" i="11"/>
  <c r="M54080" i="11"/>
  <c r="M54079" i="11"/>
  <c r="M54078" i="11"/>
  <c r="M54077" i="11"/>
  <c r="M54076" i="11"/>
  <c r="M54075" i="11"/>
  <c r="M54074" i="11"/>
  <c r="M54073" i="11"/>
  <c r="M54072" i="11"/>
  <c r="M54071" i="11"/>
  <c r="M54070" i="11"/>
  <c r="M54069" i="11"/>
  <c r="M54068" i="11"/>
  <c r="M54067" i="11"/>
  <c r="M54066" i="11"/>
  <c r="M54065" i="11"/>
  <c r="M54064" i="11"/>
  <c r="M54063" i="11"/>
  <c r="M54062" i="11"/>
  <c r="M54061" i="11"/>
  <c r="M54060" i="11"/>
  <c r="M54059" i="11"/>
  <c r="M54058" i="11"/>
  <c r="M54057" i="11"/>
  <c r="M54056" i="11"/>
  <c r="M54055" i="11"/>
  <c r="M54054" i="11"/>
  <c r="M54053" i="11"/>
  <c r="M54052" i="11"/>
  <c r="M54051" i="11"/>
  <c r="M54050" i="11"/>
  <c r="M54049" i="11"/>
  <c r="M54048" i="11"/>
  <c r="M54047" i="11"/>
  <c r="M54046" i="11"/>
  <c r="M54045" i="11"/>
  <c r="M54044" i="11"/>
  <c r="M54043" i="11"/>
  <c r="M54042" i="11"/>
  <c r="M54041" i="11"/>
  <c r="M54040" i="11"/>
  <c r="M54039" i="11"/>
  <c r="M54038" i="11"/>
  <c r="M54037" i="11"/>
  <c r="M54036" i="11"/>
  <c r="M54035" i="11"/>
  <c r="M54034" i="11"/>
  <c r="M54033" i="11"/>
  <c r="M54032" i="11"/>
  <c r="M54031" i="11"/>
  <c r="M54030" i="11"/>
  <c r="M54029" i="11"/>
  <c r="M54028" i="11"/>
  <c r="M54027" i="11"/>
  <c r="M54026" i="11"/>
  <c r="M54025" i="11"/>
  <c r="M54024" i="11"/>
  <c r="M54023" i="11"/>
  <c r="M54022" i="11"/>
  <c r="M54021" i="11"/>
  <c r="M54020" i="11"/>
  <c r="M54019" i="11"/>
  <c r="M54018" i="11"/>
  <c r="M54017" i="11"/>
  <c r="M54016" i="11"/>
  <c r="M54015" i="11"/>
  <c r="M54014" i="11"/>
  <c r="M54013" i="11"/>
  <c r="M54012" i="11"/>
  <c r="M54011" i="11"/>
  <c r="M54010" i="11"/>
  <c r="M54009" i="11"/>
  <c r="M54008" i="11"/>
  <c r="M54007" i="11"/>
  <c r="M54006" i="11"/>
  <c r="M54005" i="11"/>
  <c r="M54004" i="11"/>
  <c r="M54003" i="11"/>
  <c r="M54002" i="11"/>
  <c r="M54001" i="11"/>
  <c r="M54000" i="11"/>
  <c r="M53999" i="11"/>
  <c r="M53998" i="11"/>
  <c r="M53997" i="11"/>
  <c r="M53996" i="11"/>
  <c r="M53995" i="11"/>
  <c r="M53994" i="11"/>
  <c r="M53993" i="11"/>
  <c r="M53992" i="11"/>
  <c r="M53991" i="11"/>
  <c r="M53990" i="11"/>
  <c r="M53989" i="11"/>
  <c r="M53988" i="11"/>
  <c r="M53987" i="11"/>
  <c r="M53986" i="11"/>
  <c r="M53985" i="11"/>
  <c r="M53984" i="11"/>
  <c r="M53983" i="11"/>
  <c r="M53982" i="11"/>
  <c r="M53981" i="11"/>
  <c r="M53980" i="11"/>
  <c r="M53979" i="11"/>
  <c r="M53978" i="11"/>
  <c r="M53977" i="11"/>
  <c r="M53976" i="11"/>
  <c r="M53975" i="11"/>
  <c r="M53974" i="11"/>
  <c r="M53973" i="11"/>
  <c r="M53972" i="11"/>
  <c r="M53971" i="11"/>
  <c r="M53970" i="11"/>
  <c r="M53969" i="11"/>
  <c r="M53968" i="11"/>
  <c r="M53967" i="11"/>
  <c r="M53966" i="11"/>
  <c r="M53965" i="11"/>
  <c r="M53964" i="11"/>
  <c r="M53963" i="11"/>
  <c r="M53962" i="11"/>
  <c r="M53961" i="11"/>
  <c r="M53960" i="11"/>
  <c r="M53959" i="11"/>
  <c r="M53958" i="11"/>
  <c r="M53957" i="11"/>
  <c r="M53956" i="11"/>
  <c r="M53955" i="11"/>
  <c r="M53954" i="11"/>
  <c r="M53953" i="11"/>
  <c r="M53952" i="11"/>
  <c r="M53951" i="11"/>
  <c r="M53950" i="11"/>
  <c r="M53949" i="11"/>
  <c r="M53948" i="11"/>
  <c r="M53947" i="11"/>
  <c r="M53946" i="11"/>
  <c r="M53945" i="11"/>
  <c r="M53944" i="11"/>
  <c r="M53943" i="11"/>
  <c r="M53942" i="11"/>
  <c r="M53941" i="11"/>
  <c r="M53940" i="11"/>
  <c r="M53939" i="11"/>
  <c r="M53938" i="11"/>
  <c r="M53937" i="11"/>
  <c r="M53936" i="11"/>
  <c r="M53935" i="11"/>
  <c r="M53934" i="11"/>
  <c r="M53933" i="11"/>
  <c r="M53932" i="11"/>
  <c r="M53931" i="11"/>
  <c r="M53930" i="11"/>
  <c r="M53929" i="11"/>
  <c r="M53928" i="11"/>
  <c r="M53927" i="11"/>
  <c r="M53926" i="11"/>
  <c r="M53925" i="11"/>
  <c r="M53924" i="11"/>
  <c r="M53923" i="11"/>
  <c r="M53922" i="11"/>
  <c r="M53921" i="11"/>
  <c r="M53920" i="11"/>
  <c r="M53919" i="11"/>
  <c r="M53918" i="11"/>
  <c r="M53917" i="11"/>
  <c r="M53916" i="11"/>
  <c r="M53915" i="11"/>
  <c r="M53914" i="11"/>
  <c r="M53913" i="11"/>
  <c r="M53912" i="11"/>
  <c r="M53911" i="11"/>
  <c r="M53910" i="11"/>
  <c r="M53909" i="11"/>
  <c r="M53908" i="11"/>
  <c r="M53907" i="11"/>
  <c r="M53906" i="11"/>
  <c r="M53905" i="11"/>
  <c r="M53904" i="11"/>
  <c r="M53903" i="11"/>
  <c r="M53902" i="11"/>
  <c r="M53901" i="11"/>
  <c r="M53900" i="11"/>
  <c r="M53899" i="11"/>
  <c r="M53898" i="11"/>
  <c r="M53897" i="11"/>
  <c r="M53896" i="11"/>
  <c r="M53895" i="11"/>
  <c r="M53894" i="11"/>
  <c r="M53893" i="11"/>
  <c r="M53892" i="11"/>
  <c r="M53891" i="11"/>
  <c r="M53890" i="11"/>
  <c r="M53889" i="11"/>
  <c r="M53888" i="11"/>
  <c r="M53887" i="11"/>
  <c r="M53886" i="11"/>
  <c r="M53885" i="11"/>
  <c r="M53884" i="11"/>
  <c r="M53883" i="11"/>
  <c r="M53882" i="11"/>
  <c r="M53881" i="11"/>
  <c r="M53880" i="11"/>
  <c r="M53879" i="11"/>
  <c r="M53878" i="11"/>
  <c r="M53877" i="11"/>
  <c r="M53876" i="11"/>
  <c r="M53875" i="11"/>
  <c r="M53874" i="11"/>
  <c r="M53873" i="11"/>
  <c r="M53872" i="11"/>
  <c r="M53871" i="11"/>
  <c r="M53870" i="11"/>
  <c r="M53869" i="11"/>
  <c r="M53868" i="11"/>
  <c r="M53867" i="11"/>
  <c r="M53866" i="11"/>
  <c r="M53865" i="11"/>
  <c r="M53864" i="11"/>
  <c r="M53863" i="11"/>
  <c r="M53862" i="11"/>
  <c r="M53861" i="11"/>
  <c r="M53860" i="11"/>
  <c r="M53859" i="11"/>
  <c r="M53858" i="11"/>
  <c r="M53857" i="11"/>
  <c r="M53856" i="11"/>
  <c r="M53855" i="11"/>
  <c r="M53854" i="11"/>
  <c r="M53853" i="11"/>
  <c r="M53852" i="11"/>
  <c r="M53851" i="11"/>
  <c r="M53850" i="11"/>
  <c r="M53849" i="11"/>
  <c r="M53848" i="11"/>
  <c r="M53847" i="11"/>
  <c r="M53846" i="11"/>
  <c r="M53845" i="11"/>
  <c r="M53844" i="11"/>
  <c r="M53843" i="11"/>
  <c r="M53842" i="11"/>
  <c r="M53841" i="11"/>
  <c r="M53840" i="11"/>
  <c r="M53839" i="11"/>
  <c r="M53838" i="11"/>
  <c r="M53837" i="11"/>
  <c r="M53836" i="11"/>
  <c r="M53835" i="11"/>
  <c r="M53834" i="11"/>
  <c r="M53833" i="11"/>
  <c r="M53832" i="11"/>
  <c r="M53831" i="11"/>
  <c r="M53830" i="11"/>
  <c r="M53829" i="11"/>
  <c r="M53828" i="11"/>
  <c r="M53827" i="11"/>
  <c r="M53826" i="11"/>
  <c r="M53825" i="11"/>
  <c r="M53824" i="11"/>
  <c r="M53823" i="11"/>
  <c r="M53822" i="11"/>
  <c r="M53821" i="11"/>
  <c r="M53820" i="11"/>
  <c r="M53819" i="11"/>
  <c r="M53818" i="11"/>
  <c r="M53817" i="11"/>
  <c r="M53816" i="11"/>
  <c r="M53815" i="11"/>
  <c r="M53814" i="11"/>
  <c r="M53813" i="11"/>
  <c r="M53812" i="11"/>
  <c r="M53811" i="11"/>
  <c r="M53810" i="11"/>
  <c r="M53809" i="11"/>
  <c r="M53808" i="11"/>
  <c r="M53807" i="11"/>
  <c r="M53806" i="11"/>
  <c r="M53805" i="11"/>
  <c r="M53804" i="11"/>
  <c r="M53803" i="11"/>
  <c r="M53802" i="11"/>
  <c r="M53801" i="11"/>
  <c r="M53800" i="11"/>
  <c r="M53799" i="11"/>
  <c r="M53798" i="11"/>
  <c r="M53797" i="11"/>
  <c r="M53796" i="11"/>
  <c r="M53795" i="11"/>
  <c r="M53794" i="11"/>
  <c r="M53793" i="11"/>
  <c r="M53792" i="11"/>
  <c r="M53791" i="11"/>
  <c r="M53790" i="11"/>
  <c r="M53789" i="11"/>
  <c r="M53788" i="11"/>
  <c r="M53787" i="11"/>
  <c r="M53786" i="11"/>
  <c r="M53785" i="11"/>
  <c r="M53784" i="11"/>
  <c r="M53783" i="11"/>
  <c r="M53782" i="11"/>
  <c r="M53781" i="11"/>
  <c r="M53780" i="11"/>
  <c r="M53779" i="11"/>
  <c r="M53778" i="11"/>
  <c r="M53777" i="11"/>
  <c r="M53776" i="11"/>
  <c r="M53775" i="11"/>
  <c r="M53774" i="11"/>
  <c r="M53773" i="11"/>
  <c r="M53772" i="11"/>
  <c r="M53771" i="11"/>
  <c r="M53770" i="11"/>
  <c r="M53769" i="11"/>
  <c r="M53768" i="11"/>
  <c r="M53767" i="11"/>
  <c r="M53766" i="11"/>
  <c r="M53765" i="11"/>
  <c r="M53764" i="11"/>
  <c r="M53763" i="11"/>
  <c r="M53762" i="11"/>
  <c r="M53761" i="11"/>
  <c r="M53760" i="11"/>
  <c r="M53759" i="11"/>
  <c r="M53758" i="11"/>
  <c r="M53757" i="11"/>
  <c r="M53756" i="11"/>
  <c r="M53755" i="11"/>
  <c r="M53754" i="11"/>
  <c r="M53753" i="11"/>
  <c r="M53752" i="11"/>
  <c r="M53751" i="11"/>
  <c r="M53750" i="11"/>
  <c r="M53749" i="11"/>
  <c r="M53748" i="11"/>
  <c r="M53747" i="11"/>
  <c r="M53746" i="11"/>
  <c r="M53745" i="11"/>
  <c r="M53744" i="11"/>
  <c r="M53743" i="11"/>
  <c r="M53742" i="11"/>
  <c r="M53741" i="11"/>
  <c r="M53740" i="11"/>
  <c r="M53739" i="11"/>
  <c r="M53738" i="11"/>
  <c r="M53737" i="11"/>
  <c r="M53736" i="11"/>
  <c r="M53735" i="11"/>
  <c r="M53734" i="11"/>
  <c r="M53733" i="11"/>
  <c r="M53732" i="11"/>
  <c r="M53731" i="11"/>
  <c r="M53730" i="11"/>
  <c r="M53729" i="11"/>
  <c r="M53728" i="11"/>
  <c r="M53727" i="11"/>
  <c r="M53726" i="11"/>
  <c r="M53725" i="11"/>
  <c r="M53724" i="11"/>
  <c r="M53723" i="11"/>
  <c r="M53722" i="11"/>
  <c r="M53721" i="11"/>
  <c r="M53720" i="11"/>
  <c r="M53719" i="11"/>
  <c r="M53718" i="11"/>
  <c r="M53717" i="11"/>
  <c r="M53716" i="11"/>
  <c r="M53715" i="11"/>
  <c r="M53714" i="11"/>
  <c r="M53713" i="11"/>
  <c r="M53712" i="11"/>
  <c r="M53711" i="11"/>
  <c r="M53710" i="11"/>
  <c r="M53709" i="11"/>
  <c r="M53708" i="11"/>
  <c r="M53707" i="11"/>
  <c r="M53706" i="11"/>
  <c r="M53705" i="11"/>
  <c r="M53704" i="11"/>
  <c r="M53703" i="11"/>
  <c r="M53702" i="11"/>
  <c r="M53701" i="11"/>
  <c r="M53700" i="11"/>
  <c r="M53699" i="11"/>
  <c r="M53698" i="11"/>
  <c r="M53697" i="11"/>
  <c r="M53696" i="11"/>
  <c r="M53695" i="11"/>
  <c r="M53694" i="11"/>
  <c r="M53693" i="11"/>
  <c r="M53692" i="11"/>
  <c r="M53691" i="11"/>
  <c r="M53690" i="11"/>
  <c r="M53689" i="11"/>
  <c r="M53688" i="11"/>
  <c r="M53687" i="11"/>
  <c r="M53686" i="11"/>
  <c r="M53685" i="11"/>
  <c r="M53684" i="11"/>
  <c r="M53683" i="11"/>
  <c r="M53682" i="11"/>
  <c r="M53681" i="11"/>
  <c r="M53680" i="11"/>
  <c r="M53679" i="11"/>
  <c r="M53678" i="11"/>
  <c r="M53677" i="11"/>
  <c r="M53676" i="11"/>
  <c r="M53675" i="11"/>
  <c r="M53674" i="11"/>
  <c r="M53673" i="11"/>
  <c r="M53672" i="11"/>
  <c r="M53671" i="11"/>
  <c r="M53670" i="11"/>
  <c r="M53669" i="11"/>
  <c r="M53668" i="11"/>
  <c r="M53667" i="11"/>
  <c r="M53666" i="11"/>
  <c r="M53665" i="11"/>
  <c r="M53664" i="11"/>
  <c r="M53663" i="11"/>
  <c r="M53662" i="11"/>
  <c r="M53661" i="11"/>
  <c r="M53660" i="11"/>
  <c r="M53659" i="11"/>
  <c r="M53658" i="11"/>
  <c r="M53657" i="11"/>
  <c r="M53656" i="11"/>
  <c r="M53655" i="11"/>
  <c r="M53654" i="11"/>
  <c r="M53653" i="11"/>
  <c r="M53652" i="11"/>
  <c r="M53651" i="11"/>
  <c r="M53650" i="11"/>
  <c r="M53649" i="11"/>
  <c r="M53648" i="11"/>
  <c r="M53647" i="11"/>
  <c r="M53646" i="11"/>
  <c r="M53645" i="11"/>
  <c r="M53644" i="11"/>
  <c r="M53643" i="11"/>
  <c r="M53642" i="11"/>
  <c r="M53641" i="11"/>
  <c r="M53640" i="11"/>
  <c r="M53639" i="11"/>
  <c r="M53638" i="11"/>
  <c r="M53637" i="11"/>
  <c r="M53636" i="11"/>
  <c r="M53635" i="11"/>
  <c r="M53634" i="11"/>
  <c r="M53633" i="11"/>
  <c r="M53632" i="11"/>
  <c r="M53631" i="11"/>
  <c r="M53630" i="11"/>
  <c r="M53629" i="11"/>
  <c r="M53628" i="11"/>
  <c r="M53627" i="11"/>
  <c r="M53626" i="11"/>
  <c r="M53625" i="11"/>
  <c r="M53624" i="11"/>
  <c r="M53623" i="11"/>
  <c r="M53622" i="11"/>
  <c r="M53621" i="11"/>
  <c r="M53620" i="11"/>
  <c r="M53619" i="11"/>
  <c r="M53618" i="11"/>
  <c r="M53617" i="11"/>
  <c r="M53616" i="11"/>
  <c r="M53615" i="11"/>
  <c r="M53614" i="11"/>
  <c r="M53613" i="11"/>
  <c r="M53612" i="11"/>
  <c r="M53611" i="11"/>
  <c r="M53610" i="11"/>
  <c r="M53609" i="11"/>
  <c r="M53608" i="11"/>
  <c r="M53607" i="11"/>
  <c r="M53606" i="11"/>
  <c r="M53605" i="11"/>
  <c r="M53604" i="11"/>
  <c r="M53603" i="11"/>
  <c r="M53602" i="11"/>
  <c r="M53601" i="11"/>
  <c r="M53600" i="11"/>
  <c r="M53599" i="11"/>
  <c r="M53598" i="11"/>
  <c r="M53597" i="11"/>
  <c r="M53596" i="11"/>
  <c r="M53595" i="11"/>
  <c r="M53594" i="11"/>
  <c r="M53593" i="11"/>
  <c r="M53592" i="11"/>
  <c r="M53591" i="11"/>
  <c r="M53590" i="11"/>
  <c r="M53589" i="11"/>
  <c r="M53588" i="11"/>
  <c r="M53587" i="11"/>
  <c r="M53586" i="11"/>
  <c r="M53585" i="11"/>
  <c r="M53584" i="11"/>
  <c r="M53583" i="11"/>
  <c r="M53582" i="11"/>
  <c r="M53581" i="11"/>
  <c r="M53580" i="11"/>
  <c r="M53579" i="11"/>
  <c r="M53578" i="11"/>
  <c r="M53577" i="11"/>
  <c r="M53576" i="11"/>
  <c r="M53575" i="11"/>
  <c r="M53574" i="11"/>
  <c r="M53573" i="11"/>
  <c r="M53572" i="11"/>
  <c r="M53571" i="11"/>
  <c r="M53570" i="11"/>
  <c r="M53569" i="11"/>
  <c r="M53568" i="11"/>
  <c r="M53567" i="11"/>
  <c r="M53566" i="11"/>
  <c r="M53565" i="11"/>
  <c r="M53564" i="11"/>
  <c r="M53563" i="11"/>
  <c r="M53562" i="11"/>
  <c r="M53561" i="11"/>
  <c r="M53560" i="11"/>
  <c r="M53559" i="11"/>
  <c r="M53558" i="11"/>
  <c r="M53557" i="11"/>
  <c r="M53556" i="11"/>
  <c r="M53555" i="11"/>
  <c r="M53554" i="11"/>
  <c r="M53553" i="11"/>
  <c r="M53552" i="11"/>
  <c r="M53551" i="11"/>
  <c r="M53550" i="11"/>
  <c r="M53549" i="11"/>
  <c r="M53548" i="11"/>
  <c r="M53547" i="11"/>
  <c r="M53546" i="11"/>
  <c r="M53545" i="11"/>
  <c r="M53544" i="11"/>
  <c r="M53543" i="11"/>
  <c r="M53542" i="11"/>
  <c r="M53541" i="11"/>
  <c r="M53540" i="11"/>
  <c r="M53539" i="11"/>
  <c r="M53538" i="11"/>
  <c r="M53537" i="11"/>
  <c r="M53536" i="11"/>
  <c r="M53535" i="11"/>
  <c r="M53534" i="11"/>
  <c r="M53533" i="11"/>
  <c r="M53532" i="11"/>
  <c r="M53531" i="11"/>
  <c r="M53530" i="11"/>
  <c r="M53529" i="11"/>
  <c r="M53528" i="11"/>
  <c r="M53527" i="11"/>
  <c r="M53526" i="11"/>
  <c r="M53525" i="11"/>
  <c r="M53524" i="11"/>
  <c r="M53523" i="11"/>
  <c r="M53522" i="11"/>
  <c r="M53521" i="11"/>
  <c r="M53520" i="11"/>
  <c r="M53519" i="11"/>
  <c r="M53518" i="11"/>
  <c r="M53517" i="11"/>
  <c r="M53516" i="11"/>
  <c r="M53515" i="11"/>
  <c r="M53514" i="11"/>
  <c r="M53513" i="11"/>
  <c r="M53512" i="11"/>
  <c r="M53511" i="11"/>
  <c r="M53510" i="11"/>
  <c r="M53509" i="11"/>
  <c r="M53508" i="11"/>
  <c r="M53507" i="11"/>
  <c r="M53506" i="11"/>
  <c r="M53505" i="11"/>
  <c r="M53504" i="11"/>
  <c r="M53503" i="11"/>
  <c r="M53502" i="11"/>
  <c r="M53501" i="11"/>
  <c r="M53500" i="11"/>
  <c r="M53499" i="11"/>
  <c r="M53498" i="11"/>
  <c r="M53497" i="11"/>
  <c r="M53496" i="11"/>
  <c r="M53495" i="11"/>
  <c r="M53494" i="11"/>
  <c r="M53493" i="11"/>
  <c r="M53492" i="11"/>
  <c r="M53491" i="11"/>
  <c r="M53490" i="11"/>
  <c r="M53489" i="11"/>
  <c r="M53488" i="11"/>
  <c r="M53487" i="11"/>
  <c r="M53486" i="11"/>
  <c r="M53485" i="11"/>
  <c r="M53484" i="11"/>
  <c r="M53483" i="11"/>
  <c r="M53482" i="11"/>
  <c r="M53481" i="11"/>
  <c r="M53480" i="11"/>
  <c r="M53479" i="11"/>
  <c r="M53478" i="11"/>
  <c r="M53477" i="11"/>
  <c r="M53476" i="11"/>
  <c r="M53475" i="11"/>
  <c r="M53474" i="11"/>
  <c r="M53473" i="11"/>
  <c r="M53472" i="11"/>
  <c r="M53471" i="11"/>
  <c r="M53470" i="11"/>
  <c r="M53469" i="11"/>
  <c r="M53468" i="11"/>
  <c r="M53467" i="11"/>
  <c r="M53466" i="11"/>
  <c r="M53465" i="11"/>
  <c r="M53464" i="11"/>
  <c r="M53463" i="11"/>
  <c r="M53462" i="11"/>
  <c r="M53461" i="11"/>
  <c r="M53460" i="11"/>
  <c r="M53459" i="11"/>
  <c r="M53458" i="11"/>
  <c r="M53457" i="11"/>
  <c r="M53456" i="11"/>
  <c r="M53455" i="11"/>
  <c r="M53454" i="11"/>
  <c r="M53453" i="11"/>
  <c r="M53452" i="11"/>
  <c r="M53451" i="11"/>
  <c r="M53450" i="11"/>
  <c r="M53449" i="11"/>
  <c r="M53448" i="11"/>
  <c r="M53447" i="11"/>
  <c r="M53446" i="11"/>
  <c r="M53445" i="11"/>
  <c r="M53444" i="11"/>
  <c r="M53443" i="11"/>
  <c r="M53442" i="11"/>
  <c r="M53441" i="11"/>
  <c r="M53440" i="11"/>
  <c r="M53439" i="11"/>
  <c r="M53438" i="11"/>
  <c r="M53437" i="11"/>
  <c r="M53436" i="11"/>
  <c r="M53435" i="11"/>
  <c r="M53434" i="11"/>
  <c r="M53433" i="11"/>
  <c r="M53432" i="11"/>
  <c r="M53431" i="11"/>
  <c r="M53430" i="11"/>
  <c r="M53429" i="11"/>
  <c r="M53428" i="11"/>
  <c r="M53427" i="11"/>
  <c r="M53426" i="11"/>
  <c r="M53425" i="11"/>
  <c r="M53424" i="11"/>
  <c r="M53423" i="11"/>
  <c r="M53422" i="11"/>
  <c r="M53421" i="11"/>
  <c r="M53420" i="11"/>
  <c r="M53419" i="11"/>
  <c r="M53418" i="11"/>
  <c r="M53417" i="11"/>
  <c r="M53416" i="11"/>
  <c r="M53415" i="11"/>
  <c r="M53414" i="11"/>
  <c r="M53413" i="11"/>
  <c r="M53412" i="11"/>
  <c r="M53411" i="11"/>
  <c r="M53410" i="11"/>
  <c r="M53409" i="11"/>
  <c r="M53408" i="11"/>
  <c r="M53407" i="11"/>
  <c r="M53406" i="11"/>
  <c r="M53405" i="11"/>
  <c r="M53404" i="11"/>
  <c r="M53403" i="11"/>
  <c r="M53402" i="11"/>
  <c r="M53401" i="11"/>
  <c r="M53400" i="11"/>
  <c r="M53399" i="11"/>
  <c r="M53398" i="11"/>
  <c r="M53397" i="11"/>
  <c r="M53396" i="11"/>
  <c r="M53395" i="11"/>
  <c r="M53394" i="11"/>
  <c r="M53393" i="11"/>
  <c r="M53392" i="11"/>
  <c r="M53391" i="11"/>
  <c r="M53390" i="11"/>
  <c r="M53389" i="11"/>
  <c r="M53388" i="11"/>
  <c r="M53387" i="11"/>
  <c r="M53386" i="11"/>
  <c r="M53385" i="11"/>
  <c r="M53384" i="11"/>
  <c r="M53383" i="11"/>
  <c r="M53382" i="11"/>
  <c r="M53381" i="11"/>
  <c r="M53380" i="11"/>
  <c r="M53379" i="11"/>
  <c r="M53378" i="11"/>
  <c r="M53377" i="11"/>
  <c r="M53376" i="11"/>
  <c r="M53375" i="11"/>
  <c r="M53374" i="11"/>
  <c r="M53373" i="11"/>
  <c r="M53372" i="11"/>
  <c r="M53371" i="11"/>
  <c r="M53370" i="11"/>
  <c r="M53369" i="11"/>
  <c r="M53368" i="11"/>
  <c r="M53367" i="11"/>
  <c r="M53366" i="11"/>
  <c r="M53365" i="11"/>
  <c r="M53364" i="11"/>
  <c r="M53363" i="11"/>
  <c r="M53362" i="11"/>
  <c r="M53361" i="11"/>
  <c r="M53360" i="11"/>
  <c r="M53359" i="11"/>
  <c r="M53358" i="11"/>
  <c r="M53357" i="11"/>
  <c r="M53356" i="11"/>
  <c r="M53355" i="11"/>
  <c r="M53354" i="11"/>
  <c r="M53353" i="11"/>
  <c r="M53352" i="11"/>
  <c r="M53351" i="11"/>
  <c r="M53350" i="11"/>
  <c r="M53349" i="11"/>
  <c r="M53348" i="11"/>
  <c r="M53347" i="11"/>
  <c r="M53346" i="11"/>
  <c r="M53345" i="11"/>
  <c r="M53344" i="11"/>
  <c r="M53343" i="11"/>
  <c r="M53342" i="11"/>
  <c r="M53341" i="11"/>
  <c r="M53340" i="11"/>
  <c r="M53339" i="11"/>
  <c r="M53338" i="11"/>
  <c r="M53337" i="11"/>
  <c r="M53336" i="11"/>
  <c r="M53335" i="11"/>
  <c r="M53334" i="11"/>
  <c r="M53333" i="11"/>
  <c r="M53332" i="11"/>
  <c r="M53331" i="11"/>
  <c r="M53330" i="11"/>
  <c r="M53329" i="11"/>
  <c r="M53328" i="11"/>
  <c r="M53327" i="11"/>
  <c r="M53326" i="11"/>
  <c r="M53325" i="11"/>
  <c r="M53324" i="11"/>
  <c r="M53323" i="11"/>
  <c r="M53322" i="11"/>
  <c r="M53321" i="11"/>
  <c r="M53320" i="11"/>
  <c r="M53319" i="11"/>
  <c r="M53318" i="11"/>
  <c r="M53317" i="11"/>
  <c r="M53316" i="11"/>
  <c r="M53315" i="11"/>
  <c r="M53314" i="11"/>
  <c r="M53313" i="11"/>
  <c r="M53312" i="11"/>
  <c r="M53311" i="11"/>
  <c r="M53310" i="11"/>
  <c r="M53309" i="11"/>
  <c r="M53308" i="11"/>
  <c r="M53307" i="11"/>
  <c r="M53306" i="11"/>
  <c r="M53305" i="11"/>
  <c r="M53304" i="11"/>
  <c r="M53303" i="11"/>
  <c r="M53302" i="11"/>
  <c r="M53301" i="11"/>
  <c r="M53300" i="11"/>
  <c r="M53299" i="11"/>
  <c r="M53298" i="11"/>
  <c r="M53297" i="11"/>
  <c r="M53296" i="11"/>
  <c r="M53295" i="11"/>
  <c r="M53294" i="11"/>
  <c r="M53293" i="11"/>
  <c r="M53292" i="11"/>
  <c r="M53291" i="11"/>
  <c r="M53290" i="11"/>
  <c r="M53289" i="11"/>
  <c r="M53288" i="11"/>
  <c r="M53287" i="11"/>
  <c r="M53286" i="11"/>
  <c r="M53285" i="11"/>
  <c r="M53284" i="11"/>
  <c r="M53283" i="11"/>
  <c r="M53282" i="11"/>
  <c r="M53281" i="11"/>
  <c r="M53280" i="11"/>
  <c r="M53279" i="11"/>
  <c r="M53278" i="11"/>
  <c r="M53277" i="11"/>
  <c r="M53276" i="11"/>
  <c r="M53275" i="11"/>
  <c r="M53274" i="11"/>
  <c r="M53273" i="11"/>
  <c r="M53272" i="11"/>
  <c r="M53271" i="11"/>
  <c r="M53270" i="11"/>
  <c r="M53269" i="11"/>
  <c r="M53268" i="11"/>
  <c r="M53267" i="11"/>
  <c r="M53266" i="11"/>
  <c r="M53265" i="11"/>
  <c r="M53264" i="11"/>
  <c r="M53263" i="11"/>
  <c r="M53262" i="11"/>
  <c r="M53261" i="11"/>
  <c r="M53260" i="11"/>
  <c r="M53259" i="11"/>
  <c r="M53258" i="11"/>
  <c r="M53257" i="11"/>
  <c r="M53256" i="11"/>
  <c r="M53255" i="11"/>
  <c r="M53254" i="11"/>
  <c r="M53253" i="11"/>
  <c r="M53252" i="11"/>
  <c r="M53251" i="11"/>
  <c r="M53250" i="11"/>
  <c r="M53249" i="11"/>
  <c r="M53248" i="11"/>
  <c r="M53247" i="11"/>
  <c r="M53246" i="11"/>
  <c r="M53245" i="11"/>
  <c r="M53244" i="11"/>
  <c r="M53243" i="11"/>
  <c r="M53242" i="11"/>
  <c r="M53241" i="11"/>
  <c r="M53240" i="11"/>
  <c r="M53239" i="11"/>
  <c r="M53238" i="11"/>
  <c r="M53237" i="11"/>
  <c r="M53236" i="11"/>
  <c r="M53235" i="11"/>
  <c r="M53234" i="11"/>
  <c r="M53233" i="11"/>
  <c r="M53232" i="11"/>
  <c r="M53231" i="11"/>
  <c r="M53230" i="11"/>
  <c r="M53229" i="11"/>
  <c r="M53228" i="11"/>
  <c r="M53227" i="11"/>
  <c r="M53226" i="11"/>
  <c r="M53225" i="11"/>
  <c r="M53224" i="11"/>
  <c r="M53223" i="11"/>
  <c r="M53222" i="11"/>
  <c r="M53221" i="11"/>
  <c r="M53220" i="11"/>
  <c r="M53219" i="11"/>
  <c r="M53218" i="11"/>
  <c r="M53217" i="11"/>
  <c r="M53216" i="11"/>
  <c r="M53215" i="11"/>
  <c r="M53214" i="11"/>
  <c r="M53213" i="11"/>
  <c r="M53212" i="11"/>
  <c r="M53211" i="11"/>
  <c r="M53210" i="11"/>
  <c r="M53209" i="11"/>
  <c r="M53208" i="11"/>
  <c r="M53207" i="11"/>
  <c r="M53206" i="11"/>
  <c r="M53205" i="11"/>
  <c r="M53204" i="11"/>
  <c r="M53203" i="11"/>
  <c r="M53202" i="11"/>
  <c r="M53201" i="11"/>
  <c r="M53200" i="11"/>
  <c r="M53199" i="11"/>
  <c r="M53198" i="11"/>
  <c r="M53197" i="11"/>
  <c r="M53196" i="11"/>
  <c r="M53195" i="11"/>
  <c r="M53194" i="11"/>
  <c r="M53193" i="11"/>
  <c r="M53192" i="11"/>
  <c r="M53191" i="11"/>
  <c r="M53190" i="11"/>
  <c r="M53189" i="11"/>
  <c r="M53188" i="11"/>
  <c r="M53187" i="11"/>
  <c r="M53186" i="11"/>
  <c r="M53185" i="11"/>
  <c r="M53184" i="11"/>
  <c r="M53183" i="11"/>
  <c r="M53182" i="11"/>
  <c r="M53181" i="11"/>
  <c r="M53180" i="11"/>
  <c r="M53179" i="11"/>
  <c r="M53178" i="11"/>
  <c r="M53177" i="11"/>
  <c r="M53176" i="11"/>
  <c r="M53175" i="11"/>
  <c r="M53174" i="11"/>
  <c r="M53173" i="11"/>
  <c r="M53172" i="11"/>
  <c r="M53171" i="11"/>
  <c r="M53170" i="11"/>
  <c r="M53169" i="11"/>
  <c r="M53168" i="11"/>
  <c r="M53167" i="11"/>
  <c r="M53166" i="11"/>
  <c r="M53165" i="11"/>
  <c r="M53164" i="11"/>
  <c r="M53163" i="11"/>
  <c r="M53162" i="11"/>
  <c r="M53161" i="11"/>
  <c r="M53160" i="11"/>
  <c r="M53159" i="11"/>
  <c r="M53158" i="11"/>
  <c r="M53157" i="11"/>
  <c r="M53156" i="11"/>
  <c r="M53155" i="11"/>
  <c r="M53154" i="11"/>
  <c r="M53153" i="11"/>
  <c r="M53152" i="11"/>
  <c r="M53151" i="11"/>
  <c r="M53150" i="11"/>
  <c r="M53149" i="11"/>
  <c r="M53148" i="11"/>
  <c r="M53147" i="11"/>
  <c r="M53146" i="11"/>
  <c r="M53145" i="11"/>
  <c r="M53144" i="11"/>
  <c r="M53143" i="11"/>
  <c r="M53142" i="11"/>
  <c r="M53141" i="11"/>
  <c r="M53140" i="11"/>
  <c r="M53139" i="11"/>
  <c r="M53138" i="11"/>
  <c r="M53137" i="11"/>
  <c r="M53136" i="11"/>
  <c r="M53135" i="11"/>
  <c r="M53134" i="11"/>
  <c r="M53133" i="11"/>
  <c r="M53132" i="11"/>
  <c r="M53131" i="11"/>
  <c r="M53130" i="11"/>
  <c r="M53129" i="11"/>
  <c r="M53128" i="11"/>
  <c r="M53127" i="11"/>
  <c r="M53126" i="11"/>
  <c r="M53125" i="11"/>
  <c r="M53124" i="11"/>
  <c r="M53123" i="11"/>
  <c r="M53122" i="11"/>
  <c r="M53121" i="11"/>
  <c r="M53120" i="11"/>
  <c r="M53119" i="11"/>
  <c r="M53118" i="11"/>
  <c r="M53117" i="11"/>
  <c r="M53116" i="11"/>
  <c r="M53115" i="11"/>
  <c r="M53114" i="11"/>
  <c r="M53113" i="11"/>
  <c r="M53112" i="11"/>
  <c r="M53111" i="11"/>
  <c r="M53110" i="11"/>
  <c r="M53109" i="11"/>
  <c r="M53108" i="11"/>
  <c r="M53107" i="11"/>
  <c r="M53106" i="11"/>
  <c r="M53105" i="11"/>
  <c r="M53104" i="11"/>
  <c r="M53103" i="11"/>
  <c r="M53102" i="11"/>
  <c r="M53101" i="11"/>
  <c r="M53100" i="11"/>
  <c r="M53099" i="11"/>
  <c r="M53098" i="11"/>
  <c r="M53097" i="11"/>
  <c r="M53096" i="11"/>
  <c r="M53095" i="11"/>
  <c r="M53094" i="11"/>
  <c r="M53093" i="11"/>
  <c r="M53092" i="11"/>
  <c r="M53091" i="11"/>
  <c r="M53090" i="11"/>
  <c r="M53089" i="11"/>
  <c r="M53088" i="11"/>
  <c r="M53087" i="11"/>
  <c r="M53086" i="11"/>
  <c r="M53085" i="11"/>
  <c r="M53084" i="11"/>
  <c r="M53083" i="11"/>
  <c r="M53082" i="11"/>
  <c r="M53081" i="11"/>
  <c r="M53080" i="11"/>
  <c r="M53079" i="11"/>
  <c r="M53078" i="11"/>
  <c r="M53077" i="11"/>
  <c r="M53076" i="11"/>
  <c r="M53075" i="11"/>
  <c r="M53074" i="11"/>
  <c r="M53073" i="11"/>
  <c r="M53072" i="11"/>
  <c r="M53071" i="11"/>
  <c r="M53070" i="11"/>
  <c r="M53069" i="11"/>
  <c r="M53068" i="11"/>
  <c r="M53067" i="11"/>
  <c r="M53066" i="11"/>
  <c r="M53065" i="11"/>
  <c r="M53064" i="11"/>
  <c r="M53063" i="11"/>
  <c r="M53062" i="11"/>
  <c r="M53061" i="11"/>
  <c r="M53060" i="11"/>
  <c r="M53059" i="11"/>
  <c r="M53058" i="11"/>
  <c r="M53057" i="11"/>
  <c r="M53056" i="11"/>
  <c r="M53055" i="11"/>
  <c r="M53054" i="11"/>
  <c r="M53053" i="11"/>
  <c r="M53052" i="11"/>
  <c r="M53051" i="11"/>
  <c r="M53050" i="11"/>
  <c r="M53049" i="11"/>
  <c r="M53048" i="11"/>
  <c r="M53047" i="11"/>
  <c r="M53046" i="11"/>
  <c r="M53045" i="11"/>
  <c r="M53044" i="11"/>
  <c r="M53043" i="11"/>
  <c r="M53042" i="11"/>
  <c r="M53041" i="11"/>
  <c r="M53040" i="11"/>
  <c r="M53039" i="11"/>
  <c r="M53038" i="11"/>
  <c r="M53037" i="11"/>
  <c r="M53036" i="11"/>
  <c r="M53035" i="11"/>
  <c r="M53034" i="11"/>
  <c r="M53033" i="11"/>
  <c r="M53032" i="11"/>
  <c r="M53031" i="11"/>
  <c r="M53030" i="11"/>
  <c r="M53029" i="11"/>
  <c r="M53028" i="11"/>
  <c r="M53027" i="11"/>
  <c r="M53026" i="11"/>
  <c r="M53025" i="11"/>
  <c r="M53024" i="11"/>
  <c r="M53023" i="11"/>
  <c r="M53022" i="11"/>
  <c r="M53021" i="11"/>
  <c r="M53020" i="11"/>
  <c r="M53019" i="11"/>
  <c r="M53018" i="11"/>
  <c r="M53017" i="11"/>
  <c r="M53016" i="11"/>
  <c r="M53015" i="11"/>
  <c r="M53014" i="11"/>
  <c r="M53013" i="11"/>
  <c r="M53012" i="11"/>
  <c r="M53011" i="11"/>
  <c r="M53010" i="11"/>
  <c r="M53009" i="11"/>
  <c r="M53008" i="11"/>
  <c r="M53007" i="11"/>
  <c r="M53006" i="11"/>
  <c r="M53005" i="11"/>
  <c r="M53004" i="11"/>
  <c r="M53003" i="11"/>
  <c r="M53002" i="11"/>
  <c r="M53001" i="11"/>
  <c r="M53000" i="11"/>
  <c r="M52999" i="11"/>
  <c r="M52998" i="11"/>
  <c r="M52997" i="11"/>
  <c r="M52996" i="11"/>
  <c r="M52995" i="11"/>
  <c r="M52994" i="11"/>
  <c r="M52993" i="11"/>
  <c r="M52992" i="11"/>
  <c r="M52991" i="11"/>
  <c r="M52990" i="11"/>
  <c r="M52989" i="11"/>
  <c r="M52988" i="11"/>
  <c r="M52987" i="11"/>
  <c r="M52986" i="11"/>
  <c r="M52985" i="11"/>
  <c r="M52984" i="11"/>
  <c r="M52983" i="11"/>
  <c r="M52982" i="11"/>
  <c r="M52981" i="11"/>
  <c r="M52980" i="11"/>
  <c r="M52979" i="11"/>
  <c r="M52978" i="11"/>
  <c r="M52977" i="11"/>
  <c r="M52976" i="11"/>
  <c r="M52975" i="11"/>
  <c r="M52974" i="11"/>
  <c r="M52973" i="11"/>
  <c r="M52972" i="11"/>
  <c r="M52971" i="11"/>
  <c r="M52970" i="11"/>
  <c r="M52969" i="11"/>
  <c r="M52968" i="11"/>
  <c r="M52967" i="11"/>
  <c r="M52966" i="11"/>
  <c r="M52965" i="11"/>
  <c r="M52964" i="11"/>
  <c r="M52963" i="11"/>
  <c r="M52962" i="11"/>
  <c r="M52961" i="11"/>
  <c r="M52960" i="11"/>
  <c r="M52959" i="11"/>
  <c r="M52958" i="11"/>
  <c r="M52957" i="11"/>
  <c r="M52956" i="11"/>
  <c r="M52955" i="11"/>
  <c r="M52954" i="11"/>
  <c r="M52953" i="11"/>
  <c r="M52952" i="11"/>
  <c r="M52951" i="11"/>
  <c r="M52950" i="11"/>
  <c r="M52949" i="11"/>
  <c r="M52948" i="11"/>
  <c r="M52947" i="11"/>
  <c r="M52946" i="11"/>
  <c r="M52945" i="11"/>
  <c r="M52944" i="11"/>
  <c r="M52943" i="11"/>
  <c r="M52942" i="11"/>
  <c r="M52941" i="11"/>
  <c r="M52940" i="11"/>
  <c r="M52939" i="11"/>
  <c r="M52938" i="11"/>
  <c r="M52937" i="11"/>
  <c r="M52936" i="11"/>
  <c r="M52935" i="11"/>
  <c r="M52934" i="11"/>
  <c r="M52933" i="11"/>
  <c r="M52932" i="11"/>
  <c r="M52931" i="11"/>
  <c r="M52930" i="11"/>
  <c r="M52929" i="11"/>
  <c r="M52928" i="11"/>
  <c r="M52927" i="11"/>
  <c r="M52926" i="11"/>
  <c r="M52925" i="11"/>
  <c r="M52924" i="11"/>
  <c r="M52923" i="11"/>
  <c r="M52922" i="11"/>
  <c r="M52921" i="11"/>
  <c r="M52920" i="11"/>
  <c r="M52919" i="11"/>
  <c r="M52918" i="11"/>
  <c r="M52917" i="11"/>
  <c r="M52916" i="11"/>
  <c r="M52915" i="11"/>
  <c r="M52914" i="11"/>
  <c r="M52913" i="11"/>
  <c r="M52912" i="11"/>
  <c r="M52911" i="11"/>
  <c r="M52910" i="11"/>
  <c r="M52909" i="11"/>
  <c r="M52908" i="11"/>
  <c r="M52907" i="11"/>
  <c r="M52906" i="11"/>
  <c r="M52905" i="11"/>
  <c r="M52904" i="11"/>
  <c r="M52903" i="11"/>
  <c r="M52902" i="11"/>
  <c r="M52901" i="11"/>
  <c r="M52900" i="11"/>
  <c r="M52899" i="11"/>
  <c r="M52898" i="11"/>
  <c r="M52897" i="11"/>
  <c r="M52896" i="11"/>
  <c r="M52895" i="11"/>
  <c r="M52894" i="11"/>
  <c r="M52893" i="11"/>
  <c r="M52892" i="11"/>
  <c r="M52891" i="11"/>
  <c r="M52890" i="11"/>
  <c r="M52889" i="11"/>
  <c r="M52888" i="11"/>
  <c r="M52887" i="11"/>
  <c r="M52886" i="11"/>
  <c r="M52885" i="11"/>
  <c r="M52884" i="11"/>
  <c r="M52883" i="11"/>
  <c r="M52882" i="11"/>
  <c r="M52881" i="11"/>
  <c r="M52880" i="11"/>
  <c r="M52879" i="11"/>
  <c r="M52878" i="11"/>
  <c r="M52877" i="11"/>
  <c r="M52876" i="11"/>
  <c r="M52875" i="11"/>
  <c r="M52874" i="11"/>
  <c r="M52873" i="11"/>
  <c r="M52872" i="11"/>
  <c r="M52871" i="11"/>
  <c r="M52870" i="11"/>
  <c r="M52869" i="11"/>
  <c r="M52868" i="11"/>
  <c r="M52867" i="11"/>
  <c r="M52866" i="11"/>
  <c r="M52865" i="11"/>
  <c r="M52864" i="11"/>
  <c r="M52863" i="11"/>
  <c r="M52862" i="11"/>
  <c r="M52861" i="11"/>
  <c r="M52860" i="11"/>
  <c r="M52859" i="11"/>
  <c r="M52858" i="11"/>
  <c r="M52857" i="11"/>
  <c r="M52856" i="11"/>
  <c r="M52855" i="11"/>
  <c r="M52854" i="11"/>
  <c r="M52853" i="11"/>
  <c r="M52852" i="11"/>
  <c r="M52851" i="11"/>
  <c r="M52850" i="11"/>
  <c r="M52849" i="11"/>
  <c r="M52848" i="11"/>
  <c r="M52847" i="11"/>
  <c r="M52846" i="11"/>
  <c r="M52845" i="11"/>
  <c r="M52844" i="11"/>
  <c r="M52843" i="11"/>
  <c r="M52842" i="11"/>
  <c r="M52841" i="11"/>
  <c r="M52840" i="11"/>
  <c r="M52839" i="11"/>
  <c r="M52838" i="11"/>
  <c r="M52837" i="11"/>
  <c r="M52836" i="11"/>
  <c r="M52835" i="11"/>
  <c r="M52834" i="11"/>
  <c r="M52833" i="11"/>
  <c r="M52832" i="11"/>
  <c r="M52831" i="11"/>
  <c r="M52830" i="11"/>
  <c r="M52829" i="11"/>
  <c r="M52828" i="11"/>
  <c r="M52827" i="11"/>
  <c r="M52826" i="11"/>
  <c r="M52825" i="11"/>
  <c r="M52824" i="11"/>
  <c r="M52823" i="11"/>
  <c r="M52822" i="11"/>
  <c r="M52821" i="11"/>
  <c r="M52820" i="11"/>
  <c r="M52819" i="11"/>
  <c r="M52818" i="11"/>
  <c r="M52817" i="11"/>
  <c r="M52816" i="11"/>
  <c r="M52815" i="11"/>
  <c r="M52814" i="11"/>
  <c r="M52813" i="11"/>
  <c r="M52812" i="11"/>
  <c r="M52811" i="11"/>
  <c r="M52810" i="11"/>
  <c r="M52809" i="11"/>
  <c r="M52808" i="11"/>
  <c r="M52807" i="11"/>
  <c r="M52806" i="11"/>
  <c r="M52805" i="11"/>
  <c r="M52804" i="11"/>
  <c r="M52803" i="11"/>
  <c r="M52802" i="11"/>
  <c r="M52801" i="11"/>
  <c r="M52800" i="11"/>
  <c r="M52799" i="11"/>
  <c r="M52798" i="11"/>
  <c r="M52797" i="11"/>
  <c r="M52796" i="11"/>
  <c r="M52795" i="11"/>
  <c r="M52794" i="11"/>
  <c r="M52793" i="11"/>
  <c r="M52792" i="11"/>
  <c r="M52791" i="11"/>
  <c r="M52790" i="11"/>
  <c r="M52789" i="11"/>
  <c r="M52788" i="11"/>
  <c r="M52787" i="11"/>
  <c r="M52786" i="11"/>
  <c r="M52785" i="11"/>
  <c r="M52784" i="11"/>
  <c r="M52783" i="11"/>
  <c r="M52782" i="11"/>
  <c r="M52781" i="11"/>
  <c r="M52780" i="11"/>
  <c r="M52779" i="11"/>
  <c r="M52778" i="11"/>
  <c r="M52777" i="11"/>
  <c r="M52776" i="11"/>
  <c r="M52775" i="11"/>
  <c r="M52774" i="11"/>
  <c r="M52773" i="11"/>
  <c r="M52772" i="11"/>
  <c r="M52771" i="11"/>
  <c r="M52770" i="11"/>
  <c r="M52769" i="11"/>
  <c r="M52768" i="11"/>
  <c r="M52767" i="11"/>
  <c r="M52766" i="11"/>
  <c r="M52765" i="11"/>
  <c r="M52764" i="11"/>
  <c r="M52763" i="11"/>
  <c r="M52762" i="11"/>
  <c r="M52761" i="11"/>
  <c r="M52760" i="11"/>
  <c r="M52759" i="11"/>
  <c r="M52758" i="11"/>
  <c r="M52757" i="11"/>
  <c r="M52756" i="11"/>
  <c r="M52755" i="11"/>
  <c r="M52754" i="11"/>
  <c r="M52753" i="11"/>
  <c r="M52752" i="11"/>
  <c r="M52751" i="11"/>
  <c r="M52750" i="11"/>
  <c r="M52749" i="11"/>
  <c r="M52748" i="11"/>
  <c r="M52747" i="11"/>
  <c r="M52746" i="11"/>
  <c r="M52745" i="11"/>
  <c r="M52744" i="11"/>
  <c r="M52743" i="11"/>
  <c r="M52742" i="11"/>
  <c r="M52741" i="11"/>
  <c r="M52740" i="11"/>
  <c r="M52739" i="11"/>
  <c r="M52738" i="11"/>
  <c r="M52737" i="11"/>
  <c r="M52736" i="11"/>
  <c r="M52735" i="11"/>
  <c r="M52734" i="11"/>
  <c r="M52733" i="11"/>
  <c r="M52732" i="11"/>
  <c r="M52731" i="11"/>
  <c r="M52730" i="11"/>
  <c r="M52729" i="11"/>
  <c r="M52728" i="11"/>
  <c r="M52727" i="11"/>
  <c r="M52726" i="11"/>
  <c r="M52725" i="11"/>
  <c r="M52724" i="11"/>
  <c r="M52723" i="11"/>
  <c r="M52722" i="11"/>
  <c r="M52721" i="11"/>
  <c r="M52720" i="11"/>
  <c r="M52719" i="11"/>
  <c r="M52718" i="11"/>
  <c r="M52717" i="11"/>
  <c r="M52716" i="11"/>
  <c r="M52715" i="11"/>
  <c r="M52714" i="11"/>
  <c r="M52713" i="11"/>
  <c r="M52712" i="11"/>
  <c r="M52711" i="11"/>
  <c r="M52710" i="11"/>
  <c r="M52709" i="11"/>
  <c r="M52708" i="11"/>
  <c r="M52707" i="11"/>
  <c r="M52706" i="11"/>
  <c r="M52705" i="11"/>
  <c r="M52704" i="11"/>
  <c r="M52703" i="11"/>
  <c r="M52702" i="11"/>
  <c r="M52701" i="11"/>
  <c r="M52700" i="11"/>
  <c r="M52699" i="11"/>
  <c r="M52698" i="11"/>
  <c r="M52697" i="11"/>
  <c r="M52696" i="11"/>
  <c r="M52695" i="11"/>
  <c r="M52694" i="11"/>
  <c r="M52693" i="11"/>
  <c r="M52692" i="11"/>
  <c r="M52691" i="11"/>
  <c r="M52690" i="11"/>
  <c r="M52689" i="11"/>
  <c r="M52688" i="11"/>
  <c r="M52687" i="11"/>
  <c r="M52686" i="11"/>
  <c r="M52685" i="11"/>
  <c r="M52684" i="11"/>
  <c r="M52683" i="11"/>
  <c r="M52682" i="11"/>
  <c r="M52681" i="11"/>
  <c r="M52680" i="11"/>
  <c r="M52679" i="11"/>
  <c r="M52678" i="11"/>
  <c r="M52677" i="11"/>
  <c r="M52676" i="11"/>
  <c r="M52675" i="11"/>
  <c r="M52674" i="11"/>
  <c r="M52673" i="11"/>
  <c r="M52672" i="11"/>
  <c r="M52671" i="11"/>
  <c r="M52670" i="11"/>
  <c r="M52669" i="11"/>
  <c r="M52668" i="11"/>
  <c r="M52667" i="11"/>
  <c r="M52666" i="11"/>
  <c r="M52665" i="11"/>
  <c r="M52664" i="11"/>
  <c r="M52663" i="11"/>
  <c r="M52662" i="11"/>
  <c r="M52661" i="11"/>
  <c r="M52660" i="11"/>
  <c r="M52659" i="11"/>
  <c r="M52658" i="11"/>
  <c r="M52657" i="11"/>
  <c r="M52656" i="11"/>
  <c r="M52655" i="11"/>
  <c r="M52654" i="11"/>
  <c r="M52653" i="11"/>
  <c r="M52652" i="11"/>
  <c r="M52651" i="11"/>
  <c r="M52650" i="11"/>
  <c r="M52649" i="11"/>
  <c r="M52648" i="11"/>
  <c r="M52647" i="11"/>
  <c r="M52646" i="11"/>
  <c r="M52645" i="11"/>
  <c r="M52644" i="11"/>
  <c r="M52643" i="11"/>
  <c r="M52642" i="11"/>
  <c r="M52641" i="11"/>
  <c r="M52640" i="11"/>
  <c r="M52639" i="11"/>
  <c r="M52638" i="11"/>
  <c r="M52637" i="11"/>
  <c r="M52636" i="11"/>
  <c r="M52635" i="11"/>
  <c r="M52634" i="11"/>
  <c r="M52633" i="11"/>
  <c r="M52632" i="11"/>
  <c r="M52631" i="11"/>
  <c r="M52630" i="11"/>
  <c r="M52629" i="11"/>
  <c r="M52628" i="11"/>
  <c r="M52627" i="11"/>
  <c r="M52626" i="11"/>
  <c r="M52625" i="11"/>
  <c r="M52624" i="11"/>
  <c r="M52623" i="11"/>
  <c r="M52622" i="11"/>
  <c r="M52621" i="11"/>
  <c r="M52620" i="11"/>
  <c r="M52619" i="11"/>
  <c r="M52618" i="11"/>
  <c r="M52617" i="11"/>
  <c r="M52616" i="11"/>
  <c r="M52615" i="11"/>
  <c r="M52614" i="11"/>
  <c r="M52613" i="11"/>
  <c r="M52612" i="11"/>
  <c r="M52611" i="11"/>
  <c r="M52610" i="11"/>
  <c r="M52609" i="11"/>
  <c r="M52608" i="11"/>
  <c r="M52607" i="11"/>
  <c r="M52606" i="11"/>
  <c r="M52605" i="11"/>
  <c r="M52604" i="11"/>
  <c r="M52603" i="11"/>
  <c r="M52602" i="11"/>
  <c r="M52601" i="11"/>
  <c r="M52600" i="11"/>
  <c r="M52599" i="11"/>
  <c r="M52598" i="11"/>
  <c r="M52597" i="11"/>
  <c r="M52596" i="11"/>
  <c r="M52595" i="11"/>
  <c r="M52594" i="11"/>
  <c r="M52593" i="11"/>
  <c r="M52592" i="11"/>
  <c r="M52591" i="11"/>
  <c r="M52590" i="11"/>
  <c r="M52589" i="11"/>
  <c r="M52588" i="11"/>
  <c r="M52587" i="11"/>
  <c r="M52586" i="11"/>
  <c r="M52585" i="11"/>
  <c r="M52584" i="11"/>
  <c r="M52583" i="11"/>
  <c r="M52582" i="11"/>
  <c r="M52581" i="11"/>
  <c r="M52580" i="11"/>
  <c r="M52579" i="11"/>
  <c r="M52578" i="11"/>
  <c r="M52577" i="11"/>
  <c r="M52576" i="11"/>
  <c r="M52575" i="11"/>
  <c r="M52574" i="11"/>
  <c r="M52573" i="11"/>
  <c r="M52572" i="11"/>
  <c r="M52571" i="11"/>
  <c r="M52570" i="11"/>
  <c r="M52569" i="11"/>
  <c r="M52568" i="11"/>
  <c r="M52567" i="11"/>
  <c r="M52566" i="11"/>
  <c r="M52565" i="11"/>
  <c r="M52564" i="11"/>
  <c r="M52563" i="11"/>
  <c r="M52562" i="11"/>
  <c r="M52561" i="11"/>
  <c r="M52560" i="11"/>
  <c r="M52559" i="11"/>
  <c r="M52558" i="11"/>
  <c r="M52557" i="11"/>
  <c r="M52556" i="11"/>
  <c r="M52555" i="11"/>
  <c r="M52554" i="11"/>
  <c r="M52553" i="11"/>
  <c r="M52552" i="11"/>
  <c r="M52551" i="11"/>
  <c r="M52550" i="11"/>
  <c r="M52549" i="11"/>
  <c r="M52548" i="11"/>
  <c r="M52547" i="11"/>
  <c r="M52546" i="11"/>
  <c r="M52545" i="11"/>
  <c r="M52544" i="11"/>
  <c r="M52543" i="11"/>
  <c r="M52542" i="11"/>
  <c r="M52541" i="11"/>
  <c r="M52540" i="11"/>
  <c r="M52539" i="11"/>
  <c r="M52538" i="11"/>
  <c r="M52537" i="11"/>
  <c r="M52536" i="11"/>
  <c r="M52535" i="11"/>
  <c r="M52534" i="11"/>
  <c r="M52533" i="11"/>
  <c r="M52532" i="11"/>
  <c r="M52531" i="11"/>
  <c r="M52530" i="11"/>
  <c r="M52529" i="11"/>
  <c r="M52528" i="11"/>
  <c r="M52527" i="11"/>
  <c r="M52526" i="11"/>
  <c r="M52525" i="11"/>
  <c r="M52524" i="11"/>
  <c r="M52523" i="11"/>
  <c r="M52522" i="11"/>
  <c r="M52521" i="11"/>
  <c r="M52520" i="11"/>
  <c r="M52519" i="11"/>
  <c r="M52518" i="11"/>
  <c r="M52517" i="11"/>
  <c r="M52516" i="11"/>
  <c r="M52515" i="11"/>
  <c r="M52514" i="11"/>
  <c r="M52513" i="11"/>
  <c r="M52512" i="11"/>
  <c r="M52511" i="11"/>
  <c r="M52510" i="11"/>
  <c r="M52509" i="11"/>
  <c r="M52508" i="11"/>
  <c r="M52507" i="11"/>
  <c r="M52506" i="11"/>
  <c r="M52505" i="11"/>
  <c r="M52504" i="11"/>
  <c r="M52503" i="11"/>
  <c r="M52502" i="11"/>
  <c r="M52501" i="11"/>
  <c r="M52500" i="11"/>
  <c r="M52499" i="11"/>
  <c r="M52498" i="11"/>
  <c r="M52497" i="11"/>
  <c r="M52496" i="11"/>
  <c r="M52495" i="11"/>
  <c r="M52494" i="11"/>
  <c r="M52493" i="11"/>
  <c r="M52492" i="11"/>
  <c r="M52491" i="11"/>
  <c r="M52490" i="11"/>
  <c r="M52489" i="11"/>
  <c r="M52488" i="11"/>
  <c r="M52487" i="11"/>
  <c r="M52486" i="11"/>
  <c r="M52485" i="11"/>
  <c r="M52484" i="11"/>
  <c r="M52483" i="11"/>
  <c r="M52482" i="11"/>
  <c r="M52481" i="11"/>
  <c r="M52480" i="11"/>
  <c r="M52479" i="11"/>
  <c r="M52478" i="11"/>
  <c r="M52477" i="11"/>
  <c r="M52476" i="11"/>
  <c r="M52475" i="11"/>
  <c r="M52474" i="11"/>
  <c r="M52473" i="11"/>
  <c r="M52472" i="11"/>
  <c r="M52471" i="11"/>
  <c r="M52470" i="11"/>
  <c r="M52469" i="11"/>
  <c r="M52468" i="11"/>
  <c r="M52467" i="11"/>
  <c r="M52466" i="11"/>
  <c r="M52465" i="11"/>
  <c r="M52464" i="11"/>
  <c r="M52463" i="11"/>
  <c r="M52462" i="11"/>
  <c r="M52461" i="11"/>
  <c r="M52460" i="11"/>
  <c r="M52459" i="11"/>
  <c r="M52458" i="11"/>
  <c r="M52457" i="11"/>
  <c r="M52456" i="11"/>
  <c r="M52455" i="11"/>
  <c r="M52454" i="11"/>
  <c r="M52453" i="11"/>
  <c r="M52452" i="11"/>
  <c r="M52451" i="11"/>
  <c r="M52450" i="11"/>
  <c r="M52449" i="11"/>
  <c r="M52448" i="11"/>
  <c r="M52447" i="11"/>
  <c r="M52446" i="11"/>
  <c r="M52445" i="11"/>
  <c r="M52444" i="11"/>
  <c r="M52443" i="11"/>
  <c r="M52442" i="11"/>
  <c r="M52441" i="11"/>
  <c r="M52440" i="11"/>
  <c r="M52439" i="11"/>
  <c r="M52438" i="11"/>
  <c r="M52437" i="11"/>
  <c r="M52436" i="11"/>
  <c r="M52435" i="11"/>
  <c r="M52434" i="11"/>
  <c r="M52433" i="11"/>
  <c r="M52432" i="11"/>
  <c r="M52431" i="11"/>
  <c r="M52430" i="11"/>
  <c r="M52429" i="11"/>
  <c r="M52428" i="11"/>
  <c r="M52427" i="11"/>
  <c r="M52426" i="11"/>
  <c r="M52425" i="11"/>
  <c r="M52424" i="11"/>
  <c r="M52423" i="11"/>
  <c r="M52422" i="11"/>
  <c r="M52421" i="11"/>
  <c r="M52420" i="11"/>
  <c r="M52419" i="11"/>
  <c r="M52418" i="11"/>
  <c r="M52417" i="11"/>
  <c r="M52416" i="11"/>
  <c r="M52415" i="11"/>
  <c r="M52414" i="11"/>
  <c r="M52413" i="11"/>
  <c r="M52412" i="11"/>
  <c r="M52411" i="11"/>
  <c r="M52410" i="11"/>
  <c r="M52409" i="11"/>
  <c r="M52408" i="11"/>
  <c r="M52407" i="11"/>
  <c r="M52406" i="11"/>
  <c r="M52405" i="11"/>
  <c r="M52404" i="11"/>
  <c r="M52403" i="11"/>
  <c r="M52402" i="11"/>
  <c r="M52401" i="11"/>
  <c r="M52400" i="11"/>
  <c r="M52399" i="11"/>
  <c r="M52398" i="11"/>
  <c r="M52397" i="11"/>
  <c r="M52396" i="11"/>
  <c r="M52395" i="11"/>
  <c r="M52394" i="11"/>
  <c r="M52393" i="11"/>
  <c r="M52392" i="11"/>
  <c r="M52391" i="11"/>
  <c r="M52390" i="11"/>
  <c r="M52389" i="11"/>
  <c r="M52388" i="11"/>
  <c r="M52387" i="11"/>
  <c r="M52386" i="11"/>
  <c r="M52385" i="11"/>
  <c r="M52384" i="11"/>
  <c r="M52383" i="11"/>
  <c r="M52382" i="11"/>
  <c r="M52381" i="11"/>
  <c r="M52380" i="11"/>
  <c r="M52379" i="11"/>
  <c r="M52378" i="11"/>
  <c r="M52377" i="11"/>
  <c r="M52376" i="11"/>
  <c r="M52375" i="11"/>
  <c r="M52374" i="11"/>
  <c r="M52373" i="11"/>
  <c r="M52372" i="11"/>
  <c r="M52371" i="11"/>
  <c r="M52370" i="11"/>
  <c r="M52369" i="11"/>
  <c r="M52368" i="11"/>
  <c r="M52367" i="11"/>
  <c r="M52366" i="11"/>
  <c r="M52365" i="11"/>
  <c r="M52364" i="11"/>
  <c r="M52363" i="11"/>
  <c r="M52362" i="11"/>
  <c r="M52361" i="11"/>
  <c r="M52360" i="11"/>
  <c r="M52359" i="11"/>
  <c r="M52358" i="11"/>
  <c r="M52357" i="11"/>
  <c r="M52356" i="11"/>
  <c r="M52355" i="11"/>
  <c r="M52354" i="11"/>
  <c r="M52353" i="11"/>
  <c r="M52352" i="11"/>
  <c r="M52351" i="11"/>
  <c r="M52350" i="11"/>
  <c r="M52349" i="11"/>
  <c r="M52348" i="11"/>
  <c r="M52347" i="11"/>
  <c r="M52346" i="11"/>
  <c r="M52345" i="11"/>
  <c r="M52344" i="11"/>
  <c r="M52343" i="11"/>
  <c r="M52342" i="11"/>
  <c r="M52341" i="11"/>
  <c r="M52340" i="11"/>
  <c r="M52339" i="11"/>
  <c r="M52338" i="11"/>
  <c r="M52337" i="11"/>
  <c r="M52336" i="11"/>
  <c r="M52335" i="11"/>
  <c r="M52334" i="11"/>
  <c r="M52333" i="11"/>
  <c r="M52332" i="11"/>
  <c r="M52331" i="11"/>
  <c r="M52330" i="11"/>
  <c r="M52329" i="11"/>
  <c r="M52328" i="11"/>
  <c r="M52327" i="11"/>
  <c r="M52326" i="11"/>
  <c r="M52325" i="11"/>
  <c r="M52324" i="11"/>
  <c r="M52323" i="11"/>
  <c r="M52322" i="11"/>
  <c r="M52321" i="11"/>
  <c r="M52320" i="11"/>
  <c r="M52319" i="11"/>
  <c r="M52318" i="11"/>
  <c r="M52317" i="11"/>
  <c r="M52316" i="11"/>
  <c r="M52315" i="11"/>
  <c r="M52314" i="11"/>
  <c r="M52313" i="11"/>
  <c r="M52312" i="11"/>
  <c r="M52311" i="11"/>
  <c r="M52310" i="11"/>
  <c r="M52309" i="11"/>
  <c r="M52308" i="11"/>
  <c r="M52307" i="11"/>
  <c r="M52306" i="11"/>
  <c r="M52305" i="11"/>
  <c r="M52304" i="11"/>
  <c r="M52303" i="11"/>
  <c r="M52302" i="11"/>
  <c r="M52301" i="11"/>
  <c r="M52300" i="11"/>
  <c r="M52299" i="11"/>
  <c r="M52298" i="11"/>
  <c r="M52297" i="11"/>
  <c r="M52296" i="11"/>
  <c r="M52295" i="11"/>
  <c r="M52294" i="11"/>
  <c r="M52293" i="11"/>
  <c r="M52292" i="11"/>
  <c r="M52291" i="11"/>
  <c r="M52290" i="11"/>
  <c r="M52289" i="11"/>
  <c r="M52288" i="11"/>
  <c r="M52287" i="11"/>
  <c r="M52286" i="11"/>
  <c r="M52285" i="11"/>
  <c r="M52284" i="11"/>
  <c r="M52283" i="11"/>
  <c r="M52282" i="11"/>
  <c r="M52281" i="11"/>
  <c r="M52280" i="11"/>
  <c r="M52279" i="11"/>
  <c r="M52278" i="11"/>
  <c r="M52277" i="11"/>
  <c r="M52276" i="11"/>
  <c r="M52275" i="11"/>
  <c r="M52274" i="11"/>
  <c r="M52273" i="11"/>
  <c r="M52272" i="11"/>
  <c r="M52271" i="11"/>
  <c r="M52270" i="11"/>
  <c r="M52269" i="11"/>
  <c r="M52268" i="11"/>
  <c r="M52267" i="11"/>
  <c r="M52266" i="11"/>
  <c r="M52265" i="11"/>
  <c r="M52264" i="11"/>
  <c r="M52263" i="11"/>
  <c r="M52262" i="11"/>
  <c r="M52261" i="11"/>
  <c r="M52260" i="11"/>
  <c r="M52259" i="11"/>
  <c r="M52258" i="11"/>
  <c r="M52257" i="11"/>
  <c r="M52256" i="11"/>
  <c r="M52255" i="11"/>
  <c r="M52254" i="11"/>
  <c r="M52253" i="11"/>
  <c r="M52252" i="11"/>
  <c r="M52251" i="11"/>
  <c r="M52250" i="11"/>
  <c r="M52249" i="11"/>
  <c r="M52248" i="11"/>
  <c r="M52247" i="11"/>
  <c r="M52246" i="11"/>
  <c r="M52245" i="11"/>
  <c r="M52244" i="11"/>
  <c r="M52243" i="11"/>
  <c r="M52242" i="11"/>
  <c r="M52241" i="11"/>
  <c r="M52240" i="11"/>
  <c r="M52239" i="11"/>
  <c r="M52238" i="11"/>
  <c r="M52237" i="11"/>
  <c r="M52236" i="11"/>
  <c r="M52235" i="11"/>
  <c r="M52234" i="11"/>
  <c r="M52233" i="11"/>
  <c r="M52232" i="11"/>
  <c r="M52231" i="11"/>
  <c r="M52230" i="11"/>
  <c r="M52229" i="11"/>
  <c r="M52228" i="11"/>
  <c r="M52227" i="11"/>
  <c r="M52226" i="11"/>
  <c r="M52225" i="11"/>
  <c r="M52224" i="11"/>
  <c r="M52223" i="11"/>
  <c r="M52222" i="11"/>
  <c r="M52221" i="11"/>
  <c r="M52220" i="11"/>
  <c r="M52219" i="11"/>
  <c r="M52218" i="11"/>
  <c r="M52217" i="11"/>
  <c r="M52216" i="11"/>
  <c r="M52215" i="11"/>
  <c r="M52214" i="11"/>
  <c r="M52213" i="11"/>
  <c r="M52212" i="11"/>
  <c r="M52211" i="11"/>
  <c r="M52210" i="11"/>
  <c r="M52209" i="11"/>
  <c r="M52208" i="11"/>
  <c r="M52207" i="11"/>
  <c r="M52206" i="11"/>
  <c r="M52205" i="11"/>
  <c r="M52204" i="11"/>
  <c r="M52203" i="11"/>
  <c r="M52202" i="11"/>
  <c r="M52201" i="11"/>
  <c r="M52200" i="11"/>
  <c r="M52199" i="11"/>
  <c r="M52198" i="11"/>
  <c r="M52197" i="11"/>
  <c r="M52196" i="11"/>
  <c r="M52195" i="11"/>
  <c r="M52194" i="11"/>
  <c r="M52193" i="11"/>
  <c r="M52192" i="11"/>
  <c r="M52191" i="11"/>
  <c r="M52190" i="11"/>
  <c r="M52189" i="11"/>
  <c r="M52188" i="11"/>
  <c r="M52187" i="11"/>
  <c r="M52186" i="11"/>
  <c r="M52185" i="11"/>
  <c r="M52184" i="11"/>
  <c r="M52183" i="11"/>
  <c r="M52182" i="11"/>
  <c r="M52181" i="11"/>
  <c r="M52180" i="11"/>
  <c r="M52179" i="11"/>
  <c r="M52178" i="11"/>
  <c r="M52177" i="11"/>
  <c r="M52176" i="11"/>
  <c r="M52175" i="11"/>
  <c r="M52174" i="11"/>
  <c r="M52173" i="11"/>
  <c r="M52172" i="11"/>
  <c r="M52171" i="11"/>
  <c r="M52170" i="11"/>
  <c r="M52169" i="11"/>
  <c r="M52168" i="11"/>
  <c r="M52167" i="11"/>
  <c r="M52166" i="11"/>
  <c r="M52165" i="11"/>
  <c r="M52164" i="11"/>
  <c r="M52163" i="11"/>
  <c r="M52162" i="11"/>
  <c r="M52161" i="11"/>
  <c r="M52160" i="11"/>
  <c r="M52159" i="11"/>
  <c r="M52158" i="11"/>
  <c r="M52157" i="11"/>
  <c r="M52156" i="11"/>
  <c r="M52155" i="11"/>
  <c r="M52154" i="11"/>
  <c r="M52153" i="11"/>
  <c r="M52152" i="11"/>
  <c r="M52151" i="11"/>
  <c r="M52150" i="11"/>
  <c r="M52149" i="11"/>
  <c r="M52148" i="11"/>
  <c r="M52147" i="11"/>
  <c r="M52146" i="11"/>
  <c r="M52145" i="11"/>
  <c r="M52144" i="11"/>
  <c r="M52143" i="11"/>
  <c r="M52142" i="11"/>
  <c r="M52141" i="11"/>
  <c r="M52140" i="11"/>
  <c r="M52139" i="11"/>
  <c r="M52138" i="11"/>
  <c r="M52137" i="11"/>
  <c r="M52136" i="11"/>
  <c r="M52135" i="11"/>
  <c r="M52134" i="11"/>
  <c r="M52133" i="11"/>
  <c r="M52132" i="11"/>
  <c r="M52131" i="11"/>
  <c r="M52130" i="11"/>
  <c r="M52129" i="11"/>
  <c r="M52128" i="11"/>
  <c r="M52127" i="11"/>
  <c r="M52126" i="11"/>
  <c r="M52125" i="11"/>
  <c r="M52124" i="11"/>
  <c r="M52123" i="11"/>
  <c r="M52122" i="11"/>
  <c r="M52121" i="11"/>
  <c r="M52120" i="11"/>
  <c r="M52119" i="11"/>
  <c r="M52118" i="11"/>
  <c r="M52117" i="11"/>
  <c r="M52116" i="11"/>
  <c r="M52115" i="11"/>
  <c r="M52114" i="11"/>
  <c r="M52113" i="11"/>
  <c r="M52112" i="11"/>
  <c r="M52111" i="11"/>
  <c r="M52110" i="11"/>
  <c r="M52109" i="11"/>
  <c r="M52108" i="11"/>
  <c r="M52107" i="11"/>
  <c r="M52106" i="11"/>
  <c r="M52105" i="11"/>
  <c r="M52104" i="11"/>
  <c r="M52103" i="11"/>
  <c r="M52102" i="11"/>
  <c r="M52101" i="11"/>
  <c r="M52100" i="11"/>
  <c r="M52099" i="11"/>
  <c r="M52098" i="11"/>
  <c r="M52097" i="11"/>
  <c r="M52096" i="11"/>
  <c r="M52095" i="11"/>
  <c r="M52094" i="11"/>
  <c r="M52093" i="11"/>
  <c r="M52092" i="11"/>
  <c r="M52091" i="11"/>
  <c r="M52090" i="11"/>
  <c r="M52089" i="11"/>
  <c r="M52088" i="11"/>
  <c r="M52087" i="11"/>
  <c r="M52086" i="11"/>
  <c r="M52085" i="11"/>
  <c r="M52084" i="11"/>
  <c r="M52083" i="11"/>
  <c r="M52082" i="11"/>
  <c r="M52081" i="11"/>
  <c r="M52080" i="11"/>
  <c r="M52079" i="11"/>
  <c r="M52078" i="11"/>
  <c r="M52077" i="11"/>
  <c r="M52076" i="11"/>
  <c r="M52075" i="11"/>
  <c r="M52074" i="11"/>
  <c r="M52073" i="11"/>
  <c r="M52072" i="11"/>
  <c r="M52071" i="11"/>
  <c r="M52070" i="11"/>
  <c r="M52069" i="11"/>
  <c r="M52068" i="11"/>
  <c r="M52067" i="11"/>
  <c r="M52066" i="11"/>
  <c r="M52065" i="11"/>
  <c r="M52064" i="11"/>
  <c r="M52063" i="11"/>
  <c r="M52062" i="11"/>
  <c r="M52061" i="11"/>
  <c r="M52060" i="11"/>
  <c r="M52059" i="11"/>
  <c r="M52058" i="11"/>
  <c r="M52057" i="11"/>
  <c r="M52056" i="11"/>
  <c r="M52055" i="11"/>
  <c r="M52054" i="11"/>
  <c r="M52053" i="11"/>
  <c r="M52052" i="11"/>
  <c r="M52051" i="11"/>
  <c r="M52050" i="11"/>
  <c r="M52049" i="11"/>
  <c r="M52048" i="11"/>
  <c r="M52047" i="11"/>
  <c r="M52046" i="11"/>
  <c r="M52045" i="11"/>
  <c r="M52044" i="11"/>
  <c r="M52043" i="11"/>
  <c r="M52042" i="11"/>
  <c r="M52041" i="11"/>
  <c r="M52040" i="11"/>
  <c r="M52039" i="11"/>
  <c r="M52038" i="11"/>
  <c r="M52037" i="11"/>
  <c r="M52036" i="11"/>
  <c r="M52035" i="11"/>
  <c r="M52034" i="11"/>
  <c r="M52033" i="11"/>
  <c r="M52032" i="11"/>
  <c r="M52031" i="11"/>
  <c r="M52030" i="11"/>
  <c r="M52029" i="11"/>
  <c r="M52028" i="11"/>
  <c r="M52027" i="11"/>
  <c r="M52026" i="11"/>
  <c r="M52025" i="11"/>
  <c r="M52024" i="11"/>
  <c r="M52023" i="11"/>
  <c r="M52022" i="11"/>
  <c r="M52021" i="11"/>
  <c r="M52020" i="11"/>
  <c r="M52019" i="11"/>
  <c r="M52018" i="11"/>
  <c r="M52017" i="11"/>
  <c r="M52016" i="11"/>
  <c r="M52015" i="11"/>
  <c r="M52014" i="11"/>
  <c r="M52013" i="11"/>
  <c r="M52012" i="11"/>
  <c r="M52011" i="11"/>
  <c r="M52010" i="11"/>
  <c r="M52009" i="11"/>
  <c r="M52008" i="11"/>
  <c r="M52007" i="11"/>
  <c r="M52006" i="11"/>
  <c r="M52005" i="11"/>
  <c r="M52004" i="11"/>
  <c r="M52003" i="11"/>
  <c r="M52002" i="11"/>
  <c r="M52001" i="11"/>
  <c r="M52000" i="11"/>
  <c r="M51999" i="11"/>
  <c r="M51998" i="11"/>
  <c r="M51997" i="11"/>
  <c r="M51996" i="11"/>
  <c r="M51995" i="11"/>
  <c r="M51994" i="11"/>
  <c r="M51993" i="11"/>
  <c r="M51992" i="11"/>
  <c r="M51991" i="11"/>
  <c r="M51990" i="11"/>
  <c r="M51989" i="11"/>
  <c r="M51988" i="11"/>
  <c r="M51987" i="11"/>
  <c r="M51986" i="11"/>
  <c r="M51985" i="11"/>
  <c r="M51984" i="11"/>
  <c r="M51983" i="11"/>
  <c r="M51982" i="11"/>
  <c r="M51981" i="11"/>
  <c r="M51980" i="11"/>
  <c r="M51979" i="11"/>
  <c r="M51978" i="11"/>
  <c r="M51977" i="11"/>
  <c r="M51976" i="11"/>
  <c r="M51975" i="11"/>
  <c r="M51974" i="11"/>
  <c r="M51973" i="11"/>
  <c r="M51972" i="11"/>
  <c r="M51971" i="11"/>
  <c r="M51970" i="11"/>
  <c r="M51969" i="11"/>
  <c r="M51968" i="11"/>
  <c r="M51967" i="11"/>
  <c r="M51966" i="11"/>
  <c r="M51965" i="11"/>
  <c r="M51964" i="11"/>
  <c r="M51963" i="11"/>
  <c r="M51962" i="11"/>
  <c r="M51961" i="11"/>
  <c r="M51960" i="11"/>
  <c r="M51959" i="11"/>
  <c r="M51958" i="11"/>
  <c r="M51957" i="11"/>
  <c r="M51956" i="11"/>
  <c r="M51955" i="11"/>
  <c r="M51954" i="11"/>
  <c r="M51953" i="11"/>
  <c r="M51952" i="11"/>
  <c r="M51951" i="11"/>
  <c r="M51950" i="11"/>
  <c r="M51949" i="11"/>
  <c r="M51948" i="11"/>
  <c r="M51947" i="11"/>
  <c r="M51946" i="11"/>
  <c r="M51945" i="11"/>
  <c r="M51944" i="11"/>
  <c r="M51943" i="11"/>
  <c r="M51942" i="11"/>
  <c r="M51941" i="11"/>
  <c r="M51940" i="11"/>
  <c r="M51939" i="11"/>
  <c r="M51938" i="11"/>
  <c r="M51937" i="11"/>
  <c r="M51936" i="11"/>
  <c r="M51935" i="11"/>
  <c r="M51934" i="11"/>
  <c r="M51933" i="11"/>
  <c r="M51932" i="11"/>
  <c r="M51931" i="11"/>
  <c r="M51930" i="11"/>
  <c r="M51929" i="11"/>
  <c r="M51928" i="11"/>
  <c r="M51927" i="11"/>
  <c r="M51926" i="11"/>
  <c r="M51925" i="11"/>
  <c r="M51924" i="11"/>
  <c r="M51923" i="11"/>
  <c r="M51922" i="11"/>
  <c r="M51921" i="11"/>
  <c r="M51920" i="11"/>
  <c r="M51919" i="11"/>
  <c r="M51918" i="11"/>
  <c r="M51917" i="11"/>
  <c r="M51916" i="11"/>
  <c r="M51915" i="11"/>
  <c r="M51914" i="11"/>
  <c r="M51913" i="11"/>
  <c r="M51912" i="11"/>
  <c r="M51911" i="11"/>
  <c r="M51910" i="11"/>
  <c r="M51909" i="11"/>
  <c r="M51908" i="11"/>
  <c r="M51907" i="11"/>
  <c r="M51906" i="11"/>
  <c r="M51905" i="11"/>
  <c r="M51904" i="11"/>
  <c r="M51903" i="11"/>
  <c r="M51902" i="11"/>
  <c r="M51901" i="11"/>
  <c r="M51900" i="11"/>
  <c r="M51899" i="11"/>
  <c r="M51898" i="11"/>
  <c r="M51897" i="11"/>
  <c r="M51896" i="11"/>
  <c r="M51895" i="11"/>
  <c r="M51894" i="11"/>
  <c r="M51893" i="11"/>
  <c r="M51892" i="11"/>
  <c r="M51891" i="11"/>
  <c r="M51890" i="11"/>
  <c r="M51889" i="11"/>
  <c r="M51888" i="11"/>
  <c r="M51887" i="11"/>
  <c r="M51886" i="11"/>
  <c r="M51885" i="11"/>
  <c r="M51884" i="11"/>
  <c r="M51883" i="11"/>
  <c r="M51882" i="11"/>
  <c r="M51881" i="11"/>
  <c r="M51880" i="11"/>
  <c r="M51879" i="11"/>
  <c r="M51878" i="11"/>
  <c r="M51877" i="11"/>
  <c r="M51876" i="11"/>
  <c r="M51875" i="11"/>
  <c r="M51874" i="11"/>
  <c r="M51873" i="11"/>
  <c r="M51872" i="11"/>
  <c r="M51871" i="11"/>
  <c r="M51870" i="11"/>
  <c r="M51869" i="11"/>
  <c r="M51868" i="11"/>
  <c r="M51867" i="11"/>
  <c r="M51866" i="11"/>
  <c r="M51865" i="11"/>
  <c r="M51864" i="11"/>
  <c r="M51863" i="11"/>
  <c r="M51862" i="11"/>
  <c r="M51861" i="11"/>
  <c r="M51860" i="11"/>
  <c r="M51859" i="11"/>
  <c r="M51858" i="11"/>
  <c r="M51857" i="11"/>
  <c r="M51856" i="11"/>
  <c r="M51855" i="11"/>
  <c r="M51854" i="11"/>
  <c r="M51853" i="11"/>
  <c r="M51852" i="11"/>
  <c r="M51851" i="11"/>
  <c r="M51850" i="11"/>
  <c r="M51849" i="11"/>
  <c r="M51848" i="11"/>
  <c r="M51847" i="11"/>
  <c r="M51846" i="11"/>
  <c r="M51845" i="11"/>
  <c r="M51844" i="11"/>
  <c r="M51843" i="11"/>
  <c r="M51842" i="11"/>
  <c r="M51841" i="11"/>
  <c r="M51840" i="11"/>
  <c r="M51839" i="11"/>
  <c r="M51838" i="11"/>
  <c r="M51837" i="11"/>
  <c r="M51836" i="11"/>
  <c r="M51835" i="11"/>
  <c r="M51834" i="11"/>
  <c r="M51833" i="11"/>
  <c r="M51832" i="11"/>
  <c r="M51831" i="11"/>
  <c r="M51830" i="11"/>
  <c r="M51829" i="11"/>
  <c r="M51828" i="11"/>
  <c r="M51827" i="11"/>
  <c r="M51826" i="11"/>
  <c r="M51825" i="11"/>
  <c r="M51824" i="11"/>
  <c r="M51823" i="11"/>
  <c r="M51822" i="11"/>
  <c r="M51821" i="11"/>
  <c r="M51820" i="11"/>
  <c r="M51819" i="11"/>
  <c r="M51818" i="11"/>
  <c r="M51817" i="11"/>
  <c r="M51816" i="11"/>
  <c r="M51815" i="11"/>
  <c r="M51814" i="11"/>
  <c r="M51813" i="11"/>
  <c r="M51812" i="11"/>
  <c r="M51811" i="11"/>
  <c r="M51810" i="11"/>
  <c r="M51809" i="11"/>
  <c r="M51808" i="11"/>
  <c r="M51807" i="11"/>
  <c r="M51806" i="11"/>
  <c r="M51805" i="11"/>
  <c r="M51804" i="11"/>
  <c r="M51803" i="11"/>
  <c r="M51802" i="11"/>
  <c r="M51801" i="11"/>
  <c r="M51800" i="11"/>
  <c r="M51799" i="11"/>
  <c r="M51798" i="11"/>
  <c r="M51797" i="11"/>
  <c r="M51796" i="11"/>
  <c r="M51795" i="11"/>
  <c r="M51794" i="11"/>
  <c r="M51793" i="11"/>
  <c r="M51792" i="11"/>
  <c r="M51791" i="11"/>
  <c r="M51790" i="11"/>
  <c r="M51789" i="11"/>
  <c r="M51788" i="11"/>
  <c r="M51787" i="11"/>
  <c r="M51786" i="11"/>
  <c r="M51785" i="11"/>
  <c r="M51784" i="11"/>
  <c r="M51783" i="11"/>
  <c r="M51782" i="11"/>
  <c r="M51781" i="11"/>
  <c r="M51780" i="11"/>
  <c r="M51779" i="11"/>
  <c r="M51778" i="11"/>
  <c r="M51777" i="11"/>
  <c r="M51776" i="11"/>
  <c r="M51775" i="11"/>
  <c r="M51774" i="11"/>
  <c r="M51773" i="11"/>
  <c r="M51772" i="11"/>
  <c r="M51771" i="11"/>
  <c r="M51770" i="11"/>
  <c r="M51769" i="11"/>
  <c r="M51768" i="11"/>
  <c r="M51767" i="11"/>
  <c r="M51766" i="11"/>
  <c r="M51765" i="11"/>
  <c r="M51764" i="11"/>
  <c r="M51763" i="11"/>
  <c r="M51762" i="11"/>
  <c r="M51761" i="11"/>
  <c r="M51760" i="11"/>
  <c r="M51759" i="11"/>
  <c r="M51758" i="11"/>
  <c r="M51757" i="11"/>
  <c r="M51756" i="11"/>
  <c r="M51755" i="11"/>
  <c r="M51754" i="11"/>
  <c r="M51753" i="11"/>
  <c r="M51752" i="11"/>
  <c r="M51751" i="11"/>
  <c r="M51750" i="11"/>
  <c r="M51749" i="11"/>
  <c r="M51748" i="11"/>
  <c r="M51747" i="11"/>
  <c r="M51746" i="11"/>
  <c r="M51745" i="11"/>
  <c r="M51744" i="11"/>
  <c r="M51743" i="11"/>
  <c r="M51742" i="11"/>
  <c r="M51741" i="11"/>
  <c r="M51740" i="11"/>
  <c r="M51739" i="11"/>
  <c r="M51738" i="11"/>
  <c r="M51737" i="11"/>
  <c r="M51736" i="11"/>
  <c r="M51735" i="11"/>
  <c r="M51734" i="11"/>
  <c r="M51733" i="11"/>
  <c r="M51732" i="11"/>
  <c r="M51731" i="11"/>
  <c r="M51730" i="11"/>
  <c r="M51729" i="11"/>
  <c r="M51728" i="11"/>
  <c r="M51727" i="11"/>
  <c r="M51726" i="11"/>
  <c r="M51725" i="11"/>
  <c r="M51724" i="11"/>
  <c r="M51723" i="11"/>
  <c r="M51722" i="11"/>
  <c r="M51721" i="11"/>
  <c r="M51720" i="11"/>
  <c r="M51719" i="11"/>
  <c r="M51718" i="11"/>
  <c r="M51717" i="11"/>
  <c r="M51716" i="11"/>
  <c r="M51715" i="11"/>
  <c r="M51714" i="11"/>
  <c r="M51713" i="11"/>
  <c r="M51712" i="11"/>
  <c r="M51711" i="11"/>
  <c r="M51710" i="11"/>
  <c r="M51709" i="11"/>
  <c r="M51708" i="11"/>
  <c r="M51707" i="11"/>
  <c r="M51706" i="11"/>
  <c r="M51705" i="11"/>
  <c r="M51704" i="11"/>
  <c r="M51703" i="11"/>
  <c r="M51702" i="11"/>
  <c r="M51701" i="11"/>
  <c r="M51700" i="11"/>
  <c r="M51699" i="11"/>
  <c r="M51698" i="11"/>
  <c r="M51697" i="11"/>
  <c r="M51696" i="11"/>
  <c r="M51695" i="11"/>
  <c r="M51694" i="11"/>
  <c r="M51693" i="11"/>
  <c r="M51692" i="11"/>
  <c r="M51691" i="11"/>
  <c r="M51690" i="11"/>
  <c r="M51689" i="11"/>
  <c r="M51688" i="11"/>
  <c r="M51687" i="11"/>
  <c r="M51686" i="11"/>
  <c r="M51685" i="11"/>
  <c r="M51684" i="11"/>
  <c r="M51683" i="11"/>
  <c r="M51682" i="11"/>
  <c r="M51681" i="11"/>
  <c r="M51680" i="11"/>
  <c r="M51679" i="11"/>
  <c r="M51678" i="11"/>
  <c r="M51677" i="11"/>
  <c r="M51676" i="11"/>
  <c r="M51675" i="11"/>
  <c r="M51674" i="11"/>
  <c r="M51673" i="11"/>
  <c r="M51672" i="11"/>
  <c r="M51671" i="11"/>
  <c r="M51670" i="11"/>
  <c r="M51669" i="11"/>
  <c r="M51668" i="11"/>
  <c r="M51667" i="11"/>
  <c r="M51666" i="11"/>
  <c r="M51665" i="11"/>
  <c r="M51664" i="11"/>
  <c r="M51663" i="11"/>
  <c r="M51662" i="11"/>
  <c r="M51661" i="11"/>
  <c r="M51660" i="11"/>
  <c r="M51659" i="11"/>
  <c r="M51658" i="11"/>
  <c r="M51657" i="11"/>
  <c r="M51656" i="11"/>
  <c r="M51655" i="11"/>
  <c r="M51654" i="11"/>
  <c r="M51653" i="11"/>
  <c r="M51652" i="11"/>
  <c r="M51651" i="11"/>
  <c r="M51650" i="11"/>
  <c r="M51649" i="11"/>
  <c r="M51648" i="11"/>
  <c r="M51647" i="11"/>
  <c r="M51646" i="11"/>
  <c r="M51645" i="11"/>
  <c r="M51644" i="11"/>
  <c r="M51643" i="11"/>
  <c r="M51642" i="11"/>
  <c r="M51641" i="11"/>
  <c r="M51640" i="11"/>
  <c r="M51639" i="11"/>
  <c r="M51638" i="11"/>
  <c r="M51637" i="11"/>
  <c r="M51636" i="11"/>
  <c r="M51635" i="11"/>
  <c r="M51634" i="11"/>
  <c r="M51633" i="11"/>
  <c r="M51632" i="11"/>
  <c r="M51631" i="11"/>
  <c r="M51630" i="11"/>
  <c r="M51629" i="11"/>
  <c r="M51628" i="11"/>
  <c r="M51627" i="11"/>
  <c r="M51626" i="11"/>
  <c r="M51625" i="11"/>
  <c r="M51624" i="11"/>
  <c r="M51623" i="11"/>
  <c r="M51622" i="11"/>
  <c r="M51621" i="11"/>
  <c r="M51620" i="11"/>
  <c r="M51619" i="11"/>
  <c r="M51618" i="11"/>
  <c r="M51617" i="11"/>
  <c r="M51616" i="11"/>
  <c r="M51615" i="11"/>
  <c r="M51614" i="11"/>
  <c r="M51613" i="11"/>
  <c r="M51612" i="11"/>
  <c r="M51611" i="11"/>
  <c r="M51610" i="11"/>
  <c r="M51609" i="11"/>
  <c r="M51608" i="11"/>
  <c r="M51607" i="11"/>
  <c r="M51606" i="11"/>
  <c r="M51605" i="11"/>
  <c r="M51604" i="11"/>
  <c r="M51603" i="11"/>
  <c r="M51602" i="11"/>
  <c r="M51601" i="11"/>
  <c r="M51600" i="11"/>
  <c r="M51599" i="11"/>
  <c r="M51598" i="11"/>
  <c r="M51597" i="11"/>
  <c r="M51596" i="11"/>
  <c r="M51595" i="11"/>
  <c r="M51594" i="11"/>
  <c r="M51593" i="11"/>
  <c r="M51592" i="11"/>
  <c r="M51591" i="11"/>
  <c r="M51590" i="11"/>
  <c r="M51589" i="11"/>
  <c r="M51588" i="11"/>
  <c r="M51587" i="11"/>
  <c r="M51586" i="11"/>
  <c r="M51585" i="11"/>
  <c r="M51584" i="11"/>
  <c r="M51583" i="11"/>
  <c r="M51582" i="11"/>
  <c r="M51581" i="11"/>
  <c r="M51580" i="11"/>
  <c r="M51579" i="11"/>
  <c r="M51578" i="11"/>
  <c r="M51577" i="11"/>
  <c r="M51576" i="11"/>
  <c r="M51575" i="11"/>
  <c r="M51574" i="11"/>
  <c r="M51573" i="11"/>
  <c r="M51572" i="11"/>
  <c r="M51571" i="11"/>
  <c r="M51570" i="11"/>
  <c r="M51569" i="11"/>
  <c r="M51568" i="11"/>
  <c r="M51567" i="11"/>
  <c r="M51566" i="11"/>
  <c r="M51565" i="11"/>
  <c r="M51564" i="11"/>
  <c r="M51563" i="11"/>
  <c r="M51562" i="11"/>
  <c r="M51561" i="11"/>
  <c r="M51560" i="11"/>
  <c r="M51559" i="11"/>
  <c r="M51558" i="11"/>
  <c r="M51557" i="11"/>
  <c r="M51556" i="11"/>
  <c r="M51555" i="11"/>
  <c r="M51554" i="11"/>
  <c r="M51553" i="11"/>
  <c r="M51552" i="11"/>
  <c r="M51551" i="11"/>
  <c r="M51550" i="11"/>
  <c r="M51549" i="11"/>
  <c r="M51548" i="11"/>
  <c r="M51547" i="11"/>
  <c r="M51546" i="11"/>
  <c r="M51545" i="11"/>
  <c r="M51544" i="11"/>
  <c r="M51543" i="11"/>
  <c r="M51542" i="11"/>
  <c r="M51541" i="11"/>
  <c r="M51540" i="11"/>
  <c r="M51539" i="11"/>
  <c r="M51538" i="11"/>
  <c r="M51537" i="11"/>
  <c r="M51536" i="11"/>
  <c r="M51535" i="11"/>
  <c r="M51534" i="11"/>
  <c r="M51533" i="11"/>
  <c r="M51532" i="11"/>
  <c r="M51531" i="11"/>
  <c r="M51530" i="11"/>
  <c r="M51529" i="11"/>
  <c r="M51528" i="11"/>
  <c r="M51527" i="11"/>
  <c r="M51526" i="11"/>
  <c r="M51525" i="11"/>
  <c r="M51524" i="11"/>
  <c r="M51523" i="11"/>
  <c r="M51522" i="11"/>
  <c r="M51521" i="11"/>
  <c r="M51520" i="11"/>
  <c r="M51519" i="11"/>
  <c r="M51518" i="11"/>
  <c r="M51517" i="11"/>
  <c r="M51516" i="11"/>
  <c r="M51515" i="11"/>
  <c r="M51514" i="11"/>
  <c r="M51513" i="11"/>
  <c r="M51512" i="11"/>
  <c r="M51511" i="11"/>
  <c r="M51510" i="11"/>
  <c r="M51509" i="11"/>
  <c r="M51508" i="11"/>
  <c r="M51507" i="11"/>
  <c r="M51506" i="11"/>
  <c r="M51505" i="11"/>
  <c r="M51504" i="11"/>
  <c r="M51503" i="11"/>
  <c r="M51502" i="11"/>
  <c r="M51501" i="11"/>
  <c r="M51500" i="11"/>
  <c r="M51499" i="11"/>
  <c r="M51498" i="11"/>
  <c r="M51497" i="11"/>
  <c r="M51496" i="11"/>
  <c r="M51495" i="11"/>
  <c r="M51494" i="11"/>
  <c r="M51493" i="11"/>
  <c r="M51492" i="11"/>
  <c r="M51491" i="11"/>
  <c r="M51490" i="11"/>
  <c r="M51489" i="11"/>
  <c r="M51488" i="11"/>
  <c r="M51487" i="11"/>
  <c r="M51486" i="11"/>
  <c r="M51485" i="11"/>
  <c r="M51484" i="11"/>
  <c r="M51483" i="11"/>
  <c r="M51482" i="11"/>
  <c r="M51481" i="11"/>
  <c r="M51480" i="11"/>
  <c r="M51479" i="11"/>
  <c r="M51478" i="11"/>
  <c r="M51477" i="11"/>
  <c r="M51476" i="11"/>
  <c r="M51475" i="11"/>
  <c r="M51474" i="11"/>
  <c r="M51473" i="11"/>
  <c r="M51472" i="11"/>
  <c r="M51471" i="11"/>
  <c r="M51470" i="11"/>
  <c r="M51469" i="11"/>
  <c r="M51468" i="11"/>
  <c r="M51467" i="11"/>
  <c r="M51466" i="11"/>
  <c r="M51465" i="11"/>
  <c r="M51464" i="11"/>
  <c r="M51463" i="11"/>
  <c r="M51462" i="11"/>
  <c r="M51461" i="11"/>
  <c r="M51460" i="11"/>
  <c r="M51459" i="11"/>
  <c r="M51458" i="11"/>
  <c r="M51457" i="11"/>
  <c r="M51456" i="11"/>
  <c r="M51455" i="11"/>
  <c r="M51454" i="11"/>
  <c r="M51453" i="11"/>
  <c r="M51452" i="11"/>
  <c r="M51451" i="11"/>
  <c r="M51450" i="11"/>
  <c r="M51449" i="11"/>
  <c r="M51448" i="11"/>
  <c r="M51447" i="11"/>
  <c r="M51446" i="11"/>
  <c r="M51445" i="11"/>
  <c r="M51444" i="11"/>
  <c r="M51443" i="11"/>
  <c r="M51442" i="11"/>
  <c r="M51441" i="11"/>
  <c r="M51440" i="11"/>
  <c r="M51439" i="11"/>
  <c r="M51438" i="11"/>
  <c r="M51437" i="11"/>
  <c r="M51436" i="11"/>
  <c r="M51435" i="11"/>
  <c r="M51434" i="11"/>
  <c r="M51433" i="11"/>
  <c r="M51432" i="11"/>
  <c r="M51431" i="11"/>
  <c r="M51430" i="11"/>
  <c r="M51429" i="11"/>
  <c r="M51428" i="11"/>
  <c r="M51427" i="11"/>
  <c r="M51426" i="11"/>
  <c r="M51425" i="11"/>
  <c r="M51424" i="11"/>
  <c r="M51423" i="11"/>
  <c r="M51422" i="11"/>
  <c r="M51421" i="11"/>
  <c r="M51420" i="11"/>
  <c r="M51419" i="11"/>
  <c r="M51418" i="11"/>
  <c r="M51417" i="11"/>
  <c r="M51416" i="11"/>
  <c r="M51415" i="11"/>
  <c r="M51414" i="11"/>
  <c r="M51413" i="11"/>
  <c r="M51412" i="11"/>
  <c r="M51411" i="11"/>
  <c r="M51410" i="11"/>
  <c r="M51409" i="11"/>
  <c r="M51408" i="11"/>
  <c r="M51407" i="11"/>
  <c r="M51406" i="11"/>
  <c r="M51405" i="11"/>
  <c r="M51404" i="11"/>
  <c r="M51403" i="11"/>
  <c r="M51402" i="11"/>
  <c r="M51401" i="11"/>
  <c r="M51400" i="11"/>
  <c r="M51399" i="11"/>
  <c r="M51398" i="11"/>
  <c r="M51397" i="11"/>
  <c r="M51396" i="11"/>
  <c r="M51395" i="11"/>
  <c r="M51394" i="11"/>
  <c r="M51393" i="11"/>
  <c r="M51392" i="11"/>
  <c r="M51391" i="11"/>
  <c r="M51390" i="11"/>
  <c r="M51389" i="11"/>
  <c r="M51388" i="11"/>
  <c r="M51387" i="11"/>
  <c r="M51386" i="11"/>
  <c r="M51385" i="11"/>
  <c r="M51384" i="11"/>
  <c r="M51383" i="11"/>
  <c r="M51382" i="11"/>
  <c r="M51381" i="11"/>
  <c r="M51380" i="11"/>
  <c r="M51379" i="11"/>
  <c r="M51378" i="11"/>
  <c r="M51377" i="11"/>
  <c r="M51376" i="11"/>
  <c r="M51375" i="11"/>
  <c r="M51374" i="11"/>
  <c r="M51373" i="11"/>
  <c r="M51372" i="11"/>
  <c r="M51371" i="11"/>
  <c r="M51370" i="11"/>
  <c r="M51369" i="11"/>
  <c r="M51368" i="11"/>
  <c r="M51367" i="11"/>
  <c r="M51366" i="11"/>
  <c r="M51365" i="11"/>
  <c r="M51364" i="11"/>
  <c r="M51363" i="11"/>
  <c r="M51362" i="11"/>
  <c r="M51361" i="11"/>
  <c r="M51360" i="11"/>
  <c r="M51359" i="11"/>
  <c r="M51358" i="11"/>
  <c r="M51357" i="11"/>
  <c r="M51356" i="11"/>
  <c r="M51355" i="11"/>
  <c r="M51354" i="11"/>
  <c r="M51353" i="11"/>
  <c r="M51352" i="11"/>
  <c r="M51351" i="11"/>
  <c r="M51350" i="11"/>
  <c r="M51349" i="11"/>
  <c r="M51348" i="11"/>
  <c r="M51347" i="11"/>
  <c r="M51346" i="11"/>
  <c r="M51345" i="11"/>
  <c r="M51344" i="11"/>
  <c r="M51343" i="11"/>
  <c r="M51342" i="11"/>
  <c r="M51341" i="11"/>
  <c r="M51340" i="11"/>
  <c r="M51339" i="11"/>
  <c r="M51338" i="11"/>
  <c r="M51337" i="11"/>
  <c r="M51336" i="11"/>
  <c r="M51335" i="11"/>
  <c r="M51334" i="11"/>
  <c r="M51333" i="11"/>
  <c r="M51332" i="11"/>
  <c r="M51331" i="11"/>
  <c r="M51330" i="11"/>
  <c r="M51329" i="11"/>
  <c r="M51328" i="11"/>
  <c r="M51327" i="11"/>
  <c r="M51326" i="11"/>
  <c r="M51325" i="11"/>
  <c r="M51324" i="11"/>
  <c r="M51323" i="11"/>
  <c r="M51322" i="11"/>
  <c r="M51321" i="11"/>
  <c r="M51320" i="11"/>
  <c r="M51319" i="11"/>
  <c r="M51318" i="11"/>
  <c r="M51317" i="11"/>
  <c r="M51316" i="11"/>
  <c r="M51315" i="11"/>
  <c r="M51314" i="11"/>
  <c r="M51313" i="11"/>
  <c r="M51312" i="11"/>
  <c r="M51311" i="11"/>
  <c r="M51310" i="11"/>
  <c r="M51309" i="11"/>
  <c r="M51308" i="11"/>
  <c r="M51307" i="11"/>
  <c r="M51306" i="11"/>
  <c r="M51305" i="11"/>
  <c r="M51304" i="11"/>
  <c r="M51303" i="11"/>
  <c r="M51302" i="11"/>
  <c r="M51301" i="11"/>
  <c r="M51300" i="11"/>
  <c r="M51299" i="11"/>
  <c r="M51298" i="11"/>
  <c r="M51297" i="11"/>
  <c r="M51296" i="11"/>
  <c r="M51295" i="11"/>
  <c r="M51294" i="11"/>
  <c r="M51293" i="11"/>
  <c r="M51292" i="11"/>
  <c r="M51291" i="11"/>
  <c r="M51290" i="11"/>
  <c r="M51289" i="11"/>
  <c r="M51288" i="11"/>
  <c r="M51287" i="11"/>
  <c r="M51286" i="11"/>
  <c r="M51285" i="11"/>
  <c r="M51284" i="11"/>
  <c r="M51283" i="11"/>
  <c r="M51282" i="11"/>
  <c r="M51281" i="11"/>
  <c r="M51280" i="11"/>
  <c r="M51279" i="11"/>
  <c r="M51278" i="11"/>
  <c r="M51277" i="11"/>
  <c r="M51276" i="11"/>
  <c r="M51275" i="11"/>
  <c r="M51274" i="11"/>
  <c r="M51273" i="11"/>
  <c r="M51272" i="11"/>
  <c r="M51271" i="11"/>
  <c r="M51270" i="11"/>
  <c r="M51269" i="11"/>
  <c r="M51268" i="11"/>
  <c r="M51267" i="11"/>
  <c r="M51266" i="11"/>
  <c r="M51265" i="11"/>
  <c r="M51264" i="11"/>
  <c r="M51263" i="11"/>
  <c r="M51262" i="11"/>
  <c r="M51261" i="11"/>
  <c r="M51260" i="11"/>
  <c r="M51259" i="11"/>
  <c r="M51258" i="11"/>
  <c r="M51257" i="11"/>
  <c r="M51256" i="11"/>
  <c r="M51255" i="11"/>
  <c r="M51254" i="11"/>
  <c r="M51253" i="11"/>
  <c r="M51252" i="11"/>
  <c r="M51251" i="11"/>
  <c r="M51250" i="11"/>
  <c r="M51249" i="11"/>
  <c r="M51248" i="11"/>
  <c r="M51247" i="11"/>
  <c r="M51246" i="11"/>
  <c r="M51245" i="11"/>
  <c r="M51244" i="11"/>
  <c r="M51243" i="11"/>
  <c r="M51242" i="11"/>
  <c r="M51241" i="11"/>
  <c r="M51240" i="11"/>
  <c r="M51239" i="11"/>
  <c r="M51238" i="11"/>
  <c r="M51237" i="11"/>
  <c r="M51236" i="11"/>
  <c r="M51235" i="11"/>
  <c r="M51234" i="11"/>
  <c r="M51233" i="11"/>
  <c r="M51232" i="11"/>
  <c r="M51231" i="11"/>
  <c r="M51230" i="11"/>
  <c r="M51229" i="11"/>
  <c r="M51228" i="11"/>
  <c r="M51227" i="11"/>
  <c r="M51226" i="11"/>
  <c r="M51225" i="11"/>
  <c r="M51224" i="11"/>
  <c r="M51223" i="11"/>
  <c r="M51222" i="11"/>
  <c r="M51221" i="11"/>
  <c r="M51220" i="11"/>
  <c r="M51219" i="11"/>
  <c r="M51218" i="11"/>
  <c r="M51217" i="11"/>
  <c r="M51216" i="11"/>
  <c r="M51215" i="11"/>
  <c r="M51214" i="11"/>
  <c r="M51213" i="11"/>
  <c r="M51212" i="11"/>
  <c r="M51211" i="11"/>
  <c r="M51210" i="11"/>
  <c r="M51209" i="11"/>
  <c r="M51208" i="11"/>
  <c r="M51207" i="11"/>
  <c r="M51206" i="11"/>
  <c r="M51205" i="11"/>
  <c r="M51204" i="11"/>
  <c r="M51203" i="11"/>
  <c r="M51202" i="11"/>
  <c r="M51201" i="11"/>
  <c r="M51200" i="11"/>
  <c r="M51199" i="11"/>
  <c r="M51198" i="11"/>
  <c r="M51197" i="11"/>
  <c r="M51196" i="11"/>
  <c r="M51195" i="11"/>
  <c r="M51194" i="11"/>
  <c r="M51193" i="11"/>
  <c r="M51192" i="11"/>
  <c r="M51191" i="11"/>
  <c r="M51190" i="11"/>
  <c r="M51189" i="11"/>
  <c r="M51188" i="11"/>
  <c r="M51187" i="11"/>
  <c r="M51186" i="11"/>
  <c r="M51185" i="11"/>
  <c r="M51184" i="11"/>
  <c r="M51183" i="11"/>
  <c r="M51182" i="11"/>
  <c r="M51181" i="11"/>
  <c r="M51180" i="11"/>
  <c r="M51179" i="11"/>
  <c r="M51178" i="11"/>
  <c r="M51177" i="11"/>
  <c r="M51176" i="11"/>
  <c r="M51175" i="11"/>
  <c r="M51174" i="11"/>
  <c r="M51173" i="11"/>
  <c r="M51172" i="11"/>
  <c r="M51171" i="11"/>
  <c r="M51170" i="11"/>
  <c r="M51169" i="11"/>
  <c r="M51168" i="11"/>
  <c r="M51167" i="11"/>
  <c r="M51166" i="11"/>
  <c r="M51165" i="11"/>
  <c r="M51164" i="11"/>
  <c r="M51163" i="11"/>
  <c r="M51162" i="11"/>
  <c r="M51161" i="11"/>
  <c r="M51160" i="11"/>
  <c r="M51159" i="11"/>
  <c r="M51158" i="11"/>
  <c r="M51157" i="11"/>
  <c r="M51156" i="11"/>
  <c r="M51155" i="11"/>
  <c r="M51154" i="11"/>
  <c r="M51153" i="11"/>
  <c r="M51152" i="11"/>
  <c r="M51151" i="11"/>
  <c r="M51150" i="11"/>
  <c r="M51149" i="11"/>
  <c r="M51148" i="11"/>
  <c r="M51147" i="11"/>
  <c r="M51146" i="11"/>
  <c r="M51145" i="11"/>
  <c r="M51144" i="11"/>
  <c r="M51143" i="11"/>
  <c r="M51142" i="11"/>
  <c r="M51141" i="11"/>
  <c r="M51140" i="11"/>
  <c r="M51139" i="11"/>
  <c r="M51138" i="11"/>
  <c r="M51137" i="11"/>
  <c r="M51136" i="11"/>
  <c r="M51135" i="11"/>
  <c r="M51134" i="11"/>
  <c r="M51133" i="11"/>
  <c r="M51132" i="11"/>
  <c r="M51131" i="11"/>
  <c r="M51130" i="11"/>
  <c r="M51129" i="11"/>
  <c r="M51128" i="11"/>
  <c r="M51127" i="11"/>
  <c r="M51126" i="11"/>
  <c r="M51125" i="11"/>
  <c r="M51124" i="11"/>
  <c r="M51123" i="11"/>
  <c r="M51122" i="11"/>
  <c r="M51121" i="11"/>
  <c r="M51120" i="11"/>
  <c r="M51119" i="11"/>
  <c r="M51118" i="11"/>
  <c r="M51117" i="11"/>
  <c r="M51116" i="11"/>
  <c r="M51115" i="11"/>
  <c r="M51114" i="11"/>
  <c r="M51113" i="11"/>
  <c r="M51112" i="11"/>
  <c r="M51111" i="11"/>
  <c r="M51110" i="11"/>
  <c r="M51109" i="11"/>
  <c r="M51108" i="11"/>
  <c r="M51107" i="11"/>
  <c r="M51106" i="11"/>
  <c r="M51105" i="11"/>
  <c r="M51104" i="11"/>
  <c r="M51103" i="11"/>
  <c r="M51102" i="11"/>
  <c r="M51101" i="11"/>
  <c r="M51100" i="11"/>
  <c r="M51099" i="11"/>
  <c r="M51098" i="11"/>
  <c r="M51097" i="11"/>
  <c r="M51096" i="11"/>
  <c r="M51095" i="11"/>
  <c r="M51094" i="11"/>
  <c r="M51093" i="11"/>
  <c r="M51092" i="11"/>
  <c r="M51091" i="11"/>
  <c r="M51090" i="11"/>
  <c r="M51089" i="11"/>
  <c r="M51088" i="11"/>
  <c r="M51087" i="11"/>
  <c r="M51086" i="11"/>
  <c r="M51085" i="11"/>
  <c r="M51084" i="11"/>
  <c r="M51083" i="11"/>
  <c r="M51082" i="11"/>
  <c r="M51081" i="11"/>
  <c r="M51080" i="11"/>
  <c r="M51079" i="11"/>
  <c r="M51078" i="11"/>
  <c r="M51077" i="11"/>
  <c r="M51076" i="11"/>
  <c r="M51075" i="11"/>
  <c r="M51074" i="11"/>
  <c r="M51073" i="11"/>
  <c r="M51072" i="11"/>
  <c r="M51071" i="11"/>
  <c r="M51070" i="11"/>
  <c r="M51069" i="11"/>
  <c r="M51068" i="11"/>
  <c r="M51067" i="11"/>
  <c r="M51066" i="11"/>
  <c r="M51065" i="11"/>
  <c r="M51064" i="11"/>
  <c r="M51063" i="11"/>
  <c r="M51062" i="11"/>
  <c r="M51061" i="11"/>
  <c r="M51060" i="11"/>
  <c r="M51059" i="11"/>
  <c r="M51058" i="11"/>
  <c r="M51057" i="11"/>
  <c r="M51056" i="11"/>
  <c r="M51055" i="11"/>
  <c r="M51054" i="11"/>
  <c r="M51053" i="11"/>
  <c r="M51052" i="11"/>
  <c r="M51051" i="11"/>
  <c r="M51050" i="11"/>
  <c r="M51049" i="11"/>
  <c r="M51048" i="11"/>
  <c r="M51047" i="11"/>
  <c r="M51046" i="11"/>
  <c r="M51045" i="11"/>
  <c r="M51044" i="11"/>
  <c r="M51043" i="11"/>
  <c r="M51042" i="11"/>
  <c r="M51041" i="11"/>
  <c r="M51040" i="11"/>
  <c r="M51039" i="11"/>
  <c r="M51038" i="11"/>
  <c r="M51037" i="11"/>
  <c r="M51036" i="11"/>
  <c r="M51035" i="11"/>
  <c r="M51034" i="11"/>
  <c r="M51033" i="11"/>
  <c r="M51032" i="11"/>
  <c r="M51031" i="11"/>
  <c r="M51030" i="11"/>
  <c r="M51029" i="11"/>
  <c r="M51028" i="11"/>
  <c r="M51027" i="11"/>
  <c r="M51026" i="11"/>
  <c r="M51025" i="11"/>
  <c r="M51024" i="11"/>
  <c r="M51023" i="11"/>
  <c r="M51022" i="11"/>
  <c r="M51021" i="11"/>
  <c r="M51020" i="11"/>
  <c r="M51019" i="11"/>
  <c r="M51018" i="11"/>
  <c r="M51017" i="11"/>
  <c r="M51016" i="11"/>
  <c r="M51015" i="11"/>
  <c r="M51014" i="11"/>
  <c r="M51013" i="11"/>
  <c r="M51012" i="11"/>
  <c r="M51011" i="11"/>
  <c r="M51010" i="11"/>
  <c r="M51009" i="11"/>
  <c r="M51008" i="11"/>
  <c r="M51007" i="11"/>
  <c r="M51006" i="11"/>
  <c r="M51005" i="11"/>
  <c r="M51004" i="11"/>
  <c r="M51003" i="11"/>
  <c r="M51002" i="11"/>
  <c r="M51001" i="11"/>
  <c r="M51000" i="11"/>
  <c r="M50999" i="11"/>
  <c r="M50998" i="11"/>
  <c r="M50997" i="11"/>
  <c r="M50996" i="11"/>
  <c r="M50995" i="11"/>
  <c r="M50994" i="11"/>
  <c r="M50993" i="11"/>
  <c r="M50992" i="11"/>
  <c r="M50991" i="11"/>
  <c r="M50990" i="11"/>
  <c r="M50989" i="11"/>
  <c r="M50988" i="11"/>
  <c r="M50987" i="11"/>
  <c r="M50986" i="11"/>
  <c r="M50985" i="11"/>
  <c r="M50984" i="11"/>
  <c r="M50983" i="11"/>
  <c r="M50982" i="11"/>
  <c r="M50981" i="11"/>
  <c r="M50980" i="11"/>
  <c r="M50979" i="11"/>
  <c r="M50978" i="11"/>
  <c r="M50977" i="11"/>
  <c r="M50976" i="11"/>
  <c r="M50975" i="11"/>
  <c r="M50974" i="11"/>
  <c r="M50973" i="11"/>
  <c r="M50972" i="11"/>
  <c r="M50971" i="11"/>
  <c r="M50970" i="11"/>
  <c r="M50969" i="11"/>
  <c r="M50968" i="11"/>
  <c r="M50967" i="11"/>
  <c r="M50966" i="11"/>
  <c r="M50965" i="11"/>
  <c r="M50964" i="11"/>
  <c r="M50963" i="11"/>
  <c r="M50962" i="11"/>
  <c r="M50961" i="11"/>
  <c r="M50960" i="11"/>
  <c r="M50959" i="11"/>
  <c r="M50958" i="11"/>
  <c r="M50957" i="11"/>
  <c r="M50956" i="11"/>
  <c r="M50955" i="11"/>
  <c r="M50954" i="11"/>
  <c r="M50953" i="11"/>
  <c r="M50952" i="11"/>
  <c r="M50951" i="11"/>
  <c r="M50950" i="11"/>
  <c r="M50949" i="11"/>
  <c r="M50948" i="11"/>
  <c r="M50947" i="11"/>
  <c r="M50946" i="11"/>
  <c r="M50945" i="11"/>
  <c r="M50944" i="11"/>
  <c r="M50943" i="11"/>
  <c r="M50942" i="11"/>
  <c r="M50941" i="11"/>
  <c r="M50940" i="11"/>
  <c r="M50939" i="11"/>
  <c r="M50938" i="11"/>
  <c r="M50937" i="11"/>
  <c r="M50936" i="11"/>
  <c r="M50935" i="11"/>
  <c r="M50934" i="11"/>
  <c r="M50933" i="11"/>
  <c r="M50932" i="11"/>
  <c r="M50931" i="11"/>
  <c r="M50930" i="11"/>
  <c r="M50929" i="11"/>
  <c r="M50928" i="11"/>
  <c r="M50927" i="11"/>
  <c r="M50926" i="11"/>
  <c r="M50925" i="11"/>
  <c r="M50924" i="11"/>
  <c r="M50923" i="11"/>
  <c r="M50922" i="11"/>
  <c r="M50921" i="11"/>
  <c r="M50920" i="11"/>
  <c r="M50919" i="11"/>
  <c r="M50918" i="11"/>
  <c r="M50917" i="11"/>
  <c r="M50916" i="11"/>
  <c r="M50915" i="11"/>
  <c r="M50914" i="11"/>
  <c r="M50913" i="11"/>
  <c r="M50912" i="11"/>
  <c r="M50911" i="11"/>
  <c r="M50910" i="11"/>
  <c r="M50909" i="11"/>
  <c r="M50908" i="11"/>
  <c r="M50907" i="11"/>
  <c r="M50906" i="11"/>
  <c r="M50905" i="11"/>
  <c r="M50904" i="11"/>
  <c r="M50903" i="11"/>
  <c r="M50902" i="11"/>
  <c r="M50901" i="11"/>
  <c r="M50900" i="11"/>
  <c r="M50899" i="11"/>
  <c r="M50898" i="11"/>
  <c r="M50897" i="11"/>
  <c r="M50896" i="11"/>
  <c r="M50895" i="11"/>
  <c r="M50894" i="11"/>
  <c r="M50893" i="11"/>
  <c r="M50892" i="11"/>
  <c r="M50891" i="11"/>
  <c r="M50890" i="11"/>
  <c r="M50889" i="11"/>
  <c r="M50888" i="11"/>
  <c r="M50887" i="11"/>
  <c r="M50886" i="11"/>
  <c r="M50885" i="11"/>
  <c r="M50884" i="11"/>
  <c r="M50883" i="11"/>
  <c r="M50882" i="11"/>
  <c r="M50881" i="11"/>
  <c r="M50880" i="11"/>
  <c r="M50879" i="11"/>
  <c r="M50878" i="11"/>
  <c r="M50877" i="11"/>
  <c r="M50876" i="11"/>
  <c r="M50875" i="11"/>
  <c r="M50874" i="11"/>
  <c r="M50873" i="11"/>
  <c r="M50872" i="11"/>
  <c r="M50871" i="11"/>
  <c r="M50870" i="11"/>
  <c r="M50869" i="11"/>
  <c r="M50868" i="11"/>
  <c r="M50867" i="11"/>
  <c r="M50866" i="11"/>
  <c r="M50865" i="11"/>
  <c r="M50864" i="11"/>
  <c r="M50863" i="11"/>
  <c r="M50862" i="11"/>
  <c r="M50861" i="11"/>
  <c r="M50860" i="11"/>
  <c r="M50859" i="11"/>
  <c r="M50858" i="11"/>
  <c r="M50857" i="11"/>
  <c r="M50856" i="11"/>
  <c r="M50855" i="11"/>
  <c r="M50854" i="11"/>
  <c r="M50853" i="11"/>
  <c r="M50852" i="11"/>
  <c r="M50851" i="11"/>
  <c r="M50850" i="11"/>
  <c r="M50849" i="11"/>
  <c r="M50848" i="11"/>
  <c r="M50847" i="11"/>
  <c r="M50846" i="11"/>
  <c r="M50845" i="11"/>
  <c r="M50844" i="11"/>
  <c r="M50843" i="11"/>
  <c r="M50842" i="11"/>
  <c r="M50841" i="11"/>
  <c r="M50840" i="11"/>
  <c r="M50839" i="11"/>
  <c r="M50838" i="11"/>
  <c r="M50837" i="11"/>
  <c r="M50836" i="11"/>
  <c r="M50835" i="11"/>
  <c r="M50834" i="11"/>
  <c r="M50833" i="11"/>
  <c r="M50832" i="11"/>
  <c r="M50831" i="11"/>
  <c r="M50830" i="11"/>
  <c r="M50829" i="11"/>
  <c r="M50828" i="11"/>
  <c r="M50827" i="11"/>
  <c r="M50826" i="11"/>
  <c r="M50825" i="11"/>
  <c r="M50824" i="11"/>
  <c r="M50823" i="11"/>
  <c r="M50822" i="11"/>
  <c r="M50821" i="11"/>
  <c r="M50820" i="11"/>
  <c r="M50819" i="11"/>
  <c r="M50818" i="11"/>
  <c r="M50817" i="11"/>
  <c r="M50816" i="11"/>
  <c r="M50815" i="11"/>
  <c r="M50814" i="11"/>
  <c r="M50813" i="11"/>
  <c r="M50812" i="11"/>
  <c r="M50811" i="11"/>
  <c r="M50810" i="11"/>
  <c r="M50809" i="11"/>
  <c r="M50808" i="11"/>
  <c r="M50807" i="11"/>
  <c r="M50806" i="11"/>
  <c r="M50805" i="11"/>
  <c r="M50804" i="11"/>
  <c r="M50803" i="11"/>
  <c r="M50802" i="11"/>
  <c r="M50801" i="11"/>
  <c r="M50800" i="11"/>
  <c r="M50799" i="11"/>
  <c r="M50798" i="11"/>
  <c r="M50797" i="11"/>
  <c r="M50796" i="11"/>
  <c r="M50795" i="11"/>
  <c r="M50794" i="11"/>
  <c r="M50793" i="11"/>
  <c r="M50792" i="11"/>
  <c r="M50791" i="11"/>
  <c r="M50790" i="11"/>
  <c r="M50789" i="11"/>
  <c r="M50788" i="11"/>
  <c r="M50787" i="11"/>
  <c r="M50786" i="11"/>
  <c r="M50785" i="11"/>
  <c r="M50784" i="11"/>
  <c r="M50783" i="11"/>
  <c r="M50782" i="11"/>
  <c r="M50781" i="11"/>
  <c r="M50780" i="11"/>
  <c r="M50779" i="11"/>
  <c r="M50778" i="11"/>
  <c r="M50777" i="11"/>
  <c r="M50776" i="11"/>
  <c r="M50775" i="11"/>
  <c r="M50774" i="11"/>
  <c r="M50773" i="11"/>
  <c r="M50772" i="11"/>
  <c r="M50771" i="11"/>
  <c r="M50770" i="11"/>
  <c r="M50769" i="11"/>
  <c r="M50768" i="11"/>
  <c r="M50767" i="11"/>
  <c r="M50766" i="11"/>
  <c r="M50765" i="11"/>
  <c r="M50764" i="11"/>
  <c r="M50763" i="11"/>
  <c r="M50762" i="11"/>
  <c r="M50761" i="11"/>
  <c r="M50760" i="11"/>
  <c r="M50759" i="11"/>
  <c r="M50758" i="11"/>
  <c r="M50757" i="11"/>
  <c r="M50756" i="11"/>
  <c r="M50755" i="11"/>
  <c r="M50754" i="11"/>
  <c r="M50753" i="11"/>
  <c r="M50752" i="11"/>
  <c r="M50751" i="11"/>
  <c r="M50750" i="11"/>
  <c r="M50749" i="11"/>
  <c r="M50748" i="11"/>
  <c r="M50747" i="11"/>
  <c r="M50746" i="11"/>
  <c r="M50745" i="11"/>
  <c r="M50744" i="11"/>
  <c r="M50743" i="11"/>
  <c r="M50742" i="11"/>
  <c r="M50741" i="11"/>
  <c r="M50740" i="11"/>
  <c r="M50739" i="11"/>
  <c r="M50738" i="11"/>
  <c r="M50737" i="11"/>
  <c r="M50736" i="11"/>
  <c r="M50735" i="11"/>
  <c r="M50734" i="11"/>
  <c r="M50733" i="11"/>
  <c r="M50732" i="11"/>
  <c r="M50731" i="11"/>
  <c r="M50730" i="11"/>
  <c r="M50729" i="11"/>
  <c r="M50728" i="11"/>
  <c r="M50727" i="11"/>
  <c r="M50726" i="11"/>
  <c r="M50725" i="11"/>
  <c r="M50724" i="11"/>
  <c r="M50723" i="11"/>
  <c r="M50722" i="11"/>
  <c r="M50721" i="11"/>
  <c r="M50720" i="11"/>
  <c r="M50719" i="11"/>
  <c r="M50718" i="11"/>
  <c r="M50717" i="11"/>
  <c r="M50716" i="11"/>
  <c r="M50715" i="11"/>
  <c r="M50714" i="11"/>
  <c r="M50713" i="11"/>
  <c r="M50712" i="11"/>
  <c r="M50711" i="11"/>
  <c r="M50710" i="11"/>
  <c r="M50709" i="11"/>
  <c r="M50708" i="11"/>
  <c r="M50707" i="11"/>
  <c r="M50706" i="11"/>
  <c r="M50705" i="11"/>
  <c r="M50704" i="11"/>
  <c r="M50703" i="11"/>
  <c r="M50702" i="11"/>
  <c r="M50701" i="11"/>
  <c r="M50700" i="11"/>
  <c r="M50699" i="11"/>
  <c r="M50698" i="11"/>
  <c r="M50697" i="11"/>
  <c r="M50696" i="11"/>
  <c r="M50695" i="11"/>
  <c r="M50694" i="11"/>
  <c r="M50693" i="11"/>
  <c r="M50692" i="11"/>
  <c r="M50691" i="11"/>
  <c r="M50690" i="11"/>
  <c r="M50689" i="11"/>
  <c r="M50688" i="11"/>
  <c r="M50687" i="11"/>
  <c r="M50686" i="11"/>
  <c r="M50685" i="11"/>
  <c r="M50684" i="11"/>
  <c r="M50683" i="11"/>
  <c r="M50682" i="11"/>
  <c r="M50681" i="11"/>
  <c r="M50680" i="11"/>
  <c r="M50679" i="11"/>
  <c r="M50678" i="11"/>
  <c r="M50677" i="11"/>
  <c r="M50676" i="11"/>
  <c r="M50675" i="11"/>
  <c r="M50674" i="11"/>
  <c r="M50673" i="11"/>
  <c r="M50672" i="11"/>
  <c r="M50671" i="11"/>
  <c r="M50670" i="11"/>
  <c r="M50669" i="11"/>
  <c r="M50668" i="11"/>
  <c r="M50667" i="11"/>
  <c r="M50666" i="11"/>
  <c r="M50665" i="11"/>
  <c r="M50664" i="11"/>
  <c r="M50663" i="11"/>
  <c r="M50662" i="11"/>
  <c r="M50661" i="11"/>
  <c r="M50660" i="11"/>
  <c r="M50659" i="11"/>
  <c r="M50658" i="11"/>
  <c r="M50657" i="11"/>
  <c r="M50656" i="11"/>
  <c r="M50655" i="11"/>
  <c r="M50654" i="11"/>
  <c r="M50653" i="11"/>
  <c r="M50652" i="11"/>
  <c r="M50651" i="11"/>
  <c r="M50650" i="11"/>
  <c r="M50649" i="11"/>
  <c r="M50648" i="11"/>
  <c r="M50647" i="11"/>
  <c r="M50646" i="11"/>
  <c r="M50645" i="11"/>
  <c r="M50644" i="11"/>
  <c r="M50643" i="11"/>
  <c r="M50642" i="11"/>
  <c r="M50641" i="11"/>
  <c r="M50640" i="11"/>
  <c r="M50639" i="11"/>
  <c r="M50638" i="11"/>
  <c r="M50637" i="11"/>
  <c r="M50636" i="11"/>
  <c r="M50635" i="11"/>
  <c r="M50634" i="11"/>
  <c r="M50633" i="11"/>
  <c r="M50632" i="11"/>
  <c r="M50631" i="11"/>
  <c r="M50630" i="11"/>
  <c r="M50629" i="11"/>
  <c r="M50628" i="11"/>
  <c r="M50627" i="11"/>
  <c r="M50626" i="11"/>
  <c r="M50625" i="11"/>
  <c r="M50624" i="11"/>
  <c r="M50623" i="11"/>
  <c r="M50622" i="11"/>
  <c r="M50621" i="11"/>
  <c r="M50620" i="11"/>
  <c r="M50619" i="11"/>
  <c r="M50618" i="11"/>
  <c r="M50617" i="11"/>
  <c r="M50616" i="11"/>
  <c r="M50615" i="11"/>
  <c r="M50614" i="11"/>
  <c r="M50613" i="11"/>
  <c r="M50612" i="11"/>
  <c r="M50611" i="11"/>
  <c r="M50610" i="11"/>
  <c r="M50609" i="11"/>
  <c r="M50608" i="11"/>
  <c r="M50607" i="11"/>
  <c r="M50606" i="11"/>
  <c r="M50605" i="11"/>
  <c r="M50604" i="11"/>
  <c r="M50603" i="11"/>
  <c r="M50602" i="11"/>
  <c r="M50601" i="11"/>
  <c r="M50600" i="11"/>
  <c r="M50599" i="11"/>
  <c r="M50598" i="11"/>
  <c r="M50597" i="11"/>
  <c r="M50596" i="11"/>
  <c r="M50595" i="11"/>
  <c r="M50594" i="11"/>
  <c r="M50593" i="11"/>
  <c r="M50592" i="11"/>
  <c r="M50591" i="11"/>
  <c r="M50590" i="11"/>
  <c r="M50589" i="11"/>
  <c r="M50588" i="11"/>
  <c r="M50587" i="11"/>
  <c r="M50586" i="11"/>
  <c r="M50585" i="11"/>
  <c r="M50584" i="11"/>
  <c r="M50583" i="11"/>
  <c r="M50582" i="11"/>
  <c r="M50581" i="11"/>
  <c r="M50580" i="11"/>
  <c r="M50579" i="11"/>
  <c r="M50578" i="11"/>
  <c r="M50577" i="11"/>
  <c r="M50576" i="11"/>
  <c r="M50575" i="11"/>
  <c r="M50574" i="11"/>
  <c r="M50573" i="11"/>
  <c r="M50572" i="11"/>
  <c r="M50571" i="11"/>
  <c r="M50570" i="11"/>
  <c r="M50569" i="11"/>
  <c r="M50568" i="11"/>
  <c r="M50567" i="11"/>
  <c r="M50566" i="11"/>
  <c r="M50565" i="11"/>
  <c r="M50564" i="11"/>
  <c r="M50563" i="11"/>
  <c r="M50562" i="11"/>
  <c r="M50561" i="11"/>
  <c r="M50560" i="11"/>
  <c r="M50559" i="11"/>
  <c r="M50558" i="11"/>
  <c r="M50557" i="11"/>
  <c r="M50556" i="11"/>
  <c r="M50555" i="11"/>
  <c r="M50554" i="11"/>
  <c r="M50553" i="11"/>
  <c r="M50552" i="11"/>
  <c r="M50551" i="11"/>
  <c r="M50550" i="11"/>
  <c r="M50549" i="11"/>
  <c r="M50548" i="11"/>
  <c r="M50547" i="11"/>
  <c r="M50546" i="11"/>
  <c r="M50545" i="11"/>
  <c r="M50544" i="11"/>
  <c r="M50543" i="11"/>
  <c r="M50542" i="11"/>
  <c r="M50541" i="11"/>
  <c r="M50540" i="11"/>
  <c r="M50539" i="11"/>
  <c r="M50538" i="11"/>
  <c r="M50537" i="11"/>
  <c r="M50536" i="11"/>
  <c r="M50535" i="11"/>
  <c r="M50534" i="11"/>
  <c r="M50533" i="11"/>
  <c r="M50532" i="11"/>
  <c r="M50531" i="11"/>
  <c r="M50530" i="11"/>
  <c r="M50529" i="11"/>
  <c r="M50528" i="11"/>
  <c r="M50527" i="11"/>
  <c r="M50526" i="11"/>
  <c r="M50525" i="11"/>
  <c r="M50524" i="11"/>
  <c r="M50523" i="11"/>
  <c r="M50522" i="11"/>
  <c r="M50521" i="11"/>
  <c r="M50520" i="11"/>
  <c r="M50519" i="11"/>
  <c r="M50518" i="11"/>
  <c r="M50517" i="11"/>
  <c r="M50516" i="11"/>
  <c r="M50515" i="11"/>
  <c r="M50514" i="11"/>
  <c r="M50513" i="11"/>
  <c r="M50512" i="11"/>
  <c r="M50511" i="11"/>
  <c r="M50510" i="11"/>
  <c r="M50509" i="11"/>
  <c r="M50508" i="11"/>
  <c r="M50507" i="11"/>
  <c r="M50506" i="11"/>
  <c r="M50505" i="11"/>
  <c r="M50504" i="11"/>
  <c r="M50503" i="11"/>
  <c r="M50502" i="11"/>
  <c r="M50501" i="11"/>
  <c r="M50500" i="11"/>
  <c r="M50499" i="11"/>
  <c r="M50498" i="11"/>
  <c r="M50497" i="11"/>
  <c r="M50496" i="11"/>
  <c r="M50495" i="11"/>
  <c r="M50494" i="11"/>
  <c r="M50493" i="11"/>
  <c r="M50492" i="11"/>
  <c r="M50491" i="11"/>
  <c r="M50490" i="11"/>
  <c r="M50489" i="11"/>
  <c r="M50488" i="11"/>
  <c r="M50487" i="11"/>
  <c r="M50486" i="11"/>
  <c r="M50485" i="11"/>
  <c r="M50484" i="11"/>
  <c r="M50483" i="11"/>
  <c r="M50482" i="11"/>
  <c r="M50481" i="11"/>
  <c r="M50480" i="11"/>
  <c r="M50479" i="11"/>
  <c r="M50478" i="11"/>
  <c r="M50477" i="11"/>
  <c r="M50476" i="11"/>
  <c r="M50475" i="11"/>
  <c r="M50474" i="11"/>
  <c r="M50473" i="11"/>
  <c r="M50472" i="11"/>
  <c r="M50471" i="11"/>
  <c r="M50470" i="11"/>
  <c r="M50469" i="11"/>
  <c r="M50468" i="11"/>
  <c r="M50467" i="11"/>
  <c r="M50466" i="11"/>
  <c r="M50465" i="11"/>
  <c r="M50464" i="11"/>
  <c r="M50463" i="11"/>
  <c r="M50462" i="11"/>
  <c r="M50461" i="11"/>
  <c r="M50460" i="11"/>
  <c r="M50459" i="11"/>
  <c r="M50458" i="11"/>
  <c r="M50457" i="11"/>
  <c r="M50456" i="11"/>
  <c r="M50455" i="11"/>
  <c r="M50454" i="11"/>
  <c r="M50453" i="11"/>
  <c r="M50452" i="11"/>
  <c r="M50451" i="11"/>
  <c r="M50450" i="11"/>
  <c r="M50449" i="11"/>
  <c r="M50448" i="11"/>
  <c r="M50447" i="11"/>
  <c r="M50446" i="11"/>
  <c r="M50445" i="11"/>
  <c r="M50444" i="11"/>
  <c r="M50443" i="11"/>
  <c r="M50442" i="11"/>
  <c r="M50441" i="11"/>
  <c r="M50440" i="11"/>
  <c r="M50439" i="11"/>
  <c r="M50438" i="11"/>
  <c r="M50437" i="11"/>
  <c r="M50436" i="11"/>
  <c r="M50435" i="11"/>
  <c r="M50434" i="11"/>
  <c r="M50433" i="11"/>
  <c r="M50432" i="11"/>
  <c r="M50431" i="11"/>
  <c r="M50430" i="11"/>
  <c r="M50429" i="11"/>
  <c r="M50428" i="11"/>
  <c r="M50427" i="11"/>
  <c r="M50426" i="11"/>
  <c r="M50425" i="11"/>
  <c r="M50424" i="11"/>
  <c r="M50423" i="11"/>
  <c r="M50422" i="11"/>
  <c r="M50421" i="11"/>
  <c r="M50420" i="11"/>
  <c r="M50419" i="11"/>
  <c r="M50418" i="11"/>
  <c r="M50417" i="11"/>
  <c r="M50416" i="11"/>
  <c r="M50415" i="11"/>
  <c r="M50414" i="11"/>
  <c r="M50413" i="11"/>
  <c r="M50412" i="11"/>
  <c r="M50411" i="11"/>
  <c r="M50410" i="11"/>
  <c r="M50409" i="11"/>
  <c r="M50408" i="11"/>
  <c r="M50407" i="11"/>
  <c r="M50406" i="11"/>
  <c r="M50405" i="11"/>
  <c r="M50404" i="11"/>
  <c r="M50403" i="11"/>
  <c r="M50402" i="11"/>
  <c r="M50401" i="11"/>
  <c r="M50400" i="11"/>
  <c r="M50399" i="11"/>
  <c r="M50398" i="11"/>
  <c r="M50397" i="11"/>
  <c r="M50396" i="11"/>
  <c r="M50395" i="11"/>
  <c r="M50394" i="11"/>
  <c r="M50393" i="11"/>
  <c r="M50392" i="11"/>
  <c r="M50391" i="11"/>
  <c r="M50390" i="11"/>
  <c r="M50389" i="11"/>
  <c r="M50388" i="11"/>
  <c r="M50387" i="11"/>
  <c r="M50386" i="11"/>
  <c r="M50385" i="11"/>
  <c r="M50384" i="11"/>
  <c r="M50383" i="11"/>
  <c r="M50382" i="11"/>
  <c r="M50381" i="11"/>
  <c r="M50380" i="11"/>
  <c r="M50379" i="11"/>
  <c r="M50378" i="11"/>
  <c r="M50377" i="11"/>
  <c r="M50376" i="11"/>
  <c r="M50375" i="11"/>
  <c r="M50374" i="11"/>
  <c r="M50373" i="11"/>
  <c r="M50372" i="11"/>
  <c r="M50371" i="11"/>
  <c r="M50370" i="11"/>
  <c r="M50369" i="11"/>
  <c r="M50368" i="11"/>
  <c r="M50367" i="11"/>
  <c r="M50366" i="11"/>
  <c r="M50365" i="11"/>
  <c r="M50364" i="11"/>
  <c r="M50363" i="11"/>
  <c r="M50362" i="11"/>
  <c r="M50361" i="11"/>
  <c r="M50360" i="11"/>
  <c r="M50359" i="11"/>
  <c r="M50358" i="11"/>
  <c r="M50357" i="11"/>
  <c r="M50356" i="11"/>
  <c r="M50355" i="11"/>
  <c r="M50354" i="11"/>
  <c r="M50353" i="11"/>
  <c r="M50352" i="11"/>
  <c r="M50351" i="11"/>
  <c r="M50350" i="11"/>
  <c r="M50349" i="11"/>
  <c r="M50348" i="11"/>
  <c r="M50347" i="11"/>
  <c r="M50346" i="11"/>
  <c r="M50345" i="11"/>
  <c r="M50344" i="11"/>
  <c r="M50343" i="11"/>
  <c r="M50342" i="11"/>
  <c r="M50341" i="11"/>
  <c r="M50340" i="11"/>
  <c r="M50339" i="11"/>
  <c r="M50338" i="11"/>
  <c r="M50337" i="11"/>
  <c r="M50336" i="11"/>
  <c r="M50335" i="11"/>
  <c r="M50334" i="11"/>
  <c r="M50333" i="11"/>
  <c r="M50332" i="11"/>
  <c r="M50331" i="11"/>
  <c r="M50330" i="11"/>
  <c r="M50329" i="11"/>
  <c r="M50328" i="11"/>
  <c r="M50327" i="11"/>
  <c r="M50326" i="11"/>
  <c r="M50325" i="11"/>
  <c r="M50324" i="11"/>
  <c r="M50323" i="11"/>
  <c r="M50322" i="11"/>
  <c r="M50321" i="11"/>
  <c r="M50320" i="11"/>
  <c r="M50319" i="11"/>
  <c r="M50318" i="11"/>
  <c r="M50317" i="11"/>
  <c r="M50316" i="11"/>
  <c r="M50315" i="11"/>
  <c r="M50314" i="11"/>
  <c r="M50313" i="11"/>
  <c r="M50312" i="11"/>
  <c r="M50311" i="11"/>
  <c r="M50310" i="11"/>
  <c r="M50309" i="11"/>
  <c r="M50308" i="11"/>
  <c r="M50307" i="11"/>
  <c r="M50306" i="11"/>
  <c r="M50305" i="11"/>
  <c r="M50304" i="11"/>
  <c r="M50303" i="11"/>
  <c r="M50302" i="11"/>
  <c r="M50301" i="11"/>
  <c r="M50300" i="11"/>
  <c r="M50299" i="11"/>
  <c r="M50298" i="11"/>
  <c r="M50297" i="11"/>
  <c r="M50296" i="11"/>
  <c r="M50295" i="11"/>
  <c r="M50294" i="11"/>
  <c r="M50293" i="11"/>
  <c r="M50292" i="11"/>
  <c r="M50291" i="11"/>
  <c r="M50290" i="11"/>
  <c r="M50289" i="11"/>
  <c r="M50288" i="11"/>
  <c r="M50287" i="11"/>
  <c r="M50286" i="11"/>
  <c r="M50285" i="11"/>
  <c r="M50284" i="11"/>
  <c r="M50283" i="11"/>
  <c r="M50282" i="11"/>
  <c r="M50281" i="11"/>
  <c r="M50280" i="11"/>
  <c r="M50279" i="11"/>
  <c r="M50278" i="11"/>
  <c r="M50277" i="11"/>
  <c r="M50276" i="11"/>
  <c r="M50275" i="11"/>
  <c r="M50274" i="11"/>
  <c r="M50273" i="11"/>
  <c r="M50272" i="11"/>
  <c r="M50271" i="11"/>
  <c r="M50270" i="11"/>
  <c r="M50269" i="11"/>
  <c r="M50268" i="11"/>
  <c r="M50267" i="11"/>
  <c r="M50266" i="11"/>
  <c r="M50265" i="11"/>
  <c r="M50264" i="11"/>
  <c r="M50263" i="11"/>
  <c r="M50262" i="11"/>
  <c r="M50261" i="11"/>
  <c r="M50260" i="11"/>
  <c r="M50259" i="11"/>
  <c r="M50258" i="11"/>
  <c r="M50257" i="11"/>
  <c r="M50256" i="11"/>
  <c r="M50255" i="11"/>
  <c r="M50254" i="11"/>
  <c r="M50253" i="11"/>
  <c r="M50252" i="11"/>
  <c r="M50251" i="11"/>
  <c r="M50250" i="11"/>
  <c r="M50249" i="11"/>
  <c r="M50248" i="11"/>
  <c r="M50247" i="11"/>
  <c r="M50246" i="11"/>
  <c r="M50245" i="11"/>
  <c r="M50244" i="11"/>
  <c r="M50243" i="11"/>
  <c r="M50242" i="11"/>
  <c r="M50241" i="11"/>
  <c r="M50240" i="11"/>
  <c r="M50239" i="11"/>
  <c r="M50238" i="11"/>
  <c r="M50237" i="11"/>
  <c r="M50236" i="11"/>
  <c r="M50235" i="11"/>
  <c r="M50234" i="11"/>
  <c r="M50233" i="11"/>
  <c r="M50232" i="11"/>
  <c r="M50231" i="11"/>
  <c r="M50230" i="11"/>
  <c r="M50229" i="11"/>
  <c r="M50228" i="11"/>
  <c r="M50227" i="11"/>
  <c r="M50226" i="11"/>
  <c r="M50225" i="11"/>
  <c r="M50224" i="11"/>
  <c r="M50223" i="11"/>
  <c r="M50222" i="11"/>
  <c r="M50221" i="11"/>
  <c r="M50220" i="11"/>
  <c r="M50219" i="11"/>
  <c r="M50218" i="11"/>
  <c r="M50217" i="11"/>
  <c r="M50216" i="11"/>
  <c r="M50215" i="11"/>
  <c r="M50214" i="11"/>
  <c r="M50213" i="11"/>
  <c r="M50212" i="11"/>
  <c r="M50211" i="11"/>
  <c r="M50210" i="11"/>
  <c r="M50209" i="11"/>
  <c r="M50208" i="11"/>
  <c r="M50207" i="11"/>
  <c r="M50206" i="11"/>
  <c r="M50205" i="11"/>
  <c r="M50204" i="11"/>
  <c r="M50203" i="11"/>
  <c r="M50202" i="11"/>
  <c r="M50201" i="11"/>
  <c r="M50200" i="11"/>
  <c r="M50199" i="11"/>
  <c r="M50198" i="11"/>
  <c r="M50197" i="11"/>
  <c r="M50196" i="11"/>
  <c r="M50195" i="11"/>
  <c r="M50194" i="11"/>
  <c r="M50193" i="11"/>
  <c r="M50192" i="11"/>
  <c r="M50191" i="11"/>
  <c r="M50190" i="11"/>
  <c r="M50189" i="11"/>
  <c r="M50188" i="11"/>
  <c r="M50187" i="11"/>
  <c r="M50186" i="11"/>
  <c r="M50185" i="11"/>
  <c r="M50184" i="11"/>
  <c r="M50183" i="11"/>
  <c r="M50182" i="11"/>
  <c r="M50181" i="11"/>
  <c r="M50180" i="11"/>
  <c r="M50179" i="11"/>
  <c r="M50178" i="11"/>
  <c r="M50177" i="11"/>
  <c r="M50176" i="11"/>
  <c r="M50175" i="11"/>
  <c r="M50174" i="11"/>
  <c r="M50173" i="11"/>
  <c r="M50172" i="11"/>
  <c r="M50171" i="11"/>
  <c r="M50170" i="11"/>
  <c r="M50169" i="11"/>
  <c r="M50168" i="11"/>
  <c r="M50167" i="11"/>
  <c r="M50166" i="11"/>
  <c r="M50165" i="11"/>
  <c r="M50164" i="11"/>
  <c r="M50163" i="11"/>
  <c r="M50162" i="11"/>
  <c r="M50161" i="11"/>
  <c r="M50160" i="11"/>
  <c r="M50159" i="11"/>
  <c r="M50158" i="11"/>
  <c r="M50157" i="11"/>
  <c r="M50156" i="11"/>
  <c r="M50155" i="11"/>
  <c r="M50154" i="11"/>
  <c r="M50153" i="11"/>
  <c r="M50152" i="11"/>
  <c r="M50151" i="11"/>
  <c r="M50150" i="11"/>
  <c r="M50149" i="11"/>
  <c r="M50148" i="11"/>
  <c r="M50147" i="11"/>
  <c r="M50146" i="11"/>
  <c r="M50145" i="11"/>
  <c r="M50144" i="11"/>
  <c r="M50143" i="11"/>
  <c r="M50142" i="11"/>
  <c r="M50141" i="11"/>
  <c r="M50140" i="11"/>
  <c r="M50139" i="11"/>
  <c r="M50138" i="11"/>
  <c r="M50137" i="11"/>
  <c r="M50136" i="11"/>
  <c r="M50135" i="11"/>
  <c r="M50134" i="11"/>
  <c r="M50133" i="11"/>
  <c r="M50132" i="11"/>
  <c r="M50131" i="11"/>
  <c r="M50130" i="11"/>
  <c r="M50129" i="11"/>
  <c r="M50128" i="11"/>
  <c r="M50127" i="11"/>
  <c r="M50126" i="11"/>
  <c r="M50125" i="11"/>
  <c r="M50124" i="11"/>
  <c r="M50123" i="11"/>
  <c r="M50122" i="11"/>
  <c r="M50121" i="11"/>
  <c r="M50120" i="11"/>
  <c r="M50119" i="11"/>
  <c r="M50118" i="11"/>
  <c r="M50117" i="11"/>
  <c r="M50116" i="11"/>
  <c r="M50115" i="11"/>
  <c r="M50114" i="11"/>
  <c r="M50113" i="11"/>
  <c r="M50112" i="11"/>
  <c r="M50111" i="11"/>
  <c r="M50110" i="11"/>
  <c r="M50109" i="11"/>
  <c r="M50108" i="11"/>
  <c r="M50107" i="11"/>
  <c r="M50106" i="11"/>
  <c r="M50105" i="11"/>
  <c r="M50104" i="11"/>
  <c r="M50103" i="11"/>
  <c r="M50102" i="11"/>
  <c r="M50101" i="11"/>
  <c r="M50100" i="11"/>
  <c r="M50099" i="11"/>
  <c r="M50098" i="11"/>
  <c r="M50097" i="11"/>
  <c r="M50096" i="11"/>
  <c r="M50095" i="11"/>
  <c r="M50094" i="11"/>
  <c r="M50093" i="11"/>
  <c r="M50092" i="11"/>
  <c r="M50091" i="11"/>
  <c r="M50090" i="11"/>
  <c r="M50089" i="11"/>
  <c r="M50088" i="11"/>
  <c r="M50087" i="11"/>
  <c r="M50086" i="11"/>
  <c r="M50085" i="11"/>
  <c r="M50084" i="11"/>
  <c r="M50083" i="11"/>
  <c r="M50082" i="11"/>
  <c r="M50081" i="11"/>
  <c r="M50080" i="11"/>
  <c r="M50079" i="11"/>
  <c r="M50078" i="11"/>
  <c r="M50077" i="11"/>
  <c r="M50076" i="11"/>
  <c r="M50075" i="11"/>
  <c r="M50074" i="11"/>
  <c r="M50073" i="11"/>
  <c r="M50072" i="11"/>
  <c r="M50071" i="11"/>
  <c r="M50070" i="11"/>
  <c r="M50069" i="11"/>
  <c r="M50068" i="11"/>
  <c r="M50067" i="11"/>
  <c r="M50066" i="11"/>
  <c r="M50065" i="11"/>
  <c r="M50064" i="11"/>
  <c r="M50063" i="11"/>
  <c r="M50062" i="11"/>
  <c r="M50061" i="11"/>
  <c r="M50060" i="11"/>
  <c r="M50059" i="11"/>
  <c r="M50058" i="11"/>
  <c r="M50057" i="11"/>
  <c r="M50056" i="11"/>
  <c r="M50055" i="11"/>
  <c r="M50054" i="11"/>
  <c r="M50053" i="11"/>
  <c r="M50052" i="11"/>
  <c r="M50051" i="11"/>
  <c r="M50050" i="11"/>
  <c r="M50049" i="11"/>
  <c r="M50048" i="11"/>
  <c r="M50047" i="11"/>
  <c r="M50046" i="11"/>
  <c r="M50045" i="11"/>
  <c r="M50044" i="11"/>
  <c r="M50043" i="11"/>
  <c r="M50042" i="11"/>
  <c r="M50041" i="11"/>
  <c r="M50040" i="11"/>
  <c r="M50039" i="11"/>
  <c r="M50038" i="11"/>
  <c r="M50037" i="11"/>
  <c r="M50036" i="11"/>
  <c r="M50035" i="11"/>
  <c r="M50034" i="11"/>
  <c r="M50033" i="11"/>
  <c r="M50032" i="11"/>
  <c r="M50031" i="11"/>
  <c r="M50030" i="11"/>
  <c r="M50029" i="11"/>
  <c r="M50028" i="11"/>
  <c r="M50027" i="11"/>
  <c r="M50026" i="11"/>
  <c r="M50025" i="11"/>
  <c r="M50024" i="11"/>
  <c r="M50023" i="11"/>
  <c r="M50022" i="11"/>
  <c r="M50021" i="11"/>
  <c r="M50020" i="11"/>
  <c r="M50019" i="11"/>
  <c r="M50018" i="11"/>
  <c r="M50017" i="11"/>
  <c r="M50016" i="11"/>
  <c r="M50015" i="11"/>
  <c r="M50014" i="11"/>
  <c r="M50013" i="11"/>
  <c r="M50012" i="11"/>
  <c r="M50011" i="11"/>
  <c r="M50010" i="11"/>
  <c r="M50009" i="11"/>
  <c r="M50008" i="11"/>
  <c r="M50007" i="11"/>
  <c r="M50006" i="11"/>
  <c r="M50005" i="11"/>
  <c r="M50004" i="11"/>
  <c r="M50003" i="11"/>
  <c r="M50002" i="11"/>
  <c r="M50001" i="11"/>
  <c r="M50000" i="11"/>
  <c r="M49999" i="11"/>
  <c r="M49998" i="11"/>
  <c r="M49997" i="11"/>
  <c r="M49996" i="11"/>
  <c r="M49995" i="11"/>
  <c r="M49994" i="11"/>
  <c r="M49993" i="11"/>
  <c r="M49992" i="11"/>
  <c r="M49991" i="11"/>
  <c r="M49990" i="11"/>
  <c r="M49989" i="11"/>
  <c r="M49988" i="11"/>
  <c r="M49987" i="11"/>
  <c r="M49986" i="11"/>
  <c r="M49985" i="11"/>
  <c r="M49984" i="11"/>
  <c r="M49983" i="11"/>
  <c r="M49982" i="11"/>
  <c r="M49981" i="11"/>
  <c r="M49980" i="11"/>
  <c r="M49979" i="11"/>
  <c r="M49978" i="11"/>
  <c r="M49977" i="11"/>
  <c r="M49976" i="11"/>
  <c r="M49975" i="11"/>
  <c r="M49974" i="11"/>
  <c r="M49973" i="11"/>
  <c r="M49972" i="11"/>
  <c r="M49971" i="11"/>
  <c r="M49970" i="11"/>
  <c r="M49969" i="11"/>
  <c r="M49968" i="11"/>
  <c r="M49967" i="11"/>
  <c r="M49966" i="11"/>
  <c r="M49965" i="11"/>
  <c r="M49964" i="11"/>
  <c r="M49963" i="11"/>
  <c r="M49962" i="11"/>
  <c r="M49961" i="11"/>
  <c r="M49960" i="11"/>
  <c r="M49959" i="11"/>
  <c r="M49958" i="11"/>
  <c r="M49957" i="11"/>
  <c r="M49956" i="11"/>
  <c r="M49955" i="11"/>
  <c r="M49954" i="11"/>
  <c r="M49953" i="11"/>
  <c r="M49952" i="11"/>
  <c r="M49951" i="11"/>
  <c r="M49950" i="11"/>
  <c r="M49949" i="11"/>
  <c r="M49948" i="11"/>
  <c r="M49947" i="11"/>
  <c r="M49946" i="11"/>
  <c r="M49945" i="11"/>
  <c r="M49944" i="11"/>
  <c r="M49943" i="11"/>
  <c r="M49942" i="11"/>
  <c r="M49941" i="11"/>
  <c r="M49940" i="11"/>
  <c r="M49939" i="11"/>
  <c r="M49938" i="11"/>
  <c r="M49937" i="11"/>
  <c r="M49936" i="11"/>
  <c r="M49935" i="11"/>
  <c r="M49934" i="11"/>
  <c r="M49933" i="11"/>
  <c r="M49932" i="11"/>
  <c r="M49931" i="11"/>
  <c r="M49930" i="11"/>
  <c r="M49929" i="11"/>
  <c r="M49928" i="11"/>
  <c r="M49927" i="11"/>
  <c r="M49926" i="11"/>
  <c r="M49925" i="11"/>
  <c r="M49924" i="11"/>
  <c r="M49923" i="11"/>
  <c r="M49922" i="11"/>
  <c r="M49921" i="11"/>
  <c r="M49920" i="11"/>
  <c r="M49919" i="11"/>
  <c r="M49918" i="11"/>
  <c r="M49917" i="11"/>
  <c r="M49916" i="11"/>
  <c r="M49915" i="11"/>
  <c r="M49914" i="11"/>
  <c r="M49913" i="11"/>
  <c r="M49912" i="11"/>
  <c r="M49911" i="11"/>
  <c r="M49910" i="11"/>
  <c r="M49909" i="11"/>
  <c r="M49908" i="11"/>
  <c r="M49907" i="11"/>
  <c r="M49906" i="11"/>
  <c r="M49905" i="11"/>
  <c r="M49904" i="11"/>
  <c r="M49903" i="11"/>
  <c r="M49902" i="11"/>
  <c r="M49901" i="11"/>
  <c r="M49900" i="11"/>
  <c r="M49899" i="11"/>
  <c r="M49898" i="11"/>
  <c r="M49897" i="11"/>
  <c r="M49896" i="11"/>
  <c r="M49895" i="11"/>
  <c r="M49894" i="11"/>
  <c r="M49893" i="11"/>
  <c r="M49892" i="11"/>
  <c r="M49891" i="11"/>
  <c r="M49890" i="11"/>
  <c r="M49889" i="11"/>
  <c r="M49888" i="11"/>
  <c r="M49887" i="11"/>
  <c r="M49886" i="11"/>
  <c r="M49885" i="11"/>
  <c r="M49884" i="11"/>
  <c r="M49883" i="11"/>
  <c r="M49882" i="11"/>
  <c r="M49881" i="11"/>
  <c r="M49880" i="11"/>
  <c r="M49879" i="11"/>
  <c r="M49878" i="11"/>
  <c r="M49877" i="11"/>
  <c r="M49876" i="11"/>
  <c r="M49875" i="11"/>
  <c r="M49874" i="11"/>
  <c r="M49873" i="11"/>
  <c r="M49872" i="11"/>
  <c r="M49871" i="11"/>
  <c r="M49870" i="11"/>
  <c r="M49869" i="11"/>
  <c r="M49868" i="11"/>
  <c r="M49867" i="11"/>
  <c r="M49866" i="11"/>
  <c r="M49865" i="11"/>
  <c r="M49864" i="11"/>
  <c r="M49863" i="11"/>
  <c r="M49862" i="11"/>
  <c r="M49861" i="11"/>
  <c r="M49860" i="11"/>
  <c r="M49859" i="11"/>
  <c r="M49858" i="11"/>
  <c r="M49857" i="11"/>
  <c r="M49856" i="11"/>
  <c r="M49855" i="11"/>
  <c r="M49854" i="11"/>
  <c r="M49853" i="11"/>
  <c r="M49852" i="11"/>
  <c r="M49851" i="11"/>
  <c r="M49850" i="11"/>
  <c r="M49849" i="11"/>
  <c r="M49848" i="11"/>
  <c r="M49847" i="11"/>
  <c r="M49846" i="11"/>
  <c r="M49845" i="11"/>
  <c r="M49844" i="11"/>
  <c r="M49843" i="11"/>
  <c r="M49842" i="11"/>
  <c r="M49841" i="11"/>
  <c r="M49840" i="11"/>
  <c r="M49839" i="11"/>
  <c r="M49838" i="11"/>
  <c r="M49837" i="11"/>
  <c r="M49836" i="11"/>
  <c r="M49835" i="11"/>
  <c r="M49834" i="11"/>
  <c r="M49833" i="11"/>
  <c r="M49832" i="11"/>
  <c r="M49831" i="11"/>
  <c r="M49830" i="11"/>
  <c r="M49829" i="11"/>
  <c r="M49828" i="11"/>
  <c r="M49827" i="11"/>
  <c r="M49826" i="11"/>
  <c r="M49825" i="11"/>
  <c r="M49824" i="11"/>
  <c r="M49823" i="11"/>
  <c r="M49822" i="11"/>
  <c r="M49821" i="11"/>
  <c r="M49820" i="11"/>
  <c r="M49819" i="11"/>
  <c r="M49818" i="11"/>
  <c r="M49817" i="11"/>
  <c r="M49816" i="11"/>
  <c r="M49815" i="11"/>
  <c r="M49814" i="11"/>
  <c r="M49813" i="11"/>
  <c r="M49812" i="11"/>
  <c r="M49811" i="11"/>
  <c r="M49810" i="11"/>
  <c r="M49809" i="11"/>
  <c r="M49808" i="11"/>
  <c r="M49807" i="11"/>
  <c r="M49806" i="11"/>
  <c r="M49805" i="11"/>
  <c r="M49804" i="11"/>
  <c r="M49803" i="11"/>
  <c r="M49802" i="11"/>
  <c r="M49801" i="11"/>
  <c r="M49800" i="11"/>
  <c r="M49799" i="11"/>
  <c r="M49798" i="11"/>
  <c r="M49797" i="11"/>
  <c r="M49796" i="11"/>
  <c r="M49795" i="11"/>
  <c r="M49794" i="11"/>
  <c r="M49793" i="11"/>
  <c r="M49792" i="11"/>
  <c r="M49791" i="11"/>
  <c r="M49790" i="11"/>
  <c r="M49789" i="11"/>
  <c r="M49788" i="11"/>
  <c r="M49787" i="11"/>
  <c r="M49786" i="11"/>
  <c r="M49785" i="11"/>
  <c r="M49784" i="11"/>
  <c r="M49783" i="11"/>
  <c r="M49782" i="11"/>
  <c r="M49781" i="11"/>
  <c r="M49780" i="11"/>
  <c r="M49779" i="11"/>
  <c r="M49778" i="11"/>
  <c r="M49777" i="11"/>
  <c r="M49776" i="11"/>
  <c r="M49775" i="11"/>
  <c r="M49774" i="11"/>
  <c r="M49773" i="11"/>
  <c r="M49772" i="11"/>
  <c r="M49771" i="11"/>
  <c r="M49770" i="11"/>
  <c r="M49769" i="11"/>
  <c r="M49768" i="11"/>
  <c r="M49767" i="11"/>
  <c r="M49766" i="11"/>
  <c r="M49765" i="11"/>
  <c r="M49764" i="11"/>
  <c r="M49763" i="11"/>
  <c r="M49762" i="11"/>
  <c r="M49761" i="11"/>
  <c r="M49760" i="11"/>
  <c r="M49759" i="11"/>
  <c r="M49758" i="11"/>
  <c r="M49757" i="11"/>
  <c r="M49756" i="11"/>
  <c r="M49755" i="11"/>
  <c r="M49754" i="11"/>
  <c r="M49753" i="11"/>
  <c r="M49752" i="11"/>
  <c r="M49751" i="11"/>
  <c r="M49750" i="11"/>
  <c r="M49749" i="11"/>
  <c r="M49748" i="11"/>
  <c r="M49747" i="11"/>
  <c r="M49746" i="11"/>
  <c r="M49745" i="11"/>
  <c r="M49744" i="11"/>
  <c r="M49743" i="11"/>
  <c r="M49742" i="11"/>
  <c r="M49741" i="11"/>
  <c r="M49740" i="11"/>
  <c r="M49739" i="11"/>
  <c r="M49738" i="11"/>
  <c r="M49737" i="11"/>
  <c r="M49736" i="11"/>
  <c r="M49735" i="11"/>
  <c r="M49734" i="11"/>
  <c r="M49733" i="11"/>
  <c r="M49732" i="11"/>
  <c r="M49731" i="11"/>
  <c r="M49730" i="11"/>
  <c r="M49729" i="11"/>
  <c r="M49728" i="11"/>
  <c r="M49727" i="11"/>
  <c r="M49726" i="11"/>
  <c r="M49725" i="11"/>
  <c r="M49724" i="11"/>
  <c r="M49723" i="11"/>
  <c r="M49722" i="11"/>
  <c r="M49721" i="11"/>
  <c r="M49720" i="11"/>
  <c r="M49719" i="11"/>
  <c r="M49718" i="11"/>
  <c r="M49717" i="11"/>
  <c r="M49716" i="11"/>
  <c r="M49715" i="11"/>
  <c r="M49714" i="11"/>
  <c r="M49713" i="11"/>
  <c r="M49712" i="11"/>
  <c r="M49711" i="11"/>
  <c r="M49710" i="11"/>
  <c r="M49709" i="11"/>
  <c r="M49708" i="11"/>
  <c r="M49707" i="11"/>
  <c r="M49706" i="11"/>
  <c r="M49705" i="11"/>
  <c r="M49704" i="11"/>
  <c r="M49703" i="11"/>
  <c r="M49702" i="11"/>
  <c r="M49701" i="11"/>
  <c r="M49700" i="11"/>
  <c r="M49699" i="11"/>
  <c r="M49698" i="11"/>
  <c r="M49697" i="11"/>
  <c r="M49696" i="11"/>
  <c r="M49695" i="11"/>
  <c r="M49694" i="11"/>
  <c r="M49693" i="11"/>
  <c r="M49692" i="11"/>
  <c r="M49691" i="11"/>
  <c r="M49690" i="11"/>
  <c r="M49689" i="11"/>
  <c r="M49688" i="11"/>
  <c r="M49687" i="11"/>
  <c r="M49686" i="11"/>
  <c r="M49685" i="11"/>
  <c r="M49684" i="11"/>
  <c r="M49683" i="11"/>
  <c r="M49682" i="11"/>
  <c r="M49681" i="11"/>
  <c r="M49680" i="11"/>
  <c r="M49679" i="11"/>
  <c r="M49678" i="11"/>
  <c r="M49677" i="11"/>
  <c r="M49676" i="11"/>
  <c r="M49675" i="11"/>
  <c r="M49674" i="11"/>
  <c r="M49673" i="11"/>
  <c r="M49672" i="11"/>
  <c r="M49671" i="11"/>
  <c r="M49670" i="11"/>
  <c r="M49669" i="11"/>
  <c r="M49668" i="11"/>
  <c r="M49667" i="11"/>
  <c r="M49666" i="11"/>
  <c r="M49665" i="11"/>
  <c r="M49664" i="11"/>
  <c r="M49663" i="11"/>
  <c r="M49662" i="11"/>
  <c r="M49661" i="11"/>
  <c r="M49660" i="11"/>
  <c r="M49659" i="11"/>
  <c r="M49658" i="11"/>
  <c r="M49657" i="11"/>
  <c r="M49656" i="11"/>
  <c r="M49655" i="11"/>
  <c r="M49654" i="11"/>
  <c r="M49653" i="11"/>
  <c r="M49652" i="11"/>
  <c r="M49651" i="11"/>
  <c r="M49650" i="11"/>
  <c r="M49649" i="11"/>
  <c r="M49648" i="11"/>
  <c r="M49647" i="11"/>
  <c r="M49646" i="11"/>
  <c r="M49645" i="11"/>
  <c r="M49644" i="11"/>
  <c r="M49643" i="11"/>
  <c r="M49642" i="11"/>
  <c r="M49641" i="11"/>
  <c r="M49640" i="11"/>
  <c r="M49639" i="11"/>
  <c r="M49638" i="11"/>
  <c r="M49637" i="11"/>
  <c r="M49636" i="11"/>
  <c r="M49635" i="11"/>
  <c r="M49634" i="11"/>
  <c r="M49633" i="11"/>
  <c r="M49632" i="11"/>
  <c r="M49631" i="11"/>
  <c r="M49630" i="11"/>
  <c r="M49629" i="11"/>
  <c r="M49628" i="11"/>
  <c r="M49627" i="11"/>
  <c r="M49626" i="11"/>
  <c r="M49625" i="11"/>
  <c r="M49624" i="11"/>
  <c r="M49623" i="11"/>
  <c r="M49622" i="11"/>
  <c r="M49621" i="11"/>
  <c r="M49620" i="11"/>
  <c r="M49619" i="11"/>
  <c r="M49618" i="11"/>
  <c r="M49617" i="11"/>
  <c r="M49616" i="11"/>
  <c r="M49615" i="11"/>
  <c r="M49614" i="11"/>
  <c r="M49613" i="11"/>
  <c r="M49612" i="11"/>
  <c r="M49611" i="11"/>
  <c r="M49610" i="11"/>
  <c r="M49609" i="11"/>
  <c r="M49608" i="11"/>
  <c r="M49607" i="11"/>
  <c r="M49606" i="11"/>
  <c r="M49605" i="11"/>
  <c r="M49604" i="11"/>
  <c r="M49603" i="11"/>
  <c r="M49602" i="11"/>
  <c r="M49601" i="11"/>
  <c r="M49600" i="11"/>
  <c r="M49599" i="11"/>
  <c r="M49598" i="11"/>
  <c r="M49597" i="11"/>
  <c r="M49596" i="11"/>
  <c r="M49595" i="11"/>
  <c r="M49594" i="11"/>
  <c r="M49593" i="11"/>
  <c r="M49592" i="11"/>
  <c r="M49591" i="11"/>
  <c r="M49590" i="11"/>
  <c r="M49589" i="11"/>
  <c r="M49588" i="11"/>
  <c r="M49587" i="11"/>
  <c r="M49586" i="11"/>
  <c r="M49585" i="11"/>
  <c r="M49584" i="11"/>
  <c r="M49583" i="11"/>
  <c r="M49582" i="11"/>
  <c r="M49581" i="11"/>
  <c r="M49580" i="11"/>
  <c r="M49579" i="11"/>
  <c r="M49578" i="11"/>
  <c r="M49577" i="11"/>
  <c r="M49576" i="11"/>
  <c r="M49575" i="11"/>
  <c r="M49574" i="11"/>
  <c r="M49573" i="11"/>
  <c r="M49572" i="11"/>
  <c r="M49571" i="11"/>
  <c r="M49570" i="11"/>
  <c r="M49569" i="11"/>
  <c r="M49568" i="11"/>
  <c r="M49567" i="11"/>
  <c r="M49566" i="11"/>
  <c r="M49565" i="11"/>
  <c r="M49564" i="11"/>
  <c r="M49563" i="11"/>
  <c r="M49562" i="11"/>
  <c r="M49561" i="11"/>
  <c r="M49560" i="11"/>
  <c r="M49559" i="11"/>
  <c r="M49558" i="11"/>
  <c r="M49557" i="11"/>
  <c r="M49556" i="11"/>
  <c r="M49555" i="11"/>
  <c r="M49554" i="11"/>
  <c r="M49553" i="11"/>
  <c r="M49552" i="11"/>
  <c r="M49551" i="11"/>
  <c r="M49550" i="11"/>
  <c r="M49549" i="11"/>
  <c r="M49548" i="11"/>
  <c r="M49547" i="11"/>
  <c r="M49546" i="11"/>
  <c r="M49545" i="11"/>
  <c r="M49544" i="11"/>
  <c r="M49543" i="11"/>
  <c r="M49542" i="11"/>
  <c r="M49541" i="11"/>
  <c r="M49540" i="11"/>
  <c r="M49539" i="11"/>
  <c r="M49538" i="11"/>
  <c r="M49537" i="11"/>
  <c r="M49536" i="11"/>
  <c r="M49535" i="11"/>
  <c r="M49534" i="11"/>
  <c r="M49533" i="11"/>
  <c r="M49532" i="11"/>
  <c r="M49531" i="11"/>
  <c r="M49530" i="11"/>
  <c r="M49529" i="11"/>
  <c r="M49528" i="11"/>
  <c r="M49527" i="11"/>
  <c r="M49526" i="11"/>
  <c r="M49525" i="11"/>
  <c r="M49524" i="11"/>
  <c r="M49523" i="11"/>
  <c r="M49522" i="11"/>
  <c r="M49521" i="11"/>
  <c r="M49520" i="11"/>
  <c r="M49519" i="11"/>
  <c r="M49518" i="11"/>
  <c r="M49517" i="11"/>
  <c r="M49516" i="11"/>
  <c r="M49515" i="11"/>
  <c r="M49514" i="11"/>
  <c r="M49513" i="11"/>
  <c r="M49512" i="11"/>
  <c r="M49511" i="11"/>
  <c r="M49510" i="11"/>
  <c r="M49509" i="11"/>
  <c r="M49508" i="11"/>
  <c r="M49507" i="11"/>
  <c r="M49506" i="11"/>
  <c r="M49505" i="11"/>
  <c r="M49504" i="11"/>
  <c r="M49503" i="11"/>
  <c r="M49502" i="11"/>
  <c r="M49501" i="11"/>
  <c r="M49500" i="11"/>
  <c r="M49499" i="11"/>
  <c r="M49498" i="11"/>
  <c r="M49497" i="11"/>
  <c r="M49496" i="11"/>
  <c r="M49495" i="11"/>
  <c r="M49494" i="11"/>
  <c r="M49493" i="11"/>
  <c r="M49492" i="11"/>
  <c r="M49491" i="11"/>
  <c r="M49490" i="11"/>
  <c r="M49489" i="11"/>
  <c r="M49488" i="11"/>
  <c r="M49487" i="11"/>
  <c r="M49486" i="11"/>
  <c r="M49485" i="11"/>
  <c r="M49484" i="11"/>
  <c r="M49483" i="11"/>
  <c r="M49482" i="11"/>
  <c r="M49481" i="11"/>
  <c r="M49480" i="11"/>
  <c r="M49479" i="11"/>
  <c r="M49478" i="11"/>
  <c r="M49477" i="11"/>
  <c r="M49476" i="11"/>
  <c r="M49475" i="11"/>
  <c r="M49474" i="11"/>
  <c r="M49473" i="11"/>
  <c r="M49472" i="11"/>
  <c r="M49471" i="11"/>
  <c r="M49470" i="11"/>
  <c r="M49469" i="11"/>
  <c r="M49468" i="11"/>
  <c r="M49467" i="11"/>
  <c r="M49466" i="11"/>
  <c r="M49465" i="11"/>
  <c r="M49464" i="11"/>
  <c r="M49463" i="11"/>
  <c r="M49462" i="11"/>
  <c r="M49461" i="11"/>
  <c r="M49460" i="11"/>
  <c r="M49459" i="11"/>
  <c r="M49458" i="11"/>
  <c r="M49457" i="11"/>
  <c r="M49456" i="11"/>
  <c r="M49455" i="11"/>
  <c r="M49454" i="11"/>
  <c r="M49453" i="11"/>
  <c r="M49452" i="11"/>
  <c r="M49451" i="11"/>
  <c r="M49450" i="11"/>
  <c r="M49449" i="11"/>
  <c r="M49448" i="11"/>
  <c r="M49447" i="11"/>
  <c r="M49446" i="11"/>
  <c r="M49445" i="11"/>
  <c r="M49444" i="11"/>
  <c r="M49443" i="11"/>
  <c r="M49442" i="11"/>
  <c r="M49441" i="11"/>
  <c r="M49440" i="11"/>
  <c r="M49439" i="11"/>
  <c r="M49438" i="11"/>
  <c r="M49437" i="11"/>
  <c r="M49436" i="11"/>
  <c r="M49435" i="11"/>
  <c r="M49434" i="11"/>
  <c r="M49433" i="11"/>
  <c r="M49432" i="11"/>
  <c r="M49431" i="11"/>
  <c r="M49430" i="11"/>
  <c r="M49429" i="11"/>
  <c r="M49428" i="11"/>
  <c r="M49427" i="11"/>
  <c r="M49426" i="11"/>
  <c r="M49425" i="11"/>
  <c r="M49424" i="11"/>
  <c r="M49423" i="11"/>
  <c r="M49422" i="11"/>
  <c r="M49421" i="11"/>
  <c r="M49420" i="11"/>
  <c r="M49419" i="11"/>
  <c r="M49418" i="11"/>
  <c r="M49417" i="11"/>
  <c r="M49416" i="11"/>
  <c r="M49415" i="11"/>
  <c r="M49414" i="11"/>
  <c r="M49413" i="11"/>
  <c r="M49412" i="11"/>
  <c r="M49411" i="11"/>
  <c r="M49410" i="11"/>
  <c r="M49409" i="11"/>
  <c r="M49408" i="11"/>
  <c r="M49407" i="11"/>
  <c r="M49406" i="11"/>
  <c r="M49405" i="11"/>
  <c r="M49404" i="11"/>
  <c r="M49403" i="11"/>
  <c r="M49402" i="11"/>
  <c r="M49401" i="11"/>
  <c r="M49400" i="11"/>
  <c r="M49399" i="11"/>
  <c r="M49398" i="11"/>
  <c r="M49397" i="11"/>
  <c r="M49396" i="11"/>
  <c r="M49395" i="11"/>
  <c r="M49394" i="11"/>
  <c r="M49393" i="11"/>
  <c r="M49392" i="11"/>
  <c r="M49391" i="11"/>
  <c r="M49390" i="11"/>
  <c r="M49389" i="11"/>
  <c r="M49388" i="11"/>
  <c r="M49387" i="11"/>
  <c r="M49386" i="11"/>
  <c r="M49385" i="11"/>
  <c r="M49384" i="11"/>
  <c r="M49383" i="11"/>
  <c r="M49382" i="11"/>
  <c r="M49381" i="11"/>
  <c r="M49380" i="11"/>
  <c r="M49379" i="11"/>
  <c r="M49378" i="11"/>
  <c r="M49377" i="11"/>
  <c r="M49376" i="11"/>
  <c r="M49375" i="11"/>
  <c r="M49374" i="11"/>
  <c r="M49373" i="11"/>
  <c r="M49372" i="11"/>
  <c r="M49371" i="11"/>
  <c r="M49370" i="11"/>
  <c r="M49369" i="11"/>
  <c r="M49368" i="11"/>
  <c r="M49367" i="11"/>
  <c r="M49366" i="11"/>
  <c r="M49365" i="11"/>
  <c r="M49364" i="11"/>
  <c r="M49363" i="11"/>
  <c r="M49362" i="11"/>
  <c r="M49361" i="11"/>
  <c r="M49360" i="11"/>
  <c r="M49359" i="11"/>
  <c r="M49358" i="11"/>
  <c r="M49357" i="11"/>
  <c r="M49356" i="11"/>
  <c r="M49355" i="11"/>
  <c r="M49354" i="11"/>
  <c r="M49353" i="11"/>
  <c r="M49352" i="11"/>
  <c r="M49351" i="11"/>
  <c r="M49350" i="11"/>
  <c r="M49349" i="11"/>
  <c r="M49348" i="11"/>
  <c r="M49347" i="11"/>
  <c r="M49346" i="11"/>
  <c r="M49345" i="11"/>
  <c r="M49344" i="11"/>
  <c r="M49343" i="11"/>
  <c r="M49342" i="11"/>
  <c r="M49341" i="11"/>
  <c r="M49340" i="11"/>
  <c r="M49339" i="11"/>
  <c r="M49338" i="11"/>
  <c r="M49337" i="11"/>
  <c r="M49336" i="11"/>
  <c r="M49335" i="11"/>
  <c r="M49334" i="11"/>
  <c r="M49333" i="11"/>
  <c r="M49332" i="11"/>
  <c r="M49331" i="11"/>
  <c r="M49330" i="11"/>
  <c r="M49329" i="11"/>
  <c r="M49328" i="11"/>
  <c r="M49327" i="11"/>
  <c r="M49326" i="11"/>
  <c r="M49325" i="11"/>
  <c r="M49324" i="11"/>
  <c r="M49323" i="11"/>
  <c r="M49322" i="11"/>
  <c r="M49321" i="11"/>
  <c r="M49320" i="11"/>
  <c r="M49319" i="11"/>
  <c r="M49318" i="11"/>
  <c r="M49317" i="11"/>
  <c r="M49316" i="11"/>
  <c r="M49315" i="11"/>
  <c r="M49314" i="11"/>
  <c r="M49313" i="11"/>
  <c r="M49312" i="11"/>
  <c r="M49311" i="11"/>
  <c r="M49310" i="11"/>
  <c r="M49309" i="11"/>
  <c r="M49308" i="11"/>
  <c r="M49307" i="11"/>
  <c r="M49306" i="11"/>
  <c r="M49305" i="11"/>
  <c r="M49304" i="11"/>
  <c r="M49303" i="11"/>
  <c r="M49302" i="11"/>
  <c r="M49301" i="11"/>
  <c r="M49300" i="11"/>
  <c r="M49299" i="11"/>
  <c r="M49298" i="11"/>
  <c r="M49297" i="11"/>
  <c r="M49296" i="11"/>
  <c r="M49295" i="11"/>
  <c r="M49294" i="11"/>
  <c r="M49293" i="11"/>
  <c r="M49292" i="11"/>
  <c r="M49291" i="11"/>
  <c r="M49290" i="11"/>
  <c r="M49289" i="11"/>
  <c r="M49288" i="11"/>
  <c r="M49287" i="11"/>
  <c r="M49286" i="11"/>
  <c r="M49285" i="11"/>
  <c r="M49284" i="11"/>
  <c r="M49283" i="11"/>
  <c r="M49282" i="11"/>
  <c r="M49281" i="11"/>
  <c r="M49280" i="11"/>
  <c r="M49279" i="11"/>
  <c r="M49278" i="11"/>
  <c r="M49277" i="11"/>
  <c r="M49276" i="11"/>
  <c r="M49275" i="11"/>
  <c r="M49274" i="11"/>
  <c r="M49273" i="11"/>
  <c r="M49272" i="11"/>
  <c r="M49271" i="11"/>
  <c r="M49270" i="11"/>
  <c r="M49269" i="11"/>
  <c r="M49268" i="11"/>
  <c r="M49267" i="11"/>
  <c r="M49266" i="11"/>
  <c r="M49265" i="11"/>
  <c r="M49264" i="11"/>
  <c r="M49263" i="11"/>
  <c r="M49262" i="11"/>
  <c r="M49261" i="11"/>
  <c r="M49260" i="11"/>
  <c r="M49259" i="11"/>
  <c r="M49258" i="11"/>
  <c r="M49257" i="11"/>
  <c r="M49256" i="11"/>
  <c r="M49255" i="11"/>
  <c r="M49254" i="11"/>
  <c r="M49253" i="11"/>
  <c r="M49252" i="11"/>
  <c r="M49251" i="11"/>
  <c r="M49250" i="11"/>
  <c r="M49249" i="11"/>
  <c r="M49248" i="11"/>
  <c r="M49247" i="11"/>
  <c r="M49246" i="11"/>
  <c r="M49245" i="11"/>
  <c r="M49244" i="11"/>
  <c r="M49243" i="11"/>
  <c r="M49242" i="11"/>
  <c r="M49241" i="11"/>
  <c r="M49240" i="11"/>
  <c r="M49239" i="11"/>
  <c r="M49238" i="11"/>
  <c r="M49237" i="11"/>
  <c r="M49236" i="11"/>
  <c r="M49235" i="11"/>
  <c r="M49234" i="11"/>
  <c r="M49233" i="11"/>
  <c r="M49232" i="11"/>
  <c r="M49231" i="11"/>
  <c r="M49230" i="11"/>
  <c r="M49229" i="11"/>
  <c r="M49228" i="11"/>
  <c r="M49227" i="11"/>
  <c r="M49226" i="11"/>
  <c r="M49225" i="11"/>
  <c r="M49224" i="11"/>
  <c r="M49223" i="11"/>
  <c r="M49222" i="11"/>
  <c r="M49221" i="11"/>
  <c r="M49220" i="11"/>
  <c r="M49219" i="11"/>
  <c r="M49218" i="11"/>
  <c r="M49217" i="11"/>
  <c r="M49216" i="11"/>
  <c r="M49215" i="11"/>
  <c r="M49214" i="11"/>
  <c r="M49213" i="11"/>
  <c r="M49212" i="11"/>
  <c r="M49211" i="11"/>
  <c r="M49210" i="11"/>
  <c r="M49209" i="11"/>
  <c r="M49208" i="11"/>
  <c r="M49207" i="11"/>
  <c r="M49206" i="11"/>
  <c r="M49205" i="11"/>
  <c r="M49204" i="11"/>
  <c r="M49203" i="11"/>
  <c r="M49202" i="11"/>
  <c r="M49201" i="11"/>
  <c r="M49200" i="11"/>
  <c r="M49199" i="11"/>
  <c r="M49198" i="11"/>
  <c r="M49197" i="11"/>
  <c r="M49196" i="11"/>
  <c r="M49195" i="11"/>
  <c r="M49194" i="11"/>
  <c r="M49193" i="11"/>
  <c r="M49192" i="11"/>
  <c r="M49191" i="11"/>
  <c r="M49190" i="11"/>
  <c r="M49189" i="11"/>
  <c r="M49188" i="11"/>
  <c r="M49187" i="11"/>
  <c r="M49186" i="11"/>
  <c r="M49185" i="11"/>
  <c r="M49184" i="11"/>
  <c r="M49183" i="11"/>
  <c r="M49182" i="11"/>
  <c r="M49181" i="11"/>
  <c r="M49180" i="11"/>
  <c r="M49179" i="11"/>
  <c r="M49178" i="11"/>
  <c r="M49177" i="11"/>
  <c r="M49176" i="11"/>
  <c r="M49175" i="11"/>
  <c r="M49174" i="11"/>
  <c r="M49173" i="11"/>
  <c r="M49172" i="11"/>
  <c r="M49171" i="11"/>
  <c r="M49170" i="11"/>
  <c r="M49169" i="11"/>
  <c r="M49168" i="11"/>
  <c r="M49167" i="11"/>
  <c r="M49166" i="11"/>
  <c r="M49165" i="11"/>
  <c r="M49164" i="11"/>
  <c r="M49163" i="11"/>
  <c r="M49162" i="11"/>
  <c r="M49161" i="11"/>
  <c r="M49160" i="11"/>
  <c r="M49159" i="11"/>
  <c r="M49158" i="11"/>
  <c r="M49157" i="11"/>
  <c r="M49156" i="11"/>
  <c r="M49155" i="11"/>
  <c r="M49154" i="11"/>
  <c r="M49153" i="11"/>
  <c r="M49152" i="11"/>
  <c r="M49151" i="11"/>
  <c r="M49150" i="11"/>
  <c r="M49149" i="11"/>
  <c r="M49148" i="11"/>
  <c r="M49147" i="11"/>
  <c r="M49146" i="11"/>
  <c r="M49145" i="11"/>
  <c r="M49144" i="11"/>
  <c r="M49143" i="11"/>
  <c r="M49142" i="11"/>
  <c r="M49141" i="11"/>
  <c r="M49140" i="11"/>
  <c r="M49139" i="11"/>
  <c r="M49138" i="11"/>
  <c r="M49137" i="11"/>
  <c r="M49136" i="11"/>
  <c r="M49135" i="11"/>
  <c r="M49134" i="11"/>
  <c r="M49133" i="11"/>
  <c r="M49132" i="11"/>
  <c r="M49131" i="11"/>
  <c r="M49130" i="11"/>
  <c r="M49129" i="11"/>
  <c r="M49128" i="11"/>
  <c r="M49127" i="11"/>
  <c r="M49126" i="11"/>
  <c r="M49125" i="11"/>
  <c r="M49124" i="11"/>
  <c r="M49123" i="11"/>
  <c r="M49122" i="11"/>
  <c r="M49121" i="11"/>
  <c r="M49120" i="11"/>
  <c r="M49119" i="11"/>
  <c r="M49118" i="11"/>
  <c r="M49117" i="11"/>
  <c r="M49116" i="11"/>
  <c r="M49115" i="11"/>
  <c r="M49114" i="11"/>
  <c r="M49113" i="11"/>
  <c r="M49112" i="11"/>
  <c r="M49111" i="11"/>
  <c r="M49110" i="11"/>
  <c r="M49109" i="11"/>
  <c r="M49108" i="11"/>
  <c r="M49107" i="11"/>
  <c r="M49106" i="11"/>
  <c r="M49105" i="11"/>
  <c r="M49104" i="11"/>
  <c r="M49103" i="11"/>
  <c r="M49102" i="11"/>
  <c r="M49101" i="11"/>
  <c r="M49100" i="11"/>
  <c r="M49099" i="11"/>
  <c r="M49098" i="11"/>
  <c r="M49097" i="11"/>
  <c r="M49096" i="11"/>
  <c r="M49095" i="11"/>
  <c r="M49094" i="11"/>
  <c r="M49093" i="11"/>
  <c r="M49092" i="11"/>
  <c r="M49091" i="11"/>
  <c r="M49090" i="11"/>
  <c r="M49089" i="11"/>
  <c r="M49088" i="11"/>
  <c r="M49087" i="11"/>
  <c r="M49086" i="11"/>
  <c r="M49085" i="11"/>
  <c r="M49084" i="11"/>
  <c r="M49083" i="11"/>
  <c r="M49082" i="11"/>
  <c r="M49081" i="11"/>
  <c r="M49080" i="11"/>
  <c r="M49079" i="11"/>
  <c r="M49078" i="11"/>
  <c r="M49077" i="11"/>
  <c r="M49076" i="11"/>
  <c r="M49075" i="11"/>
  <c r="M49074" i="11"/>
  <c r="M49073" i="11"/>
  <c r="M49072" i="11"/>
  <c r="M49071" i="11"/>
  <c r="M49070" i="11"/>
  <c r="M49069" i="11"/>
  <c r="M49068" i="11"/>
  <c r="M49067" i="11"/>
  <c r="M49066" i="11"/>
  <c r="M49065" i="11"/>
  <c r="M49064" i="11"/>
  <c r="M49063" i="11"/>
  <c r="M49062" i="11"/>
  <c r="M49061" i="11"/>
  <c r="M49060" i="11"/>
  <c r="M49059" i="11"/>
  <c r="M49058" i="11"/>
  <c r="M49057" i="11"/>
  <c r="M49056" i="11"/>
  <c r="M49055" i="11"/>
  <c r="M49054" i="11"/>
  <c r="M49053" i="11"/>
  <c r="M49052" i="11"/>
  <c r="M49051" i="11"/>
  <c r="M49050" i="11"/>
  <c r="M49049" i="11"/>
  <c r="M49048" i="11"/>
  <c r="M49047" i="11"/>
  <c r="M49046" i="11"/>
  <c r="M49045" i="11"/>
  <c r="M49044" i="11"/>
  <c r="M49043" i="11"/>
  <c r="M49042" i="11"/>
  <c r="M49041" i="11"/>
  <c r="M49040" i="11"/>
  <c r="M49039" i="11"/>
  <c r="M49038" i="11"/>
  <c r="M49037" i="11"/>
  <c r="M49036" i="11"/>
  <c r="M49035" i="11"/>
  <c r="M49034" i="11"/>
  <c r="M49033" i="11"/>
  <c r="M49032" i="11"/>
  <c r="M49031" i="11"/>
  <c r="M49030" i="11"/>
  <c r="M49029" i="11"/>
  <c r="M49028" i="11"/>
  <c r="M49027" i="11"/>
  <c r="M49026" i="11"/>
  <c r="M49025" i="11"/>
  <c r="M49024" i="11"/>
  <c r="M49023" i="11"/>
  <c r="M49022" i="11"/>
  <c r="M49021" i="11"/>
  <c r="M49020" i="11"/>
  <c r="M49019" i="11"/>
  <c r="M49018" i="11"/>
  <c r="M49017" i="11"/>
  <c r="M49016" i="11"/>
  <c r="M49015" i="11"/>
  <c r="M49014" i="11"/>
  <c r="M49013" i="11"/>
  <c r="M49012" i="11"/>
  <c r="M49011" i="11"/>
  <c r="M49010" i="11"/>
  <c r="M49009" i="11"/>
  <c r="M49008" i="11"/>
  <c r="M49007" i="11"/>
  <c r="M49006" i="11"/>
  <c r="M49005" i="11"/>
  <c r="M49004" i="11"/>
  <c r="M49003" i="11"/>
  <c r="M49002" i="11"/>
  <c r="M49001" i="11"/>
  <c r="M49000" i="11"/>
  <c r="M48999" i="11"/>
  <c r="M48998" i="11"/>
  <c r="M48997" i="11"/>
  <c r="M48996" i="11"/>
  <c r="M48995" i="11"/>
  <c r="M48994" i="11"/>
  <c r="M48993" i="11"/>
  <c r="M48992" i="11"/>
  <c r="M48991" i="11"/>
  <c r="M48990" i="11"/>
  <c r="M48989" i="11"/>
  <c r="M48988" i="11"/>
  <c r="M48987" i="11"/>
  <c r="M48986" i="11"/>
  <c r="M48985" i="11"/>
  <c r="M48984" i="11"/>
  <c r="M48983" i="11"/>
  <c r="M48982" i="11"/>
  <c r="M48981" i="11"/>
  <c r="M48980" i="11"/>
  <c r="M48979" i="11"/>
  <c r="M48978" i="11"/>
  <c r="M48977" i="11"/>
  <c r="M48976" i="11"/>
  <c r="M48975" i="11"/>
  <c r="M48974" i="11"/>
  <c r="M48973" i="11"/>
  <c r="M48972" i="11"/>
  <c r="M48971" i="11"/>
  <c r="M48970" i="11"/>
  <c r="M48969" i="11"/>
  <c r="M48968" i="11"/>
  <c r="M48967" i="11"/>
  <c r="M48966" i="11"/>
  <c r="M48965" i="11"/>
  <c r="M48964" i="11"/>
  <c r="M48963" i="11"/>
  <c r="M48962" i="11"/>
  <c r="M48961" i="11"/>
  <c r="M48960" i="11"/>
  <c r="M48959" i="11"/>
  <c r="M48958" i="11"/>
  <c r="M48957" i="11"/>
  <c r="M48956" i="11"/>
  <c r="M48955" i="11"/>
  <c r="M48954" i="11"/>
  <c r="M48953" i="11"/>
  <c r="M48952" i="11"/>
  <c r="M48951" i="11"/>
  <c r="M48950" i="11"/>
  <c r="M48949" i="11"/>
  <c r="M48948" i="11"/>
  <c r="M48947" i="11"/>
  <c r="M48946" i="11"/>
  <c r="M48945" i="11"/>
  <c r="M48944" i="11"/>
  <c r="M48943" i="11"/>
  <c r="M48942" i="11"/>
  <c r="M48941" i="11"/>
  <c r="M48940" i="11"/>
  <c r="M48939" i="11"/>
  <c r="M48938" i="11"/>
  <c r="M48937" i="11"/>
  <c r="M48936" i="11"/>
  <c r="M48935" i="11"/>
  <c r="M48934" i="11"/>
  <c r="M48933" i="11"/>
  <c r="M48932" i="11"/>
  <c r="M48931" i="11"/>
  <c r="M48930" i="11"/>
  <c r="M48929" i="11"/>
  <c r="M48928" i="11"/>
  <c r="M48927" i="11"/>
  <c r="M48926" i="11"/>
  <c r="M48925" i="11"/>
  <c r="M48924" i="11"/>
  <c r="M48923" i="11"/>
  <c r="M48922" i="11"/>
  <c r="M48921" i="11"/>
  <c r="M48920" i="11"/>
  <c r="M48919" i="11"/>
  <c r="M48918" i="11"/>
  <c r="M48917" i="11"/>
  <c r="M48916" i="11"/>
  <c r="M48915" i="11"/>
  <c r="M48914" i="11"/>
  <c r="M48913" i="11"/>
  <c r="M48912" i="11"/>
  <c r="M48911" i="11"/>
  <c r="M48910" i="11"/>
  <c r="M48909" i="11"/>
  <c r="M48908" i="11"/>
  <c r="M48907" i="11"/>
  <c r="M48906" i="11"/>
  <c r="M48905" i="11"/>
  <c r="M48904" i="11"/>
  <c r="M48903" i="11"/>
  <c r="M48902" i="11"/>
  <c r="M48901" i="11"/>
  <c r="M48900" i="11"/>
  <c r="M48899" i="11"/>
  <c r="M48898" i="11"/>
  <c r="M48897" i="11"/>
  <c r="M48896" i="11"/>
  <c r="M48895" i="11"/>
  <c r="M48894" i="11"/>
  <c r="M48893" i="11"/>
  <c r="M48892" i="11"/>
  <c r="M48891" i="11"/>
  <c r="M48890" i="11"/>
  <c r="M48889" i="11"/>
  <c r="M48888" i="11"/>
  <c r="M48887" i="11"/>
  <c r="M48886" i="11"/>
  <c r="M48885" i="11"/>
  <c r="M48884" i="11"/>
  <c r="M48883" i="11"/>
  <c r="M48882" i="11"/>
  <c r="M48881" i="11"/>
  <c r="M48880" i="11"/>
  <c r="M48879" i="11"/>
  <c r="M48878" i="11"/>
  <c r="M48877" i="11"/>
  <c r="M48876" i="11"/>
  <c r="M48875" i="11"/>
  <c r="M48874" i="11"/>
  <c r="M48873" i="11"/>
  <c r="M48872" i="11"/>
  <c r="M48871" i="11"/>
  <c r="M48870" i="11"/>
  <c r="M48869" i="11"/>
  <c r="M48868" i="11"/>
  <c r="M48867" i="11"/>
  <c r="M48866" i="11"/>
  <c r="M48865" i="11"/>
  <c r="M48864" i="11"/>
  <c r="M48863" i="11"/>
  <c r="M48862" i="11"/>
  <c r="M48861" i="11"/>
  <c r="M48860" i="11"/>
  <c r="M48859" i="11"/>
  <c r="M48858" i="11"/>
  <c r="M48857" i="11"/>
  <c r="M48856" i="11"/>
  <c r="M48855" i="11"/>
  <c r="M48854" i="11"/>
  <c r="M48853" i="11"/>
  <c r="M48852" i="11"/>
  <c r="M48851" i="11"/>
  <c r="M48850" i="11"/>
  <c r="M48849" i="11"/>
  <c r="M48848" i="11"/>
  <c r="M48847" i="11"/>
  <c r="M48846" i="11"/>
  <c r="M48845" i="11"/>
  <c r="M48844" i="11"/>
  <c r="M48843" i="11"/>
  <c r="M48842" i="11"/>
  <c r="M48841" i="11"/>
  <c r="M48840" i="11"/>
  <c r="M48839" i="11"/>
  <c r="M48838" i="11"/>
  <c r="M48837" i="11"/>
  <c r="M48836" i="11"/>
  <c r="M48835" i="11"/>
  <c r="M48834" i="11"/>
  <c r="M48833" i="11"/>
  <c r="M48832" i="11"/>
  <c r="M48831" i="11"/>
  <c r="M48830" i="11"/>
  <c r="M48829" i="11"/>
  <c r="M48828" i="11"/>
  <c r="M48827" i="11"/>
  <c r="M48826" i="11"/>
  <c r="M48825" i="11"/>
  <c r="M48824" i="11"/>
  <c r="M48823" i="11"/>
  <c r="M48822" i="11"/>
  <c r="M48821" i="11"/>
  <c r="M48820" i="11"/>
  <c r="M48819" i="11"/>
  <c r="M48818" i="11"/>
  <c r="M48817" i="11"/>
  <c r="M48816" i="11"/>
  <c r="M48815" i="11"/>
  <c r="M48814" i="11"/>
  <c r="M48813" i="11"/>
  <c r="M48812" i="11"/>
  <c r="M48811" i="11"/>
  <c r="M48810" i="11"/>
  <c r="M48809" i="11"/>
  <c r="M48808" i="11"/>
  <c r="M48807" i="11"/>
  <c r="M48806" i="11"/>
  <c r="M48805" i="11"/>
  <c r="M48804" i="11"/>
  <c r="M48803" i="11"/>
  <c r="M48802" i="11"/>
  <c r="M48801" i="11"/>
  <c r="M48800" i="11"/>
  <c r="M48799" i="11"/>
  <c r="M48798" i="11"/>
  <c r="M48797" i="11"/>
  <c r="M48796" i="11"/>
  <c r="M48795" i="11"/>
  <c r="M48794" i="11"/>
  <c r="M48793" i="11"/>
  <c r="M48792" i="11"/>
  <c r="M48791" i="11"/>
  <c r="M48790" i="11"/>
  <c r="M48789" i="11"/>
  <c r="M48788" i="11"/>
  <c r="M48787" i="11"/>
  <c r="M48786" i="11"/>
  <c r="M48785" i="11"/>
  <c r="M48784" i="11"/>
  <c r="M48783" i="11"/>
  <c r="M48782" i="11"/>
  <c r="M48781" i="11"/>
  <c r="M48780" i="11"/>
  <c r="M48779" i="11"/>
  <c r="M48778" i="11"/>
  <c r="M48777" i="11"/>
  <c r="M48776" i="11"/>
  <c r="M48775" i="11"/>
  <c r="M48774" i="11"/>
  <c r="M48773" i="11"/>
  <c r="M48772" i="11"/>
  <c r="M48771" i="11"/>
  <c r="M48770" i="11"/>
  <c r="M48769" i="11"/>
  <c r="M48768" i="11"/>
  <c r="M48767" i="11"/>
  <c r="M48766" i="11"/>
  <c r="M48765" i="11"/>
  <c r="M48764" i="11"/>
  <c r="M48763" i="11"/>
  <c r="M48762" i="11"/>
  <c r="M48761" i="11"/>
  <c r="M48760" i="11"/>
  <c r="M48759" i="11"/>
  <c r="M48758" i="11"/>
  <c r="M48757" i="11"/>
  <c r="M48756" i="11"/>
  <c r="M48755" i="11"/>
  <c r="M48754" i="11"/>
  <c r="M48753" i="11"/>
  <c r="M48752" i="11"/>
  <c r="M48751" i="11"/>
  <c r="M48750" i="11"/>
  <c r="M48749" i="11"/>
  <c r="M48748" i="11"/>
  <c r="M48747" i="11"/>
  <c r="M48746" i="11"/>
  <c r="M48745" i="11"/>
  <c r="M48744" i="11"/>
  <c r="M48743" i="11"/>
  <c r="M48742" i="11"/>
  <c r="M48741" i="11"/>
  <c r="M48740" i="11"/>
  <c r="M48739" i="11"/>
  <c r="M48738" i="11"/>
  <c r="M48737" i="11"/>
  <c r="M48736" i="11"/>
  <c r="M48735" i="11"/>
  <c r="M48734" i="11"/>
  <c r="M48733" i="11"/>
  <c r="M48732" i="11"/>
  <c r="M48731" i="11"/>
  <c r="M48730" i="11"/>
  <c r="M48729" i="11"/>
  <c r="M48728" i="11"/>
  <c r="M48727" i="11"/>
  <c r="M48726" i="11"/>
  <c r="M48725" i="11"/>
  <c r="M48724" i="11"/>
  <c r="M48723" i="11"/>
  <c r="M48722" i="11"/>
  <c r="M48721" i="11"/>
  <c r="M48720" i="11"/>
  <c r="M48719" i="11"/>
  <c r="M48718" i="11"/>
  <c r="M48717" i="11"/>
  <c r="M48716" i="11"/>
  <c r="M48715" i="11"/>
  <c r="M48714" i="11"/>
  <c r="M48713" i="11"/>
  <c r="M48712" i="11"/>
  <c r="M48711" i="11"/>
  <c r="M48710" i="11"/>
  <c r="M48709" i="11"/>
  <c r="M48708" i="11"/>
  <c r="M48707" i="11"/>
  <c r="M48706" i="11"/>
  <c r="M48705" i="11"/>
  <c r="M48704" i="11"/>
  <c r="M48703" i="11"/>
  <c r="M48702" i="11"/>
  <c r="M48701" i="11"/>
  <c r="M48700" i="11"/>
  <c r="M48699" i="11"/>
  <c r="M48698" i="11"/>
  <c r="M48697" i="11"/>
  <c r="M48696" i="11"/>
  <c r="M48695" i="11"/>
  <c r="M48694" i="11"/>
  <c r="M48693" i="11"/>
  <c r="M48692" i="11"/>
  <c r="M48691" i="11"/>
  <c r="M48690" i="11"/>
  <c r="M48689" i="11"/>
  <c r="M48688" i="11"/>
  <c r="M48687" i="11"/>
  <c r="M48686" i="11"/>
  <c r="M48685" i="11"/>
  <c r="M48684" i="11"/>
  <c r="M48683" i="11"/>
  <c r="M48682" i="11"/>
  <c r="M48681" i="11"/>
  <c r="M48680" i="11"/>
  <c r="M48679" i="11"/>
  <c r="M48678" i="11"/>
  <c r="M48677" i="11"/>
  <c r="M48676" i="11"/>
  <c r="M48675" i="11"/>
  <c r="M48674" i="11"/>
  <c r="M48673" i="11"/>
  <c r="M48672" i="11"/>
  <c r="M48671" i="11"/>
  <c r="M48670" i="11"/>
  <c r="M48669" i="11"/>
  <c r="M48668" i="11"/>
  <c r="M48667" i="11"/>
  <c r="M48666" i="11"/>
  <c r="M48665" i="11"/>
  <c r="M48664" i="11"/>
  <c r="M48663" i="11"/>
  <c r="M48662" i="11"/>
  <c r="M48661" i="11"/>
  <c r="M48660" i="11"/>
  <c r="M48659" i="11"/>
  <c r="M48658" i="11"/>
  <c r="M48657" i="11"/>
  <c r="M48656" i="11"/>
  <c r="M48655" i="11"/>
  <c r="M48654" i="11"/>
  <c r="M48653" i="11"/>
  <c r="M48652" i="11"/>
  <c r="M48651" i="11"/>
  <c r="M48650" i="11"/>
  <c r="M48649" i="11"/>
  <c r="M48648" i="11"/>
  <c r="M48647" i="11"/>
  <c r="M48646" i="11"/>
  <c r="M48645" i="11"/>
  <c r="M48644" i="11"/>
  <c r="M48643" i="11"/>
  <c r="M48642" i="11"/>
  <c r="M48641" i="11"/>
  <c r="M48640" i="11"/>
  <c r="M48639" i="11"/>
  <c r="M48638" i="11"/>
  <c r="M48637" i="11"/>
  <c r="M48636" i="11"/>
  <c r="M48635" i="11"/>
  <c r="M48634" i="11"/>
  <c r="M48633" i="11"/>
  <c r="M48632" i="11"/>
  <c r="M48631" i="11"/>
  <c r="M48630" i="11"/>
  <c r="M48629" i="11"/>
  <c r="M48628" i="11"/>
  <c r="M48627" i="11"/>
  <c r="M48626" i="11"/>
  <c r="M48625" i="11"/>
  <c r="M48624" i="11"/>
  <c r="M48623" i="11"/>
  <c r="M48622" i="11"/>
  <c r="M48621" i="11"/>
  <c r="M48620" i="11"/>
  <c r="M48619" i="11"/>
  <c r="M48618" i="11"/>
  <c r="M48617" i="11"/>
  <c r="M48616" i="11"/>
  <c r="M48615" i="11"/>
  <c r="M48614" i="11"/>
  <c r="M48613" i="11"/>
  <c r="M48612" i="11"/>
  <c r="M48611" i="11"/>
  <c r="M48610" i="11"/>
  <c r="M48609" i="11"/>
  <c r="M48608" i="11"/>
  <c r="M48607" i="11"/>
  <c r="M48606" i="11"/>
  <c r="M48605" i="11"/>
  <c r="M48604" i="11"/>
  <c r="M48603" i="11"/>
  <c r="M48602" i="11"/>
  <c r="M48601" i="11"/>
  <c r="M48600" i="11"/>
  <c r="M48599" i="11"/>
  <c r="M48598" i="11"/>
  <c r="M48597" i="11"/>
  <c r="M48596" i="11"/>
  <c r="M48595" i="11"/>
  <c r="M48594" i="11"/>
  <c r="M48593" i="11"/>
  <c r="M48592" i="11"/>
  <c r="M48591" i="11"/>
  <c r="M48590" i="11"/>
  <c r="M48589" i="11"/>
  <c r="M48588" i="11"/>
  <c r="M48587" i="11"/>
  <c r="M48586" i="11"/>
  <c r="M48585" i="11"/>
  <c r="M48584" i="11"/>
  <c r="M48583" i="11"/>
  <c r="M48582" i="11"/>
  <c r="M48581" i="11"/>
  <c r="M48580" i="11"/>
  <c r="M48579" i="11"/>
  <c r="M48578" i="11"/>
  <c r="M48577" i="11"/>
  <c r="M48576" i="11"/>
  <c r="M48575" i="11"/>
  <c r="M48574" i="11"/>
  <c r="M48573" i="11"/>
  <c r="M48572" i="11"/>
  <c r="M48571" i="11"/>
  <c r="M48570" i="11"/>
  <c r="M48569" i="11"/>
  <c r="M48568" i="11"/>
  <c r="M48567" i="11"/>
  <c r="M48566" i="11"/>
  <c r="M48565" i="11"/>
  <c r="M48564" i="11"/>
  <c r="M48563" i="11"/>
  <c r="M48562" i="11"/>
  <c r="M48561" i="11"/>
  <c r="M48560" i="11"/>
  <c r="M48559" i="11"/>
  <c r="M48558" i="11"/>
  <c r="M48557" i="11"/>
  <c r="M48556" i="11"/>
  <c r="M48555" i="11"/>
  <c r="M48554" i="11"/>
  <c r="M48553" i="11"/>
  <c r="M48552" i="11"/>
  <c r="M48551" i="11"/>
  <c r="M48550" i="11"/>
  <c r="M48549" i="11"/>
  <c r="M48548" i="11"/>
  <c r="M48547" i="11"/>
  <c r="M48546" i="11"/>
  <c r="M48545" i="11"/>
  <c r="M48544" i="11"/>
  <c r="M48543" i="11"/>
  <c r="M48542" i="11"/>
  <c r="M48541" i="11"/>
  <c r="M48540" i="11"/>
  <c r="M48539" i="11"/>
  <c r="M48538" i="11"/>
  <c r="M48537" i="11"/>
  <c r="M48536" i="11"/>
  <c r="M48535" i="11"/>
  <c r="M48534" i="11"/>
  <c r="M48533" i="11"/>
  <c r="M48532" i="11"/>
  <c r="M48531" i="11"/>
  <c r="M48530" i="11"/>
  <c r="M48529" i="11"/>
  <c r="M48528" i="11"/>
  <c r="M48527" i="11"/>
  <c r="M48526" i="11"/>
  <c r="M48525" i="11"/>
  <c r="M48524" i="11"/>
  <c r="M48523" i="11"/>
  <c r="M48522" i="11"/>
  <c r="M48521" i="11"/>
  <c r="M48520" i="11"/>
  <c r="M48519" i="11"/>
  <c r="M48518" i="11"/>
  <c r="M48517" i="11"/>
  <c r="M48516" i="11"/>
  <c r="M48515" i="11"/>
  <c r="M48514" i="11"/>
  <c r="M48513" i="11"/>
  <c r="M48512" i="11"/>
  <c r="M48511" i="11"/>
  <c r="M48510" i="11"/>
  <c r="M48509" i="11"/>
  <c r="M48508" i="11"/>
  <c r="M48507" i="11"/>
  <c r="M48506" i="11"/>
  <c r="M48505" i="11"/>
  <c r="M48504" i="11"/>
  <c r="M48503" i="11"/>
  <c r="M48502" i="11"/>
  <c r="M48501" i="11"/>
  <c r="M48500" i="11"/>
  <c r="M48499" i="11"/>
  <c r="M48498" i="11"/>
  <c r="M48497" i="11"/>
  <c r="M48496" i="11"/>
  <c r="M48495" i="11"/>
  <c r="M48494" i="11"/>
  <c r="M48493" i="11"/>
  <c r="M48492" i="11"/>
  <c r="M48491" i="11"/>
  <c r="M48490" i="11"/>
  <c r="M48489" i="11"/>
  <c r="M48488" i="11"/>
  <c r="M48487" i="11"/>
  <c r="M48486" i="11"/>
  <c r="M48485" i="11"/>
  <c r="M48484" i="11"/>
  <c r="M48483" i="11"/>
  <c r="M48482" i="11"/>
  <c r="M48481" i="11"/>
  <c r="M48480" i="11"/>
  <c r="M48479" i="11"/>
  <c r="M48478" i="11"/>
  <c r="M48477" i="11"/>
  <c r="M48476" i="11"/>
  <c r="M48475" i="11"/>
  <c r="M48474" i="11"/>
  <c r="M48473" i="11"/>
  <c r="M48472" i="11"/>
  <c r="M48471" i="11"/>
  <c r="M48470" i="11"/>
  <c r="M48469" i="11"/>
  <c r="M48468" i="11"/>
  <c r="M48467" i="11"/>
  <c r="M48466" i="11"/>
  <c r="M48465" i="11"/>
  <c r="M48464" i="11"/>
  <c r="M48463" i="11"/>
  <c r="M48462" i="11"/>
  <c r="M48461" i="11"/>
  <c r="M48460" i="11"/>
  <c r="M48459" i="11"/>
  <c r="M48458" i="11"/>
  <c r="M48457" i="11"/>
  <c r="M48456" i="11"/>
  <c r="M48455" i="11"/>
  <c r="M48454" i="11"/>
  <c r="M48453" i="11"/>
  <c r="M48452" i="11"/>
  <c r="M48451" i="11"/>
  <c r="M48450" i="11"/>
  <c r="M48449" i="11"/>
  <c r="M48448" i="11"/>
  <c r="M48447" i="11"/>
  <c r="M48446" i="11"/>
  <c r="M48445" i="11"/>
  <c r="M48444" i="11"/>
  <c r="M48443" i="11"/>
  <c r="M48442" i="11"/>
  <c r="M48441" i="11"/>
  <c r="M48440" i="11"/>
  <c r="M48439" i="11"/>
  <c r="M48438" i="11"/>
  <c r="M48437" i="11"/>
  <c r="M48436" i="11"/>
  <c r="M48435" i="11"/>
  <c r="M48434" i="11"/>
  <c r="M48433" i="11"/>
  <c r="M48432" i="11"/>
  <c r="M48431" i="11"/>
  <c r="M48430" i="11"/>
  <c r="M48429" i="11"/>
  <c r="M48428" i="11"/>
  <c r="M48427" i="11"/>
  <c r="M48426" i="11"/>
  <c r="M48425" i="11"/>
  <c r="M48424" i="11"/>
  <c r="M48423" i="11"/>
  <c r="M48422" i="11"/>
  <c r="M48421" i="11"/>
  <c r="M48420" i="11"/>
  <c r="M48419" i="11"/>
  <c r="M48418" i="11"/>
  <c r="M48417" i="11"/>
  <c r="M48416" i="11"/>
  <c r="M48415" i="11"/>
  <c r="M48414" i="11"/>
  <c r="M48413" i="11"/>
  <c r="M48412" i="11"/>
  <c r="M48411" i="11"/>
  <c r="M48410" i="11"/>
  <c r="M48409" i="11"/>
  <c r="M48408" i="11"/>
  <c r="M48407" i="11"/>
  <c r="M48406" i="11"/>
  <c r="M48405" i="11"/>
  <c r="M48404" i="11"/>
  <c r="M48403" i="11"/>
  <c r="M48402" i="11"/>
  <c r="M48401" i="11"/>
  <c r="M48400" i="11"/>
  <c r="M48399" i="11"/>
  <c r="M48398" i="11"/>
  <c r="M48397" i="11"/>
  <c r="M48396" i="11"/>
  <c r="M48395" i="11"/>
  <c r="M48394" i="11"/>
  <c r="M48393" i="11"/>
  <c r="M48392" i="11"/>
  <c r="M48391" i="11"/>
  <c r="M48390" i="11"/>
  <c r="M48389" i="11"/>
  <c r="M48388" i="11"/>
  <c r="M48387" i="11"/>
  <c r="M48386" i="11"/>
  <c r="M48385" i="11"/>
  <c r="M48384" i="11"/>
  <c r="M48383" i="11"/>
  <c r="M48382" i="11"/>
  <c r="M48381" i="11"/>
  <c r="M48380" i="11"/>
  <c r="M48379" i="11"/>
  <c r="M48378" i="11"/>
  <c r="M48377" i="11"/>
  <c r="M48376" i="11"/>
  <c r="M48375" i="11"/>
  <c r="M48374" i="11"/>
  <c r="M48373" i="11"/>
  <c r="M48372" i="11"/>
  <c r="M48371" i="11"/>
  <c r="M48370" i="11"/>
  <c r="M48369" i="11"/>
  <c r="M48368" i="11"/>
  <c r="M48367" i="11"/>
  <c r="M48366" i="11"/>
  <c r="M48365" i="11"/>
  <c r="M48364" i="11"/>
  <c r="M48363" i="11"/>
  <c r="M48362" i="11"/>
  <c r="M48361" i="11"/>
  <c r="M48360" i="11"/>
  <c r="M48359" i="11"/>
  <c r="M48358" i="11"/>
  <c r="M48357" i="11"/>
  <c r="M48356" i="11"/>
  <c r="M48355" i="11"/>
  <c r="M48354" i="11"/>
  <c r="M48353" i="11"/>
  <c r="M48352" i="11"/>
  <c r="M48351" i="11"/>
  <c r="M48350" i="11"/>
  <c r="M48349" i="11"/>
  <c r="M48348" i="11"/>
  <c r="M48347" i="11"/>
  <c r="M48346" i="11"/>
  <c r="M48345" i="11"/>
  <c r="M48344" i="11"/>
  <c r="M48343" i="11"/>
  <c r="M48342" i="11"/>
  <c r="M48341" i="11"/>
  <c r="M48340" i="11"/>
  <c r="M48339" i="11"/>
  <c r="M48338" i="11"/>
  <c r="M48337" i="11"/>
  <c r="M48336" i="11"/>
  <c r="M48335" i="11"/>
  <c r="M48334" i="11"/>
  <c r="M48333" i="11"/>
  <c r="M48332" i="11"/>
  <c r="M48331" i="11"/>
  <c r="M48330" i="11"/>
  <c r="M48329" i="11"/>
  <c r="M48328" i="11"/>
  <c r="M48327" i="11"/>
  <c r="M48326" i="11"/>
  <c r="M48325" i="11"/>
  <c r="M48324" i="11"/>
  <c r="M48323" i="11"/>
  <c r="M48322" i="11"/>
  <c r="M48321" i="11"/>
  <c r="M48320" i="11"/>
  <c r="M48319" i="11"/>
  <c r="M48318" i="11"/>
  <c r="M48317" i="11"/>
  <c r="M48316" i="11"/>
  <c r="M48315" i="11"/>
  <c r="M48314" i="11"/>
  <c r="M48313" i="11"/>
  <c r="M48312" i="11"/>
  <c r="M48311" i="11"/>
  <c r="M48310" i="11"/>
  <c r="M48309" i="11"/>
  <c r="M48308" i="11"/>
  <c r="M48307" i="11"/>
  <c r="M48306" i="11"/>
  <c r="M48305" i="11"/>
  <c r="M48304" i="11"/>
  <c r="M48303" i="11"/>
  <c r="M48302" i="11"/>
  <c r="M48301" i="11"/>
  <c r="M48300" i="11"/>
  <c r="M48299" i="11"/>
  <c r="M48298" i="11"/>
  <c r="M48297" i="11"/>
  <c r="M48296" i="11"/>
  <c r="M48295" i="11"/>
  <c r="M48294" i="11"/>
  <c r="M48293" i="11"/>
  <c r="M48292" i="11"/>
  <c r="M48291" i="11"/>
  <c r="M48290" i="11"/>
  <c r="M48289" i="11"/>
  <c r="M48288" i="11"/>
  <c r="M48287" i="11"/>
  <c r="M48286" i="11"/>
  <c r="M48285" i="11"/>
  <c r="M48284" i="11"/>
  <c r="M48283" i="11"/>
  <c r="M48282" i="11"/>
  <c r="M48281" i="11"/>
  <c r="M48280" i="11"/>
  <c r="M48279" i="11"/>
  <c r="M48278" i="11"/>
  <c r="M48277" i="11"/>
  <c r="M48276" i="11"/>
  <c r="M48275" i="11"/>
  <c r="M48274" i="11"/>
  <c r="M48273" i="11"/>
  <c r="M48272" i="11"/>
  <c r="M48271" i="11"/>
  <c r="M48270" i="11"/>
  <c r="M48269" i="11"/>
  <c r="M48268" i="11"/>
  <c r="M48267" i="11"/>
  <c r="M48266" i="11"/>
  <c r="M48265" i="11"/>
  <c r="M48264" i="11"/>
  <c r="M48263" i="11"/>
  <c r="M48262" i="11"/>
  <c r="M48261" i="11"/>
  <c r="M48260" i="11"/>
  <c r="M48259" i="11"/>
  <c r="M48258" i="11"/>
  <c r="M48257" i="11"/>
  <c r="M48256" i="11"/>
  <c r="M48255" i="11"/>
  <c r="M48254" i="11"/>
  <c r="M48253" i="11"/>
  <c r="M48252" i="11"/>
  <c r="M48251" i="11"/>
  <c r="M48250" i="11"/>
  <c r="M48249" i="11"/>
  <c r="M48248" i="11"/>
  <c r="M48247" i="11"/>
  <c r="M48246" i="11"/>
  <c r="M48245" i="11"/>
  <c r="M48244" i="11"/>
  <c r="M48243" i="11"/>
  <c r="M48242" i="11"/>
  <c r="M48241" i="11"/>
  <c r="M48240" i="11"/>
  <c r="M48239" i="11"/>
  <c r="M48238" i="11"/>
  <c r="M48237" i="11"/>
  <c r="M48236" i="11"/>
  <c r="M48235" i="11"/>
  <c r="M48234" i="11"/>
  <c r="M48233" i="11"/>
  <c r="M48232" i="11"/>
  <c r="M48231" i="11"/>
  <c r="M48230" i="11"/>
  <c r="M48229" i="11"/>
  <c r="M48228" i="11"/>
  <c r="M48227" i="11"/>
  <c r="M48226" i="11"/>
  <c r="M48225" i="11"/>
  <c r="M48224" i="11"/>
  <c r="M48223" i="11"/>
  <c r="M48222" i="11"/>
  <c r="M48221" i="11"/>
  <c r="M48220" i="11"/>
  <c r="M48219" i="11"/>
  <c r="M48218" i="11"/>
  <c r="M48217" i="11"/>
  <c r="M48216" i="11"/>
  <c r="M48215" i="11"/>
  <c r="M48214" i="11"/>
  <c r="M48213" i="11"/>
  <c r="M48212" i="11"/>
  <c r="M48211" i="11"/>
  <c r="M48210" i="11"/>
  <c r="M48209" i="11"/>
  <c r="M48208" i="11"/>
  <c r="M48207" i="11"/>
  <c r="M48206" i="11"/>
  <c r="M48205" i="11"/>
  <c r="M48204" i="11"/>
  <c r="M48203" i="11"/>
  <c r="M48202" i="11"/>
  <c r="M48201" i="11"/>
  <c r="M48200" i="11"/>
  <c r="M48199" i="11"/>
  <c r="M48198" i="11"/>
  <c r="M48197" i="11"/>
  <c r="M48196" i="11"/>
  <c r="M48195" i="11"/>
  <c r="M48194" i="11"/>
  <c r="M48193" i="11"/>
  <c r="M48192" i="11"/>
  <c r="M48191" i="11"/>
  <c r="M48190" i="11"/>
  <c r="M48189" i="11"/>
  <c r="M48188" i="11"/>
  <c r="M48187" i="11"/>
  <c r="M48186" i="11"/>
  <c r="M48185" i="11"/>
  <c r="M48184" i="11"/>
  <c r="M48183" i="11"/>
  <c r="M48182" i="11"/>
  <c r="M48181" i="11"/>
  <c r="M48180" i="11"/>
  <c r="M48179" i="11"/>
  <c r="M48178" i="11"/>
  <c r="M48177" i="11"/>
  <c r="M48176" i="11"/>
  <c r="M48175" i="11"/>
  <c r="M48174" i="11"/>
  <c r="M48173" i="11"/>
  <c r="M48172" i="11"/>
  <c r="M48171" i="11"/>
  <c r="M48170" i="11"/>
  <c r="M48169" i="11"/>
  <c r="M48168" i="11"/>
  <c r="M48167" i="11"/>
  <c r="M48166" i="11"/>
  <c r="M48165" i="11"/>
  <c r="M48164" i="11"/>
  <c r="M48163" i="11"/>
  <c r="M48162" i="11"/>
  <c r="M48161" i="11"/>
  <c r="M48160" i="11"/>
  <c r="M48159" i="11"/>
  <c r="M48158" i="11"/>
  <c r="M48157" i="11"/>
  <c r="M48156" i="11"/>
  <c r="M48155" i="11"/>
  <c r="M48154" i="11"/>
  <c r="M48153" i="11"/>
  <c r="M48152" i="11"/>
  <c r="M48151" i="11"/>
  <c r="M48150" i="11"/>
  <c r="M48149" i="11"/>
  <c r="M48148" i="11"/>
  <c r="M48147" i="11"/>
  <c r="M48146" i="11"/>
  <c r="M48145" i="11"/>
  <c r="M48144" i="11"/>
  <c r="M48143" i="11"/>
  <c r="M48142" i="11"/>
  <c r="M48141" i="11"/>
  <c r="M48140" i="11"/>
  <c r="M48139" i="11"/>
  <c r="M48138" i="11"/>
  <c r="M48137" i="11"/>
  <c r="M48136" i="11"/>
  <c r="M48135" i="11"/>
  <c r="M48134" i="11"/>
  <c r="M48133" i="11"/>
  <c r="M48132" i="11"/>
  <c r="M48131" i="11"/>
  <c r="M48130" i="11"/>
  <c r="M48129" i="11"/>
  <c r="M48128" i="11"/>
  <c r="M48127" i="11"/>
  <c r="M48126" i="11"/>
  <c r="M48125" i="11"/>
  <c r="M48124" i="11"/>
  <c r="M48123" i="11"/>
  <c r="M48122" i="11"/>
  <c r="M48121" i="11"/>
  <c r="M48120" i="11"/>
  <c r="M48119" i="11"/>
  <c r="M48118" i="11"/>
  <c r="M48117" i="11"/>
  <c r="M48116" i="11"/>
  <c r="M48115" i="11"/>
  <c r="M48114" i="11"/>
  <c r="M48113" i="11"/>
  <c r="M48112" i="11"/>
  <c r="M48111" i="11"/>
  <c r="M48110" i="11"/>
  <c r="M48109" i="11"/>
  <c r="M48108" i="11"/>
  <c r="M48107" i="11"/>
  <c r="M48106" i="11"/>
  <c r="M48105" i="11"/>
  <c r="M48104" i="11"/>
  <c r="M48103" i="11"/>
  <c r="M48102" i="11"/>
  <c r="M48101" i="11"/>
  <c r="M48100" i="11"/>
  <c r="M48099" i="11"/>
  <c r="M48098" i="11"/>
  <c r="M48097" i="11"/>
  <c r="M48096" i="11"/>
  <c r="M48095" i="11"/>
  <c r="M48094" i="11"/>
  <c r="M48093" i="11"/>
  <c r="M48092" i="11"/>
  <c r="M48091" i="11"/>
  <c r="M48090" i="11"/>
  <c r="M48089" i="11"/>
  <c r="M48088" i="11"/>
  <c r="M48087" i="11"/>
  <c r="M48086" i="11"/>
  <c r="M48085" i="11"/>
  <c r="M48084" i="11"/>
  <c r="M48083" i="11"/>
  <c r="M48082" i="11"/>
  <c r="M48081" i="11"/>
  <c r="M48080" i="11"/>
  <c r="M48079" i="11"/>
  <c r="M48078" i="11"/>
  <c r="M48077" i="11"/>
  <c r="M48076" i="11"/>
  <c r="M48075" i="11"/>
  <c r="M48074" i="11"/>
  <c r="M48073" i="11"/>
  <c r="M48072" i="11"/>
  <c r="M48071" i="11"/>
  <c r="M48070" i="11"/>
  <c r="M48069" i="11"/>
  <c r="M48068" i="11"/>
  <c r="M48067" i="11"/>
  <c r="M48066" i="11"/>
  <c r="M48065" i="11"/>
  <c r="M48064" i="11"/>
  <c r="M48063" i="11"/>
  <c r="M48062" i="11"/>
  <c r="M48061" i="11"/>
  <c r="M48060" i="11"/>
  <c r="M48059" i="11"/>
  <c r="M48058" i="11"/>
  <c r="M48057" i="11"/>
  <c r="M48056" i="11"/>
  <c r="M48055" i="11"/>
  <c r="M48054" i="11"/>
  <c r="M48053" i="11"/>
  <c r="M48052" i="11"/>
  <c r="M48051" i="11"/>
  <c r="M48050" i="11"/>
  <c r="M48049" i="11"/>
  <c r="M48048" i="11"/>
  <c r="M48047" i="11"/>
  <c r="M48046" i="11"/>
  <c r="M48045" i="11"/>
  <c r="M48044" i="11"/>
  <c r="M48043" i="11"/>
  <c r="M48042" i="11"/>
  <c r="M48041" i="11"/>
  <c r="M48040" i="11"/>
  <c r="M48039" i="11"/>
  <c r="M48038" i="11"/>
  <c r="M48037" i="11"/>
  <c r="M48036" i="11"/>
  <c r="M48035" i="11"/>
  <c r="M48034" i="11"/>
  <c r="M48033" i="11"/>
  <c r="M48032" i="11"/>
  <c r="M48031" i="11"/>
  <c r="M48030" i="11"/>
  <c r="M48029" i="11"/>
  <c r="M48028" i="11"/>
  <c r="M48027" i="11"/>
  <c r="M48026" i="11"/>
  <c r="M48025" i="11"/>
  <c r="M48024" i="11"/>
  <c r="M48023" i="11"/>
  <c r="M48022" i="11"/>
  <c r="M48021" i="11"/>
  <c r="M48020" i="11"/>
  <c r="M48019" i="11"/>
  <c r="M48018" i="11"/>
  <c r="M48017" i="11"/>
  <c r="M48016" i="11"/>
  <c r="M48015" i="11"/>
  <c r="M48014" i="11"/>
  <c r="M48013" i="11"/>
  <c r="M48012" i="11"/>
  <c r="M48011" i="11"/>
  <c r="M48010" i="11"/>
  <c r="M48009" i="11"/>
  <c r="M48008" i="11"/>
  <c r="M48007" i="11"/>
  <c r="M48006" i="11"/>
  <c r="M48005" i="11"/>
  <c r="M48004" i="11"/>
  <c r="M48003" i="11"/>
  <c r="M48002" i="11"/>
  <c r="M48001" i="11"/>
  <c r="M48000" i="11"/>
  <c r="M47999" i="11"/>
  <c r="M47998" i="11"/>
  <c r="M47997" i="11"/>
  <c r="M47996" i="11"/>
  <c r="M47995" i="11"/>
  <c r="M47994" i="11"/>
  <c r="M47993" i="11"/>
  <c r="M47992" i="11"/>
  <c r="M47991" i="11"/>
  <c r="M47990" i="11"/>
  <c r="M47989" i="11"/>
  <c r="M47988" i="11"/>
  <c r="M47987" i="11"/>
  <c r="M47986" i="11"/>
  <c r="M47985" i="11"/>
  <c r="M47984" i="11"/>
  <c r="M47983" i="11"/>
  <c r="M47982" i="11"/>
  <c r="M47981" i="11"/>
  <c r="M47980" i="11"/>
  <c r="M47979" i="11"/>
  <c r="M47978" i="11"/>
  <c r="M47977" i="11"/>
  <c r="M47976" i="11"/>
  <c r="M47975" i="11"/>
  <c r="M47974" i="11"/>
  <c r="M47973" i="11"/>
  <c r="M47972" i="11"/>
  <c r="M47971" i="11"/>
  <c r="M47970" i="11"/>
  <c r="M47969" i="11"/>
  <c r="M47968" i="11"/>
  <c r="M47967" i="11"/>
  <c r="M47966" i="11"/>
  <c r="M47965" i="11"/>
  <c r="M47964" i="11"/>
  <c r="M47963" i="11"/>
  <c r="M47962" i="11"/>
  <c r="M47961" i="11"/>
  <c r="M47960" i="11"/>
  <c r="M47959" i="11"/>
  <c r="M47958" i="11"/>
  <c r="M47957" i="11"/>
  <c r="M47956" i="11"/>
  <c r="M47955" i="11"/>
  <c r="M47954" i="11"/>
  <c r="M47953" i="11"/>
  <c r="M47952" i="11"/>
  <c r="M47951" i="11"/>
  <c r="M47950" i="11"/>
  <c r="M47949" i="11"/>
  <c r="M47948" i="11"/>
  <c r="M47947" i="11"/>
  <c r="M47946" i="11"/>
  <c r="M47945" i="11"/>
  <c r="M47944" i="11"/>
  <c r="M47943" i="11"/>
  <c r="M47942" i="11"/>
  <c r="M47941" i="11"/>
  <c r="M47940" i="11"/>
  <c r="M47939" i="11"/>
  <c r="M47938" i="11"/>
  <c r="M47937" i="11"/>
  <c r="M47936" i="11"/>
  <c r="M47935" i="11"/>
  <c r="M47934" i="11"/>
  <c r="M47933" i="11"/>
  <c r="M47932" i="11"/>
  <c r="M47931" i="11"/>
  <c r="M47930" i="11"/>
  <c r="M47929" i="11"/>
  <c r="M47928" i="11"/>
  <c r="M47927" i="11"/>
  <c r="M47926" i="11"/>
  <c r="M47925" i="11"/>
  <c r="M47924" i="11"/>
  <c r="M47923" i="11"/>
  <c r="M47922" i="11"/>
  <c r="M47921" i="11"/>
  <c r="M47920" i="11"/>
  <c r="M47919" i="11"/>
  <c r="M47918" i="11"/>
  <c r="M47917" i="11"/>
  <c r="M47916" i="11"/>
  <c r="M47915" i="11"/>
  <c r="M47914" i="11"/>
  <c r="M47913" i="11"/>
  <c r="M47912" i="11"/>
  <c r="M47911" i="11"/>
  <c r="M47910" i="11"/>
  <c r="M47909" i="11"/>
  <c r="M47908" i="11"/>
  <c r="M47907" i="11"/>
  <c r="M47906" i="11"/>
  <c r="M47905" i="11"/>
  <c r="M47904" i="11"/>
  <c r="M47903" i="11"/>
  <c r="M47902" i="11"/>
  <c r="M47901" i="11"/>
  <c r="M47900" i="11"/>
  <c r="M47899" i="11"/>
  <c r="M47898" i="11"/>
  <c r="M47897" i="11"/>
  <c r="M47896" i="11"/>
  <c r="M47895" i="11"/>
  <c r="M47894" i="11"/>
  <c r="M47893" i="11"/>
  <c r="M47892" i="11"/>
  <c r="M47891" i="11"/>
  <c r="M47890" i="11"/>
  <c r="M47889" i="11"/>
  <c r="M47888" i="11"/>
  <c r="M47887" i="11"/>
  <c r="M47886" i="11"/>
  <c r="M47885" i="11"/>
  <c r="M47884" i="11"/>
  <c r="M47883" i="11"/>
  <c r="M47882" i="11"/>
  <c r="M47881" i="11"/>
  <c r="M47880" i="11"/>
  <c r="M47879" i="11"/>
  <c r="M47878" i="11"/>
  <c r="M47877" i="11"/>
  <c r="M47876" i="11"/>
  <c r="M47875" i="11"/>
  <c r="M47874" i="11"/>
  <c r="M47873" i="11"/>
  <c r="M47872" i="11"/>
  <c r="M47871" i="11"/>
  <c r="M47870" i="11"/>
  <c r="M47869" i="11"/>
  <c r="M47868" i="11"/>
  <c r="M47867" i="11"/>
  <c r="M47866" i="11"/>
  <c r="M47865" i="11"/>
  <c r="M47864" i="11"/>
  <c r="M47863" i="11"/>
  <c r="M47862" i="11"/>
  <c r="M47861" i="11"/>
  <c r="M47860" i="11"/>
  <c r="M47859" i="11"/>
  <c r="M47858" i="11"/>
  <c r="M47857" i="11"/>
  <c r="M47856" i="11"/>
  <c r="M47855" i="11"/>
  <c r="M47854" i="11"/>
  <c r="M47853" i="11"/>
  <c r="M47852" i="11"/>
  <c r="M47851" i="11"/>
  <c r="M47850" i="11"/>
  <c r="M47849" i="11"/>
  <c r="M47848" i="11"/>
  <c r="M47847" i="11"/>
  <c r="M47846" i="11"/>
  <c r="M47845" i="11"/>
  <c r="M47844" i="11"/>
  <c r="M47843" i="11"/>
  <c r="M47842" i="11"/>
  <c r="M47841" i="11"/>
  <c r="M47840" i="11"/>
  <c r="M47839" i="11"/>
  <c r="M47838" i="11"/>
  <c r="M47837" i="11"/>
  <c r="M47836" i="11"/>
  <c r="M47835" i="11"/>
  <c r="M47834" i="11"/>
  <c r="M47833" i="11"/>
  <c r="M47832" i="11"/>
  <c r="M47831" i="11"/>
  <c r="M47830" i="11"/>
  <c r="M47829" i="11"/>
  <c r="M47828" i="11"/>
  <c r="M47827" i="11"/>
  <c r="M47826" i="11"/>
  <c r="M47825" i="11"/>
  <c r="M47824" i="11"/>
  <c r="M47823" i="11"/>
  <c r="M47822" i="11"/>
  <c r="M47821" i="11"/>
  <c r="M47820" i="11"/>
  <c r="M47819" i="11"/>
  <c r="M47818" i="11"/>
  <c r="M47817" i="11"/>
  <c r="M47816" i="11"/>
  <c r="M47815" i="11"/>
  <c r="M47814" i="11"/>
  <c r="M47813" i="11"/>
  <c r="M47812" i="11"/>
  <c r="M47811" i="11"/>
  <c r="M47810" i="11"/>
  <c r="M47809" i="11"/>
  <c r="M47808" i="11"/>
  <c r="M47807" i="11"/>
  <c r="M47806" i="11"/>
  <c r="M47805" i="11"/>
  <c r="M47804" i="11"/>
  <c r="M47803" i="11"/>
  <c r="M47802" i="11"/>
  <c r="M47801" i="11"/>
  <c r="M47800" i="11"/>
  <c r="M47799" i="11"/>
  <c r="M47798" i="11"/>
  <c r="M47797" i="11"/>
  <c r="M47796" i="11"/>
  <c r="M47795" i="11"/>
  <c r="M47794" i="11"/>
  <c r="M47793" i="11"/>
  <c r="M47792" i="11"/>
  <c r="M47791" i="11"/>
  <c r="M47790" i="11"/>
  <c r="M47789" i="11"/>
  <c r="M47788" i="11"/>
  <c r="M47787" i="11"/>
  <c r="M47786" i="11"/>
  <c r="M47785" i="11"/>
  <c r="M47784" i="11"/>
  <c r="M47783" i="11"/>
  <c r="M47782" i="11"/>
  <c r="M47781" i="11"/>
  <c r="M47780" i="11"/>
  <c r="M47779" i="11"/>
  <c r="M47778" i="11"/>
  <c r="M47777" i="11"/>
  <c r="M47776" i="11"/>
  <c r="M47775" i="11"/>
  <c r="M47774" i="11"/>
  <c r="M47773" i="11"/>
  <c r="M47772" i="11"/>
  <c r="M47771" i="11"/>
  <c r="M47770" i="11"/>
  <c r="M47769" i="11"/>
  <c r="M47768" i="11"/>
  <c r="M47767" i="11"/>
  <c r="M47766" i="11"/>
  <c r="M47765" i="11"/>
  <c r="M47764" i="11"/>
  <c r="M47763" i="11"/>
  <c r="M47762" i="11"/>
  <c r="M47761" i="11"/>
  <c r="M47760" i="11"/>
  <c r="M47759" i="11"/>
  <c r="M47758" i="11"/>
  <c r="M47757" i="11"/>
  <c r="M47756" i="11"/>
  <c r="M47755" i="11"/>
  <c r="M47754" i="11"/>
  <c r="M47753" i="11"/>
  <c r="M47752" i="11"/>
  <c r="M47751" i="11"/>
  <c r="M47750" i="11"/>
  <c r="M47749" i="11"/>
  <c r="M47748" i="11"/>
  <c r="M47747" i="11"/>
  <c r="M47746" i="11"/>
  <c r="M47745" i="11"/>
  <c r="M47744" i="11"/>
  <c r="M47743" i="11"/>
  <c r="M47742" i="11"/>
  <c r="M47741" i="11"/>
  <c r="M47740" i="11"/>
  <c r="M47739" i="11"/>
  <c r="M47738" i="11"/>
  <c r="M47737" i="11"/>
  <c r="M47736" i="11"/>
  <c r="M47735" i="11"/>
  <c r="M47734" i="11"/>
  <c r="M47733" i="11"/>
  <c r="M47732" i="11"/>
  <c r="M47731" i="11"/>
  <c r="M47730" i="11"/>
  <c r="M47729" i="11"/>
  <c r="M47728" i="11"/>
  <c r="M47727" i="11"/>
  <c r="M47726" i="11"/>
  <c r="M47725" i="11"/>
  <c r="M47724" i="11"/>
  <c r="M47723" i="11"/>
  <c r="M47722" i="11"/>
  <c r="M47721" i="11"/>
  <c r="M47720" i="11"/>
  <c r="M47719" i="11"/>
  <c r="M47718" i="11"/>
  <c r="M47717" i="11"/>
  <c r="M47716" i="11"/>
  <c r="M47715" i="11"/>
  <c r="M47714" i="11"/>
  <c r="M47713" i="11"/>
  <c r="M47712" i="11"/>
  <c r="M47711" i="11"/>
  <c r="M47710" i="11"/>
  <c r="M47709" i="11"/>
  <c r="M47708" i="11"/>
  <c r="M47707" i="11"/>
  <c r="M47706" i="11"/>
  <c r="M47705" i="11"/>
  <c r="M47704" i="11"/>
  <c r="M47703" i="11"/>
  <c r="M47702" i="11"/>
  <c r="M47701" i="11"/>
  <c r="M47700" i="11"/>
  <c r="M47699" i="11"/>
  <c r="M47698" i="11"/>
  <c r="M47697" i="11"/>
  <c r="M47696" i="11"/>
  <c r="M47695" i="11"/>
  <c r="M47694" i="11"/>
  <c r="M47693" i="11"/>
  <c r="M47692" i="11"/>
  <c r="M47691" i="11"/>
  <c r="M47690" i="11"/>
  <c r="M47689" i="11"/>
  <c r="M47688" i="11"/>
  <c r="M47687" i="11"/>
  <c r="M47686" i="11"/>
  <c r="M47685" i="11"/>
  <c r="M47684" i="11"/>
  <c r="M47683" i="11"/>
  <c r="M47682" i="11"/>
  <c r="M47681" i="11"/>
  <c r="M47680" i="11"/>
  <c r="M47679" i="11"/>
  <c r="M47678" i="11"/>
  <c r="M47677" i="11"/>
  <c r="M47676" i="11"/>
  <c r="M47675" i="11"/>
  <c r="M47674" i="11"/>
  <c r="M47673" i="11"/>
  <c r="M47672" i="11"/>
  <c r="M47671" i="11"/>
  <c r="M47670" i="11"/>
  <c r="M47669" i="11"/>
  <c r="M47668" i="11"/>
  <c r="M47667" i="11"/>
  <c r="M47666" i="11"/>
  <c r="M47665" i="11"/>
  <c r="M47664" i="11"/>
  <c r="M47663" i="11"/>
  <c r="M47662" i="11"/>
  <c r="M47661" i="11"/>
  <c r="M47660" i="11"/>
  <c r="M47659" i="11"/>
  <c r="M47658" i="11"/>
  <c r="M47657" i="11"/>
  <c r="M47656" i="11"/>
  <c r="M47655" i="11"/>
  <c r="M47654" i="11"/>
  <c r="M47653" i="11"/>
  <c r="M47652" i="11"/>
  <c r="M47651" i="11"/>
  <c r="M47650" i="11"/>
  <c r="M47649" i="11"/>
  <c r="M47648" i="11"/>
  <c r="M47647" i="11"/>
  <c r="M47646" i="11"/>
  <c r="M47645" i="11"/>
  <c r="M47644" i="11"/>
  <c r="M47643" i="11"/>
  <c r="M47642" i="11"/>
  <c r="M47641" i="11"/>
  <c r="M47640" i="11"/>
  <c r="M47639" i="11"/>
  <c r="M47638" i="11"/>
  <c r="M47637" i="11"/>
  <c r="M47636" i="11"/>
  <c r="M47635" i="11"/>
  <c r="M47634" i="11"/>
  <c r="M47633" i="11"/>
  <c r="M47632" i="11"/>
  <c r="M47631" i="11"/>
  <c r="M47630" i="11"/>
  <c r="M47629" i="11"/>
  <c r="M47628" i="11"/>
  <c r="M47627" i="11"/>
  <c r="M47626" i="11"/>
  <c r="M47625" i="11"/>
  <c r="M47624" i="11"/>
  <c r="M47623" i="11"/>
  <c r="M47622" i="11"/>
  <c r="M47621" i="11"/>
  <c r="M47620" i="11"/>
  <c r="M47619" i="11"/>
  <c r="M47618" i="11"/>
  <c r="M47617" i="11"/>
  <c r="M47616" i="11"/>
  <c r="M47615" i="11"/>
  <c r="M47614" i="11"/>
  <c r="M47613" i="11"/>
  <c r="M47612" i="11"/>
  <c r="M47611" i="11"/>
  <c r="M47610" i="11"/>
  <c r="M47609" i="11"/>
  <c r="M47608" i="11"/>
  <c r="M47607" i="11"/>
  <c r="M47606" i="11"/>
  <c r="M47605" i="11"/>
  <c r="M47604" i="11"/>
  <c r="M47603" i="11"/>
  <c r="M47602" i="11"/>
  <c r="M47601" i="11"/>
  <c r="M47600" i="11"/>
  <c r="M47599" i="11"/>
  <c r="M47598" i="11"/>
  <c r="M47597" i="11"/>
  <c r="M47596" i="11"/>
  <c r="M47595" i="11"/>
  <c r="M47594" i="11"/>
  <c r="M47593" i="11"/>
  <c r="M47592" i="11"/>
  <c r="M47591" i="11"/>
  <c r="M47590" i="11"/>
  <c r="M47589" i="11"/>
  <c r="M47588" i="11"/>
  <c r="M47587" i="11"/>
  <c r="M47586" i="11"/>
  <c r="M47585" i="11"/>
  <c r="M47584" i="11"/>
  <c r="M47583" i="11"/>
  <c r="M47582" i="11"/>
  <c r="M47581" i="11"/>
  <c r="M47580" i="11"/>
  <c r="M47579" i="11"/>
  <c r="M47578" i="11"/>
  <c r="M47577" i="11"/>
  <c r="M47576" i="11"/>
  <c r="M47575" i="11"/>
  <c r="M47574" i="11"/>
  <c r="M47573" i="11"/>
  <c r="M47572" i="11"/>
  <c r="M47571" i="11"/>
  <c r="M47570" i="11"/>
  <c r="M47569" i="11"/>
  <c r="M47568" i="11"/>
  <c r="M47567" i="11"/>
  <c r="M47566" i="11"/>
  <c r="M47565" i="11"/>
  <c r="M47564" i="11"/>
  <c r="M47563" i="11"/>
  <c r="M47562" i="11"/>
  <c r="M47561" i="11"/>
  <c r="M47560" i="11"/>
  <c r="M47559" i="11"/>
  <c r="M47558" i="11"/>
  <c r="M47557" i="11"/>
  <c r="M47556" i="11"/>
  <c r="M47555" i="11"/>
  <c r="M47554" i="11"/>
  <c r="M47553" i="11"/>
  <c r="M47552" i="11"/>
  <c r="M47551" i="11"/>
  <c r="M47550" i="11"/>
  <c r="M47549" i="11"/>
  <c r="M47548" i="11"/>
  <c r="M47547" i="11"/>
  <c r="M47546" i="11"/>
  <c r="M47545" i="11"/>
  <c r="M47544" i="11"/>
  <c r="M47543" i="11"/>
  <c r="M47542" i="11"/>
  <c r="M47541" i="11"/>
  <c r="M47540" i="11"/>
  <c r="M47539" i="11"/>
  <c r="M47538" i="11"/>
  <c r="M47537" i="11"/>
  <c r="M47536" i="11"/>
  <c r="M47535" i="11"/>
  <c r="M47534" i="11"/>
  <c r="M47533" i="11"/>
  <c r="M47532" i="11"/>
  <c r="M47531" i="11"/>
  <c r="M47530" i="11"/>
  <c r="M47529" i="11"/>
  <c r="M47528" i="11"/>
  <c r="M47527" i="11"/>
  <c r="M47526" i="11"/>
  <c r="M47525" i="11"/>
  <c r="M47524" i="11"/>
  <c r="M47523" i="11"/>
  <c r="M47522" i="11"/>
  <c r="M47521" i="11"/>
  <c r="M47520" i="11"/>
  <c r="M47519" i="11"/>
  <c r="M47518" i="11"/>
  <c r="M47517" i="11"/>
  <c r="M47516" i="11"/>
  <c r="M47515" i="11"/>
  <c r="M47514" i="11"/>
  <c r="M47513" i="11"/>
  <c r="M47512" i="11"/>
  <c r="M47511" i="11"/>
  <c r="M47510" i="11"/>
  <c r="M47509" i="11"/>
  <c r="M47508" i="11"/>
  <c r="M47507" i="11"/>
  <c r="M47506" i="11"/>
  <c r="M47505" i="11"/>
  <c r="M47504" i="11"/>
  <c r="M47503" i="11"/>
  <c r="M47502" i="11"/>
  <c r="M47501" i="11"/>
  <c r="M47500" i="11"/>
  <c r="M47499" i="11"/>
  <c r="M47498" i="11"/>
  <c r="M47497" i="11"/>
  <c r="M47496" i="11"/>
  <c r="M47495" i="11"/>
  <c r="M47494" i="11"/>
  <c r="M47493" i="11"/>
  <c r="M47492" i="11"/>
  <c r="M47491" i="11"/>
  <c r="M47490" i="11"/>
  <c r="M47489" i="11"/>
  <c r="M47488" i="11"/>
  <c r="M47487" i="11"/>
  <c r="M47486" i="11"/>
  <c r="M47485" i="11"/>
  <c r="M47484" i="11"/>
  <c r="M47483" i="11"/>
  <c r="M47482" i="11"/>
  <c r="M47481" i="11"/>
  <c r="M47480" i="11"/>
  <c r="M47479" i="11"/>
  <c r="M47478" i="11"/>
  <c r="M47477" i="11"/>
  <c r="M47476" i="11"/>
  <c r="M47475" i="11"/>
  <c r="M47474" i="11"/>
  <c r="M47473" i="11"/>
  <c r="M47472" i="11"/>
  <c r="M47471" i="11"/>
  <c r="M47470" i="11"/>
  <c r="M47469" i="11"/>
  <c r="M47468" i="11"/>
  <c r="M47467" i="11"/>
  <c r="M47466" i="11"/>
  <c r="M47465" i="11"/>
  <c r="M47464" i="11"/>
  <c r="M47463" i="11"/>
  <c r="M47462" i="11"/>
  <c r="M47461" i="11"/>
  <c r="M47460" i="11"/>
  <c r="M47459" i="11"/>
  <c r="M47458" i="11"/>
  <c r="M47457" i="11"/>
  <c r="M47456" i="11"/>
  <c r="M47455" i="11"/>
  <c r="M47454" i="11"/>
  <c r="M47453" i="11"/>
  <c r="M47452" i="11"/>
  <c r="M47451" i="11"/>
  <c r="M47450" i="11"/>
  <c r="M47449" i="11"/>
  <c r="M47448" i="11"/>
  <c r="M47447" i="11"/>
  <c r="M47446" i="11"/>
  <c r="M47445" i="11"/>
  <c r="M47444" i="11"/>
  <c r="M47443" i="11"/>
  <c r="M47442" i="11"/>
  <c r="M47441" i="11"/>
  <c r="M47440" i="11"/>
  <c r="M47439" i="11"/>
  <c r="M47438" i="11"/>
  <c r="M47437" i="11"/>
  <c r="M47436" i="11"/>
  <c r="M47435" i="11"/>
  <c r="M47434" i="11"/>
  <c r="M47433" i="11"/>
  <c r="M47432" i="11"/>
  <c r="M47431" i="11"/>
  <c r="M47430" i="11"/>
  <c r="M47429" i="11"/>
  <c r="M47428" i="11"/>
  <c r="M47427" i="11"/>
  <c r="M47426" i="11"/>
  <c r="M47425" i="11"/>
  <c r="M47424" i="11"/>
  <c r="M47423" i="11"/>
  <c r="M47422" i="11"/>
  <c r="M47421" i="11"/>
  <c r="M47420" i="11"/>
  <c r="M47419" i="11"/>
  <c r="M47418" i="11"/>
  <c r="M47417" i="11"/>
  <c r="M47416" i="11"/>
  <c r="M47415" i="11"/>
  <c r="M47414" i="11"/>
  <c r="M47413" i="11"/>
  <c r="M47412" i="11"/>
  <c r="M47411" i="11"/>
  <c r="M47410" i="11"/>
  <c r="M47409" i="11"/>
  <c r="M47408" i="11"/>
  <c r="M47407" i="11"/>
  <c r="M47406" i="11"/>
  <c r="M47405" i="11"/>
  <c r="M47404" i="11"/>
  <c r="M47403" i="11"/>
  <c r="M47402" i="11"/>
  <c r="M47401" i="11"/>
  <c r="M47400" i="11"/>
  <c r="M47399" i="11"/>
  <c r="M47398" i="11"/>
  <c r="M47397" i="11"/>
  <c r="M47396" i="11"/>
  <c r="M47395" i="11"/>
  <c r="M47394" i="11"/>
  <c r="M47393" i="11"/>
  <c r="M47392" i="11"/>
  <c r="M47391" i="11"/>
  <c r="M47390" i="11"/>
  <c r="M47389" i="11"/>
  <c r="M47388" i="11"/>
  <c r="M47387" i="11"/>
  <c r="M47386" i="11"/>
  <c r="M47385" i="11"/>
  <c r="M47384" i="11"/>
  <c r="M47383" i="11"/>
  <c r="M47382" i="11"/>
  <c r="M47381" i="11"/>
  <c r="M47380" i="11"/>
  <c r="M47379" i="11"/>
  <c r="M47378" i="11"/>
  <c r="M47377" i="11"/>
  <c r="M47376" i="11"/>
  <c r="M47375" i="11"/>
  <c r="M47374" i="11"/>
  <c r="M47373" i="11"/>
  <c r="M47372" i="11"/>
  <c r="M47371" i="11"/>
  <c r="M47370" i="11"/>
  <c r="M47369" i="11"/>
  <c r="M47368" i="11"/>
  <c r="M47367" i="11"/>
  <c r="M47366" i="11"/>
  <c r="M47365" i="11"/>
  <c r="M47364" i="11"/>
  <c r="M47363" i="11"/>
  <c r="M47362" i="11"/>
  <c r="M47361" i="11"/>
  <c r="M47360" i="11"/>
  <c r="M47359" i="11"/>
  <c r="M47358" i="11"/>
  <c r="M47357" i="11"/>
  <c r="M47356" i="11"/>
  <c r="M47355" i="11"/>
  <c r="M47354" i="11"/>
  <c r="M47353" i="11"/>
  <c r="M47352" i="11"/>
  <c r="M47351" i="11"/>
  <c r="M47350" i="11"/>
  <c r="M47349" i="11"/>
  <c r="M47348" i="11"/>
  <c r="M47347" i="11"/>
  <c r="M47346" i="11"/>
  <c r="M47345" i="11"/>
  <c r="M47344" i="11"/>
  <c r="M47343" i="11"/>
  <c r="M47342" i="11"/>
  <c r="M47341" i="11"/>
  <c r="M47340" i="11"/>
  <c r="M47339" i="11"/>
  <c r="M47338" i="11"/>
  <c r="M47337" i="11"/>
  <c r="M47336" i="11"/>
  <c r="M47335" i="11"/>
  <c r="M47334" i="11"/>
  <c r="M47333" i="11"/>
  <c r="M47332" i="11"/>
  <c r="M47331" i="11"/>
  <c r="M47330" i="11"/>
  <c r="M47329" i="11"/>
  <c r="M47328" i="11"/>
  <c r="M47327" i="11"/>
  <c r="M47326" i="11"/>
  <c r="M47325" i="11"/>
  <c r="M47324" i="11"/>
  <c r="M47323" i="11"/>
  <c r="M47322" i="11"/>
  <c r="M47321" i="11"/>
  <c r="M47320" i="11"/>
  <c r="M47319" i="11"/>
  <c r="M47318" i="11"/>
  <c r="M47317" i="11"/>
  <c r="M47316" i="11"/>
  <c r="M47315" i="11"/>
  <c r="M47314" i="11"/>
  <c r="M47313" i="11"/>
  <c r="M47312" i="11"/>
  <c r="M47311" i="11"/>
  <c r="M47310" i="11"/>
  <c r="M47309" i="11"/>
  <c r="M47308" i="11"/>
  <c r="M47307" i="11"/>
  <c r="M47306" i="11"/>
  <c r="M47305" i="11"/>
  <c r="M47304" i="11"/>
  <c r="M47303" i="11"/>
  <c r="M47302" i="11"/>
  <c r="M47301" i="11"/>
  <c r="M47300" i="11"/>
  <c r="M47299" i="11"/>
  <c r="M47298" i="11"/>
  <c r="M47297" i="11"/>
  <c r="M47296" i="11"/>
  <c r="M47295" i="11"/>
  <c r="M47294" i="11"/>
  <c r="M47293" i="11"/>
  <c r="M47292" i="11"/>
  <c r="M47291" i="11"/>
  <c r="M47290" i="11"/>
  <c r="M47289" i="11"/>
  <c r="M47288" i="11"/>
  <c r="M47287" i="11"/>
  <c r="M47286" i="11"/>
  <c r="M47285" i="11"/>
  <c r="M47284" i="11"/>
  <c r="M47283" i="11"/>
  <c r="M47282" i="11"/>
  <c r="M47281" i="11"/>
  <c r="M47280" i="11"/>
  <c r="M47279" i="11"/>
  <c r="M47278" i="11"/>
  <c r="M47277" i="11"/>
  <c r="M47276" i="11"/>
  <c r="M47275" i="11"/>
  <c r="M47274" i="11"/>
  <c r="M47273" i="11"/>
  <c r="M47272" i="11"/>
  <c r="M47271" i="11"/>
  <c r="M47270" i="11"/>
  <c r="M47269" i="11"/>
  <c r="M47268" i="11"/>
  <c r="M47267" i="11"/>
  <c r="M47266" i="11"/>
  <c r="M47265" i="11"/>
  <c r="M47264" i="11"/>
  <c r="M47263" i="11"/>
  <c r="M47262" i="11"/>
  <c r="M47261" i="11"/>
  <c r="M47260" i="11"/>
  <c r="M47259" i="11"/>
  <c r="M47258" i="11"/>
  <c r="M47257" i="11"/>
  <c r="M47256" i="11"/>
  <c r="M47255" i="11"/>
  <c r="M47254" i="11"/>
  <c r="M47253" i="11"/>
  <c r="M47252" i="11"/>
  <c r="M47251" i="11"/>
  <c r="M47250" i="11"/>
  <c r="M47249" i="11"/>
  <c r="M47248" i="11"/>
  <c r="M47247" i="11"/>
  <c r="M47246" i="11"/>
  <c r="M47245" i="11"/>
  <c r="M47244" i="11"/>
  <c r="M47243" i="11"/>
  <c r="M47242" i="11"/>
  <c r="M47241" i="11"/>
  <c r="M47240" i="11"/>
  <c r="M47239" i="11"/>
  <c r="M47238" i="11"/>
  <c r="M47237" i="11"/>
  <c r="M47236" i="11"/>
  <c r="M47235" i="11"/>
  <c r="M47234" i="11"/>
  <c r="M47233" i="11"/>
  <c r="M47232" i="11"/>
  <c r="M47231" i="11"/>
  <c r="M47230" i="11"/>
  <c r="M47229" i="11"/>
  <c r="M47228" i="11"/>
  <c r="M47227" i="11"/>
  <c r="M47226" i="11"/>
  <c r="M47225" i="11"/>
  <c r="M47224" i="11"/>
  <c r="M47223" i="11"/>
  <c r="M47222" i="11"/>
  <c r="M47221" i="11"/>
  <c r="M47220" i="11"/>
  <c r="M47219" i="11"/>
  <c r="M47218" i="11"/>
  <c r="M47217" i="11"/>
  <c r="M47216" i="11"/>
  <c r="M47215" i="11"/>
  <c r="M47214" i="11"/>
  <c r="M47213" i="11"/>
  <c r="M47212" i="11"/>
  <c r="M47211" i="11"/>
  <c r="M47210" i="11"/>
  <c r="M47209" i="11"/>
  <c r="M47208" i="11"/>
  <c r="M47207" i="11"/>
  <c r="M47206" i="11"/>
  <c r="M47205" i="11"/>
  <c r="M47204" i="11"/>
  <c r="M47203" i="11"/>
  <c r="M47202" i="11"/>
  <c r="M47201" i="11"/>
  <c r="M47200" i="11"/>
  <c r="M47199" i="11"/>
  <c r="M47198" i="11"/>
  <c r="M47197" i="11"/>
  <c r="M47196" i="11"/>
  <c r="M47195" i="11"/>
  <c r="M47194" i="11"/>
  <c r="M47193" i="11"/>
  <c r="M47192" i="11"/>
  <c r="M47191" i="11"/>
  <c r="M47190" i="11"/>
  <c r="M47189" i="11"/>
  <c r="M47188" i="11"/>
  <c r="M47187" i="11"/>
  <c r="M47186" i="11"/>
  <c r="M47185" i="11"/>
  <c r="M47184" i="11"/>
  <c r="M47183" i="11"/>
  <c r="M47182" i="11"/>
  <c r="M47181" i="11"/>
  <c r="M47180" i="11"/>
  <c r="M47179" i="11"/>
  <c r="M47178" i="11"/>
  <c r="M47177" i="11"/>
  <c r="M47176" i="11"/>
  <c r="M47175" i="11"/>
  <c r="M47174" i="11"/>
  <c r="M47173" i="11"/>
  <c r="M47172" i="11"/>
  <c r="M47171" i="11"/>
  <c r="M47170" i="11"/>
  <c r="M47169" i="11"/>
  <c r="M47168" i="11"/>
  <c r="M47167" i="11"/>
  <c r="M47166" i="11"/>
  <c r="M47165" i="11"/>
  <c r="M47164" i="11"/>
  <c r="M47163" i="11"/>
  <c r="M47162" i="11"/>
  <c r="M47161" i="11"/>
  <c r="M47160" i="11"/>
  <c r="M47159" i="11"/>
  <c r="M47158" i="11"/>
  <c r="M47157" i="11"/>
  <c r="M47156" i="11"/>
  <c r="M47155" i="11"/>
  <c r="M47154" i="11"/>
  <c r="M47153" i="11"/>
  <c r="M47152" i="11"/>
  <c r="M47151" i="11"/>
  <c r="M47150" i="11"/>
  <c r="M47149" i="11"/>
  <c r="M47148" i="11"/>
  <c r="M47147" i="11"/>
  <c r="M47146" i="11"/>
  <c r="M47145" i="11"/>
  <c r="M47144" i="11"/>
  <c r="M47143" i="11"/>
  <c r="M47142" i="11"/>
  <c r="M47141" i="11"/>
  <c r="M47140" i="11"/>
  <c r="M47139" i="11"/>
  <c r="M47138" i="11"/>
  <c r="M47137" i="11"/>
  <c r="M47136" i="11"/>
  <c r="M47135" i="11"/>
  <c r="M47134" i="11"/>
  <c r="M47133" i="11"/>
  <c r="M47132" i="11"/>
  <c r="M47131" i="11"/>
  <c r="M47130" i="11"/>
  <c r="M47129" i="11"/>
  <c r="M47128" i="11"/>
  <c r="M47127" i="11"/>
  <c r="M47126" i="11"/>
  <c r="M47125" i="11"/>
  <c r="M47124" i="11"/>
  <c r="M47123" i="11"/>
  <c r="M47122" i="11"/>
  <c r="M47121" i="11"/>
  <c r="M47120" i="11"/>
  <c r="M47119" i="11"/>
  <c r="M47118" i="11"/>
  <c r="M47117" i="11"/>
  <c r="M47116" i="11"/>
  <c r="M47115" i="11"/>
  <c r="M47114" i="11"/>
  <c r="M47113" i="11"/>
  <c r="M47112" i="11"/>
  <c r="M47111" i="11"/>
  <c r="M47110" i="11"/>
  <c r="M47109" i="11"/>
  <c r="M47108" i="11"/>
  <c r="M47107" i="11"/>
  <c r="M47106" i="11"/>
  <c r="M47105" i="11"/>
  <c r="M47104" i="11"/>
  <c r="M47103" i="11"/>
  <c r="M47102" i="11"/>
  <c r="M47101" i="11"/>
  <c r="M47100" i="11"/>
  <c r="M47099" i="11"/>
  <c r="M47098" i="11"/>
  <c r="M47097" i="11"/>
  <c r="M47096" i="11"/>
  <c r="M47095" i="11"/>
  <c r="M47094" i="11"/>
  <c r="M47093" i="11"/>
  <c r="M47092" i="11"/>
  <c r="M47091" i="11"/>
  <c r="M47090" i="11"/>
  <c r="M47089" i="11"/>
  <c r="M47088" i="11"/>
  <c r="M47087" i="11"/>
  <c r="M47086" i="11"/>
  <c r="M47085" i="11"/>
  <c r="M47084" i="11"/>
  <c r="M47083" i="11"/>
  <c r="M47082" i="11"/>
  <c r="M47081" i="11"/>
  <c r="M47080" i="11"/>
  <c r="M47079" i="11"/>
  <c r="M47078" i="11"/>
  <c r="M47077" i="11"/>
  <c r="M47076" i="11"/>
  <c r="M47075" i="11"/>
  <c r="M47074" i="11"/>
  <c r="M47073" i="11"/>
  <c r="M47072" i="11"/>
  <c r="M47071" i="11"/>
  <c r="M47070" i="11"/>
  <c r="M47069" i="11"/>
  <c r="M47068" i="11"/>
  <c r="M47067" i="11"/>
  <c r="M47066" i="11"/>
  <c r="M47065" i="11"/>
  <c r="M47064" i="11"/>
  <c r="M47063" i="11"/>
  <c r="M47062" i="11"/>
  <c r="M47061" i="11"/>
  <c r="M47060" i="11"/>
  <c r="M47059" i="11"/>
  <c r="M47058" i="11"/>
  <c r="M47057" i="11"/>
  <c r="M47056" i="11"/>
  <c r="M47055" i="11"/>
  <c r="M47054" i="11"/>
  <c r="M47053" i="11"/>
  <c r="M47052" i="11"/>
  <c r="M47051" i="11"/>
  <c r="M47050" i="11"/>
  <c r="M47049" i="11"/>
  <c r="M47048" i="11"/>
  <c r="M47047" i="11"/>
  <c r="M47046" i="11"/>
  <c r="M47045" i="11"/>
  <c r="M47044" i="11"/>
  <c r="M47043" i="11"/>
  <c r="M47042" i="11"/>
  <c r="M47041" i="11"/>
  <c r="M47040" i="11"/>
  <c r="M47039" i="11"/>
  <c r="M47038" i="11"/>
  <c r="M47037" i="11"/>
  <c r="M47036" i="11"/>
  <c r="M47035" i="11"/>
  <c r="M47034" i="11"/>
  <c r="M47033" i="11"/>
  <c r="M47032" i="11"/>
  <c r="M47031" i="11"/>
  <c r="M47030" i="11"/>
  <c r="M47029" i="11"/>
  <c r="M47028" i="11"/>
  <c r="M47027" i="11"/>
  <c r="M47026" i="11"/>
  <c r="M47025" i="11"/>
  <c r="M47024" i="11"/>
  <c r="M47023" i="11"/>
  <c r="M47022" i="11"/>
  <c r="M47021" i="11"/>
  <c r="M47020" i="11"/>
  <c r="M47019" i="11"/>
  <c r="M47018" i="11"/>
  <c r="M47017" i="11"/>
  <c r="M47016" i="11"/>
  <c r="M47015" i="11"/>
  <c r="M47014" i="11"/>
  <c r="M47013" i="11"/>
  <c r="M47012" i="11"/>
  <c r="M47011" i="11"/>
  <c r="M47010" i="11"/>
  <c r="M47009" i="11"/>
  <c r="M47008" i="11"/>
  <c r="M47007" i="11"/>
  <c r="M47006" i="11"/>
  <c r="M47005" i="11"/>
  <c r="M47004" i="11"/>
  <c r="M47003" i="11"/>
  <c r="M47002" i="11"/>
  <c r="M47001" i="11"/>
  <c r="M47000" i="11"/>
  <c r="M46999" i="11"/>
  <c r="M46998" i="11"/>
  <c r="M46997" i="11"/>
  <c r="M46996" i="11"/>
  <c r="M46995" i="11"/>
  <c r="M46994" i="11"/>
  <c r="M46993" i="11"/>
  <c r="M46992" i="11"/>
  <c r="M46991" i="11"/>
  <c r="M46990" i="11"/>
  <c r="M46989" i="11"/>
  <c r="M46988" i="11"/>
  <c r="M46987" i="11"/>
  <c r="M46986" i="11"/>
  <c r="M46985" i="11"/>
  <c r="M46984" i="11"/>
  <c r="M46983" i="11"/>
  <c r="M46982" i="11"/>
  <c r="M46981" i="11"/>
  <c r="M46980" i="11"/>
  <c r="M46979" i="11"/>
  <c r="M46978" i="11"/>
  <c r="M46977" i="11"/>
  <c r="M46976" i="11"/>
  <c r="M46975" i="11"/>
  <c r="M46974" i="11"/>
  <c r="M46973" i="11"/>
  <c r="M46972" i="11"/>
  <c r="M46971" i="11"/>
  <c r="M46970" i="11"/>
  <c r="M46969" i="11"/>
  <c r="M46968" i="11"/>
  <c r="M46967" i="11"/>
  <c r="M46966" i="11"/>
  <c r="M46965" i="11"/>
  <c r="M46964" i="11"/>
  <c r="M46963" i="11"/>
  <c r="M46962" i="11"/>
  <c r="M46961" i="11"/>
  <c r="M46960" i="11"/>
  <c r="M46959" i="11"/>
  <c r="M46958" i="11"/>
  <c r="M46957" i="11"/>
  <c r="M46956" i="11"/>
  <c r="M46955" i="11"/>
  <c r="M46954" i="11"/>
  <c r="M46953" i="11"/>
  <c r="M46952" i="11"/>
  <c r="M46951" i="11"/>
  <c r="M46950" i="11"/>
  <c r="M46949" i="11"/>
  <c r="M46948" i="11"/>
  <c r="M46947" i="11"/>
  <c r="M46946" i="11"/>
  <c r="M46945" i="11"/>
  <c r="M46944" i="11"/>
  <c r="M46943" i="11"/>
  <c r="M46942" i="11"/>
  <c r="M46941" i="11"/>
  <c r="M46940" i="11"/>
  <c r="M46939" i="11"/>
  <c r="M46938" i="11"/>
  <c r="M46937" i="11"/>
  <c r="M46936" i="11"/>
  <c r="M46935" i="11"/>
  <c r="M46934" i="11"/>
  <c r="M46933" i="11"/>
  <c r="M46932" i="11"/>
  <c r="M46931" i="11"/>
  <c r="M46930" i="11"/>
  <c r="M46929" i="11"/>
  <c r="M46928" i="11"/>
  <c r="M46927" i="11"/>
  <c r="M46926" i="11"/>
  <c r="M46925" i="11"/>
  <c r="M46924" i="11"/>
  <c r="M46923" i="11"/>
  <c r="M46922" i="11"/>
  <c r="M46921" i="11"/>
  <c r="M46920" i="11"/>
  <c r="M46919" i="11"/>
  <c r="M46918" i="11"/>
  <c r="M46917" i="11"/>
  <c r="M46916" i="11"/>
  <c r="M46915" i="11"/>
  <c r="M46914" i="11"/>
  <c r="M46913" i="11"/>
  <c r="M46912" i="11"/>
  <c r="M46911" i="11"/>
  <c r="M46910" i="11"/>
  <c r="M46909" i="11"/>
  <c r="M46908" i="11"/>
  <c r="M46907" i="11"/>
  <c r="M46906" i="11"/>
  <c r="M46905" i="11"/>
  <c r="M46904" i="11"/>
  <c r="M46903" i="11"/>
  <c r="M46902" i="11"/>
  <c r="M46901" i="11"/>
  <c r="M46900" i="11"/>
  <c r="M46899" i="11"/>
  <c r="M46898" i="11"/>
  <c r="M46897" i="11"/>
  <c r="M46896" i="11"/>
  <c r="M46895" i="11"/>
  <c r="M46894" i="11"/>
  <c r="M46893" i="11"/>
  <c r="M46892" i="11"/>
  <c r="M46891" i="11"/>
  <c r="M46890" i="11"/>
  <c r="M46889" i="11"/>
  <c r="M46888" i="11"/>
  <c r="M46887" i="11"/>
  <c r="M46886" i="11"/>
  <c r="M46885" i="11"/>
  <c r="M46884" i="11"/>
  <c r="M46883" i="11"/>
  <c r="M46882" i="11"/>
  <c r="M46881" i="11"/>
  <c r="M46880" i="11"/>
  <c r="M46879" i="11"/>
  <c r="M46878" i="11"/>
  <c r="M46877" i="11"/>
  <c r="M46876" i="11"/>
  <c r="M46875" i="11"/>
  <c r="M46874" i="11"/>
  <c r="M46873" i="11"/>
  <c r="M46872" i="11"/>
  <c r="M46871" i="11"/>
  <c r="M46870" i="11"/>
  <c r="M46869" i="11"/>
  <c r="M46868" i="11"/>
  <c r="M46867" i="11"/>
  <c r="M46866" i="11"/>
  <c r="M46865" i="11"/>
  <c r="M46864" i="11"/>
  <c r="M46863" i="11"/>
  <c r="M46862" i="11"/>
  <c r="M46861" i="11"/>
  <c r="M46860" i="11"/>
  <c r="M46859" i="11"/>
  <c r="M46858" i="11"/>
  <c r="M46857" i="11"/>
  <c r="M46856" i="11"/>
  <c r="M46855" i="11"/>
  <c r="M46854" i="11"/>
  <c r="M46853" i="11"/>
  <c r="M46852" i="11"/>
  <c r="M46851" i="11"/>
  <c r="M46850" i="11"/>
  <c r="M46849" i="11"/>
  <c r="M46848" i="11"/>
  <c r="M46847" i="11"/>
  <c r="M46846" i="11"/>
  <c r="M46845" i="11"/>
  <c r="M46844" i="11"/>
  <c r="M46843" i="11"/>
  <c r="M46842" i="11"/>
  <c r="M46841" i="11"/>
  <c r="M46840" i="11"/>
  <c r="M46839" i="11"/>
  <c r="M46838" i="11"/>
  <c r="M46837" i="11"/>
  <c r="M46836" i="11"/>
  <c r="M46835" i="11"/>
  <c r="M46834" i="11"/>
  <c r="M46833" i="11"/>
  <c r="M46832" i="11"/>
  <c r="M46831" i="11"/>
  <c r="M46830" i="11"/>
  <c r="M46829" i="11"/>
  <c r="M46828" i="11"/>
  <c r="M46827" i="11"/>
  <c r="M46826" i="11"/>
  <c r="M46825" i="11"/>
  <c r="M46824" i="11"/>
  <c r="M46823" i="11"/>
  <c r="M46822" i="11"/>
  <c r="M46821" i="11"/>
  <c r="M46820" i="11"/>
  <c r="M46819" i="11"/>
  <c r="M46818" i="11"/>
  <c r="M46817" i="11"/>
  <c r="M46816" i="11"/>
  <c r="M46815" i="11"/>
  <c r="M46814" i="11"/>
  <c r="M46813" i="11"/>
  <c r="M46812" i="11"/>
  <c r="M46811" i="11"/>
  <c r="M46810" i="11"/>
  <c r="M46809" i="11"/>
  <c r="M46808" i="11"/>
  <c r="M46807" i="11"/>
  <c r="M46806" i="11"/>
  <c r="M46805" i="11"/>
  <c r="M46804" i="11"/>
  <c r="M46803" i="11"/>
  <c r="M46802" i="11"/>
  <c r="M46801" i="11"/>
  <c r="M46800" i="11"/>
  <c r="M46799" i="11"/>
  <c r="M46798" i="11"/>
  <c r="M46797" i="11"/>
  <c r="M46796" i="11"/>
  <c r="M46795" i="11"/>
  <c r="M46794" i="11"/>
  <c r="M46793" i="11"/>
  <c r="M46792" i="11"/>
  <c r="M46791" i="11"/>
  <c r="M46790" i="11"/>
  <c r="M46789" i="11"/>
  <c r="M46788" i="11"/>
  <c r="M46787" i="11"/>
  <c r="M46786" i="11"/>
  <c r="M46785" i="11"/>
  <c r="M46784" i="11"/>
  <c r="M46783" i="11"/>
  <c r="M46782" i="11"/>
  <c r="M46781" i="11"/>
  <c r="M46780" i="11"/>
  <c r="M46779" i="11"/>
  <c r="M46778" i="11"/>
  <c r="M46777" i="11"/>
  <c r="M46776" i="11"/>
  <c r="M46775" i="11"/>
  <c r="M46774" i="11"/>
  <c r="M46773" i="11"/>
  <c r="M46772" i="11"/>
  <c r="M46771" i="11"/>
  <c r="M46770" i="11"/>
  <c r="M46769" i="11"/>
  <c r="M46768" i="11"/>
  <c r="M46767" i="11"/>
  <c r="M46766" i="11"/>
  <c r="M46765" i="11"/>
  <c r="M46764" i="11"/>
  <c r="M46763" i="11"/>
  <c r="M46762" i="11"/>
  <c r="M46761" i="11"/>
  <c r="M46760" i="11"/>
  <c r="M46759" i="11"/>
  <c r="M46758" i="11"/>
  <c r="M46757" i="11"/>
  <c r="M46756" i="11"/>
  <c r="M46755" i="11"/>
  <c r="M46754" i="11"/>
  <c r="M46753" i="11"/>
  <c r="M46752" i="11"/>
  <c r="M46751" i="11"/>
  <c r="M46750" i="11"/>
  <c r="M46749" i="11"/>
  <c r="M46748" i="11"/>
  <c r="M46747" i="11"/>
  <c r="M46746" i="11"/>
  <c r="M46745" i="11"/>
  <c r="M46744" i="11"/>
  <c r="M46743" i="11"/>
  <c r="M46742" i="11"/>
  <c r="M46741" i="11"/>
  <c r="M46740" i="11"/>
  <c r="M46739" i="11"/>
  <c r="M46738" i="11"/>
  <c r="M46737" i="11"/>
  <c r="M46736" i="11"/>
  <c r="M46735" i="11"/>
  <c r="M46734" i="11"/>
  <c r="M46733" i="11"/>
  <c r="M46732" i="11"/>
  <c r="M46731" i="11"/>
  <c r="M46730" i="11"/>
  <c r="M46729" i="11"/>
  <c r="M46728" i="11"/>
  <c r="M46727" i="11"/>
  <c r="M46726" i="11"/>
  <c r="M46725" i="11"/>
  <c r="M46724" i="11"/>
  <c r="M46723" i="11"/>
  <c r="M46722" i="11"/>
  <c r="M46721" i="11"/>
  <c r="M46720" i="11"/>
  <c r="M46719" i="11"/>
  <c r="M46718" i="11"/>
  <c r="M46717" i="11"/>
  <c r="M46716" i="11"/>
  <c r="M46715" i="11"/>
  <c r="M46714" i="11"/>
  <c r="M46713" i="11"/>
  <c r="M46712" i="11"/>
  <c r="M46711" i="11"/>
  <c r="M46710" i="11"/>
  <c r="M46709" i="11"/>
  <c r="M46708" i="11"/>
  <c r="M46707" i="11"/>
  <c r="M46706" i="11"/>
  <c r="M46705" i="11"/>
  <c r="M46704" i="11"/>
  <c r="M46703" i="11"/>
  <c r="M46702" i="11"/>
  <c r="M46701" i="11"/>
  <c r="M46700" i="11"/>
  <c r="M46699" i="11"/>
  <c r="M46698" i="11"/>
  <c r="M46697" i="11"/>
  <c r="M46696" i="11"/>
  <c r="M46695" i="11"/>
  <c r="M46694" i="11"/>
  <c r="M46693" i="11"/>
  <c r="M46692" i="11"/>
  <c r="M46691" i="11"/>
  <c r="M46690" i="11"/>
  <c r="M46689" i="11"/>
  <c r="M46688" i="11"/>
  <c r="M46687" i="11"/>
  <c r="M46686" i="11"/>
  <c r="M46685" i="11"/>
  <c r="M46684" i="11"/>
  <c r="M46683" i="11"/>
  <c r="M46682" i="11"/>
  <c r="M46681" i="11"/>
  <c r="M46680" i="11"/>
  <c r="M46679" i="11"/>
  <c r="M46678" i="11"/>
  <c r="M46677" i="11"/>
  <c r="M46676" i="11"/>
  <c r="M46675" i="11"/>
  <c r="M46674" i="11"/>
  <c r="M46673" i="11"/>
  <c r="M46672" i="11"/>
  <c r="M46671" i="11"/>
  <c r="M46670" i="11"/>
  <c r="M46669" i="11"/>
  <c r="M46668" i="11"/>
  <c r="M46667" i="11"/>
  <c r="M46666" i="11"/>
  <c r="M46665" i="11"/>
  <c r="M46664" i="11"/>
  <c r="M46663" i="11"/>
  <c r="M46662" i="11"/>
  <c r="M46661" i="11"/>
  <c r="M46660" i="11"/>
  <c r="M46659" i="11"/>
  <c r="M46658" i="11"/>
  <c r="M46657" i="11"/>
  <c r="M46656" i="11"/>
  <c r="M46655" i="11"/>
  <c r="M46654" i="11"/>
  <c r="M46653" i="11"/>
  <c r="M46652" i="11"/>
  <c r="M46651" i="11"/>
  <c r="M46650" i="11"/>
  <c r="M46649" i="11"/>
  <c r="M46648" i="11"/>
  <c r="M46647" i="11"/>
  <c r="M46646" i="11"/>
  <c r="M46645" i="11"/>
  <c r="M46644" i="11"/>
  <c r="M46643" i="11"/>
  <c r="M46642" i="11"/>
  <c r="M46641" i="11"/>
  <c r="M46640" i="11"/>
  <c r="M46639" i="11"/>
  <c r="M46638" i="11"/>
  <c r="M46637" i="11"/>
  <c r="M46636" i="11"/>
  <c r="M46635" i="11"/>
  <c r="M46634" i="11"/>
  <c r="M46633" i="11"/>
  <c r="M46632" i="11"/>
  <c r="M46631" i="11"/>
  <c r="M46630" i="11"/>
  <c r="M46629" i="11"/>
  <c r="M46628" i="11"/>
  <c r="M46627" i="11"/>
  <c r="M46626" i="11"/>
  <c r="M46625" i="11"/>
  <c r="M46624" i="11"/>
  <c r="M46623" i="11"/>
  <c r="M46622" i="11"/>
  <c r="M46621" i="11"/>
  <c r="M46620" i="11"/>
  <c r="M46619" i="11"/>
  <c r="M46618" i="11"/>
  <c r="M46617" i="11"/>
  <c r="M46616" i="11"/>
  <c r="M46615" i="11"/>
  <c r="M46614" i="11"/>
  <c r="M46613" i="11"/>
  <c r="M46612" i="11"/>
  <c r="M46611" i="11"/>
  <c r="M46610" i="11"/>
  <c r="M46609" i="11"/>
  <c r="M46608" i="11"/>
  <c r="M46607" i="11"/>
  <c r="M46606" i="11"/>
  <c r="M46605" i="11"/>
  <c r="M46604" i="11"/>
  <c r="M46603" i="11"/>
  <c r="M46602" i="11"/>
  <c r="M46601" i="11"/>
  <c r="M46600" i="11"/>
  <c r="M46599" i="11"/>
  <c r="M46598" i="11"/>
  <c r="M46597" i="11"/>
  <c r="M46596" i="11"/>
  <c r="M46595" i="11"/>
  <c r="M46594" i="11"/>
  <c r="M46593" i="11"/>
  <c r="M46592" i="11"/>
  <c r="M46591" i="11"/>
  <c r="M46590" i="11"/>
  <c r="M46589" i="11"/>
  <c r="M46588" i="11"/>
  <c r="M46587" i="11"/>
  <c r="M46586" i="11"/>
  <c r="M46585" i="11"/>
  <c r="M46584" i="11"/>
  <c r="M46583" i="11"/>
  <c r="M46582" i="11"/>
  <c r="M46581" i="11"/>
  <c r="M46580" i="11"/>
  <c r="M46579" i="11"/>
  <c r="M46578" i="11"/>
  <c r="M46577" i="11"/>
  <c r="M46576" i="11"/>
  <c r="M46575" i="11"/>
  <c r="M46574" i="11"/>
  <c r="M46573" i="11"/>
  <c r="M46572" i="11"/>
  <c r="M46571" i="11"/>
  <c r="M46570" i="11"/>
  <c r="M46569" i="11"/>
  <c r="M46568" i="11"/>
  <c r="M46567" i="11"/>
  <c r="M46566" i="11"/>
  <c r="M46565" i="11"/>
  <c r="M46564" i="11"/>
  <c r="M46563" i="11"/>
  <c r="M46562" i="11"/>
  <c r="M46561" i="11"/>
  <c r="M46560" i="11"/>
  <c r="M46559" i="11"/>
  <c r="M46558" i="11"/>
  <c r="M46557" i="11"/>
  <c r="M46556" i="11"/>
  <c r="M46555" i="11"/>
  <c r="M46554" i="11"/>
  <c r="M46553" i="11"/>
  <c r="M46552" i="11"/>
  <c r="M46551" i="11"/>
  <c r="M46550" i="11"/>
  <c r="M46549" i="11"/>
  <c r="M46548" i="11"/>
  <c r="M46547" i="11"/>
  <c r="M46546" i="11"/>
  <c r="M46545" i="11"/>
  <c r="M46544" i="11"/>
  <c r="M46543" i="11"/>
  <c r="M46542" i="11"/>
  <c r="M46541" i="11"/>
  <c r="M46540" i="11"/>
  <c r="M46539" i="11"/>
  <c r="M46538" i="11"/>
  <c r="M46537" i="11"/>
  <c r="M46536" i="11"/>
  <c r="M46535" i="11"/>
  <c r="M46534" i="11"/>
  <c r="M46533" i="11"/>
  <c r="M46532" i="11"/>
  <c r="M46531" i="11"/>
  <c r="M46530" i="11"/>
  <c r="M46529" i="11"/>
  <c r="M46528" i="11"/>
  <c r="M46527" i="11"/>
  <c r="M46526" i="11"/>
  <c r="M46525" i="11"/>
  <c r="M46524" i="11"/>
  <c r="M46523" i="11"/>
  <c r="M46522" i="11"/>
  <c r="M46521" i="11"/>
  <c r="M46520" i="11"/>
  <c r="M46519" i="11"/>
  <c r="M46518" i="11"/>
  <c r="M46517" i="11"/>
  <c r="M46516" i="11"/>
  <c r="M46515" i="11"/>
  <c r="M46514" i="11"/>
  <c r="M46513" i="11"/>
  <c r="M46512" i="11"/>
  <c r="M46511" i="11"/>
  <c r="M46510" i="11"/>
  <c r="M46509" i="11"/>
  <c r="M46508" i="11"/>
  <c r="M46507" i="11"/>
  <c r="M46506" i="11"/>
  <c r="M46505" i="11"/>
  <c r="M46504" i="11"/>
  <c r="M46503" i="11"/>
  <c r="M46502" i="11"/>
  <c r="M46501" i="11"/>
  <c r="M46500" i="11"/>
  <c r="M46499" i="11"/>
  <c r="M46498" i="11"/>
  <c r="M46497" i="11"/>
  <c r="M46496" i="11"/>
  <c r="M46495" i="11"/>
  <c r="M46494" i="11"/>
  <c r="M46493" i="11"/>
  <c r="M46492" i="11"/>
  <c r="M46491" i="11"/>
  <c r="M46490" i="11"/>
  <c r="M46489" i="11"/>
  <c r="M46488" i="11"/>
  <c r="M46487" i="11"/>
  <c r="M46486" i="11"/>
  <c r="M46485" i="11"/>
  <c r="M46484" i="11"/>
  <c r="M46483" i="11"/>
  <c r="M46482" i="11"/>
  <c r="M46481" i="11"/>
  <c r="M46480" i="11"/>
  <c r="M46479" i="11"/>
  <c r="M46478" i="11"/>
  <c r="M46477" i="11"/>
  <c r="M46476" i="11"/>
  <c r="M46475" i="11"/>
  <c r="M46474" i="11"/>
  <c r="M46473" i="11"/>
  <c r="M46472" i="11"/>
  <c r="M46471" i="11"/>
  <c r="M46470" i="11"/>
  <c r="M46469" i="11"/>
  <c r="M46468" i="11"/>
  <c r="M46467" i="11"/>
  <c r="M46466" i="11"/>
  <c r="M46465" i="11"/>
  <c r="M46464" i="11"/>
  <c r="M46463" i="11"/>
  <c r="M46462" i="11"/>
  <c r="M46461" i="11"/>
  <c r="M46460" i="11"/>
  <c r="M46459" i="11"/>
  <c r="M46458" i="11"/>
  <c r="M46457" i="11"/>
  <c r="M46456" i="11"/>
  <c r="M46455" i="11"/>
  <c r="M46454" i="11"/>
  <c r="M46453" i="11"/>
  <c r="M46452" i="11"/>
  <c r="M46451" i="11"/>
  <c r="M46450" i="11"/>
  <c r="M46449" i="11"/>
  <c r="M46448" i="11"/>
  <c r="M46447" i="11"/>
  <c r="M46446" i="11"/>
  <c r="M46445" i="11"/>
  <c r="M46444" i="11"/>
  <c r="M46443" i="11"/>
  <c r="M46442" i="11"/>
  <c r="M46441" i="11"/>
  <c r="M46440" i="11"/>
  <c r="M46439" i="11"/>
  <c r="M46438" i="11"/>
  <c r="M46437" i="11"/>
  <c r="M46436" i="11"/>
  <c r="M46435" i="11"/>
  <c r="M46434" i="11"/>
  <c r="M46433" i="11"/>
  <c r="M46432" i="11"/>
  <c r="M46431" i="11"/>
  <c r="M46430" i="11"/>
  <c r="M46429" i="11"/>
  <c r="M46428" i="11"/>
  <c r="M46427" i="11"/>
  <c r="M46426" i="11"/>
  <c r="M46425" i="11"/>
  <c r="M46424" i="11"/>
  <c r="M46423" i="11"/>
  <c r="M46422" i="11"/>
  <c r="M46421" i="11"/>
  <c r="M46420" i="11"/>
  <c r="M46419" i="11"/>
  <c r="M46418" i="11"/>
  <c r="M46417" i="11"/>
  <c r="M46416" i="11"/>
  <c r="M46415" i="11"/>
  <c r="M46414" i="11"/>
  <c r="M46413" i="11"/>
  <c r="M46412" i="11"/>
  <c r="M46411" i="11"/>
  <c r="M46410" i="11"/>
  <c r="M46409" i="11"/>
  <c r="M46408" i="11"/>
  <c r="M46407" i="11"/>
  <c r="M46406" i="11"/>
  <c r="M46405" i="11"/>
  <c r="M46404" i="11"/>
  <c r="M46403" i="11"/>
  <c r="M46402" i="11"/>
  <c r="M46401" i="11"/>
  <c r="M46400" i="11"/>
  <c r="M46399" i="11"/>
  <c r="M46398" i="11"/>
  <c r="M46397" i="11"/>
  <c r="M46396" i="11"/>
  <c r="M46395" i="11"/>
  <c r="M46394" i="11"/>
  <c r="M46393" i="11"/>
  <c r="M46392" i="11"/>
  <c r="M46391" i="11"/>
  <c r="M46390" i="11"/>
  <c r="M46389" i="11"/>
  <c r="M46388" i="11"/>
  <c r="M46387" i="11"/>
  <c r="M46386" i="11"/>
  <c r="M46385" i="11"/>
  <c r="M46384" i="11"/>
  <c r="M46383" i="11"/>
  <c r="M46382" i="11"/>
  <c r="M46381" i="11"/>
  <c r="M46380" i="11"/>
  <c r="M46379" i="11"/>
  <c r="M46378" i="11"/>
  <c r="M46377" i="11"/>
  <c r="M46376" i="11"/>
  <c r="M46375" i="11"/>
  <c r="M46374" i="11"/>
  <c r="M46373" i="11"/>
  <c r="M46372" i="11"/>
  <c r="M46371" i="11"/>
  <c r="M46370" i="11"/>
  <c r="M46369" i="11"/>
  <c r="M46368" i="11"/>
  <c r="M46367" i="11"/>
  <c r="M46366" i="11"/>
  <c r="M46365" i="11"/>
  <c r="M46364" i="11"/>
  <c r="M46363" i="11"/>
  <c r="M46362" i="11"/>
  <c r="M46361" i="11"/>
  <c r="M46360" i="11"/>
  <c r="M46359" i="11"/>
  <c r="M46358" i="11"/>
  <c r="M46357" i="11"/>
  <c r="M46356" i="11"/>
  <c r="M46355" i="11"/>
  <c r="M46354" i="11"/>
  <c r="M46353" i="11"/>
  <c r="M46352" i="11"/>
  <c r="M46351" i="11"/>
  <c r="M46350" i="11"/>
  <c r="M46349" i="11"/>
  <c r="M46348" i="11"/>
  <c r="M46347" i="11"/>
  <c r="M46346" i="11"/>
  <c r="M46345" i="11"/>
  <c r="M46344" i="11"/>
  <c r="M46343" i="11"/>
  <c r="M46342" i="11"/>
  <c r="M46341" i="11"/>
  <c r="M46340" i="11"/>
  <c r="M46339" i="11"/>
  <c r="M46338" i="11"/>
  <c r="M46337" i="11"/>
  <c r="M46336" i="11"/>
  <c r="M46335" i="11"/>
  <c r="M46334" i="11"/>
  <c r="M46333" i="11"/>
  <c r="M46332" i="11"/>
  <c r="M46331" i="11"/>
  <c r="M46330" i="11"/>
  <c r="M46329" i="11"/>
  <c r="M46328" i="11"/>
  <c r="M46327" i="11"/>
  <c r="M46326" i="11"/>
  <c r="M46325" i="11"/>
  <c r="M46324" i="11"/>
  <c r="M46323" i="11"/>
  <c r="M46322" i="11"/>
  <c r="M46321" i="11"/>
  <c r="M46320" i="11"/>
  <c r="M46319" i="11"/>
  <c r="M46318" i="11"/>
  <c r="M46317" i="11"/>
  <c r="M46316" i="11"/>
  <c r="M46315" i="11"/>
  <c r="M46314" i="11"/>
  <c r="M46313" i="11"/>
  <c r="M46312" i="11"/>
  <c r="M46311" i="11"/>
  <c r="M46310" i="11"/>
  <c r="M46309" i="11"/>
  <c r="M46308" i="11"/>
  <c r="M46307" i="11"/>
  <c r="M46306" i="11"/>
  <c r="M46305" i="11"/>
  <c r="M46304" i="11"/>
  <c r="M46303" i="11"/>
  <c r="M46302" i="11"/>
  <c r="M46301" i="11"/>
  <c r="M46300" i="11"/>
  <c r="M46299" i="11"/>
  <c r="M46298" i="11"/>
  <c r="M46297" i="11"/>
  <c r="M46296" i="11"/>
  <c r="M46295" i="11"/>
  <c r="M46294" i="11"/>
  <c r="M46293" i="11"/>
  <c r="M46292" i="11"/>
  <c r="M46291" i="11"/>
  <c r="M46290" i="11"/>
  <c r="M46289" i="11"/>
  <c r="M46288" i="11"/>
  <c r="M46287" i="11"/>
  <c r="M46286" i="11"/>
  <c r="M46285" i="11"/>
  <c r="M46284" i="11"/>
  <c r="M46283" i="11"/>
  <c r="M46282" i="11"/>
  <c r="M46281" i="11"/>
  <c r="M46280" i="11"/>
  <c r="M46279" i="11"/>
  <c r="M46278" i="11"/>
  <c r="M46277" i="11"/>
  <c r="M46276" i="11"/>
  <c r="M46275" i="11"/>
  <c r="M46274" i="11"/>
  <c r="M46273" i="11"/>
  <c r="M46272" i="11"/>
  <c r="M46271" i="11"/>
  <c r="M46270" i="11"/>
  <c r="M46269" i="11"/>
  <c r="M46268" i="11"/>
  <c r="M46267" i="11"/>
  <c r="M46266" i="11"/>
  <c r="M46265" i="11"/>
  <c r="M46264" i="11"/>
  <c r="M46263" i="11"/>
  <c r="M46262" i="11"/>
  <c r="M46261" i="11"/>
  <c r="M46260" i="11"/>
  <c r="M46259" i="11"/>
  <c r="M46258" i="11"/>
  <c r="M46257" i="11"/>
  <c r="M46256" i="11"/>
  <c r="M46255" i="11"/>
  <c r="M46254" i="11"/>
  <c r="M46253" i="11"/>
  <c r="M46252" i="11"/>
  <c r="M46251" i="11"/>
  <c r="M46250" i="11"/>
  <c r="M46249" i="11"/>
  <c r="M46248" i="11"/>
  <c r="M46247" i="11"/>
  <c r="M46246" i="11"/>
  <c r="M46245" i="11"/>
  <c r="M46244" i="11"/>
  <c r="M46243" i="11"/>
  <c r="M46242" i="11"/>
  <c r="M46241" i="11"/>
  <c r="M46240" i="11"/>
  <c r="M46239" i="11"/>
  <c r="M46238" i="11"/>
  <c r="M46237" i="11"/>
  <c r="M46236" i="11"/>
  <c r="M46235" i="11"/>
  <c r="M46234" i="11"/>
  <c r="M46233" i="11"/>
  <c r="M46232" i="11"/>
  <c r="M46231" i="11"/>
  <c r="M46230" i="11"/>
  <c r="M46229" i="11"/>
  <c r="M46228" i="11"/>
  <c r="M46227" i="11"/>
  <c r="M46226" i="11"/>
  <c r="M46225" i="11"/>
  <c r="M46224" i="11"/>
  <c r="M46223" i="11"/>
  <c r="M46222" i="11"/>
  <c r="M46221" i="11"/>
  <c r="M46220" i="11"/>
  <c r="M46219" i="11"/>
  <c r="M46218" i="11"/>
  <c r="M46217" i="11"/>
  <c r="M46216" i="11"/>
  <c r="M46215" i="11"/>
  <c r="M46214" i="11"/>
  <c r="M46213" i="11"/>
  <c r="M46212" i="11"/>
  <c r="M46211" i="11"/>
  <c r="M46210" i="11"/>
  <c r="M46209" i="11"/>
  <c r="M46208" i="11"/>
  <c r="M46207" i="11"/>
  <c r="M46206" i="11"/>
  <c r="M46205" i="11"/>
  <c r="M46204" i="11"/>
  <c r="M46203" i="11"/>
  <c r="M46202" i="11"/>
  <c r="M46201" i="11"/>
  <c r="M46200" i="11"/>
  <c r="M46199" i="11"/>
  <c r="M46198" i="11"/>
  <c r="M46197" i="11"/>
  <c r="M46196" i="11"/>
  <c r="M46195" i="11"/>
  <c r="M46194" i="11"/>
  <c r="M46193" i="11"/>
  <c r="M46192" i="11"/>
  <c r="M46191" i="11"/>
  <c r="M46190" i="11"/>
  <c r="M46189" i="11"/>
  <c r="M46188" i="11"/>
  <c r="M46187" i="11"/>
  <c r="M46186" i="11"/>
  <c r="M46185" i="11"/>
  <c r="M46184" i="11"/>
  <c r="M46183" i="11"/>
  <c r="M46182" i="11"/>
  <c r="M46181" i="11"/>
  <c r="M46180" i="11"/>
  <c r="M46179" i="11"/>
  <c r="M46178" i="11"/>
  <c r="M46177" i="11"/>
  <c r="M46176" i="11"/>
  <c r="M46175" i="11"/>
  <c r="M46174" i="11"/>
  <c r="M46173" i="11"/>
  <c r="M46172" i="11"/>
  <c r="M46171" i="11"/>
  <c r="M46170" i="11"/>
  <c r="M46169" i="11"/>
  <c r="M46168" i="11"/>
  <c r="M46167" i="11"/>
  <c r="M46166" i="11"/>
  <c r="M46165" i="11"/>
  <c r="M46164" i="11"/>
  <c r="M46163" i="11"/>
  <c r="M46162" i="11"/>
  <c r="M46161" i="11"/>
  <c r="M46160" i="11"/>
  <c r="M46159" i="11"/>
  <c r="M46158" i="11"/>
  <c r="M46157" i="11"/>
  <c r="M46156" i="11"/>
  <c r="M46155" i="11"/>
  <c r="M46154" i="11"/>
  <c r="M46153" i="11"/>
  <c r="M46152" i="11"/>
  <c r="M46151" i="11"/>
  <c r="M46150" i="11"/>
  <c r="M46149" i="11"/>
  <c r="M46148" i="11"/>
  <c r="M46147" i="11"/>
  <c r="M46146" i="11"/>
  <c r="M46145" i="11"/>
  <c r="M46144" i="11"/>
  <c r="M46143" i="11"/>
  <c r="M46142" i="11"/>
  <c r="M46141" i="11"/>
  <c r="M46140" i="11"/>
  <c r="M46139" i="11"/>
  <c r="M46138" i="11"/>
  <c r="M46137" i="11"/>
  <c r="M46136" i="11"/>
  <c r="M46135" i="11"/>
  <c r="M46134" i="11"/>
  <c r="M46133" i="11"/>
  <c r="M46132" i="11"/>
  <c r="M46131" i="11"/>
  <c r="M46130" i="11"/>
  <c r="M46129" i="11"/>
  <c r="M46128" i="11"/>
  <c r="M46127" i="11"/>
  <c r="M46126" i="11"/>
  <c r="M46125" i="11"/>
  <c r="M46124" i="11"/>
  <c r="M46123" i="11"/>
  <c r="M46122" i="11"/>
  <c r="M46121" i="11"/>
  <c r="M46120" i="11"/>
  <c r="M46119" i="11"/>
  <c r="M46118" i="11"/>
  <c r="M46117" i="11"/>
  <c r="M46116" i="11"/>
  <c r="M46115" i="11"/>
  <c r="M46114" i="11"/>
  <c r="M46113" i="11"/>
  <c r="M46112" i="11"/>
  <c r="M46111" i="11"/>
  <c r="M46110" i="11"/>
  <c r="M46109" i="11"/>
  <c r="M46108" i="11"/>
  <c r="M46107" i="11"/>
  <c r="M46106" i="11"/>
  <c r="M46105" i="11"/>
  <c r="M46104" i="11"/>
  <c r="M46103" i="11"/>
  <c r="M46102" i="11"/>
  <c r="M46101" i="11"/>
  <c r="M46100" i="11"/>
  <c r="M46099" i="11"/>
  <c r="M46098" i="11"/>
  <c r="M46097" i="11"/>
  <c r="M46096" i="11"/>
  <c r="M46095" i="11"/>
  <c r="M46094" i="11"/>
  <c r="M46093" i="11"/>
  <c r="M46092" i="11"/>
  <c r="M46091" i="11"/>
  <c r="M46090" i="11"/>
  <c r="M46089" i="11"/>
  <c r="M46088" i="11"/>
  <c r="M46087" i="11"/>
  <c r="M46086" i="11"/>
  <c r="M46085" i="11"/>
  <c r="M46084" i="11"/>
  <c r="M46083" i="11"/>
  <c r="M46082" i="11"/>
  <c r="M46081" i="11"/>
  <c r="M46080" i="11"/>
  <c r="M46079" i="11"/>
  <c r="M46078" i="11"/>
  <c r="M46077" i="11"/>
  <c r="M46076" i="11"/>
  <c r="M46075" i="11"/>
  <c r="M46074" i="11"/>
  <c r="M46073" i="11"/>
  <c r="M46072" i="11"/>
  <c r="M46071" i="11"/>
  <c r="M46070" i="11"/>
  <c r="M46069" i="11"/>
  <c r="M46068" i="11"/>
  <c r="M46067" i="11"/>
  <c r="M46066" i="11"/>
  <c r="M46065" i="11"/>
  <c r="M46064" i="11"/>
  <c r="M46063" i="11"/>
  <c r="M46062" i="11"/>
  <c r="M46061" i="11"/>
  <c r="M46060" i="11"/>
  <c r="M46059" i="11"/>
  <c r="M46058" i="11"/>
  <c r="M46057" i="11"/>
  <c r="M46056" i="11"/>
  <c r="M46055" i="11"/>
  <c r="M46054" i="11"/>
  <c r="M46053" i="11"/>
  <c r="M46052" i="11"/>
  <c r="M46051" i="11"/>
  <c r="M46050" i="11"/>
  <c r="M46049" i="11"/>
  <c r="M46048" i="11"/>
  <c r="M46047" i="11"/>
  <c r="M46046" i="11"/>
  <c r="M46045" i="11"/>
  <c r="M46044" i="11"/>
  <c r="M46043" i="11"/>
  <c r="M46042" i="11"/>
  <c r="M46041" i="11"/>
  <c r="M46040" i="11"/>
  <c r="M46039" i="11"/>
  <c r="M46038" i="11"/>
  <c r="M46037" i="11"/>
  <c r="M46036" i="11"/>
  <c r="M46035" i="11"/>
  <c r="M46034" i="11"/>
  <c r="M46033" i="11"/>
  <c r="M46032" i="11"/>
  <c r="M46031" i="11"/>
  <c r="M46030" i="11"/>
  <c r="M46029" i="11"/>
  <c r="M46028" i="11"/>
  <c r="M46027" i="11"/>
  <c r="M46026" i="11"/>
  <c r="M46025" i="11"/>
  <c r="M46024" i="11"/>
  <c r="M46023" i="11"/>
  <c r="M46022" i="11"/>
  <c r="M46021" i="11"/>
  <c r="M46020" i="11"/>
  <c r="M46019" i="11"/>
  <c r="M46018" i="11"/>
  <c r="M46017" i="11"/>
  <c r="M46016" i="11"/>
  <c r="M46015" i="11"/>
  <c r="M46014" i="11"/>
  <c r="M46013" i="11"/>
  <c r="M46012" i="11"/>
  <c r="M46011" i="11"/>
  <c r="M46010" i="11"/>
  <c r="M46009" i="11"/>
  <c r="M46008" i="11"/>
  <c r="M46007" i="11"/>
  <c r="M46006" i="11"/>
  <c r="M46005" i="11"/>
  <c r="M46004" i="11"/>
  <c r="M46003" i="11"/>
  <c r="M46002" i="11"/>
  <c r="M46001" i="11"/>
  <c r="M46000" i="11"/>
  <c r="M45999" i="11"/>
  <c r="M45998" i="11"/>
  <c r="M45997" i="11"/>
  <c r="M45996" i="11"/>
  <c r="M45995" i="11"/>
  <c r="M45994" i="11"/>
  <c r="M45993" i="11"/>
  <c r="M45992" i="11"/>
  <c r="M45991" i="11"/>
  <c r="M45990" i="11"/>
  <c r="M45989" i="11"/>
  <c r="M45988" i="11"/>
  <c r="M45987" i="11"/>
  <c r="M45986" i="11"/>
  <c r="M45985" i="11"/>
  <c r="M45984" i="11"/>
  <c r="M45983" i="11"/>
  <c r="M45982" i="11"/>
  <c r="M45981" i="11"/>
  <c r="M45980" i="11"/>
  <c r="M45979" i="11"/>
  <c r="M45978" i="11"/>
  <c r="M45977" i="11"/>
  <c r="M45976" i="11"/>
  <c r="M45975" i="11"/>
  <c r="M45974" i="11"/>
  <c r="M45973" i="11"/>
  <c r="M45972" i="11"/>
  <c r="M45971" i="11"/>
  <c r="M45970" i="11"/>
  <c r="M45969" i="11"/>
  <c r="M45968" i="11"/>
  <c r="M45967" i="11"/>
  <c r="M45966" i="11"/>
  <c r="M45965" i="11"/>
  <c r="M45964" i="11"/>
  <c r="M45963" i="11"/>
  <c r="M45962" i="11"/>
  <c r="M45961" i="11"/>
  <c r="M45960" i="11"/>
  <c r="M45959" i="11"/>
  <c r="M45958" i="11"/>
  <c r="M45957" i="11"/>
  <c r="M45956" i="11"/>
  <c r="M45955" i="11"/>
  <c r="M45954" i="11"/>
  <c r="M45953" i="11"/>
  <c r="M45952" i="11"/>
  <c r="M45951" i="11"/>
  <c r="M45950" i="11"/>
  <c r="M45949" i="11"/>
  <c r="M45948" i="11"/>
  <c r="M45947" i="11"/>
  <c r="M45946" i="11"/>
  <c r="M45945" i="11"/>
  <c r="M45944" i="11"/>
  <c r="M45943" i="11"/>
  <c r="M45942" i="11"/>
  <c r="M45941" i="11"/>
  <c r="M45940" i="11"/>
  <c r="M45939" i="11"/>
  <c r="M45938" i="11"/>
  <c r="M45937" i="11"/>
  <c r="M45936" i="11"/>
  <c r="M45935" i="11"/>
  <c r="M45934" i="11"/>
  <c r="M45933" i="11"/>
  <c r="M45932" i="11"/>
  <c r="M45931" i="11"/>
  <c r="M45930" i="11"/>
  <c r="M45929" i="11"/>
  <c r="M45928" i="11"/>
  <c r="M45927" i="11"/>
  <c r="M45926" i="11"/>
  <c r="M45925" i="11"/>
  <c r="M45924" i="11"/>
  <c r="M45923" i="11"/>
  <c r="M45922" i="11"/>
  <c r="M45921" i="11"/>
  <c r="M45920" i="11"/>
  <c r="M45919" i="11"/>
  <c r="M45918" i="11"/>
  <c r="M45917" i="11"/>
  <c r="M45916" i="11"/>
  <c r="M45915" i="11"/>
  <c r="M45914" i="11"/>
  <c r="M45913" i="11"/>
  <c r="M45912" i="11"/>
  <c r="M45911" i="11"/>
  <c r="M45910" i="11"/>
  <c r="M45909" i="11"/>
  <c r="M45908" i="11"/>
  <c r="M45907" i="11"/>
  <c r="M45906" i="11"/>
  <c r="M45905" i="11"/>
  <c r="M45904" i="11"/>
  <c r="M45903" i="11"/>
  <c r="M45902" i="11"/>
  <c r="M45901" i="11"/>
  <c r="M45900" i="11"/>
  <c r="M45899" i="11"/>
  <c r="M45898" i="11"/>
  <c r="M45897" i="11"/>
  <c r="M45896" i="11"/>
  <c r="M45895" i="11"/>
  <c r="M45894" i="11"/>
  <c r="M45893" i="11"/>
  <c r="M45892" i="11"/>
  <c r="M45891" i="11"/>
  <c r="M45890" i="11"/>
  <c r="M45889" i="11"/>
  <c r="M45888" i="11"/>
  <c r="M45887" i="11"/>
  <c r="M45886" i="11"/>
  <c r="M45885" i="11"/>
  <c r="M45884" i="11"/>
  <c r="M45883" i="11"/>
  <c r="M45882" i="11"/>
  <c r="M45881" i="11"/>
  <c r="M45880" i="11"/>
  <c r="M45879" i="11"/>
  <c r="M45878" i="11"/>
  <c r="M45877" i="11"/>
  <c r="M45876" i="11"/>
  <c r="M45875" i="11"/>
  <c r="M45874" i="11"/>
  <c r="M45873" i="11"/>
  <c r="M45872" i="11"/>
  <c r="M45871" i="11"/>
  <c r="M45870" i="11"/>
  <c r="M45869" i="11"/>
  <c r="M45868" i="11"/>
  <c r="M45867" i="11"/>
  <c r="M45866" i="11"/>
  <c r="M45865" i="11"/>
  <c r="M45864" i="11"/>
  <c r="M45863" i="11"/>
  <c r="M45862" i="11"/>
  <c r="M45861" i="11"/>
  <c r="M45860" i="11"/>
  <c r="M45859" i="11"/>
  <c r="M45858" i="11"/>
  <c r="M45857" i="11"/>
  <c r="M45856" i="11"/>
  <c r="M45855" i="11"/>
  <c r="M45854" i="11"/>
  <c r="M45853" i="11"/>
  <c r="M45852" i="11"/>
  <c r="M45851" i="11"/>
  <c r="M45850" i="11"/>
  <c r="M45849" i="11"/>
  <c r="M45848" i="11"/>
  <c r="M45847" i="11"/>
  <c r="M45846" i="11"/>
  <c r="M45845" i="11"/>
  <c r="M45844" i="11"/>
  <c r="M45843" i="11"/>
  <c r="M45842" i="11"/>
  <c r="M45841" i="11"/>
  <c r="M45840" i="11"/>
  <c r="M45839" i="11"/>
  <c r="M45838" i="11"/>
  <c r="M45837" i="11"/>
  <c r="M45836" i="11"/>
  <c r="M45835" i="11"/>
  <c r="M45834" i="11"/>
  <c r="M45833" i="11"/>
  <c r="M45832" i="11"/>
  <c r="M45831" i="11"/>
  <c r="M45830" i="11"/>
  <c r="M45829" i="11"/>
  <c r="M45828" i="11"/>
  <c r="M45827" i="11"/>
  <c r="M45826" i="11"/>
  <c r="M45825" i="11"/>
  <c r="M45824" i="11"/>
  <c r="M45823" i="11"/>
  <c r="M45822" i="11"/>
  <c r="M45821" i="11"/>
  <c r="M45820" i="11"/>
  <c r="M45819" i="11"/>
  <c r="M45818" i="11"/>
  <c r="M45817" i="11"/>
  <c r="M45816" i="11"/>
  <c r="M45815" i="11"/>
  <c r="M45814" i="11"/>
  <c r="M45813" i="11"/>
  <c r="M45812" i="11"/>
  <c r="M45811" i="11"/>
  <c r="M45810" i="11"/>
  <c r="M45809" i="11"/>
  <c r="M45808" i="11"/>
  <c r="M45807" i="11"/>
  <c r="M45806" i="11"/>
  <c r="M45805" i="11"/>
  <c r="M45804" i="11"/>
  <c r="M45803" i="11"/>
  <c r="M45802" i="11"/>
  <c r="M45801" i="11"/>
  <c r="M45800" i="11"/>
  <c r="M45799" i="11"/>
  <c r="M45798" i="11"/>
  <c r="M45797" i="11"/>
  <c r="M45796" i="11"/>
  <c r="M45795" i="11"/>
  <c r="M45794" i="11"/>
  <c r="M45793" i="11"/>
  <c r="M45792" i="11"/>
  <c r="M45791" i="11"/>
  <c r="M45790" i="11"/>
  <c r="M45789" i="11"/>
  <c r="M45788" i="11"/>
  <c r="M45787" i="11"/>
  <c r="M45786" i="11"/>
  <c r="M45785" i="11"/>
  <c r="M45784" i="11"/>
  <c r="M45783" i="11"/>
  <c r="M45782" i="11"/>
  <c r="M45781" i="11"/>
  <c r="M45780" i="11"/>
  <c r="M45779" i="11"/>
  <c r="M45778" i="11"/>
  <c r="M45777" i="11"/>
  <c r="M45776" i="11"/>
  <c r="M45775" i="11"/>
  <c r="M45774" i="11"/>
  <c r="M45773" i="11"/>
  <c r="M45772" i="11"/>
  <c r="M45771" i="11"/>
  <c r="M45770" i="11"/>
  <c r="M45769" i="11"/>
  <c r="M45768" i="11"/>
  <c r="M45767" i="11"/>
  <c r="M45766" i="11"/>
  <c r="M45765" i="11"/>
  <c r="M45764" i="11"/>
  <c r="M45763" i="11"/>
  <c r="M45762" i="11"/>
  <c r="M45761" i="11"/>
  <c r="M45760" i="11"/>
  <c r="M45759" i="11"/>
  <c r="M45758" i="11"/>
  <c r="M45757" i="11"/>
  <c r="M45756" i="11"/>
  <c r="M45755" i="11"/>
  <c r="M45754" i="11"/>
  <c r="M45753" i="11"/>
  <c r="M45752" i="11"/>
  <c r="M45751" i="11"/>
  <c r="M45750" i="11"/>
  <c r="M45749" i="11"/>
  <c r="M45748" i="11"/>
  <c r="M45747" i="11"/>
  <c r="M45746" i="11"/>
  <c r="M45745" i="11"/>
  <c r="M45744" i="11"/>
  <c r="M45743" i="11"/>
  <c r="M45742" i="11"/>
  <c r="M45741" i="11"/>
  <c r="M45740" i="11"/>
  <c r="M45739" i="11"/>
  <c r="M45738" i="11"/>
  <c r="M45737" i="11"/>
  <c r="M45736" i="11"/>
  <c r="M45735" i="11"/>
  <c r="M45734" i="11"/>
  <c r="M45733" i="11"/>
  <c r="M45732" i="11"/>
  <c r="M45731" i="11"/>
  <c r="M45730" i="11"/>
  <c r="M45729" i="11"/>
  <c r="M45728" i="11"/>
  <c r="M45727" i="11"/>
  <c r="M45726" i="11"/>
  <c r="M45725" i="11"/>
  <c r="M45724" i="11"/>
  <c r="M45723" i="11"/>
  <c r="M45722" i="11"/>
  <c r="M45721" i="11"/>
  <c r="M45720" i="11"/>
  <c r="M45719" i="11"/>
  <c r="M45718" i="11"/>
  <c r="M45717" i="11"/>
  <c r="M45716" i="11"/>
  <c r="M45715" i="11"/>
  <c r="M45714" i="11"/>
  <c r="M45713" i="11"/>
  <c r="M45712" i="11"/>
  <c r="M45711" i="11"/>
  <c r="M45710" i="11"/>
  <c r="M45709" i="11"/>
  <c r="M45708" i="11"/>
  <c r="M45707" i="11"/>
  <c r="M45706" i="11"/>
  <c r="M45705" i="11"/>
  <c r="M45704" i="11"/>
  <c r="M45703" i="11"/>
  <c r="M45702" i="11"/>
  <c r="M45701" i="11"/>
  <c r="M45700" i="11"/>
  <c r="M45699" i="11"/>
  <c r="M45698" i="11"/>
  <c r="M45697" i="11"/>
  <c r="M45696" i="11"/>
  <c r="M45695" i="11"/>
  <c r="M45694" i="11"/>
  <c r="M45693" i="11"/>
  <c r="M45692" i="11"/>
  <c r="M45691" i="11"/>
  <c r="M45690" i="11"/>
  <c r="M45689" i="11"/>
  <c r="M45688" i="11"/>
  <c r="M45687" i="11"/>
  <c r="M45686" i="11"/>
  <c r="M45685" i="11"/>
  <c r="M45684" i="11"/>
  <c r="M45683" i="11"/>
  <c r="M45682" i="11"/>
  <c r="M45681" i="11"/>
  <c r="M45680" i="11"/>
  <c r="M45679" i="11"/>
  <c r="M45678" i="11"/>
  <c r="M45677" i="11"/>
  <c r="M45676" i="11"/>
  <c r="M45675" i="11"/>
  <c r="M45674" i="11"/>
  <c r="M45673" i="11"/>
  <c r="M45672" i="11"/>
  <c r="M45671" i="11"/>
  <c r="M45670" i="11"/>
  <c r="M45669" i="11"/>
  <c r="M45668" i="11"/>
  <c r="M45667" i="11"/>
  <c r="M45666" i="11"/>
  <c r="M45665" i="11"/>
  <c r="M45664" i="11"/>
  <c r="M45663" i="11"/>
  <c r="M45662" i="11"/>
  <c r="M45661" i="11"/>
  <c r="M45660" i="11"/>
  <c r="M45659" i="11"/>
  <c r="M45658" i="11"/>
  <c r="M45657" i="11"/>
  <c r="M45656" i="11"/>
  <c r="M45655" i="11"/>
  <c r="M45654" i="11"/>
  <c r="M45653" i="11"/>
  <c r="M45652" i="11"/>
  <c r="M45651" i="11"/>
  <c r="M45650" i="11"/>
  <c r="M45649" i="11"/>
  <c r="M45648" i="11"/>
  <c r="M45647" i="11"/>
  <c r="M45646" i="11"/>
  <c r="M45645" i="11"/>
  <c r="M45644" i="11"/>
  <c r="M45643" i="11"/>
  <c r="M45642" i="11"/>
  <c r="M45641" i="11"/>
  <c r="M45640" i="11"/>
  <c r="M45639" i="11"/>
  <c r="M45638" i="11"/>
  <c r="M45637" i="11"/>
  <c r="M45636" i="11"/>
  <c r="M45635" i="11"/>
  <c r="M45634" i="11"/>
  <c r="M45633" i="11"/>
  <c r="M45632" i="11"/>
  <c r="M45631" i="11"/>
  <c r="M45630" i="11"/>
  <c r="M45629" i="11"/>
  <c r="M45628" i="11"/>
  <c r="M45627" i="11"/>
  <c r="M45626" i="11"/>
  <c r="M45625" i="11"/>
  <c r="M45624" i="11"/>
  <c r="M45623" i="11"/>
  <c r="M45622" i="11"/>
  <c r="M45621" i="11"/>
  <c r="M45620" i="11"/>
  <c r="M45619" i="11"/>
  <c r="M45618" i="11"/>
  <c r="M45617" i="11"/>
  <c r="M45616" i="11"/>
  <c r="M45615" i="11"/>
  <c r="M45614" i="11"/>
  <c r="M45613" i="11"/>
  <c r="M45612" i="11"/>
  <c r="M45611" i="11"/>
  <c r="M45610" i="11"/>
  <c r="M45609" i="11"/>
  <c r="M45608" i="11"/>
  <c r="M45607" i="11"/>
  <c r="M45606" i="11"/>
  <c r="M45605" i="11"/>
  <c r="M45604" i="11"/>
  <c r="M45603" i="11"/>
  <c r="M45602" i="11"/>
  <c r="M45601" i="11"/>
  <c r="M45600" i="11"/>
  <c r="M45599" i="11"/>
  <c r="M45598" i="11"/>
  <c r="M45597" i="11"/>
  <c r="M45596" i="11"/>
  <c r="M45595" i="11"/>
  <c r="M45594" i="11"/>
  <c r="M45593" i="11"/>
  <c r="M45592" i="11"/>
  <c r="M45591" i="11"/>
  <c r="M45590" i="11"/>
  <c r="M45589" i="11"/>
  <c r="M45588" i="11"/>
  <c r="M45587" i="11"/>
  <c r="M45586" i="11"/>
  <c r="M45585" i="11"/>
  <c r="M45584" i="11"/>
  <c r="M45583" i="11"/>
  <c r="M45582" i="11"/>
  <c r="M45581" i="11"/>
  <c r="M45580" i="11"/>
  <c r="M45579" i="11"/>
  <c r="M45578" i="11"/>
  <c r="M45577" i="11"/>
  <c r="M45576" i="11"/>
  <c r="M45575" i="11"/>
  <c r="M45574" i="11"/>
  <c r="M45573" i="11"/>
  <c r="M45572" i="11"/>
  <c r="M45571" i="11"/>
  <c r="M45570" i="11"/>
  <c r="M45569" i="11"/>
  <c r="M45568" i="11"/>
  <c r="M45567" i="11"/>
  <c r="M45566" i="11"/>
  <c r="M45565" i="11"/>
  <c r="M45564" i="11"/>
  <c r="M45563" i="11"/>
  <c r="M45562" i="11"/>
  <c r="M45561" i="11"/>
  <c r="M45560" i="11"/>
  <c r="M45559" i="11"/>
  <c r="M45558" i="11"/>
  <c r="M45557" i="11"/>
  <c r="M45556" i="11"/>
  <c r="M45555" i="11"/>
  <c r="M45554" i="11"/>
  <c r="M45553" i="11"/>
  <c r="M45552" i="11"/>
  <c r="M45551" i="11"/>
  <c r="M45550" i="11"/>
  <c r="M45549" i="11"/>
  <c r="M45548" i="11"/>
  <c r="M45547" i="11"/>
  <c r="M45546" i="11"/>
  <c r="M45545" i="11"/>
  <c r="M45544" i="11"/>
  <c r="M45543" i="11"/>
  <c r="M45542" i="11"/>
  <c r="M45541" i="11"/>
  <c r="M45540" i="11"/>
  <c r="M45539" i="11"/>
  <c r="M45538" i="11"/>
  <c r="M45537" i="11"/>
  <c r="M45536" i="11"/>
  <c r="M45535" i="11"/>
  <c r="M45534" i="11"/>
  <c r="M45533" i="11"/>
  <c r="M45532" i="11"/>
  <c r="M45531" i="11"/>
  <c r="M45530" i="11"/>
  <c r="M45529" i="11"/>
  <c r="M45528" i="11"/>
  <c r="M45527" i="11"/>
  <c r="M45526" i="11"/>
  <c r="M45525" i="11"/>
  <c r="M45524" i="11"/>
  <c r="M45523" i="11"/>
  <c r="M45522" i="11"/>
  <c r="M45521" i="11"/>
  <c r="M45520" i="11"/>
  <c r="M45519" i="11"/>
  <c r="M45518" i="11"/>
  <c r="M45517" i="11"/>
  <c r="M45516" i="11"/>
  <c r="M45515" i="11"/>
  <c r="M45514" i="11"/>
  <c r="M45513" i="11"/>
  <c r="M45512" i="11"/>
  <c r="M45511" i="11"/>
  <c r="M45510" i="11"/>
  <c r="M45509" i="11"/>
  <c r="M45508" i="11"/>
  <c r="M45507" i="11"/>
  <c r="M45506" i="11"/>
  <c r="M45505" i="11"/>
  <c r="M45504" i="11"/>
  <c r="M45503" i="11"/>
  <c r="M45502" i="11"/>
  <c r="M45501" i="11"/>
  <c r="M45500" i="11"/>
  <c r="M45499" i="11"/>
  <c r="M45498" i="11"/>
  <c r="M45497" i="11"/>
  <c r="M45496" i="11"/>
  <c r="M45495" i="11"/>
  <c r="M45494" i="11"/>
  <c r="M45493" i="11"/>
  <c r="M45492" i="11"/>
  <c r="M45491" i="11"/>
  <c r="M45490" i="11"/>
  <c r="M45489" i="11"/>
  <c r="M45488" i="11"/>
  <c r="M45487" i="11"/>
  <c r="M45486" i="11"/>
  <c r="M45485" i="11"/>
  <c r="M45484" i="11"/>
  <c r="M45483" i="11"/>
  <c r="M45482" i="11"/>
  <c r="M45481" i="11"/>
  <c r="M45480" i="11"/>
  <c r="M45479" i="11"/>
  <c r="M45478" i="11"/>
  <c r="M45477" i="11"/>
  <c r="M45476" i="11"/>
  <c r="M45475" i="11"/>
  <c r="M45474" i="11"/>
  <c r="M45473" i="11"/>
  <c r="M45472" i="11"/>
  <c r="M45471" i="11"/>
  <c r="M45470" i="11"/>
  <c r="M45469" i="11"/>
  <c r="M45468" i="11"/>
  <c r="M45467" i="11"/>
  <c r="M45466" i="11"/>
  <c r="M45465" i="11"/>
  <c r="M45464" i="11"/>
  <c r="M45463" i="11"/>
  <c r="M45462" i="11"/>
  <c r="M45461" i="11"/>
  <c r="M45460" i="11"/>
  <c r="M45459" i="11"/>
  <c r="M45458" i="11"/>
  <c r="M45457" i="11"/>
  <c r="M45456" i="11"/>
  <c r="M45455" i="11"/>
  <c r="M45454" i="11"/>
  <c r="M45453" i="11"/>
  <c r="M45452" i="11"/>
  <c r="M45451" i="11"/>
  <c r="M45450" i="11"/>
  <c r="M45449" i="11"/>
  <c r="M45448" i="11"/>
  <c r="M45447" i="11"/>
  <c r="M45446" i="11"/>
  <c r="M45445" i="11"/>
  <c r="M45444" i="11"/>
  <c r="M45443" i="11"/>
  <c r="M45442" i="11"/>
  <c r="M45441" i="11"/>
  <c r="M45440" i="11"/>
  <c r="M45439" i="11"/>
  <c r="M45438" i="11"/>
  <c r="M45437" i="11"/>
  <c r="M45436" i="11"/>
  <c r="M45435" i="11"/>
  <c r="M45434" i="11"/>
  <c r="M45433" i="11"/>
  <c r="M45432" i="11"/>
  <c r="M45431" i="11"/>
  <c r="M45430" i="11"/>
  <c r="M45429" i="11"/>
  <c r="M45428" i="11"/>
  <c r="M45427" i="11"/>
  <c r="M45426" i="11"/>
  <c r="M45425" i="11"/>
  <c r="M45424" i="11"/>
  <c r="M45423" i="11"/>
  <c r="M45422" i="11"/>
  <c r="M45421" i="11"/>
  <c r="M45420" i="11"/>
  <c r="M45419" i="11"/>
  <c r="M45418" i="11"/>
  <c r="M45417" i="11"/>
  <c r="M45416" i="11"/>
  <c r="M45415" i="11"/>
  <c r="M45414" i="11"/>
  <c r="M45413" i="11"/>
  <c r="M45412" i="11"/>
  <c r="M45411" i="11"/>
  <c r="M45410" i="11"/>
  <c r="M45409" i="11"/>
  <c r="M45408" i="11"/>
  <c r="M45407" i="11"/>
  <c r="M45406" i="11"/>
  <c r="M45405" i="11"/>
  <c r="M45404" i="11"/>
  <c r="M45403" i="11"/>
  <c r="M45402" i="11"/>
  <c r="M45401" i="11"/>
  <c r="M45400" i="11"/>
  <c r="M45399" i="11"/>
  <c r="M45398" i="11"/>
  <c r="M45397" i="11"/>
  <c r="M45396" i="11"/>
  <c r="M45395" i="11"/>
  <c r="M45394" i="11"/>
  <c r="M45393" i="11"/>
  <c r="M45392" i="11"/>
  <c r="M45391" i="11"/>
  <c r="M45390" i="11"/>
  <c r="M45389" i="11"/>
  <c r="M45388" i="11"/>
  <c r="M45387" i="11"/>
  <c r="M45386" i="11"/>
  <c r="M45385" i="11"/>
  <c r="M45384" i="11"/>
  <c r="M45383" i="11"/>
  <c r="M45382" i="11"/>
  <c r="M45381" i="11"/>
  <c r="M45380" i="11"/>
  <c r="M45379" i="11"/>
  <c r="M45378" i="11"/>
  <c r="M45377" i="11"/>
  <c r="M45376" i="11"/>
  <c r="M45375" i="11"/>
  <c r="M45374" i="11"/>
  <c r="M45373" i="11"/>
  <c r="M45372" i="11"/>
  <c r="M45371" i="11"/>
  <c r="M45370" i="11"/>
  <c r="M45369" i="11"/>
  <c r="M45368" i="11"/>
  <c r="M45367" i="11"/>
  <c r="M45366" i="11"/>
  <c r="M45365" i="11"/>
  <c r="M45364" i="11"/>
  <c r="M45363" i="11"/>
  <c r="M45362" i="11"/>
  <c r="M45361" i="11"/>
  <c r="M45360" i="11"/>
  <c r="M45359" i="11"/>
  <c r="M45358" i="11"/>
  <c r="M45357" i="11"/>
  <c r="M45356" i="11"/>
  <c r="M45355" i="11"/>
  <c r="M45354" i="11"/>
  <c r="M45353" i="11"/>
  <c r="M45352" i="11"/>
  <c r="M45351" i="11"/>
  <c r="M45350" i="11"/>
  <c r="M45349" i="11"/>
  <c r="M45348" i="11"/>
  <c r="M45347" i="11"/>
  <c r="M45346" i="11"/>
  <c r="M45345" i="11"/>
  <c r="M45344" i="11"/>
  <c r="M45343" i="11"/>
  <c r="M45342" i="11"/>
  <c r="M45341" i="11"/>
  <c r="M45340" i="11"/>
  <c r="M45339" i="11"/>
  <c r="M45338" i="11"/>
  <c r="M45337" i="11"/>
  <c r="M45336" i="11"/>
  <c r="M45335" i="11"/>
  <c r="M45334" i="11"/>
  <c r="M45333" i="11"/>
  <c r="M45332" i="11"/>
  <c r="M45331" i="11"/>
  <c r="M45330" i="11"/>
  <c r="M45329" i="11"/>
  <c r="M45328" i="11"/>
  <c r="M45327" i="11"/>
  <c r="M45326" i="11"/>
  <c r="M45325" i="11"/>
  <c r="M45324" i="11"/>
  <c r="M45323" i="11"/>
  <c r="M45322" i="11"/>
  <c r="M45321" i="11"/>
  <c r="M45320" i="11"/>
  <c r="M45319" i="11"/>
  <c r="M45318" i="11"/>
  <c r="M45317" i="11"/>
  <c r="M45316" i="11"/>
  <c r="M45315" i="11"/>
  <c r="M45314" i="11"/>
  <c r="M45313" i="11"/>
  <c r="M45312" i="11"/>
  <c r="M45311" i="11"/>
  <c r="M45310" i="11"/>
  <c r="M45309" i="11"/>
  <c r="M45308" i="11"/>
  <c r="M45307" i="11"/>
  <c r="M45306" i="11"/>
  <c r="M45305" i="11"/>
  <c r="M45304" i="11"/>
  <c r="M45303" i="11"/>
  <c r="M45302" i="11"/>
  <c r="M45301" i="11"/>
  <c r="M45300" i="11"/>
  <c r="M45299" i="11"/>
  <c r="M45298" i="11"/>
  <c r="M45297" i="11"/>
  <c r="M45296" i="11"/>
  <c r="M45295" i="11"/>
  <c r="M45294" i="11"/>
  <c r="M45293" i="11"/>
  <c r="M45292" i="11"/>
  <c r="M45291" i="11"/>
  <c r="M45290" i="11"/>
  <c r="M45289" i="11"/>
  <c r="M45288" i="11"/>
  <c r="M45287" i="11"/>
  <c r="M45286" i="11"/>
  <c r="M45285" i="11"/>
  <c r="M45284" i="11"/>
  <c r="M45283" i="11"/>
  <c r="M45282" i="11"/>
  <c r="M45281" i="11"/>
  <c r="M45280" i="11"/>
  <c r="M45279" i="11"/>
  <c r="M45278" i="11"/>
  <c r="M45277" i="11"/>
  <c r="M45276" i="11"/>
  <c r="M45275" i="11"/>
  <c r="M45274" i="11"/>
  <c r="M45273" i="11"/>
  <c r="M45272" i="11"/>
  <c r="M45271" i="11"/>
  <c r="M45270" i="11"/>
  <c r="M45269" i="11"/>
  <c r="M45268" i="11"/>
  <c r="M45267" i="11"/>
  <c r="M45266" i="11"/>
  <c r="M45265" i="11"/>
  <c r="M45264" i="11"/>
  <c r="M45263" i="11"/>
  <c r="M45262" i="11"/>
  <c r="M45261" i="11"/>
  <c r="M45260" i="11"/>
  <c r="M45259" i="11"/>
  <c r="M45258" i="11"/>
  <c r="M45257" i="11"/>
  <c r="M45256" i="11"/>
  <c r="M45255" i="11"/>
  <c r="M45254" i="11"/>
  <c r="M45253" i="11"/>
  <c r="M45252" i="11"/>
  <c r="M45251" i="11"/>
  <c r="M45250" i="11"/>
  <c r="M45249" i="11"/>
  <c r="M45248" i="11"/>
  <c r="M45247" i="11"/>
  <c r="M45246" i="11"/>
  <c r="M45245" i="11"/>
  <c r="M45244" i="11"/>
  <c r="M45243" i="11"/>
  <c r="M45242" i="11"/>
  <c r="M45241" i="11"/>
  <c r="M45240" i="11"/>
  <c r="M45239" i="11"/>
  <c r="M45238" i="11"/>
  <c r="M45237" i="11"/>
  <c r="M45236" i="11"/>
  <c r="M45235" i="11"/>
  <c r="M45234" i="11"/>
  <c r="M45233" i="11"/>
  <c r="M45232" i="11"/>
  <c r="M45231" i="11"/>
  <c r="M45230" i="11"/>
  <c r="M45229" i="11"/>
  <c r="M45228" i="11"/>
  <c r="M45227" i="11"/>
  <c r="M45226" i="11"/>
  <c r="M45225" i="11"/>
  <c r="M45224" i="11"/>
  <c r="M45223" i="11"/>
  <c r="M45222" i="11"/>
  <c r="M45221" i="11"/>
  <c r="M45220" i="11"/>
  <c r="M45219" i="11"/>
  <c r="M45218" i="11"/>
  <c r="M45217" i="11"/>
  <c r="M45216" i="11"/>
  <c r="M45215" i="11"/>
  <c r="M45214" i="11"/>
  <c r="M45213" i="11"/>
  <c r="M45212" i="11"/>
  <c r="M45211" i="11"/>
  <c r="M45210" i="11"/>
  <c r="M45209" i="11"/>
  <c r="M45208" i="11"/>
  <c r="M45207" i="11"/>
  <c r="M45206" i="11"/>
  <c r="M45205" i="11"/>
  <c r="M45204" i="11"/>
  <c r="M45203" i="11"/>
  <c r="M45202" i="11"/>
  <c r="M45201" i="11"/>
  <c r="M45200" i="11"/>
  <c r="M45199" i="11"/>
  <c r="M45198" i="11"/>
  <c r="M45197" i="11"/>
  <c r="M45196" i="11"/>
  <c r="M45195" i="11"/>
  <c r="M45194" i="11"/>
  <c r="M45193" i="11"/>
  <c r="M45192" i="11"/>
  <c r="M45191" i="11"/>
  <c r="M45190" i="11"/>
  <c r="M45189" i="11"/>
  <c r="M45188" i="11"/>
  <c r="M45187" i="11"/>
  <c r="M45186" i="11"/>
  <c r="M45185" i="11"/>
  <c r="M45184" i="11"/>
  <c r="M45183" i="11"/>
  <c r="M45182" i="11"/>
  <c r="M45181" i="11"/>
  <c r="M45180" i="11"/>
  <c r="M45179" i="11"/>
  <c r="M45178" i="11"/>
  <c r="M45177" i="11"/>
  <c r="M45176" i="11"/>
  <c r="M45175" i="11"/>
  <c r="M45174" i="11"/>
  <c r="M45173" i="11"/>
  <c r="M45172" i="11"/>
  <c r="M45171" i="11"/>
  <c r="M45170" i="11"/>
  <c r="M45169" i="11"/>
  <c r="M45168" i="11"/>
  <c r="M45167" i="11"/>
  <c r="M45166" i="11"/>
  <c r="M45165" i="11"/>
  <c r="M45164" i="11"/>
  <c r="M45163" i="11"/>
  <c r="M45162" i="11"/>
  <c r="M45161" i="11"/>
  <c r="M45160" i="11"/>
  <c r="M45159" i="11"/>
  <c r="M45158" i="11"/>
  <c r="M45157" i="11"/>
  <c r="M45156" i="11"/>
  <c r="M45155" i="11"/>
  <c r="M45154" i="11"/>
  <c r="M45153" i="11"/>
  <c r="M45152" i="11"/>
  <c r="M45151" i="11"/>
  <c r="M45150" i="11"/>
  <c r="M45149" i="11"/>
  <c r="M45148" i="11"/>
  <c r="M45147" i="11"/>
  <c r="M45146" i="11"/>
  <c r="M45145" i="11"/>
  <c r="M45144" i="11"/>
  <c r="M45143" i="11"/>
  <c r="M45142" i="11"/>
  <c r="M45141" i="11"/>
  <c r="M45140" i="11"/>
  <c r="M45139" i="11"/>
  <c r="M45138" i="11"/>
  <c r="M45137" i="11"/>
  <c r="M45136" i="11"/>
  <c r="M45135" i="11"/>
  <c r="M45134" i="11"/>
  <c r="M45133" i="11"/>
  <c r="M45132" i="11"/>
  <c r="M45131" i="11"/>
  <c r="M45130" i="11"/>
  <c r="M45129" i="11"/>
  <c r="M45128" i="11"/>
  <c r="M45127" i="11"/>
  <c r="M45126" i="11"/>
  <c r="M45125" i="11"/>
  <c r="M45124" i="11"/>
  <c r="M45123" i="11"/>
  <c r="M45122" i="11"/>
  <c r="M45121" i="11"/>
  <c r="M45120" i="11"/>
  <c r="M45119" i="11"/>
  <c r="M45118" i="11"/>
  <c r="M45117" i="11"/>
  <c r="M45116" i="11"/>
  <c r="M45115" i="11"/>
  <c r="M45114" i="11"/>
  <c r="M45113" i="11"/>
  <c r="M45112" i="11"/>
  <c r="M45111" i="11"/>
  <c r="M45110" i="11"/>
  <c r="M45109" i="11"/>
  <c r="M45108" i="11"/>
  <c r="M45107" i="11"/>
  <c r="M45106" i="11"/>
  <c r="M45105" i="11"/>
  <c r="M45104" i="11"/>
  <c r="M45103" i="11"/>
  <c r="M45102" i="11"/>
  <c r="M45101" i="11"/>
  <c r="M45100" i="11"/>
  <c r="M45099" i="11"/>
  <c r="M45098" i="11"/>
  <c r="M45097" i="11"/>
  <c r="M45096" i="11"/>
  <c r="M45095" i="11"/>
  <c r="M45094" i="11"/>
  <c r="M45093" i="11"/>
  <c r="M45092" i="11"/>
  <c r="M45091" i="11"/>
  <c r="M45090" i="11"/>
  <c r="M45089" i="11"/>
  <c r="M45088" i="11"/>
  <c r="M45087" i="11"/>
  <c r="M45086" i="11"/>
  <c r="M45085" i="11"/>
  <c r="M45084" i="11"/>
  <c r="M45083" i="11"/>
  <c r="M45082" i="11"/>
  <c r="M45081" i="11"/>
  <c r="M45080" i="11"/>
  <c r="M45079" i="11"/>
  <c r="M45078" i="11"/>
  <c r="M45077" i="11"/>
  <c r="M45076" i="11"/>
  <c r="M45075" i="11"/>
  <c r="M45074" i="11"/>
  <c r="M45073" i="11"/>
  <c r="M45072" i="11"/>
  <c r="M45071" i="11"/>
  <c r="M45070" i="11"/>
  <c r="M45069" i="11"/>
  <c r="M45068" i="11"/>
  <c r="M45067" i="11"/>
  <c r="M45066" i="11"/>
  <c r="M45065" i="11"/>
  <c r="M45064" i="11"/>
  <c r="M45063" i="11"/>
  <c r="M45062" i="11"/>
  <c r="M45061" i="11"/>
  <c r="M45060" i="11"/>
  <c r="M45059" i="11"/>
  <c r="M45058" i="11"/>
  <c r="M45057" i="11"/>
  <c r="M45056" i="11"/>
  <c r="M45055" i="11"/>
  <c r="M45054" i="11"/>
  <c r="M45053" i="11"/>
  <c r="M45052" i="11"/>
  <c r="M45051" i="11"/>
  <c r="M45050" i="11"/>
  <c r="M45049" i="11"/>
  <c r="M45048" i="11"/>
  <c r="M45047" i="11"/>
  <c r="M45046" i="11"/>
  <c r="M45045" i="11"/>
  <c r="M45044" i="11"/>
  <c r="M45043" i="11"/>
  <c r="M45042" i="11"/>
  <c r="M45041" i="11"/>
  <c r="M45040" i="11"/>
  <c r="M45039" i="11"/>
  <c r="M45038" i="11"/>
  <c r="M45037" i="11"/>
  <c r="M45036" i="11"/>
  <c r="M45035" i="11"/>
  <c r="M45034" i="11"/>
  <c r="M45033" i="11"/>
  <c r="M45032" i="11"/>
  <c r="M45031" i="11"/>
  <c r="M45030" i="11"/>
  <c r="M45029" i="11"/>
  <c r="M45028" i="11"/>
  <c r="M45027" i="11"/>
  <c r="M45026" i="11"/>
  <c r="M45025" i="11"/>
  <c r="M45024" i="11"/>
  <c r="M45023" i="11"/>
  <c r="M45022" i="11"/>
  <c r="M45021" i="11"/>
  <c r="M45020" i="11"/>
  <c r="M45019" i="11"/>
  <c r="M45018" i="11"/>
  <c r="M45017" i="11"/>
  <c r="M45016" i="11"/>
  <c r="M45015" i="11"/>
  <c r="M45014" i="11"/>
  <c r="M45013" i="11"/>
  <c r="M45012" i="11"/>
  <c r="M45011" i="11"/>
  <c r="M45010" i="11"/>
  <c r="M45009" i="11"/>
  <c r="M45008" i="11"/>
  <c r="M45007" i="11"/>
  <c r="M45006" i="11"/>
  <c r="M45005" i="11"/>
  <c r="M45004" i="11"/>
  <c r="M45003" i="11"/>
  <c r="M45002" i="11"/>
  <c r="M45001" i="11"/>
  <c r="M45000" i="11"/>
  <c r="M44999" i="11"/>
  <c r="M44998" i="11"/>
  <c r="M44997" i="11"/>
  <c r="M44996" i="11"/>
  <c r="M44995" i="11"/>
  <c r="M44994" i="11"/>
  <c r="M44993" i="11"/>
  <c r="M44992" i="11"/>
  <c r="M44991" i="11"/>
  <c r="M44990" i="11"/>
  <c r="M44989" i="11"/>
  <c r="M44988" i="11"/>
  <c r="M44987" i="11"/>
  <c r="M44986" i="11"/>
  <c r="M44985" i="11"/>
  <c r="M44984" i="11"/>
  <c r="M44983" i="11"/>
  <c r="M44982" i="11"/>
  <c r="M44981" i="11"/>
  <c r="M44980" i="11"/>
  <c r="M44979" i="11"/>
  <c r="M44978" i="11"/>
  <c r="M44977" i="11"/>
  <c r="M44976" i="11"/>
  <c r="M44975" i="11"/>
  <c r="M44974" i="11"/>
  <c r="M44973" i="11"/>
  <c r="M44972" i="11"/>
  <c r="M44971" i="11"/>
  <c r="M44970" i="11"/>
  <c r="M44969" i="11"/>
  <c r="M44968" i="11"/>
  <c r="M44967" i="11"/>
  <c r="M44966" i="11"/>
  <c r="M44965" i="11"/>
  <c r="M44964" i="11"/>
  <c r="M44963" i="11"/>
  <c r="M44962" i="11"/>
  <c r="M44961" i="11"/>
  <c r="M44960" i="11"/>
  <c r="M44959" i="11"/>
  <c r="M44958" i="11"/>
  <c r="M44957" i="11"/>
  <c r="M44956" i="11"/>
  <c r="M44955" i="11"/>
  <c r="M44954" i="11"/>
  <c r="M44953" i="11"/>
  <c r="M44952" i="11"/>
  <c r="M44951" i="11"/>
  <c r="M44950" i="11"/>
  <c r="M44949" i="11"/>
  <c r="M44948" i="11"/>
  <c r="M44947" i="11"/>
  <c r="M44946" i="11"/>
  <c r="M44945" i="11"/>
  <c r="M44944" i="11"/>
  <c r="M44943" i="11"/>
  <c r="M44942" i="11"/>
  <c r="M44941" i="11"/>
  <c r="M44940" i="11"/>
  <c r="M44939" i="11"/>
  <c r="M44938" i="11"/>
  <c r="M44937" i="11"/>
  <c r="M44936" i="11"/>
  <c r="M44935" i="11"/>
  <c r="M44934" i="11"/>
  <c r="M44933" i="11"/>
  <c r="M44932" i="11"/>
  <c r="M44931" i="11"/>
  <c r="M44930" i="11"/>
  <c r="M44929" i="11"/>
  <c r="M44928" i="11"/>
  <c r="M44927" i="11"/>
  <c r="M44926" i="11"/>
  <c r="M44925" i="11"/>
  <c r="M44924" i="11"/>
  <c r="M44923" i="11"/>
  <c r="M44922" i="11"/>
  <c r="M44921" i="11"/>
  <c r="M44920" i="11"/>
  <c r="M44919" i="11"/>
  <c r="M44918" i="11"/>
  <c r="M44917" i="11"/>
  <c r="M44916" i="11"/>
  <c r="M44915" i="11"/>
  <c r="M44914" i="11"/>
  <c r="M44913" i="11"/>
  <c r="M44912" i="11"/>
  <c r="M44911" i="11"/>
  <c r="M44910" i="11"/>
  <c r="M44909" i="11"/>
  <c r="M44908" i="11"/>
  <c r="M44907" i="11"/>
  <c r="M44906" i="11"/>
  <c r="M44905" i="11"/>
  <c r="M44904" i="11"/>
  <c r="M44903" i="11"/>
  <c r="M44902" i="11"/>
  <c r="M44901" i="11"/>
  <c r="M44900" i="11"/>
  <c r="M44899" i="11"/>
  <c r="M44898" i="11"/>
  <c r="M44897" i="11"/>
  <c r="M44896" i="11"/>
  <c r="M44895" i="11"/>
  <c r="M44894" i="11"/>
  <c r="M44893" i="11"/>
  <c r="M44892" i="11"/>
  <c r="M44891" i="11"/>
  <c r="M44890" i="11"/>
  <c r="M44889" i="11"/>
  <c r="M44888" i="11"/>
  <c r="M44887" i="11"/>
  <c r="M44886" i="11"/>
  <c r="M44885" i="11"/>
  <c r="M44884" i="11"/>
  <c r="M44883" i="11"/>
  <c r="M44882" i="11"/>
  <c r="M44881" i="11"/>
  <c r="M44880" i="11"/>
  <c r="M44879" i="11"/>
  <c r="M44878" i="11"/>
  <c r="M44877" i="11"/>
  <c r="M44876" i="11"/>
  <c r="M44875" i="11"/>
  <c r="M44874" i="11"/>
  <c r="M44873" i="11"/>
  <c r="M44872" i="11"/>
  <c r="M44871" i="11"/>
  <c r="M44870" i="11"/>
  <c r="M44869" i="11"/>
  <c r="M44868" i="11"/>
  <c r="M44867" i="11"/>
  <c r="M44866" i="11"/>
  <c r="M44865" i="11"/>
  <c r="M44864" i="11"/>
  <c r="M44863" i="11"/>
  <c r="M44862" i="11"/>
  <c r="M44861" i="11"/>
  <c r="M44860" i="11"/>
  <c r="M44859" i="11"/>
  <c r="M44858" i="11"/>
  <c r="M44857" i="11"/>
  <c r="M44856" i="11"/>
  <c r="M44855" i="11"/>
  <c r="M44854" i="11"/>
  <c r="M44853" i="11"/>
  <c r="M44852" i="11"/>
  <c r="M44851" i="11"/>
  <c r="M44850" i="11"/>
  <c r="M44849" i="11"/>
  <c r="M44848" i="11"/>
  <c r="M44847" i="11"/>
  <c r="M44846" i="11"/>
  <c r="M44845" i="11"/>
  <c r="M44844" i="11"/>
  <c r="M44843" i="11"/>
  <c r="M44842" i="11"/>
  <c r="M44841" i="11"/>
  <c r="M44840" i="11"/>
  <c r="M44839" i="11"/>
  <c r="M44838" i="11"/>
  <c r="M44837" i="11"/>
  <c r="M44836" i="11"/>
  <c r="M44835" i="11"/>
  <c r="M44834" i="11"/>
  <c r="M44833" i="11"/>
  <c r="M44832" i="11"/>
  <c r="M44831" i="11"/>
  <c r="M44830" i="11"/>
  <c r="M44829" i="11"/>
  <c r="M44828" i="11"/>
  <c r="M44827" i="11"/>
  <c r="M44826" i="11"/>
  <c r="M44825" i="11"/>
  <c r="M44824" i="11"/>
  <c r="M44823" i="11"/>
  <c r="M44822" i="11"/>
  <c r="M44821" i="11"/>
  <c r="M44820" i="11"/>
  <c r="M44819" i="11"/>
  <c r="M44818" i="11"/>
  <c r="M44817" i="11"/>
  <c r="M44816" i="11"/>
  <c r="M44815" i="11"/>
  <c r="M44814" i="11"/>
  <c r="M44813" i="11"/>
  <c r="M44812" i="11"/>
  <c r="M44811" i="11"/>
  <c r="M44810" i="11"/>
  <c r="M44809" i="11"/>
  <c r="M44808" i="11"/>
  <c r="M44807" i="11"/>
  <c r="M44806" i="11"/>
  <c r="M44805" i="11"/>
  <c r="M44804" i="11"/>
  <c r="M44803" i="11"/>
  <c r="M44802" i="11"/>
  <c r="M44801" i="11"/>
  <c r="M44800" i="11"/>
  <c r="M44799" i="11"/>
  <c r="M44798" i="11"/>
  <c r="M44797" i="11"/>
  <c r="M44796" i="11"/>
  <c r="M44795" i="11"/>
  <c r="M44794" i="11"/>
  <c r="M44793" i="11"/>
  <c r="M44792" i="11"/>
  <c r="M44791" i="11"/>
  <c r="M44790" i="11"/>
  <c r="M44789" i="11"/>
  <c r="M44788" i="11"/>
  <c r="M44787" i="11"/>
  <c r="M44786" i="11"/>
  <c r="M44785" i="11"/>
  <c r="M44784" i="11"/>
  <c r="M44783" i="11"/>
  <c r="M44782" i="11"/>
  <c r="M44781" i="11"/>
  <c r="M44780" i="11"/>
  <c r="M44779" i="11"/>
  <c r="M44778" i="11"/>
  <c r="M44777" i="11"/>
  <c r="M44776" i="11"/>
  <c r="M44775" i="11"/>
  <c r="M44774" i="11"/>
  <c r="M44773" i="11"/>
  <c r="M44772" i="11"/>
  <c r="M44771" i="11"/>
  <c r="M44770" i="11"/>
  <c r="M44769" i="11"/>
  <c r="M44768" i="11"/>
  <c r="M44767" i="11"/>
  <c r="M44766" i="11"/>
  <c r="M44765" i="11"/>
  <c r="M44764" i="11"/>
  <c r="M44763" i="11"/>
  <c r="M44762" i="11"/>
  <c r="M44761" i="11"/>
  <c r="M44760" i="11"/>
  <c r="M44759" i="11"/>
  <c r="M44758" i="11"/>
  <c r="M44757" i="11"/>
  <c r="M44756" i="11"/>
  <c r="M44755" i="11"/>
  <c r="M44754" i="11"/>
  <c r="M44753" i="11"/>
  <c r="M44752" i="11"/>
  <c r="M44751" i="11"/>
  <c r="M44750" i="11"/>
  <c r="M44749" i="11"/>
  <c r="M44748" i="11"/>
  <c r="M44747" i="11"/>
  <c r="M44746" i="11"/>
  <c r="M44745" i="11"/>
  <c r="M44744" i="11"/>
  <c r="M44743" i="11"/>
  <c r="M44742" i="11"/>
  <c r="M44741" i="11"/>
  <c r="M44740" i="11"/>
  <c r="M44739" i="11"/>
  <c r="M44738" i="11"/>
  <c r="M44737" i="11"/>
  <c r="M44736" i="11"/>
  <c r="M44735" i="11"/>
  <c r="M44734" i="11"/>
  <c r="M44733" i="11"/>
  <c r="M44732" i="11"/>
  <c r="M44731" i="11"/>
  <c r="M44730" i="11"/>
  <c r="M44729" i="11"/>
  <c r="M44728" i="11"/>
  <c r="M44727" i="11"/>
  <c r="M44726" i="11"/>
  <c r="M44725" i="11"/>
  <c r="M44724" i="11"/>
  <c r="M44723" i="11"/>
  <c r="M44722" i="11"/>
  <c r="M44721" i="11"/>
  <c r="M44720" i="11"/>
  <c r="M44719" i="11"/>
  <c r="M44718" i="11"/>
  <c r="M44717" i="11"/>
  <c r="M44716" i="11"/>
  <c r="M44715" i="11"/>
  <c r="M44714" i="11"/>
  <c r="M44713" i="11"/>
  <c r="M44712" i="11"/>
  <c r="M44711" i="11"/>
  <c r="M44710" i="11"/>
  <c r="M44709" i="11"/>
  <c r="M44708" i="11"/>
  <c r="M44707" i="11"/>
  <c r="M44706" i="11"/>
  <c r="M44705" i="11"/>
  <c r="M44704" i="11"/>
  <c r="M44703" i="11"/>
  <c r="M44702" i="11"/>
  <c r="M44701" i="11"/>
  <c r="M44700" i="11"/>
  <c r="M44699" i="11"/>
  <c r="M44698" i="11"/>
  <c r="M44697" i="11"/>
  <c r="M44696" i="11"/>
  <c r="M44695" i="11"/>
  <c r="M44694" i="11"/>
  <c r="M44693" i="11"/>
  <c r="M44692" i="11"/>
  <c r="M44691" i="11"/>
  <c r="M44690" i="11"/>
  <c r="M44689" i="11"/>
  <c r="M44688" i="11"/>
  <c r="M44687" i="11"/>
  <c r="M44686" i="11"/>
  <c r="M44685" i="11"/>
  <c r="M44684" i="11"/>
  <c r="M44683" i="11"/>
  <c r="M44682" i="11"/>
  <c r="M44681" i="11"/>
  <c r="M44680" i="11"/>
  <c r="M44679" i="11"/>
  <c r="M44678" i="11"/>
  <c r="M44677" i="11"/>
  <c r="M44676" i="11"/>
  <c r="M44675" i="11"/>
  <c r="M44674" i="11"/>
  <c r="M44673" i="11"/>
  <c r="M44672" i="11"/>
  <c r="M44671" i="11"/>
  <c r="M44670" i="11"/>
  <c r="M44669" i="11"/>
  <c r="M44668" i="11"/>
  <c r="M44667" i="11"/>
  <c r="M44666" i="11"/>
  <c r="M44665" i="11"/>
  <c r="M44664" i="11"/>
  <c r="M44663" i="11"/>
  <c r="M44662" i="11"/>
  <c r="M44661" i="11"/>
  <c r="M44660" i="11"/>
  <c r="M44659" i="11"/>
  <c r="M44658" i="11"/>
  <c r="M44657" i="11"/>
  <c r="M44656" i="11"/>
  <c r="M44655" i="11"/>
  <c r="M44654" i="11"/>
  <c r="M44653" i="11"/>
  <c r="M44652" i="11"/>
  <c r="M44651" i="11"/>
  <c r="M44650" i="11"/>
  <c r="M44649" i="11"/>
  <c r="M44648" i="11"/>
  <c r="M44647" i="11"/>
  <c r="M44646" i="11"/>
  <c r="M44645" i="11"/>
  <c r="M44644" i="11"/>
  <c r="M44643" i="11"/>
  <c r="M44642" i="11"/>
  <c r="M44641" i="11"/>
  <c r="M44640" i="11"/>
  <c r="M44639" i="11"/>
  <c r="M44638" i="11"/>
  <c r="M44637" i="11"/>
  <c r="M44636" i="11"/>
  <c r="M44635" i="11"/>
  <c r="M44634" i="11"/>
  <c r="M44633" i="11"/>
  <c r="M44632" i="11"/>
  <c r="M44631" i="11"/>
  <c r="M44630" i="11"/>
  <c r="M44629" i="11"/>
  <c r="M44628" i="11"/>
  <c r="M44627" i="11"/>
  <c r="M44626" i="11"/>
  <c r="M44625" i="11"/>
  <c r="M44624" i="11"/>
  <c r="M44623" i="11"/>
  <c r="M44622" i="11"/>
  <c r="M44621" i="11"/>
  <c r="M44620" i="11"/>
  <c r="M44619" i="11"/>
  <c r="M44618" i="11"/>
  <c r="M44617" i="11"/>
  <c r="M44616" i="11"/>
  <c r="M44615" i="11"/>
  <c r="M44614" i="11"/>
  <c r="M44613" i="11"/>
  <c r="M44612" i="11"/>
  <c r="M44611" i="11"/>
  <c r="M44610" i="11"/>
  <c r="M44609" i="11"/>
  <c r="M44608" i="11"/>
  <c r="M44607" i="11"/>
  <c r="M44606" i="11"/>
  <c r="M44605" i="11"/>
  <c r="M44604" i="11"/>
  <c r="M44603" i="11"/>
  <c r="M44602" i="11"/>
  <c r="M44601" i="11"/>
  <c r="M44600" i="11"/>
  <c r="M44599" i="11"/>
  <c r="M44598" i="11"/>
  <c r="M44597" i="11"/>
  <c r="M44596" i="11"/>
  <c r="M44595" i="11"/>
  <c r="M44594" i="11"/>
  <c r="M44593" i="11"/>
  <c r="M44592" i="11"/>
  <c r="M44591" i="11"/>
  <c r="M44590" i="11"/>
  <c r="M44589" i="11"/>
  <c r="M44588" i="11"/>
  <c r="M44587" i="11"/>
  <c r="M44586" i="11"/>
  <c r="M44585" i="11"/>
  <c r="M44584" i="11"/>
  <c r="M44583" i="11"/>
  <c r="M44582" i="11"/>
  <c r="M44581" i="11"/>
  <c r="M44580" i="11"/>
  <c r="M44579" i="11"/>
  <c r="M44578" i="11"/>
  <c r="M44577" i="11"/>
  <c r="M44576" i="11"/>
  <c r="M44575" i="11"/>
  <c r="M44574" i="11"/>
  <c r="M44573" i="11"/>
  <c r="M44572" i="11"/>
  <c r="M44571" i="11"/>
  <c r="M44570" i="11"/>
  <c r="M44569" i="11"/>
  <c r="M44568" i="11"/>
  <c r="M44567" i="11"/>
  <c r="M44566" i="11"/>
  <c r="M44565" i="11"/>
  <c r="M44564" i="11"/>
  <c r="M44563" i="11"/>
  <c r="M44562" i="11"/>
  <c r="M44561" i="11"/>
  <c r="M44560" i="11"/>
  <c r="M44559" i="11"/>
  <c r="M44558" i="11"/>
  <c r="M44557" i="11"/>
  <c r="M44556" i="11"/>
  <c r="M44555" i="11"/>
  <c r="M44554" i="11"/>
  <c r="M44553" i="11"/>
  <c r="M44552" i="11"/>
  <c r="M44551" i="11"/>
  <c r="M44550" i="11"/>
  <c r="M44549" i="11"/>
  <c r="M44548" i="11"/>
  <c r="M44547" i="11"/>
  <c r="M44546" i="11"/>
  <c r="M44545" i="11"/>
  <c r="M44544" i="11"/>
  <c r="M44543" i="11"/>
  <c r="M44542" i="11"/>
  <c r="M44541" i="11"/>
  <c r="M44540" i="11"/>
  <c r="M44539" i="11"/>
  <c r="M44538" i="11"/>
  <c r="M44537" i="11"/>
  <c r="M44536" i="11"/>
  <c r="M44535" i="11"/>
  <c r="M44534" i="11"/>
  <c r="M44533" i="11"/>
  <c r="M44532" i="11"/>
  <c r="M44531" i="11"/>
  <c r="M44530" i="11"/>
  <c r="M44529" i="11"/>
  <c r="M44528" i="11"/>
  <c r="M44527" i="11"/>
  <c r="M44526" i="11"/>
  <c r="M44525" i="11"/>
  <c r="M44524" i="11"/>
  <c r="M44523" i="11"/>
  <c r="M44522" i="11"/>
  <c r="M44521" i="11"/>
  <c r="M44520" i="11"/>
  <c r="M44519" i="11"/>
  <c r="M44518" i="11"/>
  <c r="M44517" i="11"/>
  <c r="M44516" i="11"/>
  <c r="M44515" i="11"/>
  <c r="M44514" i="11"/>
  <c r="M44513" i="11"/>
  <c r="M44512" i="11"/>
  <c r="M44511" i="11"/>
  <c r="M44510" i="11"/>
  <c r="M44509" i="11"/>
  <c r="M44508" i="11"/>
  <c r="M44507" i="11"/>
  <c r="M44506" i="11"/>
  <c r="M44505" i="11"/>
  <c r="M44504" i="11"/>
  <c r="M44503" i="11"/>
  <c r="M44502" i="11"/>
  <c r="M44501" i="11"/>
  <c r="M44500" i="11"/>
  <c r="M44499" i="11"/>
  <c r="M44498" i="11"/>
  <c r="M44497" i="11"/>
  <c r="M44496" i="11"/>
  <c r="M44495" i="11"/>
  <c r="M44494" i="11"/>
  <c r="M44493" i="11"/>
  <c r="M44492" i="11"/>
  <c r="M44491" i="11"/>
  <c r="M44490" i="11"/>
  <c r="M44489" i="11"/>
  <c r="M44488" i="11"/>
  <c r="M44487" i="11"/>
  <c r="M44486" i="11"/>
  <c r="M44485" i="11"/>
  <c r="M44484" i="11"/>
  <c r="M44483" i="11"/>
  <c r="M44482" i="11"/>
  <c r="M44481" i="11"/>
  <c r="M44480" i="11"/>
  <c r="M44479" i="11"/>
  <c r="M44478" i="11"/>
  <c r="M44477" i="11"/>
  <c r="M44476" i="11"/>
  <c r="M44475" i="11"/>
  <c r="M44474" i="11"/>
  <c r="M44473" i="11"/>
  <c r="M44472" i="11"/>
  <c r="M44471" i="11"/>
  <c r="M44470" i="11"/>
  <c r="M44469" i="11"/>
  <c r="M44468" i="11"/>
  <c r="M44467" i="11"/>
  <c r="M44466" i="11"/>
  <c r="M44465" i="11"/>
  <c r="M44464" i="11"/>
  <c r="M44463" i="11"/>
  <c r="M44462" i="11"/>
  <c r="M44461" i="11"/>
  <c r="M44460" i="11"/>
  <c r="M44459" i="11"/>
  <c r="M44458" i="11"/>
  <c r="M44457" i="11"/>
  <c r="M44456" i="11"/>
  <c r="M44455" i="11"/>
  <c r="M44454" i="11"/>
  <c r="M44453" i="11"/>
  <c r="M44452" i="11"/>
  <c r="M44451" i="11"/>
  <c r="M44450" i="11"/>
  <c r="M44449" i="11"/>
  <c r="M44448" i="11"/>
  <c r="M44447" i="11"/>
  <c r="M44446" i="11"/>
  <c r="M44445" i="11"/>
  <c r="M44444" i="11"/>
  <c r="M44443" i="11"/>
  <c r="M44442" i="11"/>
  <c r="M44441" i="11"/>
  <c r="M44440" i="11"/>
  <c r="M44439" i="11"/>
  <c r="M44438" i="11"/>
  <c r="M44437" i="11"/>
  <c r="M44436" i="11"/>
  <c r="M44435" i="11"/>
  <c r="M44434" i="11"/>
  <c r="M44433" i="11"/>
  <c r="M44432" i="11"/>
  <c r="M44431" i="11"/>
  <c r="M44430" i="11"/>
  <c r="M44429" i="11"/>
  <c r="M44428" i="11"/>
  <c r="M44427" i="11"/>
  <c r="M44426" i="11"/>
  <c r="M44425" i="11"/>
  <c r="M44424" i="11"/>
  <c r="M44423" i="11"/>
  <c r="M44422" i="11"/>
  <c r="M44421" i="11"/>
  <c r="M44420" i="11"/>
  <c r="M44419" i="11"/>
  <c r="M44418" i="11"/>
  <c r="M44417" i="11"/>
  <c r="M44416" i="11"/>
  <c r="M44415" i="11"/>
  <c r="M44414" i="11"/>
  <c r="M44413" i="11"/>
  <c r="M44412" i="11"/>
  <c r="M44411" i="11"/>
  <c r="M44410" i="11"/>
  <c r="M44409" i="11"/>
  <c r="M44408" i="11"/>
  <c r="M44407" i="11"/>
  <c r="M44406" i="11"/>
  <c r="M44405" i="11"/>
  <c r="M44404" i="11"/>
  <c r="M44403" i="11"/>
  <c r="M44402" i="11"/>
  <c r="M44401" i="11"/>
  <c r="M44400" i="11"/>
  <c r="M44399" i="11"/>
  <c r="M44398" i="11"/>
  <c r="M44397" i="11"/>
  <c r="M44396" i="11"/>
  <c r="M44395" i="11"/>
  <c r="M44394" i="11"/>
  <c r="M44393" i="11"/>
  <c r="M44392" i="11"/>
  <c r="M44391" i="11"/>
  <c r="M44390" i="11"/>
  <c r="M44389" i="11"/>
  <c r="M44388" i="11"/>
  <c r="M44387" i="11"/>
  <c r="M44386" i="11"/>
  <c r="M44385" i="11"/>
  <c r="M44384" i="11"/>
  <c r="M44383" i="11"/>
  <c r="M44382" i="11"/>
  <c r="M44381" i="11"/>
  <c r="M44380" i="11"/>
  <c r="M44379" i="11"/>
  <c r="M44378" i="11"/>
  <c r="M44377" i="11"/>
  <c r="M44376" i="11"/>
  <c r="M44375" i="11"/>
  <c r="M44374" i="11"/>
  <c r="M44373" i="11"/>
  <c r="M44372" i="11"/>
  <c r="M44371" i="11"/>
  <c r="M44370" i="11"/>
  <c r="M44369" i="11"/>
  <c r="M44368" i="11"/>
  <c r="M44367" i="11"/>
  <c r="M44366" i="11"/>
  <c r="M44365" i="11"/>
  <c r="M44364" i="11"/>
  <c r="M44363" i="11"/>
  <c r="M44362" i="11"/>
  <c r="M44361" i="11"/>
  <c r="M44360" i="11"/>
  <c r="M44359" i="11"/>
  <c r="M44358" i="11"/>
  <c r="M44357" i="11"/>
  <c r="M44356" i="11"/>
  <c r="M44355" i="11"/>
  <c r="M44354" i="11"/>
  <c r="M44353" i="11"/>
  <c r="M44352" i="11"/>
  <c r="M44351" i="11"/>
  <c r="M44350" i="11"/>
  <c r="M44349" i="11"/>
  <c r="M44348" i="11"/>
  <c r="M44347" i="11"/>
  <c r="M44346" i="11"/>
  <c r="M44345" i="11"/>
  <c r="M44344" i="11"/>
  <c r="M44343" i="11"/>
  <c r="M44342" i="11"/>
  <c r="M44341" i="11"/>
  <c r="M44340" i="11"/>
  <c r="M44339" i="11"/>
  <c r="M44338" i="11"/>
  <c r="M44337" i="11"/>
  <c r="M44336" i="11"/>
  <c r="M44335" i="11"/>
  <c r="M44334" i="11"/>
  <c r="M44333" i="11"/>
  <c r="M44332" i="11"/>
  <c r="M44331" i="11"/>
  <c r="M44330" i="11"/>
  <c r="M44329" i="11"/>
  <c r="M44328" i="11"/>
  <c r="M44327" i="11"/>
  <c r="M44326" i="11"/>
  <c r="M44325" i="11"/>
  <c r="M44324" i="11"/>
  <c r="M44323" i="11"/>
  <c r="M44322" i="11"/>
  <c r="M44321" i="11"/>
  <c r="M44320" i="11"/>
  <c r="M44319" i="11"/>
  <c r="M44318" i="11"/>
  <c r="M44317" i="11"/>
  <c r="M44316" i="11"/>
  <c r="M44315" i="11"/>
  <c r="M44314" i="11"/>
  <c r="M44313" i="11"/>
  <c r="M44312" i="11"/>
  <c r="M44311" i="11"/>
  <c r="M44310" i="11"/>
  <c r="M44309" i="11"/>
  <c r="M44308" i="11"/>
  <c r="M44307" i="11"/>
  <c r="M44306" i="11"/>
  <c r="M44305" i="11"/>
  <c r="M44304" i="11"/>
  <c r="M44303" i="11"/>
  <c r="M44302" i="11"/>
  <c r="M44301" i="11"/>
  <c r="M44300" i="11"/>
  <c r="M44299" i="11"/>
  <c r="M44298" i="11"/>
  <c r="M44297" i="11"/>
  <c r="M44296" i="11"/>
  <c r="M44295" i="11"/>
  <c r="M44294" i="11"/>
  <c r="M44293" i="11"/>
  <c r="M44292" i="11"/>
  <c r="M44291" i="11"/>
  <c r="M44290" i="11"/>
  <c r="M44289" i="11"/>
  <c r="M44288" i="11"/>
  <c r="M44287" i="11"/>
  <c r="M44286" i="11"/>
  <c r="M44285" i="11"/>
  <c r="M44284" i="11"/>
  <c r="M44283" i="11"/>
  <c r="M44282" i="11"/>
  <c r="M44281" i="11"/>
  <c r="M44280" i="11"/>
  <c r="M44279" i="11"/>
  <c r="M44278" i="11"/>
  <c r="M44277" i="11"/>
  <c r="M44276" i="11"/>
  <c r="M44275" i="11"/>
  <c r="M44274" i="11"/>
  <c r="M44273" i="11"/>
  <c r="M44272" i="11"/>
  <c r="M44271" i="11"/>
  <c r="M44270" i="11"/>
  <c r="M44269" i="11"/>
  <c r="M44268" i="11"/>
  <c r="M44267" i="11"/>
  <c r="M44266" i="11"/>
  <c r="M44265" i="11"/>
  <c r="M44264" i="11"/>
  <c r="M44263" i="11"/>
  <c r="M44262" i="11"/>
  <c r="M44261" i="11"/>
  <c r="M44260" i="11"/>
  <c r="M44259" i="11"/>
  <c r="M44258" i="11"/>
  <c r="M44257" i="11"/>
  <c r="M44256" i="11"/>
  <c r="M44255" i="11"/>
  <c r="M44254" i="11"/>
  <c r="M44253" i="11"/>
  <c r="M44252" i="11"/>
  <c r="M44251" i="11"/>
  <c r="M44250" i="11"/>
  <c r="M44249" i="11"/>
  <c r="M44248" i="11"/>
  <c r="M44247" i="11"/>
  <c r="M44246" i="11"/>
  <c r="M44245" i="11"/>
  <c r="M44244" i="11"/>
  <c r="M44243" i="11"/>
  <c r="M44242" i="11"/>
  <c r="M44241" i="11"/>
  <c r="M44240" i="11"/>
  <c r="M44239" i="11"/>
  <c r="M44238" i="11"/>
  <c r="M44237" i="11"/>
  <c r="M44236" i="11"/>
  <c r="M44235" i="11"/>
  <c r="M44234" i="11"/>
  <c r="M44233" i="11"/>
  <c r="M44232" i="11"/>
  <c r="M44231" i="11"/>
  <c r="M44230" i="11"/>
  <c r="M44229" i="11"/>
  <c r="M44228" i="11"/>
  <c r="M44227" i="11"/>
  <c r="M44226" i="11"/>
  <c r="M44225" i="11"/>
  <c r="M44224" i="11"/>
  <c r="M44223" i="11"/>
  <c r="M44222" i="11"/>
  <c r="M44221" i="11"/>
  <c r="M44220" i="11"/>
  <c r="M44219" i="11"/>
  <c r="M44218" i="11"/>
  <c r="M44217" i="11"/>
  <c r="M44216" i="11"/>
  <c r="M44215" i="11"/>
  <c r="M44214" i="11"/>
  <c r="M44213" i="11"/>
  <c r="M44212" i="11"/>
  <c r="M44211" i="11"/>
  <c r="M44210" i="11"/>
  <c r="M44209" i="11"/>
  <c r="M44208" i="11"/>
  <c r="M44207" i="11"/>
  <c r="M44206" i="11"/>
  <c r="M44205" i="11"/>
  <c r="M44204" i="11"/>
  <c r="M44203" i="11"/>
  <c r="M44202" i="11"/>
  <c r="M44201" i="11"/>
  <c r="M44200" i="11"/>
  <c r="M44199" i="11"/>
  <c r="M44198" i="11"/>
  <c r="M44197" i="11"/>
  <c r="M44196" i="11"/>
  <c r="M44195" i="11"/>
  <c r="M44194" i="11"/>
  <c r="M44193" i="11"/>
  <c r="M44192" i="11"/>
  <c r="M44191" i="11"/>
  <c r="M44190" i="11"/>
  <c r="M44189" i="11"/>
  <c r="M44188" i="11"/>
  <c r="M44187" i="11"/>
  <c r="M44186" i="11"/>
  <c r="M44185" i="11"/>
  <c r="M44184" i="11"/>
  <c r="M44183" i="11"/>
  <c r="M44182" i="11"/>
  <c r="M44181" i="11"/>
  <c r="M44180" i="11"/>
  <c r="M44179" i="11"/>
  <c r="M44178" i="11"/>
  <c r="M44177" i="11"/>
  <c r="M44176" i="11"/>
  <c r="M44175" i="11"/>
  <c r="M44174" i="11"/>
  <c r="M44173" i="11"/>
  <c r="M44172" i="11"/>
  <c r="M44171" i="11"/>
  <c r="M44170" i="11"/>
  <c r="M44169" i="11"/>
  <c r="M44168" i="11"/>
  <c r="M44167" i="11"/>
  <c r="M44166" i="11"/>
  <c r="M44165" i="11"/>
  <c r="M44164" i="11"/>
  <c r="M44163" i="11"/>
  <c r="M44162" i="11"/>
  <c r="M44161" i="11"/>
  <c r="M44160" i="11"/>
  <c r="M44159" i="11"/>
  <c r="M44158" i="11"/>
  <c r="M44157" i="11"/>
  <c r="M44156" i="11"/>
  <c r="M44155" i="11"/>
  <c r="M44154" i="11"/>
  <c r="M44153" i="11"/>
  <c r="M44152" i="11"/>
  <c r="M44151" i="11"/>
  <c r="M44150" i="11"/>
  <c r="M44149" i="11"/>
  <c r="M44148" i="11"/>
  <c r="M44147" i="11"/>
  <c r="M44146" i="11"/>
  <c r="M44145" i="11"/>
  <c r="M44144" i="11"/>
  <c r="M44143" i="11"/>
  <c r="M44142" i="11"/>
  <c r="M44141" i="11"/>
  <c r="M44140" i="11"/>
  <c r="M44139" i="11"/>
  <c r="M44138" i="11"/>
  <c r="M44137" i="11"/>
  <c r="M44136" i="11"/>
  <c r="M44135" i="11"/>
  <c r="M44134" i="11"/>
  <c r="M44133" i="11"/>
  <c r="M44132" i="11"/>
  <c r="M44131" i="11"/>
  <c r="M44130" i="11"/>
  <c r="M44129" i="11"/>
  <c r="M44128" i="11"/>
  <c r="M44127" i="11"/>
  <c r="M44126" i="11"/>
  <c r="M44125" i="11"/>
  <c r="M44124" i="11"/>
  <c r="M44123" i="11"/>
  <c r="M44122" i="11"/>
  <c r="M44121" i="11"/>
  <c r="M44120" i="11"/>
  <c r="M44119" i="11"/>
  <c r="M44118" i="11"/>
  <c r="M44117" i="11"/>
  <c r="M44116" i="11"/>
  <c r="M44115" i="11"/>
  <c r="M44114" i="11"/>
  <c r="M44113" i="11"/>
  <c r="M44112" i="11"/>
  <c r="M44111" i="11"/>
  <c r="M44110" i="11"/>
  <c r="M44109" i="11"/>
  <c r="M44108" i="11"/>
  <c r="M44107" i="11"/>
  <c r="M44106" i="11"/>
  <c r="M44105" i="11"/>
  <c r="M44104" i="11"/>
  <c r="M44103" i="11"/>
  <c r="M44102" i="11"/>
  <c r="M44101" i="11"/>
  <c r="M44100" i="11"/>
  <c r="M44099" i="11"/>
  <c r="M44098" i="11"/>
  <c r="M44097" i="11"/>
  <c r="M44096" i="11"/>
  <c r="M44095" i="11"/>
  <c r="M44094" i="11"/>
  <c r="M44093" i="11"/>
  <c r="M44092" i="11"/>
  <c r="M44091" i="11"/>
  <c r="M44090" i="11"/>
  <c r="M44089" i="11"/>
  <c r="M44088" i="11"/>
  <c r="M44087" i="11"/>
  <c r="M44086" i="11"/>
  <c r="M44085" i="11"/>
  <c r="M44084" i="11"/>
  <c r="M44083" i="11"/>
  <c r="M44082" i="11"/>
  <c r="M44081" i="11"/>
  <c r="M44080" i="11"/>
  <c r="M44079" i="11"/>
  <c r="M44078" i="11"/>
  <c r="M44077" i="11"/>
  <c r="M44076" i="11"/>
  <c r="M44075" i="11"/>
  <c r="M44074" i="11"/>
  <c r="M44073" i="11"/>
  <c r="M44072" i="11"/>
  <c r="M44071" i="11"/>
  <c r="M44070" i="11"/>
  <c r="M44069" i="11"/>
  <c r="M44068" i="11"/>
  <c r="M44067" i="11"/>
  <c r="M44066" i="11"/>
  <c r="M44065" i="11"/>
  <c r="M44064" i="11"/>
  <c r="M44063" i="11"/>
  <c r="M44062" i="11"/>
  <c r="M44061" i="11"/>
  <c r="M44060" i="11"/>
  <c r="M44059" i="11"/>
  <c r="M44058" i="11"/>
  <c r="M44057" i="11"/>
  <c r="M44056" i="11"/>
  <c r="M44055" i="11"/>
  <c r="M44054" i="11"/>
  <c r="M44053" i="11"/>
  <c r="M44052" i="11"/>
  <c r="M44051" i="11"/>
  <c r="M44050" i="11"/>
  <c r="M44049" i="11"/>
  <c r="M44048" i="11"/>
  <c r="M44047" i="11"/>
  <c r="M44046" i="11"/>
  <c r="M44045" i="11"/>
  <c r="M44044" i="11"/>
  <c r="M44043" i="11"/>
  <c r="M44042" i="11"/>
  <c r="M44041" i="11"/>
  <c r="M44040" i="11"/>
  <c r="M44039" i="11"/>
  <c r="M44038" i="11"/>
  <c r="M44037" i="11"/>
  <c r="M44036" i="11"/>
  <c r="M44035" i="11"/>
  <c r="M44034" i="11"/>
  <c r="M44033" i="11"/>
  <c r="M44032" i="11"/>
  <c r="M44031" i="11"/>
  <c r="M44030" i="11"/>
  <c r="M44029" i="11"/>
  <c r="M44028" i="11"/>
  <c r="M44027" i="11"/>
  <c r="M44026" i="11"/>
  <c r="M44025" i="11"/>
  <c r="M44024" i="11"/>
  <c r="M44023" i="11"/>
  <c r="M44022" i="11"/>
  <c r="M44021" i="11"/>
  <c r="M44020" i="11"/>
  <c r="M44019" i="11"/>
  <c r="M44018" i="11"/>
  <c r="M44017" i="11"/>
  <c r="M44016" i="11"/>
  <c r="M44015" i="11"/>
  <c r="M44014" i="11"/>
  <c r="M44013" i="11"/>
  <c r="M44012" i="11"/>
  <c r="M44011" i="11"/>
  <c r="M44010" i="11"/>
  <c r="M44009" i="11"/>
  <c r="M44008" i="11"/>
  <c r="M44007" i="11"/>
  <c r="M44006" i="11"/>
  <c r="M44005" i="11"/>
  <c r="M44004" i="11"/>
  <c r="M44003" i="11"/>
  <c r="M44002" i="11"/>
  <c r="M44001" i="11"/>
  <c r="M44000" i="11"/>
  <c r="M43999" i="11"/>
  <c r="M43998" i="11"/>
  <c r="M43997" i="11"/>
  <c r="M43996" i="11"/>
  <c r="M43995" i="11"/>
  <c r="M43994" i="11"/>
  <c r="M43993" i="11"/>
  <c r="M43992" i="11"/>
  <c r="M43991" i="11"/>
  <c r="M43990" i="11"/>
  <c r="M43989" i="11"/>
  <c r="M43988" i="11"/>
  <c r="M43987" i="11"/>
  <c r="M43986" i="11"/>
  <c r="M43985" i="11"/>
  <c r="M43984" i="11"/>
  <c r="M43983" i="11"/>
  <c r="M43982" i="11"/>
  <c r="M43981" i="11"/>
  <c r="M43980" i="11"/>
  <c r="M43979" i="11"/>
  <c r="M43978" i="11"/>
  <c r="M43977" i="11"/>
  <c r="M43976" i="11"/>
  <c r="M43975" i="11"/>
  <c r="M43974" i="11"/>
  <c r="M43973" i="11"/>
  <c r="M43972" i="11"/>
  <c r="M43971" i="11"/>
  <c r="M43970" i="11"/>
  <c r="M43969" i="11"/>
  <c r="M43968" i="11"/>
  <c r="M43967" i="11"/>
  <c r="M43966" i="11"/>
  <c r="M43965" i="11"/>
  <c r="M43964" i="11"/>
  <c r="M43963" i="11"/>
  <c r="M43962" i="11"/>
  <c r="M43961" i="11"/>
  <c r="M43960" i="11"/>
  <c r="M43959" i="11"/>
  <c r="M43958" i="11"/>
  <c r="M43957" i="11"/>
  <c r="M43956" i="11"/>
  <c r="M43955" i="11"/>
  <c r="M43954" i="11"/>
  <c r="M43953" i="11"/>
  <c r="M43952" i="11"/>
  <c r="M43951" i="11"/>
  <c r="M43950" i="11"/>
  <c r="M43949" i="11"/>
  <c r="M43948" i="11"/>
  <c r="M43947" i="11"/>
  <c r="M43946" i="11"/>
  <c r="M43945" i="11"/>
  <c r="M43944" i="11"/>
  <c r="M43943" i="11"/>
  <c r="M43942" i="11"/>
  <c r="M43941" i="11"/>
  <c r="M43940" i="11"/>
  <c r="M43939" i="11"/>
  <c r="M43938" i="11"/>
  <c r="M43937" i="11"/>
  <c r="M43936" i="11"/>
  <c r="M43935" i="11"/>
  <c r="M43934" i="11"/>
  <c r="M43933" i="11"/>
  <c r="M43932" i="11"/>
  <c r="M43931" i="11"/>
  <c r="M43930" i="11"/>
  <c r="M43929" i="11"/>
  <c r="M43928" i="11"/>
  <c r="M43927" i="11"/>
  <c r="M43926" i="11"/>
  <c r="M43925" i="11"/>
  <c r="M43924" i="11"/>
  <c r="M43923" i="11"/>
  <c r="M43922" i="11"/>
  <c r="M43921" i="11"/>
  <c r="M43920" i="11"/>
  <c r="M43919" i="11"/>
  <c r="M43918" i="11"/>
  <c r="M43917" i="11"/>
  <c r="M43916" i="11"/>
  <c r="M43915" i="11"/>
  <c r="M43914" i="11"/>
  <c r="M43913" i="11"/>
  <c r="M43912" i="11"/>
  <c r="M43911" i="11"/>
  <c r="M43910" i="11"/>
  <c r="M43909" i="11"/>
  <c r="M43908" i="11"/>
  <c r="M43907" i="11"/>
  <c r="M43906" i="11"/>
  <c r="M43905" i="11"/>
  <c r="M43904" i="11"/>
  <c r="M43903" i="11"/>
  <c r="M43902" i="11"/>
  <c r="M43901" i="11"/>
  <c r="M43900" i="11"/>
  <c r="M43899" i="11"/>
  <c r="M43898" i="11"/>
  <c r="M43897" i="11"/>
  <c r="M43896" i="11"/>
  <c r="M43895" i="11"/>
  <c r="M43894" i="11"/>
  <c r="M43893" i="11"/>
  <c r="M43892" i="11"/>
  <c r="M43891" i="11"/>
  <c r="M43890" i="11"/>
  <c r="M43889" i="11"/>
  <c r="M43888" i="11"/>
  <c r="M43887" i="11"/>
  <c r="M43886" i="11"/>
  <c r="M43885" i="11"/>
  <c r="M43884" i="11"/>
  <c r="M43883" i="11"/>
  <c r="M43882" i="11"/>
  <c r="M43881" i="11"/>
  <c r="M43880" i="11"/>
  <c r="M43879" i="11"/>
  <c r="M43878" i="11"/>
  <c r="M43877" i="11"/>
  <c r="M43876" i="11"/>
  <c r="M43875" i="11"/>
  <c r="M43874" i="11"/>
  <c r="M43873" i="11"/>
  <c r="M43872" i="11"/>
  <c r="M43871" i="11"/>
  <c r="M43870" i="11"/>
  <c r="M43869" i="11"/>
  <c r="M43868" i="11"/>
  <c r="M43867" i="11"/>
  <c r="M43866" i="11"/>
  <c r="M43865" i="11"/>
  <c r="M43864" i="11"/>
  <c r="M43863" i="11"/>
  <c r="M43862" i="11"/>
  <c r="M43861" i="11"/>
  <c r="M43860" i="11"/>
  <c r="M43859" i="11"/>
  <c r="M43858" i="11"/>
  <c r="M43857" i="11"/>
  <c r="M43856" i="11"/>
  <c r="M43855" i="11"/>
  <c r="M43854" i="11"/>
  <c r="M43853" i="11"/>
  <c r="M43852" i="11"/>
  <c r="M43851" i="11"/>
  <c r="M43850" i="11"/>
  <c r="M43849" i="11"/>
  <c r="M43848" i="11"/>
  <c r="M43847" i="11"/>
  <c r="M43846" i="11"/>
  <c r="M43845" i="11"/>
  <c r="M43844" i="11"/>
  <c r="M43843" i="11"/>
  <c r="M43842" i="11"/>
  <c r="M43841" i="11"/>
  <c r="M43840" i="11"/>
  <c r="M43839" i="11"/>
  <c r="M43838" i="11"/>
  <c r="M43837" i="11"/>
  <c r="M43836" i="11"/>
  <c r="M43835" i="11"/>
  <c r="M43834" i="11"/>
  <c r="M43833" i="11"/>
  <c r="M43832" i="11"/>
  <c r="M43831" i="11"/>
  <c r="M43830" i="11"/>
  <c r="M43829" i="11"/>
  <c r="M43828" i="11"/>
  <c r="M43827" i="11"/>
  <c r="M43826" i="11"/>
  <c r="M43825" i="11"/>
  <c r="M43824" i="11"/>
  <c r="M43823" i="11"/>
  <c r="M43822" i="11"/>
  <c r="M43821" i="11"/>
  <c r="M43820" i="11"/>
  <c r="M43819" i="11"/>
  <c r="M43818" i="11"/>
  <c r="M43817" i="11"/>
  <c r="M43816" i="11"/>
  <c r="M43815" i="11"/>
  <c r="M43814" i="11"/>
  <c r="M43813" i="11"/>
  <c r="M43812" i="11"/>
  <c r="M43811" i="11"/>
  <c r="M43810" i="11"/>
  <c r="M43809" i="11"/>
  <c r="M43808" i="11"/>
  <c r="M43807" i="11"/>
  <c r="M43806" i="11"/>
  <c r="M43805" i="11"/>
  <c r="M43804" i="11"/>
  <c r="M43803" i="11"/>
  <c r="M43802" i="11"/>
  <c r="M43801" i="11"/>
  <c r="M43800" i="11"/>
  <c r="M43799" i="11"/>
  <c r="M43798" i="11"/>
  <c r="M43797" i="11"/>
  <c r="M43796" i="11"/>
  <c r="M43795" i="11"/>
  <c r="M43794" i="11"/>
  <c r="M43793" i="11"/>
  <c r="M43792" i="11"/>
  <c r="M43791" i="11"/>
  <c r="M43790" i="11"/>
  <c r="M43789" i="11"/>
  <c r="M43788" i="11"/>
  <c r="M43787" i="11"/>
  <c r="M43786" i="11"/>
  <c r="M43785" i="11"/>
  <c r="M43784" i="11"/>
  <c r="M43783" i="11"/>
  <c r="M43782" i="11"/>
  <c r="M43781" i="11"/>
  <c r="M43780" i="11"/>
  <c r="M43779" i="11"/>
  <c r="M43778" i="11"/>
  <c r="M43777" i="11"/>
  <c r="M43776" i="11"/>
  <c r="M43775" i="11"/>
  <c r="M43774" i="11"/>
  <c r="M43773" i="11"/>
  <c r="M43772" i="11"/>
  <c r="M43771" i="11"/>
  <c r="M43770" i="11"/>
  <c r="M43769" i="11"/>
  <c r="M43768" i="11"/>
  <c r="M43767" i="11"/>
  <c r="M43766" i="11"/>
  <c r="M43765" i="11"/>
  <c r="M43764" i="11"/>
  <c r="M43763" i="11"/>
  <c r="M43762" i="11"/>
  <c r="M43761" i="11"/>
  <c r="M43760" i="11"/>
  <c r="M43759" i="11"/>
  <c r="M43758" i="11"/>
  <c r="M43757" i="11"/>
  <c r="M43756" i="11"/>
  <c r="M43755" i="11"/>
  <c r="M43754" i="11"/>
  <c r="M43753" i="11"/>
  <c r="M43752" i="11"/>
  <c r="M43751" i="11"/>
  <c r="M43750" i="11"/>
  <c r="M43749" i="11"/>
  <c r="M43748" i="11"/>
  <c r="M43747" i="11"/>
  <c r="M43746" i="11"/>
  <c r="M43745" i="11"/>
  <c r="M43744" i="11"/>
  <c r="M43743" i="11"/>
  <c r="M43742" i="11"/>
  <c r="M43741" i="11"/>
  <c r="M43740" i="11"/>
  <c r="M43739" i="11"/>
  <c r="M43738" i="11"/>
  <c r="M43737" i="11"/>
  <c r="M43736" i="11"/>
  <c r="M43735" i="11"/>
  <c r="M43734" i="11"/>
  <c r="M43733" i="11"/>
  <c r="M43732" i="11"/>
  <c r="M43731" i="11"/>
  <c r="M43730" i="11"/>
  <c r="M43729" i="11"/>
  <c r="M43728" i="11"/>
  <c r="M43727" i="11"/>
  <c r="M43726" i="11"/>
  <c r="M43725" i="11"/>
  <c r="M43724" i="11"/>
  <c r="M43723" i="11"/>
  <c r="M43722" i="11"/>
  <c r="M43721" i="11"/>
  <c r="M43720" i="11"/>
  <c r="M43719" i="11"/>
  <c r="M43718" i="11"/>
  <c r="M43717" i="11"/>
  <c r="M43716" i="11"/>
  <c r="M43715" i="11"/>
  <c r="M43714" i="11"/>
  <c r="M43713" i="11"/>
  <c r="M43712" i="11"/>
  <c r="M43711" i="11"/>
  <c r="M43710" i="11"/>
  <c r="M43709" i="11"/>
  <c r="M43708" i="11"/>
  <c r="M43707" i="11"/>
  <c r="M43706" i="11"/>
  <c r="M43705" i="11"/>
  <c r="M43704" i="11"/>
  <c r="M43703" i="11"/>
  <c r="M43702" i="11"/>
  <c r="M43701" i="11"/>
  <c r="M43700" i="11"/>
  <c r="M43699" i="11"/>
  <c r="M43698" i="11"/>
  <c r="M43697" i="11"/>
  <c r="M43696" i="11"/>
  <c r="M43695" i="11"/>
  <c r="M43694" i="11"/>
  <c r="M43693" i="11"/>
  <c r="M43692" i="11"/>
  <c r="M43691" i="11"/>
  <c r="M43690" i="11"/>
  <c r="M43689" i="11"/>
  <c r="M43688" i="11"/>
  <c r="M43687" i="11"/>
  <c r="M43686" i="11"/>
  <c r="M43685" i="11"/>
  <c r="M43684" i="11"/>
  <c r="M43683" i="11"/>
  <c r="M43682" i="11"/>
  <c r="M43681" i="11"/>
  <c r="M43680" i="11"/>
  <c r="M43679" i="11"/>
  <c r="M43678" i="11"/>
  <c r="M43677" i="11"/>
  <c r="M43676" i="11"/>
  <c r="M43675" i="11"/>
  <c r="M43674" i="11"/>
  <c r="M43673" i="11"/>
  <c r="M43672" i="11"/>
  <c r="M43671" i="11"/>
  <c r="M43670" i="11"/>
  <c r="M43669" i="11"/>
  <c r="M43668" i="11"/>
  <c r="M43667" i="11"/>
  <c r="M43666" i="11"/>
  <c r="M43665" i="11"/>
  <c r="M43664" i="11"/>
  <c r="M43663" i="11"/>
  <c r="M43662" i="11"/>
  <c r="M43661" i="11"/>
  <c r="M43660" i="11"/>
  <c r="M43659" i="11"/>
  <c r="M43658" i="11"/>
  <c r="M43657" i="11"/>
  <c r="M43656" i="11"/>
  <c r="M43655" i="11"/>
  <c r="M43654" i="11"/>
  <c r="M43653" i="11"/>
  <c r="M43652" i="11"/>
  <c r="M43651" i="11"/>
  <c r="M43650" i="11"/>
  <c r="M43649" i="11"/>
  <c r="M43648" i="11"/>
  <c r="M43647" i="11"/>
  <c r="M43646" i="11"/>
  <c r="M43645" i="11"/>
  <c r="M43644" i="11"/>
  <c r="M43643" i="11"/>
  <c r="M43642" i="11"/>
  <c r="M43641" i="11"/>
  <c r="M43640" i="11"/>
  <c r="M43639" i="11"/>
  <c r="M43638" i="11"/>
  <c r="M43637" i="11"/>
  <c r="M43636" i="11"/>
  <c r="M43635" i="11"/>
  <c r="M43634" i="11"/>
  <c r="M43633" i="11"/>
  <c r="M43632" i="11"/>
  <c r="M43631" i="11"/>
  <c r="M43630" i="11"/>
  <c r="M43629" i="11"/>
  <c r="M43628" i="11"/>
  <c r="M43627" i="11"/>
  <c r="M43626" i="11"/>
  <c r="M43625" i="11"/>
  <c r="M43624" i="11"/>
  <c r="M43623" i="11"/>
  <c r="M43622" i="11"/>
  <c r="M43621" i="11"/>
  <c r="M43620" i="11"/>
  <c r="M43619" i="11"/>
  <c r="M43618" i="11"/>
  <c r="M43617" i="11"/>
  <c r="M43616" i="11"/>
  <c r="M43615" i="11"/>
  <c r="M43614" i="11"/>
  <c r="M43613" i="11"/>
  <c r="M43612" i="11"/>
  <c r="M43611" i="11"/>
  <c r="M43610" i="11"/>
  <c r="M43609" i="11"/>
  <c r="M43608" i="11"/>
  <c r="M43607" i="11"/>
  <c r="M43606" i="11"/>
  <c r="M43605" i="11"/>
  <c r="M43604" i="11"/>
  <c r="M43603" i="11"/>
  <c r="M43602" i="11"/>
  <c r="M43601" i="11"/>
  <c r="M43600" i="11"/>
  <c r="M43599" i="11"/>
  <c r="M43598" i="11"/>
  <c r="M43597" i="11"/>
  <c r="M43596" i="11"/>
  <c r="M43595" i="11"/>
  <c r="M43594" i="11"/>
  <c r="M43593" i="11"/>
  <c r="M43592" i="11"/>
  <c r="M43591" i="11"/>
  <c r="M43590" i="11"/>
  <c r="M43589" i="11"/>
  <c r="M43588" i="11"/>
  <c r="M43587" i="11"/>
  <c r="M43586" i="11"/>
  <c r="M43585" i="11"/>
  <c r="M43584" i="11"/>
  <c r="M43583" i="11"/>
  <c r="M43582" i="11"/>
  <c r="M43581" i="11"/>
  <c r="M43580" i="11"/>
  <c r="M43579" i="11"/>
  <c r="M43578" i="11"/>
  <c r="M43577" i="11"/>
  <c r="M43576" i="11"/>
  <c r="M43575" i="11"/>
  <c r="M43574" i="11"/>
  <c r="M43573" i="11"/>
  <c r="M43572" i="11"/>
  <c r="M43571" i="11"/>
  <c r="M43570" i="11"/>
  <c r="M43569" i="11"/>
  <c r="M43568" i="11"/>
  <c r="M43567" i="11"/>
  <c r="M43566" i="11"/>
  <c r="M43565" i="11"/>
  <c r="M43564" i="11"/>
  <c r="M43563" i="11"/>
  <c r="M43562" i="11"/>
  <c r="M43561" i="11"/>
  <c r="M43560" i="11"/>
  <c r="M43559" i="11"/>
  <c r="M43558" i="11"/>
  <c r="M43557" i="11"/>
  <c r="M43556" i="11"/>
  <c r="M43555" i="11"/>
  <c r="M43554" i="11"/>
  <c r="M43553" i="11"/>
  <c r="M43552" i="11"/>
  <c r="M43551" i="11"/>
  <c r="M43550" i="11"/>
  <c r="M43549" i="11"/>
  <c r="M43548" i="11"/>
  <c r="M43547" i="11"/>
  <c r="M43546" i="11"/>
  <c r="M43545" i="11"/>
  <c r="M43544" i="11"/>
  <c r="M43543" i="11"/>
  <c r="M43542" i="11"/>
  <c r="M43541" i="11"/>
  <c r="M43540" i="11"/>
  <c r="M43539" i="11"/>
  <c r="M43538" i="11"/>
  <c r="M43537" i="11"/>
  <c r="M43536" i="11"/>
  <c r="M43535" i="11"/>
  <c r="M43534" i="11"/>
  <c r="M43533" i="11"/>
  <c r="M43532" i="11"/>
  <c r="M43531" i="11"/>
  <c r="M43530" i="11"/>
  <c r="M43529" i="11"/>
  <c r="M43528" i="11"/>
  <c r="M43527" i="11"/>
  <c r="M43526" i="11"/>
  <c r="M43525" i="11"/>
  <c r="M43524" i="11"/>
  <c r="M43523" i="11"/>
  <c r="M43522" i="11"/>
  <c r="M43521" i="11"/>
  <c r="M43520" i="11"/>
  <c r="M43519" i="11"/>
  <c r="M43518" i="11"/>
  <c r="M43517" i="11"/>
  <c r="M43516" i="11"/>
  <c r="M43515" i="11"/>
  <c r="M43514" i="11"/>
  <c r="M43513" i="11"/>
  <c r="M43512" i="11"/>
  <c r="M43511" i="11"/>
  <c r="M43510" i="11"/>
  <c r="M43509" i="11"/>
  <c r="M43508" i="11"/>
  <c r="M43507" i="11"/>
  <c r="M43506" i="11"/>
  <c r="M43505" i="11"/>
  <c r="M43504" i="11"/>
  <c r="M43503" i="11"/>
  <c r="M43502" i="11"/>
  <c r="M43501" i="11"/>
  <c r="M43500" i="11"/>
  <c r="M43499" i="11"/>
  <c r="M43498" i="11"/>
  <c r="M43497" i="11"/>
  <c r="M43496" i="11"/>
  <c r="M43495" i="11"/>
  <c r="M43494" i="11"/>
  <c r="M43493" i="11"/>
  <c r="M43492" i="11"/>
  <c r="M43491" i="11"/>
  <c r="M43490" i="11"/>
  <c r="M43489" i="11"/>
  <c r="M43488" i="11"/>
  <c r="M43487" i="11"/>
  <c r="M43486" i="11"/>
  <c r="M43485" i="11"/>
  <c r="M43484" i="11"/>
  <c r="M43483" i="11"/>
  <c r="M43482" i="11"/>
  <c r="M43481" i="11"/>
  <c r="M43480" i="11"/>
  <c r="M43479" i="11"/>
  <c r="M43478" i="11"/>
  <c r="M43477" i="11"/>
  <c r="M43476" i="11"/>
  <c r="M43475" i="11"/>
  <c r="M43474" i="11"/>
  <c r="M43473" i="11"/>
  <c r="M43472" i="11"/>
  <c r="M43471" i="11"/>
  <c r="M43470" i="11"/>
  <c r="M43469" i="11"/>
  <c r="M43468" i="11"/>
  <c r="M43467" i="11"/>
  <c r="M43466" i="11"/>
  <c r="M43465" i="11"/>
  <c r="M43464" i="11"/>
  <c r="M43463" i="11"/>
  <c r="M43462" i="11"/>
  <c r="M43461" i="11"/>
  <c r="M43460" i="11"/>
  <c r="M43459" i="11"/>
  <c r="M43458" i="11"/>
  <c r="M43457" i="11"/>
  <c r="M43456" i="11"/>
  <c r="M43455" i="11"/>
  <c r="M43454" i="11"/>
  <c r="M43453" i="11"/>
  <c r="M43452" i="11"/>
  <c r="M43451" i="11"/>
  <c r="M43450" i="11"/>
  <c r="M43449" i="11"/>
  <c r="M43448" i="11"/>
  <c r="M43447" i="11"/>
  <c r="M43446" i="11"/>
  <c r="M43445" i="11"/>
  <c r="M43444" i="11"/>
  <c r="M43443" i="11"/>
  <c r="M43442" i="11"/>
  <c r="M43441" i="11"/>
  <c r="M43440" i="11"/>
  <c r="M43439" i="11"/>
  <c r="M43438" i="11"/>
  <c r="M43437" i="11"/>
  <c r="M43436" i="11"/>
  <c r="M43435" i="11"/>
  <c r="M43434" i="11"/>
  <c r="M43433" i="11"/>
  <c r="M43432" i="11"/>
  <c r="M43431" i="11"/>
  <c r="M43430" i="11"/>
  <c r="M43429" i="11"/>
  <c r="M43428" i="11"/>
  <c r="M43427" i="11"/>
  <c r="M43426" i="11"/>
  <c r="M43425" i="11"/>
  <c r="M43424" i="11"/>
  <c r="M43423" i="11"/>
  <c r="M43422" i="11"/>
  <c r="M43421" i="11"/>
  <c r="M43420" i="11"/>
  <c r="M43419" i="11"/>
  <c r="M43418" i="11"/>
  <c r="M43417" i="11"/>
  <c r="M43416" i="11"/>
  <c r="M43415" i="11"/>
  <c r="M43414" i="11"/>
  <c r="M43413" i="11"/>
  <c r="M43412" i="11"/>
  <c r="M43411" i="11"/>
  <c r="M43410" i="11"/>
  <c r="M43409" i="11"/>
  <c r="M43408" i="11"/>
  <c r="M43407" i="11"/>
  <c r="M43406" i="11"/>
  <c r="M43405" i="11"/>
  <c r="M43404" i="11"/>
  <c r="M43403" i="11"/>
  <c r="M43402" i="11"/>
  <c r="M43401" i="11"/>
  <c r="M43400" i="11"/>
  <c r="M43399" i="11"/>
  <c r="M43398" i="11"/>
  <c r="M43397" i="11"/>
  <c r="M43396" i="11"/>
  <c r="M43395" i="11"/>
  <c r="M43394" i="11"/>
  <c r="M43393" i="11"/>
  <c r="M43392" i="11"/>
  <c r="M43391" i="11"/>
  <c r="M43390" i="11"/>
  <c r="M43389" i="11"/>
  <c r="M43388" i="11"/>
  <c r="M43387" i="11"/>
  <c r="M43386" i="11"/>
  <c r="M43385" i="11"/>
  <c r="M43384" i="11"/>
  <c r="M43383" i="11"/>
  <c r="M43382" i="11"/>
  <c r="M43381" i="11"/>
  <c r="M43380" i="11"/>
  <c r="M43379" i="11"/>
  <c r="M43378" i="11"/>
  <c r="M43377" i="11"/>
  <c r="M43376" i="11"/>
  <c r="M43375" i="11"/>
  <c r="M43374" i="11"/>
  <c r="M43373" i="11"/>
  <c r="M43372" i="11"/>
  <c r="M43371" i="11"/>
  <c r="M43370" i="11"/>
  <c r="M43369" i="11"/>
  <c r="M43368" i="11"/>
  <c r="M43367" i="11"/>
  <c r="M43366" i="11"/>
  <c r="M43365" i="11"/>
  <c r="M43364" i="11"/>
  <c r="M43363" i="11"/>
  <c r="M43362" i="11"/>
  <c r="M43361" i="11"/>
  <c r="M43360" i="11"/>
  <c r="M43359" i="11"/>
  <c r="M43358" i="11"/>
  <c r="M43357" i="11"/>
  <c r="M43356" i="11"/>
  <c r="M43355" i="11"/>
  <c r="M43354" i="11"/>
  <c r="M43353" i="11"/>
  <c r="M43352" i="11"/>
  <c r="M43351" i="11"/>
  <c r="M43350" i="11"/>
  <c r="M43349" i="11"/>
  <c r="M43348" i="11"/>
  <c r="M43347" i="11"/>
  <c r="M43346" i="11"/>
  <c r="M43345" i="11"/>
  <c r="M43344" i="11"/>
  <c r="M43343" i="11"/>
  <c r="M43342" i="11"/>
  <c r="M43341" i="11"/>
  <c r="M43340" i="11"/>
  <c r="M43339" i="11"/>
  <c r="M43338" i="11"/>
  <c r="M43337" i="11"/>
  <c r="M43336" i="11"/>
  <c r="M43335" i="11"/>
  <c r="M43334" i="11"/>
  <c r="M43333" i="11"/>
  <c r="M43332" i="11"/>
  <c r="M43331" i="11"/>
  <c r="M43330" i="11"/>
  <c r="M43329" i="11"/>
  <c r="M43328" i="11"/>
  <c r="M43327" i="11"/>
  <c r="M43326" i="11"/>
  <c r="M43325" i="11"/>
  <c r="M43324" i="11"/>
  <c r="M43323" i="11"/>
  <c r="M43322" i="11"/>
  <c r="M43321" i="11"/>
  <c r="M43320" i="11"/>
  <c r="M43319" i="11"/>
  <c r="M43318" i="11"/>
  <c r="M43317" i="11"/>
  <c r="M43316" i="11"/>
  <c r="M43315" i="11"/>
  <c r="M43314" i="11"/>
  <c r="M43313" i="11"/>
  <c r="M43312" i="11"/>
  <c r="M43311" i="11"/>
  <c r="M43310" i="11"/>
  <c r="M43309" i="11"/>
  <c r="M43308" i="11"/>
  <c r="M43307" i="11"/>
  <c r="M43306" i="11"/>
  <c r="M43305" i="11"/>
  <c r="M43304" i="11"/>
  <c r="M43303" i="11"/>
  <c r="M43302" i="11"/>
  <c r="M43301" i="11"/>
  <c r="M43300" i="11"/>
  <c r="M43299" i="11"/>
  <c r="M43298" i="11"/>
  <c r="M43297" i="11"/>
  <c r="M43296" i="11"/>
  <c r="M43295" i="11"/>
  <c r="M43294" i="11"/>
  <c r="M43293" i="11"/>
  <c r="M43292" i="11"/>
  <c r="M43291" i="11"/>
  <c r="M43290" i="11"/>
  <c r="M43289" i="11"/>
  <c r="M43288" i="11"/>
  <c r="M43287" i="11"/>
  <c r="M43286" i="11"/>
  <c r="M43285" i="11"/>
  <c r="M43284" i="11"/>
  <c r="M43283" i="11"/>
  <c r="M43282" i="11"/>
  <c r="M43281" i="11"/>
  <c r="M43280" i="11"/>
  <c r="M43279" i="11"/>
  <c r="M43278" i="11"/>
  <c r="M43277" i="11"/>
  <c r="M43276" i="11"/>
  <c r="M43275" i="11"/>
  <c r="M43274" i="11"/>
  <c r="M43273" i="11"/>
  <c r="M43272" i="11"/>
  <c r="M43271" i="11"/>
  <c r="M43270" i="11"/>
  <c r="M43269" i="11"/>
  <c r="M43268" i="11"/>
  <c r="M43267" i="11"/>
  <c r="M43266" i="11"/>
  <c r="M43265" i="11"/>
  <c r="M43264" i="11"/>
  <c r="M43263" i="11"/>
  <c r="M43262" i="11"/>
  <c r="M43261" i="11"/>
  <c r="M43260" i="11"/>
  <c r="M43259" i="11"/>
  <c r="M43258" i="11"/>
  <c r="M43257" i="11"/>
  <c r="M43256" i="11"/>
  <c r="M43255" i="11"/>
  <c r="M43254" i="11"/>
  <c r="M43253" i="11"/>
  <c r="M43252" i="11"/>
  <c r="M43251" i="11"/>
  <c r="M43250" i="11"/>
  <c r="M43249" i="11"/>
  <c r="M43248" i="11"/>
  <c r="M43247" i="11"/>
  <c r="M43246" i="11"/>
  <c r="M43245" i="11"/>
  <c r="M43244" i="11"/>
  <c r="M43243" i="11"/>
  <c r="M43242" i="11"/>
  <c r="M43241" i="11"/>
  <c r="M43240" i="11"/>
  <c r="M43239" i="11"/>
  <c r="M43238" i="11"/>
  <c r="M43237" i="11"/>
  <c r="M43236" i="11"/>
  <c r="M43235" i="11"/>
  <c r="M43234" i="11"/>
  <c r="M43233" i="11"/>
  <c r="M43232" i="11"/>
  <c r="M43231" i="11"/>
  <c r="M43230" i="11"/>
  <c r="M43229" i="11"/>
  <c r="M43228" i="11"/>
  <c r="M43227" i="11"/>
  <c r="M43226" i="11"/>
  <c r="M43225" i="11"/>
  <c r="M43224" i="11"/>
  <c r="M43223" i="11"/>
  <c r="M43222" i="11"/>
  <c r="M43221" i="11"/>
  <c r="M43220" i="11"/>
  <c r="M43219" i="11"/>
  <c r="M43218" i="11"/>
  <c r="M43217" i="11"/>
  <c r="M43216" i="11"/>
  <c r="M43215" i="11"/>
  <c r="M43214" i="11"/>
  <c r="M43213" i="11"/>
  <c r="M43212" i="11"/>
  <c r="M43211" i="11"/>
  <c r="M43210" i="11"/>
  <c r="M43209" i="11"/>
  <c r="M43208" i="11"/>
  <c r="M43207" i="11"/>
  <c r="M43206" i="11"/>
  <c r="M43205" i="11"/>
  <c r="M43204" i="11"/>
  <c r="M43203" i="11"/>
  <c r="M43202" i="11"/>
  <c r="M43201" i="11"/>
  <c r="M43200" i="11"/>
  <c r="M43199" i="11"/>
  <c r="M43198" i="11"/>
  <c r="M43197" i="11"/>
  <c r="M43196" i="11"/>
  <c r="M43195" i="11"/>
  <c r="M43194" i="11"/>
  <c r="M43193" i="11"/>
  <c r="M43192" i="11"/>
  <c r="M43191" i="11"/>
  <c r="M43190" i="11"/>
  <c r="M43189" i="11"/>
  <c r="M43188" i="11"/>
  <c r="M43187" i="11"/>
  <c r="M43186" i="11"/>
  <c r="M43185" i="11"/>
  <c r="M43184" i="11"/>
  <c r="M43183" i="11"/>
  <c r="M43182" i="11"/>
  <c r="M43181" i="11"/>
  <c r="M43180" i="11"/>
  <c r="M43179" i="11"/>
  <c r="M43178" i="11"/>
  <c r="M43177" i="11"/>
  <c r="M43176" i="11"/>
  <c r="M43175" i="11"/>
  <c r="M43174" i="11"/>
  <c r="M43173" i="11"/>
  <c r="M43172" i="11"/>
  <c r="M43171" i="11"/>
  <c r="M43170" i="11"/>
  <c r="M43169" i="11"/>
  <c r="M43168" i="11"/>
  <c r="M43167" i="11"/>
  <c r="M43166" i="11"/>
  <c r="M43165" i="11"/>
  <c r="M43164" i="11"/>
  <c r="M43163" i="11"/>
  <c r="M43162" i="11"/>
  <c r="M43161" i="11"/>
  <c r="M43160" i="11"/>
  <c r="M43159" i="11"/>
  <c r="M43158" i="11"/>
  <c r="M43157" i="11"/>
  <c r="M43156" i="11"/>
  <c r="M43155" i="11"/>
  <c r="M43154" i="11"/>
  <c r="M43153" i="11"/>
  <c r="M43152" i="11"/>
  <c r="M43151" i="11"/>
  <c r="M43150" i="11"/>
  <c r="M43149" i="11"/>
  <c r="M43148" i="11"/>
  <c r="M43147" i="11"/>
  <c r="M43146" i="11"/>
  <c r="M43145" i="11"/>
  <c r="M43144" i="11"/>
  <c r="M43143" i="11"/>
  <c r="M43142" i="11"/>
  <c r="M43141" i="11"/>
  <c r="M43140" i="11"/>
  <c r="M43139" i="11"/>
  <c r="M43138" i="11"/>
  <c r="M43137" i="11"/>
  <c r="M43136" i="11"/>
  <c r="M43135" i="11"/>
  <c r="M43134" i="11"/>
  <c r="M43133" i="11"/>
  <c r="M43132" i="11"/>
  <c r="M43131" i="11"/>
  <c r="M43130" i="11"/>
  <c r="M43129" i="11"/>
  <c r="M43128" i="11"/>
  <c r="M43127" i="11"/>
  <c r="M43126" i="11"/>
  <c r="M43125" i="11"/>
  <c r="M43124" i="11"/>
  <c r="M43123" i="11"/>
  <c r="M43122" i="11"/>
  <c r="M43121" i="11"/>
  <c r="M43120" i="11"/>
  <c r="M43119" i="11"/>
  <c r="M43118" i="11"/>
  <c r="M43117" i="11"/>
  <c r="M43116" i="11"/>
  <c r="M43115" i="11"/>
  <c r="M43114" i="11"/>
  <c r="M43113" i="11"/>
  <c r="M43112" i="11"/>
  <c r="M43111" i="11"/>
  <c r="M43110" i="11"/>
  <c r="M43109" i="11"/>
  <c r="M43108" i="11"/>
  <c r="M43107" i="11"/>
  <c r="M43106" i="11"/>
  <c r="M43105" i="11"/>
  <c r="M43104" i="11"/>
  <c r="M43103" i="11"/>
  <c r="M43102" i="11"/>
  <c r="M43101" i="11"/>
  <c r="M43100" i="11"/>
  <c r="M43099" i="11"/>
  <c r="M43098" i="11"/>
  <c r="M43097" i="11"/>
  <c r="M43096" i="11"/>
  <c r="M43095" i="11"/>
  <c r="M43094" i="11"/>
  <c r="M43093" i="11"/>
  <c r="M43092" i="11"/>
  <c r="M43091" i="11"/>
  <c r="M43090" i="11"/>
  <c r="M43089" i="11"/>
  <c r="M43088" i="11"/>
  <c r="M43087" i="11"/>
  <c r="M43086" i="11"/>
  <c r="M43085" i="11"/>
  <c r="M43084" i="11"/>
  <c r="M43083" i="11"/>
  <c r="M43082" i="11"/>
  <c r="M43081" i="11"/>
  <c r="M43080" i="11"/>
  <c r="M43079" i="11"/>
  <c r="M43078" i="11"/>
  <c r="M43077" i="11"/>
  <c r="M43076" i="11"/>
  <c r="M43075" i="11"/>
  <c r="M43074" i="11"/>
  <c r="M43073" i="11"/>
  <c r="M43072" i="11"/>
  <c r="M43071" i="11"/>
  <c r="M43070" i="11"/>
  <c r="M43069" i="11"/>
  <c r="M43068" i="11"/>
  <c r="M43067" i="11"/>
  <c r="M43066" i="11"/>
  <c r="M43065" i="11"/>
  <c r="M43064" i="11"/>
  <c r="M43063" i="11"/>
  <c r="M43062" i="11"/>
  <c r="M43061" i="11"/>
  <c r="M43060" i="11"/>
  <c r="M43059" i="11"/>
  <c r="M43058" i="11"/>
  <c r="M43057" i="11"/>
  <c r="M43056" i="11"/>
  <c r="M43055" i="11"/>
  <c r="M43054" i="11"/>
  <c r="M43053" i="11"/>
  <c r="M43052" i="11"/>
  <c r="M43051" i="11"/>
  <c r="M43050" i="11"/>
  <c r="M43049" i="11"/>
  <c r="M43048" i="11"/>
  <c r="M43047" i="11"/>
  <c r="M43046" i="11"/>
  <c r="M43045" i="11"/>
  <c r="M43044" i="11"/>
  <c r="M43043" i="11"/>
  <c r="M43042" i="11"/>
  <c r="M43041" i="11"/>
  <c r="M43040" i="11"/>
  <c r="M43039" i="11"/>
  <c r="M43038" i="11"/>
  <c r="M43037" i="11"/>
  <c r="M43036" i="11"/>
  <c r="M43035" i="11"/>
  <c r="M43034" i="11"/>
  <c r="M43033" i="11"/>
  <c r="M43032" i="11"/>
  <c r="M43031" i="11"/>
  <c r="M43030" i="11"/>
  <c r="M43029" i="11"/>
  <c r="M43028" i="11"/>
  <c r="M43027" i="11"/>
  <c r="M43026" i="11"/>
  <c r="M43025" i="11"/>
  <c r="M43024" i="11"/>
  <c r="M43023" i="11"/>
  <c r="M43022" i="11"/>
  <c r="M43021" i="11"/>
  <c r="M43020" i="11"/>
  <c r="M43019" i="11"/>
  <c r="M43018" i="11"/>
  <c r="M43017" i="11"/>
  <c r="M43016" i="11"/>
  <c r="M43015" i="11"/>
  <c r="M43014" i="11"/>
  <c r="M43013" i="11"/>
  <c r="M43012" i="11"/>
  <c r="M43011" i="11"/>
  <c r="M43010" i="11"/>
  <c r="M43009" i="11"/>
  <c r="M43008" i="11"/>
  <c r="M43007" i="11"/>
  <c r="M43006" i="11"/>
  <c r="M43005" i="11"/>
  <c r="M43004" i="11"/>
  <c r="M43003" i="11"/>
  <c r="M43002" i="11"/>
  <c r="M43001" i="11"/>
  <c r="M43000" i="11"/>
  <c r="M42999" i="11"/>
  <c r="M42998" i="11"/>
  <c r="M42997" i="11"/>
  <c r="M42996" i="11"/>
  <c r="M42995" i="11"/>
  <c r="M42994" i="11"/>
  <c r="M42993" i="11"/>
  <c r="M42992" i="11"/>
  <c r="M42991" i="11"/>
  <c r="M42990" i="11"/>
  <c r="M42989" i="11"/>
  <c r="M42988" i="11"/>
  <c r="M42987" i="11"/>
  <c r="M42986" i="11"/>
  <c r="M42985" i="11"/>
  <c r="M42984" i="11"/>
  <c r="M42983" i="11"/>
  <c r="M42982" i="11"/>
  <c r="M42981" i="11"/>
  <c r="M42980" i="11"/>
  <c r="M42979" i="11"/>
  <c r="M42978" i="11"/>
  <c r="M42977" i="11"/>
  <c r="M42976" i="11"/>
  <c r="M42975" i="11"/>
  <c r="M42974" i="11"/>
  <c r="M42973" i="11"/>
  <c r="M42972" i="11"/>
  <c r="M42971" i="11"/>
  <c r="M42970" i="11"/>
  <c r="M42969" i="11"/>
  <c r="M42968" i="11"/>
  <c r="M42967" i="11"/>
  <c r="M42966" i="11"/>
  <c r="M42965" i="11"/>
  <c r="M42964" i="11"/>
  <c r="M42963" i="11"/>
  <c r="M42962" i="11"/>
  <c r="M42961" i="11"/>
  <c r="M42960" i="11"/>
  <c r="M42959" i="11"/>
  <c r="M42958" i="11"/>
  <c r="M42957" i="11"/>
  <c r="M42956" i="11"/>
  <c r="M42955" i="11"/>
  <c r="M42954" i="11"/>
  <c r="M42953" i="11"/>
  <c r="M42952" i="11"/>
  <c r="M42951" i="11"/>
  <c r="M42950" i="11"/>
  <c r="M42949" i="11"/>
  <c r="M42948" i="11"/>
  <c r="M42947" i="11"/>
  <c r="M42946" i="11"/>
  <c r="M42945" i="11"/>
  <c r="M42944" i="11"/>
  <c r="M42943" i="11"/>
  <c r="M42942" i="11"/>
  <c r="M42941" i="11"/>
  <c r="M42940" i="11"/>
  <c r="M42939" i="11"/>
  <c r="M42938" i="11"/>
  <c r="M42937" i="11"/>
  <c r="M42936" i="11"/>
  <c r="M42935" i="11"/>
  <c r="M42934" i="11"/>
  <c r="M42933" i="11"/>
  <c r="M42932" i="11"/>
  <c r="M42931" i="11"/>
  <c r="M42930" i="11"/>
  <c r="M42929" i="11"/>
  <c r="M42928" i="11"/>
  <c r="M42927" i="11"/>
  <c r="M42926" i="11"/>
  <c r="M42925" i="11"/>
  <c r="M42924" i="11"/>
  <c r="M42923" i="11"/>
  <c r="M42922" i="11"/>
  <c r="M42921" i="11"/>
  <c r="M42920" i="11"/>
  <c r="M42919" i="11"/>
  <c r="M42918" i="11"/>
  <c r="M42917" i="11"/>
  <c r="M42916" i="11"/>
  <c r="M42915" i="11"/>
  <c r="M42914" i="11"/>
  <c r="M42913" i="11"/>
  <c r="M42912" i="11"/>
  <c r="M42911" i="11"/>
  <c r="M42910" i="11"/>
  <c r="M42909" i="11"/>
  <c r="M42908" i="11"/>
  <c r="M42907" i="11"/>
  <c r="M42906" i="11"/>
  <c r="M42905" i="11"/>
  <c r="M42904" i="11"/>
  <c r="M42903" i="11"/>
  <c r="M42902" i="11"/>
  <c r="M42901" i="11"/>
  <c r="M42900" i="11"/>
  <c r="M42899" i="11"/>
  <c r="M42898" i="11"/>
  <c r="M42897" i="11"/>
  <c r="M42896" i="11"/>
  <c r="M42895" i="11"/>
  <c r="M42894" i="11"/>
  <c r="M42893" i="11"/>
  <c r="M42892" i="11"/>
  <c r="M42891" i="11"/>
  <c r="M42890" i="11"/>
  <c r="M42889" i="11"/>
  <c r="M42888" i="11"/>
  <c r="M42887" i="11"/>
  <c r="M42886" i="11"/>
  <c r="M42885" i="11"/>
  <c r="M42884" i="11"/>
  <c r="M42883" i="11"/>
  <c r="M42882" i="11"/>
  <c r="M42881" i="11"/>
  <c r="M42880" i="11"/>
  <c r="M42879" i="11"/>
  <c r="M42878" i="11"/>
  <c r="M42877" i="11"/>
  <c r="M42876" i="11"/>
  <c r="M42875" i="11"/>
  <c r="M42874" i="11"/>
  <c r="M42873" i="11"/>
  <c r="M42872" i="11"/>
  <c r="M42871" i="11"/>
  <c r="M42870" i="11"/>
  <c r="M42869" i="11"/>
  <c r="M42868" i="11"/>
  <c r="M42867" i="11"/>
  <c r="M42866" i="11"/>
  <c r="M42865" i="11"/>
  <c r="M42864" i="11"/>
  <c r="M42863" i="11"/>
  <c r="M42862" i="11"/>
  <c r="M42861" i="11"/>
  <c r="M42860" i="11"/>
  <c r="M42859" i="11"/>
  <c r="M42858" i="11"/>
  <c r="M42857" i="11"/>
  <c r="M42856" i="11"/>
  <c r="M42855" i="11"/>
  <c r="M42854" i="11"/>
  <c r="M42853" i="11"/>
  <c r="M42852" i="11"/>
  <c r="M42851" i="11"/>
  <c r="M42850" i="11"/>
  <c r="M42849" i="11"/>
  <c r="M42848" i="11"/>
  <c r="M42847" i="11"/>
  <c r="M42846" i="11"/>
  <c r="M42845" i="11"/>
  <c r="M42844" i="11"/>
  <c r="M42843" i="11"/>
  <c r="M42842" i="11"/>
  <c r="M42841" i="11"/>
  <c r="M42840" i="11"/>
  <c r="M42839" i="11"/>
  <c r="M42838" i="11"/>
  <c r="M42837" i="11"/>
  <c r="M42836" i="11"/>
  <c r="M42835" i="11"/>
  <c r="M42834" i="11"/>
  <c r="M42833" i="11"/>
  <c r="M42832" i="11"/>
  <c r="M42831" i="11"/>
  <c r="M42830" i="11"/>
  <c r="M42829" i="11"/>
  <c r="M42828" i="11"/>
  <c r="M42827" i="11"/>
  <c r="M42826" i="11"/>
  <c r="M42825" i="11"/>
  <c r="M42824" i="11"/>
  <c r="M42823" i="11"/>
  <c r="M42822" i="11"/>
  <c r="M42821" i="11"/>
  <c r="M42820" i="11"/>
  <c r="M42819" i="11"/>
  <c r="M42818" i="11"/>
  <c r="M42817" i="11"/>
  <c r="M42816" i="11"/>
  <c r="M42815" i="11"/>
  <c r="M42814" i="11"/>
  <c r="M42813" i="11"/>
  <c r="M42812" i="11"/>
  <c r="M42811" i="11"/>
  <c r="M42810" i="11"/>
  <c r="M42809" i="11"/>
  <c r="M42808" i="11"/>
  <c r="M42807" i="11"/>
  <c r="M42806" i="11"/>
  <c r="M42805" i="11"/>
  <c r="M42804" i="11"/>
  <c r="M42803" i="11"/>
  <c r="M42802" i="11"/>
  <c r="M42801" i="11"/>
  <c r="M42800" i="11"/>
  <c r="M42799" i="11"/>
  <c r="M42798" i="11"/>
  <c r="M42797" i="11"/>
  <c r="M42796" i="11"/>
  <c r="M42795" i="11"/>
  <c r="M42794" i="11"/>
  <c r="M42793" i="11"/>
  <c r="M42792" i="11"/>
  <c r="M42791" i="11"/>
  <c r="M42790" i="11"/>
  <c r="M42789" i="11"/>
  <c r="M42788" i="11"/>
  <c r="M42787" i="11"/>
  <c r="M42786" i="11"/>
  <c r="M42785" i="11"/>
  <c r="M42784" i="11"/>
  <c r="M42783" i="11"/>
  <c r="M42782" i="11"/>
  <c r="M42781" i="11"/>
  <c r="M42780" i="11"/>
  <c r="M42779" i="11"/>
  <c r="M42778" i="11"/>
  <c r="M42777" i="11"/>
  <c r="M42776" i="11"/>
  <c r="M42775" i="11"/>
  <c r="M42774" i="11"/>
  <c r="M42773" i="11"/>
  <c r="M42772" i="11"/>
  <c r="M42771" i="11"/>
  <c r="M42770" i="11"/>
  <c r="M42769" i="11"/>
  <c r="M42768" i="11"/>
  <c r="M42767" i="11"/>
  <c r="M42766" i="11"/>
  <c r="M42765" i="11"/>
  <c r="M42764" i="11"/>
  <c r="M42763" i="11"/>
  <c r="M42762" i="11"/>
  <c r="M42761" i="11"/>
  <c r="M42760" i="11"/>
  <c r="M42759" i="11"/>
  <c r="M42758" i="11"/>
  <c r="M42757" i="11"/>
  <c r="M42756" i="11"/>
  <c r="M42755" i="11"/>
  <c r="M42754" i="11"/>
  <c r="M42753" i="11"/>
  <c r="M42752" i="11"/>
  <c r="M42751" i="11"/>
  <c r="M42750" i="11"/>
  <c r="M42749" i="11"/>
  <c r="M42748" i="11"/>
  <c r="M42747" i="11"/>
  <c r="M42746" i="11"/>
  <c r="M42745" i="11"/>
  <c r="M42744" i="11"/>
  <c r="M42743" i="11"/>
  <c r="M42742" i="11"/>
  <c r="M42741" i="11"/>
  <c r="M42740" i="11"/>
  <c r="M42739" i="11"/>
  <c r="M42738" i="11"/>
  <c r="M42737" i="11"/>
  <c r="M42736" i="11"/>
  <c r="M42735" i="11"/>
  <c r="M42734" i="11"/>
  <c r="M42733" i="11"/>
  <c r="M42732" i="11"/>
  <c r="M42731" i="11"/>
  <c r="M42730" i="11"/>
  <c r="M42729" i="11"/>
  <c r="M42728" i="11"/>
  <c r="M42727" i="11"/>
  <c r="M42726" i="11"/>
  <c r="M42725" i="11"/>
  <c r="M42724" i="11"/>
  <c r="M42723" i="11"/>
  <c r="M42722" i="11"/>
  <c r="M42721" i="11"/>
  <c r="M42720" i="11"/>
  <c r="M42719" i="11"/>
  <c r="M42718" i="11"/>
  <c r="M42717" i="11"/>
  <c r="M42716" i="11"/>
  <c r="M42715" i="11"/>
  <c r="M42714" i="11"/>
  <c r="M42713" i="11"/>
  <c r="M42712" i="11"/>
  <c r="M42711" i="11"/>
  <c r="M42710" i="11"/>
  <c r="M42709" i="11"/>
  <c r="M42708" i="11"/>
  <c r="M42707" i="11"/>
  <c r="M42706" i="11"/>
  <c r="M42705" i="11"/>
  <c r="M42704" i="11"/>
  <c r="M42703" i="11"/>
  <c r="M42702" i="11"/>
  <c r="M42701" i="11"/>
  <c r="M42700" i="11"/>
  <c r="M42699" i="11"/>
  <c r="M42698" i="11"/>
  <c r="M42697" i="11"/>
  <c r="M42696" i="11"/>
  <c r="M42695" i="11"/>
  <c r="M42694" i="11"/>
  <c r="M42693" i="11"/>
  <c r="M42692" i="11"/>
  <c r="M42691" i="11"/>
  <c r="M42690" i="11"/>
  <c r="M42689" i="11"/>
  <c r="M42688" i="11"/>
  <c r="M42687" i="11"/>
  <c r="M42686" i="11"/>
  <c r="M42685" i="11"/>
  <c r="M42684" i="11"/>
  <c r="M42683" i="11"/>
  <c r="M42682" i="11"/>
  <c r="M42681" i="11"/>
  <c r="M42680" i="11"/>
  <c r="M42679" i="11"/>
  <c r="M42678" i="11"/>
  <c r="M42677" i="11"/>
  <c r="M42676" i="11"/>
  <c r="M42675" i="11"/>
  <c r="M42674" i="11"/>
  <c r="M42673" i="11"/>
  <c r="M42672" i="11"/>
  <c r="M42671" i="11"/>
  <c r="M42670" i="11"/>
  <c r="M42669" i="11"/>
  <c r="M42668" i="11"/>
  <c r="M42667" i="11"/>
  <c r="M42666" i="11"/>
  <c r="M42665" i="11"/>
  <c r="M42664" i="11"/>
  <c r="M42663" i="11"/>
  <c r="M42662" i="11"/>
  <c r="M42661" i="11"/>
  <c r="M42660" i="11"/>
  <c r="M42659" i="11"/>
  <c r="M42658" i="11"/>
  <c r="M42657" i="11"/>
  <c r="M42656" i="11"/>
  <c r="M42655" i="11"/>
  <c r="M42654" i="11"/>
  <c r="M42653" i="11"/>
  <c r="M42652" i="11"/>
  <c r="M42651" i="11"/>
  <c r="M42650" i="11"/>
  <c r="M42649" i="11"/>
  <c r="M42648" i="11"/>
  <c r="M42647" i="11"/>
  <c r="M42646" i="11"/>
  <c r="M42645" i="11"/>
  <c r="M42644" i="11"/>
  <c r="M42643" i="11"/>
  <c r="M42642" i="11"/>
  <c r="M42641" i="11"/>
  <c r="M42640" i="11"/>
  <c r="M42639" i="11"/>
  <c r="M42638" i="11"/>
  <c r="M42637" i="11"/>
  <c r="M42636" i="11"/>
  <c r="M42635" i="11"/>
  <c r="M42634" i="11"/>
  <c r="M42633" i="11"/>
  <c r="M42632" i="11"/>
  <c r="M42631" i="11"/>
  <c r="M42630" i="11"/>
  <c r="M42629" i="11"/>
  <c r="M42628" i="11"/>
  <c r="M42627" i="11"/>
  <c r="M42626" i="11"/>
  <c r="M42625" i="11"/>
  <c r="M42624" i="11"/>
  <c r="M42623" i="11"/>
  <c r="M42622" i="11"/>
  <c r="M42621" i="11"/>
  <c r="M42620" i="11"/>
  <c r="M42619" i="11"/>
  <c r="M42618" i="11"/>
  <c r="M42617" i="11"/>
  <c r="M42616" i="11"/>
  <c r="M42615" i="11"/>
  <c r="M42614" i="11"/>
  <c r="M42613" i="11"/>
  <c r="M42612" i="11"/>
  <c r="M42611" i="11"/>
  <c r="M42610" i="11"/>
  <c r="M42609" i="11"/>
  <c r="M42608" i="11"/>
  <c r="M42607" i="11"/>
  <c r="M42606" i="11"/>
  <c r="M42605" i="11"/>
  <c r="M42604" i="11"/>
  <c r="M42603" i="11"/>
  <c r="M42602" i="11"/>
  <c r="M42601" i="11"/>
  <c r="M42600" i="11"/>
  <c r="M42599" i="11"/>
  <c r="M42598" i="11"/>
  <c r="M42597" i="11"/>
  <c r="M42596" i="11"/>
  <c r="M42595" i="11"/>
  <c r="M42594" i="11"/>
  <c r="M42593" i="11"/>
  <c r="M42592" i="11"/>
  <c r="M42591" i="11"/>
  <c r="M42590" i="11"/>
  <c r="M42589" i="11"/>
  <c r="M42588" i="11"/>
  <c r="M42587" i="11"/>
  <c r="M42586" i="11"/>
  <c r="M42585" i="11"/>
  <c r="M42584" i="11"/>
  <c r="M42583" i="11"/>
  <c r="M42582" i="11"/>
  <c r="M42581" i="11"/>
  <c r="M42580" i="11"/>
  <c r="M42579" i="11"/>
  <c r="M42578" i="11"/>
  <c r="M42577" i="11"/>
  <c r="M42576" i="11"/>
  <c r="M42575" i="11"/>
  <c r="M42574" i="11"/>
  <c r="M42573" i="11"/>
  <c r="M42572" i="11"/>
  <c r="M42571" i="11"/>
  <c r="M42570" i="11"/>
  <c r="M42569" i="11"/>
  <c r="M42568" i="11"/>
  <c r="M42567" i="11"/>
  <c r="M42566" i="11"/>
  <c r="M42565" i="11"/>
  <c r="M42564" i="11"/>
  <c r="M42563" i="11"/>
  <c r="M42562" i="11"/>
  <c r="M42561" i="11"/>
  <c r="M42560" i="11"/>
  <c r="M42559" i="11"/>
  <c r="M42558" i="11"/>
  <c r="M42557" i="11"/>
  <c r="M42556" i="11"/>
  <c r="M42555" i="11"/>
  <c r="M42554" i="11"/>
  <c r="M42553" i="11"/>
  <c r="M42552" i="11"/>
  <c r="M42551" i="11"/>
  <c r="M42550" i="11"/>
  <c r="M42549" i="11"/>
  <c r="M42548" i="11"/>
  <c r="M42547" i="11"/>
  <c r="M42546" i="11"/>
  <c r="M42545" i="11"/>
  <c r="M42544" i="11"/>
  <c r="M42543" i="11"/>
  <c r="M42542" i="11"/>
  <c r="M42541" i="11"/>
  <c r="M42540" i="11"/>
  <c r="M42539" i="11"/>
  <c r="M42538" i="11"/>
  <c r="M42537" i="11"/>
  <c r="M42536" i="11"/>
  <c r="M42535" i="11"/>
  <c r="M42534" i="11"/>
  <c r="M42533" i="11"/>
  <c r="M42532" i="11"/>
  <c r="M42531" i="11"/>
  <c r="M42530" i="11"/>
  <c r="M42529" i="11"/>
  <c r="M42528" i="11"/>
  <c r="M42527" i="11"/>
  <c r="M42526" i="11"/>
  <c r="M42525" i="11"/>
  <c r="M42524" i="11"/>
  <c r="M42523" i="11"/>
  <c r="M42522" i="11"/>
  <c r="M42521" i="11"/>
  <c r="M42520" i="11"/>
  <c r="M42519" i="11"/>
  <c r="M42518" i="11"/>
  <c r="M42517" i="11"/>
  <c r="M42516" i="11"/>
  <c r="M42515" i="11"/>
  <c r="M42514" i="11"/>
  <c r="M42513" i="11"/>
  <c r="M42512" i="11"/>
  <c r="M42511" i="11"/>
  <c r="M42510" i="11"/>
  <c r="M42509" i="11"/>
  <c r="M42508" i="11"/>
  <c r="M42507" i="11"/>
  <c r="M42506" i="11"/>
  <c r="M42505" i="11"/>
  <c r="M42504" i="11"/>
  <c r="M42503" i="11"/>
  <c r="M42502" i="11"/>
  <c r="M42501" i="11"/>
  <c r="M42500" i="11"/>
  <c r="M42499" i="11"/>
  <c r="M42498" i="11"/>
  <c r="M42497" i="11"/>
  <c r="M42496" i="11"/>
  <c r="M42495" i="11"/>
  <c r="M42494" i="11"/>
  <c r="M42493" i="11"/>
  <c r="M42492" i="11"/>
  <c r="M42491" i="11"/>
  <c r="M42490" i="11"/>
  <c r="M42489" i="11"/>
  <c r="M42488" i="11"/>
  <c r="M42487" i="11"/>
  <c r="M42486" i="11"/>
  <c r="M42485" i="11"/>
  <c r="M42484" i="11"/>
  <c r="M42483" i="11"/>
  <c r="M42482" i="11"/>
  <c r="M42481" i="11"/>
  <c r="M42480" i="11"/>
  <c r="M42479" i="11"/>
  <c r="M42478" i="11"/>
  <c r="M42477" i="11"/>
  <c r="M42476" i="11"/>
  <c r="M42475" i="11"/>
  <c r="M42474" i="11"/>
  <c r="M42473" i="11"/>
  <c r="M42472" i="11"/>
  <c r="M42471" i="11"/>
  <c r="M42470" i="11"/>
  <c r="M42469" i="11"/>
  <c r="M42468" i="11"/>
  <c r="M42467" i="11"/>
  <c r="M42466" i="11"/>
  <c r="M42465" i="11"/>
  <c r="M42464" i="11"/>
  <c r="M42463" i="11"/>
  <c r="M42462" i="11"/>
  <c r="M42461" i="11"/>
  <c r="M42460" i="11"/>
  <c r="M42459" i="11"/>
  <c r="M42458" i="11"/>
  <c r="M42457" i="11"/>
  <c r="M42456" i="11"/>
  <c r="M42455" i="11"/>
  <c r="M42454" i="11"/>
  <c r="M42453" i="11"/>
  <c r="M42452" i="11"/>
  <c r="M42451" i="11"/>
  <c r="M42450" i="11"/>
  <c r="M42449" i="11"/>
  <c r="M42448" i="11"/>
  <c r="M42447" i="11"/>
  <c r="M42446" i="11"/>
  <c r="M42445" i="11"/>
  <c r="M42444" i="11"/>
  <c r="M42443" i="11"/>
  <c r="M42442" i="11"/>
  <c r="M42441" i="11"/>
  <c r="M42440" i="11"/>
  <c r="M42439" i="11"/>
  <c r="M42438" i="11"/>
  <c r="M42437" i="11"/>
  <c r="M42436" i="11"/>
  <c r="M42435" i="11"/>
  <c r="M42434" i="11"/>
  <c r="M42433" i="11"/>
  <c r="M42432" i="11"/>
  <c r="M42431" i="11"/>
  <c r="M42430" i="11"/>
  <c r="M42429" i="11"/>
  <c r="M42428" i="11"/>
  <c r="M42427" i="11"/>
  <c r="M42426" i="11"/>
  <c r="M42425" i="11"/>
  <c r="M42424" i="11"/>
  <c r="M42423" i="11"/>
  <c r="M42422" i="11"/>
  <c r="M42421" i="11"/>
  <c r="M42420" i="11"/>
  <c r="M42419" i="11"/>
  <c r="M42418" i="11"/>
  <c r="M42417" i="11"/>
  <c r="M42416" i="11"/>
  <c r="M42415" i="11"/>
  <c r="M42414" i="11"/>
  <c r="M42413" i="11"/>
  <c r="M42412" i="11"/>
  <c r="M42411" i="11"/>
  <c r="M42410" i="11"/>
  <c r="M42409" i="11"/>
  <c r="M42408" i="11"/>
  <c r="M42407" i="11"/>
  <c r="M42406" i="11"/>
  <c r="M42405" i="11"/>
  <c r="M42404" i="11"/>
  <c r="M42403" i="11"/>
  <c r="M42402" i="11"/>
  <c r="M42401" i="11"/>
  <c r="M42400" i="11"/>
  <c r="M42399" i="11"/>
  <c r="M42398" i="11"/>
  <c r="M42397" i="11"/>
  <c r="M42396" i="11"/>
  <c r="M42395" i="11"/>
  <c r="M42394" i="11"/>
  <c r="M42393" i="11"/>
  <c r="M42392" i="11"/>
  <c r="M42391" i="11"/>
  <c r="M42390" i="11"/>
  <c r="M42389" i="11"/>
  <c r="M42388" i="11"/>
  <c r="M42387" i="11"/>
  <c r="M42386" i="11"/>
  <c r="M42385" i="11"/>
  <c r="M42384" i="11"/>
  <c r="M42383" i="11"/>
  <c r="M42382" i="11"/>
  <c r="M42381" i="11"/>
  <c r="M42380" i="11"/>
  <c r="M42379" i="11"/>
  <c r="M42378" i="11"/>
  <c r="M42377" i="11"/>
  <c r="M42376" i="11"/>
  <c r="M42375" i="11"/>
  <c r="M42374" i="11"/>
  <c r="M42373" i="11"/>
  <c r="M42372" i="11"/>
  <c r="M42371" i="11"/>
  <c r="M42370" i="11"/>
  <c r="M42369" i="11"/>
  <c r="M42368" i="11"/>
  <c r="M42367" i="11"/>
  <c r="M42366" i="11"/>
  <c r="M42365" i="11"/>
  <c r="M42364" i="11"/>
  <c r="M42363" i="11"/>
  <c r="M42362" i="11"/>
  <c r="M42361" i="11"/>
  <c r="M42360" i="11"/>
  <c r="M42359" i="11"/>
  <c r="M42358" i="11"/>
  <c r="M42357" i="11"/>
  <c r="M42356" i="11"/>
  <c r="M42355" i="11"/>
  <c r="M42354" i="11"/>
  <c r="M42353" i="11"/>
  <c r="M42352" i="11"/>
  <c r="M42351" i="11"/>
  <c r="M42350" i="11"/>
  <c r="M42349" i="11"/>
  <c r="M42348" i="11"/>
  <c r="M42347" i="11"/>
  <c r="M42346" i="11"/>
  <c r="M42345" i="11"/>
  <c r="M42344" i="11"/>
  <c r="M42343" i="11"/>
  <c r="M42342" i="11"/>
  <c r="M42341" i="11"/>
  <c r="M42340" i="11"/>
  <c r="M42339" i="11"/>
  <c r="M42338" i="11"/>
  <c r="M42337" i="11"/>
  <c r="M42336" i="11"/>
  <c r="M42335" i="11"/>
  <c r="M42334" i="11"/>
  <c r="M42333" i="11"/>
  <c r="M42332" i="11"/>
  <c r="M42331" i="11"/>
  <c r="M42330" i="11"/>
  <c r="M42329" i="11"/>
  <c r="M42328" i="11"/>
  <c r="M42327" i="11"/>
  <c r="M42326" i="11"/>
  <c r="M42325" i="11"/>
  <c r="M42324" i="11"/>
  <c r="M42323" i="11"/>
  <c r="M42322" i="11"/>
  <c r="M42321" i="11"/>
  <c r="M42320" i="11"/>
  <c r="M42319" i="11"/>
  <c r="M42318" i="11"/>
  <c r="M42317" i="11"/>
  <c r="M42316" i="11"/>
  <c r="M42315" i="11"/>
  <c r="M42314" i="11"/>
  <c r="M42313" i="11"/>
  <c r="M42312" i="11"/>
  <c r="M42311" i="11"/>
  <c r="M42310" i="11"/>
  <c r="M42309" i="11"/>
  <c r="M42308" i="11"/>
  <c r="M42307" i="11"/>
  <c r="M42306" i="11"/>
  <c r="M42305" i="11"/>
  <c r="M42304" i="11"/>
  <c r="M42303" i="11"/>
  <c r="M42302" i="11"/>
  <c r="M42301" i="11"/>
  <c r="M42300" i="11"/>
  <c r="M42299" i="11"/>
  <c r="M42298" i="11"/>
  <c r="M42297" i="11"/>
  <c r="M42296" i="11"/>
  <c r="M42295" i="11"/>
  <c r="M42294" i="11"/>
  <c r="M42293" i="11"/>
  <c r="M42292" i="11"/>
  <c r="M42291" i="11"/>
  <c r="M42290" i="11"/>
  <c r="M42289" i="11"/>
  <c r="M42288" i="11"/>
  <c r="M42287" i="11"/>
  <c r="M42286" i="11"/>
  <c r="M42285" i="11"/>
  <c r="M42284" i="11"/>
  <c r="M42283" i="11"/>
  <c r="M42282" i="11"/>
  <c r="M42281" i="11"/>
  <c r="M42280" i="11"/>
  <c r="M42279" i="11"/>
  <c r="M42278" i="11"/>
  <c r="M42277" i="11"/>
  <c r="M42276" i="11"/>
  <c r="M42275" i="11"/>
  <c r="M42274" i="11"/>
  <c r="M42273" i="11"/>
  <c r="M42272" i="11"/>
  <c r="M42271" i="11"/>
  <c r="M42270" i="11"/>
  <c r="M42269" i="11"/>
  <c r="M42268" i="11"/>
  <c r="M42267" i="11"/>
  <c r="M42266" i="11"/>
  <c r="M42265" i="11"/>
  <c r="M42264" i="11"/>
  <c r="M42263" i="11"/>
  <c r="M42262" i="11"/>
  <c r="M42261" i="11"/>
  <c r="M42260" i="11"/>
  <c r="M42259" i="11"/>
  <c r="M42258" i="11"/>
  <c r="M42257" i="11"/>
  <c r="M42256" i="11"/>
  <c r="M42255" i="11"/>
  <c r="M42254" i="11"/>
  <c r="M42253" i="11"/>
  <c r="M42252" i="11"/>
  <c r="M42251" i="11"/>
  <c r="M42250" i="11"/>
  <c r="M42249" i="11"/>
  <c r="M42248" i="11"/>
  <c r="M42247" i="11"/>
  <c r="M42246" i="11"/>
  <c r="M42245" i="11"/>
  <c r="M42244" i="11"/>
  <c r="M42243" i="11"/>
  <c r="M42242" i="11"/>
  <c r="M42241" i="11"/>
  <c r="M42240" i="11"/>
  <c r="M42239" i="11"/>
  <c r="M42238" i="11"/>
  <c r="M42237" i="11"/>
  <c r="M42236" i="11"/>
  <c r="M42235" i="11"/>
  <c r="M42234" i="11"/>
  <c r="M42233" i="11"/>
  <c r="M42232" i="11"/>
  <c r="M42231" i="11"/>
  <c r="M42230" i="11"/>
  <c r="M42229" i="11"/>
  <c r="M42228" i="11"/>
  <c r="M42227" i="11"/>
  <c r="M42226" i="11"/>
  <c r="M42225" i="11"/>
  <c r="M42224" i="11"/>
  <c r="M42223" i="11"/>
  <c r="M42222" i="11"/>
  <c r="M42221" i="11"/>
  <c r="M42220" i="11"/>
  <c r="M42219" i="11"/>
  <c r="M42218" i="11"/>
  <c r="M42217" i="11"/>
  <c r="M42216" i="11"/>
  <c r="M42215" i="11"/>
  <c r="M42214" i="11"/>
  <c r="M42213" i="11"/>
  <c r="M42212" i="11"/>
  <c r="M42211" i="11"/>
  <c r="M42210" i="11"/>
  <c r="M42209" i="11"/>
  <c r="M42208" i="11"/>
  <c r="M42207" i="11"/>
  <c r="M42206" i="11"/>
  <c r="M42205" i="11"/>
  <c r="M42204" i="11"/>
  <c r="M42203" i="11"/>
  <c r="M42202" i="11"/>
  <c r="M42201" i="11"/>
  <c r="M42200" i="11"/>
  <c r="M42199" i="11"/>
  <c r="M42198" i="11"/>
  <c r="M42197" i="11"/>
  <c r="M42196" i="11"/>
  <c r="M42195" i="11"/>
  <c r="M42194" i="11"/>
  <c r="M42193" i="11"/>
  <c r="M42192" i="11"/>
  <c r="M42191" i="11"/>
  <c r="M42190" i="11"/>
  <c r="M42189" i="11"/>
  <c r="M42188" i="11"/>
  <c r="M42187" i="11"/>
  <c r="M42186" i="11"/>
  <c r="M42185" i="11"/>
  <c r="M42184" i="11"/>
  <c r="M42183" i="11"/>
  <c r="M42182" i="11"/>
  <c r="M42181" i="11"/>
  <c r="M42180" i="11"/>
  <c r="M42179" i="11"/>
  <c r="M42178" i="11"/>
  <c r="M42177" i="11"/>
  <c r="M42176" i="11"/>
  <c r="M42175" i="11"/>
  <c r="M42174" i="11"/>
  <c r="M42173" i="11"/>
  <c r="M42172" i="11"/>
  <c r="M42171" i="11"/>
  <c r="M42170" i="11"/>
  <c r="M42169" i="11"/>
  <c r="M42168" i="11"/>
  <c r="M42167" i="11"/>
  <c r="M42166" i="11"/>
  <c r="M42165" i="11"/>
  <c r="M42164" i="11"/>
  <c r="M42163" i="11"/>
  <c r="M42162" i="11"/>
  <c r="M42161" i="11"/>
  <c r="M42160" i="11"/>
  <c r="M42159" i="11"/>
  <c r="M42158" i="11"/>
  <c r="M42157" i="11"/>
  <c r="M42156" i="11"/>
  <c r="M42155" i="11"/>
  <c r="M42154" i="11"/>
  <c r="M42153" i="11"/>
  <c r="M42152" i="11"/>
  <c r="M42151" i="11"/>
  <c r="M42150" i="11"/>
  <c r="M42149" i="11"/>
  <c r="M42148" i="11"/>
  <c r="M42147" i="11"/>
  <c r="M42146" i="11"/>
  <c r="M42145" i="11"/>
  <c r="M42144" i="11"/>
  <c r="M42143" i="11"/>
  <c r="M42142" i="11"/>
  <c r="M42141" i="11"/>
  <c r="M42140" i="11"/>
  <c r="M42139" i="11"/>
  <c r="M42138" i="11"/>
  <c r="M42137" i="11"/>
  <c r="M42136" i="11"/>
  <c r="M42135" i="11"/>
  <c r="M42134" i="11"/>
  <c r="M42133" i="11"/>
  <c r="M42132" i="11"/>
  <c r="M42131" i="11"/>
  <c r="M42130" i="11"/>
  <c r="M42129" i="11"/>
  <c r="M42128" i="11"/>
  <c r="M42127" i="11"/>
  <c r="M42126" i="11"/>
  <c r="M42125" i="11"/>
  <c r="M42124" i="11"/>
  <c r="M42123" i="11"/>
  <c r="M42122" i="11"/>
  <c r="M42121" i="11"/>
  <c r="M42120" i="11"/>
  <c r="M42119" i="11"/>
  <c r="M42118" i="11"/>
  <c r="M42117" i="11"/>
  <c r="M42116" i="11"/>
  <c r="M42115" i="11"/>
  <c r="M42114" i="11"/>
  <c r="M42113" i="11"/>
  <c r="M42112" i="11"/>
  <c r="M42111" i="11"/>
  <c r="M42110" i="11"/>
  <c r="M42109" i="11"/>
  <c r="M42108" i="11"/>
  <c r="M42107" i="11"/>
  <c r="M42106" i="11"/>
  <c r="M42105" i="11"/>
  <c r="M42104" i="11"/>
  <c r="M42103" i="11"/>
  <c r="M42102" i="11"/>
  <c r="M42101" i="11"/>
  <c r="M42100" i="11"/>
  <c r="M42099" i="11"/>
  <c r="M42098" i="11"/>
  <c r="M42097" i="11"/>
  <c r="M42096" i="11"/>
  <c r="M42095" i="11"/>
  <c r="M42094" i="11"/>
  <c r="M42093" i="11"/>
  <c r="M42092" i="11"/>
  <c r="M42091" i="11"/>
  <c r="M42090" i="11"/>
  <c r="M42089" i="11"/>
  <c r="M42088" i="11"/>
  <c r="M42087" i="11"/>
  <c r="M42086" i="11"/>
  <c r="M42085" i="11"/>
  <c r="M42084" i="11"/>
  <c r="M42083" i="11"/>
  <c r="M42082" i="11"/>
  <c r="M42081" i="11"/>
  <c r="M42080" i="11"/>
  <c r="M42079" i="11"/>
  <c r="M42078" i="11"/>
  <c r="M42077" i="11"/>
  <c r="M42076" i="11"/>
  <c r="M42075" i="11"/>
  <c r="M42074" i="11"/>
  <c r="M42073" i="11"/>
  <c r="M42072" i="11"/>
  <c r="M42071" i="11"/>
  <c r="M42070" i="11"/>
  <c r="M42069" i="11"/>
  <c r="M42068" i="11"/>
  <c r="M42067" i="11"/>
  <c r="M42066" i="11"/>
  <c r="M42065" i="11"/>
  <c r="M42064" i="11"/>
  <c r="M42063" i="11"/>
  <c r="M42062" i="11"/>
  <c r="M42061" i="11"/>
  <c r="M42060" i="11"/>
  <c r="M42059" i="11"/>
  <c r="M42058" i="11"/>
  <c r="M42057" i="11"/>
  <c r="M42056" i="11"/>
  <c r="M42055" i="11"/>
  <c r="M42054" i="11"/>
  <c r="M42053" i="11"/>
  <c r="M42052" i="11"/>
  <c r="M42051" i="11"/>
  <c r="M42050" i="11"/>
  <c r="M42049" i="11"/>
  <c r="M42048" i="11"/>
  <c r="M42047" i="11"/>
  <c r="M42046" i="11"/>
  <c r="M42045" i="11"/>
  <c r="M42044" i="11"/>
  <c r="M42043" i="11"/>
  <c r="M42042" i="11"/>
  <c r="M42041" i="11"/>
  <c r="M42040" i="11"/>
  <c r="M42039" i="11"/>
  <c r="M42038" i="11"/>
  <c r="M42037" i="11"/>
  <c r="M42036" i="11"/>
  <c r="M42035" i="11"/>
  <c r="M42034" i="11"/>
  <c r="M42033" i="11"/>
  <c r="M42032" i="11"/>
  <c r="M42031" i="11"/>
  <c r="M42030" i="11"/>
  <c r="M42029" i="11"/>
  <c r="M42028" i="11"/>
  <c r="M42027" i="11"/>
  <c r="M42026" i="11"/>
  <c r="M42025" i="11"/>
  <c r="M42024" i="11"/>
  <c r="M42023" i="11"/>
  <c r="M42022" i="11"/>
  <c r="M42021" i="11"/>
  <c r="M42020" i="11"/>
  <c r="M42019" i="11"/>
  <c r="M42018" i="11"/>
  <c r="M42017" i="11"/>
  <c r="M42016" i="11"/>
  <c r="M42015" i="11"/>
  <c r="M42014" i="11"/>
  <c r="M42013" i="11"/>
  <c r="M42012" i="11"/>
  <c r="M42011" i="11"/>
  <c r="M42010" i="11"/>
  <c r="M42009" i="11"/>
  <c r="M42008" i="11"/>
  <c r="M42007" i="11"/>
  <c r="M42006" i="11"/>
  <c r="M42005" i="11"/>
  <c r="M42004" i="11"/>
  <c r="M42003" i="11"/>
  <c r="M42002" i="11"/>
  <c r="M42001" i="11"/>
  <c r="M42000" i="11"/>
  <c r="M41999" i="11"/>
  <c r="M41998" i="11"/>
  <c r="M41997" i="11"/>
  <c r="M41996" i="11"/>
  <c r="M41995" i="11"/>
  <c r="M41994" i="11"/>
  <c r="M41993" i="11"/>
  <c r="M41992" i="11"/>
  <c r="M41991" i="11"/>
  <c r="M41990" i="11"/>
  <c r="M41989" i="11"/>
  <c r="M41988" i="11"/>
  <c r="M41987" i="11"/>
  <c r="M41986" i="11"/>
  <c r="M41985" i="11"/>
  <c r="M41984" i="11"/>
  <c r="M41983" i="11"/>
  <c r="M41982" i="11"/>
  <c r="M41981" i="11"/>
  <c r="M41980" i="11"/>
  <c r="M41979" i="11"/>
  <c r="M41978" i="11"/>
  <c r="M41977" i="11"/>
  <c r="M41976" i="11"/>
  <c r="M41975" i="11"/>
  <c r="M41974" i="11"/>
  <c r="M41973" i="11"/>
  <c r="M41972" i="11"/>
  <c r="M41971" i="11"/>
  <c r="M41970" i="11"/>
  <c r="M41969" i="11"/>
  <c r="M41968" i="11"/>
  <c r="M41967" i="11"/>
  <c r="M41966" i="11"/>
  <c r="M41965" i="11"/>
  <c r="M41964" i="11"/>
  <c r="M41963" i="11"/>
  <c r="M41962" i="11"/>
  <c r="M41961" i="11"/>
  <c r="M41960" i="11"/>
  <c r="M41959" i="11"/>
  <c r="M41958" i="11"/>
  <c r="M41957" i="11"/>
  <c r="M41956" i="11"/>
  <c r="M41955" i="11"/>
  <c r="M41954" i="11"/>
  <c r="M41953" i="11"/>
  <c r="M41952" i="11"/>
  <c r="M41951" i="11"/>
  <c r="M41950" i="11"/>
  <c r="M41949" i="11"/>
  <c r="M41948" i="11"/>
  <c r="M41947" i="11"/>
  <c r="M41946" i="11"/>
  <c r="M41945" i="11"/>
  <c r="M41944" i="11"/>
  <c r="M41943" i="11"/>
  <c r="M41942" i="11"/>
  <c r="M41941" i="11"/>
  <c r="M41940" i="11"/>
  <c r="M41939" i="11"/>
  <c r="M41938" i="11"/>
  <c r="M41937" i="11"/>
  <c r="M41936" i="11"/>
  <c r="M41935" i="11"/>
  <c r="M41934" i="11"/>
  <c r="M41933" i="11"/>
  <c r="M41932" i="11"/>
  <c r="M41931" i="11"/>
  <c r="M41930" i="11"/>
  <c r="M41929" i="11"/>
  <c r="M41928" i="11"/>
  <c r="M41927" i="11"/>
  <c r="M41926" i="11"/>
  <c r="M41925" i="11"/>
  <c r="M41924" i="11"/>
  <c r="M41923" i="11"/>
  <c r="M41922" i="11"/>
  <c r="M41921" i="11"/>
  <c r="M41920" i="11"/>
  <c r="M41919" i="11"/>
  <c r="M41918" i="11"/>
  <c r="M41917" i="11"/>
  <c r="M41916" i="11"/>
  <c r="M41915" i="11"/>
  <c r="M41914" i="11"/>
  <c r="M41913" i="11"/>
  <c r="M41912" i="11"/>
  <c r="M41911" i="11"/>
  <c r="M41910" i="11"/>
  <c r="M41909" i="11"/>
  <c r="M41908" i="11"/>
  <c r="M41907" i="11"/>
  <c r="M41906" i="11"/>
  <c r="M41905" i="11"/>
  <c r="M41904" i="11"/>
  <c r="M41903" i="11"/>
  <c r="M41902" i="11"/>
  <c r="M41901" i="11"/>
  <c r="M41900" i="11"/>
  <c r="M41899" i="11"/>
  <c r="M41898" i="11"/>
  <c r="M41897" i="11"/>
  <c r="M41896" i="11"/>
  <c r="M41895" i="11"/>
  <c r="M41894" i="11"/>
  <c r="M41893" i="11"/>
  <c r="M41892" i="11"/>
  <c r="M41891" i="11"/>
  <c r="M41890" i="11"/>
  <c r="M41889" i="11"/>
  <c r="M41888" i="11"/>
  <c r="M41887" i="11"/>
  <c r="M41886" i="11"/>
  <c r="M41885" i="11"/>
  <c r="M41884" i="11"/>
  <c r="M41883" i="11"/>
  <c r="M41882" i="11"/>
  <c r="M41881" i="11"/>
  <c r="M41880" i="11"/>
  <c r="M41879" i="11"/>
  <c r="M41878" i="11"/>
  <c r="M41877" i="11"/>
  <c r="M41876" i="11"/>
  <c r="M41875" i="11"/>
  <c r="M41874" i="11"/>
  <c r="M41873" i="11"/>
  <c r="M41872" i="11"/>
  <c r="M41871" i="11"/>
  <c r="M41870" i="11"/>
  <c r="M41869" i="11"/>
  <c r="M41868" i="11"/>
  <c r="M41867" i="11"/>
  <c r="M41866" i="11"/>
  <c r="M41865" i="11"/>
  <c r="M41864" i="11"/>
  <c r="M41863" i="11"/>
  <c r="M41862" i="11"/>
  <c r="M41861" i="11"/>
  <c r="M41860" i="11"/>
  <c r="M41859" i="11"/>
  <c r="M41858" i="11"/>
  <c r="M41857" i="11"/>
  <c r="M41856" i="11"/>
  <c r="M41855" i="11"/>
  <c r="M41854" i="11"/>
  <c r="M41853" i="11"/>
  <c r="M41852" i="11"/>
  <c r="M41851" i="11"/>
  <c r="M41850" i="11"/>
  <c r="M41849" i="11"/>
  <c r="M41848" i="11"/>
  <c r="M41847" i="11"/>
  <c r="M41846" i="11"/>
  <c r="M41845" i="11"/>
  <c r="M41844" i="11"/>
  <c r="M41843" i="11"/>
  <c r="M41842" i="11"/>
  <c r="M41841" i="11"/>
  <c r="M41840" i="11"/>
  <c r="M41839" i="11"/>
  <c r="M41838" i="11"/>
  <c r="M41837" i="11"/>
  <c r="M41836" i="11"/>
  <c r="M41835" i="11"/>
  <c r="M41834" i="11"/>
  <c r="M41833" i="11"/>
  <c r="M41832" i="11"/>
  <c r="M41831" i="11"/>
  <c r="M41830" i="11"/>
  <c r="M41829" i="11"/>
  <c r="M41828" i="11"/>
  <c r="M41827" i="11"/>
  <c r="M41826" i="11"/>
  <c r="M41825" i="11"/>
  <c r="M41824" i="11"/>
  <c r="M41823" i="11"/>
  <c r="M41822" i="11"/>
  <c r="M41821" i="11"/>
  <c r="M41820" i="11"/>
  <c r="M41819" i="11"/>
  <c r="M41818" i="11"/>
  <c r="M41817" i="11"/>
  <c r="M41816" i="11"/>
  <c r="M41815" i="11"/>
  <c r="M41814" i="11"/>
  <c r="M41813" i="11"/>
  <c r="M41812" i="11"/>
  <c r="M41811" i="11"/>
  <c r="M41810" i="11"/>
  <c r="M41809" i="11"/>
  <c r="M41808" i="11"/>
  <c r="M41807" i="11"/>
  <c r="M41806" i="11"/>
  <c r="M41805" i="11"/>
  <c r="M41804" i="11"/>
  <c r="M41803" i="11"/>
  <c r="M41802" i="11"/>
  <c r="M41801" i="11"/>
  <c r="M41800" i="11"/>
  <c r="M41799" i="11"/>
  <c r="M41798" i="11"/>
  <c r="M41797" i="11"/>
  <c r="M41796" i="11"/>
  <c r="M41795" i="11"/>
  <c r="M41794" i="11"/>
  <c r="M41793" i="11"/>
  <c r="M41792" i="11"/>
  <c r="M41791" i="11"/>
  <c r="M41790" i="11"/>
  <c r="M41789" i="11"/>
  <c r="M41788" i="11"/>
  <c r="M41787" i="11"/>
  <c r="M41786" i="11"/>
  <c r="M41785" i="11"/>
  <c r="M41784" i="11"/>
  <c r="M41783" i="11"/>
  <c r="M41782" i="11"/>
  <c r="M41781" i="11"/>
  <c r="M41780" i="11"/>
  <c r="M41779" i="11"/>
  <c r="M41778" i="11"/>
  <c r="M41777" i="11"/>
  <c r="M41776" i="11"/>
  <c r="M41775" i="11"/>
  <c r="M41774" i="11"/>
  <c r="M41773" i="11"/>
  <c r="M41772" i="11"/>
  <c r="M41771" i="11"/>
  <c r="M41770" i="11"/>
  <c r="M41769" i="11"/>
  <c r="M41768" i="11"/>
  <c r="M41767" i="11"/>
  <c r="M41766" i="11"/>
  <c r="M41765" i="11"/>
  <c r="M41764" i="11"/>
  <c r="M41763" i="11"/>
  <c r="M41762" i="11"/>
  <c r="M41761" i="11"/>
  <c r="M41760" i="11"/>
  <c r="M41759" i="11"/>
  <c r="M41758" i="11"/>
  <c r="M41757" i="11"/>
  <c r="M41756" i="11"/>
  <c r="M41755" i="11"/>
  <c r="M41754" i="11"/>
  <c r="M41753" i="11"/>
  <c r="M41752" i="11"/>
  <c r="M41751" i="11"/>
  <c r="M41750" i="11"/>
  <c r="M41749" i="11"/>
  <c r="M41748" i="11"/>
  <c r="M41747" i="11"/>
  <c r="M41746" i="11"/>
  <c r="M41745" i="11"/>
  <c r="M41744" i="11"/>
  <c r="M41743" i="11"/>
  <c r="M41742" i="11"/>
  <c r="M41741" i="11"/>
  <c r="M41740" i="11"/>
  <c r="M41739" i="11"/>
  <c r="M41738" i="11"/>
  <c r="M41737" i="11"/>
  <c r="M41736" i="11"/>
  <c r="M41735" i="11"/>
  <c r="M41734" i="11"/>
  <c r="M41733" i="11"/>
  <c r="M41732" i="11"/>
  <c r="M41731" i="11"/>
  <c r="M41730" i="11"/>
  <c r="M41729" i="11"/>
  <c r="M41728" i="11"/>
  <c r="M41727" i="11"/>
  <c r="M41726" i="11"/>
  <c r="M41725" i="11"/>
  <c r="M41724" i="11"/>
  <c r="M41723" i="11"/>
  <c r="M41722" i="11"/>
  <c r="M41721" i="11"/>
  <c r="M41720" i="11"/>
  <c r="M41719" i="11"/>
  <c r="M41718" i="11"/>
  <c r="M41717" i="11"/>
  <c r="M41716" i="11"/>
  <c r="M41715" i="11"/>
  <c r="M41714" i="11"/>
  <c r="M41713" i="11"/>
  <c r="M41712" i="11"/>
  <c r="M41711" i="11"/>
  <c r="M41710" i="11"/>
  <c r="M41709" i="11"/>
  <c r="M41708" i="11"/>
  <c r="M41707" i="11"/>
  <c r="M41706" i="11"/>
  <c r="M41705" i="11"/>
  <c r="M41704" i="11"/>
  <c r="M41703" i="11"/>
  <c r="M41702" i="11"/>
  <c r="M41701" i="11"/>
  <c r="M41700" i="11"/>
  <c r="M41699" i="11"/>
  <c r="M41698" i="11"/>
  <c r="M41697" i="11"/>
  <c r="M41696" i="11"/>
  <c r="M41695" i="11"/>
  <c r="M41694" i="11"/>
  <c r="M41693" i="11"/>
  <c r="M41692" i="11"/>
  <c r="M41691" i="11"/>
  <c r="M41690" i="11"/>
  <c r="M41689" i="11"/>
  <c r="M41688" i="11"/>
  <c r="M41687" i="11"/>
  <c r="M41686" i="11"/>
  <c r="M41685" i="11"/>
  <c r="M41684" i="11"/>
  <c r="M41683" i="11"/>
  <c r="M41682" i="11"/>
  <c r="M41681" i="11"/>
  <c r="M41680" i="11"/>
  <c r="M41679" i="11"/>
  <c r="M41678" i="11"/>
  <c r="M41677" i="11"/>
  <c r="M41676" i="11"/>
  <c r="M41675" i="11"/>
  <c r="M41674" i="11"/>
  <c r="M41673" i="11"/>
  <c r="M41672" i="11"/>
  <c r="M41671" i="11"/>
  <c r="M41670" i="11"/>
  <c r="M41669" i="11"/>
  <c r="M41668" i="11"/>
  <c r="M41667" i="11"/>
  <c r="M41666" i="11"/>
  <c r="M41665" i="11"/>
  <c r="M41664" i="11"/>
  <c r="M41663" i="11"/>
  <c r="M41662" i="11"/>
  <c r="M41661" i="11"/>
  <c r="M41660" i="11"/>
  <c r="M41659" i="11"/>
  <c r="M41658" i="11"/>
  <c r="M41657" i="11"/>
  <c r="M41656" i="11"/>
  <c r="M41655" i="11"/>
  <c r="M41654" i="11"/>
  <c r="M41653" i="11"/>
  <c r="M41652" i="11"/>
  <c r="M41651" i="11"/>
  <c r="M41650" i="11"/>
  <c r="M41649" i="11"/>
  <c r="M41648" i="11"/>
  <c r="M41647" i="11"/>
  <c r="M41646" i="11"/>
  <c r="M41645" i="11"/>
  <c r="M41644" i="11"/>
  <c r="M41643" i="11"/>
  <c r="M41642" i="11"/>
  <c r="M41641" i="11"/>
  <c r="M41640" i="11"/>
  <c r="M41639" i="11"/>
  <c r="M41638" i="11"/>
  <c r="M41637" i="11"/>
  <c r="M41636" i="11"/>
  <c r="M41635" i="11"/>
  <c r="M41634" i="11"/>
  <c r="M41633" i="11"/>
  <c r="M41632" i="11"/>
  <c r="M41631" i="11"/>
  <c r="M41630" i="11"/>
  <c r="M41629" i="11"/>
  <c r="M41628" i="11"/>
  <c r="M41627" i="11"/>
  <c r="M41626" i="11"/>
  <c r="M41625" i="11"/>
  <c r="M41624" i="11"/>
  <c r="M41623" i="11"/>
  <c r="M41622" i="11"/>
  <c r="M41621" i="11"/>
  <c r="M41620" i="11"/>
  <c r="M41619" i="11"/>
  <c r="M41618" i="11"/>
  <c r="M41617" i="11"/>
  <c r="M41616" i="11"/>
  <c r="M41615" i="11"/>
  <c r="M41614" i="11"/>
  <c r="M41613" i="11"/>
  <c r="M41612" i="11"/>
  <c r="M41611" i="11"/>
  <c r="M41610" i="11"/>
  <c r="M41609" i="11"/>
  <c r="M41608" i="11"/>
  <c r="M41607" i="11"/>
  <c r="M41606" i="11"/>
  <c r="M41605" i="11"/>
  <c r="M41604" i="11"/>
  <c r="M41603" i="11"/>
  <c r="M41602" i="11"/>
  <c r="M41601" i="11"/>
  <c r="M41600" i="11"/>
  <c r="M41599" i="11"/>
  <c r="M41598" i="11"/>
  <c r="M41597" i="11"/>
  <c r="M41596" i="11"/>
  <c r="M41595" i="11"/>
  <c r="M41594" i="11"/>
  <c r="M41593" i="11"/>
  <c r="M41592" i="11"/>
  <c r="M41591" i="11"/>
  <c r="M41590" i="11"/>
  <c r="M41589" i="11"/>
  <c r="M41588" i="11"/>
  <c r="M41587" i="11"/>
  <c r="M41586" i="11"/>
  <c r="M41585" i="11"/>
  <c r="M41584" i="11"/>
  <c r="M41583" i="11"/>
  <c r="M41582" i="11"/>
  <c r="M41581" i="11"/>
  <c r="M41580" i="11"/>
  <c r="M41579" i="11"/>
  <c r="M41578" i="11"/>
  <c r="M41577" i="11"/>
  <c r="M41576" i="11"/>
  <c r="M41575" i="11"/>
  <c r="M41574" i="11"/>
  <c r="M41573" i="11"/>
  <c r="M41572" i="11"/>
  <c r="M41571" i="11"/>
  <c r="M41570" i="11"/>
  <c r="M41569" i="11"/>
  <c r="M41568" i="11"/>
  <c r="M41567" i="11"/>
  <c r="M41566" i="11"/>
  <c r="M41565" i="11"/>
  <c r="M41564" i="11"/>
  <c r="M41563" i="11"/>
  <c r="M41562" i="11"/>
  <c r="M41561" i="11"/>
  <c r="M41560" i="11"/>
  <c r="M41559" i="11"/>
  <c r="M41558" i="11"/>
  <c r="M41557" i="11"/>
  <c r="M41556" i="11"/>
  <c r="M41555" i="11"/>
  <c r="M41554" i="11"/>
  <c r="M41553" i="11"/>
  <c r="M41552" i="11"/>
  <c r="M41551" i="11"/>
  <c r="M41550" i="11"/>
  <c r="M41549" i="11"/>
  <c r="M41548" i="11"/>
  <c r="M41547" i="11"/>
  <c r="M41546" i="11"/>
  <c r="M41545" i="11"/>
  <c r="M41544" i="11"/>
  <c r="M41543" i="11"/>
  <c r="M41542" i="11"/>
  <c r="M41541" i="11"/>
  <c r="M41540" i="11"/>
  <c r="M41539" i="11"/>
  <c r="M41538" i="11"/>
  <c r="M41537" i="11"/>
  <c r="M41536" i="11"/>
  <c r="M41535" i="11"/>
  <c r="M41534" i="11"/>
  <c r="M41533" i="11"/>
  <c r="M41532" i="11"/>
  <c r="M41531" i="11"/>
  <c r="M41530" i="11"/>
  <c r="M41529" i="11"/>
  <c r="M41528" i="11"/>
  <c r="M41527" i="11"/>
  <c r="M41526" i="11"/>
  <c r="M41525" i="11"/>
  <c r="M41524" i="11"/>
  <c r="M41523" i="11"/>
  <c r="M41522" i="11"/>
  <c r="M41521" i="11"/>
  <c r="M41520" i="11"/>
  <c r="M41519" i="11"/>
  <c r="M41518" i="11"/>
  <c r="M41517" i="11"/>
  <c r="M41516" i="11"/>
  <c r="M41515" i="11"/>
  <c r="M41514" i="11"/>
  <c r="M41513" i="11"/>
  <c r="M41512" i="11"/>
  <c r="M41511" i="11"/>
  <c r="M41510" i="11"/>
  <c r="M41509" i="11"/>
  <c r="M41508" i="11"/>
  <c r="M41507" i="11"/>
  <c r="M41506" i="11"/>
  <c r="M41505" i="11"/>
  <c r="M41504" i="11"/>
  <c r="M41503" i="11"/>
  <c r="M41502" i="11"/>
  <c r="M41501" i="11"/>
  <c r="M41500" i="11"/>
  <c r="M41499" i="11"/>
  <c r="M41498" i="11"/>
  <c r="M41497" i="11"/>
  <c r="M41496" i="11"/>
  <c r="M41495" i="11"/>
  <c r="M41494" i="11"/>
  <c r="M41493" i="11"/>
  <c r="M41492" i="11"/>
  <c r="M41491" i="11"/>
  <c r="M41490" i="11"/>
  <c r="M41489" i="11"/>
  <c r="M41488" i="11"/>
  <c r="M41487" i="11"/>
  <c r="M41486" i="11"/>
  <c r="M41485" i="11"/>
  <c r="M41484" i="11"/>
  <c r="M41483" i="11"/>
  <c r="M41482" i="11"/>
  <c r="M41481" i="11"/>
  <c r="M41480" i="11"/>
  <c r="M41479" i="11"/>
  <c r="M41478" i="11"/>
  <c r="M41477" i="11"/>
  <c r="M41476" i="11"/>
  <c r="M41475" i="11"/>
  <c r="M41474" i="11"/>
  <c r="M41473" i="11"/>
  <c r="M41472" i="11"/>
  <c r="M41471" i="11"/>
  <c r="M41470" i="11"/>
  <c r="M41469" i="11"/>
  <c r="M41468" i="11"/>
  <c r="M41467" i="11"/>
  <c r="M41466" i="11"/>
  <c r="M41465" i="11"/>
  <c r="M41464" i="11"/>
  <c r="M41463" i="11"/>
  <c r="M41462" i="11"/>
  <c r="M41461" i="11"/>
  <c r="M41460" i="11"/>
  <c r="M41459" i="11"/>
  <c r="M41458" i="11"/>
  <c r="M41457" i="11"/>
  <c r="M41456" i="11"/>
  <c r="M41455" i="11"/>
  <c r="M41454" i="11"/>
  <c r="M41453" i="11"/>
  <c r="M41452" i="11"/>
  <c r="M41451" i="11"/>
  <c r="M41450" i="11"/>
  <c r="M41449" i="11"/>
  <c r="M41448" i="11"/>
  <c r="M41447" i="11"/>
  <c r="M41446" i="11"/>
  <c r="M41445" i="11"/>
  <c r="M41444" i="11"/>
  <c r="M41443" i="11"/>
  <c r="M41442" i="11"/>
  <c r="M41441" i="11"/>
  <c r="M41440" i="11"/>
  <c r="M41439" i="11"/>
  <c r="M41438" i="11"/>
  <c r="M41437" i="11"/>
  <c r="M41436" i="11"/>
  <c r="M41435" i="11"/>
  <c r="M41434" i="11"/>
  <c r="M41433" i="11"/>
  <c r="M41432" i="11"/>
  <c r="M41431" i="11"/>
  <c r="M41430" i="11"/>
  <c r="M41429" i="11"/>
  <c r="M41428" i="11"/>
  <c r="M41427" i="11"/>
  <c r="M41426" i="11"/>
  <c r="M41425" i="11"/>
  <c r="M41424" i="11"/>
  <c r="M41423" i="11"/>
  <c r="M41422" i="11"/>
  <c r="M41421" i="11"/>
  <c r="M41420" i="11"/>
  <c r="M41419" i="11"/>
  <c r="M41418" i="11"/>
  <c r="M41417" i="11"/>
  <c r="M41416" i="11"/>
  <c r="M41415" i="11"/>
  <c r="M41414" i="11"/>
  <c r="M41413" i="11"/>
  <c r="M41412" i="11"/>
  <c r="M41411" i="11"/>
  <c r="M41410" i="11"/>
  <c r="M41409" i="11"/>
  <c r="M41408" i="11"/>
  <c r="M41407" i="11"/>
  <c r="M41406" i="11"/>
  <c r="M41405" i="11"/>
  <c r="M41404" i="11"/>
  <c r="M41403" i="11"/>
  <c r="M41402" i="11"/>
  <c r="M41401" i="11"/>
  <c r="M41400" i="11"/>
  <c r="M41399" i="11"/>
  <c r="M41398" i="11"/>
  <c r="M41397" i="11"/>
  <c r="M41396" i="11"/>
  <c r="M41395" i="11"/>
  <c r="M41394" i="11"/>
  <c r="M41393" i="11"/>
  <c r="M41392" i="11"/>
  <c r="M41391" i="11"/>
  <c r="M41390" i="11"/>
  <c r="M41389" i="11"/>
  <c r="M41388" i="11"/>
  <c r="M41387" i="11"/>
  <c r="M41386" i="11"/>
  <c r="M41385" i="11"/>
  <c r="M41384" i="11"/>
  <c r="M41383" i="11"/>
  <c r="M41382" i="11"/>
  <c r="M41381" i="11"/>
  <c r="M41380" i="11"/>
  <c r="M41379" i="11"/>
  <c r="M41378" i="11"/>
  <c r="M41377" i="11"/>
  <c r="M41376" i="11"/>
  <c r="M41375" i="11"/>
  <c r="M41374" i="11"/>
  <c r="M41373" i="11"/>
  <c r="M41372" i="11"/>
  <c r="M41371" i="11"/>
  <c r="M41370" i="11"/>
  <c r="M41369" i="11"/>
  <c r="M41368" i="11"/>
  <c r="M41367" i="11"/>
  <c r="M41366" i="11"/>
  <c r="M41365" i="11"/>
  <c r="M41364" i="11"/>
  <c r="M41363" i="11"/>
  <c r="M41362" i="11"/>
  <c r="M41361" i="11"/>
  <c r="M41360" i="11"/>
  <c r="M41359" i="11"/>
  <c r="M41358" i="11"/>
  <c r="M41357" i="11"/>
  <c r="M41356" i="11"/>
  <c r="M41355" i="11"/>
  <c r="M41354" i="11"/>
  <c r="M41353" i="11"/>
  <c r="M41352" i="11"/>
  <c r="M41351" i="11"/>
  <c r="M41350" i="11"/>
  <c r="M41349" i="11"/>
  <c r="M41348" i="11"/>
  <c r="M41347" i="11"/>
  <c r="M41346" i="11"/>
  <c r="M41345" i="11"/>
  <c r="M41344" i="11"/>
  <c r="M41343" i="11"/>
  <c r="M41342" i="11"/>
  <c r="M41341" i="11"/>
  <c r="M41340" i="11"/>
  <c r="M41339" i="11"/>
  <c r="M41338" i="11"/>
  <c r="M41337" i="11"/>
  <c r="M41336" i="11"/>
  <c r="M41335" i="11"/>
  <c r="M41334" i="11"/>
  <c r="M41333" i="11"/>
  <c r="M41332" i="11"/>
  <c r="M41331" i="11"/>
  <c r="M41330" i="11"/>
  <c r="M41329" i="11"/>
  <c r="M41328" i="11"/>
  <c r="M41327" i="11"/>
  <c r="M41326" i="11"/>
  <c r="M41325" i="11"/>
  <c r="M41324" i="11"/>
  <c r="M41323" i="11"/>
  <c r="M41322" i="11"/>
  <c r="M41321" i="11"/>
  <c r="M41320" i="11"/>
  <c r="M41319" i="11"/>
  <c r="M41318" i="11"/>
  <c r="M41317" i="11"/>
  <c r="M41316" i="11"/>
  <c r="M41315" i="11"/>
  <c r="M41314" i="11"/>
  <c r="M41313" i="11"/>
  <c r="M41312" i="11"/>
  <c r="M41311" i="11"/>
  <c r="M41310" i="11"/>
  <c r="M41309" i="11"/>
  <c r="M41308" i="11"/>
  <c r="M41307" i="11"/>
  <c r="M41306" i="11"/>
  <c r="M41305" i="11"/>
  <c r="M41304" i="11"/>
  <c r="M41303" i="11"/>
  <c r="M41302" i="11"/>
  <c r="M41301" i="11"/>
  <c r="M41300" i="11"/>
  <c r="M41299" i="11"/>
  <c r="M41298" i="11"/>
  <c r="M41297" i="11"/>
  <c r="M41296" i="11"/>
  <c r="M41295" i="11"/>
  <c r="M41294" i="11"/>
  <c r="M41293" i="11"/>
  <c r="M41292" i="11"/>
  <c r="M41291" i="11"/>
  <c r="M41290" i="11"/>
  <c r="M41289" i="11"/>
  <c r="M41288" i="11"/>
  <c r="M41287" i="11"/>
  <c r="M41286" i="11"/>
  <c r="M41285" i="11"/>
  <c r="M41284" i="11"/>
  <c r="M41283" i="11"/>
  <c r="M41282" i="11"/>
  <c r="M41281" i="11"/>
  <c r="M41280" i="11"/>
  <c r="M41279" i="11"/>
  <c r="M41278" i="11"/>
  <c r="M41277" i="11"/>
  <c r="M41276" i="11"/>
  <c r="M41275" i="11"/>
  <c r="M41274" i="11"/>
  <c r="M41273" i="11"/>
  <c r="M41272" i="11"/>
  <c r="M41271" i="11"/>
  <c r="M41270" i="11"/>
  <c r="M41269" i="11"/>
  <c r="M41268" i="11"/>
  <c r="M41267" i="11"/>
  <c r="M41266" i="11"/>
  <c r="M41265" i="11"/>
  <c r="M41264" i="11"/>
  <c r="M41263" i="11"/>
  <c r="M41262" i="11"/>
  <c r="M41261" i="11"/>
  <c r="M41260" i="11"/>
  <c r="M41259" i="11"/>
  <c r="M41258" i="11"/>
  <c r="M41257" i="11"/>
  <c r="M41256" i="11"/>
  <c r="M41255" i="11"/>
  <c r="M41254" i="11"/>
  <c r="M41253" i="11"/>
  <c r="M41252" i="11"/>
  <c r="M41251" i="11"/>
  <c r="M41250" i="11"/>
  <c r="M41249" i="11"/>
  <c r="M41248" i="11"/>
  <c r="M41247" i="11"/>
  <c r="M41246" i="11"/>
  <c r="M41245" i="11"/>
  <c r="M41244" i="11"/>
  <c r="M41243" i="11"/>
  <c r="M41242" i="11"/>
  <c r="M41241" i="11"/>
  <c r="M41240" i="11"/>
  <c r="M41239" i="11"/>
  <c r="M41238" i="11"/>
  <c r="M41237" i="11"/>
  <c r="M41236" i="11"/>
  <c r="M41235" i="11"/>
  <c r="M41234" i="11"/>
  <c r="M41233" i="11"/>
  <c r="M41232" i="11"/>
  <c r="M41231" i="11"/>
  <c r="M41230" i="11"/>
  <c r="M41229" i="11"/>
  <c r="M41228" i="11"/>
  <c r="M41227" i="11"/>
  <c r="M41226" i="11"/>
  <c r="M41225" i="11"/>
  <c r="M41224" i="11"/>
  <c r="M41223" i="11"/>
  <c r="M41222" i="11"/>
  <c r="M41221" i="11"/>
  <c r="M41220" i="11"/>
  <c r="M41219" i="11"/>
  <c r="M41218" i="11"/>
  <c r="M41217" i="11"/>
  <c r="M41216" i="11"/>
  <c r="M41215" i="11"/>
  <c r="M41214" i="11"/>
  <c r="M41213" i="11"/>
  <c r="M41212" i="11"/>
  <c r="M41211" i="11"/>
  <c r="M41210" i="11"/>
  <c r="M41209" i="11"/>
  <c r="M41208" i="11"/>
  <c r="M41207" i="11"/>
  <c r="M41206" i="11"/>
  <c r="M41205" i="11"/>
  <c r="M41204" i="11"/>
  <c r="M41203" i="11"/>
  <c r="M41202" i="11"/>
  <c r="M41201" i="11"/>
  <c r="M41200" i="11"/>
  <c r="M41199" i="11"/>
  <c r="M41198" i="11"/>
  <c r="M41197" i="11"/>
  <c r="M41196" i="11"/>
  <c r="M41195" i="11"/>
  <c r="M41194" i="11"/>
  <c r="M41193" i="11"/>
  <c r="M41192" i="11"/>
  <c r="M41191" i="11"/>
  <c r="M41190" i="11"/>
  <c r="M41189" i="11"/>
  <c r="M41188" i="11"/>
  <c r="M41187" i="11"/>
  <c r="M41186" i="11"/>
  <c r="M41185" i="11"/>
  <c r="M41184" i="11"/>
  <c r="M41183" i="11"/>
  <c r="M41182" i="11"/>
  <c r="M41181" i="11"/>
  <c r="M41180" i="11"/>
  <c r="M41179" i="11"/>
  <c r="M41178" i="11"/>
  <c r="M41177" i="11"/>
  <c r="M41176" i="11"/>
  <c r="M41175" i="11"/>
  <c r="M41174" i="11"/>
  <c r="M41173" i="11"/>
  <c r="M41172" i="11"/>
  <c r="M41171" i="11"/>
  <c r="M41170" i="11"/>
  <c r="M41169" i="11"/>
  <c r="M41168" i="11"/>
  <c r="M41167" i="11"/>
  <c r="M41166" i="11"/>
  <c r="M41165" i="11"/>
  <c r="M41164" i="11"/>
  <c r="M41163" i="11"/>
  <c r="M41162" i="11"/>
  <c r="M41161" i="11"/>
  <c r="M41160" i="11"/>
  <c r="M41159" i="11"/>
  <c r="M41158" i="11"/>
  <c r="M41157" i="11"/>
  <c r="M41156" i="11"/>
  <c r="M41155" i="11"/>
  <c r="M41154" i="11"/>
  <c r="M41153" i="11"/>
  <c r="M41152" i="11"/>
  <c r="M41151" i="11"/>
  <c r="M41150" i="11"/>
  <c r="M41149" i="11"/>
  <c r="M41148" i="11"/>
  <c r="M41147" i="11"/>
  <c r="M41146" i="11"/>
  <c r="M41145" i="11"/>
  <c r="M41144" i="11"/>
  <c r="M41143" i="11"/>
  <c r="M41142" i="11"/>
  <c r="M41141" i="11"/>
  <c r="M41140" i="11"/>
  <c r="M41139" i="11"/>
  <c r="M41138" i="11"/>
  <c r="M41137" i="11"/>
  <c r="M41136" i="11"/>
  <c r="M41135" i="11"/>
  <c r="M41134" i="11"/>
  <c r="M41133" i="11"/>
  <c r="M41132" i="11"/>
  <c r="M41131" i="11"/>
  <c r="M41130" i="11"/>
  <c r="M41129" i="11"/>
  <c r="M41128" i="11"/>
  <c r="M41127" i="11"/>
  <c r="M41126" i="11"/>
  <c r="M41125" i="11"/>
  <c r="M41124" i="11"/>
  <c r="M41123" i="11"/>
  <c r="M41122" i="11"/>
  <c r="M41121" i="11"/>
  <c r="M41120" i="11"/>
  <c r="M41119" i="11"/>
  <c r="M41118" i="11"/>
  <c r="M41117" i="11"/>
  <c r="M41116" i="11"/>
  <c r="M41115" i="11"/>
  <c r="M41114" i="11"/>
  <c r="M41113" i="11"/>
  <c r="M41112" i="11"/>
  <c r="M41111" i="11"/>
  <c r="M41110" i="11"/>
  <c r="M41109" i="11"/>
  <c r="M41108" i="11"/>
  <c r="M41107" i="11"/>
  <c r="M41106" i="11"/>
  <c r="M41105" i="11"/>
  <c r="M41104" i="11"/>
  <c r="M41103" i="11"/>
  <c r="M41102" i="11"/>
  <c r="M41101" i="11"/>
  <c r="M41100" i="11"/>
  <c r="M41099" i="11"/>
  <c r="M41098" i="11"/>
  <c r="M41097" i="11"/>
  <c r="M41096" i="11"/>
  <c r="M41095" i="11"/>
  <c r="M41094" i="11"/>
  <c r="M41093" i="11"/>
  <c r="M41092" i="11"/>
  <c r="M41091" i="11"/>
  <c r="M41090" i="11"/>
  <c r="M41089" i="11"/>
  <c r="M41088" i="11"/>
  <c r="M41087" i="11"/>
  <c r="M41086" i="11"/>
  <c r="M41085" i="11"/>
  <c r="M41084" i="11"/>
  <c r="M41083" i="11"/>
  <c r="M41082" i="11"/>
  <c r="M41081" i="11"/>
  <c r="M41080" i="11"/>
  <c r="M41079" i="11"/>
  <c r="M41078" i="11"/>
  <c r="M41077" i="11"/>
  <c r="M41076" i="11"/>
  <c r="M41075" i="11"/>
  <c r="M41074" i="11"/>
  <c r="M41073" i="11"/>
  <c r="M41072" i="11"/>
  <c r="M41071" i="11"/>
  <c r="M41070" i="11"/>
  <c r="M41069" i="11"/>
  <c r="M41068" i="11"/>
  <c r="M41067" i="11"/>
  <c r="M41066" i="11"/>
  <c r="M41065" i="11"/>
  <c r="M41064" i="11"/>
  <c r="M41063" i="11"/>
  <c r="M41062" i="11"/>
  <c r="M41061" i="11"/>
  <c r="M41060" i="11"/>
  <c r="M41059" i="11"/>
  <c r="M41058" i="11"/>
  <c r="M41057" i="11"/>
  <c r="M41056" i="11"/>
  <c r="M41055" i="11"/>
  <c r="M41054" i="11"/>
  <c r="M41053" i="11"/>
  <c r="M41052" i="11"/>
  <c r="M41051" i="11"/>
  <c r="M41050" i="11"/>
  <c r="M41049" i="11"/>
  <c r="M41048" i="11"/>
  <c r="M41047" i="11"/>
  <c r="M41046" i="11"/>
  <c r="M41045" i="11"/>
  <c r="M41044" i="11"/>
  <c r="M41043" i="11"/>
  <c r="M41042" i="11"/>
  <c r="M41041" i="11"/>
  <c r="M41040" i="11"/>
  <c r="M41039" i="11"/>
  <c r="M41038" i="11"/>
  <c r="M41037" i="11"/>
  <c r="M41036" i="11"/>
  <c r="M41035" i="11"/>
  <c r="M41034" i="11"/>
  <c r="M41033" i="11"/>
  <c r="M41032" i="11"/>
  <c r="M41031" i="11"/>
  <c r="M41030" i="11"/>
  <c r="M41029" i="11"/>
  <c r="M41028" i="11"/>
  <c r="M41027" i="11"/>
  <c r="M41026" i="11"/>
  <c r="M41025" i="11"/>
  <c r="M41024" i="11"/>
  <c r="M41023" i="11"/>
  <c r="M41022" i="11"/>
  <c r="M41021" i="11"/>
  <c r="M41020" i="11"/>
  <c r="M41019" i="11"/>
  <c r="M41018" i="11"/>
  <c r="M41017" i="11"/>
  <c r="M41016" i="11"/>
  <c r="M41015" i="11"/>
  <c r="M41014" i="11"/>
  <c r="M41013" i="11"/>
  <c r="M41012" i="11"/>
  <c r="M41011" i="11"/>
  <c r="M41010" i="11"/>
  <c r="M41009" i="11"/>
  <c r="M41008" i="11"/>
  <c r="M41007" i="11"/>
  <c r="M41006" i="11"/>
  <c r="M41005" i="11"/>
  <c r="M41004" i="11"/>
  <c r="M41003" i="11"/>
  <c r="M41002" i="11"/>
  <c r="M41001" i="11"/>
  <c r="M41000" i="11"/>
  <c r="M40999" i="11"/>
  <c r="M40998" i="11"/>
  <c r="M40997" i="11"/>
  <c r="M40996" i="11"/>
  <c r="M40995" i="11"/>
  <c r="M40994" i="11"/>
  <c r="M40993" i="11"/>
  <c r="M40992" i="11"/>
  <c r="M40991" i="11"/>
  <c r="M40990" i="11"/>
  <c r="M40989" i="11"/>
  <c r="M40988" i="11"/>
  <c r="M40987" i="11"/>
  <c r="M40986" i="11"/>
  <c r="M40985" i="11"/>
  <c r="M40984" i="11"/>
  <c r="M40983" i="11"/>
  <c r="M40982" i="11"/>
  <c r="M40981" i="11"/>
  <c r="M40980" i="11"/>
  <c r="M40979" i="11"/>
  <c r="M40978" i="11"/>
  <c r="M40977" i="11"/>
  <c r="M40976" i="11"/>
  <c r="M40975" i="11"/>
  <c r="M40974" i="11"/>
  <c r="M40973" i="11"/>
  <c r="M40972" i="11"/>
  <c r="M40971" i="11"/>
  <c r="M40970" i="11"/>
  <c r="M40969" i="11"/>
  <c r="M40968" i="11"/>
  <c r="M40967" i="11"/>
  <c r="M40966" i="11"/>
  <c r="M40965" i="11"/>
  <c r="M40964" i="11"/>
  <c r="M40963" i="11"/>
  <c r="M40962" i="11"/>
  <c r="M40961" i="11"/>
  <c r="M40960" i="11"/>
  <c r="M40959" i="11"/>
  <c r="M40958" i="11"/>
  <c r="M40957" i="11"/>
  <c r="M40956" i="11"/>
  <c r="M40955" i="11"/>
  <c r="M40954" i="11"/>
  <c r="M40953" i="11"/>
  <c r="M40952" i="11"/>
  <c r="M40951" i="11"/>
  <c r="M40950" i="11"/>
  <c r="M40949" i="11"/>
  <c r="M40948" i="11"/>
  <c r="M40947" i="11"/>
  <c r="M40946" i="11"/>
  <c r="M40945" i="11"/>
  <c r="M40944" i="11"/>
  <c r="M40943" i="11"/>
  <c r="M40942" i="11"/>
  <c r="M40941" i="11"/>
  <c r="M40940" i="11"/>
  <c r="M40939" i="11"/>
  <c r="M40938" i="11"/>
  <c r="M40937" i="11"/>
  <c r="M40936" i="11"/>
  <c r="M40935" i="11"/>
  <c r="M40934" i="11"/>
  <c r="M40933" i="11"/>
  <c r="M40932" i="11"/>
  <c r="M40931" i="11"/>
  <c r="M40930" i="11"/>
  <c r="M40929" i="11"/>
  <c r="M40928" i="11"/>
  <c r="M40927" i="11"/>
  <c r="M40926" i="11"/>
  <c r="M40925" i="11"/>
  <c r="M40924" i="11"/>
  <c r="M40923" i="11"/>
  <c r="M40922" i="11"/>
  <c r="M40921" i="11"/>
  <c r="M40920" i="11"/>
  <c r="M40919" i="11"/>
  <c r="M40918" i="11"/>
  <c r="M40917" i="11"/>
  <c r="M40916" i="11"/>
  <c r="M40915" i="11"/>
  <c r="M40914" i="11"/>
  <c r="M40913" i="11"/>
  <c r="M40912" i="11"/>
  <c r="M40911" i="11"/>
  <c r="M40910" i="11"/>
  <c r="M40909" i="11"/>
  <c r="M40908" i="11"/>
  <c r="M40907" i="11"/>
  <c r="M40906" i="11"/>
  <c r="M40905" i="11"/>
  <c r="M40904" i="11"/>
  <c r="M40903" i="11"/>
  <c r="M40902" i="11"/>
  <c r="M40901" i="11"/>
  <c r="M40900" i="11"/>
  <c r="M40899" i="11"/>
  <c r="M40898" i="11"/>
  <c r="M40897" i="11"/>
  <c r="M40896" i="11"/>
  <c r="M40895" i="11"/>
  <c r="M40894" i="11"/>
  <c r="M40893" i="11"/>
  <c r="M40892" i="11"/>
  <c r="M40891" i="11"/>
  <c r="M40890" i="11"/>
  <c r="M40889" i="11"/>
  <c r="M40888" i="11"/>
  <c r="M40887" i="11"/>
  <c r="M40886" i="11"/>
  <c r="M40885" i="11"/>
  <c r="M40884" i="11"/>
  <c r="M40883" i="11"/>
  <c r="M40882" i="11"/>
  <c r="M40881" i="11"/>
  <c r="M40880" i="11"/>
  <c r="M40879" i="11"/>
  <c r="M40878" i="11"/>
  <c r="M40877" i="11"/>
  <c r="M40876" i="11"/>
  <c r="M40875" i="11"/>
  <c r="M40874" i="11"/>
  <c r="M40873" i="11"/>
  <c r="M40872" i="11"/>
  <c r="M40871" i="11"/>
  <c r="M40870" i="11"/>
  <c r="M40869" i="11"/>
  <c r="M40868" i="11"/>
  <c r="M40867" i="11"/>
  <c r="M40866" i="11"/>
  <c r="M40865" i="11"/>
  <c r="M40864" i="11"/>
  <c r="M40863" i="11"/>
  <c r="M40862" i="11"/>
  <c r="M40861" i="11"/>
  <c r="M40860" i="11"/>
  <c r="M40859" i="11"/>
  <c r="M40858" i="11"/>
  <c r="M40857" i="11"/>
  <c r="M40856" i="11"/>
  <c r="M40855" i="11"/>
  <c r="M40854" i="11"/>
  <c r="M40853" i="11"/>
  <c r="M40852" i="11"/>
  <c r="M40851" i="11"/>
  <c r="M40850" i="11"/>
  <c r="M40849" i="11"/>
  <c r="M40848" i="11"/>
  <c r="M40847" i="11"/>
  <c r="M40846" i="11"/>
  <c r="M40845" i="11"/>
  <c r="M40844" i="11"/>
  <c r="M40843" i="11"/>
  <c r="M40842" i="11"/>
  <c r="M40841" i="11"/>
  <c r="M40840" i="11"/>
  <c r="M40839" i="11"/>
  <c r="M40838" i="11"/>
  <c r="M40837" i="11"/>
  <c r="M40836" i="11"/>
  <c r="M40835" i="11"/>
  <c r="M40834" i="11"/>
  <c r="M40833" i="11"/>
  <c r="M40832" i="11"/>
  <c r="M40831" i="11"/>
  <c r="M40830" i="11"/>
  <c r="M40829" i="11"/>
  <c r="M40828" i="11"/>
  <c r="M40827" i="11"/>
  <c r="M40826" i="11"/>
  <c r="M40825" i="11"/>
  <c r="M40824" i="11"/>
  <c r="M40823" i="11"/>
  <c r="M40822" i="11"/>
  <c r="M40821" i="11"/>
  <c r="M40820" i="11"/>
  <c r="M40819" i="11"/>
  <c r="M40818" i="11"/>
  <c r="M40817" i="11"/>
  <c r="M40816" i="11"/>
  <c r="M40815" i="11"/>
  <c r="M40814" i="11"/>
  <c r="M40813" i="11"/>
  <c r="M40812" i="11"/>
  <c r="M40811" i="11"/>
  <c r="M40810" i="11"/>
  <c r="M40809" i="11"/>
  <c r="M40808" i="11"/>
  <c r="M40807" i="11"/>
  <c r="M40806" i="11"/>
  <c r="M40805" i="11"/>
  <c r="M40804" i="11"/>
  <c r="M40803" i="11"/>
  <c r="M40802" i="11"/>
  <c r="M40801" i="11"/>
  <c r="M40800" i="11"/>
  <c r="M40799" i="11"/>
  <c r="M40798" i="11"/>
  <c r="M40797" i="11"/>
  <c r="M40796" i="11"/>
  <c r="M40795" i="11"/>
  <c r="M40794" i="11"/>
  <c r="M40793" i="11"/>
  <c r="M40792" i="11"/>
  <c r="M40791" i="11"/>
  <c r="M40790" i="11"/>
  <c r="M40789" i="11"/>
  <c r="M40788" i="11"/>
  <c r="M40787" i="11"/>
  <c r="M40786" i="11"/>
  <c r="M40785" i="11"/>
  <c r="M40784" i="11"/>
  <c r="M40783" i="11"/>
  <c r="M40782" i="11"/>
  <c r="M40781" i="11"/>
  <c r="M40780" i="11"/>
  <c r="M40779" i="11"/>
  <c r="M40778" i="11"/>
  <c r="M40777" i="11"/>
  <c r="M40776" i="11"/>
  <c r="M40775" i="11"/>
  <c r="M40774" i="11"/>
  <c r="M40773" i="11"/>
  <c r="M40772" i="11"/>
  <c r="M40771" i="11"/>
  <c r="M40770" i="11"/>
  <c r="M40769" i="11"/>
  <c r="M40768" i="11"/>
  <c r="M40767" i="11"/>
  <c r="M40766" i="11"/>
  <c r="M40765" i="11"/>
  <c r="M40764" i="11"/>
  <c r="M40763" i="11"/>
  <c r="M40762" i="11"/>
  <c r="M40761" i="11"/>
  <c r="M40760" i="11"/>
  <c r="M40759" i="11"/>
  <c r="M40758" i="11"/>
  <c r="M40757" i="11"/>
  <c r="M40756" i="11"/>
  <c r="M40755" i="11"/>
  <c r="M40754" i="11"/>
  <c r="M40753" i="11"/>
  <c r="M40752" i="11"/>
  <c r="M40751" i="11"/>
  <c r="M40750" i="11"/>
  <c r="M40749" i="11"/>
  <c r="M40748" i="11"/>
  <c r="M40747" i="11"/>
  <c r="M40746" i="11"/>
  <c r="M40745" i="11"/>
  <c r="M40744" i="11"/>
  <c r="M40743" i="11"/>
  <c r="M40742" i="11"/>
  <c r="M40741" i="11"/>
  <c r="M40740" i="11"/>
  <c r="M40739" i="11"/>
  <c r="M40738" i="11"/>
  <c r="M40737" i="11"/>
  <c r="M40736" i="11"/>
  <c r="M40735" i="11"/>
  <c r="M40734" i="11"/>
  <c r="M40733" i="11"/>
  <c r="M40732" i="11"/>
  <c r="M40731" i="11"/>
  <c r="M40730" i="11"/>
  <c r="M40729" i="11"/>
  <c r="M40728" i="11"/>
  <c r="M40727" i="11"/>
  <c r="M40726" i="11"/>
  <c r="M40725" i="11"/>
  <c r="M40724" i="11"/>
  <c r="M40723" i="11"/>
  <c r="M40722" i="11"/>
  <c r="M40721" i="11"/>
  <c r="M40720" i="11"/>
  <c r="M40719" i="11"/>
  <c r="M40718" i="11"/>
  <c r="M40717" i="11"/>
  <c r="M40716" i="11"/>
  <c r="M40715" i="11"/>
  <c r="M40714" i="11"/>
  <c r="M40713" i="11"/>
  <c r="M40712" i="11"/>
  <c r="M40711" i="11"/>
  <c r="M40710" i="11"/>
  <c r="M40709" i="11"/>
  <c r="M40708" i="11"/>
  <c r="M40707" i="11"/>
  <c r="M40706" i="11"/>
  <c r="M40705" i="11"/>
  <c r="M40704" i="11"/>
  <c r="M40703" i="11"/>
  <c r="M40702" i="11"/>
  <c r="M40701" i="11"/>
  <c r="M40700" i="11"/>
  <c r="M40699" i="11"/>
  <c r="M40698" i="11"/>
  <c r="M40697" i="11"/>
  <c r="M40696" i="11"/>
  <c r="M40695" i="11"/>
  <c r="M40694" i="11"/>
  <c r="M40693" i="11"/>
  <c r="M40692" i="11"/>
  <c r="M40691" i="11"/>
  <c r="M40690" i="11"/>
  <c r="M40689" i="11"/>
  <c r="M40688" i="11"/>
  <c r="M40687" i="11"/>
  <c r="M40686" i="11"/>
  <c r="M40685" i="11"/>
  <c r="M40684" i="11"/>
  <c r="M40683" i="11"/>
  <c r="M40682" i="11"/>
  <c r="M40681" i="11"/>
  <c r="M40680" i="11"/>
  <c r="M40679" i="11"/>
  <c r="M40678" i="11"/>
  <c r="M40677" i="11"/>
  <c r="M40676" i="11"/>
  <c r="M40675" i="11"/>
  <c r="M40674" i="11"/>
  <c r="M40673" i="11"/>
  <c r="M40672" i="11"/>
  <c r="M40671" i="11"/>
  <c r="M40670" i="11"/>
  <c r="M40669" i="11"/>
  <c r="M40668" i="11"/>
  <c r="M40667" i="11"/>
  <c r="M40666" i="11"/>
  <c r="M40665" i="11"/>
  <c r="M40664" i="11"/>
  <c r="M40663" i="11"/>
  <c r="M40662" i="11"/>
  <c r="M40661" i="11"/>
  <c r="M40660" i="11"/>
  <c r="M40659" i="11"/>
  <c r="M40658" i="11"/>
  <c r="M40657" i="11"/>
  <c r="M40656" i="11"/>
  <c r="M40655" i="11"/>
  <c r="M40654" i="11"/>
  <c r="M40653" i="11"/>
  <c r="M40652" i="11"/>
  <c r="M40651" i="11"/>
  <c r="M40650" i="11"/>
  <c r="M40649" i="11"/>
  <c r="M40648" i="11"/>
  <c r="M40647" i="11"/>
  <c r="M40646" i="11"/>
  <c r="M40645" i="11"/>
  <c r="M40644" i="11"/>
  <c r="M40643" i="11"/>
  <c r="M40642" i="11"/>
  <c r="M40641" i="11"/>
  <c r="M40640" i="11"/>
  <c r="M40639" i="11"/>
  <c r="M40638" i="11"/>
  <c r="M40637" i="11"/>
  <c r="M40636" i="11"/>
  <c r="M40635" i="11"/>
  <c r="M40634" i="11"/>
  <c r="M40633" i="11"/>
  <c r="M40632" i="11"/>
  <c r="M40631" i="11"/>
  <c r="M40630" i="11"/>
  <c r="M40629" i="11"/>
  <c r="M40628" i="11"/>
  <c r="M40627" i="11"/>
  <c r="M40626" i="11"/>
  <c r="M40625" i="11"/>
  <c r="M40624" i="11"/>
  <c r="M40623" i="11"/>
  <c r="M40622" i="11"/>
  <c r="M40621" i="11"/>
  <c r="M40620" i="11"/>
  <c r="M40619" i="11"/>
  <c r="M40618" i="11"/>
  <c r="M40617" i="11"/>
  <c r="M40616" i="11"/>
  <c r="M40615" i="11"/>
  <c r="M40614" i="11"/>
  <c r="M40613" i="11"/>
  <c r="M40612" i="11"/>
  <c r="M40611" i="11"/>
  <c r="M40610" i="11"/>
  <c r="M40609" i="11"/>
  <c r="M40608" i="11"/>
  <c r="M40607" i="11"/>
  <c r="M40606" i="11"/>
  <c r="M40605" i="11"/>
  <c r="M40604" i="11"/>
  <c r="M40603" i="11"/>
  <c r="M40602" i="11"/>
  <c r="M40601" i="11"/>
  <c r="M40600" i="11"/>
  <c r="M40599" i="11"/>
  <c r="M40598" i="11"/>
  <c r="M40597" i="11"/>
  <c r="M40596" i="11"/>
  <c r="M40595" i="11"/>
  <c r="M40594" i="11"/>
  <c r="M40593" i="11"/>
  <c r="M40592" i="11"/>
  <c r="M40591" i="11"/>
  <c r="M40590" i="11"/>
  <c r="M40589" i="11"/>
  <c r="M40588" i="11"/>
  <c r="M40587" i="11"/>
  <c r="M40586" i="11"/>
  <c r="M40585" i="11"/>
  <c r="M40584" i="11"/>
  <c r="M40583" i="11"/>
  <c r="M40582" i="11"/>
  <c r="M40581" i="11"/>
  <c r="M40580" i="11"/>
  <c r="M40579" i="11"/>
  <c r="M40578" i="11"/>
  <c r="M40577" i="11"/>
  <c r="M40576" i="11"/>
  <c r="M40575" i="11"/>
  <c r="M40574" i="11"/>
  <c r="M40573" i="11"/>
  <c r="M40572" i="11"/>
  <c r="M40571" i="11"/>
  <c r="M40570" i="11"/>
  <c r="M40569" i="11"/>
  <c r="M40568" i="11"/>
  <c r="M40567" i="11"/>
  <c r="M40566" i="11"/>
  <c r="M40565" i="11"/>
  <c r="M40564" i="11"/>
  <c r="M40563" i="11"/>
  <c r="M40562" i="11"/>
  <c r="M40561" i="11"/>
  <c r="M40560" i="11"/>
  <c r="M40559" i="11"/>
  <c r="M40558" i="11"/>
  <c r="M40557" i="11"/>
  <c r="M40556" i="11"/>
  <c r="M40555" i="11"/>
  <c r="M40554" i="11"/>
  <c r="M40553" i="11"/>
  <c r="M40552" i="11"/>
  <c r="M40551" i="11"/>
  <c r="M40550" i="11"/>
  <c r="M40549" i="11"/>
  <c r="M40548" i="11"/>
  <c r="M40547" i="11"/>
  <c r="M40546" i="11"/>
  <c r="M40545" i="11"/>
  <c r="M40544" i="11"/>
  <c r="M40543" i="11"/>
  <c r="M40542" i="11"/>
  <c r="M40541" i="11"/>
  <c r="M40540" i="11"/>
  <c r="M40539" i="11"/>
  <c r="M40538" i="11"/>
  <c r="M40537" i="11"/>
  <c r="M40536" i="11"/>
  <c r="M40535" i="11"/>
  <c r="M40534" i="11"/>
  <c r="M40533" i="11"/>
  <c r="M40532" i="11"/>
  <c r="M40531" i="11"/>
  <c r="M40530" i="11"/>
  <c r="M40529" i="11"/>
  <c r="M40528" i="11"/>
  <c r="M40527" i="11"/>
  <c r="M40526" i="11"/>
  <c r="M40525" i="11"/>
  <c r="M40524" i="11"/>
  <c r="M40523" i="11"/>
  <c r="M40522" i="11"/>
  <c r="M40521" i="11"/>
  <c r="M40520" i="11"/>
  <c r="M40519" i="11"/>
  <c r="M40518" i="11"/>
  <c r="M40517" i="11"/>
  <c r="M40516" i="11"/>
  <c r="M40515" i="11"/>
  <c r="M40514" i="11"/>
  <c r="M40513" i="11"/>
  <c r="M40512" i="11"/>
  <c r="M40511" i="11"/>
  <c r="M40510" i="11"/>
  <c r="M40509" i="11"/>
  <c r="M40508" i="11"/>
  <c r="M40507" i="11"/>
  <c r="M40506" i="11"/>
  <c r="M40505" i="11"/>
  <c r="M40504" i="11"/>
  <c r="M40503" i="11"/>
  <c r="M40502" i="11"/>
  <c r="M40501" i="11"/>
  <c r="M40500" i="11"/>
  <c r="M40499" i="11"/>
  <c r="M40498" i="11"/>
  <c r="M40497" i="11"/>
  <c r="M40496" i="11"/>
  <c r="M40495" i="11"/>
  <c r="M40494" i="11"/>
  <c r="M40493" i="11"/>
  <c r="M40492" i="11"/>
  <c r="M40491" i="11"/>
  <c r="M40490" i="11"/>
  <c r="M40489" i="11"/>
  <c r="M40488" i="11"/>
  <c r="M40487" i="11"/>
  <c r="M40486" i="11"/>
  <c r="M40485" i="11"/>
  <c r="M40484" i="11"/>
  <c r="M40483" i="11"/>
  <c r="M40482" i="11"/>
  <c r="M40481" i="11"/>
  <c r="M40480" i="11"/>
  <c r="M40479" i="11"/>
  <c r="M40478" i="11"/>
  <c r="M40477" i="11"/>
  <c r="M40476" i="11"/>
  <c r="M40475" i="11"/>
  <c r="M40474" i="11"/>
  <c r="M40473" i="11"/>
  <c r="M40472" i="11"/>
  <c r="M40471" i="11"/>
  <c r="M40470" i="11"/>
  <c r="M40469" i="11"/>
  <c r="M40468" i="11"/>
  <c r="M40467" i="11"/>
  <c r="M40466" i="11"/>
  <c r="M40465" i="11"/>
  <c r="M40464" i="11"/>
  <c r="M40463" i="11"/>
  <c r="M40462" i="11"/>
  <c r="M40461" i="11"/>
  <c r="M40460" i="11"/>
  <c r="M40459" i="11"/>
  <c r="M40458" i="11"/>
  <c r="M40457" i="11"/>
  <c r="M40456" i="11"/>
  <c r="M40455" i="11"/>
  <c r="M40454" i="11"/>
  <c r="M40453" i="11"/>
  <c r="M40452" i="11"/>
  <c r="M40451" i="11"/>
  <c r="M40450" i="11"/>
  <c r="M40449" i="11"/>
  <c r="M40448" i="11"/>
  <c r="M40447" i="11"/>
  <c r="M40446" i="11"/>
  <c r="M40445" i="11"/>
  <c r="M40444" i="11"/>
  <c r="M40443" i="11"/>
  <c r="M40442" i="11"/>
  <c r="M40441" i="11"/>
  <c r="M40440" i="11"/>
  <c r="M40439" i="11"/>
  <c r="M40438" i="11"/>
  <c r="M40437" i="11"/>
  <c r="M40436" i="11"/>
  <c r="M40435" i="11"/>
  <c r="M40434" i="11"/>
  <c r="M40433" i="11"/>
  <c r="M40432" i="11"/>
  <c r="M40431" i="11"/>
  <c r="M40430" i="11"/>
  <c r="M40429" i="11"/>
  <c r="M40428" i="11"/>
  <c r="M40427" i="11"/>
  <c r="M40426" i="11"/>
  <c r="M40425" i="11"/>
  <c r="M40424" i="11"/>
  <c r="M40423" i="11"/>
  <c r="M40422" i="11"/>
  <c r="M40421" i="11"/>
  <c r="M40420" i="11"/>
  <c r="M40419" i="11"/>
  <c r="M40418" i="11"/>
  <c r="M40417" i="11"/>
  <c r="M40416" i="11"/>
  <c r="M40415" i="11"/>
  <c r="M40414" i="11"/>
  <c r="M40413" i="11"/>
  <c r="M40412" i="11"/>
  <c r="M40411" i="11"/>
  <c r="M40410" i="11"/>
  <c r="M40409" i="11"/>
  <c r="M40408" i="11"/>
  <c r="M40407" i="11"/>
  <c r="M40406" i="11"/>
  <c r="M40405" i="11"/>
  <c r="M40404" i="11"/>
  <c r="M40403" i="11"/>
  <c r="M40402" i="11"/>
  <c r="M40401" i="11"/>
  <c r="M40400" i="11"/>
  <c r="M40399" i="11"/>
  <c r="M40398" i="11"/>
  <c r="M40397" i="11"/>
  <c r="M40396" i="11"/>
  <c r="M40395" i="11"/>
  <c r="M40394" i="11"/>
  <c r="M40393" i="11"/>
  <c r="M40392" i="11"/>
  <c r="M40391" i="11"/>
  <c r="M40390" i="11"/>
  <c r="M40389" i="11"/>
  <c r="M40388" i="11"/>
  <c r="M40387" i="11"/>
  <c r="M40386" i="11"/>
  <c r="M40385" i="11"/>
  <c r="M40384" i="11"/>
  <c r="M40383" i="11"/>
  <c r="M40382" i="11"/>
  <c r="M40381" i="11"/>
  <c r="M40380" i="11"/>
  <c r="M40379" i="11"/>
  <c r="M40378" i="11"/>
  <c r="M40377" i="11"/>
  <c r="M40376" i="11"/>
  <c r="M40375" i="11"/>
  <c r="M40374" i="11"/>
  <c r="M40373" i="11"/>
  <c r="M40372" i="11"/>
  <c r="M40371" i="11"/>
  <c r="M40370" i="11"/>
  <c r="M40369" i="11"/>
  <c r="M40368" i="11"/>
  <c r="M40367" i="11"/>
  <c r="M40366" i="11"/>
  <c r="M40365" i="11"/>
  <c r="M40364" i="11"/>
  <c r="M40363" i="11"/>
  <c r="M40362" i="11"/>
  <c r="M40361" i="11"/>
  <c r="M40360" i="11"/>
  <c r="M40359" i="11"/>
  <c r="M40358" i="11"/>
  <c r="M40357" i="11"/>
  <c r="M40356" i="11"/>
  <c r="M40355" i="11"/>
  <c r="M40354" i="11"/>
  <c r="M40353" i="11"/>
  <c r="M40352" i="11"/>
  <c r="M40351" i="11"/>
  <c r="M40350" i="11"/>
  <c r="M40349" i="11"/>
  <c r="M40348" i="11"/>
  <c r="M40347" i="11"/>
  <c r="M40346" i="11"/>
  <c r="M40345" i="11"/>
  <c r="M40344" i="11"/>
  <c r="M40343" i="11"/>
  <c r="M40342" i="11"/>
  <c r="M40341" i="11"/>
  <c r="M40340" i="11"/>
  <c r="M40339" i="11"/>
  <c r="M40338" i="11"/>
  <c r="M40337" i="11"/>
  <c r="M40336" i="11"/>
  <c r="M40335" i="11"/>
  <c r="M40334" i="11"/>
  <c r="M40333" i="11"/>
  <c r="M40332" i="11"/>
  <c r="M40331" i="11"/>
  <c r="M40330" i="11"/>
  <c r="M40329" i="11"/>
  <c r="M40328" i="11"/>
  <c r="M40327" i="11"/>
  <c r="M40326" i="11"/>
  <c r="M40325" i="11"/>
  <c r="M40324" i="11"/>
  <c r="M40323" i="11"/>
  <c r="M40322" i="11"/>
  <c r="M40321" i="11"/>
  <c r="M40320" i="11"/>
  <c r="M40319" i="11"/>
  <c r="M40318" i="11"/>
  <c r="M40317" i="11"/>
  <c r="M40316" i="11"/>
  <c r="M40315" i="11"/>
  <c r="M40314" i="11"/>
  <c r="M40313" i="11"/>
  <c r="M40312" i="11"/>
  <c r="M40311" i="11"/>
  <c r="M40310" i="11"/>
  <c r="M40309" i="11"/>
  <c r="M40308" i="11"/>
  <c r="M40307" i="11"/>
  <c r="M40306" i="11"/>
  <c r="M40305" i="11"/>
  <c r="M40304" i="11"/>
  <c r="M40303" i="11"/>
  <c r="M40302" i="11"/>
  <c r="M40301" i="11"/>
  <c r="M40300" i="11"/>
  <c r="M40299" i="11"/>
  <c r="M40298" i="11"/>
  <c r="M40297" i="11"/>
  <c r="M40296" i="11"/>
  <c r="M40295" i="11"/>
  <c r="M40294" i="11"/>
  <c r="M40293" i="11"/>
  <c r="M40292" i="11"/>
  <c r="M40291" i="11"/>
  <c r="M40290" i="11"/>
  <c r="M40289" i="11"/>
  <c r="M40288" i="11"/>
  <c r="M40287" i="11"/>
  <c r="M40286" i="11"/>
  <c r="M40285" i="11"/>
  <c r="M40284" i="11"/>
  <c r="M40283" i="11"/>
  <c r="M40282" i="11"/>
  <c r="M40281" i="11"/>
  <c r="M40280" i="11"/>
  <c r="M40279" i="11"/>
  <c r="M40278" i="11"/>
  <c r="M40277" i="11"/>
  <c r="M40276" i="11"/>
  <c r="M40275" i="11"/>
  <c r="M40274" i="11"/>
  <c r="M40273" i="11"/>
  <c r="M40272" i="11"/>
  <c r="M40271" i="11"/>
  <c r="M40270" i="11"/>
  <c r="M40269" i="11"/>
  <c r="M40268" i="11"/>
  <c r="M40267" i="11"/>
  <c r="M40266" i="11"/>
  <c r="M40265" i="11"/>
  <c r="M40264" i="11"/>
  <c r="M40263" i="11"/>
  <c r="M40262" i="11"/>
  <c r="M40261" i="11"/>
  <c r="M40260" i="11"/>
  <c r="M40259" i="11"/>
  <c r="M40258" i="11"/>
  <c r="M40257" i="11"/>
  <c r="M40256" i="11"/>
  <c r="M40255" i="11"/>
  <c r="M40254" i="11"/>
  <c r="M40253" i="11"/>
  <c r="M40252" i="11"/>
  <c r="M40251" i="11"/>
  <c r="M40250" i="11"/>
  <c r="M40249" i="11"/>
  <c r="M40248" i="11"/>
  <c r="M40247" i="11"/>
  <c r="M40246" i="11"/>
  <c r="M40245" i="11"/>
  <c r="M40244" i="11"/>
  <c r="M40243" i="11"/>
  <c r="M40242" i="11"/>
  <c r="M40241" i="11"/>
  <c r="M40240" i="11"/>
  <c r="M40239" i="11"/>
  <c r="M40238" i="11"/>
  <c r="M40237" i="11"/>
  <c r="M40236" i="11"/>
  <c r="M40235" i="11"/>
  <c r="M40234" i="11"/>
  <c r="M40233" i="11"/>
  <c r="M40232" i="11"/>
  <c r="M40231" i="11"/>
  <c r="M40230" i="11"/>
  <c r="M40229" i="11"/>
  <c r="M40228" i="11"/>
  <c r="M40227" i="11"/>
  <c r="M40226" i="11"/>
  <c r="M40225" i="11"/>
  <c r="M40224" i="11"/>
  <c r="M40223" i="11"/>
  <c r="M40222" i="11"/>
  <c r="M40221" i="11"/>
  <c r="M40220" i="11"/>
  <c r="M40219" i="11"/>
  <c r="M40218" i="11"/>
  <c r="M40217" i="11"/>
  <c r="M40216" i="11"/>
  <c r="M40215" i="11"/>
  <c r="M40214" i="11"/>
  <c r="M40213" i="11"/>
  <c r="M40212" i="11"/>
  <c r="M40211" i="11"/>
  <c r="M40210" i="11"/>
  <c r="M40209" i="11"/>
  <c r="M40208" i="11"/>
  <c r="M40207" i="11"/>
  <c r="M40206" i="11"/>
  <c r="M40205" i="11"/>
  <c r="M40204" i="11"/>
  <c r="M40203" i="11"/>
  <c r="M40202" i="11"/>
  <c r="M40201" i="11"/>
  <c r="M40200" i="11"/>
  <c r="M40199" i="11"/>
  <c r="M40198" i="11"/>
  <c r="M40197" i="11"/>
  <c r="M40196" i="11"/>
  <c r="M40195" i="11"/>
  <c r="M40194" i="11"/>
  <c r="M40193" i="11"/>
  <c r="M40192" i="11"/>
  <c r="M40191" i="11"/>
  <c r="M40190" i="11"/>
  <c r="M40189" i="11"/>
  <c r="M40188" i="11"/>
  <c r="M40187" i="11"/>
  <c r="M40186" i="11"/>
  <c r="M40185" i="11"/>
  <c r="M40184" i="11"/>
  <c r="M40183" i="11"/>
  <c r="M40182" i="11"/>
  <c r="M40181" i="11"/>
  <c r="M40180" i="11"/>
  <c r="M40179" i="11"/>
  <c r="M40178" i="11"/>
  <c r="M40177" i="11"/>
  <c r="M40176" i="11"/>
  <c r="M40175" i="11"/>
  <c r="M40174" i="11"/>
  <c r="M40173" i="11"/>
  <c r="M40172" i="11"/>
  <c r="M40171" i="11"/>
  <c r="M40170" i="11"/>
  <c r="M40169" i="11"/>
  <c r="M40168" i="11"/>
  <c r="M40167" i="11"/>
  <c r="M40166" i="11"/>
  <c r="M40165" i="11"/>
  <c r="M40164" i="11"/>
  <c r="M40163" i="11"/>
  <c r="M40162" i="11"/>
  <c r="M40161" i="11"/>
  <c r="M40160" i="11"/>
  <c r="M40159" i="11"/>
  <c r="M40158" i="11"/>
  <c r="M40157" i="11"/>
  <c r="M40156" i="11"/>
  <c r="M40155" i="11"/>
  <c r="M40154" i="11"/>
  <c r="M40153" i="11"/>
  <c r="M40152" i="11"/>
  <c r="M40151" i="11"/>
  <c r="M40150" i="11"/>
  <c r="M40149" i="11"/>
  <c r="M40148" i="11"/>
  <c r="M40147" i="11"/>
  <c r="M40146" i="11"/>
  <c r="M40145" i="11"/>
  <c r="M40144" i="11"/>
  <c r="M40143" i="11"/>
  <c r="M40142" i="11"/>
  <c r="M40141" i="11"/>
  <c r="M40140" i="11"/>
  <c r="M40139" i="11"/>
  <c r="M40138" i="11"/>
  <c r="M40137" i="11"/>
  <c r="M40136" i="11"/>
  <c r="M40135" i="11"/>
  <c r="M40134" i="11"/>
  <c r="M40133" i="11"/>
  <c r="M40132" i="11"/>
  <c r="M40131" i="11"/>
  <c r="M40130" i="11"/>
  <c r="M40129" i="11"/>
  <c r="M40128" i="11"/>
  <c r="M40127" i="11"/>
  <c r="M40126" i="11"/>
  <c r="M40125" i="11"/>
  <c r="M40124" i="11"/>
  <c r="M40123" i="11"/>
  <c r="M40122" i="11"/>
  <c r="M40121" i="11"/>
  <c r="M40120" i="11"/>
  <c r="M40119" i="11"/>
  <c r="M40118" i="11"/>
  <c r="M40117" i="11"/>
  <c r="M40116" i="11"/>
  <c r="M40115" i="11"/>
  <c r="M40114" i="11"/>
  <c r="M40113" i="11"/>
  <c r="M40112" i="11"/>
  <c r="M40111" i="11"/>
  <c r="M40110" i="11"/>
  <c r="M40109" i="11"/>
  <c r="M40108" i="11"/>
  <c r="M40107" i="11"/>
  <c r="M40106" i="11"/>
  <c r="M40105" i="11"/>
  <c r="M40104" i="11"/>
  <c r="M40103" i="11"/>
  <c r="M40102" i="11"/>
  <c r="M40101" i="11"/>
  <c r="M40100" i="11"/>
  <c r="M40099" i="11"/>
  <c r="M40098" i="11"/>
  <c r="M40097" i="11"/>
  <c r="M40096" i="11"/>
  <c r="M40095" i="11"/>
  <c r="M40094" i="11"/>
  <c r="M40093" i="11"/>
  <c r="M40092" i="11"/>
  <c r="M40091" i="11"/>
  <c r="M40090" i="11"/>
  <c r="M40089" i="11"/>
  <c r="M40088" i="11"/>
  <c r="M40087" i="11"/>
  <c r="M40086" i="11"/>
  <c r="M40085" i="11"/>
  <c r="M40084" i="11"/>
  <c r="M40083" i="11"/>
  <c r="M40082" i="11"/>
  <c r="M40081" i="11"/>
  <c r="M40080" i="11"/>
  <c r="M40079" i="11"/>
  <c r="M40078" i="11"/>
  <c r="M40077" i="11"/>
  <c r="M40076" i="11"/>
  <c r="M40075" i="11"/>
  <c r="M40074" i="11"/>
  <c r="M40073" i="11"/>
  <c r="M40072" i="11"/>
  <c r="M40071" i="11"/>
  <c r="M40070" i="11"/>
  <c r="M40069" i="11"/>
  <c r="M40068" i="11"/>
  <c r="M40067" i="11"/>
  <c r="M40066" i="11"/>
  <c r="M40065" i="11"/>
  <c r="M40064" i="11"/>
  <c r="M40063" i="11"/>
  <c r="M40062" i="11"/>
  <c r="M40061" i="11"/>
  <c r="M40060" i="11"/>
  <c r="M40059" i="11"/>
  <c r="M40058" i="11"/>
  <c r="M40057" i="11"/>
  <c r="M40056" i="11"/>
  <c r="M40055" i="11"/>
  <c r="M40054" i="11"/>
  <c r="M40053" i="11"/>
  <c r="M40052" i="11"/>
  <c r="M40051" i="11"/>
  <c r="M40050" i="11"/>
  <c r="M40049" i="11"/>
  <c r="M40048" i="11"/>
  <c r="M40047" i="11"/>
  <c r="M40046" i="11"/>
  <c r="M40045" i="11"/>
  <c r="M40044" i="11"/>
  <c r="M40043" i="11"/>
  <c r="M40042" i="11"/>
  <c r="M40041" i="11"/>
  <c r="M40040" i="11"/>
  <c r="M40039" i="11"/>
  <c r="M40038" i="11"/>
  <c r="M40037" i="11"/>
  <c r="M40036" i="11"/>
  <c r="M40035" i="11"/>
  <c r="M40034" i="11"/>
  <c r="M40033" i="11"/>
  <c r="M40032" i="11"/>
  <c r="M40031" i="11"/>
  <c r="M40030" i="11"/>
  <c r="M40029" i="11"/>
  <c r="M40028" i="11"/>
  <c r="M40027" i="11"/>
  <c r="M40026" i="11"/>
  <c r="M40025" i="11"/>
  <c r="M40024" i="11"/>
  <c r="M40023" i="11"/>
  <c r="M40022" i="11"/>
  <c r="M40021" i="11"/>
  <c r="M40020" i="11"/>
  <c r="M40019" i="11"/>
  <c r="M40018" i="11"/>
  <c r="M40017" i="11"/>
  <c r="M40016" i="11"/>
  <c r="M40015" i="11"/>
  <c r="M40014" i="11"/>
  <c r="M40013" i="11"/>
  <c r="M40012" i="11"/>
  <c r="M40011" i="11"/>
  <c r="M40010" i="11"/>
  <c r="M40009" i="11"/>
  <c r="M40008" i="11"/>
  <c r="M40007" i="11"/>
  <c r="M40006" i="11"/>
  <c r="M40005" i="11"/>
  <c r="M40004" i="11"/>
  <c r="M40003" i="11"/>
  <c r="M40002" i="11"/>
  <c r="M40001" i="11"/>
  <c r="M40000" i="11"/>
  <c r="M39999" i="11"/>
  <c r="M39998" i="11"/>
  <c r="M39997" i="11"/>
  <c r="M39996" i="11"/>
  <c r="M39995" i="11"/>
  <c r="M39994" i="11"/>
  <c r="M39993" i="11"/>
  <c r="M39992" i="11"/>
  <c r="M39991" i="11"/>
  <c r="M39990" i="11"/>
  <c r="M39989" i="11"/>
  <c r="M39988" i="11"/>
  <c r="M39987" i="11"/>
  <c r="M39986" i="11"/>
  <c r="M39985" i="11"/>
  <c r="M39984" i="11"/>
  <c r="M39983" i="11"/>
  <c r="M39982" i="11"/>
  <c r="M39981" i="11"/>
  <c r="M39980" i="11"/>
  <c r="M39979" i="11"/>
  <c r="M39978" i="11"/>
  <c r="M39977" i="11"/>
  <c r="M39976" i="11"/>
  <c r="M39975" i="11"/>
  <c r="M39974" i="11"/>
  <c r="M39973" i="11"/>
  <c r="M39972" i="11"/>
  <c r="M39971" i="11"/>
  <c r="M39970" i="11"/>
  <c r="M39969" i="11"/>
  <c r="M39968" i="11"/>
  <c r="M39967" i="11"/>
  <c r="M39966" i="11"/>
  <c r="M39965" i="11"/>
  <c r="M39964" i="11"/>
  <c r="M39963" i="11"/>
  <c r="M39962" i="11"/>
  <c r="M39961" i="11"/>
  <c r="M39960" i="11"/>
  <c r="M39959" i="11"/>
  <c r="M39958" i="11"/>
  <c r="M39957" i="11"/>
  <c r="M39956" i="11"/>
  <c r="M39955" i="11"/>
  <c r="M39954" i="11"/>
  <c r="M39953" i="11"/>
  <c r="M39952" i="11"/>
  <c r="M39951" i="11"/>
  <c r="M39950" i="11"/>
  <c r="M39949" i="11"/>
  <c r="M39948" i="11"/>
  <c r="M39947" i="11"/>
  <c r="M39946" i="11"/>
  <c r="M39945" i="11"/>
  <c r="M39944" i="11"/>
  <c r="M39943" i="11"/>
  <c r="M39942" i="11"/>
  <c r="M39941" i="11"/>
  <c r="M39940" i="11"/>
  <c r="M39939" i="11"/>
  <c r="M39938" i="11"/>
  <c r="M39937" i="11"/>
  <c r="M39936" i="11"/>
  <c r="M39935" i="11"/>
  <c r="M39934" i="11"/>
  <c r="M39933" i="11"/>
  <c r="M39932" i="11"/>
  <c r="M39931" i="11"/>
  <c r="M39930" i="11"/>
  <c r="M39929" i="11"/>
  <c r="M39928" i="11"/>
  <c r="M39927" i="11"/>
  <c r="M39926" i="11"/>
  <c r="M39925" i="11"/>
  <c r="M39924" i="11"/>
  <c r="M39923" i="11"/>
  <c r="M39922" i="11"/>
  <c r="M39921" i="11"/>
  <c r="M39920" i="11"/>
  <c r="M39919" i="11"/>
  <c r="M39918" i="11"/>
  <c r="M39917" i="11"/>
  <c r="M39916" i="11"/>
  <c r="M39915" i="11"/>
  <c r="M39914" i="11"/>
  <c r="M39913" i="11"/>
  <c r="M39912" i="11"/>
  <c r="M39911" i="11"/>
  <c r="M39910" i="11"/>
  <c r="M39909" i="11"/>
  <c r="M39908" i="11"/>
  <c r="M39907" i="11"/>
  <c r="M39906" i="11"/>
  <c r="M39905" i="11"/>
  <c r="M39904" i="11"/>
  <c r="M39903" i="11"/>
  <c r="M39902" i="11"/>
  <c r="M39901" i="11"/>
  <c r="M39900" i="11"/>
  <c r="M39899" i="11"/>
  <c r="M39898" i="11"/>
  <c r="M39897" i="11"/>
  <c r="M39896" i="11"/>
  <c r="M39895" i="11"/>
  <c r="M39894" i="11"/>
  <c r="M39893" i="11"/>
  <c r="M39892" i="11"/>
  <c r="M39891" i="11"/>
  <c r="M39890" i="11"/>
  <c r="M39889" i="11"/>
  <c r="M39888" i="11"/>
  <c r="M39887" i="11"/>
  <c r="M39886" i="11"/>
  <c r="M39885" i="11"/>
  <c r="M39884" i="11"/>
  <c r="M39883" i="11"/>
  <c r="M39882" i="11"/>
  <c r="M39881" i="11"/>
  <c r="M39880" i="11"/>
  <c r="M39879" i="11"/>
  <c r="M39878" i="11"/>
  <c r="M39877" i="11"/>
  <c r="M39876" i="11"/>
  <c r="M39875" i="11"/>
  <c r="M39874" i="11"/>
  <c r="M39873" i="11"/>
  <c r="M39872" i="11"/>
  <c r="M39871" i="11"/>
  <c r="M39870" i="11"/>
  <c r="M39869" i="11"/>
  <c r="M39868" i="11"/>
  <c r="M39867" i="11"/>
  <c r="M39866" i="11"/>
  <c r="M39865" i="11"/>
  <c r="M39864" i="11"/>
  <c r="M39863" i="11"/>
  <c r="M39862" i="11"/>
  <c r="M39861" i="11"/>
  <c r="M39860" i="11"/>
  <c r="M39859" i="11"/>
  <c r="M39858" i="11"/>
  <c r="M39857" i="11"/>
  <c r="M39856" i="11"/>
  <c r="M39855" i="11"/>
  <c r="M39854" i="11"/>
  <c r="M39853" i="11"/>
  <c r="M39852" i="11"/>
  <c r="M39851" i="11"/>
  <c r="M39850" i="11"/>
  <c r="M39849" i="11"/>
  <c r="M39848" i="11"/>
  <c r="M39847" i="11"/>
  <c r="M39846" i="11"/>
  <c r="M39845" i="11"/>
  <c r="M39844" i="11"/>
  <c r="M39843" i="11"/>
  <c r="M39842" i="11"/>
  <c r="M39841" i="11"/>
  <c r="M39840" i="11"/>
  <c r="M39839" i="11"/>
  <c r="M39838" i="11"/>
  <c r="M39837" i="11"/>
  <c r="M39836" i="11"/>
  <c r="M39835" i="11"/>
  <c r="M39834" i="11"/>
  <c r="M39833" i="11"/>
  <c r="M39832" i="11"/>
  <c r="M39831" i="11"/>
  <c r="M39830" i="11"/>
  <c r="M39829" i="11"/>
  <c r="M39828" i="11"/>
  <c r="M39827" i="11"/>
  <c r="M39826" i="11"/>
  <c r="M39825" i="11"/>
  <c r="M39824" i="11"/>
  <c r="M39823" i="11"/>
  <c r="M39822" i="11"/>
  <c r="M39821" i="11"/>
  <c r="M39820" i="11"/>
  <c r="M39819" i="11"/>
  <c r="M39818" i="11"/>
  <c r="M39817" i="11"/>
  <c r="M39816" i="11"/>
  <c r="M39815" i="11"/>
  <c r="M39814" i="11"/>
  <c r="M39813" i="11"/>
  <c r="M39812" i="11"/>
  <c r="M39811" i="11"/>
  <c r="M39810" i="11"/>
  <c r="M39809" i="11"/>
  <c r="M39808" i="11"/>
  <c r="M39807" i="11"/>
  <c r="M39806" i="11"/>
  <c r="M39805" i="11"/>
  <c r="M39804" i="11"/>
  <c r="M39803" i="11"/>
  <c r="M39802" i="11"/>
  <c r="M39801" i="11"/>
  <c r="M39800" i="11"/>
  <c r="M39799" i="11"/>
  <c r="M39798" i="11"/>
  <c r="M39797" i="11"/>
  <c r="M39796" i="11"/>
  <c r="M39795" i="11"/>
  <c r="M39794" i="11"/>
  <c r="M39793" i="11"/>
  <c r="M39792" i="11"/>
  <c r="M39791" i="11"/>
  <c r="M39790" i="11"/>
  <c r="M39789" i="11"/>
  <c r="M39788" i="11"/>
  <c r="M39787" i="11"/>
  <c r="M39786" i="11"/>
  <c r="M39785" i="11"/>
  <c r="M39784" i="11"/>
  <c r="M39783" i="11"/>
  <c r="M39782" i="11"/>
  <c r="M39781" i="11"/>
  <c r="M39780" i="11"/>
  <c r="M39779" i="11"/>
  <c r="M39778" i="11"/>
  <c r="M39777" i="11"/>
  <c r="M39776" i="11"/>
  <c r="M39775" i="11"/>
  <c r="M39774" i="11"/>
  <c r="M39773" i="11"/>
  <c r="M39772" i="11"/>
  <c r="M39771" i="11"/>
  <c r="M39770" i="11"/>
  <c r="M39769" i="11"/>
  <c r="M39768" i="11"/>
  <c r="M39767" i="11"/>
  <c r="M39766" i="11"/>
  <c r="M39765" i="11"/>
  <c r="M39764" i="11"/>
  <c r="M39763" i="11"/>
  <c r="M39762" i="11"/>
  <c r="M39761" i="11"/>
  <c r="M39760" i="11"/>
  <c r="M39759" i="11"/>
  <c r="M39758" i="11"/>
  <c r="M39757" i="11"/>
  <c r="M39756" i="11"/>
  <c r="M39755" i="11"/>
  <c r="M39754" i="11"/>
  <c r="M39753" i="11"/>
  <c r="M39752" i="11"/>
  <c r="M39751" i="11"/>
  <c r="M39750" i="11"/>
  <c r="M39749" i="11"/>
  <c r="M39748" i="11"/>
  <c r="M39747" i="11"/>
  <c r="M39746" i="11"/>
  <c r="M39745" i="11"/>
  <c r="M39744" i="11"/>
  <c r="M39743" i="11"/>
  <c r="M39742" i="11"/>
  <c r="M39741" i="11"/>
  <c r="M39740" i="11"/>
  <c r="M39739" i="11"/>
  <c r="M39738" i="11"/>
  <c r="M39737" i="11"/>
  <c r="M39736" i="11"/>
  <c r="M39735" i="11"/>
  <c r="M39734" i="11"/>
  <c r="M39733" i="11"/>
  <c r="M39732" i="11"/>
  <c r="M39731" i="11"/>
  <c r="M39730" i="11"/>
  <c r="M39729" i="11"/>
  <c r="M39728" i="11"/>
  <c r="M39727" i="11"/>
  <c r="M39726" i="11"/>
  <c r="M39725" i="11"/>
  <c r="M39724" i="11"/>
  <c r="M39723" i="11"/>
  <c r="M39722" i="11"/>
  <c r="M39721" i="11"/>
  <c r="M39720" i="11"/>
  <c r="M39719" i="11"/>
  <c r="M39718" i="11"/>
  <c r="M39717" i="11"/>
  <c r="M39716" i="11"/>
  <c r="M39715" i="11"/>
  <c r="M39714" i="11"/>
  <c r="M39713" i="11"/>
  <c r="M39712" i="11"/>
  <c r="M39711" i="11"/>
  <c r="M39710" i="11"/>
  <c r="M39709" i="11"/>
  <c r="M39708" i="11"/>
  <c r="M39707" i="11"/>
  <c r="M39706" i="11"/>
  <c r="M39705" i="11"/>
  <c r="M39704" i="11"/>
  <c r="M39703" i="11"/>
  <c r="M39702" i="11"/>
  <c r="M39701" i="11"/>
  <c r="M39700" i="11"/>
  <c r="M39699" i="11"/>
  <c r="M39698" i="11"/>
  <c r="M39697" i="11"/>
  <c r="M39696" i="11"/>
  <c r="M39695" i="11"/>
  <c r="M39694" i="11"/>
  <c r="M39693" i="11"/>
  <c r="M39692" i="11"/>
  <c r="M39691" i="11"/>
  <c r="M39690" i="11"/>
  <c r="M39689" i="11"/>
  <c r="M39688" i="11"/>
  <c r="M39687" i="11"/>
  <c r="M39686" i="11"/>
  <c r="M39685" i="11"/>
  <c r="M39684" i="11"/>
  <c r="M39683" i="11"/>
  <c r="M39682" i="11"/>
  <c r="M39681" i="11"/>
  <c r="M39680" i="11"/>
  <c r="M39679" i="11"/>
  <c r="M39678" i="11"/>
  <c r="M39677" i="11"/>
  <c r="M39676" i="11"/>
  <c r="M39675" i="11"/>
  <c r="M39674" i="11"/>
  <c r="M39673" i="11"/>
  <c r="M39672" i="11"/>
  <c r="M39671" i="11"/>
  <c r="M39670" i="11"/>
  <c r="M39669" i="11"/>
  <c r="M39668" i="11"/>
  <c r="M39667" i="11"/>
  <c r="M39666" i="11"/>
  <c r="M39665" i="11"/>
  <c r="M39664" i="11"/>
  <c r="M39663" i="11"/>
  <c r="M39662" i="11"/>
  <c r="M39661" i="11"/>
  <c r="M39660" i="11"/>
  <c r="M39659" i="11"/>
  <c r="M39658" i="11"/>
  <c r="M39657" i="11"/>
  <c r="M39656" i="11"/>
  <c r="M39655" i="11"/>
  <c r="M39654" i="11"/>
  <c r="M39653" i="11"/>
  <c r="M39652" i="11"/>
  <c r="M39651" i="11"/>
  <c r="M39650" i="11"/>
  <c r="M39649" i="11"/>
  <c r="M39648" i="11"/>
  <c r="M39647" i="11"/>
  <c r="M39646" i="11"/>
  <c r="M39645" i="11"/>
  <c r="M39644" i="11"/>
  <c r="M39643" i="11"/>
  <c r="M39642" i="11"/>
  <c r="M39641" i="11"/>
  <c r="M39640" i="11"/>
  <c r="M39639" i="11"/>
  <c r="M39638" i="11"/>
  <c r="M39637" i="11"/>
  <c r="M39636" i="11"/>
  <c r="M39635" i="11"/>
  <c r="M39634" i="11"/>
  <c r="M39633" i="11"/>
  <c r="M39632" i="11"/>
  <c r="M39631" i="11"/>
  <c r="M39630" i="11"/>
  <c r="M39629" i="11"/>
  <c r="M39628" i="11"/>
  <c r="M39627" i="11"/>
  <c r="M39626" i="11"/>
  <c r="M39625" i="11"/>
  <c r="M39624" i="11"/>
  <c r="M39623" i="11"/>
  <c r="M39622" i="11"/>
  <c r="M39621" i="11"/>
  <c r="M39620" i="11"/>
  <c r="M39619" i="11"/>
  <c r="M39618" i="11"/>
  <c r="M39617" i="11"/>
  <c r="M39616" i="11"/>
  <c r="M39615" i="11"/>
  <c r="M39614" i="11"/>
  <c r="M39613" i="11"/>
  <c r="M39612" i="11"/>
  <c r="M39611" i="11"/>
  <c r="M39610" i="11"/>
  <c r="M39609" i="11"/>
  <c r="M39608" i="11"/>
  <c r="M39607" i="11"/>
  <c r="M39606" i="11"/>
  <c r="M39605" i="11"/>
  <c r="M39604" i="11"/>
  <c r="M39603" i="11"/>
  <c r="M39602" i="11"/>
  <c r="M39601" i="11"/>
  <c r="M39600" i="11"/>
  <c r="M39599" i="11"/>
  <c r="M39598" i="11"/>
  <c r="M39597" i="11"/>
  <c r="M39596" i="11"/>
  <c r="M39595" i="11"/>
  <c r="M39594" i="11"/>
  <c r="M39593" i="11"/>
  <c r="M39592" i="11"/>
  <c r="M39591" i="11"/>
  <c r="M39590" i="11"/>
  <c r="M39589" i="11"/>
  <c r="M39588" i="11"/>
  <c r="M39587" i="11"/>
  <c r="M39586" i="11"/>
  <c r="M39585" i="11"/>
  <c r="M39584" i="11"/>
  <c r="M39583" i="11"/>
  <c r="M39582" i="11"/>
  <c r="M39581" i="11"/>
  <c r="M39580" i="11"/>
  <c r="M39579" i="11"/>
  <c r="M39578" i="11"/>
  <c r="M39577" i="11"/>
  <c r="M39576" i="11"/>
  <c r="M39575" i="11"/>
  <c r="M39574" i="11"/>
  <c r="M39573" i="11"/>
  <c r="M39572" i="11"/>
  <c r="M39571" i="11"/>
  <c r="M39570" i="11"/>
  <c r="M39569" i="11"/>
  <c r="M39568" i="11"/>
  <c r="M39567" i="11"/>
  <c r="M39566" i="11"/>
  <c r="M39565" i="11"/>
  <c r="M39564" i="11"/>
  <c r="M39563" i="11"/>
  <c r="M39562" i="11"/>
  <c r="M39561" i="11"/>
  <c r="M39560" i="11"/>
  <c r="M39559" i="11"/>
  <c r="M39558" i="11"/>
  <c r="M39557" i="11"/>
  <c r="M39556" i="11"/>
  <c r="M39555" i="11"/>
  <c r="M39554" i="11"/>
  <c r="M39553" i="11"/>
  <c r="M39552" i="11"/>
  <c r="M39551" i="11"/>
  <c r="M39550" i="11"/>
  <c r="M39549" i="11"/>
  <c r="M39548" i="11"/>
  <c r="M39547" i="11"/>
  <c r="M39546" i="11"/>
  <c r="M39545" i="11"/>
  <c r="M39544" i="11"/>
  <c r="M39543" i="11"/>
  <c r="M39542" i="11"/>
  <c r="M39541" i="11"/>
  <c r="M39540" i="11"/>
  <c r="M39539" i="11"/>
  <c r="M39538" i="11"/>
  <c r="M39537" i="11"/>
  <c r="M39536" i="11"/>
  <c r="M39535" i="11"/>
  <c r="M39534" i="11"/>
  <c r="M39533" i="11"/>
  <c r="M39532" i="11"/>
  <c r="M39531" i="11"/>
  <c r="M39530" i="11"/>
  <c r="M39529" i="11"/>
  <c r="M39528" i="11"/>
  <c r="M39527" i="11"/>
  <c r="M39526" i="11"/>
  <c r="M39525" i="11"/>
  <c r="M39524" i="11"/>
  <c r="M39523" i="11"/>
  <c r="M39522" i="11"/>
  <c r="M39521" i="11"/>
  <c r="M39520" i="11"/>
  <c r="M39519" i="11"/>
  <c r="M39518" i="11"/>
  <c r="M39517" i="11"/>
  <c r="M39516" i="11"/>
  <c r="M39515" i="11"/>
  <c r="M39514" i="11"/>
  <c r="M39513" i="11"/>
  <c r="M39512" i="11"/>
  <c r="M39511" i="11"/>
  <c r="M39510" i="11"/>
  <c r="M39509" i="11"/>
  <c r="M39508" i="11"/>
  <c r="M39507" i="11"/>
  <c r="M39506" i="11"/>
  <c r="M39505" i="11"/>
  <c r="M39504" i="11"/>
  <c r="M39503" i="11"/>
  <c r="M39502" i="11"/>
  <c r="M39501" i="11"/>
  <c r="M39500" i="11"/>
  <c r="M39499" i="11"/>
  <c r="M39498" i="11"/>
  <c r="M39497" i="11"/>
  <c r="M39496" i="11"/>
  <c r="M39495" i="11"/>
  <c r="M39494" i="11"/>
  <c r="M39493" i="11"/>
  <c r="M39492" i="11"/>
  <c r="M39491" i="11"/>
  <c r="M39490" i="11"/>
  <c r="M39489" i="11"/>
  <c r="M39488" i="11"/>
  <c r="M39487" i="11"/>
  <c r="M39486" i="11"/>
  <c r="M39485" i="11"/>
  <c r="M39484" i="11"/>
  <c r="M39483" i="11"/>
  <c r="M39482" i="11"/>
  <c r="M39481" i="11"/>
  <c r="M39480" i="11"/>
  <c r="M39479" i="11"/>
  <c r="M39478" i="11"/>
  <c r="M39477" i="11"/>
  <c r="M39476" i="11"/>
  <c r="M39475" i="11"/>
  <c r="M39474" i="11"/>
  <c r="M39473" i="11"/>
  <c r="M39472" i="11"/>
  <c r="M39471" i="11"/>
  <c r="M39470" i="11"/>
  <c r="M39469" i="11"/>
  <c r="M39468" i="11"/>
  <c r="M39467" i="11"/>
  <c r="M39466" i="11"/>
  <c r="M39465" i="11"/>
  <c r="M39464" i="11"/>
  <c r="M39463" i="11"/>
  <c r="M39462" i="11"/>
  <c r="M39461" i="11"/>
  <c r="M39460" i="11"/>
  <c r="M39459" i="11"/>
  <c r="M39458" i="11"/>
  <c r="M39457" i="11"/>
  <c r="M39456" i="11"/>
  <c r="M39455" i="11"/>
  <c r="M39454" i="11"/>
  <c r="M39453" i="11"/>
  <c r="M39452" i="11"/>
  <c r="M39451" i="11"/>
  <c r="M39450" i="11"/>
  <c r="M39449" i="11"/>
  <c r="M39448" i="11"/>
  <c r="M39447" i="11"/>
  <c r="M39446" i="11"/>
  <c r="M39445" i="11"/>
  <c r="M39444" i="11"/>
  <c r="M39443" i="11"/>
  <c r="M39442" i="11"/>
  <c r="M39441" i="11"/>
  <c r="M39440" i="11"/>
  <c r="M39439" i="11"/>
  <c r="M39438" i="11"/>
  <c r="M39437" i="11"/>
  <c r="M39436" i="11"/>
  <c r="M39435" i="11"/>
  <c r="M39434" i="11"/>
  <c r="M39433" i="11"/>
  <c r="M39432" i="11"/>
  <c r="M39431" i="11"/>
  <c r="M39430" i="11"/>
  <c r="M39429" i="11"/>
  <c r="M39428" i="11"/>
  <c r="M39427" i="11"/>
  <c r="M39426" i="11"/>
  <c r="M39425" i="11"/>
  <c r="M39424" i="11"/>
  <c r="M39423" i="11"/>
  <c r="M39422" i="11"/>
  <c r="M39421" i="11"/>
  <c r="M39420" i="11"/>
  <c r="M39419" i="11"/>
  <c r="M39418" i="11"/>
  <c r="M39417" i="11"/>
  <c r="M39416" i="11"/>
  <c r="M39415" i="11"/>
  <c r="M39414" i="11"/>
  <c r="M39413" i="11"/>
  <c r="M39412" i="11"/>
  <c r="M39411" i="11"/>
  <c r="M39410" i="11"/>
  <c r="M39409" i="11"/>
  <c r="M39408" i="11"/>
  <c r="M39407" i="11"/>
  <c r="M39406" i="11"/>
  <c r="M39405" i="11"/>
  <c r="M39404" i="11"/>
  <c r="M39403" i="11"/>
  <c r="M39402" i="11"/>
  <c r="M39401" i="11"/>
  <c r="M39400" i="11"/>
  <c r="M39399" i="11"/>
  <c r="M39398" i="11"/>
  <c r="M39397" i="11"/>
  <c r="M39396" i="11"/>
  <c r="M39395" i="11"/>
  <c r="M39394" i="11"/>
  <c r="M39393" i="11"/>
  <c r="M39392" i="11"/>
  <c r="M39391" i="11"/>
  <c r="M39390" i="11"/>
  <c r="M39389" i="11"/>
  <c r="M39388" i="11"/>
  <c r="M39387" i="11"/>
  <c r="M39386" i="11"/>
  <c r="M39385" i="11"/>
  <c r="M39384" i="11"/>
  <c r="M39383" i="11"/>
  <c r="M39382" i="11"/>
  <c r="M39381" i="11"/>
  <c r="M39380" i="11"/>
  <c r="M39379" i="11"/>
  <c r="M39378" i="11"/>
  <c r="M39377" i="11"/>
  <c r="M39376" i="11"/>
  <c r="M39375" i="11"/>
  <c r="M39374" i="11"/>
  <c r="M39373" i="11"/>
  <c r="M39372" i="11"/>
  <c r="M39371" i="11"/>
  <c r="M39370" i="11"/>
  <c r="M39369" i="11"/>
  <c r="M39368" i="11"/>
  <c r="M39367" i="11"/>
  <c r="M39366" i="11"/>
  <c r="M39365" i="11"/>
  <c r="M39364" i="11"/>
  <c r="M39363" i="11"/>
  <c r="M39362" i="11"/>
  <c r="M39361" i="11"/>
  <c r="M39360" i="11"/>
  <c r="M39359" i="11"/>
  <c r="M39358" i="11"/>
  <c r="M39357" i="11"/>
  <c r="M39356" i="11"/>
  <c r="M39355" i="11"/>
  <c r="M39354" i="11"/>
  <c r="M39353" i="11"/>
  <c r="M39352" i="11"/>
  <c r="M39351" i="11"/>
  <c r="M39350" i="11"/>
  <c r="M39349" i="11"/>
  <c r="M39348" i="11"/>
  <c r="M39347" i="11"/>
  <c r="M39346" i="11"/>
  <c r="M39345" i="11"/>
  <c r="M39344" i="11"/>
  <c r="M39343" i="11"/>
  <c r="M39342" i="11"/>
  <c r="M39341" i="11"/>
  <c r="M39340" i="11"/>
  <c r="M39339" i="11"/>
  <c r="M39338" i="11"/>
  <c r="M39337" i="11"/>
  <c r="M39336" i="11"/>
  <c r="M39335" i="11"/>
  <c r="M39334" i="11"/>
  <c r="M39333" i="11"/>
  <c r="M39332" i="11"/>
  <c r="M39331" i="11"/>
  <c r="M39330" i="11"/>
  <c r="M39329" i="11"/>
  <c r="M39328" i="11"/>
  <c r="M39327" i="11"/>
  <c r="M39326" i="11"/>
  <c r="M39325" i="11"/>
  <c r="M39324" i="11"/>
  <c r="M39323" i="11"/>
  <c r="M39322" i="11"/>
  <c r="M39321" i="11"/>
  <c r="M39320" i="11"/>
  <c r="M39319" i="11"/>
  <c r="M39318" i="11"/>
  <c r="M39317" i="11"/>
  <c r="M39316" i="11"/>
  <c r="M39315" i="11"/>
  <c r="M39314" i="11"/>
  <c r="M39313" i="11"/>
  <c r="M39312" i="11"/>
  <c r="M39311" i="11"/>
  <c r="M39310" i="11"/>
  <c r="M39309" i="11"/>
  <c r="M39308" i="11"/>
  <c r="M39307" i="11"/>
  <c r="M39306" i="11"/>
  <c r="M39305" i="11"/>
  <c r="M39304" i="11"/>
  <c r="M39303" i="11"/>
  <c r="M39302" i="11"/>
  <c r="M39301" i="11"/>
  <c r="M39300" i="11"/>
  <c r="M39299" i="11"/>
  <c r="M39298" i="11"/>
  <c r="M39297" i="11"/>
  <c r="M39296" i="11"/>
  <c r="M39295" i="11"/>
  <c r="M39294" i="11"/>
  <c r="M39293" i="11"/>
  <c r="M39292" i="11"/>
  <c r="M39291" i="11"/>
  <c r="M39290" i="11"/>
  <c r="M39289" i="11"/>
  <c r="M39288" i="11"/>
  <c r="M39287" i="11"/>
  <c r="M39286" i="11"/>
  <c r="M39285" i="11"/>
  <c r="M39284" i="11"/>
  <c r="M39283" i="11"/>
  <c r="M39282" i="11"/>
  <c r="M39281" i="11"/>
  <c r="M39280" i="11"/>
  <c r="M39279" i="11"/>
  <c r="M39278" i="11"/>
  <c r="M39277" i="11"/>
  <c r="M39276" i="11"/>
  <c r="M39275" i="11"/>
  <c r="M39274" i="11"/>
  <c r="M39273" i="11"/>
  <c r="M39272" i="11"/>
  <c r="M39271" i="11"/>
  <c r="M39270" i="11"/>
  <c r="M39269" i="11"/>
  <c r="M39268" i="11"/>
  <c r="M39267" i="11"/>
  <c r="M39266" i="11"/>
  <c r="M39265" i="11"/>
  <c r="M39264" i="11"/>
  <c r="M39263" i="11"/>
  <c r="M39262" i="11"/>
  <c r="M39261" i="11"/>
  <c r="M39260" i="11"/>
  <c r="M39259" i="11"/>
  <c r="M39258" i="11"/>
  <c r="M39257" i="11"/>
  <c r="M39256" i="11"/>
  <c r="M39255" i="11"/>
  <c r="M39254" i="11"/>
  <c r="M39253" i="11"/>
  <c r="M39252" i="11"/>
  <c r="M39251" i="11"/>
  <c r="M39250" i="11"/>
  <c r="M39249" i="11"/>
  <c r="M39248" i="11"/>
  <c r="M39247" i="11"/>
  <c r="M39246" i="11"/>
  <c r="M39245" i="11"/>
  <c r="M39244" i="11"/>
  <c r="M39243" i="11"/>
  <c r="M39242" i="11"/>
  <c r="M39241" i="11"/>
  <c r="M39240" i="11"/>
  <c r="M39239" i="11"/>
  <c r="M39238" i="11"/>
  <c r="M39237" i="11"/>
  <c r="M39236" i="11"/>
  <c r="M39235" i="11"/>
  <c r="M39234" i="11"/>
  <c r="M39233" i="11"/>
  <c r="M39232" i="11"/>
  <c r="M39231" i="11"/>
  <c r="M39230" i="11"/>
  <c r="M39229" i="11"/>
  <c r="M39228" i="11"/>
  <c r="M39227" i="11"/>
  <c r="M39226" i="11"/>
  <c r="M39225" i="11"/>
  <c r="M39224" i="11"/>
  <c r="M39223" i="11"/>
  <c r="M39222" i="11"/>
  <c r="M39221" i="11"/>
  <c r="M39220" i="11"/>
  <c r="M39219" i="11"/>
  <c r="M39218" i="11"/>
  <c r="M39217" i="11"/>
  <c r="M39216" i="11"/>
  <c r="M39215" i="11"/>
  <c r="M39214" i="11"/>
  <c r="M39213" i="11"/>
  <c r="M39212" i="11"/>
  <c r="M39211" i="11"/>
  <c r="M39210" i="11"/>
  <c r="M39209" i="11"/>
  <c r="M39208" i="11"/>
  <c r="M39207" i="11"/>
  <c r="M39206" i="11"/>
  <c r="M39205" i="11"/>
  <c r="M39204" i="11"/>
  <c r="M39203" i="11"/>
  <c r="M39202" i="11"/>
  <c r="M39201" i="11"/>
  <c r="M39200" i="11"/>
  <c r="M39199" i="11"/>
  <c r="M39198" i="11"/>
  <c r="M39197" i="11"/>
  <c r="M39196" i="11"/>
  <c r="M39195" i="11"/>
  <c r="M39194" i="11"/>
  <c r="M39193" i="11"/>
  <c r="M39192" i="11"/>
  <c r="M39191" i="11"/>
  <c r="M39190" i="11"/>
  <c r="M39189" i="11"/>
  <c r="M39188" i="11"/>
  <c r="M39187" i="11"/>
  <c r="M39186" i="11"/>
  <c r="M39185" i="11"/>
  <c r="M39184" i="11"/>
  <c r="M39183" i="11"/>
  <c r="M39182" i="11"/>
  <c r="M39181" i="11"/>
  <c r="M39180" i="11"/>
  <c r="M39179" i="11"/>
  <c r="M39178" i="11"/>
  <c r="M39177" i="11"/>
  <c r="M39176" i="11"/>
  <c r="M39175" i="11"/>
  <c r="M39174" i="11"/>
  <c r="M39173" i="11"/>
  <c r="M39172" i="11"/>
  <c r="M39171" i="11"/>
  <c r="M39170" i="11"/>
  <c r="M39169" i="11"/>
  <c r="M39168" i="11"/>
  <c r="M39167" i="11"/>
  <c r="M39166" i="11"/>
  <c r="M39165" i="11"/>
  <c r="M39164" i="11"/>
  <c r="M39163" i="11"/>
  <c r="M39162" i="11"/>
  <c r="M39161" i="11"/>
  <c r="M39160" i="11"/>
  <c r="M39159" i="11"/>
  <c r="M39158" i="11"/>
  <c r="M39157" i="11"/>
  <c r="M39156" i="11"/>
  <c r="M39155" i="11"/>
  <c r="M39154" i="11"/>
  <c r="M39153" i="11"/>
  <c r="M39152" i="11"/>
  <c r="M39151" i="11"/>
  <c r="M39150" i="11"/>
  <c r="M39149" i="11"/>
  <c r="M39148" i="11"/>
  <c r="M39147" i="11"/>
  <c r="M39146" i="11"/>
  <c r="M39145" i="11"/>
  <c r="M39144" i="11"/>
  <c r="M39143" i="11"/>
  <c r="M39142" i="11"/>
  <c r="M39141" i="11"/>
  <c r="M39140" i="11"/>
  <c r="M39139" i="11"/>
  <c r="M39138" i="11"/>
  <c r="M39137" i="11"/>
  <c r="M39136" i="11"/>
  <c r="M39135" i="11"/>
  <c r="M39134" i="11"/>
  <c r="M39133" i="11"/>
  <c r="M39132" i="11"/>
  <c r="M39131" i="11"/>
  <c r="M39130" i="11"/>
  <c r="M39129" i="11"/>
  <c r="M39128" i="11"/>
  <c r="M39127" i="11"/>
  <c r="M39126" i="11"/>
  <c r="M39125" i="11"/>
  <c r="M39124" i="11"/>
  <c r="M39123" i="11"/>
  <c r="M39122" i="11"/>
  <c r="M39121" i="11"/>
  <c r="M39120" i="11"/>
  <c r="M39119" i="11"/>
  <c r="M39118" i="11"/>
  <c r="M39117" i="11"/>
  <c r="M39116" i="11"/>
  <c r="M39115" i="11"/>
  <c r="M39114" i="11"/>
  <c r="M39113" i="11"/>
  <c r="M39112" i="11"/>
  <c r="M39111" i="11"/>
  <c r="M39110" i="11"/>
  <c r="M39109" i="11"/>
  <c r="M39108" i="11"/>
  <c r="M39107" i="11"/>
  <c r="M39106" i="11"/>
  <c r="M39105" i="11"/>
  <c r="M39104" i="11"/>
  <c r="M39103" i="11"/>
  <c r="M39102" i="11"/>
  <c r="M39101" i="11"/>
  <c r="M39100" i="11"/>
  <c r="M39099" i="11"/>
  <c r="M39098" i="11"/>
  <c r="M39097" i="11"/>
  <c r="M39096" i="11"/>
  <c r="M39095" i="11"/>
  <c r="M39094" i="11"/>
  <c r="M39093" i="11"/>
  <c r="M39092" i="11"/>
  <c r="M39091" i="11"/>
  <c r="M39090" i="11"/>
  <c r="M39089" i="11"/>
  <c r="M39088" i="11"/>
  <c r="M39087" i="11"/>
  <c r="M39086" i="11"/>
  <c r="M39085" i="11"/>
  <c r="M39084" i="11"/>
  <c r="M39083" i="11"/>
  <c r="M39082" i="11"/>
  <c r="M39081" i="11"/>
  <c r="M39080" i="11"/>
  <c r="M39079" i="11"/>
  <c r="M39078" i="11"/>
  <c r="M39077" i="11"/>
  <c r="M39076" i="11"/>
  <c r="M39075" i="11"/>
  <c r="M39074" i="11"/>
  <c r="M39073" i="11"/>
  <c r="M39072" i="11"/>
  <c r="M39071" i="11"/>
  <c r="M39070" i="11"/>
  <c r="M39069" i="11"/>
  <c r="M39068" i="11"/>
  <c r="M39067" i="11"/>
  <c r="M39066" i="11"/>
  <c r="M39065" i="11"/>
  <c r="M39064" i="11"/>
  <c r="M39063" i="11"/>
  <c r="M39062" i="11"/>
  <c r="M39061" i="11"/>
  <c r="M39060" i="11"/>
  <c r="M39059" i="11"/>
  <c r="M39058" i="11"/>
  <c r="M39057" i="11"/>
  <c r="M39056" i="11"/>
  <c r="M39055" i="11"/>
  <c r="M39054" i="11"/>
  <c r="M39053" i="11"/>
  <c r="M39052" i="11"/>
  <c r="M39051" i="11"/>
  <c r="M39050" i="11"/>
  <c r="M39049" i="11"/>
  <c r="M39048" i="11"/>
  <c r="M39047" i="11"/>
  <c r="M39046" i="11"/>
  <c r="M39045" i="11"/>
  <c r="M39044" i="11"/>
  <c r="M39043" i="11"/>
  <c r="M39042" i="11"/>
  <c r="M39041" i="11"/>
  <c r="M39040" i="11"/>
  <c r="M39039" i="11"/>
  <c r="M39038" i="11"/>
  <c r="M39037" i="11"/>
  <c r="M39036" i="11"/>
  <c r="M39035" i="11"/>
  <c r="M39034" i="11"/>
  <c r="M39033" i="11"/>
  <c r="M39032" i="11"/>
  <c r="M39031" i="11"/>
  <c r="M39030" i="11"/>
  <c r="M39029" i="11"/>
  <c r="M39028" i="11"/>
  <c r="M39027" i="11"/>
  <c r="M39026" i="11"/>
  <c r="M39025" i="11"/>
  <c r="M39024" i="11"/>
  <c r="M39023" i="11"/>
  <c r="M39022" i="11"/>
  <c r="M39021" i="11"/>
  <c r="M39020" i="11"/>
  <c r="M39019" i="11"/>
  <c r="M39018" i="11"/>
  <c r="M39017" i="11"/>
  <c r="M39016" i="11"/>
  <c r="M39015" i="11"/>
  <c r="M39014" i="11"/>
  <c r="M39013" i="11"/>
  <c r="M39012" i="11"/>
  <c r="M39011" i="11"/>
  <c r="M39010" i="11"/>
  <c r="M39009" i="11"/>
  <c r="M39008" i="11"/>
  <c r="M39007" i="11"/>
  <c r="M39006" i="11"/>
  <c r="M39005" i="11"/>
  <c r="M39004" i="11"/>
  <c r="M39003" i="11"/>
  <c r="M39002" i="11"/>
  <c r="M39001" i="11"/>
  <c r="M39000" i="11"/>
  <c r="M38999" i="11"/>
  <c r="M38998" i="11"/>
  <c r="M38997" i="11"/>
  <c r="M38996" i="11"/>
  <c r="M38995" i="11"/>
  <c r="M38994" i="11"/>
  <c r="M38993" i="11"/>
  <c r="M38992" i="11"/>
  <c r="M38991" i="11"/>
  <c r="M38990" i="11"/>
  <c r="M38989" i="11"/>
  <c r="M38988" i="11"/>
  <c r="M38987" i="11"/>
  <c r="M38986" i="11"/>
  <c r="M38985" i="11"/>
  <c r="M38984" i="11"/>
  <c r="M38983" i="11"/>
  <c r="M38982" i="11"/>
  <c r="M38981" i="11"/>
  <c r="M38980" i="11"/>
  <c r="M38979" i="11"/>
  <c r="M38978" i="11"/>
  <c r="M38977" i="11"/>
  <c r="M38976" i="11"/>
  <c r="M38975" i="11"/>
  <c r="M38974" i="11"/>
  <c r="M38973" i="11"/>
  <c r="M38972" i="11"/>
  <c r="M38971" i="11"/>
  <c r="M38970" i="11"/>
  <c r="M38969" i="11"/>
  <c r="M38968" i="11"/>
  <c r="M38967" i="11"/>
  <c r="M38966" i="11"/>
  <c r="M38965" i="11"/>
  <c r="M38964" i="11"/>
  <c r="M38963" i="11"/>
  <c r="M38962" i="11"/>
  <c r="M38961" i="11"/>
  <c r="M38960" i="11"/>
  <c r="M38959" i="11"/>
  <c r="M38958" i="11"/>
  <c r="M38957" i="11"/>
  <c r="M38956" i="11"/>
  <c r="M38955" i="11"/>
  <c r="M38954" i="11"/>
  <c r="M38953" i="11"/>
  <c r="M38952" i="11"/>
  <c r="M38951" i="11"/>
  <c r="M38950" i="11"/>
  <c r="M38949" i="11"/>
  <c r="M38948" i="11"/>
  <c r="M38947" i="11"/>
  <c r="M38946" i="11"/>
  <c r="M38945" i="11"/>
  <c r="M38944" i="11"/>
  <c r="M38943" i="11"/>
  <c r="M38942" i="11"/>
  <c r="M38941" i="11"/>
  <c r="M38940" i="11"/>
  <c r="M38939" i="11"/>
  <c r="M38938" i="11"/>
  <c r="M38937" i="11"/>
  <c r="M38936" i="11"/>
  <c r="M38935" i="11"/>
  <c r="M38934" i="11"/>
  <c r="M38933" i="11"/>
  <c r="M38932" i="11"/>
  <c r="M38931" i="11"/>
  <c r="M38930" i="11"/>
  <c r="M38929" i="11"/>
  <c r="M38928" i="11"/>
  <c r="M38927" i="11"/>
  <c r="M38926" i="11"/>
  <c r="M38925" i="11"/>
  <c r="M38924" i="11"/>
  <c r="M38923" i="11"/>
  <c r="M38922" i="11"/>
  <c r="M38921" i="11"/>
  <c r="M38920" i="11"/>
  <c r="M38919" i="11"/>
  <c r="M38918" i="11"/>
  <c r="M38917" i="11"/>
  <c r="M38916" i="11"/>
  <c r="M38915" i="11"/>
  <c r="M38914" i="11"/>
  <c r="M38913" i="11"/>
  <c r="M38912" i="11"/>
  <c r="M38911" i="11"/>
  <c r="M38910" i="11"/>
  <c r="M38909" i="11"/>
  <c r="M38908" i="11"/>
  <c r="M38907" i="11"/>
  <c r="M38906" i="11"/>
  <c r="M38905" i="11"/>
  <c r="M38904" i="11"/>
  <c r="M38903" i="11"/>
  <c r="M38902" i="11"/>
  <c r="M38901" i="11"/>
  <c r="M38900" i="11"/>
  <c r="M38899" i="11"/>
  <c r="M38898" i="11"/>
  <c r="M38897" i="11"/>
  <c r="M38896" i="11"/>
  <c r="M38895" i="11"/>
  <c r="M38894" i="11"/>
  <c r="M38893" i="11"/>
  <c r="M38892" i="11"/>
  <c r="M38891" i="11"/>
  <c r="M38890" i="11"/>
  <c r="M38889" i="11"/>
  <c r="M38888" i="11"/>
  <c r="M38887" i="11"/>
  <c r="M38886" i="11"/>
  <c r="M38885" i="11"/>
  <c r="M38884" i="11"/>
  <c r="M38883" i="11"/>
  <c r="M38882" i="11"/>
  <c r="M38881" i="11"/>
  <c r="M38880" i="11"/>
  <c r="M38879" i="11"/>
  <c r="M38878" i="11"/>
  <c r="M38877" i="11"/>
  <c r="M38876" i="11"/>
  <c r="M38875" i="11"/>
  <c r="M38874" i="11"/>
  <c r="M38873" i="11"/>
  <c r="M38872" i="11"/>
  <c r="M38871" i="11"/>
  <c r="M38870" i="11"/>
  <c r="M38869" i="11"/>
  <c r="M38868" i="11"/>
  <c r="M38867" i="11"/>
  <c r="M38866" i="11"/>
  <c r="M38865" i="11"/>
  <c r="M38864" i="11"/>
  <c r="M38863" i="11"/>
  <c r="M38862" i="11"/>
  <c r="M38861" i="11"/>
  <c r="M38860" i="11"/>
  <c r="M38859" i="11"/>
  <c r="M38858" i="11"/>
  <c r="M38857" i="11"/>
  <c r="M38856" i="11"/>
  <c r="M38855" i="11"/>
  <c r="M38854" i="11"/>
  <c r="M38853" i="11"/>
  <c r="M38852" i="11"/>
  <c r="M38851" i="11"/>
  <c r="M38850" i="11"/>
  <c r="M38849" i="11"/>
  <c r="M38848" i="11"/>
  <c r="M38847" i="11"/>
  <c r="M38846" i="11"/>
  <c r="M38845" i="11"/>
  <c r="M38844" i="11"/>
  <c r="M38843" i="11"/>
  <c r="M38842" i="11"/>
  <c r="M38841" i="11"/>
  <c r="M38840" i="11"/>
  <c r="M38839" i="11"/>
  <c r="M38838" i="11"/>
  <c r="M38837" i="11"/>
  <c r="M38836" i="11"/>
  <c r="M38835" i="11"/>
  <c r="M38834" i="11"/>
  <c r="M38833" i="11"/>
  <c r="M38832" i="11"/>
  <c r="M38831" i="11"/>
  <c r="M38830" i="11"/>
  <c r="M38829" i="11"/>
  <c r="M38828" i="11"/>
  <c r="M38827" i="11"/>
  <c r="M38826" i="11"/>
  <c r="M38825" i="11"/>
  <c r="M38824" i="11"/>
  <c r="M38823" i="11"/>
  <c r="M38822" i="11"/>
  <c r="M38821" i="11"/>
  <c r="M38820" i="11"/>
  <c r="M38819" i="11"/>
  <c r="M38818" i="11"/>
  <c r="M38817" i="11"/>
  <c r="M38816" i="11"/>
  <c r="M38815" i="11"/>
  <c r="M38814" i="11"/>
  <c r="M38813" i="11"/>
  <c r="M38812" i="11"/>
  <c r="M38811" i="11"/>
  <c r="M38810" i="11"/>
  <c r="M38809" i="11"/>
  <c r="M38808" i="11"/>
  <c r="M38807" i="11"/>
  <c r="M38806" i="11"/>
  <c r="M38805" i="11"/>
  <c r="M38804" i="11"/>
  <c r="M38803" i="11"/>
  <c r="M38802" i="11"/>
  <c r="M38801" i="11"/>
  <c r="M38800" i="11"/>
  <c r="M38799" i="11"/>
  <c r="M38798" i="11"/>
  <c r="M38797" i="11"/>
  <c r="M38796" i="11"/>
  <c r="M38795" i="11"/>
  <c r="M38794" i="11"/>
  <c r="M38793" i="11"/>
  <c r="M38792" i="11"/>
  <c r="M38791" i="11"/>
  <c r="M38790" i="11"/>
  <c r="M38789" i="11"/>
  <c r="M38788" i="11"/>
  <c r="M38787" i="11"/>
  <c r="M38786" i="11"/>
  <c r="M38785" i="11"/>
  <c r="M38784" i="11"/>
  <c r="M38783" i="11"/>
  <c r="M38782" i="11"/>
  <c r="M38781" i="11"/>
  <c r="M38780" i="11"/>
  <c r="M38779" i="11"/>
  <c r="M38778" i="11"/>
  <c r="M38777" i="11"/>
  <c r="M38776" i="11"/>
  <c r="M38775" i="11"/>
  <c r="M38774" i="11"/>
  <c r="M38773" i="11"/>
  <c r="M38772" i="11"/>
  <c r="M38771" i="11"/>
  <c r="M38770" i="11"/>
  <c r="M38769" i="11"/>
  <c r="M38768" i="11"/>
  <c r="M38767" i="11"/>
  <c r="M38766" i="11"/>
  <c r="M38765" i="11"/>
  <c r="M38764" i="11"/>
  <c r="M38763" i="11"/>
  <c r="M38762" i="11"/>
  <c r="M38761" i="11"/>
  <c r="M38760" i="11"/>
  <c r="M38759" i="11"/>
  <c r="M38758" i="11"/>
  <c r="M38757" i="11"/>
  <c r="M38756" i="11"/>
  <c r="M38755" i="11"/>
  <c r="M38754" i="11"/>
  <c r="M38753" i="11"/>
  <c r="M38752" i="11"/>
  <c r="M38751" i="11"/>
  <c r="M38750" i="11"/>
  <c r="M38749" i="11"/>
  <c r="M38748" i="11"/>
  <c r="M38747" i="11"/>
  <c r="M38746" i="11"/>
  <c r="M38745" i="11"/>
  <c r="M38744" i="11"/>
  <c r="M38743" i="11"/>
  <c r="M38742" i="11"/>
  <c r="M38741" i="11"/>
  <c r="M38740" i="11"/>
  <c r="M38739" i="11"/>
  <c r="M38738" i="11"/>
  <c r="M38737" i="11"/>
  <c r="M38736" i="11"/>
  <c r="M38735" i="11"/>
  <c r="M38734" i="11"/>
  <c r="M38733" i="11"/>
  <c r="M38732" i="11"/>
  <c r="M38731" i="11"/>
  <c r="M38730" i="11"/>
  <c r="M38729" i="11"/>
  <c r="M38728" i="11"/>
  <c r="M38727" i="11"/>
  <c r="M38726" i="11"/>
  <c r="M38725" i="11"/>
  <c r="M38724" i="11"/>
  <c r="M38723" i="11"/>
  <c r="M38722" i="11"/>
  <c r="M38721" i="11"/>
  <c r="M38720" i="11"/>
  <c r="M38719" i="11"/>
  <c r="M38718" i="11"/>
  <c r="M38717" i="11"/>
  <c r="M38716" i="11"/>
  <c r="M38715" i="11"/>
  <c r="M38714" i="11"/>
  <c r="M38713" i="11"/>
  <c r="M38712" i="11"/>
  <c r="M38711" i="11"/>
  <c r="M38710" i="11"/>
  <c r="M38709" i="11"/>
  <c r="M38708" i="11"/>
  <c r="M38707" i="11"/>
  <c r="M38706" i="11"/>
  <c r="M38705" i="11"/>
  <c r="M38704" i="11"/>
  <c r="M38703" i="11"/>
  <c r="M38702" i="11"/>
  <c r="M38701" i="11"/>
  <c r="M38700" i="11"/>
  <c r="M38699" i="11"/>
  <c r="M38698" i="11"/>
  <c r="M38697" i="11"/>
  <c r="M38696" i="11"/>
  <c r="M38695" i="11"/>
  <c r="M38694" i="11"/>
  <c r="M38693" i="11"/>
  <c r="M38692" i="11"/>
  <c r="M38691" i="11"/>
  <c r="M38690" i="11"/>
  <c r="M38689" i="11"/>
  <c r="M38688" i="11"/>
  <c r="M38687" i="11"/>
  <c r="M38686" i="11"/>
  <c r="M38685" i="11"/>
  <c r="M38684" i="11"/>
  <c r="M38683" i="11"/>
  <c r="M38682" i="11"/>
  <c r="M38681" i="11"/>
  <c r="M38680" i="11"/>
  <c r="M38679" i="11"/>
  <c r="M38678" i="11"/>
  <c r="M38677" i="11"/>
  <c r="M38676" i="11"/>
  <c r="M38675" i="11"/>
  <c r="M38674" i="11"/>
  <c r="M38673" i="11"/>
  <c r="M38672" i="11"/>
  <c r="M38671" i="11"/>
  <c r="M38670" i="11"/>
  <c r="M38669" i="11"/>
  <c r="M38668" i="11"/>
  <c r="M38667" i="11"/>
  <c r="M38666" i="11"/>
  <c r="M38665" i="11"/>
  <c r="M38664" i="11"/>
  <c r="M38663" i="11"/>
  <c r="M38662" i="11"/>
  <c r="M38661" i="11"/>
  <c r="M38660" i="11"/>
  <c r="M38659" i="11"/>
  <c r="M38658" i="11"/>
  <c r="M38657" i="11"/>
  <c r="M38656" i="11"/>
  <c r="M38655" i="11"/>
  <c r="M38654" i="11"/>
  <c r="M38653" i="11"/>
  <c r="M38652" i="11"/>
  <c r="M38651" i="11"/>
  <c r="M38650" i="11"/>
  <c r="M38649" i="11"/>
  <c r="M38648" i="11"/>
  <c r="M38647" i="11"/>
  <c r="M38646" i="11"/>
  <c r="M38645" i="11"/>
  <c r="M38644" i="11"/>
  <c r="M38643" i="11"/>
  <c r="M38642" i="11"/>
  <c r="M38641" i="11"/>
  <c r="M38640" i="11"/>
  <c r="M38639" i="11"/>
  <c r="M38638" i="11"/>
  <c r="M38637" i="11"/>
  <c r="M38636" i="11"/>
  <c r="M38635" i="11"/>
  <c r="M38634" i="11"/>
  <c r="M38633" i="11"/>
  <c r="M38632" i="11"/>
  <c r="M38631" i="11"/>
  <c r="M38630" i="11"/>
  <c r="M38629" i="11"/>
  <c r="M38628" i="11"/>
  <c r="M38627" i="11"/>
  <c r="M38626" i="11"/>
  <c r="M38625" i="11"/>
  <c r="M38624" i="11"/>
  <c r="M38623" i="11"/>
  <c r="M38622" i="11"/>
  <c r="M38621" i="11"/>
  <c r="M38620" i="11"/>
  <c r="M38619" i="11"/>
  <c r="M38618" i="11"/>
  <c r="M38617" i="11"/>
  <c r="M38616" i="11"/>
  <c r="M38615" i="11"/>
  <c r="M38614" i="11"/>
  <c r="M38613" i="11"/>
  <c r="M38612" i="11"/>
  <c r="M38611" i="11"/>
  <c r="M38610" i="11"/>
  <c r="M38609" i="11"/>
  <c r="M38608" i="11"/>
  <c r="M38607" i="11"/>
  <c r="M38606" i="11"/>
  <c r="M38605" i="11"/>
  <c r="M38604" i="11"/>
  <c r="M38603" i="11"/>
  <c r="M38602" i="11"/>
  <c r="M38601" i="11"/>
  <c r="M38600" i="11"/>
  <c r="M38599" i="11"/>
  <c r="M38598" i="11"/>
  <c r="M38597" i="11"/>
  <c r="M38596" i="11"/>
  <c r="M38595" i="11"/>
  <c r="M38594" i="11"/>
  <c r="M38593" i="11"/>
  <c r="M38592" i="11"/>
  <c r="M38591" i="11"/>
  <c r="M38590" i="11"/>
  <c r="M38589" i="11"/>
  <c r="M38588" i="11"/>
  <c r="M38587" i="11"/>
  <c r="M38586" i="11"/>
  <c r="M38585" i="11"/>
  <c r="M38584" i="11"/>
  <c r="M38583" i="11"/>
  <c r="M38582" i="11"/>
  <c r="M38581" i="11"/>
  <c r="M38580" i="11"/>
  <c r="M38579" i="11"/>
  <c r="M38578" i="11"/>
  <c r="M38577" i="11"/>
  <c r="M38576" i="11"/>
  <c r="M38575" i="11"/>
  <c r="M38574" i="11"/>
  <c r="M38573" i="11"/>
  <c r="M38572" i="11"/>
  <c r="M38571" i="11"/>
  <c r="M38570" i="11"/>
  <c r="M38569" i="11"/>
  <c r="M38568" i="11"/>
  <c r="M38567" i="11"/>
  <c r="M38566" i="11"/>
  <c r="M38565" i="11"/>
  <c r="M38564" i="11"/>
  <c r="M38563" i="11"/>
  <c r="M38562" i="11"/>
  <c r="M38561" i="11"/>
  <c r="M38560" i="11"/>
  <c r="M38559" i="11"/>
  <c r="M38558" i="11"/>
  <c r="M38557" i="11"/>
  <c r="M38556" i="11"/>
  <c r="M38555" i="11"/>
  <c r="M38554" i="11"/>
  <c r="M38553" i="11"/>
  <c r="M38552" i="11"/>
  <c r="M38551" i="11"/>
  <c r="M38550" i="11"/>
  <c r="M38549" i="11"/>
  <c r="M38548" i="11"/>
  <c r="M38547" i="11"/>
  <c r="M38546" i="11"/>
  <c r="M38545" i="11"/>
  <c r="M38544" i="11"/>
  <c r="M38543" i="11"/>
  <c r="M38542" i="11"/>
  <c r="M38541" i="11"/>
  <c r="M38540" i="11"/>
  <c r="M38539" i="11"/>
  <c r="M38538" i="11"/>
  <c r="M38537" i="11"/>
  <c r="M38536" i="11"/>
  <c r="M38535" i="11"/>
  <c r="M38534" i="11"/>
  <c r="M38533" i="11"/>
  <c r="M38532" i="11"/>
  <c r="M38531" i="11"/>
  <c r="M38530" i="11"/>
  <c r="M38529" i="11"/>
  <c r="M38528" i="11"/>
  <c r="M38527" i="11"/>
  <c r="M38526" i="11"/>
  <c r="M38525" i="11"/>
  <c r="M38524" i="11"/>
  <c r="M38523" i="11"/>
  <c r="M38522" i="11"/>
  <c r="M38521" i="11"/>
  <c r="M38520" i="11"/>
  <c r="M38519" i="11"/>
  <c r="M38518" i="11"/>
  <c r="M38517" i="11"/>
  <c r="M38516" i="11"/>
  <c r="M38515" i="11"/>
  <c r="M38514" i="11"/>
  <c r="M38513" i="11"/>
  <c r="M38512" i="11"/>
  <c r="M38511" i="11"/>
  <c r="M38510" i="11"/>
  <c r="M38509" i="11"/>
  <c r="M38508" i="11"/>
  <c r="M38507" i="11"/>
  <c r="M38506" i="11"/>
  <c r="M38505" i="11"/>
  <c r="M38504" i="11"/>
  <c r="M38503" i="11"/>
  <c r="M38502" i="11"/>
  <c r="M38501" i="11"/>
  <c r="M38500" i="11"/>
  <c r="M38499" i="11"/>
  <c r="M38498" i="11"/>
  <c r="M38497" i="11"/>
  <c r="M38496" i="11"/>
  <c r="M38495" i="11"/>
  <c r="M38494" i="11"/>
  <c r="M38493" i="11"/>
  <c r="M38492" i="11"/>
  <c r="M38491" i="11"/>
  <c r="M38490" i="11"/>
  <c r="M38489" i="11"/>
  <c r="M38488" i="11"/>
  <c r="M38487" i="11"/>
  <c r="M38486" i="11"/>
  <c r="M38485" i="11"/>
  <c r="M38484" i="11"/>
  <c r="M38483" i="11"/>
  <c r="M38482" i="11"/>
  <c r="M38481" i="11"/>
  <c r="M38480" i="11"/>
  <c r="M38479" i="11"/>
  <c r="M38478" i="11"/>
  <c r="M38477" i="11"/>
  <c r="M38476" i="11"/>
  <c r="M38475" i="11"/>
  <c r="M38474" i="11"/>
  <c r="M38473" i="11"/>
  <c r="M38472" i="11"/>
  <c r="M38471" i="11"/>
  <c r="M38470" i="11"/>
  <c r="M38469" i="11"/>
  <c r="M38468" i="11"/>
  <c r="M38467" i="11"/>
  <c r="M38466" i="11"/>
  <c r="M38465" i="11"/>
  <c r="M38464" i="11"/>
  <c r="M38463" i="11"/>
  <c r="M38462" i="11"/>
  <c r="M38461" i="11"/>
  <c r="M38460" i="11"/>
  <c r="M38459" i="11"/>
  <c r="M38458" i="11"/>
  <c r="M38457" i="11"/>
  <c r="M38456" i="11"/>
  <c r="M38455" i="11"/>
  <c r="M38454" i="11"/>
  <c r="M38453" i="11"/>
  <c r="M38452" i="11"/>
  <c r="M38451" i="11"/>
  <c r="M38450" i="11"/>
  <c r="M38449" i="11"/>
  <c r="M38448" i="11"/>
  <c r="M38447" i="11"/>
  <c r="M38446" i="11"/>
  <c r="M38445" i="11"/>
  <c r="M38444" i="11"/>
  <c r="M38443" i="11"/>
  <c r="M38442" i="11"/>
  <c r="M38441" i="11"/>
  <c r="M38440" i="11"/>
  <c r="M38439" i="11"/>
  <c r="M38438" i="11"/>
  <c r="M38437" i="11"/>
  <c r="M38436" i="11"/>
  <c r="M38435" i="11"/>
  <c r="M38434" i="11"/>
  <c r="M38433" i="11"/>
  <c r="M38432" i="11"/>
  <c r="M38431" i="11"/>
  <c r="M38430" i="11"/>
  <c r="M38429" i="11"/>
  <c r="M38428" i="11"/>
  <c r="M38427" i="11"/>
  <c r="M38426" i="11"/>
  <c r="M38425" i="11"/>
  <c r="M38424" i="11"/>
  <c r="M38423" i="11"/>
  <c r="M38422" i="11"/>
  <c r="M38421" i="11"/>
  <c r="M38420" i="11"/>
  <c r="M38419" i="11"/>
  <c r="M38418" i="11"/>
  <c r="M38417" i="11"/>
  <c r="M38416" i="11"/>
  <c r="M38415" i="11"/>
  <c r="M38414" i="11"/>
  <c r="M38413" i="11"/>
  <c r="M38412" i="11"/>
  <c r="M38411" i="11"/>
  <c r="M38410" i="11"/>
  <c r="M38409" i="11"/>
  <c r="M38408" i="11"/>
  <c r="M38407" i="11"/>
  <c r="M38406" i="11"/>
  <c r="M38405" i="11"/>
  <c r="M38404" i="11"/>
  <c r="M38403" i="11"/>
  <c r="M38402" i="11"/>
  <c r="M38401" i="11"/>
  <c r="M38400" i="11"/>
  <c r="M38399" i="11"/>
  <c r="M38398" i="11"/>
  <c r="M38397" i="11"/>
  <c r="M38396" i="11"/>
  <c r="M38395" i="11"/>
  <c r="M38394" i="11"/>
  <c r="M38393" i="11"/>
  <c r="M38392" i="11"/>
  <c r="M38391" i="11"/>
  <c r="M38390" i="11"/>
  <c r="M38389" i="11"/>
  <c r="M38388" i="11"/>
  <c r="M38387" i="11"/>
  <c r="M38386" i="11"/>
  <c r="M38385" i="11"/>
  <c r="M38384" i="11"/>
  <c r="M38383" i="11"/>
  <c r="M38382" i="11"/>
  <c r="M38381" i="11"/>
  <c r="M38380" i="11"/>
  <c r="M38379" i="11"/>
  <c r="M38378" i="11"/>
  <c r="M38377" i="11"/>
  <c r="M38376" i="11"/>
  <c r="M38375" i="11"/>
  <c r="M38374" i="11"/>
  <c r="M38373" i="11"/>
  <c r="M38372" i="11"/>
  <c r="M38371" i="11"/>
  <c r="M38370" i="11"/>
  <c r="M38369" i="11"/>
  <c r="M38368" i="11"/>
  <c r="M38367" i="11"/>
  <c r="M38366" i="11"/>
  <c r="M38365" i="11"/>
  <c r="M38364" i="11"/>
  <c r="M38363" i="11"/>
  <c r="M38362" i="11"/>
  <c r="M38361" i="11"/>
  <c r="M38360" i="11"/>
  <c r="M38359" i="11"/>
  <c r="M38358" i="11"/>
  <c r="M38357" i="11"/>
  <c r="M38356" i="11"/>
  <c r="M38355" i="11"/>
  <c r="M38354" i="11"/>
  <c r="M38353" i="11"/>
  <c r="M38352" i="11"/>
  <c r="M38351" i="11"/>
  <c r="M38350" i="11"/>
  <c r="M38349" i="11"/>
  <c r="M38348" i="11"/>
  <c r="M38347" i="11"/>
  <c r="M38346" i="11"/>
  <c r="M38345" i="11"/>
  <c r="M38344" i="11"/>
  <c r="M38343" i="11"/>
  <c r="M38342" i="11"/>
  <c r="M38341" i="11"/>
  <c r="M38340" i="11"/>
  <c r="M38339" i="11"/>
  <c r="M38338" i="11"/>
  <c r="M38337" i="11"/>
  <c r="M38336" i="11"/>
  <c r="M38335" i="11"/>
  <c r="M38334" i="11"/>
  <c r="M38333" i="11"/>
  <c r="M38332" i="11"/>
  <c r="M38331" i="11"/>
  <c r="M38330" i="11"/>
  <c r="M38329" i="11"/>
  <c r="M38328" i="11"/>
  <c r="M38327" i="11"/>
  <c r="M38326" i="11"/>
  <c r="M38325" i="11"/>
  <c r="M38324" i="11"/>
  <c r="M38323" i="11"/>
  <c r="M38322" i="11"/>
  <c r="M38321" i="11"/>
  <c r="M38320" i="11"/>
  <c r="M38319" i="11"/>
  <c r="M38318" i="11"/>
  <c r="M38317" i="11"/>
  <c r="M38316" i="11"/>
  <c r="M38315" i="11"/>
  <c r="M38314" i="11"/>
  <c r="M38313" i="11"/>
  <c r="M38312" i="11"/>
  <c r="M38311" i="11"/>
  <c r="M38310" i="11"/>
  <c r="M38309" i="11"/>
  <c r="M38308" i="11"/>
  <c r="M38307" i="11"/>
  <c r="M38306" i="11"/>
  <c r="M38305" i="11"/>
  <c r="M38304" i="11"/>
  <c r="M38303" i="11"/>
  <c r="M38302" i="11"/>
  <c r="M38301" i="11"/>
  <c r="M38300" i="11"/>
  <c r="M38299" i="11"/>
  <c r="M38298" i="11"/>
  <c r="M38297" i="11"/>
  <c r="M38296" i="11"/>
  <c r="M38295" i="11"/>
  <c r="M38294" i="11"/>
  <c r="M38293" i="11"/>
  <c r="M38292" i="11"/>
  <c r="M38291" i="11"/>
  <c r="M38290" i="11"/>
  <c r="M38289" i="11"/>
  <c r="M38288" i="11"/>
  <c r="M38287" i="11"/>
  <c r="M38286" i="11"/>
  <c r="M38285" i="11"/>
  <c r="M38284" i="11"/>
  <c r="M38283" i="11"/>
  <c r="M38282" i="11"/>
  <c r="M38281" i="11"/>
  <c r="M38280" i="11"/>
  <c r="M38279" i="11"/>
  <c r="M38278" i="11"/>
  <c r="M38277" i="11"/>
  <c r="M38276" i="11"/>
  <c r="M38275" i="11"/>
  <c r="M38274" i="11"/>
  <c r="M38273" i="11"/>
  <c r="M38272" i="11"/>
  <c r="M38271" i="11"/>
  <c r="M38270" i="11"/>
  <c r="M38269" i="11"/>
  <c r="M38268" i="11"/>
  <c r="M38267" i="11"/>
  <c r="M38266" i="11"/>
  <c r="M38265" i="11"/>
  <c r="M38264" i="11"/>
  <c r="M38263" i="11"/>
  <c r="M38262" i="11"/>
  <c r="M38261" i="11"/>
  <c r="M38260" i="11"/>
  <c r="M38259" i="11"/>
  <c r="M38258" i="11"/>
  <c r="M38257" i="11"/>
  <c r="M38256" i="11"/>
  <c r="M38255" i="11"/>
  <c r="M38254" i="11"/>
  <c r="M38253" i="11"/>
  <c r="M38252" i="11"/>
  <c r="M38251" i="11"/>
  <c r="M38250" i="11"/>
  <c r="M38249" i="11"/>
  <c r="M38248" i="11"/>
  <c r="M38247" i="11"/>
  <c r="M38246" i="11"/>
  <c r="M38245" i="11"/>
  <c r="M38244" i="11"/>
  <c r="M38243" i="11"/>
  <c r="M38242" i="11"/>
  <c r="M38241" i="11"/>
  <c r="M38240" i="11"/>
  <c r="M38239" i="11"/>
  <c r="M38238" i="11"/>
  <c r="M38237" i="11"/>
  <c r="M38236" i="11"/>
  <c r="M38235" i="11"/>
  <c r="M38234" i="11"/>
  <c r="M38233" i="11"/>
  <c r="M38232" i="11"/>
  <c r="M38231" i="11"/>
  <c r="M38230" i="11"/>
  <c r="M38229" i="11"/>
  <c r="M38228" i="11"/>
  <c r="M38227" i="11"/>
  <c r="M38226" i="11"/>
  <c r="M38225" i="11"/>
  <c r="M38224" i="11"/>
  <c r="M38223" i="11"/>
  <c r="M38222" i="11"/>
  <c r="M38221" i="11"/>
  <c r="M38220" i="11"/>
  <c r="M38219" i="11"/>
  <c r="M38218" i="11"/>
  <c r="M38217" i="11"/>
  <c r="M38216" i="11"/>
  <c r="M38215" i="11"/>
  <c r="M38214" i="11"/>
  <c r="M38213" i="11"/>
  <c r="M38212" i="11"/>
  <c r="M38211" i="11"/>
  <c r="M38210" i="11"/>
  <c r="M38209" i="11"/>
  <c r="M38208" i="11"/>
  <c r="M38207" i="11"/>
  <c r="M38206" i="11"/>
  <c r="M38205" i="11"/>
  <c r="M38204" i="11"/>
  <c r="M38203" i="11"/>
  <c r="M38202" i="11"/>
  <c r="M38201" i="11"/>
  <c r="M38200" i="11"/>
  <c r="M38199" i="11"/>
  <c r="M38198" i="11"/>
  <c r="M38197" i="11"/>
  <c r="M38196" i="11"/>
  <c r="M38195" i="11"/>
  <c r="M38194" i="11"/>
  <c r="M38193" i="11"/>
  <c r="M38192" i="11"/>
  <c r="M38191" i="11"/>
  <c r="M38190" i="11"/>
  <c r="M38189" i="11"/>
  <c r="M38188" i="11"/>
  <c r="M38187" i="11"/>
  <c r="M38186" i="11"/>
  <c r="M38185" i="11"/>
  <c r="M38184" i="11"/>
  <c r="M38183" i="11"/>
  <c r="M38182" i="11"/>
  <c r="M38181" i="11"/>
  <c r="M38180" i="11"/>
  <c r="M38179" i="11"/>
  <c r="M38178" i="11"/>
  <c r="M38177" i="11"/>
  <c r="M38176" i="11"/>
  <c r="M38175" i="11"/>
  <c r="M38174" i="11"/>
  <c r="M38173" i="11"/>
  <c r="M38172" i="11"/>
  <c r="M38171" i="11"/>
  <c r="M38170" i="11"/>
  <c r="M38169" i="11"/>
  <c r="M38168" i="11"/>
  <c r="M38167" i="11"/>
  <c r="M38166" i="11"/>
  <c r="M38165" i="11"/>
  <c r="M38164" i="11"/>
  <c r="M38163" i="11"/>
  <c r="M38162" i="11"/>
  <c r="M38161" i="11"/>
  <c r="M38160" i="11"/>
  <c r="M38159" i="11"/>
  <c r="M38158" i="11"/>
  <c r="M38157" i="11"/>
  <c r="M38156" i="11"/>
  <c r="M38155" i="11"/>
  <c r="M38154" i="11"/>
  <c r="M38153" i="11"/>
  <c r="M38152" i="11"/>
  <c r="M38151" i="11"/>
  <c r="M38150" i="11"/>
  <c r="M38149" i="11"/>
  <c r="M38148" i="11"/>
  <c r="M38147" i="11"/>
  <c r="M38146" i="11"/>
  <c r="M38145" i="11"/>
  <c r="M38144" i="11"/>
  <c r="M38143" i="11"/>
  <c r="M38142" i="11"/>
  <c r="M38141" i="11"/>
  <c r="M38140" i="11"/>
  <c r="M38139" i="11"/>
  <c r="M38138" i="11"/>
  <c r="M38137" i="11"/>
  <c r="M38136" i="11"/>
  <c r="M38135" i="11"/>
  <c r="M38134" i="11"/>
  <c r="M38133" i="11"/>
  <c r="M38132" i="11"/>
  <c r="M38131" i="11"/>
  <c r="M38130" i="11"/>
  <c r="M38129" i="11"/>
  <c r="M38128" i="11"/>
  <c r="M38127" i="11"/>
  <c r="M38126" i="11"/>
  <c r="M38125" i="11"/>
  <c r="M38124" i="11"/>
  <c r="M38123" i="11"/>
  <c r="M38122" i="11"/>
  <c r="M38121" i="11"/>
  <c r="M38120" i="11"/>
  <c r="M38119" i="11"/>
  <c r="M38118" i="11"/>
  <c r="M38117" i="11"/>
  <c r="M38116" i="11"/>
  <c r="M38115" i="11"/>
  <c r="M38114" i="11"/>
  <c r="M38113" i="11"/>
  <c r="M38112" i="11"/>
  <c r="M38111" i="11"/>
  <c r="M38110" i="11"/>
  <c r="M38109" i="11"/>
  <c r="M38108" i="11"/>
  <c r="M38107" i="11"/>
  <c r="M38106" i="11"/>
  <c r="M38105" i="11"/>
  <c r="M38104" i="11"/>
  <c r="M38103" i="11"/>
  <c r="M38102" i="11"/>
  <c r="M38101" i="11"/>
  <c r="M38100" i="11"/>
  <c r="M38099" i="11"/>
  <c r="M38098" i="11"/>
  <c r="M38097" i="11"/>
  <c r="M38096" i="11"/>
  <c r="M38095" i="11"/>
  <c r="M38094" i="11"/>
  <c r="M38093" i="11"/>
  <c r="M38092" i="11"/>
  <c r="M38091" i="11"/>
  <c r="M38090" i="11"/>
  <c r="M38089" i="11"/>
  <c r="M38088" i="11"/>
  <c r="M38087" i="11"/>
  <c r="M38086" i="11"/>
  <c r="M38085" i="11"/>
  <c r="M38084" i="11"/>
  <c r="M38083" i="11"/>
  <c r="M38082" i="11"/>
  <c r="M38081" i="11"/>
  <c r="M38080" i="11"/>
  <c r="M38079" i="11"/>
  <c r="M38078" i="11"/>
  <c r="M38077" i="11"/>
  <c r="M38076" i="11"/>
  <c r="M38075" i="11"/>
  <c r="M38074" i="11"/>
  <c r="M38073" i="11"/>
  <c r="M38072" i="11"/>
  <c r="M38071" i="11"/>
  <c r="M38070" i="11"/>
  <c r="M38069" i="11"/>
  <c r="M38068" i="11"/>
  <c r="M38067" i="11"/>
  <c r="M38066" i="11"/>
  <c r="M38065" i="11"/>
  <c r="M38064" i="11"/>
  <c r="M38063" i="11"/>
  <c r="M38062" i="11"/>
  <c r="M38061" i="11"/>
  <c r="M38060" i="11"/>
  <c r="M38059" i="11"/>
  <c r="M38058" i="11"/>
  <c r="M38057" i="11"/>
  <c r="M38056" i="11"/>
  <c r="M38055" i="11"/>
  <c r="M38054" i="11"/>
  <c r="M38053" i="11"/>
  <c r="M38052" i="11"/>
  <c r="M38051" i="11"/>
  <c r="M38050" i="11"/>
  <c r="M38049" i="11"/>
  <c r="M38048" i="11"/>
  <c r="M38047" i="11"/>
  <c r="M38046" i="11"/>
  <c r="M38045" i="11"/>
  <c r="M38044" i="11"/>
  <c r="M38043" i="11"/>
  <c r="M38042" i="11"/>
  <c r="M38041" i="11"/>
  <c r="M38040" i="11"/>
  <c r="M38039" i="11"/>
  <c r="M38038" i="11"/>
  <c r="M38037" i="11"/>
  <c r="M38036" i="11"/>
  <c r="M38035" i="11"/>
  <c r="M38034" i="11"/>
  <c r="M38033" i="11"/>
  <c r="M38032" i="11"/>
  <c r="M38031" i="11"/>
  <c r="M38030" i="11"/>
  <c r="M38029" i="11"/>
  <c r="M38028" i="11"/>
  <c r="M38027" i="11"/>
  <c r="M38026" i="11"/>
  <c r="M38025" i="11"/>
  <c r="M38024" i="11"/>
  <c r="M38023" i="11"/>
  <c r="M38022" i="11"/>
  <c r="M38021" i="11"/>
  <c r="M38020" i="11"/>
  <c r="M38019" i="11"/>
  <c r="M38018" i="11"/>
  <c r="M38017" i="11"/>
  <c r="M38016" i="11"/>
  <c r="M38015" i="11"/>
  <c r="M38014" i="11"/>
  <c r="M38013" i="11"/>
  <c r="M38012" i="11"/>
  <c r="M38011" i="11"/>
  <c r="M38010" i="11"/>
  <c r="M38009" i="11"/>
  <c r="M38008" i="11"/>
  <c r="M38007" i="11"/>
  <c r="M38006" i="11"/>
  <c r="M38005" i="11"/>
  <c r="M38004" i="11"/>
  <c r="M38003" i="11"/>
  <c r="M38002" i="11"/>
  <c r="M38001" i="11"/>
  <c r="M38000" i="11"/>
  <c r="M37999" i="11"/>
  <c r="M37998" i="11"/>
  <c r="M37997" i="11"/>
  <c r="M37996" i="11"/>
  <c r="M37995" i="11"/>
  <c r="M37994" i="11"/>
  <c r="M37993" i="11"/>
  <c r="M37992" i="11"/>
  <c r="M37991" i="11"/>
  <c r="M37990" i="11"/>
  <c r="M37989" i="11"/>
  <c r="M37988" i="11"/>
  <c r="M37987" i="11"/>
  <c r="M37986" i="11"/>
  <c r="M37985" i="11"/>
  <c r="M37984" i="11"/>
  <c r="M37983" i="11"/>
  <c r="M37982" i="11"/>
  <c r="M37981" i="11"/>
  <c r="M37980" i="11"/>
  <c r="M37979" i="11"/>
  <c r="M37978" i="11"/>
  <c r="M37977" i="11"/>
  <c r="M37976" i="11"/>
  <c r="M37975" i="11"/>
  <c r="M37974" i="11"/>
  <c r="M37973" i="11"/>
  <c r="M37972" i="11"/>
  <c r="M37971" i="11"/>
  <c r="M37970" i="11"/>
  <c r="M37969" i="11"/>
  <c r="M37968" i="11"/>
  <c r="M37967" i="11"/>
  <c r="M37966" i="11"/>
  <c r="M37965" i="11"/>
  <c r="M37964" i="11"/>
  <c r="M37963" i="11"/>
  <c r="M37962" i="11"/>
  <c r="M37961" i="11"/>
  <c r="M37960" i="11"/>
  <c r="M37959" i="11"/>
  <c r="M37958" i="11"/>
  <c r="M37957" i="11"/>
  <c r="M37956" i="11"/>
  <c r="M37955" i="11"/>
  <c r="M37954" i="11"/>
  <c r="M37953" i="11"/>
  <c r="M37952" i="11"/>
  <c r="M37951" i="11"/>
  <c r="M37950" i="11"/>
  <c r="M37949" i="11"/>
  <c r="M37948" i="11"/>
  <c r="M37947" i="11"/>
  <c r="M37946" i="11"/>
  <c r="M37945" i="11"/>
  <c r="M37944" i="11"/>
  <c r="M37943" i="11"/>
  <c r="M37942" i="11"/>
  <c r="M37941" i="11"/>
  <c r="M37940" i="11"/>
  <c r="M37939" i="11"/>
  <c r="M37938" i="11"/>
  <c r="M37937" i="11"/>
  <c r="M37936" i="11"/>
  <c r="M37935" i="11"/>
  <c r="M37934" i="11"/>
  <c r="M37933" i="11"/>
  <c r="M37932" i="11"/>
  <c r="M37931" i="11"/>
  <c r="M37930" i="11"/>
  <c r="M37929" i="11"/>
  <c r="M37928" i="11"/>
  <c r="M37927" i="11"/>
  <c r="M37926" i="11"/>
  <c r="M37925" i="11"/>
  <c r="M37924" i="11"/>
  <c r="M37923" i="11"/>
  <c r="M37922" i="11"/>
  <c r="M37921" i="11"/>
  <c r="M37920" i="11"/>
  <c r="M37919" i="11"/>
  <c r="M37918" i="11"/>
  <c r="M37917" i="11"/>
  <c r="M37916" i="11"/>
  <c r="M37915" i="11"/>
  <c r="M37914" i="11"/>
  <c r="M37913" i="11"/>
  <c r="M37912" i="11"/>
  <c r="M37911" i="11"/>
  <c r="M37910" i="11"/>
  <c r="M37909" i="11"/>
  <c r="M37908" i="11"/>
  <c r="M37907" i="11"/>
  <c r="M37906" i="11"/>
  <c r="M37905" i="11"/>
  <c r="M37904" i="11"/>
  <c r="M37903" i="11"/>
  <c r="M37902" i="11"/>
  <c r="M37901" i="11"/>
  <c r="M37900" i="11"/>
  <c r="M37899" i="11"/>
  <c r="M37898" i="11"/>
  <c r="M37897" i="11"/>
  <c r="M37896" i="11"/>
  <c r="M37895" i="11"/>
  <c r="M37894" i="11"/>
  <c r="M37893" i="11"/>
  <c r="M37892" i="11"/>
  <c r="M37891" i="11"/>
  <c r="M37890" i="11"/>
  <c r="M37889" i="11"/>
  <c r="M37888" i="11"/>
  <c r="M37887" i="11"/>
  <c r="M37886" i="11"/>
  <c r="M37885" i="11"/>
  <c r="M37884" i="11"/>
  <c r="M37883" i="11"/>
  <c r="M37882" i="11"/>
  <c r="M37881" i="11"/>
  <c r="M37880" i="11"/>
  <c r="M37879" i="11"/>
  <c r="M37878" i="11"/>
  <c r="M37877" i="11"/>
  <c r="M37876" i="11"/>
  <c r="M37875" i="11"/>
  <c r="M37874" i="11"/>
  <c r="M37873" i="11"/>
  <c r="M37872" i="11"/>
  <c r="M37871" i="11"/>
  <c r="M37870" i="11"/>
  <c r="M37869" i="11"/>
  <c r="M37868" i="11"/>
  <c r="M37867" i="11"/>
  <c r="M37866" i="11"/>
  <c r="M37865" i="11"/>
  <c r="M37864" i="11"/>
  <c r="M37863" i="11"/>
  <c r="M37862" i="11"/>
  <c r="M37861" i="11"/>
  <c r="M37860" i="11"/>
  <c r="M37859" i="11"/>
  <c r="M37858" i="11"/>
  <c r="M37857" i="11"/>
  <c r="M37856" i="11"/>
  <c r="M37855" i="11"/>
  <c r="M37854" i="11"/>
  <c r="M37853" i="11"/>
  <c r="M37852" i="11"/>
  <c r="M37851" i="11"/>
  <c r="M37850" i="11"/>
  <c r="M37849" i="11"/>
  <c r="M37848" i="11"/>
  <c r="M37847" i="11"/>
  <c r="M37846" i="11"/>
  <c r="M37845" i="11"/>
  <c r="M37844" i="11"/>
  <c r="M37843" i="11"/>
  <c r="M37842" i="11"/>
  <c r="M37841" i="11"/>
  <c r="M37840" i="11"/>
  <c r="M37839" i="11"/>
  <c r="M37838" i="11"/>
  <c r="M37837" i="11"/>
  <c r="M37836" i="11"/>
  <c r="M37835" i="11"/>
  <c r="M37834" i="11"/>
  <c r="M37833" i="11"/>
  <c r="M37832" i="11"/>
  <c r="M37831" i="11"/>
  <c r="M37830" i="11"/>
  <c r="M37829" i="11"/>
  <c r="M37828" i="11"/>
  <c r="M37827" i="11"/>
  <c r="M37826" i="11"/>
  <c r="M37825" i="11"/>
  <c r="M37824" i="11"/>
  <c r="M37823" i="11"/>
  <c r="M37822" i="11"/>
  <c r="M37821" i="11"/>
  <c r="M37820" i="11"/>
  <c r="M37819" i="11"/>
  <c r="M37818" i="11"/>
  <c r="M37817" i="11"/>
  <c r="M37816" i="11"/>
  <c r="M37815" i="11"/>
  <c r="M37814" i="11"/>
  <c r="M37813" i="11"/>
  <c r="M37812" i="11"/>
  <c r="M37811" i="11"/>
  <c r="M37810" i="11"/>
  <c r="M37809" i="11"/>
  <c r="M37808" i="11"/>
  <c r="M37807" i="11"/>
  <c r="M37806" i="11"/>
  <c r="M37805" i="11"/>
  <c r="M37804" i="11"/>
  <c r="M37803" i="11"/>
  <c r="M37802" i="11"/>
  <c r="M37801" i="11"/>
  <c r="M37800" i="11"/>
  <c r="M37799" i="11"/>
  <c r="M37798" i="11"/>
  <c r="M37797" i="11"/>
  <c r="M37796" i="11"/>
  <c r="M37795" i="11"/>
  <c r="M37794" i="11"/>
  <c r="M37793" i="11"/>
  <c r="M37792" i="11"/>
  <c r="M37791" i="11"/>
  <c r="M37790" i="11"/>
  <c r="M37789" i="11"/>
  <c r="M37788" i="11"/>
  <c r="M37787" i="11"/>
  <c r="M37786" i="11"/>
  <c r="M37785" i="11"/>
  <c r="M37784" i="11"/>
  <c r="M37783" i="11"/>
  <c r="M37782" i="11"/>
  <c r="M37781" i="11"/>
  <c r="M37780" i="11"/>
  <c r="M37779" i="11"/>
  <c r="M37778" i="11"/>
  <c r="M37777" i="11"/>
  <c r="M37776" i="11"/>
  <c r="M37775" i="11"/>
  <c r="M37774" i="11"/>
  <c r="M37773" i="11"/>
  <c r="M37772" i="11"/>
  <c r="M37771" i="11"/>
  <c r="M37770" i="11"/>
  <c r="M37769" i="11"/>
  <c r="M37768" i="11"/>
  <c r="M37767" i="11"/>
  <c r="M37766" i="11"/>
  <c r="M37765" i="11"/>
  <c r="M37764" i="11"/>
  <c r="M37763" i="11"/>
  <c r="M37762" i="11"/>
  <c r="M37761" i="11"/>
  <c r="M37760" i="11"/>
  <c r="M37759" i="11"/>
  <c r="M37758" i="11"/>
  <c r="M37757" i="11"/>
  <c r="M37756" i="11"/>
  <c r="M37755" i="11"/>
  <c r="M37754" i="11"/>
  <c r="M37753" i="11"/>
  <c r="M37752" i="11"/>
  <c r="M37751" i="11"/>
  <c r="M37750" i="11"/>
  <c r="M37749" i="11"/>
  <c r="M37748" i="11"/>
  <c r="M37747" i="11"/>
  <c r="M37746" i="11"/>
  <c r="M37745" i="11"/>
  <c r="M37744" i="11"/>
  <c r="M37743" i="11"/>
  <c r="M37742" i="11"/>
  <c r="M37741" i="11"/>
  <c r="M37740" i="11"/>
  <c r="M37739" i="11"/>
  <c r="M37738" i="11"/>
  <c r="M37737" i="11"/>
  <c r="M37736" i="11"/>
  <c r="M37735" i="11"/>
  <c r="M37734" i="11"/>
  <c r="M37733" i="11"/>
  <c r="M37732" i="11"/>
  <c r="M37731" i="11"/>
  <c r="M37730" i="11"/>
  <c r="M37729" i="11"/>
  <c r="M37728" i="11"/>
  <c r="M37727" i="11"/>
  <c r="M37726" i="11"/>
  <c r="M37725" i="11"/>
  <c r="M37724" i="11"/>
  <c r="M37723" i="11"/>
  <c r="M37722" i="11"/>
  <c r="M37721" i="11"/>
  <c r="M37720" i="11"/>
  <c r="M37719" i="11"/>
  <c r="M37718" i="11"/>
  <c r="M37717" i="11"/>
  <c r="M37716" i="11"/>
  <c r="M37715" i="11"/>
  <c r="M37714" i="11"/>
  <c r="M37713" i="11"/>
  <c r="M37712" i="11"/>
  <c r="M37711" i="11"/>
  <c r="M37710" i="11"/>
  <c r="M37709" i="11"/>
  <c r="M37708" i="11"/>
  <c r="M37707" i="11"/>
  <c r="M37706" i="11"/>
  <c r="M37705" i="11"/>
  <c r="M37704" i="11"/>
  <c r="M37703" i="11"/>
  <c r="M37702" i="11"/>
  <c r="M37701" i="11"/>
  <c r="M37700" i="11"/>
  <c r="M37699" i="11"/>
  <c r="M37698" i="11"/>
  <c r="M37697" i="11"/>
  <c r="M37696" i="11"/>
  <c r="M37695" i="11"/>
  <c r="M37694" i="11"/>
  <c r="M37693" i="11"/>
  <c r="M37692" i="11"/>
  <c r="M37691" i="11"/>
  <c r="M37690" i="11"/>
  <c r="M37689" i="11"/>
  <c r="M37688" i="11"/>
  <c r="M37687" i="11"/>
  <c r="M37686" i="11"/>
  <c r="M37685" i="11"/>
  <c r="M37684" i="11"/>
  <c r="M37683" i="11"/>
  <c r="M37682" i="11"/>
  <c r="M37681" i="11"/>
  <c r="M37680" i="11"/>
  <c r="M37679" i="11"/>
  <c r="M37678" i="11"/>
  <c r="M37677" i="11"/>
  <c r="M37676" i="11"/>
  <c r="M37675" i="11"/>
  <c r="M37674" i="11"/>
  <c r="M37673" i="11"/>
  <c r="M37672" i="11"/>
  <c r="M37671" i="11"/>
  <c r="M37670" i="11"/>
  <c r="M37669" i="11"/>
  <c r="M37668" i="11"/>
  <c r="M37667" i="11"/>
  <c r="M37666" i="11"/>
  <c r="M37665" i="11"/>
  <c r="M37664" i="11"/>
  <c r="M37663" i="11"/>
  <c r="M37662" i="11"/>
  <c r="M37661" i="11"/>
  <c r="M37660" i="11"/>
  <c r="M37659" i="11"/>
  <c r="M37658" i="11"/>
  <c r="M37657" i="11"/>
  <c r="M37656" i="11"/>
  <c r="M37655" i="11"/>
  <c r="M37654" i="11"/>
  <c r="M37653" i="11"/>
  <c r="M37652" i="11"/>
  <c r="M37651" i="11"/>
  <c r="M37650" i="11"/>
  <c r="M37649" i="11"/>
  <c r="M37648" i="11"/>
  <c r="M37647" i="11"/>
  <c r="M37646" i="11"/>
  <c r="M37645" i="11"/>
  <c r="M37644" i="11"/>
  <c r="M37643" i="11"/>
  <c r="M37642" i="11"/>
  <c r="M37641" i="11"/>
  <c r="M37640" i="11"/>
  <c r="M37639" i="11"/>
  <c r="M37638" i="11"/>
  <c r="M37637" i="11"/>
  <c r="M37636" i="11"/>
  <c r="M37635" i="11"/>
  <c r="M37634" i="11"/>
  <c r="M37633" i="11"/>
  <c r="M37632" i="11"/>
  <c r="M37631" i="11"/>
  <c r="M37630" i="11"/>
  <c r="M37629" i="11"/>
  <c r="M37628" i="11"/>
  <c r="M37627" i="11"/>
  <c r="M37626" i="11"/>
  <c r="M37625" i="11"/>
  <c r="M37624" i="11"/>
  <c r="M37623" i="11"/>
  <c r="M37622" i="11"/>
  <c r="M37621" i="11"/>
  <c r="M37620" i="11"/>
  <c r="M37619" i="11"/>
  <c r="M37618" i="11"/>
  <c r="M37617" i="11"/>
  <c r="M37616" i="11"/>
  <c r="M37615" i="11"/>
  <c r="M37614" i="11"/>
  <c r="M37613" i="11"/>
  <c r="M37612" i="11"/>
  <c r="M37611" i="11"/>
  <c r="M37610" i="11"/>
  <c r="M37609" i="11"/>
  <c r="M37608" i="11"/>
  <c r="M37607" i="11"/>
  <c r="M37606" i="11"/>
  <c r="M37605" i="11"/>
  <c r="M37604" i="11"/>
  <c r="M37603" i="11"/>
  <c r="M37602" i="11"/>
  <c r="M37601" i="11"/>
  <c r="M37600" i="11"/>
  <c r="M37599" i="11"/>
  <c r="M37598" i="11"/>
  <c r="M37597" i="11"/>
  <c r="M37596" i="11"/>
  <c r="M37595" i="11"/>
  <c r="M37594" i="11"/>
  <c r="M37593" i="11"/>
  <c r="M37592" i="11"/>
  <c r="M37591" i="11"/>
  <c r="M37590" i="11"/>
  <c r="M37589" i="11"/>
  <c r="M37588" i="11"/>
  <c r="M37587" i="11"/>
  <c r="M37586" i="11"/>
  <c r="M37585" i="11"/>
  <c r="M37584" i="11"/>
  <c r="M37583" i="11"/>
  <c r="M37582" i="11"/>
  <c r="M37581" i="11"/>
  <c r="M37580" i="11"/>
  <c r="M37579" i="11"/>
  <c r="M37578" i="11"/>
  <c r="M37577" i="11"/>
  <c r="M37576" i="11"/>
  <c r="M37575" i="11"/>
  <c r="M37574" i="11"/>
  <c r="M37573" i="11"/>
  <c r="M37572" i="11"/>
  <c r="M37571" i="11"/>
  <c r="M37570" i="11"/>
  <c r="M37569" i="11"/>
  <c r="M37568" i="11"/>
  <c r="M37567" i="11"/>
  <c r="M37566" i="11"/>
  <c r="M37565" i="11"/>
  <c r="M37564" i="11"/>
  <c r="M37563" i="11"/>
  <c r="M37562" i="11"/>
  <c r="M37561" i="11"/>
  <c r="M37560" i="11"/>
  <c r="M37559" i="11"/>
  <c r="M37558" i="11"/>
  <c r="M37557" i="11"/>
  <c r="M37556" i="11"/>
  <c r="M37555" i="11"/>
  <c r="M37554" i="11"/>
  <c r="M37553" i="11"/>
  <c r="M37552" i="11"/>
  <c r="M37551" i="11"/>
  <c r="M37550" i="11"/>
  <c r="M37549" i="11"/>
  <c r="M37548" i="11"/>
  <c r="M37547" i="11"/>
  <c r="M37546" i="11"/>
  <c r="M37545" i="11"/>
  <c r="M37544" i="11"/>
  <c r="M37543" i="11"/>
  <c r="M37542" i="11"/>
  <c r="M37541" i="11"/>
  <c r="M37540" i="11"/>
  <c r="M37539" i="11"/>
  <c r="M37538" i="11"/>
  <c r="M37537" i="11"/>
  <c r="M37536" i="11"/>
  <c r="M37535" i="11"/>
  <c r="M37534" i="11"/>
  <c r="M37533" i="11"/>
  <c r="M37532" i="11"/>
  <c r="M37531" i="11"/>
  <c r="M37530" i="11"/>
  <c r="M37529" i="11"/>
  <c r="M37528" i="11"/>
  <c r="M37527" i="11"/>
  <c r="M37526" i="11"/>
  <c r="M37525" i="11"/>
  <c r="M37524" i="11"/>
  <c r="M37523" i="11"/>
  <c r="M37522" i="11"/>
  <c r="M37521" i="11"/>
  <c r="M37520" i="11"/>
  <c r="M37519" i="11"/>
  <c r="M37518" i="11"/>
  <c r="M37517" i="11"/>
  <c r="M37516" i="11"/>
  <c r="M37515" i="11"/>
  <c r="M37514" i="11"/>
  <c r="M37513" i="11"/>
  <c r="M37512" i="11"/>
  <c r="M37511" i="11"/>
  <c r="M37510" i="11"/>
  <c r="M37509" i="11"/>
  <c r="M37508" i="11"/>
  <c r="M37507" i="11"/>
  <c r="M37506" i="11"/>
  <c r="M37505" i="11"/>
  <c r="M37504" i="11"/>
  <c r="M37503" i="11"/>
  <c r="M37502" i="11"/>
  <c r="M37501" i="11"/>
  <c r="M37500" i="11"/>
  <c r="M37499" i="11"/>
  <c r="M37498" i="11"/>
  <c r="M37497" i="11"/>
  <c r="M37496" i="11"/>
  <c r="M37495" i="11"/>
  <c r="M37494" i="11"/>
  <c r="M37493" i="11"/>
  <c r="M37492" i="11"/>
  <c r="M37491" i="11"/>
  <c r="M37490" i="11"/>
  <c r="M37489" i="11"/>
  <c r="M37488" i="11"/>
  <c r="M37487" i="11"/>
  <c r="M37486" i="11"/>
  <c r="M37485" i="11"/>
  <c r="M37484" i="11"/>
  <c r="M37483" i="11"/>
  <c r="M37482" i="11"/>
  <c r="M37481" i="11"/>
  <c r="M37480" i="11"/>
  <c r="M37479" i="11"/>
  <c r="M37478" i="11"/>
  <c r="M37477" i="11"/>
  <c r="M37476" i="11"/>
  <c r="M37475" i="11"/>
  <c r="M37474" i="11"/>
  <c r="M37473" i="11"/>
  <c r="M37472" i="11"/>
  <c r="M37471" i="11"/>
  <c r="M37470" i="11"/>
  <c r="M37469" i="11"/>
  <c r="M37468" i="11"/>
  <c r="M37467" i="11"/>
  <c r="M37466" i="11"/>
  <c r="M37465" i="11"/>
  <c r="M37464" i="11"/>
  <c r="M37463" i="11"/>
  <c r="M37462" i="11"/>
  <c r="M37461" i="11"/>
  <c r="M37460" i="11"/>
  <c r="M37459" i="11"/>
  <c r="M37458" i="11"/>
  <c r="M37457" i="11"/>
  <c r="M37456" i="11"/>
  <c r="M37455" i="11"/>
  <c r="M37454" i="11"/>
  <c r="M37453" i="11"/>
  <c r="M37452" i="11"/>
  <c r="M37451" i="11"/>
  <c r="M37450" i="11"/>
  <c r="M37449" i="11"/>
  <c r="M37448" i="11"/>
  <c r="M37447" i="11"/>
  <c r="M37446" i="11"/>
  <c r="M37445" i="11"/>
  <c r="M37444" i="11"/>
  <c r="M37443" i="11"/>
  <c r="M37442" i="11"/>
  <c r="M37441" i="11"/>
  <c r="M37440" i="11"/>
  <c r="M37439" i="11"/>
  <c r="M37438" i="11"/>
  <c r="M37437" i="11"/>
  <c r="M37436" i="11"/>
  <c r="M37435" i="11"/>
  <c r="M37434" i="11"/>
  <c r="M37433" i="11"/>
  <c r="M37432" i="11"/>
  <c r="M37431" i="11"/>
  <c r="M37430" i="11"/>
  <c r="M37429" i="11"/>
  <c r="M37428" i="11"/>
  <c r="M37427" i="11"/>
  <c r="M37426" i="11"/>
  <c r="M37425" i="11"/>
  <c r="M37424" i="11"/>
  <c r="M37423" i="11"/>
  <c r="M37422" i="11"/>
  <c r="M37421" i="11"/>
  <c r="M37420" i="11"/>
  <c r="M37419" i="11"/>
  <c r="M37418" i="11"/>
  <c r="M37417" i="11"/>
  <c r="M37416" i="11"/>
  <c r="M37415" i="11"/>
  <c r="M37414" i="11"/>
  <c r="M37413" i="11"/>
  <c r="M37412" i="11"/>
  <c r="M37411" i="11"/>
  <c r="M37410" i="11"/>
  <c r="M37409" i="11"/>
  <c r="M37408" i="11"/>
  <c r="M37407" i="11"/>
  <c r="M37406" i="11"/>
  <c r="M37405" i="11"/>
  <c r="M37404" i="11"/>
  <c r="M37403" i="11"/>
  <c r="M37402" i="11"/>
  <c r="M37401" i="11"/>
  <c r="M37400" i="11"/>
  <c r="M37399" i="11"/>
  <c r="M37398" i="11"/>
  <c r="M37397" i="11"/>
  <c r="M37396" i="11"/>
  <c r="M37395" i="11"/>
  <c r="M37394" i="11"/>
  <c r="M37393" i="11"/>
  <c r="M37392" i="11"/>
  <c r="M37391" i="11"/>
  <c r="M37390" i="11"/>
  <c r="M37389" i="11"/>
  <c r="M37388" i="11"/>
  <c r="M37387" i="11"/>
  <c r="M37386" i="11"/>
  <c r="M37385" i="11"/>
  <c r="M37384" i="11"/>
  <c r="M37383" i="11"/>
  <c r="M37382" i="11"/>
  <c r="M37381" i="11"/>
  <c r="M37380" i="11"/>
  <c r="M37379" i="11"/>
  <c r="M37378" i="11"/>
  <c r="M37377" i="11"/>
  <c r="M37376" i="11"/>
  <c r="M37375" i="11"/>
  <c r="M37374" i="11"/>
  <c r="M37373" i="11"/>
  <c r="M37372" i="11"/>
  <c r="M37371" i="11"/>
  <c r="M37370" i="11"/>
  <c r="M37369" i="11"/>
  <c r="M37368" i="11"/>
  <c r="M37367" i="11"/>
  <c r="M37366" i="11"/>
  <c r="M37365" i="11"/>
  <c r="M37364" i="11"/>
  <c r="M37363" i="11"/>
  <c r="M37362" i="11"/>
  <c r="M37361" i="11"/>
  <c r="M37360" i="11"/>
  <c r="M37359" i="11"/>
  <c r="M37358" i="11"/>
  <c r="M37357" i="11"/>
  <c r="M37356" i="11"/>
  <c r="M37355" i="11"/>
  <c r="M37354" i="11"/>
  <c r="M37353" i="11"/>
  <c r="M37352" i="11"/>
  <c r="M37351" i="11"/>
  <c r="M37350" i="11"/>
  <c r="M37349" i="11"/>
  <c r="M37348" i="11"/>
  <c r="M37347" i="11"/>
  <c r="M37346" i="11"/>
  <c r="M37345" i="11"/>
  <c r="M37344" i="11"/>
  <c r="M37343" i="11"/>
  <c r="M37342" i="11"/>
  <c r="M37341" i="11"/>
  <c r="M37340" i="11"/>
  <c r="M37339" i="11"/>
  <c r="M37338" i="11"/>
  <c r="M37337" i="11"/>
  <c r="M37336" i="11"/>
  <c r="M37335" i="11"/>
  <c r="M37334" i="11"/>
  <c r="M37333" i="11"/>
  <c r="M37332" i="11"/>
  <c r="M37331" i="11"/>
  <c r="M37330" i="11"/>
  <c r="M37329" i="11"/>
  <c r="M37328" i="11"/>
  <c r="M37327" i="11"/>
  <c r="M37326" i="11"/>
  <c r="M37325" i="11"/>
  <c r="M37324" i="11"/>
  <c r="M37323" i="11"/>
  <c r="M37322" i="11"/>
  <c r="M37321" i="11"/>
  <c r="M37320" i="11"/>
  <c r="M37319" i="11"/>
  <c r="M37318" i="11"/>
  <c r="M37317" i="11"/>
  <c r="M37316" i="11"/>
  <c r="M37315" i="11"/>
  <c r="M37314" i="11"/>
  <c r="M37313" i="11"/>
  <c r="M37312" i="11"/>
  <c r="M37311" i="11"/>
  <c r="M37310" i="11"/>
  <c r="M37309" i="11"/>
  <c r="M37308" i="11"/>
  <c r="M37307" i="11"/>
  <c r="M37306" i="11"/>
  <c r="M37305" i="11"/>
  <c r="M37304" i="11"/>
  <c r="M37303" i="11"/>
  <c r="M37302" i="11"/>
  <c r="M37301" i="11"/>
  <c r="M37300" i="11"/>
  <c r="M37299" i="11"/>
  <c r="M37298" i="11"/>
  <c r="M37297" i="11"/>
  <c r="M37296" i="11"/>
  <c r="M37295" i="11"/>
  <c r="M37294" i="11"/>
  <c r="M37293" i="11"/>
  <c r="M37292" i="11"/>
  <c r="M37291" i="11"/>
  <c r="M37290" i="11"/>
  <c r="M37289" i="11"/>
  <c r="M37288" i="11"/>
  <c r="M37287" i="11"/>
  <c r="M37286" i="11"/>
  <c r="M37285" i="11"/>
  <c r="M37284" i="11"/>
  <c r="M37283" i="11"/>
  <c r="M37282" i="11"/>
  <c r="M37281" i="11"/>
  <c r="M37280" i="11"/>
  <c r="M37279" i="11"/>
  <c r="M37278" i="11"/>
  <c r="M37277" i="11"/>
  <c r="M37276" i="11"/>
  <c r="M37275" i="11"/>
  <c r="M37274" i="11"/>
  <c r="M37273" i="11"/>
  <c r="M37272" i="11"/>
  <c r="M37271" i="11"/>
  <c r="M37270" i="11"/>
  <c r="M37269" i="11"/>
  <c r="M37268" i="11"/>
  <c r="M37267" i="11"/>
  <c r="M37266" i="11"/>
  <c r="M37265" i="11"/>
  <c r="M37264" i="11"/>
  <c r="M37263" i="11"/>
  <c r="M37262" i="11"/>
  <c r="M37261" i="11"/>
  <c r="M37260" i="11"/>
  <c r="M37259" i="11"/>
  <c r="M37258" i="11"/>
  <c r="M37257" i="11"/>
  <c r="M37256" i="11"/>
  <c r="M37255" i="11"/>
  <c r="M37254" i="11"/>
  <c r="M37253" i="11"/>
  <c r="M37252" i="11"/>
  <c r="M37251" i="11"/>
  <c r="M37250" i="11"/>
  <c r="M37249" i="11"/>
  <c r="M37248" i="11"/>
  <c r="M37247" i="11"/>
  <c r="M37246" i="11"/>
  <c r="M37245" i="11"/>
  <c r="M37244" i="11"/>
  <c r="M37243" i="11"/>
  <c r="M37242" i="11"/>
  <c r="M37241" i="11"/>
  <c r="M37240" i="11"/>
  <c r="M37239" i="11"/>
  <c r="M37238" i="11"/>
  <c r="M37237" i="11"/>
  <c r="M37236" i="11"/>
  <c r="M37235" i="11"/>
  <c r="M37234" i="11"/>
  <c r="M37233" i="11"/>
  <c r="M37232" i="11"/>
  <c r="M37231" i="11"/>
  <c r="M37230" i="11"/>
  <c r="M37229" i="11"/>
  <c r="M37228" i="11"/>
  <c r="M37227" i="11"/>
  <c r="M37226" i="11"/>
  <c r="M37225" i="11"/>
  <c r="M37224" i="11"/>
  <c r="M37223" i="11"/>
  <c r="M37222" i="11"/>
  <c r="M37221" i="11"/>
  <c r="M37220" i="11"/>
  <c r="M37219" i="11"/>
  <c r="M37218" i="11"/>
  <c r="M37217" i="11"/>
  <c r="M37216" i="11"/>
  <c r="M37215" i="11"/>
  <c r="M37214" i="11"/>
  <c r="M37213" i="11"/>
  <c r="M37212" i="11"/>
  <c r="M37211" i="11"/>
  <c r="M37210" i="11"/>
  <c r="M37209" i="11"/>
  <c r="M37208" i="11"/>
  <c r="M37207" i="11"/>
  <c r="M37206" i="11"/>
  <c r="M37205" i="11"/>
  <c r="M37204" i="11"/>
  <c r="M37203" i="11"/>
  <c r="M37202" i="11"/>
  <c r="M37201" i="11"/>
  <c r="M37200" i="11"/>
  <c r="M37199" i="11"/>
  <c r="M37198" i="11"/>
  <c r="M37197" i="11"/>
  <c r="M37196" i="11"/>
  <c r="M37195" i="11"/>
  <c r="M37194" i="11"/>
  <c r="M37193" i="11"/>
  <c r="M37192" i="11"/>
  <c r="M37191" i="11"/>
  <c r="M37190" i="11"/>
  <c r="M37189" i="11"/>
  <c r="M37188" i="11"/>
  <c r="M37187" i="11"/>
  <c r="M37186" i="11"/>
  <c r="M37185" i="11"/>
  <c r="M37184" i="11"/>
  <c r="M37183" i="11"/>
  <c r="M37182" i="11"/>
  <c r="M37181" i="11"/>
  <c r="M37180" i="11"/>
  <c r="M37179" i="11"/>
  <c r="M37178" i="11"/>
  <c r="M37177" i="11"/>
  <c r="M37176" i="11"/>
  <c r="M37175" i="11"/>
  <c r="M37174" i="11"/>
  <c r="M37173" i="11"/>
  <c r="M37172" i="11"/>
  <c r="M37171" i="11"/>
  <c r="M37170" i="11"/>
  <c r="M37169" i="11"/>
  <c r="M37168" i="11"/>
  <c r="M37167" i="11"/>
  <c r="M37166" i="11"/>
  <c r="M37165" i="11"/>
  <c r="M37164" i="11"/>
  <c r="M37163" i="11"/>
  <c r="M37162" i="11"/>
  <c r="M37161" i="11"/>
  <c r="M37160" i="11"/>
  <c r="M37159" i="11"/>
  <c r="M37158" i="11"/>
  <c r="M37157" i="11"/>
  <c r="M37156" i="11"/>
  <c r="M37155" i="11"/>
  <c r="M37154" i="11"/>
  <c r="M37153" i="11"/>
  <c r="M37152" i="11"/>
  <c r="M37151" i="11"/>
  <c r="M37150" i="11"/>
  <c r="M37149" i="11"/>
  <c r="M37148" i="11"/>
  <c r="M37147" i="11"/>
  <c r="M37146" i="11"/>
  <c r="M37145" i="11"/>
  <c r="M37144" i="11"/>
  <c r="M37143" i="11"/>
  <c r="M37142" i="11"/>
  <c r="M37141" i="11"/>
  <c r="M37140" i="11"/>
  <c r="M37139" i="11"/>
  <c r="M37138" i="11"/>
  <c r="M37137" i="11"/>
  <c r="M37136" i="11"/>
  <c r="M37135" i="11"/>
  <c r="M37134" i="11"/>
  <c r="M37133" i="11"/>
  <c r="M37132" i="11"/>
  <c r="M37131" i="11"/>
  <c r="M37130" i="11"/>
  <c r="M37129" i="11"/>
  <c r="M37128" i="11"/>
  <c r="M37127" i="11"/>
  <c r="M37126" i="11"/>
  <c r="M37125" i="11"/>
  <c r="M37124" i="11"/>
  <c r="M37123" i="11"/>
  <c r="M37122" i="11"/>
  <c r="M37121" i="11"/>
  <c r="M37120" i="11"/>
  <c r="M37119" i="11"/>
  <c r="M37118" i="11"/>
  <c r="M37117" i="11"/>
  <c r="M37116" i="11"/>
  <c r="M37115" i="11"/>
  <c r="M37114" i="11"/>
  <c r="M37113" i="11"/>
  <c r="M37112" i="11"/>
  <c r="M37111" i="11"/>
  <c r="M37110" i="11"/>
  <c r="M37109" i="11"/>
  <c r="M37108" i="11"/>
  <c r="M37107" i="11"/>
  <c r="M37106" i="11"/>
  <c r="M37105" i="11"/>
  <c r="M37104" i="11"/>
  <c r="M37103" i="11"/>
  <c r="M37102" i="11"/>
  <c r="M37101" i="11"/>
  <c r="M37100" i="11"/>
  <c r="M37099" i="11"/>
  <c r="M37098" i="11"/>
  <c r="M37097" i="11"/>
  <c r="M37096" i="11"/>
  <c r="M37095" i="11"/>
  <c r="M37094" i="11"/>
  <c r="M37093" i="11"/>
  <c r="M37092" i="11"/>
  <c r="M37091" i="11"/>
  <c r="M37090" i="11"/>
  <c r="M37089" i="11"/>
  <c r="M37088" i="11"/>
  <c r="M37087" i="11"/>
  <c r="M37086" i="11"/>
  <c r="M37085" i="11"/>
  <c r="M37084" i="11"/>
  <c r="M37083" i="11"/>
  <c r="M37082" i="11"/>
  <c r="M37081" i="11"/>
  <c r="M37080" i="11"/>
  <c r="M37079" i="11"/>
  <c r="M37078" i="11"/>
  <c r="M37077" i="11"/>
  <c r="M37076" i="11"/>
  <c r="M37075" i="11"/>
  <c r="M37074" i="11"/>
  <c r="M37073" i="11"/>
  <c r="M37072" i="11"/>
  <c r="M37071" i="11"/>
  <c r="M37070" i="11"/>
  <c r="M37069" i="11"/>
  <c r="M37068" i="11"/>
  <c r="M37067" i="11"/>
  <c r="M37066" i="11"/>
  <c r="M37065" i="11"/>
  <c r="M37064" i="11"/>
  <c r="M37063" i="11"/>
  <c r="M37062" i="11"/>
  <c r="M37061" i="11"/>
  <c r="M37060" i="11"/>
  <c r="M37059" i="11"/>
  <c r="M37058" i="11"/>
  <c r="M37057" i="11"/>
  <c r="M37056" i="11"/>
  <c r="M37055" i="11"/>
  <c r="M37054" i="11"/>
  <c r="M37053" i="11"/>
  <c r="M37052" i="11"/>
  <c r="M37051" i="11"/>
  <c r="M37050" i="11"/>
  <c r="M37049" i="11"/>
  <c r="M37048" i="11"/>
  <c r="M37047" i="11"/>
  <c r="M37046" i="11"/>
  <c r="M37045" i="11"/>
  <c r="M37044" i="11"/>
  <c r="M37043" i="11"/>
  <c r="M37042" i="11"/>
  <c r="M37041" i="11"/>
  <c r="M37040" i="11"/>
  <c r="M37039" i="11"/>
  <c r="M37038" i="11"/>
  <c r="M37037" i="11"/>
  <c r="M37036" i="11"/>
  <c r="M37035" i="11"/>
  <c r="M37034" i="11"/>
  <c r="M37033" i="11"/>
  <c r="M37032" i="11"/>
  <c r="M37031" i="11"/>
  <c r="M37030" i="11"/>
  <c r="M37029" i="11"/>
  <c r="M37028" i="11"/>
  <c r="M37027" i="11"/>
  <c r="M37026" i="11"/>
  <c r="M37025" i="11"/>
  <c r="M37024" i="11"/>
  <c r="M37023" i="11"/>
  <c r="M37022" i="11"/>
  <c r="M37021" i="11"/>
  <c r="M37020" i="11"/>
  <c r="M37019" i="11"/>
  <c r="M37018" i="11"/>
  <c r="M37017" i="11"/>
  <c r="M37016" i="11"/>
  <c r="M37015" i="11"/>
  <c r="M37014" i="11"/>
  <c r="M37013" i="11"/>
  <c r="M37012" i="11"/>
  <c r="M37011" i="11"/>
  <c r="M37010" i="11"/>
  <c r="M37009" i="11"/>
  <c r="M37008" i="11"/>
  <c r="M37007" i="11"/>
  <c r="M37006" i="11"/>
  <c r="M37005" i="11"/>
  <c r="M37004" i="11"/>
  <c r="M37003" i="11"/>
  <c r="M37002" i="11"/>
  <c r="M37001" i="11"/>
  <c r="M37000" i="11"/>
  <c r="M36999" i="11"/>
  <c r="M36998" i="11"/>
  <c r="M36997" i="11"/>
  <c r="M36996" i="11"/>
  <c r="M36995" i="11"/>
  <c r="M36994" i="11"/>
  <c r="M36993" i="11"/>
  <c r="M36992" i="11"/>
  <c r="M36991" i="11"/>
  <c r="M36990" i="11"/>
  <c r="M36989" i="11"/>
  <c r="M36988" i="11"/>
  <c r="M36987" i="11"/>
  <c r="M36986" i="11"/>
  <c r="M36985" i="11"/>
  <c r="M36984" i="11"/>
  <c r="M36983" i="11"/>
  <c r="M36982" i="11"/>
  <c r="M36981" i="11"/>
  <c r="M36980" i="11"/>
  <c r="M36979" i="11"/>
  <c r="M36978" i="11"/>
  <c r="M36977" i="11"/>
  <c r="M36976" i="11"/>
  <c r="M36975" i="11"/>
  <c r="M36974" i="11"/>
  <c r="M36973" i="11"/>
  <c r="M36972" i="11"/>
  <c r="M36971" i="11"/>
  <c r="M36970" i="11"/>
  <c r="M36969" i="11"/>
  <c r="M36968" i="11"/>
  <c r="M36967" i="11"/>
  <c r="M36966" i="11"/>
  <c r="M36965" i="11"/>
  <c r="M36964" i="11"/>
  <c r="M36963" i="11"/>
  <c r="M36962" i="11"/>
  <c r="M36961" i="11"/>
  <c r="M36960" i="11"/>
  <c r="M36959" i="11"/>
  <c r="M36958" i="11"/>
  <c r="M36957" i="11"/>
  <c r="M36956" i="11"/>
  <c r="M36955" i="11"/>
  <c r="M36954" i="11"/>
  <c r="M36953" i="11"/>
  <c r="M36952" i="11"/>
  <c r="M36951" i="11"/>
  <c r="M36950" i="11"/>
  <c r="M36949" i="11"/>
  <c r="M36948" i="11"/>
  <c r="M36947" i="11"/>
  <c r="M36946" i="11"/>
  <c r="M36945" i="11"/>
  <c r="M36944" i="11"/>
  <c r="M36943" i="11"/>
  <c r="M36942" i="11"/>
  <c r="M36941" i="11"/>
  <c r="M36940" i="11"/>
  <c r="M36939" i="11"/>
  <c r="M36938" i="11"/>
  <c r="M36937" i="11"/>
  <c r="M36936" i="11"/>
  <c r="M36935" i="11"/>
  <c r="M36934" i="11"/>
  <c r="M36933" i="11"/>
  <c r="M36932" i="11"/>
  <c r="M36931" i="11"/>
  <c r="M36930" i="11"/>
  <c r="M36929" i="11"/>
  <c r="M36928" i="11"/>
  <c r="M36927" i="11"/>
  <c r="M36926" i="11"/>
  <c r="M36925" i="11"/>
  <c r="M36924" i="11"/>
  <c r="M36923" i="11"/>
  <c r="M36922" i="11"/>
  <c r="M36921" i="11"/>
  <c r="M36920" i="11"/>
  <c r="M36919" i="11"/>
  <c r="M36918" i="11"/>
  <c r="M36917" i="11"/>
  <c r="M36916" i="11"/>
  <c r="M36915" i="11"/>
  <c r="M36914" i="11"/>
  <c r="M36913" i="11"/>
  <c r="M36912" i="11"/>
  <c r="M36911" i="11"/>
  <c r="M36910" i="11"/>
  <c r="M36909" i="11"/>
  <c r="M36908" i="11"/>
  <c r="M36907" i="11"/>
  <c r="M36906" i="11"/>
  <c r="M36905" i="11"/>
  <c r="M36904" i="11"/>
  <c r="M36903" i="11"/>
  <c r="M36902" i="11"/>
  <c r="M36901" i="11"/>
  <c r="M36900" i="11"/>
  <c r="M36899" i="11"/>
  <c r="M36898" i="11"/>
  <c r="M36897" i="11"/>
  <c r="M36896" i="11"/>
  <c r="M36895" i="11"/>
  <c r="M36894" i="11"/>
  <c r="M36893" i="11"/>
  <c r="M36892" i="11"/>
  <c r="M36891" i="11"/>
  <c r="M36890" i="11"/>
  <c r="M36889" i="11"/>
  <c r="M36888" i="11"/>
  <c r="M36887" i="11"/>
  <c r="M36886" i="11"/>
  <c r="M36885" i="11"/>
  <c r="M36884" i="11"/>
  <c r="M36883" i="11"/>
  <c r="M36882" i="11"/>
  <c r="M36881" i="11"/>
  <c r="M36880" i="11"/>
  <c r="M36879" i="11"/>
  <c r="M36878" i="11"/>
  <c r="M36877" i="11"/>
  <c r="M36876" i="11"/>
  <c r="M36875" i="11"/>
  <c r="M36874" i="11"/>
  <c r="M36873" i="11"/>
  <c r="M36872" i="11"/>
  <c r="M36871" i="11"/>
  <c r="M36870" i="11"/>
  <c r="M36869" i="11"/>
  <c r="M36868" i="11"/>
  <c r="M36867" i="11"/>
  <c r="M36866" i="11"/>
  <c r="M36865" i="11"/>
  <c r="M36864" i="11"/>
  <c r="M36863" i="11"/>
  <c r="M36862" i="11"/>
  <c r="M36861" i="11"/>
  <c r="M36860" i="11"/>
  <c r="M36859" i="11"/>
  <c r="M36858" i="11"/>
  <c r="M36857" i="11"/>
  <c r="M36856" i="11"/>
  <c r="M36855" i="11"/>
  <c r="M36854" i="11"/>
  <c r="M36853" i="11"/>
  <c r="M36852" i="11"/>
  <c r="M36851" i="11"/>
  <c r="M36850" i="11"/>
  <c r="M36849" i="11"/>
  <c r="M36848" i="11"/>
  <c r="M36847" i="11"/>
  <c r="M36846" i="11"/>
  <c r="M36845" i="11"/>
  <c r="M36844" i="11"/>
  <c r="M36843" i="11"/>
  <c r="M36842" i="11"/>
  <c r="M36841" i="11"/>
  <c r="M36840" i="11"/>
  <c r="M36839" i="11"/>
  <c r="M36838" i="11"/>
  <c r="M36837" i="11"/>
  <c r="M36836" i="11"/>
  <c r="M36835" i="11"/>
  <c r="M36834" i="11"/>
  <c r="M36833" i="11"/>
  <c r="M36832" i="11"/>
  <c r="M36831" i="11"/>
  <c r="M36830" i="11"/>
  <c r="M36829" i="11"/>
  <c r="M36828" i="11"/>
  <c r="M36827" i="11"/>
  <c r="M36826" i="11"/>
  <c r="M36825" i="11"/>
  <c r="M36824" i="11"/>
  <c r="M36823" i="11"/>
  <c r="M36822" i="11"/>
  <c r="M36821" i="11"/>
  <c r="M36820" i="11"/>
  <c r="M36819" i="11"/>
  <c r="M36818" i="11"/>
  <c r="M36817" i="11"/>
  <c r="M36816" i="11"/>
  <c r="M36815" i="11"/>
  <c r="M36814" i="11"/>
  <c r="M36813" i="11"/>
  <c r="M36812" i="11"/>
  <c r="M36811" i="11"/>
  <c r="M36810" i="11"/>
  <c r="M36809" i="11"/>
  <c r="M36808" i="11"/>
  <c r="M36807" i="11"/>
  <c r="M36806" i="11"/>
  <c r="M36805" i="11"/>
  <c r="M36804" i="11"/>
  <c r="M36803" i="11"/>
  <c r="M36802" i="11"/>
  <c r="M36801" i="11"/>
  <c r="M36800" i="11"/>
  <c r="M36799" i="11"/>
  <c r="M36798" i="11"/>
  <c r="M36797" i="11"/>
  <c r="M36796" i="11"/>
  <c r="M36795" i="11"/>
  <c r="M36794" i="11"/>
  <c r="M36793" i="11"/>
  <c r="M36792" i="11"/>
  <c r="M36791" i="11"/>
  <c r="M36790" i="11"/>
  <c r="M36789" i="11"/>
  <c r="M36788" i="11"/>
  <c r="M36787" i="11"/>
  <c r="M36786" i="11"/>
  <c r="M36785" i="11"/>
  <c r="M36784" i="11"/>
  <c r="M36783" i="11"/>
  <c r="M36782" i="11"/>
  <c r="M36781" i="11"/>
  <c r="M36780" i="11"/>
  <c r="M36779" i="11"/>
  <c r="M36778" i="11"/>
  <c r="M36777" i="11"/>
  <c r="M36776" i="11"/>
  <c r="M36775" i="11"/>
  <c r="M36774" i="11"/>
  <c r="M36773" i="11"/>
  <c r="M36772" i="11"/>
  <c r="M36771" i="11"/>
  <c r="M36770" i="11"/>
  <c r="M36769" i="11"/>
  <c r="M36768" i="11"/>
  <c r="M36767" i="11"/>
  <c r="M36766" i="11"/>
  <c r="M36765" i="11"/>
  <c r="M36764" i="11"/>
  <c r="M36763" i="11"/>
  <c r="M36762" i="11"/>
  <c r="M36761" i="11"/>
  <c r="M36760" i="11"/>
  <c r="M36759" i="11"/>
  <c r="M36758" i="11"/>
  <c r="M36757" i="11"/>
  <c r="M36756" i="11"/>
  <c r="M36755" i="11"/>
  <c r="M36754" i="11"/>
  <c r="M36753" i="11"/>
  <c r="M36752" i="11"/>
  <c r="M36751" i="11"/>
  <c r="M36750" i="11"/>
  <c r="M36749" i="11"/>
  <c r="M36748" i="11"/>
  <c r="M36747" i="11"/>
  <c r="M36746" i="11"/>
  <c r="M36745" i="11"/>
  <c r="M36744" i="11"/>
  <c r="M36743" i="11"/>
  <c r="M36742" i="11"/>
  <c r="M36741" i="11"/>
  <c r="M36740" i="11"/>
  <c r="M36739" i="11"/>
  <c r="M36738" i="11"/>
  <c r="M36737" i="11"/>
  <c r="M36736" i="11"/>
  <c r="M36735" i="11"/>
  <c r="M36734" i="11"/>
  <c r="M36733" i="11"/>
  <c r="M36732" i="11"/>
  <c r="M36731" i="11"/>
  <c r="M36730" i="11"/>
  <c r="M36729" i="11"/>
  <c r="M36728" i="11"/>
  <c r="M36727" i="11"/>
  <c r="M36726" i="11"/>
  <c r="M36725" i="11"/>
  <c r="M36724" i="11"/>
  <c r="M36723" i="11"/>
  <c r="M36722" i="11"/>
  <c r="M36721" i="11"/>
  <c r="M36720" i="11"/>
  <c r="M36719" i="11"/>
  <c r="M36718" i="11"/>
  <c r="M36717" i="11"/>
  <c r="M36716" i="11"/>
  <c r="M36715" i="11"/>
  <c r="M36714" i="11"/>
  <c r="M36713" i="11"/>
  <c r="M36712" i="11"/>
  <c r="M36711" i="11"/>
  <c r="M36710" i="11"/>
  <c r="M36709" i="11"/>
  <c r="M36708" i="11"/>
  <c r="M36707" i="11"/>
  <c r="M36706" i="11"/>
  <c r="M36705" i="11"/>
  <c r="M36704" i="11"/>
  <c r="M36703" i="11"/>
  <c r="M36702" i="11"/>
  <c r="M36701" i="11"/>
  <c r="M36700" i="11"/>
  <c r="M36699" i="11"/>
  <c r="M36698" i="11"/>
  <c r="M36697" i="11"/>
  <c r="M36696" i="11"/>
  <c r="M36695" i="11"/>
  <c r="M36694" i="11"/>
  <c r="M36693" i="11"/>
  <c r="M36692" i="11"/>
  <c r="M36691" i="11"/>
  <c r="M36690" i="11"/>
  <c r="M36689" i="11"/>
  <c r="M36688" i="11"/>
  <c r="M36687" i="11"/>
  <c r="M36686" i="11"/>
  <c r="M36685" i="11"/>
  <c r="M36684" i="11"/>
  <c r="M36683" i="11"/>
  <c r="M36682" i="11"/>
  <c r="M36681" i="11"/>
  <c r="M36680" i="11"/>
  <c r="M36679" i="11"/>
  <c r="M36678" i="11"/>
  <c r="M36677" i="11"/>
  <c r="M36676" i="11"/>
  <c r="M36675" i="11"/>
  <c r="M36674" i="11"/>
  <c r="M36673" i="11"/>
  <c r="M36672" i="11"/>
  <c r="M36671" i="11"/>
  <c r="M36670" i="11"/>
  <c r="M36669" i="11"/>
  <c r="M36668" i="11"/>
  <c r="M36667" i="11"/>
  <c r="M36666" i="11"/>
  <c r="M36665" i="11"/>
  <c r="M36664" i="11"/>
  <c r="M36663" i="11"/>
  <c r="M36662" i="11"/>
  <c r="M36661" i="11"/>
  <c r="M36660" i="11"/>
  <c r="M36659" i="11"/>
  <c r="M36658" i="11"/>
  <c r="M36657" i="11"/>
  <c r="M36656" i="11"/>
  <c r="M36655" i="11"/>
  <c r="M36654" i="11"/>
  <c r="M36653" i="11"/>
  <c r="M36652" i="11"/>
  <c r="M36651" i="11"/>
  <c r="M36650" i="11"/>
  <c r="M36649" i="11"/>
  <c r="M36648" i="11"/>
  <c r="M36647" i="11"/>
  <c r="M36646" i="11"/>
  <c r="M36645" i="11"/>
  <c r="M36644" i="11"/>
  <c r="M36643" i="11"/>
  <c r="M36642" i="11"/>
  <c r="M36641" i="11"/>
  <c r="M36640" i="11"/>
  <c r="M36639" i="11"/>
  <c r="M36638" i="11"/>
  <c r="M36637" i="11"/>
  <c r="M36636" i="11"/>
  <c r="M36635" i="11"/>
  <c r="M36634" i="11"/>
  <c r="M36633" i="11"/>
  <c r="M36632" i="11"/>
  <c r="M36631" i="11"/>
  <c r="M36630" i="11"/>
  <c r="M36629" i="11"/>
  <c r="M36628" i="11"/>
  <c r="M36627" i="11"/>
  <c r="M36626" i="11"/>
  <c r="M36625" i="11"/>
  <c r="M36624" i="11"/>
  <c r="M36623" i="11"/>
  <c r="M36622" i="11"/>
  <c r="M36621" i="11"/>
  <c r="M36620" i="11"/>
  <c r="M36619" i="11"/>
  <c r="M36618" i="11"/>
  <c r="M36617" i="11"/>
  <c r="M36616" i="11"/>
  <c r="M36615" i="11"/>
  <c r="M36614" i="11"/>
  <c r="M36613" i="11"/>
  <c r="M36612" i="11"/>
  <c r="M36611" i="11"/>
  <c r="M36610" i="11"/>
  <c r="M36609" i="11"/>
  <c r="M36608" i="11"/>
  <c r="M36607" i="11"/>
  <c r="M36606" i="11"/>
  <c r="M36605" i="11"/>
  <c r="M36604" i="11"/>
  <c r="M36603" i="11"/>
  <c r="M36602" i="11"/>
  <c r="M36601" i="11"/>
  <c r="M36600" i="11"/>
  <c r="M36599" i="11"/>
  <c r="M36598" i="11"/>
  <c r="M36597" i="11"/>
  <c r="M36596" i="11"/>
  <c r="M36595" i="11"/>
  <c r="M36594" i="11"/>
  <c r="M36593" i="11"/>
  <c r="M36592" i="11"/>
  <c r="M36591" i="11"/>
  <c r="M36590" i="11"/>
  <c r="M36589" i="11"/>
  <c r="M36588" i="11"/>
  <c r="M36587" i="11"/>
  <c r="M36586" i="11"/>
  <c r="M36585" i="11"/>
  <c r="M36584" i="11"/>
  <c r="M36583" i="11"/>
  <c r="M36582" i="11"/>
  <c r="M36581" i="11"/>
  <c r="M36580" i="11"/>
  <c r="M36579" i="11"/>
  <c r="M36578" i="11"/>
  <c r="M36577" i="11"/>
  <c r="M36576" i="11"/>
  <c r="M36575" i="11"/>
  <c r="M36574" i="11"/>
  <c r="M36573" i="11"/>
  <c r="M36572" i="11"/>
  <c r="M36571" i="11"/>
  <c r="M36570" i="11"/>
  <c r="M36569" i="11"/>
  <c r="M36568" i="11"/>
  <c r="M36567" i="11"/>
  <c r="M36566" i="11"/>
  <c r="M36565" i="11"/>
  <c r="M36564" i="11"/>
  <c r="M36563" i="11"/>
  <c r="M36562" i="11"/>
  <c r="M36561" i="11"/>
  <c r="M36560" i="11"/>
  <c r="M36559" i="11"/>
  <c r="M36558" i="11"/>
  <c r="M36557" i="11"/>
  <c r="M36556" i="11"/>
  <c r="M36555" i="11"/>
  <c r="M36554" i="11"/>
  <c r="M36553" i="11"/>
  <c r="M36552" i="11"/>
  <c r="M36551" i="11"/>
  <c r="M36550" i="11"/>
  <c r="M36549" i="11"/>
  <c r="M36548" i="11"/>
  <c r="M36547" i="11"/>
  <c r="M36546" i="11"/>
  <c r="M36545" i="11"/>
  <c r="M36544" i="11"/>
  <c r="M36543" i="11"/>
  <c r="M36542" i="11"/>
  <c r="M36541" i="11"/>
  <c r="M36540" i="11"/>
  <c r="M36539" i="11"/>
  <c r="M36538" i="11"/>
  <c r="M36537" i="11"/>
  <c r="M36536" i="11"/>
  <c r="M36535" i="11"/>
  <c r="M36534" i="11"/>
  <c r="M36533" i="11"/>
  <c r="M36532" i="11"/>
  <c r="M36531" i="11"/>
  <c r="M36530" i="11"/>
  <c r="M36529" i="11"/>
  <c r="M36528" i="11"/>
  <c r="M36527" i="11"/>
  <c r="M36526" i="11"/>
  <c r="M36525" i="11"/>
  <c r="M36524" i="11"/>
  <c r="M36523" i="11"/>
  <c r="M36522" i="11"/>
  <c r="M36521" i="11"/>
  <c r="M36520" i="11"/>
  <c r="M36519" i="11"/>
  <c r="M36518" i="11"/>
  <c r="M36517" i="11"/>
  <c r="M36516" i="11"/>
  <c r="M36515" i="11"/>
  <c r="M36514" i="11"/>
  <c r="M36513" i="11"/>
  <c r="M36512" i="11"/>
  <c r="M36511" i="11"/>
  <c r="M36510" i="11"/>
  <c r="M36509" i="11"/>
  <c r="M36508" i="11"/>
  <c r="M36507" i="11"/>
  <c r="M36506" i="11"/>
  <c r="M36505" i="11"/>
  <c r="M36504" i="11"/>
  <c r="M36503" i="11"/>
  <c r="M36502" i="11"/>
  <c r="M36501" i="11"/>
  <c r="M36500" i="11"/>
  <c r="M36499" i="11"/>
  <c r="M36498" i="11"/>
  <c r="M36497" i="11"/>
  <c r="M36496" i="11"/>
  <c r="M36495" i="11"/>
  <c r="M36494" i="11"/>
  <c r="M36493" i="11"/>
  <c r="M36492" i="11"/>
  <c r="M36491" i="11"/>
  <c r="M36490" i="11"/>
  <c r="M36489" i="11"/>
  <c r="M36488" i="11"/>
  <c r="M36487" i="11"/>
  <c r="M36486" i="11"/>
  <c r="M36485" i="11"/>
  <c r="M36484" i="11"/>
  <c r="M36483" i="11"/>
  <c r="M36482" i="11"/>
  <c r="M36481" i="11"/>
  <c r="M36480" i="11"/>
  <c r="M36479" i="11"/>
  <c r="M36478" i="11"/>
  <c r="M36477" i="11"/>
  <c r="M36476" i="11"/>
  <c r="M36475" i="11"/>
  <c r="M36474" i="11"/>
  <c r="M36473" i="11"/>
  <c r="M36472" i="11"/>
  <c r="M36471" i="11"/>
  <c r="M36470" i="11"/>
  <c r="M36469" i="11"/>
  <c r="M36468" i="11"/>
  <c r="M36467" i="11"/>
  <c r="M36466" i="11"/>
  <c r="M36465" i="11"/>
  <c r="M36464" i="11"/>
  <c r="M36463" i="11"/>
  <c r="M36462" i="11"/>
  <c r="M36461" i="11"/>
  <c r="M36460" i="11"/>
  <c r="M36459" i="11"/>
  <c r="M36458" i="11"/>
  <c r="M36457" i="11"/>
  <c r="M36456" i="11"/>
  <c r="M36455" i="11"/>
  <c r="M36454" i="11"/>
  <c r="M36453" i="11"/>
  <c r="M36452" i="11"/>
  <c r="M36451" i="11"/>
  <c r="M36450" i="11"/>
  <c r="M36449" i="11"/>
  <c r="M36448" i="11"/>
  <c r="M36447" i="11"/>
  <c r="M36446" i="11"/>
  <c r="M36445" i="11"/>
  <c r="M36444" i="11"/>
  <c r="M36443" i="11"/>
  <c r="M36442" i="11"/>
  <c r="M36441" i="11"/>
  <c r="M36440" i="11"/>
  <c r="M36439" i="11"/>
  <c r="M36438" i="11"/>
  <c r="M36437" i="11"/>
  <c r="M36436" i="11"/>
  <c r="M36435" i="11"/>
  <c r="M36434" i="11"/>
  <c r="M36433" i="11"/>
  <c r="M36432" i="11"/>
  <c r="M36431" i="11"/>
  <c r="M36430" i="11"/>
  <c r="M36429" i="11"/>
  <c r="M36428" i="11"/>
  <c r="M36427" i="11"/>
  <c r="M36426" i="11"/>
  <c r="M36425" i="11"/>
  <c r="M36424" i="11"/>
  <c r="M36423" i="11"/>
  <c r="M36422" i="11"/>
  <c r="M36421" i="11"/>
  <c r="M36420" i="11"/>
  <c r="M36419" i="11"/>
  <c r="M36418" i="11"/>
  <c r="M36417" i="11"/>
  <c r="M36416" i="11"/>
  <c r="M36415" i="11"/>
  <c r="M36414" i="11"/>
  <c r="M36413" i="11"/>
  <c r="M36412" i="11"/>
  <c r="M36411" i="11"/>
  <c r="M36410" i="11"/>
  <c r="M36409" i="11"/>
  <c r="M36408" i="11"/>
  <c r="M36407" i="11"/>
  <c r="M36406" i="11"/>
  <c r="M36405" i="11"/>
  <c r="M36404" i="11"/>
  <c r="M36403" i="11"/>
  <c r="M36402" i="11"/>
  <c r="M36401" i="11"/>
  <c r="M36400" i="11"/>
  <c r="M36399" i="11"/>
  <c r="M36398" i="11"/>
  <c r="M36397" i="11"/>
  <c r="M36396" i="11"/>
  <c r="M36395" i="11"/>
  <c r="M36394" i="11"/>
  <c r="M36393" i="11"/>
  <c r="M36392" i="11"/>
  <c r="M36391" i="11"/>
  <c r="M36390" i="11"/>
  <c r="M36389" i="11"/>
  <c r="M36388" i="11"/>
  <c r="M36387" i="11"/>
  <c r="M36386" i="11"/>
  <c r="M36385" i="11"/>
  <c r="M36384" i="11"/>
  <c r="M36383" i="11"/>
  <c r="M36382" i="11"/>
  <c r="M36381" i="11"/>
  <c r="M36380" i="11"/>
  <c r="M36379" i="11"/>
  <c r="M36378" i="11"/>
  <c r="M36377" i="11"/>
  <c r="M36376" i="11"/>
  <c r="M36375" i="11"/>
  <c r="M36374" i="11"/>
  <c r="M36373" i="11"/>
  <c r="M36372" i="11"/>
  <c r="M36371" i="11"/>
  <c r="M36370" i="11"/>
  <c r="M36369" i="11"/>
  <c r="M36368" i="11"/>
  <c r="M36367" i="11"/>
  <c r="M36366" i="11"/>
  <c r="M36365" i="11"/>
  <c r="M36364" i="11"/>
  <c r="M36363" i="11"/>
  <c r="M36362" i="11"/>
  <c r="M36361" i="11"/>
  <c r="M36360" i="11"/>
  <c r="M36359" i="11"/>
  <c r="M36358" i="11"/>
  <c r="M36357" i="11"/>
  <c r="M36356" i="11"/>
  <c r="M36355" i="11"/>
  <c r="M36354" i="11"/>
  <c r="M36353" i="11"/>
  <c r="M36352" i="11"/>
  <c r="M36351" i="11"/>
  <c r="M36350" i="11"/>
  <c r="M36349" i="11"/>
  <c r="M36348" i="11"/>
  <c r="M36347" i="11"/>
  <c r="M36346" i="11"/>
  <c r="M36345" i="11"/>
  <c r="M36344" i="11"/>
  <c r="M36343" i="11"/>
  <c r="M36342" i="11"/>
  <c r="M36341" i="11"/>
  <c r="M36340" i="11"/>
  <c r="M36339" i="11"/>
  <c r="M36338" i="11"/>
  <c r="M36337" i="11"/>
  <c r="M36336" i="11"/>
  <c r="M36335" i="11"/>
  <c r="M36334" i="11"/>
  <c r="M36333" i="11"/>
  <c r="M36332" i="11"/>
  <c r="M36331" i="11"/>
  <c r="M36330" i="11"/>
  <c r="M36329" i="11"/>
  <c r="M36328" i="11"/>
  <c r="M36327" i="11"/>
  <c r="M36326" i="11"/>
  <c r="M36325" i="11"/>
  <c r="M36324" i="11"/>
  <c r="M36323" i="11"/>
  <c r="M36322" i="11"/>
  <c r="M36321" i="11"/>
  <c r="M36320" i="11"/>
  <c r="M36319" i="11"/>
  <c r="M36318" i="11"/>
  <c r="M36317" i="11"/>
  <c r="M36316" i="11"/>
  <c r="M36315" i="11"/>
  <c r="M36314" i="11"/>
  <c r="M36313" i="11"/>
  <c r="M36312" i="11"/>
  <c r="M36311" i="11"/>
  <c r="M36310" i="11"/>
  <c r="M36309" i="11"/>
  <c r="M36308" i="11"/>
  <c r="M36307" i="11"/>
  <c r="M36306" i="11"/>
  <c r="M36305" i="11"/>
  <c r="M36304" i="11"/>
  <c r="M36303" i="11"/>
  <c r="M36302" i="11"/>
  <c r="M36301" i="11"/>
  <c r="M36300" i="11"/>
  <c r="M36299" i="11"/>
  <c r="M36298" i="11"/>
  <c r="M36297" i="11"/>
  <c r="M36296" i="11"/>
  <c r="M36295" i="11"/>
  <c r="M36294" i="11"/>
  <c r="M36293" i="11"/>
  <c r="M36292" i="11"/>
  <c r="M36291" i="11"/>
  <c r="M36290" i="11"/>
  <c r="M36289" i="11"/>
  <c r="M36288" i="11"/>
  <c r="M36287" i="11"/>
  <c r="M36286" i="11"/>
  <c r="M36285" i="11"/>
  <c r="M36284" i="11"/>
  <c r="M36283" i="11"/>
  <c r="M36282" i="11"/>
  <c r="M36281" i="11"/>
  <c r="M36280" i="11"/>
  <c r="M36279" i="11"/>
  <c r="M36278" i="11"/>
  <c r="M36277" i="11"/>
  <c r="M36276" i="11"/>
  <c r="M36275" i="11"/>
  <c r="M36274" i="11"/>
  <c r="M36273" i="11"/>
  <c r="M36272" i="11"/>
  <c r="M36271" i="11"/>
  <c r="M36270" i="11"/>
  <c r="M36269" i="11"/>
  <c r="M36268" i="11"/>
  <c r="M36267" i="11"/>
  <c r="M36266" i="11"/>
  <c r="M36265" i="11"/>
  <c r="M36264" i="11"/>
  <c r="M36263" i="11"/>
  <c r="M36262" i="11"/>
  <c r="M36261" i="11"/>
  <c r="M36260" i="11"/>
  <c r="M36259" i="11"/>
  <c r="M36258" i="11"/>
  <c r="M36257" i="11"/>
  <c r="M36256" i="11"/>
  <c r="M36255" i="11"/>
  <c r="M36254" i="11"/>
  <c r="M36253" i="11"/>
  <c r="M36252" i="11"/>
  <c r="M36251" i="11"/>
  <c r="M36250" i="11"/>
  <c r="M36249" i="11"/>
  <c r="M36248" i="11"/>
  <c r="M36247" i="11"/>
  <c r="M36246" i="11"/>
  <c r="M36245" i="11"/>
  <c r="M36244" i="11"/>
  <c r="M36243" i="11"/>
  <c r="M36242" i="11"/>
  <c r="M36241" i="11"/>
  <c r="M36240" i="11"/>
  <c r="M36239" i="11"/>
  <c r="M36238" i="11"/>
  <c r="M36237" i="11"/>
  <c r="M36236" i="11"/>
  <c r="M36235" i="11"/>
  <c r="M36234" i="11"/>
  <c r="M36233" i="11"/>
  <c r="M36232" i="11"/>
  <c r="M36231" i="11"/>
  <c r="M36230" i="11"/>
  <c r="M36229" i="11"/>
  <c r="M36228" i="11"/>
  <c r="M36227" i="11"/>
  <c r="M36226" i="11"/>
  <c r="M36225" i="11"/>
  <c r="M36224" i="11"/>
  <c r="M36223" i="11"/>
  <c r="M36222" i="11"/>
  <c r="M36221" i="11"/>
  <c r="M36220" i="11"/>
  <c r="M36219" i="11"/>
  <c r="M36218" i="11"/>
  <c r="M36217" i="11"/>
  <c r="M36216" i="11"/>
  <c r="M36215" i="11"/>
  <c r="M36214" i="11"/>
  <c r="M36213" i="11"/>
  <c r="M36212" i="11"/>
  <c r="M36211" i="11"/>
  <c r="M36210" i="11"/>
  <c r="M36209" i="11"/>
  <c r="M36208" i="11"/>
  <c r="M36207" i="11"/>
  <c r="M36206" i="11"/>
  <c r="M36205" i="11"/>
  <c r="M36204" i="11"/>
  <c r="M36203" i="11"/>
  <c r="M36202" i="11"/>
  <c r="M36201" i="11"/>
  <c r="M36200" i="11"/>
  <c r="M36199" i="11"/>
  <c r="M36198" i="11"/>
  <c r="M36197" i="11"/>
  <c r="M36196" i="11"/>
  <c r="M36195" i="11"/>
  <c r="M36194" i="11"/>
  <c r="M36193" i="11"/>
  <c r="M36192" i="11"/>
  <c r="M36191" i="11"/>
  <c r="M36190" i="11"/>
  <c r="M36189" i="11"/>
  <c r="M36188" i="11"/>
  <c r="M36187" i="11"/>
  <c r="M36186" i="11"/>
  <c r="M36185" i="11"/>
  <c r="M36184" i="11"/>
  <c r="M36183" i="11"/>
  <c r="M36182" i="11"/>
  <c r="M36181" i="11"/>
  <c r="M36180" i="11"/>
  <c r="M36179" i="11"/>
  <c r="M36178" i="11"/>
  <c r="M36177" i="11"/>
  <c r="M36176" i="11"/>
  <c r="M36175" i="11"/>
  <c r="M36174" i="11"/>
  <c r="M36173" i="11"/>
  <c r="M36172" i="11"/>
  <c r="M36171" i="11"/>
  <c r="M36170" i="11"/>
  <c r="M36169" i="11"/>
  <c r="M36168" i="11"/>
  <c r="M36167" i="11"/>
  <c r="M36166" i="11"/>
  <c r="M36165" i="11"/>
  <c r="M36164" i="11"/>
  <c r="M36163" i="11"/>
  <c r="M36162" i="11"/>
  <c r="M36161" i="11"/>
  <c r="M36160" i="11"/>
  <c r="M36159" i="11"/>
  <c r="M36158" i="11"/>
  <c r="M36157" i="11"/>
  <c r="M36156" i="11"/>
  <c r="M36155" i="11"/>
  <c r="M36154" i="11"/>
  <c r="M36153" i="11"/>
  <c r="M36152" i="11"/>
  <c r="M36151" i="11"/>
  <c r="M36150" i="11"/>
  <c r="M36149" i="11"/>
  <c r="M36148" i="11"/>
  <c r="M36147" i="11"/>
  <c r="M36146" i="11"/>
  <c r="M36145" i="11"/>
  <c r="M36144" i="11"/>
  <c r="M36143" i="11"/>
  <c r="M36142" i="11"/>
  <c r="M36141" i="11"/>
  <c r="M36140" i="11"/>
  <c r="M36139" i="11"/>
  <c r="M36138" i="11"/>
  <c r="M36137" i="11"/>
  <c r="M36136" i="11"/>
  <c r="M36135" i="11"/>
  <c r="M36134" i="11"/>
  <c r="M36133" i="11"/>
  <c r="M36132" i="11"/>
  <c r="M36131" i="11"/>
  <c r="M36130" i="11"/>
  <c r="M36129" i="11"/>
  <c r="M36128" i="11"/>
  <c r="M36127" i="11"/>
  <c r="M36126" i="11"/>
  <c r="M36125" i="11"/>
  <c r="M36124" i="11"/>
  <c r="M36123" i="11"/>
  <c r="M36122" i="11"/>
  <c r="M36121" i="11"/>
  <c r="M36120" i="11"/>
  <c r="M36119" i="11"/>
  <c r="M36118" i="11"/>
  <c r="M36117" i="11"/>
  <c r="M36116" i="11"/>
  <c r="M36115" i="11"/>
  <c r="M36114" i="11"/>
  <c r="M36113" i="11"/>
  <c r="M36112" i="11"/>
  <c r="M36111" i="11"/>
  <c r="M36110" i="11"/>
  <c r="M36109" i="11"/>
  <c r="M36108" i="11"/>
  <c r="M36107" i="11"/>
  <c r="M36106" i="11"/>
  <c r="M36105" i="11"/>
  <c r="M36104" i="11"/>
  <c r="M36103" i="11"/>
  <c r="M36102" i="11"/>
  <c r="M36101" i="11"/>
  <c r="M36100" i="11"/>
  <c r="M36099" i="11"/>
  <c r="M36098" i="11"/>
  <c r="M36097" i="11"/>
  <c r="M36096" i="11"/>
  <c r="M36095" i="11"/>
  <c r="M36094" i="11"/>
  <c r="M36093" i="11"/>
  <c r="M36092" i="11"/>
  <c r="M36091" i="11"/>
  <c r="M36090" i="11"/>
  <c r="M36089" i="11"/>
  <c r="M36088" i="11"/>
  <c r="M36087" i="11"/>
  <c r="M36086" i="11"/>
  <c r="M36085" i="11"/>
  <c r="M36084" i="11"/>
  <c r="M36083" i="11"/>
  <c r="M36082" i="11"/>
  <c r="M36081" i="11"/>
  <c r="M36080" i="11"/>
  <c r="M36079" i="11"/>
  <c r="M36078" i="11"/>
  <c r="M36077" i="11"/>
  <c r="M36076" i="11"/>
  <c r="M36075" i="11"/>
  <c r="M36074" i="11"/>
  <c r="M36073" i="11"/>
  <c r="M36072" i="11"/>
  <c r="M36071" i="11"/>
  <c r="M36070" i="11"/>
  <c r="M36069" i="11"/>
  <c r="M36068" i="11"/>
  <c r="M36067" i="11"/>
  <c r="M36066" i="11"/>
  <c r="M36065" i="11"/>
  <c r="M36064" i="11"/>
  <c r="M36063" i="11"/>
  <c r="M36062" i="11"/>
  <c r="M36061" i="11"/>
  <c r="M36060" i="11"/>
  <c r="M36059" i="11"/>
  <c r="M36058" i="11"/>
  <c r="M36057" i="11"/>
  <c r="M36056" i="11"/>
  <c r="M36055" i="11"/>
  <c r="M36054" i="11"/>
  <c r="M36053" i="11"/>
  <c r="M36052" i="11"/>
  <c r="M36051" i="11"/>
  <c r="M36050" i="11"/>
  <c r="M36049" i="11"/>
  <c r="M36048" i="11"/>
  <c r="M36047" i="11"/>
  <c r="M36046" i="11"/>
  <c r="M36045" i="11"/>
  <c r="M36044" i="11"/>
  <c r="M36043" i="11"/>
  <c r="M36042" i="11"/>
  <c r="M36041" i="11"/>
  <c r="M36040" i="11"/>
  <c r="M36039" i="11"/>
  <c r="M36038" i="11"/>
  <c r="M36037" i="11"/>
  <c r="M36036" i="11"/>
  <c r="M36035" i="11"/>
  <c r="M36034" i="11"/>
  <c r="M36033" i="11"/>
  <c r="M36032" i="11"/>
  <c r="M36031" i="11"/>
  <c r="M36030" i="11"/>
  <c r="M36029" i="11"/>
  <c r="M36028" i="11"/>
  <c r="M36027" i="11"/>
  <c r="M36026" i="11"/>
  <c r="M36025" i="11"/>
  <c r="M36024" i="11"/>
  <c r="M36023" i="11"/>
  <c r="M36022" i="11"/>
  <c r="M36021" i="11"/>
  <c r="M36020" i="11"/>
  <c r="M36019" i="11"/>
  <c r="M36018" i="11"/>
  <c r="M36017" i="11"/>
  <c r="M36016" i="11"/>
  <c r="M36015" i="11"/>
  <c r="M36014" i="11"/>
  <c r="M36013" i="11"/>
  <c r="M36012" i="11"/>
  <c r="M36011" i="11"/>
  <c r="M36010" i="11"/>
  <c r="M36009" i="11"/>
  <c r="M36008" i="11"/>
  <c r="M36007" i="11"/>
  <c r="M36006" i="11"/>
  <c r="M36005" i="11"/>
  <c r="M36004" i="11"/>
  <c r="M36003" i="11"/>
  <c r="M36002" i="11"/>
  <c r="M36001" i="11"/>
  <c r="M36000" i="11"/>
  <c r="M35999" i="11"/>
  <c r="M35998" i="11"/>
  <c r="M35997" i="11"/>
  <c r="M35996" i="11"/>
  <c r="M35995" i="11"/>
  <c r="M35994" i="11"/>
  <c r="M35993" i="11"/>
  <c r="M35992" i="11"/>
  <c r="M35991" i="11"/>
  <c r="M35990" i="11"/>
  <c r="M35989" i="11"/>
  <c r="M35988" i="11"/>
  <c r="M35987" i="11"/>
  <c r="M35986" i="11"/>
  <c r="M35985" i="11"/>
  <c r="M35984" i="11"/>
  <c r="M35983" i="11"/>
  <c r="M35982" i="11"/>
  <c r="M35981" i="11"/>
  <c r="M35980" i="11"/>
  <c r="M35979" i="11"/>
  <c r="M35978" i="11"/>
  <c r="M35977" i="11"/>
  <c r="M35976" i="11"/>
  <c r="M35975" i="11"/>
  <c r="M35974" i="11"/>
  <c r="M35973" i="11"/>
  <c r="M35972" i="11"/>
  <c r="M35971" i="11"/>
  <c r="M35970" i="11"/>
  <c r="M35969" i="11"/>
  <c r="M35968" i="11"/>
  <c r="M35967" i="11"/>
  <c r="M35966" i="11"/>
  <c r="M35965" i="11"/>
  <c r="M35964" i="11"/>
  <c r="M35963" i="11"/>
  <c r="M35962" i="11"/>
  <c r="M35961" i="11"/>
  <c r="M35960" i="11"/>
  <c r="M35959" i="11"/>
  <c r="M35958" i="11"/>
  <c r="M35957" i="11"/>
  <c r="M35956" i="11"/>
  <c r="M35955" i="11"/>
  <c r="M35954" i="11"/>
  <c r="M35953" i="11"/>
  <c r="M35952" i="11"/>
  <c r="M35951" i="11"/>
  <c r="M35950" i="11"/>
  <c r="M35949" i="11"/>
  <c r="M35948" i="11"/>
  <c r="M35947" i="11"/>
  <c r="M35946" i="11"/>
  <c r="M35945" i="11"/>
  <c r="M35944" i="11"/>
  <c r="M35943" i="11"/>
  <c r="M35942" i="11"/>
  <c r="M35941" i="11"/>
  <c r="M35940" i="11"/>
  <c r="M35939" i="11"/>
  <c r="M35938" i="11"/>
  <c r="M35937" i="11"/>
  <c r="M35936" i="11"/>
  <c r="M35935" i="11"/>
  <c r="M35934" i="11"/>
  <c r="M35933" i="11"/>
  <c r="M35932" i="11"/>
  <c r="M35931" i="11"/>
  <c r="M35930" i="11"/>
  <c r="M35929" i="11"/>
  <c r="M35928" i="11"/>
  <c r="M35927" i="11"/>
  <c r="M35926" i="11"/>
  <c r="M35925" i="11"/>
  <c r="M35924" i="11"/>
  <c r="M35923" i="11"/>
  <c r="M35922" i="11"/>
  <c r="M35921" i="11"/>
  <c r="M35920" i="11"/>
  <c r="M35919" i="11"/>
  <c r="M35918" i="11"/>
  <c r="M35917" i="11"/>
  <c r="M35916" i="11"/>
  <c r="M35915" i="11"/>
  <c r="M35914" i="11"/>
  <c r="M35913" i="11"/>
  <c r="M35912" i="11"/>
  <c r="M35911" i="11"/>
  <c r="M35910" i="11"/>
  <c r="M35909" i="11"/>
  <c r="M35908" i="11"/>
  <c r="M35907" i="11"/>
  <c r="M35906" i="11"/>
  <c r="M35905" i="11"/>
  <c r="M35904" i="11"/>
  <c r="M35903" i="11"/>
  <c r="M35902" i="11"/>
  <c r="M35901" i="11"/>
  <c r="M35900" i="11"/>
  <c r="M35899" i="11"/>
  <c r="M35898" i="11"/>
  <c r="M35897" i="11"/>
  <c r="M35896" i="11"/>
  <c r="M35895" i="11"/>
  <c r="M35894" i="11"/>
  <c r="M35893" i="11"/>
  <c r="M35892" i="11"/>
  <c r="M35891" i="11"/>
  <c r="M35890" i="11"/>
  <c r="M35889" i="11"/>
  <c r="M35888" i="11"/>
  <c r="M35887" i="11"/>
  <c r="M35886" i="11"/>
  <c r="M35885" i="11"/>
  <c r="M35884" i="11"/>
  <c r="M35883" i="11"/>
  <c r="M35882" i="11"/>
  <c r="M35881" i="11"/>
  <c r="M35880" i="11"/>
  <c r="M35879" i="11"/>
  <c r="M35878" i="11"/>
  <c r="M35877" i="11"/>
  <c r="M35876" i="11"/>
  <c r="M35875" i="11"/>
  <c r="M35874" i="11"/>
  <c r="M35873" i="11"/>
  <c r="M35872" i="11"/>
  <c r="M35871" i="11"/>
  <c r="M35870" i="11"/>
  <c r="M35869" i="11"/>
  <c r="M35868" i="11"/>
  <c r="M35867" i="11"/>
  <c r="M35866" i="11"/>
  <c r="M35865" i="11"/>
  <c r="M35864" i="11"/>
  <c r="M35863" i="11"/>
  <c r="M35862" i="11"/>
  <c r="M35861" i="11"/>
  <c r="M35860" i="11"/>
  <c r="M35859" i="11"/>
  <c r="M35858" i="11"/>
  <c r="M35857" i="11"/>
  <c r="M35856" i="11"/>
  <c r="M35855" i="11"/>
  <c r="M35854" i="11"/>
  <c r="M35853" i="11"/>
  <c r="M35852" i="11"/>
  <c r="M35851" i="11"/>
  <c r="M35850" i="11"/>
  <c r="M35849" i="11"/>
  <c r="M35848" i="11"/>
  <c r="M35847" i="11"/>
  <c r="M35846" i="11"/>
  <c r="M35845" i="11"/>
  <c r="M35844" i="11"/>
  <c r="M35843" i="11"/>
  <c r="M35842" i="11"/>
  <c r="M35841" i="11"/>
  <c r="M35840" i="11"/>
  <c r="M35839" i="11"/>
  <c r="M35838" i="11"/>
  <c r="M35837" i="11"/>
  <c r="M35836" i="11"/>
  <c r="M35835" i="11"/>
  <c r="M35834" i="11"/>
  <c r="M35833" i="11"/>
  <c r="M35832" i="11"/>
  <c r="M35831" i="11"/>
  <c r="M35830" i="11"/>
  <c r="M35829" i="11"/>
  <c r="M35828" i="11"/>
  <c r="M35827" i="11"/>
  <c r="M35826" i="11"/>
  <c r="M35825" i="11"/>
  <c r="M35824" i="11"/>
  <c r="M35823" i="11"/>
  <c r="M35822" i="11"/>
  <c r="M35821" i="11"/>
  <c r="M35820" i="11"/>
  <c r="M35819" i="11"/>
  <c r="M35818" i="11"/>
  <c r="M35817" i="11"/>
  <c r="M35816" i="11"/>
  <c r="M35815" i="11"/>
  <c r="M35814" i="11"/>
  <c r="M35813" i="11"/>
  <c r="M35812" i="11"/>
  <c r="M35811" i="11"/>
  <c r="M35810" i="11"/>
  <c r="M35809" i="11"/>
  <c r="M35808" i="11"/>
  <c r="M35807" i="11"/>
  <c r="M35806" i="11"/>
  <c r="M35805" i="11"/>
  <c r="M35804" i="11"/>
  <c r="M35803" i="11"/>
  <c r="M35802" i="11"/>
  <c r="M35801" i="11"/>
  <c r="M35800" i="11"/>
  <c r="M35799" i="11"/>
  <c r="M35798" i="11"/>
  <c r="M35797" i="11"/>
  <c r="M35796" i="11"/>
  <c r="M35795" i="11"/>
  <c r="M35794" i="11"/>
  <c r="M35793" i="11"/>
  <c r="M35792" i="11"/>
  <c r="M35791" i="11"/>
  <c r="M35790" i="11"/>
  <c r="M35789" i="11"/>
  <c r="M35788" i="11"/>
  <c r="M35787" i="11"/>
  <c r="M35786" i="11"/>
  <c r="M35785" i="11"/>
  <c r="M35784" i="11"/>
  <c r="M35783" i="11"/>
  <c r="M35782" i="11"/>
  <c r="M35781" i="11"/>
  <c r="M35780" i="11"/>
  <c r="M35779" i="11"/>
  <c r="M35778" i="11"/>
  <c r="M35777" i="11"/>
  <c r="M35776" i="11"/>
  <c r="M35775" i="11"/>
  <c r="M35774" i="11"/>
  <c r="M35773" i="11"/>
  <c r="M35772" i="11"/>
  <c r="M35771" i="11"/>
  <c r="M35770" i="11"/>
  <c r="M35769" i="11"/>
  <c r="M35768" i="11"/>
  <c r="M35767" i="11"/>
  <c r="M35766" i="11"/>
  <c r="M35765" i="11"/>
  <c r="M35764" i="11"/>
  <c r="M35763" i="11"/>
  <c r="M35762" i="11"/>
  <c r="M35761" i="11"/>
  <c r="M35760" i="11"/>
  <c r="M35759" i="11"/>
  <c r="M35758" i="11"/>
  <c r="M35757" i="11"/>
  <c r="M35756" i="11"/>
  <c r="M35755" i="11"/>
  <c r="M35754" i="11"/>
  <c r="M35753" i="11"/>
  <c r="M35752" i="11"/>
  <c r="M35751" i="11"/>
  <c r="M35750" i="11"/>
  <c r="M35749" i="11"/>
  <c r="M35748" i="11"/>
  <c r="M35747" i="11"/>
  <c r="M35746" i="11"/>
  <c r="M35745" i="11"/>
  <c r="M35744" i="11"/>
  <c r="M35743" i="11"/>
  <c r="M35742" i="11"/>
  <c r="M35741" i="11"/>
  <c r="M35740" i="11"/>
  <c r="M35739" i="11"/>
  <c r="M35738" i="11"/>
  <c r="M35737" i="11"/>
  <c r="M35736" i="11"/>
  <c r="M35735" i="11"/>
  <c r="M35734" i="11"/>
  <c r="M35733" i="11"/>
  <c r="M35732" i="11"/>
  <c r="M35731" i="11"/>
  <c r="M35730" i="11"/>
  <c r="M35729" i="11"/>
  <c r="M35728" i="11"/>
  <c r="M35727" i="11"/>
  <c r="M35726" i="11"/>
  <c r="M35725" i="11"/>
  <c r="M35724" i="11"/>
  <c r="M35723" i="11"/>
  <c r="M35722" i="11"/>
  <c r="M35721" i="11"/>
  <c r="M35720" i="11"/>
  <c r="M35719" i="11"/>
  <c r="M35718" i="11"/>
  <c r="M35717" i="11"/>
  <c r="M35716" i="11"/>
  <c r="M35715" i="11"/>
  <c r="M35714" i="11"/>
  <c r="M35713" i="11"/>
  <c r="M35712" i="11"/>
  <c r="M35711" i="11"/>
  <c r="M35710" i="11"/>
  <c r="M35709" i="11"/>
  <c r="M35708" i="11"/>
  <c r="M35707" i="11"/>
  <c r="M35706" i="11"/>
  <c r="M35705" i="11"/>
  <c r="M35704" i="11"/>
  <c r="M35703" i="11"/>
  <c r="M35702" i="11"/>
  <c r="M35701" i="11"/>
  <c r="M35700" i="11"/>
  <c r="M35699" i="11"/>
  <c r="M35698" i="11"/>
  <c r="M35697" i="11"/>
  <c r="M35696" i="11"/>
  <c r="M35695" i="11"/>
  <c r="M35694" i="11"/>
  <c r="M35693" i="11"/>
  <c r="M35692" i="11"/>
  <c r="M35691" i="11"/>
  <c r="M35690" i="11"/>
  <c r="M35689" i="11"/>
  <c r="M35688" i="11"/>
  <c r="M35687" i="11"/>
  <c r="M35686" i="11"/>
  <c r="M35685" i="11"/>
  <c r="M35684" i="11"/>
  <c r="M35683" i="11"/>
  <c r="M35682" i="11"/>
  <c r="M35681" i="11"/>
  <c r="M35680" i="11"/>
  <c r="M35679" i="11"/>
  <c r="M35678" i="11"/>
  <c r="M35677" i="11"/>
  <c r="M35676" i="11"/>
  <c r="M35675" i="11"/>
  <c r="M35674" i="11"/>
  <c r="M35673" i="11"/>
  <c r="M35672" i="11"/>
  <c r="M35671" i="11"/>
  <c r="M35670" i="11"/>
  <c r="M35669" i="11"/>
  <c r="M35668" i="11"/>
  <c r="M35667" i="11"/>
  <c r="M35666" i="11"/>
  <c r="M35665" i="11"/>
  <c r="M35664" i="11"/>
  <c r="M35663" i="11"/>
  <c r="M35662" i="11"/>
  <c r="M35661" i="11"/>
  <c r="M35660" i="11"/>
  <c r="M35659" i="11"/>
  <c r="M35658" i="11"/>
  <c r="M35657" i="11"/>
  <c r="M35656" i="11"/>
  <c r="M35655" i="11"/>
  <c r="M35654" i="11"/>
  <c r="M35653" i="11"/>
  <c r="M35652" i="11"/>
  <c r="M35651" i="11"/>
  <c r="M35650" i="11"/>
  <c r="M35649" i="11"/>
  <c r="M35648" i="11"/>
  <c r="M35647" i="11"/>
  <c r="M35646" i="11"/>
  <c r="M35645" i="11"/>
  <c r="M35644" i="11"/>
  <c r="M35643" i="11"/>
  <c r="M35642" i="11"/>
  <c r="M35641" i="11"/>
  <c r="M35640" i="11"/>
  <c r="M35639" i="11"/>
  <c r="M35638" i="11"/>
  <c r="M35637" i="11"/>
  <c r="M35636" i="11"/>
  <c r="M35635" i="11"/>
  <c r="M35634" i="11"/>
  <c r="M35633" i="11"/>
  <c r="M35632" i="11"/>
  <c r="M35631" i="11"/>
  <c r="M35630" i="11"/>
  <c r="M35629" i="11"/>
  <c r="M35628" i="11"/>
  <c r="M35627" i="11"/>
  <c r="M35626" i="11"/>
  <c r="M35625" i="11"/>
  <c r="M35624" i="11"/>
  <c r="M35623" i="11"/>
  <c r="M35622" i="11"/>
  <c r="M35621" i="11"/>
  <c r="M35620" i="11"/>
  <c r="M35619" i="11"/>
  <c r="M35618" i="11"/>
  <c r="M35617" i="11"/>
  <c r="M35616" i="11"/>
  <c r="M35615" i="11"/>
  <c r="M35614" i="11"/>
  <c r="M35613" i="11"/>
  <c r="M35612" i="11"/>
  <c r="M35611" i="11"/>
  <c r="M35610" i="11"/>
  <c r="M35609" i="11"/>
  <c r="M35608" i="11"/>
  <c r="M35607" i="11"/>
  <c r="M35606" i="11"/>
  <c r="M35605" i="11"/>
  <c r="M35604" i="11"/>
  <c r="M35603" i="11"/>
  <c r="M35602" i="11"/>
  <c r="M35601" i="11"/>
  <c r="M35600" i="11"/>
  <c r="M35599" i="11"/>
  <c r="M35598" i="11"/>
  <c r="M35597" i="11"/>
  <c r="M35596" i="11"/>
  <c r="M35595" i="11"/>
  <c r="M35594" i="11"/>
  <c r="M35593" i="11"/>
  <c r="M35592" i="11"/>
  <c r="M35591" i="11"/>
  <c r="M35590" i="11"/>
  <c r="M35589" i="11"/>
  <c r="M35588" i="11"/>
  <c r="M35587" i="11"/>
  <c r="M35586" i="11"/>
  <c r="M35585" i="11"/>
  <c r="M35584" i="11"/>
  <c r="M35583" i="11"/>
  <c r="M35582" i="11"/>
  <c r="M35581" i="11"/>
  <c r="M35580" i="11"/>
  <c r="M35579" i="11"/>
  <c r="M35578" i="11"/>
  <c r="M35577" i="11"/>
  <c r="M35576" i="11"/>
  <c r="M35575" i="11"/>
  <c r="M35574" i="11"/>
  <c r="M35573" i="11"/>
  <c r="M35572" i="11"/>
  <c r="M35571" i="11"/>
  <c r="M35570" i="11"/>
  <c r="M35569" i="11"/>
  <c r="M35568" i="11"/>
  <c r="M35567" i="11"/>
  <c r="M35566" i="11"/>
  <c r="M35565" i="11"/>
  <c r="M35564" i="11"/>
  <c r="M35563" i="11"/>
  <c r="M35562" i="11"/>
  <c r="M35561" i="11"/>
  <c r="M35560" i="11"/>
  <c r="M35559" i="11"/>
  <c r="M35558" i="11"/>
  <c r="M35557" i="11"/>
  <c r="M35556" i="11"/>
  <c r="M35555" i="11"/>
  <c r="M35554" i="11"/>
  <c r="M35553" i="11"/>
  <c r="M35552" i="11"/>
  <c r="M35551" i="11"/>
  <c r="M35550" i="11"/>
  <c r="M35549" i="11"/>
  <c r="M35548" i="11"/>
  <c r="M35547" i="11"/>
  <c r="M35546" i="11"/>
  <c r="M35545" i="11"/>
  <c r="M35544" i="11"/>
  <c r="M35543" i="11"/>
  <c r="M35542" i="11"/>
  <c r="M35541" i="11"/>
  <c r="M35540" i="11"/>
  <c r="M35539" i="11"/>
  <c r="M35538" i="11"/>
  <c r="M35537" i="11"/>
  <c r="M35536" i="11"/>
  <c r="M35535" i="11"/>
  <c r="M35534" i="11"/>
  <c r="M35533" i="11"/>
  <c r="M35532" i="11"/>
  <c r="M35531" i="11"/>
  <c r="M35530" i="11"/>
  <c r="M35529" i="11"/>
  <c r="M35528" i="11"/>
  <c r="M35527" i="11"/>
  <c r="M35526" i="11"/>
  <c r="M35525" i="11"/>
  <c r="M35524" i="11"/>
  <c r="M35523" i="11"/>
  <c r="M35522" i="11"/>
  <c r="M35521" i="11"/>
  <c r="M35520" i="11"/>
  <c r="M35519" i="11"/>
  <c r="M35518" i="11"/>
  <c r="M35517" i="11"/>
  <c r="M35516" i="11"/>
  <c r="M35515" i="11"/>
  <c r="M35514" i="11"/>
  <c r="M35513" i="11"/>
  <c r="M35512" i="11"/>
  <c r="M35511" i="11"/>
  <c r="M35510" i="11"/>
  <c r="M35509" i="11"/>
  <c r="M35508" i="11"/>
  <c r="M35507" i="11"/>
  <c r="M35506" i="11"/>
  <c r="M35505" i="11"/>
  <c r="M35504" i="11"/>
  <c r="M35503" i="11"/>
  <c r="M35502" i="11"/>
  <c r="M35501" i="11"/>
  <c r="M35500" i="11"/>
  <c r="M35499" i="11"/>
  <c r="M35498" i="11"/>
  <c r="M35497" i="11"/>
  <c r="M35496" i="11"/>
  <c r="M35495" i="11"/>
  <c r="M35494" i="11"/>
  <c r="M35493" i="11"/>
  <c r="M35492" i="11"/>
  <c r="M35491" i="11"/>
  <c r="M35490" i="11"/>
  <c r="M35489" i="11"/>
  <c r="M35488" i="11"/>
  <c r="M35487" i="11"/>
  <c r="M35486" i="11"/>
  <c r="M35485" i="11"/>
  <c r="M35484" i="11"/>
  <c r="M35483" i="11"/>
  <c r="M35482" i="11"/>
  <c r="M35481" i="11"/>
  <c r="M35480" i="11"/>
  <c r="M35479" i="11"/>
  <c r="M35478" i="11"/>
  <c r="M35477" i="11"/>
  <c r="M35476" i="11"/>
  <c r="M35475" i="11"/>
  <c r="M35474" i="11"/>
  <c r="M35473" i="11"/>
  <c r="M35472" i="11"/>
  <c r="M35471" i="11"/>
  <c r="M35470" i="11"/>
  <c r="M35469" i="11"/>
  <c r="M35468" i="11"/>
  <c r="M35467" i="11"/>
  <c r="M35466" i="11"/>
  <c r="M35465" i="11"/>
  <c r="M35464" i="11"/>
  <c r="M35463" i="11"/>
  <c r="M35462" i="11"/>
  <c r="M35461" i="11"/>
  <c r="M35460" i="11"/>
  <c r="M35459" i="11"/>
  <c r="M35458" i="11"/>
  <c r="M35457" i="11"/>
  <c r="M35456" i="11"/>
  <c r="M35455" i="11"/>
  <c r="M35454" i="11"/>
  <c r="M35453" i="11"/>
  <c r="M35452" i="11"/>
  <c r="M35451" i="11"/>
  <c r="M35450" i="11"/>
  <c r="M35449" i="11"/>
  <c r="M35448" i="11"/>
  <c r="M35447" i="11"/>
  <c r="M35446" i="11"/>
  <c r="M35445" i="11"/>
  <c r="M35444" i="11"/>
  <c r="M35443" i="11"/>
  <c r="M35442" i="11"/>
  <c r="M35441" i="11"/>
  <c r="M35440" i="11"/>
  <c r="M35439" i="11"/>
  <c r="M35438" i="11"/>
  <c r="M35437" i="11"/>
  <c r="M35436" i="11"/>
  <c r="M35435" i="11"/>
  <c r="M35434" i="11"/>
  <c r="M35433" i="11"/>
  <c r="M35432" i="11"/>
  <c r="M35431" i="11"/>
  <c r="M35430" i="11"/>
  <c r="M35429" i="11"/>
  <c r="M35428" i="11"/>
  <c r="M35427" i="11"/>
  <c r="M35426" i="11"/>
  <c r="M35425" i="11"/>
  <c r="M35424" i="11"/>
  <c r="M35423" i="11"/>
  <c r="M35422" i="11"/>
  <c r="M35421" i="11"/>
  <c r="M35420" i="11"/>
  <c r="M35419" i="11"/>
  <c r="M35418" i="11"/>
  <c r="M35417" i="11"/>
  <c r="M35416" i="11"/>
  <c r="M35415" i="11"/>
  <c r="M35414" i="11"/>
  <c r="M35413" i="11"/>
  <c r="M35412" i="11"/>
  <c r="M35411" i="11"/>
  <c r="M35410" i="11"/>
  <c r="M35409" i="11"/>
  <c r="M35408" i="11"/>
  <c r="M35407" i="11"/>
  <c r="M35406" i="11"/>
  <c r="M35405" i="11"/>
  <c r="M35404" i="11"/>
  <c r="M35403" i="11"/>
  <c r="M35402" i="11"/>
  <c r="M35401" i="11"/>
  <c r="M35400" i="11"/>
  <c r="M35399" i="11"/>
  <c r="M35398" i="11"/>
  <c r="M35397" i="11"/>
  <c r="M35396" i="11"/>
  <c r="M35395" i="11"/>
  <c r="M35394" i="11"/>
  <c r="M35393" i="11"/>
  <c r="M35392" i="11"/>
  <c r="M35391" i="11"/>
  <c r="M35390" i="11"/>
  <c r="M35389" i="11"/>
  <c r="M35388" i="11"/>
  <c r="M35387" i="11"/>
  <c r="M35386" i="11"/>
  <c r="M35385" i="11"/>
  <c r="M35384" i="11"/>
  <c r="M35383" i="11"/>
  <c r="M35382" i="11"/>
  <c r="M35381" i="11"/>
  <c r="M35380" i="11"/>
  <c r="M35379" i="11"/>
  <c r="M35378" i="11"/>
  <c r="M35377" i="11"/>
  <c r="M35376" i="11"/>
  <c r="M35375" i="11"/>
  <c r="M35374" i="11"/>
  <c r="M35373" i="11"/>
  <c r="M35372" i="11"/>
  <c r="M35371" i="11"/>
  <c r="M35370" i="11"/>
  <c r="M35369" i="11"/>
  <c r="M35368" i="11"/>
  <c r="M35367" i="11"/>
  <c r="M35366" i="11"/>
  <c r="M35365" i="11"/>
  <c r="M35364" i="11"/>
  <c r="M35363" i="11"/>
  <c r="M35362" i="11"/>
  <c r="M35361" i="11"/>
  <c r="M35360" i="11"/>
  <c r="M35359" i="11"/>
  <c r="M35358" i="11"/>
  <c r="M35357" i="11"/>
  <c r="M35356" i="11"/>
  <c r="M35355" i="11"/>
  <c r="M35354" i="11"/>
  <c r="M35353" i="11"/>
  <c r="M35352" i="11"/>
  <c r="M35351" i="11"/>
  <c r="M35350" i="11"/>
  <c r="M35349" i="11"/>
  <c r="M35348" i="11"/>
  <c r="M35347" i="11"/>
  <c r="M35346" i="11"/>
  <c r="M35345" i="11"/>
  <c r="M35344" i="11"/>
  <c r="M35343" i="11"/>
  <c r="M35342" i="11"/>
  <c r="M35341" i="11"/>
  <c r="M35340" i="11"/>
  <c r="M35339" i="11"/>
  <c r="M35338" i="11"/>
  <c r="M35337" i="11"/>
  <c r="M35336" i="11"/>
  <c r="M35335" i="11"/>
  <c r="M35334" i="11"/>
  <c r="M35333" i="11"/>
  <c r="M35332" i="11"/>
  <c r="M35331" i="11"/>
  <c r="M35330" i="11"/>
  <c r="M35329" i="11"/>
  <c r="M35328" i="11"/>
  <c r="M35327" i="11"/>
  <c r="M35326" i="11"/>
  <c r="M35325" i="11"/>
  <c r="M35324" i="11"/>
  <c r="M35323" i="11"/>
  <c r="M35322" i="11"/>
  <c r="M35321" i="11"/>
  <c r="M35320" i="11"/>
  <c r="M35319" i="11"/>
  <c r="M35318" i="11"/>
  <c r="M35317" i="11"/>
  <c r="M35316" i="11"/>
  <c r="M35315" i="11"/>
  <c r="M35314" i="11"/>
  <c r="M35313" i="11"/>
  <c r="M35312" i="11"/>
  <c r="M35311" i="11"/>
  <c r="M35310" i="11"/>
  <c r="M35309" i="11"/>
  <c r="M35308" i="11"/>
  <c r="M35307" i="11"/>
  <c r="M35306" i="11"/>
  <c r="M35305" i="11"/>
  <c r="M35304" i="11"/>
  <c r="M35303" i="11"/>
  <c r="M35302" i="11"/>
  <c r="M35301" i="11"/>
  <c r="M35300" i="11"/>
  <c r="M35299" i="11"/>
  <c r="M35298" i="11"/>
  <c r="M35297" i="11"/>
  <c r="M35296" i="11"/>
  <c r="M35295" i="11"/>
  <c r="M35294" i="11"/>
  <c r="M35293" i="11"/>
  <c r="M35292" i="11"/>
  <c r="M35291" i="11"/>
  <c r="M35290" i="11"/>
  <c r="M35289" i="11"/>
  <c r="M35288" i="11"/>
  <c r="M35287" i="11"/>
  <c r="M35286" i="11"/>
  <c r="M35285" i="11"/>
  <c r="M35284" i="11"/>
  <c r="M35283" i="11"/>
  <c r="M35282" i="11"/>
  <c r="M35281" i="11"/>
  <c r="M35280" i="11"/>
  <c r="M35279" i="11"/>
  <c r="M35278" i="11"/>
  <c r="M35277" i="11"/>
  <c r="M35276" i="11"/>
  <c r="M35275" i="11"/>
  <c r="M35274" i="11"/>
  <c r="M35273" i="11"/>
  <c r="M35272" i="11"/>
  <c r="M35271" i="11"/>
  <c r="M35270" i="11"/>
  <c r="M35269" i="11"/>
  <c r="M35268" i="11"/>
  <c r="M35267" i="11"/>
  <c r="M35266" i="11"/>
  <c r="M35265" i="11"/>
  <c r="M35264" i="11"/>
  <c r="M35263" i="11"/>
  <c r="M35262" i="11"/>
  <c r="M35261" i="11"/>
  <c r="M35260" i="11"/>
  <c r="M35259" i="11"/>
  <c r="M35258" i="11"/>
  <c r="M35257" i="11"/>
  <c r="M35256" i="11"/>
  <c r="M35255" i="11"/>
  <c r="M35254" i="11"/>
  <c r="M35253" i="11"/>
  <c r="M35252" i="11"/>
  <c r="M35251" i="11"/>
  <c r="M35250" i="11"/>
  <c r="M35249" i="11"/>
  <c r="M35248" i="11"/>
  <c r="M35247" i="11"/>
  <c r="M35246" i="11"/>
  <c r="M35245" i="11"/>
  <c r="M35244" i="11"/>
  <c r="M35243" i="11"/>
  <c r="M35242" i="11"/>
  <c r="M35241" i="11"/>
  <c r="M35240" i="11"/>
  <c r="M35239" i="11"/>
  <c r="M35238" i="11"/>
  <c r="M35237" i="11"/>
  <c r="M35236" i="11"/>
  <c r="M35235" i="11"/>
  <c r="M35234" i="11"/>
  <c r="M35233" i="11"/>
  <c r="M35232" i="11"/>
  <c r="M35231" i="11"/>
  <c r="M35230" i="11"/>
  <c r="M35229" i="11"/>
  <c r="M35228" i="11"/>
  <c r="M35227" i="11"/>
  <c r="M35226" i="11"/>
  <c r="M35225" i="11"/>
  <c r="M35224" i="11"/>
  <c r="M35223" i="11"/>
  <c r="M35222" i="11"/>
  <c r="M35221" i="11"/>
  <c r="M35220" i="11"/>
  <c r="M35219" i="11"/>
  <c r="M35218" i="11"/>
  <c r="M35217" i="11"/>
  <c r="M35216" i="11"/>
  <c r="M35215" i="11"/>
  <c r="M35214" i="11"/>
  <c r="M35213" i="11"/>
  <c r="M35212" i="11"/>
  <c r="M35211" i="11"/>
  <c r="M35210" i="11"/>
  <c r="M35209" i="11"/>
  <c r="M35208" i="11"/>
  <c r="M35207" i="11"/>
  <c r="M35206" i="11"/>
  <c r="M35205" i="11"/>
  <c r="M35204" i="11"/>
  <c r="M35203" i="11"/>
  <c r="M35202" i="11"/>
  <c r="M35201" i="11"/>
  <c r="M35200" i="11"/>
  <c r="M35199" i="11"/>
  <c r="M35198" i="11"/>
  <c r="M35197" i="11"/>
  <c r="M35196" i="11"/>
  <c r="M35195" i="11"/>
  <c r="M35194" i="11"/>
  <c r="M35193" i="11"/>
  <c r="M35192" i="11"/>
  <c r="M35191" i="11"/>
  <c r="M35190" i="11"/>
  <c r="M35189" i="11"/>
  <c r="M35188" i="11"/>
  <c r="M35187" i="11"/>
  <c r="M35186" i="11"/>
  <c r="M35185" i="11"/>
  <c r="M35184" i="11"/>
  <c r="M35183" i="11"/>
  <c r="M35182" i="11"/>
  <c r="M35181" i="11"/>
  <c r="M35180" i="11"/>
  <c r="M35179" i="11"/>
  <c r="M35178" i="11"/>
  <c r="M35177" i="11"/>
  <c r="M35176" i="11"/>
  <c r="M35175" i="11"/>
  <c r="M35174" i="11"/>
  <c r="M35173" i="11"/>
  <c r="M35172" i="11"/>
  <c r="M35171" i="11"/>
  <c r="M35170" i="11"/>
  <c r="M35169" i="11"/>
  <c r="M35168" i="11"/>
  <c r="M35167" i="11"/>
  <c r="M35166" i="11"/>
  <c r="M35165" i="11"/>
  <c r="M35164" i="11"/>
  <c r="M35163" i="11"/>
  <c r="M35162" i="11"/>
  <c r="M35161" i="11"/>
  <c r="M35160" i="11"/>
  <c r="M35159" i="11"/>
  <c r="M35158" i="11"/>
  <c r="M35157" i="11"/>
  <c r="M35156" i="11"/>
  <c r="M35155" i="11"/>
  <c r="M35154" i="11"/>
  <c r="M35153" i="11"/>
  <c r="M35152" i="11"/>
  <c r="M35151" i="11"/>
  <c r="M35150" i="11"/>
  <c r="M35149" i="11"/>
  <c r="M35148" i="11"/>
  <c r="M35147" i="11"/>
  <c r="M35146" i="11"/>
  <c r="M35145" i="11"/>
  <c r="M35144" i="11"/>
  <c r="M35143" i="11"/>
  <c r="M35142" i="11"/>
  <c r="M35141" i="11"/>
  <c r="M35140" i="11"/>
  <c r="M35139" i="11"/>
  <c r="M35138" i="11"/>
  <c r="M35137" i="11"/>
  <c r="M35136" i="11"/>
  <c r="M35135" i="11"/>
  <c r="M35134" i="11"/>
  <c r="M35133" i="11"/>
  <c r="M35132" i="11"/>
  <c r="M35131" i="11"/>
  <c r="M35130" i="11"/>
  <c r="M35129" i="11"/>
  <c r="M35128" i="11"/>
  <c r="M35127" i="11"/>
  <c r="M35126" i="11"/>
  <c r="M35125" i="11"/>
  <c r="M35124" i="11"/>
  <c r="M35123" i="11"/>
  <c r="M35122" i="11"/>
  <c r="M35121" i="11"/>
  <c r="M35120" i="11"/>
  <c r="M35119" i="11"/>
  <c r="M35118" i="11"/>
  <c r="M35117" i="11"/>
  <c r="M35116" i="11"/>
  <c r="M35115" i="11"/>
  <c r="M35114" i="11"/>
  <c r="M35113" i="11"/>
  <c r="M35112" i="11"/>
  <c r="M35111" i="11"/>
  <c r="M35110" i="11"/>
  <c r="M35109" i="11"/>
  <c r="M35108" i="11"/>
  <c r="M35107" i="11"/>
  <c r="M35106" i="11"/>
  <c r="M35105" i="11"/>
  <c r="M35104" i="11"/>
  <c r="M35103" i="11"/>
  <c r="M35102" i="11"/>
  <c r="M35101" i="11"/>
  <c r="M35100" i="11"/>
  <c r="M35099" i="11"/>
  <c r="M35098" i="11"/>
  <c r="M35097" i="11"/>
  <c r="M35096" i="11"/>
  <c r="M35095" i="11"/>
  <c r="M35094" i="11"/>
  <c r="M35093" i="11"/>
  <c r="M35092" i="11"/>
  <c r="M35091" i="11"/>
  <c r="M35090" i="11"/>
  <c r="M35089" i="11"/>
  <c r="M35088" i="11"/>
  <c r="M35087" i="11"/>
  <c r="M35086" i="11"/>
  <c r="M35085" i="11"/>
  <c r="M35084" i="11"/>
  <c r="M35083" i="11"/>
  <c r="M35082" i="11"/>
  <c r="M35081" i="11"/>
  <c r="M35080" i="11"/>
  <c r="M35079" i="11"/>
  <c r="M35078" i="11"/>
  <c r="M35077" i="11"/>
  <c r="M35076" i="11"/>
  <c r="M35075" i="11"/>
  <c r="M35074" i="11"/>
  <c r="M35073" i="11"/>
  <c r="M35072" i="11"/>
  <c r="M35071" i="11"/>
  <c r="M35070" i="11"/>
  <c r="M35069" i="11"/>
  <c r="M35068" i="11"/>
  <c r="M35067" i="11"/>
  <c r="M35066" i="11"/>
  <c r="M35065" i="11"/>
  <c r="M35064" i="11"/>
  <c r="M35063" i="11"/>
  <c r="M35062" i="11"/>
  <c r="M35061" i="11"/>
  <c r="M35060" i="11"/>
  <c r="M35059" i="11"/>
  <c r="M35058" i="11"/>
  <c r="M35057" i="11"/>
  <c r="M35056" i="11"/>
  <c r="M35055" i="11"/>
  <c r="M35054" i="11"/>
  <c r="M35053" i="11"/>
  <c r="M35052" i="11"/>
  <c r="M35051" i="11"/>
  <c r="M35050" i="11"/>
  <c r="M35049" i="11"/>
  <c r="M35048" i="11"/>
  <c r="M35047" i="11"/>
  <c r="M35046" i="11"/>
  <c r="M35045" i="11"/>
  <c r="M35044" i="11"/>
  <c r="M35043" i="11"/>
  <c r="M35042" i="11"/>
  <c r="M35041" i="11"/>
  <c r="M35040" i="11"/>
  <c r="M35039" i="11"/>
  <c r="M35038" i="11"/>
  <c r="M35037" i="11"/>
  <c r="M35036" i="11"/>
  <c r="M35035" i="11"/>
  <c r="M35034" i="11"/>
  <c r="M35033" i="11"/>
  <c r="M35032" i="11"/>
  <c r="M35031" i="11"/>
  <c r="M35030" i="11"/>
  <c r="M35029" i="11"/>
  <c r="M35028" i="11"/>
  <c r="M35027" i="11"/>
  <c r="M35026" i="11"/>
  <c r="M35025" i="11"/>
  <c r="M35024" i="11"/>
  <c r="M35023" i="11"/>
  <c r="M35022" i="11"/>
  <c r="M35021" i="11"/>
  <c r="M35020" i="11"/>
  <c r="M35019" i="11"/>
  <c r="M35018" i="11"/>
  <c r="M35017" i="11"/>
  <c r="M35016" i="11"/>
  <c r="M35015" i="11"/>
  <c r="M35014" i="11"/>
  <c r="M35013" i="11"/>
  <c r="M35012" i="11"/>
  <c r="M35011" i="11"/>
  <c r="M35010" i="11"/>
  <c r="M35009" i="11"/>
  <c r="M35008" i="11"/>
  <c r="M35007" i="11"/>
  <c r="M35006" i="11"/>
  <c r="M35005" i="11"/>
  <c r="M35004" i="11"/>
  <c r="M35003" i="11"/>
  <c r="M35002" i="11"/>
  <c r="M35001" i="11"/>
  <c r="M35000" i="11"/>
  <c r="M34999" i="11"/>
  <c r="M34998" i="11"/>
  <c r="M34997" i="11"/>
  <c r="M34996" i="11"/>
  <c r="M34995" i="11"/>
  <c r="M34994" i="11"/>
  <c r="M34993" i="11"/>
  <c r="M34992" i="11"/>
  <c r="M34991" i="11"/>
  <c r="M34990" i="11"/>
  <c r="M34989" i="11"/>
  <c r="M34988" i="11"/>
  <c r="M34987" i="11"/>
  <c r="M34986" i="11"/>
  <c r="M34985" i="11"/>
  <c r="M34984" i="11"/>
  <c r="M34983" i="11"/>
  <c r="M34982" i="11"/>
  <c r="M34981" i="11"/>
  <c r="M34980" i="11"/>
  <c r="M34979" i="11"/>
  <c r="M34978" i="11"/>
  <c r="M34977" i="11"/>
  <c r="M34976" i="11"/>
  <c r="M34975" i="11"/>
  <c r="M34974" i="11"/>
  <c r="M34973" i="11"/>
  <c r="M34972" i="11"/>
  <c r="M34971" i="11"/>
  <c r="M34970" i="11"/>
  <c r="M34969" i="11"/>
  <c r="M34968" i="11"/>
  <c r="M34967" i="11"/>
  <c r="M34966" i="11"/>
  <c r="M34965" i="11"/>
  <c r="M34964" i="11"/>
  <c r="M34963" i="11"/>
  <c r="M34962" i="11"/>
  <c r="M34961" i="11"/>
  <c r="M34960" i="11"/>
  <c r="M34959" i="11"/>
  <c r="M34958" i="11"/>
  <c r="M34957" i="11"/>
  <c r="M34956" i="11"/>
  <c r="M34955" i="11"/>
  <c r="M34954" i="11"/>
  <c r="M34953" i="11"/>
  <c r="M34952" i="11"/>
  <c r="M34951" i="11"/>
  <c r="M34950" i="11"/>
  <c r="M34949" i="11"/>
  <c r="M34948" i="11"/>
  <c r="M34947" i="11"/>
  <c r="M34946" i="11"/>
  <c r="M34945" i="11"/>
  <c r="M34944" i="11"/>
  <c r="M34943" i="11"/>
  <c r="M34942" i="11"/>
  <c r="M34941" i="11"/>
  <c r="M34940" i="11"/>
  <c r="M34939" i="11"/>
  <c r="M34938" i="11"/>
  <c r="M34937" i="11"/>
  <c r="M34936" i="11"/>
  <c r="M34935" i="11"/>
  <c r="M34934" i="11"/>
  <c r="M34933" i="11"/>
  <c r="M34932" i="11"/>
  <c r="M34931" i="11"/>
  <c r="M34930" i="11"/>
  <c r="M34929" i="11"/>
  <c r="M34928" i="11"/>
  <c r="M34927" i="11"/>
  <c r="M34926" i="11"/>
  <c r="M34925" i="11"/>
  <c r="M34924" i="11"/>
  <c r="M34923" i="11"/>
  <c r="M34922" i="11"/>
  <c r="M34921" i="11"/>
  <c r="M34920" i="11"/>
  <c r="M34919" i="11"/>
  <c r="M34918" i="11"/>
  <c r="M34917" i="11"/>
  <c r="M34916" i="11"/>
  <c r="M34915" i="11"/>
  <c r="M34914" i="11"/>
  <c r="M34913" i="11"/>
  <c r="M34912" i="11"/>
  <c r="M34911" i="11"/>
  <c r="M34910" i="11"/>
  <c r="M34909" i="11"/>
  <c r="M34908" i="11"/>
  <c r="M34907" i="11"/>
  <c r="M34906" i="11"/>
  <c r="M34905" i="11"/>
  <c r="M34904" i="11"/>
  <c r="M34903" i="11"/>
  <c r="M34902" i="11"/>
  <c r="M34901" i="11"/>
  <c r="M34900" i="11"/>
  <c r="M34899" i="11"/>
  <c r="M34898" i="11"/>
  <c r="M34897" i="11"/>
  <c r="M34896" i="11"/>
  <c r="M34895" i="11"/>
  <c r="M34894" i="11"/>
  <c r="M34893" i="11"/>
  <c r="M34892" i="11"/>
  <c r="M34891" i="11"/>
  <c r="M34890" i="11"/>
  <c r="M34889" i="11"/>
  <c r="M34888" i="11"/>
  <c r="M34887" i="11"/>
  <c r="M34886" i="11"/>
  <c r="M34885" i="11"/>
  <c r="M34884" i="11"/>
  <c r="M34883" i="11"/>
  <c r="M34882" i="11"/>
  <c r="M34881" i="11"/>
  <c r="M34880" i="11"/>
  <c r="M34879" i="11"/>
  <c r="M34878" i="11"/>
  <c r="M34877" i="11"/>
  <c r="M34876" i="11"/>
  <c r="M34875" i="11"/>
  <c r="M34874" i="11"/>
  <c r="M34873" i="11"/>
  <c r="M34872" i="11"/>
  <c r="M34871" i="11"/>
  <c r="M34870" i="11"/>
  <c r="M34869" i="11"/>
  <c r="M34868" i="11"/>
  <c r="M34867" i="11"/>
  <c r="M34866" i="11"/>
  <c r="M34865" i="11"/>
  <c r="M34864" i="11"/>
  <c r="M34863" i="11"/>
  <c r="M34862" i="11"/>
  <c r="M34861" i="11"/>
  <c r="M34860" i="11"/>
  <c r="M34859" i="11"/>
  <c r="M34858" i="11"/>
  <c r="M34857" i="11"/>
  <c r="M34856" i="11"/>
  <c r="M34855" i="11"/>
  <c r="M34854" i="11"/>
  <c r="M34853" i="11"/>
  <c r="M34852" i="11"/>
  <c r="M34851" i="11"/>
  <c r="M34850" i="11"/>
  <c r="M34849" i="11"/>
  <c r="M34848" i="11"/>
  <c r="M34847" i="11"/>
  <c r="M34846" i="11"/>
  <c r="M34845" i="11"/>
  <c r="M34844" i="11"/>
  <c r="M34843" i="11"/>
  <c r="M34842" i="11"/>
  <c r="M34841" i="11"/>
  <c r="M34840" i="11"/>
  <c r="M34839" i="11"/>
  <c r="M34838" i="11"/>
  <c r="M34837" i="11"/>
  <c r="M34836" i="11"/>
  <c r="M34835" i="11"/>
  <c r="M34834" i="11"/>
  <c r="M34833" i="11"/>
  <c r="M34832" i="11"/>
  <c r="M34831" i="11"/>
  <c r="M34830" i="11"/>
  <c r="M34829" i="11"/>
  <c r="M34828" i="11"/>
  <c r="M34827" i="11"/>
  <c r="M34826" i="11"/>
  <c r="M34825" i="11"/>
  <c r="M34824" i="11"/>
  <c r="M34823" i="11"/>
  <c r="M34822" i="11"/>
  <c r="M34821" i="11"/>
  <c r="M34820" i="11"/>
  <c r="M34819" i="11"/>
  <c r="M34818" i="11"/>
  <c r="M34817" i="11"/>
  <c r="M34816" i="11"/>
  <c r="M34815" i="11"/>
  <c r="M34814" i="11"/>
  <c r="M34813" i="11"/>
  <c r="M34812" i="11"/>
  <c r="M34811" i="11"/>
  <c r="M34810" i="11"/>
  <c r="M34809" i="11"/>
  <c r="M34808" i="11"/>
  <c r="M34807" i="11"/>
  <c r="M34806" i="11"/>
  <c r="M34805" i="11"/>
  <c r="M34804" i="11"/>
  <c r="M34803" i="11"/>
  <c r="M34802" i="11"/>
  <c r="M34801" i="11"/>
  <c r="M34800" i="11"/>
  <c r="M34799" i="11"/>
  <c r="M34798" i="11"/>
  <c r="M34797" i="11"/>
  <c r="M34796" i="11"/>
  <c r="M34795" i="11"/>
  <c r="M34794" i="11"/>
  <c r="M34793" i="11"/>
  <c r="M34792" i="11"/>
  <c r="M34791" i="11"/>
  <c r="M34790" i="11"/>
  <c r="M34789" i="11"/>
  <c r="M34788" i="11"/>
  <c r="M34787" i="11"/>
  <c r="M34786" i="11"/>
  <c r="M34785" i="11"/>
  <c r="M34784" i="11"/>
  <c r="M34783" i="11"/>
  <c r="M34782" i="11"/>
  <c r="M34781" i="11"/>
  <c r="M34780" i="11"/>
  <c r="M34779" i="11"/>
  <c r="M34778" i="11"/>
  <c r="M34777" i="11"/>
  <c r="M34776" i="11"/>
  <c r="M34775" i="11"/>
  <c r="M34774" i="11"/>
  <c r="M34773" i="11"/>
  <c r="M34772" i="11"/>
  <c r="M34771" i="11"/>
  <c r="M34770" i="11"/>
  <c r="M34769" i="11"/>
  <c r="M34768" i="11"/>
  <c r="M34767" i="11"/>
  <c r="M34766" i="11"/>
  <c r="M34765" i="11"/>
  <c r="M34764" i="11"/>
  <c r="M34763" i="11"/>
  <c r="M34762" i="11"/>
  <c r="M34761" i="11"/>
  <c r="M34760" i="11"/>
  <c r="M34759" i="11"/>
  <c r="M34758" i="11"/>
  <c r="M34757" i="11"/>
  <c r="M34756" i="11"/>
  <c r="M34755" i="11"/>
  <c r="M34754" i="11"/>
  <c r="M34753" i="11"/>
  <c r="M34752" i="11"/>
  <c r="M34751" i="11"/>
  <c r="M34750" i="11"/>
  <c r="M34749" i="11"/>
  <c r="M34748" i="11"/>
  <c r="M34747" i="11"/>
  <c r="M34746" i="11"/>
  <c r="M34745" i="11"/>
  <c r="M34744" i="11"/>
  <c r="M34743" i="11"/>
  <c r="M34742" i="11"/>
  <c r="M34741" i="11"/>
  <c r="M34740" i="11"/>
  <c r="M34739" i="11"/>
  <c r="M34738" i="11"/>
  <c r="M34737" i="11"/>
  <c r="M34736" i="11"/>
  <c r="M34735" i="11"/>
  <c r="M34734" i="11"/>
  <c r="M34733" i="11"/>
  <c r="M34732" i="11"/>
  <c r="M34731" i="11"/>
  <c r="M34730" i="11"/>
  <c r="M34729" i="11"/>
  <c r="M34728" i="11"/>
  <c r="M34727" i="11"/>
  <c r="M34726" i="11"/>
  <c r="M34725" i="11"/>
  <c r="M34724" i="11"/>
  <c r="M34723" i="11"/>
  <c r="M34722" i="11"/>
  <c r="M34721" i="11"/>
  <c r="M34720" i="11"/>
  <c r="M34719" i="11"/>
  <c r="M34718" i="11"/>
  <c r="M34717" i="11"/>
  <c r="M34716" i="11"/>
  <c r="M34715" i="11"/>
  <c r="M34714" i="11"/>
  <c r="M34713" i="11"/>
  <c r="M34712" i="11"/>
  <c r="M34711" i="11"/>
  <c r="M34710" i="11"/>
  <c r="M34709" i="11"/>
  <c r="M34708" i="11"/>
  <c r="M34707" i="11"/>
  <c r="M34706" i="11"/>
  <c r="M34705" i="11"/>
  <c r="M34704" i="11"/>
  <c r="M34703" i="11"/>
  <c r="M34702" i="11"/>
  <c r="M34701" i="11"/>
  <c r="M34700" i="11"/>
  <c r="M34699" i="11"/>
  <c r="M34698" i="11"/>
  <c r="M34697" i="11"/>
  <c r="M34696" i="11"/>
  <c r="M34695" i="11"/>
  <c r="M34694" i="11"/>
  <c r="M34693" i="11"/>
  <c r="M34692" i="11"/>
  <c r="M34691" i="11"/>
  <c r="M34690" i="11"/>
  <c r="M34689" i="11"/>
  <c r="M34688" i="11"/>
  <c r="M34687" i="11"/>
  <c r="M34686" i="11"/>
  <c r="M34685" i="11"/>
  <c r="M34684" i="11"/>
  <c r="M34683" i="11"/>
  <c r="M34682" i="11"/>
  <c r="M34681" i="11"/>
  <c r="M34680" i="11"/>
  <c r="M34679" i="11"/>
  <c r="M34678" i="11"/>
  <c r="M34677" i="11"/>
  <c r="M34676" i="11"/>
  <c r="M34675" i="11"/>
  <c r="M34674" i="11"/>
  <c r="M34673" i="11"/>
  <c r="M34672" i="11"/>
  <c r="M34671" i="11"/>
  <c r="M34670" i="11"/>
  <c r="M34669" i="11"/>
  <c r="M34668" i="11"/>
  <c r="M34667" i="11"/>
  <c r="M34666" i="11"/>
  <c r="M34665" i="11"/>
  <c r="M34664" i="11"/>
  <c r="M34663" i="11"/>
  <c r="M34662" i="11"/>
  <c r="M34661" i="11"/>
  <c r="M34660" i="11"/>
  <c r="M34659" i="11"/>
  <c r="M34658" i="11"/>
  <c r="M34657" i="11"/>
  <c r="M34656" i="11"/>
  <c r="M34655" i="11"/>
  <c r="M34654" i="11"/>
  <c r="M34653" i="11"/>
  <c r="M34652" i="11"/>
  <c r="M34651" i="11"/>
  <c r="M34650" i="11"/>
  <c r="M34649" i="11"/>
  <c r="M34648" i="11"/>
  <c r="M34647" i="11"/>
  <c r="M34646" i="11"/>
  <c r="M34645" i="11"/>
  <c r="M34644" i="11"/>
  <c r="M34643" i="11"/>
  <c r="M34642" i="11"/>
  <c r="M34641" i="11"/>
  <c r="M34640" i="11"/>
  <c r="M34639" i="11"/>
  <c r="M34638" i="11"/>
  <c r="M34637" i="11"/>
  <c r="M34636" i="11"/>
  <c r="M34635" i="11"/>
  <c r="M34634" i="11"/>
  <c r="M34633" i="11"/>
  <c r="M34632" i="11"/>
  <c r="M34631" i="11"/>
  <c r="M34630" i="11"/>
  <c r="M34629" i="11"/>
  <c r="M34628" i="11"/>
  <c r="M34627" i="11"/>
  <c r="M34626" i="11"/>
  <c r="M34625" i="11"/>
  <c r="M34624" i="11"/>
  <c r="M34623" i="11"/>
  <c r="M34622" i="11"/>
  <c r="M34621" i="11"/>
  <c r="M34620" i="11"/>
  <c r="M34619" i="11"/>
  <c r="M34618" i="11"/>
  <c r="M34617" i="11"/>
  <c r="M34616" i="11"/>
  <c r="M34615" i="11"/>
  <c r="M34614" i="11"/>
  <c r="M34613" i="11"/>
  <c r="M34612" i="11"/>
  <c r="M34611" i="11"/>
  <c r="M34610" i="11"/>
  <c r="M34609" i="11"/>
  <c r="M34608" i="11"/>
  <c r="M34607" i="11"/>
  <c r="M34606" i="11"/>
  <c r="M34605" i="11"/>
  <c r="M34604" i="11"/>
  <c r="M34603" i="11"/>
  <c r="M34602" i="11"/>
  <c r="M34601" i="11"/>
  <c r="M34600" i="11"/>
  <c r="M34599" i="11"/>
  <c r="M34598" i="11"/>
  <c r="M34597" i="11"/>
  <c r="M34596" i="11"/>
  <c r="M34595" i="11"/>
  <c r="M34594" i="11"/>
  <c r="M34593" i="11"/>
  <c r="M34592" i="11"/>
  <c r="M34591" i="11"/>
  <c r="M34590" i="11"/>
  <c r="M34589" i="11"/>
  <c r="M34588" i="11"/>
  <c r="M34587" i="11"/>
  <c r="M34586" i="11"/>
  <c r="M34585" i="11"/>
  <c r="M34584" i="11"/>
  <c r="M34583" i="11"/>
  <c r="M34582" i="11"/>
  <c r="M34581" i="11"/>
  <c r="M34580" i="11"/>
  <c r="M34579" i="11"/>
  <c r="M34578" i="11"/>
  <c r="M34577" i="11"/>
  <c r="M34576" i="11"/>
  <c r="M34575" i="11"/>
  <c r="M34574" i="11"/>
  <c r="M34573" i="11"/>
  <c r="M34572" i="11"/>
  <c r="M34571" i="11"/>
  <c r="M34570" i="11"/>
  <c r="M34569" i="11"/>
  <c r="M34568" i="11"/>
  <c r="M34567" i="11"/>
  <c r="M34566" i="11"/>
  <c r="M34565" i="11"/>
  <c r="M34564" i="11"/>
  <c r="M34563" i="11"/>
  <c r="M34562" i="11"/>
  <c r="M34561" i="11"/>
  <c r="M34560" i="11"/>
  <c r="M34559" i="11"/>
  <c r="M34558" i="11"/>
  <c r="M34557" i="11"/>
  <c r="M34556" i="11"/>
  <c r="M34555" i="11"/>
  <c r="M34554" i="11"/>
  <c r="M34553" i="11"/>
  <c r="M34552" i="11"/>
  <c r="M34551" i="11"/>
  <c r="M34550" i="11"/>
  <c r="M34549" i="11"/>
  <c r="M34548" i="11"/>
  <c r="M34547" i="11"/>
  <c r="M34546" i="11"/>
  <c r="M34545" i="11"/>
  <c r="M34544" i="11"/>
  <c r="M34543" i="11"/>
  <c r="M34542" i="11"/>
  <c r="M34541" i="11"/>
  <c r="M34540" i="11"/>
  <c r="M34539" i="11"/>
  <c r="M34538" i="11"/>
  <c r="M34537" i="11"/>
  <c r="M34536" i="11"/>
  <c r="M34535" i="11"/>
  <c r="M34534" i="11"/>
  <c r="M34533" i="11"/>
  <c r="M34532" i="11"/>
  <c r="M34531" i="11"/>
  <c r="M34530" i="11"/>
  <c r="M34529" i="11"/>
  <c r="M34528" i="11"/>
  <c r="M34527" i="11"/>
  <c r="M34526" i="11"/>
  <c r="M34525" i="11"/>
  <c r="M34524" i="11"/>
  <c r="M34523" i="11"/>
  <c r="M34522" i="11"/>
  <c r="M34521" i="11"/>
  <c r="M34520" i="11"/>
  <c r="M34519" i="11"/>
  <c r="M34518" i="11"/>
  <c r="M34517" i="11"/>
  <c r="M34516" i="11"/>
  <c r="M34515" i="11"/>
  <c r="M34514" i="11"/>
  <c r="M34513" i="11"/>
  <c r="M34512" i="11"/>
  <c r="M34511" i="11"/>
  <c r="M34510" i="11"/>
  <c r="M34509" i="11"/>
  <c r="M34508" i="11"/>
  <c r="M34507" i="11"/>
  <c r="M34506" i="11"/>
  <c r="M34505" i="11"/>
  <c r="M34504" i="11"/>
  <c r="M34503" i="11"/>
  <c r="M34502" i="11"/>
  <c r="M34501" i="11"/>
  <c r="M34500" i="11"/>
  <c r="M34499" i="11"/>
  <c r="M34498" i="11"/>
  <c r="M34497" i="11"/>
  <c r="M34496" i="11"/>
  <c r="M34495" i="11"/>
  <c r="M34494" i="11"/>
  <c r="M34493" i="11"/>
  <c r="M34492" i="11"/>
  <c r="M34491" i="11"/>
  <c r="M34490" i="11"/>
  <c r="M34489" i="11"/>
  <c r="M34488" i="11"/>
  <c r="M34487" i="11"/>
  <c r="M34486" i="11"/>
  <c r="M34485" i="11"/>
  <c r="M34484" i="11"/>
  <c r="M34483" i="11"/>
  <c r="M34482" i="11"/>
  <c r="M34481" i="11"/>
  <c r="M34480" i="11"/>
  <c r="M34479" i="11"/>
  <c r="M34478" i="11"/>
  <c r="M34477" i="11"/>
  <c r="M34476" i="11"/>
  <c r="M34475" i="11"/>
  <c r="M34474" i="11"/>
  <c r="M34473" i="11"/>
  <c r="M34472" i="11"/>
  <c r="M34471" i="11"/>
  <c r="M34470" i="11"/>
  <c r="M34469" i="11"/>
  <c r="M34468" i="11"/>
  <c r="M34467" i="11"/>
  <c r="M34466" i="11"/>
  <c r="M34465" i="11"/>
  <c r="M34464" i="11"/>
  <c r="M34463" i="11"/>
  <c r="M34462" i="11"/>
  <c r="M34461" i="11"/>
  <c r="M34460" i="11"/>
  <c r="M34459" i="11"/>
  <c r="M34458" i="11"/>
  <c r="M34457" i="11"/>
  <c r="M34456" i="11"/>
  <c r="M34455" i="11"/>
  <c r="M34454" i="11"/>
  <c r="M34453" i="11"/>
  <c r="M34452" i="11"/>
  <c r="M34451" i="11"/>
  <c r="M34450" i="11"/>
  <c r="M34449" i="11"/>
  <c r="M34448" i="11"/>
  <c r="M34447" i="11"/>
  <c r="M34446" i="11"/>
  <c r="M34445" i="11"/>
  <c r="M34444" i="11"/>
  <c r="M34443" i="11"/>
  <c r="M34442" i="11"/>
  <c r="M34441" i="11"/>
  <c r="M34440" i="11"/>
  <c r="M34439" i="11"/>
  <c r="M34438" i="11"/>
  <c r="M34437" i="11"/>
  <c r="M34436" i="11"/>
  <c r="M34435" i="11"/>
  <c r="M34434" i="11"/>
  <c r="M34433" i="11"/>
  <c r="M34432" i="11"/>
  <c r="M34431" i="11"/>
  <c r="M34430" i="11"/>
  <c r="M34429" i="11"/>
  <c r="M34428" i="11"/>
  <c r="M34427" i="11"/>
  <c r="M34426" i="11"/>
  <c r="M34425" i="11"/>
  <c r="M34424" i="11"/>
  <c r="M34423" i="11"/>
  <c r="M34422" i="11"/>
  <c r="M34421" i="11"/>
  <c r="M34420" i="11"/>
  <c r="M34419" i="11"/>
  <c r="M34418" i="11"/>
  <c r="M34417" i="11"/>
  <c r="M34416" i="11"/>
  <c r="M34415" i="11"/>
  <c r="M34414" i="11"/>
  <c r="M34413" i="11"/>
  <c r="M34412" i="11"/>
  <c r="M34411" i="11"/>
  <c r="M34410" i="11"/>
  <c r="M34409" i="11"/>
  <c r="M34408" i="11"/>
  <c r="M34407" i="11"/>
  <c r="M34406" i="11"/>
  <c r="M34405" i="11"/>
  <c r="M34404" i="11"/>
  <c r="M34403" i="11"/>
  <c r="M34402" i="11"/>
  <c r="M34401" i="11"/>
  <c r="M34400" i="11"/>
  <c r="M34399" i="11"/>
  <c r="M34398" i="11"/>
  <c r="M34397" i="11"/>
  <c r="M34396" i="11"/>
  <c r="M34395" i="11"/>
  <c r="M34394" i="11"/>
  <c r="M34393" i="11"/>
  <c r="M34392" i="11"/>
  <c r="M34391" i="11"/>
  <c r="M34390" i="11"/>
  <c r="M34389" i="11"/>
  <c r="M34388" i="11"/>
  <c r="M34387" i="11"/>
  <c r="M34386" i="11"/>
  <c r="M34385" i="11"/>
  <c r="M34384" i="11"/>
  <c r="M34383" i="11"/>
  <c r="M34382" i="11"/>
  <c r="M34381" i="11"/>
  <c r="M34380" i="11"/>
  <c r="M34379" i="11"/>
  <c r="M34378" i="11"/>
  <c r="M34377" i="11"/>
  <c r="M34376" i="11"/>
  <c r="M34375" i="11"/>
  <c r="M34374" i="11"/>
  <c r="M34373" i="11"/>
  <c r="M34372" i="11"/>
  <c r="M34371" i="11"/>
  <c r="M34370" i="11"/>
  <c r="M34369" i="11"/>
  <c r="M34368" i="11"/>
  <c r="M34367" i="11"/>
  <c r="M34366" i="11"/>
  <c r="M34365" i="11"/>
  <c r="M34364" i="11"/>
  <c r="M34363" i="11"/>
  <c r="M34362" i="11"/>
  <c r="M34361" i="11"/>
  <c r="M34360" i="11"/>
  <c r="M34359" i="11"/>
  <c r="M34358" i="11"/>
  <c r="M34357" i="11"/>
  <c r="M34356" i="11"/>
  <c r="M34355" i="11"/>
  <c r="M34354" i="11"/>
  <c r="M34353" i="11"/>
  <c r="M34352" i="11"/>
  <c r="M34351" i="11"/>
  <c r="M34350" i="11"/>
  <c r="M34349" i="11"/>
  <c r="M34348" i="11"/>
  <c r="M34347" i="11"/>
  <c r="M34346" i="11"/>
  <c r="M34345" i="11"/>
  <c r="M34344" i="11"/>
  <c r="M34343" i="11"/>
  <c r="M34342" i="11"/>
  <c r="M34341" i="11"/>
  <c r="M34340" i="11"/>
  <c r="M34339" i="11"/>
  <c r="M34338" i="11"/>
  <c r="M34337" i="11"/>
  <c r="M34336" i="11"/>
  <c r="M34335" i="11"/>
  <c r="M34334" i="11"/>
  <c r="M34333" i="11"/>
  <c r="M34332" i="11"/>
  <c r="M34331" i="11"/>
  <c r="M34330" i="11"/>
  <c r="M34329" i="11"/>
  <c r="M34328" i="11"/>
  <c r="M34327" i="11"/>
  <c r="M34326" i="11"/>
  <c r="M34325" i="11"/>
  <c r="M34324" i="11"/>
  <c r="M34323" i="11"/>
  <c r="M34322" i="11"/>
  <c r="M34321" i="11"/>
  <c r="M34320" i="11"/>
  <c r="M34319" i="11"/>
  <c r="M34318" i="11"/>
  <c r="M34317" i="11"/>
  <c r="M34316" i="11"/>
  <c r="M34315" i="11"/>
  <c r="M34314" i="11"/>
  <c r="M34313" i="11"/>
  <c r="M34312" i="11"/>
  <c r="M34311" i="11"/>
  <c r="M34310" i="11"/>
  <c r="M34309" i="11"/>
  <c r="M34308" i="11"/>
  <c r="M34307" i="11"/>
  <c r="M34306" i="11"/>
  <c r="M34305" i="11"/>
  <c r="M34304" i="11"/>
  <c r="M34303" i="11"/>
  <c r="M34302" i="11"/>
  <c r="M34301" i="11"/>
  <c r="M34300" i="11"/>
  <c r="M34299" i="11"/>
  <c r="M34298" i="11"/>
  <c r="M34297" i="11"/>
  <c r="M34296" i="11"/>
  <c r="M34295" i="11"/>
  <c r="M34294" i="11"/>
  <c r="M34293" i="11"/>
  <c r="M34292" i="11"/>
  <c r="M34291" i="11"/>
  <c r="M34290" i="11"/>
  <c r="M34289" i="11"/>
  <c r="M34288" i="11"/>
  <c r="M34287" i="11"/>
  <c r="M34286" i="11"/>
  <c r="M34285" i="11"/>
  <c r="M34284" i="11"/>
  <c r="M34283" i="11"/>
  <c r="M34282" i="11"/>
  <c r="M34281" i="11"/>
  <c r="M34280" i="11"/>
  <c r="M34279" i="11"/>
  <c r="M34278" i="11"/>
  <c r="M34277" i="11"/>
  <c r="M34276" i="11"/>
  <c r="M34275" i="11"/>
  <c r="M34274" i="11"/>
  <c r="M34273" i="11"/>
  <c r="M34272" i="11"/>
  <c r="M34271" i="11"/>
  <c r="M34270" i="11"/>
  <c r="M34269" i="11"/>
  <c r="M34268" i="11"/>
  <c r="M34267" i="11"/>
  <c r="M34266" i="11"/>
  <c r="M34265" i="11"/>
  <c r="M34264" i="11"/>
  <c r="M34263" i="11"/>
  <c r="M34262" i="11"/>
  <c r="M34261" i="11"/>
  <c r="M34260" i="11"/>
  <c r="M34259" i="11"/>
  <c r="M34258" i="11"/>
  <c r="M34257" i="11"/>
  <c r="M34256" i="11"/>
  <c r="M34255" i="11"/>
  <c r="M34254" i="11"/>
  <c r="M34253" i="11"/>
  <c r="M34252" i="11"/>
  <c r="M34251" i="11"/>
  <c r="M34250" i="11"/>
  <c r="M34249" i="11"/>
  <c r="M34248" i="11"/>
  <c r="M34247" i="11"/>
  <c r="M34246" i="11"/>
  <c r="M34245" i="11"/>
  <c r="M34244" i="11"/>
  <c r="M34243" i="11"/>
  <c r="M34242" i="11"/>
  <c r="M34241" i="11"/>
  <c r="M34240" i="11"/>
  <c r="M34239" i="11"/>
  <c r="M34238" i="11"/>
  <c r="M34237" i="11"/>
  <c r="M34236" i="11"/>
  <c r="M34235" i="11"/>
  <c r="M34234" i="11"/>
  <c r="M34233" i="11"/>
  <c r="M34232" i="11"/>
  <c r="M34231" i="11"/>
  <c r="M34230" i="11"/>
  <c r="M34229" i="11"/>
  <c r="M34228" i="11"/>
  <c r="M34227" i="11"/>
  <c r="M34226" i="11"/>
  <c r="M34225" i="11"/>
  <c r="M34224" i="11"/>
  <c r="M34223" i="11"/>
  <c r="M34222" i="11"/>
  <c r="M34221" i="11"/>
  <c r="M34220" i="11"/>
  <c r="M34219" i="11"/>
  <c r="M34218" i="11"/>
  <c r="M34217" i="11"/>
  <c r="M34216" i="11"/>
  <c r="M34215" i="11"/>
  <c r="M34214" i="11"/>
  <c r="M34213" i="11"/>
  <c r="M34212" i="11"/>
  <c r="M34211" i="11"/>
  <c r="M34210" i="11"/>
  <c r="M34209" i="11"/>
  <c r="M34208" i="11"/>
  <c r="M34207" i="11"/>
  <c r="M34206" i="11"/>
  <c r="M34205" i="11"/>
  <c r="M34204" i="11"/>
  <c r="M34203" i="11"/>
  <c r="M34202" i="11"/>
  <c r="M34201" i="11"/>
  <c r="M34200" i="11"/>
  <c r="M34199" i="11"/>
  <c r="M34198" i="11"/>
  <c r="M34197" i="11"/>
  <c r="M34196" i="11"/>
  <c r="M34195" i="11"/>
  <c r="M34194" i="11"/>
  <c r="M34193" i="11"/>
  <c r="M34192" i="11"/>
  <c r="M34191" i="11"/>
  <c r="M34190" i="11"/>
  <c r="M34189" i="11"/>
  <c r="M34188" i="11"/>
  <c r="M34187" i="11"/>
  <c r="M34186" i="11"/>
  <c r="M34185" i="11"/>
  <c r="M34184" i="11"/>
  <c r="M34183" i="11"/>
  <c r="M34182" i="11"/>
  <c r="M34181" i="11"/>
  <c r="M34180" i="11"/>
  <c r="M34179" i="11"/>
  <c r="M34178" i="11"/>
  <c r="M34177" i="11"/>
  <c r="M34176" i="11"/>
  <c r="M34175" i="11"/>
  <c r="M34174" i="11"/>
  <c r="M34173" i="11"/>
  <c r="M34172" i="11"/>
  <c r="M34171" i="11"/>
  <c r="M34170" i="11"/>
  <c r="M34169" i="11"/>
  <c r="M34168" i="11"/>
  <c r="M34167" i="11"/>
  <c r="M34166" i="11"/>
  <c r="M34165" i="11"/>
  <c r="M34164" i="11"/>
  <c r="M34163" i="11"/>
  <c r="M34162" i="11"/>
  <c r="M34161" i="11"/>
  <c r="M34160" i="11"/>
  <c r="M34159" i="11"/>
  <c r="M34158" i="11"/>
  <c r="M34157" i="11"/>
  <c r="M34156" i="11"/>
  <c r="M34155" i="11"/>
  <c r="M34154" i="11"/>
  <c r="M34153" i="11"/>
  <c r="M34152" i="11"/>
  <c r="M34151" i="11"/>
  <c r="M34150" i="11"/>
  <c r="M34149" i="11"/>
  <c r="M34148" i="11"/>
  <c r="M34147" i="11"/>
  <c r="M34146" i="11"/>
  <c r="M34145" i="11"/>
  <c r="M34144" i="11"/>
  <c r="M34143" i="11"/>
  <c r="M34142" i="11"/>
  <c r="M34141" i="11"/>
  <c r="M34140" i="11"/>
  <c r="M34139" i="11"/>
  <c r="M34138" i="11"/>
  <c r="M34137" i="11"/>
  <c r="M34136" i="11"/>
  <c r="M34135" i="11"/>
  <c r="M34134" i="11"/>
  <c r="M34133" i="11"/>
  <c r="M34132" i="11"/>
  <c r="M34131" i="11"/>
  <c r="M34130" i="11"/>
  <c r="M34129" i="11"/>
  <c r="M34128" i="11"/>
  <c r="M34127" i="11"/>
  <c r="M34126" i="11"/>
  <c r="M34125" i="11"/>
  <c r="M34124" i="11"/>
  <c r="M34123" i="11"/>
  <c r="M34122" i="11"/>
  <c r="M34121" i="11"/>
  <c r="M34120" i="11"/>
  <c r="M34119" i="11"/>
  <c r="M34118" i="11"/>
  <c r="M34117" i="11"/>
  <c r="M34116" i="11"/>
  <c r="M34115" i="11"/>
  <c r="M34114" i="11"/>
  <c r="M34113" i="11"/>
  <c r="M34112" i="11"/>
  <c r="M34111" i="11"/>
  <c r="M34110" i="11"/>
  <c r="M34109" i="11"/>
  <c r="M34108" i="11"/>
  <c r="M34107" i="11"/>
  <c r="M34106" i="11"/>
  <c r="M34105" i="11"/>
  <c r="M34104" i="11"/>
  <c r="M34103" i="11"/>
  <c r="M34102" i="11"/>
  <c r="M34101" i="11"/>
  <c r="M34100" i="11"/>
  <c r="M34099" i="11"/>
  <c r="M34098" i="11"/>
  <c r="M34097" i="11"/>
  <c r="M34096" i="11"/>
  <c r="M34095" i="11"/>
  <c r="M34094" i="11"/>
  <c r="M34093" i="11"/>
  <c r="M34092" i="11"/>
  <c r="M34091" i="11"/>
  <c r="M34090" i="11"/>
  <c r="M34089" i="11"/>
  <c r="M34088" i="11"/>
  <c r="M34087" i="11"/>
  <c r="M34086" i="11"/>
  <c r="M34085" i="11"/>
  <c r="M34084" i="11"/>
  <c r="M34083" i="11"/>
  <c r="M34082" i="11"/>
  <c r="M34081" i="11"/>
  <c r="M34080" i="11"/>
  <c r="M34079" i="11"/>
  <c r="M34078" i="11"/>
  <c r="M34077" i="11"/>
  <c r="M34076" i="11"/>
  <c r="M34075" i="11"/>
  <c r="M34074" i="11"/>
  <c r="M34073" i="11"/>
  <c r="M34072" i="11"/>
  <c r="M34071" i="11"/>
  <c r="M34070" i="11"/>
  <c r="M34069" i="11"/>
  <c r="M34068" i="11"/>
  <c r="M34067" i="11"/>
  <c r="M34066" i="11"/>
  <c r="M34065" i="11"/>
  <c r="M34064" i="11"/>
  <c r="M34063" i="11"/>
  <c r="M34062" i="11"/>
  <c r="M34061" i="11"/>
  <c r="M34060" i="11"/>
  <c r="M34059" i="11"/>
  <c r="M34058" i="11"/>
  <c r="M34057" i="11"/>
  <c r="M34056" i="11"/>
  <c r="M34055" i="11"/>
  <c r="M34054" i="11"/>
  <c r="M34053" i="11"/>
  <c r="M34052" i="11"/>
  <c r="M34051" i="11"/>
  <c r="M34050" i="11"/>
  <c r="M34049" i="11"/>
  <c r="M34048" i="11"/>
  <c r="M34047" i="11"/>
  <c r="M34046" i="11"/>
  <c r="M34045" i="11"/>
  <c r="M34044" i="11"/>
  <c r="M34043" i="11"/>
  <c r="M34042" i="11"/>
  <c r="M34041" i="11"/>
  <c r="M34040" i="11"/>
  <c r="M34039" i="11"/>
  <c r="M34038" i="11"/>
  <c r="M34037" i="11"/>
  <c r="M34036" i="11"/>
  <c r="M34035" i="11"/>
  <c r="M34034" i="11"/>
  <c r="M34033" i="11"/>
  <c r="M34032" i="11"/>
  <c r="M34031" i="11"/>
  <c r="M34030" i="11"/>
  <c r="M34029" i="11"/>
  <c r="M34028" i="11"/>
  <c r="M34027" i="11"/>
  <c r="M34026" i="11"/>
  <c r="M34025" i="11"/>
  <c r="M34024" i="11"/>
  <c r="M34023" i="11"/>
  <c r="M34022" i="11"/>
  <c r="M34021" i="11"/>
  <c r="M34020" i="11"/>
  <c r="M34019" i="11"/>
  <c r="M34018" i="11"/>
  <c r="M34017" i="11"/>
  <c r="M34016" i="11"/>
  <c r="M34015" i="11"/>
  <c r="M34014" i="11"/>
  <c r="M34013" i="11"/>
  <c r="M34012" i="11"/>
  <c r="M34011" i="11"/>
  <c r="M34010" i="11"/>
  <c r="M34009" i="11"/>
  <c r="M34008" i="11"/>
  <c r="M34007" i="11"/>
  <c r="M34006" i="11"/>
  <c r="M34005" i="11"/>
  <c r="M34004" i="11"/>
  <c r="M34003" i="11"/>
  <c r="M34002" i="11"/>
  <c r="M34001" i="11"/>
  <c r="M34000" i="11"/>
  <c r="M33999" i="11"/>
  <c r="M33998" i="11"/>
  <c r="M33997" i="11"/>
  <c r="M33996" i="11"/>
  <c r="M33995" i="11"/>
  <c r="M33994" i="11"/>
  <c r="M33993" i="11"/>
  <c r="M33992" i="11"/>
  <c r="M33991" i="11"/>
  <c r="M33990" i="11"/>
  <c r="M33989" i="11"/>
  <c r="M33988" i="11"/>
  <c r="M33987" i="11"/>
  <c r="M33986" i="11"/>
  <c r="M33985" i="11"/>
  <c r="M33984" i="11"/>
  <c r="M33983" i="11"/>
  <c r="M33982" i="11"/>
  <c r="M33981" i="11"/>
  <c r="M33980" i="11"/>
  <c r="M33979" i="11"/>
  <c r="M33978" i="11"/>
  <c r="M33977" i="11"/>
  <c r="M33976" i="11"/>
  <c r="M33975" i="11"/>
  <c r="M33974" i="11"/>
  <c r="M33973" i="11"/>
  <c r="M33972" i="11"/>
  <c r="M33971" i="11"/>
  <c r="M33970" i="11"/>
  <c r="M33969" i="11"/>
  <c r="M33968" i="11"/>
  <c r="M33967" i="11"/>
  <c r="M33966" i="11"/>
  <c r="M33965" i="11"/>
  <c r="M33964" i="11"/>
  <c r="M33963" i="11"/>
  <c r="M33962" i="11"/>
  <c r="M33961" i="11"/>
  <c r="M33960" i="11"/>
  <c r="M33959" i="11"/>
  <c r="M33958" i="11"/>
  <c r="M33957" i="11"/>
  <c r="M33956" i="11"/>
  <c r="M33955" i="11"/>
  <c r="M33954" i="11"/>
  <c r="M33953" i="11"/>
  <c r="M33952" i="11"/>
  <c r="M33951" i="11"/>
  <c r="M33950" i="11"/>
  <c r="M33949" i="11"/>
  <c r="M33948" i="11"/>
  <c r="M33947" i="11"/>
  <c r="M33946" i="11"/>
  <c r="M33945" i="11"/>
  <c r="M33944" i="11"/>
  <c r="M33943" i="11"/>
  <c r="M33942" i="11"/>
  <c r="M33941" i="11"/>
  <c r="M33940" i="11"/>
  <c r="M33939" i="11"/>
  <c r="M33938" i="11"/>
  <c r="M33937" i="11"/>
  <c r="M33936" i="11"/>
  <c r="M33935" i="11"/>
  <c r="M33934" i="11"/>
  <c r="M33933" i="11"/>
  <c r="M33932" i="11"/>
  <c r="M33931" i="11"/>
  <c r="M33930" i="11"/>
  <c r="M33929" i="11"/>
  <c r="M33928" i="11"/>
  <c r="M33927" i="11"/>
  <c r="M33926" i="11"/>
  <c r="M33925" i="11"/>
  <c r="M33924" i="11"/>
  <c r="M33923" i="11"/>
  <c r="M33922" i="11"/>
  <c r="M33921" i="11"/>
  <c r="M33920" i="11"/>
  <c r="M33919" i="11"/>
  <c r="M33918" i="11"/>
  <c r="M33917" i="11"/>
  <c r="M33916" i="11"/>
  <c r="M33915" i="11"/>
  <c r="M33914" i="11"/>
  <c r="M33913" i="11"/>
  <c r="M33912" i="11"/>
  <c r="M33911" i="11"/>
  <c r="M33910" i="11"/>
  <c r="M33909" i="11"/>
  <c r="M33908" i="11"/>
  <c r="M33907" i="11"/>
  <c r="M33906" i="11"/>
  <c r="M33905" i="11"/>
  <c r="M33904" i="11"/>
  <c r="M33903" i="11"/>
  <c r="M33902" i="11"/>
  <c r="M33901" i="11"/>
  <c r="M33900" i="11"/>
  <c r="M33899" i="11"/>
  <c r="M33898" i="11"/>
  <c r="M33897" i="11"/>
  <c r="M33896" i="11"/>
  <c r="M33895" i="11"/>
  <c r="M33894" i="11"/>
  <c r="M33893" i="11"/>
  <c r="M33892" i="11"/>
  <c r="M33891" i="11"/>
  <c r="M33890" i="11"/>
  <c r="M33889" i="11"/>
  <c r="M33888" i="11"/>
  <c r="M33887" i="11"/>
  <c r="M33886" i="11"/>
  <c r="M33885" i="11"/>
  <c r="M33884" i="11"/>
  <c r="M33883" i="11"/>
  <c r="M33882" i="11"/>
  <c r="M33881" i="11"/>
  <c r="M33880" i="11"/>
  <c r="M33879" i="11"/>
  <c r="M33878" i="11"/>
  <c r="M33877" i="11"/>
  <c r="M33876" i="11"/>
  <c r="M33875" i="11"/>
  <c r="M33874" i="11"/>
  <c r="M33873" i="11"/>
  <c r="M33872" i="11"/>
  <c r="M33871" i="11"/>
  <c r="M33870" i="11"/>
  <c r="M33869" i="11"/>
  <c r="M33868" i="11"/>
  <c r="M33867" i="11"/>
  <c r="M33866" i="11"/>
  <c r="M33865" i="11"/>
  <c r="M33864" i="11"/>
  <c r="M33863" i="11"/>
  <c r="M33862" i="11"/>
  <c r="M33861" i="11"/>
  <c r="M33860" i="11"/>
  <c r="M33859" i="11"/>
  <c r="M33858" i="11"/>
  <c r="M33857" i="11"/>
  <c r="M33856" i="11"/>
  <c r="M33855" i="11"/>
  <c r="M33854" i="11"/>
  <c r="M33853" i="11"/>
  <c r="M33852" i="11"/>
  <c r="M33851" i="11"/>
  <c r="M33850" i="11"/>
  <c r="M33849" i="11"/>
  <c r="M33848" i="11"/>
  <c r="M33847" i="11"/>
  <c r="M33846" i="11"/>
  <c r="M33845" i="11"/>
  <c r="M33844" i="11"/>
  <c r="M33843" i="11"/>
  <c r="M33842" i="11"/>
  <c r="M33841" i="11"/>
  <c r="M33840" i="11"/>
  <c r="M33839" i="11"/>
  <c r="M33838" i="11"/>
  <c r="M33837" i="11"/>
  <c r="M33836" i="11"/>
  <c r="M33835" i="11"/>
  <c r="M33834" i="11"/>
  <c r="M33833" i="11"/>
  <c r="M33832" i="11"/>
  <c r="M33831" i="11"/>
  <c r="M33830" i="11"/>
  <c r="M33829" i="11"/>
  <c r="M33828" i="11"/>
  <c r="M33827" i="11"/>
  <c r="M33826" i="11"/>
  <c r="M33825" i="11"/>
  <c r="M33824" i="11"/>
  <c r="M33823" i="11"/>
  <c r="M33822" i="11"/>
  <c r="M33821" i="11"/>
  <c r="M33820" i="11"/>
  <c r="M33819" i="11"/>
  <c r="M33818" i="11"/>
  <c r="M33817" i="11"/>
  <c r="M33816" i="11"/>
  <c r="M33815" i="11"/>
  <c r="M33814" i="11"/>
  <c r="M33813" i="11"/>
  <c r="M33812" i="11"/>
  <c r="M33811" i="11"/>
  <c r="M33810" i="11"/>
  <c r="M33809" i="11"/>
  <c r="M33808" i="11"/>
  <c r="M33807" i="11"/>
  <c r="M33806" i="11"/>
  <c r="M33805" i="11"/>
  <c r="M33804" i="11"/>
  <c r="M33803" i="11"/>
  <c r="M33802" i="11"/>
  <c r="M33801" i="11"/>
  <c r="M33800" i="11"/>
  <c r="M33799" i="11"/>
  <c r="M33798" i="11"/>
  <c r="M33797" i="11"/>
  <c r="M33796" i="11"/>
  <c r="M33795" i="11"/>
  <c r="M33794" i="11"/>
  <c r="M33793" i="11"/>
  <c r="M33792" i="11"/>
  <c r="M33791" i="11"/>
  <c r="M33790" i="11"/>
  <c r="M33789" i="11"/>
  <c r="M33788" i="11"/>
  <c r="M33787" i="11"/>
  <c r="M33786" i="11"/>
  <c r="M33785" i="11"/>
  <c r="M33784" i="11"/>
  <c r="M33783" i="11"/>
  <c r="M33782" i="11"/>
  <c r="M33781" i="11"/>
  <c r="M33780" i="11"/>
  <c r="M33779" i="11"/>
  <c r="M33778" i="11"/>
  <c r="M33777" i="11"/>
  <c r="M33776" i="11"/>
  <c r="M33775" i="11"/>
  <c r="M33774" i="11"/>
  <c r="M33773" i="11"/>
  <c r="M33772" i="11"/>
  <c r="M33771" i="11"/>
  <c r="M33770" i="11"/>
  <c r="M33769" i="11"/>
  <c r="M33768" i="11"/>
  <c r="M33767" i="11"/>
  <c r="M33766" i="11"/>
  <c r="M33765" i="11"/>
  <c r="M33764" i="11"/>
  <c r="M33763" i="11"/>
  <c r="M33762" i="11"/>
  <c r="M33761" i="11"/>
  <c r="M33760" i="11"/>
  <c r="M33759" i="11"/>
  <c r="M33758" i="11"/>
  <c r="M33757" i="11"/>
  <c r="M33756" i="11"/>
  <c r="M33755" i="11"/>
  <c r="M33754" i="11"/>
  <c r="M33753" i="11"/>
  <c r="M33752" i="11"/>
  <c r="M33751" i="11"/>
  <c r="M33750" i="11"/>
  <c r="M33749" i="11"/>
  <c r="M33748" i="11"/>
  <c r="M33747" i="11"/>
  <c r="M33746" i="11"/>
  <c r="M33745" i="11"/>
  <c r="M33744" i="11"/>
  <c r="M33743" i="11"/>
  <c r="M33742" i="11"/>
  <c r="M33741" i="11"/>
  <c r="M33740" i="11"/>
  <c r="M33739" i="11"/>
  <c r="M33738" i="11"/>
  <c r="M33737" i="11"/>
  <c r="M33736" i="11"/>
  <c r="M33735" i="11"/>
  <c r="M33734" i="11"/>
  <c r="M33733" i="11"/>
  <c r="M33732" i="11"/>
  <c r="M33731" i="11"/>
  <c r="M33730" i="11"/>
  <c r="M33729" i="11"/>
  <c r="M33728" i="11"/>
  <c r="M33727" i="11"/>
  <c r="M33726" i="11"/>
  <c r="M33725" i="11"/>
  <c r="M33724" i="11"/>
  <c r="M33723" i="11"/>
  <c r="M33722" i="11"/>
  <c r="M33721" i="11"/>
  <c r="M33720" i="11"/>
  <c r="M33719" i="11"/>
  <c r="M33718" i="11"/>
  <c r="M33717" i="11"/>
  <c r="M33716" i="11"/>
  <c r="M33715" i="11"/>
  <c r="M33714" i="11"/>
  <c r="M33713" i="11"/>
  <c r="M33712" i="11"/>
  <c r="M33711" i="11"/>
  <c r="M33710" i="11"/>
  <c r="M33709" i="11"/>
  <c r="M33708" i="11"/>
  <c r="M33707" i="11"/>
  <c r="M33706" i="11"/>
  <c r="M33705" i="11"/>
  <c r="M33704" i="11"/>
  <c r="M33703" i="11"/>
  <c r="M33702" i="11"/>
  <c r="M33701" i="11"/>
  <c r="M33700" i="11"/>
  <c r="M33699" i="11"/>
  <c r="M33698" i="11"/>
  <c r="M33697" i="11"/>
  <c r="M33696" i="11"/>
  <c r="M33695" i="11"/>
  <c r="M33694" i="11"/>
  <c r="M33693" i="11"/>
  <c r="M33692" i="11"/>
  <c r="M33691" i="11"/>
  <c r="M33690" i="11"/>
  <c r="M33689" i="11"/>
  <c r="M33688" i="11"/>
  <c r="M33687" i="11"/>
  <c r="M33686" i="11"/>
  <c r="M33685" i="11"/>
  <c r="M33684" i="11"/>
  <c r="M33683" i="11"/>
  <c r="M33682" i="11"/>
  <c r="M33681" i="11"/>
  <c r="M33680" i="11"/>
  <c r="M33679" i="11"/>
  <c r="M33678" i="11"/>
  <c r="M33677" i="11"/>
  <c r="M33676" i="11"/>
  <c r="M33675" i="11"/>
  <c r="M33674" i="11"/>
  <c r="M33673" i="11"/>
  <c r="M33672" i="11"/>
  <c r="M33671" i="11"/>
  <c r="M33670" i="11"/>
  <c r="M33669" i="11"/>
  <c r="M33668" i="11"/>
  <c r="M33667" i="11"/>
  <c r="M33666" i="11"/>
  <c r="M33665" i="11"/>
  <c r="M33664" i="11"/>
  <c r="M33663" i="11"/>
  <c r="M33662" i="11"/>
  <c r="M33661" i="11"/>
  <c r="M33660" i="11"/>
  <c r="M33659" i="11"/>
  <c r="M33658" i="11"/>
  <c r="M33657" i="11"/>
  <c r="M33656" i="11"/>
  <c r="M33655" i="11"/>
  <c r="M33654" i="11"/>
  <c r="M33653" i="11"/>
  <c r="M33652" i="11"/>
  <c r="M33651" i="11"/>
  <c r="M33650" i="11"/>
  <c r="M33649" i="11"/>
  <c r="M33648" i="11"/>
  <c r="M33647" i="11"/>
  <c r="M33646" i="11"/>
  <c r="M33645" i="11"/>
  <c r="M33644" i="11"/>
  <c r="M33643" i="11"/>
  <c r="M33642" i="11"/>
  <c r="M33641" i="11"/>
  <c r="M33640" i="11"/>
  <c r="M33639" i="11"/>
  <c r="M33638" i="11"/>
  <c r="M33637" i="11"/>
  <c r="M33636" i="11"/>
  <c r="M33635" i="11"/>
  <c r="M33634" i="11"/>
  <c r="M33633" i="11"/>
  <c r="M33632" i="11"/>
  <c r="M33631" i="11"/>
  <c r="M33630" i="11"/>
  <c r="M33629" i="11"/>
  <c r="M33628" i="11"/>
  <c r="M33627" i="11"/>
  <c r="M33626" i="11"/>
  <c r="M33625" i="11"/>
  <c r="M33624" i="11"/>
  <c r="M33623" i="11"/>
  <c r="M33622" i="11"/>
  <c r="M33621" i="11"/>
  <c r="M33620" i="11"/>
  <c r="M33619" i="11"/>
  <c r="M33618" i="11"/>
  <c r="M33617" i="11"/>
  <c r="M33616" i="11"/>
  <c r="M33615" i="11"/>
  <c r="M33614" i="11"/>
  <c r="M33613" i="11"/>
  <c r="M33612" i="11"/>
  <c r="M33611" i="11"/>
  <c r="M33610" i="11"/>
  <c r="M33609" i="11"/>
  <c r="M33608" i="11"/>
  <c r="M33607" i="11"/>
  <c r="M33606" i="11"/>
  <c r="M33605" i="11"/>
  <c r="M33604" i="11"/>
  <c r="M33603" i="11"/>
  <c r="M33602" i="11"/>
  <c r="M33601" i="11"/>
  <c r="M33600" i="11"/>
  <c r="M33599" i="11"/>
  <c r="M33598" i="11"/>
  <c r="M33597" i="11"/>
  <c r="M33596" i="11"/>
  <c r="M33595" i="11"/>
  <c r="M33594" i="11"/>
  <c r="M33593" i="11"/>
  <c r="M33592" i="11"/>
  <c r="M33591" i="11"/>
  <c r="M33590" i="11"/>
  <c r="M33589" i="11"/>
  <c r="M33588" i="11"/>
  <c r="M33587" i="11"/>
  <c r="M33586" i="11"/>
  <c r="M33585" i="11"/>
  <c r="M33584" i="11"/>
  <c r="M33583" i="11"/>
  <c r="M33582" i="11"/>
  <c r="M33581" i="11"/>
  <c r="M33580" i="11"/>
  <c r="M33579" i="11"/>
  <c r="M33578" i="11"/>
  <c r="M33577" i="11"/>
  <c r="M33576" i="11"/>
  <c r="M33575" i="11"/>
  <c r="M33574" i="11"/>
  <c r="M33573" i="11"/>
  <c r="M33572" i="11"/>
  <c r="M33571" i="11"/>
  <c r="M33570" i="11"/>
  <c r="M33569" i="11"/>
  <c r="M33568" i="11"/>
  <c r="M33567" i="11"/>
  <c r="M33566" i="11"/>
  <c r="M33565" i="11"/>
  <c r="M33564" i="11"/>
  <c r="M33563" i="11"/>
  <c r="M33562" i="11"/>
  <c r="M33561" i="11"/>
  <c r="M33560" i="11"/>
  <c r="M33559" i="11"/>
  <c r="M33558" i="11"/>
  <c r="M33557" i="11"/>
  <c r="M33556" i="11"/>
  <c r="M33555" i="11"/>
  <c r="M33554" i="11"/>
  <c r="M33553" i="11"/>
  <c r="M33552" i="11"/>
  <c r="M33551" i="11"/>
  <c r="M33550" i="11"/>
  <c r="M33549" i="11"/>
  <c r="M33548" i="11"/>
  <c r="M33547" i="11"/>
  <c r="M33546" i="11"/>
  <c r="M33545" i="11"/>
  <c r="M33544" i="11"/>
  <c r="M33543" i="11"/>
  <c r="M33542" i="11"/>
  <c r="M33541" i="11"/>
  <c r="M33540" i="11"/>
  <c r="M33539" i="11"/>
  <c r="M33538" i="11"/>
  <c r="M33537" i="11"/>
  <c r="M33536" i="11"/>
  <c r="M33535" i="11"/>
  <c r="M33534" i="11"/>
  <c r="M33533" i="11"/>
  <c r="M33532" i="11"/>
  <c r="M33531" i="11"/>
  <c r="M33530" i="11"/>
  <c r="M33529" i="11"/>
  <c r="M33528" i="11"/>
  <c r="M33527" i="11"/>
  <c r="M33526" i="11"/>
  <c r="M33525" i="11"/>
  <c r="M33524" i="11"/>
  <c r="M33523" i="11"/>
  <c r="M33522" i="11"/>
  <c r="M33521" i="11"/>
  <c r="M33520" i="11"/>
  <c r="M33519" i="11"/>
  <c r="M33518" i="11"/>
  <c r="M33517" i="11"/>
  <c r="M33516" i="11"/>
  <c r="M33515" i="11"/>
  <c r="M33514" i="11"/>
  <c r="M33513" i="11"/>
  <c r="M33512" i="11"/>
  <c r="M33511" i="11"/>
  <c r="M33510" i="11"/>
  <c r="M33509" i="11"/>
  <c r="M33508" i="11"/>
  <c r="M33507" i="11"/>
  <c r="M33506" i="11"/>
  <c r="M33505" i="11"/>
  <c r="M33504" i="11"/>
  <c r="M33503" i="11"/>
  <c r="M33502" i="11"/>
  <c r="M33501" i="11"/>
  <c r="M33500" i="11"/>
  <c r="M33499" i="11"/>
  <c r="M33498" i="11"/>
  <c r="M33497" i="11"/>
  <c r="M33496" i="11"/>
  <c r="M33495" i="11"/>
  <c r="M33494" i="11"/>
  <c r="M33493" i="11"/>
  <c r="M33492" i="11"/>
  <c r="M33491" i="11"/>
  <c r="M33490" i="11"/>
  <c r="M33489" i="11"/>
  <c r="M33488" i="11"/>
  <c r="M33487" i="11"/>
  <c r="M33486" i="11"/>
  <c r="M33485" i="11"/>
  <c r="M33484" i="11"/>
  <c r="M33483" i="11"/>
  <c r="M33482" i="11"/>
  <c r="M33481" i="11"/>
  <c r="M33480" i="11"/>
  <c r="M33479" i="11"/>
  <c r="M33478" i="11"/>
  <c r="M33477" i="11"/>
  <c r="M33476" i="11"/>
  <c r="M33475" i="11"/>
  <c r="M33474" i="11"/>
  <c r="M33473" i="11"/>
  <c r="M33472" i="11"/>
  <c r="M33471" i="11"/>
  <c r="M33470" i="11"/>
  <c r="M33469" i="11"/>
  <c r="M33468" i="11"/>
  <c r="M33467" i="11"/>
  <c r="M33466" i="11"/>
  <c r="M33465" i="11"/>
  <c r="M33464" i="11"/>
  <c r="M33463" i="11"/>
  <c r="M33462" i="11"/>
  <c r="M33461" i="11"/>
  <c r="M33460" i="11"/>
  <c r="M33459" i="11"/>
  <c r="M33458" i="11"/>
  <c r="M33457" i="11"/>
  <c r="M33456" i="11"/>
  <c r="M33455" i="11"/>
  <c r="M33454" i="11"/>
  <c r="M33453" i="11"/>
  <c r="M33452" i="11"/>
  <c r="M33451" i="11"/>
  <c r="M33450" i="11"/>
  <c r="M33449" i="11"/>
  <c r="M33448" i="11"/>
  <c r="M33447" i="11"/>
  <c r="M33446" i="11"/>
  <c r="M33445" i="11"/>
  <c r="M33444" i="11"/>
  <c r="M33443" i="11"/>
  <c r="M33442" i="11"/>
  <c r="M33441" i="11"/>
  <c r="M33440" i="11"/>
  <c r="M33439" i="11"/>
  <c r="M33438" i="11"/>
  <c r="M33437" i="11"/>
  <c r="M33436" i="11"/>
  <c r="M33435" i="11"/>
  <c r="M33434" i="11"/>
  <c r="M33433" i="11"/>
  <c r="M33432" i="11"/>
  <c r="M33431" i="11"/>
  <c r="M33430" i="11"/>
  <c r="M33429" i="11"/>
  <c r="M33428" i="11"/>
  <c r="M33427" i="11"/>
  <c r="M33426" i="11"/>
  <c r="M33425" i="11"/>
  <c r="M33424" i="11"/>
  <c r="M33423" i="11"/>
  <c r="M33422" i="11"/>
  <c r="M33421" i="11"/>
  <c r="M33420" i="11"/>
  <c r="M33419" i="11"/>
  <c r="M33418" i="11"/>
  <c r="M33417" i="11"/>
  <c r="M33416" i="11"/>
  <c r="M33415" i="11"/>
  <c r="M33414" i="11"/>
  <c r="M33413" i="11"/>
  <c r="M33412" i="11"/>
  <c r="M33411" i="11"/>
  <c r="M33410" i="11"/>
  <c r="M33409" i="11"/>
  <c r="M33408" i="11"/>
  <c r="M33407" i="11"/>
  <c r="M33406" i="11"/>
  <c r="M33405" i="11"/>
  <c r="M33404" i="11"/>
  <c r="M33403" i="11"/>
  <c r="M33402" i="11"/>
  <c r="M33401" i="11"/>
  <c r="M33400" i="11"/>
  <c r="M33399" i="11"/>
  <c r="M33398" i="11"/>
  <c r="M33397" i="11"/>
  <c r="M33396" i="11"/>
  <c r="M33395" i="11"/>
  <c r="M33394" i="11"/>
  <c r="M33393" i="11"/>
  <c r="M33392" i="11"/>
  <c r="M33391" i="11"/>
  <c r="M33390" i="11"/>
  <c r="M33389" i="11"/>
  <c r="M33388" i="11"/>
  <c r="M33387" i="11"/>
  <c r="M33386" i="11"/>
  <c r="M33385" i="11"/>
  <c r="M33384" i="11"/>
  <c r="M33383" i="11"/>
  <c r="M33382" i="11"/>
  <c r="M33381" i="11"/>
  <c r="M33380" i="11"/>
  <c r="M33379" i="11"/>
  <c r="M33378" i="11"/>
  <c r="M33377" i="11"/>
  <c r="M33376" i="11"/>
  <c r="M33375" i="11"/>
  <c r="M33374" i="11"/>
  <c r="M33373" i="11"/>
  <c r="M33372" i="11"/>
  <c r="M33371" i="11"/>
  <c r="M33370" i="11"/>
  <c r="M33369" i="11"/>
  <c r="M33368" i="11"/>
  <c r="M33367" i="11"/>
  <c r="M33366" i="11"/>
  <c r="M33365" i="11"/>
  <c r="M33364" i="11"/>
  <c r="M33363" i="11"/>
  <c r="M33362" i="11"/>
  <c r="M33361" i="11"/>
  <c r="M33360" i="11"/>
  <c r="M33359" i="11"/>
  <c r="M33358" i="11"/>
  <c r="M33357" i="11"/>
  <c r="M33356" i="11"/>
  <c r="M33355" i="11"/>
  <c r="M33354" i="11"/>
  <c r="M33353" i="11"/>
  <c r="M33352" i="11"/>
  <c r="M33351" i="11"/>
  <c r="M33350" i="11"/>
  <c r="M33349" i="11"/>
  <c r="M33348" i="11"/>
  <c r="M33347" i="11"/>
  <c r="M33346" i="11"/>
  <c r="M33345" i="11"/>
  <c r="M33344" i="11"/>
  <c r="M33343" i="11"/>
  <c r="M33342" i="11"/>
  <c r="M33341" i="11"/>
  <c r="M33340" i="11"/>
  <c r="M33339" i="11"/>
  <c r="M33338" i="11"/>
  <c r="M33337" i="11"/>
  <c r="M33336" i="11"/>
  <c r="M33335" i="11"/>
  <c r="M33334" i="11"/>
  <c r="M33333" i="11"/>
  <c r="M33332" i="11"/>
  <c r="M33331" i="11"/>
  <c r="M33330" i="11"/>
  <c r="M33329" i="11"/>
  <c r="M33328" i="11"/>
  <c r="M33327" i="11"/>
  <c r="M33326" i="11"/>
  <c r="M33325" i="11"/>
  <c r="M33324" i="11"/>
  <c r="M33323" i="11"/>
  <c r="M33322" i="11"/>
  <c r="M33321" i="11"/>
  <c r="M33320" i="11"/>
  <c r="M33319" i="11"/>
  <c r="M33318" i="11"/>
  <c r="M33317" i="11"/>
  <c r="M33316" i="11"/>
  <c r="M33315" i="11"/>
  <c r="M33314" i="11"/>
  <c r="M33313" i="11"/>
  <c r="M33312" i="11"/>
  <c r="M33311" i="11"/>
  <c r="M33310" i="11"/>
  <c r="M33309" i="11"/>
  <c r="M33308" i="11"/>
  <c r="M33307" i="11"/>
  <c r="M33306" i="11"/>
  <c r="M33305" i="11"/>
  <c r="M33304" i="11"/>
  <c r="M33303" i="11"/>
  <c r="M33302" i="11"/>
  <c r="M33301" i="11"/>
  <c r="M33300" i="11"/>
  <c r="M33299" i="11"/>
  <c r="M33298" i="11"/>
  <c r="M33297" i="11"/>
  <c r="M33296" i="11"/>
  <c r="M33295" i="11"/>
  <c r="M33294" i="11"/>
  <c r="M33293" i="11"/>
  <c r="M33292" i="11"/>
  <c r="M33291" i="11"/>
  <c r="M33290" i="11"/>
  <c r="M33289" i="11"/>
  <c r="M33288" i="11"/>
  <c r="M33287" i="11"/>
  <c r="M33286" i="11"/>
  <c r="M33285" i="11"/>
  <c r="M33284" i="11"/>
  <c r="M33283" i="11"/>
  <c r="M33282" i="11"/>
  <c r="M33281" i="11"/>
  <c r="M33280" i="11"/>
  <c r="M33279" i="11"/>
  <c r="M33278" i="11"/>
  <c r="M33277" i="11"/>
  <c r="M33276" i="11"/>
  <c r="M33275" i="11"/>
  <c r="M33274" i="11"/>
  <c r="M33273" i="11"/>
  <c r="M33272" i="11"/>
  <c r="M33271" i="11"/>
  <c r="M33270" i="11"/>
  <c r="M33269" i="11"/>
  <c r="M33268" i="11"/>
  <c r="M33267" i="11"/>
  <c r="M33266" i="11"/>
  <c r="M33265" i="11"/>
  <c r="M33264" i="11"/>
  <c r="M33263" i="11"/>
  <c r="M33262" i="11"/>
  <c r="M33261" i="11"/>
  <c r="M33260" i="11"/>
  <c r="M33259" i="11"/>
  <c r="M33258" i="11"/>
  <c r="M33257" i="11"/>
  <c r="M33256" i="11"/>
  <c r="M33255" i="11"/>
  <c r="M33254" i="11"/>
  <c r="M33253" i="11"/>
  <c r="M33252" i="11"/>
  <c r="M33251" i="11"/>
  <c r="M33250" i="11"/>
  <c r="M33249" i="11"/>
  <c r="M33248" i="11"/>
  <c r="M33247" i="11"/>
  <c r="M33246" i="11"/>
  <c r="M33245" i="11"/>
  <c r="M33244" i="11"/>
  <c r="M33243" i="11"/>
  <c r="M33242" i="11"/>
  <c r="M33241" i="11"/>
  <c r="M33240" i="11"/>
  <c r="M33239" i="11"/>
  <c r="M33238" i="11"/>
  <c r="M33237" i="11"/>
  <c r="M33236" i="11"/>
  <c r="M33235" i="11"/>
  <c r="M33234" i="11"/>
  <c r="M33233" i="11"/>
  <c r="M33232" i="11"/>
  <c r="M33231" i="11"/>
  <c r="M33230" i="11"/>
  <c r="M33229" i="11"/>
  <c r="M33228" i="11"/>
  <c r="M33227" i="11"/>
  <c r="M33226" i="11"/>
  <c r="M33225" i="11"/>
  <c r="M33224" i="11"/>
  <c r="M33223" i="11"/>
  <c r="M33222" i="11"/>
  <c r="M33221" i="11"/>
  <c r="M33220" i="11"/>
  <c r="M33219" i="11"/>
  <c r="M33218" i="11"/>
  <c r="M33217" i="11"/>
  <c r="M33216" i="11"/>
  <c r="M33215" i="11"/>
  <c r="M33214" i="11"/>
  <c r="M33213" i="11"/>
  <c r="M33212" i="11"/>
  <c r="M33211" i="11"/>
  <c r="M33210" i="11"/>
  <c r="M33209" i="11"/>
  <c r="M33208" i="11"/>
  <c r="M33207" i="11"/>
  <c r="M33206" i="11"/>
  <c r="M33205" i="11"/>
  <c r="M33204" i="11"/>
  <c r="M33203" i="11"/>
  <c r="M33202" i="11"/>
  <c r="M33201" i="11"/>
  <c r="M33200" i="11"/>
  <c r="M33199" i="11"/>
  <c r="M33198" i="11"/>
  <c r="M33197" i="11"/>
  <c r="M33196" i="11"/>
  <c r="M33195" i="11"/>
  <c r="M33194" i="11"/>
  <c r="M33193" i="11"/>
  <c r="M33192" i="11"/>
  <c r="M33191" i="11"/>
  <c r="M33190" i="11"/>
  <c r="M33189" i="11"/>
  <c r="M33188" i="11"/>
  <c r="M33187" i="11"/>
  <c r="M33186" i="11"/>
  <c r="M33185" i="11"/>
  <c r="M33184" i="11"/>
  <c r="M33183" i="11"/>
  <c r="M33182" i="11"/>
  <c r="M33181" i="11"/>
  <c r="M33180" i="11"/>
  <c r="M33179" i="11"/>
  <c r="M33178" i="11"/>
  <c r="M33177" i="11"/>
  <c r="M33176" i="11"/>
  <c r="M33175" i="11"/>
  <c r="M33174" i="11"/>
  <c r="M33173" i="11"/>
  <c r="M33172" i="11"/>
  <c r="M33171" i="11"/>
  <c r="M33170" i="11"/>
  <c r="M33169" i="11"/>
  <c r="M33168" i="11"/>
  <c r="M33167" i="11"/>
  <c r="M33166" i="11"/>
  <c r="M33165" i="11"/>
  <c r="M33164" i="11"/>
  <c r="M33163" i="11"/>
  <c r="M33162" i="11"/>
  <c r="M33161" i="11"/>
  <c r="M33160" i="11"/>
  <c r="M33159" i="11"/>
  <c r="M33158" i="11"/>
  <c r="M33157" i="11"/>
  <c r="M33156" i="11"/>
  <c r="M33155" i="11"/>
  <c r="M33154" i="11"/>
  <c r="M33153" i="11"/>
  <c r="M33152" i="11"/>
  <c r="M33151" i="11"/>
  <c r="M33150" i="11"/>
  <c r="M33149" i="11"/>
  <c r="M33148" i="11"/>
  <c r="M33147" i="11"/>
  <c r="M33146" i="11"/>
  <c r="M33145" i="11"/>
  <c r="M33144" i="11"/>
  <c r="M33143" i="11"/>
  <c r="M33142" i="11"/>
  <c r="M33141" i="11"/>
  <c r="M33140" i="11"/>
  <c r="M33139" i="11"/>
  <c r="M33138" i="11"/>
  <c r="M33137" i="11"/>
  <c r="M33136" i="11"/>
  <c r="M33135" i="11"/>
  <c r="M33134" i="11"/>
  <c r="M33133" i="11"/>
  <c r="M33132" i="11"/>
  <c r="M33131" i="11"/>
  <c r="M33130" i="11"/>
  <c r="M33129" i="11"/>
  <c r="M33128" i="11"/>
  <c r="M33127" i="11"/>
  <c r="M33126" i="11"/>
  <c r="M33125" i="11"/>
  <c r="M33124" i="11"/>
  <c r="M33123" i="11"/>
  <c r="M33122" i="11"/>
  <c r="M33121" i="11"/>
  <c r="M33120" i="11"/>
  <c r="M33119" i="11"/>
  <c r="M33118" i="11"/>
  <c r="M33117" i="11"/>
  <c r="M33116" i="11"/>
  <c r="M33115" i="11"/>
  <c r="M33114" i="11"/>
  <c r="M33113" i="11"/>
  <c r="M33112" i="11"/>
  <c r="M33111" i="11"/>
  <c r="M33110" i="11"/>
  <c r="M33109" i="11"/>
  <c r="M33108" i="11"/>
  <c r="M33107" i="11"/>
  <c r="M33106" i="11"/>
  <c r="M33105" i="11"/>
  <c r="M33104" i="11"/>
  <c r="M33103" i="11"/>
  <c r="M33102" i="11"/>
  <c r="M33101" i="11"/>
  <c r="M33100" i="11"/>
  <c r="M33099" i="11"/>
  <c r="M33098" i="11"/>
  <c r="M33097" i="11"/>
  <c r="M33096" i="11"/>
  <c r="M33095" i="11"/>
  <c r="M33094" i="11"/>
  <c r="M33093" i="11"/>
  <c r="M33092" i="11"/>
  <c r="M33091" i="11"/>
  <c r="M33090" i="11"/>
  <c r="M33089" i="11"/>
  <c r="M33088" i="11"/>
  <c r="M33087" i="11"/>
  <c r="M33086" i="11"/>
  <c r="M33085" i="11"/>
  <c r="M33084" i="11"/>
  <c r="M33083" i="11"/>
  <c r="M33082" i="11"/>
  <c r="M33081" i="11"/>
  <c r="M33080" i="11"/>
  <c r="M33079" i="11"/>
  <c r="M33078" i="11"/>
  <c r="M33077" i="11"/>
  <c r="M33076" i="11"/>
  <c r="M33075" i="11"/>
  <c r="M33074" i="11"/>
  <c r="M33073" i="11"/>
  <c r="M33072" i="11"/>
  <c r="M33071" i="11"/>
  <c r="M33070" i="11"/>
  <c r="M33069" i="11"/>
  <c r="M33068" i="11"/>
  <c r="M33067" i="11"/>
  <c r="M33066" i="11"/>
  <c r="M33065" i="11"/>
  <c r="M33064" i="11"/>
  <c r="M33063" i="11"/>
  <c r="M33062" i="11"/>
  <c r="M33061" i="11"/>
  <c r="M33060" i="11"/>
  <c r="M33059" i="11"/>
  <c r="M33058" i="11"/>
  <c r="M33057" i="11"/>
  <c r="M33056" i="11"/>
  <c r="M33055" i="11"/>
  <c r="M33054" i="11"/>
  <c r="M33053" i="11"/>
  <c r="M33052" i="11"/>
  <c r="M33051" i="11"/>
  <c r="M33050" i="11"/>
  <c r="M33049" i="11"/>
  <c r="M33048" i="11"/>
  <c r="M33047" i="11"/>
  <c r="M33046" i="11"/>
  <c r="M33045" i="11"/>
  <c r="M33044" i="11"/>
  <c r="M33043" i="11"/>
  <c r="M33042" i="11"/>
  <c r="M33041" i="11"/>
  <c r="M33040" i="11"/>
  <c r="M33039" i="11"/>
  <c r="M33038" i="11"/>
  <c r="M33037" i="11"/>
  <c r="M33036" i="11"/>
  <c r="M33035" i="11"/>
  <c r="M33034" i="11"/>
  <c r="M33033" i="11"/>
  <c r="M33032" i="11"/>
  <c r="M33031" i="11"/>
  <c r="M33030" i="11"/>
  <c r="M33029" i="11"/>
  <c r="M33028" i="11"/>
  <c r="M33027" i="11"/>
  <c r="M33026" i="11"/>
  <c r="M33025" i="11"/>
  <c r="M33024" i="11"/>
  <c r="M33023" i="11"/>
  <c r="M33022" i="11"/>
  <c r="M33021" i="11"/>
  <c r="M33020" i="11"/>
  <c r="M33019" i="11"/>
  <c r="M33018" i="11"/>
  <c r="M33017" i="11"/>
  <c r="M33016" i="11"/>
  <c r="M33015" i="11"/>
  <c r="M33014" i="11"/>
  <c r="M33013" i="11"/>
  <c r="M33012" i="11"/>
  <c r="M33011" i="11"/>
  <c r="M33010" i="11"/>
  <c r="M33009" i="11"/>
  <c r="M33008" i="11"/>
  <c r="M33007" i="11"/>
  <c r="M33006" i="11"/>
  <c r="M33005" i="11"/>
  <c r="M33004" i="11"/>
  <c r="M33003" i="11"/>
  <c r="M33002" i="11"/>
  <c r="M33001" i="11"/>
  <c r="M33000" i="11"/>
  <c r="M32999" i="11"/>
  <c r="M32998" i="11"/>
  <c r="M32997" i="11"/>
  <c r="M32996" i="11"/>
  <c r="M32995" i="11"/>
  <c r="M32994" i="11"/>
  <c r="M32993" i="11"/>
  <c r="M32992" i="11"/>
  <c r="M32991" i="11"/>
  <c r="M32990" i="11"/>
  <c r="M32989" i="11"/>
  <c r="M32988" i="11"/>
  <c r="M32987" i="11"/>
  <c r="M32986" i="11"/>
  <c r="M32985" i="11"/>
  <c r="M32984" i="11"/>
  <c r="M32983" i="11"/>
  <c r="M32982" i="11"/>
  <c r="M32981" i="11"/>
  <c r="M32980" i="11"/>
  <c r="M32979" i="11"/>
  <c r="M32978" i="11"/>
  <c r="M32977" i="11"/>
  <c r="M32976" i="11"/>
  <c r="M32975" i="11"/>
  <c r="M32974" i="11"/>
  <c r="M32973" i="11"/>
  <c r="M32972" i="11"/>
  <c r="M32971" i="11"/>
  <c r="M32970" i="11"/>
  <c r="M32969" i="11"/>
  <c r="M32968" i="11"/>
  <c r="M32967" i="11"/>
  <c r="M32966" i="11"/>
  <c r="M32965" i="11"/>
  <c r="M32964" i="11"/>
  <c r="M32963" i="11"/>
  <c r="M32962" i="11"/>
  <c r="M32961" i="11"/>
  <c r="M32960" i="11"/>
  <c r="M32959" i="11"/>
  <c r="M32958" i="11"/>
  <c r="M32957" i="11"/>
  <c r="M32956" i="11"/>
  <c r="M32955" i="11"/>
  <c r="M32954" i="11"/>
  <c r="M32953" i="11"/>
  <c r="M32952" i="11"/>
  <c r="M32951" i="11"/>
  <c r="M32950" i="11"/>
  <c r="M32949" i="11"/>
  <c r="M32948" i="11"/>
  <c r="M32947" i="11"/>
  <c r="M32946" i="11"/>
  <c r="M32945" i="11"/>
  <c r="M32944" i="11"/>
  <c r="M32943" i="11"/>
  <c r="M32942" i="11"/>
  <c r="M32941" i="11"/>
  <c r="M32940" i="11"/>
  <c r="M32939" i="11"/>
  <c r="M32938" i="11"/>
  <c r="M32937" i="11"/>
  <c r="M32936" i="11"/>
  <c r="M32935" i="11"/>
  <c r="M32934" i="11"/>
  <c r="M32933" i="11"/>
  <c r="M32932" i="11"/>
  <c r="M32931" i="11"/>
  <c r="M32930" i="11"/>
  <c r="M32929" i="11"/>
  <c r="M32928" i="11"/>
  <c r="M32927" i="11"/>
  <c r="M32926" i="11"/>
  <c r="M32925" i="11"/>
  <c r="M32924" i="11"/>
  <c r="M32923" i="11"/>
  <c r="M32922" i="11"/>
  <c r="M32921" i="11"/>
  <c r="M32920" i="11"/>
  <c r="M32919" i="11"/>
  <c r="M32918" i="11"/>
  <c r="M32917" i="11"/>
  <c r="M32916" i="11"/>
  <c r="M32915" i="11"/>
  <c r="M32914" i="11"/>
  <c r="M32913" i="11"/>
  <c r="M32912" i="11"/>
  <c r="M32911" i="11"/>
  <c r="M32910" i="11"/>
  <c r="M32909" i="11"/>
  <c r="M32908" i="11"/>
  <c r="M32907" i="11"/>
  <c r="M32906" i="11"/>
  <c r="M32905" i="11"/>
  <c r="M32904" i="11"/>
  <c r="M32903" i="11"/>
  <c r="M32902" i="11"/>
  <c r="M32901" i="11"/>
  <c r="M32900" i="11"/>
  <c r="M32899" i="11"/>
  <c r="M32898" i="11"/>
  <c r="M32897" i="11"/>
  <c r="M32896" i="11"/>
  <c r="M32895" i="11"/>
  <c r="M32894" i="11"/>
  <c r="M32893" i="11"/>
  <c r="M32892" i="11"/>
  <c r="M32891" i="11"/>
  <c r="M32890" i="11"/>
  <c r="M32889" i="11"/>
  <c r="M32888" i="11"/>
  <c r="M32887" i="11"/>
  <c r="M32886" i="11"/>
  <c r="M32885" i="11"/>
  <c r="M32884" i="11"/>
  <c r="M32883" i="11"/>
  <c r="M32882" i="11"/>
  <c r="M32881" i="11"/>
  <c r="M32880" i="11"/>
  <c r="M32879" i="11"/>
  <c r="M32878" i="11"/>
  <c r="M32877" i="11"/>
  <c r="M32876" i="11"/>
  <c r="M32875" i="11"/>
  <c r="M32874" i="11"/>
  <c r="M32873" i="11"/>
  <c r="M32872" i="11"/>
  <c r="M32871" i="11"/>
  <c r="M32870" i="11"/>
  <c r="M32869" i="11"/>
  <c r="M32868" i="11"/>
  <c r="M32867" i="11"/>
  <c r="M32866" i="11"/>
  <c r="M32865" i="11"/>
  <c r="M32864" i="11"/>
  <c r="M32863" i="11"/>
  <c r="M32862" i="11"/>
  <c r="M32861" i="11"/>
  <c r="M32860" i="11"/>
  <c r="M32859" i="11"/>
  <c r="M32858" i="11"/>
  <c r="M32857" i="11"/>
  <c r="M32856" i="11"/>
  <c r="M32855" i="11"/>
  <c r="M32854" i="11"/>
  <c r="M32853" i="11"/>
  <c r="M32852" i="11"/>
  <c r="M32851" i="11"/>
  <c r="M32850" i="11"/>
  <c r="M32849" i="11"/>
  <c r="M32848" i="11"/>
  <c r="M32847" i="11"/>
  <c r="M32846" i="11"/>
  <c r="M32845" i="11"/>
  <c r="M32844" i="11"/>
  <c r="M32843" i="11"/>
  <c r="M32842" i="11"/>
  <c r="M32841" i="11"/>
  <c r="M32840" i="11"/>
  <c r="M32839" i="11"/>
  <c r="M32838" i="11"/>
  <c r="M32837" i="11"/>
  <c r="M32836" i="11"/>
  <c r="M32835" i="11"/>
  <c r="M32834" i="11"/>
  <c r="M32833" i="11"/>
  <c r="M32832" i="11"/>
  <c r="M32831" i="11"/>
  <c r="M32830" i="11"/>
  <c r="M32829" i="11"/>
  <c r="M32828" i="11"/>
  <c r="M32827" i="11"/>
  <c r="M32826" i="11"/>
  <c r="M32825" i="11"/>
  <c r="M32824" i="11"/>
  <c r="M32823" i="11"/>
  <c r="M32822" i="11"/>
  <c r="M32821" i="11"/>
  <c r="M32820" i="11"/>
  <c r="M32819" i="11"/>
  <c r="M32818" i="11"/>
  <c r="M32817" i="11"/>
  <c r="M32816" i="11"/>
  <c r="M32815" i="11"/>
  <c r="M32814" i="11"/>
  <c r="M32813" i="11"/>
  <c r="M32812" i="11"/>
  <c r="M32811" i="11"/>
  <c r="M32810" i="11"/>
  <c r="M32809" i="11"/>
  <c r="M32808" i="11"/>
  <c r="M32807" i="11"/>
  <c r="M32806" i="11"/>
  <c r="M32805" i="11"/>
  <c r="M32804" i="11"/>
  <c r="M32803" i="11"/>
  <c r="M32802" i="11"/>
  <c r="M32801" i="11"/>
  <c r="M32800" i="11"/>
  <c r="M32799" i="11"/>
  <c r="M32798" i="11"/>
  <c r="M32797" i="11"/>
  <c r="M32796" i="11"/>
  <c r="M32795" i="11"/>
  <c r="M32794" i="11"/>
  <c r="M32793" i="11"/>
  <c r="M32792" i="11"/>
  <c r="M32791" i="11"/>
  <c r="M32790" i="11"/>
  <c r="M32789" i="11"/>
  <c r="M32788" i="11"/>
  <c r="M32787" i="11"/>
  <c r="M32786" i="11"/>
  <c r="M32785" i="11"/>
  <c r="M32784" i="11"/>
  <c r="M32783" i="11"/>
  <c r="M32782" i="11"/>
  <c r="M32781" i="11"/>
  <c r="M32780" i="11"/>
  <c r="M32779" i="11"/>
  <c r="M32778" i="11"/>
  <c r="M32777" i="11"/>
  <c r="M32776" i="11"/>
  <c r="M32775" i="11"/>
  <c r="M32774" i="11"/>
  <c r="M32773" i="11"/>
  <c r="M32772" i="11"/>
  <c r="M32771" i="11"/>
  <c r="M32770" i="11"/>
  <c r="M32769" i="11"/>
  <c r="M32768" i="11"/>
  <c r="M32767" i="11"/>
  <c r="M32766" i="11"/>
  <c r="M32765" i="11"/>
  <c r="M32764" i="11"/>
  <c r="M32763" i="11"/>
  <c r="M32762" i="11"/>
  <c r="M32761" i="11"/>
  <c r="M32760" i="11"/>
  <c r="M32759" i="11"/>
  <c r="M32758" i="11"/>
  <c r="M32757" i="11"/>
  <c r="M32756" i="11"/>
  <c r="M32755" i="11"/>
  <c r="M32754" i="11"/>
  <c r="M32753" i="11"/>
  <c r="M32752" i="11"/>
  <c r="M32751" i="11"/>
  <c r="M32750" i="11"/>
  <c r="M32749" i="11"/>
  <c r="M32748" i="11"/>
  <c r="M32747" i="11"/>
  <c r="M32746" i="11"/>
  <c r="M32745" i="11"/>
  <c r="M32744" i="11"/>
  <c r="M32743" i="11"/>
  <c r="M32742" i="11"/>
  <c r="M32741" i="11"/>
  <c r="M32740" i="11"/>
  <c r="M32739" i="11"/>
  <c r="M32738" i="11"/>
  <c r="M32737" i="11"/>
  <c r="M32736" i="11"/>
  <c r="M32735" i="11"/>
  <c r="M32734" i="11"/>
  <c r="M32733" i="11"/>
  <c r="M32732" i="11"/>
  <c r="M32731" i="11"/>
  <c r="M32730" i="11"/>
  <c r="M32729" i="11"/>
  <c r="M32728" i="11"/>
  <c r="M32727" i="11"/>
  <c r="M32726" i="11"/>
  <c r="M32725" i="11"/>
  <c r="M32724" i="11"/>
  <c r="M32723" i="11"/>
  <c r="M32722" i="11"/>
  <c r="M32721" i="11"/>
  <c r="M32720" i="11"/>
  <c r="M32719" i="11"/>
  <c r="M32718" i="11"/>
  <c r="M32717" i="11"/>
  <c r="M32716" i="11"/>
  <c r="M32715" i="11"/>
  <c r="M32714" i="11"/>
  <c r="M32713" i="11"/>
  <c r="M32712" i="11"/>
  <c r="M32711" i="11"/>
  <c r="M32710" i="11"/>
  <c r="M32709" i="11"/>
  <c r="M32708" i="11"/>
  <c r="M32707" i="11"/>
  <c r="M32706" i="11"/>
  <c r="M32705" i="11"/>
  <c r="M32704" i="11"/>
  <c r="M32703" i="11"/>
  <c r="M32702" i="11"/>
  <c r="M32701" i="11"/>
  <c r="M32700" i="11"/>
  <c r="M32699" i="11"/>
  <c r="M32698" i="11"/>
  <c r="M32697" i="11"/>
  <c r="M32696" i="11"/>
  <c r="M32695" i="11"/>
  <c r="M32694" i="11"/>
  <c r="M32693" i="11"/>
  <c r="M32692" i="11"/>
  <c r="M32691" i="11"/>
  <c r="M32690" i="11"/>
  <c r="M32689" i="11"/>
  <c r="M32688" i="11"/>
  <c r="M32687" i="11"/>
  <c r="M32686" i="11"/>
  <c r="M32685" i="11"/>
  <c r="M32684" i="11"/>
  <c r="M32683" i="11"/>
  <c r="M32682" i="11"/>
  <c r="M32681" i="11"/>
  <c r="M32680" i="11"/>
  <c r="M32679" i="11"/>
  <c r="M32678" i="11"/>
  <c r="M32677" i="11"/>
  <c r="M32676" i="11"/>
  <c r="M32675" i="11"/>
  <c r="M32674" i="11"/>
  <c r="M32673" i="11"/>
  <c r="M32672" i="11"/>
  <c r="M32671" i="11"/>
  <c r="M32670" i="11"/>
  <c r="M32669" i="11"/>
  <c r="M32668" i="11"/>
  <c r="M32667" i="11"/>
  <c r="M32666" i="11"/>
  <c r="M32665" i="11"/>
  <c r="M32664" i="11"/>
  <c r="M32663" i="11"/>
  <c r="M32662" i="11"/>
  <c r="M32661" i="11"/>
  <c r="M32660" i="11"/>
  <c r="M32659" i="11"/>
  <c r="M32658" i="11"/>
  <c r="M32657" i="11"/>
  <c r="M32656" i="11"/>
  <c r="M32655" i="11"/>
  <c r="M32654" i="11"/>
  <c r="M32653" i="11"/>
  <c r="M32652" i="11"/>
  <c r="M32651" i="11"/>
  <c r="M32650" i="11"/>
  <c r="M32649" i="11"/>
  <c r="M32648" i="11"/>
  <c r="M32647" i="11"/>
  <c r="M32646" i="11"/>
  <c r="M32645" i="11"/>
  <c r="M32644" i="11"/>
  <c r="M32643" i="11"/>
  <c r="M32642" i="11"/>
  <c r="M32641" i="11"/>
  <c r="M32640" i="11"/>
  <c r="M32639" i="11"/>
  <c r="M32638" i="11"/>
  <c r="M32637" i="11"/>
  <c r="M32636" i="11"/>
  <c r="M32635" i="11"/>
  <c r="M32634" i="11"/>
  <c r="M32633" i="11"/>
  <c r="M32632" i="11"/>
  <c r="M32631" i="11"/>
  <c r="M32630" i="11"/>
  <c r="M32629" i="11"/>
  <c r="M32628" i="11"/>
  <c r="M32627" i="11"/>
  <c r="M32626" i="11"/>
  <c r="M32625" i="11"/>
  <c r="M32624" i="11"/>
  <c r="M32623" i="11"/>
  <c r="M32622" i="11"/>
  <c r="M32621" i="11"/>
  <c r="M32620" i="11"/>
  <c r="M32619" i="11"/>
  <c r="M32618" i="11"/>
  <c r="M32617" i="11"/>
  <c r="M32616" i="11"/>
  <c r="M32615" i="11"/>
  <c r="M32614" i="11"/>
  <c r="M32613" i="11"/>
  <c r="M32612" i="11"/>
  <c r="M32611" i="11"/>
  <c r="M32610" i="11"/>
  <c r="M32609" i="11"/>
  <c r="M32608" i="11"/>
  <c r="M32607" i="11"/>
  <c r="M32606" i="11"/>
  <c r="M32605" i="11"/>
  <c r="M32604" i="11"/>
  <c r="M32603" i="11"/>
  <c r="M32602" i="11"/>
  <c r="M32601" i="11"/>
  <c r="M32600" i="11"/>
  <c r="M32599" i="11"/>
  <c r="M32598" i="11"/>
  <c r="M32597" i="11"/>
  <c r="M32596" i="11"/>
  <c r="M32595" i="11"/>
  <c r="M32594" i="11"/>
  <c r="M32593" i="11"/>
  <c r="M32592" i="11"/>
  <c r="M32591" i="11"/>
  <c r="M32590" i="11"/>
  <c r="M32589" i="11"/>
  <c r="M32588" i="11"/>
  <c r="M32587" i="11"/>
  <c r="M32586" i="11"/>
  <c r="M32585" i="11"/>
  <c r="M32584" i="11"/>
  <c r="M32583" i="11"/>
  <c r="M32582" i="11"/>
  <c r="M32581" i="11"/>
  <c r="M32580" i="11"/>
  <c r="M32579" i="11"/>
  <c r="M32578" i="11"/>
  <c r="M32577" i="11"/>
  <c r="M32576" i="11"/>
  <c r="M32575" i="11"/>
  <c r="M32574" i="11"/>
  <c r="M32573" i="11"/>
  <c r="M32572" i="11"/>
  <c r="M32571" i="11"/>
  <c r="M32570" i="11"/>
  <c r="M32569" i="11"/>
  <c r="M32568" i="11"/>
  <c r="M32567" i="11"/>
  <c r="M32566" i="11"/>
  <c r="M32565" i="11"/>
  <c r="M32564" i="11"/>
  <c r="M32563" i="11"/>
  <c r="M32562" i="11"/>
  <c r="M32561" i="11"/>
  <c r="M32560" i="11"/>
  <c r="M32559" i="11"/>
  <c r="M32558" i="11"/>
  <c r="M32557" i="11"/>
  <c r="M32556" i="11"/>
  <c r="M32555" i="11"/>
  <c r="M32554" i="11"/>
  <c r="M32553" i="11"/>
  <c r="M32552" i="11"/>
  <c r="M32551" i="11"/>
  <c r="M32550" i="11"/>
  <c r="M32549" i="11"/>
  <c r="M32548" i="11"/>
  <c r="M32547" i="11"/>
  <c r="M32546" i="11"/>
  <c r="M32545" i="11"/>
  <c r="M32544" i="11"/>
  <c r="M32543" i="11"/>
  <c r="M32542" i="11"/>
  <c r="M32541" i="11"/>
  <c r="M32540" i="11"/>
  <c r="M32539" i="11"/>
  <c r="M32538" i="11"/>
  <c r="M32537" i="11"/>
  <c r="M32536" i="11"/>
  <c r="M32535" i="11"/>
  <c r="M32534" i="11"/>
  <c r="M32533" i="11"/>
  <c r="M32532" i="11"/>
  <c r="M32531" i="11"/>
  <c r="M32530" i="11"/>
  <c r="M32529" i="11"/>
  <c r="M32528" i="11"/>
  <c r="M32527" i="11"/>
  <c r="M32526" i="11"/>
  <c r="M32525" i="11"/>
  <c r="M32524" i="11"/>
  <c r="M32523" i="11"/>
  <c r="M32522" i="11"/>
  <c r="M32521" i="11"/>
  <c r="M32520" i="11"/>
  <c r="M32519" i="11"/>
  <c r="M32518" i="11"/>
  <c r="M32517" i="11"/>
  <c r="M32516" i="11"/>
  <c r="M32515" i="11"/>
  <c r="M32514" i="11"/>
  <c r="M32513" i="11"/>
  <c r="M32512" i="11"/>
  <c r="M32511" i="11"/>
  <c r="M32510" i="11"/>
  <c r="M32509" i="11"/>
  <c r="M32508" i="11"/>
  <c r="M32507" i="11"/>
  <c r="M32506" i="11"/>
  <c r="M32505" i="11"/>
  <c r="M32504" i="11"/>
  <c r="M32503" i="11"/>
  <c r="M32502" i="11"/>
  <c r="M32501" i="11"/>
  <c r="M32500" i="11"/>
  <c r="M32499" i="11"/>
  <c r="M32498" i="11"/>
  <c r="M32497" i="11"/>
  <c r="M32496" i="11"/>
  <c r="M32495" i="11"/>
  <c r="M32494" i="11"/>
  <c r="M32493" i="11"/>
  <c r="M32492" i="11"/>
  <c r="M32491" i="11"/>
  <c r="M32490" i="11"/>
  <c r="M32489" i="11"/>
  <c r="M32488" i="11"/>
  <c r="M32487" i="11"/>
  <c r="M32486" i="11"/>
  <c r="M32485" i="11"/>
  <c r="M32484" i="11"/>
  <c r="M32483" i="11"/>
  <c r="M32482" i="11"/>
  <c r="M32481" i="11"/>
  <c r="M32480" i="11"/>
  <c r="M32479" i="11"/>
  <c r="M32478" i="11"/>
  <c r="M32477" i="11"/>
  <c r="M32476" i="11"/>
  <c r="M32475" i="11"/>
  <c r="M32474" i="11"/>
  <c r="M32473" i="11"/>
  <c r="M32472" i="11"/>
  <c r="M32471" i="11"/>
  <c r="M32470" i="11"/>
  <c r="M32469" i="11"/>
  <c r="M32468" i="11"/>
  <c r="M32467" i="11"/>
  <c r="M32466" i="11"/>
  <c r="M32465" i="11"/>
  <c r="M32464" i="11"/>
  <c r="M32463" i="11"/>
  <c r="M32462" i="11"/>
  <c r="M32461" i="11"/>
  <c r="M32460" i="11"/>
  <c r="M32459" i="11"/>
  <c r="M32458" i="11"/>
  <c r="M32457" i="11"/>
  <c r="M32456" i="11"/>
  <c r="M32455" i="11"/>
  <c r="M32454" i="11"/>
  <c r="M32453" i="11"/>
  <c r="M32452" i="11"/>
  <c r="M32451" i="11"/>
  <c r="M32450" i="11"/>
  <c r="M32449" i="11"/>
  <c r="M32448" i="11"/>
  <c r="M32447" i="11"/>
  <c r="M32446" i="11"/>
  <c r="M32445" i="11"/>
  <c r="M32444" i="11"/>
  <c r="M32443" i="11"/>
  <c r="M32442" i="11"/>
  <c r="M32441" i="11"/>
  <c r="M32440" i="11"/>
  <c r="M32439" i="11"/>
  <c r="M32438" i="11"/>
  <c r="M32437" i="11"/>
  <c r="M32436" i="11"/>
  <c r="M32435" i="11"/>
  <c r="M32434" i="11"/>
  <c r="M32433" i="11"/>
  <c r="M32432" i="11"/>
  <c r="M32431" i="11"/>
  <c r="M32430" i="11"/>
  <c r="M32429" i="11"/>
  <c r="M32428" i="11"/>
  <c r="M32427" i="11"/>
  <c r="M32426" i="11"/>
  <c r="M32425" i="11"/>
  <c r="M32424" i="11"/>
  <c r="M32423" i="11"/>
  <c r="M32422" i="11"/>
  <c r="M32421" i="11"/>
  <c r="M32420" i="11"/>
  <c r="M32419" i="11"/>
  <c r="M32418" i="11"/>
  <c r="M32417" i="11"/>
  <c r="M32416" i="11"/>
  <c r="M32415" i="11"/>
  <c r="M32414" i="11"/>
  <c r="M32413" i="11"/>
  <c r="M32412" i="11"/>
  <c r="M32411" i="11"/>
  <c r="M32410" i="11"/>
  <c r="M32409" i="11"/>
  <c r="M32408" i="11"/>
  <c r="M32407" i="11"/>
  <c r="M32406" i="11"/>
  <c r="M32405" i="11"/>
  <c r="M32404" i="11"/>
  <c r="M32403" i="11"/>
  <c r="M32402" i="11"/>
  <c r="M32401" i="11"/>
  <c r="M32400" i="11"/>
  <c r="M32399" i="11"/>
  <c r="M32398" i="11"/>
  <c r="M32397" i="11"/>
  <c r="M32396" i="11"/>
  <c r="M32395" i="11"/>
  <c r="M32394" i="11"/>
  <c r="M32393" i="11"/>
  <c r="M32392" i="11"/>
  <c r="M32391" i="11"/>
  <c r="M32390" i="11"/>
  <c r="M32389" i="11"/>
  <c r="M32388" i="11"/>
  <c r="M32387" i="11"/>
  <c r="M32386" i="11"/>
  <c r="M32385" i="11"/>
  <c r="M32384" i="11"/>
  <c r="M32383" i="11"/>
  <c r="M32382" i="11"/>
  <c r="M32381" i="11"/>
  <c r="M32380" i="11"/>
  <c r="M32379" i="11"/>
  <c r="M32378" i="11"/>
  <c r="M32377" i="11"/>
  <c r="M32376" i="11"/>
  <c r="M32375" i="11"/>
  <c r="M32374" i="11"/>
  <c r="M32373" i="11"/>
  <c r="M32372" i="11"/>
  <c r="M32371" i="11"/>
  <c r="M32370" i="11"/>
  <c r="M32369" i="11"/>
  <c r="M32368" i="11"/>
  <c r="M32367" i="11"/>
  <c r="M32366" i="11"/>
  <c r="M32365" i="11"/>
  <c r="M32364" i="11"/>
  <c r="M32363" i="11"/>
  <c r="M32362" i="11"/>
  <c r="M32361" i="11"/>
  <c r="M32360" i="11"/>
  <c r="M32359" i="11"/>
  <c r="M32358" i="11"/>
  <c r="M32357" i="11"/>
  <c r="M32356" i="11"/>
  <c r="M32355" i="11"/>
  <c r="M32354" i="11"/>
  <c r="M32353" i="11"/>
  <c r="M32352" i="11"/>
  <c r="M32351" i="11"/>
  <c r="M32350" i="11"/>
  <c r="M32349" i="11"/>
  <c r="M32348" i="11"/>
  <c r="M32347" i="11"/>
  <c r="M32346" i="11"/>
  <c r="M32345" i="11"/>
  <c r="M32344" i="11"/>
  <c r="M32343" i="11"/>
  <c r="M32342" i="11"/>
  <c r="M32341" i="11"/>
  <c r="M32340" i="11"/>
  <c r="M32339" i="11"/>
  <c r="M32338" i="11"/>
  <c r="M32337" i="11"/>
  <c r="M32336" i="11"/>
  <c r="M32335" i="11"/>
  <c r="M32334" i="11"/>
  <c r="M32333" i="11"/>
  <c r="M32332" i="11"/>
  <c r="M32331" i="11"/>
  <c r="M32330" i="11"/>
  <c r="M32329" i="11"/>
  <c r="M32328" i="11"/>
  <c r="M32327" i="11"/>
  <c r="M32326" i="11"/>
  <c r="M32325" i="11"/>
  <c r="M32324" i="11"/>
  <c r="M32323" i="11"/>
  <c r="M32322" i="11"/>
  <c r="M32321" i="11"/>
  <c r="M32320" i="11"/>
  <c r="M32319" i="11"/>
  <c r="M32318" i="11"/>
  <c r="M32317" i="11"/>
  <c r="M32316" i="11"/>
  <c r="M32315" i="11"/>
  <c r="M32314" i="11"/>
  <c r="M32313" i="11"/>
  <c r="M32312" i="11"/>
  <c r="M32311" i="11"/>
  <c r="M32310" i="11"/>
  <c r="M32309" i="11"/>
  <c r="M32308" i="11"/>
  <c r="M32307" i="11"/>
  <c r="M32306" i="11"/>
  <c r="M32305" i="11"/>
  <c r="M32304" i="11"/>
  <c r="M32303" i="11"/>
  <c r="M32302" i="11"/>
  <c r="M32301" i="11"/>
  <c r="M32300" i="11"/>
  <c r="M32299" i="11"/>
  <c r="M32298" i="11"/>
  <c r="M32297" i="11"/>
  <c r="M32296" i="11"/>
  <c r="M32295" i="11"/>
  <c r="M32294" i="11"/>
  <c r="M32293" i="11"/>
  <c r="M32292" i="11"/>
  <c r="M32291" i="11"/>
  <c r="M32290" i="11"/>
  <c r="M32289" i="11"/>
  <c r="M32288" i="11"/>
  <c r="M32287" i="11"/>
  <c r="M32286" i="11"/>
  <c r="M32285" i="11"/>
  <c r="M32284" i="11"/>
  <c r="M32283" i="11"/>
  <c r="M32282" i="11"/>
  <c r="M32281" i="11"/>
  <c r="M32280" i="11"/>
  <c r="M32279" i="11"/>
  <c r="M32278" i="11"/>
  <c r="M32277" i="11"/>
  <c r="M32276" i="11"/>
  <c r="M32275" i="11"/>
  <c r="M32274" i="11"/>
  <c r="M32273" i="11"/>
  <c r="M32272" i="11"/>
  <c r="M32271" i="11"/>
  <c r="M32270" i="11"/>
  <c r="M32269" i="11"/>
  <c r="M32268" i="11"/>
  <c r="M32267" i="11"/>
  <c r="M32266" i="11"/>
  <c r="M32265" i="11"/>
  <c r="M32264" i="11"/>
  <c r="M32263" i="11"/>
  <c r="M32262" i="11"/>
  <c r="M32261" i="11"/>
  <c r="M32260" i="11"/>
  <c r="M32259" i="11"/>
  <c r="M32258" i="11"/>
  <c r="M32257" i="11"/>
  <c r="M32256" i="11"/>
  <c r="M32255" i="11"/>
  <c r="M32254" i="11"/>
  <c r="M32253" i="11"/>
  <c r="M32252" i="11"/>
  <c r="M32251" i="11"/>
  <c r="M32250" i="11"/>
  <c r="M32249" i="11"/>
  <c r="M32248" i="11"/>
  <c r="M32247" i="11"/>
  <c r="M32246" i="11"/>
  <c r="M32245" i="11"/>
  <c r="M32244" i="11"/>
  <c r="M32243" i="11"/>
  <c r="M32242" i="11"/>
  <c r="M32241" i="11"/>
  <c r="M32240" i="11"/>
  <c r="M32239" i="11"/>
  <c r="M32238" i="11"/>
  <c r="M32237" i="11"/>
  <c r="M32236" i="11"/>
  <c r="M32235" i="11"/>
  <c r="M32234" i="11"/>
  <c r="M32233" i="11"/>
  <c r="M32232" i="11"/>
  <c r="M32231" i="11"/>
  <c r="M32230" i="11"/>
  <c r="M32229" i="11"/>
  <c r="M32228" i="11"/>
  <c r="M32227" i="11"/>
  <c r="M32226" i="11"/>
  <c r="M32225" i="11"/>
  <c r="M32224" i="11"/>
  <c r="M32223" i="11"/>
  <c r="M32222" i="11"/>
  <c r="M32221" i="11"/>
  <c r="M32220" i="11"/>
  <c r="M32219" i="11"/>
  <c r="M32218" i="11"/>
  <c r="M32217" i="11"/>
  <c r="M32216" i="11"/>
  <c r="M32215" i="11"/>
  <c r="M32214" i="11"/>
  <c r="M32213" i="11"/>
  <c r="M32212" i="11"/>
  <c r="M32211" i="11"/>
  <c r="M32210" i="11"/>
  <c r="M32209" i="11"/>
  <c r="M32208" i="11"/>
  <c r="M32207" i="11"/>
  <c r="M32206" i="11"/>
  <c r="M32205" i="11"/>
  <c r="M32204" i="11"/>
  <c r="M32203" i="11"/>
  <c r="M32202" i="11"/>
  <c r="M32201" i="11"/>
  <c r="M32200" i="11"/>
  <c r="M32199" i="11"/>
  <c r="M32198" i="11"/>
  <c r="M32197" i="11"/>
  <c r="M32196" i="11"/>
  <c r="M32195" i="11"/>
  <c r="M32194" i="11"/>
  <c r="M32193" i="11"/>
  <c r="M32192" i="11"/>
  <c r="M32191" i="11"/>
  <c r="M32190" i="11"/>
  <c r="M32189" i="11"/>
  <c r="M32188" i="11"/>
  <c r="M32187" i="11"/>
  <c r="M32186" i="11"/>
  <c r="M32185" i="11"/>
  <c r="M32184" i="11"/>
  <c r="M32183" i="11"/>
  <c r="M32182" i="11"/>
  <c r="M32181" i="11"/>
  <c r="M32180" i="11"/>
  <c r="M32179" i="11"/>
  <c r="M32178" i="11"/>
  <c r="M32177" i="11"/>
  <c r="M32176" i="11"/>
  <c r="M32175" i="11"/>
  <c r="M32174" i="11"/>
  <c r="M32173" i="11"/>
  <c r="M32172" i="11"/>
  <c r="M32171" i="11"/>
  <c r="M32170" i="11"/>
  <c r="M32169" i="11"/>
  <c r="M32168" i="11"/>
  <c r="M32167" i="11"/>
  <c r="M32166" i="11"/>
  <c r="M32165" i="11"/>
  <c r="M32164" i="11"/>
  <c r="M32163" i="11"/>
  <c r="M32162" i="11"/>
  <c r="M32161" i="11"/>
  <c r="M32160" i="11"/>
  <c r="M32159" i="11"/>
  <c r="M32158" i="11"/>
  <c r="M32157" i="11"/>
  <c r="M32156" i="11"/>
  <c r="M32155" i="11"/>
  <c r="M32154" i="11"/>
  <c r="M32153" i="11"/>
  <c r="M32152" i="11"/>
  <c r="M32151" i="11"/>
  <c r="M32150" i="11"/>
  <c r="M32149" i="11"/>
  <c r="M32148" i="11"/>
  <c r="M32147" i="11"/>
  <c r="M32146" i="11"/>
  <c r="M32145" i="11"/>
  <c r="M32144" i="11"/>
  <c r="M32143" i="11"/>
  <c r="M32142" i="11"/>
  <c r="M32141" i="11"/>
  <c r="M32140" i="11"/>
  <c r="M32139" i="11"/>
  <c r="M32138" i="11"/>
  <c r="M32137" i="11"/>
  <c r="M32136" i="11"/>
  <c r="M32135" i="11"/>
  <c r="M32134" i="11"/>
  <c r="M32133" i="11"/>
  <c r="M32132" i="11"/>
  <c r="M32131" i="11"/>
  <c r="M32130" i="11"/>
  <c r="M32129" i="11"/>
  <c r="M32128" i="11"/>
  <c r="M32127" i="11"/>
  <c r="M32126" i="11"/>
  <c r="M32125" i="11"/>
  <c r="M32124" i="11"/>
  <c r="M32123" i="11"/>
  <c r="M32122" i="11"/>
  <c r="M32121" i="11"/>
  <c r="M32120" i="11"/>
  <c r="M32119" i="11"/>
  <c r="M32118" i="11"/>
  <c r="M32117" i="11"/>
  <c r="M32116" i="11"/>
  <c r="M32115" i="11"/>
  <c r="M32114" i="11"/>
  <c r="M32113" i="11"/>
  <c r="M32112" i="11"/>
  <c r="M32111" i="11"/>
  <c r="M32110" i="11"/>
  <c r="M32109" i="11"/>
  <c r="M32108" i="11"/>
  <c r="M32107" i="11"/>
  <c r="M32106" i="11"/>
  <c r="M32105" i="11"/>
  <c r="M32104" i="11"/>
  <c r="M32103" i="11"/>
  <c r="M32102" i="11"/>
  <c r="M32101" i="11"/>
  <c r="M32100" i="11"/>
  <c r="M32099" i="11"/>
  <c r="M32098" i="11"/>
  <c r="M32097" i="11"/>
  <c r="M32096" i="11"/>
  <c r="M32095" i="11"/>
  <c r="M32094" i="11"/>
  <c r="M32093" i="11"/>
  <c r="M32092" i="11"/>
  <c r="M32091" i="11"/>
  <c r="M32090" i="11"/>
  <c r="M32089" i="11"/>
  <c r="M32088" i="11"/>
  <c r="M32087" i="11"/>
  <c r="M32086" i="11"/>
  <c r="M32085" i="11"/>
  <c r="M32084" i="11"/>
  <c r="M32083" i="11"/>
  <c r="M32082" i="11"/>
  <c r="M32081" i="11"/>
  <c r="M32080" i="11"/>
  <c r="M32079" i="11"/>
  <c r="M32078" i="11"/>
  <c r="M32077" i="11"/>
  <c r="M32076" i="11"/>
  <c r="M32075" i="11"/>
  <c r="M32074" i="11"/>
  <c r="M32073" i="11"/>
  <c r="M32072" i="11"/>
  <c r="M32071" i="11"/>
  <c r="M32070" i="11"/>
  <c r="M32069" i="11"/>
  <c r="M32068" i="11"/>
  <c r="M32067" i="11"/>
  <c r="M32066" i="11"/>
  <c r="M32065" i="11"/>
  <c r="M32064" i="11"/>
  <c r="M32063" i="11"/>
  <c r="M32062" i="11"/>
  <c r="M32061" i="11"/>
  <c r="M32060" i="11"/>
  <c r="M32059" i="11"/>
  <c r="M32058" i="11"/>
  <c r="M32057" i="11"/>
  <c r="M32056" i="11"/>
  <c r="M32055" i="11"/>
  <c r="M32054" i="11"/>
  <c r="M32053" i="11"/>
  <c r="M32052" i="11"/>
  <c r="M32051" i="11"/>
  <c r="M32050" i="11"/>
  <c r="M32049" i="11"/>
  <c r="M32048" i="11"/>
  <c r="M32047" i="11"/>
  <c r="M32046" i="11"/>
  <c r="M32045" i="11"/>
  <c r="M32044" i="11"/>
  <c r="M32043" i="11"/>
  <c r="M32042" i="11"/>
  <c r="M32041" i="11"/>
  <c r="M32040" i="11"/>
  <c r="M32039" i="11"/>
  <c r="M32038" i="11"/>
  <c r="M32037" i="11"/>
  <c r="M32036" i="11"/>
  <c r="M32035" i="11"/>
  <c r="M32034" i="11"/>
  <c r="M32033" i="11"/>
  <c r="M32032" i="11"/>
  <c r="M32031" i="11"/>
  <c r="M32030" i="11"/>
  <c r="M32029" i="11"/>
  <c r="M32028" i="11"/>
  <c r="M32027" i="11"/>
  <c r="M32026" i="11"/>
  <c r="M32025" i="11"/>
  <c r="M32024" i="11"/>
  <c r="M32023" i="11"/>
  <c r="M32022" i="11"/>
  <c r="M32021" i="11"/>
  <c r="M32020" i="11"/>
  <c r="M32019" i="11"/>
  <c r="M32018" i="11"/>
  <c r="M32017" i="11"/>
  <c r="M32016" i="11"/>
  <c r="M32015" i="11"/>
  <c r="M32014" i="11"/>
  <c r="M32013" i="11"/>
  <c r="M32012" i="11"/>
  <c r="M32011" i="11"/>
  <c r="M32010" i="11"/>
  <c r="M32009" i="11"/>
  <c r="M32008" i="11"/>
  <c r="M32007" i="11"/>
  <c r="M32006" i="11"/>
  <c r="M32005" i="11"/>
  <c r="M32004" i="11"/>
  <c r="M32003" i="11"/>
  <c r="M32002" i="11"/>
  <c r="M32001" i="11"/>
  <c r="M32000" i="11"/>
  <c r="M31999" i="11"/>
  <c r="M31998" i="11"/>
  <c r="M31997" i="11"/>
  <c r="M31996" i="11"/>
  <c r="M31995" i="11"/>
  <c r="M31994" i="11"/>
  <c r="M31993" i="11"/>
  <c r="M31992" i="11"/>
  <c r="M31991" i="11"/>
  <c r="M31990" i="11"/>
  <c r="M31989" i="11"/>
  <c r="M31988" i="11"/>
  <c r="M31987" i="11"/>
  <c r="M31986" i="11"/>
  <c r="M31985" i="11"/>
  <c r="M31984" i="11"/>
  <c r="M31983" i="11"/>
  <c r="M31982" i="11"/>
  <c r="M31981" i="11"/>
  <c r="M31980" i="11"/>
  <c r="M31979" i="11"/>
  <c r="M31978" i="11"/>
  <c r="M31977" i="11"/>
  <c r="M31976" i="11"/>
  <c r="M31975" i="11"/>
  <c r="M31974" i="11"/>
  <c r="M31973" i="11"/>
  <c r="M31972" i="11"/>
  <c r="M31971" i="11"/>
  <c r="M31970" i="11"/>
  <c r="M31969" i="11"/>
  <c r="M31968" i="11"/>
  <c r="M31967" i="11"/>
  <c r="M31966" i="11"/>
  <c r="M31965" i="11"/>
  <c r="M31964" i="11"/>
  <c r="M31963" i="11"/>
  <c r="M31962" i="11"/>
  <c r="M31961" i="11"/>
  <c r="M31960" i="11"/>
  <c r="M31959" i="11"/>
  <c r="M31958" i="11"/>
  <c r="M31957" i="11"/>
  <c r="M31956" i="11"/>
  <c r="M31955" i="11"/>
  <c r="M31954" i="11"/>
  <c r="M31953" i="11"/>
  <c r="M31952" i="11"/>
  <c r="M31951" i="11"/>
  <c r="M31950" i="11"/>
  <c r="M31949" i="11"/>
  <c r="M31948" i="11"/>
  <c r="M31947" i="11"/>
  <c r="M31946" i="11"/>
  <c r="M31945" i="11"/>
  <c r="M31944" i="11"/>
  <c r="M31943" i="11"/>
  <c r="M31942" i="11"/>
  <c r="M31941" i="11"/>
  <c r="M31940" i="11"/>
  <c r="M31939" i="11"/>
  <c r="M31938" i="11"/>
  <c r="M31937" i="11"/>
  <c r="M31936" i="11"/>
  <c r="M31935" i="11"/>
  <c r="M31934" i="11"/>
  <c r="M31933" i="11"/>
  <c r="M31932" i="11"/>
  <c r="M31931" i="11"/>
  <c r="M31930" i="11"/>
  <c r="M31929" i="11"/>
  <c r="M31928" i="11"/>
  <c r="M31927" i="11"/>
  <c r="M31926" i="11"/>
  <c r="M31925" i="11"/>
  <c r="M31924" i="11"/>
  <c r="M31923" i="11"/>
  <c r="M31922" i="11"/>
  <c r="M31921" i="11"/>
  <c r="M31920" i="11"/>
  <c r="M31919" i="11"/>
  <c r="M31918" i="11"/>
  <c r="M31917" i="11"/>
  <c r="M31916" i="11"/>
  <c r="M31915" i="11"/>
  <c r="M31914" i="11"/>
  <c r="M31913" i="11"/>
  <c r="M31912" i="11"/>
  <c r="M31911" i="11"/>
  <c r="M31910" i="11"/>
  <c r="M31909" i="11"/>
  <c r="M31908" i="11"/>
  <c r="M31907" i="11"/>
  <c r="M31906" i="11"/>
  <c r="M31905" i="11"/>
  <c r="M31904" i="11"/>
  <c r="M31903" i="11"/>
  <c r="M31902" i="11"/>
  <c r="M31901" i="11"/>
  <c r="M31900" i="11"/>
  <c r="M31899" i="11"/>
  <c r="M31898" i="11"/>
  <c r="M31897" i="11"/>
  <c r="M31896" i="11"/>
  <c r="M31895" i="11"/>
  <c r="M31894" i="11"/>
  <c r="M31893" i="11"/>
  <c r="M31892" i="11"/>
  <c r="M31891" i="11"/>
  <c r="M31890" i="11"/>
  <c r="M31889" i="11"/>
  <c r="M31888" i="11"/>
  <c r="M31887" i="11"/>
  <c r="M31886" i="11"/>
  <c r="M31885" i="11"/>
  <c r="M31884" i="11"/>
  <c r="M31883" i="11"/>
  <c r="M31882" i="11"/>
  <c r="M31881" i="11"/>
  <c r="M31880" i="11"/>
  <c r="M31879" i="11"/>
  <c r="M31878" i="11"/>
  <c r="M31877" i="11"/>
  <c r="M31876" i="11"/>
  <c r="M31875" i="11"/>
  <c r="M31874" i="11"/>
  <c r="M31873" i="11"/>
  <c r="M31872" i="11"/>
  <c r="M31871" i="11"/>
  <c r="M31870" i="11"/>
  <c r="M31869" i="11"/>
  <c r="M31868" i="11"/>
  <c r="M31867" i="11"/>
  <c r="M31866" i="11"/>
  <c r="M31865" i="11"/>
  <c r="M31864" i="11"/>
  <c r="M31863" i="11"/>
  <c r="M31862" i="11"/>
  <c r="M31861" i="11"/>
  <c r="M31860" i="11"/>
  <c r="M31859" i="11"/>
  <c r="M31858" i="11"/>
  <c r="M31857" i="11"/>
  <c r="M31856" i="11"/>
  <c r="M31855" i="11"/>
  <c r="M31854" i="11"/>
  <c r="M31853" i="11"/>
  <c r="M31852" i="11"/>
  <c r="M31851" i="11"/>
  <c r="M31850" i="11"/>
  <c r="M31849" i="11"/>
  <c r="M31848" i="11"/>
  <c r="M31847" i="11"/>
  <c r="M31846" i="11"/>
  <c r="M31845" i="11"/>
  <c r="M31844" i="11"/>
  <c r="M31843" i="11"/>
  <c r="M31842" i="11"/>
  <c r="M31841" i="11"/>
  <c r="M31840" i="11"/>
  <c r="M31839" i="11"/>
  <c r="M31838" i="11"/>
  <c r="M31837" i="11"/>
  <c r="M31836" i="11"/>
  <c r="M31835" i="11"/>
  <c r="M31834" i="11"/>
  <c r="M31833" i="11"/>
  <c r="M31832" i="11"/>
  <c r="M31831" i="11"/>
  <c r="M31830" i="11"/>
  <c r="M31829" i="11"/>
  <c r="M31828" i="11"/>
  <c r="M31827" i="11"/>
  <c r="M31826" i="11"/>
  <c r="M31825" i="11"/>
  <c r="M31824" i="11"/>
  <c r="M31823" i="11"/>
  <c r="M31822" i="11"/>
  <c r="M31821" i="11"/>
  <c r="M31820" i="11"/>
  <c r="M31819" i="11"/>
  <c r="M31818" i="11"/>
  <c r="M31817" i="11"/>
  <c r="M31816" i="11"/>
  <c r="M31815" i="11"/>
  <c r="M31814" i="11"/>
  <c r="M31813" i="11"/>
  <c r="M31812" i="11"/>
  <c r="M31811" i="11"/>
  <c r="M31810" i="11"/>
  <c r="M31809" i="11"/>
  <c r="M31808" i="11"/>
  <c r="M31807" i="11"/>
  <c r="M31806" i="11"/>
  <c r="M31805" i="11"/>
  <c r="M31804" i="11"/>
  <c r="M31803" i="11"/>
  <c r="M31802" i="11"/>
  <c r="M31801" i="11"/>
  <c r="M31800" i="11"/>
  <c r="M31799" i="11"/>
  <c r="M31798" i="11"/>
  <c r="M31797" i="11"/>
  <c r="M31796" i="11"/>
  <c r="M31795" i="11"/>
  <c r="M31794" i="11"/>
  <c r="M31793" i="11"/>
  <c r="M31792" i="11"/>
  <c r="M31791" i="11"/>
  <c r="M31790" i="11"/>
  <c r="M31789" i="11"/>
  <c r="M31788" i="11"/>
  <c r="M31787" i="11"/>
  <c r="M31786" i="11"/>
  <c r="M31785" i="11"/>
  <c r="M31784" i="11"/>
  <c r="M31783" i="11"/>
  <c r="M31782" i="11"/>
  <c r="M31781" i="11"/>
  <c r="M31780" i="11"/>
  <c r="M31779" i="11"/>
  <c r="M31778" i="11"/>
  <c r="M31777" i="11"/>
  <c r="M31776" i="11"/>
  <c r="M31775" i="11"/>
  <c r="M31774" i="11"/>
  <c r="M31773" i="11"/>
  <c r="M31772" i="11"/>
  <c r="M31771" i="11"/>
  <c r="M31770" i="11"/>
  <c r="M31769" i="11"/>
  <c r="M31768" i="11"/>
  <c r="M31767" i="11"/>
  <c r="M31766" i="11"/>
  <c r="M31765" i="11"/>
  <c r="M31764" i="11"/>
  <c r="M31763" i="11"/>
  <c r="M31762" i="11"/>
  <c r="M31761" i="11"/>
  <c r="M31760" i="11"/>
  <c r="M31759" i="11"/>
  <c r="M31758" i="11"/>
  <c r="M31757" i="11"/>
  <c r="M31756" i="11"/>
  <c r="M31755" i="11"/>
  <c r="M31754" i="11"/>
  <c r="M31753" i="11"/>
  <c r="M31752" i="11"/>
  <c r="M31751" i="11"/>
  <c r="M31750" i="11"/>
  <c r="M31749" i="11"/>
  <c r="M31748" i="11"/>
  <c r="M31747" i="11"/>
  <c r="M31746" i="11"/>
  <c r="M31745" i="11"/>
  <c r="M31744" i="11"/>
  <c r="M31743" i="11"/>
  <c r="M31742" i="11"/>
  <c r="M31741" i="11"/>
  <c r="M31740" i="11"/>
  <c r="M31739" i="11"/>
  <c r="M31738" i="11"/>
  <c r="M31737" i="11"/>
  <c r="M31736" i="11"/>
  <c r="M31735" i="11"/>
  <c r="M31734" i="11"/>
  <c r="M31733" i="11"/>
  <c r="M31732" i="11"/>
  <c r="M31731" i="11"/>
  <c r="M31730" i="11"/>
  <c r="M31729" i="11"/>
  <c r="M31728" i="11"/>
  <c r="M31727" i="11"/>
  <c r="M31726" i="11"/>
  <c r="M31725" i="11"/>
  <c r="M31724" i="11"/>
  <c r="M31723" i="11"/>
  <c r="M31722" i="11"/>
  <c r="M31721" i="11"/>
  <c r="M31720" i="11"/>
  <c r="M31719" i="11"/>
  <c r="M31718" i="11"/>
  <c r="M31717" i="11"/>
  <c r="M31716" i="11"/>
  <c r="M31715" i="11"/>
  <c r="M31714" i="11"/>
  <c r="M31713" i="11"/>
  <c r="M31712" i="11"/>
  <c r="M31711" i="11"/>
  <c r="M31710" i="11"/>
  <c r="M31709" i="11"/>
  <c r="M31708" i="11"/>
  <c r="M31707" i="11"/>
  <c r="M31706" i="11"/>
  <c r="M31705" i="11"/>
  <c r="M31704" i="11"/>
  <c r="M31703" i="11"/>
  <c r="M31702" i="11"/>
  <c r="M31701" i="11"/>
  <c r="M31700" i="11"/>
  <c r="M31699" i="11"/>
  <c r="M31698" i="11"/>
  <c r="M31697" i="11"/>
  <c r="M31696" i="11"/>
  <c r="M31695" i="11"/>
  <c r="M31694" i="11"/>
  <c r="M31693" i="11"/>
  <c r="M31692" i="11"/>
  <c r="M31691" i="11"/>
  <c r="M31690" i="11"/>
  <c r="M31689" i="11"/>
  <c r="M31688" i="11"/>
  <c r="M31687" i="11"/>
  <c r="M31686" i="11"/>
  <c r="M31685" i="11"/>
  <c r="M31684" i="11"/>
  <c r="M31683" i="11"/>
  <c r="M31682" i="11"/>
  <c r="M31681" i="11"/>
  <c r="M31680" i="11"/>
  <c r="M31679" i="11"/>
  <c r="M31678" i="11"/>
  <c r="M31677" i="11"/>
  <c r="M31676" i="11"/>
  <c r="M31675" i="11"/>
  <c r="M31674" i="11"/>
  <c r="M31673" i="11"/>
  <c r="M31672" i="11"/>
  <c r="M31671" i="11"/>
  <c r="M31670" i="11"/>
  <c r="M31669" i="11"/>
  <c r="M31668" i="11"/>
  <c r="M31667" i="11"/>
  <c r="M31666" i="11"/>
  <c r="M31665" i="11"/>
  <c r="M31664" i="11"/>
  <c r="M31663" i="11"/>
  <c r="M31662" i="11"/>
  <c r="M31661" i="11"/>
  <c r="M31660" i="11"/>
  <c r="M31659" i="11"/>
  <c r="M31658" i="11"/>
  <c r="M31657" i="11"/>
  <c r="M31656" i="11"/>
  <c r="M31655" i="11"/>
  <c r="M31654" i="11"/>
  <c r="M31653" i="11"/>
  <c r="M31652" i="11"/>
  <c r="M31651" i="11"/>
  <c r="M31650" i="11"/>
  <c r="M31649" i="11"/>
  <c r="M31648" i="11"/>
  <c r="M31647" i="11"/>
  <c r="M31646" i="11"/>
  <c r="M31645" i="11"/>
  <c r="M31644" i="11"/>
  <c r="M31643" i="11"/>
  <c r="M31642" i="11"/>
  <c r="M31641" i="11"/>
  <c r="M31640" i="11"/>
  <c r="M31639" i="11"/>
  <c r="M31638" i="11"/>
  <c r="M31637" i="11"/>
  <c r="M31636" i="11"/>
  <c r="M31635" i="11"/>
  <c r="M31634" i="11"/>
  <c r="M31633" i="11"/>
  <c r="M31632" i="11"/>
  <c r="M31631" i="11"/>
  <c r="M31630" i="11"/>
  <c r="M31629" i="11"/>
  <c r="M31628" i="11"/>
  <c r="M31627" i="11"/>
  <c r="M31626" i="11"/>
  <c r="M31625" i="11"/>
  <c r="M31624" i="11"/>
  <c r="M31623" i="11"/>
  <c r="M31622" i="11"/>
  <c r="M31621" i="11"/>
  <c r="M31620" i="11"/>
  <c r="M31619" i="11"/>
  <c r="M31618" i="11"/>
  <c r="M31617" i="11"/>
  <c r="M31616" i="11"/>
  <c r="M31615" i="11"/>
  <c r="M31614" i="11"/>
  <c r="M31613" i="11"/>
  <c r="M31612" i="11"/>
  <c r="M31611" i="11"/>
  <c r="M31610" i="11"/>
  <c r="M31609" i="11"/>
  <c r="M31608" i="11"/>
  <c r="M31607" i="11"/>
  <c r="M31606" i="11"/>
  <c r="M31605" i="11"/>
  <c r="M31604" i="11"/>
  <c r="M31603" i="11"/>
  <c r="M31602" i="11"/>
  <c r="M31601" i="11"/>
  <c r="M31600" i="11"/>
  <c r="M31599" i="11"/>
  <c r="M31598" i="11"/>
  <c r="M31597" i="11"/>
  <c r="M31596" i="11"/>
  <c r="M31595" i="11"/>
  <c r="M31594" i="11"/>
  <c r="M31593" i="11"/>
  <c r="M31592" i="11"/>
  <c r="M31591" i="11"/>
  <c r="M31590" i="11"/>
  <c r="M31589" i="11"/>
  <c r="M31588" i="11"/>
  <c r="M31587" i="11"/>
  <c r="M31586" i="11"/>
  <c r="M31585" i="11"/>
  <c r="M31584" i="11"/>
  <c r="M31583" i="11"/>
  <c r="M31582" i="11"/>
  <c r="M31581" i="11"/>
  <c r="M31580" i="11"/>
  <c r="M31579" i="11"/>
  <c r="M31578" i="11"/>
  <c r="M31577" i="11"/>
  <c r="M31576" i="11"/>
  <c r="M31575" i="11"/>
  <c r="M31574" i="11"/>
  <c r="M31573" i="11"/>
  <c r="M31572" i="11"/>
  <c r="M31571" i="11"/>
  <c r="M31570" i="11"/>
  <c r="M31569" i="11"/>
  <c r="M31568" i="11"/>
  <c r="M31567" i="11"/>
  <c r="M31566" i="11"/>
  <c r="M31565" i="11"/>
  <c r="M31564" i="11"/>
  <c r="M31563" i="11"/>
  <c r="M31562" i="11"/>
  <c r="M31561" i="11"/>
  <c r="M31560" i="11"/>
  <c r="M31559" i="11"/>
  <c r="M31558" i="11"/>
  <c r="M31557" i="11"/>
  <c r="M31556" i="11"/>
  <c r="M31555" i="11"/>
  <c r="M31554" i="11"/>
  <c r="M31553" i="11"/>
  <c r="M31552" i="11"/>
  <c r="M31551" i="11"/>
  <c r="M31550" i="11"/>
  <c r="M31549" i="11"/>
  <c r="M31548" i="11"/>
  <c r="M31547" i="11"/>
  <c r="M31546" i="11"/>
  <c r="M31545" i="11"/>
  <c r="M31544" i="11"/>
  <c r="M31543" i="11"/>
  <c r="M31542" i="11"/>
  <c r="M31541" i="11"/>
  <c r="M31540" i="11"/>
  <c r="M31539" i="11"/>
  <c r="M31538" i="11"/>
  <c r="M31537" i="11"/>
  <c r="M31536" i="11"/>
  <c r="M31535" i="11"/>
  <c r="M31534" i="11"/>
  <c r="M31533" i="11"/>
  <c r="M31532" i="11"/>
  <c r="M31531" i="11"/>
  <c r="M31530" i="11"/>
  <c r="M31529" i="11"/>
  <c r="M31528" i="11"/>
  <c r="M31527" i="11"/>
  <c r="M31526" i="11"/>
  <c r="M31525" i="11"/>
  <c r="M31524" i="11"/>
  <c r="M31523" i="11"/>
  <c r="M31522" i="11"/>
  <c r="M31521" i="11"/>
  <c r="M31520" i="11"/>
  <c r="M31519" i="11"/>
  <c r="M31518" i="11"/>
  <c r="M31517" i="11"/>
  <c r="M31516" i="11"/>
  <c r="M31515" i="11"/>
  <c r="M31514" i="11"/>
  <c r="M31513" i="11"/>
  <c r="M31512" i="11"/>
  <c r="M31511" i="11"/>
  <c r="M31510" i="11"/>
  <c r="M31509" i="11"/>
  <c r="M31508" i="11"/>
  <c r="M31507" i="11"/>
  <c r="M31506" i="11"/>
  <c r="M31505" i="11"/>
  <c r="M31504" i="11"/>
  <c r="M31503" i="11"/>
  <c r="M31502" i="11"/>
  <c r="M31501" i="11"/>
  <c r="M31500" i="11"/>
  <c r="M31499" i="11"/>
  <c r="M31498" i="11"/>
  <c r="M31497" i="11"/>
  <c r="M31496" i="11"/>
  <c r="M31495" i="11"/>
  <c r="M31494" i="11"/>
  <c r="M31493" i="11"/>
  <c r="M31492" i="11"/>
  <c r="M31491" i="11"/>
  <c r="M31490" i="11"/>
  <c r="M31489" i="11"/>
  <c r="M31488" i="11"/>
  <c r="M31487" i="11"/>
  <c r="M31486" i="11"/>
  <c r="M31485" i="11"/>
  <c r="M31484" i="11"/>
  <c r="M31483" i="11"/>
  <c r="M31482" i="11"/>
  <c r="M31481" i="11"/>
  <c r="M31480" i="11"/>
  <c r="M31479" i="11"/>
  <c r="M31478" i="11"/>
  <c r="M31477" i="11"/>
  <c r="M31476" i="11"/>
  <c r="M31475" i="11"/>
  <c r="M31474" i="11"/>
  <c r="M31473" i="11"/>
  <c r="M31472" i="11"/>
  <c r="M31471" i="11"/>
  <c r="M31470" i="11"/>
  <c r="M31469" i="11"/>
  <c r="M31468" i="11"/>
  <c r="M31467" i="11"/>
  <c r="M31466" i="11"/>
  <c r="M31465" i="11"/>
  <c r="M31464" i="11"/>
  <c r="M31463" i="11"/>
  <c r="M31462" i="11"/>
  <c r="M31461" i="11"/>
  <c r="M31460" i="11"/>
  <c r="M31459" i="11"/>
  <c r="M31458" i="11"/>
  <c r="M31457" i="11"/>
  <c r="M31456" i="11"/>
  <c r="M31455" i="11"/>
  <c r="M31454" i="11"/>
  <c r="M31453" i="11"/>
  <c r="M31452" i="11"/>
  <c r="M31451" i="11"/>
  <c r="M31450" i="11"/>
  <c r="M31449" i="11"/>
  <c r="M31448" i="11"/>
  <c r="M31447" i="11"/>
  <c r="M31446" i="11"/>
  <c r="M31445" i="11"/>
  <c r="M31444" i="11"/>
  <c r="M31443" i="11"/>
  <c r="M31442" i="11"/>
  <c r="M31441" i="11"/>
  <c r="M31440" i="11"/>
  <c r="M31439" i="11"/>
  <c r="M31438" i="11"/>
  <c r="M31437" i="11"/>
  <c r="M31436" i="11"/>
  <c r="M31435" i="11"/>
  <c r="M31434" i="11"/>
  <c r="M31433" i="11"/>
  <c r="M31432" i="11"/>
  <c r="M31431" i="11"/>
  <c r="M31430" i="11"/>
  <c r="M31429" i="11"/>
  <c r="M31428" i="11"/>
  <c r="M31427" i="11"/>
  <c r="M31426" i="11"/>
  <c r="M31425" i="11"/>
  <c r="M31424" i="11"/>
  <c r="M31423" i="11"/>
  <c r="M31422" i="11"/>
  <c r="M31421" i="11"/>
  <c r="M31420" i="11"/>
  <c r="M31419" i="11"/>
  <c r="M31418" i="11"/>
  <c r="M31417" i="11"/>
  <c r="M31416" i="11"/>
  <c r="M31415" i="11"/>
  <c r="M31414" i="11"/>
  <c r="M31413" i="11"/>
  <c r="M31412" i="11"/>
  <c r="M31411" i="11"/>
  <c r="M31410" i="11"/>
  <c r="M31409" i="11"/>
  <c r="M31408" i="11"/>
  <c r="M31407" i="11"/>
  <c r="M31406" i="11"/>
  <c r="M31405" i="11"/>
  <c r="M31404" i="11"/>
  <c r="M31403" i="11"/>
  <c r="M31402" i="11"/>
  <c r="M31401" i="11"/>
  <c r="M31400" i="11"/>
  <c r="M31399" i="11"/>
  <c r="M31398" i="11"/>
  <c r="M31397" i="11"/>
  <c r="M31396" i="11"/>
  <c r="M31395" i="11"/>
  <c r="M31394" i="11"/>
  <c r="M31393" i="11"/>
  <c r="M31392" i="11"/>
  <c r="M31391" i="11"/>
  <c r="M31390" i="11"/>
  <c r="M31389" i="11"/>
  <c r="M31388" i="11"/>
  <c r="M31387" i="11"/>
  <c r="M31386" i="11"/>
  <c r="M31385" i="11"/>
  <c r="M31384" i="11"/>
  <c r="M31383" i="11"/>
  <c r="M31382" i="11"/>
  <c r="M31381" i="11"/>
  <c r="M31380" i="11"/>
  <c r="M31379" i="11"/>
  <c r="M31378" i="11"/>
  <c r="M31377" i="11"/>
  <c r="M31376" i="11"/>
  <c r="M31375" i="11"/>
  <c r="M31374" i="11"/>
  <c r="M31373" i="11"/>
  <c r="M31372" i="11"/>
  <c r="M31371" i="11"/>
  <c r="M31370" i="11"/>
  <c r="M31369" i="11"/>
  <c r="M31368" i="11"/>
  <c r="M31367" i="11"/>
  <c r="M31366" i="11"/>
  <c r="M31365" i="11"/>
  <c r="M31364" i="11"/>
  <c r="M31363" i="11"/>
  <c r="M31362" i="11"/>
  <c r="M31361" i="11"/>
  <c r="M31360" i="11"/>
  <c r="M31359" i="11"/>
  <c r="M31358" i="11"/>
  <c r="M31357" i="11"/>
  <c r="M31356" i="11"/>
  <c r="M31355" i="11"/>
  <c r="M31354" i="11"/>
  <c r="M31353" i="11"/>
  <c r="M31352" i="11"/>
  <c r="M31351" i="11"/>
  <c r="M31350" i="11"/>
  <c r="M31349" i="11"/>
  <c r="M31348" i="11"/>
  <c r="M31347" i="11"/>
  <c r="M31346" i="11"/>
  <c r="M31345" i="11"/>
  <c r="M31344" i="11"/>
  <c r="M31343" i="11"/>
  <c r="M31342" i="11"/>
  <c r="M31341" i="11"/>
  <c r="M31340" i="11"/>
  <c r="M31339" i="11"/>
  <c r="M31338" i="11"/>
  <c r="M31337" i="11"/>
  <c r="M31336" i="11"/>
  <c r="M31335" i="11"/>
  <c r="M31334" i="11"/>
  <c r="M31333" i="11"/>
  <c r="M31332" i="11"/>
  <c r="M31331" i="11"/>
  <c r="M31330" i="11"/>
  <c r="M31329" i="11"/>
  <c r="M31328" i="11"/>
  <c r="M31327" i="11"/>
  <c r="M31326" i="11"/>
  <c r="M31325" i="11"/>
  <c r="M31324" i="11"/>
  <c r="M31323" i="11"/>
  <c r="M31322" i="11"/>
  <c r="M31321" i="11"/>
  <c r="M31320" i="11"/>
  <c r="M31319" i="11"/>
  <c r="M31318" i="11"/>
  <c r="M31317" i="11"/>
  <c r="M31316" i="11"/>
  <c r="M31315" i="11"/>
  <c r="M31314" i="11"/>
  <c r="M31313" i="11"/>
  <c r="M31312" i="11"/>
  <c r="M31311" i="11"/>
  <c r="M31310" i="11"/>
  <c r="M31309" i="11"/>
  <c r="M31308" i="11"/>
  <c r="M31307" i="11"/>
  <c r="M31306" i="11"/>
  <c r="M31305" i="11"/>
  <c r="M31304" i="11"/>
  <c r="M31303" i="11"/>
  <c r="M31302" i="11"/>
  <c r="M31301" i="11"/>
  <c r="M31300" i="11"/>
  <c r="M31299" i="11"/>
  <c r="M31298" i="11"/>
  <c r="M31297" i="11"/>
  <c r="M31296" i="11"/>
  <c r="M31295" i="11"/>
  <c r="M31294" i="11"/>
  <c r="M31293" i="11"/>
  <c r="M31292" i="11"/>
  <c r="M31291" i="11"/>
  <c r="M31290" i="11"/>
  <c r="M31289" i="11"/>
  <c r="M31288" i="11"/>
  <c r="M31287" i="11"/>
  <c r="M31286" i="11"/>
  <c r="M31285" i="11"/>
  <c r="M31284" i="11"/>
  <c r="M31283" i="11"/>
  <c r="M31282" i="11"/>
  <c r="M31281" i="11"/>
  <c r="M31280" i="11"/>
  <c r="M31279" i="11"/>
  <c r="M31278" i="11"/>
  <c r="M31277" i="11"/>
  <c r="M31276" i="11"/>
  <c r="M31275" i="11"/>
  <c r="M31274" i="11"/>
  <c r="M31273" i="11"/>
  <c r="M31272" i="11"/>
  <c r="M31271" i="11"/>
  <c r="M31270" i="11"/>
  <c r="M31269" i="11"/>
  <c r="M31268" i="11"/>
  <c r="M31267" i="11"/>
  <c r="M31266" i="11"/>
  <c r="M31265" i="11"/>
  <c r="M31264" i="11"/>
  <c r="M31263" i="11"/>
  <c r="M31262" i="11"/>
  <c r="M31261" i="11"/>
  <c r="M31260" i="11"/>
  <c r="M31259" i="11"/>
  <c r="M31258" i="11"/>
  <c r="M31257" i="11"/>
  <c r="M31256" i="11"/>
  <c r="M31255" i="11"/>
  <c r="M31254" i="11"/>
  <c r="M31253" i="11"/>
  <c r="M31252" i="11"/>
  <c r="M31251" i="11"/>
  <c r="M31250" i="11"/>
  <c r="M31249" i="11"/>
  <c r="M31248" i="11"/>
  <c r="M31247" i="11"/>
  <c r="M31246" i="11"/>
  <c r="M31245" i="11"/>
  <c r="M31244" i="11"/>
  <c r="M31243" i="11"/>
  <c r="M31242" i="11"/>
  <c r="M31241" i="11"/>
  <c r="M31240" i="11"/>
  <c r="M31239" i="11"/>
  <c r="M31238" i="11"/>
  <c r="M31237" i="11"/>
  <c r="M31236" i="11"/>
  <c r="M31235" i="11"/>
  <c r="M31234" i="11"/>
  <c r="M31233" i="11"/>
  <c r="M31232" i="11"/>
  <c r="M31231" i="11"/>
  <c r="M31230" i="11"/>
  <c r="M31229" i="11"/>
  <c r="M31228" i="11"/>
  <c r="M31227" i="11"/>
  <c r="M31226" i="11"/>
  <c r="M31225" i="11"/>
  <c r="M31224" i="11"/>
  <c r="M31223" i="11"/>
  <c r="M31222" i="11"/>
  <c r="M31221" i="11"/>
  <c r="M31220" i="11"/>
  <c r="M31219" i="11"/>
  <c r="M31218" i="11"/>
  <c r="M31217" i="11"/>
  <c r="M31216" i="11"/>
  <c r="M31215" i="11"/>
  <c r="M31214" i="11"/>
  <c r="M31213" i="11"/>
  <c r="M31212" i="11"/>
  <c r="M31211" i="11"/>
  <c r="M31210" i="11"/>
  <c r="M31209" i="11"/>
  <c r="M31208" i="11"/>
  <c r="M31207" i="11"/>
  <c r="M31206" i="11"/>
  <c r="M31205" i="11"/>
  <c r="M31204" i="11"/>
  <c r="M31203" i="11"/>
  <c r="M31202" i="11"/>
  <c r="M31201" i="11"/>
  <c r="M31200" i="11"/>
  <c r="M31199" i="11"/>
  <c r="M31198" i="11"/>
  <c r="M31197" i="11"/>
  <c r="M31196" i="11"/>
  <c r="M31195" i="11"/>
  <c r="M31194" i="11"/>
  <c r="M31193" i="11"/>
  <c r="M31192" i="11"/>
  <c r="M31191" i="11"/>
  <c r="M31190" i="11"/>
  <c r="M31189" i="11"/>
  <c r="M31188" i="11"/>
  <c r="M31187" i="11"/>
  <c r="M31186" i="11"/>
  <c r="M31185" i="11"/>
  <c r="M31184" i="11"/>
  <c r="M31183" i="11"/>
  <c r="M31182" i="11"/>
  <c r="M31181" i="11"/>
  <c r="M31180" i="11"/>
  <c r="M31179" i="11"/>
  <c r="M31178" i="11"/>
  <c r="M31177" i="11"/>
  <c r="M31176" i="11"/>
  <c r="M31175" i="11"/>
  <c r="M31174" i="11"/>
  <c r="M31173" i="11"/>
  <c r="M31172" i="11"/>
  <c r="M31171" i="11"/>
  <c r="M31170" i="11"/>
  <c r="M31169" i="11"/>
  <c r="M31168" i="11"/>
  <c r="M31167" i="11"/>
  <c r="M31166" i="11"/>
  <c r="M31165" i="11"/>
  <c r="M31164" i="11"/>
  <c r="M31163" i="11"/>
  <c r="M31162" i="11"/>
  <c r="M31161" i="11"/>
  <c r="M31160" i="11"/>
  <c r="M31159" i="11"/>
  <c r="M31158" i="11"/>
  <c r="M31157" i="11"/>
  <c r="M31156" i="11"/>
  <c r="M31155" i="11"/>
  <c r="M31154" i="11"/>
  <c r="M31153" i="11"/>
  <c r="M31152" i="11"/>
  <c r="M31151" i="11"/>
  <c r="M31150" i="11"/>
  <c r="M31149" i="11"/>
  <c r="M31148" i="11"/>
  <c r="M31147" i="11"/>
  <c r="M31146" i="11"/>
  <c r="M31145" i="11"/>
  <c r="M31144" i="11"/>
  <c r="M31143" i="11"/>
  <c r="M31142" i="11"/>
  <c r="M31141" i="11"/>
  <c r="M31140" i="11"/>
  <c r="M31139" i="11"/>
  <c r="M31138" i="11"/>
  <c r="M31137" i="11"/>
  <c r="M31136" i="11"/>
  <c r="M31135" i="11"/>
  <c r="M31134" i="11"/>
  <c r="M31133" i="11"/>
  <c r="M31132" i="11"/>
  <c r="M31131" i="11"/>
  <c r="M31130" i="11"/>
  <c r="M31129" i="11"/>
  <c r="M31128" i="11"/>
  <c r="M31127" i="11"/>
  <c r="M31126" i="11"/>
  <c r="M31125" i="11"/>
  <c r="M31124" i="11"/>
  <c r="M31123" i="11"/>
  <c r="M31122" i="11"/>
  <c r="M31121" i="11"/>
  <c r="M31120" i="11"/>
  <c r="M31119" i="11"/>
  <c r="M31118" i="11"/>
  <c r="M31117" i="11"/>
  <c r="M31116" i="11"/>
  <c r="M31115" i="11"/>
  <c r="M31114" i="11"/>
  <c r="M31113" i="11"/>
  <c r="M31112" i="11"/>
  <c r="M31111" i="11"/>
  <c r="M31110" i="11"/>
  <c r="M31109" i="11"/>
  <c r="M31108" i="11"/>
  <c r="M31107" i="11"/>
  <c r="M31106" i="11"/>
  <c r="M31105" i="11"/>
  <c r="M31104" i="11"/>
  <c r="M31103" i="11"/>
  <c r="M31102" i="11"/>
  <c r="M31101" i="11"/>
  <c r="M31100" i="11"/>
  <c r="M31099" i="11"/>
  <c r="M31098" i="11"/>
  <c r="M31097" i="11"/>
  <c r="M31096" i="11"/>
  <c r="M31095" i="11"/>
  <c r="M31094" i="11"/>
  <c r="M31093" i="11"/>
  <c r="M31092" i="11"/>
  <c r="M31091" i="11"/>
  <c r="M31090" i="11"/>
  <c r="M31089" i="11"/>
  <c r="M31088" i="11"/>
  <c r="M31087" i="11"/>
  <c r="M31086" i="11"/>
  <c r="M31085" i="11"/>
  <c r="M31084" i="11"/>
  <c r="M31083" i="11"/>
  <c r="M31082" i="11"/>
  <c r="M31081" i="11"/>
  <c r="M31080" i="11"/>
  <c r="M31079" i="11"/>
  <c r="M31078" i="11"/>
  <c r="M31077" i="11"/>
  <c r="M31076" i="11"/>
  <c r="M31075" i="11"/>
  <c r="M31074" i="11"/>
  <c r="M31073" i="11"/>
  <c r="M31072" i="11"/>
  <c r="M31071" i="11"/>
  <c r="M31070" i="11"/>
  <c r="M31069" i="11"/>
  <c r="M31068" i="11"/>
  <c r="M31067" i="11"/>
  <c r="M31066" i="11"/>
  <c r="M31065" i="11"/>
  <c r="M31064" i="11"/>
  <c r="M31063" i="11"/>
  <c r="M31062" i="11"/>
  <c r="M31061" i="11"/>
  <c r="M31060" i="11"/>
  <c r="M31059" i="11"/>
  <c r="M31058" i="11"/>
  <c r="M31057" i="11"/>
  <c r="M31056" i="11"/>
  <c r="M31055" i="11"/>
  <c r="M31054" i="11"/>
  <c r="M31053" i="11"/>
  <c r="M31052" i="11"/>
  <c r="M31051" i="11"/>
  <c r="M31050" i="11"/>
  <c r="M31049" i="11"/>
  <c r="M31048" i="11"/>
  <c r="M31047" i="11"/>
  <c r="M31046" i="11"/>
  <c r="M31045" i="11"/>
  <c r="M31044" i="11"/>
  <c r="M31043" i="11"/>
  <c r="M31042" i="11"/>
  <c r="M31041" i="11"/>
  <c r="M31040" i="11"/>
  <c r="M31039" i="11"/>
  <c r="M31038" i="11"/>
  <c r="M31037" i="11"/>
  <c r="M31036" i="11"/>
  <c r="M31035" i="11"/>
  <c r="M31034" i="11"/>
  <c r="M31033" i="11"/>
  <c r="M31032" i="11"/>
  <c r="M31031" i="11"/>
  <c r="M31030" i="11"/>
  <c r="M31029" i="11"/>
  <c r="M31028" i="11"/>
  <c r="M31027" i="11"/>
  <c r="M31026" i="11"/>
  <c r="M31025" i="11"/>
  <c r="M31024" i="11"/>
  <c r="M31023" i="11"/>
  <c r="M31022" i="11"/>
  <c r="M31021" i="11"/>
  <c r="M31020" i="11"/>
  <c r="M31019" i="11"/>
  <c r="M31018" i="11"/>
  <c r="M31017" i="11"/>
  <c r="M31016" i="11"/>
  <c r="M31015" i="11"/>
  <c r="M31014" i="11"/>
  <c r="M31013" i="11"/>
  <c r="M31012" i="11"/>
  <c r="M31011" i="11"/>
  <c r="M31010" i="11"/>
  <c r="M31009" i="11"/>
  <c r="M31008" i="11"/>
  <c r="M31007" i="11"/>
  <c r="M31006" i="11"/>
  <c r="M31005" i="11"/>
  <c r="M31004" i="11"/>
  <c r="M31003" i="11"/>
  <c r="M31002" i="11"/>
  <c r="M31001" i="11"/>
  <c r="M31000" i="11"/>
  <c r="M30999" i="11"/>
  <c r="M30998" i="11"/>
  <c r="M30997" i="11"/>
  <c r="M30996" i="11"/>
  <c r="M30995" i="11"/>
  <c r="M30994" i="11"/>
  <c r="M30993" i="11"/>
  <c r="M30992" i="11"/>
  <c r="M30991" i="11"/>
  <c r="M30990" i="11"/>
  <c r="M30989" i="11"/>
  <c r="M30988" i="11"/>
  <c r="M30987" i="11"/>
  <c r="M30986" i="11"/>
  <c r="M30985" i="11"/>
  <c r="M30984" i="11"/>
  <c r="M30983" i="11"/>
  <c r="M30982" i="11"/>
  <c r="M30981" i="11"/>
  <c r="M30980" i="11"/>
  <c r="M30979" i="11"/>
  <c r="M30978" i="11"/>
  <c r="M30977" i="11"/>
  <c r="M30976" i="11"/>
  <c r="M30975" i="11"/>
  <c r="M30974" i="11"/>
  <c r="M30973" i="11"/>
  <c r="M30972" i="11"/>
  <c r="M30971" i="11"/>
  <c r="M30970" i="11"/>
  <c r="M30969" i="11"/>
  <c r="M30968" i="11"/>
  <c r="M30967" i="11"/>
  <c r="M30966" i="11"/>
  <c r="M30965" i="11"/>
  <c r="M30964" i="11"/>
  <c r="M30963" i="11"/>
  <c r="M30962" i="11"/>
  <c r="M30961" i="11"/>
  <c r="M30960" i="11"/>
  <c r="M30959" i="11"/>
  <c r="M30958" i="11"/>
  <c r="M30957" i="11"/>
  <c r="M30956" i="11"/>
  <c r="M30955" i="11"/>
  <c r="M30954" i="11"/>
  <c r="M30953" i="11"/>
  <c r="M30952" i="11"/>
  <c r="M30951" i="11"/>
  <c r="M30950" i="11"/>
  <c r="M30949" i="11"/>
  <c r="M30948" i="11"/>
  <c r="M30947" i="11"/>
  <c r="M30946" i="11"/>
  <c r="M30945" i="11"/>
  <c r="M30944" i="11"/>
  <c r="M30943" i="11"/>
  <c r="M30942" i="11"/>
  <c r="M30941" i="11"/>
  <c r="M30940" i="11"/>
  <c r="M30939" i="11"/>
  <c r="M30938" i="11"/>
  <c r="M30937" i="11"/>
  <c r="M30936" i="11"/>
  <c r="M30935" i="11"/>
  <c r="M30934" i="11"/>
  <c r="M30933" i="11"/>
  <c r="M30932" i="11"/>
  <c r="M30931" i="11"/>
  <c r="M30930" i="11"/>
  <c r="M30929" i="11"/>
  <c r="M30928" i="11"/>
  <c r="M30927" i="11"/>
  <c r="M30926" i="11"/>
  <c r="M30925" i="11"/>
  <c r="M30924" i="11"/>
  <c r="M30923" i="11"/>
  <c r="M30922" i="11"/>
  <c r="M30921" i="11"/>
  <c r="M30920" i="11"/>
  <c r="M30919" i="11"/>
  <c r="M30918" i="11"/>
  <c r="M30917" i="11"/>
  <c r="M30916" i="11"/>
  <c r="M30915" i="11"/>
  <c r="M30914" i="11"/>
  <c r="M30913" i="11"/>
  <c r="M30912" i="11"/>
  <c r="M30911" i="11"/>
  <c r="M30910" i="11"/>
  <c r="M30909" i="11"/>
  <c r="M30908" i="11"/>
  <c r="M30907" i="11"/>
  <c r="M30906" i="11"/>
  <c r="M30905" i="11"/>
  <c r="M30904" i="11"/>
  <c r="M30903" i="11"/>
  <c r="M30902" i="11"/>
  <c r="M30901" i="11"/>
  <c r="M30900" i="11"/>
  <c r="M30899" i="11"/>
  <c r="M30898" i="11"/>
  <c r="M30897" i="11"/>
  <c r="M30896" i="11"/>
  <c r="M30895" i="11"/>
  <c r="M30894" i="11"/>
  <c r="M30893" i="11"/>
  <c r="M30892" i="11"/>
  <c r="M30891" i="11"/>
  <c r="M30890" i="11"/>
  <c r="M30889" i="11"/>
  <c r="M30888" i="11"/>
  <c r="M30887" i="11"/>
  <c r="M30886" i="11"/>
  <c r="M30885" i="11"/>
  <c r="M30884" i="11"/>
  <c r="M30883" i="11"/>
  <c r="M30882" i="11"/>
  <c r="M30881" i="11"/>
  <c r="M30880" i="11"/>
  <c r="M30879" i="11"/>
  <c r="M30878" i="11"/>
  <c r="M30877" i="11"/>
  <c r="M30876" i="11"/>
  <c r="M30875" i="11"/>
  <c r="M30874" i="11"/>
  <c r="M30873" i="11"/>
  <c r="M30872" i="11"/>
  <c r="M30871" i="11"/>
  <c r="M30870" i="11"/>
  <c r="M30869" i="11"/>
  <c r="M30868" i="11"/>
  <c r="M30867" i="11"/>
  <c r="M30866" i="11"/>
  <c r="M30865" i="11"/>
  <c r="M30864" i="11"/>
  <c r="M30863" i="11"/>
  <c r="M30862" i="11"/>
  <c r="M30861" i="11"/>
  <c r="M30860" i="11"/>
  <c r="M30859" i="11"/>
  <c r="M30858" i="11"/>
  <c r="M30857" i="11"/>
  <c r="M30856" i="11"/>
  <c r="M30855" i="11"/>
  <c r="M30854" i="11"/>
  <c r="M30853" i="11"/>
  <c r="M30852" i="11"/>
  <c r="M30851" i="11"/>
  <c r="M30850" i="11"/>
  <c r="M30849" i="11"/>
  <c r="M30848" i="11"/>
  <c r="M30847" i="11"/>
  <c r="M30846" i="11"/>
  <c r="M30845" i="11"/>
  <c r="M30844" i="11"/>
  <c r="M30843" i="11"/>
  <c r="M30842" i="11"/>
  <c r="M30841" i="11"/>
  <c r="M30840" i="11"/>
  <c r="M30839" i="11"/>
  <c r="M30838" i="11"/>
  <c r="M30837" i="11"/>
  <c r="M30836" i="11"/>
  <c r="M30835" i="11"/>
  <c r="M30834" i="11"/>
  <c r="M30833" i="11"/>
  <c r="M30832" i="11"/>
  <c r="M30831" i="11"/>
  <c r="M30830" i="11"/>
  <c r="M30829" i="11"/>
  <c r="M30828" i="11"/>
  <c r="M30827" i="11"/>
  <c r="M30826" i="11"/>
  <c r="M30825" i="11"/>
  <c r="M30824" i="11"/>
  <c r="M30823" i="11"/>
  <c r="M30822" i="11"/>
  <c r="M30821" i="11"/>
  <c r="M30820" i="11"/>
  <c r="M30819" i="11"/>
  <c r="M30818" i="11"/>
  <c r="M30817" i="11"/>
  <c r="M30816" i="11"/>
  <c r="M30815" i="11"/>
  <c r="M30814" i="11"/>
  <c r="M30813" i="11"/>
  <c r="M30812" i="11"/>
  <c r="M30811" i="11"/>
  <c r="M30810" i="11"/>
  <c r="M30809" i="11"/>
  <c r="M30808" i="11"/>
  <c r="M30807" i="11"/>
  <c r="M30806" i="11"/>
  <c r="M30805" i="11"/>
  <c r="M30804" i="11"/>
  <c r="M30803" i="11"/>
  <c r="M30802" i="11"/>
  <c r="M30801" i="11"/>
  <c r="M30800" i="11"/>
  <c r="M30799" i="11"/>
  <c r="M30798" i="11"/>
  <c r="M30797" i="11"/>
  <c r="M30796" i="11"/>
  <c r="M30795" i="11"/>
  <c r="M30794" i="11"/>
  <c r="M30793" i="11"/>
  <c r="M30792" i="11"/>
  <c r="M30791" i="11"/>
  <c r="M30790" i="11"/>
  <c r="M30789" i="11"/>
  <c r="M30788" i="11"/>
  <c r="M30787" i="11"/>
  <c r="M30786" i="11"/>
  <c r="M30785" i="11"/>
  <c r="M30784" i="11"/>
  <c r="M30783" i="11"/>
  <c r="M30782" i="11"/>
  <c r="M30781" i="11"/>
  <c r="M30780" i="11"/>
  <c r="M30779" i="11"/>
  <c r="M30778" i="11"/>
  <c r="M30777" i="11"/>
  <c r="M30776" i="11"/>
  <c r="M30775" i="11"/>
  <c r="M30774" i="11"/>
  <c r="M30773" i="11"/>
  <c r="M30772" i="11"/>
  <c r="M30771" i="11"/>
  <c r="M30770" i="11"/>
  <c r="M30769" i="11"/>
  <c r="M30768" i="11"/>
  <c r="M30767" i="11"/>
  <c r="M30766" i="11"/>
  <c r="M30765" i="11"/>
  <c r="M30764" i="11"/>
  <c r="M30763" i="11"/>
  <c r="M30762" i="11"/>
  <c r="M30761" i="11"/>
  <c r="M30760" i="11"/>
  <c r="M30759" i="11"/>
  <c r="M30758" i="11"/>
  <c r="M30757" i="11"/>
  <c r="M30756" i="11"/>
  <c r="M30755" i="11"/>
  <c r="M30754" i="11"/>
  <c r="M30753" i="11"/>
  <c r="M30752" i="11"/>
  <c r="M30751" i="11"/>
  <c r="M30750" i="11"/>
  <c r="M30749" i="11"/>
  <c r="M30748" i="11"/>
  <c r="M30747" i="11"/>
  <c r="M30746" i="11"/>
  <c r="M30745" i="11"/>
  <c r="M30744" i="11"/>
  <c r="M30743" i="11"/>
  <c r="M30742" i="11"/>
  <c r="M30741" i="11"/>
  <c r="M30740" i="11"/>
  <c r="M30739" i="11"/>
  <c r="M30738" i="11"/>
  <c r="M30737" i="11"/>
  <c r="M30736" i="11"/>
  <c r="M30735" i="11"/>
  <c r="M30734" i="11"/>
  <c r="M30733" i="11"/>
  <c r="M30732" i="11"/>
  <c r="M30731" i="11"/>
  <c r="M30730" i="11"/>
  <c r="M30729" i="11"/>
  <c r="M30728" i="11"/>
  <c r="M30727" i="11"/>
  <c r="M30726" i="11"/>
  <c r="M30725" i="11"/>
  <c r="M30724" i="11"/>
  <c r="M30723" i="11"/>
  <c r="M30722" i="11"/>
  <c r="M30721" i="11"/>
  <c r="M30720" i="11"/>
  <c r="M30719" i="11"/>
  <c r="M30718" i="11"/>
  <c r="M30717" i="11"/>
  <c r="M30716" i="11"/>
  <c r="M30715" i="11"/>
  <c r="M30714" i="11"/>
  <c r="M30713" i="11"/>
  <c r="M30712" i="11"/>
  <c r="M30711" i="11"/>
  <c r="M30710" i="11"/>
  <c r="M30709" i="11"/>
  <c r="M30708" i="11"/>
  <c r="M30707" i="11"/>
  <c r="M30706" i="11"/>
  <c r="M30705" i="11"/>
  <c r="M30704" i="11"/>
  <c r="M30703" i="11"/>
  <c r="M30702" i="11"/>
  <c r="M30701" i="11"/>
  <c r="M30700" i="11"/>
  <c r="M30699" i="11"/>
  <c r="M30698" i="11"/>
  <c r="M30697" i="11"/>
  <c r="M30696" i="11"/>
  <c r="M30695" i="11"/>
  <c r="M30694" i="11"/>
  <c r="M30693" i="11"/>
  <c r="M30692" i="11"/>
  <c r="M30691" i="11"/>
  <c r="M30690" i="11"/>
  <c r="M30689" i="11"/>
  <c r="M30688" i="11"/>
  <c r="M30687" i="11"/>
  <c r="M30686" i="11"/>
  <c r="M30685" i="11"/>
  <c r="M30684" i="11"/>
  <c r="M30683" i="11"/>
  <c r="M30682" i="11"/>
  <c r="M30681" i="11"/>
  <c r="M30680" i="11"/>
  <c r="M30679" i="11"/>
  <c r="M30678" i="11"/>
  <c r="M30677" i="11"/>
  <c r="M30676" i="11"/>
  <c r="M30675" i="11"/>
  <c r="M30674" i="11"/>
  <c r="M30673" i="11"/>
  <c r="M30672" i="11"/>
  <c r="M30671" i="11"/>
  <c r="M30670" i="11"/>
  <c r="M30669" i="11"/>
  <c r="M30668" i="11"/>
  <c r="M30667" i="11"/>
  <c r="M30666" i="11"/>
  <c r="M30665" i="11"/>
  <c r="M30664" i="11"/>
  <c r="M30663" i="11"/>
  <c r="M30662" i="11"/>
  <c r="M30661" i="11"/>
  <c r="M30660" i="11"/>
  <c r="M30659" i="11"/>
  <c r="M30658" i="11"/>
  <c r="M30657" i="11"/>
  <c r="M30656" i="11"/>
  <c r="M30655" i="11"/>
  <c r="M30654" i="11"/>
  <c r="M30653" i="11"/>
  <c r="M30652" i="11"/>
  <c r="M30651" i="11"/>
  <c r="M30650" i="11"/>
  <c r="M30649" i="11"/>
  <c r="M30648" i="11"/>
  <c r="M30647" i="11"/>
  <c r="M30646" i="11"/>
  <c r="M30645" i="11"/>
  <c r="M30644" i="11"/>
  <c r="M30643" i="11"/>
  <c r="M30642" i="11"/>
  <c r="M30641" i="11"/>
  <c r="M30640" i="11"/>
  <c r="M30639" i="11"/>
  <c r="M30638" i="11"/>
  <c r="M30637" i="11"/>
  <c r="M30636" i="11"/>
  <c r="M30635" i="11"/>
  <c r="M30634" i="11"/>
  <c r="M30633" i="11"/>
  <c r="M30632" i="11"/>
  <c r="M30631" i="11"/>
  <c r="M30630" i="11"/>
  <c r="M30629" i="11"/>
  <c r="M30628" i="11"/>
  <c r="M30627" i="11"/>
  <c r="M30626" i="11"/>
  <c r="M30625" i="11"/>
  <c r="M30624" i="11"/>
  <c r="M30623" i="11"/>
  <c r="M30622" i="11"/>
  <c r="M30621" i="11"/>
  <c r="M30620" i="11"/>
  <c r="M30619" i="11"/>
  <c r="M30618" i="11"/>
  <c r="M30617" i="11"/>
  <c r="M30616" i="11"/>
  <c r="M30615" i="11"/>
  <c r="M30614" i="11"/>
  <c r="M30613" i="11"/>
  <c r="M30612" i="11"/>
  <c r="M30611" i="11"/>
  <c r="M30610" i="11"/>
  <c r="M30609" i="11"/>
  <c r="M30608" i="11"/>
  <c r="M30607" i="11"/>
  <c r="M30606" i="11"/>
  <c r="M30605" i="11"/>
  <c r="M30604" i="11"/>
  <c r="M30603" i="11"/>
  <c r="M30602" i="11"/>
  <c r="M30601" i="11"/>
  <c r="M30600" i="11"/>
  <c r="M30599" i="11"/>
  <c r="M30598" i="11"/>
  <c r="M30597" i="11"/>
  <c r="M30596" i="11"/>
  <c r="M30595" i="11"/>
  <c r="M30594" i="11"/>
  <c r="M30593" i="11"/>
  <c r="M30592" i="11"/>
  <c r="M30591" i="11"/>
  <c r="M30590" i="11"/>
  <c r="M30589" i="11"/>
  <c r="M30588" i="11"/>
  <c r="M30587" i="11"/>
  <c r="M30586" i="11"/>
  <c r="M30585" i="11"/>
  <c r="M30584" i="11"/>
  <c r="M30583" i="11"/>
  <c r="M30582" i="11"/>
  <c r="M30581" i="11"/>
  <c r="M30580" i="11"/>
  <c r="M30579" i="11"/>
  <c r="M30578" i="11"/>
  <c r="M30577" i="11"/>
  <c r="M30576" i="11"/>
  <c r="M30575" i="11"/>
  <c r="M30574" i="11"/>
  <c r="M30573" i="11"/>
  <c r="M30572" i="11"/>
  <c r="M30571" i="11"/>
  <c r="M30570" i="11"/>
  <c r="M30569" i="11"/>
  <c r="M30568" i="11"/>
  <c r="M30567" i="11"/>
  <c r="M30566" i="11"/>
  <c r="M30565" i="11"/>
  <c r="M30564" i="11"/>
  <c r="M30563" i="11"/>
  <c r="M30562" i="11"/>
  <c r="M30561" i="11"/>
  <c r="M30560" i="11"/>
  <c r="M30559" i="11"/>
  <c r="M30558" i="11"/>
  <c r="M30557" i="11"/>
  <c r="M30556" i="11"/>
  <c r="M30555" i="11"/>
  <c r="M30554" i="11"/>
  <c r="M30553" i="11"/>
  <c r="M30552" i="11"/>
  <c r="M30551" i="11"/>
  <c r="M30550" i="11"/>
  <c r="M30549" i="11"/>
  <c r="M30548" i="11"/>
  <c r="M30547" i="11"/>
  <c r="M30546" i="11"/>
  <c r="M30545" i="11"/>
  <c r="M30544" i="11"/>
  <c r="M30543" i="11"/>
  <c r="M30542" i="11"/>
  <c r="M30541" i="11"/>
  <c r="M30540" i="11"/>
  <c r="M30539" i="11"/>
  <c r="M30538" i="11"/>
  <c r="M30537" i="11"/>
  <c r="M30536" i="11"/>
  <c r="M30535" i="11"/>
  <c r="M30534" i="11"/>
  <c r="M30533" i="11"/>
  <c r="M30532" i="11"/>
  <c r="M30531" i="11"/>
  <c r="M30530" i="11"/>
  <c r="M30529" i="11"/>
  <c r="M30528" i="11"/>
  <c r="M30527" i="11"/>
  <c r="M30526" i="11"/>
  <c r="M30525" i="11"/>
  <c r="M30524" i="11"/>
  <c r="M30523" i="11"/>
  <c r="M30522" i="11"/>
  <c r="M30521" i="11"/>
  <c r="M30520" i="11"/>
  <c r="M30519" i="11"/>
  <c r="M30518" i="11"/>
  <c r="M30517" i="11"/>
  <c r="M30516" i="11"/>
  <c r="M30515" i="11"/>
  <c r="M30514" i="11"/>
  <c r="M30513" i="11"/>
  <c r="M30512" i="11"/>
  <c r="M30511" i="11"/>
  <c r="M30510" i="11"/>
  <c r="M30509" i="11"/>
  <c r="M30508" i="11"/>
  <c r="M30507" i="11"/>
  <c r="M30506" i="11"/>
  <c r="M30505" i="11"/>
  <c r="M30504" i="11"/>
  <c r="M30503" i="11"/>
  <c r="M30502" i="11"/>
  <c r="M30501" i="11"/>
  <c r="M30500" i="11"/>
  <c r="M30499" i="11"/>
  <c r="M30498" i="11"/>
  <c r="M30497" i="11"/>
  <c r="M30496" i="11"/>
  <c r="M30495" i="11"/>
  <c r="M30494" i="11"/>
  <c r="M30493" i="11"/>
  <c r="M30492" i="11"/>
  <c r="M30491" i="11"/>
  <c r="M30490" i="11"/>
  <c r="M30489" i="11"/>
  <c r="M30488" i="11"/>
  <c r="M30487" i="11"/>
  <c r="M30486" i="11"/>
  <c r="M30485" i="11"/>
  <c r="M30484" i="11"/>
  <c r="M30483" i="11"/>
  <c r="M30482" i="11"/>
  <c r="M30481" i="11"/>
  <c r="M30480" i="11"/>
  <c r="M30479" i="11"/>
  <c r="M30478" i="11"/>
  <c r="M30477" i="11"/>
  <c r="M30476" i="11"/>
  <c r="M30475" i="11"/>
  <c r="M30474" i="11"/>
  <c r="M30473" i="11"/>
  <c r="M30472" i="11"/>
  <c r="M30471" i="11"/>
  <c r="M30470" i="11"/>
  <c r="M30469" i="11"/>
  <c r="M30468" i="11"/>
  <c r="M30467" i="11"/>
  <c r="M30466" i="11"/>
  <c r="M30465" i="11"/>
  <c r="M30464" i="11"/>
  <c r="M30463" i="11"/>
  <c r="M30462" i="11"/>
  <c r="M30461" i="11"/>
  <c r="M30460" i="11"/>
  <c r="M30459" i="11"/>
  <c r="M30458" i="11"/>
  <c r="M30457" i="11"/>
  <c r="M30456" i="11"/>
  <c r="M30455" i="11"/>
  <c r="M30454" i="11"/>
  <c r="M30453" i="11"/>
  <c r="M30452" i="11"/>
  <c r="M30451" i="11"/>
  <c r="M30450" i="11"/>
  <c r="M30449" i="11"/>
  <c r="M30448" i="11"/>
  <c r="M30447" i="11"/>
  <c r="M30446" i="11"/>
  <c r="M30445" i="11"/>
  <c r="M30444" i="11"/>
  <c r="M30443" i="11"/>
  <c r="M30442" i="11"/>
  <c r="M30441" i="11"/>
  <c r="M30440" i="11"/>
  <c r="M30439" i="11"/>
  <c r="M30438" i="11"/>
  <c r="M30437" i="11"/>
  <c r="M30436" i="11"/>
  <c r="M30435" i="11"/>
  <c r="M30434" i="11"/>
  <c r="M30433" i="11"/>
  <c r="M30432" i="11"/>
  <c r="M30431" i="11"/>
  <c r="M30430" i="11"/>
  <c r="M30429" i="11"/>
  <c r="M30428" i="11"/>
  <c r="M30427" i="11"/>
  <c r="M30426" i="11"/>
  <c r="M30425" i="11"/>
  <c r="M30424" i="11"/>
  <c r="M30423" i="11"/>
  <c r="M30422" i="11"/>
  <c r="M30421" i="11"/>
  <c r="M30420" i="11"/>
  <c r="M30419" i="11"/>
  <c r="M30418" i="11"/>
  <c r="M30417" i="11"/>
  <c r="M30416" i="11"/>
  <c r="M30415" i="11"/>
  <c r="M30414" i="11"/>
  <c r="M30413" i="11"/>
  <c r="M30412" i="11"/>
  <c r="M30411" i="11"/>
  <c r="M30410" i="11"/>
  <c r="M30409" i="11"/>
  <c r="M30408" i="11"/>
  <c r="M30407" i="11"/>
  <c r="M30406" i="11"/>
  <c r="M30405" i="11"/>
  <c r="M30404" i="11"/>
  <c r="M30403" i="11"/>
  <c r="M30402" i="11"/>
  <c r="M30401" i="11"/>
  <c r="M30400" i="11"/>
  <c r="M30399" i="11"/>
  <c r="M30398" i="11"/>
  <c r="M30397" i="11"/>
  <c r="M30396" i="11"/>
  <c r="M30395" i="11"/>
  <c r="M30394" i="11"/>
  <c r="M30393" i="11"/>
  <c r="M30392" i="11"/>
  <c r="M30391" i="11"/>
  <c r="M30390" i="11"/>
  <c r="M30389" i="11"/>
  <c r="M30388" i="11"/>
  <c r="M30387" i="11"/>
  <c r="M30386" i="11"/>
  <c r="M30385" i="11"/>
  <c r="M30384" i="11"/>
  <c r="M30383" i="11"/>
  <c r="M30382" i="11"/>
  <c r="M30381" i="11"/>
  <c r="M30380" i="11"/>
  <c r="M30379" i="11"/>
  <c r="M30378" i="11"/>
  <c r="M30377" i="11"/>
  <c r="M30376" i="11"/>
  <c r="M30375" i="11"/>
  <c r="M30374" i="11"/>
  <c r="M30373" i="11"/>
  <c r="M30372" i="11"/>
  <c r="M30371" i="11"/>
  <c r="M30370" i="11"/>
  <c r="M30369" i="11"/>
  <c r="M30368" i="11"/>
  <c r="M30367" i="11"/>
  <c r="M30366" i="11"/>
  <c r="M30365" i="11"/>
  <c r="M30364" i="11"/>
  <c r="M30363" i="11"/>
  <c r="M30362" i="11"/>
  <c r="M30361" i="11"/>
  <c r="M30360" i="11"/>
  <c r="M30359" i="11"/>
  <c r="M30358" i="11"/>
  <c r="M30357" i="11"/>
  <c r="M30356" i="11"/>
  <c r="M30355" i="11"/>
  <c r="M30354" i="11"/>
  <c r="M30353" i="11"/>
  <c r="M30352" i="11"/>
  <c r="M30351" i="11"/>
  <c r="M30350" i="11"/>
  <c r="M30349" i="11"/>
  <c r="M30348" i="11"/>
  <c r="M30347" i="11"/>
  <c r="M30346" i="11"/>
  <c r="M30345" i="11"/>
  <c r="M30344" i="11"/>
  <c r="M30343" i="11"/>
  <c r="M30342" i="11"/>
  <c r="M30341" i="11"/>
  <c r="M30340" i="11"/>
  <c r="M30339" i="11"/>
  <c r="M30338" i="11"/>
  <c r="M30337" i="11"/>
  <c r="M30336" i="11"/>
  <c r="M30335" i="11"/>
  <c r="M30334" i="11"/>
  <c r="M30333" i="11"/>
  <c r="M30332" i="11"/>
  <c r="M30331" i="11"/>
  <c r="M30330" i="11"/>
  <c r="M30329" i="11"/>
  <c r="M30328" i="11"/>
  <c r="M30327" i="11"/>
  <c r="M30326" i="11"/>
  <c r="M30325" i="11"/>
  <c r="M30324" i="11"/>
  <c r="M30323" i="11"/>
  <c r="M30322" i="11"/>
  <c r="M30321" i="11"/>
  <c r="M30320" i="11"/>
  <c r="M30319" i="11"/>
  <c r="M30318" i="11"/>
  <c r="M30317" i="11"/>
  <c r="M30316" i="11"/>
  <c r="M30315" i="11"/>
  <c r="M30314" i="11"/>
  <c r="M30313" i="11"/>
  <c r="M30312" i="11"/>
  <c r="M30311" i="11"/>
  <c r="M30310" i="11"/>
  <c r="M30309" i="11"/>
  <c r="M30308" i="11"/>
  <c r="M30307" i="11"/>
  <c r="M30306" i="11"/>
  <c r="M30305" i="11"/>
  <c r="M30304" i="11"/>
  <c r="M30303" i="11"/>
  <c r="M30302" i="11"/>
  <c r="M30301" i="11"/>
  <c r="M30300" i="11"/>
  <c r="M30299" i="11"/>
  <c r="M30298" i="11"/>
  <c r="M30297" i="11"/>
  <c r="M30296" i="11"/>
  <c r="M30295" i="11"/>
  <c r="M30294" i="11"/>
  <c r="M30293" i="11"/>
  <c r="M30292" i="11"/>
  <c r="M30291" i="11"/>
  <c r="M30290" i="11"/>
  <c r="M30289" i="11"/>
  <c r="M30288" i="11"/>
  <c r="M30287" i="11"/>
  <c r="M30286" i="11"/>
  <c r="M30285" i="11"/>
  <c r="M30284" i="11"/>
  <c r="M30283" i="11"/>
  <c r="M30282" i="11"/>
  <c r="M30281" i="11"/>
  <c r="M30280" i="11"/>
  <c r="M30279" i="11"/>
  <c r="M30278" i="11"/>
  <c r="M30277" i="11"/>
  <c r="M30276" i="11"/>
  <c r="M30275" i="11"/>
  <c r="M30274" i="11"/>
  <c r="M30273" i="11"/>
  <c r="M30272" i="11"/>
  <c r="M30271" i="11"/>
  <c r="M30270" i="11"/>
  <c r="M30269" i="11"/>
  <c r="M30268" i="11"/>
  <c r="M30267" i="11"/>
  <c r="M30266" i="11"/>
  <c r="M30265" i="11"/>
  <c r="M30264" i="11"/>
  <c r="M30263" i="11"/>
  <c r="M30262" i="11"/>
  <c r="M30261" i="11"/>
  <c r="M30260" i="11"/>
  <c r="M30259" i="11"/>
  <c r="M30258" i="11"/>
  <c r="M30257" i="11"/>
  <c r="M30256" i="11"/>
  <c r="M30255" i="11"/>
  <c r="M30254" i="11"/>
  <c r="M30253" i="11"/>
  <c r="M30252" i="11"/>
  <c r="M30251" i="11"/>
  <c r="M30250" i="11"/>
  <c r="M30249" i="11"/>
  <c r="M30248" i="11"/>
  <c r="M30247" i="11"/>
  <c r="M30246" i="11"/>
  <c r="M30245" i="11"/>
  <c r="M30244" i="11"/>
  <c r="M30243" i="11"/>
  <c r="M30242" i="11"/>
  <c r="M30241" i="11"/>
  <c r="M30240" i="11"/>
  <c r="M30239" i="11"/>
  <c r="M30238" i="11"/>
  <c r="M30237" i="11"/>
  <c r="M30236" i="11"/>
  <c r="M30235" i="11"/>
  <c r="M30234" i="11"/>
  <c r="M30233" i="11"/>
  <c r="M30232" i="11"/>
  <c r="M30231" i="11"/>
  <c r="M30230" i="11"/>
  <c r="M30229" i="11"/>
  <c r="M30228" i="11"/>
  <c r="M30227" i="11"/>
  <c r="M30226" i="11"/>
  <c r="M30225" i="11"/>
  <c r="M30224" i="11"/>
  <c r="M30223" i="11"/>
  <c r="M30222" i="11"/>
  <c r="M30221" i="11"/>
  <c r="M30220" i="11"/>
  <c r="M30219" i="11"/>
  <c r="M30218" i="11"/>
  <c r="M30217" i="11"/>
  <c r="M30216" i="11"/>
  <c r="M30215" i="11"/>
  <c r="M30214" i="11"/>
  <c r="M30213" i="11"/>
  <c r="M30212" i="11"/>
  <c r="M30211" i="11"/>
  <c r="M30210" i="11"/>
  <c r="M30209" i="11"/>
  <c r="M30208" i="11"/>
  <c r="M30207" i="11"/>
  <c r="M30206" i="11"/>
  <c r="M30205" i="11"/>
  <c r="M30204" i="11"/>
  <c r="M30203" i="11"/>
  <c r="M30202" i="11"/>
  <c r="M30201" i="11"/>
  <c r="M30200" i="11"/>
  <c r="M30199" i="11"/>
  <c r="M30198" i="11"/>
  <c r="M30197" i="11"/>
  <c r="M30196" i="11"/>
  <c r="M30195" i="11"/>
  <c r="M30194" i="11"/>
  <c r="M30193" i="11"/>
  <c r="M30192" i="11"/>
  <c r="M30191" i="11"/>
  <c r="M30190" i="11"/>
  <c r="M30189" i="11"/>
  <c r="M30188" i="11"/>
  <c r="M30187" i="11"/>
  <c r="M30186" i="11"/>
  <c r="M30185" i="11"/>
  <c r="M30184" i="11"/>
  <c r="M30183" i="11"/>
  <c r="M30182" i="11"/>
  <c r="M30181" i="11"/>
  <c r="M30180" i="11"/>
  <c r="M30179" i="11"/>
  <c r="M30178" i="11"/>
  <c r="M30177" i="11"/>
  <c r="M30176" i="11"/>
  <c r="M30175" i="11"/>
  <c r="M30174" i="11"/>
  <c r="M30173" i="11"/>
  <c r="M30172" i="11"/>
  <c r="M30171" i="11"/>
  <c r="M30170" i="11"/>
  <c r="M30169" i="11"/>
  <c r="M30168" i="11"/>
  <c r="M30167" i="11"/>
  <c r="M30166" i="11"/>
  <c r="M30165" i="11"/>
  <c r="M30164" i="11"/>
  <c r="M30163" i="11"/>
  <c r="M30162" i="11"/>
  <c r="M30161" i="11"/>
  <c r="M30160" i="11"/>
  <c r="M30159" i="11"/>
  <c r="M30158" i="11"/>
  <c r="M30157" i="11"/>
  <c r="M30156" i="11"/>
  <c r="M30155" i="11"/>
  <c r="M30154" i="11"/>
  <c r="M30153" i="11"/>
  <c r="M30152" i="11"/>
  <c r="M30151" i="11"/>
  <c r="M30150" i="11"/>
  <c r="M30149" i="11"/>
  <c r="M30148" i="11"/>
  <c r="M30147" i="11"/>
  <c r="M30146" i="11"/>
  <c r="M30145" i="11"/>
  <c r="M30144" i="11"/>
  <c r="M30143" i="11"/>
  <c r="M30142" i="11"/>
  <c r="M30141" i="11"/>
  <c r="M30140" i="11"/>
  <c r="M30139" i="11"/>
  <c r="M30138" i="11"/>
  <c r="M30137" i="11"/>
  <c r="M30136" i="11"/>
  <c r="M30135" i="11"/>
  <c r="M30134" i="11"/>
  <c r="M30133" i="11"/>
  <c r="M30132" i="11"/>
  <c r="M30131" i="11"/>
  <c r="M30130" i="11"/>
  <c r="M30129" i="11"/>
  <c r="M30128" i="11"/>
  <c r="M30127" i="11"/>
  <c r="M30126" i="11"/>
  <c r="M30125" i="11"/>
  <c r="M30124" i="11"/>
  <c r="M30123" i="11"/>
  <c r="M30122" i="11"/>
  <c r="M30121" i="11"/>
  <c r="M30120" i="11"/>
  <c r="M30119" i="11"/>
  <c r="M30118" i="11"/>
  <c r="M30117" i="11"/>
  <c r="M30116" i="11"/>
  <c r="M30115" i="11"/>
  <c r="M30114" i="11"/>
  <c r="M30113" i="11"/>
  <c r="M30112" i="11"/>
  <c r="M30111" i="11"/>
  <c r="M30110" i="11"/>
  <c r="M30109" i="11"/>
  <c r="M30108" i="11"/>
  <c r="M30107" i="11"/>
  <c r="M30106" i="11"/>
  <c r="M30105" i="11"/>
  <c r="M30104" i="11"/>
  <c r="M30103" i="11"/>
  <c r="M30102" i="11"/>
  <c r="M30101" i="11"/>
  <c r="M30100" i="11"/>
  <c r="M30099" i="11"/>
  <c r="M30098" i="11"/>
  <c r="M30097" i="11"/>
  <c r="M30096" i="11"/>
  <c r="M30095" i="11"/>
  <c r="M30094" i="11"/>
  <c r="M30093" i="11"/>
  <c r="M30092" i="11"/>
  <c r="M30091" i="11"/>
  <c r="M30090" i="11"/>
  <c r="M30089" i="11"/>
  <c r="M30088" i="11"/>
  <c r="M30087" i="11"/>
  <c r="M30086" i="11"/>
  <c r="M30085" i="11"/>
  <c r="M30084" i="11"/>
  <c r="M30083" i="11"/>
  <c r="M30082" i="11"/>
  <c r="M30081" i="11"/>
  <c r="M30080" i="11"/>
  <c r="M30079" i="11"/>
  <c r="M30078" i="11"/>
  <c r="M30077" i="11"/>
  <c r="M30076" i="11"/>
  <c r="M30075" i="11"/>
  <c r="M30074" i="11"/>
  <c r="M30073" i="11"/>
  <c r="M30072" i="11"/>
  <c r="M30071" i="11"/>
  <c r="M30070" i="11"/>
  <c r="M30069" i="11"/>
  <c r="M30068" i="11"/>
  <c r="M30067" i="11"/>
  <c r="M30066" i="11"/>
  <c r="M30065" i="11"/>
  <c r="M30064" i="11"/>
  <c r="M30063" i="11"/>
  <c r="M30062" i="11"/>
  <c r="M30061" i="11"/>
  <c r="M30060" i="11"/>
  <c r="M30059" i="11"/>
  <c r="M30058" i="11"/>
  <c r="M30057" i="11"/>
  <c r="M30056" i="11"/>
  <c r="M30055" i="11"/>
  <c r="M30054" i="11"/>
  <c r="M30053" i="11"/>
  <c r="M30052" i="11"/>
  <c r="M30051" i="11"/>
  <c r="M30050" i="11"/>
  <c r="M30049" i="11"/>
  <c r="M30048" i="11"/>
  <c r="M30047" i="11"/>
  <c r="M30046" i="11"/>
  <c r="M30045" i="11"/>
  <c r="M30044" i="11"/>
  <c r="M30043" i="11"/>
  <c r="M30042" i="11"/>
  <c r="M30041" i="11"/>
  <c r="M30040" i="11"/>
  <c r="M30039" i="11"/>
  <c r="M30038" i="11"/>
  <c r="M30037" i="11"/>
  <c r="M30036" i="11"/>
  <c r="M30035" i="11"/>
  <c r="M30034" i="11"/>
  <c r="M30033" i="11"/>
  <c r="M30032" i="11"/>
  <c r="M30031" i="11"/>
  <c r="M30030" i="11"/>
  <c r="M30029" i="11"/>
  <c r="M30028" i="11"/>
  <c r="M30027" i="11"/>
  <c r="M30026" i="11"/>
  <c r="M30025" i="11"/>
  <c r="M30024" i="11"/>
  <c r="M30023" i="11"/>
  <c r="M30022" i="11"/>
  <c r="M30021" i="11"/>
  <c r="M30020" i="11"/>
  <c r="M30019" i="11"/>
  <c r="M30018" i="11"/>
  <c r="M30017" i="11"/>
  <c r="M30016" i="11"/>
  <c r="M30015" i="11"/>
  <c r="M30014" i="11"/>
  <c r="M30013" i="11"/>
  <c r="M30012" i="11"/>
  <c r="M30011" i="11"/>
  <c r="M30010" i="11"/>
  <c r="M30009" i="11"/>
  <c r="M30008" i="11"/>
  <c r="M30007" i="11"/>
  <c r="M30006" i="11"/>
  <c r="M30005" i="11"/>
  <c r="M30004" i="11"/>
  <c r="M30003" i="11"/>
  <c r="M30002" i="11"/>
  <c r="M30001" i="11"/>
  <c r="M30000" i="11"/>
  <c r="M29999" i="11"/>
  <c r="M29998" i="11"/>
  <c r="M29997" i="11"/>
  <c r="M29996" i="11"/>
  <c r="M29995" i="11"/>
  <c r="M29994" i="11"/>
  <c r="M29993" i="11"/>
  <c r="M29992" i="11"/>
  <c r="M29991" i="11"/>
  <c r="M29990" i="11"/>
  <c r="M29989" i="11"/>
  <c r="M29988" i="11"/>
  <c r="M29987" i="11"/>
  <c r="M29986" i="11"/>
  <c r="M29985" i="11"/>
  <c r="M29984" i="11"/>
  <c r="M29983" i="11"/>
  <c r="M29982" i="11"/>
  <c r="M29981" i="11"/>
  <c r="M29980" i="11"/>
  <c r="M29979" i="11"/>
  <c r="M29978" i="11"/>
  <c r="M29977" i="11"/>
  <c r="M29976" i="11"/>
  <c r="M29975" i="11"/>
  <c r="M29974" i="11"/>
  <c r="M29973" i="11"/>
  <c r="M29972" i="11"/>
  <c r="M29971" i="11"/>
  <c r="M29970" i="11"/>
  <c r="M29969" i="11"/>
  <c r="M29968" i="11"/>
  <c r="M29967" i="11"/>
  <c r="M29966" i="11"/>
  <c r="M29965" i="11"/>
  <c r="M29964" i="11"/>
  <c r="M29963" i="11"/>
  <c r="M29962" i="11"/>
  <c r="M29961" i="11"/>
  <c r="M29960" i="11"/>
  <c r="M29959" i="11"/>
  <c r="M29958" i="11"/>
  <c r="M29957" i="11"/>
  <c r="M29956" i="11"/>
  <c r="M29955" i="11"/>
  <c r="M29954" i="11"/>
  <c r="M29953" i="11"/>
  <c r="M29952" i="11"/>
  <c r="M29951" i="11"/>
  <c r="M29950" i="11"/>
  <c r="M29949" i="11"/>
  <c r="M29948" i="11"/>
  <c r="M29947" i="11"/>
  <c r="M29946" i="11"/>
  <c r="M29945" i="11"/>
  <c r="M29944" i="11"/>
  <c r="M29943" i="11"/>
  <c r="M29942" i="11"/>
  <c r="M29941" i="11"/>
  <c r="M29940" i="11"/>
  <c r="M29939" i="11"/>
  <c r="M29938" i="11"/>
  <c r="M29937" i="11"/>
  <c r="M29936" i="11"/>
  <c r="M29935" i="11"/>
  <c r="M29934" i="11"/>
  <c r="M29933" i="11"/>
  <c r="M29932" i="11"/>
  <c r="M29931" i="11"/>
  <c r="M29930" i="11"/>
  <c r="M29929" i="11"/>
  <c r="M29928" i="11"/>
  <c r="M29927" i="11"/>
  <c r="M29926" i="11"/>
  <c r="M29925" i="11"/>
  <c r="M29924" i="11"/>
  <c r="M29923" i="11"/>
  <c r="M29922" i="11"/>
  <c r="M29921" i="11"/>
  <c r="M29920" i="11"/>
  <c r="M29919" i="11"/>
  <c r="M29918" i="11"/>
  <c r="M29917" i="11"/>
  <c r="M29916" i="11"/>
  <c r="M29915" i="11"/>
  <c r="M29914" i="11"/>
  <c r="M29913" i="11"/>
  <c r="M29912" i="11"/>
  <c r="M29911" i="11"/>
  <c r="M29910" i="11"/>
  <c r="M29909" i="11"/>
  <c r="M29908" i="11"/>
  <c r="M29907" i="11"/>
  <c r="M29906" i="11"/>
  <c r="M29905" i="11"/>
  <c r="M29904" i="11"/>
  <c r="M29903" i="11"/>
  <c r="M29902" i="11"/>
  <c r="M29901" i="11"/>
  <c r="M29900" i="11"/>
  <c r="M29899" i="11"/>
  <c r="M29898" i="11"/>
  <c r="M29897" i="11"/>
  <c r="M29896" i="11"/>
  <c r="M29895" i="11"/>
  <c r="M29894" i="11"/>
  <c r="M29893" i="11"/>
  <c r="M29892" i="11"/>
  <c r="M29891" i="11"/>
  <c r="M29890" i="11"/>
  <c r="M29889" i="11"/>
  <c r="M29888" i="11"/>
  <c r="M29887" i="11"/>
  <c r="M29886" i="11"/>
  <c r="M29885" i="11"/>
  <c r="M29884" i="11"/>
  <c r="M29883" i="11"/>
  <c r="M29882" i="11"/>
  <c r="M29881" i="11"/>
  <c r="M29880" i="11"/>
  <c r="M29879" i="11"/>
  <c r="M29878" i="11"/>
  <c r="M29877" i="11"/>
  <c r="M29876" i="11"/>
  <c r="M29875" i="11"/>
  <c r="M29874" i="11"/>
  <c r="M29873" i="11"/>
  <c r="M29872" i="11"/>
  <c r="M29871" i="11"/>
  <c r="M29870" i="11"/>
  <c r="M29869" i="11"/>
  <c r="M29868" i="11"/>
  <c r="M29867" i="11"/>
  <c r="M29866" i="11"/>
  <c r="M29865" i="11"/>
  <c r="M29864" i="11"/>
  <c r="M29863" i="11"/>
  <c r="M29862" i="11"/>
  <c r="M29861" i="11"/>
  <c r="M29860" i="11"/>
  <c r="M29859" i="11"/>
  <c r="M29858" i="11"/>
  <c r="M29857" i="11"/>
  <c r="M29856" i="11"/>
  <c r="M29855" i="11"/>
  <c r="M29854" i="11"/>
  <c r="M29853" i="11"/>
  <c r="M29852" i="11"/>
  <c r="M29851" i="11"/>
  <c r="M29850" i="11"/>
  <c r="M29849" i="11"/>
  <c r="M29848" i="11"/>
  <c r="M29847" i="11"/>
  <c r="M29846" i="11"/>
  <c r="M29845" i="11"/>
  <c r="M29844" i="11"/>
  <c r="M29843" i="11"/>
  <c r="M29842" i="11"/>
  <c r="M29841" i="11"/>
  <c r="M29840" i="11"/>
  <c r="M29839" i="11"/>
  <c r="M29838" i="11"/>
  <c r="M29837" i="11"/>
  <c r="M29836" i="11"/>
  <c r="M29835" i="11"/>
  <c r="M29834" i="11"/>
  <c r="M29833" i="11"/>
  <c r="M29832" i="11"/>
  <c r="M29831" i="11"/>
  <c r="M29830" i="11"/>
  <c r="M29829" i="11"/>
  <c r="M29828" i="11"/>
  <c r="M29827" i="11"/>
  <c r="M29826" i="11"/>
  <c r="M29825" i="11"/>
  <c r="M29824" i="11"/>
  <c r="M29823" i="11"/>
  <c r="M29822" i="11"/>
  <c r="M29821" i="11"/>
  <c r="M29820" i="11"/>
  <c r="M29819" i="11"/>
  <c r="M29818" i="11"/>
  <c r="M29817" i="11"/>
  <c r="M29816" i="11"/>
  <c r="M29815" i="11"/>
  <c r="M29814" i="11"/>
  <c r="M29813" i="11"/>
  <c r="M29812" i="11"/>
  <c r="M29811" i="11"/>
  <c r="M29810" i="11"/>
  <c r="M29809" i="11"/>
  <c r="M29808" i="11"/>
  <c r="M29807" i="11"/>
  <c r="M29806" i="11"/>
  <c r="M29805" i="11"/>
  <c r="M29804" i="11"/>
  <c r="M29803" i="11"/>
  <c r="M29802" i="11"/>
  <c r="M29801" i="11"/>
  <c r="M29800" i="11"/>
  <c r="M29799" i="11"/>
  <c r="M29798" i="11"/>
  <c r="M29797" i="11"/>
  <c r="M29796" i="11"/>
  <c r="M29795" i="11"/>
  <c r="M29794" i="11"/>
  <c r="M29793" i="11"/>
  <c r="M29792" i="11"/>
  <c r="M29791" i="11"/>
  <c r="M29790" i="11"/>
  <c r="M29789" i="11"/>
  <c r="M29788" i="11"/>
  <c r="M29787" i="11"/>
  <c r="M29786" i="11"/>
  <c r="M29785" i="11"/>
  <c r="M29784" i="11"/>
  <c r="M29783" i="11"/>
  <c r="M29782" i="11"/>
  <c r="M29781" i="11"/>
  <c r="M29780" i="11"/>
  <c r="M29779" i="11"/>
  <c r="M29778" i="11"/>
  <c r="M29777" i="11"/>
  <c r="M29776" i="11"/>
  <c r="M29775" i="11"/>
  <c r="M29774" i="11"/>
  <c r="M29773" i="11"/>
  <c r="M29772" i="11"/>
  <c r="M29771" i="11"/>
  <c r="M29770" i="11"/>
  <c r="M29769" i="11"/>
  <c r="M29768" i="11"/>
  <c r="M29767" i="11"/>
  <c r="M29766" i="11"/>
  <c r="M29765" i="11"/>
  <c r="M29764" i="11"/>
  <c r="M29763" i="11"/>
  <c r="M29762" i="11"/>
  <c r="M29761" i="11"/>
  <c r="M29760" i="11"/>
  <c r="M29759" i="11"/>
  <c r="M29758" i="11"/>
  <c r="M29757" i="11"/>
  <c r="M29756" i="11"/>
  <c r="M29755" i="11"/>
  <c r="M29754" i="11"/>
  <c r="M29753" i="11"/>
  <c r="M29752" i="11"/>
  <c r="M29751" i="11"/>
  <c r="M29750" i="11"/>
  <c r="M29749" i="11"/>
  <c r="M29748" i="11"/>
  <c r="M29747" i="11"/>
  <c r="M29746" i="11"/>
  <c r="M29745" i="11"/>
  <c r="M29744" i="11"/>
  <c r="M29743" i="11"/>
  <c r="M29742" i="11"/>
  <c r="M29741" i="11"/>
  <c r="M29740" i="11"/>
  <c r="M29739" i="11"/>
  <c r="M29738" i="11"/>
  <c r="M29737" i="11"/>
  <c r="M29736" i="11"/>
  <c r="M29735" i="11"/>
  <c r="M29734" i="11"/>
  <c r="M29733" i="11"/>
  <c r="M29732" i="11"/>
  <c r="M29731" i="11"/>
  <c r="M29730" i="11"/>
  <c r="M29729" i="11"/>
  <c r="M29728" i="11"/>
  <c r="M29727" i="11"/>
  <c r="M29726" i="11"/>
  <c r="M29725" i="11"/>
  <c r="M29724" i="11"/>
  <c r="M29723" i="11"/>
  <c r="M29722" i="11"/>
  <c r="M29721" i="11"/>
  <c r="M29720" i="11"/>
  <c r="M29719" i="11"/>
  <c r="M29718" i="11"/>
  <c r="M29717" i="11"/>
  <c r="M29716" i="11"/>
  <c r="M29715" i="11"/>
  <c r="M29714" i="11"/>
  <c r="M29713" i="11"/>
  <c r="M29712" i="11"/>
  <c r="M29711" i="11"/>
  <c r="M29710" i="11"/>
  <c r="M29709" i="11"/>
  <c r="M29708" i="11"/>
  <c r="M29707" i="11"/>
  <c r="M29706" i="11"/>
  <c r="M29705" i="11"/>
  <c r="M29704" i="11"/>
  <c r="M29703" i="11"/>
  <c r="M29702" i="11"/>
  <c r="M29701" i="11"/>
  <c r="M29700" i="11"/>
  <c r="M29699" i="11"/>
  <c r="M29698" i="11"/>
  <c r="M29697" i="11"/>
  <c r="M29696" i="11"/>
  <c r="M29695" i="11"/>
  <c r="M29694" i="11"/>
  <c r="M29693" i="11"/>
  <c r="M29692" i="11"/>
  <c r="M29691" i="11"/>
  <c r="M29690" i="11"/>
  <c r="M29689" i="11"/>
  <c r="M29688" i="11"/>
  <c r="M29687" i="11"/>
  <c r="M29686" i="11"/>
  <c r="M29685" i="11"/>
  <c r="M29684" i="11"/>
  <c r="M29683" i="11"/>
  <c r="M29682" i="11"/>
  <c r="M29681" i="11"/>
  <c r="M29680" i="11"/>
  <c r="M29679" i="11"/>
  <c r="M29678" i="11"/>
  <c r="M29677" i="11"/>
  <c r="M29676" i="11"/>
  <c r="M29675" i="11"/>
  <c r="M29674" i="11"/>
  <c r="M29673" i="11"/>
  <c r="M29672" i="11"/>
  <c r="M29671" i="11"/>
  <c r="M29670" i="11"/>
  <c r="M29669" i="11"/>
  <c r="M29668" i="11"/>
  <c r="M29667" i="11"/>
  <c r="M29666" i="11"/>
  <c r="M29665" i="11"/>
  <c r="M29664" i="11"/>
  <c r="M29663" i="11"/>
  <c r="M29662" i="11"/>
  <c r="M29661" i="11"/>
  <c r="M29660" i="11"/>
  <c r="M29659" i="11"/>
  <c r="M29658" i="11"/>
  <c r="M29657" i="11"/>
  <c r="M29656" i="11"/>
  <c r="M29655" i="11"/>
  <c r="M29654" i="11"/>
  <c r="M29653" i="11"/>
  <c r="M29652" i="11"/>
  <c r="M29651" i="11"/>
  <c r="M29650" i="11"/>
  <c r="M29649" i="11"/>
  <c r="M29648" i="11"/>
  <c r="M29647" i="11"/>
  <c r="M29646" i="11"/>
  <c r="M29645" i="11"/>
  <c r="M29644" i="11"/>
  <c r="M29643" i="11"/>
  <c r="M29642" i="11"/>
  <c r="M29641" i="11"/>
  <c r="M29640" i="11"/>
  <c r="M29639" i="11"/>
  <c r="M29638" i="11"/>
  <c r="M29637" i="11"/>
  <c r="M29636" i="11"/>
  <c r="M29635" i="11"/>
  <c r="M29634" i="11"/>
  <c r="M29633" i="11"/>
  <c r="M29632" i="11"/>
  <c r="M29631" i="11"/>
  <c r="M29630" i="11"/>
  <c r="M29629" i="11"/>
  <c r="M29628" i="11"/>
  <c r="M29627" i="11"/>
  <c r="M29626" i="11"/>
  <c r="M29625" i="11"/>
  <c r="M29624" i="11"/>
  <c r="M29623" i="11"/>
  <c r="M29622" i="11"/>
  <c r="M29621" i="11"/>
  <c r="M29620" i="11"/>
  <c r="M29619" i="11"/>
  <c r="M29618" i="11"/>
  <c r="M29617" i="11"/>
  <c r="M29616" i="11"/>
  <c r="M29615" i="11"/>
  <c r="M29614" i="11"/>
  <c r="M29613" i="11"/>
  <c r="M29612" i="11"/>
  <c r="M29611" i="11"/>
  <c r="M29610" i="11"/>
  <c r="M29609" i="11"/>
  <c r="M29608" i="11"/>
  <c r="M29607" i="11"/>
  <c r="M29606" i="11"/>
  <c r="M29605" i="11"/>
  <c r="M29604" i="11"/>
  <c r="M29603" i="11"/>
  <c r="M29602" i="11"/>
  <c r="M29601" i="11"/>
  <c r="M29600" i="11"/>
  <c r="M29599" i="11"/>
  <c r="M29598" i="11"/>
  <c r="M29597" i="11"/>
  <c r="M29596" i="11"/>
  <c r="M29595" i="11"/>
  <c r="M29594" i="11"/>
  <c r="M29593" i="11"/>
  <c r="M29592" i="11"/>
  <c r="M29591" i="11"/>
  <c r="M29590" i="11"/>
  <c r="M29589" i="11"/>
  <c r="M29588" i="11"/>
  <c r="M29587" i="11"/>
  <c r="M29586" i="11"/>
  <c r="M29585" i="11"/>
  <c r="M29584" i="11"/>
  <c r="M29583" i="11"/>
  <c r="M29582" i="11"/>
  <c r="M29581" i="11"/>
  <c r="M29580" i="11"/>
  <c r="M29579" i="11"/>
  <c r="M29578" i="11"/>
  <c r="M29577" i="11"/>
  <c r="M29576" i="11"/>
  <c r="M29575" i="11"/>
  <c r="M29574" i="11"/>
  <c r="M29573" i="11"/>
  <c r="M29572" i="11"/>
  <c r="M29571" i="11"/>
  <c r="M29570" i="11"/>
  <c r="M29569" i="11"/>
  <c r="M29568" i="11"/>
  <c r="M29567" i="11"/>
  <c r="M29566" i="11"/>
  <c r="M29565" i="11"/>
  <c r="M29564" i="11"/>
  <c r="M29563" i="11"/>
  <c r="M29562" i="11"/>
  <c r="M29561" i="11"/>
  <c r="M29560" i="11"/>
  <c r="M29559" i="11"/>
  <c r="M29558" i="11"/>
  <c r="M29557" i="11"/>
  <c r="M29556" i="11"/>
  <c r="M29555" i="11"/>
  <c r="M29554" i="11"/>
  <c r="M29553" i="11"/>
  <c r="M29552" i="11"/>
  <c r="M29551" i="11"/>
  <c r="M29550" i="11"/>
  <c r="M29549" i="11"/>
  <c r="M29548" i="11"/>
  <c r="M29547" i="11"/>
  <c r="M29546" i="11"/>
  <c r="M29545" i="11"/>
  <c r="M29544" i="11"/>
  <c r="M29543" i="11"/>
  <c r="M29542" i="11"/>
  <c r="M29541" i="11"/>
  <c r="M29540" i="11"/>
  <c r="M29539" i="11"/>
  <c r="M29538" i="11"/>
  <c r="M29537" i="11"/>
  <c r="M29536" i="11"/>
  <c r="M29535" i="11"/>
  <c r="M29534" i="11"/>
  <c r="M29533" i="11"/>
  <c r="M29532" i="11"/>
  <c r="M29531" i="11"/>
  <c r="M29530" i="11"/>
  <c r="M29529" i="11"/>
  <c r="M29528" i="11"/>
  <c r="M29527" i="11"/>
  <c r="M29526" i="11"/>
  <c r="M29525" i="11"/>
  <c r="M29524" i="11"/>
  <c r="M29523" i="11"/>
  <c r="M29522" i="11"/>
  <c r="M29521" i="11"/>
  <c r="M29520" i="11"/>
  <c r="M29519" i="11"/>
  <c r="M29518" i="11"/>
  <c r="M29517" i="11"/>
  <c r="M29516" i="11"/>
  <c r="M29515" i="11"/>
  <c r="M29514" i="11"/>
  <c r="M29513" i="11"/>
  <c r="M29512" i="11"/>
  <c r="M29511" i="11"/>
  <c r="M29510" i="11"/>
  <c r="M29509" i="11"/>
  <c r="M29508" i="11"/>
  <c r="M29507" i="11"/>
  <c r="M29506" i="11"/>
  <c r="M29505" i="11"/>
  <c r="M29504" i="11"/>
  <c r="M29503" i="11"/>
  <c r="M29502" i="11"/>
  <c r="M29501" i="11"/>
  <c r="M29500" i="11"/>
  <c r="M29499" i="11"/>
  <c r="M29498" i="11"/>
  <c r="M29497" i="11"/>
  <c r="M29496" i="11"/>
  <c r="M29495" i="11"/>
  <c r="M29494" i="11"/>
  <c r="M29493" i="11"/>
  <c r="M29492" i="11"/>
  <c r="M29491" i="11"/>
  <c r="M29490" i="11"/>
  <c r="M29489" i="11"/>
  <c r="M29488" i="11"/>
  <c r="M29487" i="11"/>
  <c r="M29486" i="11"/>
  <c r="M29485" i="11"/>
  <c r="M29484" i="11"/>
  <c r="M29483" i="11"/>
  <c r="M29482" i="11"/>
  <c r="M29481" i="11"/>
  <c r="M29480" i="11"/>
  <c r="M29479" i="11"/>
  <c r="M29478" i="11"/>
  <c r="M29477" i="11"/>
  <c r="M29476" i="11"/>
  <c r="M29475" i="11"/>
  <c r="M29474" i="11"/>
  <c r="M29473" i="11"/>
  <c r="M29472" i="11"/>
  <c r="M29471" i="11"/>
  <c r="M29470" i="11"/>
  <c r="M29469" i="11"/>
  <c r="M29468" i="11"/>
  <c r="M29467" i="11"/>
  <c r="M29466" i="11"/>
  <c r="M29465" i="11"/>
  <c r="M29464" i="11"/>
  <c r="M29463" i="11"/>
  <c r="M29462" i="11"/>
  <c r="M29461" i="11"/>
  <c r="M29460" i="11"/>
  <c r="M29459" i="11"/>
  <c r="M29458" i="11"/>
  <c r="M29457" i="11"/>
  <c r="M29456" i="11"/>
  <c r="M29455" i="11"/>
  <c r="M29454" i="11"/>
  <c r="M29453" i="11"/>
  <c r="M29452" i="11"/>
  <c r="M29451" i="11"/>
  <c r="M29450" i="11"/>
  <c r="M29449" i="11"/>
  <c r="M29448" i="11"/>
  <c r="M29447" i="11"/>
  <c r="M29446" i="11"/>
  <c r="M29445" i="11"/>
  <c r="M29444" i="11"/>
  <c r="M29443" i="11"/>
  <c r="M29442" i="11"/>
  <c r="M29441" i="11"/>
  <c r="M29440" i="11"/>
  <c r="M29439" i="11"/>
  <c r="M29438" i="11"/>
  <c r="M29437" i="11"/>
  <c r="M29436" i="11"/>
  <c r="M29435" i="11"/>
  <c r="M29434" i="11"/>
  <c r="M29433" i="11"/>
  <c r="M29432" i="11"/>
  <c r="M29431" i="11"/>
  <c r="M29430" i="11"/>
  <c r="M29429" i="11"/>
  <c r="M29428" i="11"/>
  <c r="M29427" i="11"/>
  <c r="M29426" i="11"/>
  <c r="M29425" i="11"/>
  <c r="M29424" i="11"/>
  <c r="M29423" i="11"/>
  <c r="M29422" i="11"/>
  <c r="M29421" i="11"/>
  <c r="M29420" i="11"/>
  <c r="M29419" i="11"/>
  <c r="M29418" i="11"/>
  <c r="M29417" i="11"/>
  <c r="M29416" i="11"/>
  <c r="M29415" i="11"/>
  <c r="M29414" i="11"/>
  <c r="M29413" i="11"/>
  <c r="M29412" i="11"/>
  <c r="M29411" i="11"/>
  <c r="M29410" i="11"/>
  <c r="M29409" i="11"/>
  <c r="M29408" i="11"/>
  <c r="M29407" i="11"/>
  <c r="M29406" i="11"/>
  <c r="M29405" i="11"/>
  <c r="M29404" i="11"/>
  <c r="M29403" i="11"/>
  <c r="M29402" i="11"/>
  <c r="M29401" i="11"/>
  <c r="M29400" i="11"/>
  <c r="M29399" i="11"/>
  <c r="M29398" i="11"/>
  <c r="M29397" i="11"/>
  <c r="M29396" i="11"/>
  <c r="M29395" i="11"/>
  <c r="M29394" i="11"/>
  <c r="M29393" i="11"/>
  <c r="M29392" i="11"/>
  <c r="M29391" i="11"/>
  <c r="M29390" i="11"/>
  <c r="M29389" i="11"/>
  <c r="M29388" i="11"/>
  <c r="M29387" i="11"/>
  <c r="M29386" i="11"/>
  <c r="M29385" i="11"/>
  <c r="M29384" i="11"/>
  <c r="M29383" i="11"/>
  <c r="M29382" i="11"/>
  <c r="M29381" i="11"/>
  <c r="M29380" i="11"/>
  <c r="M29379" i="11"/>
  <c r="M29378" i="11"/>
  <c r="M29377" i="11"/>
  <c r="M29376" i="11"/>
  <c r="M29375" i="11"/>
  <c r="M29374" i="11"/>
  <c r="M29373" i="11"/>
  <c r="M29372" i="11"/>
  <c r="M29371" i="11"/>
  <c r="M29370" i="11"/>
  <c r="M29369" i="11"/>
  <c r="M29368" i="11"/>
  <c r="M29367" i="11"/>
  <c r="M29366" i="11"/>
  <c r="M29365" i="11"/>
  <c r="M29364" i="11"/>
  <c r="M29363" i="11"/>
  <c r="M29362" i="11"/>
  <c r="M29361" i="11"/>
  <c r="M29360" i="11"/>
  <c r="M29359" i="11"/>
  <c r="M29358" i="11"/>
  <c r="M29357" i="11"/>
  <c r="M29356" i="11"/>
  <c r="M29355" i="11"/>
  <c r="M29354" i="11"/>
  <c r="M29353" i="11"/>
  <c r="M29352" i="11"/>
  <c r="M29351" i="11"/>
  <c r="M29350" i="11"/>
  <c r="M29349" i="11"/>
  <c r="M29348" i="11"/>
  <c r="M29347" i="11"/>
  <c r="M29346" i="11"/>
  <c r="M29345" i="11"/>
  <c r="M29344" i="11"/>
  <c r="M29343" i="11"/>
  <c r="M29342" i="11"/>
  <c r="M29341" i="11"/>
  <c r="M29340" i="11"/>
  <c r="M29339" i="11"/>
  <c r="M29338" i="11"/>
  <c r="M29337" i="11"/>
  <c r="M29336" i="11"/>
  <c r="M29335" i="11"/>
  <c r="M29334" i="11"/>
  <c r="M29333" i="11"/>
  <c r="M29332" i="11"/>
  <c r="M29331" i="11"/>
  <c r="M29330" i="11"/>
  <c r="M29329" i="11"/>
  <c r="M29328" i="11"/>
  <c r="M29327" i="11"/>
  <c r="M29326" i="11"/>
  <c r="M29325" i="11"/>
  <c r="M29324" i="11"/>
  <c r="M29323" i="11"/>
  <c r="M29322" i="11"/>
  <c r="M29321" i="11"/>
  <c r="M29320" i="11"/>
  <c r="M29319" i="11"/>
  <c r="M29318" i="11"/>
  <c r="M29317" i="11"/>
  <c r="M29316" i="11"/>
  <c r="M29315" i="11"/>
  <c r="M29314" i="11"/>
  <c r="M29313" i="11"/>
  <c r="M29312" i="11"/>
  <c r="M29311" i="11"/>
  <c r="M29310" i="11"/>
  <c r="M29309" i="11"/>
  <c r="M29308" i="11"/>
  <c r="M29307" i="11"/>
  <c r="M29306" i="11"/>
  <c r="M29305" i="11"/>
  <c r="M29304" i="11"/>
  <c r="M29303" i="11"/>
  <c r="M29302" i="11"/>
  <c r="M29301" i="11"/>
  <c r="M29300" i="11"/>
  <c r="M29299" i="11"/>
  <c r="M29298" i="11"/>
  <c r="M29297" i="11"/>
  <c r="M29296" i="11"/>
  <c r="M29295" i="11"/>
  <c r="M29294" i="11"/>
  <c r="M29293" i="11"/>
  <c r="M29292" i="11"/>
  <c r="M29291" i="11"/>
  <c r="M29290" i="11"/>
  <c r="M29289" i="11"/>
  <c r="M29288" i="11"/>
  <c r="M29287" i="11"/>
  <c r="M29286" i="11"/>
  <c r="M29285" i="11"/>
  <c r="M29284" i="11"/>
  <c r="M29283" i="11"/>
  <c r="M29282" i="11"/>
  <c r="M29281" i="11"/>
  <c r="M29280" i="11"/>
  <c r="M29279" i="11"/>
  <c r="M29278" i="11"/>
  <c r="M29277" i="11"/>
  <c r="M29276" i="11"/>
  <c r="M29275" i="11"/>
  <c r="M29274" i="11"/>
  <c r="M29273" i="11"/>
  <c r="M29272" i="11"/>
  <c r="M29271" i="11"/>
  <c r="M29270" i="11"/>
  <c r="M29269" i="11"/>
  <c r="M29268" i="11"/>
  <c r="M29267" i="11"/>
  <c r="M29266" i="11"/>
  <c r="M29265" i="11"/>
  <c r="M29264" i="11"/>
  <c r="M29263" i="11"/>
  <c r="M29262" i="11"/>
  <c r="M29261" i="11"/>
  <c r="M29260" i="11"/>
  <c r="M29259" i="11"/>
  <c r="M29258" i="11"/>
  <c r="M29257" i="11"/>
  <c r="M29256" i="11"/>
  <c r="M29255" i="11"/>
  <c r="M29254" i="11"/>
  <c r="M29253" i="11"/>
  <c r="M29252" i="11"/>
  <c r="M29251" i="11"/>
  <c r="M29250" i="11"/>
  <c r="M29249" i="11"/>
  <c r="M29248" i="11"/>
  <c r="M29247" i="11"/>
  <c r="M29246" i="11"/>
  <c r="M29245" i="11"/>
  <c r="M29244" i="11"/>
  <c r="M29243" i="11"/>
  <c r="M29242" i="11"/>
  <c r="M29241" i="11"/>
  <c r="M29240" i="11"/>
  <c r="M29239" i="11"/>
  <c r="M29238" i="11"/>
  <c r="M29237" i="11"/>
  <c r="M29236" i="11"/>
  <c r="M29235" i="11"/>
  <c r="M29234" i="11"/>
  <c r="M29233" i="11"/>
  <c r="M29232" i="11"/>
  <c r="M29231" i="11"/>
  <c r="M29230" i="11"/>
  <c r="M29229" i="11"/>
  <c r="M29228" i="11"/>
  <c r="M29227" i="11"/>
  <c r="M29226" i="11"/>
  <c r="M29225" i="11"/>
  <c r="M29224" i="11"/>
  <c r="M29223" i="11"/>
  <c r="M29222" i="11"/>
  <c r="M29221" i="11"/>
  <c r="M29220" i="11"/>
  <c r="M29219" i="11"/>
  <c r="M29218" i="11"/>
  <c r="M29217" i="11"/>
  <c r="M29216" i="11"/>
  <c r="M29215" i="11"/>
  <c r="M29214" i="11"/>
  <c r="M29213" i="11"/>
  <c r="M29212" i="11"/>
  <c r="M29211" i="11"/>
  <c r="M29210" i="11"/>
  <c r="M29209" i="11"/>
  <c r="M29208" i="11"/>
  <c r="M29207" i="11"/>
  <c r="M29206" i="11"/>
  <c r="M29205" i="11"/>
  <c r="M29204" i="11"/>
  <c r="M29203" i="11"/>
  <c r="M29202" i="11"/>
  <c r="M29201" i="11"/>
  <c r="M29200" i="11"/>
  <c r="M29199" i="11"/>
  <c r="M29198" i="11"/>
  <c r="M29197" i="11"/>
  <c r="M29196" i="11"/>
  <c r="M29195" i="11"/>
  <c r="M29194" i="11"/>
  <c r="M29193" i="11"/>
  <c r="M29192" i="11"/>
  <c r="M29191" i="11"/>
  <c r="M29190" i="11"/>
  <c r="M29189" i="11"/>
  <c r="M29188" i="11"/>
  <c r="M29187" i="11"/>
  <c r="M29186" i="11"/>
  <c r="M29185" i="11"/>
  <c r="M29184" i="11"/>
  <c r="M29183" i="11"/>
  <c r="M29182" i="11"/>
  <c r="M29181" i="11"/>
  <c r="M29180" i="11"/>
  <c r="M29179" i="11"/>
  <c r="M29178" i="11"/>
  <c r="M29177" i="11"/>
  <c r="M29176" i="11"/>
  <c r="M29175" i="11"/>
  <c r="M29174" i="11"/>
  <c r="M29173" i="11"/>
  <c r="M29172" i="11"/>
  <c r="M29171" i="11"/>
  <c r="M29170" i="11"/>
  <c r="M29169" i="11"/>
  <c r="M29168" i="11"/>
  <c r="M29167" i="11"/>
  <c r="M29166" i="11"/>
  <c r="M29165" i="11"/>
  <c r="M29164" i="11"/>
  <c r="M29163" i="11"/>
  <c r="M29162" i="11"/>
  <c r="M29161" i="11"/>
  <c r="M29160" i="11"/>
  <c r="M29159" i="11"/>
  <c r="M29158" i="11"/>
  <c r="M29157" i="11"/>
  <c r="M29156" i="11"/>
  <c r="M29155" i="11"/>
  <c r="M29154" i="11"/>
  <c r="M29153" i="11"/>
  <c r="M29152" i="11"/>
  <c r="M29151" i="11"/>
  <c r="M29150" i="11"/>
  <c r="M29149" i="11"/>
  <c r="M29148" i="11"/>
  <c r="M29147" i="11"/>
  <c r="M29146" i="11"/>
  <c r="M29145" i="11"/>
  <c r="M29144" i="11"/>
  <c r="M29143" i="11"/>
  <c r="M29142" i="11"/>
  <c r="M29141" i="11"/>
  <c r="M29140" i="11"/>
  <c r="M29139" i="11"/>
  <c r="M29138" i="11"/>
  <c r="M29137" i="11"/>
  <c r="M29136" i="11"/>
  <c r="M29135" i="11"/>
  <c r="M29134" i="11"/>
  <c r="M29133" i="11"/>
  <c r="M29132" i="11"/>
  <c r="M29131" i="11"/>
  <c r="M29130" i="11"/>
  <c r="M29129" i="11"/>
  <c r="M29128" i="11"/>
  <c r="M29127" i="11"/>
  <c r="M29126" i="11"/>
  <c r="M29125" i="11"/>
  <c r="M29124" i="11"/>
  <c r="M29123" i="11"/>
  <c r="M29122" i="11"/>
  <c r="M29121" i="11"/>
  <c r="M29120" i="11"/>
  <c r="M29119" i="11"/>
  <c r="M29118" i="11"/>
  <c r="M29117" i="11"/>
  <c r="M29116" i="11"/>
  <c r="M29115" i="11"/>
  <c r="M29114" i="11"/>
  <c r="M29113" i="11"/>
  <c r="M29112" i="11"/>
  <c r="M29111" i="11"/>
  <c r="M29110" i="11"/>
  <c r="M29109" i="11"/>
  <c r="M29108" i="11"/>
  <c r="M29107" i="11"/>
  <c r="M29106" i="11"/>
  <c r="M29105" i="11"/>
  <c r="M29104" i="11"/>
  <c r="M29103" i="11"/>
  <c r="M29102" i="11"/>
  <c r="M29101" i="11"/>
  <c r="M29100" i="11"/>
  <c r="M29099" i="11"/>
  <c r="M29098" i="11"/>
  <c r="M29097" i="11"/>
  <c r="M29096" i="11"/>
  <c r="M29095" i="11"/>
  <c r="M29094" i="11"/>
  <c r="M29093" i="11"/>
  <c r="M29092" i="11"/>
  <c r="M29091" i="11"/>
  <c r="M29090" i="11"/>
  <c r="M29089" i="11"/>
  <c r="M29088" i="11"/>
  <c r="M29087" i="11"/>
  <c r="M29086" i="11"/>
  <c r="M29085" i="11"/>
  <c r="M29084" i="11"/>
  <c r="M29083" i="11"/>
  <c r="M29082" i="11"/>
  <c r="M29081" i="11"/>
  <c r="M29080" i="11"/>
  <c r="M29079" i="11"/>
  <c r="M29078" i="11"/>
  <c r="M29077" i="11"/>
  <c r="M29076" i="11"/>
  <c r="M29075" i="11"/>
  <c r="M29074" i="11"/>
  <c r="M29073" i="11"/>
  <c r="M29072" i="11"/>
  <c r="M29071" i="11"/>
  <c r="M29070" i="11"/>
  <c r="M29069" i="11"/>
  <c r="M29068" i="11"/>
  <c r="M29067" i="11"/>
  <c r="M29066" i="11"/>
  <c r="M29065" i="11"/>
  <c r="M29064" i="11"/>
  <c r="M29063" i="11"/>
  <c r="M29062" i="11"/>
  <c r="M29061" i="11"/>
  <c r="M29060" i="11"/>
  <c r="M29059" i="11"/>
  <c r="M29058" i="11"/>
  <c r="M29057" i="11"/>
  <c r="M29056" i="11"/>
  <c r="M29055" i="11"/>
  <c r="M29054" i="11"/>
  <c r="M29053" i="11"/>
  <c r="M29052" i="11"/>
  <c r="M29051" i="11"/>
  <c r="M29050" i="11"/>
  <c r="M29049" i="11"/>
  <c r="M29048" i="11"/>
  <c r="M29047" i="11"/>
  <c r="M29046" i="11"/>
  <c r="M29045" i="11"/>
  <c r="M29044" i="11"/>
  <c r="M29043" i="11"/>
  <c r="M29042" i="11"/>
  <c r="M29041" i="11"/>
  <c r="M29040" i="11"/>
  <c r="M29039" i="11"/>
  <c r="M29038" i="11"/>
  <c r="M29037" i="11"/>
  <c r="M29036" i="11"/>
  <c r="M29035" i="11"/>
  <c r="M29034" i="11"/>
  <c r="M29033" i="11"/>
  <c r="M29032" i="11"/>
  <c r="M29031" i="11"/>
  <c r="M29030" i="11"/>
  <c r="M29029" i="11"/>
  <c r="M29028" i="11"/>
  <c r="M29027" i="11"/>
  <c r="M29026" i="11"/>
  <c r="M29025" i="11"/>
  <c r="M29024" i="11"/>
  <c r="M29023" i="11"/>
  <c r="M29022" i="11"/>
  <c r="M29021" i="11"/>
  <c r="M29020" i="11"/>
  <c r="M29019" i="11"/>
  <c r="M29018" i="11"/>
  <c r="M29017" i="11"/>
  <c r="M29016" i="11"/>
  <c r="M29015" i="11"/>
  <c r="M29014" i="11"/>
  <c r="M29013" i="11"/>
  <c r="M29012" i="11"/>
  <c r="M29011" i="11"/>
  <c r="M29010" i="11"/>
  <c r="M29009" i="11"/>
  <c r="M29008" i="11"/>
  <c r="M29007" i="11"/>
  <c r="M29006" i="11"/>
  <c r="M29005" i="11"/>
  <c r="M29004" i="11"/>
  <c r="M29003" i="11"/>
  <c r="M29002" i="11"/>
  <c r="M29001" i="11"/>
  <c r="M29000" i="11"/>
  <c r="M28999" i="11"/>
  <c r="M28998" i="11"/>
  <c r="M28997" i="11"/>
  <c r="M28996" i="11"/>
  <c r="M28995" i="11"/>
  <c r="M28994" i="11"/>
  <c r="M28993" i="11"/>
  <c r="M28992" i="11"/>
  <c r="M28991" i="11"/>
  <c r="M28990" i="11"/>
  <c r="M28989" i="11"/>
  <c r="M28988" i="11"/>
  <c r="M28987" i="11"/>
  <c r="M28986" i="11"/>
  <c r="M28985" i="11"/>
  <c r="M28984" i="11"/>
  <c r="M28983" i="11"/>
  <c r="M28982" i="11"/>
  <c r="M28981" i="11"/>
  <c r="M28980" i="11"/>
  <c r="M28979" i="11"/>
  <c r="M28978" i="11"/>
  <c r="M28977" i="11"/>
  <c r="M28976" i="11"/>
  <c r="M28975" i="11"/>
  <c r="M28974" i="11"/>
  <c r="M28973" i="11"/>
  <c r="M28972" i="11"/>
  <c r="M28971" i="11"/>
  <c r="M28970" i="11"/>
  <c r="M28969" i="11"/>
  <c r="M28968" i="11"/>
  <c r="M28967" i="11"/>
  <c r="M28966" i="11"/>
  <c r="M28965" i="11"/>
  <c r="M28964" i="11"/>
  <c r="M28963" i="11"/>
  <c r="M28962" i="11"/>
  <c r="M28961" i="11"/>
  <c r="M28960" i="11"/>
  <c r="M28959" i="11"/>
  <c r="M28958" i="11"/>
  <c r="M28957" i="11"/>
  <c r="M28956" i="11"/>
  <c r="M28955" i="11"/>
  <c r="M28954" i="11"/>
  <c r="M28953" i="11"/>
  <c r="M28952" i="11"/>
  <c r="M28951" i="11"/>
  <c r="M28950" i="11"/>
  <c r="M28949" i="11"/>
  <c r="M28948" i="11"/>
  <c r="M28947" i="11"/>
  <c r="M28946" i="11"/>
  <c r="M28945" i="11"/>
  <c r="M28944" i="11"/>
  <c r="M28943" i="11"/>
  <c r="M28942" i="11"/>
  <c r="M28941" i="11"/>
  <c r="M28940" i="11"/>
  <c r="M28939" i="11"/>
  <c r="M28938" i="11"/>
  <c r="M28937" i="11"/>
  <c r="M28936" i="11"/>
  <c r="M28935" i="11"/>
  <c r="M28934" i="11"/>
  <c r="M28933" i="11"/>
  <c r="M28932" i="11"/>
  <c r="M28931" i="11"/>
  <c r="M28930" i="11"/>
  <c r="M28929" i="11"/>
  <c r="M28928" i="11"/>
  <c r="M28927" i="11"/>
  <c r="M28926" i="11"/>
  <c r="M28925" i="11"/>
  <c r="M28924" i="11"/>
  <c r="M28923" i="11"/>
  <c r="M28922" i="11"/>
  <c r="M28921" i="11"/>
  <c r="M28920" i="11"/>
  <c r="M28919" i="11"/>
  <c r="M28918" i="11"/>
  <c r="M28917" i="11"/>
  <c r="M28916" i="11"/>
  <c r="M28915" i="11"/>
  <c r="M28914" i="11"/>
  <c r="M28913" i="11"/>
  <c r="M28912" i="11"/>
  <c r="M28911" i="11"/>
  <c r="M28910" i="11"/>
  <c r="M28909" i="11"/>
  <c r="M28908" i="11"/>
  <c r="M28907" i="11"/>
  <c r="M28906" i="11"/>
  <c r="M28905" i="11"/>
  <c r="M28904" i="11"/>
  <c r="M28903" i="11"/>
  <c r="M28902" i="11"/>
  <c r="M28901" i="11"/>
  <c r="M28900" i="11"/>
  <c r="M28899" i="11"/>
  <c r="M28898" i="11"/>
  <c r="M28897" i="11"/>
  <c r="M28896" i="11"/>
  <c r="M28895" i="11"/>
  <c r="M28894" i="11"/>
  <c r="M28893" i="11"/>
  <c r="M28892" i="11"/>
  <c r="M28891" i="11"/>
  <c r="M28890" i="11"/>
  <c r="M28889" i="11"/>
  <c r="M28888" i="11"/>
  <c r="M28887" i="11"/>
  <c r="M28886" i="11"/>
  <c r="M28885" i="11"/>
  <c r="M28884" i="11"/>
  <c r="M28883" i="11"/>
  <c r="M28882" i="11"/>
  <c r="M28881" i="11"/>
  <c r="M28880" i="11"/>
  <c r="M28879" i="11"/>
  <c r="M28878" i="11"/>
  <c r="M28877" i="11"/>
  <c r="M28876" i="11"/>
  <c r="M28875" i="11"/>
  <c r="M28874" i="11"/>
  <c r="M28873" i="11"/>
  <c r="M28872" i="11"/>
  <c r="M28871" i="11"/>
  <c r="M28870" i="11"/>
  <c r="M28869" i="11"/>
  <c r="M28868" i="11"/>
  <c r="M28867" i="11"/>
  <c r="M28866" i="11"/>
  <c r="M28865" i="11"/>
  <c r="M28864" i="11"/>
  <c r="M28863" i="11"/>
  <c r="M28862" i="11"/>
  <c r="M28861" i="11"/>
  <c r="M28860" i="11"/>
  <c r="M28859" i="11"/>
  <c r="M28858" i="11"/>
  <c r="M28857" i="11"/>
  <c r="M28856" i="11"/>
  <c r="M28855" i="11"/>
  <c r="M28854" i="11"/>
  <c r="M28853" i="11"/>
  <c r="M28852" i="11"/>
  <c r="M28851" i="11"/>
  <c r="M28850" i="11"/>
  <c r="M28849" i="11"/>
  <c r="M28848" i="11"/>
  <c r="M28847" i="11"/>
  <c r="M28846" i="11"/>
  <c r="M28845" i="11"/>
  <c r="M28844" i="11"/>
  <c r="M28843" i="11"/>
  <c r="M28842" i="11"/>
  <c r="M28841" i="11"/>
  <c r="M28840" i="11"/>
  <c r="M28839" i="11"/>
  <c r="M28838" i="11"/>
  <c r="M28837" i="11"/>
  <c r="M28836" i="11"/>
  <c r="M28835" i="11"/>
  <c r="M28834" i="11"/>
  <c r="M28833" i="11"/>
  <c r="M28832" i="11"/>
  <c r="M28831" i="11"/>
  <c r="M28830" i="11"/>
  <c r="M28829" i="11"/>
  <c r="M28828" i="11"/>
  <c r="M28827" i="11"/>
  <c r="M28826" i="11"/>
  <c r="M28825" i="11"/>
  <c r="M28824" i="11"/>
  <c r="M28823" i="11"/>
  <c r="M28822" i="11"/>
  <c r="M28821" i="11"/>
  <c r="M28820" i="11"/>
  <c r="M28819" i="11"/>
  <c r="M28818" i="11"/>
  <c r="M28817" i="11"/>
  <c r="M28816" i="11"/>
  <c r="M28815" i="11"/>
  <c r="M28814" i="11"/>
  <c r="M28813" i="11"/>
  <c r="M28812" i="11"/>
  <c r="M28811" i="11"/>
  <c r="M28810" i="11"/>
  <c r="M28809" i="11"/>
  <c r="M28808" i="11"/>
  <c r="M28807" i="11"/>
  <c r="M28806" i="11"/>
  <c r="M28805" i="11"/>
  <c r="M28804" i="11"/>
  <c r="M28803" i="11"/>
  <c r="M28802" i="11"/>
  <c r="M28801" i="11"/>
  <c r="M28800" i="11"/>
  <c r="M28799" i="11"/>
  <c r="M28798" i="11"/>
  <c r="M28797" i="11"/>
  <c r="M28796" i="11"/>
  <c r="M28795" i="11"/>
  <c r="M28794" i="11"/>
  <c r="M28793" i="11"/>
  <c r="M28792" i="11"/>
  <c r="M28791" i="11"/>
  <c r="M28790" i="11"/>
  <c r="M28789" i="11"/>
  <c r="M28788" i="11"/>
  <c r="M28787" i="11"/>
  <c r="M28786" i="11"/>
  <c r="M28785" i="11"/>
  <c r="M28784" i="11"/>
  <c r="M28783" i="11"/>
  <c r="M28782" i="11"/>
  <c r="M28781" i="11"/>
  <c r="M28780" i="11"/>
  <c r="M28779" i="11"/>
  <c r="M28778" i="11"/>
  <c r="M28777" i="11"/>
  <c r="M28776" i="11"/>
  <c r="M28775" i="11"/>
  <c r="M28774" i="11"/>
  <c r="M28773" i="11"/>
  <c r="M28772" i="11"/>
  <c r="M28771" i="11"/>
  <c r="M28770" i="11"/>
  <c r="M28769" i="11"/>
  <c r="M28768" i="11"/>
  <c r="M28767" i="11"/>
  <c r="M28766" i="11"/>
  <c r="M28765" i="11"/>
  <c r="M28764" i="11"/>
  <c r="M28763" i="11"/>
  <c r="M28762" i="11"/>
  <c r="M28761" i="11"/>
  <c r="M28760" i="11"/>
  <c r="M28759" i="11"/>
  <c r="M28758" i="11"/>
  <c r="M28757" i="11"/>
  <c r="M28756" i="11"/>
  <c r="M28755" i="11"/>
  <c r="M28754" i="11"/>
  <c r="M28753" i="11"/>
  <c r="M28752" i="11"/>
  <c r="M28751" i="11"/>
  <c r="M28750" i="11"/>
  <c r="M28749" i="11"/>
  <c r="M28748" i="11"/>
  <c r="M28747" i="11"/>
  <c r="M28746" i="11"/>
  <c r="M28745" i="11"/>
  <c r="M28744" i="11"/>
  <c r="M28743" i="11"/>
  <c r="M28742" i="11"/>
  <c r="M28741" i="11"/>
  <c r="M28740" i="11"/>
  <c r="M28739" i="11"/>
  <c r="M28738" i="11"/>
  <c r="M28737" i="11"/>
  <c r="M28736" i="11"/>
  <c r="M28735" i="11"/>
  <c r="M28734" i="11"/>
  <c r="M28733" i="11"/>
  <c r="M28732" i="11"/>
  <c r="M28731" i="11"/>
  <c r="M28730" i="11"/>
  <c r="M28729" i="11"/>
  <c r="M28728" i="11"/>
  <c r="M28727" i="11"/>
  <c r="M28726" i="11"/>
  <c r="M28725" i="11"/>
  <c r="M28724" i="11"/>
  <c r="M28723" i="11"/>
  <c r="M28722" i="11"/>
  <c r="M28721" i="11"/>
  <c r="M28720" i="11"/>
  <c r="M28719" i="11"/>
  <c r="M28718" i="11"/>
  <c r="M28717" i="11"/>
  <c r="M28716" i="11"/>
  <c r="M28715" i="11"/>
  <c r="M28714" i="11"/>
  <c r="M28713" i="11"/>
  <c r="M28712" i="11"/>
  <c r="M28711" i="11"/>
  <c r="M28710" i="11"/>
  <c r="M28709" i="11"/>
  <c r="M28708" i="11"/>
  <c r="M28707" i="11"/>
  <c r="M28706" i="11"/>
  <c r="M28705" i="11"/>
  <c r="M28704" i="11"/>
  <c r="M28703" i="11"/>
  <c r="M28702" i="11"/>
  <c r="M28701" i="11"/>
  <c r="M28700" i="11"/>
  <c r="M28699" i="11"/>
  <c r="M28698" i="11"/>
  <c r="M28697" i="11"/>
  <c r="M28696" i="11"/>
  <c r="M28695" i="11"/>
  <c r="M28694" i="11"/>
  <c r="M28693" i="11"/>
  <c r="M28692" i="11"/>
  <c r="M28691" i="11"/>
  <c r="M28690" i="11"/>
  <c r="M28689" i="11"/>
  <c r="M28688" i="11"/>
  <c r="M28687" i="11"/>
  <c r="M28686" i="11"/>
  <c r="M28685" i="11"/>
  <c r="M28684" i="11"/>
  <c r="M28683" i="11"/>
  <c r="M28682" i="11"/>
  <c r="M28681" i="11"/>
  <c r="M28680" i="11"/>
  <c r="M28679" i="11"/>
  <c r="M28678" i="11"/>
  <c r="M28677" i="11"/>
  <c r="M28676" i="11"/>
  <c r="M28675" i="11"/>
  <c r="M28674" i="11"/>
  <c r="M28673" i="11"/>
  <c r="M28672" i="11"/>
  <c r="M28671" i="11"/>
  <c r="M28670" i="11"/>
  <c r="M28669" i="11"/>
  <c r="M28668" i="11"/>
  <c r="M28667" i="11"/>
  <c r="M28666" i="11"/>
  <c r="M28665" i="11"/>
  <c r="M28664" i="11"/>
  <c r="M28663" i="11"/>
  <c r="M28662" i="11"/>
  <c r="M28661" i="11"/>
  <c r="M28660" i="11"/>
  <c r="M28659" i="11"/>
  <c r="M28658" i="11"/>
  <c r="M28657" i="11"/>
  <c r="M28656" i="11"/>
  <c r="M28655" i="11"/>
  <c r="M28654" i="11"/>
  <c r="M28653" i="11"/>
  <c r="M28652" i="11"/>
  <c r="M28651" i="11"/>
  <c r="M28650" i="11"/>
  <c r="M28649" i="11"/>
  <c r="M28648" i="11"/>
  <c r="M28647" i="11"/>
  <c r="M28646" i="11"/>
  <c r="M28645" i="11"/>
  <c r="M28644" i="11"/>
  <c r="M28643" i="11"/>
  <c r="M28642" i="11"/>
  <c r="M28641" i="11"/>
  <c r="M28640" i="11"/>
  <c r="M28639" i="11"/>
  <c r="M28638" i="11"/>
  <c r="M28637" i="11"/>
  <c r="M28636" i="11"/>
  <c r="M28635" i="11"/>
  <c r="M28634" i="11"/>
  <c r="M28633" i="11"/>
  <c r="M28632" i="11"/>
  <c r="M28631" i="11"/>
  <c r="M28630" i="11"/>
  <c r="M28629" i="11"/>
  <c r="M28628" i="11"/>
  <c r="M28627" i="11"/>
  <c r="M28626" i="11"/>
  <c r="M28625" i="11"/>
  <c r="M28624" i="11"/>
  <c r="M28623" i="11"/>
  <c r="M28622" i="11"/>
  <c r="M28621" i="11"/>
  <c r="M28620" i="11"/>
  <c r="M28619" i="11"/>
  <c r="M28618" i="11"/>
  <c r="M28617" i="11"/>
  <c r="M28616" i="11"/>
  <c r="M28615" i="11"/>
  <c r="M28614" i="11"/>
  <c r="M28613" i="11"/>
  <c r="M28612" i="11"/>
  <c r="M28611" i="11"/>
  <c r="M28610" i="11"/>
  <c r="M28609" i="11"/>
  <c r="M28608" i="11"/>
  <c r="M28607" i="11"/>
  <c r="M28606" i="11"/>
  <c r="M28605" i="11"/>
  <c r="M28604" i="11"/>
  <c r="M28603" i="11"/>
  <c r="M28602" i="11"/>
  <c r="M28601" i="11"/>
  <c r="M28600" i="11"/>
  <c r="M28599" i="11"/>
  <c r="M28598" i="11"/>
  <c r="M28597" i="11"/>
  <c r="M28596" i="11"/>
  <c r="M28595" i="11"/>
  <c r="M28594" i="11"/>
  <c r="M28593" i="11"/>
  <c r="M28592" i="11"/>
  <c r="M28591" i="11"/>
  <c r="M28590" i="11"/>
  <c r="M28589" i="11"/>
  <c r="M28588" i="11"/>
  <c r="M28587" i="11"/>
  <c r="M28586" i="11"/>
  <c r="M28585" i="11"/>
  <c r="M28584" i="11"/>
  <c r="M28583" i="11"/>
  <c r="M28582" i="11"/>
  <c r="M28581" i="11"/>
  <c r="M28580" i="11"/>
  <c r="M28579" i="11"/>
  <c r="M28578" i="11"/>
  <c r="M28577" i="11"/>
  <c r="M28576" i="11"/>
  <c r="M28575" i="11"/>
  <c r="M28574" i="11"/>
  <c r="M28573" i="11"/>
  <c r="M28572" i="11"/>
  <c r="M28571" i="11"/>
  <c r="M28570" i="11"/>
  <c r="M28569" i="11"/>
  <c r="M28568" i="11"/>
  <c r="M28567" i="11"/>
  <c r="M28566" i="11"/>
  <c r="M28565" i="11"/>
  <c r="M28564" i="11"/>
  <c r="M28563" i="11"/>
  <c r="M28562" i="11"/>
  <c r="M28561" i="11"/>
  <c r="M28560" i="11"/>
  <c r="M28559" i="11"/>
  <c r="M28558" i="11"/>
  <c r="M28557" i="11"/>
  <c r="M28556" i="11"/>
  <c r="M28555" i="11"/>
  <c r="M28554" i="11"/>
  <c r="M28553" i="11"/>
  <c r="M28552" i="11"/>
  <c r="M28551" i="11"/>
  <c r="M28550" i="11"/>
  <c r="M28549" i="11"/>
  <c r="M28548" i="11"/>
  <c r="M28547" i="11"/>
  <c r="M28546" i="11"/>
  <c r="M28545" i="11"/>
  <c r="M28544" i="11"/>
  <c r="M28543" i="11"/>
  <c r="M28542" i="11"/>
  <c r="M28541" i="11"/>
  <c r="M28540" i="11"/>
  <c r="M28539" i="11"/>
  <c r="M28538" i="11"/>
  <c r="M28537" i="11"/>
  <c r="M28536" i="11"/>
  <c r="M28535" i="11"/>
  <c r="M28534" i="11"/>
  <c r="M28533" i="11"/>
  <c r="M28532" i="11"/>
  <c r="M28531" i="11"/>
  <c r="M28530" i="11"/>
  <c r="M28529" i="11"/>
  <c r="M28528" i="11"/>
  <c r="M28527" i="11"/>
  <c r="M28526" i="11"/>
  <c r="M28525" i="11"/>
  <c r="M28524" i="11"/>
  <c r="M28523" i="11"/>
  <c r="M28522" i="11"/>
  <c r="M28521" i="11"/>
  <c r="M28520" i="11"/>
  <c r="M28519" i="11"/>
  <c r="M28518" i="11"/>
  <c r="M28517" i="11"/>
  <c r="M28516" i="11"/>
  <c r="M28515" i="11"/>
  <c r="M28514" i="11"/>
  <c r="M28513" i="11"/>
  <c r="M28512" i="11"/>
  <c r="M28511" i="11"/>
  <c r="M28510" i="11"/>
  <c r="M28509" i="11"/>
  <c r="M28508" i="11"/>
  <c r="M28507" i="11"/>
  <c r="M28506" i="11"/>
  <c r="M28505" i="11"/>
  <c r="M28504" i="11"/>
  <c r="M28503" i="11"/>
  <c r="M28502" i="11"/>
  <c r="M28501" i="11"/>
  <c r="M28500" i="11"/>
  <c r="M28499" i="11"/>
  <c r="M28498" i="11"/>
  <c r="M28497" i="11"/>
  <c r="M28496" i="11"/>
  <c r="M28495" i="11"/>
  <c r="M28494" i="11"/>
  <c r="M28493" i="11"/>
  <c r="M28492" i="11"/>
  <c r="M28491" i="11"/>
  <c r="M28490" i="11"/>
  <c r="M28489" i="11"/>
  <c r="M28488" i="11"/>
  <c r="M28487" i="11"/>
  <c r="M28486" i="11"/>
  <c r="M28485" i="11"/>
  <c r="M28484" i="11"/>
  <c r="M28483" i="11"/>
  <c r="M28482" i="11"/>
  <c r="M28481" i="11"/>
  <c r="M28480" i="11"/>
  <c r="M28479" i="11"/>
  <c r="M28478" i="11"/>
  <c r="M28477" i="11"/>
  <c r="M28476" i="11"/>
  <c r="M28475" i="11"/>
  <c r="M28474" i="11"/>
  <c r="M28473" i="11"/>
  <c r="M28472" i="11"/>
  <c r="M28471" i="11"/>
  <c r="M28470" i="11"/>
  <c r="M28469" i="11"/>
  <c r="M28468" i="11"/>
  <c r="M28467" i="11"/>
  <c r="M28466" i="11"/>
  <c r="M28465" i="11"/>
  <c r="M28464" i="11"/>
  <c r="M28463" i="11"/>
  <c r="M28462" i="11"/>
  <c r="M28461" i="11"/>
  <c r="M28460" i="11"/>
  <c r="M28459" i="11"/>
  <c r="M28458" i="11"/>
  <c r="M28457" i="11"/>
  <c r="M28456" i="11"/>
  <c r="M28455" i="11"/>
  <c r="M28454" i="11"/>
  <c r="M28453" i="11"/>
  <c r="M28452" i="11"/>
  <c r="M28451" i="11"/>
  <c r="M28450" i="11"/>
  <c r="M28449" i="11"/>
  <c r="M28448" i="11"/>
  <c r="M28447" i="11"/>
  <c r="M28446" i="11"/>
  <c r="M28445" i="11"/>
  <c r="M28444" i="11"/>
  <c r="M28443" i="11"/>
  <c r="M28442" i="11"/>
  <c r="M28441" i="11"/>
  <c r="M28440" i="11"/>
  <c r="M28439" i="11"/>
  <c r="M28438" i="11"/>
  <c r="M28437" i="11"/>
  <c r="M28436" i="11"/>
  <c r="M28435" i="11"/>
  <c r="M28434" i="11"/>
  <c r="M28433" i="11"/>
  <c r="M28432" i="11"/>
  <c r="M28431" i="11"/>
  <c r="M28430" i="11"/>
  <c r="M28429" i="11"/>
  <c r="M28428" i="11"/>
  <c r="M28427" i="11"/>
  <c r="M28426" i="11"/>
  <c r="M28425" i="11"/>
  <c r="M28424" i="11"/>
  <c r="M28423" i="11"/>
  <c r="M28422" i="11"/>
  <c r="M28421" i="11"/>
  <c r="M28420" i="11"/>
  <c r="M28419" i="11"/>
  <c r="M28418" i="11"/>
  <c r="M28417" i="11"/>
  <c r="M28416" i="11"/>
  <c r="M28415" i="11"/>
  <c r="M28414" i="11"/>
  <c r="M28413" i="11"/>
  <c r="M28412" i="11"/>
  <c r="M28411" i="11"/>
  <c r="M28410" i="11"/>
  <c r="M28409" i="11"/>
  <c r="M28408" i="11"/>
  <c r="M28407" i="11"/>
  <c r="M28406" i="11"/>
  <c r="M28405" i="11"/>
  <c r="M28404" i="11"/>
  <c r="M28403" i="11"/>
  <c r="M28402" i="11"/>
  <c r="M28401" i="11"/>
  <c r="M28400" i="11"/>
  <c r="M28399" i="11"/>
  <c r="M28398" i="11"/>
  <c r="M28397" i="11"/>
  <c r="M28396" i="11"/>
  <c r="M28395" i="11"/>
  <c r="M28394" i="11"/>
  <c r="M28393" i="11"/>
  <c r="M28392" i="11"/>
  <c r="M28391" i="11"/>
  <c r="M28390" i="11"/>
  <c r="M28389" i="11"/>
  <c r="M28388" i="11"/>
  <c r="M28387" i="11"/>
  <c r="M28386" i="11"/>
  <c r="M28385" i="11"/>
  <c r="M28384" i="11"/>
  <c r="M28383" i="11"/>
  <c r="M28382" i="11"/>
  <c r="M28381" i="11"/>
  <c r="M28380" i="11"/>
  <c r="M28379" i="11"/>
  <c r="M28378" i="11"/>
  <c r="M28377" i="11"/>
  <c r="M28376" i="11"/>
  <c r="M28375" i="11"/>
  <c r="M28374" i="11"/>
  <c r="M28373" i="11"/>
  <c r="M28372" i="11"/>
  <c r="M28371" i="11"/>
  <c r="M28370" i="11"/>
  <c r="M28369" i="11"/>
  <c r="M28368" i="11"/>
  <c r="M28367" i="11"/>
  <c r="M28366" i="11"/>
  <c r="M28365" i="11"/>
  <c r="M28364" i="11"/>
  <c r="M28363" i="11"/>
  <c r="M28362" i="11"/>
  <c r="M28361" i="11"/>
  <c r="M28360" i="11"/>
  <c r="M28359" i="11"/>
  <c r="M28358" i="11"/>
  <c r="M28357" i="11"/>
  <c r="M28356" i="11"/>
  <c r="M28355" i="11"/>
  <c r="M28354" i="11"/>
  <c r="M28353" i="11"/>
  <c r="M28352" i="11"/>
  <c r="M28351" i="11"/>
  <c r="M28350" i="11"/>
  <c r="M28349" i="11"/>
  <c r="M28348" i="11"/>
  <c r="M28347" i="11"/>
  <c r="M28346" i="11"/>
  <c r="M28345" i="11"/>
  <c r="M28344" i="11"/>
  <c r="M28343" i="11"/>
  <c r="M28342" i="11"/>
  <c r="M28341" i="11"/>
  <c r="M28340" i="11"/>
  <c r="M28339" i="11"/>
  <c r="M28338" i="11"/>
  <c r="M28337" i="11"/>
  <c r="M28336" i="11"/>
  <c r="M28335" i="11"/>
  <c r="M28334" i="11"/>
  <c r="M28333" i="11"/>
  <c r="M28332" i="11"/>
  <c r="M28331" i="11"/>
  <c r="M28330" i="11"/>
  <c r="M28329" i="11"/>
  <c r="M28328" i="11"/>
  <c r="M28327" i="11"/>
  <c r="M28326" i="11"/>
  <c r="M28325" i="11"/>
  <c r="M28324" i="11"/>
  <c r="M28323" i="11"/>
  <c r="M28322" i="11"/>
  <c r="M28321" i="11"/>
  <c r="M28320" i="11"/>
  <c r="M28319" i="11"/>
  <c r="M28318" i="11"/>
  <c r="M28317" i="11"/>
  <c r="M28316" i="11"/>
  <c r="M28315" i="11"/>
  <c r="M28314" i="11"/>
  <c r="M28313" i="11"/>
  <c r="M28312" i="11"/>
  <c r="M28311" i="11"/>
  <c r="M28310" i="11"/>
  <c r="M28309" i="11"/>
  <c r="M28308" i="11"/>
  <c r="M28307" i="11"/>
  <c r="M28306" i="11"/>
  <c r="M28305" i="11"/>
  <c r="M28304" i="11"/>
  <c r="M28303" i="11"/>
  <c r="M28302" i="11"/>
  <c r="M28301" i="11"/>
  <c r="M28300" i="11"/>
  <c r="M28299" i="11"/>
  <c r="M28298" i="11"/>
  <c r="M28297" i="11"/>
  <c r="M28296" i="11"/>
  <c r="M28295" i="11"/>
  <c r="M28294" i="11"/>
  <c r="M28293" i="11"/>
  <c r="M28292" i="11"/>
  <c r="M28291" i="11"/>
  <c r="M28290" i="11"/>
  <c r="M28289" i="11"/>
  <c r="M28288" i="11"/>
  <c r="M28287" i="11"/>
  <c r="M28286" i="11"/>
  <c r="M28285" i="11"/>
  <c r="M28284" i="11"/>
  <c r="M28283" i="11"/>
  <c r="M28282" i="11"/>
  <c r="M28281" i="11"/>
  <c r="M28280" i="11"/>
  <c r="M28279" i="11"/>
  <c r="M28278" i="11"/>
  <c r="M28277" i="11"/>
  <c r="M28276" i="11"/>
  <c r="M28275" i="11"/>
  <c r="M28274" i="11"/>
  <c r="M28273" i="11"/>
  <c r="M28272" i="11"/>
  <c r="M28271" i="11"/>
  <c r="M28270" i="11"/>
  <c r="M28269" i="11"/>
  <c r="M28268" i="11"/>
  <c r="M28267" i="11"/>
  <c r="M28266" i="11"/>
  <c r="M28265" i="11"/>
  <c r="M28264" i="11"/>
  <c r="M28263" i="11"/>
  <c r="M28262" i="11"/>
  <c r="M28261" i="11"/>
  <c r="M28260" i="11"/>
  <c r="M28259" i="11"/>
  <c r="M28258" i="11"/>
  <c r="M28257" i="11"/>
  <c r="M28256" i="11"/>
  <c r="M28255" i="11"/>
  <c r="M28254" i="11"/>
  <c r="M28253" i="11"/>
  <c r="M28252" i="11"/>
  <c r="M28251" i="11"/>
  <c r="M28250" i="11"/>
  <c r="M28249" i="11"/>
  <c r="M28248" i="11"/>
  <c r="M28247" i="11"/>
  <c r="M28246" i="11"/>
  <c r="M28245" i="11"/>
  <c r="M28244" i="11"/>
  <c r="M28243" i="11"/>
  <c r="M28242" i="11"/>
  <c r="M28241" i="11"/>
  <c r="M28240" i="11"/>
  <c r="M28239" i="11"/>
  <c r="M28238" i="11"/>
  <c r="M28237" i="11"/>
  <c r="M28236" i="11"/>
  <c r="M28235" i="11"/>
  <c r="M28234" i="11"/>
  <c r="M28233" i="11"/>
  <c r="M28232" i="11"/>
  <c r="M28231" i="11"/>
  <c r="M28230" i="11"/>
  <c r="M28229" i="11"/>
  <c r="M28228" i="11"/>
  <c r="M28227" i="11"/>
  <c r="M28226" i="11"/>
  <c r="M28225" i="11"/>
  <c r="M28224" i="11"/>
  <c r="M28223" i="11"/>
  <c r="M28222" i="11"/>
  <c r="M28221" i="11"/>
  <c r="M28220" i="11"/>
  <c r="M28219" i="11"/>
  <c r="M28218" i="11"/>
  <c r="M28217" i="11"/>
  <c r="M28216" i="11"/>
  <c r="M28215" i="11"/>
  <c r="M28214" i="11"/>
  <c r="M28213" i="11"/>
  <c r="M28212" i="11"/>
  <c r="M28211" i="11"/>
  <c r="M28210" i="11"/>
  <c r="M28209" i="11"/>
  <c r="M28208" i="11"/>
  <c r="M28207" i="11"/>
  <c r="M28206" i="11"/>
  <c r="M28205" i="11"/>
  <c r="M28204" i="11"/>
  <c r="M28203" i="11"/>
  <c r="M28202" i="11"/>
  <c r="M28201" i="11"/>
  <c r="M28200" i="11"/>
  <c r="M28199" i="11"/>
  <c r="M28198" i="11"/>
  <c r="M28197" i="11"/>
  <c r="M28196" i="11"/>
  <c r="M28195" i="11"/>
  <c r="M28194" i="11"/>
  <c r="M28193" i="11"/>
  <c r="M28192" i="11"/>
  <c r="M28191" i="11"/>
  <c r="M28190" i="11"/>
  <c r="M28189" i="11"/>
  <c r="M28188" i="11"/>
  <c r="M28187" i="11"/>
  <c r="M28186" i="11"/>
  <c r="M28185" i="11"/>
  <c r="M28184" i="11"/>
  <c r="M28183" i="11"/>
  <c r="M28182" i="11"/>
  <c r="M28181" i="11"/>
  <c r="M28180" i="11"/>
  <c r="M28179" i="11"/>
  <c r="M28178" i="11"/>
  <c r="M28177" i="11"/>
  <c r="M28176" i="11"/>
  <c r="M28175" i="11"/>
  <c r="M28174" i="11"/>
  <c r="M28173" i="11"/>
  <c r="M28172" i="11"/>
  <c r="M28171" i="11"/>
  <c r="M28170" i="11"/>
  <c r="M28169" i="11"/>
  <c r="M28168" i="11"/>
  <c r="M28167" i="11"/>
  <c r="M28166" i="11"/>
  <c r="M28165" i="11"/>
  <c r="M28164" i="11"/>
  <c r="M28163" i="11"/>
  <c r="M28162" i="11"/>
  <c r="M28161" i="11"/>
  <c r="M28160" i="11"/>
  <c r="M28159" i="11"/>
  <c r="M28158" i="11"/>
  <c r="M28157" i="11"/>
  <c r="M28156" i="11"/>
  <c r="M28155" i="11"/>
  <c r="M28154" i="11"/>
  <c r="M28153" i="11"/>
  <c r="M28152" i="11"/>
  <c r="M28151" i="11"/>
  <c r="M28150" i="11"/>
  <c r="M28149" i="11"/>
  <c r="M28148" i="11"/>
  <c r="M28147" i="11"/>
  <c r="M28146" i="11"/>
  <c r="M28145" i="11"/>
  <c r="M28144" i="11"/>
  <c r="M28143" i="11"/>
  <c r="M28142" i="11"/>
  <c r="M28141" i="11"/>
  <c r="M28140" i="11"/>
  <c r="M28139" i="11"/>
  <c r="M28138" i="11"/>
  <c r="M28137" i="11"/>
  <c r="M28136" i="11"/>
  <c r="M28135" i="11"/>
  <c r="M28134" i="11"/>
  <c r="M28133" i="11"/>
  <c r="M28132" i="11"/>
  <c r="M28131" i="11"/>
  <c r="M28130" i="11"/>
  <c r="M28129" i="11"/>
  <c r="M28128" i="11"/>
  <c r="M28127" i="11"/>
  <c r="M28126" i="11"/>
  <c r="M28125" i="11"/>
  <c r="M28124" i="11"/>
  <c r="M28123" i="11"/>
  <c r="M28122" i="11"/>
  <c r="M28121" i="11"/>
  <c r="M28120" i="11"/>
  <c r="M28119" i="11"/>
  <c r="M28118" i="11"/>
  <c r="M28117" i="11"/>
  <c r="M28116" i="11"/>
  <c r="M28115" i="11"/>
  <c r="M28114" i="11"/>
  <c r="M28113" i="11"/>
  <c r="M28112" i="11"/>
  <c r="M28111" i="11"/>
  <c r="M28110" i="11"/>
  <c r="M28109" i="11"/>
  <c r="M28108" i="11"/>
  <c r="M28107" i="11"/>
  <c r="M28106" i="11"/>
  <c r="M28105" i="11"/>
  <c r="M28104" i="11"/>
  <c r="M28103" i="11"/>
  <c r="M28102" i="11"/>
  <c r="M28101" i="11"/>
  <c r="M28100" i="11"/>
  <c r="M28099" i="11"/>
  <c r="M28098" i="11"/>
  <c r="M28097" i="11"/>
  <c r="M28096" i="11"/>
  <c r="M28095" i="11"/>
  <c r="M28094" i="11"/>
  <c r="M28093" i="11"/>
  <c r="M28092" i="11"/>
  <c r="M28091" i="11"/>
  <c r="M28090" i="11"/>
  <c r="M28089" i="11"/>
  <c r="M28088" i="11"/>
  <c r="M28087" i="11"/>
  <c r="M28086" i="11"/>
  <c r="M28085" i="11"/>
  <c r="M28084" i="11"/>
  <c r="M28083" i="11"/>
  <c r="M28082" i="11"/>
  <c r="M28081" i="11"/>
  <c r="M28080" i="11"/>
  <c r="M28079" i="11"/>
  <c r="M28078" i="11"/>
  <c r="M28077" i="11"/>
  <c r="M28076" i="11"/>
  <c r="M28075" i="11"/>
  <c r="M28074" i="11"/>
  <c r="M28073" i="11"/>
  <c r="M28072" i="11"/>
  <c r="M28071" i="11"/>
  <c r="M28070" i="11"/>
  <c r="M28069" i="11"/>
  <c r="M28068" i="11"/>
  <c r="M28067" i="11"/>
  <c r="M28066" i="11"/>
  <c r="M28065" i="11"/>
  <c r="M28064" i="11"/>
  <c r="M28063" i="11"/>
  <c r="M28062" i="11"/>
  <c r="M28061" i="11"/>
  <c r="M28060" i="11"/>
  <c r="M28059" i="11"/>
  <c r="M28058" i="11"/>
  <c r="M28057" i="11"/>
  <c r="M28056" i="11"/>
  <c r="M28055" i="11"/>
  <c r="M28054" i="11"/>
  <c r="M28053" i="11"/>
  <c r="M28052" i="11"/>
  <c r="M28051" i="11"/>
  <c r="M28050" i="11"/>
  <c r="M28049" i="11"/>
  <c r="M28048" i="11"/>
  <c r="M28047" i="11"/>
  <c r="M28046" i="11"/>
  <c r="M28045" i="11"/>
  <c r="M28044" i="11"/>
  <c r="M28043" i="11"/>
  <c r="M28042" i="11"/>
  <c r="M28041" i="11"/>
  <c r="M28040" i="11"/>
  <c r="M28039" i="11"/>
  <c r="M28038" i="11"/>
  <c r="M28037" i="11"/>
  <c r="M28036" i="11"/>
  <c r="M28035" i="11"/>
  <c r="M28034" i="11"/>
  <c r="M28033" i="11"/>
  <c r="M28032" i="11"/>
  <c r="M28031" i="11"/>
  <c r="M28030" i="11"/>
  <c r="M28029" i="11"/>
  <c r="M28028" i="11"/>
  <c r="M28027" i="11"/>
  <c r="M28026" i="11"/>
  <c r="M28025" i="11"/>
  <c r="M28024" i="11"/>
  <c r="M28023" i="11"/>
  <c r="M28022" i="11"/>
  <c r="M28021" i="11"/>
  <c r="M28020" i="11"/>
  <c r="M28019" i="11"/>
  <c r="M28018" i="11"/>
  <c r="M28017" i="11"/>
  <c r="M28016" i="11"/>
  <c r="M28015" i="11"/>
  <c r="M28014" i="11"/>
  <c r="M28013" i="11"/>
  <c r="M28012" i="11"/>
  <c r="M28011" i="11"/>
  <c r="M28010" i="11"/>
  <c r="M28009" i="11"/>
  <c r="M28008" i="11"/>
  <c r="M28007" i="11"/>
  <c r="M28006" i="11"/>
  <c r="M28005" i="11"/>
  <c r="M28004" i="11"/>
  <c r="M28003" i="11"/>
  <c r="M28002" i="11"/>
  <c r="M28001" i="11"/>
  <c r="M28000" i="11"/>
  <c r="M27999" i="11"/>
  <c r="M27998" i="11"/>
  <c r="M27997" i="11"/>
  <c r="M27996" i="11"/>
  <c r="M27995" i="11"/>
  <c r="M27994" i="11"/>
  <c r="M27993" i="11"/>
  <c r="M27992" i="11"/>
  <c r="M27991" i="11"/>
  <c r="M27990" i="11"/>
  <c r="M27989" i="11"/>
  <c r="M27988" i="11"/>
  <c r="M27987" i="11"/>
  <c r="M27986" i="11"/>
  <c r="M27985" i="11"/>
  <c r="M27984" i="11"/>
  <c r="M27983" i="11"/>
  <c r="M27982" i="11"/>
  <c r="M27981" i="11"/>
  <c r="M27980" i="11"/>
  <c r="M27979" i="11"/>
  <c r="M27978" i="11"/>
  <c r="M27977" i="11"/>
  <c r="M27976" i="11"/>
  <c r="M27975" i="11"/>
  <c r="M27974" i="11"/>
  <c r="M27973" i="11"/>
  <c r="M27972" i="11"/>
  <c r="M27971" i="11"/>
  <c r="M27970" i="11"/>
  <c r="M27969" i="11"/>
  <c r="M27968" i="11"/>
  <c r="M27967" i="11"/>
  <c r="M27966" i="11"/>
  <c r="M27965" i="11"/>
  <c r="M27964" i="11"/>
  <c r="M27963" i="11"/>
  <c r="M27962" i="11"/>
  <c r="M27961" i="11"/>
  <c r="M27960" i="11"/>
  <c r="M27959" i="11"/>
  <c r="M27958" i="11"/>
  <c r="M27957" i="11"/>
  <c r="M27956" i="11"/>
  <c r="M27955" i="11"/>
  <c r="M27954" i="11"/>
  <c r="M27953" i="11"/>
  <c r="M27952" i="11"/>
  <c r="M27951" i="11"/>
  <c r="M27950" i="11"/>
  <c r="M27949" i="11"/>
  <c r="M27948" i="11"/>
  <c r="M27947" i="11"/>
  <c r="M27946" i="11"/>
  <c r="M27945" i="11"/>
  <c r="M27944" i="11"/>
  <c r="M27943" i="11"/>
  <c r="M27942" i="11"/>
  <c r="M27941" i="11"/>
  <c r="M27940" i="11"/>
  <c r="M27939" i="11"/>
  <c r="M27938" i="11"/>
  <c r="M27937" i="11"/>
  <c r="M27936" i="11"/>
  <c r="M27935" i="11"/>
  <c r="M27934" i="11"/>
  <c r="M27933" i="11"/>
  <c r="M27932" i="11"/>
  <c r="M27931" i="11"/>
  <c r="M27930" i="11"/>
  <c r="M27929" i="11"/>
  <c r="M27928" i="11"/>
  <c r="M27927" i="11"/>
  <c r="M27926" i="11"/>
  <c r="M27925" i="11"/>
  <c r="M27924" i="11"/>
  <c r="M27923" i="11"/>
  <c r="M27922" i="11"/>
  <c r="M27921" i="11"/>
  <c r="M27920" i="11"/>
  <c r="M27919" i="11"/>
  <c r="M27918" i="11"/>
  <c r="M27917" i="11"/>
  <c r="M27916" i="11"/>
  <c r="M27915" i="11"/>
  <c r="M27914" i="11"/>
  <c r="M27913" i="11"/>
  <c r="M27912" i="11"/>
  <c r="M27911" i="11"/>
  <c r="M27910" i="11"/>
  <c r="M27909" i="11"/>
  <c r="M27908" i="11"/>
  <c r="M27907" i="11"/>
  <c r="M27906" i="11"/>
  <c r="M27905" i="11"/>
  <c r="M27904" i="11"/>
  <c r="M27903" i="11"/>
  <c r="M27902" i="11"/>
  <c r="M27901" i="11"/>
  <c r="M27900" i="11"/>
  <c r="M27899" i="11"/>
  <c r="M27898" i="11"/>
  <c r="M27897" i="11"/>
  <c r="M27896" i="11"/>
  <c r="M27895" i="11"/>
  <c r="M27894" i="11"/>
  <c r="M27893" i="11"/>
  <c r="M27892" i="11"/>
  <c r="M27891" i="11"/>
  <c r="M27890" i="11"/>
  <c r="M27889" i="11"/>
  <c r="M27888" i="11"/>
  <c r="M27887" i="11"/>
  <c r="M27886" i="11"/>
  <c r="M27885" i="11"/>
  <c r="M27884" i="11"/>
  <c r="M27883" i="11"/>
  <c r="M27882" i="11"/>
  <c r="M27881" i="11"/>
  <c r="M27880" i="11"/>
  <c r="M27879" i="11"/>
  <c r="M27878" i="11"/>
  <c r="M27877" i="11"/>
  <c r="M27876" i="11"/>
  <c r="M27875" i="11"/>
  <c r="M27874" i="11"/>
  <c r="M27873" i="11"/>
  <c r="M27872" i="11"/>
  <c r="M27871" i="11"/>
  <c r="M27870" i="11"/>
  <c r="M27869" i="11"/>
  <c r="M27868" i="11"/>
  <c r="M27867" i="11"/>
  <c r="M27866" i="11"/>
  <c r="M27865" i="11"/>
  <c r="M27864" i="11"/>
  <c r="M27863" i="11"/>
  <c r="M27862" i="11"/>
  <c r="M27861" i="11"/>
  <c r="M27860" i="11"/>
  <c r="M27859" i="11"/>
  <c r="M27858" i="11"/>
  <c r="M27857" i="11"/>
  <c r="M27856" i="11"/>
  <c r="M27855" i="11"/>
  <c r="M27854" i="11"/>
  <c r="M27853" i="11"/>
  <c r="M27852" i="11"/>
  <c r="M27851" i="11"/>
  <c r="M27850" i="11"/>
  <c r="M27849" i="11"/>
  <c r="M27848" i="11"/>
  <c r="M27847" i="11"/>
  <c r="M27846" i="11"/>
  <c r="M27845" i="11"/>
  <c r="M27844" i="11"/>
  <c r="M27843" i="11"/>
  <c r="M27842" i="11"/>
  <c r="M27841" i="11"/>
  <c r="M27840" i="11"/>
  <c r="M27839" i="11"/>
  <c r="M27838" i="11"/>
  <c r="M27837" i="11"/>
  <c r="M27836" i="11"/>
  <c r="M27835" i="11"/>
  <c r="M27834" i="11"/>
  <c r="M27833" i="11"/>
  <c r="M27832" i="11"/>
  <c r="M27831" i="11"/>
  <c r="M27830" i="11"/>
  <c r="M27829" i="11"/>
  <c r="M27828" i="11"/>
  <c r="M27827" i="11"/>
  <c r="M27826" i="11"/>
  <c r="M27825" i="11"/>
  <c r="M27824" i="11"/>
  <c r="M27823" i="11"/>
  <c r="M27822" i="11"/>
  <c r="M27821" i="11"/>
  <c r="M27820" i="11"/>
  <c r="M27819" i="11"/>
  <c r="M27818" i="11"/>
  <c r="M27817" i="11"/>
  <c r="M27816" i="11"/>
  <c r="M27815" i="11"/>
  <c r="M27814" i="11"/>
  <c r="M27813" i="11"/>
  <c r="M27812" i="11"/>
  <c r="M27811" i="11"/>
  <c r="M27810" i="11"/>
  <c r="M27809" i="11"/>
  <c r="M27808" i="11"/>
  <c r="M27807" i="11"/>
  <c r="M27806" i="11"/>
  <c r="M27805" i="11"/>
  <c r="M27804" i="11"/>
  <c r="M27803" i="11"/>
  <c r="M27802" i="11"/>
  <c r="M27801" i="11"/>
  <c r="M27800" i="11"/>
  <c r="M27799" i="11"/>
  <c r="M27798" i="11"/>
  <c r="M27797" i="11"/>
  <c r="M27796" i="11"/>
  <c r="M27795" i="11"/>
  <c r="M27794" i="11"/>
  <c r="M27793" i="11"/>
  <c r="M27792" i="11"/>
  <c r="M27791" i="11"/>
  <c r="M27790" i="11"/>
  <c r="M27789" i="11"/>
  <c r="M27788" i="11"/>
  <c r="M27787" i="11"/>
  <c r="M27786" i="11"/>
  <c r="M27785" i="11"/>
  <c r="M27784" i="11"/>
  <c r="M27783" i="11"/>
  <c r="M27782" i="11"/>
  <c r="M27781" i="11"/>
  <c r="M27780" i="11"/>
  <c r="M27779" i="11"/>
  <c r="M27778" i="11"/>
  <c r="M27777" i="11"/>
  <c r="M27776" i="11"/>
  <c r="M27775" i="11"/>
  <c r="M27774" i="11"/>
  <c r="M27773" i="11"/>
  <c r="M27772" i="11"/>
  <c r="M27771" i="11"/>
  <c r="M27770" i="11"/>
  <c r="M27769" i="11"/>
  <c r="M27768" i="11"/>
  <c r="M27767" i="11"/>
  <c r="M27766" i="11"/>
  <c r="M27765" i="11"/>
  <c r="M27764" i="11"/>
  <c r="M27763" i="11"/>
  <c r="M27762" i="11"/>
  <c r="M27761" i="11"/>
  <c r="M27760" i="11"/>
  <c r="M27759" i="11"/>
  <c r="M27758" i="11"/>
  <c r="M27757" i="11"/>
  <c r="M27756" i="11"/>
  <c r="M27755" i="11"/>
  <c r="M27754" i="11"/>
  <c r="M27753" i="11"/>
  <c r="M27752" i="11"/>
  <c r="M27751" i="11"/>
  <c r="M27750" i="11"/>
  <c r="M27749" i="11"/>
  <c r="M27748" i="11"/>
  <c r="M27747" i="11"/>
  <c r="M27746" i="11"/>
  <c r="M27745" i="11"/>
  <c r="M27744" i="11"/>
  <c r="M27743" i="11"/>
  <c r="M27742" i="11"/>
  <c r="M27741" i="11"/>
  <c r="M27740" i="11"/>
  <c r="M27739" i="11"/>
  <c r="M27738" i="11"/>
  <c r="M27737" i="11"/>
  <c r="M27736" i="11"/>
  <c r="M27735" i="11"/>
  <c r="M27734" i="11"/>
  <c r="M27733" i="11"/>
  <c r="M27732" i="11"/>
  <c r="M27731" i="11"/>
  <c r="M27730" i="11"/>
  <c r="M27729" i="11"/>
  <c r="M27728" i="11"/>
  <c r="M27727" i="11"/>
  <c r="M27726" i="11"/>
  <c r="M27725" i="11"/>
  <c r="M27724" i="11"/>
  <c r="M27723" i="11"/>
  <c r="M27722" i="11"/>
  <c r="M27721" i="11"/>
  <c r="M27720" i="11"/>
  <c r="M27719" i="11"/>
  <c r="M27718" i="11"/>
  <c r="M27717" i="11"/>
  <c r="M27716" i="11"/>
  <c r="M27715" i="11"/>
  <c r="M27714" i="11"/>
  <c r="M27713" i="11"/>
  <c r="M27712" i="11"/>
  <c r="M27711" i="11"/>
  <c r="M27710" i="11"/>
  <c r="M27709" i="11"/>
  <c r="M27708" i="11"/>
  <c r="M27707" i="11"/>
  <c r="M27706" i="11"/>
  <c r="M27705" i="11"/>
  <c r="M27704" i="11"/>
  <c r="M27703" i="11"/>
  <c r="M27702" i="11"/>
  <c r="M27701" i="11"/>
  <c r="M27700" i="11"/>
  <c r="M27699" i="11"/>
  <c r="M27698" i="11"/>
  <c r="M27697" i="11"/>
  <c r="M27696" i="11"/>
  <c r="M27695" i="11"/>
  <c r="M27694" i="11"/>
  <c r="M27693" i="11"/>
  <c r="M27692" i="11"/>
  <c r="M27691" i="11"/>
  <c r="M27690" i="11"/>
  <c r="M27689" i="11"/>
  <c r="M27688" i="11"/>
  <c r="M27687" i="11"/>
  <c r="M27686" i="11"/>
  <c r="M27685" i="11"/>
  <c r="M27684" i="11"/>
  <c r="M27683" i="11"/>
  <c r="M27682" i="11"/>
  <c r="M27681" i="11"/>
  <c r="M27680" i="11"/>
  <c r="M27679" i="11"/>
  <c r="M27678" i="11"/>
  <c r="M27677" i="11"/>
  <c r="M27676" i="11"/>
  <c r="M27675" i="11"/>
  <c r="M27674" i="11"/>
  <c r="M27673" i="11"/>
  <c r="M27672" i="11"/>
  <c r="M27671" i="11"/>
  <c r="M27670" i="11"/>
  <c r="M27669" i="11"/>
  <c r="M27668" i="11"/>
  <c r="M27667" i="11"/>
  <c r="M27666" i="11"/>
  <c r="M27665" i="11"/>
  <c r="M27664" i="11"/>
  <c r="M27663" i="11"/>
  <c r="M27662" i="11"/>
  <c r="M27661" i="11"/>
  <c r="M27660" i="11"/>
  <c r="M27659" i="11"/>
  <c r="M27658" i="11"/>
  <c r="M27657" i="11"/>
  <c r="M27656" i="11"/>
  <c r="M27655" i="11"/>
  <c r="M27654" i="11"/>
  <c r="M27653" i="11"/>
  <c r="M27652" i="11"/>
  <c r="M27651" i="11"/>
  <c r="M27650" i="11"/>
  <c r="M27649" i="11"/>
  <c r="M27648" i="11"/>
  <c r="M27647" i="11"/>
  <c r="M27646" i="11"/>
  <c r="M27645" i="11"/>
  <c r="M27644" i="11"/>
  <c r="M27643" i="11"/>
  <c r="M27642" i="11"/>
  <c r="M27641" i="11"/>
  <c r="M27640" i="11"/>
  <c r="M27639" i="11"/>
  <c r="M27638" i="11"/>
  <c r="M27637" i="11"/>
  <c r="M27636" i="11"/>
  <c r="M27635" i="11"/>
  <c r="M27634" i="11"/>
  <c r="M27633" i="11"/>
  <c r="M27632" i="11"/>
  <c r="M27631" i="11"/>
  <c r="M27630" i="11"/>
  <c r="M27629" i="11"/>
  <c r="M27628" i="11"/>
  <c r="M27627" i="11"/>
  <c r="M27626" i="11"/>
  <c r="M27625" i="11"/>
  <c r="M27624" i="11"/>
  <c r="M27623" i="11"/>
  <c r="M27622" i="11"/>
  <c r="M27621" i="11"/>
  <c r="M27620" i="11"/>
  <c r="M27619" i="11"/>
  <c r="M27618" i="11"/>
  <c r="M27617" i="11"/>
  <c r="M27616" i="11"/>
  <c r="M27615" i="11"/>
  <c r="M27614" i="11"/>
  <c r="M27613" i="11"/>
  <c r="M27612" i="11"/>
  <c r="M27611" i="11"/>
  <c r="M27610" i="11"/>
  <c r="M27609" i="11"/>
  <c r="M27608" i="11"/>
  <c r="M27607" i="11"/>
  <c r="M27606" i="11"/>
  <c r="M27605" i="11"/>
  <c r="M27604" i="11"/>
  <c r="M27603" i="11"/>
  <c r="M27602" i="11"/>
  <c r="M27601" i="11"/>
  <c r="M27600" i="11"/>
  <c r="M27599" i="11"/>
  <c r="M27598" i="11"/>
  <c r="M27597" i="11"/>
  <c r="M27596" i="11"/>
  <c r="M27595" i="11"/>
  <c r="M27594" i="11"/>
  <c r="M27593" i="11"/>
  <c r="M27592" i="11"/>
  <c r="M27591" i="11"/>
  <c r="M27590" i="11"/>
  <c r="M27589" i="11"/>
  <c r="M27588" i="11"/>
  <c r="M27587" i="11"/>
  <c r="M27586" i="11"/>
  <c r="M27585" i="11"/>
  <c r="M27584" i="11"/>
  <c r="M27583" i="11"/>
  <c r="M27582" i="11"/>
  <c r="M27581" i="11"/>
  <c r="M27580" i="11"/>
  <c r="M27579" i="11"/>
  <c r="M27578" i="11"/>
  <c r="M27577" i="11"/>
  <c r="M27576" i="11"/>
  <c r="M27575" i="11"/>
  <c r="M27574" i="11"/>
  <c r="M27573" i="11"/>
  <c r="M27572" i="11"/>
  <c r="M27571" i="11"/>
  <c r="M27570" i="11"/>
  <c r="M27569" i="11"/>
  <c r="M27568" i="11"/>
  <c r="M27567" i="11"/>
  <c r="M27566" i="11"/>
  <c r="M27565" i="11"/>
  <c r="M27564" i="11"/>
  <c r="M27563" i="11"/>
  <c r="M27562" i="11"/>
  <c r="M27561" i="11"/>
  <c r="M27560" i="11"/>
  <c r="M27559" i="11"/>
  <c r="M27558" i="11"/>
  <c r="M27557" i="11"/>
  <c r="M27556" i="11"/>
  <c r="M27555" i="11"/>
  <c r="M27554" i="11"/>
  <c r="M27553" i="11"/>
  <c r="M27552" i="11"/>
  <c r="M27551" i="11"/>
  <c r="M27550" i="11"/>
  <c r="M27549" i="11"/>
  <c r="M27548" i="11"/>
  <c r="M27547" i="11"/>
  <c r="M27546" i="11"/>
  <c r="M27545" i="11"/>
  <c r="M27544" i="11"/>
  <c r="M27543" i="11"/>
  <c r="M27542" i="11"/>
  <c r="M27541" i="11"/>
  <c r="M27540" i="11"/>
  <c r="M27539" i="11"/>
  <c r="M27538" i="11"/>
  <c r="M27537" i="11"/>
  <c r="M27536" i="11"/>
  <c r="M27535" i="11"/>
  <c r="M27534" i="11"/>
  <c r="M27533" i="11"/>
  <c r="M27532" i="11"/>
  <c r="M27531" i="11"/>
  <c r="M27530" i="11"/>
  <c r="M27529" i="11"/>
  <c r="M27528" i="11"/>
  <c r="M27527" i="11"/>
  <c r="M27526" i="11"/>
  <c r="M27525" i="11"/>
  <c r="M27524" i="11"/>
  <c r="M27523" i="11"/>
  <c r="M27522" i="11"/>
  <c r="M27521" i="11"/>
  <c r="M27520" i="11"/>
  <c r="M27519" i="11"/>
  <c r="M27518" i="11"/>
  <c r="M27517" i="11"/>
  <c r="M27516" i="11"/>
  <c r="M27515" i="11"/>
  <c r="M27514" i="11"/>
  <c r="M27513" i="11"/>
  <c r="M27512" i="11"/>
  <c r="M27511" i="11"/>
  <c r="M27510" i="11"/>
  <c r="M27509" i="11"/>
  <c r="M27508" i="11"/>
  <c r="M27507" i="11"/>
  <c r="M27506" i="11"/>
  <c r="M27505" i="11"/>
  <c r="M27504" i="11"/>
  <c r="M27503" i="11"/>
  <c r="M27502" i="11"/>
  <c r="M27501" i="11"/>
  <c r="M27500" i="11"/>
  <c r="M27499" i="11"/>
  <c r="M27498" i="11"/>
  <c r="M27497" i="11"/>
  <c r="M27496" i="11"/>
  <c r="M27495" i="11"/>
  <c r="M27494" i="11"/>
  <c r="M27493" i="11"/>
  <c r="M27492" i="11"/>
  <c r="M27491" i="11"/>
  <c r="M27490" i="11"/>
  <c r="M27489" i="11"/>
  <c r="M27488" i="11"/>
  <c r="M27487" i="11"/>
  <c r="M27486" i="11"/>
  <c r="M27485" i="11"/>
  <c r="M27484" i="11"/>
  <c r="M27483" i="11"/>
  <c r="M27482" i="11"/>
  <c r="M27481" i="11"/>
  <c r="M27480" i="11"/>
  <c r="M27479" i="11"/>
  <c r="M27478" i="11"/>
  <c r="M27477" i="11"/>
  <c r="M27476" i="11"/>
  <c r="M27475" i="11"/>
  <c r="M27474" i="11"/>
  <c r="M27473" i="11"/>
  <c r="M27472" i="11"/>
  <c r="M27471" i="11"/>
  <c r="M27470" i="11"/>
  <c r="M27469" i="11"/>
  <c r="M27468" i="11"/>
  <c r="M27467" i="11"/>
  <c r="M27466" i="11"/>
  <c r="M27465" i="11"/>
  <c r="M27464" i="11"/>
  <c r="M27463" i="11"/>
  <c r="M27462" i="11"/>
  <c r="M27461" i="11"/>
  <c r="M27460" i="11"/>
  <c r="M27459" i="11"/>
  <c r="M27458" i="11"/>
  <c r="M27457" i="11"/>
  <c r="M27456" i="11"/>
  <c r="M27455" i="11"/>
  <c r="M27454" i="11"/>
  <c r="M27453" i="11"/>
  <c r="M27452" i="11"/>
  <c r="M27451" i="11"/>
  <c r="M27450" i="11"/>
  <c r="M27449" i="11"/>
  <c r="M27448" i="11"/>
  <c r="M27447" i="11"/>
  <c r="M27446" i="11"/>
  <c r="M27445" i="11"/>
  <c r="M27444" i="11"/>
  <c r="M27443" i="11"/>
  <c r="M27442" i="11"/>
  <c r="M27441" i="11"/>
  <c r="M27440" i="11"/>
  <c r="M27439" i="11"/>
  <c r="M27438" i="11"/>
  <c r="M27437" i="11"/>
  <c r="M27436" i="11"/>
  <c r="M27435" i="11"/>
  <c r="M27434" i="11"/>
  <c r="M27433" i="11"/>
  <c r="M27432" i="11"/>
  <c r="M27431" i="11"/>
  <c r="M27430" i="11"/>
  <c r="M27429" i="11"/>
  <c r="M27428" i="11"/>
  <c r="M27427" i="11"/>
  <c r="M27426" i="11"/>
  <c r="M27425" i="11"/>
  <c r="M27424" i="11"/>
  <c r="M27423" i="11"/>
  <c r="M27422" i="11"/>
  <c r="M27421" i="11"/>
  <c r="M27420" i="11"/>
  <c r="M27419" i="11"/>
  <c r="M27418" i="11"/>
  <c r="M27417" i="11"/>
  <c r="M27416" i="11"/>
  <c r="M27415" i="11"/>
  <c r="M27414" i="11"/>
  <c r="M27413" i="11"/>
  <c r="M27412" i="11"/>
  <c r="M27411" i="11"/>
  <c r="M27410" i="11"/>
  <c r="M27409" i="11"/>
  <c r="M27408" i="11"/>
  <c r="M27407" i="11"/>
  <c r="M27406" i="11"/>
  <c r="M27405" i="11"/>
  <c r="M27404" i="11"/>
  <c r="M27403" i="11"/>
  <c r="M27402" i="11"/>
  <c r="M27401" i="11"/>
  <c r="M27400" i="11"/>
  <c r="M27399" i="11"/>
  <c r="M27398" i="11"/>
  <c r="M27397" i="11"/>
  <c r="M27396" i="11"/>
  <c r="M27395" i="11"/>
  <c r="M27394" i="11"/>
  <c r="M27393" i="11"/>
  <c r="M27392" i="11"/>
  <c r="M27391" i="11"/>
  <c r="M27390" i="11"/>
  <c r="M27389" i="11"/>
  <c r="M27388" i="11"/>
  <c r="M27387" i="11"/>
  <c r="M27386" i="11"/>
  <c r="M27385" i="11"/>
  <c r="M27384" i="11"/>
  <c r="M27383" i="11"/>
  <c r="M27382" i="11"/>
  <c r="M27381" i="11"/>
  <c r="M27380" i="11"/>
  <c r="M27379" i="11"/>
  <c r="M27378" i="11"/>
  <c r="M27377" i="11"/>
  <c r="M27376" i="11"/>
  <c r="M27375" i="11"/>
  <c r="M27374" i="11"/>
  <c r="M27373" i="11"/>
  <c r="M27372" i="11"/>
  <c r="M27371" i="11"/>
  <c r="M27370" i="11"/>
  <c r="M27369" i="11"/>
  <c r="M27368" i="11"/>
  <c r="M27367" i="11"/>
  <c r="M27366" i="11"/>
  <c r="M27365" i="11"/>
  <c r="M27364" i="11"/>
  <c r="M27363" i="11"/>
  <c r="M27362" i="11"/>
  <c r="M27361" i="11"/>
  <c r="M27360" i="11"/>
  <c r="M27359" i="11"/>
  <c r="M27358" i="11"/>
  <c r="M27357" i="11"/>
  <c r="M27356" i="11"/>
  <c r="M27355" i="11"/>
  <c r="M27354" i="11"/>
  <c r="M27353" i="11"/>
  <c r="M27352" i="11"/>
  <c r="M27351" i="11"/>
  <c r="M27350" i="11"/>
  <c r="M27349" i="11"/>
  <c r="M27348" i="11"/>
  <c r="M27347" i="11"/>
  <c r="M27346" i="11"/>
  <c r="M27345" i="11"/>
  <c r="M27344" i="11"/>
  <c r="M27343" i="11"/>
  <c r="M27342" i="11"/>
  <c r="M27341" i="11"/>
  <c r="M27340" i="11"/>
  <c r="M27339" i="11"/>
  <c r="M27338" i="11"/>
  <c r="M27337" i="11"/>
  <c r="M27336" i="11"/>
  <c r="M27335" i="11"/>
  <c r="M27334" i="11"/>
  <c r="M27333" i="11"/>
  <c r="M27332" i="11"/>
  <c r="M27331" i="11"/>
  <c r="M27330" i="11"/>
  <c r="M27329" i="11"/>
  <c r="M27328" i="11"/>
  <c r="M27327" i="11"/>
  <c r="M27326" i="11"/>
  <c r="M27325" i="11"/>
  <c r="M27324" i="11"/>
  <c r="M27323" i="11"/>
  <c r="M27322" i="11"/>
  <c r="M27321" i="11"/>
  <c r="M27320" i="11"/>
  <c r="M27319" i="11"/>
  <c r="M27318" i="11"/>
  <c r="M27317" i="11"/>
  <c r="M27316" i="11"/>
  <c r="M27315" i="11"/>
  <c r="M27314" i="11"/>
  <c r="M27313" i="11"/>
  <c r="M27312" i="11"/>
  <c r="M27311" i="11"/>
  <c r="M27310" i="11"/>
  <c r="M27309" i="11"/>
  <c r="M27308" i="11"/>
  <c r="M27307" i="11"/>
  <c r="M27306" i="11"/>
  <c r="M27305" i="11"/>
  <c r="M27304" i="11"/>
  <c r="M27303" i="11"/>
  <c r="M27302" i="11"/>
  <c r="M27301" i="11"/>
  <c r="M27300" i="11"/>
  <c r="M27299" i="11"/>
  <c r="M27298" i="11"/>
  <c r="M27297" i="11"/>
  <c r="M27296" i="11"/>
  <c r="M27295" i="11"/>
  <c r="M27294" i="11"/>
  <c r="M27293" i="11"/>
  <c r="M27292" i="11"/>
  <c r="M27291" i="11"/>
  <c r="M27290" i="11"/>
  <c r="M27289" i="11"/>
  <c r="M27288" i="11"/>
  <c r="M27287" i="11"/>
  <c r="M27286" i="11"/>
  <c r="M27285" i="11"/>
  <c r="M27284" i="11"/>
  <c r="M27283" i="11"/>
  <c r="M27282" i="11"/>
  <c r="M27281" i="11"/>
  <c r="M27280" i="11"/>
  <c r="M27279" i="11"/>
  <c r="M27278" i="11"/>
  <c r="M27277" i="11"/>
  <c r="M27276" i="11"/>
  <c r="M27275" i="11"/>
  <c r="M27274" i="11"/>
  <c r="M27273" i="11"/>
  <c r="M27272" i="11"/>
  <c r="M27271" i="11"/>
  <c r="M27270" i="11"/>
  <c r="M27269" i="11"/>
  <c r="M27268" i="11"/>
  <c r="M27267" i="11"/>
  <c r="M27266" i="11"/>
  <c r="M27265" i="11"/>
  <c r="M27264" i="11"/>
  <c r="M27263" i="11"/>
  <c r="M27262" i="11"/>
  <c r="M27261" i="11"/>
  <c r="M27260" i="11"/>
  <c r="M27259" i="11"/>
  <c r="M27258" i="11"/>
  <c r="M27257" i="11"/>
  <c r="M27256" i="11"/>
  <c r="M27255" i="11"/>
  <c r="M27254" i="11"/>
  <c r="M27253" i="11"/>
  <c r="M27252" i="11"/>
  <c r="M27251" i="11"/>
  <c r="M27250" i="11"/>
  <c r="M27249" i="11"/>
  <c r="M27248" i="11"/>
  <c r="M27247" i="11"/>
  <c r="M27246" i="11"/>
  <c r="M27245" i="11"/>
  <c r="M27244" i="11"/>
  <c r="M27243" i="11"/>
  <c r="M27242" i="11"/>
  <c r="M27241" i="11"/>
  <c r="M27240" i="11"/>
  <c r="M27239" i="11"/>
  <c r="M27238" i="11"/>
  <c r="M27237" i="11"/>
  <c r="M27236" i="11"/>
  <c r="M27235" i="11"/>
  <c r="M27234" i="11"/>
  <c r="M27233" i="11"/>
  <c r="M27232" i="11"/>
  <c r="M27231" i="11"/>
  <c r="M27230" i="11"/>
  <c r="M27229" i="11"/>
  <c r="M27228" i="11"/>
  <c r="M27227" i="11"/>
  <c r="M27226" i="11"/>
  <c r="M27225" i="11"/>
  <c r="M27224" i="11"/>
  <c r="M27223" i="11"/>
  <c r="M27222" i="11"/>
  <c r="M27221" i="11"/>
  <c r="M27220" i="11"/>
  <c r="M27219" i="11"/>
  <c r="M27218" i="11"/>
  <c r="M27217" i="11"/>
  <c r="M27216" i="11"/>
  <c r="M27215" i="11"/>
  <c r="M27214" i="11"/>
  <c r="M27213" i="11"/>
  <c r="M27212" i="11"/>
  <c r="M27211" i="11"/>
  <c r="M27210" i="11"/>
  <c r="M27209" i="11"/>
  <c r="M27208" i="11"/>
  <c r="M27207" i="11"/>
  <c r="M27206" i="11"/>
  <c r="M27205" i="11"/>
  <c r="M27204" i="11"/>
  <c r="M27203" i="11"/>
  <c r="M27202" i="11"/>
  <c r="M27201" i="11"/>
  <c r="M27200" i="11"/>
  <c r="M27199" i="11"/>
  <c r="M27198" i="11"/>
  <c r="M27197" i="11"/>
  <c r="M27196" i="11"/>
  <c r="M27195" i="11"/>
  <c r="M27194" i="11"/>
  <c r="M27193" i="11"/>
  <c r="M27192" i="11"/>
  <c r="M27191" i="11"/>
  <c r="M27190" i="11"/>
  <c r="M27189" i="11"/>
  <c r="M27188" i="11"/>
  <c r="M27187" i="11"/>
  <c r="M27186" i="11"/>
  <c r="M27185" i="11"/>
  <c r="M27184" i="11"/>
  <c r="M27183" i="11"/>
  <c r="M27182" i="11"/>
  <c r="M27181" i="11"/>
  <c r="M27180" i="11"/>
  <c r="M27179" i="11"/>
  <c r="M27178" i="11"/>
  <c r="M27177" i="11"/>
  <c r="M27176" i="11"/>
  <c r="M27175" i="11"/>
  <c r="M27174" i="11"/>
  <c r="M27173" i="11"/>
  <c r="M27172" i="11"/>
  <c r="M27171" i="11"/>
  <c r="M27170" i="11"/>
  <c r="M27169" i="11"/>
  <c r="M27168" i="11"/>
  <c r="M27167" i="11"/>
  <c r="M27166" i="11"/>
  <c r="M27165" i="11"/>
  <c r="M27164" i="11"/>
  <c r="M27163" i="11"/>
  <c r="M27162" i="11"/>
  <c r="M27161" i="11"/>
  <c r="M27160" i="11"/>
  <c r="M27159" i="11"/>
  <c r="M27158" i="11"/>
  <c r="M27157" i="11"/>
  <c r="M27156" i="11"/>
  <c r="M27155" i="11"/>
  <c r="M27154" i="11"/>
  <c r="M27153" i="11"/>
  <c r="M27152" i="11"/>
  <c r="M27151" i="11"/>
  <c r="M27150" i="11"/>
  <c r="M27149" i="11"/>
  <c r="M27148" i="11"/>
  <c r="M27147" i="11"/>
  <c r="M27146" i="11"/>
  <c r="M27145" i="11"/>
  <c r="M27144" i="11"/>
  <c r="M27143" i="11"/>
  <c r="M27142" i="11"/>
  <c r="M27141" i="11"/>
  <c r="M27140" i="11"/>
  <c r="M27139" i="11"/>
  <c r="M27138" i="11"/>
  <c r="M27137" i="11"/>
  <c r="M27136" i="11"/>
  <c r="M27135" i="11"/>
  <c r="M27134" i="11"/>
  <c r="M27133" i="11"/>
  <c r="M27132" i="11"/>
  <c r="M27131" i="11"/>
  <c r="M27130" i="11"/>
  <c r="M27129" i="11"/>
  <c r="M27128" i="11"/>
  <c r="M27127" i="11"/>
  <c r="M27126" i="11"/>
  <c r="M27125" i="11"/>
  <c r="M27124" i="11"/>
  <c r="M27123" i="11"/>
  <c r="M27122" i="11"/>
  <c r="M27121" i="11"/>
  <c r="M27120" i="11"/>
  <c r="M27119" i="11"/>
  <c r="M27118" i="11"/>
  <c r="M27117" i="11"/>
  <c r="M27116" i="11"/>
  <c r="M27115" i="11"/>
  <c r="M27114" i="11"/>
  <c r="M27113" i="11"/>
  <c r="M27112" i="11"/>
  <c r="M27111" i="11"/>
  <c r="M27110" i="11"/>
  <c r="M27109" i="11"/>
  <c r="M27108" i="11"/>
  <c r="M27107" i="11"/>
  <c r="M27106" i="11"/>
  <c r="M27105" i="11"/>
  <c r="M27104" i="11"/>
  <c r="M27103" i="11"/>
  <c r="M27102" i="11"/>
  <c r="M27101" i="11"/>
  <c r="M27100" i="11"/>
  <c r="M27099" i="11"/>
  <c r="M27098" i="11"/>
  <c r="M27097" i="11"/>
  <c r="M27096" i="11"/>
  <c r="M27095" i="11"/>
  <c r="M27094" i="11"/>
  <c r="M27093" i="11"/>
  <c r="M27092" i="11"/>
  <c r="M27091" i="11"/>
  <c r="M27090" i="11"/>
  <c r="M27089" i="11"/>
  <c r="M27088" i="11"/>
  <c r="M27087" i="11"/>
  <c r="M27086" i="11"/>
  <c r="M27085" i="11"/>
  <c r="M27084" i="11"/>
  <c r="M27083" i="11"/>
  <c r="M27082" i="11"/>
  <c r="M27081" i="11"/>
  <c r="M27080" i="11"/>
  <c r="M27079" i="11"/>
  <c r="M27078" i="11"/>
  <c r="M27077" i="11"/>
  <c r="M27076" i="11"/>
  <c r="M27075" i="11"/>
  <c r="M27074" i="11"/>
  <c r="M27073" i="11"/>
  <c r="M27072" i="11"/>
  <c r="M27071" i="11"/>
  <c r="M27070" i="11"/>
  <c r="M27069" i="11"/>
  <c r="M27068" i="11"/>
  <c r="M27067" i="11"/>
  <c r="M27066" i="11"/>
  <c r="M27065" i="11"/>
  <c r="M27064" i="11"/>
  <c r="M27063" i="11"/>
  <c r="M27062" i="11"/>
  <c r="M27061" i="11"/>
  <c r="M27060" i="11"/>
  <c r="M27059" i="11"/>
  <c r="M27058" i="11"/>
  <c r="M27057" i="11"/>
  <c r="M27056" i="11"/>
  <c r="M27055" i="11"/>
  <c r="M27054" i="11"/>
  <c r="M27053" i="11"/>
  <c r="M27052" i="11"/>
  <c r="M27051" i="11"/>
  <c r="M27050" i="11"/>
  <c r="M27049" i="11"/>
  <c r="M27048" i="11"/>
  <c r="M27047" i="11"/>
  <c r="M27046" i="11"/>
  <c r="M27045" i="11"/>
  <c r="M27044" i="11"/>
  <c r="M27043" i="11"/>
  <c r="M27042" i="11"/>
  <c r="M27041" i="11"/>
  <c r="M27040" i="11"/>
  <c r="M27039" i="11"/>
  <c r="M27038" i="11"/>
  <c r="M27037" i="11"/>
  <c r="M27036" i="11"/>
  <c r="M27035" i="11"/>
  <c r="M27034" i="11"/>
  <c r="M27033" i="11"/>
  <c r="M27032" i="11"/>
  <c r="M27031" i="11"/>
  <c r="M27030" i="11"/>
  <c r="M27029" i="11"/>
  <c r="M27028" i="11"/>
  <c r="M27027" i="11"/>
  <c r="M27026" i="11"/>
  <c r="M27025" i="11"/>
  <c r="M27024" i="11"/>
  <c r="M27023" i="11"/>
  <c r="M27022" i="11"/>
  <c r="M27021" i="11"/>
  <c r="M27020" i="11"/>
  <c r="M27019" i="11"/>
  <c r="M27018" i="11"/>
  <c r="M27017" i="11"/>
  <c r="M27016" i="11"/>
  <c r="M27015" i="11"/>
  <c r="M27014" i="11"/>
  <c r="M27013" i="11"/>
  <c r="M27012" i="11"/>
  <c r="M27011" i="11"/>
  <c r="M27010" i="11"/>
  <c r="M27009" i="11"/>
  <c r="M27008" i="11"/>
  <c r="M27007" i="11"/>
  <c r="M27006" i="11"/>
  <c r="M27005" i="11"/>
  <c r="M27004" i="11"/>
  <c r="M27003" i="11"/>
  <c r="M27002" i="11"/>
  <c r="M27001" i="11"/>
  <c r="M27000" i="11"/>
  <c r="M26999" i="11"/>
  <c r="M26998" i="11"/>
  <c r="M26997" i="11"/>
  <c r="M26996" i="11"/>
  <c r="M26995" i="11"/>
  <c r="M26994" i="11"/>
  <c r="M26993" i="11"/>
  <c r="M26992" i="11"/>
  <c r="M26991" i="11"/>
  <c r="M26990" i="11"/>
  <c r="M26989" i="11"/>
  <c r="M26988" i="11"/>
  <c r="M26987" i="11"/>
  <c r="M26986" i="11"/>
  <c r="M26985" i="11"/>
  <c r="M26984" i="11"/>
  <c r="M26983" i="11"/>
  <c r="M26982" i="11"/>
  <c r="M26981" i="11"/>
  <c r="M26980" i="11"/>
  <c r="M26979" i="11"/>
  <c r="M26978" i="11"/>
  <c r="M26977" i="11"/>
  <c r="M26976" i="11"/>
  <c r="M26975" i="11"/>
  <c r="M26974" i="11"/>
  <c r="M26973" i="11"/>
  <c r="M26972" i="11"/>
  <c r="M26971" i="11"/>
  <c r="M26970" i="11"/>
  <c r="M26969" i="11"/>
  <c r="M26968" i="11"/>
  <c r="M26967" i="11"/>
  <c r="M26966" i="11"/>
  <c r="M26965" i="11"/>
  <c r="M26964" i="11"/>
  <c r="M26963" i="11"/>
  <c r="M26962" i="11"/>
  <c r="M26961" i="11"/>
  <c r="M26960" i="11"/>
  <c r="M26959" i="11"/>
  <c r="M26958" i="11"/>
  <c r="M26957" i="11"/>
  <c r="M26956" i="11"/>
  <c r="M26955" i="11"/>
  <c r="M26954" i="11"/>
  <c r="M26953" i="11"/>
  <c r="M26952" i="11"/>
  <c r="M26951" i="11"/>
  <c r="M26950" i="11"/>
  <c r="M26949" i="11"/>
  <c r="M26948" i="11"/>
  <c r="M26947" i="11"/>
  <c r="M26946" i="11"/>
  <c r="M26945" i="11"/>
  <c r="M26944" i="11"/>
  <c r="M26943" i="11"/>
  <c r="M26942" i="11"/>
  <c r="M26941" i="11"/>
  <c r="M26940" i="11"/>
  <c r="M26939" i="11"/>
  <c r="M26938" i="11"/>
  <c r="M26937" i="11"/>
  <c r="M26936" i="11"/>
  <c r="M26935" i="11"/>
  <c r="M26934" i="11"/>
  <c r="M26933" i="11"/>
  <c r="M26932" i="11"/>
  <c r="M26931" i="11"/>
  <c r="M26930" i="11"/>
  <c r="M26929" i="11"/>
  <c r="M26928" i="11"/>
  <c r="M26927" i="11"/>
  <c r="M26926" i="11"/>
  <c r="M26925" i="11"/>
  <c r="M26924" i="11"/>
  <c r="M26923" i="11"/>
  <c r="M26922" i="11"/>
  <c r="M26921" i="11"/>
  <c r="M26920" i="11"/>
  <c r="M26919" i="11"/>
  <c r="M26918" i="11"/>
  <c r="M26917" i="11"/>
  <c r="M26916" i="11"/>
  <c r="M26915" i="11"/>
  <c r="M26914" i="11"/>
  <c r="M26913" i="11"/>
  <c r="M26912" i="11"/>
  <c r="M26911" i="11"/>
  <c r="M26910" i="11"/>
  <c r="M26909" i="11"/>
  <c r="M26908" i="11"/>
  <c r="M26907" i="11"/>
  <c r="M26906" i="11"/>
  <c r="M26905" i="11"/>
  <c r="M26904" i="11"/>
  <c r="M26903" i="11"/>
  <c r="M26902" i="11"/>
  <c r="M26901" i="11"/>
  <c r="M26900" i="11"/>
  <c r="M26899" i="11"/>
  <c r="M26898" i="11"/>
  <c r="M26897" i="11"/>
  <c r="M26896" i="11"/>
  <c r="M26895" i="11"/>
  <c r="M26894" i="11"/>
  <c r="M26893" i="11"/>
  <c r="M26892" i="11"/>
  <c r="M26891" i="11"/>
  <c r="M26890" i="11"/>
  <c r="M26889" i="11"/>
  <c r="M26888" i="11"/>
  <c r="M26887" i="11"/>
  <c r="M26886" i="11"/>
  <c r="M26885" i="11"/>
  <c r="M26884" i="11"/>
  <c r="M26883" i="11"/>
  <c r="M26882" i="11"/>
  <c r="M26881" i="11"/>
  <c r="M26880" i="11"/>
  <c r="M26879" i="11"/>
  <c r="M26878" i="11"/>
  <c r="M26877" i="11"/>
  <c r="M26876" i="11"/>
  <c r="M26875" i="11"/>
  <c r="M26874" i="11"/>
  <c r="M26873" i="11"/>
  <c r="M26872" i="11"/>
  <c r="M26871" i="11"/>
  <c r="M26870" i="11"/>
  <c r="M26869" i="11"/>
  <c r="M26868" i="11"/>
  <c r="M26867" i="11"/>
  <c r="M26866" i="11"/>
  <c r="M26865" i="11"/>
  <c r="M26864" i="11"/>
  <c r="M26863" i="11"/>
  <c r="M26862" i="11"/>
  <c r="M26861" i="11"/>
  <c r="M26860" i="11"/>
  <c r="M26859" i="11"/>
  <c r="M26858" i="11"/>
  <c r="M26857" i="11"/>
  <c r="M26856" i="11"/>
  <c r="M26855" i="11"/>
  <c r="M26854" i="11"/>
  <c r="M26853" i="11"/>
  <c r="M26852" i="11"/>
  <c r="M26851" i="11"/>
  <c r="M26850" i="11"/>
  <c r="M26849" i="11"/>
  <c r="M26848" i="11"/>
  <c r="M26847" i="11"/>
  <c r="M26846" i="11"/>
  <c r="M26845" i="11"/>
  <c r="M26844" i="11"/>
  <c r="M26843" i="11"/>
  <c r="M26842" i="11"/>
  <c r="M26841" i="11"/>
  <c r="M26840" i="11"/>
  <c r="M26839" i="11"/>
  <c r="M26838" i="11"/>
  <c r="M26837" i="11"/>
  <c r="M26836" i="11"/>
  <c r="M26835" i="11"/>
  <c r="M26834" i="11"/>
  <c r="M26833" i="11"/>
  <c r="M26832" i="11"/>
  <c r="M26831" i="11"/>
  <c r="M26830" i="11"/>
  <c r="M26829" i="11"/>
  <c r="M26828" i="11"/>
  <c r="M26827" i="11"/>
  <c r="M26826" i="11"/>
  <c r="M26825" i="11"/>
  <c r="M26824" i="11"/>
  <c r="M26823" i="11"/>
  <c r="M26822" i="11"/>
  <c r="M26821" i="11"/>
  <c r="M26820" i="11"/>
  <c r="M26819" i="11"/>
  <c r="M26818" i="11"/>
  <c r="M26817" i="11"/>
  <c r="M26816" i="11"/>
  <c r="M26815" i="11"/>
  <c r="M26814" i="11"/>
  <c r="M26813" i="11"/>
  <c r="M26812" i="11"/>
  <c r="M26811" i="11"/>
  <c r="M26810" i="11"/>
  <c r="M26809" i="11"/>
  <c r="M26808" i="11"/>
  <c r="M26807" i="11"/>
  <c r="M26806" i="11"/>
  <c r="M26805" i="11"/>
  <c r="M26804" i="11"/>
  <c r="M26803" i="11"/>
  <c r="M26802" i="11"/>
  <c r="M26801" i="11"/>
  <c r="M26800" i="11"/>
  <c r="M26799" i="11"/>
  <c r="M26798" i="11"/>
  <c r="M26797" i="11"/>
  <c r="M26796" i="11"/>
  <c r="M26795" i="11"/>
  <c r="M26794" i="11"/>
  <c r="M26793" i="11"/>
  <c r="M26792" i="11"/>
  <c r="M26791" i="11"/>
  <c r="M26790" i="11"/>
  <c r="M26789" i="11"/>
  <c r="M26788" i="11"/>
  <c r="M26787" i="11"/>
  <c r="M26786" i="11"/>
  <c r="M26785" i="11"/>
  <c r="M26784" i="11"/>
  <c r="M26783" i="11"/>
  <c r="M26782" i="11"/>
  <c r="M26781" i="11"/>
  <c r="M26780" i="11"/>
  <c r="M26779" i="11"/>
  <c r="M26778" i="11"/>
  <c r="M26777" i="11"/>
  <c r="M26776" i="11"/>
  <c r="M26775" i="11"/>
  <c r="M26774" i="11"/>
  <c r="M26773" i="11"/>
  <c r="M26772" i="11"/>
  <c r="M26771" i="11"/>
  <c r="M26770" i="11"/>
  <c r="M26769" i="11"/>
  <c r="M26768" i="11"/>
  <c r="M26767" i="11"/>
  <c r="M26766" i="11"/>
  <c r="M26765" i="11"/>
  <c r="M26764" i="11"/>
  <c r="M26763" i="11"/>
  <c r="M26762" i="11"/>
  <c r="M26761" i="11"/>
  <c r="M26760" i="11"/>
  <c r="M26759" i="11"/>
  <c r="M26758" i="11"/>
  <c r="M26757" i="11"/>
  <c r="M26756" i="11"/>
  <c r="M26755" i="11"/>
  <c r="M26754" i="11"/>
  <c r="M26753" i="11"/>
  <c r="M26752" i="11"/>
  <c r="M26751" i="11"/>
  <c r="M26750" i="11"/>
  <c r="M26749" i="11"/>
  <c r="M26748" i="11"/>
  <c r="M26747" i="11"/>
  <c r="M26746" i="11"/>
  <c r="M26745" i="11"/>
  <c r="M26744" i="11"/>
  <c r="M26743" i="11"/>
  <c r="M26742" i="11"/>
  <c r="M26741" i="11"/>
  <c r="M26740" i="11"/>
  <c r="M26739" i="11"/>
  <c r="M26738" i="11"/>
  <c r="M26737" i="11"/>
  <c r="M26736" i="11"/>
  <c r="M26735" i="11"/>
  <c r="M26734" i="11"/>
  <c r="M26733" i="11"/>
  <c r="M26732" i="11"/>
  <c r="M26731" i="11"/>
  <c r="M26730" i="11"/>
  <c r="M26729" i="11"/>
  <c r="M26728" i="11"/>
  <c r="M26727" i="11"/>
  <c r="M26726" i="11"/>
  <c r="M26725" i="11"/>
  <c r="M26724" i="11"/>
  <c r="M26723" i="11"/>
  <c r="M26722" i="11"/>
  <c r="M26721" i="11"/>
  <c r="M26720" i="11"/>
  <c r="M26719" i="11"/>
  <c r="M26718" i="11"/>
  <c r="M26717" i="11"/>
  <c r="M26716" i="11"/>
  <c r="M26715" i="11"/>
  <c r="M26714" i="11"/>
  <c r="M26713" i="11"/>
  <c r="M26712" i="11"/>
  <c r="M26711" i="11"/>
  <c r="M26710" i="11"/>
  <c r="M26709" i="11"/>
  <c r="M26708" i="11"/>
  <c r="M26707" i="11"/>
  <c r="M26706" i="11"/>
  <c r="M26705" i="11"/>
  <c r="M26704" i="11"/>
  <c r="M26703" i="11"/>
  <c r="M26702" i="11"/>
  <c r="M26701" i="11"/>
  <c r="M26700" i="11"/>
  <c r="M26699" i="11"/>
  <c r="M26698" i="11"/>
  <c r="M26697" i="11"/>
  <c r="M26696" i="11"/>
  <c r="M26695" i="11"/>
  <c r="M26694" i="11"/>
  <c r="M26693" i="11"/>
  <c r="M26692" i="11"/>
  <c r="M26691" i="11"/>
  <c r="M26690" i="11"/>
  <c r="M26689" i="11"/>
  <c r="M26688" i="11"/>
  <c r="M26687" i="11"/>
  <c r="M26686" i="11"/>
  <c r="M26685" i="11"/>
  <c r="M26684" i="11"/>
  <c r="M26683" i="11"/>
  <c r="M26682" i="11"/>
  <c r="M26681" i="11"/>
  <c r="M26680" i="11"/>
  <c r="M26679" i="11"/>
  <c r="M26678" i="11"/>
  <c r="M26677" i="11"/>
  <c r="M26676" i="11"/>
  <c r="M26675" i="11"/>
  <c r="M26674" i="11"/>
  <c r="M26673" i="11"/>
  <c r="M26672" i="11"/>
  <c r="M26671" i="11"/>
  <c r="M26670" i="11"/>
  <c r="M26669" i="11"/>
  <c r="M26668" i="11"/>
  <c r="M26667" i="11"/>
  <c r="M26666" i="11"/>
  <c r="M26665" i="11"/>
  <c r="M26664" i="11"/>
  <c r="M26663" i="11"/>
  <c r="M26662" i="11"/>
  <c r="M26661" i="11"/>
  <c r="M26660" i="11"/>
  <c r="M26659" i="11"/>
  <c r="M26658" i="11"/>
  <c r="M26657" i="11"/>
  <c r="M26656" i="11"/>
  <c r="M26655" i="11"/>
  <c r="M26654" i="11"/>
  <c r="M26653" i="11"/>
  <c r="M26652" i="11"/>
  <c r="M26651" i="11"/>
  <c r="M26650" i="11"/>
  <c r="M26649" i="11"/>
  <c r="M26648" i="11"/>
  <c r="M26647" i="11"/>
  <c r="M26646" i="11"/>
  <c r="M26645" i="11"/>
  <c r="M26644" i="11"/>
  <c r="M26643" i="11"/>
  <c r="M26642" i="11"/>
  <c r="M26641" i="11"/>
  <c r="M26640" i="11"/>
  <c r="M26639" i="11"/>
  <c r="M26638" i="11"/>
  <c r="M26637" i="11"/>
  <c r="M26636" i="11"/>
  <c r="M26635" i="11"/>
  <c r="M26634" i="11"/>
  <c r="M26633" i="11"/>
  <c r="M26632" i="11"/>
  <c r="M26631" i="11"/>
  <c r="M26630" i="11"/>
  <c r="M26629" i="11"/>
  <c r="M26628" i="11"/>
  <c r="M26627" i="11"/>
  <c r="M26626" i="11"/>
  <c r="M26625" i="11"/>
  <c r="M26624" i="11"/>
  <c r="M26623" i="11"/>
  <c r="M26622" i="11"/>
  <c r="M26621" i="11"/>
  <c r="M26620" i="11"/>
  <c r="M26619" i="11"/>
  <c r="M26618" i="11"/>
  <c r="M26617" i="11"/>
  <c r="M26616" i="11"/>
  <c r="M26615" i="11"/>
  <c r="M26614" i="11"/>
  <c r="M26613" i="11"/>
  <c r="M26612" i="11"/>
  <c r="M26611" i="11"/>
  <c r="M26610" i="11"/>
  <c r="M26609" i="11"/>
  <c r="M26608" i="11"/>
  <c r="M26607" i="11"/>
  <c r="M26606" i="11"/>
  <c r="M26605" i="11"/>
  <c r="M26604" i="11"/>
  <c r="M26603" i="11"/>
  <c r="M26602" i="11"/>
  <c r="M26601" i="11"/>
  <c r="M26600" i="11"/>
  <c r="M26599" i="11"/>
  <c r="M26598" i="11"/>
  <c r="M26597" i="11"/>
  <c r="M26596" i="11"/>
  <c r="M26595" i="11"/>
  <c r="M26594" i="11"/>
  <c r="M26593" i="11"/>
  <c r="M26592" i="11"/>
  <c r="M26591" i="11"/>
  <c r="M26590" i="11"/>
  <c r="M26589" i="11"/>
  <c r="M26588" i="11"/>
  <c r="M26587" i="11"/>
  <c r="M26586" i="11"/>
  <c r="M26585" i="11"/>
  <c r="M26584" i="11"/>
  <c r="M26583" i="11"/>
  <c r="M26582" i="11"/>
  <c r="M26581" i="11"/>
  <c r="M26580" i="11"/>
  <c r="M26579" i="11"/>
  <c r="M26578" i="11"/>
  <c r="M26577" i="11"/>
  <c r="M26576" i="11"/>
  <c r="M26575" i="11"/>
  <c r="M26574" i="11"/>
  <c r="M26573" i="11"/>
  <c r="M26572" i="11"/>
  <c r="M26571" i="11"/>
  <c r="M26570" i="11"/>
  <c r="M26569" i="11"/>
  <c r="M26568" i="11"/>
  <c r="M26567" i="11"/>
  <c r="M26566" i="11"/>
  <c r="M26565" i="11"/>
  <c r="M26564" i="11"/>
  <c r="M26563" i="11"/>
  <c r="M26562" i="11"/>
  <c r="M26561" i="11"/>
  <c r="M26560" i="11"/>
  <c r="M26559" i="11"/>
  <c r="M26558" i="11"/>
  <c r="M26557" i="11"/>
  <c r="M26556" i="11"/>
  <c r="M26555" i="11"/>
  <c r="M26554" i="11"/>
  <c r="M26553" i="11"/>
  <c r="M26552" i="11"/>
  <c r="M26551" i="11"/>
  <c r="M26550" i="11"/>
  <c r="M26549" i="11"/>
  <c r="M26548" i="11"/>
  <c r="M26547" i="11"/>
  <c r="M26546" i="11"/>
  <c r="M26545" i="11"/>
  <c r="M26544" i="11"/>
  <c r="M26543" i="11"/>
  <c r="M26542" i="11"/>
  <c r="M26541" i="11"/>
  <c r="M26540" i="11"/>
  <c r="M26539" i="11"/>
  <c r="M26538" i="11"/>
  <c r="M26537" i="11"/>
  <c r="M26536" i="11"/>
  <c r="M26535" i="11"/>
  <c r="M26534" i="11"/>
  <c r="M26533" i="11"/>
  <c r="M26532" i="11"/>
  <c r="M26531" i="11"/>
  <c r="M26530" i="11"/>
  <c r="M26529" i="11"/>
  <c r="M26528" i="11"/>
  <c r="M26527" i="11"/>
  <c r="M26526" i="11"/>
  <c r="M26525" i="11"/>
  <c r="M26524" i="11"/>
  <c r="M26523" i="11"/>
  <c r="M26522" i="11"/>
  <c r="M26521" i="11"/>
  <c r="M26520" i="11"/>
  <c r="M26519" i="11"/>
  <c r="M26518" i="11"/>
  <c r="M26517" i="11"/>
  <c r="M26516" i="11"/>
  <c r="M26515" i="11"/>
  <c r="M26514" i="11"/>
  <c r="M26513" i="11"/>
  <c r="M26512" i="11"/>
  <c r="M26511" i="11"/>
  <c r="M26510" i="11"/>
  <c r="M26509" i="11"/>
  <c r="M26508" i="11"/>
  <c r="M26507" i="11"/>
  <c r="M26506" i="11"/>
  <c r="M26505" i="11"/>
  <c r="M26504" i="11"/>
  <c r="M26503" i="11"/>
  <c r="M26502" i="11"/>
  <c r="M26501" i="11"/>
  <c r="M26500" i="11"/>
  <c r="M26499" i="11"/>
  <c r="M26498" i="11"/>
  <c r="M26497" i="11"/>
  <c r="M26496" i="11"/>
  <c r="M26495" i="11"/>
  <c r="M26494" i="11"/>
  <c r="M26493" i="11"/>
  <c r="M26492" i="11"/>
  <c r="M26491" i="11"/>
  <c r="M26490" i="11"/>
  <c r="M26489" i="11"/>
  <c r="M26488" i="11"/>
  <c r="M26487" i="11"/>
  <c r="M26486" i="11"/>
  <c r="M26485" i="11"/>
  <c r="M26484" i="11"/>
  <c r="M26483" i="11"/>
  <c r="M26482" i="11"/>
  <c r="M26481" i="11"/>
  <c r="M26480" i="11"/>
  <c r="M26479" i="11"/>
  <c r="M26478" i="11"/>
  <c r="M26477" i="11"/>
  <c r="M26476" i="11"/>
  <c r="M26475" i="11"/>
  <c r="M26474" i="11"/>
  <c r="M26473" i="11"/>
  <c r="M26472" i="11"/>
  <c r="M26471" i="11"/>
  <c r="M26470" i="11"/>
  <c r="M26469" i="11"/>
  <c r="M26468" i="11"/>
  <c r="M26467" i="11"/>
  <c r="M26466" i="11"/>
  <c r="M26465" i="11"/>
  <c r="M26464" i="11"/>
  <c r="M26463" i="11"/>
  <c r="M26462" i="11"/>
  <c r="M26461" i="11"/>
  <c r="M26460" i="11"/>
  <c r="M26459" i="11"/>
  <c r="M26458" i="11"/>
  <c r="M26457" i="11"/>
  <c r="M26456" i="11"/>
  <c r="M26455" i="11"/>
  <c r="M26454" i="11"/>
  <c r="M26453" i="11"/>
  <c r="M26452" i="11"/>
  <c r="M26451" i="11"/>
  <c r="M26450" i="11"/>
  <c r="M26449" i="11"/>
  <c r="M26448" i="11"/>
  <c r="M26447" i="11"/>
  <c r="M26446" i="11"/>
  <c r="M26445" i="11"/>
  <c r="M26444" i="11"/>
  <c r="M26443" i="11"/>
  <c r="M26442" i="11"/>
  <c r="M26441" i="11"/>
  <c r="M26440" i="11"/>
  <c r="M26439" i="11"/>
  <c r="M26438" i="11"/>
  <c r="M26437" i="11"/>
  <c r="M26436" i="11"/>
  <c r="M26435" i="11"/>
  <c r="M26434" i="11"/>
  <c r="M26433" i="11"/>
  <c r="M26432" i="11"/>
  <c r="M26431" i="11"/>
  <c r="M26430" i="11"/>
  <c r="M26429" i="11"/>
  <c r="M26428" i="11"/>
  <c r="M26427" i="11"/>
  <c r="M26426" i="11"/>
  <c r="M26425" i="11"/>
  <c r="M26424" i="11"/>
  <c r="M26423" i="11"/>
  <c r="M26422" i="11"/>
  <c r="M26421" i="11"/>
  <c r="M26420" i="11"/>
  <c r="M26419" i="11"/>
  <c r="M26418" i="11"/>
  <c r="M26417" i="11"/>
  <c r="M26416" i="11"/>
  <c r="M26415" i="11"/>
  <c r="M26414" i="11"/>
  <c r="M26413" i="11"/>
  <c r="M26412" i="11"/>
  <c r="M26411" i="11"/>
  <c r="M26410" i="11"/>
  <c r="M26409" i="11"/>
  <c r="M26408" i="11"/>
  <c r="M26407" i="11"/>
  <c r="M26406" i="11"/>
  <c r="M26405" i="11"/>
  <c r="M26404" i="11"/>
  <c r="M26403" i="11"/>
  <c r="M26402" i="11"/>
  <c r="M26401" i="11"/>
  <c r="M26400" i="11"/>
  <c r="M26399" i="11"/>
  <c r="M26398" i="11"/>
  <c r="M26397" i="11"/>
  <c r="M26396" i="11"/>
  <c r="M26395" i="11"/>
  <c r="M26394" i="11"/>
  <c r="M26393" i="11"/>
  <c r="M26392" i="11"/>
  <c r="M26391" i="11"/>
  <c r="M26390" i="11"/>
  <c r="M26389" i="11"/>
  <c r="M26388" i="11"/>
  <c r="M26387" i="11"/>
  <c r="M26386" i="11"/>
  <c r="M26385" i="11"/>
  <c r="M26384" i="11"/>
  <c r="M26383" i="11"/>
  <c r="M26382" i="11"/>
  <c r="M26381" i="11"/>
  <c r="M26380" i="11"/>
  <c r="M26379" i="11"/>
  <c r="M26378" i="11"/>
  <c r="M26377" i="11"/>
  <c r="M26376" i="11"/>
  <c r="M26375" i="11"/>
  <c r="M26374" i="11"/>
  <c r="M26373" i="11"/>
  <c r="M26372" i="11"/>
  <c r="M26371" i="11"/>
  <c r="M26370" i="11"/>
  <c r="M26369" i="11"/>
  <c r="M26368" i="11"/>
  <c r="M26367" i="11"/>
  <c r="M26366" i="11"/>
  <c r="M26365" i="11"/>
  <c r="M26364" i="11"/>
  <c r="M26363" i="11"/>
  <c r="M26362" i="11"/>
  <c r="M26361" i="11"/>
  <c r="M26360" i="11"/>
  <c r="M26359" i="11"/>
  <c r="M26358" i="11"/>
  <c r="M26357" i="11"/>
  <c r="M26356" i="11"/>
  <c r="M26355" i="11"/>
  <c r="M26354" i="11"/>
  <c r="M26353" i="11"/>
  <c r="M26352" i="11"/>
  <c r="M26351" i="11"/>
  <c r="M26350" i="11"/>
  <c r="M26349" i="11"/>
  <c r="M26348" i="11"/>
  <c r="M26347" i="11"/>
  <c r="M26346" i="11"/>
  <c r="M26345" i="11"/>
  <c r="M26344" i="11"/>
  <c r="M26343" i="11"/>
  <c r="M26342" i="11"/>
  <c r="M26341" i="11"/>
  <c r="M26340" i="11"/>
  <c r="M26339" i="11"/>
  <c r="M26338" i="11"/>
  <c r="M26337" i="11"/>
  <c r="M26336" i="11"/>
  <c r="M26335" i="11"/>
  <c r="M26334" i="11"/>
  <c r="M26333" i="11"/>
  <c r="M26332" i="11"/>
  <c r="M26331" i="11"/>
  <c r="M26330" i="11"/>
  <c r="M26329" i="11"/>
  <c r="M26328" i="11"/>
  <c r="M26327" i="11"/>
  <c r="M26326" i="11"/>
  <c r="M26325" i="11"/>
  <c r="M26324" i="11"/>
  <c r="M26323" i="11"/>
  <c r="M26322" i="11"/>
  <c r="M26321" i="11"/>
  <c r="M26320" i="11"/>
  <c r="M26319" i="11"/>
  <c r="M26318" i="11"/>
  <c r="M26317" i="11"/>
  <c r="M26316" i="11"/>
  <c r="M26315" i="11"/>
  <c r="M26314" i="11"/>
  <c r="M26313" i="11"/>
  <c r="M26312" i="11"/>
  <c r="M26311" i="11"/>
  <c r="M26310" i="11"/>
  <c r="M26309" i="11"/>
  <c r="M26308" i="11"/>
  <c r="M26307" i="11"/>
  <c r="M26306" i="11"/>
  <c r="M26305" i="11"/>
  <c r="M26304" i="11"/>
  <c r="M26303" i="11"/>
  <c r="M26302" i="11"/>
  <c r="M26301" i="11"/>
  <c r="M26300" i="11"/>
  <c r="M26299" i="11"/>
  <c r="M26298" i="11"/>
  <c r="M26297" i="11"/>
  <c r="M26296" i="11"/>
  <c r="M26295" i="11"/>
  <c r="M26294" i="11"/>
  <c r="M26293" i="11"/>
  <c r="M26292" i="11"/>
  <c r="M26291" i="11"/>
  <c r="M26290" i="11"/>
  <c r="M26289" i="11"/>
  <c r="M26288" i="11"/>
  <c r="M26287" i="11"/>
  <c r="M26286" i="11"/>
  <c r="M26285" i="11"/>
  <c r="M26284" i="11"/>
  <c r="M26283" i="11"/>
  <c r="M26282" i="11"/>
  <c r="M26281" i="11"/>
  <c r="M26280" i="11"/>
  <c r="M26279" i="11"/>
  <c r="M26278" i="11"/>
  <c r="M26277" i="11"/>
  <c r="M26276" i="11"/>
  <c r="M26275" i="11"/>
  <c r="M26274" i="11"/>
  <c r="M26273" i="11"/>
  <c r="M26272" i="11"/>
  <c r="M26271" i="11"/>
  <c r="M26270" i="11"/>
  <c r="M26269" i="11"/>
  <c r="M26268" i="11"/>
  <c r="M26267" i="11"/>
  <c r="M26266" i="11"/>
  <c r="M26265" i="11"/>
  <c r="M26264" i="11"/>
  <c r="M26263" i="11"/>
  <c r="M26262" i="11"/>
  <c r="M26261" i="11"/>
  <c r="M26260" i="11"/>
  <c r="M26259" i="11"/>
  <c r="M26258" i="11"/>
  <c r="M26257" i="11"/>
  <c r="M26256" i="11"/>
  <c r="M26255" i="11"/>
  <c r="M26254" i="11"/>
  <c r="M26253" i="11"/>
  <c r="M26252" i="11"/>
  <c r="M26251" i="11"/>
  <c r="M26250" i="11"/>
  <c r="M26249" i="11"/>
  <c r="M26248" i="11"/>
  <c r="M26247" i="11"/>
  <c r="M26246" i="11"/>
  <c r="M26245" i="11"/>
  <c r="M26244" i="11"/>
  <c r="M26243" i="11"/>
  <c r="M26242" i="11"/>
  <c r="M26241" i="11"/>
  <c r="M26240" i="11"/>
  <c r="M26239" i="11"/>
  <c r="M26238" i="11"/>
  <c r="M26237" i="11"/>
  <c r="M26236" i="11"/>
  <c r="M26235" i="11"/>
  <c r="M26234" i="11"/>
  <c r="M26233" i="11"/>
  <c r="M26232" i="11"/>
  <c r="M26231" i="11"/>
  <c r="M26230" i="11"/>
  <c r="M26229" i="11"/>
  <c r="M26228" i="11"/>
  <c r="M26227" i="11"/>
  <c r="M26226" i="11"/>
  <c r="M26225" i="11"/>
  <c r="M26224" i="11"/>
  <c r="M26223" i="11"/>
  <c r="M26222" i="11"/>
  <c r="M26221" i="11"/>
  <c r="M26220" i="11"/>
  <c r="M26219" i="11"/>
  <c r="M26218" i="11"/>
  <c r="M26217" i="11"/>
  <c r="M26216" i="11"/>
  <c r="M26215" i="11"/>
  <c r="M26214" i="11"/>
  <c r="M26213" i="11"/>
  <c r="M26212" i="11"/>
  <c r="M26211" i="11"/>
  <c r="M26210" i="11"/>
  <c r="M26209" i="11"/>
  <c r="M26208" i="11"/>
  <c r="M26207" i="11"/>
  <c r="M26206" i="11"/>
  <c r="M26205" i="11"/>
  <c r="M26204" i="11"/>
  <c r="M26203" i="11"/>
  <c r="M26202" i="11"/>
  <c r="M26201" i="11"/>
  <c r="M26200" i="11"/>
  <c r="M26199" i="11"/>
  <c r="M26198" i="11"/>
  <c r="M26197" i="11"/>
  <c r="M26196" i="11"/>
  <c r="M26195" i="11"/>
  <c r="M26194" i="11"/>
  <c r="M26193" i="11"/>
  <c r="M26192" i="11"/>
  <c r="M26191" i="11"/>
  <c r="M26190" i="11"/>
  <c r="M26189" i="11"/>
  <c r="M26188" i="11"/>
  <c r="M26187" i="11"/>
  <c r="M26186" i="11"/>
  <c r="M26185" i="11"/>
  <c r="M26184" i="11"/>
  <c r="M26183" i="11"/>
  <c r="M26182" i="11"/>
  <c r="M26181" i="11"/>
  <c r="M26180" i="11"/>
  <c r="M26179" i="11"/>
  <c r="M26178" i="11"/>
  <c r="M26177" i="11"/>
  <c r="M26176" i="11"/>
  <c r="M26175" i="11"/>
  <c r="M26174" i="11"/>
  <c r="M26173" i="11"/>
  <c r="M26172" i="11"/>
  <c r="M26171" i="11"/>
  <c r="M26170" i="11"/>
  <c r="M26169" i="11"/>
  <c r="M26168" i="11"/>
  <c r="M26167" i="11"/>
  <c r="M26166" i="11"/>
  <c r="M26165" i="11"/>
  <c r="M26164" i="11"/>
  <c r="M26163" i="11"/>
  <c r="M26162" i="11"/>
  <c r="M26161" i="11"/>
  <c r="M26160" i="11"/>
  <c r="M26159" i="11"/>
  <c r="M26158" i="11"/>
  <c r="M26157" i="11"/>
  <c r="M26156" i="11"/>
  <c r="M26155" i="11"/>
  <c r="M26154" i="11"/>
  <c r="M26153" i="11"/>
  <c r="M26152" i="11"/>
  <c r="M26151" i="11"/>
  <c r="M26150" i="11"/>
  <c r="M26149" i="11"/>
  <c r="M26148" i="11"/>
  <c r="M26147" i="11"/>
  <c r="M26146" i="11"/>
  <c r="M26145" i="11"/>
  <c r="M26144" i="11"/>
  <c r="M26143" i="11"/>
  <c r="M26142" i="11"/>
  <c r="M26141" i="11"/>
  <c r="M26140" i="11"/>
  <c r="M26139" i="11"/>
  <c r="M26138" i="11"/>
  <c r="M26137" i="11"/>
  <c r="M26136" i="11"/>
  <c r="M26135" i="11"/>
  <c r="M26134" i="11"/>
  <c r="M26133" i="11"/>
  <c r="M26132" i="11"/>
  <c r="M26131" i="11"/>
  <c r="M26130" i="11"/>
  <c r="M26129" i="11"/>
  <c r="M26128" i="11"/>
  <c r="M26127" i="11"/>
  <c r="M26126" i="11"/>
  <c r="M26125" i="11"/>
  <c r="M26124" i="11"/>
  <c r="M26123" i="11"/>
  <c r="M26122" i="11"/>
  <c r="M26121" i="11"/>
  <c r="M26120" i="11"/>
  <c r="M26119" i="11"/>
  <c r="M26118" i="11"/>
  <c r="M26117" i="11"/>
  <c r="M26116" i="11"/>
  <c r="M26115" i="11"/>
  <c r="M26114" i="11"/>
  <c r="M26113" i="11"/>
  <c r="M26112" i="11"/>
  <c r="M26111" i="11"/>
  <c r="M26110" i="11"/>
  <c r="M26109" i="11"/>
  <c r="M26108" i="11"/>
  <c r="M26107" i="11"/>
  <c r="M26106" i="11"/>
  <c r="M26105" i="11"/>
  <c r="M26104" i="11"/>
  <c r="M26103" i="11"/>
  <c r="M26102" i="11"/>
  <c r="M26101" i="11"/>
  <c r="M26100" i="11"/>
  <c r="M26099" i="11"/>
  <c r="M26098" i="11"/>
  <c r="M26097" i="11"/>
  <c r="M26096" i="11"/>
  <c r="M26095" i="11"/>
  <c r="M26094" i="11"/>
  <c r="M26093" i="11"/>
  <c r="M26092" i="11"/>
  <c r="M26091" i="11"/>
  <c r="M26090" i="11"/>
  <c r="M26089" i="11"/>
  <c r="M26088" i="11"/>
  <c r="M26087" i="11"/>
  <c r="M26086" i="11"/>
  <c r="M26085" i="11"/>
  <c r="M26084" i="11"/>
  <c r="M26083" i="11"/>
  <c r="M26082" i="11"/>
  <c r="M26081" i="11"/>
  <c r="M26080" i="11"/>
  <c r="M26079" i="11"/>
  <c r="M26078" i="11"/>
  <c r="M26077" i="11"/>
  <c r="M26076" i="11"/>
  <c r="M26075" i="11"/>
  <c r="M26074" i="11"/>
  <c r="M26073" i="11"/>
  <c r="M26072" i="11"/>
  <c r="M26071" i="11"/>
  <c r="M26070" i="11"/>
  <c r="M26069" i="11"/>
  <c r="M26068" i="11"/>
  <c r="M26067" i="11"/>
  <c r="M26066" i="11"/>
  <c r="M26065" i="11"/>
  <c r="M26064" i="11"/>
  <c r="M26063" i="11"/>
  <c r="M26062" i="11"/>
  <c r="M26061" i="11"/>
  <c r="M26060" i="11"/>
  <c r="M26059" i="11"/>
  <c r="M26058" i="11"/>
  <c r="M26057" i="11"/>
  <c r="M26056" i="11"/>
  <c r="M26055" i="11"/>
  <c r="M26054" i="11"/>
  <c r="M26053" i="11"/>
  <c r="M26052" i="11"/>
  <c r="M26051" i="11"/>
  <c r="M26050" i="11"/>
  <c r="M26049" i="11"/>
  <c r="M26048" i="11"/>
  <c r="M26047" i="11"/>
  <c r="M26046" i="11"/>
  <c r="M26045" i="11"/>
  <c r="M26044" i="11"/>
  <c r="M26043" i="11"/>
  <c r="M26042" i="11"/>
  <c r="M26041" i="11"/>
  <c r="M26040" i="11"/>
  <c r="M26039" i="11"/>
  <c r="M26038" i="11"/>
  <c r="M26037" i="11"/>
  <c r="M26036" i="11"/>
  <c r="M26035" i="11"/>
  <c r="M26034" i="11"/>
  <c r="M26033" i="11"/>
  <c r="M26032" i="11"/>
  <c r="M26031" i="11"/>
  <c r="M26030" i="11"/>
  <c r="M26029" i="11"/>
  <c r="M26028" i="11"/>
  <c r="M26027" i="11"/>
  <c r="M26026" i="11"/>
  <c r="M26025" i="11"/>
  <c r="M26024" i="11"/>
  <c r="M26023" i="11"/>
  <c r="M26022" i="11"/>
  <c r="M26021" i="11"/>
  <c r="M26020" i="11"/>
  <c r="M26019" i="11"/>
  <c r="M26018" i="11"/>
  <c r="M26017" i="11"/>
  <c r="M26016" i="11"/>
  <c r="M26015" i="11"/>
  <c r="M26014" i="11"/>
  <c r="M26013" i="11"/>
  <c r="M26012" i="11"/>
  <c r="M26011" i="11"/>
  <c r="M26010" i="11"/>
  <c r="M26009" i="11"/>
  <c r="M26008" i="11"/>
  <c r="M26007" i="11"/>
  <c r="M26006" i="11"/>
  <c r="M26005" i="11"/>
  <c r="M26004" i="11"/>
  <c r="M26003" i="11"/>
  <c r="M26002" i="11"/>
  <c r="M26001" i="11"/>
  <c r="M26000" i="11"/>
  <c r="M25999" i="11"/>
  <c r="M25998" i="11"/>
  <c r="M25997" i="11"/>
  <c r="M25996" i="11"/>
  <c r="M25995" i="11"/>
  <c r="M25994" i="11"/>
  <c r="M25993" i="11"/>
  <c r="M25992" i="11"/>
  <c r="M25991" i="11"/>
  <c r="M25990" i="11"/>
  <c r="M25989" i="11"/>
  <c r="M25988" i="11"/>
  <c r="M25987" i="11"/>
  <c r="M25986" i="11"/>
  <c r="M25985" i="11"/>
  <c r="M25984" i="11"/>
  <c r="M25983" i="11"/>
  <c r="M25982" i="11"/>
  <c r="M25981" i="11"/>
  <c r="M25980" i="11"/>
  <c r="M25979" i="11"/>
  <c r="M25978" i="11"/>
  <c r="M25977" i="11"/>
  <c r="M25976" i="11"/>
  <c r="M25975" i="11"/>
  <c r="M25974" i="11"/>
  <c r="M25973" i="11"/>
  <c r="M25972" i="11"/>
  <c r="M25971" i="11"/>
  <c r="M25970" i="11"/>
  <c r="M25969" i="11"/>
  <c r="M25968" i="11"/>
  <c r="M25967" i="11"/>
  <c r="M25966" i="11"/>
  <c r="M25965" i="11"/>
  <c r="M25964" i="11"/>
  <c r="M25963" i="11"/>
  <c r="M25962" i="11"/>
  <c r="M25961" i="11"/>
  <c r="M25960" i="11"/>
  <c r="M25959" i="11"/>
  <c r="M25958" i="11"/>
  <c r="M25957" i="11"/>
  <c r="M25956" i="11"/>
  <c r="M25955" i="11"/>
  <c r="M25954" i="11"/>
  <c r="M25953" i="11"/>
  <c r="M25952" i="11"/>
  <c r="M25951" i="11"/>
  <c r="M25950" i="11"/>
  <c r="M25949" i="11"/>
  <c r="M25948" i="11"/>
  <c r="M25947" i="11"/>
  <c r="M25946" i="11"/>
  <c r="M25945" i="11"/>
  <c r="M25944" i="11"/>
  <c r="M25943" i="11"/>
  <c r="M25942" i="11"/>
  <c r="M25941" i="11"/>
  <c r="M25940" i="11"/>
  <c r="M25939" i="11"/>
  <c r="M25938" i="11"/>
  <c r="M25937" i="11"/>
  <c r="M25936" i="11"/>
  <c r="M25935" i="11"/>
  <c r="M25934" i="11"/>
  <c r="M25933" i="11"/>
  <c r="M25932" i="11"/>
  <c r="M25931" i="11"/>
  <c r="M25930" i="11"/>
  <c r="M25929" i="11"/>
  <c r="M25928" i="11"/>
  <c r="M25927" i="11"/>
  <c r="M25926" i="11"/>
  <c r="M25925" i="11"/>
  <c r="M25924" i="11"/>
  <c r="M25923" i="11"/>
  <c r="M25922" i="11"/>
  <c r="M25921" i="11"/>
  <c r="M25920" i="11"/>
  <c r="M25919" i="11"/>
  <c r="M25918" i="11"/>
  <c r="M25917" i="11"/>
  <c r="M25916" i="11"/>
  <c r="M25915" i="11"/>
  <c r="M25914" i="11"/>
  <c r="M25913" i="11"/>
  <c r="M25912" i="11"/>
  <c r="M25911" i="11"/>
  <c r="M25910" i="11"/>
  <c r="M25909" i="11"/>
  <c r="M25908" i="11"/>
  <c r="M25907" i="11"/>
  <c r="M25906" i="11"/>
  <c r="M25905" i="11"/>
  <c r="M25904" i="11"/>
  <c r="M25903" i="11"/>
  <c r="M25902" i="11"/>
  <c r="M25901" i="11"/>
  <c r="M25900" i="11"/>
  <c r="M25899" i="11"/>
  <c r="M25898" i="11"/>
  <c r="M25897" i="11"/>
  <c r="M25896" i="11"/>
  <c r="M25895" i="11"/>
  <c r="M25894" i="11"/>
  <c r="M25893" i="11"/>
  <c r="M25892" i="11"/>
  <c r="M25891" i="11"/>
  <c r="M25890" i="11"/>
  <c r="M25889" i="11"/>
  <c r="M25888" i="11"/>
  <c r="M25887" i="11"/>
  <c r="M25886" i="11"/>
  <c r="M25885" i="11"/>
  <c r="M25884" i="11"/>
  <c r="M25883" i="11"/>
  <c r="M25882" i="11"/>
  <c r="M25881" i="11"/>
  <c r="M25880" i="11"/>
  <c r="M25879" i="11"/>
  <c r="M25878" i="11"/>
  <c r="M25877" i="11"/>
  <c r="M25876" i="11"/>
  <c r="M25875" i="11"/>
  <c r="M25874" i="11"/>
  <c r="M25873" i="11"/>
  <c r="M25872" i="11"/>
  <c r="M25871" i="11"/>
  <c r="M25870" i="11"/>
  <c r="M25869" i="11"/>
  <c r="M25868" i="11"/>
  <c r="M25867" i="11"/>
  <c r="M25866" i="11"/>
  <c r="M25865" i="11"/>
  <c r="M25864" i="11"/>
  <c r="M25863" i="11"/>
  <c r="M25862" i="11"/>
  <c r="M25861" i="11"/>
  <c r="M25860" i="11"/>
  <c r="M25859" i="11"/>
  <c r="M25858" i="11"/>
  <c r="M25857" i="11"/>
  <c r="M25856" i="11"/>
  <c r="M25855" i="11"/>
  <c r="M25854" i="11"/>
  <c r="M25853" i="11"/>
  <c r="M25852" i="11"/>
  <c r="M25851" i="11"/>
  <c r="M25850" i="11"/>
  <c r="M25849" i="11"/>
  <c r="M25848" i="11"/>
  <c r="M25847" i="11"/>
  <c r="M25846" i="11"/>
  <c r="M25845" i="11"/>
  <c r="M25844" i="11"/>
  <c r="M25843" i="11"/>
  <c r="M25842" i="11"/>
  <c r="M25841" i="11"/>
  <c r="M25840" i="11"/>
  <c r="M25839" i="11"/>
  <c r="M25838" i="11"/>
  <c r="M25837" i="11"/>
  <c r="M25836" i="11"/>
  <c r="M25835" i="11"/>
  <c r="M25834" i="11"/>
  <c r="M25833" i="11"/>
  <c r="M25832" i="11"/>
  <c r="M25831" i="11"/>
  <c r="M25830" i="11"/>
  <c r="M25829" i="11"/>
  <c r="M25828" i="11"/>
  <c r="M25827" i="11"/>
  <c r="M25826" i="11"/>
  <c r="M25825" i="11"/>
  <c r="M25824" i="11"/>
  <c r="M25823" i="11"/>
  <c r="M25822" i="11"/>
  <c r="M25821" i="11"/>
  <c r="M25820" i="11"/>
  <c r="M25819" i="11"/>
  <c r="M25818" i="11"/>
  <c r="M25817" i="11"/>
  <c r="M25816" i="11"/>
  <c r="M25815" i="11"/>
  <c r="M25814" i="11"/>
  <c r="M25813" i="11"/>
  <c r="M25812" i="11"/>
  <c r="M25811" i="11"/>
  <c r="M25810" i="11"/>
  <c r="M25809" i="11"/>
  <c r="M25808" i="11"/>
  <c r="M25807" i="11"/>
  <c r="M25806" i="11"/>
  <c r="M25805" i="11"/>
  <c r="M25804" i="11"/>
  <c r="M25803" i="11"/>
  <c r="M25802" i="11"/>
  <c r="M25801" i="11"/>
  <c r="M25800" i="11"/>
  <c r="M25799" i="11"/>
  <c r="M25798" i="11"/>
  <c r="M25797" i="11"/>
  <c r="M25796" i="11"/>
  <c r="M25795" i="11"/>
  <c r="M25794" i="11"/>
  <c r="M25793" i="11"/>
  <c r="M25792" i="11"/>
  <c r="M25791" i="11"/>
  <c r="M25790" i="11"/>
  <c r="M25789" i="11"/>
  <c r="M25788" i="11"/>
  <c r="M25787" i="11"/>
  <c r="M25786" i="11"/>
  <c r="M25785" i="11"/>
  <c r="M25784" i="11"/>
  <c r="M25783" i="11"/>
  <c r="M25782" i="11"/>
  <c r="M25781" i="11"/>
  <c r="M25780" i="11"/>
  <c r="M25779" i="11"/>
  <c r="M25778" i="11"/>
  <c r="M25777" i="11"/>
  <c r="M25776" i="11"/>
  <c r="M25775" i="11"/>
  <c r="M25774" i="11"/>
  <c r="M25773" i="11"/>
  <c r="M25772" i="11"/>
  <c r="M25771" i="11"/>
  <c r="M25770" i="11"/>
  <c r="M25769" i="11"/>
  <c r="M25768" i="11"/>
  <c r="M25767" i="11"/>
  <c r="M25766" i="11"/>
  <c r="M25765" i="11"/>
  <c r="M25764" i="11"/>
  <c r="M25763" i="11"/>
  <c r="M25762" i="11"/>
  <c r="M25761" i="11"/>
  <c r="M25760" i="11"/>
  <c r="M25759" i="11"/>
  <c r="M25758" i="11"/>
  <c r="M25757" i="11"/>
  <c r="M25756" i="11"/>
  <c r="M25755" i="11"/>
  <c r="M25754" i="11"/>
  <c r="M25753" i="11"/>
  <c r="M25752" i="11"/>
  <c r="M25751" i="11"/>
  <c r="M25750" i="11"/>
  <c r="M25749" i="11"/>
  <c r="M25748" i="11"/>
  <c r="M25747" i="11"/>
  <c r="M25746" i="11"/>
  <c r="M25745" i="11"/>
  <c r="M25744" i="11"/>
  <c r="M25743" i="11"/>
  <c r="M25742" i="11"/>
  <c r="M25741" i="11"/>
  <c r="M25740" i="11"/>
  <c r="M25739" i="11"/>
  <c r="M25738" i="11"/>
  <c r="M25737" i="11"/>
  <c r="M25736" i="11"/>
  <c r="M25735" i="11"/>
  <c r="M25734" i="11"/>
  <c r="M25733" i="11"/>
  <c r="M25732" i="11"/>
  <c r="M25731" i="11"/>
  <c r="M25730" i="11"/>
  <c r="M25729" i="11"/>
  <c r="M25728" i="11"/>
  <c r="M25727" i="11"/>
  <c r="M25726" i="11"/>
  <c r="M25725" i="11"/>
  <c r="M25724" i="11"/>
  <c r="M25723" i="11"/>
  <c r="M25722" i="11"/>
  <c r="M25721" i="11"/>
  <c r="M25720" i="11"/>
  <c r="M25719" i="11"/>
  <c r="M25718" i="11"/>
  <c r="M25717" i="11"/>
  <c r="M25716" i="11"/>
  <c r="M25715" i="11"/>
  <c r="M25714" i="11"/>
  <c r="M25713" i="11"/>
  <c r="M25712" i="11"/>
  <c r="M25711" i="11"/>
  <c r="M25710" i="11"/>
  <c r="M25709" i="11"/>
  <c r="M25708" i="11"/>
  <c r="M25707" i="11"/>
  <c r="M25706" i="11"/>
  <c r="M25705" i="11"/>
  <c r="M25704" i="11"/>
  <c r="M25703" i="11"/>
  <c r="M25702" i="11"/>
  <c r="M25701" i="11"/>
  <c r="M25700" i="11"/>
  <c r="M25699" i="11"/>
  <c r="M25698" i="11"/>
  <c r="M25697" i="11"/>
  <c r="M25696" i="11"/>
  <c r="M25695" i="11"/>
  <c r="M25694" i="11"/>
  <c r="M25693" i="11"/>
  <c r="M25692" i="11"/>
  <c r="M25691" i="11"/>
  <c r="M25690" i="11"/>
  <c r="M25689" i="11"/>
  <c r="M25688" i="11"/>
  <c r="M25687" i="11"/>
  <c r="M25686" i="11"/>
  <c r="M25685" i="11"/>
  <c r="M25684" i="11"/>
  <c r="M25683" i="11"/>
  <c r="M25682" i="11"/>
  <c r="M25681" i="11"/>
  <c r="M25680" i="11"/>
  <c r="M25679" i="11"/>
  <c r="M25678" i="11"/>
  <c r="M25677" i="11"/>
  <c r="M25676" i="11"/>
  <c r="M25675" i="11"/>
  <c r="M25674" i="11"/>
  <c r="M25673" i="11"/>
  <c r="M25672" i="11"/>
  <c r="M25671" i="11"/>
  <c r="M25670" i="11"/>
  <c r="M25669" i="11"/>
  <c r="M25668" i="11"/>
  <c r="M25667" i="11"/>
  <c r="M25666" i="11"/>
  <c r="M25665" i="11"/>
  <c r="M25664" i="11"/>
  <c r="M25663" i="11"/>
  <c r="M25662" i="11"/>
  <c r="M25661" i="11"/>
  <c r="M25660" i="11"/>
  <c r="M25659" i="11"/>
  <c r="M25658" i="11"/>
  <c r="M25657" i="11"/>
  <c r="M25656" i="11"/>
  <c r="M25655" i="11"/>
  <c r="M25654" i="11"/>
  <c r="M25653" i="11"/>
  <c r="M25652" i="11"/>
  <c r="M25651" i="11"/>
  <c r="M25650" i="11"/>
  <c r="M25649" i="11"/>
  <c r="M25648" i="11"/>
  <c r="M25647" i="11"/>
  <c r="M25646" i="11"/>
  <c r="M25645" i="11"/>
  <c r="M25644" i="11"/>
  <c r="M25643" i="11"/>
  <c r="M25642" i="11"/>
  <c r="M25641" i="11"/>
  <c r="M25640" i="11"/>
  <c r="M25639" i="11"/>
  <c r="M25638" i="11"/>
  <c r="M25637" i="11"/>
  <c r="M25636" i="11"/>
  <c r="M25635" i="11"/>
  <c r="M25634" i="11"/>
  <c r="M25633" i="11"/>
  <c r="M25632" i="11"/>
  <c r="M25631" i="11"/>
  <c r="M25630" i="11"/>
  <c r="M25629" i="11"/>
  <c r="M25628" i="11"/>
  <c r="M25627" i="11"/>
  <c r="M25626" i="11"/>
  <c r="M25625" i="11"/>
  <c r="M25624" i="11"/>
  <c r="M25623" i="11"/>
  <c r="M25622" i="11"/>
  <c r="M25621" i="11"/>
  <c r="M25620" i="11"/>
  <c r="M25619" i="11"/>
  <c r="M25618" i="11"/>
  <c r="M25617" i="11"/>
  <c r="M25616" i="11"/>
  <c r="M25615" i="11"/>
  <c r="M25614" i="11"/>
  <c r="M25613" i="11"/>
  <c r="M25612" i="11"/>
  <c r="M25611" i="11"/>
  <c r="M25610" i="11"/>
  <c r="M25609" i="11"/>
  <c r="M25608" i="11"/>
  <c r="M25607" i="11"/>
  <c r="M25606" i="11"/>
  <c r="M25605" i="11"/>
  <c r="M25604" i="11"/>
  <c r="M25603" i="11"/>
  <c r="M25602" i="11"/>
  <c r="M25601" i="11"/>
  <c r="M25600" i="11"/>
  <c r="M25599" i="11"/>
  <c r="M25598" i="11"/>
  <c r="M25597" i="11"/>
  <c r="M25596" i="11"/>
  <c r="M25595" i="11"/>
  <c r="M25594" i="11"/>
  <c r="M25593" i="11"/>
  <c r="M25592" i="11"/>
  <c r="M25591" i="11"/>
  <c r="M25590" i="11"/>
  <c r="M25589" i="11"/>
  <c r="M25588" i="11"/>
  <c r="M25587" i="11"/>
  <c r="M25586" i="11"/>
  <c r="M25585" i="11"/>
  <c r="M25584" i="11"/>
  <c r="M25583" i="11"/>
  <c r="M25582" i="11"/>
  <c r="M25581" i="11"/>
  <c r="M25580" i="11"/>
  <c r="M25579" i="11"/>
  <c r="M25578" i="11"/>
  <c r="M25577" i="11"/>
  <c r="M25576" i="11"/>
  <c r="M25575" i="11"/>
  <c r="M25574" i="11"/>
  <c r="M25573" i="11"/>
  <c r="M25572" i="11"/>
  <c r="M25571" i="11"/>
  <c r="M25570" i="11"/>
  <c r="M25569" i="11"/>
  <c r="M25568" i="11"/>
  <c r="M25567" i="11"/>
  <c r="M25566" i="11"/>
  <c r="M25565" i="11"/>
  <c r="M25564" i="11"/>
  <c r="M25563" i="11"/>
  <c r="M25562" i="11"/>
  <c r="M25561" i="11"/>
  <c r="M25560" i="11"/>
  <c r="M25559" i="11"/>
  <c r="M25558" i="11"/>
  <c r="M25557" i="11"/>
  <c r="M25556" i="11"/>
  <c r="M25555" i="11"/>
  <c r="M25554" i="11"/>
  <c r="M25553" i="11"/>
  <c r="M25552" i="11"/>
  <c r="M25551" i="11"/>
  <c r="M25550" i="11"/>
  <c r="M25549" i="11"/>
  <c r="M25548" i="11"/>
  <c r="M25547" i="11"/>
  <c r="M25546" i="11"/>
  <c r="M25545" i="11"/>
  <c r="M25544" i="11"/>
  <c r="M25543" i="11"/>
  <c r="M25542" i="11"/>
  <c r="M25541" i="11"/>
  <c r="M25540" i="11"/>
  <c r="M25539" i="11"/>
  <c r="M25538" i="11"/>
  <c r="M25537" i="11"/>
  <c r="M25536" i="11"/>
  <c r="M25535" i="11"/>
  <c r="M25534" i="11"/>
  <c r="M25533" i="11"/>
  <c r="M25532" i="11"/>
  <c r="M25531" i="11"/>
  <c r="M25530" i="11"/>
  <c r="M25529" i="11"/>
  <c r="M25528" i="11"/>
  <c r="M25527" i="11"/>
  <c r="M25526" i="11"/>
  <c r="M25525" i="11"/>
  <c r="M25524" i="11"/>
  <c r="M25523" i="11"/>
  <c r="M25522" i="11"/>
  <c r="M25521" i="11"/>
  <c r="M25520" i="11"/>
  <c r="M25519" i="11"/>
  <c r="M25518" i="11"/>
  <c r="M25517" i="11"/>
  <c r="M25516" i="11"/>
  <c r="M25515" i="11"/>
  <c r="M25514" i="11"/>
  <c r="M25513" i="11"/>
  <c r="M25512" i="11"/>
  <c r="M25511" i="11"/>
  <c r="M25510" i="11"/>
  <c r="M25509" i="11"/>
  <c r="M25508" i="11"/>
  <c r="M25507" i="11"/>
  <c r="M25506" i="11"/>
  <c r="M25505" i="11"/>
  <c r="M25504" i="11"/>
  <c r="M25503" i="11"/>
  <c r="M25502" i="11"/>
  <c r="M25501" i="11"/>
  <c r="M25500" i="11"/>
  <c r="M25499" i="11"/>
  <c r="M25498" i="11"/>
  <c r="M25497" i="11"/>
  <c r="M25496" i="11"/>
  <c r="M25495" i="11"/>
  <c r="M25494" i="11"/>
  <c r="M25493" i="11"/>
  <c r="M25492" i="11"/>
  <c r="M25491" i="11"/>
  <c r="M25490" i="11"/>
  <c r="M25489" i="11"/>
  <c r="M25488" i="11"/>
  <c r="M25487" i="11"/>
  <c r="M25486" i="11"/>
  <c r="M25485" i="11"/>
  <c r="M25484" i="11"/>
  <c r="M25483" i="11"/>
  <c r="M25482" i="11"/>
  <c r="M25481" i="11"/>
  <c r="M25480" i="11"/>
  <c r="M25479" i="11"/>
  <c r="M25478" i="11"/>
  <c r="M25477" i="11"/>
  <c r="M25476" i="11"/>
  <c r="M25475" i="11"/>
  <c r="M25474" i="11"/>
  <c r="M25473" i="11"/>
  <c r="M25472" i="11"/>
  <c r="M25471" i="11"/>
  <c r="M25470" i="11"/>
  <c r="M25469" i="11"/>
  <c r="M25468" i="11"/>
  <c r="M25467" i="11"/>
  <c r="M25466" i="11"/>
  <c r="M25465" i="11"/>
  <c r="M25464" i="11"/>
  <c r="M25463" i="11"/>
  <c r="M25462" i="11"/>
  <c r="M25461" i="11"/>
  <c r="M25460" i="11"/>
  <c r="M25459" i="11"/>
  <c r="M25458" i="11"/>
  <c r="M25457" i="11"/>
  <c r="M25456" i="11"/>
  <c r="M25455" i="11"/>
  <c r="M25454" i="11"/>
  <c r="M25453" i="11"/>
  <c r="M25452" i="11"/>
  <c r="M25451" i="11"/>
  <c r="M25450" i="11"/>
  <c r="M25449" i="11"/>
  <c r="M25448" i="11"/>
  <c r="M25447" i="11"/>
  <c r="M25446" i="11"/>
  <c r="M25445" i="11"/>
  <c r="M25444" i="11"/>
  <c r="M25443" i="11"/>
  <c r="M25442" i="11"/>
  <c r="M25441" i="11"/>
  <c r="M25440" i="11"/>
  <c r="M25439" i="11"/>
  <c r="M25438" i="11"/>
  <c r="M25437" i="11"/>
  <c r="M25436" i="11"/>
  <c r="M25435" i="11"/>
  <c r="M25434" i="11"/>
  <c r="M25433" i="11"/>
  <c r="M25432" i="11"/>
  <c r="M25431" i="11"/>
  <c r="M25430" i="11"/>
  <c r="M25429" i="11"/>
  <c r="M25428" i="11"/>
  <c r="M25427" i="11"/>
  <c r="M25426" i="11"/>
  <c r="M25425" i="11"/>
  <c r="M25424" i="11"/>
  <c r="M25423" i="11"/>
  <c r="M25422" i="11"/>
  <c r="M25421" i="11"/>
  <c r="M25420" i="11"/>
  <c r="M25419" i="11"/>
  <c r="M25418" i="11"/>
  <c r="M25417" i="11"/>
  <c r="M25416" i="11"/>
  <c r="M25415" i="11"/>
  <c r="M25414" i="11"/>
  <c r="M25413" i="11"/>
  <c r="M25412" i="11"/>
  <c r="M25411" i="11"/>
  <c r="M25410" i="11"/>
  <c r="M25409" i="11"/>
  <c r="M25408" i="11"/>
  <c r="M25407" i="11"/>
  <c r="M25406" i="11"/>
  <c r="M25405" i="11"/>
  <c r="M25404" i="11"/>
  <c r="M25403" i="11"/>
  <c r="M25402" i="11"/>
  <c r="M25401" i="11"/>
  <c r="M25400" i="11"/>
  <c r="M25399" i="11"/>
  <c r="M25398" i="11"/>
  <c r="M25397" i="11"/>
  <c r="M25396" i="11"/>
  <c r="M25395" i="11"/>
  <c r="M25394" i="11"/>
  <c r="M25393" i="11"/>
  <c r="M25392" i="11"/>
  <c r="M25391" i="11"/>
  <c r="M25390" i="11"/>
  <c r="M25389" i="11"/>
  <c r="M25388" i="11"/>
  <c r="M25387" i="11"/>
  <c r="M25386" i="11"/>
  <c r="M25385" i="11"/>
  <c r="M25384" i="11"/>
  <c r="M25383" i="11"/>
  <c r="M25382" i="11"/>
  <c r="M25381" i="11"/>
  <c r="M25380" i="11"/>
  <c r="M25379" i="11"/>
  <c r="M25378" i="11"/>
  <c r="M25377" i="11"/>
  <c r="M25376" i="11"/>
  <c r="M25375" i="11"/>
  <c r="M25374" i="11"/>
  <c r="M25373" i="11"/>
  <c r="M25372" i="11"/>
  <c r="M25371" i="11"/>
  <c r="M25370" i="11"/>
  <c r="M25369" i="11"/>
  <c r="M25368" i="11"/>
  <c r="M25367" i="11"/>
  <c r="M25366" i="11"/>
  <c r="M25365" i="11"/>
  <c r="M25364" i="11"/>
  <c r="M25363" i="11"/>
  <c r="M25362" i="11"/>
  <c r="M25361" i="11"/>
  <c r="M25360" i="11"/>
  <c r="M25359" i="11"/>
  <c r="M25358" i="11"/>
  <c r="M25357" i="11"/>
  <c r="M25356" i="11"/>
  <c r="M25355" i="11"/>
  <c r="M25354" i="11"/>
  <c r="M25353" i="11"/>
  <c r="M25352" i="11"/>
  <c r="M25351" i="11"/>
  <c r="M25350" i="11"/>
  <c r="M25349" i="11"/>
  <c r="M25348" i="11"/>
  <c r="M25347" i="11"/>
  <c r="M25346" i="11"/>
  <c r="M25345" i="11"/>
  <c r="M25344" i="11"/>
  <c r="M25343" i="11"/>
  <c r="M25342" i="11"/>
  <c r="M25341" i="11"/>
  <c r="M25340" i="11"/>
  <c r="M25339" i="11"/>
  <c r="M25338" i="11"/>
  <c r="M25337" i="11"/>
  <c r="M25336" i="11"/>
  <c r="M25335" i="11"/>
  <c r="M25334" i="11"/>
  <c r="M25333" i="11"/>
  <c r="M25332" i="11"/>
  <c r="M25331" i="11"/>
  <c r="M25330" i="11"/>
  <c r="M25329" i="11"/>
  <c r="M25328" i="11"/>
  <c r="M25327" i="11"/>
  <c r="M25326" i="11"/>
  <c r="M25325" i="11"/>
  <c r="M25324" i="11"/>
  <c r="M25323" i="11"/>
  <c r="M25322" i="11"/>
  <c r="M25321" i="11"/>
  <c r="M25320" i="11"/>
  <c r="M25319" i="11"/>
  <c r="M25318" i="11"/>
  <c r="M25317" i="11"/>
  <c r="M25316" i="11"/>
  <c r="M25315" i="11"/>
  <c r="M25314" i="11"/>
  <c r="M25313" i="11"/>
  <c r="M25312" i="11"/>
  <c r="M25311" i="11"/>
  <c r="M25310" i="11"/>
  <c r="M25309" i="11"/>
  <c r="M25308" i="11"/>
  <c r="M25307" i="11"/>
  <c r="M25306" i="11"/>
  <c r="M25305" i="11"/>
  <c r="M25304" i="11"/>
  <c r="M25303" i="11"/>
  <c r="M25302" i="11"/>
  <c r="M25301" i="11"/>
  <c r="M25300" i="11"/>
  <c r="M25299" i="11"/>
  <c r="M25298" i="11"/>
  <c r="M25297" i="11"/>
  <c r="M25296" i="11"/>
  <c r="M25295" i="11"/>
  <c r="M25294" i="11"/>
  <c r="M25293" i="11"/>
  <c r="M25292" i="11"/>
  <c r="M25291" i="11"/>
  <c r="M25290" i="11"/>
  <c r="M25289" i="11"/>
  <c r="M25288" i="11"/>
  <c r="M25287" i="11"/>
  <c r="M25286" i="11"/>
  <c r="M25285" i="11"/>
  <c r="M25284" i="11"/>
  <c r="M25283" i="11"/>
  <c r="M25282" i="11"/>
  <c r="M25281" i="11"/>
  <c r="M25280" i="11"/>
  <c r="M25279" i="11"/>
  <c r="M25278" i="11"/>
  <c r="M25277" i="11"/>
  <c r="M25276" i="11"/>
  <c r="M25275" i="11"/>
  <c r="M25274" i="11"/>
  <c r="M25273" i="11"/>
  <c r="M25272" i="11"/>
  <c r="M25271" i="11"/>
  <c r="M25270" i="11"/>
  <c r="M25269" i="11"/>
  <c r="M25268" i="11"/>
  <c r="M25267" i="11"/>
  <c r="M25266" i="11"/>
  <c r="M25265" i="11"/>
  <c r="M25264" i="11"/>
  <c r="M25263" i="11"/>
  <c r="M25262" i="11"/>
  <c r="M25261" i="11"/>
  <c r="M25260" i="11"/>
  <c r="M25259" i="11"/>
  <c r="M25258" i="11"/>
  <c r="M25257" i="11"/>
  <c r="M25256" i="11"/>
  <c r="M25255" i="11"/>
  <c r="M25254" i="11"/>
  <c r="M25253" i="11"/>
  <c r="M25252" i="11"/>
  <c r="M25251" i="11"/>
  <c r="M25250" i="11"/>
  <c r="M25249" i="11"/>
  <c r="M25248" i="11"/>
  <c r="M25247" i="11"/>
  <c r="M25246" i="11"/>
  <c r="M25245" i="11"/>
  <c r="M25244" i="11"/>
  <c r="M25243" i="11"/>
  <c r="M25242" i="11"/>
  <c r="M25241" i="11"/>
  <c r="M25240" i="11"/>
  <c r="M25239" i="11"/>
  <c r="M25238" i="11"/>
  <c r="M25237" i="11"/>
  <c r="M25236" i="11"/>
  <c r="M25235" i="11"/>
  <c r="M25234" i="11"/>
  <c r="M25233" i="11"/>
  <c r="M25232" i="11"/>
  <c r="M25231" i="11"/>
  <c r="M25230" i="11"/>
  <c r="M25229" i="11"/>
  <c r="M25228" i="11"/>
  <c r="M25227" i="11"/>
  <c r="M25226" i="11"/>
  <c r="M25225" i="11"/>
  <c r="M25224" i="11"/>
  <c r="M25223" i="11"/>
  <c r="M25222" i="11"/>
  <c r="M25221" i="11"/>
  <c r="M25220" i="11"/>
  <c r="M25219" i="11"/>
  <c r="M25218" i="11"/>
  <c r="M25217" i="11"/>
  <c r="M25216" i="11"/>
  <c r="M25215" i="11"/>
  <c r="M25214" i="11"/>
  <c r="M25213" i="11"/>
  <c r="M25212" i="11"/>
  <c r="M25211" i="11"/>
  <c r="M25210" i="11"/>
  <c r="M25209" i="11"/>
  <c r="M25208" i="11"/>
  <c r="M25207" i="11"/>
  <c r="M25206" i="11"/>
  <c r="M25205" i="11"/>
  <c r="M25204" i="11"/>
  <c r="M25203" i="11"/>
  <c r="M25202" i="11"/>
  <c r="M25201" i="11"/>
  <c r="M25200" i="11"/>
  <c r="M25199" i="11"/>
  <c r="M25198" i="11"/>
  <c r="M25197" i="11"/>
  <c r="M25196" i="11"/>
  <c r="M25195" i="11"/>
  <c r="M25194" i="11"/>
  <c r="M25193" i="11"/>
  <c r="M25192" i="11"/>
  <c r="M25191" i="11"/>
  <c r="M25190" i="11"/>
  <c r="M25189" i="11"/>
  <c r="M25188" i="11"/>
  <c r="M25187" i="11"/>
  <c r="M25186" i="11"/>
  <c r="M25185" i="11"/>
  <c r="M25184" i="11"/>
  <c r="M25183" i="11"/>
  <c r="M25182" i="11"/>
  <c r="M25181" i="11"/>
  <c r="M25180" i="11"/>
  <c r="M25179" i="11"/>
  <c r="M25178" i="11"/>
  <c r="M25177" i="11"/>
  <c r="M25176" i="11"/>
  <c r="M25175" i="11"/>
  <c r="M25174" i="11"/>
  <c r="M25173" i="11"/>
  <c r="M25172" i="11"/>
  <c r="M25171" i="11"/>
  <c r="M25170" i="11"/>
  <c r="M25169" i="11"/>
  <c r="M25168" i="11"/>
  <c r="M25167" i="11"/>
  <c r="M25166" i="11"/>
  <c r="M25165" i="11"/>
  <c r="M25164" i="11"/>
  <c r="M25163" i="11"/>
  <c r="M25162" i="11"/>
  <c r="M25161" i="11"/>
  <c r="M25160" i="11"/>
  <c r="M25159" i="11"/>
  <c r="M25158" i="11"/>
  <c r="M25157" i="11"/>
  <c r="M25156" i="11"/>
  <c r="M25155" i="11"/>
  <c r="M25154" i="11"/>
  <c r="M25153" i="11"/>
  <c r="M25152" i="11"/>
  <c r="M25151" i="11"/>
  <c r="M25150" i="11"/>
  <c r="M25149" i="11"/>
  <c r="M25148" i="11"/>
  <c r="M25147" i="11"/>
  <c r="M25146" i="11"/>
  <c r="M25145" i="11"/>
  <c r="M25144" i="11"/>
  <c r="M25143" i="11"/>
  <c r="M25142" i="11"/>
  <c r="M25141" i="11"/>
  <c r="M25140" i="11"/>
  <c r="M25139" i="11"/>
  <c r="M25138" i="11"/>
  <c r="M25137" i="11"/>
  <c r="M25136" i="11"/>
  <c r="M25135" i="11"/>
  <c r="M25134" i="11"/>
  <c r="M25133" i="11"/>
  <c r="M25132" i="11"/>
  <c r="M25131" i="11"/>
  <c r="M25130" i="11"/>
  <c r="M25129" i="11"/>
  <c r="M25128" i="11"/>
  <c r="M25127" i="11"/>
  <c r="M25126" i="11"/>
  <c r="M25125" i="11"/>
  <c r="M25124" i="11"/>
  <c r="M25123" i="11"/>
  <c r="M25122" i="11"/>
  <c r="M25121" i="11"/>
  <c r="M25120" i="11"/>
  <c r="M25119" i="11"/>
  <c r="M25118" i="11"/>
  <c r="M25117" i="11"/>
  <c r="M25116" i="11"/>
  <c r="M25115" i="11"/>
  <c r="M25114" i="11"/>
  <c r="M25113" i="11"/>
  <c r="M25112" i="11"/>
  <c r="M25111" i="11"/>
  <c r="M25110" i="11"/>
  <c r="M25109" i="11"/>
  <c r="M25108" i="11"/>
  <c r="M25107" i="11"/>
  <c r="M25106" i="11"/>
  <c r="M25105" i="11"/>
  <c r="M25104" i="11"/>
  <c r="M25103" i="11"/>
  <c r="M25102" i="11"/>
  <c r="M25101" i="11"/>
  <c r="M25100" i="11"/>
  <c r="M25099" i="11"/>
  <c r="M25098" i="11"/>
  <c r="M25097" i="11"/>
  <c r="M25096" i="11"/>
  <c r="M25095" i="11"/>
  <c r="M25094" i="11"/>
  <c r="M25093" i="11"/>
  <c r="M25092" i="11"/>
  <c r="M25091" i="11"/>
  <c r="M25090" i="11"/>
  <c r="M25089" i="11"/>
  <c r="M25088" i="11"/>
  <c r="M25087" i="11"/>
  <c r="M25086" i="11"/>
  <c r="M25085" i="11"/>
  <c r="M25084" i="11"/>
  <c r="M25083" i="11"/>
  <c r="M25082" i="11"/>
  <c r="M25081" i="11"/>
  <c r="M25080" i="11"/>
  <c r="M25079" i="11"/>
  <c r="M25078" i="11"/>
  <c r="M25077" i="11"/>
  <c r="M25076" i="11"/>
  <c r="M25075" i="11"/>
  <c r="M25074" i="11"/>
  <c r="M25073" i="11"/>
  <c r="M25072" i="11"/>
  <c r="M25071" i="11"/>
  <c r="M25070" i="11"/>
  <c r="M25069" i="11"/>
  <c r="M25068" i="11"/>
  <c r="M25067" i="11"/>
  <c r="M25066" i="11"/>
  <c r="M25065" i="11"/>
  <c r="M25064" i="11"/>
  <c r="M25063" i="11"/>
  <c r="M25062" i="11"/>
  <c r="M25061" i="11"/>
  <c r="M25060" i="11"/>
  <c r="M25059" i="11"/>
  <c r="M25058" i="11"/>
  <c r="M25057" i="11"/>
  <c r="M25056" i="11"/>
  <c r="M25055" i="11"/>
  <c r="M25054" i="11"/>
  <c r="M25053" i="11"/>
  <c r="M25052" i="11"/>
  <c r="M25051" i="11"/>
  <c r="M25050" i="11"/>
  <c r="M25049" i="11"/>
  <c r="M25048" i="11"/>
  <c r="M25047" i="11"/>
  <c r="M25046" i="11"/>
  <c r="M25045" i="11"/>
  <c r="M25044" i="11"/>
  <c r="M25043" i="11"/>
  <c r="M25042" i="11"/>
  <c r="M25041" i="11"/>
  <c r="M25040" i="11"/>
  <c r="M25039" i="11"/>
  <c r="M25038" i="11"/>
  <c r="M25037" i="11"/>
  <c r="M25036" i="11"/>
  <c r="M25035" i="11"/>
  <c r="M25034" i="11"/>
  <c r="M25033" i="11"/>
  <c r="M25032" i="11"/>
  <c r="M25031" i="11"/>
  <c r="M25030" i="11"/>
  <c r="M25029" i="11"/>
  <c r="M25028" i="11"/>
  <c r="M25027" i="11"/>
  <c r="M25026" i="11"/>
  <c r="M25025" i="11"/>
  <c r="M25024" i="11"/>
  <c r="M25023" i="11"/>
  <c r="M25022" i="11"/>
  <c r="M25021" i="11"/>
  <c r="M25020" i="11"/>
  <c r="M25019" i="11"/>
  <c r="M25018" i="11"/>
  <c r="M25017" i="11"/>
  <c r="M25016" i="11"/>
  <c r="M25015" i="11"/>
  <c r="M25014" i="11"/>
  <c r="M25013" i="11"/>
  <c r="M25012" i="11"/>
  <c r="M25011" i="11"/>
  <c r="M25010" i="11"/>
  <c r="M25009" i="11"/>
  <c r="M25008" i="11"/>
  <c r="M25007" i="11"/>
  <c r="M25006" i="11"/>
  <c r="M25005" i="11"/>
  <c r="M25004" i="11"/>
  <c r="M25003" i="11"/>
  <c r="M25002" i="11"/>
  <c r="M25001" i="11"/>
  <c r="M25000" i="11"/>
  <c r="M24999" i="11"/>
  <c r="M24998" i="11"/>
  <c r="M24997" i="11"/>
  <c r="M24996" i="11"/>
  <c r="M24995" i="11"/>
  <c r="M24994" i="11"/>
  <c r="M24993" i="11"/>
  <c r="M24992" i="11"/>
  <c r="M24991" i="11"/>
  <c r="M24990" i="11"/>
  <c r="M24989" i="11"/>
  <c r="M24988" i="11"/>
  <c r="M24987" i="11"/>
  <c r="M24986" i="11"/>
  <c r="M24985" i="11"/>
  <c r="M24984" i="11"/>
  <c r="M24983" i="11"/>
  <c r="M24982" i="11"/>
  <c r="M24981" i="11"/>
  <c r="M24980" i="11"/>
  <c r="M24979" i="11"/>
  <c r="M24978" i="11"/>
  <c r="M24977" i="11"/>
  <c r="M24976" i="11"/>
  <c r="M24975" i="11"/>
  <c r="M24974" i="11"/>
  <c r="M24973" i="11"/>
  <c r="M24972" i="11"/>
  <c r="M24971" i="11"/>
  <c r="M24970" i="11"/>
  <c r="M24969" i="11"/>
  <c r="M24968" i="11"/>
  <c r="M24967" i="11"/>
  <c r="M24966" i="11"/>
  <c r="M24965" i="11"/>
  <c r="M24964" i="11"/>
  <c r="M24963" i="11"/>
  <c r="M24962" i="11"/>
  <c r="M24961" i="11"/>
  <c r="M24960" i="11"/>
  <c r="M24959" i="11"/>
  <c r="M24958" i="11"/>
  <c r="M24957" i="11"/>
  <c r="M24956" i="11"/>
  <c r="M24955" i="11"/>
  <c r="M24954" i="11"/>
  <c r="M24953" i="11"/>
  <c r="M24952" i="11"/>
  <c r="M24951" i="11"/>
  <c r="M24950" i="11"/>
  <c r="M24949" i="11"/>
  <c r="M24948" i="11"/>
  <c r="M24947" i="11"/>
  <c r="M24946" i="11"/>
  <c r="M24945" i="11"/>
  <c r="M24944" i="11"/>
  <c r="M24943" i="11"/>
  <c r="M24942" i="11"/>
  <c r="M24941" i="11"/>
  <c r="M24940" i="11"/>
  <c r="M24939" i="11"/>
  <c r="M24938" i="11"/>
  <c r="M24937" i="11"/>
  <c r="M24936" i="11"/>
  <c r="M24935" i="11"/>
  <c r="M24934" i="11"/>
  <c r="M24933" i="11"/>
  <c r="M24932" i="11"/>
  <c r="M24931" i="11"/>
  <c r="M24930" i="11"/>
  <c r="M24929" i="11"/>
  <c r="M24928" i="11"/>
  <c r="M24927" i="11"/>
  <c r="M24926" i="11"/>
  <c r="M24925" i="11"/>
  <c r="M24924" i="11"/>
  <c r="M24923" i="11"/>
  <c r="M24922" i="11"/>
  <c r="M24921" i="11"/>
  <c r="M24920" i="11"/>
  <c r="M24919" i="11"/>
  <c r="M24918" i="11"/>
  <c r="M24917" i="11"/>
  <c r="M24916" i="11"/>
  <c r="M24915" i="11"/>
  <c r="M24914" i="11"/>
  <c r="M24913" i="11"/>
  <c r="M24912" i="11"/>
  <c r="M24911" i="11"/>
  <c r="M24910" i="11"/>
  <c r="M24909" i="11"/>
  <c r="M24908" i="11"/>
  <c r="M24907" i="11"/>
  <c r="M24906" i="11"/>
  <c r="M24905" i="11"/>
  <c r="M24904" i="11"/>
  <c r="M24903" i="11"/>
  <c r="M24902" i="11"/>
  <c r="M24901" i="11"/>
  <c r="M24900" i="11"/>
  <c r="M24899" i="11"/>
  <c r="M24898" i="11"/>
  <c r="M24897" i="11"/>
  <c r="M24896" i="11"/>
  <c r="M24895" i="11"/>
  <c r="M24894" i="11"/>
  <c r="M24893" i="11"/>
  <c r="M24892" i="11"/>
  <c r="M24891" i="11"/>
  <c r="M24890" i="11"/>
  <c r="M24889" i="11"/>
  <c r="M24888" i="11"/>
  <c r="M24887" i="11"/>
  <c r="M24886" i="11"/>
  <c r="M24885" i="11"/>
  <c r="M24884" i="11"/>
  <c r="M24883" i="11"/>
  <c r="M24882" i="11"/>
  <c r="M24881" i="11"/>
  <c r="M24880" i="11"/>
  <c r="M24879" i="11"/>
  <c r="M24878" i="11"/>
  <c r="M24877" i="11"/>
  <c r="M24876" i="11"/>
  <c r="M24875" i="11"/>
  <c r="M24874" i="11"/>
  <c r="M24873" i="11"/>
  <c r="M24872" i="11"/>
  <c r="M24871" i="11"/>
  <c r="M24870" i="11"/>
  <c r="M24869" i="11"/>
  <c r="M24868" i="11"/>
  <c r="M24867" i="11"/>
  <c r="M24866" i="11"/>
  <c r="M24865" i="11"/>
  <c r="M24864" i="11"/>
  <c r="M24863" i="11"/>
  <c r="M24862" i="11"/>
  <c r="M24861" i="11"/>
  <c r="M24860" i="11"/>
  <c r="M24859" i="11"/>
  <c r="M24858" i="11"/>
  <c r="M24857" i="11"/>
  <c r="M24856" i="11"/>
  <c r="M24855" i="11"/>
  <c r="M24854" i="11"/>
  <c r="M24853" i="11"/>
  <c r="M24852" i="11"/>
  <c r="M24851" i="11"/>
  <c r="M24850" i="11"/>
  <c r="M24849" i="11"/>
  <c r="M24848" i="11"/>
  <c r="M24847" i="11"/>
  <c r="M24846" i="11"/>
  <c r="M24845" i="11"/>
  <c r="M24844" i="11"/>
  <c r="M24843" i="11"/>
  <c r="M24842" i="11"/>
  <c r="M24841" i="11"/>
  <c r="M24840" i="11"/>
  <c r="M24839" i="11"/>
  <c r="M24838" i="11"/>
  <c r="M24837" i="11"/>
  <c r="M24836" i="11"/>
  <c r="M24835" i="11"/>
  <c r="M24834" i="11"/>
  <c r="M24833" i="11"/>
  <c r="M24832" i="11"/>
  <c r="M24831" i="11"/>
  <c r="M24830" i="11"/>
  <c r="M24829" i="11"/>
  <c r="M24828" i="11"/>
  <c r="M24827" i="11"/>
  <c r="M24826" i="11"/>
  <c r="M24825" i="11"/>
  <c r="M24824" i="11"/>
  <c r="M24823" i="11"/>
  <c r="M24822" i="11"/>
  <c r="M24821" i="11"/>
  <c r="M24820" i="11"/>
  <c r="M24819" i="11"/>
  <c r="M24818" i="11"/>
  <c r="M24817" i="11"/>
  <c r="M24816" i="11"/>
  <c r="M24815" i="11"/>
  <c r="M24814" i="11"/>
  <c r="M24813" i="11"/>
  <c r="M24812" i="11"/>
  <c r="M24811" i="11"/>
  <c r="M24810" i="11"/>
  <c r="M24809" i="11"/>
  <c r="M24808" i="11"/>
  <c r="M24807" i="11"/>
  <c r="M24806" i="11"/>
  <c r="M24805" i="11"/>
  <c r="M24804" i="11"/>
  <c r="M24803" i="11"/>
  <c r="M24802" i="11"/>
  <c r="M24801" i="11"/>
  <c r="M24800" i="11"/>
  <c r="M24799" i="11"/>
  <c r="M24798" i="11"/>
  <c r="M24797" i="11"/>
  <c r="M24796" i="11"/>
  <c r="M24795" i="11"/>
  <c r="M24794" i="11"/>
  <c r="M24793" i="11"/>
  <c r="M24792" i="11"/>
  <c r="M24791" i="11"/>
  <c r="M24790" i="11"/>
  <c r="M24789" i="11"/>
  <c r="M24788" i="11"/>
  <c r="M24787" i="11"/>
  <c r="M24786" i="11"/>
  <c r="M24785" i="11"/>
  <c r="M24784" i="11"/>
  <c r="M24783" i="11"/>
  <c r="M24782" i="11"/>
  <c r="M24781" i="11"/>
  <c r="M24780" i="11"/>
  <c r="M24779" i="11"/>
  <c r="M24778" i="11"/>
  <c r="M24777" i="11"/>
  <c r="M24776" i="11"/>
  <c r="M24775" i="11"/>
  <c r="M24774" i="11"/>
  <c r="M24773" i="11"/>
  <c r="M24772" i="11"/>
  <c r="M24771" i="11"/>
  <c r="M24770" i="11"/>
  <c r="M24769" i="11"/>
  <c r="M24768" i="11"/>
  <c r="M24767" i="11"/>
  <c r="M24766" i="11"/>
  <c r="M24765" i="11"/>
  <c r="M24764" i="11"/>
  <c r="M24763" i="11"/>
  <c r="M24762" i="11"/>
  <c r="M24761" i="11"/>
  <c r="M24760" i="11"/>
  <c r="M24759" i="11"/>
  <c r="M24758" i="11"/>
  <c r="M24757" i="11"/>
  <c r="M24756" i="11"/>
  <c r="M24755" i="11"/>
  <c r="M24754" i="11"/>
  <c r="M24753" i="11"/>
  <c r="M24752" i="11"/>
  <c r="M24751" i="11"/>
  <c r="M24750" i="11"/>
  <c r="M24749" i="11"/>
  <c r="M24748" i="11"/>
  <c r="M24747" i="11"/>
  <c r="M24746" i="11"/>
  <c r="M24745" i="11"/>
  <c r="M24744" i="11"/>
  <c r="M24743" i="11"/>
  <c r="M24742" i="11"/>
  <c r="M24741" i="11"/>
  <c r="M24740" i="11"/>
  <c r="M24739" i="11"/>
  <c r="M24738" i="11"/>
  <c r="M24737" i="11"/>
  <c r="M24736" i="11"/>
  <c r="M24735" i="11"/>
  <c r="M24734" i="11"/>
  <c r="M24733" i="11"/>
  <c r="M24732" i="11"/>
  <c r="M24731" i="11"/>
  <c r="M24730" i="11"/>
  <c r="M24729" i="11"/>
  <c r="M24728" i="11"/>
  <c r="M24727" i="11"/>
  <c r="M24726" i="11"/>
  <c r="M24725" i="11"/>
  <c r="M24724" i="11"/>
  <c r="M24723" i="11"/>
  <c r="M24722" i="11"/>
  <c r="M24721" i="11"/>
  <c r="M24720" i="11"/>
  <c r="M24719" i="11"/>
  <c r="M24718" i="11"/>
  <c r="M24717" i="11"/>
  <c r="M24716" i="11"/>
  <c r="M24715" i="11"/>
  <c r="M24714" i="11"/>
  <c r="M24713" i="11"/>
  <c r="M24712" i="11"/>
  <c r="M24711" i="11"/>
  <c r="M24710" i="11"/>
  <c r="M24709" i="11"/>
  <c r="M24708" i="11"/>
  <c r="M24707" i="11"/>
  <c r="M24706" i="11"/>
  <c r="M24705" i="11"/>
  <c r="M24704" i="11"/>
  <c r="M24703" i="11"/>
  <c r="M24702" i="11"/>
  <c r="M24701" i="11"/>
  <c r="M24700" i="11"/>
  <c r="M24699" i="11"/>
  <c r="M24698" i="11"/>
  <c r="M24697" i="11"/>
  <c r="M24696" i="11"/>
  <c r="M24695" i="11"/>
  <c r="M24694" i="11"/>
  <c r="M24693" i="11"/>
  <c r="M24692" i="11"/>
  <c r="M24691" i="11"/>
  <c r="M24690" i="11"/>
  <c r="M24689" i="11"/>
  <c r="M24688" i="11"/>
  <c r="M24687" i="11"/>
  <c r="M24686" i="11"/>
  <c r="M24685" i="11"/>
  <c r="M24684" i="11"/>
  <c r="M24683" i="11"/>
  <c r="M24682" i="11"/>
  <c r="M24681" i="11"/>
  <c r="M24680" i="11"/>
  <c r="M24679" i="11"/>
  <c r="M24678" i="11"/>
  <c r="M24677" i="11"/>
  <c r="M24676" i="11"/>
  <c r="M24675" i="11"/>
  <c r="M24674" i="11"/>
  <c r="M24673" i="11"/>
  <c r="M24672" i="11"/>
  <c r="M24671" i="11"/>
  <c r="M24670" i="11"/>
  <c r="M24669" i="11"/>
  <c r="M24668" i="11"/>
  <c r="M24667" i="11"/>
  <c r="M24666" i="11"/>
  <c r="M24665" i="11"/>
  <c r="M24664" i="11"/>
  <c r="M24663" i="11"/>
  <c r="M24662" i="11"/>
  <c r="M24661" i="11"/>
  <c r="M24660" i="11"/>
  <c r="M24659" i="11"/>
  <c r="M24658" i="11"/>
  <c r="M24657" i="11"/>
  <c r="M24656" i="11"/>
  <c r="M24655" i="11"/>
  <c r="M24654" i="11"/>
  <c r="M24653" i="11"/>
  <c r="M24652" i="11"/>
  <c r="M24651" i="11"/>
  <c r="M24650" i="11"/>
  <c r="M24649" i="11"/>
  <c r="M24648" i="11"/>
  <c r="M24647" i="11"/>
  <c r="M24646" i="11"/>
  <c r="M24645" i="11"/>
  <c r="M24644" i="11"/>
  <c r="M24643" i="11"/>
  <c r="M24642" i="11"/>
  <c r="M24641" i="11"/>
  <c r="M24640" i="11"/>
  <c r="M24639" i="11"/>
  <c r="M24638" i="11"/>
  <c r="M24637" i="11"/>
  <c r="M24636" i="11"/>
  <c r="M24635" i="11"/>
  <c r="M24634" i="11"/>
  <c r="M24633" i="11"/>
  <c r="M24632" i="11"/>
  <c r="M24631" i="11"/>
  <c r="M24630" i="11"/>
  <c r="M24629" i="11"/>
  <c r="M24628" i="11"/>
  <c r="M24627" i="11"/>
  <c r="M24626" i="11"/>
  <c r="M24625" i="11"/>
  <c r="M24624" i="11"/>
  <c r="M24623" i="11"/>
  <c r="M24622" i="11"/>
  <c r="M24621" i="11"/>
  <c r="M24620" i="11"/>
  <c r="M24619" i="11"/>
  <c r="M24618" i="11"/>
  <c r="M24617" i="11"/>
  <c r="M24616" i="11"/>
  <c r="M24615" i="11"/>
  <c r="M24614" i="11"/>
  <c r="M24613" i="11"/>
  <c r="M24612" i="11"/>
  <c r="M24611" i="11"/>
  <c r="M24610" i="11"/>
  <c r="M24609" i="11"/>
  <c r="M24608" i="11"/>
  <c r="M24607" i="11"/>
  <c r="M24606" i="11"/>
  <c r="M24605" i="11"/>
  <c r="M24604" i="11"/>
  <c r="M24603" i="11"/>
  <c r="M24602" i="11"/>
  <c r="M24601" i="11"/>
  <c r="M24600" i="11"/>
  <c r="M24599" i="11"/>
  <c r="M24598" i="11"/>
  <c r="M24597" i="11"/>
  <c r="M24596" i="11"/>
  <c r="M24595" i="11"/>
  <c r="M24594" i="11"/>
  <c r="M24593" i="11"/>
  <c r="M24592" i="11"/>
  <c r="M24591" i="11"/>
  <c r="M24590" i="11"/>
  <c r="M24589" i="11"/>
  <c r="M24588" i="11"/>
  <c r="M24587" i="11"/>
  <c r="M24586" i="11"/>
  <c r="M24585" i="11"/>
  <c r="M24584" i="11"/>
  <c r="M24583" i="11"/>
  <c r="M24582" i="11"/>
  <c r="M24581" i="11"/>
  <c r="M24580" i="11"/>
  <c r="M24579" i="11"/>
  <c r="M24578" i="11"/>
  <c r="M24577" i="11"/>
  <c r="M24576" i="11"/>
  <c r="M24575" i="11"/>
  <c r="M24574" i="11"/>
  <c r="M24573" i="11"/>
  <c r="M24572" i="11"/>
  <c r="M24571" i="11"/>
  <c r="M24570" i="11"/>
  <c r="M24569" i="11"/>
  <c r="M24568" i="11"/>
  <c r="M24567" i="11"/>
  <c r="M24566" i="11"/>
  <c r="M24565" i="11"/>
  <c r="M24564" i="11"/>
  <c r="M24563" i="11"/>
  <c r="M24562" i="11"/>
  <c r="M24561" i="11"/>
  <c r="M24560" i="11"/>
  <c r="M24559" i="11"/>
  <c r="M24558" i="11"/>
  <c r="M24557" i="11"/>
  <c r="M24556" i="11"/>
  <c r="M24555" i="11"/>
  <c r="M24554" i="11"/>
  <c r="M24553" i="11"/>
  <c r="M24552" i="11"/>
  <c r="M24551" i="11"/>
  <c r="M24550" i="11"/>
  <c r="M24549" i="11"/>
  <c r="M24548" i="11"/>
  <c r="M24547" i="11"/>
  <c r="M24546" i="11"/>
  <c r="M24545" i="11"/>
  <c r="M24544" i="11"/>
  <c r="M24543" i="11"/>
  <c r="M24542" i="11"/>
  <c r="M24541" i="11"/>
  <c r="M24540" i="11"/>
  <c r="M24539" i="11"/>
  <c r="M24538" i="11"/>
  <c r="M24537" i="11"/>
  <c r="M24536" i="11"/>
  <c r="M24535" i="11"/>
  <c r="M24534" i="11"/>
  <c r="M24533" i="11"/>
  <c r="M24532" i="11"/>
  <c r="M24531" i="11"/>
  <c r="M24530" i="11"/>
  <c r="M24529" i="11"/>
  <c r="M24528" i="11"/>
  <c r="M24527" i="11"/>
  <c r="M24526" i="11"/>
  <c r="M24525" i="11"/>
  <c r="M24524" i="11"/>
  <c r="M24523" i="11"/>
  <c r="M24522" i="11"/>
  <c r="M24521" i="11"/>
  <c r="M24520" i="11"/>
  <c r="M24519" i="11"/>
  <c r="M24518" i="11"/>
  <c r="M24517" i="11"/>
  <c r="M24516" i="11"/>
  <c r="M24515" i="11"/>
  <c r="M24514" i="11"/>
  <c r="M24513" i="11"/>
  <c r="M24512" i="11"/>
  <c r="M24511" i="11"/>
  <c r="M24510" i="11"/>
  <c r="M24509" i="11"/>
  <c r="M24508" i="11"/>
  <c r="M24507" i="11"/>
  <c r="M24506" i="11"/>
  <c r="M24505" i="11"/>
  <c r="M24504" i="11"/>
  <c r="M24503" i="11"/>
  <c r="M24502" i="11"/>
  <c r="M24501" i="11"/>
  <c r="M24500" i="11"/>
  <c r="M24499" i="11"/>
  <c r="M24498" i="11"/>
  <c r="M24497" i="11"/>
  <c r="M24496" i="11"/>
  <c r="M24495" i="11"/>
  <c r="M24494" i="11"/>
  <c r="M24493" i="11"/>
  <c r="M24492" i="11"/>
  <c r="M24491" i="11"/>
  <c r="M24490" i="11"/>
  <c r="M24489" i="11"/>
  <c r="M24488" i="11"/>
  <c r="M24487" i="11"/>
  <c r="M24486" i="11"/>
  <c r="M24485" i="11"/>
  <c r="M24484" i="11"/>
  <c r="M24483" i="11"/>
  <c r="M24482" i="11"/>
  <c r="M24481" i="11"/>
  <c r="M24480" i="11"/>
  <c r="M24479" i="11"/>
  <c r="M24478" i="11"/>
  <c r="M24477" i="11"/>
  <c r="M24476" i="11"/>
  <c r="M24475" i="11"/>
  <c r="M24474" i="11"/>
  <c r="M24473" i="11"/>
  <c r="M24472" i="11"/>
  <c r="M24471" i="11"/>
  <c r="M24470" i="11"/>
  <c r="M24469" i="11"/>
  <c r="M24468" i="11"/>
  <c r="M24467" i="11"/>
  <c r="M24466" i="11"/>
  <c r="M24465" i="11"/>
  <c r="M24464" i="11"/>
  <c r="M24463" i="11"/>
  <c r="M24462" i="11"/>
  <c r="M24461" i="11"/>
  <c r="M24460" i="11"/>
  <c r="M24459" i="11"/>
  <c r="M24458" i="11"/>
  <c r="M24457" i="11"/>
  <c r="M24456" i="11"/>
  <c r="M24455" i="11"/>
  <c r="M24454" i="11"/>
  <c r="M24453" i="11"/>
  <c r="M24452" i="11"/>
  <c r="M24451" i="11"/>
  <c r="M24450" i="11"/>
  <c r="M24449" i="11"/>
  <c r="M24448" i="11"/>
  <c r="M24447" i="11"/>
  <c r="M24446" i="11"/>
  <c r="M24445" i="11"/>
  <c r="M24444" i="11"/>
  <c r="M24443" i="11"/>
  <c r="M24442" i="11"/>
  <c r="M24441" i="11"/>
  <c r="M24440" i="11"/>
  <c r="M24439" i="11"/>
  <c r="M24438" i="11"/>
  <c r="M24437" i="11"/>
  <c r="M24436" i="11"/>
  <c r="M24435" i="11"/>
  <c r="M24434" i="11"/>
  <c r="M24433" i="11"/>
  <c r="M24432" i="11"/>
  <c r="M24431" i="11"/>
  <c r="M24430" i="11"/>
  <c r="M24429" i="11"/>
  <c r="M24428" i="11"/>
  <c r="M24427" i="11"/>
  <c r="M24426" i="11"/>
  <c r="M24425" i="11"/>
  <c r="M24424" i="11"/>
  <c r="M24423" i="11"/>
  <c r="M24422" i="11"/>
  <c r="M24421" i="11"/>
  <c r="M24420" i="11"/>
  <c r="M24419" i="11"/>
  <c r="M24418" i="11"/>
  <c r="M24417" i="11"/>
  <c r="M24416" i="11"/>
  <c r="M24415" i="11"/>
  <c r="M24414" i="11"/>
  <c r="M24413" i="11"/>
  <c r="M24412" i="11"/>
  <c r="M24411" i="11"/>
  <c r="M24410" i="11"/>
  <c r="M24409" i="11"/>
  <c r="M24408" i="11"/>
  <c r="M24407" i="11"/>
  <c r="M24406" i="11"/>
  <c r="M24405" i="11"/>
  <c r="M24404" i="11"/>
  <c r="M24403" i="11"/>
  <c r="M24402" i="11"/>
  <c r="M24401" i="11"/>
  <c r="M24400" i="11"/>
  <c r="M24399" i="11"/>
  <c r="M24398" i="11"/>
  <c r="M24397" i="11"/>
  <c r="M24396" i="11"/>
  <c r="M24395" i="11"/>
  <c r="M24394" i="11"/>
  <c r="M24393" i="11"/>
  <c r="M24392" i="11"/>
  <c r="M24391" i="11"/>
  <c r="M24390" i="11"/>
  <c r="M24389" i="11"/>
  <c r="M24388" i="11"/>
  <c r="M24387" i="11"/>
  <c r="M24386" i="11"/>
  <c r="M24385" i="11"/>
  <c r="M24384" i="11"/>
  <c r="M24383" i="11"/>
  <c r="M24382" i="11"/>
  <c r="M24381" i="11"/>
  <c r="M24380" i="11"/>
  <c r="M24379" i="11"/>
  <c r="M24378" i="11"/>
  <c r="M24377" i="11"/>
  <c r="M24376" i="11"/>
  <c r="M24375" i="11"/>
  <c r="M24374" i="11"/>
  <c r="M24373" i="11"/>
  <c r="M24372" i="11"/>
  <c r="M24371" i="11"/>
  <c r="M24370" i="11"/>
  <c r="M24369" i="11"/>
  <c r="M24368" i="11"/>
  <c r="M24367" i="11"/>
  <c r="M24366" i="11"/>
  <c r="M24365" i="11"/>
  <c r="M24364" i="11"/>
  <c r="M24363" i="11"/>
  <c r="M24362" i="11"/>
  <c r="M24361" i="11"/>
  <c r="M24360" i="11"/>
  <c r="M24359" i="11"/>
  <c r="M24358" i="11"/>
  <c r="M24357" i="11"/>
  <c r="M24356" i="11"/>
  <c r="M24355" i="11"/>
  <c r="M24354" i="11"/>
  <c r="M24353" i="11"/>
  <c r="M24352" i="11"/>
  <c r="M24351" i="11"/>
  <c r="M24350" i="11"/>
  <c r="M24349" i="11"/>
  <c r="M24348" i="11"/>
  <c r="M24347" i="11"/>
  <c r="M24346" i="11"/>
  <c r="M24345" i="11"/>
  <c r="M24344" i="11"/>
  <c r="M24343" i="11"/>
  <c r="M24342" i="11"/>
  <c r="M24341" i="11"/>
  <c r="M24340" i="11"/>
  <c r="M24339" i="11"/>
  <c r="M24338" i="11"/>
  <c r="M24337" i="11"/>
  <c r="M24336" i="11"/>
  <c r="M24335" i="11"/>
  <c r="M24334" i="11"/>
  <c r="M24333" i="11"/>
  <c r="M24332" i="11"/>
  <c r="M24331" i="11"/>
  <c r="M24330" i="11"/>
  <c r="M24329" i="11"/>
  <c r="M24328" i="11"/>
  <c r="M24327" i="11"/>
  <c r="M24326" i="11"/>
  <c r="M24325" i="11"/>
  <c r="M24324" i="11"/>
  <c r="M24323" i="11"/>
  <c r="M24322" i="11"/>
  <c r="M24321" i="11"/>
  <c r="M24320" i="11"/>
  <c r="M24319" i="11"/>
  <c r="M24318" i="11"/>
  <c r="M24317" i="11"/>
  <c r="M24316" i="11"/>
  <c r="M24315" i="11"/>
  <c r="M24314" i="11"/>
  <c r="M24313" i="11"/>
  <c r="M24312" i="11"/>
  <c r="M24311" i="11"/>
  <c r="M24310" i="11"/>
  <c r="M24309" i="11"/>
  <c r="M24308" i="11"/>
  <c r="M24307" i="11"/>
  <c r="M24306" i="11"/>
  <c r="M24305" i="11"/>
  <c r="M24304" i="11"/>
  <c r="M24303" i="11"/>
  <c r="M24302" i="11"/>
  <c r="M24301" i="11"/>
  <c r="M24300" i="11"/>
  <c r="M24299" i="11"/>
  <c r="M24298" i="11"/>
  <c r="M24297" i="11"/>
  <c r="M24296" i="11"/>
  <c r="M24295" i="11"/>
  <c r="M24294" i="11"/>
  <c r="M24293" i="11"/>
  <c r="M24292" i="11"/>
  <c r="M24291" i="11"/>
  <c r="M24290" i="11"/>
  <c r="M24289" i="11"/>
  <c r="M24288" i="11"/>
  <c r="M24287" i="11"/>
  <c r="M24286" i="11"/>
  <c r="M24285" i="11"/>
  <c r="M24284" i="11"/>
  <c r="M24283" i="11"/>
  <c r="M24282" i="11"/>
  <c r="M24281" i="11"/>
  <c r="M24280" i="11"/>
  <c r="M24279" i="11"/>
  <c r="M24278" i="11"/>
  <c r="M24277" i="11"/>
  <c r="M24276" i="11"/>
  <c r="M24275" i="11"/>
  <c r="M24274" i="11"/>
  <c r="M24273" i="11"/>
  <c r="M24272" i="11"/>
  <c r="M24271" i="11"/>
  <c r="M24270" i="11"/>
  <c r="M24269" i="11"/>
  <c r="M24268" i="11"/>
  <c r="M24267" i="11"/>
  <c r="M24266" i="11"/>
  <c r="M24265" i="11"/>
  <c r="M24264" i="11"/>
  <c r="M24263" i="11"/>
  <c r="M24262" i="11"/>
  <c r="M24261" i="11"/>
  <c r="M24260" i="11"/>
  <c r="M24259" i="11"/>
  <c r="M24258" i="11"/>
  <c r="M24257" i="11"/>
  <c r="M24256" i="11"/>
  <c r="M24255" i="11"/>
  <c r="M24254" i="11"/>
  <c r="M24253" i="11"/>
  <c r="M24252" i="11"/>
  <c r="M24251" i="11"/>
  <c r="M24250" i="11"/>
  <c r="M24249" i="11"/>
  <c r="M24248" i="11"/>
  <c r="M24247" i="11"/>
  <c r="M24246" i="11"/>
  <c r="M24245" i="11"/>
  <c r="M24244" i="11"/>
  <c r="M24243" i="11"/>
  <c r="M24242" i="11"/>
  <c r="M24241" i="11"/>
  <c r="M24240" i="11"/>
  <c r="M24239" i="11"/>
  <c r="M24238" i="11"/>
  <c r="M24237" i="11"/>
  <c r="M24236" i="11"/>
  <c r="M24235" i="11"/>
  <c r="M24234" i="11"/>
  <c r="M24233" i="11"/>
  <c r="M24232" i="11"/>
  <c r="M24231" i="11"/>
  <c r="M24230" i="11"/>
  <c r="M24229" i="11"/>
  <c r="M24228" i="11"/>
  <c r="M24227" i="11"/>
  <c r="M24226" i="11"/>
  <c r="M24225" i="11"/>
  <c r="M24224" i="11"/>
  <c r="M24223" i="11"/>
  <c r="M24222" i="11"/>
  <c r="M24221" i="11"/>
  <c r="M24220" i="11"/>
  <c r="M24219" i="11"/>
  <c r="M24218" i="11"/>
  <c r="M24217" i="11"/>
  <c r="M24216" i="11"/>
  <c r="M24215" i="11"/>
  <c r="M24214" i="11"/>
  <c r="M24213" i="11"/>
  <c r="M24212" i="11"/>
  <c r="M24211" i="11"/>
  <c r="M24210" i="11"/>
  <c r="M24209" i="11"/>
  <c r="M24208" i="11"/>
  <c r="M24207" i="11"/>
  <c r="M24206" i="11"/>
  <c r="M24205" i="11"/>
  <c r="M24204" i="11"/>
  <c r="M24203" i="11"/>
  <c r="M24202" i="11"/>
  <c r="M24201" i="11"/>
  <c r="M24200" i="11"/>
  <c r="M24199" i="11"/>
  <c r="M24198" i="11"/>
  <c r="M24197" i="11"/>
  <c r="M24196" i="11"/>
  <c r="M24195" i="11"/>
  <c r="M24194" i="11"/>
  <c r="M24193" i="11"/>
  <c r="M24192" i="11"/>
  <c r="M24191" i="11"/>
  <c r="M24190" i="11"/>
  <c r="M24189" i="11"/>
  <c r="M24188" i="11"/>
  <c r="M24187" i="11"/>
  <c r="M24186" i="11"/>
  <c r="M24185" i="11"/>
  <c r="M24184" i="11"/>
  <c r="M24183" i="11"/>
  <c r="M24182" i="11"/>
  <c r="M24181" i="11"/>
  <c r="M24180" i="11"/>
  <c r="M24179" i="11"/>
  <c r="M24178" i="11"/>
  <c r="M24177" i="11"/>
  <c r="M24176" i="11"/>
  <c r="M24175" i="11"/>
  <c r="M24174" i="11"/>
  <c r="M24173" i="11"/>
  <c r="M24172" i="11"/>
  <c r="M24171" i="11"/>
  <c r="M24170" i="11"/>
  <c r="M24169" i="11"/>
  <c r="M24168" i="11"/>
  <c r="M24167" i="11"/>
  <c r="M24166" i="11"/>
  <c r="M24165" i="11"/>
  <c r="M24164" i="11"/>
  <c r="M24163" i="11"/>
  <c r="M24162" i="11"/>
  <c r="M24161" i="11"/>
  <c r="M24160" i="11"/>
  <c r="M24159" i="11"/>
  <c r="M24158" i="11"/>
  <c r="M24157" i="11"/>
  <c r="M24156" i="11"/>
  <c r="M24155" i="11"/>
  <c r="M24154" i="11"/>
  <c r="M24153" i="11"/>
  <c r="M24152" i="11"/>
  <c r="M24151" i="11"/>
  <c r="M24150" i="11"/>
  <c r="M24149" i="11"/>
  <c r="M24148" i="11"/>
  <c r="M24147" i="11"/>
  <c r="M24146" i="11"/>
  <c r="M24145" i="11"/>
  <c r="M24144" i="11"/>
  <c r="M24143" i="11"/>
  <c r="M24142" i="11"/>
  <c r="M24141" i="11"/>
  <c r="M24140" i="11"/>
  <c r="M24139" i="11"/>
  <c r="M24138" i="11"/>
  <c r="M24137" i="11"/>
  <c r="M24136" i="11"/>
  <c r="M24135" i="11"/>
  <c r="M24134" i="11"/>
  <c r="M24133" i="11"/>
  <c r="M24132" i="11"/>
  <c r="M24131" i="11"/>
  <c r="M24130" i="11"/>
  <c r="M24129" i="11"/>
  <c r="M24128" i="11"/>
  <c r="M24127" i="11"/>
  <c r="M24126" i="11"/>
  <c r="M24125" i="11"/>
  <c r="M24124" i="11"/>
  <c r="M24123" i="11"/>
  <c r="M24122" i="11"/>
  <c r="M24121" i="11"/>
  <c r="M24120" i="11"/>
  <c r="M24119" i="11"/>
  <c r="M24118" i="11"/>
  <c r="M24117" i="11"/>
  <c r="M24116" i="11"/>
  <c r="M24115" i="11"/>
  <c r="M24114" i="11"/>
  <c r="M24113" i="11"/>
  <c r="M24112" i="11"/>
  <c r="M24111" i="11"/>
  <c r="M24110" i="11"/>
  <c r="M24109" i="11"/>
  <c r="M24108" i="11"/>
  <c r="M24107" i="11"/>
  <c r="M24106" i="11"/>
  <c r="M24105" i="11"/>
  <c r="M24104" i="11"/>
  <c r="M24103" i="11"/>
  <c r="M24102" i="11"/>
  <c r="M24101" i="11"/>
  <c r="M24100" i="11"/>
  <c r="M24099" i="11"/>
  <c r="M24098" i="11"/>
  <c r="M24097" i="11"/>
  <c r="M24096" i="11"/>
  <c r="M24095" i="11"/>
  <c r="M24094" i="11"/>
  <c r="M24093" i="11"/>
  <c r="M24092" i="11"/>
  <c r="M24091" i="11"/>
  <c r="M24090" i="11"/>
  <c r="M24089" i="11"/>
  <c r="M24088" i="11"/>
  <c r="M24087" i="11"/>
  <c r="M24086" i="11"/>
  <c r="M24085" i="11"/>
  <c r="M24084" i="11"/>
  <c r="M24083" i="11"/>
  <c r="M24082" i="11"/>
  <c r="M24081" i="11"/>
  <c r="M24080" i="11"/>
  <c r="M24079" i="11"/>
  <c r="M24078" i="11"/>
  <c r="M24077" i="11"/>
  <c r="M24076" i="11"/>
  <c r="M24075" i="11"/>
  <c r="M24074" i="11"/>
  <c r="M24073" i="11"/>
  <c r="M24072" i="11"/>
  <c r="M24071" i="11"/>
  <c r="M24070" i="11"/>
  <c r="M24069" i="11"/>
  <c r="M24068" i="11"/>
  <c r="M24067" i="11"/>
  <c r="M24066" i="11"/>
  <c r="M24065" i="11"/>
  <c r="M24064" i="11"/>
  <c r="M24063" i="11"/>
  <c r="M24062" i="11"/>
  <c r="M24061" i="11"/>
  <c r="M24060" i="11"/>
  <c r="M24059" i="11"/>
  <c r="M24058" i="11"/>
  <c r="M24057" i="11"/>
  <c r="M24056" i="11"/>
  <c r="M24055" i="11"/>
  <c r="M24054" i="11"/>
  <c r="M24053" i="11"/>
  <c r="M24052" i="11"/>
  <c r="M24051" i="11"/>
  <c r="M24050" i="11"/>
  <c r="M24049" i="11"/>
  <c r="M24048" i="11"/>
  <c r="M24047" i="11"/>
  <c r="M24046" i="11"/>
  <c r="M24045" i="11"/>
  <c r="M24044" i="11"/>
  <c r="M24043" i="11"/>
  <c r="M24042" i="11"/>
  <c r="M24041" i="11"/>
  <c r="M24040" i="11"/>
  <c r="M24039" i="11"/>
  <c r="M24038" i="11"/>
  <c r="M24037" i="11"/>
  <c r="M24036" i="11"/>
  <c r="M24035" i="11"/>
  <c r="M24034" i="11"/>
  <c r="M24033" i="11"/>
  <c r="M24032" i="11"/>
  <c r="M24031" i="11"/>
  <c r="M24030" i="11"/>
  <c r="M24029" i="11"/>
  <c r="M24028" i="11"/>
  <c r="M24027" i="11"/>
  <c r="M24026" i="11"/>
  <c r="M24025" i="11"/>
  <c r="M24024" i="11"/>
  <c r="M24023" i="11"/>
  <c r="M24022" i="11"/>
  <c r="M24021" i="11"/>
  <c r="M24020" i="11"/>
  <c r="M24019" i="11"/>
  <c r="M24018" i="11"/>
  <c r="M24017" i="11"/>
  <c r="M24016" i="11"/>
  <c r="M24015" i="11"/>
  <c r="M24014" i="11"/>
  <c r="M24013" i="11"/>
  <c r="M24012" i="11"/>
  <c r="M24011" i="11"/>
  <c r="M24010" i="11"/>
  <c r="M24009" i="11"/>
  <c r="M24008" i="11"/>
  <c r="M24007" i="11"/>
  <c r="M24006" i="11"/>
  <c r="M24005" i="11"/>
  <c r="M24004" i="11"/>
  <c r="M24003" i="11"/>
  <c r="M24002" i="11"/>
  <c r="M24001" i="11"/>
  <c r="M24000" i="11"/>
  <c r="M23999" i="11"/>
  <c r="M23998" i="11"/>
  <c r="M23997" i="11"/>
  <c r="M23996" i="11"/>
  <c r="M23995" i="11"/>
  <c r="M23994" i="11"/>
  <c r="M23993" i="11"/>
  <c r="M23992" i="11"/>
  <c r="M23991" i="11"/>
  <c r="M23990" i="11"/>
  <c r="M23989" i="11"/>
  <c r="M23988" i="11"/>
  <c r="M23987" i="11"/>
  <c r="M23986" i="11"/>
  <c r="M23985" i="11"/>
  <c r="M23984" i="11"/>
  <c r="M23983" i="11"/>
  <c r="M23982" i="11"/>
  <c r="M23981" i="11"/>
  <c r="M23980" i="11"/>
  <c r="M23979" i="11"/>
  <c r="M23978" i="11"/>
  <c r="M23977" i="11"/>
  <c r="M23976" i="11"/>
  <c r="M23975" i="11"/>
  <c r="M23974" i="11"/>
  <c r="M23973" i="11"/>
  <c r="M23972" i="11"/>
  <c r="M23971" i="11"/>
  <c r="M23970" i="11"/>
  <c r="M23969" i="11"/>
  <c r="M23968" i="11"/>
  <c r="M23967" i="11"/>
  <c r="M23966" i="11"/>
  <c r="M23965" i="11"/>
  <c r="M23964" i="11"/>
  <c r="M23963" i="11"/>
  <c r="M23962" i="11"/>
  <c r="M23961" i="11"/>
  <c r="M23960" i="11"/>
  <c r="M23959" i="11"/>
  <c r="M23958" i="11"/>
  <c r="M23957" i="11"/>
  <c r="M23956" i="11"/>
  <c r="M23955" i="11"/>
  <c r="M23954" i="11"/>
  <c r="M23953" i="11"/>
  <c r="M23952" i="11"/>
  <c r="M23951" i="11"/>
  <c r="M23950" i="11"/>
  <c r="M23949" i="11"/>
  <c r="M23948" i="11"/>
  <c r="M23947" i="11"/>
  <c r="M23946" i="11"/>
  <c r="M23945" i="11"/>
  <c r="M23944" i="11"/>
  <c r="M23943" i="11"/>
  <c r="M23942" i="11"/>
  <c r="M23941" i="11"/>
  <c r="M23940" i="11"/>
  <c r="M23939" i="11"/>
  <c r="M23938" i="11"/>
  <c r="M23937" i="11"/>
  <c r="M23936" i="11"/>
  <c r="M23935" i="11"/>
  <c r="M23934" i="11"/>
  <c r="M23933" i="11"/>
  <c r="M23932" i="11"/>
  <c r="M23931" i="11"/>
  <c r="M23930" i="11"/>
  <c r="M23929" i="11"/>
  <c r="M23928" i="11"/>
  <c r="M23927" i="11"/>
  <c r="M23926" i="11"/>
  <c r="M23925" i="11"/>
  <c r="M23924" i="11"/>
  <c r="M23923" i="11"/>
  <c r="M23922" i="11"/>
  <c r="M23921" i="11"/>
  <c r="M23920" i="11"/>
  <c r="M23919" i="11"/>
  <c r="M23918" i="11"/>
  <c r="M23917" i="11"/>
  <c r="M23916" i="11"/>
  <c r="M23915" i="11"/>
  <c r="M23914" i="11"/>
  <c r="M23913" i="11"/>
  <c r="M23912" i="11"/>
  <c r="M23911" i="11"/>
  <c r="M23910" i="11"/>
  <c r="M23909" i="11"/>
  <c r="M23908" i="11"/>
  <c r="M23907" i="11"/>
  <c r="M23906" i="11"/>
  <c r="M23905" i="11"/>
  <c r="M23904" i="11"/>
  <c r="M23903" i="11"/>
  <c r="M23902" i="11"/>
  <c r="M23901" i="11"/>
  <c r="M23900" i="11"/>
  <c r="M23899" i="11"/>
  <c r="M23898" i="11"/>
  <c r="M23897" i="11"/>
  <c r="M23896" i="11"/>
  <c r="M23895" i="11"/>
  <c r="M23894" i="11"/>
  <c r="M23893" i="11"/>
  <c r="M23892" i="11"/>
  <c r="M23891" i="11"/>
  <c r="M23890" i="11"/>
  <c r="M23889" i="11"/>
  <c r="M23888" i="11"/>
  <c r="M23887" i="11"/>
  <c r="M23886" i="11"/>
  <c r="M23885" i="11"/>
  <c r="M23884" i="11"/>
  <c r="M23883" i="11"/>
  <c r="M23882" i="11"/>
  <c r="M23881" i="11"/>
  <c r="M23880" i="11"/>
  <c r="M23879" i="11"/>
  <c r="M23878" i="11"/>
  <c r="M23877" i="11"/>
  <c r="M23876" i="11"/>
  <c r="M23875" i="11"/>
  <c r="M23874" i="11"/>
  <c r="M23873" i="11"/>
  <c r="M23872" i="11"/>
  <c r="M23871" i="11"/>
  <c r="M23870" i="11"/>
  <c r="M23869" i="11"/>
  <c r="M23868" i="11"/>
  <c r="M23867" i="11"/>
  <c r="M23866" i="11"/>
  <c r="M23865" i="11"/>
  <c r="M23864" i="11"/>
  <c r="M23863" i="11"/>
  <c r="M23862" i="11"/>
  <c r="M23861" i="11"/>
  <c r="M23860" i="11"/>
  <c r="M23859" i="11"/>
  <c r="M23858" i="11"/>
  <c r="M23857" i="11"/>
  <c r="M23856" i="11"/>
  <c r="M23855" i="11"/>
  <c r="M23854" i="11"/>
  <c r="M23853" i="11"/>
  <c r="M23852" i="11"/>
  <c r="M23851" i="11"/>
  <c r="M23850" i="11"/>
  <c r="M23849" i="11"/>
  <c r="M23848" i="11"/>
  <c r="M23847" i="11"/>
  <c r="M23846" i="11"/>
  <c r="M23845" i="11"/>
  <c r="M23844" i="11"/>
  <c r="M23843" i="11"/>
  <c r="M23842" i="11"/>
  <c r="M23841" i="11"/>
  <c r="M23840" i="11"/>
  <c r="M23839" i="11"/>
  <c r="M23838" i="11"/>
  <c r="M23837" i="11"/>
  <c r="M23836" i="11"/>
  <c r="M23835" i="11"/>
  <c r="M23834" i="11"/>
  <c r="M23833" i="11"/>
  <c r="M23832" i="11"/>
  <c r="M23831" i="11"/>
  <c r="M23830" i="11"/>
  <c r="M23829" i="11"/>
  <c r="M23828" i="11"/>
  <c r="M23827" i="11"/>
  <c r="M23826" i="11"/>
  <c r="M23825" i="11"/>
  <c r="M23824" i="11"/>
  <c r="M23823" i="11"/>
  <c r="M23822" i="11"/>
  <c r="M23821" i="11"/>
  <c r="M23820" i="11"/>
  <c r="M23819" i="11"/>
  <c r="M23818" i="11"/>
  <c r="M23817" i="11"/>
  <c r="M23816" i="11"/>
  <c r="M23815" i="11"/>
  <c r="M23814" i="11"/>
  <c r="M23813" i="11"/>
  <c r="M23812" i="11"/>
  <c r="M23811" i="11"/>
  <c r="M23810" i="11"/>
  <c r="M23809" i="11"/>
  <c r="M23808" i="11"/>
  <c r="M23807" i="11"/>
  <c r="M23806" i="11"/>
  <c r="M23805" i="11"/>
  <c r="M23804" i="11"/>
  <c r="M23803" i="11"/>
  <c r="M23802" i="11"/>
  <c r="M23801" i="11"/>
  <c r="M23800" i="11"/>
  <c r="M23799" i="11"/>
  <c r="M23798" i="11"/>
  <c r="M23797" i="11"/>
  <c r="M23796" i="11"/>
  <c r="M23795" i="11"/>
  <c r="M23794" i="11"/>
  <c r="M23793" i="11"/>
  <c r="M23792" i="11"/>
  <c r="M23791" i="11"/>
  <c r="M23790" i="11"/>
  <c r="M23789" i="11"/>
  <c r="M23788" i="11"/>
  <c r="M23787" i="11"/>
  <c r="M23786" i="11"/>
  <c r="M23785" i="11"/>
  <c r="M23784" i="11"/>
  <c r="M23783" i="11"/>
  <c r="M23782" i="11"/>
  <c r="M23781" i="11"/>
  <c r="M23780" i="11"/>
  <c r="M23779" i="11"/>
  <c r="M23778" i="11"/>
  <c r="M23777" i="11"/>
  <c r="M23776" i="11"/>
  <c r="M23775" i="11"/>
  <c r="M23774" i="11"/>
  <c r="M23773" i="11"/>
  <c r="M23772" i="11"/>
  <c r="M23771" i="11"/>
  <c r="M23770" i="11"/>
  <c r="M23769" i="11"/>
  <c r="M23768" i="11"/>
  <c r="M23767" i="11"/>
  <c r="M23766" i="11"/>
  <c r="M23765" i="11"/>
  <c r="M23764" i="11"/>
  <c r="M23763" i="11"/>
  <c r="M23762" i="11"/>
  <c r="M23761" i="11"/>
  <c r="M23760" i="11"/>
  <c r="M23759" i="11"/>
  <c r="M23758" i="11"/>
  <c r="M23757" i="11"/>
  <c r="M23756" i="11"/>
  <c r="M23755" i="11"/>
  <c r="M23754" i="11"/>
  <c r="M23753" i="11"/>
  <c r="M23752" i="11"/>
  <c r="M23751" i="11"/>
  <c r="M23750" i="11"/>
  <c r="M23749" i="11"/>
  <c r="M23748" i="11"/>
  <c r="M23747" i="11"/>
  <c r="M23746" i="11"/>
  <c r="M23745" i="11"/>
  <c r="M23744" i="11"/>
  <c r="M23743" i="11"/>
  <c r="M23742" i="11"/>
  <c r="M23741" i="11"/>
  <c r="M23740" i="11"/>
  <c r="M23739" i="11"/>
  <c r="M23738" i="11"/>
  <c r="M23737" i="11"/>
  <c r="M23736" i="11"/>
  <c r="M23735" i="11"/>
  <c r="M23734" i="11"/>
  <c r="M23733" i="11"/>
  <c r="M23732" i="11"/>
  <c r="M23731" i="11"/>
  <c r="M23730" i="11"/>
  <c r="M23729" i="11"/>
  <c r="M23728" i="11"/>
  <c r="M23727" i="11"/>
  <c r="M23726" i="11"/>
  <c r="M23725" i="11"/>
  <c r="M23724" i="11"/>
  <c r="M23723" i="11"/>
  <c r="M23722" i="11"/>
  <c r="M23721" i="11"/>
  <c r="M23720" i="11"/>
  <c r="M23719" i="11"/>
  <c r="M23718" i="11"/>
  <c r="M23717" i="11"/>
  <c r="M23716" i="11"/>
  <c r="M23715" i="11"/>
  <c r="M23714" i="11"/>
  <c r="M23713" i="11"/>
  <c r="M23712" i="11"/>
  <c r="M23711" i="11"/>
  <c r="M23710" i="11"/>
  <c r="M23709" i="11"/>
  <c r="M23708" i="11"/>
  <c r="M23707" i="11"/>
  <c r="M23706" i="11"/>
  <c r="M23705" i="11"/>
  <c r="M23704" i="11"/>
  <c r="M23703" i="11"/>
  <c r="M23702" i="11"/>
  <c r="M23701" i="11"/>
  <c r="M23700" i="11"/>
  <c r="M23699" i="11"/>
  <c r="M23698" i="11"/>
  <c r="M23697" i="11"/>
  <c r="M23696" i="11"/>
  <c r="M23695" i="11"/>
  <c r="M23694" i="11"/>
  <c r="M23693" i="11"/>
  <c r="M23692" i="11"/>
  <c r="M23691" i="11"/>
  <c r="M23690" i="11"/>
  <c r="M23689" i="11"/>
  <c r="M23688" i="11"/>
  <c r="M23687" i="11"/>
  <c r="M23686" i="11"/>
  <c r="M23685" i="11"/>
  <c r="M23684" i="11"/>
  <c r="M23683" i="11"/>
  <c r="M23682" i="11"/>
  <c r="M23681" i="11"/>
  <c r="M23680" i="11"/>
  <c r="M23679" i="11"/>
  <c r="M23678" i="11"/>
  <c r="M23677" i="11"/>
  <c r="M23676" i="11"/>
  <c r="M23675" i="11"/>
  <c r="M23674" i="11"/>
  <c r="M23673" i="11"/>
  <c r="M23672" i="11"/>
  <c r="M23671" i="11"/>
  <c r="M23670" i="11"/>
  <c r="M23669" i="11"/>
  <c r="M23668" i="11"/>
  <c r="M23667" i="11"/>
  <c r="M23666" i="11"/>
  <c r="M23665" i="11"/>
  <c r="M23664" i="11"/>
  <c r="M23663" i="11"/>
  <c r="M23662" i="11"/>
  <c r="M23661" i="11"/>
  <c r="M23660" i="11"/>
  <c r="M23659" i="11"/>
  <c r="M23658" i="11"/>
  <c r="M23657" i="11"/>
  <c r="M23656" i="11"/>
  <c r="M23655" i="11"/>
  <c r="M23654" i="11"/>
  <c r="M23653" i="11"/>
  <c r="M23652" i="11"/>
  <c r="M23651" i="11"/>
  <c r="M23650" i="11"/>
  <c r="M23649" i="11"/>
  <c r="M23648" i="11"/>
  <c r="M23647" i="11"/>
  <c r="M23646" i="11"/>
  <c r="M23645" i="11"/>
  <c r="M23644" i="11"/>
  <c r="M23643" i="11"/>
  <c r="M23642" i="11"/>
  <c r="M23641" i="11"/>
  <c r="M23640" i="11"/>
  <c r="M23639" i="11"/>
  <c r="M23638" i="11"/>
  <c r="M23637" i="11"/>
  <c r="M23636" i="11"/>
  <c r="M23635" i="11"/>
  <c r="M23634" i="11"/>
  <c r="M23633" i="11"/>
  <c r="M23632" i="11"/>
  <c r="M23631" i="11"/>
  <c r="M23630" i="11"/>
  <c r="M23629" i="11"/>
  <c r="M23628" i="11"/>
  <c r="M23627" i="11"/>
  <c r="M23626" i="11"/>
  <c r="M23625" i="11"/>
  <c r="M23624" i="11"/>
  <c r="M23623" i="11"/>
  <c r="M23622" i="11"/>
  <c r="M23621" i="11"/>
  <c r="M23620" i="11"/>
  <c r="M23619" i="11"/>
  <c r="M23618" i="11"/>
  <c r="M23617" i="11"/>
  <c r="M23616" i="11"/>
  <c r="M23615" i="11"/>
  <c r="M23614" i="11"/>
  <c r="M23613" i="11"/>
  <c r="M23612" i="11"/>
  <c r="M23611" i="11"/>
  <c r="M23610" i="11"/>
  <c r="M23609" i="11"/>
  <c r="M23608" i="11"/>
  <c r="M23607" i="11"/>
  <c r="M23606" i="11"/>
  <c r="M23605" i="11"/>
  <c r="M23604" i="11"/>
  <c r="M23603" i="11"/>
  <c r="M23602" i="11"/>
  <c r="M23601" i="11"/>
  <c r="M23600" i="11"/>
  <c r="M23599" i="11"/>
  <c r="M23598" i="11"/>
  <c r="M23597" i="11"/>
  <c r="M23596" i="11"/>
  <c r="M23595" i="11"/>
  <c r="M23594" i="11"/>
  <c r="M23593" i="11"/>
  <c r="M23592" i="11"/>
  <c r="M23591" i="11"/>
  <c r="M23590" i="11"/>
  <c r="M23589" i="11"/>
  <c r="M23588" i="11"/>
  <c r="M23587" i="11"/>
  <c r="M23586" i="11"/>
  <c r="M23585" i="11"/>
  <c r="M23584" i="11"/>
  <c r="M23583" i="11"/>
  <c r="M23582" i="11"/>
  <c r="M23581" i="11"/>
  <c r="M23580" i="11"/>
  <c r="M23579" i="11"/>
  <c r="M23578" i="11"/>
  <c r="M23577" i="11"/>
  <c r="M23576" i="11"/>
  <c r="M23575" i="11"/>
  <c r="M23574" i="11"/>
  <c r="M23573" i="11"/>
  <c r="M23572" i="11"/>
  <c r="M23571" i="11"/>
  <c r="M23570" i="11"/>
  <c r="M23569" i="11"/>
  <c r="M23568" i="11"/>
  <c r="M23567" i="11"/>
  <c r="M23566" i="11"/>
  <c r="M23565" i="11"/>
  <c r="M23564" i="11"/>
  <c r="M23563" i="11"/>
  <c r="M23562" i="11"/>
  <c r="M23561" i="11"/>
  <c r="M23560" i="11"/>
  <c r="M23559" i="11"/>
  <c r="M23558" i="11"/>
  <c r="M23557" i="11"/>
  <c r="M23556" i="11"/>
  <c r="M23555" i="11"/>
  <c r="M23554" i="11"/>
  <c r="M23553" i="11"/>
  <c r="M23552" i="11"/>
  <c r="M23551" i="11"/>
  <c r="M23550" i="11"/>
  <c r="M23549" i="11"/>
  <c r="M23548" i="11"/>
  <c r="M23547" i="11"/>
  <c r="M23546" i="11"/>
  <c r="M23545" i="11"/>
  <c r="M23544" i="11"/>
  <c r="M23543" i="11"/>
  <c r="M23542" i="11"/>
  <c r="M23541" i="11"/>
  <c r="M23540" i="11"/>
  <c r="M23539" i="11"/>
  <c r="M23538" i="11"/>
  <c r="M23537" i="11"/>
  <c r="M23536" i="11"/>
  <c r="M23535" i="11"/>
  <c r="M23534" i="11"/>
  <c r="M23533" i="11"/>
  <c r="M23532" i="11"/>
  <c r="M23531" i="11"/>
  <c r="M23530" i="11"/>
  <c r="M23529" i="11"/>
  <c r="M23528" i="11"/>
  <c r="M23527" i="11"/>
  <c r="M23526" i="11"/>
  <c r="M23525" i="11"/>
  <c r="M23524" i="11"/>
  <c r="M23523" i="11"/>
  <c r="M23522" i="11"/>
  <c r="M23521" i="11"/>
  <c r="M23520" i="11"/>
  <c r="M23519" i="11"/>
  <c r="M23518" i="11"/>
  <c r="M23517" i="11"/>
  <c r="M23516" i="11"/>
  <c r="M23515" i="11"/>
  <c r="M23514" i="11"/>
  <c r="M23513" i="11"/>
  <c r="M23512" i="11"/>
  <c r="M23511" i="11"/>
  <c r="M23510" i="11"/>
  <c r="M23509" i="11"/>
  <c r="M23508" i="11"/>
  <c r="M23507" i="11"/>
  <c r="M23506" i="11"/>
  <c r="M23505" i="11"/>
  <c r="M23504" i="11"/>
  <c r="M23503" i="11"/>
  <c r="M23502" i="11"/>
  <c r="M23501" i="11"/>
  <c r="M23500" i="11"/>
  <c r="M23499" i="11"/>
  <c r="M23498" i="11"/>
  <c r="M23497" i="11"/>
  <c r="M23496" i="11"/>
  <c r="M23495" i="11"/>
  <c r="M23494" i="11"/>
  <c r="M23493" i="11"/>
  <c r="M23492" i="11"/>
  <c r="M23491" i="11"/>
  <c r="M23490" i="11"/>
  <c r="M23489" i="11"/>
  <c r="M23488" i="11"/>
  <c r="M23487" i="11"/>
  <c r="M23486" i="11"/>
  <c r="M23485" i="11"/>
  <c r="M23484" i="11"/>
  <c r="M23483" i="11"/>
  <c r="M23482" i="11"/>
  <c r="M23481" i="11"/>
  <c r="M23480" i="11"/>
  <c r="M23479" i="11"/>
  <c r="M23478" i="11"/>
  <c r="M23477" i="11"/>
  <c r="M23476" i="11"/>
  <c r="M23475" i="11"/>
  <c r="M23474" i="11"/>
  <c r="M23473" i="11"/>
  <c r="M23472" i="11"/>
  <c r="M23471" i="11"/>
  <c r="M23470" i="11"/>
  <c r="M23469" i="11"/>
  <c r="M23468" i="11"/>
  <c r="M23467" i="11"/>
  <c r="M23466" i="11"/>
  <c r="M23465" i="11"/>
  <c r="M23464" i="11"/>
  <c r="M23463" i="11"/>
  <c r="M23462" i="11"/>
  <c r="M23461" i="11"/>
  <c r="M23460" i="11"/>
  <c r="M23459" i="11"/>
  <c r="M23458" i="11"/>
  <c r="M23457" i="11"/>
  <c r="M23456" i="11"/>
  <c r="M23455" i="11"/>
  <c r="M23454" i="11"/>
  <c r="M23453" i="11"/>
  <c r="M23452" i="11"/>
  <c r="M23451" i="11"/>
  <c r="M23450" i="11"/>
  <c r="M23449" i="11"/>
  <c r="M23448" i="11"/>
  <c r="M23447" i="11"/>
  <c r="M23446" i="11"/>
  <c r="M23445" i="11"/>
  <c r="M23444" i="11"/>
  <c r="M23443" i="11"/>
  <c r="M23442" i="11"/>
  <c r="M23441" i="11"/>
  <c r="M23440" i="11"/>
  <c r="M23439" i="11"/>
  <c r="M23438" i="11"/>
  <c r="M23437" i="11"/>
  <c r="M23436" i="11"/>
  <c r="M23435" i="11"/>
  <c r="M23434" i="11"/>
  <c r="M23433" i="11"/>
  <c r="M23432" i="11"/>
  <c r="M23431" i="11"/>
  <c r="M23430" i="11"/>
  <c r="M23429" i="11"/>
  <c r="M23428" i="11"/>
  <c r="M23427" i="11"/>
  <c r="M23426" i="11"/>
  <c r="M23425" i="11"/>
  <c r="M23424" i="11"/>
  <c r="M23423" i="11"/>
  <c r="M23422" i="11"/>
  <c r="M23421" i="11"/>
  <c r="M23420" i="11"/>
  <c r="M23419" i="11"/>
  <c r="M23418" i="11"/>
  <c r="M23417" i="11"/>
  <c r="M23416" i="11"/>
  <c r="M23415" i="11"/>
  <c r="M23414" i="11"/>
  <c r="M23413" i="11"/>
  <c r="M23412" i="11"/>
  <c r="M23411" i="11"/>
  <c r="M23410" i="11"/>
  <c r="M23409" i="11"/>
  <c r="M23408" i="11"/>
  <c r="M23407" i="11"/>
  <c r="M23406" i="11"/>
  <c r="M23405" i="11"/>
  <c r="M23404" i="11"/>
  <c r="M23403" i="11"/>
  <c r="M23402" i="11"/>
  <c r="M23401" i="11"/>
  <c r="M23400" i="11"/>
  <c r="M23399" i="11"/>
  <c r="M23398" i="11"/>
  <c r="M23397" i="11"/>
  <c r="M23396" i="11"/>
  <c r="M23395" i="11"/>
  <c r="M23394" i="11"/>
  <c r="M23393" i="11"/>
  <c r="M23392" i="11"/>
  <c r="M23391" i="11"/>
  <c r="M23390" i="11"/>
  <c r="M23389" i="11"/>
  <c r="M23388" i="11"/>
  <c r="M23387" i="11"/>
  <c r="M23386" i="11"/>
  <c r="M23385" i="11"/>
  <c r="M23384" i="11"/>
  <c r="M23383" i="11"/>
  <c r="M23382" i="11"/>
  <c r="M23381" i="11"/>
  <c r="M23380" i="11"/>
  <c r="M23379" i="11"/>
  <c r="M23378" i="11"/>
  <c r="M23377" i="11"/>
  <c r="M23376" i="11"/>
  <c r="M23375" i="11"/>
  <c r="M23374" i="11"/>
  <c r="M23373" i="11"/>
  <c r="M23372" i="11"/>
  <c r="M23371" i="11"/>
  <c r="M23370" i="11"/>
  <c r="M23369" i="11"/>
  <c r="M23368" i="11"/>
  <c r="M23367" i="11"/>
  <c r="M23366" i="11"/>
  <c r="M23365" i="11"/>
  <c r="M23364" i="11"/>
  <c r="M23363" i="11"/>
  <c r="M23362" i="11"/>
  <c r="M23361" i="11"/>
  <c r="M23360" i="11"/>
  <c r="M23359" i="11"/>
  <c r="M23358" i="11"/>
  <c r="M23357" i="11"/>
  <c r="M23356" i="11"/>
  <c r="M23355" i="11"/>
  <c r="M23354" i="11"/>
  <c r="M23353" i="11"/>
  <c r="M23352" i="11"/>
  <c r="M23351" i="11"/>
  <c r="M23350" i="11"/>
  <c r="M23349" i="11"/>
  <c r="M23348" i="11"/>
  <c r="M23347" i="11"/>
  <c r="M23346" i="11"/>
  <c r="M23345" i="11"/>
  <c r="M23344" i="11"/>
  <c r="M23343" i="11"/>
  <c r="M23342" i="11"/>
  <c r="M23341" i="11"/>
  <c r="M23340" i="11"/>
  <c r="M23339" i="11"/>
  <c r="M23338" i="11"/>
  <c r="M23337" i="11"/>
  <c r="M23336" i="11"/>
  <c r="M23335" i="11"/>
  <c r="M23334" i="11"/>
  <c r="M23333" i="11"/>
  <c r="M23332" i="11"/>
  <c r="M23331" i="11"/>
  <c r="M23330" i="11"/>
  <c r="M23329" i="11"/>
  <c r="M23328" i="11"/>
  <c r="M23327" i="11"/>
  <c r="M23326" i="11"/>
  <c r="M23325" i="11"/>
  <c r="M23324" i="11"/>
  <c r="M23323" i="11"/>
  <c r="M23322" i="11"/>
  <c r="M23321" i="11"/>
  <c r="M23320" i="11"/>
  <c r="M23319" i="11"/>
  <c r="M23318" i="11"/>
  <c r="M23317" i="11"/>
  <c r="M23316" i="11"/>
  <c r="M23315" i="11"/>
  <c r="M23314" i="11"/>
  <c r="M23313" i="11"/>
  <c r="M23312" i="11"/>
  <c r="M23311" i="11"/>
  <c r="M23310" i="11"/>
  <c r="M23309" i="11"/>
  <c r="M23308" i="11"/>
  <c r="M23307" i="11"/>
  <c r="M23306" i="11"/>
  <c r="M23305" i="11"/>
  <c r="M23304" i="11"/>
  <c r="M23303" i="11"/>
  <c r="M23302" i="11"/>
  <c r="M23301" i="11"/>
  <c r="M23300" i="11"/>
  <c r="M23299" i="11"/>
  <c r="M23298" i="11"/>
  <c r="M23297" i="11"/>
  <c r="M23296" i="11"/>
  <c r="M23295" i="11"/>
  <c r="M23294" i="11"/>
  <c r="M23293" i="11"/>
  <c r="M23292" i="11"/>
  <c r="M23291" i="11"/>
  <c r="M23290" i="11"/>
  <c r="M23289" i="11"/>
  <c r="M23288" i="11"/>
  <c r="M23287" i="11"/>
  <c r="M23286" i="11"/>
  <c r="M23285" i="11"/>
  <c r="M23284" i="11"/>
  <c r="M23283" i="11"/>
  <c r="M23282" i="11"/>
  <c r="M23281" i="11"/>
  <c r="M23280" i="11"/>
  <c r="M23279" i="11"/>
  <c r="M23278" i="11"/>
  <c r="M23277" i="11"/>
  <c r="M23276" i="11"/>
  <c r="M23275" i="11"/>
  <c r="M23274" i="11"/>
  <c r="M23273" i="11"/>
  <c r="M23272" i="11"/>
  <c r="M23271" i="11"/>
  <c r="M23270" i="11"/>
  <c r="M23269" i="11"/>
  <c r="M23268" i="11"/>
  <c r="M23267" i="11"/>
  <c r="M23266" i="11"/>
  <c r="M23265" i="11"/>
  <c r="M23264" i="11"/>
  <c r="M23263" i="11"/>
  <c r="M23262" i="11"/>
  <c r="M23261" i="11"/>
  <c r="M23260" i="11"/>
  <c r="M23259" i="11"/>
  <c r="M23258" i="11"/>
  <c r="M23257" i="11"/>
  <c r="M23256" i="11"/>
  <c r="M23255" i="11"/>
  <c r="M23254" i="11"/>
  <c r="M23253" i="11"/>
  <c r="M23252" i="11"/>
  <c r="M23251" i="11"/>
  <c r="M23250" i="11"/>
  <c r="M23249" i="11"/>
  <c r="M23248" i="11"/>
  <c r="M23247" i="11"/>
  <c r="M23246" i="11"/>
  <c r="M23245" i="11"/>
  <c r="M23244" i="11"/>
  <c r="M23243" i="11"/>
  <c r="M23242" i="11"/>
  <c r="M23241" i="11"/>
  <c r="M23240" i="11"/>
  <c r="M23239" i="11"/>
  <c r="M23238" i="11"/>
  <c r="M23237" i="11"/>
  <c r="M23236" i="11"/>
  <c r="M23235" i="11"/>
  <c r="M23234" i="11"/>
  <c r="M23233" i="11"/>
  <c r="M23232" i="11"/>
  <c r="M23231" i="11"/>
  <c r="M23230" i="11"/>
  <c r="M23229" i="11"/>
  <c r="M23228" i="11"/>
  <c r="M23227" i="11"/>
  <c r="M23226" i="11"/>
  <c r="M23225" i="11"/>
  <c r="M23224" i="11"/>
  <c r="M23223" i="11"/>
  <c r="M23222" i="11"/>
  <c r="M23221" i="11"/>
  <c r="M23220" i="11"/>
  <c r="M23219" i="11"/>
  <c r="M23218" i="11"/>
  <c r="M23217" i="11"/>
  <c r="M23216" i="11"/>
  <c r="M23215" i="11"/>
  <c r="M23214" i="11"/>
  <c r="M23213" i="11"/>
  <c r="M23212" i="11"/>
  <c r="M23211" i="11"/>
  <c r="M23210" i="11"/>
  <c r="M23209" i="11"/>
  <c r="M23208" i="11"/>
  <c r="M23207" i="11"/>
  <c r="M23206" i="11"/>
  <c r="M23205" i="11"/>
  <c r="M23204" i="11"/>
  <c r="M23203" i="11"/>
  <c r="M23202" i="11"/>
  <c r="M23201" i="11"/>
  <c r="M23200" i="11"/>
  <c r="M23199" i="11"/>
  <c r="M23198" i="11"/>
  <c r="M23197" i="11"/>
  <c r="M23196" i="11"/>
  <c r="M23195" i="11"/>
  <c r="M23194" i="11"/>
  <c r="M23193" i="11"/>
  <c r="M23192" i="11"/>
  <c r="M23191" i="11"/>
  <c r="M23190" i="11"/>
  <c r="M23189" i="11"/>
  <c r="M23188" i="11"/>
  <c r="M23187" i="11"/>
  <c r="M23186" i="11"/>
  <c r="M23185" i="11"/>
  <c r="M23184" i="11"/>
  <c r="M23183" i="11"/>
  <c r="M23182" i="11"/>
  <c r="M23181" i="11"/>
  <c r="M23180" i="11"/>
  <c r="M23179" i="11"/>
  <c r="M23178" i="11"/>
  <c r="M23177" i="11"/>
  <c r="M23176" i="11"/>
  <c r="M23175" i="11"/>
  <c r="M23174" i="11"/>
  <c r="M23173" i="11"/>
  <c r="M23172" i="11"/>
  <c r="M23171" i="11"/>
  <c r="M23170" i="11"/>
  <c r="M23169" i="11"/>
  <c r="M23168" i="11"/>
  <c r="M23167" i="11"/>
  <c r="M23166" i="11"/>
  <c r="M23165" i="11"/>
  <c r="M23164" i="11"/>
  <c r="M23163" i="11"/>
  <c r="M23162" i="11"/>
  <c r="M23161" i="11"/>
  <c r="M23160" i="11"/>
  <c r="M23159" i="11"/>
  <c r="M23158" i="11"/>
  <c r="M23157" i="11"/>
  <c r="M23156" i="11"/>
  <c r="M23155" i="11"/>
  <c r="M23154" i="11"/>
  <c r="M23153" i="11"/>
  <c r="M23152" i="11"/>
  <c r="M23151" i="11"/>
  <c r="M23150" i="11"/>
  <c r="M23149" i="11"/>
  <c r="M23148" i="11"/>
  <c r="M23147" i="11"/>
  <c r="M23146" i="11"/>
  <c r="M23145" i="11"/>
  <c r="M23144" i="11"/>
  <c r="M23143" i="11"/>
  <c r="M23142" i="11"/>
  <c r="M23141" i="11"/>
  <c r="M23140" i="11"/>
  <c r="M23139" i="11"/>
  <c r="M23138" i="11"/>
  <c r="M23137" i="11"/>
  <c r="M23136" i="11"/>
  <c r="M23135" i="11"/>
  <c r="M23134" i="11"/>
  <c r="M23133" i="11"/>
  <c r="M23132" i="11"/>
  <c r="M23131" i="11"/>
  <c r="M23130" i="11"/>
  <c r="M23129" i="11"/>
  <c r="M23128" i="11"/>
  <c r="M23127" i="11"/>
  <c r="M23126" i="11"/>
  <c r="M23125" i="11"/>
  <c r="M23124" i="11"/>
  <c r="M23123" i="11"/>
  <c r="M23122" i="11"/>
  <c r="M23121" i="11"/>
  <c r="M23120" i="11"/>
  <c r="M23119" i="11"/>
  <c r="M23118" i="11"/>
  <c r="M23117" i="11"/>
  <c r="M23116" i="11"/>
  <c r="M23115" i="11"/>
  <c r="M23114" i="11"/>
  <c r="M23113" i="11"/>
  <c r="M23112" i="11"/>
  <c r="M23111" i="11"/>
  <c r="M23110" i="11"/>
  <c r="M23109" i="11"/>
  <c r="M23108" i="11"/>
  <c r="M23107" i="11"/>
  <c r="M23106" i="11"/>
  <c r="M23105" i="11"/>
  <c r="M23104" i="11"/>
  <c r="M23103" i="11"/>
  <c r="M23102" i="11"/>
  <c r="M23101" i="11"/>
  <c r="M23100" i="11"/>
  <c r="M23099" i="11"/>
  <c r="M23098" i="11"/>
  <c r="M23097" i="11"/>
  <c r="M23096" i="11"/>
  <c r="M23095" i="11"/>
  <c r="M23094" i="11"/>
  <c r="M23093" i="11"/>
  <c r="M23092" i="11"/>
  <c r="M23091" i="11"/>
  <c r="M23090" i="11"/>
  <c r="M23089" i="11"/>
  <c r="M23088" i="11"/>
  <c r="M23087" i="11"/>
  <c r="M23086" i="11"/>
  <c r="M23085" i="11"/>
  <c r="M23084" i="11"/>
  <c r="M23083" i="11"/>
  <c r="M23082" i="11"/>
  <c r="M23081" i="11"/>
  <c r="M23080" i="11"/>
  <c r="M23079" i="11"/>
  <c r="M23078" i="11"/>
  <c r="M23077" i="11"/>
  <c r="M23076" i="11"/>
  <c r="M23075" i="11"/>
  <c r="M23074" i="11"/>
  <c r="M23073" i="11"/>
  <c r="M23072" i="11"/>
  <c r="M23071" i="11"/>
  <c r="M23070" i="11"/>
  <c r="M23069" i="11"/>
  <c r="M23068" i="11"/>
  <c r="M23067" i="11"/>
  <c r="M23066" i="11"/>
  <c r="M23065" i="11"/>
  <c r="M23064" i="11"/>
  <c r="M23063" i="11"/>
  <c r="M23062" i="11"/>
  <c r="M23061" i="11"/>
  <c r="M23060" i="11"/>
  <c r="M23059" i="11"/>
  <c r="M23058" i="11"/>
  <c r="M23057" i="11"/>
  <c r="M23056" i="11"/>
  <c r="M23055" i="11"/>
  <c r="M23054" i="11"/>
  <c r="M23053" i="11"/>
  <c r="M23052" i="11"/>
  <c r="M23051" i="11"/>
  <c r="M23050" i="11"/>
  <c r="M23049" i="11"/>
  <c r="M23048" i="11"/>
  <c r="M23047" i="11"/>
  <c r="M23046" i="11"/>
  <c r="M23045" i="11"/>
  <c r="M23044" i="11"/>
  <c r="M23043" i="11"/>
  <c r="M23042" i="11"/>
  <c r="M23041" i="11"/>
  <c r="M23040" i="11"/>
  <c r="M23039" i="11"/>
  <c r="M23038" i="11"/>
  <c r="M23037" i="11"/>
  <c r="M23036" i="11"/>
  <c r="M23035" i="11"/>
  <c r="M23034" i="11"/>
  <c r="M23033" i="11"/>
  <c r="M23032" i="11"/>
  <c r="M23031" i="11"/>
  <c r="M23030" i="11"/>
  <c r="M23029" i="11"/>
  <c r="M23028" i="11"/>
  <c r="M23027" i="11"/>
  <c r="M23026" i="11"/>
  <c r="M23025" i="11"/>
  <c r="M23024" i="11"/>
  <c r="M23023" i="11"/>
  <c r="M23022" i="11"/>
  <c r="M23021" i="11"/>
  <c r="M23020" i="11"/>
  <c r="M23019" i="11"/>
  <c r="M23018" i="11"/>
  <c r="M23017" i="11"/>
  <c r="M23016" i="11"/>
  <c r="M23015" i="11"/>
  <c r="M23014" i="11"/>
  <c r="M23013" i="11"/>
  <c r="M23012" i="11"/>
  <c r="M23011" i="11"/>
  <c r="M23010" i="11"/>
  <c r="M23009" i="11"/>
  <c r="M23008" i="11"/>
  <c r="M23007" i="11"/>
  <c r="M23006" i="11"/>
  <c r="M23005" i="11"/>
  <c r="M23004" i="11"/>
  <c r="M23003" i="11"/>
  <c r="M23002" i="11"/>
  <c r="M23001" i="11"/>
  <c r="M23000" i="11"/>
  <c r="M22999" i="11"/>
  <c r="M22998" i="11"/>
  <c r="M22997" i="11"/>
  <c r="M22996" i="11"/>
  <c r="M22995" i="11"/>
  <c r="M22994" i="11"/>
  <c r="M22993" i="11"/>
  <c r="M22992" i="11"/>
  <c r="M22991" i="11"/>
  <c r="M22990" i="11"/>
  <c r="M22989" i="11"/>
  <c r="M22988" i="11"/>
  <c r="M22987" i="11"/>
  <c r="M22986" i="11"/>
  <c r="M22985" i="11"/>
  <c r="M22984" i="11"/>
  <c r="M22983" i="11"/>
  <c r="M22982" i="11"/>
  <c r="M22981" i="11"/>
  <c r="M22980" i="11"/>
  <c r="M22979" i="11"/>
  <c r="M22978" i="11"/>
  <c r="M22977" i="11"/>
  <c r="M22976" i="11"/>
  <c r="M22975" i="11"/>
  <c r="M22974" i="11"/>
  <c r="M22973" i="11"/>
  <c r="M22972" i="11"/>
  <c r="M22971" i="11"/>
  <c r="M22970" i="11"/>
  <c r="M22969" i="11"/>
  <c r="M22968" i="11"/>
  <c r="M22967" i="11"/>
  <c r="M22966" i="11"/>
  <c r="M22965" i="11"/>
  <c r="M22964" i="11"/>
  <c r="M22963" i="11"/>
  <c r="M22962" i="11"/>
  <c r="M22961" i="11"/>
  <c r="M22960" i="11"/>
  <c r="M22959" i="11"/>
  <c r="M22958" i="11"/>
  <c r="M22957" i="11"/>
  <c r="M22956" i="11"/>
  <c r="M22955" i="11"/>
  <c r="M22954" i="11"/>
  <c r="M22953" i="11"/>
  <c r="M22952" i="11"/>
  <c r="M22951" i="11"/>
  <c r="M22950" i="11"/>
  <c r="M22949" i="11"/>
  <c r="M22948" i="11"/>
  <c r="M22947" i="11"/>
  <c r="M22946" i="11"/>
  <c r="M22945" i="11"/>
  <c r="M22944" i="11"/>
  <c r="M22943" i="11"/>
  <c r="M22942" i="11"/>
  <c r="M22941" i="11"/>
  <c r="M22940" i="11"/>
  <c r="M22939" i="11"/>
  <c r="M22938" i="11"/>
  <c r="M22937" i="11"/>
  <c r="M22936" i="11"/>
  <c r="M22935" i="11"/>
  <c r="M22934" i="11"/>
  <c r="M22933" i="11"/>
  <c r="M22932" i="11"/>
  <c r="M22931" i="11"/>
  <c r="M22930" i="11"/>
  <c r="M22929" i="11"/>
  <c r="M22928" i="11"/>
  <c r="M22927" i="11"/>
  <c r="M22926" i="11"/>
  <c r="M22925" i="11"/>
  <c r="M22924" i="11"/>
  <c r="M22923" i="11"/>
  <c r="M22922" i="11"/>
  <c r="M22921" i="11"/>
  <c r="M22920" i="11"/>
  <c r="M22919" i="11"/>
  <c r="M22918" i="11"/>
  <c r="M22917" i="11"/>
  <c r="M22916" i="11"/>
  <c r="M22915" i="11"/>
  <c r="M22914" i="11"/>
  <c r="M22913" i="11"/>
  <c r="M22912" i="11"/>
  <c r="M22911" i="11"/>
  <c r="M22910" i="11"/>
  <c r="M22909" i="11"/>
  <c r="M22908" i="11"/>
  <c r="M22907" i="11"/>
  <c r="M22906" i="11"/>
  <c r="M22905" i="11"/>
  <c r="M22904" i="11"/>
  <c r="M22903" i="11"/>
  <c r="M22902" i="11"/>
  <c r="M22901" i="11"/>
  <c r="M22900" i="11"/>
  <c r="M22899" i="11"/>
  <c r="M22898" i="11"/>
  <c r="M22897" i="11"/>
  <c r="M22896" i="11"/>
  <c r="M22895" i="11"/>
  <c r="M22894" i="11"/>
  <c r="M22893" i="11"/>
  <c r="M22892" i="11"/>
  <c r="M22891" i="11"/>
  <c r="M22890" i="11"/>
  <c r="M22889" i="11"/>
  <c r="M22888" i="11"/>
  <c r="M22887" i="11"/>
  <c r="M22886" i="11"/>
  <c r="M22885" i="11"/>
  <c r="M22884" i="11"/>
  <c r="M22883" i="11"/>
  <c r="M22882" i="11"/>
  <c r="M22881" i="11"/>
  <c r="M22880" i="11"/>
  <c r="M22879" i="11"/>
  <c r="M22878" i="11"/>
  <c r="M22877" i="11"/>
  <c r="M22876" i="11"/>
  <c r="M22875" i="11"/>
  <c r="M22874" i="11"/>
  <c r="M22873" i="11"/>
  <c r="M22872" i="11"/>
  <c r="M22871" i="11"/>
  <c r="M22870" i="11"/>
  <c r="M22869" i="11"/>
  <c r="M22868" i="11"/>
  <c r="M22867" i="11"/>
  <c r="M22866" i="11"/>
  <c r="M22865" i="11"/>
  <c r="M22864" i="11"/>
  <c r="M22863" i="11"/>
  <c r="M22862" i="11"/>
  <c r="M22861" i="11"/>
  <c r="M22860" i="11"/>
  <c r="M22859" i="11"/>
  <c r="M22858" i="11"/>
  <c r="M22857" i="11"/>
  <c r="M22856" i="11"/>
  <c r="M22855" i="11"/>
  <c r="M22854" i="11"/>
  <c r="M22853" i="11"/>
  <c r="M22852" i="11"/>
  <c r="M22851" i="11"/>
  <c r="M22850" i="11"/>
  <c r="M22849" i="11"/>
  <c r="M22848" i="11"/>
  <c r="M22847" i="11"/>
  <c r="M22846" i="11"/>
  <c r="M22845" i="11"/>
  <c r="M22844" i="11"/>
  <c r="M22843" i="11"/>
  <c r="M22842" i="11"/>
  <c r="M22841" i="11"/>
  <c r="M22840" i="11"/>
  <c r="M22839" i="11"/>
  <c r="M22838" i="11"/>
  <c r="M22837" i="11"/>
  <c r="M22836" i="11"/>
  <c r="M22835" i="11"/>
  <c r="M22834" i="11"/>
  <c r="M22833" i="11"/>
  <c r="M22832" i="11"/>
  <c r="M22831" i="11"/>
  <c r="M22830" i="11"/>
  <c r="M22829" i="11"/>
  <c r="M22828" i="11"/>
  <c r="M22827" i="11"/>
  <c r="M22826" i="11"/>
  <c r="M22825" i="11"/>
  <c r="M22824" i="11"/>
  <c r="M22823" i="11"/>
  <c r="M22822" i="11"/>
  <c r="M22821" i="11"/>
  <c r="M22820" i="11"/>
  <c r="M22819" i="11"/>
  <c r="M22818" i="11"/>
  <c r="M22817" i="11"/>
  <c r="M22816" i="11"/>
  <c r="M22815" i="11"/>
  <c r="M22814" i="11"/>
  <c r="M22813" i="11"/>
  <c r="M22812" i="11"/>
  <c r="M22811" i="11"/>
  <c r="M22810" i="11"/>
  <c r="M22809" i="11"/>
  <c r="M22808" i="11"/>
  <c r="M22807" i="11"/>
  <c r="M22806" i="11"/>
  <c r="M22805" i="11"/>
  <c r="M22804" i="11"/>
  <c r="M22803" i="11"/>
  <c r="M22802" i="11"/>
  <c r="M22801" i="11"/>
  <c r="M22800" i="11"/>
  <c r="M22799" i="11"/>
  <c r="M22798" i="11"/>
  <c r="M22797" i="11"/>
  <c r="M22796" i="11"/>
  <c r="M22795" i="11"/>
  <c r="M22794" i="11"/>
  <c r="M22793" i="11"/>
  <c r="M22792" i="11"/>
  <c r="M22791" i="11"/>
  <c r="M22790" i="11"/>
  <c r="M22789" i="11"/>
  <c r="M22788" i="11"/>
  <c r="M22787" i="11"/>
  <c r="M22786" i="11"/>
  <c r="M22785" i="11"/>
  <c r="M22784" i="11"/>
  <c r="M22783" i="11"/>
  <c r="M22782" i="11"/>
  <c r="M22781" i="11"/>
  <c r="M22780" i="11"/>
  <c r="M22779" i="11"/>
  <c r="M22778" i="11"/>
  <c r="M22777" i="11"/>
  <c r="M22776" i="11"/>
  <c r="M22775" i="11"/>
  <c r="M22774" i="11"/>
  <c r="M22773" i="11"/>
  <c r="M22772" i="11"/>
  <c r="M22771" i="11"/>
  <c r="M22770" i="11"/>
  <c r="M22769" i="11"/>
  <c r="M22768" i="11"/>
  <c r="M22767" i="11"/>
  <c r="M22766" i="11"/>
  <c r="M22765" i="11"/>
  <c r="M22764" i="11"/>
  <c r="M22763" i="11"/>
  <c r="M22762" i="11"/>
  <c r="M22761" i="11"/>
  <c r="M22760" i="11"/>
  <c r="M22759" i="11"/>
  <c r="M22758" i="11"/>
  <c r="M22757" i="11"/>
  <c r="M22756" i="11"/>
  <c r="M22755" i="11"/>
  <c r="M22754" i="11"/>
  <c r="M22753" i="11"/>
  <c r="M22752" i="11"/>
  <c r="M22751" i="11"/>
  <c r="M22750" i="11"/>
  <c r="M22749" i="11"/>
  <c r="M22748" i="11"/>
  <c r="M22747" i="11"/>
  <c r="M22746" i="11"/>
  <c r="M22745" i="11"/>
  <c r="M22744" i="11"/>
  <c r="M22743" i="11"/>
  <c r="M22742" i="11"/>
  <c r="M22741" i="11"/>
  <c r="M22740" i="11"/>
  <c r="M22739" i="11"/>
  <c r="M22738" i="11"/>
  <c r="M22737" i="11"/>
  <c r="M22736" i="11"/>
  <c r="M22735" i="11"/>
  <c r="M22734" i="11"/>
  <c r="M22733" i="11"/>
  <c r="M22732" i="11"/>
  <c r="M22731" i="11"/>
  <c r="M22730" i="11"/>
  <c r="M22729" i="11"/>
  <c r="M22728" i="11"/>
  <c r="M22727" i="11"/>
  <c r="M22726" i="11"/>
  <c r="M22725" i="11"/>
  <c r="M22724" i="11"/>
  <c r="M22723" i="11"/>
  <c r="M22722" i="11"/>
  <c r="M22721" i="11"/>
  <c r="M22720" i="11"/>
  <c r="M22719" i="11"/>
  <c r="M22718" i="11"/>
  <c r="M22717" i="11"/>
  <c r="M22716" i="11"/>
  <c r="M22715" i="11"/>
  <c r="M22714" i="11"/>
  <c r="M22713" i="11"/>
  <c r="M22712" i="11"/>
  <c r="M22711" i="11"/>
  <c r="M22710" i="11"/>
  <c r="M22709" i="11"/>
  <c r="M22708" i="11"/>
  <c r="M22707" i="11"/>
  <c r="M22706" i="11"/>
  <c r="M22705" i="11"/>
  <c r="M22704" i="11"/>
  <c r="M22703" i="11"/>
  <c r="M22702" i="11"/>
  <c r="M22701" i="11"/>
  <c r="M22700" i="11"/>
  <c r="M22699" i="11"/>
  <c r="M22698" i="11"/>
  <c r="M22697" i="11"/>
  <c r="M22696" i="11"/>
  <c r="M22695" i="11"/>
  <c r="M22694" i="11"/>
  <c r="M22693" i="11"/>
  <c r="M22692" i="11"/>
  <c r="M22691" i="11"/>
  <c r="M22690" i="11"/>
  <c r="M22689" i="11"/>
  <c r="M22688" i="11"/>
  <c r="M22687" i="11"/>
  <c r="M22686" i="11"/>
  <c r="M22685" i="11"/>
  <c r="M22684" i="11"/>
  <c r="M22683" i="11"/>
  <c r="M22682" i="11"/>
  <c r="M22681" i="11"/>
  <c r="M22680" i="11"/>
  <c r="M22679" i="11"/>
  <c r="M22678" i="11"/>
  <c r="M22677" i="11"/>
  <c r="M22676" i="11"/>
  <c r="M22675" i="11"/>
  <c r="M22674" i="11"/>
  <c r="M22673" i="11"/>
  <c r="M22672" i="11"/>
  <c r="M22671" i="11"/>
  <c r="M22670" i="11"/>
  <c r="M22669" i="11"/>
  <c r="M22668" i="11"/>
  <c r="M22667" i="11"/>
  <c r="M22666" i="11"/>
  <c r="M22665" i="11"/>
  <c r="M22664" i="11"/>
  <c r="M22663" i="11"/>
  <c r="M22662" i="11"/>
  <c r="M22661" i="11"/>
  <c r="M22660" i="11"/>
  <c r="M22659" i="11"/>
  <c r="M22658" i="11"/>
  <c r="M22657" i="11"/>
  <c r="M22656" i="11"/>
  <c r="M22655" i="11"/>
  <c r="M22654" i="11"/>
  <c r="M22653" i="11"/>
  <c r="M22652" i="11"/>
  <c r="M22651" i="11"/>
  <c r="M22650" i="11"/>
  <c r="M22649" i="11"/>
  <c r="M22648" i="11"/>
  <c r="M22647" i="11"/>
  <c r="M22646" i="11"/>
  <c r="M22645" i="11"/>
  <c r="M22644" i="11"/>
  <c r="M22643" i="11"/>
  <c r="M22642" i="11"/>
  <c r="M22641" i="11"/>
  <c r="M22640" i="11"/>
  <c r="M22639" i="11"/>
  <c r="M22638" i="11"/>
  <c r="M22637" i="11"/>
  <c r="M22636" i="11"/>
  <c r="M22635" i="11"/>
  <c r="M22634" i="11"/>
  <c r="M22633" i="11"/>
  <c r="M22632" i="11"/>
  <c r="M22631" i="11"/>
  <c r="M22630" i="11"/>
  <c r="M22629" i="11"/>
  <c r="M22628" i="11"/>
  <c r="M22627" i="11"/>
  <c r="M22626" i="11"/>
  <c r="M22625" i="11"/>
  <c r="M22624" i="11"/>
  <c r="M22623" i="11"/>
  <c r="M22622" i="11"/>
  <c r="M22621" i="11"/>
  <c r="M22620" i="11"/>
  <c r="M22619" i="11"/>
  <c r="M22618" i="11"/>
  <c r="M22617" i="11"/>
  <c r="M22616" i="11"/>
  <c r="M22615" i="11"/>
  <c r="M22614" i="11"/>
  <c r="M22613" i="11"/>
  <c r="M22612" i="11"/>
  <c r="M22611" i="11"/>
  <c r="M22610" i="11"/>
  <c r="M22609" i="11"/>
  <c r="M22608" i="11"/>
  <c r="M22607" i="11"/>
  <c r="M22606" i="11"/>
  <c r="M22605" i="11"/>
  <c r="M22604" i="11"/>
  <c r="M22603" i="11"/>
  <c r="M22602" i="11"/>
  <c r="M22601" i="11"/>
  <c r="M22600" i="11"/>
  <c r="M22599" i="11"/>
  <c r="M22598" i="11"/>
  <c r="M22597" i="11"/>
  <c r="M22596" i="11"/>
  <c r="M22595" i="11"/>
  <c r="M22594" i="11"/>
  <c r="M22593" i="11"/>
  <c r="M22592" i="11"/>
  <c r="M22591" i="11"/>
  <c r="M22590" i="11"/>
  <c r="M22589" i="11"/>
  <c r="M22588" i="11"/>
  <c r="M22587" i="11"/>
  <c r="M22586" i="11"/>
  <c r="M22585" i="11"/>
  <c r="M22584" i="11"/>
  <c r="M22583" i="11"/>
  <c r="M22582" i="11"/>
  <c r="M22581" i="11"/>
  <c r="M22580" i="11"/>
  <c r="M22579" i="11"/>
  <c r="M22578" i="11"/>
  <c r="M22577" i="11"/>
  <c r="M22576" i="11"/>
  <c r="M22575" i="11"/>
  <c r="M22574" i="11"/>
  <c r="M22573" i="11"/>
  <c r="M22572" i="11"/>
  <c r="M22571" i="11"/>
  <c r="M22570" i="11"/>
  <c r="M22569" i="11"/>
  <c r="M22568" i="11"/>
  <c r="M22567" i="11"/>
  <c r="M22566" i="11"/>
  <c r="M22565" i="11"/>
  <c r="M22564" i="11"/>
  <c r="M22563" i="11"/>
  <c r="M22562" i="11"/>
  <c r="M22561" i="11"/>
  <c r="M22560" i="11"/>
  <c r="M22559" i="11"/>
  <c r="M22558" i="11"/>
  <c r="M22557" i="11"/>
  <c r="M22556" i="11"/>
  <c r="M22555" i="11"/>
  <c r="M22554" i="11"/>
  <c r="M22553" i="11"/>
  <c r="M22552" i="11"/>
  <c r="M22551" i="11"/>
  <c r="M22550" i="11"/>
  <c r="M22549" i="11"/>
  <c r="M22548" i="11"/>
  <c r="M22547" i="11"/>
  <c r="M22546" i="11"/>
  <c r="M22545" i="11"/>
  <c r="M22544" i="11"/>
  <c r="M22543" i="11"/>
  <c r="M22542" i="11"/>
  <c r="M22541" i="11"/>
  <c r="M22540" i="11"/>
  <c r="M22539" i="11"/>
  <c r="M22538" i="11"/>
  <c r="M22537" i="11"/>
  <c r="M22536" i="11"/>
  <c r="M22535" i="11"/>
  <c r="M22534" i="11"/>
  <c r="M22533" i="11"/>
  <c r="M22532" i="11"/>
  <c r="M22531" i="11"/>
  <c r="M22530" i="11"/>
  <c r="M22529" i="11"/>
  <c r="M22528" i="11"/>
  <c r="M22527" i="11"/>
  <c r="M22526" i="11"/>
  <c r="M22525" i="11"/>
  <c r="M22524" i="11"/>
  <c r="M22523" i="11"/>
  <c r="M22522" i="11"/>
  <c r="M22521" i="11"/>
  <c r="M22520" i="11"/>
  <c r="M22519" i="11"/>
  <c r="M22518" i="11"/>
  <c r="M22517" i="11"/>
  <c r="M22516" i="11"/>
  <c r="M22515" i="11"/>
  <c r="M22514" i="11"/>
  <c r="M22513" i="11"/>
  <c r="M22512" i="11"/>
  <c r="M22511" i="11"/>
  <c r="M22510" i="11"/>
  <c r="M22509" i="11"/>
  <c r="M22508" i="11"/>
  <c r="M22507" i="11"/>
  <c r="M22506" i="11"/>
  <c r="M22505" i="11"/>
  <c r="M22504" i="11"/>
  <c r="M22503" i="11"/>
  <c r="M22502" i="11"/>
  <c r="M22501" i="11"/>
  <c r="M22500" i="11"/>
  <c r="M22499" i="11"/>
  <c r="M22498" i="11"/>
  <c r="M22497" i="11"/>
  <c r="M22496" i="11"/>
  <c r="M22495" i="11"/>
  <c r="M22494" i="11"/>
  <c r="M22493" i="11"/>
  <c r="M22492" i="11"/>
  <c r="M22491" i="11"/>
  <c r="M22490" i="11"/>
  <c r="M22489" i="11"/>
  <c r="M22488" i="11"/>
  <c r="M22487" i="11"/>
  <c r="M22486" i="11"/>
  <c r="M22485" i="11"/>
  <c r="M22484" i="11"/>
  <c r="M22483" i="11"/>
  <c r="M22482" i="11"/>
  <c r="M22481" i="11"/>
  <c r="M22480" i="11"/>
  <c r="M22479" i="11"/>
  <c r="M22478" i="11"/>
  <c r="M22477" i="11"/>
  <c r="M22476" i="11"/>
  <c r="M22475" i="11"/>
  <c r="M22474" i="11"/>
  <c r="M22473" i="11"/>
  <c r="M22472" i="11"/>
  <c r="M22471" i="11"/>
  <c r="M22470" i="11"/>
  <c r="M22469" i="11"/>
  <c r="M22468" i="11"/>
  <c r="M22467" i="11"/>
  <c r="M22466" i="11"/>
  <c r="M22465" i="11"/>
  <c r="M22464" i="11"/>
  <c r="M22463" i="11"/>
  <c r="M22462" i="11"/>
  <c r="M22461" i="11"/>
  <c r="M22460" i="11"/>
  <c r="M22459" i="11"/>
  <c r="M22458" i="11"/>
  <c r="M22457" i="11"/>
  <c r="M22456" i="11"/>
  <c r="M22455" i="11"/>
  <c r="M22454" i="11"/>
  <c r="M22453" i="11"/>
  <c r="M22452" i="11"/>
  <c r="M22451" i="11"/>
  <c r="M22450" i="11"/>
  <c r="M22449" i="11"/>
  <c r="M22448" i="11"/>
  <c r="M22447" i="11"/>
  <c r="M22446" i="11"/>
  <c r="M22445" i="11"/>
  <c r="M22444" i="11"/>
  <c r="M22443" i="11"/>
  <c r="M22442" i="11"/>
  <c r="M22441" i="11"/>
  <c r="M22440" i="11"/>
  <c r="M22439" i="11"/>
  <c r="M22438" i="11"/>
  <c r="M22437" i="11"/>
  <c r="M22436" i="11"/>
  <c r="M22435" i="11"/>
  <c r="M22434" i="11"/>
  <c r="M22433" i="11"/>
  <c r="M22432" i="11"/>
  <c r="M22431" i="11"/>
  <c r="M22430" i="11"/>
  <c r="M22429" i="11"/>
  <c r="M22428" i="11"/>
  <c r="M22427" i="11"/>
  <c r="M22426" i="11"/>
  <c r="M22425" i="11"/>
  <c r="M22424" i="11"/>
  <c r="M22423" i="11"/>
  <c r="M22422" i="11"/>
  <c r="M22421" i="11"/>
  <c r="M22420" i="11"/>
  <c r="M22419" i="11"/>
  <c r="M22418" i="11"/>
  <c r="M22417" i="11"/>
  <c r="M22416" i="11"/>
  <c r="M22415" i="11"/>
  <c r="M22414" i="11"/>
  <c r="M22413" i="11"/>
  <c r="M22412" i="11"/>
  <c r="M22411" i="11"/>
  <c r="M22410" i="11"/>
  <c r="M22409" i="11"/>
  <c r="M22408" i="11"/>
  <c r="M22407" i="11"/>
  <c r="M22406" i="11"/>
  <c r="M22405" i="11"/>
  <c r="M22404" i="11"/>
  <c r="M22403" i="11"/>
  <c r="M22402" i="11"/>
  <c r="M22401" i="11"/>
  <c r="M22400" i="11"/>
  <c r="M22399" i="11"/>
  <c r="M22398" i="11"/>
  <c r="M22397" i="11"/>
  <c r="M22396" i="11"/>
  <c r="M22395" i="11"/>
  <c r="M22394" i="11"/>
  <c r="M22393" i="11"/>
  <c r="M22392" i="11"/>
  <c r="M22391" i="11"/>
  <c r="M22390" i="11"/>
  <c r="M22389" i="11"/>
  <c r="M22388" i="11"/>
  <c r="M22387" i="11"/>
  <c r="M22386" i="11"/>
  <c r="M22385" i="11"/>
  <c r="M22384" i="11"/>
  <c r="M22383" i="11"/>
  <c r="M22382" i="11"/>
  <c r="M22381" i="11"/>
  <c r="M22380" i="11"/>
  <c r="M22379" i="11"/>
  <c r="M22378" i="11"/>
  <c r="M22377" i="11"/>
  <c r="M22376" i="11"/>
  <c r="M22375" i="11"/>
  <c r="M22374" i="11"/>
  <c r="M22373" i="11"/>
  <c r="M22372" i="11"/>
  <c r="M22371" i="11"/>
  <c r="M22370" i="11"/>
  <c r="M22369" i="11"/>
  <c r="M22368" i="11"/>
  <c r="M22367" i="11"/>
  <c r="M22366" i="11"/>
  <c r="M22365" i="11"/>
  <c r="M22364" i="11"/>
  <c r="M22363" i="11"/>
  <c r="M22362" i="11"/>
  <c r="M22361" i="11"/>
  <c r="M22360" i="11"/>
  <c r="M22359" i="11"/>
  <c r="M22358" i="11"/>
  <c r="M22357" i="11"/>
  <c r="M22356" i="11"/>
  <c r="M22355" i="11"/>
  <c r="M22354" i="11"/>
  <c r="M22353" i="11"/>
  <c r="M22352" i="11"/>
  <c r="M22351" i="11"/>
  <c r="M22350" i="11"/>
  <c r="M22349" i="11"/>
  <c r="M22348" i="11"/>
  <c r="M22347" i="11"/>
  <c r="M22346" i="11"/>
  <c r="M22345" i="11"/>
  <c r="M22344" i="11"/>
  <c r="M22343" i="11"/>
  <c r="M22342" i="11"/>
  <c r="M22341" i="11"/>
  <c r="M22340" i="11"/>
  <c r="M22339" i="11"/>
  <c r="M22338" i="11"/>
  <c r="M22337" i="11"/>
  <c r="M22336" i="11"/>
  <c r="M22335" i="11"/>
  <c r="M22334" i="11"/>
  <c r="M22333" i="11"/>
  <c r="M22332" i="11"/>
  <c r="M22331" i="11"/>
  <c r="M22330" i="11"/>
  <c r="M22329" i="11"/>
  <c r="M22328" i="11"/>
  <c r="M22327" i="11"/>
  <c r="M22326" i="11"/>
  <c r="M22325" i="11"/>
  <c r="M22324" i="11"/>
  <c r="M22323" i="11"/>
  <c r="M22322" i="11"/>
  <c r="M22321" i="11"/>
  <c r="M22320" i="11"/>
  <c r="M22319" i="11"/>
  <c r="M22318" i="11"/>
  <c r="M22317" i="11"/>
  <c r="M22316" i="11"/>
  <c r="M22315" i="11"/>
  <c r="M22314" i="11"/>
  <c r="M22313" i="11"/>
  <c r="M22312" i="11"/>
  <c r="M22311" i="11"/>
  <c r="M22310" i="11"/>
  <c r="M22309" i="11"/>
  <c r="M22308" i="11"/>
  <c r="M22307" i="11"/>
  <c r="M22306" i="11"/>
  <c r="M22305" i="11"/>
  <c r="M22304" i="11"/>
  <c r="M22303" i="11"/>
  <c r="M22302" i="11"/>
  <c r="M22301" i="11"/>
  <c r="M22300" i="11"/>
  <c r="M22299" i="11"/>
  <c r="M22298" i="11"/>
  <c r="M22297" i="11"/>
  <c r="M22296" i="11"/>
  <c r="M22295" i="11"/>
  <c r="M22294" i="11"/>
  <c r="M22293" i="11"/>
  <c r="M22292" i="11"/>
  <c r="M22291" i="11"/>
  <c r="M22290" i="11"/>
  <c r="M22289" i="11"/>
  <c r="M22288" i="11"/>
  <c r="M22287" i="11"/>
  <c r="M22286" i="11"/>
  <c r="M22285" i="11"/>
  <c r="M22284" i="11"/>
  <c r="M22283" i="11"/>
  <c r="M22282" i="11"/>
  <c r="M22281" i="11"/>
  <c r="M22280" i="11"/>
  <c r="M22279" i="11"/>
  <c r="M22278" i="11"/>
  <c r="M22277" i="11"/>
  <c r="M22276" i="11"/>
  <c r="M22275" i="11"/>
  <c r="M22274" i="11"/>
  <c r="M22273" i="11"/>
  <c r="M22272" i="11"/>
  <c r="M22271" i="11"/>
  <c r="M22270" i="11"/>
  <c r="M22269" i="11"/>
  <c r="M22268" i="11"/>
  <c r="M22267" i="11"/>
  <c r="M22266" i="11"/>
  <c r="M22265" i="11"/>
  <c r="M22264" i="11"/>
  <c r="M22263" i="11"/>
  <c r="M22262" i="11"/>
  <c r="M22261" i="11"/>
  <c r="M22260" i="11"/>
  <c r="M22259" i="11"/>
  <c r="M22258" i="11"/>
  <c r="M22257" i="11"/>
  <c r="M22256" i="11"/>
  <c r="M22255" i="11"/>
  <c r="M22254" i="11"/>
  <c r="M22253" i="11"/>
  <c r="M22252" i="11"/>
  <c r="M22251" i="11"/>
  <c r="M22250" i="11"/>
  <c r="M22249" i="11"/>
  <c r="M22248" i="11"/>
  <c r="M22247" i="11"/>
  <c r="M22246" i="11"/>
  <c r="M22245" i="11"/>
  <c r="M22244" i="11"/>
  <c r="M22243" i="11"/>
  <c r="M22242" i="11"/>
  <c r="M22241" i="11"/>
  <c r="M22240" i="11"/>
  <c r="M22239" i="11"/>
  <c r="M22238" i="11"/>
  <c r="M22237" i="11"/>
  <c r="M22236" i="11"/>
  <c r="M22235" i="11"/>
  <c r="M22234" i="11"/>
  <c r="M22233" i="11"/>
  <c r="M22232" i="11"/>
  <c r="M22231" i="11"/>
  <c r="M22230" i="11"/>
  <c r="M22229" i="11"/>
  <c r="M22228" i="11"/>
  <c r="M22227" i="11"/>
  <c r="M22226" i="11"/>
  <c r="M22225" i="11"/>
  <c r="M22224" i="11"/>
  <c r="M22223" i="11"/>
  <c r="M22222" i="11"/>
  <c r="M22221" i="11"/>
  <c r="M22220" i="11"/>
  <c r="M22219" i="11"/>
  <c r="M22218" i="11"/>
  <c r="M22217" i="11"/>
  <c r="M22216" i="11"/>
  <c r="M22215" i="11"/>
  <c r="M22214" i="11"/>
  <c r="M22213" i="11"/>
  <c r="M22212" i="11"/>
  <c r="M22211" i="11"/>
  <c r="M22210" i="11"/>
  <c r="M22209" i="11"/>
  <c r="M22208" i="11"/>
  <c r="M22207" i="11"/>
  <c r="M22206" i="11"/>
  <c r="M22205" i="11"/>
  <c r="M22204" i="11"/>
  <c r="M22203" i="11"/>
  <c r="M22202" i="11"/>
  <c r="M22201" i="11"/>
  <c r="M22200" i="11"/>
  <c r="M22199" i="11"/>
  <c r="M22198" i="11"/>
  <c r="M22197" i="11"/>
  <c r="M22196" i="11"/>
  <c r="M22195" i="11"/>
  <c r="M22194" i="11"/>
  <c r="M22193" i="11"/>
  <c r="M22192" i="11"/>
  <c r="M22191" i="11"/>
  <c r="M22190" i="11"/>
  <c r="M22189" i="11"/>
  <c r="M22188" i="11"/>
  <c r="M22187" i="11"/>
  <c r="M22186" i="11"/>
  <c r="M22185" i="11"/>
  <c r="M22184" i="11"/>
  <c r="M22183" i="11"/>
  <c r="M22182" i="11"/>
  <c r="M22181" i="11"/>
  <c r="M22180" i="11"/>
  <c r="M22179" i="11"/>
  <c r="M22178" i="11"/>
  <c r="M22177" i="11"/>
  <c r="M22176" i="11"/>
  <c r="M22175" i="11"/>
  <c r="M22174" i="11"/>
  <c r="M22173" i="11"/>
  <c r="M22172" i="11"/>
  <c r="M22171" i="11"/>
  <c r="M22170" i="11"/>
  <c r="M22169" i="11"/>
  <c r="M22168" i="11"/>
  <c r="M22167" i="11"/>
  <c r="M22166" i="11"/>
  <c r="M22165" i="11"/>
  <c r="M22164" i="11"/>
  <c r="M22163" i="11"/>
  <c r="M22162" i="11"/>
  <c r="M22161" i="11"/>
  <c r="M22160" i="11"/>
  <c r="M22159" i="11"/>
  <c r="M22158" i="11"/>
  <c r="M22157" i="11"/>
  <c r="M22156" i="11"/>
  <c r="M22155" i="11"/>
  <c r="M22154" i="11"/>
  <c r="M22153" i="11"/>
  <c r="M22152" i="11"/>
  <c r="M22151" i="11"/>
  <c r="M22150" i="11"/>
  <c r="M22149" i="11"/>
  <c r="M22148" i="11"/>
  <c r="M22147" i="11"/>
  <c r="M22146" i="11"/>
  <c r="M22145" i="11"/>
  <c r="M22144" i="11"/>
  <c r="M22143" i="11"/>
  <c r="M22142" i="11"/>
  <c r="M22141" i="11"/>
  <c r="M22140" i="11"/>
  <c r="M22139" i="11"/>
  <c r="M22138" i="11"/>
  <c r="M22137" i="11"/>
  <c r="M22136" i="11"/>
  <c r="M22135" i="11"/>
  <c r="M22134" i="11"/>
  <c r="M22133" i="11"/>
  <c r="M22132" i="11"/>
  <c r="M22131" i="11"/>
  <c r="M22130" i="11"/>
  <c r="M22129" i="11"/>
  <c r="M22128" i="11"/>
  <c r="M22127" i="11"/>
  <c r="M22126" i="11"/>
  <c r="M22125" i="11"/>
  <c r="M22124" i="11"/>
  <c r="M22123" i="11"/>
  <c r="M22122" i="11"/>
  <c r="M22121" i="11"/>
  <c r="M22120" i="11"/>
  <c r="M22119" i="11"/>
  <c r="M22118" i="11"/>
  <c r="M22117" i="11"/>
  <c r="M22116" i="11"/>
  <c r="M22115" i="11"/>
  <c r="M22114" i="11"/>
  <c r="M22113" i="11"/>
  <c r="M22112" i="11"/>
  <c r="M22111" i="11"/>
  <c r="M22110" i="11"/>
  <c r="M22109" i="11"/>
  <c r="M22108" i="11"/>
  <c r="M22107" i="11"/>
  <c r="M22106" i="11"/>
  <c r="M22105" i="11"/>
  <c r="M22104" i="11"/>
  <c r="M22103" i="11"/>
  <c r="M22102" i="11"/>
  <c r="M22101" i="11"/>
  <c r="M22100" i="11"/>
  <c r="M22099" i="11"/>
  <c r="M22098" i="11"/>
  <c r="M22097" i="11"/>
  <c r="M22096" i="11"/>
  <c r="M22095" i="11"/>
  <c r="M22094" i="11"/>
  <c r="M22093" i="11"/>
  <c r="M22092" i="11"/>
  <c r="M22091" i="11"/>
  <c r="M22090" i="11"/>
  <c r="M22089" i="11"/>
  <c r="M22088" i="11"/>
  <c r="M22087" i="11"/>
  <c r="M22086" i="11"/>
  <c r="M22085" i="11"/>
  <c r="M22084" i="11"/>
  <c r="M22083" i="11"/>
  <c r="M22082" i="11"/>
  <c r="M22081" i="11"/>
  <c r="M22080" i="11"/>
  <c r="M22079" i="11"/>
  <c r="M22078" i="11"/>
  <c r="M22077" i="11"/>
  <c r="M22076" i="11"/>
  <c r="M22075" i="11"/>
  <c r="M22074" i="11"/>
  <c r="M22073" i="11"/>
  <c r="M22072" i="11"/>
  <c r="M22071" i="11"/>
  <c r="M22070" i="11"/>
  <c r="M22069" i="11"/>
  <c r="M22068" i="11"/>
  <c r="M22067" i="11"/>
  <c r="M22066" i="11"/>
  <c r="M22065" i="11"/>
  <c r="M22064" i="11"/>
  <c r="M22063" i="11"/>
  <c r="M22062" i="11"/>
  <c r="M22061" i="11"/>
  <c r="M22060" i="11"/>
  <c r="M22059" i="11"/>
  <c r="M22058" i="11"/>
  <c r="M22057" i="11"/>
  <c r="M22056" i="11"/>
  <c r="M22055" i="11"/>
  <c r="M22054" i="11"/>
  <c r="M22053" i="11"/>
  <c r="M22052" i="11"/>
  <c r="M22051" i="11"/>
  <c r="M22050" i="11"/>
  <c r="M22049" i="11"/>
  <c r="M22048" i="11"/>
  <c r="M22047" i="11"/>
  <c r="M22046" i="11"/>
  <c r="M22045" i="11"/>
  <c r="M22044" i="11"/>
  <c r="M22043" i="11"/>
  <c r="M22042" i="11"/>
  <c r="M22041" i="11"/>
  <c r="M22040" i="11"/>
  <c r="M22039" i="11"/>
  <c r="M22038" i="11"/>
  <c r="M22037" i="11"/>
  <c r="M22036" i="11"/>
  <c r="M22035" i="11"/>
  <c r="M22034" i="11"/>
  <c r="M22033" i="11"/>
  <c r="M22032" i="11"/>
  <c r="M22031" i="11"/>
  <c r="M22030" i="11"/>
  <c r="M22029" i="11"/>
  <c r="M22028" i="11"/>
  <c r="M22027" i="11"/>
  <c r="M22026" i="11"/>
  <c r="M22025" i="11"/>
  <c r="M22024" i="11"/>
  <c r="M22023" i="11"/>
  <c r="M22022" i="11"/>
  <c r="M22021" i="11"/>
  <c r="M22020" i="11"/>
  <c r="M22019" i="11"/>
  <c r="M22018" i="11"/>
  <c r="M22017" i="11"/>
  <c r="M22016" i="11"/>
  <c r="M22015" i="11"/>
  <c r="M22014" i="11"/>
  <c r="M22013" i="11"/>
  <c r="M22012" i="11"/>
  <c r="M22011" i="11"/>
  <c r="M22010" i="11"/>
  <c r="M22009" i="11"/>
  <c r="M22008" i="11"/>
  <c r="M22007" i="11"/>
  <c r="M22006" i="11"/>
  <c r="M22005" i="11"/>
  <c r="M22004" i="11"/>
  <c r="M22003" i="11"/>
  <c r="M22002" i="11"/>
  <c r="M22001" i="11"/>
  <c r="M22000" i="11"/>
  <c r="M21999" i="11"/>
  <c r="M21998" i="11"/>
  <c r="M21997" i="11"/>
  <c r="M21996" i="11"/>
  <c r="M21995" i="11"/>
  <c r="M21994" i="11"/>
  <c r="M21993" i="11"/>
  <c r="M21992" i="11"/>
  <c r="M21991" i="11"/>
  <c r="M21990" i="11"/>
  <c r="M21989" i="11"/>
  <c r="M21988" i="11"/>
  <c r="M21987" i="11"/>
  <c r="M21986" i="11"/>
  <c r="M21985" i="11"/>
  <c r="M21984" i="11"/>
  <c r="M21983" i="11"/>
  <c r="M21982" i="11"/>
  <c r="M21981" i="11"/>
  <c r="M21980" i="11"/>
  <c r="M21979" i="11"/>
  <c r="M21978" i="11"/>
  <c r="M21977" i="11"/>
  <c r="M21976" i="11"/>
  <c r="M21975" i="11"/>
  <c r="M21974" i="11"/>
  <c r="M21973" i="11"/>
  <c r="M21972" i="11"/>
  <c r="M21971" i="11"/>
  <c r="M21970" i="11"/>
  <c r="M21969" i="11"/>
  <c r="M21968" i="11"/>
  <c r="M21967" i="11"/>
  <c r="M21966" i="11"/>
  <c r="M21965" i="11"/>
  <c r="M21964" i="11"/>
  <c r="M21963" i="11"/>
  <c r="M21962" i="11"/>
  <c r="M21961" i="11"/>
  <c r="M21960" i="11"/>
  <c r="M21959" i="11"/>
  <c r="M21958" i="11"/>
  <c r="M21957" i="11"/>
  <c r="M21956" i="11"/>
  <c r="M21955" i="11"/>
  <c r="M21954" i="11"/>
  <c r="M21953" i="11"/>
  <c r="M21952" i="11"/>
  <c r="M21951" i="11"/>
  <c r="M21950" i="11"/>
  <c r="M21949" i="11"/>
  <c r="M21948" i="11"/>
  <c r="M21947" i="11"/>
  <c r="M21946" i="11"/>
  <c r="M21945" i="11"/>
  <c r="M21944" i="11"/>
  <c r="M21943" i="11"/>
  <c r="M21942" i="11"/>
  <c r="M21941" i="11"/>
  <c r="M21940" i="11"/>
  <c r="M21939" i="11"/>
  <c r="M21938" i="11"/>
  <c r="M21937" i="11"/>
  <c r="M21936" i="11"/>
  <c r="M21935" i="11"/>
  <c r="M21934" i="11"/>
  <c r="M21933" i="11"/>
  <c r="M21932" i="11"/>
  <c r="M21931" i="11"/>
  <c r="M21930" i="11"/>
  <c r="M21929" i="11"/>
  <c r="M21928" i="11"/>
  <c r="M21927" i="11"/>
  <c r="M21926" i="11"/>
  <c r="M21925" i="11"/>
  <c r="M21924" i="11"/>
  <c r="M21923" i="11"/>
  <c r="M21922" i="11"/>
  <c r="M21921" i="11"/>
  <c r="M21920" i="11"/>
  <c r="M21919" i="11"/>
  <c r="M21918" i="11"/>
  <c r="M21917" i="11"/>
  <c r="M21916" i="11"/>
  <c r="M21915" i="11"/>
  <c r="M21914" i="11"/>
  <c r="M21913" i="11"/>
  <c r="M21912" i="11"/>
  <c r="M21911" i="11"/>
  <c r="M21910" i="11"/>
  <c r="M21909" i="11"/>
  <c r="M21908" i="11"/>
  <c r="M21907" i="11"/>
  <c r="M21906" i="11"/>
  <c r="M21905" i="11"/>
  <c r="M21904" i="11"/>
  <c r="M21903" i="11"/>
  <c r="M21902" i="11"/>
  <c r="M21901" i="11"/>
  <c r="M21900" i="11"/>
  <c r="M21899" i="11"/>
  <c r="M21898" i="11"/>
  <c r="M21897" i="11"/>
  <c r="M21896" i="11"/>
  <c r="M21895" i="11"/>
  <c r="M21894" i="11"/>
  <c r="M21893" i="11"/>
  <c r="M21892" i="11"/>
  <c r="M21891" i="11"/>
  <c r="M21890" i="11"/>
  <c r="M21889" i="11"/>
  <c r="M21888" i="11"/>
  <c r="M21887" i="11"/>
  <c r="M21886" i="11"/>
  <c r="M21885" i="11"/>
  <c r="M21884" i="11"/>
  <c r="M21883" i="11"/>
  <c r="M21882" i="11"/>
  <c r="M21881" i="11"/>
  <c r="M21880" i="11"/>
  <c r="M21879" i="11"/>
  <c r="M21878" i="11"/>
  <c r="M21877" i="11"/>
  <c r="M21876" i="11"/>
  <c r="M21875" i="11"/>
  <c r="M21874" i="11"/>
  <c r="M21873" i="11"/>
  <c r="M21872" i="11"/>
  <c r="M21871" i="11"/>
  <c r="M21870" i="11"/>
  <c r="M21869" i="11"/>
  <c r="M21868" i="11"/>
  <c r="M21867" i="11"/>
  <c r="M21866" i="11"/>
  <c r="M21865" i="11"/>
  <c r="M21864" i="11"/>
  <c r="M21863" i="11"/>
  <c r="M21862" i="11"/>
  <c r="M21861" i="11"/>
  <c r="M21860" i="11"/>
  <c r="M21859" i="11"/>
  <c r="M21858" i="11"/>
  <c r="M21857" i="11"/>
  <c r="M21856" i="11"/>
  <c r="M21855" i="11"/>
  <c r="M21854" i="11"/>
  <c r="M21853" i="11"/>
  <c r="M21852" i="11"/>
  <c r="M21851" i="11"/>
  <c r="M21850" i="11"/>
  <c r="M21849" i="11"/>
  <c r="M21848" i="11"/>
  <c r="M21847" i="11"/>
  <c r="M21846" i="11"/>
  <c r="M21845" i="11"/>
  <c r="M21844" i="11"/>
  <c r="M21843" i="11"/>
  <c r="M21842" i="11"/>
  <c r="M21841" i="11"/>
  <c r="M21840" i="11"/>
  <c r="M21839" i="11"/>
  <c r="M21838" i="11"/>
  <c r="M21837" i="11"/>
  <c r="M21836" i="11"/>
  <c r="M21835" i="11"/>
  <c r="M21834" i="11"/>
  <c r="M21833" i="11"/>
  <c r="M21832" i="11"/>
  <c r="M21831" i="11"/>
  <c r="M21830" i="11"/>
  <c r="M21829" i="11"/>
  <c r="M21828" i="11"/>
  <c r="M21827" i="11"/>
  <c r="M21826" i="11"/>
  <c r="M21825" i="11"/>
  <c r="M21824" i="11"/>
  <c r="M21823" i="11"/>
  <c r="M21822" i="11"/>
  <c r="M21821" i="11"/>
  <c r="M21820" i="11"/>
  <c r="M21819" i="11"/>
  <c r="M21818" i="11"/>
  <c r="M21817" i="11"/>
  <c r="M21816" i="11"/>
  <c r="M21815" i="11"/>
  <c r="M21814" i="11"/>
  <c r="M21813" i="11"/>
  <c r="M21812" i="11"/>
  <c r="M21811" i="11"/>
  <c r="M21810" i="11"/>
  <c r="M21809" i="11"/>
  <c r="M21808" i="11"/>
  <c r="M21807" i="11"/>
  <c r="M21806" i="11"/>
  <c r="M21805" i="11"/>
  <c r="M21804" i="11"/>
  <c r="M21803" i="11"/>
  <c r="M21802" i="11"/>
  <c r="M21801" i="11"/>
  <c r="M21800" i="11"/>
  <c r="M21799" i="11"/>
  <c r="M21798" i="11"/>
  <c r="M21797" i="11"/>
  <c r="M21796" i="11"/>
  <c r="M21795" i="11"/>
  <c r="M21794" i="11"/>
  <c r="M21793" i="11"/>
  <c r="M21792" i="11"/>
  <c r="M21791" i="11"/>
  <c r="M21790" i="11"/>
  <c r="M21789" i="11"/>
  <c r="M21788" i="11"/>
  <c r="M21787" i="11"/>
  <c r="M21786" i="11"/>
  <c r="M21785" i="11"/>
  <c r="M21784" i="11"/>
  <c r="M21783" i="11"/>
  <c r="M21782" i="11"/>
  <c r="M21781" i="11"/>
  <c r="M21780" i="11"/>
  <c r="M21779" i="11"/>
  <c r="M21778" i="11"/>
  <c r="M21777" i="11"/>
  <c r="M21776" i="11"/>
  <c r="M21775" i="11"/>
  <c r="M21774" i="11"/>
  <c r="M21773" i="11"/>
  <c r="M21772" i="11"/>
  <c r="M21771" i="11"/>
  <c r="M21770" i="11"/>
  <c r="M21769" i="11"/>
  <c r="M21768" i="11"/>
  <c r="M21767" i="11"/>
  <c r="M21766" i="11"/>
  <c r="M21765" i="11"/>
  <c r="M21764" i="11"/>
  <c r="M21763" i="11"/>
  <c r="M21762" i="11"/>
  <c r="M21761" i="11"/>
  <c r="M21760" i="11"/>
  <c r="M21759" i="11"/>
  <c r="M21758" i="11"/>
  <c r="M21757" i="11"/>
  <c r="M21756" i="11"/>
  <c r="M21755" i="11"/>
  <c r="M21754" i="11"/>
  <c r="M21753" i="11"/>
  <c r="M21752" i="11"/>
  <c r="M21751" i="11"/>
  <c r="M21750" i="11"/>
  <c r="M21749" i="11"/>
  <c r="M21748" i="11"/>
  <c r="M21747" i="11"/>
  <c r="M21746" i="11"/>
  <c r="M21745" i="11"/>
  <c r="M21744" i="11"/>
  <c r="M21743" i="11"/>
  <c r="M21742" i="11"/>
  <c r="M21741" i="11"/>
  <c r="M21740" i="11"/>
  <c r="M21739" i="11"/>
  <c r="M21738" i="11"/>
  <c r="M21737" i="11"/>
  <c r="M21736" i="11"/>
  <c r="M21735" i="11"/>
  <c r="M21734" i="11"/>
  <c r="M21733" i="11"/>
  <c r="M21732" i="11"/>
  <c r="M21731" i="11"/>
  <c r="M21730" i="11"/>
  <c r="M21729" i="11"/>
  <c r="M21728" i="11"/>
  <c r="M21727" i="11"/>
  <c r="M21726" i="11"/>
  <c r="M21725" i="11"/>
  <c r="M21724" i="11"/>
  <c r="M21723" i="11"/>
  <c r="M21722" i="11"/>
  <c r="M21721" i="11"/>
  <c r="M21720" i="11"/>
  <c r="M21719" i="11"/>
  <c r="M21718" i="11"/>
  <c r="M21717" i="11"/>
  <c r="M21716" i="11"/>
  <c r="M21715" i="11"/>
  <c r="M21714" i="11"/>
  <c r="M21713" i="11"/>
  <c r="M21712" i="11"/>
  <c r="M21711" i="11"/>
  <c r="M21710" i="11"/>
  <c r="M21709" i="11"/>
  <c r="M21708" i="11"/>
  <c r="M21707" i="11"/>
  <c r="M21706" i="11"/>
  <c r="M21705" i="11"/>
  <c r="M21704" i="11"/>
  <c r="M21703" i="11"/>
  <c r="M21702" i="11"/>
  <c r="M21701" i="11"/>
  <c r="M21700" i="11"/>
  <c r="M21699" i="11"/>
  <c r="M21698" i="11"/>
  <c r="M21697" i="11"/>
  <c r="M21696" i="11"/>
  <c r="M21695" i="11"/>
  <c r="M21694" i="11"/>
  <c r="M21693" i="11"/>
  <c r="M21692" i="11"/>
  <c r="M21691" i="11"/>
  <c r="M21690" i="11"/>
  <c r="M21689" i="11"/>
  <c r="M21688" i="11"/>
  <c r="M21687" i="11"/>
  <c r="M21686" i="11"/>
  <c r="M21685" i="11"/>
  <c r="M21684" i="11"/>
  <c r="M21683" i="11"/>
  <c r="M21682" i="11"/>
  <c r="M21681" i="11"/>
  <c r="M21680" i="11"/>
  <c r="M21679" i="11"/>
  <c r="M21678" i="11"/>
  <c r="M21677" i="11"/>
  <c r="M21676" i="11"/>
  <c r="M21675" i="11"/>
  <c r="M21674" i="11"/>
  <c r="M21673" i="11"/>
  <c r="M21672" i="11"/>
  <c r="M21671" i="11"/>
  <c r="M21670" i="11"/>
  <c r="M21669" i="11"/>
  <c r="M21668" i="11"/>
  <c r="M21667" i="11"/>
  <c r="M21666" i="11"/>
  <c r="M21665" i="11"/>
  <c r="M21664" i="11"/>
  <c r="M21663" i="11"/>
  <c r="M21662" i="11"/>
  <c r="M21661" i="11"/>
  <c r="M21660" i="11"/>
  <c r="M21659" i="11"/>
  <c r="M21658" i="11"/>
  <c r="M21657" i="11"/>
  <c r="M21656" i="11"/>
  <c r="M21655" i="11"/>
  <c r="M21654" i="11"/>
  <c r="M21653" i="11"/>
  <c r="M21652" i="11"/>
  <c r="M21651" i="11"/>
  <c r="M21650" i="11"/>
  <c r="M21649" i="11"/>
  <c r="M21648" i="11"/>
  <c r="M21647" i="11"/>
  <c r="M21646" i="11"/>
  <c r="M21645" i="11"/>
  <c r="M21644" i="11"/>
  <c r="M21643" i="11"/>
  <c r="M21642" i="11"/>
  <c r="M21641" i="11"/>
  <c r="M21640" i="11"/>
  <c r="M21639" i="11"/>
  <c r="M21638" i="11"/>
  <c r="M21637" i="11"/>
  <c r="M21636" i="11"/>
  <c r="M21635" i="11"/>
  <c r="M21634" i="11"/>
  <c r="M21633" i="11"/>
  <c r="M21632" i="11"/>
  <c r="M21631" i="11"/>
  <c r="M21630" i="11"/>
  <c r="M21629" i="11"/>
  <c r="M21628" i="11"/>
  <c r="M21627" i="11"/>
  <c r="M21626" i="11"/>
  <c r="M21625" i="11"/>
  <c r="M21624" i="11"/>
  <c r="M21623" i="11"/>
  <c r="M21622" i="11"/>
  <c r="M21621" i="11"/>
  <c r="M21620" i="11"/>
  <c r="M21619" i="11"/>
  <c r="M21618" i="11"/>
  <c r="M21617" i="11"/>
  <c r="M21616" i="11"/>
  <c r="M21615" i="11"/>
  <c r="M21614" i="11"/>
  <c r="M21613" i="11"/>
  <c r="M21612" i="11"/>
  <c r="M21611" i="11"/>
  <c r="M21610" i="11"/>
  <c r="M21609" i="11"/>
  <c r="M21608" i="11"/>
  <c r="M21607" i="11"/>
  <c r="M21606" i="11"/>
  <c r="M21605" i="11"/>
  <c r="M21604" i="11"/>
  <c r="M21603" i="11"/>
  <c r="M21602" i="11"/>
  <c r="M21601" i="11"/>
  <c r="M21600" i="11"/>
  <c r="M21599" i="11"/>
  <c r="M21598" i="11"/>
  <c r="M21597" i="11"/>
  <c r="M21596" i="11"/>
  <c r="M21595" i="11"/>
  <c r="M21594" i="11"/>
  <c r="M21593" i="11"/>
  <c r="M21592" i="11"/>
  <c r="M21591" i="11"/>
  <c r="M21590" i="11"/>
  <c r="M21589" i="11"/>
  <c r="M21588" i="11"/>
  <c r="M21587" i="11"/>
  <c r="M21586" i="11"/>
  <c r="M21585" i="11"/>
  <c r="M21584" i="11"/>
  <c r="M21583" i="11"/>
  <c r="M21582" i="11"/>
  <c r="M21581" i="11"/>
  <c r="M21580" i="11"/>
  <c r="M21579" i="11"/>
  <c r="M21578" i="11"/>
  <c r="M21577" i="11"/>
  <c r="M21576" i="11"/>
  <c r="M21575" i="11"/>
  <c r="M21574" i="11"/>
  <c r="M21573" i="11"/>
  <c r="M21572" i="11"/>
  <c r="M21571" i="11"/>
  <c r="M21570" i="11"/>
  <c r="M21569" i="11"/>
  <c r="M21568" i="11"/>
  <c r="M21567" i="11"/>
  <c r="M21566" i="11"/>
  <c r="M21565" i="11"/>
  <c r="M21564" i="11"/>
  <c r="M21563" i="11"/>
  <c r="M21562" i="11"/>
  <c r="M21561" i="11"/>
  <c r="M21560" i="11"/>
  <c r="M21559" i="11"/>
  <c r="M21558" i="11"/>
  <c r="M21557" i="11"/>
  <c r="M21556" i="11"/>
  <c r="M21555" i="11"/>
  <c r="M21554" i="11"/>
  <c r="M21553" i="11"/>
  <c r="M21552" i="11"/>
  <c r="M21551" i="11"/>
  <c r="M21550" i="11"/>
  <c r="M21549" i="11"/>
  <c r="M21548" i="11"/>
  <c r="M21547" i="11"/>
  <c r="M21546" i="11"/>
  <c r="M21545" i="11"/>
  <c r="M21544" i="11"/>
  <c r="M21543" i="11"/>
  <c r="M21542" i="11"/>
  <c r="M21541" i="11"/>
  <c r="M21540" i="11"/>
  <c r="M21539" i="11"/>
  <c r="M21538" i="11"/>
  <c r="M21537" i="11"/>
  <c r="M21536" i="11"/>
  <c r="M21535" i="11"/>
  <c r="M21534" i="11"/>
  <c r="M21533" i="11"/>
  <c r="M21532" i="11"/>
  <c r="M21531" i="11"/>
  <c r="M21530" i="11"/>
  <c r="M21529" i="11"/>
  <c r="M21528" i="11"/>
  <c r="M21527" i="11"/>
  <c r="M21526" i="11"/>
  <c r="M21525" i="11"/>
  <c r="M21524" i="11"/>
  <c r="M21523" i="11"/>
  <c r="M21522" i="11"/>
  <c r="M21521" i="11"/>
  <c r="M21520" i="11"/>
  <c r="M21519" i="11"/>
  <c r="M21518" i="11"/>
  <c r="M21517" i="11"/>
  <c r="M21516" i="11"/>
  <c r="M21515" i="11"/>
  <c r="M21514" i="11"/>
  <c r="M21513" i="11"/>
  <c r="M21512" i="11"/>
  <c r="M21511" i="11"/>
  <c r="M21510" i="11"/>
  <c r="M21509" i="11"/>
  <c r="M21508" i="11"/>
  <c r="M21507" i="11"/>
  <c r="M21506" i="11"/>
  <c r="M21505" i="11"/>
  <c r="M21504" i="11"/>
  <c r="M21503" i="11"/>
  <c r="M21502" i="11"/>
  <c r="M21501" i="11"/>
  <c r="M21500" i="11"/>
  <c r="M21499" i="11"/>
  <c r="M21498" i="11"/>
  <c r="M21497" i="11"/>
  <c r="M21496" i="11"/>
  <c r="M21495" i="11"/>
  <c r="M21494" i="11"/>
  <c r="M21493" i="11"/>
  <c r="M21492" i="11"/>
  <c r="M21491" i="11"/>
  <c r="M21490" i="11"/>
  <c r="M21489" i="11"/>
  <c r="M21488" i="11"/>
  <c r="M21487" i="11"/>
  <c r="M21486" i="11"/>
  <c r="M21485" i="11"/>
  <c r="M21484" i="11"/>
  <c r="M21483" i="11"/>
  <c r="M21482" i="11"/>
  <c r="M21481" i="11"/>
  <c r="M21480" i="11"/>
  <c r="M21479" i="11"/>
  <c r="M21478" i="11"/>
  <c r="M21477" i="11"/>
  <c r="M21476" i="11"/>
  <c r="M21475" i="11"/>
  <c r="M21474" i="11"/>
  <c r="M21473" i="11"/>
  <c r="M21472" i="11"/>
  <c r="M21471" i="11"/>
  <c r="M21470" i="11"/>
  <c r="M21469" i="11"/>
  <c r="M21468" i="11"/>
  <c r="M21467" i="11"/>
  <c r="M21466" i="11"/>
  <c r="M21465" i="11"/>
  <c r="M21464" i="11"/>
  <c r="M21463" i="11"/>
  <c r="M21462" i="11"/>
  <c r="M21461" i="11"/>
  <c r="M21460" i="11"/>
  <c r="M21459" i="11"/>
  <c r="M21458" i="11"/>
  <c r="M21457" i="11"/>
  <c r="M21456" i="11"/>
  <c r="M21455" i="11"/>
  <c r="M21454" i="11"/>
  <c r="M21453" i="11"/>
  <c r="M21452" i="11"/>
  <c r="M21451" i="11"/>
  <c r="M21450" i="11"/>
  <c r="M21449" i="11"/>
  <c r="M21448" i="11"/>
  <c r="M21447" i="11"/>
  <c r="M21446" i="11"/>
  <c r="M21445" i="11"/>
  <c r="M21444" i="11"/>
  <c r="M21443" i="11"/>
  <c r="M21442" i="11"/>
  <c r="M21441" i="11"/>
  <c r="M21440" i="11"/>
  <c r="M21439" i="11"/>
  <c r="M21438" i="11"/>
  <c r="M21437" i="11"/>
  <c r="M21436" i="11"/>
  <c r="M21435" i="11"/>
  <c r="M21434" i="11"/>
  <c r="M21433" i="11"/>
  <c r="M21432" i="11"/>
  <c r="M21431" i="11"/>
  <c r="M21430" i="11"/>
  <c r="M21429" i="11"/>
  <c r="M21428" i="11"/>
  <c r="M21427" i="11"/>
  <c r="M21426" i="11"/>
  <c r="M21425" i="11"/>
  <c r="M21424" i="11"/>
  <c r="M21423" i="11"/>
  <c r="M21422" i="11"/>
  <c r="M21421" i="11"/>
  <c r="M21420" i="11"/>
  <c r="M21419" i="11"/>
  <c r="M21418" i="11"/>
  <c r="M21417" i="11"/>
  <c r="M21416" i="11"/>
  <c r="M21415" i="11"/>
  <c r="M21414" i="11"/>
  <c r="M21413" i="11"/>
  <c r="M21412" i="11"/>
  <c r="M21411" i="11"/>
  <c r="M21410" i="11"/>
  <c r="M21409" i="11"/>
  <c r="M21408" i="11"/>
  <c r="M21407" i="11"/>
  <c r="M21406" i="11"/>
  <c r="M21405" i="11"/>
  <c r="M21404" i="11"/>
  <c r="M21403" i="11"/>
  <c r="M21402" i="11"/>
  <c r="M21401" i="11"/>
  <c r="M21400" i="11"/>
  <c r="M21399" i="11"/>
  <c r="M21398" i="11"/>
  <c r="M21397" i="11"/>
  <c r="M21396" i="11"/>
  <c r="M21395" i="11"/>
  <c r="M21394" i="11"/>
  <c r="M21393" i="11"/>
  <c r="M21392" i="11"/>
  <c r="M21391" i="11"/>
  <c r="M21390" i="11"/>
  <c r="M21389" i="11"/>
  <c r="M21388" i="11"/>
  <c r="M21387" i="11"/>
  <c r="M21386" i="11"/>
  <c r="M21385" i="11"/>
  <c r="M21384" i="11"/>
  <c r="M21383" i="11"/>
  <c r="M21382" i="11"/>
  <c r="M21381" i="11"/>
  <c r="M21380" i="11"/>
  <c r="M21379" i="11"/>
  <c r="M21378" i="11"/>
  <c r="M21377" i="11"/>
  <c r="M21376" i="11"/>
  <c r="M21375" i="11"/>
  <c r="M21374" i="11"/>
  <c r="M21373" i="11"/>
  <c r="M21372" i="11"/>
  <c r="M21371" i="11"/>
  <c r="M21370" i="11"/>
  <c r="M21369" i="11"/>
  <c r="M21368" i="11"/>
  <c r="M21367" i="11"/>
  <c r="M21366" i="11"/>
  <c r="M21365" i="11"/>
  <c r="M21364" i="11"/>
  <c r="M21363" i="11"/>
  <c r="M21362" i="11"/>
  <c r="M21361" i="11"/>
  <c r="M21360" i="11"/>
  <c r="M21359" i="11"/>
  <c r="M21358" i="11"/>
  <c r="M21357" i="11"/>
  <c r="M21356" i="11"/>
  <c r="M21355" i="11"/>
  <c r="M21354" i="11"/>
  <c r="M21353" i="11"/>
  <c r="M21352" i="11"/>
  <c r="M21351" i="11"/>
  <c r="M21350" i="11"/>
  <c r="M21349" i="11"/>
  <c r="M21348" i="11"/>
  <c r="M21347" i="11"/>
  <c r="M21346" i="11"/>
  <c r="M21345" i="11"/>
  <c r="M21344" i="11"/>
  <c r="M21343" i="11"/>
  <c r="M21342" i="11"/>
  <c r="M21341" i="11"/>
  <c r="M21340" i="11"/>
  <c r="M21339" i="11"/>
  <c r="M21338" i="11"/>
  <c r="M21337" i="11"/>
  <c r="M21336" i="11"/>
  <c r="M21335" i="11"/>
  <c r="M21334" i="11"/>
  <c r="M21333" i="11"/>
  <c r="M21332" i="11"/>
  <c r="M21331" i="11"/>
  <c r="M21330" i="11"/>
  <c r="M21329" i="11"/>
  <c r="M21328" i="11"/>
  <c r="M21327" i="11"/>
  <c r="M21326" i="11"/>
  <c r="M21325" i="11"/>
  <c r="M21324" i="11"/>
  <c r="M21323" i="11"/>
  <c r="M21322" i="11"/>
  <c r="M21321" i="11"/>
  <c r="M21320" i="11"/>
  <c r="M21319" i="11"/>
  <c r="M21318" i="11"/>
  <c r="M21317" i="11"/>
  <c r="M21316" i="11"/>
  <c r="M21315" i="11"/>
  <c r="M21314" i="11"/>
  <c r="M21313" i="11"/>
  <c r="M21312" i="11"/>
  <c r="M21311" i="11"/>
  <c r="M21310" i="11"/>
  <c r="M21309" i="11"/>
  <c r="M21308" i="11"/>
  <c r="M21307" i="11"/>
  <c r="M21306" i="11"/>
  <c r="M21305" i="11"/>
  <c r="M21304" i="11"/>
  <c r="M21303" i="11"/>
  <c r="M21302" i="11"/>
  <c r="M21301" i="11"/>
  <c r="M21300" i="11"/>
  <c r="M21299" i="11"/>
  <c r="M21298" i="11"/>
  <c r="M21297" i="11"/>
  <c r="M21296" i="11"/>
  <c r="M21295" i="11"/>
  <c r="M21294" i="11"/>
  <c r="M21293" i="11"/>
  <c r="M21292" i="11"/>
  <c r="M21291" i="11"/>
  <c r="M21290" i="11"/>
  <c r="M21289" i="11"/>
  <c r="M21288" i="11"/>
  <c r="M21287" i="11"/>
  <c r="M21286" i="11"/>
  <c r="M21285" i="11"/>
  <c r="M21284" i="11"/>
  <c r="M21283" i="11"/>
  <c r="M21282" i="11"/>
  <c r="M21281" i="11"/>
  <c r="M21280" i="11"/>
  <c r="M21279" i="11"/>
  <c r="M21278" i="11"/>
  <c r="M21277" i="11"/>
  <c r="M21276" i="11"/>
  <c r="M21275" i="11"/>
  <c r="M21274" i="11"/>
  <c r="M21273" i="11"/>
  <c r="M21272" i="11"/>
  <c r="M21271" i="11"/>
  <c r="M21270" i="11"/>
  <c r="M21269" i="11"/>
  <c r="M21268" i="11"/>
  <c r="M21267" i="11"/>
  <c r="M21266" i="11"/>
  <c r="M21265" i="11"/>
  <c r="M21264" i="11"/>
  <c r="M21263" i="11"/>
  <c r="M21262" i="11"/>
  <c r="M21261" i="11"/>
  <c r="M21260" i="11"/>
  <c r="M21259" i="11"/>
  <c r="M21258" i="11"/>
  <c r="M21257" i="11"/>
  <c r="M21256" i="11"/>
  <c r="M21255" i="11"/>
  <c r="M21254" i="11"/>
  <c r="M21253" i="11"/>
  <c r="M21252" i="11"/>
  <c r="M21251" i="11"/>
  <c r="M21250" i="11"/>
  <c r="M21249" i="11"/>
  <c r="M21248" i="11"/>
  <c r="M21247" i="11"/>
  <c r="M21246" i="11"/>
  <c r="M21245" i="11"/>
  <c r="M21244" i="11"/>
  <c r="M21243" i="11"/>
  <c r="M21242" i="11"/>
  <c r="M21241" i="11"/>
  <c r="M21240" i="11"/>
  <c r="M21239" i="11"/>
  <c r="M21238" i="11"/>
  <c r="M21237" i="11"/>
  <c r="M21236" i="11"/>
  <c r="M21235" i="11"/>
  <c r="M21234" i="11"/>
  <c r="M21233" i="11"/>
  <c r="M21232" i="11"/>
  <c r="M21231" i="11"/>
  <c r="M21230" i="11"/>
  <c r="M21229" i="11"/>
  <c r="M21228" i="11"/>
  <c r="M21227" i="11"/>
  <c r="M21226" i="11"/>
  <c r="M21225" i="11"/>
  <c r="M21224" i="11"/>
  <c r="M21223" i="11"/>
  <c r="M21222" i="11"/>
  <c r="M21221" i="11"/>
  <c r="M21220" i="11"/>
  <c r="M21219" i="11"/>
  <c r="M21218" i="11"/>
  <c r="M21217" i="11"/>
  <c r="M21216" i="11"/>
  <c r="M21215" i="11"/>
  <c r="M21214" i="11"/>
  <c r="M21213" i="11"/>
  <c r="M21212" i="11"/>
  <c r="M21211" i="11"/>
  <c r="M21210" i="11"/>
  <c r="M21209" i="11"/>
  <c r="M21208" i="11"/>
  <c r="M21207" i="11"/>
  <c r="M21206" i="11"/>
  <c r="M21205" i="11"/>
  <c r="M21204" i="11"/>
  <c r="M21203" i="11"/>
  <c r="M21202" i="11"/>
  <c r="M21201" i="11"/>
  <c r="M21200" i="11"/>
  <c r="M21199" i="11"/>
  <c r="M21198" i="11"/>
  <c r="M21197" i="11"/>
  <c r="M21196" i="11"/>
  <c r="M21195" i="11"/>
  <c r="M21194" i="11"/>
  <c r="M21193" i="11"/>
  <c r="M21192" i="11"/>
  <c r="M21191" i="11"/>
  <c r="M21190" i="11"/>
  <c r="M21189" i="11"/>
  <c r="M21188" i="11"/>
  <c r="M21187" i="11"/>
  <c r="M21186" i="11"/>
  <c r="M21185" i="11"/>
  <c r="M21184" i="11"/>
  <c r="M21183" i="11"/>
  <c r="M21182" i="11"/>
  <c r="M21181" i="11"/>
  <c r="M21180" i="11"/>
  <c r="M21179" i="11"/>
  <c r="M21178" i="11"/>
  <c r="M21177" i="11"/>
  <c r="M21176" i="11"/>
  <c r="M21175" i="11"/>
  <c r="M21174" i="11"/>
  <c r="M21173" i="11"/>
  <c r="M21172" i="11"/>
  <c r="M21171" i="11"/>
  <c r="M21170" i="11"/>
  <c r="M21169" i="11"/>
  <c r="M21168" i="11"/>
  <c r="M21167" i="11"/>
  <c r="M21166" i="11"/>
  <c r="M21165" i="11"/>
  <c r="M21164" i="11"/>
  <c r="M21163" i="11"/>
  <c r="M21162" i="11"/>
  <c r="M21161" i="11"/>
  <c r="M21160" i="11"/>
  <c r="M21159" i="11"/>
  <c r="M21158" i="11"/>
  <c r="M21157" i="11"/>
  <c r="M21156" i="11"/>
  <c r="M21155" i="11"/>
  <c r="M21154" i="11"/>
  <c r="M21153" i="11"/>
  <c r="M21152" i="11"/>
  <c r="M21151" i="11"/>
  <c r="M21150" i="11"/>
  <c r="M21149" i="11"/>
  <c r="M21148" i="11"/>
  <c r="M21147" i="11"/>
  <c r="M21146" i="11"/>
  <c r="M21145" i="11"/>
  <c r="M21144" i="11"/>
  <c r="M21143" i="11"/>
  <c r="M21142" i="11"/>
  <c r="M21141" i="11"/>
  <c r="M21140" i="11"/>
  <c r="M21139" i="11"/>
  <c r="M21138" i="11"/>
  <c r="M21137" i="11"/>
  <c r="M21136" i="11"/>
  <c r="M21135" i="11"/>
  <c r="M21134" i="11"/>
  <c r="M21133" i="11"/>
  <c r="M21132" i="11"/>
  <c r="M21131" i="11"/>
  <c r="M21130" i="11"/>
  <c r="M21129" i="11"/>
  <c r="M21128" i="11"/>
  <c r="M21127" i="11"/>
  <c r="M21126" i="11"/>
  <c r="M21125" i="11"/>
  <c r="M21124" i="11"/>
  <c r="M21123" i="11"/>
  <c r="M21122" i="11"/>
  <c r="M21121" i="11"/>
  <c r="M21120" i="11"/>
  <c r="M21119" i="11"/>
  <c r="M21118" i="11"/>
  <c r="M21117" i="11"/>
  <c r="M21116" i="11"/>
  <c r="M21115" i="11"/>
  <c r="M21114" i="11"/>
  <c r="M21113" i="11"/>
  <c r="M21112" i="11"/>
  <c r="M21111" i="11"/>
  <c r="M21110" i="11"/>
  <c r="M21109" i="11"/>
  <c r="M21108" i="11"/>
  <c r="M21107" i="11"/>
  <c r="M21106" i="11"/>
  <c r="M21105" i="11"/>
  <c r="M21104" i="11"/>
  <c r="M21103" i="11"/>
  <c r="M21102" i="11"/>
  <c r="M21101" i="11"/>
  <c r="M21100" i="11"/>
  <c r="M21099" i="11"/>
  <c r="M21098" i="11"/>
  <c r="M21097" i="11"/>
  <c r="M21096" i="11"/>
  <c r="M21095" i="11"/>
  <c r="M21094" i="11"/>
  <c r="M21093" i="11"/>
  <c r="M21092" i="11"/>
  <c r="M21091" i="11"/>
  <c r="M21090" i="11"/>
  <c r="M21089" i="11"/>
  <c r="M21088" i="11"/>
  <c r="M21087" i="11"/>
  <c r="M21086" i="11"/>
  <c r="M21085" i="11"/>
  <c r="M21084" i="11"/>
  <c r="M21083" i="11"/>
  <c r="M21082" i="11"/>
  <c r="M21081" i="11"/>
  <c r="M21080" i="11"/>
  <c r="M21079" i="11"/>
  <c r="M21078" i="11"/>
  <c r="M21077" i="11"/>
  <c r="M21076" i="11"/>
  <c r="M21075" i="11"/>
  <c r="M21074" i="11"/>
  <c r="M21073" i="11"/>
  <c r="M21072" i="11"/>
  <c r="M21071" i="11"/>
  <c r="M21070" i="11"/>
  <c r="M21069" i="11"/>
  <c r="M21068" i="11"/>
  <c r="M21067" i="11"/>
  <c r="M21066" i="11"/>
  <c r="M21065" i="11"/>
  <c r="M21064" i="11"/>
  <c r="M21063" i="11"/>
  <c r="M21062" i="11"/>
  <c r="M21061" i="11"/>
  <c r="M21060" i="11"/>
  <c r="M21059" i="11"/>
  <c r="M21058" i="11"/>
  <c r="M21057" i="11"/>
  <c r="M21056" i="11"/>
  <c r="M21055" i="11"/>
  <c r="M21054" i="11"/>
  <c r="M21053" i="11"/>
  <c r="M21052" i="11"/>
  <c r="M21051" i="11"/>
  <c r="M21050" i="11"/>
  <c r="M21049" i="11"/>
  <c r="M21048" i="11"/>
  <c r="M21047" i="11"/>
  <c r="M21046" i="11"/>
  <c r="M21045" i="11"/>
  <c r="M21044" i="11"/>
  <c r="M21043" i="11"/>
  <c r="M21042" i="11"/>
  <c r="M21041" i="11"/>
  <c r="M21040" i="11"/>
  <c r="M21039" i="11"/>
  <c r="M21038" i="11"/>
  <c r="M21037" i="11"/>
  <c r="M21036" i="11"/>
  <c r="M21035" i="11"/>
  <c r="M21034" i="11"/>
  <c r="M21033" i="11"/>
  <c r="M21032" i="11"/>
  <c r="M21031" i="11"/>
  <c r="M21030" i="11"/>
  <c r="M21029" i="11"/>
  <c r="M21028" i="11"/>
  <c r="M21027" i="11"/>
  <c r="M21026" i="11"/>
  <c r="M21025" i="11"/>
  <c r="M21024" i="11"/>
  <c r="M21023" i="11"/>
  <c r="M21022" i="11"/>
  <c r="M21021" i="11"/>
  <c r="M21020" i="11"/>
  <c r="M21019" i="11"/>
  <c r="M21018" i="11"/>
  <c r="M21017" i="11"/>
  <c r="M21016" i="11"/>
  <c r="M21015" i="11"/>
  <c r="M21014" i="11"/>
  <c r="M21013" i="11"/>
  <c r="M21012" i="11"/>
  <c r="M21011" i="11"/>
  <c r="M21010" i="11"/>
  <c r="M21009" i="11"/>
  <c r="M21008" i="11"/>
  <c r="M21007" i="11"/>
  <c r="M21006" i="11"/>
  <c r="M21005" i="11"/>
  <c r="M21004" i="11"/>
  <c r="M21003" i="11"/>
  <c r="M21002" i="11"/>
  <c r="M21001" i="11"/>
  <c r="M21000" i="11"/>
  <c r="M20999" i="11"/>
  <c r="M20998" i="11"/>
  <c r="M20997" i="11"/>
  <c r="M20996" i="11"/>
  <c r="M20995" i="11"/>
  <c r="M20994" i="11"/>
  <c r="M20993" i="11"/>
  <c r="M20992" i="11"/>
  <c r="M20991" i="11"/>
  <c r="M20990" i="11"/>
  <c r="M20989" i="11"/>
  <c r="M20988" i="11"/>
  <c r="M20987" i="11"/>
  <c r="M20986" i="11"/>
  <c r="M20985" i="11"/>
  <c r="M20984" i="11"/>
  <c r="M20983" i="11"/>
  <c r="M20982" i="11"/>
  <c r="M20981" i="11"/>
  <c r="M20980" i="11"/>
  <c r="M20979" i="11"/>
  <c r="M20978" i="11"/>
  <c r="M20977" i="11"/>
  <c r="M20976" i="11"/>
  <c r="M20975" i="11"/>
  <c r="M20974" i="11"/>
  <c r="M20973" i="11"/>
  <c r="M20972" i="11"/>
  <c r="M20971" i="11"/>
  <c r="M20970" i="11"/>
  <c r="M20969" i="11"/>
  <c r="M20968" i="11"/>
  <c r="M20967" i="11"/>
  <c r="M20966" i="11"/>
  <c r="M20965" i="11"/>
  <c r="M20964" i="11"/>
  <c r="M20963" i="11"/>
  <c r="M20962" i="11"/>
  <c r="M20961" i="11"/>
  <c r="M20960" i="11"/>
  <c r="M20959" i="11"/>
  <c r="M20958" i="11"/>
  <c r="M20957" i="11"/>
  <c r="M20956" i="11"/>
  <c r="M20955" i="11"/>
  <c r="M20954" i="11"/>
  <c r="M20953" i="11"/>
  <c r="M20952" i="11"/>
  <c r="M20951" i="11"/>
  <c r="M20950" i="11"/>
  <c r="M20949" i="11"/>
  <c r="M20948" i="11"/>
  <c r="M20947" i="11"/>
  <c r="M20946" i="11"/>
  <c r="M20945" i="11"/>
  <c r="M20944" i="11"/>
  <c r="M20943" i="11"/>
  <c r="M20942" i="11"/>
  <c r="M20941" i="11"/>
  <c r="M20940" i="11"/>
  <c r="M20939" i="11"/>
  <c r="M20938" i="11"/>
  <c r="M20937" i="11"/>
  <c r="M20936" i="11"/>
  <c r="M20935" i="11"/>
  <c r="M20934" i="11"/>
  <c r="M20933" i="11"/>
  <c r="M20932" i="11"/>
  <c r="M20931" i="11"/>
  <c r="M20930" i="11"/>
  <c r="M20929" i="11"/>
  <c r="M20928" i="11"/>
  <c r="M20927" i="11"/>
  <c r="M20926" i="11"/>
  <c r="M20925" i="11"/>
  <c r="M20924" i="11"/>
  <c r="M20923" i="11"/>
  <c r="M20922" i="11"/>
  <c r="M20921" i="11"/>
  <c r="M20920" i="11"/>
  <c r="M20919" i="11"/>
  <c r="M20918" i="11"/>
  <c r="M20917" i="11"/>
  <c r="M20916" i="11"/>
  <c r="M20915" i="11"/>
  <c r="M20914" i="11"/>
  <c r="M20913" i="11"/>
  <c r="M20912" i="11"/>
  <c r="M20911" i="11"/>
  <c r="M20910" i="11"/>
  <c r="M20909" i="11"/>
  <c r="M20908" i="11"/>
  <c r="M20907" i="11"/>
  <c r="M20906" i="11"/>
  <c r="M20905" i="11"/>
  <c r="M20904" i="11"/>
  <c r="M20903" i="11"/>
  <c r="M20902" i="11"/>
  <c r="M20901" i="11"/>
  <c r="M20900" i="11"/>
  <c r="M20899" i="11"/>
  <c r="M20898" i="11"/>
  <c r="M20897" i="11"/>
  <c r="M20896" i="11"/>
  <c r="M20895" i="11"/>
  <c r="M20894" i="11"/>
  <c r="M20893" i="11"/>
  <c r="M20892" i="11"/>
  <c r="M20891" i="11"/>
  <c r="M20890" i="11"/>
  <c r="M20889" i="11"/>
  <c r="M20888" i="11"/>
  <c r="M20887" i="11"/>
  <c r="M20886" i="11"/>
  <c r="M20885" i="11"/>
  <c r="M20884" i="11"/>
  <c r="M20883" i="11"/>
  <c r="M20882" i="11"/>
  <c r="M20881" i="11"/>
  <c r="M20880" i="11"/>
  <c r="M20879" i="11"/>
  <c r="M20878" i="11"/>
  <c r="M20877" i="11"/>
  <c r="M20876" i="11"/>
  <c r="M20875" i="11"/>
  <c r="M20874" i="11"/>
  <c r="M20873" i="11"/>
  <c r="M20872" i="11"/>
  <c r="M20871" i="11"/>
  <c r="M20870" i="11"/>
  <c r="M20869" i="11"/>
  <c r="M20868" i="11"/>
  <c r="M20867" i="11"/>
  <c r="M20866" i="11"/>
  <c r="M20865" i="11"/>
  <c r="M20864" i="11"/>
  <c r="M20863" i="11"/>
  <c r="M20862" i="11"/>
  <c r="M20861" i="11"/>
  <c r="M20860" i="11"/>
  <c r="M20859" i="11"/>
  <c r="M20858" i="11"/>
  <c r="M20857" i="11"/>
  <c r="M20856" i="11"/>
  <c r="M20855" i="11"/>
  <c r="M20854" i="11"/>
  <c r="M20853" i="11"/>
  <c r="M20852" i="11"/>
  <c r="M20851" i="11"/>
  <c r="M20850" i="11"/>
  <c r="M20849" i="11"/>
  <c r="M20848" i="11"/>
  <c r="M20847" i="11"/>
  <c r="M20846" i="11"/>
  <c r="M20845" i="11"/>
  <c r="M20844" i="11"/>
  <c r="M20843" i="11"/>
  <c r="M20842" i="11"/>
  <c r="M20841" i="11"/>
  <c r="M20840" i="11"/>
  <c r="M20839" i="11"/>
  <c r="M20838" i="11"/>
  <c r="M20837" i="11"/>
  <c r="M20836" i="11"/>
  <c r="M20835" i="11"/>
  <c r="M20834" i="11"/>
  <c r="M20833" i="11"/>
  <c r="M20832" i="11"/>
  <c r="M20831" i="11"/>
  <c r="M20830" i="11"/>
  <c r="M20829" i="11"/>
  <c r="M20828" i="11"/>
  <c r="M20827" i="11"/>
  <c r="M20826" i="11"/>
  <c r="M20825" i="11"/>
  <c r="M20824" i="11"/>
  <c r="M20823" i="11"/>
  <c r="M20822" i="11"/>
  <c r="M20821" i="11"/>
  <c r="M20820" i="11"/>
  <c r="M20819" i="11"/>
  <c r="M20818" i="11"/>
  <c r="M20817" i="11"/>
  <c r="M20816" i="11"/>
  <c r="M20815" i="11"/>
  <c r="M20814" i="11"/>
  <c r="M20813" i="11"/>
  <c r="M20812" i="11"/>
  <c r="M20811" i="11"/>
  <c r="M20810" i="11"/>
  <c r="M20809" i="11"/>
  <c r="M20808" i="11"/>
  <c r="M20807" i="11"/>
  <c r="M20806" i="11"/>
  <c r="M20805" i="11"/>
  <c r="M20804" i="11"/>
  <c r="M20803" i="11"/>
  <c r="M20802" i="11"/>
  <c r="M20801" i="11"/>
  <c r="M20800" i="11"/>
  <c r="M20799" i="11"/>
  <c r="M20798" i="11"/>
  <c r="M20797" i="11"/>
  <c r="M20796" i="11"/>
  <c r="M20795" i="11"/>
  <c r="M20794" i="11"/>
  <c r="M20793" i="11"/>
  <c r="M20792" i="11"/>
  <c r="M20791" i="11"/>
  <c r="M20790" i="11"/>
  <c r="M20789" i="11"/>
  <c r="M20788" i="11"/>
  <c r="M20787" i="11"/>
  <c r="M20786" i="11"/>
  <c r="M20785" i="11"/>
  <c r="M20784" i="11"/>
  <c r="M20783" i="11"/>
  <c r="M20782" i="11"/>
  <c r="M20781" i="11"/>
  <c r="M20780" i="11"/>
  <c r="M20779" i="11"/>
  <c r="M20778" i="11"/>
  <c r="M20777" i="11"/>
  <c r="M20776" i="11"/>
  <c r="M20775" i="11"/>
  <c r="M20774" i="11"/>
  <c r="M20773" i="11"/>
  <c r="M20772" i="11"/>
  <c r="M20771" i="11"/>
  <c r="M20770" i="11"/>
  <c r="M20769" i="11"/>
  <c r="M20768" i="11"/>
  <c r="M20767" i="11"/>
  <c r="M20766" i="11"/>
  <c r="M20765" i="11"/>
  <c r="M20764" i="11"/>
  <c r="M20763" i="11"/>
  <c r="M20762" i="11"/>
  <c r="M20761" i="11"/>
  <c r="M20760" i="11"/>
  <c r="M20759" i="11"/>
  <c r="M20758" i="11"/>
  <c r="M20757" i="11"/>
  <c r="M20756" i="11"/>
  <c r="M20755" i="11"/>
  <c r="M20754" i="11"/>
  <c r="M20753" i="11"/>
  <c r="M20752" i="11"/>
  <c r="M20751" i="11"/>
  <c r="M20750" i="11"/>
  <c r="M20749" i="11"/>
  <c r="M20748" i="11"/>
  <c r="M20747" i="11"/>
  <c r="M20746" i="11"/>
  <c r="M20745" i="11"/>
  <c r="M20744" i="11"/>
  <c r="M20743" i="11"/>
  <c r="M20742" i="11"/>
  <c r="M20741" i="11"/>
  <c r="M20740" i="11"/>
  <c r="M20739" i="11"/>
  <c r="M20738" i="11"/>
  <c r="M20737" i="11"/>
  <c r="M20736" i="11"/>
  <c r="M20735" i="11"/>
  <c r="M20734" i="11"/>
  <c r="M20733" i="11"/>
  <c r="M20732" i="11"/>
  <c r="M20731" i="11"/>
  <c r="M20730" i="11"/>
  <c r="M20729" i="11"/>
  <c r="M20728" i="11"/>
  <c r="M20727" i="11"/>
  <c r="M20726" i="11"/>
  <c r="M20725" i="11"/>
  <c r="M20724" i="11"/>
  <c r="M20723" i="11"/>
  <c r="M20722" i="11"/>
  <c r="M20721" i="11"/>
  <c r="M20720" i="11"/>
  <c r="M20719" i="11"/>
  <c r="M20718" i="11"/>
  <c r="M20717" i="11"/>
  <c r="M20716" i="11"/>
  <c r="M20715" i="11"/>
  <c r="M20714" i="11"/>
  <c r="M20713" i="11"/>
  <c r="M20712" i="11"/>
  <c r="M20711" i="11"/>
  <c r="M20710" i="11"/>
  <c r="M20709" i="11"/>
  <c r="M20708" i="11"/>
  <c r="M20707" i="11"/>
  <c r="M20706" i="11"/>
  <c r="M20705" i="11"/>
  <c r="M20704" i="11"/>
  <c r="M20703" i="11"/>
  <c r="M20702" i="11"/>
  <c r="M20701" i="11"/>
  <c r="M20700" i="11"/>
  <c r="M20699" i="11"/>
  <c r="M20698" i="11"/>
  <c r="M20697" i="11"/>
  <c r="M20696" i="11"/>
  <c r="M20695" i="11"/>
  <c r="M20694" i="11"/>
  <c r="M20693" i="11"/>
  <c r="M20692" i="11"/>
  <c r="M20691" i="11"/>
  <c r="M20690" i="11"/>
  <c r="M20689" i="11"/>
  <c r="M20688" i="11"/>
  <c r="M20687" i="11"/>
  <c r="M20686" i="11"/>
  <c r="M20685" i="11"/>
  <c r="M20684" i="11"/>
  <c r="M20683" i="11"/>
  <c r="M20682" i="11"/>
  <c r="M20681" i="11"/>
  <c r="M20680" i="11"/>
  <c r="M20679" i="11"/>
  <c r="M20678" i="11"/>
  <c r="M20677" i="11"/>
  <c r="M20676" i="11"/>
  <c r="M20675" i="11"/>
  <c r="M20674" i="11"/>
  <c r="M20673" i="11"/>
  <c r="M20672" i="11"/>
  <c r="M20671" i="11"/>
  <c r="M20670" i="11"/>
  <c r="M20669" i="11"/>
  <c r="M20668" i="11"/>
  <c r="M20667" i="11"/>
  <c r="M20666" i="11"/>
  <c r="M20665" i="11"/>
  <c r="M20664" i="11"/>
  <c r="M20663" i="11"/>
  <c r="M20662" i="11"/>
  <c r="M20661" i="11"/>
  <c r="M20660" i="11"/>
  <c r="M20659" i="11"/>
  <c r="M20658" i="11"/>
  <c r="M20657" i="11"/>
  <c r="M20656" i="11"/>
  <c r="M20655" i="11"/>
  <c r="M20654" i="11"/>
  <c r="M20653" i="11"/>
  <c r="M20652" i="11"/>
  <c r="M20651" i="11"/>
  <c r="M20650" i="11"/>
  <c r="M20649" i="11"/>
  <c r="M20648" i="11"/>
  <c r="M20647" i="11"/>
  <c r="M20646" i="11"/>
  <c r="M20645" i="11"/>
  <c r="M20644" i="11"/>
  <c r="M20643" i="11"/>
  <c r="M20642" i="11"/>
  <c r="M20641" i="11"/>
  <c r="M20640" i="11"/>
  <c r="M20639" i="11"/>
  <c r="M20638" i="11"/>
  <c r="M20637" i="11"/>
  <c r="M20636" i="11"/>
  <c r="M20635" i="11"/>
  <c r="M20634" i="11"/>
  <c r="M20633" i="11"/>
  <c r="M20632" i="11"/>
  <c r="M20631" i="11"/>
  <c r="M20630" i="11"/>
  <c r="M20629" i="11"/>
  <c r="M20628" i="11"/>
  <c r="M20627" i="11"/>
  <c r="M20626" i="11"/>
  <c r="M20625" i="11"/>
  <c r="M20624" i="11"/>
  <c r="M20623" i="11"/>
  <c r="M20622" i="11"/>
  <c r="M20621" i="11"/>
  <c r="M20620" i="11"/>
  <c r="M20619" i="11"/>
  <c r="M20618" i="11"/>
  <c r="M20617" i="11"/>
  <c r="M20616" i="11"/>
  <c r="M20615" i="11"/>
  <c r="M20614" i="11"/>
  <c r="M20613" i="11"/>
  <c r="M20612" i="11"/>
  <c r="M20611" i="11"/>
  <c r="M20610" i="11"/>
  <c r="M20609" i="11"/>
  <c r="M20608" i="11"/>
  <c r="M20607" i="11"/>
  <c r="M20606" i="11"/>
  <c r="M20605" i="11"/>
  <c r="M20604" i="11"/>
  <c r="M20603" i="11"/>
  <c r="M20602" i="11"/>
  <c r="M20601" i="11"/>
  <c r="M20600" i="11"/>
  <c r="M20599" i="11"/>
  <c r="M20598" i="11"/>
  <c r="M20597" i="11"/>
  <c r="M20596" i="11"/>
  <c r="M20595" i="11"/>
  <c r="M20594" i="11"/>
  <c r="M20593" i="11"/>
  <c r="M20592" i="11"/>
  <c r="M20591" i="11"/>
  <c r="M20590" i="11"/>
  <c r="M20589" i="11"/>
  <c r="M20588" i="11"/>
  <c r="M20587" i="11"/>
  <c r="M20586" i="11"/>
  <c r="M20585" i="11"/>
  <c r="M20584" i="11"/>
  <c r="M20583" i="11"/>
  <c r="M20582" i="11"/>
  <c r="M20581" i="11"/>
  <c r="M20580" i="11"/>
  <c r="M20579" i="11"/>
  <c r="M20578" i="11"/>
  <c r="M20577" i="11"/>
  <c r="M20576" i="11"/>
  <c r="M20575" i="11"/>
  <c r="M20574" i="11"/>
  <c r="M20573" i="11"/>
  <c r="M20572" i="11"/>
  <c r="M20571" i="11"/>
  <c r="M20570" i="11"/>
  <c r="M20569" i="11"/>
  <c r="M20568" i="11"/>
  <c r="M20567" i="11"/>
  <c r="M20566" i="11"/>
  <c r="M20565" i="11"/>
  <c r="M20564" i="11"/>
  <c r="M20563" i="11"/>
  <c r="M20562" i="11"/>
  <c r="M20561" i="11"/>
  <c r="M20560" i="11"/>
  <c r="M20559" i="11"/>
  <c r="M20558" i="11"/>
  <c r="M20557" i="11"/>
  <c r="M20556" i="11"/>
  <c r="M20555" i="11"/>
  <c r="M20554" i="11"/>
  <c r="M20553" i="11"/>
  <c r="M20552" i="11"/>
  <c r="M20551" i="11"/>
  <c r="M20550" i="11"/>
  <c r="M20549" i="11"/>
  <c r="M20548" i="11"/>
  <c r="M20547" i="11"/>
  <c r="M20546" i="11"/>
  <c r="M20545" i="11"/>
  <c r="M20544" i="11"/>
  <c r="M20543" i="11"/>
  <c r="M20542" i="11"/>
  <c r="M20541" i="11"/>
  <c r="M20540" i="11"/>
  <c r="M20539" i="11"/>
  <c r="M20538" i="11"/>
  <c r="M20537" i="11"/>
  <c r="M20536" i="11"/>
  <c r="M20535" i="11"/>
  <c r="M20534" i="11"/>
  <c r="M20533" i="11"/>
  <c r="M20532" i="11"/>
  <c r="M20531" i="11"/>
  <c r="M20530" i="11"/>
  <c r="M20529" i="11"/>
  <c r="M20528" i="11"/>
  <c r="M20527" i="11"/>
  <c r="M20526" i="11"/>
  <c r="M20525" i="11"/>
  <c r="M20524" i="11"/>
  <c r="M20523" i="11"/>
  <c r="M20522" i="11"/>
  <c r="M20521" i="11"/>
  <c r="M20520" i="11"/>
  <c r="M20519" i="11"/>
  <c r="M20518" i="11"/>
  <c r="M20517" i="11"/>
  <c r="M20516" i="11"/>
  <c r="M20515" i="11"/>
  <c r="M20514" i="11"/>
  <c r="M20513" i="11"/>
  <c r="M20512" i="11"/>
  <c r="M20511" i="11"/>
  <c r="M20510" i="11"/>
  <c r="M20509" i="11"/>
  <c r="M20508" i="11"/>
  <c r="M20507" i="11"/>
  <c r="M20506" i="11"/>
  <c r="M20505" i="11"/>
  <c r="M20504" i="11"/>
  <c r="M20503" i="11"/>
  <c r="M20502" i="11"/>
  <c r="M20501" i="11"/>
  <c r="M20500" i="11"/>
  <c r="M20499" i="11"/>
  <c r="M20498" i="11"/>
  <c r="M20497" i="11"/>
  <c r="M20496" i="11"/>
  <c r="M20495" i="11"/>
  <c r="M20494" i="11"/>
  <c r="M20493" i="11"/>
  <c r="M20492" i="11"/>
  <c r="M20491" i="11"/>
  <c r="M20490" i="11"/>
  <c r="M20489" i="11"/>
  <c r="M20488" i="11"/>
  <c r="M20487" i="11"/>
  <c r="M20486" i="11"/>
  <c r="M20485" i="11"/>
  <c r="M20484" i="11"/>
  <c r="M20483" i="11"/>
  <c r="M20482" i="11"/>
  <c r="M20481" i="11"/>
  <c r="M20480" i="11"/>
  <c r="M20479" i="11"/>
  <c r="M20478" i="11"/>
  <c r="M20477" i="11"/>
  <c r="M20476" i="11"/>
  <c r="M20475" i="11"/>
  <c r="M20474" i="11"/>
  <c r="M20473" i="11"/>
  <c r="M20472" i="11"/>
  <c r="M20471" i="11"/>
  <c r="M20470" i="11"/>
  <c r="M20469" i="11"/>
  <c r="M20468" i="11"/>
  <c r="M20467" i="11"/>
  <c r="M20466" i="11"/>
  <c r="M20465" i="11"/>
  <c r="M20464" i="11"/>
  <c r="M20463" i="11"/>
  <c r="M20462" i="11"/>
  <c r="M20461" i="11"/>
  <c r="M20460" i="11"/>
  <c r="M20459" i="11"/>
  <c r="M20458" i="11"/>
  <c r="M20457" i="11"/>
  <c r="M20456" i="11"/>
  <c r="M20455" i="11"/>
  <c r="M20454" i="11"/>
  <c r="M20453" i="11"/>
  <c r="M20452" i="11"/>
  <c r="M20451" i="11"/>
  <c r="M20450" i="11"/>
  <c r="M20449" i="11"/>
  <c r="M20448" i="11"/>
  <c r="M20447" i="11"/>
  <c r="M20446" i="11"/>
  <c r="M20445" i="11"/>
  <c r="M20444" i="11"/>
  <c r="M20443" i="11"/>
  <c r="M20442" i="11"/>
  <c r="M20441" i="11"/>
  <c r="M20440" i="11"/>
  <c r="M20439" i="11"/>
  <c r="M20438" i="11"/>
  <c r="M20437" i="11"/>
  <c r="M20436" i="11"/>
  <c r="M20435" i="11"/>
  <c r="M20434" i="11"/>
  <c r="M20433" i="11"/>
  <c r="M20432" i="11"/>
  <c r="M20431" i="11"/>
  <c r="M20430" i="11"/>
  <c r="M20429" i="11"/>
  <c r="M20428" i="11"/>
  <c r="M20427" i="11"/>
  <c r="M20426" i="11"/>
  <c r="M20425" i="11"/>
  <c r="M20424" i="11"/>
  <c r="M20423" i="11"/>
  <c r="M20422" i="11"/>
  <c r="M20421" i="11"/>
  <c r="M20420" i="11"/>
  <c r="M20419" i="11"/>
  <c r="M20418" i="11"/>
  <c r="M20417" i="11"/>
  <c r="M20416" i="11"/>
  <c r="M20415" i="11"/>
  <c r="M20414" i="11"/>
  <c r="M20413" i="11"/>
  <c r="M20412" i="11"/>
  <c r="M20411" i="11"/>
  <c r="M20410" i="11"/>
  <c r="M20409" i="11"/>
  <c r="M20408" i="11"/>
  <c r="M20407" i="11"/>
  <c r="M20406" i="11"/>
  <c r="M20405" i="11"/>
  <c r="M20404" i="11"/>
  <c r="M20403" i="11"/>
  <c r="M20402" i="11"/>
  <c r="M20401" i="11"/>
  <c r="M20400" i="11"/>
  <c r="M20399" i="11"/>
  <c r="M20398" i="11"/>
  <c r="M20397" i="11"/>
  <c r="M20396" i="11"/>
  <c r="M20395" i="11"/>
  <c r="M20394" i="11"/>
  <c r="M20393" i="11"/>
  <c r="M20392" i="11"/>
  <c r="M20391" i="11"/>
  <c r="M20390" i="11"/>
  <c r="M20389" i="11"/>
  <c r="M20388" i="11"/>
  <c r="M20387" i="11"/>
  <c r="M20386" i="11"/>
  <c r="M20385" i="11"/>
  <c r="M20384" i="11"/>
  <c r="M20383" i="11"/>
  <c r="M20382" i="11"/>
  <c r="M20381" i="11"/>
  <c r="M20380" i="11"/>
  <c r="M20379" i="11"/>
  <c r="M20378" i="11"/>
  <c r="M20377" i="11"/>
  <c r="M20376" i="11"/>
  <c r="M20375" i="11"/>
  <c r="M20374" i="11"/>
  <c r="M20373" i="11"/>
  <c r="M20372" i="11"/>
  <c r="M20371" i="11"/>
  <c r="M20370" i="11"/>
  <c r="M20369" i="11"/>
  <c r="M20368" i="11"/>
  <c r="M20367" i="11"/>
  <c r="M20366" i="11"/>
  <c r="M20365" i="11"/>
  <c r="M20364" i="11"/>
  <c r="M20363" i="11"/>
  <c r="M20362" i="11"/>
  <c r="M20361" i="11"/>
  <c r="M20360" i="11"/>
  <c r="M20359" i="11"/>
  <c r="M20358" i="11"/>
  <c r="M20357" i="11"/>
  <c r="M20356" i="11"/>
  <c r="M20355" i="11"/>
  <c r="M20354" i="11"/>
  <c r="M20353" i="11"/>
  <c r="M20352" i="11"/>
  <c r="M20351" i="11"/>
  <c r="M20350" i="11"/>
  <c r="M20349" i="11"/>
  <c r="M20348" i="11"/>
  <c r="M20347" i="11"/>
  <c r="M20346" i="11"/>
  <c r="M20345" i="11"/>
  <c r="M20344" i="11"/>
  <c r="M20343" i="11"/>
  <c r="M20342" i="11"/>
  <c r="M20341" i="11"/>
  <c r="M20340" i="11"/>
  <c r="M20339" i="11"/>
  <c r="M20338" i="11"/>
  <c r="M20337" i="11"/>
  <c r="M20336" i="11"/>
  <c r="M20335" i="11"/>
  <c r="M20334" i="11"/>
  <c r="M20333" i="11"/>
  <c r="M20332" i="11"/>
  <c r="M20331" i="11"/>
  <c r="M20330" i="11"/>
  <c r="M20329" i="11"/>
  <c r="M20328" i="11"/>
  <c r="M20327" i="11"/>
  <c r="M20326" i="11"/>
  <c r="M20325" i="11"/>
  <c r="M20324" i="11"/>
  <c r="M20323" i="11"/>
  <c r="M20322" i="11"/>
  <c r="M20321" i="11"/>
  <c r="M20320" i="11"/>
  <c r="M20319" i="11"/>
  <c r="M20318" i="11"/>
  <c r="M20317" i="11"/>
  <c r="M20316" i="11"/>
  <c r="M20315" i="11"/>
  <c r="M20314" i="11"/>
  <c r="M20313" i="11"/>
  <c r="M20312" i="11"/>
  <c r="M20311" i="11"/>
  <c r="M20310" i="11"/>
  <c r="M20309" i="11"/>
  <c r="M20308" i="11"/>
  <c r="M20307" i="11"/>
  <c r="M20306" i="11"/>
  <c r="M20305" i="11"/>
  <c r="M20304" i="11"/>
  <c r="M20303" i="11"/>
  <c r="M20302" i="11"/>
  <c r="M20301" i="11"/>
  <c r="M20300" i="11"/>
  <c r="M20299" i="11"/>
  <c r="M20298" i="11"/>
  <c r="M20297" i="11"/>
  <c r="M20296" i="11"/>
  <c r="M20295" i="11"/>
  <c r="M20294" i="11"/>
  <c r="M20293" i="11"/>
  <c r="M20292" i="11"/>
  <c r="M20291" i="11"/>
  <c r="M20290" i="11"/>
  <c r="M20289" i="11"/>
  <c r="M20288" i="11"/>
  <c r="M20287" i="11"/>
  <c r="M20286" i="11"/>
  <c r="M20285" i="11"/>
  <c r="M20284" i="11"/>
  <c r="M20283" i="11"/>
  <c r="M20282" i="11"/>
  <c r="M20281" i="11"/>
  <c r="M20280" i="11"/>
  <c r="M20279" i="11"/>
  <c r="M20278" i="11"/>
  <c r="M20277" i="11"/>
  <c r="M20276" i="11"/>
  <c r="M20275" i="11"/>
  <c r="M20274" i="11"/>
  <c r="M20273" i="11"/>
  <c r="M20272" i="11"/>
  <c r="M20271" i="11"/>
  <c r="M20270" i="11"/>
  <c r="M20269" i="11"/>
  <c r="M20268" i="11"/>
  <c r="M20267" i="11"/>
  <c r="M20266" i="11"/>
  <c r="M20265" i="11"/>
  <c r="M20264" i="11"/>
  <c r="M20263" i="11"/>
  <c r="M20262" i="11"/>
  <c r="M20261" i="11"/>
  <c r="M20260" i="11"/>
  <c r="M20259" i="11"/>
  <c r="M20258" i="11"/>
  <c r="M20257" i="11"/>
  <c r="M20256" i="11"/>
  <c r="M20255" i="11"/>
  <c r="M20254" i="11"/>
  <c r="M20253" i="11"/>
  <c r="M20252" i="11"/>
  <c r="M20251" i="11"/>
  <c r="M20250" i="11"/>
  <c r="M20249" i="11"/>
  <c r="M20248" i="11"/>
  <c r="M20247" i="11"/>
  <c r="M20246" i="11"/>
  <c r="M20245" i="11"/>
  <c r="M20244" i="11"/>
  <c r="M20243" i="11"/>
  <c r="M20242" i="11"/>
  <c r="M20241" i="11"/>
  <c r="M20240" i="11"/>
  <c r="M20239" i="11"/>
  <c r="M20238" i="11"/>
  <c r="M20237" i="11"/>
  <c r="M20236" i="11"/>
  <c r="M20235" i="11"/>
  <c r="M20234" i="11"/>
  <c r="M20233" i="11"/>
  <c r="M20232" i="11"/>
  <c r="M20231" i="11"/>
  <c r="M20230" i="11"/>
  <c r="M20229" i="11"/>
  <c r="M20228" i="11"/>
  <c r="M20227" i="11"/>
  <c r="M20226" i="11"/>
  <c r="M20225" i="11"/>
  <c r="M20224" i="11"/>
  <c r="M20223" i="11"/>
  <c r="M20222" i="11"/>
  <c r="M20221" i="11"/>
  <c r="M20220" i="11"/>
  <c r="M20219" i="11"/>
  <c r="M20218" i="11"/>
  <c r="M20217" i="11"/>
  <c r="M20216" i="11"/>
  <c r="M20215" i="11"/>
  <c r="M20214" i="11"/>
  <c r="M20213" i="11"/>
  <c r="M20212" i="11"/>
  <c r="M20211" i="11"/>
  <c r="M20210" i="11"/>
  <c r="M20209" i="11"/>
  <c r="M20208" i="11"/>
  <c r="M20207" i="11"/>
  <c r="M20206" i="11"/>
  <c r="M20205" i="11"/>
  <c r="M20204" i="11"/>
  <c r="M20203" i="11"/>
  <c r="M20202" i="11"/>
  <c r="M20201" i="11"/>
  <c r="M20200" i="11"/>
  <c r="M20199" i="11"/>
  <c r="M20198" i="11"/>
  <c r="M20197" i="11"/>
  <c r="M20196" i="11"/>
  <c r="M20195" i="11"/>
  <c r="M20194" i="11"/>
  <c r="M20193" i="11"/>
  <c r="M20192" i="11"/>
  <c r="M20191" i="11"/>
  <c r="M20190" i="11"/>
  <c r="M20189" i="11"/>
  <c r="M20188" i="11"/>
  <c r="M20187" i="11"/>
  <c r="M20186" i="11"/>
  <c r="M20185" i="11"/>
  <c r="M20184" i="11"/>
  <c r="M20183" i="11"/>
  <c r="M20182" i="11"/>
  <c r="M20181" i="11"/>
  <c r="M20180" i="11"/>
  <c r="M20179" i="11"/>
  <c r="M20178" i="11"/>
  <c r="M20177" i="11"/>
  <c r="M20176" i="11"/>
  <c r="M20175" i="11"/>
  <c r="M20174" i="11"/>
  <c r="M20173" i="11"/>
  <c r="M20172" i="11"/>
  <c r="M20171" i="11"/>
  <c r="M20170" i="11"/>
  <c r="M20169" i="11"/>
  <c r="M20168" i="11"/>
  <c r="M20167" i="11"/>
  <c r="M20166" i="11"/>
  <c r="M20165" i="11"/>
  <c r="M20164" i="11"/>
  <c r="M20163" i="11"/>
  <c r="M20162" i="11"/>
  <c r="M20161" i="11"/>
  <c r="M20160" i="11"/>
  <c r="M20159" i="11"/>
  <c r="M20158" i="11"/>
  <c r="M20157" i="11"/>
  <c r="M20156" i="11"/>
  <c r="M20155" i="11"/>
  <c r="M20154" i="11"/>
  <c r="M20153" i="11"/>
  <c r="M20152" i="11"/>
  <c r="M20151" i="11"/>
  <c r="M20150" i="11"/>
  <c r="M20149" i="11"/>
  <c r="M20148" i="11"/>
  <c r="M20147" i="11"/>
  <c r="M20146" i="11"/>
  <c r="M20145" i="11"/>
  <c r="M20144" i="11"/>
  <c r="M20143" i="11"/>
  <c r="M20142" i="11"/>
  <c r="M20141" i="11"/>
  <c r="M20140" i="11"/>
  <c r="M20139" i="11"/>
  <c r="M20138" i="11"/>
  <c r="M20137" i="11"/>
  <c r="M20136" i="11"/>
  <c r="M20135" i="11"/>
  <c r="M20134" i="11"/>
  <c r="M20133" i="11"/>
  <c r="M20132" i="11"/>
  <c r="M20131" i="11"/>
  <c r="M20130" i="11"/>
  <c r="M20129" i="11"/>
  <c r="M20128" i="11"/>
  <c r="M20127" i="11"/>
  <c r="M20126" i="11"/>
  <c r="M20125" i="11"/>
  <c r="M20124" i="11"/>
  <c r="M20123" i="11"/>
  <c r="M20122" i="11"/>
  <c r="M20121" i="11"/>
  <c r="M20120" i="11"/>
  <c r="M20119" i="11"/>
  <c r="M20118" i="11"/>
  <c r="M20117" i="11"/>
  <c r="M20116" i="11"/>
  <c r="M20115" i="11"/>
  <c r="M20114" i="11"/>
  <c r="M20113" i="11"/>
  <c r="M20112" i="11"/>
  <c r="M20111" i="11"/>
  <c r="M20110" i="11"/>
  <c r="M20109" i="11"/>
  <c r="M20108" i="11"/>
  <c r="M20107" i="11"/>
  <c r="M20106" i="11"/>
  <c r="M20105" i="11"/>
  <c r="M20104" i="11"/>
  <c r="M20103" i="11"/>
  <c r="M20102" i="11"/>
  <c r="M20101" i="11"/>
  <c r="M20100" i="11"/>
  <c r="M20099" i="11"/>
  <c r="M20098" i="11"/>
  <c r="M20097" i="11"/>
  <c r="M20096" i="11"/>
  <c r="M20095" i="11"/>
  <c r="M20094" i="11"/>
  <c r="M20093" i="11"/>
  <c r="M20092" i="11"/>
  <c r="M20091" i="11"/>
  <c r="M20090" i="11"/>
  <c r="M20089" i="11"/>
  <c r="M20088" i="11"/>
  <c r="M20087" i="11"/>
  <c r="M20086" i="11"/>
  <c r="M20085" i="11"/>
  <c r="M20084" i="11"/>
  <c r="M20083" i="11"/>
  <c r="M20082" i="11"/>
  <c r="M20081" i="11"/>
  <c r="M20080" i="11"/>
  <c r="M20079" i="11"/>
  <c r="M20078" i="11"/>
  <c r="M20077" i="11"/>
  <c r="M20076" i="11"/>
  <c r="M20075" i="11"/>
  <c r="M20074" i="11"/>
  <c r="M20073" i="11"/>
  <c r="M20072" i="11"/>
  <c r="M20071" i="11"/>
  <c r="M20070" i="11"/>
  <c r="M20069" i="11"/>
  <c r="M20068" i="11"/>
  <c r="M20067" i="11"/>
  <c r="M20066" i="11"/>
  <c r="M20065" i="11"/>
  <c r="M20064" i="11"/>
  <c r="M20063" i="11"/>
  <c r="M20062" i="11"/>
  <c r="M20061" i="11"/>
  <c r="M20060" i="11"/>
  <c r="M20059" i="11"/>
  <c r="M20058" i="11"/>
  <c r="M20057" i="11"/>
  <c r="M20056" i="11"/>
  <c r="M20055" i="11"/>
  <c r="M20054" i="11"/>
  <c r="M20053" i="11"/>
  <c r="M20052" i="11"/>
  <c r="M20051" i="11"/>
  <c r="M20050" i="11"/>
  <c r="M20049" i="11"/>
  <c r="M20048" i="11"/>
  <c r="M20047" i="11"/>
  <c r="M20046" i="11"/>
  <c r="M20045" i="11"/>
  <c r="M20044" i="11"/>
  <c r="M20043" i="11"/>
  <c r="M20042" i="11"/>
  <c r="M20041" i="11"/>
  <c r="M20040" i="11"/>
  <c r="M20039" i="11"/>
  <c r="M20038" i="11"/>
  <c r="M20037" i="11"/>
  <c r="M20036" i="11"/>
  <c r="M20035" i="11"/>
  <c r="M20034" i="11"/>
  <c r="M20033" i="11"/>
  <c r="M20032" i="11"/>
  <c r="M20031" i="11"/>
  <c r="M20030" i="11"/>
  <c r="M20029" i="11"/>
  <c r="M20028" i="11"/>
  <c r="M20027" i="11"/>
  <c r="M20026" i="11"/>
  <c r="M20025" i="11"/>
  <c r="M20024" i="11"/>
  <c r="M20023" i="11"/>
  <c r="M20022" i="11"/>
  <c r="M20021" i="11"/>
  <c r="M20020" i="11"/>
  <c r="M20019" i="11"/>
  <c r="M20018" i="11"/>
  <c r="M20017" i="11"/>
  <c r="M20016" i="11"/>
  <c r="M20015" i="11"/>
  <c r="M20014" i="11"/>
  <c r="M20013" i="11"/>
  <c r="M20012" i="11"/>
  <c r="M20011" i="11"/>
  <c r="M20010" i="11"/>
  <c r="M20009" i="11"/>
  <c r="M20008" i="11"/>
  <c r="M20007" i="11"/>
  <c r="M20006" i="11"/>
  <c r="M20005" i="11"/>
  <c r="M20004" i="11"/>
  <c r="M20003" i="11"/>
  <c r="M20002" i="11"/>
  <c r="M20001" i="11"/>
  <c r="M20000" i="11"/>
  <c r="M19999" i="11"/>
  <c r="M19998" i="11"/>
  <c r="M19997" i="11"/>
  <c r="M19996" i="11"/>
  <c r="M19995" i="11"/>
  <c r="M19994" i="11"/>
  <c r="M19993" i="11"/>
  <c r="M19992" i="11"/>
  <c r="M19991" i="11"/>
  <c r="M19990" i="11"/>
  <c r="M19989" i="11"/>
  <c r="M19988" i="11"/>
  <c r="M19987" i="11"/>
  <c r="M19986" i="11"/>
  <c r="M19985" i="11"/>
  <c r="M19984" i="11"/>
  <c r="M19983" i="11"/>
  <c r="M19982" i="11"/>
  <c r="M19981" i="11"/>
  <c r="M19980" i="11"/>
  <c r="M19979" i="11"/>
  <c r="M19978" i="11"/>
  <c r="M19977" i="11"/>
  <c r="M19976" i="11"/>
  <c r="M19975" i="11"/>
  <c r="M19974" i="11"/>
  <c r="M19973" i="11"/>
  <c r="M19972" i="11"/>
  <c r="M19971" i="11"/>
  <c r="M19970" i="11"/>
  <c r="M19969" i="11"/>
  <c r="M19968" i="11"/>
  <c r="M19967" i="11"/>
  <c r="M19966" i="11"/>
  <c r="M19965" i="11"/>
  <c r="M19964" i="11"/>
  <c r="M19963" i="11"/>
  <c r="M19962" i="11"/>
  <c r="M19961" i="11"/>
  <c r="M19960" i="11"/>
  <c r="M19959" i="11"/>
  <c r="M19958" i="11"/>
  <c r="M19957" i="11"/>
  <c r="M19956" i="11"/>
  <c r="M19955" i="11"/>
  <c r="M19954" i="11"/>
  <c r="M19953" i="11"/>
  <c r="M19952" i="11"/>
  <c r="M19951" i="11"/>
  <c r="M19950" i="11"/>
  <c r="M19949" i="11"/>
  <c r="M19948" i="11"/>
  <c r="M19947" i="11"/>
  <c r="M19946" i="11"/>
  <c r="M19945" i="11"/>
  <c r="M19944" i="11"/>
  <c r="M19943" i="11"/>
  <c r="M19942" i="11"/>
  <c r="M19941" i="11"/>
  <c r="M19940" i="11"/>
  <c r="M19939" i="11"/>
  <c r="M19938" i="11"/>
  <c r="M19937" i="11"/>
  <c r="M19936" i="11"/>
  <c r="M19935" i="11"/>
  <c r="M19934" i="11"/>
  <c r="M19933" i="11"/>
  <c r="M19932" i="11"/>
  <c r="M19931" i="11"/>
  <c r="M19930" i="11"/>
  <c r="M19929" i="11"/>
  <c r="M19928" i="11"/>
  <c r="M19927" i="11"/>
  <c r="M19926" i="11"/>
  <c r="M19925" i="11"/>
  <c r="M19924" i="11"/>
  <c r="M19923" i="11"/>
  <c r="M19922" i="11"/>
  <c r="M19921" i="11"/>
  <c r="M19920" i="11"/>
  <c r="M19919" i="11"/>
  <c r="M19918" i="11"/>
  <c r="M19917" i="11"/>
  <c r="M19916" i="11"/>
  <c r="M19915" i="11"/>
  <c r="M19914" i="11"/>
  <c r="M19913" i="11"/>
  <c r="M19912" i="11"/>
  <c r="M19911" i="11"/>
  <c r="M19910" i="11"/>
  <c r="M19909" i="11"/>
  <c r="M19908" i="11"/>
  <c r="M19907" i="11"/>
  <c r="M19906" i="11"/>
  <c r="M19905" i="11"/>
  <c r="M19904" i="11"/>
  <c r="M19903" i="11"/>
  <c r="M19902" i="11"/>
  <c r="M19901" i="11"/>
  <c r="M19900" i="11"/>
  <c r="M19899" i="11"/>
  <c r="M19898" i="11"/>
  <c r="M19897" i="11"/>
  <c r="M19896" i="11"/>
  <c r="M19895" i="11"/>
  <c r="M19894" i="11"/>
  <c r="M19893" i="11"/>
  <c r="M19892" i="11"/>
  <c r="M19891" i="11"/>
  <c r="M19890" i="11"/>
  <c r="M19889" i="11"/>
  <c r="M19888" i="11"/>
  <c r="M19887" i="11"/>
  <c r="M19886" i="11"/>
  <c r="M19885" i="11"/>
  <c r="M19884" i="11"/>
  <c r="M19883" i="11"/>
  <c r="M19882" i="11"/>
  <c r="M19881" i="11"/>
  <c r="M19880" i="11"/>
  <c r="M19879" i="11"/>
  <c r="M19878" i="11"/>
  <c r="M19877" i="11"/>
  <c r="M19876" i="11"/>
  <c r="M19875" i="11"/>
  <c r="M19874" i="11"/>
  <c r="M19873" i="11"/>
  <c r="M19872" i="11"/>
  <c r="M19871" i="11"/>
  <c r="M19870" i="11"/>
  <c r="M19869" i="11"/>
  <c r="M19868" i="11"/>
  <c r="M19867" i="11"/>
  <c r="M19866" i="11"/>
  <c r="M19865" i="11"/>
  <c r="M19864" i="11"/>
  <c r="M19863" i="11"/>
  <c r="M19862" i="11"/>
  <c r="M19861" i="11"/>
  <c r="M19860" i="11"/>
  <c r="M19859" i="11"/>
  <c r="M19858" i="11"/>
  <c r="M19857" i="11"/>
  <c r="M19856" i="11"/>
  <c r="M19855" i="11"/>
  <c r="M19854" i="11"/>
  <c r="M19853" i="11"/>
  <c r="M19852" i="11"/>
  <c r="M19851" i="11"/>
  <c r="M19850" i="11"/>
  <c r="M19849" i="11"/>
  <c r="M19848" i="11"/>
  <c r="M19847" i="11"/>
  <c r="M19846" i="11"/>
  <c r="M19845" i="11"/>
  <c r="M19844" i="11"/>
  <c r="M19843" i="11"/>
  <c r="M19842" i="11"/>
  <c r="M19841" i="11"/>
  <c r="M19840" i="11"/>
  <c r="M19839" i="11"/>
  <c r="M19838" i="11"/>
  <c r="M19837" i="11"/>
  <c r="M19836" i="11"/>
  <c r="M19835" i="11"/>
  <c r="M19834" i="11"/>
  <c r="M19833" i="11"/>
  <c r="M19832" i="11"/>
  <c r="M19831" i="11"/>
  <c r="M19830" i="11"/>
  <c r="M19829" i="11"/>
  <c r="M19828" i="11"/>
  <c r="M19827" i="11"/>
  <c r="M19826" i="11"/>
  <c r="M19825" i="11"/>
  <c r="M19824" i="11"/>
  <c r="M19823" i="11"/>
  <c r="M19822" i="11"/>
  <c r="M19821" i="11"/>
  <c r="M19820" i="11"/>
  <c r="M19819" i="11"/>
  <c r="M19818" i="11"/>
  <c r="M19817" i="11"/>
  <c r="M19816" i="11"/>
  <c r="M19815" i="11"/>
  <c r="M19814" i="11"/>
  <c r="M19813" i="11"/>
  <c r="M19812" i="11"/>
  <c r="M19811" i="11"/>
  <c r="M19810" i="11"/>
  <c r="M19809" i="11"/>
  <c r="M19808" i="11"/>
  <c r="M19807" i="11"/>
  <c r="M19806" i="11"/>
  <c r="M19805" i="11"/>
  <c r="M19804" i="11"/>
  <c r="M19803" i="11"/>
  <c r="M19802" i="11"/>
  <c r="M19801" i="11"/>
  <c r="M19800" i="11"/>
  <c r="M19799" i="11"/>
  <c r="M19798" i="11"/>
  <c r="M19797" i="11"/>
  <c r="M19796" i="11"/>
  <c r="M19795" i="11"/>
  <c r="M19794" i="11"/>
  <c r="M19793" i="11"/>
  <c r="M19792" i="11"/>
  <c r="M19791" i="11"/>
  <c r="M19790" i="11"/>
  <c r="M19789" i="11"/>
  <c r="M19788" i="11"/>
  <c r="M19787" i="11"/>
  <c r="M19786" i="11"/>
  <c r="M19785" i="11"/>
  <c r="M19784" i="11"/>
  <c r="M19783" i="11"/>
  <c r="M19782" i="11"/>
  <c r="M19781" i="11"/>
  <c r="M19780" i="11"/>
  <c r="M19779" i="11"/>
  <c r="M19778" i="11"/>
  <c r="M19777" i="11"/>
  <c r="M19776" i="11"/>
  <c r="M19775" i="11"/>
  <c r="M19774" i="11"/>
  <c r="M19773" i="11"/>
  <c r="M19772" i="11"/>
  <c r="M19771" i="11"/>
  <c r="M19770" i="11"/>
  <c r="M19769" i="11"/>
  <c r="M19768" i="11"/>
  <c r="M19767" i="11"/>
  <c r="M19766" i="11"/>
  <c r="M19765" i="11"/>
  <c r="M19764" i="11"/>
  <c r="M19763" i="11"/>
  <c r="M19762" i="11"/>
  <c r="M19761" i="11"/>
  <c r="M19760" i="11"/>
  <c r="M19759" i="11"/>
  <c r="M19758" i="11"/>
  <c r="M19757" i="11"/>
  <c r="M19756" i="11"/>
  <c r="M19755" i="11"/>
  <c r="M19754" i="11"/>
  <c r="M19753" i="11"/>
  <c r="M19752" i="11"/>
  <c r="M19751" i="11"/>
  <c r="M19750" i="11"/>
  <c r="M19749" i="11"/>
  <c r="M19748" i="11"/>
  <c r="M19747" i="11"/>
  <c r="M19746" i="11"/>
  <c r="M19745" i="11"/>
  <c r="M19744" i="11"/>
  <c r="M19743" i="11"/>
  <c r="M19742" i="11"/>
  <c r="M19741" i="11"/>
  <c r="M19740" i="11"/>
  <c r="M19739" i="11"/>
  <c r="M19738" i="11"/>
  <c r="M19737" i="11"/>
  <c r="M19736" i="11"/>
  <c r="M19735" i="11"/>
  <c r="M19734" i="11"/>
  <c r="M19733" i="11"/>
  <c r="M19732" i="11"/>
  <c r="M19731" i="11"/>
  <c r="M19730" i="11"/>
  <c r="M19729" i="11"/>
  <c r="M19728" i="11"/>
  <c r="M19727" i="11"/>
  <c r="M19726" i="11"/>
  <c r="M19725" i="11"/>
  <c r="M19724" i="11"/>
  <c r="M19723" i="11"/>
  <c r="M19722" i="11"/>
  <c r="M19721" i="11"/>
  <c r="M19720" i="11"/>
  <c r="M19719" i="11"/>
  <c r="M19718" i="11"/>
  <c r="M19717" i="11"/>
  <c r="M19716" i="11"/>
  <c r="M19715" i="11"/>
  <c r="M19714" i="11"/>
  <c r="M19713" i="11"/>
  <c r="M19712" i="11"/>
  <c r="M19711" i="11"/>
  <c r="M19710" i="11"/>
  <c r="M19709" i="11"/>
  <c r="M19708" i="11"/>
  <c r="M19707" i="11"/>
  <c r="M19706" i="11"/>
  <c r="M19705" i="11"/>
  <c r="M19704" i="11"/>
  <c r="M19703" i="11"/>
  <c r="M19702" i="11"/>
  <c r="M19701" i="11"/>
  <c r="M19700" i="11"/>
  <c r="M19699" i="11"/>
  <c r="M19698" i="11"/>
  <c r="M19697" i="11"/>
  <c r="M19696" i="11"/>
  <c r="M19695" i="11"/>
  <c r="M19694" i="11"/>
  <c r="M19693" i="11"/>
  <c r="M19692" i="11"/>
  <c r="M19691" i="11"/>
  <c r="M19690" i="11"/>
  <c r="M19689" i="11"/>
  <c r="M19688" i="11"/>
  <c r="M19687" i="11"/>
  <c r="M19686" i="11"/>
  <c r="M19685" i="11"/>
  <c r="M19684" i="11"/>
  <c r="M19683" i="11"/>
  <c r="M19682" i="11"/>
  <c r="M19681" i="11"/>
  <c r="M19680" i="11"/>
  <c r="M19679" i="11"/>
  <c r="M19678" i="11"/>
  <c r="M19677" i="11"/>
  <c r="M19676" i="11"/>
  <c r="M19675" i="11"/>
  <c r="M19674" i="11"/>
  <c r="M19673" i="11"/>
  <c r="M19672" i="11"/>
  <c r="M19671" i="11"/>
  <c r="M19670" i="11"/>
  <c r="M19669" i="11"/>
  <c r="M19668" i="11"/>
  <c r="M19667" i="11"/>
  <c r="M19666" i="11"/>
  <c r="M19665" i="11"/>
  <c r="M19664" i="11"/>
  <c r="M19663" i="11"/>
  <c r="M19662" i="11"/>
  <c r="M19661" i="11"/>
  <c r="M19660" i="11"/>
  <c r="M19659" i="11"/>
  <c r="M19658" i="11"/>
  <c r="M19657" i="11"/>
  <c r="M19656" i="11"/>
  <c r="M19655" i="11"/>
  <c r="M19654" i="11"/>
  <c r="M19653" i="11"/>
  <c r="M19652" i="11"/>
  <c r="M19651" i="11"/>
  <c r="M19650" i="11"/>
  <c r="M19649" i="11"/>
  <c r="M19648" i="11"/>
  <c r="M19647" i="11"/>
  <c r="M19646" i="11"/>
  <c r="M19645" i="11"/>
  <c r="M19644" i="11"/>
  <c r="M19643" i="11"/>
  <c r="M19642" i="11"/>
  <c r="M19641" i="11"/>
  <c r="M19640" i="11"/>
  <c r="M19639" i="11"/>
  <c r="M19638" i="11"/>
  <c r="M19637" i="11"/>
  <c r="M19636" i="11"/>
  <c r="M19635" i="11"/>
  <c r="M19634" i="11"/>
  <c r="M19633" i="11"/>
  <c r="M19632" i="11"/>
  <c r="M19631" i="11"/>
  <c r="M19630" i="11"/>
  <c r="M19629" i="11"/>
  <c r="M19628" i="11"/>
  <c r="M19627" i="11"/>
  <c r="M19626" i="11"/>
  <c r="M19625" i="11"/>
  <c r="M19624" i="11"/>
  <c r="M19623" i="11"/>
  <c r="M19622" i="11"/>
  <c r="M19621" i="11"/>
  <c r="M19620" i="11"/>
  <c r="M19619" i="11"/>
  <c r="M19618" i="11"/>
  <c r="M19617" i="11"/>
  <c r="M19616" i="11"/>
  <c r="M19615" i="11"/>
  <c r="M19614" i="11"/>
  <c r="M19613" i="11"/>
  <c r="M19612" i="11"/>
  <c r="M19611" i="11"/>
  <c r="M19610" i="11"/>
  <c r="M19609" i="11"/>
  <c r="M19608" i="11"/>
  <c r="M19607" i="11"/>
  <c r="M19606" i="11"/>
  <c r="M19605" i="11"/>
  <c r="M19604" i="11"/>
  <c r="M19603" i="11"/>
  <c r="M19602" i="11"/>
  <c r="M19601" i="11"/>
  <c r="M19600" i="11"/>
  <c r="M19599" i="11"/>
  <c r="M19598" i="11"/>
  <c r="M19597" i="11"/>
  <c r="M19596" i="11"/>
  <c r="M19595" i="11"/>
  <c r="M19594" i="11"/>
  <c r="M19593" i="11"/>
  <c r="M19592" i="11"/>
  <c r="M19591" i="11"/>
  <c r="M19590" i="11"/>
  <c r="M19589" i="11"/>
  <c r="M19588" i="11"/>
  <c r="M19587" i="11"/>
  <c r="M19586" i="11"/>
  <c r="M19585" i="11"/>
  <c r="M19584" i="11"/>
  <c r="M19583" i="11"/>
  <c r="M19582" i="11"/>
  <c r="M19581" i="11"/>
  <c r="M19580" i="11"/>
  <c r="M19579" i="11"/>
  <c r="M19578" i="11"/>
  <c r="M19577" i="11"/>
  <c r="M19576" i="11"/>
  <c r="M19575" i="11"/>
  <c r="M19574" i="11"/>
  <c r="M19573" i="11"/>
  <c r="M19572" i="11"/>
  <c r="M19571" i="11"/>
  <c r="M19570" i="11"/>
  <c r="M19569" i="11"/>
  <c r="M19568" i="11"/>
  <c r="M19567" i="11"/>
  <c r="M19566" i="11"/>
  <c r="M19565" i="11"/>
  <c r="M19564" i="11"/>
  <c r="M19563" i="11"/>
  <c r="M19562" i="11"/>
  <c r="M19561" i="11"/>
  <c r="M19560" i="11"/>
  <c r="M19559" i="11"/>
  <c r="M19558" i="11"/>
  <c r="M19557" i="11"/>
  <c r="M19556" i="11"/>
  <c r="M19555" i="11"/>
  <c r="M19554" i="11"/>
  <c r="M19553" i="11"/>
  <c r="M19552" i="11"/>
  <c r="M19551" i="11"/>
  <c r="M19550" i="11"/>
  <c r="M19549" i="11"/>
  <c r="M19548" i="11"/>
  <c r="M19547" i="11"/>
  <c r="M19546" i="11"/>
  <c r="M19545" i="11"/>
  <c r="M19544" i="11"/>
  <c r="M19543" i="11"/>
  <c r="M19542" i="11"/>
  <c r="M19541" i="11"/>
  <c r="M19540" i="11"/>
  <c r="M19539" i="11"/>
  <c r="M19538" i="11"/>
  <c r="M19537" i="11"/>
  <c r="M19536" i="11"/>
  <c r="M19535" i="11"/>
  <c r="M19534" i="11"/>
  <c r="M19533" i="11"/>
  <c r="M19532" i="11"/>
  <c r="M19531" i="11"/>
  <c r="M19530" i="11"/>
  <c r="M19529" i="11"/>
  <c r="M19528" i="11"/>
  <c r="M19527" i="11"/>
  <c r="M19526" i="11"/>
  <c r="M19525" i="11"/>
  <c r="M19524" i="11"/>
  <c r="M19523" i="11"/>
  <c r="M19522" i="11"/>
  <c r="M19521" i="11"/>
  <c r="M19520" i="11"/>
  <c r="M19519" i="11"/>
  <c r="M19518" i="11"/>
  <c r="M19517" i="11"/>
  <c r="M19516" i="11"/>
  <c r="M19515" i="11"/>
  <c r="M19514" i="11"/>
  <c r="M19513" i="11"/>
  <c r="M19512" i="11"/>
  <c r="M19511" i="11"/>
  <c r="M19510" i="11"/>
  <c r="M19509" i="11"/>
  <c r="M19508" i="11"/>
  <c r="M19507" i="11"/>
  <c r="M19506" i="11"/>
  <c r="M19505" i="11"/>
  <c r="M19504" i="11"/>
  <c r="M19503" i="11"/>
  <c r="M19502" i="11"/>
  <c r="M19501" i="11"/>
  <c r="M19500" i="11"/>
  <c r="M19499" i="11"/>
  <c r="M19498" i="11"/>
  <c r="M19497" i="11"/>
  <c r="M19496" i="11"/>
  <c r="M19495" i="11"/>
  <c r="M19494" i="11"/>
  <c r="M19493" i="11"/>
  <c r="M19492" i="11"/>
  <c r="M19491" i="11"/>
  <c r="M19490" i="11"/>
  <c r="M19489" i="11"/>
  <c r="M19488" i="11"/>
  <c r="M19487" i="11"/>
  <c r="M19486" i="11"/>
  <c r="M19485" i="11"/>
  <c r="M19484" i="11"/>
  <c r="M19483" i="11"/>
  <c r="M19482" i="11"/>
  <c r="M19481" i="11"/>
  <c r="M19480" i="11"/>
  <c r="M19479" i="11"/>
  <c r="M19478" i="11"/>
  <c r="M19477" i="11"/>
  <c r="M19476" i="11"/>
  <c r="M19475" i="11"/>
  <c r="M19474" i="11"/>
  <c r="M19473" i="11"/>
  <c r="M19472" i="11"/>
  <c r="M19471" i="11"/>
  <c r="M19470" i="11"/>
  <c r="M19469" i="11"/>
  <c r="M19468" i="11"/>
  <c r="M19467" i="11"/>
  <c r="M19466" i="11"/>
  <c r="M19465" i="11"/>
  <c r="M19464" i="11"/>
  <c r="M19463" i="11"/>
  <c r="M19462" i="11"/>
  <c r="M19461" i="11"/>
  <c r="M19460" i="11"/>
  <c r="M19459" i="11"/>
  <c r="M19458" i="11"/>
  <c r="M19457" i="11"/>
  <c r="M19456" i="11"/>
  <c r="M19455" i="11"/>
  <c r="M19454" i="11"/>
  <c r="M19453" i="11"/>
  <c r="M19452" i="11"/>
  <c r="M19451" i="11"/>
  <c r="M19450" i="11"/>
  <c r="M19449" i="11"/>
  <c r="M19448" i="11"/>
  <c r="M19447" i="11"/>
  <c r="M19446" i="11"/>
  <c r="M19445" i="11"/>
  <c r="M19444" i="11"/>
  <c r="M19443" i="11"/>
  <c r="M19442" i="11"/>
  <c r="M19441" i="11"/>
  <c r="M19440" i="11"/>
  <c r="M19439" i="11"/>
  <c r="M19438" i="11"/>
  <c r="M19437" i="11"/>
  <c r="M19436" i="11"/>
  <c r="M19435" i="11"/>
  <c r="M19434" i="11"/>
  <c r="M19433" i="11"/>
  <c r="M19432" i="11"/>
  <c r="M19431" i="11"/>
  <c r="M19430" i="11"/>
  <c r="M19429" i="11"/>
  <c r="M19428" i="11"/>
  <c r="M19427" i="11"/>
  <c r="M19426" i="11"/>
  <c r="M19425" i="11"/>
  <c r="M19424" i="11"/>
  <c r="M19423" i="11"/>
  <c r="M19422" i="11"/>
  <c r="M19421" i="11"/>
  <c r="M19420" i="11"/>
  <c r="M19419" i="11"/>
  <c r="M19418" i="11"/>
  <c r="M19417" i="11"/>
  <c r="M19416" i="11"/>
  <c r="M19415" i="11"/>
  <c r="M19414" i="11"/>
  <c r="M19413" i="11"/>
  <c r="M19412" i="11"/>
  <c r="M19411" i="11"/>
  <c r="M19410" i="11"/>
  <c r="M19409" i="11"/>
  <c r="M19408" i="11"/>
  <c r="M19407" i="11"/>
  <c r="M19406" i="11"/>
  <c r="M19405" i="11"/>
  <c r="M19404" i="11"/>
  <c r="M19403" i="11"/>
  <c r="M19402" i="11"/>
  <c r="M19401" i="11"/>
  <c r="M19400" i="11"/>
  <c r="M19399" i="11"/>
  <c r="M19398" i="11"/>
  <c r="M19397" i="11"/>
  <c r="M19396" i="11"/>
  <c r="M19395" i="11"/>
  <c r="M19394" i="11"/>
  <c r="M19393" i="11"/>
  <c r="M19392" i="11"/>
  <c r="M19391" i="11"/>
  <c r="M19390" i="11"/>
  <c r="M19389" i="11"/>
  <c r="M19388" i="11"/>
  <c r="M19387" i="11"/>
  <c r="M19386" i="11"/>
  <c r="M19385" i="11"/>
  <c r="M19384" i="11"/>
  <c r="M19383" i="11"/>
  <c r="M19382" i="11"/>
  <c r="M19381" i="11"/>
  <c r="M19380" i="11"/>
  <c r="M19379" i="11"/>
  <c r="M19378" i="11"/>
  <c r="M19377" i="11"/>
  <c r="M19376" i="11"/>
  <c r="M19375" i="11"/>
  <c r="M19374" i="11"/>
  <c r="M19373" i="11"/>
  <c r="M19372" i="11"/>
  <c r="M19371" i="11"/>
  <c r="M19370" i="11"/>
  <c r="M19369" i="11"/>
  <c r="M19368" i="11"/>
  <c r="M19367" i="11"/>
  <c r="M19366" i="11"/>
  <c r="M19365" i="11"/>
  <c r="M19364" i="11"/>
  <c r="M19363" i="11"/>
  <c r="M19362" i="11"/>
  <c r="M19361" i="11"/>
  <c r="M19360" i="11"/>
  <c r="M19359" i="11"/>
  <c r="M19358" i="11"/>
  <c r="M19357" i="11"/>
  <c r="M19356" i="11"/>
  <c r="M19355" i="11"/>
  <c r="M19354" i="11"/>
  <c r="M19353" i="11"/>
  <c r="M19352" i="11"/>
  <c r="M19351" i="11"/>
  <c r="M19350" i="11"/>
  <c r="M19349" i="11"/>
  <c r="M19348" i="11"/>
  <c r="M19347" i="11"/>
  <c r="M19346" i="11"/>
  <c r="M19345" i="11"/>
  <c r="M19344" i="11"/>
  <c r="M19343" i="11"/>
  <c r="M19342" i="11"/>
  <c r="M19341" i="11"/>
  <c r="M19340" i="11"/>
  <c r="M19339" i="11"/>
  <c r="M19338" i="11"/>
  <c r="M19337" i="11"/>
  <c r="M19336" i="11"/>
  <c r="M19335" i="11"/>
  <c r="M19334" i="11"/>
  <c r="M19333" i="11"/>
  <c r="M19332" i="11"/>
  <c r="M19331" i="11"/>
  <c r="M19330" i="11"/>
  <c r="M19329" i="11"/>
  <c r="M19328" i="11"/>
  <c r="M19327" i="11"/>
  <c r="M19326" i="11"/>
  <c r="M19325" i="11"/>
  <c r="M19324" i="11"/>
  <c r="M19323" i="11"/>
  <c r="M19322" i="11"/>
  <c r="M19321" i="11"/>
  <c r="M19320" i="11"/>
  <c r="M19319" i="11"/>
  <c r="M19318" i="11"/>
  <c r="M19317" i="11"/>
  <c r="M19316" i="11"/>
  <c r="M19315" i="11"/>
  <c r="M19314" i="11"/>
  <c r="M19313" i="11"/>
  <c r="M19312" i="11"/>
  <c r="M19311" i="11"/>
  <c r="M19310" i="11"/>
  <c r="M19309" i="11"/>
  <c r="M19308" i="11"/>
  <c r="M19307" i="11"/>
  <c r="M19306" i="11"/>
  <c r="M19305" i="11"/>
  <c r="M19304" i="11"/>
  <c r="M19303" i="11"/>
  <c r="M19302" i="11"/>
  <c r="M19301" i="11"/>
  <c r="M19300" i="11"/>
  <c r="M19299" i="11"/>
  <c r="M19298" i="11"/>
  <c r="M19297" i="11"/>
  <c r="M19296" i="11"/>
  <c r="M19295" i="11"/>
  <c r="M19294" i="11"/>
  <c r="M19293" i="11"/>
  <c r="M19292" i="11"/>
  <c r="M19291" i="11"/>
  <c r="M19290" i="11"/>
  <c r="M19289" i="11"/>
  <c r="M19288" i="11"/>
  <c r="M19287" i="11"/>
  <c r="M19286" i="11"/>
  <c r="M19285" i="11"/>
  <c r="M19284" i="11"/>
  <c r="M19283" i="11"/>
  <c r="M19282" i="11"/>
  <c r="M19281" i="11"/>
  <c r="M19280" i="11"/>
  <c r="M19279" i="11"/>
  <c r="M19278" i="11"/>
  <c r="M19277" i="11"/>
  <c r="M19276" i="11"/>
  <c r="M19275" i="11"/>
  <c r="M19274" i="11"/>
  <c r="M19273" i="11"/>
  <c r="M19272" i="11"/>
  <c r="M19271" i="11"/>
  <c r="M19270" i="11"/>
  <c r="M19269" i="11"/>
  <c r="M19268" i="11"/>
  <c r="M19267" i="11"/>
  <c r="M19266" i="11"/>
  <c r="M19265" i="11"/>
  <c r="M19264" i="11"/>
  <c r="M19263" i="11"/>
  <c r="M19262" i="11"/>
  <c r="M19261" i="11"/>
  <c r="M19260" i="11"/>
  <c r="M19259" i="11"/>
  <c r="M19258" i="11"/>
  <c r="M19257" i="11"/>
  <c r="M19256" i="11"/>
  <c r="M19255" i="11"/>
  <c r="M19254" i="11"/>
  <c r="M19253" i="11"/>
  <c r="M19252" i="11"/>
  <c r="M19251" i="11"/>
  <c r="M19250" i="11"/>
  <c r="M19249" i="11"/>
  <c r="M19248" i="11"/>
  <c r="M19247" i="11"/>
  <c r="M19246" i="11"/>
  <c r="M19245" i="11"/>
  <c r="M19244" i="11"/>
  <c r="M19243" i="11"/>
  <c r="M19242" i="11"/>
  <c r="M19241" i="11"/>
  <c r="M19240" i="11"/>
  <c r="M19239" i="11"/>
  <c r="M19238" i="11"/>
  <c r="M19237" i="11"/>
  <c r="M19236" i="11"/>
  <c r="M19235" i="11"/>
  <c r="M19234" i="11"/>
  <c r="M19233" i="11"/>
  <c r="M19232" i="11"/>
  <c r="M19231" i="11"/>
  <c r="M19230" i="11"/>
  <c r="M19229" i="11"/>
  <c r="M19228" i="11"/>
  <c r="M19227" i="11"/>
  <c r="M19226" i="11"/>
  <c r="M19225" i="11"/>
  <c r="M19224" i="11"/>
  <c r="M19223" i="11"/>
  <c r="M19222" i="11"/>
  <c r="M19221" i="11"/>
  <c r="M19220" i="11"/>
  <c r="M19219" i="11"/>
  <c r="M19218" i="11"/>
  <c r="M19217" i="11"/>
  <c r="M19216" i="11"/>
  <c r="M19215" i="11"/>
  <c r="M19214" i="11"/>
  <c r="M19213" i="11"/>
  <c r="M19212" i="11"/>
  <c r="M19211" i="11"/>
  <c r="M19210" i="11"/>
  <c r="M19209" i="11"/>
  <c r="M19208" i="11"/>
  <c r="M19207" i="11"/>
  <c r="M19206" i="11"/>
  <c r="M19205" i="11"/>
  <c r="M19204" i="11"/>
  <c r="M19203" i="11"/>
  <c r="M19202" i="11"/>
  <c r="M19201" i="11"/>
  <c r="M19200" i="11"/>
  <c r="M19199" i="11"/>
  <c r="M19198" i="11"/>
  <c r="M19197" i="11"/>
  <c r="M19196" i="11"/>
  <c r="M19195" i="11"/>
  <c r="M19194" i="11"/>
  <c r="M19193" i="11"/>
  <c r="M19192" i="11"/>
  <c r="M19191" i="11"/>
  <c r="M19190" i="11"/>
  <c r="M19189" i="11"/>
  <c r="M19188" i="11"/>
  <c r="M19187" i="11"/>
  <c r="M19186" i="11"/>
  <c r="M19185" i="11"/>
  <c r="M19184" i="11"/>
  <c r="M19183" i="11"/>
  <c r="M19182" i="11"/>
  <c r="M19181" i="11"/>
  <c r="M19180" i="11"/>
  <c r="M19179" i="11"/>
  <c r="M19178" i="11"/>
  <c r="M19177" i="11"/>
  <c r="M19176" i="11"/>
  <c r="M19175" i="11"/>
  <c r="M19174" i="11"/>
  <c r="M19173" i="11"/>
  <c r="M19172" i="11"/>
  <c r="M19171" i="11"/>
  <c r="M19170" i="11"/>
  <c r="M19169" i="11"/>
  <c r="M19168" i="11"/>
  <c r="M19167" i="11"/>
  <c r="M19166" i="11"/>
  <c r="M19165" i="11"/>
  <c r="M19164" i="11"/>
  <c r="M19163" i="11"/>
  <c r="M19162" i="11"/>
  <c r="M19161" i="11"/>
  <c r="M19160" i="11"/>
  <c r="M19159" i="11"/>
  <c r="M19158" i="11"/>
  <c r="M19157" i="11"/>
  <c r="M19156" i="11"/>
  <c r="M19155" i="11"/>
  <c r="M19154" i="11"/>
  <c r="M19153" i="11"/>
  <c r="M19152" i="11"/>
  <c r="M19151" i="11"/>
  <c r="M19150" i="11"/>
  <c r="M19149" i="11"/>
  <c r="M19148" i="11"/>
  <c r="M19147" i="11"/>
  <c r="M19146" i="11"/>
  <c r="M19145" i="11"/>
  <c r="M19144" i="11"/>
  <c r="M19143" i="11"/>
  <c r="M19142" i="11"/>
  <c r="M19141" i="11"/>
  <c r="M19140" i="11"/>
  <c r="M19139" i="11"/>
  <c r="M19138" i="11"/>
  <c r="M19137" i="11"/>
  <c r="M19136" i="11"/>
  <c r="M19135" i="11"/>
  <c r="M19134" i="11"/>
  <c r="M19133" i="11"/>
  <c r="M19132" i="11"/>
  <c r="M19131" i="11"/>
  <c r="M19130" i="11"/>
  <c r="M19129" i="11"/>
  <c r="M19128" i="11"/>
  <c r="M19127" i="11"/>
  <c r="M19126" i="11"/>
  <c r="M19125" i="11"/>
  <c r="M19124" i="11"/>
  <c r="M19123" i="11"/>
  <c r="M19122" i="11"/>
  <c r="M19121" i="11"/>
  <c r="M19120" i="11"/>
  <c r="M19119" i="11"/>
  <c r="M19118" i="11"/>
  <c r="M19117" i="11"/>
  <c r="M19116" i="11"/>
  <c r="M19115" i="11"/>
  <c r="M19114" i="11"/>
  <c r="M19113" i="11"/>
  <c r="M19112" i="11"/>
  <c r="M19111" i="11"/>
  <c r="M19110" i="11"/>
  <c r="M19109" i="11"/>
  <c r="M19108" i="11"/>
  <c r="M19107" i="11"/>
  <c r="M19106" i="11"/>
  <c r="M19105" i="11"/>
  <c r="M19104" i="11"/>
  <c r="M19103" i="11"/>
  <c r="M19102" i="11"/>
  <c r="M19101" i="11"/>
  <c r="M19100" i="11"/>
  <c r="M19099" i="11"/>
  <c r="M19098" i="11"/>
  <c r="M19097" i="11"/>
  <c r="M19096" i="11"/>
  <c r="M19095" i="11"/>
  <c r="M19094" i="11"/>
  <c r="M19093" i="11"/>
  <c r="M19092" i="11"/>
  <c r="M19091" i="11"/>
  <c r="M19090" i="11"/>
  <c r="M19089" i="11"/>
  <c r="M19088" i="11"/>
  <c r="M19087" i="11"/>
  <c r="M19086" i="11"/>
  <c r="M19085" i="11"/>
  <c r="M19084" i="11"/>
  <c r="M19083" i="11"/>
  <c r="M19082" i="11"/>
  <c r="M19081" i="11"/>
  <c r="M19080" i="11"/>
  <c r="M19079" i="11"/>
  <c r="M19078" i="11"/>
  <c r="M19077" i="11"/>
  <c r="M19076" i="11"/>
  <c r="M19075" i="11"/>
  <c r="M19074" i="11"/>
  <c r="M19073" i="11"/>
  <c r="M19072" i="11"/>
  <c r="M19071" i="11"/>
  <c r="M19070" i="11"/>
  <c r="M19069" i="11"/>
  <c r="M19068" i="11"/>
  <c r="M19067" i="11"/>
  <c r="M19066" i="11"/>
  <c r="M19065" i="11"/>
  <c r="M19064" i="11"/>
  <c r="M19063" i="11"/>
  <c r="M19062" i="11"/>
  <c r="M19061" i="11"/>
  <c r="M19060" i="11"/>
  <c r="M19059" i="11"/>
  <c r="M19058" i="11"/>
  <c r="M19057" i="11"/>
  <c r="M19056" i="11"/>
  <c r="M19055" i="11"/>
  <c r="M19054" i="11"/>
  <c r="M19053" i="11"/>
  <c r="M19052" i="11"/>
  <c r="M19051" i="11"/>
  <c r="M19050" i="11"/>
  <c r="M19049" i="11"/>
  <c r="M19048" i="11"/>
  <c r="M19047" i="11"/>
  <c r="M19046" i="11"/>
  <c r="M19045" i="11"/>
  <c r="M19044" i="11"/>
  <c r="M19043" i="11"/>
  <c r="M19042" i="11"/>
  <c r="M19041" i="11"/>
  <c r="M19040" i="11"/>
  <c r="M19039" i="11"/>
  <c r="M19038" i="11"/>
  <c r="M19037" i="11"/>
  <c r="M19036" i="11"/>
  <c r="M19035" i="11"/>
  <c r="M19034" i="11"/>
  <c r="M19033" i="11"/>
  <c r="M19032" i="11"/>
  <c r="M19031" i="11"/>
  <c r="M19030" i="11"/>
  <c r="M19029" i="11"/>
  <c r="M19028" i="11"/>
  <c r="M19027" i="11"/>
  <c r="M19026" i="11"/>
  <c r="M19025" i="11"/>
  <c r="M19024" i="11"/>
  <c r="M19023" i="11"/>
  <c r="M19022" i="11"/>
  <c r="M19021" i="11"/>
  <c r="M19020" i="11"/>
  <c r="M19019" i="11"/>
  <c r="M19018" i="11"/>
  <c r="M19017" i="11"/>
  <c r="M19016" i="11"/>
  <c r="M19015" i="11"/>
  <c r="M19014" i="11"/>
  <c r="M19013" i="11"/>
  <c r="M19012" i="11"/>
  <c r="M19011" i="11"/>
  <c r="M19010" i="11"/>
  <c r="M19009" i="11"/>
  <c r="M19008" i="11"/>
  <c r="M19007" i="11"/>
  <c r="M19006" i="11"/>
  <c r="M19005" i="11"/>
  <c r="M19004" i="11"/>
  <c r="M19003" i="11"/>
  <c r="M19002" i="11"/>
  <c r="M19001" i="11"/>
  <c r="M19000" i="11"/>
  <c r="M18999" i="11"/>
  <c r="M18998" i="11"/>
  <c r="M18997" i="11"/>
  <c r="M18996" i="11"/>
  <c r="M18995" i="11"/>
  <c r="M18994" i="11"/>
  <c r="M18993" i="11"/>
  <c r="M18992" i="11"/>
  <c r="M18991" i="11"/>
  <c r="M18990" i="11"/>
  <c r="M18989" i="11"/>
  <c r="M18988" i="11"/>
  <c r="M18987" i="11"/>
  <c r="M18986" i="11"/>
  <c r="M18985" i="11"/>
  <c r="M18984" i="11"/>
  <c r="M18983" i="11"/>
  <c r="M18982" i="11"/>
  <c r="M18981" i="11"/>
  <c r="M18980" i="11"/>
  <c r="M18979" i="11"/>
  <c r="M18978" i="11"/>
  <c r="M18977" i="11"/>
  <c r="M18976" i="11"/>
  <c r="M18975" i="11"/>
  <c r="M18974" i="11"/>
  <c r="M18973" i="11"/>
  <c r="M18972" i="11"/>
  <c r="M18971" i="11"/>
  <c r="M18970" i="11"/>
  <c r="M18969" i="11"/>
  <c r="M18968" i="11"/>
  <c r="M18967" i="11"/>
  <c r="M18966" i="11"/>
  <c r="M18965" i="11"/>
  <c r="M18964" i="11"/>
  <c r="M18963" i="11"/>
  <c r="M18962" i="11"/>
  <c r="M18961" i="11"/>
  <c r="M18960" i="11"/>
  <c r="M18959" i="11"/>
  <c r="M18958" i="11"/>
  <c r="M18957" i="11"/>
  <c r="M18956" i="11"/>
  <c r="M18955" i="11"/>
  <c r="M18954" i="11"/>
  <c r="M18953" i="11"/>
  <c r="M18952" i="11"/>
  <c r="M18951" i="11"/>
  <c r="M18950" i="11"/>
  <c r="M18949" i="11"/>
  <c r="M18948" i="11"/>
  <c r="M18947" i="11"/>
  <c r="M18946" i="11"/>
  <c r="M18945" i="11"/>
  <c r="M18944" i="11"/>
  <c r="M18943" i="11"/>
  <c r="M18942" i="11"/>
  <c r="M18941" i="11"/>
  <c r="M18940" i="11"/>
  <c r="M18939" i="11"/>
  <c r="M18938" i="11"/>
  <c r="M18937" i="11"/>
  <c r="M18936" i="11"/>
  <c r="M18935" i="11"/>
  <c r="M18934" i="11"/>
  <c r="M18933" i="11"/>
  <c r="M18932" i="11"/>
  <c r="M18931" i="11"/>
  <c r="M18930" i="11"/>
  <c r="M18929" i="11"/>
  <c r="M18928" i="11"/>
  <c r="M18927" i="11"/>
  <c r="M18926" i="11"/>
  <c r="M18925" i="11"/>
  <c r="M18924" i="11"/>
  <c r="M18923" i="11"/>
  <c r="M18922" i="11"/>
  <c r="M18921" i="11"/>
  <c r="M18920" i="11"/>
  <c r="M18919" i="11"/>
  <c r="M18918" i="11"/>
  <c r="M18917" i="11"/>
  <c r="M18916" i="11"/>
  <c r="M18915" i="11"/>
  <c r="M18914" i="11"/>
  <c r="M18913" i="11"/>
  <c r="M18912" i="11"/>
  <c r="M18911" i="11"/>
  <c r="M18910" i="11"/>
  <c r="M18909" i="11"/>
  <c r="M18908" i="11"/>
  <c r="M18907" i="11"/>
  <c r="M18906" i="11"/>
  <c r="M18905" i="11"/>
  <c r="M18904" i="11"/>
  <c r="M18903" i="11"/>
  <c r="M18902" i="11"/>
  <c r="M18901" i="11"/>
  <c r="M18900" i="11"/>
  <c r="M18899" i="11"/>
  <c r="M18898" i="11"/>
  <c r="M18897" i="11"/>
  <c r="M18896" i="11"/>
  <c r="M18895" i="11"/>
  <c r="M18894" i="11"/>
  <c r="M18893" i="11"/>
  <c r="M18892" i="11"/>
  <c r="M18891" i="11"/>
  <c r="M18890" i="11"/>
  <c r="M18889" i="11"/>
  <c r="M18888" i="11"/>
  <c r="M18887" i="11"/>
  <c r="M18886" i="11"/>
  <c r="M18885" i="11"/>
  <c r="M18884" i="11"/>
  <c r="M18883" i="11"/>
  <c r="M18882" i="11"/>
  <c r="M18881" i="11"/>
  <c r="M18880" i="11"/>
  <c r="M18879" i="11"/>
  <c r="M18878" i="11"/>
  <c r="M18877" i="11"/>
  <c r="M18876" i="11"/>
  <c r="M18875" i="11"/>
  <c r="M18874" i="11"/>
  <c r="M18873" i="11"/>
  <c r="M18872" i="11"/>
  <c r="M18871" i="11"/>
  <c r="M18870" i="11"/>
  <c r="M18869" i="11"/>
  <c r="M18868" i="11"/>
  <c r="M18867" i="11"/>
  <c r="M18866" i="11"/>
  <c r="M18865" i="11"/>
  <c r="M18864" i="11"/>
  <c r="M18863" i="11"/>
  <c r="M18862" i="11"/>
  <c r="M18861" i="11"/>
  <c r="M18860" i="11"/>
  <c r="M18859" i="11"/>
  <c r="M18858" i="11"/>
  <c r="M18857" i="11"/>
  <c r="M18856" i="11"/>
  <c r="M18855" i="11"/>
  <c r="M18854" i="11"/>
  <c r="M18853" i="11"/>
  <c r="M18852" i="11"/>
  <c r="M18851" i="11"/>
  <c r="M18850" i="11"/>
  <c r="M18849" i="11"/>
  <c r="M18848" i="11"/>
  <c r="M18847" i="11"/>
  <c r="M18846" i="11"/>
  <c r="M18845" i="11"/>
  <c r="M18844" i="11"/>
  <c r="M18843" i="11"/>
  <c r="M18842" i="11"/>
  <c r="M18841" i="11"/>
  <c r="M18840" i="11"/>
  <c r="M18839" i="11"/>
  <c r="M18838" i="11"/>
  <c r="M18837" i="11"/>
  <c r="M18836" i="11"/>
  <c r="M18835" i="11"/>
  <c r="M18834" i="11"/>
  <c r="M18833" i="11"/>
  <c r="M18832" i="11"/>
  <c r="M18831" i="11"/>
  <c r="M18830" i="11"/>
  <c r="M18829" i="11"/>
  <c r="M18828" i="11"/>
  <c r="M18827" i="11"/>
  <c r="M18826" i="11"/>
  <c r="M18825" i="11"/>
  <c r="M18824" i="11"/>
  <c r="M18823" i="11"/>
  <c r="M18822" i="11"/>
  <c r="M18821" i="11"/>
  <c r="M18820" i="11"/>
  <c r="M18819" i="11"/>
  <c r="M18818" i="11"/>
  <c r="M18817" i="11"/>
  <c r="M18816" i="11"/>
  <c r="M18815" i="11"/>
  <c r="M18814" i="11"/>
  <c r="M18813" i="11"/>
  <c r="M18812" i="11"/>
  <c r="M18811" i="11"/>
  <c r="M18810" i="11"/>
  <c r="M18809" i="11"/>
  <c r="M18808" i="11"/>
  <c r="M18807" i="11"/>
  <c r="M18806" i="11"/>
  <c r="M18805" i="11"/>
  <c r="M18804" i="11"/>
  <c r="M18803" i="11"/>
  <c r="M18802" i="11"/>
  <c r="M18801" i="11"/>
  <c r="M18800" i="11"/>
  <c r="M18799" i="11"/>
  <c r="M18798" i="11"/>
  <c r="M18797" i="11"/>
  <c r="M18796" i="11"/>
  <c r="M18795" i="11"/>
  <c r="M18794" i="11"/>
  <c r="M18793" i="11"/>
  <c r="M18792" i="11"/>
  <c r="M18791" i="11"/>
  <c r="M18790" i="11"/>
  <c r="M18789" i="11"/>
  <c r="M18788" i="11"/>
  <c r="M18787" i="11"/>
  <c r="M18786" i="11"/>
  <c r="M18785" i="11"/>
  <c r="M18784" i="11"/>
  <c r="M18783" i="11"/>
  <c r="M18782" i="11"/>
  <c r="M18781" i="11"/>
  <c r="M18780" i="11"/>
  <c r="M18779" i="11"/>
  <c r="M18778" i="11"/>
  <c r="M18777" i="11"/>
  <c r="M18776" i="11"/>
  <c r="M18775" i="11"/>
  <c r="M18774" i="11"/>
  <c r="M18773" i="11"/>
  <c r="M18772" i="11"/>
  <c r="M18771" i="11"/>
  <c r="M18770" i="11"/>
  <c r="M18769" i="11"/>
  <c r="M18768" i="11"/>
  <c r="M18767" i="11"/>
  <c r="M18766" i="11"/>
  <c r="M18765" i="11"/>
  <c r="M18764" i="11"/>
  <c r="M18763" i="11"/>
  <c r="M18762" i="11"/>
  <c r="M18761" i="11"/>
  <c r="M18760" i="11"/>
  <c r="M18759" i="11"/>
  <c r="M18758" i="11"/>
  <c r="M18757" i="11"/>
  <c r="M18756" i="11"/>
  <c r="M18755" i="11"/>
  <c r="M18754" i="11"/>
  <c r="M18753" i="11"/>
  <c r="M18752" i="11"/>
  <c r="M18751" i="11"/>
  <c r="M18750" i="11"/>
  <c r="M18749" i="11"/>
  <c r="M18748" i="11"/>
  <c r="M18747" i="11"/>
  <c r="M18746" i="11"/>
  <c r="M18745" i="11"/>
  <c r="M18744" i="11"/>
  <c r="M18743" i="11"/>
  <c r="M18742" i="11"/>
  <c r="M18741" i="11"/>
  <c r="M18740" i="11"/>
  <c r="M18739" i="11"/>
  <c r="M18738" i="11"/>
  <c r="M18737" i="11"/>
  <c r="M18736" i="11"/>
  <c r="M18735" i="11"/>
  <c r="M18734" i="11"/>
  <c r="M18733" i="11"/>
  <c r="M18732" i="11"/>
  <c r="M18731" i="11"/>
  <c r="M18730" i="11"/>
  <c r="M18729" i="11"/>
  <c r="M18728" i="11"/>
  <c r="M18727" i="11"/>
  <c r="M18726" i="11"/>
  <c r="M18725" i="11"/>
  <c r="M18724" i="11"/>
  <c r="M18723" i="11"/>
  <c r="M18722" i="11"/>
  <c r="M18721" i="11"/>
  <c r="M18720" i="11"/>
  <c r="M18719" i="11"/>
  <c r="M18718" i="11"/>
  <c r="M18717" i="11"/>
  <c r="M18716" i="11"/>
  <c r="M18715" i="11"/>
  <c r="M18714" i="11"/>
  <c r="M18713" i="11"/>
  <c r="M18712" i="11"/>
  <c r="M18711" i="11"/>
  <c r="M18710" i="11"/>
  <c r="M18709" i="11"/>
  <c r="M18708" i="11"/>
  <c r="M18707" i="11"/>
  <c r="M18706" i="11"/>
  <c r="M18705" i="11"/>
  <c r="M18704" i="11"/>
  <c r="M18703" i="11"/>
  <c r="M18702" i="11"/>
  <c r="M18701" i="11"/>
  <c r="M18700" i="11"/>
  <c r="M18699" i="11"/>
  <c r="M18698" i="11"/>
  <c r="M18697" i="11"/>
  <c r="M18696" i="11"/>
  <c r="M18695" i="11"/>
  <c r="M18694" i="11"/>
  <c r="M18693" i="11"/>
  <c r="M18692" i="11"/>
  <c r="M18691" i="11"/>
  <c r="M18690" i="11"/>
  <c r="M18689" i="11"/>
  <c r="M18688" i="11"/>
  <c r="M18687" i="11"/>
  <c r="M18686" i="11"/>
  <c r="M18685" i="11"/>
  <c r="M18684" i="11"/>
  <c r="M18683" i="11"/>
  <c r="M18682" i="11"/>
  <c r="M18681" i="11"/>
  <c r="M18680" i="11"/>
  <c r="M18679" i="11"/>
  <c r="M18678" i="11"/>
  <c r="M18677" i="11"/>
  <c r="M18676" i="11"/>
  <c r="M18675" i="11"/>
  <c r="M18674" i="11"/>
  <c r="M18673" i="11"/>
  <c r="M18672" i="11"/>
  <c r="M18671" i="11"/>
  <c r="M18670" i="11"/>
  <c r="M18669" i="11"/>
  <c r="M18668" i="11"/>
  <c r="M18667" i="11"/>
  <c r="M18666" i="11"/>
  <c r="M18665" i="11"/>
  <c r="M18664" i="11"/>
  <c r="M18663" i="11"/>
  <c r="M18662" i="11"/>
  <c r="M18661" i="11"/>
  <c r="M18660" i="11"/>
  <c r="M18659" i="11"/>
  <c r="M18658" i="11"/>
  <c r="M18657" i="11"/>
  <c r="M18656" i="11"/>
  <c r="M18655" i="11"/>
  <c r="M18654" i="11"/>
  <c r="M18653" i="11"/>
  <c r="M18652" i="11"/>
  <c r="M18651" i="11"/>
  <c r="M18650" i="11"/>
  <c r="M18649" i="11"/>
  <c r="M18648" i="11"/>
  <c r="M18647" i="11"/>
  <c r="M18646" i="11"/>
  <c r="M18645" i="11"/>
  <c r="M18644" i="11"/>
  <c r="M18643" i="11"/>
  <c r="M18642" i="11"/>
  <c r="M18641" i="11"/>
  <c r="M18640" i="11"/>
  <c r="M18639" i="11"/>
  <c r="M18638" i="11"/>
  <c r="M18637" i="11"/>
  <c r="M18636" i="11"/>
  <c r="M18635" i="11"/>
  <c r="M18634" i="11"/>
  <c r="M18633" i="11"/>
  <c r="M18632" i="11"/>
  <c r="M18631" i="11"/>
  <c r="M18630" i="11"/>
  <c r="M18629" i="11"/>
  <c r="M18628" i="11"/>
  <c r="M18627" i="11"/>
  <c r="M18626" i="11"/>
  <c r="M18625" i="11"/>
  <c r="M18624" i="11"/>
  <c r="M18623" i="11"/>
  <c r="M18622" i="11"/>
  <c r="M18621" i="11"/>
  <c r="M18620" i="11"/>
  <c r="M18619" i="11"/>
  <c r="M18618" i="11"/>
  <c r="M18617" i="11"/>
  <c r="M18616" i="11"/>
  <c r="M18615" i="11"/>
  <c r="M18614" i="11"/>
  <c r="M18613" i="11"/>
  <c r="M18612" i="11"/>
  <c r="M18611" i="11"/>
  <c r="M18610" i="11"/>
  <c r="M18609" i="11"/>
  <c r="M18608" i="11"/>
  <c r="M18607" i="11"/>
  <c r="M18606" i="11"/>
  <c r="M18605" i="11"/>
  <c r="M18604" i="11"/>
  <c r="M18603" i="11"/>
  <c r="M18602" i="11"/>
  <c r="M18601" i="11"/>
  <c r="M18600" i="11"/>
  <c r="M18599" i="11"/>
  <c r="M18598" i="11"/>
  <c r="M18597" i="11"/>
  <c r="M18596" i="11"/>
  <c r="M18595" i="11"/>
  <c r="M18594" i="11"/>
  <c r="M18593" i="11"/>
  <c r="M18592" i="11"/>
  <c r="M18591" i="11"/>
  <c r="M18590" i="11"/>
  <c r="M18589" i="11"/>
  <c r="M18588" i="11"/>
  <c r="M18587" i="11"/>
  <c r="M18586" i="11"/>
  <c r="M18585" i="11"/>
  <c r="M18584" i="11"/>
  <c r="M18583" i="11"/>
  <c r="M18582" i="11"/>
  <c r="M18581" i="11"/>
  <c r="M18580" i="11"/>
  <c r="M18579" i="11"/>
  <c r="M18578" i="11"/>
  <c r="M18577" i="11"/>
  <c r="M18576" i="11"/>
  <c r="M18575" i="11"/>
  <c r="M18574" i="11"/>
  <c r="M18573" i="11"/>
  <c r="M18572" i="11"/>
  <c r="M18571" i="11"/>
  <c r="M18570" i="11"/>
  <c r="M18569" i="11"/>
  <c r="M18568" i="11"/>
  <c r="M18567" i="11"/>
  <c r="M18566" i="11"/>
  <c r="M18565" i="11"/>
  <c r="M18564" i="11"/>
  <c r="M18563" i="11"/>
  <c r="M18562" i="11"/>
  <c r="M18561" i="11"/>
  <c r="M18560" i="11"/>
  <c r="M18559" i="11"/>
  <c r="M18558" i="11"/>
  <c r="M18557" i="11"/>
  <c r="M18556" i="11"/>
  <c r="M18555" i="11"/>
  <c r="M18554" i="11"/>
  <c r="M18553" i="11"/>
  <c r="M18552" i="11"/>
  <c r="M18551" i="11"/>
  <c r="M18550" i="11"/>
  <c r="M18549" i="11"/>
  <c r="M18548" i="11"/>
  <c r="M18547" i="11"/>
  <c r="M18546" i="11"/>
  <c r="M18545" i="11"/>
  <c r="M18544" i="11"/>
  <c r="M18543" i="11"/>
  <c r="M18542" i="11"/>
  <c r="M18541" i="11"/>
  <c r="M18540" i="11"/>
  <c r="M18539" i="11"/>
  <c r="M18538" i="11"/>
  <c r="M18537" i="11"/>
  <c r="M18536" i="11"/>
  <c r="M18535" i="11"/>
  <c r="M18534" i="11"/>
  <c r="M18533" i="11"/>
  <c r="M18532" i="11"/>
  <c r="M18531" i="11"/>
  <c r="M18530" i="11"/>
  <c r="M18529" i="11"/>
  <c r="M18528" i="11"/>
  <c r="M18527" i="11"/>
  <c r="M18526" i="11"/>
  <c r="M18525" i="11"/>
  <c r="M18524" i="11"/>
  <c r="M18523" i="11"/>
  <c r="M18522" i="11"/>
  <c r="M18521" i="11"/>
  <c r="M18520" i="11"/>
  <c r="M18519" i="11"/>
  <c r="M18518" i="11"/>
  <c r="M18517" i="11"/>
  <c r="M18516" i="11"/>
  <c r="M18515" i="11"/>
  <c r="M18514" i="11"/>
  <c r="M18513" i="11"/>
  <c r="M18512" i="11"/>
  <c r="M18511" i="11"/>
  <c r="M18510" i="11"/>
  <c r="M18509" i="11"/>
  <c r="M18508" i="11"/>
  <c r="M18507" i="11"/>
  <c r="M18506" i="11"/>
  <c r="M18505" i="11"/>
  <c r="M18504" i="11"/>
  <c r="M18503" i="11"/>
  <c r="M18502" i="11"/>
  <c r="M18501" i="11"/>
  <c r="M18500" i="11"/>
  <c r="M18499" i="11"/>
  <c r="M18498" i="11"/>
  <c r="M18497" i="11"/>
  <c r="M18496" i="11"/>
  <c r="M18495" i="11"/>
  <c r="M18494" i="11"/>
  <c r="M18493" i="11"/>
  <c r="M18492" i="11"/>
  <c r="M18491" i="11"/>
  <c r="M18490" i="11"/>
  <c r="M18489" i="11"/>
  <c r="M18488" i="11"/>
  <c r="M18487" i="11"/>
  <c r="M18486" i="11"/>
  <c r="M18485" i="11"/>
  <c r="M18484" i="11"/>
  <c r="M18483" i="11"/>
  <c r="M18482" i="11"/>
  <c r="M18481" i="11"/>
  <c r="M18480" i="11"/>
  <c r="M18479" i="11"/>
  <c r="M18478" i="11"/>
  <c r="M18477" i="11"/>
  <c r="M18476" i="11"/>
  <c r="M18475" i="11"/>
  <c r="M18474" i="11"/>
  <c r="M18473" i="11"/>
  <c r="M18472" i="11"/>
  <c r="M18471" i="11"/>
  <c r="M18470" i="11"/>
  <c r="M18469" i="11"/>
  <c r="M18468" i="11"/>
  <c r="M18467" i="11"/>
  <c r="M18466" i="11"/>
  <c r="M18465" i="11"/>
  <c r="M18464" i="11"/>
  <c r="M18463" i="11"/>
  <c r="M18462" i="11"/>
  <c r="M18461" i="11"/>
  <c r="M18460" i="11"/>
  <c r="M18459" i="11"/>
  <c r="M18458" i="11"/>
  <c r="M18457" i="11"/>
  <c r="M18456" i="11"/>
  <c r="M18455" i="11"/>
  <c r="M18454" i="11"/>
  <c r="M18453" i="11"/>
  <c r="M18452" i="11"/>
  <c r="M18451" i="11"/>
  <c r="M18450" i="11"/>
  <c r="M18449" i="11"/>
  <c r="M18448" i="11"/>
  <c r="M18447" i="11"/>
  <c r="M18446" i="11"/>
  <c r="M18445" i="11"/>
  <c r="M18444" i="11"/>
  <c r="M18443" i="11"/>
  <c r="M18442" i="11"/>
  <c r="M18441" i="11"/>
  <c r="M18440" i="11"/>
  <c r="M18439" i="11"/>
  <c r="M18438" i="11"/>
  <c r="M18437" i="11"/>
  <c r="M18436" i="11"/>
  <c r="M18435" i="11"/>
  <c r="M18434" i="11"/>
  <c r="M18433" i="11"/>
  <c r="M18432" i="11"/>
  <c r="M18431" i="11"/>
  <c r="M18430" i="11"/>
  <c r="M18429" i="11"/>
  <c r="M18428" i="11"/>
  <c r="M18427" i="11"/>
  <c r="M18426" i="11"/>
  <c r="M18425" i="11"/>
  <c r="M18424" i="11"/>
  <c r="M18423" i="11"/>
  <c r="M18422" i="11"/>
  <c r="M18421" i="11"/>
  <c r="M18420" i="11"/>
  <c r="M18419" i="11"/>
  <c r="M18418" i="11"/>
  <c r="M18417" i="11"/>
  <c r="M18416" i="11"/>
  <c r="M18415" i="11"/>
  <c r="M18414" i="11"/>
  <c r="M18413" i="11"/>
  <c r="M18412" i="11"/>
  <c r="M18411" i="11"/>
  <c r="M18410" i="11"/>
  <c r="M18409" i="11"/>
  <c r="M18408" i="11"/>
  <c r="M18407" i="11"/>
  <c r="M18406" i="11"/>
  <c r="M18405" i="11"/>
  <c r="M18404" i="11"/>
  <c r="M18403" i="11"/>
  <c r="M18402" i="11"/>
  <c r="M18401" i="11"/>
  <c r="M18400" i="11"/>
  <c r="M18399" i="11"/>
  <c r="M18398" i="11"/>
  <c r="M18397" i="11"/>
  <c r="M18396" i="11"/>
  <c r="M18395" i="11"/>
  <c r="M18394" i="11"/>
  <c r="M18393" i="11"/>
  <c r="M18392" i="11"/>
  <c r="M18391" i="11"/>
  <c r="M18390" i="11"/>
  <c r="M18389" i="11"/>
  <c r="M18388" i="11"/>
  <c r="M18387" i="11"/>
  <c r="M18386" i="11"/>
  <c r="M18385" i="11"/>
  <c r="M18384" i="11"/>
  <c r="M18383" i="11"/>
  <c r="M18382" i="11"/>
  <c r="M18381" i="11"/>
  <c r="M18380" i="11"/>
  <c r="M18379" i="11"/>
  <c r="M18378" i="11"/>
  <c r="M18377" i="11"/>
  <c r="M18376" i="11"/>
  <c r="M18375" i="11"/>
  <c r="M18374" i="11"/>
  <c r="M18373" i="11"/>
  <c r="M18372" i="11"/>
  <c r="M18371" i="11"/>
  <c r="M18370" i="11"/>
  <c r="M18369" i="11"/>
  <c r="M18368" i="11"/>
  <c r="M18367" i="11"/>
  <c r="M18366" i="11"/>
  <c r="M18365" i="11"/>
  <c r="M18364" i="11"/>
  <c r="M18363" i="11"/>
  <c r="M18362" i="11"/>
  <c r="M18361" i="11"/>
  <c r="M18360" i="11"/>
  <c r="M18359" i="11"/>
  <c r="M18358" i="11"/>
  <c r="M18357" i="11"/>
  <c r="M18356" i="11"/>
  <c r="M18355" i="11"/>
  <c r="M18354" i="11"/>
  <c r="M18353" i="11"/>
  <c r="M18352" i="11"/>
  <c r="M18351" i="11"/>
  <c r="M18350" i="11"/>
  <c r="M18349" i="11"/>
  <c r="M18348" i="11"/>
  <c r="M18347" i="11"/>
  <c r="M18346" i="11"/>
  <c r="M18345" i="11"/>
  <c r="M18344" i="11"/>
  <c r="M18343" i="11"/>
  <c r="M18342" i="11"/>
  <c r="M18341" i="11"/>
  <c r="M18340" i="11"/>
  <c r="M18339" i="11"/>
  <c r="M18338" i="11"/>
  <c r="M18337" i="11"/>
  <c r="M18336" i="11"/>
  <c r="M18335" i="11"/>
  <c r="M18334" i="11"/>
  <c r="M18333" i="11"/>
  <c r="M18332" i="11"/>
  <c r="M18331" i="11"/>
  <c r="M18330" i="11"/>
  <c r="M18329" i="11"/>
  <c r="M18328" i="11"/>
  <c r="M18327" i="11"/>
  <c r="M18326" i="11"/>
  <c r="M18325" i="11"/>
  <c r="M18324" i="11"/>
  <c r="M18323" i="11"/>
  <c r="M18322" i="11"/>
  <c r="M18321" i="11"/>
  <c r="M18320" i="11"/>
  <c r="M18319" i="11"/>
  <c r="M18318" i="11"/>
  <c r="M18317" i="11"/>
  <c r="M18316" i="11"/>
  <c r="M18315" i="11"/>
  <c r="M18314" i="11"/>
  <c r="M18313" i="11"/>
  <c r="M18312" i="11"/>
  <c r="M18311" i="11"/>
  <c r="M18310" i="11"/>
  <c r="M18309" i="11"/>
  <c r="M18308" i="11"/>
  <c r="M18307" i="11"/>
  <c r="M18306" i="11"/>
  <c r="M18305" i="11"/>
  <c r="M18304" i="11"/>
  <c r="M18303" i="11"/>
  <c r="M18302" i="11"/>
  <c r="M18301" i="11"/>
  <c r="M18300" i="11"/>
  <c r="M18299" i="11"/>
  <c r="M18298" i="11"/>
  <c r="M18297" i="11"/>
  <c r="M18296" i="11"/>
  <c r="M18295" i="11"/>
  <c r="M18294" i="11"/>
  <c r="M18293" i="11"/>
  <c r="M18292" i="11"/>
  <c r="M18291" i="11"/>
  <c r="M18290" i="11"/>
  <c r="M18289" i="11"/>
  <c r="M18288" i="11"/>
  <c r="M18287" i="11"/>
  <c r="M18286" i="11"/>
  <c r="M18285" i="11"/>
  <c r="M18284" i="11"/>
  <c r="M18283" i="11"/>
  <c r="M18282" i="11"/>
  <c r="M18281" i="11"/>
  <c r="M18280" i="11"/>
  <c r="M18279" i="11"/>
  <c r="M18278" i="11"/>
  <c r="M18277" i="11"/>
  <c r="M18276" i="11"/>
  <c r="M18275" i="11"/>
  <c r="M18274" i="11"/>
  <c r="M18273" i="11"/>
  <c r="M18272" i="11"/>
  <c r="M18271" i="11"/>
  <c r="M18270" i="11"/>
  <c r="M18269" i="11"/>
  <c r="M18268" i="11"/>
  <c r="M18267" i="11"/>
  <c r="M18266" i="11"/>
  <c r="M18265" i="11"/>
  <c r="M18264" i="11"/>
  <c r="M18263" i="11"/>
  <c r="M18262" i="11"/>
  <c r="M18261" i="11"/>
  <c r="M18260" i="11"/>
  <c r="M18259" i="11"/>
  <c r="M18258" i="11"/>
  <c r="M18257" i="11"/>
  <c r="M18256" i="11"/>
  <c r="M18255" i="11"/>
  <c r="M18254" i="11"/>
  <c r="M18253" i="11"/>
  <c r="M18252" i="11"/>
  <c r="M18251" i="11"/>
  <c r="M18250" i="11"/>
  <c r="M18249" i="11"/>
  <c r="M18248" i="11"/>
  <c r="M18247" i="11"/>
  <c r="M18246" i="11"/>
  <c r="M18245" i="11"/>
  <c r="M18244" i="11"/>
  <c r="M18243" i="11"/>
  <c r="M18242" i="11"/>
  <c r="M18241" i="11"/>
  <c r="M18240" i="11"/>
  <c r="M18239" i="11"/>
  <c r="M18238" i="11"/>
  <c r="M18237" i="11"/>
  <c r="M18236" i="11"/>
  <c r="M18235" i="11"/>
  <c r="M18234" i="11"/>
  <c r="M18233" i="11"/>
  <c r="M18232" i="11"/>
  <c r="M18231" i="11"/>
  <c r="M18230" i="11"/>
  <c r="M18229" i="11"/>
  <c r="M18228" i="11"/>
  <c r="M18227" i="11"/>
  <c r="M18226" i="11"/>
  <c r="M18225" i="11"/>
  <c r="M18224" i="11"/>
  <c r="M18223" i="11"/>
  <c r="M18222" i="11"/>
  <c r="M18221" i="11"/>
  <c r="M18220" i="11"/>
  <c r="M18219" i="11"/>
  <c r="M18218" i="11"/>
  <c r="M18217" i="11"/>
  <c r="M18216" i="11"/>
  <c r="M18215" i="11"/>
  <c r="M18214" i="11"/>
  <c r="M18213" i="11"/>
  <c r="M18212" i="11"/>
  <c r="M18211" i="11"/>
  <c r="M18210" i="11"/>
  <c r="M18209" i="11"/>
  <c r="M18208" i="11"/>
  <c r="M18207" i="11"/>
  <c r="M18206" i="11"/>
  <c r="M18205" i="11"/>
  <c r="M18204" i="11"/>
  <c r="M18203" i="11"/>
  <c r="M18202" i="11"/>
  <c r="M18201" i="11"/>
  <c r="M18200" i="11"/>
  <c r="M18199" i="11"/>
  <c r="M18198" i="11"/>
  <c r="M18197" i="11"/>
  <c r="M18196" i="11"/>
  <c r="M18195" i="11"/>
  <c r="M18194" i="11"/>
  <c r="M18193" i="11"/>
  <c r="M18192" i="11"/>
  <c r="M18191" i="11"/>
  <c r="M18190" i="11"/>
  <c r="M18189" i="11"/>
  <c r="M18188" i="11"/>
  <c r="M18187" i="11"/>
  <c r="M18186" i="11"/>
  <c r="M18185" i="11"/>
  <c r="M18184" i="11"/>
  <c r="M18183" i="11"/>
  <c r="M18182" i="11"/>
  <c r="M18181" i="11"/>
  <c r="M18180" i="11"/>
  <c r="M18179" i="11"/>
  <c r="M18178" i="11"/>
  <c r="M18177" i="11"/>
  <c r="M18176" i="11"/>
  <c r="M18175" i="11"/>
  <c r="M18174" i="11"/>
  <c r="M18173" i="11"/>
  <c r="M18172" i="11"/>
  <c r="M18171" i="11"/>
  <c r="M18170" i="11"/>
  <c r="M18169" i="11"/>
  <c r="M18168" i="11"/>
  <c r="M18167" i="11"/>
  <c r="M18166" i="11"/>
  <c r="M18165" i="11"/>
  <c r="M18164" i="11"/>
  <c r="M18163" i="11"/>
  <c r="M18162" i="11"/>
  <c r="M18161" i="11"/>
  <c r="M18160" i="11"/>
  <c r="M18159" i="11"/>
  <c r="M18158" i="11"/>
  <c r="M18157" i="11"/>
  <c r="M18156" i="11"/>
  <c r="M18155" i="11"/>
  <c r="M18154" i="11"/>
  <c r="M18153" i="11"/>
  <c r="M18152" i="11"/>
  <c r="M18151" i="11"/>
  <c r="M18150" i="11"/>
  <c r="M18149" i="11"/>
  <c r="M18148" i="11"/>
  <c r="M18147" i="11"/>
  <c r="M18146" i="11"/>
  <c r="M18145" i="11"/>
  <c r="M18144" i="11"/>
  <c r="M18143" i="11"/>
  <c r="M18142" i="11"/>
  <c r="M18141" i="11"/>
  <c r="M18140" i="11"/>
  <c r="M18139" i="11"/>
  <c r="M18138" i="11"/>
  <c r="M18137" i="11"/>
  <c r="M18136" i="11"/>
  <c r="M18135" i="11"/>
  <c r="M18134" i="11"/>
  <c r="M18133" i="11"/>
  <c r="M18132" i="11"/>
  <c r="M18131" i="11"/>
  <c r="M18130" i="11"/>
  <c r="M18129" i="11"/>
  <c r="M18128" i="11"/>
  <c r="M18127" i="11"/>
  <c r="M18126" i="11"/>
  <c r="M18125" i="11"/>
  <c r="M18124" i="11"/>
  <c r="M18123" i="11"/>
  <c r="M18122" i="11"/>
  <c r="M18121" i="11"/>
  <c r="M18120" i="11"/>
  <c r="M18119" i="11"/>
  <c r="M18118" i="11"/>
  <c r="M18117" i="11"/>
  <c r="M18116" i="11"/>
  <c r="M18115" i="11"/>
  <c r="M18114" i="11"/>
  <c r="M18113" i="11"/>
  <c r="M18112" i="11"/>
  <c r="M18111" i="11"/>
  <c r="M18110" i="11"/>
  <c r="M18109" i="11"/>
  <c r="M18108" i="11"/>
  <c r="M18107" i="11"/>
  <c r="M18106" i="11"/>
  <c r="M18105" i="11"/>
  <c r="M18104" i="11"/>
  <c r="M18103" i="11"/>
  <c r="M18102" i="11"/>
  <c r="M18101" i="11"/>
  <c r="M18100" i="11"/>
  <c r="M18099" i="11"/>
  <c r="M18098" i="11"/>
  <c r="M18097" i="11"/>
  <c r="M18096" i="11"/>
  <c r="M18095" i="11"/>
  <c r="M18094" i="11"/>
  <c r="M18093" i="11"/>
  <c r="M18092" i="11"/>
  <c r="M18091" i="11"/>
  <c r="M18090" i="11"/>
  <c r="M18089" i="11"/>
  <c r="M18088" i="11"/>
  <c r="M18087" i="11"/>
  <c r="M18086" i="11"/>
  <c r="M18085" i="11"/>
  <c r="M18084" i="11"/>
  <c r="M18083" i="11"/>
  <c r="M18082" i="11"/>
  <c r="M18081" i="11"/>
  <c r="M18080" i="11"/>
  <c r="M18079" i="11"/>
  <c r="M18078" i="11"/>
  <c r="M18077" i="11"/>
  <c r="M18076" i="11"/>
  <c r="M18075" i="11"/>
  <c r="M18074" i="11"/>
  <c r="M18073" i="11"/>
  <c r="M18072" i="11"/>
  <c r="M18071" i="11"/>
  <c r="M18070" i="11"/>
  <c r="M18069" i="11"/>
  <c r="M18068" i="11"/>
  <c r="M18067" i="11"/>
  <c r="M18066" i="11"/>
  <c r="M18065" i="11"/>
  <c r="M18064" i="11"/>
  <c r="M18063" i="11"/>
  <c r="M18062" i="11"/>
  <c r="M18061" i="11"/>
  <c r="M18060" i="11"/>
  <c r="M18059" i="11"/>
  <c r="M18058" i="11"/>
  <c r="M18057" i="11"/>
  <c r="M18056" i="11"/>
  <c r="M18055" i="11"/>
  <c r="M18054" i="11"/>
  <c r="M18053" i="11"/>
  <c r="M18052" i="11"/>
  <c r="M18051" i="11"/>
  <c r="M18050" i="11"/>
  <c r="M18049" i="11"/>
  <c r="M18048" i="11"/>
  <c r="M18047" i="11"/>
  <c r="M18046" i="11"/>
  <c r="M18045" i="11"/>
  <c r="M18044" i="11"/>
  <c r="M18043" i="11"/>
  <c r="M18042" i="11"/>
  <c r="M18041" i="11"/>
  <c r="M18040" i="11"/>
  <c r="M18039" i="11"/>
  <c r="M18038" i="11"/>
  <c r="M18037" i="11"/>
  <c r="M18036" i="11"/>
  <c r="M18035" i="11"/>
  <c r="M18034" i="11"/>
  <c r="M18033" i="11"/>
  <c r="M18032" i="11"/>
  <c r="M18031" i="11"/>
  <c r="M18030" i="11"/>
  <c r="M18029" i="11"/>
  <c r="M18028" i="11"/>
  <c r="M18027" i="11"/>
  <c r="M18026" i="11"/>
  <c r="M18025" i="11"/>
  <c r="M18024" i="11"/>
  <c r="M18023" i="11"/>
  <c r="M18022" i="11"/>
  <c r="M18021" i="11"/>
  <c r="M18020" i="11"/>
  <c r="M18019" i="11"/>
  <c r="M18018" i="11"/>
  <c r="M18017" i="11"/>
  <c r="M18016" i="11"/>
  <c r="M18015" i="11"/>
  <c r="M18014" i="11"/>
  <c r="M18013" i="11"/>
  <c r="M18012" i="11"/>
  <c r="M18011" i="11"/>
  <c r="M18010" i="11"/>
  <c r="M18009" i="11"/>
  <c r="M18008" i="11"/>
  <c r="M18007" i="11"/>
  <c r="M18006" i="11"/>
  <c r="M18005" i="11"/>
  <c r="M18004" i="11"/>
  <c r="M18003" i="11"/>
  <c r="M18002" i="11"/>
  <c r="M18001" i="11"/>
  <c r="M18000" i="11"/>
  <c r="M17999" i="11"/>
  <c r="M17998" i="11"/>
  <c r="M17997" i="11"/>
  <c r="M17996" i="11"/>
  <c r="M17995" i="11"/>
  <c r="M17994" i="11"/>
  <c r="M17993" i="11"/>
  <c r="M17992" i="11"/>
  <c r="M17991" i="11"/>
  <c r="M17990" i="11"/>
  <c r="M17989" i="11"/>
  <c r="M17988" i="11"/>
  <c r="M17987" i="11"/>
  <c r="M17986" i="11"/>
  <c r="M17985" i="11"/>
  <c r="M17984" i="11"/>
  <c r="M17983" i="11"/>
  <c r="M17982" i="11"/>
  <c r="M17981" i="11"/>
  <c r="M17980" i="11"/>
  <c r="M17979" i="11"/>
  <c r="M17978" i="11"/>
  <c r="M17977" i="11"/>
  <c r="M17976" i="11"/>
  <c r="M17975" i="11"/>
  <c r="M17974" i="11"/>
  <c r="M17973" i="11"/>
  <c r="M17972" i="11"/>
  <c r="M17971" i="11"/>
  <c r="M17970" i="11"/>
  <c r="M17969" i="11"/>
  <c r="M17968" i="11"/>
  <c r="M17967" i="11"/>
  <c r="M17966" i="11"/>
  <c r="M17965" i="11"/>
  <c r="M17964" i="11"/>
  <c r="M17963" i="11"/>
  <c r="M17962" i="11"/>
  <c r="M17961" i="11"/>
  <c r="M17960" i="11"/>
  <c r="M17959" i="11"/>
  <c r="M17958" i="11"/>
  <c r="M17957" i="11"/>
  <c r="M17956" i="11"/>
  <c r="M17955" i="11"/>
  <c r="M17954" i="11"/>
  <c r="M17953" i="11"/>
  <c r="M17952" i="11"/>
  <c r="M17951" i="11"/>
  <c r="M17950" i="11"/>
  <c r="M17949" i="11"/>
  <c r="M17948" i="11"/>
  <c r="M17947" i="11"/>
  <c r="M17946" i="11"/>
  <c r="M17945" i="11"/>
  <c r="M17944" i="11"/>
  <c r="M17943" i="11"/>
  <c r="M17942" i="11"/>
  <c r="M17941" i="11"/>
  <c r="M17940" i="11"/>
  <c r="M17939" i="11"/>
  <c r="M17938" i="11"/>
  <c r="M17937" i="11"/>
  <c r="M17936" i="11"/>
  <c r="M17935" i="11"/>
  <c r="M17934" i="11"/>
  <c r="M17933" i="11"/>
  <c r="M17932" i="11"/>
  <c r="M17931" i="11"/>
  <c r="M17930" i="11"/>
  <c r="M17929" i="11"/>
  <c r="M17928" i="11"/>
  <c r="M17927" i="11"/>
  <c r="M17926" i="11"/>
  <c r="M17925" i="11"/>
  <c r="M17924" i="11"/>
  <c r="M17923" i="11"/>
  <c r="M17922" i="11"/>
  <c r="M17921" i="11"/>
  <c r="M17920" i="11"/>
  <c r="M17919" i="11"/>
  <c r="M17918" i="11"/>
  <c r="M17917" i="11"/>
  <c r="M17916" i="11"/>
  <c r="M17915" i="11"/>
  <c r="M17914" i="11"/>
  <c r="M17913" i="11"/>
  <c r="M17912" i="11"/>
  <c r="M17911" i="11"/>
  <c r="M17910" i="11"/>
  <c r="M17909" i="11"/>
  <c r="M17908" i="11"/>
  <c r="M17907" i="11"/>
  <c r="M17906" i="11"/>
  <c r="M17905" i="11"/>
  <c r="M17904" i="11"/>
  <c r="M17903" i="11"/>
  <c r="M17902" i="11"/>
  <c r="M17901" i="11"/>
  <c r="M17900" i="11"/>
  <c r="M17899" i="11"/>
  <c r="M17898" i="11"/>
  <c r="M17897" i="11"/>
  <c r="M17896" i="11"/>
  <c r="M17895" i="11"/>
  <c r="M17894" i="11"/>
  <c r="M17893" i="11"/>
  <c r="M17892" i="11"/>
  <c r="M17891" i="11"/>
  <c r="M17890" i="11"/>
  <c r="M17889" i="11"/>
  <c r="M17888" i="11"/>
  <c r="M17887" i="11"/>
  <c r="M17886" i="11"/>
  <c r="M17885" i="11"/>
  <c r="M17884" i="11"/>
  <c r="M17883" i="11"/>
  <c r="M17882" i="11"/>
  <c r="M17881" i="11"/>
  <c r="M17880" i="11"/>
  <c r="M17879" i="11"/>
  <c r="M17878" i="11"/>
  <c r="M17877" i="11"/>
  <c r="M17876" i="11"/>
  <c r="M17875" i="11"/>
  <c r="M17874" i="11"/>
  <c r="M17873" i="11"/>
  <c r="M17872" i="11"/>
  <c r="M17871" i="11"/>
  <c r="M17870" i="11"/>
  <c r="M17869" i="11"/>
  <c r="M17868" i="11"/>
  <c r="M17867" i="11"/>
  <c r="M17866" i="11"/>
  <c r="M17865" i="11"/>
  <c r="M17864" i="11"/>
  <c r="M17863" i="11"/>
  <c r="M17862" i="11"/>
  <c r="M17861" i="11"/>
  <c r="M17860" i="11"/>
  <c r="M17859" i="11"/>
  <c r="M17858" i="11"/>
  <c r="M17857" i="11"/>
  <c r="M17856" i="11"/>
  <c r="M17855" i="11"/>
  <c r="M17854" i="11"/>
  <c r="M17853" i="11"/>
  <c r="M17852" i="11"/>
  <c r="M17851" i="11"/>
  <c r="M17850" i="11"/>
  <c r="M17849" i="11"/>
  <c r="M17848" i="11"/>
  <c r="M17847" i="11"/>
  <c r="M17846" i="11"/>
  <c r="M17845" i="11"/>
  <c r="M17844" i="11"/>
  <c r="M17843" i="11"/>
  <c r="M17842" i="11"/>
  <c r="M17841" i="11"/>
  <c r="M17840" i="11"/>
  <c r="M17839" i="11"/>
  <c r="M17838" i="11"/>
  <c r="M17837" i="11"/>
  <c r="M17836" i="11"/>
  <c r="M17835" i="11"/>
  <c r="M17834" i="11"/>
  <c r="M17833" i="11"/>
  <c r="M17832" i="11"/>
  <c r="M17831" i="11"/>
  <c r="M17830" i="11"/>
  <c r="M17829" i="11"/>
  <c r="M17828" i="11"/>
  <c r="M17827" i="11"/>
  <c r="M17826" i="11"/>
  <c r="M17825" i="11"/>
  <c r="M17824" i="11"/>
  <c r="M17823" i="11"/>
  <c r="M17822" i="11"/>
  <c r="M17821" i="11"/>
  <c r="M17820" i="11"/>
  <c r="M17819" i="11"/>
  <c r="M17818" i="11"/>
  <c r="M17817" i="11"/>
  <c r="M17816" i="11"/>
  <c r="M17815" i="11"/>
  <c r="M17814" i="11"/>
  <c r="M17813" i="11"/>
  <c r="M17812" i="11"/>
  <c r="M17811" i="11"/>
  <c r="M17810" i="11"/>
  <c r="M17809" i="11"/>
  <c r="M17808" i="11"/>
  <c r="M17807" i="11"/>
  <c r="M17806" i="11"/>
  <c r="M17805" i="11"/>
  <c r="M17804" i="11"/>
  <c r="M17803" i="11"/>
  <c r="M17802" i="11"/>
  <c r="M17801" i="11"/>
  <c r="M17800" i="11"/>
  <c r="M17799" i="11"/>
  <c r="M17798" i="11"/>
  <c r="M17797" i="11"/>
  <c r="M17796" i="11"/>
  <c r="M17795" i="11"/>
  <c r="M17794" i="11"/>
  <c r="M17793" i="11"/>
  <c r="M17792" i="11"/>
  <c r="M17791" i="11"/>
  <c r="M17790" i="11"/>
  <c r="M17789" i="11"/>
  <c r="M17788" i="11"/>
  <c r="M17787" i="11"/>
  <c r="M17786" i="11"/>
  <c r="M17785" i="11"/>
  <c r="M17784" i="11"/>
  <c r="M17783" i="11"/>
  <c r="M17782" i="11"/>
  <c r="M17781" i="11"/>
  <c r="M17780" i="11"/>
  <c r="M17779" i="11"/>
  <c r="M17778" i="11"/>
  <c r="M17777" i="11"/>
  <c r="M17776" i="11"/>
  <c r="M17775" i="11"/>
  <c r="M17774" i="11"/>
  <c r="M17773" i="11"/>
  <c r="M17772" i="11"/>
  <c r="M17771" i="11"/>
  <c r="M17770" i="11"/>
  <c r="M17769" i="11"/>
  <c r="M17768" i="11"/>
  <c r="M17767" i="11"/>
  <c r="M17766" i="11"/>
  <c r="M17765" i="11"/>
  <c r="M17764" i="11"/>
  <c r="M17763" i="11"/>
  <c r="M17762" i="11"/>
  <c r="M17761" i="11"/>
  <c r="M17760" i="11"/>
  <c r="M17759" i="11"/>
  <c r="M17758" i="11"/>
  <c r="M17757" i="11"/>
  <c r="M17756" i="11"/>
  <c r="M17755" i="11"/>
  <c r="M17754" i="11"/>
  <c r="M17753" i="11"/>
  <c r="M17752" i="11"/>
  <c r="M17751" i="11"/>
  <c r="M17750" i="11"/>
  <c r="M17749" i="11"/>
  <c r="M17748" i="11"/>
  <c r="M17747" i="11"/>
  <c r="M17746" i="11"/>
  <c r="M17745" i="11"/>
  <c r="M17744" i="11"/>
  <c r="M17743" i="11"/>
  <c r="M17742" i="11"/>
  <c r="M17741" i="11"/>
  <c r="M17740" i="11"/>
  <c r="M17739" i="11"/>
  <c r="M17738" i="11"/>
  <c r="M17737" i="11"/>
  <c r="M17736" i="11"/>
  <c r="M17735" i="11"/>
  <c r="M17734" i="11"/>
  <c r="M17733" i="11"/>
  <c r="M17732" i="11"/>
  <c r="M17731" i="11"/>
  <c r="M17730" i="11"/>
  <c r="M17729" i="11"/>
  <c r="M17728" i="11"/>
  <c r="M17727" i="11"/>
  <c r="M17726" i="11"/>
  <c r="M17725" i="11"/>
  <c r="M17724" i="11"/>
  <c r="M17723" i="11"/>
  <c r="M17722" i="11"/>
  <c r="M17721" i="11"/>
  <c r="M17720" i="11"/>
  <c r="M17719" i="11"/>
  <c r="M17718" i="11"/>
  <c r="M17717" i="11"/>
  <c r="M17716" i="11"/>
  <c r="M17715" i="11"/>
  <c r="M17714" i="11"/>
  <c r="M17713" i="11"/>
  <c r="M17712" i="11"/>
  <c r="M17711" i="11"/>
  <c r="M17710" i="11"/>
  <c r="M17709" i="11"/>
  <c r="M17708" i="11"/>
  <c r="M17707" i="11"/>
  <c r="M17706" i="11"/>
  <c r="M17705" i="11"/>
  <c r="M17704" i="11"/>
  <c r="M17703" i="11"/>
  <c r="M17702" i="11"/>
  <c r="M17701" i="11"/>
  <c r="M17700" i="11"/>
  <c r="M17699" i="11"/>
  <c r="M17698" i="11"/>
  <c r="M17697" i="11"/>
  <c r="M17696" i="11"/>
  <c r="M17695" i="11"/>
  <c r="M17694" i="11"/>
  <c r="M17693" i="11"/>
  <c r="M17692" i="11"/>
  <c r="M17691" i="11"/>
  <c r="M17690" i="11"/>
  <c r="M17689" i="11"/>
  <c r="M17688" i="11"/>
  <c r="M17687" i="11"/>
  <c r="M17686" i="11"/>
  <c r="M17685" i="11"/>
  <c r="M17684" i="11"/>
  <c r="M17683" i="11"/>
  <c r="M17682" i="11"/>
  <c r="M17681" i="11"/>
  <c r="M17680" i="11"/>
  <c r="M17679" i="11"/>
  <c r="M17678" i="11"/>
  <c r="M17677" i="11"/>
  <c r="M17676" i="11"/>
  <c r="M17675" i="11"/>
  <c r="M17674" i="11"/>
  <c r="M17673" i="11"/>
  <c r="M17672" i="11"/>
  <c r="M17671" i="11"/>
  <c r="M17670" i="11"/>
  <c r="M17669" i="11"/>
  <c r="M17668" i="11"/>
  <c r="M17667" i="11"/>
  <c r="M17666" i="11"/>
  <c r="M17665" i="11"/>
  <c r="M17664" i="11"/>
  <c r="M17663" i="11"/>
  <c r="M17662" i="11"/>
  <c r="M17661" i="11"/>
  <c r="M17660" i="11"/>
  <c r="M17659" i="11"/>
  <c r="M17658" i="11"/>
  <c r="M17657" i="11"/>
  <c r="M17656" i="11"/>
  <c r="M17655" i="11"/>
  <c r="M17654" i="11"/>
  <c r="M17653" i="11"/>
  <c r="M17652" i="11"/>
  <c r="M17651" i="11"/>
  <c r="M17650" i="11"/>
  <c r="M17649" i="11"/>
  <c r="M17648" i="11"/>
  <c r="M17647" i="11"/>
  <c r="M17646" i="11"/>
  <c r="M17645" i="11"/>
  <c r="M17644" i="11"/>
  <c r="M17643" i="11"/>
  <c r="M17642" i="11"/>
  <c r="M17641" i="11"/>
  <c r="M17640" i="11"/>
  <c r="M17639" i="11"/>
  <c r="M17638" i="11"/>
  <c r="M17637" i="11"/>
  <c r="M17636" i="11"/>
  <c r="M17635" i="11"/>
  <c r="M17634" i="11"/>
  <c r="M17633" i="11"/>
  <c r="M17632" i="11"/>
  <c r="M17631" i="11"/>
  <c r="M17630" i="11"/>
  <c r="M17629" i="11"/>
  <c r="M17628" i="11"/>
  <c r="M17627" i="11"/>
  <c r="M17626" i="11"/>
  <c r="M17625" i="11"/>
  <c r="M17624" i="11"/>
  <c r="M17623" i="11"/>
  <c r="M17622" i="11"/>
  <c r="M17621" i="11"/>
  <c r="M17620" i="11"/>
  <c r="M17619" i="11"/>
  <c r="M17618" i="11"/>
  <c r="M17617" i="11"/>
  <c r="M17616" i="11"/>
  <c r="M17615" i="11"/>
  <c r="M17614" i="11"/>
  <c r="M17613" i="11"/>
  <c r="M17612" i="11"/>
  <c r="M17611" i="11"/>
  <c r="M17610" i="11"/>
  <c r="M17609" i="11"/>
  <c r="M17608" i="11"/>
  <c r="M17607" i="11"/>
  <c r="M17606" i="11"/>
  <c r="M17605" i="11"/>
  <c r="M17604" i="11"/>
  <c r="M17603" i="11"/>
  <c r="M17602" i="11"/>
  <c r="M17601" i="11"/>
  <c r="M17600" i="11"/>
  <c r="M17599" i="11"/>
  <c r="M17598" i="11"/>
  <c r="M17597" i="11"/>
  <c r="M17596" i="11"/>
  <c r="M17595" i="11"/>
  <c r="M17594" i="11"/>
  <c r="M17593" i="11"/>
  <c r="M17592" i="11"/>
  <c r="M17591" i="11"/>
  <c r="M17590" i="11"/>
  <c r="M17589" i="11"/>
  <c r="M17588" i="11"/>
  <c r="M17587" i="11"/>
  <c r="M17586" i="11"/>
  <c r="M17585" i="11"/>
  <c r="M17584" i="11"/>
  <c r="M17583" i="11"/>
  <c r="M17582" i="11"/>
  <c r="M17581" i="11"/>
  <c r="M17580" i="11"/>
  <c r="M17579" i="11"/>
  <c r="M17578" i="11"/>
  <c r="M17577" i="11"/>
  <c r="M17576" i="11"/>
  <c r="M17575" i="11"/>
  <c r="M17574" i="11"/>
  <c r="M17573" i="11"/>
  <c r="M17572" i="11"/>
  <c r="M17571" i="11"/>
  <c r="M17570" i="11"/>
  <c r="M17569" i="11"/>
  <c r="M17568" i="11"/>
  <c r="M17567" i="11"/>
  <c r="M17566" i="11"/>
  <c r="M17565" i="11"/>
  <c r="M17564" i="11"/>
  <c r="M17563" i="11"/>
  <c r="M17562" i="11"/>
  <c r="M17561" i="11"/>
  <c r="M17560" i="11"/>
  <c r="M17559" i="11"/>
  <c r="M17558" i="11"/>
  <c r="M17557" i="11"/>
  <c r="M17556" i="11"/>
  <c r="M17555" i="11"/>
  <c r="M17554" i="11"/>
  <c r="M17553" i="11"/>
  <c r="M17552" i="11"/>
  <c r="M17551" i="11"/>
  <c r="M17550" i="11"/>
  <c r="M17549" i="11"/>
  <c r="M17548" i="11"/>
  <c r="M17547" i="11"/>
  <c r="M17546" i="11"/>
  <c r="M17545" i="11"/>
  <c r="M17544" i="11"/>
  <c r="M17543" i="11"/>
  <c r="M17542" i="11"/>
  <c r="M17541" i="11"/>
  <c r="M17540" i="11"/>
  <c r="M17539" i="11"/>
  <c r="M17538" i="11"/>
  <c r="M17537" i="11"/>
  <c r="M17536" i="11"/>
  <c r="M17535" i="11"/>
  <c r="M17534" i="11"/>
  <c r="M17533" i="11"/>
  <c r="M17532" i="11"/>
  <c r="M17531" i="11"/>
  <c r="M17530" i="11"/>
  <c r="M17529" i="11"/>
  <c r="M17528" i="11"/>
  <c r="M17527" i="11"/>
  <c r="M17526" i="11"/>
  <c r="M17525" i="11"/>
  <c r="M17524" i="11"/>
  <c r="M17523" i="11"/>
  <c r="M17522" i="11"/>
  <c r="M17521" i="11"/>
  <c r="M17520" i="11"/>
  <c r="M17519" i="11"/>
  <c r="M17518" i="11"/>
  <c r="M17517" i="11"/>
  <c r="M17516" i="11"/>
  <c r="M17515" i="11"/>
  <c r="M17514" i="11"/>
  <c r="M17513" i="11"/>
  <c r="M17512" i="11"/>
  <c r="M17511" i="11"/>
  <c r="M17510" i="11"/>
  <c r="M17509" i="11"/>
  <c r="M17508" i="11"/>
  <c r="M17507" i="11"/>
  <c r="M17506" i="11"/>
  <c r="M17505" i="11"/>
  <c r="M17504" i="11"/>
  <c r="M17503" i="11"/>
  <c r="M17502" i="11"/>
  <c r="M17501" i="11"/>
  <c r="M17500" i="11"/>
  <c r="M17499" i="11"/>
  <c r="M17498" i="11"/>
  <c r="M17497" i="11"/>
  <c r="M17496" i="11"/>
  <c r="M17495" i="11"/>
  <c r="M17494" i="11"/>
  <c r="M17493" i="11"/>
  <c r="M17492" i="11"/>
  <c r="M17491" i="11"/>
  <c r="M17490" i="11"/>
  <c r="M17489" i="11"/>
  <c r="M17488" i="11"/>
  <c r="M17487" i="11"/>
  <c r="M17486" i="11"/>
  <c r="M17485" i="11"/>
  <c r="M17484" i="11"/>
  <c r="M17483" i="11"/>
  <c r="M17482" i="11"/>
  <c r="M17481" i="11"/>
  <c r="M17480" i="11"/>
  <c r="M17479" i="11"/>
  <c r="M17478" i="11"/>
  <c r="M17477" i="11"/>
  <c r="M17476" i="11"/>
  <c r="M17475" i="11"/>
  <c r="M17474" i="11"/>
  <c r="M17473" i="11"/>
  <c r="M17472" i="11"/>
  <c r="M17471" i="11"/>
  <c r="M17470" i="11"/>
  <c r="M17469" i="11"/>
  <c r="M17468" i="11"/>
  <c r="M17467" i="11"/>
  <c r="M17466" i="11"/>
  <c r="M17465" i="11"/>
  <c r="M17464" i="11"/>
  <c r="M17463" i="11"/>
  <c r="M17462" i="11"/>
  <c r="M17461" i="11"/>
  <c r="M17460" i="11"/>
  <c r="M17459" i="11"/>
  <c r="M17458" i="11"/>
  <c r="M17457" i="11"/>
  <c r="M17456" i="11"/>
  <c r="M17455" i="11"/>
  <c r="M17454" i="11"/>
  <c r="M17453" i="11"/>
  <c r="M17452" i="11"/>
  <c r="M17451" i="11"/>
  <c r="M17450" i="11"/>
  <c r="M17449" i="11"/>
  <c r="M17448" i="11"/>
  <c r="M17447" i="11"/>
  <c r="M17446" i="11"/>
  <c r="M17445" i="11"/>
  <c r="M17444" i="11"/>
  <c r="M17443" i="11"/>
  <c r="M17442" i="11"/>
  <c r="M17441" i="11"/>
  <c r="M17440" i="11"/>
  <c r="M17439" i="11"/>
  <c r="M17438" i="11"/>
  <c r="M17437" i="11"/>
  <c r="M17436" i="11"/>
  <c r="M17435" i="11"/>
  <c r="M17434" i="11"/>
  <c r="M17433" i="11"/>
  <c r="M17432" i="11"/>
  <c r="M17431" i="11"/>
  <c r="M17430" i="11"/>
  <c r="M17429" i="11"/>
  <c r="M17428" i="11"/>
  <c r="M17427" i="11"/>
  <c r="M17426" i="11"/>
  <c r="M17425" i="11"/>
  <c r="M17424" i="11"/>
  <c r="M17423" i="11"/>
  <c r="M17422" i="11"/>
  <c r="M17421" i="11"/>
  <c r="M17420" i="11"/>
  <c r="M17419" i="11"/>
  <c r="M17418" i="11"/>
  <c r="M17417" i="11"/>
  <c r="M17416" i="11"/>
  <c r="M17415" i="11"/>
  <c r="M17414" i="11"/>
  <c r="M17413" i="11"/>
  <c r="M17412" i="11"/>
  <c r="M17411" i="11"/>
  <c r="M17410" i="11"/>
  <c r="M17409" i="11"/>
  <c r="M17408" i="11"/>
  <c r="M17407" i="11"/>
  <c r="M17406" i="11"/>
  <c r="M17405" i="11"/>
  <c r="M17404" i="11"/>
  <c r="M17403" i="11"/>
  <c r="M17402" i="11"/>
  <c r="M17401" i="11"/>
  <c r="M17400" i="11"/>
  <c r="M17399" i="11"/>
  <c r="M17398" i="11"/>
  <c r="M17397" i="11"/>
  <c r="M17396" i="11"/>
  <c r="M17395" i="11"/>
  <c r="M17394" i="11"/>
  <c r="M17393" i="11"/>
  <c r="M17392" i="11"/>
  <c r="M17391" i="11"/>
  <c r="M17390" i="11"/>
  <c r="M17389" i="11"/>
  <c r="M17388" i="11"/>
  <c r="M17387" i="11"/>
  <c r="M17386" i="11"/>
  <c r="M17385" i="11"/>
  <c r="M17384" i="11"/>
  <c r="M17383" i="11"/>
  <c r="M17382" i="11"/>
  <c r="M17381" i="11"/>
  <c r="M17380" i="11"/>
  <c r="M17379" i="11"/>
  <c r="M17378" i="11"/>
  <c r="M17377" i="11"/>
  <c r="M17376" i="11"/>
  <c r="M17375" i="11"/>
  <c r="M17374" i="11"/>
  <c r="M17373" i="11"/>
  <c r="M17372" i="11"/>
  <c r="M17371" i="11"/>
  <c r="M17370" i="11"/>
  <c r="M17369" i="11"/>
  <c r="M17368" i="11"/>
  <c r="M17367" i="11"/>
  <c r="M17366" i="11"/>
  <c r="M17365" i="11"/>
  <c r="M17364" i="11"/>
  <c r="M17363" i="11"/>
  <c r="M17362" i="11"/>
  <c r="M17361" i="11"/>
  <c r="M17360" i="11"/>
  <c r="M17359" i="11"/>
  <c r="M17358" i="11"/>
  <c r="M17357" i="11"/>
  <c r="M17356" i="11"/>
  <c r="M17355" i="11"/>
  <c r="M17354" i="11"/>
  <c r="M17353" i="11"/>
  <c r="M17352" i="11"/>
  <c r="M17351" i="11"/>
  <c r="M17350" i="11"/>
  <c r="M17349" i="11"/>
  <c r="M17348" i="11"/>
  <c r="M17347" i="11"/>
  <c r="M17346" i="11"/>
  <c r="M17345" i="11"/>
  <c r="M17344" i="11"/>
  <c r="M17343" i="11"/>
  <c r="M17342" i="11"/>
  <c r="M17341" i="11"/>
  <c r="M17340" i="11"/>
  <c r="M17339" i="11"/>
  <c r="M17338" i="11"/>
  <c r="M17337" i="11"/>
  <c r="M17336" i="11"/>
  <c r="M17335" i="11"/>
  <c r="M17334" i="11"/>
  <c r="M17333" i="11"/>
  <c r="M17332" i="11"/>
  <c r="M17331" i="11"/>
  <c r="M17330" i="11"/>
  <c r="M17329" i="11"/>
  <c r="M17328" i="11"/>
  <c r="M17327" i="11"/>
  <c r="M17326" i="11"/>
  <c r="M17325" i="11"/>
  <c r="M17324" i="11"/>
  <c r="M17323" i="11"/>
  <c r="M17322" i="11"/>
  <c r="M17321" i="11"/>
  <c r="M17320" i="11"/>
  <c r="M17319" i="11"/>
  <c r="M17318" i="11"/>
  <c r="M17317" i="11"/>
  <c r="M17316" i="11"/>
  <c r="M17315" i="11"/>
  <c r="M17314" i="11"/>
  <c r="M17313" i="11"/>
  <c r="M17312" i="11"/>
  <c r="M17311" i="11"/>
  <c r="M17310" i="11"/>
  <c r="M17309" i="11"/>
  <c r="M17308" i="11"/>
  <c r="M17307" i="11"/>
  <c r="M17306" i="11"/>
  <c r="M17305" i="11"/>
  <c r="M17304" i="11"/>
  <c r="M17303" i="11"/>
  <c r="M17302" i="11"/>
  <c r="M17301" i="11"/>
  <c r="M17300" i="11"/>
  <c r="M17299" i="11"/>
  <c r="M17298" i="11"/>
  <c r="M17297" i="11"/>
  <c r="M17296" i="11"/>
  <c r="M17295" i="11"/>
  <c r="M17294" i="11"/>
  <c r="M17293" i="11"/>
  <c r="M17292" i="11"/>
  <c r="M17291" i="11"/>
  <c r="M17290" i="11"/>
  <c r="M17289" i="11"/>
  <c r="M17288" i="11"/>
  <c r="M17287" i="11"/>
  <c r="M17286" i="11"/>
  <c r="M17285" i="11"/>
  <c r="M17284" i="11"/>
  <c r="M17283" i="11"/>
  <c r="M17282" i="11"/>
  <c r="M17281" i="11"/>
  <c r="M17280" i="11"/>
  <c r="M17279" i="11"/>
  <c r="M17278" i="11"/>
  <c r="M17277" i="11"/>
  <c r="M17276" i="11"/>
  <c r="M17275" i="11"/>
  <c r="M17274" i="11"/>
  <c r="M17273" i="11"/>
  <c r="M17272" i="11"/>
  <c r="M17271" i="11"/>
  <c r="M17270" i="11"/>
  <c r="M17269" i="11"/>
  <c r="M17268" i="11"/>
  <c r="M17267" i="11"/>
  <c r="M17266" i="11"/>
  <c r="M17265" i="11"/>
  <c r="M17264" i="11"/>
  <c r="M17263" i="11"/>
  <c r="M17262" i="11"/>
  <c r="M17261" i="11"/>
  <c r="M17260" i="11"/>
  <c r="M17259" i="11"/>
  <c r="M17258" i="11"/>
  <c r="M17257" i="11"/>
  <c r="M17256" i="11"/>
  <c r="M17255" i="11"/>
  <c r="M17254" i="11"/>
  <c r="M17253" i="11"/>
  <c r="M17252" i="11"/>
  <c r="M17251" i="11"/>
  <c r="M17250" i="11"/>
  <c r="M17249" i="11"/>
  <c r="M17248" i="11"/>
  <c r="M17247" i="11"/>
  <c r="M17246" i="11"/>
  <c r="M17245" i="11"/>
  <c r="M17244" i="11"/>
  <c r="M17243" i="11"/>
  <c r="M17242" i="11"/>
  <c r="M17241" i="11"/>
  <c r="M17240" i="11"/>
  <c r="M17239" i="11"/>
  <c r="M17238" i="11"/>
  <c r="M17237" i="11"/>
  <c r="M17236" i="11"/>
  <c r="M17235" i="11"/>
  <c r="M17234" i="11"/>
  <c r="M17233" i="11"/>
  <c r="M17232" i="11"/>
  <c r="M17231" i="11"/>
  <c r="M17230" i="11"/>
  <c r="M17229" i="11"/>
  <c r="M17228" i="11"/>
  <c r="M17227" i="11"/>
  <c r="M17226" i="11"/>
  <c r="M17225" i="11"/>
  <c r="M17224" i="11"/>
  <c r="M17223" i="11"/>
  <c r="M17222" i="11"/>
  <c r="M17221" i="11"/>
  <c r="M17220" i="11"/>
  <c r="M17219" i="11"/>
  <c r="M17218" i="11"/>
  <c r="M17217" i="11"/>
  <c r="M17216" i="11"/>
  <c r="M17215" i="11"/>
  <c r="M17214" i="11"/>
  <c r="M17213" i="11"/>
  <c r="M17212" i="11"/>
  <c r="M17211" i="11"/>
  <c r="M17210" i="11"/>
  <c r="M17209" i="11"/>
  <c r="M17208" i="11"/>
  <c r="M17207" i="11"/>
  <c r="M17206" i="11"/>
  <c r="M17205" i="11"/>
  <c r="M17204" i="11"/>
  <c r="M17203" i="11"/>
  <c r="M17202" i="11"/>
  <c r="M17201" i="11"/>
  <c r="M17200" i="11"/>
  <c r="M17199" i="11"/>
  <c r="M17198" i="11"/>
  <c r="M17197" i="11"/>
  <c r="M17196" i="11"/>
  <c r="M17195" i="11"/>
  <c r="M17194" i="11"/>
  <c r="M17193" i="11"/>
  <c r="M17192" i="11"/>
  <c r="M17191" i="11"/>
  <c r="M17190" i="11"/>
  <c r="M17189" i="11"/>
  <c r="M17188" i="11"/>
  <c r="M17187" i="11"/>
  <c r="M17186" i="11"/>
  <c r="M17185" i="11"/>
  <c r="M17184" i="11"/>
  <c r="M17183" i="11"/>
  <c r="M17182" i="11"/>
  <c r="M17181" i="11"/>
  <c r="M17180" i="11"/>
  <c r="M17179" i="11"/>
  <c r="M17178" i="11"/>
  <c r="M17177" i="11"/>
  <c r="M17176" i="11"/>
  <c r="M17175" i="11"/>
  <c r="M17174" i="11"/>
  <c r="M17173" i="11"/>
  <c r="M17172" i="11"/>
  <c r="M17171" i="11"/>
  <c r="M17170" i="11"/>
  <c r="M17169" i="11"/>
  <c r="M17168" i="11"/>
  <c r="M17167" i="11"/>
  <c r="M17166" i="11"/>
  <c r="M17165" i="11"/>
  <c r="M17164" i="11"/>
  <c r="M17163" i="11"/>
  <c r="M17162" i="11"/>
  <c r="M17161" i="11"/>
  <c r="M17160" i="11"/>
  <c r="M17159" i="11"/>
  <c r="M17158" i="11"/>
  <c r="M17157" i="11"/>
  <c r="M17156" i="11"/>
  <c r="M17155" i="11"/>
  <c r="M17154" i="11"/>
  <c r="M17153" i="11"/>
  <c r="M17152" i="11"/>
  <c r="M17151" i="11"/>
  <c r="M17150" i="11"/>
  <c r="M17149" i="11"/>
  <c r="M17148" i="11"/>
  <c r="M17147" i="11"/>
  <c r="M17146" i="11"/>
  <c r="M17145" i="11"/>
  <c r="M17144" i="11"/>
  <c r="M17143" i="11"/>
  <c r="M17142" i="11"/>
  <c r="M17141" i="11"/>
  <c r="M17140" i="11"/>
  <c r="M17139" i="11"/>
  <c r="M17138" i="11"/>
  <c r="M17137" i="11"/>
  <c r="M17136" i="11"/>
  <c r="M17135" i="11"/>
  <c r="M17134" i="11"/>
  <c r="M17133" i="11"/>
  <c r="M17132" i="11"/>
  <c r="M17131" i="11"/>
  <c r="M17130" i="11"/>
  <c r="M17129" i="11"/>
  <c r="M17128" i="11"/>
  <c r="M17127" i="11"/>
  <c r="M17126" i="11"/>
  <c r="M17125" i="11"/>
  <c r="M17124" i="11"/>
  <c r="M17123" i="11"/>
  <c r="M17122" i="11"/>
  <c r="M17121" i="11"/>
  <c r="M17120" i="11"/>
  <c r="M17119" i="11"/>
  <c r="M17118" i="11"/>
  <c r="M17117" i="11"/>
  <c r="M17116" i="11"/>
  <c r="M17115" i="11"/>
  <c r="M17114" i="11"/>
  <c r="M17113" i="11"/>
  <c r="M17112" i="11"/>
  <c r="M17111" i="11"/>
  <c r="M17110" i="11"/>
  <c r="M17109" i="11"/>
  <c r="M17108" i="11"/>
  <c r="M17107" i="11"/>
  <c r="M17106" i="11"/>
  <c r="M17105" i="11"/>
  <c r="M17104" i="11"/>
  <c r="M17103" i="11"/>
  <c r="M17102" i="11"/>
  <c r="M17101" i="11"/>
  <c r="M17100" i="11"/>
  <c r="M17099" i="11"/>
  <c r="M17098" i="11"/>
  <c r="M17097" i="11"/>
  <c r="M17096" i="11"/>
  <c r="M17095" i="11"/>
  <c r="M17094" i="11"/>
  <c r="M17093" i="11"/>
  <c r="M17092" i="11"/>
  <c r="M17091" i="11"/>
  <c r="M17090" i="11"/>
  <c r="M17089" i="11"/>
  <c r="M17088" i="11"/>
  <c r="M17087" i="11"/>
  <c r="M17086" i="11"/>
  <c r="M17085" i="11"/>
  <c r="M17084" i="11"/>
  <c r="M17083" i="11"/>
  <c r="M17082" i="11"/>
  <c r="M17081" i="11"/>
  <c r="M17080" i="11"/>
  <c r="M17079" i="11"/>
  <c r="M17078" i="11"/>
  <c r="M17077" i="11"/>
  <c r="M17076" i="11"/>
  <c r="M17075" i="11"/>
  <c r="M17074" i="11"/>
  <c r="M17073" i="11"/>
  <c r="M17072" i="11"/>
  <c r="M17071" i="11"/>
  <c r="M17070" i="11"/>
  <c r="M17069" i="11"/>
  <c r="M17068" i="11"/>
  <c r="M17067" i="11"/>
  <c r="M17066" i="11"/>
  <c r="M17065" i="11"/>
  <c r="M17064" i="11"/>
  <c r="M17063" i="11"/>
  <c r="M17062" i="11"/>
  <c r="M17061" i="11"/>
  <c r="M17060" i="11"/>
  <c r="M17059" i="11"/>
  <c r="M17058" i="11"/>
  <c r="M17057" i="11"/>
  <c r="M17056" i="11"/>
  <c r="M17055" i="11"/>
  <c r="M17054" i="11"/>
  <c r="M17053" i="11"/>
  <c r="M17052" i="11"/>
  <c r="M17051" i="11"/>
  <c r="M17050" i="11"/>
  <c r="M17049" i="11"/>
  <c r="M17048" i="11"/>
  <c r="M17047" i="11"/>
  <c r="M17046" i="11"/>
  <c r="M17045" i="11"/>
  <c r="M17044" i="11"/>
  <c r="M17043" i="11"/>
  <c r="M17042" i="11"/>
  <c r="M17041" i="11"/>
  <c r="M17040" i="11"/>
  <c r="M17039" i="11"/>
  <c r="M17038" i="11"/>
  <c r="M17037" i="11"/>
  <c r="M17036" i="11"/>
  <c r="M17035" i="11"/>
  <c r="M17034" i="11"/>
  <c r="M17033" i="11"/>
  <c r="M17032" i="11"/>
  <c r="M17031" i="11"/>
  <c r="M17030" i="11"/>
  <c r="M17029" i="11"/>
  <c r="M17028" i="11"/>
  <c r="M17027" i="11"/>
  <c r="M17026" i="11"/>
  <c r="M17025" i="11"/>
  <c r="M17024" i="11"/>
  <c r="M17023" i="11"/>
  <c r="M17022" i="11"/>
  <c r="M17021" i="11"/>
  <c r="M17020" i="11"/>
  <c r="M17019" i="11"/>
  <c r="M17018" i="11"/>
  <c r="M17017" i="11"/>
  <c r="M17016" i="11"/>
  <c r="M17015" i="11"/>
  <c r="M17014" i="11"/>
  <c r="M17013" i="11"/>
  <c r="M17012" i="11"/>
  <c r="M17011" i="11"/>
  <c r="M17010" i="11"/>
  <c r="M17009" i="11"/>
  <c r="M17008" i="11"/>
  <c r="M17007" i="11"/>
  <c r="M17006" i="11"/>
  <c r="M17005" i="11"/>
  <c r="M17004" i="11"/>
  <c r="M17003" i="11"/>
  <c r="M17002" i="11"/>
  <c r="M17001" i="11"/>
  <c r="M17000" i="11"/>
  <c r="M16999" i="11"/>
  <c r="M16998" i="11"/>
  <c r="M16997" i="11"/>
  <c r="M16996" i="11"/>
  <c r="M16995" i="11"/>
  <c r="M16994" i="11"/>
  <c r="M16993" i="11"/>
  <c r="M16992" i="11"/>
  <c r="M16991" i="11"/>
  <c r="M16990" i="11"/>
  <c r="M16989" i="11"/>
  <c r="M16988" i="11"/>
  <c r="M16987" i="11"/>
  <c r="M16986" i="11"/>
  <c r="M16985" i="11"/>
  <c r="M16984" i="11"/>
  <c r="M16983" i="11"/>
  <c r="M16982" i="11"/>
  <c r="M16981" i="11"/>
  <c r="M16980" i="11"/>
  <c r="M16979" i="11"/>
  <c r="M16978" i="11"/>
  <c r="M16977" i="11"/>
  <c r="M16976" i="11"/>
  <c r="M16975" i="11"/>
  <c r="M16974" i="11"/>
  <c r="M16973" i="11"/>
  <c r="M16972" i="11"/>
  <c r="M16971" i="11"/>
  <c r="M16970" i="11"/>
  <c r="M16969" i="11"/>
  <c r="M16968" i="11"/>
  <c r="M16967" i="11"/>
  <c r="M16966" i="11"/>
  <c r="M16965" i="11"/>
  <c r="M16964" i="11"/>
  <c r="M16963" i="11"/>
  <c r="M16962" i="11"/>
  <c r="M16961" i="11"/>
  <c r="M16960" i="11"/>
  <c r="M16959" i="11"/>
  <c r="M16958" i="11"/>
  <c r="M16957" i="11"/>
  <c r="M16956" i="11"/>
  <c r="M16955" i="11"/>
  <c r="M16954" i="11"/>
  <c r="M16953" i="11"/>
  <c r="M16952" i="11"/>
  <c r="M16951" i="11"/>
  <c r="M16950" i="11"/>
  <c r="M16949" i="11"/>
  <c r="M16948" i="11"/>
  <c r="M16947" i="11"/>
  <c r="M16946" i="11"/>
  <c r="M16945" i="11"/>
  <c r="M16944" i="11"/>
  <c r="M16943" i="11"/>
  <c r="M16942" i="11"/>
  <c r="M16941" i="11"/>
  <c r="M16940" i="11"/>
  <c r="M16939" i="11"/>
  <c r="M16938" i="11"/>
  <c r="M16937" i="11"/>
  <c r="M16936" i="11"/>
  <c r="M16935" i="11"/>
  <c r="M16934" i="11"/>
  <c r="M16933" i="11"/>
  <c r="M16932" i="11"/>
  <c r="M16931" i="11"/>
  <c r="M16930" i="11"/>
  <c r="M16929" i="11"/>
  <c r="M16928" i="11"/>
  <c r="M16927" i="11"/>
  <c r="M16926" i="11"/>
  <c r="M16925" i="11"/>
  <c r="M16924" i="11"/>
  <c r="M16923" i="11"/>
  <c r="M16922" i="11"/>
  <c r="M16921" i="11"/>
  <c r="M16920" i="11"/>
  <c r="M16919" i="11"/>
  <c r="M16918" i="11"/>
  <c r="M16917" i="11"/>
  <c r="M16916" i="11"/>
  <c r="M16915" i="11"/>
  <c r="M16914" i="11"/>
  <c r="M16913" i="11"/>
  <c r="M16912" i="11"/>
  <c r="M16911" i="11"/>
  <c r="M16910" i="11"/>
  <c r="M16909" i="11"/>
  <c r="M16908" i="11"/>
  <c r="M16907" i="11"/>
  <c r="M16906" i="11"/>
  <c r="M16905" i="11"/>
  <c r="M16904" i="11"/>
  <c r="M16903" i="11"/>
  <c r="M16902" i="11"/>
  <c r="M16901" i="11"/>
  <c r="M16900" i="11"/>
  <c r="M16899" i="11"/>
  <c r="M16898" i="11"/>
  <c r="M16897" i="11"/>
  <c r="M16896" i="11"/>
  <c r="M16895" i="11"/>
  <c r="M16894" i="11"/>
  <c r="M16893" i="11"/>
  <c r="M16892" i="11"/>
  <c r="M16891" i="11"/>
  <c r="M16890" i="11"/>
  <c r="M16889" i="11"/>
  <c r="M16888" i="11"/>
  <c r="M16887" i="11"/>
  <c r="M16886" i="11"/>
  <c r="M16885" i="11"/>
  <c r="M16884" i="11"/>
  <c r="M16883" i="11"/>
  <c r="M16882" i="11"/>
  <c r="M16881" i="11"/>
  <c r="M16880" i="11"/>
  <c r="M16879" i="11"/>
  <c r="M16878" i="11"/>
  <c r="M16877" i="11"/>
  <c r="M16876" i="11"/>
  <c r="M16875" i="11"/>
  <c r="M16874" i="11"/>
  <c r="M16873" i="11"/>
  <c r="M16872" i="11"/>
  <c r="M16871" i="11"/>
  <c r="M16870" i="11"/>
  <c r="M16869" i="11"/>
  <c r="M16868" i="11"/>
  <c r="M16867" i="11"/>
  <c r="M16866" i="11"/>
  <c r="M16865" i="11"/>
  <c r="M16864" i="11"/>
  <c r="M16863" i="11"/>
  <c r="M16862" i="11"/>
  <c r="M16861" i="11"/>
  <c r="M16860" i="11"/>
  <c r="M16859" i="11"/>
  <c r="M16858" i="11"/>
  <c r="M16857" i="11"/>
  <c r="M16856" i="11"/>
  <c r="M16855" i="11"/>
  <c r="M16854" i="11"/>
  <c r="M16853" i="11"/>
  <c r="M16852" i="11"/>
  <c r="M16851" i="11"/>
  <c r="M16850" i="11"/>
  <c r="M16849" i="11"/>
  <c r="M16848" i="11"/>
  <c r="M16847" i="11"/>
  <c r="M16846" i="11"/>
  <c r="M16845" i="11"/>
  <c r="M16844" i="11"/>
  <c r="M16843" i="11"/>
  <c r="M16842" i="11"/>
  <c r="M16841" i="11"/>
  <c r="M16840" i="11"/>
  <c r="M16839" i="11"/>
  <c r="M16838" i="11"/>
  <c r="M16837" i="11"/>
  <c r="M16836" i="11"/>
  <c r="M16835" i="11"/>
  <c r="M16834" i="11"/>
  <c r="M16833" i="11"/>
  <c r="M16832" i="11"/>
  <c r="M16831" i="11"/>
  <c r="M16830" i="11"/>
  <c r="M16829" i="11"/>
  <c r="M16828" i="11"/>
  <c r="M16827" i="11"/>
  <c r="M16826" i="11"/>
  <c r="M16825" i="11"/>
  <c r="M16824" i="11"/>
  <c r="M16823" i="11"/>
  <c r="M16822" i="11"/>
  <c r="M16821" i="11"/>
  <c r="M16820" i="11"/>
  <c r="M16819" i="11"/>
  <c r="M16818" i="11"/>
  <c r="M16817" i="11"/>
  <c r="M16816" i="11"/>
  <c r="M16815" i="11"/>
  <c r="M16814" i="11"/>
  <c r="M16813" i="11"/>
  <c r="M16812" i="11"/>
  <c r="M16811" i="11"/>
  <c r="M16810" i="11"/>
  <c r="M16809" i="11"/>
  <c r="M16808" i="11"/>
  <c r="M16807" i="11"/>
  <c r="M16806" i="11"/>
  <c r="M16805" i="11"/>
  <c r="M16804" i="11"/>
  <c r="M16803" i="11"/>
  <c r="M16802" i="11"/>
  <c r="M16801" i="11"/>
  <c r="M16800" i="11"/>
  <c r="M16799" i="11"/>
  <c r="M16798" i="11"/>
  <c r="M16797" i="11"/>
  <c r="M16796" i="11"/>
  <c r="M16795" i="11"/>
  <c r="M16794" i="11"/>
  <c r="M16793" i="11"/>
  <c r="M16792" i="11"/>
  <c r="M16791" i="11"/>
  <c r="M16790" i="11"/>
  <c r="M16789" i="11"/>
  <c r="M16788" i="11"/>
  <c r="M16787" i="11"/>
  <c r="M16786" i="11"/>
  <c r="M16785" i="11"/>
  <c r="M16784" i="11"/>
  <c r="M16783" i="11"/>
  <c r="M16782" i="11"/>
  <c r="M16781" i="11"/>
  <c r="M16780" i="11"/>
  <c r="M16779" i="11"/>
  <c r="M16778" i="11"/>
  <c r="M16777" i="11"/>
  <c r="M16776" i="11"/>
  <c r="M16775" i="11"/>
  <c r="M16774" i="11"/>
  <c r="M16773" i="11"/>
  <c r="M16772" i="11"/>
  <c r="M16771" i="11"/>
  <c r="M16770" i="11"/>
  <c r="M16769" i="11"/>
  <c r="M16768" i="11"/>
  <c r="M16767" i="11"/>
  <c r="M16766" i="11"/>
  <c r="M16765" i="11"/>
  <c r="M16764" i="11"/>
  <c r="M16763" i="11"/>
  <c r="M16762" i="11"/>
  <c r="M16761" i="11"/>
  <c r="M16760" i="11"/>
  <c r="M16759" i="11"/>
  <c r="M16758" i="11"/>
  <c r="M16757" i="11"/>
  <c r="M16756" i="11"/>
  <c r="M16755" i="11"/>
  <c r="M16754" i="11"/>
  <c r="M16753" i="11"/>
  <c r="M16752" i="11"/>
  <c r="M16751" i="11"/>
  <c r="M16750" i="11"/>
  <c r="M16749" i="11"/>
  <c r="M16748" i="11"/>
  <c r="M16747" i="11"/>
  <c r="M16746" i="11"/>
  <c r="M16745" i="11"/>
  <c r="M16744" i="11"/>
  <c r="M16743" i="11"/>
  <c r="M16742" i="11"/>
  <c r="M16741" i="11"/>
  <c r="M16740" i="11"/>
  <c r="M16739" i="11"/>
  <c r="M16738" i="11"/>
  <c r="M16737" i="11"/>
  <c r="M16736" i="11"/>
  <c r="M16735" i="11"/>
  <c r="M16734" i="11"/>
  <c r="M16733" i="11"/>
  <c r="M16732" i="11"/>
  <c r="M16731" i="11"/>
  <c r="M16730" i="11"/>
  <c r="M16729" i="11"/>
  <c r="M16728" i="11"/>
  <c r="M16727" i="11"/>
  <c r="M16726" i="11"/>
  <c r="M16725" i="11"/>
  <c r="M16724" i="11"/>
  <c r="M16723" i="11"/>
  <c r="M16722" i="11"/>
  <c r="M16721" i="11"/>
  <c r="M16720" i="11"/>
  <c r="M16719" i="11"/>
  <c r="M16718" i="11"/>
  <c r="M16717" i="11"/>
  <c r="M16716" i="11"/>
  <c r="M16715" i="11"/>
  <c r="M16714" i="11"/>
  <c r="M16713" i="11"/>
  <c r="M16712" i="11"/>
  <c r="M16711" i="11"/>
  <c r="M16710" i="11"/>
  <c r="M16709" i="11"/>
  <c r="M16708" i="11"/>
  <c r="M16707" i="11"/>
  <c r="M16706" i="11"/>
  <c r="M16705" i="11"/>
  <c r="M16704" i="11"/>
  <c r="M16703" i="11"/>
  <c r="M16702" i="11"/>
  <c r="M16701" i="11"/>
  <c r="M16700" i="11"/>
  <c r="M16699" i="11"/>
  <c r="M16698" i="11"/>
  <c r="M16697" i="11"/>
  <c r="M16696" i="11"/>
  <c r="M16695" i="11"/>
  <c r="M16694" i="11"/>
  <c r="M16693" i="11"/>
  <c r="M16692" i="11"/>
  <c r="M16691" i="11"/>
  <c r="M16690" i="11"/>
  <c r="M16689" i="11"/>
  <c r="M16688" i="11"/>
  <c r="M16687" i="11"/>
  <c r="M16686" i="11"/>
  <c r="M16685" i="11"/>
  <c r="M16684" i="11"/>
  <c r="M16683" i="11"/>
  <c r="M16682" i="11"/>
  <c r="M16681" i="11"/>
  <c r="M16680" i="11"/>
  <c r="M16679" i="11"/>
  <c r="M16678" i="11"/>
  <c r="M16677" i="11"/>
  <c r="M16676" i="11"/>
  <c r="M16675" i="11"/>
  <c r="M16674" i="11"/>
  <c r="M16673" i="11"/>
  <c r="M16672" i="11"/>
  <c r="M16671" i="11"/>
  <c r="M16670" i="11"/>
  <c r="M16669" i="11"/>
  <c r="M16668" i="11"/>
  <c r="M16667" i="11"/>
  <c r="M16666" i="11"/>
  <c r="M16665" i="11"/>
  <c r="M16664" i="11"/>
  <c r="M16663" i="11"/>
  <c r="M16662" i="11"/>
  <c r="M16661" i="11"/>
  <c r="M16660" i="11"/>
  <c r="M16659" i="11"/>
  <c r="M16658" i="11"/>
  <c r="M16657" i="11"/>
  <c r="M16656" i="11"/>
  <c r="M16655" i="11"/>
  <c r="M16654" i="11"/>
  <c r="M16653" i="11"/>
  <c r="M16652" i="11"/>
  <c r="M16651" i="11"/>
  <c r="M16650" i="11"/>
  <c r="M16649" i="11"/>
  <c r="M16648" i="11"/>
  <c r="M16647" i="11"/>
  <c r="M16646" i="11"/>
  <c r="M16645" i="11"/>
  <c r="M16644" i="11"/>
  <c r="M16643" i="11"/>
  <c r="M16642" i="11"/>
  <c r="M16641" i="11"/>
  <c r="M16640" i="11"/>
  <c r="M16639" i="11"/>
  <c r="M16638" i="11"/>
  <c r="M16637" i="11"/>
  <c r="M16636" i="11"/>
  <c r="M16635" i="11"/>
  <c r="M16634" i="11"/>
  <c r="M16633" i="11"/>
  <c r="M16632" i="11"/>
  <c r="M16631" i="11"/>
  <c r="M16630" i="11"/>
  <c r="M16629" i="11"/>
  <c r="M16628" i="11"/>
  <c r="M16627" i="11"/>
  <c r="M16626" i="11"/>
  <c r="M16625" i="11"/>
  <c r="M16624" i="11"/>
  <c r="M16623" i="11"/>
  <c r="M16622" i="11"/>
  <c r="M16621" i="11"/>
  <c r="M16620" i="11"/>
  <c r="M16619" i="11"/>
  <c r="M16618" i="11"/>
  <c r="M16617" i="11"/>
  <c r="M16616" i="11"/>
  <c r="M16615" i="11"/>
  <c r="M16614" i="11"/>
  <c r="M16613" i="11"/>
  <c r="M16612" i="11"/>
  <c r="M16611" i="11"/>
  <c r="M16610" i="11"/>
  <c r="M16609" i="11"/>
  <c r="M16608" i="11"/>
  <c r="M16607" i="11"/>
  <c r="M16606" i="11"/>
  <c r="M16605" i="11"/>
  <c r="M16604" i="11"/>
  <c r="M16603" i="11"/>
  <c r="M16602" i="11"/>
  <c r="M16601" i="11"/>
  <c r="M16600" i="11"/>
  <c r="M16599" i="11"/>
  <c r="M16598" i="11"/>
  <c r="M16597" i="11"/>
  <c r="M16596" i="11"/>
  <c r="M16595" i="11"/>
  <c r="M16594" i="11"/>
  <c r="M16593" i="11"/>
  <c r="M16592" i="11"/>
  <c r="M16591" i="11"/>
  <c r="M16590" i="11"/>
  <c r="M16589" i="11"/>
  <c r="M16588" i="11"/>
  <c r="M16587" i="11"/>
  <c r="M16586" i="11"/>
  <c r="M16585" i="11"/>
  <c r="M16584" i="11"/>
  <c r="M16583" i="11"/>
  <c r="M16582" i="11"/>
  <c r="M16581" i="11"/>
  <c r="M16580" i="11"/>
  <c r="M16579" i="11"/>
  <c r="M16578" i="11"/>
  <c r="M16577" i="11"/>
  <c r="M16576" i="11"/>
  <c r="M16575" i="11"/>
  <c r="M16574" i="11"/>
  <c r="M16573" i="11"/>
  <c r="M16572" i="11"/>
  <c r="M16571" i="11"/>
  <c r="M16570" i="11"/>
  <c r="M16569" i="11"/>
  <c r="M16568" i="11"/>
  <c r="M16567" i="11"/>
  <c r="M16566" i="11"/>
  <c r="M16565" i="11"/>
  <c r="M16564" i="11"/>
  <c r="M16563" i="11"/>
  <c r="M16562" i="11"/>
  <c r="M16561" i="11"/>
  <c r="M16560" i="11"/>
  <c r="M16559" i="11"/>
  <c r="M16558" i="11"/>
  <c r="M16557" i="11"/>
  <c r="M16556" i="11"/>
  <c r="M16555" i="11"/>
  <c r="M16554" i="11"/>
  <c r="M16553" i="11"/>
  <c r="M16552" i="11"/>
  <c r="M16551" i="11"/>
  <c r="M16550" i="11"/>
  <c r="M16549" i="11"/>
  <c r="M16548" i="11"/>
  <c r="M16547" i="11"/>
  <c r="M16546" i="11"/>
  <c r="M16545" i="11"/>
  <c r="M16544" i="11"/>
  <c r="M16543" i="11"/>
  <c r="M16542" i="11"/>
  <c r="M16541" i="11"/>
  <c r="M16540" i="11"/>
  <c r="M16539" i="11"/>
  <c r="M16538" i="11"/>
  <c r="M16537" i="11"/>
  <c r="M16536" i="11"/>
  <c r="M16535" i="11"/>
  <c r="M16534" i="11"/>
  <c r="M16533" i="11"/>
  <c r="M16532" i="11"/>
  <c r="M16531" i="11"/>
  <c r="M16530" i="11"/>
  <c r="M16529" i="11"/>
  <c r="M16528" i="11"/>
  <c r="M16527" i="11"/>
  <c r="M16526" i="11"/>
  <c r="M16525" i="11"/>
  <c r="M16524" i="11"/>
  <c r="M16523" i="11"/>
  <c r="M16522" i="11"/>
  <c r="M16521" i="11"/>
  <c r="M16520" i="11"/>
  <c r="M16519" i="11"/>
  <c r="M16518" i="11"/>
  <c r="M16517" i="11"/>
  <c r="M16516" i="11"/>
  <c r="M16515" i="11"/>
  <c r="M16514" i="11"/>
  <c r="M16513" i="11"/>
  <c r="M16512" i="11"/>
  <c r="M16511" i="11"/>
  <c r="M16510" i="11"/>
  <c r="M16509" i="11"/>
  <c r="M16508" i="11"/>
  <c r="M16507" i="11"/>
  <c r="M16506" i="11"/>
  <c r="M16505" i="11"/>
  <c r="M16504" i="11"/>
  <c r="M16503" i="11"/>
  <c r="M16502" i="11"/>
  <c r="M16501" i="11"/>
  <c r="M16500" i="11"/>
  <c r="M16499" i="11"/>
  <c r="M16498" i="11"/>
  <c r="M16497" i="11"/>
  <c r="M16496" i="11"/>
  <c r="M16495" i="11"/>
  <c r="M16494" i="11"/>
  <c r="M16493" i="11"/>
  <c r="M16492" i="11"/>
  <c r="M16491" i="11"/>
  <c r="M16490" i="11"/>
  <c r="M16489" i="11"/>
  <c r="M16488" i="11"/>
  <c r="M16487" i="11"/>
  <c r="M16486" i="11"/>
  <c r="M16485" i="11"/>
  <c r="M16484" i="11"/>
  <c r="M16483" i="11"/>
  <c r="M16482" i="11"/>
  <c r="M16481" i="11"/>
  <c r="M16480" i="11"/>
  <c r="M16479" i="11"/>
  <c r="M16478" i="11"/>
  <c r="M16477" i="11"/>
  <c r="M16476" i="11"/>
  <c r="M16475" i="11"/>
  <c r="M16474" i="11"/>
  <c r="M16473" i="11"/>
  <c r="M16472" i="11"/>
  <c r="M16471" i="11"/>
  <c r="M16470" i="11"/>
  <c r="M16469" i="11"/>
  <c r="M16468" i="11"/>
  <c r="M16467" i="11"/>
  <c r="M16466" i="11"/>
  <c r="M16465" i="11"/>
  <c r="M16464" i="11"/>
  <c r="M16463" i="11"/>
  <c r="M16462" i="11"/>
  <c r="M16461" i="11"/>
  <c r="M16460" i="11"/>
  <c r="M16459" i="11"/>
  <c r="M16458" i="11"/>
  <c r="M16457" i="11"/>
  <c r="M16456" i="11"/>
  <c r="M16455" i="11"/>
  <c r="M16454" i="11"/>
  <c r="M16453" i="11"/>
  <c r="M16452" i="11"/>
  <c r="M16451" i="11"/>
  <c r="M16450" i="11"/>
  <c r="M16449" i="11"/>
  <c r="M16448" i="11"/>
  <c r="M16447" i="11"/>
  <c r="M16446" i="11"/>
  <c r="M16445" i="11"/>
  <c r="M16444" i="11"/>
  <c r="M16443" i="11"/>
  <c r="M16442" i="11"/>
  <c r="M16441" i="11"/>
  <c r="M16440" i="11"/>
  <c r="M16439" i="11"/>
  <c r="M16438" i="11"/>
  <c r="M16437" i="11"/>
  <c r="M16436" i="11"/>
  <c r="M16435" i="11"/>
  <c r="M16434" i="11"/>
  <c r="M16433" i="11"/>
  <c r="M16432" i="11"/>
  <c r="M16431" i="11"/>
  <c r="M16430" i="11"/>
  <c r="M16429" i="11"/>
  <c r="M16428" i="11"/>
  <c r="M16427" i="11"/>
  <c r="M16426" i="11"/>
  <c r="M16425" i="11"/>
  <c r="M16424" i="11"/>
  <c r="M16423" i="11"/>
  <c r="M16422" i="11"/>
  <c r="M16421" i="11"/>
  <c r="M16420" i="11"/>
  <c r="M16419" i="11"/>
  <c r="M16418" i="11"/>
  <c r="M16417" i="11"/>
  <c r="M16416" i="11"/>
  <c r="M16415" i="11"/>
  <c r="M16414" i="11"/>
  <c r="M16413" i="11"/>
  <c r="M16412" i="11"/>
  <c r="M16411" i="11"/>
  <c r="M16410" i="11"/>
  <c r="M16409" i="11"/>
  <c r="M16408" i="11"/>
  <c r="M16407" i="11"/>
  <c r="M16406" i="11"/>
  <c r="M16405" i="11"/>
  <c r="M16404" i="11"/>
  <c r="M16403" i="11"/>
  <c r="M16402" i="11"/>
  <c r="M16401" i="11"/>
  <c r="M16400" i="11"/>
  <c r="M16399" i="11"/>
  <c r="M16398" i="11"/>
  <c r="M16397" i="11"/>
  <c r="M16396" i="11"/>
  <c r="M16395" i="11"/>
  <c r="M16394" i="11"/>
  <c r="M16393" i="11"/>
  <c r="M16392" i="11"/>
  <c r="M16391" i="11"/>
  <c r="M16390" i="11"/>
  <c r="M16389" i="11"/>
  <c r="M16388" i="11"/>
  <c r="M16387" i="11"/>
  <c r="M16386" i="11"/>
  <c r="M16385" i="11"/>
  <c r="M16384" i="11"/>
  <c r="M16383" i="11"/>
  <c r="M16382" i="11"/>
  <c r="M16381" i="11"/>
  <c r="M16380" i="11"/>
  <c r="M16379" i="11"/>
  <c r="M16378" i="11"/>
  <c r="M16377" i="11"/>
  <c r="M16376" i="11"/>
  <c r="M16375" i="11"/>
  <c r="M16374" i="11"/>
  <c r="M16373" i="11"/>
  <c r="M16372" i="11"/>
  <c r="M16371" i="11"/>
  <c r="M16370" i="11"/>
  <c r="M16369" i="11"/>
  <c r="M16368" i="11"/>
  <c r="M16367" i="11"/>
  <c r="M16366" i="11"/>
  <c r="M16365" i="11"/>
  <c r="M16364" i="11"/>
  <c r="M16363" i="11"/>
  <c r="M16362" i="11"/>
  <c r="M16361" i="11"/>
  <c r="M16360" i="11"/>
  <c r="M16359" i="11"/>
  <c r="M16358" i="11"/>
  <c r="M16357" i="11"/>
  <c r="M16356" i="11"/>
  <c r="M16355" i="11"/>
  <c r="M16354" i="11"/>
  <c r="M16353" i="11"/>
  <c r="M16352" i="11"/>
  <c r="M16351" i="11"/>
  <c r="M16350" i="11"/>
  <c r="M16349" i="11"/>
  <c r="M16348" i="11"/>
  <c r="M16347" i="11"/>
  <c r="M16346" i="11"/>
  <c r="M16345" i="11"/>
  <c r="M16344" i="11"/>
  <c r="M16343" i="11"/>
  <c r="M16342" i="11"/>
  <c r="M16341" i="11"/>
  <c r="M16340" i="11"/>
  <c r="M16339" i="11"/>
  <c r="M16338" i="11"/>
  <c r="M16337" i="11"/>
  <c r="M16336" i="11"/>
  <c r="M16335" i="11"/>
  <c r="M16334" i="11"/>
  <c r="M16333" i="11"/>
  <c r="M16332" i="11"/>
  <c r="M16331" i="11"/>
  <c r="M16330" i="11"/>
  <c r="M16329" i="11"/>
  <c r="M16328" i="11"/>
  <c r="M16327" i="11"/>
  <c r="M16326" i="11"/>
  <c r="M16325" i="11"/>
  <c r="M16324" i="11"/>
  <c r="M16323" i="11"/>
  <c r="M16322" i="11"/>
  <c r="M16321" i="11"/>
  <c r="M16320" i="11"/>
  <c r="M16319" i="11"/>
  <c r="M16318" i="11"/>
  <c r="M16317" i="11"/>
  <c r="M16316" i="11"/>
  <c r="M16315" i="11"/>
  <c r="M16314" i="11"/>
  <c r="M16313" i="11"/>
  <c r="M16312" i="11"/>
  <c r="M16311" i="11"/>
  <c r="M16310" i="11"/>
  <c r="M16309" i="11"/>
  <c r="M16308" i="11"/>
  <c r="M16307" i="11"/>
  <c r="M16306" i="11"/>
  <c r="M16305" i="11"/>
  <c r="M16304" i="11"/>
  <c r="M16303" i="11"/>
  <c r="M16302" i="11"/>
  <c r="M16301" i="11"/>
  <c r="M16300" i="11"/>
  <c r="M16299" i="11"/>
  <c r="M16298" i="11"/>
  <c r="M16297" i="11"/>
  <c r="M16296" i="11"/>
  <c r="M16295" i="11"/>
  <c r="M16294" i="11"/>
  <c r="M16293" i="11"/>
  <c r="M16292" i="11"/>
  <c r="M16291" i="11"/>
  <c r="M16290" i="11"/>
  <c r="M16289" i="11"/>
  <c r="M16288" i="11"/>
  <c r="M16287" i="11"/>
  <c r="M16286" i="11"/>
  <c r="M16285" i="11"/>
  <c r="M16284" i="11"/>
  <c r="M16283" i="11"/>
  <c r="M16282" i="11"/>
  <c r="M16281" i="11"/>
  <c r="M16280" i="11"/>
  <c r="M16279" i="11"/>
  <c r="M16278" i="11"/>
  <c r="M16277" i="11"/>
  <c r="M16276" i="11"/>
  <c r="M16275" i="11"/>
  <c r="M16274" i="11"/>
  <c r="M16273" i="11"/>
  <c r="M16272" i="11"/>
  <c r="M16271" i="11"/>
  <c r="M16270" i="11"/>
  <c r="M16269" i="11"/>
  <c r="M16268" i="11"/>
  <c r="M16267" i="11"/>
  <c r="M16266" i="11"/>
  <c r="M16265" i="11"/>
  <c r="M16264" i="11"/>
  <c r="M16263" i="11"/>
  <c r="M16262" i="11"/>
  <c r="M16261" i="11"/>
  <c r="M16260" i="11"/>
  <c r="M16259" i="11"/>
  <c r="M16258" i="11"/>
  <c r="M16257" i="11"/>
  <c r="M16256" i="11"/>
  <c r="M16255" i="11"/>
  <c r="M16254" i="11"/>
  <c r="M16253" i="11"/>
  <c r="M16252" i="11"/>
  <c r="M16251" i="11"/>
  <c r="M16250" i="11"/>
  <c r="M16249" i="11"/>
  <c r="M16248" i="11"/>
  <c r="M16247" i="11"/>
  <c r="M16246" i="11"/>
  <c r="M16245" i="11"/>
  <c r="M16244" i="11"/>
  <c r="M16243" i="11"/>
  <c r="M16242" i="11"/>
  <c r="M16241" i="11"/>
  <c r="M16240" i="11"/>
  <c r="M16239" i="11"/>
  <c r="M16238" i="11"/>
  <c r="M16237" i="11"/>
  <c r="M16236" i="11"/>
  <c r="M16235" i="11"/>
  <c r="M16234" i="11"/>
  <c r="M16233" i="11"/>
  <c r="M16232" i="11"/>
  <c r="M16231" i="11"/>
  <c r="M16230" i="11"/>
  <c r="M16229" i="11"/>
  <c r="M16228" i="11"/>
  <c r="M16227" i="11"/>
  <c r="M16226" i="11"/>
  <c r="M16225" i="11"/>
  <c r="M16224" i="11"/>
  <c r="M16223" i="11"/>
  <c r="M16222" i="11"/>
  <c r="M16221" i="11"/>
  <c r="M16220" i="11"/>
  <c r="M16219" i="11"/>
  <c r="M16218" i="11"/>
  <c r="M16217" i="11"/>
  <c r="M16216" i="11"/>
  <c r="M16215" i="11"/>
  <c r="M16214" i="11"/>
  <c r="M16213" i="11"/>
  <c r="M16212" i="11"/>
  <c r="M16211" i="11"/>
  <c r="M16210" i="11"/>
  <c r="M16209" i="11"/>
  <c r="M16208" i="11"/>
  <c r="M16207" i="11"/>
  <c r="M16206" i="11"/>
  <c r="M16205" i="11"/>
  <c r="M16204" i="11"/>
  <c r="M16203" i="11"/>
  <c r="M16202" i="11"/>
  <c r="M16201" i="11"/>
  <c r="M16200" i="11"/>
  <c r="M16199" i="11"/>
  <c r="M16198" i="11"/>
  <c r="M16197" i="11"/>
  <c r="M16196" i="11"/>
  <c r="M16195" i="11"/>
  <c r="M16194" i="11"/>
  <c r="M16193" i="11"/>
  <c r="M16192" i="11"/>
  <c r="M16191" i="11"/>
  <c r="M16190" i="11"/>
  <c r="M16189" i="11"/>
  <c r="M16188" i="11"/>
  <c r="M16187" i="11"/>
  <c r="M16186" i="11"/>
  <c r="M16185" i="11"/>
  <c r="M16184" i="11"/>
  <c r="M16183" i="11"/>
  <c r="M16182" i="11"/>
  <c r="M16181" i="11"/>
  <c r="M16180" i="11"/>
  <c r="M16179" i="11"/>
  <c r="M16178" i="11"/>
  <c r="M16177" i="11"/>
  <c r="M16176" i="11"/>
  <c r="M16175" i="11"/>
  <c r="M16174" i="11"/>
  <c r="M16173" i="11"/>
  <c r="M16172" i="11"/>
  <c r="M16171" i="11"/>
  <c r="M16170" i="11"/>
  <c r="M16169" i="11"/>
  <c r="M16168" i="11"/>
  <c r="M16167" i="11"/>
  <c r="M16166" i="11"/>
  <c r="M16165" i="11"/>
  <c r="M16164" i="11"/>
  <c r="M16163" i="11"/>
  <c r="M16162" i="11"/>
  <c r="M16161" i="11"/>
  <c r="M16160" i="11"/>
  <c r="M16159" i="11"/>
  <c r="M16158" i="11"/>
  <c r="M16157" i="11"/>
  <c r="M16156" i="11"/>
  <c r="M16155" i="11"/>
  <c r="M16154" i="11"/>
  <c r="M16153" i="11"/>
  <c r="M16152" i="11"/>
  <c r="M16151" i="11"/>
  <c r="M16150" i="11"/>
  <c r="M16149" i="11"/>
  <c r="M16148" i="11"/>
  <c r="M16147" i="11"/>
  <c r="M16146" i="11"/>
  <c r="M16145" i="11"/>
  <c r="M16144" i="11"/>
  <c r="M16143" i="11"/>
  <c r="M16142" i="11"/>
  <c r="M16141" i="11"/>
  <c r="M16140" i="11"/>
  <c r="M16139" i="11"/>
  <c r="M16138" i="11"/>
  <c r="M16137" i="11"/>
  <c r="M16136" i="11"/>
  <c r="M16135" i="11"/>
  <c r="M16134" i="11"/>
  <c r="M16133" i="11"/>
  <c r="M16132" i="11"/>
  <c r="M16131" i="11"/>
  <c r="M16130" i="11"/>
  <c r="M16129" i="11"/>
  <c r="M16128" i="11"/>
  <c r="M16127" i="11"/>
  <c r="M16126" i="11"/>
  <c r="M16125" i="11"/>
  <c r="M16124" i="11"/>
  <c r="M16123" i="11"/>
  <c r="M16122" i="11"/>
  <c r="M16121" i="11"/>
  <c r="M16120" i="11"/>
  <c r="M16119" i="11"/>
  <c r="M16118" i="11"/>
  <c r="M16117" i="11"/>
  <c r="M16116" i="11"/>
  <c r="M16115" i="11"/>
  <c r="M16114" i="11"/>
  <c r="M16113" i="11"/>
  <c r="M16112" i="11"/>
  <c r="M16111" i="11"/>
  <c r="M16110" i="11"/>
  <c r="M16109" i="11"/>
  <c r="M16108" i="11"/>
  <c r="M16107" i="11"/>
  <c r="M16106" i="11"/>
  <c r="M16105" i="11"/>
  <c r="M16104" i="11"/>
  <c r="M16103" i="11"/>
  <c r="M16102" i="11"/>
  <c r="M16101" i="11"/>
  <c r="M16100" i="11"/>
  <c r="M16099" i="11"/>
  <c r="M16098" i="11"/>
  <c r="M16097" i="11"/>
  <c r="M16096" i="11"/>
  <c r="M16095" i="11"/>
  <c r="M16094" i="11"/>
  <c r="M16093" i="11"/>
  <c r="M16092" i="11"/>
  <c r="M16091" i="11"/>
  <c r="M16090" i="11"/>
  <c r="M16089" i="11"/>
  <c r="M16088" i="11"/>
  <c r="M16087" i="11"/>
  <c r="M16086" i="11"/>
  <c r="M16085" i="11"/>
  <c r="M16084" i="11"/>
  <c r="M16083" i="11"/>
  <c r="M16082" i="11"/>
  <c r="M16081" i="11"/>
  <c r="M16080" i="11"/>
  <c r="M16079" i="11"/>
  <c r="M16078" i="11"/>
  <c r="M16077" i="11"/>
  <c r="M16076" i="11"/>
  <c r="M16075" i="11"/>
  <c r="M16074" i="11"/>
  <c r="M16073" i="11"/>
  <c r="M16072" i="11"/>
  <c r="M16071" i="11"/>
  <c r="M16070" i="11"/>
  <c r="M16069" i="11"/>
  <c r="M16068" i="11"/>
  <c r="M16067" i="11"/>
  <c r="M16066" i="11"/>
  <c r="M16065" i="11"/>
  <c r="M16064" i="11"/>
  <c r="M16063" i="11"/>
  <c r="M16062" i="11"/>
  <c r="M16061" i="11"/>
  <c r="M16060" i="11"/>
  <c r="M16059" i="11"/>
  <c r="M16058" i="11"/>
  <c r="M16057" i="11"/>
  <c r="M16056" i="11"/>
  <c r="M16055" i="11"/>
  <c r="M16054" i="11"/>
  <c r="M16053" i="11"/>
  <c r="M16052" i="11"/>
  <c r="M16051" i="11"/>
  <c r="M16050" i="11"/>
  <c r="M16049" i="11"/>
  <c r="M16048" i="11"/>
  <c r="M16047" i="11"/>
  <c r="M16046" i="11"/>
  <c r="M16045" i="11"/>
  <c r="M16044" i="11"/>
  <c r="M16043" i="11"/>
  <c r="M16042" i="11"/>
  <c r="M16041" i="11"/>
  <c r="M16040" i="11"/>
  <c r="M16039" i="11"/>
  <c r="M16038" i="11"/>
  <c r="M16037" i="11"/>
  <c r="M16036" i="11"/>
  <c r="M16035" i="11"/>
  <c r="M16034" i="11"/>
  <c r="M16033" i="11"/>
  <c r="M16032" i="11"/>
  <c r="M16031" i="11"/>
  <c r="M16030" i="11"/>
  <c r="M16029" i="11"/>
  <c r="M16028" i="11"/>
  <c r="M16027" i="11"/>
  <c r="M16026" i="11"/>
  <c r="M16025" i="11"/>
  <c r="M16024" i="11"/>
  <c r="M16023" i="11"/>
  <c r="M16022" i="11"/>
  <c r="M16021" i="11"/>
  <c r="M16020" i="11"/>
  <c r="M16019" i="11"/>
  <c r="M16018" i="11"/>
  <c r="M16017" i="11"/>
  <c r="M16016" i="11"/>
  <c r="M16015" i="11"/>
  <c r="M16014" i="11"/>
  <c r="M16013" i="11"/>
  <c r="M16012" i="11"/>
  <c r="M16011" i="11"/>
  <c r="M16010" i="11"/>
  <c r="M16009" i="11"/>
  <c r="M16008" i="11"/>
  <c r="M16007" i="11"/>
  <c r="M16006" i="11"/>
  <c r="M16005" i="11"/>
  <c r="M16004" i="11"/>
  <c r="M16003" i="11"/>
  <c r="M16002" i="11"/>
  <c r="M16001" i="11"/>
  <c r="M16000" i="11"/>
  <c r="M15999" i="11"/>
  <c r="M15998" i="11"/>
  <c r="M15997" i="11"/>
  <c r="M15996" i="11"/>
  <c r="M15995" i="11"/>
  <c r="M15994" i="11"/>
  <c r="M15993" i="11"/>
  <c r="M15992" i="11"/>
  <c r="M15991" i="11"/>
  <c r="M15990" i="11"/>
  <c r="M15989" i="11"/>
  <c r="M15988" i="11"/>
  <c r="M15987" i="11"/>
  <c r="M15986" i="11"/>
  <c r="M15985" i="11"/>
  <c r="M15984" i="11"/>
  <c r="M15983" i="11"/>
  <c r="M15982" i="11"/>
  <c r="M15981" i="11"/>
  <c r="M15980" i="11"/>
  <c r="M15979" i="11"/>
  <c r="M15978" i="11"/>
  <c r="M15977" i="11"/>
  <c r="M15976" i="11"/>
  <c r="M15975" i="11"/>
  <c r="M15974" i="11"/>
  <c r="M15973" i="11"/>
  <c r="M15972" i="11"/>
  <c r="M15971" i="11"/>
  <c r="M15970" i="11"/>
  <c r="M15969" i="11"/>
  <c r="M15968" i="11"/>
  <c r="M15967" i="11"/>
  <c r="M15966" i="11"/>
  <c r="M15965" i="11"/>
  <c r="M15964" i="11"/>
  <c r="M15963" i="11"/>
  <c r="M15962" i="11"/>
  <c r="M15961" i="11"/>
  <c r="M15960" i="11"/>
  <c r="M15959" i="11"/>
  <c r="M15958" i="11"/>
  <c r="M15957" i="11"/>
  <c r="M15956" i="11"/>
  <c r="M15955" i="11"/>
  <c r="M15954" i="11"/>
  <c r="M15953" i="11"/>
  <c r="M15952" i="11"/>
  <c r="M15951" i="11"/>
  <c r="M15950" i="11"/>
  <c r="M15949" i="11"/>
  <c r="M15948" i="11"/>
  <c r="M15947" i="11"/>
  <c r="M15946" i="11"/>
  <c r="M15945" i="11"/>
  <c r="M15944" i="11"/>
  <c r="M15943" i="11"/>
  <c r="M15942" i="11"/>
  <c r="M15941" i="11"/>
  <c r="M15940" i="11"/>
  <c r="M15939" i="11"/>
  <c r="M15938" i="11"/>
  <c r="M15937" i="11"/>
  <c r="M15936" i="11"/>
  <c r="M15935" i="11"/>
  <c r="M15934" i="11"/>
  <c r="M15933" i="11"/>
  <c r="M15932" i="11"/>
  <c r="M15931" i="11"/>
  <c r="M15930" i="11"/>
  <c r="M15929" i="11"/>
  <c r="M15928" i="11"/>
  <c r="M15927" i="11"/>
  <c r="M15926" i="11"/>
  <c r="M15925" i="11"/>
  <c r="M15924" i="11"/>
  <c r="M15923" i="11"/>
  <c r="M15922" i="11"/>
  <c r="M15921" i="11"/>
  <c r="M15920" i="11"/>
  <c r="M15919" i="11"/>
  <c r="M15918" i="11"/>
  <c r="M15917" i="11"/>
  <c r="M15916" i="11"/>
  <c r="M15915" i="11"/>
  <c r="M15914" i="11"/>
  <c r="M15913" i="11"/>
  <c r="M15912" i="11"/>
  <c r="M15911" i="11"/>
  <c r="M15910" i="11"/>
  <c r="M15909" i="11"/>
  <c r="M15908" i="11"/>
  <c r="M15907" i="11"/>
  <c r="M15906" i="11"/>
  <c r="M15905" i="11"/>
  <c r="M15904" i="11"/>
  <c r="M15903" i="11"/>
  <c r="M15902" i="11"/>
  <c r="M15901" i="11"/>
  <c r="M15900" i="11"/>
  <c r="M15899" i="11"/>
  <c r="M15898" i="11"/>
  <c r="M15897" i="11"/>
  <c r="M15896" i="11"/>
  <c r="M15895" i="11"/>
  <c r="M15894" i="11"/>
  <c r="M15893" i="11"/>
  <c r="M15892" i="11"/>
  <c r="M15891" i="11"/>
  <c r="M15890" i="11"/>
  <c r="M15889" i="11"/>
  <c r="M15888" i="11"/>
  <c r="M15887" i="11"/>
  <c r="M15886" i="11"/>
  <c r="M15885" i="11"/>
  <c r="M15884" i="11"/>
  <c r="M15883" i="11"/>
  <c r="M15882" i="11"/>
  <c r="M15881" i="11"/>
  <c r="M15880" i="11"/>
  <c r="M15879" i="11"/>
  <c r="M15878" i="11"/>
  <c r="M15877" i="11"/>
  <c r="M15876" i="11"/>
  <c r="M15875" i="11"/>
  <c r="M15874" i="11"/>
  <c r="M15873" i="11"/>
  <c r="M15872" i="11"/>
  <c r="M15871" i="11"/>
  <c r="M15870" i="11"/>
  <c r="M15869" i="11"/>
  <c r="M15868" i="11"/>
  <c r="M15867" i="11"/>
  <c r="M15866" i="11"/>
  <c r="M15865" i="11"/>
  <c r="M15864" i="11"/>
  <c r="M15863" i="11"/>
  <c r="M15862" i="11"/>
  <c r="M15861" i="11"/>
  <c r="M15860" i="11"/>
  <c r="M15859" i="11"/>
  <c r="M15858" i="11"/>
  <c r="M15857" i="11"/>
  <c r="M15856" i="11"/>
  <c r="M15855" i="11"/>
  <c r="M15854" i="11"/>
  <c r="M15853" i="11"/>
  <c r="M15852" i="11"/>
  <c r="M15851" i="11"/>
  <c r="M15850" i="11"/>
  <c r="M15849" i="11"/>
  <c r="M15848" i="11"/>
  <c r="M15847" i="11"/>
  <c r="M15846" i="11"/>
  <c r="M15845" i="11"/>
  <c r="M15844" i="11"/>
  <c r="M15843" i="11"/>
  <c r="M15842" i="11"/>
  <c r="M15841" i="11"/>
  <c r="M15840" i="11"/>
  <c r="M15839" i="11"/>
  <c r="M15838" i="11"/>
  <c r="M15837" i="11"/>
  <c r="M15836" i="11"/>
  <c r="M15835" i="11"/>
  <c r="M15834" i="11"/>
  <c r="M15833" i="11"/>
  <c r="M15832" i="11"/>
  <c r="M15831" i="11"/>
  <c r="M15830" i="11"/>
  <c r="M15829" i="11"/>
  <c r="M15828" i="11"/>
  <c r="M15827" i="11"/>
  <c r="M15826" i="11"/>
  <c r="M15825" i="11"/>
  <c r="M15824" i="11"/>
  <c r="M15823" i="11"/>
  <c r="M15822" i="11"/>
  <c r="M15821" i="11"/>
  <c r="M15820" i="11"/>
  <c r="M15819" i="11"/>
  <c r="M15818" i="11"/>
  <c r="M15817" i="11"/>
  <c r="M15816" i="11"/>
  <c r="M15815" i="11"/>
  <c r="M15814" i="11"/>
  <c r="M15813" i="11"/>
  <c r="M15812" i="11"/>
  <c r="M15811" i="11"/>
  <c r="M15810" i="11"/>
  <c r="M15809" i="11"/>
  <c r="M15808" i="11"/>
  <c r="M15807" i="11"/>
  <c r="M15806" i="11"/>
  <c r="M15805" i="11"/>
  <c r="M15804" i="11"/>
  <c r="M15803" i="11"/>
  <c r="M15802" i="11"/>
  <c r="M15801" i="11"/>
  <c r="M15800" i="11"/>
  <c r="M15799" i="11"/>
  <c r="M15798" i="11"/>
  <c r="M15797" i="11"/>
  <c r="M15796" i="11"/>
  <c r="M15795" i="11"/>
  <c r="M15794" i="11"/>
  <c r="M15793" i="11"/>
  <c r="M15792" i="11"/>
  <c r="M15791" i="11"/>
  <c r="M15790" i="11"/>
  <c r="M15789" i="11"/>
  <c r="M15788" i="11"/>
  <c r="M15787" i="11"/>
  <c r="M15786" i="11"/>
  <c r="M15785" i="11"/>
  <c r="M15784" i="11"/>
  <c r="M15783" i="11"/>
  <c r="M15782" i="11"/>
  <c r="M15781" i="11"/>
  <c r="M15780" i="11"/>
  <c r="M15779" i="11"/>
  <c r="M15778" i="11"/>
  <c r="M15777" i="11"/>
  <c r="M15776" i="11"/>
  <c r="M15775" i="11"/>
  <c r="M15774" i="11"/>
  <c r="M15773" i="11"/>
  <c r="M15772" i="11"/>
  <c r="M15771" i="11"/>
  <c r="M15770" i="11"/>
  <c r="M15769" i="11"/>
  <c r="M15768" i="11"/>
  <c r="M15767" i="11"/>
  <c r="M15766" i="11"/>
  <c r="M15765" i="11"/>
  <c r="M15764" i="11"/>
  <c r="M15763" i="11"/>
  <c r="M15762" i="11"/>
  <c r="M15761" i="11"/>
  <c r="M15760" i="11"/>
  <c r="M15759" i="11"/>
  <c r="M15758" i="11"/>
  <c r="M15757" i="11"/>
  <c r="M15756" i="11"/>
  <c r="M15755" i="11"/>
  <c r="M15754" i="11"/>
  <c r="M15753" i="11"/>
  <c r="M15752" i="11"/>
  <c r="M15751" i="11"/>
  <c r="M15750" i="11"/>
  <c r="M15749" i="11"/>
  <c r="M15748" i="11"/>
  <c r="M15747" i="11"/>
  <c r="M15746" i="11"/>
  <c r="M15745" i="11"/>
  <c r="M15744" i="11"/>
  <c r="M15743" i="11"/>
  <c r="M15742" i="11"/>
  <c r="M15741" i="11"/>
  <c r="M15740" i="11"/>
  <c r="M15739" i="11"/>
  <c r="M15738" i="11"/>
  <c r="M15737" i="11"/>
  <c r="M15736" i="11"/>
  <c r="M15735" i="11"/>
  <c r="M15734" i="11"/>
  <c r="M15733" i="11"/>
  <c r="M15732" i="11"/>
  <c r="M15731" i="11"/>
  <c r="M15730" i="11"/>
  <c r="M15729" i="11"/>
  <c r="M15728" i="11"/>
  <c r="M15727" i="11"/>
  <c r="M15726" i="11"/>
  <c r="M15725" i="11"/>
  <c r="M15724" i="11"/>
  <c r="M15723" i="11"/>
  <c r="M15722" i="11"/>
  <c r="M15721" i="11"/>
  <c r="M15720" i="11"/>
  <c r="M15719" i="11"/>
  <c r="M15718" i="11"/>
  <c r="M15717" i="11"/>
  <c r="M15716" i="11"/>
  <c r="M15715" i="11"/>
  <c r="M15714" i="11"/>
  <c r="M15713" i="11"/>
  <c r="M15712" i="11"/>
  <c r="M15711" i="11"/>
  <c r="M15710" i="11"/>
  <c r="M15709" i="11"/>
  <c r="M15708" i="11"/>
  <c r="M15707" i="11"/>
  <c r="M15706" i="11"/>
  <c r="M15705" i="11"/>
  <c r="M15704" i="11"/>
  <c r="M15703" i="11"/>
  <c r="M15702" i="11"/>
  <c r="M15701" i="11"/>
  <c r="M15700" i="11"/>
  <c r="M15699" i="11"/>
  <c r="M15698" i="11"/>
  <c r="M15697" i="11"/>
  <c r="M15696" i="11"/>
  <c r="M15695" i="11"/>
  <c r="M15694" i="11"/>
  <c r="M15693" i="11"/>
  <c r="M15692" i="11"/>
  <c r="M15691" i="11"/>
  <c r="M15690" i="11"/>
  <c r="M15689" i="11"/>
  <c r="M15688" i="11"/>
  <c r="M15687" i="11"/>
  <c r="M15686" i="11"/>
  <c r="M15685" i="11"/>
  <c r="M15684" i="11"/>
  <c r="M15683" i="11"/>
  <c r="M15682" i="11"/>
  <c r="M15681" i="11"/>
  <c r="M15680" i="11"/>
  <c r="M15679" i="11"/>
  <c r="M15678" i="11"/>
  <c r="M15677" i="11"/>
  <c r="M15676" i="11"/>
  <c r="M15675" i="11"/>
  <c r="M15674" i="11"/>
  <c r="M15673" i="11"/>
  <c r="M15672" i="11"/>
  <c r="M15671" i="11"/>
  <c r="M15670" i="11"/>
  <c r="M15669" i="11"/>
  <c r="M15668" i="11"/>
  <c r="M15667" i="11"/>
  <c r="M15666" i="11"/>
  <c r="M15665" i="11"/>
  <c r="M15664" i="11"/>
  <c r="M15663" i="11"/>
  <c r="M15662" i="11"/>
  <c r="M15661" i="11"/>
  <c r="M15660" i="11"/>
  <c r="M15659" i="11"/>
  <c r="M15658" i="11"/>
  <c r="M15657" i="11"/>
  <c r="M15656" i="11"/>
  <c r="M15655" i="11"/>
  <c r="M15654" i="11"/>
  <c r="M15653" i="11"/>
  <c r="M15652" i="11"/>
  <c r="M15651" i="11"/>
  <c r="M15650" i="11"/>
  <c r="M15649" i="11"/>
  <c r="M15648" i="11"/>
  <c r="M15647" i="11"/>
  <c r="M15646" i="11"/>
  <c r="M15645" i="11"/>
  <c r="M15644" i="11"/>
  <c r="M15643" i="11"/>
  <c r="M15642" i="11"/>
  <c r="M15641" i="11"/>
  <c r="M15640" i="11"/>
  <c r="M15639" i="11"/>
  <c r="M15638" i="11"/>
  <c r="M15637" i="11"/>
  <c r="M15636" i="11"/>
  <c r="M15635" i="11"/>
  <c r="M15634" i="11"/>
  <c r="M15633" i="11"/>
  <c r="M15632" i="11"/>
  <c r="M15631" i="11"/>
  <c r="M15630" i="11"/>
  <c r="M15629" i="11"/>
  <c r="M15628" i="11"/>
  <c r="M15627" i="11"/>
  <c r="M15626" i="11"/>
  <c r="M15625" i="11"/>
  <c r="M15624" i="11"/>
  <c r="M15623" i="11"/>
  <c r="M15622" i="11"/>
  <c r="M15621" i="11"/>
  <c r="M15620" i="11"/>
  <c r="M15619" i="11"/>
  <c r="M15618" i="11"/>
  <c r="M15617" i="11"/>
  <c r="M15616" i="11"/>
  <c r="M15615" i="11"/>
  <c r="M15614" i="11"/>
  <c r="M15613" i="11"/>
  <c r="M15612" i="11"/>
  <c r="M15611" i="11"/>
  <c r="M15610" i="11"/>
  <c r="M15609" i="11"/>
  <c r="M15608" i="11"/>
  <c r="M15607" i="11"/>
  <c r="M15606" i="11"/>
  <c r="M15605" i="11"/>
  <c r="M15604" i="11"/>
  <c r="M15603" i="11"/>
  <c r="M15602" i="11"/>
  <c r="M15601" i="11"/>
  <c r="M15600" i="11"/>
  <c r="M15599" i="11"/>
  <c r="M15598" i="11"/>
  <c r="M15597" i="11"/>
  <c r="M15596" i="11"/>
  <c r="M15595" i="11"/>
  <c r="M15594" i="11"/>
  <c r="M15593" i="11"/>
  <c r="M15592" i="11"/>
  <c r="M15591" i="11"/>
  <c r="M15590" i="11"/>
  <c r="M15589" i="11"/>
  <c r="M15588" i="11"/>
  <c r="M15587" i="11"/>
  <c r="M15586" i="11"/>
  <c r="M15585" i="11"/>
  <c r="M15584" i="11"/>
  <c r="M15583" i="11"/>
  <c r="M15582" i="11"/>
  <c r="M15581" i="11"/>
  <c r="M15580" i="11"/>
  <c r="M15579" i="11"/>
  <c r="M15578" i="11"/>
  <c r="M15577" i="11"/>
  <c r="M15576" i="11"/>
  <c r="M15575" i="11"/>
  <c r="M15574" i="11"/>
  <c r="M15573" i="11"/>
  <c r="M15572" i="11"/>
  <c r="M15571" i="11"/>
  <c r="M15570" i="11"/>
  <c r="M15569" i="11"/>
  <c r="M15568" i="11"/>
  <c r="M15567" i="11"/>
  <c r="M15566" i="11"/>
  <c r="M15565" i="11"/>
  <c r="M15564" i="11"/>
  <c r="M15563" i="11"/>
  <c r="M15562" i="11"/>
  <c r="M15561" i="11"/>
  <c r="M15560" i="11"/>
  <c r="M15559" i="11"/>
  <c r="M15558" i="11"/>
  <c r="M15557" i="11"/>
  <c r="M15556" i="11"/>
  <c r="M15555" i="11"/>
  <c r="M15554" i="11"/>
  <c r="M15553" i="11"/>
  <c r="M15552" i="11"/>
  <c r="M15551" i="11"/>
  <c r="M15550" i="11"/>
  <c r="M15549" i="11"/>
  <c r="M15548" i="11"/>
  <c r="M15547" i="11"/>
  <c r="M15546" i="11"/>
  <c r="M15545" i="11"/>
  <c r="M15544" i="11"/>
  <c r="M15543" i="11"/>
  <c r="M15542" i="11"/>
  <c r="M15541" i="11"/>
  <c r="M15540" i="11"/>
  <c r="M15539" i="11"/>
  <c r="M15538" i="11"/>
  <c r="M15537" i="11"/>
  <c r="M15536" i="11"/>
  <c r="M15535" i="11"/>
  <c r="M15534" i="11"/>
  <c r="M15533" i="11"/>
  <c r="M15532" i="11"/>
  <c r="M15531" i="11"/>
  <c r="M15530" i="11"/>
  <c r="M15529" i="11"/>
  <c r="M15528" i="11"/>
  <c r="M15527" i="11"/>
  <c r="M15526" i="11"/>
  <c r="M15525" i="11"/>
  <c r="M15524" i="11"/>
  <c r="M15523" i="11"/>
  <c r="M15522" i="11"/>
  <c r="M15521" i="11"/>
  <c r="M15520" i="11"/>
  <c r="M15519" i="11"/>
  <c r="M15518" i="11"/>
  <c r="M15517" i="11"/>
  <c r="M15516" i="11"/>
  <c r="M15515" i="11"/>
  <c r="M15514" i="11"/>
  <c r="M15513" i="11"/>
  <c r="M15512" i="11"/>
  <c r="M15511" i="11"/>
  <c r="M15510" i="11"/>
  <c r="M15509" i="11"/>
  <c r="M15508" i="11"/>
  <c r="M15507" i="11"/>
  <c r="M15506" i="11"/>
  <c r="M15505" i="11"/>
  <c r="M15504" i="11"/>
  <c r="M15503" i="11"/>
  <c r="M15502" i="11"/>
  <c r="M15501" i="11"/>
  <c r="M15500" i="11"/>
  <c r="M15499" i="11"/>
  <c r="M15498" i="11"/>
  <c r="M15497" i="11"/>
  <c r="M15496" i="11"/>
  <c r="M15495" i="11"/>
  <c r="M15494" i="11"/>
  <c r="M15493" i="11"/>
  <c r="M15492" i="11"/>
  <c r="M15491" i="11"/>
  <c r="M15490" i="11"/>
  <c r="M15489" i="11"/>
  <c r="M15488" i="11"/>
  <c r="M15487" i="11"/>
  <c r="M15486" i="11"/>
  <c r="M15485" i="11"/>
  <c r="M15484" i="11"/>
  <c r="M15483" i="11"/>
  <c r="M15482" i="11"/>
  <c r="M15481" i="11"/>
  <c r="M15480" i="11"/>
  <c r="M15479" i="11"/>
  <c r="M15478" i="11"/>
  <c r="M15477" i="11"/>
  <c r="M15476" i="11"/>
  <c r="M15475" i="11"/>
  <c r="M15474" i="11"/>
  <c r="M15473" i="11"/>
  <c r="M15472" i="11"/>
  <c r="M15471" i="11"/>
  <c r="M15470" i="11"/>
  <c r="M15469" i="11"/>
  <c r="M15468" i="11"/>
  <c r="M15467" i="11"/>
  <c r="M15466" i="11"/>
  <c r="M15465" i="11"/>
  <c r="M15464" i="11"/>
  <c r="M15463" i="11"/>
  <c r="M15462" i="11"/>
  <c r="M15461" i="11"/>
  <c r="M15460" i="11"/>
  <c r="M15459" i="11"/>
  <c r="M15458" i="11"/>
  <c r="M15457" i="11"/>
  <c r="M15456" i="11"/>
  <c r="M15455" i="11"/>
  <c r="M15454" i="11"/>
  <c r="M15453" i="11"/>
  <c r="M15452" i="11"/>
  <c r="M15451" i="11"/>
  <c r="M15450" i="11"/>
  <c r="M15449" i="11"/>
  <c r="M15448" i="11"/>
  <c r="M15447" i="11"/>
  <c r="M15446" i="11"/>
  <c r="M15445" i="11"/>
  <c r="M15444" i="11"/>
  <c r="M15443" i="11"/>
  <c r="M15442" i="11"/>
  <c r="M15441" i="11"/>
  <c r="M15440" i="11"/>
  <c r="M15439" i="11"/>
  <c r="M15438" i="11"/>
  <c r="M15437" i="11"/>
  <c r="M15436" i="11"/>
  <c r="M15435" i="11"/>
  <c r="M15434" i="11"/>
  <c r="M15433" i="11"/>
  <c r="M15432" i="11"/>
  <c r="M15431" i="11"/>
  <c r="M15430" i="11"/>
  <c r="M15429" i="11"/>
  <c r="M15428" i="11"/>
  <c r="M15427" i="11"/>
  <c r="M15426" i="11"/>
  <c r="M15425" i="11"/>
  <c r="M15424" i="11"/>
  <c r="M15423" i="11"/>
  <c r="M15422" i="11"/>
  <c r="M15421" i="11"/>
  <c r="M15420" i="11"/>
  <c r="M15419" i="11"/>
  <c r="M15418" i="11"/>
  <c r="M15417" i="11"/>
  <c r="M15416" i="11"/>
  <c r="M15415" i="11"/>
  <c r="M15414" i="11"/>
  <c r="M15413" i="11"/>
  <c r="M15412" i="11"/>
  <c r="M15411" i="11"/>
  <c r="M15410" i="11"/>
  <c r="M15409" i="11"/>
  <c r="M15408" i="11"/>
  <c r="M15407" i="11"/>
  <c r="M15406" i="11"/>
  <c r="M15405" i="11"/>
  <c r="M15404" i="11"/>
  <c r="M15403" i="11"/>
  <c r="M15402" i="11"/>
  <c r="M15401" i="11"/>
  <c r="M15400" i="11"/>
  <c r="M15399" i="11"/>
  <c r="M15398" i="11"/>
  <c r="M15397" i="11"/>
  <c r="M15396" i="11"/>
  <c r="M15395" i="11"/>
  <c r="M15394" i="11"/>
  <c r="M15393" i="11"/>
  <c r="M15392" i="11"/>
  <c r="M15391" i="11"/>
  <c r="M15390" i="11"/>
  <c r="M15389" i="11"/>
  <c r="M15388" i="11"/>
  <c r="M15387" i="11"/>
  <c r="M15386" i="11"/>
  <c r="M15385" i="11"/>
  <c r="M15384" i="11"/>
  <c r="M15383" i="11"/>
  <c r="M15382" i="11"/>
  <c r="M15381" i="11"/>
  <c r="M15380" i="11"/>
  <c r="M15379" i="11"/>
  <c r="M15378" i="11"/>
  <c r="M15377" i="11"/>
  <c r="M15376" i="11"/>
  <c r="M15375" i="11"/>
  <c r="M15374" i="11"/>
  <c r="M15373" i="11"/>
  <c r="M15372" i="11"/>
  <c r="M15371" i="11"/>
  <c r="M15370" i="11"/>
  <c r="M15369" i="11"/>
  <c r="M15368" i="11"/>
  <c r="M15367" i="11"/>
  <c r="M15366" i="11"/>
  <c r="M15365" i="11"/>
  <c r="M15364" i="11"/>
  <c r="M15363" i="11"/>
  <c r="M15362" i="11"/>
  <c r="M15361" i="11"/>
  <c r="M15360" i="11"/>
  <c r="M15359" i="11"/>
  <c r="M15358" i="11"/>
  <c r="M15357" i="11"/>
  <c r="M15356" i="11"/>
  <c r="M15355" i="11"/>
  <c r="M15354" i="11"/>
  <c r="M15353" i="11"/>
  <c r="M15352" i="11"/>
  <c r="M15351" i="11"/>
  <c r="M15350" i="11"/>
  <c r="M15349" i="11"/>
  <c r="M15348" i="11"/>
  <c r="M15347" i="11"/>
  <c r="M15346" i="11"/>
  <c r="M15345" i="11"/>
  <c r="M15344" i="11"/>
  <c r="M15343" i="11"/>
  <c r="M15342" i="11"/>
  <c r="M15341" i="11"/>
  <c r="M15340" i="11"/>
  <c r="M15339" i="11"/>
  <c r="M15338" i="11"/>
  <c r="M15337" i="11"/>
  <c r="M15336" i="11"/>
  <c r="M15335" i="11"/>
  <c r="M15334" i="11"/>
  <c r="M15333" i="11"/>
  <c r="M15332" i="11"/>
  <c r="M15331" i="11"/>
  <c r="M15330" i="11"/>
  <c r="M15329" i="11"/>
  <c r="M15328" i="11"/>
  <c r="M15327" i="11"/>
  <c r="M15326" i="11"/>
  <c r="M15325" i="11"/>
  <c r="M15324" i="11"/>
  <c r="M15323" i="11"/>
  <c r="M15322" i="11"/>
  <c r="M15321" i="11"/>
  <c r="M15320" i="11"/>
  <c r="M15319" i="11"/>
  <c r="M15318" i="11"/>
  <c r="M15317" i="11"/>
  <c r="M15316" i="11"/>
  <c r="M15315" i="11"/>
  <c r="M15314" i="11"/>
  <c r="M15313" i="11"/>
  <c r="M15312" i="11"/>
  <c r="M15311" i="11"/>
  <c r="M15310" i="11"/>
  <c r="M15309" i="11"/>
  <c r="M15308" i="11"/>
  <c r="M15307" i="11"/>
  <c r="M15306" i="11"/>
  <c r="M15305" i="11"/>
  <c r="M15304" i="11"/>
  <c r="M15303" i="11"/>
  <c r="M15302" i="11"/>
  <c r="M15301" i="11"/>
  <c r="M15300" i="11"/>
  <c r="M15299" i="11"/>
  <c r="M15298" i="11"/>
  <c r="M15297" i="11"/>
  <c r="M15296" i="11"/>
  <c r="M15295" i="11"/>
  <c r="M15294" i="11"/>
  <c r="M15293" i="11"/>
  <c r="M15292" i="11"/>
  <c r="M15291" i="11"/>
  <c r="M15290" i="11"/>
  <c r="M15289" i="11"/>
  <c r="M15288" i="11"/>
  <c r="M15287" i="11"/>
  <c r="M15286" i="11"/>
  <c r="M15285" i="11"/>
  <c r="M15284" i="11"/>
  <c r="M15283" i="11"/>
  <c r="M15282" i="11"/>
  <c r="M15281" i="11"/>
  <c r="M15280" i="11"/>
  <c r="M15279" i="11"/>
  <c r="M15278" i="11"/>
  <c r="M15277" i="11"/>
  <c r="M15276" i="11"/>
  <c r="M15275" i="11"/>
  <c r="M15274" i="11"/>
  <c r="M15273" i="11"/>
  <c r="M15272" i="11"/>
  <c r="M15271" i="11"/>
  <c r="M15270" i="11"/>
  <c r="M15269" i="11"/>
  <c r="M15268" i="11"/>
  <c r="M15267" i="11"/>
  <c r="M15266" i="11"/>
  <c r="M15265" i="11"/>
  <c r="M15264" i="11"/>
  <c r="M15263" i="11"/>
  <c r="M15262" i="11"/>
  <c r="M15261" i="11"/>
  <c r="M15260" i="11"/>
  <c r="M15259" i="11"/>
  <c r="M15258" i="11"/>
  <c r="M15257" i="11"/>
  <c r="M15256" i="11"/>
  <c r="M15255" i="11"/>
  <c r="M15254" i="11"/>
  <c r="M15253" i="11"/>
  <c r="M15252" i="11"/>
  <c r="M15251" i="11"/>
  <c r="M15250" i="11"/>
  <c r="M15249" i="11"/>
  <c r="M15248" i="11"/>
  <c r="M15247" i="11"/>
  <c r="M15246" i="11"/>
  <c r="M15245" i="11"/>
  <c r="M15244" i="11"/>
  <c r="M15243" i="11"/>
  <c r="M15242" i="11"/>
  <c r="M15241" i="11"/>
  <c r="M15240" i="11"/>
  <c r="M15239" i="11"/>
  <c r="M15238" i="11"/>
  <c r="M15237" i="11"/>
  <c r="M15236" i="11"/>
  <c r="M15235" i="11"/>
  <c r="M15234" i="11"/>
  <c r="M15233" i="11"/>
  <c r="M15232" i="11"/>
  <c r="M15231" i="11"/>
  <c r="M15230" i="11"/>
  <c r="M15229" i="11"/>
  <c r="M15228" i="11"/>
  <c r="M15227" i="11"/>
  <c r="M15226" i="11"/>
  <c r="M15225" i="11"/>
  <c r="M15224" i="11"/>
  <c r="M15223" i="11"/>
  <c r="M15222" i="11"/>
  <c r="M15221" i="11"/>
  <c r="M15220" i="11"/>
  <c r="M15219" i="11"/>
  <c r="M15218" i="11"/>
  <c r="M15217" i="11"/>
  <c r="M15216" i="11"/>
  <c r="M15215" i="11"/>
  <c r="M15214" i="11"/>
  <c r="M15213" i="11"/>
  <c r="M15212" i="11"/>
  <c r="M15211" i="11"/>
  <c r="M15210" i="11"/>
  <c r="M15209" i="11"/>
  <c r="M15208" i="11"/>
  <c r="M15207" i="11"/>
  <c r="M15206" i="11"/>
  <c r="M15205" i="11"/>
  <c r="M15204" i="11"/>
  <c r="M15203" i="11"/>
  <c r="M15202" i="11"/>
  <c r="M15201" i="11"/>
  <c r="M15200" i="11"/>
  <c r="M15199" i="11"/>
  <c r="M15198" i="11"/>
  <c r="M15197" i="11"/>
  <c r="M15196" i="11"/>
  <c r="M15195" i="11"/>
  <c r="M15194" i="11"/>
  <c r="M15193" i="11"/>
  <c r="M15192" i="11"/>
  <c r="M15191" i="11"/>
  <c r="M15190" i="11"/>
  <c r="M15189" i="11"/>
  <c r="M15188" i="11"/>
  <c r="M15187" i="11"/>
  <c r="M15186" i="11"/>
  <c r="M15185" i="11"/>
  <c r="M15184" i="11"/>
  <c r="M15183" i="11"/>
  <c r="M15182" i="11"/>
  <c r="M15181" i="11"/>
  <c r="M15180" i="11"/>
  <c r="M15179" i="11"/>
  <c r="M15178" i="11"/>
  <c r="M15177" i="11"/>
  <c r="M15176" i="11"/>
  <c r="M15175" i="11"/>
  <c r="M15174" i="11"/>
  <c r="M15173" i="11"/>
  <c r="M15172" i="11"/>
  <c r="M15171" i="11"/>
  <c r="M15170" i="11"/>
  <c r="M15169" i="11"/>
  <c r="M15168" i="11"/>
  <c r="M15167" i="11"/>
  <c r="M15166" i="11"/>
  <c r="M15165" i="11"/>
  <c r="M15164" i="11"/>
  <c r="M15163" i="11"/>
  <c r="M15162" i="11"/>
  <c r="M15161" i="11"/>
  <c r="M15160" i="11"/>
  <c r="M15159" i="11"/>
  <c r="M15158" i="11"/>
  <c r="M15157" i="11"/>
  <c r="M15156" i="11"/>
  <c r="M15155" i="11"/>
  <c r="M15154" i="11"/>
  <c r="M15153" i="11"/>
  <c r="M15152" i="11"/>
  <c r="M15151" i="11"/>
  <c r="M15150" i="11"/>
  <c r="M15149" i="11"/>
  <c r="M15148" i="11"/>
  <c r="M15147" i="11"/>
  <c r="M15146" i="11"/>
  <c r="M15145" i="11"/>
  <c r="M15144" i="11"/>
  <c r="M15143" i="11"/>
  <c r="M15142" i="11"/>
  <c r="M15141" i="11"/>
  <c r="M15140" i="11"/>
  <c r="M15139" i="11"/>
  <c r="M15138" i="11"/>
  <c r="M15137" i="11"/>
  <c r="M15136" i="11"/>
  <c r="M15135" i="11"/>
  <c r="M15134" i="11"/>
  <c r="M15133" i="11"/>
  <c r="M15132" i="11"/>
  <c r="M15131" i="11"/>
  <c r="M15130" i="11"/>
  <c r="M15129" i="11"/>
  <c r="M15128" i="11"/>
  <c r="M15127" i="11"/>
  <c r="M15126" i="11"/>
  <c r="M15125" i="11"/>
  <c r="M15124" i="11"/>
  <c r="M15123" i="11"/>
  <c r="M15122" i="11"/>
  <c r="M15121" i="11"/>
  <c r="M15120" i="11"/>
  <c r="M15119" i="11"/>
  <c r="M15118" i="11"/>
  <c r="M15117" i="11"/>
  <c r="M15116" i="11"/>
  <c r="M15115" i="11"/>
  <c r="M15114" i="11"/>
  <c r="M15113" i="11"/>
  <c r="M15112" i="11"/>
  <c r="M15111" i="11"/>
  <c r="M15110" i="11"/>
  <c r="M15109" i="11"/>
  <c r="M15108" i="11"/>
  <c r="M15107" i="11"/>
  <c r="M15106" i="11"/>
  <c r="M15105" i="11"/>
  <c r="M15104" i="11"/>
  <c r="M15103" i="11"/>
  <c r="M15102" i="11"/>
  <c r="M15101" i="11"/>
  <c r="M15100" i="11"/>
  <c r="M15099" i="11"/>
  <c r="M15098" i="11"/>
  <c r="M15097" i="11"/>
  <c r="M15096" i="11"/>
  <c r="M15095" i="11"/>
  <c r="M15094" i="11"/>
  <c r="M15093" i="11"/>
  <c r="M15092" i="11"/>
  <c r="M15091" i="11"/>
  <c r="M15090" i="11"/>
  <c r="M15089" i="11"/>
  <c r="M15088" i="11"/>
  <c r="M15087" i="11"/>
  <c r="M15086" i="11"/>
  <c r="M15085" i="11"/>
  <c r="M15084" i="11"/>
  <c r="M15083" i="11"/>
  <c r="M15082" i="11"/>
  <c r="M15081" i="11"/>
  <c r="M15080" i="11"/>
  <c r="M15079" i="11"/>
  <c r="M15078" i="11"/>
  <c r="M15077" i="11"/>
  <c r="M15076" i="11"/>
  <c r="M15075" i="11"/>
  <c r="M15074" i="11"/>
  <c r="M15073" i="11"/>
  <c r="M15072" i="11"/>
  <c r="M15071" i="11"/>
  <c r="M15070" i="11"/>
  <c r="M15069" i="11"/>
  <c r="M15068" i="11"/>
  <c r="M15067" i="11"/>
  <c r="M15066" i="11"/>
  <c r="M15065" i="11"/>
  <c r="M15064" i="11"/>
  <c r="M15063" i="11"/>
  <c r="M15062" i="11"/>
  <c r="M15061" i="11"/>
  <c r="M15060" i="11"/>
  <c r="M15059" i="11"/>
  <c r="M15058" i="11"/>
  <c r="M15057" i="11"/>
  <c r="M15056" i="11"/>
  <c r="M15055" i="11"/>
  <c r="M15054" i="11"/>
  <c r="M15053" i="11"/>
  <c r="M15052" i="11"/>
  <c r="M15051" i="11"/>
  <c r="M15050" i="11"/>
  <c r="M15049" i="11"/>
  <c r="M15048" i="11"/>
  <c r="M15047" i="11"/>
  <c r="M15046" i="11"/>
  <c r="M15045" i="11"/>
  <c r="M15044" i="11"/>
  <c r="M15043" i="11"/>
  <c r="M15042" i="11"/>
  <c r="M15041" i="11"/>
  <c r="M15040" i="11"/>
  <c r="M15039" i="11"/>
  <c r="M15038" i="11"/>
  <c r="M15037" i="11"/>
  <c r="M15036" i="11"/>
  <c r="M15035" i="11"/>
  <c r="M15034" i="11"/>
  <c r="M15033" i="11"/>
  <c r="M15032" i="11"/>
  <c r="M15031" i="11"/>
  <c r="M15030" i="11"/>
  <c r="M15029" i="11"/>
  <c r="M15028" i="11"/>
  <c r="M15027" i="11"/>
  <c r="M15026" i="11"/>
  <c r="M15025" i="11"/>
  <c r="M15024" i="11"/>
  <c r="M15023" i="11"/>
  <c r="M15022" i="11"/>
  <c r="M15021" i="11"/>
  <c r="M15020" i="11"/>
  <c r="M15019" i="11"/>
  <c r="M15018" i="11"/>
  <c r="M15017" i="11"/>
  <c r="M15016" i="11"/>
  <c r="M15015" i="11"/>
  <c r="M15014" i="11"/>
  <c r="M15013" i="11"/>
  <c r="M15012" i="11"/>
  <c r="M15011" i="11"/>
  <c r="M15010" i="11"/>
  <c r="M15009" i="11"/>
  <c r="M15008" i="11"/>
  <c r="M15007" i="11"/>
  <c r="M15006" i="11"/>
  <c r="M15005" i="11"/>
  <c r="M15004" i="11"/>
  <c r="M15003" i="11"/>
  <c r="M15002" i="11"/>
  <c r="M15001" i="11"/>
  <c r="M15000" i="11"/>
  <c r="M14999" i="11"/>
  <c r="M14998" i="11"/>
  <c r="M14997" i="11"/>
  <c r="M14996" i="11"/>
  <c r="M14995" i="11"/>
  <c r="M14994" i="11"/>
  <c r="M14993" i="11"/>
  <c r="M14992" i="11"/>
  <c r="M14991" i="11"/>
  <c r="M14990" i="11"/>
  <c r="M14989" i="11"/>
  <c r="M14988" i="11"/>
  <c r="M14987" i="11"/>
  <c r="M14986" i="11"/>
  <c r="M14985" i="11"/>
  <c r="M14984" i="11"/>
  <c r="M14983" i="11"/>
  <c r="M14982" i="11"/>
  <c r="M14981" i="11"/>
  <c r="M14980" i="11"/>
  <c r="M14979" i="11"/>
  <c r="M14978" i="11"/>
  <c r="M14977" i="11"/>
  <c r="M14976" i="11"/>
  <c r="M14975" i="11"/>
  <c r="M14974" i="11"/>
  <c r="M14973" i="11"/>
  <c r="M14972" i="11"/>
  <c r="M14971" i="11"/>
  <c r="M14970" i="11"/>
  <c r="M14969" i="11"/>
  <c r="M14968" i="11"/>
  <c r="M14967" i="11"/>
  <c r="M14966" i="11"/>
  <c r="M14965" i="11"/>
  <c r="M14964" i="11"/>
  <c r="M14963" i="11"/>
  <c r="M14962" i="11"/>
  <c r="M14961" i="11"/>
  <c r="M14960" i="11"/>
  <c r="M14959" i="11"/>
  <c r="M14958" i="11"/>
  <c r="M14957" i="11"/>
  <c r="M14956" i="11"/>
  <c r="M14955" i="11"/>
  <c r="M14954" i="11"/>
  <c r="M14953" i="11"/>
  <c r="M14952" i="11"/>
  <c r="M14951" i="11"/>
  <c r="M14950" i="11"/>
  <c r="M14949" i="11"/>
  <c r="M14948" i="11"/>
  <c r="M14947" i="11"/>
  <c r="M14946" i="11"/>
  <c r="M14945" i="11"/>
  <c r="M14944" i="11"/>
  <c r="M14943" i="11"/>
  <c r="M14942" i="11"/>
  <c r="M14941" i="11"/>
  <c r="M14940" i="11"/>
  <c r="M14939" i="11"/>
  <c r="M14938" i="11"/>
  <c r="M14937" i="11"/>
  <c r="M14936" i="11"/>
  <c r="M14935" i="11"/>
  <c r="M14934" i="11"/>
  <c r="M14933" i="11"/>
  <c r="M14932" i="11"/>
  <c r="M14931" i="11"/>
  <c r="M14930" i="11"/>
  <c r="M14929" i="11"/>
  <c r="M14928" i="11"/>
  <c r="M14927" i="11"/>
  <c r="M14926" i="11"/>
  <c r="M14925" i="11"/>
  <c r="M14924" i="11"/>
  <c r="M14923" i="11"/>
  <c r="M14922" i="11"/>
  <c r="M14921" i="11"/>
  <c r="M14920" i="11"/>
  <c r="M14919" i="11"/>
  <c r="M14918" i="11"/>
  <c r="M14917" i="11"/>
  <c r="M14916" i="11"/>
  <c r="M14915" i="11"/>
  <c r="M14914" i="11"/>
  <c r="M14913" i="11"/>
  <c r="M14912" i="11"/>
  <c r="M14911" i="11"/>
  <c r="M14910" i="11"/>
  <c r="M14909" i="11"/>
  <c r="M14908" i="11"/>
  <c r="M14907" i="11"/>
  <c r="M14906" i="11"/>
  <c r="M14905" i="11"/>
  <c r="M14904" i="11"/>
  <c r="M14903" i="11"/>
  <c r="M14902" i="11"/>
  <c r="M14901" i="11"/>
  <c r="M14900" i="11"/>
  <c r="M14899" i="11"/>
  <c r="M14898" i="11"/>
  <c r="M14897" i="11"/>
  <c r="M14896" i="11"/>
  <c r="M14895" i="11"/>
  <c r="M14894" i="11"/>
  <c r="M14893" i="11"/>
  <c r="M14892" i="11"/>
  <c r="M14891" i="11"/>
  <c r="M14890" i="11"/>
  <c r="M14889" i="11"/>
  <c r="M14888" i="11"/>
  <c r="M14887" i="11"/>
  <c r="M14886" i="11"/>
  <c r="M14885" i="11"/>
  <c r="M14884" i="11"/>
  <c r="M14883" i="11"/>
  <c r="M14882" i="11"/>
  <c r="M14881" i="11"/>
  <c r="M14880" i="11"/>
  <c r="M14879" i="11"/>
  <c r="M14878" i="11"/>
  <c r="M14877" i="11"/>
  <c r="M14876" i="11"/>
  <c r="M14875" i="11"/>
  <c r="M14874" i="11"/>
  <c r="M14873" i="11"/>
  <c r="M14872" i="11"/>
  <c r="M14871" i="11"/>
  <c r="M14870" i="11"/>
  <c r="M14869" i="11"/>
  <c r="M14868" i="11"/>
  <c r="M14867" i="11"/>
  <c r="M14866" i="11"/>
  <c r="M14865" i="11"/>
  <c r="M14864" i="11"/>
  <c r="M14863" i="11"/>
  <c r="M14862" i="11"/>
  <c r="M14861" i="11"/>
  <c r="M14860" i="11"/>
  <c r="M14859" i="11"/>
  <c r="M14858" i="11"/>
  <c r="M14857" i="11"/>
  <c r="M14856" i="11"/>
  <c r="M14855" i="11"/>
  <c r="M14854" i="11"/>
  <c r="M14853" i="11"/>
  <c r="M14852" i="11"/>
  <c r="M14851" i="11"/>
  <c r="M14850" i="11"/>
  <c r="M14849" i="11"/>
  <c r="M14848" i="11"/>
  <c r="M14847" i="11"/>
  <c r="M14846" i="11"/>
  <c r="M14845" i="11"/>
  <c r="M14844" i="11"/>
  <c r="M14843" i="11"/>
  <c r="M14842" i="11"/>
  <c r="M14841" i="11"/>
  <c r="M14840" i="11"/>
  <c r="M14839" i="11"/>
  <c r="M14838" i="11"/>
  <c r="M14837" i="11"/>
  <c r="M14836" i="11"/>
  <c r="M14835" i="11"/>
  <c r="M14834" i="11"/>
  <c r="M14833" i="11"/>
  <c r="M14832" i="11"/>
  <c r="M14831" i="11"/>
  <c r="M14830" i="11"/>
  <c r="M14829" i="11"/>
  <c r="M14828" i="11"/>
  <c r="M14827" i="11"/>
  <c r="M14826" i="11"/>
  <c r="M14825" i="11"/>
  <c r="M14824" i="11"/>
  <c r="M14823" i="11"/>
  <c r="M14822" i="11"/>
  <c r="M14821" i="11"/>
  <c r="M14820" i="11"/>
  <c r="M14819" i="11"/>
  <c r="M14818" i="11"/>
  <c r="M14817" i="11"/>
  <c r="M14816" i="11"/>
  <c r="M14815" i="11"/>
  <c r="M14814" i="11"/>
  <c r="M14813" i="11"/>
  <c r="M14812" i="11"/>
  <c r="M14811" i="11"/>
  <c r="M14810" i="11"/>
  <c r="M14809" i="11"/>
  <c r="M14808" i="11"/>
  <c r="M14807" i="11"/>
  <c r="M14806" i="11"/>
  <c r="M14805" i="11"/>
  <c r="M14804" i="11"/>
  <c r="M14803" i="11"/>
  <c r="M14802" i="11"/>
  <c r="M14801" i="11"/>
  <c r="M14800" i="11"/>
  <c r="M14799" i="11"/>
  <c r="M14798" i="11"/>
  <c r="M14797" i="11"/>
  <c r="M14796" i="11"/>
  <c r="M14795" i="11"/>
  <c r="M14794" i="11"/>
  <c r="M14793" i="11"/>
  <c r="M14792" i="11"/>
  <c r="M14791" i="11"/>
  <c r="M14790" i="11"/>
  <c r="M14789" i="11"/>
  <c r="M14788" i="11"/>
  <c r="M14787" i="11"/>
  <c r="M14786" i="11"/>
  <c r="M14785" i="11"/>
  <c r="M14784" i="11"/>
  <c r="M14783" i="11"/>
  <c r="M14782" i="11"/>
  <c r="M14781" i="11"/>
  <c r="M14780" i="11"/>
  <c r="M14779" i="11"/>
  <c r="M14778" i="11"/>
  <c r="M14777" i="11"/>
  <c r="M14776" i="11"/>
  <c r="M14775" i="11"/>
  <c r="M14774" i="11"/>
  <c r="M14773" i="11"/>
  <c r="M14772" i="11"/>
  <c r="M14771" i="11"/>
  <c r="M14770" i="11"/>
  <c r="M14769" i="11"/>
  <c r="M14768" i="11"/>
  <c r="M14767" i="11"/>
  <c r="M14766" i="11"/>
  <c r="M14765" i="11"/>
  <c r="M14764" i="11"/>
  <c r="M14763" i="11"/>
  <c r="M14762" i="11"/>
  <c r="M14761" i="11"/>
  <c r="M14760" i="11"/>
  <c r="M14759" i="11"/>
  <c r="M14758" i="11"/>
  <c r="M14757" i="11"/>
  <c r="M14756" i="11"/>
  <c r="M14755" i="11"/>
  <c r="M14754" i="11"/>
  <c r="M14753" i="11"/>
  <c r="M14752" i="11"/>
  <c r="M14751" i="11"/>
  <c r="M14750" i="11"/>
  <c r="M14749" i="11"/>
  <c r="M14748" i="11"/>
  <c r="M14747" i="11"/>
  <c r="M14746" i="11"/>
  <c r="M14745" i="11"/>
  <c r="M14744" i="11"/>
  <c r="M14743" i="11"/>
  <c r="M14742" i="11"/>
  <c r="M14741" i="11"/>
  <c r="M14740" i="11"/>
  <c r="M14739" i="11"/>
  <c r="M14738" i="11"/>
  <c r="M14737" i="11"/>
  <c r="M14736" i="11"/>
  <c r="M14735" i="11"/>
  <c r="M14734" i="11"/>
  <c r="M14733" i="11"/>
  <c r="M14732" i="11"/>
  <c r="M14731" i="11"/>
  <c r="M14730" i="11"/>
  <c r="M14729" i="11"/>
  <c r="M14728" i="11"/>
  <c r="M14727" i="11"/>
  <c r="M14726" i="11"/>
  <c r="M14725" i="11"/>
  <c r="M14724" i="11"/>
  <c r="M14723" i="11"/>
  <c r="M14722" i="11"/>
  <c r="M14721" i="11"/>
  <c r="M14720" i="11"/>
  <c r="M14719" i="11"/>
  <c r="M14718" i="11"/>
  <c r="M14717" i="11"/>
  <c r="M14716" i="11"/>
  <c r="M14715" i="11"/>
  <c r="M14714" i="11"/>
  <c r="M14713" i="11"/>
  <c r="M14712" i="11"/>
  <c r="M14711" i="11"/>
  <c r="M14710" i="11"/>
  <c r="M14709" i="11"/>
  <c r="M14708" i="11"/>
  <c r="M14707" i="11"/>
  <c r="M14706" i="11"/>
  <c r="M14705" i="11"/>
  <c r="M14704" i="11"/>
  <c r="M14703" i="11"/>
  <c r="M14702" i="11"/>
  <c r="M14701" i="11"/>
  <c r="M14700" i="11"/>
  <c r="M14699" i="11"/>
  <c r="M14698" i="11"/>
  <c r="M14697" i="11"/>
  <c r="M14696" i="11"/>
  <c r="M14695" i="11"/>
  <c r="M14694" i="11"/>
  <c r="M14693" i="11"/>
  <c r="M14692" i="11"/>
  <c r="M14691" i="11"/>
  <c r="M14690" i="11"/>
  <c r="M14689" i="11"/>
  <c r="M14688" i="11"/>
  <c r="M14687" i="11"/>
  <c r="M14686" i="11"/>
  <c r="M14685" i="11"/>
  <c r="M14684" i="11"/>
  <c r="M14683" i="11"/>
  <c r="M14682" i="11"/>
  <c r="M14681" i="11"/>
  <c r="M14680" i="11"/>
  <c r="M14679" i="11"/>
  <c r="M14678" i="11"/>
  <c r="M14677" i="11"/>
  <c r="M14676" i="11"/>
  <c r="M14675" i="11"/>
  <c r="M14674" i="11"/>
  <c r="M14673" i="11"/>
  <c r="M14672" i="11"/>
  <c r="M14671" i="11"/>
  <c r="M14670" i="11"/>
  <c r="M14669" i="11"/>
  <c r="M14668" i="11"/>
  <c r="M14667" i="11"/>
  <c r="M14666" i="11"/>
  <c r="M14665" i="11"/>
  <c r="M14664" i="11"/>
  <c r="M14663" i="11"/>
  <c r="M14662" i="11"/>
  <c r="M14661" i="11"/>
  <c r="M14660" i="11"/>
  <c r="M14659" i="11"/>
  <c r="M14658" i="11"/>
  <c r="M14657" i="11"/>
  <c r="M14656" i="11"/>
  <c r="M14655" i="11"/>
  <c r="M14654" i="11"/>
  <c r="M14653" i="11"/>
  <c r="M14652" i="11"/>
  <c r="M14651" i="11"/>
  <c r="M14650" i="11"/>
  <c r="M14649" i="11"/>
  <c r="M14648" i="11"/>
  <c r="M14647" i="11"/>
  <c r="M14646" i="11"/>
  <c r="M14645" i="11"/>
  <c r="M14644" i="11"/>
  <c r="M14643" i="11"/>
  <c r="M14642" i="11"/>
  <c r="M14641" i="11"/>
  <c r="M14640" i="11"/>
  <c r="M14639" i="11"/>
  <c r="M14638" i="11"/>
  <c r="M14637" i="11"/>
  <c r="M14636" i="11"/>
  <c r="M14635" i="11"/>
  <c r="M14634" i="11"/>
  <c r="M14633" i="11"/>
  <c r="M14632" i="11"/>
  <c r="M14631" i="11"/>
  <c r="M14630" i="11"/>
  <c r="M14629" i="11"/>
  <c r="M14628" i="11"/>
  <c r="M14627" i="11"/>
  <c r="M14626" i="11"/>
  <c r="M14625" i="11"/>
  <c r="M14624" i="11"/>
  <c r="M14623" i="11"/>
  <c r="M14622" i="11"/>
  <c r="M14621" i="11"/>
  <c r="M14620" i="11"/>
  <c r="M14619" i="11"/>
  <c r="M14618" i="11"/>
  <c r="M14617" i="11"/>
  <c r="M14616" i="11"/>
  <c r="M14615" i="11"/>
  <c r="M14614" i="11"/>
  <c r="M14613" i="11"/>
  <c r="M14612" i="11"/>
  <c r="M14611" i="11"/>
  <c r="M14610" i="11"/>
  <c r="M14609" i="11"/>
  <c r="M14608" i="11"/>
  <c r="M14607" i="11"/>
  <c r="M14606" i="11"/>
  <c r="M14605" i="11"/>
  <c r="M14604" i="11"/>
  <c r="M14603" i="11"/>
  <c r="M14602" i="11"/>
  <c r="M14601" i="11"/>
  <c r="M14600" i="11"/>
  <c r="M14599" i="11"/>
  <c r="M14598" i="11"/>
  <c r="M14597" i="11"/>
  <c r="M14596" i="11"/>
  <c r="M14595" i="11"/>
  <c r="M14594" i="11"/>
  <c r="M14593" i="11"/>
  <c r="M14592" i="11"/>
  <c r="M14591" i="11"/>
  <c r="M14590" i="11"/>
  <c r="M14589" i="11"/>
  <c r="M14588" i="11"/>
  <c r="M14587" i="11"/>
  <c r="M14586" i="11"/>
  <c r="M14585" i="11"/>
  <c r="M14584" i="11"/>
  <c r="M14583" i="11"/>
  <c r="M14582" i="11"/>
  <c r="M14581" i="11"/>
  <c r="M14580" i="11"/>
  <c r="M14579" i="11"/>
  <c r="M14578" i="11"/>
  <c r="M14577" i="11"/>
  <c r="M14576" i="11"/>
  <c r="M14575" i="11"/>
  <c r="M14574" i="11"/>
  <c r="M14573" i="11"/>
  <c r="M14572" i="11"/>
  <c r="M14571" i="11"/>
  <c r="M14570" i="11"/>
  <c r="M14569" i="11"/>
  <c r="M14568" i="11"/>
  <c r="M14567" i="11"/>
  <c r="M14566" i="11"/>
  <c r="M14565" i="11"/>
  <c r="M14564" i="11"/>
  <c r="M14563" i="11"/>
  <c r="M14562" i="11"/>
  <c r="M14561" i="11"/>
  <c r="M14560" i="11"/>
  <c r="M14559" i="11"/>
  <c r="M14558" i="11"/>
  <c r="M14557" i="11"/>
  <c r="M14556" i="11"/>
  <c r="M14555" i="11"/>
  <c r="M14554" i="11"/>
  <c r="M14553" i="11"/>
  <c r="M14552" i="11"/>
  <c r="M14551" i="11"/>
  <c r="M14550" i="11"/>
  <c r="M14549" i="11"/>
  <c r="M14548" i="11"/>
  <c r="M14547" i="11"/>
  <c r="M14546" i="11"/>
  <c r="M14545" i="11"/>
  <c r="M14544" i="11"/>
  <c r="M14543" i="11"/>
  <c r="M14542" i="11"/>
  <c r="M14541" i="11"/>
  <c r="M14540" i="11"/>
  <c r="M14539" i="11"/>
  <c r="M14538" i="11"/>
  <c r="M14537" i="11"/>
  <c r="M14536" i="11"/>
  <c r="M14535" i="11"/>
  <c r="M14534" i="11"/>
  <c r="M14533" i="11"/>
  <c r="M14532" i="11"/>
  <c r="M14531" i="11"/>
  <c r="M14530" i="11"/>
  <c r="M14529" i="11"/>
  <c r="M14528" i="11"/>
  <c r="M14527" i="11"/>
  <c r="M14526" i="11"/>
  <c r="M14525" i="11"/>
  <c r="M14524" i="11"/>
  <c r="M14523" i="11"/>
  <c r="M14522" i="11"/>
  <c r="M14521" i="11"/>
  <c r="M14520" i="11"/>
  <c r="M14519" i="11"/>
  <c r="M14518" i="11"/>
  <c r="M14517" i="11"/>
  <c r="M14516" i="11"/>
  <c r="M14515" i="11"/>
  <c r="M14514" i="11"/>
  <c r="M14513" i="11"/>
  <c r="M14512" i="11"/>
  <c r="M14511" i="11"/>
  <c r="M14510" i="11"/>
  <c r="M14509" i="11"/>
  <c r="M14508" i="11"/>
  <c r="M14507" i="11"/>
  <c r="M14506" i="11"/>
  <c r="M14505" i="11"/>
  <c r="M14504" i="11"/>
  <c r="M14503" i="11"/>
  <c r="M14502" i="11"/>
  <c r="M14501" i="11"/>
  <c r="M14500" i="11"/>
  <c r="M14499" i="11"/>
  <c r="M14498" i="11"/>
  <c r="M14497" i="11"/>
  <c r="M14496" i="11"/>
  <c r="M14495" i="11"/>
  <c r="M14494" i="11"/>
  <c r="M14493" i="11"/>
  <c r="M14492" i="11"/>
  <c r="M14491" i="11"/>
  <c r="M14490" i="11"/>
  <c r="M14489" i="11"/>
  <c r="M14488" i="11"/>
  <c r="M14487" i="11"/>
  <c r="M14486" i="11"/>
  <c r="M14485" i="11"/>
  <c r="M14484" i="11"/>
  <c r="M14483" i="11"/>
  <c r="M14482" i="11"/>
  <c r="M14481" i="11"/>
  <c r="M14480" i="11"/>
  <c r="M14479" i="11"/>
  <c r="M14478" i="11"/>
  <c r="M14477" i="11"/>
  <c r="M14476" i="11"/>
  <c r="M14475" i="11"/>
  <c r="M14474" i="11"/>
  <c r="M14473" i="11"/>
  <c r="M14472" i="11"/>
  <c r="M14471" i="11"/>
  <c r="M14470" i="11"/>
  <c r="M14469" i="11"/>
  <c r="M14468" i="11"/>
  <c r="M14467" i="11"/>
  <c r="M14466" i="11"/>
  <c r="M14465" i="11"/>
  <c r="M14464" i="11"/>
  <c r="M14463" i="11"/>
  <c r="M14462" i="11"/>
  <c r="M14461" i="11"/>
  <c r="M14460" i="11"/>
  <c r="M14459" i="11"/>
  <c r="M14458" i="11"/>
  <c r="M14457" i="11"/>
  <c r="M14456" i="11"/>
  <c r="M14455" i="11"/>
  <c r="M14454" i="11"/>
  <c r="M14453" i="11"/>
  <c r="M14452" i="11"/>
  <c r="M14451" i="11"/>
  <c r="M14450" i="11"/>
  <c r="M14449" i="11"/>
  <c r="M14448" i="11"/>
  <c r="M14447" i="11"/>
  <c r="M14446" i="11"/>
  <c r="M14445" i="11"/>
  <c r="M14444" i="11"/>
  <c r="M14443" i="11"/>
  <c r="M14442" i="11"/>
  <c r="M14441" i="11"/>
  <c r="M14440" i="11"/>
  <c r="M14439" i="11"/>
  <c r="M14438" i="11"/>
  <c r="M14437" i="11"/>
  <c r="M14436" i="11"/>
  <c r="M14435" i="11"/>
  <c r="M14434" i="11"/>
  <c r="M14433" i="11"/>
  <c r="M14432" i="11"/>
  <c r="M14431" i="11"/>
  <c r="M14430" i="11"/>
  <c r="M14429" i="11"/>
  <c r="M14428" i="11"/>
  <c r="M14427" i="11"/>
  <c r="M14426" i="11"/>
  <c r="M14425" i="11"/>
  <c r="M14424" i="11"/>
  <c r="M14423" i="11"/>
  <c r="M14422" i="11"/>
  <c r="M14421" i="11"/>
  <c r="M14420" i="11"/>
  <c r="M14419" i="11"/>
  <c r="M14418" i="11"/>
  <c r="M14417" i="11"/>
  <c r="M14416" i="11"/>
  <c r="M14415" i="11"/>
  <c r="M14414" i="11"/>
  <c r="M14413" i="11"/>
  <c r="M14412" i="11"/>
  <c r="M14411" i="11"/>
  <c r="M14410" i="11"/>
  <c r="M14409" i="11"/>
  <c r="M14408" i="11"/>
  <c r="M14407" i="11"/>
  <c r="M14406" i="11"/>
  <c r="M14405" i="11"/>
  <c r="M14404" i="11"/>
  <c r="M14403" i="11"/>
  <c r="M14402" i="11"/>
  <c r="M14401" i="11"/>
  <c r="M14400" i="11"/>
  <c r="M14399" i="11"/>
  <c r="M14398" i="11"/>
  <c r="M14397" i="11"/>
  <c r="M14396" i="11"/>
  <c r="M14395" i="11"/>
  <c r="M14394" i="11"/>
  <c r="M14393" i="11"/>
  <c r="M14392" i="11"/>
  <c r="M14391" i="11"/>
  <c r="M14390" i="11"/>
  <c r="M14389" i="11"/>
  <c r="M14388" i="11"/>
  <c r="M14387" i="11"/>
  <c r="M14386" i="11"/>
  <c r="M14385" i="11"/>
  <c r="M14384" i="11"/>
  <c r="M14383" i="11"/>
  <c r="M14382" i="11"/>
  <c r="M14381" i="11"/>
  <c r="M14380" i="11"/>
  <c r="M14379" i="11"/>
  <c r="M14378" i="11"/>
  <c r="M14377" i="11"/>
  <c r="M14376" i="11"/>
  <c r="M14375" i="11"/>
  <c r="M14374" i="11"/>
  <c r="M14373" i="11"/>
  <c r="M14372" i="11"/>
  <c r="M14371" i="11"/>
  <c r="M14370" i="11"/>
  <c r="M14369" i="11"/>
  <c r="M14368" i="11"/>
  <c r="M14367" i="11"/>
  <c r="M14366" i="11"/>
  <c r="M14365" i="11"/>
  <c r="M14364" i="11"/>
  <c r="M14363" i="11"/>
  <c r="M14362" i="11"/>
  <c r="M14361" i="11"/>
  <c r="M14360" i="11"/>
  <c r="M14359" i="11"/>
  <c r="M14358" i="11"/>
  <c r="M14357" i="11"/>
  <c r="M14356" i="11"/>
  <c r="M14355" i="11"/>
  <c r="M14354" i="11"/>
  <c r="M14353" i="11"/>
  <c r="M14352" i="11"/>
  <c r="M14351" i="11"/>
  <c r="M14350" i="11"/>
  <c r="M14349" i="11"/>
  <c r="M14348" i="11"/>
  <c r="M14347" i="11"/>
  <c r="M14346" i="11"/>
  <c r="M14345" i="11"/>
  <c r="M14344" i="11"/>
  <c r="M14343" i="11"/>
  <c r="M14342" i="11"/>
  <c r="M14341" i="11"/>
  <c r="M14340" i="11"/>
  <c r="M14339" i="11"/>
  <c r="M14338" i="11"/>
  <c r="M14337" i="11"/>
  <c r="M14336" i="11"/>
  <c r="M14335" i="11"/>
  <c r="M14334" i="11"/>
  <c r="M14333" i="11"/>
  <c r="M14332" i="11"/>
  <c r="M14331" i="11"/>
  <c r="M14330" i="11"/>
  <c r="M14329" i="11"/>
  <c r="M14328" i="11"/>
  <c r="M14327" i="11"/>
  <c r="M14326" i="11"/>
  <c r="M14325" i="11"/>
  <c r="M14324" i="11"/>
  <c r="M14323" i="11"/>
  <c r="M14322" i="11"/>
  <c r="M14321" i="11"/>
  <c r="M14320" i="11"/>
  <c r="M14319" i="11"/>
  <c r="M14318" i="11"/>
  <c r="M14317" i="11"/>
  <c r="M14316" i="11"/>
  <c r="M14315" i="11"/>
  <c r="M14314" i="11"/>
  <c r="M14313" i="11"/>
  <c r="M14312" i="11"/>
  <c r="M14311" i="11"/>
  <c r="M14310" i="11"/>
  <c r="M14309" i="11"/>
  <c r="M14308" i="11"/>
  <c r="M14307" i="11"/>
  <c r="M14306" i="11"/>
  <c r="M14305" i="11"/>
  <c r="M14304" i="11"/>
  <c r="M14303" i="11"/>
  <c r="M14302" i="11"/>
  <c r="M14301" i="11"/>
  <c r="M14300" i="11"/>
  <c r="M14299" i="11"/>
  <c r="M14298" i="11"/>
  <c r="M14297" i="11"/>
  <c r="M14296" i="11"/>
  <c r="M14295" i="11"/>
  <c r="M14294" i="11"/>
  <c r="M14293" i="11"/>
  <c r="M14292" i="11"/>
  <c r="M14291" i="11"/>
  <c r="M14290" i="11"/>
  <c r="M14289" i="11"/>
  <c r="M14288" i="11"/>
  <c r="M14287" i="11"/>
  <c r="M14286" i="11"/>
  <c r="M14285" i="11"/>
  <c r="M14284" i="11"/>
  <c r="M14283" i="11"/>
  <c r="M14282" i="11"/>
  <c r="M14281" i="11"/>
  <c r="M14280" i="11"/>
  <c r="M14279" i="11"/>
  <c r="M14278" i="11"/>
  <c r="M14277" i="11"/>
  <c r="M14276" i="11"/>
  <c r="M14275" i="11"/>
  <c r="M14274" i="11"/>
  <c r="M14273" i="11"/>
  <c r="M14272" i="11"/>
  <c r="M14271" i="11"/>
  <c r="M14270" i="11"/>
  <c r="M14269" i="11"/>
  <c r="M14268" i="11"/>
  <c r="M14267" i="11"/>
  <c r="M14266" i="11"/>
  <c r="M14265" i="11"/>
  <c r="M14264" i="11"/>
  <c r="M14263" i="11"/>
  <c r="M14262" i="11"/>
  <c r="M14261" i="11"/>
  <c r="M14260" i="11"/>
  <c r="M14259" i="11"/>
  <c r="M14258" i="11"/>
  <c r="M14257" i="11"/>
  <c r="M14256" i="11"/>
  <c r="M14255" i="11"/>
  <c r="M14254" i="11"/>
  <c r="M14253" i="11"/>
  <c r="M14252" i="11"/>
  <c r="M14251" i="11"/>
  <c r="M14250" i="11"/>
  <c r="M14249" i="11"/>
  <c r="M14248" i="11"/>
  <c r="M14247" i="11"/>
  <c r="M14246" i="11"/>
  <c r="M14245" i="11"/>
  <c r="M14244" i="11"/>
  <c r="M14243" i="11"/>
  <c r="M14242" i="11"/>
  <c r="M14241" i="11"/>
  <c r="M14240" i="11"/>
  <c r="M14239" i="11"/>
  <c r="M14238" i="11"/>
  <c r="M14237" i="11"/>
  <c r="M14236" i="11"/>
  <c r="M14235" i="11"/>
  <c r="M14234" i="11"/>
  <c r="M14233" i="11"/>
  <c r="M14232" i="11"/>
  <c r="M14231" i="11"/>
  <c r="M14230" i="11"/>
  <c r="M14229" i="11"/>
  <c r="M14228" i="11"/>
  <c r="M14227" i="11"/>
  <c r="M14226" i="11"/>
  <c r="M14225" i="11"/>
  <c r="M14224" i="11"/>
  <c r="M14223" i="11"/>
  <c r="M14222" i="11"/>
  <c r="M14221" i="11"/>
  <c r="M14220" i="11"/>
  <c r="M14219" i="11"/>
  <c r="M14218" i="11"/>
  <c r="M14217" i="11"/>
  <c r="M14216" i="11"/>
  <c r="M14215" i="11"/>
  <c r="M14214" i="11"/>
  <c r="M14213" i="11"/>
  <c r="M14212" i="11"/>
  <c r="M14211" i="11"/>
  <c r="M14210" i="11"/>
  <c r="M14209" i="11"/>
  <c r="M14208" i="11"/>
  <c r="M14207" i="11"/>
  <c r="M14206" i="11"/>
  <c r="M14205" i="11"/>
  <c r="M14204" i="11"/>
  <c r="M14203" i="11"/>
  <c r="M14202" i="11"/>
  <c r="M14201" i="11"/>
  <c r="M14200" i="11"/>
  <c r="M14199" i="11"/>
  <c r="M14198" i="11"/>
  <c r="M14197" i="11"/>
  <c r="M14196" i="11"/>
  <c r="M14195" i="11"/>
  <c r="M14194" i="11"/>
  <c r="M14193" i="11"/>
  <c r="M14192" i="11"/>
  <c r="M14191" i="11"/>
  <c r="M14190" i="11"/>
  <c r="M14189" i="11"/>
  <c r="M14188" i="11"/>
  <c r="M14187" i="11"/>
  <c r="M14186" i="11"/>
  <c r="M14185" i="11"/>
  <c r="M14184" i="11"/>
  <c r="M14183" i="11"/>
  <c r="M14182" i="11"/>
  <c r="M14181" i="11"/>
  <c r="M14180" i="11"/>
  <c r="M14179" i="11"/>
  <c r="M14178" i="11"/>
  <c r="M14177" i="11"/>
  <c r="M14176" i="11"/>
  <c r="M14175" i="11"/>
  <c r="M14174" i="11"/>
  <c r="M14173" i="11"/>
  <c r="M14172" i="11"/>
  <c r="M14171" i="11"/>
  <c r="M14170" i="11"/>
  <c r="M14169" i="11"/>
  <c r="M14168" i="11"/>
  <c r="M14167" i="11"/>
  <c r="M14166" i="11"/>
  <c r="M14165" i="11"/>
  <c r="M14164" i="11"/>
  <c r="M14163" i="11"/>
  <c r="M14162" i="11"/>
  <c r="M14161" i="11"/>
  <c r="M14160" i="11"/>
  <c r="M14159" i="11"/>
  <c r="M14158" i="11"/>
  <c r="M14157" i="11"/>
  <c r="M14156" i="11"/>
  <c r="M14155" i="11"/>
  <c r="M14154" i="11"/>
  <c r="M14153" i="11"/>
  <c r="M14152" i="11"/>
  <c r="M14151" i="11"/>
  <c r="M14150" i="11"/>
  <c r="M14149" i="11"/>
  <c r="M14148" i="11"/>
  <c r="M14147" i="11"/>
  <c r="M14146" i="11"/>
  <c r="M14145" i="11"/>
  <c r="M14144" i="11"/>
  <c r="M14143" i="11"/>
  <c r="M14142" i="11"/>
  <c r="M14141" i="11"/>
  <c r="M14140" i="11"/>
  <c r="M14139" i="11"/>
  <c r="M14138" i="11"/>
  <c r="M14137" i="11"/>
  <c r="M14136" i="11"/>
  <c r="M14135" i="11"/>
  <c r="M14134" i="11"/>
  <c r="M14133" i="11"/>
  <c r="M14132" i="11"/>
  <c r="M14131" i="11"/>
  <c r="M14130" i="11"/>
  <c r="M14129" i="11"/>
  <c r="M14128" i="11"/>
  <c r="M14127" i="11"/>
  <c r="M14126" i="11"/>
  <c r="M14125" i="11"/>
  <c r="M14124" i="11"/>
  <c r="M14123" i="11"/>
  <c r="M14122" i="11"/>
  <c r="M14121" i="11"/>
  <c r="M14120" i="11"/>
  <c r="M14119" i="11"/>
  <c r="M14118" i="11"/>
  <c r="M14117" i="11"/>
  <c r="M14116" i="11"/>
  <c r="M14115" i="11"/>
  <c r="M14114" i="11"/>
  <c r="M14113" i="11"/>
  <c r="M14112" i="11"/>
  <c r="M14111" i="11"/>
  <c r="M14110" i="11"/>
  <c r="M14109" i="11"/>
  <c r="M14108" i="11"/>
  <c r="M14107" i="11"/>
  <c r="M14106" i="11"/>
  <c r="M14105" i="11"/>
  <c r="M14104" i="11"/>
  <c r="M14103" i="11"/>
  <c r="M14102" i="11"/>
  <c r="M14101" i="11"/>
  <c r="M14100" i="11"/>
  <c r="M14099" i="11"/>
  <c r="M14098" i="11"/>
  <c r="M14097" i="11"/>
  <c r="M14096" i="11"/>
  <c r="M14095" i="11"/>
  <c r="M14094" i="11"/>
  <c r="M14093" i="11"/>
  <c r="M14092" i="11"/>
  <c r="M14091" i="11"/>
  <c r="M14090" i="11"/>
  <c r="M14089" i="11"/>
  <c r="M14088" i="11"/>
  <c r="M14087" i="11"/>
  <c r="M14086" i="11"/>
  <c r="M14085" i="11"/>
  <c r="M14084" i="11"/>
  <c r="M14083" i="11"/>
  <c r="M14082" i="11"/>
  <c r="M14081" i="11"/>
  <c r="M14080" i="11"/>
  <c r="M14079" i="11"/>
  <c r="M14078" i="11"/>
  <c r="M14077" i="11"/>
  <c r="M14076" i="11"/>
  <c r="M14075" i="11"/>
  <c r="M14074" i="11"/>
  <c r="M14073" i="11"/>
  <c r="M14072" i="11"/>
  <c r="M14071" i="11"/>
  <c r="M14070" i="11"/>
  <c r="M14069" i="11"/>
  <c r="M14068" i="11"/>
  <c r="M14067" i="11"/>
  <c r="M14066" i="11"/>
  <c r="M14065" i="11"/>
  <c r="M14064" i="11"/>
  <c r="M14063" i="11"/>
  <c r="M14062" i="11"/>
  <c r="M14061" i="11"/>
  <c r="M14060" i="11"/>
  <c r="M14059" i="11"/>
  <c r="M14058" i="11"/>
  <c r="M14057" i="11"/>
  <c r="M14056" i="11"/>
  <c r="M14055" i="11"/>
  <c r="M14054" i="11"/>
  <c r="M14053" i="11"/>
  <c r="M14052" i="11"/>
  <c r="M14051" i="11"/>
  <c r="M14050" i="11"/>
  <c r="M14049" i="11"/>
  <c r="M14048" i="11"/>
  <c r="M14047" i="11"/>
  <c r="M14046" i="11"/>
  <c r="M14045" i="11"/>
  <c r="M14044" i="11"/>
  <c r="M14043" i="11"/>
  <c r="M14042" i="11"/>
  <c r="M14041" i="11"/>
  <c r="M14040" i="11"/>
  <c r="M14039" i="11"/>
  <c r="M14038" i="11"/>
  <c r="M14037" i="11"/>
  <c r="M14036" i="11"/>
  <c r="M14035" i="11"/>
  <c r="M14034" i="11"/>
  <c r="M14033" i="11"/>
  <c r="M14032" i="11"/>
  <c r="M14031" i="11"/>
  <c r="M14030" i="11"/>
  <c r="M14029" i="11"/>
  <c r="M14028" i="11"/>
  <c r="M14027" i="11"/>
  <c r="M14026" i="11"/>
  <c r="M14025" i="11"/>
  <c r="M14024" i="11"/>
  <c r="M14023" i="11"/>
  <c r="M14022" i="11"/>
  <c r="M14021" i="11"/>
  <c r="M14020" i="11"/>
  <c r="M14019" i="11"/>
  <c r="M14018" i="11"/>
  <c r="M14017" i="11"/>
  <c r="M14016" i="11"/>
  <c r="M14015" i="11"/>
  <c r="M14014" i="11"/>
  <c r="M14013" i="11"/>
  <c r="M14012" i="11"/>
  <c r="M14011" i="11"/>
  <c r="M14010" i="11"/>
  <c r="M14009" i="11"/>
  <c r="M14008" i="11"/>
  <c r="M14007" i="11"/>
  <c r="M14006" i="11"/>
  <c r="M14005" i="11"/>
  <c r="M14004" i="11"/>
  <c r="M14003" i="11"/>
  <c r="M14002" i="11"/>
  <c r="M14001" i="11"/>
  <c r="M14000" i="11"/>
  <c r="M13999" i="11"/>
  <c r="M13998" i="11"/>
  <c r="M13997" i="11"/>
  <c r="M13996" i="11"/>
  <c r="M13995" i="11"/>
  <c r="M13994" i="11"/>
  <c r="M13993" i="11"/>
  <c r="M13992" i="11"/>
  <c r="M13991" i="11"/>
  <c r="M13990" i="11"/>
  <c r="M13989" i="11"/>
  <c r="M13988" i="11"/>
  <c r="M13987" i="11"/>
  <c r="M13986" i="11"/>
  <c r="M13985" i="11"/>
  <c r="M13984" i="11"/>
  <c r="M13983" i="11"/>
  <c r="M13982" i="11"/>
  <c r="M13981" i="11"/>
  <c r="M13980" i="11"/>
  <c r="M13979" i="11"/>
  <c r="M13978" i="11"/>
  <c r="M13977" i="11"/>
  <c r="M13976" i="11"/>
  <c r="M13975" i="11"/>
  <c r="M13974" i="11"/>
  <c r="M13973" i="11"/>
  <c r="M13972" i="11"/>
  <c r="M13971" i="11"/>
  <c r="M13970" i="11"/>
  <c r="M13969" i="11"/>
  <c r="M13968" i="11"/>
  <c r="M13967" i="11"/>
  <c r="M13966" i="11"/>
  <c r="M13965" i="11"/>
  <c r="M13964" i="11"/>
  <c r="M13963" i="11"/>
  <c r="M13962" i="11"/>
  <c r="M13961" i="11"/>
  <c r="M13960" i="11"/>
  <c r="M13959" i="11"/>
  <c r="M13958" i="11"/>
  <c r="M13957" i="11"/>
  <c r="M13956" i="11"/>
  <c r="M13955" i="11"/>
  <c r="M13954" i="11"/>
  <c r="M13953" i="11"/>
  <c r="M13952" i="11"/>
  <c r="M13951" i="11"/>
  <c r="M13950" i="11"/>
  <c r="M13949" i="11"/>
  <c r="M13948" i="11"/>
  <c r="M13947" i="11"/>
  <c r="M13946" i="11"/>
  <c r="M13945" i="11"/>
  <c r="M13944" i="11"/>
  <c r="M13943" i="11"/>
  <c r="M13942" i="11"/>
  <c r="M13941" i="11"/>
  <c r="M13940" i="11"/>
  <c r="M13939" i="11"/>
  <c r="M13938" i="11"/>
  <c r="M13937" i="11"/>
  <c r="M13936" i="11"/>
  <c r="M13935" i="11"/>
  <c r="M13934" i="11"/>
  <c r="M13933" i="11"/>
  <c r="M13932" i="11"/>
  <c r="M13931" i="11"/>
  <c r="M13930" i="11"/>
  <c r="M13929" i="11"/>
  <c r="M13928" i="11"/>
  <c r="M13927" i="11"/>
  <c r="M13926" i="11"/>
  <c r="M13925" i="11"/>
  <c r="M13924" i="11"/>
  <c r="M13923" i="11"/>
  <c r="M13922" i="11"/>
  <c r="M13921" i="11"/>
  <c r="M13920" i="11"/>
  <c r="M13919" i="11"/>
  <c r="M13918" i="11"/>
  <c r="M13917" i="11"/>
  <c r="M13916" i="11"/>
  <c r="M13915" i="11"/>
  <c r="M13914" i="11"/>
  <c r="M13913" i="11"/>
  <c r="M13912" i="11"/>
  <c r="M13911" i="11"/>
  <c r="M13910" i="11"/>
  <c r="M13909" i="11"/>
  <c r="M13908" i="11"/>
  <c r="M13907" i="11"/>
  <c r="M13906" i="11"/>
  <c r="M13905" i="11"/>
  <c r="M13904" i="11"/>
  <c r="M13903" i="11"/>
  <c r="M13902" i="11"/>
  <c r="M13901" i="11"/>
  <c r="M13900" i="11"/>
  <c r="M13899" i="11"/>
  <c r="M13898" i="11"/>
  <c r="M13897" i="11"/>
  <c r="M13896" i="11"/>
  <c r="M13895" i="11"/>
  <c r="M13894" i="11"/>
  <c r="M13893" i="11"/>
  <c r="M13892" i="11"/>
  <c r="M13891" i="11"/>
  <c r="M13890" i="11"/>
  <c r="M13889" i="11"/>
  <c r="M13888" i="11"/>
  <c r="M13887" i="11"/>
  <c r="M13886" i="11"/>
  <c r="M13885" i="11"/>
  <c r="M13884" i="11"/>
  <c r="M13883" i="11"/>
  <c r="M13882" i="11"/>
  <c r="M13881" i="11"/>
  <c r="M13880" i="11"/>
  <c r="M13879" i="11"/>
  <c r="M13878" i="11"/>
  <c r="M13877" i="11"/>
  <c r="M13876" i="11"/>
  <c r="M13875" i="11"/>
  <c r="M13874" i="11"/>
  <c r="M13873" i="11"/>
  <c r="M13872" i="11"/>
  <c r="M13871" i="11"/>
  <c r="M13870" i="11"/>
  <c r="M13869" i="11"/>
  <c r="M13868" i="11"/>
  <c r="M13867" i="11"/>
  <c r="M13866" i="11"/>
  <c r="M13865" i="11"/>
  <c r="M13864" i="11"/>
  <c r="M13863" i="11"/>
  <c r="M13862" i="11"/>
  <c r="M13861" i="11"/>
  <c r="M13860" i="11"/>
  <c r="M13859" i="11"/>
  <c r="M13858" i="11"/>
  <c r="M13857" i="11"/>
  <c r="M13856" i="11"/>
  <c r="M13855" i="11"/>
  <c r="M13854" i="11"/>
  <c r="M13853" i="11"/>
  <c r="M13852" i="11"/>
  <c r="M13851" i="11"/>
  <c r="M13850" i="11"/>
  <c r="M13849" i="11"/>
  <c r="M13848" i="11"/>
  <c r="M13847" i="11"/>
  <c r="M13846" i="11"/>
  <c r="M13845" i="11"/>
  <c r="M13844" i="11"/>
  <c r="M13843" i="11"/>
  <c r="M13842" i="11"/>
  <c r="M13841" i="11"/>
  <c r="M13840" i="11"/>
  <c r="M13839" i="11"/>
  <c r="M13838" i="11"/>
  <c r="M13837" i="11"/>
  <c r="M13836" i="11"/>
  <c r="M13835" i="11"/>
  <c r="M13834" i="11"/>
  <c r="M13833" i="11"/>
  <c r="M13832" i="11"/>
  <c r="M13831" i="11"/>
  <c r="M13830" i="11"/>
  <c r="M13829" i="11"/>
  <c r="M13828" i="11"/>
  <c r="M13827" i="11"/>
  <c r="M13826" i="11"/>
  <c r="M13825" i="11"/>
  <c r="M13824" i="11"/>
  <c r="M13823" i="11"/>
  <c r="M13822" i="11"/>
  <c r="M13821" i="11"/>
  <c r="M13820" i="11"/>
  <c r="M13819" i="11"/>
  <c r="M13818" i="11"/>
  <c r="M13817" i="11"/>
  <c r="M13816" i="11"/>
  <c r="M13815" i="11"/>
  <c r="M13814" i="11"/>
  <c r="M13813" i="11"/>
  <c r="M13812" i="11"/>
  <c r="M13811" i="11"/>
  <c r="M13810" i="11"/>
  <c r="M13809" i="11"/>
  <c r="M13808" i="11"/>
  <c r="M13807" i="11"/>
  <c r="M13806" i="11"/>
  <c r="M13805" i="11"/>
  <c r="M13804" i="11"/>
  <c r="M13803" i="11"/>
  <c r="M13802" i="11"/>
  <c r="M13801" i="11"/>
  <c r="M13800" i="11"/>
  <c r="M13799" i="11"/>
  <c r="M13798" i="11"/>
  <c r="M13797" i="11"/>
  <c r="M13796" i="11"/>
  <c r="M13795" i="11"/>
  <c r="M13794" i="11"/>
  <c r="M13793" i="11"/>
  <c r="M13792" i="11"/>
  <c r="M13791" i="11"/>
  <c r="M13790" i="11"/>
  <c r="M13789" i="11"/>
  <c r="M13788" i="11"/>
  <c r="M13787" i="11"/>
  <c r="M13786" i="11"/>
  <c r="M13785" i="11"/>
  <c r="M13784" i="11"/>
  <c r="M13783" i="11"/>
  <c r="M13782" i="11"/>
  <c r="M13781" i="11"/>
  <c r="M13780" i="11"/>
  <c r="M13779" i="11"/>
  <c r="M13778" i="11"/>
  <c r="M13777" i="11"/>
  <c r="M13776" i="11"/>
  <c r="M13775" i="11"/>
  <c r="M13774" i="11"/>
  <c r="M13773" i="11"/>
  <c r="M13772" i="11"/>
  <c r="M13771" i="11"/>
  <c r="M13770" i="11"/>
  <c r="M13769" i="11"/>
  <c r="M13768" i="11"/>
  <c r="M13767" i="11"/>
  <c r="M13766" i="11"/>
  <c r="M13765" i="11"/>
  <c r="M13764" i="11"/>
  <c r="M13763" i="11"/>
  <c r="M13762" i="11"/>
  <c r="M13761" i="11"/>
  <c r="M13760" i="11"/>
  <c r="M13759" i="11"/>
  <c r="M13758" i="11"/>
  <c r="M13757" i="11"/>
  <c r="M13756" i="11"/>
  <c r="M13755" i="11"/>
  <c r="M13754" i="11"/>
  <c r="M13753" i="11"/>
  <c r="M13752" i="11"/>
  <c r="M13751" i="11"/>
  <c r="M13750" i="11"/>
  <c r="M13749" i="11"/>
  <c r="M13748" i="11"/>
  <c r="M13747" i="11"/>
  <c r="M13746" i="11"/>
  <c r="M13745" i="11"/>
  <c r="M13744" i="11"/>
  <c r="M13743" i="11"/>
  <c r="M13742" i="11"/>
  <c r="M13741" i="11"/>
  <c r="M13740" i="11"/>
  <c r="M13739" i="11"/>
  <c r="M13738" i="11"/>
  <c r="M13737" i="11"/>
  <c r="M13736" i="11"/>
  <c r="M13735" i="11"/>
  <c r="M13734" i="11"/>
  <c r="M13733" i="11"/>
  <c r="M13732" i="11"/>
  <c r="M13731" i="11"/>
  <c r="M13730" i="11"/>
  <c r="M13729" i="11"/>
  <c r="M13728" i="11"/>
  <c r="M13727" i="11"/>
  <c r="M13726" i="11"/>
  <c r="M13725" i="11"/>
  <c r="M13724" i="11"/>
  <c r="M13723" i="11"/>
  <c r="M13722" i="11"/>
  <c r="M13721" i="11"/>
  <c r="M13720" i="11"/>
  <c r="M13719" i="11"/>
  <c r="M13718" i="11"/>
  <c r="M13717" i="11"/>
  <c r="M13716" i="11"/>
  <c r="M13715" i="11"/>
  <c r="M13714" i="11"/>
  <c r="M13713" i="11"/>
  <c r="M13712" i="11"/>
  <c r="M13711" i="11"/>
  <c r="M13710" i="11"/>
  <c r="M13709" i="11"/>
  <c r="M13708" i="11"/>
  <c r="M13707" i="11"/>
  <c r="M13706" i="11"/>
  <c r="M13705" i="11"/>
  <c r="M13704" i="11"/>
  <c r="M13703" i="11"/>
  <c r="M13702" i="11"/>
  <c r="M13701" i="11"/>
  <c r="M13700" i="11"/>
  <c r="M13699" i="11"/>
  <c r="M13698" i="11"/>
  <c r="M13697" i="11"/>
  <c r="M13696" i="11"/>
  <c r="M13695" i="11"/>
  <c r="M13694" i="11"/>
  <c r="M13693" i="11"/>
  <c r="M13692" i="11"/>
  <c r="M13691" i="11"/>
  <c r="M13690" i="11"/>
  <c r="M13689" i="11"/>
  <c r="M13688" i="11"/>
  <c r="M13687" i="11"/>
  <c r="M13686" i="11"/>
  <c r="M13685" i="11"/>
  <c r="M13684" i="11"/>
  <c r="M13683" i="11"/>
  <c r="M13682" i="11"/>
  <c r="M13681" i="11"/>
  <c r="M13680" i="11"/>
  <c r="M13679" i="11"/>
  <c r="M13678" i="11"/>
  <c r="M13677" i="11"/>
  <c r="M13676" i="11"/>
  <c r="M13675" i="11"/>
  <c r="M13674" i="11"/>
  <c r="M13673" i="11"/>
  <c r="M13672" i="11"/>
  <c r="M13671" i="11"/>
  <c r="M13670" i="11"/>
  <c r="M13669" i="11"/>
  <c r="M13668" i="11"/>
  <c r="M13667" i="11"/>
  <c r="M13666" i="11"/>
  <c r="M13665" i="11"/>
  <c r="M13664" i="11"/>
  <c r="M13663" i="11"/>
  <c r="M13662" i="11"/>
  <c r="M13661" i="11"/>
  <c r="M13660" i="11"/>
  <c r="M13659" i="11"/>
  <c r="M13658" i="11"/>
  <c r="M13657" i="11"/>
  <c r="M13656" i="11"/>
  <c r="M13655" i="11"/>
  <c r="M13654" i="11"/>
  <c r="M13653" i="11"/>
  <c r="M13652" i="11"/>
  <c r="M13651" i="11"/>
  <c r="M13650" i="11"/>
  <c r="M13649" i="11"/>
  <c r="M13648" i="11"/>
  <c r="M13647" i="11"/>
  <c r="M13646" i="11"/>
  <c r="M13645" i="11"/>
  <c r="M13644" i="11"/>
  <c r="M13643" i="11"/>
  <c r="M13642" i="11"/>
  <c r="M13641" i="11"/>
  <c r="M13640" i="11"/>
  <c r="M13639" i="11"/>
  <c r="M13638" i="11"/>
  <c r="M13637" i="11"/>
  <c r="M13636" i="11"/>
  <c r="M13635" i="11"/>
  <c r="M13634" i="11"/>
  <c r="M13633" i="11"/>
  <c r="M13632" i="11"/>
  <c r="M13631" i="11"/>
  <c r="M13630" i="11"/>
  <c r="M13629" i="11"/>
  <c r="M13628" i="11"/>
  <c r="M13627" i="11"/>
  <c r="M13626" i="11"/>
  <c r="M13625" i="11"/>
  <c r="M13624" i="11"/>
  <c r="M13623" i="11"/>
  <c r="M13622" i="11"/>
  <c r="M13621" i="11"/>
  <c r="M13620" i="11"/>
  <c r="M13619" i="11"/>
  <c r="M13618" i="11"/>
  <c r="M13617" i="11"/>
  <c r="M13616" i="11"/>
  <c r="M13615" i="11"/>
  <c r="M13614" i="11"/>
  <c r="M13613" i="11"/>
  <c r="M13612" i="11"/>
  <c r="M13611" i="11"/>
  <c r="M13610" i="11"/>
  <c r="M13609" i="11"/>
  <c r="M13608" i="11"/>
  <c r="M13607" i="11"/>
  <c r="M13606" i="11"/>
  <c r="M13605" i="11"/>
  <c r="M13604" i="11"/>
  <c r="M13603" i="11"/>
  <c r="M13602" i="11"/>
  <c r="M13601" i="11"/>
  <c r="M13600" i="11"/>
  <c r="M13599" i="11"/>
  <c r="M13598" i="11"/>
  <c r="M13597" i="11"/>
  <c r="M13596" i="11"/>
  <c r="M13595" i="11"/>
  <c r="M13594" i="11"/>
  <c r="M13593" i="11"/>
  <c r="M13592" i="11"/>
  <c r="M13591" i="11"/>
  <c r="M13590" i="11"/>
  <c r="M13589" i="11"/>
  <c r="M13588" i="11"/>
  <c r="M13587" i="11"/>
  <c r="M13586" i="11"/>
  <c r="M13585" i="11"/>
  <c r="M13584" i="11"/>
  <c r="M13583" i="11"/>
  <c r="M13582" i="11"/>
  <c r="M13581" i="11"/>
  <c r="M13580" i="11"/>
  <c r="M13579" i="11"/>
  <c r="M13578" i="11"/>
  <c r="M13577" i="11"/>
  <c r="M13576" i="11"/>
  <c r="M13575" i="11"/>
  <c r="M13574" i="11"/>
  <c r="M13573" i="11"/>
  <c r="M13572" i="11"/>
  <c r="M13571" i="11"/>
  <c r="M13570" i="11"/>
  <c r="M13569" i="11"/>
  <c r="M13568" i="11"/>
  <c r="M13567" i="11"/>
  <c r="M13566" i="11"/>
  <c r="M13565" i="11"/>
  <c r="M13564" i="11"/>
  <c r="M13563" i="11"/>
  <c r="M13562" i="11"/>
  <c r="M13561" i="11"/>
  <c r="M13560" i="11"/>
  <c r="M13559" i="11"/>
  <c r="M13558" i="11"/>
  <c r="M13557" i="11"/>
  <c r="M13556" i="11"/>
  <c r="M13555" i="11"/>
  <c r="M13554" i="11"/>
  <c r="M13553" i="11"/>
  <c r="M13552" i="11"/>
  <c r="M13551" i="11"/>
  <c r="M13550" i="11"/>
  <c r="M13549" i="11"/>
  <c r="M13548" i="11"/>
  <c r="M13547" i="11"/>
  <c r="M13546" i="11"/>
  <c r="M13545" i="11"/>
  <c r="M13544" i="11"/>
  <c r="M13543" i="11"/>
  <c r="M13542" i="11"/>
  <c r="M13541" i="11"/>
  <c r="M13540" i="11"/>
  <c r="M13539" i="11"/>
  <c r="M13538" i="11"/>
  <c r="M13537" i="11"/>
  <c r="M13536" i="11"/>
  <c r="M13535" i="11"/>
  <c r="M13534" i="11"/>
  <c r="M13533" i="11"/>
  <c r="M13532" i="11"/>
  <c r="M13531" i="11"/>
  <c r="M13530" i="11"/>
  <c r="M13529" i="11"/>
  <c r="M13528" i="11"/>
  <c r="M13527" i="11"/>
  <c r="M13526" i="11"/>
  <c r="M13525" i="11"/>
  <c r="M13524" i="11"/>
  <c r="M13523" i="11"/>
  <c r="M13522" i="11"/>
  <c r="M13521" i="11"/>
  <c r="M13520" i="11"/>
  <c r="M13519" i="11"/>
  <c r="M13518" i="11"/>
  <c r="M13517" i="11"/>
  <c r="M13516" i="11"/>
  <c r="M13515" i="11"/>
  <c r="M13514" i="11"/>
  <c r="M13513" i="11"/>
  <c r="M13512" i="11"/>
  <c r="M13511" i="11"/>
  <c r="M13510" i="11"/>
  <c r="M13509" i="11"/>
  <c r="M13508" i="11"/>
  <c r="M13507" i="11"/>
  <c r="M13506" i="11"/>
  <c r="M13505" i="11"/>
  <c r="M13504" i="11"/>
  <c r="M13503" i="11"/>
  <c r="M13502" i="11"/>
  <c r="M13501" i="11"/>
  <c r="M13500" i="11"/>
  <c r="M13499" i="11"/>
  <c r="M13498" i="11"/>
  <c r="M13497" i="11"/>
  <c r="M13496" i="11"/>
  <c r="M13495" i="11"/>
  <c r="M13494" i="11"/>
  <c r="M13493" i="11"/>
  <c r="M13492" i="11"/>
  <c r="M13491" i="11"/>
  <c r="M13490" i="11"/>
  <c r="M13489" i="11"/>
  <c r="M13488" i="11"/>
  <c r="M13487" i="11"/>
  <c r="M13486" i="11"/>
  <c r="M13485" i="11"/>
  <c r="M13484" i="11"/>
  <c r="M13483" i="11"/>
  <c r="M13482" i="11"/>
  <c r="M13481" i="11"/>
  <c r="M13480" i="11"/>
  <c r="M13479" i="11"/>
  <c r="M13478" i="11"/>
  <c r="M13477" i="11"/>
  <c r="M13476" i="11"/>
  <c r="M13475" i="11"/>
  <c r="M13474" i="11"/>
  <c r="M13473" i="11"/>
  <c r="M13472" i="11"/>
  <c r="M13471" i="11"/>
  <c r="M13470" i="11"/>
  <c r="M13469" i="11"/>
  <c r="M13468" i="11"/>
  <c r="M13467" i="11"/>
  <c r="M13466" i="11"/>
  <c r="M13465" i="11"/>
  <c r="M13464" i="11"/>
  <c r="M13463" i="11"/>
  <c r="M13462" i="11"/>
  <c r="M13461" i="11"/>
  <c r="M13460" i="11"/>
  <c r="M13459" i="11"/>
  <c r="M13458" i="11"/>
  <c r="M13457" i="11"/>
  <c r="M13456" i="11"/>
  <c r="M13455" i="11"/>
  <c r="M13454" i="11"/>
  <c r="M13453" i="11"/>
  <c r="M13452" i="11"/>
  <c r="M13451" i="11"/>
  <c r="M13450" i="11"/>
  <c r="M13449" i="11"/>
  <c r="M13448" i="11"/>
  <c r="M13447" i="11"/>
  <c r="M13446" i="11"/>
  <c r="M13445" i="11"/>
  <c r="M13444" i="11"/>
  <c r="M13443" i="11"/>
  <c r="M13442" i="11"/>
  <c r="M13441" i="11"/>
  <c r="M13440" i="11"/>
  <c r="M13439" i="11"/>
  <c r="M13438" i="11"/>
  <c r="M13437" i="11"/>
  <c r="M13436" i="11"/>
  <c r="M13435" i="11"/>
  <c r="M13434" i="11"/>
  <c r="M13433" i="11"/>
  <c r="M13432" i="11"/>
  <c r="M13431" i="11"/>
  <c r="M13430" i="11"/>
  <c r="M13429" i="11"/>
  <c r="M13428" i="11"/>
  <c r="M13427" i="11"/>
  <c r="M13426" i="11"/>
  <c r="M13425" i="11"/>
  <c r="M13424" i="11"/>
  <c r="M13423" i="11"/>
  <c r="M13422" i="11"/>
  <c r="M13421" i="11"/>
  <c r="M13420" i="11"/>
  <c r="M13419" i="11"/>
  <c r="M13418" i="11"/>
  <c r="M13417" i="11"/>
  <c r="M13416" i="11"/>
  <c r="M13415" i="11"/>
  <c r="M13414" i="11"/>
  <c r="M13413" i="11"/>
  <c r="M13412" i="11"/>
  <c r="M13411" i="11"/>
  <c r="M13410" i="11"/>
  <c r="M13409" i="11"/>
  <c r="M13408" i="11"/>
  <c r="M13407" i="11"/>
  <c r="M13406" i="11"/>
  <c r="M13405" i="11"/>
  <c r="M13404" i="11"/>
  <c r="M13403" i="11"/>
  <c r="M13402" i="11"/>
  <c r="M13401" i="11"/>
  <c r="M13400" i="11"/>
  <c r="M13399" i="11"/>
  <c r="M13398" i="11"/>
  <c r="M13397" i="11"/>
  <c r="M13396" i="11"/>
  <c r="M13395" i="11"/>
  <c r="M13394" i="11"/>
  <c r="M13393" i="11"/>
  <c r="M13392" i="11"/>
  <c r="M13391" i="11"/>
  <c r="M13390" i="11"/>
  <c r="M13389" i="11"/>
  <c r="M13388" i="11"/>
  <c r="M13387" i="11"/>
  <c r="M13386" i="11"/>
  <c r="M13385" i="11"/>
  <c r="M13384" i="11"/>
  <c r="M13383" i="11"/>
  <c r="M13382" i="11"/>
  <c r="M13381" i="11"/>
  <c r="M13380" i="11"/>
  <c r="M13379" i="11"/>
  <c r="M13378" i="11"/>
  <c r="M13377" i="11"/>
  <c r="M13376" i="11"/>
  <c r="M13375" i="11"/>
  <c r="M13374" i="11"/>
  <c r="M13373" i="11"/>
  <c r="M13372" i="11"/>
  <c r="M13371" i="11"/>
  <c r="M13370" i="11"/>
  <c r="M13369" i="11"/>
  <c r="M13368" i="11"/>
  <c r="M13367" i="11"/>
  <c r="M13366" i="11"/>
  <c r="M13365" i="11"/>
  <c r="M13364" i="11"/>
  <c r="M13363" i="11"/>
  <c r="M13362" i="11"/>
  <c r="M13361" i="11"/>
  <c r="M13360" i="11"/>
  <c r="M13359" i="11"/>
  <c r="M13358" i="11"/>
  <c r="M13357" i="11"/>
  <c r="M13356" i="11"/>
  <c r="M13355" i="11"/>
  <c r="M13354" i="11"/>
  <c r="M13353" i="11"/>
  <c r="M13352" i="11"/>
  <c r="M13351" i="11"/>
  <c r="M13350" i="11"/>
  <c r="M13349" i="11"/>
  <c r="M13348" i="11"/>
  <c r="M13347" i="11"/>
  <c r="M13346" i="11"/>
  <c r="M13345" i="11"/>
  <c r="M13344" i="11"/>
  <c r="M13343" i="11"/>
  <c r="M13342" i="11"/>
  <c r="M13341" i="11"/>
  <c r="M13340" i="11"/>
  <c r="M13339" i="11"/>
  <c r="M13338" i="11"/>
  <c r="M13337" i="11"/>
  <c r="M13336" i="11"/>
  <c r="M13335" i="11"/>
  <c r="M13334" i="11"/>
  <c r="M13333" i="11"/>
  <c r="M13332" i="11"/>
  <c r="M13331" i="11"/>
  <c r="M13330" i="11"/>
  <c r="M13329" i="11"/>
  <c r="M13328" i="11"/>
  <c r="M13327" i="11"/>
  <c r="M13326" i="11"/>
  <c r="M13325" i="11"/>
  <c r="M13324" i="11"/>
  <c r="M13323" i="11"/>
  <c r="M13322" i="11"/>
  <c r="M13321" i="11"/>
  <c r="M13320" i="11"/>
  <c r="M13319" i="11"/>
  <c r="M13318" i="11"/>
  <c r="M13317" i="11"/>
  <c r="M13316" i="11"/>
  <c r="M13315" i="11"/>
  <c r="M13314" i="11"/>
  <c r="M13313" i="11"/>
  <c r="M13312" i="11"/>
  <c r="M13311" i="11"/>
  <c r="M13310" i="11"/>
  <c r="M13309" i="11"/>
  <c r="M13308" i="11"/>
  <c r="M13307" i="11"/>
  <c r="M13306" i="11"/>
  <c r="M13305" i="11"/>
  <c r="M13304" i="11"/>
  <c r="M13303" i="11"/>
  <c r="M13302" i="11"/>
  <c r="M13301" i="11"/>
  <c r="M13300" i="11"/>
  <c r="M13299" i="11"/>
  <c r="M13298" i="11"/>
  <c r="M13297" i="11"/>
  <c r="M13296" i="11"/>
  <c r="M13295" i="11"/>
  <c r="M13294" i="11"/>
  <c r="M13293" i="11"/>
  <c r="M13292" i="11"/>
  <c r="M13291" i="11"/>
  <c r="M13290" i="11"/>
  <c r="M13289" i="11"/>
  <c r="M13288" i="11"/>
  <c r="M13287" i="11"/>
  <c r="M13286" i="11"/>
  <c r="M13285" i="11"/>
  <c r="M13284" i="11"/>
  <c r="M13283" i="11"/>
  <c r="M13282" i="11"/>
  <c r="M13281" i="11"/>
  <c r="M13280" i="11"/>
  <c r="M13279" i="11"/>
  <c r="M13278" i="11"/>
  <c r="M13277" i="11"/>
  <c r="M13276" i="11"/>
  <c r="M13275" i="11"/>
  <c r="M13274" i="11"/>
  <c r="M13273" i="11"/>
  <c r="M13272" i="11"/>
  <c r="M13271" i="11"/>
  <c r="M13270" i="11"/>
  <c r="M13269" i="11"/>
  <c r="M13268" i="11"/>
  <c r="M13267" i="11"/>
  <c r="M13266" i="11"/>
  <c r="M13265" i="11"/>
  <c r="M13264" i="11"/>
  <c r="M13263" i="11"/>
  <c r="M13262" i="11"/>
  <c r="M13261" i="11"/>
  <c r="M13260" i="11"/>
  <c r="M13259" i="11"/>
  <c r="M13258" i="11"/>
  <c r="M13257" i="11"/>
  <c r="M13256" i="11"/>
  <c r="M13255" i="11"/>
  <c r="M13254" i="11"/>
  <c r="M13253" i="11"/>
  <c r="M13252" i="11"/>
  <c r="M13251" i="11"/>
  <c r="M13250" i="11"/>
  <c r="M13249" i="11"/>
  <c r="M13248" i="11"/>
  <c r="M13247" i="11"/>
  <c r="M13246" i="11"/>
  <c r="M13245" i="11"/>
  <c r="M13244" i="11"/>
  <c r="M13243" i="11"/>
  <c r="M13242" i="11"/>
  <c r="M13241" i="11"/>
  <c r="M13240" i="11"/>
  <c r="M13239" i="11"/>
  <c r="M13238" i="11"/>
  <c r="M13237" i="11"/>
  <c r="M13236" i="11"/>
  <c r="M13235" i="11"/>
  <c r="M13234" i="11"/>
  <c r="M13233" i="11"/>
  <c r="M13232" i="11"/>
  <c r="M13231" i="11"/>
  <c r="M13230" i="11"/>
  <c r="M13229" i="11"/>
  <c r="M13228" i="11"/>
  <c r="M13227" i="11"/>
  <c r="M13226" i="11"/>
  <c r="M13225" i="11"/>
  <c r="M13224" i="11"/>
  <c r="M13223" i="11"/>
  <c r="M13222" i="11"/>
  <c r="M13221" i="11"/>
  <c r="M13220" i="11"/>
  <c r="M13219" i="11"/>
  <c r="M13218" i="11"/>
  <c r="M13217" i="11"/>
  <c r="M13216" i="11"/>
  <c r="M13215" i="11"/>
  <c r="M13214" i="11"/>
  <c r="M13213" i="11"/>
  <c r="M13212" i="11"/>
  <c r="M13211" i="11"/>
  <c r="M13210" i="11"/>
  <c r="M13209" i="11"/>
  <c r="M13208" i="11"/>
  <c r="M13207" i="11"/>
  <c r="M13206" i="11"/>
  <c r="M13205" i="11"/>
  <c r="M13204" i="11"/>
  <c r="M13203" i="11"/>
  <c r="M13202" i="11"/>
  <c r="M13201" i="11"/>
  <c r="M13200" i="11"/>
  <c r="M13199" i="11"/>
  <c r="M13198" i="11"/>
  <c r="M13197" i="11"/>
  <c r="M13196" i="11"/>
  <c r="M13195" i="11"/>
  <c r="M13194" i="11"/>
  <c r="M13193" i="11"/>
  <c r="M13192" i="11"/>
  <c r="M13191" i="11"/>
  <c r="M13190" i="11"/>
  <c r="M13189" i="11"/>
  <c r="M13188" i="11"/>
  <c r="M13187" i="11"/>
  <c r="M13186" i="11"/>
  <c r="M13185" i="11"/>
  <c r="M13184" i="11"/>
  <c r="M13183" i="11"/>
  <c r="M13182" i="11"/>
  <c r="M13181" i="11"/>
  <c r="M13180" i="11"/>
  <c r="M13179" i="11"/>
  <c r="M13178" i="11"/>
  <c r="M13177" i="11"/>
  <c r="M13176" i="11"/>
  <c r="M13175" i="11"/>
  <c r="M13174" i="11"/>
  <c r="M13173" i="11"/>
  <c r="M13172" i="11"/>
  <c r="M13171" i="11"/>
  <c r="M13170" i="11"/>
  <c r="M13169" i="11"/>
  <c r="M13168" i="11"/>
  <c r="M13167" i="11"/>
  <c r="M13166" i="11"/>
  <c r="M13165" i="11"/>
  <c r="M13164" i="11"/>
  <c r="M13163" i="11"/>
  <c r="M13162" i="11"/>
  <c r="M13161" i="11"/>
  <c r="M13160" i="11"/>
  <c r="M13159" i="11"/>
  <c r="M13158" i="11"/>
  <c r="M13157" i="11"/>
  <c r="M13156" i="11"/>
  <c r="M13155" i="11"/>
  <c r="M13154" i="11"/>
  <c r="M13153" i="11"/>
  <c r="M13152" i="11"/>
  <c r="M13151" i="11"/>
  <c r="M13150" i="11"/>
  <c r="M13149" i="11"/>
  <c r="M13148" i="11"/>
  <c r="M13147" i="11"/>
  <c r="M13146" i="11"/>
  <c r="M13145" i="11"/>
  <c r="M13144" i="11"/>
  <c r="M13143" i="11"/>
  <c r="M13142" i="11"/>
  <c r="M13141" i="11"/>
  <c r="M13140" i="11"/>
  <c r="M13139" i="11"/>
  <c r="M13138" i="11"/>
  <c r="M13137" i="11"/>
  <c r="M13136" i="11"/>
  <c r="M13135" i="11"/>
  <c r="M13134" i="11"/>
  <c r="M13133" i="11"/>
  <c r="M13132" i="11"/>
  <c r="M13131" i="11"/>
  <c r="M13130" i="11"/>
  <c r="M13129" i="11"/>
  <c r="M13128" i="11"/>
  <c r="M13127" i="11"/>
  <c r="M13126" i="11"/>
  <c r="M13125" i="11"/>
  <c r="M13124" i="11"/>
  <c r="M13123" i="11"/>
  <c r="M13122" i="11"/>
  <c r="M13121" i="11"/>
  <c r="M13120" i="11"/>
  <c r="M13119" i="11"/>
  <c r="M13118" i="11"/>
  <c r="M13117" i="11"/>
  <c r="M13116" i="11"/>
  <c r="M13115" i="11"/>
  <c r="M13114" i="11"/>
  <c r="M13113" i="11"/>
  <c r="M13112" i="11"/>
  <c r="M13111" i="11"/>
  <c r="M13110" i="11"/>
  <c r="M13109" i="11"/>
  <c r="M13108" i="11"/>
  <c r="M13107" i="11"/>
  <c r="M13106" i="11"/>
  <c r="M13105" i="11"/>
  <c r="M13104" i="11"/>
  <c r="M13103" i="11"/>
  <c r="M13102" i="11"/>
  <c r="M13101" i="11"/>
  <c r="M13100" i="11"/>
  <c r="M13099" i="11"/>
  <c r="M13098" i="11"/>
  <c r="M13097" i="11"/>
  <c r="M13096" i="11"/>
  <c r="M13095" i="11"/>
  <c r="M13094" i="11"/>
  <c r="M13093" i="11"/>
  <c r="M13092" i="11"/>
  <c r="M13091" i="11"/>
  <c r="M13090" i="11"/>
  <c r="M13089" i="11"/>
  <c r="M13088" i="11"/>
  <c r="M13087" i="11"/>
  <c r="M13086" i="11"/>
  <c r="M13085" i="11"/>
  <c r="M13084" i="11"/>
  <c r="M13083" i="11"/>
  <c r="M13082" i="11"/>
  <c r="M13081" i="11"/>
  <c r="M13080" i="11"/>
  <c r="M13079" i="11"/>
  <c r="M13078" i="11"/>
  <c r="M13077" i="11"/>
  <c r="M13076" i="11"/>
  <c r="M13075" i="11"/>
  <c r="M13074" i="11"/>
  <c r="M13073" i="11"/>
  <c r="M13072" i="11"/>
  <c r="M13071" i="11"/>
  <c r="M13070" i="11"/>
  <c r="M13069" i="11"/>
  <c r="M13068" i="11"/>
  <c r="M13067" i="11"/>
  <c r="M13066" i="11"/>
  <c r="M13065" i="11"/>
  <c r="M13064" i="11"/>
  <c r="M13063" i="11"/>
  <c r="M13062" i="11"/>
  <c r="M13061" i="11"/>
  <c r="M13060" i="11"/>
  <c r="M13059" i="11"/>
  <c r="M13058" i="11"/>
  <c r="M13057" i="11"/>
  <c r="M13056" i="11"/>
  <c r="M13055" i="11"/>
  <c r="M13054" i="11"/>
  <c r="M13053" i="11"/>
  <c r="M13052" i="11"/>
  <c r="M13051" i="11"/>
  <c r="M13050" i="11"/>
  <c r="M13049" i="11"/>
  <c r="M13048" i="11"/>
  <c r="M13047" i="11"/>
  <c r="M13046" i="11"/>
  <c r="M13045" i="11"/>
  <c r="M13044" i="11"/>
  <c r="M13043" i="11"/>
  <c r="M13042" i="11"/>
  <c r="M13041" i="11"/>
  <c r="M13040" i="11"/>
  <c r="M13039" i="11"/>
  <c r="M13038" i="11"/>
  <c r="M13037" i="11"/>
  <c r="M13036" i="11"/>
  <c r="M13035" i="11"/>
  <c r="M13034" i="11"/>
  <c r="M13033" i="11"/>
  <c r="M13032" i="11"/>
  <c r="M13031" i="11"/>
  <c r="M13030" i="11"/>
  <c r="M13029" i="11"/>
  <c r="M13028" i="11"/>
  <c r="M13027" i="11"/>
  <c r="M13026" i="11"/>
  <c r="M13025" i="11"/>
  <c r="M13024" i="11"/>
  <c r="M13023" i="11"/>
  <c r="M13022" i="11"/>
  <c r="M13021" i="11"/>
  <c r="M13020" i="11"/>
  <c r="M13019" i="11"/>
  <c r="M13018" i="11"/>
  <c r="M13017" i="11"/>
  <c r="M13016" i="11"/>
  <c r="M13015" i="11"/>
  <c r="M13014" i="11"/>
  <c r="M13013" i="11"/>
  <c r="M13012" i="11"/>
  <c r="M13011" i="11"/>
  <c r="M13010" i="11"/>
  <c r="M13009" i="11"/>
  <c r="M13008" i="11"/>
  <c r="M13007" i="11"/>
  <c r="M13006" i="11"/>
  <c r="M13005" i="11"/>
  <c r="M13004" i="11"/>
  <c r="M13003" i="11"/>
  <c r="M13002" i="11"/>
  <c r="M13001" i="11"/>
  <c r="M13000" i="11"/>
  <c r="M12999" i="11"/>
  <c r="M12998" i="11"/>
  <c r="M12997" i="11"/>
  <c r="M12996" i="11"/>
  <c r="M12995" i="11"/>
  <c r="M12994" i="11"/>
  <c r="M12993" i="11"/>
  <c r="M12992" i="11"/>
  <c r="M12991" i="11"/>
  <c r="M12990" i="11"/>
  <c r="M12989" i="11"/>
  <c r="M12988" i="11"/>
  <c r="M12987" i="11"/>
  <c r="M12986" i="11"/>
  <c r="M12985" i="11"/>
  <c r="M12984" i="11"/>
  <c r="M12983" i="11"/>
  <c r="M12982" i="11"/>
  <c r="M12981" i="11"/>
  <c r="M12980" i="11"/>
  <c r="M12979" i="11"/>
  <c r="M12978" i="11"/>
  <c r="M12977" i="11"/>
  <c r="M12976" i="11"/>
  <c r="M12975" i="11"/>
  <c r="M12974" i="11"/>
  <c r="M12973" i="11"/>
  <c r="M12972" i="11"/>
  <c r="M12971" i="11"/>
  <c r="M12970" i="11"/>
  <c r="M12969" i="11"/>
  <c r="M12968" i="11"/>
  <c r="M12967" i="11"/>
  <c r="M12966" i="11"/>
  <c r="M12965" i="11"/>
  <c r="M12964" i="11"/>
  <c r="M12963" i="11"/>
  <c r="M12962" i="11"/>
  <c r="M12961" i="11"/>
  <c r="M12960" i="11"/>
  <c r="M12959" i="11"/>
  <c r="M12958" i="11"/>
  <c r="M12957" i="11"/>
  <c r="M12956" i="11"/>
  <c r="M12955" i="11"/>
  <c r="M12954" i="11"/>
  <c r="M12953" i="11"/>
  <c r="M12952" i="11"/>
  <c r="M12951" i="11"/>
  <c r="M12950" i="11"/>
  <c r="M12949" i="11"/>
  <c r="M12948" i="11"/>
  <c r="M12947" i="11"/>
  <c r="M12946" i="11"/>
  <c r="M12945" i="11"/>
  <c r="M12944" i="11"/>
  <c r="M12943" i="11"/>
  <c r="M12942" i="11"/>
  <c r="M12941" i="11"/>
  <c r="M12940" i="11"/>
  <c r="M12939" i="11"/>
  <c r="M12938" i="11"/>
  <c r="M12937" i="11"/>
  <c r="M12936" i="11"/>
  <c r="M12935" i="11"/>
  <c r="M12934" i="11"/>
  <c r="M12933" i="11"/>
  <c r="M12932" i="11"/>
  <c r="M12931" i="11"/>
  <c r="M12930" i="11"/>
  <c r="M12929" i="11"/>
  <c r="M12928" i="11"/>
  <c r="M12927" i="11"/>
  <c r="M12926" i="11"/>
  <c r="M12925" i="11"/>
  <c r="M12924" i="11"/>
  <c r="M12923" i="11"/>
  <c r="M12922" i="11"/>
  <c r="M12921" i="11"/>
  <c r="M12920" i="11"/>
  <c r="M12919" i="11"/>
  <c r="M12918" i="11"/>
  <c r="M12917" i="11"/>
  <c r="M12916" i="11"/>
  <c r="M12915" i="11"/>
  <c r="M12914" i="11"/>
  <c r="M12913" i="11"/>
  <c r="M12912" i="11"/>
  <c r="M12911" i="11"/>
  <c r="M12910" i="11"/>
  <c r="M12909" i="11"/>
  <c r="M12908" i="11"/>
  <c r="M12907" i="11"/>
  <c r="M12906" i="11"/>
  <c r="M12905" i="11"/>
  <c r="M12904" i="11"/>
  <c r="M12903" i="11"/>
  <c r="M12902" i="11"/>
  <c r="M12901" i="11"/>
  <c r="M12900" i="11"/>
  <c r="M12899" i="11"/>
  <c r="M12898" i="11"/>
  <c r="M12897" i="11"/>
  <c r="M12896" i="11"/>
  <c r="M12895" i="11"/>
  <c r="M12894" i="11"/>
  <c r="M12893" i="11"/>
  <c r="M12892" i="11"/>
  <c r="M12891" i="11"/>
  <c r="M12890" i="11"/>
  <c r="M12889" i="11"/>
  <c r="M12888" i="11"/>
  <c r="M12887" i="11"/>
  <c r="M12886" i="11"/>
  <c r="M12885" i="11"/>
  <c r="M12884" i="11"/>
  <c r="M12883" i="11"/>
  <c r="M12882" i="11"/>
  <c r="M12881" i="11"/>
  <c r="M12880" i="11"/>
  <c r="M12879" i="11"/>
  <c r="M12878" i="11"/>
  <c r="M12877" i="11"/>
  <c r="M12876" i="11"/>
  <c r="M12875" i="11"/>
  <c r="M12874" i="11"/>
  <c r="M12873" i="11"/>
  <c r="M12872" i="11"/>
  <c r="M12871" i="11"/>
  <c r="M12870" i="11"/>
  <c r="M12869" i="11"/>
  <c r="M12868" i="11"/>
  <c r="M12867" i="11"/>
  <c r="M12866" i="11"/>
  <c r="M12865" i="11"/>
  <c r="M12864" i="11"/>
  <c r="M12863" i="11"/>
  <c r="M12862" i="11"/>
  <c r="M12861" i="11"/>
  <c r="M12860" i="11"/>
  <c r="M12859" i="11"/>
  <c r="M12858" i="11"/>
  <c r="M12857" i="11"/>
  <c r="M12856" i="11"/>
  <c r="M12855" i="11"/>
  <c r="M12854" i="11"/>
  <c r="M12853" i="11"/>
  <c r="M12852" i="11"/>
  <c r="M12851" i="11"/>
  <c r="M12850" i="11"/>
  <c r="M12849" i="11"/>
  <c r="M12848" i="11"/>
  <c r="M12847" i="11"/>
  <c r="M12846" i="11"/>
  <c r="M12845" i="11"/>
  <c r="M12844" i="11"/>
  <c r="M12843" i="11"/>
  <c r="M12842" i="11"/>
  <c r="M12841" i="11"/>
  <c r="M12840" i="11"/>
  <c r="M12839" i="11"/>
  <c r="M12838" i="11"/>
  <c r="M12837" i="11"/>
  <c r="M12836" i="11"/>
  <c r="M12835" i="11"/>
  <c r="M12834" i="11"/>
  <c r="M12833" i="11"/>
  <c r="M12832" i="11"/>
  <c r="M12831" i="11"/>
  <c r="M12830" i="11"/>
  <c r="M12829" i="11"/>
  <c r="M12828" i="11"/>
  <c r="M12827" i="11"/>
  <c r="M12826" i="11"/>
  <c r="M12825" i="11"/>
  <c r="M12824" i="11"/>
  <c r="M12823" i="11"/>
  <c r="M12822" i="11"/>
  <c r="M12821" i="11"/>
  <c r="M12820" i="11"/>
  <c r="M12819" i="11"/>
  <c r="M12818" i="11"/>
  <c r="M12817" i="11"/>
  <c r="M12816" i="11"/>
  <c r="M12815" i="11"/>
  <c r="M12814" i="11"/>
  <c r="M12813" i="11"/>
  <c r="M12812" i="11"/>
  <c r="M12811" i="11"/>
  <c r="M12810" i="11"/>
  <c r="M12809" i="11"/>
  <c r="M12808" i="11"/>
  <c r="M12807" i="11"/>
  <c r="M12806" i="11"/>
  <c r="M12805" i="11"/>
  <c r="M12804" i="11"/>
  <c r="M12803" i="11"/>
  <c r="M12802" i="11"/>
  <c r="M12801" i="11"/>
  <c r="M12800" i="11"/>
  <c r="M12799" i="11"/>
  <c r="M12798" i="11"/>
  <c r="M12797" i="11"/>
  <c r="M12796" i="11"/>
  <c r="M12795" i="11"/>
  <c r="M12794" i="11"/>
  <c r="M12793" i="11"/>
  <c r="M12792" i="11"/>
  <c r="M12791" i="11"/>
  <c r="M12790" i="11"/>
  <c r="M12789" i="11"/>
  <c r="M12788" i="11"/>
  <c r="M12787" i="11"/>
  <c r="M12786" i="11"/>
  <c r="M12785" i="11"/>
  <c r="M12784" i="11"/>
  <c r="M12783" i="11"/>
  <c r="M12782" i="11"/>
  <c r="M12781" i="11"/>
  <c r="M12780" i="11"/>
  <c r="M12779" i="11"/>
  <c r="M12778" i="11"/>
  <c r="M12777" i="11"/>
  <c r="M12776" i="11"/>
  <c r="M12775" i="11"/>
  <c r="M12774" i="11"/>
  <c r="M12773" i="11"/>
  <c r="M12772" i="11"/>
  <c r="M12771" i="11"/>
  <c r="M12770" i="11"/>
  <c r="M12769" i="11"/>
  <c r="M12768" i="11"/>
  <c r="M12767" i="11"/>
  <c r="M12766" i="11"/>
  <c r="M12765" i="11"/>
  <c r="M12764" i="11"/>
  <c r="M12763" i="11"/>
  <c r="M12762" i="11"/>
  <c r="M12761" i="11"/>
  <c r="M12760" i="11"/>
  <c r="M12759" i="11"/>
  <c r="M12758" i="11"/>
  <c r="M12757" i="11"/>
  <c r="M12756" i="11"/>
  <c r="M12755" i="11"/>
  <c r="M12754" i="11"/>
  <c r="M12753" i="11"/>
  <c r="M12752" i="11"/>
  <c r="M12751" i="11"/>
  <c r="M12750" i="11"/>
  <c r="M12749" i="11"/>
  <c r="M12748" i="11"/>
  <c r="M12747" i="11"/>
  <c r="M12746" i="11"/>
  <c r="M12745" i="11"/>
  <c r="M12744" i="11"/>
  <c r="M12743" i="11"/>
  <c r="M12742" i="11"/>
  <c r="M12741" i="11"/>
  <c r="M12740" i="11"/>
  <c r="M12739" i="11"/>
  <c r="M12738" i="11"/>
  <c r="M12737" i="11"/>
  <c r="M12736" i="11"/>
  <c r="M12735" i="11"/>
  <c r="M12734" i="11"/>
  <c r="M12733" i="11"/>
  <c r="M12732" i="11"/>
  <c r="M12731" i="11"/>
  <c r="M12730" i="11"/>
  <c r="M12729" i="11"/>
  <c r="M12728" i="11"/>
  <c r="M12727" i="11"/>
  <c r="M12726" i="11"/>
  <c r="M12725" i="11"/>
  <c r="M12724" i="11"/>
  <c r="M12723" i="11"/>
  <c r="M12722" i="11"/>
  <c r="M12721" i="11"/>
  <c r="M12720" i="11"/>
  <c r="M12719" i="11"/>
  <c r="M12718" i="11"/>
  <c r="M12717" i="11"/>
  <c r="M12716" i="11"/>
  <c r="M12715" i="11"/>
  <c r="M12714" i="11"/>
  <c r="M12713" i="11"/>
  <c r="M12712" i="11"/>
  <c r="M12711" i="11"/>
  <c r="M12710" i="11"/>
  <c r="M12709" i="11"/>
  <c r="M12708" i="11"/>
  <c r="M12707" i="11"/>
  <c r="M12706" i="11"/>
  <c r="M12705" i="11"/>
  <c r="M12704" i="11"/>
  <c r="M12703" i="11"/>
  <c r="M12702" i="11"/>
  <c r="M12701" i="11"/>
  <c r="M12700" i="11"/>
  <c r="M12699" i="11"/>
  <c r="M12698" i="11"/>
  <c r="M12697" i="11"/>
  <c r="M12696" i="11"/>
  <c r="M12695" i="11"/>
  <c r="M12694" i="11"/>
  <c r="M12693" i="11"/>
  <c r="M12692" i="11"/>
  <c r="M12691" i="11"/>
  <c r="M12690" i="11"/>
  <c r="M12689" i="11"/>
  <c r="M12688" i="11"/>
  <c r="M12687" i="11"/>
  <c r="M12686" i="11"/>
  <c r="M12685" i="11"/>
  <c r="M12684" i="11"/>
  <c r="M12683" i="11"/>
  <c r="M12682" i="11"/>
  <c r="M12681" i="11"/>
  <c r="M12680" i="11"/>
  <c r="M12679" i="11"/>
  <c r="M12678" i="11"/>
  <c r="M12677" i="11"/>
  <c r="M12676" i="11"/>
  <c r="M12675" i="11"/>
  <c r="M12674" i="11"/>
  <c r="M12673" i="11"/>
  <c r="M12672" i="11"/>
  <c r="M12671" i="11"/>
  <c r="M12670" i="11"/>
  <c r="M12669" i="11"/>
  <c r="M12668" i="11"/>
  <c r="M12667" i="11"/>
  <c r="M12666" i="11"/>
  <c r="M12665" i="11"/>
  <c r="M12664" i="11"/>
  <c r="M12663" i="11"/>
  <c r="M12662" i="11"/>
  <c r="M12661" i="11"/>
  <c r="M12660" i="11"/>
  <c r="M12659" i="11"/>
  <c r="M12658" i="11"/>
  <c r="M12657" i="11"/>
  <c r="M12656" i="11"/>
  <c r="M12655" i="11"/>
  <c r="M12654" i="11"/>
  <c r="M12653" i="11"/>
  <c r="M12652" i="11"/>
  <c r="M12651" i="11"/>
  <c r="M12650" i="11"/>
  <c r="M12649" i="11"/>
  <c r="M12648" i="11"/>
  <c r="M12647" i="11"/>
  <c r="M12646" i="11"/>
  <c r="M12645" i="11"/>
  <c r="M12644" i="11"/>
  <c r="M12643" i="11"/>
  <c r="M12642" i="11"/>
  <c r="M12641" i="11"/>
  <c r="M12640" i="11"/>
  <c r="M12639" i="11"/>
  <c r="M12638" i="11"/>
  <c r="M12637" i="11"/>
  <c r="M12636" i="11"/>
  <c r="M12635" i="11"/>
  <c r="M12634" i="11"/>
  <c r="M12633" i="11"/>
  <c r="M12632" i="11"/>
  <c r="M12631" i="11"/>
  <c r="M12630" i="11"/>
  <c r="M12629" i="11"/>
  <c r="M12628" i="11"/>
  <c r="M12627" i="11"/>
  <c r="M12626" i="11"/>
  <c r="M12625" i="11"/>
  <c r="M12624" i="11"/>
  <c r="M12623" i="11"/>
  <c r="M12622" i="11"/>
  <c r="M12621" i="11"/>
  <c r="M12620" i="11"/>
  <c r="M12619" i="11"/>
  <c r="M12618" i="11"/>
  <c r="M12617" i="11"/>
  <c r="M12616" i="11"/>
  <c r="M12615" i="11"/>
  <c r="M12614" i="11"/>
  <c r="M12613" i="11"/>
  <c r="M12612" i="11"/>
  <c r="M12611" i="11"/>
  <c r="M12610" i="11"/>
  <c r="M12609" i="11"/>
  <c r="M12608" i="11"/>
  <c r="M12607" i="11"/>
  <c r="M12606" i="11"/>
  <c r="M12605" i="11"/>
  <c r="M12604" i="11"/>
  <c r="M12603" i="11"/>
  <c r="M12602" i="11"/>
  <c r="M12601" i="11"/>
  <c r="M12600" i="11"/>
  <c r="M12599" i="11"/>
  <c r="M12598" i="11"/>
  <c r="M12597" i="11"/>
  <c r="M12596" i="11"/>
  <c r="M12595" i="11"/>
  <c r="M12594" i="11"/>
  <c r="M12593" i="11"/>
  <c r="M12592" i="11"/>
  <c r="M12591" i="11"/>
  <c r="M12590" i="11"/>
  <c r="M12589" i="11"/>
  <c r="M12588" i="11"/>
  <c r="M12587" i="11"/>
  <c r="M12586" i="11"/>
  <c r="M12585" i="11"/>
  <c r="M12584" i="11"/>
  <c r="M12583" i="11"/>
  <c r="M12582" i="11"/>
  <c r="M12581" i="11"/>
  <c r="M12580" i="11"/>
  <c r="M12579" i="11"/>
  <c r="M12578" i="11"/>
  <c r="M12577" i="11"/>
  <c r="M12576" i="11"/>
  <c r="M12575" i="11"/>
  <c r="M12574" i="11"/>
  <c r="M12573" i="11"/>
  <c r="M12572" i="11"/>
  <c r="M12571" i="11"/>
  <c r="M12570" i="11"/>
  <c r="M12569" i="11"/>
  <c r="M12568" i="11"/>
  <c r="M12567" i="11"/>
  <c r="M12566" i="11"/>
  <c r="M12565" i="11"/>
  <c r="M12564" i="11"/>
  <c r="M12563" i="11"/>
  <c r="M12562" i="11"/>
  <c r="M12561" i="11"/>
  <c r="M12560" i="11"/>
  <c r="M12559" i="11"/>
  <c r="M12558" i="11"/>
  <c r="M12557" i="11"/>
  <c r="M12556" i="11"/>
  <c r="M12555" i="11"/>
  <c r="M12554" i="11"/>
  <c r="M12553" i="11"/>
  <c r="M12552" i="11"/>
  <c r="M12551" i="11"/>
  <c r="M12550" i="11"/>
  <c r="M12549" i="11"/>
  <c r="M12548" i="11"/>
  <c r="M12547" i="11"/>
  <c r="M12546" i="11"/>
  <c r="M12545" i="11"/>
  <c r="M12544" i="11"/>
  <c r="M12543" i="11"/>
  <c r="M12542" i="11"/>
  <c r="M12541" i="11"/>
  <c r="M12540" i="11"/>
  <c r="M12539" i="11"/>
  <c r="M12538" i="11"/>
  <c r="M12537" i="11"/>
  <c r="M12536" i="11"/>
  <c r="M12535" i="11"/>
  <c r="M12534" i="11"/>
  <c r="M12533" i="11"/>
  <c r="M12532" i="11"/>
  <c r="M12531" i="11"/>
  <c r="M12530" i="11"/>
  <c r="M12529" i="11"/>
  <c r="M12528" i="11"/>
  <c r="M12527" i="11"/>
  <c r="M12526" i="11"/>
  <c r="M12525" i="11"/>
  <c r="M12524" i="11"/>
  <c r="M12523" i="11"/>
  <c r="M12522" i="11"/>
  <c r="M12521" i="11"/>
  <c r="M12520" i="11"/>
  <c r="M12519" i="11"/>
  <c r="M12518" i="11"/>
  <c r="M12517" i="11"/>
  <c r="M12516" i="11"/>
  <c r="M12515" i="11"/>
  <c r="M12514" i="11"/>
  <c r="M12513" i="11"/>
  <c r="M12512" i="11"/>
  <c r="M12511" i="11"/>
  <c r="M12510" i="11"/>
  <c r="M12509" i="11"/>
  <c r="M12508" i="11"/>
  <c r="M12507" i="11"/>
  <c r="M12506" i="11"/>
  <c r="M12505" i="11"/>
  <c r="M12504" i="11"/>
  <c r="M12503" i="11"/>
  <c r="M12502" i="11"/>
  <c r="M12501" i="11"/>
  <c r="M12500" i="11"/>
  <c r="M12499" i="11"/>
  <c r="M12498" i="11"/>
  <c r="M12497" i="11"/>
  <c r="M12496" i="11"/>
  <c r="M12495" i="11"/>
  <c r="M12494" i="11"/>
  <c r="M12493" i="11"/>
  <c r="M12492" i="11"/>
  <c r="M12491" i="11"/>
  <c r="M12490" i="11"/>
  <c r="M12489" i="11"/>
  <c r="M12488" i="11"/>
  <c r="M12487" i="11"/>
  <c r="M12486" i="11"/>
  <c r="M12485" i="11"/>
  <c r="M12484" i="11"/>
  <c r="M12483" i="11"/>
  <c r="M12482" i="11"/>
  <c r="M12481" i="11"/>
  <c r="M12480" i="11"/>
  <c r="M12479" i="11"/>
  <c r="M12478" i="11"/>
  <c r="M12477" i="11"/>
  <c r="M12476" i="11"/>
  <c r="M12475" i="11"/>
  <c r="M12474" i="11"/>
  <c r="M12473" i="11"/>
  <c r="M12472" i="11"/>
  <c r="M12471" i="11"/>
  <c r="M12470" i="11"/>
  <c r="M12469" i="11"/>
  <c r="M12468" i="11"/>
  <c r="M12467" i="11"/>
  <c r="M12466" i="11"/>
  <c r="M12465" i="11"/>
  <c r="M12464" i="11"/>
  <c r="M12463" i="11"/>
  <c r="M12462" i="11"/>
  <c r="M12461" i="11"/>
  <c r="M12460" i="11"/>
  <c r="M12459" i="11"/>
  <c r="M12458" i="11"/>
  <c r="M12457" i="11"/>
  <c r="M12456" i="11"/>
  <c r="M12455" i="11"/>
  <c r="M12454" i="11"/>
  <c r="M12453" i="11"/>
  <c r="M12452" i="11"/>
  <c r="M12451" i="11"/>
  <c r="M12450" i="11"/>
  <c r="M12449" i="11"/>
  <c r="M12448" i="11"/>
  <c r="M12447" i="11"/>
  <c r="M12446" i="11"/>
  <c r="M12445" i="11"/>
  <c r="M12444" i="11"/>
  <c r="M12443" i="11"/>
  <c r="M12442" i="11"/>
  <c r="M12441" i="11"/>
  <c r="M12440" i="11"/>
  <c r="M12439" i="11"/>
  <c r="M12438" i="11"/>
  <c r="M12437" i="11"/>
  <c r="M12436" i="11"/>
  <c r="M12435" i="11"/>
  <c r="M12434" i="11"/>
  <c r="M12433" i="11"/>
  <c r="M12432" i="11"/>
  <c r="M12431" i="11"/>
  <c r="M12430" i="11"/>
  <c r="M12429" i="11"/>
  <c r="M12428" i="11"/>
  <c r="M12427" i="11"/>
  <c r="M12426" i="11"/>
  <c r="M12425" i="11"/>
  <c r="M12424" i="11"/>
  <c r="M12423" i="11"/>
  <c r="M12422" i="11"/>
  <c r="M12421" i="11"/>
  <c r="M12420" i="11"/>
  <c r="M12419" i="11"/>
  <c r="M12418" i="11"/>
  <c r="M12417" i="11"/>
  <c r="M12416" i="11"/>
  <c r="M12415" i="11"/>
  <c r="M12414" i="11"/>
  <c r="M12413" i="11"/>
  <c r="M12412" i="11"/>
  <c r="M12411" i="11"/>
  <c r="M12410" i="11"/>
  <c r="M12409" i="11"/>
  <c r="M12408" i="11"/>
  <c r="M12407" i="11"/>
  <c r="M12406" i="11"/>
  <c r="M12405" i="11"/>
  <c r="M12404" i="11"/>
  <c r="M12403" i="11"/>
  <c r="M12402" i="11"/>
  <c r="M12401" i="11"/>
  <c r="M12400" i="11"/>
  <c r="M12399" i="11"/>
  <c r="M12398" i="11"/>
  <c r="M12397" i="11"/>
  <c r="M12396" i="11"/>
  <c r="M12395" i="11"/>
  <c r="M12394" i="11"/>
  <c r="M12393" i="11"/>
  <c r="M12392" i="11"/>
  <c r="M12391" i="11"/>
  <c r="M12390" i="11"/>
  <c r="M12389" i="11"/>
  <c r="M12388" i="11"/>
  <c r="M12387" i="11"/>
  <c r="M12386" i="11"/>
  <c r="M12385" i="11"/>
  <c r="M12384" i="11"/>
  <c r="M12383" i="11"/>
  <c r="M12382" i="11"/>
  <c r="M12381" i="11"/>
  <c r="M12380" i="11"/>
  <c r="M12379" i="11"/>
  <c r="M12378" i="11"/>
  <c r="M12377" i="11"/>
  <c r="M12376" i="11"/>
  <c r="M12375" i="11"/>
  <c r="M12374" i="11"/>
  <c r="M12373" i="11"/>
  <c r="M12372" i="11"/>
  <c r="M12371" i="11"/>
  <c r="M12370" i="11"/>
  <c r="M12369" i="11"/>
  <c r="M12368" i="11"/>
  <c r="M12367" i="11"/>
  <c r="M12366" i="11"/>
  <c r="M12365" i="11"/>
  <c r="M12364" i="11"/>
  <c r="M12363" i="11"/>
  <c r="M12362" i="11"/>
  <c r="M12361" i="11"/>
  <c r="M12360" i="11"/>
  <c r="M12359" i="11"/>
  <c r="M12358" i="11"/>
  <c r="M12357" i="11"/>
  <c r="M12356" i="11"/>
  <c r="M12355" i="11"/>
  <c r="M12354" i="11"/>
  <c r="M12353" i="11"/>
  <c r="M12352" i="11"/>
  <c r="M12351" i="11"/>
  <c r="M12350" i="11"/>
  <c r="M12349" i="11"/>
  <c r="M12348" i="11"/>
  <c r="M12347" i="11"/>
  <c r="M12346" i="11"/>
  <c r="M12345" i="11"/>
  <c r="M12344" i="11"/>
  <c r="M12343" i="11"/>
  <c r="M12342" i="11"/>
  <c r="M12341" i="11"/>
  <c r="M12340" i="11"/>
  <c r="M12339" i="11"/>
  <c r="M12338" i="11"/>
  <c r="M12337" i="11"/>
  <c r="M12336" i="11"/>
  <c r="M12335" i="11"/>
  <c r="M12334" i="11"/>
  <c r="M12333" i="11"/>
  <c r="M12332" i="11"/>
  <c r="M12331" i="11"/>
  <c r="M12330" i="11"/>
  <c r="M12329" i="11"/>
  <c r="M12328" i="11"/>
  <c r="M12327" i="11"/>
  <c r="M12326" i="11"/>
  <c r="M12325" i="11"/>
  <c r="M12324" i="11"/>
  <c r="M12323" i="11"/>
  <c r="M12322" i="11"/>
  <c r="M12321" i="11"/>
  <c r="M12320" i="11"/>
  <c r="M12319" i="11"/>
  <c r="M12318" i="11"/>
  <c r="M12317" i="11"/>
  <c r="M12316" i="11"/>
  <c r="M12315" i="11"/>
  <c r="M12314" i="11"/>
  <c r="M12313" i="11"/>
  <c r="M12312" i="11"/>
  <c r="M12311" i="11"/>
  <c r="M12310" i="11"/>
  <c r="M12309" i="11"/>
  <c r="M12308" i="11"/>
  <c r="M12307" i="11"/>
  <c r="M12306" i="11"/>
  <c r="M12305" i="11"/>
  <c r="M12304" i="11"/>
  <c r="M12303" i="11"/>
  <c r="M12302" i="11"/>
  <c r="M12301" i="11"/>
  <c r="M12300" i="11"/>
  <c r="M12299" i="11"/>
  <c r="M12298" i="11"/>
  <c r="M12297" i="11"/>
  <c r="M12296" i="11"/>
  <c r="M12295" i="11"/>
  <c r="M12294" i="11"/>
  <c r="M12293" i="11"/>
  <c r="M12292" i="11"/>
  <c r="M12291" i="11"/>
  <c r="M12290" i="11"/>
  <c r="M12289" i="11"/>
  <c r="M12288" i="11"/>
  <c r="M12287" i="11"/>
  <c r="M12286" i="11"/>
  <c r="M12285" i="11"/>
  <c r="M12284" i="11"/>
  <c r="M12283" i="11"/>
  <c r="M12282" i="11"/>
  <c r="M12281" i="11"/>
  <c r="M12280" i="11"/>
  <c r="M12279" i="11"/>
  <c r="M12278" i="11"/>
  <c r="M12277" i="11"/>
  <c r="M12276" i="11"/>
  <c r="M12275" i="11"/>
  <c r="M12274" i="11"/>
  <c r="M12273" i="11"/>
  <c r="M12272" i="11"/>
  <c r="M12271" i="11"/>
  <c r="M12270" i="11"/>
  <c r="M12269" i="11"/>
  <c r="M12268" i="11"/>
  <c r="M12267" i="11"/>
  <c r="M12266" i="11"/>
  <c r="M12265" i="11"/>
  <c r="M12264" i="11"/>
  <c r="M12263" i="11"/>
  <c r="M12262" i="11"/>
  <c r="M12261" i="11"/>
  <c r="M12260" i="11"/>
  <c r="M12259" i="11"/>
  <c r="M12258" i="11"/>
  <c r="M12257" i="11"/>
  <c r="M12256" i="11"/>
  <c r="M12255" i="11"/>
  <c r="M12254" i="11"/>
  <c r="M12253" i="11"/>
  <c r="M12252" i="11"/>
  <c r="M12251" i="11"/>
  <c r="M12250" i="11"/>
  <c r="M12249" i="11"/>
  <c r="M12248" i="11"/>
  <c r="M12247" i="11"/>
  <c r="M12246" i="11"/>
  <c r="M12245" i="11"/>
  <c r="M12244" i="11"/>
  <c r="M12243" i="11"/>
  <c r="M12242" i="11"/>
  <c r="M12241" i="11"/>
  <c r="M12240" i="11"/>
  <c r="M12239" i="11"/>
  <c r="M12238" i="11"/>
  <c r="M12237" i="11"/>
  <c r="M12236" i="11"/>
  <c r="M12235" i="11"/>
  <c r="M12234" i="11"/>
  <c r="M12233" i="11"/>
  <c r="M12232" i="11"/>
  <c r="M12231" i="11"/>
  <c r="M12230" i="11"/>
  <c r="M12229" i="11"/>
  <c r="M12228" i="11"/>
  <c r="M12227" i="11"/>
  <c r="M12226" i="11"/>
  <c r="M12225" i="11"/>
  <c r="M12224" i="11"/>
  <c r="M12223" i="11"/>
  <c r="M12222" i="11"/>
  <c r="M12221" i="11"/>
  <c r="M12220" i="11"/>
  <c r="M12219" i="11"/>
  <c r="M12218" i="11"/>
  <c r="M12217" i="11"/>
  <c r="M12216" i="11"/>
  <c r="M12215" i="11"/>
  <c r="M12214" i="11"/>
  <c r="M12213" i="11"/>
  <c r="M12212" i="11"/>
  <c r="M12211" i="11"/>
  <c r="M12210" i="11"/>
  <c r="M12209" i="11"/>
  <c r="M12208" i="11"/>
  <c r="M12207" i="11"/>
  <c r="M12206" i="11"/>
  <c r="M12205" i="11"/>
  <c r="M12204" i="11"/>
  <c r="M12203" i="11"/>
  <c r="M12202" i="11"/>
  <c r="M12201" i="11"/>
  <c r="M12200" i="11"/>
  <c r="M12199" i="11"/>
  <c r="M12198" i="11"/>
  <c r="M12197" i="11"/>
  <c r="M12196" i="11"/>
  <c r="M12195" i="11"/>
  <c r="M12194" i="11"/>
  <c r="M12193" i="11"/>
  <c r="M12192" i="11"/>
  <c r="M12191" i="11"/>
  <c r="M12190" i="11"/>
  <c r="M12189" i="11"/>
  <c r="M12188" i="11"/>
  <c r="M12187" i="11"/>
  <c r="M12186" i="11"/>
  <c r="M12185" i="11"/>
  <c r="M12184" i="11"/>
  <c r="M12183" i="11"/>
  <c r="M12182" i="11"/>
  <c r="M12181" i="11"/>
  <c r="M12180" i="11"/>
  <c r="M12179" i="11"/>
  <c r="M12178" i="11"/>
  <c r="M12177" i="11"/>
  <c r="M12176" i="11"/>
  <c r="M12175" i="11"/>
  <c r="M12174" i="11"/>
  <c r="M12173" i="11"/>
  <c r="M12172" i="11"/>
  <c r="M12171" i="11"/>
  <c r="M12170" i="11"/>
  <c r="M12169" i="11"/>
  <c r="M12168" i="11"/>
  <c r="M12167" i="11"/>
  <c r="M12166" i="11"/>
  <c r="M12165" i="11"/>
  <c r="M12164" i="11"/>
  <c r="M12163" i="11"/>
  <c r="M12162" i="11"/>
  <c r="M12161" i="11"/>
  <c r="M12160" i="11"/>
  <c r="M12159" i="11"/>
  <c r="M12158" i="11"/>
  <c r="M12157" i="11"/>
  <c r="M12156" i="11"/>
  <c r="M12155" i="11"/>
  <c r="M12154" i="11"/>
  <c r="M12153" i="11"/>
  <c r="M12152" i="11"/>
  <c r="M12151" i="11"/>
  <c r="M12150" i="11"/>
  <c r="M12149" i="11"/>
  <c r="M12148" i="11"/>
  <c r="M12147" i="11"/>
  <c r="M12146" i="11"/>
  <c r="M12145" i="11"/>
  <c r="M12144" i="11"/>
  <c r="M12143" i="11"/>
  <c r="M12142" i="11"/>
  <c r="M12141" i="11"/>
  <c r="M12140" i="11"/>
  <c r="M12139" i="11"/>
  <c r="M12138" i="11"/>
  <c r="M12137" i="11"/>
  <c r="M12136" i="11"/>
  <c r="M12135" i="11"/>
  <c r="M12134" i="11"/>
  <c r="M12133" i="11"/>
  <c r="M12132" i="11"/>
  <c r="M12131" i="11"/>
  <c r="M12130" i="11"/>
  <c r="M12129" i="11"/>
  <c r="M12128" i="11"/>
  <c r="M12127" i="11"/>
  <c r="M12126" i="11"/>
  <c r="M12125" i="11"/>
  <c r="M12124" i="11"/>
  <c r="M12123" i="11"/>
  <c r="M12122" i="11"/>
  <c r="M12121" i="11"/>
  <c r="M12120" i="11"/>
  <c r="M12119" i="11"/>
  <c r="M12118" i="11"/>
  <c r="M12117" i="11"/>
  <c r="M12116" i="11"/>
  <c r="M12115" i="11"/>
  <c r="M12114" i="11"/>
  <c r="M12113" i="11"/>
  <c r="M12112" i="11"/>
  <c r="M12111" i="11"/>
  <c r="M12110" i="11"/>
  <c r="M12109" i="11"/>
  <c r="M12108" i="11"/>
  <c r="M12107" i="11"/>
  <c r="M12106" i="11"/>
  <c r="M12105" i="11"/>
  <c r="M12104" i="11"/>
  <c r="M12103" i="11"/>
  <c r="M12102" i="11"/>
  <c r="M12101" i="11"/>
  <c r="M12100" i="11"/>
  <c r="M12099" i="11"/>
  <c r="M12098" i="11"/>
  <c r="M12097" i="11"/>
  <c r="M12096" i="11"/>
  <c r="M12095" i="11"/>
  <c r="M12094" i="11"/>
  <c r="M12093" i="11"/>
  <c r="M12092" i="11"/>
  <c r="M12091" i="11"/>
  <c r="M12090" i="11"/>
  <c r="M12089" i="11"/>
  <c r="M12088" i="11"/>
  <c r="M12087" i="11"/>
  <c r="M12086" i="11"/>
  <c r="M12085" i="11"/>
  <c r="M12084" i="11"/>
  <c r="M12083" i="11"/>
  <c r="M12082" i="11"/>
  <c r="M12081" i="11"/>
  <c r="M12080" i="11"/>
  <c r="M12079" i="11"/>
  <c r="M12078" i="11"/>
  <c r="M12077" i="11"/>
  <c r="M12076" i="11"/>
  <c r="M12075" i="11"/>
  <c r="M12074" i="11"/>
  <c r="M12073" i="11"/>
  <c r="M12072" i="11"/>
  <c r="M12071" i="11"/>
  <c r="M12070" i="11"/>
  <c r="M12069" i="11"/>
  <c r="M12068" i="11"/>
  <c r="M12067" i="11"/>
  <c r="M12066" i="11"/>
  <c r="M12065" i="11"/>
  <c r="M12064" i="11"/>
  <c r="M12063" i="11"/>
  <c r="M12062" i="11"/>
  <c r="M12061" i="11"/>
  <c r="M12060" i="11"/>
  <c r="M12059" i="11"/>
  <c r="M12058" i="11"/>
  <c r="M12057" i="11"/>
  <c r="M12056" i="11"/>
  <c r="M12055" i="11"/>
  <c r="M12054" i="11"/>
  <c r="M12053" i="11"/>
  <c r="M12052" i="11"/>
  <c r="M12051" i="11"/>
  <c r="M12050" i="11"/>
  <c r="M12049" i="11"/>
  <c r="M12048" i="11"/>
  <c r="M12047" i="11"/>
  <c r="M12046" i="11"/>
  <c r="M12045" i="11"/>
  <c r="M12044" i="11"/>
  <c r="M12043" i="11"/>
  <c r="M12042" i="11"/>
  <c r="M12041" i="11"/>
  <c r="M12040" i="11"/>
  <c r="M12039" i="11"/>
  <c r="M12038" i="11"/>
  <c r="M12037" i="11"/>
  <c r="M12036" i="11"/>
  <c r="M12035" i="11"/>
  <c r="M12034" i="11"/>
  <c r="M12033" i="11"/>
  <c r="M12032" i="11"/>
  <c r="M12031" i="11"/>
  <c r="M12030" i="11"/>
  <c r="M12029" i="11"/>
  <c r="M12028" i="11"/>
  <c r="M12027" i="11"/>
  <c r="M12026" i="11"/>
  <c r="M12025" i="11"/>
  <c r="M12024" i="11"/>
  <c r="M12023" i="11"/>
  <c r="M12022" i="11"/>
  <c r="M12021" i="11"/>
  <c r="M12020" i="11"/>
  <c r="M12019" i="11"/>
  <c r="M12018" i="11"/>
  <c r="M12017" i="11"/>
  <c r="M12016" i="11"/>
  <c r="M12015" i="11"/>
  <c r="M12014" i="11"/>
  <c r="M12013" i="11"/>
  <c r="M12012" i="11"/>
  <c r="M12011" i="11"/>
  <c r="M12010" i="11"/>
  <c r="M12009" i="11"/>
  <c r="M12008" i="11"/>
  <c r="M12007" i="11"/>
  <c r="M12006" i="11"/>
  <c r="M12005" i="11"/>
  <c r="M12004" i="11"/>
  <c r="M12003" i="11"/>
  <c r="M12002" i="11"/>
  <c r="M12001" i="11"/>
  <c r="M12000" i="11"/>
  <c r="M11999" i="11"/>
  <c r="M11998" i="11"/>
  <c r="M11997" i="11"/>
  <c r="M11996" i="11"/>
  <c r="M11995" i="11"/>
  <c r="M11994" i="11"/>
  <c r="M11993" i="11"/>
  <c r="M11992" i="11"/>
  <c r="M11991" i="11"/>
  <c r="M11990" i="11"/>
  <c r="M11989" i="11"/>
  <c r="M11988" i="11"/>
  <c r="M11987" i="11"/>
  <c r="M11986" i="11"/>
  <c r="M11985" i="11"/>
  <c r="M11984" i="11"/>
  <c r="M11983" i="11"/>
  <c r="M11982" i="11"/>
  <c r="M11981" i="11"/>
  <c r="M11980" i="11"/>
  <c r="M11979" i="11"/>
  <c r="M11978" i="11"/>
  <c r="M11977" i="11"/>
  <c r="M11976" i="11"/>
  <c r="M11975" i="11"/>
  <c r="M11974" i="11"/>
  <c r="M11973" i="11"/>
  <c r="M11972" i="11"/>
  <c r="M11971" i="11"/>
  <c r="M11970" i="11"/>
  <c r="M11969" i="11"/>
  <c r="M11968" i="11"/>
  <c r="M11967" i="11"/>
  <c r="M11966" i="11"/>
  <c r="M11965" i="11"/>
  <c r="M11964" i="11"/>
  <c r="M11963" i="11"/>
  <c r="M11962" i="11"/>
  <c r="M11961" i="11"/>
  <c r="M11960" i="11"/>
  <c r="M11959" i="11"/>
  <c r="M11958" i="11"/>
  <c r="M11957" i="11"/>
  <c r="M11956" i="11"/>
  <c r="M11955" i="11"/>
  <c r="M11954" i="11"/>
  <c r="M11953" i="11"/>
  <c r="M11952" i="11"/>
  <c r="M11951" i="11"/>
  <c r="M11950" i="11"/>
  <c r="M11949" i="11"/>
  <c r="M11948" i="11"/>
  <c r="M11947" i="11"/>
  <c r="M11946" i="11"/>
  <c r="M11945" i="11"/>
  <c r="M11944" i="11"/>
  <c r="M11943" i="11"/>
  <c r="M11942" i="11"/>
  <c r="M11941" i="11"/>
  <c r="M11940" i="11"/>
  <c r="M11939" i="11"/>
  <c r="M11938" i="11"/>
  <c r="M11937" i="11"/>
  <c r="M11936" i="11"/>
  <c r="M11935" i="11"/>
  <c r="M11934" i="11"/>
  <c r="M11933" i="11"/>
  <c r="M11932" i="11"/>
  <c r="M11931" i="11"/>
  <c r="M11930" i="11"/>
  <c r="M11929" i="11"/>
  <c r="M11928" i="11"/>
  <c r="M11927" i="11"/>
  <c r="M11926" i="11"/>
  <c r="M11925" i="11"/>
  <c r="M11924" i="11"/>
  <c r="M11923" i="11"/>
  <c r="M11922" i="11"/>
  <c r="M11921" i="11"/>
  <c r="M11920" i="11"/>
  <c r="M11919" i="11"/>
  <c r="M11918" i="11"/>
  <c r="M11917" i="11"/>
  <c r="M11916" i="11"/>
  <c r="M11915" i="11"/>
  <c r="M11914" i="11"/>
  <c r="M11913" i="11"/>
  <c r="M11912" i="11"/>
  <c r="M11911" i="11"/>
  <c r="M11910" i="11"/>
  <c r="M11909" i="11"/>
  <c r="M11908" i="11"/>
  <c r="M11907" i="11"/>
  <c r="M11906" i="11"/>
  <c r="M11905" i="11"/>
  <c r="M11904" i="11"/>
  <c r="M11903" i="11"/>
  <c r="M11902" i="11"/>
  <c r="M11901" i="11"/>
  <c r="M11900" i="11"/>
  <c r="M11899" i="11"/>
  <c r="M11898" i="11"/>
  <c r="M11897" i="11"/>
  <c r="M11896" i="11"/>
  <c r="M11895" i="11"/>
  <c r="M11894" i="11"/>
  <c r="M11893" i="11"/>
  <c r="M11892" i="11"/>
  <c r="M11891" i="11"/>
  <c r="M11890" i="11"/>
  <c r="M11889" i="11"/>
  <c r="M11888" i="11"/>
  <c r="M11887" i="11"/>
  <c r="M11886" i="11"/>
  <c r="M11885" i="11"/>
  <c r="M11884" i="11"/>
  <c r="M11883" i="11"/>
  <c r="M11882" i="11"/>
  <c r="M11881" i="11"/>
  <c r="M11880" i="11"/>
  <c r="M11879" i="11"/>
  <c r="M11878" i="11"/>
  <c r="M11877" i="11"/>
  <c r="M11876" i="11"/>
  <c r="M11875" i="11"/>
  <c r="M11874" i="11"/>
  <c r="M11873" i="11"/>
  <c r="M11872" i="11"/>
  <c r="M11871" i="11"/>
  <c r="M11870" i="11"/>
  <c r="M11869" i="11"/>
  <c r="M11868" i="11"/>
  <c r="M11867" i="11"/>
  <c r="M11866" i="11"/>
  <c r="M11865" i="11"/>
  <c r="M11864" i="11"/>
  <c r="M11863" i="11"/>
  <c r="M11862" i="11"/>
  <c r="M11861" i="11"/>
  <c r="M11860" i="11"/>
  <c r="M11859" i="11"/>
  <c r="M11858" i="11"/>
  <c r="M11857" i="11"/>
  <c r="M11856" i="11"/>
  <c r="M11855" i="11"/>
  <c r="M11854" i="11"/>
  <c r="M11853" i="11"/>
  <c r="M11852" i="11"/>
  <c r="M11851" i="11"/>
  <c r="M11850" i="11"/>
  <c r="M11849" i="11"/>
  <c r="M11848" i="11"/>
  <c r="M11847" i="11"/>
  <c r="M11846" i="11"/>
  <c r="M11845" i="11"/>
  <c r="M11844" i="11"/>
  <c r="M11843" i="11"/>
  <c r="M11842" i="11"/>
  <c r="M11841" i="11"/>
  <c r="M11840" i="11"/>
  <c r="M11839" i="11"/>
  <c r="M11838" i="11"/>
  <c r="M11837" i="11"/>
  <c r="M11836" i="11"/>
  <c r="M11835" i="11"/>
  <c r="M11834" i="11"/>
  <c r="M11833" i="11"/>
  <c r="M11832" i="11"/>
  <c r="M11831" i="11"/>
  <c r="M11830" i="11"/>
  <c r="M11829" i="11"/>
  <c r="M11828" i="11"/>
  <c r="M11827" i="11"/>
  <c r="M11826" i="11"/>
  <c r="M11825" i="11"/>
  <c r="M11824" i="11"/>
  <c r="M11823" i="11"/>
  <c r="M11822" i="11"/>
  <c r="M11821" i="11"/>
  <c r="M11820" i="11"/>
  <c r="M11819" i="11"/>
  <c r="M11818" i="11"/>
  <c r="M11817" i="11"/>
  <c r="M11816" i="11"/>
  <c r="M11815" i="11"/>
  <c r="M11814" i="11"/>
  <c r="M11813" i="11"/>
  <c r="M11812" i="11"/>
  <c r="M11811" i="11"/>
  <c r="M11810" i="11"/>
  <c r="M11809" i="11"/>
  <c r="M11808" i="11"/>
  <c r="M11807" i="11"/>
  <c r="M11806" i="11"/>
  <c r="M11805" i="11"/>
  <c r="M11804" i="11"/>
  <c r="M11803" i="11"/>
  <c r="M11802" i="11"/>
  <c r="M11801" i="11"/>
  <c r="M11800" i="11"/>
  <c r="M11799" i="11"/>
  <c r="M11798" i="11"/>
  <c r="M11797" i="11"/>
  <c r="M11796" i="11"/>
  <c r="M11795" i="11"/>
  <c r="M11794" i="11"/>
  <c r="M11793" i="11"/>
  <c r="M11792" i="11"/>
  <c r="M11791" i="11"/>
  <c r="M11790" i="11"/>
  <c r="M11789" i="11"/>
  <c r="M11788" i="11"/>
  <c r="M11787" i="11"/>
  <c r="M11786" i="11"/>
  <c r="M11785" i="11"/>
  <c r="M11784" i="11"/>
  <c r="M11783" i="11"/>
  <c r="M11782" i="11"/>
  <c r="M11781" i="11"/>
  <c r="M11780" i="11"/>
  <c r="M11779" i="11"/>
  <c r="M11778" i="11"/>
  <c r="M11777" i="11"/>
  <c r="M11776" i="11"/>
  <c r="M11775" i="11"/>
  <c r="M11774" i="11"/>
  <c r="M11773" i="11"/>
  <c r="M11772" i="11"/>
  <c r="M11771" i="11"/>
  <c r="M11770" i="11"/>
  <c r="M11769" i="11"/>
  <c r="M11768" i="11"/>
  <c r="M11767" i="11"/>
  <c r="M11766" i="11"/>
  <c r="M11765" i="11"/>
  <c r="M11764" i="11"/>
  <c r="M11763" i="11"/>
  <c r="M11762" i="11"/>
  <c r="M11761" i="11"/>
  <c r="M11760" i="11"/>
  <c r="M11759" i="11"/>
  <c r="M11758" i="11"/>
  <c r="M11757" i="11"/>
  <c r="M11756" i="11"/>
  <c r="M11755" i="11"/>
  <c r="M11754" i="11"/>
  <c r="M11753" i="11"/>
  <c r="M11752" i="11"/>
  <c r="M11751" i="11"/>
  <c r="M11750" i="11"/>
  <c r="M11749" i="11"/>
  <c r="M11748" i="11"/>
  <c r="M11747" i="11"/>
  <c r="M11746" i="11"/>
  <c r="M11745" i="11"/>
  <c r="M11744" i="11"/>
  <c r="M11743" i="11"/>
  <c r="M11742" i="11"/>
  <c r="M11741" i="11"/>
  <c r="M11740" i="11"/>
  <c r="M11739" i="11"/>
  <c r="M11738" i="11"/>
  <c r="M11737" i="11"/>
  <c r="M11736" i="11"/>
  <c r="M11735" i="11"/>
  <c r="M11734" i="11"/>
  <c r="M11733" i="11"/>
  <c r="M11732" i="11"/>
  <c r="M11731" i="11"/>
  <c r="M11730" i="11"/>
  <c r="M11729" i="11"/>
  <c r="M11728" i="11"/>
  <c r="M11727" i="11"/>
  <c r="M11726" i="11"/>
  <c r="M11725" i="11"/>
  <c r="M11724" i="11"/>
  <c r="M11723" i="11"/>
  <c r="M11722" i="11"/>
  <c r="M11721" i="11"/>
  <c r="M11720" i="11"/>
  <c r="M11719" i="11"/>
  <c r="M11718" i="11"/>
  <c r="M11717" i="11"/>
  <c r="M11716" i="11"/>
  <c r="M11715" i="11"/>
  <c r="M11714" i="11"/>
  <c r="M11713" i="11"/>
  <c r="M11712" i="11"/>
  <c r="M11711" i="11"/>
  <c r="M11710" i="11"/>
  <c r="M11709" i="11"/>
  <c r="M11708" i="11"/>
  <c r="M11707" i="11"/>
  <c r="M11706" i="11"/>
  <c r="M11705" i="11"/>
  <c r="M11704" i="11"/>
  <c r="M11703" i="11"/>
  <c r="M11702" i="11"/>
  <c r="M11701" i="11"/>
  <c r="M11700" i="11"/>
  <c r="M11699" i="11"/>
  <c r="M11698" i="11"/>
  <c r="M11697" i="11"/>
  <c r="M11696" i="11"/>
  <c r="M11695" i="11"/>
  <c r="M11694" i="11"/>
  <c r="M11693" i="11"/>
  <c r="M11692" i="11"/>
  <c r="M11691" i="11"/>
  <c r="M11690" i="11"/>
  <c r="M11689" i="11"/>
  <c r="M11688" i="11"/>
  <c r="M11687" i="11"/>
  <c r="M11686" i="11"/>
  <c r="M11685" i="11"/>
  <c r="M11684" i="11"/>
  <c r="M11683" i="11"/>
  <c r="M11682" i="11"/>
  <c r="M11681" i="11"/>
  <c r="M11680" i="11"/>
  <c r="M11679" i="11"/>
  <c r="M11678" i="11"/>
  <c r="M11677" i="11"/>
  <c r="M11676" i="11"/>
  <c r="M11675" i="11"/>
  <c r="M11674" i="11"/>
  <c r="M11673" i="11"/>
  <c r="M11672" i="11"/>
  <c r="M11671" i="11"/>
  <c r="M11670" i="11"/>
  <c r="M11669" i="11"/>
  <c r="M11668" i="11"/>
  <c r="M11667" i="11"/>
  <c r="M11666" i="11"/>
  <c r="M11665" i="11"/>
  <c r="M11664" i="11"/>
  <c r="M11663" i="11"/>
  <c r="M11662" i="11"/>
  <c r="M11661" i="11"/>
  <c r="M11660" i="11"/>
  <c r="M11659" i="11"/>
  <c r="M11658" i="11"/>
  <c r="M11657" i="11"/>
  <c r="M11656" i="11"/>
  <c r="M11655" i="11"/>
  <c r="M11654" i="11"/>
  <c r="M11653" i="11"/>
  <c r="M11652" i="11"/>
  <c r="M11651" i="11"/>
  <c r="M11650" i="11"/>
  <c r="M11649" i="11"/>
  <c r="M11648" i="11"/>
  <c r="M11647" i="11"/>
  <c r="M11646" i="11"/>
  <c r="M11645" i="11"/>
  <c r="M11644" i="11"/>
  <c r="M11643" i="11"/>
  <c r="M11642" i="11"/>
  <c r="M11641" i="11"/>
  <c r="M11640" i="11"/>
  <c r="M11639" i="11"/>
  <c r="M11638" i="11"/>
  <c r="M11637" i="11"/>
  <c r="M11636" i="11"/>
  <c r="M11635" i="11"/>
  <c r="M11634" i="11"/>
  <c r="M11633" i="11"/>
  <c r="M11632" i="11"/>
  <c r="M11631" i="11"/>
  <c r="M11630" i="11"/>
  <c r="M11629" i="11"/>
  <c r="M11628" i="11"/>
  <c r="M11627" i="11"/>
  <c r="M11626" i="11"/>
  <c r="M11625" i="11"/>
  <c r="M11624" i="11"/>
  <c r="M11623" i="11"/>
  <c r="M11622" i="11"/>
  <c r="M11621" i="11"/>
  <c r="M11620" i="11"/>
  <c r="M11619" i="11"/>
  <c r="M11618" i="11"/>
  <c r="M11617" i="11"/>
  <c r="M11616" i="11"/>
  <c r="M11615" i="11"/>
  <c r="M11614" i="11"/>
  <c r="M11613" i="11"/>
  <c r="M11612" i="11"/>
  <c r="M11611" i="11"/>
  <c r="M11610" i="11"/>
  <c r="M11609" i="11"/>
  <c r="M11608" i="11"/>
  <c r="M11607" i="11"/>
  <c r="M11606" i="11"/>
  <c r="M11605" i="11"/>
  <c r="M11604" i="11"/>
  <c r="M11603" i="11"/>
  <c r="M11602" i="11"/>
  <c r="M11601" i="11"/>
  <c r="M11600" i="11"/>
  <c r="M11599" i="11"/>
  <c r="M11598" i="11"/>
  <c r="M11597" i="11"/>
  <c r="M11596" i="11"/>
  <c r="M11595" i="11"/>
  <c r="M11594" i="11"/>
  <c r="M11593" i="11"/>
  <c r="M11592" i="11"/>
  <c r="M11591" i="11"/>
  <c r="M11590" i="11"/>
  <c r="M11589" i="11"/>
  <c r="M11588" i="11"/>
  <c r="M11587" i="11"/>
  <c r="M11586" i="11"/>
  <c r="M11585" i="11"/>
  <c r="M11584" i="11"/>
  <c r="M11583" i="11"/>
  <c r="M11582" i="11"/>
  <c r="M11581" i="11"/>
  <c r="M11580" i="11"/>
  <c r="M11579" i="11"/>
  <c r="M11578" i="11"/>
  <c r="M11577" i="11"/>
  <c r="M11576" i="11"/>
  <c r="M11575" i="11"/>
  <c r="M11574" i="11"/>
  <c r="M11573" i="11"/>
  <c r="M11572" i="11"/>
  <c r="M11571" i="11"/>
  <c r="M11570" i="11"/>
  <c r="M11569" i="11"/>
  <c r="M11568" i="11"/>
  <c r="M11567" i="11"/>
  <c r="M11566" i="11"/>
  <c r="M11565" i="11"/>
  <c r="M11564" i="11"/>
  <c r="M11563" i="11"/>
  <c r="M11562" i="11"/>
  <c r="M11561" i="11"/>
  <c r="M11560" i="11"/>
  <c r="M11559" i="11"/>
  <c r="M11558" i="11"/>
  <c r="M11557" i="11"/>
  <c r="M11556" i="11"/>
  <c r="M11555" i="11"/>
  <c r="M11554" i="11"/>
  <c r="M11553" i="11"/>
  <c r="M11552" i="11"/>
  <c r="M11551" i="11"/>
  <c r="M11550" i="11"/>
  <c r="M11549" i="11"/>
  <c r="M11548" i="11"/>
  <c r="M11547" i="11"/>
  <c r="M11546" i="11"/>
  <c r="M11545" i="11"/>
  <c r="M11544" i="11"/>
  <c r="M11543" i="11"/>
  <c r="M11542" i="11"/>
  <c r="M11541" i="11"/>
  <c r="M11540" i="11"/>
  <c r="M11539" i="11"/>
  <c r="M11538" i="11"/>
  <c r="M11537" i="11"/>
  <c r="M11536" i="11"/>
  <c r="M11535" i="11"/>
  <c r="M11534" i="11"/>
  <c r="M11533" i="11"/>
  <c r="M11532" i="11"/>
  <c r="M11531" i="11"/>
  <c r="M11530" i="11"/>
  <c r="M11529" i="11"/>
  <c r="M11528" i="11"/>
  <c r="M11527" i="11"/>
  <c r="M11526" i="11"/>
  <c r="M11525" i="11"/>
  <c r="M11524" i="11"/>
  <c r="M11523" i="11"/>
  <c r="M11522" i="11"/>
  <c r="M11521" i="11"/>
  <c r="M11520" i="11"/>
  <c r="M11519" i="11"/>
  <c r="M11518" i="11"/>
  <c r="M11517" i="11"/>
  <c r="M11516" i="11"/>
  <c r="M11515" i="11"/>
  <c r="M11514" i="11"/>
  <c r="M11513" i="11"/>
  <c r="M11512" i="11"/>
  <c r="M11511" i="11"/>
  <c r="M11510" i="11"/>
  <c r="M11509" i="11"/>
  <c r="M11508" i="11"/>
  <c r="M11507" i="11"/>
  <c r="M11506" i="11"/>
  <c r="M11505" i="11"/>
  <c r="M11504" i="11"/>
  <c r="M11503" i="11"/>
  <c r="M11502" i="11"/>
  <c r="M11501" i="11"/>
  <c r="M11500" i="11"/>
  <c r="M11499" i="11"/>
  <c r="M11498" i="11"/>
  <c r="M11497" i="11"/>
  <c r="M11496" i="11"/>
  <c r="M11495" i="11"/>
  <c r="M11494" i="11"/>
  <c r="M11493" i="11"/>
  <c r="M11492" i="11"/>
  <c r="M11491" i="11"/>
  <c r="M11490" i="11"/>
  <c r="M11489" i="11"/>
  <c r="M11488" i="11"/>
  <c r="M11487" i="11"/>
  <c r="M11486" i="11"/>
  <c r="M11485" i="11"/>
  <c r="M11484" i="11"/>
  <c r="M11483" i="11"/>
  <c r="M11482" i="11"/>
  <c r="M11481" i="11"/>
  <c r="M11480" i="11"/>
  <c r="M11479" i="11"/>
  <c r="M11478" i="11"/>
  <c r="M11477" i="11"/>
  <c r="M11476" i="11"/>
  <c r="M11475" i="11"/>
  <c r="M11474" i="11"/>
  <c r="M11473" i="11"/>
  <c r="M11472" i="11"/>
  <c r="M11471" i="11"/>
  <c r="M11470" i="11"/>
  <c r="M11469" i="11"/>
  <c r="M11468" i="11"/>
  <c r="M11467" i="11"/>
  <c r="M11466" i="11"/>
  <c r="M11465" i="11"/>
  <c r="M11464" i="11"/>
  <c r="M11463" i="11"/>
  <c r="M11462" i="11"/>
  <c r="M11461" i="11"/>
  <c r="M11460" i="11"/>
  <c r="M11459" i="11"/>
  <c r="M11458" i="11"/>
  <c r="M11457" i="11"/>
  <c r="M11456" i="11"/>
  <c r="M11455" i="11"/>
  <c r="M11454" i="11"/>
  <c r="M11453" i="11"/>
  <c r="M11452" i="11"/>
  <c r="M11451" i="11"/>
  <c r="M11450" i="11"/>
  <c r="M11449" i="11"/>
  <c r="M11448" i="11"/>
  <c r="M11447" i="11"/>
  <c r="M11446" i="11"/>
  <c r="M11445" i="11"/>
  <c r="M11444" i="11"/>
  <c r="M11443" i="11"/>
  <c r="M11442" i="11"/>
  <c r="M11441" i="11"/>
  <c r="M11440" i="11"/>
  <c r="M11439" i="11"/>
  <c r="M11438" i="11"/>
  <c r="M11437" i="11"/>
  <c r="M11436" i="11"/>
  <c r="M11435" i="11"/>
  <c r="M11434" i="11"/>
  <c r="M11433" i="11"/>
  <c r="M11432" i="11"/>
  <c r="M11431" i="11"/>
  <c r="M11430" i="11"/>
  <c r="M11429" i="11"/>
  <c r="M11428" i="11"/>
  <c r="M11427" i="11"/>
  <c r="M11426" i="11"/>
  <c r="M11425" i="11"/>
  <c r="M11424" i="11"/>
  <c r="M11423" i="11"/>
  <c r="M11422" i="11"/>
  <c r="M11421" i="11"/>
  <c r="M11420" i="11"/>
  <c r="M11419" i="11"/>
  <c r="M11418" i="11"/>
  <c r="M11417" i="11"/>
  <c r="M11416" i="11"/>
  <c r="M11415" i="11"/>
  <c r="M11414" i="11"/>
  <c r="M11413" i="11"/>
  <c r="M11412" i="11"/>
  <c r="M11411" i="11"/>
  <c r="M11410" i="11"/>
  <c r="M11409" i="11"/>
  <c r="M11408" i="11"/>
  <c r="M11407" i="11"/>
  <c r="M11406" i="11"/>
  <c r="M11405" i="11"/>
  <c r="M11404" i="11"/>
  <c r="M11403" i="11"/>
  <c r="M11402" i="11"/>
  <c r="M11401" i="11"/>
  <c r="M11400" i="11"/>
  <c r="M11399" i="11"/>
  <c r="M11398" i="11"/>
  <c r="M11397" i="11"/>
  <c r="M11396" i="11"/>
  <c r="M11395" i="11"/>
  <c r="M11394" i="11"/>
  <c r="M11393" i="11"/>
  <c r="M11392" i="11"/>
  <c r="M11391" i="11"/>
  <c r="M11390" i="11"/>
  <c r="M11389" i="11"/>
  <c r="M11388" i="11"/>
  <c r="M11387" i="11"/>
  <c r="M11386" i="11"/>
  <c r="M11385" i="11"/>
  <c r="M11384" i="11"/>
  <c r="M11383" i="11"/>
  <c r="M11382" i="11"/>
  <c r="M11381" i="11"/>
  <c r="M11380" i="11"/>
  <c r="M11379" i="11"/>
  <c r="M11378" i="11"/>
  <c r="M11377" i="11"/>
  <c r="M11376" i="11"/>
  <c r="M11375" i="11"/>
  <c r="M11374" i="11"/>
  <c r="M11373" i="11"/>
  <c r="M11372" i="11"/>
  <c r="M11371" i="11"/>
  <c r="M11370" i="11"/>
  <c r="M11369" i="11"/>
  <c r="M11368" i="11"/>
  <c r="M11367" i="11"/>
  <c r="M11366" i="11"/>
  <c r="M11365" i="11"/>
  <c r="M11364" i="11"/>
  <c r="M11363" i="11"/>
  <c r="M11362" i="11"/>
  <c r="M11361" i="11"/>
  <c r="M11360" i="11"/>
  <c r="M11359" i="11"/>
  <c r="M11358" i="11"/>
  <c r="M11357" i="11"/>
  <c r="M11356" i="11"/>
  <c r="M11355" i="11"/>
  <c r="M11354" i="11"/>
  <c r="M11353" i="11"/>
  <c r="M11352" i="11"/>
  <c r="M11351" i="11"/>
  <c r="M11350" i="11"/>
  <c r="M11349" i="11"/>
  <c r="M11348" i="11"/>
  <c r="M11347" i="11"/>
  <c r="M11346" i="11"/>
  <c r="M11345" i="11"/>
  <c r="M11344" i="11"/>
  <c r="M11343" i="11"/>
  <c r="M11342" i="11"/>
  <c r="M11341" i="11"/>
  <c r="M11340" i="11"/>
  <c r="M11339" i="11"/>
  <c r="M11338" i="11"/>
  <c r="M11337" i="11"/>
  <c r="M11336" i="11"/>
  <c r="M11335" i="11"/>
  <c r="M11334" i="11"/>
  <c r="M11333" i="11"/>
  <c r="M11332" i="11"/>
  <c r="M11331" i="11"/>
  <c r="M11330" i="11"/>
  <c r="M11329" i="11"/>
  <c r="M11328" i="11"/>
  <c r="M11327" i="11"/>
  <c r="M11326" i="11"/>
  <c r="M11325" i="11"/>
  <c r="M11324" i="11"/>
  <c r="M11323" i="11"/>
  <c r="M11322" i="11"/>
  <c r="M11321" i="11"/>
  <c r="M11320" i="11"/>
  <c r="M11319" i="11"/>
  <c r="M11318" i="11"/>
  <c r="M11317" i="11"/>
  <c r="M11316" i="11"/>
  <c r="M11315" i="11"/>
  <c r="M11314" i="11"/>
  <c r="M11313" i="11"/>
  <c r="M11312" i="11"/>
  <c r="M11311" i="11"/>
  <c r="M11310" i="11"/>
  <c r="M11309" i="11"/>
  <c r="M11308" i="11"/>
  <c r="M11307" i="11"/>
  <c r="M11306" i="11"/>
  <c r="M11305" i="11"/>
  <c r="M11304" i="11"/>
  <c r="M11303" i="11"/>
  <c r="M11302" i="11"/>
  <c r="M11301" i="11"/>
  <c r="M11300" i="11"/>
  <c r="M11299" i="11"/>
  <c r="M11298" i="11"/>
  <c r="M11297" i="11"/>
  <c r="M11296" i="11"/>
  <c r="M11295" i="11"/>
  <c r="M11294" i="11"/>
  <c r="M11293" i="11"/>
  <c r="M11292" i="11"/>
  <c r="M11291" i="11"/>
  <c r="M11290" i="11"/>
  <c r="M11289" i="11"/>
  <c r="M11288" i="11"/>
  <c r="M11287" i="11"/>
  <c r="M11286" i="11"/>
  <c r="M11285" i="11"/>
  <c r="M11284" i="11"/>
  <c r="M11283" i="11"/>
  <c r="M11282" i="11"/>
  <c r="M11281" i="11"/>
  <c r="M11280" i="11"/>
  <c r="M11279" i="11"/>
  <c r="M11278" i="11"/>
  <c r="M11277" i="11"/>
  <c r="M11276" i="11"/>
  <c r="M11275" i="11"/>
  <c r="M11274" i="11"/>
  <c r="M11273" i="11"/>
  <c r="M11272" i="11"/>
  <c r="M11271" i="11"/>
  <c r="M11270" i="11"/>
  <c r="M11269" i="11"/>
  <c r="M11268" i="11"/>
  <c r="M11267" i="11"/>
  <c r="M11266" i="11"/>
  <c r="M11265" i="11"/>
  <c r="M11264" i="11"/>
  <c r="M11263" i="11"/>
  <c r="M11262" i="11"/>
  <c r="M11261" i="11"/>
  <c r="M11260" i="11"/>
  <c r="M11259" i="11"/>
  <c r="M11258" i="11"/>
  <c r="M11257" i="11"/>
  <c r="M11256" i="11"/>
  <c r="M11255" i="11"/>
  <c r="M11254" i="11"/>
  <c r="M11253" i="11"/>
  <c r="M11252" i="11"/>
  <c r="M11251" i="11"/>
  <c r="M11250" i="11"/>
  <c r="M11249" i="11"/>
  <c r="M11248" i="11"/>
  <c r="M11247" i="11"/>
  <c r="M11246" i="11"/>
  <c r="M11245" i="11"/>
  <c r="M11244" i="11"/>
  <c r="M11243" i="11"/>
  <c r="M11242" i="11"/>
  <c r="M11241" i="11"/>
  <c r="M11240" i="11"/>
  <c r="M11239" i="11"/>
  <c r="M11238" i="11"/>
  <c r="M11237" i="11"/>
  <c r="M11236" i="11"/>
  <c r="M11235" i="11"/>
  <c r="M11234" i="11"/>
  <c r="M11233" i="11"/>
  <c r="M11232" i="11"/>
  <c r="M11231" i="11"/>
  <c r="M11230" i="11"/>
  <c r="M11229" i="11"/>
  <c r="M11228" i="11"/>
  <c r="M11227" i="11"/>
  <c r="M11226" i="11"/>
  <c r="M11225" i="11"/>
  <c r="M11224" i="11"/>
  <c r="M11223" i="11"/>
  <c r="M11222" i="11"/>
  <c r="M11221" i="11"/>
  <c r="M11220" i="11"/>
  <c r="M11219" i="11"/>
  <c r="M11218" i="11"/>
  <c r="M11217" i="11"/>
  <c r="M11216" i="11"/>
  <c r="M11215" i="11"/>
  <c r="M11214" i="11"/>
  <c r="M11213" i="11"/>
  <c r="M11212" i="11"/>
  <c r="M11211" i="11"/>
  <c r="M11210" i="11"/>
  <c r="M11209" i="11"/>
  <c r="M11208" i="11"/>
  <c r="M11207" i="11"/>
  <c r="M11206" i="11"/>
  <c r="M11205" i="11"/>
  <c r="M11204" i="11"/>
  <c r="M11203" i="11"/>
  <c r="M11202" i="11"/>
  <c r="M11201" i="11"/>
  <c r="M11200" i="11"/>
  <c r="M11199" i="11"/>
  <c r="M11198" i="11"/>
  <c r="M11197" i="11"/>
  <c r="M11196" i="11"/>
  <c r="M11195" i="11"/>
  <c r="M11194" i="11"/>
  <c r="M11193" i="11"/>
  <c r="M11192" i="11"/>
  <c r="M11191" i="11"/>
  <c r="M11190" i="11"/>
  <c r="M11189" i="11"/>
  <c r="M11188" i="11"/>
  <c r="M11187" i="11"/>
  <c r="M11186" i="11"/>
  <c r="M11185" i="11"/>
  <c r="M11184" i="11"/>
  <c r="M11183" i="11"/>
  <c r="M11182" i="11"/>
  <c r="M11181" i="11"/>
  <c r="M11180" i="11"/>
  <c r="M11179" i="11"/>
  <c r="M11178" i="11"/>
  <c r="M11177" i="11"/>
  <c r="M11176" i="11"/>
  <c r="M11175" i="11"/>
  <c r="M11174" i="11"/>
  <c r="M11173" i="11"/>
  <c r="M11172" i="11"/>
  <c r="M11171" i="11"/>
  <c r="M11170" i="11"/>
  <c r="M11169" i="11"/>
  <c r="M11168" i="11"/>
  <c r="M11167" i="11"/>
  <c r="M11166" i="11"/>
  <c r="M11165" i="11"/>
  <c r="M11164" i="11"/>
  <c r="M11163" i="11"/>
  <c r="M11162" i="11"/>
  <c r="M11161" i="11"/>
  <c r="M11160" i="11"/>
  <c r="M11159" i="11"/>
  <c r="M11158" i="11"/>
  <c r="M11157" i="11"/>
  <c r="M11156" i="11"/>
  <c r="M11155" i="11"/>
  <c r="M11154" i="11"/>
  <c r="M11153" i="11"/>
  <c r="M11152" i="11"/>
  <c r="M11151" i="11"/>
  <c r="M11150" i="11"/>
  <c r="M11149" i="11"/>
  <c r="M11148" i="11"/>
  <c r="M11147" i="11"/>
  <c r="M11146" i="11"/>
  <c r="M11145" i="11"/>
  <c r="M11144" i="11"/>
  <c r="M11143" i="11"/>
  <c r="M11142" i="11"/>
  <c r="M11141" i="11"/>
  <c r="M11140" i="11"/>
  <c r="M11139" i="11"/>
  <c r="M11138" i="11"/>
  <c r="M11137" i="11"/>
  <c r="M11136" i="11"/>
  <c r="M11135" i="11"/>
  <c r="M11134" i="11"/>
  <c r="M11133" i="11"/>
  <c r="M11132" i="11"/>
  <c r="M11131" i="11"/>
  <c r="M11130" i="11"/>
  <c r="M11129" i="11"/>
  <c r="M11128" i="11"/>
  <c r="M11127" i="11"/>
  <c r="M11126" i="11"/>
  <c r="M11125" i="11"/>
  <c r="M11124" i="11"/>
  <c r="M11123" i="11"/>
  <c r="M11122" i="11"/>
  <c r="M11121" i="11"/>
  <c r="M11120" i="11"/>
  <c r="M11119" i="11"/>
  <c r="M11118" i="11"/>
  <c r="M11117" i="11"/>
  <c r="M11116" i="11"/>
  <c r="M11115" i="11"/>
  <c r="M11114" i="11"/>
  <c r="M11113" i="11"/>
  <c r="M11112" i="11"/>
  <c r="M11111" i="11"/>
  <c r="M11110" i="11"/>
  <c r="M11109" i="11"/>
  <c r="M11108" i="11"/>
  <c r="M11107" i="11"/>
  <c r="M11106" i="11"/>
  <c r="M11105" i="11"/>
  <c r="M11104" i="11"/>
  <c r="M11103" i="11"/>
  <c r="M11102" i="11"/>
  <c r="M11101" i="11"/>
  <c r="M11100" i="11"/>
  <c r="M11099" i="11"/>
  <c r="M11098" i="11"/>
  <c r="M11097" i="11"/>
  <c r="M11096" i="11"/>
  <c r="M11095" i="11"/>
  <c r="M11094" i="11"/>
  <c r="M11093" i="11"/>
  <c r="M11092" i="11"/>
  <c r="M11091" i="11"/>
  <c r="M11090" i="11"/>
  <c r="M11089" i="11"/>
  <c r="M11088" i="11"/>
  <c r="M11087" i="11"/>
  <c r="M11086" i="11"/>
  <c r="M11085" i="11"/>
  <c r="M11084" i="11"/>
  <c r="M11083" i="11"/>
  <c r="M11082" i="11"/>
  <c r="M11081" i="11"/>
  <c r="M11080" i="11"/>
  <c r="M11079" i="11"/>
  <c r="M11078" i="11"/>
  <c r="M11077" i="11"/>
  <c r="M11076" i="11"/>
  <c r="M11075" i="11"/>
  <c r="M11074" i="11"/>
  <c r="M11073" i="11"/>
  <c r="M11072" i="11"/>
  <c r="M11071" i="11"/>
  <c r="M11070" i="11"/>
  <c r="M11069" i="11"/>
  <c r="M11068" i="11"/>
  <c r="M11067" i="11"/>
  <c r="M11066" i="11"/>
  <c r="M11065" i="11"/>
  <c r="M11064" i="11"/>
  <c r="M11063" i="11"/>
  <c r="M11062" i="11"/>
  <c r="M11061" i="11"/>
  <c r="M11060" i="11"/>
  <c r="M11059" i="11"/>
  <c r="M11058" i="11"/>
  <c r="M11057" i="11"/>
  <c r="M11056" i="11"/>
  <c r="M11055" i="11"/>
  <c r="M11054" i="11"/>
  <c r="M11053" i="11"/>
  <c r="M11052" i="11"/>
  <c r="M11051" i="11"/>
  <c r="M11050" i="11"/>
  <c r="M11049" i="11"/>
  <c r="M11048" i="11"/>
  <c r="M11047" i="11"/>
  <c r="M11046" i="11"/>
  <c r="M11045" i="11"/>
  <c r="M11044" i="11"/>
  <c r="M11043" i="11"/>
  <c r="M11042" i="11"/>
  <c r="M11041" i="11"/>
  <c r="M11040" i="11"/>
  <c r="M11039" i="11"/>
  <c r="M11038" i="11"/>
  <c r="M11037" i="11"/>
  <c r="M11036" i="11"/>
  <c r="M11035" i="11"/>
  <c r="M11034" i="11"/>
  <c r="M11033" i="11"/>
  <c r="M11032" i="11"/>
  <c r="M11031" i="11"/>
  <c r="M11030" i="11"/>
  <c r="M11029" i="11"/>
  <c r="M11028" i="11"/>
  <c r="M11027" i="11"/>
  <c r="M11026" i="11"/>
  <c r="M11025" i="11"/>
  <c r="M11024" i="11"/>
  <c r="M11023" i="11"/>
  <c r="M11022" i="11"/>
  <c r="M11021" i="11"/>
  <c r="M11020" i="11"/>
  <c r="M11019" i="11"/>
  <c r="M11018" i="11"/>
  <c r="M11017" i="11"/>
  <c r="M11016" i="11"/>
  <c r="M11015" i="11"/>
  <c r="M11014" i="11"/>
  <c r="M11013" i="11"/>
  <c r="M11012" i="11"/>
  <c r="M11011" i="11"/>
  <c r="M11010" i="11"/>
  <c r="M11009" i="11"/>
  <c r="M11008" i="11"/>
  <c r="M11007" i="11"/>
  <c r="M11006" i="11"/>
  <c r="M11005" i="11"/>
  <c r="M11004" i="11"/>
  <c r="M11003" i="11"/>
  <c r="M11002" i="11"/>
  <c r="M11001" i="11"/>
  <c r="M11000" i="11"/>
  <c r="M10999" i="11"/>
  <c r="M10998" i="11"/>
  <c r="M10997" i="11"/>
  <c r="M10996" i="11"/>
  <c r="M10995" i="11"/>
  <c r="M10994" i="11"/>
  <c r="M10993" i="11"/>
  <c r="M10992" i="11"/>
  <c r="M10991" i="11"/>
  <c r="M10990" i="11"/>
  <c r="M10989" i="11"/>
  <c r="M10988" i="11"/>
  <c r="M10987" i="11"/>
  <c r="M10986" i="11"/>
  <c r="M10985" i="11"/>
  <c r="M10984" i="11"/>
  <c r="M10983" i="11"/>
  <c r="M10982" i="11"/>
  <c r="M10981" i="11"/>
  <c r="M10980" i="11"/>
  <c r="M10979" i="11"/>
  <c r="M10978" i="11"/>
  <c r="M10977" i="11"/>
  <c r="M10976" i="11"/>
  <c r="M10975" i="11"/>
  <c r="M10974" i="11"/>
  <c r="M10973" i="11"/>
  <c r="M10972" i="11"/>
  <c r="M10971" i="11"/>
  <c r="M10970" i="11"/>
  <c r="M10969" i="11"/>
  <c r="M10968" i="11"/>
  <c r="M10967" i="11"/>
  <c r="M10966" i="11"/>
  <c r="M10965" i="11"/>
  <c r="M10964" i="11"/>
  <c r="M10963" i="11"/>
  <c r="M10962" i="11"/>
  <c r="M10961" i="11"/>
  <c r="M10960" i="11"/>
  <c r="M10959" i="11"/>
  <c r="M10958" i="11"/>
  <c r="M10957" i="11"/>
  <c r="M10956" i="11"/>
  <c r="M10955" i="11"/>
  <c r="M10954" i="11"/>
  <c r="M10953" i="11"/>
  <c r="M10952" i="11"/>
  <c r="M10951" i="11"/>
  <c r="M10950" i="11"/>
  <c r="M10949" i="11"/>
  <c r="M10948" i="11"/>
  <c r="M10947" i="11"/>
  <c r="M10946" i="11"/>
  <c r="M10945" i="11"/>
  <c r="M10944" i="11"/>
  <c r="M10943" i="11"/>
  <c r="M10942" i="11"/>
  <c r="M10941" i="11"/>
  <c r="M10940" i="11"/>
  <c r="M10939" i="11"/>
  <c r="M10938" i="11"/>
  <c r="M10937" i="11"/>
  <c r="M10936" i="11"/>
  <c r="M10935" i="11"/>
  <c r="M10934" i="11"/>
  <c r="M10933" i="11"/>
  <c r="M10932" i="11"/>
  <c r="M10931" i="11"/>
  <c r="M10930" i="11"/>
  <c r="M10929" i="11"/>
  <c r="M10928" i="11"/>
  <c r="M10927" i="11"/>
  <c r="M10926" i="11"/>
  <c r="M10925" i="11"/>
  <c r="M10924" i="11"/>
  <c r="M10923" i="11"/>
  <c r="M10922" i="11"/>
  <c r="M10921" i="11"/>
  <c r="M10920" i="11"/>
  <c r="M10919" i="11"/>
  <c r="M10918" i="11"/>
  <c r="M10917" i="11"/>
  <c r="M10916" i="11"/>
  <c r="M10915" i="11"/>
  <c r="M10914" i="11"/>
  <c r="M10913" i="11"/>
  <c r="M10912" i="11"/>
  <c r="M10911" i="11"/>
  <c r="M10910" i="11"/>
  <c r="M10909" i="11"/>
  <c r="M10908" i="11"/>
  <c r="M10907" i="11"/>
  <c r="M10906" i="11"/>
  <c r="M10905" i="11"/>
  <c r="M10904" i="11"/>
  <c r="M10903" i="11"/>
  <c r="M10902" i="11"/>
  <c r="M10901" i="11"/>
  <c r="M10900" i="11"/>
  <c r="M10899" i="11"/>
  <c r="M10898" i="11"/>
  <c r="M10897" i="11"/>
  <c r="M10896" i="11"/>
  <c r="M10895" i="11"/>
  <c r="M10894" i="11"/>
  <c r="M10893" i="11"/>
  <c r="M10892" i="11"/>
  <c r="M10891" i="11"/>
  <c r="M10890" i="11"/>
  <c r="M10889" i="11"/>
  <c r="M10888" i="11"/>
  <c r="M10887" i="11"/>
  <c r="M10886" i="11"/>
  <c r="M10885" i="11"/>
  <c r="M10884" i="11"/>
  <c r="M10883" i="11"/>
  <c r="M10882" i="11"/>
  <c r="M10881" i="11"/>
  <c r="M10880" i="11"/>
  <c r="M10879" i="11"/>
  <c r="M10878" i="11"/>
  <c r="M10877" i="11"/>
  <c r="M10876" i="11"/>
  <c r="M10875" i="11"/>
  <c r="M10874" i="11"/>
  <c r="M10873" i="11"/>
  <c r="M10872" i="11"/>
  <c r="M10871" i="11"/>
  <c r="M10870" i="11"/>
  <c r="M10869" i="11"/>
  <c r="M10868" i="11"/>
  <c r="M10867" i="11"/>
  <c r="M10866" i="11"/>
  <c r="M10865" i="11"/>
  <c r="M10864" i="11"/>
  <c r="M10863" i="11"/>
  <c r="M10862" i="11"/>
  <c r="M10861" i="11"/>
  <c r="M10860" i="11"/>
  <c r="M10859" i="11"/>
  <c r="M10858" i="11"/>
  <c r="M10857" i="11"/>
  <c r="M10856" i="11"/>
  <c r="M10855" i="11"/>
  <c r="M10854" i="11"/>
  <c r="M10853" i="11"/>
  <c r="M10852" i="11"/>
  <c r="M10851" i="11"/>
  <c r="M10850" i="11"/>
  <c r="M10849" i="11"/>
  <c r="M10848" i="11"/>
  <c r="M10847" i="11"/>
  <c r="M10846" i="11"/>
  <c r="M10845" i="11"/>
  <c r="M10844" i="11"/>
  <c r="M10843" i="11"/>
  <c r="M10842" i="11"/>
  <c r="M10841" i="11"/>
  <c r="M10840" i="11"/>
  <c r="M10839" i="11"/>
  <c r="M10838" i="11"/>
  <c r="M10837" i="11"/>
  <c r="M10836" i="11"/>
  <c r="M10835" i="11"/>
  <c r="M10834" i="11"/>
  <c r="M10833" i="11"/>
  <c r="M10832" i="11"/>
  <c r="M10831" i="11"/>
  <c r="M10830" i="11"/>
  <c r="M10829" i="11"/>
  <c r="M10828" i="11"/>
  <c r="M10827" i="11"/>
  <c r="M10826" i="11"/>
  <c r="M10825" i="11"/>
  <c r="M10824" i="11"/>
  <c r="M10823" i="11"/>
  <c r="M10822" i="11"/>
  <c r="M10821" i="11"/>
  <c r="M10820" i="11"/>
  <c r="M10819" i="11"/>
  <c r="M10818" i="11"/>
  <c r="M10817" i="11"/>
  <c r="M10816" i="11"/>
  <c r="M10815" i="11"/>
  <c r="M10814" i="11"/>
  <c r="M10813" i="11"/>
  <c r="M10812" i="11"/>
  <c r="M10811" i="11"/>
  <c r="M10810" i="11"/>
  <c r="M10809" i="11"/>
  <c r="M10808" i="11"/>
  <c r="M10807" i="11"/>
  <c r="M10806" i="11"/>
  <c r="M10805" i="11"/>
  <c r="M10804" i="11"/>
  <c r="M10803" i="11"/>
  <c r="M10802" i="11"/>
  <c r="M10801" i="11"/>
  <c r="M10800" i="11"/>
  <c r="M10799" i="11"/>
  <c r="M10798" i="11"/>
  <c r="M10797" i="11"/>
  <c r="M10796" i="11"/>
  <c r="M10795" i="11"/>
  <c r="M10794" i="11"/>
  <c r="M10793" i="11"/>
  <c r="M10792" i="11"/>
  <c r="M10791" i="11"/>
  <c r="M10790" i="11"/>
  <c r="M10789" i="11"/>
  <c r="M10788" i="11"/>
  <c r="M10787" i="11"/>
  <c r="M10786" i="11"/>
  <c r="M10785" i="11"/>
  <c r="M10784" i="11"/>
  <c r="M10783" i="11"/>
  <c r="M10782" i="11"/>
  <c r="M10781" i="11"/>
  <c r="M10780" i="11"/>
  <c r="M10779" i="11"/>
  <c r="M10778" i="11"/>
  <c r="M10777" i="11"/>
  <c r="M10776" i="11"/>
  <c r="M10775" i="11"/>
  <c r="M10774" i="11"/>
  <c r="M10773" i="11"/>
  <c r="M10772" i="11"/>
  <c r="M10771" i="11"/>
  <c r="M10770" i="11"/>
  <c r="M10769" i="11"/>
  <c r="M10768" i="11"/>
  <c r="M10767" i="11"/>
  <c r="M10766" i="11"/>
  <c r="M10765" i="11"/>
  <c r="M10764" i="11"/>
  <c r="M10763" i="11"/>
  <c r="M10762" i="11"/>
  <c r="M10761" i="11"/>
  <c r="M10760" i="11"/>
  <c r="M10759" i="11"/>
  <c r="M10758" i="11"/>
  <c r="M10757" i="11"/>
  <c r="M10756" i="11"/>
  <c r="M10755" i="11"/>
  <c r="M10754" i="11"/>
  <c r="M10753" i="11"/>
  <c r="M10752" i="11"/>
  <c r="M10751" i="11"/>
  <c r="M10750" i="11"/>
  <c r="M10749" i="11"/>
  <c r="M10748" i="11"/>
  <c r="M10747" i="11"/>
  <c r="M10746" i="11"/>
  <c r="M10745" i="11"/>
  <c r="M10744" i="11"/>
  <c r="M10743" i="11"/>
  <c r="M10742" i="11"/>
  <c r="M10741" i="11"/>
  <c r="M10740" i="11"/>
  <c r="M10739" i="11"/>
  <c r="M10738" i="11"/>
  <c r="M10737" i="11"/>
  <c r="M10736" i="11"/>
  <c r="M10735" i="11"/>
  <c r="M10734" i="11"/>
  <c r="M10733" i="11"/>
  <c r="M10732" i="11"/>
  <c r="M10731" i="11"/>
  <c r="M10730" i="11"/>
  <c r="M10729" i="11"/>
  <c r="M10728" i="11"/>
  <c r="M10727" i="11"/>
  <c r="M10726" i="11"/>
  <c r="M10725" i="11"/>
  <c r="M10724" i="11"/>
  <c r="M10723" i="11"/>
  <c r="M10722" i="11"/>
  <c r="M10721" i="11"/>
  <c r="M10720" i="11"/>
  <c r="M10719" i="11"/>
  <c r="M10718" i="11"/>
  <c r="M10717" i="11"/>
  <c r="M10716" i="11"/>
  <c r="M10715" i="11"/>
  <c r="M10714" i="11"/>
  <c r="M10713" i="11"/>
  <c r="M10712" i="11"/>
  <c r="M10711" i="11"/>
  <c r="M10710" i="11"/>
  <c r="M10709" i="11"/>
  <c r="M10708" i="11"/>
  <c r="M10707" i="11"/>
  <c r="M10706" i="11"/>
  <c r="M10705" i="11"/>
  <c r="M10704" i="11"/>
  <c r="M10703" i="11"/>
  <c r="M10702" i="11"/>
  <c r="M10701" i="11"/>
  <c r="M10700" i="11"/>
  <c r="M10699" i="11"/>
  <c r="M10698" i="11"/>
  <c r="M10697" i="11"/>
  <c r="M10696" i="11"/>
  <c r="M10695" i="11"/>
  <c r="M10694" i="11"/>
  <c r="M10693" i="11"/>
  <c r="M10692" i="11"/>
  <c r="M10691" i="11"/>
  <c r="M10690" i="11"/>
  <c r="M10689" i="11"/>
  <c r="M10688" i="11"/>
  <c r="M10687" i="11"/>
  <c r="M10686" i="11"/>
  <c r="M10685" i="11"/>
  <c r="M10684" i="11"/>
  <c r="M10683" i="11"/>
  <c r="M10682" i="11"/>
  <c r="M10681" i="11"/>
  <c r="M10680" i="11"/>
  <c r="M10679" i="11"/>
  <c r="M10678" i="11"/>
  <c r="M10677" i="11"/>
  <c r="M10676" i="11"/>
  <c r="M10675" i="11"/>
  <c r="M10674" i="11"/>
  <c r="M10673" i="11"/>
  <c r="M10672" i="11"/>
  <c r="M10671" i="11"/>
  <c r="M10670" i="11"/>
  <c r="M10669" i="11"/>
  <c r="M10668" i="11"/>
  <c r="M10667" i="11"/>
  <c r="M10666" i="11"/>
  <c r="M10665" i="11"/>
  <c r="M10664" i="11"/>
  <c r="M10663" i="11"/>
  <c r="M10662" i="11"/>
  <c r="M10661" i="11"/>
  <c r="M10660" i="11"/>
  <c r="M10659" i="11"/>
  <c r="M10658" i="11"/>
  <c r="M10657" i="11"/>
  <c r="M10656" i="11"/>
  <c r="M10655" i="11"/>
  <c r="M10654" i="11"/>
  <c r="M10653" i="11"/>
  <c r="M10652" i="11"/>
  <c r="M10651" i="11"/>
  <c r="M10650" i="11"/>
  <c r="M10649" i="11"/>
  <c r="M10648" i="11"/>
  <c r="M10647" i="11"/>
  <c r="M10646" i="11"/>
  <c r="M10645" i="11"/>
  <c r="M10644" i="11"/>
  <c r="M10643" i="11"/>
  <c r="M10642" i="11"/>
  <c r="M10641" i="11"/>
  <c r="M10640" i="11"/>
  <c r="M10639" i="11"/>
  <c r="M10638" i="11"/>
  <c r="M10637" i="11"/>
  <c r="M10636" i="11"/>
  <c r="M10635" i="11"/>
  <c r="M10634" i="11"/>
  <c r="M10633" i="11"/>
  <c r="M10632" i="11"/>
  <c r="M10631" i="11"/>
  <c r="M10630" i="11"/>
  <c r="M10629" i="11"/>
  <c r="M10628" i="11"/>
  <c r="M10627" i="11"/>
  <c r="M10626" i="11"/>
  <c r="M10625" i="11"/>
  <c r="M10624" i="11"/>
  <c r="M10623" i="11"/>
  <c r="M10622" i="11"/>
  <c r="M10621" i="11"/>
  <c r="M10620" i="11"/>
  <c r="M10619" i="11"/>
  <c r="M10618" i="11"/>
  <c r="M10617" i="11"/>
  <c r="M10616" i="11"/>
  <c r="M10615" i="11"/>
  <c r="M10614" i="11"/>
  <c r="M10613" i="11"/>
  <c r="M10612" i="11"/>
  <c r="M10611" i="11"/>
  <c r="M10610" i="11"/>
  <c r="M10609" i="11"/>
  <c r="M10608" i="11"/>
  <c r="M10607" i="11"/>
  <c r="M10606" i="11"/>
  <c r="M10605" i="11"/>
  <c r="M10604" i="11"/>
  <c r="M10603" i="11"/>
  <c r="M10602" i="11"/>
  <c r="M10601" i="11"/>
  <c r="M10600" i="11"/>
  <c r="M10599" i="11"/>
  <c r="M10598" i="11"/>
  <c r="M10597" i="11"/>
  <c r="M10596" i="11"/>
  <c r="M10595" i="11"/>
  <c r="M10594" i="11"/>
  <c r="M10593" i="11"/>
  <c r="M10592" i="11"/>
  <c r="M10591" i="11"/>
  <c r="M10590" i="11"/>
  <c r="M10589" i="11"/>
  <c r="M10588" i="11"/>
  <c r="M10587" i="11"/>
  <c r="M10586" i="11"/>
  <c r="M10585" i="11"/>
  <c r="M10584" i="11"/>
  <c r="M10583" i="11"/>
  <c r="M10582" i="11"/>
  <c r="M10581" i="11"/>
  <c r="M10580" i="11"/>
  <c r="M10579" i="11"/>
  <c r="M10578" i="11"/>
  <c r="M10577" i="11"/>
  <c r="M10576" i="11"/>
  <c r="M10575" i="11"/>
  <c r="M10574" i="11"/>
  <c r="M10573" i="11"/>
  <c r="M10572" i="11"/>
  <c r="M10571" i="11"/>
  <c r="M10570" i="11"/>
  <c r="M10569" i="11"/>
  <c r="M10568" i="11"/>
  <c r="M10567" i="11"/>
  <c r="M10566" i="11"/>
  <c r="M10565" i="11"/>
  <c r="M10564" i="11"/>
  <c r="M10563" i="11"/>
  <c r="M10562" i="11"/>
  <c r="M10561" i="11"/>
  <c r="M10560" i="11"/>
  <c r="M10559" i="11"/>
  <c r="M10558" i="11"/>
  <c r="M10557" i="11"/>
  <c r="M10556" i="11"/>
  <c r="M10555" i="11"/>
  <c r="M10554" i="11"/>
  <c r="M10553" i="11"/>
  <c r="M10552" i="11"/>
  <c r="M10551" i="11"/>
  <c r="M10550" i="11"/>
  <c r="M10549" i="11"/>
  <c r="M10548" i="11"/>
  <c r="M10547" i="11"/>
  <c r="M10546" i="11"/>
  <c r="M10545" i="11"/>
  <c r="M10544" i="11"/>
  <c r="M10543" i="11"/>
  <c r="M10542" i="11"/>
  <c r="M10541" i="11"/>
  <c r="M10540" i="11"/>
  <c r="M10539" i="11"/>
  <c r="M10538" i="11"/>
  <c r="M10537" i="11"/>
  <c r="M10536" i="11"/>
  <c r="M10535" i="11"/>
  <c r="M10534" i="11"/>
  <c r="M10533" i="11"/>
  <c r="M10532" i="11"/>
  <c r="M10531" i="11"/>
  <c r="M10530" i="11"/>
  <c r="M10529" i="11"/>
  <c r="M10528" i="11"/>
  <c r="M10527" i="11"/>
  <c r="M10526" i="11"/>
  <c r="M10525" i="11"/>
  <c r="M10524" i="11"/>
  <c r="M10523" i="11"/>
  <c r="M10522" i="11"/>
  <c r="M10521" i="11"/>
  <c r="M10520" i="11"/>
  <c r="M10519" i="11"/>
  <c r="M10518" i="11"/>
  <c r="M10517" i="11"/>
  <c r="M10516" i="11"/>
  <c r="M10515" i="11"/>
  <c r="M10514" i="11"/>
  <c r="M10513" i="11"/>
  <c r="M10512" i="11"/>
  <c r="M10511" i="11"/>
  <c r="M10510" i="11"/>
  <c r="M10509" i="11"/>
  <c r="M10508" i="11"/>
  <c r="M10507" i="11"/>
  <c r="M10506" i="11"/>
  <c r="M10505" i="11"/>
  <c r="M10504" i="11"/>
  <c r="M10503" i="11"/>
  <c r="M10502" i="11"/>
  <c r="M10501" i="11"/>
  <c r="M10500" i="11"/>
  <c r="M10499" i="11"/>
  <c r="M10498" i="11"/>
  <c r="M10497" i="11"/>
  <c r="M10496" i="11"/>
  <c r="M10495" i="11"/>
  <c r="M10494" i="11"/>
  <c r="M10493" i="11"/>
  <c r="M10492" i="11"/>
  <c r="M10491" i="11"/>
  <c r="M10490" i="11"/>
  <c r="M10489" i="11"/>
  <c r="M10488" i="11"/>
  <c r="M10487" i="11"/>
  <c r="M10486" i="11"/>
  <c r="M10485" i="11"/>
  <c r="M10484" i="11"/>
  <c r="M10483" i="11"/>
  <c r="M10482" i="11"/>
  <c r="M10481" i="11"/>
  <c r="M10480" i="11"/>
  <c r="M10479" i="11"/>
  <c r="M10478" i="11"/>
  <c r="M10477" i="11"/>
  <c r="M10476" i="11"/>
  <c r="M10475" i="11"/>
  <c r="M10474" i="11"/>
  <c r="M10473" i="11"/>
  <c r="M10472" i="11"/>
  <c r="M10471" i="11"/>
  <c r="M10470" i="11"/>
  <c r="M10469" i="11"/>
  <c r="M10468" i="11"/>
  <c r="M10467" i="11"/>
  <c r="M10466" i="11"/>
  <c r="M10465" i="11"/>
  <c r="M10464" i="11"/>
  <c r="M10463" i="11"/>
  <c r="M10462" i="11"/>
  <c r="M10461" i="11"/>
  <c r="M10460" i="11"/>
  <c r="M10459" i="11"/>
  <c r="M10458" i="11"/>
  <c r="M10457" i="11"/>
  <c r="M10456" i="11"/>
  <c r="M10455" i="11"/>
  <c r="M10454" i="11"/>
  <c r="M10453" i="11"/>
  <c r="M10452" i="11"/>
  <c r="M10451" i="11"/>
  <c r="M10450" i="11"/>
  <c r="M10449" i="11"/>
  <c r="M10448" i="11"/>
  <c r="M10447" i="11"/>
  <c r="M10446" i="11"/>
  <c r="M10445" i="11"/>
  <c r="M10444" i="11"/>
  <c r="M10443" i="11"/>
  <c r="M10442" i="11"/>
  <c r="M10441" i="11"/>
  <c r="M10440" i="11"/>
  <c r="M10439" i="11"/>
  <c r="M10438" i="11"/>
  <c r="M10437" i="11"/>
  <c r="M10436" i="11"/>
  <c r="M10435" i="11"/>
  <c r="M10434" i="11"/>
  <c r="M10433" i="11"/>
  <c r="M10432" i="11"/>
  <c r="M10431" i="11"/>
  <c r="M10430" i="11"/>
  <c r="M10429" i="11"/>
  <c r="M10428" i="11"/>
  <c r="M10427" i="11"/>
  <c r="M10426" i="11"/>
  <c r="M10425" i="11"/>
  <c r="M10424" i="11"/>
  <c r="M10423" i="11"/>
  <c r="M10422" i="11"/>
  <c r="M10421" i="11"/>
  <c r="M10420" i="11"/>
  <c r="M10419" i="11"/>
  <c r="M10418" i="11"/>
  <c r="M10417" i="11"/>
  <c r="M10416" i="11"/>
  <c r="M10415" i="11"/>
  <c r="M10414" i="11"/>
  <c r="M10413" i="11"/>
  <c r="M10412" i="11"/>
  <c r="M10411" i="11"/>
  <c r="M10410" i="11"/>
  <c r="M10409" i="11"/>
  <c r="M10408" i="11"/>
  <c r="M10407" i="11"/>
  <c r="M10406" i="11"/>
  <c r="M10405" i="11"/>
  <c r="M10404" i="11"/>
  <c r="M10403" i="11"/>
  <c r="M10402" i="11"/>
  <c r="M10401" i="11"/>
  <c r="M10400" i="11"/>
  <c r="M10399" i="11"/>
  <c r="M10398" i="11"/>
  <c r="M10397" i="11"/>
  <c r="M10396" i="11"/>
  <c r="M10395" i="11"/>
  <c r="M10394" i="11"/>
  <c r="M10393" i="11"/>
  <c r="M10392" i="11"/>
  <c r="M10391" i="11"/>
  <c r="M10390" i="11"/>
  <c r="M10389" i="11"/>
  <c r="M10388" i="11"/>
  <c r="M10387" i="11"/>
  <c r="M10386" i="11"/>
  <c r="M10385" i="11"/>
  <c r="M10384" i="11"/>
  <c r="M10383" i="11"/>
  <c r="M10382" i="11"/>
  <c r="M10381" i="11"/>
  <c r="M10380" i="11"/>
  <c r="M10379" i="11"/>
  <c r="M10378" i="11"/>
  <c r="M10377" i="11"/>
  <c r="M10376" i="11"/>
  <c r="M10375" i="11"/>
  <c r="M10374" i="11"/>
  <c r="M10373" i="11"/>
  <c r="M10372" i="11"/>
  <c r="M10371" i="11"/>
  <c r="M10370" i="11"/>
  <c r="M10369" i="11"/>
  <c r="M10368" i="11"/>
  <c r="M10367" i="11"/>
  <c r="M10366" i="11"/>
  <c r="M10365" i="11"/>
  <c r="M10364" i="11"/>
  <c r="M10363" i="11"/>
  <c r="M10362" i="11"/>
  <c r="M10361" i="11"/>
  <c r="M10360" i="11"/>
  <c r="M10359" i="11"/>
  <c r="M10358" i="11"/>
  <c r="M10357" i="11"/>
  <c r="M10356" i="11"/>
  <c r="M10355" i="11"/>
  <c r="M10354" i="11"/>
  <c r="M10353" i="11"/>
  <c r="M10352" i="11"/>
  <c r="M10351" i="11"/>
  <c r="M10350" i="11"/>
  <c r="M10349" i="11"/>
  <c r="M10348" i="11"/>
  <c r="M10347" i="11"/>
  <c r="M10346" i="11"/>
  <c r="M10345" i="11"/>
  <c r="M10344" i="11"/>
  <c r="M10343" i="11"/>
  <c r="M10342" i="11"/>
  <c r="M10341" i="11"/>
  <c r="M10340" i="11"/>
  <c r="M10339" i="11"/>
  <c r="M10338" i="11"/>
  <c r="M10337" i="11"/>
  <c r="M10336" i="11"/>
  <c r="M10335" i="11"/>
  <c r="M10334" i="11"/>
  <c r="M10333" i="11"/>
  <c r="M10332" i="11"/>
  <c r="M10331" i="11"/>
  <c r="M10330" i="11"/>
  <c r="M10329" i="11"/>
  <c r="M10328" i="11"/>
  <c r="M10327" i="11"/>
  <c r="M10326" i="11"/>
  <c r="M10325" i="11"/>
  <c r="M10324" i="11"/>
  <c r="M10323" i="11"/>
  <c r="M10322" i="11"/>
  <c r="M10321" i="11"/>
  <c r="M10320" i="11"/>
  <c r="M10319" i="11"/>
  <c r="M10318" i="11"/>
  <c r="M10317" i="11"/>
  <c r="M10316" i="11"/>
  <c r="M10315" i="11"/>
  <c r="M10314" i="11"/>
  <c r="M10313" i="11"/>
  <c r="M10312" i="11"/>
  <c r="M10311" i="11"/>
  <c r="M10310" i="11"/>
  <c r="M10309" i="11"/>
  <c r="M10308" i="11"/>
  <c r="M10307" i="11"/>
  <c r="M10306" i="11"/>
  <c r="M10305" i="11"/>
  <c r="M10304" i="11"/>
  <c r="M10303" i="11"/>
  <c r="M10302" i="11"/>
  <c r="M10301" i="11"/>
  <c r="M10300" i="11"/>
  <c r="M10299" i="11"/>
  <c r="M10298" i="11"/>
  <c r="M10297" i="11"/>
  <c r="M10296" i="11"/>
  <c r="M10295" i="11"/>
  <c r="M10294" i="11"/>
  <c r="M10293" i="11"/>
  <c r="M10292" i="11"/>
  <c r="M10291" i="11"/>
  <c r="M10290" i="11"/>
  <c r="M10289" i="11"/>
  <c r="M10288" i="11"/>
  <c r="M10287" i="11"/>
  <c r="M10286" i="11"/>
  <c r="M10285" i="11"/>
  <c r="M10284" i="11"/>
  <c r="M10283" i="11"/>
  <c r="M10282" i="11"/>
  <c r="M10281" i="11"/>
  <c r="M10280" i="11"/>
  <c r="M10279" i="11"/>
  <c r="M10278" i="11"/>
  <c r="M10277" i="11"/>
  <c r="M10276" i="11"/>
  <c r="M10275" i="11"/>
  <c r="M10274" i="11"/>
  <c r="M10273" i="11"/>
  <c r="M10272" i="11"/>
  <c r="M10271" i="11"/>
  <c r="M10270" i="11"/>
  <c r="M10269" i="11"/>
  <c r="M10268" i="11"/>
  <c r="M10267" i="11"/>
  <c r="M10266" i="11"/>
  <c r="M10265" i="11"/>
  <c r="M10264" i="11"/>
  <c r="M10263" i="11"/>
  <c r="M10262" i="11"/>
  <c r="M10261" i="11"/>
  <c r="M10260" i="11"/>
  <c r="M10259" i="11"/>
  <c r="M10258" i="11"/>
  <c r="M10257" i="11"/>
  <c r="M10256" i="11"/>
  <c r="M10255" i="11"/>
  <c r="M10254" i="11"/>
  <c r="M10253" i="11"/>
  <c r="M10252" i="11"/>
  <c r="M10251" i="11"/>
  <c r="M10250" i="11"/>
  <c r="M10249" i="11"/>
  <c r="M10248" i="11"/>
  <c r="M10247" i="11"/>
  <c r="M10246" i="11"/>
  <c r="M10245" i="11"/>
  <c r="M10244" i="11"/>
  <c r="M10243" i="11"/>
  <c r="M10242" i="11"/>
  <c r="M10241" i="11"/>
  <c r="M10240" i="11"/>
  <c r="M10239" i="11"/>
  <c r="M10238" i="11"/>
  <c r="M10237" i="11"/>
  <c r="M10236" i="11"/>
  <c r="M10235" i="11"/>
  <c r="M10234" i="11"/>
  <c r="M10233" i="11"/>
  <c r="M10232" i="11"/>
  <c r="M10231" i="11"/>
  <c r="M10230" i="11"/>
  <c r="M10229" i="11"/>
  <c r="M10228" i="11"/>
  <c r="M10227" i="11"/>
  <c r="M10226" i="11"/>
  <c r="M10225" i="11"/>
  <c r="M10224" i="11"/>
  <c r="M10223" i="11"/>
  <c r="M10222" i="11"/>
  <c r="M10221" i="11"/>
  <c r="M10220" i="11"/>
  <c r="M10219" i="11"/>
  <c r="M10218" i="11"/>
  <c r="M10217" i="11"/>
  <c r="M10216" i="11"/>
  <c r="M10215" i="11"/>
  <c r="M10214" i="11"/>
  <c r="M10213" i="11"/>
  <c r="M10212" i="11"/>
  <c r="M10211" i="11"/>
  <c r="M10210" i="11"/>
  <c r="M10209" i="11"/>
  <c r="M10208" i="11"/>
  <c r="M10207" i="11"/>
  <c r="M10206" i="11"/>
  <c r="M10205" i="11"/>
  <c r="M10204" i="11"/>
  <c r="M10203" i="11"/>
  <c r="M10202" i="11"/>
  <c r="M10201" i="11"/>
  <c r="M10200" i="11"/>
  <c r="M10199" i="11"/>
  <c r="M10198" i="11"/>
  <c r="M10197" i="11"/>
  <c r="M10196" i="11"/>
  <c r="M10195" i="11"/>
  <c r="M10194" i="11"/>
  <c r="M10193" i="11"/>
  <c r="M10192" i="11"/>
  <c r="M10191" i="11"/>
  <c r="M10190" i="11"/>
  <c r="M10189" i="11"/>
  <c r="M10188" i="11"/>
  <c r="M10187" i="11"/>
  <c r="M10186" i="11"/>
  <c r="M10185" i="11"/>
  <c r="M10184" i="11"/>
  <c r="M10183" i="11"/>
  <c r="M10182" i="11"/>
  <c r="M10181" i="11"/>
  <c r="M10180" i="11"/>
  <c r="M10179" i="11"/>
  <c r="M10178" i="11"/>
  <c r="M10177" i="11"/>
  <c r="M10176" i="11"/>
  <c r="M10175" i="11"/>
  <c r="M10174" i="11"/>
  <c r="M10173" i="11"/>
  <c r="M10172" i="11"/>
  <c r="M10171" i="11"/>
  <c r="M10170" i="11"/>
  <c r="M10169" i="11"/>
  <c r="M10168" i="11"/>
  <c r="M10167" i="11"/>
  <c r="M10166" i="11"/>
  <c r="M10165" i="11"/>
  <c r="M10164" i="11"/>
  <c r="M10163" i="11"/>
  <c r="M10162" i="11"/>
  <c r="M10161" i="11"/>
  <c r="M10160" i="11"/>
  <c r="M10159" i="11"/>
  <c r="M10158" i="11"/>
  <c r="M10157" i="11"/>
  <c r="M10156" i="11"/>
  <c r="M10155" i="11"/>
  <c r="M10154" i="11"/>
  <c r="M10153" i="11"/>
  <c r="M10152" i="11"/>
  <c r="M10151" i="11"/>
  <c r="M10150" i="11"/>
  <c r="M10149" i="11"/>
  <c r="M10148" i="11"/>
  <c r="M10147" i="11"/>
  <c r="M10146" i="11"/>
  <c r="M10145" i="11"/>
  <c r="M10144" i="11"/>
  <c r="M10143" i="11"/>
  <c r="M10142" i="11"/>
  <c r="M10141" i="11"/>
  <c r="M10140" i="11"/>
  <c r="M10139" i="11"/>
  <c r="M10138" i="11"/>
  <c r="M10137" i="11"/>
  <c r="M10136" i="11"/>
  <c r="M10135" i="11"/>
  <c r="M10134" i="11"/>
  <c r="M10133" i="11"/>
  <c r="M10132" i="11"/>
  <c r="M10131" i="11"/>
  <c r="M10130" i="11"/>
  <c r="M10129" i="11"/>
  <c r="M10128" i="11"/>
  <c r="M10127" i="11"/>
  <c r="M10126" i="11"/>
  <c r="M10125" i="11"/>
  <c r="M10124" i="11"/>
  <c r="M10123" i="11"/>
  <c r="M10122" i="11"/>
  <c r="M10121" i="11"/>
  <c r="M10120" i="11"/>
  <c r="M10119" i="11"/>
  <c r="M10118" i="11"/>
  <c r="M10117" i="11"/>
  <c r="M10116" i="11"/>
  <c r="M10115" i="11"/>
  <c r="M10114" i="11"/>
  <c r="M10113" i="11"/>
  <c r="M10112" i="11"/>
  <c r="M10111" i="11"/>
  <c r="M10110" i="11"/>
  <c r="M10109" i="11"/>
  <c r="M10108" i="11"/>
  <c r="M10107" i="11"/>
  <c r="M10106" i="11"/>
  <c r="M10105" i="11"/>
  <c r="M10104" i="11"/>
  <c r="M10103" i="11"/>
  <c r="M10102" i="11"/>
  <c r="M10101" i="11"/>
  <c r="M10100" i="11"/>
  <c r="M10099" i="11"/>
  <c r="M10098" i="11"/>
  <c r="M10097" i="11"/>
  <c r="M10096" i="11"/>
  <c r="M10095" i="11"/>
  <c r="M10094" i="11"/>
  <c r="M10093" i="11"/>
  <c r="M10092" i="11"/>
  <c r="M10091" i="11"/>
  <c r="M10090" i="11"/>
  <c r="M10089" i="11"/>
  <c r="M10088" i="11"/>
  <c r="M10087" i="11"/>
  <c r="M10086" i="11"/>
  <c r="M10085" i="11"/>
  <c r="M10084" i="11"/>
  <c r="M10083" i="11"/>
  <c r="M10082" i="11"/>
  <c r="M10081" i="11"/>
  <c r="M10080" i="11"/>
  <c r="M10079" i="11"/>
  <c r="M10078" i="11"/>
  <c r="M10077" i="11"/>
  <c r="M10076" i="11"/>
  <c r="M10075" i="11"/>
  <c r="M10074" i="11"/>
  <c r="M10073" i="11"/>
  <c r="M10072" i="11"/>
  <c r="M10071" i="11"/>
  <c r="M10070" i="11"/>
  <c r="M10069" i="11"/>
  <c r="M10068" i="11"/>
  <c r="M10067" i="11"/>
  <c r="M10066" i="11"/>
  <c r="M10065" i="11"/>
  <c r="M10064" i="11"/>
  <c r="M10063" i="11"/>
  <c r="M10062" i="11"/>
  <c r="M10061" i="11"/>
  <c r="M10060" i="11"/>
  <c r="M10059" i="11"/>
  <c r="M10058" i="11"/>
  <c r="M10057" i="11"/>
  <c r="M10056" i="11"/>
  <c r="M10055" i="11"/>
  <c r="M10054" i="11"/>
  <c r="M10053" i="11"/>
  <c r="M10052" i="11"/>
  <c r="M10051" i="11"/>
  <c r="M10050" i="11"/>
  <c r="M10049" i="11"/>
  <c r="M10048" i="11"/>
  <c r="M10047" i="11"/>
  <c r="M10046" i="11"/>
  <c r="M10045" i="11"/>
  <c r="M10044" i="11"/>
  <c r="M10043" i="11"/>
  <c r="M10042" i="11"/>
  <c r="M10041" i="11"/>
  <c r="M10040" i="11"/>
  <c r="M10039" i="11"/>
  <c r="M10038" i="11"/>
  <c r="M10037" i="11"/>
  <c r="M10036" i="11"/>
  <c r="M10035" i="11"/>
  <c r="M10034" i="11"/>
  <c r="M10033" i="11"/>
  <c r="M10032" i="11"/>
  <c r="M10031" i="11"/>
  <c r="M10030" i="11"/>
  <c r="M10029" i="11"/>
  <c r="M10028" i="11"/>
  <c r="M10027" i="11"/>
  <c r="M10026" i="11"/>
  <c r="M10025" i="11"/>
  <c r="M10024" i="11"/>
  <c r="M10023" i="11"/>
  <c r="M10022" i="11"/>
  <c r="M10021" i="11"/>
  <c r="M10020" i="11"/>
  <c r="M10019" i="11"/>
  <c r="M10018" i="11"/>
  <c r="M10017" i="11"/>
  <c r="M10016" i="11"/>
  <c r="M10015" i="11"/>
  <c r="M10014" i="11"/>
  <c r="M10013" i="11"/>
  <c r="M10012" i="11"/>
  <c r="M10011" i="11"/>
  <c r="M10010" i="11"/>
  <c r="M10009" i="11"/>
  <c r="M10008" i="11"/>
  <c r="M10007" i="11"/>
  <c r="M10006" i="11"/>
  <c r="M10005" i="11"/>
  <c r="M10004" i="11"/>
  <c r="M10003" i="11"/>
  <c r="M10002" i="11"/>
  <c r="M10001" i="11"/>
  <c r="M10000" i="11"/>
  <c r="M9999" i="11"/>
  <c r="M9998" i="11"/>
  <c r="M9997" i="11"/>
  <c r="M9996" i="11"/>
  <c r="M9995" i="11"/>
  <c r="M9994" i="11"/>
  <c r="M9993" i="11"/>
  <c r="M9992" i="11"/>
  <c r="M9991" i="11"/>
  <c r="M9990" i="11"/>
  <c r="M9989" i="11"/>
  <c r="M9988" i="11"/>
  <c r="M9987" i="11"/>
  <c r="M9986" i="11"/>
  <c r="M9985" i="11"/>
  <c r="M9984" i="11"/>
  <c r="M9983" i="11"/>
  <c r="M9982" i="11"/>
  <c r="M9981" i="11"/>
  <c r="M9980" i="11"/>
  <c r="M9979" i="11"/>
  <c r="M9978" i="11"/>
  <c r="M9977" i="11"/>
  <c r="M9976" i="11"/>
  <c r="M9975" i="11"/>
  <c r="M9974" i="11"/>
  <c r="M9973" i="11"/>
  <c r="M9972" i="11"/>
  <c r="M9971" i="11"/>
  <c r="M9970" i="11"/>
  <c r="M9969" i="11"/>
  <c r="M9968" i="11"/>
  <c r="M9967" i="11"/>
  <c r="M9966" i="11"/>
  <c r="M9965" i="11"/>
  <c r="M9964" i="11"/>
  <c r="M9963" i="11"/>
  <c r="M9962" i="11"/>
  <c r="M9961" i="11"/>
  <c r="M9960" i="11"/>
  <c r="M9959" i="11"/>
  <c r="M9958" i="11"/>
  <c r="M9957" i="11"/>
  <c r="M9956" i="11"/>
  <c r="M9955" i="11"/>
  <c r="M9954" i="11"/>
  <c r="M9953" i="11"/>
  <c r="M9952" i="11"/>
  <c r="M9951" i="11"/>
  <c r="M9950" i="11"/>
  <c r="M9949" i="11"/>
  <c r="M9948" i="11"/>
  <c r="M9947" i="11"/>
  <c r="M9946" i="11"/>
  <c r="M9945" i="11"/>
  <c r="M9944" i="11"/>
  <c r="M9943" i="11"/>
  <c r="M9942" i="11"/>
  <c r="M9941" i="11"/>
  <c r="M9940" i="11"/>
  <c r="M9939" i="11"/>
  <c r="M9938" i="11"/>
  <c r="M9937" i="11"/>
  <c r="M9936" i="11"/>
  <c r="M9935" i="11"/>
  <c r="M9934" i="11"/>
  <c r="M9933" i="11"/>
  <c r="M9932" i="11"/>
  <c r="M9931" i="11"/>
  <c r="M9930" i="11"/>
  <c r="M9929" i="11"/>
  <c r="M9928" i="11"/>
  <c r="M9927" i="11"/>
  <c r="M9926" i="11"/>
  <c r="M9925" i="11"/>
  <c r="M9924" i="11"/>
  <c r="M9923" i="11"/>
  <c r="M9922" i="11"/>
  <c r="M9921" i="11"/>
  <c r="M9920" i="11"/>
  <c r="M9919" i="11"/>
  <c r="M9918" i="11"/>
  <c r="M9917" i="11"/>
  <c r="M9916" i="11"/>
  <c r="M9915" i="11"/>
  <c r="M9914" i="11"/>
  <c r="M9913" i="11"/>
  <c r="M9912" i="11"/>
  <c r="M9911" i="11"/>
  <c r="M9910" i="11"/>
  <c r="M9909" i="11"/>
  <c r="M9908" i="11"/>
  <c r="M9907" i="11"/>
  <c r="M9906" i="11"/>
  <c r="M9905" i="11"/>
  <c r="M9904" i="11"/>
  <c r="M9903" i="11"/>
  <c r="M9902" i="11"/>
  <c r="M9901" i="11"/>
  <c r="M9900" i="11"/>
  <c r="M9899" i="11"/>
  <c r="M9898" i="11"/>
  <c r="M9897" i="11"/>
  <c r="M9896" i="11"/>
  <c r="M9895" i="11"/>
  <c r="M9894" i="11"/>
  <c r="M9893" i="11"/>
  <c r="M9892" i="11"/>
  <c r="M9891" i="11"/>
  <c r="M9890" i="11"/>
  <c r="M9889" i="11"/>
  <c r="M9888" i="11"/>
  <c r="M9887" i="11"/>
  <c r="M9886" i="11"/>
  <c r="M9885" i="11"/>
  <c r="M9884" i="11"/>
  <c r="M9883" i="11"/>
  <c r="M9882" i="11"/>
  <c r="M9881" i="11"/>
  <c r="M9880" i="11"/>
  <c r="M9879" i="11"/>
  <c r="M9878" i="11"/>
  <c r="M9877" i="11"/>
  <c r="M9876" i="11"/>
  <c r="M9875" i="11"/>
  <c r="M9874" i="11"/>
  <c r="M9873" i="11"/>
  <c r="M9872" i="11"/>
  <c r="M9871" i="11"/>
  <c r="M9870" i="11"/>
  <c r="M9869" i="11"/>
  <c r="M9868" i="11"/>
  <c r="M9867" i="11"/>
  <c r="M9866" i="11"/>
  <c r="M9865" i="11"/>
  <c r="M9864" i="11"/>
  <c r="M9863" i="11"/>
  <c r="M9862" i="11"/>
  <c r="M9861" i="11"/>
  <c r="M9860" i="11"/>
  <c r="M9859" i="11"/>
  <c r="M9858" i="11"/>
  <c r="M9857" i="11"/>
  <c r="M9856" i="11"/>
  <c r="M9855" i="11"/>
  <c r="M9854" i="11"/>
  <c r="M9853" i="11"/>
  <c r="M9852" i="11"/>
  <c r="M9851" i="11"/>
  <c r="M9850" i="11"/>
  <c r="M9849" i="11"/>
  <c r="M9848" i="11"/>
  <c r="M9847" i="11"/>
  <c r="M9846" i="11"/>
  <c r="M9845" i="11"/>
  <c r="M9844" i="11"/>
  <c r="M9843" i="11"/>
  <c r="M9842" i="11"/>
  <c r="M9841" i="11"/>
  <c r="M9840" i="11"/>
  <c r="M9839" i="11"/>
  <c r="M9838" i="11"/>
  <c r="M9837" i="11"/>
  <c r="M9836" i="11"/>
  <c r="M9835" i="11"/>
  <c r="M9834" i="11"/>
  <c r="M9833" i="11"/>
  <c r="M9832" i="11"/>
  <c r="M9831" i="11"/>
  <c r="M9830" i="11"/>
  <c r="M9829" i="11"/>
  <c r="M9828" i="11"/>
  <c r="M9827" i="11"/>
  <c r="M9826" i="11"/>
  <c r="M9825" i="11"/>
  <c r="M9824" i="11"/>
  <c r="M9823" i="11"/>
  <c r="M9822" i="11"/>
  <c r="M9821" i="11"/>
  <c r="M9820" i="11"/>
  <c r="M9819" i="11"/>
  <c r="M9818" i="11"/>
  <c r="M9817" i="11"/>
  <c r="M9816" i="11"/>
  <c r="M9815" i="11"/>
  <c r="M9814" i="11"/>
  <c r="M9813" i="11"/>
  <c r="M9812" i="11"/>
  <c r="M9811" i="11"/>
  <c r="M9810" i="11"/>
  <c r="M9809" i="11"/>
  <c r="M9808" i="11"/>
  <c r="M9807" i="11"/>
  <c r="M9806" i="11"/>
  <c r="M9805" i="11"/>
  <c r="M9804" i="11"/>
  <c r="M9803" i="11"/>
  <c r="M9802" i="11"/>
  <c r="M9801" i="11"/>
  <c r="M9800" i="11"/>
  <c r="M9799" i="11"/>
  <c r="M9798" i="11"/>
  <c r="M9797" i="11"/>
  <c r="M9796" i="11"/>
  <c r="M9795" i="11"/>
  <c r="M9794" i="11"/>
  <c r="M9793" i="11"/>
  <c r="M9792" i="11"/>
  <c r="M9791" i="11"/>
  <c r="M9790" i="11"/>
  <c r="M9789" i="11"/>
  <c r="M9788" i="11"/>
  <c r="M9787" i="11"/>
  <c r="M9786" i="11"/>
  <c r="M9785" i="11"/>
  <c r="M9784" i="11"/>
  <c r="M9783" i="11"/>
  <c r="M9782" i="11"/>
  <c r="M9781" i="11"/>
  <c r="M9780" i="11"/>
  <c r="M9779" i="11"/>
  <c r="M9778" i="11"/>
  <c r="M9777" i="11"/>
  <c r="M9776" i="11"/>
  <c r="M9775" i="11"/>
  <c r="M9774" i="11"/>
  <c r="M9773" i="11"/>
  <c r="M9772" i="11"/>
  <c r="M9771" i="11"/>
  <c r="M9770" i="11"/>
  <c r="M9769" i="11"/>
  <c r="M9768" i="11"/>
  <c r="M9767" i="11"/>
  <c r="M9766" i="11"/>
  <c r="M9765" i="11"/>
  <c r="M9764" i="11"/>
  <c r="M9763" i="11"/>
  <c r="M9762" i="11"/>
  <c r="M9761" i="11"/>
  <c r="M9760" i="11"/>
  <c r="M9759" i="11"/>
  <c r="M9758" i="11"/>
  <c r="M9757" i="11"/>
  <c r="M9756" i="11"/>
  <c r="M9755" i="11"/>
  <c r="M9754" i="11"/>
  <c r="M9753" i="11"/>
  <c r="M9752" i="11"/>
  <c r="M9751" i="11"/>
  <c r="M9750" i="11"/>
  <c r="M9749" i="11"/>
  <c r="M9748" i="11"/>
  <c r="M9747" i="11"/>
  <c r="M9746" i="11"/>
  <c r="M9745" i="11"/>
  <c r="M9744" i="11"/>
  <c r="M9743" i="11"/>
  <c r="M9742" i="11"/>
  <c r="M9741" i="11"/>
  <c r="M9740" i="11"/>
  <c r="M9739" i="11"/>
  <c r="M9738" i="11"/>
  <c r="M9737" i="11"/>
  <c r="M9736" i="11"/>
  <c r="M9735" i="11"/>
  <c r="M9734" i="11"/>
  <c r="M9733" i="11"/>
  <c r="M9732" i="11"/>
  <c r="M9731" i="11"/>
  <c r="M9730" i="11"/>
  <c r="M9729" i="11"/>
  <c r="M9728" i="11"/>
  <c r="M9727" i="11"/>
  <c r="M9726" i="11"/>
  <c r="M9725" i="11"/>
  <c r="M9724" i="11"/>
  <c r="M9723" i="11"/>
  <c r="M9722" i="11"/>
  <c r="M9721" i="11"/>
  <c r="M9720" i="11"/>
  <c r="M9719" i="11"/>
  <c r="M9718" i="11"/>
  <c r="M9717" i="11"/>
  <c r="M9716" i="11"/>
  <c r="M9715" i="11"/>
  <c r="M9714" i="11"/>
  <c r="M9713" i="11"/>
  <c r="M9712" i="11"/>
  <c r="M9711" i="11"/>
  <c r="M9710" i="11"/>
  <c r="M9709" i="11"/>
  <c r="M9708" i="11"/>
  <c r="M9707" i="11"/>
  <c r="M9706" i="11"/>
  <c r="M9705" i="11"/>
  <c r="M9704" i="11"/>
  <c r="M9703" i="11"/>
  <c r="M9702" i="11"/>
  <c r="M9701" i="11"/>
  <c r="M9700" i="11"/>
  <c r="M9699" i="11"/>
  <c r="M9698" i="11"/>
  <c r="M9697" i="11"/>
  <c r="M9696" i="11"/>
  <c r="M9695" i="11"/>
  <c r="M9694" i="11"/>
  <c r="M9693" i="11"/>
  <c r="M9692" i="11"/>
  <c r="M9691" i="11"/>
  <c r="M9690" i="11"/>
  <c r="M9689" i="11"/>
  <c r="M9688" i="11"/>
  <c r="M9687" i="11"/>
  <c r="M9686" i="11"/>
  <c r="M9685" i="11"/>
  <c r="M9684" i="11"/>
  <c r="M9683" i="11"/>
  <c r="M9682" i="11"/>
  <c r="M9681" i="11"/>
  <c r="M9680" i="11"/>
  <c r="M9679" i="11"/>
  <c r="M9678" i="11"/>
  <c r="M9677" i="11"/>
  <c r="M9676" i="11"/>
  <c r="M9675" i="11"/>
  <c r="M9674" i="11"/>
  <c r="M9673" i="11"/>
  <c r="M9672" i="11"/>
  <c r="M9671" i="11"/>
  <c r="M9670" i="11"/>
  <c r="M9669" i="11"/>
  <c r="M9668" i="11"/>
  <c r="M9667" i="11"/>
  <c r="M9666" i="11"/>
  <c r="M9665" i="11"/>
  <c r="M9664" i="11"/>
  <c r="M9663" i="11"/>
  <c r="M9662" i="11"/>
  <c r="M9661" i="11"/>
  <c r="M9660" i="11"/>
  <c r="M9659" i="11"/>
  <c r="M9658" i="11"/>
  <c r="M9657" i="11"/>
  <c r="M9656" i="11"/>
  <c r="M9655" i="11"/>
  <c r="M9654" i="11"/>
  <c r="M9653" i="11"/>
  <c r="M9652" i="11"/>
  <c r="M9651" i="11"/>
  <c r="M9650" i="11"/>
  <c r="M9649" i="11"/>
  <c r="M9648" i="11"/>
  <c r="M9647" i="11"/>
  <c r="M9646" i="11"/>
  <c r="M9645" i="11"/>
  <c r="M9644" i="11"/>
  <c r="M9643" i="11"/>
  <c r="M9642" i="11"/>
  <c r="M9641" i="11"/>
  <c r="M9640" i="11"/>
  <c r="M9639" i="11"/>
  <c r="M9638" i="11"/>
  <c r="M9637" i="11"/>
  <c r="M9636" i="11"/>
  <c r="M9635" i="11"/>
  <c r="M9634" i="11"/>
  <c r="M9633" i="11"/>
  <c r="M9632" i="11"/>
  <c r="M9631" i="11"/>
  <c r="M9630" i="11"/>
  <c r="M9629" i="11"/>
  <c r="M9628" i="11"/>
  <c r="M9627" i="11"/>
  <c r="M9626" i="11"/>
  <c r="M9625" i="11"/>
  <c r="M9624" i="11"/>
  <c r="M9623" i="11"/>
  <c r="M9622" i="11"/>
  <c r="M9621" i="11"/>
  <c r="M9620" i="11"/>
  <c r="M9619" i="11"/>
  <c r="M9618" i="11"/>
  <c r="M9617" i="11"/>
  <c r="M9616" i="11"/>
  <c r="M9615" i="11"/>
  <c r="M9614" i="11"/>
  <c r="M9613" i="11"/>
  <c r="M9612" i="11"/>
  <c r="M9611" i="11"/>
  <c r="M9610" i="11"/>
  <c r="M9609" i="11"/>
  <c r="M9608" i="11"/>
  <c r="M9607" i="11"/>
  <c r="M9606" i="11"/>
  <c r="M9605" i="11"/>
  <c r="M9604" i="11"/>
  <c r="M9603" i="11"/>
  <c r="M9602" i="11"/>
  <c r="M9601" i="11"/>
  <c r="M9600" i="11"/>
  <c r="M9599" i="11"/>
  <c r="M9598" i="11"/>
  <c r="M9597" i="11"/>
  <c r="M9596" i="11"/>
  <c r="M9595" i="11"/>
  <c r="M9594" i="11"/>
  <c r="M9593" i="11"/>
  <c r="M9592" i="11"/>
  <c r="M9591" i="11"/>
  <c r="M9590" i="11"/>
  <c r="M9589" i="11"/>
  <c r="M9588" i="11"/>
  <c r="M9587" i="11"/>
  <c r="M9586" i="11"/>
  <c r="M9585" i="11"/>
  <c r="M9584" i="11"/>
  <c r="M9583" i="11"/>
  <c r="M9582" i="11"/>
  <c r="M9581" i="11"/>
  <c r="M9580" i="11"/>
  <c r="M9579" i="11"/>
  <c r="M9578" i="11"/>
  <c r="M9577" i="11"/>
  <c r="M9576" i="11"/>
  <c r="M9575" i="11"/>
  <c r="M9574" i="11"/>
  <c r="M9573" i="11"/>
  <c r="M9572" i="11"/>
  <c r="M9571" i="11"/>
  <c r="M9570" i="11"/>
  <c r="M9569" i="11"/>
  <c r="M9568" i="11"/>
  <c r="M9567" i="11"/>
  <c r="M9566" i="11"/>
  <c r="M9565" i="11"/>
  <c r="M9564" i="11"/>
  <c r="M9563" i="11"/>
  <c r="M9562" i="11"/>
  <c r="M9561" i="11"/>
  <c r="M9560" i="11"/>
  <c r="M9559" i="11"/>
  <c r="M9558" i="11"/>
  <c r="M9557" i="11"/>
  <c r="M9556" i="11"/>
  <c r="M9555" i="11"/>
  <c r="M9554" i="11"/>
  <c r="M9553" i="11"/>
  <c r="M9552" i="11"/>
  <c r="M9551" i="11"/>
  <c r="M9550" i="11"/>
  <c r="M9549" i="11"/>
  <c r="M9548" i="11"/>
  <c r="M9547" i="11"/>
  <c r="M9546" i="11"/>
  <c r="M9545" i="11"/>
  <c r="M9544" i="11"/>
  <c r="M9543" i="11"/>
  <c r="M9542" i="11"/>
  <c r="M9541" i="11"/>
  <c r="M9540" i="11"/>
  <c r="M9539" i="11"/>
  <c r="M9538" i="11"/>
  <c r="M9537" i="11"/>
  <c r="M9536" i="11"/>
  <c r="M9535" i="11"/>
  <c r="M9534" i="11"/>
  <c r="M9533" i="11"/>
  <c r="M9532" i="11"/>
  <c r="M9531" i="11"/>
  <c r="M9530" i="11"/>
  <c r="M9529" i="11"/>
  <c r="M9528" i="11"/>
  <c r="M9527" i="11"/>
  <c r="M9526" i="11"/>
  <c r="M9525" i="11"/>
  <c r="M9524" i="11"/>
  <c r="M9523" i="11"/>
  <c r="M9522" i="11"/>
  <c r="M9521" i="11"/>
  <c r="M9520" i="11"/>
  <c r="M9519" i="11"/>
  <c r="M9518" i="11"/>
  <c r="M9517" i="11"/>
  <c r="M9516" i="11"/>
  <c r="M9515" i="11"/>
  <c r="M9514" i="11"/>
  <c r="M9513" i="11"/>
  <c r="M9512" i="11"/>
  <c r="M9511" i="11"/>
  <c r="M9510" i="11"/>
  <c r="M9509" i="11"/>
  <c r="M9508" i="11"/>
  <c r="M9507" i="11"/>
  <c r="M9506" i="11"/>
  <c r="M9505" i="11"/>
  <c r="M9504" i="11"/>
  <c r="M9503" i="11"/>
  <c r="M9502" i="11"/>
  <c r="M9501" i="11"/>
  <c r="M9500" i="11"/>
  <c r="M9499" i="11"/>
  <c r="M9498" i="11"/>
  <c r="M9497" i="11"/>
  <c r="M9496" i="11"/>
  <c r="M9495" i="11"/>
  <c r="M9494" i="11"/>
  <c r="M9493" i="11"/>
  <c r="M9492" i="11"/>
  <c r="M9491" i="11"/>
  <c r="M9490" i="11"/>
  <c r="M9489" i="11"/>
  <c r="M9488" i="11"/>
  <c r="M9487" i="11"/>
  <c r="M9486" i="11"/>
  <c r="M9485" i="11"/>
  <c r="M9484" i="11"/>
  <c r="M9483" i="11"/>
  <c r="M9482" i="11"/>
  <c r="M9481" i="11"/>
  <c r="M9480" i="11"/>
  <c r="M9479" i="11"/>
  <c r="M9478" i="11"/>
  <c r="M9477" i="11"/>
  <c r="M9476" i="11"/>
  <c r="M9475" i="11"/>
  <c r="M9474" i="11"/>
  <c r="M9473" i="11"/>
  <c r="M9472" i="11"/>
  <c r="M9471" i="11"/>
  <c r="M9470" i="11"/>
  <c r="M9469" i="11"/>
  <c r="M9468" i="11"/>
  <c r="M9467" i="11"/>
  <c r="M9466" i="11"/>
  <c r="M9465" i="11"/>
  <c r="M9464" i="11"/>
  <c r="M9463" i="11"/>
  <c r="M9462" i="11"/>
  <c r="M9461" i="11"/>
  <c r="M9460" i="11"/>
  <c r="M9459" i="11"/>
  <c r="M9458" i="11"/>
  <c r="M9457" i="11"/>
  <c r="M9456" i="11"/>
  <c r="M9455" i="11"/>
  <c r="M9454" i="11"/>
  <c r="M9453" i="11"/>
  <c r="M9452" i="11"/>
  <c r="M9451" i="11"/>
  <c r="M9450" i="11"/>
  <c r="M9449" i="11"/>
  <c r="M9448" i="11"/>
  <c r="M9447" i="11"/>
  <c r="M9446" i="11"/>
  <c r="M9445" i="11"/>
  <c r="M9444" i="11"/>
  <c r="M9443" i="11"/>
  <c r="M9442" i="11"/>
  <c r="M9441" i="11"/>
  <c r="M9440" i="11"/>
  <c r="M9439" i="11"/>
  <c r="M9438" i="11"/>
  <c r="M9437" i="11"/>
  <c r="M9436" i="11"/>
  <c r="M9435" i="11"/>
  <c r="M9434" i="11"/>
  <c r="M9433" i="11"/>
  <c r="M9432" i="11"/>
  <c r="M9431" i="11"/>
  <c r="M9430" i="11"/>
  <c r="M9429" i="11"/>
  <c r="M9428" i="11"/>
  <c r="M9427" i="11"/>
  <c r="M9426" i="11"/>
  <c r="M9425" i="11"/>
  <c r="M9424" i="11"/>
  <c r="M9423" i="11"/>
  <c r="M9422" i="11"/>
  <c r="M9421" i="11"/>
  <c r="M9420" i="11"/>
  <c r="M9419" i="11"/>
  <c r="M9418" i="11"/>
  <c r="M9417" i="11"/>
  <c r="M9416" i="11"/>
  <c r="M9415" i="11"/>
  <c r="M9414" i="11"/>
  <c r="M9413" i="11"/>
  <c r="M9412" i="11"/>
  <c r="M9411" i="11"/>
  <c r="M9410" i="11"/>
  <c r="M9409" i="11"/>
  <c r="M9408" i="11"/>
  <c r="M9407" i="11"/>
  <c r="M9406" i="11"/>
  <c r="M9405" i="11"/>
  <c r="M9404" i="11"/>
  <c r="M9403" i="11"/>
  <c r="M9402" i="11"/>
  <c r="M9401" i="11"/>
  <c r="M9400" i="11"/>
  <c r="M9399" i="11"/>
  <c r="M9398" i="11"/>
  <c r="M9397" i="11"/>
  <c r="M9396" i="11"/>
  <c r="M9395" i="11"/>
  <c r="M9394" i="11"/>
  <c r="M9393" i="11"/>
  <c r="M9392" i="11"/>
  <c r="M9391" i="11"/>
  <c r="M9390" i="11"/>
  <c r="M9389" i="11"/>
  <c r="M9388" i="11"/>
  <c r="M9387" i="11"/>
  <c r="M9386" i="11"/>
  <c r="M9385" i="11"/>
  <c r="M9384" i="11"/>
  <c r="M9383" i="11"/>
  <c r="M9382" i="11"/>
  <c r="M9381" i="11"/>
  <c r="M9380" i="11"/>
  <c r="M9379" i="11"/>
  <c r="M9378" i="11"/>
  <c r="M9377" i="11"/>
  <c r="M9376" i="11"/>
  <c r="M9375" i="11"/>
  <c r="M9374" i="11"/>
  <c r="M9373" i="11"/>
  <c r="M9372" i="11"/>
  <c r="M9371" i="11"/>
  <c r="M9370" i="11"/>
  <c r="M9369" i="11"/>
  <c r="M9368" i="11"/>
  <c r="M9367" i="11"/>
  <c r="M9366" i="11"/>
  <c r="M9365" i="11"/>
  <c r="M9364" i="11"/>
  <c r="M9363" i="11"/>
  <c r="M9362" i="11"/>
  <c r="M9361" i="11"/>
  <c r="M9360" i="11"/>
  <c r="M9359" i="11"/>
  <c r="M9358" i="11"/>
  <c r="M9357" i="11"/>
  <c r="M9356" i="11"/>
  <c r="M9355" i="11"/>
  <c r="M9354" i="11"/>
  <c r="M9353" i="11"/>
  <c r="M9352" i="11"/>
  <c r="M9351" i="11"/>
  <c r="M9350" i="11"/>
  <c r="M9349" i="11"/>
  <c r="M9348" i="11"/>
  <c r="M9347" i="11"/>
  <c r="M9346" i="11"/>
  <c r="M9345" i="11"/>
  <c r="M9344" i="11"/>
  <c r="M9343" i="11"/>
  <c r="M9342" i="11"/>
  <c r="M9341" i="11"/>
  <c r="M9340" i="11"/>
  <c r="M9339" i="11"/>
  <c r="M9338" i="11"/>
  <c r="M9337" i="11"/>
  <c r="M9336" i="11"/>
  <c r="M9335" i="11"/>
  <c r="M9334" i="11"/>
  <c r="M9333" i="11"/>
  <c r="M9332" i="11"/>
  <c r="M9331" i="11"/>
  <c r="M9330" i="11"/>
  <c r="M9329" i="11"/>
  <c r="M9328" i="11"/>
  <c r="M9327" i="11"/>
  <c r="M9326" i="11"/>
  <c r="M9325" i="11"/>
  <c r="M9324" i="11"/>
  <c r="M9323" i="11"/>
  <c r="M9322" i="11"/>
  <c r="M9321" i="11"/>
  <c r="M9320" i="11"/>
  <c r="M9319" i="11"/>
  <c r="M9318" i="11"/>
  <c r="M9317" i="11"/>
  <c r="M9316" i="11"/>
  <c r="M9315" i="11"/>
  <c r="M9314" i="11"/>
  <c r="M9313" i="11"/>
  <c r="M9312" i="11"/>
  <c r="M9311" i="11"/>
  <c r="M9310" i="11"/>
  <c r="M9309" i="11"/>
  <c r="M9308" i="11"/>
  <c r="M9307" i="11"/>
  <c r="M9306" i="11"/>
  <c r="M9305" i="11"/>
  <c r="M9304" i="11"/>
  <c r="M9303" i="11"/>
  <c r="M9302" i="11"/>
  <c r="M9301" i="11"/>
  <c r="M9300" i="11"/>
  <c r="M9299" i="11"/>
  <c r="M9298" i="11"/>
  <c r="M9297" i="11"/>
  <c r="M9296" i="11"/>
  <c r="M9295" i="11"/>
  <c r="M9294" i="11"/>
  <c r="M9293" i="11"/>
  <c r="M9292" i="11"/>
  <c r="M9291" i="11"/>
  <c r="M9290" i="11"/>
  <c r="M9289" i="11"/>
  <c r="M9288" i="11"/>
  <c r="M9287" i="11"/>
  <c r="M9286" i="11"/>
  <c r="M9285" i="11"/>
  <c r="M9284" i="11"/>
  <c r="M9283" i="11"/>
  <c r="M9282" i="11"/>
  <c r="M9281" i="11"/>
  <c r="M9280" i="11"/>
  <c r="M9279" i="11"/>
  <c r="M9278" i="11"/>
  <c r="M9277" i="11"/>
  <c r="M9276" i="11"/>
  <c r="M9275" i="11"/>
  <c r="M9274" i="11"/>
  <c r="M9273" i="11"/>
  <c r="M9272" i="11"/>
  <c r="M9271" i="11"/>
  <c r="M9270" i="11"/>
  <c r="M9269" i="11"/>
  <c r="M9268" i="11"/>
  <c r="M9267" i="11"/>
  <c r="M9266" i="11"/>
  <c r="M9265" i="11"/>
  <c r="M9264" i="11"/>
  <c r="M9263" i="11"/>
  <c r="M9262" i="11"/>
  <c r="M9261" i="11"/>
  <c r="M9260" i="11"/>
  <c r="M9259" i="11"/>
  <c r="M9258" i="11"/>
  <c r="M9257" i="11"/>
  <c r="M9256" i="11"/>
  <c r="M9255" i="11"/>
  <c r="M9254" i="11"/>
  <c r="M9253" i="11"/>
  <c r="M9252" i="11"/>
  <c r="M9251" i="11"/>
  <c r="M9250" i="11"/>
  <c r="M9249" i="11"/>
  <c r="M9248" i="11"/>
  <c r="M9247" i="11"/>
  <c r="M9246" i="11"/>
  <c r="M9245" i="11"/>
  <c r="M9244" i="11"/>
  <c r="M9243" i="11"/>
  <c r="M9242" i="11"/>
  <c r="M9241" i="11"/>
  <c r="M9240" i="11"/>
  <c r="M9239" i="11"/>
  <c r="M9238" i="11"/>
  <c r="M9237" i="11"/>
  <c r="M9236" i="11"/>
  <c r="M9235" i="11"/>
  <c r="M9234" i="11"/>
  <c r="M9233" i="11"/>
  <c r="M9232" i="11"/>
  <c r="M9231" i="11"/>
  <c r="M9230" i="11"/>
  <c r="M9229" i="11"/>
  <c r="M9228" i="11"/>
  <c r="M9227" i="11"/>
  <c r="M9226" i="11"/>
  <c r="M9225" i="11"/>
  <c r="M9224" i="11"/>
  <c r="M9223" i="11"/>
  <c r="M9222" i="11"/>
  <c r="M9221" i="11"/>
  <c r="M9220" i="11"/>
  <c r="M9219" i="11"/>
  <c r="M9218" i="11"/>
  <c r="M9217" i="11"/>
  <c r="M9216" i="11"/>
  <c r="M9215" i="11"/>
  <c r="M9214" i="11"/>
  <c r="M9213" i="11"/>
  <c r="M9212" i="11"/>
  <c r="M9211" i="11"/>
  <c r="M9210" i="11"/>
  <c r="M9209" i="11"/>
  <c r="M9208" i="11"/>
  <c r="M9207" i="11"/>
  <c r="M9206" i="11"/>
  <c r="M9205" i="11"/>
  <c r="M9204" i="11"/>
  <c r="M9203" i="11"/>
  <c r="M9202" i="11"/>
  <c r="M9201" i="11"/>
  <c r="M9200" i="11"/>
  <c r="M9199" i="11"/>
  <c r="M9198" i="11"/>
  <c r="M9197" i="11"/>
  <c r="M9196" i="11"/>
  <c r="M9195" i="11"/>
  <c r="M9194" i="11"/>
  <c r="M9193" i="11"/>
  <c r="M9192" i="11"/>
  <c r="M9191" i="11"/>
  <c r="M9190" i="11"/>
  <c r="M9189" i="11"/>
  <c r="M9188" i="11"/>
  <c r="M9187" i="11"/>
  <c r="M9186" i="11"/>
  <c r="M9185" i="11"/>
  <c r="M9184" i="11"/>
  <c r="M9183" i="11"/>
  <c r="M9182" i="11"/>
  <c r="M9181" i="11"/>
  <c r="M9180" i="11"/>
  <c r="M9179" i="11"/>
  <c r="M9178" i="11"/>
  <c r="M9177" i="11"/>
  <c r="M9176" i="11"/>
  <c r="M9175" i="11"/>
  <c r="M9174" i="11"/>
  <c r="M9173" i="11"/>
  <c r="M9172" i="11"/>
  <c r="M9171" i="11"/>
  <c r="M9170" i="11"/>
  <c r="M9169" i="11"/>
  <c r="M9168" i="11"/>
  <c r="M9167" i="11"/>
  <c r="M9166" i="11"/>
  <c r="M9165" i="11"/>
  <c r="M9164" i="11"/>
  <c r="M9163" i="11"/>
  <c r="M9162" i="11"/>
  <c r="M9161" i="11"/>
  <c r="M9160" i="11"/>
  <c r="M9159" i="11"/>
  <c r="M9158" i="11"/>
  <c r="M9157" i="11"/>
  <c r="M9156" i="11"/>
  <c r="M9155" i="11"/>
  <c r="M9154" i="11"/>
  <c r="M9153" i="11"/>
  <c r="M9152" i="11"/>
  <c r="M9151" i="11"/>
  <c r="M9150" i="11"/>
  <c r="M9149" i="11"/>
  <c r="M9148" i="11"/>
  <c r="M9147" i="11"/>
  <c r="M9146" i="11"/>
  <c r="M9145" i="11"/>
  <c r="M9144" i="11"/>
  <c r="M9143" i="11"/>
  <c r="M9142" i="11"/>
  <c r="M9141" i="11"/>
  <c r="M9140" i="11"/>
  <c r="M9139" i="11"/>
  <c r="M9138" i="11"/>
  <c r="M9137" i="11"/>
  <c r="M9136" i="11"/>
  <c r="M9135" i="11"/>
  <c r="M9134" i="11"/>
  <c r="M9133" i="11"/>
  <c r="M9132" i="11"/>
  <c r="M9131" i="11"/>
  <c r="M9130" i="11"/>
  <c r="M9129" i="11"/>
  <c r="M9128" i="11"/>
  <c r="M9127" i="11"/>
  <c r="M9126" i="11"/>
  <c r="M9125" i="11"/>
  <c r="M9124" i="11"/>
  <c r="M9123" i="11"/>
  <c r="M9122" i="11"/>
  <c r="M9121" i="11"/>
  <c r="M9120" i="11"/>
  <c r="M9119" i="11"/>
  <c r="M9118" i="11"/>
  <c r="M9117" i="11"/>
  <c r="M9116" i="11"/>
  <c r="M9115" i="11"/>
  <c r="M9114" i="11"/>
  <c r="M9113" i="11"/>
  <c r="M9112" i="11"/>
  <c r="M9111" i="11"/>
  <c r="M9110" i="11"/>
  <c r="M9109" i="11"/>
  <c r="M9108" i="11"/>
  <c r="M9107" i="11"/>
  <c r="M9106" i="11"/>
  <c r="M9105" i="11"/>
  <c r="M9104" i="11"/>
  <c r="M9103" i="11"/>
  <c r="M9102" i="11"/>
  <c r="M9101" i="11"/>
  <c r="M9100" i="11"/>
  <c r="M9099" i="11"/>
  <c r="M9098" i="11"/>
  <c r="M9097" i="11"/>
  <c r="M9096" i="11"/>
  <c r="M9095" i="11"/>
  <c r="M9094" i="11"/>
  <c r="M9093" i="11"/>
  <c r="M9092" i="11"/>
  <c r="M9091" i="11"/>
  <c r="M9090" i="11"/>
  <c r="M9089" i="11"/>
  <c r="M9088" i="11"/>
  <c r="M9087" i="11"/>
  <c r="M9086" i="11"/>
  <c r="M9085" i="11"/>
  <c r="M9084" i="11"/>
  <c r="M9083" i="11"/>
  <c r="M9082" i="11"/>
  <c r="M9081" i="11"/>
  <c r="M9080" i="11"/>
  <c r="M9079" i="11"/>
  <c r="M9078" i="11"/>
  <c r="M9077" i="11"/>
  <c r="M9076" i="11"/>
  <c r="M9075" i="11"/>
  <c r="M9074" i="11"/>
  <c r="M9073" i="11"/>
  <c r="M9072" i="11"/>
  <c r="M9071" i="11"/>
  <c r="M9070" i="11"/>
  <c r="M9069" i="11"/>
  <c r="M9068" i="11"/>
  <c r="M9067" i="11"/>
  <c r="M9066" i="11"/>
  <c r="M9065" i="11"/>
  <c r="M9064" i="11"/>
  <c r="M9063" i="11"/>
  <c r="M9062" i="11"/>
  <c r="M9061" i="11"/>
  <c r="M9060" i="11"/>
  <c r="M9059" i="11"/>
  <c r="M9058" i="11"/>
  <c r="M9057" i="11"/>
  <c r="M9056" i="11"/>
  <c r="M9055" i="11"/>
  <c r="M9054" i="11"/>
  <c r="M9053" i="11"/>
  <c r="M9052" i="11"/>
  <c r="M9051" i="11"/>
  <c r="M9050" i="11"/>
  <c r="M9049" i="11"/>
  <c r="M9048" i="11"/>
  <c r="M9047" i="11"/>
  <c r="M9046" i="11"/>
  <c r="M9045" i="11"/>
  <c r="M9044" i="11"/>
  <c r="M9043" i="11"/>
  <c r="M9042" i="11"/>
  <c r="M9041" i="11"/>
  <c r="M9040" i="11"/>
  <c r="M9039" i="11"/>
  <c r="M9038" i="11"/>
  <c r="M9037" i="11"/>
  <c r="M9036" i="11"/>
  <c r="M9035" i="11"/>
  <c r="M9034" i="11"/>
  <c r="M9033" i="11"/>
  <c r="M9032" i="11"/>
  <c r="M9031" i="11"/>
  <c r="M9030" i="11"/>
  <c r="M9029" i="11"/>
  <c r="M9028" i="11"/>
  <c r="M9027" i="11"/>
  <c r="M9026" i="11"/>
  <c r="M9025" i="11"/>
  <c r="M9024" i="11"/>
  <c r="M9023" i="11"/>
  <c r="M9022" i="11"/>
  <c r="M9021" i="11"/>
  <c r="M9020" i="11"/>
  <c r="M9019" i="11"/>
  <c r="M9018" i="11"/>
  <c r="M9017" i="11"/>
  <c r="M9016" i="11"/>
  <c r="M9015" i="11"/>
  <c r="M9014" i="11"/>
  <c r="M9013" i="11"/>
  <c r="M9012" i="11"/>
  <c r="M9011" i="11"/>
  <c r="M9010" i="11"/>
  <c r="M9009" i="11"/>
  <c r="M9008" i="11"/>
  <c r="M9007" i="11"/>
  <c r="M9006" i="11"/>
  <c r="M9005" i="11"/>
  <c r="M9004" i="11"/>
  <c r="M9003" i="11"/>
  <c r="M9002" i="11"/>
  <c r="M9001" i="11"/>
  <c r="M9000" i="11"/>
  <c r="M8999" i="11"/>
  <c r="M8998" i="11"/>
  <c r="M8997" i="11"/>
  <c r="M8996" i="11"/>
  <c r="M8995" i="11"/>
  <c r="M8994" i="11"/>
  <c r="M8993" i="11"/>
  <c r="M8992" i="11"/>
  <c r="M8991" i="11"/>
  <c r="M8990" i="11"/>
  <c r="M8989" i="11"/>
  <c r="M8988" i="11"/>
  <c r="M8987" i="11"/>
  <c r="M8986" i="11"/>
  <c r="M8985" i="11"/>
  <c r="M8984" i="11"/>
  <c r="M8983" i="11"/>
  <c r="M8982" i="11"/>
  <c r="M8981" i="11"/>
  <c r="M8980" i="11"/>
  <c r="M8979" i="11"/>
  <c r="M8978" i="11"/>
  <c r="M8977" i="11"/>
  <c r="M8976" i="11"/>
  <c r="M8975" i="11"/>
  <c r="M8974" i="11"/>
  <c r="M8973" i="11"/>
  <c r="M8972" i="11"/>
  <c r="M8971" i="11"/>
  <c r="M8970" i="11"/>
  <c r="M8969" i="11"/>
  <c r="M8968" i="11"/>
  <c r="M8967" i="11"/>
  <c r="M8966" i="11"/>
  <c r="M8965" i="11"/>
  <c r="M8964" i="11"/>
  <c r="M8963" i="11"/>
  <c r="M8962" i="11"/>
  <c r="M8961" i="11"/>
  <c r="M8960" i="11"/>
  <c r="M8959" i="11"/>
  <c r="M8958" i="11"/>
  <c r="M8957" i="11"/>
  <c r="M8956" i="11"/>
  <c r="M8955" i="11"/>
  <c r="M8954" i="11"/>
  <c r="M8953" i="11"/>
  <c r="M8952" i="11"/>
  <c r="M8951" i="11"/>
  <c r="M8950" i="11"/>
  <c r="M8949" i="11"/>
  <c r="M8948" i="11"/>
  <c r="M8947" i="11"/>
  <c r="M8946" i="11"/>
  <c r="M8945" i="11"/>
  <c r="M8944" i="11"/>
  <c r="M8943" i="11"/>
  <c r="M8942" i="11"/>
  <c r="M8941" i="11"/>
  <c r="M8940" i="11"/>
  <c r="M8939" i="11"/>
  <c r="M8938" i="11"/>
  <c r="M8937" i="11"/>
  <c r="M8936" i="11"/>
  <c r="M8935" i="11"/>
  <c r="M8934" i="11"/>
  <c r="M8933" i="11"/>
  <c r="M8932" i="11"/>
  <c r="M8931" i="11"/>
  <c r="M8930" i="11"/>
  <c r="M8929" i="11"/>
  <c r="M8928" i="11"/>
  <c r="M8927" i="11"/>
  <c r="M8926" i="11"/>
  <c r="M8925" i="11"/>
  <c r="M8924" i="11"/>
  <c r="M8923" i="11"/>
  <c r="M8922" i="11"/>
  <c r="M8921" i="11"/>
  <c r="M8920" i="11"/>
  <c r="M8919" i="11"/>
  <c r="M8918" i="11"/>
  <c r="M8917" i="11"/>
  <c r="M8916" i="11"/>
  <c r="M8915" i="11"/>
  <c r="M8914" i="11"/>
  <c r="M8913" i="11"/>
  <c r="M8912" i="11"/>
  <c r="M8911" i="11"/>
  <c r="M8910" i="11"/>
  <c r="M8909" i="11"/>
  <c r="M8908" i="11"/>
  <c r="M8907" i="11"/>
  <c r="M8906" i="11"/>
  <c r="M8905" i="11"/>
  <c r="M8904" i="11"/>
  <c r="M8903" i="11"/>
  <c r="M8902" i="11"/>
  <c r="M8901" i="11"/>
  <c r="M8900" i="11"/>
  <c r="M8899" i="11"/>
  <c r="M8898" i="11"/>
  <c r="M8897" i="11"/>
  <c r="M8896" i="11"/>
  <c r="M8895" i="11"/>
  <c r="M8894" i="11"/>
  <c r="M8893" i="11"/>
  <c r="M8892" i="11"/>
  <c r="M8891" i="11"/>
  <c r="M8890" i="11"/>
  <c r="M8889" i="11"/>
  <c r="M8888" i="11"/>
  <c r="M8887" i="11"/>
  <c r="M8886" i="11"/>
  <c r="M8885" i="11"/>
  <c r="M8884" i="11"/>
  <c r="M8883" i="11"/>
  <c r="M8882" i="11"/>
  <c r="M8881" i="11"/>
  <c r="M8880" i="11"/>
  <c r="M8879" i="11"/>
  <c r="M8878" i="11"/>
  <c r="M8877" i="11"/>
  <c r="M8876" i="11"/>
  <c r="M8875" i="11"/>
  <c r="M8874" i="11"/>
  <c r="M8873" i="11"/>
  <c r="M8872" i="11"/>
  <c r="M8871" i="11"/>
  <c r="M8870" i="11"/>
  <c r="M8869" i="11"/>
  <c r="M8868" i="11"/>
  <c r="M8867" i="11"/>
  <c r="M8866" i="11"/>
  <c r="M8865" i="11"/>
  <c r="M8864" i="11"/>
  <c r="M8863" i="11"/>
  <c r="M8862" i="11"/>
  <c r="M8861" i="11"/>
  <c r="M8860" i="11"/>
  <c r="M8859" i="11"/>
  <c r="M8858" i="11"/>
  <c r="M8857" i="11"/>
  <c r="M8856" i="11"/>
  <c r="M8855" i="11"/>
  <c r="M8854" i="11"/>
  <c r="M8853" i="11"/>
  <c r="M8852" i="11"/>
  <c r="M8851" i="11"/>
  <c r="M8850" i="11"/>
  <c r="M8849" i="11"/>
  <c r="M8848" i="11"/>
  <c r="M8847" i="11"/>
  <c r="M8846" i="11"/>
  <c r="M8845" i="11"/>
  <c r="M8844" i="11"/>
  <c r="M8843" i="11"/>
  <c r="M8842" i="11"/>
  <c r="M8841" i="11"/>
  <c r="M8840" i="11"/>
  <c r="M8839" i="11"/>
  <c r="M8838" i="11"/>
  <c r="M8837" i="11"/>
  <c r="M8836" i="11"/>
  <c r="M8835" i="11"/>
  <c r="M8834" i="11"/>
  <c r="M8833" i="11"/>
  <c r="M8832" i="11"/>
  <c r="M8831" i="11"/>
  <c r="M8830" i="11"/>
  <c r="M8829" i="11"/>
  <c r="M8828" i="11"/>
  <c r="M8827" i="11"/>
  <c r="M8826" i="11"/>
  <c r="M8825" i="11"/>
  <c r="M8824" i="11"/>
  <c r="M8823" i="11"/>
  <c r="M8822" i="11"/>
  <c r="M8821" i="11"/>
  <c r="M8820" i="11"/>
  <c r="M8819" i="11"/>
  <c r="M8818" i="11"/>
  <c r="M8817" i="11"/>
  <c r="M8816" i="11"/>
  <c r="M8815" i="11"/>
  <c r="M8814" i="11"/>
  <c r="M8813" i="11"/>
  <c r="M8812" i="11"/>
  <c r="M8811" i="11"/>
  <c r="M8810" i="11"/>
  <c r="M8809" i="11"/>
  <c r="M8808" i="11"/>
  <c r="M8807" i="11"/>
  <c r="M8806" i="11"/>
  <c r="M8805" i="11"/>
  <c r="M8804" i="11"/>
  <c r="M8803" i="11"/>
  <c r="M8802" i="11"/>
  <c r="M8801" i="11"/>
  <c r="M8800" i="11"/>
  <c r="M8799" i="11"/>
  <c r="M8798" i="11"/>
  <c r="M8797" i="11"/>
  <c r="M8796" i="11"/>
  <c r="M8795" i="11"/>
  <c r="M8794" i="11"/>
  <c r="M8793" i="11"/>
  <c r="M8792" i="11"/>
  <c r="M8791" i="11"/>
  <c r="M8790" i="11"/>
  <c r="M8789" i="11"/>
  <c r="M8788" i="11"/>
  <c r="M8787" i="11"/>
  <c r="M8786" i="11"/>
  <c r="M8785" i="11"/>
  <c r="M8784" i="11"/>
  <c r="M8783" i="11"/>
  <c r="M8782" i="11"/>
  <c r="M8781" i="11"/>
  <c r="M8780" i="11"/>
  <c r="M8779" i="11"/>
  <c r="M8778" i="11"/>
  <c r="M8777" i="11"/>
  <c r="M8776" i="11"/>
  <c r="M8775" i="11"/>
  <c r="M8774" i="11"/>
  <c r="M8773" i="11"/>
  <c r="M8772" i="11"/>
  <c r="M8771" i="11"/>
  <c r="M8770" i="11"/>
  <c r="M8769" i="11"/>
  <c r="M8768" i="11"/>
  <c r="M8767" i="11"/>
  <c r="M8766" i="11"/>
  <c r="M8765" i="11"/>
  <c r="M8764" i="11"/>
  <c r="M8763" i="11"/>
  <c r="M8762" i="11"/>
  <c r="M8761" i="11"/>
  <c r="M8760" i="11"/>
  <c r="M8759" i="11"/>
  <c r="M8758" i="11"/>
  <c r="M8757" i="11"/>
  <c r="M8756" i="11"/>
  <c r="M8755" i="11"/>
  <c r="M8754" i="11"/>
  <c r="M8753" i="11"/>
  <c r="M8752" i="11"/>
  <c r="M8751" i="11"/>
  <c r="M8750" i="11"/>
  <c r="M8749" i="11"/>
  <c r="M8748" i="11"/>
  <c r="M8747" i="11"/>
  <c r="M8746" i="11"/>
  <c r="M8745" i="11"/>
  <c r="M8744" i="11"/>
  <c r="M8743" i="11"/>
  <c r="M8742" i="11"/>
  <c r="M8741" i="11"/>
  <c r="M8740" i="11"/>
  <c r="M8739" i="11"/>
  <c r="M8738" i="11"/>
  <c r="M8737" i="11"/>
  <c r="M8736" i="11"/>
  <c r="M8735" i="11"/>
  <c r="M8734" i="11"/>
  <c r="M8733" i="11"/>
  <c r="M8732" i="11"/>
  <c r="M8731" i="11"/>
  <c r="M8730" i="11"/>
  <c r="M8729" i="11"/>
  <c r="M8728" i="11"/>
  <c r="M8727" i="11"/>
  <c r="M8726" i="11"/>
  <c r="M8725" i="11"/>
  <c r="M8724" i="11"/>
  <c r="M8723" i="11"/>
  <c r="M8722" i="11"/>
  <c r="M8721" i="11"/>
  <c r="M8720" i="11"/>
  <c r="M8719" i="11"/>
  <c r="M8718" i="11"/>
  <c r="M8717" i="11"/>
  <c r="M8716" i="11"/>
  <c r="M8715" i="11"/>
  <c r="M8714" i="11"/>
  <c r="M8713" i="11"/>
  <c r="M8712" i="11"/>
  <c r="M8711" i="11"/>
  <c r="M8710" i="11"/>
  <c r="M8709" i="11"/>
  <c r="M8708" i="11"/>
  <c r="M8707" i="11"/>
  <c r="M8706" i="11"/>
  <c r="M8705" i="11"/>
  <c r="M8704" i="11"/>
  <c r="M8703" i="11"/>
  <c r="M8702" i="11"/>
  <c r="M8701" i="11"/>
  <c r="M8700" i="11"/>
  <c r="M8699" i="11"/>
  <c r="M8698" i="11"/>
  <c r="M8697" i="11"/>
  <c r="M8696" i="11"/>
  <c r="M8695" i="11"/>
  <c r="M8694" i="11"/>
  <c r="M8693" i="11"/>
  <c r="M8692" i="11"/>
  <c r="M8691" i="11"/>
  <c r="M8690" i="11"/>
  <c r="M8689" i="11"/>
  <c r="M8688" i="11"/>
  <c r="M8687" i="11"/>
  <c r="M8686" i="11"/>
  <c r="M8685" i="11"/>
  <c r="M8684" i="11"/>
  <c r="M8683" i="11"/>
  <c r="M8682" i="11"/>
  <c r="M8681" i="11"/>
  <c r="M8680" i="11"/>
  <c r="M8679" i="11"/>
  <c r="M8678" i="11"/>
  <c r="M8677" i="11"/>
  <c r="M8676" i="11"/>
  <c r="M8675" i="11"/>
  <c r="M8674" i="11"/>
  <c r="M8673" i="11"/>
  <c r="M8672" i="11"/>
  <c r="M8671" i="11"/>
  <c r="M8670" i="11"/>
  <c r="M8669" i="11"/>
  <c r="M8668" i="11"/>
  <c r="M8667" i="11"/>
  <c r="M8666" i="11"/>
  <c r="M8665" i="11"/>
  <c r="M8664" i="11"/>
  <c r="M8663" i="11"/>
  <c r="M8662" i="11"/>
  <c r="M8661" i="11"/>
  <c r="M8660" i="11"/>
  <c r="M8659" i="11"/>
  <c r="M8658" i="11"/>
  <c r="M8657" i="11"/>
  <c r="M8656" i="11"/>
  <c r="M8655" i="11"/>
  <c r="M8654" i="11"/>
  <c r="M8653" i="11"/>
  <c r="M8652" i="11"/>
  <c r="M8651" i="11"/>
  <c r="M8650" i="11"/>
  <c r="M8649" i="11"/>
  <c r="M8648" i="11"/>
  <c r="M8647" i="11"/>
  <c r="M8646" i="11"/>
  <c r="M8645" i="11"/>
  <c r="M8644" i="11"/>
  <c r="M8643" i="11"/>
  <c r="M8642" i="11"/>
  <c r="M8641" i="11"/>
  <c r="M8640" i="11"/>
  <c r="M8639" i="11"/>
  <c r="M8638" i="11"/>
  <c r="M8637" i="11"/>
  <c r="M8636" i="11"/>
  <c r="M8635" i="11"/>
  <c r="M8634" i="11"/>
  <c r="M8633" i="11"/>
  <c r="M8632" i="11"/>
  <c r="M8631" i="11"/>
  <c r="M8630" i="11"/>
  <c r="M8629" i="11"/>
  <c r="M8628" i="11"/>
  <c r="M8627" i="11"/>
  <c r="M8626" i="11"/>
  <c r="M8625" i="11"/>
  <c r="M8624" i="11"/>
  <c r="M8623" i="11"/>
  <c r="M8622" i="11"/>
  <c r="M8621" i="11"/>
  <c r="M8620" i="11"/>
  <c r="M8619" i="11"/>
  <c r="M8618" i="11"/>
  <c r="M8617" i="11"/>
  <c r="M8616" i="11"/>
  <c r="M8615" i="11"/>
  <c r="M8614" i="11"/>
  <c r="M8613" i="11"/>
  <c r="M8612" i="11"/>
  <c r="M8611" i="11"/>
  <c r="M8610" i="11"/>
  <c r="M8609" i="11"/>
  <c r="M8608" i="11"/>
  <c r="M8607" i="11"/>
  <c r="M8606" i="11"/>
  <c r="M8605" i="11"/>
  <c r="M8604" i="11"/>
  <c r="M8603" i="11"/>
  <c r="M8602" i="11"/>
  <c r="M8601" i="11"/>
  <c r="M8600" i="11"/>
  <c r="M8599" i="11"/>
  <c r="M8598" i="11"/>
  <c r="M8597" i="11"/>
  <c r="M8596" i="11"/>
  <c r="M8595" i="11"/>
  <c r="M8594" i="11"/>
  <c r="M8593" i="11"/>
  <c r="M8592" i="11"/>
  <c r="M8591" i="11"/>
  <c r="M8590" i="11"/>
  <c r="M8589" i="11"/>
  <c r="M8588" i="11"/>
  <c r="M8587" i="11"/>
  <c r="M8586" i="11"/>
  <c r="M8585" i="11"/>
  <c r="M8584" i="11"/>
  <c r="M8583" i="11"/>
  <c r="M8582" i="11"/>
  <c r="M8581" i="11"/>
  <c r="M8580" i="11"/>
  <c r="M8579" i="11"/>
  <c r="M8578" i="11"/>
  <c r="M8577" i="11"/>
  <c r="M8576" i="11"/>
  <c r="M8575" i="11"/>
  <c r="M8574" i="11"/>
  <c r="M8573" i="11"/>
  <c r="M8572" i="11"/>
  <c r="M8571" i="11"/>
  <c r="M8570" i="11"/>
  <c r="M8569" i="11"/>
  <c r="M8568" i="11"/>
  <c r="M8567" i="11"/>
  <c r="M8566" i="11"/>
  <c r="M8565" i="11"/>
  <c r="M8564" i="11"/>
  <c r="M8563" i="11"/>
  <c r="M8562" i="11"/>
  <c r="M8561" i="11"/>
  <c r="M8560" i="11"/>
  <c r="M8559" i="11"/>
  <c r="M8558" i="11"/>
  <c r="M8557" i="11"/>
  <c r="M8556" i="11"/>
  <c r="M8555" i="11"/>
  <c r="M8554" i="11"/>
  <c r="M8553" i="11"/>
  <c r="M8552" i="11"/>
  <c r="M8551" i="11"/>
  <c r="M8550" i="11"/>
  <c r="M8549" i="11"/>
  <c r="M8548" i="11"/>
  <c r="M8547" i="11"/>
  <c r="M8546" i="11"/>
  <c r="M8545" i="11"/>
  <c r="M8544" i="11"/>
  <c r="M8543" i="11"/>
  <c r="M8542" i="11"/>
  <c r="M8541" i="11"/>
  <c r="M8540" i="11"/>
  <c r="M8539" i="11"/>
  <c r="M8538" i="11"/>
  <c r="M8537" i="11"/>
  <c r="M8536" i="11"/>
  <c r="M8535" i="11"/>
  <c r="M8534" i="11"/>
  <c r="M8533" i="11"/>
  <c r="M8532" i="11"/>
  <c r="M8531" i="11"/>
  <c r="M8530" i="11"/>
  <c r="M8529" i="11"/>
  <c r="M8528" i="11"/>
  <c r="M8527" i="11"/>
  <c r="M8526" i="11"/>
  <c r="M8525" i="11"/>
  <c r="M8524" i="11"/>
  <c r="M8523" i="11"/>
  <c r="M8522" i="11"/>
  <c r="M8521" i="11"/>
  <c r="M8520" i="11"/>
  <c r="M8519" i="11"/>
  <c r="M8518" i="11"/>
  <c r="M8517" i="11"/>
  <c r="M8516" i="11"/>
  <c r="M8515" i="11"/>
  <c r="M8514" i="11"/>
  <c r="M8513" i="11"/>
  <c r="M8512" i="11"/>
  <c r="M8511" i="11"/>
  <c r="M8510" i="11"/>
  <c r="M8509" i="11"/>
  <c r="M8508" i="11"/>
  <c r="M8507" i="11"/>
  <c r="M8506" i="11"/>
  <c r="M8505" i="11"/>
  <c r="M8504" i="11"/>
  <c r="M8503" i="11"/>
  <c r="M8502" i="11"/>
  <c r="M8501" i="11"/>
  <c r="M8500" i="11"/>
  <c r="M8499" i="11"/>
  <c r="M8498" i="11"/>
  <c r="M8497" i="11"/>
  <c r="M8496" i="11"/>
  <c r="M8495" i="11"/>
  <c r="M8494" i="11"/>
  <c r="M8493" i="11"/>
  <c r="M8492" i="11"/>
  <c r="M8491" i="11"/>
  <c r="M8490" i="11"/>
  <c r="M8489" i="11"/>
  <c r="M8488" i="11"/>
  <c r="M8487" i="11"/>
  <c r="M8486" i="11"/>
  <c r="M8485" i="11"/>
  <c r="M8484" i="11"/>
  <c r="M8483" i="11"/>
  <c r="M8482" i="11"/>
  <c r="M8481" i="11"/>
  <c r="M8480" i="11"/>
  <c r="M8479" i="11"/>
  <c r="M8478" i="11"/>
  <c r="M8477" i="11"/>
  <c r="M8476" i="11"/>
  <c r="M8475" i="11"/>
  <c r="M8474" i="11"/>
  <c r="M8473" i="11"/>
  <c r="M8472" i="11"/>
  <c r="M8471" i="11"/>
  <c r="M8470" i="11"/>
  <c r="M8469" i="11"/>
  <c r="M8468" i="11"/>
  <c r="M8467" i="11"/>
  <c r="M8466" i="11"/>
  <c r="M8465" i="11"/>
  <c r="M8464" i="11"/>
  <c r="M8463" i="11"/>
  <c r="M8462" i="11"/>
  <c r="M8461" i="11"/>
  <c r="M8460" i="11"/>
  <c r="M8459" i="11"/>
  <c r="M8458" i="11"/>
  <c r="M8457" i="11"/>
  <c r="M8456" i="11"/>
  <c r="M8455" i="11"/>
  <c r="M8454" i="11"/>
  <c r="M8453" i="11"/>
  <c r="M8452" i="11"/>
  <c r="M8451" i="11"/>
  <c r="M8450" i="11"/>
  <c r="M8449" i="11"/>
  <c r="M8448" i="11"/>
  <c r="M8447" i="11"/>
  <c r="M8446" i="11"/>
  <c r="M8445" i="11"/>
  <c r="M8444" i="11"/>
  <c r="M8443" i="11"/>
  <c r="M8442" i="11"/>
  <c r="M8441" i="11"/>
  <c r="M8440" i="11"/>
  <c r="M8439" i="11"/>
  <c r="M8438" i="11"/>
  <c r="M8437" i="11"/>
  <c r="M8436" i="11"/>
  <c r="M8435" i="11"/>
  <c r="M8434" i="11"/>
  <c r="M8433" i="11"/>
  <c r="M8432" i="11"/>
  <c r="M8431" i="11"/>
  <c r="M8430" i="11"/>
  <c r="M8429" i="11"/>
  <c r="M8428" i="11"/>
  <c r="M8427" i="11"/>
  <c r="M8426" i="11"/>
  <c r="M8425" i="11"/>
  <c r="M8424" i="11"/>
  <c r="M8423" i="11"/>
  <c r="M8422" i="11"/>
  <c r="M8421" i="11"/>
  <c r="M8420" i="11"/>
  <c r="M8419" i="11"/>
  <c r="M8418" i="11"/>
  <c r="M8417" i="11"/>
  <c r="M8416" i="11"/>
  <c r="M8415" i="11"/>
  <c r="M8414" i="11"/>
  <c r="M8413" i="11"/>
  <c r="M8412" i="11"/>
  <c r="M8411" i="11"/>
  <c r="M8410" i="11"/>
  <c r="M8409" i="11"/>
  <c r="M8408" i="11"/>
  <c r="M8407" i="11"/>
  <c r="M8406" i="11"/>
  <c r="M8405" i="11"/>
  <c r="M8404" i="11"/>
  <c r="M8403" i="11"/>
  <c r="M8402" i="11"/>
  <c r="M8401" i="11"/>
  <c r="M8400" i="11"/>
  <c r="M8399" i="11"/>
  <c r="M8398" i="11"/>
  <c r="M8397" i="11"/>
  <c r="M8396" i="11"/>
  <c r="M8395" i="11"/>
  <c r="M8394" i="11"/>
  <c r="M8393" i="11"/>
  <c r="M8392" i="11"/>
  <c r="M8391" i="11"/>
  <c r="M8390" i="11"/>
  <c r="M8389" i="11"/>
  <c r="M8388" i="11"/>
  <c r="M8387" i="11"/>
  <c r="M8386" i="11"/>
  <c r="M8385" i="11"/>
  <c r="M8384" i="11"/>
  <c r="M8383" i="11"/>
  <c r="M8382" i="11"/>
  <c r="M8381" i="11"/>
  <c r="M8380" i="11"/>
  <c r="M8379" i="11"/>
  <c r="M8378" i="11"/>
  <c r="M8377" i="11"/>
  <c r="M8376" i="11"/>
  <c r="M8375" i="11"/>
  <c r="M8374" i="11"/>
  <c r="M8373" i="11"/>
  <c r="M8372" i="11"/>
  <c r="M8371" i="11"/>
  <c r="M8370" i="11"/>
  <c r="M8369" i="11"/>
  <c r="M8368" i="11"/>
  <c r="M8367" i="11"/>
  <c r="M8366" i="11"/>
  <c r="M8365" i="11"/>
  <c r="M8364" i="11"/>
  <c r="M8363" i="11"/>
  <c r="M8362" i="11"/>
  <c r="M8361" i="11"/>
  <c r="M8360" i="11"/>
  <c r="M8359" i="11"/>
  <c r="M8358" i="11"/>
  <c r="M8357" i="11"/>
  <c r="M8356" i="11"/>
  <c r="M8355" i="11"/>
  <c r="M8354" i="11"/>
  <c r="M8353" i="11"/>
  <c r="M8352" i="11"/>
  <c r="M8351" i="11"/>
  <c r="M8350" i="11"/>
  <c r="M8349" i="11"/>
  <c r="M8348" i="11"/>
  <c r="M8347" i="11"/>
  <c r="M8346" i="11"/>
  <c r="M8345" i="11"/>
  <c r="M8344" i="11"/>
  <c r="M8343" i="11"/>
  <c r="M8342" i="11"/>
  <c r="M8341" i="11"/>
  <c r="M8340" i="11"/>
  <c r="M8339" i="11"/>
  <c r="M8338" i="11"/>
  <c r="M8337" i="11"/>
  <c r="M8336" i="11"/>
  <c r="M8335" i="11"/>
  <c r="M8334" i="11"/>
  <c r="M8333" i="11"/>
  <c r="M8332" i="11"/>
  <c r="M8331" i="11"/>
  <c r="M8330" i="11"/>
  <c r="M8329" i="11"/>
  <c r="M8328" i="11"/>
  <c r="M8327" i="11"/>
  <c r="M8326" i="11"/>
  <c r="M8325" i="11"/>
  <c r="M8324" i="11"/>
  <c r="M8323" i="11"/>
  <c r="M8322" i="11"/>
  <c r="M8321" i="11"/>
  <c r="M8320" i="11"/>
  <c r="M8319" i="11"/>
  <c r="M8318" i="11"/>
  <c r="M8317" i="11"/>
  <c r="M8316" i="11"/>
  <c r="M8315" i="11"/>
  <c r="M8314" i="11"/>
  <c r="M8313" i="11"/>
  <c r="M8312" i="11"/>
  <c r="M8311" i="11"/>
  <c r="M8310" i="11"/>
  <c r="M8309" i="11"/>
  <c r="M8308" i="11"/>
  <c r="M8307" i="11"/>
  <c r="M8306" i="11"/>
  <c r="M8305" i="11"/>
  <c r="M8304" i="11"/>
  <c r="M8303" i="11"/>
  <c r="M8302" i="11"/>
  <c r="M8301" i="11"/>
  <c r="M8300" i="11"/>
  <c r="M8299" i="11"/>
  <c r="M8298" i="11"/>
  <c r="M8297" i="11"/>
  <c r="M8296" i="11"/>
  <c r="M8295" i="11"/>
  <c r="M8294" i="11"/>
  <c r="M8293" i="11"/>
  <c r="M8292" i="11"/>
  <c r="M8291" i="11"/>
  <c r="M8290" i="11"/>
  <c r="M8289" i="11"/>
  <c r="M8288" i="11"/>
  <c r="M8287" i="11"/>
  <c r="M8286" i="11"/>
  <c r="M8285" i="11"/>
  <c r="M8284" i="11"/>
  <c r="M8283" i="11"/>
  <c r="M8282" i="11"/>
  <c r="M8281" i="11"/>
  <c r="M8280" i="11"/>
  <c r="M8279" i="11"/>
  <c r="M8278" i="11"/>
  <c r="M8277" i="11"/>
  <c r="M8276" i="11"/>
  <c r="M8275" i="11"/>
  <c r="M8274" i="11"/>
  <c r="M8273" i="11"/>
  <c r="M8272" i="11"/>
  <c r="M8271" i="11"/>
  <c r="M8270" i="11"/>
  <c r="M8269" i="11"/>
  <c r="M8268" i="11"/>
  <c r="M8267" i="11"/>
  <c r="M8266" i="11"/>
  <c r="M8265" i="11"/>
  <c r="M8264" i="11"/>
  <c r="M8263" i="11"/>
  <c r="M8262" i="11"/>
  <c r="M8261" i="11"/>
  <c r="M8260" i="11"/>
  <c r="M8259" i="11"/>
  <c r="M8258" i="11"/>
  <c r="M8257" i="11"/>
  <c r="M8256" i="11"/>
  <c r="M8255" i="11"/>
  <c r="M8254" i="11"/>
  <c r="M8253" i="11"/>
  <c r="M8252" i="11"/>
  <c r="M8251" i="11"/>
  <c r="M8250" i="11"/>
  <c r="M8249" i="11"/>
  <c r="M8248" i="11"/>
  <c r="M8247" i="11"/>
  <c r="M8246" i="11"/>
  <c r="M8245" i="11"/>
  <c r="M8244" i="11"/>
  <c r="M8243" i="11"/>
  <c r="M8242" i="11"/>
  <c r="M8241" i="11"/>
  <c r="M8240" i="11"/>
  <c r="M8239" i="11"/>
  <c r="M8238" i="11"/>
  <c r="M8237" i="11"/>
  <c r="M8236" i="11"/>
  <c r="M8235" i="11"/>
  <c r="M8234" i="11"/>
  <c r="M8233" i="11"/>
  <c r="M8232" i="11"/>
  <c r="M8231" i="11"/>
  <c r="M8230" i="11"/>
  <c r="M8229" i="11"/>
  <c r="M8228" i="11"/>
  <c r="M8227" i="11"/>
  <c r="M8226" i="11"/>
  <c r="M8225" i="11"/>
  <c r="M8224" i="11"/>
  <c r="M8223" i="11"/>
  <c r="M8222" i="11"/>
  <c r="M8221" i="11"/>
  <c r="M8220" i="11"/>
  <c r="M8219" i="11"/>
  <c r="M8218" i="11"/>
  <c r="M8217" i="11"/>
  <c r="M8216" i="11"/>
  <c r="M8215" i="11"/>
  <c r="M8214" i="11"/>
  <c r="M8213" i="11"/>
  <c r="M8212" i="11"/>
  <c r="M8211" i="11"/>
  <c r="M8210" i="11"/>
  <c r="M8209" i="11"/>
  <c r="M8208" i="11"/>
  <c r="M8207" i="11"/>
  <c r="M8206" i="11"/>
  <c r="M8205" i="11"/>
  <c r="M8204" i="11"/>
  <c r="M8203" i="11"/>
  <c r="M8202" i="11"/>
  <c r="M8201" i="11"/>
  <c r="M8200" i="11"/>
  <c r="M8199" i="11"/>
  <c r="M8198" i="11"/>
  <c r="M8197" i="11"/>
  <c r="M8196" i="11"/>
  <c r="M8195" i="11"/>
  <c r="M8194" i="11"/>
  <c r="M8193" i="11"/>
  <c r="M8192" i="11"/>
  <c r="M8191" i="11"/>
  <c r="M8190" i="11"/>
  <c r="M8189" i="11"/>
  <c r="M8188" i="11"/>
  <c r="M8187" i="11"/>
  <c r="M8186" i="11"/>
  <c r="M8185" i="11"/>
  <c r="M8184" i="11"/>
  <c r="M8183" i="11"/>
  <c r="M8182" i="11"/>
  <c r="M8181" i="11"/>
  <c r="M8180" i="11"/>
  <c r="M8179" i="11"/>
  <c r="M8178" i="11"/>
  <c r="M8177" i="11"/>
  <c r="M8176" i="11"/>
  <c r="M8175" i="11"/>
  <c r="M8174" i="11"/>
  <c r="M8173" i="11"/>
  <c r="M8172" i="11"/>
  <c r="M8171" i="11"/>
  <c r="M8170" i="11"/>
  <c r="M8169" i="11"/>
  <c r="M8168" i="11"/>
  <c r="M8167" i="11"/>
  <c r="M8166" i="11"/>
  <c r="M8165" i="11"/>
  <c r="M8164" i="11"/>
  <c r="M8163" i="11"/>
  <c r="M8162" i="11"/>
  <c r="M8161" i="11"/>
  <c r="M8160" i="11"/>
  <c r="M8159" i="11"/>
  <c r="M8158" i="11"/>
  <c r="M8157" i="11"/>
  <c r="M8156" i="11"/>
  <c r="M8155" i="11"/>
  <c r="M8154" i="11"/>
  <c r="M8153" i="11"/>
  <c r="M8152" i="11"/>
  <c r="M8151" i="11"/>
  <c r="M8150" i="11"/>
  <c r="M8149" i="11"/>
  <c r="M8148" i="11"/>
  <c r="M8147" i="11"/>
  <c r="M8146" i="11"/>
  <c r="M8145" i="11"/>
  <c r="M8144" i="11"/>
  <c r="M8143" i="11"/>
  <c r="M8142" i="11"/>
  <c r="M8141" i="11"/>
  <c r="M8140" i="11"/>
  <c r="M8139" i="11"/>
  <c r="M8138" i="11"/>
  <c r="M8137" i="11"/>
  <c r="M8136" i="11"/>
  <c r="M8135" i="11"/>
  <c r="M8134" i="11"/>
  <c r="M8133" i="11"/>
  <c r="M8132" i="11"/>
  <c r="M8131" i="11"/>
  <c r="M8130" i="11"/>
  <c r="M8129" i="11"/>
  <c r="M8128" i="11"/>
  <c r="M8127" i="11"/>
  <c r="M8126" i="11"/>
  <c r="M8125" i="11"/>
  <c r="M8124" i="11"/>
  <c r="M8123" i="11"/>
  <c r="M8122" i="11"/>
  <c r="M8121" i="11"/>
  <c r="M8120" i="11"/>
  <c r="M8119" i="11"/>
  <c r="M8118" i="11"/>
  <c r="M8117" i="11"/>
  <c r="M8116" i="11"/>
  <c r="M8115" i="11"/>
  <c r="M8114" i="11"/>
  <c r="M8113" i="11"/>
  <c r="M8112" i="11"/>
  <c r="M8111" i="11"/>
  <c r="M8110" i="11"/>
  <c r="M8109" i="11"/>
  <c r="M8108" i="11"/>
  <c r="M8107" i="11"/>
  <c r="M8106" i="11"/>
  <c r="M8105" i="11"/>
  <c r="M8104" i="11"/>
  <c r="M8103" i="11"/>
  <c r="M8102" i="11"/>
  <c r="M8101" i="11"/>
  <c r="M8100" i="11"/>
  <c r="M8099" i="11"/>
  <c r="M8098" i="11"/>
  <c r="M8097" i="11"/>
  <c r="M8096" i="11"/>
  <c r="M8095" i="11"/>
  <c r="M8094" i="11"/>
  <c r="M8093" i="11"/>
  <c r="M8092" i="11"/>
  <c r="M8091" i="11"/>
  <c r="M8090" i="11"/>
  <c r="M8089" i="11"/>
  <c r="M8088" i="11"/>
  <c r="M8087" i="11"/>
  <c r="M8086" i="11"/>
  <c r="M8085" i="11"/>
  <c r="M8084" i="11"/>
  <c r="M8083" i="11"/>
  <c r="M8082" i="11"/>
  <c r="M8081" i="11"/>
  <c r="M8080" i="11"/>
  <c r="M8079" i="11"/>
  <c r="M8078" i="11"/>
  <c r="M8077" i="11"/>
  <c r="M8076" i="11"/>
  <c r="M8075" i="11"/>
  <c r="M8074" i="11"/>
  <c r="M8073" i="11"/>
  <c r="M8072" i="11"/>
  <c r="M8071" i="11"/>
  <c r="M8070" i="11"/>
  <c r="M8069" i="11"/>
  <c r="M8068" i="11"/>
  <c r="M8067" i="11"/>
  <c r="M8066" i="11"/>
  <c r="M8065" i="11"/>
  <c r="M8064" i="11"/>
  <c r="M8063" i="11"/>
  <c r="M8062" i="11"/>
  <c r="M8061" i="11"/>
  <c r="M8060" i="11"/>
  <c r="M8059" i="11"/>
  <c r="M8058" i="11"/>
  <c r="M8057" i="11"/>
  <c r="M8056" i="11"/>
  <c r="M8055" i="11"/>
  <c r="M8054" i="11"/>
  <c r="M8053" i="11"/>
  <c r="M8052" i="11"/>
  <c r="M8051" i="11"/>
  <c r="M8050" i="11"/>
  <c r="M8049" i="11"/>
  <c r="M8048" i="11"/>
  <c r="M8047" i="11"/>
  <c r="M8046" i="11"/>
  <c r="M8045" i="11"/>
  <c r="M8044" i="11"/>
  <c r="M8043" i="11"/>
  <c r="M8042" i="11"/>
  <c r="M8041" i="11"/>
  <c r="M8040" i="11"/>
  <c r="M8039" i="11"/>
  <c r="M8038" i="11"/>
  <c r="M8037" i="11"/>
  <c r="M8036" i="11"/>
  <c r="M8035" i="11"/>
  <c r="M8034" i="11"/>
  <c r="M8033" i="11"/>
  <c r="M8032" i="11"/>
  <c r="M8031" i="11"/>
  <c r="M8030" i="11"/>
  <c r="M8029" i="11"/>
  <c r="M8028" i="11"/>
  <c r="M8027" i="11"/>
  <c r="M8026" i="11"/>
  <c r="M8025" i="11"/>
  <c r="M8024" i="11"/>
  <c r="M8023" i="11"/>
  <c r="M8022" i="11"/>
  <c r="M8021" i="11"/>
  <c r="M8020" i="11"/>
  <c r="M8019" i="11"/>
  <c r="M8018" i="11"/>
  <c r="M8017" i="11"/>
  <c r="M8016" i="11"/>
  <c r="M8015" i="11"/>
  <c r="M8014" i="11"/>
  <c r="M8013" i="11"/>
  <c r="M8012" i="11"/>
  <c r="M8011" i="11"/>
  <c r="M8010" i="11"/>
  <c r="M8009" i="11"/>
  <c r="M8008" i="11"/>
  <c r="M8007" i="11"/>
  <c r="M8006" i="11"/>
  <c r="M8005" i="11"/>
  <c r="M8004" i="11"/>
  <c r="M8003" i="11"/>
  <c r="M8002" i="11"/>
  <c r="M8001" i="11"/>
  <c r="M8000" i="11"/>
  <c r="M7999" i="11"/>
  <c r="M7998" i="11"/>
  <c r="M7997" i="11"/>
  <c r="M7996" i="11"/>
  <c r="M7995" i="11"/>
  <c r="M7994" i="11"/>
  <c r="M7993" i="11"/>
  <c r="M7992" i="11"/>
  <c r="M7991" i="11"/>
  <c r="M7990" i="11"/>
  <c r="M7989" i="11"/>
  <c r="M7988" i="11"/>
  <c r="M7987" i="11"/>
  <c r="M7986" i="11"/>
  <c r="M7985" i="11"/>
  <c r="M7984" i="11"/>
  <c r="M7983" i="11"/>
  <c r="M7982" i="11"/>
  <c r="M7981" i="11"/>
  <c r="M7980" i="11"/>
  <c r="M7979" i="11"/>
  <c r="M7978" i="11"/>
  <c r="M7977" i="11"/>
  <c r="M7976" i="11"/>
  <c r="M7975" i="11"/>
  <c r="M7974" i="11"/>
  <c r="M7973" i="11"/>
  <c r="M7972" i="11"/>
  <c r="M7971" i="11"/>
  <c r="M7970" i="11"/>
  <c r="M7969" i="11"/>
  <c r="M7968" i="11"/>
  <c r="M7967" i="11"/>
  <c r="M7966" i="11"/>
  <c r="M7965" i="11"/>
  <c r="M7964" i="11"/>
  <c r="M7963" i="11"/>
  <c r="M7962" i="11"/>
  <c r="M7961" i="11"/>
  <c r="M7960" i="11"/>
  <c r="M7959" i="11"/>
  <c r="M7958" i="11"/>
  <c r="M7957" i="11"/>
  <c r="M7956" i="11"/>
  <c r="M7955" i="11"/>
  <c r="M7954" i="11"/>
  <c r="M7953" i="11"/>
  <c r="M7952" i="11"/>
  <c r="M7951" i="11"/>
  <c r="M7950" i="11"/>
  <c r="M7949" i="11"/>
  <c r="M7948" i="11"/>
  <c r="M7947" i="11"/>
  <c r="M7946" i="11"/>
  <c r="M7945" i="11"/>
  <c r="M7944" i="11"/>
  <c r="M7943" i="11"/>
  <c r="M7942" i="11"/>
  <c r="M7941" i="11"/>
  <c r="M7940" i="11"/>
  <c r="M7939" i="11"/>
  <c r="M7938" i="11"/>
  <c r="M7937" i="11"/>
  <c r="M7936" i="11"/>
  <c r="M7935" i="11"/>
  <c r="M7934" i="11"/>
  <c r="M7933" i="11"/>
  <c r="M7932" i="11"/>
  <c r="M7931" i="11"/>
  <c r="M7930" i="11"/>
  <c r="M7929" i="11"/>
  <c r="M7928" i="11"/>
  <c r="M7927" i="11"/>
  <c r="M7926" i="11"/>
  <c r="M7925" i="11"/>
  <c r="M7924" i="11"/>
  <c r="M7923" i="11"/>
  <c r="M7922" i="11"/>
  <c r="M7921" i="11"/>
  <c r="M7920" i="11"/>
  <c r="M7919" i="11"/>
  <c r="M7918" i="11"/>
  <c r="M7917" i="11"/>
  <c r="M7916" i="11"/>
  <c r="M7915" i="11"/>
  <c r="M7914" i="11"/>
  <c r="M7913" i="11"/>
  <c r="M7912" i="11"/>
  <c r="M7911" i="11"/>
  <c r="M7910" i="11"/>
  <c r="M7909" i="11"/>
  <c r="M7908" i="11"/>
  <c r="M7907" i="11"/>
  <c r="M7906" i="11"/>
  <c r="M7905" i="11"/>
  <c r="M7904" i="11"/>
  <c r="M7903" i="11"/>
  <c r="M7902" i="11"/>
  <c r="M7901" i="11"/>
  <c r="M7900" i="11"/>
  <c r="M7899" i="11"/>
  <c r="M7898" i="11"/>
  <c r="M7897" i="11"/>
  <c r="M7896" i="11"/>
  <c r="M7895" i="11"/>
  <c r="M7894" i="11"/>
  <c r="M7893" i="11"/>
  <c r="M7892" i="11"/>
  <c r="M7891" i="11"/>
  <c r="M7890" i="11"/>
  <c r="M7889" i="11"/>
  <c r="M7888" i="11"/>
  <c r="M7887" i="11"/>
  <c r="M7886" i="11"/>
  <c r="M7885" i="11"/>
  <c r="M7884" i="11"/>
  <c r="M7883" i="11"/>
  <c r="M7882" i="11"/>
  <c r="M7881" i="11"/>
  <c r="M7880" i="11"/>
  <c r="M7879" i="11"/>
  <c r="M7878" i="11"/>
  <c r="M7877" i="11"/>
  <c r="M7876" i="11"/>
  <c r="M7875" i="11"/>
  <c r="M7874" i="11"/>
  <c r="M7873" i="11"/>
  <c r="M7872" i="11"/>
  <c r="M7871" i="11"/>
  <c r="M7870" i="11"/>
  <c r="M7869" i="11"/>
  <c r="M7868" i="11"/>
  <c r="M7867" i="11"/>
  <c r="M7866" i="11"/>
  <c r="M7865" i="11"/>
  <c r="M7864" i="11"/>
  <c r="M7863" i="11"/>
  <c r="M7862" i="11"/>
  <c r="M7861" i="11"/>
  <c r="M7860" i="11"/>
  <c r="M7859" i="11"/>
  <c r="M7858" i="11"/>
  <c r="M7857" i="11"/>
  <c r="M7856" i="11"/>
  <c r="M7855" i="11"/>
  <c r="M7854" i="11"/>
  <c r="M7853" i="11"/>
  <c r="M7852" i="11"/>
  <c r="M7851" i="11"/>
  <c r="M7850" i="11"/>
  <c r="M7849" i="11"/>
  <c r="M7848" i="11"/>
  <c r="M7847" i="11"/>
  <c r="M7846" i="11"/>
  <c r="M7845" i="11"/>
  <c r="M7844" i="11"/>
  <c r="M7843" i="11"/>
  <c r="M7842" i="11"/>
  <c r="M7841" i="11"/>
  <c r="M7840" i="11"/>
  <c r="M7839" i="11"/>
  <c r="M7838" i="11"/>
  <c r="M7837" i="11"/>
  <c r="M7836" i="11"/>
  <c r="M7835" i="11"/>
  <c r="M7834" i="11"/>
  <c r="M7833" i="11"/>
  <c r="M7832" i="11"/>
  <c r="M7831" i="11"/>
  <c r="M7830" i="11"/>
  <c r="M7829" i="11"/>
  <c r="M7828" i="11"/>
  <c r="M7827" i="11"/>
  <c r="M7826" i="11"/>
  <c r="M7825" i="11"/>
  <c r="M7824" i="11"/>
  <c r="M7823" i="11"/>
  <c r="M7822" i="11"/>
  <c r="M7821" i="11"/>
  <c r="M7820" i="11"/>
  <c r="M7819" i="11"/>
  <c r="M7818" i="11"/>
  <c r="M7817" i="11"/>
  <c r="M7816" i="11"/>
  <c r="M7815" i="11"/>
  <c r="M7814" i="11"/>
  <c r="M7813" i="11"/>
  <c r="M7812" i="11"/>
  <c r="M7811" i="11"/>
  <c r="M7810" i="11"/>
  <c r="M7809" i="11"/>
  <c r="M7808" i="11"/>
  <c r="M7807" i="11"/>
  <c r="M7806" i="11"/>
  <c r="M7805" i="11"/>
  <c r="M7804" i="11"/>
  <c r="M7803" i="11"/>
  <c r="M7802" i="11"/>
  <c r="M7801" i="11"/>
  <c r="M7800" i="11"/>
  <c r="M7799" i="11"/>
  <c r="M7798" i="11"/>
  <c r="M7797" i="11"/>
  <c r="M7796" i="11"/>
  <c r="M7795" i="11"/>
  <c r="M7794" i="11"/>
  <c r="M7793" i="11"/>
  <c r="M7792" i="11"/>
  <c r="M7791" i="11"/>
  <c r="M7790" i="11"/>
  <c r="M7789" i="11"/>
  <c r="M7788" i="11"/>
  <c r="M7787" i="11"/>
  <c r="M7786" i="11"/>
  <c r="M7785" i="11"/>
  <c r="M7784" i="11"/>
  <c r="M7783" i="11"/>
  <c r="M7782" i="11"/>
  <c r="M7781" i="11"/>
  <c r="M7780" i="11"/>
  <c r="M7779" i="11"/>
  <c r="M7778" i="11"/>
  <c r="M7777" i="11"/>
  <c r="M7776" i="11"/>
  <c r="M7775" i="11"/>
  <c r="M7774" i="11"/>
  <c r="M7773" i="11"/>
  <c r="M7772" i="11"/>
  <c r="M7771" i="11"/>
  <c r="M7770" i="11"/>
  <c r="M7769" i="11"/>
  <c r="M7768" i="11"/>
  <c r="M7767" i="11"/>
  <c r="M7766" i="11"/>
  <c r="M7765" i="11"/>
  <c r="M7764" i="11"/>
  <c r="M7763" i="11"/>
  <c r="M7762" i="11"/>
  <c r="M7761" i="11"/>
  <c r="M7760" i="11"/>
  <c r="M7759" i="11"/>
  <c r="M7758" i="11"/>
  <c r="M7757" i="11"/>
  <c r="M7756" i="11"/>
  <c r="M7755" i="11"/>
  <c r="M7754" i="11"/>
  <c r="M7753" i="11"/>
  <c r="M7752" i="11"/>
  <c r="M7751" i="11"/>
  <c r="M7750" i="11"/>
  <c r="M7749" i="11"/>
  <c r="M7748" i="11"/>
  <c r="M7747" i="11"/>
  <c r="M7746" i="11"/>
  <c r="M7745" i="11"/>
  <c r="M7744" i="11"/>
  <c r="M7743" i="11"/>
  <c r="M7742" i="11"/>
  <c r="M7741" i="11"/>
  <c r="M7740" i="11"/>
  <c r="M7739" i="11"/>
  <c r="M7738" i="11"/>
  <c r="M7737" i="11"/>
  <c r="M7736" i="11"/>
  <c r="M7735" i="11"/>
  <c r="M7734" i="11"/>
  <c r="M7733" i="11"/>
  <c r="M7732" i="11"/>
  <c r="M7731" i="11"/>
  <c r="M7730" i="11"/>
  <c r="M7729" i="11"/>
  <c r="M7728" i="11"/>
  <c r="M7727" i="11"/>
  <c r="M7726" i="11"/>
  <c r="M7725" i="11"/>
  <c r="M7724" i="11"/>
  <c r="M7723" i="11"/>
  <c r="M7722" i="11"/>
  <c r="M7721" i="11"/>
  <c r="M7720" i="11"/>
  <c r="M7719" i="11"/>
  <c r="M7718" i="11"/>
  <c r="M7717" i="11"/>
  <c r="M7716" i="11"/>
  <c r="M7715" i="11"/>
  <c r="M7714" i="11"/>
  <c r="M7713" i="11"/>
  <c r="M7712" i="11"/>
  <c r="M7711" i="11"/>
  <c r="M7710" i="11"/>
  <c r="M7709" i="11"/>
  <c r="M7708" i="11"/>
  <c r="M7707" i="11"/>
  <c r="M7706" i="11"/>
  <c r="M7705" i="11"/>
  <c r="M7704" i="11"/>
  <c r="M7703" i="11"/>
  <c r="M7702" i="11"/>
  <c r="M7701" i="11"/>
  <c r="M7700" i="11"/>
  <c r="M7699" i="11"/>
  <c r="M7698" i="11"/>
  <c r="M7697" i="11"/>
  <c r="M7696" i="11"/>
  <c r="M7695" i="11"/>
  <c r="M7694" i="11"/>
  <c r="M7693" i="11"/>
  <c r="M7692" i="11"/>
  <c r="M7691" i="11"/>
  <c r="M7690" i="11"/>
  <c r="M7689" i="11"/>
  <c r="M7688" i="11"/>
  <c r="M7687" i="11"/>
  <c r="M7686" i="11"/>
  <c r="M7685" i="11"/>
  <c r="M7684" i="11"/>
  <c r="M7683" i="11"/>
  <c r="M7682" i="11"/>
  <c r="M7681" i="11"/>
  <c r="M7680" i="11"/>
  <c r="M7679" i="11"/>
  <c r="M7678" i="11"/>
  <c r="M7677" i="11"/>
  <c r="M7676" i="11"/>
  <c r="M7675" i="11"/>
  <c r="M7674" i="11"/>
  <c r="M7673" i="11"/>
  <c r="M7672" i="11"/>
  <c r="M7671" i="11"/>
  <c r="M7670" i="11"/>
  <c r="M7669" i="11"/>
  <c r="M7668" i="11"/>
  <c r="M7667" i="11"/>
  <c r="M7666" i="11"/>
  <c r="M7665" i="11"/>
  <c r="M7664" i="11"/>
  <c r="M7663" i="11"/>
  <c r="M7662" i="11"/>
  <c r="M7661" i="11"/>
  <c r="M7660" i="11"/>
  <c r="M7659" i="11"/>
  <c r="M7658" i="11"/>
  <c r="M7657" i="11"/>
  <c r="M7656" i="11"/>
  <c r="M7655" i="11"/>
  <c r="M7654" i="11"/>
  <c r="M7653" i="11"/>
  <c r="M7652" i="11"/>
  <c r="M7651" i="11"/>
  <c r="M7650" i="11"/>
  <c r="M7649" i="11"/>
  <c r="M7648" i="11"/>
  <c r="M7647" i="11"/>
  <c r="M7646" i="11"/>
  <c r="M7645" i="11"/>
  <c r="M7644" i="11"/>
  <c r="M7643" i="11"/>
  <c r="M7642" i="11"/>
  <c r="M7641" i="11"/>
  <c r="M7640" i="11"/>
  <c r="M7639" i="11"/>
  <c r="M7638" i="11"/>
  <c r="M7637" i="11"/>
  <c r="M7636" i="11"/>
  <c r="M7635" i="11"/>
  <c r="M7634" i="11"/>
  <c r="M7633" i="11"/>
  <c r="M7632" i="11"/>
  <c r="M7631" i="11"/>
  <c r="M7630" i="11"/>
  <c r="M7629" i="11"/>
  <c r="M7628" i="11"/>
  <c r="M7627" i="11"/>
  <c r="M7626" i="11"/>
  <c r="M7625" i="11"/>
  <c r="M7624" i="11"/>
  <c r="M7623" i="11"/>
  <c r="M7622" i="11"/>
  <c r="M7621" i="11"/>
  <c r="M7620" i="11"/>
  <c r="M7619" i="11"/>
  <c r="M7618" i="11"/>
  <c r="M7617" i="11"/>
  <c r="M7616" i="11"/>
  <c r="M7615" i="11"/>
  <c r="M7614" i="11"/>
  <c r="M7613" i="11"/>
  <c r="M7612" i="11"/>
  <c r="M7611" i="11"/>
  <c r="M7610" i="11"/>
  <c r="M7609" i="11"/>
  <c r="M7608" i="11"/>
  <c r="M7607" i="11"/>
  <c r="M7606" i="11"/>
  <c r="M7605" i="11"/>
  <c r="M7604" i="11"/>
  <c r="M7603" i="11"/>
  <c r="M7602" i="11"/>
  <c r="M7601" i="11"/>
  <c r="M7600" i="11"/>
  <c r="M7599" i="11"/>
  <c r="M7598" i="11"/>
  <c r="M7597" i="11"/>
  <c r="M7596" i="11"/>
  <c r="M7595" i="11"/>
  <c r="M7594" i="11"/>
  <c r="M7593" i="11"/>
  <c r="M7592" i="11"/>
  <c r="M7591" i="11"/>
  <c r="M7590" i="11"/>
  <c r="M7589" i="11"/>
  <c r="M7588" i="11"/>
  <c r="M7587" i="11"/>
  <c r="M7586" i="11"/>
  <c r="M7585" i="11"/>
  <c r="M7584" i="11"/>
  <c r="M7583" i="11"/>
  <c r="M7582" i="11"/>
  <c r="M7581" i="11"/>
  <c r="M7580" i="11"/>
  <c r="M7579" i="11"/>
  <c r="M7578" i="11"/>
  <c r="M7577" i="11"/>
  <c r="M7576" i="11"/>
  <c r="M7575" i="11"/>
  <c r="M7574" i="11"/>
  <c r="M7573" i="11"/>
  <c r="M7572" i="11"/>
  <c r="M7571" i="11"/>
  <c r="M7570" i="11"/>
  <c r="M7569" i="11"/>
  <c r="M7568" i="11"/>
  <c r="M7567" i="11"/>
  <c r="M7566" i="11"/>
  <c r="M7565" i="11"/>
  <c r="M7564" i="11"/>
  <c r="M7563" i="11"/>
  <c r="M7562" i="11"/>
  <c r="M7561" i="11"/>
  <c r="M7560" i="11"/>
  <c r="M7559" i="11"/>
  <c r="M7558" i="11"/>
  <c r="M7557" i="11"/>
  <c r="M7556" i="11"/>
  <c r="M7555" i="11"/>
  <c r="M7554" i="11"/>
  <c r="M7553" i="11"/>
  <c r="M7552" i="11"/>
  <c r="M7551" i="11"/>
  <c r="M7550" i="11"/>
  <c r="M7549" i="11"/>
  <c r="M7548" i="11"/>
  <c r="M7547" i="11"/>
  <c r="M7546" i="11"/>
  <c r="M7545" i="11"/>
  <c r="M7544" i="11"/>
  <c r="M7543" i="11"/>
  <c r="M7542" i="11"/>
  <c r="M7541" i="11"/>
  <c r="M7540" i="11"/>
  <c r="M7539" i="11"/>
  <c r="M7538" i="11"/>
  <c r="M7537" i="11"/>
  <c r="M7536" i="11"/>
  <c r="M7535" i="11"/>
  <c r="M7534" i="11"/>
  <c r="M7533" i="11"/>
  <c r="M7532" i="11"/>
  <c r="M7531" i="11"/>
  <c r="M7530" i="11"/>
  <c r="M7529" i="11"/>
  <c r="M7528" i="11"/>
  <c r="M7527" i="11"/>
  <c r="M7526" i="11"/>
  <c r="M7525" i="11"/>
  <c r="M7524" i="11"/>
  <c r="M7523" i="11"/>
  <c r="M7522" i="11"/>
  <c r="M7521" i="11"/>
  <c r="M7520" i="11"/>
  <c r="M7519" i="11"/>
  <c r="M7518" i="11"/>
  <c r="M7517" i="11"/>
  <c r="M7516" i="11"/>
  <c r="M7515" i="11"/>
  <c r="M7514" i="11"/>
  <c r="M7513" i="11"/>
  <c r="M7512" i="11"/>
  <c r="M7511" i="11"/>
  <c r="M7510" i="11"/>
  <c r="M7509" i="11"/>
  <c r="M7508" i="11"/>
  <c r="M7507" i="11"/>
  <c r="M7506" i="11"/>
  <c r="M7505" i="11"/>
  <c r="M7504" i="11"/>
  <c r="M7503" i="11"/>
  <c r="M7502" i="11"/>
  <c r="M7501" i="11"/>
  <c r="M7500" i="11"/>
  <c r="M7499" i="11"/>
  <c r="M7498" i="11"/>
  <c r="M7497" i="11"/>
  <c r="M7496" i="11"/>
  <c r="M7495" i="11"/>
  <c r="M7494" i="11"/>
  <c r="M7493" i="11"/>
  <c r="M7492" i="11"/>
  <c r="M7491" i="11"/>
  <c r="M7490" i="11"/>
  <c r="M7489" i="11"/>
  <c r="M7488" i="11"/>
  <c r="M7487" i="11"/>
  <c r="M7486" i="11"/>
  <c r="M7485" i="11"/>
  <c r="M7484" i="11"/>
  <c r="M7483" i="11"/>
  <c r="M7482" i="11"/>
  <c r="M7481" i="11"/>
  <c r="M7480" i="11"/>
  <c r="M7479" i="11"/>
  <c r="M7478" i="11"/>
  <c r="M7477" i="11"/>
  <c r="M7476" i="11"/>
  <c r="M7475" i="11"/>
  <c r="M7474" i="11"/>
  <c r="M7473" i="11"/>
  <c r="M7472" i="11"/>
  <c r="M7471" i="11"/>
  <c r="M7470" i="11"/>
  <c r="M7469" i="11"/>
  <c r="M7468" i="11"/>
  <c r="M7467" i="11"/>
  <c r="M7466" i="11"/>
  <c r="M7465" i="11"/>
  <c r="M7464" i="11"/>
  <c r="M7463" i="11"/>
  <c r="M7462" i="11"/>
  <c r="M7461" i="11"/>
  <c r="M7460" i="11"/>
  <c r="M7459" i="11"/>
  <c r="M7458" i="11"/>
  <c r="M7457" i="11"/>
  <c r="M7456" i="11"/>
  <c r="M7455" i="11"/>
  <c r="M7454" i="11"/>
  <c r="M7453" i="11"/>
  <c r="M7452" i="11"/>
  <c r="M7451" i="11"/>
  <c r="M7450" i="11"/>
  <c r="M7449" i="11"/>
  <c r="M7448" i="11"/>
  <c r="M7447" i="11"/>
  <c r="M7446" i="11"/>
  <c r="M7445" i="11"/>
  <c r="M7444" i="11"/>
  <c r="M7443" i="11"/>
  <c r="M7442" i="11"/>
  <c r="M7441" i="11"/>
  <c r="M7440" i="11"/>
  <c r="M7439" i="11"/>
  <c r="M7438" i="11"/>
  <c r="M7437" i="11"/>
  <c r="M7436" i="11"/>
  <c r="M7435" i="11"/>
  <c r="M7434" i="11"/>
  <c r="M7433" i="11"/>
  <c r="M7432" i="11"/>
  <c r="M7431" i="11"/>
  <c r="M7430" i="11"/>
  <c r="M7429" i="11"/>
  <c r="M7428" i="11"/>
  <c r="M7427" i="11"/>
  <c r="M7426" i="11"/>
  <c r="M7425" i="11"/>
  <c r="M7424" i="11"/>
  <c r="M7423" i="11"/>
  <c r="M7422" i="11"/>
  <c r="M7421" i="11"/>
  <c r="M7420" i="11"/>
  <c r="M7419" i="11"/>
  <c r="M7418" i="11"/>
  <c r="M7417" i="11"/>
  <c r="M7416" i="11"/>
  <c r="M7415" i="11"/>
  <c r="M7414" i="11"/>
  <c r="M7413" i="11"/>
  <c r="M7412" i="11"/>
  <c r="M7411" i="11"/>
  <c r="M7410" i="11"/>
  <c r="M7409" i="11"/>
  <c r="M7408" i="11"/>
  <c r="M7407" i="11"/>
  <c r="M7406" i="11"/>
  <c r="M7405" i="11"/>
  <c r="M7404" i="11"/>
  <c r="M7403" i="11"/>
  <c r="M7402" i="11"/>
  <c r="M7401" i="11"/>
  <c r="M7400" i="11"/>
  <c r="M7399" i="11"/>
  <c r="M7398" i="11"/>
  <c r="M7397" i="11"/>
  <c r="M7396" i="11"/>
  <c r="M7395" i="11"/>
  <c r="M7394" i="11"/>
  <c r="M7393" i="11"/>
  <c r="M7392" i="11"/>
  <c r="M7391" i="11"/>
  <c r="M7390" i="11"/>
  <c r="M7389" i="11"/>
  <c r="M7388" i="11"/>
  <c r="M7387" i="11"/>
  <c r="M7386" i="11"/>
  <c r="M7385" i="11"/>
  <c r="M7384" i="11"/>
  <c r="M7383" i="11"/>
  <c r="M7382" i="11"/>
  <c r="M7381" i="11"/>
  <c r="M7380" i="11"/>
  <c r="M7379" i="11"/>
  <c r="M7378" i="11"/>
  <c r="M7377" i="11"/>
  <c r="M7376" i="11"/>
  <c r="M7375" i="11"/>
  <c r="M7374" i="11"/>
  <c r="M7373" i="11"/>
  <c r="M7372" i="11"/>
  <c r="M7371" i="11"/>
  <c r="M7370" i="11"/>
  <c r="M7369" i="11"/>
  <c r="M7368" i="11"/>
  <c r="M7367" i="11"/>
  <c r="M7366" i="11"/>
  <c r="M7365" i="11"/>
  <c r="M7364" i="11"/>
  <c r="M7363" i="11"/>
  <c r="M7362" i="11"/>
  <c r="M7361" i="11"/>
  <c r="M7360" i="11"/>
  <c r="M7359" i="11"/>
  <c r="M7358" i="11"/>
  <c r="M7357" i="11"/>
  <c r="M7356" i="11"/>
  <c r="M7355" i="11"/>
  <c r="M7354" i="11"/>
  <c r="M7353" i="11"/>
  <c r="M7352" i="11"/>
  <c r="M7351" i="11"/>
  <c r="M7350" i="11"/>
  <c r="M7349" i="11"/>
  <c r="M7348" i="11"/>
  <c r="M7347" i="11"/>
  <c r="M7346" i="11"/>
  <c r="M7345" i="11"/>
  <c r="M7344" i="11"/>
  <c r="M7343" i="11"/>
  <c r="M7342" i="11"/>
  <c r="M7341" i="11"/>
  <c r="M7340" i="11"/>
  <c r="M7339" i="11"/>
  <c r="M7338" i="11"/>
  <c r="M7337" i="11"/>
  <c r="M7336" i="11"/>
  <c r="M7335" i="11"/>
  <c r="M7334" i="11"/>
  <c r="M7333" i="11"/>
  <c r="M7332" i="11"/>
  <c r="M7331" i="11"/>
  <c r="M7330" i="11"/>
  <c r="M7329" i="11"/>
  <c r="M7328" i="11"/>
  <c r="M7327" i="11"/>
  <c r="M7326" i="11"/>
  <c r="M7325" i="11"/>
  <c r="M7324" i="11"/>
  <c r="M7323" i="11"/>
  <c r="M7322" i="11"/>
  <c r="M7321" i="11"/>
  <c r="M7320" i="11"/>
  <c r="M7319" i="11"/>
  <c r="M7318" i="11"/>
  <c r="M7317" i="11"/>
  <c r="M7316" i="11"/>
  <c r="M7315" i="11"/>
  <c r="M7314" i="11"/>
  <c r="M7313" i="11"/>
  <c r="M7312" i="11"/>
  <c r="M7311" i="11"/>
  <c r="M7310" i="11"/>
  <c r="M7309" i="11"/>
  <c r="M7308" i="11"/>
  <c r="M7307" i="11"/>
  <c r="M7306" i="11"/>
  <c r="M7305" i="11"/>
  <c r="M7304" i="11"/>
  <c r="M7303" i="11"/>
  <c r="M7302" i="11"/>
  <c r="M7301" i="11"/>
  <c r="M7300" i="11"/>
  <c r="M7299" i="11"/>
  <c r="M7298" i="11"/>
  <c r="M7297" i="11"/>
  <c r="M7296" i="11"/>
  <c r="M7295" i="11"/>
  <c r="M7294" i="11"/>
  <c r="M7293" i="11"/>
  <c r="M7292" i="11"/>
  <c r="M7291" i="11"/>
  <c r="M7290" i="11"/>
  <c r="M7289" i="11"/>
  <c r="M7288" i="11"/>
  <c r="M7287" i="11"/>
  <c r="M7286" i="11"/>
  <c r="M7285" i="11"/>
  <c r="M7284" i="11"/>
  <c r="M7283" i="11"/>
  <c r="M7282" i="11"/>
  <c r="M7281" i="11"/>
  <c r="M7280" i="11"/>
  <c r="M7279" i="11"/>
  <c r="M7278" i="11"/>
  <c r="M7277" i="11"/>
  <c r="M7276" i="11"/>
  <c r="M7275" i="11"/>
  <c r="M7274" i="11"/>
  <c r="M7273" i="11"/>
  <c r="M7272" i="11"/>
  <c r="M7271" i="11"/>
  <c r="M7270" i="11"/>
  <c r="M7269" i="11"/>
  <c r="M7268" i="11"/>
  <c r="M7267" i="11"/>
  <c r="M7266" i="11"/>
  <c r="M7265" i="11"/>
  <c r="M7264" i="11"/>
  <c r="M7263" i="11"/>
  <c r="M7262" i="11"/>
  <c r="M7261" i="11"/>
  <c r="M7260" i="11"/>
  <c r="M7259" i="11"/>
  <c r="M7258" i="11"/>
  <c r="M7257" i="11"/>
  <c r="M7256" i="11"/>
  <c r="M7255" i="11"/>
  <c r="M7254" i="11"/>
  <c r="M7253" i="11"/>
  <c r="M7252" i="11"/>
  <c r="M7251" i="11"/>
  <c r="M7250" i="11"/>
  <c r="M7249" i="11"/>
  <c r="M7248" i="11"/>
  <c r="M7247" i="11"/>
  <c r="M7246" i="11"/>
  <c r="M7245" i="11"/>
  <c r="M7244" i="11"/>
  <c r="M7243" i="11"/>
  <c r="M7242" i="11"/>
  <c r="M7241" i="11"/>
  <c r="M7240" i="11"/>
  <c r="M7239" i="11"/>
  <c r="M7238" i="11"/>
  <c r="M7237" i="11"/>
  <c r="M7236" i="11"/>
  <c r="M7235" i="11"/>
  <c r="M7234" i="11"/>
  <c r="M7233" i="11"/>
  <c r="M7232" i="11"/>
  <c r="M7231" i="11"/>
  <c r="M7230" i="11"/>
  <c r="M7229" i="11"/>
  <c r="M7228" i="11"/>
  <c r="M7227" i="11"/>
  <c r="M7226" i="11"/>
  <c r="M7225" i="11"/>
  <c r="M7224" i="11"/>
  <c r="M7223" i="11"/>
  <c r="M7222" i="11"/>
  <c r="M7221" i="11"/>
  <c r="M7220" i="11"/>
  <c r="M7219" i="11"/>
  <c r="M7218" i="11"/>
  <c r="M7217" i="11"/>
  <c r="M7216" i="11"/>
  <c r="M7215" i="11"/>
  <c r="M7214" i="11"/>
  <c r="M7213" i="11"/>
  <c r="M7212" i="11"/>
  <c r="M7211" i="11"/>
  <c r="M7210" i="11"/>
  <c r="M7209" i="11"/>
  <c r="M7208" i="11"/>
  <c r="M7207" i="11"/>
  <c r="M7206" i="11"/>
  <c r="M7205" i="11"/>
  <c r="M7204" i="11"/>
  <c r="M7203" i="11"/>
  <c r="M7202" i="11"/>
  <c r="M7201" i="11"/>
  <c r="M7200" i="11"/>
  <c r="M7199" i="11"/>
  <c r="M7198" i="11"/>
  <c r="M7197" i="11"/>
  <c r="M7196" i="11"/>
  <c r="M7195" i="11"/>
  <c r="M7194" i="11"/>
  <c r="M7193" i="11"/>
  <c r="M7192" i="11"/>
  <c r="M7191" i="11"/>
  <c r="M7190" i="11"/>
  <c r="M7189" i="11"/>
  <c r="M7188" i="11"/>
  <c r="M7187" i="11"/>
  <c r="M7186" i="11"/>
  <c r="M7185" i="11"/>
  <c r="M7184" i="11"/>
  <c r="M7183" i="11"/>
  <c r="M7182" i="11"/>
  <c r="M7181" i="11"/>
  <c r="M7180" i="11"/>
  <c r="M7179" i="11"/>
  <c r="M7178" i="11"/>
  <c r="M7177" i="11"/>
  <c r="M7176" i="11"/>
  <c r="M7175" i="11"/>
  <c r="M7174" i="11"/>
  <c r="M7173" i="11"/>
  <c r="M7172" i="11"/>
  <c r="M7171" i="11"/>
  <c r="M7170" i="11"/>
  <c r="M7169" i="11"/>
  <c r="M7168" i="11"/>
  <c r="M7167" i="11"/>
  <c r="M7166" i="11"/>
  <c r="M7165" i="11"/>
  <c r="M7164" i="11"/>
  <c r="M7163" i="11"/>
  <c r="M7162" i="11"/>
  <c r="M7161" i="11"/>
  <c r="M7160" i="11"/>
  <c r="M7159" i="11"/>
  <c r="M7158" i="11"/>
  <c r="M7157" i="11"/>
  <c r="M7156" i="11"/>
  <c r="M7155" i="11"/>
  <c r="M7154" i="11"/>
  <c r="M7153" i="11"/>
  <c r="M7152" i="11"/>
  <c r="M7151" i="11"/>
  <c r="M7150" i="11"/>
  <c r="M7149" i="11"/>
  <c r="M7148" i="11"/>
  <c r="M7147" i="11"/>
  <c r="M7146" i="11"/>
  <c r="M7145" i="11"/>
  <c r="M7144" i="11"/>
  <c r="M7143" i="11"/>
  <c r="M7142" i="11"/>
  <c r="M7141" i="11"/>
  <c r="M7140" i="11"/>
  <c r="M7139" i="11"/>
  <c r="M7138" i="11"/>
  <c r="M7137" i="11"/>
  <c r="M7136" i="11"/>
  <c r="M7135" i="11"/>
  <c r="M7134" i="11"/>
  <c r="M7133" i="11"/>
  <c r="M7132" i="11"/>
  <c r="M7131" i="11"/>
  <c r="M7130" i="11"/>
  <c r="M7129" i="11"/>
  <c r="M7128" i="11"/>
  <c r="M7127" i="11"/>
  <c r="M7126" i="11"/>
  <c r="M7125" i="11"/>
  <c r="M7124" i="11"/>
  <c r="M7123" i="11"/>
  <c r="M7122" i="11"/>
  <c r="M7121" i="11"/>
  <c r="M7120" i="11"/>
  <c r="M7119" i="11"/>
  <c r="M7118" i="11"/>
  <c r="M7117" i="11"/>
  <c r="M7116" i="11"/>
  <c r="M7115" i="11"/>
  <c r="M7114" i="11"/>
  <c r="M7113" i="11"/>
  <c r="M7112" i="11"/>
  <c r="M7111" i="11"/>
  <c r="M7110" i="11"/>
  <c r="M7109" i="11"/>
  <c r="M7108" i="11"/>
  <c r="M7107" i="11"/>
  <c r="M7106" i="11"/>
  <c r="M7105" i="11"/>
  <c r="M7104" i="11"/>
  <c r="M7103" i="11"/>
  <c r="M7102" i="11"/>
  <c r="M7101" i="11"/>
  <c r="M7100" i="11"/>
  <c r="M7099" i="11"/>
  <c r="M7098" i="11"/>
  <c r="M7097" i="11"/>
  <c r="M7096" i="11"/>
  <c r="M7095" i="11"/>
  <c r="M7094" i="11"/>
  <c r="M7093" i="11"/>
  <c r="M7092" i="11"/>
  <c r="M7091" i="11"/>
  <c r="M7090" i="11"/>
  <c r="M7089" i="11"/>
  <c r="M7088" i="11"/>
  <c r="M7087" i="11"/>
  <c r="M7086" i="11"/>
  <c r="M7085" i="11"/>
  <c r="M7084" i="11"/>
  <c r="M7083" i="11"/>
  <c r="M7082" i="11"/>
  <c r="M7081" i="11"/>
  <c r="M7080" i="11"/>
  <c r="M7079" i="11"/>
  <c r="M7078" i="11"/>
  <c r="M7077" i="11"/>
  <c r="M7076" i="11"/>
  <c r="M7075" i="11"/>
  <c r="M7074" i="11"/>
  <c r="M7073" i="11"/>
  <c r="M7072" i="11"/>
  <c r="M7071" i="11"/>
  <c r="M7070" i="11"/>
  <c r="M7069" i="11"/>
  <c r="M7068" i="11"/>
  <c r="M7067" i="11"/>
  <c r="M7066" i="11"/>
  <c r="M7065" i="11"/>
  <c r="M7064" i="11"/>
  <c r="M7063" i="11"/>
  <c r="M7062" i="11"/>
  <c r="M7061" i="11"/>
  <c r="M7060" i="11"/>
  <c r="M7059" i="11"/>
  <c r="M7058" i="11"/>
  <c r="M7057" i="11"/>
  <c r="M7056" i="11"/>
  <c r="M7055" i="11"/>
  <c r="M7054" i="11"/>
  <c r="M7053" i="11"/>
  <c r="M7052" i="11"/>
  <c r="M7051" i="11"/>
  <c r="M7050" i="11"/>
  <c r="M7049" i="11"/>
  <c r="M7048" i="11"/>
  <c r="M7047" i="11"/>
  <c r="M7046" i="11"/>
  <c r="M7045" i="11"/>
  <c r="M7044" i="11"/>
  <c r="M7043" i="11"/>
  <c r="M7042" i="11"/>
  <c r="M7041" i="11"/>
  <c r="M7040" i="11"/>
  <c r="M7039" i="11"/>
  <c r="M7038" i="11"/>
  <c r="M7037" i="11"/>
  <c r="M7036" i="11"/>
  <c r="M7035" i="11"/>
  <c r="M7034" i="11"/>
  <c r="M7033" i="11"/>
  <c r="M7032" i="11"/>
  <c r="M7031" i="11"/>
  <c r="M7030" i="11"/>
  <c r="M7029" i="11"/>
  <c r="M7028" i="11"/>
  <c r="M7027" i="11"/>
  <c r="M7026" i="11"/>
  <c r="M7025" i="11"/>
  <c r="M7024" i="11"/>
  <c r="M7023" i="11"/>
  <c r="M7022" i="11"/>
  <c r="M7021" i="11"/>
  <c r="M7020" i="11"/>
  <c r="M7019" i="11"/>
  <c r="M7018" i="11"/>
  <c r="M7017" i="11"/>
  <c r="M7016" i="11"/>
  <c r="M7015" i="11"/>
  <c r="M7014" i="11"/>
  <c r="M7013" i="11"/>
  <c r="M7012" i="11"/>
  <c r="M7011" i="11"/>
  <c r="M7010" i="11"/>
  <c r="M7009" i="11"/>
  <c r="M7008" i="11"/>
  <c r="M7007" i="11"/>
  <c r="M7006" i="11"/>
  <c r="M7005" i="11"/>
  <c r="M7004" i="11"/>
  <c r="M7003" i="11"/>
  <c r="M7002" i="11"/>
  <c r="M7001" i="11"/>
  <c r="M7000" i="11"/>
  <c r="M6999" i="11"/>
  <c r="M6998" i="11"/>
  <c r="M6997" i="11"/>
  <c r="M6996" i="11"/>
  <c r="M6995" i="11"/>
  <c r="M6994" i="11"/>
  <c r="M6993" i="11"/>
  <c r="M6992" i="11"/>
  <c r="M6991" i="11"/>
  <c r="M6990" i="11"/>
  <c r="M6989" i="11"/>
  <c r="M6988" i="11"/>
  <c r="M6987" i="11"/>
  <c r="M6986" i="11"/>
  <c r="M6985" i="11"/>
  <c r="M6984" i="11"/>
  <c r="M6983" i="11"/>
  <c r="M6982" i="11"/>
  <c r="M6981" i="11"/>
  <c r="M6980" i="11"/>
  <c r="M6979" i="11"/>
  <c r="M6978" i="11"/>
  <c r="M6977" i="11"/>
  <c r="M6976" i="11"/>
  <c r="M6975" i="11"/>
  <c r="M6974" i="11"/>
  <c r="M6973" i="11"/>
  <c r="M6972" i="11"/>
  <c r="M6971" i="11"/>
  <c r="M6970" i="11"/>
  <c r="M6969" i="11"/>
  <c r="M6968" i="11"/>
  <c r="M6967" i="11"/>
  <c r="M6966" i="11"/>
  <c r="M6965" i="11"/>
  <c r="M6964" i="11"/>
  <c r="M6963" i="11"/>
  <c r="M6962" i="11"/>
  <c r="M6961" i="11"/>
  <c r="M6960" i="11"/>
  <c r="M6959" i="11"/>
  <c r="M6958" i="11"/>
  <c r="M6957" i="11"/>
  <c r="M6956" i="11"/>
  <c r="M6955" i="11"/>
  <c r="M6954" i="11"/>
  <c r="M6953" i="11"/>
  <c r="M6952" i="11"/>
  <c r="M6951" i="11"/>
  <c r="M6950" i="11"/>
  <c r="M6949" i="11"/>
  <c r="M6948" i="11"/>
  <c r="M6947" i="11"/>
  <c r="M6946" i="11"/>
  <c r="M6945" i="11"/>
  <c r="M6944" i="11"/>
  <c r="M6943" i="11"/>
  <c r="M6942" i="11"/>
  <c r="M6941" i="11"/>
  <c r="M6940" i="11"/>
  <c r="M6939" i="11"/>
  <c r="M6938" i="11"/>
  <c r="M6937" i="11"/>
  <c r="M6936" i="11"/>
  <c r="M6935" i="11"/>
  <c r="M6934" i="11"/>
  <c r="M6933" i="11"/>
  <c r="M6932" i="11"/>
  <c r="M6931" i="11"/>
  <c r="M6930" i="11"/>
  <c r="M6929" i="11"/>
  <c r="M6928" i="11"/>
  <c r="M6927" i="11"/>
  <c r="M6926" i="11"/>
  <c r="M6925" i="11"/>
  <c r="M6924" i="11"/>
  <c r="M6923" i="11"/>
  <c r="M6922" i="11"/>
  <c r="M6921" i="11"/>
  <c r="M6920" i="11"/>
  <c r="M6919" i="11"/>
  <c r="M6918" i="11"/>
  <c r="M6917" i="11"/>
  <c r="M6916" i="11"/>
  <c r="M6915" i="11"/>
  <c r="M6914" i="11"/>
  <c r="M6913" i="11"/>
  <c r="M6912" i="11"/>
  <c r="M6911" i="11"/>
  <c r="M6910" i="11"/>
  <c r="M6909" i="11"/>
  <c r="M6908" i="11"/>
  <c r="M6907" i="11"/>
  <c r="M6906" i="11"/>
  <c r="M6905" i="11"/>
  <c r="M6904" i="11"/>
  <c r="M6903" i="11"/>
  <c r="M6902" i="11"/>
  <c r="M6901" i="11"/>
  <c r="M6900" i="11"/>
  <c r="M6899" i="11"/>
  <c r="M6898" i="11"/>
  <c r="M6897" i="11"/>
  <c r="M6896" i="11"/>
  <c r="M6895" i="11"/>
  <c r="M6894" i="11"/>
  <c r="M6893" i="11"/>
  <c r="M6892" i="11"/>
  <c r="M6891" i="11"/>
  <c r="M6890" i="11"/>
  <c r="M6889" i="11"/>
  <c r="M6888" i="11"/>
  <c r="M6887" i="11"/>
  <c r="M6886" i="11"/>
  <c r="M6885" i="11"/>
  <c r="M6884" i="11"/>
  <c r="M6883" i="11"/>
  <c r="M6882" i="11"/>
  <c r="M6881" i="11"/>
  <c r="M6880" i="11"/>
  <c r="M6879" i="11"/>
  <c r="M6878" i="11"/>
  <c r="M6877" i="11"/>
  <c r="M6876" i="11"/>
  <c r="M6875" i="11"/>
  <c r="M6874" i="11"/>
  <c r="M6873" i="11"/>
  <c r="M6872" i="11"/>
  <c r="M6871" i="11"/>
  <c r="M6870" i="11"/>
  <c r="M6869" i="11"/>
  <c r="M6868" i="11"/>
  <c r="M6867" i="11"/>
  <c r="M6866" i="11"/>
  <c r="M6865" i="11"/>
  <c r="M6864" i="11"/>
  <c r="M6863" i="11"/>
  <c r="M6862" i="11"/>
  <c r="M6861" i="11"/>
  <c r="M6860" i="11"/>
  <c r="M6859" i="11"/>
  <c r="M6858" i="11"/>
  <c r="M6857" i="11"/>
  <c r="M6856" i="11"/>
  <c r="M6855" i="11"/>
  <c r="M6854" i="11"/>
  <c r="M6853" i="11"/>
  <c r="M6852" i="11"/>
  <c r="M6851" i="11"/>
  <c r="M6850" i="11"/>
  <c r="M6849" i="11"/>
  <c r="M6848" i="11"/>
  <c r="M6847" i="11"/>
  <c r="M6846" i="11"/>
  <c r="M6845" i="11"/>
  <c r="M6844" i="11"/>
  <c r="M6843" i="11"/>
  <c r="M6842" i="11"/>
  <c r="M6841" i="11"/>
  <c r="M6840" i="11"/>
  <c r="M6839" i="11"/>
  <c r="M6838" i="11"/>
  <c r="M6837" i="11"/>
  <c r="M6836" i="11"/>
  <c r="M6835" i="11"/>
  <c r="M6834" i="11"/>
  <c r="M6833" i="11"/>
  <c r="M6832" i="11"/>
  <c r="M6831" i="11"/>
  <c r="M6830" i="11"/>
  <c r="M6829" i="11"/>
  <c r="M6828" i="11"/>
  <c r="M6827" i="11"/>
  <c r="M6826" i="11"/>
  <c r="M6825" i="11"/>
  <c r="M6824" i="11"/>
  <c r="M6823" i="11"/>
  <c r="M6822" i="11"/>
  <c r="M6821" i="11"/>
  <c r="M6820" i="11"/>
  <c r="M6819" i="11"/>
  <c r="M6818" i="11"/>
  <c r="M6817" i="11"/>
  <c r="M6816" i="11"/>
  <c r="M6815" i="11"/>
  <c r="M6814" i="11"/>
  <c r="M6813" i="11"/>
  <c r="M6812" i="11"/>
  <c r="M6811" i="11"/>
  <c r="M6810" i="11"/>
  <c r="M6809" i="11"/>
  <c r="M6808" i="11"/>
  <c r="M6807" i="11"/>
  <c r="M6806" i="11"/>
  <c r="M6805" i="11"/>
  <c r="M6804" i="11"/>
  <c r="M6803" i="11"/>
  <c r="M6802" i="11"/>
  <c r="M6801" i="11"/>
  <c r="M6800" i="11"/>
  <c r="M6799" i="11"/>
  <c r="M6798" i="11"/>
  <c r="M6797" i="11"/>
  <c r="M6796" i="11"/>
  <c r="M6795" i="11"/>
  <c r="M6794" i="11"/>
  <c r="M6793" i="11"/>
  <c r="M6792" i="11"/>
  <c r="M6791" i="11"/>
  <c r="M6790" i="11"/>
  <c r="M6789" i="11"/>
  <c r="M6788" i="11"/>
  <c r="M6787" i="11"/>
  <c r="M6786" i="11"/>
  <c r="M6785" i="11"/>
  <c r="M6784" i="11"/>
  <c r="M6783" i="11"/>
  <c r="M6782" i="11"/>
  <c r="M6781" i="11"/>
  <c r="M6780" i="11"/>
  <c r="M6779" i="11"/>
  <c r="M6778" i="11"/>
  <c r="M6777" i="11"/>
  <c r="M6776" i="11"/>
  <c r="M6775" i="11"/>
  <c r="M6774" i="11"/>
  <c r="M6773" i="11"/>
  <c r="M6772" i="11"/>
  <c r="M6771" i="11"/>
  <c r="M6770" i="11"/>
  <c r="M6769" i="11"/>
  <c r="M6768" i="11"/>
  <c r="M6767" i="11"/>
  <c r="M6766" i="11"/>
  <c r="M6765" i="11"/>
  <c r="M6764" i="11"/>
  <c r="M6763" i="11"/>
  <c r="M6762" i="11"/>
  <c r="M6761" i="11"/>
  <c r="M6760" i="11"/>
  <c r="M6759" i="11"/>
  <c r="M6758" i="11"/>
  <c r="M6757" i="11"/>
  <c r="M6756" i="11"/>
  <c r="M6755" i="11"/>
  <c r="M6754" i="11"/>
  <c r="M6753" i="11"/>
  <c r="M6752" i="11"/>
  <c r="M6751" i="11"/>
  <c r="M6750" i="11"/>
  <c r="M6749" i="11"/>
  <c r="M6748" i="11"/>
  <c r="M6747" i="11"/>
  <c r="M6746" i="11"/>
  <c r="M6745" i="11"/>
  <c r="M6744" i="11"/>
  <c r="M6743" i="11"/>
  <c r="M6742" i="11"/>
  <c r="M6741" i="11"/>
  <c r="M6740" i="11"/>
  <c r="M6739" i="11"/>
  <c r="M6738" i="11"/>
  <c r="M6737" i="11"/>
  <c r="M6736" i="11"/>
  <c r="M6735" i="11"/>
  <c r="M6734" i="11"/>
  <c r="M6733" i="11"/>
  <c r="M6732" i="11"/>
  <c r="M6731" i="11"/>
  <c r="M6730" i="11"/>
  <c r="M6729" i="11"/>
  <c r="M6728" i="11"/>
  <c r="M6727" i="11"/>
  <c r="M6726" i="11"/>
  <c r="M6725" i="11"/>
  <c r="M6724" i="11"/>
  <c r="M6723" i="11"/>
  <c r="M6722" i="11"/>
  <c r="M6721" i="11"/>
  <c r="M6720" i="11"/>
  <c r="M6719" i="11"/>
  <c r="M6718" i="11"/>
  <c r="M6717" i="11"/>
  <c r="M6716" i="11"/>
  <c r="M6715" i="11"/>
  <c r="M6714" i="11"/>
  <c r="M6713" i="11"/>
  <c r="M6712" i="11"/>
  <c r="M6711" i="11"/>
  <c r="M6710" i="11"/>
  <c r="M6709" i="11"/>
  <c r="M6708" i="11"/>
  <c r="M6707" i="11"/>
  <c r="M6706" i="11"/>
  <c r="M6705" i="11"/>
  <c r="M6704" i="11"/>
  <c r="M6703" i="11"/>
  <c r="M6702" i="11"/>
  <c r="M6701" i="11"/>
  <c r="M6700" i="11"/>
  <c r="M6699" i="11"/>
  <c r="M6698" i="11"/>
  <c r="M6697" i="11"/>
  <c r="M6696" i="11"/>
  <c r="M6695" i="11"/>
  <c r="M6694" i="11"/>
  <c r="M6693" i="11"/>
  <c r="M6692" i="11"/>
  <c r="M6691" i="11"/>
  <c r="M6690" i="11"/>
  <c r="M6689" i="11"/>
  <c r="M6688" i="11"/>
  <c r="M6687" i="11"/>
  <c r="M6686" i="11"/>
  <c r="M6685" i="11"/>
  <c r="M6684" i="11"/>
  <c r="M6683" i="11"/>
  <c r="M6682" i="11"/>
  <c r="M6681" i="11"/>
  <c r="M6680" i="11"/>
  <c r="M6679" i="11"/>
  <c r="M6678" i="11"/>
  <c r="M6677" i="11"/>
  <c r="M6676" i="11"/>
  <c r="M6675" i="11"/>
  <c r="M6674" i="11"/>
  <c r="M6673" i="11"/>
  <c r="M6672" i="11"/>
  <c r="M6671" i="11"/>
  <c r="M6670" i="11"/>
  <c r="M6669" i="11"/>
  <c r="M6668" i="11"/>
  <c r="M6667" i="11"/>
  <c r="M6666" i="11"/>
  <c r="M6665" i="11"/>
  <c r="M6664" i="11"/>
  <c r="M6663" i="11"/>
  <c r="M6662" i="11"/>
  <c r="M6661" i="11"/>
  <c r="M6660" i="11"/>
  <c r="M6659" i="11"/>
  <c r="M6658" i="11"/>
  <c r="M6657" i="11"/>
  <c r="M6656" i="11"/>
  <c r="M6655" i="11"/>
  <c r="M6654" i="11"/>
  <c r="M6653" i="11"/>
  <c r="M6652" i="11"/>
  <c r="M6651" i="11"/>
  <c r="M6650" i="11"/>
  <c r="M6649" i="11"/>
  <c r="M6648" i="11"/>
  <c r="M6647" i="11"/>
  <c r="M6646" i="11"/>
  <c r="M6645" i="11"/>
  <c r="M6644" i="11"/>
  <c r="M6643" i="11"/>
  <c r="M6642" i="11"/>
  <c r="M6641" i="11"/>
  <c r="M6640" i="11"/>
  <c r="M6639" i="11"/>
  <c r="M6638" i="11"/>
  <c r="M6637" i="11"/>
  <c r="M6636" i="11"/>
  <c r="M6635" i="11"/>
  <c r="M6634" i="11"/>
  <c r="M6633" i="11"/>
  <c r="M6632" i="11"/>
  <c r="M6631" i="11"/>
  <c r="M6630" i="11"/>
  <c r="M6629" i="11"/>
  <c r="M6628" i="11"/>
  <c r="M6627" i="11"/>
  <c r="M6626" i="11"/>
  <c r="M6625" i="11"/>
  <c r="M6624" i="11"/>
  <c r="M6623" i="11"/>
  <c r="M6622" i="11"/>
  <c r="M6621" i="11"/>
  <c r="M6620" i="11"/>
  <c r="M6619" i="11"/>
  <c r="M6618" i="11"/>
  <c r="M6617" i="11"/>
  <c r="M6616" i="11"/>
  <c r="M6615" i="11"/>
  <c r="M6614" i="11"/>
  <c r="M6613" i="11"/>
  <c r="M6612" i="11"/>
  <c r="M6611" i="11"/>
  <c r="M6610" i="11"/>
  <c r="M6609" i="11"/>
  <c r="M6608" i="11"/>
  <c r="M6607" i="11"/>
  <c r="M6606" i="11"/>
  <c r="M6605" i="11"/>
  <c r="M6604" i="11"/>
  <c r="M6603" i="11"/>
  <c r="M6602" i="11"/>
  <c r="M6601" i="11"/>
  <c r="M6600" i="11"/>
  <c r="M6599" i="11"/>
  <c r="M6598" i="11"/>
  <c r="M6597" i="11"/>
  <c r="M6596" i="11"/>
  <c r="M6595" i="11"/>
  <c r="M6594" i="11"/>
  <c r="M6593" i="11"/>
  <c r="M6592" i="11"/>
  <c r="M6591" i="11"/>
  <c r="M6590" i="11"/>
  <c r="M6589" i="11"/>
  <c r="M6588" i="11"/>
  <c r="M6587" i="11"/>
  <c r="M6586" i="11"/>
  <c r="M6585" i="11"/>
  <c r="M6584" i="11"/>
  <c r="M6583" i="11"/>
  <c r="M6582" i="11"/>
  <c r="M6581" i="11"/>
  <c r="M6580" i="11"/>
  <c r="M6579" i="11"/>
  <c r="M6578" i="11"/>
  <c r="M6577" i="11"/>
  <c r="M6576" i="11"/>
  <c r="M6575" i="11"/>
  <c r="M6574" i="11"/>
  <c r="M6573" i="11"/>
  <c r="M6572" i="11"/>
  <c r="M6571" i="11"/>
  <c r="M6570" i="11"/>
  <c r="M6569" i="11"/>
  <c r="M6568" i="11"/>
  <c r="M6567" i="11"/>
  <c r="M6566" i="11"/>
  <c r="M6565" i="11"/>
  <c r="M6564" i="11"/>
  <c r="M6563" i="11"/>
  <c r="M6562" i="11"/>
  <c r="M6561" i="11"/>
  <c r="M6560" i="11"/>
  <c r="M6559" i="11"/>
  <c r="M6558" i="11"/>
  <c r="M6557" i="11"/>
  <c r="M6556" i="11"/>
  <c r="M6555" i="11"/>
  <c r="M6554" i="11"/>
  <c r="M6553" i="11"/>
  <c r="M6552" i="11"/>
  <c r="M6551" i="11"/>
  <c r="M6550" i="11"/>
  <c r="M6549" i="11"/>
  <c r="M6548" i="11"/>
  <c r="M6547" i="11"/>
  <c r="M6546" i="11"/>
  <c r="M6545" i="11"/>
  <c r="M6544" i="11"/>
  <c r="M6543" i="11"/>
  <c r="M6542" i="11"/>
  <c r="M6541" i="11"/>
  <c r="M6540" i="11"/>
  <c r="M6539" i="11"/>
  <c r="M6538" i="11"/>
  <c r="M6537" i="11"/>
  <c r="M6536" i="11"/>
  <c r="M6535" i="11"/>
  <c r="M6534" i="11"/>
  <c r="M6533" i="11"/>
  <c r="M6532" i="11"/>
  <c r="M6531" i="11"/>
  <c r="M6530" i="11"/>
  <c r="M6529" i="11"/>
  <c r="M6528" i="11"/>
  <c r="M6527" i="11"/>
  <c r="M6526" i="11"/>
  <c r="M6525" i="11"/>
  <c r="M6524" i="11"/>
  <c r="M6523" i="11"/>
  <c r="M6522" i="11"/>
  <c r="M6521" i="11"/>
  <c r="M6520" i="11"/>
  <c r="M6519" i="11"/>
  <c r="M6518" i="11"/>
  <c r="M6517" i="11"/>
  <c r="M6516" i="11"/>
  <c r="M6515" i="11"/>
  <c r="M6514" i="11"/>
  <c r="M6513" i="11"/>
  <c r="M6512" i="11"/>
  <c r="M6511" i="11"/>
  <c r="M6510" i="11"/>
  <c r="M6509" i="11"/>
  <c r="M6508" i="11"/>
  <c r="M6507" i="11"/>
  <c r="M6506" i="11"/>
  <c r="M6505" i="11"/>
  <c r="M6504" i="11"/>
  <c r="M6503" i="11"/>
  <c r="M6502" i="11"/>
  <c r="M6501" i="11"/>
  <c r="M6500" i="11"/>
  <c r="M6499" i="11"/>
  <c r="M6498" i="11"/>
  <c r="M6497" i="11"/>
  <c r="M6496" i="11"/>
  <c r="M6495" i="11"/>
  <c r="M6494" i="11"/>
  <c r="M6493" i="11"/>
  <c r="M6492" i="11"/>
  <c r="M6491" i="11"/>
  <c r="M6490" i="11"/>
  <c r="M6489" i="11"/>
  <c r="M6488" i="11"/>
  <c r="M6487" i="11"/>
  <c r="M6486" i="11"/>
  <c r="M6485" i="11"/>
  <c r="M6484" i="11"/>
  <c r="M6483" i="11"/>
  <c r="M6482" i="11"/>
  <c r="M6481" i="11"/>
  <c r="M6480" i="11"/>
  <c r="M6479" i="11"/>
  <c r="M6478" i="11"/>
  <c r="M6477" i="11"/>
  <c r="M6476" i="11"/>
  <c r="M6475" i="11"/>
  <c r="M6474" i="11"/>
  <c r="M6473" i="11"/>
  <c r="M6472" i="11"/>
  <c r="M6471" i="11"/>
  <c r="M6470" i="11"/>
  <c r="M6469" i="11"/>
  <c r="M6468" i="11"/>
  <c r="M6467" i="11"/>
  <c r="M6466" i="11"/>
  <c r="M6465" i="11"/>
  <c r="M6464" i="11"/>
  <c r="M6463" i="11"/>
  <c r="M6462" i="11"/>
  <c r="M6461" i="11"/>
  <c r="M6460" i="11"/>
  <c r="M6459" i="11"/>
  <c r="M6458" i="11"/>
  <c r="M6457" i="11"/>
  <c r="M6456" i="11"/>
  <c r="M6455" i="11"/>
  <c r="M6454" i="11"/>
  <c r="M6453" i="11"/>
  <c r="M6452" i="11"/>
  <c r="M6451" i="11"/>
  <c r="M6450" i="11"/>
  <c r="M6449" i="11"/>
  <c r="M6448" i="11"/>
  <c r="M6447" i="11"/>
  <c r="M6446" i="11"/>
  <c r="M6445" i="11"/>
  <c r="M6444" i="11"/>
  <c r="M6443" i="11"/>
  <c r="M6442" i="11"/>
  <c r="M6441" i="11"/>
  <c r="M6440" i="11"/>
  <c r="M6439" i="11"/>
  <c r="M6438" i="11"/>
  <c r="M6437" i="11"/>
  <c r="M6436" i="11"/>
  <c r="M6435" i="11"/>
  <c r="M6434" i="11"/>
  <c r="M6433" i="11"/>
  <c r="M6432" i="11"/>
  <c r="M6431" i="11"/>
  <c r="M6430" i="11"/>
  <c r="M6429" i="11"/>
  <c r="M6428" i="11"/>
  <c r="M6427" i="11"/>
  <c r="M6426" i="11"/>
  <c r="M6425" i="11"/>
  <c r="M6424" i="11"/>
  <c r="M6423" i="11"/>
  <c r="M6422" i="11"/>
  <c r="M6421" i="11"/>
  <c r="M6420" i="11"/>
  <c r="M6419" i="11"/>
  <c r="M6418" i="11"/>
  <c r="M6417" i="11"/>
  <c r="M6416" i="11"/>
  <c r="M6415" i="11"/>
  <c r="M6414" i="11"/>
  <c r="M6413" i="11"/>
  <c r="M6412" i="11"/>
  <c r="M6411" i="11"/>
  <c r="M6410" i="11"/>
  <c r="M6409" i="11"/>
  <c r="M6408" i="11"/>
  <c r="M6407" i="11"/>
  <c r="M6406" i="11"/>
  <c r="M6405" i="11"/>
  <c r="M6404" i="11"/>
  <c r="M6403" i="11"/>
  <c r="M6402" i="11"/>
  <c r="M6401" i="11"/>
  <c r="M6400" i="11"/>
  <c r="M6399" i="11"/>
  <c r="M6398" i="11"/>
  <c r="M6397" i="11"/>
  <c r="M6396" i="11"/>
  <c r="M6395" i="11"/>
  <c r="M6394" i="11"/>
  <c r="M6393" i="11"/>
  <c r="M6392" i="11"/>
  <c r="M6391" i="11"/>
  <c r="M6390" i="11"/>
  <c r="M6389" i="11"/>
  <c r="M6388" i="11"/>
  <c r="M6387" i="11"/>
  <c r="M6386" i="11"/>
  <c r="M6385" i="11"/>
  <c r="M6384" i="11"/>
  <c r="M6383" i="11"/>
  <c r="M6382" i="11"/>
  <c r="M6381" i="11"/>
  <c r="M6380" i="11"/>
  <c r="M6379" i="11"/>
  <c r="M6378" i="11"/>
  <c r="M6377" i="11"/>
  <c r="M6376" i="11"/>
  <c r="M6375" i="11"/>
  <c r="M6374" i="11"/>
  <c r="M6373" i="11"/>
  <c r="M6372" i="11"/>
  <c r="M6371" i="11"/>
  <c r="M6370" i="11"/>
  <c r="M6369" i="11"/>
  <c r="M6368" i="11"/>
  <c r="M6367" i="11"/>
  <c r="M6366" i="11"/>
  <c r="M6365" i="11"/>
  <c r="M6364" i="11"/>
  <c r="M6363" i="11"/>
  <c r="M6362" i="11"/>
  <c r="M6361" i="11"/>
  <c r="M6360" i="11"/>
  <c r="M6359" i="11"/>
  <c r="M6358" i="11"/>
  <c r="M6357" i="11"/>
  <c r="M6356" i="11"/>
  <c r="M6355" i="11"/>
  <c r="M6354" i="11"/>
  <c r="M6353" i="11"/>
  <c r="M6352" i="11"/>
  <c r="M6351" i="11"/>
  <c r="M6350" i="11"/>
  <c r="M6349" i="11"/>
  <c r="M6348" i="11"/>
  <c r="M6347" i="11"/>
  <c r="M6346" i="11"/>
  <c r="M6345" i="11"/>
  <c r="M6344" i="11"/>
  <c r="M6343" i="11"/>
  <c r="M6342" i="11"/>
  <c r="M6341" i="11"/>
  <c r="M6340" i="11"/>
  <c r="M6339" i="11"/>
  <c r="M6338" i="11"/>
  <c r="M6337" i="11"/>
  <c r="M6336" i="11"/>
  <c r="M6335" i="11"/>
  <c r="M6334" i="11"/>
  <c r="M6333" i="11"/>
  <c r="M6332" i="11"/>
  <c r="M6331" i="11"/>
  <c r="M6330" i="11"/>
  <c r="M6329" i="11"/>
  <c r="M6328" i="11"/>
  <c r="M6327" i="11"/>
  <c r="M6326" i="11"/>
  <c r="M6325" i="11"/>
  <c r="M6324" i="11"/>
  <c r="M6323" i="11"/>
  <c r="M6322" i="11"/>
  <c r="M6321" i="11"/>
  <c r="M6320" i="11"/>
  <c r="M6319" i="11"/>
  <c r="M6318" i="11"/>
  <c r="M6317" i="11"/>
  <c r="M6316" i="11"/>
  <c r="M6315" i="11"/>
  <c r="M6314" i="11"/>
  <c r="M6313" i="11"/>
  <c r="M6312" i="11"/>
  <c r="M6311" i="11"/>
  <c r="M6310" i="11"/>
  <c r="M6309" i="11"/>
  <c r="M6308" i="11"/>
  <c r="M6307" i="11"/>
  <c r="M6306" i="11"/>
  <c r="M6305" i="11"/>
  <c r="M6304" i="11"/>
  <c r="M6303" i="11"/>
  <c r="M6302" i="11"/>
  <c r="M6301" i="11"/>
  <c r="M6300" i="11"/>
  <c r="M6299" i="11"/>
  <c r="M6298" i="11"/>
  <c r="M6297" i="11"/>
  <c r="M6296" i="11"/>
  <c r="M6295" i="11"/>
  <c r="M6294" i="11"/>
  <c r="M6293" i="11"/>
  <c r="M6292" i="11"/>
  <c r="M6291" i="11"/>
  <c r="M6290" i="11"/>
  <c r="M6289" i="11"/>
  <c r="M6288" i="11"/>
  <c r="M6287" i="11"/>
  <c r="M6286" i="11"/>
  <c r="M6285" i="11"/>
  <c r="M6284" i="11"/>
  <c r="M6283" i="11"/>
  <c r="M6282" i="11"/>
  <c r="M6281" i="11"/>
  <c r="M6280" i="11"/>
  <c r="M6279" i="11"/>
  <c r="M6278" i="11"/>
  <c r="M6277" i="11"/>
  <c r="M6276" i="11"/>
  <c r="M6275" i="11"/>
  <c r="M6274" i="11"/>
  <c r="M6273" i="11"/>
  <c r="M6272" i="11"/>
  <c r="M6271" i="11"/>
  <c r="M6270" i="11"/>
  <c r="M6269" i="11"/>
  <c r="M6268" i="11"/>
  <c r="M6267" i="11"/>
  <c r="M6266" i="11"/>
  <c r="M6265" i="11"/>
  <c r="M6264" i="11"/>
  <c r="M6263" i="11"/>
  <c r="M6262" i="11"/>
  <c r="M6261" i="11"/>
  <c r="M6260" i="11"/>
  <c r="M6259" i="11"/>
  <c r="M6258" i="11"/>
  <c r="M6257" i="11"/>
  <c r="M6256" i="11"/>
  <c r="M6255" i="11"/>
  <c r="M6254" i="11"/>
  <c r="M6253" i="11"/>
  <c r="M6252" i="11"/>
  <c r="M6251" i="11"/>
  <c r="M6250" i="11"/>
  <c r="M6249" i="11"/>
  <c r="M6248" i="11"/>
  <c r="M6247" i="11"/>
  <c r="M6246" i="11"/>
  <c r="M6245" i="11"/>
  <c r="M6244" i="11"/>
  <c r="M6243" i="11"/>
  <c r="M6242" i="11"/>
  <c r="M6241" i="11"/>
  <c r="M6240" i="11"/>
  <c r="M6239" i="11"/>
  <c r="M6238" i="11"/>
  <c r="M6237" i="11"/>
  <c r="M6236" i="11"/>
  <c r="M6235" i="11"/>
  <c r="M6234" i="11"/>
  <c r="M6233" i="11"/>
  <c r="M6232" i="11"/>
  <c r="M6231" i="11"/>
  <c r="M6230" i="11"/>
  <c r="M6229" i="11"/>
  <c r="M6228" i="11"/>
  <c r="M6227" i="11"/>
  <c r="M6226" i="11"/>
  <c r="M6225" i="11"/>
  <c r="M6224" i="11"/>
  <c r="M6223" i="11"/>
  <c r="M6222" i="11"/>
  <c r="M6221" i="11"/>
  <c r="M6220" i="11"/>
  <c r="M6219" i="11"/>
  <c r="M6218" i="11"/>
  <c r="M6217" i="11"/>
  <c r="M6216" i="11"/>
  <c r="M6215" i="11"/>
  <c r="M6214" i="11"/>
  <c r="M6213" i="11"/>
  <c r="M6212" i="11"/>
  <c r="M6211" i="11"/>
  <c r="M6210" i="11"/>
  <c r="M6209" i="11"/>
  <c r="M6208" i="11"/>
  <c r="M6207" i="11"/>
  <c r="M6206" i="11"/>
  <c r="M6205" i="11"/>
  <c r="M6204" i="11"/>
  <c r="M6203" i="11"/>
  <c r="M6202" i="11"/>
  <c r="M6201" i="11"/>
  <c r="M6200" i="11"/>
  <c r="M6199" i="11"/>
  <c r="M6198" i="11"/>
  <c r="M6197" i="11"/>
  <c r="M6196" i="11"/>
  <c r="M6195" i="11"/>
  <c r="M6194" i="11"/>
  <c r="M6193" i="11"/>
  <c r="M6192" i="11"/>
  <c r="M6191" i="11"/>
  <c r="M6190" i="11"/>
  <c r="M6189" i="11"/>
  <c r="M6188" i="11"/>
  <c r="M6187" i="11"/>
  <c r="M6186" i="11"/>
  <c r="M6185" i="11"/>
  <c r="M6184" i="11"/>
  <c r="M6183" i="11"/>
  <c r="M6182" i="11"/>
  <c r="M6181" i="11"/>
  <c r="M6180" i="11"/>
  <c r="M6179" i="11"/>
  <c r="M6178" i="11"/>
  <c r="M6177" i="11"/>
  <c r="M6176" i="11"/>
  <c r="M6175" i="11"/>
  <c r="M6174" i="11"/>
  <c r="M6173" i="11"/>
  <c r="M6172" i="11"/>
  <c r="M6171" i="11"/>
  <c r="M6170" i="11"/>
  <c r="M6169" i="11"/>
  <c r="M6168" i="11"/>
  <c r="M6167" i="11"/>
  <c r="M6166" i="11"/>
  <c r="M6165" i="11"/>
  <c r="M6164" i="11"/>
  <c r="M6163" i="11"/>
  <c r="M6162" i="11"/>
  <c r="M6161" i="11"/>
  <c r="M6160" i="11"/>
  <c r="M6159" i="11"/>
  <c r="M6158" i="11"/>
  <c r="M6157" i="11"/>
  <c r="M6156" i="11"/>
  <c r="M6155" i="11"/>
  <c r="M6154" i="11"/>
  <c r="M6153" i="11"/>
  <c r="M6152" i="11"/>
  <c r="M6151" i="11"/>
  <c r="M6150" i="11"/>
  <c r="M6149" i="11"/>
  <c r="M6148" i="11"/>
  <c r="M6147" i="11"/>
  <c r="M6146" i="11"/>
  <c r="M6145" i="11"/>
  <c r="M6144" i="11"/>
  <c r="M6143" i="11"/>
  <c r="M6142" i="11"/>
  <c r="M6141" i="11"/>
  <c r="M6140" i="11"/>
  <c r="M6139" i="11"/>
  <c r="M6138" i="11"/>
  <c r="M6137" i="11"/>
  <c r="M6136" i="11"/>
  <c r="M6135" i="11"/>
  <c r="M6134" i="11"/>
  <c r="M6133" i="11"/>
  <c r="M6132" i="11"/>
  <c r="M6131" i="11"/>
  <c r="M6130" i="11"/>
  <c r="M6129" i="11"/>
  <c r="M6128" i="11"/>
  <c r="M6127" i="11"/>
  <c r="M6126" i="11"/>
  <c r="M6125" i="11"/>
  <c r="M6124" i="11"/>
  <c r="M6123" i="11"/>
  <c r="M6122" i="11"/>
  <c r="M6121" i="11"/>
  <c r="M6120" i="11"/>
  <c r="M6119" i="11"/>
  <c r="M6118" i="11"/>
  <c r="M6117" i="11"/>
  <c r="M6116" i="11"/>
  <c r="M6115" i="11"/>
  <c r="M6114" i="11"/>
  <c r="M6113" i="11"/>
  <c r="M6112" i="11"/>
  <c r="M6111" i="11"/>
  <c r="M6110" i="11"/>
  <c r="M6109" i="11"/>
  <c r="M6108" i="11"/>
  <c r="M6107" i="11"/>
  <c r="M6106" i="11"/>
  <c r="M6105" i="11"/>
  <c r="M6104" i="11"/>
  <c r="M6103" i="11"/>
  <c r="M6102" i="11"/>
  <c r="M6101" i="11"/>
  <c r="M6100" i="11"/>
  <c r="M6099" i="11"/>
  <c r="M6098" i="11"/>
  <c r="M6097" i="11"/>
  <c r="M6096" i="11"/>
  <c r="M6095" i="11"/>
  <c r="M6094" i="11"/>
  <c r="M6093" i="11"/>
  <c r="M6092" i="11"/>
  <c r="M6091" i="11"/>
  <c r="M6090" i="11"/>
  <c r="M6089" i="11"/>
  <c r="M6088" i="11"/>
  <c r="M6087" i="11"/>
  <c r="M6086" i="11"/>
  <c r="M6085" i="11"/>
  <c r="M6084" i="11"/>
  <c r="M6083" i="11"/>
  <c r="M6082" i="11"/>
  <c r="M6081" i="11"/>
  <c r="M6080" i="11"/>
  <c r="M6079" i="11"/>
  <c r="M6078" i="11"/>
  <c r="M6077" i="11"/>
  <c r="M6076" i="11"/>
  <c r="M6075" i="11"/>
  <c r="M6074" i="11"/>
  <c r="M6073" i="11"/>
  <c r="M6072" i="11"/>
  <c r="M6071" i="11"/>
  <c r="M6070" i="11"/>
  <c r="M6069" i="11"/>
  <c r="M6068" i="11"/>
  <c r="M6067" i="11"/>
  <c r="M6066" i="11"/>
  <c r="M6065" i="11"/>
  <c r="M6064" i="11"/>
  <c r="M6063" i="11"/>
  <c r="M6062" i="11"/>
  <c r="M6061" i="11"/>
  <c r="M6060" i="11"/>
  <c r="M6059" i="11"/>
  <c r="M6058" i="11"/>
  <c r="M6057" i="11"/>
  <c r="M6056" i="11"/>
  <c r="M6055" i="11"/>
  <c r="M6054" i="11"/>
  <c r="M6053" i="11"/>
  <c r="M6052" i="11"/>
  <c r="M6051" i="11"/>
  <c r="M6050" i="11"/>
  <c r="M6049" i="11"/>
  <c r="M6048" i="11"/>
  <c r="M6047" i="11"/>
  <c r="M6046" i="11"/>
  <c r="M6045" i="11"/>
  <c r="M6044" i="11"/>
  <c r="M6043" i="11"/>
  <c r="M6042" i="11"/>
  <c r="M6041" i="11"/>
  <c r="M6040" i="11"/>
  <c r="M6039" i="11"/>
  <c r="M6038" i="11"/>
  <c r="M6037" i="11"/>
  <c r="M6036" i="11"/>
  <c r="M6035" i="11"/>
  <c r="M6034" i="11"/>
  <c r="M6033" i="11"/>
  <c r="M6032" i="11"/>
  <c r="M6031" i="11"/>
  <c r="M6030" i="11"/>
  <c r="M6029" i="11"/>
  <c r="M6028" i="11"/>
  <c r="M6027" i="11"/>
  <c r="M6026" i="11"/>
  <c r="M6025" i="11"/>
  <c r="M6024" i="11"/>
  <c r="M6023" i="11"/>
  <c r="M6022" i="11"/>
  <c r="M6021" i="11"/>
  <c r="M6020" i="11"/>
  <c r="M6019" i="11"/>
  <c r="M6018" i="11"/>
  <c r="M6017" i="11"/>
  <c r="M6016" i="11"/>
  <c r="M6015" i="11"/>
  <c r="M6014" i="11"/>
  <c r="M6013" i="11"/>
  <c r="M6012" i="11"/>
  <c r="M6011" i="11"/>
  <c r="M6010" i="11"/>
  <c r="M6009" i="11"/>
  <c r="M6008" i="11"/>
  <c r="M6007" i="11"/>
  <c r="M6006" i="11"/>
  <c r="M6005" i="11"/>
  <c r="M6004" i="11"/>
  <c r="M6003" i="11"/>
  <c r="M6002" i="11"/>
  <c r="M6001" i="11"/>
  <c r="M6000" i="11"/>
  <c r="M5999" i="11"/>
  <c r="M5998" i="11"/>
  <c r="M5997" i="11"/>
  <c r="M5996" i="11"/>
  <c r="M5995" i="11"/>
  <c r="M5994" i="11"/>
  <c r="M5993" i="11"/>
  <c r="M5992" i="11"/>
  <c r="M5991" i="11"/>
  <c r="M5990" i="11"/>
  <c r="M5989" i="11"/>
  <c r="M5988" i="11"/>
  <c r="M5987" i="11"/>
  <c r="M5986" i="11"/>
  <c r="M5985" i="11"/>
  <c r="M5984" i="11"/>
  <c r="M5983" i="11"/>
  <c r="M5982" i="11"/>
  <c r="M5981" i="11"/>
  <c r="M5980" i="11"/>
  <c r="M5979" i="11"/>
  <c r="M5978" i="11"/>
  <c r="M5977" i="11"/>
  <c r="M5976" i="11"/>
  <c r="M5975" i="11"/>
  <c r="M5974" i="11"/>
  <c r="M5973" i="11"/>
  <c r="M5972" i="11"/>
  <c r="M5971" i="11"/>
  <c r="M5970" i="11"/>
  <c r="M5969" i="11"/>
  <c r="M5968" i="11"/>
  <c r="M5967" i="11"/>
  <c r="M5966" i="11"/>
  <c r="M5965" i="11"/>
  <c r="M5964" i="11"/>
  <c r="M5963" i="11"/>
  <c r="M5962" i="11"/>
  <c r="M5961" i="11"/>
  <c r="M5960" i="11"/>
  <c r="M5959" i="11"/>
  <c r="M5958" i="11"/>
  <c r="M5957" i="11"/>
  <c r="M5956" i="11"/>
  <c r="M5955" i="11"/>
  <c r="M5954" i="11"/>
  <c r="M5953" i="11"/>
  <c r="M5952" i="11"/>
  <c r="M5951" i="11"/>
  <c r="M5950" i="11"/>
  <c r="M5949" i="11"/>
  <c r="M5948" i="11"/>
  <c r="M5947" i="11"/>
  <c r="M5946" i="11"/>
  <c r="M5945" i="11"/>
  <c r="M5944" i="11"/>
  <c r="M5943" i="11"/>
  <c r="M5942" i="11"/>
  <c r="M5941" i="11"/>
  <c r="M5940" i="11"/>
  <c r="M5939" i="11"/>
  <c r="M5938" i="11"/>
  <c r="M5937" i="11"/>
  <c r="M5936" i="11"/>
  <c r="M5935" i="11"/>
  <c r="M5934" i="11"/>
  <c r="M5933" i="11"/>
  <c r="M5932" i="11"/>
  <c r="M5931" i="11"/>
  <c r="M5930" i="11"/>
  <c r="M5929" i="11"/>
  <c r="M5928" i="11"/>
  <c r="M5927" i="11"/>
  <c r="M5926" i="11"/>
  <c r="M5925" i="11"/>
  <c r="M5924" i="11"/>
  <c r="M5923" i="11"/>
  <c r="M5922" i="11"/>
  <c r="M5921" i="11"/>
  <c r="M5920" i="11"/>
  <c r="M5919" i="11"/>
  <c r="M5918" i="11"/>
  <c r="M5917" i="11"/>
  <c r="M5916" i="11"/>
  <c r="M5915" i="11"/>
  <c r="M5914" i="11"/>
  <c r="M5913" i="11"/>
  <c r="M5912" i="11"/>
  <c r="M5911" i="11"/>
  <c r="M5910" i="11"/>
  <c r="M5909" i="11"/>
  <c r="M5908" i="11"/>
  <c r="M5907" i="11"/>
  <c r="M5906" i="11"/>
  <c r="M5905" i="11"/>
  <c r="M5904" i="11"/>
  <c r="M5903" i="11"/>
  <c r="M5902" i="11"/>
  <c r="M5901" i="11"/>
  <c r="M5900" i="11"/>
  <c r="M5899" i="11"/>
  <c r="M5898" i="11"/>
  <c r="M5897" i="11"/>
  <c r="M5896" i="11"/>
  <c r="M5895" i="11"/>
  <c r="M5894" i="11"/>
  <c r="M5893" i="11"/>
  <c r="M5892" i="11"/>
  <c r="M5891" i="11"/>
  <c r="M5890" i="11"/>
  <c r="M5889" i="11"/>
  <c r="M5888" i="11"/>
  <c r="M5887" i="11"/>
  <c r="M5886" i="11"/>
  <c r="M5885" i="11"/>
  <c r="M5884" i="11"/>
  <c r="M5883" i="11"/>
  <c r="M5882" i="11"/>
  <c r="M5881" i="11"/>
  <c r="M5880" i="11"/>
  <c r="M5879" i="11"/>
  <c r="M5878" i="11"/>
  <c r="M5877" i="11"/>
  <c r="M5876" i="11"/>
  <c r="M5875" i="11"/>
  <c r="M5874" i="11"/>
  <c r="M5873" i="11"/>
  <c r="M5872" i="11"/>
  <c r="M5871" i="11"/>
  <c r="M5870" i="11"/>
  <c r="M5869" i="11"/>
  <c r="M5868" i="11"/>
  <c r="M5867" i="11"/>
  <c r="M5866" i="11"/>
  <c r="M5865" i="11"/>
  <c r="M5864" i="11"/>
  <c r="M5863" i="11"/>
  <c r="M5862" i="11"/>
  <c r="M5861" i="11"/>
  <c r="M5860" i="11"/>
  <c r="M5859" i="11"/>
  <c r="M5858" i="11"/>
  <c r="M5857" i="11"/>
  <c r="M5856" i="11"/>
  <c r="M5855" i="11"/>
  <c r="M5854" i="11"/>
  <c r="M5853" i="11"/>
  <c r="M5852" i="11"/>
  <c r="M5851" i="11"/>
  <c r="M5850" i="11"/>
  <c r="M5849" i="11"/>
  <c r="M5848" i="11"/>
  <c r="M5847" i="11"/>
  <c r="M5846" i="11"/>
  <c r="M5845" i="11"/>
  <c r="M5844" i="11"/>
  <c r="M5843" i="11"/>
  <c r="M5842" i="11"/>
  <c r="M5841" i="11"/>
  <c r="M5840" i="11"/>
  <c r="M5839" i="11"/>
  <c r="M5838" i="11"/>
  <c r="M5837" i="11"/>
  <c r="M5836" i="11"/>
  <c r="M5835" i="11"/>
  <c r="M5834" i="11"/>
  <c r="M5833" i="11"/>
  <c r="M5832" i="11"/>
  <c r="M5831" i="11"/>
  <c r="M5830" i="11"/>
  <c r="M5829" i="11"/>
  <c r="M5828" i="11"/>
  <c r="M5827" i="11"/>
  <c r="M5826" i="11"/>
  <c r="M5825" i="11"/>
  <c r="M5824" i="11"/>
  <c r="M5823" i="11"/>
  <c r="M5822" i="11"/>
  <c r="M5821" i="11"/>
  <c r="M5820" i="11"/>
  <c r="M5819" i="11"/>
  <c r="M5818" i="11"/>
  <c r="M5817" i="11"/>
  <c r="M5816" i="11"/>
  <c r="M5815" i="11"/>
  <c r="M5814" i="11"/>
  <c r="M5813" i="11"/>
  <c r="M5812" i="11"/>
  <c r="M5811" i="11"/>
  <c r="M5810" i="11"/>
  <c r="M5809" i="11"/>
  <c r="M5808" i="11"/>
  <c r="M5807" i="11"/>
  <c r="M5806" i="11"/>
  <c r="M5805" i="11"/>
  <c r="M5804" i="11"/>
  <c r="M5803" i="11"/>
  <c r="M5802" i="11"/>
  <c r="M5801" i="11"/>
  <c r="M5800" i="11"/>
  <c r="M5799" i="11"/>
  <c r="M5798" i="11"/>
  <c r="M5797" i="11"/>
  <c r="M5796" i="11"/>
  <c r="M5795" i="11"/>
  <c r="M5794" i="11"/>
  <c r="M5793" i="11"/>
  <c r="M5792" i="11"/>
  <c r="M5791" i="11"/>
  <c r="M5790" i="11"/>
  <c r="M5789" i="11"/>
  <c r="M5788" i="11"/>
  <c r="M5787" i="11"/>
  <c r="M5786" i="11"/>
  <c r="M5785" i="11"/>
  <c r="M5784" i="11"/>
  <c r="M5783" i="11"/>
  <c r="M5782" i="11"/>
  <c r="M5781" i="11"/>
  <c r="M5780" i="11"/>
  <c r="M5779" i="11"/>
  <c r="M5778" i="11"/>
  <c r="M5777" i="11"/>
  <c r="M5776" i="11"/>
  <c r="M5775" i="11"/>
  <c r="M5774" i="11"/>
  <c r="M5773" i="11"/>
  <c r="M5772" i="11"/>
  <c r="M5771" i="11"/>
  <c r="M5770" i="11"/>
  <c r="M5769" i="11"/>
  <c r="M5768" i="11"/>
  <c r="M5767" i="11"/>
  <c r="M5766" i="11"/>
  <c r="M5765" i="11"/>
  <c r="M5764" i="11"/>
  <c r="M5763" i="11"/>
  <c r="M5762" i="11"/>
  <c r="M5761" i="11"/>
  <c r="M5760" i="11"/>
  <c r="M5759" i="11"/>
  <c r="M5758" i="11"/>
  <c r="M5757" i="11"/>
  <c r="M5756" i="11"/>
  <c r="M5755" i="11"/>
  <c r="M5754" i="11"/>
  <c r="M5753" i="11"/>
  <c r="M5752" i="11"/>
  <c r="M5751" i="11"/>
  <c r="M5750" i="11"/>
  <c r="M5749" i="11"/>
  <c r="M5748" i="11"/>
  <c r="M5747" i="11"/>
  <c r="M5746" i="11"/>
  <c r="M5745" i="11"/>
  <c r="M5744" i="11"/>
  <c r="M5743" i="11"/>
  <c r="M5742" i="11"/>
  <c r="M5741" i="11"/>
  <c r="M5740" i="11"/>
  <c r="M5739" i="11"/>
  <c r="M5738" i="11"/>
  <c r="M5737" i="11"/>
  <c r="M5736" i="11"/>
  <c r="M5735" i="11"/>
  <c r="M5734" i="11"/>
  <c r="M5733" i="11"/>
  <c r="M5732" i="11"/>
  <c r="M5731" i="11"/>
  <c r="M5730" i="11"/>
  <c r="M5729" i="11"/>
  <c r="M5728" i="11"/>
  <c r="M5727" i="11"/>
  <c r="M5726" i="11"/>
  <c r="M5725" i="11"/>
  <c r="M5724" i="11"/>
  <c r="M5723" i="11"/>
  <c r="M5722" i="11"/>
  <c r="M5721" i="11"/>
  <c r="M5720" i="11"/>
  <c r="M5719" i="11"/>
  <c r="M5718" i="11"/>
  <c r="M5717" i="11"/>
  <c r="M5716" i="11"/>
  <c r="M5715" i="11"/>
  <c r="M5714" i="11"/>
  <c r="M5713" i="11"/>
  <c r="M5712" i="11"/>
  <c r="M5711" i="11"/>
  <c r="M5710" i="11"/>
  <c r="M5709" i="11"/>
  <c r="M5708" i="11"/>
  <c r="M5707" i="11"/>
  <c r="M5706" i="11"/>
  <c r="M5705" i="11"/>
  <c r="M5704" i="11"/>
  <c r="M5703" i="11"/>
  <c r="M5702" i="11"/>
  <c r="M5701" i="11"/>
  <c r="M5700" i="11"/>
  <c r="M5699" i="11"/>
  <c r="M5698" i="11"/>
  <c r="M5697" i="11"/>
  <c r="M5696" i="11"/>
  <c r="M5695" i="11"/>
  <c r="M5694" i="11"/>
  <c r="M5693" i="11"/>
  <c r="M5692" i="11"/>
  <c r="M5691" i="11"/>
  <c r="M5690" i="11"/>
  <c r="M5689" i="11"/>
  <c r="M5688" i="11"/>
  <c r="M5687" i="11"/>
  <c r="M5686" i="11"/>
  <c r="M5685" i="11"/>
  <c r="M5684" i="11"/>
  <c r="M5683" i="11"/>
  <c r="M5682" i="11"/>
  <c r="M5681" i="11"/>
  <c r="M5680" i="11"/>
  <c r="M5679" i="11"/>
  <c r="M5678" i="11"/>
  <c r="M5677" i="11"/>
  <c r="M5676" i="11"/>
  <c r="M5675" i="11"/>
  <c r="M5674" i="11"/>
  <c r="M5673" i="11"/>
  <c r="M5672" i="11"/>
  <c r="M5671" i="11"/>
  <c r="M5670" i="11"/>
  <c r="M5669" i="11"/>
  <c r="M5668" i="11"/>
  <c r="M5667" i="11"/>
  <c r="M5666" i="11"/>
  <c r="M5665" i="11"/>
  <c r="M5664" i="11"/>
  <c r="M5663" i="11"/>
  <c r="M5662" i="11"/>
  <c r="M5661" i="11"/>
  <c r="M5660" i="11"/>
  <c r="M5659" i="11"/>
  <c r="M5658" i="11"/>
  <c r="M5657" i="11"/>
  <c r="M5656" i="11"/>
  <c r="M5655" i="11"/>
  <c r="M5654" i="11"/>
  <c r="M5653" i="11"/>
  <c r="M5652" i="11"/>
  <c r="M5651" i="11"/>
  <c r="M5650" i="11"/>
  <c r="M5649" i="11"/>
  <c r="M5648" i="11"/>
  <c r="M5647" i="11"/>
  <c r="M5646" i="11"/>
  <c r="M5645" i="11"/>
  <c r="M5644" i="11"/>
  <c r="M5643" i="11"/>
  <c r="M5642" i="11"/>
  <c r="M5641" i="11"/>
  <c r="M5640" i="11"/>
  <c r="M5639" i="11"/>
  <c r="M5638" i="11"/>
  <c r="M5637" i="11"/>
  <c r="M5636" i="11"/>
  <c r="M5635" i="11"/>
  <c r="M5634" i="11"/>
  <c r="M5633" i="11"/>
  <c r="M5632" i="11"/>
  <c r="M5631" i="11"/>
  <c r="M5630" i="11"/>
  <c r="M5629" i="11"/>
  <c r="M5628" i="11"/>
  <c r="M5627" i="11"/>
  <c r="M5626" i="11"/>
  <c r="M5625" i="11"/>
  <c r="M5624" i="11"/>
  <c r="M5623" i="11"/>
  <c r="M5622" i="11"/>
  <c r="M5621" i="11"/>
  <c r="M5620" i="11"/>
  <c r="M5619" i="11"/>
  <c r="M5618" i="11"/>
  <c r="M5617" i="11"/>
  <c r="M5616" i="11"/>
  <c r="M5615" i="11"/>
  <c r="M5614" i="11"/>
  <c r="M5613" i="11"/>
  <c r="M5612" i="11"/>
  <c r="M5611" i="11"/>
  <c r="M5610" i="11"/>
  <c r="M5609" i="11"/>
  <c r="M5608" i="11"/>
  <c r="M5607" i="11"/>
  <c r="M5606" i="11"/>
  <c r="M5605" i="11"/>
  <c r="M5604" i="11"/>
  <c r="M5603" i="11"/>
  <c r="M5602" i="11"/>
  <c r="M5601" i="11"/>
  <c r="M5600" i="11"/>
  <c r="M5599" i="11"/>
  <c r="M5598" i="11"/>
  <c r="M5597" i="11"/>
  <c r="M5596" i="11"/>
  <c r="M5595" i="11"/>
  <c r="M5594" i="11"/>
  <c r="M5593" i="11"/>
  <c r="M5592" i="11"/>
  <c r="M5591" i="11"/>
  <c r="M5590" i="11"/>
  <c r="M5589" i="11"/>
  <c r="M5588" i="11"/>
  <c r="M5587" i="11"/>
  <c r="M5586" i="11"/>
  <c r="M5585" i="11"/>
  <c r="M5584" i="11"/>
  <c r="M5583" i="11"/>
  <c r="M5582" i="11"/>
  <c r="M5581" i="11"/>
  <c r="M5580" i="11"/>
  <c r="M5579" i="11"/>
  <c r="M5578" i="11"/>
  <c r="M5577" i="11"/>
  <c r="M5576" i="11"/>
  <c r="M5575" i="11"/>
  <c r="M5574" i="11"/>
  <c r="M5573" i="11"/>
  <c r="M5572" i="11"/>
  <c r="M5571" i="11"/>
  <c r="M5570" i="11"/>
  <c r="M5569" i="11"/>
  <c r="M5568" i="11"/>
  <c r="M5567" i="11"/>
  <c r="M5566" i="11"/>
  <c r="M5565" i="11"/>
  <c r="M5564" i="11"/>
  <c r="M5563" i="11"/>
  <c r="M5562" i="11"/>
  <c r="M5561" i="11"/>
  <c r="M5560" i="11"/>
  <c r="M5559" i="11"/>
  <c r="M5558" i="11"/>
  <c r="M5557" i="11"/>
  <c r="M5556" i="11"/>
  <c r="M5555" i="11"/>
  <c r="M5554" i="11"/>
  <c r="M5553" i="11"/>
  <c r="M5552" i="11"/>
  <c r="M5551" i="11"/>
  <c r="M5550" i="11"/>
  <c r="M5549" i="11"/>
  <c r="M5548" i="11"/>
  <c r="M5547" i="11"/>
  <c r="M5546" i="11"/>
  <c r="M5545" i="11"/>
  <c r="M5544" i="11"/>
  <c r="M5543" i="11"/>
  <c r="M5542" i="11"/>
  <c r="M5541" i="11"/>
  <c r="M5540" i="11"/>
  <c r="M5539" i="11"/>
  <c r="M5538" i="11"/>
  <c r="M5537" i="11"/>
  <c r="M5536" i="11"/>
  <c r="M5535" i="11"/>
  <c r="M5534" i="11"/>
  <c r="M5533" i="11"/>
  <c r="M5532" i="11"/>
  <c r="M5531" i="11"/>
  <c r="M5530" i="11"/>
  <c r="M5529" i="11"/>
  <c r="M5528" i="11"/>
  <c r="M5527" i="11"/>
  <c r="M5526" i="11"/>
  <c r="M5525" i="11"/>
  <c r="M5524" i="11"/>
  <c r="M5523" i="11"/>
  <c r="M5522" i="11"/>
  <c r="M5521" i="11"/>
  <c r="M5520" i="11"/>
  <c r="M5519" i="11"/>
  <c r="M5518" i="11"/>
  <c r="M5517" i="11"/>
  <c r="M5516" i="11"/>
  <c r="M5515" i="11"/>
  <c r="M5514" i="11"/>
  <c r="M5513" i="11"/>
  <c r="M5512" i="11"/>
  <c r="M5511" i="11"/>
  <c r="M5510" i="11"/>
  <c r="M5509" i="11"/>
  <c r="M5508" i="11"/>
  <c r="M5507" i="11"/>
  <c r="M5506" i="11"/>
  <c r="M5505" i="11"/>
  <c r="M5504" i="11"/>
  <c r="M5503" i="11"/>
  <c r="M5502" i="11"/>
  <c r="M5501" i="11"/>
  <c r="M5500" i="11"/>
  <c r="M5499" i="11"/>
  <c r="M5498" i="11"/>
  <c r="M5497" i="11"/>
  <c r="M5496" i="11"/>
  <c r="M5495" i="11"/>
  <c r="M5494" i="11"/>
  <c r="M5493" i="11"/>
  <c r="M5492" i="11"/>
  <c r="M5491" i="11"/>
  <c r="M5490" i="11"/>
  <c r="M5489" i="11"/>
  <c r="M5488" i="11"/>
  <c r="M5487" i="11"/>
  <c r="M5486" i="11"/>
  <c r="M5485" i="11"/>
  <c r="M5484" i="11"/>
  <c r="M5483" i="11"/>
  <c r="M5482" i="11"/>
  <c r="M5481" i="11"/>
  <c r="M5480" i="11"/>
  <c r="M5479" i="11"/>
  <c r="M5478" i="11"/>
  <c r="M5477" i="11"/>
  <c r="M5476" i="11"/>
  <c r="M5475" i="11"/>
  <c r="M5474" i="11"/>
  <c r="M5473" i="11"/>
  <c r="M5472" i="11"/>
  <c r="M5471" i="11"/>
  <c r="M5470" i="11"/>
  <c r="M5469" i="11"/>
  <c r="M5468" i="11"/>
  <c r="M5467" i="11"/>
  <c r="M5466" i="11"/>
  <c r="M5465" i="11"/>
  <c r="M5464" i="11"/>
  <c r="M5463" i="11"/>
  <c r="M5462" i="11"/>
  <c r="M5461" i="11"/>
  <c r="M5460" i="11"/>
  <c r="M5459" i="11"/>
  <c r="M5458" i="11"/>
  <c r="M5457" i="11"/>
  <c r="M5456" i="11"/>
  <c r="M5455" i="11"/>
  <c r="M5454" i="11"/>
  <c r="M5453" i="11"/>
  <c r="M5452" i="11"/>
  <c r="M5451" i="11"/>
  <c r="M5450" i="11"/>
  <c r="M5449" i="11"/>
  <c r="M5448" i="11"/>
  <c r="M5447" i="11"/>
  <c r="M5446" i="11"/>
  <c r="M5445" i="11"/>
  <c r="M5444" i="11"/>
  <c r="M5443" i="11"/>
  <c r="M5442" i="11"/>
  <c r="M5441" i="11"/>
  <c r="M5440" i="11"/>
  <c r="M5439" i="11"/>
  <c r="M5438" i="11"/>
  <c r="M5437" i="11"/>
  <c r="M5436" i="11"/>
  <c r="M5435" i="11"/>
  <c r="M5434" i="11"/>
  <c r="M5433" i="11"/>
  <c r="M5432" i="11"/>
  <c r="M5431" i="11"/>
  <c r="M5430" i="11"/>
  <c r="M5429" i="11"/>
  <c r="M5428" i="11"/>
  <c r="M5427" i="11"/>
  <c r="M5426" i="11"/>
  <c r="M5425" i="11"/>
  <c r="M5424" i="11"/>
  <c r="M5423" i="11"/>
  <c r="M5422" i="11"/>
  <c r="M5421" i="11"/>
  <c r="M5420" i="11"/>
  <c r="M5419" i="11"/>
  <c r="M5418" i="11"/>
  <c r="M5417" i="11"/>
  <c r="M5416" i="11"/>
  <c r="M5415" i="11"/>
  <c r="M5414" i="11"/>
  <c r="M5413" i="11"/>
  <c r="M5412" i="11"/>
  <c r="M5411" i="11"/>
  <c r="M5410" i="11"/>
  <c r="M5409" i="11"/>
  <c r="M5408" i="11"/>
  <c r="M5407" i="11"/>
  <c r="M5406" i="11"/>
  <c r="M5405" i="11"/>
  <c r="M5404" i="11"/>
  <c r="M5403" i="11"/>
  <c r="M5402" i="11"/>
  <c r="M5401" i="11"/>
  <c r="M5400" i="11"/>
  <c r="M5399" i="11"/>
  <c r="M5398" i="11"/>
  <c r="M5397" i="11"/>
  <c r="M5396" i="11"/>
  <c r="M5395" i="11"/>
  <c r="M5394" i="11"/>
  <c r="M5393" i="11"/>
  <c r="M5392" i="11"/>
  <c r="M5391" i="11"/>
  <c r="M5390" i="11"/>
  <c r="M5389" i="11"/>
  <c r="M5388" i="11"/>
  <c r="M5387" i="11"/>
  <c r="M5386" i="11"/>
  <c r="M5385" i="11"/>
  <c r="M5384" i="11"/>
  <c r="M5383" i="11"/>
  <c r="M5382" i="11"/>
  <c r="M5381" i="11"/>
  <c r="M5380" i="11"/>
  <c r="M5379" i="11"/>
  <c r="M5378" i="11"/>
  <c r="M5377" i="11"/>
  <c r="M5376" i="11"/>
  <c r="M5375" i="11"/>
  <c r="M5374" i="11"/>
  <c r="M5373" i="11"/>
  <c r="M5372" i="11"/>
  <c r="M5371" i="11"/>
  <c r="M5370" i="11"/>
  <c r="M5369" i="11"/>
  <c r="M5368" i="11"/>
  <c r="M5367" i="11"/>
  <c r="M5366" i="11"/>
  <c r="M5365" i="11"/>
  <c r="M5364" i="11"/>
  <c r="M5363" i="11"/>
  <c r="M5362" i="11"/>
  <c r="M5361" i="11"/>
  <c r="M5360" i="11"/>
  <c r="M5359" i="11"/>
  <c r="M5358" i="11"/>
  <c r="M5357" i="11"/>
  <c r="M5356" i="11"/>
  <c r="M5355" i="11"/>
  <c r="M5354" i="11"/>
  <c r="M5353" i="11"/>
  <c r="M5352" i="11"/>
  <c r="M5351" i="11"/>
  <c r="M5350" i="11"/>
  <c r="M5349" i="11"/>
  <c r="M5348" i="11"/>
  <c r="M5347" i="11"/>
  <c r="M5346" i="11"/>
  <c r="M5345" i="11"/>
  <c r="M5344" i="11"/>
  <c r="M5343" i="11"/>
  <c r="M5342" i="11"/>
  <c r="M5341" i="11"/>
  <c r="M5340" i="11"/>
  <c r="M5339" i="11"/>
  <c r="M5338" i="11"/>
  <c r="M5337" i="11"/>
  <c r="M5336" i="11"/>
  <c r="M5335" i="11"/>
  <c r="M5334" i="11"/>
  <c r="M5333" i="11"/>
  <c r="M5332" i="11"/>
  <c r="M5331" i="11"/>
  <c r="M5330" i="11"/>
  <c r="M5329" i="11"/>
  <c r="M5328" i="11"/>
  <c r="M5327" i="11"/>
  <c r="M5326" i="11"/>
  <c r="M5325" i="11"/>
  <c r="M5324" i="11"/>
  <c r="M5323" i="11"/>
  <c r="M5322" i="11"/>
  <c r="M5321" i="11"/>
  <c r="M5320" i="11"/>
  <c r="M5319" i="11"/>
  <c r="M5318" i="11"/>
  <c r="M5317" i="11"/>
  <c r="M5316" i="11"/>
  <c r="M5315" i="11"/>
  <c r="M5314" i="11"/>
  <c r="M5313" i="11"/>
  <c r="M5312" i="11"/>
  <c r="M5311" i="11"/>
  <c r="M5310" i="11"/>
  <c r="M5309" i="11"/>
  <c r="M5308" i="11"/>
  <c r="M5307" i="11"/>
  <c r="M5306" i="11"/>
  <c r="M5305" i="11"/>
  <c r="M5304" i="11"/>
  <c r="M5303" i="11"/>
  <c r="M5302" i="11"/>
  <c r="M5301" i="11"/>
  <c r="M5300" i="11"/>
  <c r="M5299" i="11"/>
  <c r="M5298" i="11"/>
  <c r="M5297" i="11"/>
  <c r="M5296" i="11"/>
  <c r="M5295" i="11"/>
  <c r="M5294" i="11"/>
  <c r="M5293" i="11"/>
  <c r="M5292" i="11"/>
  <c r="M5291" i="11"/>
  <c r="M5290" i="11"/>
  <c r="M5289" i="11"/>
  <c r="M5288" i="11"/>
  <c r="M5287" i="11"/>
  <c r="M5286" i="11"/>
  <c r="M5285" i="11"/>
  <c r="M5284" i="11"/>
  <c r="M5283" i="11"/>
  <c r="M5282" i="11"/>
  <c r="M5281" i="11"/>
  <c r="M5280" i="11"/>
  <c r="M5279" i="11"/>
  <c r="M5278" i="11"/>
  <c r="M5277" i="11"/>
  <c r="M5276" i="11"/>
  <c r="M5275" i="11"/>
  <c r="M5274" i="11"/>
  <c r="M5273" i="11"/>
  <c r="M5272" i="11"/>
  <c r="M5271" i="11"/>
  <c r="M5270" i="11"/>
  <c r="M5269" i="11"/>
  <c r="M5268" i="11"/>
  <c r="M5267" i="11"/>
  <c r="M5266" i="11"/>
  <c r="M5265" i="11"/>
  <c r="M5264" i="11"/>
  <c r="M5263" i="11"/>
  <c r="M5262" i="11"/>
  <c r="M5261" i="11"/>
  <c r="M5260" i="11"/>
  <c r="M5259" i="11"/>
  <c r="M5258" i="11"/>
  <c r="M5257" i="11"/>
  <c r="M5256" i="11"/>
  <c r="M5255" i="11"/>
  <c r="M5254" i="11"/>
  <c r="M5253" i="11"/>
  <c r="M5252" i="11"/>
  <c r="M5251" i="11"/>
  <c r="M5250" i="11"/>
  <c r="M5249" i="11"/>
  <c r="M5248" i="11"/>
  <c r="M5247" i="11"/>
  <c r="M5246" i="11"/>
  <c r="M5245" i="11"/>
  <c r="M5244" i="11"/>
  <c r="M5243" i="11"/>
  <c r="M5242" i="11"/>
  <c r="M5241" i="11"/>
  <c r="M5240" i="11"/>
  <c r="M5239" i="11"/>
  <c r="M5238" i="11"/>
  <c r="M5237" i="11"/>
  <c r="M5236" i="11"/>
  <c r="M5235" i="11"/>
  <c r="M5234" i="11"/>
  <c r="M5233" i="11"/>
  <c r="M5232" i="11"/>
  <c r="M5231" i="11"/>
  <c r="M5230" i="11"/>
  <c r="M5229" i="11"/>
  <c r="M5228" i="11"/>
  <c r="M5227" i="11"/>
  <c r="M5226" i="11"/>
  <c r="M5225" i="11"/>
  <c r="M5224" i="11"/>
  <c r="M5223" i="11"/>
  <c r="M5222" i="11"/>
  <c r="M5221" i="11"/>
  <c r="M5220" i="11"/>
  <c r="M5219" i="11"/>
  <c r="M5218" i="11"/>
  <c r="M5217" i="11"/>
  <c r="M5216" i="11"/>
  <c r="M5215" i="11"/>
  <c r="M5214" i="11"/>
  <c r="M5213" i="11"/>
  <c r="M5212" i="11"/>
  <c r="M5211" i="11"/>
  <c r="M5210" i="11"/>
  <c r="M5209" i="11"/>
  <c r="M5208" i="11"/>
  <c r="M5207" i="11"/>
  <c r="M5206" i="11"/>
  <c r="M5205" i="11"/>
  <c r="M5204" i="11"/>
  <c r="M5203" i="11"/>
  <c r="M5202" i="11"/>
  <c r="M5201" i="11"/>
  <c r="M5200" i="11"/>
  <c r="M5199" i="11"/>
  <c r="M5198" i="11"/>
  <c r="M5197" i="11"/>
  <c r="M5196" i="11"/>
  <c r="M5195" i="11"/>
  <c r="M5194" i="11"/>
  <c r="M5193" i="11"/>
  <c r="M5192" i="11"/>
  <c r="M5191" i="11"/>
  <c r="M5190" i="11"/>
  <c r="M5189" i="11"/>
  <c r="M5188" i="11"/>
  <c r="M5187" i="11"/>
  <c r="M5186" i="11"/>
  <c r="M5185" i="11"/>
  <c r="M5184" i="11"/>
  <c r="M5183" i="11"/>
  <c r="M5182" i="11"/>
  <c r="M5181" i="11"/>
  <c r="M5180" i="11"/>
  <c r="M5179" i="11"/>
  <c r="M5178" i="11"/>
  <c r="M5177" i="11"/>
  <c r="M5176" i="11"/>
  <c r="M5175" i="11"/>
  <c r="M5174" i="11"/>
  <c r="M5173" i="11"/>
  <c r="M5172" i="11"/>
  <c r="M5171" i="11"/>
  <c r="M5170" i="11"/>
  <c r="M5169" i="11"/>
  <c r="M5168" i="11"/>
  <c r="M5167" i="11"/>
  <c r="M5166" i="11"/>
  <c r="M5165" i="11"/>
  <c r="M5164" i="11"/>
  <c r="M5163" i="11"/>
  <c r="M5162" i="11"/>
  <c r="M5161" i="11"/>
  <c r="M5160" i="11"/>
  <c r="M5159" i="11"/>
  <c r="M5158" i="11"/>
  <c r="M5157" i="11"/>
  <c r="M5156" i="11"/>
  <c r="M5155" i="11"/>
  <c r="M5154" i="11"/>
  <c r="M5153" i="11"/>
  <c r="M5152" i="11"/>
  <c r="M5151" i="11"/>
  <c r="M5150" i="11"/>
  <c r="M5149" i="11"/>
  <c r="M5148" i="11"/>
  <c r="M5147" i="11"/>
  <c r="M5146" i="11"/>
  <c r="M5145" i="11"/>
  <c r="M5144" i="11"/>
  <c r="M5143" i="11"/>
  <c r="M5142" i="11"/>
  <c r="M5141" i="11"/>
  <c r="M5140" i="11"/>
  <c r="M5139" i="11"/>
  <c r="M5138" i="11"/>
  <c r="M5137" i="11"/>
  <c r="M5136" i="11"/>
  <c r="M5135" i="11"/>
  <c r="M5134" i="11"/>
  <c r="M5133" i="11"/>
  <c r="M5132" i="11"/>
  <c r="M5131" i="11"/>
  <c r="M5130" i="11"/>
  <c r="M5129" i="11"/>
  <c r="M5128" i="11"/>
  <c r="M5127" i="11"/>
  <c r="M5126" i="11"/>
  <c r="M5125" i="11"/>
  <c r="M5124" i="11"/>
  <c r="M5123" i="11"/>
  <c r="M5122" i="11"/>
  <c r="M5121" i="11"/>
  <c r="M5120" i="11"/>
  <c r="M5119" i="11"/>
  <c r="M5118" i="11"/>
  <c r="M5117" i="11"/>
  <c r="M5116" i="11"/>
  <c r="M5115" i="11"/>
  <c r="M5114" i="11"/>
  <c r="M5113" i="11"/>
  <c r="M5112" i="11"/>
  <c r="M5111" i="11"/>
  <c r="M5110" i="11"/>
  <c r="M5109" i="11"/>
  <c r="M5108" i="11"/>
  <c r="M5107" i="11"/>
  <c r="M5106" i="11"/>
  <c r="M5105" i="11"/>
  <c r="M5104" i="11"/>
  <c r="M5103" i="11"/>
  <c r="M5102" i="11"/>
  <c r="M5101" i="11"/>
  <c r="M5100" i="11"/>
  <c r="M5099" i="11"/>
  <c r="M5098" i="11"/>
  <c r="M5097" i="11"/>
  <c r="M5096" i="11"/>
  <c r="M5095" i="11"/>
  <c r="M5094" i="11"/>
  <c r="M5093" i="11"/>
  <c r="M5092" i="11"/>
  <c r="M5091" i="11"/>
  <c r="M5090" i="11"/>
  <c r="M5089" i="11"/>
  <c r="M5088" i="11"/>
  <c r="M5087" i="11"/>
  <c r="M5086" i="11"/>
  <c r="M5085" i="11"/>
  <c r="M5084" i="11"/>
  <c r="M5083" i="11"/>
  <c r="M5082" i="11"/>
  <c r="M5081" i="11"/>
  <c r="M5080" i="11"/>
  <c r="M5079" i="11"/>
  <c r="M5078" i="11"/>
  <c r="M5077" i="11"/>
  <c r="M5076" i="11"/>
  <c r="M5075" i="11"/>
  <c r="M5074" i="11"/>
  <c r="M5073" i="11"/>
  <c r="M5072" i="11"/>
  <c r="M5071" i="11"/>
  <c r="M5070" i="11"/>
  <c r="M5069" i="11"/>
  <c r="M5068" i="11"/>
  <c r="M5067" i="11"/>
  <c r="M5066" i="11"/>
  <c r="M5065" i="11"/>
  <c r="M5064" i="11"/>
  <c r="M5063" i="11"/>
  <c r="M5062" i="11"/>
  <c r="M5061" i="11"/>
  <c r="M5060" i="11"/>
  <c r="M5059" i="11"/>
  <c r="M5058" i="11"/>
  <c r="M5057" i="11"/>
  <c r="M5056" i="11"/>
  <c r="M5055" i="11"/>
  <c r="M5054" i="11"/>
  <c r="M5053" i="11"/>
  <c r="M5052" i="11"/>
  <c r="M5051" i="11"/>
  <c r="M5050" i="11"/>
  <c r="M5049" i="11"/>
  <c r="M5048" i="11"/>
  <c r="M5047" i="11"/>
  <c r="M5046" i="11"/>
  <c r="M5045" i="11"/>
  <c r="M5044" i="11"/>
  <c r="M5043" i="11"/>
  <c r="M5042" i="11"/>
  <c r="M5041" i="11"/>
  <c r="M5040" i="11"/>
  <c r="M5039" i="11"/>
  <c r="M5038" i="11"/>
  <c r="M5037" i="11"/>
  <c r="M5036" i="11"/>
  <c r="M5035" i="11"/>
  <c r="M5034" i="11"/>
  <c r="M5033" i="11"/>
  <c r="M5032" i="11"/>
  <c r="M5031" i="11"/>
  <c r="M5030" i="11"/>
  <c r="M5029" i="11"/>
  <c r="M5028" i="11"/>
  <c r="M5027" i="11"/>
  <c r="M5026" i="11"/>
  <c r="M5025" i="11"/>
  <c r="M5024" i="11"/>
  <c r="M5023" i="11"/>
  <c r="M5022" i="11"/>
  <c r="M5021" i="11"/>
  <c r="M5020" i="11"/>
  <c r="M5019" i="11"/>
  <c r="M5018" i="11"/>
  <c r="M5017" i="11"/>
  <c r="M5016" i="11"/>
  <c r="M5015" i="11"/>
  <c r="M5014" i="11"/>
  <c r="M5013" i="11"/>
  <c r="M5012" i="11"/>
  <c r="M5011" i="11"/>
  <c r="M5010" i="11"/>
  <c r="M5009" i="11"/>
  <c r="M5008" i="11"/>
  <c r="M5007" i="11"/>
  <c r="M5006" i="11"/>
  <c r="M5005" i="11"/>
  <c r="M5004" i="11"/>
  <c r="M5003" i="11"/>
  <c r="M5002" i="11"/>
  <c r="M5001" i="11"/>
  <c r="M5000" i="11"/>
  <c r="M4999" i="11"/>
  <c r="M4998" i="11"/>
  <c r="M4997" i="11"/>
  <c r="M4996" i="11"/>
  <c r="M4995" i="11"/>
  <c r="M4994" i="11"/>
  <c r="M4993" i="11"/>
  <c r="M4992" i="11"/>
  <c r="M4991" i="11"/>
  <c r="M4990" i="11"/>
  <c r="M4989" i="11"/>
  <c r="M4988" i="11"/>
  <c r="M4987" i="11"/>
  <c r="M4986" i="11"/>
  <c r="M4985" i="11"/>
  <c r="M4984" i="11"/>
  <c r="M4983" i="11"/>
  <c r="M4982" i="11"/>
  <c r="M4981" i="11"/>
  <c r="M4980" i="11"/>
  <c r="M4979" i="11"/>
  <c r="M4978" i="11"/>
  <c r="M4977" i="11"/>
  <c r="M4976" i="11"/>
  <c r="M4975" i="11"/>
  <c r="M4974" i="11"/>
  <c r="M4973" i="11"/>
  <c r="M4972" i="11"/>
  <c r="M4971" i="11"/>
  <c r="M4970" i="11"/>
  <c r="M4969" i="11"/>
  <c r="M4968" i="11"/>
  <c r="M4967" i="11"/>
  <c r="M4966" i="11"/>
  <c r="M4965" i="11"/>
  <c r="M4964" i="11"/>
  <c r="M4963" i="11"/>
  <c r="M4962" i="11"/>
  <c r="M4961" i="11"/>
  <c r="M4960" i="11"/>
  <c r="M4959" i="11"/>
  <c r="M4958" i="11"/>
  <c r="M4957" i="11"/>
  <c r="M4956" i="11"/>
  <c r="M4955" i="11"/>
  <c r="M4954" i="11"/>
  <c r="M4953" i="11"/>
  <c r="M4952" i="11"/>
  <c r="M4951" i="11"/>
  <c r="M4950" i="11"/>
  <c r="M4949" i="11"/>
  <c r="M4948" i="11"/>
  <c r="M4947" i="11"/>
  <c r="M4946" i="11"/>
  <c r="M4945" i="11"/>
  <c r="M4944" i="11"/>
  <c r="M4943" i="11"/>
  <c r="M4942" i="11"/>
  <c r="M4941" i="11"/>
  <c r="M4940" i="11"/>
  <c r="M4939" i="11"/>
  <c r="M4938" i="11"/>
  <c r="M4937" i="11"/>
  <c r="M4936" i="11"/>
  <c r="M4935" i="11"/>
  <c r="M4934" i="11"/>
  <c r="M4933" i="11"/>
  <c r="M4932" i="11"/>
  <c r="M4931" i="11"/>
  <c r="M4930" i="11"/>
  <c r="M4929" i="11"/>
  <c r="M4928" i="11"/>
  <c r="M4927" i="11"/>
  <c r="M4926" i="11"/>
  <c r="M4925" i="11"/>
  <c r="M4924" i="11"/>
  <c r="M4923" i="11"/>
  <c r="M4922" i="11"/>
  <c r="M4921" i="11"/>
  <c r="M4920" i="11"/>
  <c r="M4919" i="11"/>
  <c r="M4918" i="11"/>
  <c r="M4917" i="11"/>
  <c r="M4916" i="11"/>
  <c r="M4915" i="11"/>
  <c r="M4914" i="11"/>
  <c r="M4913" i="11"/>
  <c r="M4912" i="11"/>
  <c r="M4911" i="11"/>
  <c r="M4910" i="11"/>
  <c r="M4909" i="11"/>
  <c r="M4908" i="11"/>
  <c r="M4907" i="11"/>
  <c r="M4906" i="11"/>
  <c r="M4905" i="11"/>
  <c r="M4904" i="11"/>
  <c r="M4903" i="11"/>
  <c r="M4902" i="11"/>
  <c r="M4901" i="11"/>
  <c r="M4900" i="11"/>
  <c r="M4899" i="11"/>
  <c r="M4898" i="11"/>
  <c r="M4897" i="11"/>
  <c r="M4896" i="11"/>
  <c r="M4895" i="11"/>
  <c r="M4894" i="11"/>
  <c r="M4893" i="11"/>
  <c r="M4892" i="11"/>
  <c r="M4891" i="11"/>
  <c r="M4890" i="11"/>
  <c r="M4889" i="11"/>
  <c r="M4888" i="11"/>
  <c r="M4887" i="11"/>
  <c r="M4886" i="11"/>
  <c r="M4885" i="11"/>
  <c r="M4884" i="11"/>
  <c r="M4883" i="11"/>
  <c r="M4882" i="11"/>
  <c r="M4881" i="11"/>
  <c r="M4880" i="11"/>
  <c r="M4879" i="11"/>
  <c r="M4878" i="11"/>
  <c r="M4877" i="11"/>
  <c r="M4876" i="11"/>
  <c r="M4875" i="11"/>
  <c r="M4874" i="11"/>
  <c r="M4873" i="11"/>
  <c r="M4872" i="11"/>
  <c r="M4871" i="11"/>
  <c r="M4870" i="11"/>
  <c r="M4869" i="11"/>
  <c r="M4868" i="11"/>
  <c r="M4867" i="11"/>
  <c r="M4866" i="11"/>
  <c r="M4865" i="11"/>
  <c r="M4864" i="11"/>
  <c r="M4863" i="11"/>
  <c r="M4862" i="11"/>
  <c r="M4861" i="11"/>
  <c r="M4860" i="11"/>
  <c r="M4859" i="11"/>
  <c r="M4858" i="11"/>
  <c r="M4857" i="11"/>
  <c r="M4856" i="11"/>
  <c r="M4855" i="11"/>
  <c r="M4854" i="11"/>
  <c r="M4853" i="11"/>
  <c r="M4852" i="11"/>
  <c r="M4851" i="11"/>
  <c r="M4850" i="11"/>
  <c r="M4849" i="11"/>
  <c r="M4848" i="11"/>
  <c r="M4847" i="11"/>
  <c r="M4846" i="11"/>
  <c r="M4845" i="11"/>
  <c r="M4844" i="11"/>
  <c r="M4843" i="11"/>
  <c r="M4842" i="11"/>
  <c r="M4841" i="11"/>
  <c r="M4840" i="11"/>
  <c r="M4839" i="11"/>
  <c r="M4838" i="11"/>
  <c r="M4837" i="11"/>
  <c r="M4836" i="11"/>
  <c r="M4835" i="11"/>
  <c r="M4834" i="11"/>
  <c r="M4833" i="11"/>
  <c r="M4832" i="11"/>
  <c r="M4831" i="11"/>
  <c r="M4830" i="11"/>
  <c r="M4829" i="11"/>
  <c r="M4828" i="11"/>
  <c r="M4827" i="11"/>
  <c r="M4826" i="11"/>
  <c r="M4825" i="11"/>
  <c r="M4824" i="11"/>
  <c r="M4823" i="11"/>
  <c r="M4822" i="11"/>
  <c r="M4821" i="11"/>
  <c r="M4820" i="11"/>
  <c r="M4819" i="11"/>
  <c r="M4818" i="11"/>
  <c r="M4817" i="11"/>
  <c r="M4816" i="11"/>
  <c r="M4815" i="11"/>
  <c r="M4814" i="11"/>
  <c r="M4813" i="11"/>
  <c r="M4812" i="11"/>
  <c r="M4811" i="11"/>
  <c r="M4810" i="11"/>
  <c r="M4809" i="11"/>
  <c r="M4808" i="11"/>
  <c r="M4807" i="11"/>
  <c r="M4806" i="11"/>
  <c r="M4805" i="11"/>
  <c r="M4804" i="11"/>
  <c r="M4803" i="11"/>
  <c r="M4802" i="11"/>
  <c r="M4801" i="11"/>
  <c r="M4800" i="11"/>
  <c r="M4799" i="11"/>
  <c r="M4798" i="11"/>
  <c r="M4797" i="11"/>
  <c r="M4796" i="11"/>
  <c r="M4795" i="11"/>
  <c r="M4794" i="11"/>
  <c r="M4793" i="11"/>
  <c r="M4792" i="11"/>
  <c r="M4791" i="11"/>
  <c r="M4790" i="11"/>
  <c r="M4789" i="11"/>
  <c r="M4788" i="11"/>
  <c r="M4787" i="11"/>
  <c r="M4786" i="11"/>
  <c r="M4785" i="11"/>
  <c r="M4784" i="11"/>
  <c r="M4783" i="11"/>
  <c r="M4782" i="11"/>
  <c r="M4781" i="11"/>
  <c r="M4780" i="11"/>
  <c r="M4779" i="11"/>
  <c r="M4778" i="11"/>
  <c r="M4777" i="11"/>
  <c r="M4776" i="11"/>
  <c r="M4775" i="11"/>
  <c r="M4774" i="11"/>
  <c r="M4773" i="11"/>
  <c r="M4772" i="11"/>
  <c r="M4771" i="11"/>
  <c r="M4770" i="11"/>
  <c r="M4769" i="11"/>
  <c r="M4768" i="11"/>
  <c r="M4767" i="11"/>
  <c r="M4766" i="11"/>
  <c r="M4765" i="11"/>
  <c r="M4764" i="11"/>
  <c r="M4763" i="11"/>
  <c r="M4762" i="11"/>
  <c r="M4761" i="11"/>
  <c r="M4760" i="11"/>
  <c r="M4759" i="11"/>
  <c r="M4758" i="11"/>
  <c r="M4757" i="11"/>
  <c r="M4756" i="11"/>
  <c r="M4755" i="11"/>
  <c r="M4754" i="11"/>
  <c r="M4753" i="11"/>
  <c r="M4752" i="11"/>
  <c r="M4751" i="11"/>
  <c r="M4750" i="11"/>
  <c r="M4749" i="11"/>
  <c r="M4748" i="11"/>
  <c r="M4747" i="11"/>
  <c r="M4746" i="11"/>
  <c r="M4745" i="11"/>
  <c r="M4744" i="11"/>
  <c r="M4743" i="11"/>
  <c r="M4742" i="11"/>
  <c r="M4741" i="11"/>
  <c r="M4740" i="11"/>
  <c r="M4739" i="11"/>
  <c r="M4738" i="11"/>
  <c r="M4737" i="11"/>
  <c r="M4736" i="11"/>
  <c r="M4735" i="11"/>
  <c r="M4734" i="11"/>
  <c r="M4733" i="11"/>
  <c r="M4732" i="11"/>
  <c r="M4731" i="11"/>
  <c r="M4730" i="11"/>
  <c r="M4729" i="11"/>
  <c r="M4728" i="11"/>
  <c r="M4727" i="11"/>
  <c r="M4726" i="11"/>
  <c r="M4725" i="11"/>
  <c r="M4724" i="11"/>
  <c r="M4723" i="11"/>
  <c r="M4722" i="11"/>
  <c r="M4721" i="11"/>
  <c r="M4720" i="11"/>
  <c r="M4719" i="11"/>
  <c r="M4718" i="11"/>
  <c r="M4717" i="11"/>
  <c r="M4716" i="11"/>
  <c r="M4715" i="11"/>
  <c r="M4714" i="11"/>
  <c r="M4713" i="11"/>
  <c r="M4712" i="11"/>
  <c r="M4711" i="11"/>
  <c r="M4710" i="11"/>
  <c r="M4709" i="11"/>
  <c r="M4708" i="11"/>
  <c r="M4707" i="11"/>
  <c r="M4706" i="11"/>
  <c r="M4705" i="11"/>
  <c r="M4704" i="11"/>
  <c r="M4703" i="11"/>
  <c r="M4702" i="11"/>
  <c r="M4701" i="11"/>
  <c r="M4700" i="11"/>
  <c r="M4699" i="11"/>
  <c r="M4698" i="11"/>
  <c r="M4697" i="11"/>
  <c r="M4696" i="11"/>
  <c r="M4695" i="11"/>
  <c r="M4694" i="11"/>
  <c r="M4693" i="11"/>
  <c r="M4692" i="11"/>
  <c r="M4691" i="11"/>
  <c r="M4690" i="11"/>
  <c r="M4689" i="11"/>
  <c r="M4688" i="11"/>
  <c r="M4687" i="11"/>
  <c r="M4686" i="11"/>
  <c r="M4685" i="11"/>
  <c r="M4684" i="11"/>
  <c r="M4683" i="11"/>
  <c r="M4682" i="11"/>
  <c r="M4681" i="11"/>
  <c r="M4680" i="11"/>
  <c r="M4679" i="11"/>
  <c r="M4678" i="11"/>
  <c r="M4677" i="11"/>
  <c r="M4676" i="11"/>
  <c r="M4675" i="11"/>
  <c r="M4674" i="11"/>
  <c r="M4673" i="11"/>
  <c r="M4672" i="11"/>
  <c r="M4671" i="11"/>
  <c r="M4670" i="11"/>
  <c r="M4669" i="11"/>
  <c r="M4668" i="11"/>
  <c r="M4667" i="11"/>
  <c r="M4666" i="11"/>
  <c r="M4665" i="11"/>
  <c r="M4664" i="11"/>
  <c r="M4663" i="11"/>
  <c r="M4662" i="11"/>
  <c r="M4661" i="11"/>
  <c r="M4660" i="11"/>
  <c r="M4659" i="11"/>
  <c r="M4658" i="11"/>
  <c r="M4657" i="11"/>
  <c r="M4656" i="11"/>
  <c r="M4655" i="11"/>
  <c r="M4654" i="11"/>
  <c r="M4653" i="11"/>
  <c r="M4652" i="11"/>
  <c r="M4651" i="11"/>
  <c r="M4650" i="11"/>
  <c r="M4649" i="11"/>
  <c r="M4648" i="11"/>
  <c r="M4647" i="11"/>
  <c r="M4646" i="11"/>
  <c r="M4645" i="11"/>
  <c r="M4644" i="11"/>
  <c r="M4643" i="11"/>
  <c r="M4642" i="11"/>
  <c r="M4641" i="11"/>
  <c r="M4640" i="11"/>
  <c r="M4639" i="11"/>
  <c r="M4638" i="11"/>
  <c r="M4637" i="11"/>
  <c r="M4636" i="11"/>
  <c r="M4635" i="11"/>
  <c r="M4634" i="11"/>
  <c r="M4633" i="11"/>
  <c r="M4632" i="11"/>
  <c r="M4631" i="11"/>
  <c r="M4630" i="11"/>
  <c r="M4629" i="11"/>
  <c r="M4628" i="11"/>
  <c r="M4627" i="11"/>
  <c r="M4626" i="11"/>
  <c r="M4625" i="11"/>
  <c r="M4624" i="11"/>
  <c r="M4623" i="11"/>
  <c r="M4622" i="11"/>
  <c r="M4621" i="11"/>
  <c r="M4620" i="11"/>
  <c r="M4619" i="11"/>
  <c r="M4618" i="11"/>
  <c r="M4617" i="11"/>
  <c r="M4616" i="11"/>
  <c r="M4615" i="11"/>
  <c r="M4614" i="11"/>
  <c r="M4613" i="11"/>
  <c r="M4612" i="11"/>
  <c r="M4611" i="11"/>
  <c r="M4610" i="11"/>
  <c r="M4609" i="11"/>
  <c r="M4608" i="11"/>
  <c r="M4607" i="11"/>
  <c r="M4606" i="11"/>
  <c r="M4605" i="11"/>
  <c r="M4604" i="11"/>
  <c r="M4603" i="11"/>
  <c r="M4602" i="11"/>
  <c r="M4601" i="11"/>
  <c r="M4600" i="11"/>
  <c r="M4599" i="11"/>
  <c r="M4598" i="11"/>
  <c r="M4597" i="11"/>
  <c r="M4596" i="11"/>
  <c r="M4595" i="11"/>
  <c r="M4594" i="11"/>
  <c r="M4593" i="11"/>
  <c r="M4592" i="11"/>
  <c r="M4591" i="11"/>
  <c r="M4590" i="11"/>
  <c r="M4589" i="11"/>
  <c r="M4588" i="11"/>
  <c r="M4587" i="11"/>
  <c r="M4586" i="11"/>
  <c r="M4585" i="11"/>
  <c r="M4584" i="11"/>
  <c r="M4583" i="11"/>
  <c r="M4582" i="11"/>
  <c r="M4581" i="11"/>
  <c r="M4580" i="11"/>
  <c r="M4579" i="11"/>
  <c r="M4578" i="11"/>
  <c r="M4577" i="11"/>
  <c r="M4576" i="11"/>
  <c r="M4575" i="11"/>
  <c r="M4574" i="11"/>
  <c r="M4573" i="11"/>
  <c r="M4572" i="11"/>
  <c r="M4571" i="11"/>
  <c r="M4570" i="11"/>
  <c r="M4569" i="11"/>
  <c r="M4568" i="11"/>
  <c r="M4567" i="11"/>
  <c r="M4566" i="11"/>
  <c r="M4565" i="11"/>
  <c r="M4564" i="11"/>
  <c r="M4563" i="11"/>
  <c r="M4562" i="11"/>
  <c r="M4561" i="11"/>
  <c r="M4560" i="11"/>
  <c r="M4559" i="11"/>
  <c r="M4558" i="11"/>
  <c r="M4557" i="11"/>
  <c r="M4556" i="11"/>
  <c r="M4555" i="11"/>
  <c r="M4554" i="11"/>
  <c r="M4553" i="11"/>
  <c r="M4552" i="11"/>
  <c r="M4551" i="11"/>
  <c r="M4550" i="11"/>
  <c r="M4549" i="11"/>
  <c r="M4548" i="11"/>
  <c r="M4547" i="11"/>
  <c r="M4546" i="11"/>
  <c r="M4545" i="11"/>
  <c r="M4544" i="11"/>
  <c r="M4543" i="11"/>
  <c r="M4542" i="11"/>
  <c r="M4541" i="11"/>
  <c r="M4540" i="11"/>
  <c r="M4539" i="11"/>
  <c r="M4538" i="11"/>
  <c r="M4537" i="11"/>
  <c r="M4536" i="11"/>
  <c r="M4535" i="11"/>
  <c r="M4534" i="11"/>
  <c r="M4533" i="11"/>
  <c r="M4532" i="11"/>
  <c r="M4531" i="11"/>
  <c r="M4530" i="11"/>
  <c r="M4529" i="11"/>
  <c r="M4528" i="11"/>
  <c r="M4527" i="11"/>
  <c r="M4526" i="11"/>
  <c r="M4525" i="11"/>
  <c r="M4524" i="11"/>
  <c r="M4523" i="11"/>
  <c r="M4522" i="11"/>
  <c r="M4521" i="11"/>
  <c r="M4520" i="11"/>
  <c r="M4519" i="11"/>
  <c r="M4518" i="11"/>
  <c r="M4517" i="11"/>
  <c r="M4516" i="11"/>
  <c r="M4515" i="11"/>
  <c r="M4514" i="11"/>
  <c r="M4513" i="11"/>
  <c r="M4512" i="11"/>
  <c r="M4511" i="11"/>
  <c r="M4510" i="11"/>
  <c r="M4509" i="11"/>
  <c r="M4508" i="11"/>
  <c r="M4507" i="11"/>
  <c r="M4506" i="11"/>
  <c r="M4505" i="11"/>
  <c r="M4504" i="11"/>
  <c r="M4503" i="11"/>
  <c r="M4502" i="11"/>
  <c r="M4501" i="11"/>
  <c r="M4500" i="11"/>
  <c r="M4499" i="11"/>
  <c r="M4498" i="11"/>
  <c r="M4497" i="11"/>
  <c r="M4496" i="11"/>
  <c r="M4495" i="11"/>
  <c r="M4494" i="11"/>
  <c r="M4493" i="11"/>
  <c r="M4492" i="11"/>
  <c r="M4491" i="11"/>
  <c r="M4490" i="11"/>
  <c r="M4489" i="11"/>
  <c r="M4488" i="11"/>
  <c r="M4487" i="11"/>
  <c r="M4486" i="11"/>
  <c r="M4485" i="11"/>
  <c r="M4484" i="11"/>
  <c r="M4483" i="11"/>
  <c r="M4482" i="11"/>
  <c r="M4481" i="11"/>
  <c r="M4480" i="11"/>
  <c r="M4479" i="11"/>
  <c r="M4478" i="11"/>
  <c r="M4477" i="11"/>
  <c r="M4476" i="11"/>
  <c r="M4475" i="11"/>
  <c r="M4474" i="11"/>
  <c r="M4473" i="11"/>
  <c r="M4472" i="11"/>
  <c r="M4471" i="11"/>
  <c r="M4470" i="11"/>
  <c r="M4469" i="11"/>
  <c r="M4468" i="11"/>
  <c r="M4467" i="11"/>
  <c r="M4466" i="11"/>
  <c r="M4465" i="11"/>
  <c r="M4464" i="11"/>
  <c r="M4463" i="11"/>
  <c r="M4462" i="11"/>
  <c r="M4461" i="11"/>
  <c r="M4460" i="11"/>
  <c r="M4459" i="11"/>
  <c r="M4458" i="11"/>
  <c r="M4457" i="11"/>
  <c r="M4456" i="11"/>
  <c r="M4455" i="11"/>
  <c r="M4454" i="11"/>
  <c r="M4453" i="11"/>
  <c r="M4452" i="11"/>
  <c r="M4451" i="11"/>
  <c r="M4450" i="11"/>
  <c r="M4449" i="11"/>
  <c r="M4448" i="11"/>
  <c r="M4447" i="11"/>
  <c r="M4446" i="11"/>
  <c r="M4445" i="11"/>
  <c r="M4444" i="11"/>
  <c r="M4443" i="11"/>
  <c r="M4442" i="11"/>
  <c r="M4441" i="11"/>
  <c r="M4440" i="11"/>
  <c r="M4439" i="11"/>
  <c r="M4438" i="11"/>
  <c r="M4437" i="11"/>
  <c r="M4436" i="11"/>
  <c r="M4435" i="11"/>
  <c r="M4434" i="11"/>
  <c r="M4433" i="11"/>
  <c r="M4432" i="11"/>
  <c r="M4431" i="11"/>
  <c r="M4430" i="11"/>
  <c r="M4429" i="11"/>
  <c r="M4428" i="11"/>
  <c r="M4427" i="11"/>
  <c r="M4426" i="11"/>
  <c r="M4425" i="11"/>
  <c r="M4424" i="11"/>
  <c r="M4423" i="11"/>
  <c r="M4422" i="11"/>
  <c r="M4421" i="11"/>
  <c r="M4420" i="11"/>
  <c r="M4419" i="11"/>
  <c r="M4418" i="11"/>
  <c r="M4417" i="11"/>
  <c r="M4416" i="11"/>
  <c r="M4415" i="11"/>
  <c r="M4414" i="11"/>
  <c r="M4413" i="11"/>
  <c r="M4412" i="11"/>
  <c r="M4411" i="11"/>
  <c r="M4410" i="11"/>
  <c r="M4409" i="11"/>
  <c r="M4408" i="11"/>
  <c r="M4407" i="11"/>
  <c r="M4406" i="11"/>
  <c r="M4405" i="11"/>
  <c r="M4404" i="11"/>
  <c r="M4403" i="11"/>
  <c r="M4402" i="11"/>
  <c r="M4401" i="11"/>
  <c r="M4400" i="11"/>
  <c r="M4399" i="11"/>
  <c r="M4398" i="11"/>
  <c r="M4397" i="11"/>
  <c r="M4396" i="11"/>
  <c r="M4395" i="11"/>
  <c r="M4394" i="11"/>
  <c r="M4393" i="11"/>
  <c r="M4392" i="11"/>
  <c r="M4391" i="11"/>
  <c r="M4390" i="11"/>
  <c r="M4389" i="11"/>
  <c r="M4388" i="11"/>
  <c r="M4387" i="11"/>
  <c r="M4386" i="11"/>
  <c r="M4385" i="11"/>
  <c r="M4384" i="11"/>
  <c r="M4383" i="11"/>
  <c r="M4382" i="11"/>
  <c r="M4381" i="11"/>
  <c r="M4380" i="11"/>
  <c r="M4379" i="11"/>
  <c r="M4378" i="11"/>
  <c r="M4377" i="11"/>
  <c r="M4376" i="11"/>
  <c r="M4375" i="11"/>
  <c r="M4374" i="11"/>
  <c r="M4373" i="11"/>
  <c r="M4372" i="11"/>
  <c r="M4371" i="11"/>
  <c r="M4370" i="11"/>
  <c r="M4369" i="11"/>
  <c r="M4368" i="11"/>
  <c r="M4367" i="11"/>
  <c r="M4366" i="11"/>
  <c r="M4365" i="11"/>
  <c r="M4364" i="11"/>
  <c r="M4363" i="11"/>
  <c r="M4362" i="11"/>
  <c r="M4361" i="11"/>
  <c r="M4360" i="11"/>
  <c r="M4359" i="11"/>
  <c r="M4358" i="11"/>
  <c r="M4357" i="11"/>
  <c r="M4356" i="11"/>
  <c r="M4355" i="11"/>
  <c r="M4354" i="11"/>
  <c r="M4353" i="11"/>
  <c r="M4352" i="11"/>
  <c r="M4351" i="11"/>
  <c r="M4350" i="11"/>
  <c r="M4349" i="11"/>
  <c r="M4348" i="11"/>
  <c r="M4347" i="11"/>
  <c r="M4346" i="11"/>
  <c r="M4345" i="11"/>
  <c r="M4344" i="11"/>
  <c r="M4343" i="11"/>
  <c r="M4342" i="11"/>
  <c r="M4341" i="11"/>
  <c r="M4340" i="11"/>
  <c r="M4339" i="11"/>
  <c r="M4338" i="11"/>
  <c r="M4337" i="11"/>
  <c r="M4336" i="11"/>
  <c r="M4335" i="11"/>
  <c r="M4334" i="11"/>
  <c r="M4333" i="11"/>
  <c r="M4332" i="11"/>
  <c r="M4331" i="11"/>
  <c r="M4330" i="11"/>
  <c r="M4329" i="11"/>
  <c r="M4328" i="11"/>
  <c r="M4327" i="11"/>
  <c r="M4326" i="11"/>
  <c r="M4325" i="11"/>
  <c r="M4324" i="11"/>
  <c r="M4323" i="11"/>
  <c r="M4322" i="11"/>
  <c r="M4321" i="11"/>
  <c r="M4320" i="11"/>
  <c r="M4319" i="11"/>
  <c r="M4318" i="11"/>
  <c r="M4317" i="11"/>
  <c r="M4316" i="11"/>
  <c r="M4315" i="11"/>
  <c r="M4314" i="11"/>
  <c r="M4313" i="11"/>
  <c r="M4312" i="11"/>
  <c r="M4311" i="11"/>
  <c r="M4310" i="11"/>
  <c r="M4309" i="11"/>
  <c r="M4308" i="11"/>
  <c r="M4307" i="11"/>
  <c r="M4306" i="11"/>
  <c r="M4305" i="11"/>
  <c r="M4304" i="11"/>
  <c r="M4303" i="11"/>
  <c r="M4302" i="11"/>
  <c r="M4301" i="11"/>
  <c r="M4300" i="11"/>
  <c r="M4299" i="11"/>
  <c r="M4298" i="11"/>
  <c r="M4297" i="11"/>
  <c r="M4296" i="11"/>
  <c r="M4295" i="11"/>
  <c r="M4294" i="11"/>
  <c r="M4293" i="11"/>
  <c r="M4292" i="11"/>
  <c r="M4291" i="11"/>
  <c r="M4290" i="11"/>
  <c r="M4289" i="11"/>
  <c r="M4288" i="11"/>
  <c r="M4287" i="11"/>
  <c r="M4286" i="11"/>
  <c r="M4285" i="11"/>
  <c r="M4284" i="11"/>
  <c r="M4283" i="11"/>
  <c r="M4282" i="11"/>
  <c r="M4281" i="11"/>
  <c r="M4280" i="11"/>
  <c r="M4279" i="11"/>
  <c r="M4278" i="11"/>
  <c r="M4277" i="11"/>
  <c r="M4276" i="11"/>
  <c r="M4275" i="11"/>
  <c r="M4274" i="11"/>
  <c r="M4273" i="11"/>
  <c r="M4272" i="11"/>
  <c r="M4271" i="11"/>
  <c r="M4270" i="11"/>
  <c r="M4269" i="11"/>
  <c r="M4268" i="11"/>
  <c r="M4267" i="11"/>
  <c r="M4266" i="11"/>
  <c r="M4265" i="11"/>
  <c r="M4264" i="11"/>
  <c r="M4263" i="11"/>
  <c r="M4262" i="11"/>
  <c r="M4261" i="11"/>
  <c r="M4260" i="11"/>
  <c r="M4259" i="11"/>
  <c r="M4258" i="11"/>
  <c r="M4257" i="11"/>
  <c r="M4256" i="11"/>
  <c r="M4255" i="11"/>
  <c r="M4254" i="11"/>
  <c r="M4253" i="11"/>
  <c r="M4252" i="11"/>
  <c r="M4251" i="11"/>
  <c r="M4250" i="11"/>
  <c r="M4249" i="11"/>
  <c r="M4248" i="11"/>
  <c r="M4247" i="11"/>
  <c r="M4246" i="11"/>
  <c r="M4245" i="11"/>
  <c r="M4244" i="11"/>
  <c r="M4243" i="11"/>
  <c r="M4242" i="11"/>
  <c r="M4241" i="11"/>
  <c r="M4240" i="11"/>
  <c r="M4239" i="11"/>
  <c r="M4238" i="11"/>
  <c r="M4237" i="11"/>
  <c r="M4236" i="11"/>
  <c r="M4235" i="11"/>
  <c r="M4234" i="11"/>
  <c r="M4233" i="11"/>
  <c r="M4232" i="11"/>
  <c r="M4231" i="11"/>
  <c r="M4230" i="11"/>
  <c r="M4229" i="11"/>
  <c r="M4228" i="11"/>
  <c r="M4227" i="11"/>
  <c r="M4226" i="11"/>
  <c r="M4225" i="11"/>
  <c r="M4224" i="11"/>
  <c r="M4223" i="11"/>
  <c r="M4222" i="11"/>
  <c r="M4221" i="11"/>
  <c r="M4220" i="11"/>
  <c r="M4219" i="11"/>
  <c r="M4218" i="11"/>
  <c r="M4217" i="11"/>
  <c r="M4216" i="11"/>
  <c r="M4215" i="11"/>
  <c r="M4214" i="11"/>
  <c r="M4213" i="11"/>
  <c r="M4212" i="11"/>
  <c r="M4211" i="11"/>
  <c r="M4210" i="11"/>
  <c r="M4209" i="11"/>
  <c r="M4208" i="11"/>
  <c r="M4207" i="11"/>
  <c r="M4206" i="11"/>
  <c r="M4205" i="11"/>
  <c r="M4204" i="11"/>
  <c r="M4203" i="11"/>
  <c r="M4202" i="11"/>
  <c r="M4201" i="11"/>
  <c r="M4200" i="11"/>
  <c r="M4199" i="11"/>
  <c r="M4198" i="11"/>
  <c r="M4197" i="11"/>
  <c r="M4196" i="11"/>
  <c r="M4195" i="11"/>
  <c r="M4194" i="11"/>
  <c r="M4193" i="11"/>
  <c r="M4192" i="11"/>
  <c r="M4191" i="11"/>
  <c r="M4190" i="11"/>
  <c r="M4189" i="11"/>
  <c r="M4188" i="11"/>
  <c r="M4187" i="11"/>
  <c r="M4186" i="11"/>
  <c r="M4185" i="11"/>
  <c r="M4184" i="11"/>
  <c r="M4183" i="11"/>
  <c r="M4182" i="11"/>
  <c r="M4181" i="11"/>
  <c r="M4180" i="11"/>
  <c r="M4179" i="11"/>
  <c r="M4178" i="11"/>
  <c r="M4177" i="11"/>
  <c r="M4176" i="11"/>
  <c r="M4175" i="11"/>
  <c r="M4174" i="11"/>
  <c r="M4173" i="11"/>
  <c r="M4172" i="11"/>
  <c r="M4171" i="11"/>
  <c r="M4170" i="11"/>
  <c r="M4169" i="11"/>
  <c r="M4168" i="11"/>
  <c r="M4167" i="11"/>
  <c r="M4166" i="11"/>
  <c r="M4165" i="11"/>
  <c r="M4164" i="11"/>
  <c r="M4163" i="11"/>
  <c r="M4162" i="11"/>
  <c r="M4161" i="11"/>
  <c r="M4160" i="11"/>
  <c r="M4159" i="11"/>
  <c r="M4158" i="11"/>
  <c r="M4157" i="11"/>
  <c r="M4156" i="11"/>
  <c r="M4155" i="11"/>
  <c r="M4154" i="11"/>
  <c r="M4153" i="11"/>
  <c r="M4152" i="11"/>
  <c r="M4151" i="11"/>
  <c r="M4150" i="11"/>
  <c r="M4149" i="11"/>
  <c r="M4148" i="11"/>
  <c r="M4147" i="11"/>
  <c r="M4146" i="11"/>
  <c r="M4145" i="11"/>
  <c r="M4144" i="11"/>
  <c r="M4143" i="11"/>
  <c r="M4142" i="11"/>
  <c r="M4141" i="11"/>
  <c r="M4140" i="11"/>
  <c r="M4139" i="11"/>
  <c r="M4138" i="11"/>
  <c r="M4137" i="11"/>
  <c r="M4136" i="11"/>
  <c r="M4135" i="11"/>
  <c r="M4134" i="11"/>
  <c r="M4133" i="11"/>
  <c r="M4132" i="11"/>
  <c r="M4131" i="11"/>
  <c r="M4130" i="11"/>
  <c r="M4129" i="11"/>
  <c r="M4128" i="11"/>
  <c r="M4127" i="11"/>
  <c r="M4126" i="11"/>
  <c r="M4125" i="11"/>
  <c r="M4124" i="11"/>
  <c r="M4123" i="11"/>
  <c r="M4122" i="11"/>
  <c r="M4121" i="11"/>
  <c r="M4120" i="11"/>
  <c r="M4119" i="11"/>
  <c r="M4118" i="11"/>
  <c r="M4117" i="11"/>
  <c r="M4116" i="11"/>
  <c r="M4115" i="11"/>
  <c r="M4114" i="11"/>
  <c r="M4113" i="11"/>
  <c r="M4112" i="11"/>
  <c r="M4111" i="11"/>
  <c r="M4110" i="11"/>
  <c r="M4109" i="11"/>
  <c r="M4108" i="11"/>
  <c r="M4107" i="11"/>
  <c r="M4106" i="11"/>
  <c r="M4105" i="11"/>
  <c r="M4104" i="11"/>
  <c r="M4103" i="11"/>
  <c r="M4102" i="11"/>
  <c r="M4101" i="11"/>
  <c r="M4100" i="11"/>
  <c r="M4099" i="11"/>
  <c r="M4098" i="11"/>
  <c r="M4097" i="11"/>
  <c r="M4096" i="11"/>
  <c r="M4095" i="11"/>
  <c r="M4094" i="11"/>
  <c r="M4093" i="11"/>
  <c r="M4092" i="11"/>
  <c r="M4091" i="11"/>
  <c r="M4090" i="11"/>
  <c r="M4089" i="11"/>
  <c r="M4088" i="11"/>
  <c r="M4087" i="11"/>
  <c r="M4086" i="11"/>
  <c r="M4085" i="11"/>
  <c r="M4084" i="11"/>
  <c r="M4083" i="11"/>
  <c r="M4082" i="11"/>
  <c r="M4081" i="11"/>
  <c r="M4080" i="11"/>
  <c r="M4079" i="11"/>
  <c r="M4078" i="11"/>
  <c r="M4077" i="11"/>
  <c r="M4076" i="11"/>
  <c r="M4075" i="11"/>
  <c r="M4074" i="11"/>
  <c r="M4073" i="11"/>
  <c r="M4072" i="11"/>
  <c r="M4071" i="11"/>
  <c r="M4070" i="11"/>
  <c r="M4069" i="11"/>
  <c r="M4068" i="11"/>
  <c r="M4067" i="11"/>
  <c r="M4066" i="11"/>
  <c r="M4065" i="11"/>
  <c r="M4064" i="11"/>
  <c r="M4063" i="11"/>
  <c r="M4062" i="11"/>
  <c r="M4061" i="11"/>
  <c r="M4060" i="11"/>
  <c r="M4059" i="11"/>
  <c r="M4058" i="11"/>
  <c r="M4057" i="11"/>
  <c r="M4056" i="11"/>
  <c r="M4055" i="11"/>
  <c r="M4054" i="11"/>
  <c r="M4053" i="11"/>
  <c r="M4052" i="11"/>
  <c r="M4051" i="11"/>
  <c r="M4050" i="11"/>
  <c r="M4049" i="11"/>
  <c r="M4048" i="11"/>
  <c r="M4047" i="11"/>
  <c r="M4046" i="11"/>
  <c r="M4045" i="11"/>
  <c r="M4044" i="11"/>
  <c r="M4043" i="11"/>
  <c r="M4042" i="11"/>
  <c r="M4041" i="11"/>
  <c r="M4040" i="11"/>
  <c r="M4039" i="11"/>
  <c r="M4038" i="11"/>
  <c r="M4037" i="11"/>
  <c r="M4036" i="11"/>
  <c r="M4035" i="11"/>
  <c r="M4034" i="11"/>
  <c r="M4033" i="11"/>
  <c r="M4032" i="11"/>
  <c r="M4031" i="11"/>
  <c r="M4030" i="11"/>
  <c r="M4029" i="11"/>
  <c r="M4028" i="11"/>
  <c r="M4027" i="11"/>
  <c r="M4026" i="11"/>
  <c r="M4025" i="11"/>
  <c r="M4024" i="11"/>
  <c r="M4023" i="11"/>
  <c r="M4022" i="11"/>
  <c r="M4021" i="11"/>
  <c r="M4020" i="11"/>
  <c r="M4019" i="11"/>
  <c r="M4018" i="11"/>
  <c r="M4017" i="11"/>
  <c r="M4016" i="11"/>
  <c r="M4015" i="11"/>
  <c r="M4014" i="11"/>
  <c r="M4013" i="11"/>
  <c r="M4012" i="11"/>
  <c r="M4011" i="11"/>
  <c r="M4010" i="11"/>
  <c r="M4009" i="11"/>
  <c r="M4008" i="11"/>
  <c r="M4007" i="11"/>
  <c r="M4006" i="11"/>
  <c r="M4005" i="11"/>
  <c r="M4004" i="11"/>
  <c r="M4003" i="11"/>
  <c r="M4002" i="11"/>
  <c r="M4001" i="11"/>
  <c r="M4000" i="11"/>
  <c r="M3999" i="11"/>
  <c r="M3998" i="11"/>
  <c r="M3997" i="11"/>
  <c r="M3996" i="11"/>
  <c r="M3995" i="11"/>
  <c r="M3994" i="11"/>
  <c r="M3993" i="11"/>
  <c r="M3992" i="11"/>
  <c r="M3991" i="11"/>
  <c r="M3990" i="11"/>
  <c r="M3989" i="11"/>
  <c r="M3988" i="11"/>
  <c r="M3987" i="11"/>
  <c r="M3986" i="11"/>
  <c r="M3985" i="11"/>
  <c r="M3984" i="11"/>
  <c r="M3983" i="11"/>
  <c r="M3982" i="11"/>
  <c r="M3981" i="11"/>
  <c r="M3980" i="11"/>
  <c r="M3979" i="11"/>
  <c r="M3978" i="11"/>
  <c r="M3977" i="11"/>
  <c r="M3976" i="11"/>
  <c r="M3975" i="11"/>
  <c r="M3974" i="11"/>
  <c r="M3973" i="11"/>
  <c r="M3972" i="11"/>
  <c r="M3971" i="11"/>
  <c r="M3970" i="11"/>
  <c r="M3969" i="11"/>
  <c r="M3968" i="11"/>
  <c r="M3967" i="11"/>
  <c r="M3966" i="11"/>
  <c r="M3965" i="11"/>
  <c r="M3964" i="11"/>
  <c r="M3963" i="11"/>
  <c r="M3962" i="11"/>
  <c r="M3961" i="11"/>
  <c r="M3960" i="11"/>
  <c r="M3959" i="11"/>
  <c r="M3958" i="11"/>
  <c r="M3957" i="11"/>
  <c r="M3956" i="11"/>
  <c r="M3955" i="11"/>
  <c r="M3954" i="11"/>
  <c r="M3953" i="11"/>
  <c r="M3952" i="11"/>
  <c r="M3951" i="11"/>
  <c r="M3950" i="11"/>
  <c r="M3949" i="11"/>
  <c r="M3948" i="11"/>
  <c r="M3947" i="11"/>
  <c r="M3946" i="11"/>
  <c r="M3945" i="11"/>
  <c r="M3944" i="11"/>
  <c r="M3943" i="11"/>
  <c r="M3942" i="11"/>
  <c r="M3941" i="11"/>
  <c r="M3940" i="11"/>
  <c r="M3939" i="11"/>
  <c r="M3938" i="11"/>
  <c r="M3937" i="11"/>
  <c r="M3936" i="11"/>
  <c r="M3935" i="11"/>
  <c r="M3934" i="11"/>
  <c r="M3933" i="11"/>
  <c r="M3932" i="11"/>
  <c r="M3931" i="11"/>
  <c r="M3930" i="11"/>
  <c r="M3929" i="11"/>
  <c r="M3928" i="11"/>
  <c r="M3927" i="11"/>
  <c r="M3926" i="11"/>
  <c r="M3925" i="11"/>
  <c r="M3924" i="11"/>
  <c r="M3923" i="11"/>
  <c r="M3922" i="11"/>
  <c r="M3921" i="11"/>
  <c r="M3920" i="11"/>
  <c r="M3919" i="11"/>
  <c r="M3918" i="11"/>
  <c r="M3917" i="11"/>
  <c r="M3916" i="11"/>
  <c r="M3915" i="11"/>
  <c r="M3914" i="11"/>
  <c r="M3913" i="11"/>
  <c r="M3912" i="11"/>
  <c r="M3911" i="11"/>
  <c r="M3910" i="11"/>
  <c r="M3909" i="11"/>
  <c r="M3908" i="11"/>
  <c r="M3907" i="11"/>
  <c r="M3906" i="11"/>
  <c r="M3905" i="11"/>
  <c r="M3904" i="11"/>
  <c r="M3903" i="11"/>
  <c r="M3902" i="11"/>
  <c r="M3901" i="11"/>
  <c r="M3900" i="11"/>
  <c r="M3899" i="11"/>
  <c r="M3898" i="11"/>
  <c r="M3897" i="11"/>
  <c r="M3896" i="11"/>
  <c r="M3895" i="11"/>
  <c r="M3894" i="11"/>
  <c r="M3893" i="11"/>
  <c r="M3892" i="11"/>
  <c r="M3891" i="11"/>
  <c r="M3890" i="11"/>
  <c r="M3889" i="11"/>
  <c r="M3888" i="11"/>
  <c r="M3887" i="11"/>
  <c r="M3886" i="11"/>
  <c r="M3885" i="11"/>
  <c r="M3884" i="11"/>
  <c r="M3883" i="11"/>
  <c r="M3882" i="11"/>
  <c r="M3881" i="11"/>
  <c r="M3880" i="11"/>
  <c r="M3879" i="11"/>
  <c r="M3878" i="11"/>
  <c r="M3877" i="11"/>
  <c r="M3876" i="11"/>
  <c r="M3875" i="11"/>
  <c r="M3874" i="11"/>
  <c r="M3873" i="11"/>
  <c r="M3872" i="11"/>
  <c r="M3871" i="11"/>
  <c r="M3870" i="11"/>
  <c r="M3869" i="11"/>
  <c r="M3868" i="11"/>
  <c r="M3867" i="11"/>
  <c r="M3866" i="11"/>
  <c r="M3865" i="11"/>
  <c r="M3864" i="11"/>
  <c r="M3863" i="11"/>
  <c r="M3862" i="11"/>
  <c r="M3861" i="11"/>
  <c r="M3860" i="11"/>
  <c r="M3859" i="11"/>
  <c r="M3858" i="11"/>
  <c r="M3857" i="11"/>
  <c r="M3856" i="11"/>
  <c r="M3855" i="11"/>
  <c r="M3854" i="11"/>
  <c r="M3853" i="11"/>
  <c r="M3852" i="11"/>
  <c r="M3851" i="11"/>
  <c r="M3850" i="11"/>
  <c r="M3849" i="11"/>
  <c r="M3848" i="11"/>
  <c r="M3847" i="11"/>
  <c r="M3846" i="11"/>
  <c r="M3845" i="11"/>
  <c r="M3844" i="11"/>
  <c r="M3843" i="11"/>
  <c r="M3842" i="11"/>
  <c r="M3841" i="11"/>
  <c r="M3840" i="11"/>
  <c r="M3839" i="11"/>
  <c r="M3838" i="11"/>
  <c r="M3837" i="11"/>
  <c r="M3836" i="11"/>
  <c r="M3835" i="11"/>
  <c r="M3834" i="11"/>
  <c r="M3833" i="11"/>
  <c r="M3832" i="11"/>
  <c r="M3831" i="11"/>
  <c r="M3830" i="11"/>
  <c r="M3829" i="11"/>
  <c r="M3828" i="11"/>
  <c r="M3827" i="11"/>
  <c r="M3826" i="11"/>
  <c r="M3825" i="11"/>
  <c r="M3824" i="11"/>
  <c r="M3823" i="11"/>
  <c r="M3822" i="11"/>
  <c r="M3821" i="11"/>
  <c r="M3820" i="11"/>
  <c r="M3819" i="11"/>
  <c r="M3818" i="11"/>
  <c r="M3817" i="11"/>
  <c r="M3816" i="11"/>
  <c r="M3815" i="11"/>
  <c r="M3814" i="11"/>
  <c r="M3813" i="11"/>
  <c r="M3812" i="11"/>
  <c r="M3811" i="11"/>
  <c r="M3810" i="11"/>
  <c r="M3809" i="11"/>
  <c r="M3808" i="11"/>
  <c r="M3807" i="11"/>
  <c r="M3806" i="11"/>
  <c r="M3805" i="11"/>
  <c r="M3804" i="11"/>
  <c r="M3803" i="11"/>
  <c r="M3802" i="11"/>
  <c r="M3801" i="11"/>
  <c r="M3800" i="11"/>
  <c r="M3799" i="11"/>
  <c r="M3798" i="11"/>
  <c r="M3797" i="11"/>
  <c r="M3796" i="11"/>
  <c r="M3795" i="11"/>
  <c r="M3794" i="11"/>
  <c r="M3793" i="11"/>
  <c r="M3792" i="11"/>
  <c r="M3791" i="11"/>
  <c r="M3790" i="11"/>
  <c r="M3789" i="11"/>
  <c r="M3788" i="11"/>
  <c r="M3787" i="11"/>
  <c r="M3786" i="11"/>
  <c r="M3785" i="11"/>
  <c r="M3784" i="11"/>
  <c r="M3783" i="11"/>
  <c r="M3782" i="11"/>
  <c r="M3781" i="11"/>
  <c r="M3780" i="11"/>
  <c r="M3779" i="11"/>
  <c r="M3778" i="11"/>
  <c r="M3777" i="11"/>
  <c r="M3776" i="11"/>
  <c r="M3775" i="11"/>
  <c r="M3774" i="11"/>
  <c r="M3773" i="11"/>
  <c r="M3772" i="11"/>
  <c r="M3771" i="11"/>
  <c r="M3770" i="11"/>
  <c r="M3769" i="11"/>
  <c r="M3768" i="11"/>
  <c r="M3767" i="11"/>
  <c r="M3766" i="11"/>
  <c r="M3765" i="11"/>
  <c r="M3764" i="11"/>
  <c r="M3763" i="11"/>
  <c r="M3762" i="11"/>
  <c r="M3761" i="11"/>
  <c r="M3760" i="11"/>
  <c r="M3759" i="11"/>
  <c r="M3758" i="11"/>
  <c r="M3757" i="11"/>
  <c r="M3756" i="11"/>
  <c r="M3755" i="11"/>
  <c r="M3754" i="11"/>
  <c r="M3753" i="11"/>
  <c r="M3752" i="11"/>
  <c r="M3751" i="11"/>
  <c r="M3750" i="11"/>
  <c r="M3749" i="11"/>
  <c r="M3748" i="11"/>
  <c r="M3747" i="11"/>
  <c r="M3746" i="11"/>
  <c r="M3745" i="11"/>
  <c r="M3744" i="11"/>
  <c r="M3743" i="11"/>
  <c r="M3742" i="11"/>
  <c r="M3741" i="11"/>
  <c r="M3740" i="11"/>
  <c r="M3739" i="11"/>
  <c r="M3738" i="11"/>
  <c r="M3737" i="11"/>
  <c r="M3736" i="11"/>
  <c r="M3735" i="11"/>
  <c r="M3734" i="11"/>
  <c r="M3733" i="11"/>
  <c r="M3732" i="11"/>
  <c r="M3731" i="11"/>
  <c r="M3730" i="11"/>
  <c r="M3729" i="11"/>
  <c r="M3728" i="11"/>
  <c r="M3727" i="11"/>
  <c r="M3726" i="11"/>
  <c r="M3725" i="11"/>
  <c r="M3724" i="11"/>
  <c r="M3723" i="11"/>
  <c r="M3722" i="11"/>
  <c r="M3721" i="11"/>
  <c r="M3720" i="11"/>
  <c r="M3719" i="11"/>
  <c r="M3718" i="11"/>
  <c r="M3717" i="11"/>
  <c r="M3716" i="11"/>
  <c r="M3715" i="11"/>
  <c r="M3714" i="11"/>
  <c r="M3713" i="11"/>
  <c r="M3712" i="11"/>
  <c r="M3711" i="11"/>
  <c r="M3710" i="11"/>
  <c r="M3709" i="11"/>
  <c r="M3708" i="11"/>
  <c r="M3707" i="11"/>
  <c r="M3706" i="11"/>
  <c r="M3705" i="11"/>
  <c r="M3704" i="11"/>
  <c r="M3703" i="11"/>
  <c r="M3702" i="11"/>
  <c r="M3701" i="11"/>
  <c r="M3700" i="11"/>
  <c r="M3699" i="11"/>
  <c r="M3698" i="11"/>
  <c r="M3697" i="11"/>
  <c r="M3696" i="11"/>
  <c r="M3695" i="11"/>
  <c r="M3694" i="11"/>
  <c r="M3693" i="11"/>
  <c r="M3692" i="11"/>
  <c r="M3691" i="11"/>
  <c r="M3690" i="11"/>
  <c r="M3689" i="11"/>
  <c r="M3688" i="11"/>
  <c r="M3687" i="11"/>
  <c r="M3686" i="11"/>
  <c r="M3685" i="11"/>
  <c r="M3684" i="11"/>
  <c r="M3683" i="11"/>
  <c r="M3682" i="11"/>
  <c r="M3681" i="11"/>
  <c r="M3680" i="11"/>
  <c r="M3679" i="11"/>
  <c r="M3678" i="11"/>
  <c r="M3677" i="11"/>
  <c r="M3676" i="11"/>
  <c r="M3675" i="11"/>
  <c r="M3674" i="11"/>
  <c r="M3673" i="11"/>
  <c r="M3672" i="11"/>
  <c r="M3671" i="11"/>
  <c r="M3670" i="11"/>
  <c r="M3669" i="11"/>
  <c r="M3668" i="11"/>
  <c r="M3667" i="11"/>
  <c r="M3666" i="11"/>
  <c r="M3665" i="11"/>
  <c r="M3664" i="11"/>
  <c r="M3663" i="11"/>
  <c r="M3662" i="11"/>
  <c r="M3661" i="11"/>
  <c r="M3660" i="11"/>
  <c r="M3659" i="11"/>
  <c r="M3658" i="11"/>
  <c r="M3657" i="11"/>
  <c r="M3656" i="11"/>
  <c r="M3655" i="11"/>
  <c r="M3654" i="11"/>
  <c r="M3653" i="11"/>
  <c r="M3652" i="11"/>
  <c r="M3651" i="11"/>
  <c r="M3650" i="11"/>
  <c r="M3649" i="11"/>
  <c r="M3648" i="11"/>
  <c r="M3647" i="11"/>
  <c r="M3646" i="11"/>
  <c r="M3645" i="11"/>
  <c r="M3644" i="11"/>
  <c r="M3643" i="11"/>
  <c r="M3642" i="11"/>
  <c r="M3641" i="11"/>
  <c r="M3640" i="11"/>
  <c r="M3639" i="11"/>
  <c r="M3638" i="11"/>
  <c r="M3637" i="11"/>
  <c r="M3636" i="11"/>
  <c r="M3635" i="11"/>
  <c r="M3634" i="11"/>
  <c r="M3633" i="11"/>
  <c r="M3632" i="11"/>
  <c r="M3631" i="11"/>
  <c r="M3630" i="11"/>
  <c r="M3629" i="11"/>
  <c r="M3628" i="11"/>
  <c r="M3627" i="11"/>
  <c r="M3626" i="11"/>
  <c r="M3625" i="11"/>
  <c r="M3624" i="11"/>
  <c r="M3623" i="11"/>
  <c r="M3622" i="11"/>
  <c r="M3621" i="11"/>
  <c r="M3620" i="11"/>
  <c r="M3619" i="11"/>
  <c r="M3618" i="11"/>
  <c r="M3617" i="11"/>
  <c r="M3616" i="11"/>
  <c r="M3615" i="11"/>
  <c r="M3614" i="11"/>
  <c r="M3613" i="11"/>
  <c r="M3612" i="11"/>
  <c r="M3611" i="11"/>
  <c r="M3610" i="11"/>
  <c r="M3609" i="11"/>
  <c r="M3608" i="11"/>
  <c r="M3607" i="11"/>
  <c r="M3606" i="11"/>
  <c r="M3605" i="11"/>
  <c r="M3604" i="11"/>
  <c r="M3603" i="11"/>
  <c r="M3602" i="11"/>
  <c r="M3601" i="11"/>
  <c r="M3600" i="11"/>
  <c r="M3599" i="11"/>
  <c r="M3598" i="11"/>
  <c r="M3597" i="11"/>
  <c r="M3596" i="11"/>
  <c r="M3595" i="11"/>
  <c r="M3594" i="11"/>
  <c r="M3593" i="11"/>
  <c r="M3592" i="11"/>
  <c r="M3591" i="11"/>
  <c r="M3590" i="11"/>
  <c r="M3589" i="11"/>
  <c r="M3588" i="11"/>
  <c r="M3587" i="11"/>
  <c r="M3586" i="11"/>
  <c r="M3585" i="11"/>
  <c r="M3584" i="11"/>
  <c r="M3583" i="11"/>
  <c r="M3582" i="11"/>
  <c r="M3581" i="11"/>
  <c r="M3580" i="11"/>
  <c r="M3579" i="11"/>
  <c r="M3578" i="11"/>
  <c r="M3577" i="11"/>
  <c r="M3576" i="11"/>
  <c r="M3575" i="11"/>
  <c r="M3574" i="11"/>
  <c r="M3573" i="11"/>
  <c r="M3572" i="11"/>
  <c r="M3571" i="11"/>
  <c r="M3570" i="11"/>
  <c r="M3569" i="11"/>
  <c r="M3568" i="11"/>
  <c r="M3567" i="11"/>
  <c r="M3566" i="11"/>
  <c r="M3565" i="11"/>
  <c r="M3564" i="11"/>
  <c r="M3563" i="11"/>
  <c r="M3562" i="11"/>
  <c r="M3561" i="11"/>
  <c r="M3560" i="11"/>
  <c r="M3559" i="11"/>
  <c r="M3558" i="11"/>
  <c r="M3557" i="11"/>
  <c r="M3556" i="11"/>
  <c r="M3555" i="11"/>
  <c r="M3554" i="11"/>
  <c r="M3553" i="11"/>
  <c r="M3552" i="11"/>
  <c r="M3551" i="11"/>
  <c r="M3550" i="11"/>
  <c r="M3549" i="11"/>
  <c r="M3548" i="11"/>
  <c r="M3547" i="11"/>
  <c r="M3546" i="11"/>
  <c r="M3545" i="11"/>
  <c r="M3544" i="11"/>
  <c r="M3543" i="11"/>
  <c r="M3542" i="11"/>
  <c r="M3541" i="11"/>
  <c r="M3540" i="11"/>
  <c r="M3539" i="11"/>
  <c r="M3538" i="11"/>
  <c r="M3537" i="11"/>
  <c r="M3536" i="11"/>
  <c r="M3535" i="11"/>
  <c r="M3534" i="11"/>
  <c r="M3533" i="11"/>
  <c r="M3532" i="11"/>
  <c r="M3531" i="11"/>
  <c r="M3530" i="11"/>
  <c r="M3529" i="11"/>
  <c r="M3528" i="11"/>
  <c r="M3527" i="11"/>
  <c r="M3526" i="11"/>
  <c r="M3525" i="11"/>
  <c r="M3524" i="11"/>
  <c r="M3523" i="11"/>
  <c r="M3522" i="11"/>
  <c r="M3521" i="11"/>
  <c r="M3520" i="11"/>
  <c r="M3519" i="11"/>
  <c r="M3518" i="11"/>
  <c r="M3517" i="11"/>
  <c r="M3516" i="11"/>
  <c r="M3515" i="11"/>
  <c r="M3514" i="11"/>
  <c r="M3513" i="11"/>
  <c r="M3512" i="11"/>
  <c r="M3511" i="11"/>
  <c r="M3510" i="11"/>
  <c r="M3509" i="11"/>
  <c r="M3508" i="11"/>
  <c r="M3507" i="11"/>
  <c r="M3506" i="11"/>
  <c r="M3505" i="11"/>
  <c r="M3504" i="11"/>
  <c r="M3503" i="11"/>
  <c r="M3502" i="11"/>
  <c r="M3501" i="11"/>
  <c r="M3500" i="11"/>
  <c r="M3499" i="11"/>
  <c r="M3498" i="11"/>
  <c r="M3497" i="11"/>
  <c r="M3496" i="11"/>
  <c r="M3495" i="11"/>
  <c r="M3494" i="11"/>
  <c r="M3493" i="11"/>
  <c r="M3492" i="11"/>
  <c r="M3491" i="11"/>
  <c r="M3490" i="11"/>
  <c r="M3489" i="11"/>
  <c r="M3488" i="11"/>
  <c r="M3487" i="11"/>
  <c r="M3486" i="11"/>
  <c r="M3485" i="11"/>
  <c r="M3484" i="11"/>
  <c r="M3483" i="11"/>
  <c r="M3482" i="11"/>
  <c r="M3481" i="11"/>
  <c r="M3480" i="11"/>
  <c r="M3479" i="11"/>
  <c r="M3478" i="11"/>
  <c r="M3477" i="11"/>
  <c r="M3476" i="11"/>
  <c r="M3475" i="11"/>
  <c r="M3474" i="11"/>
  <c r="M3473" i="11"/>
  <c r="M3472" i="11"/>
  <c r="M3471" i="11"/>
  <c r="M3470" i="11"/>
  <c r="M3469" i="11"/>
  <c r="M3468" i="11"/>
  <c r="M3467" i="11"/>
  <c r="M3466" i="11"/>
  <c r="M3465" i="11"/>
  <c r="M3464" i="11"/>
  <c r="M3463" i="11"/>
  <c r="M3462" i="11"/>
  <c r="M3461" i="11"/>
  <c r="M3460" i="11"/>
  <c r="M3459" i="11"/>
  <c r="M3458" i="11"/>
  <c r="M3457" i="11"/>
  <c r="M3456" i="11"/>
  <c r="M3455" i="11"/>
  <c r="M3454" i="11"/>
  <c r="M3453" i="11"/>
  <c r="M3452" i="11"/>
  <c r="M3451" i="11"/>
  <c r="M3450" i="11"/>
  <c r="M3449" i="11"/>
  <c r="M3448" i="11"/>
  <c r="M3447" i="11"/>
  <c r="M3446" i="11"/>
  <c r="M3445" i="11"/>
  <c r="M3444" i="11"/>
  <c r="M3443" i="11"/>
  <c r="M3442" i="11"/>
  <c r="M3441" i="11"/>
  <c r="M3440" i="11"/>
  <c r="M3439" i="11"/>
  <c r="M3438" i="11"/>
  <c r="M3437" i="11"/>
  <c r="M3436" i="11"/>
  <c r="M3435" i="11"/>
  <c r="M3434" i="11"/>
  <c r="M3433" i="11"/>
  <c r="M3432" i="11"/>
  <c r="M3431" i="11"/>
  <c r="M3430" i="11"/>
  <c r="M3429" i="11"/>
  <c r="M3428" i="11"/>
  <c r="M3427" i="11"/>
  <c r="M3426" i="11"/>
  <c r="M3425" i="11"/>
  <c r="M3424" i="11"/>
  <c r="M3423" i="11"/>
  <c r="M3422" i="11"/>
  <c r="M3421" i="11"/>
  <c r="M3420" i="11"/>
  <c r="M3419" i="11"/>
  <c r="M3418" i="11"/>
  <c r="M3417" i="11"/>
  <c r="M3416" i="11"/>
  <c r="M3415" i="11"/>
  <c r="M3414" i="11"/>
  <c r="M3413" i="11"/>
  <c r="M3412" i="11"/>
  <c r="M3411" i="11"/>
  <c r="M3410" i="11"/>
  <c r="M3409" i="11"/>
  <c r="M3408" i="11"/>
  <c r="M3407" i="11"/>
  <c r="M3406" i="11"/>
  <c r="M3405" i="11"/>
  <c r="M3404" i="11"/>
  <c r="M3403" i="11"/>
  <c r="M3402" i="11"/>
  <c r="M3401" i="11"/>
  <c r="M3400" i="11"/>
  <c r="M3399" i="11"/>
  <c r="M3398" i="11"/>
  <c r="M3397" i="11"/>
  <c r="M3396" i="11"/>
  <c r="M3395" i="11"/>
  <c r="M3394" i="11"/>
  <c r="M3393" i="11"/>
  <c r="M3392" i="11"/>
  <c r="M3391" i="11"/>
  <c r="M3390" i="11"/>
  <c r="M3389" i="11"/>
  <c r="M3388" i="11"/>
  <c r="M3387" i="11"/>
  <c r="M3386" i="11"/>
  <c r="M3385" i="11"/>
  <c r="M3384" i="11"/>
  <c r="M3383" i="11"/>
  <c r="M3382" i="11"/>
  <c r="M3381" i="11"/>
  <c r="M3380" i="11"/>
  <c r="M3379" i="11"/>
  <c r="M3378" i="11"/>
  <c r="M3377" i="11"/>
  <c r="M3376" i="11"/>
  <c r="M3375" i="11"/>
  <c r="M3374" i="11"/>
  <c r="M3373" i="11"/>
  <c r="M3372" i="11"/>
  <c r="M3371" i="11"/>
  <c r="M3370" i="11"/>
  <c r="M3369" i="11"/>
  <c r="M3368" i="11"/>
  <c r="M3367" i="11"/>
  <c r="M3366" i="11"/>
  <c r="M3365" i="11"/>
  <c r="M3364" i="11"/>
  <c r="M3363" i="11"/>
  <c r="M3362" i="11"/>
  <c r="M3361" i="11"/>
  <c r="M3360" i="11"/>
  <c r="M3359" i="11"/>
  <c r="M3358" i="11"/>
  <c r="M3357" i="11"/>
  <c r="M3356" i="11"/>
  <c r="M3355" i="11"/>
  <c r="M3354" i="11"/>
  <c r="M3353" i="11"/>
  <c r="M3352" i="11"/>
  <c r="M3351" i="11"/>
  <c r="M3350" i="11"/>
  <c r="M3349" i="11"/>
  <c r="M3348" i="11"/>
  <c r="M3347" i="11"/>
  <c r="M3346" i="11"/>
  <c r="M3345" i="11"/>
  <c r="M3344" i="11"/>
  <c r="M3343" i="11"/>
  <c r="M3342" i="11"/>
  <c r="M3341" i="11"/>
  <c r="M3340" i="11"/>
  <c r="M3339" i="11"/>
  <c r="M3338" i="11"/>
  <c r="M3337" i="11"/>
  <c r="M3336" i="11"/>
  <c r="M3335" i="11"/>
  <c r="M3334" i="11"/>
  <c r="M3333" i="11"/>
  <c r="M3332" i="11"/>
  <c r="M3331" i="11"/>
  <c r="M3330" i="11"/>
  <c r="M3329" i="11"/>
  <c r="M3328" i="11"/>
  <c r="M3327" i="11"/>
  <c r="M3326" i="11"/>
  <c r="M3325" i="11"/>
  <c r="M3324" i="11"/>
  <c r="M3323" i="11"/>
  <c r="M3322" i="11"/>
  <c r="M3321" i="11"/>
  <c r="M3320" i="11"/>
  <c r="M3319" i="11"/>
  <c r="M3318" i="11"/>
  <c r="M3317" i="11"/>
  <c r="M3316" i="11"/>
  <c r="M3315" i="11"/>
  <c r="M3314" i="11"/>
  <c r="M3313" i="11"/>
  <c r="M3312" i="11"/>
  <c r="M3311" i="11"/>
  <c r="M3310" i="11"/>
  <c r="M3309" i="11"/>
  <c r="M3308" i="11"/>
  <c r="M3307" i="11"/>
  <c r="M3306" i="11"/>
  <c r="M3305" i="11"/>
  <c r="M3304" i="11"/>
  <c r="M3303" i="11"/>
  <c r="M3302" i="11"/>
  <c r="M3301" i="11"/>
  <c r="M3300" i="11"/>
  <c r="M3299" i="11"/>
  <c r="M3298" i="11"/>
  <c r="M3297" i="11"/>
  <c r="M3296" i="11"/>
  <c r="M3295" i="11"/>
  <c r="M3294" i="11"/>
  <c r="M3293" i="11"/>
  <c r="M3292" i="11"/>
  <c r="M3291" i="11"/>
  <c r="M3290" i="11"/>
  <c r="M3289" i="11"/>
  <c r="M3288" i="11"/>
  <c r="M3287" i="11"/>
  <c r="M3286" i="11"/>
  <c r="M3285" i="11"/>
  <c r="M3284" i="11"/>
  <c r="M3283" i="11"/>
  <c r="M3282" i="11"/>
  <c r="M3281" i="11"/>
  <c r="M3280" i="11"/>
  <c r="M3279" i="11"/>
  <c r="M3278" i="11"/>
  <c r="M3277" i="11"/>
  <c r="M3276" i="11"/>
  <c r="M3275" i="11"/>
  <c r="M3274" i="11"/>
  <c r="M3273" i="11"/>
  <c r="M3272" i="11"/>
  <c r="M3271" i="11"/>
  <c r="M3270" i="11"/>
  <c r="M3269" i="11"/>
  <c r="M3268" i="11"/>
  <c r="M3267" i="11"/>
  <c r="M3266" i="11"/>
  <c r="M3265" i="11"/>
  <c r="M3264" i="11"/>
  <c r="M3263" i="11"/>
  <c r="M3262" i="11"/>
  <c r="M3261" i="11"/>
  <c r="M3260" i="11"/>
  <c r="M3259" i="11"/>
  <c r="M3258" i="11"/>
  <c r="M3257" i="11"/>
  <c r="M3256" i="11"/>
  <c r="M3255" i="11"/>
  <c r="M3254" i="11"/>
  <c r="M3253" i="11"/>
  <c r="M3252" i="11"/>
  <c r="M3251" i="11"/>
  <c r="M3250" i="11"/>
  <c r="M3249" i="11"/>
  <c r="M3248" i="11"/>
  <c r="M3247" i="11"/>
  <c r="M3246" i="11"/>
  <c r="M3245" i="11"/>
  <c r="M3244" i="11"/>
  <c r="M3243" i="11"/>
  <c r="M3242" i="11"/>
  <c r="M3241" i="11"/>
  <c r="M3240" i="11"/>
  <c r="M3239" i="11"/>
  <c r="M3238" i="11"/>
  <c r="M3237" i="11"/>
  <c r="M3236" i="11"/>
  <c r="M3235" i="11"/>
  <c r="M3234" i="11"/>
  <c r="M3233" i="11"/>
  <c r="M3232" i="11"/>
  <c r="M3231" i="11"/>
  <c r="M3230" i="11"/>
  <c r="M3229" i="11"/>
  <c r="M3228" i="11"/>
  <c r="M3227" i="11"/>
  <c r="M3226" i="11"/>
  <c r="M3225" i="11"/>
  <c r="M3224" i="11"/>
  <c r="M3223" i="11"/>
  <c r="M3222" i="11"/>
  <c r="M3221" i="11"/>
  <c r="M3220" i="11"/>
  <c r="M3219" i="11"/>
  <c r="M3218" i="11"/>
  <c r="M3217" i="11"/>
  <c r="M3216" i="11"/>
  <c r="M3215" i="11"/>
  <c r="M3214" i="11"/>
  <c r="M3213" i="11"/>
  <c r="M3212" i="11"/>
  <c r="M3211" i="11"/>
  <c r="M3210" i="11"/>
  <c r="M3209" i="11"/>
  <c r="M3208" i="11"/>
  <c r="M3207" i="11"/>
  <c r="M3206" i="11"/>
  <c r="M3205" i="11"/>
  <c r="M3204" i="11"/>
  <c r="M3203" i="11"/>
  <c r="M3202" i="11"/>
  <c r="M3201" i="11"/>
  <c r="M3200" i="11"/>
  <c r="M3199" i="11"/>
  <c r="M3198" i="11"/>
  <c r="M3197" i="11"/>
  <c r="M3196" i="11"/>
  <c r="M3195" i="11"/>
  <c r="M3194" i="11"/>
  <c r="M3193" i="11"/>
  <c r="M3192" i="11"/>
  <c r="M3191" i="11"/>
  <c r="M3190" i="11"/>
  <c r="M3189" i="11"/>
  <c r="M3188" i="11"/>
  <c r="M3187" i="11"/>
  <c r="M3186" i="11"/>
  <c r="M3185" i="11"/>
  <c r="M3184" i="11"/>
  <c r="M3183" i="11"/>
  <c r="M3182" i="11"/>
  <c r="M3181" i="11"/>
  <c r="M3180" i="11"/>
  <c r="M3179" i="11"/>
  <c r="M3178" i="11"/>
  <c r="M3177" i="11"/>
  <c r="M3176" i="11"/>
  <c r="M3175" i="11"/>
  <c r="M3174" i="11"/>
  <c r="M3173" i="11"/>
  <c r="M3172" i="11"/>
  <c r="M3171" i="11"/>
  <c r="M3170" i="11"/>
  <c r="M3169" i="11"/>
  <c r="M3168" i="11"/>
  <c r="M3167" i="11"/>
  <c r="M3166" i="11"/>
  <c r="M3165" i="11"/>
  <c r="M3164" i="11"/>
  <c r="M3163" i="11"/>
  <c r="M3162" i="11"/>
  <c r="M3161" i="11"/>
  <c r="M3160" i="11"/>
  <c r="M3159" i="11"/>
  <c r="M3158" i="11"/>
  <c r="M3157" i="11"/>
  <c r="M3156" i="11"/>
  <c r="M3155" i="11"/>
  <c r="M3154" i="11"/>
  <c r="M3153" i="11"/>
  <c r="M3152" i="11"/>
  <c r="M3151" i="11"/>
  <c r="M3150" i="11"/>
  <c r="M3149" i="11"/>
  <c r="M3148" i="11"/>
  <c r="M3147" i="11"/>
  <c r="M3146" i="11"/>
  <c r="M3145" i="11"/>
  <c r="M3144" i="11"/>
  <c r="M3143" i="11"/>
  <c r="M3142" i="11"/>
  <c r="M3141" i="11"/>
  <c r="M3140" i="11"/>
  <c r="M3139" i="11"/>
  <c r="M3138" i="11"/>
  <c r="M3137" i="11"/>
  <c r="M3136" i="11"/>
  <c r="M3135" i="11"/>
  <c r="M3134" i="11"/>
  <c r="M3133" i="11"/>
  <c r="M3132" i="11"/>
  <c r="M3131" i="11"/>
  <c r="M3130" i="11"/>
  <c r="M3129" i="11"/>
  <c r="M3128" i="11"/>
  <c r="M3127" i="11"/>
  <c r="M3126" i="11"/>
  <c r="M3125" i="11"/>
  <c r="M3124" i="11"/>
  <c r="M3123" i="11"/>
  <c r="M3122" i="11"/>
  <c r="M3121" i="11"/>
  <c r="M3120" i="11"/>
  <c r="M3119" i="11"/>
  <c r="M3118" i="11"/>
  <c r="M3117" i="11"/>
  <c r="M3116" i="11"/>
  <c r="M3115" i="11"/>
  <c r="M3114" i="11"/>
  <c r="M3113" i="11"/>
  <c r="M3112" i="11"/>
  <c r="M3111" i="11"/>
  <c r="M3110" i="11"/>
  <c r="M3109" i="11"/>
  <c r="M3108" i="11"/>
  <c r="M3107" i="11"/>
  <c r="M3106" i="11"/>
  <c r="M3105" i="11"/>
  <c r="M3104" i="11"/>
  <c r="M3103" i="11"/>
  <c r="M3102" i="11"/>
  <c r="M3101" i="11"/>
  <c r="M3100" i="11"/>
  <c r="M3099" i="11"/>
  <c r="M3098" i="11"/>
  <c r="M3097" i="11"/>
  <c r="M3096" i="11"/>
  <c r="M3095" i="11"/>
  <c r="M3094" i="11"/>
  <c r="M3093" i="11"/>
  <c r="M3092" i="11"/>
  <c r="M3091" i="11"/>
  <c r="M3090" i="11"/>
  <c r="M3089" i="11"/>
  <c r="M3088" i="11"/>
  <c r="M3087" i="11"/>
  <c r="M3086" i="11"/>
  <c r="M3085" i="11"/>
  <c r="M3084" i="11"/>
  <c r="M3083" i="11"/>
  <c r="M3082" i="11"/>
  <c r="M3081" i="11"/>
  <c r="M3080" i="11"/>
  <c r="M3079" i="11"/>
  <c r="M3078" i="11"/>
  <c r="M3077" i="11"/>
  <c r="M3076" i="11"/>
  <c r="M3075" i="11"/>
  <c r="M3074" i="11"/>
  <c r="M3073" i="11"/>
  <c r="M3072" i="11"/>
  <c r="M3071" i="11"/>
  <c r="M3070" i="11"/>
  <c r="M3069" i="11"/>
  <c r="M3068" i="11"/>
  <c r="M3067" i="11"/>
  <c r="M3066" i="11"/>
  <c r="M3065" i="11"/>
  <c r="M3064" i="11"/>
  <c r="M3063" i="11"/>
  <c r="M3062" i="11"/>
  <c r="M3061" i="11"/>
  <c r="M3060" i="11"/>
  <c r="M3059" i="11"/>
  <c r="M3058" i="11"/>
  <c r="M3057" i="11"/>
  <c r="M3056" i="11"/>
  <c r="M3055" i="11"/>
  <c r="M3054" i="11"/>
  <c r="M3053" i="11"/>
  <c r="M3052" i="11"/>
  <c r="M3051" i="11"/>
  <c r="M3050" i="11"/>
  <c r="M3049" i="11"/>
  <c r="M3048" i="11"/>
  <c r="M3047" i="11"/>
  <c r="M3046" i="11"/>
  <c r="M3045" i="11"/>
  <c r="M3044" i="11"/>
  <c r="M3043" i="11"/>
  <c r="M3042" i="11"/>
  <c r="M3041" i="11"/>
  <c r="M3040" i="11"/>
  <c r="M3039" i="11"/>
  <c r="M3038" i="11"/>
  <c r="M3037" i="11"/>
  <c r="M3036" i="11"/>
  <c r="M3035" i="11"/>
  <c r="M3034" i="11"/>
  <c r="M3033" i="11"/>
  <c r="M3032" i="11"/>
  <c r="M3031" i="11"/>
  <c r="M3030" i="11"/>
  <c r="M3029" i="11"/>
  <c r="M3028" i="11"/>
  <c r="M3027" i="11"/>
  <c r="M3026" i="11"/>
  <c r="M3025" i="11"/>
  <c r="M3024" i="11"/>
  <c r="M3023" i="11"/>
  <c r="M3022" i="11"/>
  <c r="M3021" i="11"/>
  <c r="M3020" i="11"/>
  <c r="M3019" i="11"/>
  <c r="M3018" i="11"/>
  <c r="M3017" i="11"/>
  <c r="M3016" i="11"/>
  <c r="M3015" i="11"/>
  <c r="M3014" i="11"/>
  <c r="M3013" i="11"/>
  <c r="M3012" i="11"/>
  <c r="M3011" i="11"/>
  <c r="M3010" i="11"/>
  <c r="M3009" i="11"/>
  <c r="M3008" i="11"/>
  <c r="M3007" i="11"/>
  <c r="M3006" i="11"/>
  <c r="M3005" i="11"/>
  <c r="M3004" i="11"/>
  <c r="M3003" i="11"/>
  <c r="M3002" i="11"/>
  <c r="M3001" i="11"/>
  <c r="M3000" i="11"/>
  <c r="M2999" i="11"/>
  <c r="M2998" i="11"/>
  <c r="M2997" i="11"/>
  <c r="M2996" i="11"/>
  <c r="M2995" i="11"/>
  <c r="M2994" i="11"/>
  <c r="M2993" i="11"/>
  <c r="M2992" i="11"/>
  <c r="M2991" i="11"/>
  <c r="M2990" i="11"/>
  <c r="M2989" i="11"/>
  <c r="M2988" i="11"/>
  <c r="M2987" i="11"/>
  <c r="M2986" i="11"/>
  <c r="M2985" i="11"/>
  <c r="M2984" i="11"/>
  <c r="M2983" i="11"/>
  <c r="M2982" i="11"/>
  <c r="M2981" i="11"/>
  <c r="M2980" i="11"/>
  <c r="M2979" i="11"/>
  <c r="M2978" i="11"/>
  <c r="M2977" i="11"/>
  <c r="M2976" i="11"/>
  <c r="M2975" i="11"/>
  <c r="M2974" i="11"/>
  <c r="M2973" i="11"/>
  <c r="M2972" i="11"/>
  <c r="M2971" i="11"/>
  <c r="M2970" i="11"/>
  <c r="M2969" i="11"/>
  <c r="M2968" i="11"/>
  <c r="M2967" i="11"/>
  <c r="M2966" i="11"/>
  <c r="M2965" i="11"/>
  <c r="M2964" i="11"/>
  <c r="M2963" i="11"/>
  <c r="M2962" i="11"/>
  <c r="M2961" i="11"/>
  <c r="M2960" i="11"/>
  <c r="M2959" i="11"/>
  <c r="M2958" i="11"/>
  <c r="M2957" i="11"/>
  <c r="M2956" i="11"/>
  <c r="M2955" i="11"/>
  <c r="M2954" i="11"/>
  <c r="M2953" i="11"/>
  <c r="M2952" i="11"/>
  <c r="M2951" i="11"/>
  <c r="M2950" i="11"/>
  <c r="M2949" i="11"/>
  <c r="M2948" i="11"/>
  <c r="M2947" i="11"/>
  <c r="M2946" i="11"/>
  <c r="M2945" i="11"/>
  <c r="M2944" i="11"/>
  <c r="M2943" i="11"/>
  <c r="M2942" i="11"/>
  <c r="M2941" i="11"/>
  <c r="M2940" i="11"/>
  <c r="M2939" i="11"/>
  <c r="M2938" i="11"/>
  <c r="M2937" i="11"/>
  <c r="M2936" i="11"/>
  <c r="M2935" i="11"/>
  <c r="M2934" i="11"/>
  <c r="M2933" i="11"/>
  <c r="M2932" i="11"/>
  <c r="M2931" i="11"/>
  <c r="M2930" i="11"/>
  <c r="M2929" i="11"/>
  <c r="M2928" i="11"/>
  <c r="M2927" i="11"/>
  <c r="M2926" i="11"/>
  <c r="M2925" i="11"/>
  <c r="M2924" i="11"/>
  <c r="M2923" i="11"/>
  <c r="M2922" i="11"/>
  <c r="M2921" i="11"/>
  <c r="M2920" i="11"/>
  <c r="M2919" i="11"/>
  <c r="M2918" i="11"/>
  <c r="M2917" i="11"/>
  <c r="M2916" i="11"/>
  <c r="M2915" i="11"/>
  <c r="M2914" i="11"/>
  <c r="M2913" i="11"/>
  <c r="M2912" i="11"/>
  <c r="M2911" i="11"/>
  <c r="M2910" i="11"/>
  <c r="M2909" i="11"/>
  <c r="M2908" i="11"/>
  <c r="M2907" i="11"/>
  <c r="M2906" i="11"/>
  <c r="M2905" i="11"/>
  <c r="M2904" i="11"/>
  <c r="M2903" i="11"/>
  <c r="M2902" i="11"/>
  <c r="M2901" i="11"/>
  <c r="M2900" i="11"/>
  <c r="M2899" i="11"/>
  <c r="M2898" i="11"/>
  <c r="M2897" i="11"/>
  <c r="M2896" i="11"/>
  <c r="M2895" i="11"/>
  <c r="M2894" i="11"/>
  <c r="M2893" i="11"/>
  <c r="M2892" i="11"/>
  <c r="M2891" i="11"/>
  <c r="M2890" i="11"/>
  <c r="M2889" i="11"/>
  <c r="M2888" i="11"/>
  <c r="M2887" i="11"/>
  <c r="M2886" i="11"/>
  <c r="M2885" i="11"/>
  <c r="M2884" i="11"/>
  <c r="M2883" i="11"/>
  <c r="M2882" i="11"/>
  <c r="M2881" i="11"/>
  <c r="M2880" i="11"/>
  <c r="M2879" i="11"/>
  <c r="M2878" i="11"/>
  <c r="M2877" i="11"/>
  <c r="M2876" i="11"/>
  <c r="M2875" i="11"/>
  <c r="M2874" i="11"/>
  <c r="M2873" i="11"/>
  <c r="M2872" i="11"/>
  <c r="M2871" i="11"/>
  <c r="M2870" i="11"/>
  <c r="M2869" i="11"/>
  <c r="M2868" i="11"/>
  <c r="M2867" i="11"/>
  <c r="M2866" i="11"/>
  <c r="M2865" i="11"/>
  <c r="M2864" i="11"/>
  <c r="M2863" i="11"/>
  <c r="M2862" i="11"/>
  <c r="M2861" i="11"/>
  <c r="M2860" i="11"/>
  <c r="M2859" i="11"/>
  <c r="M2858" i="11"/>
  <c r="M2857" i="11"/>
  <c r="M2856" i="11"/>
  <c r="M2855" i="11"/>
  <c r="M2854" i="11"/>
  <c r="M2853" i="11"/>
  <c r="M2852" i="11"/>
  <c r="M2851" i="11"/>
  <c r="M2850" i="11"/>
  <c r="M2849" i="11"/>
  <c r="M2848" i="11"/>
  <c r="M2847" i="11"/>
  <c r="M2846" i="11"/>
  <c r="M2845" i="11"/>
  <c r="M2844" i="11"/>
  <c r="M2843" i="11"/>
  <c r="M2842" i="11"/>
  <c r="M2841" i="11"/>
  <c r="M2840" i="11"/>
  <c r="M2839" i="11"/>
  <c r="M2838" i="11"/>
  <c r="M2837" i="11"/>
  <c r="M2836" i="11"/>
  <c r="M2835" i="11"/>
  <c r="M2834" i="11"/>
  <c r="M2833" i="11"/>
  <c r="M2832" i="11"/>
  <c r="M2831" i="11"/>
  <c r="M2830" i="11"/>
  <c r="M2829" i="11"/>
  <c r="M2828" i="11"/>
  <c r="M2827" i="11"/>
  <c r="M2826" i="11"/>
  <c r="M2825" i="11"/>
  <c r="M2824" i="11"/>
  <c r="M2823" i="11"/>
  <c r="M2822" i="11"/>
  <c r="M2821" i="11"/>
  <c r="M2820" i="11"/>
  <c r="M2819" i="11"/>
  <c r="M2818" i="11"/>
  <c r="M2817" i="11"/>
  <c r="M2816" i="11"/>
  <c r="M2815" i="11"/>
  <c r="M2814" i="11"/>
  <c r="M2813" i="11"/>
  <c r="M2812" i="11"/>
  <c r="M2811" i="11"/>
  <c r="M2810" i="11"/>
  <c r="M2809" i="11"/>
  <c r="M2808" i="11"/>
  <c r="M2807" i="11"/>
  <c r="M2806" i="11"/>
  <c r="M2805" i="11"/>
  <c r="M2804" i="11"/>
  <c r="M2803" i="11"/>
  <c r="M2802" i="11"/>
  <c r="M2801" i="11"/>
  <c r="M2800" i="11"/>
  <c r="M2799" i="11"/>
  <c r="M2798" i="11"/>
  <c r="M2797" i="11"/>
  <c r="M2796" i="11"/>
  <c r="M2795" i="11"/>
  <c r="M2794" i="11"/>
  <c r="M2793" i="11"/>
  <c r="M2792" i="11"/>
  <c r="M2791" i="11"/>
  <c r="M2790" i="11"/>
  <c r="M2789" i="11"/>
  <c r="M2788" i="11"/>
  <c r="M2787" i="11"/>
  <c r="M2786" i="11"/>
  <c r="M2785" i="11"/>
  <c r="M2784" i="11"/>
  <c r="M2783" i="11"/>
  <c r="M2782" i="11"/>
  <c r="M2781" i="11"/>
  <c r="M2780" i="11"/>
  <c r="M2779" i="11"/>
  <c r="M2778" i="11"/>
  <c r="M2777" i="11"/>
  <c r="M2776" i="11"/>
  <c r="M2775" i="11"/>
  <c r="M2774" i="11"/>
  <c r="M2773" i="11"/>
  <c r="M2772" i="11"/>
  <c r="M2771" i="11"/>
  <c r="M2770" i="11"/>
  <c r="M2769" i="11"/>
  <c r="M2768" i="11"/>
  <c r="M2767" i="11"/>
  <c r="M2766" i="11"/>
  <c r="M2765" i="11"/>
  <c r="M2764" i="11"/>
  <c r="M2763" i="11"/>
  <c r="M2762" i="11"/>
  <c r="M2761" i="11"/>
  <c r="M2760" i="11"/>
  <c r="M2759" i="11"/>
  <c r="M2758" i="11"/>
  <c r="M2757" i="11"/>
  <c r="M2756" i="11"/>
  <c r="M2755" i="11"/>
  <c r="M2754" i="11"/>
  <c r="M2753" i="11"/>
  <c r="M2752" i="11"/>
  <c r="M2751" i="11"/>
  <c r="M2750" i="11"/>
  <c r="M2749" i="11"/>
  <c r="M2748" i="11"/>
  <c r="M2747" i="11"/>
  <c r="M2746" i="11"/>
  <c r="M2745" i="11"/>
  <c r="M2744" i="11"/>
  <c r="M2743" i="11"/>
  <c r="M2742" i="11"/>
  <c r="M2741" i="11"/>
  <c r="M2740" i="11"/>
  <c r="M2739" i="11"/>
  <c r="M2738" i="11"/>
  <c r="M2737" i="11"/>
  <c r="M2736" i="11"/>
  <c r="M2735" i="11"/>
  <c r="M2734" i="11"/>
  <c r="M2733" i="11"/>
  <c r="M2732" i="11"/>
  <c r="M2731" i="11"/>
  <c r="M2730" i="11"/>
  <c r="M2729" i="11"/>
  <c r="M2728" i="11"/>
  <c r="M2727" i="11"/>
  <c r="M2726" i="11"/>
  <c r="M2725" i="11"/>
  <c r="M2724" i="11"/>
  <c r="M2723" i="11"/>
  <c r="M2722" i="11"/>
  <c r="M2721" i="11"/>
  <c r="M2720" i="11"/>
  <c r="M2719" i="11"/>
  <c r="M2718" i="11"/>
  <c r="M2717" i="11"/>
  <c r="M2716" i="11"/>
  <c r="M2715" i="11"/>
  <c r="M2714" i="11"/>
  <c r="M2713" i="11"/>
  <c r="M2712" i="11"/>
  <c r="M2711" i="11"/>
  <c r="M2710" i="11"/>
  <c r="M2709" i="11"/>
  <c r="M2708" i="11"/>
  <c r="M2707" i="11"/>
  <c r="M2706" i="11"/>
  <c r="M2705" i="11"/>
  <c r="M2704" i="11"/>
  <c r="M2703" i="11"/>
  <c r="M2702" i="11"/>
  <c r="M2701" i="11"/>
  <c r="M2700" i="11"/>
  <c r="M2699" i="11"/>
  <c r="M2698" i="11"/>
  <c r="M2697" i="11"/>
  <c r="M2696" i="11"/>
  <c r="M2695" i="11"/>
  <c r="M2694" i="11"/>
  <c r="M2693" i="11"/>
  <c r="M2692" i="11"/>
  <c r="M2691" i="11"/>
  <c r="M2690" i="11"/>
  <c r="M2689" i="11"/>
  <c r="M2688" i="11"/>
  <c r="M2687" i="11"/>
  <c r="M2686" i="11"/>
  <c r="M2685" i="11"/>
  <c r="M2684" i="11"/>
  <c r="M2683" i="11"/>
  <c r="M2682" i="11"/>
  <c r="M2681" i="11"/>
  <c r="M2680" i="11"/>
  <c r="M2679" i="11"/>
  <c r="M2678" i="11"/>
  <c r="M2677" i="11"/>
  <c r="M2676" i="11"/>
  <c r="M2675" i="11"/>
  <c r="M2674" i="11"/>
  <c r="M2673" i="11"/>
  <c r="M2672" i="11"/>
  <c r="M2671" i="11"/>
  <c r="M2670" i="11"/>
  <c r="M2669" i="11"/>
  <c r="M2668" i="11"/>
  <c r="M2667" i="11"/>
  <c r="M2666" i="11"/>
  <c r="M2665" i="11"/>
  <c r="M2664" i="11"/>
  <c r="M2663" i="11"/>
  <c r="M2662" i="11"/>
  <c r="M2661" i="11"/>
  <c r="M2660" i="11"/>
  <c r="M2659" i="11"/>
  <c r="M2658" i="11"/>
  <c r="M2657" i="11"/>
  <c r="M2656" i="11"/>
  <c r="M2655" i="11"/>
  <c r="M2654" i="11"/>
  <c r="M2653" i="11"/>
  <c r="M2652" i="11"/>
  <c r="M2651" i="11"/>
  <c r="M2650" i="11"/>
  <c r="M2649" i="11"/>
  <c r="M2648" i="11"/>
  <c r="M2647" i="11"/>
  <c r="M2646" i="11"/>
  <c r="M2645" i="11"/>
  <c r="M2644" i="11"/>
  <c r="M2643" i="11"/>
  <c r="M2642" i="11"/>
  <c r="M2641" i="11"/>
  <c r="M2640" i="11"/>
  <c r="M2639" i="11"/>
  <c r="M2638" i="11"/>
  <c r="M2637" i="11"/>
  <c r="M2636" i="11"/>
  <c r="M2635" i="11"/>
  <c r="M2634" i="11"/>
  <c r="M2633" i="11"/>
  <c r="M2632" i="11"/>
  <c r="M2631" i="11"/>
  <c r="M2630" i="11"/>
  <c r="M2629" i="11"/>
  <c r="M2628" i="11"/>
  <c r="M2627" i="11"/>
  <c r="M2626" i="11"/>
  <c r="M2625" i="11"/>
  <c r="M2624" i="11"/>
  <c r="M2623" i="11"/>
  <c r="M2622" i="11"/>
  <c r="M2621" i="11"/>
  <c r="M2620" i="11"/>
  <c r="M2619" i="11"/>
  <c r="M2618" i="11"/>
  <c r="M2617" i="11"/>
  <c r="M2616" i="11"/>
  <c r="M2615" i="11"/>
  <c r="M2614" i="11"/>
  <c r="M2613" i="11"/>
  <c r="M2612" i="11"/>
  <c r="M2611" i="11"/>
  <c r="M2610" i="11"/>
  <c r="M2609" i="11"/>
  <c r="M2608" i="11"/>
  <c r="M2607" i="11"/>
  <c r="M2606" i="11"/>
  <c r="M2605" i="11"/>
  <c r="M2604" i="11"/>
  <c r="M2603" i="11"/>
  <c r="M2602" i="11"/>
  <c r="M2601" i="11"/>
  <c r="M2600" i="11"/>
  <c r="M2599" i="11"/>
  <c r="M2598" i="11"/>
  <c r="M2597" i="11"/>
  <c r="M2596" i="11"/>
  <c r="M2595" i="11"/>
  <c r="M2594" i="11"/>
  <c r="M2593" i="11"/>
  <c r="M2592" i="11"/>
  <c r="M2591" i="11"/>
  <c r="M2590" i="11"/>
  <c r="M2589" i="11"/>
  <c r="M2588" i="11"/>
  <c r="M2587" i="11"/>
  <c r="M2586" i="11"/>
  <c r="M2585" i="11"/>
  <c r="M2584" i="11"/>
  <c r="M2583" i="11"/>
  <c r="M2582" i="11"/>
  <c r="M2581" i="11"/>
  <c r="M2580" i="11"/>
  <c r="M2579" i="11"/>
  <c r="M2578" i="11"/>
  <c r="M2577" i="11"/>
  <c r="M2576" i="11"/>
  <c r="M2575" i="11"/>
  <c r="M2574" i="11"/>
  <c r="M2573" i="11"/>
  <c r="M2572" i="11"/>
  <c r="M2571" i="11"/>
  <c r="M2570" i="11"/>
  <c r="M2569" i="11"/>
  <c r="M2568" i="11"/>
  <c r="M2567" i="11"/>
  <c r="M2566" i="11"/>
  <c r="M2565" i="11"/>
  <c r="M2564" i="11"/>
  <c r="M2563" i="11"/>
  <c r="M2562" i="11"/>
  <c r="M2561" i="11"/>
  <c r="M2560" i="11"/>
  <c r="M2559" i="11"/>
  <c r="M2558" i="11"/>
  <c r="M2557" i="11"/>
  <c r="M2556" i="11"/>
  <c r="M2555" i="11"/>
  <c r="M2554" i="11"/>
  <c r="M2553" i="11"/>
  <c r="M2552" i="11"/>
  <c r="M2551" i="11"/>
  <c r="M2550" i="11"/>
  <c r="M2549" i="11"/>
  <c r="M2548" i="11"/>
  <c r="M2547" i="11"/>
  <c r="M2546" i="11"/>
  <c r="M2545" i="11"/>
  <c r="M2544" i="11"/>
  <c r="M2543" i="11"/>
  <c r="M2542" i="11"/>
  <c r="M2541" i="11"/>
  <c r="M2540" i="11"/>
  <c r="M2539" i="11"/>
  <c r="M2538" i="11"/>
  <c r="M2537" i="11"/>
  <c r="M2536" i="11"/>
  <c r="M2535" i="11"/>
  <c r="M2534" i="11"/>
  <c r="M2533" i="11"/>
  <c r="M2532" i="11"/>
  <c r="M2531" i="11"/>
  <c r="M2530" i="11"/>
  <c r="M2529" i="11"/>
  <c r="M2528" i="11"/>
  <c r="M2527" i="11"/>
  <c r="M2526" i="11"/>
  <c r="M2525" i="11"/>
  <c r="M2524" i="11"/>
  <c r="M2523" i="11"/>
  <c r="M2522" i="11"/>
  <c r="M2521" i="11"/>
  <c r="M2520" i="11"/>
  <c r="M2519" i="11"/>
  <c r="M2518" i="11"/>
  <c r="M2517" i="11"/>
  <c r="M2516" i="11"/>
  <c r="M2515" i="11"/>
  <c r="M2514" i="11"/>
  <c r="M2513" i="11"/>
  <c r="M2512" i="11"/>
  <c r="M2511" i="11"/>
  <c r="M2510" i="11"/>
  <c r="M2509" i="11"/>
  <c r="M2508" i="11"/>
  <c r="M2507" i="11"/>
  <c r="M2506" i="11"/>
  <c r="M2505" i="11"/>
  <c r="M2504" i="11"/>
  <c r="M2503" i="11"/>
  <c r="M2502" i="11"/>
  <c r="M2501" i="11"/>
  <c r="M2500" i="11"/>
  <c r="M2499" i="11"/>
  <c r="M2498" i="11"/>
  <c r="M2497" i="11"/>
  <c r="M2496" i="11"/>
  <c r="M2495" i="11"/>
  <c r="M2494" i="11"/>
  <c r="M2493" i="11"/>
  <c r="M2492" i="11"/>
  <c r="M2491" i="11"/>
  <c r="M2490" i="11"/>
  <c r="M2489" i="11"/>
  <c r="M2488" i="11"/>
  <c r="M2487" i="11"/>
  <c r="M2486" i="11"/>
  <c r="M2485" i="11"/>
  <c r="M2" i="11"/>
  <c r="F2" i="11"/>
  <c r="E2" i="11"/>
  <c r="D2" i="11"/>
  <c r="C2" i="11"/>
  <c r="L2" i="10"/>
  <c r="B321" i="10"/>
  <c r="B320" i="10"/>
  <c r="B319" i="10"/>
  <c r="B317" i="10"/>
  <c r="B316" i="10"/>
  <c r="B315" i="10"/>
  <c r="B313" i="10"/>
  <c r="B312" i="10"/>
  <c r="B311" i="10"/>
  <c r="B309" i="10"/>
  <c r="B308" i="10"/>
  <c r="B307" i="10"/>
  <c r="B305" i="10"/>
  <c r="B304" i="10"/>
  <c r="B303" i="10"/>
  <c r="B301" i="10"/>
  <c r="B300" i="10"/>
  <c r="B299" i="10"/>
  <c r="B297" i="10"/>
  <c r="B296" i="10"/>
  <c r="B295" i="10"/>
  <c r="B293" i="10"/>
  <c r="B292" i="10"/>
  <c r="B291" i="10"/>
  <c r="B289" i="10"/>
  <c r="B288" i="10"/>
  <c r="B287" i="10"/>
  <c r="B285" i="10"/>
  <c r="B284" i="10"/>
  <c r="B283" i="10"/>
  <c r="B281" i="10"/>
  <c r="B280" i="10"/>
  <c r="B279" i="10"/>
  <c r="B277" i="10"/>
  <c r="B276" i="10"/>
  <c r="B275" i="10"/>
  <c r="B273" i="10"/>
  <c r="B272" i="10"/>
  <c r="B271" i="10"/>
  <c r="B269" i="10"/>
  <c r="B268" i="10"/>
  <c r="B267" i="10"/>
  <c r="B265" i="10"/>
  <c r="B264" i="10"/>
  <c r="B263" i="10"/>
  <c r="B261" i="10"/>
  <c r="B260" i="10"/>
  <c r="B259" i="10"/>
  <c r="B257" i="10"/>
  <c r="B256" i="10"/>
  <c r="B255" i="10"/>
  <c r="B253" i="10"/>
  <c r="B252" i="10"/>
  <c r="B251" i="10"/>
  <c r="B249" i="10"/>
  <c r="B248" i="10"/>
  <c r="B247" i="10"/>
  <c r="B245" i="10"/>
  <c r="B244" i="10"/>
  <c r="B243" i="10"/>
  <c r="B241" i="10"/>
  <c r="B240" i="10"/>
  <c r="B239" i="10"/>
  <c r="B237" i="10"/>
  <c r="B236" i="10"/>
  <c r="B235" i="10"/>
  <c r="B233" i="10"/>
  <c r="B232" i="10"/>
  <c r="B231" i="10"/>
  <c r="B229" i="10"/>
  <c r="B228" i="10"/>
  <c r="B227" i="10"/>
  <c r="B225" i="10"/>
  <c r="B224" i="10"/>
  <c r="B223" i="10"/>
  <c r="B221" i="10"/>
  <c r="B220" i="10"/>
  <c r="A219" i="10"/>
  <c r="B219" i="10"/>
  <c r="A218" i="10"/>
  <c r="G218" i="10"/>
  <c r="A217" i="10"/>
  <c r="B217" i="10"/>
  <c r="A216" i="10"/>
  <c r="B216" i="10"/>
  <c r="A215" i="10"/>
  <c r="B215" i="10"/>
  <c r="A214" i="10"/>
  <c r="B214" i="10"/>
  <c r="A213" i="10"/>
  <c r="B213" i="10"/>
  <c r="A212" i="10"/>
  <c r="A211" i="10"/>
  <c r="A210" i="10"/>
  <c r="G210" i="10"/>
  <c r="A209" i="10"/>
  <c r="G209" i="10"/>
  <c r="A208" i="10"/>
  <c r="B208" i="10"/>
  <c r="A207" i="10"/>
  <c r="B207" i="10"/>
  <c r="A206" i="10"/>
  <c r="G206" i="10"/>
  <c r="A205" i="10"/>
  <c r="G205" i="10"/>
  <c r="A204" i="10"/>
  <c r="G204" i="10"/>
  <c r="A203" i="10"/>
  <c r="A202" i="10"/>
  <c r="A201" i="10"/>
  <c r="G201" i="10"/>
  <c r="A200" i="10"/>
  <c r="A199" i="10"/>
  <c r="B199" i="10"/>
  <c r="A198" i="10"/>
  <c r="B198" i="10"/>
  <c r="A197" i="10"/>
  <c r="A196" i="10"/>
  <c r="G196" i="10"/>
  <c r="A195" i="10"/>
  <c r="A194" i="10"/>
  <c r="G194" i="10"/>
  <c r="A193" i="10"/>
  <c r="A192" i="10"/>
  <c r="B192" i="10"/>
  <c r="A191" i="10"/>
  <c r="A190" i="10"/>
  <c r="G190" i="10"/>
  <c r="A189" i="10"/>
  <c r="B189" i="10"/>
  <c r="A188" i="10"/>
  <c r="A187" i="10"/>
  <c r="B187" i="10"/>
  <c r="A186" i="10"/>
  <c r="A185" i="10"/>
  <c r="G185" i="10"/>
  <c r="A184" i="10"/>
  <c r="B184" i="10"/>
  <c r="A183" i="10"/>
  <c r="G183" i="10"/>
  <c r="A182" i="10"/>
  <c r="G182" i="10"/>
  <c r="A181" i="10"/>
  <c r="B181" i="10"/>
  <c r="A180" i="10"/>
  <c r="B180" i="10"/>
  <c r="A179" i="10"/>
  <c r="G179" i="10"/>
  <c r="A178" i="10"/>
  <c r="G178" i="10"/>
  <c r="A177" i="10"/>
  <c r="B177" i="10"/>
  <c r="A176" i="10"/>
  <c r="B176" i="10"/>
  <c r="A175" i="10"/>
  <c r="A174" i="10"/>
  <c r="G174" i="10"/>
  <c r="A173" i="10"/>
  <c r="B173" i="10"/>
  <c r="A172" i="10"/>
  <c r="A171" i="10"/>
  <c r="A170" i="10"/>
  <c r="A169" i="10"/>
  <c r="G169" i="10"/>
  <c r="A168" i="10"/>
  <c r="G168" i="10"/>
  <c r="A167" i="10"/>
  <c r="A166" i="10"/>
  <c r="G166" i="10"/>
  <c r="A165" i="10"/>
  <c r="B165" i="10"/>
  <c r="A164" i="10"/>
  <c r="A163" i="10"/>
  <c r="G163" i="10"/>
  <c r="A162" i="10"/>
  <c r="G162" i="10"/>
  <c r="A161" i="10"/>
  <c r="B161" i="10"/>
  <c r="A160" i="10"/>
  <c r="B160" i="10"/>
  <c r="A159" i="10"/>
  <c r="B159" i="10"/>
  <c r="A158" i="10"/>
  <c r="A157" i="10"/>
  <c r="B157" i="10"/>
  <c r="A156" i="10"/>
  <c r="A155" i="10"/>
  <c r="G155" i="10"/>
  <c r="A154" i="10"/>
  <c r="B154" i="10"/>
  <c r="A153" i="10"/>
  <c r="A152" i="10"/>
  <c r="B152" i="10"/>
  <c r="A151" i="10"/>
  <c r="B151" i="10"/>
  <c r="A150" i="10"/>
  <c r="B150" i="10"/>
  <c r="A149" i="10"/>
  <c r="A148" i="10"/>
  <c r="G148" i="10"/>
  <c r="A147" i="10"/>
  <c r="A146" i="10"/>
  <c r="B146" i="10"/>
  <c r="A145" i="10"/>
  <c r="A144" i="10"/>
  <c r="G144" i="10"/>
  <c r="A143" i="10"/>
  <c r="G143" i="10"/>
  <c r="A142" i="10"/>
  <c r="A141" i="10"/>
  <c r="G141" i="10"/>
  <c r="A140" i="10"/>
  <c r="G140" i="10"/>
  <c r="A139" i="10"/>
  <c r="G139" i="10"/>
  <c r="A138" i="10"/>
  <c r="A137" i="10"/>
  <c r="A136" i="10"/>
  <c r="G136" i="10"/>
  <c r="A135" i="10"/>
  <c r="G135" i="10"/>
  <c r="A134" i="10"/>
  <c r="B134" i="10"/>
  <c r="A133" i="10"/>
  <c r="G133" i="10"/>
  <c r="A132" i="10"/>
  <c r="A131" i="10"/>
  <c r="B131" i="10"/>
  <c r="A130" i="10"/>
  <c r="B130" i="10"/>
  <c r="A129" i="10"/>
  <c r="A128" i="10"/>
  <c r="B128" i="10"/>
  <c r="A127" i="10"/>
  <c r="G127" i="10"/>
  <c r="A126" i="10"/>
  <c r="A125" i="10"/>
  <c r="G125" i="10"/>
  <c r="A124" i="10"/>
  <c r="A123" i="10"/>
  <c r="A122" i="10"/>
  <c r="B122" i="10"/>
  <c r="A121" i="10"/>
  <c r="B121" i="10"/>
  <c r="G121" i="10"/>
  <c r="A120" i="10"/>
  <c r="A119" i="10"/>
  <c r="G119" i="10"/>
  <c r="A118" i="10"/>
  <c r="G118" i="10"/>
  <c r="A117" i="10"/>
  <c r="B117" i="10"/>
  <c r="A116" i="10"/>
  <c r="B116" i="10"/>
  <c r="A115" i="10"/>
  <c r="G115" i="10"/>
  <c r="A114" i="10"/>
  <c r="A113" i="10"/>
  <c r="B113" i="10"/>
  <c r="A112" i="10"/>
  <c r="A111" i="10"/>
  <c r="B111" i="10"/>
  <c r="A110" i="10"/>
  <c r="B110" i="10"/>
  <c r="A109" i="10"/>
  <c r="A108" i="10"/>
  <c r="A107" i="10"/>
  <c r="A106" i="10"/>
  <c r="A105" i="10"/>
  <c r="G105" i="10"/>
  <c r="A104" i="10"/>
  <c r="A103" i="10"/>
  <c r="A102" i="10"/>
  <c r="A101" i="10"/>
  <c r="A100" i="10"/>
  <c r="A99" i="10"/>
  <c r="G99" i="10"/>
  <c r="A98" i="10"/>
  <c r="A97" i="10"/>
  <c r="A96" i="10"/>
  <c r="G96" i="10"/>
  <c r="A95" i="10"/>
  <c r="B95" i="10"/>
  <c r="A94" i="10"/>
  <c r="B94" i="10"/>
  <c r="A93" i="10"/>
  <c r="G93" i="10"/>
  <c r="A92" i="10"/>
  <c r="G92" i="10"/>
  <c r="A91" i="10"/>
  <c r="G91" i="10"/>
  <c r="B91" i="10"/>
  <c r="A90" i="10"/>
  <c r="G90" i="10"/>
  <c r="A89" i="10"/>
  <c r="A88" i="10"/>
  <c r="G88" i="10"/>
  <c r="A87" i="10"/>
  <c r="B87" i="10"/>
  <c r="A86" i="10"/>
  <c r="B86" i="10"/>
  <c r="A85" i="10"/>
  <c r="B85" i="10"/>
  <c r="A84" i="10"/>
  <c r="B84" i="10"/>
  <c r="A83" i="10"/>
  <c r="B83" i="10"/>
  <c r="A82" i="10"/>
  <c r="B82" i="10"/>
  <c r="A81" i="10"/>
  <c r="B81" i="10"/>
  <c r="A80" i="10"/>
  <c r="A79" i="10"/>
  <c r="B79" i="10"/>
  <c r="A78" i="10"/>
  <c r="B78" i="10"/>
  <c r="A77" i="10"/>
  <c r="B77" i="10"/>
  <c r="A76" i="10"/>
  <c r="B76" i="10"/>
  <c r="A75" i="10"/>
  <c r="B75" i="10"/>
  <c r="A74" i="10"/>
  <c r="B74" i="10"/>
  <c r="A73" i="10"/>
  <c r="B73" i="10"/>
  <c r="G73" i="10"/>
  <c r="A72" i="10"/>
  <c r="B72" i="10"/>
  <c r="A71" i="10"/>
  <c r="B71" i="10"/>
  <c r="A70" i="10"/>
  <c r="B70" i="10"/>
  <c r="A69" i="10"/>
  <c r="B69" i="10"/>
  <c r="A68" i="10"/>
  <c r="B68" i="10"/>
  <c r="A67" i="10"/>
  <c r="B67" i="10"/>
  <c r="A66" i="10"/>
  <c r="B66" i="10"/>
  <c r="A65" i="10"/>
  <c r="B65" i="10"/>
  <c r="A64" i="10"/>
  <c r="B64" i="10"/>
  <c r="A63" i="10"/>
  <c r="B63" i="10"/>
  <c r="A62" i="10"/>
  <c r="B62" i="10"/>
  <c r="A61" i="10"/>
  <c r="B61" i="10"/>
  <c r="A60" i="10"/>
  <c r="B60" i="10"/>
  <c r="A59" i="10"/>
  <c r="B59" i="10"/>
  <c r="A58" i="10"/>
  <c r="B58" i="10"/>
  <c r="A57" i="10"/>
  <c r="B57" i="10"/>
  <c r="A56" i="10"/>
  <c r="B56" i="10"/>
  <c r="A55" i="10"/>
  <c r="B55" i="10"/>
  <c r="A54" i="10"/>
  <c r="B54" i="10"/>
  <c r="A53" i="10"/>
  <c r="B53" i="10"/>
  <c r="A52" i="10"/>
  <c r="B52" i="10"/>
  <c r="A51" i="10"/>
  <c r="B51" i="10"/>
  <c r="A50" i="10"/>
  <c r="B50" i="10"/>
  <c r="A49" i="10"/>
  <c r="B49" i="10"/>
  <c r="A48" i="10"/>
  <c r="B48" i="10"/>
  <c r="A47" i="10"/>
  <c r="B47" i="10"/>
  <c r="A46" i="10"/>
  <c r="B46" i="10"/>
  <c r="A45" i="10"/>
  <c r="B45" i="10"/>
  <c r="A44" i="10"/>
  <c r="B44" i="10"/>
  <c r="A43" i="10"/>
  <c r="B43" i="10"/>
  <c r="A42" i="10"/>
  <c r="B42" i="10"/>
  <c r="A41" i="10"/>
  <c r="B41" i="10"/>
  <c r="A40" i="10"/>
  <c r="B40" i="10"/>
  <c r="A39" i="10"/>
  <c r="B39" i="10"/>
  <c r="A38" i="10"/>
  <c r="B38" i="10"/>
  <c r="A37" i="10"/>
  <c r="B37" i="10"/>
  <c r="A36" i="10"/>
  <c r="B36" i="10"/>
  <c r="A35" i="10"/>
  <c r="B35" i="10"/>
  <c r="A34" i="10"/>
  <c r="B34" i="10"/>
  <c r="A33" i="10"/>
  <c r="B33" i="10"/>
  <c r="A32" i="10"/>
  <c r="B32" i="10"/>
  <c r="A31" i="10"/>
  <c r="B31" i="10"/>
  <c r="G31" i="10"/>
  <c r="A30" i="10"/>
  <c r="B30" i="10"/>
  <c r="A29" i="10"/>
  <c r="B29" i="10"/>
  <c r="A28" i="10"/>
  <c r="A27" i="10"/>
  <c r="B27" i="10"/>
  <c r="A26" i="10"/>
  <c r="B26" i="10"/>
  <c r="A25" i="10"/>
  <c r="A24" i="10"/>
  <c r="B24" i="10"/>
  <c r="A23" i="10"/>
  <c r="B23" i="10"/>
  <c r="A22" i="10"/>
  <c r="A21" i="10"/>
  <c r="B21" i="10"/>
  <c r="A20" i="10"/>
  <c r="B20" i="10"/>
  <c r="A19" i="10"/>
  <c r="B19" i="10"/>
  <c r="A18" i="10"/>
  <c r="B18" i="10"/>
  <c r="A17" i="10"/>
  <c r="B17" i="10"/>
  <c r="A16" i="10"/>
  <c r="A15" i="10"/>
  <c r="B15" i="10"/>
  <c r="A14" i="10"/>
  <c r="B14" i="10"/>
  <c r="A13" i="10"/>
  <c r="B13" i="10"/>
  <c r="A12" i="10"/>
  <c r="B12" i="10"/>
  <c r="A11" i="10"/>
  <c r="B11" i="10"/>
  <c r="A10" i="10"/>
  <c r="B10" i="10"/>
  <c r="A9" i="10"/>
  <c r="B9" i="10"/>
  <c r="A8" i="10"/>
  <c r="B8" i="10"/>
  <c r="G8" i="10"/>
  <c r="A7" i="10"/>
  <c r="B7" i="10"/>
  <c r="A6" i="10"/>
  <c r="B6" i="10"/>
  <c r="A5" i="10"/>
  <c r="B5" i="10"/>
  <c r="A4" i="10"/>
  <c r="B4" i="10"/>
  <c r="A3" i="10"/>
  <c r="B3" i="10"/>
  <c r="A2" i="10"/>
  <c r="B2" i="10"/>
  <c r="D34" i="8"/>
  <c r="D33" i="8"/>
  <c r="D32" i="8"/>
  <c r="D31" i="8"/>
  <c r="D30" i="8"/>
  <c r="B10" i="8"/>
  <c r="B12" i="8"/>
  <c r="B14" i="8"/>
  <c r="B16" i="8"/>
  <c r="C3" i="8"/>
  <c r="J27" i="1"/>
  <c r="J35" i="1"/>
  <c r="J32" i="1"/>
  <c r="J31" i="1"/>
  <c r="J28" i="1"/>
  <c r="J26" i="1"/>
  <c r="H104" i="1"/>
  <c r="I50" i="1"/>
  <c r="J50" i="1"/>
  <c r="H50" i="1"/>
  <c r="G50" i="1"/>
  <c r="F50" i="1"/>
  <c r="I47" i="1"/>
  <c r="J47" i="1"/>
  <c r="H47" i="1"/>
  <c r="G47" i="1"/>
  <c r="F47" i="1"/>
  <c r="H74" i="1"/>
  <c r="G74" i="1"/>
  <c r="F74" i="1"/>
  <c r="F78" i="1"/>
  <c r="H77" i="1"/>
  <c r="G77" i="1"/>
  <c r="F77" i="1"/>
  <c r="H71" i="1"/>
  <c r="G71" i="1"/>
  <c r="F71" i="1"/>
  <c r="F44" i="1"/>
  <c r="I44" i="1"/>
  <c r="J44" i="1"/>
  <c r="H44" i="1"/>
  <c r="H51" i="1"/>
  <c r="G44" i="1"/>
  <c r="F29" i="1"/>
  <c r="G29" i="1"/>
  <c r="H29" i="1"/>
  <c r="I29" i="1"/>
  <c r="J29" i="1"/>
  <c r="F33" i="1"/>
  <c r="G33" i="1"/>
  <c r="H33" i="1"/>
  <c r="I33" i="1"/>
  <c r="J33" i="1"/>
  <c r="F39" i="1"/>
  <c r="G39" i="1"/>
  <c r="H39" i="1"/>
  <c r="I39" i="1"/>
  <c r="I62" i="1"/>
  <c r="F68" i="1"/>
  <c r="G68" i="1"/>
  <c r="H68" i="1"/>
  <c r="H78" i="1"/>
  <c r="F92" i="1"/>
  <c r="F93" i="1"/>
  <c r="G92" i="1"/>
  <c r="H92" i="1"/>
  <c r="H93" i="1"/>
  <c r="I92" i="1"/>
  <c r="I94" i="1"/>
  <c r="G94" i="1"/>
  <c r="G142" i="10"/>
  <c r="G176" i="10"/>
  <c r="G131" i="10"/>
  <c r="G1584" i="10"/>
  <c r="G239" i="10"/>
  <c r="G279" i="10"/>
  <c r="G327" i="10"/>
  <c r="G391" i="10"/>
  <c r="G252" i="10"/>
  <c r="G316" i="10"/>
  <c r="G380" i="10"/>
  <c r="G443" i="10"/>
  <c r="G507" i="10"/>
  <c r="G571" i="10"/>
  <c r="G635" i="10"/>
  <c r="G699" i="10"/>
  <c r="G763" i="10"/>
  <c r="G827" i="10"/>
  <c r="G891" i="10"/>
  <c r="G955" i="10"/>
  <c r="G1019" i="10"/>
  <c r="G402" i="10"/>
  <c r="G530" i="10"/>
  <c r="G658" i="10"/>
  <c r="G850" i="10"/>
  <c r="G1096" i="10"/>
  <c r="G1135" i="10"/>
  <c r="G2393" i="10"/>
  <c r="G1999" i="10"/>
  <c r="G2265" i="10"/>
  <c r="G1847" i="10"/>
  <c r="G1768" i="10"/>
  <c r="G1520" i="10"/>
  <c r="G1563" i="10"/>
  <c r="G1359" i="10"/>
  <c r="G1231" i="10"/>
  <c r="G1103" i="10"/>
  <c r="G1304" i="10"/>
  <c r="G1208" i="10"/>
  <c r="G1144" i="10"/>
  <c r="G1080" i="10"/>
  <c r="G1026" i="10"/>
  <c r="G962" i="10"/>
  <c r="G898" i="10"/>
  <c r="G834" i="10"/>
  <c r="G770" i="10"/>
  <c r="G706" i="10"/>
  <c r="G642" i="10"/>
  <c r="G578" i="10"/>
  <c r="G514" i="10"/>
  <c r="G450" i="10"/>
  <c r="G1075" i="10"/>
  <c r="G1043" i="10"/>
  <c r="G1011" i="10"/>
  <c r="G979" i="10"/>
  <c r="G947" i="10"/>
  <c r="G915" i="10"/>
  <c r="G883" i="10"/>
  <c r="G851" i="10"/>
  <c r="G819" i="10"/>
  <c r="G787" i="10"/>
  <c r="G755" i="10"/>
  <c r="G723" i="10"/>
  <c r="G691" i="10"/>
  <c r="G659" i="10"/>
  <c r="G627" i="10"/>
  <c r="G595" i="10"/>
  <c r="G563" i="10"/>
  <c r="G531" i="10"/>
  <c r="G499" i="10"/>
  <c r="G467" i="10"/>
  <c r="G435" i="10"/>
  <c r="G403" i="10"/>
  <c r="G372" i="10"/>
  <c r="G340" i="10"/>
  <c r="G308" i="10"/>
  <c r="G276" i="10"/>
  <c r="G244" i="10"/>
  <c r="G367" i="10"/>
  <c r="G335" i="10"/>
  <c r="G2306" i="10"/>
  <c r="G1783" i="10"/>
  <c r="G1712" i="10"/>
  <c r="G1456" i="10"/>
  <c r="G1499" i="10"/>
  <c r="G1327" i="10"/>
  <c r="G1199" i="10"/>
  <c r="G1400" i="10"/>
  <c r="G1272" i="10"/>
  <c r="G1192" i="10"/>
  <c r="G1128" i="10"/>
  <c r="G1074" i="10"/>
  <c r="G1010" i="10"/>
  <c r="G946" i="10"/>
  <c r="G882" i="10"/>
  <c r="G818" i="10"/>
  <c r="G754" i="10"/>
  <c r="G2118" i="10"/>
  <c r="G1896" i="10"/>
  <c r="G1648" i="10"/>
  <c r="G1691" i="10"/>
  <c r="G1435" i="10"/>
  <c r="G1295" i="10"/>
  <c r="G1167" i="10"/>
  <c r="G1368" i="10"/>
  <c r="G1240" i="10"/>
  <c r="G1176" i="10"/>
  <c r="G1112" i="10"/>
  <c r="G1058" i="10"/>
  <c r="G994" i="10"/>
  <c r="G930" i="10"/>
  <c r="G866" i="10"/>
  <c r="G802" i="10"/>
  <c r="G738" i="10"/>
  <c r="G674" i="10"/>
  <c r="G610" i="10"/>
  <c r="G546" i="10"/>
  <c r="G482" i="10"/>
  <c r="G418" i="10"/>
  <c r="G1059" i="10"/>
  <c r="G1027" i="10"/>
  <c r="G995" i="10"/>
  <c r="G963" i="10"/>
  <c r="G931" i="10"/>
  <c r="G899" i="10"/>
  <c r="G867" i="10"/>
  <c r="G835" i="10"/>
  <c r="G803" i="10"/>
  <c r="G771" i="10"/>
  <c r="G739" i="10"/>
  <c r="G707" i="10"/>
  <c r="G675" i="10"/>
  <c r="G643" i="10"/>
  <c r="G611" i="10"/>
  <c r="G579" i="10"/>
  <c r="G547" i="10"/>
  <c r="G515" i="10"/>
  <c r="G483" i="10"/>
  <c r="G451" i="10"/>
  <c r="G419" i="10"/>
  <c r="G388" i="10"/>
  <c r="G356" i="10"/>
  <c r="G324" i="10"/>
  <c r="G292" i="10"/>
  <c r="G260" i="10"/>
  <c r="G228" i="10"/>
  <c r="G383" i="10"/>
  <c r="G351" i="10"/>
  <c r="G319" i="10"/>
  <c r="G287" i="10"/>
  <c r="G255" i="10"/>
  <c r="G223" i="10"/>
  <c r="G247" i="10"/>
  <c r="G295" i="10"/>
  <c r="G343" i="10"/>
  <c r="G268" i="10"/>
  <c r="G332" i="10"/>
  <c r="G396" i="10"/>
  <c r="G459" i="10"/>
  <c r="G523" i="10"/>
  <c r="G587" i="10"/>
  <c r="G651" i="10"/>
  <c r="G715" i="10"/>
  <c r="G779" i="10"/>
  <c r="G843" i="10"/>
  <c r="G907" i="10"/>
  <c r="G971" i="10"/>
  <c r="G1035" i="10"/>
  <c r="G434" i="10"/>
  <c r="G562" i="10"/>
  <c r="G690" i="10"/>
  <c r="G914" i="10"/>
  <c r="G1160" i="10"/>
  <c r="G1263" i="10"/>
  <c r="G1832" i="10"/>
  <c r="G263" i="10"/>
  <c r="G303" i="10"/>
  <c r="G359" i="10"/>
  <c r="G220" i="10"/>
  <c r="G284" i="10"/>
  <c r="G348" i="10"/>
  <c r="G411" i="10"/>
  <c r="G475" i="10"/>
  <c r="G539" i="10"/>
  <c r="G603" i="10"/>
  <c r="G667" i="10"/>
  <c r="G731" i="10"/>
  <c r="G795" i="10"/>
  <c r="G859" i="10"/>
  <c r="G923" i="10"/>
  <c r="G987" i="10"/>
  <c r="G1051" i="10"/>
  <c r="G466" i="10"/>
  <c r="G594" i="10"/>
  <c r="G722" i="10"/>
  <c r="G978" i="10"/>
  <c r="G1224" i="10"/>
  <c r="G1391" i="10"/>
  <c r="G231" i="10"/>
  <c r="G271" i="10"/>
  <c r="G311" i="10"/>
  <c r="G375" i="10"/>
  <c r="G236" i="10"/>
  <c r="G300" i="10"/>
  <c r="G364" i="10"/>
  <c r="G427" i="10"/>
  <c r="G491" i="10"/>
  <c r="G555" i="10"/>
  <c r="G619" i="10"/>
  <c r="G683" i="10"/>
  <c r="G747" i="10"/>
  <c r="G811" i="10"/>
  <c r="G875" i="10"/>
  <c r="G939" i="10"/>
  <c r="G1003" i="10"/>
  <c r="G1067" i="10"/>
  <c r="G498" i="10"/>
  <c r="G626" i="10"/>
  <c r="G786" i="10"/>
  <c r="G1042" i="10"/>
  <c r="G1336" i="10"/>
  <c r="G1627" i="10"/>
  <c r="G225" i="10"/>
  <c r="G233" i="10"/>
  <c r="G241" i="10"/>
  <c r="G249" i="10"/>
  <c r="G257" i="10"/>
  <c r="G265" i="10"/>
  <c r="G273" i="10"/>
  <c r="G281" i="10"/>
  <c r="G289" i="10"/>
  <c r="G297" i="10"/>
  <c r="G305" i="10"/>
  <c r="G313" i="10"/>
  <c r="G321" i="10"/>
  <c r="G329" i="10"/>
  <c r="G337" i="10"/>
  <c r="G345" i="10"/>
  <c r="G353" i="10"/>
  <c r="G361" i="10"/>
  <c r="G369" i="10"/>
  <c r="G377" i="10"/>
  <c r="G385" i="10"/>
  <c r="G393" i="10"/>
  <c r="G222" i="10"/>
  <c r="G230" i="10"/>
  <c r="G238" i="10"/>
  <c r="G246" i="10"/>
  <c r="G254" i="10"/>
  <c r="G262" i="10"/>
  <c r="G270" i="10"/>
  <c r="G278" i="10"/>
  <c r="G286" i="10"/>
  <c r="G294" i="10"/>
  <c r="G302" i="10"/>
  <c r="G310" i="10"/>
  <c r="G318" i="10"/>
  <c r="G326" i="10"/>
  <c r="G334" i="10"/>
  <c r="G342" i="10"/>
  <c r="G350" i="10"/>
  <c r="G358" i="10"/>
  <c r="G366" i="10"/>
  <c r="G374" i="10"/>
  <c r="G382" i="10"/>
  <c r="G390" i="10"/>
  <c r="G397" i="10"/>
  <c r="G405" i="10"/>
  <c r="G413" i="10"/>
  <c r="G421" i="10"/>
  <c r="G429" i="10"/>
  <c r="G437" i="10"/>
  <c r="G445" i="10"/>
  <c r="G453" i="10"/>
  <c r="G461" i="10"/>
  <c r="G469" i="10"/>
  <c r="G477" i="10"/>
  <c r="G485" i="10"/>
  <c r="G493" i="10"/>
  <c r="G501" i="10"/>
  <c r="G509" i="10"/>
  <c r="G517" i="10"/>
  <c r="G525" i="10"/>
  <c r="G533" i="10"/>
  <c r="G541" i="10"/>
  <c r="G549" i="10"/>
  <c r="G557" i="10"/>
  <c r="G565" i="10"/>
  <c r="G573" i="10"/>
  <c r="G581" i="10"/>
  <c r="G589" i="10"/>
  <c r="G597" i="10"/>
  <c r="G605" i="10"/>
  <c r="G613" i="10"/>
  <c r="G621" i="10"/>
  <c r="G629" i="10"/>
  <c r="G637" i="10"/>
  <c r="G645" i="10"/>
  <c r="G653" i="10"/>
  <c r="G661" i="10"/>
  <c r="G669" i="10"/>
  <c r="G677" i="10"/>
  <c r="G685" i="10"/>
  <c r="G693" i="10"/>
  <c r="G701" i="10"/>
  <c r="G709" i="10"/>
  <c r="G717" i="10"/>
  <c r="G725" i="10"/>
  <c r="G733" i="10"/>
  <c r="G741" i="10"/>
  <c r="G749" i="10"/>
  <c r="G757" i="10"/>
  <c r="G765" i="10"/>
  <c r="G773" i="10"/>
  <c r="G781" i="10"/>
  <c r="G789" i="10"/>
  <c r="G797" i="10"/>
  <c r="G805" i="10"/>
  <c r="G813" i="10"/>
  <c r="G821" i="10"/>
  <c r="G829" i="10"/>
  <c r="G837" i="10"/>
  <c r="G845" i="10"/>
  <c r="G853" i="10"/>
  <c r="G861" i="10"/>
  <c r="G869" i="10"/>
  <c r="G877" i="10"/>
  <c r="G885" i="10"/>
  <c r="G893" i="10"/>
  <c r="G901" i="10"/>
  <c r="G909" i="10"/>
  <c r="G917" i="10"/>
  <c r="G925" i="10"/>
  <c r="G933" i="10"/>
  <c r="G941" i="10"/>
  <c r="G949" i="10"/>
  <c r="G957" i="10"/>
  <c r="G965" i="10"/>
  <c r="G973" i="10"/>
  <c r="G981" i="10"/>
  <c r="G989" i="10"/>
  <c r="G997" i="10"/>
  <c r="G1005" i="10"/>
  <c r="G1013" i="10"/>
  <c r="G1021" i="10"/>
  <c r="G1029" i="10"/>
  <c r="G1037" i="10"/>
  <c r="G1045" i="10"/>
  <c r="G1053" i="10"/>
  <c r="G1061" i="10"/>
  <c r="G1069" i="10"/>
  <c r="G1077" i="10"/>
  <c r="G406" i="10"/>
  <c r="G422" i="10"/>
  <c r="G438" i="10"/>
  <c r="G454" i="10"/>
  <c r="G470" i="10"/>
  <c r="G486" i="10"/>
  <c r="G502" i="10"/>
  <c r="G518" i="10"/>
  <c r="G534" i="10"/>
  <c r="G550" i="10"/>
  <c r="G566" i="10"/>
  <c r="G582" i="10"/>
  <c r="G598" i="10"/>
  <c r="G614" i="10"/>
  <c r="G630" i="10"/>
  <c r="G646" i="10"/>
  <c r="G662" i="10"/>
  <c r="G678" i="10"/>
  <c r="G694" i="10"/>
  <c r="G710" i="10"/>
  <c r="G726" i="10"/>
  <c r="G742" i="10"/>
  <c r="G758" i="10"/>
  <c r="G774" i="10"/>
  <c r="G790" i="10"/>
  <c r="G806" i="10"/>
  <c r="G822" i="10"/>
  <c r="G838" i="10"/>
  <c r="G854" i="10"/>
  <c r="G870" i="10"/>
  <c r="G886" i="10"/>
  <c r="G902" i="10"/>
  <c r="G918" i="10"/>
  <c r="G934" i="10"/>
  <c r="G950" i="10"/>
  <c r="G966" i="10"/>
  <c r="G982" i="10"/>
  <c r="G998" i="10"/>
  <c r="G1014" i="10"/>
  <c r="G1030" i="10"/>
  <c r="G1046" i="10"/>
  <c r="G1062" i="10"/>
  <c r="G1084" i="10"/>
  <c r="G1100" i="10"/>
  <c r="G1116" i="10"/>
  <c r="G1132" i="10"/>
  <c r="G1148" i="10"/>
  <c r="G1164" i="10"/>
  <c r="G1180" i="10"/>
  <c r="G1196" i="10"/>
  <c r="G1212" i="10"/>
  <c r="G1228" i="10"/>
  <c r="G1248" i="10"/>
  <c r="G1280" i="10"/>
  <c r="G1312" i="10"/>
  <c r="G1344" i="10"/>
  <c r="G1376" i="10"/>
  <c r="G1408" i="10"/>
  <c r="G1079" i="10"/>
  <c r="G1111" i="10"/>
  <c r="G1143" i="10"/>
  <c r="G1175" i="10"/>
  <c r="G1207" i="10"/>
  <c r="G1239" i="10"/>
  <c r="G1271" i="10"/>
  <c r="G1303" i="10"/>
  <c r="G1335" i="10"/>
  <c r="G1367" i="10"/>
  <c r="G1399" i="10"/>
  <c r="G1451" i="10"/>
  <c r="G1515" i="10"/>
  <c r="G1579" i="10"/>
  <c r="G1643" i="10"/>
  <c r="G1707" i="10"/>
  <c r="G1472" i="10"/>
  <c r="G1536" i="10"/>
  <c r="G1600" i="10"/>
  <c r="G1664" i="10"/>
  <c r="G1784" i="10"/>
  <c r="G1848" i="10"/>
  <c r="G1912" i="10"/>
  <c r="G1735" i="10"/>
  <c r="G1799" i="10"/>
  <c r="G1887" i="10"/>
  <c r="G2063" i="10"/>
  <c r="G2182" i="10"/>
  <c r="G2370" i="10"/>
  <c r="G2329" i="10"/>
  <c r="G227" i="10"/>
  <c r="G235" i="10"/>
  <c r="G243" i="10"/>
  <c r="G251" i="10"/>
  <c r="G259" i="10"/>
  <c r="G267" i="10"/>
  <c r="G275" i="10"/>
  <c r="G283" i="10"/>
  <c r="G291" i="10"/>
  <c r="G299" i="10"/>
  <c r="G307" i="10"/>
  <c r="G315" i="10"/>
  <c r="G323" i="10"/>
  <c r="G331" i="10"/>
  <c r="G339" i="10"/>
  <c r="G347" i="10"/>
  <c r="G355" i="10"/>
  <c r="G363" i="10"/>
  <c r="G371" i="10"/>
  <c r="G379" i="10"/>
  <c r="G387" i="10"/>
  <c r="G395" i="10"/>
  <c r="G224" i="10"/>
  <c r="G232" i="10"/>
  <c r="G240" i="10"/>
  <c r="G248" i="10"/>
  <c r="G256" i="10"/>
  <c r="G264" i="10"/>
  <c r="G272" i="10"/>
  <c r="G280" i="10"/>
  <c r="G288" i="10"/>
  <c r="G296" i="10"/>
  <c r="G304" i="10"/>
  <c r="G312" i="10"/>
  <c r="G320" i="10"/>
  <c r="G328" i="10"/>
  <c r="G336" i="10"/>
  <c r="G344" i="10"/>
  <c r="G352" i="10"/>
  <c r="G360" i="10"/>
  <c r="G368" i="10"/>
  <c r="G376" i="10"/>
  <c r="G384" i="10"/>
  <c r="G392" i="10"/>
  <c r="G399" i="10"/>
  <c r="G407" i="10"/>
  <c r="G415" i="10"/>
  <c r="G423" i="10"/>
  <c r="G431" i="10"/>
  <c r="G439" i="10"/>
  <c r="G447" i="10"/>
  <c r="G455" i="10"/>
  <c r="G463" i="10"/>
  <c r="G471" i="10"/>
  <c r="G479" i="10"/>
  <c r="G487" i="10"/>
  <c r="G495" i="10"/>
  <c r="G503" i="10"/>
  <c r="G511" i="10"/>
  <c r="G519" i="10"/>
  <c r="G527" i="10"/>
  <c r="G535" i="10"/>
  <c r="G543" i="10"/>
  <c r="G551" i="10"/>
  <c r="G559" i="10"/>
  <c r="G567" i="10"/>
  <c r="G575" i="10"/>
  <c r="G583" i="10"/>
  <c r="G591" i="10"/>
  <c r="G599" i="10"/>
  <c r="G607" i="10"/>
  <c r="G615" i="10"/>
  <c r="G623" i="10"/>
  <c r="G631" i="10"/>
  <c r="G639" i="10"/>
  <c r="G647" i="10"/>
  <c r="G655" i="10"/>
  <c r="G663" i="10"/>
  <c r="G671" i="10"/>
  <c r="G679" i="10"/>
  <c r="G687" i="10"/>
  <c r="G695" i="10"/>
  <c r="G703" i="10"/>
  <c r="G711" i="10"/>
  <c r="G719" i="10"/>
  <c r="G727" i="10"/>
  <c r="G735" i="10"/>
  <c r="G743" i="10"/>
  <c r="G751" i="10"/>
  <c r="G759" i="10"/>
  <c r="G767" i="10"/>
  <c r="G775" i="10"/>
  <c r="G783" i="10"/>
  <c r="G791" i="10"/>
  <c r="G799" i="10"/>
  <c r="G807" i="10"/>
  <c r="G815" i="10"/>
  <c r="G823" i="10"/>
  <c r="G831" i="10"/>
  <c r="G839" i="10"/>
  <c r="G847" i="10"/>
  <c r="G855" i="10"/>
  <c r="G863" i="10"/>
  <c r="G871" i="10"/>
  <c r="G879" i="10"/>
  <c r="G887" i="10"/>
  <c r="G895" i="10"/>
  <c r="G903" i="10"/>
  <c r="G911" i="10"/>
  <c r="G919" i="10"/>
  <c r="G927" i="10"/>
  <c r="G935" i="10"/>
  <c r="G943" i="10"/>
  <c r="G951" i="10"/>
  <c r="G959" i="10"/>
  <c r="G967" i="10"/>
  <c r="G975" i="10"/>
  <c r="G983" i="10"/>
  <c r="G991" i="10"/>
  <c r="G999" i="10"/>
  <c r="G1007" i="10"/>
  <c r="G1015" i="10"/>
  <c r="G1023" i="10"/>
  <c r="G1031" i="10"/>
  <c r="G1039" i="10"/>
  <c r="G1047" i="10"/>
  <c r="G1055" i="10"/>
  <c r="G1063" i="10"/>
  <c r="G1071" i="10"/>
  <c r="G410" i="10"/>
  <c r="G426" i="10"/>
  <c r="G442" i="10"/>
  <c r="G458" i="10"/>
  <c r="G474" i="10"/>
  <c r="G490" i="10"/>
  <c r="G506" i="10"/>
  <c r="G522" i="10"/>
  <c r="G538" i="10"/>
  <c r="G554" i="10"/>
  <c r="G570" i="10"/>
  <c r="G586" i="10"/>
  <c r="G602" i="10"/>
  <c r="G618" i="10"/>
  <c r="G634" i="10"/>
  <c r="G650" i="10"/>
  <c r="G666" i="10"/>
  <c r="G682" i="10"/>
  <c r="G698" i="10"/>
  <c r="G714" i="10"/>
  <c r="G730" i="10"/>
  <c r="G746" i="10"/>
  <c r="G762" i="10"/>
  <c r="G778" i="10"/>
  <c r="G794" i="10"/>
  <c r="G810" i="10"/>
  <c r="G826" i="10"/>
  <c r="G842" i="10"/>
  <c r="G858" i="10"/>
  <c r="G874" i="10"/>
  <c r="G890" i="10"/>
  <c r="G906" i="10"/>
  <c r="G922" i="10"/>
  <c r="G938" i="10"/>
  <c r="G954" i="10"/>
  <c r="G970" i="10"/>
  <c r="G986" i="10"/>
  <c r="G1002" i="10"/>
  <c r="G1018" i="10"/>
  <c r="G1034" i="10"/>
  <c r="G1050" i="10"/>
  <c r="G1066" i="10"/>
  <c r="G1088" i="10"/>
  <c r="G1104" i="10"/>
  <c r="G1120" i="10"/>
  <c r="G1136" i="10"/>
  <c r="G1152" i="10"/>
  <c r="G1168" i="10"/>
  <c r="G1184" i="10"/>
  <c r="G1200" i="10"/>
  <c r="G1216" i="10"/>
  <c r="G1232" i="10"/>
  <c r="G1256" i="10"/>
  <c r="G1288" i="10"/>
  <c r="G1320" i="10"/>
  <c r="G1352" i="10"/>
  <c r="G1384" i="10"/>
  <c r="G1416" i="10"/>
  <c r="G1087" i="10"/>
  <c r="G1119" i="10"/>
  <c r="G1151" i="10"/>
  <c r="G1183" i="10"/>
  <c r="G1215" i="10"/>
  <c r="G1247" i="10"/>
  <c r="G1279" i="10"/>
  <c r="G1311" i="10"/>
  <c r="G1343" i="10"/>
  <c r="G1375" i="10"/>
  <c r="G1407" i="10"/>
  <c r="G1467" i="10"/>
  <c r="G1531" i="10"/>
  <c r="G1595" i="10"/>
  <c r="G1659" i="10"/>
  <c r="G1424" i="10"/>
  <c r="G1488" i="10"/>
  <c r="G1552" i="10"/>
  <c r="G1616" i="10"/>
  <c r="G1680" i="10"/>
  <c r="G1736" i="10"/>
  <c r="G1800" i="10"/>
  <c r="G1864" i="10"/>
  <c r="G1928" i="10"/>
  <c r="G1751" i="10"/>
  <c r="G1815" i="10"/>
  <c r="G1951" i="10"/>
  <c r="G2127" i="10"/>
  <c r="G1990" i="10"/>
  <c r="G2434" i="10"/>
  <c r="G2479" i="10"/>
  <c r="G2471" i="10"/>
  <c r="G2463" i="10"/>
  <c r="G2455" i="10"/>
  <c r="G2447" i="10"/>
  <c r="G2439" i="10"/>
  <c r="G2431" i="10"/>
  <c r="G2423" i="10"/>
  <c r="G2415" i="10"/>
  <c r="G2407" i="10"/>
  <c r="G2399" i="10"/>
  <c r="G2391" i="10"/>
  <c r="G2383" i="10"/>
  <c r="G2375" i="10"/>
  <c r="G2367" i="10"/>
  <c r="G2359" i="10"/>
  <c r="G2351" i="10"/>
  <c r="G2343" i="10"/>
  <c r="G2335" i="10"/>
  <c r="G2327" i="10"/>
  <c r="G2319" i="10"/>
  <c r="G2311" i="10"/>
  <c r="G2303" i="10"/>
  <c r="G2295" i="10"/>
  <c r="G2287" i="10"/>
  <c r="G2279" i="10"/>
  <c r="G2271" i="10"/>
  <c r="G2263" i="10"/>
  <c r="G2255" i="10"/>
  <c r="G2247" i="10"/>
  <c r="G2239" i="10"/>
  <c r="G2231" i="10"/>
  <c r="G2223" i="10"/>
  <c r="G2215" i="10"/>
  <c r="G2480" i="10"/>
  <c r="G2472" i="10"/>
  <c r="G2464" i="10"/>
  <c r="G2456" i="10"/>
  <c r="G2448" i="10"/>
  <c r="G2440" i="10"/>
  <c r="G2432" i="10"/>
  <c r="G2424" i="10"/>
  <c r="G2416" i="10"/>
  <c r="G2408" i="10"/>
  <c r="G2400" i="10"/>
  <c r="G2392" i="10"/>
  <c r="G2384" i="10"/>
  <c r="G2376" i="10"/>
  <c r="G2368" i="10"/>
  <c r="G2360" i="10"/>
  <c r="G2352" i="10"/>
  <c r="G2344" i="10"/>
  <c r="G2336" i="10"/>
  <c r="G2328" i="10"/>
  <c r="G2320" i="10"/>
  <c r="G2312" i="10"/>
  <c r="G2304" i="10"/>
  <c r="G2296" i="10"/>
  <c r="G2288" i="10"/>
  <c r="G2280" i="10"/>
  <c r="G2272" i="10"/>
  <c r="G2264" i="10"/>
  <c r="G2256" i="10"/>
  <c r="G2248" i="10"/>
  <c r="G2240" i="10"/>
  <c r="G2232" i="10"/>
  <c r="G2224" i="10"/>
  <c r="G2216" i="10"/>
  <c r="G2204" i="10"/>
  <c r="G2196" i="10"/>
  <c r="G2188" i="10"/>
  <c r="G2180" i="10"/>
  <c r="G2172" i="10"/>
  <c r="G2164" i="10"/>
  <c r="G2156" i="10"/>
  <c r="G2148" i="10"/>
  <c r="G2140" i="10"/>
  <c r="G2132" i="10"/>
  <c r="G2124" i="10"/>
  <c r="G2116" i="10"/>
  <c r="G2108" i="10"/>
  <c r="G2100" i="10"/>
  <c r="G2092" i="10"/>
  <c r="G2084" i="10"/>
  <c r="G2076" i="10"/>
  <c r="G2068" i="10"/>
  <c r="G2060" i="10"/>
  <c r="G2052" i="10"/>
  <c r="G2044" i="10"/>
  <c r="G2036" i="10"/>
  <c r="G2028" i="10"/>
  <c r="G2020" i="10"/>
  <c r="G2012" i="10"/>
  <c r="G2004" i="10"/>
  <c r="G1996" i="10"/>
  <c r="G1988" i="10"/>
  <c r="G1980" i="10"/>
  <c r="G1972" i="10"/>
  <c r="G1964" i="10"/>
  <c r="G1956" i="10"/>
  <c r="G2205" i="10"/>
  <c r="G2197" i="10"/>
  <c r="G2189" i="10"/>
  <c r="G2181" i="10"/>
  <c r="G2173" i="10"/>
  <c r="G2165" i="10"/>
  <c r="G2157" i="10"/>
  <c r="G2149" i="10"/>
  <c r="G2141" i="10"/>
  <c r="G2133" i="10"/>
  <c r="G2125" i="10"/>
  <c r="G2117" i="10"/>
  <c r="G2109" i="10"/>
  <c r="G2101" i="10"/>
  <c r="G2093" i="10"/>
  <c r="G2085" i="10"/>
  <c r="G2077" i="10"/>
  <c r="G2069" i="10"/>
  <c r="G2061" i="10"/>
  <c r="G2053" i="10"/>
  <c r="G2045" i="10"/>
  <c r="G2037" i="10"/>
  <c r="G2029" i="10"/>
  <c r="G2021" i="10"/>
  <c r="G2013" i="10"/>
  <c r="G2005" i="10"/>
  <c r="G1997" i="10"/>
  <c r="G1989" i="10"/>
  <c r="G1981" i="10"/>
  <c r="G1973" i="10"/>
  <c r="G1965" i="10"/>
  <c r="G1957" i="10"/>
  <c r="G1949" i="10"/>
  <c r="G1941" i="10"/>
  <c r="G1933" i="10"/>
  <c r="G1925" i="10"/>
  <c r="G1917" i="10"/>
  <c r="G1909" i="10"/>
  <c r="G1901" i="10"/>
  <c r="G1893" i="10"/>
  <c r="G1885" i="10"/>
  <c r="G1877" i="10"/>
  <c r="G1869" i="10"/>
  <c r="G1861" i="10"/>
  <c r="G2477" i="10"/>
  <c r="G2469" i="10"/>
  <c r="G2461" i="10"/>
  <c r="G2453" i="10"/>
  <c r="G2445" i="10"/>
  <c r="G2437" i="10"/>
  <c r="G2429" i="10"/>
  <c r="G2421" i="10"/>
  <c r="G2413" i="10"/>
  <c r="G2405" i="10"/>
  <c r="G2397" i="10"/>
  <c r="G2389" i="10"/>
  <c r="G2381" i="10"/>
  <c r="G2373" i="10"/>
  <c r="G2365" i="10"/>
  <c r="G2357" i="10"/>
  <c r="G2349" i="10"/>
  <c r="G2341" i="10"/>
  <c r="G2333" i="10"/>
  <c r="G2325" i="10"/>
  <c r="G2317" i="10"/>
  <c r="G2309" i="10"/>
  <c r="G2301" i="10"/>
  <c r="G2293" i="10"/>
  <c r="G2285" i="10"/>
  <c r="G2277" i="10"/>
  <c r="G2269" i="10"/>
  <c r="G2261" i="10"/>
  <c r="G2253" i="10"/>
  <c r="G2245" i="10"/>
  <c r="G2237" i="10"/>
  <c r="G2229" i="10"/>
  <c r="G2221" i="10"/>
  <c r="G2213" i="10"/>
  <c r="G2478" i="10"/>
  <c r="G2470" i="10"/>
  <c r="G2462" i="10"/>
  <c r="G2454" i="10"/>
  <c r="G2446" i="10"/>
  <c r="G2438" i="10"/>
  <c r="G2430" i="10"/>
  <c r="G2422" i="10"/>
  <c r="G2414" i="10"/>
  <c r="G2406" i="10"/>
  <c r="G2398" i="10"/>
  <c r="G2390" i="10"/>
  <c r="G2382" i="10"/>
  <c r="G2374" i="10"/>
  <c r="G2366" i="10"/>
  <c r="G2358" i="10"/>
  <c r="G2350" i="10"/>
  <c r="G2342" i="10"/>
  <c r="G2334" i="10"/>
  <c r="G2326" i="10"/>
  <c r="G2318" i="10"/>
  <c r="G2310" i="10"/>
  <c r="G2302" i="10"/>
  <c r="G2294" i="10"/>
  <c r="G2286" i="10"/>
  <c r="G2278" i="10"/>
  <c r="G2270" i="10"/>
  <c r="G2262" i="10"/>
  <c r="G2254" i="10"/>
  <c r="G2246" i="10"/>
  <c r="G2238" i="10"/>
  <c r="G2230" i="10"/>
  <c r="G2222" i="10"/>
  <c r="G2214" i="10"/>
  <c r="G2202" i="10"/>
  <c r="G2194" i="10"/>
  <c r="G2186" i="10"/>
  <c r="G2178" i="10"/>
  <c r="G2170" i="10"/>
  <c r="G2162" i="10"/>
  <c r="G2154" i="10"/>
  <c r="G2146" i="10"/>
  <c r="G2138" i="10"/>
  <c r="G2130" i="10"/>
  <c r="G2122" i="10"/>
  <c r="G2114" i="10"/>
  <c r="G2106" i="10"/>
  <c r="G2098" i="10"/>
  <c r="G2090" i="10"/>
  <c r="G2082" i="10"/>
  <c r="G2074" i="10"/>
  <c r="G2066" i="10"/>
  <c r="G2058" i="10"/>
  <c r="G2050" i="10"/>
  <c r="G2042" i="10"/>
  <c r="G2034" i="10"/>
  <c r="G2026" i="10"/>
  <c r="G2018" i="10"/>
  <c r="G2010" i="10"/>
  <c r="G2002" i="10"/>
  <c r="G1994" i="10"/>
  <c r="G1986" i="10"/>
  <c r="G1978" i="10"/>
  <c r="G1970" i="10"/>
  <c r="G1962" i="10"/>
  <c r="G1954" i="10"/>
  <c r="G2203" i="10"/>
  <c r="G2195" i="10"/>
  <c r="G2187" i="10"/>
  <c r="G2179" i="10"/>
  <c r="G2171" i="10"/>
  <c r="G2163" i="10"/>
  <c r="G2155" i="10"/>
  <c r="G2147" i="10"/>
  <c r="G2139" i="10"/>
  <c r="G2131" i="10"/>
  <c r="G2123" i="10"/>
  <c r="G2115" i="10"/>
  <c r="G2107" i="10"/>
  <c r="G2099" i="10"/>
  <c r="G2091" i="10"/>
  <c r="G2083" i="10"/>
  <c r="G2075" i="10"/>
  <c r="G2067" i="10"/>
  <c r="G2059" i="10"/>
  <c r="G2051" i="10"/>
  <c r="G2043" i="10"/>
  <c r="G2035" i="10"/>
  <c r="G2027" i="10"/>
  <c r="G2019" i="10"/>
  <c r="G2011" i="10"/>
  <c r="G2003" i="10"/>
  <c r="G1995" i="10"/>
  <c r="G1987" i="10"/>
  <c r="G1979" i="10"/>
  <c r="G1971" i="10"/>
  <c r="G1963" i="10"/>
  <c r="G1955" i="10"/>
  <c r="G1947" i="10"/>
  <c r="G1939" i="10"/>
  <c r="G1931" i="10"/>
  <c r="G1923" i="10"/>
  <c r="G1915" i="10"/>
  <c r="G1907" i="10"/>
  <c r="G1899" i="10"/>
  <c r="G1891" i="10"/>
  <c r="G1883" i="10"/>
  <c r="G1875" i="10"/>
  <c r="G1867" i="10"/>
  <c r="G1859" i="10"/>
  <c r="G2483" i="10"/>
  <c r="G2475" i="10"/>
  <c r="G2467" i="10"/>
  <c r="G2459" i="10"/>
  <c r="G2451" i="10"/>
  <c r="G2443" i="10"/>
  <c r="G2435" i="10"/>
  <c r="G2427" i="10"/>
  <c r="G2419" i="10"/>
  <c r="G2411" i="10"/>
  <c r="G2403" i="10"/>
  <c r="G2395" i="10"/>
  <c r="G2387" i="10"/>
  <c r="G2379" i="10"/>
  <c r="G2371" i="10"/>
  <c r="G2363" i="10"/>
  <c r="G2355" i="10"/>
  <c r="G2347" i="10"/>
  <c r="G2339" i="10"/>
  <c r="G2331" i="10"/>
  <c r="G2323" i="10"/>
  <c r="G2315" i="10"/>
  <c r="G2307" i="10"/>
  <c r="G2299" i="10"/>
  <c r="G2291" i="10"/>
  <c r="G2283" i="10"/>
  <c r="G2275" i="10"/>
  <c r="G2267" i="10"/>
  <c r="G2259" i="10"/>
  <c r="G2251" i="10"/>
  <c r="G2243" i="10"/>
  <c r="G2235" i="10"/>
  <c r="G2227" i="10"/>
  <c r="G2219" i="10"/>
  <c r="G2211" i="10"/>
  <c r="G2484" i="10"/>
  <c r="G2476" i="10"/>
  <c r="G2468" i="10"/>
  <c r="G2460" i="10"/>
  <c r="G2452" i="10"/>
  <c r="G2444" i="10"/>
  <c r="G2436" i="10"/>
  <c r="G2428" i="10"/>
  <c r="G2420" i="10"/>
  <c r="G2412" i="10"/>
  <c r="G2404" i="10"/>
  <c r="G2396" i="10"/>
  <c r="G2388" i="10"/>
  <c r="G2380" i="10"/>
  <c r="G2372" i="10"/>
  <c r="G2364" i="10"/>
  <c r="G2356" i="10"/>
  <c r="G2348" i="10"/>
  <c r="G2340" i="10"/>
  <c r="G2332" i="10"/>
  <c r="G2324" i="10"/>
  <c r="G2316" i="10"/>
  <c r="G2308" i="10"/>
  <c r="G2300" i="10"/>
  <c r="G2292" i="10"/>
  <c r="G2284" i="10"/>
  <c r="G2276" i="10"/>
  <c r="G2268" i="10"/>
  <c r="G2260" i="10"/>
  <c r="G2252" i="10"/>
  <c r="G2244" i="10"/>
  <c r="G2236" i="10"/>
  <c r="G2228" i="10"/>
  <c r="G2220" i="10"/>
  <c r="G2212" i="10"/>
  <c r="G2208" i="10"/>
  <c r="G2200" i="10"/>
  <c r="G2192" i="10"/>
  <c r="G2184" i="10"/>
  <c r="G2176" i="10"/>
  <c r="G2168" i="10"/>
  <c r="G2160" i="10"/>
  <c r="G2152" i="10"/>
  <c r="G2144" i="10"/>
  <c r="G2136" i="10"/>
  <c r="G2128" i="10"/>
  <c r="G2120" i="10"/>
  <c r="G2112" i="10"/>
  <c r="G2104" i="10"/>
  <c r="G2096" i="10"/>
  <c r="G2088" i="10"/>
  <c r="G2080" i="10"/>
  <c r="G2072" i="10"/>
  <c r="G2064" i="10"/>
  <c r="G2056" i="10"/>
  <c r="G2048" i="10"/>
  <c r="G2040" i="10"/>
  <c r="G2032" i="10"/>
  <c r="G2024" i="10"/>
  <c r="G2016" i="10"/>
  <c r="G2008" i="10"/>
  <c r="G2000" i="10"/>
  <c r="G1992" i="10"/>
  <c r="G1984" i="10"/>
  <c r="G1976" i="10"/>
  <c r="G1968" i="10"/>
  <c r="G1960" i="10"/>
  <c r="G2201" i="10"/>
  <c r="G2193" i="10"/>
  <c r="G2185" i="10"/>
  <c r="G2177" i="10"/>
  <c r="G2169" i="10"/>
  <c r="G2161" i="10"/>
  <c r="G2153" i="10"/>
  <c r="G2145" i="10"/>
  <c r="G2137" i="10"/>
  <c r="G2129" i="10"/>
  <c r="G2121" i="10"/>
  <c r="G2113" i="10"/>
  <c r="G2105" i="10"/>
  <c r="G2097" i="10"/>
  <c r="G2089" i="10"/>
  <c r="G2081" i="10"/>
  <c r="G2073" i="10"/>
  <c r="G2065" i="10"/>
  <c r="G2057" i="10"/>
  <c r="G2049" i="10"/>
  <c r="G2041" i="10"/>
  <c r="G2033" i="10"/>
  <c r="G2025" i="10"/>
  <c r="G2017" i="10"/>
  <c r="G2009" i="10"/>
  <c r="G2001" i="10"/>
  <c r="G1993" i="10"/>
  <c r="G1985" i="10"/>
  <c r="G1977" i="10"/>
  <c r="G1969" i="10"/>
  <c r="G1961" i="10"/>
  <c r="G1953" i="10"/>
  <c r="G1945" i="10"/>
  <c r="G1937" i="10"/>
  <c r="G1929" i="10"/>
  <c r="G1921" i="10"/>
  <c r="G1913" i="10"/>
  <c r="G1905" i="10"/>
  <c r="G1897" i="10"/>
  <c r="G1889" i="10"/>
  <c r="G1881" i="10"/>
  <c r="G1873" i="10"/>
  <c r="G1865" i="10"/>
  <c r="G1857" i="10"/>
  <c r="G2481" i="10"/>
  <c r="G2449" i="10"/>
  <c r="G2417" i="10"/>
  <c r="G2385" i="10"/>
  <c r="G2353" i="10"/>
  <c r="G2321" i="10"/>
  <c r="G2289" i="10"/>
  <c r="G2257" i="10"/>
  <c r="G2225" i="10"/>
  <c r="G2458" i="10"/>
  <c r="G2426" i="10"/>
  <c r="G2394" i="10"/>
  <c r="G2362" i="10"/>
  <c r="G2330" i="10"/>
  <c r="G2298" i="10"/>
  <c r="G2266" i="10"/>
  <c r="G2234" i="10"/>
  <c r="G2206" i="10"/>
  <c r="G2174" i="10"/>
  <c r="G2142" i="10"/>
  <c r="G2110" i="10"/>
  <c r="G2078" i="10"/>
  <c r="G2046" i="10"/>
  <c r="G2014" i="10"/>
  <c r="G1982" i="10"/>
  <c r="G2183" i="10"/>
  <c r="G2151" i="10"/>
  <c r="G2119" i="10"/>
  <c r="G2087" i="10"/>
  <c r="G2055" i="10"/>
  <c r="G2023" i="10"/>
  <c r="G1991" i="10"/>
  <c r="G1959" i="10"/>
  <c r="G1943" i="10"/>
  <c r="G1911" i="10"/>
  <c r="G1879" i="10"/>
  <c r="G1853" i="10"/>
  <c r="G1845" i="10"/>
  <c r="G1837" i="10"/>
  <c r="G1829" i="10"/>
  <c r="G1821" i="10"/>
  <c r="G1813" i="10"/>
  <c r="G1805" i="10"/>
  <c r="G1797" i="10"/>
  <c r="G1789" i="10"/>
  <c r="G1781" i="10"/>
  <c r="G1773" i="10"/>
  <c r="G1765" i="10"/>
  <c r="G1757" i="10"/>
  <c r="G1749" i="10"/>
  <c r="G1741" i="10"/>
  <c r="G1733" i="10"/>
  <c r="G1725" i="10"/>
  <c r="G1950" i="10"/>
  <c r="G1942" i="10"/>
  <c r="G1934" i="10"/>
  <c r="G1926" i="10"/>
  <c r="G1918" i="10"/>
  <c r="G1910" i="10"/>
  <c r="G1902" i="10"/>
  <c r="G1894" i="10"/>
  <c r="G1886" i="10"/>
  <c r="G1878" i="10"/>
  <c r="G1870" i="10"/>
  <c r="G1862" i="10"/>
  <c r="G1854" i="10"/>
  <c r="G1846" i="10"/>
  <c r="G1838" i="10"/>
  <c r="G1830" i="10"/>
  <c r="G1822" i="10"/>
  <c r="G1814" i="10"/>
  <c r="G1806" i="10"/>
  <c r="G1798" i="10"/>
  <c r="G1790" i="10"/>
  <c r="G1782" i="10"/>
  <c r="G1774" i="10"/>
  <c r="G1766" i="10"/>
  <c r="G1758" i="10"/>
  <c r="G1750" i="10"/>
  <c r="G1742" i="10"/>
  <c r="G1734" i="10"/>
  <c r="G1726" i="10"/>
  <c r="G1718" i="10"/>
  <c r="G1710" i="10"/>
  <c r="G1702" i="10"/>
  <c r="G1694" i="10"/>
  <c r="G1686" i="10"/>
  <c r="G1678" i="10"/>
  <c r="G1670" i="10"/>
  <c r="G1662" i="10"/>
  <c r="G1654" i="10"/>
  <c r="G1646" i="10"/>
  <c r="G1638" i="10"/>
  <c r="G1630" i="10"/>
  <c r="G1622" i="10"/>
  <c r="G1614" i="10"/>
  <c r="G1606" i="10"/>
  <c r="G1598" i="10"/>
  <c r="G1590" i="10"/>
  <c r="G1582" i="10"/>
  <c r="G1574" i="10"/>
  <c r="G1566" i="10"/>
  <c r="G1558" i="10"/>
  <c r="G1550" i="10"/>
  <c r="G1542" i="10"/>
  <c r="G1534" i="10"/>
  <c r="G1526" i="10"/>
  <c r="G1518" i="10"/>
  <c r="G1510" i="10"/>
  <c r="G1502" i="10"/>
  <c r="G1494" i="10"/>
  <c r="G1486" i="10"/>
  <c r="G1478" i="10"/>
  <c r="G1470" i="10"/>
  <c r="G1462" i="10"/>
  <c r="G1454" i="10"/>
  <c r="G1446" i="10"/>
  <c r="G1438" i="10"/>
  <c r="G1430" i="10"/>
  <c r="G1422" i="10"/>
  <c r="G1721" i="10"/>
  <c r="G1713" i="10"/>
  <c r="G1705" i="10"/>
  <c r="G1697" i="10"/>
  <c r="G1689" i="10"/>
  <c r="G1681" i="10"/>
  <c r="G1673" i="10"/>
  <c r="G1665" i="10"/>
  <c r="G1657" i="10"/>
  <c r="G1649" i="10"/>
  <c r="G1641" i="10"/>
  <c r="G1633" i="10"/>
  <c r="G1625" i="10"/>
  <c r="G1617" i="10"/>
  <c r="G1609" i="10"/>
  <c r="G1601" i="10"/>
  <c r="G1593" i="10"/>
  <c r="G1585" i="10"/>
  <c r="G1577" i="10"/>
  <c r="G1569" i="10"/>
  <c r="G1561" i="10"/>
  <c r="G1553" i="10"/>
  <c r="G1545" i="10"/>
  <c r="G1537" i="10"/>
  <c r="G1529" i="10"/>
  <c r="G1521" i="10"/>
  <c r="G1513" i="10"/>
  <c r="G1505" i="10"/>
  <c r="G1497" i="10"/>
  <c r="G1489" i="10"/>
  <c r="G1481" i="10"/>
  <c r="G1473" i="10"/>
  <c r="G1465" i="10"/>
  <c r="G1457" i="10"/>
  <c r="G1449" i="10"/>
  <c r="G1441" i="10"/>
  <c r="G1433" i="10"/>
  <c r="G1425" i="10"/>
  <c r="G2473" i="10"/>
  <c r="G2441" i="10"/>
  <c r="G2409" i="10"/>
  <c r="G2377" i="10"/>
  <c r="G2345" i="10"/>
  <c r="G2313" i="10"/>
  <c r="G2281" i="10"/>
  <c r="G2249" i="10"/>
  <c r="G2217" i="10"/>
  <c r="G2482" i="10"/>
  <c r="G2450" i="10"/>
  <c r="G2418" i="10"/>
  <c r="G2386" i="10"/>
  <c r="G2354" i="10"/>
  <c r="G2322" i="10"/>
  <c r="G2290" i="10"/>
  <c r="G2258" i="10"/>
  <c r="G2226" i="10"/>
  <c r="G2198" i="10"/>
  <c r="G2166" i="10"/>
  <c r="G2134" i="10"/>
  <c r="G2102" i="10"/>
  <c r="G2070" i="10"/>
  <c r="G2038" i="10"/>
  <c r="G2006" i="10"/>
  <c r="G1974" i="10"/>
  <c r="G2207" i="10"/>
  <c r="G2175" i="10"/>
  <c r="G2143" i="10"/>
  <c r="G2111" i="10"/>
  <c r="G2079" i="10"/>
  <c r="G2047" i="10"/>
  <c r="G2015" i="10"/>
  <c r="G1983" i="10"/>
  <c r="G1935" i="10"/>
  <c r="G1903" i="10"/>
  <c r="G1871" i="10"/>
  <c r="G1851" i="10"/>
  <c r="G1843" i="10"/>
  <c r="G1835" i="10"/>
  <c r="G1827" i="10"/>
  <c r="G1819" i="10"/>
  <c r="G1811" i="10"/>
  <c r="G1803" i="10"/>
  <c r="G1795" i="10"/>
  <c r="G1787" i="10"/>
  <c r="G1779" i="10"/>
  <c r="G1771" i="10"/>
  <c r="G1763" i="10"/>
  <c r="G1755" i="10"/>
  <c r="G1747" i="10"/>
  <c r="G1739" i="10"/>
  <c r="G1731" i="10"/>
  <c r="G1723" i="10"/>
  <c r="G1948" i="10"/>
  <c r="G1940" i="10"/>
  <c r="G1932" i="10"/>
  <c r="G1924" i="10"/>
  <c r="G1916" i="10"/>
  <c r="G1908" i="10"/>
  <c r="G1900" i="10"/>
  <c r="G1892" i="10"/>
  <c r="G1884" i="10"/>
  <c r="G1876" i="10"/>
  <c r="G1868" i="10"/>
  <c r="G1860" i="10"/>
  <c r="G1852" i="10"/>
  <c r="G1844" i="10"/>
  <c r="G1836" i="10"/>
  <c r="G1828" i="10"/>
  <c r="G1820" i="10"/>
  <c r="G1812" i="10"/>
  <c r="G1804" i="10"/>
  <c r="G1796" i="10"/>
  <c r="G1788" i="10"/>
  <c r="G1780" i="10"/>
  <c r="G1772" i="10"/>
  <c r="G1764" i="10"/>
  <c r="G1756" i="10"/>
  <c r="G1748" i="10"/>
  <c r="G1740" i="10"/>
  <c r="G1732" i="10"/>
  <c r="G1724" i="10"/>
  <c r="G1716" i="10"/>
  <c r="G1708" i="10"/>
  <c r="G1700" i="10"/>
  <c r="G1692" i="10"/>
  <c r="G1684" i="10"/>
  <c r="G1676" i="10"/>
  <c r="G1668" i="10"/>
  <c r="G1660" i="10"/>
  <c r="G1652" i="10"/>
  <c r="G1644" i="10"/>
  <c r="G1636" i="10"/>
  <c r="G1628" i="10"/>
  <c r="G1620" i="10"/>
  <c r="G1612" i="10"/>
  <c r="G1604" i="10"/>
  <c r="G1596" i="10"/>
  <c r="G1588" i="10"/>
  <c r="G1580" i="10"/>
  <c r="G1572" i="10"/>
  <c r="G1564" i="10"/>
  <c r="G1556" i="10"/>
  <c r="G1548" i="10"/>
  <c r="G1540" i="10"/>
  <c r="G1532" i="10"/>
  <c r="G1524" i="10"/>
  <c r="G1516" i="10"/>
  <c r="G1508" i="10"/>
  <c r="G1500" i="10"/>
  <c r="G1492" i="10"/>
  <c r="G1484" i="10"/>
  <c r="G1476" i="10"/>
  <c r="G1468" i="10"/>
  <c r="G1460" i="10"/>
  <c r="G1452" i="10"/>
  <c r="G1444" i="10"/>
  <c r="G1436" i="10"/>
  <c r="G1428" i="10"/>
  <c r="G1420" i="10"/>
  <c r="G1719" i="10"/>
  <c r="G1711" i="10"/>
  <c r="G1703" i="10"/>
  <c r="G1695" i="10"/>
  <c r="G1687" i="10"/>
  <c r="G1679" i="10"/>
  <c r="G1671" i="10"/>
  <c r="G1663" i="10"/>
  <c r="G1655" i="10"/>
  <c r="G1647" i="10"/>
  <c r="G1639" i="10"/>
  <c r="G1631" i="10"/>
  <c r="G1623" i="10"/>
  <c r="G1615" i="10"/>
  <c r="G1607" i="10"/>
  <c r="G1599" i="10"/>
  <c r="G1591" i="10"/>
  <c r="G1583" i="10"/>
  <c r="G1575" i="10"/>
  <c r="G1567" i="10"/>
  <c r="G1559" i="10"/>
  <c r="G1551" i="10"/>
  <c r="G1543" i="10"/>
  <c r="G1535" i="10"/>
  <c r="G1527" i="10"/>
  <c r="G1519" i="10"/>
  <c r="G1511" i="10"/>
  <c r="G1503" i="10"/>
  <c r="G1495" i="10"/>
  <c r="G1487" i="10"/>
  <c r="G1479" i="10"/>
  <c r="G1471" i="10"/>
  <c r="G1463" i="10"/>
  <c r="G1455" i="10"/>
  <c r="G1447" i="10"/>
  <c r="G1439" i="10"/>
  <c r="G1431" i="10"/>
  <c r="G1423" i="10"/>
  <c r="G2433" i="10"/>
  <c r="G2369" i="10"/>
  <c r="G2305" i="10"/>
  <c r="G2241" i="10"/>
  <c r="G2474" i="10"/>
  <c r="G2410" i="10"/>
  <c r="G2346" i="10"/>
  <c r="G2282" i="10"/>
  <c r="G2218" i="10"/>
  <c r="G2158" i="10"/>
  <c r="G2094" i="10"/>
  <c r="G2030" i="10"/>
  <c r="G1966" i="10"/>
  <c r="G2167" i="10"/>
  <c r="G2103" i="10"/>
  <c r="G2039" i="10"/>
  <c r="G1975" i="10"/>
  <c r="G1927" i="10"/>
  <c r="G1863" i="10"/>
  <c r="G1841" i="10"/>
  <c r="G1825" i="10"/>
  <c r="G1809" i="10"/>
  <c r="G1793" i="10"/>
  <c r="G1777" i="10"/>
  <c r="G1761" i="10"/>
  <c r="G1745" i="10"/>
  <c r="G1729" i="10"/>
  <c r="G1938" i="10"/>
  <c r="G1922" i="10"/>
  <c r="G1906" i="10"/>
  <c r="G1890" i="10"/>
  <c r="G1874" i="10"/>
  <c r="G1858" i="10"/>
  <c r="G1842" i="10"/>
  <c r="G1826" i="10"/>
  <c r="G1810" i="10"/>
  <c r="G1794" i="10"/>
  <c r="G1778" i="10"/>
  <c r="G1762" i="10"/>
  <c r="G1746" i="10"/>
  <c r="G1730" i="10"/>
  <c r="G1722" i="10"/>
  <c r="G1706" i="10"/>
  <c r="G1690" i="10"/>
  <c r="G1674" i="10"/>
  <c r="G1658" i="10"/>
  <c r="G1642" i="10"/>
  <c r="G1626" i="10"/>
  <c r="G1610" i="10"/>
  <c r="G1594" i="10"/>
  <c r="G1578" i="10"/>
  <c r="G1562" i="10"/>
  <c r="G1546" i="10"/>
  <c r="G1530" i="10"/>
  <c r="G1514" i="10"/>
  <c r="G1498" i="10"/>
  <c r="G1482" i="10"/>
  <c r="G1466" i="10"/>
  <c r="G1450" i="10"/>
  <c r="G1434" i="10"/>
  <c r="G1717" i="10"/>
  <c r="G1701" i="10"/>
  <c r="G1685" i="10"/>
  <c r="G1669" i="10"/>
  <c r="G1653" i="10"/>
  <c r="G1637" i="10"/>
  <c r="G1621" i="10"/>
  <c r="G1605" i="10"/>
  <c r="G1589" i="10"/>
  <c r="G1573" i="10"/>
  <c r="G1557" i="10"/>
  <c r="G1541" i="10"/>
  <c r="G1525" i="10"/>
  <c r="G1509" i="10"/>
  <c r="G1493" i="10"/>
  <c r="G1477" i="10"/>
  <c r="G1461" i="10"/>
  <c r="G1445" i="10"/>
  <c r="G1429" i="10"/>
  <c r="G1413" i="10"/>
  <c r="G1405" i="10"/>
  <c r="G1397" i="10"/>
  <c r="G1389" i="10"/>
  <c r="G1381" i="10"/>
  <c r="G1373" i="10"/>
  <c r="G1365" i="10"/>
  <c r="G1357" i="10"/>
  <c r="G1349" i="10"/>
  <c r="G1341" i="10"/>
  <c r="G1333" i="10"/>
  <c r="G1325" i="10"/>
  <c r="G1317" i="10"/>
  <c r="G1309" i="10"/>
  <c r="G1301" i="10"/>
  <c r="G1293" i="10"/>
  <c r="G1285" i="10"/>
  <c r="G1277" i="10"/>
  <c r="G1269" i="10"/>
  <c r="G1261" i="10"/>
  <c r="G1253" i="10"/>
  <c r="G1245" i="10"/>
  <c r="G1237" i="10"/>
  <c r="G1229" i="10"/>
  <c r="G1221" i="10"/>
  <c r="G1213" i="10"/>
  <c r="G1205" i="10"/>
  <c r="G1197" i="10"/>
  <c r="G1189" i="10"/>
  <c r="G1181" i="10"/>
  <c r="G1173" i="10"/>
  <c r="G1165" i="10"/>
  <c r="G1157" i="10"/>
  <c r="G1149" i="10"/>
  <c r="G1141" i="10"/>
  <c r="G1133" i="10"/>
  <c r="G1125" i="10"/>
  <c r="G1117" i="10"/>
  <c r="G1109" i="10"/>
  <c r="G1101" i="10"/>
  <c r="G1093" i="10"/>
  <c r="G1085" i="10"/>
  <c r="G1414" i="10"/>
  <c r="G1406" i="10"/>
  <c r="G1398" i="10"/>
  <c r="G1390" i="10"/>
  <c r="G1382" i="10"/>
  <c r="G1374" i="10"/>
  <c r="G1366" i="10"/>
  <c r="G1358" i="10"/>
  <c r="G1350" i="10"/>
  <c r="G1342" i="10"/>
  <c r="G1334" i="10"/>
  <c r="G1326" i="10"/>
  <c r="G1318" i="10"/>
  <c r="G1310" i="10"/>
  <c r="G1302" i="10"/>
  <c r="G1294" i="10"/>
  <c r="G1286" i="10"/>
  <c r="G1278" i="10"/>
  <c r="G1270" i="10"/>
  <c r="G1262" i="10"/>
  <c r="G1254" i="10"/>
  <c r="G1246" i="10"/>
  <c r="G1238" i="10"/>
  <c r="G1230" i="10"/>
  <c r="G1222" i="10"/>
  <c r="G1214" i="10"/>
  <c r="G1206" i="10"/>
  <c r="G1198" i="10"/>
  <c r="G1190" i="10"/>
  <c r="G1182" i="10"/>
  <c r="G1174" i="10"/>
  <c r="G1166" i="10"/>
  <c r="G1158" i="10"/>
  <c r="G1150" i="10"/>
  <c r="G1142" i="10"/>
  <c r="G1134" i="10"/>
  <c r="G1126" i="10"/>
  <c r="G1118" i="10"/>
  <c r="G1110" i="10"/>
  <c r="G1102" i="10"/>
  <c r="G1094" i="10"/>
  <c r="G1086" i="10"/>
  <c r="G1072" i="10"/>
  <c r="G1064" i="10"/>
  <c r="G1056" i="10"/>
  <c r="G1048" i="10"/>
  <c r="G1040" i="10"/>
  <c r="G1032" i="10"/>
  <c r="G1024" i="10"/>
  <c r="G1016" i="10"/>
  <c r="G1008" i="10"/>
  <c r="G1000" i="10"/>
  <c r="G992" i="10"/>
  <c r="G984" i="10"/>
  <c r="G976" i="10"/>
  <c r="G968" i="10"/>
  <c r="G960" i="10"/>
  <c r="G952" i="10"/>
  <c r="G944" i="10"/>
  <c r="G936" i="10"/>
  <c r="G928" i="10"/>
  <c r="G920" i="10"/>
  <c r="G912" i="10"/>
  <c r="G904" i="10"/>
  <c r="G896" i="10"/>
  <c r="G888" i="10"/>
  <c r="G880" i="10"/>
  <c r="G872" i="10"/>
  <c r="G864" i="10"/>
  <c r="G856" i="10"/>
  <c r="G848" i="10"/>
  <c r="G840" i="10"/>
  <c r="G832" i="10"/>
  <c r="G824" i="10"/>
  <c r="G816" i="10"/>
  <c r="G808" i="10"/>
  <c r="G800" i="10"/>
  <c r="G792" i="10"/>
  <c r="G784" i="10"/>
  <c r="G776" i="10"/>
  <c r="G768" i="10"/>
  <c r="G760" i="10"/>
  <c r="G752" i="10"/>
  <c r="G744" i="10"/>
  <c r="G736" i="10"/>
  <c r="G728" i="10"/>
  <c r="G720" i="10"/>
  <c r="G712" i="10"/>
  <c r="G704" i="10"/>
  <c r="G696" i="10"/>
  <c r="G688" i="10"/>
  <c r="G680" i="10"/>
  <c r="G672" i="10"/>
  <c r="G664" i="10"/>
  <c r="G656" i="10"/>
  <c r="G648" i="10"/>
  <c r="G640" i="10"/>
  <c r="G632" i="10"/>
  <c r="G624" i="10"/>
  <c r="G616" i="10"/>
  <c r="G608" i="10"/>
  <c r="G600" i="10"/>
  <c r="G592" i="10"/>
  <c r="G584" i="10"/>
  <c r="G576" i="10"/>
  <c r="G568" i="10"/>
  <c r="G560" i="10"/>
  <c r="G552" i="10"/>
  <c r="G544" i="10"/>
  <c r="G536" i="10"/>
  <c r="G528" i="10"/>
  <c r="G520" i="10"/>
  <c r="G512" i="10"/>
  <c r="G504" i="10"/>
  <c r="G496" i="10"/>
  <c r="G488" i="10"/>
  <c r="G480" i="10"/>
  <c r="G472" i="10"/>
  <c r="G464" i="10"/>
  <c r="G456" i="10"/>
  <c r="G448" i="10"/>
  <c r="G440" i="10"/>
  <c r="G432" i="10"/>
  <c r="G424" i="10"/>
  <c r="G416" i="10"/>
  <c r="G408" i="10"/>
  <c r="G400" i="10"/>
  <c r="G2425" i="10"/>
  <c r="G2361" i="10"/>
  <c r="G2297" i="10"/>
  <c r="G2233" i="10"/>
  <c r="G2466" i="10"/>
  <c r="G2402" i="10"/>
  <c r="G2338" i="10"/>
  <c r="G2274" i="10"/>
  <c r="G2210" i="10"/>
  <c r="G2150" i="10"/>
  <c r="G2086" i="10"/>
  <c r="G2022" i="10"/>
  <c r="G1958" i="10"/>
  <c r="G2159" i="10"/>
  <c r="G2095" i="10"/>
  <c r="G2031" i="10"/>
  <c r="G1967" i="10"/>
  <c r="G1919" i="10"/>
  <c r="G1855" i="10"/>
  <c r="G1839" i="10"/>
  <c r="G1823" i="10"/>
  <c r="G1807" i="10"/>
  <c r="G1791" i="10"/>
  <c r="G1775" i="10"/>
  <c r="G1759" i="10"/>
  <c r="G1743" i="10"/>
  <c r="G1727" i="10"/>
  <c r="G1952" i="10"/>
  <c r="G1936" i="10"/>
  <c r="G1920" i="10"/>
  <c r="G1904" i="10"/>
  <c r="G1888" i="10"/>
  <c r="G1872" i="10"/>
  <c r="G1856" i="10"/>
  <c r="G1840" i="10"/>
  <c r="G1824" i="10"/>
  <c r="G1808" i="10"/>
  <c r="G1792" i="10"/>
  <c r="G1776" i="10"/>
  <c r="G1760" i="10"/>
  <c r="G1744" i="10"/>
  <c r="G1728" i="10"/>
  <c r="G1720" i="10"/>
  <c r="G1704" i="10"/>
  <c r="G1688" i="10"/>
  <c r="G1672" i="10"/>
  <c r="G1656" i="10"/>
  <c r="G1640" i="10"/>
  <c r="G1624" i="10"/>
  <c r="G1608" i="10"/>
  <c r="G1592" i="10"/>
  <c r="G1576" i="10"/>
  <c r="G1560" i="10"/>
  <c r="G1544" i="10"/>
  <c r="G1528" i="10"/>
  <c r="G1512" i="10"/>
  <c r="G1496" i="10"/>
  <c r="G1480" i="10"/>
  <c r="G1464" i="10"/>
  <c r="G1448" i="10"/>
  <c r="G1432" i="10"/>
  <c r="G1715" i="10"/>
  <c r="G1699" i="10"/>
  <c r="G1683" i="10"/>
  <c r="G1667" i="10"/>
  <c r="G1651" i="10"/>
  <c r="G1635" i="10"/>
  <c r="G1619" i="10"/>
  <c r="G1603" i="10"/>
  <c r="G1587" i="10"/>
  <c r="G1571" i="10"/>
  <c r="G1555" i="10"/>
  <c r="G1539" i="10"/>
  <c r="G1523" i="10"/>
  <c r="G1507" i="10"/>
  <c r="G1491" i="10"/>
  <c r="G1475" i="10"/>
  <c r="G1459" i="10"/>
  <c r="G1443" i="10"/>
  <c r="G1427" i="10"/>
  <c r="G1419" i="10"/>
  <c r="G1411" i="10"/>
  <c r="G1403" i="10"/>
  <c r="G1395" i="10"/>
  <c r="G1387" i="10"/>
  <c r="G1379" i="10"/>
  <c r="G1371" i="10"/>
  <c r="G1363" i="10"/>
  <c r="G1355" i="10"/>
  <c r="G1347" i="10"/>
  <c r="G1339" i="10"/>
  <c r="G1331" i="10"/>
  <c r="G1323" i="10"/>
  <c r="G1315" i="10"/>
  <c r="G1307" i="10"/>
  <c r="G1299" i="10"/>
  <c r="G1291" i="10"/>
  <c r="G1283" i="10"/>
  <c r="G1275" i="10"/>
  <c r="G1267" i="10"/>
  <c r="G1259" i="10"/>
  <c r="G1251" i="10"/>
  <c r="G1243" i="10"/>
  <c r="G1235" i="10"/>
  <c r="G1227" i="10"/>
  <c r="G1219" i="10"/>
  <c r="G1211" i="10"/>
  <c r="G1203" i="10"/>
  <c r="G1195" i="10"/>
  <c r="G1187" i="10"/>
  <c r="G1179" i="10"/>
  <c r="G1171" i="10"/>
  <c r="G1163" i="10"/>
  <c r="G1155" i="10"/>
  <c r="G1147" i="10"/>
  <c r="G1139" i="10"/>
  <c r="G1131" i="10"/>
  <c r="G1123" i="10"/>
  <c r="G1115" i="10"/>
  <c r="G1107" i="10"/>
  <c r="G1099" i="10"/>
  <c r="G1091" i="10"/>
  <c r="G1083" i="10"/>
  <c r="G1412" i="10"/>
  <c r="G1404" i="10"/>
  <c r="G1396" i="10"/>
  <c r="G1388" i="10"/>
  <c r="G1380" i="10"/>
  <c r="G1372" i="10"/>
  <c r="G1364" i="10"/>
  <c r="G1356" i="10"/>
  <c r="G1348" i="10"/>
  <c r="G1340" i="10"/>
  <c r="G1332" i="10"/>
  <c r="G1324" i="10"/>
  <c r="G1316" i="10"/>
  <c r="G1308" i="10"/>
  <c r="G1300" i="10"/>
  <c r="G1292" i="10"/>
  <c r="G1284" i="10"/>
  <c r="G1276" i="10"/>
  <c r="G1268" i="10"/>
  <c r="G1260" i="10"/>
  <c r="G1252" i="10"/>
  <c r="G1244" i="10"/>
  <c r="G2465" i="10"/>
  <c r="G2401" i="10"/>
  <c r="G2337" i="10"/>
  <c r="G2273" i="10"/>
  <c r="G2209" i="10"/>
  <c r="G2442" i="10"/>
  <c r="G2378" i="10"/>
  <c r="G2314" i="10"/>
  <c r="G2250" i="10"/>
  <c r="G2190" i="10"/>
  <c r="G2126" i="10"/>
  <c r="G2062" i="10"/>
  <c r="G1998" i="10"/>
  <c r="G2199" i="10"/>
  <c r="G2135" i="10"/>
  <c r="G2071" i="10"/>
  <c r="G2007" i="10"/>
  <c r="G1895" i="10"/>
  <c r="G1849" i="10"/>
  <c r="G1833" i="10"/>
  <c r="G1817" i="10"/>
  <c r="G1801" i="10"/>
  <c r="G1785" i="10"/>
  <c r="G1769" i="10"/>
  <c r="G1753" i="10"/>
  <c r="G1737" i="10"/>
  <c r="G1946" i="10"/>
  <c r="G1930" i="10"/>
  <c r="G1914" i="10"/>
  <c r="G1898" i="10"/>
  <c r="G1882" i="10"/>
  <c r="G1866" i="10"/>
  <c r="G1850" i="10"/>
  <c r="G1834" i="10"/>
  <c r="G1818" i="10"/>
  <c r="G1802" i="10"/>
  <c r="G1786" i="10"/>
  <c r="G1770" i="10"/>
  <c r="G1754" i="10"/>
  <c r="G1738" i="10"/>
  <c r="G1714" i="10"/>
  <c r="G1698" i="10"/>
  <c r="G1682" i="10"/>
  <c r="G1666" i="10"/>
  <c r="G1650" i="10"/>
  <c r="G1634" i="10"/>
  <c r="G1618" i="10"/>
  <c r="G1602" i="10"/>
  <c r="G1586" i="10"/>
  <c r="G1570" i="10"/>
  <c r="G1554" i="10"/>
  <c r="G1538" i="10"/>
  <c r="G1522" i="10"/>
  <c r="G1506" i="10"/>
  <c r="G1490" i="10"/>
  <c r="G1474" i="10"/>
  <c r="G1458" i="10"/>
  <c r="G1442" i="10"/>
  <c r="G1426" i="10"/>
  <c r="G1709" i="10"/>
  <c r="G1693" i="10"/>
  <c r="G1677" i="10"/>
  <c r="G1661" i="10"/>
  <c r="G1645" i="10"/>
  <c r="G1629" i="10"/>
  <c r="G1613" i="10"/>
  <c r="G1597" i="10"/>
  <c r="G1581" i="10"/>
  <c r="G1565" i="10"/>
  <c r="G1549" i="10"/>
  <c r="G1533" i="10"/>
  <c r="G1517" i="10"/>
  <c r="G1501" i="10"/>
  <c r="G1485" i="10"/>
  <c r="G1469" i="10"/>
  <c r="G1453" i="10"/>
  <c r="G1437" i="10"/>
  <c r="G1421" i="10"/>
  <c r="G1417" i="10"/>
  <c r="G1409" i="10"/>
  <c r="G1401" i="10"/>
  <c r="G1393" i="10"/>
  <c r="G1385" i="10"/>
  <c r="G1377" i="10"/>
  <c r="G1369" i="10"/>
  <c r="G1361" i="10"/>
  <c r="G1353" i="10"/>
  <c r="G1345" i="10"/>
  <c r="G1337" i="10"/>
  <c r="G1329" i="10"/>
  <c r="G1321" i="10"/>
  <c r="G1313" i="10"/>
  <c r="G1305" i="10"/>
  <c r="G1297" i="10"/>
  <c r="G1289" i="10"/>
  <c r="G1281" i="10"/>
  <c r="G1273" i="10"/>
  <c r="G1265" i="10"/>
  <c r="G1257" i="10"/>
  <c r="G1249" i="10"/>
  <c r="G1241" i="10"/>
  <c r="G1233" i="10"/>
  <c r="G1225" i="10"/>
  <c r="G1217" i="10"/>
  <c r="G1209" i="10"/>
  <c r="G1201" i="10"/>
  <c r="G1193" i="10"/>
  <c r="G1185" i="10"/>
  <c r="G1177" i="10"/>
  <c r="G1169" i="10"/>
  <c r="G1161" i="10"/>
  <c r="G1153" i="10"/>
  <c r="G1145" i="10"/>
  <c r="G1137" i="10"/>
  <c r="G1129" i="10"/>
  <c r="G1121" i="10"/>
  <c r="G1113" i="10"/>
  <c r="G1105" i="10"/>
  <c r="G1097" i="10"/>
  <c r="G1089" i="10"/>
  <c r="G1081" i="10"/>
  <c r="G1418" i="10"/>
  <c r="G1410" i="10"/>
  <c r="G1402" i="10"/>
  <c r="G1394" i="10"/>
  <c r="G1386" i="10"/>
  <c r="G1378" i="10"/>
  <c r="G1370" i="10"/>
  <c r="G1362" i="10"/>
  <c r="G1354" i="10"/>
  <c r="G1346" i="10"/>
  <c r="G1338" i="10"/>
  <c r="G1330" i="10"/>
  <c r="G1322" i="10"/>
  <c r="G1314" i="10"/>
  <c r="G1306" i="10"/>
  <c r="G1298" i="10"/>
  <c r="G1290" i="10"/>
  <c r="G1282" i="10"/>
  <c r="G1274" i="10"/>
  <c r="G1266" i="10"/>
  <c r="G1258" i="10"/>
  <c r="G1250" i="10"/>
  <c r="G1242" i="10"/>
  <c r="G1234" i="10"/>
  <c r="G1226" i="10"/>
  <c r="G1218" i="10"/>
  <c r="G1210" i="10"/>
  <c r="G1202" i="10"/>
  <c r="G1194" i="10"/>
  <c r="G1186" i="10"/>
  <c r="G1178" i="10"/>
  <c r="G1170" i="10"/>
  <c r="G1162" i="10"/>
  <c r="G1154" i="10"/>
  <c r="G1146" i="10"/>
  <c r="G1138" i="10"/>
  <c r="G1130" i="10"/>
  <c r="G1122" i="10"/>
  <c r="G1114" i="10"/>
  <c r="G1106" i="10"/>
  <c r="G1098" i="10"/>
  <c r="G1090" i="10"/>
  <c r="G1082" i="10"/>
  <c r="G1076" i="10"/>
  <c r="G1068" i="10"/>
  <c r="G1060" i="10"/>
  <c r="G1052" i="10"/>
  <c r="G1044" i="10"/>
  <c r="G1036" i="10"/>
  <c r="G1028" i="10"/>
  <c r="G1020" i="10"/>
  <c r="G1012" i="10"/>
  <c r="G1004" i="10"/>
  <c r="G996" i="10"/>
  <c r="G988" i="10"/>
  <c r="G980" i="10"/>
  <c r="G972" i="10"/>
  <c r="G964" i="10"/>
  <c r="G956" i="10"/>
  <c r="G948" i="10"/>
  <c r="G940" i="10"/>
  <c r="G932" i="10"/>
  <c r="G924" i="10"/>
  <c r="G916" i="10"/>
  <c r="G908" i="10"/>
  <c r="G900" i="10"/>
  <c r="G892" i="10"/>
  <c r="G884" i="10"/>
  <c r="G876" i="10"/>
  <c r="G868" i="10"/>
  <c r="G860" i="10"/>
  <c r="G852" i="10"/>
  <c r="G844" i="10"/>
  <c r="G836" i="10"/>
  <c r="G828" i="10"/>
  <c r="G820" i="10"/>
  <c r="G812" i="10"/>
  <c r="G804" i="10"/>
  <c r="G796" i="10"/>
  <c r="G788" i="10"/>
  <c r="G780" i="10"/>
  <c r="G772" i="10"/>
  <c r="G764" i="10"/>
  <c r="G756" i="10"/>
  <c r="G748" i="10"/>
  <c r="G740" i="10"/>
  <c r="G732" i="10"/>
  <c r="G724" i="10"/>
  <c r="G716" i="10"/>
  <c r="G708" i="10"/>
  <c r="G700" i="10"/>
  <c r="G692" i="10"/>
  <c r="G684" i="10"/>
  <c r="G676" i="10"/>
  <c r="G668" i="10"/>
  <c r="G660" i="10"/>
  <c r="G652" i="10"/>
  <c r="G644" i="10"/>
  <c r="G636" i="10"/>
  <c r="G628" i="10"/>
  <c r="G620" i="10"/>
  <c r="G612" i="10"/>
  <c r="G604" i="10"/>
  <c r="G596" i="10"/>
  <c r="G588" i="10"/>
  <c r="G580" i="10"/>
  <c r="G572" i="10"/>
  <c r="G564" i="10"/>
  <c r="G556" i="10"/>
  <c r="G548" i="10"/>
  <c r="G540" i="10"/>
  <c r="G532" i="10"/>
  <c r="G524" i="10"/>
  <c r="G516" i="10"/>
  <c r="G508" i="10"/>
  <c r="G500" i="10"/>
  <c r="G492" i="10"/>
  <c r="G484" i="10"/>
  <c r="G476" i="10"/>
  <c r="G468" i="10"/>
  <c r="G460" i="10"/>
  <c r="G452" i="10"/>
  <c r="G444" i="10"/>
  <c r="G436" i="10"/>
  <c r="G428" i="10"/>
  <c r="G420" i="10"/>
  <c r="G412" i="10"/>
  <c r="G404" i="10"/>
  <c r="G1078" i="10"/>
  <c r="G221" i="10"/>
  <c r="G229" i="10"/>
  <c r="G237" i="10"/>
  <c r="G245" i="10"/>
  <c r="G253" i="10"/>
  <c r="G261" i="10"/>
  <c r="G269" i="10"/>
  <c r="G277" i="10"/>
  <c r="G285" i="10"/>
  <c r="G293" i="10"/>
  <c r="G301" i="10"/>
  <c r="G309" i="10"/>
  <c r="G317" i="10"/>
  <c r="G325" i="10"/>
  <c r="G333" i="10"/>
  <c r="G341" i="10"/>
  <c r="G349" i="10"/>
  <c r="G357" i="10"/>
  <c r="G365" i="10"/>
  <c r="G373" i="10"/>
  <c r="G381" i="10"/>
  <c r="G389" i="10"/>
  <c r="G226" i="10"/>
  <c r="G234" i="10"/>
  <c r="G242" i="10"/>
  <c r="G250" i="10"/>
  <c r="G258" i="10"/>
  <c r="G266" i="10"/>
  <c r="G274" i="10"/>
  <c r="G282" i="10"/>
  <c r="G290" i="10"/>
  <c r="G298" i="10"/>
  <c r="G306" i="10"/>
  <c r="G314" i="10"/>
  <c r="G322" i="10"/>
  <c r="G330" i="10"/>
  <c r="G338" i="10"/>
  <c r="G346" i="10"/>
  <c r="G354" i="10"/>
  <c r="G362" i="10"/>
  <c r="G370" i="10"/>
  <c r="G378" i="10"/>
  <c r="G386" i="10"/>
  <c r="G394" i="10"/>
  <c r="G401" i="10"/>
  <c r="G409" i="10"/>
  <c r="G417" i="10"/>
  <c r="G425" i="10"/>
  <c r="G433" i="10"/>
  <c r="G441" i="10"/>
  <c r="G449" i="10"/>
  <c r="G457" i="10"/>
  <c r="G465" i="10"/>
  <c r="G473" i="10"/>
  <c r="G481" i="10"/>
  <c r="G489" i="10"/>
  <c r="G497" i="10"/>
  <c r="G505" i="10"/>
  <c r="G513" i="10"/>
  <c r="G521" i="10"/>
  <c r="G529" i="10"/>
  <c r="G537" i="10"/>
  <c r="G545" i="10"/>
  <c r="G553" i="10"/>
  <c r="G561" i="10"/>
  <c r="G569" i="10"/>
  <c r="G577" i="10"/>
  <c r="G585" i="10"/>
  <c r="G593" i="10"/>
  <c r="G601" i="10"/>
  <c r="G609" i="10"/>
  <c r="G617" i="10"/>
  <c r="G625" i="10"/>
  <c r="G633" i="10"/>
  <c r="G641" i="10"/>
  <c r="G649" i="10"/>
  <c r="G657" i="10"/>
  <c r="G665" i="10"/>
  <c r="G673" i="10"/>
  <c r="G681" i="10"/>
  <c r="G689" i="10"/>
  <c r="G697" i="10"/>
  <c r="G705" i="10"/>
  <c r="G713" i="10"/>
  <c r="G721" i="10"/>
  <c r="G729" i="10"/>
  <c r="G737" i="10"/>
  <c r="G745" i="10"/>
  <c r="G753" i="10"/>
  <c r="G761" i="10"/>
  <c r="G769" i="10"/>
  <c r="G777" i="10"/>
  <c r="G785" i="10"/>
  <c r="G793" i="10"/>
  <c r="G801" i="10"/>
  <c r="G809" i="10"/>
  <c r="G817" i="10"/>
  <c r="G825" i="10"/>
  <c r="G833" i="10"/>
  <c r="G841" i="10"/>
  <c r="G849" i="10"/>
  <c r="G857" i="10"/>
  <c r="G865" i="10"/>
  <c r="G873" i="10"/>
  <c r="G881" i="10"/>
  <c r="G889" i="10"/>
  <c r="G897" i="10"/>
  <c r="G905" i="10"/>
  <c r="G913" i="10"/>
  <c r="G921" i="10"/>
  <c r="G929" i="10"/>
  <c r="G937" i="10"/>
  <c r="G945" i="10"/>
  <c r="G953" i="10"/>
  <c r="G961" i="10"/>
  <c r="G969" i="10"/>
  <c r="G977" i="10"/>
  <c r="G985" i="10"/>
  <c r="G993" i="10"/>
  <c r="G1001" i="10"/>
  <c r="G1009" i="10"/>
  <c r="G1017" i="10"/>
  <c r="G1025" i="10"/>
  <c r="G1033" i="10"/>
  <c r="G1041" i="10"/>
  <c r="G1049" i="10"/>
  <c r="G1057" i="10"/>
  <c r="G1065" i="10"/>
  <c r="G1073" i="10"/>
  <c r="G398" i="10"/>
  <c r="G414" i="10"/>
  <c r="G430" i="10"/>
  <c r="G446" i="10"/>
  <c r="G462" i="10"/>
  <c r="G478" i="10"/>
  <c r="G494" i="10"/>
  <c r="G510" i="10"/>
  <c r="G526" i="10"/>
  <c r="G542" i="10"/>
  <c r="G558" i="10"/>
  <c r="G574" i="10"/>
  <c r="G590" i="10"/>
  <c r="G606" i="10"/>
  <c r="G622" i="10"/>
  <c r="G638" i="10"/>
  <c r="G654" i="10"/>
  <c r="G670" i="10"/>
  <c r="G686" i="10"/>
  <c r="G702" i="10"/>
  <c r="G718" i="10"/>
  <c r="G734" i="10"/>
  <c r="G750" i="10"/>
  <c r="G766" i="10"/>
  <c r="G782" i="10"/>
  <c r="G798" i="10"/>
  <c r="G814" i="10"/>
  <c r="G830" i="10"/>
  <c r="G846" i="10"/>
  <c r="G862" i="10"/>
  <c r="G878" i="10"/>
  <c r="G894" i="10"/>
  <c r="G910" i="10"/>
  <c r="G926" i="10"/>
  <c r="G942" i="10"/>
  <c r="G958" i="10"/>
  <c r="G974" i="10"/>
  <c r="G990" i="10"/>
  <c r="G1006" i="10"/>
  <c r="G1022" i="10"/>
  <c r="G1038" i="10"/>
  <c r="G1054" i="10"/>
  <c r="G1070" i="10"/>
  <c r="G1092" i="10"/>
  <c r="G1108" i="10"/>
  <c r="G1124" i="10"/>
  <c r="G1140" i="10"/>
  <c r="G1156" i="10"/>
  <c r="G1172" i="10"/>
  <c r="G1188" i="10"/>
  <c r="G1204" i="10"/>
  <c r="G1220" i="10"/>
  <c r="G1236" i="10"/>
  <c r="G1264" i="10"/>
  <c r="G1296" i="10"/>
  <c r="G1328" i="10"/>
  <c r="G1360" i="10"/>
  <c r="G1392" i="10"/>
  <c r="G1095" i="10"/>
  <c r="G1127" i="10"/>
  <c r="G1159" i="10"/>
  <c r="G1191" i="10"/>
  <c r="G1223" i="10"/>
  <c r="G1255" i="10"/>
  <c r="G1287" i="10"/>
  <c r="G1319" i="10"/>
  <c r="G1351" i="10"/>
  <c r="G1383" i="10"/>
  <c r="G1415" i="10"/>
  <c r="G1483" i="10"/>
  <c r="G1547" i="10"/>
  <c r="G1611" i="10"/>
  <c r="G1675" i="10"/>
  <c r="G1440" i="10"/>
  <c r="G1504" i="10"/>
  <c r="G1568" i="10"/>
  <c r="G1632" i="10"/>
  <c r="G1696" i="10"/>
  <c r="G1752" i="10"/>
  <c r="G1816" i="10"/>
  <c r="G1880" i="10"/>
  <c r="G1944" i="10"/>
  <c r="G1767" i="10"/>
  <c r="G1831" i="10"/>
  <c r="G2191" i="10"/>
  <c r="G2054" i="10"/>
  <c r="G2242" i="10"/>
  <c r="G2457" i="10"/>
  <c r="H94" i="1"/>
  <c r="H96" i="1"/>
  <c r="H95" i="1"/>
  <c r="G51" i="1"/>
  <c r="G132" i="1"/>
  <c r="B123" i="10"/>
  <c r="B185" i="10"/>
  <c r="G93" i="1"/>
  <c r="F97" i="1"/>
  <c r="I97" i="1"/>
  <c r="B190" i="10"/>
  <c r="G95" i="1"/>
  <c r="B155" i="10"/>
  <c r="B197" i="10"/>
  <c r="B96" i="10"/>
  <c r="G123" i="10"/>
  <c r="G111" i="10"/>
  <c r="G134" i="10"/>
  <c r="H97" i="1"/>
  <c r="P130" i="12"/>
  <c r="P132" i="12"/>
  <c r="Q132" i="12"/>
  <c r="S132" i="12"/>
  <c r="U132" i="12"/>
  <c r="W132" i="12"/>
  <c r="R132" i="12"/>
  <c r="T132" i="12"/>
  <c r="R229" i="12"/>
  <c r="T229" i="12"/>
  <c r="P94" i="12"/>
  <c r="Q94" i="12"/>
  <c r="S94" i="12"/>
  <c r="U94" i="12"/>
  <c r="W94" i="12"/>
  <c r="V107" i="12"/>
  <c r="X107" i="12"/>
  <c r="P169" i="12"/>
  <c r="P346" i="12"/>
  <c r="R346" i="12"/>
  <c r="T346" i="12"/>
  <c r="P104" i="12"/>
  <c r="P153" i="12"/>
  <c r="Q153" i="12"/>
  <c r="S153" i="12"/>
  <c r="U153" i="12"/>
  <c r="W153" i="12"/>
  <c r="P172" i="12"/>
  <c r="R172" i="12"/>
  <c r="T172" i="12"/>
  <c r="V138" i="12"/>
  <c r="X138" i="12"/>
  <c r="P161" i="12"/>
  <c r="R161" i="12"/>
  <c r="T161" i="12"/>
  <c r="P186" i="12"/>
  <c r="P210" i="12"/>
  <c r="V102" i="12"/>
  <c r="X102" i="12"/>
  <c r="Q111" i="12"/>
  <c r="S111" i="12"/>
  <c r="U111" i="12"/>
  <c r="W111" i="12"/>
  <c r="V140" i="12"/>
  <c r="X140" i="12"/>
  <c r="P199" i="12"/>
  <c r="P215" i="12"/>
  <c r="P171" i="12"/>
  <c r="V174" i="12"/>
  <c r="X174" i="12"/>
  <c r="V214" i="12"/>
  <c r="X214" i="12"/>
  <c r="P231" i="12"/>
  <c r="V115" i="12"/>
  <c r="X115" i="12"/>
  <c r="P165" i="12"/>
  <c r="P174" i="12"/>
  <c r="R182" i="12"/>
  <c r="T182" i="12"/>
  <c r="Q194" i="12"/>
  <c r="S194" i="12"/>
  <c r="U194" i="12"/>
  <c r="W194" i="12"/>
  <c r="R204" i="12"/>
  <c r="T204" i="12"/>
  <c r="P214" i="12"/>
  <c r="Q214" i="12"/>
  <c r="S214" i="12"/>
  <c r="U214" i="12"/>
  <c r="W214" i="12"/>
  <c r="V219" i="12"/>
  <c r="X219" i="12"/>
  <c r="P235" i="12"/>
  <c r="R116" i="12"/>
  <c r="T116" i="12"/>
  <c r="V125" i="12"/>
  <c r="X125" i="12"/>
  <c r="P193" i="12"/>
  <c r="P248" i="12"/>
  <c r="P261" i="12"/>
  <c r="Q261" i="12"/>
  <c r="S261" i="12"/>
  <c r="U261" i="12"/>
  <c r="W261" i="12"/>
  <c r="V98" i="12"/>
  <c r="X98" i="12"/>
  <c r="R102" i="12"/>
  <c r="T102" i="12"/>
  <c r="V117" i="12"/>
  <c r="X117" i="12"/>
  <c r="V130" i="12"/>
  <c r="X130" i="12"/>
  <c r="V232" i="12"/>
  <c r="X232" i="12"/>
  <c r="R242" i="12"/>
  <c r="T242" i="12"/>
  <c r="P246" i="12"/>
  <c r="V408" i="12"/>
  <c r="X408" i="12"/>
  <c r="P200" i="12"/>
  <c r="P213" i="12"/>
  <c r="R213" i="12"/>
  <c r="T213" i="12"/>
  <c r="V260" i="12"/>
  <c r="X260" i="12"/>
  <c r="P279" i="12"/>
  <c r="P304" i="12"/>
  <c r="R304" i="12"/>
  <c r="T304" i="12"/>
  <c r="V123" i="12"/>
  <c r="X123" i="12"/>
  <c r="R205" i="12"/>
  <c r="T205" i="12"/>
  <c r="V211" i="12"/>
  <c r="X211" i="12"/>
  <c r="V278" i="12"/>
  <c r="X278" i="12"/>
  <c r="P297" i="12"/>
  <c r="V309" i="12"/>
  <c r="X309" i="12"/>
  <c r="Q292" i="12"/>
  <c r="P299" i="12"/>
  <c r="R299" i="12"/>
  <c r="T299" i="12"/>
  <c r="P303" i="12"/>
  <c r="Q303" i="12"/>
  <c r="S303" i="12"/>
  <c r="U303" i="12"/>
  <c r="W303" i="12"/>
  <c r="Q349" i="12"/>
  <c r="S349" i="12"/>
  <c r="U349" i="12"/>
  <c r="W349" i="12"/>
  <c r="P349" i="12"/>
  <c r="R406" i="12"/>
  <c r="T406" i="12"/>
  <c r="R408" i="12"/>
  <c r="T408" i="12"/>
  <c r="Q408" i="12"/>
  <c r="S408" i="12"/>
  <c r="U408" i="12"/>
  <c r="W408" i="12"/>
  <c r="Q124" i="12"/>
  <c r="S124" i="12"/>
  <c r="U124" i="12"/>
  <c r="W124" i="12"/>
  <c r="V132" i="12"/>
  <c r="X132" i="12"/>
  <c r="R194" i="12"/>
  <c r="T194" i="12"/>
  <c r="R207" i="12"/>
  <c r="T207" i="12"/>
  <c r="V240" i="12"/>
  <c r="X240" i="12"/>
  <c r="R272" i="12"/>
  <c r="T272" i="12"/>
  <c r="Q272" i="12"/>
  <c r="S272" i="12"/>
  <c r="U272" i="12"/>
  <c r="W272" i="12"/>
  <c r="V284" i="12"/>
  <c r="X284" i="12"/>
  <c r="V301" i="12"/>
  <c r="X301" i="12"/>
  <c r="Q309" i="12"/>
  <c r="S309" i="12"/>
  <c r="U309" i="12"/>
  <c r="W309" i="12"/>
  <c r="P318" i="12"/>
  <c r="P321" i="12"/>
  <c r="R321" i="12"/>
  <c r="T321" i="12"/>
  <c r="V324" i="12"/>
  <c r="X324" i="12"/>
  <c r="Q327" i="12"/>
  <c r="S327" i="12"/>
  <c r="U327" i="12"/>
  <c r="W327" i="12"/>
  <c r="R334" i="12"/>
  <c r="T334" i="12"/>
  <c r="V364" i="12"/>
  <c r="X364" i="12"/>
  <c r="V372" i="12"/>
  <c r="X372" i="12"/>
  <c r="P375" i="12"/>
  <c r="R375" i="12"/>
  <c r="T375" i="12"/>
  <c r="O392" i="12"/>
  <c r="V229" i="12"/>
  <c r="X229" i="12"/>
  <c r="P240" i="12"/>
  <c r="P244" i="12"/>
  <c r="Q256" i="12"/>
  <c r="S256" i="12"/>
  <c r="U256" i="12"/>
  <c r="W256" i="12"/>
  <c r="V274" i="12"/>
  <c r="X274" i="12"/>
  <c r="Q288" i="12"/>
  <c r="S288" i="12"/>
  <c r="U288" i="12"/>
  <c r="W288" i="12"/>
  <c r="P329" i="12"/>
  <c r="R329" i="12"/>
  <c r="T329" i="12"/>
  <c r="Q237" i="12"/>
  <c r="S237" i="12"/>
  <c r="U237" i="12"/>
  <c r="W237" i="12"/>
  <c r="V277" i="12"/>
  <c r="X277" i="12"/>
  <c r="V295" i="12"/>
  <c r="X295" i="12"/>
  <c r="P308" i="12"/>
  <c r="Q196" i="12"/>
  <c r="S196" i="12"/>
  <c r="U196" i="12"/>
  <c r="W196" i="12"/>
  <c r="V226" i="12"/>
  <c r="X226" i="12"/>
  <c r="Q227" i="12"/>
  <c r="S227" i="12"/>
  <c r="U227" i="12"/>
  <c r="W227" i="12"/>
  <c r="R238" i="12"/>
  <c r="T238" i="12"/>
  <c r="V300" i="12"/>
  <c r="X300" i="12"/>
  <c r="P310" i="12"/>
  <c r="P378" i="12"/>
  <c r="P301" i="12"/>
  <c r="V243" i="12"/>
  <c r="X243" i="12"/>
  <c r="P268" i="12"/>
  <c r="Q268" i="12"/>
  <c r="S268" i="12"/>
  <c r="U268" i="12"/>
  <c r="W268" i="12"/>
  <c r="P283" i="12"/>
  <c r="Q283" i="12"/>
  <c r="S283" i="12"/>
  <c r="U283" i="12"/>
  <c r="W283" i="12"/>
  <c r="V289" i="12"/>
  <c r="X289" i="12"/>
  <c r="V307" i="12"/>
  <c r="X307" i="12"/>
  <c r="P319" i="12"/>
  <c r="R342" i="12"/>
  <c r="T342" i="12"/>
  <c r="V390" i="12"/>
  <c r="X390" i="12"/>
  <c r="P397" i="12"/>
  <c r="R338" i="12"/>
  <c r="T338" i="12"/>
  <c r="U377" i="12"/>
  <c r="W377" i="12"/>
  <c r="R295" i="12"/>
  <c r="T295" i="12"/>
  <c r="Q317" i="12"/>
  <c r="S317" i="12"/>
  <c r="U317" i="12"/>
  <c r="W317" i="12"/>
  <c r="P390" i="12"/>
  <c r="R390" i="12"/>
  <c r="T390" i="12"/>
  <c r="V404" i="12"/>
  <c r="X404" i="12"/>
  <c r="P396" i="12"/>
  <c r="V360" i="12"/>
  <c r="X360" i="12"/>
  <c r="V412" i="12"/>
  <c r="X412" i="12"/>
  <c r="P392" i="12"/>
  <c r="V400" i="12"/>
  <c r="X400" i="12"/>
  <c r="V406" i="12"/>
  <c r="X406" i="12"/>
  <c r="P395" i="12"/>
  <c r="R414" i="12"/>
  <c r="T414" i="12"/>
  <c r="G198" i="10"/>
  <c r="B133" i="10"/>
  <c r="G156" i="10"/>
  <c r="I95" i="1"/>
  <c r="B90" i="10"/>
  <c r="F95" i="1"/>
  <c r="F96" i="1"/>
  <c r="B175" i="10"/>
  <c r="B186" i="10"/>
  <c r="G175" i="10"/>
  <c r="F94" i="1"/>
  <c r="B201" i="10"/>
  <c r="B119" i="10"/>
  <c r="G150" i="10"/>
  <c r="R118" i="12"/>
  <c r="T118" i="12"/>
  <c r="Q144" i="12"/>
  <c r="S144" i="12"/>
  <c r="P144" i="12"/>
  <c r="Q185" i="12"/>
  <c r="S185" i="12"/>
  <c r="U185" i="12"/>
  <c r="W185" i="12"/>
  <c r="Q255" i="12"/>
  <c r="S255" i="12"/>
  <c r="U255" i="12"/>
  <c r="W255" i="12"/>
  <c r="P123" i="12"/>
  <c r="Q190" i="12"/>
  <c r="S190" i="12"/>
  <c r="U190" i="12"/>
  <c r="W190" i="12"/>
  <c r="P190" i="12"/>
  <c r="R105" i="12"/>
  <c r="T105" i="12"/>
  <c r="P143" i="12"/>
  <c r="R255" i="12"/>
  <c r="T255" i="12"/>
  <c r="Q105" i="12"/>
  <c r="S105" i="12"/>
  <c r="U105" i="12"/>
  <c r="W105" i="12"/>
  <c r="V163" i="12"/>
  <c r="X163" i="12"/>
  <c r="P163" i="12"/>
  <c r="R135" i="12"/>
  <c r="T135" i="12"/>
  <c r="Q184" i="12"/>
  <c r="S184" i="12"/>
  <c r="U184" i="12"/>
  <c r="W184" i="12"/>
  <c r="P184" i="12"/>
  <c r="V218" i="12"/>
  <c r="X218" i="12"/>
  <c r="R219" i="12"/>
  <c r="T219" i="12"/>
  <c r="P146" i="12"/>
  <c r="Q247" i="12"/>
  <c r="S247" i="12"/>
  <c r="U247" i="12"/>
  <c r="W247" i="12"/>
  <c r="Q101" i="12"/>
  <c r="S101" i="12"/>
  <c r="U101" i="12"/>
  <c r="W101" i="12"/>
  <c r="P167" i="12"/>
  <c r="Q201" i="12"/>
  <c r="S201" i="12"/>
  <c r="U201" i="12"/>
  <c r="W201" i="12"/>
  <c r="V273" i="12"/>
  <c r="X273" i="12"/>
  <c r="P228" i="12"/>
  <c r="R331" i="12"/>
  <c r="T331" i="12"/>
  <c r="P331" i="12"/>
  <c r="Q253" i="12"/>
  <c r="S253" i="12"/>
  <c r="U253" i="12"/>
  <c r="W253" i="12"/>
  <c r="V281" i="12"/>
  <c r="X281" i="12"/>
  <c r="Q291" i="12"/>
  <c r="S291" i="12"/>
  <c r="U291" i="12"/>
  <c r="W291" i="12"/>
  <c r="V368" i="12"/>
  <c r="X368" i="12"/>
  <c r="R258" i="12"/>
  <c r="T258" i="12"/>
  <c r="P258" i="12"/>
  <c r="V285" i="12"/>
  <c r="X285" i="12"/>
  <c r="V264" i="12"/>
  <c r="X264" i="12"/>
  <c r="V308" i="12"/>
  <c r="X308" i="12"/>
  <c r="V200" i="12"/>
  <c r="X200" i="12"/>
  <c r="Q414" i="12"/>
  <c r="S414" i="12"/>
  <c r="U414" i="12"/>
  <c r="W414" i="12"/>
  <c r="V238" i="12"/>
  <c r="X238" i="12"/>
  <c r="V257" i="12"/>
  <c r="X257" i="12"/>
  <c r="V303" i="12"/>
  <c r="X303" i="12"/>
  <c r="P307" i="12"/>
  <c r="V366" i="12"/>
  <c r="X366" i="12"/>
  <c r="Q313" i="12"/>
  <c r="S313" i="12"/>
  <c r="U313" i="12"/>
  <c r="W313" i="12"/>
  <c r="P371" i="12"/>
  <c r="G211" i="10"/>
  <c r="B211" i="10"/>
  <c r="B168" i="10"/>
  <c r="B105" i="10"/>
  <c r="G98" i="10"/>
  <c r="G186" i="10"/>
  <c r="G181" i="10"/>
  <c r="I96" i="1"/>
  <c r="P125" i="12"/>
  <c r="Q125" i="12"/>
  <c r="S125" i="12"/>
  <c r="U125" i="12"/>
  <c r="W125" i="12"/>
  <c r="N119" i="1"/>
  <c r="Q112" i="12"/>
  <c r="S112" i="12"/>
  <c r="U112" i="12"/>
  <c r="W112" i="12"/>
  <c r="V121" i="12"/>
  <c r="X121" i="12"/>
  <c r="R142" i="12"/>
  <c r="T142" i="12"/>
  <c r="Q142" i="12"/>
  <c r="S142" i="12"/>
  <c r="U142" i="12"/>
  <c r="W142" i="12"/>
  <c r="P176" i="12"/>
  <c r="Q114" i="12"/>
  <c r="S114" i="12"/>
  <c r="U114" i="12"/>
  <c r="W114" i="12"/>
  <c r="P129" i="12"/>
  <c r="V131" i="12"/>
  <c r="X131" i="12"/>
  <c r="R155" i="12"/>
  <c r="T155" i="12"/>
  <c r="P175" i="12"/>
  <c r="P102" i="12"/>
  <c r="R124" i="12"/>
  <c r="T124" i="12"/>
  <c r="Q171" i="12"/>
  <c r="S171" i="12"/>
  <c r="U171" i="12"/>
  <c r="W171" i="12"/>
  <c r="R154" i="12"/>
  <c r="T154" i="12"/>
  <c r="V158" i="12"/>
  <c r="X158" i="12"/>
  <c r="Q229" i="12"/>
  <c r="S229" i="12"/>
  <c r="U229" i="12"/>
  <c r="W229" i="12"/>
  <c r="P229" i="12"/>
  <c r="V222" i="12"/>
  <c r="X222" i="12"/>
  <c r="V176" i="12"/>
  <c r="X176" i="12"/>
  <c r="P218" i="12"/>
  <c r="P128" i="12"/>
  <c r="Q219" i="12"/>
  <c r="S219" i="12"/>
  <c r="U219" i="12"/>
  <c r="W219" i="12"/>
  <c r="V256" i="12"/>
  <c r="X256" i="12"/>
  <c r="R184" i="12"/>
  <c r="T184" i="12"/>
  <c r="V234" i="12"/>
  <c r="X234" i="12"/>
  <c r="V247" i="12"/>
  <c r="X247" i="12"/>
  <c r="Q241" i="12"/>
  <c r="S241" i="12"/>
  <c r="U241" i="12"/>
  <c r="W241" i="12"/>
  <c r="R273" i="12"/>
  <c r="T273" i="12"/>
  <c r="R317" i="12"/>
  <c r="T317" i="12"/>
  <c r="V331" i="12"/>
  <c r="X331" i="12"/>
  <c r="P332" i="12"/>
  <c r="V336" i="12"/>
  <c r="X336" i="12"/>
  <c r="P353" i="12"/>
  <c r="V320" i="12"/>
  <c r="X320" i="12"/>
  <c r="V322" i="12"/>
  <c r="X322" i="12"/>
  <c r="Q287" i="12"/>
  <c r="S287" i="12"/>
  <c r="U287" i="12"/>
  <c r="W287" i="12"/>
  <c r="R313" i="12"/>
  <c r="T313" i="12"/>
  <c r="V330" i="12"/>
  <c r="X330" i="12"/>
  <c r="V297" i="12"/>
  <c r="X297" i="12"/>
  <c r="P328" i="12"/>
  <c r="R328" i="12"/>
  <c r="T328" i="12"/>
  <c r="V346" i="12"/>
  <c r="X346" i="12"/>
  <c r="V394" i="12"/>
  <c r="X394" i="12"/>
  <c r="R325" i="12"/>
  <c r="T325" i="12"/>
  <c r="P399" i="12"/>
  <c r="Q216" i="12"/>
  <c r="S216" i="12"/>
  <c r="U216" i="12"/>
  <c r="W216" i="12"/>
  <c r="R216" i="12"/>
  <c r="T216" i="12"/>
  <c r="Q222" i="12"/>
  <c r="S222" i="12"/>
  <c r="U222" i="12"/>
  <c r="W222" i="12"/>
  <c r="R222" i="12"/>
  <c r="T222" i="12"/>
  <c r="Q163" i="12"/>
  <c r="S163" i="12"/>
  <c r="U163" i="12"/>
  <c r="W163" i="12"/>
  <c r="B144" i="10"/>
  <c r="P222" i="12"/>
  <c r="P223" i="12"/>
  <c r="R223" i="12"/>
  <c r="T223" i="12"/>
  <c r="P151" i="12"/>
  <c r="Q151" i="12"/>
  <c r="S151" i="12"/>
  <c r="U151" i="12"/>
  <c r="W151" i="12"/>
  <c r="R151" i="12"/>
  <c r="T151" i="12"/>
  <c r="P152" i="12"/>
  <c r="R152" i="12"/>
  <c r="T152" i="12"/>
  <c r="R179" i="12"/>
  <c r="T179" i="12"/>
  <c r="P179" i="12"/>
  <c r="Q179" i="12"/>
  <c r="S179" i="12"/>
  <c r="U179" i="12"/>
  <c r="W179" i="12"/>
  <c r="P191" i="12"/>
  <c r="Q191" i="12"/>
  <c r="S191" i="12"/>
  <c r="U191" i="12"/>
  <c r="W191" i="12"/>
  <c r="R191" i="12"/>
  <c r="T191" i="12"/>
  <c r="R358" i="12"/>
  <c r="T358" i="12"/>
  <c r="P358" i="12"/>
  <c r="Q358" i="12"/>
  <c r="S358" i="12"/>
  <c r="U358" i="12"/>
  <c r="W358" i="12"/>
  <c r="P156" i="12"/>
  <c r="P121" i="12"/>
  <c r="R121" i="12"/>
  <c r="T121" i="12"/>
  <c r="P136" i="12"/>
  <c r="Q136" i="12"/>
  <c r="S136" i="12"/>
  <c r="U136" i="12"/>
  <c r="W136" i="12"/>
  <c r="P384" i="12"/>
  <c r="R384" i="12"/>
  <c r="T384" i="12"/>
  <c r="P403" i="12"/>
  <c r="Q403" i="12"/>
  <c r="S403" i="12"/>
  <c r="U403" i="12"/>
  <c r="W403" i="12"/>
  <c r="R411" i="12"/>
  <c r="Q192" i="12"/>
  <c r="S192" i="12"/>
  <c r="U192" i="12"/>
  <c r="W192" i="12"/>
  <c r="Q96" i="12"/>
  <c r="P101" i="12"/>
  <c r="R101" i="12"/>
  <c r="T101" i="12"/>
  <c r="Q110" i="12"/>
  <c r="S110" i="12"/>
  <c r="U110" i="12"/>
  <c r="W110" i="12"/>
  <c r="R110" i="12"/>
  <c r="T110" i="12"/>
  <c r="R120" i="12"/>
  <c r="T120" i="12"/>
  <c r="P120" i="12"/>
  <c r="R324" i="12"/>
  <c r="T324" i="12"/>
  <c r="Q324" i="12"/>
  <c r="P192" i="12"/>
  <c r="G109" i="10"/>
  <c r="B109" i="10"/>
  <c r="G132" i="10"/>
  <c r="B132" i="10"/>
  <c r="B167" i="10"/>
  <c r="G167" i="10"/>
  <c r="B212" i="10"/>
  <c r="G212" i="10"/>
  <c r="P327" i="12"/>
  <c r="R327" i="12"/>
  <c r="T327" i="12"/>
  <c r="Q336" i="12"/>
  <c r="S336" i="12"/>
  <c r="U336" i="12"/>
  <c r="W336" i="12"/>
  <c r="R336" i="12"/>
  <c r="T336" i="12"/>
  <c r="O306" i="12"/>
  <c r="R306" i="12"/>
  <c r="T306" i="12"/>
  <c r="Q306" i="12"/>
  <c r="S306" i="12"/>
  <c r="U306" i="12"/>
  <c r="W306" i="12"/>
  <c r="P312" i="12"/>
  <c r="R312" i="12"/>
  <c r="T312" i="12"/>
  <c r="T309" i="12"/>
  <c r="Q200" i="12"/>
  <c r="S200" i="12"/>
  <c r="U200" i="12"/>
  <c r="W200" i="12"/>
  <c r="R200" i="12"/>
  <c r="T200" i="12"/>
  <c r="P208" i="12"/>
  <c r="Q208" i="12"/>
  <c r="S208" i="12"/>
  <c r="U208" i="12"/>
  <c r="W208" i="12"/>
  <c r="G101" i="10"/>
  <c r="B101" i="10"/>
  <c r="G112" i="10"/>
  <c r="B112" i="10"/>
  <c r="B158" i="10"/>
  <c r="G158" i="10"/>
  <c r="B191" i="10"/>
  <c r="G191" i="10"/>
  <c r="G215" i="10"/>
  <c r="S235" i="12"/>
  <c r="U235" i="12"/>
  <c r="W235" i="12"/>
  <c r="B102" i="10"/>
  <c r="G102" i="10"/>
  <c r="G192" i="10"/>
  <c r="R157" i="12"/>
  <c r="T157" i="12"/>
  <c r="Q157" i="12"/>
  <c r="S157" i="12"/>
  <c r="U157" i="12"/>
  <c r="W157" i="12"/>
  <c r="P221" i="12"/>
  <c r="R221" i="12"/>
  <c r="T221" i="12"/>
  <c r="R208" i="12"/>
  <c r="T208" i="12"/>
  <c r="G159" i="10"/>
  <c r="G114" i="10"/>
  <c r="B114" i="10"/>
  <c r="R246" i="12"/>
  <c r="T246" i="12"/>
  <c r="V250" i="12"/>
  <c r="X250" i="12"/>
  <c r="P264" i="12"/>
  <c r="Q264" i="12"/>
  <c r="S264" i="12"/>
  <c r="U264" i="12"/>
  <c r="W264" i="12"/>
  <c r="B136" i="10"/>
  <c r="T370" i="12"/>
  <c r="Q245" i="12"/>
  <c r="S245" i="12"/>
  <c r="U245" i="12"/>
  <c r="W245" i="12"/>
  <c r="R245" i="12"/>
  <c r="T245" i="12"/>
  <c r="P263" i="12"/>
  <c r="R263" i="12"/>
  <c r="T263" i="12"/>
  <c r="R271" i="12"/>
  <c r="T271" i="12"/>
  <c r="Q271" i="12"/>
  <c r="S271" i="12"/>
  <c r="U271" i="12"/>
  <c r="W271" i="12"/>
  <c r="Q293" i="12"/>
  <c r="S293" i="12"/>
  <c r="U293" i="12"/>
  <c r="W293" i="12"/>
  <c r="B206" i="10"/>
  <c r="P340" i="12"/>
  <c r="R392" i="12"/>
  <c r="T392" i="12"/>
  <c r="V108" i="12"/>
  <c r="X108" i="12"/>
  <c r="V192" i="12"/>
  <c r="X192" i="12"/>
  <c r="R287" i="12"/>
  <c r="T287" i="12"/>
  <c r="V328" i="12"/>
  <c r="X328" i="12"/>
  <c r="V351" i="12"/>
  <c r="X351" i="12"/>
  <c r="V352" i="12"/>
  <c r="X352" i="12"/>
  <c r="V410" i="12"/>
  <c r="X410" i="12"/>
  <c r="Q412" i="12"/>
  <c r="R415" i="12"/>
  <c r="T415" i="12"/>
  <c r="Q321" i="12"/>
  <c r="S321" i="12"/>
  <c r="U321" i="12"/>
  <c r="W321" i="12"/>
  <c r="Q262" i="12"/>
  <c r="S262" i="12"/>
  <c r="U262" i="12"/>
  <c r="W262" i="12"/>
  <c r="R270" i="12"/>
  <c r="T270" i="12"/>
  <c r="Q135" i="12"/>
  <c r="S135" i="12"/>
  <c r="U135" i="12"/>
  <c r="W135" i="12"/>
  <c r="Q370" i="12"/>
  <c r="S370" i="12"/>
  <c r="U370" i="12"/>
  <c r="W370" i="12"/>
  <c r="R318" i="12"/>
  <c r="T318" i="12"/>
  <c r="Q206" i="12"/>
  <c r="S206" i="12"/>
  <c r="U206" i="12"/>
  <c r="W206" i="12"/>
  <c r="Q134" i="12"/>
  <c r="S134" i="12"/>
  <c r="U134" i="12"/>
  <c r="W134" i="12"/>
  <c r="Q335" i="12"/>
  <c r="S335" i="12"/>
  <c r="U335" i="12"/>
  <c r="W335" i="12"/>
  <c r="R262" i="12"/>
  <c r="T262" i="12"/>
  <c r="S292" i="12"/>
  <c r="U292" i="12"/>
  <c r="W292" i="12"/>
  <c r="R134" i="12"/>
  <c r="T134" i="12"/>
  <c r="Q249" i="12"/>
  <c r="S249" i="12"/>
  <c r="U249" i="12"/>
  <c r="W249" i="12"/>
  <c r="V145" i="12"/>
  <c r="X145" i="12"/>
  <c r="R159" i="12"/>
  <c r="T159" i="12"/>
  <c r="R165" i="12"/>
  <c r="T165" i="12"/>
  <c r="T171" i="12"/>
  <c r="R254" i="12"/>
  <c r="T254" i="12"/>
  <c r="V380" i="12"/>
  <c r="X380" i="12"/>
  <c r="V387" i="12"/>
  <c r="X387" i="12"/>
  <c r="R400" i="12"/>
  <c r="T400" i="12"/>
  <c r="R311" i="12"/>
  <c r="T311" i="12"/>
  <c r="Q391" i="12"/>
  <c r="S391" i="12"/>
  <c r="U391" i="12"/>
  <c r="W391" i="12"/>
  <c r="Q406" i="12"/>
  <c r="S406" i="12"/>
  <c r="U406" i="12"/>
  <c r="W406" i="12"/>
  <c r="R104" i="12"/>
  <c r="T104" i="12"/>
  <c r="Q139" i="12"/>
  <c r="S139" i="12"/>
  <c r="R140" i="12"/>
  <c r="T140" i="12"/>
  <c r="R141" i="12"/>
  <c r="T141" i="12"/>
  <c r="R146" i="12"/>
  <c r="T146" i="12"/>
  <c r="R147" i="12"/>
  <c r="T147" i="12"/>
  <c r="V152" i="12"/>
  <c r="X152" i="12"/>
  <c r="V153" i="12"/>
  <c r="X153" i="12"/>
  <c r="V154" i="12"/>
  <c r="X154" i="12"/>
  <c r="Q246" i="12"/>
  <c r="S246" i="12"/>
  <c r="U246" i="12"/>
  <c r="W246" i="12"/>
  <c r="Q308" i="12"/>
  <c r="S308" i="12"/>
  <c r="U308" i="12"/>
  <c r="W308" i="12"/>
  <c r="Q360" i="12"/>
  <c r="S360" i="12"/>
  <c r="U360" i="12"/>
  <c r="W360" i="12"/>
  <c r="Q375" i="12"/>
  <c r="Q380" i="12"/>
  <c r="S380" i="12"/>
  <c r="U380" i="12"/>
  <c r="W380" i="12"/>
  <c r="R391" i="12"/>
  <c r="T391" i="12"/>
  <c r="Q393" i="12"/>
  <c r="S393" i="12"/>
  <c r="U393" i="12"/>
  <c r="W393" i="12"/>
  <c r="R202" i="12"/>
  <c r="T202" i="12"/>
  <c r="P311" i="12"/>
  <c r="R228" i="12"/>
  <c r="T228" i="12"/>
  <c r="Q140" i="12"/>
  <c r="S140" i="12"/>
  <c r="U140" i="12"/>
  <c r="W140" i="12"/>
  <c r="R393" i="12"/>
  <c r="T393" i="12"/>
  <c r="R227" i="12"/>
  <c r="V118" i="12"/>
  <c r="X118" i="12"/>
  <c r="Q121" i="12"/>
  <c r="S121" i="12"/>
  <c r="U121" i="12"/>
  <c r="W121" i="12"/>
  <c r="R122" i="12"/>
  <c r="T122" i="12"/>
  <c r="R123" i="12"/>
  <c r="T123" i="12"/>
  <c r="R129" i="12"/>
  <c r="T129" i="12"/>
  <c r="Q130" i="12"/>
  <c r="S130" i="12"/>
  <c r="U130" i="12"/>
  <c r="W130" i="12"/>
  <c r="Q209" i="12"/>
  <c r="V237" i="12"/>
  <c r="X237" i="12"/>
  <c r="V244" i="12"/>
  <c r="X244" i="12"/>
  <c r="V294" i="12"/>
  <c r="X294" i="12"/>
  <c r="V312" i="12"/>
  <c r="X312" i="12"/>
  <c r="V378" i="12"/>
  <c r="X378" i="12"/>
  <c r="V384" i="12"/>
  <c r="X384" i="12"/>
  <c r="R178" i="12"/>
  <c r="T178" i="12"/>
  <c r="Q99" i="12"/>
  <c r="S99" i="12"/>
  <c r="U99" i="12"/>
  <c r="W99" i="12"/>
  <c r="Q225" i="12"/>
  <c r="S225" i="12"/>
  <c r="U225" i="12"/>
  <c r="W225" i="12"/>
  <c r="R220" i="12"/>
  <c r="T220" i="12"/>
  <c r="Q95" i="12"/>
  <c r="S95" i="12"/>
  <c r="U95" i="12"/>
  <c r="W95" i="12"/>
  <c r="V106" i="12"/>
  <c r="X106" i="12"/>
  <c r="V127" i="12"/>
  <c r="X127" i="12"/>
  <c r="V134" i="12"/>
  <c r="X134" i="12"/>
  <c r="Q138" i="12"/>
  <c r="S138" i="12"/>
  <c r="U138" i="12"/>
  <c r="W138" i="12"/>
  <c r="R144" i="12"/>
  <c r="T144" i="12"/>
  <c r="Q156" i="12"/>
  <c r="S156" i="12"/>
  <c r="U156" i="12"/>
  <c r="W156" i="12"/>
  <c r="R198" i="12"/>
  <c r="T198" i="12"/>
  <c r="V220" i="12"/>
  <c r="X220" i="12"/>
  <c r="Q223" i="12"/>
  <c r="S223" i="12"/>
  <c r="U223" i="12"/>
  <c r="W223" i="12"/>
  <c r="R244" i="12"/>
  <c r="T244" i="12"/>
  <c r="V293" i="12"/>
  <c r="X293" i="12"/>
  <c r="R301" i="12"/>
  <c r="T301" i="12"/>
  <c r="V356" i="12"/>
  <c r="X356" i="12"/>
  <c r="V377" i="12"/>
  <c r="X377" i="12"/>
  <c r="V383" i="12"/>
  <c r="X383" i="12"/>
  <c r="Q155" i="12"/>
  <c r="S155" i="12"/>
  <c r="U155" i="12"/>
  <c r="W155" i="12"/>
  <c r="R94" i="12"/>
  <c r="T94" i="12"/>
  <c r="R100" i="12"/>
  <c r="T100" i="12"/>
  <c r="V104" i="12"/>
  <c r="X104" i="12"/>
  <c r="V105" i="12"/>
  <c r="X105" i="12"/>
  <c r="V114" i="12"/>
  <c r="X114" i="12"/>
  <c r="V116" i="12"/>
  <c r="X116" i="12"/>
  <c r="Q118" i="12"/>
  <c r="S118" i="12"/>
  <c r="U118" i="12"/>
  <c r="W118" i="12"/>
  <c r="Q120" i="12"/>
  <c r="S120" i="12"/>
  <c r="U120" i="12"/>
  <c r="W120" i="12"/>
  <c r="V201" i="12"/>
  <c r="X201" i="12"/>
  <c r="V235" i="12"/>
  <c r="X235" i="12"/>
  <c r="V248" i="12"/>
  <c r="X248" i="12"/>
  <c r="Q250" i="12"/>
  <c r="S250" i="12"/>
  <c r="U250" i="12"/>
  <c r="W250" i="12"/>
  <c r="Q294" i="12"/>
  <c r="S294" i="12"/>
  <c r="U294" i="12"/>
  <c r="W294" i="12"/>
  <c r="R357" i="12"/>
  <c r="T357" i="12"/>
  <c r="V97" i="12"/>
  <c r="X97" i="12"/>
  <c r="R99" i="12"/>
  <c r="T99" i="12"/>
  <c r="Q220" i="12"/>
  <c r="S220" i="12"/>
  <c r="U220" i="12"/>
  <c r="W220" i="12"/>
  <c r="V225" i="12"/>
  <c r="X225" i="12"/>
  <c r="V280" i="12"/>
  <c r="X280" i="12"/>
  <c r="V287" i="12"/>
  <c r="X287" i="12"/>
  <c r="V290" i="12"/>
  <c r="X290" i="12"/>
  <c r="V291" i="12"/>
  <c r="X291" i="12"/>
  <c r="Q298" i="12"/>
  <c r="S298" i="12"/>
  <c r="U298" i="12"/>
  <c r="W298" i="12"/>
  <c r="Q299" i="12"/>
  <c r="S299" i="12"/>
  <c r="U299" i="12"/>
  <c r="W299" i="12"/>
  <c r="V338" i="12"/>
  <c r="X338" i="12"/>
  <c r="H2" i="10"/>
  <c r="G61" i="10"/>
  <c r="G14" i="10"/>
  <c r="H4" i="10"/>
  <c r="G55" i="10"/>
  <c r="G32" i="10"/>
  <c r="Q319" i="12"/>
  <c r="S319" i="12"/>
  <c r="U319" i="12"/>
  <c r="W319" i="12"/>
  <c r="R319" i="12"/>
  <c r="T319" i="12"/>
  <c r="U139" i="12"/>
  <c r="W139" i="12"/>
  <c r="B139" i="10"/>
  <c r="G117" i="10"/>
  <c r="Q384" i="12"/>
  <c r="S384" i="12"/>
  <c r="U384" i="12"/>
  <c r="W384" i="12"/>
  <c r="Q186" i="12"/>
  <c r="S186" i="12"/>
  <c r="U186" i="12"/>
  <c r="W186" i="12"/>
  <c r="R187" i="12"/>
  <c r="R281" i="12"/>
  <c r="T281" i="12"/>
  <c r="R343" i="12"/>
  <c r="T343" i="12"/>
  <c r="R354" i="12"/>
  <c r="P280" i="12"/>
  <c r="Q280" i="12"/>
  <c r="S280" i="12"/>
  <c r="U280" i="12"/>
  <c r="W280" i="12"/>
  <c r="R280" i="12"/>
  <c r="T280" i="12"/>
  <c r="P300" i="12"/>
  <c r="R300" i="12"/>
  <c r="T300" i="12"/>
  <c r="O315" i="12"/>
  <c r="R315" i="12"/>
  <c r="T315" i="12"/>
  <c r="G95" i="10"/>
  <c r="G203" i="10"/>
  <c r="B203" i="10"/>
  <c r="G103" i="10"/>
  <c r="B103" i="10"/>
  <c r="G160" i="10"/>
  <c r="G171" i="10"/>
  <c r="B171" i="10"/>
  <c r="B204" i="10"/>
  <c r="Q175" i="12"/>
  <c r="S175" i="12"/>
  <c r="U175" i="12"/>
  <c r="W175" i="12"/>
  <c r="P278" i="12"/>
  <c r="R293" i="12"/>
  <c r="P298" i="12"/>
  <c r="P386" i="12"/>
  <c r="R386" i="12"/>
  <c r="T386" i="12"/>
  <c r="Q386" i="12"/>
  <c r="S386" i="12"/>
  <c r="U386" i="12"/>
  <c r="W386" i="12"/>
  <c r="P404" i="12"/>
  <c r="Q404" i="12"/>
  <c r="S404" i="12"/>
  <c r="U404" i="12"/>
  <c r="W404" i="12"/>
  <c r="P126" i="12"/>
  <c r="Q126" i="12"/>
  <c r="S126" i="12"/>
  <c r="U126" i="12"/>
  <c r="W126" i="12"/>
  <c r="P416" i="12"/>
  <c r="R416" i="12"/>
  <c r="T416" i="12"/>
  <c r="G128" i="10"/>
  <c r="B205" i="10"/>
  <c r="R298" i="12"/>
  <c r="T298" i="12"/>
  <c r="V216" i="12"/>
  <c r="X216" i="12"/>
  <c r="R256" i="12"/>
  <c r="T256" i="12"/>
  <c r="Q258" i="12"/>
  <c r="S258" i="12"/>
  <c r="U258" i="12"/>
  <c r="W258" i="12"/>
  <c r="Q276" i="12"/>
  <c r="S276" i="12"/>
  <c r="U276" i="12"/>
  <c r="W276" i="12"/>
  <c r="O284" i="12"/>
  <c r="Q284" i="12"/>
  <c r="S284" i="12"/>
  <c r="U284" i="12"/>
  <c r="W284" i="12"/>
  <c r="R290" i="12"/>
  <c r="T290" i="12"/>
  <c r="Q312" i="12"/>
  <c r="S312" i="12"/>
  <c r="U312" i="12"/>
  <c r="W312" i="12"/>
  <c r="S415" i="12"/>
  <c r="U415" i="12"/>
  <c r="W415" i="12"/>
  <c r="S209" i="12"/>
  <c r="U209" i="12"/>
  <c r="W209" i="12"/>
  <c r="R248" i="12"/>
  <c r="T248" i="12"/>
  <c r="P401" i="12"/>
  <c r="Q401" i="12"/>
  <c r="S401" i="12"/>
  <c r="U401" i="12"/>
  <c r="W401" i="12"/>
  <c r="R112" i="12"/>
  <c r="T112" i="12"/>
  <c r="R113" i="12"/>
  <c r="T113" i="12"/>
  <c r="Q351" i="12"/>
  <c r="S351" i="12"/>
  <c r="U351" i="12"/>
  <c r="W351" i="12"/>
  <c r="R351" i="12"/>
  <c r="T351" i="12"/>
  <c r="R376" i="12"/>
  <c r="T376" i="12"/>
  <c r="V195" i="12"/>
  <c r="X195" i="12"/>
  <c r="R196" i="12"/>
  <c r="T196" i="12"/>
  <c r="P196" i="12"/>
  <c r="R239" i="12"/>
  <c r="T239" i="12"/>
  <c r="Q239" i="12"/>
  <c r="S239" i="12"/>
  <c r="U239" i="12"/>
  <c r="W239" i="12"/>
  <c r="R388" i="12"/>
  <c r="T388" i="12"/>
  <c r="Q388" i="12"/>
  <c r="S388" i="12"/>
  <c r="U388" i="12"/>
  <c r="W388" i="12"/>
  <c r="G216" i="10"/>
  <c r="B129" i="10"/>
  <c r="G129" i="10"/>
  <c r="B115" i="10"/>
  <c r="B141" i="10"/>
  <c r="B118" i="10"/>
  <c r="G213" i="10"/>
  <c r="B182" i="10"/>
  <c r="V194" i="12"/>
  <c r="X194" i="12"/>
  <c r="P212" i="12"/>
  <c r="Q212" i="12"/>
  <c r="S212" i="12"/>
  <c r="U212" i="12"/>
  <c r="W212" i="12"/>
  <c r="S240" i="12"/>
  <c r="U240" i="12"/>
  <c r="W240" i="12"/>
  <c r="P243" i="12"/>
  <c r="R243" i="12"/>
  <c r="T243" i="12"/>
  <c r="Q243" i="12"/>
  <c r="S243" i="12"/>
  <c r="U243" i="12"/>
  <c r="W243" i="12"/>
  <c r="R373" i="12"/>
  <c r="T373" i="12"/>
  <c r="P379" i="12"/>
  <c r="Q379" i="12"/>
  <c r="S379" i="12"/>
  <c r="U379" i="12"/>
  <c r="W379" i="12"/>
  <c r="Q123" i="12"/>
  <c r="S123" i="12"/>
  <c r="U123" i="12"/>
  <c r="W123" i="12"/>
  <c r="Q300" i="12"/>
  <c r="S300" i="12"/>
  <c r="U300" i="12"/>
  <c r="W300" i="12"/>
  <c r="V193" i="12"/>
  <c r="X193" i="12"/>
  <c r="R378" i="12"/>
  <c r="T378" i="12"/>
  <c r="R387" i="12"/>
  <c r="T387" i="12"/>
  <c r="B195" i="10"/>
  <c r="G195" i="10"/>
  <c r="G161" i="10"/>
  <c r="T174" i="12"/>
  <c r="B93" i="10"/>
  <c r="Q326" i="12"/>
  <c r="S326" i="12"/>
  <c r="U326" i="12"/>
  <c r="W326" i="12"/>
  <c r="R143" i="12"/>
  <c r="T143" i="12"/>
  <c r="Q193" i="12"/>
  <c r="S193" i="12"/>
  <c r="U193" i="12"/>
  <c r="W193" i="12"/>
  <c r="V275" i="12"/>
  <c r="X275" i="12"/>
  <c r="V304" i="12"/>
  <c r="X304" i="12"/>
  <c r="R310" i="12"/>
  <c r="T310" i="12"/>
  <c r="Q331" i="12"/>
  <c r="Q338" i="12"/>
  <c r="S338" i="12"/>
  <c r="U338" i="12"/>
  <c r="W338" i="12"/>
  <c r="R403" i="12"/>
  <c r="T403" i="12"/>
  <c r="U144" i="12"/>
  <c r="W144" i="12"/>
  <c r="R106" i="12"/>
  <c r="R249" i="12"/>
  <c r="T249" i="12"/>
  <c r="V359" i="12"/>
  <c r="X359" i="12"/>
  <c r="Q108" i="12"/>
  <c r="V119" i="12"/>
  <c r="X119" i="12"/>
  <c r="Q218" i="12"/>
  <c r="S218" i="12"/>
  <c r="R241" i="12"/>
  <c r="T241" i="12"/>
  <c r="V246" i="12"/>
  <c r="X246" i="12"/>
  <c r="Q340" i="12"/>
  <c r="S340" i="12"/>
  <c r="U340" i="12"/>
  <c r="W340" i="12"/>
  <c r="Q353" i="12"/>
  <c r="S353" i="12"/>
  <c r="U353" i="12"/>
  <c r="W353" i="12"/>
  <c r="R407" i="12"/>
  <c r="T407" i="12"/>
  <c r="Q119" i="12"/>
  <c r="S119" i="12"/>
  <c r="U119" i="12"/>
  <c r="W119" i="12"/>
  <c r="V159" i="12"/>
  <c r="X159" i="12"/>
  <c r="R206" i="12"/>
  <c r="T206" i="12"/>
  <c r="Q217" i="12"/>
  <c r="S217" i="12"/>
  <c r="U217" i="12"/>
  <c r="W217" i="12"/>
  <c r="V343" i="12"/>
  <c r="X343" i="12"/>
  <c r="R348" i="12"/>
  <c r="T348" i="12"/>
  <c r="V375" i="12"/>
  <c r="X375" i="12"/>
  <c r="Q106" i="12"/>
  <c r="S106" i="12"/>
  <c r="U106" i="12"/>
  <c r="W106" i="12"/>
  <c r="R127" i="12"/>
  <c r="T127" i="12"/>
  <c r="Q128" i="12"/>
  <c r="S128" i="12"/>
  <c r="U128" i="12"/>
  <c r="W128" i="12"/>
  <c r="Q148" i="12"/>
  <c r="S148" i="12"/>
  <c r="U148" i="12"/>
  <c r="W148" i="12"/>
  <c r="Q233" i="12"/>
  <c r="S233" i="12"/>
  <c r="U233" i="12"/>
  <c r="W233" i="12"/>
  <c r="R267" i="12"/>
  <c r="T267" i="12"/>
  <c r="Q307" i="12"/>
  <c r="S307" i="12"/>
  <c r="U307" i="12"/>
  <c r="W307" i="12"/>
  <c r="V317" i="12"/>
  <c r="X317" i="12"/>
  <c r="V319" i="12"/>
  <c r="X319" i="12"/>
  <c r="V342" i="12"/>
  <c r="X342" i="12"/>
  <c r="R405" i="12"/>
  <c r="T405" i="12"/>
  <c r="V143" i="12"/>
  <c r="X143" i="12"/>
  <c r="V157" i="12"/>
  <c r="X157" i="12"/>
  <c r="R261" i="12"/>
  <c r="T261" i="12"/>
  <c r="V288" i="12"/>
  <c r="X288" i="12"/>
  <c r="V298" i="12"/>
  <c r="X298" i="12"/>
  <c r="Q302" i="12"/>
  <c r="S302" i="12"/>
  <c r="U302" i="12"/>
  <c r="W302" i="12"/>
  <c r="V313" i="12"/>
  <c r="X313" i="12"/>
  <c r="Q337" i="12"/>
  <c r="S337" i="12"/>
  <c r="U337" i="12"/>
  <c r="W337" i="12"/>
  <c r="R381" i="12"/>
  <c r="T381" i="12"/>
  <c r="R382" i="12"/>
  <c r="T382" i="12"/>
  <c r="Q146" i="12"/>
  <c r="Q213" i="12"/>
  <c r="S213" i="12"/>
  <c r="U213" i="12"/>
  <c r="W213" i="12"/>
  <c r="V263" i="12"/>
  <c r="X263" i="12"/>
  <c r="R278" i="12"/>
  <c r="T278" i="12"/>
  <c r="R279" i="12"/>
  <c r="T279" i="12"/>
  <c r="V363" i="12"/>
  <c r="X363" i="12"/>
  <c r="R380" i="12"/>
  <c r="T380" i="12"/>
  <c r="R401" i="12"/>
  <c r="T401" i="12"/>
  <c r="V129" i="12"/>
  <c r="X129" i="12"/>
  <c r="Q154" i="12"/>
  <c r="S154" i="12"/>
  <c r="U154" i="12"/>
  <c r="W154" i="12"/>
  <c r="V168" i="12"/>
  <c r="X168" i="12"/>
  <c r="R169" i="12"/>
  <c r="T169" i="12"/>
  <c r="V207" i="12"/>
  <c r="X207" i="12"/>
  <c r="V254" i="12"/>
  <c r="X254" i="12"/>
  <c r="V262" i="12"/>
  <c r="X262" i="12"/>
  <c r="Q277" i="12"/>
  <c r="S277" i="12"/>
  <c r="U277" i="12"/>
  <c r="W277" i="12"/>
  <c r="R283" i="12"/>
  <c r="T283" i="12"/>
  <c r="V296" i="12"/>
  <c r="X296" i="12"/>
  <c r="Q341" i="12"/>
  <c r="S341" i="12"/>
  <c r="U341" i="12"/>
  <c r="W341" i="12"/>
  <c r="R355" i="12"/>
  <c r="V362" i="12"/>
  <c r="X362" i="12"/>
  <c r="R379" i="12"/>
  <c r="T379" i="12"/>
  <c r="R399" i="12"/>
  <c r="T399" i="12"/>
  <c r="P51" i="12"/>
  <c r="B16" i="10"/>
  <c r="G2" i="10"/>
  <c r="G49" i="10"/>
  <c r="G3" i="10"/>
  <c r="H3" i="10"/>
  <c r="R84" i="12"/>
  <c r="G4" i="10"/>
  <c r="Q100" i="12"/>
  <c r="S100" i="12"/>
  <c r="U100" i="12"/>
  <c r="W100" i="12"/>
  <c r="B126" i="10"/>
  <c r="G126" i="10"/>
  <c r="G137" i="10"/>
  <c r="B137" i="10"/>
  <c r="R107" i="12"/>
  <c r="T107" i="12"/>
  <c r="G116" i="10"/>
  <c r="V379" i="12"/>
  <c r="X379" i="12"/>
  <c r="S412" i="12"/>
  <c r="U412" i="12"/>
  <c r="W412" i="12"/>
  <c r="G199" i="10"/>
  <c r="R412" i="12"/>
  <c r="T412" i="12"/>
  <c r="B100" i="10"/>
  <c r="G100" i="10"/>
  <c r="R285" i="12"/>
  <c r="T285" i="12"/>
  <c r="Q285" i="12"/>
  <c r="S285" i="12"/>
  <c r="U285" i="12"/>
  <c r="W285" i="12"/>
  <c r="R131" i="12"/>
  <c r="T131" i="12"/>
  <c r="Q131" i="12"/>
  <c r="S131" i="12"/>
  <c r="U131" i="12"/>
  <c r="W131" i="12"/>
  <c r="R236" i="12"/>
  <c r="T236" i="12"/>
  <c r="Q236" i="12"/>
  <c r="S236" i="12"/>
  <c r="U236" i="12"/>
  <c r="W236" i="12"/>
  <c r="T411" i="12"/>
  <c r="G130" i="10"/>
  <c r="B194" i="10"/>
  <c r="Q323" i="12"/>
  <c r="S323" i="12"/>
  <c r="U323" i="12"/>
  <c r="W323" i="12"/>
  <c r="V358" i="12"/>
  <c r="X358" i="12"/>
  <c r="Q383" i="12"/>
  <c r="S383" i="12"/>
  <c r="U383" i="12"/>
  <c r="W383" i="12"/>
  <c r="R383" i="12"/>
  <c r="T383" i="12"/>
  <c r="V133" i="12"/>
  <c r="X133" i="12"/>
  <c r="R347" i="12"/>
  <c r="T347" i="12"/>
  <c r="Q347" i="12"/>
  <c r="S347" i="12"/>
  <c r="U347" i="12"/>
  <c r="W347" i="12"/>
  <c r="G207" i="10"/>
  <c r="R409" i="12"/>
  <c r="T409" i="12"/>
  <c r="B170" i="10"/>
  <c r="G170" i="10"/>
  <c r="B104" i="10"/>
  <c r="G104" i="10"/>
  <c r="G189" i="10"/>
  <c r="V217" i="12"/>
  <c r="X217" i="12"/>
  <c r="V311" i="12"/>
  <c r="X311" i="12"/>
  <c r="Q410" i="12"/>
  <c r="S410" i="12"/>
  <c r="U410" i="12"/>
  <c r="W410" i="12"/>
  <c r="R337" i="12"/>
  <c r="T337" i="12"/>
  <c r="Q381" i="12"/>
  <c r="S381" i="12"/>
  <c r="U381" i="12"/>
  <c r="W381" i="12"/>
  <c r="Q182" i="12"/>
  <c r="S182" i="12"/>
  <c r="U182" i="12"/>
  <c r="W182" i="12"/>
  <c r="Q183" i="12"/>
  <c r="S183" i="12"/>
  <c r="U183" i="12"/>
  <c r="W183" i="12"/>
  <c r="Q405" i="12"/>
  <c r="S405" i="12"/>
  <c r="U405" i="12"/>
  <c r="W405" i="12"/>
  <c r="R284" i="12"/>
  <c r="T284" i="12"/>
  <c r="Q141" i="12"/>
  <c r="S141" i="12"/>
  <c r="U141" i="12"/>
  <c r="W141" i="12"/>
  <c r="Q167" i="12"/>
  <c r="S167" i="12"/>
  <c r="U167" i="12"/>
  <c r="W167" i="12"/>
  <c r="Q168" i="12"/>
  <c r="S168" i="12"/>
  <c r="U168" i="12"/>
  <c r="W168" i="12"/>
  <c r="Q238" i="12"/>
  <c r="S238" i="12"/>
  <c r="U238" i="12"/>
  <c r="W238" i="12"/>
  <c r="R291" i="12"/>
  <c r="T291" i="12"/>
  <c r="P323" i="12"/>
  <c r="P355" i="12"/>
  <c r="Q400" i="12"/>
  <c r="S400" i="12"/>
  <c r="U400" i="12"/>
  <c r="W400" i="12"/>
  <c r="R339" i="12"/>
  <c r="T339" i="12"/>
  <c r="Q176" i="12"/>
  <c r="S176" i="12"/>
  <c r="U176" i="12"/>
  <c r="W176" i="12"/>
  <c r="S259" i="12"/>
  <c r="U259" i="12"/>
  <c r="W259" i="12"/>
  <c r="R352" i="12"/>
  <c r="T352" i="12"/>
  <c r="T355" i="12"/>
  <c r="R395" i="12"/>
  <c r="T395" i="12"/>
  <c r="R230" i="12"/>
  <c r="T230" i="12"/>
  <c r="Q165" i="12"/>
  <c r="S165" i="12"/>
  <c r="U165" i="12"/>
  <c r="W165" i="12"/>
  <c r="V180" i="12"/>
  <c r="X180" i="12"/>
  <c r="R277" i="12"/>
  <c r="T277" i="12"/>
  <c r="T354" i="12"/>
  <c r="R170" i="12"/>
  <c r="T170" i="12"/>
  <c r="P107" i="12"/>
  <c r="P119" i="12"/>
  <c r="R209" i="12"/>
  <c r="T209" i="12"/>
  <c r="P380" i="12"/>
  <c r="P409" i="12"/>
  <c r="V136" i="12"/>
  <c r="X136" i="12"/>
  <c r="V139" i="12"/>
  <c r="X139" i="12"/>
  <c r="V175" i="12"/>
  <c r="X175" i="12"/>
  <c r="Q189" i="12"/>
  <c r="S189" i="12"/>
  <c r="U189" i="12"/>
  <c r="W189" i="12"/>
  <c r="R259" i="12"/>
  <c r="T259" i="12"/>
  <c r="R282" i="12"/>
  <c r="T282" i="12"/>
  <c r="Q304" i="12"/>
  <c r="S304" i="12"/>
  <c r="U304" i="12"/>
  <c r="W304" i="12"/>
  <c r="R368" i="12"/>
  <c r="T368" i="12"/>
  <c r="V397" i="12"/>
  <c r="X397" i="12"/>
  <c r="Q407" i="12"/>
  <c r="S407" i="12"/>
  <c r="U407" i="12"/>
  <c r="W407" i="12"/>
  <c r="Q413" i="12"/>
  <c r="S413" i="12"/>
  <c r="U413" i="12"/>
  <c r="W413" i="12"/>
  <c r="R364" i="12"/>
  <c r="T364" i="12"/>
  <c r="R350" i="12"/>
  <c r="T350" i="12"/>
  <c r="Q242" i="12"/>
  <c r="S242" i="12"/>
  <c r="U242" i="12"/>
  <c r="W242" i="12"/>
  <c r="R148" i="12"/>
  <c r="T148" i="12"/>
  <c r="V99" i="12"/>
  <c r="X99" i="12"/>
  <c r="V101" i="12"/>
  <c r="X101" i="12"/>
  <c r="Q103" i="12"/>
  <c r="S103" i="12"/>
  <c r="U103" i="12"/>
  <c r="W103" i="12"/>
  <c r="V111" i="12"/>
  <c r="X111" i="12"/>
  <c r="V112" i="12"/>
  <c r="X112" i="12"/>
  <c r="V137" i="12"/>
  <c r="X137" i="12"/>
  <c r="V148" i="12"/>
  <c r="X148" i="12"/>
  <c r="Q177" i="12"/>
  <c r="S177" i="12"/>
  <c r="U177" i="12"/>
  <c r="W177" i="12"/>
  <c r="V208" i="12"/>
  <c r="X208" i="12"/>
  <c r="V212" i="12"/>
  <c r="X212" i="12"/>
  <c r="V279" i="12"/>
  <c r="X279" i="12"/>
  <c r="Q296" i="12"/>
  <c r="S296" i="12"/>
  <c r="U296" i="12"/>
  <c r="W296" i="12"/>
  <c r="R362" i="12"/>
  <c r="T362" i="12"/>
  <c r="Q367" i="12"/>
  <c r="S367" i="12"/>
  <c r="U367" i="12"/>
  <c r="W367" i="12"/>
  <c r="V385" i="12"/>
  <c r="X385" i="12"/>
  <c r="Q363" i="12"/>
  <c r="S363" i="12"/>
  <c r="U363" i="12"/>
  <c r="W363" i="12"/>
  <c r="Q373" i="12"/>
  <c r="S373" i="12"/>
  <c r="U373" i="12"/>
  <c r="W373" i="12"/>
  <c r="Q352" i="12"/>
  <c r="S352" i="12"/>
  <c r="U352" i="12"/>
  <c r="W352" i="12"/>
  <c r="Q342" i="12"/>
  <c r="S342" i="12"/>
  <c r="U342" i="12"/>
  <c r="W342" i="12"/>
  <c r="Q316" i="12"/>
  <c r="S316" i="12"/>
  <c r="U316" i="12"/>
  <c r="W316" i="12"/>
  <c r="R314" i="12"/>
  <c r="T314" i="12"/>
  <c r="Q187" i="12"/>
  <c r="S187" i="12"/>
  <c r="U187" i="12"/>
  <c r="W187" i="12"/>
  <c r="Q107" i="12"/>
  <c r="S107" i="12"/>
  <c r="U107" i="12"/>
  <c r="W107" i="12"/>
  <c r="V110" i="12"/>
  <c r="X110" i="12"/>
  <c r="R133" i="12"/>
  <c r="T133" i="12"/>
  <c r="V188" i="12"/>
  <c r="X188" i="12"/>
  <c r="Q204" i="12"/>
  <c r="S204" i="12"/>
  <c r="U204" i="12"/>
  <c r="W204" i="12"/>
  <c r="V209" i="12"/>
  <c r="X209" i="12"/>
  <c r="Q226" i="12"/>
  <c r="S226" i="12"/>
  <c r="U226" i="12"/>
  <c r="W226" i="12"/>
  <c r="V251" i="12"/>
  <c r="X251" i="12"/>
  <c r="R253" i="12"/>
  <c r="T253" i="12"/>
  <c r="R257" i="12"/>
  <c r="T257" i="12"/>
  <c r="R413" i="12"/>
  <c r="T413" i="12"/>
  <c r="Q411" i="12"/>
  <c r="S411" i="12"/>
  <c r="U411" i="12"/>
  <c r="W411" i="12"/>
  <c r="Q409" i="12"/>
  <c r="S409" i="12"/>
  <c r="U409" i="12"/>
  <c r="W409" i="12"/>
  <c r="R360" i="12"/>
  <c r="T360" i="12"/>
  <c r="Q345" i="12"/>
  <c r="S345" i="12"/>
  <c r="U345" i="12"/>
  <c r="W345" i="12"/>
  <c r="Q320" i="12"/>
  <c r="S320" i="12"/>
  <c r="U320" i="12"/>
  <c r="W320" i="12"/>
  <c r="R341" i="12"/>
  <c r="T341" i="12"/>
  <c r="Q290" i="12"/>
  <c r="S290" i="12"/>
  <c r="U290" i="12"/>
  <c r="W290" i="12"/>
  <c r="R225" i="12"/>
  <c r="T225" i="12"/>
  <c r="Q314" i="12"/>
  <c r="S314" i="12"/>
  <c r="U314" i="12"/>
  <c r="W314" i="12"/>
  <c r="V113" i="12"/>
  <c r="X113" i="12"/>
  <c r="V149" i="12"/>
  <c r="X149" i="12"/>
  <c r="V172" i="12"/>
  <c r="X172" i="12"/>
  <c r="V185" i="12"/>
  <c r="X185" i="12"/>
  <c r="V249" i="12"/>
  <c r="X249" i="12"/>
  <c r="Q254" i="12"/>
  <c r="S254" i="12"/>
  <c r="U254" i="12"/>
  <c r="W254" i="12"/>
  <c r="Q356" i="12"/>
  <c r="S356" i="12"/>
  <c r="U356" i="12"/>
  <c r="W356" i="12"/>
  <c r="Q387" i="12"/>
  <c r="S387" i="12"/>
  <c r="U387" i="12"/>
  <c r="W387" i="12"/>
  <c r="V403" i="12"/>
  <c r="X403" i="12"/>
  <c r="V411" i="12"/>
  <c r="X411" i="12"/>
  <c r="Q376" i="12"/>
  <c r="S376" i="12"/>
  <c r="U376" i="12"/>
  <c r="W376" i="12"/>
  <c r="R359" i="12"/>
  <c r="T359" i="12"/>
  <c r="R345" i="12"/>
  <c r="T345" i="12"/>
  <c r="Q263" i="12"/>
  <c r="S263" i="12"/>
  <c r="U263" i="12"/>
  <c r="W263" i="12"/>
  <c r="Q286" i="12"/>
  <c r="S286" i="12"/>
  <c r="U286" i="12"/>
  <c r="W286" i="12"/>
  <c r="V171" i="12"/>
  <c r="X171" i="12"/>
  <c r="Q172" i="12"/>
  <c r="Q224" i="12"/>
  <c r="S224" i="12"/>
  <c r="U224" i="12"/>
  <c r="W224" i="12"/>
  <c r="R233" i="12"/>
  <c r="T233" i="12"/>
  <c r="R275" i="12"/>
  <c r="T275" i="12"/>
  <c r="V402" i="12"/>
  <c r="X402" i="12"/>
  <c r="Q361" i="12"/>
  <c r="S361" i="12"/>
  <c r="U361" i="12"/>
  <c r="W361" i="12"/>
  <c r="Q359" i="12"/>
  <c r="S359" i="12"/>
  <c r="U359" i="12"/>
  <c r="W359" i="12"/>
  <c r="Q344" i="12"/>
  <c r="S344" i="12"/>
  <c r="U344" i="12"/>
  <c r="W344" i="12"/>
  <c r="R109" i="12"/>
  <c r="T109" i="12"/>
  <c r="V198" i="12"/>
  <c r="X198" i="12"/>
  <c r="V215" i="12"/>
  <c r="X215" i="12"/>
  <c r="Q267" i="12"/>
  <c r="S267" i="12"/>
  <c r="U267" i="12"/>
  <c r="W267" i="12"/>
  <c r="S324" i="12"/>
  <c r="U324" i="12"/>
  <c r="W324" i="12"/>
  <c r="V329" i="12"/>
  <c r="X329" i="12"/>
  <c r="V361" i="12"/>
  <c r="X361" i="12"/>
  <c r="V376" i="12"/>
  <c r="X376" i="12"/>
  <c r="Q382" i="12"/>
  <c r="S382" i="12"/>
  <c r="U382" i="12"/>
  <c r="W382" i="12"/>
  <c r="Q396" i="12"/>
  <c r="S396" i="12"/>
  <c r="U396" i="12"/>
  <c r="W396" i="12"/>
  <c r="R396" i="12"/>
  <c r="T396" i="12"/>
  <c r="Q394" i="12"/>
  <c r="S394" i="12"/>
  <c r="U394" i="12"/>
  <c r="W394" i="12"/>
  <c r="R394" i="12"/>
  <c r="T394" i="12"/>
  <c r="G165" i="10"/>
  <c r="Q117" i="12"/>
  <c r="S117" i="12"/>
  <c r="U117" i="12"/>
  <c r="W117" i="12"/>
  <c r="R117" i="12"/>
  <c r="T117" i="12"/>
  <c r="P150" i="12"/>
  <c r="Q150" i="12"/>
  <c r="S150" i="12"/>
  <c r="U150" i="12"/>
  <c r="W150" i="12"/>
  <c r="P160" i="12"/>
  <c r="R160" i="12"/>
  <c r="T160" i="12"/>
  <c r="Q160" i="12"/>
  <c r="S160" i="12"/>
  <c r="U160" i="12"/>
  <c r="W160" i="12"/>
  <c r="Q211" i="12"/>
  <c r="S211" i="12"/>
  <c r="U211" i="12"/>
  <c r="W211" i="12"/>
  <c r="R211" i="12"/>
  <c r="T211" i="12"/>
  <c r="S375" i="12"/>
  <c r="U375" i="12"/>
  <c r="W375" i="12"/>
  <c r="R402" i="12"/>
  <c r="T402" i="12"/>
  <c r="Q402" i="12"/>
  <c r="S402" i="12"/>
  <c r="U402" i="12"/>
  <c r="W402" i="12"/>
  <c r="G110" i="10"/>
  <c r="P95" i="12"/>
  <c r="T95" i="12"/>
  <c r="P103" i="12"/>
  <c r="Q372" i="12"/>
  <c r="S372" i="12"/>
  <c r="U372" i="12"/>
  <c r="W372" i="12"/>
  <c r="R372" i="12"/>
  <c r="T372" i="12"/>
  <c r="Q390" i="12"/>
  <c r="S390" i="12"/>
  <c r="U390" i="12"/>
  <c r="W390" i="12"/>
  <c r="R397" i="12"/>
  <c r="T397" i="12"/>
  <c r="Q397" i="12"/>
  <c r="S397" i="12"/>
  <c r="U397" i="12"/>
  <c r="W397" i="12"/>
  <c r="R398" i="12"/>
  <c r="T398" i="12"/>
  <c r="Q398" i="12"/>
  <c r="S398" i="12"/>
  <c r="U398" i="12"/>
  <c r="W398" i="12"/>
  <c r="G157" i="10"/>
  <c r="B153" i="10"/>
  <c r="G153" i="10"/>
  <c r="Q392" i="12"/>
  <c r="S392" i="12"/>
  <c r="U392" i="12"/>
  <c r="W392" i="12"/>
  <c r="G173" i="10"/>
  <c r="R369" i="12"/>
  <c r="T369" i="12"/>
  <c r="Q369" i="12"/>
  <c r="S369" i="12"/>
  <c r="U369" i="12"/>
  <c r="W369" i="12"/>
  <c r="R195" i="12"/>
  <c r="T195" i="12"/>
  <c r="Q195" i="12"/>
  <c r="S195" i="12"/>
  <c r="U195" i="12"/>
  <c r="W195" i="12"/>
  <c r="Q365" i="12"/>
  <c r="S365" i="12"/>
  <c r="U365" i="12"/>
  <c r="W365" i="12"/>
  <c r="R365" i="12"/>
  <c r="T365" i="12"/>
  <c r="Q366" i="12"/>
  <c r="S366" i="12"/>
  <c r="U366" i="12"/>
  <c r="W366" i="12"/>
  <c r="R366" i="12"/>
  <c r="T366" i="12"/>
  <c r="G124" i="10"/>
  <c r="B124" i="10"/>
  <c r="Q188" i="12"/>
  <c r="S188" i="12"/>
  <c r="U188" i="12"/>
  <c r="W188" i="12"/>
  <c r="R188" i="12"/>
  <c r="T188" i="12"/>
  <c r="B148" i="10"/>
  <c r="B125" i="10"/>
  <c r="G164" i="10"/>
  <c r="B164" i="10"/>
  <c r="T227" i="12"/>
  <c r="R276" i="12"/>
  <c r="T276" i="12"/>
  <c r="P276" i="12"/>
  <c r="B147" i="10"/>
  <c r="G147" i="10"/>
  <c r="Q93" i="12"/>
  <c r="S93" i="12"/>
  <c r="U93" i="12"/>
  <c r="W93" i="12"/>
  <c r="R93" i="12"/>
  <c r="T93" i="12"/>
  <c r="P265" i="12"/>
  <c r="R265" i="12"/>
  <c r="T265" i="12"/>
  <c r="P267" i="12"/>
  <c r="R274" i="12"/>
  <c r="T274" i="12"/>
  <c r="Q274" i="12"/>
  <c r="S274" i="12"/>
  <c r="U274" i="12"/>
  <c r="W274" i="12"/>
  <c r="S161" i="12"/>
  <c r="U161" i="12"/>
  <c r="W161" i="12"/>
  <c r="R266" i="12"/>
  <c r="T266" i="12"/>
  <c r="Q266" i="12"/>
  <c r="S266" i="12"/>
  <c r="U266" i="12"/>
  <c r="W266" i="12"/>
  <c r="P269" i="12"/>
  <c r="R269" i="12"/>
  <c r="T269" i="12"/>
  <c r="P330" i="12"/>
  <c r="Q330" i="12"/>
  <c r="S330" i="12"/>
  <c r="U330" i="12"/>
  <c r="W330" i="12"/>
  <c r="R330" i="12"/>
  <c r="T330" i="12"/>
  <c r="Q333" i="12"/>
  <c r="S333" i="12"/>
  <c r="U333" i="12"/>
  <c r="W333" i="12"/>
  <c r="R333" i="12"/>
  <c r="T333" i="12"/>
  <c r="G57" i="10"/>
  <c r="G202" i="10"/>
  <c r="B202" i="10"/>
  <c r="R166" i="12"/>
  <c r="T166" i="12"/>
  <c r="P166" i="12"/>
  <c r="G138" i="10"/>
  <c r="B138" i="10"/>
  <c r="Q289" i="12"/>
  <c r="S289" i="12"/>
  <c r="U289" i="12"/>
  <c r="W289" i="12"/>
  <c r="R289" i="12"/>
  <c r="T289" i="12"/>
  <c r="Q205" i="12"/>
  <c r="S205" i="12"/>
  <c r="U205" i="12"/>
  <c r="W205" i="12"/>
  <c r="P322" i="12"/>
  <c r="Q322" i="12"/>
  <c r="S322" i="12"/>
  <c r="U322" i="12"/>
  <c r="W322" i="12"/>
  <c r="R322" i="12"/>
  <c r="T322" i="12"/>
  <c r="P197" i="12"/>
  <c r="Q197" i="12"/>
  <c r="S197" i="12"/>
  <c r="U197" i="12"/>
  <c r="W197" i="12"/>
  <c r="R197" i="12"/>
  <c r="T197" i="12"/>
  <c r="P259" i="12"/>
  <c r="P296" i="12"/>
  <c r="V310" i="12"/>
  <c r="X310" i="12"/>
  <c r="T212" i="12"/>
  <c r="S172" i="12"/>
  <c r="U172" i="12"/>
  <c r="W172" i="12"/>
  <c r="P237" i="12"/>
  <c r="R237" i="12"/>
  <c r="T237" i="12"/>
  <c r="P295" i="12"/>
  <c r="Q295" i="12"/>
  <c r="S295" i="12"/>
  <c r="U295" i="12"/>
  <c r="W295" i="12"/>
  <c r="Q310" i="12"/>
  <c r="S310" i="12"/>
  <c r="U310" i="12"/>
  <c r="W310" i="12"/>
  <c r="P356" i="12"/>
  <c r="R356" i="12"/>
  <c r="T356" i="12"/>
  <c r="Q385" i="12"/>
  <c r="S385" i="12"/>
  <c r="U385" i="12"/>
  <c r="W385" i="12"/>
  <c r="P385" i="12"/>
  <c r="Q174" i="12"/>
  <c r="S174" i="12"/>
  <c r="U174" i="12"/>
  <c r="W174" i="12"/>
  <c r="P233" i="12"/>
  <c r="Q355" i="12"/>
  <c r="S355" i="12"/>
  <c r="U355" i="12"/>
  <c r="W355" i="12"/>
  <c r="P251" i="12"/>
  <c r="R251" i="12"/>
  <c r="T251" i="12"/>
  <c r="Q251" i="12"/>
  <c r="S251" i="12"/>
  <c r="U251" i="12"/>
  <c r="W251" i="12"/>
  <c r="S278" i="12"/>
  <c r="U278" i="12"/>
  <c r="W278" i="12"/>
  <c r="G208" i="10"/>
  <c r="G184" i="10"/>
  <c r="B88" i="10"/>
  <c r="V169" i="12"/>
  <c r="X169" i="12"/>
  <c r="U218" i="12"/>
  <c r="W218" i="12"/>
  <c r="P247" i="12"/>
  <c r="R247" i="12"/>
  <c r="T247" i="12"/>
  <c r="P281" i="12"/>
  <c r="Q281" i="12"/>
  <c r="S281" i="12"/>
  <c r="U281" i="12"/>
  <c r="W281" i="12"/>
  <c r="P282" i="12"/>
  <c r="S331" i="12"/>
  <c r="U331" i="12"/>
  <c r="W331" i="12"/>
  <c r="R374" i="12"/>
  <c r="T374" i="12"/>
  <c r="G146" i="10"/>
  <c r="R217" i="12"/>
  <c r="T217" i="12"/>
  <c r="R332" i="12"/>
  <c r="T332" i="12"/>
  <c r="Q332" i="12"/>
  <c r="S332" i="12"/>
  <c r="U332" i="12"/>
  <c r="W332" i="12"/>
  <c r="R103" i="12"/>
  <c r="T103" i="12"/>
  <c r="R150" i="12"/>
  <c r="T150" i="12"/>
  <c r="Q210" i="12"/>
  <c r="S210" i="12"/>
  <c r="U210" i="12"/>
  <c r="W210" i="12"/>
  <c r="R250" i="12"/>
  <c r="T250" i="12"/>
  <c r="V266" i="12"/>
  <c r="X266" i="12"/>
  <c r="Q325" i="12"/>
  <c r="S325" i="12"/>
  <c r="U325" i="12"/>
  <c r="W325" i="12"/>
  <c r="Q389" i="12"/>
  <c r="S389" i="12"/>
  <c r="U389" i="12"/>
  <c r="W389" i="12"/>
  <c r="V135" i="12"/>
  <c r="X135" i="12"/>
  <c r="V196" i="12"/>
  <c r="X196" i="12"/>
  <c r="V206" i="12"/>
  <c r="X206" i="12"/>
  <c r="R226" i="12"/>
  <c r="T226" i="12"/>
  <c r="V265" i="12"/>
  <c r="X265" i="12"/>
  <c r="V270" i="12"/>
  <c r="X270" i="12"/>
  <c r="V271" i="12"/>
  <c r="X271" i="12"/>
  <c r="V272" i="12"/>
  <c r="X272" i="12"/>
  <c r="V286" i="12"/>
  <c r="X286" i="12"/>
  <c r="V315" i="12"/>
  <c r="X315" i="12"/>
  <c r="V316" i="12"/>
  <c r="X316" i="12"/>
  <c r="V100" i="12"/>
  <c r="X100" i="12"/>
  <c r="Q122" i="12"/>
  <c r="S122" i="12"/>
  <c r="U122" i="12"/>
  <c r="W122" i="12"/>
  <c r="Q202" i="12"/>
  <c r="S202" i="12"/>
  <c r="U202" i="12"/>
  <c r="W202" i="12"/>
  <c r="V233" i="12"/>
  <c r="X233" i="12"/>
  <c r="V332" i="12"/>
  <c r="X332" i="12"/>
  <c r="V334" i="12"/>
  <c r="X334" i="12"/>
  <c r="V103" i="12"/>
  <c r="X103" i="12"/>
  <c r="Q147" i="12"/>
  <c r="S147" i="12"/>
  <c r="U147" i="12"/>
  <c r="W147" i="12"/>
  <c r="V230" i="12"/>
  <c r="X230" i="12"/>
  <c r="V259" i="12"/>
  <c r="X259" i="12"/>
  <c r="R294" i="12"/>
  <c r="T294" i="12"/>
  <c r="Q343" i="12"/>
  <c r="Q357" i="12"/>
  <c r="S357" i="12"/>
  <c r="U357" i="12"/>
  <c r="W357" i="12"/>
  <c r="R115" i="12"/>
  <c r="T115" i="12"/>
  <c r="V120" i="12"/>
  <c r="X120" i="12"/>
  <c r="Q199" i="12"/>
  <c r="S199" i="12"/>
  <c r="U199" i="12"/>
  <c r="W199" i="12"/>
  <c r="V210" i="12"/>
  <c r="X210" i="12"/>
  <c r="R232" i="12"/>
  <c r="T232" i="12"/>
  <c r="V241" i="12"/>
  <c r="X241" i="12"/>
  <c r="Q269" i="12"/>
  <c r="S269" i="12"/>
  <c r="U269" i="12"/>
  <c r="W269" i="12"/>
  <c r="V292" i="12"/>
  <c r="X292" i="12"/>
  <c r="V325" i="12"/>
  <c r="X325" i="12"/>
  <c r="V365" i="12"/>
  <c r="X365" i="12"/>
  <c r="V147" i="12"/>
  <c r="X147" i="12"/>
  <c r="R177" i="12"/>
  <c r="T177" i="12"/>
  <c r="Q178" i="12"/>
  <c r="S178" i="12"/>
  <c r="U178" i="12"/>
  <c r="W178" i="12"/>
  <c r="V223" i="12"/>
  <c r="X223" i="12"/>
  <c r="V227" i="12"/>
  <c r="X227" i="12"/>
  <c r="Q230" i="12"/>
  <c r="S230" i="12"/>
  <c r="U230" i="12"/>
  <c r="W230" i="12"/>
  <c r="R231" i="12"/>
  <c r="T231" i="12"/>
  <c r="Q234" i="12"/>
  <c r="S234" i="12"/>
  <c r="U234" i="12"/>
  <c r="W234" i="12"/>
  <c r="R252" i="12"/>
  <c r="T252" i="12"/>
  <c r="V354" i="12"/>
  <c r="X354" i="12"/>
  <c r="V191" i="12"/>
  <c r="X191" i="12"/>
  <c r="R235" i="12"/>
  <c r="T235" i="12"/>
  <c r="V341" i="12"/>
  <c r="X341" i="12"/>
  <c r="V355" i="12"/>
  <c r="X355" i="12"/>
  <c r="G81" i="10"/>
  <c r="G74" i="10"/>
  <c r="H6" i="10"/>
  <c r="G56" i="10"/>
  <c r="G37" i="10"/>
  <c r="G85" i="10"/>
  <c r="G44" i="10"/>
  <c r="G67" i="10"/>
  <c r="G7" i="10"/>
  <c r="G50" i="10"/>
  <c r="B80" i="10"/>
  <c r="H5" i="10"/>
  <c r="F82" i="1"/>
  <c r="F51" i="1"/>
  <c r="B107" i="10"/>
  <c r="B127" i="10"/>
  <c r="B143" i="10"/>
  <c r="G152" i="10"/>
  <c r="B209" i="10"/>
  <c r="G6" i="10"/>
  <c r="G151" i="10"/>
  <c r="B210" i="10"/>
  <c r="B135" i="10"/>
  <c r="B106" i="10"/>
  <c r="I93" i="1"/>
  <c r="I98" i="1"/>
  <c r="G154" i="10"/>
  <c r="G197" i="10"/>
  <c r="B145" i="10"/>
  <c r="G145" i="10"/>
  <c r="G113" i="10"/>
  <c r="G21" i="10"/>
  <c r="B174" i="10"/>
  <c r="G180" i="10"/>
  <c r="G217" i="10"/>
  <c r="B196" i="10"/>
  <c r="C132" i="1"/>
  <c r="J63" i="1"/>
  <c r="G89" i="10"/>
  <c r="B89" i="10"/>
  <c r="B162" i="10"/>
  <c r="G86" i="10"/>
  <c r="G219" i="10"/>
  <c r="G51" i="10"/>
  <c r="B156" i="10"/>
  <c r="B163" i="10"/>
  <c r="B169" i="10"/>
  <c r="B218" i="10"/>
  <c r="G78" i="1"/>
  <c r="G5" i="10"/>
  <c r="B193" i="10"/>
  <c r="B179" i="10"/>
  <c r="G149" i="10"/>
  <c r="B149" i="10"/>
  <c r="G214" i="10"/>
  <c r="I51" i="1"/>
  <c r="G96" i="1"/>
  <c r="G98" i="1"/>
  <c r="G97" i="1"/>
  <c r="B98" i="10"/>
  <c r="B120" i="10"/>
  <c r="B140" i="10"/>
  <c r="G177" i="10"/>
  <c r="G200" i="10"/>
  <c r="B200" i="10"/>
  <c r="G94" i="10"/>
  <c r="G193" i="10"/>
  <c r="G120" i="10"/>
  <c r="B92" i="10"/>
  <c r="B99" i="10"/>
  <c r="G106" i="10"/>
  <c r="G122" i="10"/>
  <c r="G107" i="10"/>
  <c r="G19" i="10"/>
  <c r="B142" i="10"/>
  <c r="P158" i="12"/>
  <c r="Q158" i="12"/>
  <c r="S158" i="12"/>
  <c r="U158" i="12"/>
  <c r="W158" i="12"/>
  <c r="Q162" i="12"/>
  <c r="S162" i="12"/>
  <c r="U162" i="12"/>
  <c r="W162" i="12"/>
  <c r="P162" i="12"/>
  <c r="P164" i="12"/>
  <c r="Q164" i="12"/>
  <c r="S164" i="12"/>
  <c r="U164" i="12"/>
  <c r="W164" i="12"/>
  <c r="R164" i="12"/>
  <c r="T164" i="12"/>
  <c r="Q221" i="12"/>
  <c r="S221" i="12"/>
  <c r="U221" i="12"/>
  <c r="W221" i="12"/>
  <c r="P207" i="12"/>
  <c r="Q207" i="12"/>
  <c r="S207" i="12"/>
  <c r="U207" i="12"/>
  <c r="W207" i="12"/>
  <c r="Q145" i="12"/>
  <c r="S145" i="12"/>
  <c r="U145" i="12"/>
  <c r="W145" i="12"/>
  <c r="P145" i="12"/>
  <c r="R149" i="12"/>
  <c r="T149" i="12"/>
  <c r="Q149" i="12"/>
  <c r="S149" i="12"/>
  <c r="U149" i="12"/>
  <c r="W149" i="12"/>
  <c r="Q275" i="12"/>
  <c r="S275" i="12"/>
  <c r="U275" i="12"/>
  <c r="W275" i="12"/>
  <c r="P275" i="12"/>
  <c r="R203" i="12"/>
  <c r="T203" i="12"/>
  <c r="Q203" i="12"/>
  <c r="S203" i="12"/>
  <c r="U203" i="12"/>
  <c r="W203" i="12"/>
  <c r="P57" i="12"/>
  <c r="R136" i="12"/>
  <c r="T136" i="12"/>
  <c r="R137" i="12"/>
  <c r="T137" i="12"/>
  <c r="Q137" i="12"/>
  <c r="S137" i="12"/>
  <c r="U137" i="12"/>
  <c r="W137" i="12"/>
  <c r="Q180" i="12"/>
  <c r="S180" i="12"/>
  <c r="U180" i="12"/>
  <c r="W180" i="12"/>
  <c r="R180" i="12"/>
  <c r="T180" i="12"/>
  <c r="Q181" i="12"/>
  <c r="S181" i="12"/>
  <c r="U181" i="12"/>
  <c r="W181" i="12"/>
  <c r="R181" i="12"/>
  <c r="T181" i="12"/>
  <c r="R183" i="12"/>
  <c r="T183" i="12"/>
  <c r="V186" i="12"/>
  <c r="X186" i="12"/>
  <c r="V95" i="12"/>
  <c r="X95" i="12"/>
  <c r="S146" i="12"/>
  <c r="U146" i="12"/>
  <c r="W146" i="12"/>
  <c r="Q198" i="12"/>
  <c r="S198" i="12"/>
  <c r="U198" i="12"/>
  <c r="W198" i="12"/>
  <c r="P16" i="12"/>
  <c r="S108" i="12"/>
  <c r="U108" i="12"/>
  <c r="W108" i="12"/>
  <c r="Q133" i="12"/>
  <c r="S133" i="12"/>
  <c r="U133" i="12"/>
  <c r="W133" i="12"/>
  <c r="P173" i="12"/>
  <c r="Q173" i="12"/>
  <c r="S173" i="12"/>
  <c r="U173" i="12"/>
  <c r="W173" i="12"/>
  <c r="Q170" i="12"/>
  <c r="S170" i="12"/>
  <c r="U170" i="12"/>
  <c r="W170" i="12"/>
  <c r="R214" i="12"/>
  <c r="T214" i="12"/>
  <c r="Q215" i="12"/>
  <c r="S215" i="12"/>
  <c r="U215" i="12"/>
  <c r="W215" i="12"/>
  <c r="T293" i="12"/>
  <c r="Q115" i="12"/>
  <c r="S115" i="12"/>
  <c r="U115" i="12"/>
  <c r="W115" i="12"/>
  <c r="P117" i="12"/>
  <c r="V128" i="12"/>
  <c r="X128" i="12"/>
  <c r="V142" i="12"/>
  <c r="X142" i="12"/>
  <c r="P109" i="12"/>
  <c r="Q109" i="12"/>
  <c r="S109" i="12"/>
  <c r="U109" i="12"/>
  <c r="W109" i="12"/>
  <c r="Q98" i="12"/>
  <c r="S98" i="12"/>
  <c r="U98" i="12"/>
  <c r="W98" i="12"/>
  <c r="Q127" i="12"/>
  <c r="S127" i="12"/>
  <c r="U127" i="12"/>
  <c r="W127" i="12"/>
  <c r="P63" i="12"/>
  <c r="Q152" i="12"/>
  <c r="S152" i="12"/>
  <c r="U152" i="12"/>
  <c r="W152" i="12"/>
  <c r="P183" i="12"/>
  <c r="T187" i="12"/>
  <c r="V224" i="12"/>
  <c r="X224" i="12"/>
  <c r="R240" i="12"/>
  <c r="T240" i="12"/>
  <c r="R168" i="12"/>
  <c r="T168" i="12"/>
  <c r="V306" i="12"/>
  <c r="X306" i="12"/>
  <c r="V150" i="12"/>
  <c r="X150" i="12"/>
  <c r="V181" i="12"/>
  <c r="X181" i="12"/>
  <c r="Q301" i="12"/>
  <c r="S301" i="12"/>
  <c r="U301" i="12"/>
  <c r="W301" i="12"/>
  <c r="P343" i="12"/>
  <c r="V239" i="12"/>
  <c r="X239" i="12"/>
  <c r="V367" i="12"/>
  <c r="X367" i="12"/>
  <c r="R326" i="12"/>
  <c r="T326" i="12"/>
  <c r="R371" i="12"/>
  <c r="T371" i="12"/>
  <c r="V126" i="12"/>
  <c r="X126" i="12"/>
  <c r="V252" i="12"/>
  <c r="X252" i="12"/>
  <c r="R260" i="12"/>
  <c r="T260" i="12"/>
  <c r="R185" i="12"/>
  <c r="T185" i="12"/>
  <c r="R305" i="12"/>
  <c r="T305" i="12"/>
  <c r="V204" i="12"/>
  <c r="X204" i="12"/>
  <c r="R264" i="12"/>
  <c r="T264" i="12"/>
  <c r="S343" i="12"/>
  <c r="U343" i="12"/>
  <c r="W343" i="12"/>
  <c r="Q362" i="12"/>
  <c r="S362" i="12"/>
  <c r="U362" i="12"/>
  <c r="W362" i="12"/>
  <c r="Q315" i="12"/>
  <c r="S315" i="12"/>
  <c r="U315" i="12"/>
  <c r="W315" i="12"/>
  <c r="G82" i="1"/>
  <c r="G83" i="1"/>
  <c r="G27" i="12"/>
  <c r="R27" i="12"/>
  <c r="T27" i="12"/>
  <c r="G39" i="10"/>
  <c r="G11" i="10"/>
  <c r="F45" i="10"/>
  <c r="G59" i="10"/>
  <c r="G34" i="10"/>
  <c r="G47" i="10"/>
  <c r="G77" i="10"/>
  <c r="G17" i="10"/>
  <c r="G29" i="10"/>
  <c r="G69" i="10"/>
  <c r="G71" i="10"/>
  <c r="P80" i="12"/>
  <c r="G83" i="10"/>
  <c r="H88" i="12"/>
  <c r="H58" i="12"/>
  <c r="G53" i="10"/>
  <c r="P18" i="12"/>
  <c r="P86" i="12"/>
  <c r="F35" i="10"/>
  <c r="G40" i="12"/>
  <c r="P85" i="12"/>
  <c r="P78" i="12"/>
  <c r="P67" i="12"/>
  <c r="G70" i="12"/>
  <c r="P14" i="12"/>
  <c r="P74" i="12"/>
  <c r="P72" i="12"/>
  <c r="B28" i="10"/>
  <c r="B25" i="10"/>
  <c r="O79" i="12"/>
  <c r="G53" i="12"/>
  <c r="Q53" i="12"/>
  <c r="H71" i="12"/>
  <c r="G66" i="10"/>
  <c r="H17" i="12"/>
  <c r="G12" i="10"/>
  <c r="P22" i="12"/>
  <c r="G78" i="10"/>
  <c r="H65" i="12"/>
  <c r="G60" i="10"/>
  <c r="G30" i="10"/>
  <c r="H23" i="12"/>
  <c r="G18" i="10"/>
  <c r="H41" i="12"/>
  <c r="G36" i="10"/>
  <c r="P13" i="12"/>
  <c r="O61" i="12"/>
  <c r="F77" i="10"/>
  <c r="G82" i="12"/>
  <c r="F71" i="10"/>
  <c r="G76" i="12"/>
  <c r="G64" i="12"/>
  <c r="R64" i="12"/>
  <c r="T64" i="12"/>
  <c r="F59" i="10"/>
  <c r="G58" i="12"/>
  <c r="Q58" i="12"/>
  <c r="O38" i="12"/>
  <c r="O82" i="12"/>
  <c r="F17" i="10"/>
  <c r="G22" i="12"/>
  <c r="R22" i="12"/>
  <c r="T22" i="12"/>
  <c r="Q22" i="12"/>
  <c r="S22" i="12"/>
  <c r="U22" i="12"/>
  <c r="W22" i="12"/>
  <c r="G16" i="12"/>
  <c r="F11" i="10"/>
  <c r="O26" i="12"/>
  <c r="Q26" i="12"/>
  <c r="S26" i="12"/>
  <c r="U26" i="12"/>
  <c r="W26" i="12"/>
  <c r="P91" i="12"/>
  <c r="H27" i="12"/>
  <c r="G22" i="10"/>
  <c r="G56" i="12"/>
  <c r="Q56" i="12"/>
  <c r="S56" i="12"/>
  <c r="U56" i="12"/>
  <c r="W56" i="12"/>
  <c r="F51" i="10"/>
  <c r="F27" i="10"/>
  <c r="G32" i="12"/>
  <c r="R32" i="12"/>
  <c r="T32" i="12"/>
  <c r="F29" i="10"/>
  <c r="V76" i="12"/>
  <c r="X76" i="12"/>
  <c r="I56" i="12"/>
  <c r="H456" i="10"/>
  <c r="G82" i="10"/>
  <c r="I81" i="12"/>
  <c r="H81" i="12"/>
  <c r="H75" i="12"/>
  <c r="G70" i="10"/>
  <c r="H69" i="12"/>
  <c r="G64" i="10"/>
  <c r="H63" i="12"/>
  <c r="S63" i="12"/>
  <c r="U63" i="12"/>
  <c r="W63" i="12"/>
  <c r="G58" i="10"/>
  <c r="G46" i="10"/>
  <c r="H51" i="12"/>
  <c r="H21" i="12"/>
  <c r="G16" i="10"/>
  <c r="H1308" i="10"/>
  <c r="J37" i="1"/>
  <c r="P37" i="12"/>
  <c r="G48" i="10"/>
  <c r="H53" i="12"/>
  <c r="H29" i="12"/>
  <c r="G24" i="10"/>
  <c r="G89" i="12"/>
  <c r="Q89" i="12"/>
  <c r="F84" i="10"/>
  <c r="G77" i="12"/>
  <c r="R77" i="12"/>
  <c r="T77" i="12"/>
  <c r="F72" i="10"/>
  <c r="G71" i="12"/>
  <c r="F66" i="10"/>
  <c r="F60" i="10"/>
  <c r="G41" i="12"/>
  <c r="F36" i="10"/>
  <c r="G29" i="12"/>
  <c r="F24" i="10"/>
  <c r="G17" i="12"/>
  <c r="F12" i="10"/>
  <c r="P76" i="12"/>
  <c r="G87" i="12"/>
  <c r="Q87" i="12"/>
  <c r="F82" i="10"/>
  <c r="G81" i="12"/>
  <c r="Q81" i="12"/>
  <c r="F76" i="10"/>
  <c r="G69" i="12"/>
  <c r="R69" i="12"/>
  <c r="F64" i="10"/>
  <c r="F58" i="10"/>
  <c r="G57" i="12"/>
  <c r="F52" i="10"/>
  <c r="G51" i="12"/>
  <c r="Q51" i="12"/>
  <c r="S51" i="12"/>
  <c r="U51" i="12"/>
  <c r="W51" i="12"/>
  <c r="F46" i="10"/>
  <c r="G39" i="12"/>
  <c r="F34" i="10"/>
  <c r="H12" i="12"/>
  <c r="G59" i="12"/>
  <c r="R59" i="12"/>
  <c r="T59" i="12"/>
  <c r="O88" i="12"/>
  <c r="G21" i="12"/>
  <c r="I49" i="12"/>
  <c r="T49" i="12"/>
  <c r="V49" i="12"/>
  <c r="X49" i="12"/>
  <c r="H44" i="10"/>
  <c r="H51" i="10"/>
  <c r="V77" i="12"/>
  <c r="X77" i="12"/>
  <c r="H1940" i="10"/>
  <c r="H810" i="10"/>
  <c r="R31" i="12"/>
  <c r="T31" i="12"/>
  <c r="H18" i="10"/>
  <c r="H2472" i="10"/>
  <c r="Q76" i="12"/>
  <c r="S76" i="12"/>
  <c r="U76" i="12"/>
  <c r="W76" i="12"/>
  <c r="H1987" i="10"/>
  <c r="V58" i="12"/>
  <c r="X58" i="12"/>
  <c r="H743" i="10"/>
  <c r="H2273" i="10"/>
  <c r="H597" i="10"/>
  <c r="H853" i="10"/>
  <c r="P41" i="12"/>
  <c r="H1108" i="10"/>
  <c r="H2262" i="10"/>
  <c r="H2157" i="10"/>
  <c r="H376" i="10"/>
  <c r="H2435" i="10"/>
  <c r="H1200" i="10"/>
  <c r="H1999" i="10"/>
  <c r="H1337" i="10"/>
  <c r="R86" i="12"/>
  <c r="H434" i="10"/>
  <c r="V12" i="12"/>
  <c r="X12" i="12"/>
  <c r="H2461" i="10"/>
  <c r="H338" i="10"/>
  <c r="H1867" i="10"/>
  <c r="H567" i="10"/>
  <c r="H1719" i="10"/>
  <c r="H1616" i="10"/>
  <c r="H505" i="10"/>
  <c r="H1621" i="10"/>
  <c r="H437" i="10"/>
  <c r="H2340" i="10"/>
  <c r="H1407" i="10"/>
  <c r="H1896" i="10"/>
  <c r="H1631" i="10"/>
  <c r="Q8" i="12"/>
  <c r="H409" i="10"/>
  <c r="H1148" i="10"/>
  <c r="V16" i="12"/>
  <c r="X16" i="12"/>
  <c r="H1890" i="10"/>
  <c r="H512" i="10"/>
  <c r="H680" i="10"/>
  <c r="H671" i="10"/>
  <c r="H69" i="10"/>
  <c r="R9" i="12"/>
  <c r="T9" i="12"/>
  <c r="H1957" i="10"/>
  <c r="H2066" i="10"/>
  <c r="H497" i="10"/>
  <c r="H2477" i="10"/>
  <c r="H1823" i="10"/>
  <c r="H1960" i="10"/>
  <c r="H2070" i="10"/>
  <c r="H2178" i="10"/>
  <c r="H2182" i="10"/>
  <c r="H1723" i="10"/>
  <c r="H1641" i="10"/>
  <c r="H674" i="10"/>
  <c r="H2061" i="10"/>
  <c r="H2364" i="10"/>
  <c r="H1772" i="10"/>
  <c r="H1454" i="10"/>
  <c r="V86" i="12"/>
  <c r="X86" i="12"/>
  <c r="H712" i="10"/>
  <c r="H1667" i="10"/>
  <c r="H1966" i="10"/>
  <c r="H629" i="10"/>
  <c r="H1095" i="10"/>
  <c r="H2206" i="10"/>
  <c r="H1939" i="10"/>
  <c r="H1580" i="10"/>
  <c r="H2339" i="10"/>
  <c r="H668" i="10"/>
  <c r="H1089" i="10"/>
  <c r="H1666" i="10"/>
  <c r="H288" i="10"/>
  <c r="H2354" i="10"/>
  <c r="H1285" i="10"/>
  <c r="H1196" i="10"/>
  <c r="R13" i="12"/>
  <c r="T13" i="12"/>
  <c r="R25" i="12"/>
  <c r="T25" i="12"/>
  <c r="H146" i="10"/>
  <c r="H126" i="10"/>
  <c r="H2284" i="10"/>
  <c r="H867" i="10"/>
  <c r="H570" i="10"/>
  <c r="H1586" i="10"/>
  <c r="H451" i="10"/>
  <c r="H364" i="10"/>
  <c r="H1081" i="10"/>
  <c r="H327" i="10"/>
  <c r="H2372" i="10"/>
  <c r="H813" i="10"/>
  <c r="H1434" i="10"/>
  <c r="H2476" i="10"/>
  <c r="H1064" i="10"/>
  <c r="H945" i="10"/>
  <c r="H463" i="10"/>
  <c r="H289" i="10"/>
  <c r="H1645" i="10"/>
  <c r="H711" i="10"/>
  <c r="H774" i="10"/>
  <c r="H2350" i="10"/>
  <c r="H17" i="10"/>
  <c r="H2132" i="10"/>
  <c r="H1047" i="10"/>
  <c r="H1393" i="10"/>
  <c r="H1943" i="10"/>
  <c r="H834" i="10"/>
  <c r="H839" i="10"/>
  <c r="H425" i="10"/>
  <c r="H2123" i="10"/>
  <c r="H2213" i="10"/>
  <c r="H1175" i="10"/>
  <c r="H1043" i="10"/>
  <c r="H886" i="10"/>
  <c r="H1131" i="10"/>
  <c r="H1300" i="10"/>
  <c r="H1088" i="10"/>
  <c r="H2115" i="10"/>
  <c r="H419" i="10"/>
  <c r="H576" i="10"/>
  <c r="H928" i="10"/>
  <c r="R10" i="12"/>
  <c r="T10" i="12"/>
  <c r="Q11" i="12"/>
  <c r="H1820" i="10"/>
  <c r="H630" i="10"/>
  <c r="H1362" i="10"/>
  <c r="H2001" i="10"/>
  <c r="H1310" i="10"/>
  <c r="H827" i="10"/>
  <c r="H480" i="10"/>
  <c r="H1037" i="10"/>
  <c r="H990" i="10"/>
  <c r="H2261" i="10"/>
  <c r="H1363" i="10"/>
  <c r="H1059" i="10"/>
  <c r="H1202" i="10"/>
  <c r="H395" i="10"/>
  <c r="H444" i="10"/>
  <c r="H316" i="10"/>
  <c r="H300" i="10"/>
  <c r="H2104" i="10"/>
  <c r="H2398" i="10"/>
  <c r="H2378" i="10"/>
  <c r="H910" i="10"/>
  <c r="H357" i="10"/>
  <c r="H152" i="10"/>
  <c r="H16" i="10"/>
  <c r="Q17" i="12"/>
  <c r="H448" i="10"/>
  <c r="H2023" i="10"/>
  <c r="H2143" i="10"/>
  <c r="H687" i="10"/>
  <c r="H1381" i="10"/>
  <c r="H734" i="10"/>
  <c r="H1301" i="10"/>
  <c r="H535" i="10"/>
  <c r="H650" i="10"/>
  <c r="H1915" i="10"/>
  <c r="H2159" i="10"/>
  <c r="H1520" i="10"/>
  <c r="H1955" i="10"/>
  <c r="H387" i="10"/>
  <c r="H611" i="10"/>
  <c r="H525" i="10"/>
  <c r="H2111" i="10"/>
  <c r="H1316" i="10"/>
  <c r="H1937" i="10"/>
  <c r="H1854" i="10"/>
  <c r="H1124" i="10"/>
  <c r="H1793" i="10"/>
  <c r="H122" i="10"/>
  <c r="H1391" i="10"/>
  <c r="H22" i="10"/>
  <c r="R19" i="12"/>
  <c r="T19" i="12"/>
  <c r="H2383" i="10"/>
  <c r="H1792" i="10"/>
  <c r="H1121" i="10"/>
  <c r="H1492" i="10"/>
  <c r="H427" i="10"/>
  <c r="H1927" i="10"/>
  <c r="H562" i="10"/>
  <c r="H2389" i="10"/>
  <c r="H663" i="10"/>
  <c r="H1590" i="10"/>
  <c r="H521" i="10"/>
  <c r="H1907" i="10"/>
  <c r="H1715" i="10"/>
  <c r="H1461" i="10"/>
  <c r="H835" i="10"/>
  <c r="H1303" i="10"/>
  <c r="H1236" i="10"/>
  <c r="H2307" i="10"/>
  <c r="H1964" i="10"/>
  <c r="H992" i="10"/>
  <c r="H755" i="10"/>
  <c r="H317" i="10"/>
  <c r="H1863" i="10"/>
  <c r="V63" i="12"/>
  <c r="X63" i="12"/>
  <c r="Q86" i="12"/>
  <c r="S86" i="12"/>
  <c r="U86" i="12"/>
  <c r="W86" i="12"/>
  <c r="R90" i="12"/>
  <c r="T90" i="12"/>
  <c r="H655" i="10"/>
  <c r="H1459" i="10"/>
  <c r="H2084" i="10"/>
  <c r="H1936" i="10"/>
  <c r="H1192" i="10"/>
  <c r="H2358" i="10"/>
  <c r="H2194" i="10"/>
  <c r="H1889" i="10"/>
  <c r="H1282" i="10"/>
  <c r="H791" i="10"/>
  <c r="H2460" i="10"/>
  <c r="H1341" i="10"/>
  <c r="H1100" i="10"/>
  <c r="H2439" i="10"/>
  <c r="H1096" i="10"/>
  <c r="H1664" i="10"/>
  <c r="H1686" i="10"/>
  <c r="H2311" i="10"/>
  <c r="H2167" i="10"/>
  <c r="B22" i="10"/>
  <c r="H2171" i="10"/>
  <c r="H1769" i="10"/>
  <c r="H104" i="10"/>
  <c r="H107" i="10"/>
  <c r="H1136" i="10"/>
  <c r="H1385" i="10"/>
  <c r="H461" i="10"/>
  <c r="H683" i="10"/>
  <c r="H847" i="10"/>
  <c r="H2156" i="10"/>
  <c r="H2432" i="10"/>
  <c r="H907" i="10"/>
  <c r="H1338" i="10"/>
  <c r="H1832" i="10"/>
  <c r="H1536" i="10"/>
  <c r="H1494" i="10"/>
  <c r="H960" i="10"/>
  <c r="H633" i="10"/>
  <c r="H2381" i="10"/>
  <c r="H623" i="10"/>
  <c r="H2105" i="10"/>
  <c r="H2360" i="10"/>
  <c r="H2410" i="10"/>
  <c r="H934" i="10"/>
  <c r="H925" i="10"/>
  <c r="H1533" i="10"/>
  <c r="H1050" i="10"/>
  <c r="H1093" i="10"/>
  <c r="H2202" i="10"/>
  <c r="V32" i="12"/>
  <c r="X32" i="12"/>
  <c r="P49" i="12"/>
  <c r="H1281" i="10"/>
  <c r="H981" i="10"/>
  <c r="H1985" i="10"/>
  <c r="H458" i="10"/>
  <c r="H1153" i="10"/>
  <c r="H1403" i="10"/>
  <c r="H1836" i="10"/>
  <c r="H1298" i="10"/>
  <c r="H620" i="10"/>
  <c r="H617" i="10"/>
  <c r="H1508" i="10"/>
  <c r="H414" i="10"/>
  <c r="H1171" i="10"/>
  <c r="H2480" i="10"/>
  <c r="H2289" i="10"/>
  <c r="H718" i="10"/>
  <c r="H523" i="10"/>
  <c r="H707" i="10"/>
  <c r="H626" i="10"/>
  <c r="H283" i="10"/>
  <c r="H227" i="10"/>
  <c r="H2479" i="10"/>
  <c r="H1025" i="10"/>
  <c r="H2323" i="10"/>
  <c r="H1165" i="10"/>
  <c r="H1996" i="10"/>
  <c r="H475" i="10"/>
  <c r="H392" i="10"/>
  <c r="V24" i="12"/>
  <c r="X24" i="12"/>
  <c r="V25" i="12"/>
  <c r="X25" i="12"/>
  <c r="H259" i="10"/>
  <c r="H356" i="10"/>
  <c r="H725" i="10"/>
  <c r="H698" i="10"/>
  <c r="H1270" i="10"/>
  <c r="H2225" i="10"/>
  <c r="H2113" i="10"/>
  <c r="H1457" i="10"/>
  <c r="H640" i="10"/>
  <c r="H1806" i="10"/>
  <c r="H1785" i="10"/>
  <c r="H374" i="10"/>
  <c r="H293" i="10"/>
  <c r="H1166" i="10"/>
  <c r="H1698" i="10"/>
  <c r="H2382" i="10"/>
  <c r="H1821" i="10"/>
  <c r="H2022" i="10"/>
  <c r="H1038" i="10"/>
  <c r="H1265" i="10"/>
  <c r="H418" i="10"/>
  <c r="H1348" i="10"/>
  <c r="Q32" i="12"/>
  <c r="S32" i="12"/>
  <c r="U32" i="12"/>
  <c r="W32" i="12"/>
  <c r="H1975" i="10"/>
  <c r="H1600" i="10"/>
  <c r="H2433" i="10"/>
  <c r="H119" i="10"/>
  <c r="H401" i="10"/>
  <c r="H1655" i="10"/>
  <c r="H709" i="10"/>
  <c r="H1968" i="10"/>
  <c r="H760" i="10"/>
  <c r="H2060" i="10"/>
  <c r="S11" i="12"/>
  <c r="U11" i="12"/>
  <c r="W11" i="12"/>
  <c r="V60" i="12"/>
  <c r="X60" i="12"/>
  <c r="R72" i="12"/>
  <c r="Q84" i="12"/>
  <c r="S84" i="12"/>
  <c r="U84" i="12"/>
  <c r="W84" i="12"/>
  <c r="V88" i="12"/>
  <c r="X88" i="12"/>
  <c r="R16" i="12"/>
  <c r="T16" i="12"/>
  <c r="Q31" i="12"/>
  <c r="S31" i="12"/>
  <c r="U31" i="12"/>
  <c r="W31" i="12"/>
  <c r="V65" i="12"/>
  <c r="X65" i="12"/>
  <c r="V82" i="12"/>
  <c r="X82" i="12"/>
  <c r="V53" i="12"/>
  <c r="X53" i="12"/>
  <c r="Q44" i="12"/>
  <c r="S44" i="12"/>
  <c r="U44" i="12"/>
  <c r="W44" i="12"/>
  <c r="V19" i="12"/>
  <c r="X19" i="12"/>
  <c r="V33" i="12"/>
  <c r="X33" i="12"/>
  <c r="V39" i="12"/>
  <c r="X39" i="12"/>
  <c r="V52" i="12"/>
  <c r="X52" i="12"/>
  <c r="Q54" i="12"/>
  <c r="S54" i="12"/>
  <c r="U54" i="12"/>
  <c r="W54" i="12"/>
  <c r="V69" i="12"/>
  <c r="X69" i="12"/>
  <c r="V92" i="12"/>
  <c r="X92" i="12"/>
  <c r="R80" i="12"/>
  <c r="T80" i="12"/>
  <c r="V21" i="12"/>
  <c r="X21" i="12"/>
  <c r="V28" i="12"/>
  <c r="X28" i="12"/>
  <c r="V55" i="12"/>
  <c r="X55" i="12"/>
  <c r="V54" i="12"/>
  <c r="X54" i="12"/>
  <c r="V84" i="12"/>
  <c r="X84" i="12"/>
  <c r="V83" i="12"/>
  <c r="X83" i="12"/>
  <c r="S8" i="12"/>
  <c r="U8" i="12"/>
  <c r="W8" i="12"/>
  <c r="R8" i="12"/>
  <c r="T8" i="12"/>
  <c r="V8" i="12"/>
  <c r="X8" i="12"/>
  <c r="T15" i="12"/>
  <c r="Q19" i="12"/>
  <c r="S19" i="12"/>
  <c r="U19" i="12"/>
  <c r="W19" i="12"/>
  <c r="R54" i="12"/>
  <c r="T54" i="12"/>
  <c r="V35" i="12"/>
  <c r="X35" i="12"/>
  <c r="V57" i="12"/>
  <c r="X57" i="12"/>
  <c r="V74" i="12"/>
  <c r="X74" i="12"/>
  <c r="V29" i="12"/>
  <c r="X29" i="12"/>
  <c r="V41" i="12"/>
  <c r="X41" i="12"/>
  <c r="V79" i="12"/>
  <c r="X79" i="12"/>
  <c r="V80" i="12"/>
  <c r="X80" i="12"/>
  <c r="R89" i="12"/>
  <c r="T89" i="12"/>
  <c r="V20" i="12"/>
  <c r="X20" i="12"/>
  <c r="V85" i="12"/>
  <c r="X85" i="12"/>
  <c r="V14" i="12"/>
  <c r="X14" i="12"/>
  <c r="V27" i="12"/>
  <c r="X27" i="12"/>
  <c r="V40" i="12"/>
  <c r="X40" i="12"/>
  <c r="V61" i="12"/>
  <c r="X61" i="12"/>
  <c r="V66" i="12"/>
  <c r="X66" i="12"/>
  <c r="V72" i="12"/>
  <c r="X72" i="12"/>
  <c r="R42" i="12"/>
  <c r="T42" i="12"/>
  <c r="Q42" i="12"/>
  <c r="S42" i="12"/>
  <c r="U42" i="12"/>
  <c r="W42" i="12"/>
  <c r="Q52" i="12"/>
  <c r="S52" i="12"/>
  <c r="U52" i="12"/>
  <c r="W52" i="12"/>
  <c r="T52" i="12"/>
  <c r="R62" i="12"/>
  <c r="Q62" i="12"/>
  <c r="S62" i="12"/>
  <c r="U62" i="12"/>
  <c r="W62" i="12"/>
  <c r="G12" i="12"/>
  <c r="R12" i="12"/>
  <c r="T12" i="12"/>
  <c r="V89" i="12"/>
  <c r="X89" i="12"/>
  <c r="G14" i="12"/>
  <c r="F37" i="10"/>
  <c r="G55" i="12"/>
  <c r="Q55" i="12"/>
  <c r="S55" i="12"/>
  <c r="U55" i="12"/>
  <c r="W55" i="12"/>
  <c r="R55" i="12"/>
  <c r="R17" i="12"/>
  <c r="T17" i="12"/>
  <c r="F57" i="10"/>
  <c r="V23" i="12"/>
  <c r="X23" i="12"/>
  <c r="I46" i="12"/>
  <c r="T46" i="12"/>
  <c r="V46" i="12"/>
  <c r="X46" i="12"/>
  <c r="H57" i="10"/>
  <c r="H46" i="12"/>
  <c r="H20" i="12"/>
  <c r="H89" i="12"/>
  <c r="S89" i="12"/>
  <c r="U89" i="12"/>
  <c r="W89" i="12"/>
  <c r="F47" i="10"/>
  <c r="F21" i="10"/>
  <c r="G26" i="10"/>
  <c r="H18" i="12"/>
  <c r="G91" i="12"/>
  <c r="Q91" i="12"/>
  <c r="S91" i="12"/>
  <c r="U91" i="12"/>
  <c r="W91" i="12"/>
  <c r="G72" i="10"/>
  <c r="G62" i="10"/>
  <c r="I87" i="12"/>
  <c r="H82" i="10"/>
  <c r="R20" i="12"/>
  <c r="T20" i="12"/>
  <c r="Q92" i="12"/>
  <c r="R92" i="12"/>
  <c r="T92" i="12"/>
  <c r="Q65" i="12"/>
  <c r="S65" i="12"/>
  <c r="U65" i="12"/>
  <c r="W65" i="12"/>
  <c r="R65" i="12"/>
  <c r="I47" i="12"/>
  <c r="H42" i="10"/>
  <c r="Q63" i="12"/>
  <c r="R83" i="12"/>
  <c r="T83" i="12"/>
  <c r="S83" i="12"/>
  <c r="U83" i="12"/>
  <c r="W83" i="12"/>
  <c r="G52" i="10"/>
  <c r="H87" i="12"/>
  <c r="S87" i="12"/>
  <c r="U87" i="12"/>
  <c r="W87" i="12"/>
  <c r="Q25" i="12"/>
  <c r="S25" i="12"/>
  <c r="U25" i="12"/>
  <c r="W25" i="12"/>
  <c r="G79" i="10"/>
  <c r="G38" i="10"/>
  <c r="H73" i="12"/>
  <c r="V26" i="12"/>
  <c r="X26" i="12"/>
  <c r="G38" i="12"/>
  <c r="F18" i="10"/>
  <c r="F39" i="10"/>
  <c r="Q90" i="12"/>
  <c r="S90" i="12"/>
  <c r="U90" i="12"/>
  <c r="W90" i="12"/>
  <c r="G88" i="12"/>
  <c r="F75" i="10"/>
  <c r="G45" i="10"/>
  <c r="G18" i="12"/>
  <c r="R18" i="12"/>
  <c r="T18" i="12"/>
  <c r="V34" i="12"/>
  <c r="X34" i="12"/>
  <c r="V51" i="12"/>
  <c r="X51" i="12"/>
  <c r="H28" i="12"/>
  <c r="H76" i="10"/>
  <c r="F10" i="10"/>
  <c r="H68" i="12"/>
  <c r="G30" i="12"/>
  <c r="V44" i="12"/>
  <c r="X44" i="12"/>
  <c r="G10" i="10"/>
  <c r="R58" i="12"/>
  <c r="T58" i="12"/>
  <c r="R76" i="12"/>
  <c r="F15" i="10"/>
  <c r="F63" i="10"/>
  <c r="F30" i="10"/>
  <c r="F78" i="10"/>
  <c r="G65" i="10"/>
  <c r="G28" i="12"/>
  <c r="R28" i="12"/>
  <c r="T28" i="12"/>
  <c r="H30" i="12"/>
  <c r="G85" i="12"/>
  <c r="F28" i="10"/>
  <c r="F87" i="10"/>
  <c r="G48" i="12"/>
  <c r="R48" i="12"/>
  <c r="G28" i="10"/>
  <c r="G75" i="10"/>
  <c r="H73" i="10"/>
  <c r="F62" i="10"/>
  <c r="V15" i="12"/>
  <c r="X15" i="12"/>
  <c r="H78" i="12"/>
  <c r="F70" i="10"/>
  <c r="I75" i="12"/>
  <c r="G20" i="10"/>
  <c r="R82" i="12"/>
  <c r="T82" i="12"/>
  <c r="Q15" i="12"/>
  <c r="S15" i="12"/>
  <c r="U15" i="12"/>
  <c r="W15" i="12"/>
  <c r="Q16" i="12"/>
  <c r="S16" i="12"/>
  <c r="U16" i="12"/>
  <c r="W16" i="12"/>
  <c r="H1880" i="10"/>
  <c r="H816" i="10"/>
  <c r="H86" i="10"/>
  <c r="H23" i="10"/>
  <c r="H1853" i="10"/>
  <c r="H308" i="10"/>
  <c r="H2428" i="10"/>
  <c r="H1812" i="10"/>
  <c r="H2279" i="10"/>
  <c r="H2099" i="10"/>
  <c r="H568" i="10"/>
  <c r="H1483" i="10"/>
  <c r="H1683" i="10"/>
  <c r="H915" i="10"/>
  <c r="H710" i="10"/>
  <c r="H1977" i="10"/>
  <c r="H1378" i="10"/>
  <c r="H1250" i="10"/>
  <c r="H869" i="10"/>
  <c r="H927" i="10"/>
  <c r="H2309" i="10"/>
  <c r="H1312" i="10"/>
  <c r="H556" i="10"/>
  <c r="H2387" i="10"/>
  <c r="H1578" i="10"/>
  <c r="H143" i="10"/>
  <c r="H1458" i="10"/>
  <c r="H964" i="10"/>
  <c r="H19" i="10"/>
  <c r="H2399" i="10"/>
  <c r="H2094" i="10"/>
  <c r="H1583" i="10"/>
  <c r="H2164" i="10"/>
  <c r="H2074" i="10"/>
  <c r="H942" i="10"/>
  <c r="H2397" i="10"/>
  <c r="H2471" i="10"/>
  <c r="H607" i="10"/>
  <c r="H1342" i="10"/>
  <c r="H2355" i="10"/>
  <c r="H1704" i="10"/>
  <c r="H647" i="10"/>
  <c r="H1579" i="10"/>
  <c r="H598" i="10"/>
  <c r="H431" i="10"/>
  <c r="H1690" i="10"/>
  <c r="H1405" i="10"/>
  <c r="H1543" i="10"/>
  <c r="H752" i="10"/>
  <c r="H176" i="10"/>
  <c r="H2332" i="10"/>
  <c r="H1714" i="10"/>
  <c r="H2459" i="10"/>
  <c r="H201" i="10"/>
  <c r="H2152" i="10"/>
  <c r="H2021" i="10"/>
  <c r="H2482" i="10"/>
  <c r="H1807" i="10"/>
  <c r="H790" i="10"/>
  <c r="H2481" i="10"/>
  <c r="H1566" i="10"/>
  <c r="H278" i="10"/>
  <c r="H116" i="10"/>
  <c r="H371" i="10"/>
  <c r="H1577" i="10"/>
  <c r="H2349" i="10"/>
  <c r="H117" i="10"/>
  <c r="H188" i="10"/>
  <c r="H1299" i="10"/>
  <c r="H722" i="10"/>
  <c r="H2370" i="10"/>
  <c r="H2280" i="10"/>
  <c r="H766" i="10"/>
  <c r="H91" i="10"/>
  <c r="H1214" i="10"/>
  <c r="H1628" i="10"/>
  <c r="H61" i="10"/>
  <c r="H186" i="10"/>
  <c r="H151" i="10"/>
  <c r="H1178" i="10"/>
  <c r="H1688" i="10"/>
  <c r="H2404" i="10"/>
  <c r="H2204" i="10"/>
  <c r="H130" i="10"/>
  <c r="H1522" i="10"/>
  <c r="H987" i="10"/>
  <c r="H192" i="10"/>
  <c r="H735" i="10"/>
  <c r="H194" i="10"/>
  <c r="H995" i="10"/>
  <c r="H1504" i="10"/>
  <c r="H679" i="10"/>
  <c r="H581" i="10"/>
  <c r="H643" i="10"/>
  <c r="H2185" i="10"/>
  <c r="H1659" i="10"/>
  <c r="H1998" i="10"/>
  <c r="H837" i="10"/>
  <c r="H2312" i="10"/>
  <c r="H914" i="10"/>
  <c r="H2150" i="10"/>
  <c r="H2375" i="10"/>
  <c r="H64" i="10"/>
  <c r="H177" i="10"/>
  <c r="H153" i="10"/>
  <c r="H1934" i="10"/>
  <c r="H814" i="10"/>
  <c r="H2269" i="10"/>
  <c r="H1972" i="10"/>
  <c r="H195" i="10"/>
  <c r="H180" i="10"/>
  <c r="H9" i="10"/>
  <c r="H366" i="10"/>
  <c r="H89" i="10"/>
  <c r="H1521" i="10"/>
  <c r="H406" i="10"/>
  <c r="H211" i="10"/>
  <c r="H1256" i="10"/>
  <c r="H1682" i="10"/>
  <c r="H111" i="10"/>
  <c r="H2287" i="10"/>
  <c r="H1110" i="10"/>
  <c r="H861" i="10"/>
  <c r="H635" i="10"/>
  <c r="H590" i="10"/>
  <c r="H27" i="10"/>
  <c r="H793" i="10"/>
  <c r="H1658" i="10"/>
  <c r="H206" i="10"/>
  <c r="H691" i="10"/>
  <c r="H946" i="10"/>
  <c r="H97" i="10"/>
  <c r="H390" i="10"/>
  <c r="H71" i="10"/>
  <c r="H628" i="10"/>
  <c r="H2234" i="10"/>
  <c r="H739" i="10"/>
  <c r="H547" i="10"/>
  <c r="H225" i="10"/>
  <c r="H2297" i="10"/>
  <c r="H1749" i="10"/>
  <c r="H1479" i="10"/>
  <c r="H10" i="10"/>
  <c r="H1857" i="10"/>
  <c r="H380" i="10"/>
  <c r="H723" i="10"/>
  <c r="H2341" i="10"/>
  <c r="H1825" i="10"/>
  <c r="H955" i="10"/>
  <c r="H263" i="10"/>
  <c r="H2431" i="10"/>
  <c r="H582" i="10"/>
  <c r="H38" i="10"/>
  <c r="H1672" i="10"/>
  <c r="H2247" i="10"/>
  <c r="H90" i="10"/>
  <c r="H733" i="10"/>
  <c r="H1912" i="10"/>
  <c r="H2466" i="10"/>
  <c r="H305" i="10"/>
  <c r="H1605" i="10"/>
  <c r="H1218" i="10"/>
  <c r="H2067" i="10"/>
  <c r="H2400" i="10"/>
  <c r="H445" i="10"/>
  <c r="H217" i="10"/>
  <c r="H1885" i="10"/>
  <c r="H1255" i="10"/>
  <c r="H28" i="10"/>
  <c r="H2118" i="10"/>
  <c r="H989" i="10"/>
  <c r="H1894" i="10"/>
  <c r="H1784" i="10"/>
  <c r="H1053" i="10"/>
  <c r="H615" i="10"/>
  <c r="H1819" i="10"/>
  <c r="H602" i="10"/>
  <c r="H1923" i="10"/>
  <c r="H2226" i="10"/>
  <c r="H1730" i="10"/>
  <c r="H1452" i="10"/>
  <c r="H67" i="10"/>
  <c r="H1280" i="10"/>
  <c r="H2079" i="10"/>
  <c r="H2011" i="10"/>
  <c r="H1082" i="10"/>
  <c r="H2333" i="10"/>
  <c r="H784" i="10"/>
  <c r="H1084" i="10"/>
  <c r="H1604" i="10"/>
  <c r="H1314" i="10"/>
  <c r="H2449" i="10"/>
  <c r="H1669" i="10"/>
  <c r="H2033" i="10"/>
  <c r="H108" i="10"/>
  <c r="H625" i="10"/>
  <c r="H25" i="10"/>
  <c r="H47" i="10"/>
  <c r="H2473" i="10"/>
  <c r="H1204" i="10"/>
  <c r="H216" i="10"/>
  <c r="H26" i="10"/>
  <c r="H2251" i="10"/>
  <c r="H219" i="10"/>
  <c r="H2352" i="10"/>
  <c r="H98" i="10"/>
  <c r="H539" i="10"/>
  <c r="H358" i="10"/>
  <c r="H530" i="10"/>
  <c r="H477" i="10"/>
  <c r="H534" i="10"/>
  <c r="H350" i="10"/>
  <c r="H479" i="10"/>
  <c r="H859" i="10"/>
  <c r="H1848" i="10"/>
  <c r="H2028" i="10"/>
  <c r="H1288" i="10"/>
  <c r="H1340" i="10"/>
  <c r="H173" i="10"/>
  <c r="H218" i="10"/>
  <c r="H1770" i="10"/>
  <c r="H2208" i="10"/>
  <c r="H1573" i="10"/>
  <c r="H686" i="10"/>
  <c r="H1206" i="10"/>
  <c r="H1503" i="10"/>
  <c r="H2134" i="10"/>
  <c r="H2317" i="10"/>
  <c r="H1929" i="10"/>
  <c r="H524" i="10"/>
  <c r="H2221" i="10"/>
  <c r="H1070" i="10"/>
  <c r="H815" i="10"/>
  <c r="H2467" i="10"/>
  <c r="H1750" i="10"/>
  <c r="H654" i="10"/>
  <c r="H1060" i="10"/>
  <c r="H103" i="10"/>
  <c r="H1798" i="10"/>
  <c r="H1139" i="10"/>
  <c r="H858" i="10"/>
  <c r="H1322" i="10"/>
  <c r="H168" i="10"/>
  <c r="H1142" i="10"/>
  <c r="H1368" i="10"/>
  <c r="H2362" i="10"/>
  <c r="H922" i="10"/>
  <c r="H75" i="10"/>
  <c r="H528" i="10"/>
  <c r="H1158" i="10"/>
  <c r="H1984" i="10"/>
  <c r="H1437" i="10"/>
  <c r="H56" i="10"/>
  <c r="H1741" i="10"/>
  <c r="H279" i="10"/>
  <c r="H1445" i="10"/>
  <c r="H229" i="10"/>
  <c r="H788" i="10"/>
  <c r="H386" i="10"/>
  <c r="H2114" i="10"/>
  <c r="H1083" i="10"/>
  <c r="H1722" i="10"/>
  <c r="H2160" i="10"/>
  <c r="H1581" i="10"/>
  <c r="H608" i="10"/>
  <c r="H1469" i="10"/>
  <c r="H975" i="10"/>
  <c r="H860" i="10"/>
  <c r="H2235" i="10"/>
  <c r="H2029" i="10"/>
  <c r="H1003" i="10"/>
  <c r="H1325" i="10"/>
  <c r="H1981" i="10"/>
  <c r="H1150" i="10"/>
  <c r="H2336" i="10"/>
  <c r="H292" i="10"/>
  <c r="H2244" i="10"/>
  <c r="H1524" i="10"/>
  <c r="H1738" i="10"/>
  <c r="H792" i="10"/>
  <c r="H1373" i="10"/>
  <c r="H976" i="10"/>
  <c r="H708" i="10"/>
  <c r="H1879" i="10"/>
  <c r="H1717" i="10"/>
  <c r="H500" i="10"/>
  <c r="H1554" i="10"/>
  <c r="H2414" i="10"/>
  <c r="H561" i="10"/>
  <c r="H2418" i="10"/>
  <c r="H596" i="10"/>
  <c r="H579" i="10"/>
  <c r="H1138" i="10"/>
  <c r="H1463" i="10"/>
  <c r="H1538" i="10"/>
  <c r="H1103" i="10"/>
  <c r="H233" i="10"/>
  <c r="H657" i="10"/>
  <c r="H812" i="10"/>
  <c r="H1643" i="10"/>
  <c r="H483" i="10"/>
  <c r="H1056" i="10"/>
  <c r="H1233" i="10"/>
  <c r="H1309" i="10"/>
  <c r="H1527" i="10"/>
  <c r="H724" i="10"/>
  <c r="H1572" i="10"/>
  <c r="H929" i="10"/>
  <c r="H2227" i="10"/>
  <c r="H443" i="10"/>
  <c r="H538" i="10"/>
  <c r="H85" i="10"/>
  <c r="H682" i="10"/>
  <c r="H883" i="10"/>
  <c r="H1450" i="10"/>
  <c r="H2252" i="10"/>
  <c r="H124" i="10"/>
  <c r="H639" i="10"/>
  <c r="H2090" i="10"/>
  <c r="H1729" i="10"/>
  <c r="H489" i="10"/>
  <c r="H2465" i="10"/>
  <c r="H2089" i="10"/>
  <c r="H136" i="10"/>
  <c r="H245" i="10"/>
  <c r="H39" i="10"/>
  <c r="H1374" i="10"/>
  <c r="H563" i="10"/>
  <c r="H121" i="10"/>
  <c r="H1911" i="10"/>
  <c r="H58" i="10"/>
  <c r="H1410" i="10"/>
  <c r="H2216" i="10"/>
  <c r="H897" i="10"/>
  <c r="H651" i="10"/>
  <c r="H467" i="10"/>
  <c r="H1019" i="10"/>
  <c r="H193" i="10"/>
  <c r="H420" i="10"/>
  <c r="H1210" i="10"/>
  <c r="H940" i="10"/>
  <c r="H1117" i="10"/>
  <c r="H1424" i="10"/>
  <c r="H603" i="10"/>
  <c r="H1824" i="10"/>
  <c r="H1324" i="10"/>
  <c r="H690" i="10"/>
  <c r="H1551" i="10"/>
  <c r="H518" i="10"/>
  <c r="H2437" i="10"/>
  <c r="H1768" i="10"/>
  <c r="H1460" i="10"/>
  <c r="H517" i="10"/>
  <c r="H932" i="10"/>
  <c r="H2107" i="10"/>
  <c r="H880" i="10"/>
  <c r="H2445" i="10"/>
  <c r="H2347" i="10"/>
  <c r="H2009" i="10"/>
  <c r="H339" i="10"/>
  <c r="H670" i="10"/>
  <c r="H1067" i="10"/>
  <c r="H1747" i="10"/>
  <c r="H2484" i="10"/>
  <c r="H549" i="10"/>
  <c r="H163" i="10"/>
  <c r="H1953" i="10"/>
  <c r="H1005" i="10"/>
  <c r="H1243" i="10"/>
  <c r="H846" i="10"/>
  <c r="H391" i="10"/>
  <c r="H2125" i="10"/>
  <c r="H1306" i="10"/>
  <c r="H1531" i="10"/>
  <c r="H1803" i="10"/>
  <c r="H14" i="10"/>
  <c r="H1884" i="10"/>
  <c r="H1788" i="10"/>
  <c r="H935" i="10"/>
  <c r="H1992" i="10"/>
  <c r="H1431" i="10"/>
  <c r="H442" i="10"/>
  <c r="H2210" i="10"/>
  <c r="H1090" i="10"/>
  <c r="H1186" i="10"/>
  <c r="H593" i="10"/>
  <c r="H398" i="10"/>
  <c r="H1476" i="10"/>
  <c r="H1478" i="10"/>
  <c r="H771" i="10"/>
  <c r="H706" i="10"/>
  <c r="H1259" i="10"/>
  <c r="H546" i="10"/>
  <c r="H2020" i="10"/>
  <c r="H1271" i="10"/>
  <c r="H695" i="10"/>
  <c r="H1261" i="10"/>
  <c r="H1332" i="10"/>
  <c r="H2415" i="10"/>
  <c r="H1656" i="10"/>
  <c r="H1733" i="10"/>
  <c r="H1120" i="10"/>
  <c r="H2038" i="10"/>
  <c r="H1962" i="10"/>
  <c r="H363" i="10"/>
  <c r="H2007" i="10"/>
  <c r="H1558" i="10"/>
  <c r="H2248" i="10"/>
  <c r="H2065" i="10"/>
  <c r="H1764" i="10"/>
  <c r="H1023" i="10"/>
  <c r="H222" i="10"/>
  <c r="H2366" i="10"/>
  <c r="H1091" i="10"/>
  <c r="H973" i="10"/>
  <c r="H1898" i="10"/>
  <c r="H1834" i="10"/>
  <c r="H1189" i="10"/>
  <c r="H1323" i="10"/>
  <c r="H1129" i="10"/>
  <c r="H368" i="10"/>
  <c r="H1429" i="10"/>
  <c r="H1846" i="10"/>
  <c r="H1555" i="10"/>
  <c r="H616" i="10"/>
  <c r="H1132" i="10"/>
  <c r="H297" i="10"/>
  <c r="H1918" i="10"/>
  <c r="H423" i="10"/>
  <c r="H1746" i="10"/>
  <c r="H885" i="10"/>
  <c r="H1446" i="10"/>
  <c r="H1709" i="10"/>
  <c r="H2162" i="10"/>
  <c r="H963" i="10"/>
  <c r="H800" i="10"/>
  <c r="H1311" i="10"/>
  <c r="H648" i="10"/>
  <c r="H804" i="10"/>
  <c r="H1035" i="10"/>
  <c r="H818" i="10"/>
  <c r="H950" i="10"/>
  <c r="H754" i="10"/>
  <c r="H156" i="10"/>
  <c r="H473" i="10"/>
  <c r="H1272" i="10"/>
  <c r="H2356" i="10"/>
  <c r="H373" i="10"/>
  <c r="H1245" i="10"/>
  <c r="H604" i="10"/>
  <c r="H2384" i="10"/>
  <c r="H1389" i="10"/>
  <c r="H144" i="10"/>
  <c r="H179" i="10"/>
  <c r="H1098" i="10"/>
  <c r="H1487" i="10"/>
  <c r="H1553" i="10"/>
  <c r="H548" i="10"/>
  <c r="H99" i="10"/>
  <c r="H1993" i="10"/>
  <c r="H92" i="10"/>
  <c r="H1755" i="10"/>
  <c r="H1102" i="10"/>
  <c r="H1671" i="10"/>
  <c r="H1144" i="10"/>
  <c r="H446" i="10"/>
  <c r="H175" i="10"/>
  <c r="H1195" i="10"/>
  <c r="H730" i="10"/>
  <c r="H378" i="10"/>
  <c r="H1596" i="10"/>
  <c r="H2458" i="10"/>
  <c r="H1331" i="10"/>
  <c r="H2139" i="10"/>
  <c r="H863" i="10"/>
  <c r="H1401" i="10"/>
  <c r="H2264" i="10"/>
  <c r="H266" i="10"/>
  <c r="H1865" i="10"/>
  <c r="H713" i="10"/>
  <c r="H1055" i="10"/>
  <c r="H207" i="10"/>
  <c r="H291" i="10"/>
  <c r="H1317" i="10"/>
  <c r="H1588" i="10"/>
  <c r="H923" i="10"/>
  <c r="H1743" i="10"/>
  <c r="H1456" i="10"/>
  <c r="H1045" i="10"/>
  <c r="H1493" i="10"/>
  <c r="H513" i="10"/>
  <c r="H1862" i="10"/>
  <c r="H1829" i="10"/>
  <c r="H769" i="10"/>
  <c r="H1826" i="10"/>
  <c r="H183" i="10"/>
  <c r="H1155" i="10"/>
  <c r="H1191" i="10"/>
  <c r="H1506" i="10"/>
  <c r="H1570" i="10"/>
  <c r="H1345" i="10"/>
  <c r="H947" i="10"/>
  <c r="H510" i="10"/>
  <c r="H2359" i="10"/>
  <c r="H272" i="10"/>
  <c r="H1662" i="10"/>
  <c r="H2175" i="10"/>
  <c r="H1678" i="10"/>
  <c r="H200" i="10"/>
  <c r="H449" i="10"/>
  <c r="H565" i="10"/>
  <c r="H2253" i="10"/>
  <c r="H2448" i="10"/>
  <c r="H15" i="10"/>
  <c r="H913" i="10"/>
  <c r="H1507" i="10"/>
  <c r="H1334" i="10"/>
  <c r="H2214" i="10"/>
  <c r="H403" i="10"/>
  <c r="H453" i="10"/>
  <c r="H1835" i="10"/>
  <c r="H1321" i="10"/>
  <c r="H123" i="10"/>
  <c r="H494" i="10"/>
  <c r="H770" i="10"/>
  <c r="H731" i="10"/>
  <c r="H2405" i="10"/>
  <c r="H2145" i="10"/>
  <c r="H171" i="10"/>
  <c r="H699" i="10"/>
  <c r="H30" i="10"/>
  <c r="H369" i="10"/>
  <c r="H1552" i="10"/>
  <c r="H1127" i="10"/>
  <c r="H888" i="10"/>
  <c r="H1547" i="10"/>
  <c r="H2174" i="10"/>
  <c r="H1797" i="10"/>
  <c r="H87" i="10"/>
  <c r="H1800" i="10"/>
  <c r="H492" i="10"/>
  <c r="H1537" i="10"/>
  <c r="H1587" i="10"/>
  <c r="H967" i="10"/>
  <c r="H1661" i="10"/>
  <c r="H139" i="10"/>
  <c r="H2215" i="10"/>
  <c r="H944" i="10"/>
  <c r="H170" i="10"/>
  <c r="H1593" i="10"/>
  <c r="H2147" i="10"/>
  <c r="H95" i="10"/>
  <c r="H2316" i="10"/>
  <c r="H2027" i="10"/>
  <c r="H264" i="10"/>
  <c r="H715" i="10"/>
  <c r="H783" i="10"/>
  <c r="H24" i="10"/>
  <c r="H787" i="10"/>
  <c r="H1576" i="10"/>
  <c r="H432" i="10"/>
  <c r="H1372" i="10"/>
  <c r="H1842" i="10"/>
  <c r="H1804" i="10"/>
  <c r="H705" i="10"/>
  <c r="H2441" i="10"/>
  <c r="H758" i="10"/>
  <c r="H583" i="10"/>
  <c r="H1382" i="10"/>
  <c r="H7" i="10"/>
  <c r="H1517" i="10"/>
  <c r="H1213" i="10"/>
  <c r="H1702" i="10"/>
  <c r="H1560" i="10"/>
  <c r="H1349" i="10"/>
  <c r="H2166" i="10"/>
  <c r="H237" i="10"/>
  <c r="H2108" i="10"/>
  <c r="H429" i="10"/>
  <c r="H732" i="10"/>
  <c r="H337" i="10"/>
  <c r="H2119" i="10"/>
  <c r="H961" i="10"/>
  <c r="H908" i="10"/>
  <c r="H1541" i="10"/>
  <c r="H2129" i="10"/>
  <c r="H2075" i="10"/>
  <c r="H2056" i="10"/>
  <c r="H1085" i="10"/>
  <c r="H1674" i="10"/>
  <c r="H2392" i="10"/>
  <c r="H1978" i="10"/>
  <c r="H905" i="10"/>
  <c r="H1277" i="10"/>
  <c r="H1646" i="10"/>
  <c r="H1947" i="10"/>
  <c r="H1402" i="10"/>
  <c r="H1328" i="10"/>
  <c r="H269" i="10"/>
  <c r="H893" i="10"/>
  <c r="H109" i="10"/>
  <c r="H261" i="10"/>
  <c r="H1215" i="10"/>
  <c r="H2189" i="10"/>
  <c r="H54" i="10"/>
  <c r="H965" i="10"/>
  <c r="H2443" i="10"/>
  <c r="H1705" i="10"/>
  <c r="H560" i="10"/>
  <c r="H1013" i="10"/>
  <c r="H1033" i="10"/>
  <c r="H1887" i="10"/>
  <c r="H160" i="10"/>
  <c r="H244" i="10"/>
  <c r="H2245" i="10"/>
  <c r="H1917" i="10"/>
  <c r="H158" i="10"/>
  <c r="H2149" i="10"/>
  <c r="H2155" i="10"/>
  <c r="H1822" i="10"/>
  <c r="H113" i="10"/>
  <c r="H870" i="10"/>
  <c r="H191" i="10"/>
  <c r="H988" i="10"/>
  <c r="H1961" i="10"/>
  <c r="H920" i="10"/>
  <c r="H1693" i="10"/>
  <c r="H436" i="10"/>
  <c r="H254" i="10"/>
  <c r="H1208" i="10"/>
  <c r="H433" i="10"/>
  <c r="H2081" i="10"/>
  <c r="H1526" i="10"/>
  <c r="H1866" i="10"/>
  <c r="H1876" i="10"/>
  <c r="H2048" i="10"/>
  <c r="H2197" i="10"/>
  <c r="H1443" i="10"/>
  <c r="H1860" i="10"/>
  <c r="H532" i="10"/>
  <c r="H1735" i="10"/>
  <c r="H36" i="10"/>
  <c r="H2462" i="10"/>
  <c r="H481" i="10"/>
  <c r="H2193" i="10"/>
  <c r="H1163" i="10"/>
  <c r="H728" i="10"/>
  <c r="H1982" i="10"/>
  <c r="H1652" i="10"/>
  <c r="H956" i="10"/>
  <c r="H1844" i="10"/>
  <c r="H2163" i="10"/>
  <c r="H164" i="10"/>
  <c r="H664" i="10"/>
  <c r="H1423" i="10"/>
  <c r="H1027" i="10"/>
  <c r="H644" i="10"/>
  <c r="H1066" i="10"/>
  <c r="H102" i="10"/>
  <c r="H440" i="10"/>
  <c r="H1141" i="10"/>
  <c r="H1207" i="10"/>
  <c r="H220" i="10"/>
  <c r="H2002" i="10"/>
  <c r="H1563" i="10"/>
  <c r="H952" i="10"/>
  <c r="H251" i="10"/>
  <c r="H872" i="10"/>
  <c r="H285" i="10"/>
  <c r="H2468" i="10"/>
  <c r="H2266" i="10"/>
  <c r="H868" i="10"/>
  <c r="H2255" i="10"/>
  <c r="H1796" i="10"/>
  <c r="H21" i="10"/>
  <c r="H332" i="10"/>
  <c r="H1475" i="10"/>
  <c r="H120" i="10"/>
  <c r="H359" i="10"/>
  <c r="H1726" i="10"/>
  <c r="H902" i="10"/>
  <c r="H1116" i="10"/>
  <c r="H62" i="10"/>
  <c r="H511" i="10"/>
  <c r="H2059" i="10"/>
  <c r="H2442" i="10"/>
  <c r="H773" i="10"/>
  <c r="H514" i="10"/>
  <c r="H2455" i="10"/>
  <c r="H384" i="10"/>
  <c r="H243" i="10"/>
  <c r="H1942" i="10"/>
  <c r="H854" i="10"/>
  <c r="H2232" i="10"/>
  <c r="H1849" i="10"/>
  <c r="H1029" i="10"/>
  <c r="H290" i="10"/>
  <c r="H2419" i="10"/>
  <c r="H1263" i="10"/>
  <c r="H2260" i="10"/>
  <c r="H182" i="10"/>
  <c r="H984" i="10"/>
  <c r="H232" i="10"/>
  <c r="H684" i="10"/>
  <c r="H677" i="10"/>
  <c r="H1453" i="10"/>
  <c r="H573" i="10"/>
  <c r="H1919" i="10"/>
  <c r="H1956" i="10"/>
  <c r="H66" i="10"/>
  <c r="H155" i="10"/>
  <c r="H1557" i="10"/>
  <c r="H274" i="10"/>
  <c r="H294" i="10"/>
  <c r="H1240" i="10"/>
  <c r="H895" i="10"/>
  <c r="H838" i="10"/>
  <c r="H2293" i="10"/>
  <c r="H2098" i="10"/>
  <c r="H2424" i="10"/>
  <c r="H426" i="10"/>
  <c r="H2263" i="10"/>
  <c r="H2346" i="10"/>
  <c r="H2018" i="10"/>
  <c r="H1895" i="10"/>
  <c r="H203" i="10"/>
  <c r="H301" i="10"/>
  <c r="H1442" i="10"/>
  <c r="H642" i="10"/>
  <c r="H1878" i="10"/>
  <c r="H1086" i="10"/>
  <c r="H1634" i="10"/>
  <c r="H2377" i="10"/>
  <c r="H315" i="10"/>
  <c r="H271" i="10"/>
  <c r="H2321" i="10"/>
  <c r="H1068" i="10"/>
  <c r="H181" i="10"/>
  <c r="H2409" i="10"/>
  <c r="H2013" i="10"/>
  <c r="H2237" i="10"/>
  <c r="H256" i="10"/>
  <c r="H1542" i="10"/>
  <c r="H1989" i="10"/>
  <c r="H1408" i="10"/>
  <c r="H1501" i="10"/>
  <c r="H1441" i="10"/>
  <c r="H2058" i="10"/>
  <c r="H2243" i="10"/>
  <c r="H1610" i="10"/>
  <c r="H1763" i="10"/>
  <c r="H1279" i="10"/>
  <c r="H284" i="10"/>
  <c r="H659" i="10"/>
  <c r="H2447" i="10"/>
  <c r="H2429" i="10"/>
  <c r="H1252" i="10"/>
  <c r="H2416" i="10"/>
  <c r="H2181" i="10"/>
  <c r="H701" i="10"/>
  <c r="H248" i="10"/>
  <c r="H240" i="10"/>
  <c r="H2373" i="10"/>
  <c r="H2088" i="10"/>
  <c r="H1397" i="10"/>
  <c r="H1466" i="10"/>
  <c r="H594" i="10"/>
  <c r="H585" i="10"/>
  <c r="H1535" i="10"/>
  <c r="H808" i="10"/>
  <c r="H820" i="10"/>
  <c r="H1420" i="10"/>
  <c r="H1695" i="10"/>
  <c r="H1188" i="10"/>
  <c r="H1780" i="10"/>
  <c r="H896" i="10"/>
  <c r="H262" i="10"/>
  <c r="H669" i="10"/>
  <c r="H1289" i="10"/>
  <c r="H537" i="10"/>
  <c r="H1909" i="10"/>
  <c r="H937" i="10"/>
  <c r="H132" i="10"/>
  <c r="H1305" i="10"/>
  <c r="H554" i="10"/>
  <c r="H174" i="10"/>
  <c r="H105" i="10"/>
  <c r="H167" i="10"/>
  <c r="H1891" i="10"/>
  <c r="H277" i="10"/>
  <c r="H1377" i="10"/>
  <c r="H487" i="10"/>
  <c r="H1613" i="10"/>
  <c r="H1757" i="10"/>
  <c r="H1392" i="10"/>
  <c r="H46" i="10"/>
  <c r="H169" i="10"/>
  <c r="H101" i="10"/>
  <c r="H2330" i="10"/>
  <c r="H215" i="10"/>
  <c r="H50" i="10"/>
  <c r="H112" i="10"/>
  <c r="H1375" i="10"/>
  <c r="H223" i="10"/>
  <c r="H84" i="10"/>
  <c r="H558" i="10"/>
  <c r="H1254" i="10"/>
  <c r="H764" i="10"/>
  <c r="H1727" i="10"/>
  <c r="H746" i="10"/>
  <c r="H1813" i="10"/>
  <c r="H2039" i="10"/>
  <c r="H1589" i="10"/>
  <c r="H2440" i="10"/>
  <c r="H2345" i="10"/>
  <c r="H1111" i="10"/>
  <c r="H212" i="10"/>
  <c r="H2300" i="10"/>
  <c r="H2154" i="10"/>
  <c r="H137" i="10"/>
  <c r="H335" i="10"/>
  <c r="H1472" i="10"/>
  <c r="H250" i="10"/>
  <c r="H484" i="10"/>
  <c r="H2146" i="10"/>
  <c r="H2320" i="10"/>
  <c r="H2131" i="10"/>
  <c r="H1283" i="10"/>
  <c r="H1438" i="10"/>
  <c r="H1944" i="10"/>
  <c r="H1629" i="10"/>
  <c r="H1965" i="10"/>
  <c r="H1721" i="10"/>
  <c r="H1948" i="10"/>
  <c r="H32" i="10"/>
  <c r="H2010" i="10"/>
  <c r="H2037" i="10"/>
  <c r="H1092" i="10"/>
  <c r="H1470" i="10"/>
  <c r="H899" i="10"/>
  <c r="H447" i="10"/>
  <c r="H2249" i="10"/>
  <c r="H652" i="10"/>
  <c r="H286" i="10"/>
  <c r="H962" i="10"/>
  <c r="H736" i="10"/>
  <c r="H1973" i="10"/>
  <c r="H450" i="10"/>
  <c r="H1061" i="10"/>
  <c r="H2369" i="10"/>
  <c r="H2006" i="10"/>
  <c r="H1287" i="10"/>
  <c r="H2158" i="10"/>
  <c r="H586" i="10"/>
  <c r="H239" i="10"/>
  <c r="H1485" i="10"/>
  <c r="H662" i="10"/>
  <c r="H1371" i="10"/>
  <c r="H1112" i="10"/>
  <c r="H1383" i="10"/>
  <c r="H2184" i="10"/>
  <c r="H1109" i="10"/>
  <c r="H1732" i="10"/>
  <c r="H545" i="10"/>
  <c r="H805" i="10"/>
  <c r="H2412" i="10"/>
  <c r="H351" i="10"/>
  <c r="H2242" i="10"/>
  <c r="H2302" i="10"/>
  <c r="H435" i="10"/>
  <c r="H578" i="10"/>
  <c r="H189" i="10"/>
  <c r="H1161" i="10"/>
  <c r="H2313" i="10"/>
  <c r="H1412" i="10"/>
  <c r="H1205" i="10"/>
  <c r="H377" i="10"/>
  <c r="H2292" i="10"/>
  <c r="H1354" i="10"/>
  <c r="H1642" i="10"/>
  <c r="H1585" i="10"/>
  <c r="H2283" i="10"/>
  <c r="H1935" i="10"/>
  <c r="H2275" i="10"/>
  <c r="H1234" i="10"/>
  <c r="H1427" i="10"/>
  <c r="H1364" i="10"/>
  <c r="H1608" i="10"/>
  <c r="H2342" i="10"/>
  <c r="H1449" i="10"/>
  <c r="H383" i="10"/>
  <c r="H142" i="10"/>
  <c r="H1417" i="10"/>
  <c r="H1925" i="10"/>
  <c r="H2421" i="10"/>
  <c r="H1133" i="10"/>
  <c r="H916" i="10"/>
  <c r="H1258" i="10"/>
  <c r="H486" i="10"/>
  <c r="H649" i="10"/>
  <c r="H72" i="10"/>
  <c r="H2180" i="10"/>
  <c r="H1275" i="10"/>
  <c r="H2122" i="10"/>
  <c r="H1399" i="10"/>
  <c r="H636" i="10"/>
  <c r="H236" i="10"/>
  <c r="H966" i="10"/>
  <c r="H1197" i="10"/>
  <c r="H1145" i="10"/>
  <c r="H577" i="10"/>
  <c r="H836" i="10"/>
  <c r="H2112" i="10"/>
  <c r="H470" i="10"/>
  <c r="H303" i="10"/>
  <c r="H1818" i="10"/>
  <c r="H749" i="10"/>
  <c r="H159" i="10"/>
  <c r="H2212" i="10"/>
  <c r="H748" i="10"/>
  <c r="H81" i="10"/>
  <c r="H1670" i="10"/>
  <c r="H415" i="10"/>
  <c r="H1828" i="10"/>
  <c r="H970" i="10"/>
  <c r="H1052" i="10"/>
  <c r="H231" i="10"/>
  <c r="H2179" i="10"/>
  <c r="H1426" i="10"/>
  <c r="H1633" i="10"/>
  <c r="H1850" i="10"/>
  <c r="H1395" i="10"/>
  <c r="H255" i="10"/>
  <c r="H2183" i="10"/>
  <c r="H1903" i="10"/>
  <c r="H941" i="10"/>
  <c r="H2450" i="10"/>
  <c r="H404" i="10"/>
  <c r="H1932" i="10"/>
  <c r="H1253" i="10"/>
  <c r="H1718" i="10"/>
  <c r="H1036" i="10"/>
  <c r="H806" i="10"/>
  <c r="H1164" i="10"/>
  <c r="H2413" i="10"/>
  <c r="H402" i="10"/>
  <c r="H1758" i="10"/>
  <c r="H569" i="10"/>
  <c r="H2220" i="10"/>
  <c r="H129" i="10"/>
  <c r="H2451" i="10"/>
  <c r="H536" i="10"/>
  <c r="H252" i="10"/>
  <c r="H490" i="10"/>
  <c r="H1619" i="10"/>
  <c r="H2407" i="10"/>
  <c r="H1339" i="10"/>
  <c r="H2092" i="10"/>
  <c r="H1703" i="10"/>
  <c r="H2051" i="10"/>
  <c r="H320" i="10"/>
  <c r="H507" i="10"/>
  <c r="H898" i="10"/>
  <c r="H1044" i="10"/>
  <c r="H1009" i="10"/>
  <c r="H786" i="10"/>
  <c r="H1183" i="10"/>
  <c r="H1627" i="10"/>
  <c r="H703" i="10"/>
  <c r="H894" i="10"/>
  <c r="H77" i="10"/>
  <c r="H2256" i="10"/>
  <c r="H1635" i="10"/>
  <c r="H2040" i="10"/>
  <c r="H74" i="10"/>
  <c r="H1920" i="10"/>
  <c r="H1228" i="10"/>
  <c r="H1512" i="10"/>
  <c r="H1510" i="10"/>
  <c r="H1042" i="10"/>
  <c r="H903" i="10"/>
  <c r="H148" i="10"/>
  <c r="H2049" i="10"/>
  <c r="H381" i="10"/>
  <c r="H632" i="10"/>
  <c r="H1012" i="10"/>
  <c r="H1355" i="10"/>
  <c r="H801" i="10"/>
  <c r="H340" i="10"/>
  <c r="H1481" i="10"/>
  <c r="H1789" i="10"/>
  <c r="H866" i="10"/>
  <c r="H1691" i="10"/>
  <c r="H2082" i="10"/>
  <c r="H2032" i="10"/>
  <c r="H1016" i="10"/>
  <c r="H2130" i="10"/>
  <c r="H1147" i="10"/>
  <c r="H1897" i="10"/>
  <c r="H1958" i="10"/>
  <c r="H2430" i="10"/>
  <c r="H1676" i="10"/>
  <c r="H161" i="10"/>
  <c r="H1295" i="10"/>
  <c r="H1790" i="10"/>
  <c r="H1905" i="10"/>
  <c r="H795" i="10"/>
  <c r="H1673" i="10"/>
  <c r="H79" i="10"/>
  <c r="H1995" i="10"/>
  <c r="H1062" i="10"/>
  <c r="H1319" i="10"/>
  <c r="H331" i="10"/>
  <c r="H2087" i="10"/>
  <c r="H313" i="10"/>
  <c r="H1014" i="10"/>
  <c r="H1660" i="10"/>
  <c r="H1028" i="10"/>
  <c r="H968" i="10"/>
  <c r="H600" i="10"/>
  <c r="H1700" i="10"/>
  <c r="H2100" i="10"/>
  <c r="H478" i="10"/>
  <c r="H2282" i="10"/>
  <c r="H2064" i="10"/>
  <c r="H551" i="10"/>
  <c r="H1286" i="10"/>
  <c r="H138" i="10"/>
  <c r="H33" i="10"/>
  <c r="H2140" i="10"/>
  <c r="H281" i="10"/>
  <c r="H362" i="10"/>
  <c r="H106" i="10"/>
  <c r="H1795" i="10"/>
  <c r="H1094" i="10"/>
  <c r="H145" i="10"/>
  <c r="H1810" i="10"/>
  <c r="H185" i="10"/>
  <c r="H2231" i="10"/>
  <c r="H1039" i="10"/>
  <c r="H1991" i="10"/>
  <c r="H2165" i="10"/>
  <c r="H1938" i="10"/>
  <c r="H2426" i="10"/>
  <c r="H1513" i="10"/>
  <c r="H1615" i="10"/>
  <c r="H1071" i="10"/>
  <c r="H1274" i="10"/>
  <c r="H844" i="10"/>
  <c r="H455" i="10"/>
  <c r="H1220" i="10"/>
  <c r="H817" i="10"/>
  <c r="H115" i="10"/>
  <c r="H2047" i="10"/>
  <c r="H307" i="10"/>
  <c r="H1097" i="10"/>
  <c r="H372" i="10"/>
  <c r="H802" i="10"/>
  <c r="H1273" i="10"/>
  <c r="H688" i="10"/>
  <c r="H1696" i="10"/>
  <c r="H969" i="10"/>
  <c r="H829" i="10"/>
  <c r="H2278" i="10"/>
  <c r="H1099" i="10"/>
  <c r="H1728" i="10"/>
  <c r="H270" i="10"/>
  <c r="H2344" i="10"/>
  <c r="H2195" i="10"/>
  <c r="H1073" i="10"/>
  <c r="H302" i="10"/>
  <c r="H809" i="10"/>
  <c r="H2240" i="10"/>
  <c r="H1868" i="10"/>
  <c r="H2072" i="10"/>
  <c r="H1617" i="10"/>
  <c r="H1713" i="10"/>
  <c r="H1266" i="10"/>
  <c r="H495" i="10"/>
  <c r="H1592" i="10"/>
  <c r="H260" i="10"/>
  <c r="H661" i="10"/>
  <c r="H1077" i="10"/>
  <c r="H1198" i="10"/>
  <c r="H498" i="10"/>
  <c r="H2053" i="10"/>
  <c r="H1637" i="10"/>
  <c r="H2121" i="10"/>
  <c r="H1892" i="10"/>
  <c r="H1149" i="10"/>
  <c r="H1762" i="10"/>
  <c r="H2274" i="10"/>
  <c r="H345" i="10"/>
  <c r="H2031" i="10"/>
  <c r="H1759" i="10"/>
  <c r="H803" i="10"/>
  <c r="H2423" i="10"/>
  <c r="H1815" i="10"/>
  <c r="H312" i="10"/>
  <c r="H1870" i="10"/>
  <c r="H1302" i="10"/>
  <c r="H1357" i="10"/>
  <c r="H214" i="10"/>
  <c r="H1367" i="10"/>
  <c r="H1650" i="10"/>
  <c r="H1436" i="10"/>
  <c r="H2286" i="10"/>
  <c r="H178" i="10"/>
  <c r="H135" i="10"/>
  <c r="H35" i="10"/>
  <c r="H1184" i="10"/>
  <c r="H2209" i="10"/>
  <c r="H347" i="10"/>
  <c r="H205" i="10"/>
  <c r="H1010" i="10"/>
  <c r="H1329" i="10"/>
  <c r="H874" i="10"/>
  <c r="H2095" i="10"/>
  <c r="H851" i="10"/>
  <c r="H1128" i="10"/>
  <c r="H2394" i="10"/>
  <c r="H1001" i="10"/>
  <c r="H871" i="10"/>
  <c r="H1760" i="10"/>
  <c r="H430" i="10"/>
  <c r="H1742" i="10"/>
  <c r="H48" i="10"/>
  <c r="H1582" i="10"/>
  <c r="H396" i="10"/>
  <c r="H131" i="10"/>
  <c r="H1739" i="10"/>
  <c r="H1808" i="10"/>
  <c r="H2434" i="10"/>
  <c r="H2270" i="10"/>
  <c r="H700" i="10"/>
  <c r="H1104" i="10"/>
  <c r="H1983" i="10"/>
  <c r="H2034" i="10"/>
  <c r="H2057" i="10"/>
  <c r="H1075" i="10"/>
  <c r="H2097" i="10"/>
  <c r="H768" i="10"/>
  <c r="H2199" i="10"/>
  <c r="H1614" i="10"/>
  <c r="H1847" i="10"/>
  <c r="H782" i="10"/>
  <c r="H638" i="10"/>
  <c r="H1495" i="10"/>
  <c r="H738" i="10"/>
  <c r="H2301" i="10"/>
  <c r="H1444" i="10"/>
  <c r="H1482" i="10"/>
  <c r="H503" i="10"/>
  <c r="H1534" i="10"/>
  <c r="H1597" i="10"/>
  <c r="H1872" i="10"/>
  <c r="H417" i="10"/>
  <c r="H2371" i="10"/>
  <c r="H1488" i="10"/>
  <c r="H999" i="10"/>
  <c r="H918" i="10"/>
  <c r="H459" i="10"/>
  <c r="H1861" i="10"/>
  <c r="H756" i="10"/>
  <c r="H2408" i="10"/>
  <c r="H502" i="10"/>
  <c r="H2017" i="10"/>
  <c r="H1752" i="10"/>
  <c r="H1327" i="10"/>
  <c r="H1174" i="10"/>
  <c r="H1856" i="10"/>
  <c r="H685" i="10"/>
  <c r="H2464" i="10"/>
  <c r="H542" i="10"/>
  <c r="H1193" i="10"/>
  <c r="H267" i="10"/>
  <c r="H1203" i="10"/>
  <c r="H904" i="10"/>
  <c r="H29" i="10"/>
  <c r="H118" i="10"/>
  <c r="H822" i="10"/>
  <c r="H128" i="10"/>
  <c r="H382" i="10"/>
  <c r="H1497" i="10"/>
  <c r="H1528" i="10"/>
  <c r="H472" i="10"/>
  <c r="H1477" i="10"/>
  <c r="H2045" i="10"/>
  <c r="H485" i="10"/>
  <c r="H826" i="10"/>
  <c r="H341" i="10"/>
  <c r="H882" i="10"/>
  <c r="H208" i="10"/>
  <c r="H1114" i="10"/>
  <c r="H1539" i="10"/>
  <c r="H275" i="10"/>
  <c r="H1514" i="10"/>
  <c r="H1484" i="10"/>
  <c r="H2151" i="10"/>
  <c r="H1809" i="10"/>
  <c r="H1119" i="10"/>
  <c r="H1344" i="10"/>
  <c r="H1986" i="10"/>
  <c r="H1833" i="10"/>
  <c r="H2425" i="10"/>
  <c r="H2315" i="10"/>
  <c r="H2188" i="10"/>
  <c r="H2200" i="10"/>
  <c r="H493" i="10"/>
  <c r="H2368" i="10"/>
  <c r="H901" i="10"/>
  <c r="H2470" i="10"/>
  <c r="H2475" i="10"/>
  <c r="H323" i="10"/>
  <c r="H1640" i="10"/>
  <c r="H1239" i="10"/>
  <c r="H1498" i="10"/>
  <c r="H1787" i="10"/>
  <c r="H1211" i="10"/>
  <c r="H1212" i="10"/>
  <c r="H1711" i="10"/>
  <c r="H309" i="10"/>
  <c r="H1433" i="10"/>
  <c r="H1170" i="10"/>
  <c r="H529" i="10"/>
  <c r="H2310" i="10"/>
  <c r="H2069" i="10"/>
  <c r="H2308" i="10"/>
  <c r="H2071" i="10"/>
  <c r="H1952" i="10"/>
  <c r="H1777" i="10"/>
  <c r="H943" i="10"/>
  <c r="H242" i="10"/>
  <c r="H1380" i="10"/>
  <c r="H1182" i="10"/>
  <c r="H811" i="10"/>
  <c r="H1893" i="10"/>
  <c r="H2043" i="10"/>
  <c r="H1626" i="10"/>
  <c r="H1515" i="10"/>
  <c r="H2438" i="10"/>
  <c r="H619" i="10"/>
  <c r="H355" i="10"/>
  <c r="H1776" i="10"/>
  <c r="H2207" i="10"/>
  <c r="H2403" i="10"/>
  <c r="H235" i="10"/>
  <c r="H2272" i="10"/>
  <c r="H681" i="10"/>
  <c r="H1805" i="10"/>
  <c r="H1137" i="10"/>
  <c r="H933" i="10"/>
  <c r="H2218" i="10"/>
  <c r="H1157" i="10"/>
  <c r="H1267" i="10"/>
  <c r="H2361" i="10"/>
  <c r="H541" i="10"/>
  <c r="H360" i="10"/>
  <c r="H2008" i="10"/>
  <c r="H1601" i="10"/>
  <c r="H1000" i="10"/>
  <c r="H352" i="10"/>
  <c r="H80" i="10"/>
  <c r="H1545" i="10"/>
  <c r="H184" i="10"/>
  <c r="H2444" i="10"/>
  <c r="H1063" i="10"/>
  <c r="H1049" i="10"/>
  <c r="H2085" i="10"/>
  <c r="H1916" i="10"/>
  <c r="H1598" i="10"/>
  <c r="H1802" i="10"/>
  <c r="H1369" i="10"/>
  <c r="H96" i="10"/>
  <c r="H508" i="10"/>
  <c r="H165" i="10"/>
  <c r="H2327" i="10"/>
  <c r="H2052" i="10"/>
  <c r="H60" i="10"/>
  <c r="H1474" i="10"/>
  <c r="H2211" i="10"/>
  <c r="H2025" i="10"/>
  <c r="H2334" i="10"/>
  <c r="H520" i="10"/>
  <c r="H1561" i="10"/>
  <c r="H2000" i="10"/>
  <c r="H1416" i="10"/>
  <c r="H466" i="10"/>
  <c r="H1855" i="10"/>
  <c r="H1921" i="10"/>
  <c r="H958" i="10"/>
  <c r="H588" i="10"/>
  <c r="H1011" i="10"/>
  <c r="H618" i="10"/>
  <c r="H1030" i="10"/>
  <c r="H938" i="10"/>
  <c r="H666" i="10"/>
  <c r="H1636" i="10"/>
  <c r="H224" i="10"/>
  <c r="H2379" i="10"/>
  <c r="H2453" i="10"/>
  <c r="H1007" i="10"/>
  <c r="H613" i="10"/>
  <c r="H1222" i="10"/>
  <c r="H361" i="10"/>
  <c r="H1134" i="10"/>
  <c r="H1467" i="10"/>
  <c r="H2133" i="10"/>
  <c r="H994" i="10"/>
  <c r="H1699" i="10"/>
  <c r="H727" i="10"/>
  <c r="H1568" i="10"/>
  <c r="H1351" i="10"/>
  <c r="H856" i="10"/>
  <c r="H2137" i="10"/>
  <c r="H876" i="10"/>
  <c r="H1390" i="10"/>
  <c r="H2319" i="10"/>
  <c r="H2463" i="10"/>
  <c r="H2203" i="10"/>
  <c r="H742" i="10"/>
  <c r="H2224" i="10"/>
  <c r="H198" i="10"/>
  <c r="H572" i="10"/>
  <c r="H1931" i="10"/>
  <c r="H2078" i="10"/>
  <c r="H1260" i="10"/>
  <c r="H1603" i="10"/>
  <c r="H2239" i="10"/>
  <c r="H326" i="10"/>
  <c r="H1841" i="10"/>
  <c r="H1199" i="10"/>
  <c r="H2324" i="10"/>
  <c r="H2406" i="10"/>
  <c r="H798" i="10"/>
  <c r="H1130" i="10"/>
  <c r="H621" i="10"/>
  <c r="H2054" i="10"/>
  <c r="H1665" i="10"/>
  <c r="H1556" i="10"/>
  <c r="H1607" i="10"/>
  <c r="Q59" i="12"/>
  <c r="S59" i="12"/>
  <c r="U59" i="12"/>
  <c r="W59" i="12"/>
  <c r="H70" i="10"/>
  <c r="Q71" i="12"/>
  <c r="S71" i="12"/>
  <c r="U71" i="12"/>
  <c r="W71" i="12"/>
  <c r="Q68" i="12"/>
  <c r="S68" i="12"/>
  <c r="U68" i="12"/>
  <c r="W68" i="12"/>
  <c r="H59" i="10"/>
  <c r="H13" i="10"/>
  <c r="H34" i="10"/>
  <c r="H40" i="12"/>
  <c r="G35" i="10"/>
  <c r="H14" i="12"/>
  <c r="S14" i="12"/>
  <c r="U14" i="12"/>
  <c r="W14" i="12"/>
  <c r="G9" i="10"/>
  <c r="H609" i="10"/>
  <c r="P60" i="12"/>
  <c r="Q60" i="12"/>
  <c r="S60" i="12"/>
  <c r="U60" i="12"/>
  <c r="W60" i="12"/>
  <c r="R60" i="12"/>
  <c r="F61" i="10"/>
  <c r="G66" i="12"/>
  <c r="Q66" i="12"/>
  <c r="S66" i="12"/>
  <c r="U66" i="12"/>
  <c r="W66" i="12"/>
  <c r="G36" i="12"/>
  <c r="Q36" i="12"/>
  <c r="S36" i="12"/>
  <c r="U36" i="12"/>
  <c r="W36" i="12"/>
  <c r="F31" i="10"/>
  <c r="H8" i="10"/>
  <c r="V9" i="12"/>
  <c r="X9" i="12"/>
  <c r="R44" i="12"/>
  <c r="T44" i="12"/>
  <c r="Q80" i="12"/>
  <c r="S80" i="12"/>
  <c r="U80" i="12"/>
  <c r="W80" i="12"/>
  <c r="Q7" i="12"/>
  <c r="S7" i="12"/>
  <c r="U7" i="12"/>
  <c r="W7" i="12"/>
  <c r="P7" i="12"/>
  <c r="Q9" i="12"/>
  <c r="S9" i="12"/>
  <c r="U9" i="12"/>
  <c r="W9" i="12"/>
  <c r="Q13" i="12"/>
  <c r="S13" i="12"/>
  <c r="U13" i="12"/>
  <c r="W13" i="12"/>
  <c r="H92" i="12"/>
  <c r="G87" i="10"/>
  <c r="H11" i="10"/>
  <c r="H12" i="10"/>
  <c r="H162" i="10"/>
  <c r="H49" i="10"/>
  <c r="H2353" i="10"/>
  <c r="H559" i="10"/>
  <c r="H1651" i="10"/>
  <c r="H209" i="10"/>
  <c r="H2120" i="10"/>
  <c r="H1791" i="10"/>
  <c r="H1262" i="10"/>
  <c r="H1491" i="10"/>
  <c r="H595" i="10"/>
  <c r="H1971" i="10"/>
  <c r="H125" i="10"/>
  <c r="H197" i="10"/>
  <c r="H53" i="10"/>
  <c r="H1326" i="10"/>
  <c r="H1946" i="10"/>
  <c r="H1707" i="10"/>
  <c r="H2295" i="10"/>
  <c r="H465" i="10"/>
  <c r="H411" i="10"/>
  <c r="H2233" i="10"/>
  <c r="H1571" i="10"/>
  <c r="H1782" i="10"/>
  <c r="H328" i="10"/>
  <c r="H1072" i="10"/>
  <c r="H202" i="10"/>
  <c r="H2285" i="10"/>
  <c r="H892" i="10"/>
  <c r="H441" i="10"/>
  <c r="H1418" i="10"/>
  <c r="H133" i="10"/>
  <c r="H1980" i="10"/>
  <c r="H2267" i="10"/>
  <c r="H1783" i="10"/>
  <c r="H2161" i="10"/>
  <c r="H1415" i="10"/>
  <c r="H127" i="10"/>
  <c r="H1152" i="10"/>
  <c r="H2228" i="10"/>
  <c r="H1143" i="10"/>
  <c r="H85" i="12"/>
  <c r="F38" i="10"/>
  <c r="G43" i="12"/>
  <c r="R43" i="12"/>
  <c r="T43" i="12"/>
  <c r="F32" i="10"/>
  <c r="G37" i="12"/>
  <c r="Q37" i="12"/>
  <c r="S37" i="12"/>
  <c r="U37" i="12"/>
  <c r="W37" i="12"/>
  <c r="F56" i="10"/>
  <c r="Q88" i="12"/>
  <c r="S88" i="12"/>
  <c r="U88" i="12"/>
  <c r="W88" i="12"/>
  <c r="H41" i="10"/>
  <c r="R14" i="12"/>
  <c r="T14" i="12"/>
  <c r="Q14" i="12"/>
  <c r="R91" i="12"/>
  <c r="T91" i="12"/>
  <c r="I62" i="12"/>
  <c r="T62" i="12"/>
  <c r="V62" i="12"/>
  <c r="X62" i="12"/>
  <c r="I50" i="12"/>
  <c r="H45" i="10"/>
  <c r="I45" i="12"/>
  <c r="H40" i="10"/>
  <c r="I73" i="12"/>
  <c r="T73" i="12"/>
  <c r="V73" i="12"/>
  <c r="X73" i="12"/>
  <c r="H68" i="10"/>
  <c r="I68" i="12"/>
  <c r="T68" i="12"/>
  <c r="V68" i="12"/>
  <c r="X68" i="12"/>
  <c r="H63" i="10"/>
  <c r="Q28" i="12"/>
  <c r="I48" i="12"/>
  <c r="T48" i="12"/>
  <c r="V48" i="12"/>
  <c r="X48" i="12"/>
  <c r="H43" i="10"/>
  <c r="S17" i="12"/>
  <c r="U17" i="12"/>
  <c r="W17" i="12"/>
  <c r="Q27" i="12"/>
  <c r="S27" i="12"/>
  <c r="U27" i="12"/>
  <c r="W27" i="12"/>
  <c r="V10" i="12"/>
  <c r="X10" i="12"/>
  <c r="P11" i="12"/>
  <c r="R11" i="12"/>
  <c r="T11" i="12"/>
  <c r="V11" i="12"/>
  <c r="X11" i="12"/>
  <c r="Q57" i="12"/>
  <c r="S57" i="12"/>
  <c r="U57" i="12"/>
  <c r="W57" i="12"/>
  <c r="R57" i="12"/>
  <c r="T57" i="12"/>
  <c r="Q79" i="12"/>
  <c r="S79" i="12"/>
  <c r="U79" i="12"/>
  <c r="W79" i="12"/>
  <c r="R79" i="12"/>
  <c r="T79" i="12"/>
  <c r="H1680" i="10"/>
  <c r="H949" i="10"/>
  <c r="H172" i="10"/>
  <c r="H1291" i="10"/>
  <c r="H1873" i="10"/>
  <c r="H522" i="10"/>
  <c r="H1882" i="10"/>
  <c r="H2083" i="10"/>
  <c r="H379" i="10"/>
  <c r="H1930" i="10"/>
  <c r="H1988" i="10"/>
  <c r="H1974" i="10"/>
  <c r="H1799" i="10"/>
  <c r="H496" i="10"/>
  <c r="H2044" i="10"/>
  <c r="H1054" i="10"/>
  <c r="H704" i="10"/>
  <c r="H575" i="10"/>
  <c r="H1639" i="10"/>
  <c r="H1465" i="10"/>
  <c r="H2299" i="10"/>
  <c r="H1257" i="10"/>
  <c r="H428" i="10"/>
  <c r="H2236" i="10"/>
  <c r="H405" i="10"/>
  <c r="H1224" i="10"/>
  <c r="H1439" i="10"/>
  <c r="H1928" i="10"/>
  <c r="H1320" i="10"/>
  <c r="H1926" i="10"/>
  <c r="H1409" i="10"/>
  <c r="H1906" i="10"/>
  <c r="H1509" i="10"/>
  <c r="H2322" i="10"/>
  <c r="H504" i="10"/>
  <c r="H150" i="10"/>
  <c r="H1135" i="10"/>
  <c r="H1951" i="10"/>
  <c r="H750" i="10"/>
  <c r="H2422" i="10"/>
  <c r="H848" i="10"/>
  <c r="H282" i="10"/>
  <c r="H1065" i="10"/>
  <c r="H1786" i="10"/>
  <c r="H978" i="10"/>
  <c r="H93" i="10"/>
  <c r="H2016" i="10"/>
  <c r="H1874" i="10"/>
  <c r="H2363" i="10"/>
  <c r="H1511" i="10"/>
  <c r="H1618" i="10"/>
  <c r="H228" i="10"/>
  <c r="H828" i="10"/>
  <c r="H1523" i="10"/>
  <c r="H1209" i="10"/>
  <c r="H1500" i="10"/>
  <c r="H993" i="10"/>
  <c r="H741" i="10"/>
  <c r="H584" i="10"/>
  <c r="H1447" i="10"/>
  <c r="H367" i="10"/>
  <c r="H1584" i="10"/>
  <c r="H1356" i="10"/>
  <c r="H515" i="10"/>
  <c r="H2063" i="10"/>
  <c r="H533" i="10"/>
  <c r="H825" i="10"/>
  <c r="H972" i="10"/>
  <c r="H796" i="10"/>
  <c r="H2417" i="10"/>
  <c r="H2176" i="10"/>
  <c r="H1366" i="10"/>
  <c r="H2223" i="10"/>
  <c r="H1006" i="10"/>
  <c r="H343" i="10"/>
  <c r="H2173" i="10"/>
  <c r="H765" i="10"/>
  <c r="H1034" i="10"/>
  <c r="H1146" i="10"/>
  <c r="H1079" i="10"/>
  <c r="H873" i="10"/>
  <c r="H553" i="10"/>
  <c r="H2367" i="10"/>
  <c r="H737" i="10"/>
  <c r="H464" i="10"/>
  <c r="H1307" i="10"/>
  <c r="H689" i="10"/>
  <c r="H1496" i="10"/>
  <c r="H333" i="10"/>
  <c r="H1595" i="10"/>
  <c r="H777" i="10"/>
  <c r="H1076" i="10"/>
  <c r="H1869" i="10"/>
  <c r="H1540" i="10"/>
  <c r="H1173" i="10"/>
  <c r="H241" i="10"/>
  <c r="H775" i="10"/>
  <c r="H196" i="10"/>
  <c r="H1489" i="10"/>
  <c r="H1761" i="10"/>
  <c r="H2277" i="10"/>
  <c r="H1611" i="10"/>
  <c r="H2110" i="10"/>
  <c r="H2411" i="10"/>
  <c r="H807" i="10"/>
  <c r="H110" i="10"/>
  <c r="H2080" i="10"/>
  <c r="H1190" i="10"/>
  <c r="H1525" i="10"/>
  <c r="H919" i="10"/>
  <c r="H1694" i="10"/>
  <c r="H716" i="10"/>
  <c r="H2281" i="10"/>
  <c r="H2436" i="10"/>
  <c r="H797" i="10"/>
  <c r="H991" i="10"/>
  <c r="H1113" i="10"/>
  <c r="H2271" i="10"/>
  <c r="H2127" i="10"/>
  <c r="H1838" i="10"/>
  <c r="H721" i="10"/>
  <c r="H1480" i="10"/>
  <c r="H1432" i="10"/>
  <c r="H566" i="10"/>
  <c r="H1176" i="10"/>
  <c r="H2246" i="10"/>
  <c r="H2388" i="10"/>
  <c r="H1720" i="10"/>
  <c r="H527" i="10"/>
  <c r="H2055" i="10"/>
  <c r="H612" i="10"/>
  <c r="H1333" i="10"/>
  <c r="H2153" i="10"/>
  <c r="H1697" i="10"/>
  <c r="H238" i="10"/>
  <c r="H1837" i="10"/>
  <c r="H2148" i="10"/>
  <c r="H2026" i="10"/>
  <c r="H850" i="10"/>
  <c r="H1997" i="10"/>
  <c r="H634" i="10"/>
  <c r="H1398" i="10"/>
  <c r="H1756" i="10"/>
  <c r="H2298" i="10"/>
  <c r="H1361" i="10"/>
  <c r="H1290" i="10"/>
  <c r="H599" i="10"/>
  <c r="H2328" i="10"/>
  <c r="H394" i="10"/>
  <c r="H221" i="10"/>
  <c r="H474" i="10"/>
  <c r="H1002" i="10"/>
  <c r="H1473" i="10"/>
  <c r="H2169" i="10"/>
  <c r="H2014" i="10"/>
  <c r="H204" i="10"/>
  <c r="H1734" i="10"/>
  <c r="H2291" i="10"/>
  <c r="H1740" i="10"/>
  <c r="H637" i="10"/>
  <c r="H100" i="10"/>
  <c r="H1237" i="10"/>
  <c r="H400" i="10"/>
  <c r="H1963" i="10"/>
  <c r="H2050" i="10"/>
  <c r="H1562" i="10"/>
  <c r="H645" i="10"/>
  <c r="H622" i="10"/>
  <c r="H1575" i="10"/>
  <c r="H1156" i="10"/>
  <c r="H2478" i="10"/>
  <c r="H2073" i="10"/>
  <c r="H2041" i="10"/>
  <c r="H2024" i="10"/>
  <c r="H696" i="10"/>
  <c r="H1247" i="10"/>
  <c r="H273" i="10"/>
  <c r="H157" i="10"/>
  <c r="H1343" i="10"/>
  <c r="H2457" i="10"/>
  <c r="H1881" i="10"/>
  <c r="H1278" i="10"/>
  <c r="H2004" i="10"/>
  <c r="H627" i="10"/>
  <c r="H1679" i="10"/>
  <c r="H2068" i="10"/>
  <c r="H295" i="10"/>
  <c r="H230" i="10"/>
  <c r="H1811" i="10"/>
  <c r="H1087" i="10"/>
  <c r="H957" i="10"/>
  <c r="H1021" i="10"/>
  <c r="H2062" i="10"/>
  <c r="H408" i="10"/>
  <c r="S28" i="12"/>
  <c r="U28" i="12"/>
  <c r="W28" i="12"/>
  <c r="S92" i="12"/>
  <c r="U92" i="12"/>
  <c r="W92" i="12"/>
  <c r="Q69" i="12"/>
  <c r="S69" i="12"/>
  <c r="U69" i="12"/>
  <c r="W69" i="12"/>
  <c r="Q64" i="12"/>
  <c r="S64" i="12"/>
  <c r="U64" i="12"/>
  <c r="W64" i="12"/>
  <c r="R70" i="12"/>
  <c r="T70" i="12"/>
  <c r="Q70" i="12"/>
  <c r="S70" i="12"/>
  <c r="U70" i="12"/>
  <c r="W70" i="12"/>
  <c r="P10" i="12"/>
  <c r="Q10" i="12"/>
  <c r="S10" i="12"/>
  <c r="U10" i="12"/>
  <c r="W10" i="12"/>
  <c r="R41" i="12"/>
  <c r="T41" i="12"/>
  <c r="R71" i="12"/>
  <c r="H2190" i="10"/>
  <c r="H1778" i="10"/>
  <c r="H2192" i="10"/>
  <c r="H276" i="10"/>
  <c r="H1046" i="10"/>
  <c r="H1106" i="10"/>
  <c r="H1231" i="10"/>
  <c r="H1185" i="10"/>
  <c r="H1394" i="10"/>
  <c r="H1225" i="10"/>
  <c r="H1293" i="10"/>
  <c r="H154" i="10"/>
  <c r="H1654" i="10"/>
  <c r="H342" i="10"/>
  <c r="H1167" i="10"/>
  <c r="H1078" i="10"/>
  <c r="H280" i="10"/>
  <c r="H1430" i="10"/>
  <c r="H1565" i="10"/>
  <c r="H745" i="10"/>
  <c r="H1041" i="10"/>
  <c r="H304" i="10"/>
  <c r="H744" i="10"/>
  <c r="H1241" i="10"/>
  <c r="H1020" i="10"/>
  <c r="H631" i="10"/>
  <c r="H1754" i="10"/>
  <c r="H2124" i="10"/>
  <c r="H298" i="10"/>
  <c r="H457" i="10"/>
  <c r="H460" i="10"/>
  <c r="H693" i="10"/>
  <c r="H2177" i="10"/>
  <c r="H1781" i="10"/>
  <c r="H1159" i="10"/>
  <c r="H348" i="10"/>
  <c r="H1008" i="10"/>
  <c r="H199" i="10"/>
  <c r="H726" i="10"/>
  <c r="H1244" i="10"/>
  <c r="H779" i="10"/>
  <c r="H1969" i="10"/>
  <c r="H1421" i="10"/>
  <c r="H210" i="10"/>
  <c r="H531" i="10"/>
  <c r="H20" i="10"/>
  <c r="H1358" i="10"/>
  <c r="H979" i="10"/>
  <c r="H658" i="10"/>
  <c r="H2198" i="10"/>
  <c r="H580" i="10"/>
  <c r="H1708" i="10"/>
  <c r="H2357" i="10"/>
  <c r="H422" i="10"/>
  <c r="H1330" i="10"/>
  <c r="H1284" i="10"/>
  <c r="H1950" i="10"/>
  <c r="H2469" i="10"/>
  <c r="H543" i="10"/>
  <c r="H2135" i="10"/>
  <c r="H1910" i="10"/>
  <c r="H763" i="10"/>
  <c r="H1335" i="10"/>
  <c r="H1830" i="10"/>
  <c r="H1814" i="10"/>
  <c r="H1313" i="10"/>
  <c r="H370" i="10"/>
  <c r="H1370" i="10"/>
  <c r="H349" i="10"/>
  <c r="H1532" i="10"/>
  <c r="H1949" i="10"/>
  <c r="H980" i="10"/>
  <c r="H1753" i="10"/>
  <c r="H2338" i="10"/>
  <c r="H624" i="10"/>
  <c r="H912" i="10"/>
  <c r="H840" i="10"/>
  <c r="H1125" i="10"/>
  <c r="H1692" i="10"/>
  <c r="H1701" i="10"/>
  <c r="H833" i="10"/>
  <c r="H1899" i="10"/>
  <c r="H375" i="10"/>
  <c r="H1471" i="10"/>
  <c r="H190" i="10"/>
  <c r="H855" i="10"/>
  <c r="H2305" i="10"/>
  <c r="H1827" i="10"/>
  <c r="H1107" i="10"/>
  <c r="H516" i="10"/>
  <c r="H757" i="10"/>
  <c r="H884" i="10"/>
  <c r="H1681" i="10"/>
  <c r="H1871" i="10"/>
  <c r="P82" i="12"/>
  <c r="Q82" i="12"/>
  <c r="S82" i="12"/>
  <c r="U82" i="12"/>
  <c r="W82" i="12"/>
  <c r="R88" i="12"/>
  <c r="T88" i="12"/>
  <c r="R74" i="12"/>
  <c r="T74" i="12"/>
  <c r="V30" i="12"/>
  <c r="X30" i="12"/>
  <c r="V42" i="12"/>
  <c r="X42" i="12"/>
  <c r="Q72" i="12"/>
  <c r="S72" i="12"/>
  <c r="U72" i="12"/>
  <c r="W72" i="12"/>
  <c r="V70" i="12"/>
  <c r="X70" i="12"/>
  <c r="V13" i="12"/>
  <c r="X13" i="12"/>
  <c r="V18" i="12"/>
  <c r="X18" i="12"/>
  <c r="V36" i="12"/>
  <c r="X36" i="12"/>
  <c r="T65" i="12"/>
  <c r="H37" i="10"/>
  <c r="H141" i="10"/>
  <c r="H1181" i="10"/>
  <c r="H881" i="10"/>
  <c r="H865" i="10"/>
  <c r="H1227" i="10"/>
  <c r="H591" i="10"/>
  <c r="H1411" i="10"/>
  <c r="H606" i="10"/>
  <c r="H1347" i="10"/>
  <c r="H1751" i="10"/>
  <c r="H557" i="10"/>
  <c r="H2015" i="10"/>
  <c r="H878" i="10"/>
  <c r="H939" i="10"/>
  <c r="H1017" i="10"/>
  <c r="H540" i="10"/>
  <c r="H439" i="10"/>
  <c r="H1744" i="10"/>
  <c r="H1559" i="10"/>
  <c r="H714" i="10"/>
  <c r="H1172" i="10"/>
  <c r="H1668" i="10"/>
  <c r="H1908" i="10"/>
  <c r="H2380" i="10"/>
  <c r="H2331" i="10"/>
  <c r="H1268" i="10"/>
  <c r="H1959" i="10"/>
  <c r="H1904" i="10"/>
  <c r="H354" i="10"/>
  <c r="H94" i="10"/>
  <c r="H2230" i="10"/>
  <c r="H1425" i="10"/>
  <c r="H1140" i="10"/>
  <c r="H1630" i="10"/>
  <c r="H740" i="10"/>
  <c r="H819" i="10"/>
  <c r="H954" i="10"/>
  <c r="H678" i="10"/>
  <c r="H2046" i="10"/>
  <c r="H842" i="10"/>
  <c r="H1625" i="10"/>
  <c r="H2117" i="10"/>
  <c r="H2187" i="10"/>
  <c r="H2304" i="10"/>
  <c r="H1737" i="10"/>
  <c r="H692" i="10"/>
  <c r="H601" i="10"/>
  <c r="H676" i="10"/>
  <c r="H767" i="10"/>
  <c r="H1058" i="10"/>
  <c r="H555" i="10"/>
  <c r="H974" i="10"/>
  <c r="H454" i="10"/>
  <c r="H1875" i="10"/>
  <c r="H311" i="10"/>
  <c r="H247" i="10"/>
  <c r="H1365" i="10"/>
  <c r="H997" i="10"/>
  <c r="H667" i="10"/>
  <c r="H2196" i="10"/>
  <c r="H1080" i="10"/>
  <c r="H1900" i="10"/>
  <c r="H1230" i="10"/>
  <c r="H2201" i="10"/>
  <c r="H2106" i="10"/>
  <c r="H1122" i="10"/>
  <c r="H1550" i="10"/>
  <c r="H1632" i="10"/>
  <c r="H1801" i="10"/>
  <c r="H1352" i="10"/>
  <c r="H1644" i="10"/>
  <c r="H397" i="10"/>
  <c r="H468" i="10"/>
  <c r="H1574" i="10"/>
  <c r="H1548" i="10"/>
  <c r="H1945" i="10"/>
  <c r="H330" i="10"/>
  <c r="H1315" i="10"/>
  <c r="H1269" i="10"/>
  <c r="H1422" i="10"/>
  <c r="H334" i="10"/>
  <c r="H2093" i="10"/>
  <c r="H917" i="10"/>
  <c r="H1859" i="10"/>
  <c r="H1731" i="10"/>
  <c r="H1710" i="10"/>
  <c r="H1599" i="10"/>
  <c r="H1462" i="10"/>
  <c r="H1840" i="10"/>
  <c r="H1845" i="10"/>
  <c r="H1048" i="10"/>
  <c r="H1419" i="10"/>
  <c r="H1549" i="10"/>
  <c r="H336" i="10"/>
  <c r="H1414" i="10"/>
  <c r="H1115" i="10"/>
  <c r="H2391" i="10"/>
  <c r="H821" i="10"/>
  <c r="H1648" i="10"/>
  <c r="H1687" i="10"/>
  <c r="H346" i="10"/>
  <c r="H2483" i="10"/>
  <c r="H1448" i="10"/>
  <c r="H2326" i="10"/>
  <c r="H2172" i="10"/>
  <c r="H564" i="10"/>
  <c r="H2091" i="10"/>
  <c r="H931" i="10"/>
  <c r="H986" i="10"/>
  <c r="H2126" i="10"/>
  <c r="H1877" i="10"/>
  <c r="H1440" i="10"/>
  <c r="H1226" i="10"/>
  <c r="H1384" i="10"/>
  <c r="H1118" i="10"/>
  <c r="H1831" i="10"/>
  <c r="H1519" i="10"/>
  <c r="H2294" i="10"/>
  <c r="H246" i="10"/>
  <c r="H1970" i="10"/>
  <c r="H1004" i="10"/>
  <c r="H977" i="10"/>
  <c r="H2290" i="10"/>
  <c r="H906" i="10"/>
  <c r="H1455" i="10"/>
  <c r="H781" i="10"/>
  <c r="H1406" i="10"/>
  <c r="H1924" i="10"/>
  <c r="H2254" i="10"/>
  <c r="H1074" i="10"/>
  <c r="H1235" i="10"/>
  <c r="H1180" i="10"/>
  <c r="H438" i="10"/>
  <c r="H187" i="10"/>
  <c r="H2222" i="10"/>
  <c r="H469" i="10"/>
  <c r="H1933" i="10"/>
  <c r="H314" i="10"/>
  <c r="H936" i="10"/>
  <c r="H1360" i="10"/>
  <c r="H140" i="10"/>
  <c r="H1499" i="10"/>
  <c r="H1177" i="10"/>
  <c r="H574" i="10"/>
  <c r="H926" i="10"/>
  <c r="H462" i="10"/>
  <c r="H1567" i="10"/>
  <c r="H1649" i="10"/>
  <c r="H614" i="10"/>
  <c r="H2019" i="10"/>
  <c r="H1817" i="10"/>
  <c r="H845" i="10"/>
  <c r="H875" i="10"/>
  <c r="H2265" i="10"/>
  <c r="H2401" i="10"/>
  <c r="H2318" i="10"/>
  <c r="H1657" i="10"/>
  <c r="H729" i="10"/>
  <c r="H234" i="10"/>
  <c r="H717" i="10"/>
  <c r="H1609" i="10"/>
  <c r="H1736" i="10"/>
  <c r="H1251" i="10"/>
  <c r="H2128" i="10"/>
  <c r="H452" i="10"/>
  <c r="H1779" i="10"/>
  <c r="H114" i="10"/>
  <c r="H1242" i="10"/>
  <c r="H900" i="10"/>
  <c r="H1685" i="10"/>
  <c r="H921" i="10"/>
  <c r="H1976" i="10"/>
  <c r="H909" i="10"/>
  <c r="H753" i="10"/>
  <c r="H329" i="10"/>
  <c r="H1716" i="10"/>
  <c r="H2005" i="10"/>
  <c r="H299" i="10"/>
  <c r="H1883" i="10"/>
  <c r="H1216" i="10"/>
  <c r="H325" i="10"/>
  <c r="H1413" i="10"/>
  <c r="H1773" i="10"/>
  <c r="H2376" i="10"/>
  <c r="H1767" i="10"/>
  <c r="H1297" i="10"/>
  <c r="H265" i="10"/>
  <c r="H982" i="10"/>
  <c r="H509" i="10"/>
  <c r="H1018" i="10"/>
  <c r="H424" i="10"/>
  <c r="H1304" i="10"/>
  <c r="H2420" i="10"/>
  <c r="H318" i="10"/>
  <c r="H849" i="10"/>
  <c r="H1057" i="10"/>
  <c r="H1246" i="10"/>
  <c r="H249" i="10"/>
  <c r="H656" i="10"/>
  <c r="H552" i="10"/>
  <c r="H407" i="10"/>
  <c r="H996" i="10"/>
  <c r="H2191" i="10"/>
  <c r="H841" i="10"/>
  <c r="H1606" i="10"/>
  <c r="H1031" i="10"/>
  <c r="H759" i="10"/>
  <c r="H1941" i="10"/>
  <c r="H1518" i="10"/>
  <c r="H1839" i="10"/>
  <c r="H471" i="10"/>
  <c r="H1620" i="10"/>
  <c r="H1647" i="10"/>
  <c r="H1359" i="10"/>
  <c r="H778" i="10"/>
  <c r="H823" i="10"/>
  <c r="H1229" i="10"/>
  <c r="H772" i="10"/>
  <c r="H1194" i="10"/>
  <c r="H1653" i="10"/>
  <c r="H1490" i="10"/>
  <c r="H2259" i="10"/>
  <c r="H393" i="10"/>
  <c r="H324" i="10"/>
  <c r="H1350" i="10"/>
  <c r="H891" i="10"/>
  <c r="H1954" i="10"/>
  <c r="H1168" i="10"/>
  <c r="H1201" i="10"/>
  <c r="H1663" i="10"/>
  <c r="H831" i="10"/>
  <c r="H924" i="10"/>
  <c r="H2325" i="10"/>
  <c r="H1774" i="10"/>
  <c r="H1994" i="10"/>
  <c r="H2250" i="10"/>
  <c r="H1623" i="10"/>
  <c r="H385" i="10"/>
  <c r="H416" i="10"/>
  <c r="H761" i="10"/>
  <c r="H2288" i="10"/>
  <c r="H2138" i="10"/>
  <c r="H1886" i="10"/>
  <c r="H296" i="10"/>
  <c r="H824" i="10"/>
  <c r="H2036" i="10"/>
  <c r="H571" i="10"/>
  <c r="H2390" i="10"/>
  <c r="H646" i="10"/>
  <c r="H389" i="10"/>
  <c r="H147" i="10"/>
  <c r="H794" i="10"/>
  <c r="H2427" i="10"/>
  <c r="H149" i="10"/>
  <c r="H1040" i="10"/>
  <c r="H2086" i="10"/>
  <c r="H399" i="10"/>
  <c r="H134" i="10"/>
  <c r="H2329" i="10"/>
  <c r="H1591" i="10"/>
  <c r="H2314" i="10"/>
  <c r="H2474" i="10"/>
  <c r="H52" i="10"/>
  <c r="H1967" i="10"/>
  <c r="H2012" i="10"/>
  <c r="H2402" i="10"/>
  <c r="H2386" i="10"/>
  <c r="H2343" i="10"/>
  <c r="H2306" i="10"/>
  <c r="H1292" i="10"/>
  <c r="H1294" i="10"/>
  <c r="H2101" i="10"/>
  <c r="H2077" i="10"/>
  <c r="H2257" i="10"/>
  <c r="H365" i="10"/>
  <c r="H1179" i="10"/>
  <c r="H2229" i="10"/>
  <c r="H2042" i="10"/>
  <c r="H2136" i="10"/>
  <c r="H1544" i="10"/>
  <c r="H653" i="10"/>
  <c r="H499" i="10"/>
  <c r="H353" i="10"/>
  <c r="H1353" i="10"/>
  <c r="H65" i="10"/>
  <c r="H1249" i="10"/>
  <c r="H951" i="10"/>
  <c r="H2396" i="10"/>
  <c r="H2395" i="10"/>
  <c r="H1913" i="10"/>
  <c r="H2374" i="10"/>
  <c r="H410" i="10"/>
  <c r="H1051" i="10"/>
  <c r="H550" i="10"/>
  <c r="H1775" i="10"/>
  <c r="H2103" i="10"/>
  <c r="H476" i="10"/>
  <c r="H857" i="10"/>
  <c r="H166" i="10"/>
  <c r="H1428" i="10"/>
  <c r="H985" i="10"/>
  <c r="H2102" i="10"/>
  <c r="H519" i="10"/>
  <c r="H1387" i="10"/>
  <c r="H1546" i="10"/>
  <c r="H2335" i="10"/>
  <c r="H1689" i="10"/>
  <c r="H1346" i="10"/>
  <c r="H2186" i="10"/>
  <c r="H1451" i="10"/>
  <c r="H310" i="10"/>
  <c r="H2365" i="10"/>
  <c r="H1612" i="10"/>
  <c r="H1154" i="10"/>
  <c r="H694" i="10"/>
  <c r="H2116" i="10"/>
  <c r="H526" i="10"/>
  <c r="H641" i="10"/>
  <c r="H1864" i="10"/>
  <c r="H1529" i="10"/>
  <c r="H843" i="10"/>
  <c r="H1712" i="10"/>
  <c r="H2393" i="10"/>
  <c r="H2446" i="10"/>
  <c r="H1888" i="10"/>
  <c r="H1069" i="10"/>
  <c r="H1771" i="10"/>
  <c r="H2076" i="10"/>
  <c r="H1376" i="10"/>
  <c r="H1386" i="10"/>
  <c r="H1400" i="10"/>
  <c r="H983" i="10"/>
  <c r="H862" i="10"/>
  <c r="H388" i="10"/>
  <c r="H1336" i="10"/>
  <c r="H1816" i="10"/>
  <c r="H2351" i="10"/>
  <c r="H930" i="10"/>
  <c r="H1169" i="10"/>
  <c r="H879" i="10"/>
  <c r="H319" i="10"/>
  <c r="H589" i="10"/>
  <c r="H953" i="10"/>
  <c r="H998" i="10"/>
  <c r="H1564" i="10"/>
  <c r="H1505" i="10"/>
  <c r="H1594" i="10"/>
  <c r="H1318" i="10"/>
  <c r="H306" i="10"/>
  <c r="H610" i="10"/>
  <c r="H799" i="10"/>
  <c r="H785" i="10"/>
  <c r="H776" i="10"/>
  <c r="H1232" i="10"/>
  <c r="H78" i="10"/>
  <c r="H1388" i="10"/>
  <c r="H31" i="10"/>
  <c r="H1379" i="10"/>
  <c r="H2452" i="10"/>
  <c r="H83" i="10"/>
  <c r="H2217" i="10"/>
  <c r="H1217" i="10"/>
  <c r="H253" i="10"/>
  <c r="H88" i="10"/>
  <c r="H2142" i="10"/>
  <c r="H971" i="10"/>
  <c r="H1464" i="10"/>
  <c r="H258" i="10"/>
  <c r="H789" i="10"/>
  <c r="H1404" i="10"/>
  <c r="H1221" i="10"/>
  <c r="H2144" i="10"/>
  <c r="H1922" i="10"/>
  <c r="H1248" i="10"/>
  <c r="H2276" i="10"/>
  <c r="H2268" i="10"/>
  <c r="H2035" i="10"/>
  <c r="H1435" i="10"/>
  <c r="H1979" i="10"/>
  <c r="H2219" i="10"/>
  <c r="H1684" i="10"/>
  <c r="H672" i="10"/>
  <c r="H322" i="10"/>
  <c r="H488" i="10"/>
  <c r="H1602" i="10"/>
  <c r="H948" i="10"/>
  <c r="H762" i="10"/>
  <c r="H719" i="10"/>
  <c r="H751" i="10"/>
  <c r="H491" i="10"/>
  <c r="H2141" i="10"/>
  <c r="H1569" i="10"/>
  <c r="H1990" i="10"/>
  <c r="H1745" i="10"/>
  <c r="H321" i="10"/>
  <c r="H1101" i="10"/>
  <c r="H1902" i="10"/>
  <c r="H1622" i="10"/>
  <c r="H1516" i="10"/>
  <c r="H344" i="10"/>
  <c r="H864" i="10"/>
  <c r="H413" i="10"/>
  <c r="H1296" i="10"/>
  <c r="H1015" i="10"/>
  <c r="H2385" i="10"/>
  <c r="H1396" i="10"/>
  <c r="H830" i="10"/>
  <c r="H482" i="10"/>
  <c r="H1162" i="10"/>
  <c r="H2303" i="10"/>
  <c r="H1748" i="10"/>
  <c r="H852" i="10"/>
  <c r="H1026" i="10"/>
  <c r="H213" i="10"/>
  <c r="H2258" i="10"/>
  <c r="H1675" i="10"/>
  <c r="H226" i="10"/>
  <c r="H1468" i="10"/>
  <c r="H1502" i="10"/>
  <c r="H2296" i="10"/>
  <c r="Q74" i="12"/>
  <c r="S74" i="12"/>
  <c r="U74" i="12"/>
  <c r="W74" i="12"/>
  <c r="Q61" i="12"/>
  <c r="S61" i="12"/>
  <c r="U61" i="12"/>
  <c r="W61" i="12"/>
  <c r="R61" i="12"/>
  <c r="T61" i="12"/>
  <c r="H55" i="10"/>
  <c r="S53" i="12"/>
  <c r="U53" i="12"/>
  <c r="W53" i="12"/>
  <c r="R53" i="12"/>
  <c r="T53" i="12"/>
  <c r="H1032" i="10"/>
  <c r="H889" i="10"/>
  <c r="H2454" i="10"/>
  <c r="H587" i="10"/>
  <c r="H287" i="10"/>
  <c r="H1766" i="10"/>
  <c r="H2170" i="10"/>
  <c r="H268" i="10"/>
  <c r="H1160" i="10"/>
  <c r="H1024" i="10"/>
  <c r="H1706" i="10"/>
  <c r="H832" i="10"/>
  <c r="H1624" i="10"/>
  <c r="H890" i="10"/>
  <c r="H544" i="10"/>
  <c r="H877" i="10"/>
  <c r="H2003" i="10"/>
  <c r="H747" i="10"/>
  <c r="H592" i="10"/>
  <c r="H697" i="10"/>
  <c r="H421" i="10"/>
  <c r="H1219" i="10"/>
  <c r="H720" i="10"/>
  <c r="H506" i="10"/>
  <c r="H1223" i="10"/>
  <c r="H1724" i="10"/>
  <c r="H1264" i="10"/>
  <c r="H1858" i="10"/>
  <c r="H1022" i="10"/>
  <c r="H1765" i="10"/>
  <c r="H1914" i="10"/>
  <c r="H1276" i="10"/>
  <c r="H1105" i="10"/>
  <c r="H673" i="10"/>
  <c r="H702" i="10"/>
  <c r="H1530" i="10"/>
  <c r="H501" i="10"/>
  <c r="H1852" i="10"/>
  <c r="H675" i="10"/>
  <c r="H2238" i="10"/>
  <c r="H887" i="10"/>
  <c r="H1794" i="10"/>
  <c r="H2109" i="10"/>
  <c r="H1677" i="10"/>
  <c r="H1126" i="10"/>
  <c r="H2348" i="10"/>
  <c r="H1238" i="10"/>
  <c r="H660" i="10"/>
  <c r="H1486" i="10"/>
  <c r="H1187" i="10"/>
  <c r="H2030" i="10"/>
  <c r="H412" i="10"/>
  <c r="H911" i="10"/>
  <c r="H959" i="10"/>
  <c r="H605" i="10"/>
  <c r="H1851" i="10"/>
  <c r="H1638" i="10"/>
  <c r="H2241" i="10"/>
  <c r="H665" i="10"/>
  <c r="H2168" i="10"/>
  <c r="H1123" i="10"/>
  <c r="H2337" i="10"/>
  <c r="H2205" i="10"/>
  <c r="H1725" i="10"/>
  <c r="H2456" i="10"/>
  <c r="H1901" i="10"/>
  <c r="H2096" i="10"/>
  <c r="H780" i="10"/>
  <c r="H257" i="10"/>
  <c r="R7" i="12"/>
  <c r="T7" i="12"/>
  <c r="V7" i="12"/>
  <c r="X7" i="12"/>
  <c r="Q67" i="12"/>
  <c r="S67" i="12"/>
  <c r="U67" i="12"/>
  <c r="W67" i="12"/>
  <c r="R67" i="12"/>
  <c r="T67" i="12"/>
  <c r="H1843" i="10"/>
  <c r="T76" i="12"/>
  <c r="V17" i="12"/>
  <c r="X17" i="12"/>
  <c r="Q41" i="12"/>
  <c r="S41" i="12"/>
  <c r="U41" i="12"/>
  <c r="W41" i="12"/>
  <c r="H1151" i="10"/>
  <c r="T84" i="12"/>
  <c r="T86" i="12"/>
  <c r="Q75" i="12"/>
  <c r="S75" i="12"/>
  <c r="U75" i="12"/>
  <c r="W75" i="12"/>
  <c r="T69" i="12"/>
  <c r="Q78" i="12"/>
  <c r="S78" i="12"/>
  <c r="U78" i="12"/>
  <c r="W78" i="12"/>
  <c r="T71" i="12"/>
  <c r="T60" i="12"/>
  <c r="T72" i="12"/>
  <c r="T55" i="12"/>
  <c r="R68" i="12"/>
  <c r="R50" i="12"/>
  <c r="T50" i="12"/>
  <c r="V50" i="12"/>
  <c r="X50" i="12"/>
  <c r="R87" i="12"/>
  <c r="T87" i="12"/>
  <c r="V87" i="12"/>
  <c r="X87" i="12"/>
  <c r="R81" i="12"/>
  <c r="T81" i="12"/>
  <c r="V81" i="12"/>
  <c r="X81" i="12"/>
  <c r="R78" i="12"/>
  <c r="T78" i="12"/>
  <c r="V78" i="12"/>
  <c r="X78" i="12"/>
  <c r="R75" i="12"/>
  <c r="T75" i="12"/>
  <c r="V75" i="12"/>
  <c r="X75" i="12"/>
  <c r="G73" i="12"/>
  <c r="Q73" i="12"/>
  <c r="S73" i="12"/>
  <c r="U73" i="12"/>
  <c r="W73" i="12"/>
  <c r="Q49" i="12"/>
  <c r="S49" i="12"/>
  <c r="U49" i="12"/>
  <c r="W49" i="12"/>
  <c r="R49" i="12"/>
  <c r="F41" i="10"/>
  <c r="F44" i="10"/>
  <c r="R46" i="12"/>
  <c r="Q46" i="12"/>
  <c r="S46" i="12"/>
  <c r="U46" i="12"/>
  <c r="W46" i="12"/>
  <c r="J38" i="1"/>
  <c r="G47" i="12"/>
  <c r="Q47" i="12"/>
  <c r="S47" i="12"/>
  <c r="U47" i="12"/>
  <c r="W47" i="12"/>
  <c r="Q48" i="12"/>
  <c r="G45" i="12"/>
  <c r="Q45" i="12"/>
  <c r="S45" i="12"/>
  <c r="U45" i="12"/>
  <c r="W45" i="12"/>
  <c r="R45" i="12"/>
  <c r="T45" i="12"/>
  <c r="V45" i="12"/>
  <c r="X45" i="12"/>
  <c r="H45" i="12"/>
  <c r="G42" i="10"/>
  <c r="H48" i="12"/>
  <c r="S48" i="12"/>
  <c r="J39" i="1"/>
  <c r="Q50" i="12"/>
  <c r="S50" i="12"/>
  <c r="U50" i="12"/>
  <c r="W50" i="12"/>
  <c r="U48" i="12"/>
  <c r="W48" i="12"/>
  <c r="Q85" i="12"/>
  <c r="S85" i="12"/>
  <c r="U85" i="12"/>
  <c r="W85" i="12"/>
  <c r="R85" i="12"/>
  <c r="T85" i="12"/>
  <c r="R47" i="12"/>
  <c r="T47" i="12"/>
  <c r="V47" i="12"/>
  <c r="X47" i="12"/>
  <c r="R56" i="12"/>
  <c r="T56" i="12"/>
  <c r="V56" i="12"/>
  <c r="X56" i="12"/>
  <c r="Q18" i="12"/>
  <c r="S18" i="12"/>
  <c r="U18" i="12"/>
  <c r="W18" i="12"/>
  <c r="R36" i="12"/>
  <c r="T36" i="12"/>
  <c r="Q77" i="12"/>
  <c r="S77" i="12"/>
  <c r="U77" i="12"/>
  <c r="W77" i="12"/>
  <c r="R51" i="12"/>
  <c r="T51" i="12"/>
  <c r="S58" i="12"/>
  <c r="U58" i="12"/>
  <c r="W58" i="12"/>
  <c r="S81" i="12"/>
  <c r="U81" i="12"/>
  <c r="W81" i="12"/>
  <c r="R73" i="12"/>
  <c r="R66" i="12"/>
  <c r="T66" i="12"/>
  <c r="R26" i="12"/>
  <c r="T26" i="12"/>
  <c r="B183" i="10"/>
  <c r="B97" i="10"/>
  <c r="G97" i="10"/>
  <c r="B108" i="10"/>
  <c r="G108" i="10"/>
  <c r="T128" i="12"/>
  <c r="V90" i="12"/>
  <c r="X90" i="12"/>
  <c r="S102" i="12"/>
  <c r="U102" i="12"/>
  <c r="W102" i="12"/>
  <c r="R126" i="12"/>
  <c r="T126" i="12"/>
  <c r="R128" i="12"/>
  <c r="V22" i="12"/>
  <c r="X22" i="12"/>
  <c r="T106" i="12"/>
  <c r="G172" i="10"/>
  <c r="B172" i="10"/>
  <c r="Q104" i="12"/>
  <c r="S104" i="12"/>
  <c r="U104" i="12"/>
  <c r="W104" i="12"/>
  <c r="B188" i="10"/>
  <c r="G188" i="10"/>
  <c r="V67" i="12"/>
  <c r="X67" i="12"/>
  <c r="P111" i="12"/>
  <c r="R111" i="12"/>
  <c r="T111" i="12"/>
  <c r="R145" i="12"/>
  <c r="T145" i="12"/>
  <c r="U116" i="12"/>
  <c r="W116" i="12"/>
  <c r="O97" i="12"/>
  <c r="V161" i="12"/>
  <c r="X161" i="12"/>
  <c r="V190" i="12"/>
  <c r="X190" i="12"/>
  <c r="Q252" i="12"/>
  <c r="S252" i="12"/>
  <c r="B178" i="10"/>
  <c r="T139" i="12"/>
  <c r="V155" i="12"/>
  <c r="X155" i="12"/>
  <c r="Q166" i="12"/>
  <c r="S166" i="12"/>
  <c r="U166" i="12"/>
  <c r="W166" i="12"/>
  <c r="R190" i="12"/>
  <c r="T190" i="12"/>
  <c r="V203" i="12"/>
  <c r="X203" i="12"/>
  <c r="R218" i="12"/>
  <c r="T218" i="12"/>
  <c r="R234" i="12"/>
  <c r="T234" i="12"/>
  <c r="P234" i="12"/>
  <c r="V156" i="12"/>
  <c r="X156" i="12"/>
  <c r="V182" i="12"/>
  <c r="X182" i="12"/>
  <c r="T193" i="12"/>
  <c r="R40" i="12"/>
  <c r="T40" i="12"/>
  <c r="P139" i="12"/>
  <c r="Q328" i="12"/>
  <c r="S328" i="12"/>
  <c r="U328" i="12"/>
  <c r="W328" i="12"/>
  <c r="T34" i="12"/>
  <c r="V122" i="12"/>
  <c r="X122" i="12"/>
  <c r="S129" i="12"/>
  <c r="U129" i="12"/>
  <c r="W129" i="12"/>
  <c r="T175" i="12"/>
  <c r="O297" i="12"/>
  <c r="Q20" i="12"/>
  <c r="S20" i="12"/>
  <c r="U20" i="12"/>
  <c r="W20" i="12"/>
  <c r="R21" i="12"/>
  <c r="T21" i="12"/>
  <c r="R29" i="12"/>
  <c r="T29" i="12"/>
  <c r="R30" i="12"/>
  <c r="T30" i="12"/>
  <c r="Q102" i="12"/>
  <c r="T163" i="12"/>
  <c r="R189" i="12"/>
  <c r="T189" i="12"/>
  <c r="Q244" i="12"/>
  <c r="S244" i="12"/>
  <c r="U244" i="12"/>
  <c r="W244" i="12"/>
  <c r="S116" i="12"/>
  <c r="R158" i="12"/>
  <c r="T158" i="12"/>
  <c r="R210" i="12"/>
  <c r="T210" i="12"/>
  <c r="V213" i="12"/>
  <c r="X213" i="12"/>
  <c r="U228" i="12"/>
  <c r="W228" i="12"/>
  <c r="P83" i="12"/>
  <c r="V91" i="12"/>
  <c r="X91" i="12"/>
  <c r="R163" i="12"/>
  <c r="V177" i="12"/>
  <c r="X177" i="12"/>
  <c r="V187" i="12"/>
  <c r="X187" i="12"/>
  <c r="T215" i="12"/>
  <c r="Q364" i="12"/>
  <c r="S364" i="12"/>
  <c r="U364" i="12"/>
  <c r="W364" i="12"/>
  <c r="V151" i="12"/>
  <c r="X151" i="12"/>
  <c r="R186" i="12"/>
  <c r="T186" i="12"/>
  <c r="Q248" i="12"/>
  <c r="S248" i="12"/>
  <c r="U248" i="12"/>
  <c r="W248" i="12"/>
  <c r="S143" i="12"/>
  <c r="U143" i="12"/>
  <c r="W143" i="12"/>
  <c r="V165" i="12"/>
  <c r="X165" i="12"/>
  <c r="P292" i="12"/>
  <c r="R292" i="12"/>
  <c r="T292" i="12"/>
  <c r="R114" i="12"/>
  <c r="T114" i="12"/>
  <c r="T307" i="12"/>
  <c r="R153" i="12"/>
  <c r="T153" i="12"/>
  <c r="T199" i="12"/>
  <c r="V353" i="12"/>
  <c r="X353" i="12"/>
  <c r="S228" i="12"/>
  <c r="P286" i="12"/>
  <c r="R286" i="12"/>
  <c r="T286" i="12"/>
  <c r="T288" i="12"/>
  <c r="R296" i="12"/>
  <c r="T296" i="12"/>
  <c r="R335" i="12"/>
  <c r="T335" i="12"/>
  <c r="V349" i="12"/>
  <c r="X349" i="12"/>
  <c r="P354" i="12"/>
  <c r="Q354" i="12"/>
  <c r="S354" i="12"/>
  <c r="U354" i="12"/>
  <c r="W354" i="12"/>
  <c r="R363" i="12"/>
  <c r="T363" i="12"/>
  <c r="Q368" i="12"/>
  <c r="S368" i="12"/>
  <c r="V391" i="12"/>
  <c r="X391" i="12"/>
  <c r="V415" i="12"/>
  <c r="X415" i="12"/>
  <c r="T192" i="12"/>
  <c r="P232" i="12"/>
  <c r="Q232" i="12"/>
  <c r="S232" i="12"/>
  <c r="U232" i="12"/>
  <c r="W232" i="12"/>
  <c r="Q260" i="12"/>
  <c r="S260" i="12"/>
  <c r="U260" i="12"/>
  <c r="W260" i="12"/>
  <c r="Q273" i="12"/>
  <c r="S273" i="12"/>
  <c r="U273" i="12"/>
  <c r="W273" i="12"/>
  <c r="Q311" i="12"/>
  <c r="S311" i="12"/>
  <c r="U311" i="12"/>
  <c r="W311" i="12"/>
  <c r="V327" i="12"/>
  <c r="X327" i="12"/>
  <c r="Q339" i="12"/>
  <c r="S339" i="12"/>
  <c r="U339" i="12"/>
  <c r="W339" i="12"/>
  <c r="V369" i="12"/>
  <c r="X369" i="12"/>
  <c r="Q399" i="12"/>
  <c r="S399" i="12"/>
  <c r="R349" i="12"/>
  <c r="T349" i="12"/>
  <c r="U252" i="12"/>
  <c r="W252" i="12"/>
  <c r="U305" i="12"/>
  <c r="W305" i="12"/>
  <c r="V305" i="12"/>
  <c r="X305" i="12"/>
  <c r="R320" i="12"/>
  <c r="T320" i="12"/>
  <c r="P334" i="12"/>
  <c r="Q334" i="12"/>
  <c r="S334" i="12"/>
  <c r="U334" i="12"/>
  <c r="W334" i="12"/>
  <c r="V350" i="12"/>
  <c r="X350" i="12"/>
  <c r="R404" i="12"/>
  <c r="T404" i="12"/>
  <c r="V282" i="12"/>
  <c r="X282" i="12"/>
  <c r="U368" i="12"/>
  <c r="W368" i="12"/>
  <c r="Q270" i="12"/>
  <c r="S270" i="12"/>
  <c r="U270" i="12"/>
  <c r="W270" i="12"/>
  <c r="Q329" i="12"/>
  <c r="S329" i="12"/>
  <c r="U329" i="12"/>
  <c r="W329" i="12"/>
  <c r="V347" i="12"/>
  <c r="X347" i="12"/>
  <c r="Q350" i="12"/>
  <c r="S350" i="12"/>
  <c r="U350" i="12"/>
  <c r="W350" i="12"/>
  <c r="S378" i="12"/>
  <c r="U378" i="12"/>
  <c r="W378" i="12"/>
  <c r="V395" i="12"/>
  <c r="X395" i="12"/>
  <c r="U399" i="12"/>
  <c r="W399" i="12"/>
  <c r="P377" i="12"/>
  <c r="R377" i="12"/>
  <c r="T377" i="12"/>
  <c r="Q395" i="12"/>
  <c r="S395" i="12"/>
  <c r="U395" i="12"/>
  <c r="W395" i="12"/>
  <c r="R224" i="12"/>
  <c r="T224" i="12"/>
  <c r="Q257" i="12"/>
  <c r="S257" i="12"/>
  <c r="U257" i="12"/>
  <c r="W257" i="12"/>
  <c r="R361" i="12"/>
  <c r="T361" i="12"/>
  <c r="V396" i="12"/>
  <c r="X396" i="12"/>
  <c r="V409" i="12"/>
  <c r="X409" i="12"/>
  <c r="R344" i="12"/>
  <c r="T344" i="12"/>
  <c r="V345" i="12"/>
  <c r="X345" i="12"/>
  <c r="R353" i="12"/>
  <c r="T353" i="12"/>
  <c r="R367" i="12"/>
  <c r="T367" i="12"/>
  <c r="R410" i="12"/>
  <c r="T410" i="12"/>
  <c r="P410" i="12"/>
  <c r="J34" i="1"/>
  <c r="Q21" i="12"/>
  <c r="S21" i="12"/>
  <c r="U21" i="12"/>
  <c r="W21" i="12"/>
  <c r="Q29" i="12"/>
  <c r="S29" i="12"/>
  <c r="U29" i="12"/>
  <c r="W29" i="12"/>
  <c r="R38" i="12"/>
  <c r="T38" i="12"/>
  <c r="Q39" i="12"/>
  <c r="S39" i="12"/>
  <c r="U39" i="12"/>
  <c r="W39" i="12"/>
  <c r="Q38" i="12"/>
  <c r="S38" i="12"/>
  <c r="U38" i="12"/>
  <c r="W38" i="12"/>
  <c r="Q30" i="12"/>
  <c r="S30" i="12"/>
  <c r="U30" i="12"/>
  <c r="W30" i="12"/>
  <c r="P40" i="12"/>
  <c r="R39" i="12"/>
  <c r="T39" i="12"/>
  <c r="P29" i="12"/>
  <c r="Q40" i="12"/>
  <c r="S40" i="12"/>
  <c r="U40" i="12"/>
  <c r="W40" i="12"/>
  <c r="P43" i="12"/>
  <c r="R33" i="12"/>
  <c r="T33" i="12"/>
  <c r="Q33" i="12"/>
  <c r="S33" i="12"/>
  <c r="U33" i="12"/>
  <c r="W33" i="12"/>
  <c r="R35" i="12"/>
  <c r="T35" i="12"/>
  <c r="J42" i="1"/>
  <c r="Q34" i="12"/>
  <c r="S34" i="12"/>
  <c r="U34" i="12"/>
  <c r="W34" i="12"/>
  <c r="Q35" i="12"/>
  <c r="S35" i="12"/>
  <c r="U35" i="12"/>
  <c r="W35" i="12"/>
  <c r="Q24" i="12"/>
  <c r="S24" i="12"/>
  <c r="U24" i="12"/>
  <c r="W24" i="12"/>
  <c r="R24" i="12"/>
  <c r="T24" i="12"/>
  <c r="J51" i="1"/>
  <c r="P23" i="12"/>
  <c r="R23" i="12"/>
  <c r="T23" i="12"/>
  <c r="Q97" i="12"/>
  <c r="S97" i="12"/>
  <c r="U97" i="12"/>
  <c r="W97" i="12"/>
  <c r="R97" i="12"/>
  <c r="T97" i="12"/>
  <c r="Q297" i="12"/>
  <c r="S297" i="12"/>
  <c r="U297" i="12"/>
  <c r="W297" i="12"/>
  <c r="R297" i="12"/>
  <c r="T297" i="12"/>
  <c r="Q43" i="12"/>
  <c r="S43" i="12"/>
  <c r="U43" i="12"/>
  <c r="W43" i="12"/>
  <c r="Q23" i="12"/>
  <c r="S23" i="12"/>
  <c r="U23" i="12"/>
  <c r="W23" i="12"/>
  <c r="S96" i="12"/>
  <c r="U96" i="12"/>
  <c r="W96" i="12"/>
  <c r="R37" i="12"/>
  <c r="T37" i="12"/>
  <c r="H82" i="1"/>
  <c r="H83" i="1"/>
  <c r="F83" i="1"/>
  <c r="Q12" i="12"/>
  <c r="S12" i="12"/>
  <c r="U12" i="12"/>
  <c r="W12" i="12"/>
  <c r="F98" i="1"/>
  <c r="H98" i="1"/>
  <c r="B166" i="10"/>
  <c r="G187" i="10"/>
  <c r="R162" i="12"/>
  <c r="R98" i="12"/>
  <c r="T98" i="12"/>
  <c r="V94" i="12"/>
  <c r="X94" i="12"/>
  <c r="U169" i="12"/>
  <c r="W169" i="12"/>
  <c r="T125" i="12"/>
  <c r="V205" i="12"/>
  <c r="X205" i="12"/>
  <c r="V236" i="12"/>
  <c r="X236" i="12"/>
  <c r="S169" i="12"/>
  <c r="R201" i="12"/>
  <c r="T201" i="12"/>
  <c r="V283" i="12"/>
  <c r="X283" i="12"/>
  <c r="R308" i="12"/>
  <c r="T308" i="12"/>
  <c r="R63" i="12"/>
  <c r="T63" i="12"/>
  <c r="T108" i="12"/>
  <c r="R138" i="12"/>
  <c r="T138" i="12"/>
  <c r="R156" i="12"/>
  <c r="T156" i="12"/>
  <c r="Q279" i="12"/>
  <c r="S279" i="12"/>
  <c r="U279" i="12"/>
  <c r="W279" i="12"/>
  <c r="V124" i="12"/>
  <c r="X124" i="12"/>
  <c r="V144" i="12"/>
  <c r="X144" i="12"/>
  <c r="Q159" i="12"/>
  <c r="S159" i="12"/>
  <c r="U159" i="12"/>
  <c r="W159" i="12"/>
  <c r="T176" i="12"/>
  <c r="T303" i="12"/>
  <c r="V64" i="12"/>
  <c r="X64" i="12"/>
  <c r="R96" i="12"/>
  <c r="T96" i="12"/>
  <c r="T162" i="12"/>
  <c r="R167" i="12"/>
  <c r="T167" i="12"/>
  <c r="V267" i="12"/>
  <c r="X267" i="12"/>
  <c r="V323" i="12"/>
  <c r="X323" i="12"/>
  <c r="U346" i="12"/>
  <c r="W346" i="12"/>
  <c r="V371" i="12"/>
  <c r="X371" i="12"/>
  <c r="Q113" i="12"/>
  <c r="S113" i="12"/>
  <c r="U113" i="12"/>
  <c r="W113" i="12"/>
  <c r="T173" i="12"/>
  <c r="R176" i="12"/>
  <c r="Q265" i="12"/>
  <c r="S265" i="12"/>
  <c r="U265" i="12"/>
  <c r="W265" i="12"/>
  <c r="Q371" i="12"/>
  <c r="S371" i="12"/>
  <c r="U371" i="12"/>
  <c r="W371" i="12"/>
  <c r="V389" i="12"/>
  <c r="X389" i="12"/>
  <c r="V398" i="12"/>
  <c r="X398" i="12"/>
  <c r="R389" i="12"/>
  <c r="T389" i="12"/>
  <c r="Q231" i="12"/>
  <c r="S231" i="12"/>
  <c r="U231" i="12"/>
  <c r="W231" i="12"/>
  <c r="T268" i="12"/>
  <c r="T302" i="12"/>
  <c r="Q374" i="12"/>
  <c r="S374" i="12"/>
  <c r="U374" i="12"/>
  <c r="W374" i="12"/>
  <c r="T385" i="12"/>
  <c r="V388" i="12"/>
  <c r="X388" i="12"/>
  <c r="Q416" i="12"/>
  <c r="S416" i="12"/>
  <c r="U416" i="12"/>
  <c r="W416" i="12"/>
  <c r="V258" i="12"/>
  <c r="X258" i="12"/>
  <c r="V276" i="12"/>
  <c r="X276" i="12"/>
  <c r="R316" i="12"/>
  <c r="T316" i="12"/>
  <c r="U318" i="12"/>
  <c r="W318" i="12"/>
  <c r="V348" i="12"/>
  <c r="X348" i="12"/>
  <c r="V269" i="12"/>
  <c r="X269" i="12"/>
  <c r="Q348" i="12"/>
  <c r="S348" i="12"/>
  <c r="U348" i="12"/>
  <c r="W348" i="12"/>
  <c r="P348" i="12"/>
  <c r="V221" i="12"/>
  <c r="X221" i="12"/>
  <c r="V245" i="12"/>
  <c r="X245" i="12"/>
  <c r="R302" i="12"/>
  <c r="T323" i="12"/>
  <c r="V333" i="12"/>
  <c r="X333" i="12"/>
  <c r="R340" i="12"/>
  <c r="T340" i="12"/>
  <c r="V401" i="12"/>
  <c r="X401" i="12"/>
</calcChain>
</file>

<file path=xl/comments1.xml><?xml version="1.0" encoding="utf-8"?>
<comments xmlns="http://schemas.openxmlformats.org/spreadsheetml/2006/main">
  <authors>
    <author>김규진</author>
  </authors>
  <commentList>
    <comment ref="W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당년도는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  <comment ref="X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계약직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정년초과자만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comments2.xml><?xml version="1.0" encoding="utf-8"?>
<comments xmlns="http://schemas.openxmlformats.org/spreadsheetml/2006/main">
  <authors>
    <author>gia</author>
  </authors>
  <commentList>
    <comment ref="F1" authorId="0" shapeId="0">
      <text>
        <r>
          <rPr>
            <sz val="9"/>
            <color indexed="81"/>
            <rFont val="돋움"/>
            <family val="3"/>
            <charset val="129"/>
          </rPr>
          <t>장기포상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통상임금</t>
        </r>
      </text>
    </comment>
  </commentList>
</comments>
</file>

<file path=xl/sharedStrings.xml><?xml version="1.0" encoding="utf-8"?>
<sst xmlns="http://schemas.openxmlformats.org/spreadsheetml/2006/main" count="1104" uniqueCount="803">
  <si>
    <t>중간정산 당일로 입력</t>
    <phoneticPr fontId="2" type="noConversion"/>
  </si>
  <si>
    <t>중간정산기준일</t>
    <phoneticPr fontId="3" type="noConversion"/>
  </si>
  <si>
    <t>(임원, 계약직 필수 입력)</t>
    <phoneticPr fontId="2" type="noConversion"/>
  </si>
  <si>
    <t>퇴직금 계산시 사용되는 평균임금</t>
    <phoneticPr fontId="2" type="noConversion"/>
  </si>
  <si>
    <t>기준급여</t>
    <phoneticPr fontId="3" type="noConversion"/>
  </si>
  <si>
    <t>최초 입사일자 입력</t>
    <phoneticPr fontId="2" type="noConversion"/>
  </si>
  <si>
    <t>입사일자</t>
    <phoneticPr fontId="3" type="noConversion"/>
  </si>
  <si>
    <t>※ 양식 변경 절대 불가</t>
  </si>
  <si>
    <t>당년도 퇴직금추계액</t>
    <phoneticPr fontId="3" type="noConversion"/>
  </si>
  <si>
    <t>사유발생일</t>
  </si>
  <si>
    <t>해당 사유 발생일 입력</t>
  </si>
  <si>
    <t>사유발생일 현재 퇴직금추계액</t>
    <phoneticPr fontId="2" type="noConversion"/>
  </si>
  <si>
    <t>합계</t>
    <phoneticPr fontId="2" type="noConversion"/>
  </si>
  <si>
    <t>지분상품</t>
  </si>
  <si>
    <t>부동산</t>
    <phoneticPr fontId="2" type="noConversion"/>
  </si>
  <si>
    <t>기타자산</t>
    <phoneticPr fontId="2" type="noConversion"/>
  </si>
  <si>
    <t>현금 및 현금등가물</t>
  </si>
  <si>
    <t>재직자별로 정년이 다른 경우 구분 필요</t>
    <phoneticPr fontId="2" type="noConversion"/>
  </si>
  <si>
    <t>임금피크제</t>
    <phoneticPr fontId="2" type="noConversion"/>
  </si>
  <si>
    <t>기타장기종업원급여</t>
    <phoneticPr fontId="2" type="noConversion"/>
  </si>
  <si>
    <t>지급률 가감</t>
    <phoneticPr fontId="3" type="noConversion"/>
  </si>
  <si>
    <t>* 근퇴법에서는 퇴직급여제도를 퇴직금제도, 퇴직연금제도(DB, DC, IRP)로 구분합니다.</t>
    <phoneticPr fontId="2" type="noConversion"/>
  </si>
  <si>
    <r>
      <t xml:space="preserve">  따라서 기초자료, 재직자 및 퇴직자명부는 </t>
    </r>
    <r>
      <rPr>
        <b/>
        <sz val="10"/>
        <rFont val="맑은 고딕"/>
        <family val="3"/>
        <charset val="129"/>
      </rPr>
      <t>IFRS 퇴직급여채무평가 대상자에 한하여</t>
    </r>
    <r>
      <rPr>
        <sz val="10"/>
        <rFont val="맑은 고딕"/>
        <family val="3"/>
        <charset val="129"/>
      </rPr>
      <t xml:space="preserve"> 작성하여 주시기 바랍니다.</t>
    </r>
    <phoneticPr fontId="2" type="noConversion"/>
  </si>
  <si>
    <t>☞ 퇴직금 또는 기타장기종업원급여의 지급규정 변경시 변경내용을 제공하여 주시기 바랍니다. (예 : 법정제 → 누진제 등, 장기근속포상금 변경 등)</t>
    <phoneticPr fontId="2" type="noConversion"/>
  </si>
  <si>
    <t>1. 일반사항</t>
    <phoneticPr fontId="2" type="noConversion"/>
  </si>
  <si>
    <t>회사명</t>
    <phoneticPr fontId="2" type="noConversion"/>
  </si>
  <si>
    <t>담당자</t>
    <phoneticPr fontId="2" type="noConversion"/>
  </si>
  <si>
    <t>전화번호</t>
    <phoneticPr fontId="2" type="noConversion"/>
  </si>
  <si>
    <t>이메일</t>
    <phoneticPr fontId="2" type="noConversion"/>
  </si>
  <si>
    <t>결산월</t>
    <phoneticPr fontId="2" type="noConversion"/>
  </si>
  <si>
    <t>주  소</t>
    <phoneticPr fontId="2" type="noConversion"/>
  </si>
  <si>
    <t>2. 평가대상 및 퇴직급여 지급(환입) 현황</t>
    <phoneticPr fontId="2" type="noConversion"/>
  </si>
  <si>
    <t>☞ DC형 퇴직연금가입자(IRP 포함)를 제외한 전 임직원을 기준으로 작성</t>
    <phoneticPr fontId="2" type="noConversion"/>
  </si>
  <si>
    <t>항목</t>
    <phoneticPr fontId="2" type="noConversion"/>
  </si>
  <si>
    <t>내용</t>
    <phoneticPr fontId="2" type="noConversion"/>
  </si>
  <si>
    <t>평가
대상</t>
    <phoneticPr fontId="2" type="noConversion"/>
  </si>
  <si>
    <t>재직자수
(명)</t>
    <phoneticPr fontId="2" type="noConversion"/>
  </si>
  <si>
    <t>임원</t>
    <phoneticPr fontId="2" type="noConversion"/>
  </si>
  <si>
    <t>직원</t>
    <phoneticPr fontId="2" type="noConversion"/>
  </si>
  <si>
    <t>계약직</t>
    <phoneticPr fontId="2" type="noConversion"/>
  </si>
  <si>
    <t>합계</t>
    <phoneticPr fontId="2" type="noConversion"/>
  </si>
  <si>
    <t>퇴직자수
(명)</t>
    <phoneticPr fontId="2" type="noConversion"/>
  </si>
  <si>
    <t>퇴직금 추계액
(원)</t>
    <phoneticPr fontId="2" type="noConversion"/>
  </si>
  <si>
    <t>☞ 일시에 대규모의 전출입이 있을시 전출일 시점에 재평가가 필요하므로 알려주시기 바랍니다.</t>
    <phoneticPr fontId="2" type="noConversion"/>
  </si>
  <si>
    <t>3. 사외적립자산 현황</t>
    <phoneticPr fontId="2" type="noConversion"/>
  </si>
  <si>
    <t>☞ DC형 퇴직연금자산은 제외됩니다.</t>
    <phoneticPr fontId="2" type="noConversion"/>
  </si>
  <si>
    <t>☞ 사외적립자산 재직자별 가입비율이 다를 경우, 재직자 퇴직자 명부 예비란에 비율기재</t>
    <phoneticPr fontId="2" type="noConversion"/>
  </si>
  <si>
    <r>
      <t>사외적립자산관련 자료</t>
    </r>
    <r>
      <rPr>
        <sz val="10"/>
        <color indexed="8"/>
        <rFont val="맑은 고딕"/>
        <family val="3"/>
        <charset val="129"/>
      </rPr>
      <t xml:space="preserve"> 작성 기준일</t>
    </r>
    <phoneticPr fontId="2" type="noConversion"/>
  </si>
  <si>
    <t>퇴직연금</t>
    <phoneticPr fontId="2" type="noConversion"/>
  </si>
  <si>
    <r>
      <t>작성기준일 현재</t>
    </r>
    <r>
      <rPr>
        <sz val="10"/>
        <color indexed="8"/>
        <rFont val="맑은 고딕"/>
        <family val="3"/>
        <charset val="129"/>
      </rPr>
      <t xml:space="preserve"> 사외적립자산의 공정가치
(퇴직연금사업자에게 확인)</t>
    </r>
    <phoneticPr fontId="2" type="noConversion"/>
  </si>
  <si>
    <t>퇴직신탁</t>
    <phoneticPr fontId="2" type="noConversion"/>
  </si>
  <si>
    <t>퇴직보험</t>
    <phoneticPr fontId="2" type="noConversion"/>
  </si>
  <si>
    <t>사외적립자산
세부내역
(원)</t>
    <phoneticPr fontId="2" type="noConversion"/>
  </si>
  <si>
    <r>
      <t>현금 및</t>
    </r>
    <r>
      <rPr>
        <sz val="10"/>
        <color indexed="8"/>
        <rFont val="맑은 고딕"/>
        <family val="3"/>
        <charset val="129"/>
      </rPr>
      <t xml:space="preserve"> 현금등가물</t>
    </r>
    <phoneticPr fontId="2" type="noConversion"/>
  </si>
  <si>
    <r>
      <t xml:space="preserve">작성기준일 현재
</t>
    </r>
    <r>
      <rPr>
        <sz val="10"/>
        <color indexed="8"/>
        <rFont val="맑은 고딕"/>
        <family val="3"/>
        <charset val="129"/>
      </rPr>
      <t>사외적립자산의 자산의 세부내역</t>
    </r>
    <phoneticPr fontId="2" type="noConversion"/>
  </si>
  <si>
    <t>채권</t>
    <phoneticPr fontId="2" type="noConversion"/>
  </si>
  <si>
    <t>사외적립자산
세부구성비
(%)</t>
    <phoneticPr fontId="2" type="noConversion"/>
  </si>
  <si>
    <t>(자동계산)</t>
    <phoneticPr fontId="2" type="noConversion"/>
  </si>
  <si>
    <t>채권</t>
    <phoneticPr fontId="2" type="noConversion"/>
  </si>
  <si>
    <t>부동산</t>
    <phoneticPr fontId="2" type="noConversion"/>
  </si>
  <si>
    <t>4. 퇴직급여제도의 주요 사항</t>
    <phoneticPr fontId="2" type="noConversion"/>
  </si>
  <si>
    <t>항목</t>
    <phoneticPr fontId="2" type="noConversion"/>
  </si>
  <si>
    <t>내용</t>
    <phoneticPr fontId="2" type="noConversion"/>
  </si>
  <si>
    <t>비고</t>
    <phoneticPr fontId="2" type="noConversion"/>
  </si>
  <si>
    <t>정년퇴직연령</t>
    <phoneticPr fontId="2" type="noConversion"/>
  </si>
  <si>
    <t>+</t>
    <phoneticPr fontId="3" type="noConversion"/>
  </si>
  <si>
    <r>
      <t xml:space="preserve">인별로 지급률 가감이 적용된 경우 명시하시고,
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</si>
  <si>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-</t>
    <phoneticPr fontId="3" type="noConversion"/>
  </si>
  <si>
    <t>제도구분</t>
    <phoneticPr fontId="2" type="noConversion"/>
  </si>
  <si>
    <t>기타</t>
    <phoneticPr fontId="2" type="noConversion"/>
  </si>
  <si>
    <t>회계기간 중 축소, 정산, 사업결합, 
중간정산, DC전환 발생여부</t>
    <phoneticPr fontId="2" type="noConversion"/>
  </si>
  <si>
    <t>회계기간 중
일부 중간정산, DC전환 발생 여부</t>
    <phoneticPr fontId="2" type="noConversion"/>
  </si>
  <si>
    <t xml:space="preserve">      5. 할인율 산출 기준</t>
    <phoneticPr fontId="2" type="noConversion"/>
  </si>
  <si>
    <r>
      <t xml:space="preserve">☞ 퇴직급여채무 산정시 사용되는 할인율은 [기업회계기준서 제1019호]에 의거, 보고기간 말 현재 </t>
    </r>
    <r>
      <rPr>
        <u/>
        <sz val="10"/>
        <color indexed="8"/>
        <rFont val="맑은 고딕"/>
        <family val="3"/>
        <charset val="129"/>
      </rPr>
      <t xml:space="preserve">우량회사채 시장수익률 </t>
    </r>
    <r>
      <rPr>
        <sz val="10"/>
        <color indexed="8"/>
        <rFont val="맑은 고딕"/>
        <family val="3"/>
        <charset val="129"/>
      </rPr>
      <t xml:space="preserve">또는 </t>
    </r>
    <r>
      <rPr>
        <u/>
        <sz val="10"/>
        <color indexed="8"/>
        <rFont val="맑은 고딕"/>
        <family val="3"/>
        <charset val="129"/>
      </rPr>
      <t>국공채의 시장수익률</t>
    </r>
    <r>
      <rPr>
        <sz val="10"/>
        <color indexed="8"/>
        <rFont val="맑은 고딕"/>
        <family val="3"/>
        <charset val="129"/>
      </rPr>
      <t xml:space="preserve">을 사용합니다. </t>
    </r>
    <phoneticPr fontId="2" type="noConversion"/>
  </si>
  <si>
    <r>
      <t xml:space="preserve">    기존에 평가를 받은 적이 있는 경우는 </t>
    </r>
    <r>
      <rPr>
        <sz val="10"/>
        <color indexed="10"/>
        <rFont val="맑은 고딕"/>
        <family val="3"/>
        <charset val="129"/>
      </rPr>
      <t>평가보고서에서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</si>
  <si>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6. 사외적립자산 적립비율(가입비율)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</si>
  <si>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9"/>
        <color indexed="8"/>
        <rFont val="맑은 고딕"/>
        <family val="3"/>
        <charset val="129"/>
      </rPr>
      <t>예) 100%, 70%, 60% 등</t>
    </r>
    <phoneticPr fontId="2" type="noConversion"/>
  </si>
  <si>
    <t>7. 재직자/퇴직자 명부</t>
    <phoneticPr fontId="2" type="noConversion"/>
  </si>
  <si>
    <t>재직자명부</t>
    <phoneticPr fontId="2" type="noConversion"/>
  </si>
  <si>
    <t>퇴직자명부</t>
    <phoneticPr fontId="2" type="noConversion"/>
  </si>
  <si>
    <t>8. 퇴직금지급규정</t>
    <phoneticPr fontId="2" type="noConversion"/>
  </si>
  <si>
    <r>
      <t>☞ 임원</t>
    </r>
    <r>
      <rPr>
        <sz val="10"/>
        <color indexed="8"/>
        <rFont val="맑은 고딕"/>
        <family val="3"/>
        <charset val="129"/>
      </rPr>
      <t xml:space="preserve">, </t>
    </r>
    <r>
      <rPr>
        <sz val="10"/>
        <color indexed="8"/>
        <rFont val="맑은 고딕"/>
        <family val="3"/>
        <charset val="129"/>
      </rPr>
      <t>직원</t>
    </r>
    <r>
      <rPr>
        <sz val="10"/>
        <color indexed="8"/>
        <rFont val="맑은 고딕"/>
        <family val="3"/>
        <charset val="129"/>
      </rPr>
      <t xml:space="preserve"> 등</t>
    </r>
    <r>
      <rPr>
        <sz val="10"/>
        <color indexed="8"/>
        <rFont val="맑은 고딕"/>
        <family val="3"/>
        <charset val="129"/>
      </rPr>
      <t>의 퇴직금지급규정 등을 첨부하여 보내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 xml:space="preserve">주시기 바랍니다.  </t>
    </r>
    <phoneticPr fontId="2" type="noConversion"/>
  </si>
  <si>
    <t>9. 특이 사항</t>
    <phoneticPr fontId="2" type="noConversion"/>
  </si>
  <si>
    <t>☞ 아래 사항에 해당하는 문서를 제공하여 주십시오.</t>
    <phoneticPr fontId="2" type="noConversion"/>
  </si>
  <si>
    <t xml:space="preserve">    문서를 제공하기 어려우면 해당 내용을 상세하게 기술하여 주시기 바랍니다.</t>
    <phoneticPr fontId="2" type="noConversion"/>
  </si>
  <si>
    <t>(1) 임금피크제</t>
    <phoneticPr fontId="2" type="noConversion"/>
  </si>
  <si>
    <t>(2) 지급률 가감</t>
    <phoneticPr fontId="2" type="noConversion"/>
  </si>
  <si>
    <t>(3) 퇴직금 누진제</t>
    <phoneticPr fontId="2" type="noConversion"/>
  </si>
  <si>
    <t>(4) 축소, 정산, 사업결합, 중간정산, DC 전환 등</t>
    <phoneticPr fontId="2" type="noConversion"/>
  </si>
  <si>
    <r>
      <t>Y (Yes)인 경우, 전액이 아닌 일부 중간정산, DC전환한
경우,</t>
    </r>
    <r>
      <rPr>
        <sz val="10"/>
        <color indexed="10"/>
        <rFont val="맑은 고딕"/>
        <family val="3"/>
        <charset val="129"/>
      </rPr>
      <t xml:space="preserve"> "(2-2) 재직자 명부" 예비란에 정산비율 입력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</si>
  <si>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 xml:space="preserve">      중간정산자수</t>
    <phoneticPr fontId="2" type="noConversion"/>
  </si>
  <si>
    <t xml:space="preserve">      DC전환자수</t>
    <phoneticPr fontId="2" type="noConversion"/>
  </si>
  <si>
    <t>☞ base-up율은 전직원에 일률적으로 적용되는 기본인상률(인플레이션 보상)입니다. 호봉제의 경우 임금상승률은 base-up율과 재직자별 승급, 승진에 의한 승급률에 의하여 결정됩니다.</t>
    <phoneticPr fontId="2" type="noConversion"/>
  </si>
  <si>
    <r>
      <rPr>
        <sz val="10"/>
        <color indexed="10"/>
        <rFont val="맑은 고딕"/>
        <family val="3"/>
        <charset val="129"/>
      </rPr>
      <t>&lt;호봉제&gt;</t>
    </r>
    <r>
      <rPr>
        <sz val="10"/>
        <rFont val="맑은 고딕"/>
        <family val="3"/>
        <charset val="129"/>
      </rPr>
      <t xml:space="preserve">는 근무기간에 따라 호봉이 올라서 급여가
인상되는 임금체계, </t>
    </r>
    <r>
      <rPr>
        <sz val="10"/>
        <color indexed="10"/>
        <rFont val="맑은 고딕"/>
        <family val="3"/>
        <charset val="129"/>
      </rPr>
      <t>&lt;연봉제&gt;</t>
    </r>
    <r>
      <rPr>
        <sz val="10"/>
        <rFont val="맑은 고딕"/>
        <family val="3"/>
        <charset val="129"/>
      </rPr>
      <t>는 업무성과에 따라서 급여가
결정되는 임금체계</t>
    </r>
    <phoneticPr fontId="2" type="noConversion"/>
  </si>
  <si>
    <t>작성기준일</t>
  </si>
  <si>
    <t>항  목</t>
    <phoneticPr fontId="2" type="noConversion"/>
  </si>
  <si>
    <t>내  용</t>
    <phoneticPr fontId="2" type="noConversion"/>
  </si>
  <si>
    <t>비  고</t>
    <phoneticPr fontId="2" type="noConversion"/>
  </si>
  <si>
    <t>구  분</t>
    <phoneticPr fontId="26" type="noConversion"/>
  </si>
  <si>
    <t>급여지급(인출)액
(C)</t>
    <phoneticPr fontId="26" type="noConversion"/>
  </si>
  <si>
    <t>관계사전입(전출)액
(D)</t>
    <phoneticPr fontId="26" type="noConversion"/>
  </si>
  <si>
    <t>소 계</t>
  </si>
  <si>
    <t>운용성과
(F)</t>
    <phoneticPr fontId="26" type="noConversion"/>
  </si>
  <si>
    <t>(A+B-C+D+E+F)</t>
    <phoneticPr fontId="26" type="noConversion"/>
  </si>
  <si>
    <t>기초 잔액 (A)</t>
    <phoneticPr fontId="2" type="noConversion"/>
  </si>
  <si>
    <t xml:space="preserve">    국민연금전환금</t>
  </si>
  <si>
    <t>국민연금전환금이 있는 경우, 입력</t>
  </si>
  <si>
    <t>기말잔액</t>
    <phoneticPr fontId="26" type="noConversion"/>
  </si>
  <si>
    <t>공시방법</t>
    <phoneticPr fontId="26" type="noConversion"/>
  </si>
  <si>
    <t>① 별도 공시/② 사외적립자산에 포함/③ 미공시 중 선택</t>
    <phoneticPr fontId="26" type="noConversion"/>
  </si>
  <si>
    <t>① / ② / ③</t>
  </si>
  <si>
    <t>① / ② / ③</t>
    <phoneticPr fontId="26" type="noConversion"/>
  </si>
  <si>
    <t>차 이</t>
    <phoneticPr fontId="26" type="noConversion"/>
  </si>
  <si>
    <t>(산식-입력)</t>
    <phoneticPr fontId="26" type="noConversion"/>
  </si>
  <si>
    <t>입금(수탁)액(B)</t>
    <phoneticPr fontId="2" type="noConversion"/>
  </si>
  <si>
    <t>퇴  직 (a)</t>
    <phoneticPr fontId="2" type="noConversion"/>
  </si>
  <si>
    <t>중간정산 (b)</t>
    <phoneticPr fontId="2" type="noConversion"/>
  </si>
  <si>
    <t>DC전환 (c)</t>
    <phoneticPr fontId="2" type="noConversion"/>
  </si>
  <si>
    <t>소 계 (a+b+c)</t>
    <phoneticPr fontId="2" type="noConversion"/>
  </si>
  <si>
    <t>관계사전입 (d)</t>
    <phoneticPr fontId="26" type="noConversion"/>
  </si>
  <si>
    <t>관계사전출 (e)</t>
    <phoneticPr fontId="26" type="noConversion"/>
  </si>
  <si>
    <t>소 계 (d-e)</t>
    <phoneticPr fontId="2" type="noConversion"/>
  </si>
  <si>
    <t>사업결합 (f)</t>
    <phoneticPr fontId="26" type="noConversion"/>
  </si>
  <si>
    <t>사업처분 (g)</t>
    <phoneticPr fontId="26" type="noConversion"/>
  </si>
  <si>
    <t>소 계 (f-g)</t>
    <phoneticPr fontId="2" type="noConversion"/>
  </si>
  <si>
    <t>투자수익 (h)</t>
    <phoneticPr fontId="26" type="noConversion"/>
  </si>
  <si>
    <t>운용관리수수료(i)</t>
    <phoneticPr fontId="26" type="noConversion"/>
  </si>
  <si>
    <t>소 계 (h-i)</t>
    <phoneticPr fontId="2" type="noConversion"/>
  </si>
  <si>
    <t>급여지급액
(A)</t>
    <phoneticPr fontId="2" type="noConversion"/>
  </si>
  <si>
    <t>관계사전입(전출)액
(B)</t>
    <phoneticPr fontId="2" type="noConversion"/>
  </si>
  <si>
    <t>사업결합(처분)액
(C)</t>
    <phoneticPr fontId="26" type="noConversion"/>
  </si>
  <si>
    <t>기초부터 누계 입금(수탁)액</t>
    <phoneticPr fontId="2" type="noConversion"/>
  </si>
  <si>
    <t>☞ 금액은 모두 (+)로 기재</t>
    <phoneticPr fontId="2" type="noConversion"/>
  </si>
  <si>
    <t>기초부터 누계 급여지급(인출)액</t>
    <phoneticPr fontId="2" type="noConversion"/>
  </si>
  <si>
    <t>기초부터 누계 관계사전입(전출)액</t>
    <phoneticPr fontId="2" type="noConversion"/>
  </si>
  <si>
    <t>기초부터 누계 사업결합(처분) 금액</t>
    <phoneticPr fontId="2" type="noConversion"/>
  </si>
  <si>
    <t>기초부터 누계 투자수익 및 운용관리수수료 금액</t>
    <phoneticPr fontId="2" type="noConversion"/>
  </si>
  <si>
    <t xml:space="preserve">임금인상률
(Base-up)
</t>
    <phoneticPr fontId="26" type="noConversion"/>
  </si>
  <si>
    <t>퇴직부채 감소
(증가)액(원)</t>
    <phoneticPr fontId="2" type="noConversion"/>
  </si>
  <si>
    <t>퇴직부채 감소(증가)액 합계 (A-B-C)</t>
    <phoneticPr fontId="2" type="noConversion"/>
  </si>
  <si>
    <t>퇴직금 (a)</t>
    <phoneticPr fontId="26" type="noConversion"/>
  </si>
  <si>
    <t>중간정산금액 (b)</t>
    <phoneticPr fontId="26" type="noConversion"/>
  </si>
  <si>
    <t>DC 전환금 (c)</t>
    <phoneticPr fontId="26" type="noConversion"/>
  </si>
  <si>
    <t>소계 (a+b+c)</t>
    <phoneticPr fontId="26" type="noConversion"/>
  </si>
  <si>
    <t>관계사 전입액 (d)</t>
    <phoneticPr fontId="26" type="noConversion"/>
  </si>
  <si>
    <t>관계사 전출액 (e)</t>
    <phoneticPr fontId="26" type="noConversion"/>
  </si>
  <si>
    <t>소계 (d-e)</t>
    <phoneticPr fontId="26" type="noConversion"/>
  </si>
  <si>
    <t>사업결합액 (f)</t>
    <phoneticPr fontId="26" type="noConversion"/>
  </si>
  <si>
    <t>사업처분액 (g)</t>
    <phoneticPr fontId="26" type="noConversion"/>
  </si>
  <si>
    <t>소계 (f-g)</t>
    <phoneticPr fontId="26" type="noConversion"/>
  </si>
  <si>
    <t>사업결합(처분)액
(E)</t>
    <phoneticPr fontId="26" type="noConversion"/>
  </si>
  <si>
    <t>사외적립
자산
변동내역
(원)</t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</si>
  <si>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(산식)</t>
    </r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</si>
  <si>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(입력)</t>
    </r>
    <phoneticPr fontId="26" type="noConversion"/>
  </si>
  <si>
    <t>차이가 발생하면 입력 오류, 입력값 확인 필요 !!!</t>
    <phoneticPr fontId="26" type="noConversion"/>
  </si>
  <si>
    <r>
      <t xml:space="preserve">☞ 금액은 모두 (+)로 기재, 사외적립자산은 회계(재무) 부서에 작성 의뢰하면 더 정확합니다.  (오류가 많은 부분이니 </t>
    </r>
    <r>
      <rPr>
        <b/>
        <sz val="12"/>
        <color indexed="56"/>
        <rFont val="맑은 고딕"/>
        <family val="3"/>
        <charset val="129"/>
      </rPr>
      <t>[재확인]</t>
    </r>
    <r>
      <rPr>
        <b/>
        <sz val="12"/>
        <color indexed="10"/>
        <rFont val="맑은 고딕"/>
        <family val="3"/>
        <charset val="129"/>
      </rPr>
      <t xml:space="preserve"> 부탁드립니다)</t>
    </r>
    <phoneticPr fontId="2" type="noConversion"/>
  </si>
  <si>
    <t>국공채</t>
    <phoneticPr fontId="26" type="noConversion"/>
  </si>
  <si>
    <t>회사채AAA</t>
    <phoneticPr fontId="26" type="noConversion"/>
  </si>
  <si>
    <t>회사채AA+</t>
    <phoneticPr fontId="26" type="noConversion"/>
  </si>
  <si>
    <t>회사채AA0</t>
    <phoneticPr fontId="26" type="noConversion"/>
  </si>
  <si>
    <t>회사채AA-</t>
    <phoneticPr fontId="26" type="noConversion"/>
  </si>
  <si>
    <t>아니오 (연봉제)</t>
    <phoneticPr fontId="26" type="noConversion"/>
  </si>
  <si>
    <t>적용 연월일 명시 필요
(&lt;호봉제&gt;의 경우 직원별 승급/승진으로 인한 인상분을 제외한 재직자의 평균 임금상승률 기재)</t>
    <phoneticPr fontId="2" type="noConversion"/>
  </si>
  <si>
    <r>
      <t xml:space="preserve">근무기간에 따라 </t>
    </r>
    <r>
      <rPr>
        <b/>
        <u/>
        <sz val="10"/>
        <color indexed="10"/>
        <rFont val="맑은 고딕"/>
        <family val="3"/>
        <charset val="129"/>
      </rPr>
      <t>호봉</t>
    </r>
    <r>
      <rPr>
        <b/>
        <u/>
        <sz val="10"/>
        <color indexed="8"/>
        <rFont val="맑은 고딕"/>
        <family val="3"/>
        <charset val="129"/>
      </rPr>
      <t xml:space="preserve">이 올라 
급여가 인상되는 임금체계 입니까?
</t>
    </r>
    <r>
      <rPr>
        <b/>
        <sz val="10"/>
        <color indexed="8"/>
        <rFont val="맑은 고딕"/>
        <family val="3"/>
        <charset val="129"/>
      </rPr>
      <t>(드롭박스에서 예/아니오 선택)</t>
    </r>
    <phoneticPr fontId="26" type="noConversion"/>
  </si>
  <si>
    <t>작성기준일 현재 재직자 수
(2-2) 재직자 명부의 재직자 수와 일치</t>
  </si>
  <si>
    <t>기초부터 누계 퇴직자 수
(2-3) 퇴직자 명부의 퇴직자 수와 일치</t>
  </si>
  <si>
    <t>기초부터 누계 중간정산자 수
(2-2) 재직자 명부의 당기 중간정산자 수와 일치</t>
  </si>
  <si>
    <t>기초부터 누계 DC전환자 수
(2-3) DC전환자 명부의 DC전환자 수와 일치</t>
  </si>
  <si>
    <t>작성기준일 현재 퇴직금 추계액
(2-2) 재직자 명부의 당년도 퇴직금추계액과 일치</t>
  </si>
  <si>
    <t>기초부터 누계 퇴직금 지급액(퇴직급여충당금 감소 처리)
(2-3) 퇴직자 명부의 퇴직금 합계와 일치</t>
  </si>
  <si>
    <t>기초부터 누계 중간정산금액(퇴직급여충당금 감소 처리)
(2-2) 재직자 명부의 중간정산액 합계와 일치</t>
  </si>
  <si>
    <t>기초부터 누계 DC전환금액(퇴직급여충당금 감소 처리)
(2-3) DC전환자 명부의 DC전환금 합계와 일치</t>
  </si>
  <si>
    <t>기초부터 누계 관계사 전입(전출)액
(2-4) 추가 명부의 관계사 전입(전출)액 합계와 일치</t>
  </si>
  <si>
    <t>기초부터 누계 사업결합(처분)액
(2-4) 추가 명부의 사업결합(처분) 금액 합계와 일치</t>
  </si>
  <si>
    <t>기초자료 및 명부 작성 기준일</t>
    <phoneticPr fontId="2" type="noConversion"/>
  </si>
  <si>
    <t>기초자료 및 명부
일치여부</t>
    <phoneticPr fontId="2" type="noConversion"/>
  </si>
  <si>
    <t>#</t>
    <phoneticPr fontId="33" type="noConversion"/>
  </si>
  <si>
    <t>항목</t>
    <phoneticPr fontId="33" type="noConversion"/>
  </si>
  <si>
    <t>확인 사항</t>
    <phoneticPr fontId="33" type="noConversion"/>
  </si>
  <si>
    <t>예</t>
    <phoneticPr fontId="33" type="noConversion"/>
  </si>
  <si>
    <t>아니오</t>
  </si>
  <si>
    <t>아니오</t>
    <phoneticPr fontId="33" type="noConversion"/>
  </si>
  <si>
    <t>법정제</t>
    <phoneticPr fontId="2" type="noConversion"/>
  </si>
  <si>
    <t>NO</t>
    <phoneticPr fontId="2" type="noConversion"/>
  </si>
  <si>
    <t>YES</t>
  </si>
  <si>
    <t>YES</t>
    <phoneticPr fontId="2" type="noConversion"/>
  </si>
  <si>
    <t>평가기준일 퇴사자</t>
    <phoneticPr fontId="33" type="noConversion"/>
  </si>
  <si>
    <t>(2-3)
퇴직자명부</t>
    <phoneticPr fontId="34" type="noConversion"/>
  </si>
  <si>
    <t>시트</t>
    <phoneticPr fontId="2" type="noConversion"/>
  </si>
  <si>
    <t>답변(드롭박스에서 선택)</t>
    <phoneticPr fontId="2" type="noConversion"/>
  </si>
  <si>
    <r>
      <t xml:space="preserve">YES인 경우, 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</si>
  <si>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(1-2) 기초자료
_퇴직급여</t>
    <phoneticPr fontId="33" type="noConversion"/>
  </si>
  <si>
    <t>퇴직금 계산에 적용하는 근무기간이 1년을 초과하는 기간을
처리하는 기준, 월할(절사) / 월할(절상) / 일할 등 택1 명시
예) 근무기간 5년 3개월 14일
     월할(절상) : 5년 4개월 / 일할 : 5년 3개월 14일</t>
    <phoneticPr fontId="2" type="noConversion"/>
  </si>
  <si>
    <t>기타장기종업원급여</t>
    <phoneticPr fontId="33" type="noConversion"/>
  </si>
  <si>
    <t>연봉제/호봉제</t>
    <phoneticPr fontId="33" type="noConversion"/>
  </si>
  <si>
    <t>채권등급</t>
    <phoneticPr fontId="33" type="noConversion"/>
  </si>
  <si>
    <r>
      <t xml:space="preserve">드롭박스에서 선택
누진제인 경우, </t>
    </r>
    <r>
      <rPr>
        <sz val="10"/>
        <color indexed="10"/>
        <rFont val="맑은 고딕"/>
        <family val="3"/>
        <charset val="129"/>
      </rPr>
      <t>아래 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</si>
  <si>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법정제</t>
  </si>
  <si>
    <t>누진제</t>
    <phoneticPr fontId="2" type="noConversion"/>
  </si>
  <si>
    <t>법정제</t>
    <phoneticPr fontId="26" type="noConversion"/>
  </si>
  <si>
    <t>예 (호봉제)</t>
    <phoneticPr fontId="2" type="noConversion"/>
  </si>
  <si>
    <t>아니오 (연봉제)</t>
  </si>
  <si>
    <t>아니오 (연봉제)</t>
    <phoneticPr fontId="2" type="noConversion"/>
  </si>
  <si>
    <t>☞ FALSE일 경우 명부와 자료 불일치. 확인 부탁드립니다.</t>
    <phoneticPr fontId="2" type="noConversion"/>
  </si>
  <si>
    <t>1. 기타장기종업원급여 지급규정</t>
    <phoneticPr fontId="2" type="noConversion"/>
  </si>
  <si>
    <t>- 관련규정을 다음과 같이 요약하여 주시기 바랍니다.</t>
    <phoneticPr fontId="2" type="noConversion"/>
  </si>
  <si>
    <t>- 아래 양식 이외에 필요한 정보가 있으면 양식에 추가하여 작성하여 주시기 바랍니다.</t>
    <phoneticPr fontId="2" type="noConversion"/>
  </si>
  <si>
    <t>- 아래의 표는 예시로 작성된 것이며, 귀사의 규정에 맞게 수정하여 주시면 됩니다.</t>
    <phoneticPr fontId="2" type="noConversion"/>
  </si>
  <si>
    <t>근속년수</t>
    <phoneticPr fontId="2" type="noConversion"/>
  </si>
  <si>
    <t>지급액</t>
    <phoneticPr fontId="2" type="noConversion"/>
  </si>
  <si>
    <t>지급기준</t>
    <phoneticPr fontId="2" type="noConversion"/>
  </si>
  <si>
    <t>지급방법</t>
    <phoneticPr fontId="2" type="noConversion"/>
  </si>
  <si>
    <t>기타</t>
    <phoneticPr fontId="2" type="noConversion"/>
  </si>
  <si>
    <t>2. 기타장기종업원급여 지급내역 (최근 3년)</t>
    <phoneticPr fontId="2" type="noConversion"/>
  </si>
  <si>
    <t>- 아래 양식이 적합하지 않으면 양식을 변경하여 작성하여 주시기 바랍니다.</t>
    <phoneticPr fontId="2" type="noConversion"/>
  </si>
  <si>
    <t>- 인원은 명, 금액은 원입니다. 단위를 확인하여 주시기 바랍니다.</t>
    <phoneticPr fontId="2" type="noConversion"/>
  </si>
  <si>
    <t>- 과거 3년 동안, 연도별 지급내역을 기록하여 주십시오 (기간은 회사가 비용으로 처리한 날짜 기준입니다)</t>
    <phoneticPr fontId="2" type="noConversion"/>
  </si>
  <si>
    <t>- 아래의 표는 예시로 작성된 것이며, 예시를 참고로 하여 귀사의 실제 지급내역을 입력해 주시기 바랍니다.</t>
    <phoneticPr fontId="2" type="noConversion"/>
  </si>
  <si>
    <t>&lt;작성방법&gt;</t>
    <phoneticPr fontId="2" type="noConversion"/>
  </si>
  <si>
    <t xml:space="preserve">① 근속자(명) </t>
    <phoneticPr fontId="2" type="noConversion"/>
  </si>
  <si>
    <t>해당인원 수 기재</t>
    <phoneticPr fontId="2" type="noConversion"/>
  </si>
  <si>
    <t>② 장기근속 축하금</t>
    <phoneticPr fontId="2" type="noConversion"/>
  </si>
  <si>
    <t>실적 발생금액 합계</t>
    <phoneticPr fontId="2" type="noConversion"/>
  </si>
  <si>
    <t>③ 세부내역</t>
    <phoneticPr fontId="2" type="noConversion"/>
  </si>
  <si>
    <t>포인트, 현금, 실물(금, 또는 여행권) 지급 여부 기재</t>
    <phoneticPr fontId="2" type="noConversion"/>
  </si>
  <si>
    <t>근속년수</t>
    <phoneticPr fontId="2" type="noConversion"/>
  </si>
  <si>
    <t>근속자(명)</t>
    <phoneticPr fontId="2" type="noConversion"/>
  </si>
  <si>
    <t>장기근속축하금(합계, 원)</t>
    <phoneticPr fontId="2" type="noConversion"/>
  </si>
  <si>
    <t xml:space="preserve">  세부 내역</t>
    <phoneticPr fontId="2" type="noConversion"/>
  </si>
  <si>
    <t>합계</t>
    <phoneticPr fontId="2" type="noConversion"/>
  </si>
  <si>
    <t>사외적립자산</t>
    <phoneticPr fontId="36" type="noConversion"/>
  </si>
  <si>
    <t>국민연금전환금</t>
    <phoneticPr fontId="36" type="noConversion"/>
  </si>
  <si>
    <t>정년</t>
    <phoneticPr fontId="36" type="noConversion"/>
  </si>
  <si>
    <t>1년미만 근무기간 처리방법</t>
    <phoneticPr fontId="36" type="noConversion"/>
  </si>
  <si>
    <t>임금상승률</t>
    <phoneticPr fontId="36" type="noConversion"/>
  </si>
  <si>
    <r>
      <rPr>
        <u/>
        <sz val="10"/>
        <color indexed="10"/>
        <rFont val="맑은 고딕"/>
        <family val="3"/>
        <charset val="129"/>
      </rPr>
      <t>(1_1) 기초자료_퇴직급여 시트</t>
    </r>
    <r>
      <rPr>
        <sz val="10"/>
        <color indexed="8"/>
        <rFont val="맑은 고딕"/>
        <family val="3"/>
        <charset val="129"/>
      </rPr>
      <t>에서 다음 사항 누락되었습니다. 기재 부탁드립니다.</t>
    </r>
    <phoneticPr fontId="36" type="noConversion"/>
  </si>
  <si>
    <t>빈칸 있는 곳 확인하여 채워 달라고 전달.</t>
    <phoneticPr fontId="36" type="noConversion"/>
  </si>
  <si>
    <t>다음 재직자 분들은 평균임금이 1,000,000원 미만입니다.</t>
    <phoneticPr fontId="36" type="noConversion"/>
  </si>
  <si>
    <t>회사 정책상 그러 할 수 있으나, 확인 부탁드립니다.</t>
    <phoneticPr fontId="36" type="noConversion"/>
  </si>
  <si>
    <t>사원번호</t>
    <phoneticPr fontId="36" type="noConversion"/>
  </si>
  <si>
    <t>평균임금</t>
    <phoneticPr fontId="36" type="noConversion"/>
  </si>
  <si>
    <r>
      <rPr>
        <u/>
        <sz val="10"/>
        <color indexed="10"/>
        <rFont val="맑은 고딕"/>
        <family val="3"/>
        <charset val="129"/>
      </rPr>
      <t>(2-2) 재직자 명부 시트</t>
    </r>
    <r>
      <rPr>
        <sz val="10"/>
        <color indexed="8"/>
        <rFont val="맑은 고딕"/>
        <family val="3"/>
        <charset val="129"/>
      </rPr>
      <t>에서 다음사항 확인 부탁드립니다.</t>
    </r>
    <phoneticPr fontId="36" type="noConversion"/>
  </si>
  <si>
    <t>사원번호</t>
  </si>
  <si>
    <t>성명</t>
  </si>
  <si>
    <t>생년월일</t>
  </si>
  <si>
    <t>성별
(1:남자, 2:여자)</t>
  </si>
  <si>
    <t>입사일자</t>
  </si>
  <si>
    <t>기준급여</t>
  </si>
  <si>
    <t>당년도
퇴직금추계액</t>
  </si>
  <si>
    <t>차년도
퇴직금추계액</t>
  </si>
  <si>
    <t>직종구분
(1,2:직원, 3:임원, 4:계약직)</t>
  </si>
  <si>
    <t>중간정산기준일</t>
  </si>
  <si>
    <t>중간정산액</t>
  </si>
  <si>
    <t>적용제도번호</t>
  </si>
  <si>
    <t>직급</t>
  </si>
  <si>
    <t>추가CODE1</t>
  </si>
  <si>
    <t>추가CODE2</t>
  </si>
  <si>
    <t>추가CODE3</t>
  </si>
  <si>
    <t>추가CODE4</t>
  </si>
  <si>
    <t>추가CODE5</t>
  </si>
  <si>
    <t>추가CODE6</t>
  </si>
  <si>
    <t>추가CODE7</t>
  </si>
  <si>
    <t>추가CODE8</t>
  </si>
  <si>
    <t>추가CODE9</t>
  </si>
  <si>
    <t>추가CODE10</t>
  </si>
  <si>
    <t>추가CHAR1
(가입여부 Y/N)</t>
  </si>
  <si>
    <t>추가CHAR2
(1:축소, 2:청산, 3:사업결합, 4:청산_중간정산)</t>
  </si>
  <si>
    <t>추가CHAR3</t>
  </si>
  <si>
    <t>추가CHAR4</t>
  </si>
  <si>
    <t>추가CHAR5</t>
  </si>
  <si>
    <t>추가CHAR6</t>
  </si>
  <si>
    <t>추가CHAR7</t>
  </si>
  <si>
    <t>추가CHAR8</t>
  </si>
  <si>
    <t>추가CHAR9</t>
  </si>
  <si>
    <t>추가CHAR10</t>
  </si>
  <si>
    <t>추가NUMBER1
추가지급률</t>
  </si>
  <si>
    <t>퇴직일자</t>
  </si>
  <si>
    <t>추가CHAR1</t>
  </si>
  <si>
    <t>추가CHAR2</t>
  </si>
  <si>
    <t>추가NUMBER3</t>
  </si>
  <si>
    <t>추가DATE1</t>
  </si>
  <si>
    <t>추가DATE2</t>
  </si>
  <si>
    <t>추가NUMBER1
(퇴직금지급액)</t>
  </si>
  <si>
    <t>추가NUMBER2
(장기종업원지급액)</t>
  </si>
  <si>
    <t>기준급여</t>
    <phoneticPr fontId="2" type="noConversion"/>
  </si>
  <si>
    <t>평가기준일 퇴사자</t>
  </si>
  <si>
    <t>중간정산 대상자</t>
    <phoneticPr fontId="2" type="noConversion"/>
  </si>
  <si>
    <t>(2-2)
재직자명부</t>
    <phoneticPr fontId="2" type="noConversion"/>
  </si>
  <si>
    <t>1년 미만 재직자</t>
    <phoneticPr fontId="2" type="noConversion"/>
  </si>
  <si>
    <t>1년 미만 재직자도 기재 하셨습니까?</t>
    <phoneticPr fontId="2" type="noConversion"/>
  </si>
  <si>
    <t>퇴직금 추계액</t>
    <phoneticPr fontId="2" type="noConversion"/>
  </si>
  <si>
    <t>(2-1) 명부 작성방법</t>
    <phoneticPr fontId="2" type="noConversion"/>
  </si>
  <si>
    <t>☞ 모든 항목은 필수 입력 사항입니다.</t>
    <phoneticPr fontId="2" type="noConversion"/>
  </si>
  <si>
    <t>☞ 명부는 "(2-2) 재직자 명부", "(2-3) 퇴직자 및 DC 전환자 명부", "(2-3) 추가 명부" 로 구분됩니다.</t>
    <phoneticPr fontId="2" type="noConversion"/>
  </si>
  <si>
    <t>구분</t>
    <phoneticPr fontId="3" type="noConversion"/>
  </si>
  <si>
    <t>항목명</t>
    <phoneticPr fontId="3" type="noConversion"/>
  </si>
  <si>
    <t xml:space="preserve">   작성방법</t>
    <phoneticPr fontId="3" type="noConversion"/>
  </si>
  <si>
    <t>공통</t>
    <phoneticPr fontId="2" type="noConversion"/>
  </si>
  <si>
    <t>평가기준일을 기준으로 작성
양식 변경 절대 불가
1년 미만 근속 재직자 포함
퇴직금을 지급하지 않는 재직자 제외
DC 또는 IRP 제도 가입자는 제외</t>
    <phoneticPr fontId="3" type="noConversion"/>
  </si>
  <si>
    <t>사원번호</t>
    <phoneticPr fontId="3" type="noConversion"/>
  </si>
  <si>
    <t>회사가 정한 사원번호 입력</t>
    <phoneticPr fontId="2" type="noConversion"/>
  </si>
  <si>
    <t>생년월일</t>
    <phoneticPr fontId="3" type="noConversion"/>
  </si>
  <si>
    <t>yyyymmdd 형식</t>
    <phoneticPr fontId="2" type="noConversion"/>
  </si>
  <si>
    <t>성별</t>
    <phoneticPr fontId="3" type="noConversion"/>
  </si>
  <si>
    <t>남 : 1, 여 : 2</t>
    <phoneticPr fontId="2" type="noConversion"/>
  </si>
  <si>
    <t>입사일자</t>
    <phoneticPr fontId="3" type="noConversion"/>
  </si>
  <si>
    <t>yyyymmdd 형식, 최초 입사일자 (퇴직금 산정 기준일) 입력</t>
    <phoneticPr fontId="2" type="noConversion"/>
  </si>
  <si>
    <t>재직자
명부</t>
    <phoneticPr fontId="2" type="noConversion"/>
  </si>
  <si>
    <t>기준급여</t>
    <phoneticPr fontId="3" type="noConversion"/>
  </si>
  <si>
    <t>퇴직금 지급의 기준이 되는 월 기준급여 입력 (예: 법정제인 경우 평균임금)</t>
    <phoneticPr fontId="3" type="noConversion"/>
  </si>
  <si>
    <t>당년도 퇴직금추계액</t>
    <phoneticPr fontId="3" type="noConversion"/>
  </si>
  <si>
    <r>
      <t xml:space="preserve">사규에서 정하는 퇴직금 추계액 입력(평가기준일 기준)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</si>
  <si>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차년도 퇴직금추계액</t>
    <phoneticPr fontId="3" type="noConversion"/>
  </si>
  <si>
    <r>
      <t xml:space="preserve">사규에서 정하는 차년도퇴직금추계액 입력(평가기준일로 부터 1년후 퇴직을 가정)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</si>
  <si>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종업원 구분</t>
    <phoneticPr fontId="3" type="noConversion"/>
  </si>
  <si>
    <t>일반직: 1, 임원: 3, 계약직: 4
계약직이라도 정규직의 퇴직금규정을 적용하고 
정년이 일반직과 동일한 경우 2 입력(직종 3, 4는 정년이 적용되지 않음)</t>
    <phoneticPr fontId="3" type="noConversion"/>
  </si>
  <si>
    <t>중간정산기준일</t>
    <phoneticPr fontId="3" type="noConversion"/>
  </si>
  <si>
    <r>
      <rPr>
        <b/>
        <sz val="10"/>
        <color indexed="10"/>
        <rFont val="맑은 고딕"/>
        <family val="3"/>
        <charset val="129"/>
      </rPr>
      <t>입사 후 중간정산 한 적이 있는 경우 반드시 입력</t>
    </r>
    <r>
      <rPr>
        <sz val="10"/>
        <rFont val="맑은 고딕"/>
        <family val="3"/>
        <charset val="129"/>
      </rPr>
      <t xml:space="preserve">
중간정산일 당일 입력
여러 번 중간정산한 경우</t>
    </r>
    <r>
      <rPr>
        <sz val="10"/>
        <color indexed="10"/>
        <rFont val="맑은 고딕"/>
        <family val="3"/>
        <charset val="129"/>
      </rPr>
      <t xml:space="preserve"> </t>
    </r>
    <r>
      <rPr>
        <b/>
        <sz val="10"/>
        <color indexed="10"/>
        <rFont val="맑은 고딕"/>
        <family val="3"/>
        <charset val="129"/>
      </rPr>
      <t>최종 중간정산일자</t>
    </r>
    <r>
      <rPr>
        <sz val="10"/>
        <rFont val="맑은 고딕"/>
        <family val="3"/>
        <charset val="129"/>
      </rPr>
      <t xml:space="preserve"> 입력 </t>
    </r>
    <phoneticPr fontId="3" type="noConversion"/>
  </si>
  <si>
    <t>중간정산액</t>
    <phoneticPr fontId="2" type="noConversion"/>
  </si>
  <si>
    <t>제도구분</t>
    <phoneticPr fontId="2" type="noConversion"/>
  </si>
  <si>
    <r>
      <rPr>
        <b/>
        <sz val="10"/>
        <color indexed="10"/>
        <rFont val="맑은 고딕"/>
        <family val="3"/>
        <charset val="129"/>
      </rPr>
      <t>퇴직금 제도가 구분</t>
    </r>
    <r>
      <rPr>
        <sz val="10"/>
        <rFont val="맑은 고딕"/>
        <family val="3"/>
        <charset val="129"/>
      </rPr>
      <t xml:space="preserve"> 되어 적용되는 경우 </t>
    </r>
    <r>
      <rPr>
        <b/>
        <sz val="10"/>
        <color indexed="10"/>
        <rFont val="맑은 고딕"/>
        <family val="3"/>
        <charset val="129"/>
      </rPr>
      <t>숫자로 구분</t>
    </r>
    <r>
      <rPr>
        <sz val="10"/>
        <rFont val="맑은 고딕"/>
        <family val="3"/>
        <charset val="129"/>
      </rPr>
      <t xml:space="preserve"> (1,2,3..)
구분되지 않는 경우는 입력하지 않아도 됨 
(예  생산: 1 , 사무직: 2)</t>
    </r>
    <phoneticPr fontId="2" type="noConversion"/>
  </si>
  <si>
    <t>퇴직자 및
DC전환자
명부</t>
    <phoneticPr fontId="2" type="noConversion"/>
  </si>
  <si>
    <r>
      <rPr>
        <b/>
        <sz val="10"/>
        <color indexed="10"/>
        <rFont val="맑은 고딕"/>
        <family val="3"/>
        <charset val="129"/>
      </rPr>
      <t>300인 이상인</t>
    </r>
    <r>
      <rPr>
        <b/>
        <sz val="10"/>
        <color indexed="10"/>
        <rFont val="맑은 고딕"/>
        <family val="3"/>
        <charset val="129"/>
      </rPr>
      <t xml:space="preserve"> 기업의</t>
    </r>
    <r>
      <rPr>
        <b/>
        <sz val="10"/>
        <color indexed="10"/>
        <rFont val="맑은 고딕"/>
        <family val="3"/>
        <charset val="129"/>
      </rPr>
      <t xml:space="preserve"> 경우 3년치</t>
    </r>
    <r>
      <rPr>
        <b/>
        <sz val="10"/>
        <color indexed="10"/>
        <rFont val="맑은 고딕"/>
        <family val="3"/>
        <charset val="129"/>
      </rPr>
      <t>(평가기준일 직전 3년간)</t>
    </r>
    <r>
      <rPr>
        <b/>
        <sz val="10"/>
        <color indexed="10"/>
        <rFont val="맑은 고딕"/>
        <family val="3"/>
        <charset val="129"/>
      </rPr>
      <t xml:space="preserve"> 퇴직자명부 작성</t>
    </r>
    <r>
      <rPr>
        <sz val="10"/>
        <rFont val="맑은 고딕"/>
        <family val="3"/>
        <charset val="129"/>
      </rPr>
      <t xml:space="preserve">
300인 미만인 경우 해당 회계년도의 퇴직자만 작성</t>
    </r>
    <phoneticPr fontId="2" type="noConversion"/>
  </si>
  <si>
    <t xml:space="preserve">  퇴직일 / DC전환일</t>
    <phoneticPr fontId="2" type="noConversion"/>
  </si>
  <si>
    <t>퇴직일 또는 DC 전환일 입력</t>
    <phoneticPr fontId="2" type="noConversion"/>
  </si>
  <si>
    <t>사유</t>
    <phoneticPr fontId="2" type="noConversion"/>
  </si>
  <si>
    <t>1: 퇴직, 2: DC전환 구분 입력</t>
    <phoneticPr fontId="2" type="noConversion"/>
  </si>
  <si>
    <t>제도구분</t>
    <phoneticPr fontId="2" type="noConversion"/>
  </si>
  <si>
    <t>퇴직금 제도가 구분 되어 적용되는 경우 숫자로 구분 (1,2,3..)
구분되지 않는 경우는 입력하지 않아도 됨 
(예  생산: 1 , 사무직: 2)</t>
    <phoneticPr fontId="2" type="noConversion"/>
  </si>
  <si>
    <t>추가
명부</t>
    <phoneticPr fontId="2" type="noConversion"/>
  </si>
  <si>
    <t>유의적인 채무 변동이 있을 경우 변동 원인을 평가하여 반영하기 위한 명부</t>
    <phoneticPr fontId="2" type="noConversion"/>
  </si>
  <si>
    <t>기준급여, 직종, 중간정산일</t>
    <phoneticPr fontId="2" type="noConversion"/>
  </si>
  <si>
    <t>재직자 명부와 동일한 방식으로 작성</t>
    <phoneticPr fontId="2" type="noConversion"/>
  </si>
  <si>
    <t>사유발생일 시점 퇴직금추계액</t>
    <phoneticPr fontId="2" type="noConversion"/>
  </si>
  <si>
    <t>사유발생일 시점에 퇴직 시 지급하여야 하는 퇴직금 입력</t>
    <phoneticPr fontId="2" type="noConversion"/>
  </si>
  <si>
    <t xml:space="preserve">사유 </t>
    <phoneticPr fontId="2" type="noConversion"/>
  </si>
  <si>
    <t>1: 관계사전입, 2: 관계사전출, 3: 사업결합, 4: 사업처분, 5: 기타장기종업원
해당사항 숫자로 입력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</si>
  <si>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</si>
  <si>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</si>
  <si>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</si>
  <si>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</si>
  <si>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</si>
  <si>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</si>
  <si>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당년도
퇴직금추계액</t>
    <phoneticPr fontId="3" type="noConversion"/>
  </si>
  <si>
    <t>차년도
퇴직금추계액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</si>
  <si>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</si>
  <si>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</si>
  <si>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</si>
  <si>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t>중간정산액</t>
    <phoneticPr fontId="2" type="noConversion"/>
  </si>
  <si>
    <t>제도구분
(1,2,3)</t>
    <phoneticPr fontId="3" type="noConversion"/>
  </si>
  <si>
    <t>적용배수</t>
    <phoneticPr fontId="3" type="noConversion"/>
  </si>
  <si>
    <t>입사일자</t>
    <phoneticPr fontId="3" type="noConversion"/>
  </si>
  <si>
    <t>최초 입사일자 입력</t>
    <phoneticPr fontId="2" type="noConversion"/>
  </si>
  <si>
    <t>기준급여</t>
    <phoneticPr fontId="3" type="noConversion"/>
  </si>
  <si>
    <t>퇴직금 계산시 사용되는 평균임금</t>
    <phoneticPr fontId="2" type="noConversion"/>
  </si>
  <si>
    <t>당년도 퇴직금추계액</t>
    <phoneticPr fontId="3" type="noConversion"/>
  </si>
  <si>
    <t>작성기준일 현재 퇴직시 지급하는 퇴직금</t>
    <phoneticPr fontId="2" type="noConversion"/>
  </si>
  <si>
    <t>(임원, 계약직 필수 입력)</t>
    <phoneticPr fontId="2" type="noConversion"/>
  </si>
  <si>
    <t>차년도 퇴직금추계액</t>
    <phoneticPr fontId="3" type="noConversion"/>
  </si>
  <si>
    <t>작성기준일로부터 1년 후 퇴직시 지급하는 퇴직금</t>
    <phoneticPr fontId="2" type="noConversion"/>
  </si>
  <si>
    <t>중간정산기준일</t>
    <phoneticPr fontId="3" type="noConversion"/>
  </si>
  <si>
    <t>입사 후 중간정산한 적이 있는 경우 반드시 입력</t>
    <phoneticPr fontId="2" type="noConversion"/>
  </si>
  <si>
    <t>입사 후 중간정산한 적이 있는 경우 반드시 입력</t>
    <phoneticPr fontId="2" type="noConversion"/>
  </si>
  <si>
    <t>중간정산 당일로 입력</t>
    <phoneticPr fontId="2" type="noConversion"/>
  </si>
  <si>
    <t>중간정산액</t>
    <phoneticPr fontId="3" type="noConversion"/>
  </si>
  <si>
    <t>그 외 중간정산자는 입력하지 않아도 됨</t>
    <phoneticPr fontId="2" type="noConversion"/>
  </si>
  <si>
    <t>제도구분</t>
    <phoneticPr fontId="3" type="noConversion"/>
  </si>
  <si>
    <t>구분되는 제도를 반영하는 경우 입력 (숫자기입)</t>
    <phoneticPr fontId="2" type="noConversion"/>
  </si>
  <si>
    <t>적용배수</t>
    <phoneticPr fontId="3" type="noConversion"/>
  </si>
  <si>
    <t>임원의 경우 적용 배수 입력 ( 예: 1.5, 2, 3... )</t>
    <phoneticPr fontId="2" type="noConversion"/>
  </si>
  <si>
    <t>기타</t>
    <phoneticPr fontId="2" type="noConversion"/>
  </si>
  <si>
    <t>전액 확정기여형(DC) 제도 가입자는 제외</t>
    <phoneticPr fontId="2" type="noConversion"/>
  </si>
  <si>
    <t>1년 미만 재직자도 입력</t>
    <phoneticPr fontId="2" type="noConversion"/>
  </si>
  <si>
    <t>기준급여 * 지급률 = 당년도 퇴직금추계액</t>
    <phoneticPr fontId="2" type="noConversion"/>
  </si>
  <si>
    <t>참고사항</t>
    <phoneticPr fontId="2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</si>
  <si>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</si>
  <si>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</si>
  <si>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퇴직일
또는 DC전환일</t>
    <phoneticPr fontId="3" type="noConversion"/>
  </si>
  <si>
    <t>퇴직금
또는 DC전환금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</si>
  <si>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 퇴직, 2: DC전환)</t>
    </r>
    <phoneticPr fontId="2" type="noConversion"/>
  </si>
  <si>
    <t>제도구분
(1,2,3)</t>
    <phoneticPr fontId="2" type="noConversion"/>
  </si>
  <si>
    <t>해당 회계연도에 발생한 사항 입력</t>
    <phoneticPr fontId="2" type="noConversion"/>
  </si>
  <si>
    <t>퇴직금(DC전환금)이 0인 경우에도 입력</t>
    <phoneticPr fontId="2" type="noConversion"/>
  </si>
  <si>
    <t>전액 확정기여형(DC)을 가입한 퇴직자 제외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</si>
  <si>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</si>
  <si>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</si>
  <si>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</si>
  <si>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</si>
  <si>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</si>
  <si>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</si>
  <si>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사유발생일 시점
발생금액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</si>
  <si>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</si>
  <si>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</si>
  <si>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(1:관계사전입, 2:관계사전출, 
3:사업결합, 4:사업처분
5:기타장기종업원)</t>
    </r>
    <phoneticPr fontId="3" type="noConversion"/>
  </si>
  <si>
    <t>사유발생일</t>
    <phoneticPr fontId="2" type="noConversion"/>
  </si>
  <si>
    <t>아래의 사항에 해당하는 경우 입력</t>
    <phoneticPr fontId="2" type="noConversion"/>
  </si>
  <si>
    <t>: 축소, 정산, 사업결합, 사업분할</t>
    <phoneticPr fontId="2" type="noConversion"/>
  </si>
  <si>
    <t>해당 사유 발생일을 기준으로 입력</t>
    <phoneticPr fontId="2" type="noConversion"/>
  </si>
  <si>
    <t>사유 발생일 기준</t>
    <phoneticPr fontId="2" type="noConversion"/>
  </si>
  <si>
    <t>***작성 완료 후 최종 확인사항</t>
    <phoneticPr fontId="33" type="noConversion"/>
  </si>
  <si>
    <r>
      <t xml:space="preserve">  </t>
    </r>
    <r>
      <rPr>
        <b/>
        <u/>
        <sz val="10"/>
        <color indexed="10"/>
        <rFont val="맑은 고딕"/>
        <family val="3"/>
        <charset val="129"/>
      </rPr>
      <t>아니오</t>
    </r>
    <r>
      <rPr>
        <b/>
        <sz val="10"/>
        <color indexed="8"/>
        <rFont val="맑은 고딕"/>
        <family val="3"/>
        <charset val="129"/>
      </rPr>
      <t xml:space="preserve"> 선택 시, (1_2) 기초자료_퇴직급여와 명부 시트에서 해당사항 수정 부탁드립니다.</t>
    </r>
    <phoneticPr fontId="33" type="noConversion"/>
  </si>
  <si>
    <t xml:space="preserve">  기초자료와 명부 작성 완료 후 아래 표에서 최종확인 부탁드립니다.</t>
    <phoneticPr fontId="33" type="noConversion"/>
  </si>
  <si>
    <t>NO</t>
  </si>
  <si>
    <t>(1-2) 퇴직급여채무 평가를 위한 기초자료</t>
    <phoneticPr fontId="2" type="noConversion"/>
  </si>
  <si>
    <r>
      <t xml:space="preserve">장기근속포상, 퇴직위로금 등이 있는 경우 YES 선택
YES 인 경우, </t>
    </r>
    <r>
      <rPr>
        <sz val="10"/>
        <color indexed="10"/>
        <rFont val="맑은 고딕"/>
        <family val="3"/>
        <charset val="129"/>
      </rPr>
      <t>"(1-3) 기초자료_기타장기종업원급여"</t>
    </r>
    <r>
      <rPr>
        <sz val="10"/>
        <rFont val="맑은 고딕"/>
        <family val="3"/>
        <charset val="129"/>
      </rPr>
      <t xml:space="preserve"> 작성 필요</t>
    </r>
    <phoneticPr fontId="2" type="noConversion"/>
  </si>
  <si>
    <r>
      <t xml:space="preserve">Y (Yes)인 경우 </t>
    </r>
    <r>
      <rPr>
        <sz val="10"/>
        <color indexed="10"/>
        <rFont val="맑은 고딕"/>
        <family val="3"/>
        <charset val="129"/>
      </rPr>
      <t>위의 "2.", "3." 양식에 입력</t>
    </r>
    <r>
      <rPr>
        <sz val="10"/>
        <rFont val="맑은 고딕"/>
        <family val="3"/>
        <charset val="129"/>
      </rPr>
      <t xml:space="preserve"> 필요
아래</t>
    </r>
    <r>
      <rPr>
        <sz val="10"/>
        <color indexed="10"/>
        <rFont val="맑은 고딕"/>
        <family val="3"/>
        <charset val="129"/>
      </rPr>
      <t xml:space="preserve"> "9. 특이사항"에 세부내용 명시</t>
    </r>
    <r>
      <rPr>
        <sz val="10"/>
        <rFont val="맑은 고딕"/>
        <family val="3"/>
        <charset val="129"/>
      </rPr>
      <t xml:space="preserve"> 필요
</t>
    </r>
    <r>
      <rPr>
        <sz val="10"/>
        <color indexed="10"/>
        <rFont val="맑은 고딕"/>
        <family val="3"/>
        <charset val="129"/>
      </rPr>
      <t>해당자는 "(2-4) 추가 명부" 작성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</si>
  <si>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(1-3) 기타장기종업원급여채무 평가를 위한 기초자료</t>
    <phoneticPr fontId="2" type="noConversion"/>
  </si>
  <si>
    <r>
      <t xml:space="preserve">   IFRS 퇴직급여채무평가 대상은 </t>
    </r>
    <r>
      <rPr>
        <b/>
        <sz val="10"/>
        <rFont val="맑은 고딕"/>
        <family val="3"/>
        <charset val="129"/>
      </rPr>
      <t>DC(IRP 포함)에 가입한 재직자를 제외한 전 종업원(1년 미만 근속자 포함)</t>
    </r>
    <r>
      <rPr>
        <sz val="10"/>
        <rFont val="맑은 고딕"/>
        <family val="3"/>
        <charset val="129"/>
      </rPr>
      <t xml:space="preserve">입니다. </t>
    </r>
    <phoneticPr fontId="2" type="noConversion"/>
  </si>
  <si>
    <t>근퇴법 시행령 제3조에(퇴직금 중간정산 사유)에 해당됩니까?</t>
    <phoneticPr fontId="2" type="noConversion"/>
  </si>
  <si>
    <t>퇴직금제도</t>
    <phoneticPr fontId="33" type="noConversion"/>
  </si>
  <si>
    <t>채권등급</t>
    <phoneticPr fontId="36" type="noConversion"/>
  </si>
  <si>
    <t xml:space="preserve">☞ 첨부된 Sheet의 양식 대로 작성하여 주시기 바랍니다. </t>
    <phoneticPr fontId="2" type="noConversion"/>
  </si>
  <si>
    <r>
      <t xml:space="preserve">    기존에 평가를 받은 적이 없는 경우는 </t>
    </r>
    <r>
      <rPr>
        <sz val="10"/>
        <color indexed="10"/>
        <rFont val="맑은 고딕"/>
        <family val="3"/>
        <charset val="129"/>
      </rPr>
      <t>회계사(감사인)께 문의하시면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</si>
  <si>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모든 재직자의 당년도, 차년도 퇴직금 추계액을 입력하셨습니까?
(1년 미만 재직자의 경우 일할 계산)</t>
    <phoneticPr fontId="2" type="noConversion"/>
  </si>
  <si>
    <t>3개월 미만 재직자의 경우 한달 근무 시 지급받는 급여로 기재 하셨습니까?</t>
    <phoneticPr fontId="2" type="noConversion"/>
  </si>
  <si>
    <t>기타</t>
  </si>
  <si>
    <t>☞ 평가일로부터 1년 후 (다음 회계년도 말) 회사가 계획하는 사외자산 적립비율을 선택하여 주십시오. (기타의 경우 별도 기입)</t>
    <phoneticPr fontId="2" type="noConversion"/>
  </si>
  <si>
    <t>평가기준일 발생 퇴직금을 비용(미지급 포함) 처리 하셨습니까?</t>
    <phoneticPr fontId="2" type="noConversion"/>
  </si>
  <si>
    <r>
      <t xml:space="preserve">다음 중 </t>
    </r>
    <r>
      <rPr>
        <sz val="10"/>
        <color indexed="10"/>
        <rFont val="맑은 고딕"/>
        <family val="3"/>
        <charset val="129"/>
      </rPr>
      <t>해당사항이 있는 경우에만</t>
    </r>
    <r>
      <rPr>
        <sz val="10"/>
        <rFont val="맑은 고딕"/>
        <family val="3"/>
        <charset val="129"/>
      </rPr>
      <t xml:space="preserve"> 입력 </t>
    </r>
    <r>
      <rPr>
        <b/>
        <sz val="10"/>
        <color indexed="30"/>
        <rFont val="맑은 고딕"/>
        <family val="3"/>
        <charset val="129"/>
      </rPr>
      <t xml:space="preserve">: 축소, 정산, 사업결합, 사업분할,기타장기종업원급여
</t>
    </r>
    <r>
      <rPr>
        <b/>
        <sz val="10"/>
        <color indexed="10"/>
        <rFont val="맑은 고딕"/>
        <family val="3"/>
        <charset val="129"/>
      </rPr>
      <t>해당 사건 발생일을 기준으로 작성</t>
    </r>
    <phoneticPr fontId="2" type="noConversion"/>
  </si>
  <si>
    <t>평가일</t>
    <phoneticPr fontId="58" type="noConversion"/>
  </si>
  <si>
    <t>사원번호</t>
    <phoneticPr fontId="58" type="noConversion"/>
  </si>
  <si>
    <t>생년월일</t>
    <phoneticPr fontId="58" type="noConversion"/>
  </si>
  <si>
    <t>성별</t>
    <phoneticPr fontId="58" type="noConversion"/>
  </si>
  <si>
    <t>입사일자</t>
    <phoneticPr fontId="58" type="noConversion"/>
  </si>
  <si>
    <t>평균급여</t>
    <phoneticPr fontId="58" type="noConversion"/>
  </si>
  <si>
    <t>당년도 추계액</t>
    <phoneticPr fontId="58" type="noConversion"/>
  </si>
  <si>
    <t>차년도 추계액</t>
    <phoneticPr fontId="58" type="noConversion"/>
  </si>
  <si>
    <t>직종</t>
    <phoneticPr fontId="58" type="noConversion"/>
  </si>
  <si>
    <t>중간정산일</t>
    <phoneticPr fontId="58" type="noConversion"/>
  </si>
  <si>
    <t>사외적립자산</t>
    <phoneticPr fontId="2" type="noConversion"/>
  </si>
  <si>
    <t>회계 장부 반영 금액과 일치합니까?</t>
    <phoneticPr fontId="2" type="noConversion"/>
  </si>
  <si>
    <t>정년</t>
    <phoneticPr fontId="2" type="noConversion"/>
  </si>
  <si>
    <t>정년</t>
    <phoneticPr fontId="58" type="noConversion"/>
  </si>
  <si>
    <t>적용배수</t>
    <phoneticPr fontId="58" type="noConversion"/>
  </si>
  <si>
    <t>확인요청여부</t>
    <phoneticPr fontId="58" type="noConversion"/>
  </si>
  <si>
    <t>다음 재직자 분들의 명부 추계액과 gia산출 추계액 값 차이가 큽니다.</t>
    <phoneticPr fontId="36" type="noConversion"/>
  </si>
  <si>
    <t>(중간정산일자 누락, 입사일자 오류, 적용배수 오류)</t>
    <phoneticPr fontId="36" type="noConversion"/>
  </si>
  <si>
    <t>당년도퇴직금추계액</t>
    <phoneticPr fontId="36" type="noConversion"/>
  </si>
  <si>
    <t>차년도 퇴직금추계액</t>
    <phoneticPr fontId="36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</si>
  <si>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alse일 경우
데이터 확인</t>
    </r>
    <phoneticPr fontId="2" type="noConversion"/>
  </si>
  <si>
    <t>false일 경우 
데이터 확인</t>
    <phoneticPr fontId="2" type="noConversion"/>
  </si>
  <si>
    <t>2) 80% 미만인 경우 확인 요청(법정 적립 80% 설명하면서~)</t>
    <phoneticPr fontId="2" type="noConversion"/>
  </si>
  <si>
    <t>정년확인</t>
    <phoneticPr fontId="2" type="noConversion"/>
  </si>
  <si>
    <t xml:space="preserve">비어있는 경우 작년보고서와 동일여부 확인 </t>
    <phoneticPr fontId="2" type="noConversion"/>
  </si>
  <si>
    <t>1년미만
(일할/월할)</t>
    <phoneticPr fontId="2" type="noConversion"/>
  </si>
  <si>
    <t>1년 미만 근무자 포함여부가 아닌, 근속년수 산정에 관한 사항임.
(참고 : 근속년수 1년 미만인 신입직원도 산출대상에 포함됨)</t>
    <phoneticPr fontId="2" type="noConversion"/>
  </si>
  <si>
    <t>300인 이상 기업의 경우 정년 60세 이하면 확인 요청</t>
    <phoneticPr fontId="2" type="noConversion"/>
  </si>
  <si>
    <t>할인율 채권등급</t>
    <phoneticPr fontId="2" type="noConversion"/>
  </si>
  <si>
    <t>base-up율</t>
    <phoneticPr fontId="2" type="noConversion"/>
  </si>
  <si>
    <t>과거평균(외삽치제거)</t>
    <phoneticPr fontId="2" type="noConversion"/>
  </si>
  <si>
    <t>과거평균/한국은행고시2%/장래예상 중 택일 후 기준 명시 
(작년보고서 참조)</t>
    <phoneticPr fontId="2" type="noConversion"/>
  </si>
  <si>
    <t>사외적립자산
적립비율</t>
    <phoneticPr fontId="2" type="noConversion"/>
  </si>
  <si>
    <r>
      <t xml:space="preserve">2) 전년도 보고서 없는 경우 </t>
    </r>
    <r>
      <rPr>
        <sz val="11"/>
        <color indexed="8"/>
        <rFont val="맑은 고딕"/>
        <family val="3"/>
        <charset val="129"/>
      </rPr>
      <t xml:space="preserve">→ </t>
    </r>
    <r>
      <rPr>
        <sz val="11"/>
        <color theme="1"/>
        <rFont val="맑은 고딕"/>
        <family val="3"/>
        <charset val="129"/>
        <scheme val="minor"/>
      </rPr>
      <t>확인 요청(AAA~AA-/AA+권장)</t>
    </r>
    <phoneticPr fontId="2" type="noConversion"/>
  </si>
  <si>
    <t>1) 작년 보고서와 동일여부 확인 (보고서 참조)</t>
    <phoneticPr fontId="2" type="noConversion"/>
  </si>
  <si>
    <t>1) 80% 이상인 경우 전달 받은 값 사용</t>
    <phoneticPr fontId="2" type="noConversion"/>
  </si>
  <si>
    <t>(기타의 경우 현재적립비율 적용 예정)</t>
    <phoneticPr fontId="2" type="noConversion"/>
  </si>
  <si>
    <t>중간정산일</t>
    <phoneticPr fontId="58" type="noConversion"/>
  </si>
  <si>
    <t>연령</t>
  </si>
  <si>
    <t>총근무기간</t>
  </si>
  <si>
    <t>중간정산이후 
근무기간</t>
    <phoneticPr fontId="58" type="noConversion"/>
  </si>
  <si>
    <t>당년도
퇴직금추계액</t>
    <phoneticPr fontId="58" type="noConversion"/>
  </si>
  <si>
    <t xml:space="preserve"> 차년도
퇴직금추계액</t>
    <phoneticPr fontId="58" type="noConversion"/>
  </si>
  <si>
    <t>당년도 차이</t>
  </si>
  <si>
    <t>차년도 차이</t>
  </si>
  <si>
    <t>check</t>
  </si>
  <si>
    <t>퇴직급여 산출 시 적용한 중간정산일은 무시해주시기 바랍니다.</t>
    <phoneticPr fontId="64" type="noConversion"/>
  </si>
  <si>
    <t>회사 전체에 장기포상 대상자가 되는 인원에 대한 정보를 부탁드립니다.</t>
    <phoneticPr fontId="64" type="noConversion"/>
  </si>
  <si>
    <t>예를 들어 계약직, 임원에 대해 장기포상을 지급하지 않으면 명부에 기재하지 않으셔도 됩니다.</t>
    <phoneticPr fontId="64" type="noConversion"/>
  </si>
  <si>
    <t>251231</t>
    <phoneticPr fontId="26" type="noConversion"/>
  </si>
  <si>
    <t>2023년</t>
    <phoneticPr fontId="2" type="noConversion"/>
  </si>
  <si>
    <t>2022년</t>
    <phoneticPr fontId="2" type="noConversion"/>
  </si>
  <si>
    <t>2021년</t>
    <phoneticPr fontId="2" type="noConversion"/>
  </si>
  <si>
    <t>2020년</t>
    <phoneticPr fontId="2" type="noConversion"/>
  </si>
  <si>
    <t>2019년</t>
    <phoneticPr fontId="2" type="noConversion"/>
  </si>
  <si>
    <t>12월</t>
    <phoneticPr fontId="2" type="noConversion"/>
  </si>
  <si>
    <t>1</t>
  </si>
  <si>
    <t>2</t>
  </si>
  <si>
    <t>2025/01/01</t>
  </si>
  <si>
    <t>2025/02/13</t>
  </si>
  <si>
    <t>2025/05/08</t>
  </si>
  <si>
    <t>2025/05/19</t>
  </si>
  <si>
    <t>2025/07/07</t>
  </si>
  <si>
    <t>2025/07/21</t>
  </si>
  <si>
    <t>2025/11/17</t>
  </si>
  <si>
    <t>2025/12/01</t>
  </si>
  <si>
    <t>25년 근속상</t>
    <phoneticPr fontId="36" type="noConversion"/>
  </si>
  <si>
    <t>30년 근속상</t>
    <phoneticPr fontId="36" type="noConversion"/>
  </si>
  <si>
    <t>9명</t>
    <phoneticPr fontId="36" type="noConversion"/>
  </si>
  <si>
    <t>2명</t>
    <phoneticPr fontId="36" type="noConversion"/>
  </si>
  <si>
    <t>금 15돈</t>
    <phoneticPr fontId="36" type="noConversion"/>
  </si>
  <si>
    <t>(2024.1.1 ~ 2024.12.31)</t>
    <phoneticPr fontId="36" type="noConversion"/>
  </si>
  <si>
    <t>(2023.1.1 ~ 2023.12.31)</t>
    <phoneticPr fontId="36" type="noConversion"/>
  </si>
  <si>
    <t>3명</t>
    <phoneticPr fontId="36" type="noConversion"/>
  </si>
  <si>
    <t>25년 근속상</t>
    <phoneticPr fontId="36" type="noConversion"/>
  </si>
  <si>
    <t>10년 근속상</t>
    <phoneticPr fontId="36" type="noConversion"/>
  </si>
  <si>
    <t>1명</t>
    <phoneticPr fontId="36" type="noConversion"/>
  </si>
  <si>
    <t>(2025.1.1 ~ 2025.12.31)</t>
    <phoneticPr fontId="2" type="noConversion"/>
  </si>
  <si>
    <t>35년 근속상</t>
    <phoneticPr fontId="36" type="noConversion"/>
  </si>
  <si>
    <t>30년 근속상</t>
    <phoneticPr fontId="36" type="noConversion"/>
  </si>
  <si>
    <t>10년 근속상</t>
    <phoneticPr fontId="36" type="noConversion"/>
  </si>
  <si>
    <t>현금 200만원</t>
    <phoneticPr fontId="2" type="noConversion"/>
  </si>
  <si>
    <t>금 15돈</t>
    <phoneticPr fontId="2" type="noConversion"/>
  </si>
  <si>
    <t>금 4돈</t>
    <phoneticPr fontId="2" type="noConversion"/>
  </si>
  <si>
    <t>7월중 일괄지급, 만 35년 근무자</t>
    <phoneticPr fontId="36" type="noConversion"/>
  </si>
  <si>
    <t>7월중 일괄지급, 만 30년 근무자</t>
    <phoneticPr fontId="36" type="noConversion"/>
  </si>
  <si>
    <t>7월중 일괄지급, 만 25년 근무자</t>
    <phoneticPr fontId="36" type="noConversion"/>
  </si>
  <si>
    <t>7월중 일괄지급, 만 10년 근무자</t>
    <phoneticPr fontId="36" type="noConversion"/>
  </si>
  <si>
    <t>현금</t>
    <phoneticPr fontId="2" type="noConversion"/>
  </si>
  <si>
    <t>금 현물 지급</t>
    <phoneticPr fontId="2" type="noConversion"/>
  </si>
  <si>
    <t>2024년 9월 변경(100만원 → 200만원)</t>
    <phoneticPr fontId="36" type="noConversion"/>
  </si>
  <si>
    <t>2024년 9월 변경(200만원 → 금 15돈)</t>
    <phoneticPr fontId="36" type="noConversion"/>
  </si>
  <si>
    <t>200만원</t>
    <phoneticPr fontId="36" type="noConversion"/>
  </si>
  <si>
    <t>7명</t>
    <phoneticPr fontId="36" type="noConversion"/>
  </si>
  <si>
    <t>19670702</t>
  </si>
  <si>
    <t>19691224</t>
  </si>
  <si>
    <t>19580912</t>
  </si>
  <si>
    <t>19681023</t>
  </si>
  <si>
    <t>19641227</t>
  </si>
  <si>
    <t>19930729</t>
  </si>
  <si>
    <t>19730205</t>
  </si>
  <si>
    <t>19860403</t>
  </si>
  <si>
    <t>19720823</t>
  </si>
  <si>
    <t>19760126</t>
  </si>
  <si>
    <t>19670727</t>
  </si>
  <si>
    <t>19800220</t>
  </si>
  <si>
    <t>19811219</t>
  </si>
  <si>
    <t>19870924</t>
  </si>
  <si>
    <t>19860102</t>
  </si>
  <si>
    <t>19820401</t>
  </si>
  <si>
    <t>19700611</t>
  </si>
  <si>
    <t>19720426</t>
  </si>
  <si>
    <t>19740110</t>
  </si>
  <si>
    <t>19741217</t>
  </si>
  <si>
    <t>19790615</t>
  </si>
  <si>
    <t>19810314</t>
  </si>
  <si>
    <t>19770630</t>
  </si>
  <si>
    <t>19830927</t>
  </si>
  <si>
    <t>19910130</t>
  </si>
  <si>
    <t>19930627</t>
  </si>
  <si>
    <t>19680302</t>
  </si>
  <si>
    <t>19700703</t>
  </si>
  <si>
    <t>19720203</t>
  </si>
  <si>
    <t>19730616</t>
  </si>
  <si>
    <t>19780613</t>
  </si>
  <si>
    <t>19851028</t>
  </si>
  <si>
    <t>19710802</t>
  </si>
  <si>
    <t>19770704</t>
  </si>
  <si>
    <t>19780909</t>
  </si>
  <si>
    <t>19800105</t>
  </si>
  <si>
    <t>19680723</t>
  </si>
  <si>
    <t>19821014</t>
  </si>
  <si>
    <t>19601224</t>
  </si>
  <si>
    <t>19611022</t>
  </si>
  <si>
    <t>19610516</t>
  </si>
  <si>
    <t>19620815</t>
  </si>
  <si>
    <t>19621107</t>
  </si>
  <si>
    <t>19590131</t>
  </si>
  <si>
    <t>19780129</t>
  </si>
  <si>
    <t>19921210</t>
  </si>
  <si>
    <t>19901105</t>
  </si>
  <si>
    <t>20030416</t>
  </si>
  <si>
    <t>19970217</t>
  </si>
  <si>
    <t>19620110</t>
  </si>
  <si>
    <t>19850201</t>
  </si>
  <si>
    <t>19790614</t>
  </si>
  <si>
    <t>19920210</t>
  </si>
  <si>
    <t>19951022</t>
  </si>
  <si>
    <t>19950505</t>
  </si>
  <si>
    <t>19541105</t>
  </si>
  <si>
    <t>19950723</t>
  </si>
  <si>
    <t>19830820</t>
  </si>
  <si>
    <t>19931126</t>
  </si>
  <si>
    <t>19951021</t>
  </si>
  <si>
    <t>19800822</t>
  </si>
  <si>
    <t>19621001</t>
  </si>
  <si>
    <t>19930225</t>
  </si>
  <si>
    <t>19820614</t>
  </si>
  <si>
    <t>19830314</t>
  </si>
  <si>
    <t>19721130</t>
  </si>
  <si>
    <t>19620225</t>
  </si>
  <si>
    <t>20051021</t>
  </si>
  <si>
    <t>19620609</t>
  </si>
  <si>
    <t>19970723</t>
  </si>
  <si>
    <t>19941007</t>
  </si>
  <si>
    <t>19640326</t>
  </si>
  <si>
    <t>19930429</t>
  </si>
  <si>
    <t>19911108</t>
  </si>
  <si>
    <t>19610918</t>
  </si>
  <si>
    <t>19690315</t>
  </si>
  <si>
    <t>20060529</t>
  </si>
  <si>
    <t>20060120</t>
  </si>
  <si>
    <t>19910823</t>
  </si>
  <si>
    <t>19620125</t>
  </si>
  <si>
    <t>20001016</t>
  </si>
  <si>
    <t>19940607</t>
  </si>
  <si>
    <t>20010914</t>
  </si>
  <si>
    <t>19850827</t>
  </si>
  <si>
    <t>19880616</t>
  </si>
  <si>
    <t>1년미만 근무기간 처리방법(    일할        )</t>
    <phoneticPr fontId="2" type="noConversion"/>
  </si>
  <si>
    <t>2019.01.01</t>
    <phoneticPr fontId="2" type="noConversion"/>
  </si>
  <si>
    <t>2020.01.01</t>
    <phoneticPr fontId="2" type="noConversion"/>
  </si>
  <si>
    <t>2021.01.01</t>
    <phoneticPr fontId="2" type="noConversion"/>
  </si>
  <si>
    <t>2022.01.01</t>
    <phoneticPr fontId="2" type="noConversion"/>
  </si>
  <si>
    <t>2023.01.01</t>
    <phoneticPr fontId="2" type="noConversion"/>
  </si>
  <si>
    <t>2024.01.01</t>
    <phoneticPr fontId="2" type="noConversion"/>
  </si>
  <si>
    <t>59세 : 만 58세 기준 기본급의 80%를 지급한다
60세 : 만 59세 기준 기본금의 100%를 지급한다.</t>
    <phoneticPr fontId="26" type="noConversion"/>
  </si>
  <si>
    <t>해당없음</t>
    <phoneticPr fontId="26" type="noConversion"/>
  </si>
  <si>
    <t>예</t>
  </si>
  <si>
    <t>회사채AA-</t>
  </si>
  <si>
    <t>수습기간</t>
    <phoneticPr fontId="3" type="noConversion"/>
  </si>
  <si>
    <t>당년도 : 완료 / 차년도 : 임원, 계약직 완료</t>
    <phoneticPr fontId="33" type="noConversion"/>
  </si>
  <si>
    <t>5년 근속상</t>
    <phoneticPr fontId="36" type="noConversion"/>
  </si>
  <si>
    <t>7월중 일괄지급, 만 5년 근무자</t>
    <phoneticPr fontId="36" type="noConversion"/>
  </si>
  <si>
    <t>금 현물 지급 / 현금 / 휴가지급</t>
    <phoneticPr fontId="2" type="noConversion"/>
  </si>
  <si>
    <t>유급휴가 2일</t>
    <phoneticPr fontId="36" type="noConversion"/>
  </si>
  <si>
    <t>금 10돈 / 격려금 70만원 / 유급휴가 4일</t>
    <phoneticPr fontId="2" type="noConversion"/>
  </si>
  <si>
    <t>휴가지급</t>
    <phoneticPr fontId="36" type="noConversion"/>
  </si>
  <si>
    <t>5년 근속상</t>
    <phoneticPr fontId="36" type="noConversion"/>
  </si>
  <si>
    <t>2명</t>
    <phoneticPr fontId="36" type="noConversion"/>
  </si>
  <si>
    <t>유급휴가 2일</t>
    <phoneticPr fontId="36" type="noConversion"/>
  </si>
  <si>
    <t>2024년 9월 신설</t>
    <phoneticPr fontId="36" type="noConversion"/>
  </si>
  <si>
    <t>13명</t>
    <phoneticPr fontId="36" type="noConversion"/>
  </si>
  <si>
    <t>10년 근속상</t>
    <phoneticPr fontId="36" type="noConversion"/>
  </si>
  <si>
    <t>금 4돈</t>
    <phoneticPr fontId="36" type="noConversion"/>
  </si>
  <si>
    <t>금10돈 / 격려금 70만원 / 유급휴가 4일</t>
    <phoneticPr fontId="36" type="noConversion"/>
  </si>
  <si>
    <t>해당없음</t>
    <phoneticPr fontId="2" type="noConversion"/>
  </si>
  <si>
    <t>수습사원85% 적용자</t>
    <phoneticPr fontId="7" type="noConversion"/>
  </si>
  <si>
    <t>신규입사자 수습기간(3개월) 간 85% 급여를 지급한다.
해당자 재직자 명부에 표기</t>
    <phoneticPr fontId="26" type="noConversion"/>
  </si>
  <si>
    <t>퇴직 시</t>
    <phoneticPr fontId="36" type="noConversion"/>
  </si>
  <si>
    <t>15년 ~ 19년 : 금 6돈
20년 ~ 24년 : 금 8돈</t>
    <phoneticPr fontId="36" type="noConversion"/>
  </si>
  <si>
    <t>금 현물 지급</t>
    <phoneticPr fontId="36" type="noConversion"/>
  </si>
  <si>
    <t>퇴직 시 지급</t>
    <phoneticPr fontId="36" type="noConversion"/>
  </si>
  <si>
    <t>퇴직 시</t>
    <phoneticPr fontId="36" type="noConversion"/>
  </si>
  <si>
    <t>1명</t>
    <phoneticPr fontId="36" type="noConversion"/>
  </si>
  <si>
    <t>5명</t>
    <phoneticPr fontId="36" type="noConversion"/>
  </si>
  <si>
    <t>금 8돈</t>
    <phoneticPr fontId="36" type="noConversion"/>
  </si>
  <si>
    <t xml:space="preserve">2005-01-31 </t>
  </si>
  <si>
    <t xml:space="preserve">2006-10-31 </t>
  </si>
  <si>
    <t xml:space="preserve">2004-12-15 </t>
  </si>
  <si>
    <t xml:space="preserve">2003-01-15 </t>
  </si>
  <si>
    <t xml:space="preserve">2006-09-30 </t>
  </si>
  <si>
    <t xml:space="preserve">2006-08-05 </t>
  </si>
  <si>
    <t xml:space="preserve">2005-11-23 </t>
  </si>
  <si>
    <t>1</t>
    <phoneticPr fontId="7" type="noConversion"/>
  </si>
  <si>
    <t>2</t>
    <phoneticPr fontId="7" type="noConversion"/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</si>
  <si>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</si>
  <si>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</si>
  <si>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</si>
  <si>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</si>
  <si>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</si>
  <si>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</si>
  <si>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</si>
  <si>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</si>
  <si>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</si>
  <si>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</si>
  <si>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</si>
  <si>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</si>
  <si>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</si>
  <si>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</si>
  <si>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</si>
  <si>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</si>
  <si>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</si>
  <si>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</si>
  <si>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</si>
  <si>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</si>
  <si>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</si>
  <si>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</si>
  <si>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</si>
  <si>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</si>
  <si>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</si>
  <si>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</si>
  <si>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</si>
  <si>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</si>
  <si>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</si>
  <si>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</si>
  <si>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</si>
  <si>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</si>
  <si>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</si>
  <si>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</si>
  <si>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</si>
  <si>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</si>
  <si>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</si>
  <si>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</si>
  <si>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</si>
  <si>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</si>
  <si>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</si>
  <si>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</si>
  <si>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</si>
  <si>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</si>
  <si>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</si>
  <si>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</si>
  <si>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</si>
  <si>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</si>
  <si>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</si>
  <si>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</si>
  <si>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</si>
  <si>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</si>
  <si>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</si>
  <si>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</si>
  <si>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</si>
  <si>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</si>
  <si>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</si>
  <si>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</si>
  <si>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</si>
  <si>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</si>
  <si>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</si>
  <si>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</si>
  <si>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</si>
  <si>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</si>
  <si>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</si>
  <si>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</si>
  <si>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</si>
  <si>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</si>
  <si>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</si>
  <si>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</si>
  <si>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</si>
  <si>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</si>
  <si>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</si>
  <si>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</si>
  <si>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</si>
  <si>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</si>
  <si>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</si>
  <si>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</si>
  <si>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</si>
  <si>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</si>
  <si>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</si>
  <si>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</si>
  <si>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</si>
  <si>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</si>
  <si>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  <phoneticPr fontId="64" type="noConversion"/>
  </si>
  <si>
    <t>99</t>
  </si>
  <si>
    <t>89</t>
    <phoneticPr fontId="64" type="noConversion"/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</si>
  <si>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</si>
  <si>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</si>
  <si>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</si>
  <si>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</si>
  <si>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</si>
  <si>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</si>
  <si>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</si>
  <si>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</si>
  <si>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</si>
  <si>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</si>
  <si>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</si>
  <si>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</si>
  <si>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</si>
  <si>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</si>
  <si>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</si>
  <si>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</si>
  <si>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</si>
  <si>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</si>
  <si>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</si>
  <si>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</si>
  <si>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</si>
  <si>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</si>
  <si>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</si>
  <si>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</si>
  <si>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</si>
  <si>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</si>
  <si>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</si>
  <si>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</si>
  <si>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</si>
  <si>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</si>
  <si>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</si>
  <si>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</si>
  <si>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</si>
  <si>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</si>
  <si>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</si>
  <si>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</si>
  <si>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</si>
  <si>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</si>
  <si>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</si>
  <si>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</si>
  <si>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</si>
  <si>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</si>
  <si>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</si>
  <si>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</si>
  <si>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</si>
  <si>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</si>
  <si>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</si>
  <si>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</si>
  <si>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</si>
  <si>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</si>
  <si>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</si>
  <si>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</si>
  <si>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</si>
  <si>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</si>
  <si>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</si>
  <si>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</si>
  <si>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</si>
  <si>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</si>
  <si>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</si>
  <si>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</si>
  <si>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</si>
  <si>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</si>
  <si>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</si>
  <si>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</si>
  <si>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  <phoneticPr fontId="7" type="noConversion"/>
  </si>
  <si>
    <t>156</t>
  </si>
  <si>
    <t>157</t>
  </si>
  <si>
    <t>158</t>
  </si>
  <si>
    <t>159</t>
  </si>
  <si>
    <t>160</t>
  </si>
  <si>
    <t>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</si>
</sst>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##,###,###,###,###,###,###&quot; 원&quot;"/>
    <numFmt numFmtId="177" formatCode="#,##0_ "/>
    <numFmt numFmtId="178" formatCode="0.0%"/>
    <numFmt numFmtId="182" formatCode="#,##0_ ;[Red]\-#,##0\ "/>
    <numFmt numFmtId="189" formatCode="&quot;만&quot;\ ##\ &quot;세&quot;"/>
    <numFmt numFmtId="190" formatCode="####&quot;년&quot;"/>
    <numFmt numFmtId="192" formatCode="##\ &quot;세&quot;"/>
    <numFmt numFmtId="193" formatCode="#,##0_);[Red]\(#,##0\)"/>
    <numFmt numFmtId="197" formatCode="0.000"/>
  </numFmts>
  <fonts count="10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u/>
      <sz val="1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u/>
      <sz val="10"/>
      <color indexed="8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2"/>
      <color indexed="56"/>
      <name val="맑은 고딕"/>
      <family val="3"/>
      <charset val="129"/>
    </font>
    <font>
      <b/>
      <u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0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sz val="10"/>
      <color theme="0" tint="-4.9989318521683403E-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66"/>
        <bgColor indexed="64"/>
      </patternFill>
    </fill>
  </fills>
  <borders count="1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6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0" borderId="1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24" borderId="0" applyFont="0" applyFill="0" applyBorder="0">
      <alignment vertical="center"/>
    </xf>
    <xf numFmtId="0" fontId="48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5" fillId="20" borderId="9" applyNumberFormat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</cellStyleXfs>
  <cellXfs count="676">
    <xf numFmtId="0" fontId="0" fillId="0" borderId="0" xfId="0">
      <alignment vertical="center"/>
    </xf>
    <xf numFmtId="0" fontId="70" fillId="0" borderId="0" xfId="0" applyNumberFormat="1" applyFont="1" applyFill="1" applyBorder="1" applyAlignment="1">
      <alignment horizontal="center" vertical="center"/>
    </xf>
    <xf numFmtId="41" fontId="70" fillId="0" borderId="0" xfId="40" applyFont="1" applyFill="1" applyBorder="1" applyAlignment="1">
      <alignment horizontal="center" vertical="center"/>
    </xf>
    <xf numFmtId="49" fontId="70" fillId="0" borderId="0" xfId="0" applyNumberFormat="1" applyFont="1" applyFill="1" applyBorder="1" applyAlignment="1">
      <alignment horizontal="center" vertical="center"/>
    </xf>
    <xf numFmtId="0" fontId="70" fillId="29" borderId="0" xfId="0" applyNumberFormat="1" applyFont="1" applyFill="1" applyBorder="1" applyAlignment="1">
      <alignment horizontal="center" vertical="center"/>
    </xf>
    <xf numFmtId="0" fontId="71" fillId="30" borderId="0" xfId="0" applyNumberFormat="1" applyFont="1" applyFill="1" applyBorder="1" applyAlignment="1">
      <alignment horizontal="center" vertical="center"/>
    </xf>
    <xf numFmtId="0" fontId="71" fillId="31" borderId="0" xfId="0" applyNumberFormat="1" applyFont="1" applyFill="1" applyBorder="1" applyAlignment="1">
      <alignment horizontal="center" vertical="center" wrapText="1"/>
    </xf>
    <xf numFmtId="41" fontId="71" fillId="31" borderId="0" xfId="40" applyFont="1" applyFill="1" applyBorder="1" applyAlignment="1">
      <alignment horizontal="center" vertical="center"/>
    </xf>
    <xf numFmtId="41" fontId="71" fillId="31" borderId="0" xfId="40" applyFont="1" applyFill="1" applyBorder="1" applyAlignment="1">
      <alignment horizontal="center" vertical="center" wrapText="1"/>
    </xf>
    <xf numFmtId="0" fontId="71" fillId="0" borderId="0" xfId="0" applyNumberFormat="1" applyFont="1" applyFill="1" applyBorder="1" applyAlignment="1">
      <alignment horizontal="center" vertical="center" wrapText="1"/>
    </xf>
    <xf numFmtId="0" fontId="70" fillId="0" borderId="0" xfId="67" applyNumberFormat="1" applyFont="1" applyFill="1" applyBorder="1" applyAlignment="1">
      <alignment horizontal="center" vertical="center"/>
    </xf>
    <xf numFmtId="0" fontId="71" fillId="0" borderId="0" xfId="0" applyNumberFormat="1" applyFont="1" applyFill="1" applyBorder="1" applyAlignment="1">
      <alignment horizontal="center" vertical="center"/>
    </xf>
    <xf numFmtId="0" fontId="72" fillId="29" borderId="0" xfId="0" applyNumberFormat="1" applyFont="1" applyFill="1" applyBorder="1" applyAlignment="1">
      <alignment horizontal="center" vertical="center"/>
    </xf>
    <xf numFmtId="0" fontId="72" fillId="0" borderId="0" xfId="0" applyNumberFormat="1" applyFont="1" applyFill="1" applyBorder="1" applyAlignment="1">
      <alignment horizontal="center" vertical="center"/>
    </xf>
    <xf numFmtId="0" fontId="9" fillId="29" borderId="0" xfId="0" applyFont="1" applyFill="1" applyAlignment="1">
      <alignment vertical="center"/>
    </xf>
    <xf numFmtId="0" fontId="6" fillId="29" borderId="0" xfId="0" applyFont="1" applyFill="1" applyAlignment="1">
      <alignment vertical="center"/>
    </xf>
    <xf numFmtId="0" fontId="6" fillId="29" borderId="0" xfId="0" applyFont="1" applyFill="1" applyAlignment="1">
      <alignment horizontal="center" vertical="center"/>
    </xf>
    <xf numFmtId="0" fontId="73" fillId="29" borderId="0" xfId="0" applyNumberFormat="1" applyFont="1" applyFill="1" applyBorder="1" applyAlignment="1">
      <alignment horizontal="center" vertical="center"/>
    </xf>
    <xf numFmtId="0" fontId="74" fillId="29" borderId="0" xfId="0" applyNumberFormat="1" applyFont="1" applyFill="1" applyBorder="1" applyAlignment="1">
      <alignment horizontal="center" vertical="center" wrapText="1"/>
    </xf>
    <xf numFmtId="49" fontId="71" fillId="31" borderId="0" xfId="0" applyNumberFormat="1" applyFont="1" applyFill="1" applyBorder="1" applyAlignment="1">
      <alignment horizontal="center" vertical="center" wrapText="1"/>
    </xf>
    <xf numFmtId="0" fontId="75" fillId="32" borderId="0" xfId="0" applyNumberFormat="1" applyFont="1" applyFill="1" applyBorder="1" applyAlignment="1">
      <alignment horizontal="centerContinuous" vertical="center" wrapText="1"/>
    </xf>
    <xf numFmtId="0" fontId="75" fillId="32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 wrapText="1" readingOrder="1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Border="1" applyAlignment="1">
      <alignment horizontal="left" vertical="center" wrapText="1" indent="1"/>
    </xf>
    <xf numFmtId="177" fontId="19" fillId="0" borderId="10" xfId="0" applyNumberFormat="1" applyFont="1" applyFill="1" applyBorder="1" applyAlignment="1">
      <alignment vertical="center"/>
    </xf>
    <xf numFmtId="177" fontId="19" fillId="0" borderId="11" xfId="0" applyNumberFormat="1" applyFont="1" applyFill="1" applyBorder="1" applyAlignment="1">
      <alignment vertical="center"/>
    </xf>
    <xf numFmtId="177" fontId="15" fillId="33" borderId="12" xfId="0" applyNumberFormat="1" applyFont="1" applyFill="1" applyBorder="1" applyAlignment="1">
      <alignment vertical="center"/>
    </xf>
    <xf numFmtId="177" fontId="19" fillId="0" borderId="13" xfId="0" applyNumberFormat="1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7" fontId="19" fillId="25" borderId="10" xfId="0" applyNumberFormat="1" applyFont="1" applyFill="1" applyBorder="1" applyAlignment="1">
      <alignment horizontal="right" vertical="center"/>
    </xf>
    <xf numFmtId="177" fontId="19" fillId="0" borderId="14" xfId="0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left" vertical="center" wrapText="1"/>
    </xf>
    <xf numFmtId="177" fontId="19" fillId="0" borderId="11" xfId="40" applyNumberFormat="1" applyFont="1" applyFill="1" applyBorder="1" applyAlignment="1">
      <alignment horizontal="right" vertical="center"/>
    </xf>
    <xf numFmtId="177" fontId="19" fillId="0" borderId="15" xfId="40" applyNumberFormat="1" applyFont="1" applyFill="1" applyBorder="1" applyAlignment="1">
      <alignment horizontal="right" vertical="center"/>
    </xf>
    <xf numFmtId="177" fontId="19" fillId="34" borderId="12" xfId="40" applyNumberFormat="1" applyFont="1" applyFill="1" applyBorder="1" applyAlignment="1">
      <alignment horizontal="right" vertical="center"/>
    </xf>
    <xf numFmtId="177" fontId="15" fillId="33" borderId="16" xfId="40" applyNumberFormat="1" applyFont="1" applyFill="1" applyBorder="1" applyAlignment="1">
      <alignment horizontal="right" vertical="center"/>
    </xf>
    <xf numFmtId="177" fontId="15" fillId="33" borderId="17" xfId="40" applyNumberFormat="1" applyFont="1" applyFill="1" applyBorder="1" applyAlignment="1">
      <alignment horizontal="right" vertical="center"/>
    </xf>
    <xf numFmtId="177" fontId="15" fillId="33" borderId="15" xfId="40" applyNumberFormat="1" applyFont="1" applyFill="1" applyBorder="1" applyAlignment="1">
      <alignment horizontal="right" vertical="center"/>
    </xf>
    <xf numFmtId="178" fontId="15" fillId="0" borderId="17" xfId="29" applyNumberFormat="1" applyFont="1" applyFill="1" applyBorder="1" applyAlignment="1">
      <alignment horizontal="right" vertical="center"/>
    </xf>
    <xf numFmtId="178" fontId="19" fillId="0" borderId="13" xfId="29" applyNumberFormat="1" applyFont="1" applyFill="1" applyBorder="1" applyAlignment="1">
      <alignment horizontal="right" vertical="center"/>
    </xf>
    <xf numFmtId="0" fontId="16" fillId="25" borderId="11" xfId="0" applyFont="1" applyFill="1" applyBorder="1" applyAlignment="1">
      <alignment horizontal="left" vertical="center" indent="1"/>
    </xf>
    <xf numFmtId="0" fontId="16" fillId="25" borderId="13" xfId="0" applyFont="1" applyFill="1" applyBorder="1" applyAlignment="1">
      <alignment horizontal="left" vertical="center" indent="1"/>
    </xf>
    <xf numFmtId="0" fontId="76" fillId="0" borderId="0" xfId="0" applyFont="1">
      <alignment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12" fillId="0" borderId="0" xfId="0" applyFont="1" applyAlignme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15" fillId="35" borderId="21" xfId="0" applyFont="1" applyFill="1" applyBorder="1" applyAlignment="1">
      <alignment horizontal="center" vertical="center" wrapText="1"/>
    </xf>
    <xf numFmtId="177" fontId="15" fillId="25" borderId="10" xfId="0" applyNumberFormat="1" applyFont="1" applyFill="1" applyBorder="1" applyAlignment="1">
      <alignment vertical="center"/>
    </xf>
    <xf numFmtId="177" fontId="15" fillId="25" borderId="22" xfId="0" applyNumberFormat="1" applyFont="1" applyFill="1" applyBorder="1" applyAlignment="1">
      <alignment vertical="center"/>
    </xf>
    <xf numFmtId="177" fontId="15" fillId="25" borderId="23" xfId="0" applyNumberFormat="1" applyFont="1" applyFill="1" applyBorder="1" applyAlignment="1">
      <alignment vertical="center"/>
    </xf>
    <xf numFmtId="177" fontId="15" fillId="26" borderId="10" xfId="0" applyNumberFormat="1" applyFont="1" applyFill="1" applyBorder="1" applyAlignment="1">
      <alignment vertical="center"/>
    </xf>
    <xf numFmtId="177" fontId="15" fillId="26" borderId="12" xfId="0" applyNumberFormat="1" applyFont="1" applyFill="1" applyBorder="1" applyAlignment="1">
      <alignment vertical="center"/>
    </xf>
    <xf numFmtId="177" fontId="15" fillId="26" borderId="22" xfId="0" applyNumberFormat="1" applyFont="1" applyFill="1" applyBorder="1" applyAlignment="1">
      <alignment vertical="center"/>
    </xf>
    <xf numFmtId="177" fontId="15" fillId="26" borderId="23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6" fillId="29" borderId="24" xfId="0" applyFont="1" applyFill="1" applyBorder="1" applyAlignment="1">
      <alignment horizontal="center" vertical="center"/>
    </xf>
    <xf numFmtId="0" fontId="77" fillId="29" borderId="24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center" vertical="center"/>
    </xf>
    <xf numFmtId="0" fontId="16" fillId="29" borderId="25" xfId="0" applyFont="1" applyFill="1" applyBorder="1" applyAlignment="1">
      <alignment horizontal="left" vertical="center" indent="1"/>
    </xf>
    <xf numFmtId="0" fontId="16" fillId="29" borderId="26" xfId="0" applyFont="1" applyFill="1" applyBorder="1" applyAlignment="1">
      <alignment horizontal="center" vertical="center"/>
    </xf>
    <xf numFmtId="0" fontId="16" fillId="29" borderId="26" xfId="0" applyFont="1" applyFill="1" applyBorder="1" applyAlignment="1">
      <alignment horizontal="left" vertical="center" wrapText="1" indent="1"/>
    </xf>
    <xf numFmtId="0" fontId="16" fillId="29" borderId="27" xfId="0" applyFont="1" applyFill="1" applyBorder="1" applyAlignment="1">
      <alignment horizontal="center" vertical="center"/>
    </xf>
    <xf numFmtId="0" fontId="16" fillId="29" borderId="27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left" vertical="center" wrapText="1" indent="1"/>
    </xf>
    <xf numFmtId="0" fontId="16" fillId="29" borderId="28" xfId="0" applyFont="1" applyFill="1" applyBorder="1" applyAlignment="1">
      <alignment horizontal="left" vertical="center" indent="1"/>
    </xf>
    <xf numFmtId="0" fontId="16" fillId="29" borderId="29" xfId="0" applyFont="1" applyFill="1" applyBorder="1" applyAlignment="1">
      <alignment horizontal="left" vertical="center" indent="1"/>
    </xf>
    <xf numFmtId="0" fontId="16" fillId="29" borderId="0" xfId="0" applyFont="1" applyFill="1" applyAlignment="1">
      <alignment horizontal="center" vertical="center"/>
    </xf>
    <xf numFmtId="0" fontId="16" fillId="29" borderId="0" xfId="0" applyFont="1" applyFill="1" applyAlignment="1">
      <alignment horizontal="left" vertical="center" indent="1"/>
    </xf>
    <xf numFmtId="0" fontId="17" fillId="35" borderId="15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left" vertical="center"/>
    </xf>
    <xf numFmtId="0" fontId="78" fillId="0" borderId="0" xfId="0" applyFont="1">
      <alignment vertical="center"/>
    </xf>
    <xf numFmtId="0" fontId="16" fillId="0" borderId="0" xfId="0" applyFont="1">
      <alignment vertical="center"/>
    </xf>
    <xf numFmtId="0" fontId="70" fillId="29" borderId="0" xfId="0" applyNumberFormat="1" applyFont="1" applyFill="1" applyBorder="1" applyAlignment="1">
      <alignment horizontal="center" vertical="center" wrapText="1"/>
    </xf>
    <xf numFmtId="0" fontId="16" fillId="29" borderId="30" xfId="0" applyFont="1" applyFill="1" applyBorder="1" applyAlignment="1">
      <alignment horizontal="left" vertical="center" wrapText="1" indent="1"/>
    </xf>
    <xf numFmtId="0" fontId="16" fillId="29" borderId="23" xfId="0" applyFont="1" applyFill="1" applyBorder="1" applyAlignment="1">
      <alignment horizontal="center" vertical="center"/>
    </xf>
    <xf numFmtId="0" fontId="16" fillId="29" borderId="31" xfId="0" applyFont="1" applyFill="1" applyBorder="1" applyAlignment="1">
      <alignment horizontal="center" vertical="center"/>
    </xf>
    <xf numFmtId="0" fontId="16" fillId="29" borderId="32" xfId="0" applyFont="1" applyFill="1" applyBorder="1" applyAlignment="1">
      <alignment horizontal="left" vertical="center" indent="1"/>
    </xf>
    <xf numFmtId="0" fontId="16" fillId="29" borderId="33" xfId="0" applyFont="1" applyFill="1" applyBorder="1" applyAlignment="1">
      <alignment vertical="center" wrapText="1"/>
    </xf>
    <xf numFmtId="0" fontId="16" fillId="29" borderId="24" xfId="0" applyFont="1" applyFill="1" applyBorder="1" applyAlignment="1">
      <alignment horizontal="left" vertical="center" wrapText="1" indent="1"/>
    </xf>
    <xf numFmtId="0" fontId="16" fillId="29" borderId="32" xfId="0" applyFont="1" applyFill="1" applyBorder="1" applyAlignment="1">
      <alignment horizontal="left" vertical="center" wrapText="1" indent="1"/>
    </xf>
    <xf numFmtId="0" fontId="6" fillId="29" borderId="26" xfId="0" applyFont="1" applyFill="1" applyBorder="1" applyAlignment="1">
      <alignment horizontal="center" vertical="center"/>
    </xf>
    <xf numFmtId="0" fontId="16" fillId="29" borderId="28" xfId="0" applyFont="1" applyFill="1" applyBorder="1" applyAlignment="1">
      <alignment horizontal="left" vertical="center" wrapText="1" indent="1"/>
    </xf>
    <xf numFmtId="0" fontId="73" fillId="29" borderId="0" xfId="0" applyNumberFormat="1" applyFont="1" applyFill="1" applyBorder="1" applyAlignment="1">
      <alignment horizontal="center" vertical="center" wrapText="1"/>
    </xf>
    <xf numFmtId="177" fontId="19" fillId="25" borderId="12" xfId="0" applyNumberFormat="1" applyFont="1" applyFill="1" applyBorder="1" applyAlignment="1">
      <alignment horizontal="right" vertical="center"/>
    </xf>
    <xf numFmtId="177" fontId="19" fillId="25" borderId="34" xfId="0" applyNumberFormat="1" applyFont="1" applyFill="1" applyBorder="1" applyAlignment="1">
      <alignment horizontal="right" vertical="center"/>
    </xf>
    <xf numFmtId="177" fontId="19" fillId="25" borderId="35" xfId="0" applyNumberFormat="1" applyFont="1" applyFill="1" applyBorder="1" applyAlignment="1">
      <alignment horizontal="right" vertical="center"/>
    </xf>
    <xf numFmtId="177" fontId="19" fillId="0" borderId="11" xfId="0" applyNumberFormat="1" applyFont="1" applyFill="1" applyBorder="1" applyAlignment="1">
      <alignment horizontal="right" vertical="center"/>
    </xf>
    <xf numFmtId="177" fontId="19" fillId="25" borderId="36" xfId="0" applyNumberFormat="1" applyFont="1" applyFill="1" applyBorder="1" applyAlignment="1">
      <alignment horizontal="right" vertical="center"/>
    </xf>
    <xf numFmtId="0" fontId="79" fillId="0" borderId="30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177" fontId="19" fillId="33" borderId="10" xfId="40" applyNumberFormat="1" applyFont="1" applyFill="1" applyBorder="1" applyAlignment="1">
      <alignment horizontal="right" vertical="center"/>
    </xf>
    <xf numFmtId="0" fontId="79" fillId="0" borderId="15" xfId="0" applyFont="1" applyBorder="1" applyAlignment="1">
      <alignment horizontal="center" vertical="center" wrapText="1"/>
    </xf>
    <xf numFmtId="177" fontId="15" fillId="33" borderId="42" xfId="40" applyNumberFormat="1" applyFont="1" applyFill="1" applyBorder="1" applyAlignment="1">
      <alignment horizontal="right" vertical="center"/>
    </xf>
    <xf numFmtId="177" fontId="15" fillId="33" borderId="22" xfId="40" applyNumberFormat="1" applyFont="1" applyFill="1" applyBorder="1" applyAlignment="1">
      <alignment horizontal="right" vertical="center"/>
    </xf>
    <xf numFmtId="177" fontId="15" fillId="33" borderId="43" xfId="40" applyNumberFormat="1" applyFont="1" applyFill="1" applyBorder="1" applyAlignment="1">
      <alignment horizontal="right" vertical="center"/>
    </xf>
    <xf numFmtId="177" fontId="15" fillId="33" borderId="23" xfId="40" applyNumberFormat="1" applyFont="1" applyFill="1" applyBorder="1" applyAlignment="1">
      <alignment horizontal="right" vertical="center"/>
    </xf>
    <xf numFmtId="177" fontId="15" fillId="33" borderId="14" xfId="40" applyNumberFormat="1" applyFont="1" applyFill="1" applyBorder="1" applyAlignment="1">
      <alignment horizontal="center" vertical="center"/>
    </xf>
    <xf numFmtId="177" fontId="77" fillId="0" borderId="11" xfId="40" applyNumberFormat="1" applyFont="1" applyFill="1" applyBorder="1" applyAlignment="1">
      <alignment horizontal="right" vertical="center"/>
    </xf>
    <xf numFmtId="177" fontId="77" fillId="0" borderId="15" xfId="40" applyNumberFormat="1" applyFont="1" applyFill="1" applyBorder="1" applyAlignment="1">
      <alignment horizontal="right" vertical="center"/>
    </xf>
    <xf numFmtId="0" fontId="77" fillId="0" borderId="11" xfId="0" applyFont="1" applyBorder="1" applyAlignment="1">
      <alignment horizontal="center" vertical="center"/>
    </xf>
    <xf numFmtId="177" fontId="15" fillId="34" borderId="10" xfId="40" applyNumberFormat="1" applyFont="1" applyFill="1" applyBorder="1" applyAlignment="1">
      <alignment horizontal="right" vertical="center"/>
    </xf>
    <xf numFmtId="177" fontId="15" fillId="34" borderId="44" xfId="40" applyNumberFormat="1" applyFont="1" applyFill="1" applyBorder="1" applyAlignment="1">
      <alignment horizontal="right" vertical="center"/>
    </xf>
    <xf numFmtId="177" fontId="15" fillId="34" borderId="35" xfId="40" applyNumberFormat="1" applyFont="1" applyFill="1" applyBorder="1" applyAlignment="1">
      <alignment horizontal="right" vertical="center"/>
    </xf>
    <xf numFmtId="177" fontId="15" fillId="34" borderId="17" xfId="40" applyNumberFormat="1" applyFont="1" applyFill="1" applyBorder="1" applyAlignment="1">
      <alignment horizontal="right" vertical="center"/>
    </xf>
    <xf numFmtId="177" fontId="15" fillId="34" borderId="12" xfId="40" applyNumberFormat="1" applyFont="1" applyFill="1" applyBorder="1" applyAlignment="1">
      <alignment horizontal="right" vertical="center"/>
    </xf>
    <xf numFmtId="177" fontId="15" fillId="34" borderId="22" xfId="40" applyNumberFormat="1" applyFont="1" applyFill="1" applyBorder="1" applyAlignment="1">
      <alignment horizontal="right" vertical="center"/>
    </xf>
    <xf numFmtId="177" fontId="15" fillId="34" borderId="42" xfId="40" applyNumberFormat="1" applyFont="1" applyFill="1" applyBorder="1" applyAlignment="1">
      <alignment horizontal="right" vertical="center"/>
    </xf>
    <xf numFmtId="0" fontId="77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79" fillId="0" borderId="4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right" vertical="center"/>
    </xf>
    <xf numFmtId="177" fontId="19" fillId="34" borderId="36" xfId="0" applyNumberFormat="1" applyFont="1" applyFill="1" applyBorder="1" applyAlignment="1">
      <alignment horizontal="right" vertical="center"/>
    </xf>
    <xf numFmtId="0" fontId="80" fillId="0" borderId="0" xfId="0" applyFont="1">
      <alignment vertical="center"/>
    </xf>
    <xf numFmtId="177" fontId="19" fillId="0" borderId="0" xfId="0" applyNumberFormat="1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Continuous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 vertical="center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77" fillId="0" borderId="0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indent="1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horizontal="center" vertical="center" wrapText="1"/>
    </xf>
    <xf numFmtId="41" fontId="68" fillId="0" borderId="0" xfId="0" applyNumberFormat="1" applyFont="1">
      <alignment vertical="center"/>
    </xf>
    <xf numFmtId="0" fontId="68" fillId="36" borderId="4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center" vertical="center"/>
    </xf>
    <xf numFmtId="0" fontId="66" fillId="0" borderId="0" xfId="0" applyFont="1" applyFill="1">
      <alignment vertical="center"/>
    </xf>
    <xf numFmtId="0" fontId="81" fillId="0" borderId="0" xfId="0" applyFont="1" applyFill="1" applyAlignment="1">
      <alignment vertical="center" shrinkToFit="1"/>
    </xf>
    <xf numFmtId="0" fontId="82" fillId="0" borderId="0" xfId="0" applyFont="1" applyFill="1" applyAlignment="1">
      <alignment horizontal="left" vertical="center"/>
    </xf>
    <xf numFmtId="0" fontId="82" fillId="0" borderId="0" xfId="0" applyFont="1" applyFill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46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1" fontId="15" fillId="0" borderId="0" xfId="33" applyFont="1" applyFill="1" applyBorder="1" applyAlignment="1">
      <alignment horizontal="left" vertical="center" wrapText="1" indent="1"/>
    </xf>
    <xf numFmtId="0" fontId="83" fillId="31" borderId="47" xfId="0" applyFont="1" applyFill="1" applyBorder="1" applyAlignment="1">
      <alignment vertical="center"/>
    </xf>
    <xf numFmtId="0" fontId="83" fillId="31" borderId="41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76" fillId="35" borderId="48" xfId="0" applyFont="1" applyFill="1" applyBorder="1" applyAlignment="1">
      <alignment horizontal="center" vertical="center"/>
    </xf>
    <xf numFmtId="0" fontId="76" fillId="35" borderId="49" xfId="0" applyFont="1" applyFill="1" applyBorder="1" applyAlignment="1">
      <alignment horizontal="center" vertical="center"/>
    </xf>
    <xf numFmtId="0" fontId="76" fillId="0" borderId="50" xfId="0" applyFont="1" applyBorder="1" applyAlignment="1">
      <alignment horizontal="center" vertical="center" wrapText="1"/>
    </xf>
    <xf numFmtId="0" fontId="76" fillId="0" borderId="51" xfId="0" applyFont="1" applyBorder="1" applyAlignment="1">
      <alignment horizontal="center" vertical="center"/>
    </xf>
    <xf numFmtId="0" fontId="76" fillId="0" borderId="51" xfId="0" applyFont="1" applyBorder="1">
      <alignment vertical="center"/>
    </xf>
    <xf numFmtId="0" fontId="76" fillId="37" borderId="52" xfId="0" applyFont="1" applyFill="1" applyBorder="1" applyAlignment="1">
      <alignment horizontal="center" vertical="center"/>
    </xf>
    <xf numFmtId="0" fontId="84" fillId="0" borderId="0" xfId="0" applyFont="1" applyFill="1">
      <alignment vertical="center"/>
    </xf>
    <xf numFmtId="0" fontId="68" fillId="0" borderId="0" xfId="0" applyFont="1">
      <alignment vertical="center"/>
    </xf>
    <xf numFmtId="0" fontId="82" fillId="0" borderId="0" xfId="0" applyFont="1" applyFill="1" applyBorder="1" applyAlignment="1">
      <alignment horizontal="left" vertical="center" indent="1"/>
    </xf>
    <xf numFmtId="0" fontId="76" fillId="35" borderId="53" xfId="0" applyFont="1" applyFill="1" applyBorder="1" applyAlignment="1">
      <alignment horizontal="center" vertical="center" wrapText="1"/>
    </xf>
    <xf numFmtId="190" fontId="79" fillId="0" borderId="54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4" fontId="70" fillId="0" borderId="0" xfId="0" applyNumberFormat="1" applyFont="1" applyFill="1" applyBorder="1" applyAlignment="1">
      <alignment horizontal="center" vertical="center"/>
    </xf>
    <xf numFmtId="0" fontId="71" fillId="31" borderId="0" xfId="4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41" fontId="16" fillId="0" borderId="55" xfId="0" applyNumberFormat="1" applyFont="1" applyBorder="1" applyAlignment="1">
      <alignment horizontal="center" vertical="center" wrapText="1"/>
    </xf>
    <xf numFmtId="0" fontId="15" fillId="33" borderId="15" xfId="0" applyFont="1" applyFill="1" applyBorder="1" applyAlignment="1">
      <alignment horizontal="center" vertical="center"/>
    </xf>
    <xf numFmtId="41" fontId="65" fillId="0" borderId="0" xfId="33" applyFont="1">
      <alignment vertical="center"/>
    </xf>
    <xf numFmtId="41" fontId="15" fillId="0" borderId="0" xfId="0" applyNumberFormat="1" applyFont="1" applyFill="1" applyBorder="1" applyAlignment="1">
      <alignment horizontal="left" vertical="center" wrapText="1" indent="1"/>
    </xf>
    <xf numFmtId="0" fontId="85" fillId="0" borderId="0" xfId="0" applyFont="1">
      <alignment vertical="center"/>
    </xf>
    <xf numFmtId="0" fontId="1" fillId="0" borderId="0" xfId="63" applyBorder="1">
      <alignment vertical="center"/>
    </xf>
    <xf numFmtId="0" fontId="11" fillId="0" borderId="0" xfId="63" applyFont="1" applyBorder="1" applyAlignment="1">
      <alignment horizontal="right" vertical="center"/>
    </xf>
    <xf numFmtId="0" fontId="86" fillId="0" borderId="0" xfId="63" applyFont="1" applyBorder="1" applyAlignment="1">
      <alignment horizontal="left" vertical="center"/>
    </xf>
    <xf numFmtId="0" fontId="11" fillId="0" borderId="0" xfId="63" applyFont="1" applyBorder="1" applyAlignment="1">
      <alignment vertical="center"/>
    </xf>
    <xf numFmtId="0" fontId="11" fillId="0" borderId="0" xfId="63" applyFont="1" applyBorder="1">
      <alignment vertical="center"/>
    </xf>
    <xf numFmtId="0" fontId="11" fillId="0" borderId="0" xfId="63" applyFont="1">
      <alignment vertical="center"/>
    </xf>
    <xf numFmtId="0" fontId="37" fillId="0" borderId="0" xfId="63" applyFont="1" applyBorder="1" applyAlignment="1">
      <alignment horizontal="left" vertical="center"/>
    </xf>
    <xf numFmtId="0" fontId="11" fillId="0" borderId="0" xfId="63" quotePrefix="1" applyFont="1" applyBorder="1" applyAlignment="1">
      <alignment horizontal="left" vertical="center"/>
    </xf>
    <xf numFmtId="0" fontId="11" fillId="0" borderId="0" xfId="63" applyFont="1" applyBorder="1" applyAlignment="1">
      <alignment horizontal="left" vertical="center"/>
    </xf>
    <xf numFmtId="0" fontId="11" fillId="38" borderId="15" xfId="63" applyFont="1" applyFill="1" applyBorder="1" applyAlignment="1">
      <alignment horizontal="center" vertical="center"/>
    </xf>
    <xf numFmtId="0" fontId="11" fillId="0" borderId="15" xfId="63" applyFont="1" applyBorder="1" applyAlignment="1">
      <alignment horizontal="center" vertical="center"/>
    </xf>
    <xf numFmtId="0" fontId="11" fillId="0" borderId="0" xfId="63" applyFont="1" applyBorder="1" applyAlignment="1">
      <alignment horizontal="left" vertical="center" indent="1"/>
    </xf>
    <xf numFmtId="0" fontId="1" fillId="0" borderId="0" xfId="63">
      <alignment vertical="center"/>
    </xf>
    <xf numFmtId="0" fontId="11" fillId="0" borderId="106" xfId="63" applyFont="1" applyBorder="1" applyAlignment="1">
      <alignment horizontal="left" vertical="center"/>
    </xf>
    <xf numFmtId="0" fontId="11" fillId="0" borderId="107" xfId="63" applyFont="1" applyBorder="1" applyAlignment="1">
      <alignment horizontal="right" vertical="center"/>
    </xf>
    <xf numFmtId="0" fontId="11" fillId="0" borderId="108" xfId="63" applyFont="1" applyBorder="1" applyAlignment="1">
      <alignment horizontal="right" vertical="center"/>
    </xf>
    <xf numFmtId="0" fontId="11" fillId="39" borderId="109" xfId="63" applyFont="1" applyFill="1" applyBorder="1" applyAlignment="1">
      <alignment horizontal="left" vertical="center"/>
    </xf>
    <xf numFmtId="0" fontId="11" fillId="39" borderId="0" xfId="63" applyFont="1" applyFill="1" applyBorder="1" applyAlignment="1">
      <alignment horizontal="left" vertical="center"/>
    </xf>
    <xf numFmtId="0" fontId="11" fillId="39" borderId="110" xfId="63" applyFont="1" applyFill="1" applyBorder="1" applyAlignment="1">
      <alignment horizontal="right" vertical="center"/>
    </xf>
    <xf numFmtId="0" fontId="11" fillId="39" borderId="111" xfId="63" applyFont="1" applyFill="1" applyBorder="1" applyAlignment="1">
      <alignment horizontal="left" vertical="center"/>
    </xf>
    <xf numFmtId="0" fontId="11" fillId="39" borderId="112" xfId="63" applyFont="1" applyFill="1" applyBorder="1" applyAlignment="1">
      <alignment horizontal="left" vertical="center"/>
    </xf>
    <xf numFmtId="0" fontId="11" fillId="39" borderId="113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right" vertical="center" indent="1"/>
    </xf>
    <xf numFmtId="0" fontId="11" fillId="27" borderId="0" xfId="63" applyFont="1" applyFill="1" applyBorder="1" applyAlignment="1">
      <alignment horizontal="right" vertical="center" indent="2"/>
    </xf>
    <xf numFmtId="0" fontId="11" fillId="27" borderId="0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center" vertical="center"/>
    </xf>
    <xf numFmtId="0" fontId="11" fillId="27" borderId="0" xfId="63" applyFont="1" applyFill="1" applyBorder="1" applyAlignment="1">
      <alignment vertical="center"/>
    </xf>
    <xf numFmtId="0" fontId="11" fillId="0" borderId="0" xfId="63" applyFont="1" applyBorder="1" applyAlignment="1">
      <alignment horizontal="right" vertical="center" indent="1"/>
    </xf>
    <xf numFmtId="0" fontId="11" fillId="31" borderId="0" xfId="63" applyFont="1" applyFill="1" applyBorder="1" applyAlignment="1">
      <alignment horizontal="right" vertical="center" indent="2"/>
    </xf>
    <xf numFmtId="182" fontId="11" fillId="31" borderId="0" xfId="63" applyNumberFormat="1" applyFont="1" applyFill="1" applyBorder="1" applyAlignment="1">
      <alignment horizontal="right" vertical="center"/>
    </xf>
    <xf numFmtId="0" fontId="37" fillId="0" borderId="0" xfId="63" applyFont="1" applyAlignment="1">
      <alignment horizontal="right" vertical="center" indent="1"/>
    </xf>
    <xf numFmtId="0" fontId="37" fillId="0" borderId="0" xfId="63" applyFont="1" applyAlignment="1">
      <alignment horizontal="right" vertical="center" indent="2"/>
    </xf>
    <xf numFmtId="41" fontId="37" fillId="0" borderId="0" xfId="38" applyFont="1" applyAlignment="1">
      <alignment horizontal="right" vertical="center"/>
    </xf>
    <xf numFmtId="0" fontId="37" fillId="0" borderId="0" xfId="63" applyFont="1" applyAlignment="1">
      <alignment horizontal="left" vertical="center" indent="1"/>
    </xf>
    <xf numFmtId="0" fontId="37" fillId="0" borderId="0" xfId="63" applyFont="1" applyAlignment="1">
      <alignment vertical="center"/>
    </xf>
    <xf numFmtId="0" fontId="37" fillId="0" borderId="0" xfId="63" applyFont="1">
      <alignment vertical="center"/>
    </xf>
    <xf numFmtId="0" fontId="12" fillId="0" borderId="0" xfId="63" applyFont="1">
      <alignment vertical="center"/>
    </xf>
    <xf numFmtId="3" fontId="11" fillId="0" borderId="0" xfId="63" applyNumberFormat="1" applyFont="1" applyBorder="1" applyAlignment="1">
      <alignment horizontal="right" vertical="center"/>
    </xf>
    <xf numFmtId="0" fontId="11" fillId="0" borderId="0" xfId="63" applyFont="1" applyAlignment="1">
      <alignment horizontal="right" vertical="center"/>
    </xf>
    <xf numFmtId="0" fontId="11" fillId="0" borderId="0" xfId="63" applyFont="1" applyAlignment="1">
      <alignment vertical="center"/>
    </xf>
    <xf numFmtId="0" fontId="76" fillId="0" borderId="0" xfId="0" applyFont="1" applyBorder="1">
      <alignment vertical="center"/>
    </xf>
    <xf numFmtId="0" fontId="70" fillId="0" borderId="0" xfId="40" applyNumberFormat="1" applyFont="1" applyFill="1" applyBorder="1" applyAlignment="1">
      <alignment horizontal="center" vertical="center"/>
    </xf>
    <xf numFmtId="0" fontId="79" fillId="0" borderId="0" xfId="0" applyFont="1">
      <alignment vertical="center"/>
    </xf>
    <xf numFmtId="0" fontId="0" fillId="0" borderId="0" xfId="0" applyNumberFormat="1">
      <alignment vertical="center"/>
    </xf>
    <xf numFmtId="0" fontId="87" fillId="27" borderId="0" xfId="62" applyNumberFormat="1" applyFont="1" applyFill="1" applyBorder="1" applyAlignment="1">
      <alignment horizontal="center" vertical="center" wrapText="1"/>
    </xf>
    <xf numFmtId="41" fontId="87" fillId="27" borderId="0" xfId="41" applyFont="1" applyFill="1" applyBorder="1" applyAlignment="1">
      <alignment horizontal="center" vertical="center" wrapText="1"/>
    </xf>
    <xf numFmtId="0" fontId="87" fillId="38" borderId="0" xfId="62" applyNumberFormat="1" applyFont="1" applyFill="1" applyBorder="1" applyAlignment="1">
      <alignment horizontal="center" vertical="center" wrapText="1"/>
    </xf>
    <xf numFmtId="41" fontId="87" fillId="38" borderId="0" xfId="41" applyFont="1" applyFill="1" applyBorder="1" applyAlignment="1">
      <alignment horizontal="center" vertical="center" wrapText="1"/>
    </xf>
    <xf numFmtId="0" fontId="87" fillId="31" borderId="0" xfId="62" applyNumberFormat="1" applyFont="1" applyFill="1" applyBorder="1" applyAlignment="1">
      <alignment horizontal="center" vertical="center" wrapText="1"/>
    </xf>
    <xf numFmtId="0" fontId="87" fillId="40" borderId="0" xfId="62" applyNumberFormat="1" applyFont="1" applyFill="1" applyBorder="1" applyAlignment="1">
      <alignment horizontal="center" vertical="center" wrapText="1"/>
    </xf>
    <xf numFmtId="41" fontId="87" fillId="41" borderId="0" xfId="41" applyFont="1" applyFill="1" applyBorder="1" applyAlignment="1">
      <alignment horizontal="center" vertical="center" wrapText="1"/>
    </xf>
    <xf numFmtId="0" fontId="76" fillId="0" borderId="0" xfId="0" applyNumberFormat="1" applyFont="1">
      <alignment vertical="center"/>
    </xf>
    <xf numFmtId="41" fontId="87" fillId="27" borderId="0" xfId="33" applyFont="1" applyFill="1" applyBorder="1" applyAlignment="1">
      <alignment horizontal="center" vertical="center" wrapText="1"/>
    </xf>
    <xf numFmtId="41" fontId="76" fillId="0" borderId="0" xfId="33" applyFont="1">
      <alignment vertical="center"/>
    </xf>
    <xf numFmtId="41" fontId="65" fillId="0" borderId="0" xfId="33" applyFont="1">
      <alignment vertical="center"/>
    </xf>
    <xf numFmtId="0" fontId="71" fillId="27" borderId="0" xfId="0" applyNumberFormat="1" applyFont="1" applyFill="1" applyBorder="1" applyAlignment="1">
      <alignment horizontal="center" vertical="center" wrapText="1"/>
    </xf>
    <xf numFmtId="49" fontId="71" fillId="27" borderId="0" xfId="0" applyNumberFormat="1" applyFont="1" applyFill="1" applyBorder="1" applyAlignment="1">
      <alignment horizontal="center" vertical="center" wrapText="1"/>
    </xf>
    <xf numFmtId="41" fontId="71" fillId="40" borderId="0" xfId="46" applyFont="1" applyFill="1" applyBorder="1" applyAlignment="1">
      <alignment horizontal="center" vertical="center" wrapText="1"/>
    </xf>
    <xf numFmtId="41" fontId="65" fillId="0" borderId="0" xfId="33" applyFont="1">
      <alignment vertical="center"/>
    </xf>
    <xf numFmtId="0" fontId="76" fillId="0" borderId="24" xfId="0" applyFont="1" applyBorder="1" applyAlignment="1">
      <alignment horizontal="center" vertical="center"/>
    </xf>
    <xf numFmtId="0" fontId="76" fillId="0" borderId="24" xfId="0" applyFont="1" applyBorder="1">
      <alignment vertical="center"/>
    </xf>
    <xf numFmtId="0" fontId="76" fillId="0" borderId="25" xfId="0" applyFont="1" applyBorder="1" applyAlignment="1">
      <alignment horizontal="center" vertical="center"/>
    </xf>
    <xf numFmtId="0" fontId="76" fillId="0" borderId="25" xfId="0" applyFont="1" applyBorder="1">
      <alignment vertical="center"/>
    </xf>
    <xf numFmtId="0" fontId="76" fillId="37" borderId="56" xfId="0" applyFont="1" applyFill="1" applyBorder="1" applyAlignment="1">
      <alignment horizontal="center" vertical="center"/>
    </xf>
    <xf numFmtId="0" fontId="76" fillId="0" borderId="26" xfId="0" applyFont="1" applyBorder="1" applyAlignment="1">
      <alignment horizontal="center" vertical="center"/>
    </xf>
    <xf numFmtId="0" fontId="76" fillId="0" borderId="26" xfId="0" applyFont="1" applyBorder="1">
      <alignment vertical="center"/>
    </xf>
    <xf numFmtId="0" fontId="76" fillId="37" borderId="57" xfId="0" applyFont="1" applyFill="1" applyBorder="1" applyAlignment="1">
      <alignment horizontal="center" vertical="center"/>
    </xf>
    <xf numFmtId="0" fontId="76" fillId="42" borderId="24" xfId="0" applyFont="1" applyFill="1" applyBorder="1" applyAlignment="1">
      <alignment horizontal="center" vertical="center"/>
    </xf>
    <xf numFmtId="0" fontId="76" fillId="42" borderId="24" xfId="0" applyFont="1" applyFill="1" applyBorder="1">
      <alignment vertical="center"/>
    </xf>
    <xf numFmtId="0" fontId="76" fillId="42" borderId="58" xfId="0" applyFont="1" applyFill="1" applyBorder="1" applyAlignment="1">
      <alignment horizontal="center" vertical="center"/>
    </xf>
    <xf numFmtId="0" fontId="76" fillId="42" borderId="25" xfId="0" applyFont="1" applyFill="1" applyBorder="1" applyAlignment="1">
      <alignment horizontal="center" vertical="center"/>
    </xf>
    <xf numFmtId="0" fontId="76" fillId="42" borderId="25" xfId="0" applyFont="1" applyFill="1" applyBorder="1" applyAlignment="1">
      <alignment vertical="center" wrapText="1"/>
    </xf>
    <xf numFmtId="0" fontId="76" fillId="42" borderId="56" xfId="0" applyFont="1" applyFill="1" applyBorder="1" applyAlignment="1">
      <alignment horizontal="center" vertical="center"/>
    </xf>
    <xf numFmtId="0" fontId="76" fillId="42" borderId="25" xfId="0" applyFont="1" applyFill="1" applyBorder="1">
      <alignment vertical="center"/>
    </xf>
    <xf numFmtId="0" fontId="76" fillId="42" borderId="26" xfId="0" applyFont="1" applyFill="1" applyBorder="1" applyAlignment="1">
      <alignment horizontal="center" vertical="center"/>
    </xf>
    <xf numFmtId="0" fontId="76" fillId="42" borderId="26" xfId="0" applyFont="1" applyFill="1" applyBorder="1">
      <alignment vertical="center"/>
    </xf>
    <xf numFmtId="0" fontId="76" fillId="42" borderId="57" xfId="0" applyFont="1" applyFill="1" applyBorder="1" applyAlignment="1">
      <alignment horizontal="center" vertical="center"/>
    </xf>
    <xf numFmtId="0" fontId="10" fillId="29" borderId="0" xfId="0" applyNumberFormat="1" applyFont="1" applyFill="1" applyBorder="1" applyAlignment="1">
      <alignment horizontal="center" vertical="center"/>
    </xf>
    <xf numFmtId="192" fontId="15" fillId="33" borderId="15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88" fillId="0" borderId="0" xfId="63" quotePrefix="1" applyFont="1" applyBorder="1" applyAlignment="1">
      <alignment horizontal="left" vertical="center"/>
    </xf>
    <xf numFmtId="0" fontId="83" fillId="31" borderId="40" xfId="0" applyFont="1" applyFill="1" applyBorder="1" applyAlignment="1">
      <alignment vertical="center"/>
    </xf>
    <xf numFmtId="0" fontId="89" fillId="31" borderId="11" xfId="0" applyFont="1" applyFill="1" applyBorder="1" applyAlignment="1">
      <alignment horizontal="left" vertical="center" wrapText="1" indent="1"/>
    </xf>
    <xf numFmtId="41" fontId="71" fillId="31" borderId="0" xfId="33" applyFont="1" applyFill="1" applyBorder="1" applyAlignment="1">
      <alignment horizontal="center" vertical="center" wrapText="1"/>
    </xf>
    <xf numFmtId="41" fontId="70" fillId="0" borderId="0" xfId="33" applyFont="1" applyFill="1" applyBorder="1" applyAlignment="1">
      <alignment horizontal="center" vertical="center"/>
    </xf>
    <xf numFmtId="0" fontId="0" fillId="0" borderId="0" xfId="0">
      <alignment vertical="center"/>
    </xf>
    <xf numFmtId="0" fontId="70" fillId="0" borderId="0" xfId="0" applyNumberFormat="1" applyFont="1" applyFill="1" applyBorder="1" applyAlignment="1">
      <alignment horizontal="center" vertical="center"/>
    </xf>
    <xf numFmtId="41" fontId="70" fillId="0" borderId="0" xfId="43" applyFont="1" applyFill="1" applyBorder="1" applyAlignment="1">
      <alignment horizontal="center" vertical="center"/>
    </xf>
    <xf numFmtId="49" fontId="70" fillId="0" borderId="0" xfId="0" applyNumberFormat="1" applyFont="1" applyFill="1" applyBorder="1" applyAlignment="1">
      <alignment horizontal="center" vertical="center"/>
    </xf>
    <xf numFmtId="0" fontId="71" fillId="31" borderId="0" xfId="0" applyNumberFormat="1" applyFont="1" applyFill="1" applyBorder="1" applyAlignment="1">
      <alignment horizontal="center" vertical="center" wrapText="1"/>
    </xf>
    <xf numFmtId="0" fontId="90" fillId="0" borderId="0" xfId="0" applyNumberFormat="1" applyFont="1" applyAlignment="1">
      <alignment horizontal="center" vertical="center"/>
    </xf>
    <xf numFmtId="0" fontId="70" fillId="31" borderId="0" xfId="0" applyNumberFormat="1" applyFont="1" applyFill="1" applyBorder="1" applyAlignment="1">
      <alignment horizontal="center" vertical="center"/>
    </xf>
    <xf numFmtId="49" fontId="76" fillId="0" borderId="26" xfId="0" applyNumberFormat="1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193" fontId="70" fillId="31" borderId="0" xfId="33" applyNumberFormat="1" applyFont="1" applyFill="1" applyBorder="1" applyAlignment="1">
      <alignment horizontal="center" vertical="center"/>
    </xf>
    <xf numFmtId="0" fontId="76" fillId="0" borderId="23" xfId="0" applyFont="1" applyBorder="1">
      <alignment vertical="center"/>
    </xf>
    <xf numFmtId="0" fontId="76" fillId="0" borderId="15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91" fillId="0" borderId="0" xfId="0" applyNumberFormat="1" applyFont="1" applyFill="1" applyBorder="1" applyAlignment="1">
      <alignment horizontal="center" vertical="center"/>
    </xf>
    <xf numFmtId="0" fontId="76" fillId="0" borderId="0" xfId="0" applyNumberFormat="1" applyFont="1" applyAlignment="1">
      <alignment horizontal="center" vertical="center"/>
    </xf>
    <xf numFmtId="41" fontId="91" fillId="0" borderId="0" xfId="33" applyFont="1" applyFill="1" applyBorder="1" applyAlignment="1">
      <alignment horizontal="center" vertical="center"/>
    </xf>
    <xf numFmtId="177" fontId="76" fillId="0" borderId="0" xfId="33" applyNumberFormat="1" applyFont="1">
      <alignment vertical="center"/>
    </xf>
    <xf numFmtId="0" fontId="0" fillId="0" borderId="0" xfId="0" applyNumberFormat="1" applyAlignment="1">
      <alignment horizontal="center" vertical="center"/>
    </xf>
    <xf numFmtId="49" fontId="70" fillId="31" borderId="22" xfId="0" applyNumberFormat="1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left" vertical="center" indent="2"/>
    </xf>
    <xf numFmtId="10" fontId="93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70" fillId="0" borderId="0" xfId="0" applyNumberFormat="1" applyFont="1" applyFill="1" applyBorder="1" applyAlignment="1">
      <alignment horizontal="center" vertical="center"/>
    </xf>
    <xf numFmtId="41" fontId="70" fillId="0" borderId="0" xfId="45" applyFont="1" applyFill="1" applyBorder="1" applyAlignment="1">
      <alignment horizontal="center" vertical="center"/>
    </xf>
    <xf numFmtId="49" fontId="70" fillId="0" borderId="0" xfId="0" applyNumberFormat="1" applyFont="1" applyFill="1" applyBorder="1" applyAlignment="1">
      <alignment horizontal="center" vertical="center"/>
    </xf>
    <xf numFmtId="41" fontId="70" fillId="0" borderId="0" xfId="5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94" fillId="0" borderId="0" xfId="0" applyFont="1" applyFill="1" applyAlignment="1">
      <alignment horizontal="left" vertical="center"/>
    </xf>
    <xf numFmtId="0" fontId="0" fillId="38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38" borderId="0" xfId="0" applyFill="1" applyAlignment="1">
      <alignment horizontal="right" vertical="center"/>
    </xf>
    <xf numFmtId="0" fontId="0" fillId="0" borderId="0" xfId="0" applyFill="1" applyBorder="1">
      <alignment vertical="center"/>
    </xf>
    <xf numFmtId="0" fontId="0" fillId="38" borderId="0" xfId="0" applyFill="1" applyAlignment="1">
      <alignment horizontal="center" vertical="center" wrapText="1"/>
    </xf>
    <xf numFmtId="189" fontId="0" fillId="38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10" fontId="0" fillId="36" borderId="0" xfId="0" applyNumberFormat="1" applyFill="1">
      <alignment vertical="center"/>
    </xf>
    <xf numFmtId="0" fontId="90" fillId="43" borderId="0" xfId="0" applyFont="1" applyFill="1">
      <alignment vertical="center"/>
    </xf>
    <xf numFmtId="0" fontId="90" fillId="44" borderId="0" xfId="0" applyNumberFormat="1" applyFont="1" applyFill="1">
      <alignment vertical="center"/>
    </xf>
    <xf numFmtId="14" fontId="90" fillId="0" borderId="0" xfId="0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41" fontId="90" fillId="0" borderId="0" xfId="33" applyFont="1" applyAlignment="1">
      <alignment horizontal="center" vertical="center"/>
    </xf>
    <xf numFmtId="0" fontId="90" fillId="0" borderId="0" xfId="0" applyFont="1">
      <alignment vertical="center"/>
    </xf>
    <xf numFmtId="41" fontId="90" fillId="0" borderId="0" xfId="33" applyFont="1">
      <alignment vertical="center"/>
    </xf>
    <xf numFmtId="0" fontId="90" fillId="0" borderId="0" xfId="33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44" borderId="0" xfId="0" applyFont="1" applyFill="1">
      <alignment vertical="center"/>
    </xf>
    <xf numFmtId="41" fontId="90" fillId="0" borderId="0" xfId="33" quotePrefix="1" applyFont="1">
      <alignment vertical="center"/>
    </xf>
    <xf numFmtId="0" fontId="90" fillId="0" borderId="0" xfId="0" applyFont="1" applyFill="1">
      <alignment vertical="center"/>
    </xf>
    <xf numFmtId="0" fontId="95" fillId="0" borderId="0" xfId="0" applyFont="1" applyFill="1">
      <alignment vertical="center"/>
    </xf>
    <xf numFmtId="0" fontId="95" fillId="0" borderId="0" xfId="0" applyFont="1" applyAlignment="1">
      <alignment horizontal="center" vertical="center"/>
    </xf>
    <xf numFmtId="41" fontId="95" fillId="0" borderId="0" xfId="33" applyFont="1" applyAlignment="1">
      <alignment horizontal="center" vertical="center"/>
    </xf>
    <xf numFmtId="0" fontId="95" fillId="0" borderId="0" xfId="0" applyFont="1">
      <alignment vertical="center"/>
    </xf>
    <xf numFmtId="41" fontId="95" fillId="0" borderId="0" xfId="33" applyFont="1">
      <alignment vertical="center"/>
    </xf>
    <xf numFmtId="0" fontId="95" fillId="0" borderId="0" xfId="33" applyNumberFormat="1" applyFont="1" applyAlignment="1">
      <alignment horizontal="center" vertical="center"/>
    </xf>
    <xf numFmtId="0" fontId="90" fillId="0" borderId="0" xfId="0" quotePrefix="1" applyFont="1" applyAlignment="1">
      <alignment horizontal="left" vertical="center"/>
    </xf>
    <xf numFmtId="0" fontId="90" fillId="0" borderId="0" xfId="33" quotePrefix="1" applyNumberFormat="1" applyFont="1" applyAlignment="1">
      <alignment horizontal="center" vertical="center"/>
    </xf>
    <xf numFmtId="0" fontId="90" fillId="38" borderId="0" xfId="0" applyFont="1" applyFill="1" applyAlignment="1">
      <alignment horizontal="center" vertical="center"/>
    </xf>
    <xf numFmtId="0" fontId="90" fillId="45" borderId="0" xfId="0" applyFont="1" applyFill="1" applyAlignment="1">
      <alignment horizontal="center" vertical="center"/>
    </xf>
    <xf numFmtId="0" fontId="90" fillId="46" borderId="15" xfId="0" applyFont="1" applyFill="1" applyBorder="1" applyAlignment="1">
      <alignment horizontal="center" vertical="center"/>
    </xf>
    <xf numFmtId="41" fontId="90" fillId="46" borderId="15" xfId="33" applyFont="1" applyFill="1" applyBorder="1" applyAlignment="1">
      <alignment horizontal="center" vertical="center"/>
    </xf>
    <xf numFmtId="41" fontId="90" fillId="46" borderId="47" xfId="33" applyFont="1" applyFill="1" applyBorder="1" applyAlignment="1">
      <alignment horizontal="center" vertical="center"/>
    </xf>
    <xf numFmtId="0" fontId="90" fillId="47" borderId="59" xfId="0" applyFont="1" applyFill="1" applyBorder="1" applyAlignment="1">
      <alignment horizontal="center" vertical="center"/>
    </xf>
    <xf numFmtId="0" fontId="96" fillId="31" borderId="0" xfId="0" applyNumberFormat="1" applyFont="1" applyFill="1" applyBorder="1" applyAlignment="1">
      <alignment horizontal="center" vertical="center"/>
    </xf>
    <xf numFmtId="193" fontId="90" fillId="31" borderId="0" xfId="33" applyNumberFormat="1" applyFont="1" applyFill="1" applyAlignment="1">
      <alignment horizontal="center" vertical="center"/>
    </xf>
    <xf numFmtId="41" fontId="90" fillId="31" borderId="0" xfId="33" applyFont="1" applyFill="1" applyAlignment="1">
      <alignment horizontal="center" vertical="center"/>
    </xf>
    <xf numFmtId="0" fontId="90" fillId="31" borderId="0" xfId="33" applyNumberFormat="1" applyFont="1" applyFill="1" applyAlignment="1">
      <alignment horizontal="center" vertical="center"/>
    </xf>
    <xf numFmtId="0" fontId="90" fillId="31" borderId="30" xfId="33" applyNumberFormat="1" applyFont="1" applyFill="1" applyBorder="1" applyAlignment="1">
      <alignment horizontal="center" vertical="center"/>
    </xf>
    <xf numFmtId="0" fontId="90" fillId="37" borderId="23" xfId="0" applyFont="1" applyFill="1" applyBorder="1" applyAlignment="1">
      <alignment horizontal="center" vertical="center"/>
    </xf>
    <xf numFmtId="49" fontId="90" fillId="31" borderId="22" xfId="0" applyNumberFormat="1" applyFont="1" applyFill="1" applyBorder="1" applyAlignment="1">
      <alignment horizontal="center" vertical="center"/>
    </xf>
    <xf numFmtId="0" fontId="90" fillId="31" borderId="22" xfId="0" applyFont="1" applyFill="1" applyBorder="1" applyAlignment="1">
      <alignment horizontal="center" vertical="center"/>
    </xf>
    <xf numFmtId="0" fontId="90" fillId="41" borderId="15" xfId="0" applyFont="1" applyFill="1" applyBorder="1" applyAlignment="1">
      <alignment horizontal="center" vertical="center"/>
    </xf>
    <xf numFmtId="197" fontId="90" fillId="0" borderId="0" xfId="0" applyNumberFormat="1" applyFont="1">
      <alignment vertical="center"/>
    </xf>
    <xf numFmtId="0" fontId="90" fillId="41" borderId="15" xfId="0" applyFont="1" applyFill="1" applyBorder="1" applyAlignment="1">
      <alignment horizontal="center" vertical="center" wrapText="1"/>
    </xf>
    <xf numFmtId="41" fontId="90" fillId="48" borderId="15" xfId="33" applyFont="1" applyFill="1" applyBorder="1" applyAlignment="1">
      <alignment horizontal="center" vertical="center"/>
    </xf>
    <xf numFmtId="41" fontId="90" fillId="0" borderId="0" xfId="33" applyFont="1" applyFill="1">
      <alignment vertical="center"/>
    </xf>
    <xf numFmtId="0" fontId="90" fillId="0" borderId="0" xfId="33" applyNumberFormat="1" applyFont="1" applyFill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41" fontId="97" fillId="0" borderId="0" xfId="45" applyFont="1" applyFill="1" applyBorder="1" applyAlignment="1">
      <alignment vertical="center"/>
    </xf>
    <xf numFmtId="0" fontId="97" fillId="0" borderId="0" xfId="0" applyNumberFormat="1" applyFont="1" applyFill="1" applyBorder="1" applyAlignment="1">
      <alignment vertical="center"/>
    </xf>
    <xf numFmtId="14" fontId="98" fillId="0" borderId="0" xfId="62" applyNumberFormat="1" applyFont="1" applyFill="1" applyBorder="1" applyAlignment="1" applyProtection="1">
      <alignment horizontal="center" vertical="center" wrapText="1"/>
      <protection locked="0"/>
    </xf>
    <xf numFmtId="0" fontId="37" fillId="38" borderId="0" xfId="63" applyFont="1" applyFill="1" applyBorder="1" applyAlignment="1">
      <alignment horizontal="left" vertical="center"/>
    </xf>
    <xf numFmtId="41" fontId="70" fillId="0" borderId="0" xfId="40" applyFont="1" applyFill="1" applyBorder="1" applyAlignment="1">
      <alignment vertical="center"/>
    </xf>
    <xf numFmtId="0" fontId="73" fillId="0" borderId="0" xfId="0" applyNumberFormat="1" applyFont="1" applyFill="1" applyBorder="1" applyAlignment="1">
      <alignment horizontal="center" vertical="center"/>
    </xf>
    <xf numFmtId="0" fontId="73" fillId="0" borderId="0" xfId="67" applyNumberFormat="1" applyFont="1" applyFill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70" fillId="0" borderId="0" xfId="0" applyNumberFormat="1" applyFont="1" applyFill="1" applyBorder="1" applyAlignment="1">
      <alignment horizontal="left" vertical="center"/>
    </xf>
    <xf numFmtId="9" fontId="100" fillId="25" borderId="14" xfId="0" applyNumberFormat="1" applyFont="1" applyFill="1" applyBorder="1" applyAlignment="1">
      <alignment horizontal="center" vertical="center"/>
    </xf>
    <xf numFmtId="0" fontId="78" fillId="0" borderId="0" xfId="0" applyFont="1" applyFill="1" applyBorder="1" applyAlignment="1">
      <alignment horizontal="left" vertical="center" indent="1"/>
    </xf>
    <xf numFmtId="0" fontId="99" fillId="0" borderId="0" xfId="0" applyFont="1">
      <alignment vertical="center"/>
    </xf>
    <xf numFmtId="0" fontId="99" fillId="0" borderId="0" xfId="0" applyFont="1" applyBorder="1">
      <alignment vertical="center"/>
    </xf>
    <xf numFmtId="182" fontId="11" fillId="31" borderId="0" xfId="63" applyNumberFormat="1" applyFont="1" applyFill="1" applyBorder="1" applyAlignment="1">
      <alignment horizontal="center" vertical="center"/>
    </xf>
    <xf numFmtId="0" fontId="11" fillId="31" borderId="0" xfId="63" applyFont="1" applyFill="1" applyBorder="1" applyAlignment="1">
      <alignment horizontal="center" vertical="center"/>
    </xf>
    <xf numFmtId="0" fontId="67" fillId="0" borderId="0" xfId="0" applyFont="1" applyFill="1">
      <alignment vertical="center"/>
    </xf>
    <xf numFmtId="0" fontId="11" fillId="0" borderId="15" xfId="63" applyFont="1" applyBorder="1" applyAlignment="1">
      <alignment horizontal="center" vertical="center" wrapText="1"/>
    </xf>
    <xf numFmtId="0" fontId="70" fillId="0" borderId="0" xfId="0" applyNumberFormat="1" applyFont="1" applyFill="1" applyBorder="1" applyAlignment="1">
      <alignment vertical="center"/>
    </xf>
    <xf numFmtId="0" fontId="76" fillId="42" borderId="60" xfId="0" applyFont="1" applyFill="1" applyBorder="1" applyAlignment="1">
      <alignment horizontal="center" vertical="center" wrapText="1"/>
    </xf>
    <xf numFmtId="0" fontId="76" fillId="42" borderId="61" xfId="0" applyFont="1" applyFill="1" applyBorder="1" applyAlignment="1">
      <alignment horizontal="center" vertical="center" wrapText="1"/>
    </xf>
    <xf numFmtId="0" fontId="76" fillId="42" borderId="18" xfId="0" applyFont="1" applyFill="1" applyBorder="1" applyAlignment="1">
      <alignment horizontal="center" vertical="center" wrapText="1"/>
    </xf>
    <xf numFmtId="0" fontId="76" fillId="0" borderId="60" xfId="0" applyFont="1" applyBorder="1" applyAlignment="1">
      <alignment horizontal="center" vertical="center" wrapText="1"/>
    </xf>
    <xf numFmtId="0" fontId="76" fillId="0" borderId="61" xfId="0" applyFont="1" applyBorder="1" applyAlignment="1">
      <alignment horizontal="center" vertical="center" wrapText="1"/>
    </xf>
    <xf numFmtId="0" fontId="76" fillId="0" borderId="18" xfId="0" applyFont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76" xfId="0" applyFont="1" applyFill="1" applyBorder="1" applyAlignment="1">
      <alignment horizontal="center" vertical="center"/>
    </xf>
    <xf numFmtId="0" fontId="19" fillId="35" borderId="104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76" fillId="0" borderId="11" xfId="0" applyFont="1" applyBorder="1" applyAlignment="1">
      <alignment horizontal="center" vertical="center" wrapText="1"/>
    </xf>
    <xf numFmtId="0" fontId="76" fillId="0" borderId="41" xfId="0" applyFont="1" applyBorder="1" applyAlignment="1">
      <alignment horizontal="center" vertical="center" wrapText="1"/>
    </xf>
    <xf numFmtId="178" fontId="16" fillId="25" borderId="11" xfId="29" applyNumberFormat="1" applyFont="1" applyFill="1" applyBorder="1" applyAlignment="1">
      <alignment horizontal="center" vertical="center"/>
    </xf>
    <xf numFmtId="178" fontId="16" fillId="25" borderId="40" xfId="29" applyNumberFormat="1" applyFont="1" applyFill="1" applyBorder="1" applyAlignment="1">
      <alignment horizontal="center" vertical="center"/>
    </xf>
    <xf numFmtId="178" fontId="16" fillId="25" borderId="47" xfId="29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 indent="1"/>
    </xf>
    <xf numFmtId="0" fontId="15" fillId="0" borderId="79" xfId="0" applyFont="1" applyBorder="1" applyAlignment="1">
      <alignment horizontal="left" vertical="center" wrapText="1" indent="1"/>
    </xf>
    <xf numFmtId="0" fontId="15" fillId="0" borderId="62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wrapText="1" indent="1"/>
    </xf>
    <xf numFmtId="0" fontId="15" fillId="0" borderId="39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77" fillId="0" borderId="11" xfId="0" applyFont="1" applyBorder="1" applyAlignment="1">
      <alignment horizontal="left" vertical="center" indent="1"/>
    </xf>
    <xf numFmtId="0" fontId="77" fillId="0" borderId="40" xfId="0" applyFont="1" applyBorder="1" applyAlignment="1">
      <alignment horizontal="left" vertical="center" indent="1"/>
    </xf>
    <xf numFmtId="0" fontId="77" fillId="0" borderId="41" xfId="0" applyFont="1" applyBorder="1" applyAlignment="1">
      <alignment horizontal="left" vertical="center" indent="1"/>
    </xf>
    <xf numFmtId="0" fontId="16" fillId="0" borderId="101" xfId="0" applyFont="1" applyFill="1" applyBorder="1" applyAlignment="1">
      <alignment horizontal="left" vertical="center" wrapText="1" indent="1"/>
    </xf>
    <xf numFmtId="0" fontId="16" fillId="0" borderId="62" xfId="0" applyFont="1" applyFill="1" applyBorder="1" applyAlignment="1">
      <alignment horizontal="left" vertical="center" wrapText="1" indent="1"/>
    </xf>
    <xf numFmtId="0" fontId="16" fillId="0" borderId="102" xfId="0" applyFont="1" applyFill="1" applyBorder="1" applyAlignment="1">
      <alignment horizontal="left" vertical="center" wrapText="1" indent="1"/>
    </xf>
    <xf numFmtId="0" fontId="16" fillId="0" borderId="39" xfId="0" applyFont="1" applyFill="1" applyBorder="1" applyAlignment="1">
      <alignment horizontal="left" vertical="center" wrapText="1" indent="1"/>
    </xf>
    <xf numFmtId="0" fontId="16" fillId="0" borderId="103" xfId="0" applyFont="1" applyFill="1" applyBorder="1" applyAlignment="1">
      <alignment horizontal="left" vertical="center" wrapText="1" indent="1"/>
    </xf>
    <xf numFmtId="0" fontId="16" fillId="0" borderId="46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4" xfId="0" applyFont="1" applyBorder="1" applyAlignment="1">
      <alignment horizontal="left" vertical="center" indent="1"/>
    </xf>
    <xf numFmtId="0" fontId="15" fillId="0" borderId="95" xfId="0" applyFont="1" applyBorder="1" applyAlignment="1">
      <alignment horizontal="left" vertical="center" indent="1"/>
    </xf>
    <xf numFmtId="0" fontId="15" fillId="0" borderId="46" xfId="0" applyFont="1" applyBorder="1" applyAlignment="1">
      <alignment horizontal="left" vertical="center" indent="1"/>
    </xf>
    <xf numFmtId="0" fontId="19" fillId="35" borderId="16" xfId="0" applyFont="1" applyFill="1" applyBorder="1" applyAlignment="1">
      <alignment horizontal="center" vertical="center"/>
    </xf>
    <xf numFmtId="0" fontId="19" fillId="35" borderId="74" xfId="0" applyFont="1" applyFill="1" applyBorder="1" applyAlignment="1">
      <alignment horizontal="center" vertical="center"/>
    </xf>
    <xf numFmtId="0" fontId="15" fillId="33" borderId="11" xfId="0" applyFont="1" applyFill="1" applyBorder="1" applyAlignment="1">
      <alignment horizontal="center" vertical="center"/>
    </xf>
    <xf numFmtId="0" fontId="15" fillId="33" borderId="47" xfId="0" applyFont="1" applyFill="1" applyBorder="1" applyAlignment="1">
      <alignment horizontal="center" vertical="center"/>
    </xf>
    <xf numFmtId="0" fontId="79" fillId="0" borderId="59" xfId="0" applyFont="1" applyBorder="1" applyAlignment="1">
      <alignment horizontal="center" vertical="center" wrapText="1"/>
    </xf>
    <xf numFmtId="0" fontId="79" fillId="0" borderId="23" xfId="0" applyFont="1" applyBorder="1" applyAlignment="1">
      <alignment horizontal="center" vertical="center" wrapText="1"/>
    </xf>
    <xf numFmtId="0" fontId="79" fillId="0" borderId="17" xfId="0" applyFont="1" applyBorder="1" applyAlignment="1">
      <alignment horizontal="center" vertical="center" wrapText="1"/>
    </xf>
    <xf numFmtId="0" fontId="28" fillId="26" borderId="11" xfId="0" applyFont="1" applyFill="1" applyBorder="1" applyAlignment="1">
      <alignment horizontal="center" vertical="center" wrapText="1"/>
    </xf>
    <xf numFmtId="0" fontId="19" fillId="26" borderId="4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100" xfId="0" applyFont="1" applyBorder="1" applyAlignment="1">
      <alignment horizontal="center" vertical="center"/>
    </xf>
    <xf numFmtId="41" fontId="19" fillId="0" borderId="11" xfId="4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 wrapText="1"/>
    </xf>
    <xf numFmtId="0" fontId="19" fillId="0" borderId="54" xfId="0" applyFont="1" applyFill="1" applyBorder="1" applyAlignment="1">
      <alignment horizontal="center" vertical="center" wrapText="1"/>
    </xf>
    <xf numFmtId="0" fontId="19" fillId="0" borderId="78" xfId="0" applyFont="1" applyFill="1" applyBorder="1" applyAlignment="1">
      <alignment vertical="center" wrapText="1"/>
    </xf>
    <xf numFmtId="0" fontId="19" fillId="0" borderId="45" xfId="0" applyFont="1" applyFill="1" applyBorder="1" applyAlignment="1">
      <alignment vertical="center" wrapText="1"/>
    </xf>
    <xf numFmtId="0" fontId="19" fillId="0" borderId="87" xfId="0" applyFont="1" applyFill="1" applyBorder="1" applyAlignment="1">
      <alignment vertical="center" wrapText="1"/>
    </xf>
    <xf numFmtId="0" fontId="19" fillId="0" borderId="54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/>
    </xf>
    <xf numFmtId="0" fontId="79" fillId="0" borderId="47" xfId="0" applyFont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100" xfId="0" applyFont="1" applyBorder="1" applyAlignment="1">
      <alignment horizontal="center" vertical="center"/>
    </xf>
    <xf numFmtId="0" fontId="19" fillId="35" borderId="88" xfId="0" applyFont="1" applyFill="1" applyBorder="1" applyAlignment="1">
      <alignment horizontal="center" vertical="center"/>
    </xf>
    <xf numFmtId="0" fontId="19" fillId="35" borderId="89" xfId="0" applyFont="1" applyFill="1" applyBorder="1" applyAlignment="1">
      <alignment horizontal="center" vertical="center"/>
    </xf>
    <xf numFmtId="0" fontId="19" fillId="35" borderId="90" xfId="0" applyFont="1" applyFill="1" applyBorder="1" applyAlignment="1">
      <alignment horizontal="center" vertical="center"/>
    </xf>
    <xf numFmtId="0" fontId="19" fillId="35" borderId="81" xfId="0" applyFont="1" applyFill="1" applyBorder="1" applyAlignment="1">
      <alignment horizontal="center" vertical="center"/>
    </xf>
    <xf numFmtId="0" fontId="90" fillId="0" borderId="40" xfId="0" applyFont="1" applyBorder="1" applyAlignment="1">
      <alignment horizontal="center" vertical="center"/>
    </xf>
    <xf numFmtId="0" fontId="90" fillId="0" borderId="47" xfId="0" applyFont="1" applyBorder="1" applyAlignment="1">
      <alignment horizontal="center" vertical="center"/>
    </xf>
    <xf numFmtId="0" fontId="90" fillId="0" borderId="11" xfId="0" quotePrefix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40" xfId="0" applyFont="1" applyBorder="1" applyAlignment="1">
      <alignment horizontal="left" vertical="center" wrapText="1" indent="1"/>
    </xf>
    <xf numFmtId="0" fontId="15" fillId="0" borderId="41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0" fillId="0" borderId="72" xfId="0" applyFont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55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6" fillId="49" borderId="0" xfId="0" applyFont="1" applyFill="1" applyAlignment="1">
      <alignment vertical="center" wrapText="1"/>
    </xf>
    <xf numFmtId="0" fontId="76" fillId="49" borderId="0" xfId="0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178" fontId="15" fillId="25" borderId="95" xfId="29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35" borderId="96" xfId="0" applyFont="1" applyFill="1" applyBorder="1" applyAlignment="1">
      <alignment horizontal="center" vertical="center" wrapText="1"/>
    </xf>
    <xf numFmtId="0" fontId="19" fillId="35" borderId="97" xfId="0" applyFont="1" applyFill="1" applyBorder="1" applyAlignment="1">
      <alignment horizontal="center" vertical="center" wrapText="1"/>
    </xf>
    <xf numFmtId="0" fontId="19" fillId="35" borderId="98" xfId="0" applyFont="1" applyFill="1" applyBorder="1" applyAlignment="1">
      <alignment horizontal="center" vertical="center" wrapText="1"/>
    </xf>
    <xf numFmtId="0" fontId="19" fillId="35" borderId="96" xfId="0" applyFont="1" applyFill="1" applyBorder="1" applyAlignment="1">
      <alignment horizontal="center" vertical="center"/>
    </xf>
    <xf numFmtId="0" fontId="0" fillId="35" borderId="97" xfId="0" applyFill="1" applyBorder="1" applyAlignment="1">
      <alignment horizontal="center" vertical="center"/>
    </xf>
    <xf numFmtId="0" fontId="0" fillId="35" borderId="99" xfId="0" applyFill="1" applyBorder="1" applyAlignment="1">
      <alignment horizontal="center" vertical="center"/>
    </xf>
    <xf numFmtId="0" fontId="15" fillId="0" borderId="81" xfId="0" applyFont="1" applyBorder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69" xfId="0" applyFont="1" applyBorder="1" applyAlignment="1">
      <alignment horizontal="left" vertical="center" wrapText="1" indent="1"/>
    </xf>
    <xf numFmtId="0" fontId="15" fillId="0" borderId="70" xfId="0" applyFont="1" applyBorder="1" applyAlignment="1">
      <alignment horizontal="left" vertical="center" wrapText="1" indent="1"/>
    </xf>
    <xf numFmtId="0" fontId="0" fillId="0" borderId="69" xfId="0" applyBorder="1" applyAlignment="1">
      <alignment horizontal="left" vertical="center" wrapText="1" indent="1"/>
    </xf>
    <xf numFmtId="0" fontId="0" fillId="0" borderId="80" xfId="0" applyBorder="1" applyAlignment="1">
      <alignment horizontal="left" vertical="center" wrapText="1" indent="1"/>
    </xf>
    <xf numFmtId="0" fontId="12" fillId="0" borderId="0" xfId="0" applyFont="1" applyFill="1" applyAlignment="1">
      <alignment horizontal="left" vertical="center"/>
    </xf>
    <xf numFmtId="0" fontId="15" fillId="25" borderId="95" xfId="0" applyFont="1" applyFill="1" applyBorder="1" applyAlignment="1">
      <alignment horizontal="center" vertical="center"/>
    </xf>
    <xf numFmtId="0" fontId="17" fillId="0" borderId="78" xfId="0" applyFont="1" applyFill="1" applyBorder="1" applyAlignment="1">
      <alignment horizontal="center" vertical="center" wrapText="1"/>
    </xf>
    <xf numFmtId="0" fontId="17" fillId="0" borderId="79" xfId="0" applyFont="1" applyFill="1" applyBorder="1" applyAlignment="1">
      <alignment horizontal="center" vertical="center" wrapText="1"/>
    </xf>
    <xf numFmtId="0" fontId="17" fillId="0" borderId="86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7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 indent="1"/>
    </xf>
    <xf numFmtId="0" fontId="16" fillId="0" borderId="40" xfId="0" applyFont="1" applyBorder="1" applyAlignment="1">
      <alignment horizontal="left" vertical="center" indent="1"/>
    </xf>
    <xf numFmtId="0" fontId="16" fillId="0" borderId="41" xfId="0" applyFont="1" applyBorder="1" applyAlignment="1">
      <alignment horizontal="left" vertical="center" indent="1"/>
    </xf>
    <xf numFmtId="178" fontId="16" fillId="25" borderId="13" xfId="29" applyNumberFormat="1" applyFont="1" applyFill="1" applyBorder="1" applyAlignment="1">
      <alignment horizontal="center" vertical="center"/>
    </xf>
    <xf numFmtId="178" fontId="16" fillId="25" borderId="69" xfId="29" applyNumberFormat="1" applyFont="1" applyFill="1" applyBorder="1" applyAlignment="1">
      <alignment horizontal="center" vertical="center"/>
    </xf>
    <xf numFmtId="178" fontId="16" fillId="25" borderId="70" xfId="29" applyNumberFormat="1" applyFont="1" applyFill="1" applyBorder="1" applyAlignment="1">
      <alignment horizontal="center" vertical="center"/>
    </xf>
    <xf numFmtId="10" fontId="16" fillId="25" borderId="11" xfId="29" applyNumberFormat="1" applyFont="1" applyFill="1" applyBorder="1" applyAlignment="1">
      <alignment horizontal="center" vertical="center"/>
    </xf>
    <xf numFmtId="10" fontId="16" fillId="25" borderId="40" xfId="29" applyNumberFormat="1" applyFont="1" applyFill="1" applyBorder="1" applyAlignment="1">
      <alignment horizontal="center" vertical="center"/>
    </xf>
    <xf numFmtId="10" fontId="16" fillId="25" borderId="47" xfId="29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/>
    </xf>
    <xf numFmtId="0" fontId="15" fillId="26" borderId="40" xfId="0" applyFont="1" applyFill="1" applyBorder="1" applyAlignment="1">
      <alignment horizontal="center" vertical="center"/>
    </xf>
    <xf numFmtId="0" fontId="15" fillId="33" borderId="4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indent="1"/>
    </xf>
    <xf numFmtId="0" fontId="16" fillId="0" borderId="75" xfId="0" applyFont="1" applyBorder="1" applyAlignment="1">
      <alignment horizontal="left" vertical="center" indent="1"/>
    </xf>
    <xf numFmtId="0" fontId="16" fillId="0" borderId="40" xfId="0" applyFont="1" applyBorder="1" applyAlignment="1">
      <alignment horizontal="left" vertical="center" wrapText="1" indent="1"/>
    </xf>
    <xf numFmtId="0" fontId="16" fillId="0" borderId="41" xfId="0" applyFont="1" applyBorder="1" applyAlignment="1">
      <alignment horizontal="left" vertical="center" wrapText="1" indent="1"/>
    </xf>
    <xf numFmtId="0" fontId="19" fillId="0" borderId="59" xfId="0" quotePrefix="1" applyFont="1" applyFill="1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0" fontId="15" fillId="26" borderId="79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 indent="1"/>
    </xf>
    <xf numFmtId="0" fontId="16" fillId="0" borderId="79" xfId="0" applyFont="1" applyBorder="1" applyAlignment="1">
      <alignment horizontal="left" vertical="center" indent="1"/>
    </xf>
    <xf numFmtId="0" fontId="16" fillId="0" borderId="62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16" fillId="0" borderId="37" xfId="0" applyFont="1" applyBorder="1" applyAlignment="1">
      <alignment horizontal="left" vertical="center" indent="1"/>
    </xf>
    <xf numFmtId="0" fontId="16" fillId="0" borderId="38" xfId="0" applyFont="1" applyBorder="1" applyAlignment="1">
      <alignment horizontal="left" vertical="center" indent="1"/>
    </xf>
    <xf numFmtId="0" fontId="19" fillId="0" borderId="93" xfId="0" quotePrefix="1" applyFont="1" applyFill="1" applyBorder="1" applyAlignment="1">
      <alignment horizontal="center" vertical="center"/>
    </xf>
    <xf numFmtId="0" fontId="15" fillId="26" borderId="36" xfId="0" applyFont="1" applyFill="1" applyBorder="1" applyAlignment="1">
      <alignment horizontal="center" vertical="center"/>
    </xf>
    <xf numFmtId="0" fontId="15" fillId="26" borderId="94" xfId="0" applyFont="1" applyFill="1" applyBorder="1" applyAlignment="1">
      <alignment horizontal="center" vertical="center"/>
    </xf>
    <xf numFmtId="0" fontId="15" fillId="26" borderId="72" xfId="0" applyFont="1" applyFill="1" applyBorder="1" applyAlignment="1">
      <alignment horizontal="center" vertical="center"/>
    </xf>
    <xf numFmtId="0" fontId="19" fillId="0" borderId="92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35" borderId="73" xfId="0" applyFont="1" applyFill="1" applyBorder="1" applyAlignment="1">
      <alignment horizontal="center" vertical="center"/>
    </xf>
    <xf numFmtId="0" fontId="19" fillId="35" borderId="77" xfId="0" applyFont="1" applyFill="1" applyBorder="1" applyAlignment="1">
      <alignment horizontal="center" vertical="center"/>
    </xf>
    <xf numFmtId="189" fontId="15" fillId="33" borderId="11" xfId="0" applyNumberFormat="1" applyFont="1" applyFill="1" applyBorder="1" applyAlignment="1">
      <alignment horizontal="center" vertical="center"/>
    </xf>
    <xf numFmtId="189" fontId="15" fillId="33" borderId="40" xfId="0" applyNumberFormat="1" applyFont="1" applyFill="1" applyBorder="1" applyAlignment="1">
      <alignment horizontal="center" vertical="center"/>
    </xf>
    <xf numFmtId="14" fontId="15" fillId="0" borderId="11" xfId="0" applyNumberFormat="1" applyFont="1" applyFill="1" applyBorder="1" applyAlignment="1">
      <alignment horizontal="center" vertical="center"/>
    </xf>
    <xf numFmtId="14" fontId="15" fillId="0" borderId="47" xfId="0" applyNumberFormat="1" applyFont="1" applyFill="1" applyBorder="1" applyAlignment="1">
      <alignment horizontal="center" vertical="center"/>
    </xf>
    <xf numFmtId="14" fontId="19" fillId="0" borderId="13" xfId="0" applyNumberFormat="1" applyFont="1" applyFill="1" applyBorder="1" applyAlignment="1">
      <alignment horizontal="center" vertical="center"/>
    </xf>
    <xf numFmtId="14" fontId="19" fillId="0" borderId="70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0" fontId="77" fillId="0" borderId="47" xfId="0" applyFont="1" applyBorder="1" applyAlignment="1">
      <alignment horizontal="center" vertical="center"/>
    </xf>
    <xf numFmtId="14" fontId="19" fillId="0" borderId="11" xfId="0" applyNumberFormat="1" applyFont="1" applyFill="1" applyBorder="1" applyAlignment="1">
      <alignment horizontal="center" vertical="center"/>
    </xf>
    <xf numFmtId="14" fontId="19" fillId="0" borderId="47" xfId="0" applyNumberFormat="1" applyFont="1" applyFill="1" applyBorder="1" applyAlignment="1">
      <alignment horizontal="center" vertical="center"/>
    </xf>
    <xf numFmtId="0" fontId="19" fillId="28" borderId="86" xfId="0" applyFont="1" applyFill="1" applyBorder="1" applyAlignment="1">
      <alignment horizontal="center" vertical="center" wrapText="1"/>
    </xf>
    <xf numFmtId="0" fontId="19" fillId="28" borderId="30" xfId="0" applyFont="1" applyFill="1" applyBorder="1" applyAlignment="1">
      <alignment horizontal="center" vertical="center"/>
    </xf>
    <xf numFmtId="0" fontId="19" fillId="28" borderId="86" xfId="0" applyFont="1" applyFill="1" applyBorder="1" applyAlignment="1">
      <alignment horizontal="center" vertical="center"/>
    </xf>
    <xf numFmtId="0" fontId="19" fillId="28" borderId="87" xfId="0" applyFont="1" applyFill="1" applyBorder="1" applyAlignment="1">
      <alignment horizontal="center" vertical="center"/>
    </xf>
    <xf numFmtId="0" fontId="19" fillId="28" borderId="54" xfId="0" applyFont="1" applyFill="1" applyBorder="1" applyAlignment="1">
      <alignment horizontal="center" vertical="center"/>
    </xf>
    <xf numFmtId="14" fontId="15" fillId="0" borderId="12" xfId="0" applyNumberFormat="1" applyFont="1" applyFill="1" applyBorder="1" applyAlignment="1">
      <alignment horizontal="center" vertical="center"/>
    </xf>
    <xf numFmtId="14" fontId="15" fillId="0" borderId="81" xfId="0" applyNumberFormat="1" applyFont="1" applyFill="1" applyBorder="1" applyAlignment="1">
      <alignment horizontal="center" vertical="center"/>
    </xf>
    <xf numFmtId="0" fontId="19" fillId="28" borderId="88" xfId="0" applyFont="1" applyFill="1" applyBorder="1" applyAlignment="1">
      <alignment horizontal="center" vertical="center" wrapText="1"/>
    </xf>
    <xf numFmtId="0" fontId="19" fillId="28" borderId="89" xfId="0" applyFont="1" applyFill="1" applyBorder="1" applyAlignment="1">
      <alignment horizontal="center" vertical="center"/>
    </xf>
    <xf numFmtId="0" fontId="19" fillId="28" borderId="90" xfId="0" applyFont="1" applyFill="1" applyBorder="1" applyAlignment="1">
      <alignment horizontal="center" vertical="center"/>
    </xf>
    <xf numFmtId="0" fontId="19" fillId="28" borderId="81" xfId="0" applyFont="1" applyFill="1" applyBorder="1" applyAlignment="1">
      <alignment horizontal="center" vertical="center"/>
    </xf>
    <xf numFmtId="14" fontId="15" fillId="0" borderId="76" xfId="0" applyNumberFormat="1" applyFont="1" applyFill="1" applyBorder="1" applyAlignment="1">
      <alignment horizontal="center" vertical="center"/>
    </xf>
    <xf numFmtId="14" fontId="15" fillId="0" borderId="91" xfId="0" applyNumberFormat="1" applyFont="1" applyFill="1" applyBorder="1" applyAlignment="1">
      <alignment horizontal="center" vertical="center"/>
    </xf>
    <xf numFmtId="0" fontId="19" fillId="0" borderId="60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59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1" xfId="0" applyFont="1" applyBorder="1" applyAlignment="1">
      <alignment horizontal="center" vertical="center"/>
    </xf>
    <xf numFmtId="41" fontId="11" fillId="0" borderId="10" xfId="4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1" fontId="11" fillId="0" borderId="35" xfId="4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1" fontId="11" fillId="0" borderId="12" xfId="4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0" borderId="45" xfId="0" applyFont="1" applyBorder="1" applyAlignment="1">
      <alignment horizontal="center" vertical="center"/>
    </xf>
    <xf numFmtId="0" fontId="76" fillId="0" borderId="84" xfId="0" applyFont="1" applyBorder="1" applyAlignment="1">
      <alignment horizontal="center" vertical="center"/>
    </xf>
    <xf numFmtId="0" fontId="76" fillId="0" borderId="85" xfId="0" applyFont="1" applyBorder="1" applyAlignment="1">
      <alignment horizontal="center" vertical="center"/>
    </xf>
    <xf numFmtId="41" fontId="19" fillId="0" borderId="12" xfId="4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 wrapText="1"/>
    </xf>
    <xf numFmtId="0" fontId="78" fillId="0" borderId="62" xfId="0" applyFont="1" applyBorder="1" applyAlignment="1">
      <alignment horizontal="center" vertical="center" wrapText="1"/>
    </xf>
    <xf numFmtId="0" fontId="78" fillId="0" borderId="22" xfId="0" applyFont="1" applyBorder="1" applyAlignment="1">
      <alignment horizontal="center" vertical="center" wrapText="1"/>
    </xf>
    <xf numFmtId="0" fontId="78" fillId="0" borderId="39" xfId="0" applyFont="1" applyBorder="1" applyAlignment="1">
      <alignment horizontal="center" vertical="center" wrapText="1"/>
    </xf>
    <xf numFmtId="0" fontId="78" fillId="0" borderId="14" xfId="0" applyFont="1" applyBorder="1" applyAlignment="1">
      <alignment horizontal="center" vertical="center" wrapText="1"/>
    </xf>
    <xf numFmtId="0" fontId="78" fillId="0" borderId="46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 indent="1"/>
    </xf>
    <xf numFmtId="0" fontId="15" fillId="0" borderId="71" xfId="0" applyFont="1" applyBorder="1" applyAlignment="1">
      <alignment horizontal="left" vertical="center" indent="1"/>
    </xf>
    <xf numFmtId="0" fontId="15" fillId="0" borderId="83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37" xfId="0" applyFont="1" applyBorder="1" applyAlignment="1">
      <alignment horizontal="left" vertical="center" indent="1"/>
    </xf>
    <xf numFmtId="0" fontId="15" fillId="0" borderId="38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61" xfId="0" applyFont="1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9" fillId="35" borderId="60" xfId="0" applyFont="1" applyFill="1" applyBorder="1" applyAlignment="1">
      <alignment horizontal="center" vertical="center"/>
    </xf>
    <xf numFmtId="0" fontId="19" fillId="35" borderId="59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left" vertical="center" indent="2"/>
    </xf>
    <xf numFmtId="0" fontId="15" fillId="0" borderId="75" xfId="0" applyFont="1" applyFill="1" applyBorder="1" applyAlignment="1">
      <alignment horizontal="left" vertical="center" indent="2"/>
    </xf>
    <xf numFmtId="0" fontId="19" fillId="0" borderId="78" xfId="0" applyFont="1" applyFill="1" applyBorder="1" applyAlignment="1">
      <alignment horizontal="center" vertical="center"/>
    </xf>
    <xf numFmtId="0" fontId="19" fillId="0" borderId="79" xfId="0" applyFont="1" applyFill="1" applyBorder="1" applyAlignment="1">
      <alignment horizontal="center" vertical="center"/>
    </xf>
    <xf numFmtId="0" fontId="16" fillId="0" borderId="10" xfId="68" applyFont="1" applyFill="1" applyBorder="1" applyAlignment="1" applyProtection="1">
      <alignment horizontal="left" vertical="center" indent="2"/>
    </xf>
    <xf numFmtId="0" fontId="16" fillId="0" borderId="79" xfId="0" applyFont="1" applyFill="1" applyBorder="1" applyAlignment="1">
      <alignment horizontal="left" vertical="center" indent="2"/>
    </xf>
    <xf numFmtId="0" fontId="16" fillId="0" borderId="62" xfId="0" applyFont="1" applyFill="1" applyBorder="1" applyAlignment="1">
      <alignment horizontal="left" vertical="center" indent="2"/>
    </xf>
    <xf numFmtId="0" fontId="19" fillId="35" borderId="68" xfId="0" applyFont="1" applyFill="1" applyBorder="1" applyAlignment="1">
      <alignment horizontal="center" vertical="center"/>
    </xf>
    <xf numFmtId="0" fontId="19" fillId="35" borderId="69" xfId="0" applyFont="1" applyFill="1" applyBorder="1" applyAlignment="1">
      <alignment horizontal="center" vertical="center"/>
    </xf>
    <xf numFmtId="0" fontId="16" fillId="35" borderId="13" xfId="68" applyFont="1" applyFill="1" applyBorder="1" applyAlignment="1" applyProtection="1">
      <alignment horizontal="left" vertical="center" indent="2"/>
    </xf>
    <xf numFmtId="0" fontId="16" fillId="35" borderId="69" xfId="0" applyFont="1" applyFill="1" applyBorder="1" applyAlignment="1">
      <alignment horizontal="left" vertical="center" indent="2"/>
    </xf>
    <xf numFmtId="0" fontId="16" fillId="35" borderId="80" xfId="0" applyFont="1" applyFill="1" applyBorder="1" applyAlignment="1">
      <alignment horizontal="left" vertical="center" indent="2"/>
    </xf>
    <xf numFmtId="0" fontId="19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73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indent="2"/>
    </xf>
    <xf numFmtId="0" fontId="15" fillId="0" borderId="74" xfId="0" applyFont="1" applyFill="1" applyBorder="1" applyAlignment="1">
      <alignment horizontal="left" vertical="center" indent="2"/>
    </xf>
    <xf numFmtId="0" fontId="19" fillId="35" borderId="19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5" fillId="35" borderId="15" xfId="0" applyFont="1" applyFill="1" applyBorder="1" applyAlignment="1">
      <alignment horizontal="left" vertical="center" indent="2"/>
    </xf>
    <xf numFmtId="0" fontId="15" fillId="35" borderId="75" xfId="0" applyFont="1" applyFill="1" applyBorder="1" applyAlignment="1">
      <alignment horizontal="left" vertical="center" indent="2"/>
    </xf>
    <xf numFmtId="0" fontId="15" fillId="0" borderId="6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19" fillId="0" borderId="68" xfId="0" applyFont="1" applyFill="1" applyBorder="1" applyAlignment="1">
      <alignment horizontal="center" vertical="center" wrapText="1"/>
    </xf>
    <xf numFmtId="0" fontId="19" fillId="0" borderId="69" xfId="0" applyFont="1" applyFill="1" applyBorder="1" applyAlignment="1">
      <alignment horizontal="center" vertical="center" wrapText="1"/>
    </xf>
    <xf numFmtId="0" fontId="19" fillId="0" borderId="70" xfId="0" applyFont="1" applyFill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/>
    </xf>
    <xf numFmtId="0" fontId="19" fillId="35" borderId="71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41" fontId="65" fillId="38" borderId="0" xfId="33" applyFont="1" applyFill="1" applyAlignment="1">
      <alignment horizontal="center" vertical="center" wrapText="1"/>
    </xf>
    <xf numFmtId="41" fontId="65" fillId="38" borderId="0" xfId="33" applyFont="1" applyFill="1" applyAlignment="1">
      <alignment horizontal="center" vertical="center"/>
    </xf>
    <xf numFmtId="0" fontId="19" fillId="0" borderId="4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6" fillId="29" borderId="59" xfId="0" applyFont="1" applyFill="1" applyBorder="1" applyAlignment="1">
      <alignment horizontal="center" vertical="center" wrapText="1"/>
    </xf>
    <xf numFmtId="0" fontId="16" fillId="29" borderId="23" xfId="0" applyFont="1" applyFill="1" applyBorder="1" applyAlignment="1">
      <alignment horizontal="center" vertical="center" wrapText="1"/>
    </xf>
    <xf numFmtId="0" fontId="16" fillId="29" borderId="17" xfId="0" applyFont="1" applyFill="1" applyBorder="1" applyAlignment="1">
      <alignment horizontal="center" vertical="center" wrapText="1"/>
    </xf>
    <xf numFmtId="0" fontId="16" fillId="29" borderId="33" xfId="0" applyFont="1" applyFill="1" applyBorder="1" applyAlignment="1">
      <alignment horizontal="center" vertical="center"/>
    </xf>
    <xf numFmtId="0" fontId="16" fillId="29" borderId="105" xfId="0" applyFont="1" applyFill="1" applyBorder="1" applyAlignment="1">
      <alignment horizontal="center" vertical="center"/>
    </xf>
  </cellXfs>
  <cellStyles count="69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백분율 2" xfId="29"/>
    <cellStyle name="보통 2" xfId="30"/>
    <cellStyle name="설명 텍스트 2" xfId="31"/>
    <cellStyle name="셀 확인 2" xfId="32"/>
    <cellStyle name="쉼표 [0]" xfId="33" builtinId="6"/>
    <cellStyle name="쉼표 [0] 2" xfId="34"/>
    <cellStyle name="쉼표 [0] 2 2" xfId="35"/>
    <cellStyle name="쉼표 [0] 2 2 2" xfId="36"/>
    <cellStyle name="쉼표 [0] 2 3" xfId="37"/>
    <cellStyle name="쉼표 [0] 3" xfId="38"/>
    <cellStyle name="쉼표 [0] 3 2" xfId="39"/>
    <cellStyle name="쉼표 [0] 4" xfId="40"/>
    <cellStyle name="쉼표 [0] 4 2" xfId="41"/>
    <cellStyle name="쉼표 [0] 4 2 2" xfId="42"/>
    <cellStyle name="쉼표 [0] 4 3" xfId="43"/>
    <cellStyle name="쉼표 [0] 4 3 2" xfId="44"/>
    <cellStyle name="쉼표 [0] 4 4" xfId="45"/>
    <cellStyle name="쉼표 [0] 5" xfId="46"/>
    <cellStyle name="쉼표 [0] 5 2" xfId="47"/>
    <cellStyle name="쉼표 [0] 6" xfId="48"/>
    <cellStyle name="쉼표 [0] 6 2" xfId="49"/>
    <cellStyle name="쉼표 [0] 7" xfId="50"/>
    <cellStyle name="스타일 1" xfId="51"/>
    <cellStyle name="연결된 셀 2" xfId="52"/>
    <cellStyle name="요약 2" xfId="53"/>
    <cellStyle name="입력 2" xfId="54"/>
    <cellStyle name="제목 1 2" xfId="55"/>
    <cellStyle name="제목 2 2" xfId="56"/>
    <cellStyle name="제목 3 2" xfId="57"/>
    <cellStyle name="제목 4 2" xfId="58"/>
    <cellStyle name="제목 5" xfId="59"/>
    <cellStyle name="좋음 2" xfId="60"/>
    <cellStyle name="출력 2" xfId="61"/>
    <cellStyle name="표준" xfId="0" builtinId="0"/>
    <cellStyle name="표준 2" xfId="62"/>
    <cellStyle name="표준 3" xfId="63"/>
    <cellStyle name="표준 38" xfId="64"/>
    <cellStyle name="표준 4" xfId="65"/>
    <cellStyle name="표준 4 2" xfId="66"/>
    <cellStyle name="표준_작성양식" xfId="67"/>
    <cellStyle name="하이퍼링크" xfId="68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159068</xdr:colOff>
      <xdr:row>9</xdr:row>
      <xdr:rowOff>55245</xdr:rowOff>
    </xdr:from>
    <xdr:to>
      <xdr:col>4</xdr:col>
      <xdr:colOff>181</xdr:colOff>
      <xdr:row>9</xdr:row>
      <xdr:rowOff>171023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DBC908-A554-4DDD-A587-2058267B4C45}"/>
            </a:ext>
          </a:extLst>
        </xdr:cNvPr>
        <xdr:cNvSpPr/>
      </xdr:nvSpPr>
      <xdr:spPr>
        <a:xfrm>
          <a:off x="2085975" y="1847850"/>
          <a:ext cx="333375" cy="114300"/>
        </a:xfrm>
        <a:prstGeom prst="rect">
          <a:avLst/>
        </a:prstGeom>
        <a:solidFill>
          <a:srgbClr val="FFFF99"/>
        </a:solidFill>
        <a:ln w="6350"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76200</xdr:colOff>
      <xdr:row>9</xdr:row>
      <xdr:rowOff>53340</xdr:rowOff>
    </xdr:from>
    <xdr:to>
      <xdr:col>4</xdr:col>
      <xdr:colOff>396240</xdr:colOff>
      <xdr:row>9</xdr:row>
      <xdr:rowOff>167640</xdr:rowOff>
    </xdr:to>
    <xdr:sp macro="" textlink="">
      <xdr:nvSpPr>
        <xdr:cNvPr id="31020" name="직사각형 1">
          <a:extLst>
            <a:ext uri="{FF2B5EF4-FFF2-40B4-BE49-F238E27FC236}">
              <a16:creationId xmlns:a16="http://schemas.microsoft.com/office/drawing/2014/main" id="{7A6E2414-4E45-4F2E-B446-16FFF63813E7}"/>
            </a:ext>
          </a:extLst>
        </xdr:cNvPr>
        <xdr:cNvSpPr>
          <a:spLocks noChangeArrowheads="1"/>
        </xdr:cNvSpPr>
      </xdr:nvSpPr>
      <xdr:spPr bwMode="auto">
        <a:xfrm>
          <a:off x="2613660" y="1805940"/>
          <a:ext cx="320040" cy="114300"/>
        </a:xfrm>
        <a:prstGeom prst="rect">
          <a:avLst/>
        </a:prstGeom>
        <a:solidFill>
          <a:srgbClr val="CCFFFF"/>
        </a:solidFill>
        <a:ln w="6350" algn="ctr">
          <a:solidFill>
            <a:srgbClr val="385D8A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7</xdr:col>
      <xdr:colOff>788670</xdr:colOff>
      <xdr:row>21</xdr:row>
      <xdr:rowOff>47625</xdr:rowOff>
    </xdr:from>
    <xdr:to>
      <xdr:col>9</xdr:col>
      <xdr:colOff>228621</xdr:colOff>
      <xdr:row>53</xdr:row>
      <xdr:rowOff>221923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60958E72-16A9-4BB8-88CE-6D44A1750826}"/>
            </a:ext>
          </a:extLst>
        </xdr:cNvPr>
        <xdr:cNvSpPr/>
      </xdr:nvSpPr>
      <xdr:spPr>
        <a:xfrm>
          <a:off x="6153150" y="3914775"/>
          <a:ext cx="1571625" cy="75152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850900</xdr:colOff>
      <xdr:row>54</xdr:row>
      <xdr:rowOff>123825</xdr:rowOff>
    </xdr:from>
    <xdr:to>
      <xdr:col>9</xdr:col>
      <xdr:colOff>177127</xdr:colOff>
      <xdr:row>102</xdr:row>
      <xdr:rowOff>16191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26D44872-ACF6-41D9-9956-A694F3114BD2}"/>
            </a:ext>
          </a:extLst>
        </xdr:cNvPr>
        <xdr:cNvSpPr/>
      </xdr:nvSpPr>
      <xdr:spPr>
        <a:xfrm>
          <a:off x="6229350" y="11563350"/>
          <a:ext cx="1438275" cy="42100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99</xdr:row>
      <xdr:rowOff>51435</xdr:rowOff>
    </xdr:from>
    <xdr:to>
      <xdr:col>10</xdr:col>
      <xdr:colOff>345041</xdr:colOff>
      <xdr:row>128</xdr:row>
      <xdr:rowOff>677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7199F523-4012-4980-83DA-F4DBD75C2A23}"/>
            </a:ext>
          </a:extLst>
        </xdr:cNvPr>
        <xdr:cNvSpPr/>
      </xdr:nvSpPr>
      <xdr:spPr>
        <a:xfrm>
          <a:off x="0" y="20386301"/>
          <a:ext cx="8841441" cy="81982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5080</xdr:colOff>
      <xdr:row>9</xdr:row>
      <xdr:rowOff>177802</xdr:rowOff>
    </xdr:from>
    <xdr:to>
      <xdr:col>5</xdr:col>
      <xdr:colOff>368359</xdr:colOff>
      <xdr:row>18</xdr:row>
      <xdr:rowOff>5189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EEBC5187-36D2-4001-B6D1-DC3784011BEF}"/>
            </a:ext>
          </a:extLst>
        </xdr:cNvPr>
        <xdr:cNvSpPr/>
      </xdr:nvSpPr>
      <xdr:spPr>
        <a:xfrm>
          <a:off x="1943100" y="1962152"/>
          <a:ext cx="1552575" cy="16668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493059</xdr:colOff>
      <xdr:row>18</xdr:row>
      <xdr:rowOff>213883</xdr:rowOff>
    </xdr:from>
    <xdr:to>
      <xdr:col>9</xdr:col>
      <xdr:colOff>165534</xdr:colOff>
      <xdr:row>24</xdr:row>
      <xdr:rowOff>17669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294FDBC5-E619-4016-8D74-CF118870D225}"/>
            </a:ext>
          </a:extLst>
        </xdr:cNvPr>
        <xdr:cNvCxnSpPr/>
      </xdr:nvCxnSpPr>
      <xdr:spPr>
        <a:xfrm flipV="1">
          <a:off x="6813177" y="3989294"/>
          <a:ext cx="717177" cy="896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182151</xdr:colOff>
      <xdr:row>18</xdr:row>
      <xdr:rowOff>64023</xdr:rowOff>
    </xdr:from>
    <xdr:to>
      <xdr:col>11</xdr:col>
      <xdr:colOff>506812</xdr:colOff>
      <xdr:row>20</xdr:row>
      <xdr:rowOff>40092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C9C981-5FDE-456E-A1AA-12610A24CF07}"/>
            </a:ext>
          </a:extLst>
        </xdr:cNvPr>
        <xdr:cNvSpPr txBox="1"/>
      </xdr:nvSpPr>
      <xdr:spPr>
        <a:xfrm>
          <a:off x="7539318" y="3836894"/>
          <a:ext cx="1909482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작성일자 입력 </a:t>
          </a:r>
          <a:r>
            <a:rPr lang="en-US" altLang="ko-KR" sz="1100">
              <a:solidFill>
                <a:srgbClr val="FF0000"/>
              </a:solidFill>
            </a:rPr>
            <a:t>: </a:t>
          </a:r>
          <a:r>
            <a:rPr lang="ko-KR" altLang="en-US" sz="1100">
              <a:solidFill>
                <a:srgbClr val="FF0000"/>
              </a:solidFill>
            </a:rPr>
            <a:t>예</a:t>
          </a:r>
          <a:r>
            <a:rPr lang="en-US" altLang="ko-KR" sz="1100">
              <a:solidFill>
                <a:srgbClr val="FF0000"/>
              </a:solidFill>
            </a:rPr>
            <a:t>)</a:t>
          </a:r>
          <a:r>
            <a:rPr lang="en-US" altLang="ko-KR" sz="1100" baseline="0">
              <a:solidFill>
                <a:srgbClr val="FF0000"/>
              </a:solidFill>
            </a:rPr>
            <a:t> 251231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331694</xdr:colOff>
      <xdr:row>99</xdr:row>
      <xdr:rowOff>180638</xdr:rowOff>
    </xdr:from>
    <xdr:to>
      <xdr:col>9</xdr:col>
      <xdr:colOff>914400</xdr:colOff>
      <xdr:row>102</xdr:row>
      <xdr:rowOff>97072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AA473D01-CA84-4612-9C9D-A8EDA84B44E5}"/>
            </a:ext>
          </a:extLst>
        </xdr:cNvPr>
        <xdr:cNvCxnSpPr/>
      </xdr:nvCxnSpPr>
      <xdr:spPr>
        <a:xfrm flipV="1">
          <a:off x="5611906" y="20663646"/>
          <a:ext cx="2662518" cy="519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864813</xdr:colOff>
      <xdr:row>98</xdr:row>
      <xdr:rowOff>166295</xdr:rowOff>
    </xdr:from>
    <xdr:to>
      <xdr:col>11</xdr:col>
      <xdr:colOff>1189474</xdr:colOff>
      <xdr:row>99</xdr:row>
      <xdr:rowOff>214713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E44058-4972-4EA1-BA85-CF465D60B052}"/>
            </a:ext>
          </a:extLst>
        </xdr:cNvPr>
        <xdr:cNvSpPr txBox="1"/>
      </xdr:nvSpPr>
      <xdr:spPr>
        <a:xfrm>
          <a:off x="8229600" y="20394706"/>
          <a:ext cx="1909482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연령 숫자만 입력 </a:t>
          </a:r>
          <a:r>
            <a:rPr lang="en-US" altLang="ko-KR" sz="1100">
              <a:solidFill>
                <a:srgbClr val="FF0000"/>
              </a:solidFill>
            </a:rPr>
            <a:t>: </a:t>
          </a:r>
          <a:r>
            <a:rPr lang="ko-KR" altLang="en-US" sz="1100">
              <a:solidFill>
                <a:srgbClr val="FF0000"/>
              </a:solidFill>
            </a:rPr>
            <a:t>예</a:t>
          </a:r>
          <a:r>
            <a:rPr lang="en-US" altLang="ko-KR" sz="1100">
              <a:solidFill>
                <a:srgbClr val="FF0000"/>
              </a:solidFill>
            </a:rPr>
            <a:t>)</a:t>
          </a:r>
          <a:r>
            <a:rPr lang="ko-KR" altLang="en-US" sz="1100">
              <a:solidFill>
                <a:srgbClr val="FF0000"/>
              </a:solidFill>
            </a:rPr>
            <a:t> </a:t>
          </a:r>
          <a:r>
            <a:rPr lang="en-US" altLang="ko-KR" sz="1100">
              <a:solidFill>
                <a:srgbClr val="FF0000"/>
              </a:solidFill>
            </a:rPr>
            <a:t>65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4"/>
  <sheetViews>
    <sheetView showGridLines="0" workbookViewId="0">
      <selection activeCell="G23" sqref="G23"/>
    </sheetView>
  </sheetViews>
  <sheetFormatPr defaultColWidth="9" defaultRowHeight="15.6"/>
  <cols>
    <col min="1" max="1" width="9" style="50"/>
    <col min="2" max="2" width="2.8984375" style="50" customWidth="1"/>
    <col min="3" max="3" width="21.3984375" style="50" customWidth="1"/>
    <col min="4" max="4" width="17.3984375" style="50" customWidth="1"/>
    <col min="5" max="5" width="19.5" style="50" customWidth="1"/>
    <col min="6" max="16384" width="9" style="50"/>
  </cols>
  <sheetData>
    <row r="3" spans="2:3" ht="21">
      <c r="C3" s="205" t="str">
        <f>'(1-2) 기초자료_퇴직급여 '!D12&amp;" feedback"</f>
        <v xml:space="preserve"> feedback</v>
      </c>
    </row>
    <row r="6" spans="2:3">
      <c r="C6" s="50" t="s">
        <v>235</v>
      </c>
    </row>
    <row r="8" spans="2:3">
      <c r="B8" s="50">
        <v>1</v>
      </c>
      <c r="C8" s="246" t="s">
        <v>230</v>
      </c>
    </row>
    <row r="9" spans="2:3">
      <c r="C9" s="246"/>
    </row>
    <row r="10" spans="2:3">
      <c r="B10" s="50">
        <f>B8+1</f>
        <v>2</v>
      </c>
      <c r="C10" s="246" t="s">
        <v>231</v>
      </c>
    </row>
    <row r="11" spans="2:3">
      <c r="C11" s="246"/>
    </row>
    <row r="12" spans="2:3">
      <c r="B12" s="50">
        <f>B10+1</f>
        <v>3</v>
      </c>
      <c r="C12" s="246" t="s">
        <v>232</v>
      </c>
    </row>
    <row r="13" spans="2:3">
      <c r="C13" s="246"/>
    </row>
    <row r="14" spans="2:3">
      <c r="B14" s="50">
        <f>B12+1</f>
        <v>4</v>
      </c>
      <c r="C14" s="246" t="s">
        <v>233</v>
      </c>
    </row>
    <row r="15" spans="2:3">
      <c r="C15" s="246"/>
    </row>
    <row r="16" spans="2:3">
      <c r="B16" s="50">
        <f>B14+1</f>
        <v>5</v>
      </c>
      <c r="C16" s="246" t="s">
        <v>234</v>
      </c>
    </row>
    <row r="17" spans="2:4">
      <c r="C17" s="246"/>
    </row>
    <row r="18" spans="2:4">
      <c r="B18" s="50">
        <v>6</v>
      </c>
      <c r="C18" s="246" t="s">
        <v>410</v>
      </c>
    </row>
    <row r="19" spans="2:4">
      <c r="C19" s="246"/>
    </row>
    <row r="22" spans="2:4">
      <c r="C22" s="50" t="s">
        <v>241</v>
      </c>
    </row>
    <row r="24" spans="2:4">
      <c r="B24" s="50">
        <v>1</v>
      </c>
      <c r="C24" s="50" t="s">
        <v>236</v>
      </c>
    </row>
    <row r="26" spans="2:4">
      <c r="B26" s="50">
        <v>2</v>
      </c>
      <c r="C26" s="50" t="s">
        <v>237</v>
      </c>
    </row>
    <row r="27" spans="2:4">
      <c r="C27" s="50" t="s">
        <v>238</v>
      </c>
    </row>
    <row r="29" spans="2:4">
      <c r="C29" s="302" t="s">
        <v>239</v>
      </c>
      <c r="D29" s="302" t="s">
        <v>240</v>
      </c>
    </row>
    <row r="30" spans="2:4">
      <c r="C30" s="301"/>
      <c r="D30" s="301" t="e">
        <f>VLOOKUP(C30,'(2-2) 재직자 명부'!$B$2:$J$164,5,0)</f>
        <v>#N/A</v>
      </c>
    </row>
    <row r="31" spans="2:4">
      <c r="C31" s="301"/>
      <c r="D31" s="301" t="e">
        <f>VLOOKUP(C31,'(2-2) 재직자 명부'!$B$2:$J$164,5,0)</f>
        <v>#N/A</v>
      </c>
    </row>
    <row r="32" spans="2:4">
      <c r="C32" s="301"/>
      <c r="D32" s="301" t="e">
        <f>VLOOKUP(C32,'(2-2) 재직자 명부'!$B$2:$J$164,5,0)</f>
        <v>#N/A</v>
      </c>
    </row>
    <row r="33" spans="2:5">
      <c r="C33" s="301"/>
      <c r="D33" s="301" t="e">
        <f>VLOOKUP(C33,'(2-2) 재직자 명부'!$B$2:$J$164,5,0)</f>
        <v>#N/A</v>
      </c>
    </row>
    <row r="34" spans="2:5">
      <c r="D34" s="50" t="e">
        <f>VLOOKUP(C34,'(2-2) 재직자 명부'!$B$2:$J$164,5,0)</f>
        <v>#N/A</v>
      </c>
    </row>
    <row r="36" spans="2:5">
      <c r="B36" s="50">
        <v>3</v>
      </c>
      <c r="C36" s="50" t="s">
        <v>435</v>
      </c>
    </row>
    <row r="37" spans="2:5">
      <c r="C37" s="50" t="s">
        <v>238</v>
      </c>
    </row>
    <row r="38" spans="2:5">
      <c r="C38" s="50" t="s">
        <v>436</v>
      </c>
    </row>
    <row r="40" spans="2:5">
      <c r="C40" s="302" t="s">
        <v>239</v>
      </c>
      <c r="D40" s="302" t="s">
        <v>437</v>
      </c>
      <c r="E40" s="302" t="s">
        <v>438</v>
      </c>
    </row>
    <row r="41" spans="2:5">
      <c r="C41" s="303"/>
      <c r="D41" s="303" t="e">
        <f>VLOOKUP(C41,'(2-2) 재직자 명부'!$B$2:$L$218,6,0)</f>
        <v>#N/A</v>
      </c>
      <c r="E41" s="303" t="e">
        <f>VLOOKUP(C41,'(2-2) 재직자 명부'!$B$2:$L$218,7,0)</f>
        <v>#N/A</v>
      </c>
    </row>
    <row r="42" spans="2:5">
      <c r="C42" s="303"/>
      <c r="D42" s="303"/>
      <c r="E42" s="303"/>
    </row>
    <row r="43" spans="2:5">
      <c r="C43" s="303"/>
      <c r="D43" s="303"/>
      <c r="E43" s="303"/>
    </row>
    <row r="44" spans="2:5">
      <c r="C44" s="303"/>
      <c r="D44" s="303"/>
      <c r="E44" s="303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H2484"/>
  <sheetViews>
    <sheetView workbookViewId="0">
      <selection activeCell="W19" sqref="W19"/>
    </sheetView>
  </sheetViews>
  <sheetFormatPr defaultRowHeight="17.399999999999999"/>
  <cols>
    <col min="1" max="2" width="9" style="308" customWidth="1"/>
    <col min="3" max="3" width="9.5" style="55" bestFit="1" customWidth="1"/>
    <col min="4" max="5" width="9" style="55" customWidth="1"/>
    <col min="6" max="6" width="9.59765625" style="260" bestFit="1" customWidth="1"/>
    <col min="7" max="8" width="11.5" style="260" bestFit="1" customWidth="1"/>
    <col min="9" max="10" width="9" style="55" customWidth="1"/>
    <col min="12" max="12" width="9" style="55" customWidth="1"/>
  </cols>
  <sheetData>
    <row r="1" spans="1:34" ht="40.5" customHeight="1">
      <c r="A1" s="250" t="s">
        <v>242</v>
      </c>
      <c r="B1" s="250" t="s">
        <v>243</v>
      </c>
      <c r="C1" s="250" t="s">
        <v>244</v>
      </c>
      <c r="D1" s="250" t="s">
        <v>245</v>
      </c>
      <c r="E1" s="251" t="s">
        <v>246</v>
      </c>
      <c r="F1" s="258" t="s">
        <v>247</v>
      </c>
      <c r="G1" s="258" t="s">
        <v>248</v>
      </c>
      <c r="H1" s="258" t="s">
        <v>249</v>
      </c>
      <c r="I1" s="250" t="s">
        <v>250</v>
      </c>
      <c r="J1" s="252" t="s">
        <v>251</v>
      </c>
      <c r="K1" s="253" t="s">
        <v>252</v>
      </c>
      <c r="L1" s="254" t="s">
        <v>253</v>
      </c>
      <c r="M1" s="254" t="s">
        <v>254</v>
      </c>
      <c r="N1" s="254" t="s">
        <v>255</v>
      </c>
      <c r="O1" s="254" t="s">
        <v>256</v>
      </c>
      <c r="P1" s="254" t="s">
        <v>257</v>
      </c>
      <c r="Q1" s="254" t="s">
        <v>258</v>
      </c>
      <c r="R1" s="254" t="s">
        <v>259</v>
      </c>
      <c r="S1" s="254" t="s">
        <v>260</v>
      </c>
      <c r="T1" s="254" t="s">
        <v>261</v>
      </c>
      <c r="U1" s="254" t="s">
        <v>262</v>
      </c>
      <c r="V1" s="254" t="s">
        <v>263</v>
      </c>
      <c r="W1" s="254" t="s">
        <v>264</v>
      </c>
      <c r="X1" s="255" t="s">
        <v>265</v>
      </c>
      <c r="Y1" s="254" t="s">
        <v>266</v>
      </c>
      <c r="Z1" s="254" t="s">
        <v>267</v>
      </c>
      <c r="AA1" s="254" t="s">
        <v>268</v>
      </c>
      <c r="AB1" s="254" t="s">
        <v>269</v>
      </c>
      <c r="AC1" s="254" t="s">
        <v>270</v>
      </c>
      <c r="AD1" s="254" t="s">
        <v>271</v>
      </c>
      <c r="AE1" s="254" t="s">
        <v>272</v>
      </c>
      <c r="AF1" s="254" t="s">
        <v>273</v>
      </c>
      <c r="AG1" s="254" t="s">
        <v>274</v>
      </c>
      <c r="AH1" s="256" t="s">
        <v>275</v>
      </c>
    </row>
    <row r="2" spans="1:34">
      <c r="A2" s="305" t="str">
        <f>IF('(2-2) 재직자 명부'!B2="","",'(2-2) 재직자 명부'!B2)</f>
        <v>1</v>
      </c>
      <c r="B2" s="305" t="str">
        <f>A2</f>
        <v>1</v>
      </c>
      <c r="C2" s="299" t="str">
        <f>IF('(2-2) 재직자 명부'!C2="","",'(2-2) 재직자 명부'!C2)</f>
        <v>19670702</v>
      </c>
      <c r="D2" s="299" t="str">
        <f>IF('(2-2) 재직자 명부'!D2="","",'(2-2) 재직자 명부'!D2)</f>
        <v>1</v>
      </c>
      <c r="E2" s="299">
        <f>IF('(2-2) 재직자 명부'!E2="","",'(2-2) 재직자 명부'!E2)</f>
        <v>36770</v>
      </c>
      <c r="F2" s="259">
        <f>IF('(2-2) 재직자 명부'!F2="","",'(2-2) 재직자 명부'!F2)</f>
        <v>47270000</v>
      </c>
      <c r="G2" s="307">
        <f>IFERROR(IF('(2-2) 재직자 명부'!G2="",VLOOKUP(A2,추계액검증!$C:$V,추계액검증!#REF!,0),'(2-2) 재직자 명부'!G2),"")</f>
        <v>3592519999.9999995</v>
      </c>
      <c r="H2" s="307">
        <f>IFERROR(IF('(2-2) 재직자 명부'!H2="",VLOOKUP(A2,추계액검증!$C:$V,추계액검증!$T$4,0),'(2-2) 재직자 명부'!H2),"")</f>
        <v>3734329999.9999995</v>
      </c>
      <c r="I2" s="299">
        <f>IF('(2-2) 재직자 명부'!I2="","",'(2-2) 재직자 명부'!I2)</f>
        <v>3</v>
      </c>
      <c r="J2" s="299" t="str">
        <f>IF('(2-2) 재직자 명부'!J2="","",'(2-2) 재직자 명부'!J2)</f>
        <v/>
      </c>
      <c r="K2" s="50" t="str">
        <f>IF('(2-2) 재직자 명부'!K2="","",'(2-2) 재직자 명부'!K2)</f>
        <v/>
      </c>
      <c r="L2" s="299" t="str">
        <f>IF('(2-2) 재직자 명부'!L2="","",'(2-2) 재직자 명부'!L2)</f>
        <v/>
      </c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>
      <c r="A3" s="305" t="str">
        <f>IF('(2-2) 재직자 명부'!B3="","",'(2-2) 재직자 명부'!B3)</f>
        <v>2</v>
      </c>
      <c r="B3" s="305" t="str">
        <f t="shared" ref="B3:B66" si="0">A3</f>
        <v>2</v>
      </c>
      <c r="C3" s="299" t="str">
        <f>IF('(2-2) 재직자 명부'!C3="","",'(2-2) 재직자 명부'!C3)</f>
        <v>19691224</v>
      </c>
      <c r="D3" s="299" t="str">
        <f>IF('(2-2) 재직자 명부'!D3="","",'(2-2) 재직자 명부'!D3)</f>
        <v>1</v>
      </c>
      <c r="E3" s="299">
        <f>IF('(2-2) 재직자 명부'!E3="","",'(2-2) 재직자 명부'!E3)</f>
        <v>39083</v>
      </c>
      <c r="F3" s="259">
        <f>IF('(2-2) 재직자 명부'!F3="","",'(2-2) 재직자 명부'!F3)</f>
        <v>77830000</v>
      </c>
      <c r="G3" s="307">
        <f>IFERROR(IF('(2-2) 재직자 명부'!G3="",VLOOKUP(A3,추계액검증!$C:$V,추계액검증!#REF!,0),'(2-2) 재직자 명부'!G3),"")</f>
        <v>4436310000</v>
      </c>
      <c r="H3" s="307">
        <f>IFERROR(IF('(2-2) 재직자 명부'!H3="",VLOOKUP(A3,추계액검증!$C:$V,추계액검증!$T$4,0),'(2-2) 재직자 명부'!H3),"")</f>
        <v>4669800000</v>
      </c>
      <c r="I3" s="299">
        <f>IF('(2-2) 재직자 명부'!I3="","",'(2-2) 재직자 명부'!I3)</f>
        <v>3</v>
      </c>
      <c r="J3" s="299" t="str">
        <f>IF('(2-2) 재직자 명부'!J3="","",'(2-2) 재직자 명부'!J3)</f>
        <v/>
      </c>
      <c r="K3" s="50" t="str">
        <f>IF('(2-2) 재직자 명부'!K3="","",'(2-2) 재직자 명부'!K3)</f>
        <v/>
      </c>
      <c r="L3" s="299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</row>
    <row r="4" spans="1:34">
      <c r="A4" s="305" t="str">
        <f>IF('(2-2) 재직자 명부'!B4="","",'(2-2) 재직자 명부'!B4)</f>
        <v>3</v>
      </c>
      <c r="B4" s="305" t="str">
        <f t="shared" si="0"/>
        <v>3</v>
      </c>
      <c r="C4" s="299" t="str">
        <f>IF('(2-2) 재직자 명부'!C4="","",'(2-2) 재직자 명부'!C4)</f>
        <v>19580912</v>
      </c>
      <c r="D4" s="299" t="str">
        <f>IF('(2-2) 재직자 명부'!D4="","",'(2-2) 재직자 명부'!D4)</f>
        <v>1</v>
      </c>
      <c r="E4" s="299">
        <f>IF('(2-2) 재직자 명부'!E4="","",'(2-2) 재직자 명부'!E4)</f>
        <v>42811</v>
      </c>
      <c r="F4" s="259">
        <f>IF('(2-2) 재직자 명부'!F4="","",'(2-2) 재직자 명부'!F4)</f>
        <v>23630000</v>
      </c>
      <c r="G4" s="307">
        <f>IFERROR(IF('(2-2) 재직자 명부'!G4="",VLOOKUP(A4,추계액검증!$C:$V,추계액검증!#REF!,0),'(2-2) 재직자 명부'!G4),"")</f>
        <v>638010000</v>
      </c>
      <c r="H4" s="307">
        <f>IFERROR(IF('(2-2) 재직자 명부'!H4="",VLOOKUP(A4,추계액검증!$C:$V,추계액검증!$T$4,0),'(2-2) 재직자 명부'!H4),"")</f>
        <v>708900000</v>
      </c>
      <c r="I4" s="299">
        <f>IF('(2-2) 재직자 명부'!I4="","",'(2-2) 재직자 명부'!I4)</f>
        <v>3</v>
      </c>
      <c r="J4" s="299" t="str">
        <f>IF('(2-2) 재직자 명부'!J4="","",'(2-2) 재직자 명부'!J4)</f>
        <v/>
      </c>
      <c r="K4" s="50" t="str">
        <f>IF('(2-2) 재직자 명부'!K4="","",'(2-2) 재직자 명부'!K4)</f>
        <v/>
      </c>
      <c r="L4" s="29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</row>
    <row r="5" spans="1:34">
      <c r="A5" s="305" t="str">
        <f>IF('(2-2) 재직자 명부'!B5="","",'(2-2) 재직자 명부'!B5)</f>
        <v>4</v>
      </c>
      <c r="B5" s="305" t="str">
        <f t="shared" si="0"/>
        <v>4</v>
      </c>
      <c r="C5" s="299" t="str">
        <f>IF('(2-2) 재직자 명부'!C5="","",'(2-2) 재직자 명부'!C5)</f>
        <v>19681023</v>
      </c>
      <c r="D5" s="299" t="str">
        <f>IF('(2-2) 재직자 명부'!D5="","",'(2-2) 재직자 명부'!D5)</f>
        <v>1</v>
      </c>
      <c r="E5" s="299">
        <f>IF('(2-2) 재직자 명부'!E5="","",'(2-2) 재직자 명부'!E5)</f>
        <v>44927</v>
      </c>
      <c r="F5" s="259">
        <f>IF('(2-2) 재직자 명부'!F5="","",'(2-2) 재직자 명부'!F5)</f>
        <v>12100000</v>
      </c>
      <c r="G5" s="307">
        <f>IFERROR(IF('(2-2) 재직자 명부'!G5="",VLOOKUP(A5,추계액검증!$C:$V,추계액검증!#REF!,0),'(2-2) 재직자 명부'!G5),"")</f>
        <v>108900000</v>
      </c>
      <c r="H5" s="307">
        <f>IFERROR(IF('(2-2) 재직자 명부'!H5="",VLOOKUP(A5,추계액검증!$C:$V,추계액검증!$T$4,0),'(2-2) 재직자 명부'!H5),"")</f>
        <v>145200000</v>
      </c>
      <c r="I5" s="299">
        <f>IF('(2-2) 재직자 명부'!I5="","",'(2-2) 재직자 명부'!I5)</f>
        <v>3</v>
      </c>
      <c r="J5" s="299" t="str">
        <f>IF('(2-2) 재직자 명부'!J5="","",'(2-2) 재직자 명부'!J5)</f>
        <v/>
      </c>
      <c r="K5" s="50" t="str">
        <f>IF('(2-2) 재직자 명부'!K5="","",'(2-2) 재직자 명부'!K5)</f>
        <v/>
      </c>
      <c r="L5" s="299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4">
      <c r="A6" s="305" t="str">
        <f>IF('(2-2) 재직자 명부'!B6="","",'(2-2) 재직자 명부'!B6)</f>
        <v>5</v>
      </c>
      <c r="B6" s="305" t="str">
        <f t="shared" si="0"/>
        <v>5</v>
      </c>
      <c r="C6" s="299" t="str">
        <f>IF('(2-2) 재직자 명부'!C6="","",'(2-2) 재직자 명부'!C6)</f>
        <v>19641227</v>
      </c>
      <c r="D6" s="299" t="str">
        <f>IF('(2-2) 재직자 명부'!D6="","",'(2-2) 재직자 명부'!D6)</f>
        <v>1</v>
      </c>
      <c r="E6" s="299">
        <f>IF('(2-2) 재직자 명부'!E6="","",'(2-2) 재직자 명부'!E6)</f>
        <v>45292</v>
      </c>
      <c r="F6" s="259">
        <f>IF('(2-2) 재직자 명부'!F6="","",'(2-2) 재직자 명부'!F6)</f>
        <v>15900000</v>
      </c>
      <c r="G6" s="307">
        <f>IFERROR(IF('(2-2) 재직자 명부'!G6="",VLOOKUP(A6,추계액검증!$C:$V,추계액검증!#REF!,0),'(2-2) 재직자 명부'!G6),"")</f>
        <v>95400000</v>
      </c>
      <c r="H6" s="307">
        <f>IFERROR(IF('(2-2) 재직자 명부'!H6="",VLOOKUP(A6,추계액검증!$C:$V,추계액검증!$T$4,0),'(2-2) 재직자 명부'!H6),"")</f>
        <v>143100000</v>
      </c>
      <c r="I6" s="299">
        <f>IF('(2-2) 재직자 명부'!I6="","",'(2-2) 재직자 명부'!I6)</f>
        <v>3</v>
      </c>
      <c r="J6" s="299" t="str">
        <f>IF('(2-2) 재직자 명부'!J6="","",'(2-2) 재직자 명부'!J6)</f>
        <v/>
      </c>
      <c r="K6" s="50" t="str">
        <f>IF('(2-2) 재직자 명부'!K6="","",'(2-2) 재직자 명부'!K6)</f>
        <v/>
      </c>
      <c r="L6" s="299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spans="1:34">
      <c r="A7" s="305" t="str">
        <f>IF('(2-2) 재직자 명부'!B7="","",'(2-2) 재직자 명부'!B7)</f>
        <v>6</v>
      </c>
      <c r="B7" s="305" t="str">
        <f t="shared" si="0"/>
        <v>6</v>
      </c>
      <c r="C7" s="299" t="str">
        <f>IF('(2-2) 재직자 명부'!C7="","",'(2-2) 재직자 명부'!C7)</f>
        <v>19930729</v>
      </c>
      <c r="D7" s="299" t="str">
        <f>IF('(2-2) 재직자 명부'!D7="","",'(2-2) 재직자 명부'!D7)</f>
        <v>1</v>
      </c>
      <c r="E7" s="299">
        <f>IF('(2-2) 재직자 명부'!E7="","",'(2-2) 재직자 명부'!E7)</f>
        <v>43435</v>
      </c>
      <c r="F7" s="259">
        <f>IF('(2-2) 재직자 명부'!F7="","",'(2-2) 재직자 명부'!F7)</f>
        <v>4203350</v>
      </c>
      <c r="G7" s="307">
        <f>IFERROR(IF('(2-2) 재직자 명부'!G7="",VLOOKUP(A7,추계액검증!$C:$V,추계액검증!#REF!,0),'(2-2) 재직자 명부'!G7),"")</f>
        <v>29773730</v>
      </c>
      <c r="H7" s="307" t="str">
        <f>IFERROR(IF('(2-2) 재직자 명부'!H7="",VLOOKUP(A7,추계액검증!$C:$V,추계액검증!$T$4,0),'(2-2) 재직자 명부'!H7),"")</f>
        <v/>
      </c>
      <c r="I7" s="299">
        <f>IF('(2-2) 재직자 명부'!I7="","",'(2-2) 재직자 명부'!I7)</f>
        <v>1</v>
      </c>
      <c r="J7" s="299" t="str">
        <f>IF('(2-2) 재직자 명부'!J7="","",'(2-2) 재직자 명부'!J7)</f>
        <v/>
      </c>
      <c r="K7" s="50" t="str">
        <f>IF('(2-2) 재직자 명부'!K7="","",'(2-2) 재직자 명부'!K7)</f>
        <v/>
      </c>
      <c r="L7" s="299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</row>
    <row r="8" spans="1:34">
      <c r="A8" s="305" t="str">
        <f>IF('(2-2) 재직자 명부'!B8="","",'(2-2) 재직자 명부'!B8)</f>
        <v>7</v>
      </c>
      <c r="B8" s="305" t="str">
        <f t="shared" si="0"/>
        <v>7</v>
      </c>
      <c r="C8" s="299" t="str">
        <f>IF('(2-2) 재직자 명부'!C8="","",'(2-2) 재직자 명부'!C8)</f>
        <v>19730205</v>
      </c>
      <c r="D8" s="299" t="str">
        <f>IF('(2-2) 재직자 명부'!D8="","",'(2-2) 재직자 명부'!D8)</f>
        <v>1</v>
      </c>
      <c r="E8" s="299">
        <f>IF('(2-2) 재직자 명부'!E8="","",'(2-2) 재직자 명부'!E8)</f>
        <v>43282</v>
      </c>
      <c r="F8" s="259">
        <f>IF('(2-2) 재직자 명부'!F8="","",'(2-2) 재직자 명부'!F8)</f>
        <v>6465480</v>
      </c>
      <c r="G8" s="307">
        <f>IFERROR(IF('(2-2) 재직자 명부'!G8="",VLOOKUP(A8,추계액검증!$C:$V,추계액검증!#REF!,0),'(2-2) 재직자 명부'!G8),"")</f>
        <v>48491100</v>
      </c>
      <c r="H8" s="307" t="str">
        <f>IFERROR(IF('(2-2) 재직자 명부'!H8="",VLOOKUP(A8,추계액검증!$C:$V,추계액검증!$T$4,0),'(2-2) 재직자 명부'!H8),"")</f>
        <v/>
      </c>
      <c r="I8" s="299">
        <f>IF('(2-2) 재직자 명부'!I8="","",'(2-2) 재직자 명부'!I8)</f>
        <v>1</v>
      </c>
      <c r="J8" s="299" t="str">
        <f>IF('(2-2) 재직자 명부'!J8="","",'(2-2) 재직자 명부'!J8)</f>
        <v/>
      </c>
      <c r="K8" s="50" t="str">
        <f>IF('(2-2) 재직자 명부'!K8="","",'(2-2) 재직자 명부'!K8)</f>
        <v/>
      </c>
      <c r="L8" s="299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</row>
    <row r="9" spans="1:34">
      <c r="A9" s="305" t="str">
        <f>IF('(2-2) 재직자 명부'!B9="","",'(2-2) 재직자 명부'!B9)</f>
        <v>8</v>
      </c>
      <c r="B9" s="305" t="str">
        <f t="shared" si="0"/>
        <v>8</v>
      </c>
      <c r="C9" s="299" t="str">
        <f>IF('(2-2) 재직자 명부'!C9="","",'(2-2) 재직자 명부'!C9)</f>
        <v>19860403</v>
      </c>
      <c r="D9" s="299" t="str">
        <f>IF('(2-2) 재직자 명부'!D9="","",'(2-2) 재직자 명부'!D9)</f>
        <v>1</v>
      </c>
      <c r="E9" s="299">
        <f>IF('(2-2) 재직자 명부'!E9="","",'(2-2) 재직자 명부'!E9)</f>
        <v>43997</v>
      </c>
      <c r="F9" s="259">
        <f>IF('(2-2) 재직자 명부'!F9="","",'(2-2) 재직자 명부'!F9)</f>
        <v>4780400</v>
      </c>
      <c r="G9" s="307">
        <f>IFERROR(IF('(2-2) 재직자 명부'!G9="",VLOOKUP(A9,추계액검증!$C:$V,추계액검증!#REF!,0),'(2-2) 재직자 명부'!G9),"")</f>
        <v>26514850</v>
      </c>
      <c r="H9" s="307" t="str">
        <f>IFERROR(IF('(2-2) 재직자 명부'!H9="",VLOOKUP(A9,추계액검증!$C:$V,추계액검증!$T$4,0),'(2-2) 재직자 명부'!H9),"")</f>
        <v/>
      </c>
      <c r="I9" s="299">
        <f>IF('(2-2) 재직자 명부'!I9="","",'(2-2) 재직자 명부'!I9)</f>
        <v>1</v>
      </c>
      <c r="J9" s="299" t="str">
        <f>IF('(2-2) 재직자 명부'!J9="","",'(2-2) 재직자 명부'!J9)</f>
        <v/>
      </c>
      <c r="K9" s="50" t="str">
        <f>IF('(2-2) 재직자 명부'!K9="","",'(2-2) 재직자 명부'!K9)</f>
        <v/>
      </c>
      <c r="L9" s="299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spans="1:34">
      <c r="A10" s="305" t="str">
        <f>IF('(2-2) 재직자 명부'!B10="","",'(2-2) 재직자 명부'!B10)</f>
        <v>9</v>
      </c>
      <c r="B10" s="305" t="str">
        <f t="shared" si="0"/>
        <v>9</v>
      </c>
      <c r="C10" s="299" t="str">
        <f>IF('(2-2) 재직자 명부'!C10="","",'(2-2) 재직자 명부'!C10)</f>
        <v>19720823</v>
      </c>
      <c r="D10" s="299" t="str">
        <f>IF('(2-2) 재직자 명부'!D10="","",'(2-2) 재직자 명부'!D10)</f>
        <v>1</v>
      </c>
      <c r="E10" s="299">
        <f>IF('(2-2) 재직자 명부'!E10="","",'(2-2) 재직자 명부'!E10)</f>
        <v>35202</v>
      </c>
      <c r="F10" s="259">
        <f>IF('(2-2) 재직자 명부'!F10="","",'(2-2) 재직자 명부'!F10)</f>
        <v>7846620</v>
      </c>
      <c r="G10" s="307">
        <f>IFERROR(IF('(2-2) 재직자 명부'!G10="",VLOOKUP(A10,추계액검증!$C:$V,추계액검증!#REF!,0),'(2-2) 재직자 명부'!G10),"")</f>
        <v>232451640</v>
      </c>
      <c r="H10" s="307" t="str">
        <f>IFERROR(IF('(2-2) 재직자 명부'!H10="",VLOOKUP(A10,추계액검증!$C:$V,추계액검증!$T$4,0),'(2-2) 재직자 명부'!H10),"")</f>
        <v/>
      </c>
      <c r="I10" s="299">
        <f>IF('(2-2) 재직자 명부'!I10="","",'(2-2) 재직자 명부'!I10)</f>
        <v>1</v>
      </c>
      <c r="J10" s="299" t="str">
        <f>IF('(2-2) 재직자 명부'!J10="","",'(2-2) 재직자 명부'!J10)</f>
        <v/>
      </c>
      <c r="K10" s="50" t="str">
        <f>IF('(2-2) 재직자 명부'!K10="","",'(2-2) 재직자 명부'!K10)</f>
        <v/>
      </c>
      <c r="L10" s="299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>
      <c r="A11" s="305" t="str">
        <f>IF('(2-2) 재직자 명부'!B11="","",'(2-2) 재직자 명부'!B11)</f>
        <v>10</v>
      </c>
      <c r="B11" s="305" t="str">
        <f t="shared" si="0"/>
        <v>10</v>
      </c>
      <c r="C11" s="299" t="str">
        <f>IF('(2-2) 재직자 명부'!C11="","",'(2-2) 재직자 명부'!C11)</f>
        <v>19760126</v>
      </c>
      <c r="D11" s="299" t="str">
        <f>IF('(2-2) 재직자 명부'!D11="","",'(2-2) 재직자 명부'!D11)</f>
        <v>1</v>
      </c>
      <c r="E11" s="299">
        <f>IF('(2-2) 재직자 명부'!E11="","",'(2-2) 재직자 명부'!E11)</f>
        <v>36557</v>
      </c>
      <c r="F11" s="259">
        <f>IF('(2-2) 재직자 명부'!F11="","",'(2-2) 재직자 명부'!F11)</f>
        <v>6783220</v>
      </c>
      <c r="G11" s="307">
        <f>IFERROR(IF('(2-2) 재직자 명부'!G11="",VLOOKUP(A11,추계액검증!$C:$V,추계액검증!#REF!,0),'(2-2) 재직자 명부'!G11),"")</f>
        <v>175798460</v>
      </c>
      <c r="H11" s="307" t="str">
        <f>IFERROR(IF('(2-2) 재직자 명부'!H11="",VLOOKUP(A11,추계액검증!$C:$V,추계액검증!$T$4,0),'(2-2) 재직자 명부'!H11),"")</f>
        <v/>
      </c>
      <c r="I11" s="299">
        <f>IF('(2-2) 재직자 명부'!I11="","",'(2-2) 재직자 명부'!I11)</f>
        <v>1</v>
      </c>
      <c r="J11" s="299" t="str">
        <f>IF('(2-2) 재직자 명부'!J11="","",'(2-2) 재직자 명부'!J11)</f>
        <v/>
      </c>
      <c r="K11" s="50" t="str">
        <f>IF('(2-2) 재직자 명부'!K11="","",'(2-2) 재직자 명부'!K11)</f>
        <v/>
      </c>
      <c r="L11" s="299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>
      <c r="A12" s="305" t="str">
        <f>IF('(2-2) 재직자 명부'!B12="","",'(2-2) 재직자 명부'!B12)</f>
        <v>11</v>
      </c>
      <c r="B12" s="305" t="str">
        <f t="shared" si="0"/>
        <v>11</v>
      </c>
      <c r="C12" s="299" t="str">
        <f>IF('(2-2) 재직자 명부'!C12="","",'(2-2) 재직자 명부'!C12)</f>
        <v>19670727</v>
      </c>
      <c r="D12" s="299" t="str">
        <f>IF('(2-2) 재직자 명부'!D12="","",'(2-2) 재직자 명부'!D12)</f>
        <v>1</v>
      </c>
      <c r="E12" s="299">
        <f>IF('(2-2) 재직자 명부'!E12="","",'(2-2) 재직자 명부'!E12)</f>
        <v>36825</v>
      </c>
      <c r="F12" s="259">
        <f>IF('(2-2) 재직자 명부'!F12="","",'(2-2) 재직자 명부'!F12)</f>
        <v>6564940</v>
      </c>
      <c r="G12" s="307">
        <f>IFERROR(IF('(2-2) 재직자 명부'!G12="",VLOOKUP(A12,추계액검증!$C:$V,추계액검증!#REF!,0),'(2-2) 재직자 명부'!G12),"")</f>
        <v>165325580</v>
      </c>
      <c r="H12" s="307" t="str">
        <f>IFERROR(IF('(2-2) 재직자 명부'!H12="",VLOOKUP(A12,추계액검증!$C:$V,추계액검증!$T$4,0),'(2-2) 재직자 명부'!H12),"")</f>
        <v/>
      </c>
      <c r="I12" s="299">
        <f>IF('(2-2) 재직자 명부'!I12="","",'(2-2) 재직자 명부'!I12)</f>
        <v>1</v>
      </c>
      <c r="J12" s="299" t="str">
        <f>IF('(2-2) 재직자 명부'!J12="","",'(2-2) 재직자 명부'!J12)</f>
        <v/>
      </c>
      <c r="K12" s="50" t="str">
        <f>IF('(2-2) 재직자 명부'!K12="","",'(2-2) 재직자 명부'!K12)</f>
        <v/>
      </c>
      <c r="L12" s="299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</row>
    <row r="13" spans="1:34">
      <c r="A13" s="305" t="str">
        <f>IF('(2-2) 재직자 명부'!B13="","",'(2-2) 재직자 명부'!B13)</f>
        <v>12</v>
      </c>
      <c r="B13" s="305" t="str">
        <f t="shared" si="0"/>
        <v>12</v>
      </c>
      <c r="C13" s="299" t="str">
        <f>IF('(2-2) 재직자 명부'!C13="","",'(2-2) 재직자 명부'!C13)</f>
        <v>19800220</v>
      </c>
      <c r="D13" s="299" t="str">
        <f>IF('(2-2) 재직자 명부'!D13="","",'(2-2) 재직자 명부'!D13)</f>
        <v>1</v>
      </c>
      <c r="E13" s="299">
        <f>IF('(2-2) 재직자 명부'!E13="","",'(2-2) 재직자 명부'!E13)</f>
        <v>37902</v>
      </c>
      <c r="F13" s="259">
        <f>IF('(2-2) 재직자 명부'!F13="","",'(2-2) 재직자 명부'!F13)</f>
        <v>6476000</v>
      </c>
      <c r="G13" s="307">
        <f>IFERROR(IF('(2-2) 재직자 명부'!G13="",VLOOKUP(A13,추계액검증!$C:$V,추계액검증!#REF!,0),'(2-2) 재직자 명부'!G13),"")</f>
        <v>143977160</v>
      </c>
      <c r="H13" s="307" t="str">
        <f>IFERROR(IF('(2-2) 재직자 명부'!H13="",VLOOKUP(A13,추계액검증!$C:$V,추계액검증!$T$4,0),'(2-2) 재직자 명부'!H13),"")</f>
        <v/>
      </c>
      <c r="I13" s="299">
        <f>IF('(2-2) 재직자 명부'!I13="","",'(2-2) 재직자 명부'!I13)</f>
        <v>1</v>
      </c>
      <c r="J13" s="299" t="str">
        <f>IF('(2-2) 재직자 명부'!J13="","",'(2-2) 재직자 명부'!J13)</f>
        <v/>
      </c>
      <c r="K13" s="50" t="str">
        <f>IF('(2-2) 재직자 명부'!K13="","",'(2-2) 재직자 명부'!K13)</f>
        <v/>
      </c>
      <c r="L13" s="29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</row>
    <row r="14" spans="1:34">
      <c r="A14" s="305" t="str">
        <f>IF('(2-2) 재직자 명부'!B14="","",'(2-2) 재직자 명부'!B14)</f>
        <v>13</v>
      </c>
      <c r="B14" s="305" t="str">
        <f t="shared" si="0"/>
        <v>13</v>
      </c>
      <c r="C14" s="299" t="str">
        <f>IF('(2-2) 재직자 명부'!C14="","",'(2-2) 재직자 명부'!C14)</f>
        <v>19811219</v>
      </c>
      <c r="D14" s="299" t="str">
        <f>IF('(2-2) 재직자 명부'!D14="","",'(2-2) 재직자 명부'!D14)</f>
        <v>1</v>
      </c>
      <c r="E14" s="299">
        <f>IF('(2-2) 재직자 명부'!E14="","",'(2-2) 재직자 명부'!E14)</f>
        <v>39143</v>
      </c>
      <c r="F14" s="259">
        <f>IF('(2-2) 재직자 명부'!F14="","",'(2-2) 재직자 명부'!F14)</f>
        <v>6594780</v>
      </c>
      <c r="G14" s="307">
        <f>IFERROR(IF('(2-2) 재직자 명부'!G14="",VLOOKUP(A14,추계액검증!$C:$V,추계액검증!#REF!,0),'(2-2) 재직자 명부'!G14),"")</f>
        <v>124194170</v>
      </c>
      <c r="H14" s="307" t="str">
        <f>IFERROR(IF('(2-2) 재직자 명부'!H14="",VLOOKUP(A14,추계액검증!$C:$V,추계액검증!$T$4,0),'(2-2) 재직자 명부'!H14),"")</f>
        <v/>
      </c>
      <c r="I14" s="299">
        <f>IF('(2-2) 재직자 명부'!I14="","",'(2-2) 재직자 명부'!I14)</f>
        <v>1</v>
      </c>
      <c r="J14" s="299" t="str">
        <f>IF('(2-2) 재직자 명부'!J14="","",'(2-2) 재직자 명부'!J14)</f>
        <v/>
      </c>
      <c r="K14" s="50" t="str">
        <f>IF('(2-2) 재직자 명부'!K14="","",'(2-2) 재직자 명부'!K14)</f>
        <v/>
      </c>
      <c r="L14" s="299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</row>
    <row r="15" spans="1:34">
      <c r="A15" s="305" t="str">
        <f>IF('(2-2) 재직자 명부'!B15="","",'(2-2) 재직자 명부'!B15)</f>
        <v>14</v>
      </c>
      <c r="B15" s="305" t="str">
        <f t="shared" si="0"/>
        <v>14</v>
      </c>
      <c r="C15" s="299" t="str">
        <f>IF('(2-2) 재직자 명부'!C15="","",'(2-2) 재직자 명부'!C15)</f>
        <v>19870924</v>
      </c>
      <c r="D15" s="299" t="str">
        <f>IF('(2-2) 재직자 명부'!D15="","",'(2-2) 재직자 명부'!D15)</f>
        <v>1</v>
      </c>
      <c r="E15" s="299">
        <f>IF('(2-2) 재직자 명부'!E15="","",'(2-2) 재직자 명부'!E15)</f>
        <v>40072</v>
      </c>
      <c r="F15" s="259">
        <f>IF('(2-2) 재직자 명부'!F15="","",'(2-2) 재직자 명부'!F15)</f>
        <v>5226600</v>
      </c>
      <c r="G15" s="307">
        <f>IFERROR(IF('(2-2) 재직자 명부'!G15="",VLOOKUP(A15,추계액검증!$C:$V,추계액검증!#REF!,0),'(2-2) 재직자 명부'!G15),"")</f>
        <v>85161370</v>
      </c>
      <c r="H15" s="307" t="str">
        <f>IFERROR(IF('(2-2) 재직자 명부'!H15="",VLOOKUP(A15,추계액검증!$C:$V,추계액검증!$T$4,0),'(2-2) 재직자 명부'!H15),"")</f>
        <v/>
      </c>
      <c r="I15" s="299">
        <f>IF('(2-2) 재직자 명부'!I15="","",'(2-2) 재직자 명부'!I15)</f>
        <v>1</v>
      </c>
      <c r="J15" s="299" t="str">
        <f>IF('(2-2) 재직자 명부'!J15="","",'(2-2) 재직자 명부'!J15)</f>
        <v/>
      </c>
      <c r="K15" s="50" t="str">
        <f>IF('(2-2) 재직자 명부'!K15="","",'(2-2) 재직자 명부'!K15)</f>
        <v/>
      </c>
      <c r="L15" s="299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</row>
    <row r="16" spans="1:34">
      <c r="A16" s="305" t="str">
        <f>IF('(2-2) 재직자 명부'!B16="","",'(2-2) 재직자 명부'!B16)</f>
        <v>15</v>
      </c>
      <c r="B16" s="305" t="str">
        <f t="shared" si="0"/>
        <v>15</v>
      </c>
      <c r="C16" s="299" t="str">
        <f>IF('(2-2) 재직자 명부'!C16="","",'(2-2) 재직자 명부'!C16)</f>
        <v>19860102</v>
      </c>
      <c r="D16" s="299" t="str">
        <f>IF('(2-2) 재직자 명부'!D16="","",'(2-2) 재직자 명부'!D16)</f>
        <v>1</v>
      </c>
      <c r="E16" s="299">
        <f>IF('(2-2) 재직자 명부'!E16="","",'(2-2) 재직자 명부'!E16)</f>
        <v>41164</v>
      </c>
      <c r="F16" s="259">
        <f>IF('(2-2) 재직자 명부'!F16="","",'(2-2) 재직자 명부'!F16)</f>
        <v>6104340</v>
      </c>
      <c r="G16" s="307">
        <f>IFERROR(IF('(2-2) 재직자 명부'!G16="",VLOOKUP(A16,추계액검증!$C:$V,추계액검증!#REF!,0),'(2-2) 재직자 명부'!G16),"")</f>
        <v>81216990</v>
      </c>
      <c r="H16" s="307" t="str">
        <f>IFERROR(IF('(2-2) 재직자 명부'!H16="",VLOOKUP(A16,추계액검증!$C:$V,추계액검증!$T$4,0),'(2-2) 재직자 명부'!H16),"")</f>
        <v/>
      </c>
      <c r="I16" s="299">
        <f>IF('(2-2) 재직자 명부'!I16="","",'(2-2) 재직자 명부'!I16)</f>
        <v>1</v>
      </c>
      <c r="J16" s="299" t="str">
        <f>IF('(2-2) 재직자 명부'!J16="","",'(2-2) 재직자 명부'!J16)</f>
        <v/>
      </c>
      <c r="K16" s="50" t="str">
        <f>IF('(2-2) 재직자 명부'!K16="","",'(2-2) 재직자 명부'!K16)</f>
        <v/>
      </c>
      <c r="L16" s="29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</row>
    <row r="17" spans="1:34">
      <c r="A17" s="305" t="str">
        <f>IF('(2-2) 재직자 명부'!B17="","",'(2-2) 재직자 명부'!B17)</f>
        <v>16</v>
      </c>
      <c r="B17" s="305" t="str">
        <f t="shared" si="0"/>
        <v>16</v>
      </c>
      <c r="C17" s="299" t="str">
        <f>IF('(2-2) 재직자 명부'!C17="","",'(2-2) 재직자 명부'!C17)</f>
        <v>19820401</v>
      </c>
      <c r="D17" s="299" t="str">
        <f>IF('(2-2) 재직자 명부'!D17="","",'(2-2) 재직자 명부'!D17)</f>
        <v>1</v>
      </c>
      <c r="E17" s="299">
        <f>IF('(2-2) 재직자 명부'!E17="","",'(2-2) 재직자 명부'!E17)</f>
        <v>39995</v>
      </c>
      <c r="F17" s="259">
        <f>IF('(2-2) 재직자 명부'!F17="","",'(2-2) 재직자 명부'!F17)</f>
        <v>6189690</v>
      </c>
      <c r="G17" s="307">
        <f>IFERROR(IF('(2-2) 재직자 명부'!G17="",VLOOKUP(A17,추계액검증!$C:$V,추계액검증!#REF!,0),'(2-2) 재직자 명부'!G17),"")</f>
        <v>102129890</v>
      </c>
      <c r="H17" s="307" t="str">
        <f>IFERROR(IF('(2-2) 재직자 명부'!H17="",VLOOKUP(A17,추계액검증!$C:$V,추계액검증!$T$4,0),'(2-2) 재직자 명부'!H17),"")</f>
        <v/>
      </c>
      <c r="I17" s="299">
        <f>IF('(2-2) 재직자 명부'!I17="","",'(2-2) 재직자 명부'!I17)</f>
        <v>1</v>
      </c>
      <c r="J17" s="299" t="str">
        <f>IF('(2-2) 재직자 명부'!J17="","",'(2-2) 재직자 명부'!J17)</f>
        <v/>
      </c>
      <c r="K17" s="50" t="str">
        <f>IF('(2-2) 재직자 명부'!K17="","",'(2-2) 재직자 명부'!K17)</f>
        <v/>
      </c>
      <c r="L17" s="29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</row>
    <row r="18" spans="1:34">
      <c r="A18" s="305" t="str">
        <f>IF('(2-2) 재직자 명부'!B18="","",'(2-2) 재직자 명부'!B18)</f>
        <v>17</v>
      </c>
      <c r="B18" s="305" t="str">
        <f t="shared" si="0"/>
        <v>17</v>
      </c>
      <c r="C18" s="299" t="str">
        <f>IF('(2-2) 재직자 명부'!C18="","",'(2-2) 재직자 명부'!C18)</f>
        <v>19700611</v>
      </c>
      <c r="D18" s="299" t="str">
        <f>IF('(2-2) 재직자 명부'!D18="","",'(2-2) 재직자 명부'!D18)</f>
        <v>1</v>
      </c>
      <c r="E18" s="299">
        <f>IF('(2-2) 재직자 명부'!E18="","",'(2-2) 재직자 명부'!E18)</f>
        <v>34121</v>
      </c>
      <c r="F18" s="259">
        <f>IF('(2-2) 재직자 명부'!F18="","",'(2-2) 재직자 명부'!F18)</f>
        <v>8079070</v>
      </c>
      <c r="G18" s="307">
        <f>IFERROR(IF('(2-2) 재직자 명부'!G18="",VLOOKUP(A18,추계액검증!$C:$V,추계액검증!#REF!,0),'(2-2) 재직자 명부'!G18),"")</f>
        <v>168987220</v>
      </c>
      <c r="H18" s="307" t="str">
        <f>IFERROR(IF('(2-2) 재직자 명부'!H18="",VLOOKUP(A18,추계액검증!$C:$V,추계액검증!$T$4,0),'(2-2) 재직자 명부'!H18),"")</f>
        <v/>
      </c>
      <c r="I18" s="299">
        <f>IF('(2-2) 재직자 명부'!I18="","",'(2-2) 재직자 명부'!I18)</f>
        <v>1</v>
      </c>
      <c r="J18" s="299" t="str">
        <f>IF('(2-2) 재직자 명부'!J18="","",'(2-2) 재직자 명부'!J18)</f>
        <v xml:space="preserve">2005-01-31 </v>
      </c>
      <c r="K18" s="50" t="str">
        <f>IF('(2-2) 재직자 명부'!K18="","",'(2-2) 재직자 명부'!K18)</f>
        <v/>
      </c>
      <c r="L18" s="29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</row>
    <row r="19" spans="1:34">
      <c r="A19" s="305" t="str">
        <f>IF('(2-2) 재직자 명부'!B19="","",'(2-2) 재직자 명부'!B19)</f>
        <v>18</v>
      </c>
      <c r="B19" s="305" t="str">
        <f t="shared" si="0"/>
        <v>18</v>
      </c>
      <c r="C19" s="299" t="str">
        <f>IF('(2-2) 재직자 명부'!C19="","",'(2-2) 재직자 명부'!C19)</f>
        <v>19720426</v>
      </c>
      <c r="D19" s="299" t="str">
        <f>IF('(2-2) 재직자 명부'!D19="","",'(2-2) 재직자 명부'!D19)</f>
        <v>1</v>
      </c>
      <c r="E19" s="299">
        <f>IF('(2-2) 재직자 명부'!E19="","",'(2-2) 재직자 명부'!E19)</f>
        <v>35370</v>
      </c>
      <c r="F19" s="259">
        <f>IF('(2-2) 재직자 명부'!F19="","",'(2-2) 재직자 명부'!F19)</f>
        <v>6638060</v>
      </c>
      <c r="G19" s="307">
        <f>IFERROR(IF('(2-2) 재직자 명부'!G19="",VLOOKUP(A19,추계액검증!$C:$V,추계액검증!#REF!,0),'(2-2) 재직자 명부'!G19),"")</f>
        <v>127229490</v>
      </c>
      <c r="H19" s="307" t="str">
        <f>IFERROR(IF('(2-2) 재직자 명부'!H19="",VLOOKUP(A19,추계액검증!$C:$V,추계액검증!$T$4,0),'(2-2) 재직자 명부'!H19),"")</f>
        <v/>
      </c>
      <c r="I19" s="299">
        <f>IF('(2-2) 재직자 명부'!I19="","",'(2-2) 재직자 명부'!I19)</f>
        <v>1</v>
      </c>
      <c r="J19" s="299" t="str">
        <f>IF('(2-2) 재직자 명부'!J19="","",'(2-2) 재직자 명부'!J19)</f>
        <v xml:space="preserve">2006-10-31 </v>
      </c>
      <c r="K19" s="50" t="str">
        <f>IF('(2-2) 재직자 명부'!K19="","",'(2-2) 재직자 명부'!K19)</f>
        <v/>
      </c>
      <c r="L19" s="29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</row>
    <row r="20" spans="1:34">
      <c r="A20" s="305" t="str">
        <f>IF('(2-2) 재직자 명부'!B20="","",'(2-2) 재직자 명부'!B20)</f>
        <v>19</v>
      </c>
      <c r="B20" s="305" t="str">
        <f t="shared" si="0"/>
        <v>19</v>
      </c>
      <c r="C20" s="299" t="str">
        <f>IF('(2-2) 재직자 명부'!C20="","",'(2-2) 재직자 명부'!C20)</f>
        <v>19740110</v>
      </c>
      <c r="D20" s="299" t="str">
        <f>IF('(2-2) 재직자 명부'!D20="","",'(2-2) 재직자 명부'!D20)</f>
        <v>1</v>
      </c>
      <c r="E20" s="299">
        <f>IF('(2-2) 재직자 명부'!E20="","",'(2-2) 재직자 명부'!E20)</f>
        <v>36936</v>
      </c>
      <c r="F20" s="259">
        <f>IF('(2-2) 재직자 명부'!F20="","",'(2-2) 재직자 명부'!F20)</f>
        <v>6447080</v>
      </c>
      <c r="G20" s="307">
        <f>IFERROR(IF('(2-2) 재직자 명부'!G20="",VLOOKUP(A20,추계액검증!$C:$V,추계액검증!#REF!,0),'(2-2) 재직자 명부'!G20),"")</f>
        <v>160420430</v>
      </c>
      <c r="H20" s="307" t="str">
        <f>IFERROR(IF('(2-2) 재직자 명부'!H20="",VLOOKUP(A20,추계액검증!$C:$V,추계액검증!$T$4,0),'(2-2) 재직자 명부'!H20),"")</f>
        <v/>
      </c>
      <c r="I20" s="299">
        <f>IF('(2-2) 재직자 명부'!I20="","",'(2-2) 재직자 명부'!I20)</f>
        <v>1</v>
      </c>
      <c r="J20" s="299" t="str">
        <f>IF('(2-2) 재직자 명부'!J20="","",'(2-2) 재직자 명부'!J20)</f>
        <v/>
      </c>
      <c r="K20" s="50" t="str">
        <f>IF('(2-2) 재직자 명부'!K20="","",'(2-2) 재직자 명부'!K20)</f>
        <v/>
      </c>
      <c r="L20" s="29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>
      <c r="A21" s="305" t="str">
        <f>IF('(2-2) 재직자 명부'!B21="","",'(2-2) 재직자 명부'!B21)</f>
        <v>20</v>
      </c>
      <c r="B21" s="305" t="str">
        <f t="shared" si="0"/>
        <v>20</v>
      </c>
      <c r="C21" s="299" t="str">
        <f>IF('(2-2) 재직자 명부'!C21="","",'(2-2) 재직자 명부'!C21)</f>
        <v>19741217</v>
      </c>
      <c r="D21" s="299" t="str">
        <f>IF('(2-2) 재직자 명부'!D21="","",'(2-2) 재직자 명부'!D21)</f>
        <v>1</v>
      </c>
      <c r="E21" s="299">
        <f>IF('(2-2) 재직자 명부'!E21="","",'(2-2) 재직자 명부'!E21)</f>
        <v>37719</v>
      </c>
      <c r="F21" s="259">
        <f>IF('(2-2) 재직자 명부'!F21="","",'(2-2) 재직자 명부'!F21)</f>
        <v>6607610</v>
      </c>
      <c r="G21" s="307">
        <f>IFERROR(IF('(2-2) 재직자 명부'!G21="",VLOOKUP(A21,추계액검증!$C:$V,추계액검증!#REF!,0),'(2-2) 재직자 명부'!G21),"")</f>
        <v>150206970</v>
      </c>
      <c r="H21" s="307" t="str">
        <f>IFERROR(IF('(2-2) 재직자 명부'!H21="",VLOOKUP(A21,추계액검증!$C:$V,추계액검증!$T$4,0),'(2-2) 재직자 명부'!H21),"")</f>
        <v/>
      </c>
      <c r="I21" s="299">
        <f>IF('(2-2) 재직자 명부'!I21="","",'(2-2) 재직자 명부'!I21)</f>
        <v>1</v>
      </c>
      <c r="J21" s="299" t="str">
        <f>IF('(2-2) 재직자 명부'!J21="","",'(2-2) 재직자 명부'!J21)</f>
        <v/>
      </c>
      <c r="K21" s="50" t="str">
        <f>IF('(2-2) 재직자 명부'!K21="","",'(2-2) 재직자 명부'!K21)</f>
        <v/>
      </c>
      <c r="L21" s="29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</row>
    <row r="22" spans="1:34">
      <c r="A22" s="305" t="str">
        <f>IF('(2-2) 재직자 명부'!B22="","",'(2-2) 재직자 명부'!B22)</f>
        <v>21</v>
      </c>
      <c r="B22" s="305" t="str">
        <f t="shared" si="0"/>
        <v>21</v>
      </c>
      <c r="C22" s="299" t="str">
        <f>IF('(2-2) 재직자 명부'!C22="","",'(2-2) 재직자 명부'!C22)</f>
        <v>19790615</v>
      </c>
      <c r="D22" s="299" t="str">
        <f>IF('(2-2) 재직자 명부'!D22="","",'(2-2) 재직자 명부'!D22)</f>
        <v>1</v>
      </c>
      <c r="E22" s="299">
        <f>IF('(2-2) 재직자 명부'!E22="","",'(2-2) 재직자 명부'!E22)</f>
        <v>37853</v>
      </c>
      <c r="F22" s="259">
        <f>IF('(2-2) 재직자 명부'!F22="","",'(2-2) 재직자 명부'!F22)</f>
        <v>5945880</v>
      </c>
      <c r="G22" s="307">
        <f>IFERROR(IF('(2-2) 재직자 명부'!G22="",VLOOKUP(A22,추계액검증!$C:$V,추계액검증!#REF!,0),'(2-2) 재직자 명부'!G22),"")</f>
        <v>132986800</v>
      </c>
      <c r="H22" s="307" t="str">
        <f>IFERROR(IF('(2-2) 재직자 명부'!H22="",VLOOKUP(A22,추계액검증!$C:$V,추계액검증!$T$4,0),'(2-2) 재직자 명부'!H22),"")</f>
        <v/>
      </c>
      <c r="I22" s="299">
        <f>IF('(2-2) 재직자 명부'!I22="","",'(2-2) 재직자 명부'!I22)</f>
        <v>1</v>
      </c>
      <c r="J22" s="299" t="str">
        <f>IF('(2-2) 재직자 명부'!J22="","",'(2-2) 재직자 명부'!J22)</f>
        <v/>
      </c>
      <c r="K22" s="50" t="str">
        <f>IF('(2-2) 재직자 명부'!K22="","",'(2-2) 재직자 명부'!K22)</f>
        <v/>
      </c>
      <c r="L22" s="29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</row>
    <row r="23" spans="1:34">
      <c r="A23" s="305" t="str">
        <f>IF('(2-2) 재직자 명부'!B23="","",'(2-2) 재직자 명부'!B23)</f>
        <v>22</v>
      </c>
      <c r="B23" s="305" t="str">
        <f t="shared" si="0"/>
        <v>22</v>
      </c>
      <c r="C23" s="299" t="str">
        <f>IF('(2-2) 재직자 명부'!C23="","",'(2-2) 재직자 명부'!C23)</f>
        <v>19810314</v>
      </c>
      <c r="D23" s="299" t="str">
        <f>IF('(2-2) 재직자 명부'!D23="","",'(2-2) 재직자 명부'!D23)</f>
        <v>1</v>
      </c>
      <c r="E23" s="299">
        <f>IF('(2-2) 재직자 명부'!E23="","",'(2-2) 재직자 명부'!E23)</f>
        <v>38461</v>
      </c>
      <c r="F23" s="259">
        <f>IF('(2-2) 재직자 명부'!F23="","",'(2-2) 재직자 명부'!F23)</f>
        <v>6834520</v>
      </c>
      <c r="G23" s="307">
        <f>IFERROR(IF('(2-2) 재직자 명부'!G23="",VLOOKUP(A23,추계액검증!$C:$V,추계액검증!#REF!,0),'(2-2) 재직자 명부'!G23),"")</f>
        <v>141490170</v>
      </c>
      <c r="H23" s="307" t="str">
        <f>IFERROR(IF('(2-2) 재직자 명부'!H23="",VLOOKUP(A23,추계액검증!$C:$V,추계액검증!$T$4,0),'(2-2) 재직자 명부'!H23),"")</f>
        <v/>
      </c>
      <c r="I23" s="299">
        <f>IF('(2-2) 재직자 명부'!I23="","",'(2-2) 재직자 명부'!I23)</f>
        <v>1</v>
      </c>
      <c r="J23" s="299" t="str">
        <f>IF('(2-2) 재직자 명부'!J23="","",'(2-2) 재직자 명부'!J23)</f>
        <v/>
      </c>
      <c r="K23" s="50" t="str">
        <f>IF('(2-2) 재직자 명부'!K23="","",'(2-2) 재직자 명부'!K23)</f>
        <v/>
      </c>
      <c r="L23" s="29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spans="1:34">
      <c r="A24" s="305" t="str">
        <f>IF('(2-2) 재직자 명부'!B24="","",'(2-2) 재직자 명부'!B24)</f>
        <v>23</v>
      </c>
      <c r="B24" s="305" t="str">
        <f t="shared" si="0"/>
        <v>23</v>
      </c>
      <c r="C24" s="299" t="str">
        <f>IF('(2-2) 재직자 명부'!C24="","",'(2-2) 재직자 명부'!C24)</f>
        <v>19770630</v>
      </c>
      <c r="D24" s="299" t="str">
        <f>IF('(2-2) 재직자 명부'!D24="","",'(2-2) 재직자 명부'!D24)</f>
        <v>1</v>
      </c>
      <c r="E24" s="299">
        <f>IF('(2-2) 재직자 명부'!E24="","",'(2-2) 재직자 명부'!E24)</f>
        <v>39258</v>
      </c>
      <c r="F24" s="259">
        <f>IF('(2-2) 재직자 명부'!F24="","",'(2-2) 재직자 명부'!F24)</f>
        <v>6413550</v>
      </c>
      <c r="G24" s="307">
        <f>IFERROR(IF('(2-2) 재직자 명부'!G24="",VLOOKUP(A24,추계액검증!$C:$V,추계액검증!#REF!,0),'(2-2) 재직자 명부'!G24),"")</f>
        <v>118773680</v>
      </c>
      <c r="H24" s="307" t="str">
        <f>IFERROR(IF('(2-2) 재직자 명부'!H24="",VLOOKUP(A24,추계액검증!$C:$V,추계액검증!$T$4,0),'(2-2) 재직자 명부'!H24),"")</f>
        <v/>
      </c>
      <c r="I24" s="299">
        <f>IF('(2-2) 재직자 명부'!I24="","",'(2-2) 재직자 명부'!I24)</f>
        <v>1</v>
      </c>
      <c r="J24" s="299" t="str">
        <f>IF('(2-2) 재직자 명부'!J24="","",'(2-2) 재직자 명부'!J24)</f>
        <v/>
      </c>
      <c r="K24" s="50" t="str">
        <f>IF('(2-2) 재직자 명부'!K24="","",'(2-2) 재직자 명부'!K24)</f>
        <v/>
      </c>
      <c r="L24" s="29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</row>
    <row r="25" spans="1:34">
      <c r="A25" s="305" t="str">
        <f>IF('(2-2) 재직자 명부'!B25="","",'(2-2) 재직자 명부'!B25)</f>
        <v>24</v>
      </c>
      <c r="B25" s="305" t="str">
        <f t="shared" si="0"/>
        <v>24</v>
      </c>
      <c r="C25" s="299" t="str">
        <f>IF('(2-2) 재직자 명부'!C25="","",'(2-2) 재직자 명부'!C25)</f>
        <v>19830927</v>
      </c>
      <c r="D25" s="299" t="str">
        <f>IF('(2-2) 재직자 명부'!D25="","",'(2-2) 재직자 명부'!D25)</f>
        <v>1</v>
      </c>
      <c r="E25" s="299">
        <f>IF('(2-2) 재직자 명부'!E25="","",'(2-2) 재직자 명부'!E25)</f>
        <v>41438</v>
      </c>
      <c r="F25" s="259">
        <f>IF('(2-2) 재직자 명부'!F25="","",'(2-2) 재직자 명부'!F25)</f>
        <v>6037060</v>
      </c>
      <c r="G25" s="307">
        <f>IFERROR(IF('(2-2) 재직자 명부'!G25="",VLOOKUP(A25,추계액검증!$C:$V,추계액검증!#REF!,0),'(2-2) 재직자 명부'!G25),"")</f>
        <v>75777510</v>
      </c>
      <c r="H25" s="307" t="str">
        <f>IFERROR(IF('(2-2) 재직자 명부'!H25="",VLOOKUP(A25,추계액검증!$C:$V,추계액검증!$T$4,0),'(2-2) 재직자 명부'!H25),"")</f>
        <v/>
      </c>
      <c r="I25" s="299">
        <f>IF('(2-2) 재직자 명부'!I25="","",'(2-2) 재직자 명부'!I25)</f>
        <v>1</v>
      </c>
      <c r="J25" s="299" t="str">
        <f>IF('(2-2) 재직자 명부'!J25="","",'(2-2) 재직자 명부'!J25)</f>
        <v/>
      </c>
      <c r="K25" s="50" t="str">
        <f>IF('(2-2) 재직자 명부'!K25="","",'(2-2) 재직자 명부'!K25)</f>
        <v/>
      </c>
      <c r="L25" s="29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</row>
    <row r="26" spans="1:34">
      <c r="A26" s="305" t="str">
        <f>IF('(2-2) 재직자 명부'!B26="","",'(2-2) 재직자 명부'!B26)</f>
        <v>25</v>
      </c>
      <c r="B26" s="305" t="str">
        <f t="shared" si="0"/>
        <v>25</v>
      </c>
      <c r="C26" s="299" t="str">
        <f>IF('(2-2) 재직자 명부'!C26="","",'(2-2) 재직자 명부'!C26)</f>
        <v>19910130</v>
      </c>
      <c r="D26" s="299" t="str">
        <f>IF('(2-2) 재직자 명부'!D26="","",'(2-2) 재직자 명부'!D26)</f>
        <v>1</v>
      </c>
      <c r="E26" s="299">
        <f>IF('(2-2) 재직자 명부'!E26="","",'(2-2) 재직자 명부'!E26)</f>
        <v>41857</v>
      </c>
      <c r="F26" s="259">
        <f>IF('(2-2) 재직자 명부'!F26="","",'(2-2) 재직자 명부'!F26)</f>
        <v>5377790</v>
      </c>
      <c r="G26" s="307">
        <f>IFERROR(IF('(2-2) 재직자 명부'!G26="",VLOOKUP(A26,추계액검증!$C:$V,추계액검증!#REF!,0),'(2-2) 재직자 명부'!G26),"")</f>
        <v>61331370</v>
      </c>
      <c r="H26" s="307" t="str">
        <f>IFERROR(IF('(2-2) 재직자 명부'!H26="",VLOOKUP(A26,추계액검증!$C:$V,추계액검증!$T$4,0),'(2-2) 재직자 명부'!H26),"")</f>
        <v/>
      </c>
      <c r="I26" s="299">
        <f>IF('(2-2) 재직자 명부'!I26="","",'(2-2) 재직자 명부'!I26)</f>
        <v>1</v>
      </c>
      <c r="J26" s="299" t="str">
        <f>IF('(2-2) 재직자 명부'!J26="","",'(2-2) 재직자 명부'!J26)</f>
        <v/>
      </c>
      <c r="K26" s="50" t="str">
        <f>IF('(2-2) 재직자 명부'!K26="","",'(2-2) 재직자 명부'!K26)</f>
        <v/>
      </c>
      <c r="L26" s="29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</row>
    <row r="27" spans="1:34">
      <c r="A27" s="305" t="str">
        <f>IF('(2-2) 재직자 명부'!B27="","",'(2-2) 재직자 명부'!B27)</f>
        <v>26</v>
      </c>
      <c r="B27" s="305" t="str">
        <f t="shared" si="0"/>
        <v>26</v>
      </c>
      <c r="C27" s="299" t="str">
        <f>IF('(2-2) 재직자 명부'!C27="","",'(2-2) 재직자 명부'!C27)</f>
        <v>19930627</v>
      </c>
      <c r="D27" s="299" t="str">
        <f>IF('(2-2) 재직자 명부'!D27="","",'(2-2) 재직자 명부'!D27)</f>
        <v>1</v>
      </c>
      <c r="E27" s="299">
        <f>IF('(2-2) 재직자 명부'!E27="","",'(2-2) 재직자 명부'!E27)</f>
        <v>43787</v>
      </c>
      <c r="F27" s="259">
        <f>IF('(2-2) 재직자 명부'!F27="","",'(2-2) 재직자 명부'!F27)</f>
        <v>4062840</v>
      </c>
      <c r="G27" s="307">
        <f>IFERROR(IF('(2-2) 재직자 명부'!G27="",VLOOKUP(A27,추계액검증!$C:$V,추계액검증!#REF!,0),'(2-2) 재직자 명부'!G27),"")</f>
        <v>24871450</v>
      </c>
      <c r="H27" s="307" t="str">
        <f>IFERROR(IF('(2-2) 재직자 명부'!H27="",VLOOKUP(A27,추계액검증!$C:$V,추계액검증!$T$4,0),'(2-2) 재직자 명부'!H27),"")</f>
        <v/>
      </c>
      <c r="I27" s="299">
        <f>IF('(2-2) 재직자 명부'!I27="","",'(2-2) 재직자 명부'!I27)</f>
        <v>1</v>
      </c>
      <c r="J27" s="299" t="str">
        <f>IF('(2-2) 재직자 명부'!J27="","",'(2-2) 재직자 명부'!J27)</f>
        <v/>
      </c>
      <c r="K27" s="50" t="str">
        <f>IF('(2-2) 재직자 명부'!K27="","",'(2-2) 재직자 명부'!K27)</f>
        <v/>
      </c>
      <c r="L27" s="29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spans="1:34">
      <c r="A28" s="305" t="str">
        <f>IF('(2-2) 재직자 명부'!B28="","",'(2-2) 재직자 명부'!B28)</f>
        <v>27</v>
      </c>
      <c r="B28" s="305" t="str">
        <f t="shared" si="0"/>
        <v>27</v>
      </c>
      <c r="C28" s="299" t="str">
        <f>IF('(2-2) 재직자 명부'!C28="","",'(2-2) 재직자 명부'!C28)</f>
        <v>19680302</v>
      </c>
      <c r="D28" s="299" t="str">
        <f>IF('(2-2) 재직자 명부'!D28="","",'(2-2) 재직자 명부'!D28)</f>
        <v>1</v>
      </c>
      <c r="E28" s="299">
        <f>IF('(2-2) 재직자 명부'!E28="","",'(2-2) 재직자 명부'!E28)</f>
        <v>33635</v>
      </c>
      <c r="F28" s="259">
        <f>IF('(2-2) 재직자 명부'!F28="","",'(2-2) 재직자 명부'!F28)</f>
        <v>7811700</v>
      </c>
      <c r="G28" s="307">
        <f>IFERROR(IF('(2-2) 재직자 명부'!G28="",VLOOKUP(A28,추계액검증!$C:$V,추계액검증!#REF!,0),'(2-2) 재직자 명부'!G28),"")</f>
        <v>164388130</v>
      </c>
      <c r="H28" s="307" t="str">
        <f>IFERROR(IF('(2-2) 재직자 명부'!H28="",VLOOKUP(A28,추계액검증!$C:$V,추계액검증!$T$4,0),'(2-2) 재직자 명부'!H28),"")</f>
        <v/>
      </c>
      <c r="I28" s="299">
        <f>IF('(2-2) 재직자 명부'!I28="","",'(2-2) 재직자 명부'!I28)</f>
        <v>1</v>
      </c>
      <c r="J28" s="299" t="str">
        <f>IF('(2-2) 재직자 명부'!J28="","",'(2-2) 재직자 명부'!J28)</f>
        <v xml:space="preserve">2004-12-15 </v>
      </c>
      <c r="K28" s="50" t="str">
        <f>IF('(2-2) 재직자 명부'!K28="","",'(2-2) 재직자 명부'!K28)</f>
        <v/>
      </c>
      <c r="L28" s="29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</row>
    <row r="29" spans="1:34">
      <c r="A29" s="305" t="str">
        <f>IF('(2-2) 재직자 명부'!B29="","",'(2-2) 재직자 명부'!B29)</f>
        <v>28</v>
      </c>
      <c r="B29" s="305" t="str">
        <f t="shared" si="0"/>
        <v>28</v>
      </c>
      <c r="C29" s="299" t="str">
        <f>IF('(2-2) 재직자 명부'!C29="","",'(2-2) 재직자 명부'!C29)</f>
        <v>19700703</v>
      </c>
      <c r="D29" s="299" t="str">
        <f>IF('(2-2) 재직자 명부'!D29="","",'(2-2) 재직자 명부'!D29)</f>
        <v>1</v>
      </c>
      <c r="E29" s="299">
        <f>IF('(2-2) 재직자 명부'!E29="","",'(2-2) 재직자 명부'!E29)</f>
        <v>33995</v>
      </c>
      <c r="F29" s="259">
        <f>IF('(2-2) 재직자 명부'!F29="","",'(2-2) 재직자 명부'!F29)</f>
        <v>8274960</v>
      </c>
      <c r="G29" s="307">
        <f>IFERROR(IF('(2-2) 재직자 명부'!G29="",VLOOKUP(A29,추계액검증!$C:$V,추계액검증!#REF!,0),'(2-2) 재직자 명부'!G29),"")</f>
        <v>189997240</v>
      </c>
      <c r="H29" s="307" t="str">
        <f>IFERROR(IF('(2-2) 재직자 명부'!H29="",VLOOKUP(A29,추계액검증!$C:$V,추계액검증!$T$4,0),'(2-2) 재직자 명부'!H29),"")</f>
        <v/>
      </c>
      <c r="I29" s="299">
        <f>IF('(2-2) 재직자 명부'!I29="","",'(2-2) 재직자 명부'!I29)</f>
        <v>1</v>
      </c>
      <c r="J29" s="299" t="str">
        <f>IF('(2-2) 재직자 명부'!J29="","",'(2-2) 재직자 명부'!J29)</f>
        <v xml:space="preserve">2003-01-15 </v>
      </c>
      <c r="K29" s="50" t="str">
        <f>IF('(2-2) 재직자 명부'!K29="","",'(2-2) 재직자 명부'!K29)</f>
        <v/>
      </c>
      <c r="L29" s="29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</row>
    <row r="30" spans="1:34">
      <c r="A30" s="305" t="str">
        <f>IF('(2-2) 재직자 명부'!B30="","",'(2-2) 재직자 명부'!B30)</f>
        <v>29</v>
      </c>
      <c r="B30" s="305" t="str">
        <f t="shared" si="0"/>
        <v>29</v>
      </c>
      <c r="C30" s="299" t="str">
        <f>IF('(2-2) 재직자 명부'!C30="","",'(2-2) 재직자 명부'!C30)</f>
        <v>19720203</v>
      </c>
      <c r="D30" s="299" t="str">
        <f>IF('(2-2) 재직자 명부'!D30="","",'(2-2) 재직자 명부'!D30)</f>
        <v>1</v>
      </c>
      <c r="E30" s="299">
        <f>IF('(2-2) 재직자 명부'!E30="","",'(2-2) 재직자 명부'!E30)</f>
        <v>34750</v>
      </c>
      <c r="F30" s="259">
        <f>IF('(2-2) 재직자 명부'!F30="","",'(2-2) 재직자 명부'!F30)</f>
        <v>8057370</v>
      </c>
      <c r="G30" s="307">
        <f>IFERROR(IF('(2-2) 재직자 명부'!G30="",VLOOKUP(A30,추계액검증!$C:$V,추계액검증!#REF!,0),'(2-2) 재직자 명부'!G30),"")</f>
        <v>155104380</v>
      </c>
      <c r="H30" s="307" t="str">
        <f>IFERROR(IF('(2-2) 재직자 명부'!H30="",VLOOKUP(A30,추계액검증!$C:$V,추계액검증!$T$4,0),'(2-2) 재직자 명부'!H30),"")</f>
        <v/>
      </c>
      <c r="I30" s="299">
        <f>IF('(2-2) 재직자 명부'!I30="","",'(2-2) 재직자 명부'!I30)</f>
        <v>1</v>
      </c>
      <c r="J30" s="299" t="str">
        <f>IF('(2-2) 재직자 명부'!J30="","",'(2-2) 재직자 명부'!J30)</f>
        <v xml:space="preserve">2006-09-30 </v>
      </c>
      <c r="K30" s="50" t="str">
        <f>IF('(2-2) 재직자 명부'!K30="","",'(2-2) 재직자 명부'!K30)</f>
        <v/>
      </c>
      <c r="L30" s="29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</row>
    <row r="31" spans="1:34">
      <c r="A31" s="305" t="str">
        <f>IF('(2-2) 재직자 명부'!B31="","",'(2-2) 재직자 명부'!B31)</f>
        <v>30</v>
      </c>
      <c r="B31" s="305" t="str">
        <f t="shared" si="0"/>
        <v>30</v>
      </c>
      <c r="C31" s="299" t="str">
        <f>IF('(2-2) 재직자 명부'!C31="","",'(2-2) 재직자 명부'!C31)</f>
        <v>19730616</v>
      </c>
      <c r="D31" s="299" t="str">
        <f>IF('(2-2) 재직자 명부'!D31="","",'(2-2) 재직자 명부'!D31)</f>
        <v>1</v>
      </c>
      <c r="E31" s="299">
        <f>IF('(2-2) 재직자 명부'!E31="","",'(2-2) 재직자 명부'!E31)</f>
        <v>36122</v>
      </c>
      <c r="F31" s="259">
        <f>IF('(2-2) 재직자 명부'!F31="","",'(2-2) 재직자 명부'!F31)</f>
        <v>7293300</v>
      </c>
      <c r="G31" s="307">
        <f>IFERROR(IF('(2-2) 재직자 명부'!G31="",VLOOKUP(A31,추계액검증!$C:$V,추계액검증!#REF!,0),'(2-2) 재직자 명부'!G31),"")</f>
        <v>197706710</v>
      </c>
      <c r="H31" s="307" t="str">
        <f>IFERROR(IF('(2-2) 재직자 명부'!H31="",VLOOKUP(A31,추계액검증!$C:$V,추계액검증!$T$4,0),'(2-2) 재직자 명부'!H31),"")</f>
        <v/>
      </c>
      <c r="I31" s="299">
        <f>IF('(2-2) 재직자 명부'!I31="","",'(2-2) 재직자 명부'!I31)</f>
        <v>1</v>
      </c>
      <c r="J31" s="299" t="str">
        <f>IF('(2-2) 재직자 명부'!J31="","",'(2-2) 재직자 명부'!J31)</f>
        <v/>
      </c>
      <c r="K31" s="50" t="str">
        <f>IF('(2-2) 재직자 명부'!K31="","",'(2-2) 재직자 명부'!K31)</f>
        <v/>
      </c>
      <c r="L31" s="299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</row>
    <row r="32" spans="1:34">
      <c r="A32" s="305" t="str">
        <f>IF('(2-2) 재직자 명부'!B32="","",'(2-2) 재직자 명부'!B32)</f>
        <v>31</v>
      </c>
      <c r="B32" s="305" t="str">
        <f t="shared" si="0"/>
        <v>31</v>
      </c>
      <c r="C32" s="299" t="str">
        <f>IF('(2-2) 재직자 명부'!C32="","",'(2-2) 재직자 명부'!C32)</f>
        <v>19780613</v>
      </c>
      <c r="D32" s="299" t="str">
        <f>IF('(2-2) 재직자 명부'!D32="","",'(2-2) 재직자 명부'!D32)</f>
        <v>1</v>
      </c>
      <c r="E32" s="299">
        <f>IF('(2-2) 재직자 명부'!E32="","",'(2-2) 재직자 명부'!E32)</f>
        <v>37811</v>
      </c>
      <c r="F32" s="259">
        <f>IF('(2-2) 재직자 명부'!F32="","",'(2-2) 재직자 명부'!F32)</f>
        <v>6196670</v>
      </c>
      <c r="G32" s="307">
        <f>IFERROR(IF('(2-2) 재직자 명부'!G32="",VLOOKUP(A32,추계액검증!$C:$V,추계액검증!#REF!,0),'(2-2) 재직자 명부'!G32),"")</f>
        <v>139299160</v>
      </c>
      <c r="H32" s="307" t="str">
        <f>IFERROR(IF('(2-2) 재직자 명부'!H32="",VLOOKUP(A32,추계액검증!$C:$V,추계액검증!$T$4,0),'(2-2) 재직자 명부'!H32),"")</f>
        <v/>
      </c>
      <c r="I32" s="299">
        <f>IF('(2-2) 재직자 명부'!I32="","",'(2-2) 재직자 명부'!I32)</f>
        <v>1</v>
      </c>
      <c r="J32" s="299" t="str">
        <f>IF('(2-2) 재직자 명부'!J32="","",'(2-2) 재직자 명부'!J32)</f>
        <v/>
      </c>
      <c r="K32" s="50" t="str">
        <f>IF('(2-2) 재직자 명부'!K32="","",'(2-2) 재직자 명부'!K32)</f>
        <v/>
      </c>
      <c r="L32" s="299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</row>
    <row r="33" spans="1:34">
      <c r="A33" s="305" t="str">
        <f>IF('(2-2) 재직자 명부'!B33="","",'(2-2) 재직자 명부'!B33)</f>
        <v>32</v>
      </c>
      <c r="B33" s="305" t="str">
        <f t="shared" si="0"/>
        <v>32</v>
      </c>
      <c r="C33" s="299" t="str">
        <f>IF('(2-2) 재직자 명부'!C33="","",'(2-2) 재직자 명부'!C33)</f>
        <v>19851028</v>
      </c>
      <c r="D33" s="299" t="str">
        <f>IF('(2-2) 재직자 명부'!D33="","",'(2-2) 재직자 명부'!D33)</f>
        <v>1</v>
      </c>
      <c r="E33" s="299">
        <f>IF('(2-2) 재직자 명부'!E33="","",'(2-2) 재직자 명부'!E33)</f>
        <v>41438</v>
      </c>
      <c r="F33" s="259">
        <f>IF('(2-2) 재직자 명부'!F33="","",'(2-2) 재직자 명부'!F33)</f>
        <v>5278190</v>
      </c>
      <c r="G33" s="307">
        <f>IFERROR(IF('(2-2) 재직자 명부'!G33="",VLOOKUP(A33,추계액검증!$C:$V,추계액검증!#REF!,0),'(2-2) 재직자 명부'!G33),"")</f>
        <v>66252130</v>
      </c>
      <c r="H33" s="307" t="str">
        <f>IFERROR(IF('(2-2) 재직자 명부'!H33="",VLOOKUP(A33,추계액검증!$C:$V,추계액검증!$T$4,0),'(2-2) 재직자 명부'!H33),"")</f>
        <v/>
      </c>
      <c r="I33" s="299">
        <f>IF('(2-2) 재직자 명부'!I33="","",'(2-2) 재직자 명부'!I33)</f>
        <v>1</v>
      </c>
      <c r="J33" s="299" t="str">
        <f>IF('(2-2) 재직자 명부'!J33="","",'(2-2) 재직자 명부'!J33)</f>
        <v/>
      </c>
      <c r="K33" s="50" t="str">
        <f>IF('(2-2) 재직자 명부'!K33="","",'(2-2) 재직자 명부'!K33)</f>
        <v/>
      </c>
      <c r="L33" s="299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</row>
    <row r="34" spans="1:34">
      <c r="A34" s="305" t="str">
        <f>IF('(2-2) 재직자 명부'!B34="","",'(2-2) 재직자 명부'!B34)</f>
        <v>33</v>
      </c>
      <c r="B34" s="305" t="str">
        <f t="shared" si="0"/>
        <v>33</v>
      </c>
      <c r="C34" s="299" t="str">
        <f>IF('(2-2) 재직자 명부'!C34="","",'(2-2) 재직자 명부'!C34)</f>
        <v>19710802</v>
      </c>
      <c r="D34" s="299" t="str">
        <f>IF('(2-2) 재직자 명부'!D34="","",'(2-2) 재직자 명부'!D34)</f>
        <v>1</v>
      </c>
      <c r="E34" s="299">
        <f>IF('(2-2) 재직자 명부'!E34="","",'(2-2) 재직자 명부'!E34)</f>
        <v>35283</v>
      </c>
      <c r="F34" s="259">
        <f>IF('(2-2) 재직자 명부'!F34="","",'(2-2) 재직자 명부'!F34)</f>
        <v>7436350</v>
      </c>
      <c r="G34" s="307">
        <f>IFERROR(IF('(2-2) 재직자 명부'!G34="",VLOOKUP(A34,추계액검증!$C:$V,추계액검증!#REF!,0),'(2-2) 재직자 명부'!G34),"")</f>
        <v>144299150</v>
      </c>
      <c r="H34" s="307" t="str">
        <f>IFERROR(IF('(2-2) 재직자 명부'!H34="",VLOOKUP(A34,추계액검증!$C:$V,추계액검증!$T$4,0),'(2-2) 재직자 명부'!H34),"")</f>
        <v/>
      </c>
      <c r="I34" s="299">
        <f>IF('(2-2) 재직자 명부'!I34="","",'(2-2) 재직자 명부'!I34)</f>
        <v>1</v>
      </c>
      <c r="J34" s="299" t="str">
        <f>IF('(2-2) 재직자 명부'!J34="","",'(2-2) 재직자 명부'!J34)</f>
        <v xml:space="preserve">2006-08-05 </v>
      </c>
      <c r="K34" s="50" t="str">
        <f>IF('(2-2) 재직자 명부'!K34="","",'(2-2) 재직자 명부'!K34)</f>
        <v/>
      </c>
      <c r="L34" s="299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</row>
    <row r="35" spans="1:34">
      <c r="A35" s="305" t="str">
        <f>IF('(2-2) 재직자 명부'!B35="","",'(2-2) 재직자 명부'!B35)</f>
        <v>34</v>
      </c>
      <c r="B35" s="305" t="str">
        <f t="shared" si="0"/>
        <v>34</v>
      </c>
      <c r="C35" s="299" t="str">
        <f>IF('(2-2) 재직자 명부'!C35="","",'(2-2) 재직자 명부'!C35)</f>
        <v>19770704</v>
      </c>
      <c r="D35" s="299" t="str">
        <f>IF('(2-2) 재직자 명부'!D35="","",'(2-2) 재직자 명부'!D35)</f>
        <v>1</v>
      </c>
      <c r="E35" s="299">
        <f>IF('(2-2) 재직자 명부'!E35="","",'(2-2) 재직자 명부'!E35)</f>
        <v>36551</v>
      </c>
      <c r="F35" s="259">
        <f>IF('(2-2) 재직자 명부'!F35="","",'(2-2) 재직자 명부'!F35)</f>
        <v>7386940</v>
      </c>
      <c r="G35" s="307">
        <f>IFERROR(IF('(2-2) 재직자 명부'!G35="",VLOOKUP(A35,추계액검증!$C:$V,추계액검증!#REF!,0),'(2-2) 재직자 명부'!G35),"")</f>
        <v>191566290</v>
      </c>
      <c r="H35" s="307" t="str">
        <f>IFERROR(IF('(2-2) 재직자 명부'!H35="",VLOOKUP(A35,추계액검증!$C:$V,추계액검증!$T$4,0),'(2-2) 재직자 명부'!H35),"")</f>
        <v/>
      </c>
      <c r="I35" s="299">
        <f>IF('(2-2) 재직자 명부'!I35="","",'(2-2) 재직자 명부'!I35)</f>
        <v>1</v>
      </c>
      <c r="J35" s="299" t="str">
        <f>IF('(2-2) 재직자 명부'!J35="","",'(2-2) 재직자 명부'!J35)</f>
        <v/>
      </c>
      <c r="K35" s="50" t="str">
        <f>IF('(2-2) 재직자 명부'!K35="","",'(2-2) 재직자 명부'!K35)</f>
        <v/>
      </c>
      <c r="L35" s="299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34">
      <c r="A36" s="305" t="str">
        <f>IF('(2-2) 재직자 명부'!B36="","",'(2-2) 재직자 명부'!B36)</f>
        <v>35</v>
      </c>
      <c r="B36" s="305" t="str">
        <f t="shared" si="0"/>
        <v>35</v>
      </c>
      <c r="C36" s="299" t="str">
        <f>IF('(2-2) 재직자 명부'!C36="","",'(2-2) 재직자 명부'!C36)</f>
        <v>19780909</v>
      </c>
      <c r="D36" s="299" t="str">
        <f>IF('(2-2) 재직자 명부'!D36="","",'(2-2) 재직자 명부'!D36)</f>
        <v>1</v>
      </c>
      <c r="E36" s="299">
        <f>IF('(2-2) 재직자 명부'!E36="","",'(2-2) 재직자 명부'!E36)</f>
        <v>37508</v>
      </c>
      <c r="F36" s="259">
        <f>IF('(2-2) 재직자 명부'!F36="","",'(2-2) 재직자 명부'!F36)</f>
        <v>7121890</v>
      </c>
      <c r="G36" s="307">
        <f>IFERROR(IF('(2-2) 재직자 명부'!G36="",VLOOKUP(A36,추계액검증!$C:$V,추계액검증!#REF!,0),'(2-2) 재직자 명부'!G36),"")</f>
        <v>166032720</v>
      </c>
      <c r="H36" s="307" t="str">
        <f>IFERROR(IF('(2-2) 재직자 명부'!H36="",VLOOKUP(A36,추계액검증!$C:$V,추계액검증!$T$4,0),'(2-2) 재직자 명부'!H36),"")</f>
        <v/>
      </c>
      <c r="I36" s="299">
        <f>IF('(2-2) 재직자 명부'!I36="","",'(2-2) 재직자 명부'!I36)</f>
        <v>1</v>
      </c>
      <c r="J36" s="299" t="str">
        <f>IF('(2-2) 재직자 명부'!J36="","",'(2-2) 재직자 명부'!J36)</f>
        <v/>
      </c>
      <c r="K36" s="50" t="str">
        <f>IF('(2-2) 재직자 명부'!K36="","",'(2-2) 재직자 명부'!K36)</f>
        <v/>
      </c>
      <c r="L36" s="299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</row>
    <row r="37" spans="1:34">
      <c r="A37" s="305" t="str">
        <f>IF('(2-2) 재직자 명부'!B37="","",'(2-2) 재직자 명부'!B37)</f>
        <v>36</v>
      </c>
      <c r="B37" s="305" t="str">
        <f t="shared" si="0"/>
        <v>36</v>
      </c>
      <c r="C37" s="299" t="str">
        <f>IF('(2-2) 재직자 명부'!C37="","",'(2-2) 재직자 명부'!C37)</f>
        <v>19800105</v>
      </c>
      <c r="D37" s="299" t="str">
        <f>IF('(2-2) 재직자 명부'!D37="","",'(2-2) 재직자 명부'!D37)</f>
        <v>1</v>
      </c>
      <c r="E37" s="299">
        <f>IF('(2-2) 재직자 명부'!E37="","",'(2-2) 재직자 명부'!E37)</f>
        <v>42240</v>
      </c>
      <c r="F37" s="259">
        <f>IF('(2-2) 재직자 명부'!F37="","",'(2-2) 재직자 명부'!F37)</f>
        <v>5671740</v>
      </c>
      <c r="G37" s="307">
        <f>IFERROR(IF('(2-2) 재직자 명부'!G37="",VLOOKUP(A37,추계액검증!$C:$V,추계액검증!#REF!,0),'(2-2) 재직자 명부'!G37),"")</f>
        <v>58732300</v>
      </c>
      <c r="H37" s="307" t="str">
        <f>IFERROR(IF('(2-2) 재직자 명부'!H37="",VLOOKUP(A37,추계액검증!$C:$V,추계액검증!$T$4,0),'(2-2) 재직자 명부'!H37),"")</f>
        <v/>
      </c>
      <c r="I37" s="299">
        <f>IF('(2-2) 재직자 명부'!I37="","",'(2-2) 재직자 명부'!I37)</f>
        <v>1</v>
      </c>
      <c r="J37" s="299" t="str">
        <f>IF('(2-2) 재직자 명부'!J37="","",'(2-2) 재직자 명부'!J37)</f>
        <v/>
      </c>
      <c r="K37" s="50" t="str">
        <f>IF('(2-2) 재직자 명부'!K37="","",'(2-2) 재직자 명부'!K37)</f>
        <v/>
      </c>
      <c r="L37" s="299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</row>
    <row r="38" spans="1:34">
      <c r="A38" s="305" t="str">
        <f>IF('(2-2) 재직자 명부'!B38="","",'(2-2) 재직자 명부'!B38)</f>
        <v>37</v>
      </c>
      <c r="B38" s="305" t="str">
        <f t="shared" si="0"/>
        <v>37</v>
      </c>
      <c r="C38" s="299" t="str">
        <f>IF('(2-2) 재직자 명부'!C38="","",'(2-2) 재직자 명부'!C38)</f>
        <v>19680723</v>
      </c>
      <c r="D38" s="299" t="str">
        <f>IF('(2-2) 재직자 명부'!D38="","",'(2-2) 재직자 명부'!D38)</f>
        <v>1</v>
      </c>
      <c r="E38" s="299">
        <f>IF('(2-2) 재직자 명부'!E38="","",'(2-2) 재직자 명부'!E38)</f>
        <v>35027</v>
      </c>
      <c r="F38" s="259">
        <f>IF('(2-2) 재직자 명부'!F38="","",'(2-2) 재직자 명부'!F38)</f>
        <v>6088380</v>
      </c>
      <c r="G38" s="307">
        <f>IFERROR(IF('(2-2) 재직자 명부'!G38="",VLOOKUP(A38,추계액검증!$C:$V,추계액검증!#REF!,0),'(2-2) 재직자 명부'!G38),"")</f>
        <v>122408410</v>
      </c>
      <c r="H38" s="307" t="str">
        <f>IFERROR(IF('(2-2) 재직자 명부'!H38="",VLOOKUP(A38,추계액검증!$C:$V,추계액검증!$T$4,0),'(2-2) 재직자 명부'!H38),"")</f>
        <v/>
      </c>
      <c r="I38" s="299">
        <f>IF('(2-2) 재직자 명부'!I38="","",'(2-2) 재직자 명부'!I38)</f>
        <v>1</v>
      </c>
      <c r="J38" s="299" t="str">
        <f>IF('(2-2) 재직자 명부'!J38="","",'(2-2) 재직자 명부'!J38)</f>
        <v xml:space="preserve">2005-11-23 </v>
      </c>
      <c r="K38" s="50" t="str">
        <f>IF('(2-2) 재직자 명부'!K38="","",'(2-2) 재직자 명부'!K38)</f>
        <v/>
      </c>
      <c r="L38" s="299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</row>
    <row r="39" spans="1:34">
      <c r="A39" s="305" t="str">
        <f>IF('(2-2) 재직자 명부'!B39="","",'(2-2) 재직자 명부'!B39)</f>
        <v>38</v>
      </c>
      <c r="B39" s="305" t="str">
        <f t="shared" si="0"/>
        <v>38</v>
      </c>
      <c r="C39" s="299" t="str">
        <f>IF('(2-2) 재직자 명부'!C39="","",'(2-2) 재직자 명부'!C39)</f>
        <v>19821014</v>
      </c>
      <c r="D39" s="299" t="str">
        <f>IF('(2-2) 재직자 명부'!D39="","",'(2-2) 재직자 명부'!D39)</f>
        <v>1</v>
      </c>
      <c r="E39" s="299">
        <f>IF('(2-2) 재직자 명부'!E39="","",'(2-2) 재직자 명부'!E39)</f>
        <v>42248</v>
      </c>
      <c r="F39" s="259">
        <f>IF('(2-2) 재직자 명부'!F39="","",'(2-2) 재직자 명부'!F39)</f>
        <v>5209180</v>
      </c>
      <c r="G39" s="307">
        <f>IFERROR(IF('(2-2) 재직자 명부'!G39="",VLOOKUP(A39,추계액검증!$C:$V,추계액검증!#REF!,0),'(2-2) 재직자 명부'!G39),"")</f>
        <v>53828200</v>
      </c>
      <c r="H39" s="307" t="str">
        <f>IFERROR(IF('(2-2) 재직자 명부'!H39="",VLOOKUP(A39,추계액검증!$C:$V,추계액검증!$T$4,0),'(2-2) 재직자 명부'!H39),"")</f>
        <v/>
      </c>
      <c r="I39" s="299">
        <f>IF('(2-2) 재직자 명부'!I39="","",'(2-2) 재직자 명부'!I39)</f>
        <v>1</v>
      </c>
      <c r="J39" s="299" t="str">
        <f>IF('(2-2) 재직자 명부'!J39="","",'(2-2) 재직자 명부'!J39)</f>
        <v/>
      </c>
      <c r="K39" s="50" t="str">
        <f>IF('(2-2) 재직자 명부'!K39="","",'(2-2) 재직자 명부'!K39)</f>
        <v/>
      </c>
      <c r="L39" s="299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</row>
    <row r="40" spans="1:34">
      <c r="A40" s="305" t="str">
        <f>IF('(2-2) 재직자 명부'!B40="","",'(2-2) 재직자 명부'!B40)</f>
        <v>39</v>
      </c>
      <c r="B40" s="305" t="str">
        <f t="shared" si="0"/>
        <v>39</v>
      </c>
      <c r="C40" s="299" t="str">
        <f>IF('(2-2) 재직자 명부'!C40="","",'(2-2) 재직자 명부'!C40)</f>
        <v>19601224</v>
      </c>
      <c r="D40" s="299" t="str">
        <f>IF('(2-2) 재직자 명부'!D40="","",'(2-2) 재직자 명부'!D40)</f>
        <v>2</v>
      </c>
      <c r="E40" s="299">
        <f>IF('(2-2) 재직자 명부'!E40="","",'(2-2) 재직자 명부'!E40)</f>
        <v>42795</v>
      </c>
      <c r="F40" s="259">
        <f>IF('(2-2) 재직자 명부'!F40="","",'(2-2) 재직자 명부'!F40)</f>
        <v>2898230</v>
      </c>
      <c r="G40" s="307">
        <f>IFERROR(IF('(2-2) 재직자 명부'!G40="",VLOOKUP(A40,추계액검증!$C:$V,추계액검증!#REF!,0),'(2-2) 재직자 명부'!G40),"")</f>
        <v>25601040</v>
      </c>
      <c r="H40" s="307">
        <f>IFERROR(IF('(2-2) 재직자 명부'!H40="",VLOOKUP(A40,추계액검증!$C:$V,추계액검증!$T$4,0),'(2-2) 재직자 명부'!H40),"")</f>
        <v>29327130</v>
      </c>
      <c r="I40" s="299">
        <f>IF('(2-2) 재직자 명부'!I40="","",'(2-2) 재직자 명부'!I40)</f>
        <v>4</v>
      </c>
      <c r="J40" s="299" t="str">
        <f>IF('(2-2) 재직자 명부'!J40="","",'(2-2) 재직자 명부'!J40)</f>
        <v/>
      </c>
      <c r="K40" s="50" t="str">
        <f>IF('(2-2) 재직자 명부'!K40="","",'(2-2) 재직자 명부'!K40)</f>
        <v/>
      </c>
      <c r="L40" s="299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</row>
    <row r="41" spans="1:34">
      <c r="A41" s="305" t="str">
        <f>IF('(2-2) 재직자 명부'!B41="","",'(2-2) 재직자 명부'!B41)</f>
        <v>40</v>
      </c>
      <c r="B41" s="305" t="str">
        <f t="shared" si="0"/>
        <v>40</v>
      </c>
      <c r="C41" s="299" t="str">
        <f>IF('(2-2) 재직자 명부'!C41="","",'(2-2) 재직자 명부'!C41)</f>
        <v>19611022</v>
      </c>
      <c r="D41" s="299" t="str">
        <f>IF('(2-2) 재직자 명부'!D41="","",'(2-2) 재직자 명부'!D41)</f>
        <v>1</v>
      </c>
      <c r="E41" s="299">
        <f>IF('(2-2) 재직자 명부'!E41="","",'(2-2) 재직자 명부'!E41)</f>
        <v>41828</v>
      </c>
      <c r="F41" s="259">
        <f>IF('(2-2) 재직자 명부'!F41="","",'(2-2) 재직자 명부'!F41)</f>
        <v>3544440</v>
      </c>
      <c r="G41" s="307">
        <f>IFERROR(IF('(2-2) 재직자 명부'!G41="",VLOOKUP(A41,추계액검증!$C:$V,추계액검증!#REF!,0),'(2-2) 재직자 명부'!G41),"")</f>
        <v>40698750</v>
      </c>
      <c r="H41" s="307">
        <f>IFERROR(IF('(2-2) 재직자 명부'!H41="",VLOOKUP(A41,추계액검증!$C:$V,추계액검증!$T$4,0),'(2-2) 재직자 명부'!H41),"")</f>
        <v>44984520</v>
      </c>
      <c r="I41" s="299">
        <f>IF('(2-2) 재직자 명부'!I41="","",'(2-2) 재직자 명부'!I41)</f>
        <v>4</v>
      </c>
      <c r="J41" s="299" t="str">
        <f>IF('(2-2) 재직자 명부'!J41="","",'(2-2) 재직자 명부'!J41)</f>
        <v/>
      </c>
      <c r="K41" s="50" t="str">
        <f>IF('(2-2) 재직자 명부'!K41="","",'(2-2) 재직자 명부'!K41)</f>
        <v/>
      </c>
      <c r="L41" s="299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</row>
    <row r="42" spans="1:34">
      <c r="A42" s="305" t="str">
        <f>IF('(2-2) 재직자 명부'!B42="","",'(2-2) 재직자 명부'!B42)</f>
        <v>41</v>
      </c>
      <c r="B42" s="305" t="str">
        <f t="shared" si="0"/>
        <v>41</v>
      </c>
      <c r="C42" s="299" t="str">
        <f>IF('(2-2) 재직자 명부'!C42="","",'(2-2) 재직자 명부'!C42)</f>
        <v>19610516</v>
      </c>
      <c r="D42" s="299" t="str">
        <f>IF('(2-2) 재직자 명부'!D42="","",'(2-2) 재직자 명부'!D42)</f>
        <v>1</v>
      </c>
      <c r="E42" s="299">
        <f>IF('(2-2) 재직자 명부'!E42="","",'(2-2) 재직자 명부'!E42)</f>
        <v>40882</v>
      </c>
      <c r="F42" s="259">
        <f>IF('(2-2) 재직자 명부'!F42="","",'(2-2) 재직자 명부'!F42)</f>
        <v>3661470</v>
      </c>
      <c r="G42" s="307">
        <f>IFERROR(IF('(2-2) 재직자 명부'!G42="",VLOOKUP(A42,추계액검증!$C:$V,추계액검증!#REF!,0),'(2-2) 재직자 명부'!G42),"")</f>
        <v>51531430</v>
      </c>
      <c r="H42" s="307">
        <f>IFERROR(IF('(2-2) 재직자 명부'!H42="",VLOOKUP(A42,추계액검증!$C:$V,추계액검증!$T$4,0),'(2-2) 재직자 명부'!H42),"")</f>
        <v>57273260</v>
      </c>
      <c r="I42" s="299">
        <f>IF('(2-2) 재직자 명부'!I42="","",'(2-2) 재직자 명부'!I42)</f>
        <v>4</v>
      </c>
      <c r="J42" s="299" t="str">
        <f>IF('(2-2) 재직자 명부'!J42="","",'(2-2) 재직자 명부'!J42)</f>
        <v/>
      </c>
      <c r="K42" s="50" t="str">
        <f>IF('(2-2) 재직자 명부'!K42="","",'(2-2) 재직자 명부'!K42)</f>
        <v/>
      </c>
      <c r="L42" s="299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34">
      <c r="A43" s="305" t="str">
        <f>IF('(2-2) 재직자 명부'!B43="","",'(2-2) 재직자 명부'!B43)</f>
        <v>42</v>
      </c>
      <c r="B43" s="305" t="str">
        <f t="shared" si="0"/>
        <v>42</v>
      </c>
      <c r="C43" s="299" t="str">
        <f>IF('(2-2) 재직자 명부'!C43="","",'(2-2) 재직자 명부'!C43)</f>
        <v>19620815</v>
      </c>
      <c r="D43" s="299" t="str">
        <f>IF('(2-2) 재직자 명부'!D43="","",'(2-2) 재직자 명부'!D43)</f>
        <v>1</v>
      </c>
      <c r="E43" s="299">
        <f>IF('(2-2) 재직자 명부'!E43="","",'(2-2) 재직자 명부'!E43)</f>
        <v>43542</v>
      </c>
      <c r="F43" s="259">
        <f>IF('(2-2) 재직자 명부'!F43="","",'(2-2) 재직자 명부'!F43)</f>
        <v>3557210</v>
      </c>
      <c r="G43" s="307">
        <f>IFERROR(IF('(2-2) 재직자 명부'!G43="",VLOOKUP(A43,추계액검증!$C:$V,추계액검증!#REF!,0),'(2-2) 재직자 명부'!G43),"")</f>
        <v>24147610</v>
      </c>
      <c r="H43" s="307">
        <f>IFERROR(IF('(2-2) 재직자 명부'!H43="",VLOOKUP(A43,추계액검증!$C:$V,추계액검증!$T$4,0),'(2-2) 재직자 명부'!H43),"")</f>
        <v>28420570</v>
      </c>
      <c r="I43" s="299">
        <f>IF('(2-2) 재직자 명부'!I43="","",'(2-2) 재직자 명부'!I43)</f>
        <v>4</v>
      </c>
      <c r="J43" s="299" t="str">
        <f>IF('(2-2) 재직자 명부'!J43="","",'(2-2) 재직자 명부'!J43)</f>
        <v/>
      </c>
      <c r="K43" s="50" t="str">
        <f>IF('(2-2) 재직자 명부'!K43="","",'(2-2) 재직자 명부'!K43)</f>
        <v/>
      </c>
      <c r="L43" s="299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</row>
    <row r="44" spans="1:34">
      <c r="A44" s="305" t="str">
        <f>IF('(2-2) 재직자 명부'!B44="","",'(2-2) 재직자 명부'!B44)</f>
        <v>43</v>
      </c>
      <c r="B44" s="305" t="str">
        <f t="shared" si="0"/>
        <v>43</v>
      </c>
      <c r="C44" s="299" t="str">
        <f>IF('(2-2) 재직자 명부'!C44="","",'(2-2) 재직자 명부'!C44)</f>
        <v>19621107</v>
      </c>
      <c r="D44" s="299" t="str">
        <f>IF('(2-2) 재직자 명부'!D44="","",'(2-2) 재직자 명부'!D44)</f>
        <v>1</v>
      </c>
      <c r="E44" s="299">
        <f>IF('(2-2) 재직자 명부'!E44="","",'(2-2) 재직자 명부'!E44)</f>
        <v>44137</v>
      </c>
      <c r="F44" s="259">
        <f>IF('(2-2) 재직자 명부'!F44="","",'(2-2) 재직자 명부'!F44)</f>
        <v>3361310</v>
      </c>
      <c r="G44" s="307">
        <f>IFERROR(IF('(2-2) 재직자 명부'!G44="",VLOOKUP(A44,추계액검증!$C:$V,추계액검증!#REF!,0),'(2-2) 재직자 명부'!G44),"")</f>
        <v>17362940</v>
      </c>
      <c r="H44" s="307">
        <f>IFERROR(IF('(2-2) 재직자 명부'!H44="",VLOOKUP(A44,추계액검증!$C:$V,추계액검증!$T$4,0),'(2-2) 재직자 명부'!H44),"")</f>
        <v>22767380</v>
      </c>
      <c r="I44" s="299">
        <f>IF('(2-2) 재직자 명부'!I44="","",'(2-2) 재직자 명부'!I44)</f>
        <v>4</v>
      </c>
      <c r="J44" s="299" t="str">
        <f>IF('(2-2) 재직자 명부'!J44="","",'(2-2) 재직자 명부'!J44)</f>
        <v/>
      </c>
      <c r="K44" s="50" t="str">
        <f>IF('(2-2) 재직자 명부'!K44="","",'(2-2) 재직자 명부'!K44)</f>
        <v/>
      </c>
      <c r="L44" s="299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</row>
    <row r="45" spans="1:34">
      <c r="A45" s="305" t="str">
        <f>IF('(2-2) 재직자 명부'!B45="","",'(2-2) 재직자 명부'!B45)</f>
        <v>44</v>
      </c>
      <c r="B45" s="305" t="str">
        <f t="shared" si="0"/>
        <v>44</v>
      </c>
      <c r="C45" s="299" t="str">
        <f>IF('(2-2) 재직자 명부'!C45="","",'(2-2) 재직자 명부'!C45)</f>
        <v>19590131</v>
      </c>
      <c r="D45" s="299" t="str">
        <f>IF('(2-2) 재직자 명부'!D45="","",'(2-2) 재직자 명부'!D45)</f>
        <v>1</v>
      </c>
      <c r="E45" s="299">
        <f>IF('(2-2) 재직자 명부'!E45="","",'(2-2) 재직자 명부'!E45)</f>
        <v>42186</v>
      </c>
      <c r="F45" s="259">
        <f>IF('(2-2) 재직자 명부'!F45="","",'(2-2) 재직자 명부'!F45)</f>
        <v>2957110</v>
      </c>
      <c r="G45" s="307">
        <f>IFERROR(IF('(2-2) 재직자 명부'!G45="",VLOOKUP(A45,추계액검증!$C:$V,추계액검증!#REF!,0),'(2-2) 재직자 명부'!G45),"")</f>
        <v>31049660</v>
      </c>
      <c r="H45" s="307">
        <f>IFERROR(IF('(2-2) 재직자 명부'!H45="",VLOOKUP(A45,추계액검증!$C:$V,추계액검증!$T$4,0),'(2-2) 재직자 명부'!H45),"")</f>
        <v>35897140</v>
      </c>
      <c r="I45" s="299">
        <f>IF('(2-2) 재직자 명부'!I45="","",'(2-2) 재직자 명부'!I45)</f>
        <v>4</v>
      </c>
      <c r="J45" s="299" t="str">
        <f>IF('(2-2) 재직자 명부'!J45="","",'(2-2) 재직자 명부'!J45)</f>
        <v/>
      </c>
      <c r="K45" s="50" t="str">
        <f>IF('(2-2) 재직자 명부'!K45="","",'(2-2) 재직자 명부'!K45)</f>
        <v/>
      </c>
      <c r="L45" s="299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</row>
    <row r="46" spans="1:34">
      <c r="A46" s="305" t="str">
        <f>IF('(2-2) 재직자 명부'!B46="","",'(2-2) 재직자 명부'!B46)</f>
        <v>45</v>
      </c>
      <c r="B46" s="305" t="str">
        <f t="shared" si="0"/>
        <v>45</v>
      </c>
      <c r="C46" s="299" t="str">
        <f>IF('(2-2) 재직자 명부'!C46="","",'(2-2) 재직자 명부'!C46)</f>
        <v>19780129</v>
      </c>
      <c r="D46" s="299" t="str">
        <f>IF('(2-2) 재직자 명부'!D46="","",'(2-2) 재직자 명부'!D46)</f>
        <v>1</v>
      </c>
      <c r="E46" s="299">
        <f>IF('(2-2) 재직자 명부'!E46="","",'(2-2) 재직자 명부'!E46)</f>
        <v>44389</v>
      </c>
      <c r="F46" s="259">
        <f>IF('(2-2) 재직자 명부'!F46="","",'(2-2) 재직자 명부'!F46)</f>
        <v>6620840</v>
      </c>
      <c r="G46" s="307">
        <f>IFERROR(IF('(2-2) 재직자 명부'!G46="",VLOOKUP(A46,추계액검증!$C:$V,추계액검증!#REF!,0),'(2-2) 재직자 명부'!G46),"")</f>
        <v>29604830</v>
      </c>
      <c r="H46" s="307" t="str">
        <f>IFERROR(IF('(2-2) 재직자 명부'!H46="",VLOOKUP(A46,추계액검증!$C:$V,추계액검증!$T$4,0),'(2-2) 재직자 명부'!H46),"")</f>
        <v/>
      </c>
      <c r="I46" s="299">
        <f>IF('(2-2) 재직자 명부'!I46="","",'(2-2) 재직자 명부'!I46)</f>
        <v>1</v>
      </c>
      <c r="J46" s="299" t="str">
        <f>IF('(2-2) 재직자 명부'!J46="","",'(2-2) 재직자 명부'!J46)</f>
        <v/>
      </c>
      <c r="K46" s="50" t="str">
        <f>IF('(2-2) 재직자 명부'!K46="","",'(2-2) 재직자 명부'!K46)</f>
        <v/>
      </c>
      <c r="L46" s="299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34">
      <c r="A47" s="305" t="str">
        <f>IF('(2-2) 재직자 명부'!B47="","",'(2-2) 재직자 명부'!B47)</f>
        <v>46</v>
      </c>
      <c r="B47" s="305" t="str">
        <f t="shared" si="0"/>
        <v>46</v>
      </c>
      <c r="C47" s="299" t="str">
        <f>IF('(2-2) 재직자 명부'!C47="","",'(2-2) 재직자 명부'!C47)</f>
        <v>19921210</v>
      </c>
      <c r="D47" s="299" t="str">
        <f>IF('(2-2) 재직자 명부'!D47="","",'(2-2) 재직자 명부'!D47)</f>
        <v>1</v>
      </c>
      <c r="E47" s="299">
        <f>IF('(2-2) 재직자 명부'!E47="","",'(2-2) 재직자 명부'!E47)</f>
        <v>44361</v>
      </c>
      <c r="F47" s="259">
        <f>IF('(2-2) 재직자 명부'!F47="","",'(2-2) 재직자 명부'!F47)</f>
        <v>4569990</v>
      </c>
      <c r="G47" s="307">
        <f>IFERROR(IF('(2-2) 재직자 명부'!G47="",VLOOKUP(A47,추계액검증!$C:$V,추계액검증!#REF!,0),'(2-2) 재직자 명부'!G47),"")</f>
        <v>20790330</v>
      </c>
      <c r="H47" s="307" t="str">
        <f>IFERROR(IF('(2-2) 재직자 명부'!H47="",VLOOKUP(A47,추계액검증!$C:$V,추계액검증!$T$4,0),'(2-2) 재직자 명부'!H47),"")</f>
        <v/>
      </c>
      <c r="I47" s="299">
        <f>IF('(2-2) 재직자 명부'!I47="","",'(2-2) 재직자 명부'!I47)</f>
        <v>1</v>
      </c>
      <c r="J47" s="299" t="str">
        <f>IF('(2-2) 재직자 명부'!J47="","",'(2-2) 재직자 명부'!J47)</f>
        <v/>
      </c>
      <c r="K47" s="50" t="str">
        <f>IF('(2-2) 재직자 명부'!K47="","",'(2-2) 재직자 명부'!K47)</f>
        <v/>
      </c>
      <c r="L47" s="299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</row>
    <row r="48" spans="1:34">
      <c r="A48" s="305" t="str">
        <f>IF('(2-2) 재직자 명부'!B48="","",'(2-2) 재직자 명부'!B48)</f>
        <v>47</v>
      </c>
      <c r="B48" s="305" t="str">
        <f t="shared" si="0"/>
        <v>47</v>
      </c>
      <c r="C48" s="299" t="str">
        <f>IF('(2-2) 재직자 명부'!C48="","",'(2-2) 재직자 명부'!C48)</f>
        <v>19901105</v>
      </c>
      <c r="D48" s="299" t="str">
        <f>IF('(2-2) 재직자 명부'!D48="","",'(2-2) 재직자 명부'!D48)</f>
        <v>1</v>
      </c>
      <c r="E48" s="299">
        <f>IF('(2-2) 재직자 명부'!E48="","",'(2-2) 재직자 명부'!E48)</f>
        <v>43843</v>
      </c>
      <c r="F48" s="259">
        <f>IF('(2-2) 재직자 명부'!F48="","",'(2-2) 재직자 명부'!F48)</f>
        <v>3820390</v>
      </c>
      <c r="G48" s="307">
        <f>IFERROR(IF('(2-2) 재직자 명부'!G48="",VLOOKUP(A48,추계액검증!$C:$V,추계액검증!#REF!,0),'(2-2) 재직자 명부'!G48),"")</f>
        <v>22802850</v>
      </c>
      <c r="H48" s="307" t="str">
        <f>IFERROR(IF('(2-2) 재직자 명부'!H48="",VLOOKUP(A48,추계액검증!$C:$V,추계액검증!$T$4,0),'(2-2) 재직자 명부'!H48),"")</f>
        <v/>
      </c>
      <c r="I48" s="299">
        <f>IF('(2-2) 재직자 명부'!I48="","",'(2-2) 재직자 명부'!I48)</f>
        <v>1</v>
      </c>
      <c r="J48" s="299" t="str">
        <f>IF('(2-2) 재직자 명부'!J48="","",'(2-2) 재직자 명부'!J48)</f>
        <v/>
      </c>
      <c r="K48" s="50" t="str">
        <f>IF('(2-2) 재직자 명부'!K48="","",'(2-2) 재직자 명부'!K48)</f>
        <v/>
      </c>
      <c r="L48" s="299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</row>
    <row r="49" spans="1:34">
      <c r="A49" s="305" t="str">
        <f>IF('(2-2) 재직자 명부'!B49="","",'(2-2) 재직자 명부'!B49)</f>
        <v>48</v>
      </c>
      <c r="B49" s="305" t="str">
        <f t="shared" si="0"/>
        <v>48</v>
      </c>
      <c r="C49" s="299" t="str">
        <f>IF('(2-2) 재직자 명부'!C49="","",'(2-2) 재직자 명부'!C49)</f>
        <v>20030416</v>
      </c>
      <c r="D49" s="299">
        <f>IF('(2-2) 재직자 명부'!D49="","",'(2-2) 재직자 명부'!D49)</f>
        <v>2</v>
      </c>
      <c r="E49" s="299">
        <f>IF('(2-2) 재직자 명부'!E49="","",'(2-2) 재직자 명부'!E49)</f>
        <v>44564</v>
      </c>
      <c r="F49" s="259">
        <f>IF('(2-2) 재직자 명부'!F49="","",'(2-2) 재직자 명부'!F49)</f>
        <v>2532730</v>
      </c>
      <c r="G49" s="307">
        <f>IFERROR(IF('(2-2) 재직자 명부'!G49="",VLOOKUP(A49,추계액검증!$C:$V,추계액검증!#REF!,0),'(2-2) 재직자 명부'!G49),"")</f>
        <v>10121090</v>
      </c>
      <c r="H49" s="307" t="str">
        <f>IFERROR(IF('(2-2) 재직자 명부'!H49="",VLOOKUP(A49,추계액검증!$C:$V,추계액검증!$T$4,0),'(2-2) 재직자 명부'!H49),"")</f>
        <v/>
      </c>
      <c r="I49" s="299">
        <f>IF('(2-2) 재직자 명부'!I49="","",'(2-2) 재직자 명부'!I49)</f>
        <v>1</v>
      </c>
      <c r="J49" s="299" t="str">
        <f>IF('(2-2) 재직자 명부'!J49="","",'(2-2) 재직자 명부'!J49)</f>
        <v/>
      </c>
      <c r="K49" s="50" t="str">
        <f>IF('(2-2) 재직자 명부'!K49="","",'(2-2) 재직자 명부'!K49)</f>
        <v/>
      </c>
      <c r="L49" s="299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</row>
    <row r="50" spans="1:34">
      <c r="A50" s="305" t="str">
        <f>IF('(2-2) 재직자 명부'!B50="","",'(2-2) 재직자 명부'!B50)</f>
        <v>49</v>
      </c>
      <c r="B50" s="305" t="str">
        <f t="shared" si="0"/>
        <v>49</v>
      </c>
      <c r="C50" s="299" t="str">
        <f>IF('(2-2) 재직자 명부'!C50="","",'(2-2) 재직자 명부'!C50)</f>
        <v>19970217</v>
      </c>
      <c r="D50" s="299" t="str">
        <f>IF('(2-2) 재직자 명부'!D50="","",'(2-2) 재직자 명부'!D50)</f>
        <v>1</v>
      </c>
      <c r="E50" s="299">
        <f>IF('(2-2) 재직자 명부'!E50="","",'(2-2) 재직자 명부'!E50)</f>
        <v>44634</v>
      </c>
      <c r="F50" s="259">
        <f>IF('(2-2) 재직자 명부'!F50="","",'(2-2) 재직자 명부'!F50)</f>
        <v>4612680</v>
      </c>
      <c r="G50" s="307">
        <f>IFERROR(IF('(2-2) 재직자 명부'!G50="",VLOOKUP(A50,추계액검증!$C:$V,추계액검증!#REF!,0),'(2-2) 재직자 명부'!G50),"")</f>
        <v>17525030</v>
      </c>
      <c r="H50" s="307" t="str">
        <f>IFERROR(IF('(2-2) 재직자 명부'!H50="",VLOOKUP(A50,추계액검증!$C:$V,추계액검증!$T$4,0),'(2-2) 재직자 명부'!H50),"")</f>
        <v/>
      </c>
      <c r="I50" s="299">
        <f>IF('(2-2) 재직자 명부'!I50="","",'(2-2) 재직자 명부'!I50)</f>
        <v>1</v>
      </c>
      <c r="J50" s="299" t="str">
        <f>IF('(2-2) 재직자 명부'!J50="","",'(2-2) 재직자 명부'!J50)</f>
        <v/>
      </c>
      <c r="K50" s="50" t="str">
        <f>IF('(2-2) 재직자 명부'!K50="","",'(2-2) 재직자 명부'!K50)</f>
        <v/>
      </c>
      <c r="L50" s="299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</row>
    <row r="51" spans="1:34">
      <c r="A51" s="305" t="str">
        <f>IF('(2-2) 재직자 명부'!B51="","",'(2-2) 재직자 명부'!B51)</f>
        <v>50</v>
      </c>
      <c r="B51" s="305" t="str">
        <f t="shared" si="0"/>
        <v>50</v>
      </c>
      <c r="C51" s="299" t="str">
        <f>IF('(2-2) 재직자 명부'!C51="","",'(2-2) 재직자 명부'!C51)</f>
        <v>19620110</v>
      </c>
      <c r="D51" s="299" t="str">
        <f>IF('(2-2) 재직자 명부'!D51="","",'(2-2) 재직자 명부'!D51)</f>
        <v>1</v>
      </c>
      <c r="E51" s="299">
        <f>IF('(2-2) 재직자 명부'!E51="","",'(2-2) 재직자 명부'!E51)</f>
        <v>44634</v>
      </c>
      <c r="F51" s="259">
        <f>IF('(2-2) 재직자 명부'!F51="","",'(2-2) 재직자 명부'!F51)</f>
        <v>3480520</v>
      </c>
      <c r="G51" s="307">
        <f>IFERROR(IF('(2-2) 재직자 명부'!G51="",VLOOKUP(A51,추계액검증!$C:$V,추계액검증!#REF!,0),'(2-2) 재직자 명부'!G51),"")</f>
        <v>13223600</v>
      </c>
      <c r="H51" s="307">
        <f>IFERROR(IF('(2-2) 재직자 명부'!H51="",VLOOKUP(A51,추계액검증!$C:$V,추계액검증!$T$4,0),'(2-2) 재직자 명부'!H51),"")</f>
        <v>17669020</v>
      </c>
      <c r="I51" s="299">
        <f>IF('(2-2) 재직자 명부'!I51="","",'(2-2) 재직자 명부'!I51)</f>
        <v>4</v>
      </c>
      <c r="J51" s="299" t="str">
        <f>IF('(2-2) 재직자 명부'!J51="","",'(2-2) 재직자 명부'!J51)</f>
        <v/>
      </c>
      <c r="K51" s="50" t="str">
        <f>IF('(2-2) 재직자 명부'!K51="","",'(2-2) 재직자 명부'!K51)</f>
        <v/>
      </c>
      <c r="L51" s="299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</row>
    <row r="52" spans="1:34">
      <c r="A52" s="305" t="str">
        <f>IF('(2-2) 재직자 명부'!B52="","",'(2-2) 재직자 명부'!B52)</f>
        <v>51</v>
      </c>
      <c r="B52" s="305" t="str">
        <f t="shared" si="0"/>
        <v>51</v>
      </c>
      <c r="C52" s="299" t="str">
        <f>IF('(2-2) 재직자 명부'!C52="","",'(2-2) 재직자 명부'!C52)</f>
        <v>19850201</v>
      </c>
      <c r="D52" s="299" t="str">
        <f>IF('(2-2) 재직자 명부'!D52="","",'(2-2) 재직자 명부'!D52)</f>
        <v>1</v>
      </c>
      <c r="E52" s="299">
        <f>IF('(2-2) 재직자 명부'!E52="","",'(2-2) 재직자 명부'!E52)</f>
        <v>44700</v>
      </c>
      <c r="F52" s="259">
        <f>IF('(2-2) 재직자 명부'!F52="","",'(2-2) 재직자 명부'!F52)</f>
        <v>4948200</v>
      </c>
      <c r="G52" s="307">
        <f>IFERROR(IF('(2-2) 재직자 명부'!G52="",VLOOKUP(A52,추계액검증!$C:$V,추계액검증!#REF!,0),'(2-2) 재직자 명부'!G52),"")</f>
        <v>17907290</v>
      </c>
      <c r="H52" s="307" t="str">
        <f>IFERROR(IF('(2-2) 재직자 명부'!H52="",VLOOKUP(A52,추계액검증!$C:$V,추계액검증!$T$4,0),'(2-2) 재직자 명부'!H52),"")</f>
        <v/>
      </c>
      <c r="I52" s="299">
        <f>IF('(2-2) 재직자 명부'!I52="","",'(2-2) 재직자 명부'!I52)</f>
        <v>1</v>
      </c>
      <c r="J52" s="299" t="str">
        <f>IF('(2-2) 재직자 명부'!J52="","",'(2-2) 재직자 명부'!J52)</f>
        <v/>
      </c>
      <c r="K52" s="50" t="str">
        <f>IF('(2-2) 재직자 명부'!K52="","",'(2-2) 재직자 명부'!K52)</f>
        <v/>
      </c>
      <c r="L52" s="299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</row>
    <row r="53" spans="1:34">
      <c r="A53" s="305" t="str">
        <f>IF('(2-2) 재직자 명부'!B53="","",'(2-2) 재직자 명부'!B53)</f>
        <v>52</v>
      </c>
      <c r="B53" s="305" t="str">
        <f t="shared" si="0"/>
        <v>52</v>
      </c>
      <c r="C53" s="299" t="str">
        <f>IF('(2-2) 재직자 명부'!C53="","",'(2-2) 재직자 명부'!C53)</f>
        <v>19790614</v>
      </c>
      <c r="D53" s="299" t="str">
        <f>IF('(2-2) 재직자 명부'!D53="","",'(2-2) 재직자 명부'!D53)</f>
        <v>1</v>
      </c>
      <c r="E53" s="299">
        <f>IF('(2-2) 재직자 명부'!E53="","",'(2-2) 재직자 명부'!E53)</f>
        <v>44704</v>
      </c>
      <c r="F53" s="259">
        <f>IF('(2-2) 재직자 명부'!F53="","",'(2-2) 재직자 명부'!F53)</f>
        <v>5553160</v>
      </c>
      <c r="G53" s="307">
        <f>IFERROR(IF('(2-2) 재직자 명부'!G53="",VLOOKUP(A53,추계액검증!$C:$V,추계액검증!#REF!,0),'(2-2) 재직자 명부'!G53),"")</f>
        <v>20035750</v>
      </c>
      <c r="H53" s="307" t="str">
        <f>IFERROR(IF('(2-2) 재직자 명부'!H53="",VLOOKUP(A53,추계액검증!$C:$V,추계액검증!$T$4,0),'(2-2) 재직자 명부'!H53),"")</f>
        <v/>
      </c>
      <c r="I53" s="299">
        <f>IF('(2-2) 재직자 명부'!I53="","",'(2-2) 재직자 명부'!I53)</f>
        <v>1</v>
      </c>
      <c r="J53" s="299" t="str">
        <f>IF('(2-2) 재직자 명부'!J53="","",'(2-2) 재직자 명부'!J53)</f>
        <v/>
      </c>
      <c r="K53" s="50" t="str">
        <f>IF('(2-2) 재직자 명부'!K53="","",'(2-2) 재직자 명부'!K53)</f>
        <v/>
      </c>
      <c r="L53" s="299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</row>
    <row r="54" spans="1:34">
      <c r="A54" s="305" t="str">
        <f>IF('(2-2) 재직자 명부'!B54="","",'(2-2) 재직자 명부'!B54)</f>
        <v>53</v>
      </c>
      <c r="B54" s="305" t="str">
        <f t="shared" si="0"/>
        <v>53</v>
      </c>
      <c r="C54" s="299" t="str">
        <f>IF('(2-2) 재직자 명부'!C54="","",'(2-2) 재직자 명부'!C54)</f>
        <v>19920210</v>
      </c>
      <c r="D54" s="299" t="str">
        <f>IF('(2-2) 재직자 명부'!D54="","",'(2-2) 재직자 명부'!D54)</f>
        <v>1</v>
      </c>
      <c r="E54" s="299">
        <f>IF('(2-2) 재직자 명부'!E54="","",'(2-2) 재직자 명부'!E54)</f>
        <v>44739</v>
      </c>
      <c r="F54" s="259">
        <f>IF('(2-2) 재직자 명부'!F54="","",'(2-2) 재직자 명부'!F54)</f>
        <v>3253600</v>
      </c>
      <c r="G54" s="307">
        <f>IFERROR(IF('(2-2) 재직자 명부'!G54="",VLOOKUP(A54,추계액검증!$C:$V,추계액검증!#REF!,0),'(2-2) 재직자 명부'!G54),"")</f>
        <v>11432170</v>
      </c>
      <c r="H54" s="307" t="str">
        <f>IFERROR(IF('(2-2) 재직자 명부'!H54="",VLOOKUP(A54,추계액검증!$C:$V,추계액검증!$T$4,0),'(2-2) 재직자 명부'!H54),"")</f>
        <v/>
      </c>
      <c r="I54" s="299">
        <f>IF('(2-2) 재직자 명부'!I54="","",'(2-2) 재직자 명부'!I54)</f>
        <v>1</v>
      </c>
      <c r="J54" s="299" t="str">
        <f>IF('(2-2) 재직자 명부'!J54="","",'(2-2) 재직자 명부'!J54)</f>
        <v/>
      </c>
      <c r="K54" s="50" t="str">
        <f>IF('(2-2) 재직자 명부'!K54="","",'(2-2) 재직자 명부'!K54)</f>
        <v/>
      </c>
      <c r="L54" s="299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</row>
    <row r="55" spans="1:34">
      <c r="A55" s="305" t="str">
        <f>IF('(2-2) 재직자 명부'!B55="","",'(2-2) 재직자 명부'!B55)</f>
        <v>54</v>
      </c>
      <c r="B55" s="305" t="str">
        <f t="shared" si="0"/>
        <v>54</v>
      </c>
      <c r="C55" s="299" t="str">
        <f>IF('(2-2) 재직자 명부'!C55="","",'(2-2) 재직자 명부'!C55)</f>
        <v>19951022</v>
      </c>
      <c r="D55" s="299" t="str">
        <f>IF('(2-2) 재직자 명부'!D55="","",'(2-2) 재직자 명부'!D55)</f>
        <v>1</v>
      </c>
      <c r="E55" s="299">
        <f>IF('(2-2) 재직자 명부'!E55="","",'(2-2) 재직자 명부'!E55)</f>
        <v>44743</v>
      </c>
      <c r="F55" s="259">
        <f>IF('(2-2) 재직자 명부'!F55="","",'(2-2) 재직자 명부'!F55)</f>
        <v>3457990</v>
      </c>
      <c r="G55" s="307">
        <f>IFERROR(IF('(2-2) 재직자 명부'!G55="",VLOOKUP(A55,추계액검증!$C:$V,추계액검증!#REF!,0),'(2-2) 재직자 명부'!G55),"")</f>
        <v>12102970</v>
      </c>
      <c r="H55" s="307" t="str">
        <f>IFERROR(IF('(2-2) 재직자 명부'!H55="",VLOOKUP(A55,추계액검증!$C:$V,추계액검증!$T$4,0),'(2-2) 재직자 명부'!H55),"")</f>
        <v/>
      </c>
      <c r="I55" s="299">
        <f>IF('(2-2) 재직자 명부'!I55="","",'(2-2) 재직자 명부'!I55)</f>
        <v>1</v>
      </c>
      <c r="J55" s="299" t="str">
        <f>IF('(2-2) 재직자 명부'!J55="","",'(2-2) 재직자 명부'!J55)</f>
        <v/>
      </c>
      <c r="K55" s="50" t="str">
        <f>IF('(2-2) 재직자 명부'!K55="","",'(2-2) 재직자 명부'!K55)</f>
        <v/>
      </c>
      <c r="L55" s="299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</row>
    <row r="56" spans="1:34">
      <c r="A56" s="305" t="str">
        <f>IF('(2-2) 재직자 명부'!B56="","",'(2-2) 재직자 명부'!B56)</f>
        <v>55</v>
      </c>
      <c r="B56" s="305" t="str">
        <f t="shared" si="0"/>
        <v>55</v>
      </c>
      <c r="C56" s="299" t="str">
        <f>IF('(2-2) 재직자 명부'!C56="","",'(2-2) 재직자 명부'!C56)</f>
        <v>19950505</v>
      </c>
      <c r="D56" s="299" t="str">
        <f>IF('(2-2) 재직자 명부'!D56="","",'(2-2) 재직자 명부'!D56)</f>
        <v>1</v>
      </c>
      <c r="E56" s="299">
        <f>IF('(2-2) 재직자 명부'!E56="","",'(2-2) 재직자 명부'!E56)</f>
        <v>44774</v>
      </c>
      <c r="F56" s="259">
        <f>IF('(2-2) 재직자 명부'!F56="","",'(2-2) 재직자 명부'!F56)</f>
        <v>3340010</v>
      </c>
      <c r="G56" s="307">
        <f>IFERROR(IF('(2-2) 재직자 명부'!G56="",VLOOKUP(A56,추계액검증!$C:$V,추계액검증!#REF!,0),'(2-2) 재직자 명부'!G56),"")</f>
        <v>11411700</v>
      </c>
      <c r="H56" s="307" t="str">
        <f>IFERROR(IF('(2-2) 재직자 명부'!H56="",VLOOKUP(A56,추계액검증!$C:$V,추계액검증!$T$4,0),'(2-2) 재직자 명부'!H56),"")</f>
        <v/>
      </c>
      <c r="I56" s="299">
        <f>IF('(2-2) 재직자 명부'!I56="","",'(2-2) 재직자 명부'!I56)</f>
        <v>1</v>
      </c>
      <c r="J56" s="299" t="str">
        <f>IF('(2-2) 재직자 명부'!J56="","",'(2-2) 재직자 명부'!J56)</f>
        <v/>
      </c>
      <c r="K56" s="50" t="str">
        <f>IF('(2-2) 재직자 명부'!K56="","",'(2-2) 재직자 명부'!K56)</f>
        <v/>
      </c>
      <c r="L56" s="299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1:34">
      <c r="A57" s="305" t="str">
        <f>IF('(2-2) 재직자 명부'!B57="","",'(2-2) 재직자 명부'!B57)</f>
        <v>56</v>
      </c>
      <c r="B57" s="305" t="str">
        <f t="shared" si="0"/>
        <v>56</v>
      </c>
      <c r="C57" s="299" t="str">
        <f>IF('(2-2) 재직자 명부'!C57="","",'(2-2) 재직자 명부'!C57)</f>
        <v>19541105</v>
      </c>
      <c r="D57" s="299" t="str">
        <f>IF('(2-2) 재직자 명부'!D57="","",'(2-2) 재직자 명부'!D57)</f>
        <v>1</v>
      </c>
      <c r="E57" s="299">
        <f>IF('(2-2) 재직자 명부'!E57="","",'(2-2) 재직자 명부'!E57)</f>
        <v>44823</v>
      </c>
      <c r="F57" s="259">
        <f>IF('(2-2) 재직자 명부'!F57="","",'(2-2) 재직자 명부'!F57)</f>
        <v>2763480</v>
      </c>
      <c r="G57" s="307">
        <f>IFERROR(IF('(2-2) 재직자 명부'!G57="",VLOOKUP(A57,추계액검증!$C:$V,추계액검증!#REF!,0),'(2-2) 재직자 명부'!G57),"")</f>
        <v>9079740</v>
      </c>
      <c r="H57" s="307">
        <f>IFERROR(IF('(2-2) 재직자 명부'!H57="",VLOOKUP(A57,추계액검증!$C:$V,추계액검증!$T$4,0),'(2-2) 재직자 명부'!H57),"")</f>
        <v>12361740</v>
      </c>
      <c r="I57" s="299">
        <f>IF('(2-2) 재직자 명부'!I57="","",'(2-2) 재직자 명부'!I57)</f>
        <v>4</v>
      </c>
      <c r="J57" s="299" t="str">
        <f>IF('(2-2) 재직자 명부'!J57="","",'(2-2) 재직자 명부'!J57)</f>
        <v/>
      </c>
      <c r="K57" s="50" t="str">
        <f>IF('(2-2) 재직자 명부'!K57="","",'(2-2) 재직자 명부'!K57)</f>
        <v/>
      </c>
      <c r="L57" s="299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1:34">
      <c r="A58" s="305" t="str">
        <f>IF('(2-2) 재직자 명부'!B58="","",'(2-2) 재직자 명부'!B58)</f>
        <v>57</v>
      </c>
      <c r="B58" s="305" t="str">
        <f t="shared" si="0"/>
        <v>57</v>
      </c>
      <c r="C58" s="299" t="str">
        <f>IF('(2-2) 재직자 명부'!C58="","",'(2-2) 재직자 명부'!C58)</f>
        <v>19950723</v>
      </c>
      <c r="D58" s="299" t="str">
        <f>IF('(2-2) 재직자 명부'!D58="","",'(2-2) 재직자 명부'!D58)</f>
        <v>1</v>
      </c>
      <c r="E58" s="299">
        <f>IF('(2-2) 재직자 명부'!E58="","",'(2-2) 재직자 명부'!E58)</f>
        <v>44886</v>
      </c>
      <c r="F58" s="259">
        <f>IF('(2-2) 재직자 명부'!F58="","",'(2-2) 재직자 명부'!F58)</f>
        <v>3373340</v>
      </c>
      <c r="G58" s="307">
        <f>IFERROR(IF('(2-2) 재직자 명부'!G58="",VLOOKUP(A58,추계액검증!$C:$V,추계액검증!#REF!,0),'(2-2) 재직자 명부'!G58),"")</f>
        <v>10502800</v>
      </c>
      <c r="H58" s="307" t="str">
        <f>IFERROR(IF('(2-2) 재직자 명부'!H58="",VLOOKUP(A58,추계액검증!$C:$V,추계액검증!$T$4,0),'(2-2) 재직자 명부'!H58),"")</f>
        <v/>
      </c>
      <c r="I58" s="299">
        <f>IF('(2-2) 재직자 명부'!I58="","",'(2-2) 재직자 명부'!I58)</f>
        <v>1</v>
      </c>
      <c r="J58" s="299" t="str">
        <f>IF('(2-2) 재직자 명부'!J58="","",'(2-2) 재직자 명부'!J58)</f>
        <v/>
      </c>
      <c r="K58" s="50" t="str">
        <f>IF('(2-2) 재직자 명부'!K58="","",'(2-2) 재직자 명부'!K58)</f>
        <v/>
      </c>
      <c r="L58" s="299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1:34">
      <c r="A59" s="305" t="str">
        <f>IF('(2-2) 재직자 명부'!B59="","",'(2-2) 재직자 명부'!B59)</f>
        <v>58</v>
      </c>
      <c r="B59" s="305" t="str">
        <f t="shared" si="0"/>
        <v>58</v>
      </c>
      <c r="C59" s="299" t="str">
        <f>IF('(2-2) 재직자 명부'!C59="","",'(2-2) 재직자 명부'!C59)</f>
        <v>19830820</v>
      </c>
      <c r="D59" s="299" t="str">
        <f>IF('(2-2) 재직자 명부'!D59="","",'(2-2) 재직자 명부'!D59)</f>
        <v>1</v>
      </c>
      <c r="E59" s="299">
        <f>IF('(2-2) 재직자 명부'!E59="","",'(2-2) 재직자 명부'!E59)</f>
        <v>44921</v>
      </c>
      <c r="F59" s="259">
        <f>IF('(2-2) 재직자 명부'!F59="","",'(2-2) 재직자 명부'!F59)</f>
        <v>4955600</v>
      </c>
      <c r="G59" s="307">
        <f>IFERROR(IF('(2-2) 재직자 명부'!G59="",VLOOKUP(A59,추계액검증!$C:$V,추계액검증!#REF!,0),'(2-2) 재직자 명부'!G59),"")</f>
        <v>14948270</v>
      </c>
      <c r="H59" s="307" t="str">
        <f>IFERROR(IF('(2-2) 재직자 명부'!H59="",VLOOKUP(A59,추계액검증!$C:$V,추계액검증!$T$4,0),'(2-2) 재직자 명부'!H59),"")</f>
        <v/>
      </c>
      <c r="I59" s="299">
        <f>IF('(2-2) 재직자 명부'!I59="","",'(2-2) 재직자 명부'!I59)</f>
        <v>1</v>
      </c>
      <c r="J59" s="299" t="str">
        <f>IF('(2-2) 재직자 명부'!J59="","",'(2-2) 재직자 명부'!J59)</f>
        <v/>
      </c>
      <c r="K59" s="50" t="str">
        <f>IF('(2-2) 재직자 명부'!K59="","",'(2-2) 재직자 명부'!K59)</f>
        <v/>
      </c>
      <c r="L59" s="299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1:34">
      <c r="A60" s="305" t="str">
        <f>IF('(2-2) 재직자 명부'!B60="","",'(2-2) 재직자 명부'!B60)</f>
        <v>59</v>
      </c>
      <c r="B60" s="305" t="str">
        <f t="shared" si="0"/>
        <v>59</v>
      </c>
      <c r="C60" s="299" t="str">
        <f>IF('(2-2) 재직자 명부'!C60="","",'(2-2) 재직자 명부'!C60)</f>
        <v>19931126</v>
      </c>
      <c r="D60" s="299" t="str">
        <f>IF('(2-2) 재직자 명부'!D60="","",'(2-2) 재직자 명부'!D60)</f>
        <v>1</v>
      </c>
      <c r="E60" s="299">
        <f>IF('(2-2) 재직자 명부'!E60="","",'(2-2) 재직자 명부'!E60)</f>
        <v>44978</v>
      </c>
      <c r="F60" s="259">
        <f>IF('(2-2) 재직자 명부'!F60="","",'(2-2) 재직자 명부'!F60)</f>
        <v>3311690</v>
      </c>
      <c r="G60" s="307">
        <f>IFERROR(IF('(2-2) 재직자 명부'!G60="",VLOOKUP(A60,추계액검증!$C:$V,추계액검증!#REF!,0),'(2-2) 재직자 명부'!G60),"")</f>
        <v>9482930</v>
      </c>
      <c r="H60" s="307" t="str">
        <f>IFERROR(IF('(2-2) 재직자 명부'!H60="",VLOOKUP(A60,추계액검증!$C:$V,추계액검증!$T$4,0),'(2-2) 재직자 명부'!H60),"")</f>
        <v/>
      </c>
      <c r="I60" s="299">
        <f>IF('(2-2) 재직자 명부'!I60="","",'(2-2) 재직자 명부'!I60)</f>
        <v>1</v>
      </c>
      <c r="J60" s="299" t="str">
        <f>IF('(2-2) 재직자 명부'!J60="","",'(2-2) 재직자 명부'!J60)</f>
        <v/>
      </c>
      <c r="K60" s="50" t="str">
        <f>IF('(2-2) 재직자 명부'!K60="","",'(2-2) 재직자 명부'!K60)</f>
        <v/>
      </c>
      <c r="L60" s="299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1:34">
      <c r="A61" s="305" t="str">
        <f>IF('(2-2) 재직자 명부'!B61="","",'(2-2) 재직자 명부'!B61)</f>
        <v>60</v>
      </c>
      <c r="B61" s="305" t="str">
        <f t="shared" si="0"/>
        <v>60</v>
      </c>
      <c r="C61" s="299" t="str">
        <f>IF('(2-2) 재직자 명부'!C61="","",'(2-2) 재직자 명부'!C61)</f>
        <v>19951021</v>
      </c>
      <c r="D61" s="299" t="str">
        <f>IF('(2-2) 재직자 명부'!D61="","",'(2-2) 재직자 명부'!D61)</f>
        <v>1</v>
      </c>
      <c r="E61" s="299">
        <f>IF('(2-2) 재직자 명부'!E61="","",'(2-2) 재직자 명부'!E61)</f>
        <v>44980</v>
      </c>
      <c r="F61" s="259">
        <f>IF('(2-2) 재직자 명부'!F61="","",'(2-2) 재직자 명부'!F61)</f>
        <v>3085340</v>
      </c>
      <c r="G61" s="307">
        <f>IFERROR(IF('(2-2) 재직자 명부'!G61="",VLOOKUP(A61,추계액검증!$C:$V,추계액검증!#REF!,0),'(2-2) 재직자 명부'!G61),"")</f>
        <v>8817880</v>
      </c>
      <c r="H61" s="307" t="str">
        <f>IFERROR(IF('(2-2) 재직자 명부'!H61="",VLOOKUP(A61,추계액검증!$C:$V,추계액검증!$T$4,0),'(2-2) 재직자 명부'!H61),"")</f>
        <v/>
      </c>
      <c r="I61" s="299">
        <f>IF('(2-2) 재직자 명부'!I61="","",'(2-2) 재직자 명부'!I61)</f>
        <v>1</v>
      </c>
      <c r="J61" s="299" t="str">
        <f>IF('(2-2) 재직자 명부'!J61="","",'(2-2) 재직자 명부'!J61)</f>
        <v/>
      </c>
      <c r="K61" s="50" t="str">
        <f>IF('(2-2) 재직자 명부'!K61="","",'(2-2) 재직자 명부'!K61)</f>
        <v/>
      </c>
      <c r="L61" s="299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34">
      <c r="A62" s="305" t="str">
        <f>IF('(2-2) 재직자 명부'!B62="","",'(2-2) 재직자 명부'!B62)</f>
        <v>61</v>
      </c>
      <c r="B62" s="305" t="str">
        <f t="shared" si="0"/>
        <v>61</v>
      </c>
      <c r="C62" s="299" t="str">
        <f>IF('(2-2) 재직자 명부'!C62="","",'(2-2) 재직자 명부'!C62)</f>
        <v>19800822</v>
      </c>
      <c r="D62" s="299" t="str">
        <f>IF('(2-2) 재직자 명부'!D62="","",'(2-2) 재직자 명부'!D62)</f>
        <v>1</v>
      </c>
      <c r="E62" s="299">
        <f>IF('(2-2) 재직자 명부'!E62="","",'(2-2) 재직자 명부'!E62)</f>
        <v>45089</v>
      </c>
      <c r="F62" s="259">
        <f>IF('(2-2) 재직자 명부'!F62="","",'(2-2) 재직자 명부'!F62)</f>
        <v>4630090</v>
      </c>
      <c r="G62" s="307">
        <f>IFERROR(IF('(2-2) 재직자 명부'!G62="",VLOOKUP(A62,추계액검증!$C:$V,추계액검증!#REF!,0),'(2-2) 재직자 명부'!G62),"")</f>
        <v>11828930</v>
      </c>
      <c r="H62" s="307" t="str">
        <f>IFERROR(IF('(2-2) 재직자 명부'!H62="",VLOOKUP(A62,추계액검증!$C:$V,추계액검증!$T$4,0),'(2-2) 재직자 명부'!H62),"")</f>
        <v/>
      </c>
      <c r="I62" s="299">
        <f>IF('(2-2) 재직자 명부'!I62="","",'(2-2) 재직자 명부'!I62)</f>
        <v>1</v>
      </c>
      <c r="J62" s="299" t="str">
        <f>IF('(2-2) 재직자 명부'!J62="","",'(2-2) 재직자 명부'!J62)</f>
        <v/>
      </c>
      <c r="K62" s="50" t="str">
        <f>IF('(2-2) 재직자 명부'!K62="","",'(2-2) 재직자 명부'!K62)</f>
        <v/>
      </c>
      <c r="L62" s="299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1:34">
      <c r="A63" s="305" t="str">
        <f>IF('(2-2) 재직자 명부'!B63="","",'(2-2) 재직자 명부'!B63)</f>
        <v>62</v>
      </c>
      <c r="B63" s="305" t="str">
        <f t="shared" si="0"/>
        <v>62</v>
      </c>
      <c r="C63" s="299" t="str">
        <f>IF('(2-2) 재직자 명부'!C63="","",'(2-2) 재직자 명부'!C63)</f>
        <v>19621001</v>
      </c>
      <c r="D63" s="299" t="str">
        <f>IF('(2-2) 재직자 명부'!D63="","",'(2-2) 재직자 명부'!D63)</f>
        <v>1</v>
      </c>
      <c r="E63" s="299">
        <f>IF('(2-2) 재직자 명부'!E63="","",'(2-2) 재직자 명부'!E63)</f>
        <v>45159</v>
      </c>
      <c r="F63" s="259">
        <f>IF('(2-2) 재직자 명부'!F63="","",'(2-2) 재직자 명부'!F63)</f>
        <v>3474600</v>
      </c>
      <c r="G63" s="307">
        <f>IFERROR(IF('(2-2) 재직자 명부'!G63="",VLOOKUP(A63,추계액검증!$C:$V,추계액검증!#REF!,0),'(2-2) 재직자 명부'!G63),"")</f>
        <v>8212120</v>
      </c>
      <c r="H63" s="307">
        <f>IFERROR(IF('(2-2) 재직자 명부'!H63="",VLOOKUP(A63,추계액검증!$C:$V,추계액검증!$T$4,0),'(2-2) 재직자 명부'!H63),"")</f>
        <v>12221010</v>
      </c>
      <c r="I63" s="299">
        <f>IF('(2-2) 재직자 명부'!I63="","",'(2-2) 재직자 명부'!I63)</f>
        <v>4</v>
      </c>
      <c r="J63" s="299" t="str">
        <f>IF('(2-2) 재직자 명부'!J63="","",'(2-2) 재직자 명부'!J63)</f>
        <v/>
      </c>
      <c r="K63" s="50" t="str">
        <f>IF('(2-2) 재직자 명부'!K63="","",'(2-2) 재직자 명부'!K63)</f>
        <v/>
      </c>
      <c r="L63" s="299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1:34">
      <c r="A64" s="305" t="str">
        <f>IF('(2-2) 재직자 명부'!B64="","",'(2-2) 재직자 명부'!B64)</f>
        <v>63</v>
      </c>
      <c r="B64" s="305" t="str">
        <f t="shared" si="0"/>
        <v>63</v>
      </c>
      <c r="C64" s="299" t="str">
        <f>IF('(2-2) 재직자 명부'!C64="","",'(2-2) 재직자 명부'!C64)</f>
        <v>19930225</v>
      </c>
      <c r="D64" s="299" t="str">
        <f>IF('(2-2) 재직자 명부'!D64="","",'(2-2) 재직자 명부'!D64)</f>
        <v>2</v>
      </c>
      <c r="E64" s="299">
        <f>IF('(2-2) 재직자 명부'!E64="","",'(2-2) 재직자 명부'!E64)</f>
        <v>45175</v>
      </c>
      <c r="F64" s="259">
        <f>IF('(2-2) 재직자 명부'!F64="","",'(2-2) 재직자 명부'!F64)</f>
        <v>2607560</v>
      </c>
      <c r="G64" s="307">
        <f>IFERROR(IF('(2-2) 재직자 명부'!G64="",VLOOKUP(A64,추계액검증!$C:$V,추계액검증!#REF!,0),'(2-2) 재직자 명부'!G64),"")</f>
        <v>6052760</v>
      </c>
      <c r="H64" s="307" t="str">
        <f>IFERROR(IF('(2-2) 재직자 명부'!H64="",VLOOKUP(A64,추계액검증!$C:$V,추계액검증!$T$4,0),'(2-2) 재직자 명부'!H64),"")</f>
        <v/>
      </c>
      <c r="I64" s="299">
        <f>IF('(2-2) 재직자 명부'!I64="","",'(2-2) 재직자 명부'!I64)</f>
        <v>1</v>
      </c>
      <c r="J64" s="299" t="str">
        <f>IF('(2-2) 재직자 명부'!J64="","",'(2-2) 재직자 명부'!J64)</f>
        <v/>
      </c>
      <c r="K64" s="50" t="str">
        <f>IF('(2-2) 재직자 명부'!K64="","",'(2-2) 재직자 명부'!K64)</f>
        <v/>
      </c>
      <c r="L64" s="299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1:34">
      <c r="A65" s="305" t="str">
        <f>IF('(2-2) 재직자 명부'!B65="","",'(2-2) 재직자 명부'!B65)</f>
        <v>64</v>
      </c>
      <c r="B65" s="305" t="str">
        <f t="shared" si="0"/>
        <v>64</v>
      </c>
      <c r="C65" s="299" t="str">
        <f>IF('(2-2) 재직자 명부'!C65="","",'(2-2) 재직자 명부'!C65)</f>
        <v>19820614</v>
      </c>
      <c r="D65" s="299" t="str">
        <f>IF('(2-2) 재직자 명부'!D65="","",'(2-2) 재직자 명부'!D65)</f>
        <v>1</v>
      </c>
      <c r="E65" s="299">
        <f>IF('(2-2) 재직자 명부'!E65="","",'(2-2) 재직자 명부'!E65)</f>
        <v>45189</v>
      </c>
      <c r="F65" s="259">
        <f>IF('(2-2) 재직자 명부'!F65="","",'(2-2) 재직자 명부'!F65)</f>
        <v>2807550</v>
      </c>
      <c r="G65" s="307">
        <f>IFERROR(IF('(2-2) 재직자 명부'!G65="",VLOOKUP(A65,추계액검증!$C:$V,추계액검증!#REF!,0),'(2-2) 재직자 명부'!G65),"")</f>
        <v>6409290</v>
      </c>
      <c r="H65" s="307" t="str">
        <f>IFERROR(IF('(2-2) 재직자 명부'!H65="",VLOOKUP(A65,추계액검증!$C:$V,추계액검증!$T$4,0),'(2-2) 재직자 명부'!H65),"")</f>
        <v/>
      </c>
      <c r="I65" s="299">
        <f>IF('(2-2) 재직자 명부'!I65="","",'(2-2) 재직자 명부'!I65)</f>
        <v>1</v>
      </c>
      <c r="J65" s="299" t="str">
        <f>IF('(2-2) 재직자 명부'!J65="","",'(2-2) 재직자 명부'!J65)</f>
        <v/>
      </c>
      <c r="K65" s="50" t="str">
        <f>IF('(2-2) 재직자 명부'!K65="","",'(2-2) 재직자 명부'!K65)</f>
        <v/>
      </c>
      <c r="L65" s="299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1:34">
      <c r="A66" s="305" t="str">
        <f>IF('(2-2) 재직자 명부'!B66="","",'(2-2) 재직자 명부'!B66)</f>
        <v>65</v>
      </c>
      <c r="B66" s="305" t="str">
        <f t="shared" si="0"/>
        <v>65</v>
      </c>
      <c r="C66" s="299" t="str">
        <f>IF('(2-2) 재직자 명부'!C66="","",'(2-2) 재직자 명부'!C66)</f>
        <v>19830314</v>
      </c>
      <c r="D66" s="299" t="str">
        <f>IF('(2-2) 재직자 명부'!D66="","",'(2-2) 재직자 명부'!D66)</f>
        <v>1</v>
      </c>
      <c r="E66" s="299">
        <f>IF('(2-2) 재직자 명부'!E66="","",'(2-2) 재직자 명부'!E66)</f>
        <v>45231</v>
      </c>
      <c r="F66" s="259">
        <f>IF('(2-2) 재직자 명부'!F66="","",'(2-2) 재직자 명부'!F66)</f>
        <v>3153970</v>
      </c>
      <c r="G66" s="307">
        <f>IFERROR(IF('(2-2) 재직자 명부'!G66="",VLOOKUP(A66,추계액검증!$C:$V,추계액검증!#REF!,0),'(2-2) 재직자 명부'!G66),"")</f>
        <v>6833610</v>
      </c>
      <c r="H66" s="307" t="str">
        <f>IFERROR(IF('(2-2) 재직자 명부'!H66="",VLOOKUP(A66,추계액검증!$C:$V,추계액검증!$T$4,0),'(2-2) 재직자 명부'!H66),"")</f>
        <v/>
      </c>
      <c r="I66" s="299">
        <f>IF('(2-2) 재직자 명부'!I66="","",'(2-2) 재직자 명부'!I66)</f>
        <v>1</v>
      </c>
      <c r="J66" s="299" t="str">
        <f>IF('(2-2) 재직자 명부'!J66="","",'(2-2) 재직자 명부'!J66)</f>
        <v/>
      </c>
      <c r="K66" s="50" t="str">
        <f>IF('(2-2) 재직자 명부'!K66="","",'(2-2) 재직자 명부'!K66)</f>
        <v/>
      </c>
      <c r="L66" s="299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34">
      <c r="A67" s="305" t="str">
        <f>IF('(2-2) 재직자 명부'!B67="","",'(2-2) 재직자 명부'!B67)</f>
        <v>66</v>
      </c>
      <c r="B67" s="305" t="str">
        <f t="shared" ref="B67:B130" si="1">A67</f>
        <v>66</v>
      </c>
      <c r="C67" s="299" t="str">
        <f>IF('(2-2) 재직자 명부'!C67="","",'(2-2) 재직자 명부'!C67)</f>
        <v>19721130</v>
      </c>
      <c r="D67" s="299" t="str">
        <f>IF('(2-2) 재직자 명부'!D67="","",'(2-2) 재직자 명부'!D67)</f>
        <v>2</v>
      </c>
      <c r="E67" s="299">
        <f>IF('(2-2) 재직자 명부'!E67="","",'(2-2) 재직자 명부'!E67)</f>
        <v>45231</v>
      </c>
      <c r="F67" s="259">
        <f>IF('(2-2) 재직자 명부'!F67="","",'(2-2) 재직자 명부'!F67)</f>
        <v>2710610</v>
      </c>
      <c r="G67" s="307">
        <f>IFERROR(IF('(2-2) 재직자 명부'!G67="",VLOOKUP(A67,추계액검증!$C:$V,추계액검증!#REF!,0),'(2-2) 재직자 명부'!G67),"")</f>
        <v>5872990</v>
      </c>
      <c r="H67" s="307" t="str">
        <f>IFERROR(IF('(2-2) 재직자 명부'!H67="",VLOOKUP(A67,추계액검증!$C:$V,추계액검증!$T$4,0),'(2-2) 재직자 명부'!H67),"")</f>
        <v/>
      </c>
      <c r="I67" s="299">
        <f>IF('(2-2) 재직자 명부'!I67="","",'(2-2) 재직자 명부'!I67)</f>
        <v>1</v>
      </c>
      <c r="J67" s="299" t="str">
        <f>IF('(2-2) 재직자 명부'!J67="","",'(2-2) 재직자 명부'!J67)</f>
        <v/>
      </c>
      <c r="K67" s="50" t="str">
        <f>IF('(2-2) 재직자 명부'!K67="","",'(2-2) 재직자 명부'!K67)</f>
        <v/>
      </c>
      <c r="L67" s="299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34">
      <c r="A68" s="305" t="str">
        <f>IF('(2-2) 재직자 명부'!B68="","",'(2-2) 재직자 명부'!B68)</f>
        <v>67</v>
      </c>
      <c r="B68" s="305" t="str">
        <f t="shared" si="1"/>
        <v>67</v>
      </c>
      <c r="C68" s="299" t="str">
        <f>IF('(2-2) 재직자 명부'!C68="","",'(2-2) 재직자 명부'!C68)</f>
        <v>19620225</v>
      </c>
      <c r="D68" s="299" t="str">
        <f>IF('(2-2) 재직자 명부'!D68="","",'(2-2) 재직자 명부'!D68)</f>
        <v>1</v>
      </c>
      <c r="E68" s="299">
        <f>IF('(2-2) 재직자 명부'!E68="","",'(2-2) 재직자 명부'!E68)</f>
        <v>45272</v>
      </c>
      <c r="F68" s="259">
        <f>IF('(2-2) 재직자 명부'!F68="","",'(2-2) 재직자 명부'!F68)</f>
        <v>3321750</v>
      </c>
      <c r="G68" s="307">
        <f>IFERROR(IF('(2-2) 재직자 명부'!G68="",VLOOKUP(A68,추계액검증!$C:$V,추계액검증!#REF!,0),'(2-2) 재직자 명부'!G68),"")</f>
        <v>6825520</v>
      </c>
      <c r="H68" s="307">
        <f>IFERROR(IF('(2-2) 재직자 명부'!H68="",VLOOKUP(A68,추계액검증!$C:$V,추계액검증!$T$4,0),'(2-2) 재직자 명부'!H68),"")</f>
        <v>10560950</v>
      </c>
      <c r="I68" s="299">
        <f>IF('(2-2) 재직자 명부'!I68="","",'(2-2) 재직자 명부'!I68)</f>
        <v>4</v>
      </c>
      <c r="J68" s="299" t="str">
        <f>IF('(2-2) 재직자 명부'!J68="","",'(2-2) 재직자 명부'!J68)</f>
        <v/>
      </c>
      <c r="K68" s="50" t="str">
        <f>IF('(2-2) 재직자 명부'!K68="","",'(2-2) 재직자 명부'!K68)</f>
        <v/>
      </c>
      <c r="L68" s="299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</row>
    <row r="69" spans="1:34">
      <c r="A69" s="305" t="str">
        <f>IF('(2-2) 재직자 명부'!B69="","",'(2-2) 재직자 명부'!B69)</f>
        <v>68</v>
      </c>
      <c r="B69" s="305" t="str">
        <f t="shared" si="1"/>
        <v>68</v>
      </c>
      <c r="C69" s="299" t="str">
        <f>IF('(2-2) 재직자 명부'!C69="","",'(2-2) 재직자 명부'!C69)</f>
        <v>20051021</v>
      </c>
      <c r="D69" s="299">
        <f>IF('(2-2) 재직자 명부'!D69="","",'(2-2) 재직자 명부'!D69)</f>
        <v>2</v>
      </c>
      <c r="E69" s="299">
        <f>IF('(2-2) 재직자 명부'!E69="","",'(2-2) 재직자 명부'!E69)</f>
        <v>45293</v>
      </c>
      <c r="F69" s="259">
        <f>IF('(2-2) 재직자 명부'!F69="","",'(2-2) 재직자 명부'!F69)</f>
        <v>2515840</v>
      </c>
      <c r="G69" s="307">
        <f>IFERROR(IF('(2-2) 재직자 명부'!G69="",VLOOKUP(A69,추계액검증!$C:$V,추계액검증!#REF!,0),'(2-2) 재직자 명부'!G69),"")</f>
        <v>5028810</v>
      </c>
      <c r="H69" s="307" t="str">
        <f>IFERROR(IF('(2-2) 재직자 명부'!H69="",VLOOKUP(A69,추계액검증!$C:$V,추계액검증!$T$4,0),'(2-2) 재직자 명부'!H69),"")</f>
        <v/>
      </c>
      <c r="I69" s="299">
        <f>IF('(2-2) 재직자 명부'!I69="","",'(2-2) 재직자 명부'!I69)</f>
        <v>1</v>
      </c>
      <c r="J69" s="299" t="str">
        <f>IF('(2-2) 재직자 명부'!J69="","",'(2-2) 재직자 명부'!J69)</f>
        <v/>
      </c>
      <c r="K69" s="50" t="str">
        <f>IF('(2-2) 재직자 명부'!K69="","",'(2-2) 재직자 명부'!K69)</f>
        <v/>
      </c>
      <c r="L69" s="299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</row>
    <row r="70" spans="1:34">
      <c r="A70" s="305" t="str">
        <f>IF('(2-2) 재직자 명부'!B70="","",'(2-2) 재직자 명부'!B70)</f>
        <v>69</v>
      </c>
      <c r="B70" s="305" t="str">
        <f t="shared" si="1"/>
        <v>69</v>
      </c>
      <c r="C70" s="299" t="str">
        <f>IF('(2-2) 재직자 명부'!C70="","",'(2-2) 재직자 명부'!C70)</f>
        <v>19620609</v>
      </c>
      <c r="D70" s="299" t="str">
        <f>IF('(2-2) 재직자 명부'!D70="","",'(2-2) 재직자 명부'!D70)</f>
        <v>1</v>
      </c>
      <c r="E70" s="299">
        <f>IF('(2-2) 재직자 명부'!E70="","",'(2-2) 재직자 명부'!E70)</f>
        <v>45323</v>
      </c>
      <c r="F70" s="259">
        <f>IF('(2-2) 재직자 명부'!F70="","",'(2-2) 재직자 명부'!F70)</f>
        <v>3436480</v>
      </c>
      <c r="G70" s="307">
        <f>IFERROR(IF('(2-2) 재직자 명부'!G70="",VLOOKUP(A70,추계액검증!$C:$V,추계액검증!#REF!,0),'(2-2) 재직자 명부'!G70),"")</f>
        <v>6586590</v>
      </c>
      <c r="H70" s="307">
        <f>IFERROR(IF('(2-2) 재직자 명부'!H70="",VLOOKUP(A70,추계액검증!$C:$V,추계액검증!$T$4,0),'(2-2) 재직자 명부'!H70),"")</f>
        <v>10407370</v>
      </c>
      <c r="I70" s="299">
        <f>IF('(2-2) 재직자 명부'!I70="","",'(2-2) 재직자 명부'!I70)</f>
        <v>4</v>
      </c>
      <c r="J70" s="299" t="str">
        <f>IF('(2-2) 재직자 명부'!J70="","",'(2-2) 재직자 명부'!J70)</f>
        <v/>
      </c>
      <c r="K70" s="50" t="str">
        <f>IF('(2-2) 재직자 명부'!K70="","",'(2-2) 재직자 명부'!K70)</f>
        <v/>
      </c>
      <c r="L70" s="299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spans="1:34">
      <c r="A71" s="305" t="str">
        <f>IF('(2-2) 재직자 명부'!B71="","",'(2-2) 재직자 명부'!B71)</f>
        <v>70</v>
      </c>
      <c r="B71" s="305" t="str">
        <f t="shared" si="1"/>
        <v>70</v>
      </c>
      <c r="C71" s="299" t="str">
        <f>IF('(2-2) 재직자 명부'!C71="","",'(2-2) 재직자 명부'!C71)</f>
        <v>19970723</v>
      </c>
      <c r="D71" s="299" t="str">
        <f>IF('(2-2) 재직자 명부'!D71="","",'(2-2) 재직자 명부'!D71)</f>
        <v>1</v>
      </c>
      <c r="E71" s="299">
        <f>IF('(2-2) 재직자 명부'!E71="","",'(2-2) 재직자 명부'!E71)</f>
        <v>45376</v>
      </c>
      <c r="F71" s="259">
        <f>IF('(2-2) 재직자 명부'!F71="","",'(2-2) 재직자 명부'!F71)</f>
        <v>3283410</v>
      </c>
      <c r="G71" s="307">
        <f>IFERROR(IF('(2-2) 재직자 명부'!G71="",VLOOKUP(A71,추계액검증!$C:$V,추계액검증!#REF!,0),'(2-2) 재직자 명부'!G71),"")</f>
        <v>5808940</v>
      </c>
      <c r="H71" s="307" t="str">
        <f>IFERROR(IF('(2-2) 재직자 명부'!H71="",VLOOKUP(A71,추계액검증!$C:$V,추계액검증!$T$4,0),'(2-2) 재직자 명부'!H71),"")</f>
        <v/>
      </c>
      <c r="I71" s="299">
        <f>IF('(2-2) 재직자 명부'!I71="","",'(2-2) 재직자 명부'!I71)</f>
        <v>1</v>
      </c>
      <c r="J71" s="299" t="str">
        <f>IF('(2-2) 재직자 명부'!J71="","",'(2-2) 재직자 명부'!J71)</f>
        <v/>
      </c>
      <c r="K71" s="50" t="str">
        <f>IF('(2-2) 재직자 명부'!K71="","",'(2-2) 재직자 명부'!K71)</f>
        <v/>
      </c>
      <c r="L71" s="299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</row>
    <row r="72" spans="1:34">
      <c r="A72" s="305" t="str">
        <f>IF('(2-2) 재직자 명부'!B72="","",'(2-2) 재직자 명부'!B72)</f>
        <v>71</v>
      </c>
      <c r="B72" s="305" t="str">
        <f t="shared" si="1"/>
        <v>71</v>
      </c>
      <c r="C72" s="299" t="str">
        <f>IF('(2-2) 재직자 명부'!C72="","",'(2-2) 재직자 명부'!C72)</f>
        <v>19941007</v>
      </c>
      <c r="D72" s="299" t="str">
        <f>IF('(2-2) 재직자 명부'!D72="","",'(2-2) 재직자 명부'!D72)</f>
        <v>1</v>
      </c>
      <c r="E72" s="299">
        <f>IF('(2-2) 재직자 명부'!E72="","",'(2-2) 재직자 명부'!E72)</f>
        <v>45420</v>
      </c>
      <c r="F72" s="259">
        <f>IF('(2-2) 재직자 명부'!F72="","",'(2-2) 재직자 명부'!F72)</f>
        <v>3292120</v>
      </c>
      <c r="G72" s="307">
        <f>IFERROR(IF('(2-2) 재직자 명부'!G72="",VLOOKUP(A72,추계액검증!$C:$V,추계액검증!#REF!,0),'(2-2) 재직자 명부'!G72),"")</f>
        <v>5429000</v>
      </c>
      <c r="H72" s="307" t="str">
        <f>IFERROR(IF('(2-2) 재직자 명부'!H72="",VLOOKUP(A72,추계액검증!$C:$V,추계액검증!$T$4,0),'(2-2) 재직자 명부'!H72),"")</f>
        <v/>
      </c>
      <c r="I72" s="299">
        <f>IF('(2-2) 재직자 명부'!I72="","",'(2-2) 재직자 명부'!I72)</f>
        <v>1</v>
      </c>
      <c r="J72" s="299" t="str">
        <f>IF('(2-2) 재직자 명부'!J72="","",'(2-2) 재직자 명부'!J72)</f>
        <v/>
      </c>
      <c r="K72" s="50" t="str">
        <f>IF('(2-2) 재직자 명부'!K72="","",'(2-2) 재직자 명부'!K72)</f>
        <v/>
      </c>
      <c r="L72" s="299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34">
      <c r="A73" s="305" t="str">
        <f>IF('(2-2) 재직자 명부'!B73="","",'(2-2) 재직자 명부'!B73)</f>
        <v>72</v>
      </c>
      <c r="B73" s="305" t="str">
        <f t="shared" si="1"/>
        <v>72</v>
      </c>
      <c r="C73" s="299" t="str">
        <f>IF('(2-2) 재직자 명부'!C73="","",'(2-2) 재직자 명부'!C73)</f>
        <v>19640326</v>
      </c>
      <c r="D73" s="299" t="str">
        <f>IF('(2-2) 재직자 명부'!D73="","",'(2-2) 재직자 명부'!D73)</f>
        <v>1</v>
      </c>
      <c r="E73" s="299">
        <f>IF('(2-2) 재직자 명부'!E73="","",'(2-2) 재직자 명부'!E73)</f>
        <v>45474</v>
      </c>
      <c r="F73" s="259">
        <f>IF('(2-2) 재직자 명부'!F73="","",'(2-2) 재직자 명부'!F73)</f>
        <v>3718320</v>
      </c>
      <c r="G73" s="307">
        <f>IFERROR(IF('(2-2) 재직자 명부'!G73="",VLOOKUP(A73,추계액검증!$C:$V,추계액검증!#REF!,0),'(2-2) 재직자 명부'!G73),"")</f>
        <v>5577480</v>
      </c>
      <c r="H73" s="307">
        <f>IFERROR(IF('(2-2) 재직자 명부'!H73="",VLOOKUP(A73,추계액검증!$C:$V,추계액검증!$T$4,0),'(2-2) 재직자 명부'!H73),"")</f>
        <v>9713080</v>
      </c>
      <c r="I73" s="299">
        <f>IF('(2-2) 재직자 명부'!I73="","",'(2-2) 재직자 명부'!I73)</f>
        <v>4</v>
      </c>
      <c r="J73" s="299" t="str">
        <f>IF('(2-2) 재직자 명부'!J73="","",'(2-2) 재직자 명부'!J73)</f>
        <v/>
      </c>
      <c r="K73" s="50" t="str">
        <f>IF('(2-2) 재직자 명부'!K73="","",'(2-2) 재직자 명부'!K73)</f>
        <v/>
      </c>
      <c r="L73" s="299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34">
      <c r="A74" s="305" t="str">
        <f>IF('(2-2) 재직자 명부'!B74="","",'(2-2) 재직자 명부'!B74)</f>
        <v>73</v>
      </c>
      <c r="B74" s="305" t="str">
        <f t="shared" si="1"/>
        <v>73</v>
      </c>
      <c r="C74" s="299" t="str">
        <f>IF('(2-2) 재직자 명부'!C74="","",'(2-2) 재직자 명부'!C74)</f>
        <v>19930429</v>
      </c>
      <c r="D74" s="299" t="str">
        <f>IF('(2-2) 재직자 명부'!D74="","",'(2-2) 재직자 명부'!D74)</f>
        <v>1</v>
      </c>
      <c r="E74" s="299">
        <f>IF('(2-2) 재직자 명부'!E74="","",'(2-2) 재직자 명부'!E74)</f>
        <v>45481</v>
      </c>
      <c r="F74" s="259">
        <f>IF('(2-2) 재직자 명부'!F74="","",'(2-2) 재직자 명부'!F74)</f>
        <v>3008430</v>
      </c>
      <c r="G74" s="307">
        <f>IFERROR(IF('(2-2) 재직자 명부'!G74="",VLOOKUP(A74,추계액검증!$C:$V,추계액검증!#REF!,0),'(2-2) 재직자 명부'!G74),"")</f>
        <v>4459760</v>
      </c>
      <c r="H74" s="307" t="str">
        <f>IFERROR(IF('(2-2) 재직자 명부'!H74="",VLOOKUP(A74,추계액검증!$C:$V,추계액검증!$T$4,0),'(2-2) 재직자 명부'!H74),"")</f>
        <v/>
      </c>
      <c r="I74" s="299">
        <f>IF('(2-2) 재직자 명부'!I74="","",'(2-2) 재직자 명부'!I74)</f>
        <v>1</v>
      </c>
      <c r="J74" s="299" t="str">
        <f>IF('(2-2) 재직자 명부'!J74="","",'(2-2) 재직자 명부'!J74)</f>
        <v/>
      </c>
      <c r="K74" s="50" t="str">
        <f>IF('(2-2) 재직자 명부'!K74="","",'(2-2) 재직자 명부'!K74)</f>
        <v/>
      </c>
      <c r="L74" s="299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spans="1:34">
      <c r="A75" s="305" t="str">
        <f>IF('(2-2) 재직자 명부'!B75="","",'(2-2) 재직자 명부'!B75)</f>
        <v>74</v>
      </c>
      <c r="B75" s="305" t="str">
        <f t="shared" si="1"/>
        <v>74</v>
      </c>
      <c r="C75" s="299" t="str">
        <f>IF('(2-2) 재직자 명부'!C75="","",'(2-2) 재직자 명부'!C75)</f>
        <v>19911108</v>
      </c>
      <c r="D75" s="299" t="str">
        <f>IF('(2-2) 재직자 명부'!D75="","",'(2-2) 재직자 명부'!D75)</f>
        <v>2</v>
      </c>
      <c r="E75" s="299">
        <f>IF('(2-2) 재직자 명부'!E75="","",'(2-2) 재직자 명부'!E75)</f>
        <v>45642</v>
      </c>
      <c r="F75" s="259">
        <f>IF('(2-2) 재직자 명부'!F75="","",'(2-2) 재직자 명부'!F75)</f>
        <v>2918550</v>
      </c>
      <c r="G75" s="307">
        <f>IFERROR(IF('(2-2) 재직자 명부'!G75="",VLOOKUP(A75,추계액검증!$C:$V,추계액검증!#REF!,0),'(2-2) 재직자 명부'!G75),"")</f>
        <v>3046490</v>
      </c>
      <c r="H75" s="307" t="str">
        <f>IFERROR(IF('(2-2) 재직자 명부'!H75="",VLOOKUP(A75,추계액검증!$C:$V,추계액검증!$T$4,0),'(2-2) 재직자 명부'!H75),"")</f>
        <v/>
      </c>
      <c r="I75" s="299">
        <f>IF('(2-2) 재직자 명부'!I75="","",'(2-2) 재직자 명부'!I75)</f>
        <v>1</v>
      </c>
      <c r="J75" s="299" t="str">
        <f>IF('(2-2) 재직자 명부'!J75="","",'(2-2) 재직자 명부'!J75)</f>
        <v/>
      </c>
      <c r="K75" s="50" t="str">
        <f>IF('(2-2) 재직자 명부'!K75="","",'(2-2) 재직자 명부'!K75)</f>
        <v/>
      </c>
      <c r="L75" s="299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</row>
    <row r="76" spans="1:34">
      <c r="A76" s="305" t="str">
        <f>IF('(2-2) 재직자 명부'!B76="","",'(2-2) 재직자 명부'!B76)</f>
        <v>75</v>
      </c>
      <c r="B76" s="305" t="str">
        <f t="shared" si="1"/>
        <v>75</v>
      </c>
      <c r="C76" s="299" t="str">
        <f>IF('(2-2) 재직자 명부'!C76="","",'(2-2) 재직자 명부'!C76)</f>
        <v>19610918</v>
      </c>
      <c r="D76" s="299" t="str">
        <f>IF('(2-2) 재직자 명부'!D76="","",'(2-2) 재직자 명부'!D76)</f>
        <v>1</v>
      </c>
      <c r="E76" s="299">
        <f>IF('(2-2) 재직자 명부'!E76="","",'(2-2) 재직자 명부'!E76)</f>
        <v>45649</v>
      </c>
      <c r="F76" s="259">
        <f>IF('(2-2) 재직자 명부'!F76="","",'(2-2) 재직자 명부'!F76)</f>
        <v>3378510</v>
      </c>
      <c r="G76" s="307">
        <f>IFERROR(IF('(2-2) 재직자 명부'!G76="",VLOOKUP(A76,추계액검증!$C:$V,추계액검증!#REF!,0),'(2-2) 재직자 명부'!G76),"")</f>
        <v>3461820</v>
      </c>
      <c r="H76" s="307">
        <f>IFERROR(IF('(2-2) 재직자 명부'!H76="",VLOOKUP(A76,추계액검증!$C:$V,추계액검증!$T$4,0),'(2-2) 재직자 명부'!H76),"")</f>
        <v>7201390</v>
      </c>
      <c r="I76" s="299">
        <f>IF('(2-2) 재직자 명부'!I76="","",'(2-2) 재직자 명부'!I76)</f>
        <v>4</v>
      </c>
      <c r="J76" s="299" t="str">
        <f>IF('(2-2) 재직자 명부'!J76="","",'(2-2) 재직자 명부'!J76)</f>
        <v/>
      </c>
      <c r="K76" s="50" t="str">
        <f>IF('(2-2) 재직자 명부'!K76="","",'(2-2) 재직자 명부'!K76)</f>
        <v/>
      </c>
      <c r="L76" s="299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</row>
    <row r="77" spans="1:34">
      <c r="A77" s="305" t="str">
        <f>IF('(2-2) 재직자 명부'!B77="","",'(2-2) 재직자 명부'!B77)</f>
        <v>76</v>
      </c>
      <c r="B77" s="305" t="str">
        <f t="shared" si="1"/>
        <v>76</v>
      </c>
      <c r="C77" s="299" t="str">
        <f>IF('(2-2) 재직자 명부'!C77="","",'(2-2) 재직자 명부'!C77)</f>
        <v>19690315</v>
      </c>
      <c r="D77" s="299" t="str">
        <f>IF('(2-2) 재직자 명부'!D77="","",'(2-2) 재직자 명부'!D77)</f>
        <v>1</v>
      </c>
      <c r="E77" s="299" t="str">
        <f>IF('(2-2) 재직자 명부'!E77="","",'(2-2) 재직자 명부'!E77)</f>
        <v>2025/01/01</v>
      </c>
      <c r="F77" s="259">
        <f>IF('(2-2) 재직자 명부'!F77="","",'(2-2) 재직자 명부'!F77)</f>
        <v>9075840</v>
      </c>
      <c r="G77" s="307">
        <f>IFERROR(IF('(2-2) 재직자 명부'!G77="",VLOOKUP(A77,추계액검증!$C:$V,추계액검증!#REF!,0),'(2-2) 재직자 명부'!G77),"")</f>
        <v>9075840</v>
      </c>
      <c r="H77" s="307" t="str">
        <f>IFERROR(IF('(2-2) 재직자 명부'!H77="",VLOOKUP(A77,추계액검증!$C:$V,추계액검증!$T$4,0),'(2-2) 재직자 명부'!H77),"")</f>
        <v/>
      </c>
      <c r="I77" s="299">
        <f>IF('(2-2) 재직자 명부'!I77="","",'(2-2) 재직자 명부'!I77)</f>
        <v>1</v>
      </c>
      <c r="J77" s="299" t="str">
        <f>IF('(2-2) 재직자 명부'!J77="","",'(2-2) 재직자 명부'!J77)</f>
        <v/>
      </c>
      <c r="K77" s="50" t="str">
        <f>IF('(2-2) 재직자 명부'!K77="","",'(2-2) 재직자 명부'!K77)</f>
        <v/>
      </c>
      <c r="L77" s="299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>
      <c r="A78" s="305" t="str">
        <f>IF('(2-2) 재직자 명부'!B78="","",'(2-2) 재직자 명부'!B78)</f>
        <v>77</v>
      </c>
      <c r="B78" s="305" t="str">
        <f t="shared" si="1"/>
        <v>77</v>
      </c>
      <c r="C78" s="299" t="str">
        <f>IF('(2-2) 재직자 명부'!C78="","",'(2-2) 재직자 명부'!C78)</f>
        <v>20060529</v>
      </c>
      <c r="D78" s="299">
        <f>IF('(2-2) 재직자 명부'!D78="","",'(2-2) 재직자 명부'!D78)</f>
        <v>2</v>
      </c>
      <c r="E78" s="299" t="str">
        <f>IF('(2-2) 재직자 명부'!E78="","",'(2-2) 재직자 명부'!E78)</f>
        <v>2025/01/01</v>
      </c>
      <c r="F78" s="259">
        <f>IF('(2-2) 재직자 명부'!F78="","",'(2-2) 재직자 명부'!F78)</f>
        <v>2414100</v>
      </c>
      <c r="G78" s="307">
        <f>IFERROR(IF('(2-2) 재직자 명부'!G78="",VLOOKUP(A78,추계액검증!$C:$V,추계액검증!#REF!,0),'(2-2) 재직자 명부'!G78),"")</f>
        <v>2414100</v>
      </c>
      <c r="H78" s="307" t="str">
        <f>IFERROR(IF('(2-2) 재직자 명부'!H78="",VLOOKUP(A78,추계액검증!$C:$V,추계액검증!$T$4,0),'(2-2) 재직자 명부'!H78),"")</f>
        <v/>
      </c>
      <c r="I78" s="299">
        <f>IF('(2-2) 재직자 명부'!I78="","",'(2-2) 재직자 명부'!I78)</f>
        <v>1</v>
      </c>
      <c r="J78" s="299" t="str">
        <f>IF('(2-2) 재직자 명부'!J78="","",'(2-2) 재직자 명부'!J78)</f>
        <v/>
      </c>
      <c r="K78" s="50" t="str">
        <f>IF('(2-2) 재직자 명부'!K78="","",'(2-2) 재직자 명부'!K78)</f>
        <v/>
      </c>
      <c r="L78" s="299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spans="1:34">
      <c r="A79" s="305" t="str">
        <f>IF('(2-2) 재직자 명부'!B79="","",'(2-2) 재직자 명부'!B79)</f>
        <v>78</v>
      </c>
      <c r="B79" s="305" t="str">
        <f t="shared" si="1"/>
        <v>78</v>
      </c>
      <c r="C79" s="299" t="str">
        <f>IF('(2-2) 재직자 명부'!C79="","",'(2-2) 재직자 명부'!C79)</f>
        <v>20060120</v>
      </c>
      <c r="D79" s="299">
        <f>IF('(2-2) 재직자 명부'!D79="","",'(2-2) 재직자 명부'!D79)</f>
        <v>2</v>
      </c>
      <c r="E79" s="299" t="str">
        <f>IF('(2-2) 재직자 명부'!E79="","",'(2-2) 재직자 명부'!E79)</f>
        <v>2025/01/01</v>
      </c>
      <c r="F79" s="259">
        <f>IF('(2-2) 재직자 명부'!F79="","",'(2-2) 재직자 명부'!F79)</f>
        <v>2383340</v>
      </c>
      <c r="G79" s="307">
        <f>IFERROR(IF('(2-2) 재직자 명부'!G79="",VLOOKUP(A79,추계액검증!$C:$V,추계액검증!#REF!,0),'(2-2) 재직자 명부'!G79),"")</f>
        <v>2383340</v>
      </c>
      <c r="H79" s="307" t="str">
        <f>IFERROR(IF('(2-2) 재직자 명부'!H79="",VLOOKUP(A79,추계액검증!$C:$V,추계액검증!$T$4,0),'(2-2) 재직자 명부'!H79),"")</f>
        <v/>
      </c>
      <c r="I79" s="299">
        <f>IF('(2-2) 재직자 명부'!I79="","",'(2-2) 재직자 명부'!I79)</f>
        <v>1</v>
      </c>
      <c r="J79" s="299" t="str">
        <f>IF('(2-2) 재직자 명부'!J79="","",'(2-2) 재직자 명부'!J79)</f>
        <v/>
      </c>
      <c r="K79" s="50" t="str">
        <f>IF('(2-2) 재직자 명부'!K79="","",'(2-2) 재직자 명부'!K79)</f>
        <v/>
      </c>
      <c r="L79" s="299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</row>
    <row r="80" spans="1:34">
      <c r="A80" s="305" t="str">
        <f>IF('(2-2) 재직자 명부'!B80="","",'(2-2) 재직자 명부'!B80)</f>
        <v>79</v>
      </c>
      <c r="B80" s="305" t="str">
        <f t="shared" si="1"/>
        <v>79</v>
      </c>
      <c r="C80" s="299" t="str">
        <f>IF('(2-2) 재직자 명부'!C80="","",'(2-2) 재직자 명부'!C80)</f>
        <v>19910823</v>
      </c>
      <c r="D80" s="299" t="str">
        <f>IF('(2-2) 재직자 명부'!D80="","",'(2-2) 재직자 명부'!D80)</f>
        <v>2</v>
      </c>
      <c r="E80" s="299" t="str">
        <f>IF('(2-2) 재직자 명부'!E80="","",'(2-2) 재직자 명부'!E80)</f>
        <v>2025/02/13</v>
      </c>
      <c r="F80" s="259">
        <f>IF('(2-2) 재직자 명부'!F80="","",'(2-2) 재직자 명부'!F80)</f>
        <v>2569590</v>
      </c>
      <c r="G80" s="307">
        <f>IFERROR(IF('(2-2) 재직자 명부'!G80="",VLOOKUP(A80,추계액검증!$C:$V,추계액검증!#REF!,0),'(2-2) 재직자 명부'!G80),"")</f>
        <v>2275090</v>
      </c>
      <c r="H80" s="307" t="str">
        <f>IFERROR(IF('(2-2) 재직자 명부'!H80="",VLOOKUP(A80,추계액검증!$C:$V,추계액검증!$T$4,0),'(2-2) 재직자 명부'!H80),"")</f>
        <v/>
      </c>
      <c r="I80" s="299">
        <f>IF('(2-2) 재직자 명부'!I80="","",'(2-2) 재직자 명부'!I80)</f>
        <v>1</v>
      </c>
      <c r="J80" s="299" t="str">
        <f>IF('(2-2) 재직자 명부'!J80="","",'(2-2) 재직자 명부'!J80)</f>
        <v/>
      </c>
      <c r="K80" s="50" t="str">
        <f>IF('(2-2) 재직자 명부'!K80="","",'(2-2) 재직자 명부'!K80)</f>
        <v/>
      </c>
      <c r="L80" s="299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</row>
    <row r="81" spans="1:34">
      <c r="A81" s="305" t="str">
        <f>IF('(2-2) 재직자 명부'!B81="","",'(2-2) 재직자 명부'!B81)</f>
        <v>80</v>
      </c>
      <c r="B81" s="305" t="str">
        <f t="shared" si="1"/>
        <v>80</v>
      </c>
      <c r="C81" s="299" t="str">
        <f>IF('(2-2) 재직자 명부'!C81="","",'(2-2) 재직자 명부'!C81)</f>
        <v>20060529</v>
      </c>
      <c r="D81" s="299">
        <f>IF('(2-2) 재직자 명부'!D81="","",'(2-2) 재직자 명부'!D81)</f>
        <v>2</v>
      </c>
      <c r="E81" s="299" t="str">
        <f>IF('(2-2) 재직자 명부'!E81="","",'(2-2) 재직자 명부'!E81)</f>
        <v>2025/05/08</v>
      </c>
      <c r="F81" s="259">
        <f>IF('(2-2) 재직자 명부'!F81="","",'(2-2) 재직자 명부'!F81)</f>
        <v>2356010</v>
      </c>
      <c r="G81" s="307">
        <f>IFERROR(IF('(2-2) 재직자 명부'!G81="",VLOOKUP(A81,추계액검증!$C:$V,추계액검증!#REF!,0),'(2-2) 재직자 명부'!G81),"")</f>
        <v>1529260</v>
      </c>
      <c r="H81" s="307" t="str">
        <f>IFERROR(IF('(2-2) 재직자 명부'!H81="",VLOOKUP(A81,추계액검증!$C:$V,추계액검증!$T$4,0),'(2-2) 재직자 명부'!H81),"")</f>
        <v/>
      </c>
      <c r="I81" s="299">
        <f>IF('(2-2) 재직자 명부'!I81="","",'(2-2) 재직자 명부'!I81)</f>
        <v>1</v>
      </c>
      <c r="J81" s="299" t="str">
        <f>IF('(2-2) 재직자 명부'!J81="","",'(2-2) 재직자 명부'!J81)</f>
        <v/>
      </c>
      <c r="K81" s="50" t="str">
        <f>IF('(2-2) 재직자 명부'!K81="","",'(2-2) 재직자 명부'!K81)</f>
        <v/>
      </c>
      <c r="L81" s="299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</row>
    <row r="82" spans="1:34">
      <c r="A82" s="305" t="str">
        <f>IF('(2-2) 재직자 명부'!B82="","",'(2-2) 재직자 명부'!B82)</f>
        <v>81</v>
      </c>
      <c r="B82" s="305" t="str">
        <f t="shared" si="1"/>
        <v>81</v>
      </c>
      <c r="C82" s="299" t="str">
        <f>IF('(2-2) 재직자 명부'!C82="","",'(2-2) 재직자 명부'!C82)</f>
        <v>19620125</v>
      </c>
      <c r="D82" s="299" t="str">
        <f>IF('(2-2) 재직자 명부'!D82="","",'(2-2) 재직자 명부'!D82)</f>
        <v>1</v>
      </c>
      <c r="E82" s="299" t="str">
        <f>IF('(2-2) 재직자 명부'!E82="","",'(2-2) 재직자 명부'!E82)</f>
        <v>2025/05/19</v>
      </c>
      <c r="F82" s="259">
        <f>IF('(2-2) 재직자 명부'!F82="","",'(2-2) 재직자 명부'!F82)</f>
        <v>3392660</v>
      </c>
      <c r="G82" s="307">
        <f>IFERROR(IF('(2-2) 재직자 명부'!G82="",VLOOKUP(A82,추계액검증!$C:$V,추계액검증!#REF!,0),'(2-2) 재직자 명부'!G82),"")</f>
        <v>2099890</v>
      </c>
      <c r="H82" s="307">
        <f>IFERROR(IF('(2-2) 재직자 명부'!H82="",VLOOKUP(A82,추계액검증!$C:$V,추계액검증!$T$4,0),'(2-2) 재직자 명부'!H82),"")</f>
        <v>5721290</v>
      </c>
      <c r="I82" s="299">
        <f>IF('(2-2) 재직자 명부'!I82="","",'(2-2) 재직자 명부'!I82)</f>
        <v>4</v>
      </c>
      <c r="J82" s="299" t="str">
        <f>IF('(2-2) 재직자 명부'!J82="","",'(2-2) 재직자 명부'!J82)</f>
        <v/>
      </c>
      <c r="K82" s="50" t="str">
        <f>IF('(2-2) 재직자 명부'!K82="","",'(2-2) 재직자 명부'!K82)</f>
        <v/>
      </c>
      <c r="L82" s="299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</row>
    <row r="83" spans="1:34">
      <c r="A83" s="305" t="str">
        <f>IF('(2-2) 재직자 명부'!B83="","",'(2-2) 재직자 명부'!B83)</f>
        <v>82</v>
      </c>
      <c r="B83" s="305" t="str">
        <f t="shared" si="1"/>
        <v>82</v>
      </c>
      <c r="C83" s="299" t="str">
        <f>IF('(2-2) 재직자 명부'!C83="","",'(2-2) 재직자 명부'!C83)</f>
        <v>20001016</v>
      </c>
      <c r="D83" s="299">
        <f>IF('(2-2) 재직자 명부'!D83="","",'(2-2) 재직자 명부'!D83)</f>
        <v>1</v>
      </c>
      <c r="E83" s="299" t="str">
        <f>IF('(2-2) 재직자 명부'!E83="","",'(2-2) 재직자 명부'!E83)</f>
        <v>2025/07/07</v>
      </c>
      <c r="F83" s="259">
        <f>IF('(2-2) 재직자 명부'!F83="","",'(2-2) 재직자 명부'!F83)</f>
        <v>3043860</v>
      </c>
      <c r="G83" s="307">
        <f>IFERROR(IF('(2-2) 재직자 명부'!G83="",VLOOKUP(A83,추계액검증!$C:$V,추계액검증!#REF!,0),'(2-2) 재직자 명부'!G83),"")</f>
        <v>1476760</v>
      </c>
      <c r="H83" s="307" t="str">
        <f>IFERROR(IF('(2-2) 재직자 명부'!H83="",VLOOKUP(A83,추계액검증!$C:$V,추계액검증!$T$4,0),'(2-2) 재직자 명부'!H83),"")</f>
        <v/>
      </c>
      <c r="I83" s="299">
        <f>IF('(2-2) 재직자 명부'!I83="","",'(2-2) 재직자 명부'!I83)</f>
        <v>1</v>
      </c>
      <c r="J83" s="299" t="str">
        <f>IF('(2-2) 재직자 명부'!J83="","",'(2-2) 재직자 명부'!J83)</f>
        <v/>
      </c>
      <c r="K83" s="50" t="str">
        <f>IF('(2-2) 재직자 명부'!K83="","",'(2-2) 재직자 명부'!K83)</f>
        <v/>
      </c>
      <c r="L83" s="299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</row>
    <row r="84" spans="1:34">
      <c r="A84" s="305" t="str">
        <f>IF('(2-2) 재직자 명부'!B84="","",'(2-2) 재직자 명부'!B84)</f>
        <v>83</v>
      </c>
      <c r="B84" s="305" t="str">
        <f t="shared" si="1"/>
        <v>83</v>
      </c>
      <c r="C84" s="299" t="str">
        <f>IF('(2-2) 재직자 명부'!C84="","",'(2-2) 재직자 명부'!C84)</f>
        <v>19940607</v>
      </c>
      <c r="D84" s="299" t="str">
        <f>IF('(2-2) 재직자 명부'!D84="","",'(2-2) 재직자 명부'!D84)</f>
        <v>1</v>
      </c>
      <c r="E84" s="299" t="str">
        <f>IF('(2-2) 재직자 명부'!E84="","",'(2-2) 재직자 명부'!E84)</f>
        <v>2025/07/21</v>
      </c>
      <c r="F84" s="259">
        <f>IF('(2-2) 재직자 명부'!F84="","",'(2-2) 재직자 명부'!F84)</f>
        <v>2857060</v>
      </c>
      <c r="G84" s="307">
        <f>IFERROR(IF('(2-2) 재직자 명부'!G84="",VLOOKUP(A84,추계액검증!$C:$V,추계액검증!#REF!,0),'(2-2) 재직자 명부'!G84),"")</f>
        <v>1276550</v>
      </c>
      <c r="H84" s="307" t="str">
        <f>IFERROR(IF('(2-2) 재직자 명부'!H84="",VLOOKUP(A84,추계액검증!$C:$V,추계액검증!$T$4,0),'(2-2) 재직자 명부'!H84),"")</f>
        <v/>
      </c>
      <c r="I84" s="299">
        <f>IF('(2-2) 재직자 명부'!I84="","",'(2-2) 재직자 명부'!I84)</f>
        <v>1</v>
      </c>
      <c r="J84" s="299" t="str">
        <f>IF('(2-2) 재직자 명부'!J84="","",'(2-2) 재직자 명부'!J84)</f>
        <v/>
      </c>
      <c r="K84" s="50" t="str">
        <f>IF('(2-2) 재직자 명부'!K84="","",'(2-2) 재직자 명부'!K84)</f>
        <v/>
      </c>
      <c r="L84" s="299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</row>
    <row r="85" spans="1:34">
      <c r="A85" s="305" t="str">
        <f>IF('(2-2) 재직자 명부'!B85="","",'(2-2) 재직자 명부'!B85)</f>
        <v>84</v>
      </c>
      <c r="B85" s="305" t="str">
        <f t="shared" si="1"/>
        <v>84</v>
      </c>
      <c r="C85" s="299" t="str">
        <f>IF('(2-2) 재직자 명부'!C85="","",'(2-2) 재직자 명부'!C85)</f>
        <v>20010914</v>
      </c>
      <c r="D85" s="299">
        <f>IF('(2-2) 재직자 명부'!D85="","",'(2-2) 재직자 명부'!D85)</f>
        <v>1</v>
      </c>
      <c r="E85" s="299" t="str">
        <f>IF('(2-2) 재직자 명부'!E85="","",'(2-2) 재직자 명부'!E85)</f>
        <v>2025/11/17</v>
      </c>
      <c r="F85" s="259">
        <f>IF('(2-2) 재직자 명부'!F85="","",'(2-2) 재직자 명부'!F85)</f>
        <v>2724840</v>
      </c>
      <c r="G85" s="307">
        <f>IFERROR(IF('(2-2) 재직자 명부'!G85="",VLOOKUP(A85,추계액검증!$C:$V,추계액검증!#REF!,0),'(2-2) 재직자 명부'!G85),"")</f>
        <v>339050</v>
      </c>
      <c r="H85" s="307" t="str">
        <f>IFERROR(IF('(2-2) 재직자 명부'!H85="",VLOOKUP(A85,추계액검증!$C:$V,추계액검증!$T$4,0),'(2-2) 재직자 명부'!H85),"")</f>
        <v/>
      </c>
      <c r="I85" s="299">
        <f>IF('(2-2) 재직자 명부'!I85="","",'(2-2) 재직자 명부'!I85)</f>
        <v>1</v>
      </c>
      <c r="J85" s="299" t="str">
        <f>IF('(2-2) 재직자 명부'!J85="","",'(2-2) 재직자 명부'!J85)</f>
        <v/>
      </c>
      <c r="K85" s="50" t="str">
        <f>IF('(2-2) 재직자 명부'!K85="","",'(2-2) 재직자 명부'!K85)</f>
        <v/>
      </c>
      <c r="L85" s="299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</row>
    <row r="86" spans="1:34">
      <c r="A86" s="305" t="str">
        <f>IF('(2-2) 재직자 명부'!B86="","",'(2-2) 재직자 명부'!B86)</f>
        <v>85</v>
      </c>
      <c r="B86" s="305" t="str">
        <f t="shared" si="1"/>
        <v>85</v>
      </c>
      <c r="C86" s="299" t="str">
        <f>IF('(2-2) 재직자 명부'!C86="","",'(2-2) 재직자 명부'!C86)</f>
        <v>19850827</v>
      </c>
      <c r="D86" s="299" t="str">
        <f>IF('(2-2) 재직자 명부'!D86="","",'(2-2) 재직자 명부'!D86)</f>
        <v>1</v>
      </c>
      <c r="E86" s="299" t="str">
        <f>IF('(2-2) 재직자 명부'!E86="","",'(2-2) 재직자 명부'!E86)</f>
        <v>2025/12/01</v>
      </c>
      <c r="F86" s="259">
        <f>IF('(2-2) 재직자 명부'!F86="","",'(2-2) 재직자 명부'!F86)</f>
        <v>4677440</v>
      </c>
      <c r="G86" s="307">
        <f>IFERROR(IF('(2-2) 재직자 명부'!G86="",VLOOKUP(A86,추계액검증!$C:$V,추계액검증!#REF!,0),'(2-2) 재직자 명부'!G86),"")</f>
        <v>389790</v>
      </c>
      <c r="H86" s="307" t="str">
        <f>IFERROR(IF('(2-2) 재직자 명부'!H86="",VLOOKUP(A86,추계액검증!$C:$V,추계액검증!$T$4,0),'(2-2) 재직자 명부'!H86),"")</f>
        <v/>
      </c>
      <c r="I86" s="299">
        <f>IF('(2-2) 재직자 명부'!I86="","",'(2-2) 재직자 명부'!I86)</f>
        <v>1</v>
      </c>
      <c r="J86" s="299" t="str">
        <f>IF('(2-2) 재직자 명부'!J86="","",'(2-2) 재직자 명부'!J86)</f>
        <v/>
      </c>
      <c r="K86" s="50" t="str">
        <f>IF('(2-2) 재직자 명부'!K86="","",'(2-2) 재직자 명부'!K86)</f>
        <v/>
      </c>
      <c r="L86" s="299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</row>
    <row r="87" spans="1:34">
      <c r="A87" s="305" t="str">
        <f>IF('(2-2) 재직자 명부'!B87="","",'(2-2) 재직자 명부'!B87)</f>
        <v>86</v>
      </c>
      <c r="B87" s="305" t="str">
        <f t="shared" si="1"/>
        <v>86</v>
      </c>
      <c r="C87" s="299" t="str">
        <f>IF('(2-2) 재직자 명부'!C87="","",'(2-2) 재직자 명부'!C87)</f>
        <v>19880616</v>
      </c>
      <c r="D87" s="299" t="str">
        <f>IF('(2-2) 재직자 명부'!D87="","",'(2-2) 재직자 명부'!D87)</f>
        <v>1</v>
      </c>
      <c r="E87" s="299" t="str">
        <f>IF('(2-2) 재직자 명부'!E87="","",'(2-2) 재직자 명부'!E87)</f>
        <v>2025/12/01</v>
      </c>
      <c r="F87" s="259">
        <f>IF('(2-2) 재직자 명부'!F87="","",'(2-2) 재직자 명부'!F87)</f>
        <v>4482270</v>
      </c>
      <c r="G87" s="307">
        <f>IFERROR(IF('(2-2) 재직자 명부'!G87="",VLOOKUP(A87,추계액검증!$C:$V,추계액검증!#REF!,0),'(2-2) 재직자 명부'!G87),"")</f>
        <v>373530</v>
      </c>
      <c r="H87" s="307" t="str">
        <f>IFERROR(IF('(2-2) 재직자 명부'!H87="",VLOOKUP(A87,추계액검증!$C:$V,추계액검증!$T$4,0),'(2-2) 재직자 명부'!H87),"")</f>
        <v/>
      </c>
      <c r="I87" s="299">
        <f>IF('(2-2) 재직자 명부'!I87="","",'(2-2) 재직자 명부'!I87)</f>
        <v>1</v>
      </c>
      <c r="J87" s="299" t="str">
        <f>IF('(2-2) 재직자 명부'!J87="","",'(2-2) 재직자 명부'!J87)</f>
        <v/>
      </c>
      <c r="K87" s="50" t="str">
        <f>IF('(2-2) 재직자 명부'!K87="","",'(2-2) 재직자 명부'!K87)</f>
        <v/>
      </c>
      <c r="L87" s="299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 spans="1:34">
      <c r="A88" s="305" t="str">
        <f>IF('(2-2) 재직자 명부'!B88="","",'(2-2) 재직자 명부'!B88)</f>
        <v/>
      </c>
      <c r="B88" s="305" t="str">
        <f t="shared" si="1"/>
        <v/>
      </c>
      <c r="C88" s="299" t="str">
        <f>IF('(2-2) 재직자 명부'!C88="","",'(2-2) 재직자 명부'!C88)</f>
        <v/>
      </c>
      <c r="D88" s="299" t="str">
        <f>IF('(2-2) 재직자 명부'!D88="","",'(2-2) 재직자 명부'!D88)</f>
        <v/>
      </c>
      <c r="E88" s="299" t="str">
        <f>IF('(2-2) 재직자 명부'!E88="","",'(2-2) 재직자 명부'!E88)</f>
        <v/>
      </c>
      <c r="F88" s="259" t="str">
        <f>IF('(2-2) 재직자 명부'!F88="","",'(2-2) 재직자 명부'!F88)</f>
        <v/>
      </c>
      <c r="G88" s="307" t="str">
        <f>IFERROR(IF('(2-2) 재직자 명부'!G88="",VLOOKUP(A88,추계액검증!$C:$V,추계액검증!#REF!,0),'(2-2) 재직자 명부'!G88),"")</f>
        <v/>
      </c>
      <c r="H88" s="307" t="str">
        <f>IFERROR(IF('(2-2) 재직자 명부'!H88="",VLOOKUP(A88,추계액검증!$C:$V,추계액검증!$T$4,0),'(2-2) 재직자 명부'!H88),"")</f>
        <v/>
      </c>
      <c r="I88" s="299" t="str">
        <f>IF('(2-2) 재직자 명부'!I88="","",'(2-2) 재직자 명부'!I88)</f>
        <v/>
      </c>
      <c r="J88" s="299" t="str">
        <f>IF('(2-2) 재직자 명부'!J88="","",'(2-2) 재직자 명부'!J88)</f>
        <v/>
      </c>
      <c r="K88" s="50" t="str">
        <f>IF('(2-2) 재직자 명부'!K88="","",'(2-2) 재직자 명부'!K88)</f>
        <v/>
      </c>
      <c r="L88" s="299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</row>
    <row r="89" spans="1:34">
      <c r="A89" s="305" t="str">
        <f>IF('(2-2) 재직자 명부'!B89="","",'(2-2) 재직자 명부'!B89)</f>
        <v/>
      </c>
      <c r="B89" s="305" t="str">
        <f t="shared" si="1"/>
        <v/>
      </c>
      <c r="C89" s="299" t="str">
        <f>IF('(2-2) 재직자 명부'!C89="","",'(2-2) 재직자 명부'!C89)</f>
        <v/>
      </c>
      <c r="D89" s="299" t="str">
        <f>IF('(2-2) 재직자 명부'!D89="","",'(2-2) 재직자 명부'!D89)</f>
        <v/>
      </c>
      <c r="E89" s="299" t="str">
        <f>IF('(2-2) 재직자 명부'!E89="","",'(2-2) 재직자 명부'!E89)</f>
        <v/>
      </c>
      <c r="F89" s="259" t="str">
        <f>IF('(2-2) 재직자 명부'!F89="","",'(2-2) 재직자 명부'!F89)</f>
        <v/>
      </c>
      <c r="G89" s="307" t="str">
        <f>IFERROR(IF('(2-2) 재직자 명부'!G89="",VLOOKUP(A89,추계액검증!$C:$V,추계액검증!#REF!,0),'(2-2) 재직자 명부'!G89),"")</f>
        <v/>
      </c>
      <c r="H89" s="307" t="str">
        <f>IFERROR(IF('(2-2) 재직자 명부'!H89="",VLOOKUP(A89,추계액검증!$C:$V,추계액검증!$T$4,0),'(2-2) 재직자 명부'!H89),"")</f>
        <v/>
      </c>
      <c r="I89" s="299" t="str">
        <f>IF('(2-2) 재직자 명부'!I89="","",'(2-2) 재직자 명부'!I89)</f>
        <v/>
      </c>
      <c r="J89" s="299" t="str">
        <f>IF('(2-2) 재직자 명부'!J89="","",'(2-2) 재직자 명부'!J89)</f>
        <v/>
      </c>
      <c r="K89" s="50" t="str">
        <f>IF('(2-2) 재직자 명부'!K89="","",'(2-2) 재직자 명부'!K89)</f>
        <v/>
      </c>
      <c r="L89" s="299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</row>
    <row r="90" spans="1:34">
      <c r="A90" s="305" t="str">
        <f>IF('(2-2) 재직자 명부'!B90="","",'(2-2) 재직자 명부'!B90)</f>
        <v/>
      </c>
      <c r="B90" s="305" t="str">
        <f t="shared" si="1"/>
        <v/>
      </c>
      <c r="C90" s="299" t="str">
        <f>IF('(2-2) 재직자 명부'!C90="","",'(2-2) 재직자 명부'!C90)</f>
        <v/>
      </c>
      <c r="D90" s="299" t="str">
        <f>IF('(2-2) 재직자 명부'!D90="","",'(2-2) 재직자 명부'!D90)</f>
        <v/>
      </c>
      <c r="E90" s="299" t="str">
        <f>IF('(2-2) 재직자 명부'!E90="","",'(2-2) 재직자 명부'!E90)</f>
        <v/>
      </c>
      <c r="F90" s="259" t="str">
        <f>IF('(2-2) 재직자 명부'!F90="","",'(2-2) 재직자 명부'!F90)</f>
        <v/>
      </c>
      <c r="G90" s="307" t="str">
        <f>IFERROR(IF('(2-2) 재직자 명부'!G90="",VLOOKUP(A90,추계액검증!$C:$V,추계액검증!#REF!,0),'(2-2) 재직자 명부'!G90),"")</f>
        <v/>
      </c>
      <c r="H90" s="307" t="str">
        <f>IFERROR(IF('(2-2) 재직자 명부'!H90="",VLOOKUP(A90,추계액검증!$C:$V,추계액검증!$T$4,0),'(2-2) 재직자 명부'!H90),"")</f>
        <v/>
      </c>
      <c r="I90" s="299" t="str">
        <f>IF('(2-2) 재직자 명부'!I90="","",'(2-2) 재직자 명부'!I90)</f>
        <v/>
      </c>
      <c r="J90" s="299" t="str">
        <f>IF('(2-2) 재직자 명부'!J90="","",'(2-2) 재직자 명부'!J90)</f>
        <v/>
      </c>
      <c r="K90" s="50" t="str">
        <f>IF('(2-2) 재직자 명부'!K90="","",'(2-2) 재직자 명부'!K90)</f>
        <v/>
      </c>
      <c r="L90" s="299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</row>
    <row r="91" spans="1:34">
      <c r="A91" s="305" t="str">
        <f>IF('(2-2) 재직자 명부'!B91="","",'(2-2) 재직자 명부'!B91)</f>
        <v/>
      </c>
      <c r="B91" s="305" t="str">
        <f t="shared" si="1"/>
        <v/>
      </c>
      <c r="C91" s="299" t="str">
        <f>IF('(2-2) 재직자 명부'!C91="","",'(2-2) 재직자 명부'!C91)</f>
        <v/>
      </c>
      <c r="D91" s="299" t="str">
        <f>IF('(2-2) 재직자 명부'!D91="","",'(2-2) 재직자 명부'!D91)</f>
        <v/>
      </c>
      <c r="E91" s="299" t="str">
        <f>IF('(2-2) 재직자 명부'!E91="","",'(2-2) 재직자 명부'!E91)</f>
        <v/>
      </c>
      <c r="F91" s="259" t="str">
        <f>IF('(2-2) 재직자 명부'!F91="","",'(2-2) 재직자 명부'!F91)</f>
        <v/>
      </c>
      <c r="G91" s="307" t="str">
        <f>IFERROR(IF('(2-2) 재직자 명부'!G91="",VLOOKUP(A91,추계액검증!$C:$V,추계액검증!#REF!,0),'(2-2) 재직자 명부'!G91),"")</f>
        <v/>
      </c>
      <c r="H91" s="307" t="str">
        <f>IFERROR(IF('(2-2) 재직자 명부'!H91="",VLOOKUP(A91,추계액검증!$C:$V,추계액검증!$T$4,0),'(2-2) 재직자 명부'!H91),"")</f>
        <v/>
      </c>
      <c r="I91" s="299" t="str">
        <f>IF('(2-2) 재직자 명부'!I91="","",'(2-2) 재직자 명부'!I91)</f>
        <v/>
      </c>
      <c r="J91" s="299" t="str">
        <f>IF('(2-2) 재직자 명부'!J91="","",'(2-2) 재직자 명부'!J91)</f>
        <v/>
      </c>
      <c r="K91" s="50" t="str">
        <f>IF('(2-2) 재직자 명부'!K91="","",'(2-2) 재직자 명부'!K91)</f>
        <v/>
      </c>
      <c r="L91" s="299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</row>
    <row r="92" spans="1:34">
      <c r="A92" s="305" t="str">
        <f>IF('(2-2) 재직자 명부'!B92="","",'(2-2) 재직자 명부'!B92)</f>
        <v/>
      </c>
      <c r="B92" s="305" t="str">
        <f t="shared" si="1"/>
        <v/>
      </c>
      <c r="C92" s="299" t="str">
        <f>IF('(2-2) 재직자 명부'!C92="","",'(2-2) 재직자 명부'!C92)</f>
        <v/>
      </c>
      <c r="D92" s="299" t="str">
        <f>IF('(2-2) 재직자 명부'!D92="","",'(2-2) 재직자 명부'!D92)</f>
        <v/>
      </c>
      <c r="E92" s="299" t="str">
        <f>IF('(2-2) 재직자 명부'!E92="","",'(2-2) 재직자 명부'!E92)</f>
        <v/>
      </c>
      <c r="F92" s="259" t="str">
        <f>IF('(2-2) 재직자 명부'!F92="","",'(2-2) 재직자 명부'!F92)</f>
        <v/>
      </c>
      <c r="G92" s="307" t="str">
        <f>IFERROR(IF('(2-2) 재직자 명부'!G92="",VLOOKUP(A92,추계액검증!$C:$V,추계액검증!#REF!,0),'(2-2) 재직자 명부'!G92),"")</f>
        <v/>
      </c>
      <c r="H92" s="307" t="str">
        <f>IFERROR(IF('(2-2) 재직자 명부'!H92="",VLOOKUP(A92,추계액검증!$C:$V,추계액검증!$T$4,0),'(2-2) 재직자 명부'!H92),"")</f>
        <v/>
      </c>
      <c r="I92" s="299" t="str">
        <f>IF('(2-2) 재직자 명부'!I92="","",'(2-2) 재직자 명부'!I92)</f>
        <v/>
      </c>
      <c r="J92" s="299" t="str">
        <f>IF('(2-2) 재직자 명부'!J92="","",'(2-2) 재직자 명부'!J92)</f>
        <v/>
      </c>
      <c r="K92" s="50" t="str">
        <f>IF('(2-2) 재직자 명부'!K92="","",'(2-2) 재직자 명부'!K92)</f>
        <v/>
      </c>
      <c r="L92" s="299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spans="1:34">
      <c r="A93" s="305" t="str">
        <f>IF('(2-2) 재직자 명부'!B93="","",'(2-2) 재직자 명부'!B93)</f>
        <v/>
      </c>
      <c r="B93" s="305" t="str">
        <f t="shared" si="1"/>
        <v/>
      </c>
      <c r="C93" s="299" t="str">
        <f>IF('(2-2) 재직자 명부'!C93="","",'(2-2) 재직자 명부'!C93)</f>
        <v/>
      </c>
      <c r="D93" s="299" t="str">
        <f>IF('(2-2) 재직자 명부'!D93="","",'(2-2) 재직자 명부'!D93)</f>
        <v/>
      </c>
      <c r="E93" s="299" t="str">
        <f>IF('(2-2) 재직자 명부'!E93="","",'(2-2) 재직자 명부'!E93)</f>
        <v/>
      </c>
      <c r="F93" s="259" t="str">
        <f>IF('(2-2) 재직자 명부'!F93="","",'(2-2) 재직자 명부'!F93)</f>
        <v/>
      </c>
      <c r="G93" s="307" t="str">
        <f>IFERROR(IF('(2-2) 재직자 명부'!G93="",VLOOKUP(A93,추계액검증!$C:$V,추계액검증!#REF!,0),'(2-2) 재직자 명부'!G93),"")</f>
        <v/>
      </c>
      <c r="H93" s="307" t="str">
        <f>IFERROR(IF('(2-2) 재직자 명부'!H93="",VLOOKUP(A93,추계액검증!$C:$V,추계액검증!$T$4,0),'(2-2) 재직자 명부'!H93),"")</f>
        <v/>
      </c>
      <c r="I93" s="299" t="str">
        <f>IF('(2-2) 재직자 명부'!I93="","",'(2-2) 재직자 명부'!I93)</f>
        <v/>
      </c>
      <c r="J93" s="299" t="str">
        <f>IF('(2-2) 재직자 명부'!J93="","",'(2-2) 재직자 명부'!J93)</f>
        <v/>
      </c>
      <c r="K93" s="50" t="str">
        <f>IF('(2-2) 재직자 명부'!K93="","",'(2-2) 재직자 명부'!K93)</f>
        <v/>
      </c>
      <c r="L93" s="299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 spans="1:34">
      <c r="A94" s="305" t="str">
        <f>IF('(2-2) 재직자 명부'!B94="","",'(2-2) 재직자 명부'!B94)</f>
        <v/>
      </c>
      <c r="B94" s="305" t="str">
        <f t="shared" si="1"/>
        <v/>
      </c>
      <c r="C94" s="299" t="str">
        <f>IF('(2-2) 재직자 명부'!C94="","",'(2-2) 재직자 명부'!C94)</f>
        <v/>
      </c>
      <c r="D94" s="299" t="str">
        <f>IF('(2-2) 재직자 명부'!D94="","",'(2-2) 재직자 명부'!D94)</f>
        <v/>
      </c>
      <c r="E94" s="299" t="str">
        <f>IF('(2-2) 재직자 명부'!E94="","",'(2-2) 재직자 명부'!E94)</f>
        <v/>
      </c>
      <c r="F94" s="259" t="str">
        <f>IF('(2-2) 재직자 명부'!F94="","",'(2-2) 재직자 명부'!F94)</f>
        <v/>
      </c>
      <c r="G94" s="307" t="str">
        <f>IFERROR(IF('(2-2) 재직자 명부'!G94="",VLOOKUP(A94,추계액검증!$C:$V,추계액검증!#REF!,0),'(2-2) 재직자 명부'!G94),"")</f>
        <v/>
      </c>
      <c r="H94" s="307" t="str">
        <f>IFERROR(IF('(2-2) 재직자 명부'!H94="",VLOOKUP(A94,추계액검증!$C:$V,추계액검증!$T$4,0),'(2-2) 재직자 명부'!H94),"")</f>
        <v/>
      </c>
      <c r="I94" s="299" t="str">
        <f>IF('(2-2) 재직자 명부'!I94="","",'(2-2) 재직자 명부'!I94)</f>
        <v/>
      </c>
      <c r="J94" s="299" t="str">
        <f>IF('(2-2) 재직자 명부'!J94="","",'(2-2) 재직자 명부'!J94)</f>
        <v/>
      </c>
      <c r="K94" s="50" t="str">
        <f>IF('(2-2) 재직자 명부'!K94="","",'(2-2) 재직자 명부'!K94)</f>
        <v/>
      </c>
      <c r="L94" s="299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</row>
    <row r="95" spans="1:34">
      <c r="A95" s="305" t="str">
        <f>IF('(2-2) 재직자 명부'!B95="","",'(2-2) 재직자 명부'!B95)</f>
        <v/>
      </c>
      <c r="B95" s="305" t="str">
        <f t="shared" si="1"/>
        <v/>
      </c>
      <c r="C95" s="299" t="str">
        <f>IF('(2-2) 재직자 명부'!C95="","",'(2-2) 재직자 명부'!C95)</f>
        <v/>
      </c>
      <c r="D95" s="299" t="str">
        <f>IF('(2-2) 재직자 명부'!D95="","",'(2-2) 재직자 명부'!D95)</f>
        <v/>
      </c>
      <c r="E95" s="299" t="str">
        <f>IF('(2-2) 재직자 명부'!E95="","",'(2-2) 재직자 명부'!E95)</f>
        <v/>
      </c>
      <c r="F95" s="259" t="str">
        <f>IF('(2-2) 재직자 명부'!F95="","",'(2-2) 재직자 명부'!F95)</f>
        <v/>
      </c>
      <c r="G95" s="307" t="str">
        <f>IFERROR(IF('(2-2) 재직자 명부'!G95="",VLOOKUP(A95,추계액검증!$C:$V,추계액검증!#REF!,0),'(2-2) 재직자 명부'!G95),"")</f>
        <v/>
      </c>
      <c r="H95" s="307" t="str">
        <f>IFERROR(IF('(2-2) 재직자 명부'!H95="",VLOOKUP(A95,추계액검증!$C:$V,추계액검증!$T$4,0),'(2-2) 재직자 명부'!H95),"")</f>
        <v/>
      </c>
      <c r="I95" s="299" t="str">
        <f>IF('(2-2) 재직자 명부'!I95="","",'(2-2) 재직자 명부'!I95)</f>
        <v/>
      </c>
      <c r="J95" s="299" t="str">
        <f>IF('(2-2) 재직자 명부'!J95="","",'(2-2) 재직자 명부'!J95)</f>
        <v/>
      </c>
      <c r="K95" s="50" t="str">
        <f>IF('(2-2) 재직자 명부'!K95="","",'(2-2) 재직자 명부'!K95)</f>
        <v/>
      </c>
      <c r="L95" s="299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</row>
    <row r="96" spans="1:34">
      <c r="A96" s="305" t="str">
        <f>IF('(2-2) 재직자 명부'!B96="","",'(2-2) 재직자 명부'!B96)</f>
        <v/>
      </c>
      <c r="B96" s="305" t="str">
        <f t="shared" si="1"/>
        <v/>
      </c>
      <c r="C96" s="299" t="str">
        <f>IF('(2-2) 재직자 명부'!C96="","",'(2-2) 재직자 명부'!C96)</f>
        <v/>
      </c>
      <c r="D96" s="299" t="str">
        <f>IF('(2-2) 재직자 명부'!D96="","",'(2-2) 재직자 명부'!D96)</f>
        <v/>
      </c>
      <c r="E96" s="299" t="str">
        <f>IF('(2-2) 재직자 명부'!E96="","",'(2-2) 재직자 명부'!E96)</f>
        <v/>
      </c>
      <c r="F96" s="259" t="str">
        <f>IF('(2-2) 재직자 명부'!F96="","",'(2-2) 재직자 명부'!F96)</f>
        <v/>
      </c>
      <c r="G96" s="307" t="str">
        <f>IFERROR(IF('(2-2) 재직자 명부'!G96="",VLOOKUP(A96,추계액검증!$C:$V,추계액검증!#REF!,0),'(2-2) 재직자 명부'!G96),"")</f>
        <v/>
      </c>
      <c r="H96" s="307" t="str">
        <f>IFERROR(IF('(2-2) 재직자 명부'!H96="",VLOOKUP(A96,추계액검증!$C:$V,추계액검증!$T$4,0),'(2-2) 재직자 명부'!H96),"")</f>
        <v/>
      </c>
      <c r="I96" s="299" t="str">
        <f>IF('(2-2) 재직자 명부'!I96="","",'(2-2) 재직자 명부'!I96)</f>
        <v/>
      </c>
      <c r="J96" s="299" t="str">
        <f>IF('(2-2) 재직자 명부'!J96="","",'(2-2) 재직자 명부'!J96)</f>
        <v/>
      </c>
      <c r="K96" s="50" t="str">
        <f>IF('(2-2) 재직자 명부'!K96="","",'(2-2) 재직자 명부'!K96)</f>
        <v/>
      </c>
      <c r="L96" s="299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spans="1:34">
      <c r="A97" s="305" t="str">
        <f>IF('(2-2) 재직자 명부'!B97="","",'(2-2) 재직자 명부'!B97)</f>
        <v/>
      </c>
      <c r="B97" s="305" t="str">
        <f t="shared" si="1"/>
        <v/>
      </c>
      <c r="C97" s="299" t="str">
        <f>IF('(2-2) 재직자 명부'!C97="","",'(2-2) 재직자 명부'!C97)</f>
        <v/>
      </c>
      <c r="D97" s="299" t="str">
        <f>IF('(2-2) 재직자 명부'!D97="","",'(2-2) 재직자 명부'!D97)</f>
        <v/>
      </c>
      <c r="E97" s="299" t="str">
        <f>IF('(2-2) 재직자 명부'!E97="","",'(2-2) 재직자 명부'!E97)</f>
        <v/>
      </c>
      <c r="F97" s="259" t="str">
        <f>IF('(2-2) 재직자 명부'!F97="","",'(2-2) 재직자 명부'!F97)</f>
        <v/>
      </c>
      <c r="G97" s="307" t="str">
        <f>IFERROR(IF('(2-2) 재직자 명부'!G97="",VLOOKUP(A97,추계액검증!$C:$V,추계액검증!#REF!,0),'(2-2) 재직자 명부'!G97),"")</f>
        <v/>
      </c>
      <c r="H97" s="307" t="str">
        <f>IFERROR(IF('(2-2) 재직자 명부'!H97="",VLOOKUP(A97,추계액검증!$C:$V,추계액검증!$T$4,0),'(2-2) 재직자 명부'!H97),"")</f>
        <v/>
      </c>
      <c r="I97" s="299" t="str">
        <f>IF('(2-2) 재직자 명부'!I97="","",'(2-2) 재직자 명부'!I97)</f>
        <v/>
      </c>
      <c r="J97" s="299" t="str">
        <f>IF('(2-2) 재직자 명부'!J97="","",'(2-2) 재직자 명부'!J97)</f>
        <v/>
      </c>
      <c r="K97" s="50" t="str">
        <f>IF('(2-2) 재직자 명부'!K97="","",'(2-2) 재직자 명부'!K97)</f>
        <v/>
      </c>
      <c r="L97" s="299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</row>
    <row r="98" spans="1:34">
      <c r="A98" s="305" t="str">
        <f>IF('(2-2) 재직자 명부'!B98="","",'(2-2) 재직자 명부'!B98)</f>
        <v/>
      </c>
      <c r="B98" s="305" t="str">
        <f t="shared" si="1"/>
        <v/>
      </c>
      <c r="C98" s="299" t="str">
        <f>IF('(2-2) 재직자 명부'!C98="","",'(2-2) 재직자 명부'!C98)</f>
        <v/>
      </c>
      <c r="D98" s="299" t="str">
        <f>IF('(2-2) 재직자 명부'!D98="","",'(2-2) 재직자 명부'!D98)</f>
        <v/>
      </c>
      <c r="E98" s="299" t="str">
        <f>IF('(2-2) 재직자 명부'!E98="","",'(2-2) 재직자 명부'!E98)</f>
        <v/>
      </c>
      <c r="F98" s="259" t="str">
        <f>IF('(2-2) 재직자 명부'!F98="","",'(2-2) 재직자 명부'!F98)</f>
        <v/>
      </c>
      <c r="G98" s="307" t="str">
        <f>IFERROR(IF('(2-2) 재직자 명부'!G98="",VLOOKUP(A98,추계액검증!$C:$V,추계액검증!#REF!,0),'(2-2) 재직자 명부'!G98),"")</f>
        <v/>
      </c>
      <c r="H98" s="307" t="str">
        <f>IFERROR(IF('(2-2) 재직자 명부'!H98="",VLOOKUP(A98,추계액검증!$C:$V,추계액검증!$T$4,0),'(2-2) 재직자 명부'!H98),"")</f>
        <v/>
      </c>
      <c r="I98" s="299" t="str">
        <f>IF('(2-2) 재직자 명부'!I98="","",'(2-2) 재직자 명부'!I98)</f>
        <v/>
      </c>
      <c r="J98" s="299" t="str">
        <f>IF('(2-2) 재직자 명부'!J98="","",'(2-2) 재직자 명부'!J98)</f>
        <v/>
      </c>
      <c r="K98" s="50" t="str">
        <f>IF('(2-2) 재직자 명부'!K98="","",'(2-2) 재직자 명부'!K98)</f>
        <v/>
      </c>
      <c r="L98" s="299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>
      <c r="A99" s="305" t="str">
        <f>IF('(2-2) 재직자 명부'!B99="","",'(2-2) 재직자 명부'!B99)</f>
        <v/>
      </c>
      <c r="B99" s="305" t="str">
        <f t="shared" si="1"/>
        <v/>
      </c>
      <c r="C99" s="299" t="str">
        <f>IF('(2-2) 재직자 명부'!C99="","",'(2-2) 재직자 명부'!C99)</f>
        <v/>
      </c>
      <c r="D99" s="299" t="str">
        <f>IF('(2-2) 재직자 명부'!D99="","",'(2-2) 재직자 명부'!D99)</f>
        <v/>
      </c>
      <c r="E99" s="299" t="str">
        <f>IF('(2-2) 재직자 명부'!E99="","",'(2-2) 재직자 명부'!E99)</f>
        <v/>
      </c>
      <c r="F99" s="259" t="str">
        <f>IF('(2-2) 재직자 명부'!F99="","",'(2-2) 재직자 명부'!F99)</f>
        <v/>
      </c>
      <c r="G99" s="307" t="str">
        <f>IFERROR(IF('(2-2) 재직자 명부'!G99="",VLOOKUP(A99,추계액검증!$C:$V,추계액검증!#REF!,0),'(2-2) 재직자 명부'!G99),"")</f>
        <v/>
      </c>
      <c r="H99" s="307" t="str">
        <f>IFERROR(IF('(2-2) 재직자 명부'!H99="",VLOOKUP(A99,추계액검증!$C:$V,추계액검증!$T$4,0),'(2-2) 재직자 명부'!H99),"")</f>
        <v/>
      </c>
      <c r="I99" s="299" t="str">
        <f>IF('(2-2) 재직자 명부'!I99="","",'(2-2) 재직자 명부'!I99)</f>
        <v/>
      </c>
      <c r="J99" s="299" t="str">
        <f>IF('(2-2) 재직자 명부'!J99="","",'(2-2) 재직자 명부'!J99)</f>
        <v/>
      </c>
      <c r="K99" s="50" t="str">
        <f>IF('(2-2) 재직자 명부'!K99="","",'(2-2) 재직자 명부'!K99)</f>
        <v/>
      </c>
      <c r="L99" s="299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>
      <c r="A100" s="305" t="str">
        <f>IF('(2-2) 재직자 명부'!B100="","",'(2-2) 재직자 명부'!B100)</f>
        <v/>
      </c>
      <c r="B100" s="305" t="str">
        <f t="shared" si="1"/>
        <v/>
      </c>
      <c r="C100" s="299" t="str">
        <f>IF('(2-2) 재직자 명부'!C100="","",'(2-2) 재직자 명부'!C100)</f>
        <v/>
      </c>
      <c r="D100" s="299" t="str">
        <f>IF('(2-2) 재직자 명부'!D100="","",'(2-2) 재직자 명부'!D100)</f>
        <v/>
      </c>
      <c r="E100" s="299" t="str">
        <f>IF('(2-2) 재직자 명부'!E100="","",'(2-2) 재직자 명부'!E100)</f>
        <v/>
      </c>
      <c r="F100" s="259" t="str">
        <f>IF('(2-2) 재직자 명부'!F100="","",'(2-2) 재직자 명부'!F100)</f>
        <v/>
      </c>
      <c r="G100" s="307" t="str">
        <f>IFERROR(IF('(2-2) 재직자 명부'!G100="",VLOOKUP(A100,추계액검증!$C:$V,추계액검증!#REF!,0),'(2-2) 재직자 명부'!G100),"")</f>
        <v/>
      </c>
      <c r="H100" s="307" t="str">
        <f>IFERROR(IF('(2-2) 재직자 명부'!H100="",VLOOKUP(A100,추계액검증!$C:$V,추계액검증!$T$4,0),'(2-2) 재직자 명부'!H100),"")</f>
        <v/>
      </c>
      <c r="I100" s="299" t="str">
        <f>IF('(2-2) 재직자 명부'!I100="","",'(2-2) 재직자 명부'!I100)</f>
        <v/>
      </c>
      <c r="J100" s="299" t="str">
        <f>IF('(2-2) 재직자 명부'!J100="","",'(2-2) 재직자 명부'!J100)</f>
        <v/>
      </c>
      <c r="K100" s="50" t="str">
        <f>IF('(2-2) 재직자 명부'!K100="","",'(2-2) 재직자 명부'!K100)</f>
        <v/>
      </c>
      <c r="L100" s="299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spans="1:34">
      <c r="A101" s="305" t="str">
        <f>IF('(2-2) 재직자 명부'!B101="","",'(2-2) 재직자 명부'!B101)</f>
        <v/>
      </c>
      <c r="B101" s="305" t="str">
        <f t="shared" si="1"/>
        <v/>
      </c>
      <c r="C101" s="299" t="str">
        <f>IF('(2-2) 재직자 명부'!C101="","",'(2-2) 재직자 명부'!C101)</f>
        <v/>
      </c>
      <c r="D101" s="299" t="str">
        <f>IF('(2-2) 재직자 명부'!D101="","",'(2-2) 재직자 명부'!D101)</f>
        <v/>
      </c>
      <c r="E101" s="299" t="str">
        <f>IF('(2-2) 재직자 명부'!E101="","",'(2-2) 재직자 명부'!E101)</f>
        <v/>
      </c>
      <c r="F101" s="259" t="str">
        <f>IF('(2-2) 재직자 명부'!F101="","",'(2-2) 재직자 명부'!F101)</f>
        <v/>
      </c>
      <c r="G101" s="307" t="str">
        <f>IFERROR(IF('(2-2) 재직자 명부'!G101="",VLOOKUP(A101,추계액검증!$C:$V,추계액검증!#REF!,0),'(2-2) 재직자 명부'!G101),"")</f>
        <v/>
      </c>
      <c r="H101" s="307" t="str">
        <f>IFERROR(IF('(2-2) 재직자 명부'!H101="",VLOOKUP(A101,추계액검증!$C:$V,추계액검증!$T$4,0),'(2-2) 재직자 명부'!H101),"")</f>
        <v/>
      </c>
      <c r="I101" s="299" t="str">
        <f>IF('(2-2) 재직자 명부'!I101="","",'(2-2) 재직자 명부'!I101)</f>
        <v/>
      </c>
      <c r="J101" s="299" t="str">
        <f>IF('(2-2) 재직자 명부'!J101="","",'(2-2) 재직자 명부'!J101)</f>
        <v/>
      </c>
      <c r="K101" s="50" t="str">
        <f>IF('(2-2) 재직자 명부'!K101="","",'(2-2) 재직자 명부'!K101)</f>
        <v/>
      </c>
      <c r="L101" s="299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</row>
    <row r="102" spans="1:34">
      <c r="A102" s="305" t="str">
        <f>IF('(2-2) 재직자 명부'!B102="","",'(2-2) 재직자 명부'!B102)</f>
        <v/>
      </c>
      <c r="B102" s="305" t="str">
        <f t="shared" si="1"/>
        <v/>
      </c>
      <c r="C102" s="299" t="str">
        <f>IF('(2-2) 재직자 명부'!C102="","",'(2-2) 재직자 명부'!C102)</f>
        <v/>
      </c>
      <c r="D102" s="299" t="str">
        <f>IF('(2-2) 재직자 명부'!D102="","",'(2-2) 재직자 명부'!D102)</f>
        <v/>
      </c>
      <c r="E102" s="299" t="str">
        <f>IF('(2-2) 재직자 명부'!E102="","",'(2-2) 재직자 명부'!E102)</f>
        <v/>
      </c>
      <c r="F102" s="259" t="str">
        <f>IF('(2-2) 재직자 명부'!F102="","",'(2-2) 재직자 명부'!F102)</f>
        <v/>
      </c>
      <c r="G102" s="307" t="str">
        <f>IFERROR(IF('(2-2) 재직자 명부'!G102="",VLOOKUP(A102,추계액검증!$C:$V,추계액검증!#REF!,0),'(2-2) 재직자 명부'!G102),"")</f>
        <v/>
      </c>
      <c r="H102" s="307" t="str">
        <f>IFERROR(IF('(2-2) 재직자 명부'!H102="",VLOOKUP(A102,추계액검증!$C:$V,추계액검증!$T$4,0),'(2-2) 재직자 명부'!H102),"")</f>
        <v/>
      </c>
      <c r="I102" s="299" t="str">
        <f>IF('(2-2) 재직자 명부'!I102="","",'(2-2) 재직자 명부'!I102)</f>
        <v/>
      </c>
      <c r="J102" s="299" t="str">
        <f>IF('(2-2) 재직자 명부'!J102="","",'(2-2) 재직자 명부'!J102)</f>
        <v/>
      </c>
      <c r="K102" s="50" t="str">
        <f>IF('(2-2) 재직자 명부'!K102="","",'(2-2) 재직자 명부'!K102)</f>
        <v/>
      </c>
      <c r="L102" s="299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spans="1:34">
      <c r="A103" s="305" t="str">
        <f>IF('(2-2) 재직자 명부'!B103="","",'(2-2) 재직자 명부'!B103)</f>
        <v/>
      </c>
      <c r="B103" s="305" t="str">
        <f t="shared" si="1"/>
        <v/>
      </c>
      <c r="C103" s="299" t="str">
        <f>IF('(2-2) 재직자 명부'!C103="","",'(2-2) 재직자 명부'!C103)</f>
        <v/>
      </c>
      <c r="D103" s="299" t="str">
        <f>IF('(2-2) 재직자 명부'!D103="","",'(2-2) 재직자 명부'!D103)</f>
        <v/>
      </c>
      <c r="E103" s="299" t="str">
        <f>IF('(2-2) 재직자 명부'!E103="","",'(2-2) 재직자 명부'!E103)</f>
        <v/>
      </c>
      <c r="F103" s="259" t="str">
        <f>IF('(2-2) 재직자 명부'!F103="","",'(2-2) 재직자 명부'!F103)</f>
        <v/>
      </c>
      <c r="G103" s="307" t="str">
        <f>IFERROR(IF('(2-2) 재직자 명부'!G103="",VLOOKUP(A103,추계액검증!$C:$V,추계액검증!#REF!,0),'(2-2) 재직자 명부'!G103),"")</f>
        <v/>
      </c>
      <c r="H103" s="307" t="str">
        <f>IFERROR(IF('(2-2) 재직자 명부'!H103="",VLOOKUP(A103,추계액검증!$C:$V,추계액검증!$T$4,0),'(2-2) 재직자 명부'!H103),"")</f>
        <v/>
      </c>
      <c r="I103" s="299" t="str">
        <f>IF('(2-2) 재직자 명부'!I103="","",'(2-2) 재직자 명부'!I103)</f>
        <v/>
      </c>
      <c r="J103" s="299" t="str">
        <f>IF('(2-2) 재직자 명부'!J103="","",'(2-2) 재직자 명부'!J103)</f>
        <v/>
      </c>
      <c r="K103" s="50" t="str">
        <f>IF('(2-2) 재직자 명부'!K103="","",'(2-2) 재직자 명부'!K103)</f>
        <v/>
      </c>
      <c r="L103" s="299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</row>
    <row r="104" spans="1:34">
      <c r="A104" s="305" t="str">
        <f>IF('(2-2) 재직자 명부'!B104="","",'(2-2) 재직자 명부'!B104)</f>
        <v/>
      </c>
      <c r="B104" s="305" t="str">
        <f t="shared" si="1"/>
        <v/>
      </c>
      <c r="C104" s="299" t="str">
        <f>IF('(2-2) 재직자 명부'!C104="","",'(2-2) 재직자 명부'!C104)</f>
        <v/>
      </c>
      <c r="D104" s="299" t="str">
        <f>IF('(2-2) 재직자 명부'!D104="","",'(2-2) 재직자 명부'!D104)</f>
        <v/>
      </c>
      <c r="E104" s="299" t="str">
        <f>IF('(2-2) 재직자 명부'!E104="","",'(2-2) 재직자 명부'!E104)</f>
        <v/>
      </c>
      <c r="F104" s="259" t="str">
        <f>IF('(2-2) 재직자 명부'!F104="","",'(2-2) 재직자 명부'!F104)</f>
        <v/>
      </c>
      <c r="G104" s="307" t="str">
        <f>IFERROR(IF('(2-2) 재직자 명부'!G104="",VLOOKUP(A104,추계액검증!$C:$V,추계액검증!#REF!,0),'(2-2) 재직자 명부'!G104),"")</f>
        <v/>
      </c>
      <c r="H104" s="307" t="str">
        <f>IFERROR(IF('(2-2) 재직자 명부'!H104="",VLOOKUP(A104,추계액검증!$C:$V,추계액검증!$T$4,0),'(2-2) 재직자 명부'!H104),"")</f>
        <v/>
      </c>
      <c r="I104" s="299" t="str">
        <f>IF('(2-2) 재직자 명부'!I104="","",'(2-2) 재직자 명부'!I104)</f>
        <v/>
      </c>
      <c r="J104" s="299" t="str">
        <f>IF('(2-2) 재직자 명부'!J104="","",'(2-2) 재직자 명부'!J104)</f>
        <v/>
      </c>
      <c r="K104" s="50" t="str">
        <f>IF('(2-2) 재직자 명부'!K104="","",'(2-2) 재직자 명부'!K104)</f>
        <v/>
      </c>
      <c r="L104" s="299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>
      <c r="A105" s="305" t="str">
        <f>IF('(2-2) 재직자 명부'!B105="","",'(2-2) 재직자 명부'!B105)</f>
        <v/>
      </c>
      <c r="B105" s="305" t="str">
        <f t="shared" si="1"/>
        <v/>
      </c>
      <c r="C105" s="299" t="str">
        <f>IF('(2-2) 재직자 명부'!C105="","",'(2-2) 재직자 명부'!C105)</f>
        <v/>
      </c>
      <c r="D105" s="299" t="str">
        <f>IF('(2-2) 재직자 명부'!D105="","",'(2-2) 재직자 명부'!D105)</f>
        <v/>
      </c>
      <c r="E105" s="299" t="str">
        <f>IF('(2-2) 재직자 명부'!E105="","",'(2-2) 재직자 명부'!E105)</f>
        <v/>
      </c>
      <c r="F105" s="259" t="str">
        <f>IF('(2-2) 재직자 명부'!F105="","",'(2-2) 재직자 명부'!F105)</f>
        <v/>
      </c>
      <c r="G105" s="307" t="str">
        <f>IFERROR(IF('(2-2) 재직자 명부'!G105="",VLOOKUP(A105,추계액검증!$C:$V,추계액검증!#REF!,0),'(2-2) 재직자 명부'!G105),"")</f>
        <v/>
      </c>
      <c r="H105" s="307" t="str">
        <f>IFERROR(IF('(2-2) 재직자 명부'!H105="",VLOOKUP(A105,추계액검증!$C:$V,추계액검증!$T$4,0),'(2-2) 재직자 명부'!H105),"")</f>
        <v/>
      </c>
      <c r="I105" s="299" t="str">
        <f>IF('(2-2) 재직자 명부'!I105="","",'(2-2) 재직자 명부'!I105)</f>
        <v/>
      </c>
      <c r="J105" s="299" t="str">
        <f>IF('(2-2) 재직자 명부'!J105="","",'(2-2) 재직자 명부'!J105)</f>
        <v/>
      </c>
      <c r="K105" s="50" t="str">
        <f>IF('(2-2) 재직자 명부'!K105="","",'(2-2) 재직자 명부'!K105)</f>
        <v/>
      </c>
      <c r="L105" s="299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>
      <c r="A106" s="305" t="str">
        <f>IF('(2-2) 재직자 명부'!B106="","",'(2-2) 재직자 명부'!B106)</f>
        <v/>
      </c>
      <c r="B106" s="305" t="str">
        <f t="shared" si="1"/>
        <v/>
      </c>
      <c r="C106" s="299" t="str">
        <f>IF('(2-2) 재직자 명부'!C106="","",'(2-2) 재직자 명부'!C106)</f>
        <v/>
      </c>
      <c r="D106" s="299" t="str">
        <f>IF('(2-2) 재직자 명부'!D106="","",'(2-2) 재직자 명부'!D106)</f>
        <v/>
      </c>
      <c r="E106" s="299" t="str">
        <f>IF('(2-2) 재직자 명부'!E106="","",'(2-2) 재직자 명부'!E106)</f>
        <v/>
      </c>
      <c r="F106" s="259" t="str">
        <f>IF('(2-2) 재직자 명부'!F106="","",'(2-2) 재직자 명부'!F106)</f>
        <v/>
      </c>
      <c r="G106" s="307" t="str">
        <f>IFERROR(IF('(2-2) 재직자 명부'!G106="",VLOOKUP(A106,추계액검증!$C:$V,추계액검증!#REF!,0),'(2-2) 재직자 명부'!G106),"")</f>
        <v/>
      </c>
      <c r="H106" s="307" t="str">
        <f>IFERROR(IF('(2-2) 재직자 명부'!H106="",VLOOKUP(A106,추계액검증!$C:$V,추계액검증!$T$4,0),'(2-2) 재직자 명부'!H106),"")</f>
        <v/>
      </c>
      <c r="I106" s="299" t="str">
        <f>IF('(2-2) 재직자 명부'!I106="","",'(2-2) 재직자 명부'!I106)</f>
        <v/>
      </c>
      <c r="J106" s="299" t="str">
        <f>IF('(2-2) 재직자 명부'!J106="","",'(2-2) 재직자 명부'!J106)</f>
        <v/>
      </c>
      <c r="K106" s="50" t="str">
        <f>IF('(2-2) 재직자 명부'!K106="","",'(2-2) 재직자 명부'!K106)</f>
        <v/>
      </c>
      <c r="L106" s="299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spans="1:34">
      <c r="A107" s="305" t="str">
        <f>IF('(2-2) 재직자 명부'!B107="","",'(2-2) 재직자 명부'!B107)</f>
        <v/>
      </c>
      <c r="B107" s="305" t="str">
        <f t="shared" si="1"/>
        <v/>
      </c>
      <c r="C107" s="299" t="str">
        <f>IF('(2-2) 재직자 명부'!C107="","",'(2-2) 재직자 명부'!C107)</f>
        <v/>
      </c>
      <c r="D107" s="299" t="str">
        <f>IF('(2-2) 재직자 명부'!D107="","",'(2-2) 재직자 명부'!D107)</f>
        <v/>
      </c>
      <c r="E107" s="299" t="str">
        <f>IF('(2-2) 재직자 명부'!E107="","",'(2-2) 재직자 명부'!E107)</f>
        <v/>
      </c>
      <c r="F107" s="259" t="str">
        <f>IF('(2-2) 재직자 명부'!F107="","",'(2-2) 재직자 명부'!F107)</f>
        <v/>
      </c>
      <c r="G107" s="307" t="str">
        <f>IFERROR(IF('(2-2) 재직자 명부'!G107="",VLOOKUP(A107,추계액검증!$C:$V,추계액검증!#REF!,0),'(2-2) 재직자 명부'!G107),"")</f>
        <v/>
      </c>
      <c r="H107" s="307" t="str">
        <f>IFERROR(IF('(2-2) 재직자 명부'!H107="",VLOOKUP(A107,추계액검증!$C:$V,추계액검증!$T$4,0),'(2-2) 재직자 명부'!H107),"")</f>
        <v/>
      </c>
      <c r="I107" s="299" t="str">
        <f>IF('(2-2) 재직자 명부'!I107="","",'(2-2) 재직자 명부'!I107)</f>
        <v/>
      </c>
      <c r="J107" s="299" t="str">
        <f>IF('(2-2) 재직자 명부'!J107="","",'(2-2) 재직자 명부'!J107)</f>
        <v/>
      </c>
      <c r="K107" s="50" t="str">
        <f>IF('(2-2) 재직자 명부'!K107="","",'(2-2) 재직자 명부'!K107)</f>
        <v/>
      </c>
      <c r="L107" s="299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</row>
    <row r="108" spans="1:34">
      <c r="A108" s="305" t="str">
        <f>IF('(2-2) 재직자 명부'!B108="","",'(2-2) 재직자 명부'!B108)</f>
        <v/>
      </c>
      <c r="B108" s="305" t="str">
        <f t="shared" si="1"/>
        <v/>
      </c>
      <c r="C108" s="299" t="str">
        <f>IF('(2-2) 재직자 명부'!C108="","",'(2-2) 재직자 명부'!C108)</f>
        <v/>
      </c>
      <c r="D108" s="299" t="str">
        <f>IF('(2-2) 재직자 명부'!D108="","",'(2-2) 재직자 명부'!D108)</f>
        <v/>
      </c>
      <c r="E108" s="299" t="str">
        <f>IF('(2-2) 재직자 명부'!E108="","",'(2-2) 재직자 명부'!E108)</f>
        <v/>
      </c>
      <c r="F108" s="259" t="str">
        <f>IF('(2-2) 재직자 명부'!F108="","",'(2-2) 재직자 명부'!F108)</f>
        <v/>
      </c>
      <c r="G108" s="307" t="str">
        <f>IFERROR(IF('(2-2) 재직자 명부'!G108="",VLOOKUP(A108,추계액검증!$C:$V,추계액검증!#REF!,0),'(2-2) 재직자 명부'!G108),"")</f>
        <v/>
      </c>
      <c r="H108" s="307" t="str">
        <f>IFERROR(IF('(2-2) 재직자 명부'!H108="",VLOOKUP(A108,추계액검증!$C:$V,추계액검증!$T$4,0),'(2-2) 재직자 명부'!H108),"")</f>
        <v/>
      </c>
      <c r="I108" s="299" t="str">
        <f>IF('(2-2) 재직자 명부'!I108="","",'(2-2) 재직자 명부'!I108)</f>
        <v/>
      </c>
      <c r="J108" s="299" t="str">
        <f>IF('(2-2) 재직자 명부'!J108="","",'(2-2) 재직자 명부'!J108)</f>
        <v/>
      </c>
      <c r="K108" s="50" t="str">
        <f>IF('(2-2) 재직자 명부'!K108="","",'(2-2) 재직자 명부'!K108)</f>
        <v/>
      </c>
      <c r="L108" s="299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</row>
    <row r="109" spans="1:34">
      <c r="A109" s="305" t="str">
        <f>IF('(2-2) 재직자 명부'!B109="","",'(2-2) 재직자 명부'!B109)</f>
        <v/>
      </c>
      <c r="B109" s="305" t="str">
        <f t="shared" si="1"/>
        <v/>
      </c>
      <c r="C109" s="299" t="str">
        <f>IF('(2-2) 재직자 명부'!C109="","",'(2-2) 재직자 명부'!C109)</f>
        <v/>
      </c>
      <c r="D109" s="299" t="str">
        <f>IF('(2-2) 재직자 명부'!D109="","",'(2-2) 재직자 명부'!D109)</f>
        <v/>
      </c>
      <c r="E109" s="299" t="str">
        <f>IF('(2-2) 재직자 명부'!E109="","",'(2-2) 재직자 명부'!E109)</f>
        <v/>
      </c>
      <c r="F109" s="259" t="str">
        <f>IF('(2-2) 재직자 명부'!F109="","",'(2-2) 재직자 명부'!F109)</f>
        <v/>
      </c>
      <c r="G109" s="307" t="str">
        <f>IFERROR(IF('(2-2) 재직자 명부'!G109="",VLOOKUP(A109,추계액검증!$C:$V,추계액검증!#REF!,0),'(2-2) 재직자 명부'!G109),"")</f>
        <v/>
      </c>
      <c r="H109" s="307" t="str">
        <f>IFERROR(IF('(2-2) 재직자 명부'!H109="",VLOOKUP(A109,추계액검증!$C:$V,추계액검증!$T$4,0),'(2-2) 재직자 명부'!H109),"")</f>
        <v/>
      </c>
      <c r="I109" s="299" t="str">
        <f>IF('(2-2) 재직자 명부'!I109="","",'(2-2) 재직자 명부'!I109)</f>
        <v/>
      </c>
      <c r="J109" s="299" t="str">
        <f>IF('(2-2) 재직자 명부'!J109="","",'(2-2) 재직자 명부'!J109)</f>
        <v/>
      </c>
      <c r="K109" s="50" t="str">
        <f>IF('(2-2) 재직자 명부'!K109="","",'(2-2) 재직자 명부'!K109)</f>
        <v/>
      </c>
      <c r="L109" s="299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</row>
    <row r="110" spans="1:34">
      <c r="A110" s="305" t="str">
        <f>IF('(2-2) 재직자 명부'!B110="","",'(2-2) 재직자 명부'!B110)</f>
        <v/>
      </c>
      <c r="B110" s="305" t="str">
        <f t="shared" si="1"/>
        <v/>
      </c>
      <c r="C110" s="299" t="str">
        <f>IF('(2-2) 재직자 명부'!C110="","",'(2-2) 재직자 명부'!C110)</f>
        <v/>
      </c>
      <c r="D110" s="299" t="str">
        <f>IF('(2-2) 재직자 명부'!D110="","",'(2-2) 재직자 명부'!D110)</f>
        <v/>
      </c>
      <c r="E110" s="299" t="str">
        <f>IF('(2-2) 재직자 명부'!E110="","",'(2-2) 재직자 명부'!E110)</f>
        <v/>
      </c>
      <c r="F110" s="259" t="str">
        <f>IF('(2-2) 재직자 명부'!F110="","",'(2-2) 재직자 명부'!F110)</f>
        <v/>
      </c>
      <c r="G110" s="307" t="str">
        <f>IFERROR(IF('(2-2) 재직자 명부'!G110="",VLOOKUP(A110,추계액검증!$C:$V,추계액검증!#REF!,0),'(2-2) 재직자 명부'!G110),"")</f>
        <v/>
      </c>
      <c r="H110" s="307" t="str">
        <f>IFERROR(IF('(2-2) 재직자 명부'!H110="",VLOOKUP(A110,추계액검증!$C:$V,추계액검증!$T$4,0),'(2-2) 재직자 명부'!H110),"")</f>
        <v/>
      </c>
      <c r="I110" s="299" t="str">
        <f>IF('(2-2) 재직자 명부'!I110="","",'(2-2) 재직자 명부'!I110)</f>
        <v/>
      </c>
      <c r="J110" s="299" t="str">
        <f>IF('(2-2) 재직자 명부'!J110="","",'(2-2) 재직자 명부'!J110)</f>
        <v/>
      </c>
      <c r="K110" s="50" t="str">
        <f>IF('(2-2) 재직자 명부'!K110="","",'(2-2) 재직자 명부'!K110)</f>
        <v/>
      </c>
      <c r="L110" s="299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>
      <c r="A111" s="305" t="str">
        <f>IF('(2-2) 재직자 명부'!B111="","",'(2-2) 재직자 명부'!B111)</f>
        <v/>
      </c>
      <c r="B111" s="305" t="str">
        <f t="shared" si="1"/>
        <v/>
      </c>
      <c r="C111" s="299" t="str">
        <f>IF('(2-2) 재직자 명부'!C111="","",'(2-2) 재직자 명부'!C111)</f>
        <v/>
      </c>
      <c r="D111" s="299" t="str">
        <f>IF('(2-2) 재직자 명부'!D111="","",'(2-2) 재직자 명부'!D111)</f>
        <v/>
      </c>
      <c r="E111" s="299" t="str">
        <f>IF('(2-2) 재직자 명부'!E111="","",'(2-2) 재직자 명부'!E111)</f>
        <v/>
      </c>
      <c r="F111" s="259" t="str">
        <f>IF('(2-2) 재직자 명부'!F111="","",'(2-2) 재직자 명부'!F111)</f>
        <v/>
      </c>
      <c r="G111" s="307" t="str">
        <f>IFERROR(IF('(2-2) 재직자 명부'!G111="",VLOOKUP(A111,추계액검증!$C:$V,추계액검증!#REF!,0),'(2-2) 재직자 명부'!G111),"")</f>
        <v/>
      </c>
      <c r="H111" s="307" t="str">
        <f>IFERROR(IF('(2-2) 재직자 명부'!H111="",VLOOKUP(A111,추계액검증!$C:$V,추계액검증!$T$4,0),'(2-2) 재직자 명부'!H111),"")</f>
        <v/>
      </c>
      <c r="I111" s="299" t="str">
        <f>IF('(2-2) 재직자 명부'!I111="","",'(2-2) 재직자 명부'!I111)</f>
        <v/>
      </c>
      <c r="J111" s="299" t="str">
        <f>IF('(2-2) 재직자 명부'!J111="","",'(2-2) 재직자 명부'!J111)</f>
        <v/>
      </c>
      <c r="K111" s="50" t="str">
        <f>IF('(2-2) 재직자 명부'!K111="","",'(2-2) 재직자 명부'!K111)</f>
        <v/>
      </c>
      <c r="L111" s="299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>
      <c r="A112" s="305" t="str">
        <f>IF('(2-2) 재직자 명부'!B112="","",'(2-2) 재직자 명부'!B112)</f>
        <v/>
      </c>
      <c r="B112" s="305" t="str">
        <f t="shared" si="1"/>
        <v/>
      </c>
      <c r="C112" s="299" t="str">
        <f>IF('(2-2) 재직자 명부'!C112="","",'(2-2) 재직자 명부'!C112)</f>
        <v/>
      </c>
      <c r="D112" s="299" t="str">
        <f>IF('(2-2) 재직자 명부'!D112="","",'(2-2) 재직자 명부'!D112)</f>
        <v/>
      </c>
      <c r="E112" s="299" t="str">
        <f>IF('(2-2) 재직자 명부'!E112="","",'(2-2) 재직자 명부'!E112)</f>
        <v/>
      </c>
      <c r="F112" s="259" t="str">
        <f>IF('(2-2) 재직자 명부'!F112="","",'(2-2) 재직자 명부'!F112)</f>
        <v/>
      </c>
      <c r="G112" s="307" t="str">
        <f>IFERROR(IF('(2-2) 재직자 명부'!G112="",VLOOKUP(A112,추계액검증!$C:$V,추계액검증!#REF!,0),'(2-2) 재직자 명부'!G112),"")</f>
        <v/>
      </c>
      <c r="H112" s="307" t="str">
        <f>IFERROR(IF('(2-2) 재직자 명부'!H112="",VLOOKUP(A112,추계액검증!$C:$V,추계액검증!$T$4,0),'(2-2) 재직자 명부'!H112),"")</f>
        <v/>
      </c>
      <c r="I112" s="299" t="str">
        <f>IF('(2-2) 재직자 명부'!I112="","",'(2-2) 재직자 명부'!I112)</f>
        <v/>
      </c>
      <c r="J112" s="299" t="str">
        <f>IF('(2-2) 재직자 명부'!J112="","",'(2-2) 재직자 명부'!J112)</f>
        <v/>
      </c>
      <c r="K112" s="50" t="str">
        <f>IF('(2-2) 재직자 명부'!K112="","",'(2-2) 재직자 명부'!K112)</f>
        <v/>
      </c>
      <c r="L112" s="299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113" spans="1:34">
      <c r="A113" s="305" t="str">
        <f>IF('(2-2) 재직자 명부'!B113="","",'(2-2) 재직자 명부'!B113)</f>
        <v/>
      </c>
      <c r="B113" s="305" t="str">
        <f t="shared" si="1"/>
        <v/>
      </c>
      <c r="C113" s="299" t="str">
        <f>IF('(2-2) 재직자 명부'!C113="","",'(2-2) 재직자 명부'!C113)</f>
        <v/>
      </c>
      <c r="D113" s="299" t="str">
        <f>IF('(2-2) 재직자 명부'!D113="","",'(2-2) 재직자 명부'!D113)</f>
        <v/>
      </c>
      <c r="E113" s="299" t="str">
        <f>IF('(2-2) 재직자 명부'!E113="","",'(2-2) 재직자 명부'!E113)</f>
        <v/>
      </c>
      <c r="F113" s="259" t="str">
        <f>IF('(2-2) 재직자 명부'!F113="","",'(2-2) 재직자 명부'!F113)</f>
        <v/>
      </c>
      <c r="G113" s="307" t="str">
        <f>IFERROR(IF('(2-2) 재직자 명부'!G113="",VLOOKUP(A113,추계액검증!$C:$V,추계액검증!#REF!,0),'(2-2) 재직자 명부'!G113),"")</f>
        <v/>
      </c>
      <c r="H113" s="307" t="str">
        <f>IFERROR(IF('(2-2) 재직자 명부'!H113="",VLOOKUP(A113,추계액검증!$C:$V,추계액검증!$T$4,0),'(2-2) 재직자 명부'!H113),"")</f>
        <v/>
      </c>
      <c r="I113" s="299" t="str">
        <f>IF('(2-2) 재직자 명부'!I113="","",'(2-2) 재직자 명부'!I113)</f>
        <v/>
      </c>
      <c r="J113" s="299" t="str">
        <f>IF('(2-2) 재직자 명부'!J113="","",'(2-2) 재직자 명부'!J113)</f>
        <v/>
      </c>
      <c r="K113" s="50" t="str">
        <f>IF('(2-2) 재직자 명부'!K113="","",'(2-2) 재직자 명부'!K113)</f>
        <v/>
      </c>
      <c r="L113" s="299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</row>
    <row r="114" spans="1:34">
      <c r="A114" s="305" t="str">
        <f>IF('(2-2) 재직자 명부'!B114="","",'(2-2) 재직자 명부'!B114)</f>
        <v/>
      </c>
      <c r="B114" s="305" t="str">
        <f t="shared" si="1"/>
        <v/>
      </c>
      <c r="C114" s="299" t="str">
        <f>IF('(2-2) 재직자 명부'!C114="","",'(2-2) 재직자 명부'!C114)</f>
        <v/>
      </c>
      <c r="D114" s="299" t="str">
        <f>IF('(2-2) 재직자 명부'!D114="","",'(2-2) 재직자 명부'!D114)</f>
        <v/>
      </c>
      <c r="E114" s="299" t="str">
        <f>IF('(2-2) 재직자 명부'!E114="","",'(2-2) 재직자 명부'!E114)</f>
        <v/>
      </c>
      <c r="F114" s="259" t="str">
        <f>IF('(2-2) 재직자 명부'!F114="","",'(2-2) 재직자 명부'!F114)</f>
        <v/>
      </c>
      <c r="G114" s="307" t="str">
        <f>IFERROR(IF('(2-2) 재직자 명부'!G114="",VLOOKUP(A114,추계액검증!$C:$V,추계액검증!#REF!,0),'(2-2) 재직자 명부'!G114),"")</f>
        <v/>
      </c>
      <c r="H114" s="307" t="str">
        <f>IFERROR(IF('(2-2) 재직자 명부'!H114="",VLOOKUP(A114,추계액검증!$C:$V,추계액검증!$T$4,0),'(2-2) 재직자 명부'!H114),"")</f>
        <v/>
      </c>
      <c r="I114" s="299" t="str">
        <f>IF('(2-2) 재직자 명부'!I114="","",'(2-2) 재직자 명부'!I114)</f>
        <v/>
      </c>
      <c r="J114" s="299" t="str">
        <f>IF('(2-2) 재직자 명부'!J114="","",'(2-2) 재직자 명부'!J114)</f>
        <v/>
      </c>
      <c r="K114" s="50" t="str">
        <f>IF('(2-2) 재직자 명부'!K114="","",'(2-2) 재직자 명부'!K114)</f>
        <v/>
      </c>
      <c r="L114" s="299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</row>
    <row r="115" spans="1:34">
      <c r="A115" s="305" t="str">
        <f>IF('(2-2) 재직자 명부'!B115="","",'(2-2) 재직자 명부'!B115)</f>
        <v/>
      </c>
      <c r="B115" s="305" t="str">
        <f t="shared" si="1"/>
        <v/>
      </c>
      <c r="C115" s="299" t="str">
        <f>IF('(2-2) 재직자 명부'!C115="","",'(2-2) 재직자 명부'!C115)</f>
        <v/>
      </c>
      <c r="D115" s="299" t="str">
        <f>IF('(2-2) 재직자 명부'!D115="","",'(2-2) 재직자 명부'!D115)</f>
        <v/>
      </c>
      <c r="E115" s="299" t="str">
        <f>IF('(2-2) 재직자 명부'!E115="","",'(2-2) 재직자 명부'!E115)</f>
        <v/>
      </c>
      <c r="F115" s="259" t="str">
        <f>IF('(2-2) 재직자 명부'!F115="","",'(2-2) 재직자 명부'!F115)</f>
        <v/>
      </c>
      <c r="G115" s="307" t="str">
        <f>IFERROR(IF('(2-2) 재직자 명부'!G115="",VLOOKUP(A115,추계액검증!$C:$V,추계액검증!#REF!,0),'(2-2) 재직자 명부'!G115),"")</f>
        <v/>
      </c>
      <c r="H115" s="307" t="str">
        <f>IFERROR(IF('(2-2) 재직자 명부'!H115="",VLOOKUP(A115,추계액검증!$C:$V,추계액검증!$T$4,0),'(2-2) 재직자 명부'!H115),"")</f>
        <v/>
      </c>
      <c r="I115" s="299" t="str">
        <f>IF('(2-2) 재직자 명부'!I115="","",'(2-2) 재직자 명부'!I115)</f>
        <v/>
      </c>
      <c r="J115" s="299" t="str">
        <f>IF('(2-2) 재직자 명부'!J115="","",'(2-2) 재직자 명부'!J115)</f>
        <v/>
      </c>
      <c r="K115" s="50" t="str">
        <f>IF('(2-2) 재직자 명부'!K115="","",'(2-2) 재직자 명부'!K115)</f>
        <v/>
      </c>
      <c r="L115" s="299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spans="1:34">
      <c r="A116" s="305" t="str">
        <f>IF('(2-2) 재직자 명부'!B116="","",'(2-2) 재직자 명부'!B116)</f>
        <v/>
      </c>
      <c r="B116" s="305" t="str">
        <f t="shared" si="1"/>
        <v/>
      </c>
      <c r="C116" s="299" t="str">
        <f>IF('(2-2) 재직자 명부'!C116="","",'(2-2) 재직자 명부'!C116)</f>
        <v/>
      </c>
      <c r="D116" s="299" t="str">
        <f>IF('(2-2) 재직자 명부'!D116="","",'(2-2) 재직자 명부'!D116)</f>
        <v/>
      </c>
      <c r="E116" s="299" t="str">
        <f>IF('(2-2) 재직자 명부'!E116="","",'(2-2) 재직자 명부'!E116)</f>
        <v/>
      </c>
      <c r="F116" s="259" t="str">
        <f>IF('(2-2) 재직자 명부'!F116="","",'(2-2) 재직자 명부'!F116)</f>
        <v/>
      </c>
      <c r="G116" s="307" t="str">
        <f>IFERROR(IF('(2-2) 재직자 명부'!G116="",VLOOKUP(A116,추계액검증!$C:$V,추계액검증!#REF!,0),'(2-2) 재직자 명부'!G116),"")</f>
        <v/>
      </c>
      <c r="H116" s="307" t="str">
        <f>IFERROR(IF('(2-2) 재직자 명부'!H116="",VLOOKUP(A116,추계액검증!$C:$V,추계액검증!$T$4,0),'(2-2) 재직자 명부'!H116),"")</f>
        <v/>
      </c>
      <c r="I116" s="299" t="str">
        <f>IF('(2-2) 재직자 명부'!I116="","",'(2-2) 재직자 명부'!I116)</f>
        <v/>
      </c>
      <c r="J116" s="299" t="str">
        <f>IF('(2-2) 재직자 명부'!J116="","",'(2-2) 재직자 명부'!J116)</f>
        <v/>
      </c>
      <c r="K116" s="50" t="str">
        <f>IF('(2-2) 재직자 명부'!K116="","",'(2-2) 재직자 명부'!K116)</f>
        <v/>
      </c>
      <c r="L116" s="299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>
      <c r="A117" s="305" t="str">
        <f>IF('(2-2) 재직자 명부'!B117="","",'(2-2) 재직자 명부'!B117)</f>
        <v/>
      </c>
      <c r="B117" s="305" t="str">
        <f t="shared" si="1"/>
        <v/>
      </c>
      <c r="C117" s="299" t="str">
        <f>IF('(2-2) 재직자 명부'!C117="","",'(2-2) 재직자 명부'!C117)</f>
        <v/>
      </c>
      <c r="D117" s="299" t="str">
        <f>IF('(2-2) 재직자 명부'!D117="","",'(2-2) 재직자 명부'!D117)</f>
        <v/>
      </c>
      <c r="E117" s="299" t="str">
        <f>IF('(2-2) 재직자 명부'!E117="","",'(2-2) 재직자 명부'!E117)</f>
        <v/>
      </c>
      <c r="F117" s="259" t="str">
        <f>IF('(2-2) 재직자 명부'!F117="","",'(2-2) 재직자 명부'!F117)</f>
        <v/>
      </c>
      <c r="G117" s="307" t="str">
        <f>IFERROR(IF('(2-2) 재직자 명부'!G117="",VLOOKUP(A117,추계액검증!$C:$V,추계액검증!#REF!,0),'(2-2) 재직자 명부'!G117),"")</f>
        <v/>
      </c>
      <c r="H117" s="307" t="str">
        <f>IFERROR(IF('(2-2) 재직자 명부'!H117="",VLOOKUP(A117,추계액검증!$C:$V,추계액검증!$T$4,0),'(2-2) 재직자 명부'!H117),"")</f>
        <v/>
      </c>
      <c r="I117" s="299" t="str">
        <f>IF('(2-2) 재직자 명부'!I117="","",'(2-2) 재직자 명부'!I117)</f>
        <v/>
      </c>
      <c r="J117" s="299" t="str">
        <f>IF('(2-2) 재직자 명부'!J117="","",'(2-2) 재직자 명부'!J117)</f>
        <v/>
      </c>
      <c r="K117" s="50" t="str">
        <f>IF('(2-2) 재직자 명부'!K117="","",'(2-2) 재직자 명부'!K117)</f>
        <v/>
      </c>
      <c r="L117" s="299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>
      <c r="A118" s="305" t="str">
        <f>IF('(2-2) 재직자 명부'!B118="","",'(2-2) 재직자 명부'!B118)</f>
        <v/>
      </c>
      <c r="B118" s="305" t="str">
        <f t="shared" si="1"/>
        <v/>
      </c>
      <c r="C118" s="299" t="str">
        <f>IF('(2-2) 재직자 명부'!C118="","",'(2-2) 재직자 명부'!C118)</f>
        <v/>
      </c>
      <c r="D118" s="299" t="str">
        <f>IF('(2-2) 재직자 명부'!D118="","",'(2-2) 재직자 명부'!D118)</f>
        <v/>
      </c>
      <c r="E118" s="299" t="str">
        <f>IF('(2-2) 재직자 명부'!E118="","",'(2-2) 재직자 명부'!E118)</f>
        <v/>
      </c>
      <c r="F118" s="259" t="str">
        <f>IF('(2-2) 재직자 명부'!F118="","",'(2-2) 재직자 명부'!F118)</f>
        <v/>
      </c>
      <c r="G118" s="307" t="str">
        <f>IFERROR(IF('(2-2) 재직자 명부'!G118="",VLOOKUP(A118,추계액검증!$C:$V,추계액검증!#REF!,0),'(2-2) 재직자 명부'!G118),"")</f>
        <v/>
      </c>
      <c r="H118" s="307" t="str">
        <f>IFERROR(IF('(2-2) 재직자 명부'!H118="",VLOOKUP(A118,추계액검증!$C:$V,추계액검증!$T$4,0),'(2-2) 재직자 명부'!H118),"")</f>
        <v/>
      </c>
      <c r="I118" s="299" t="str">
        <f>IF('(2-2) 재직자 명부'!I118="","",'(2-2) 재직자 명부'!I118)</f>
        <v/>
      </c>
      <c r="J118" s="299" t="str">
        <f>IF('(2-2) 재직자 명부'!J118="","",'(2-2) 재직자 명부'!J118)</f>
        <v/>
      </c>
      <c r="K118" s="50" t="str">
        <f>IF('(2-2) 재직자 명부'!K118="","",'(2-2) 재직자 명부'!K118)</f>
        <v/>
      </c>
      <c r="L118" s="299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spans="1:34">
      <c r="A119" s="305" t="str">
        <f>IF('(2-2) 재직자 명부'!B119="","",'(2-2) 재직자 명부'!B119)</f>
        <v/>
      </c>
      <c r="B119" s="305" t="str">
        <f t="shared" si="1"/>
        <v/>
      </c>
      <c r="C119" s="299" t="str">
        <f>IF('(2-2) 재직자 명부'!C119="","",'(2-2) 재직자 명부'!C119)</f>
        <v/>
      </c>
      <c r="D119" s="299" t="str">
        <f>IF('(2-2) 재직자 명부'!D119="","",'(2-2) 재직자 명부'!D119)</f>
        <v/>
      </c>
      <c r="E119" s="299" t="str">
        <f>IF('(2-2) 재직자 명부'!E119="","",'(2-2) 재직자 명부'!E119)</f>
        <v/>
      </c>
      <c r="F119" s="259" t="str">
        <f>IF('(2-2) 재직자 명부'!F119="","",'(2-2) 재직자 명부'!F119)</f>
        <v/>
      </c>
      <c r="G119" s="307" t="str">
        <f>IFERROR(IF('(2-2) 재직자 명부'!G119="",VLOOKUP(A119,추계액검증!$C:$V,추계액검증!#REF!,0),'(2-2) 재직자 명부'!G119),"")</f>
        <v/>
      </c>
      <c r="H119" s="307" t="str">
        <f>IFERROR(IF('(2-2) 재직자 명부'!H119="",VLOOKUP(A119,추계액검증!$C:$V,추계액검증!$T$4,0),'(2-2) 재직자 명부'!H119),"")</f>
        <v/>
      </c>
      <c r="I119" s="299" t="str">
        <f>IF('(2-2) 재직자 명부'!I119="","",'(2-2) 재직자 명부'!I119)</f>
        <v/>
      </c>
      <c r="J119" s="299" t="str">
        <f>IF('(2-2) 재직자 명부'!J119="","",'(2-2) 재직자 명부'!J119)</f>
        <v/>
      </c>
      <c r="K119" s="50" t="str">
        <f>IF('(2-2) 재직자 명부'!K119="","",'(2-2) 재직자 명부'!K119)</f>
        <v/>
      </c>
      <c r="L119" s="299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spans="1:34">
      <c r="A120" s="305" t="str">
        <f>IF('(2-2) 재직자 명부'!B120="","",'(2-2) 재직자 명부'!B120)</f>
        <v/>
      </c>
      <c r="B120" s="305" t="str">
        <f t="shared" si="1"/>
        <v/>
      </c>
      <c r="C120" s="299" t="str">
        <f>IF('(2-2) 재직자 명부'!C120="","",'(2-2) 재직자 명부'!C120)</f>
        <v/>
      </c>
      <c r="D120" s="299" t="str">
        <f>IF('(2-2) 재직자 명부'!D120="","",'(2-2) 재직자 명부'!D120)</f>
        <v/>
      </c>
      <c r="E120" s="299" t="str">
        <f>IF('(2-2) 재직자 명부'!E120="","",'(2-2) 재직자 명부'!E120)</f>
        <v/>
      </c>
      <c r="F120" s="259" t="str">
        <f>IF('(2-2) 재직자 명부'!F120="","",'(2-2) 재직자 명부'!F120)</f>
        <v/>
      </c>
      <c r="G120" s="307" t="str">
        <f>IFERROR(IF('(2-2) 재직자 명부'!G120="",VLOOKUP(A120,추계액검증!$C:$V,추계액검증!#REF!,0),'(2-2) 재직자 명부'!G120),"")</f>
        <v/>
      </c>
      <c r="H120" s="307" t="str">
        <f>IFERROR(IF('(2-2) 재직자 명부'!H120="",VLOOKUP(A120,추계액검증!$C:$V,추계액검증!$T$4,0),'(2-2) 재직자 명부'!H120),"")</f>
        <v/>
      </c>
      <c r="I120" s="299" t="str">
        <f>IF('(2-2) 재직자 명부'!I120="","",'(2-2) 재직자 명부'!I120)</f>
        <v/>
      </c>
      <c r="J120" s="299" t="str">
        <f>IF('(2-2) 재직자 명부'!J120="","",'(2-2) 재직자 명부'!J120)</f>
        <v/>
      </c>
      <c r="K120" s="50" t="str">
        <f>IF('(2-2) 재직자 명부'!K120="","",'(2-2) 재직자 명부'!K120)</f>
        <v/>
      </c>
      <c r="L120" s="299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</row>
    <row r="121" spans="1:34">
      <c r="A121" s="305" t="str">
        <f>IF('(2-2) 재직자 명부'!B121="","",'(2-2) 재직자 명부'!B121)</f>
        <v/>
      </c>
      <c r="B121" s="305" t="str">
        <f t="shared" si="1"/>
        <v/>
      </c>
      <c r="C121" s="299" t="str">
        <f>IF('(2-2) 재직자 명부'!C121="","",'(2-2) 재직자 명부'!C121)</f>
        <v/>
      </c>
      <c r="D121" s="299" t="str">
        <f>IF('(2-2) 재직자 명부'!D121="","",'(2-2) 재직자 명부'!D121)</f>
        <v/>
      </c>
      <c r="E121" s="299" t="str">
        <f>IF('(2-2) 재직자 명부'!E121="","",'(2-2) 재직자 명부'!E121)</f>
        <v/>
      </c>
      <c r="F121" s="259" t="str">
        <f>IF('(2-2) 재직자 명부'!F121="","",'(2-2) 재직자 명부'!F121)</f>
        <v/>
      </c>
      <c r="G121" s="307" t="str">
        <f>IFERROR(IF('(2-2) 재직자 명부'!G121="",VLOOKUP(A121,추계액검증!$C:$V,추계액검증!#REF!,0),'(2-2) 재직자 명부'!G121),"")</f>
        <v/>
      </c>
      <c r="H121" s="307" t="str">
        <f>IFERROR(IF('(2-2) 재직자 명부'!H121="",VLOOKUP(A121,추계액검증!$C:$V,추계액검증!$T$4,0),'(2-2) 재직자 명부'!H121),"")</f>
        <v/>
      </c>
      <c r="I121" s="299" t="str">
        <f>IF('(2-2) 재직자 명부'!I121="","",'(2-2) 재직자 명부'!I121)</f>
        <v/>
      </c>
      <c r="J121" s="299" t="str">
        <f>IF('(2-2) 재직자 명부'!J121="","",'(2-2) 재직자 명부'!J121)</f>
        <v/>
      </c>
      <c r="K121" s="50" t="str">
        <f>IF('(2-2) 재직자 명부'!K121="","",'(2-2) 재직자 명부'!K121)</f>
        <v/>
      </c>
      <c r="L121" s="299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</row>
    <row r="122" spans="1:34">
      <c r="A122" s="305" t="str">
        <f>IF('(2-2) 재직자 명부'!B122="","",'(2-2) 재직자 명부'!B122)</f>
        <v/>
      </c>
      <c r="B122" s="305" t="str">
        <f t="shared" si="1"/>
        <v/>
      </c>
      <c r="C122" s="299" t="str">
        <f>IF('(2-2) 재직자 명부'!C122="","",'(2-2) 재직자 명부'!C122)</f>
        <v/>
      </c>
      <c r="D122" s="299" t="str">
        <f>IF('(2-2) 재직자 명부'!D122="","",'(2-2) 재직자 명부'!D122)</f>
        <v/>
      </c>
      <c r="E122" s="299" t="str">
        <f>IF('(2-2) 재직자 명부'!E122="","",'(2-2) 재직자 명부'!E122)</f>
        <v/>
      </c>
      <c r="F122" s="259" t="str">
        <f>IF('(2-2) 재직자 명부'!F122="","",'(2-2) 재직자 명부'!F122)</f>
        <v/>
      </c>
      <c r="G122" s="307" t="str">
        <f>IFERROR(IF('(2-2) 재직자 명부'!G122="",VLOOKUP(A122,추계액검증!$C:$V,추계액검증!#REF!,0),'(2-2) 재직자 명부'!G122),"")</f>
        <v/>
      </c>
      <c r="H122" s="307" t="str">
        <f>IFERROR(IF('(2-2) 재직자 명부'!H122="",VLOOKUP(A122,추계액검증!$C:$V,추계액검증!$T$4,0),'(2-2) 재직자 명부'!H122),"")</f>
        <v/>
      </c>
      <c r="I122" s="299" t="str">
        <f>IF('(2-2) 재직자 명부'!I122="","",'(2-2) 재직자 명부'!I122)</f>
        <v/>
      </c>
      <c r="J122" s="299" t="str">
        <f>IF('(2-2) 재직자 명부'!J122="","",'(2-2) 재직자 명부'!J122)</f>
        <v/>
      </c>
      <c r="K122" s="50" t="str">
        <f>IF('(2-2) 재직자 명부'!K122="","",'(2-2) 재직자 명부'!K122)</f>
        <v/>
      </c>
      <c r="L122" s="299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</row>
    <row r="123" spans="1:34">
      <c r="A123" s="305" t="str">
        <f>IF('(2-2) 재직자 명부'!B123="","",'(2-2) 재직자 명부'!B123)</f>
        <v/>
      </c>
      <c r="B123" s="305" t="str">
        <f t="shared" si="1"/>
        <v/>
      </c>
      <c r="C123" s="299" t="str">
        <f>IF('(2-2) 재직자 명부'!C123="","",'(2-2) 재직자 명부'!C123)</f>
        <v/>
      </c>
      <c r="D123" s="299" t="str">
        <f>IF('(2-2) 재직자 명부'!D123="","",'(2-2) 재직자 명부'!D123)</f>
        <v/>
      </c>
      <c r="E123" s="299" t="str">
        <f>IF('(2-2) 재직자 명부'!E123="","",'(2-2) 재직자 명부'!E123)</f>
        <v/>
      </c>
      <c r="F123" s="259" t="str">
        <f>IF('(2-2) 재직자 명부'!F123="","",'(2-2) 재직자 명부'!F123)</f>
        <v/>
      </c>
      <c r="G123" s="307" t="str">
        <f>IFERROR(IF('(2-2) 재직자 명부'!G123="",VLOOKUP(A123,추계액검증!$C:$V,추계액검증!#REF!,0),'(2-2) 재직자 명부'!G123),"")</f>
        <v/>
      </c>
      <c r="H123" s="307" t="str">
        <f>IFERROR(IF('(2-2) 재직자 명부'!H123="",VLOOKUP(A123,추계액검증!$C:$V,추계액검증!$T$4,0),'(2-2) 재직자 명부'!H123),"")</f>
        <v/>
      </c>
      <c r="I123" s="299" t="str">
        <f>IF('(2-2) 재직자 명부'!I123="","",'(2-2) 재직자 명부'!I123)</f>
        <v/>
      </c>
      <c r="J123" s="299" t="str">
        <f>IF('(2-2) 재직자 명부'!J123="","",'(2-2) 재직자 명부'!J123)</f>
        <v/>
      </c>
      <c r="K123" s="50" t="str">
        <f>IF('(2-2) 재직자 명부'!K123="","",'(2-2) 재직자 명부'!K123)</f>
        <v/>
      </c>
      <c r="L123" s="299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</row>
    <row r="124" spans="1:34">
      <c r="A124" s="305" t="str">
        <f>IF('(2-2) 재직자 명부'!B124="","",'(2-2) 재직자 명부'!B124)</f>
        <v/>
      </c>
      <c r="B124" s="305" t="str">
        <f t="shared" si="1"/>
        <v/>
      </c>
      <c r="C124" s="299" t="str">
        <f>IF('(2-2) 재직자 명부'!C124="","",'(2-2) 재직자 명부'!C124)</f>
        <v/>
      </c>
      <c r="D124" s="299" t="str">
        <f>IF('(2-2) 재직자 명부'!D124="","",'(2-2) 재직자 명부'!D124)</f>
        <v/>
      </c>
      <c r="E124" s="299" t="str">
        <f>IF('(2-2) 재직자 명부'!E124="","",'(2-2) 재직자 명부'!E124)</f>
        <v/>
      </c>
      <c r="F124" s="259" t="str">
        <f>IF('(2-2) 재직자 명부'!F124="","",'(2-2) 재직자 명부'!F124)</f>
        <v/>
      </c>
      <c r="G124" s="307" t="str">
        <f>IFERROR(IF('(2-2) 재직자 명부'!G124="",VLOOKUP(A124,추계액검증!$C:$V,추계액검증!#REF!,0),'(2-2) 재직자 명부'!G124),"")</f>
        <v/>
      </c>
      <c r="H124" s="307" t="str">
        <f>IFERROR(IF('(2-2) 재직자 명부'!H124="",VLOOKUP(A124,추계액검증!$C:$V,추계액검증!$T$4,0),'(2-2) 재직자 명부'!H124),"")</f>
        <v/>
      </c>
      <c r="I124" s="299" t="str">
        <f>IF('(2-2) 재직자 명부'!I124="","",'(2-2) 재직자 명부'!I124)</f>
        <v/>
      </c>
      <c r="J124" s="299" t="str">
        <f>IF('(2-2) 재직자 명부'!J124="","",'(2-2) 재직자 명부'!J124)</f>
        <v/>
      </c>
      <c r="K124" s="50" t="str">
        <f>IF('(2-2) 재직자 명부'!K124="","",'(2-2) 재직자 명부'!K124)</f>
        <v/>
      </c>
      <c r="L124" s="299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</row>
    <row r="125" spans="1:34">
      <c r="A125" s="305" t="str">
        <f>IF('(2-2) 재직자 명부'!B125="","",'(2-2) 재직자 명부'!B125)</f>
        <v/>
      </c>
      <c r="B125" s="305" t="str">
        <f t="shared" si="1"/>
        <v/>
      </c>
      <c r="C125" s="299" t="str">
        <f>IF('(2-2) 재직자 명부'!C125="","",'(2-2) 재직자 명부'!C125)</f>
        <v/>
      </c>
      <c r="D125" s="299" t="str">
        <f>IF('(2-2) 재직자 명부'!D125="","",'(2-2) 재직자 명부'!D125)</f>
        <v/>
      </c>
      <c r="E125" s="299" t="str">
        <f>IF('(2-2) 재직자 명부'!E125="","",'(2-2) 재직자 명부'!E125)</f>
        <v/>
      </c>
      <c r="F125" s="259" t="str">
        <f>IF('(2-2) 재직자 명부'!F125="","",'(2-2) 재직자 명부'!F125)</f>
        <v/>
      </c>
      <c r="G125" s="307" t="str">
        <f>IFERROR(IF('(2-2) 재직자 명부'!G125="",VLOOKUP(A125,추계액검증!$C:$V,추계액검증!#REF!,0),'(2-2) 재직자 명부'!G125),"")</f>
        <v/>
      </c>
      <c r="H125" s="307" t="str">
        <f>IFERROR(IF('(2-2) 재직자 명부'!H125="",VLOOKUP(A125,추계액검증!$C:$V,추계액검증!$T$4,0),'(2-2) 재직자 명부'!H125),"")</f>
        <v/>
      </c>
      <c r="I125" s="299" t="str">
        <f>IF('(2-2) 재직자 명부'!I125="","",'(2-2) 재직자 명부'!I125)</f>
        <v/>
      </c>
      <c r="J125" s="299" t="str">
        <f>IF('(2-2) 재직자 명부'!J125="","",'(2-2) 재직자 명부'!J125)</f>
        <v/>
      </c>
      <c r="K125" s="50" t="str">
        <f>IF('(2-2) 재직자 명부'!K125="","",'(2-2) 재직자 명부'!K125)</f>
        <v/>
      </c>
      <c r="L125" s="299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</row>
    <row r="126" spans="1:34">
      <c r="A126" s="305" t="str">
        <f>IF('(2-2) 재직자 명부'!B126="","",'(2-2) 재직자 명부'!B126)</f>
        <v/>
      </c>
      <c r="B126" s="305" t="str">
        <f t="shared" si="1"/>
        <v/>
      </c>
      <c r="C126" s="299" t="str">
        <f>IF('(2-2) 재직자 명부'!C126="","",'(2-2) 재직자 명부'!C126)</f>
        <v/>
      </c>
      <c r="D126" s="299" t="str">
        <f>IF('(2-2) 재직자 명부'!D126="","",'(2-2) 재직자 명부'!D126)</f>
        <v/>
      </c>
      <c r="E126" s="299" t="str">
        <f>IF('(2-2) 재직자 명부'!E126="","",'(2-2) 재직자 명부'!E126)</f>
        <v/>
      </c>
      <c r="F126" s="259" t="str">
        <f>IF('(2-2) 재직자 명부'!F126="","",'(2-2) 재직자 명부'!F126)</f>
        <v/>
      </c>
      <c r="G126" s="307" t="str">
        <f>IFERROR(IF('(2-2) 재직자 명부'!G126="",VLOOKUP(A126,추계액검증!$C:$V,추계액검증!#REF!,0),'(2-2) 재직자 명부'!G126),"")</f>
        <v/>
      </c>
      <c r="H126" s="307" t="str">
        <f>IFERROR(IF('(2-2) 재직자 명부'!H126="",VLOOKUP(A126,추계액검증!$C:$V,추계액검증!$T$4,0),'(2-2) 재직자 명부'!H126),"")</f>
        <v/>
      </c>
      <c r="I126" s="299" t="str">
        <f>IF('(2-2) 재직자 명부'!I126="","",'(2-2) 재직자 명부'!I126)</f>
        <v/>
      </c>
      <c r="J126" s="299" t="str">
        <f>IF('(2-2) 재직자 명부'!J126="","",'(2-2) 재직자 명부'!J126)</f>
        <v/>
      </c>
      <c r="K126" s="50" t="str">
        <f>IF('(2-2) 재직자 명부'!K126="","",'(2-2) 재직자 명부'!K126)</f>
        <v/>
      </c>
      <c r="L126" s="299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</row>
    <row r="127" spans="1:34">
      <c r="A127" s="305" t="str">
        <f>IF('(2-2) 재직자 명부'!B127="","",'(2-2) 재직자 명부'!B127)</f>
        <v/>
      </c>
      <c r="B127" s="305" t="str">
        <f t="shared" si="1"/>
        <v/>
      </c>
      <c r="C127" s="299" t="str">
        <f>IF('(2-2) 재직자 명부'!C127="","",'(2-2) 재직자 명부'!C127)</f>
        <v/>
      </c>
      <c r="D127" s="299" t="str">
        <f>IF('(2-2) 재직자 명부'!D127="","",'(2-2) 재직자 명부'!D127)</f>
        <v/>
      </c>
      <c r="E127" s="299" t="str">
        <f>IF('(2-2) 재직자 명부'!E127="","",'(2-2) 재직자 명부'!E127)</f>
        <v/>
      </c>
      <c r="F127" s="259" t="str">
        <f>IF('(2-2) 재직자 명부'!F127="","",'(2-2) 재직자 명부'!F127)</f>
        <v/>
      </c>
      <c r="G127" s="307" t="str">
        <f>IFERROR(IF('(2-2) 재직자 명부'!G127="",VLOOKUP(A127,추계액검증!$C:$V,추계액검증!#REF!,0),'(2-2) 재직자 명부'!G127),"")</f>
        <v/>
      </c>
      <c r="H127" s="307" t="str">
        <f>IFERROR(IF('(2-2) 재직자 명부'!H127="",VLOOKUP(A127,추계액검증!$C:$V,추계액검증!$T$4,0),'(2-2) 재직자 명부'!H127),"")</f>
        <v/>
      </c>
      <c r="I127" s="299" t="str">
        <f>IF('(2-2) 재직자 명부'!I127="","",'(2-2) 재직자 명부'!I127)</f>
        <v/>
      </c>
      <c r="J127" s="299" t="str">
        <f>IF('(2-2) 재직자 명부'!J127="","",'(2-2) 재직자 명부'!J127)</f>
        <v/>
      </c>
      <c r="K127" s="50" t="str">
        <f>IF('(2-2) 재직자 명부'!K127="","",'(2-2) 재직자 명부'!K127)</f>
        <v/>
      </c>
      <c r="L127" s="299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</row>
    <row r="128" spans="1:34">
      <c r="A128" s="305" t="str">
        <f>IF('(2-2) 재직자 명부'!B128="","",'(2-2) 재직자 명부'!B128)</f>
        <v/>
      </c>
      <c r="B128" s="305" t="str">
        <f t="shared" si="1"/>
        <v/>
      </c>
      <c r="C128" s="299" t="str">
        <f>IF('(2-2) 재직자 명부'!C128="","",'(2-2) 재직자 명부'!C128)</f>
        <v/>
      </c>
      <c r="D128" s="299" t="str">
        <f>IF('(2-2) 재직자 명부'!D128="","",'(2-2) 재직자 명부'!D128)</f>
        <v/>
      </c>
      <c r="E128" s="299" t="str">
        <f>IF('(2-2) 재직자 명부'!E128="","",'(2-2) 재직자 명부'!E128)</f>
        <v/>
      </c>
      <c r="F128" s="259" t="str">
        <f>IF('(2-2) 재직자 명부'!F128="","",'(2-2) 재직자 명부'!F128)</f>
        <v/>
      </c>
      <c r="G128" s="307" t="str">
        <f>IFERROR(IF('(2-2) 재직자 명부'!G128="",VLOOKUP(A128,추계액검증!$C:$V,추계액검증!#REF!,0),'(2-2) 재직자 명부'!G128),"")</f>
        <v/>
      </c>
      <c r="H128" s="307" t="str">
        <f>IFERROR(IF('(2-2) 재직자 명부'!H128="",VLOOKUP(A128,추계액검증!$C:$V,추계액검증!$T$4,0),'(2-2) 재직자 명부'!H128),"")</f>
        <v/>
      </c>
      <c r="I128" s="299" t="str">
        <f>IF('(2-2) 재직자 명부'!I128="","",'(2-2) 재직자 명부'!I128)</f>
        <v/>
      </c>
      <c r="J128" s="299" t="str">
        <f>IF('(2-2) 재직자 명부'!J128="","",'(2-2) 재직자 명부'!J128)</f>
        <v/>
      </c>
      <c r="K128" s="50" t="str">
        <f>IF('(2-2) 재직자 명부'!K128="","",'(2-2) 재직자 명부'!K128)</f>
        <v/>
      </c>
      <c r="L128" s="299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</row>
    <row r="129" spans="1:34">
      <c r="A129" s="305" t="str">
        <f>IF('(2-2) 재직자 명부'!B129="","",'(2-2) 재직자 명부'!B129)</f>
        <v/>
      </c>
      <c r="B129" s="305" t="str">
        <f t="shared" si="1"/>
        <v/>
      </c>
      <c r="C129" s="299" t="str">
        <f>IF('(2-2) 재직자 명부'!C129="","",'(2-2) 재직자 명부'!C129)</f>
        <v/>
      </c>
      <c r="D129" s="299" t="str">
        <f>IF('(2-2) 재직자 명부'!D129="","",'(2-2) 재직자 명부'!D129)</f>
        <v/>
      </c>
      <c r="E129" s="299" t="str">
        <f>IF('(2-2) 재직자 명부'!E129="","",'(2-2) 재직자 명부'!E129)</f>
        <v/>
      </c>
      <c r="F129" s="259" t="str">
        <f>IF('(2-2) 재직자 명부'!F129="","",'(2-2) 재직자 명부'!F129)</f>
        <v/>
      </c>
      <c r="G129" s="307" t="str">
        <f>IFERROR(IF('(2-2) 재직자 명부'!G129="",VLOOKUP(A129,추계액검증!$C:$V,추계액검증!#REF!,0),'(2-2) 재직자 명부'!G129),"")</f>
        <v/>
      </c>
      <c r="H129" s="307" t="str">
        <f>IFERROR(IF('(2-2) 재직자 명부'!H129="",VLOOKUP(A129,추계액검증!$C:$V,추계액검증!$T$4,0),'(2-2) 재직자 명부'!H129),"")</f>
        <v/>
      </c>
      <c r="I129" s="299" t="str">
        <f>IF('(2-2) 재직자 명부'!I129="","",'(2-2) 재직자 명부'!I129)</f>
        <v/>
      </c>
      <c r="J129" s="299" t="str">
        <f>IF('(2-2) 재직자 명부'!J129="","",'(2-2) 재직자 명부'!J129)</f>
        <v/>
      </c>
      <c r="K129" s="50" t="str">
        <f>IF('(2-2) 재직자 명부'!K129="","",'(2-2) 재직자 명부'!K129)</f>
        <v/>
      </c>
      <c r="L129" s="299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</row>
    <row r="130" spans="1:34">
      <c r="A130" s="305" t="str">
        <f>IF('(2-2) 재직자 명부'!B130="","",'(2-2) 재직자 명부'!B130)</f>
        <v/>
      </c>
      <c r="B130" s="305" t="str">
        <f t="shared" si="1"/>
        <v/>
      </c>
      <c r="C130" s="299" t="str">
        <f>IF('(2-2) 재직자 명부'!C130="","",'(2-2) 재직자 명부'!C130)</f>
        <v/>
      </c>
      <c r="D130" s="299" t="str">
        <f>IF('(2-2) 재직자 명부'!D130="","",'(2-2) 재직자 명부'!D130)</f>
        <v/>
      </c>
      <c r="E130" s="299" t="str">
        <f>IF('(2-2) 재직자 명부'!E130="","",'(2-2) 재직자 명부'!E130)</f>
        <v/>
      </c>
      <c r="F130" s="259" t="str">
        <f>IF('(2-2) 재직자 명부'!F130="","",'(2-2) 재직자 명부'!F130)</f>
        <v/>
      </c>
      <c r="G130" s="307" t="str">
        <f>IFERROR(IF('(2-2) 재직자 명부'!G130="",VLOOKUP(A130,추계액검증!$C:$V,추계액검증!#REF!,0),'(2-2) 재직자 명부'!G130),"")</f>
        <v/>
      </c>
      <c r="H130" s="307" t="str">
        <f>IFERROR(IF('(2-2) 재직자 명부'!H130="",VLOOKUP(A130,추계액검증!$C:$V,추계액검증!$T$4,0),'(2-2) 재직자 명부'!H130),"")</f>
        <v/>
      </c>
      <c r="I130" s="299" t="str">
        <f>IF('(2-2) 재직자 명부'!I130="","",'(2-2) 재직자 명부'!I130)</f>
        <v/>
      </c>
      <c r="J130" s="299" t="str">
        <f>IF('(2-2) 재직자 명부'!J130="","",'(2-2) 재직자 명부'!J130)</f>
        <v/>
      </c>
      <c r="K130" s="50" t="str">
        <f>IF('(2-2) 재직자 명부'!K130="","",'(2-2) 재직자 명부'!K130)</f>
        <v/>
      </c>
      <c r="L130" s="299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</row>
    <row r="131" spans="1:34">
      <c r="A131" s="305" t="str">
        <f>IF('(2-2) 재직자 명부'!B131="","",'(2-2) 재직자 명부'!B131)</f>
        <v/>
      </c>
      <c r="B131" s="305" t="str">
        <f t="shared" ref="B131:B194" si="2">A131</f>
        <v/>
      </c>
      <c r="C131" s="299" t="str">
        <f>IF('(2-2) 재직자 명부'!C131="","",'(2-2) 재직자 명부'!C131)</f>
        <v/>
      </c>
      <c r="D131" s="299" t="str">
        <f>IF('(2-2) 재직자 명부'!D131="","",'(2-2) 재직자 명부'!D131)</f>
        <v/>
      </c>
      <c r="E131" s="299" t="str">
        <f>IF('(2-2) 재직자 명부'!E131="","",'(2-2) 재직자 명부'!E131)</f>
        <v/>
      </c>
      <c r="F131" s="259" t="str">
        <f>IF('(2-2) 재직자 명부'!F131="","",'(2-2) 재직자 명부'!F131)</f>
        <v/>
      </c>
      <c r="G131" s="307" t="str">
        <f>IFERROR(IF('(2-2) 재직자 명부'!G131="",VLOOKUP(A131,추계액검증!$C:$V,추계액검증!#REF!,0),'(2-2) 재직자 명부'!G131),"")</f>
        <v/>
      </c>
      <c r="H131" s="307" t="str">
        <f>IFERROR(IF('(2-2) 재직자 명부'!H131="",VLOOKUP(A131,추계액검증!$C:$V,추계액검증!$T$4,0),'(2-2) 재직자 명부'!H131),"")</f>
        <v/>
      </c>
      <c r="I131" s="299" t="str">
        <f>IF('(2-2) 재직자 명부'!I131="","",'(2-2) 재직자 명부'!I131)</f>
        <v/>
      </c>
      <c r="J131" s="299" t="str">
        <f>IF('(2-2) 재직자 명부'!J131="","",'(2-2) 재직자 명부'!J131)</f>
        <v/>
      </c>
      <c r="K131" s="50" t="str">
        <f>IF('(2-2) 재직자 명부'!K131="","",'(2-2) 재직자 명부'!K131)</f>
        <v/>
      </c>
      <c r="L131" s="299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</row>
    <row r="132" spans="1:34">
      <c r="A132" s="305" t="str">
        <f>IF('(2-2) 재직자 명부'!B132="","",'(2-2) 재직자 명부'!B132)</f>
        <v/>
      </c>
      <c r="B132" s="305" t="str">
        <f t="shared" si="2"/>
        <v/>
      </c>
      <c r="C132" s="299" t="str">
        <f>IF('(2-2) 재직자 명부'!C132="","",'(2-2) 재직자 명부'!C132)</f>
        <v/>
      </c>
      <c r="D132" s="299" t="str">
        <f>IF('(2-2) 재직자 명부'!D132="","",'(2-2) 재직자 명부'!D132)</f>
        <v/>
      </c>
      <c r="E132" s="299" t="str">
        <f>IF('(2-2) 재직자 명부'!E132="","",'(2-2) 재직자 명부'!E132)</f>
        <v/>
      </c>
      <c r="F132" s="259" t="str">
        <f>IF('(2-2) 재직자 명부'!F132="","",'(2-2) 재직자 명부'!F132)</f>
        <v/>
      </c>
      <c r="G132" s="307" t="str">
        <f>IFERROR(IF('(2-2) 재직자 명부'!G132="",VLOOKUP(A132,추계액검증!$C:$V,추계액검증!#REF!,0),'(2-2) 재직자 명부'!G132),"")</f>
        <v/>
      </c>
      <c r="H132" s="307" t="str">
        <f>IFERROR(IF('(2-2) 재직자 명부'!H132="",VLOOKUP(A132,추계액검증!$C:$V,추계액검증!$T$4,0),'(2-2) 재직자 명부'!H132),"")</f>
        <v/>
      </c>
      <c r="I132" s="299" t="str">
        <f>IF('(2-2) 재직자 명부'!I132="","",'(2-2) 재직자 명부'!I132)</f>
        <v/>
      </c>
      <c r="J132" s="299" t="str">
        <f>IF('(2-2) 재직자 명부'!J132="","",'(2-2) 재직자 명부'!J132)</f>
        <v/>
      </c>
      <c r="K132" s="50" t="str">
        <f>IF('(2-2) 재직자 명부'!K132="","",'(2-2) 재직자 명부'!K132)</f>
        <v/>
      </c>
      <c r="L132" s="299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</row>
    <row r="133" spans="1:34">
      <c r="A133" s="305" t="str">
        <f>IF('(2-2) 재직자 명부'!B133="","",'(2-2) 재직자 명부'!B133)</f>
        <v/>
      </c>
      <c r="B133" s="305" t="str">
        <f t="shared" si="2"/>
        <v/>
      </c>
      <c r="C133" s="299" t="str">
        <f>IF('(2-2) 재직자 명부'!C133="","",'(2-2) 재직자 명부'!C133)</f>
        <v/>
      </c>
      <c r="D133" s="299" t="str">
        <f>IF('(2-2) 재직자 명부'!D133="","",'(2-2) 재직자 명부'!D133)</f>
        <v/>
      </c>
      <c r="E133" s="299" t="str">
        <f>IF('(2-2) 재직자 명부'!E133="","",'(2-2) 재직자 명부'!E133)</f>
        <v/>
      </c>
      <c r="F133" s="259" t="str">
        <f>IF('(2-2) 재직자 명부'!F133="","",'(2-2) 재직자 명부'!F133)</f>
        <v/>
      </c>
      <c r="G133" s="307" t="str">
        <f>IFERROR(IF('(2-2) 재직자 명부'!G133="",VLOOKUP(A133,추계액검증!$C:$V,추계액검증!#REF!,0),'(2-2) 재직자 명부'!G133),"")</f>
        <v/>
      </c>
      <c r="H133" s="307" t="str">
        <f>IFERROR(IF('(2-2) 재직자 명부'!H133="",VLOOKUP(A133,추계액검증!$C:$V,추계액검증!$T$4,0),'(2-2) 재직자 명부'!H133),"")</f>
        <v/>
      </c>
      <c r="I133" s="299" t="str">
        <f>IF('(2-2) 재직자 명부'!I133="","",'(2-2) 재직자 명부'!I133)</f>
        <v/>
      </c>
      <c r="J133" s="299" t="str">
        <f>IF('(2-2) 재직자 명부'!J133="","",'(2-2) 재직자 명부'!J133)</f>
        <v/>
      </c>
      <c r="K133" s="50" t="str">
        <f>IF('(2-2) 재직자 명부'!K133="","",'(2-2) 재직자 명부'!K133)</f>
        <v/>
      </c>
      <c r="L133" s="299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</row>
    <row r="134" spans="1:34">
      <c r="A134" s="305" t="str">
        <f>IF('(2-2) 재직자 명부'!B134="","",'(2-2) 재직자 명부'!B134)</f>
        <v/>
      </c>
      <c r="B134" s="305" t="str">
        <f t="shared" si="2"/>
        <v/>
      </c>
      <c r="C134" s="299" t="str">
        <f>IF('(2-2) 재직자 명부'!C134="","",'(2-2) 재직자 명부'!C134)</f>
        <v/>
      </c>
      <c r="D134" s="299" t="str">
        <f>IF('(2-2) 재직자 명부'!D134="","",'(2-2) 재직자 명부'!D134)</f>
        <v/>
      </c>
      <c r="E134" s="299" t="str">
        <f>IF('(2-2) 재직자 명부'!E134="","",'(2-2) 재직자 명부'!E134)</f>
        <v/>
      </c>
      <c r="F134" s="259" t="str">
        <f>IF('(2-2) 재직자 명부'!F134="","",'(2-2) 재직자 명부'!F134)</f>
        <v/>
      </c>
      <c r="G134" s="307" t="str">
        <f>IFERROR(IF('(2-2) 재직자 명부'!G134="",VLOOKUP(A134,추계액검증!$C:$V,추계액검증!#REF!,0),'(2-2) 재직자 명부'!G134),"")</f>
        <v/>
      </c>
      <c r="H134" s="307" t="str">
        <f>IFERROR(IF('(2-2) 재직자 명부'!H134="",VLOOKUP(A134,추계액검증!$C:$V,추계액검증!$T$4,0),'(2-2) 재직자 명부'!H134),"")</f>
        <v/>
      </c>
      <c r="I134" s="299" t="str">
        <f>IF('(2-2) 재직자 명부'!I134="","",'(2-2) 재직자 명부'!I134)</f>
        <v/>
      </c>
      <c r="J134" s="299" t="str">
        <f>IF('(2-2) 재직자 명부'!J134="","",'(2-2) 재직자 명부'!J134)</f>
        <v/>
      </c>
      <c r="K134" s="50" t="str">
        <f>IF('(2-2) 재직자 명부'!K134="","",'(2-2) 재직자 명부'!K134)</f>
        <v/>
      </c>
      <c r="L134" s="299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</row>
    <row r="135" spans="1:34">
      <c r="A135" s="305" t="str">
        <f>IF('(2-2) 재직자 명부'!B135="","",'(2-2) 재직자 명부'!B135)</f>
        <v/>
      </c>
      <c r="B135" s="305" t="str">
        <f t="shared" si="2"/>
        <v/>
      </c>
      <c r="C135" s="299" t="str">
        <f>IF('(2-2) 재직자 명부'!C135="","",'(2-2) 재직자 명부'!C135)</f>
        <v/>
      </c>
      <c r="D135" s="299" t="str">
        <f>IF('(2-2) 재직자 명부'!D135="","",'(2-2) 재직자 명부'!D135)</f>
        <v/>
      </c>
      <c r="E135" s="299" t="str">
        <f>IF('(2-2) 재직자 명부'!E135="","",'(2-2) 재직자 명부'!E135)</f>
        <v/>
      </c>
      <c r="F135" s="259" t="str">
        <f>IF('(2-2) 재직자 명부'!F135="","",'(2-2) 재직자 명부'!F135)</f>
        <v/>
      </c>
      <c r="G135" s="307" t="str">
        <f>IFERROR(IF('(2-2) 재직자 명부'!G135="",VLOOKUP(A135,추계액검증!$C:$V,추계액검증!#REF!,0),'(2-2) 재직자 명부'!G135),"")</f>
        <v/>
      </c>
      <c r="H135" s="307" t="str">
        <f>IFERROR(IF('(2-2) 재직자 명부'!H135="",VLOOKUP(A135,추계액검증!$C:$V,추계액검증!$T$4,0),'(2-2) 재직자 명부'!H135),"")</f>
        <v/>
      </c>
      <c r="I135" s="299" t="str">
        <f>IF('(2-2) 재직자 명부'!I135="","",'(2-2) 재직자 명부'!I135)</f>
        <v/>
      </c>
      <c r="J135" s="299" t="str">
        <f>IF('(2-2) 재직자 명부'!J135="","",'(2-2) 재직자 명부'!J135)</f>
        <v/>
      </c>
      <c r="K135" s="50" t="str">
        <f>IF('(2-2) 재직자 명부'!K135="","",'(2-2) 재직자 명부'!K135)</f>
        <v/>
      </c>
      <c r="L135" s="299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</row>
    <row r="136" spans="1:34">
      <c r="A136" s="305" t="str">
        <f>IF('(2-2) 재직자 명부'!B136="","",'(2-2) 재직자 명부'!B136)</f>
        <v/>
      </c>
      <c r="B136" s="305" t="str">
        <f t="shared" si="2"/>
        <v/>
      </c>
      <c r="C136" s="299" t="str">
        <f>IF('(2-2) 재직자 명부'!C136="","",'(2-2) 재직자 명부'!C136)</f>
        <v/>
      </c>
      <c r="D136" s="299" t="str">
        <f>IF('(2-2) 재직자 명부'!D136="","",'(2-2) 재직자 명부'!D136)</f>
        <v/>
      </c>
      <c r="E136" s="299" t="str">
        <f>IF('(2-2) 재직자 명부'!E136="","",'(2-2) 재직자 명부'!E136)</f>
        <v/>
      </c>
      <c r="F136" s="259" t="str">
        <f>IF('(2-2) 재직자 명부'!F136="","",'(2-2) 재직자 명부'!F136)</f>
        <v/>
      </c>
      <c r="G136" s="307" t="str">
        <f>IFERROR(IF('(2-2) 재직자 명부'!G136="",VLOOKUP(A136,추계액검증!$C:$V,추계액검증!#REF!,0),'(2-2) 재직자 명부'!G136),"")</f>
        <v/>
      </c>
      <c r="H136" s="307" t="str">
        <f>IFERROR(IF('(2-2) 재직자 명부'!H136="",VLOOKUP(A136,추계액검증!$C:$V,추계액검증!$T$4,0),'(2-2) 재직자 명부'!H136),"")</f>
        <v/>
      </c>
      <c r="I136" s="299" t="str">
        <f>IF('(2-2) 재직자 명부'!I136="","",'(2-2) 재직자 명부'!I136)</f>
        <v/>
      </c>
      <c r="J136" s="299" t="str">
        <f>IF('(2-2) 재직자 명부'!J136="","",'(2-2) 재직자 명부'!J136)</f>
        <v/>
      </c>
      <c r="K136" s="50" t="str">
        <f>IF('(2-2) 재직자 명부'!K136="","",'(2-2) 재직자 명부'!K136)</f>
        <v/>
      </c>
      <c r="L136" s="299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</row>
    <row r="137" spans="1:34">
      <c r="A137" s="305" t="str">
        <f>IF('(2-2) 재직자 명부'!B137="","",'(2-2) 재직자 명부'!B137)</f>
        <v/>
      </c>
      <c r="B137" s="305" t="str">
        <f t="shared" si="2"/>
        <v/>
      </c>
      <c r="C137" s="299" t="str">
        <f>IF('(2-2) 재직자 명부'!C137="","",'(2-2) 재직자 명부'!C137)</f>
        <v/>
      </c>
      <c r="D137" s="299" t="str">
        <f>IF('(2-2) 재직자 명부'!D137="","",'(2-2) 재직자 명부'!D137)</f>
        <v/>
      </c>
      <c r="E137" s="299" t="str">
        <f>IF('(2-2) 재직자 명부'!E137="","",'(2-2) 재직자 명부'!E137)</f>
        <v/>
      </c>
      <c r="F137" s="259" t="str">
        <f>IF('(2-2) 재직자 명부'!F137="","",'(2-2) 재직자 명부'!F137)</f>
        <v/>
      </c>
      <c r="G137" s="307" t="str">
        <f>IFERROR(IF('(2-2) 재직자 명부'!G137="",VLOOKUP(A137,추계액검증!$C:$V,추계액검증!#REF!,0),'(2-2) 재직자 명부'!G137),"")</f>
        <v/>
      </c>
      <c r="H137" s="307" t="str">
        <f>IFERROR(IF('(2-2) 재직자 명부'!H137="",VLOOKUP(A137,추계액검증!$C:$V,추계액검증!$T$4,0),'(2-2) 재직자 명부'!H137),"")</f>
        <v/>
      </c>
      <c r="I137" s="299" t="str">
        <f>IF('(2-2) 재직자 명부'!I137="","",'(2-2) 재직자 명부'!I137)</f>
        <v/>
      </c>
      <c r="J137" s="299" t="str">
        <f>IF('(2-2) 재직자 명부'!J137="","",'(2-2) 재직자 명부'!J137)</f>
        <v/>
      </c>
      <c r="K137" s="50" t="str">
        <f>IF('(2-2) 재직자 명부'!K137="","",'(2-2) 재직자 명부'!K137)</f>
        <v/>
      </c>
      <c r="L137" s="299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</row>
    <row r="138" spans="1:34">
      <c r="A138" s="305" t="str">
        <f>IF('(2-2) 재직자 명부'!B138="","",'(2-2) 재직자 명부'!B138)</f>
        <v/>
      </c>
      <c r="B138" s="305" t="str">
        <f t="shared" si="2"/>
        <v/>
      </c>
      <c r="C138" s="299" t="str">
        <f>IF('(2-2) 재직자 명부'!C138="","",'(2-2) 재직자 명부'!C138)</f>
        <v/>
      </c>
      <c r="D138" s="299" t="str">
        <f>IF('(2-2) 재직자 명부'!D138="","",'(2-2) 재직자 명부'!D138)</f>
        <v/>
      </c>
      <c r="E138" s="299" t="str">
        <f>IF('(2-2) 재직자 명부'!E138="","",'(2-2) 재직자 명부'!E138)</f>
        <v/>
      </c>
      <c r="F138" s="259" t="str">
        <f>IF('(2-2) 재직자 명부'!F138="","",'(2-2) 재직자 명부'!F138)</f>
        <v/>
      </c>
      <c r="G138" s="307" t="str">
        <f>IFERROR(IF('(2-2) 재직자 명부'!G138="",VLOOKUP(A138,추계액검증!$C:$V,추계액검증!#REF!,0),'(2-2) 재직자 명부'!G138),"")</f>
        <v/>
      </c>
      <c r="H138" s="307" t="str">
        <f>IFERROR(IF('(2-2) 재직자 명부'!H138="",VLOOKUP(A138,추계액검증!$C:$V,추계액검증!$T$4,0),'(2-2) 재직자 명부'!H138),"")</f>
        <v/>
      </c>
      <c r="I138" s="299" t="str">
        <f>IF('(2-2) 재직자 명부'!I138="","",'(2-2) 재직자 명부'!I138)</f>
        <v/>
      </c>
      <c r="J138" s="299" t="str">
        <f>IF('(2-2) 재직자 명부'!J138="","",'(2-2) 재직자 명부'!J138)</f>
        <v/>
      </c>
      <c r="K138" s="50" t="str">
        <f>IF('(2-2) 재직자 명부'!K138="","",'(2-2) 재직자 명부'!K138)</f>
        <v/>
      </c>
      <c r="L138" s="299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</row>
    <row r="139" spans="1:34">
      <c r="A139" s="305" t="str">
        <f>IF('(2-2) 재직자 명부'!B139="","",'(2-2) 재직자 명부'!B139)</f>
        <v/>
      </c>
      <c r="B139" s="305" t="str">
        <f t="shared" si="2"/>
        <v/>
      </c>
      <c r="C139" s="299" t="str">
        <f>IF('(2-2) 재직자 명부'!C139="","",'(2-2) 재직자 명부'!C139)</f>
        <v/>
      </c>
      <c r="D139" s="299" t="str">
        <f>IF('(2-2) 재직자 명부'!D139="","",'(2-2) 재직자 명부'!D139)</f>
        <v/>
      </c>
      <c r="E139" s="299" t="str">
        <f>IF('(2-2) 재직자 명부'!E139="","",'(2-2) 재직자 명부'!E139)</f>
        <v/>
      </c>
      <c r="F139" s="259" t="str">
        <f>IF('(2-2) 재직자 명부'!F139="","",'(2-2) 재직자 명부'!F139)</f>
        <v/>
      </c>
      <c r="G139" s="307" t="str">
        <f>IFERROR(IF('(2-2) 재직자 명부'!G139="",VLOOKUP(A139,추계액검증!$C:$V,추계액검증!#REF!,0),'(2-2) 재직자 명부'!G139),"")</f>
        <v/>
      </c>
      <c r="H139" s="307" t="str">
        <f>IFERROR(IF('(2-2) 재직자 명부'!H139="",VLOOKUP(A139,추계액검증!$C:$V,추계액검증!$T$4,0),'(2-2) 재직자 명부'!H139),"")</f>
        <v/>
      </c>
      <c r="I139" s="299" t="str">
        <f>IF('(2-2) 재직자 명부'!I139="","",'(2-2) 재직자 명부'!I139)</f>
        <v/>
      </c>
      <c r="J139" s="299" t="str">
        <f>IF('(2-2) 재직자 명부'!J139="","",'(2-2) 재직자 명부'!J139)</f>
        <v/>
      </c>
      <c r="K139" s="50" t="str">
        <f>IF('(2-2) 재직자 명부'!K139="","",'(2-2) 재직자 명부'!K139)</f>
        <v/>
      </c>
      <c r="L139" s="299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</row>
    <row r="140" spans="1:34">
      <c r="A140" s="305" t="str">
        <f>IF('(2-2) 재직자 명부'!B140="","",'(2-2) 재직자 명부'!B140)</f>
        <v/>
      </c>
      <c r="B140" s="305" t="str">
        <f t="shared" si="2"/>
        <v/>
      </c>
      <c r="C140" s="299" t="str">
        <f>IF('(2-2) 재직자 명부'!C140="","",'(2-2) 재직자 명부'!C140)</f>
        <v/>
      </c>
      <c r="D140" s="299" t="str">
        <f>IF('(2-2) 재직자 명부'!D140="","",'(2-2) 재직자 명부'!D140)</f>
        <v/>
      </c>
      <c r="E140" s="299" t="str">
        <f>IF('(2-2) 재직자 명부'!E140="","",'(2-2) 재직자 명부'!E140)</f>
        <v/>
      </c>
      <c r="F140" s="259" t="str">
        <f>IF('(2-2) 재직자 명부'!F140="","",'(2-2) 재직자 명부'!F140)</f>
        <v/>
      </c>
      <c r="G140" s="307" t="str">
        <f>IFERROR(IF('(2-2) 재직자 명부'!G140="",VLOOKUP(A140,추계액검증!$C:$V,추계액검증!#REF!,0),'(2-2) 재직자 명부'!G140),"")</f>
        <v/>
      </c>
      <c r="H140" s="307" t="str">
        <f>IFERROR(IF('(2-2) 재직자 명부'!H140="",VLOOKUP(A140,추계액검증!$C:$V,추계액검증!$T$4,0),'(2-2) 재직자 명부'!H140),"")</f>
        <v/>
      </c>
      <c r="I140" s="299" t="str">
        <f>IF('(2-2) 재직자 명부'!I140="","",'(2-2) 재직자 명부'!I140)</f>
        <v/>
      </c>
      <c r="J140" s="299" t="str">
        <f>IF('(2-2) 재직자 명부'!J140="","",'(2-2) 재직자 명부'!J140)</f>
        <v/>
      </c>
      <c r="K140" s="50" t="str">
        <f>IF('(2-2) 재직자 명부'!K140="","",'(2-2) 재직자 명부'!K140)</f>
        <v/>
      </c>
      <c r="L140" s="299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</row>
    <row r="141" spans="1:34">
      <c r="A141" s="305" t="str">
        <f>IF('(2-2) 재직자 명부'!B141="","",'(2-2) 재직자 명부'!B141)</f>
        <v/>
      </c>
      <c r="B141" s="305" t="str">
        <f t="shared" si="2"/>
        <v/>
      </c>
      <c r="C141" s="299" t="str">
        <f>IF('(2-2) 재직자 명부'!C141="","",'(2-2) 재직자 명부'!C141)</f>
        <v/>
      </c>
      <c r="D141" s="299" t="str">
        <f>IF('(2-2) 재직자 명부'!D141="","",'(2-2) 재직자 명부'!D141)</f>
        <v/>
      </c>
      <c r="E141" s="299" t="str">
        <f>IF('(2-2) 재직자 명부'!E141="","",'(2-2) 재직자 명부'!E141)</f>
        <v/>
      </c>
      <c r="F141" s="259" t="str">
        <f>IF('(2-2) 재직자 명부'!F141="","",'(2-2) 재직자 명부'!F141)</f>
        <v/>
      </c>
      <c r="G141" s="307" t="str">
        <f>IFERROR(IF('(2-2) 재직자 명부'!G141="",VLOOKUP(A141,추계액검증!$C:$V,추계액검증!#REF!,0),'(2-2) 재직자 명부'!G141),"")</f>
        <v/>
      </c>
      <c r="H141" s="307" t="str">
        <f>IFERROR(IF('(2-2) 재직자 명부'!H141="",VLOOKUP(A141,추계액검증!$C:$V,추계액검증!$T$4,0),'(2-2) 재직자 명부'!H141),"")</f>
        <v/>
      </c>
      <c r="I141" s="299" t="str">
        <f>IF('(2-2) 재직자 명부'!I141="","",'(2-2) 재직자 명부'!I141)</f>
        <v/>
      </c>
      <c r="J141" s="299" t="str">
        <f>IF('(2-2) 재직자 명부'!J141="","",'(2-2) 재직자 명부'!J141)</f>
        <v/>
      </c>
      <c r="K141" s="50" t="str">
        <f>IF('(2-2) 재직자 명부'!K141="","",'(2-2) 재직자 명부'!K141)</f>
        <v/>
      </c>
      <c r="L141" s="299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</row>
    <row r="142" spans="1:34">
      <c r="A142" s="305" t="str">
        <f>IF('(2-2) 재직자 명부'!B142="","",'(2-2) 재직자 명부'!B142)</f>
        <v/>
      </c>
      <c r="B142" s="305" t="str">
        <f t="shared" si="2"/>
        <v/>
      </c>
      <c r="C142" s="299" t="str">
        <f>IF('(2-2) 재직자 명부'!C142="","",'(2-2) 재직자 명부'!C142)</f>
        <v/>
      </c>
      <c r="D142" s="299" t="str">
        <f>IF('(2-2) 재직자 명부'!D142="","",'(2-2) 재직자 명부'!D142)</f>
        <v/>
      </c>
      <c r="E142" s="299" t="str">
        <f>IF('(2-2) 재직자 명부'!E142="","",'(2-2) 재직자 명부'!E142)</f>
        <v/>
      </c>
      <c r="F142" s="259" t="str">
        <f>IF('(2-2) 재직자 명부'!F142="","",'(2-2) 재직자 명부'!F142)</f>
        <v/>
      </c>
      <c r="G142" s="307" t="str">
        <f>IFERROR(IF('(2-2) 재직자 명부'!G142="",VLOOKUP(A142,추계액검증!$C:$V,추계액검증!#REF!,0),'(2-2) 재직자 명부'!G142),"")</f>
        <v/>
      </c>
      <c r="H142" s="307" t="str">
        <f>IFERROR(IF('(2-2) 재직자 명부'!H142="",VLOOKUP(A142,추계액검증!$C:$V,추계액검증!$T$4,0),'(2-2) 재직자 명부'!H142),"")</f>
        <v/>
      </c>
      <c r="I142" s="299" t="str">
        <f>IF('(2-2) 재직자 명부'!I142="","",'(2-2) 재직자 명부'!I142)</f>
        <v/>
      </c>
      <c r="J142" s="299" t="str">
        <f>IF('(2-2) 재직자 명부'!J142="","",'(2-2) 재직자 명부'!J142)</f>
        <v/>
      </c>
      <c r="K142" s="50" t="str">
        <f>IF('(2-2) 재직자 명부'!K142="","",'(2-2) 재직자 명부'!K142)</f>
        <v/>
      </c>
      <c r="L142" s="299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</row>
    <row r="143" spans="1:34">
      <c r="A143" s="305" t="str">
        <f>IF('(2-2) 재직자 명부'!B143="","",'(2-2) 재직자 명부'!B143)</f>
        <v/>
      </c>
      <c r="B143" s="305" t="str">
        <f t="shared" si="2"/>
        <v/>
      </c>
      <c r="C143" s="299" t="str">
        <f>IF('(2-2) 재직자 명부'!C143="","",'(2-2) 재직자 명부'!C143)</f>
        <v/>
      </c>
      <c r="D143" s="299" t="str">
        <f>IF('(2-2) 재직자 명부'!D143="","",'(2-2) 재직자 명부'!D143)</f>
        <v/>
      </c>
      <c r="E143" s="299" t="str">
        <f>IF('(2-2) 재직자 명부'!E143="","",'(2-2) 재직자 명부'!E143)</f>
        <v/>
      </c>
      <c r="F143" s="259" t="str">
        <f>IF('(2-2) 재직자 명부'!F143="","",'(2-2) 재직자 명부'!F143)</f>
        <v/>
      </c>
      <c r="G143" s="307" t="str">
        <f>IFERROR(IF('(2-2) 재직자 명부'!G143="",VLOOKUP(A143,추계액검증!$C:$V,추계액검증!#REF!,0),'(2-2) 재직자 명부'!G143),"")</f>
        <v/>
      </c>
      <c r="H143" s="307" t="str">
        <f>IFERROR(IF('(2-2) 재직자 명부'!H143="",VLOOKUP(A143,추계액검증!$C:$V,추계액검증!$T$4,0),'(2-2) 재직자 명부'!H143),"")</f>
        <v/>
      </c>
      <c r="I143" s="299" t="str">
        <f>IF('(2-2) 재직자 명부'!I143="","",'(2-2) 재직자 명부'!I143)</f>
        <v/>
      </c>
      <c r="J143" s="299" t="str">
        <f>IF('(2-2) 재직자 명부'!J143="","",'(2-2) 재직자 명부'!J143)</f>
        <v/>
      </c>
      <c r="K143" s="50" t="str">
        <f>IF('(2-2) 재직자 명부'!K143="","",'(2-2) 재직자 명부'!K143)</f>
        <v/>
      </c>
      <c r="L143" s="299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</row>
    <row r="144" spans="1:34">
      <c r="A144" s="305" t="str">
        <f>IF('(2-2) 재직자 명부'!B144="","",'(2-2) 재직자 명부'!B144)</f>
        <v/>
      </c>
      <c r="B144" s="305" t="str">
        <f t="shared" si="2"/>
        <v/>
      </c>
      <c r="C144" s="299" t="str">
        <f>IF('(2-2) 재직자 명부'!C144="","",'(2-2) 재직자 명부'!C144)</f>
        <v/>
      </c>
      <c r="D144" s="299" t="str">
        <f>IF('(2-2) 재직자 명부'!D144="","",'(2-2) 재직자 명부'!D144)</f>
        <v/>
      </c>
      <c r="E144" s="299" t="str">
        <f>IF('(2-2) 재직자 명부'!E144="","",'(2-2) 재직자 명부'!E144)</f>
        <v/>
      </c>
      <c r="F144" s="259" t="str">
        <f>IF('(2-2) 재직자 명부'!F144="","",'(2-2) 재직자 명부'!F144)</f>
        <v/>
      </c>
      <c r="G144" s="307" t="str">
        <f>IFERROR(IF('(2-2) 재직자 명부'!G144="",VLOOKUP(A144,추계액검증!$C:$V,추계액검증!#REF!,0),'(2-2) 재직자 명부'!G144),"")</f>
        <v/>
      </c>
      <c r="H144" s="307" t="str">
        <f>IFERROR(IF('(2-2) 재직자 명부'!H144="",VLOOKUP(A144,추계액검증!$C:$V,추계액검증!$T$4,0),'(2-2) 재직자 명부'!H144),"")</f>
        <v/>
      </c>
      <c r="I144" s="299" t="str">
        <f>IF('(2-2) 재직자 명부'!I144="","",'(2-2) 재직자 명부'!I144)</f>
        <v/>
      </c>
      <c r="J144" s="299" t="str">
        <f>IF('(2-2) 재직자 명부'!J144="","",'(2-2) 재직자 명부'!J144)</f>
        <v/>
      </c>
      <c r="K144" s="50" t="str">
        <f>IF('(2-2) 재직자 명부'!K144="","",'(2-2) 재직자 명부'!K144)</f>
        <v/>
      </c>
      <c r="L144" s="299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</row>
    <row r="145" spans="1:34">
      <c r="A145" s="305" t="str">
        <f>IF('(2-2) 재직자 명부'!B145="","",'(2-2) 재직자 명부'!B145)</f>
        <v/>
      </c>
      <c r="B145" s="305" t="str">
        <f t="shared" si="2"/>
        <v/>
      </c>
      <c r="C145" s="299" t="str">
        <f>IF('(2-2) 재직자 명부'!C145="","",'(2-2) 재직자 명부'!C145)</f>
        <v/>
      </c>
      <c r="D145" s="299" t="str">
        <f>IF('(2-2) 재직자 명부'!D145="","",'(2-2) 재직자 명부'!D145)</f>
        <v/>
      </c>
      <c r="E145" s="299" t="str">
        <f>IF('(2-2) 재직자 명부'!E145="","",'(2-2) 재직자 명부'!E145)</f>
        <v/>
      </c>
      <c r="F145" s="259" t="str">
        <f>IF('(2-2) 재직자 명부'!F145="","",'(2-2) 재직자 명부'!F145)</f>
        <v/>
      </c>
      <c r="G145" s="307" t="str">
        <f>IFERROR(IF('(2-2) 재직자 명부'!G145="",VLOOKUP(A145,추계액검증!$C:$V,추계액검증!#REF!,0),'(2-2) 재직자 명부'!G145),"")</f>
        <v/>
      </c>
      <c r="H145" s="307" t="str">
        <f>IFERROR(IF('(2-2) 재직자 명부'!H145="",VLOOKUP(A145,추계액검증!$C:$V,추계액검증!$T$4,0),'(2-2) 재직자 명부'!H145),"")</f>
        <v/>
      </c>
      <c r="I145" s="299" t="str">
        <f>IF('(2-2) 재직자 명부'!I145="","",'(2-2) 재직자 명부'!I145)</f>
        <v/>
      </c>
      <c r="J145" s="299" t="str">
        <f>IF('(2-2) 재직자 명부'!J145="","",'(2-2) 재직자 명부'!J145)</f>
        <v/>
      </c>
      <c r="K145" s="50" t="str">
        <f>IF('(2-2) 재직자 명부'!K145="","",'(2-2) 재직자 명부'!K145)</f>
        <v/>
      </c>
      <c r="L145" s="299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</row>
    <row r="146" spans="1:34">
      <c r="A146" s="305" t="str">
        <f>IF('(2-2) 재직자 명부'!B146="","",'(2-2) 재직자 명부'!B146)</f>
        <v/>
      </c>
      <c r="B146" s="305" t="str">
        <f t="shared" si="2"/>
        <v/>
      </c>
      <c r="C146" s="299" t="str">
        <f>IF('(2-2) 재직자 명부'!C146="","",'(2-2) 재직자 명부'!C146)</f>
        <v/>
      </c>
      <c r="D146" s="299" t="str">
        <f>IF('(2-2) 재직자 명부'!D146="","",'(2-2) 재직자 명부'!D146)</f>
        <v/>
      </c>
      <c r="E146" s="299" t="str">
        <f>IF('(2-2) 재직자 명부'!E146="","",'(2-2) 재직자 명부'!E146)</f>
        <v/>
      </c>
      <c r="F146" s="259" t="str">
        <f>IF('(2-2) 재직자 명부'!F146="","",'(2-2) 재직자 명부'!F146)</f>
        <v/>
      </c>
      <c r="G146" s="307" t="str">
        <f>IFERROR(IF('(2-2) 재직자 명부'!G146="",VLOOKUP(A146,추계액검증!$C:$V,추계액검증!#REF!,0),'(2-2) 재직자 명부'!G146),"")</f>
        <v/>
      </c>
      <c r="H146" s="307" t="str">
        <f>IFERROR(IF('(2-2) 재직자 명부'!H146="",VLOOKUP(A146,추계액검증!$C:$V,추계액검증!$T$4,0),'(2-2) 재직자 명부'!H146),"")</f>
        <v/>
      </c>
      <c r="I146" s="299" t="str">
        <f>IF('(2-2) 재직자 명부'!I146="","",'(2-2) 재직자 명부'!I146)</f>
        <v/>
      </c>
      <c r="J146" s="299" t="str">
        <f>IF('(2-2) 재직자 명부'!J146="","",'(2-2) 재직자 명부'!J146)</f>
        <v/>
      </c>
      <c r="K146" s="50" t="str">
        <f>IF('(2-2) 재직자 명부'!K146="","",'(2-2) 재직자 명부'!K146)</f>
        <v/>
      </c>
      <c r="L146" s="299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</row>
    <row r="147" spans="1:34">
      <c r="A147" s="305" t="str">
        <f>IF('(2-2) 재직자 명부'!B147="","",'(2-2) 재직자 명부'!B147)</f>
        <v/>
      </c>
      <c r="B147" s="305" t="str">
        <f t="shared" si="2"/>
        <v/>
      </c>
      <c r="C147" s="299" t="str">
        <f>IF('(2-2) 재직자 명부'!C147="","",'(2-2) 재직자 명부'!C147)</f>
        <v/>
      </c>
      <c r="D147" s="299" t="str">
        <f>IF('(2-2) 재직자 명부'!D147="","",'(2-2) 재직자 명부'!D147)</f>
        <v/>
      </c>
      <c r="E147" s="299" t="str">
        <f>IF('(2-2) 재직자 명부'!E147="","",'(2-2) 재직자 명부'!E147)</f>
        <v/>
      </c>
      <c r="F147" s="259" t="str">
        <f>IF('(2-2) 재직자 명부'!F147="","",'(2-2) 재직자 명부'!F147)</f>
        <v/>
      </c>
      <c r="G147" s="307" t="str">
        <f>IFERROR(IF('(2-2) 재직자 명부'!G147="",VLOOKUP(A147,추계액검증!$C:$V,추계액검증!#REF!,0),'(2-2) 재직자 명부'!G147),"")</f>
        <v/>
      </c>
      <c r="H147" s="307" t="str">
        <f>IFERROR(IF('(2-2) 재직자 명부'!H147="",VLOOKUP(A147,추계액검증!$C:$V,추계액검증!$T$4,0),'(2-2) 재직자 명부'!H147),"")</f>
        <v/>
      </c>
      <c r="I147" s="299" t="str">
        <f>IF('(2-2) 재직자 명부'!I147="","",'(2-2) 재직자 명부'!I147)</f>
        <v/>
      </c>
      <c r="J147" s="299" t="str">
        <f>IF('(2-2) 재직자 명부'!J147="","",'(2-2) 재직자 명부'!J147)</f>
        <v/>
      </c>
      <c r="K147" s="50" t="str">
        <f>IF('(2-2) 재직자 명부'!K147="","",'(2-2) 재직자 명부'!K147)</f>
        <v/>
      </c>
      <c r="L147" s="299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</row>
    <row r="148" spans="1:34">
      <c r="A148" s="305" t="str">
        <f>IF('(2-2) 재직자 명부'!B148="","",'(2-2) 재직자 명부'!B148)</f>
        <v/>
      </c>
      <c r="B148" s="305" t="str">
        <f t="shared" si="2"/>
        <v/>
      </c>
      <c r="C148" s="299" t="str">
        <f>IF('(2-2) 재직자 명부'!C148="","",'(2-2) 재직자 명부'!C148)</f>
        <v/>
      </c>
      <c r="D148" s="299" t="str">
        <f>IF('(2-2) 재직자 명부'!D148="","",'(2-2) 재직자 명부'!D148)</f>
        <v/>
      </c>
      <c r="E148" s="299" t="str">
        <f>IF('(2-2) 재직자 명부'!E148="","",'(2-2) 재직자 명부'!E148)</f>
        <v/>
      </c>
      <c r="F148" s="259" t="str">
        <f>IF('(2-2) 재직자 명부'!F148="","",'(2-2) 재직자 명부'!F148)</f>
        <v/>
      </c>
      <c r="G148" s="307" t="str">
        <f>IFERROR(IF('(2-2) 재직자 명부'!G148="",VLOOKUP(A148,추계액검증!$C:$V,추계액검증!#REF!,0),'(2-2) 재직자 명부'!G148),"")</f>
        <v/>
      </c>
      <c r="H148" s="307" t="str">
        <f>IFERROR(IF('(2-2) 재직자 명부'!H148="",VLOOKUP(A148,추계액검증!$C:$V,추계액검증!$T$4,0),'(2-2) 재직자 명부'!H148),"")</f>
        <v/>
      </c>
      <c r="I148" s="299" t="str">
        <f>IF('(2-2) 재직자 명부'!I148="","",'(2-2) 재직자 명부'!I148)</f>
        <v/>
      </c>
      <c r="J148" s="299" t="str">
        <f>IF('(2-2) 재직자 명부'!J148="","",'(2-2) 재직자 명부'!J148)</f>
        <v/>
      </c>
      <c r="K148" s="50" t="str">
        <f>IF('(2-2) 재직자 명부'!K148="","",'(2-2) 재직자 명부'!K148)</f>
        <v/>
      </c>
      <c r="L148" s="299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</row>
    <row r="149" spans="1:34">
      <c r="A149" s="305" t="str">
        <f>IF('(2-2) 재직자 명부'!B149="","",'(2-2) 재직자 명부'!B149)</f>
        <v/>
      </c>
      <c r="B149" s="305" t="str">
        <f t="shared" si="2"/>
        <v/>
      </c>
      <c r="C149" s="299" t="str">
        <f>IF('(2-2) 재직자 명부'!C149="","",'(2-2) 재직자 명부'!C149)</f>
        <v/>
      </c>
      <c r="D149" s="299" t="str">
        <f>IF('(2-2) 재직자 명부'!D149="","",'(2-2) 재직자 명부'!D149)</f>
        <v/>
      </c>
      <c r="E149" s="299" t="str">
        <f>IF('(2-2) 재직자 명부'!E149="","",'(2-2) 재직자 명부'!E149)</f>
        <v/>
      </c>
      <c r="F149" s="259" t="str">
        <f>IF('(2-2) 재직자 명부'!F149="","",'(2-2) 재직자 명부'!F149)</f>
        <v/>
      </c>
      <c r="G149" s="307" t="str">
        <f>IFERROR(IF('(2-2) 재직자 명부'!G149="",VLOOKUP(A149,추계액검증!$C:$V,추계액검증!#REF!,0),'(2-2) 재직자 명부'!G149),"")</f>
        <v/>
      </c>
      <c r="H149" s="307" t="str">
        <f>IFERROR(IF('(2-2) 재직자 명부'!H149="",VLOOKUP(A149,추계액검증!$C:$V,추계액검증!$T$4,0),'(2-2) 재직자 명부'!H149),"")</f>
        <v/>
      </c>
      <c r="I149" s="299" t="str">
        <f>IF('(2-2) 재직자 명부'!I149="","",'(2-2) 재직자 명부'!I149)</f>
        <v/>
      </c>
      <c r="J149" s="299" t="str">
        <f>IF('(2-2) 재직자 명부'!J149="","",'(2-2) 재직자 명부'!J149)</f>
        <v/>
      </c>
      <c r="K149" s="50" t="str">
        <f>IF('(2-2) 재직자 명부'!K149="","",'(2-2) 재직자 명부'!K149)</f>
        <v/>
      </c>
      <c r="L149" s="299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</row>
    <row r="150" spans="1:34">
      <c r="A150" s="305" t="str">
        <f>IF('(2-2) 재직자 명부'!B150="","",'(2-2) 재직자 명부'!B150)</f>
        <v/>
      </c>
      <c r="B150" s="305" t="str">
        <f t="shared" si="2"/>
        <v/>
      </c>
      <c r="C150" s="299" t="str">
        <f>IF('(2-2) 재직자 명부'!C150="","",'(2-2) 재직자 명부'!C150)</f>
        <v/>
      </c>
      <c r="D150" s="299" t="str">
        <f>IF('(2-2) 재직자 명부'!D150="","",'(2-2) 재직자 명부'!D150)</f>
        <v/>
      </c>
      <c r="E150" s="299" t="str">
        <f>IF('(2-2) 재직자 명부'!E150="","",'(2-2) 재직자 명부'!E150)</f>
        <v/>
      </c>
      <c r="F150" s="259" t="str">
        <f>IF('(2-2) 재직자 명부'!F150="","",'(2-2) 재직자 명부'!F150)</f>
        <v/>
      </c>
      <c r="G150" s="307" t="str">
        <f>IFERROR(IF('(2-2) 재직자 명부'!G150="",VLOOKUP(A150,추계액검증!$C:$V,추계액검증!#REF!,0),'(2-2) 재직자 명부'!G150),"")</f>
        <v/>
      </c>
      <c r="H150" s="307" t="str">
        <f>IFERROR(IF('(2-2) 재직자 명부'!H150="",VLOOKUP(A150,추계액검증!$C:$V,추계액검증!$T$4,0),'(2-2) 재직자 명부'!H150),"")</f>
        <v/>
      </c>
      <c r="I150" s="299" t="str">
        <f>IF('(2-2) 재직자 명부'!I150="","",'(2-2) 재직자 명부'!I150)</f>
        <v/>
      </c>
      <c r="J150" s="299" t="str">
        <f>IF('(2-2) 재직자 명부'!J150="","",'(2-2) 재직자 명부'!J150)</f>
        <v/>
      </c>
      <c r="K150" s="50" t="str">
        <f>IF('(2-2) 재직자 명부'!K150="","",'(2-2) 재직자 명부'!K150)</f>
        <v/>
      </c>
      <c r="L150" s="299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</row>
    <row r="151" spans="1:34">
      <c r="A151" s="305" t="str">
        <f>IF('(2-2) 재직자 명부'!B151="","",'(2-2) 재직자 명부'!B151)</f>
        <v/>
      </c>
      <c r="B151" s="305" t="str">
        <f t="shared" si="2"/>
        <v/>
      </c>
      <c r="C151" s="299" t="str">
        <f>IF('(2-2) 재직자 명부'!C151="","",'(2-2) 재직자 명부'!C151)</f>
        <v/>
      </c>
      <c r="D151" s="299" t="str">
        <f>IF('(2-2) 재직자 명부'!D151="","",'(2-2) 재직자 명부'!D151)</f>
        <v/>
      </c>
      <c r="E151" s="299" t="str">
        <f>IF('(2-2) 재직자 명부'!E151="","",'(2-2) 재직자 명부'!E151)</f>
        <v/>
      </c>
      <c r="F151" s="259" t="str">
        <f>IF('(2-2) 재직자 명부'!F151="","",'(2-2) 재직자 명부'!F151)</f>
        <v/>
      </c>
      <c r="G151" s="307" t="str">
        <f>IFERROR(IF('(2-2) 재직자 명부'!G151="",VLOOKUP(A151,추계액검증!$C:$V,추계액검증!#REF!,0),'(2-2) 재직자 명부'!G151),"")</f>
        <v/>
      </c>
      <c r="H151" s="307" t="str">
        <f>IFERROR(IF('(2-2) 재직자 명부'!H151="",VLOOKUP(A151,추계액검증!$C:$V,추계액검증!$T$4,0),'(2-2) 재직자 명부'!H151),"")</f>
        <v/>
      </c>
      <c r="I151" s="299" t="str">
        <f>IF('(2-2) 재직자 명부'!I151="","",'(2-2) 재직자 명부'!I151)</f>
        <v/>
      </c>
      <c r="J151" s="299" t="str">
        <f>IF('(2-2) 재직자 명부'!J151="","",'(2-2) 재직자 명부'!J151)</f>
        <v/>
      </c>
      <c r="K151" s="50" t="str">
        <f>IF('(2-2) 재직자 명부'!K151="","",'(2-2) 재직자 명부'!K151)</f>
        <v/>
      </c>
      <c r="L151" s="299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</row>
    <row r="152" spans="1:34">
      <c r="A152" s="305" t="str">
        <f>IF('(2-2) 재직자 명부'!B152="","",'(2-2) 재직자 명부'!B152)</f>
        <v/>
      </c>
      <c r="B152" s="305" t="str">
        <f t="shared" si="2"/>
        <v/>
      </c>
      <c r="C152" s="299" t="str">
        <f>IF('(2-2) 재직자 명부'!C152="","",'(2-2) 재직자 명부'!C152)</f>
        <v/>
      </c>
      <c r="D152" s="299" t="str">
        <f>IF('(2-2) 재직자 명부'!D152="","",'(2-2) 재직자 명부'!D152)</f>
        <v/>
      </c>
      <c r="E152" s="299" t="str">
        <f>IF('(2-2) 재직자 명부'!E152="","",'(2-2) 재직자 명부'!E152)</f>
        <v/>
      </c>
      <c r="F152" s="259" t="str">
        <f>IF('(2-2) 재직자 명부'!F152="","",'(2-2) 재직자 명부'!F152)</f>
        <v/>
      </c>
      <c r="G152" s="307" t="str">
        <f>IFERROR(IF('(2-2) 재직자 명부'!G152="",VLOOKUP(A152,추계액검증!$C:$V,추계액검증!#REF!,0),'(2-2) 재직자 명부'!G152),"")</f>
        <v/>
      </c>
      <c r="H152" s="307" t="str">
        <f>IFERROR(IF('(2-2) 재직자 명부'!H152="",VLOOKUP(A152,추계액검증!$C:$V,추계액검증!$T$4,0),'(2-2) 재직자 명부'!H152),"")</f>
        <v/>
      </c>
      <c r="I152" s="299" t="str">
        <f>IF('(2-2) 재직자 명부'!I152="","",'(2-2) 재직자 명부'!I152)</f>
        <v/>
      </c>
      <c r="J152" s="299" t="str">
        <f>IF('(2-2) 재직자 명부'!J152="","",'(2-2) 재직자 명부'!J152)</f>
        <v/>
      </c>
      <c r="K152" s="50" t="str">
        <f>IF('(2-2) 재직자 명부'!K152="","",'(2-2) 재직자 명부'!K152)</f>
        <v/>
      </c>
      <c r="L152" s="299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</row>
    <row r="153" spans="1:34">
      <c r="A153" s="305" t="str">
        <f>IF('(2-2) 재직자 명부'!B153="","",'(2-2) 재직자 명부'!B153)</f>
        <v/>
      </c>
      <c r="B153" s="305" t="str">
        <f t="shared" si="2"/>
        <v/>
      </c>
      <c r="C153" s="299" t="str">
        <f>IF('(2-2) 재직자 명부'!C153="","",'(2-2) 재직자 명부'!C153)</f>
        <v/>
      </c>
      <c r="D153" s="299" t="str">
        <f>IF('(2-2) 재직자 명부'!D153="","",'(2-2) 재직자 명부'!D153)</f>
        <v/>
      </c>
      <c r="E153" s="299" t="str">
        <f>IF('(2-2) 재직자 명부'!E153="","",'(2-2) 재직자 명부'!E153)</f>
        <v/>
      </c>
      <c r="F153" s="259" t="str">
        <f>IF('(2-2) 재직자 명부'!F153="","",'(2-2) 재직자 명부'!F153)</f>
        <v/>
      </c>
      <c r="G153" s="307" t="str">
        <f>IFERROR(IF('(2-2) 재직자 명부'!G153="",VLOOKUP(A153,추계액검증!$C:$V,추계액검증!#REF!,0),'(2-2) 재직자 명부'!G153),"")</f>
        <v/>
      </c>
      <c r="H153" s="307" t="str">
        <f>IFERROR(IF('(2-2) 재직자 명부'!H153="",VLOOKUP(A153,추계액검증!$C:$V,추계액검증!$T$4,0),'(2-2) 재직자 명부'!H153),"")</f>
        <v/>
      </c>
      <c r="I153" s="299" t="str">
        <f>IF('(2-2) 재직자 명부'!I153="","",'(2-2) 재직자 명부'!I153)</f>
        <v/>
      </c>
      <c r="J153" s="299" t="str">
        <f>IF('(2-2) 재직자 명부'!J153="","",'(2-2) 재직자 명부'!J153)</f>
        <v/>
      </c>
      <c r="K153" s="50" t="str">
        <f>IF('(2-2) 재직자 명부'!K153="","",'(2-2) 재직자 명부'!K153)</f>
        <v/>
      </c>
      <c r="L153" s="299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</row>
    <row r="154" spans="1:34">
      <c r="A154" s="305" t="str">
        <f>IF('(2-2) 재직자 명부'!B154="","",'(2-2) 재직자 명부'!B154)</f>
        <v/>
      </c>
      <c r="B154" s="305" t="str">
        <f t="shared" si="2"/>
        <v/>
      </c>
      <c r="C154" s="299" t="str">
        <f>IF('(2-2) 재직자 명부'!C154="","",'(2-2) 재직자 명부'!C154)</f>
        <v/>
      </c>
      <c r="D154" s="299" t="str">
        <f>IF('(2-2) 재직자 명부'!D154="","",'(2-2) 재직자 명부'!D154)</f>
        <v/>
      </c>
      <c r="E154" s="299" t="str">
        <f>IF('(2-2) 재직자 명부'!E154="","",'(2-2) 재직자 명부'!E154)</f>
        <v/>
      </c>
      <c r="F154" s="259" t="str">
        <f>IF('(2-2) 재직자 명부'!F154="","",'(2-2) 재직자 명부'!F154)</f>
        <v/>
      </c>
      <c r="G154" s="307" t="str">
        <f>IFERROR(IF('(2-2) 재직자 명부'!G154="",VLOOKUP(A154,추계액검증!$C:$V,추계액검증!#REF!,0),'(2-2) 재직자 명부'!G154),"")</f>
        <v/>
      </c>
      <c r="H154" s="307" t="str">
        <f>IFERROR(IF('(2-2) 재직자 명부'!H154="",VLOOKUP(A154,추계액검증!$C:$V,추계액검증!$T$4,0),'(2-2) 재직자 명부'!H154),"")</f>
        <v/>
      </c>
      <c r="I154" s="299" t="str">
        <f>IF('(2-2) 재직자 명부'!I154="","",'(2-2) 재직자 명부'!I154)</f>
        <v/>
      </c>
      <c r="J154" s="299" t="str">
        <f>IF('(2-2) 재직자 명부'!J154="","",'(2-2) 재직자 명부'!J154)</f>
        <v/>
      </c>
      <c r="K154" s="50" t="str">
        <f>IF('(2-2) 재직자 명부'!K154="","",'(2-2) 재직자 명부'!K154)</f>
        <v/>
      </c>
      <c r="L154" s="299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</row>
    <row r="155" spans="1:34">
      <c r="A155" s="305" t="str">
        <f>IF('(2-2) 재직자 명부'!B155="","",'(2-2) 재직자 명부'!B155)</f>
        <v/>
      </c>
      <c r="B155" s="305" t="str">
        <f t="shared" si="2"/>
        <v/>
      </c>
      <c r="C155" s="299" t="str">
        <f>IF('(2-2) 재직자 명부'!C155="","",'(2-2) 재직자 명부'!C155)</f>
        <v/>
      </c>
      <c r="D155" s="299" t="str">
        <f>IF('(2-2) 재직자 명부'!D155="","",'(2-2) 재직자 명부'!D155)</f>
        <v/>
      </c>
      <c r="E155" s="299" t="str">
        <f>IF('(2-2) 재직자 명부'!E155="","",'(2-2) 재직자 명부'!E155)</f>
        <v/>
      </c>
      <c r="F155" s="259" t="str">
        <f>IF('(2-2) 재직자 명부'!F155="","",'(2-2) 재직자 명부'!F155)</f>
        <v/>
      </c>
      <c r="G155" s="307" t="str">
        <f>IFERROR(IF('(2-2) 재직자 명부'!G155="",VLOOKUP(A155,추계액검증!$C:$V,추계액검증!#REF!,0),'(2-2) 재직자 명부'!G155),"")</f>
        <v/>
      </c>
      <c r="H155" s="307" t="str">
        <f>IFERROR(IF('(2-2) 재직자 명부'!H155="",VLOOKUP(A155,추계액검증!$C:$V,추계액검증!$T$4,0),'(2-2) 재직자 명부'!H155),"")</f>
        <v/>
      </c>
      <c r="I155" s="299" t="str">
        <f>IF('(2-2) 재직자 명부'!I155="","",'(2-2) 재직자 명부'!I155)</f>
        <v/>
      </c>
      <c r="J155" s="299" t="str">
        <f>IF('(2-2) 재직자 명부'!J155="","",'(2-2) 재직자 명부'!J155)</f>
        <v/>
      </c>
      <c r="K155" s="50" t="str">
        <f>IF('(2-2) 재직자 명부'!K155="","",'(2-2) 재직자 명부'!K155)</f>
        <v/>
      </c>
      <c r="L155" s="299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</row>
    <row r="156" spans="1:34">
      <c r="A156" s="305" t="str">
        <f>IF('(2-2) 재직자 명부'!B156="","",'(2-2) 재직자 명부'!B156)</f>
        <v/>
      </c>
      <c r="B156" s="305" t="str">
        <f t="shared" si="2"/>
        <v/>
      </c>
      <c r="C156" s="299" t="str">
        <f>IF('(2-2) 재직자 명부'!C156="","",'(2-2) 재직자 명부'!C156)</f>
        <v/>
      </c>
      <c r="D156" s="299" t="str">
        <f>IF('(2-2) 재직자 명부'!D156="","",'(2-2) 재직자 명부'!D156)</f>
        <v/>
      </c>
      <c r="E156" s="299" t="str">
        <f>IF('(2-2) 재직자 명부'!E156="","",'(2-2) 재직자 명부'!E156)</f>
        <v/>
      </c>
      <c r="F156" s="259" t="str">
        <f>IF('(2-2) 재직자 명부'!F156="","",'(2-2) 재직자 명부'!F156)</f>
        <v/>
      </c>
      <c r="G156" s="307" t="str">
        <f>IFERROR(IF('(2-2) 재직자 명부'!G156="",VLOOKUP(A156,추계액검증!$C:$V,추계액검증!#REF!,0),'(2-2) 재직자 명부'!G156),"")</f>
        <v/>
      </c>
      <c r="H156" s="307" t="str">
        <f>IFERROR(IF('(2-2) 재직자 명부'!H156="",VLOOKUP(A156,추계액검증!$C:$V,추계액검증!$T$4,0),'(2-2) 재직자 명부'!H156),"")</f>
        <v/>
      </c>
      <c r="I156" s="299" t="str">
        <f>IF('(2-2) 재직자 명부'!I156="","",'(2-2) 재직자 명부'!I156)</f>
        <v/>
      </c>
      <c r="J156" s="299" t="str">
        <f>IF('(2-2) 재직자 명부'!J156="","",'(2-2) 재직자 명부'!J156)</f>
        <v/>
      </c>
      <c r="K156" s="50" t="str">
        <f>IF('(2-2) 재직자 명부'!K156="","",'(2-2) 재직자 명부'!K156)</f>
        <v/>
      </c>
      <c r="L156" s="299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</row>
    <row r="157" spans="1:34">
      <c r="A157" s="305" t="str">
        <f>IF('(2-2) 재직자 명부'!B157="","",'(2-2) 재직자 명부'!B157)</f>
        <v/>
      </c>
      <c r="B157" s="305" t="str">
        <f t="shared" si="2"/>
        <v/>
      </c>
      <c r="C157" s="299" t="str">
        <f>IF('(2-2) 재직자 명부'!C157="","",'(2-2) 재직자 명부'!C157)</f>
        <v/>
      </c>
      <c r="D157" s="299" t="str">
        <f>IF('(2-2) 재직자 명부'!D157="","",'(2-2) 재직자 명부'!D157)</f>
        <v/>
      </c>
      <c r="E157" s="299" t="str">
        <f>IF('(2-2) 재직자 명부'!E157="","",'(2-2) 재직자 명부'!E157)</f>
        <v/>
      </c>
      <c r="F157" s="259" t="str">
        <f>IF('(2-2) 재직자 명부'!F157="","",'(2-2) 재직자 명부'!F157)</f>
        <v/>
      </c>
      <c r="G157" s="307" t="str">
        <f>IFERROR(IF('(2-2) 재직자 명부'!G157="",VLOOKUP(A157,추계액검증!$C:$V,추계액검증!#REF!,0),'(2-2) 재직자 명부'!G157),"")</f>
        <v/>
      </c>
      <c r="H157" s="307" t="str">
        <f>IFERROR(IF('(2-2) 재직자 명부'!H157="",VLOOKUP(A157,추계액검증!$C:$V,추계액검증!$T$4,0),'(2-2) 재직자 명부'!H157),"")</f>
        <v/>
      </c>
      <c r="I157" s="299" t="str">
        <f>IF('(2-2) 재직자 명부'!I157="","",'(2-2) 재직자 명부'!I157)</f>
        <v/>
      </c>
      <c r="J157" s="299" t="str">
        <f>IF('(2-2) 재직자 명부'!J157="","",'(2-2) 재직자 명부'!J157)</f>
        <v/>
      </c>
      <c r="K157" s="50" t="str">
        <f>IF('(2-2) 재직자 명부'!K157="","",'(2-2) 재직자 명부'!K157)</f>
        <v/>
      </c>
      <c r="L157" s="299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</row>
    <row r="158" spans="1:34">
      <c r="A158" s="305" t="str">
        <f>IF('(2-2) 재직자 명부'!B158="","",'(2-2) 재직자 명부'!B158)</f>
        <v/>
      </c>
      <c r="B158" s="305" t="str">
        <f t="shared" si="2"/>
        <v/>
      </c>
      <c r="C158" s="299" t="str">
        <f>IF('(2-2) 재직자 명부'!C158="","",'(2-2) 재직자 명부'!C158)</f>
        <v/>
      </c>
      <c r="D158" s="299" t="str">
        <f>IF('(2-2) 재직자 명부'!D158="","",'(2-2) 재직자 명부'!D158)</f>
        <v/>
      </c>
      <c r="E158" s="299" t="str">
        <f>IF('(2-2) 재직자 명부'!E158="","",'(2-2) 재직자 명부'!E158)</f>
        <v/>
      </c>
      <c r="F158" s="259" t="str">
        <f>IF('(2-2) 재직자 명부'!F158="","",'(2-2) 재직자 명부'!F158)</f>
        <v/>
      </c>
      <c r="G158" s="307" t="str">
        <f>IFERROR(IF('(2-2) 재직자 명부'!G158="",VLOOKUP(A158,추계액검증!$C:$V,추계액검증!#REF!,0),'(2-2) 재직자 명부'!G158),"")</f>
        <v/>
      </c>
      <c r="H158" s="307" t="str">
        <f>IFERROR(IF('(2-2) 재직자 명부'!H158="",VLOOKUP(A158,추계액검증!$C:$V,추계액검증!$T$4,0),'(2-2) 재직자 명부'!H158),"")</f>
        <v/>
      </c>
      <c r="I158" s="299" t="str">
        <f>IF('(2-2) 재직자 명부'!I158="","",'(2-2) 재직자 명부'!I158)</f>
        <v/>
      </c>
      <c r="J158" s="299" t="str">
        <f>IF('(2-2) 재직자 명부'!J158="","",'(2-2) 재직자 명부'!J158)</f>
        <v/>
      </c>
      <c r="K158" s="50" t="str">
        <f>IF('(2-2) 재직자 명부'!K158="","",'(2-2) 재직자 명부'!K158)</f>
        <v/>
      </c>
      <c r="L158" s="299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</row>
    <row r="159" spans="1:34">
      <c r="A159" s="305" t="str">
        <f>IF('(2-2) 재직자 명부'!B159="","",'(2-2) 재직자 명부'!B159)</f>
        <v/>
      </c>
      <c r="B159" s="305" t="str">
        <f t="shared" si="2"/>
        <v/>
      </c>
      <c r="C159" s="299" t="str">
        <f>IF('(2-2) 재직자 명부'!C159="","",'(2-2) 재직자 명부'!C159)</f>
        <v/>
      </c>
      <c r="D159" s="299" t="str">
        <f>IF('(2-2) 재직자 명부'!D159="","",'(2-2) 재직자 명부'!D159)</f>
        <v/>
      </c>
      <c r="E159" s="299" t="str">
        <f>IF('(2-2) 재직자 명부'!E159="","",'(2-2) 재직자 명부'!E159)</f>
        <v/>
      </c>
      <c r="F159" s="259" t="str">
        <f>IF('(2-2) 재직자 명부'!F159="","",'(2-2) 재직자 명부'!F159)</f>
        <v/>
      </c>
      <c r="G159" s="307" t="str">
        <f>IFERROR(IF('(2-2) 재직자 명부'!G159="",VLOOKUP(A159,추계액검증!$C:$V,추계액검증!#REF!,0),'(2-2) 재직자 명부'!G159),"")</f>
        <v/>
      </c>
      <c r="H159" s="307" t="str">
        <f>IFERROR(IF('(2-2) 재직자 명부'!H159="",VLOOKUP(A159,추계액검증!$C:$V,추계액검증!$T$4,0),'(2-2) 재직자 명부'!H159),"")</f>
        <v/>
      </c>
      <c r="I159" s="299" t="str">
        <f>IF('(2-2) 재직자 명부'!I159="","",'(2-2) 재직자 명부'!I159)</f>
        <v/>
      </c>
      <c r="J159" s="299" t="str">
        <f>IF('(2-2) 재직자 명부'!J159="","",'(2-2) 재직자 명부'!J159)</f>
        <v/>
      </c>
      <c r="K159" s="50" t="str">
        <f>IF('(2-2) 재직자 명부'!K159="","",'(2-2) 재직자 명부'!K159)</f>
        <v/>
      </c>
      <c r="L159" s="299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</row>
    <row r="160" spans="1:34">
      <c r="A160" s="305" t="str">
        <f>IF('(2-2) 재직자 명부'!B160="","",'(2-2) 재직자 명부'!B160)</f>
        <v/>
      </c>
      <c r="B160" s="305" t="str">
        <f t="shared" si="2"/>
        <v/>
      </c>
      <c r="C160" s="299" t="str">
        <f>IF('(2-2) 재직자 명부'!C160="","",'(2-2) 재직자 명부'!C160)</f>
        <v/>
      </c>
      <c r="D160" s="299" t="str">
        <f>IF('(2-2) 재직자 명부'!D160="","",'(2-2) 재직자 명부'!D160)</f>
        <v/>
      </c>
      <c r="E160" s="299" t="str">
        <f>IF('(2-2) 재직자 명부'!E160="","",'(2-2) 재직자 명부'!E160)</f>
        <v/>
      </c>
      <c r="F160" s="259" t="str">
        <f>IF('(2-2) 재직자 명부'!F160="","",'(2-2) 재직자 명부'!F160)</f>
        <v/>
      </c>
      <c r="G160" s="307" t="str">
        <f>IFERROR(IF('(2-2) 재직자 명부'!G160="",VLOOKUP(A160,추계액검증!$C:$V,추계액검증!#REF!,0),'(2-2) 재직자 명부'!G160),"")</f>
        <v/>
      </c>
      <c r="H160" s="307" t="str">
        <f>IFERROR(IF('(2-2) 재직자 명부'!H160="",VLOOKUP(A160,추계액검증!$C:$V,추계액검증!$T$4,0),'(2-2) 재직자 명부'!H160),"")</f>
        <v/>
      </c>
      <c r="I160" s="299" t="str">
        <f>IF('(2-2) 재직자 명부'!I160="","",'(2-2) 재직자 명부'!I160)</f>
        <v/>
      </c>
      <c r="J160" s="299" t="str">
        <f>IF('(2-2) 재직자 명부'!J160="","",'(2-2) 재직자 명부'!J160)</f>
        <v/>
      </c>
      <c r="K160" s="50" t="str">
        <f>IF('(2-2) 재직자 명부'!K160="","",'(2-2) 재직자 명부'!K160)</f>
        <v/>
      </c>
      <c r="L160" s="299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</row>
    <row r="161" spans="1:34">
      <c r="A161" s="305" t="str">
        <f>IF('(2-2) 재직자 명부'!B161="","",'(2-2) 재직자 명부'!B161)</f>
        <v/>
      </c>
      <c r="B161" s="305" t="str">
        <f t="shared" si="2"/>
        <v/>
      </c>
      <c r="C161" s="299" t="str">
        <f>IF('(2-2) 재직자 명부'!C161="","",'(2-2) 재직자 명부'!C161)</f>
        <v/>
      </c>
      <c r="D161" s="299" t="str">
        <f>IF('(2-2) 재직자 명부'!D161="","",'(2-2) 재직자 명부'!D161)</f>
        <v/>
      </c>
      <c r="E161" s="299" t="str">
        <f>IF('(2-2) 재직자 명부'!E161="","",'(2-2) 재직자 명부'!E161)</f>
        <v/>
      </c>
      <c r="F161" s="259" t="str">
        <f>IF('(2-2) 재직자 명부'!F161="","",'(2-2) 재직자 명부'!F161)</f>
        <v/>
      </c>
      <c r="G161" s="307" t="str">
        <f>IFERROR(IF('(2-2) 재직자 명부'!G161="",VLOOKUP(A161,추계액검증!$C:$V,추계액검증!#REF!,0),'(2-2) 재직자 명부'!G161),"")</f>
        <v/>
      </c>
      <c r="H161" s="307" t="str">
        <f>IFERROR(IF('(2-2) 재직자 명부'!H161="",VLOOKUP(A161,추계액검증!$C:$V,추계액검증!$T$4,0),'(2-2) 재직자 명부'!H161),"")</f>
        <v/>
      </c>
      <c r="I161" s="299" t="str">
        <f>IF('(2-2) 재직자 명부'!I161="","",'(2-2) 재직자 명부'!I161)</f>
        <v/>
      </c>
      <c r="J161" s="299" t="str">
        <f>IF('(2-2) 재직자 명부'!J161="","",'(2-2) 재직자 명부'!J161)</f>
        <v/>
      </c>
      <c r="K161" s="50" t="str">
        <f>IF('(2-2) 재직자 명부'!K161="","",'(2-2) 재직자 명부'!K161)</f>
        <v/>
      </c>
      <c r="L161" s="299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</row>
    <row r="162" spans="1:34">
      <c r="A162" s="305" t="str">
        <f>IF('(2-2) 재직자 명부'!B162="","",'(2-2) 재직자 명부'!B162)</f>
        <v/>
      </c>
      <c r="B162" s="305" t="str">
        <f t="shared" si="2"/>
        <v/>
      </c>
      <c r="C162" s="299" t="str">
        <f>IF('(2-2) 재직자 명부'!C162="","",'(2-2) 재직자 명부'!C162)</f>
        <v/>
      </c>
      <c r="D162" s="299" t="str">
        <f>IF('(2-2) 재직자 명부'!D162="","",'(2-2) 재직자 명부'!D162)</f>
        <v/>
      </c>
      <c r="E162" s="299" t="str">
        <f>IF('(2-2) 재직자 명부'!E162="","",'(2-2) 재직자 명부'!E162)</f>
        <v/>
      </c>
      <c r="F162" s="259" t="str">
        <f>IF('(2-2) 재직자 명부'!F162="","",'(2-2) 재직자 명부'!F162)</f>
        <v/>
      </c>
      <c r="G162" s="307" t="str">
        <f>IFERROR(IF('(2-2) 재직자 명부'!G162="",VLOOKUP(A162,추계액검증!$C:$V,추계액검증!#REF!,0),'(2-2) 재직자 명부'!G162),"")</f>
        <v/>
      </c>
      <c r="H162" s="307" t="str">
        <f>IFERROR(IF('(2-2) 재직자 명부'!H162="",VLOOKUP(A162,추계액검증!$C:$V,추계액검증!$T$4,0),'(2-2) 재직자 명부'!H162),"")</f>
        <v/>
      </c>
      <c r="I162" s="299" t="str">
        <f>IF('(2-2) 재직자 명부'!I162="","",'(2-2) 재직자 명부'!I162)</f>
        <v/>
      </c>
      <c r="J162" s="299" t="str">
        <f>IF('(2-2) 재직자 명부'!J162="","",'(2-2) 재직자 명부'!J162)</f>
        <v/>
      </c>
      <c r="K162" s="50" t="str">
        <f>IF('(2-2) 재직자 명부'!K162="","",'(2-2) 재직자 명부'!K162)</f>
        <v/>
      </c>
      <c r="L162" s="299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</row>
    <row r="163" spans="1:34">
      <c r="A163" s="305" t="str">
        <f>IF('(2-2) 재직자 명부'!B163="","",'(2-2) 재직자 명부'!B163)</f>
        <v/>
      </c>
      <c r="B163" s="305" t="str">
        <f t="shared" si="2"/>
        <v/>
      </c>
      <c r="C163" s="299" t="str">
        <f>IF('(2-2) 재직자 명부'!C163="","",'(2-2) 재직자 명부'!C163)</f>
        <v/>
      </c>
      <c r="D163" s="299" t="str">
        <f>IF('(2-2) 재직자 명부'!D163="","",'(2-2) 재직자 명부'!D163)</f>
        <v/>
      </c>
      <c r="E163" s="299" t="str">
        <f>IF('(2-2) 재직자 명부'!E163="","",'(2-2) 재직자 명부'!E163)</f>
        <v/>
      </c>
      <c r="F163" s="259" t="str">
        <f>IF('(2-2) 재직자 명부'!F163="","",'(2-2) 재직자 명부'!F163)</f>
        <v/>
      </c>
      <c r="G163" s="307" t="str">
        <f>IFERROR(IF('(2-2) 재직자 명부'!G163="",VLOOKUP(A163,추계액검증!$C:$V,추계액검증!#REF!,0),'(2-2) 재직자 명부'!G163),"")</f>
        <v/>
      </c>
      <c r="H163" s="307" t="str">
        <f>IFERROR(IF('(2-2) 재직자 명부'!H163="",VLOOKUP(A163,추계액검증!$C:$V,추계액검증!$T$4,0),'(2-2) 재직자 명부'!H163),"")</f>
        <v/>
      </c>
      <c r="I163" s="299" t="str">
        <f>IF('(2-2) 재직자 명부'!I163="","",'(2-2) 재직자 명부'!I163)</f>
        <v/>
      </c>
      <c r="J163" s="299" t="str">
        <f>IF('(2-2) 재직자 명부'!J163="","",'(2-2) 재직자 명부'!J163)</f>
        <v/>
      </c>
      <c r="K163" s="50" t="str">
        <f>IF('(2-2) 재직자 명부'!K163="","",'(2-2) 재직자 명부'!K163)</f>
        <v/>
      </c>
      <c r="L163" s="299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</row>
    <row r="164" spans="1:34">
      <c r="A164" s="305" t="str">
        <f>IF('(2-2) 재직자 명부'!B164="","",'(2-2) 재직자 명부'!B164)</f>
        <v/>
      </c>
      <c r="B164" s="305" t="str">
        <f t="shared" si="2"/>
        <v/>
      </c>
      <c r="C164" s="299" t="str">
        <f>IF('(2-2) 재직자 명부'!C164="","",'(2-2) 재직자 명부'!C164)</f>
        <v/>
      </c>
      <c r="D164" s="299" t="str">
        <f>IF('(2-2) 재직자 명부'!D164="","",'(2-2) 재직자 명부'!D164)</f>
        <v/>
      </c>
      <c r="E164" s="299" t="str">
        <f>IF('(2-2) 재직자 명부'!E164="","",'(2-2) 재직자 명부'!E164)</f>
        <v/>
      </c>
      <c r="F164" s="259" t="str">
        <f>IF('(2-2) 재직자 명부'!F164="","",'(2-2) 재직자 명부'!F164)</f>
        <v/>
      </c>
      <c r="G164" s="307" t="str">
        <f>IFERROR(IF('(2-2) 재직자 명부'!G164="",VLOOKUP(A164,추계액검증!$C:$V,추계액검증!#REF!,0),'(2-2) 재직자 명부'!G164),"")</f>
        <v/>
      </c>
      <c r="H164" s="307" t="str">
        <f>IFERROR(IF('(2-2) 재직자 명부'!H164="",VLOOKUP(A164,추계액검증!$C:$V,추계액검증!$T$4,0),'(2-2) 재직자 명부'!H164),"")</f>
        <v/>
      </c>
      <c r="I164" s="299" t="str">
        <f>IF('(2-2) 재직자 명부'!I164="","",'(2-2) 재직자 명부'!I164)</f>
        <v/>
      </c>
      <c r="J164" s="299" t="str">
        <f>IF('(2-2) 재직자 명부'!J164="","",'(2-2) 재직자 명부'!J164)</f>
        <v/>
      </c>
      <c r="K164" s="50" t="str">
        <f>IF('(2-2) 재직자 명부'!K164="","",'(2-2) 재직자 명부'!K164)</f>
        <v/>
      </c>
      <c r="L164" s="299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</row>
    <row r="165" spans="1:34">
      <c r="A165" s="305" t="str">
        <f>IF('(2-2) 재직자 명부'!B165="","",'(2-2) 재직자 명부'!B165)</f>
        <v/>
      </c>
      <c r="B165" s="305" t="str">
        <f t="shared" si="2"/>
        <v/>
      </c>
      <c r="C165" s="299" t="str">
        <f>IF('(2-2) 재직자 명부'!C165="","",'(2-2) 재직자 명부'!C165)</f>
        <v/>
      </c>
      <c r="D165" s="299" t="str">
        <f>IF('(2-2) 재직자 명부'!D165="","",'(2-2) 재직자 명부'!D165)</f>
        <v/>
      </c>
      <c r="E165" s="299" t="str">
        <f>IF('(2-2) 재직자 명부'!E165="","",'(2-2) 재직자 명부'!E165)</f>
        <v/>
      </c>
      <c r="F165" s="259" t="str">
        <f>IF('(2-2) 재직자 명부'!F165="","",'(2-2) 재직자 명부'!F165)</f>
        <v/>
      </c>
      <c r="G165" s="307" t="str">
        <f>IFERROR(IF('(2-2) 재직자 명부'!G165="",VLOOKUP(A165,추계액검증!$C:$V,추계액검증!#REF!,0),'(2-2) 재직자 명부'!G165),"")</f>
        <v/>
      </c>
      <c r="H165" s="307" t="str">
        <f>IFERROR(IF('(2-2) 재직자 명부'!H165="",VLOOKUP(A165,추계액검증!$C:$V,추계액검증!$T$4,0),'(2-2) 재직자 명부'!H165),"")</f>
        <v/>
      </c>
      <c r="I165" s="299" t="str">
        <f>IF('(2-2) 재직자 명부'!I165="","",'(2-2) 재직자 명부'!I165)</f>
        <v/>
      </c>
      <c r="J165" s="299" t="str">
        <f>IF('(2-2) 재직자 명부'!J165="","",'(2-2) 재직자 명부'!J165)</f>
        <v/>
      </c>
      <c r="K165" s="50" t="str">
        <f>IF('(2-2) 재직자 명부'!K165="","",'(2-2) 재직자 명부'!K165)</f>
        <v/>
      </c>
      <c r="L165" s="299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</row>
    <row r="166" spans="1:34">
      <c r="A166" s="305" t="str">
        <f>IF('(2-2) 재직자 명부'!B166="","",'(2-2) 재직자 명부'!B166)</f>
        <v/>
      </c>
      <c r="B166" s="305" t="str">
        <f t="shared" si="2"/>
        <v/>
      </c>
      <c r="C166" s="299" t="str">
        <f>IF('(2-2) 재직자 명부'!C166="","",'(2-2) 재직자 명부'!C166)</f>
        <v/>
      </c>
      <c r="D166" s="299" t="str">
        <f>IF('(2-2) 재직자 명부'!D166="","",'(2-2) 재직자 명부'!D166)</f>
        <v/>
      </c>
      <c r="E166" s="299" t="str">
        <f>IF('(2-2) 재직자 명부'!E166="","",'(2-2) 재직자 명부'!E166)</f>
        <v/>
      </c>
      <c r="F166" s="259" t="str">
        <f>IF('(2-2) 재직자 명부'!F166="","",'(2-2) 재직자 명부'!F166)</f>
        <v/>
      </c>
      <c r="G166" s="307" t="str">
        <f>IFERROR(IF('(2-2) 재직자 명부'!G166="",VLOOKUP(A166,추계액검증!$C:$V,추계액검증!#REF!,0),'(2-2) 재직자 명부'!G166),"")</f>
        <v/>
      </c>
      <c r="H166" s="307" t="str">
        <f>IFERROR(IF('(2-2) 재직자 명부'!H166="",VLOOKUP(A166,추계액검증!$C:$V,추계액검증!$T$4,0),'(2-2) 재직자 명부'!H166),"")</f>
        <v/>
      </c>
      <c r="I166" s="299" t="str">
        <f>IF('(2-2) 재직자 명부'!I166="","",'(2-2) 재직자 명부'!I166)</f>
        <v/>
      </c>
      <c r="J166" s="299" t="str">
        <f>IF('(2-2) 재직자 명부'!J166="","",'(2-2) 재직자 명부'!J166)</f>
        <v/>
      </c>
      <c r="K166" s="50" t="str">
        <f>IF('(2-2) 재직자 명부'!K166="","",'(2-2) 재직자 명부'!K166)</f>
        <v/>
      </c>
      <c r="L166" s="299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</row>
    <row r="167" spans="1:34">
      <c r="A167" s="305" t="str">
        <f>IF('(2-2) 재직자 명부'!B167="","",'(2-2) 재직자 명부'!B167)</f>
        <v/>
      </c>
      <c r="B167" s="305" t="str">
        <f t="shared" si="2"/>
        <v/>
      </c>
      <c r="C167" s="299" t="str">
        <f>IF('(2-2) 재직자 명부'!C167="","",'(2-2) 재직자 명부'!C167)</f>
        <v/>
      </c>
      <c r="D167" s="299" t="str">
        <f>IF('(2-2) 재직자 명부'!D167="","",'(2-2) 재직자 명부'!D167)</f>
        <v/>
      </c>
      <c r="E167" s="299" t="str">
        <f>IF('(2-2) 재직자 명부'!E167="","",'(2-2) 재직자 명부'!E167)</f>
        <v/>
      </c>
      <c r="F167" s="259" t="str">
        <f>IF('(2-2) 재직자 명부'!F167="","",'(2-2) 재직자 명부'!F167)</f>
        <v/>
      </c>
      <c r="G167" s="307" t="str">
        <f>IFERROR(IF('(2-2) 재직자 명부'!G167="",VLOOKUP(A167,추계액검증!$C:$V,추계액검증!#REF!,0),'(2-2) 재직자 명부'!G167),"")</f>
        <v/>
      </c>
      <c r="H167" s="307" t="str">
        <f>IFERROR(IF('(2-2) 재직자 명부'!H167="",VLOOKUP(A167,추계액검증!$C:$V,추계액검증!$T$4,0),'(2-2) 재직자 명부'!H167),"")</f>
        <v/>
      </c>
      <c r="I167" s="299" t="str">
        <f>IF('(2-2) 재직자 명부'!I167="","",'(2-2) 재직자 명부'!I167)</f>
        <v/>
      </c>
      <c r="J167" s="299" t="str">
        <f>IF('(2-2) 재직자 명부'!J167="","",'(2-2) 재직자 명부'!J167)</f>
        <v/>
      </c>
      <c r="K167" s="50" t="str">
        <f>IF('(2-2) 재직자 명부'!K167="","",'(2-2) 재직자 명부'!K167)</f>
        <v/>
      </c>
      <c r="L167" s="299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</row>
    <row r="168" spans="1:34">
      <c r="A168" s="305" t="str">
        <f>IF('(2-2) 재직자 명부'!B168="","",'(2-2) 재직자 명부'!B168)</f>
        <v/>
      </c>
      <c r="B168" s="305" t="str">
        <f t="shared" si="2"/>
        <v/>
      </c>
      <c r="C168" s="299" t="str">
        <f>IF('(2-2) 재직자 명부'!C168="","",'(2-2) 재직자 명부'!C168)</f>
        <v/>
      </c>
      <c r="D168" s="299" t="str">
        <f>IF('(2-2) 재직자 명부'!D168="","",'(2-2) 재직자 명부'!D168)</f>
        <v/>
      </c>
      <c r="E168" s="299" t="str">
        <f>IF('(2-2) 재직자 명부'!E168="","",'(2-2) 재직자 명부'!E168)</f>
        <v/>
      </c>
      <c r="F168" s="259" t="str">
        <f>IF('(2-2) 재직자 명부'!F168="","",'(2-2) 재직자 명부'!F168)</f>
        <v/>
      </c>
      <c r="G168" s="307" t="str">
        <f>IFERROR(IF('(2-2) 재직자 명부'!G168="",VLOOKUP(A168,추계액검증!$C:$V,추계액검증!#REF!,0),'(2-2) 재직자 명부'!G168),"")</f>
        <v/>
      </c>
      <c r="H168" s="307" t="str">
        <f>IFERROR(IF('(2-2) 재직자 명부'!H168="",VLOOKUP(A168,추계액검증!$C:$V,추계액검증!$T$4,0),'(2-2) 재직자 명부'!H168),"")</f>
        <v/>
      </c>
      <c r="I168" s="299" t="str">
        <f>IF('(2-2) 재직자 명부'!I168="","",'(2-2) 재직자 명부'!I168)</f>
        <v/>
      </c>
      <c r="J168" s="299" t="str">
        <f>IF('(2-2) 재직자 명부'!J168="","",'(2-2) 재직자 명부'!J168)</f>
        <v/>
      </c>
      <c r="K168" s="50" t="str">
        <f>IF('(2-2) 재직자 명부'!K168="","",'(2-2) 재직자 명부'!K168)</f>
        <v/>
      </c>
      <c r="L168" s="299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</row>
    <row r="169" spans="1:34">
      <c r="A169" s="305" t="str">
        <f>IF('(2-2) 재직자 명부'!B169="","",'(2-2) 재직자 명부'!B169)</f>
        <v/>
      </c>
      <c r="B169" s="305" t="str">
        <f t="shared" si="2"/>
        <v/>
      </c>
      <c r="C169" s="299" t="str">
        <f>IF('(2-2) 재직자 명부'!C169="","",'(2-2) 재직자 명부'!C169)</f>
        <v/>
      </c>
      <c r="D169" s="299" t="str">
        <f>IF('(2-2) 재직자 명부'!D169="","",'(2-2) 재직자 명부'!D169)</f>
        <v/>
      </c>
      <c r="E169" s="299" t="str">
        <f>IF('(2-2) 재직자 명부'!E169="","",'(2-2) 재직자 명부'!E169)</f>
        <v/>
      </c>
      <c r="F169" s="259" t="str">
        <f>IF('(2-2) 재직자 명부'!F169="","",'(2-2) 재직자 명부'!F169)</f>
        <v/>
      </c>
      <c r="G169" s="307" t="str">
        <f>IFERROR(IF('(2-2) 재직자 명부'!G169="",VLOOKUP(A169,추계액검증!$C:$V,추계액검증!#REF!,0),'(2-2) 재직자 명부'!G169),"")</f>
        <v/>
      </c>
      <c r="H169" s="307" t="str">
        <f>IFERROR(IF('(2-2) 재직자 명부'!H169="",VLOOKUP(A169,추계액검증!$C:$V,추계액검증!$T$4,0),'(2-2) 재직자 명부'!H169),"")</f>
        <v/>
      </c>
      <c r="I169" s="299" t="str">
        <f>IF('(2-2) 재직자 명부'!I169="","",'(2-2) 재직자 명부'!I169)</f>
        <v/>
      </c>
      <c r="J169" s="299" t="str">
        <f>IF('(2-2) 재직자 명부'!J169="","",'(2-2) 재직자 명부'!J169)</f>
        <v/>
      </c>
      <c r="K169" s="50" t="str">
        <f>IF('(2-2) 재직자 명부'!K169="","",'(2-2) 재직자 명부'!K169)</f>
        <v/>
      </c>
      <c r="L169" s="299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</row>
    <row r="170" spans="1:34">
      <c r="A170" s="305" t="str">
        <f>IF('(2-2) 재직자 명부'!B170="","",'(2-2) 재직자 명부'!B170)</f>
        <v/>
      </c>
      <c r="B170" s="305" t="str">
        <f t="shared" si="2"/>
        <v/>
      </c>
      <c r="C170" s="299" t="str">
        <f>IF('(2-2) 재직자 명부'!C170="","",'(2-2) 재직자 명부'!C170)</f>
        <v/>
      </c>
      <c r="D170" s="299" t="str">
        <f>IF('(2-2) 재직자 명부'!D170="","",'(2-2) 재직자 명부'!D170)</f>
        <v/>
      </c>
      <c r="E170" s="299" t="str">
        <f>IF('(2-2) 재직자 명부'!E170="","",'(2-2) 재직자 명부'!E170)</f>
        <v/>
      </c>
      <c r="F170" s="259" t="str">
        <f>IF('(2-2) 재직자 명부'!F170="","",'(2-2) 재직자 명부'!F170)</f>
        <v/>
      </c>
      <c r="G170" s="307" t="str">
        <f>IFERROR(IF('(2-2) 재직자 명부'!G170="",VLOOKUP(A170,추계액검증!$C:$V,추계액검증!#REF!,0),'(2-2) 재직자 명부'!G170),"")</f>
        <v/>
      </c>
      <c r="H170" s="307" t="str">
        <f>IFERROR(IF('(2-2) 재직자 명부'!H170="",VLOOKUP(A170,추계액검증!$C:$V,추계액검증!$T$4,0),'(2-2) 재직자 명부'!H170),"")</f>
        <v/>
      </c>
      <c r="I170" s="299" t="str">
        <f>IF('(2-2) 재직자 명부'!I170="","",'(2-2) 재직자 명부'!I170)</f>
        <v/>
      </c>
      <c r="J170" s="299" t="str">
        <f>IF('(2-2) 재직자 명부'!J170="","",'(2-2) 재직자 명부'!J170)</f>
        <v/>
      </c>
      <c r="K170" s="50" t="str">
        <f>IF('(2-2) 재직자 명부'!K170="","",'(2-2) 재직자 명부'!K170)</f>
        <v/>
      </c>
      <c r="L170" s="299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</row>
    <row r="171" spans="1:34">
      <c r="A171" s="305" t="str">
        <f>IF('(2-2) 재직자 명부'!B171="","",'(2-2) 재직자 명부'!B171)</f>
        <v/>
      </c>
      <c r="B171" s="305" t="str">
        <f t="shared" si="2"/>
        <v/>
      </c>
      <c r="C171" s="299" t="str">
        <f>IF('(2-2) 재직자 명부'!C171="","",'(2-2) 재직자 명부'!C171)</f>
        <v/>
      </c>
      <c r="D171" s="299" t="str">
        <f>IF('(2-2) 재직자 명부'!D171="","",'(2-2) 재직자 명부'!D171)</f>
        <v/>
      </c>
      <c r="E171" s="299" t="str">
        <f>IF('(2-2) 재직자 명부'!E171="","",'(2-2) 재직자 명부'!E171)</f>
        <v/>
      </c>
      <c r="F171" s="259" t="str">
        <f>IF('(2-2) 재직자 명부'!F171="","",'(2-2) 재직자 명부'!F171)</f>
        <v/>
      </c>
      <c r="G171" s="307" t="str">
        <f>IFERROR(IF('(2-2) 재직자 명부'!G171="",VLOOKUP(A171,추계액검증!$C:$V,추계액검증!#REF!,0),'(2-2) 재직자 명부'!G171),"")</f>
        <v/>
      </c>
      <c r="H171" s="307" t="str">
        <f>IFERROR(IF('(2-2) 재직자 명부'!H171="",VLOOKUP(A171,추계액검증!$C:$V,추계액검증!$T$4,0),'(2-2) 재직자 명부'!H171),"")</f>
        <v/>
      </c>
      <c r="I171" s="299" t="str">
        <f>IF('(2-2) 재직자 명부'!I171="","",'(2-2) 재직자 명부'!I171)</f>
        <v/>
      </c>
      <c r="J171" s="299" t="str">
        <f>IF('(2-2) 재직자 명부'!J171="","",'(2-2) 재직자 명부'!J171)</f>
        <v/>
      </c>
      <c r="K171" s="50" t="str">
        <f>IF('(2-2) 재직자 명부'!K171="","",'(2-2) 재직자 명부'!K171)</f>
        <v/>
      </c>
      <c r="L171" s="299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</row>
    <row r="172" spans="1:34">
      <c r="A172" s="305" t="str">
        <f>IF('(2-2) 재직자 명부'!B172="","",'(2-2) 재직자 명부'!B172)</f>
        <v/>
      </c>
      <c r="B172" s="305" t="str">
        <f t="shared" si="2"/>
        <v/>
      </c>
      <c r="C172" s="299" t="str">
        <f>IF('(2-2) 재직자 명부'!C172="","",'(2-2) 재직자 명부'!C172)</f>
        <v/>
      </c>
      <c r="D172" s="299" t="str">
        <f>IF('(2-2) 재직자 명부'!D172="","",'(2-2) 재직자 명부'!D172)</f>
        <v/>
      </c>
      <c r="E172" s="299" t="str">
        <f>IF('(2-2) 재직자 명부'!E172="","",'(2-2) 재직자 명부'!E172)</f>
        <v/>
      </c>
      <c r="F172" s="259" t="str">
        <f>IF('(2-2) 재직자 명부'!F172="","",'(2-2) 재직자 명부'!F172)</f>
        <v/>
      </c>
      <c r="G172" s="307" t="str">
        <f>IFERROR(IF('(2-2) 재직자 명부'!G172="",VLOOKUP(A172,추계액검증!$C:$V,추계액검증!#REF!,0),'(2-2) 재직자 명부'!G172),"")</f>
        <v/>
      </c>
      <c r="H172" s="307" t="str">
        <f>IFERROR(IF('(2-2) 재직자 명부'!H172="",VLOOKUP(A172,추계액검증!$C:$V,추계액검증!$T$4,0),'(2-2) 재직자 명부'!H172),"")</f>
        <v/>
      </c>
      <c r="I172" s="299" t="str">
        <f>IF('(2-2) 재직자 명부'!I172="","",'(2-2) 재직자 명부'!I172)</f>
        <v/>
      </c>
      <c r="J172" s="299" t="str">
        <f>IF('(2-2) 재직자 명부'!J172="","",'(2-2) 재직자 명부'!J172)</f>
        <v/>
      </c>
      <c r="K172" s="50" t="str">
        <f>IF('(2-2) 재직자 명부'!K172="","",'(2-2) 재직자 명부'!K172)</f>
        <v/>
      </c>
      <c r="L172" s="299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</row>
    <row r="173" spans="1:34">
      <c r="A173" s="305" t="str">
        <f>IF('(2-2) 재직자 명부'!B173="","",'(2-2) 재직자 명부'!B173)</f>
        <v/>
      </c>
      <c r="B173" s="305" t="str">
        <f t="shared" si="2"/>
        <v/>
      </c>
      <c r="C173" s="299" t="str">
        <f>IF('(2-2) 재직자 명부'!C173="","",'(2-2) 재직자 명부'!C173)</f>
        <v/>
      </c>
      <c r="D173" s="299" t="str">
        <f>IF('(2-2) 재직자 명부'!D173="","",'(2-2) 재직자 명부'!D173)</f>
        <v/>
      </c>
      <c r="E173" s="299" t="str">
        <f>IF('(2-2) 재직자 명부'!E173="","",'(2-2) 재직자 명부'!E173)</f>
        <v/>
      </c>
      <c r="F173" s="259" t="str">
        <f>IF('(2-2) 재직자 명부'!F173="","",'(2-2) 재직자 명부'!F173)</f>
        <v/>
      </c>
      <c r="G173" s="307" t="str">
        <f>IFERROR(IF('(2-2) 재직자 명부'!G173="",VLOOKUP(A173,추계액검증!$C:$V,추계액검증!#REF!,0),'(2-2) 재직자 명부'!G173),"")</f>
        <v/>
      </c>
      <c r="H173" s="307" t="str">
        <f>IFERROR(IF('(2-2) 재직자 명부'!H173="",VLOOKUP(A173,추계액검증!$C:$V,추계액검증!$T$4,0),'(2-2) 재직자 명부'!H173),"")</f>
        <v/>
      </c>
      <c r="I173" s="299" t="str">
        <f>IF('(2-2) 재직자 명부'!I173="","",'(2-2) 재직자 명부'!I173)</f>
        <v/>
      </c>
      <c r="J173" s="299" t="str">
        <f>IF('(2-2) 재직자 명부'!J173="","",'(2-2) 재직자 명부'!J173)</f>
        <v/>
      </c>
      <c r="K173" s="50" t="str">
        <f>IF('(2-2) 재직자 명부'!K173="","",'(2-2) 재직자 명부'!K173)</f>
        <v/>
      </c>
      <c r="L173" s="299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</row>
    <row r="174" spans="1:34">
      <c r="A174" s="305" t="str">
        <f>IF('(2-2) 재직자 명부'!B174="","",'(2-2) 재직자 명부'!B174)</f>
        <v/>
      </c>
      <c r="B174" s="305" t="str">
        <f t="shared" si="2"/>
        <v/>
      </c>
      <c r="C174" s="299" t="str">
        <f>IF('(2-2) 재직자 명부'!C174="","",'(2-2) 재직자 명부'!C174)</f>
        <v/>
      </c>
      <c r="D174" s="299" t="str">
        <f>IF('(2-2) 재직자 명부'!D174="","",'(2-2) 재직자 명부'!D174)</f>
        <v/>
      </c>
      <c r="E174" s="299" t="str">
        <f>IF('(2-2) 재직자 명부'!E174="","",'(2-2) 재직자 명부'!E174)</f>
        <v/>
      </c>
      <c r="F174" s="259" t="str">
        <f>IF('(2-2) 재직자 명부'!F174="","",'(2-2) 재직자 명부'!F174)</f>
        <v/>
      </c>
      <c r="G174" s="307" t="str">
        <f>IFERROR(IF('(2-2) 재직자 명부'!G174="",VLOOKUP(A174,추계액검증!$C:$V,추계액검증!#REF!,0),'(2-2) 재직자 명부'!G174),"")</f>
        <v/>
      </c>
      <c r="H174" s="307" t="str">
        <f>IFERROR(IF('(2-2) 재직자 명부'!H174="",VLOOKUP(A174,추계액검증!$C:$V,추계액검증!$T$4,0),'(2-2) 재직자 명부'!H174),"")</f>
        <v/>
      </c>
      <c r="I174" s="299" t="str">
        <f>IF('(2-2) 재직자 명부'!I174="","",'(2-2) 재직자 명부'!I174)</f>
        <v/>
      </c>
      <c r="J174" s="299" t="str">
        <f>IF('(2-2) 재직자 명부'!J174="","",'(2-2) 재직자 명부'!J174)</f>
        <v/>
      </c>
      <c r="K174" s="50" t="str">
        <f>IF('(2-2) 재직자 명부'!K174="","",'(2-2) 재직자 명부'!K174)</f>
        <v/>
      </c>
      <c r="L174" s="299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</row>
    <row r="175" spans="1:34">
      <c r="A175" s="305" t="str">
        <f>IF('(2-2) 재직자 명부'!B175="","",'(2-2) 재직자 명부'!B175)</f>
        <v/>
      </c>
      <c r="B175" s="305" t="str">
        <f t="shared" si="2"/>
        <v/>
      </c>
      <c r="C175" s="299" t="str">
        <f>IF('(2-2) 재직자 명부'!C175="","",'(2-2) 재직자 명부'!C175)</f>
        <v/>
      </c>
      <c r="D175" s="299" t="str">
        <f>IF('(2-2) 재직자 명부'!D175="","",'(2-2) 재직자 명부'!D175)</f>
        <v/>
      </c>
      <c r="E175" s="299" t="str">
        <f>IF('(2-2) 재직자 명부'!E175="","",'(2-2) 재직자 명부'!E175)</f>
        <v/>
      </c>
      <c r="F175" s="259" t="str">
        <f>IF('(2-2) 재직자 명부'!F175="","",'(2-2) 재직자 명부'!F175)</f>
        <v/>
      </c>
      <c r="G175" s="307" t="str">
        <f>IFERROR(IF('(2-2) 재직자 명부'!G175="",VLOOKUP(A175,추계액검증!$C:$V,추계액검증!#REF!,0),'(2-2) 재직자 명부'!G175),"")</f>
        <v/>
      </c>
      <c r="H175" s="307" t="str">
        <f>IFERROR(IF('(2-2) 재직자 명부'!H175="",VLOOKUP(A175,추계액검증!$C:$V,추계액검증!$T$4,0),'(2-2) 재직자 명부'!H175),"")</f>
        <v/>
      </c>
      <c r="I175" s="299" t="str">
        <f>IF('(2-2) 재직자 명부'!I175="","",'(2-2) 재직자 명부'!I175)</f>
        <v/>
      </c>
      <c r="J175" s="299" t="str">
        <f>IF('(2-2) 재직자 명부'!J175="","",'(2-2) 재직자 명부'!J175)</f>
        <v/>
      </c>
      <c r="K175" s="50" t="str">
        <f>IF('(2-2) 재직자 명부'!K175="","",'(2-2) 재직자 명부'!K175)</f>
        <v/>
      </c>
      <c r="L175" s="299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</row>
    <row r="176" spans="1:34">
      <c r="A176" s="305" t="str">
        <f>IF('(2-2) 재직자 명부'!B176="","",'(2-2) 재직자 명부'!B176)</f>
        <v/>
      </c>
      <c r="B176" s="305" t="str">
        <f t="shared" si="2"/>
        <v/>
      </c>
      <c r="C176" s="299" t="str">
        <f>IF('(2-2) 재직자 명부'!C176="","",'(2-2) 재직자 명부'!C176)</f>
        <v/>
      </c>
      <c r="D176" s="299" t="str">
        <f>IF('(2-2) 재직자 명부'!D176="","",'(2-2) 재직자 명부'!D176)</f>
        <v/>
      </c>
      <c r="E176" s="299" t="str">
        <f>IF('(2-2) 재직자 명부'!E176="","",'(2-2) 재직자 명부'!E176)</f>
        <v/>
      </c>
      <c r="F176" s="259" t="str">
        <f>IF('(2-2) 재직자 명부'!F176="","",'(2-2) 재직자 명부'!F176)</f>
        <v/>
      </c>
      <c r="G176" s="307" t="str">
        <f>IFERROR(IF('(2-2) 재직자 명부'!G176="",VLOOKUP(A176,추계액검증!$C:$V,추계액검증!#REF!,0),'(2-2) 재직자 명부'!G176),"")</f>
        <v/>
      </c>
      <c r="H176" s="307" t="str">
        <f>IFERROR(IF('(2-2) 재직자 명부'!H176="",VLOOKUP(A176,추계액검증!$C:$V,추계액검증!$T$4,0),'(2-2) 재직자 명부'!H176),"")</f>
        <v/>
      </c>
      <c r="I176" s="299" t="str">
        <f>IF('(2-2) 재직자 명부'!I176="","",'(2-2) 재직자 명부'!I176)</f>
        <v/>
      </c>
      <c r="J176" s="299" t="str">
        <f>IF('(2-2) 재직자 명부'!J176="","",'(2-2) 재직자 명부'!J176)</f>
        <v/>
      </c>
      <c r="K176" s="50" t="str">
        <f>IF('(2-2) 재직자 명부'!K176="","",'(2-2) 재직자 명부'!K176)</f>
        <v/>
      </c>
      <c r="L176" s="299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</row>
    <row r="177" spans="1:34">
      <c r="A177" s="305" t="str">
        <f>IF('(2-2) 재직자 명부'!B177="","",'(2-2) 재직자 명부'!B177)</f>
        <v/>
      </c>
      <c r="B177" s="305" t="str">
        <f t="shared" si="2"/>
        <v/>
      </c>
      <c r="C177" s="299" t="str">
        <f>IF('(2-2) 재직자 명부'!C177="","",'(2-2) 재직자 명부'!C177)</f>
        <v/>
      </c>
      <c r="D177" s="299" t="str">
        <f>IF('(2-2) 재직자 명부'!D177="","",'(2-2) 재직자 명부'!D177)</f>
        <v/>
      </c>
      <c r="E177" s="299" t="str">
        <f>IF('(2-2) 재직자 명부'!E177="","",'(2-2) 재직자 명부'!E177)</f>
        <v/>
      </c>
      <c r="F177" s="259" t="str">
        <f>IF('(2-2) 재직자 명부'!F177="","",'(2-2) 재직자 명부'!F177)</f>
        <v/>
      </c>
      <c r="G177" s="307" t="str">
        <f>IFERROR(IF('(2-2) 재직자 명부'!G177="",VLOOKUP(A177,추계액검증!$C:$V,추계액검증!#REF!,0),'(2-2) 재직자 명부'!G177),"")</f>
        <v/>
      </c>
      <c r="H177" s="307" t="str">
        <f>IFERROR(IF('(2-2) 재직자 명부'!H177="",VLOOKUP(A177,추계액검증!$C:$V,추계액검증!$T$4,0),'(2-2) 재직자 명부'!H177),"")</f>
        <v/>
      </c>
      <c r="I177" s="299" t="str">
        <f>IF('(2-2) 재직자 명부'!I177="","",'(2-2) 재직자 명부'!I177)</f>
        <v/>
      </c>
      <c r="J177" s="299" t="str">
        <f>IF('(2-2) 재직자 명부'!J177="","",'(2-2) 재직자 명부'!J177)</f>
        <v/>
      </c>
      <c r="K177" s="50" t="str">
        <f>IF('(2-2) 재직자 명부'!K177="","",'(2-2) 재직자 명부'!K177)</f>
        <v/>
      </c>
      <c r="L177" s="299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</row>
    <row r="178" spans="1:34">
      <c r="A178" s="305" t="str">
        <f>IF('(2-2) 재직자 명부'!B178="","",'(2-2) 재직자 명부'!B178)</f>
        <v/>
      </c>
      <c r="B178" s="305" t="str">
        <f t="shared" si="2"/>
        <v/>
      </c>
      <c r="C178" s="299" t="str">
        <f>IF('(2-2) 재직자 명부'!C178="","",'(2-2) 재직자 명부'!C178)</f>
        <v/>
      </c>
      <c r="D178" s="299" t="str">
        <f>IF('(2-2) 재직자 명부'!D178="","",'(2-2) 재직자 명부'!D178)</f>
        <v/>
      </c>
      <c r="E178" s="299" t="str">
        <f>IF('(2-2) 재직자 명부'!E178="","",'(2-2) 재직자 명부'!E178)</f>
        <v/>
      </c>
      <c r="F178" s="259" t="str">
        <f>IF('(2-2) 재직자 명부'!F178="","",'(2-2) 재직자 명부'!F178)</f>
        <v/>
      </c>
      <c r="G178" s="307" t="str">
        <f>IFERROR(IF('(2-2) 재직자 명부'!G178="",VLOOKUP(A178,추계액검증!$C:$V,추계액검증!#REF!,0),'(2-2) 재직자 명부'!G178),"")</f>
        <v/>
      </c>
      <c r="H178" s="307" t="str">
        <f>IFERROR(IF('(2-2) 재직자 명부'!H178="",VLOOKUP(A178,추계액검증!$C:$V,추계액검증!$T$4,0),'(2-2) 재직자 명부'!H178),"")</f>
        <v/>
      </c>
      <c r="I178" s="299" t="str">
        <f>IF('(2-2) 재직자 명부'!I178="","",'(2-2) 재직자 명부'!I178)</f>
        <v/>
      </c>
      <c r="J178" s="299" t="str">
        <f>IF('(2-2) 재직자 명부'!J178="","",'(2-2) 재직자 명부'!J178)</f>
        <v/>
      </c>
      <c r="K178" s="50" t="str">
        <f>IF('(2-2) 재직자 명부'!K178="","",'(2-2) 재직자 명부'!K178)</f>
        <v/>
      </c>
      <c r="L178" s="299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</row>
    <row r="179" spans="1:34">
      <c r="A179" s="305" t="str">
        <f>IF('(2-2) 재직자 명부'!B179="","",'(2-2) 재직자 명부'!B179)</f>
        <v/>
      </c>
      <c r="B179" s="305" t="str">
        <f t="shared" si="2"/>
        <v/>
      </c>
      <c r="C179" s="299" t="str">
        <f>IF('(2-2) 재직자 명부'!C179="","",'(2-2) 재직자 명부'!C179)</f>
        <v/>
      </c>
      <c r="D179" s="299" t="str">
        <f>IF('(2-2) 재직자 명부'!D179="","",'(2-2) 재직자 명부'!D179)</f>
        <v/>
      </c>
      <c r="E179" s="299" t="str">
        <f>IF('(2-2) 재직자 명부'!E179="","",'(2-2) 재직자 명부'!E179)</f>
        <v/>
      </c>
      <c r="F179" s="259" t="str">
        <f>IF('(2-2) 재직자 명부'!F179="","",'(2-2) 재직자 명부'!F179)</f>
        <v/>
      </c>
      <c r="G179" s="307" t="str">
        <f>IFERROR(IF('(2-2) 재직자 명부'!G179="",VLOOKUP(A179,추계액검증!$C:$V,추계액검증!#REF!,0),'(2-2) 재직자 명부'!G179),"")</f>
        <v/>
      </c>
      <c r="H179" s="307" t="str">
        <f>IFERROR(IF('(2-2) 재직자 명부'!H179="",VLOOKUP(A179,추계액검증!$C:$V,추계액검증!$T$4,0),'(2-2) 재직자 명부'!H179),"")</f>
        <v/>
      </c>
      <c r="I179" s="299" t="str">
        <f>IF('(2-2) 재직자 명부'!I179="","",'(2-2) 재직자 명부'!I179)</f>
        <v/>
      </c>
      <c r="J179" s="299" t="str">
        <f>IF('(2-2) 재직자 명부'!J179="","",'(2-2) 재직자 명부'!J179)</f>
        <v/>
      </c>
      <c r="K179" s="50" t="str">
        <f>IF('(2-2) 재직자 명부'!K179="","",'(2-2) 재직자 명부'!K179)</f>
        <v/>
      </c>
      <c r="L179" s="299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</row>
    <row r="180" spans="1:34">
      <c r="A180" s="305" t="str">
        <f>IF('(2-2) 재직자 명부'!B180="","",'(2-2) 재직자 명부'!B180)</f>
        <v/>
      </c>
      <c r="B180" s="305" t="str">
        <f t="shared" si="2"/>
        <v/>
      </c>
      <c r="C180" s="299" t="str">
        <f>IF('(2-2) 재직자 명부'!C180="","",'(2-2) 재직자 명부'!C180)</f>
        <v/>
      </c>
      <c r="D180" s="299" t="str">
        <f>IF('(2-2) 재직자 명부'!D180="","",'(2-2) 재직자 명부'!D180)</f>
        <v/>
      </c>
      <c r="E180" s="299" t="str">
        <f>IF('(2-2) 재직자 명부'!E180="","",'(2-2) 재직자 명부'!E180)</f>
        <v/>
      </c>
      <c r="F180" s="259" t="str">
        <f>IF('(2-2) 재직자 명부'!F180="","",'(2-2) 재직자 명부'!F180)</f>
        <v/>
      </c>
      <c r="G180" s="307" t="str">
        <f>IFERROR(IF('(2-2) 재직자 명부'!G180="",VLOOKUP(A180,추계액검증!$C:$V,추계액검증!#REF!,0),'(2-2) 재직자 명부'!G180),"")</f>
        <v/>
      </c>
      <c r="H180" s="307" t="str">
        <f>IFERROR(IF('(2-2) 재직자 명부'!H180="",VLOOKUP(A180,추계액검증!$C:$V,추계액검증!$T$4,0),'(2-2) 재직자 명부'!H180),"")</f>
        <v/>
      </c>
      <c r="I180" s="299" t="str">
        <f>IF('(2-2) 재직자 명부'!I180="","",'(2-2) 재직자 명부'!I180)</f>
        <v/>
      </c>
      <c r="J180" s="299" t="str">
        <f>IF('(2-2) 재직자 명부'!J180="","",'(2-2) 재직자 명부'!J180)</f>
        <v/>
      </c>
      <c r="K180" s="50" t="str">
        <f>IF('(2-2) 재직자 명부'!K180="","",'(2-2) 재직자 명부'!K180)</f>
        <v/>
      </c>
      <c r="L180" s="299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</row>
    <row r="181" spans="1:34">
      <c r="A181" s="305" t="str">
        <f>IF('(2-2) 재직자 명부'!B181="","",'(2-2) 재직자 명부'!B181)</f>
        <v/>
      </c>
      <c r="B181" s="305" t="str">
        <f t="shared" si="2"/>
        <v/>
      </c>
      <c r="C181" s="299" t="str">
        <f>IF('(2-2) 재직자 명부'!C181="","",'(2-2) 재직자 명부'!C181)</f>
        <v/>
      </c>
      <c r="D181" s="299" t="str">
        <f>IF('(2-2) 재직자 명부'!D181="","",'(2-2) 재직자 명부'!D181)</f>
        <v/>
      </c>
      <c r="E181" s="299" t="str">
        <f>IF('(2-2) 재직자 명부'!E181="","",'(2-2) 재직자 명부'!E181)</f>
        <v/>
      </c>
      <c r="F181" s="259" t="str">
        <f>IF('(2-2) 재직자 명부'!F181="","",'(2-2) 재직자 명부'!F181)</f>
        <v/>
      </c>
      <c r="G181" s="307" t="str">
        <f>IFERROR(IF('(2-2) 재직자 명부'!G181="",VLOOKUP(A181,추계액검증!$C:$V,추계액검증!#REF!,0),'(2-2) 재직자 명부'!G181),"")</f>
        <v/>
      </c>
      <c r="H181" s="307" t="str">
        <f>IFERROR(IF('(2-2) 재직자 명부'!H181="",VLOOKUP(A181,추계액검증!$C:$V,추계액검증!$T$4,0),'(2-2) 재직자 명부'!H181),"")</f>
        <v/>
      </c>
      <c r="I181" s="299" t="str">
        <f>IF('(2-2) 재직자 명부'!I181="","",'(2-2) 재직자 명부'!I181)</f>
        <v/>
      </c>
      <c r="J181" s="299" t="str">
        <f>IF('(2-2) 재직자 명부'!J181="","",'(2-2) 재직자 명부'!J181)</f>
        <v/>
      </c>
      <c r="K181" s="50" t="str">
        <f>IF('(2-2) 재직자 명부'!K181="","",'(2-2) 재직자 명부'!K181)</f>
        <v/>
      </c>
      <c r="L181" s="299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</row>
    <row r="182" spans="1:34">
      <c r="A182" s="305" t="str">
        <f>IF('(2-2) 재직자 명부'!B182="","",'(2-2) 재직자 명부'!B182)</f>
        <v/>
      </c>
      <c r="B182" s="305" t="str">
        <f t="shared" si="2"/>
        <v/>
      </c>
      <c r="C182" s="299" t="str">
        <f>IF('(2-2) 재직자 명부'!C182="","",'(2-2) 재직자 명부'!C182)</f>
        <v/>
      </c>
      <c r="D182" s="299" t="str">
        <f>IF('(2-2) 재직자 명부'!D182="","",'(2-2) 재직자 명부'!D182)</f>
        <v/>
      </c>
      <c r="E182" s="299" t="str">
        <f>IF('(2-2) 재직자 명부'!E182="","",'(2-2) 재직자 명부'!E182)</f>
        <v/>
      </c>
      <c r="F182" s="259" t="str">
        <f>IF('(2-2) 재직자 명부'!F182="","",'(2-2) 재직자 명부'!F182)</f>
        <v/>
      </c>
      <c r="G182" s="307" t="str">
        <f>IFERROR(IF('(2-2) 재직자 명부'!G182="",VLOOKUP(A182,추계액검증!$C:$V,추계액검증!#REF!,0),'(2-2) 재직자 명부'!G182),"")</f>
        <v/>
      </c>
      <c r="H182" s="307" t="str">
        <f>IFERROR(IF('(2-2) 재직자 명부'!H182="",VLOOKUP(A182,추계액검증!$C:$V,추계액검증!$T$4,0),'(2-2) 재직자 명부'!H182),"")</f>
        <v/>
      </c>
      <c r="I182" s="299" t="str">
        <f>IF('(2-2) 재직자 명부'!I182="","",'(2-2) 재직자 명부'!I182)</f>
        <v/>
      </c>
      <c r="J182" s="299" t="str">
        <f>IF('(2-2) 재직자 명부'!J182="","",'(2-2) 재직자 명부'!J182)</f>
        <v/>
      </c>
      <c r="K182" s="50" t="str">
        <f>IF('(2-2) 재직자 명부'!K182="","",'(2-2) 재직자 명부'!K182)</f>
        <v/>
      </c>
      <c r="L182" s="299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</row>
    <row r="183" spans="1:34">
      <c r="A183" s="305" t="str">
        <f>IF('(2-2) 재직자 명부'!B183="","",'(2-2) 재직자 명부'!B183)</f>
        <v/>
      </c>
      <c r="B183" s="305" t="str">
        <f t="shared" si="2"/>
        <v/>
      </c>
      <c r="C183" s="299" t="str">
        <f>IF('(2-2) 재직자 명부'!C183="","",'(2-2) 재직자 명부'!C183)</f>
        <v/>
      </c>
      <c r="D183" s="299" t="str">
        <f>IF('(2-2) 재직자 명부'!D183="","",'(2-2) 재직자 명부'!D183)</f>
        <v/>
      </c>
      <c r="E183" s="299" t="str">
        <f>IF('(2-2) 재직자 명부'!E183="","",'(2-2) 재직자 명부'!E183)</f>
        <v/>
      </c>
      <c r="F183" s="259" t="str">
        <f>IF('(2-2) 재직자 명부'!F183="","",'(2-2) 재직자 명부'!F183)</f>
        <v/>
      </c>
      <c r="G183" s="307" t="str">
        <f>IFERROR(IF('(2-2) 재직자 명부'!G183="",VLOOKUP(A183,추계액검증!$C:$V,추계액검증!#REF!,0),'(2-2) 재직자 명부'!G183),"")</f>
        <v/>
      </c>
      <c r="H183" s="307" t="str">
        <f>IFERROR(IF('(2-2) 재직자 명부'!H183="",VLOOKUP(A183,추계액검증!$C:$V,추계액검증!$T$4,0),'(2-2) 재직자 명부'!H183),"")</f>
        <v/>
      </c>
      <c r="I183" s="299" t="str">
        <f>IF('(2-2) 재직자 명부'!I183="","",'(2-2) 재직자 명부'!I183)</f>
        <v/>
      </c>
      <c r="J183" s="299" t="str">
        <f>IF('(2-2) 재직자 명부'!J183="","",'(2-2) 재직자 명부'!J183)</f>
        <v/>
      </c>
      <c r="K183" s="50" t="str">
        <f>IF('(2-2) 재직자 명부'!K183="","",'(2-2) 재직자 명부'!K183)</f>
        <v/>
      </c>
      <c r="L183" s="299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</row>
    <row r="184" spans="1:34">
      <c r="A184" s="305" t="str">
        <f>IF('(2-2) 재직자 명부'!B184="","",'(2-2) 재직자 명부'!B184)</f>
        <v/>
      </c>
      <c r="B184" s="305" t="str">
        <f t="shared" si="2"/>
        <v/>
      </c>
      <c r="C184" s="299" t="str">
        <f>IF('(2-2) 재직자 명부'!C184="","",'(2-2) 재직자 명부'!C184)</f>
        <v/>
      </c>
      <c r="D184" s="299" t="str">
        <f>IF('(2-2) 재직자 명부'!D184="","",'(2-2) 재직자 명부'!D184)</f>
        <v/>
      </c>
      <c r="E184" s="299" t="str">
        <f>IF('(2-2) 재직자 명부'!E184="","",'(2-2) 재직자 명부'!E184)</f>
        <v/>
      </c>
      <c r="F184" s="259" t="str">
        <f>IF('(2-2) 재직자 명부'!F184="","",'(2-2) 재직자 명부'!F184)</f>
        <v/>
      </c>
      <c r="G184" s="307" t="str">
        <f>IFERROR(IF('(2-2) 재직자 명부'!G184="",VLOOKUP(A184,추계액검증!$C:$V,추계액검증!#REF!,0),'(2-2) 재직자 명부'!G184),"")</f>
        <v/>
      </c>
      <c r="H184" s="307" t="str">
        <f>IFERROR(IF('(2-2) 재직자 명부'!H184="",VLOOKUP(A184,추계액검증!$C:$V,추계액검증!$T$4,0),'(2-2) 재직자 명부'!H184),"")</f>
        <v/>
      </c>
      <c r="I184" s="299" t="str">
        <f>IF('(2-2) 재직자 명부'!I184="","",'(2-2) 재직자 명부'!I184)</f>
        <v/>
      </c>
      <c r="J184" s="299" t="str">
        <f>IF('(2-2) 재직자 명부'!J184="","",'(2-2) 재직자 명부'!J184)</f>
        <v/>
      </c>
      <c r="K184" s="50" t="str">
        <f>IF('(2-2) 재직자 명부'!K184="","",'(2-2) 재직자 명부'!K184)</f>
        <v/>
      </c>
      <c r="L184" s="299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</row>
    <row r="185" spans="1:34">
      <c r="A185" s="305" t="str">
        <f>IF('(2-2) 재직자 명부'!B185="","",'(2-2) 재직자 명부'!B185)</f>
        <v/>
      </c>
      <c r="B185" s="305" t="str">
        <f t="shared" si="2"/>
        <v/>
      </c>
      <c r="C185" s="299" t="str">
        <f>IF('(2-2) 재직자 명부'!C185="","",'(2-2) 재직자 명부'!C185)</f>
        <v/>
      </c>
      <c r="D185" s="299" t="str">
        <f>IF('(2-2) 재직자 명부'!D185="","",'(2-2) 재직자 명부'!D185)</f>
        <v/>
      </c>
      <c r="E185" s="299" t="str">
        <f>IF('(2-2) 재직자 명부'!E185="","",'(2-2) 재직자 명부'!E185)</f>
        <v/>
      </c>
      <c r="F185" s="259" t="str">
        <f>IF('(2-2) 재직자 명부'!F185="","",'(2-2) 재직자 명부'!F185)</f>
        <v/>
      </c>
      <c r="G185" s="307" t="str">
        <f>IFERROR(IF('(2-2) 재직자 명부'!G185="",VLOOKUP(A185,추계액검증!$C:$V,추계액검증!#REF!,0),'(2-2) 재직자 명부'!G185),"")</f>
        <v/>
      </c>
      <c r="H185" s="307" t="str">
        <f>IFERROR(IF('(2-2) 재직자 명부'!H185="",VLOOKUP(A185,추계액검증!$C:$V,추계액검증!$T$4,0),'(2-2) 재직자 명부'!H185),"")</f>
        <v/>
      </c>
      <c r="I185" s="299" t="str">
        <f>IF('(2-2) 재직자 명부'!I185="","",'(2-2) 재직자 명부'!I185)</f>
        <v/>
      </c>
      <c r="J185" s="299" t="str">
        <f>IF('(2-2) 재직자 명부'!J185="","",'(2-2) 재직자 명부'!J185)</f>
        <v/>
      </c>
      <c r="K185" s="50" t="str">
        <f>IF('(2-2) 재직자 명부'!K185="","",'(2-2) 재직자 명부'!K185)</f>
        <v/>
      </c>
      <c r="L185" s="299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</row>
    <row r="186" spans="1:34">
      <c r="A186" s="305" t="str">
        <f>IF('(2-2) 재직자 명부'!B186="","",'(2-2) 재직자 명부'!B186)</f>
        <v/>
      </c>
      <c r="B186" s="305" t="str">
        <f t="shared" si="2"/>
        <v/>
      </c>
      <c r="C186" s="299" t="str">
        <f>IF('(2-2) 재직자 명부'!C186="","",'(2-2) 재직자 명부'!C186)</f>
        <v/>
      </c>
      <c r="D186" s="299" t="str">
        <f>IF('(2-2) 재직자 명부'!D186="","",'(2-2) 재직자 명부'!D186)</f>
        <v/>
      </c>
      <c r="E186" s="299" t="str">
        <f>IF('(2-2) 재직자 명부'!E186="","",'(2-2) 재직자 명부'!E186)</f>
        <v/>
      </c>
      <c r="F186" s="259" t="str">
        <f>IF('(2-2) 재직자 명부'!F186="","",'(2-2) 재직자 명부'!F186)</f>
        <v/>
      </c>
      <c r="G186" s="307" t="str">
        <f>IFERROR(IF('(2-2) 재직자 명부'!G186="",VLOOKUP(A186,추계액검증!$C:$V,추계액검증!#REF!,0),'(2-2) 재직자 명부'!G186),"")</f>
        <v/>
      </c>
      <c r="H186" s="307" t="str">
        <f>IFERROR(IF('(2-2) 재직자 명부'!H186="",VLOOKUP(A186,추계액검증!$C:$V,추계액검증!$T$4,0),'(2-2) 재직자 명부'!H186),"")</f>
        <v/>
      </c>
      <c r="I186" s="299" t="str">
        <f>IF('(2-2) 재직자 명부'!I186="","",'(2-2) 재직자 명부'!I186)</f>
        <v/>
      </c>
      <c r="J186" s="299" t="str">
        <f>IF('(2-2) 재직자 명부'!J186="","",'(2-2) 재직자 명부'!J186)</f>
        <v/>
      </c>
      <c r="K186" s="50" t="str">
        <f>IF('(2-2) 재직자 명부'!K186="","",'(2-2) 재직자 명부'!K186)</f>
        <v/>
      </c>
      <c r="L186" s="299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</row>
    <row r="187" spans="1:34">
      <c r="A187" s="305" t="str">
        <f>IF('(2-2) 재직자 명부'!B187="","",'(2-2) 재직자 명부'!B187)</f>
        <v/>
      </c>
      <c r="B187" s="305" t="str">
        <f t="shared" si="2"/>
        <v/>
      </c>
      <c r="C187" s="299" t="str">
        <f>IF('(2-2) 재직자 명부'!C187="","",'(2-2) 재직자 명부'!C187)</f>
        <v/>
      </c>
      <c r="D187" s="299" t="str">
        <f>IF('(2-2) 재직자 명부'!D187="","",'(2-2) 재직자 명부'!D187)</f>
        <v/>
      </c>
      <c r="E187" s="299" t="str">
        <f>IF('(2-2) 재직자 명부'!E187="","",'(2-2) 재직자 명부'!E187)</f>
        <v/>
      </c>
      <c r="F187" s="259" t="str">
        <f>IF('(2-2) 재직자 명부'!F187="","",'(2-2) 재직자 명부'!F187)</f>
        <v/>
      </c>
      <c r="G187" s="307" t="str">
        <f>IFERROR(IF('(2-2) 재직자 명부'!G187="",VLOOKUP(A187,추계액검증!$C:$V,추계액검증!#REF!,0),'(2-2) 재직자 명부'!G187),"")</f>
        <v/>
      </c>
      <c r="H187" s="307" t="str">
        <f>IFERROR(IF('(2-2) 재직자 명부'!H187="",VLOOKUP(A187,추계액검증!$C:$V,추계액검증!$T$4,0),'(2-2) 재직자 명부'!H187),"")</f>
        <v/>
      </c>
      <c r="I187" s="299" t="str">
        <f>IF('(2-2) 재직자 명부'!I187="","",'(2-2) 재직자 명부'!I187)</f>
        <v/>
      </c>
      <c r="J187" s="299" t="str">
        <f>IF('(2-2) 재직자 명부'!J187="","",'(2-2) 재직자 명부'!J187)</f>
        <v/>
      </c>
      <c r="K187" s="50" t="str">
        <f>IF('(2-2) 재직자 명부'!K187="","",'(2-2) 재직자 명부'!K187)</f>
        <v/>
      </c>
      <c r="L187" s="299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</row>
    <row r="188" spans="1:34">
      <c r="A188" s="305" t="str">
        <f>IF('(2-2) 재직자 명부'!B188="","",'(2-2) 재직자 명부'!B188)</f>
        <v/>
      </c>
      <c r="B188" s="305" t="str">
        <f t="shared" si="2"/>
        <v/>
      </c>
      <c r="C188" s="299" t="str">
        <f>IF('(2-2) 재직자 명부'!C188="","",'(2-2) 재직자 명부'!C188)</f>
        <v/>
      </c>
      <c r="D188" s="299" t="str">
        <f>IF('(2-2) 재직자 명부'!D188="","",'(2-2) 재직자 명부'!D188)</f>
        <v/>
      </c>
      <c r="E188" s="299" t="str">
        <f>IF('(2-2) 재직자 명부'!E188="","",'(2-2) 재직자 명부'!E188)</f>
        <v/>
      </c>
      <c r="F188" s="259" t="str">
        <f>IF('(2-2) 재직자 명부'!F188="","",'(2-2) 재직자 명부'!F188)</f>
        <v/>
      </c>
      <c r="G188" s="307" t="str">
        <f>IFERROR(IF('(2-2) 재직자 명부'!G188="",VLOOKUP(A188,추계액검증!$C:$V,추계액검증!#REF!,0),'(2-2) 재직자 명부'!G188),"")</f>
        <v/>
      </c>
      <c r="H188" s="307" t="str">
        <f>IFERROR(IF('(2-2) 재직자 명부'!H188="",VLOOKUP(A188,추계액검증!$C:$V,추계액검증!$T$4,0),'(2-2) 재직자 명부'!H188),"")</f>
        <v/>
      </c>
      <c r="I188" s="299" t="str">
        <f>IF('(2-2) 재직자 명부'!I188="","",'(2-2) 재직자 명부'!I188)</f>
        <v/>
      </c>
      <c r="J188" s="299" t="str">
        <f>IF('(2-2) 재직자 명부'!J188="","",'(2-2) 재직자 명부'!J188)</f>
        <v/>
      </c>
      <c r="K188" s="50" t="str">
        <f>IF('(2-2) 재직자 명부'!K188="","",'(2-2) 재직자 명부'!K188)</f>
        <v/>
      </c>
      <c r="L188" s="299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</row>
    <row r="189" spans="1:34">
      <c r="A189" s="305" t="str">
        <f>IF('(2-2) 재직자 명부'!B189="","",'(2-2) 재직자 명부'!B189)</f>
        <v/>
      </c>
      <c r="B189" s="305" t="str">
        <f t="shared" si="2"/>
        <v/>
      </c>
      <c r="C189" s="299" t="str">
        <f>IF('(2-2) 재직자 명부'!C189="","",'(2-2) 재직자 명부'!C189)</f>
        <v/>
      </c>
      <c r="D189" s="299" t="str">
        <f>IF('(2-2) 재직자 명부'!D189="","",'(2-2) 재직자 명부'!D189)</f>
        <v/>
      </c>
      <c r="E189" s="299" t="str">
        <f>IF('(2-2) 재직자 명부'!E189="","",'(2-2) 재직자 명부'!E189)</f>
        <v/>
      </c>
      <c r="F189" s="259" t="str">
        <f>IF('(2-2) 재직자 명부'!F189="","",'(2-2) 재직자 명부'!F189)</f>
        <v/>
      </c>
      <c r="G189" s="307" t="str">
        <f>IFERROR(IF('(2-2) 재직자 명부'!G189="",VLOOKUP(A189,추계액검증!$C:$V,추계액검증!#REF!,0),'(2-2) 재직자 명부'!G189),"")</f>
        <v/>
      </c>
      <c r="H189" s="307" t="str">
        <f>IFERROR(IF('(2-2) 재직자 명부'!H189="",VLOOKUP(A189,추계액검증!$C:$V,추계액검증!$T$4,0),'(2-2) 재직자 명부'!H189),"")</f>
        <v/>
      </c>
      <c r="I189" s="299" t="str">
        <f>IF('(2-2) 재직자 명부'!I189="","",'(2-2) 재직자 명부'!I189)</f>
        <v/>
      </c>
      <c r="J189" s="299" t="str">
        <f>IF('(2-2) 재직자 명부'!J189="","",'(2-2) 재직자 명부'!J189)</f>
        <v/>
      </c>
      <c r="K189" s="50" t="str">
        <f>IF('(2-2) 재직자 명부'!K189="","",'(2-2) 재직자 명부'!K189)</f>
        <v/>
      </c>
      <c r="L189" s="299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</row>
    <row r="190" spans="1:34">
      <c r="A190" s="305" t="str">
        <f>IF('(2-2) 재직자 명부'!B190="","",'(2-2) 재직자 명부'!B190)</f>
        <v/>
      </c>
      <c r="B190" s="305" t="str">
        <f t="shared" si="2"/>
        <v/>
      </c>
      <c r="C190" s="299" t="str">
        <f>IF('(2-2) 재직자 명부'!C190="","",'(2-2) 재직자 명부'!C190)</f>
        <v/>
      </c>
      <c r="D190" s="299" t="str">
        <f>IF('(2-2) 재직자 명부'!D190="","",'(2-2) 재직자 명부'!D190)</f>
        <v/>
      </c>
      <c r="E190" s="299" t="str">
        <f>IF('(2-2) 재직자 명부'!E190="","",'(2-2) 재직자 명부'!E190)</f>
        <v/>
      </c>
      <c r="F190" s="259" t="str">
        <f>IF('(2-2) 재직자 명부'!F190="","",'(2-2) 재직자 명부'!F190)</f>
        <v/>
      </c>
      <c r="G190" s="307" t="str">
        <f>IFERROR(IF('(2-2) 재직자 명부'!G190="",VLOOKUP(A190,추계액검증!$C:$V,추계액검증!#REF!,0),'(2-2) 재직자 명부'!G190),"")</f>
        <v/>
      </c>
      <c r="H190" s="307" t="str">
        <f>IFERROR(IF('(2-2) 재직자 명부'!H190="",VLOOKUP(A190,추계액검증!$C:$V,추계액검증!$T$4,0),'(2-2) 재직자 명부'!H190),"")</f>
        <v/>
      </c>
      <c r="I190" s="299" t="str">
        <f>IF('(2-2) 재직자 명부'!I190="","",'(2-2) 재직자 명부'!I190)</f>
        <v/>
      </c>
      <c r="J190" s="299" t="str">
        <f>IF('(2-2) 재직자 명부'!J190="","",'(2-2) 재직자 명부'!J190)</f>
        <v/>
      </c>
      <c r="K190" s="50" t="str">
        <f>IF('(2-2) 재직자 명부'!K190="","",'(2-2) 재직자 명부'!K190)</f>
        <v/>
      </c>
      <c r="L190" s="299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</row>
    <row r="191" spans="1:34">
      <c r="A191" s="305" t="str">
        <f>IF('(2-2) 재직자 명부'!B191="","",'(2-2) 재직자 명부'!B191)</f>
        <v/>
      </c>
      <c r="B191" s="305" t="str">
        <f t="shared" si="2"/>
        <v/>
      </c>
      <c r="C191" s="299" t="str">
        <f>IF('(2-2) 재직자 명부'!C191="","",'(2-2) 재직자 명부'!C191)</f>
        <v/>
      </c>
      <c r="D191" s="299" t="str">
        <f>IF('(2-2) 재직자 명부'!D191="","",'(2-2) 재직자 명부'!D191)</f>
        <v/>
      </c>
      <c r="E191" s="299" t="str">
        <f>IF('(2-2) 재직자 명부'!E191="","",'(2-2) 재직자 명부'!E191)</f>
        <v/>
      </c>
      <c r="F191" s="259" t="str">
        <f>IF('(2-2) 재직자 명부'!F191="","",'(2-2) 재직자 명부'!F191)</f>
        <v/>
      </c>
      <c r="G191" s="307" t="str">
        <f>IFERROR(IF('(2-2) 재직자 명부'!G191="",VLOOKUP(A191,추계액검증!$C:$V,추계액검증!#REF!,0),'(2-2) 재직자 명부'!G191),"")</f>
        <v/>
      </c>
      <c r="H191" s="307" t="str">
        <f>IFERROR(IF('(2-2) 재직자 명부'!H191="",VLOOKUP(A191,추계액검증!$C:$V,추계액검증!$T$4,0),'(2-2) 재직자 명부'!H191),"")</f>
        <v/>
      </c>
      <c r="I191" s="299" t="str">
        <f>IF('(2-2) 재직자 명부'!I191="","",'(2-2) 재직자 명부'!I191)</f>
        <v/>
      </c>
      <c r="J191" s="299" t="str">
        <f>IF('(2-2) 재직자 명부'!J191="","",'(2-2) 재직자 명부'!J191)</f>
        <v/>
      </c>
      <c r="K191" s="50" t="str">
        <f>IF('(2-2) 재직자 명부'!K191="","",'(2-2) 재직자 명부'!K191)</f>
        <v/>
      </c>
      <c r="L191" s="299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</row>
    <row r="192" spans="1:34">
      <c r="A192" s="305" t="str">
        <f>IF('(2-2) 재직자 명부'!B192="","",'(2-2) 재직자 명부'!B192)</f>
        <v/>
      </c>
      <c r="B192" s="305" t="str">
        <f t="shared" si="2"/>
        <v/>
      </c>
      <c r="C192" s="299" t="str">
        <f>IF('(2-2) 재직자 명부'!C192="","",'(2-2) 재직자 명부'!C192)</f>
        <v/>
      </c>
      <c r="D192" s="299" t="str">
        <f>IF('(2-2) 재직자 명부'!D192="","",'(2-2) 재직자 명부'!D192)</f>
        <v/>
      </c>
      <c r="E192" s="299" t="str">
        <f>IF('(2-2) 재직자 명부'!E192="","",'(2-2) 재직자 명부'!E192)</f>
        <v/>
      </c>
      <c r="F192" s="259" t="str">
        <f>IF('(2-2) 재직자 명부'!F192="","",'(2-2) 재직자 명부'!F192)</f>
        <v/>
      </c>
      <c r="G192" s="307" t="str">
        <f>IFERROR(IF('(2-2) 재직자 명부'!G192="",VLOOKUP(A192,추계액검증!$C:$V,추계액검증!#REF!,0),'(2-2) 재직자 명부'!G192),"")</f>
        <v/>
      </c>
      <c r="H192" s="307" t="str">
        <f>IFERROR(IF('(2-2) 재직자 명부'!H192="",VLOOKUP(A192,추계액검증!$C:$V,추계액검증!$T$4,0),'(2-2) 재직자 명부'!H192),"")</f>
        <v/>
      </c>
      <c r="I192" s="299" t="str">
        <f>IF('(2-2) 재직자 명부'!I192="","",'(2-2) 재직자 명부'!I192)</f>
        <v/>
      </c>
      <c r="J192" s="299" t="str">
        <f>IF('(2-2) 재직자 명부'!J192="","",'(2-2) 재직자 명부'!J192)</f>
        <v/>
      </c>
      <c r="K192" s="50" t="str">
        <f>IF('(2-2) 재직자 명부'!K192="","",'(2-2) 재직자 명부'!K192)</f>
        <v/>
      </c>
      <c r="L192" s="299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</row>
    <row r="193" spans="1:34">
      <c r="A193" s="305" t="str">
        <f>IF('(2-2) 재직자 명부'!B193="","",'(2-2) 재직자 명부'!B193)</f>
        <v/>
      </c>
      <c r="B193" s="305" t="str">
        <f t="shared" si="2"/>
        <v/>
      </c>
      <c r="C193" s="299" t="str">
        <f>IF('(2-2) 재직자 명부'!C193="","",'(2-2) 재직자 명부'!C193)</f>
        <v/>
      </c>
      <c r="D193" s="299" t="str">
        <f>IF('(2-2) 재직자 명부'!D193="","",'(2-2) 재직자 명부'!D193)</f>
        <v/>
      </c>
      <c r="E193" s="299" t="str">
        <f>IF('(2-2) 재직자 명부'!E193="","",'(2-2) 재직자 명부'!E193)</f>
        <v/>
      </c>
      <c r="F193" s="259" t="str">
        <f>IF('(2-2) 재직자 명부'!F193="","",'(2-2) 재직자 명부'!F193)</f>
        <v/>
      </c>
      <c r="G193" s="307" t="str">
        <f>IFERROR(IF('(2-2) 재직자 명부'!G193="",VLOOKUP(A193,추계액검증!$C:$V,추계액검증!#REF!,0),'(2-2) 재직자 명부'!G193),"")</f>
        <v/>
      </c>
      <c r="H193" s="307" t="str">
        <f>IFERROR(IF('(2-2) 재직자 명부'!H193="",VLOOKUP(A193,추계액검증!$C:$V,추계액검증!$T$4,0),'(2-2) 재직자 명부'!H193),"")</f>
        <v/>
      </c>
      <c r="I193" s="299" t="str">
        <f>IF('(2-2) 재직자 명부'!I193="","",'(2-2) 재직자 명부'!I193)</f>
        <v/>
      </c>
      <c r="J193" s="299" t="str">
        <f>IF('(2-2) 재직자 명부'!J193="","",'(2-2) 재직자 명부'!J193)</f>
        <v/>
      </c>
      <c r="K193" s="50" t="str">
        <f>IF('(2-2) 재직자 명부'!K193="","",'(2-2) 재직자 명부'!K193)</f>
        <v/>
      </c>
      <c r="L193" s="299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</row>
    <row r="194" spans="1:34">
      <c r="A194" s="305" t="str">
        <f>IF('(2-2) 재직자 명부'!B194="","",'(2-2) 재직자 명부'!B194)</f>
        <v/>
      </c>
      <c r="B194" s="305" t="str">
        <f t="shared" si="2"/>
        <v/>
      </c>
      <c r="C194" s="299" t="str">
        <f>IF('(2-2) 재직자 명부'!C194="","",'(2-2) 재직자 명부'!C194)</f>
        <v/>
      </c>
      <c r="D194" s="299" t="str">
        <f>IF('(2-2) 재직자 명부'!D194="","",'(2-2) 재직자 명부'!D194)</f>
        <v/>
      </c>
      <c r="E194" s="299" t="str">
        <f>IF('(2-2) 재직자 명부'!E194="","",'(2-2) 재직자 명부'!E194)</f>
        <v/>
      </c>
      <c r="F194" s="259" t="str">
        <f>IF('(2-2) 재직자 명부'!F194="","",'(2-2) 재직자 명부'!F194)</f>
        <v/>
      </c>
      <c r="G194" s="307" t="str">
        <f>IFERROR(IF('(2-2) 재직자 명부'!G194="",VLOOKUP(A194,추계액검증!$C:$V,추계액검증!#REF!,0),'(2-2) 재직자 명부'!G194),"")</f>
        <v/>
      </c>
      <c r="H194" s="307" t="str">
        <f>IFERROR(IF('(2-2) 재직자 명부'!H194="",VLOOKUP(A194,추계액검증!$C:$V,추계액검증!$T$4,0),'(2-2) 재직자 명부'!H194),"")</f>
        <v/>
      </c>
      <c r="I194" s="299" t="str">
        <f>IF('(2-2) 재직자 명부'!I194="","",'(2-2) 재직자 명부'!I194)</f>
        <v/>
      </c>
      <c r="J194" s="299" t="str">
        <f>IF('(2-2) 재직자 명부'!J194="","",'(2-2) 재직자 명부'!J194)</f>
        <v/>
      </c>
      <c r="K194" s="50" t="str">
        <f>IF('(2-2) 재직자 명부'!K194="","",'(2-2) 재직자 명부'!K194)</f>
        <v/>
      </c>
      <c r="L194" s="299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</row>
    <row r="195" spans="1:34">
      <c r="A195" s="305" t="str">
        <f>IF('(2-2) 재직자 명부'!B195="","",'(2-2) 재직자 명부'!B195)</f>
        <v/>
      </c>
      <c r="B195" s="305" t="str">
        <f t="shared" ref="B195:B258" si="3">A195</f>
        <v/>
      </c>
      <c r="C195" s="299" t="str">
        <f>IF('(2-2) 재직자 명부'!C195="","",'(2-2) 재직자 명부'!C195)</f>
        <v/>
      </c>
      <c r="D195" s="299" t="str">
        <f>IF('(2-2) 재직자 명부'!D195="","",'(2-2) 재직자 명부'!D195)</f>
        <v/>
      </c>
      <c r="E195" s="299" t="str">
        <f>IF('(2-2) 재직자 명부'!E195="","",'(2-2) 재직자 명부'!E195)</f>
        <v/>
      </c>
      <c r="F195" s="259" t="str">
        <f>IF('(2-2) 재직자 명부'!F195="","",'(2-2) 재직자 명부'!F195)</f>
        <v/>
      </c>
      <c r="G195" s="307" t="str">
        <f>IFERROR(IF('(2-2) 재직자 명부'!G195="",VLOOKUP(A195,추계액검증!$C:$V,추계액검증!#REF!,0),'(2-2) 재직자 명부'!G195),"")</f>
        <v/>
      </c>
      <c r="H195" s="307" t="str">
        <f>IFERROR(IF('(2-2) 재직자 명부'!H195="",VLOOKUP(A195,추계액검증!$C:$V,추계액검증!$T$4,0),'(2-2) 재직자 명부'!H195),"")</f>
        <v/>
      </c>
      <c r="I195" s="299" t="str">
        <f>IF('(2-2) 재직자 명부'!I195="","",'(2-2) 재직자 명부'!I195)</f>
        <v/>
      </c>
      <c r="J195" s="299" t="str">
        <f>IF('(2-2) 재직자 명부'!J195="","",'(2-2) 재직자 명부'!J195)</f>
        <v/>
      </c>
      <c r="K195" s="50" t="str">
        <f>IF('(2-2) 재직자 명부'!K195="","",'(2-2) 재직자 명부'!K195)</f>
        <v/>
      </c>
      <c r="L195" s="299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</row>
    <row r="196" spans="1:34">
      <c r="A196" s="305" t="str">
        <f>IF('(2-2) 재직자 명부'!B196="","",'(2-2) 재직자 명부'!B196)</f>
        <v/>
      </c>
      <c r="B196" s="305" t="str">
        <f t="shared" si="3"/>
        <v/>
      </c>
      <c r="C196" s="299" t="str">
        <f>IF('(2-2) 재직자 명부'!C196="","",'(2-2) 재직자 명부'!C196)</f>
        <v/>
      </c>
      <c r="D196" s="299" t="str">
        <f>IF('(2-2) 재직자 명부'!D196="","",'(2-2) 재직자 명부'!D196)</f>
        <v/>
      </c>
      <c r="E196" s="299" t="str">
        <f>IF('(2-2) 재직자 명부'!E196="","",'(2-2) 재직자 명부'!E196)</f>
        <v/>
      </c>
      <c r="F196" s="259" t="str">
        <f>IF('(2-2) 재직자 명부'!F196="","",'(2-2) 재직자 명부'!F196)</f>
        <v/>
      </c>
      <c r="G196" s="307" t="str">
        <f>IFERROR(IF('(2-2) 재직자 명부'!G196="",VLOOKUP(A196,추계액검증!$C:$V,추계액검증!#REF!,0),'(2-2) 재직자 명부'!G196),"")</f>
        <v/>
      </c>
      <c r="H196" s="307" t="str">
        <f>IFERROR(IF('(2-2) 재직자 명부'!H196="",VLOOKUP(A196,추계액검증!$C:$V,추계액검증!$T$4,0),'(2-2) 재직자 명부'!H196),"")</f>
        <v/>
      </c>
      <c r="I196" s="299" t="str">
        <f>IF('(2-2) 재직자 명부'!I196="","",'(2-2) 재직자 명부'!I196)</f>
        <v/>
      </c>
      <c r="J196" s="299" t="str">
        <f>IF('(2-2) 재직자 명부'!J196="","",'(2-2) 재직자 명부'!J196)</f>
        <v/>
      </c>
      <c r="K196" s="50" t="str">
        <f>IF('(2-2) 재직자 명부'!K196="","",'(2-2) 재직자 명부'!K196)</f>
        <v/>
      </c>
      <c r="L196" s="299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</row>
    <row r="197" spans="1:34">
      <c r="A197" s="305" t="str">
        <f>IF('(2-2) 재직자 명부'!B197="","",'(2-2) 재직자 명부'!B197)</f>
        <v/>
      </c>
      <c r="B197" s="305" t="str">
        <f t="shared" si="3"/>
        <v/>
      </c>
      <c r="C197" s="299" t="str">
        <f>IF('(2-2) 재직자 명부'!C197="","",'(2-2) 재직자 명부'!C197)</f>
        <v/>
      </c>
      <c r="D197" s="299" t="str">
        <f>IF('(2-2) 재직자 명부'!D197="","",'(2-2) 재직자 명부'!D197)</f>
        <v/>
      </c>
      <c r="E197" s="299" t="str">
        <f>IF('(2-2) 재직자 명부'!E197="","",'(2-2) 재직자 명부'!E197)</f>
        <v/>
      </c>
      <c r="F197" s="259" t="str">
        <f>IF('(2-2) 재직자 명부'!F197="","",'(2-2) 재직자 명부'!F197)</f>
        <v/>
      </c>
      <c r="G197" s="307" t="str">
        <f>IFERROR(IF('(2-2) 재직자 명부'!G197="",VLOOKUP(A197,추계액검증!$C:$V,추계액검증!#REF!,0),'(2-2) 재직자 명부'!G197),"")</f>
        <v/>
      </c>
      <c r="H197" s="307" t="str">
        <f>IFERROR(IF('(2-2) 재직자 명부'!H197="",VLOOKUP(A197,추계액검증!$C:$V,추계액검증!$T$4,0),'(2-2) 재직자 명부'!H197),"")</f>
        <v/>
      </c>
      <c r="I197" s="299" t="str">
        <f>IF('(2-2) 재직자 명부'!I197="","",'(2-2) 재직자 명부'!I197)</f>
        <v/>
      </c>
      <c r="J197" s="299" t="str">
        <f>IF('(2-2) 재직자 명부'!J197="","",'(2-2) 재직자 명부'!J197)</f>
        <v/>
      </c>
      <c r="K197" s="50" t="str">
        <f>IF('(2-2) 재직자 명부'!K197="","",'(2-2) 재직자 명부'!K197)</f>
        <v/>
      </c>
      <c r="L197" s="299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</row>
    <row r="198" spans="1:34">
      <c r="A198" s="305" t="str">
        <f>IF('(2-2) 재직자 명부'!B198="","",'(2-2) 재직자 명부'!B198)</f>
        <v/>
      </c>
      <c r="B198" s="305" t="str">
        <f t="shared" si="3"/>
        <v/>
      </c>
      <c r="C198" s="299" t="str">
        <f>IF('(2-2) 재직자 명부'!C198="","",'(2-2) 재직자 명부'!C198)</f>
        <v/>
      </c>
      <c r="D198" s="299" t="str">
        <f>IF('(2-2) 재직자 명부'!D198="","",'(2-2) 재직자 명부'!D198)</f>
        <v/>
      </c>
      <c r="E198" s="299" t="str">
        <f>IF('(2-2) 재직자 명부'!E198="","",'(2-2) 재직자 명부'!E198)</f>
        <v/>
      </c>
      <c r="F198" s="259" t="str">
        <f>IF('(2-2) 재직자 명부'!F198="","",'(2-2) 재직자 명부'!F198)</f>
        <v/>
      </c>
      <c r="G198" s="307" t="str">
        <f>IFERROR(IF('(2-2) 재직자 명부'!G198="",VLOOKUP(A198,추계액검증!$C:$V,추계액검증!#REF!,0),'(2-2) 재직자 명부'!G198),"")</f>
        <v/>
      </c>
      <c r="H198" s="307" t="str">
        <f>IFERROR(IF('(2-2) 재직자 명부'!H198="",VLOOKUP(A198,추계액검증!$C:$V,추계액검증!$T$4,0),'(2-2) 재직자 명부'!H198),"")</f>
        <v/>
      </c>
      <c r="I198" s="299" t="str">
        <f>IF('(2-2) 재직자 명부'!I198="","",'(2-2) 재직자 명부'!I198)</f>
        <v/>
      </c>
      <c r="J198" s="299" t="str">
        <f>IF('(2-2) 재직자 명부'!J198="","",'(2-2) 재직자 명부'!J198)</f>
        <v/>
      </c>
      <c r="K198" s="50" t="str">
        <f>IF('(2-2) 재직자 명부'!K198="","",'(2-2) 재직자 명부'!K198)</f>
        <v/>
      </c>
      <c r="L198" s="299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</row>
    <row r="199" spans="1:34">
      <c r="A199" s="305" t="str">
        <f>IF('(2-2) 재직자 명부'!B199="","",'(2-2) 재직자 명부'!B199)</f>
        <v/>
      </c>
      <c r="B199" s="305" t="str">
        <f t="shared" si="3"/>
        <v/>
      </c>
      <c r="C199" s="299" t="str">
        <f>IF('(2-2) 재직자 명부'!C199="","",'(2-2) 재직자 명부'!C199)</f>
        <v/>
      </c>
      <c r="D199" s="299" t="str">
        <f>IF('(2-2) 재직자 명부'!D199="","",'(2-2) 재직자 명부'!D199)</f>
        <v/>
      </c>
      <c r="E199" s="299" t="str">
        <f>IF('(2-2) 재직자 명부'!E199="","",'(2-2) 재직자 명부'!E199)</f>
        <v/>
      </c>
      <c r="F199" s="259" t="str">
        <f>IF('(2-2) 재직자 명부'!F199="","",'(2-2) 재직자 명부'!F199)</f>
        <v/>
      </c>
      <c r="G199" s="307" t="str">
        <f>IFERROR(IF('(2-2) 재직자 명부'!G199="",VLOOKUP(A199,추계액검증!$C:$V,추계액검증!#REF!,0),'(2-2) 재직자 명부'!G199),"")</f>
        <v/>
      </c>
      <c r="H199" s="307" t="str">
        <f>IFERROR(IF('(2-2) 재직자 명부'!H199="",VLOOKUP(A199,추계액검증!$C:$V,추계액검증!$T$4,0),'(2-2) 재직자 명부'!H199),"")</f>
        <v/>
      </c>
      <c r="I199" s="299" t="str">
        <f>IF('(2-2) 재직자 명부'!I199="","",'(2-2) 재직자 명부'!I199)</f>
        <v/>
      </c>
      <c r="J199" s="299" t="str">
        <f>IF('(2-2) 재직자 명부'!J199="","",'(2-2) 재직자 명부'!J199)</f>
        <v/>
      </c>
      <c r="K199" s="50" t="str">
        <f>IF('(2-2) 재직자 명부'!K199="","",'(2-2) 재직자 명부'!K199)</f>
        <v/>
      </c>
      <c r="L199" s="299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</row>
    <row r="200" spans="1:34">
      <c r="A200" s="305" t="str">
        <f>IF('(2-2) 재직자 명부'!B200="","",'(2-2) 재직자 명부'!B200)</f>
        <v/>
      </c>
      <c r="B200" s="305" t="str">
        <f t="shared" si="3"/>
        <v/>
      </c>
      <c r="C200" s="299" t="str">
        <f>IF('(2-2) 재직자 명부'!C200="","",'(2-2) 재직자 명부'!C200)</f>
        <v/>
      </c>
      <c r="D200" s="299" t="str">
        <f>IF('(2-2) 재직자 명부'!D200="","",'(2-2) 재직자 명부'!D200)</f>
        <v/>
      </c>
      <c r="E200" s="299" t="str">
        <f>IF('(2-2) 재직자 명부'!E200="","",'(2-2) 재직자 명부'!E200)</f>
        <v/>
      </c>
      <c r="F200" s="259" t="str">
        <f>IF('(2-2) 재직자 명부'!F200="","",'(2-2) 재직자 명부'!F200)</f>
        <v/>
      </c>
      <c r="G200" s="307" t="str">
        <f>IFERROR(IF('(2-2) 재직자 명부'!G200="",VLOOKUP(A200,추계액검증!$C:$V,추계액검증!#REF!,0),'(2-2) 재직자 명부'!G200),"")</f>
        <v/>
      </c>
      <c r="H200" s="307" t="str">
        <f>IFERROR(IF('(2-2) 재직자 명부'!H200="",VLOOKUP(A200,추계액검증!$C:$V,추계액검증!$T$4,0),'(2-2) 재직자 명부'!H200),"")</f>
        <v/>
      </c>
      <c r="I200" s="299" t="str">
        <f>IF('(2-2) 재직자 명부'!I200="","",'(2-2) 재직자 명부'!I200)</f>
        <v/>
      </c>
      <c r="J200" s="299" t="str">
        <f>IF('(2-2) 재직자 명부'!J200="","",'(2-2) 재직자 명부'!J200)</f>
        <v/>
      </c>
      <c r="K200" s="50" t="str">
        <f>IF('(2-2) 재직자 명부'!K200="","",'(2-2) 재직자 명부'!K200)</f>
        <v/>
      </c>
      <c r="L200" s="299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</row>
    <row r="201" spans="1:34">
      <c r="A201" s="305" t="str">
        <f>IF('(2-2) 재직자 명부'!B201="","",'(2-2) 재직자 명부'!B201)</f>
        <v/>
      </c>
      <c r="B201" s="305" t="str">
        <f t="shared" si="3"/>
        <v/>
      </c>
      <c r="C201" s="299" t="str">
        <f>IF('(2-2) 재직자 명부'!C201="","",'(2-2) 재직자 명부'!C201)</f>
        <v/>
      </c>
      <c r="D201" s="299" t="str">
        <f>IF('(2-2) 재직자 명부'!D201="","",'(2-2) 재직자 명부'!D201)</f>
        <v/>
      </c>
      <c r="E201" s="299" t="str">
        <f>IF('(2-2) 재직자 명부'!E201="","",'(2-2) 재직자 명부'!E201)</f>
        <v/>
      </c>
      <c r="F201" s="259" t="str">
        <f>IF('(2-2) 재직자 명부'!F201="","",'(2-2) 재직자 명부'!F201)</f>
        <v/>
      </c>
      <c r="G201" s="307" t="str">
        <f>IFERROR(IF('(2-2) 재직자 명부'!G201="",VLOOKUP(A201,추계액검증!$C:$V,추계액검증!#REF!,0),'(2-2) 재직자 명부'!G201),"")</f>
        <v/>
      </c>
      <c r="H201" s="307" t="str">
        <f>IFERROR(IF('(2-2) 재직자 명부'!H201="",VLOOKUP(A201,추계액검증!$C:$V,추계액검증!$T$4,0),'(2-2) 재직자 명부'!H201),"")</f>
        <v/>
      </c>
      <c r="I201" s="299" t="str">
        <f>IF('(2-2) 재직자 명부'!I201="","",'(2-2) 재직자 명부'!I201)</f>
        <v/>
      </c>
      <c r="J201" s="299" t="str">
        <f>IF('(2-2) 재직자 명부'!J201="","",'(2-2) 재직자 명부'!J201)</f>
        <v/>
      </c>
      <c r="K201" s="50" t="str">
        <f>IF('(2-2) 재직자 명부'!K201="","",'(2-2) 재직자 명부'!K201)</f>
        <v/>
      </c>
      <c r="L201" s="299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</row>
    <row r="202" spans="1:34">
      <c r="A202" s="305" t="str">
        <f>IF('(2-2) 재직자 명부'!B202="","",'(2-2) 재직자 명부'!B202)</f>
        <v/>
      </c>
      <c r="B202" s="305" t="str">
        <f t="shared" si="3"/>
        <v/>
      </c>
      <c r="C202" s="299" t="str">
        <f>IF('(2-2) 재직자 명부'!C202="","",'(2-2) 재직자 명부'!C202)</f>
        <v/>
      </c>
      <c r="D202" s="299" t="str">
        <f>IF('(2-2) 재직자 명부'!D202="","",'(2-2) 재직자 명부'!D202)</f>
        <v/>
      </c>
      <c r="E202" s="299" t="str">
        <f>IF('(2-2) 재직자 명부'!E202="","",'(2-2) 재직자 명부'!E202)</f>
        <v/>
      </c>
      <c r="F202" s="259" t="str">
        <f>IF('(2-2) 재직자 명부'!F202="","",'(2-2) 재직자 명부'!F202)</f>
        <v/>
      </c>
      <c r="G202" s="307" t="str">
        <f>IFERROR(IF('(2-2) 재직자 명부'!G202="",VLOOKUP(A202,추계액검증!$C:$V,추계액검증!#REF!,0),'(2-2) 재직자 명부'!G202),"")</f>
        <v/>
      </c>
      <c r="H202" s="307" t="str">
        <f>IFERROR(IF('(2-2) 재직자 명부'!H202="",VLOOKUP(A202,추계액검증!$C:$V,추계액검증!$T$4,0),'(2-2) 재직자 명부'!H202),"")</f>
        <v/>
      </c>
      <c r="I202" s="299" t="str">
        <f>IF('(2-2) 재직자 명부'!I202="","",'(2-2) 재직자 명부'!I202)</f>
        <v/>
      </c>
      <c r="J202" s="299" t="str">
        <f>IF('(2-2) 재직자 명부'!J202="","",'(2-2) 재직자 명부'!J202)</f>
        <v/>
      </c>
      <c r="K202" s="50" t="str">
        <f>IF('(2-2) 재직자 명부'!K202="","",'(2-2) 재직자 명부'!K202)</f>
        <v/>
      </c>
      <c r="L202" s="299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</row>
    <row r="203" spans="1:34">
      <c r="A203" s="305" t="str">
        <f>IF('(2-2) 재직자 명부'!B203="","",'(2-2) 재직자 명부'!B203)</f>
        <v/>
      </c>
      <c r="B203" s="305" t="str">
        <f t="shared" si="3"/>
        <v/>
      </c>
      <c r="C203" s="299" t="str">
        <f>IF('(2-2) 재직자 명부'!C203="","",'(2-2) 재직자 명부'!C203)</f>
        <v/>
      </c>
      <c r="D203" s="299" t="str">
        <f>IF('(2-2) 재직자 명부'!D203="","",'(2-2) 재직자 명부'!D203)</f>
        <v/>
      </c>
      <c r="E203" s="299" t="str">
        <f>IF('(2-2) 재직자 명부'!E203="","",'(2-2) 재직자 명부'!E203)</f>
        <v/>
      </c>
      <c r="F203" s="259" t="str">
        <f>IF('(2-2) 재직자 명부'!F203="","",'(2-2) 재직자 명부'!F203)</f>
        <v/>
      </c>
      <c r="G203" s="307" t="str">
        <f>IFERROR(IF('(2-2) 재직자 명부'!G203="",VLOOKUP(A203,추계액검증!$C:$V,추계액검증!#REF!,0),'(2-2) 재직자 명부'!G203),"")</f>
        <v/>
      </c>
      <c r="H203" s="307" t="str">
        <f>IFERROR(IF('(2-2) 재직자 명부'!H203="",VLOOKUP(A203,추계액검증!$C:$V,추계액검증!$T$4,0),'(2-2) 재직자 명부'!H203),"")</f>
        <v/>
      </c>
      <c r="I203" s="299" t="str">
        <f>IF('(2-2) 재직자 명부'!I203="","",'(2-2) 재직자 명부'!I203)</f>
        <v/>
      </c>
      <c r="J203" s="299" t="str">
        <f>IF('(2-2) 재직자 명부'!J203="","",'(2-2) 재직자 명부'!J203)</f>
        <v/>
      </c>
      <c r="K203" s="50" t="str">
        <f>IF('(2-2) 재직자 명부'!K203="","",'(2-2) 재직자 명부'!K203)</f>
        <v/>
      </c>
      <c r="L203" s="299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</row>
    <row r="204" spans="1:34">
      <c r="A204" s="305" t="str">
        <f>IF('(2-2) 재직자 명부'!B204="","",'(2-2) 재직자 명부'!B204)</f>
        <v/>
      </c>
      <c r="B204" s="305" t="str">
        <f t="shared" si="3"/>
        <v/>
      </c>
      <c r="C204" s="299" t="str">
        <f>IF('(2-2) 재직자 명부'!C204="","",'(2-2) 재직자 명부'!C204)</f>
        <v/>
      </c>
      <c r="D204" s="299" t="str">
        <f>IF('(2-2) 재직자 명부'!D204="","",'(2-2) 재직자 명부'!D204)</f>
        <v/>
      </c>
      <c r="E204" s="299" t="str">
        <f>IF('(2-2) 재직자 명부'!E204="","",'(2-2) 재직자 명부'!E204)</f>
        <v/>
      </c>
      <c r="F204" s="259" t="str">
        <f>IF('(2-2) 재직자 명부'!F204="","",'(2-2) 재직자 명부'!F204)</f>
        <v/>
      </c>
      <c r="G204" s="307" t="str">
        <f>IFERROR(IF('(2-2) 재직자 명부'!G204="",VLOOKUP(A204,추계액검증!$C:$V,추계액검증!#REF!,0),'(2-2) 재직자 명부'!G204),"")</f>
        <v/>
      </c>
      <c r="H204" s="307" t="str">
        <f>IFERROR(IF('(2-2) 재직자 명부'!H204="",VLOOKUP(A204,추계액검증!$C:$V,추계액검증!$T$4,0),'(2-2) 재직자 명부'!H204),"")</f>
        <v/>
      </c>
      <c r="I204" s="299" t="str">
        <f>IF('(2-2) 재직자 명부'!I204="","",'(2-2) 재직자 명부'!I204)</f>
        <v/>
      </c>
      <c r="J204" s="299" t="str">
        <f>IF('(2-2) 재직자 명부'!J204="","",'(2-2) 재직자 명부'!J204)</f>
        <v/>
      </c>
      <c r="K204" s="50" t="str">
        <f>IF('(2-2) 재직자 명부'!K204="","",'(2-2) 재직자 명부'!K204)</f>
        <v/>
      </c>
      <c r="L204" s="299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</row>
    <row r="205" spans="1:34">
      <c r="A205" s="305" t="str">
        <f>IF('(2-2) 재직자 명부'!B205="","",'(2-2) 재직자 명부'!B205)</f>
        <v/>
      </c>
      <c r="B205" s="305" t="str">
        <f t="shared" si="3"/>
        <v/>
      </c>
      <c r="C205" s="299" t="str">
        <f>IF('(2-2) 재직자 명부'!C205="","",'(2-2) 재직자 명부'!C205)</f>
        <v/>
      </c>
      <c r="D205" s="299" t="str">
        <f>IF('(2-2) 재직자 명부'!D205="","",'(2-2) 재직자 명부'!D205)</f>
        <v/>
      </c>
      <c r="E205" s="299" t="str">
        <f>IF('(2-2) 재직자 명부'!E205="","",'(2-2) 재직자 명부'!E205)</f>
        <v/>
      </c>
      <c r="F205" s="259" t="str">
        <f>IF('(2-2) 재직자 명부'!F205="","",'(2-2) 재직자 명부'!F205)</f>
        <v/>
      </c>
      <c r="G205" s="307" t="str">
        <f>IFERROR(IF('(2-2) 재직자 명부'!G205="",VLOOKUP(A205,추계액검증!$C:$V,추계액검증!#REF!,0),'(2-2) 재직자 명부'!G205),"")</f>
        <v/>
      </c>
      <c r="H205" s="307" t="str">
        <f>IFERROR(IF('(2-2) 재직자 명부'!H205="",VLOOKUP(A205,추계액검증!$C:$V,추계액검증!$T$4,0),'(2-2) 재직자 명부'!H205),"")</f>
        <v/>
      </c>
      <c r="I205" s="299" t="str">
        <f>IF('(2-2) 재직자 명부'!I205="","",'(2-2) 재직자 명부'!I205)</f>
        <v/>
      </c>
      <c r="J205" s="299" t="str">
        <f>IF('(2-2) 재직자 명부'!J205="","",'(2-2) 재직자 명부'!J205)</f>
        <v/>
      </c>
      <c r="K205" s="50" t="str">
        <f>IF('(2-2) 재직자 명부'!K205="","",'(2-2) 재직자 명부'!K205)</f>
        <v/>
      </c>
      <c r="L205" s="299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</row>
    <row r="206" spans="1:34">
      <c r="A206" s="305" t="str">
        <f>IF('(2-2) 재직자 명부'!B206="","",'(2-2) 재직자 명부'!B206)</f>
        <v/>
      </c>
      <c r="B206" s="305" t="str">
        <f t="shared" si="3"/>
        <v/>
      </c>
      <c r="C206" s="299" t="str">
        <f>IF('(2-2) 재직자 명부'!C206="","",'(2-2) 재직자 명부'!C206)</f>
        <v/>
      </c>
      <c r="D206" s="299" t="str">
        <f>IF('(2-2) 재직자 명부'!D206="","",'(2-2) 재직자 명부'!D206)</f>
        <v/>
      </c>
      <c r="E206" s="299" t="str">
        <f>IF('(2-2) 재직자 명부'!E206="","",'(2-2) 재직자 명부'!E206)</f>
        <v/>
      </c>
      <c r="F206" s="259" t="str">
        <f>IF('(2-2) 재직자 명부'!F206="","",'(2-2) 재직자 명부'!F206)</f>
        <v/>
      </c>
      <c r="G206" s="307" t="str">
        <f>IFERROR(IF('(2-2) 재직자 명부'!G206="",VLOOKUP(A206,추계액검증!$C:$V,추계액검증!#REF!,0),'(2-2) 재직자 명부'!G206),"")</f>
        <v/>
      </c>
      <c r="H206" s="307" t="str">
        <f>IFERROR(IF('(2-2) 재직자 명부'!H206="",VLOOKUP(A206,추계액검증!$C:$V,추계액검증!$T$4,0),'(2-2) 재직자 명부'!H206),"")</f>
        <v/>
      </c>
      <c r="I206" s="299" t="str">
        <f>IF('(2-2) 재직자 명부'!I206="","",'(2-2) 재직자 명부'!I206)</f>
        <v/>
      </c>
      <c r="J206" s="299" t="str">
        <f>IF('(2-2) 재직자 명부'!J206="","",'(2-2) 재직자 명부'!J206)</f>
        <v/>
      </c>
      <c r="K206" s="50" t="str">
        <f>IF('(2-2) 재직자 명부'!K206="","",'(2-2) 재직자 명부'!K206)</f>
        <v/>
      </c>
      <c r="L206" s="299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</row>
    <row r="207" spans="1:34">
      <c r="A207" s="305" t="str">
        <f>IF('(2-2) 재직자 명부'!B207="","",'(2-2) 재직자 명부'!B207)</f>
        <v/>
      </c>
      <c r="B207" s="305" t="str">
        <f t="shared" si="3"/>
        <v/>
      </c>
      <c r="C207" s="299" t="str">
        <f>IF('(2-2) 재직자 명부'!C207="","",'(2-2) 재직자 명부'!C207)</f>
        <v/>
      </c>
      <c r="D207" s="299" t="str">
        <f>IF('(2-2) 재직자 명부'!D207="","",'(2-2) 재직자 명부'!D207)</f>
        <v/>
      </c>
      <c r="E207" s="299" t="str">
        <f>IF('(2-2) 재직자 명부'!E207="","",'(2-2) 재직자 명부'!E207)</f>
        <v/>
      </c>
      <c r="F207" s="259" t="str">
        <f>IF('(2-2) 재직자 명부'!F207="","",'(2-2) 재직자 명부'!F207)</f>
        <v/>
      </c>
      <c r="G207" s="307" t="str">
        <f>IFERROR(IF('(2-2) 재직자 명부'!G207="",VLOOKUP(A207,추계액검증!$C:$V,추계액검증!#REF!,0),'(2-2) 재직자 명부'!G207),"")</f>
        <v/>
      </c>
      <c r="H207" s="307" t="str">
        <f>IFERROR(IF('(2-2) 재직자 명부'!H207="",VLOOKUP(A207,추계액검증!$C:$V,추계액검증!$T$4,0),'(2-2) 재직자 명부'!H207),"")</f>
        <v/>
      </c>
      <c r="I207" s="299" t="str">
        <f>IF('(2-2) 재직자 명부'!I207="","",'(2-2) 재직자 명부'!I207)</f>
        <v/>
      </c>
      <c r="J207" s="299" t="str">
        <f>IF('(2-2) 재직자 명부'!J207="","",'(2-2) 재직자 명부'!J207)</f>
        <v/>
      </c>
      <c r="K207" s="50" t="str">
        <f>IF('(2-2) 재직자 명부'!K207="","",'(2-2) 재직자 명부'!K207)</f>
        <v/>
      </c>
      <c r="L207" s="299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</row>
    <row r="208" spans="1:34">
      <c r="A208" s="305" t="str">
        <f>IF('(2-2) 재직자 명부'!B208="","",'(2-2) 재직자 명부'!B208)</f>
        <v/>
      </c>
      <c r="B208" s="305" t="str">
        <f t="shared" si="3"/>
        <v/>
      </c>
      <c r="C208" s="299" t="str">
        <f>IF('(2-2) 재직자 명부'!C208="","",'(2-2) 재직자 명부'!C208)</f>
        <v/>
      </c>
      <c r="D208" s="299" t="str">
        <f>IF('(2-2) 재직자 명부'!D208="","",'(2-2) 재직자 명부'!D208)</f>
        <v/>
      </c>
      <c r="E208" s="299" t="str">
        <f>IF('(2-2) 재직자 명부'!E208="","",'(2-2) 재직자 명부'!E208)</f>
        <v/>
      </c>
      <c r="F208" s="259" t="str">
        <f>IF('(2-2) 재직자 명부'!F208="","",'(2-2) 재직자 명부'!F208)</f>
        <v/>
      </c>
      <c r="G208" s="307" t="str">
        <f>IFERROR(IF('(2-2) 재직자 명부'!G208="",VLOOKUP(A208,추계액검증!$C:$V,추계액검증!#REF!,0),'(2-2) 재직자 명부'!G208),"")</f>
        <v/>
      </c>
      <c r="H208" s="307" t="str">
        <f>IFERROR(IF('(2-2) 재직자 명부'!H208="",VLOOKUP(A208,추계액검증!$C:$V,추계액검증!$T$4,0),'(2-2) 재직자 명부'!H208),"")</f>
        <v/>
      </c>
      <c r="I208" s="299" t="str">
        <f>IF('(2-2) 재직자 명부'!I208="","",'(2-2) 재직자 명부'!I208)</f>
        <v/>
      </c>
      <c r="J208" s="299" t="str">
        <f>IF('(2-2) 재직자 명부'!J208="","",'(2-2) 재직자 명부'!J208)</f>
        <v/>
      </c>
      <c r="K208" s="50" t="str">
        <f>IF('(2-2) 재직자 명부'!K208="","",'(2-2) 재직자 명부'!K208)</f>
        <v/>
      </c>
      <c r="L208" s="299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</row>
    <row r="209" spans="1:34">
      <c r="A209" s="305" t="str">
        <f>IF('(2-2) 재직자 명부'!B209="","",'(2-2) 재직자 명부'!B209)</f>
        <v/>
      </c>
      <c r="B209" s="305" t="str">
        <f t="shared" si="3"/>
        <v/>
      </c>
      <c r="C209" s="299" t="str">
        <f>IF('(2-2) 재직자 명부'!C209="","",'(2-2) 재직자 명부'!C209)</f>
        <v/>
      </c>
      <c r="D209" s="299" t="str">
        <f>IF('(2-2) 재직자 명부'!D209="","",'(2-2) 재직자 명부'!D209)</f>
        <v/>
      </c>
      <c r="E209" s="299" t="str">
        <f>IF('(2-2) 재직자 명부'!E209="","",'(2-2) 재직자 명부'!E209)</f>
        <v/>
      </c>
      <c r="F209" s="259" t="str">
        <f>IF('(2-2) 재직자 명부'!F209="","",'(2-2) 재직자 명부'!F209)</f>
        <v/>
      </c>
      <c r="G209" s="307" t="str">
        <f>IFERROR(IF('(2-2) 재직자 명부'!G209="",VLOOKUP(A209,추계액검증!$C:$V,추계액검증!#REF!,0),'(2-2) 재직자 명부'!G209),"")</f>
        <v/>
      </c>
      <c r="H209" s="307" t="str">
        <f>IFERROR(IF('(2-2) 재직자 명부'!H209="",VLOOKUP(A209,추계액검증!$C:$V,추계액검증!$T$4,0),'(2-2) 재직자 명부'!H209),"")</f>
        <v/>
      </c>
      <c r="I209" s="299" t="str">
        <f>IF('(2-2) 재직자 명부'!I209="","",'(2-2) 재직자 명부'!I209)</f>
        <v/>
      </c>
      <c r="J209" s="299" t="str">
        <f>IF('(2-2) 재직자 명부'!J209="","",'(2-2) 재직자 명부'!J209)</f>
        <v/>
      </c>
      <c r="K209" s="50" t="str">
        <f>IF('(2-2) 재직자 명부'!K209="","",'(2-2) 재직자 명부'!K209)</f>
        <v/>
      </c>
      <c r="L209" s="299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</row>
    <row r="210" spans="1:34">
      <c r="A210" s="305" t="str">
        <f>IF('(2-2) 재직자 명부'!B210="","",'(2-2) 재직자 명부'!B210)</f>
        <v/>
      </c>
      <c r="B210" s="305" t="str">
        <f t="shared" si="3"/>
        <v/>
      </c>
      <c r="C210" s="299" t="str">
        <f>IF('(2-2) 재직자 명부'!C210="","",'(2-2) 재직자 명부'!C210)</f>
        <v/>
      </c>
      <c r="D210" s="299" t="str">
        <f>IF('(2-2) 재직자 명부'!D210="","",'(2-2) 재직자 명부'!D210)</f>
        <v/>
      </c>
      <c r="E210" s="299" t="str">
        <f>IF('(2-2) 재직자 명부'!E210="","",'(2-2) 재직자 명부'!E210)</f>
        <v/>
      </c>
      <c r="F210" s="259" t="str">
        <f>IF('(2-2) 재직자 명부'!F210="","",'(2-2) 재직자 명부'!F210)</f>
        <v/>
      </c>
      <c r="G210" s="307" t="str">
        <f>IFERROR(IF('(2-2) 재직자 명부'!G210="",VLOOKUP(A210,추계액검증!$C:$V,추계액검증!#REF!,0),'(2-2) 재직자 명부'!G210),"")</f>
        <v/>
      </c>
      <c r="H210" s="307" t="str">
        <f>IFERROR(IF('(2-2) 재직자 명부'!H210="",VLOOKUP(A210,추계액검증!$C:$V,추계액검증!$T$4,0),'(2-2) 재직자 명부'!H210),"")</f>
        <v/>
      </c>
      <c r="I210" s="299" t="str">
        <f>IF('(2-2) 재직자 명부'!I210="","",'(2-2) 재직자 명부'!I210)</f>
        <v/>
      </c>
      <c r="J210" s="299" t="str">
        <f>IF('(2-2) 재직자 명부'!J210="","",'(2-2) 재직자 명부'!J210)</f>
        <v/>
      </c>
      <c r="K210" s="50" t="str">
        <f>IF('(2-2) 재직자 명부'!K210="","",'(2-2) 재직자 명부'!K210)</f>
        <v/>
      </c>
      <c r="L210" s="299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</row>
    <row r="211" spans="1:34">
      <c r="A211" s="305" t="str">
        <f>IF('(2-2) 재직자 명부'!B211="","",'(2-2) 재직자 명부'!B211)</f>
        <v/>
      </c>
      <c r="B211" s="305" t="str">
        <f t="shared" si="3"/>
        <v/>
      </c>
      <c r="C211" s="299" t="str">
        <f>IF('(2-2) 재직자 명부'!C211="","",'(2-2) 재직자 명부'!C211)</f>
        <v/>
      </c>
      <c r="D211" s="299" t="str">
        <f>IF('(2-2) 재직자 명부'!D211="","",'(2-2) 재직자 명부'!D211)</f>
        <v/>
      </c>
      <c r="E211" s="299" t="str">
        <f>IF('(2-2) 재직자 명부'!E211="","",'(2-2) 재직자 명부'!E211)</f>
        <v/>
      </c>
      <c r="F211" s="259" t="str">
        <f>IF('(2-2) 재직자 명부'!F211="","",'(2-2) 재직자 명부'!F211)</f>
        <v/>
      </c>
      <c r="G211" s="307" t="str">
        <f>IFERROR(IF('(2-2) 재직자 명부'!G211="",VLOOKUP(A211,추계액검증!$C:$V,추계액검증!#REF!,0),'(2-2) 재직자 명부'!G211),"")</f>
        <v/>
      </c>
      <c r="H211" s="307" t="str">
        <f>IFERROR(IF('(2-2) 재직자 명부'!H211="",VLOOKUP(A211,추계액검증!$C:$V,추계액검증!$T$4,0),'(2-2) 재직자 명부'!H211),"")</f>
        <v/>
      </c>
      <c r="I211" s="299" t="str">
        <f>IF('(2-2) 재직자 명부'!I211="","",'(2-2) 재직자 명부'!I211)</f>
        <v/>
      </c>
      <c r="J211" s="299" t="str">
        <f>IF('(2-2) 재직자 명부'!J211="","",'(2-2) 재직자 명부'!J211)</f>
        <v/>
      </c>
      <c r="K211" s="50" t="str">
        <f>IF('(2-2) 재직자 명부'!K211="","",'(2-2) 재직자 명부'!K211)</f>
        <v/>
      </c>
      <c r="L211" s="299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</row>
    <row r="212" spans="1:34">
      <c r="A212" s="305" t="str">
        <f>IF('(2-2) 재직자 명부'!B212="","",'(2-2) 재직자 명부'!B212)</f>
        <v/>
      </c>
      <c r="B212" s="305" t="str">
        <f t="shared" si="3"/>
        <v/>
      </c>
      <c r="C212" s="299" t="str">
        <f>IF('(2-2) 재직자 명부'!C212="","",'(2-2) 재직자 명부'!C212)</f>
        <v/>
      </c>
      <c r="D212" s="299" t="str">
        <f>IF('(2-2) 재직자 명부'!D212="","",'(2-2) 재직자 명부'!D212)</f>
        <v/>
      </c>
      <c r="E212" s="299" t="str">
        <f>IF('(2-2) 재직자 명부'!E212="","",'(2-2) 재직자 명부'!E212)</f>
        <v/>
      </c>
      <c r="F212" s="259" t="str">
        <f>IF('(2-2) 재직자 명부'!F212="","",'(2-2) 재직자 명부'!F212)</f>
        <v/>
      </c>
      <c r="G212" s="307" t="str">
        <f>IFERROR(IF('(2-2) 재직자 명부'!G212="",VLOOKUP(A212,추계액검증!$C:$V,추계액검증!#REF!,0),'(2-2) 재직자 명부'!G212),"")</f>
        <v/>
      </c>
      <c r="H212" s="307" t="str">
        <f>IFERROR(IF('(2-2) 재직자 명부'!H212="",VLOOKUP(A212,추계액검증!$C:$V,추계액검증!$T$4,0),'(2-2) 재직자 명부'!H212),"")</f>
        <v/>
      </c>
      <c r="I212" s="299" t="str">
        <f>IF('(2-2) 재직자 명부'!I212="","",'(2-2) 재직자 명부'!I212)</f>
        <v/>
      </c>
      <c r="J212" s="299" t="str">
        <f>IF('(2-2) 재직자 명부'!J212="","",'(2-2) 재직자 명부'!J212)</f>
        <v/>
      </c>
      <c r="K212" s="50" t="str">
        <f>IF('(2-2) 재직자 명부'!K212="","",'(2-2) 재직자 명부'!K212)</f>
        <v/>
      </c>
      <c r="L212" s="299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</row>
    <row r="213" spans="1:34">
      <c r="A213" s="305" t="str">
        <f>IF('(2-2) 재직자 명부'!B213="","",'(2-2) 재직자 명부'!B213)</f>
        <v/>
      </c>
      <c r="B213" s="305" t="str">
        <f t="shared" si="3"/>
        <v/>
      </c>
      <c r="C213" s="299" t="str">
        <f>IF('(2-2) 재직자 명부'!C213="","",'(2-2) 재직자 명부'!C213)</f>
        <v/>
      </c>
      <c r="D213" s="299" t="str">
        <f>IF('(2-2) 재직자 명부'!D213="","",'(2-2) 재직자 명부'!D213)</f>
        <v/>
      </c>
      <c r="E213" s="299" t="str">
        <f>IF('(2-2) 재직자 명부'!E213="","",'(2-2) 재직자 명부'!E213)</f>
        <v/>
      </c>
      <c r="F213" s="259" t="str">
        <f>IF('(2-2) 재직자 명부'!F213="","",'(2-2) 재직자 명부'!F213)</f>
        <v/>
      </c>
      <c r="G213" s="307" t="str">
        <f>IFERROR(IF('(2-2) 재직자 명부'!G213="",VLOOKUP(A213,추계액검증!$C:$V,추계액검증!#REF!,0),'(2-2) 재직자 명부'!G213),"")</f>
        <v/>
      </c>
      <c r="H213" s="307" t="str">
        <f>IFERROR(IF('(2-2) 재직자 명부'!H213="",VLOOKUP(A213,추계액검증!$C:$V,추계액검증!$T$4,0),'(2-2) 재직자 명부'!H213),"")</f>
        <v/>
      </c>
      <c r="I213" s="299" t="str">
        <f>IF('(2-2) 재직자 명부'!I213="","",'(2-2) 재직자 명부'!I213)</f>
        <v/>
      </c>
      <c r="J213" s="299" t="str">
        <f>IF('(2-2) 재직자 명부'!J213="","",'(2-2) 재직자 명부'!J213)</f>
        <v/>
      </c>
      <c r="K213" s="50" t="str">
        <f>IF('(2-2) 재직자 명부'!K213="","",'(2-2) 재직자 명부'!K213)</f>
        <v/>
      </c>
      <c r="L213" s="299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</row>
    <row r="214" spans="1:34">
      <c r="A214" s="305" t="str">
        <f>IF('(2-2) 재직자 명부'!B214="","",'(2-2) 재직자 명부'!B214)</f>
        <v/>
      </c>
      <c r="B214" s="305" t="str">
        <f t="shared" si="3"/>
        <v/>
      </c>
      <c r="C214" s="299" t="str">
        <f>IF('(2-2) 재직자 명부'!C214="","",'(2-2) 재직자 명부'!C214)</f>
        <v/>
      </c>
      <c r="D214" s="299" t="str">
        <f>IF('(2-2) 재직자 명부'!D214="","",'(2-2) 재직자 명부'!D214)</f>
        <v/>
      </c>
      <c r="E214" s="299" t="str">
        <f>IF('(2-2) 재직자 명부'!E214="","",'(2-2) 재직자 명부'!E214)</f>
        <v/>
      </c>
      <c r="F214" s="259" t="str">
        <f>IF('(2-2) 재직자 명부'!F214="","",'(2-2) 재직자 명부'!F214)</f>
        <v/>
      </c>
      <c r="G214" s="307" t="str">
        <f>IFERROR(IF('(2-2) 재직자 명부'!G214="",VLOOKUP(A214,추계액검증!$C:$V,추계액검증!#REF!,0),'(2-2) 재직자 명부'!G214),"")</f>
        <v/>
      </c>
      <c r="H214" s="307" t="str">
        <f>IFERROR(IF('(2-2) 재직자 명부'!H214="",VLOOKUP(A214,추계액검증!$C:$V,추계액검증!$T$4,0),'(2-2) 재직자 명부'!H214),"")</f>
        <v/>
      </c>
      <c r="I214" s="299" t="str">
        <f>IF('(2-2) 재직자 명부'!I214="","",'(2-2) 재직자 명부'!I214)</f>
        <v/>
      </c>
      <c r="J214" s="299" t="str">
        <f>IF('(2-2) 재직자 명부'!J214="","",'(2-2) 재직자 명부'!J214)</f>
        <v/>
      </c>
      <c r="K214" s="50" t="str">
        <f>IF('(2-2) 재직자 명부'!K214="","",'(2-2) 재직자 명부'!K214)</f>
        <v/>
      </c>
      <c r="L214" s="299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</row>
    <row r="215" spans="1:34">
      <c r="A215" s="305" t="str">
        <f>IF('(2-2) 재직자 명부'!B215="","",'(2-2) 재직자 명부'!B215)</f>
        <v/>
      </c>
      <c r="B215" s="305" t="str">
        <f t="shared" si="3"/>
        <v/>
      </c>
      <c r="C215" s="299" t="str">
        <f>IF('(2-2) 재직자 명부'!C215="","",'(2-2) 재직자 명부'!C215)</f>
        <v/>
      </c>
      <c r="D215" s="299" t="str">
        <f>IF('(2-2) 재직자 명부'!D215="","",'(2-2) 재직자 명부'!D215)</f>
        <v/>
      </c>
      <c r="E215" s="299" t="str">
        <f>IF('(2-2) 재직자 명부'!E215="","",'(2-2) 재직자 명부'!E215)</f>
        <v/>
      </c>
      <c r="F215" s="259" t="str">
        <f>IF('(2-2) 재직자 명부'!F215="","",'(2-2) 재직자 명부'!F215)</f>
        <v/>
      </c>
      <c r="G215" s="307" t="str">
        <f>IFERROR(IF('(2-2) 재직자 명부'!G215="",VLOOKUP(A215,추계액검증!$C:$V,추계액검증!#REF!,0),'(2-2) 재직자 명부'!G215),"")</f>
        <v/>
      </c>
      <c r="H215" s="307" t="str">
        <f>IFERROR(IF('(2-2) 재직자 명부'!H215="",VLOOKUP(A215,추계액검증!$C:$V,추계액검증!$T$4,0),'(2-2) 재직자 명부'!H215),"")</f>
        <v/>
      </c>
      <c r="I215" s="299" t="str">
        <f>IF('(2-2) 재직자 명부'!I215="","",'(2-2) 재직자 명부'!I215)</f>
        <v/>
      </c>
      <c r="J215" s="299" t="str">
        <f>IF('(2-2) 재직자 명부'!J215="","",'(2-2) 재직자 명부'!J215)</f>
        <v/>
      </c>
      <c r="K215" s="50" t="str">
        <f>IF('(2-2) 재직자 명부'!K215="","",'(2-2) 재직자 명부'!K215)</f>
        <v/>
      </c>
      <c r="L215" s="299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</row>
    <row r="216" spans="1:34">
      <c r="A216" s="305" t="str">
        <f>IF('(2-2) 재직자 명부'!B216="","",'(2-2) 재직자 명부'!B216)</f>
        <v/>
      </c>
      <c r="B216" s="305" t="str">
        <f t="shared" si="3"/>
        <v/>
      </c>
      <c r="C216" s="299" t="str">
        <f>IF('(2-2) 재직자 명부'!C216="","",'(2-2) 재직자 명부'!C216)</f>
        <v/>
      </c>
      <c r="D216" s="299" t="str">
        <f>IF('(2-2) 재직자 명부'!D216="","",'(2-2) 재직자 명부'!D216)</f>
        <v/>
      </c>
      <c r="E216" s="299" t="str">
        <f>IF('(2-2) 재직자 명부'!E216="","",'(2-2) 재직자 명부'!E216)</f>
        <v/>
      </c>
      <c r="F216" s="259" t="str">
        <f>IF('(2-2) 재직자 명부'!F216="","",'(2-2) 재직자 명부'!F216)</f>
        <v/>
      </c>
      <c r="G216" s="307" t="str">
        <f>IFERROR(IF('(2-2) 재직자 명부'!G216="",VLOOKUP(A216,추계액검증!$C:$V,추계액검증!#REF!,0),'(2-2) 재직자 명부'!G216),"")</f>
        <v/>
      </c>
      <c r="H216" s="307" t="str">
        <f>IFERROR(IF('(2-2) 재직자 명부'!H216="",VLOOKUP(A216,추계액검증!$C:$V,추계액검증!$T$4,0),'(2-2) 재직자 명부'!H216),"")</f>
        <v/>
      </c>
      <c r="I216" s="299" t="str">
        <f>IF('(2-2) 재직자 명부'!I216="","",'(2-2) 재직자 명부'!I216)</f>
        <v/>
      </c>
      <c r="J216" s="299" t="str">
        <f>IF('(2-2) 재직자 명부'!J216="","",'(2-2) 재직자 명부'!J216)</f>
        <v/>
      </c>
      <c r="K216" s="50" t="str">
        <f>IF('(2-2) 재직자 명부'!K216="","",'(2-2) 재직자 명부'!K216)</f>
        <v/>
      </c>
      <c r="L216" s="299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</row>
    <row r="217" spans="1:34">
      <c r="A217" s="305" t="str">
        <f>IF('(2-2) 재직자 명부'!B217="","",'(2-2) 재직자 명부'!B217)</f>
        <v/>
      </c>
      <c r="B217" s="305" t="str">
        <f t="shared" si="3"/>
        <v/>
      </c>
      <c r="C217" s="299" t="str">
        <f>IF('(2-2) 재직자 명부'!C217="","",'(2-2) 재직자 명부'!C217)</f>
        <v/>
      </c>
      <c r="D217" s="299" t="str">
        <f>IF('(2-2) 재직자 명부'!D217="","",'(2-2) 재직자 명부'!D217)</f>
        <v/>
      </c>
      <c r="E217" s="299" t="str">
        <f>IF('(2-2) 재직자 명부'!E217="","",'(2-2) 재직자 명부'!E217)</f>
        <v/>
      </c>
      <c r="F217" s="259" t="str">
        <f>IF('(2-2) 재직자 명부'!F217="","",'(2-2) 재직자 명부'!F217)</f>
        <v/>
      </c>
      <c r="G217" s="307" t="str">
        <f>IFERROR(IF('(2-2) 재직자 명부'!G217="",VLOOKUP(A217,추계액검증!$C:$V,추계액검증!#REF!,0),'(2-2) 재직자 명부'!G217),"")</f>
        <v/>
      </c>
      <c r="H217" s="307" t="str">
        <f>IFERROR(IF('(2-2) 재직자 명부'!H217="",VLOOKUP(A217,추계액검증!$C:$V,추계액검증!$T$4,0),'(2-2) 재직자 명부'!H217),"")</f>
        <v/>
      </c>
      <c r="I217" s="299" t="str">
        <f>IF('(2-2) 재직자 명부'!I217="","",'(2-2) 재직자 명부'!I217)</f>
        <v/>
      </c>
      <c r="J217" s="299" t="str">
        <f>IF('(2-2) 재직자 명부'!J217="","",'(2-2) 재직자 명부'!J217)</f>
        <v/>
      </c>
      <c r="K217" s="50" t="str">
        <f>IF('(2-2) 재직자 명부'!K217="","",'(2-2) 재직자 명부'!K217)</f>
        <v/>
      </c>
      <c r="L217" s="299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</row>
    <row r="218" spans="1:34">
      <c r="A218" s="305" t="str">
        <f>IF('(2-2) 재직자 명부'!B218="","",'(2-2) 재직자 명부'!B218)</f>
        <v/>
      </c>
      <c r="B218" s="305" t="str">
        <f t="shared" si="3"/>
        <v/>
      </c>
      <c r="C218" s="299" t="str">
        <f>IF('(2-2) 재직자 명부'!C218="","",'(2-2) 재직자 명부'!C218)</f>
        <v/>
      </c>
      <c r="D218" s="299" t="str">
        <f>IF('(2-2) 재직자 명부'!D218="","",'(2-2) 재직자 명부'!D218)</f>
        <v/>
      </c>
      <c r="E218" s="299" t="str">
        <f>IF('(2-2) 재직자 명부'!E218="","",'(2-2) 재직자 명부'!E218)</f>
        <v/>
      </c>
      <c r="F218" s="259" t="str">
        <f>IF('(2-2) 재직자 명부'!F218="","",'(2-2) 재직자 명부'!F218)</f>
        <v/>
      </c>
      <c r="G218" s="307" t="str">
        <f>IFERROR(IF('(2-2) 재직자 명부'!G218="",VLOOKUP(A218,추계액검증!$C:$V,추계액검증!#REF!,0),'(2-2) 재직자 명부'!G218),"")</f>
        <v/>
      </c>
      <c r="H218" s="307" t="str">
        <f>IFERROR(IF('(2-2) 재직자 명부'!H218="",VLOOKUP(A218,추계액검증!$C:$V,추계액검증!$T$4,0),'(2-2) 재직자 명부'!H218),"")</f>
        <v/>
      </c>
      <c r="I218" s="299" t="str">
        <f>IF('(2-2) 재직자 명부'!I218="","",'(2-2) 재직자 명부'!I218)</f>
        <v/>
      </c>
      <c r="J218" s="299" t="str">
        <f>IF('(2-2) 재직자 명부'!J218="","",'(2-2) 재직자 명부'!J218)</f>
        <v/>
      </c>
      <c r="K218" s="50" t="str">
        <f>IF('(2-2) 재직자 명부'!K218="","",'(2-2) 재직자 명부'!K218)</f>
        <v/>
      </c>
      <c r="L218" s="299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</row>
    <row r="219" spans="1:34">
      <c r="A219" s="305" t="str">
        <f>IF('(2-2) 재직자 명부'!B219="","",'(2-2) 재직자 명부'!B219)</f>
        <v/>
      </c>
      <c r="B219" s="305" t="str">
        <f t="shared" si="3"/>
        <v/>
      </c>
      <c r="C219" s="299" t="str">
        <f>IF('(2-2) 재직자 명부'!C219="","",'(2-2) 재직자 명부'!C219)</f>
        <v/>
      </c>
      <c r="D219" s="299" t="str">
        <f>IF('(2-2) 재직자 명부'!D219="","",'(2-2) 재직자 명부'!D219)</f>
        <v/>
      </c>
      <c r="E219" s="299" t="str">
        <f>IF('(2-2) 재직자 명부'!E219="","",'(2-2) 재직자 명부'!E219)</f>
        <v/>
      </c>
      <c r="F219" s="259" t="str">
        <f>IF('(2-2) 재직자 명부'!F219="","",'(2-2) 재직자 명부'!F219)</f>
        <v/>
      </c>
      <c r="G219" s="307" t="str">
        <f>IFERROR(IF('(2-2) 재직자 명부'!G219="",VLOOKUP(A219,추계액검증!$C:$V,추계액검증!#REF!,0),'(2-2) 재직자 명부'!G219),"")</f>
        <v/>
      </c>
      <c r="H219" s="307" t="str">
        <f>IFERROR(IF('(2-2) 재직자 명부'!H219="",VLOOKUP(A219,추계액검증!$C:$V,추계액검증!$T$4,0),'(2-2) 재직자 명부'!H219),"")</f>
        <v/>
      </c>
      <c r="I219" s="299" t="str">
        <f>IF('(2-2) 재직자 명부'!I219="","",'(2-2) 재직자 명부'!I219)</f>
        <v/>
      </c>
      <c r="J219" s="299" t="str">
        <f>IF('(2-2) 재직자 명부'!J219="","",'(2-2) 재직자 명부'!J219)</f>
        <v/>
      </c>
      <c r="K219" s="50" t="str">
        <f>IF('(2-2) 재직자 명부'!K219="","",'(2-2) 재직자 명부'!K219)</f>
        <v/>
      </c>
      <c r="L219" s="299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</row>
    <row r="220" spans="1:34">
      <c r="A220"/>
      <c r="B220" s="305">
        <f t="shared" si="3"/>
        <v>0</v>
      </c>
      <c r="C220" s="299" t="str">
        <f>IF('(2-2) 재직자 명부'!C220="","",'(2-2) 재직자 명부'!C220)</f>
        <v/>
      </c>
      <c r="D220" s="299" t="str">
        <f>IF('(2-2) 재직자 명부'!D220="","",'(2-2) 재직자 명부'!D220)</f>
        <v/>
      </c>
      <c r="E220" s="299" t="str">
        <f>IF('(2-2) 재직자 명부'!E220="","",'(2-2) 재직자 명부'!E220)</f>
        <v/>
      </c>
      <c r="F220" s="259" t="str">
        <f>IF('(2-2) 재직자 명부'!F220="","",'(2-2) 재직자 명부'!F220)</f>
        <v/>
      </c>
      <c r="G220" s="307" t="str">
        <f>IFERROR(IF('(2-2) 재직자 명부'!G220="",VLOOKUP(A220,추계액검증!$C:$V,추계액검증!#REF!,0),'(2-2) 재직자 명부'!G220),"")</f>
        <v/>
      </c>
      <c r="H220" s="307" t="str">
        <f>IFERROR(IF('(2-2) 재직자 명부'!H220="",VLOOKUP(A220,추계액검증!$C:$V,추계액검증!$T$4,0),'(2-2) 재직자 명부'!H220),"")</f>
        <v/>
      </c>
      <c r="I220" s="299" t="str">
        <f>IF('(2-2) 재직자 명부'!I220="","",'(2-2) 재직자 명부'!I220)</f>
        <v/>
      </c>
      <c r="J220" s="299" t="str">
        <f>IF('(2-2) 재직자 명부'!J220="","",'(2-2) 재직자 명부'!J220)</f>
        <v/>
      </c>
      <c r="K220" s="50" t="str">
        <f>IF('(2-2) 재직자 명부'!K220="","",'(2-2) 재직자 명부'!K220)</f>
        <v/>
      </c>
      <c r="L220" s="299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</row>
    <row r="221" spans="1:34">
      <c r="A221"/>
      <c r="B221" s="305">
        <f t="shared" si="3"/>
        <v>0</v>
      </c>
      <c r="C221" s="299" t="str">
        <f>IF('(2-2) 재직자 명부'!C221="","",'(2-2) 재직자 명부'!C221)</f>
        <v/>
      </c>
      <c r="D221" s="299" t="str">
        <f>IF('(2-2) 재직자 명부'!D221="","",'(2-2) 재직자 명부'!D221)</f>
        <v/>
      </c>
      <c r="E221" s="299" t="str">
        <f>IF('(2-2) 재직자 명부'!E221="","",'(2-2) 재직자 명부'!E221)</f>
        <v/>
      </c>
      <c r="F221" s="259" t="str">
        <f>IF('(2-2) 재직자 명부'!F221="","",'(2-2) 재직자 명부'!F221)</f>
        <v/>
      </c>
      <c r="G221" s="307" t="str">
        <f>IFERROR(IF('(2-2) 재직자 명부'!G221="",VLOOKUP(A221,추계액검증!$C:$V,추계액검증!#REF!,0),'(2-2) 재직자 명부'!G221),"")</f>
        <v/>
      </c>
      <c r="H221" s="307" t="str">
        <f>IFERROR(IF('(2-2) 재직자 명부'!H221="",VLOOKUP(A221,추계액검증!$C:$V,추계액검증!$T$4,0),'(2-2) 재직자 명부'!H221),"")</f>
        <v/>
      </c>
      <c r="I221" s="299" t="str">
        <f>IF('(2-2) 재직자 명부'!I221="","",'(2-2) 재직자 명부'!I221)</f>
        <v/>
      </c>
      <c r="J221" s="299" t="str">
        <f>IF('(2-2) 재직자 명부'!J221="","",'(2-2) 재직자 명부'!J221)</f>
        <v/>
      </c>
      <c r="K221" s="50" t="str">
        <f>IF('(2-2) 재직자 명부'!K221="","",'(2-2) 재직자 명부'!K221)</f>
        <v/>
      </c>
      <c r="L221" s="299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</row>
    <row r="222" spans="1:34">
      <c r="A222"/>
      <c r="B222" s="305">
        <f t="shared" si="3"/>
        <v>0</v>
      </c>
      <c r="C222" s="299" t="str">
        <f>IF('(2-2) 재직자 명부'!C222="","",'(2-2) 재직자 명부'!C222)</f>
        <v/>
      </c>
      <c r="D222" s="299" t="str">
        <f>IF('(2-2) 재직자 명부'!D222="","",'(2-2) 재직자 명부'!D222)</f>
        <v/>
      </c>
      <c r="E222" s="299" t="str">
        <f>IF('(2-2) 재직자 명부'!E222="","",'(2-2) 재직자 명부'!E222)</f>
        <v/>
      </c>
      <c r="F222" s="259" t="str">
        <f>IF('(2-2) 재직자 명부'!F222="","",'(2-2) 재직자 명부'!F222)</f>
        <v/>
      </c>
      <c r="G222" s="307" t="str">
        <f>IFERROR(IF('(2-2) 재직자 명부'!G222="",VLOOKUP(A222,추계액검증!$C:$V,추계액검증!#REF!,0),'(2-2) 재직자 명부'!G222),"")</f>
        <v/>
      </c>
      <c r="H222" s="307" t="str">
        <f>IFERROR(IF('(2-2) 재직자 명부'!H222="",VLOOKUP(A222,추계액검증!$C:$V,추계액검증!$T$4,0),'(2-2) 재직자 명부'!H222),"")</f>
        <v/>
      </c>
      <c r="I222" s="299" t="str">
        <f>IF('(2-2) 재직자 명부'!I222="","",'(2-2) 재직자 명부'!I222)</f>
        <v/>
      </c>
      <c r="J222" s="299" t="str">
        <f>IF('(2-2) 재직자 명부'!J222="","",'(2-2) 재직자 명부'!J222)</f>
        <v/>
      </c>
      <c r="K222" s="50" t="str">
        <f>IF('(2-2) 재직자 명부'!K222="","",'(2-2) 재직자 명부'!K222)</f>
        <v/>
      </c>
      <c r="L222" s="299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</row>
    <row r="223" spans="1:34">
      <c r="A223"/>
      <c r="B223" s="305">
        <f t="shared" si="3"/>
        <v>0</v>
      </c>
      <c r="C223" s="299" t="str">
        <f>IF('(2-2) 재직자 명부'!C223="","",'(2-2) 재직자 명부'!C223)</f>
        <v/>
      </c>
      <c r="D223" s="299" t="str">
        <f>IF('(2-2) 재직자 명부'!D223="","",'(2-2) 재직자 명부'!D223)</f>
        <v/>
      </c>
      <c r="E223" s="299" t="str">
        <f>IF('(2-2) 재직자 명부'!E223="","",'(2-2) 재직자 명부'!E223)</f>
        <v/>
      </c>
      <c r="F223" s="259" t="str">
        <f>IF('(2-2) 재직자 명부'!F223="","",'(2-2) 재직자 명부'!F223)</f>
        <v/>
      </c>
      <c r="G223" s="307" t="str">
        <f>IFERROR(IF('(2-2) 재직자 명부'!G223="",VLOOKUP(A223,추계액검증!$C:$V,추계액검증!#REF!,0),'(2-2) 재직자 명부'!G223),"")</f>
        <v/>
      </c>
      <c r="H223" s="307" t="str">
        <f>IFERROR(IF('(2-2) 재직자 명부'!H223="",VLOOKUP(A223,추계액검증!$C:$V,추계액검증!$T$4,0),'(2-2) 재직자 명부'!H223),"")</f>
        <v/>
      </c>
      <c r="I223" s="299" t="str">
        <f>IF('(2-2) 재직자 명부'!I223="","",'(2-2) 재직자 명부'!I223)</f>
        <v/>
      </c>
      <c r="J223" s="299" t="str">
        <f>IF('(2-2) 재직자 명부'!J223="","",'(2-2) 재직자 명부'!J223)</f>
        <v/>
      </c>
      <c r="K223" s="50" t="str">
        <f>IF('(2-2) 재직자 명부'!K223="","",'(2-2) 재직자 명부'!K223)</f>
        <v/>
      </c>
      <c r="L223" s="299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</row>
    <row r="224" spans="1:34">
      <c r="A224"/>
      <c r="B224" s="305">
        <f t="shared" si="3"/>
        <v>0</v>
      </c>
      <c r="C224" s="299" t="str">
        <f>IF('(2-2) 재직자 명부'!C224="","",'(2-2) 재직자 명부'!C224)</f>
        <v/>
      </c>
      <c r="D224" s="299" t="str">
        <f>IF('(2-2) 재직자 명부'!D224="","",'(2-2) 재직자 명부'!D224)</f>
        <v/>
      </c>
      <c r="E224" s="299" t="str">
        <f>IF('(2-2) 재직자 명부'!E224="","",'(2-2) 재직자 명부'!E224)</f>
        <v/>
      </c>
      <c r="F224" s="259" t="str">
        <f>IF('(2-2) 재직자 명부'!F224="","",'(2-2) 재직자 명부'!F224)</f>
        <v/>
      </c>
      <c r="G224" s="307" t="str">
        <f>IFERROR(IF('(2-2) 재직자 명부'!G224="",VLOOKUP(A224,추계액검증!$C:$V,추계액검증!#REF!,0),'(2-2) 재직자 명부'!G224),"")</f>
        <v/>
      </c>
      <c r="H224" s="307" t="str">
        <f>IFERROR(IF('(2-2) 재직자 명부'!H224="",VLOOKUP(A224,추계액검증!$C:$V,추계액검증!$T$4,0),'(2-2) 재직자 명부'!H224),"")</f>
        <v/>
      </c>
      <c r="I224" s="299" t="str">
        <f>IF('(2-2) 재직자 명부'!I224="","",'(2-2) 재직자 명부'!I224)</f>
        <v/>
      </c>
      <c r="J224" s="299" t="str">
        <f>IF('(2-2) 재직자 명부'!J224="","",'(2-2) 재직자 명부'!J224)</f>
        <v/>
      </c>
      <c r="K224" s="50" t="str">
        <f>IF('(2-2) 재직자 명부'!K224="","",'(2-2) 재직자 명부'!K224)</f>
        <v/>
      </c>
      <c r="L224" s="299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</row>
    <row r="225" spans="1:34">
      <c r="A225"/>
      <c r="B225" s="305">
        <f t="shared" si="3"/>
        <v>0</v>
      </c>
      <c r="C225" s="299" t="str">
        <f>IF('(2-2) 재직자 명부'!C225="","",'(2-2) 재직자 명부'!C225)</f>
        <v/>
      </c>
      <c r="D225" s="299" t="str">
        <f>IF('(2-2) 재직자 명부'!D225="","",'(2-2) 재직자 명부'!D225)</f>
        <v/>
      </c>
      <c r="E225" s="299" t="str">
        <f>IF('(2-2) 재직자 명부'!E225="","",'(2-2) 재직자 명부'!E225)</f>
        <v/>
      </c>
      <c r="F225" s="259" t="str">
        <f>IF('(2-2) 재직자 명부'!F225="","",'(2-2) 재직자 명부'!F225)</f>
        <v/>
      </c>
      <c r="G225" s="307" t="str">
        <f>IFERROR(IF('(2-2) 재직자 명부'!G225="",VLOOKUP(A225,추계액검증!$C:$V,추계액검증!#REF!,0),'(2-2) 재직자 명부'!G225),"")</f>
        <v/>
      </c>
      <c r="H225" s="307" t="str">
        <f>IFERROR(IF('(2-2) 재직자 명부'!H225="",VLOOKUP(A225,추계액검증!$C:$V,추계액검증!$T$4,0),'(2-2) 재직자 명부'!H225),"")</f>
        <v/>
      </c>
      <c r="I225" s="299" t="str">
        <f>IF('(2-2) 재직자 명부'!I225="","",'(2-2) 재직자 명부'!I225)</f>
        <v/>
      </c>
      <c r="J225" s="299" t="str">
        <f>IF('(2-2) 재직자 명부'!J225="","",'(2-2) 재직자 명부'!J225)</f>
        <v/>
      </c>
      <c r="K225" s="50" t="str">
        <f>IF('(2-2) 재직자 명부'!K225="","",'(2-2) 재직자 명부'!K225)</f>
        <v/>
      </c>
      <c r="L225" s="299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</row>
    <row r="226" spans="1:34">
      <c r="A226"/>
      <c r="B226" s="305">
        <f t="shared" si="3"/>
        <v>0</v>
      </c>
      <c r="C226" s="299" t="str">
        <f>IF('(2-2) 재직자 명부'!C226="","",'(2-2) 재직자 명부'!C226)</f>
        <v/>
      </c>
      <c r="D226" s="299" t="str">
        <f>IF('(2-2) 재직자 명부'!D226="","",'(2-2) 재직자 명부'!D226)</f>
        <v/>
      </c>
      <c r="E226" s="299" t="str">
        <f>IF('(2-2) 재직자 명부'!E226="","",'(2-2) 재직자 명부'!E226)</f>
        <v/>
      </c>
      <c r="F226" s="259" t="str">
        <f>IF('(2-2) 재직자 명부'!F226="","",'(2-2) 재직자 명부'!F226)</f>
        <v/>
      </c>
      <c r="G226" s="307" t="str">
        <f>IFERROR(IF('(2-2) 재직자 명부'!G226="",VLOOKUP(A226,추계액검증!$C:$V,추계액검증!#REF!,0),'(2-2) 재직자 명부'!G226),"")</f>
        <v/>
      </c>
      <c r="H226" s="307" t="str">
        <f>IFERROR(IF('(2-2) 재직자 명부'!H226="",VLOOKUP(A226,추계액검증!$C:$V,추계액검증!$T$4,0),'(2-2) 재직자 명부'!H226),"")</f>
        <v/>
      </c>
      <c r="I226" s="299" t="str">
        <f>IF('(2-2) 재직자 명부'!I226="","",'(2-2) 재직자 명부'!I226)</f>
        <v/>
      </c>
      <c r="J226" s="299" t="str">
        <f>IF('(2-2) 재직자 명부'!J226="","",'(2-2) 재직자 명부'!J226)</f>
        <v/>
      </c>
      <c r="K226" s="50" t="str">
        <f>IF('(2-2) 재직자 명부'!K226="","",'(2-2) 재직자 명부'!K226)</f>
        <v/>
      </c>
      <c r="L226" s="299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</row>
    <row r="227" spans="1:34">
      <c r="A227"/>
      <c r="B227" s="305">
        <f t="shared" si="3"/>
        <v>0</v>
      </c>
      <c r="C227" s="299" t="str">
        <f>IF('(2-2) 재직자 명부'!C227="","",'(2-2) 재직자 명부'!C227)</f>
        <v/>
      </c>
      <c r="D227" s="299" t="str">
        <f>IF('(2-2) 재직자 명부'!D227="","",'(2-2) 재직자 명부'!D227)</f>
        <v/>
      </c>
      <c r="E227" s="299" t="str">
        <f>IF('(2-2) 재직자 명부'!E227="","",'(2-2) 재직자 명부'!E227)</f>
        <v/>
      </c>
      <c r="F227" s="259" t="str">
        <f>IF('(2-2) 재직자 명부'!F227="","",'(2-2) 재직자 명부'!F227)</f>
        <v/>
      </c>
      <c r="G227" s="307" t="str">
        <f>IFERROR(IF('(2-2) 재직자 명부'!G227="",VLOOKUP(A227,추계액검증!$C:$V,추계액검증!#REF!,0),'(2-2) 재직자 명부'!G227),"")</f>
        <v/>
      </c>
      <c r="H227" s="307" t="str">
        <f>IFERROR(IF('(2-2) 재직자 명부'!H227="",VLOOKUP(A227,추계액검증!$C:$V,추계액검증!$T$4,0),'(2-2) 재직자 명부'!H227),"")</f>
        <v/>
      </c>
      <c r="I227" s="299" t="str">
        <f>IF('(2-2) 재직자 명부'!I227="","",'(2-2) 재직자 명부'!I227)</f>
        <v/>
      </c>
      <c r="J227" s="299" t="str">
        <f>IF('(2-2) 재직자 명부'!J227="","",'(2-2) 재직자 명부'!J227)</f>
        <v/>
      </c>
      <c r="K227" s="50" t="str">
        <f>IF('(2-2) 재직자 명부'!K227="","",'(2-2) 재직자 명부'!K227)</f>
        <v/>
      </c>
      <c r="L227" s="299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</row>
    <row r="228" spans="1:34">
      <c r="A228"/>
      <c r="B228" s="305">
        <f t="shared" si="3"/>
        <v>0</v>
      </c>
      <c r="C228" s="299" t="str">
        <f>IF('(2-2) 재직자 명부'!C228="","",'(2-2) 재직자 명부'!C228)</f>
        <v/>
      </c>
      <c r="D228" s="299" t="str">
        <f>IF('(2-2) 재직자 명부'!D228="","",'(2-2) 재직자 명부'!D228)</f>
        <v/>
      </c>
      <c r="E228" s="299" t="str">
        <f>IF('(2-2) 재직자 명부'!E228="","",'(2-2) 재직자 명부'!E228)</f>
        <v/>
      </c>
      <c r="F228" s="259" t="str">
        <f>IF('(2-2) 재직자 명부'!F228="","",'(2-2) 재직자 명부'!F228)</f>
        <v/>
      </c>
      <c r="G228" s="307" t="str">
        <f>IFERROR(IF('(2-2) 재직자 명부'!G228="",VLOOKUP(A228,추계액검증!$C:$V,추계액검증!#REF!,0),'(2-2) 재직자 명부'!G228),"")</f>
        <v/>
      </c>
      <c r="H228" s="307" t="str">
        <f>IFERROR(IF('(2-2) 재직자 명부'!H228="",VLOOKUP(A228,추계액검증!$C:$V,추계액검증!$T$4,0),'(2-2) 재직자 명부'!H228),"")</f>
        <v/>
      </c>
      <c r="I228" s="299" t="str">
        <f>IF('(2-2) 재직자 명부'!I228="","",'(2-2) 재직자 명부'!I228)</f>
        <v/>
      </c>
      <c r="J228" s="299" t="str">
        <f>IF('(2-2) 재직자 명부'!J228="","",'(2-2) 재직자 명부'!J228)</f>
        <v/>
      </c>
      <c r="K228" s="50" t="str">
        <f>IF('(2-2) 재직자 명부'!K228="","",'(2-2) 재직자 명부'!K228)</f>
        <v/>
      </c>
      <c r="L228" s="299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</row>
    <row r="229" spans="1:34">
      <c r="A229"/>
      <c r="B229" s="305">
        <f t="shared" si="3"/>
        <v>0</v>
      </c>
      <c r="C229" s="299" t="str">
        <f>IF('(2-2) 재직자 명부'!C229="","",'(2-2) 재직자 명부'!C229)</f>
        <v/>
      </c>
      <c r="D229" s="299" t="str">
        <f>IF('(2-2) 재직자 명부'!D229="","",'(2-2) 재직자 명부'!D229)</f>
        <v/>
      </c>
      <c r="E229" s="299" t="str">
        <f>IF('(2-2) 재직자 명부'!E229="","",'(2-2) 재직자 명부'!E229)</f>
        <v/>
      </c>
      <c r="F229" s="259" t="str">
        <f>IF('(2-2) 재직자 명부'!F229="","",'(2-2) 재직자 명부'!F229)</f>
        <v/>
      </c>
      <c r="G229" s="307" t="str">
        <f>IFERROR(IF('(2-2) 재직자 명부'!G229="",VLOOKUP(A229,추계액검증!$C:$V,추계액검증!#REF!,0),'(2-2) 재직자 명부'!G229),"")</f>
        <v/>
      </c>
      <c r="H229" s="307" t="str">
        <f>IFERROR(IF('(2-2) 재직자 명부'!H229="",VLOOKUP(A229,추계액검증!$C:$V,추계액검증!$T$4,0),'(2-2) 재직자 명부'!H229),"")</f>
        <v/>
      </c>
      <c r="I229" s="299" t="str">
        <f>IF('(2-2) 재직자 명부'!I229="","",'(2-2) 재직자 명부'!I229)</f>
        <v/>
      </c>
      <c r="J229" s="299" t="str">
        <f>IF('(2-2) 재직자 명부'!J229="","",'(2-2) 재직자 명부'!J229)</f>
        <v/>
      </c>
      <c r="K229" s="50" t="str">
        <f>IF('(2-2) 재직자 명부'!K229="","",'(2-2) 재직자 명부'!K229)</f>
        <v/>
      </c>
      <c r="L229" s="299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</row>
    <row r="230" spans="1:34">
      <c r="A230"/>
      <c r="B230" s="305">
        <f t="shared" si="3"/>
        <v>0</v>
      </c>
      <c r="C230" s="299" t="str">
        <f>IF('(2-2) 재직자 명부'!C230="","",'(2-2) 재직자 명부'!C230)</f>
        <v/>
      </c>
      <c r="D230" s="299" t="str">
        <f>IF('(2-2) 재직자 명부'!D230="","",'(2-2) 재직자 명부'!D230)</f>
        <v/>
      </c>
      <c r="E230" s="299" t="str">
        <f>IF('(2-2) 재직자 명부'!E230="","",'(2-2) 재직자 명부'!E230)</f>
        <v/>
      </c>
      <c r="F230" s="259" t="str">
        <f>IF('(2-2) 재직자 명부'!F230="","",'(2-2) 재직자 명부'!F230)</f>
        <v/>
      </c>
      <c r="G230" s="307" t="str">
        <f>IFERROR(IF('(2-2) 재직자 명부'!G230="",VLOOKUP(A230,추계액검증!$C:$V,추계액검증!#REF!,0),'(2-2) 재직자 명부'!G230),"")</f>
        <v/>
      </c>
      <c r="H230" s="307" t="str">
        <f>IFERROR(IF('(2-2) 재직자 명부'!H230="",VLOOKUP(A230,추계액검증!$C:$V,추계액검증!$T$4,0),'(2-2) 재직자 명부'!H230),"")</f>
        <v/>
      </c>
      <c r="I230" s="299" t="str">
        <f>IF('(2-2) 재직자 명부'!I230="","",'(2-2) 재직자 명부'!I230)</f>
        <v/>
      </c>
      <c r="J230" s="299" t="str">
        <f>IF('(2-2) 재직자 명부'!J230="","",'(2-2) 재직자 명부'!J230)</f>
        <v/>
      </c>
      <c r="K230" s="50" t="str">
        <f>IF('(2-2) 재직자 명부'!K230="","",'(2-2) 재직자 명부'!K230)</f>
        <v/>
      </c>
      <c r="L230" s="299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</row>
    <row r="231" spans="1:34">
      <c r="A231"/>
      <c r="B231" s="305">
        <f t="shared" si="3"/>
        <v>0</v>
      </c>
      <c r="C231" s="299" t="str">
        <f>IF('(2-2) 재직자 명부'!C231="","",'(2-2) 재직자 명부'!C231)</f>
        <v/>
      </c>
      <c r="D231" s="299" t="str">
        <f>IF('(2-2) 재직자 명부'!D231="","",'(2-2) 재직자 명부'!D231)</f>
        <v/>
      </c>
      <c r="E231" s="299" t="str">
        <f>IF('(2-2) 재직자 명부'!E231="","",'(2-2) 재직자 명부'!E231)</f>
        <v/>
      </c>
      <c r="F231" s="259" t="str">
        <f>IF('(2-2) 재직자 명부'!F231="","",'(2-2) 재직자 명부'!F231)</f>
        <v/>
      </c>
      <c r="G231" s="307" t="str">
        <f>IFERROR(IF('(2-2) 재직자 명부'!G231="",VLOOKUP(A231,추계액검증!$C:$V,추계액검증!#REF!,0),'(2-2) 재직자 명부'!G231),"")</f>
        <v/>
      </c>
      <c r="H231" s="307" t="str">
        <f>IFERROR(IF('(2-2) 재직자 명부'!H231="",VLOOKUP(A231,추계액검증!$C:$V,추계액검증!$T$4,0),'(2-2) 재직자 명부'!H231),"")</f>
        <v/>
      </c>
      <c r="I231" s="299" t="str">
        <f>IF('(2-2) 재직자 명부'!I231="","",'(2-2) 재직자 명부'!I231)</f>
        <v/>
      </c>
      <c r="J231" s="299" t="str">
        <f>IF('(2-2) 재직자 명부'!J231="","",'(2-2) 재직자 명부'!J231)</f>
        <v/>
      </c>
      <c r="K231" s="50" t="str">
        <f>IF('(2-2) 재직자 명부'!K231="","",'(2-2) 재직자 명부'!K231)</f>
        <v/>
      </c>
      <c r="L231" s="299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</row>
    <row r="232" spans="1:34">
      <c r="A232"/>
      <c r="B232" s="305">
        <f t="shared" si="3"/>
        <v>0</v>
      </c>
      <c r="C232" s="299" t="str">
        <f>IF('(2-2) 재직자 명부'!C232="","",'(2-2) 재직자 명부'!C232)</f>
        <v/>
      </c>
      <c r="D232" s="299" t="str">
        <f>IF('(2-2) 재직자 명부'!D232="","",'(2-2) 재직자 명부'!D232)</f>
        <v/>
      </c>
      <c r="E232" s="299" t="str">
        <f>IF('(2-2) 재직자 명부'!E232="","",'(2-2) 재직자 명부'!E232)</f>
        <v/>
      </c>
      <c r="F232" s="259" t="str">
        <f>IF('(2-2) 재직자 명부'!F232="","",'(2-2) 재직자 명부'!F232)</f>
        <v/>
      </c>
      <c r="G232" s="307" t="str">
        <f>IFERROR(IF('(2-2) 재직자 명부'!G232="",VLOOKUP(A232,추계액검증!$C:$V,추계액검증!#REF!,0),'(2-2) 재직자 명부'!G232),"")</f>
        <v/>
      </c>
      <c r="H232" s="307" t="str">
        <f>IFERROR(IF('(2-2) 재직자 명부'!H232="",VLOOKUP(A232,추계액검증!$C:$V,추계액검증!$T$4,0),'(2-2) 재직자 명부'!H232),"")</f>
        <v/>
      </c>
      <c r="I232" s="299" t="str">
        <f>IF('(2-2) 재직자 명부'!I232="","",'(2-2) 재직자 명부'!I232)</f>
        <v/>
      </c>
      <c r="J232" s="299" t="str">
        <f>IF('(2-2) 재직자 명부'!J232="","",'(2-2) 재직자 명부'!J232)</f>
        <v/>
      </c>
      <c r="K232" s="50" t="str">
        <f>IF('(2-2) 재직자 명부'!K232="","",'(2-2) 재직자 명부'!K232)</f>
        <v/>
      </c>
      <c r="L232" s="299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</row>
    <row r="233" spans="1:34">
      <c r="A233"/>
      <c r="B233" s="305">
        <f t="shared" si="3"/>
        <v>0</v>
      </c>
      <c r="C233" s="299" t="str">
        <f>IF('(2-2) 재직자 명부'!C233="","",'(2-2) 재직자 명부'!C233)</f>
        <v/>
      </c>
      <c r="D233" s="299" t="str">
        <f>IF('(2-2) 재직자 명부'!D233="","",'(2-2) 재직자 명부'!D233)</f>
        <v/>
      </c>
      <c r="E233" s="299" t="str">
        <f>IF('(2-2) 재직자 명부'!E233="","",'(2-2) 재직자 명부'!E233)</f>
        <v/>
      </c>
      <c r="F233" s="259" t="str">
        <f>IF('(2-2) 재직자 명부'!F233="","",'(2-2) 재직자 명부'!F233)</f>
        <v/>
      </c>
      <c r="G233" s="307" t="str">
        <f>IFERROR(IF('(2-2) 재직자 명부'!G233="",VLOOKUP(A233,추계액검증!$C:$V,추계액검증!#REF!,0),'(2-2) 재직자 명부'!G233),"")</f>
        <v/>
      </c>
      <c r="H233" s="307" t="str">
        <f>IFERROR(IF('(2-2) 재직자 명부'!H233="",VLOOKUP(A233,추계액검증!$C:$V,추계액검증!$T$4,0),'(2-2) 재직자 명부'!H233),"")</f>
        <v/>
      </c>
      <c r="I233" s="299" t="str">
        <f>IF('(2-2) 재직자 명부'!I233="","",'(2-2) 재직자 명부'!I233)</f>
        <v/>
      </c>
      <c r="J233" s="299" t="str">
        <f>IF('(2-2) 재직자 명부'!J233="","",'(2-2) 재직자 명부'!J233)</f>
        <v/>
      </c>
      <c r="K233" s="50" t="str">
        <f>IF('(2-2) 재직자 명부'!K233="","",'(2-2) 재직자 명부'!K233)</f>
        <v/>
      </c>
      <c r="L233" s="299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</row>
    <row r="234" spans="1:34">
      <c r="A234"/>
      <c r="B234" s="305">
        <f t="shared" si="3"/>
        <v>0</v>
      </c>
      <c r="C234" s="299" t="str">
        <f>IF('(2-2) 재직자 명부'!C234="","",'(2-2) 재직자 명부'!C234)</f>
        <v/>
      </c>
      <c r="D234" s="299" t="str">
        <f>IF('(2-2) 재직자 명부'!D234="","",'(2-2) 재직자 명부'!D234)</f>
        <v/>
      </c>
      <c r="E234" s="299" t="str">
        <f>IF('(2-2) 재직자 명부'!E234="","",'(2-2) 재직자 명부'!E234)</f>
        <v/>
      </c>
      <c r="F234" s="259" t="str">
        <f>IF('(2-2) 재직자 명부'!F234="","",'(2-2) 재직자 명부'!F234)</f>
        <v/>
      </c>
      <c r="G234" s="307" t="str">
        <f>IFERROR(IF('(2-2) 재직자 명부'!G234="",VLOOKUP(A234,추계액검증!$C:$V,추계액검증!#REF!,0),'(2-2) 재직자 명부'!G234),"")</f>
        <v/>
      </c>
      <c r="H234" s="307" t="str">
        <f>IFERROR(IF('(2-2) 재직자 명부'!H234="",VLOOKUP(A234,추계액검증!$C:$V,추계액검증!$T$4,0),'(2-2) 재직자 명부'!H234),"")</f>
        <v/>
      </c>
      <c r="I234" s="299" t="str">
        <f>IF('(2-2) 재직자 명부'!I234="","",'(2-2) 재직자 명부'!I234)</f>
        <v/>
      </c>
      <c r="J234" s="299" t="str">
        <f>IF('(2-2) 재직자 명부'!J234="","",'(2-2) 재직자 명부'!J234)</f>
        <v/>
      </c>
      <c r="K234" s="50" t="str">
        <f>IF('(2-2) 재직자 명부'!K234="","",'(2-2) 재직자 명부'!K234)</f>
        <v/>
      </c>
      <c r="L234" s="299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</row>
    <row r="235" spans="1:34">
      <c r="A235"/>
      <c r="B235" s="305">
        <f t="shared" si="3"/>
        <v>0</v>
      </c>
      <c r="C235" s="299" t="str">
        <f>IF('(2-2) 재직자 명부'!C235="","",'(2-2) 재직자 명부'!C235)</f>
        <v/>
      </c>
      <c r="D235" s="299" t="str">
        <f>IF('(2-2) 재직자 명부'!D235="","",'(2-2) 재직자 명부'!D235)</f>
        <v/>
      </c>
      <c r="E235" s="299" t="str">
        <f>IF('(2-2) 재직자 명부'!E235="","",'(2-2) 재직자 명부'!E235)</f>
        <v/>
      </c>
      <c r="F235" s="259" t="str">
        <f>IF('(2-2) 재직자 명부'!F235="","",'(2-2) 재직자 명부'!F235)</f>
        <v/>
      </c>
      <c r="G235" s="307" t="str">
        <f>IFERROR(IF('(2-2) 재직자 명부'!G235="",VLOOKUP(A235,추계액검증!$C:$V,추계액검증!#REF!,0),'(2-2) 재직자 명부'!G235),"")</f>
        <v/>
      </c>
      <c r="H235" s="307" t="str">
        <f>IFERROR(IF('(2-2) 재직자 명부'!H235="",VLOOKUP(A235,추계액검증!$C:$V,추계액검증!$T$4,0),'(2-2) 재직자 명부'!H235),"")</f>
        <v/>
      </c>
      <c r="I235" s="299" t="str">
        <f>IF('(2-2) 재직자 명부'!I235="","",'(2-2) 재직자 명부'!I235)</f>
        <v/>
      </c>
      <c r="J235" s="299" t="str">
        <f>IF('(2-2) 재직자 명부'!J235="","",'(2-2) 재직자 명부'!J235)</f>
        <v/>
      </c>
      <c r="K235" s="50" t="str">
        <f>IF('(2-2) 재직자 명부'!K235="","",'(2-2) 재직자 명부'!K235)</f>
        <v/>
      </c>
      <c r="L235" s="299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</row>
    <row r="236" spans="1:34">
      <c r="A236"/>
      <c r="B236" s="305">
        <f t="shared" si="3"/>
        <v>0</v>
      </c>
      <c r="C236" s="299" t="str">
        <f>IF('(2-2) 재직자 명부'!C236="","",'(2-2) 재직자 명부'!C236)</f>
        <v/>
      </c>
      <c r="D236" s="299" t="str">
        <f>IF('(2-2) 재직자 명부'!D236="","",'(2-2) 재직자 명부'!D236)</f>
        <v/>
      </c>
      <c r="E236" s="299" t="str">
        <f>IF('(2-2) 재직자 명부'!E236="","",'(2-2) 재직자 명부'!E236)</f>
        <v/>
      </c>
      <c r="F236" s="259" t="str">
        <f>IF('(2-2) 재직자 명부'!F236="","",'(2-2) 재직자 명부'!F236)</f>
        <v/>
      </c>
      <c r="G236" s="307" t="str">
        <f>IFERROR(IF('(2-2) 재직자 명부'!G236="",VLOOKUP(A236,추계액검증!$C:$V,추계액검증!#REF!,0),'(2-2) 재직자 명부'!G236),"")</f>
        <v/>
      </c>
      <c r="H236" s="307" t="str">
        <f>IFERROR(IF('(2-2) 재직자 명부'!H236="",VLOOKUP(A236,추계액검증!$C:$V,추계액검증!$T$4,0),'(2-2) 재직자 명부'!H236),"")</f>
        <v/>
      </c>
      <c r="I236" s="299" t="str">
        <f>IF('(2-2) 재직자 명부'!I236="","",'(2-2) 재직자 명부'!I236)</f>
        <v/>
      </c>
      <c r="J236" s="299" t="str">
        <f>IF('(2-2) 재직자 명부'!J236="","",'(2-2) 재직자 명부'!J236)</f>
        <v/>
      </c>
      <c r="K236" s="50" t="str">
        <f>IF('(2-2) 재직자 명부'!K236="","",'(2-2) 재직자 명부'!K236)</f>
        <v/>
      </c>
      <c r="L236" s="299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</row>
    <row r="237" spans="1:34">
      <c r="A237"/>
      <c r="B237" s="305">
        <f t="shared" si="3"/>
        <v>0</v>
      </c>
      <c r="C237" s="299" t="str">
        <f>IF('(2-2) 재직자 명부'!C237="","",'(2-2) 재직자 명부'!C237)</f>
        <v/>
      </c>
      <c r="D237" s="299" t="str">
        <f>IF('(2-2) 재직자 명부'!D237="","",'(2-2) 재직자 명부'!D237)</f>
        <v/>
      </c>
      <c r="E237" s="299" t="str">
        <f>IF('(2-2) 재직자 명부'!E237="","",'(2-2) 재직자 명부'!E237)</f>
        <v/>
      </c>
      <c r="F237" s="259" t="str">
        <f>IF('(2-2) 재직자 명부'!F237="","",'(2-2) 재직자 명부'!F237)</f>
        <v/>
      </c>
      <c r="G237" s="307" t="str">
        <f>IFERROR(IF('(2-2) 재직자 명부'!G237="",VLOOKUP(A237,추계액검증!$C:$V,추계액검증!#REF!,0),'(2-2) 재직자 명부'!G237),"")</f>
        <v/>
      </c>
      <c r="H237" s="307" t="str">
        <f>IFERROR(IF('(2-2) 재직자 명부'!H237="",VLOOKUP(A237,추계액검증!$C:$V,추계액검증!$T$4,0),'(2-2) 재직자 명부'!H237),"")</f>
        <v/>
      </c>
      <c r="I237" s="299" t="str">
        <f>IF('(2-2) 재직자 명부'!I237="","",'(2-2) 재직자 명부'!I237)</f>
        <v/>
      </c>
      <c r="J237" s="299" t="str">
        <f>IF('(2-2) 재직자 명부'!J237="","",'(2-2) 재직자 명부'!J237)</f>
        <v/>
      </c>
      <c r="K237" s="50" t="str">
        <f>IF('(2-2) 재직자 명부'!K237="","",'(2-2) 재직자 명부'!K237)</f>
        <v/>
      </c>
      <c r="L237" s="299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</row>
    <row r="238" spans="1:34">
      <c r="A238"/>
      <c r="B238" s="305">
        <f t="shared" si="3"/>
        <v>0</v>
      </c>
      <c r="C238" s="299" t="str">
        <f>IF('(2-2) 재직자 명부'!C238="","",'(2-2) 재직자 명부'!C238)</f>
        <v/>
      </c>
      <c r="D238" s="299" t="str">
        <f>IF('(2-2) 재직자 명부'!D238="","",'(2-2) 재직자 명부'!D238)</f>
        <v/>
      </c>
      <c r="E238" s="299" t="str">
        <f>IF('(2-2) 재직자 명부'!E238="","",'(2-2) 재직자 명부'!E238)</f>
        <v/>
      </c>
      <c r="F238" s="259" t="str">
        <f>IF('(2-2) 재직자 명부'!F238="","",'(2-2) 재직자 명부'!F238)</f>
        <v/>
      </c>
      <c r="G238" s="307" t="str">
        <f>IFERROR(IF('(2-2) 재직자 명부'!G238="",VLOOKUP(A238,추계액검증!$C:$V,추계액검증!#REF!,0),'(2-2) 재직자 명부'!G238),"")</f>
        <v/>
      </c>
      <c r="H238" s="307" t="str">
        <f>IFERROR(IF('(2-2) 재직자 명부'!H238="",VLOOKUP(A238,추계액검증!$C:$V,추계액검증!$T$4,0),'(2-2) 재직자 명부'!H238),"")</f>
        <v/>
      </c>
      <c r="I238" s="299" t="str">
        <f>IF('(2-2) 재직자 명부'!I238="","",'(2-2) 재직자 명부'!I238)</f>
        <v/>
      </c>
      <c r="J238" s="299" t="str">
        <f>IF('(2-2) 재직자 명부'!J238="","",'(2-2) 재직자 명부'!J238)</f>
        <v/>
      </c>
      <c r="K238" s="50" t="str">
        <f>IF('(2-2) 재직자 명부'!K238="","",'(2-2) 재직자 명부'!K238)</f>
        <v/>
      </c>
      <c r="L238" s="299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</row>
    <row r="239" spans="1:34">
      <c r="A239"/>
      <c r="B239" s="305">
        <f t="shared" si="3"/>
        <v>0</v>
      </c>
      <c r="C239" s="299" t="str">
        <f>IF('(2-2) 재직자 명부'!C239="","",'(2-2) 재직자 명부'!C239)</f>
        <v/>
      </c>
      <c r="D239" s="299" t="str">
        <f>IF('(2-2) 재직자 명부'!D239="","",'(2-2) 재직자 명부'!D239)</f>
        <v/>
      </c>
      <c r="E239" s="299" t="str">
        <f>IF('(2-2) 재직자 명부'!E239="","",'(2-2) 재직자 명부'!E239)</f>
        <v/>
      </c>
      <c r="F239" s="259" t="str">
        <f>IF('(2-2) 재직자 명부'!F239="","",'(2-2) 재직자 명부'!F239)</f>
        <v/>
      </c>
      <c r="G239" s="307" t="str">
        <f>IFERROR(IF('(2-2) 재직자 명부'!G239="",VLOOKUP(A239,추계액검증!$C:$V,추계액검증!#REF!,0),'(2-2) 재직자 명부'!G239),"")</f>
        <v/>
      </c>
      <c r="H239" s="307" t="str">
        <f>IFERROR(IF('(2-2) 재직자 명부'!H239="",VLOOKUP(A239,추계액검증!$C:$V,추계액검증!$T$4,0),'(2-2) 재직자 명부'!H239),"")</f>
        <v/>
      </c>
      <c r="I239" s="299" t="str">
        <f>IF('(2-2) 재직자 명부'!I239="","",'(2-2) 재직자 명부'!I239)</f>
        <v/>
      </c>
      <c r="J239" s="299" t="str">
        <f>IF('(2-2) 재직자 명부'!J239="","",'(2-2) 재직자 명부'!J239)</f>
        <v/>
      </c>
      <c r="K239" s="50" t="str">
        <f>IF('(2-2) 재직자 명부'!K239="","",'(2-2) 재직자 명부'!K239)</f>
        <v/>
      </c>
      <c r="L239" s="299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</row>
    <row r="240" spans="1:34">
      <c r="A240"/>
      <c r="B240" s="305">
        <f t="shared" si="3"/>
        <v>0</v>
      </c>
      <c r="C240" s="299" t="str">
        <f>IF('(2-2) 재직자 명부'!C240="","",'(2-2) 재직자 명부'!C240)</f>
        <v/>
      </c>
      <c r="D240" s="299" t="str">
        <f>IF('(2-2) 재직자 명부'!D240="","",'(2-2) 재직자 명부'!D240)</f>
        <v/>
      </c>
      <c r="E240" s="299" t="str">
        <f>IF('(2-2) 재직자 명부'!E240="","",'(2-2) 재직자 명부'!E240)</f>
        <v/>
      </c>
      <c r="F240" s="259" t="str">
        <f>IF('(2-2) 재직자 명부'!F240="","",'(2-2) 재직자 명부'!F240)</f>
        <v/>
      </c>
      <c r="G240" s="307" t="str">
        <f>IFERROR(IF('(2-2) 재직자 명부'!G240="",VLOOKUP(A240,추계액검증!$C:$V,추계액검증!#REF!,0),'(2-2) 재직자 명부'!G240),"")</f>
        <v/>
      </c>
      <c r="H240" s="307" t="str">
        <f>IFERROR(IF('(2-2) 재직자 명부'!H240="",VLOOKUP(A240,추계액검증!$C:$V,추계액검증!$T$4,0),'(2-2) 재직자 명부'!H240),"")</f>
        <v/>
      </c>
      <c r="I240" s="299" t="str">
        <f>IF('(2-2) 재직자 명부'!I240="","",'(2-2) 재직자 명부'!I240)</f>
        <v/>
      </c>
      <c r="J240" s="299" t="str">
        <f>IF('(2-2) 재직자 명부'!J240="","",'(2-2) 재직자 명부'!J240)</f>
        <v/>
      </c>
      <c r="K240" s="50" t="str">
        <f>IF('(2-2) 재직자 명부'!K240="","",'(2-2) 재직자 명부'!K240)</f>
        <v/>
      </c>
      <c r="L240" s="299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</row>
    <row r="241" spans="1:34">
      <c r="A241"/>
      <c r="B241" s="305">
        <f t="shared" si="3"/>
        <v>0</v>
      </c>
      <c r="C241" s="299" t="str">
        <f>IF('(2-2) 재직자 명부'!C241="","",'(2-2) 재직자 명부'!C241)</f>
        <v/>
      </c>
      <c r="D241" s="299" t="str">
        <f>IF('(2-2) 재직자 명부'!D241="","",'(2-2) 재직자 명부'!D241)</f>
        <v/>
      </c>
      <c r="E241" s="299" t="str">
        <f>IF('(2-2) 재직자 명부'!E241="","",'(2-2) 재직자 명부'!E241)</f>
        <v/>
      </c>
      <c r="F241" s="259" t="str">
        <f>IF('(2-2) 재직자 명부'!F241="","",'(2-2) 재직자 명부'!F241)</f>
        <v/>
      </c>
      <c r="G241" s="307" t="str">
        <f>IFERROR(IF('(2-2) 재직자 명부'!G241="",VLOOKUP(A241,추계액검증!$C:$V,추계액검증!#REF!,0),'(2-2) 재직자 명부'!G241),"")</f>
        <v/>
      </c>
      <c r="H241" s="307" t="str">
        <f>IFERROR(IF('(2-2) 재직자 명부'!H241="",VLOOKUP(A241,추계액검증!$C:$V,추계액검증!$T$4,0),'(2-2) 재직자 명부'!H241),"")</f>
        <v/>
      </c>
      <c r="I241" s="299" t="str">
        <f>IF('(2-2) 재직자 명부'!I241="","",'(2-2) 재직자 명부'!I241)</f>
        <v/>
      </c>
      <c r="J241" s="299" t="str">
        <f>IF('(2-2) 재직자 명부'!J241="","",'(2-2) 재직자 명부'!J241)</f>
        <v/>
      </c>
      <c r="K241" s="50" t="str">
        <f>IF('(2-2) 재직자 명부'!K241="","",'(2-2) 재직자 명부'!K241)</f>
        <v/>
      </c>
      <c r="L241" s="299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</row>
    <row r="242" spans="1:34">
      <c r="A242"/>
      <c r="B242" s="305">
        <f t="shared" si="3"/>
        <v>0</v>
      </c>
      <c r="C242" s="299" t="str">
        <f>IF('(2-2) 재직자 명부'!C242="","",'(2-2) 재직자 명부'!C242)</f>
        <v/>
      </c>
      <c r="D242" s="299" t="str">
        <f>IF('(2-2) 재직자 명부'!D242="","",'(2-2) 재직자 명부'!D242)</f>
        <v/>
      </c>
      <c r="E242" s="299" t="str">
        <f>IF('(2-2) 재직자 명부'!E242="","",'(2-2) 재직자 명부'!E242)</f>
        <v/>
      </c>
      <c r="F242" s="259" t="str">
        <f>IF('(2-2) 재직자 명부'!F242="","",'(2-2) 재직자 명부'!F242)</f>
        <v/>
      </c>
      <c r="G242" s="307" t="str">
        <f>IFERROR(IF('(2-2) 재직자 명부'!G242="",VLOOKUP(A242,추계액검증!$C:$V,추계액검증!#REF!,0),'(2-2) 재직자 명부'!G242),"")</f>
        <v/>
      </c>
      <c r="H242" s="307" t="str">
        <f>IFERROR(IF('(2-2) 재직자 명부'!H242="",VLOOKUP(A242,추계액검증!$C:$V,추계액검증!$T$4,0),'(2-2) 재직자 명부'!H242),"")</f>
        <v/>
      </c>
      <c r="I242" s="299" t="str">
        <f>IF('(2-2) 재직자 명부'!I242="","",'(2-2) 재직자 명부'!I242)</f>
        <v/>
      </c>
      <c r="J242" s="299" t="str">
        <f>IF('(2-2) 재직자 명부'!J242="","",'(2-2) 재직자 명부'!J242)</f>
        <v/>
      </c>
      <c r="K242" s="50" t="str">
        <f>IF('(2-2) 재직자 명부'!K242="","",'(2-2) 재직자 명부'!K242)</f>
        <v/>
      </c>
      <c r="L242" s="299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</row>
    <row r="243" spans="1:34">
      <c r="A243"/>
      <c r="B243" s="305">
        <f t="shared" si="3"/>
        <v>0</v>
      </c>
      <c r="C243" s="299" t="str">
        <f>IF('(2-2) 재직자 명부'!C243="","",'(2-2) 재직자 명부'!C243)</f>
        <v/>
      </c>
      <c r="D243" s="299" t="str">
        <f>IF('(2-2) 재직자 명부'!D243="","",'(2-2) 재직자 명부'!D243)</f>
        <v/>
      </c>
      <c r="E243" s="299" t="str">
        <f>IF('(2-2) 재직자 명부'!E243="","",'(2-2) 재직자 명부'!E243)</f>
        <v/>
      </c>
      <c r="F243" s="259" t="str">
        <f>IF('(2-2) 재직자 명부'!F243="","",'(2-2) 재직자 명부'!F243)</f>
        <v/>
      </c>
      <c r="G243" s="307" t="str">
        <f>IFERROR(IF('(2-2) 재직자 명부'!G243="",VLOOKUP(A243,추계액검증!$C:$V,추계액검증!#REF!,0),'(2-2) 재직자 명부'!G243),"")</f>
        <v/>
      </c>
      <c r="H243" s="307" t="str">
        <f>IFERROR(IF('(2-2) 재직자 명부'!H243="",VLOOKUP(A243,추계액검증!$C:$V,추계액검증!$T$4,0),'(2-2) 재직자 명부'!H243),"")</f>
        <v/>
      </c>
      <c r="I243" s="299" t="str">
        <f>IF('(2-2) 재직자 명부'!I243="","",'(2-2) 재직자 명부'!I243)</f>
        <v/>
      </c>
      <c r="J243" s="299" t="str">
        <f>IF('(2-2) 재직자 명부'!J243="","",'(2-2) 재직자 명부'!J243)</f>
        <v/>
      </c>
      <c r="K243" s="50" t="str">
        <f>IF('(2-2) 재직자 명부'!K243="","",'(2-2) 재직자 명부'!K243)</f>
        <v/>
      </c>
      <c r="L243" s="299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</row>
    <row r="244" spans="1:34">
      <c r="A244"/>
      <c r="B244" s="305">
        <f t="shared" si="3"/>
        <v>0</v>
      </c>
      <c r="C244" s="299" t="str">
        <f>IF('(2-2) 재직자 명부'!C244="","",'(2-2) 재직자 명부'!C244)</f>
        <v/>
      </c>
      <c r="D244" s="299" t="str">
        <f>IF('(2-2) 재직자 명부'!D244="","",'(2-2) 재직자 명부'!D244)</f>
        <v/>
      </c>
      <c r="E244" s="299" t="str">
        <f>IF('(2-2) 재직자 명부'!E244="","",'(2-2) 재직자 명부'!E244)</f>
        <v/>
      </c>
      <c r="F244" s="259" t="str">
        <f>IF('(2-2) 재직자 명부'!F244="","",'(2-2) 재직자 명부'!F244)</f>
        <v/>
      </c>
      <c r="G244" s="307" t="str">
        <f>IFERROR(IF('(2-2) 재직자 명부'!G244="",VLOOKUP(A244,추계액검증!$C:$V,추계액검증!#REF!,0),'(2-2) 재직자 명부'!G244),"")</f>
        <v/>
      </c>
      <c r="H244" s="307" t="str">
        <f>IFERROR(IF('(2-2) 재직자 명부'!H244="",VLOOKUP(A244,추계액검증!$C:$V,추계액검증!$T$4,0),'(2-2) 재직자 명부'!H244),"")</f>
        <v/>
      </c>
      <c r="I244" s="299" t="str">
        <f>IF('(2-2) 재직자 명부'!I244="","",'(2-2) 재직자 명부'!I244)</f>
        <v/>
      </c>
      <c r="J244" s="299" t="str">
        <f>IF('(2-2) 재직자 명부'!J244="","",'(2-2) 재직자 명부'!J244)</f>
        <v/>
      </c>
      <c r="K244" s="50" t="str">
        <f>IF('(2-2) 재직자 명부'!K244="","",'(2-2) 재직자 명부'!K244)</f>
        <v/>
      </c>
      <c r="L244" s="299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</row>
    <row r="245" spans="1:34">
      <c r="A245"/>
      <c r="B245" s="305">
        <f t="shared" si="3"/>
        <v>0</v>
      </c>
      <c r="C245" s="299" t="str">
        <f>IF('(2-2) 재직자 명부'!C245="","",'(2-2) 재직자 명부'!C245)</f>
        <v/>
      </c>
      <c r="D245" s="299" t="str">
        <f>IF('(2-2) 재직자 명부'!D245="","",'(2-2) 재직자 명부'!D245)</f>
        <v/>
      </c>
      <c r="E245" s="299" t="str">
        <f>IF('(2-2) 재직자 명부'!E245="","",'(2-2) 재직자 명부'!E245)</f>
        <v/>
      </c>
      <c r="F245" s="259" t="str">
        <f>IF('(2-2) 재직자 명부'!F245="","",'(2-2) 재직자 명부'!F245)</f>
        <v/>
      </c>
      <c r="G245" s="307" t="str">
        <f>IFERROR(IF('(2-2) 재직자 명부'!G245="",VLOOKUP(A245,추계액검증!$C:$V,추계액검증!#REF!,0),'(2-2) 재직자 명부'!G245),"")</f>
        <v/>
      </c>
      <c r="H245" s="307" t="str">
        <f>IFERROR(IF('(2-2) 재직자 명부'!H245="",VLOOKUP(A245,추계액검증!$C:$V,추계액검증!$T$4,0),'(2-2) 재직자 명부'!H245),"")</f>
        <v/>
      </c>
      <c r="I245" s="299" t="str">
        <f>IF('(2-2) 재직자 명부'!I245="","",'(2-2) 재직자 명부'!I245)</f>
        <v/>
      </c>
      <c r="J245" s="299" t="str">
        <f>IF('(2-2) 재직자 명부'!J245="","",'(2-2) 재직자 명부'!J245)</f>
        <v/>
      </c>
      <c r="K245" s="50" t="str">
        <f>IF('(2-2) 재직자 명부'!K245="","",'(2-2) 재직자 명부'!K245)</f>
        <v/>
      </c>
      <c r="L245" s="299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</row>
    <row r="246" spans="1:34">
      <c r="A246"/>
      <c r="B246" s="305">
        <f t="shared" si="3"/>
        <v>0</v>
      </c>
      <c r="C246" s="299" t="str">
        <f>IF('(2-2) 재직자 명부'!C246="","",'(2-2) 재직자 명부'!C246)</f>
        <v/>
      </c>
      <c r="D246" s="299" t="str">
        <f>IF('(2-2) 재직자 명부'!D246="","",'(2-2) 재직자 명부'!D246)</f>
        <v/>
      </c>
      <c r="E246" s="299" t="str">
        <f>IF('(2-2) 재직자 명부'!E246="","",'(2-2) 재직자 명부'!E246)</f>
        <v/>
      </c>
      <c r="F246" s="259" t="str">
        <f>IF('(2-2) 재직자 명부'!F246="","",'(2-2) 재직자 명부'!F246)</f>
        <v/>
      </c>
      <c r="G246" s="307" t="str">
        <f>IFERROR(IF('(2-2) 재직자 명부'!G246="",VLOOKUP(A246,추계액검증!$C:$V,추계액검증!#REF!,0),'(2-2) 재직자 명부'!G246),"")</f>
        <v/>
      </c>
      <c r="H246" s="307" t="str">
        <f>IFERROR(IF('(2-2) 재직자 명부'!H246="",VLOOKUP(A246,추계액검증!$C:$V,추계액검증!$T$4,0),'(2-2) 재직자 명부'!H246),"")</f>
        <v/>
      </c>
      <c r="I246" s="299" t="str">
        <f>IF('(2-2) 재직자 명부'!I246="","",'(2-2) 재직자 명부'!I246)</f>
        <v/>
      </c>
      <c r="J246" s="299" t="str">
        <f>IF('(2-2) 재직자 명부'!J246="","",'(2-2) 재직자 명부'!J246)</f>
        <v/>
      </c>
      <c r="K246" s="50" t="str">
        <f>IF('(2-2) 재직자 명부'!K246="","",'(2-2) 재직자 명부'!K246)</f>
        <v/>
      </c>
      <c r="L246" s="299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</row>
    <row r="247" spans="1:34">
      <c r="A247"/>
      <c r="B247" s="305">
        <f t="shared" si="3"/>
        <v>0</v>
      </c>
      <c r="C247" s="299" t="str">
        <f>IF('(2-2) 재직자 명부'!C247="","",'(2-2) 재직자 명부'!C247)</f>
        <v/>
      </c>
      <c r="D247" s="299" t="str">
        <f>IF('(2-2) 재직자 명부'!D247="","",'(2-2) 재직자 명부'!D247)</f>
        <v/>
      </c>
      <c r="E247" s="299" t="str">
        <f>IF('(2-2) 재직자 명부'!E247="","",'(2-2) 재직자 명부'!E247)</f>
        <v/>
      </c>
      <c r="F247" s="259" t="str">
        <f>IF('(2-2) 재직자 명부'!F247="","",'(2-2) 재직자 명부'!F247)</f>
        <v/>
      </c>
      <c r="G247" s="307" t="str">
        <f>IFERROR(IF('(2-2) 재직자 명부'!G247="",VLOOKUP(A247,추계액검증!$C:$V,추계액검증!#REF!,0),'(2-2) 재직자 명부'!G247),"")</f>
        <v/>
      </c>
      <c r="H247" s="307" t="str">
        <f>IFERROR(IF('(2-2) 재직자 명부'!H247="",VLOOKUP(A247,추계액검증!$C:$V,추계액검증!$T$4,0),'(2-2) 재직자 명부'!H247),"")</f>
        <v/>
      </c>
      <c r="I247" s="299" t="str">
        <f>IF('(2-2) 재직자 명부'!I247="","",'(2-2) 재직자 명부'!I247)</f>
        <v/>
      </c>
      <c r="J247" s="299" t="str">
        <f>IF('(2-2) 재직자 명부'!J247="","",'(2-2) 재직자 명부'!J247)</f>
        <v/>
      </c>
      <c r="K247" s="50" t="str">
        <f>IF('(2-2) 재직자 명부'!K247="","",'(2-2) 재직자 명부'!K247)</f>
        <v/>
      </c>
      <c r="L247" s="299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</row>
    <row r="248" spans="1:34">
      <c r="A248"/>
      <c r="B248" s="305">
        <f t="shared" si="3"/>
        <v>0</v>
      </c>
      <c r="C248" s="299" t="str">
        <f>IF('(2-2) 재직자 명부'!C248="","",'(2-2) 재직자 명부'!C248)</f>
        <v/>
      </c>
      <c r="D248" s="299" t="str">
        <f>IF('(2-2) 재직자 명부'!D248="","",'(2-2) 재직자 명부'!D248)</f>
        <v/>
      </c>
      <c r="E248" s="299" t="str">
        <f>IF('(2-2) 재직자 명부'!E248="","",'(2-2) 재직자 명부'!E248)</f>
        <v/>
      </c>
      <c r="F248" s="259" t="str">
        <f>IF('(2-2) 재직자 명부'!F248="","",'(2-2) 재직자 명부'!F248)</f>
        <v/>
      </c>
      <c r="G248" s="307" t="str">
        <f>IFERROR(IF('(2-2) 재직자 명부'!G248="",VLOOKUP(A248,추계액검증!$C:$V,추계액검증!#REF!,0),'(2-2) 재직자 명부'!G248),"")</f>
        <v/>
      </c>
      <c r="H248" s="307" t="str">
        <f>IFERROR(IF('(2-2) 재직자 명부'!H248="",VLOOKUP(A248,추계액검증!$C:$V,추계액검증!$T$4,0),'(2-2) 재직자 명부'!H248),"")</f>
        <v/>
      </c>
      <c r="I248" s="299" t="str">
        <f>IF('(2-2) 재직자 명부'!I248="","",'(2-2) 재직자 명부'!I248)</f>
        <v/>
      </c>
      <c r="J248" s="299" t="str">
        <f>IF('(2-2) 재직자 명부'!J248="","",'(2-2) 재직자 명부'!J248)</f>
        <v/>
      </c>
      <c r="K248" s="50" t="str">
        <f>IF('(2-2) 재직자 명부'!K248="","",'(2-2) 재직자 명부'!K248)</f>
        <v/>
      </c>
      <c r="L248" s="299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</row>
    <row r="249" spans="1:34">
      <c r="A249"/>
      <c r="B249" s="305">
        <f t="shared" si="3"/>
        <v>0</v>
      </c>
      <c r="C249" s="299" t="str">
        <f>IF('(2-2) 재직자 명부'!C249="","",'(2-2) 재직자 명부'!C249)</f>
        <v/>
      </c>
      <c r="D249" s="299" t="str">
        <f>IF('(2-2) 재직자 명부'!D249="","",'(2-2) 재직자 명부'!D249)</f>
        <v/>
      </c>
      <c r="E249" s="299" t="str">
        <f>IF('(2-2) 재직자 명부'!E249="","",'(2-2) 재직자 명부'!E249)</f>
        <v/>
      </c>
      <c r="F249" s="259" t="str">
        <f>IF('(2-2) 재직자 명부'!F249="","",'(2-2) 재직자 명부'!F249)</f>
        <v/>
      </c>
      <c r="G249" s="307" t="str">
        <f>IFERROR(IF('(2-2) 재직자 명부'!G249="",VLOOKUP(A249,추계액검증!$C:$V,추계액검증!#REF!,0),'(2-2) 재직자 명부'!G249),"")</f>
        <v/>
      </c>
      <c r="H249" s="307" t="str">
        <f>IFERROR(IF('(2-2) 재직자 명부'!H249="",VLOOKUP(A249,추계액검증!$C:$V,추계액검증!$T$4,0),'(2-2) 재직자 명부'!H249),"")</f>
        <v/>
      </c>
      <c r="I249" s="299" t="str">
        <f>IF('(2-2) 재직자 명부'!I249="","",'(2-2) 재직자 명부'!I249)</f>
        <v/>
      </c>
      <c r="J249" s="299" t="str">
        <f>IF('(2-2) 재직자 명부'!J249="","",'(2-2) 재직자 명부'!J249)</f>
        <v/>
      </c>
      <c r="K249" s="50" t="str">
        <f>IF('(2-2) 재직자 명부'!K249="","",'(2-2) 재직자 명부'!K249)</f>
        <v/>
      </c>
      <c r="L249" s="299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</row>
    <row r="250" spans="1:34">
      <c r="A250"/>
      <c r="B250" s="305">
        <f t="shared" si="3"/>
        <v>0</v>
      </c>
      <c r="C250" s="299" t="str">
        <f>IF('(2-2) 재직자 명부'!C250="","",'(2-2) 재직자 명부'!C250)</f>
        <v/>
      </c>
      <c r="D250" s="299" t="str">
        <f>IF('(2-2) 재직자 명부'!D250="","",'(2-2) 재직자 명부'!D250)</f>
        <v/>
      </c>
      <c r="E250" s="299" t="str">
        <f>IF('(2-2) 재직자 명부'!E250="","",'(2-2) 재직자 명부'!E250)</f>
        <v/>
      </c>
      <c r="F250" s="259" t="str">
        <f>IF('(2-2) 재직자 명부'!F250="","",'(2-2) 재직자 명부'!F250)</f>
        <v/>
      </c>
      <c r="G250" s="307" t="str">
        <f>IFERROR(IF('(2-2) 재직자 명부'!G250="",VLOOKUP(A250,추계액검증!$C:$V,추계액검증!#REF!,0),'(2-2) 재직자 명부'!G250),"")</f>
        <v/>
      </c>
      <c r="H250" s="307" t="str">
        <f>IFERROR(IF('(2-2) 재직자 명부'!H250="",VLOOKUP(A250,추계액검증!$C:$V,추계액검증!$T$4,0),'(2-2) 재직자 명부'!H250),"")</f>
        <v/>
      </c>
      <c r="I250" s="299" t="str">
        <f>IF('(2-2) 재직자 명부'!I250="","",'(2-2) 재직자 명부'!I250)</f>
        <v/>
      </c>
      <c r="J250" s="299" t="str">
        <f>IF('(2-2) 재직자 명부'!J250="","",'(2-2) 재직자 명부'!J250)</f>
        <v/>
      </c>
      <c r="K250" s="50" t="str">
        <f>IF('(2-2) 재직자 명부'!K250="","",'(2-2) 재직자 명부'!K250)</f>
        <v/>
      </c>
      <c r="L250" s="299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</row>
    <row r="251" spans="1:34">
      <c r="A251"/>
      <c r="B251" s="305">
        <f t="shared" si="3"/>
        <v>0</v>
      </c>
      <c r="C251" s="299" t="str">
        <f>IF('(2-2) 재직자 명부'!C251="","",'(2-2) 재직자 명부'!C251)</f>
        <v/>
      </c>
      <c r="D251" s="299" t="str">
        <f>IF('(2-2) 재직자 명부'!D251="","",'(2-2) 재직자 명부'!D251)</f>
        <v/>
      </c>
      <c r="E251" s="299" t="str">
        <f>IF('(2-2) 재직자 명부'!E251="","",'(2-2) 재직자 명부'!E251)</f>
        <v/>
      </c>
      <c r="F251" s="259" t="str">
        <f>IF('(2-2) 재직자 명부'!F251="","",'(2-2) 재직자 명부'!F251)</f>
        <v/>
      </c>
      <c r="G251" s="307" t="str">
        <f>IFERROR(IF('(2-2) 재직자 명부'!G251="",VLOOKUP(A251,추계액검증!$C:$V,추계액검증!#REF!,0),'(2-2) 재직자 명부'!G251),"")</f>
        <v/>
      </c>
      <c r="H251" s="307" t="str">
        <f>IFERROR(IF('(2-2) 재직자 명부'!H251="",VLOOKUP(A251,추계액검증!$C:$V,추계액검증!$T$4,0),'(2-2) 재직자 명부'!H251),"")</f>
        <v/>
      </c>
      <c r="I251" s="299" t="str">
        <f>IF('(2-2) 재직자 명부'!I251="","",'(2-2) 재직자 명부'!I251)</f>
        <v/>
      </c>
      <c r="J251" s="299" t="str">
        <f>IF('(2-2) 재직자 명부'!J251="","",'(2-2) 재직자 명부'!J251)</f>
        <v/>
      </c>
      <c r="K251" s="50" t="str">
        <f>IF('(2-2) 재직자 명부'!K251="","",'(2-2) 재직자 명부'!K251)</f>
        <v/>
      </c>
      <c r="L251" s="299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</row>
    <row r="252" spans="1:34">
      <c r="A252"/>
      <c r="B252" s="305">
        <f t="shared" si="3"/>
        <v>0</v>
      </c>
      <c r="C252" s="299" t="str">
        <f>IF('(2-2) 재직자 명부'!C252="","",'(2-2) 재직자 명부'!C252)</f>
        <v/>
      </c>
      <c r="D252" s="299" t="str">
        <f>IF('(2-2) 재직자 명부'!D252="","",'(2-2) 재직자 명부'!D252)</f>
        <v/>
      </c>
      <c r="E252" s="299" t="str">
        <f>IF('(2-2) 재직자 명부'!E252="","",'(2-2) 재직자 명부'!E252)</f>
        <v/>
      </c>
      <c r="F252" s="259" t="str">
        <f>IF('(2-2) 재직자 명부'!F252="","",'(2-2) 재직자 명부'!F252)</f>
        <v/>
      </c>
      <c r="G252" s="307" t="str">
        <f>IFERROR(IF('(2-2) 재직자 명부'!G252="",VLOOKUP(A252,추계액검증!$C:$V,추계액검증!#REF!,0),'(2-2) 재직자 명부'!G252),"")</f>
        <v/>
      </c>
      <c r="H252" s="307" t="str">
        <f>IFERROR(IF('(2-2) 재직자 명부'!H252="",VLOOKUP(A252,추계액검증!$C:$V,추계액검증!$T$4,0),'(2-2) 재직자 명부'!H252),"")</f>
        <v/>
      </c>
      <c r="I252" s="299" t="str">
        <f>IF('(2-2) 재직자 명부'!I252="","",'(2-2) 재직자 명부'!I252)</f>
        <v/>
      </c>
      <c r="J252" s="299" t="str">
        <f>IF('(2-2) 재직자 명부'!J252="","",'(2-2) 재직자 명부'!J252)</f>
        <v/>
      </c>
      <c r="K252" s="50" t="str">
        <f>IF('(2-2) 재직자 명부'!K252="","",'(2-2) 재직자 명부'!K252)</f>
        <v/>
      </c>
      <c r="L252" s="299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</row>
    <row r="253" spans="1:34">
      <c r="A253"/>
      <c r="B253" s="305">
        <f t="shared" si="3"/>
        <v>0</v>
      </c>
      <c r="C253" s="299" t="str">
        <f>IF('(2-2) 재직자 명부'!C253="","",'(2-2) 재직자 명부'!C253)</f>
        <v/>
      </c>
      <c r="D253" s="299" t="str">
        <f>IF('(2-2) 재직자 명부'!D253="","",'(2-2) 재직자 명부'!D253)</f>
        <v/>
      </c>
      <c r="E253" s="299" t="str">
        <f>IF('(2-2) 재직자 명부'!E253="","",'(2-2) 재직자 명부'!E253)</f>
        <v/>
      </c>
      <c r="F253" s="259" t="str">
        <f>IF('(2-2) 재직자 명부'!F253="","",'(2-2) 재직자 명부'!F253)</f>
        <v/>
      </c>
      <c r="G253" s="307" t="str">
        <f>IFERROR(IF('(2-2) 재직자 명부'!G253="",VLOOKUP(A253,추계액검증!$C:$V,추계액검증!#REF!,0),'(2-2) 재직자 명부'!G253),"")</f>
        <v/>
      </c>
      <c r="H253" s="307" t="str">
        <f>IFERROR(IF('(2-2) 재직자 명부'!H253="",VLOOKUP(A253,추계액검증!$C:$V,추계액검증!$T$4,0),'(2-2) 재직자 명부'!H253),"")</f>
        <v/>
      </c>
      <c r="I253" s="299" t="str">
        <f>IF('(2-2) 재직자 명부'!I253="","",'(2-2) 재직자 명부'!I253)</f>
        <v/>
      </c>
      <c r="J253" s="299" t="str">
        <f>IF('(2-2) 재직자 명부'!J253="","",'(2-2) 재직자 명부'!J253)</f>
        <v/>
      </c>
      <c r="K253" s="50" t="str">
        <f>IF('(2-2) 재직자 명부'!K253="","",'(2-2) 재직자 명부'!K253)</f>
        <v/>
      </c>
      <c r="L253" s="299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</row>
    <row r="254" spans="1:34">
      <c r="A254"/>
      <c r="B254" s="305">
        <f t="shared" si="3"/>
        <v>0</v>
      </c>
      <c r="C254" s="299" t="str">
        <f>IF('(2-2) 재직자 명부'!C254="","",'(2-2) 재직자 명부'!C254)</f>
        <v/>
      </c>
      <c r="D254" s="299" t="str">
        <f>IF('(2-2) 재직자 명부'!D254="","",'(2-2) 재직자 명부'!D254)</f>
        <v/>
      </c>
      <c r="E254" s="299" t="str">
        <f>IF('(2-2) 재직자 명부'!E254="","",'(2-2) 재직자 명부'!E254)</f>
        <v/>
      </c>
      <c r="F254" s="259" t="str">
        <f>IF('(2-2) 재직자 명부'!F254="","",'(2-2) 재직자 명부'!F254)</f>
        <v/>
      </c>
      <c r="G254" s="307" t="str">
        <f>IFERROR(IF('(2-2) 재직자 명부'!G254="",VLOOKUP(A254,추계액검증!$C:$V,추계액검증!#REF!,0),'(2-2) 재직자 명부'!G254),"")</f>
        <v/>
      </c>
      <c r="H254" s="307" t="str">
        <f>IFERROR(IF('(2-2) 재직자 명부'!H254="",VLOOKUP(A254,추계액검증!$C:$V,추계액검증!$T$4,0),'(2-2) 재직자 명부'!H254),"")</f>
        <v/>
      </c>
      <c r="I254" s="299" t="str">
        <f>IF('(2-2) 재직자 명부'!I254="","",'(2-2) 재직자 명부'!I254)</f>
        <v/>
      </c>
      <c r="J254" s="299" t="str">
        <f>IF('(2-2) 재직자 명부'!J254="","",'(2-2) 재직자 명부'!J254)</f>
        <v/>
      </c>
      <c r="K254" s="50" t="str">
        <f>IF('(2-2) 재직자 명부'!K254="","",'(2-2) 재직자 명부'!K254)</f>
        <v/>
      </c>
      <c r="L254" s="299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</row>
    <row r="255" spans="1:34">
      <c r="A255"/>
      <c r="B255" s="305">
        <f t="shared" si="3"/>
        <v>0</v>
      </c>
      <c r="C255" s="299" t="str">
        <f>IF('(2-2) 재직자 명부'!C255="","",'(2-2) 재직자 명부'!C255)</f>
        <v/>
      </c>
      <c r="D255" s="299" t="str">
        <f>IF('(2-2) 재직자 명부'!D255="","",'(2-2) 재직자 명부'!D255)</f>
        <v/>
      </c>
      <c r="E255" s="299" t="str">
        <f>IF('(2-2) 재직자 명부'!E255="","",'(2-2) 재직자 명부'!E255)</f>
        <v/>
      </c>
      <c r="F255" s="259" t="str">
        <f>IF('(2-2) 재직자 명부'!F255="","",'(2-2) 재직자 명부'!F255)</f>
        <v/>
      </c>
      <c r="G255" s="307" t="str">
        <f>IFERROR(IF('(2-2) 재직자 명부'!G255="",VLOOKUP(A255,추계액검증!$C:$V,추계액검증!#REF!,0),'(2-2) 재직자 명부'!G255),"")</f>
        <v/>
      </c>
      <c r="H255" s="307" t="str">
        <f>IFERROR(IF('(2-2) 재직자 명부'!H255="",VLOOKUP(A255,추계액검증!$C:$V,추계액검증!$T$4,0),'(2-2) 재직자 명부'!H255),"")</f>
        <v/>
      </c>
      <c r="I255" s="299" t="str">
        <f>IF('(2-2) 재직자 명부'!I255="","",'(2-2) 재직자 명부'!I255)</f>
        <v/>
      </c>
      <c r="J255" s="299" t="str">
        <f>IF('(2-2) 재직자 명부'!J255="","",'(2-2) 재직자 명부'!J255)</f>
        <v/>
      </c>
      <c r="K255" s="50" t="str">
        <f>IF('(2-2) 재직자 명부'!K255="","",'(2-2) 재직자 명부'!K255)</f>
        <v/>
      </c>
      <c r="L255" s="299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</row>
    <row r="256" spans="1:34">
      <c r="A256"/>
      <c r="B256" s="305">
        <f t="shared" si="3"/>
        <v>0</v>
      </c>
      <c r="C256" s="299" t="str">
        <f>IF('(2-2) 재직자 명부'!C256="","",'(2-2) 재직자 명부'!C256)</f>
        <v/>
      </c>
      <c r="D256" s="299" t="str">
        <f>IF('(2-2) 재직자 명부'!D256="","",'(2-2) 재직자 명부'!D256)</f>
        <v/>
      </c>
      <c r="E256" s="299" t="str">
        <f>IF('(2-2) 재직자 명부'!E256="","",'(2-2) 재직자 명부'!E256)</f>
        <v/>
      </c>
      <c r="F256" s="259" t="str">
        <f>IF('(2-2) 재직자 명부'!F256="","",'(2-2) 재직자 명부'!F256)</f>
        <v/>
      </c>
      <c r="G256" s="307" t="str">
        <f>IFERROR(IF('(2-2) 재직자 명부'!G256="",VLOOKUP(A256,추계액검증!$C:$V,추계액검증!#REF!,0),'(2-2) 재직자 명부'!G256),"")</f>
        <v/>
      </c>
      <c r="H256" s="307" t="str">
        <f>IFERROR(IF('(2-2) 재직자 명부'!H256="",VLOOKUP(A256,추계액검증!$C:$V,추계액검증!$T$4,0),'(2-2) 재직자 명부'!H256),"")</f>
        <v/>
      </c>
      <c r="I256" s="299" t="str">
        <f>IF('(2-2) 재직자 명부'!I256="","",'(2-2) 재직자 명부'!I256)</f>
        <v/>
      </c>
      <c r="J256" s="299" t="str">
        <f>IF('(2-2) 재직자 명부'!J256="","",'(2-2) 재직자 명부'!J256)</f>
        <v/>
      </c>
      <c r="K256" s="50" t="str">
        <f>IF('(2-2) 재직자 명부'!K256="","",'(2-2) 재직자 명부'!K256)</f>
        <v/>
      </c>
      <c r="L256" s="299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</row>
    <row r="257" spans="1:34">
      <c r="A257"/>
      <c r="B257" s="305">
        <f t="shared" si="3"/>
        <v>0</v>
      </c>
      <c r="C257" s="299" t="str">
        <f>IF('(2-2) 재직자 명부'!C257="","",'(2-2) 재직자 명부'!C257)</f>
        <v/>
      </c>
      <c r="D257" s="299" t="str">
        <f>IF('(2-2) 재직자 명부'!D257="","",'(2-2) 재직자 명부'!D257)</f>
        <v/>
      </c>
      <c r="E257" s="299" t="str">
        <f>IF('(2-2) 재직자 명부'!E257="","",'(2-2) 재직자 명부'!E257)</f>
        <v/>
      </c>
      <c r="F257" s="259" t="str">
        <f>IF('(2-2) 재직자 명부'!F257="","",'(2-2) 재직자 명부'!F257)</f>
        <v/>
      </c>
      <c r="G257" s="307" t="str">
        <f>IFERROR(IF('(2-2) 재직자 명부'!G257="",VLOOKUP(A257,추계액검증!$C:$V,추계액검증!#REF!,0),'(2-2) 재직자 명부'!G257),"")</f>
        <v/>
      </c>
      <c r="H257" s="307" t="str">
        <f>IFERROR(IF('(2-2) 재직자 명부'!H257="",VLOOKUP(A257,추계액검증!$C:$V,추계액검증!$T$4,0),'(2-2) 재직자 명부'!H257),"")</f>
        <v/>
      </c>
      <c r="I257" s="299" t="str">
        <f>IF('(2-2) 재직자 명부'!I257="","",'(2-2) 재직자 명부'!I257)</f>
        <v/>
      </c>
      <c r="J257" s="299" t="str">
        <f>IF('(2-2) 재직자 명부'!J257="","",'(2-2) 재직자 명부'!J257)</f>
        <v/>
      </c>
      <c r="K257" s="50" t="str">
        <f>IF('(2-2) 재직자 명부'!K257="","",'(2-2) 재직자 명부'!K257)</f>
        <v/>
      </c>
      <c r="L257" s="299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</row>
    <row r="258" spans="1:34">
      <c r="A258"/>
      <c r="B258" s="305">
        <f t="shared" si="3"/>
        <v>0</v>
      </c>
      <c r="C258" s="299" t="str">
        <f>IF('(2-2) 재직자 명부'!C258="","",'(2-2) 재직자 명부'!C258)</f>
        <v/>
      </c>
      <c r="D258" s="299" t="str">
        <f>IF('(2-2) 재직자 명부'!D258="","",'(2-2) 재직자 명부'!D258)</f>
        <v/>
      </c>
      <c r="E258" s="299" t="str">
        <f>IF('(2-2) 재직자 명부'!E258="","",'(2-2) 재직자 명부'!E258)</f>
        <v/>
      </c>
      <c r="F258" s="259" t="str">
        <f>IF('(2-2) 재직자 명부'!F258="","",'(2-2) 재직자 명부'!F258)</f>
        <v/>
      </c>
      <c r="G258" s="307" t="str">
        <f>IFERROR(IF('(2-2) 재직자 명부'!G258="",VLOOKUP(A258,추계액검증!$C:$V,추계액검증!#REF!,0),'(2-2) 재직자 명부'!G258),"")</f>
        <v/>
      </c>
      <c r="H258" s="307" t="str">
        <f>IFERROR(IF('(2-2) 재직자 명부'!H258="",VLOOKUP(A258,추계액검증!$C:$V,추계액검증!$T$4,0),'(2-2) 재직자 명부'!H258),"")</f>
        <v/>
      </c>
      <c r="I258" s="299" t="str">
        <f>IF('(2-2) 재직자 명부'!I258="","",'(2-2) 재직자 명부'!I258)</f>
        <v/>
      </c>
      <c r="J258" s="299" t="str">
        <f>IF('(2-2) 재직자 명부'!J258="","",'(2-2) 재직자 명부'!J258)</f>
        <v/>
      </c>
      <c r="K258" s="50" t="str">
        <f>IF('(2-2) 재직자 명부'!K258="","",'(2-2) 재직자 명부'!K258)</f>
        <v/>
      </c>
      <c r="L258" s="299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</row>
    <row r="259" spans="1:34">
      <c r="A259"/>
      <c r="B259" s="305">
        <f t="shared" ref="B259:B322" si="4">A259</f>
        <v>0</v>
      </c>
      <c r="C259" s="299" t="str">
        <f>IF('(2-2) 재직자 명부'!C259="","",'(2-2) 재직자 명부'!C259)</f>
        <v/>
      </c>
      <c r="D259" s="299" t="str">
        <f>IF('(2-2) 재직자 명부'!D259="","",'(2-2) 재직자 명부'!D259)</f>
        <v/>
      </c>
      <c r="E259" s="299" t="str">
        <f>IF('(2-2) 재직자 명부'!E259="","",'(2-2) 재직자 명부'!E259)</f>
        <v/>
      </c>
      <c r="F259" s="259" t="str">
        <f>IF('(2-2) 재직자 명부'!F259="","",'(2-2) 재직자 명부'!F259)</f>
        <v/>
      </c>
      <c r="G259" s="307" t="str">
        <f>IFERROR(IF('(2-2) 재직자 명부'!G259="",VLOOKUP(A259,추계액검증!$C:$V,추계액검증!#REF!,0),'(2-2) 재직자 명부'!G259),"")</f>
        <v/>
      </c>
      <c r="H259" s="307" t="str">
        <f>IFERROR(IF('(2-2) 재직자 명부'!H259="",VLOOKUP(A259,추계액검증!$C:$V,추계액검증!$T$4,0),'(2-2) 재직자 명부'!H259),"")</f>
        <v/>
      </c>
      <c r="I259" s="299" t="str">
        <f>IF('(2-2) 재직자 명부'!I259="","",'(2-2) 재직자 명부'!I259)</f>
        <v/>
      </c>
      <c r="J259" s="299" t="str">
        <f>IF('(2-2) 재직자 명부'!J259="","",'(2-2) 재직자 명부'!J259)</f>
        <v/>
      </c>
      <c r="K259" s="50" t="str">
        <f>IF('(2-2) 재직자 명부'!K259="","",'(2-2) 재직자 명부'!K259)</f>
        <v/>
      </c>
      <c r="L259" s="299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</row>
    <row r="260" spans="1:34">
      <c r="A260"/>
      <c r="B260" s="305">
        <f t="shared" si="4"/>
        <v>0</v>
      </c>
      <c r="C260" s="299" t="str">
        <f>IF('(2-2) 재직자 명부'!C260="","",'(2-2) 재직자 명부'!C260)</f>
        <v/>
      </c>
      <c r="D260" s="299" t="str">
        <f>IF('(2-2) 재직자 명부'!D260="","",'(2-2) 재직자 명부'!D260)</f>
        <v/>
      </c>
      <c r="E260" s="299" t="str">
        <f>IF('(2-2) 재직자 명부'!E260="","",'(2-2) 재직자 명부'!E260)</f>
        <v/>
      </c>
      <c r="F260" s="259" t="str">
        <f>IF('(2-2) 재직자 명부'!F260="","",'(2-2) 재직자 명부'!F260)</f>
        <v/>
      </c>
      <c r="G260" s="307" t="str">
        <f>IFERROR(IF('(2-2) 재직자 명부'!G260="",VLOOKUP(A260,추계액검증!$C:$V,추계액검증!#REF!,0),'(2-2) 재직자 명부'!G260),"")</f>
        <v/>
      </c>
      <c r="H260" s="307" t="str">
        <f>IFERROR(IF('(2-2) 재직자 명부'!H260="",VLOOKUP(A260,추계액검증!$C:$V,추계액검증!$T$4,0),'(2-2) 재직자 명부'!H260),"")</f>
        <v/>
      </c>
      <c r="I260" s="299" t="str">
        <f>IF('(2-2) 재직자 명부'!I260="","",'(2-2) 재직자 명부'!I260)</f>
        <v/>
      </c>
      <c r="J260" s="299" t="str">
        <f>IF('(2-2) 재직자 명부'!J260="","",'(2-2) 재직자 명부'!J260)</f>
        <v/>
      </c>
      <c r="K260" s="50" t="str">
        <f>IF('(2-2) 재직자 명부'!K260="","",'(2-2) 재직자 명부'!K260)</f>
        <v/>
      </c>
      <c r="L260" s="299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</row>
    <row r="261" spans="1:34">
      <c r="A261"/>
      <c r="B261" s="305">
        <f t="shared" si="4"/>
        <v>0</v>
      </c>
      <c r="C261" s="299" t="str">
        <f>IF('(2-2) 재직자 명부'!C261="","",'(2-2) 재직자 명부'!C261)</f>
        <v/>
      </c>
      <c r="D261" s="299" t="str">
        <f>IF('(2-2) 재직자 명부'!D261="","",'(2-2) 재직자 명부'!D261)</f>
        <v/>
      </c>
      <c r="E261" s="299" t="str">
        <f>IF('(2-2) 재직자 명부'!E261="","",'(2-2) 재직자 명부'!E261)</f>
        <v/>
      </c>
      <c r="F261" s="259" t="str">
        <f>IF('(2-2) 재직자 명부'!F261="","",'(2-2) 재직자 명부'!F261)</f>
        <v/>
      </c>
      <c r="G261" s="307" t="str">
        <f>IFERROR(IF('(2-2) 재직자 명부'!G261="",VLOOKUP(A261,추계액검증!$C:$V,추계액검증!#REF!,0),'(2-2) 재직자 명부'!G261),"")</f>
        <v/>
      </c>
      <c r="H261" s="307" t="str">
        <f>IFERROR(IF('(2-2) 재직자 명부'!H261="",VLOOKUP(A261,추계액검증!$C:$V,추계액검증!$T$4,0),'(2-2) 재직자 명부'!H261),"")</f>
        <v/>
      </c>
      <c r="I261" s="299" t="str">
        <f>IF('(2-2) 재직자 명부'!I261="","",'(2-2) 재직자 명부'!I261)</f>
        <v/>
      </c>
      <c r="J261" s="299" t="str">
        <f>IF('(2-2) 재직자 명부'!J261="","",'(2-2) 재직자 명부'!J261)</f>
        <v/>
      </c>
      <c r="K261" s="50" t="str">
        <f>IF('(2-2) 재직자 명부'!K261="","",'(2-2) 재직자 명부'!K261)</f>
        <v/>
      </c>
      <c r="L261" s="299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</row>
    <row r="262" spans="1:34">
      <c r="A262"/>
      <c r="B262" s="305">
        <f t="shared" si="4"/>
        <v>0</v>
      </c>
      <c r="C262" s="299" t="str">
        <f>IF('(2-2) 재직자 명부'!C262="","",'(2-2) 재직자 명부'!C262)</f>
        <v/>
      </c>
      <c r="D262" s="299" t="str">
        <f>IF('(2-2) 재직자 명부'!D262="","",'(2-2) 재직자 명부'!D262)</f>
        <v/>
      </c>
      <c r="E262" s="299" t="str">
        <f>IF('(2-2) 재직자 명부'!E262="","",'(2-2) 재직자 명부'!E262)</f>
        <v/>
      </c>
      <c r="F262" s="259" t="str">
        <f>IF('(2-2) 재직자 명부'!F262="","",'(2-2) 재직자 명부'!F262)</f>
        <v/>
      </c>
      <c r="G262" s="307" t="str">
        <f>IFERROR(IF('(2-2) 재직자 명부'!G262="",VLOOKUP(A262,추계액검증!$C:$V,추계액검증!#REF!,0),'(2-2) 재직자 명부'!G262),"")</f>
        <v/>
      </c>
      <c r="H262" s="307" t="str">
        <f>IFERROR(IF('(2-2) 재직자 명부'!H262="",VLOOKUP(A262,추계액검증!$C:$V,추계액검증!$T$4,0),'(2-2) 재직자 명부'!H262),"")</f>
        <v/>
      </c>
      <c r="I262" s="299" t="str">
        <f>IF('(2-2) 재직자 명부'!I262="","",'(2-2) 재직자 명부'!I262)</f>
        <v/>
      </c>
      <c r="J262" s="299" t="str">
        <f>IF('(2-2) 재직자 명부'!J262="","",'(2-2) 재직자 명부'!J262)</f>
        <v/>
      </c>
      <c r="K262" s="50" t="str">
        <f>IF('(2-2) 재직자 명부'!K262="","",'(2-2) 재직자 명부'!K262)</f>
        <v/>
      </c>
      <c r="L262" s="299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</row>
    <row r="263" spans="1:34">
      <c r="A263"/>
      <c r="B263" s="305">
        <f t="shared" si="4"/>
        <v>0</v>
      </c>
      <c r="C263" s="299" t="str">
        <f>IF('(2-2) 재직자 명부'!C263="","",'(2-2) 재직자 명부'!C263)</f>
        <v/>
      </c>
      <c r="D263" s="299" t="str">
        <f>IF('(2-2) 재직자 명부'!D263="","",'(2-2) 재직자 명부'!D263)</f>
        <v/>
      </c>
      <c r="E263" s="299" t="str">
        <f>IF('(2-2) 재직자 명부'!E263="","",'(2-2) 재직자 명부'!E263)</f>
        <v/>
      </c>
      <c r="F263" s="259" t="str">
        <f>IF('(2-2) 재직자 명부'!F263="","",'(2-2) 재직자 명부'!F263)</f>
        <v/>
      </c>
      <c r="G263" s="307" t="str">
        <f>IFERROR(IF('(2-2) 재직자 명부'!G263="",VLOOKUP(A263,추계액검증!$C:$V,추계액검증!#REF!,0),'(2-2) 재직자 명부'!G263),"")</f>
        <v/>
      </c>
      <c r="H263" s="307" t="str">
        <f>IFERROR(IF('(2-2) 재직자 명부'!H263="",VLOOKUP(A263,추계액검증!$C:$V,추계액검증!$T$4,0),'(2-2) 재직자 명부'!H263),"")</f>
        <v/>
      </c>
      <c r="I263" s="299" t="str">
        <f>IF('(2-2) 재직자 명부'!I263="","",'(2-2) 재직자 명부'!I263)</f>
        <v/>
      </c>
      <c r="J263" s="299" t="str">
        <f>IF('(2-2) 재직자 명부'!J263="","",'(2-2) 재직자 명부'!J263)</f>
        <v/>
      </c>
      <c r="K263" s="50" t="str">
        <f>IF('(2-2) 재직자 명부'!K263="","",'(2-2) 재직자 명부'!K263)</f>
        <v/>
      </c>
      <c r="L263" s="299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</row>
    <row r="264" spans="1:34">
      <c r="A264"/>
      <c r="B264" s="305">
        <f t="shared" si="4"/>
        <v>0</v>
      </c>
      <c r="C264" s="299" t="str">
        <f>IF('(2-2) 재직자 명부'!C264="","",'(2-2) 재직자 명부'!C264)</f>
        <v/>
      </c>
      <c r="D264" s="299" t="str">
        <f>IF('(2-2) 재직자 명부'!D264="","",'(2-2) 재직자 명부'!D264)</f>
        <v/>
      </c>
      <c r="E264" s="299" t="str">
        <f>IF('(2-2) 재직자 명부'!E264="","",'(2-2) 재직자 명부'!E264)</f>
        <v/>
      </c>
      <c r="F264" s="259" t="str">
        <f>IF('(2-2) 재직자 명부'!F264="","",'(2-2) 재직자 명부'!F264)</f>
        <v/>
      </c>
      <c r="G264" s="307" t="str">
        <f>IFERROR(IF('(2-2) 재직자 명부'!G264="",VLOOKUP(A264,추계액검증!$C:$V,추계액검증!#REF!,0),'(2-2) 재직자 명부'!G264),"")</f>
        <v/>
      </c>
      <c r="H264" s="307" t="str">
        <f>IFERROR(IF('(2-2) 재직자 명부'!H264="",VLOOKUP(A264,추계액검증!$C:$V,추계액검증!$T$4,0),'(2-2) 재직자 명부'!H264),"")</f>
        <v/>
      </c>
      <c r="I264" s="299" t="str">
        <f>IF('(2-2) 재직자 명부'!I264="","",'(2-2) 재직자 명부'!I264)</f>
        <v/>
      </c>
      <c r="J264" s="299" t="str">
        <f>IF('(2-2) 재직자 명부'!J264="","",'(2-2) 재직자 명부'!J264)</f>
        <v/>
      </c>
      <c r="K264" s="50" t="str">
        <f>IF('(2-2) 재직자 명부'!K264="","",'(2-2) 재직자 명부'!K264)</f>
        <v/>
      </c>
      <c r="L264" s="299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</row>
    <row r="265" spans="1:34">
      <c r="A265"/>
      <c r="B265" s="305">
        <f t="shared" si="4"/>
        <v>0</v>
      </c>
      <c r="C265" s="299" t="str">
        <f>IF('(2-2) 재직자 명부'!C265="","",'(2-2) 재직자 명부'!C265)</f>
        <v/>
      </c>
      <c r="D265" s="299" t="str">
        <f>IF('(2-2) 재직자 명부'!D265="","",'(2-2) 재직자 명부'!D265)</f>
        <v/>
      </c>
      <c r="E265" s="299" t="str">
        <f>IF('(2-2) 재직자 명부'!E265="","",'(2-2) 재직자 명부'!E265)</f>
        <v/>
      </c>
      <c r="F265" s="259" t="str">
        <f>IF('(2-2) 재직자 명부'!F265="","",'(2-2) 재직자 명부'!F265)</f>
        <v/>
      </c>
      <c r="G265" s="307" t="str">
        <f>IFERROR(IF('(2-2) 재직자 명부'!G265="",VLOOKUP(A265,추계액검증!$C:$V,추계액검증!#REF!,0),'(2-2) 재직자 명부'!G265),"")</f>
        <v/>
      </c>
      <c r="H265" s="307" t="str">
        <f>IFERROR(IF('(2-2) 재직자 명부'!H265="",VLOOKUP(A265,추계액검증!$C:$V,추계액검증!$T$4,0),'(2-2) 재직자 명부'!H265),"")</f>
        <v/>
      </c>
      <c r="I265" s="299" t="str">
        <f>IF('(2-2) 재직자 명부'!I265="","",'(2-2) 재직자 명부'!I265)</f>
        <v/>
      </c>
      <c r="J265" s="299" t="str">
        <f>IF('(2-2) 재직자 명부'!J265="","",'(2-2) 재직자 명부'!J265)</f>
        <v/>
      </c>
      <c r="K265" s="50" t="str">
        <f>IF('(2-2) 재직자 명부'!K265="","",'(2-2) 재직자 명부'!K265)</f>
        <v/>
      </c>
      <c r="L265" s="299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</row>
    <row r="266" spans="1:34">
      <c r="A266"/>
      <c r="B266" s="305">
        <f t="shared" si="4"/>
        <v>0</v>
      </c>
      <c r="C266" s="299" t="str">
        <f>IF('(2-2) 재직자 명부'!C266="","",'(2-2) 재직자 명부'!C266)</f>
        <v/>
      </c>
      <c r="D266" s="299" t="str">
        <f>IF('(2-2) 재직자 명부'!D266="","",'(2-2) 재직자 명부'!D266)</f>
        <v/>
      </c>
      <c r="E266" s="299" t="str">
        <f>IF('(2-2) 재직자 명부'!E266="","",'(2-2) 재직자 명부'!E266)</f>
        <v/>
      </c>
      <c r="F266" s="259" t="str">
        <f>IF('(2-2) 재직자 명부'!F266="","",'(2-2) 재직자 명부'!F266)</f>
        <v/>
      </c>
      <c r="G266" s="307" t="str">
        <f>IFERROR(IF('(2-2) 재직자 명부'!G266="",VLOOKUP(A266,추계액검증!$C:$V,추계액검증!#REF!,0),'(2-2) 재직자 명부'!G266),"")</f>
        <v/>
      </c>
      <c r="H266" s="307" t="str">
        <f>IFERROR(IF('(2-2) 재직자 명부'!H266="",VLOOKUP(A266,추계액검증!$C:$V,추계액검증!$T$4,0),'(2-2) 재직자 명부'!H266),"")</f>
        <v/>
      </c>
      <c r="I266" s="299" t="str">
        <f>IF('(2-2) 재직자 명부'!I266="","",'(2-2) 재직자 명부'!I266)</f>
        <v/>
      </c>
      <c r="J266" s="299" t="str">
        <f>IF('(2-2) 재직자 명부'!J266="","",'(2-2) 재직자 명부'!J266)</f>
        <v/>
      </c>
      <c r="K266" s="50" t="str">
        <f>IF('(2-2) 재직자 명부'!K266="","",'(2-2) 재직자 명부'!K266)</f>
        <v/>
      </c>
      <c r="L266" s="299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</row>
    <row r="267" spans="1:34">
      <c r="A267"/>
      <c r="B267" s="305">
        <f t="shared" si="4"/>
        <v>0</v>
      </c>
      <c r="C267" s="299" t="str">
        <f>IF('(2-2) 재직자 명부'!C267="","",'(2-2) 재직자 명부'!C267)</f>
        <v/>
      </c>
      <c r="D267" s="299" t="str">
        <f>IF('(2-2) 재직자 명부'!D267="","",'(2-2) 재직자 명부'!D267)</f>
        <v/>
      </c>
      <c r="E267" s="299" t="str">
        <f>IF('(2-2) 재직자 명부'!E267="","",'(2-2) 재직자 명부'!E267)</f>
        <v/>
      </c>
      <c r="F267" s="259" t="str">
        <f>IF('(2-2) 재직자 명부'!F267="","",'(2-2) 재직자 명부'!F267)</f>
        <v/>
      </c>
      <c r="G267" s="307" t="str">
        <f>IFERROR(IF('(2-2) 재직자 명부'!G267="",VLOOKUP(A267,추계액검증!$C:$V,추계액검증!#REF!,0),'(2-2) 재직자 명부'!G267),"")</f>
        <v/>
      </c>
      <c r="H267" s="307" t="str">
        <f>IFERROR(IF('(2-2) 재직자 명부'!H267="",VLOOKUP(A267,추계액검증!$C:$V,추계액검증!$T$4,0),'(2-2) 재직자 명부'!H267),"")</f>
        <v/>
      </c>
      <c r="I267" s="299" t="str">
        <f>IF('(2-2) 재직자 명부'!I267="","",'(2-2) 재직자 명부'!I267)</f>
        <v/>
      </c>
      <c r="J267" s="299" t="str">
        <f>IF('(2-2) 재직자 명부'!J267="","",'(2-2) 재직자 명부'!J267)</f>
        <v/>
      </c>
      <c r="K267" s="50" t="str">
        <f>IF('(2-2) 재직자 명부'!K267="","",'(2-2) 재직자 명부'!K267)</f>
        <v/>
      </c>
      <c r="L267" s="299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</row>
    <row r="268" spans="1:34">
      <c r="A268"/>
      <c r="B268" s="305">
        <f t="shared" si="4"/>
        <v>0</v>
      </c>
      <c r="C268" s="299" t="str">
        <f>IF('(2-2) 재직자 명부'!C268="","",'(2-2) 재직자 명부'!C268)</f>
        <v/>
      </c>
      <c r="D268" s="299" t="str">
        <f>IF('(2-2) 재직자 명부'!D268="","",'(2-2) 재직자 명부'!D268)</f>
        <v/>
      </c>
      <c r="E268" s="299" t="str">
        <f>IF('(2-2) 재직자 명부'!E268="","",'(2-2) 재직자 명부'!E268)</f>
        <v/>
      </c>
      <c r="F268" s="259" t="str">
        <f>IF('(2-2) 재직자 명부'!F268="","",'(2-2) 재직자 명부'!F268)</f>
        <v/>
      </c>
      <c r="G268" s="307" t="str">
        <f>IFERROR(IF('(2-2) 재직자 명부'!G268="",VLOOKUP(A268,추계액검증!$C:$V,추계액검증!#REF!,0),'(2-2) 재직자 명부'!G268),"")</f>
        <v/>
      </c>
      <c r="H268" s="307" t="str">
        <f>IFERROR(IF('(2-2) 재직자 명부'!H268="",VLOOKUP(A268,추계액검증!$C:$V,추계액검증!$T$4,0),'(2-2) 재직자 명부'!H268),"")</f>
        <v/>
      </c>
      <c r="I268" s="299" t="str">
        <f>IF('(2-2) 재직자 명부'!I268="","",'(2-2) 재직자 명부'!I268)</f>
        <v/>
      </c>
      <c r="J268" s="299" t="str">
        <f>IF('(2-2) 재직자 명부'!J268="","",'(2-2) 재직자 명부'!J268)</f>
        <v/>
      </c>
      <c r="K268" s="50" t="str">
        <f>IF('(2-2) 재직자 명부'!K268="","",'(2-2) 재직자 명부'!K268)</f>
        <v/>
      </c>
      <c r="L268" s="299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</row>
    <row r="269" spans="1:34">
      <c r="A269"/>
      <c r="B269" s="305">
        <f t="shared" si="4"/>
        <v>0</v>
      </c>
      <c r="C269" s="299" t="str">
        <f>IF('(2-2) 재직자 명부'!C269="","",'(2-2) 재직자 명부'!C269)</f>
        <v/>
      </c>
      <c r="D269" s="299" t="str">
        <f>IF('(2-2) 재직자 명부'!D269="","",'(2-2) 재직자 명부'!D269)</f>
        <v/>
      </c>
      <c r="E269" s="299" t="str">
        <f>IF('(2-2) 재직자 명부'!E269="","",'(2-2) 재직자 명부'!E269)</f>
        <v/>
      </c>
      <c r="F269" s="259" t="str">
        <f>IF('(2-2) 재직자 명부'!F269="","",'(2-2) 재직자 명부'!F269)</f>
        <v/>
      </c>
      <c r="G269" s="307" t="str">
        <f>IFERROR(IF('(2-2) 재직자 명부'!G269="",VLOOKUP(A269,추계액검증!$C:$V,추계액검증!#REF!,0),'(2-2) 재직자 명부'!G269),"")</f>
        <v/>
      </c>
      <c r="H269" s="307" t="str">
        <f>IFERROR(IF('(2-2) 재직자 명부'!H269="",VLOOKUP(A269,추계액검증!$C:$V,추계액검증!$T$4,0),'(2-2) 재직자 명부'!H269),"")</f>
        <v/>
      </c>
      <c r="I269" s="299" t="str">
        <f>IF('(2-2) 재직자 명부'!I269="","",'(2-2) 재직자 명부'!I269)</f>
        <v/>
      </c>
      <c r="J269" s="299" t="str">
        <f>IF('(2-2) 재직자 명부'!J269="","",'(2-2) 재직자 명부'!J269)</f>
        <v/>
      </c>
      <c r="K269" s="50" t="str">
        <f>IF('(2-2) 재직자 명부'!K269="","",'(2-2) 재직자 명부'!K269)</f>
        <v/>
      </c>
      <c r="L269" s="299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</row>
    <row r="270" spans="1:34">
      <c r="A270"/>
      <c r="B270" s="305">
        <f t="shared" si="4"/>
        <v>0</v>
      </c>
      <c r="C270" s="299" t="str">
        <f>IF('(2-2) 재직자 명부'!C270="","",'(2-2) 재직자 명부'!C270)</f>
        <v/>
      </c>
      <c r="D270" s="299" t="str">
        <f>IF('(2-2) 재직자 명부'!D270="","",'(2-2) 재직자 명부'!D270)</f>
        <v/>
      </c>
      <c r="E270" s="299" t="str">
        <f>IF('(2-2) 재직자 명부'!E270="","",'(2-2) 재직자 명부'!E270)</f>
        <v/>
      </c>
      <c r="F270" s="259" t="str">
        <f>IF('(2-2) 재직자 명부'!F270="","",'(2-2) 재직자 명부'!F270)</f>
        <v/>
      </c>
      <c r="G270" s="307" t="str">
        <f>IFERROR(IF('(2-2) 재직자 명부'!G270="",VLOOKUP(A270,추계액검증!$C:$V,추계액검증!#REF!,0),'(2-2) 재직자 명부'!G270),"")</f>
        <v/>
      </c>
      <c r="H270" s="307" t="str">
        <f>IFERROR(IF('(2-2) 재직자 명부'!H270="",VLOOKUP(A270,추계액검증!$C:$V,추계액검증!$T$4,0),'(2-2) 재직자 명부'!H270),"")</f>
        <v/>
      </c>
      <c r="I270" s="299" t="str">
        <f>IF('(2-2) 재직자 명부'!I270="","",'(2-2) 재직자 명부'!I270)</f>
        <v/>
      </c>
      <c r="J270" s="299" t="str">
        <f>IF('(2-2) 재직자 명부'!J270="","",'(2-2) 재직자 명부'!J270)</f>
        <v/>
      </c>
      <c r="K270" s="50" t="str">
        <f>IF('(2-2) 재직자 명부'!K270="","",'(2-2) 재직자 명부'!K270)</f>
        <v/>
      </c>
      <c r="L270" s="299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</row>
    <row r="271" spans="1:34">
      <c r="A271"/>
      <c r="B271" s="305">
        <f t="shared" si="4"/>
        <v>0</v>
      </c>
      <c r="C271" s="299" t="str">
        <f>IF('(2-2) 재직자 명부'!C271="","",'(2-2) 재직자 명부'!C271)</f>
        <v/>
      </c>
      <c r="D271" s="299" t="str">
        <f>IF('(2-2) 재직자 명부'!D271="","",'(2-2) 재직자 명부'!D271)</f>
        <v/>
      </c>
      <c r="E271" s="299" t="str">
        <f>IF('(2-2) 재직자 명부'!E271="","",'(2-2) 재직자 명부'!E271)</f>
        <v/>
      </c>
      <c r="F271" s="259" t="str">
        <f>IF('(2-2) 재직자 명부'!F271="","",'(2-2) 재직자 명부'!F271)</f>
        <v/>
      </c>
      <c r="G271" s="307" t="str">
        <f>IFERROR(IF('(2-2) 재직자 명부'!G271="",VLOOKUP(A271,추계액검증!$C:$V,추계액검증!#REF!,0),'(2-2) 재직자 명부'!G271),"")</f>
        <v/>
      </c>
      <c r="H271" s="307" t="str">
        <f>IFERROR(IF('(2-2) 재직자 명부'!H271="",VLOOKUP(A271,추계액검증!$C:$V,추계액검증!$T$4,0),'(2-2) 재직자 명부'!H271),"")</f>
        <v/>
      </c>
      <c r="I271" s="299" t="str">
        <f>IF('(2-2) 재직자 명부'!I271="","",'(2-2) 재직자 명부'!I271)</f>
        <v/>
      </c>
      <c r="J271" s="299" t="str">
        <f>IF('(2-2) 재직자 명부'!J271="","",'(2-2) 재직자 명부'!J271)</f>
        <v/>
      </c>
      <c r="K271" s="50" t="str">
        <f>IF('(2-2) 재직자 명부'!K271="","",'(2-2) 재직자 명부'!K271)</f>
        <v/>
      </c>
      <c r="L271" s="299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</row>
    <row r="272" spans="1:34">
      <c r="A272"/>
      <c r="B272" s="305">
        <f t="shared" si="4"/>
        <v>0</v>
      </c>
      <c r="C272" s="299" t="str">
        <f>IF('(2-2) 재직자 명부'!C272="","",'(2-2) 재직자 명부'!C272)</f>
        <v/>
      </c>
      <c r="D272" s="299" t="str">
        <f>IF('(2-2) 재직자 명부'!D272="","",'(2-2) 재직자 명부'!D272)</f>
        <v/>
      </c>
      <c r="E272" s="299" t="str">
        <f>IF('(2-2) 재직자 명부'!E272="","",'(2-2) 재직자 명부'!E272)</f>
        <v/>
      </c>
      <c r="F272" s="259" t="str">
        <f>IF('(2-2) 재직자 명부'!F272="","",'(2-2) 재직자 명부'!F272)</f>
        <v/>
      </c>
      <c r="G272" s="307" t="str">
        <f>IFERROR(IF('(2-2) 재직자 명부'!G272="",VLOOKUP(A272,추계액검증!$C:$V,추계액검증!#REF!,0),'(2-2) 재직자 명부'!G272),"")</f>
        <v/>
      </c>
      <c r="H272" s="307" t="str">
        <f>IFERROR(IF('(2-2) 재직자 명부'!H272="",VLOOKUP(A272,추계액검증!$C:$V,추계액검증!$T$4,0),'(2-2) 재직자 명부'!H272),"")</f>
        <v/>
      </c>
      <c r="I272" s="299" t="str">
        <f>IF('(2-2) 재직자 명부'!I272="","",'(2-2) 재직자 명부'!I272)</f>
        <v/>
      </c>
      <c r="J272" s="299" t="str">
        <f>IF('(2-2) 재직자 명부'!J272="","",'(2-2) 재직자 명부'!J272)</f>
        <v/>
      </c>
      <c r="K272" s="50" t="str">
        <f>IF('(2-2) 재직자 명부'!K272="","",'(2-2) 재직자 명부'!K272)</f>
        <v/>
      </c>
      <c r="L272" s="299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</row>
    <row r="273" spans="1:34">
      <c r="A273"/>
      <c r="B273" s="305">
        <f t="shared" si="4"/>
        <v>0</v>
      </c>
      <c r="C273" s="299" t="str">
        <f>IF('(2-2) 재직자 명부'!C273="","",'(2-2) 재직자 명부'!C273)</f>
        <v/>
      </c>
      <c r="D273" s="299" t="str">
        <f>IF('(2-2) 재직자 명부'!D273="","",'(2-2) 재직자 명부'!D273)</f>
        <v/>
      </c>
      <c r="E273" s="299" t="str">
        <f>IF('(2-2) 재직자 명부'!E273="","",'(2-2) 재직자 명부'!E273)</f>
        <v/>
      </c>
      <c r="F273" s="259" t="str">
        <f>IF('(2-2) 재직자 명부'!F273="","",'(2-2) 재직자 명부'!F273)</f>
        <v/>
      </c>
      <c r="G273" s="307" t="str">
        <f>IFERROR(IF('(2-2) 재직자 명부'!G273="",VLOOKUP(A273,추계액검증!$C:$V,추계액검증!#REF!,0),'(2-2) 재직자 명부'!G273),"")</f>
        <v/>
      </c>
      <c r="H273" s="307" t="str">
        <f>IFERROR(IF('(2-2) 재직자 명부'!H273="",VLOOKUP(A273,추계액검증!$C:$V,추계액검증!$T$4,0),'(2-2) 재직자 명부'!H273),"")</f>
        <v/>
      </c>
      <c r="I273" s="299" t="str">
        <f>IF('(2-2) 재직자 명부'!I273="","",'(2-2) 재직자 명부'!I273)</f>
        <v/>
      </c>
      <c r="J273" s="299" t="str">
        <f>IF('(2-2) 재직자 명부'!J273="","",'(2-2) 재직자 명부'!J273)</f>
        <v/>
      </c>
      <c r="K273" s="50" t="str">
        <f>IF('(2-2) 재직자 명부'!K273="","",'(2-2) 재직자 명부'!K273)</f>
        <v/>
      </c>
      <c r="L273" s="299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</row>
    <row r="274" spans="1:34">
      <c r="A274"/>
      <c r="B274" s="305">
        <f t="shared" si="4"/>
        <v>0</v>
      </c>
      <c r="C274" s="299" t="str">
        <f>IF('(2-2) 재직자 명부'!C274="","",'(2-2) 재직자 명부'!C274)</f>
        <v/>
      </c>
      <c r="D274" s="299" t="str">
        <f>IF('(2-2) 재직자 명부'!D274="","",'(2-2) 재직자 명부'!D274)</f>
        <v/>
      </c>
      <c r="E274" s="299" t="str">
        <f>IF('(2-2) 재직자 명부'!E274="","",'(2-2) 재직자 명부'!E274)</f>
        <v/>
      </c>
      <c r="F274" s="259" t="str">
        <f>IF('(2-2) 재직자 명부'!F274="","",'(2-2) 재직자 명부'!F274)</f>
        <v/>
      </c>
      <c r="G274" s="307" t="str">
        <f>IFERROR(IF('(2-2) 재직자 명부'!G274="",VLOOKUP(A274,추계액검증!$C:$V,추계액검증!#REF!,0),'(2-2) 재직자 명부'!G274),"")</f>
        <v/>
      </c>
      <c r="H274" s="307" t="str">
        <f>IFERROR(IF('(2-2) 재직자 명부'!H274="",VLOOKUP(A274,추계액검증!$C:$V,추계액검증!$T$4,0),'(2-2) 재직자 명부'!H274),"")</f>
        <v/>
      </c>
      <c r="I274" s="299" t="str">
        <f>IF('(2-2) 재직자 명부'!I274="","",'(2-2) 재직자 명부'!I274)</f>
        <v/>
      </c>
      <c r="J274" s="299" t="str">
        <f>IF('(2-2) 재직자 명부'!J274="","",'(2-2) 재직자 명부'!J274)</f>
        <v/>
      </c>
      <c r="K274" s="50" t="str">
        <f>IF('(2-2) 재직자 명부'!K274="","",'(2-2) 재직자 명부'!K274)</f>
        <v/>
      </c>
      <c r="L274" s="299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</row>
    <row r="275" spans="1:34">
      <c r="A275"/>
      <c r="B275" s="305">
        <f t="shared" si="4"/>
        <v>0</v>
      </c>
      <c r="C275" s="299" t="str">
        <f>IF('(2-2) 재직자 명부'!C275="","",'(2-2) 재직자 명부'!C275)</f>
        <v/>
      </c>
      <c r="D275" s="299" t="str">
        <f>IF('(2-2) 재직자 명부'!D275="","",'(2-2) 재직자 명부'!D275)</f>
        <v/>
      </c>
      <c r="E275" s="299" t="str">
        <f>IF('(2-2) 재직자 명부'!E275="","",'(2-2) 재직자 명부'!E275)</f>
        <v/>
      </c>
      <c r="F275" s="259" t="str">
        <f>IF('(2-2) 재직자 명부'!F275="","",'(2-2) 재직자 명부'!F275)</f>
        <v/>
      </c>
      <c r="G275" s="307" t="str">
        <f>IFERROR(IF('(2-2) 재직자 명부'!G275="",VLOOKUP(A275,추계액검증!$C:$V,추계액검증!#REF!,0),'(2-2) 재직자 명부'!G275),"")</f>
        <v/>
      </c>
      <c r="H275" s="307" t="str">
        <f>IFERROR(IF('(2-2) 재직자 명부'!H275="",VLOOKUP(A275,추계액검증!$C:$V,추계액검증!$T$4,0),'(2-2) 재직자 명부'!H275),"")</f>
        <v/>
      </c>
      <c r="I275" s="299" t="str">
        <f>IF('(2-2) 재직자 명부'!I275="","",'(2-2) 재직자 명부'!I275)</f>
        <v/>
      </c>
      <c r="J275" s="299" t="str">
        <f>IF('(2-2) 재직자 명부'!J275="","",'(2-2) 재직자 명부'!J275)</f>
        <v/>
      </c>
      <c r="K275" s="50" t="str">
        <f>IF('(2-2) 재직자 명부'!K275="","",'(2-2) 재직자 명부'!K275)</f>
        <v/>
      </c>
      <c r="L275" s="299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</row>
    <row r="276" spans="1:34">
      <c r="A276"/>
      <c r="B276" s="305">
        <f t="shared" si="4"/>
        <v>0</v>
      </c>
      <c r="C276" s="299" t="str">
        <f>IF('(2-2) 재직자 명부'!C276="","",'(2-2) 재직자 명부'!C276)</f>
        <v/>
      </c>
      <c r="D276" s="299" t="str">
        <f>IF('(2-2) 재직자 명부'!D276="","",'(2-2) 재직자 명부'!D276)</f>
        <v/>
      </c>
      <c r="E276" s="299" t="str">
        <f>IF('(2-2) 재직자 명부'!E276="","",'(2-2) 재직자 명부'!E276)</f>
        <v/>
      </c>
      <c r="F276" s="259" t="str">
        <f>IF('(2-2) 재직자 명부'!F276="","",'(2-2) 재직자 명부'!F276)</f>
        <v/>
      </c>
      <c r="G276" s="307" t="str">
        <f>IFERROR(IF('(2-2) 재직자 명부'!G276="",VLOOKUP(A276,추계액검증!$C:$V,추계액검증!#REF!,0),'(2-2) 재직자 명부'!G276),"")</f>
        <v/>
      </c>
      <c r="H276" s="307" t="str">
        <f>IFERROR(IF('(2-2) 재직자 명부'!H276="",VLOOKUP(A276,추계액검증!$C:$V,추계액검증!$T$4,0),'(2-2) 재직자 명부'!H276),"")</f>
        <v/>
      </c>
      <c r="I276" s="299" t="str">
        <f>IF('(2-2) 재직자 명부'!I276="","",'(2-2) 재직자 명부'!I276)</f>
        <v/>
      </c>
      <c r="J276" s="299" t="str">
        <f>IF('(2-2) 재직자 명부'!J276="","",'(2-2) 재직자 명부'!J276)</f>
        <v/>
      </c>
      <c r="K276" s="50" t="str">
        <f>IF('(2-2) 재직자 명부'!K276="","",'(2-2) 재직자 명부'!K276)</f>
        <v/>
      </c>
      <c r="L276" s="299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</row>
    <row r="277" spans="1:34">
      <c r="A277"/>
      <c r="B277" s="305">
        <f t="shared" si="4"/>
        <v>0</v>
      </c>
      <c r="C277" s="299" t="str">
        <f>IF('(2-2) 재직자 명부'!C277="","",'(2-2) 재직자 명부'!C277)</f>
        <v/>
      </c>
      <c r="D277" s="299" t="str">
        <f>IF('(2-2) 재직자 명부'!D277="","",'(2-2) 재직자 명부'!D277)</f>
        <v/>
      </c>
      <c r="E277" s="299" t="str">
        <f>IF('(2-2) 재직자 명부'!E277="","",'(2-2) 재직자 명부'!E277)</f>
        <v/>
      </c>
      <c r="F277" s="259" t="str">
        <f>IF('(2-2) 재직자 명부'!F277="","",'(2-2) 재직자 명부'!F277)</f>
        <v/>
      </c>
      <c r="G277" s="307" t="str">
        <f>IFERROR(IF('(2-2) 재직자 명부'!G277="",VLOOKUP(A277,추계액검증!$C:$V,추계액검증!#REF!,0),'(2-2) 재직자 명부'!G277),"")</f>
        <v/>
      </c>
      <c r="H277" s="307" t="str">
        <f>IFERROR(IF('(2-2) 재직자 명부'!H277="",VLOOKUP(A277,추계액검증!$C:$V,추계액검증!$T$4,0),'(2-2) 재직자 명부'!H277),"")</f>
        <v/>
      </c>
      <c r="I277" s="299" t="str">
        <f>IF('(2-2) 재직자 명부'!I277="","",'(2-2) 재직자 명부'!I277)</f>
        <v/>
      </c>
      <c r="J277" s="299" t="str">
        <f>IF('(2-2) 재직자 명부'!J277="","",'(2-2) 재직자 명부'!J277)</f>
        <v/>
      </c>
      <c r="K277" s="50" t="str">
        <f>IF('(2-2) 재직자 명부'!K277="","",'(2-2) 재직자 명부'!K277)</f>
        <v/>
      </c>
      <c r="L277" s="299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</row>
    <row r="278" spans="1:34">
      <c r="A278"/>
      <c r="B278" s="305">
        <f t="shared" si="4"/>
        <v>0</v>
      </c>
      <c r="C278" s="299" t="str">
        <f>IF('(2-2) 재직자 명부'!C278="","",'(2-2) 재직자 명부'!C278)</f>
        <v/>
      </c>
      <c r="D278" s="299" t="str">
        <f>IF('(2-2) 재직자 명부'!D278="","",'(2-2) 재직자 명부'!D278)</f>
        <v/>
      </c>
      <c r="E278" s="299" t="str">
        <f>IF('(2-2) 재직자 명부'!E278="","",'(2-2) 재직자 명부'!E278)</f>
        <v/>
      </c>
      <c r="F278" s="259" t="str">
        <f>IF('(2-2) 재직자 명부'!F278="","",'(2-2) 재직자 명부'!F278)</f>
        <v/>
      </c>
      <c r="G278" s="307" t="str">
        <f>IFERROR(IF('(2-2) 재직자 명부'!G278="",VLOOKUP(A278,추계액검증!$C:$V,추계액검증!#REF!,0),'(2-2) 재직자 명부'!G278),"")</f>
        <v/>
      </c>
      <c r="H278" s="307" t="str">
        <f>IFERROR(IF('(2-2) 재직자 명부'!H278="",VLOOKUP(A278,추계액검증!$C:$V,추계액검증!$T$4,0),'(2-2) 재직자 명부'!H278),"")</f>
        <v/>
      </c>
      <c r="I278" s="299" t="str">
        <f>IF('(2-2) 재직자 명부'!I278="","",'(2-2) 재직자 명부'!I278)</f>
        <v/>
      </c>
      <c r="J278" s="299" t="str">
        <f>IF('(2-2) 재직자 명부'!J278="","",'(2-2) 재직자 명부'!J278)</f>
        <v/>
      </c>
      <c r="K278" s="50" t="str">
        <f>IF('(2-2) 재직자 명부'!K278="","",'(2-2) 재직자 명부'!K278)</f>
        <v/>
      </c>
      <c r="L278" s="299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</row>
    <row r="279" spans="1:34">
      <c r="A279"/>
      <c r="B279" s="305">
        <f t="shared" si="4"/>
        <v>0</v>
      </c>
      <c r="C279" s="299" t="str">
        <f>IF('(2-2) 재직자 명부'!C279="","",'(2-2) 재직자 명부'!C279)</f>
        <v/>
      </c>
      <c r="D279" s="299" t="str">
        <f>IF('(2-2) 재직자 명부'!D279="","",'(2-2) 재직자 명부'!D279)</f>
        <v/>
      </c>
      <c r="E279" s="299" t="str">
        <f>IF('(2-2) 재직자 명부'!E279="","",'(2-2) 재직자 명부'!E279)</f>
        <v/>
      </c>
      <c r="F279" s="259" t="str">
        <f>IF('(2-2) 재직자 명부'!F279="","",'(2-2) 재직자 명부'!F279)</f>
        <v/>
      </c>
      <c r="G279" s="307" t="str">
        <f>IFERROR(IF('(2-2) 재직자 명부'!G279="",VLOOKUP(A279,추계액검증!$C:$V,추계액검증!#REF!,0),'(2-2) 재직자 명부'!G279),"")</f>
        <v/>
      </c>
      <c r="H279" s="307" t="str">
        <f>IFERROR(IF('(2-2) 재직자 명부'!H279="",VLOOKUP(A279,추계액검증!$C:$V,추계액검증!$T$4,0),'(2-2) 재직자 명부'!H279),"")</f>
        <v/>
      </c>
      <c r="I279" s="299" t="str">
        <f>IF('(2-2) 재직자 명부'!I279="","",'(2-2) 재직자 명부'!I279)</f>
        <v/>
      </c>
      <c r="J279" s="299" t="str">
        <f>IF('(2-2) 재직자 명부'!J279="","",'(2-2) 재직자 명부'!J279)</f>
        <v/>
      </c>
      <c r="K279" s="50" t="str">
        <f>IF('(2-2) 재직자 명부'!K279="","",'(2-2) 재직자 명부'!K279)</f>
        <v/>
      </c>
      <c r="L279" s="299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</row>
    <row r="280" spans="1:34">
      <c r="A280"/>
      <c r="B280" s="305">
        <f t="shared" si="4"/>
        <v>0</v>
      </c>
      <c r="C280" s="299" t="str">
        <f>IF('(2-2) 재직자 명부'!C280="","",'(2-2) 재직자 명부'!C280)</f>
        <v/>
      </c>
      <c r="D280" s="299" t="str">
        <f>IF('(2-2) 재직자 명부'!D280="","",'(2-2) 재직자 명부'!D280)</f>
        <v/>
      </c>
      <c r="E280" s="299" t="str">
        <f>IF('(2-2) 재직자 명부'!E280="","",'(2-2) 재직자 명부'!E280)</f>
        <v/>
      </c>
      <c r="F280" s="259" t="str">
        <f>IF('(2-2) 재직자 명부'!F280="","",'(2-2) 재직자 명부'!F280)</f>
        <v/>
      </c>
      <c r="G280" s="307" t="str">
        <f>IFERROR(IF('(2-2) 재직자 명부'!G280="",VLOOKUP(A280,추계액검증!$C:$V,추계액검증!#REF!,0),'(2-2) 재직자 명부'!G280),"")</f>
        <v/>
      </c>
      <c r="H280" s="307" t="str">
        <f>IFERROR(IF('(2-2) 재직자 명부'!H280="",VLOOKUP(A280,추계액검증!$C:$V,추계액검증!$T$4,0),'(2-2) 재직자 명부'!H280),"")</f>
        <v/>
      </c>
      <c r="I280" s="299" t="str">
        <f>IF('(2-2) 재직자 명부'!I280="","",'(2-2) 재직자 명부'!I280)</f>
        <v/>
      </c>
      <c r="J280" s="299" t="str">
        <f>IF('(2-2) 재직자 명부'!J280="","",'(2-2) 재직자 명부'!J280)</f>
        <v/>
      </c>
      <c r="K280" s="50" t="str">
        <f>IF('(2-2) 재직자 명부'!K280="","",'(2-2) 재직자 명부'!K280)</f>
        <v/>
      </c>
      <c r="L280" s="299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</row>
    <row r="281" spans="1:34">
      <c r="A281"/>
      <c r="B281" s="305">
        <f t="shared" si="4"/>
        <v>0</v>
      </c>
      <c r="C281" s="299" t="str">
        <f>IF('(2-2) 재직자 명부'!C281="","",'(2-2) 재직자 명부'!C281)</f>
        <v/>
      </c>
      <c r="D281" s="299" t="str">
        <f>IF('(2-2) 재직자 명부'!D281="","",'(2-2) 재직자 명부'!D281)</f>
        <v/>
      </c>
      <c r="E281" s="299" t="str">
        <f>IF('(2-2) 재직자 명부'!E281="","",'(2-2) 재직자 명부'!E281)</f>
        <v/>
      </c>
      <c r="F281" s="259" t="str">
        <f>IF('(2-2) 재직자 명부'!F281="","",'(2-2) 재직자 명부'!F281)</f>
        <v/>
      </c>
      <c r="G281" s="307" t="str">
        <f>IFERROR(IF('(2-2) 재직자 명부'!G281="",VLOOKUP(A281,추계액검증!$C:$V,추계액검증!#REF!,0),'(2-2) 재직자 명부'!G281),"")</f>
        <v/>
      </c>
      <c r="H281" s="307" t="str">
        <f>IFERROR(IF('(2-2) 재직자 명부'!H281="",VLOOKUP(A281,추계액검증!$C:$V,추계액검증!$T$4,0),'(2-2) 재직자 명부'!H281),"")</f>
        <v/>
      </c>
      <c r="I281" s="299" t="str">
        <f>IF('(2-2) 재직자 명부'!I281="","",'(2-2) 재직자 명부'!I281)</f>
        <v/>
      </c>
      <c r="J281" s="299" t="str">
        <f>IF('(2-2) 재직자 명부'!J281="","",'(2-2) 재직자 명부'!J281)</f>
        <v/>
      </c>
      <c r="K281" s="50" t="str">
        <f>IF('(2-2) 재직자 명부'!K281="","",'(2-2) 재직자 명부'!K281)</f>
        <v/>
      </c>
      <c r="L281" s="299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</row>
    <row r="282" spans="1:34">
      <c r="A282"/>
      <c r="B282" s="305">
        <f t="shared" si="4"/>
        <v>0</v>
      </c>
      <c r="C282" s="299" t="str">
        <f>IF('(2-2) 재직자 명부'!C282="","",'(2-2) 재직자 명부'!C282)</f>
        <v/>
      </c>
      <c r="D282" s="299" t="str">
        <f>IF('(2-2) 재직자 명부'!D282="","",'(2-2) 재직자 명부'!D282)</f>
        <v/>
      </c>
      <c r="E282" s="299" t="str">
        <f>IF('(2-2) 재직자 명부'!E282="","",'(2-2) 재직자 명부'!E282)</f>
        <v/>
      </c>
      <c r="F282" s="259" t="str">
        <f>IF('(2-2) 재직자 명부'!F282="","",'(2-2) 재직자 명부'!F282)</f>
        <v/>
      </c>
      <c r="G282" s="307" t="str">
        <f>IFERROR(IF('(2-2) 재직자 명부'!G282="",VLOOKUP(A282,추계액검증!$C:$V,추계액검증!#REF!,0),'(2-2) 재직자 명부'!G282),"")</f>
        <v/>
      </c>
      <c r="H282" s="307" t="str">
        <f>IFERROR(IF('(2-2) 재직자 명부'!H282="",VLOOKUP(A282,추계액검증!$C:$V,추계액검증!$T$4,0),'(2-2) 재직자 명부'!H282),"")</f>
        <v/>
      </c>
      <c r="I282" s="299" t="str">
        <f>IF('(2-2) 재직자 명부'!I282="","",'(2-2) 재직자 명부'!I282)</f>
        <v/>
      </c>
      <c r="J282" s="299" t="str">
        <f>IF('(2-2) 재직자 명부'!J282="","",'(2-2) 재직자 명부'!J282)</f>
        <v/>
      </c>
      <c r="K282" s="50" t="str">
        <f>IF('(2-2) 재직자 명부'!K282="","",'(2-2) 재직자 명부'!K282)</f>
        <v/>
      </c>
      <c r="L282" s="299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</row>
    <row r="283" spans="1:34">
      <c r="A283"/>
      <c r="B283" s="305">
        <f t="shared" si="4"/>
        <v>0</v>
      </c>
      <c r="C283" s="299" t="str">
        <f>IF('(2-2) 재직자 명부'!C283="","",'(2-2) 재직자 명부'!C283)</f>
        <v/>
      </c>
      <c r="D283" s="299" t="str">
        <f>IF('(2-2) 재직자 명부'!D283="","",'(2-2) 재직자 명부'!D283)</f>
        <v/>
      </c>
      <c r="E283" s="299" t="str">
        <f>IF('(2-2) 재직자 명부'!E283="","",'(2-2) 재직자 명부'!E283)</f>
        <v/>
      </c>
      <c r="F283" s="259" t="str">
        <f>IF('(2-2) 재직자 명부'!F283="","",'(2-2) 재직자 명부'!F283)</f>
        <v/>
      </c>
      <c r="G283" s="307" t="str">
        <f>IFERROR(IF('(2-2) 재직자 명부'!G283="",VLOOKUP(A283,추계액검증!$C:$V,추계액검증!#REF!,0),'(2-2) 재직자 명부'!G283),"")</f>
        <v/>
      </c>
      <c r="H283" s="307" t="str">
        <f>IFERROR(IF('(2-2) 재직자 명부'!H283="",VLOOKUP(A283,추계액검증!$C:$V,추계액검증!$T$4,0),'(2-2) 재직자 명부'!H283),"")</f>
        <v/>
      </c>
      <c r="I283" s="299" t="str">
        <f>IF('(2-2) 재직자 명부'!I283="","",'(2-2) 재직자 명부'!I283)</f>
        <v/>
      </c>
      <c r="J283" s="299" t="str">
        <f>IF('(2-2) 재직자 명부'!J283="","",'(2-2) 재직자 명부'!J283)</f>
        <v/>
      </c>
      <c r="K283" s="50" t="str">
        <f>IF('(2-2) 재직자 명부'!K283="","",'(2-2) 재직자 명부'!K283)</f>
        <v/>
      </c>
      <c r="L283" s="299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</row>
    <row r="284" spans="1:34">
      <c r="A284"/>
      <c r="B284" s="305">
        <f t="shared" si="4"/>
        <v>0</v>
      </c>
      <c r="C284" s="299" t="str">
        <f>IF('(2-2) 재직자 명부'!C284="","",'(2-2) 재직자 명부'!C284)</f>
        <v/>
      </c>
      <c r="D284" s="299" t="str">
        <f>IF('(2-2) 재직자 명부'!D284="","",'(2-2) 재직자 명부'!D284)</f>
        <v/>
      </c>
      <c r="E284" s="299" t="str">
        <f>IF('(2-2) 재직자 명부'!E284="","",'(2-2) 재직자 명부'!E284)</f>
        <v/>
      </c>
      <c r="F284" s="259" t="str">
        <f>IF('(2-2) 재직자 명부'!F284="","",'(2-2) 재직자 명부'!F284)</f>
        <v/>
      </c>
      <c r="G284" s="307" t="str">
        <f>IFERROR(IF('(2-2) 재직자 명부'!G284="",VLOOKUP(A284,추계액검증!$C:$V,추계액검증!#REF!,0),'(2-2) 재직자 명부'!G284),"")</f>
        <v/>
      </c>
      <c r="H284" s="307" t="str">
        <f>IFERROR(IF('(2-2) 재직자 명부'!H284="",VLOOKUP(A284,추계액검증!$C:$V,추계액검증!$T$4,0),'(2-2) 재직자 명부'!H284),"")</f>
        <v/>
      </c>
      <c r="I284" s="299" t="str">
        <f>IF('(2-2) 재직자 명부'!I284="","",'(2-2) 재직자 명부'!I284)</f>
        <v/>
      </c>
      <c r="J284" s="299" t="str">
        <f>IF('(2-2) 재직자 명부'!J284="","",'(2-2) 재직자 명부'!J284)</f>
        <v/>
      </c>
      <c r="K284" s="50" t="str">
        <f>IF('(2-2) 재직자 명부'!K284="","",'(2-2) 재직자 명부'!K284)</f>
        <v/>
      </c>
      <c r="L284" s="299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</row>
    <row r="285" spans="1:34">
      <c r="A285"/>
      <c r="B285" s="305">
        <f t="shared" si="4"/>
        <v>0</v>
      </c>
      <c r="C285" s="299" t="str">
        <f>IF('(2-2) 재직자 명부'!C285="","",'(2-2) 재직자 명부'!C285)</f>
        <v/>
      </c>
      <c r="D285" s="299" t="str">
        <f>IF('(2-2) 재직자 명부'!D285="","",'(2-2) 재직자 명부'!D285)</f>
        <v/>
      </c>
      <c r="E285" s="299" t="str">
        <f>IF('(2-2) 재직자 명부'!E285="","",'(2-2) 재직자 명부'!E285)</f>
        <v/>
      </c>
      <c r="F285" s="259" t="str">
        <f>IF('(2-2) 재직자 명부'!F285="","",'(2-2) 재직자 명부'!F285)</f>
        <v/>
      </c>
      <c r="G285" s="307" t="str">
        <f>IFERROR(IF('(2-2) 재직자 명부'!G285="",VLOOKUP(A285,추계액검증!$C:$V,추계액검증!#REF!,0),'(2-2) 재직자 명부'!G285),"")</f>
        <v/>
      </c>
      <c r="H285" s="307" t="str">
        <f>IFERROR(IF('(2-2) 재직자 명부'!H285="",VLOOKUP(A285,추계액검증!$C:$V,추계액검증!$T$4,0),'(2-2) 재직자 명부'!H285),"")</f>
        <v/>
      </c>
      <c r="I285" s="299" t="str">
        <f>IF('(2-2) 재직자 명부'!I285="","",'(2-2) 재직자 명부'!I285)</f>
        <v/>
      </c>
      <c r="J285" s="299" t="str">
        <f>IF('(2-2) 재직자 명부'!J285="","",'(2-2) 재직자 명부'!J285)</f>
        <v/>
      </c>
      <c r="K285" s="50" t="str">
        <f>IF('(2-2) 재직자 명부'!K285="","",'(2-2) 재직자 명부'!K285)</f>
        <v/>
      </c>
      <c r="L285" s="299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</row>
    <row r="286" spans="1:34">
      <c r="A286"/>
      <c r="B286" s="305">
        <f t="shared" si="4"/>
        <v>0</v>
      </c>
      <c r="C286" s="299" t="str">
        <f>IF('(2-2) 재직자 명부'!C286="","",'(2-2) 재직자 명부'!C286)</f>
        <v/>
      </c>
      <c r="D286" s="299" t="str">
        <f>IF('(2-2) 재직자 명부'!D286="","",'(2-2) 재직자 명부'!D286)</f>
        <v/>
      </c>
      <c r="E286" s="299" t="str">
        <f>IF('(2-2) 재직자 명부'!E286="","",'(2-2) 재직자 명부'!E286)</f>
        <v/>
      </c>
      <c r="F286" s="259" t="str">
        <f>IF('(2-2) 재직자 명부'!F286="","",'(2-2) 재직자 명부'!F286)</f>
        <v/>
      </c>
      <c r="G286" s="307" t="str">
        <f>IFERROR(IF('(2-2) 재직자 명부'!G286="",VLOOKUP(A286,추계액검증!$C:$V,추계액검증!#REF!,0),'(2-2) 재직자 명부'!G286),"")</f>
        <v/>
      </c>
      <c r="H286" s="307" t="str">
        <f>IFERROR(IF('(2-2) 재직자 명부'!H286="",VLOOKUP(A286,추계액검증!$C:$V,추계액검증!$T$4,0),'(2-2) 재직자 명부'!H286),"")</f>
        <v/>
      </c>
      <c r="I286" s="299" t="str">
        <f>IF('(2-2) 재직자 명부'!I286="","",'(2-2) 재직자 명부'!I286)</f>
        <v/>
      </c>
      <c r="J286" s="299" t="str">
        <f>IF('(2-2) 재직자 명부'!J286="","",'(2-2) 재직자 명부'!J286)</f>
        <v/>
      </c>
      <c r="K286" s="50" t="str">
        <f>IF('(2-2) 재직자 명부'!K286="","",'(2-2) 재직자 명부'!K286)</f>
        <v/>
      </c>
      <c r="L286" s="299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</row>
    <row r="287" spans="1:34">
      <c r="A287"/>
      <c r="B287" s="305">
        <f t="shared" si="4"/>
        <v>0</v>
      </c>
      <c r="C287" s="299" t="str">
        <f>IF('(2-2) 재직자 명부'!C287="","",'(2-2) 재직자 명부'!C287)</f>
        <v/>
      </c>
      <c r="D287" s="299" t="str">
        <f>IF('(2-2) 재직자 명부'!D287="","",'(2-2) 재직자 명부'!D287)</f>
        <v/>
      </c>
      <c r="E287" s="299" t="str">
        <f>IF('(2-2) 재직자 명부'!E287="","",'(2-2) 재직자 명부'!E287)</f>
        <v/>
      </c>
      <c r="F287" s="259" t="str">
        <f>IF('(2-2) 재직자 명부'!F287="","",'(2-2) 재직자 명부'!F287)</f>
        <v/>
      </c>
      <c r="G287" s="307" t="str">
        <f>IFERROR(IF('(2-2) 재직자 명부'!G287="",VLOOKUP(A287,추계액검증!$C:$V,추계액검증!#REF!,0),'(2-2) 재직자 명부'!G287),"")</f>
        <v/>
      </c>
      <c r="H287" s="307" t="str">
        <f>IFERROR(IF('(2-2) 재직자 명부'!H287="",VLOOKUP(A287,추계액검증!$C:$V,추계액검증!$T$4,0),'(2-2) 재직자 명부'!H287),"")</f>
        <v/>
      </c>
      <c r="I287" s="299" t="str">
        <f>IF('(2-2) 재직자 명부'!I287="","",'(2-2) 재직자 명부'!I287)</f>
        <v/>
      </c>
      <c r="J287" s="299" t="str">
        <f>IF('(2-2) 재직자 명부'!J287="","",'(2-2) 재직자 명부'!J287)</f>
        <v/>
      </c>
      <c r="K287" s="50" t="str">
        <f>IF('(2-2) 재직자 명부'!K287="","",'(2-2) 재직자 명부'!K287)</f>
        <v/>
      </c>
      <c r="L287" s="299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</row>
    <row r="288" spans="1:34">
      <c r="A288"/>
      <c r="B288" s="305">
        <f t="shared" si="4"/>
        <v>0</v>
      </c>
      <c r="C288" s="299" t="str">
        <f>IF('(2-2) 재직자 명부'!C288="","",'(2-2) 재직자 명부'!C288)</f>
        <v/>
      </c>
      <c r="D288" s="299" t="str">
        <f>IF('(2-2) 재직자 명부'!D288="","",'(2-2) 재직자 명부'!D288)</f>
        <v/>
      </c>
      <c r="E288" s="299" t="str">
        <f>IF('(2-2) 재직자 명부'!E288="","",'(2-2) 재직자 명부'!E288)</f>
        <v/>
      </c>
      <c r="F288" s="259" t="str">
        <f>IF('(2-2) 재직자 명부'!F288="","",'(2-2) 재직자 명부'!F288)</f>
        <v/>
      </c>
      <c r="G288" s="307" t="str">
        <f>IFERROR(IF('(2-2) 재직자 명부'!G288="",VLOOKUP(A288,추계액검증!$C:$V,추계액검증!#REF!,0),'(2-2) 재직자 명부'!G288),"")</f>
        <v/>
      </c>
      <c r="H288" s="307" t="str">
        <f>IFERROR(IF('(2-2) 재직자 명부'!H288="",VLOOKUP(A288,추계액검증!$C:$V,추계액검증!$T$4,0),'(2-2) 재직자 명부'!H288),"")</f>
        <v/>
      </c>
      <c r="I288" s="299" t="str">
        <f>IF('(2-2) 재직자 명부'!I288="","",'(2-2) 재직자 명부'!I288)</f>
        <v/>
      </c>
      <c r="J288" s="299" t="str">
        <f>IF('(2-2) 재직자 명부'!J288="","",'(2-2) 재직자 명부'!J288)</f>
        <v/>
      </c>
      <c r="K288" s="50" t="str">
        <f>IF('(2-2) 재직자 명부'!K288="","",'(2-2) 재직자 명부'!K288)</f>
        <v/>
      </c>
      <c r="L288" s="299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</row>
    <row r="289" spans="1:34">
      <c r="A289"/>
      <c r="B289" s="305">
        <f t="shared" si="4"/>
        <v>0</v>
      </c>
      <c r="C289" s="299" t="str">
        <f>IF('(2-2) 재직자 명부'!C289="","",'(2-2) 재직자 명부'!C289)</f>
        <v/>
      </c>
      <c r="D289" s="299" t="str">
        <f>IF('(2-2) 재직자 명부'!D289="","",'(2-2) 재직자 명부'!D289)</f>
        <v/>
      </c>
      <c r="E289" s="299" t="str">
        <f>IF('(2-2) 재직자 명부'!E289="","",'(2-2) 재직자 명부'!E289)</f>
        <v/>
      </c>
      <c r="F289" s="259" t="str">
        <f>IF('(2-2) 재직자 명부'!F289="","",'(2-2) 재직자 명부'!F289)</f>
        <v/>
      </c>
      <c r="G289" s="307" t="str">
        <f>IFERROR(IF('(2-2) 재직자 명부'!G289="",VLOOKUP(A289,추계액검증!$C:$V,추계액검증!#REF!,0),'(2-2) 재직자 명부'!G289),"")</f>
        <v/>
      </c>
      <c r="H289" s="307" t="str">
        <f>IFERROR(IF('(2-2) 재직자 명부'!H289="",VLOOKUP(A289,추계액검증!$C:$V,추계액검증!$T$4,0),'(2-2) 재직자 명부'!H289),"")</f>
        <v/>
      </c>
      <c r="I289" s="299" t="str">
        <f>IF('(2-2) 재직자 명부'!I289="","",'(2-2) 재직자 명부'!I289)</f>
        <v/>
      </c>
      <c r="J289" s="299" t="str">
        <f>IF('(2-2) 재직자 명부'!J289="","",'(2-2) 재직자 명부'!J289)</f>
        <v/>
      </c>
      <c r="K289" s="50" t="str">
        <f>IF('(2-2) 재직자 명부'!K289="","",'(2-2) 재직자 명부'!K289)</f>
        <v/>
      </c>
      <c r="L289" s="299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</row>
    <row r="290" spans="1:34">
      <c r="A290"/>
      <c r="B290" s="305">
        <f t="shared" si="4"/>
        <v>0</v>
      </c>
      <c r="C290" s="299" t="str">
        <f>IF('(2-2) 재직자 명부'!C290="","",'(2-2) 재직자 명부'!C290)</f>
        <v/>
      </c>
      <c r="D290" s="299" t="str">
        <f>IF('(2-2) 재직자 명부'!D290="","",'(2-2) 재직자 명부'!D290)</f>
        <v/>
      </c>
      <c r="E290" s="299" t="str">
        <f>IF('(2-2) 재직자 명부'!E290="","",'(2-2) 재직자 명부'!E290)</f>
        <v/>
      </c>
      <c r="F290" s="259" t="str">
        <f>IF('(2-2) 재직자 명부'!F290="","",'(2-2) 재직자 명부'!F290)</f>
        <v/>
      </c>
      <c r="G290" s="307" t="str">
        <f>IFERROR(IF('(2-2) 재직자 명부'!G290="",VLOOKUP(A290,추계액검증!$C:$V,추계액검증!#REF!,0),'(2-2) 재직자 명부'!G290),"")</f>
        <v/>
      </c>
      <c r="H290" s="307" t="str">
        <f>IFERROR(IF('(2-2) 재직자 명부'!H290="",VLOOKUP(A290,추계액검증!$C:$V,추계액검증!$T$4,0),'(2-2) 재직자 명부'!H290),"")</f>
        <v/>
      </c>
      <c r="I290" s="299" t="str">
        <f>IF('(2-2) 재직자 명부'!I290="","",'(2-2) 재직자 명부'!I290)</f>
        <v/>
      </c>
      <c r="J290" s="299" t="str">
        <f>IF('(2-2) 재직자 명부'!J290="","",'(2-2) 재직자 명부'!J290)</f>
        <v/>
      </c>
      <c r="K290" s="50" t="str">
        <f>IF('(2-2) 재직자 명부'!K290="","",'(2-2) 재직자 명부'!K290)</f>
        <v/>
      </c>
      <c r="L290" s="299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</row>
    <row r="291" spans="1:34">
      <c r="A291"/>
      <c r="B291" s="305">
        <f t="shared" si="4"/>
        <v>0</v>
      </c>
      <c r="C291" s="299" t="str">
        <f>IF('(2-2) 재직자 명부'!C291="","",'(2-2) 재직자 명부'!C291)</f>
        <v/>
      </c>
      <c r="D291" s="299" t="str">
        <f>IF('(2-2) 재직자 명부'!D291="","",'(2-2) 재직자 명부'!D291)</f>
        <v/>
      </c>
      <c r="E291" s="299" t="str">
        <f>IF('(2-2) 재직자 명부'!E291="","",'(2-2) 재직자 명부'!E291)</f>
        <v/>
      </c>
      <c r="F291" s="259" t="str">
        <f>IF('(2-2) 재직자 명부'!F291="","",'(2-2) 재직자 명부'!F291)</f>
        <v/>
      </c>
      <c r="G291" s="307" t="str">
        <f>IFERROR(IF('(2-2) 재직자 명부'!G291="",VLOOKUP(A291,추계액검증!$C:$V,추계액검증!#REF!,0),'(2-2) 재직자 명부'!G291),"")</f>
        <v/>
      </c>
      <c r="H291" s="307" t="str">
        <f>IFERROR(IF('(2-2) 재직자 명부'!H291="",VLOOKUP(A291,추계액검증!$C:$V,추계액검증!$T$4,0),'(2-2) 재직자 명부'!H291),"")</f>
        <v/>
      </c>
      <c r="I291" s="299" t="str">
        <f>IF('(2-2) 재직자 명부'!I291="","",'(2-2) 재직자 명부'!I291)</f>
        <v/>
      </c>
      <c r="J291" s="299" t="str">
        <f>IF('(2-2) 재직자 명부'!J291="","",'(2-2) 재직자 명부'!J291)</f>
        <v/>
      </c>
      <c r="K291" s="50" t="str">
        <f>IF('(2-2) 재직자 명부'!K291="","",'(2-2) 재직자 명부'!K291)</f>
        <v/>
      </c>
      <c r="L291" s="299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</row>
    <row r="292" spans="1:34">
      <c r="A292"/>
      <c r="B292" s="305">
        <f t="shared" si="4"/>
        <v>0</v>
      </c>
      <c r="C292" s="299" t="str">
        <f>IF('(2-2) 재직자 명부'!C292="","",'(2-2) 재직자 명부'!C292)</f>
        <v/>
      </c>
      <c r="D292" s="299" t="str">
        <f>IF('(2-2) 재직자 명부'!D292="","",'(2-2) 재직자 명부'!D292)</f>
        <v/>
      </c>
      <c r="E292" s="299" t="str">
        <f>IF('(2-2) 재직자 명부'!E292="","",'(2-2) 재직자 명부'!E292)</f>
        <v/>
      </c>
      <c r="F292" s="259" t="str">
        <f>IF('(2-2) 재직자 명부'!F292="","",'(2-2) 재직자 명부'!F292)</f>
        <v/>
      </c>
      <c r="G292" s="307" t="str">
        <f>IFERROR(IF('(2-2) 재직자 명부'!G292="",VLOOKUP(A292,추계액검증!$C:$V,추계액검증!#REF!,0),'(2-2) 재직자 명부'!G292),"")</f>
        <v/>
      </c>
      <c r="H292" s="307" t="str">
        <f>IFERROR(IF('(2-2) 재직자 명부'!H292="",VLOOKUP(A292,추계액검증!$C:$V,추계액검증!$T$4,0),'(2-2) 재직자 명부'!H292),"")</f>
        <v/>
      </c>
      <c r="I292" s="299" t="str">
        <f>IF('(2-2) 재직자 명부'!I292="","",'(2-2) 재직자 명부'!I292)</f>
        <v/>
      </c>
      <c r="J292" s="299" t="str">
        <f>IF('(2-2) 재직자 명부'!J292="","",'(2-2) 재직자 명부'!J292)</f>
        <v/>
      </c>
      <c r="K292" s="50" t="str">
        <f>IF('(2-2) 재직자 명부'!K292="","",'(2-2) 재직자 명부'!K292)</f>
        <v/>
      </c>
      <c r="L292" s="299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</row>
    <row r="293" spans="1:34">
      <c r="A293"/>
      <c r="B293" s="305">
        <f t="shared" si="4"/>
        <v>0</v>
      </c>
      <c r="C293" s="299" t="str">
        <f>IF('(2-2) 재직자 명부'!C293="","",'(2-2) 재직자 명부'!C293)</f>
        <v/>
      </c>
      <c r="D293" s="299" t="str">
        <f>IF('(2-2) 재직자 명부'!D293="","",'(2-2) 재직자 명부'!D293)</f>
        <v/>
      </c>
      <c r="E293" s="299" t="str">
        <f>IF('(2-2) 재직자 명부'!E293="","",'(2-2) 재직자 명부'!E293)</f>
        <v/>
      </c>
      <c r="F293" s="259" t="str">
        <f>IF('(2-2) 재직자 명부'!F293="","",'(2-2) 재직자 명부'!F293)</f>
        <v/>
      </c>
      <c r="G293" s="307" t="str">
        <f>IFERROR(IF('(2-2) 재직자 명부'!G293="",VLOOKUP(A293,추계액검증!$C:$V,추계액검증!#REF!,0),'(2-2) 재직자 명부'!G293),"")</f>
        <v/>
      </c>
      <c r="H293" s="307" t="str">
        <f>IFERROR(IF('(2-2) 재직자 명부'!H293="",VLOOKUP(A293,추계액검증!$C:$V,추계액검증!$T$4,0),'(2-2) 재직자 명부'!H293),"")</f>
        <v/>
      </c>
      <c r="I293" s="299" t="str">
        <f>IF('(2-2) 재직자 명부'!I293="","",'(2-2) 재직자 명부'!I293)</f>
        <v/>
      </c>
      <c r="J293" s="299" t="str">
        <f>IF('(2-2) 재직자 명부'!J293="","",'(2-2) 재직자 명부'!J293)</f>
        <v/>
      </c>
      <c r="K293" s="50" t="str">
        <f>IF('(2-2) 재직자 명부'!K293="","",'(2-2) 재직자 명부'!K293)</f>
        <v/>
      </c>
      <c r="L293" s="299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</row>
    <row r="294" spans="1:34">
      <c r="A294"/>
      <c r="B294" s="305">
        <f t="shared" si="4"/>
        <v>0</v>
      </c>
      <c r="C294" s="299" t="str">
        <f>IF('(2-2) 재직자 명부'!C294="","",'(2-2) 재직자 명부'!C294)</f>
        <v/>
      </c>
      <c r="D294" s="299" t="str">
        <f>IF('(2-2) 재직자 명부'!D294="","",'(2-2) 재직자 명부'!D294)</f>
        <v/>
      </c>
      <c r="E294" s="299" t="str">
        <f>IF('(2-2) 재직자 명부'!E294="","",'(2-2) 재직자 명부'!E294)</f>
        <v/>
      </c>
      <c r="F294" s="259" t="str">
        <f>IF('(2-2) 재직자 명부'!F294="","",'(2-2) 재직자 명부'!F294)</f>
        <v/>
      </c>
      <c r="G294" s="307" t="str">
        <f>IFERROR(IF('(2-2) 재직자 명부'!G294="",VLOOKUP(A294,추계액검증!$C:$V,추계액검증!#REF!,0),'(2-2) 재직자 명부'!G294),"")</f>
        <v/>
      </c>
      <c r="H294" s="307" t="str">
        <f>IFERROR(IF('(2-2) 재직자 명부'!H294="",VLOOKUP(A294,추계액검증!$C:$V,추계액검증!$T$4,0),'(2-2) 재직자 명부'!H294),"")</f>
        <v/>
      </c>
      <c r="I294" s="299" t="str">
        <f>IF('(2-2) 재직자 명부'!I294="","",'(2-2) 재직자 명부'!I294)</f>
        <v/>
      </c>
      <c r="J294" s="299" t="str">
        <f>IF('(2-2) 재직자 명부'!J294="","",'(2-2) 재직자 명부'!J294)</f>
        <v/>
      </c>
      <c r="K294" s="50" t="str">
        <f>IF('(2-2) 재직자 명부'!K294="","",'(2-2) 재직자 명부'!K294)</f>
        <v/>
      </c>
      <c r="L294" s="299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</row>
    <row r="295" spans="1:34">
      <c r="A295"/>
      <c r="B295" s="305">
        <f t="shared" si="4"/>
        <v>0</v>
      </c>
      <c r="C295" s="299" t="str">
        <f>IF('(2-2) 재직자 명부'!C295="","",'(2-2) 재직자 명부'!C295)</f>
        <v/>
      </c>
      <c r="D295" s="299" t="str">
        <f>IF('(2-2) 재직자 명부'!D295="","",'(2-2) 재직자 명부'!D295)</f>
        <v/>
      </c>
      <c r="E295" s="299" t="str">
        <f>IF('(2-2) 재직자 명부'!E295="","",'(2-2) 재직자 명부'!E295)</f>
        <v/>
      </c>
      <c r="F295" s="259" t="str">
        <f>IF('(2-2) 재직자 명부'!F295="","",'(2-2) 재직자 명부'!F295)</f>
        <v/>
      </c>
      <c r="G295" s="307" t="str">
        <f>IFERROR(IF('(2-2) 재직자 명부'!G295="",VLOOKUP(A295,추계액검증!$C:$V,추계액검증!#REF!,0),'(2-2) 재직자 명부'!G295),"")</f>
        <v/>
      </c>
      <c r="H295" s="307" t="str">
        <f>IFERROR(IF('(2-2) 재직자 명부'!H295="",VLOOKUP(A295,추계액검증!$C:$V,추계액검증!$T$4,0),'(2-2) 재직자 명부'!H295),"")</f>
        <v/>
      </c>
      <c r="I295" s="299" t="str">
        <f>IF('(2-2) 재직자 명부'!I295="","",'(2-2) 재직자 명부'!I295)</f>
        <v/>
      </c>
      <c r="J295" s="299" t="str">
        <f>IF('(2-2) 재직자 명부'!J295="","",'(2-2) 재직자 명부'!J295)</f>
        <v/>
      </c>
      <c r="K295" s="50" t="str">
        <f>IF('(2-2) 재직자 명부'!K295="","",'(2-2) 재직자 명부'!K295)</f>
        <v/>
      </c>
      <c r="L295" s="299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</row>
    <row r="296" spans="1:34">
      <c r="A296"/>
      <c r="B296" s="305">
        <f t="shared" si="4"/>
        <v>0</v>
      </c>
      <c r="C296" s="299" t="str">
        <f>IF('(2-2) 재직자 명부'!C296="","",'(2-2) 재직자 명부'!C296)</f>
        <v/>
      </c>
      <c r="D296" s="299" t="str">
        <f>IF('(2-2) 재직자 명부'!D296="","",'(2-2) 재직자 명부'!D296)</f>
        <v/>
      </c>
      <c r="E296" s="299" t="str">
        <f>IF('(2-2) 재직자 명부'!E296="","",'(2-2) 재직자 명부'!E296)</f>
        <v/>
      </c>
      <c r="F296" s="259" t="str">
        <f>IF('(2-2) 재직자 명부'!F296="","",'(2-2) 재직자 명부'!F296)</f>
        <v/>
      </c>
      <c r="G296" s="307" t="str">
        <f>IFERROR(IF('(2-2) 재직자 명부'!G296="",VLOOKUP(A296,추계액검증!$C:$V,추계액검증!#REF!,0),'(2-2) 재직자 명부'!G296),"")</f>
        <v/>
      </c>
      <c r="H296" s="307" t="str">
        <f>IFERROR(IF('(2-2) 재직자 명부'!H296="",VLOOKUP(A296,추계액검증!$C:$V,추계액검증!$T$4,0),'(2-2) 재직자 명부'!H296),"")</f>
        <v/>
      </c>
      <c r="I296" s="299" t="str">
        <f>IF('(2-2) 재직자 명부'!I296="","",'(2-2) 재직자 명부'!I296)</f>
        <v/>
      </c>
      <c r="J296" s="299" t="str">
        <f>IF('(2-2) 재직자 명부'!J296="","",'(2-2) 재직자 명부'!J296)</f>
        <v/>
      </c>
      <c r="K296" s="50" t="str">
        <f>IF('(2-2) 재직자 명부'!K296="","",'(2-2) 재직자 명부'!K296)</f>
        <v/>
      </c>
      <c r="L296" s="299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</row>
    <row r="297" spans="1:34">
      <c r="A297"/>
      <c r="B297" s="305">
        <f t="shared" si="4"/>
        <v>0</v>
      </c>
      <c r="C297" s="299" t="str">
        <f>IF('(2-2) 재직자 명부'!C297="","",'(2-2) 재직자 명부'!C297)</f>
        <v/>
      </c>
      <c r="D297" s="299" t="str">
        <f>IF('(2-2) 재직자 명부'!D297="","",'(2-2) 재직자 명부'!D297)</f>
        <v/>
      </c>
      <c r="E297" s="299" t="str">
        <f>IF('(2-2) 재직자 명부'!E297="","",'(2-2) 재직자 명부'!E297)</f>
        <v/>
      </c>
      <c r="F297" s="259" t="str">
        <f>IF('(2-2) 재직자 명부'!F297="","",'(2-2) 재직자 명부'!F297)</f>
        <v/>
      </c>
      <c r="G297" s="307" t="str">
        <f>IFERROR(IF('(2-2) 재직자 명부'!G297="",VLOOKUP(A297,추계액검증!$C:$V,추계액검증!#REF!,0),'(2-2) 재직자 명부'!G297),"")</f>
        <v/>
      </c>
      <c r="H297" s="307" t="str">
        <f>IFERROR(IF('(2-2) 재직자 명부'!H297="",VLOOKUP(A297,추계액검증!$C:$V,추계액검증!$T$4,0),'(2-2) 재직자 명부'!H297),"")</f>
        <v/>
      </c>
      <c r="I297" s="299" t="str">
        <f>IF('(2-2) 재직자 명부'!I297="","",'(2-2) 재직자 명부'!I297)</f>
        <v/>
      </c>
      <c r="J297" s="299" t="str">
        <f>IF('(2-2) 재직자 명부'!J297="","",'(2-2) 재직자 명부'!J297)</f>
        <v/>
      </c>
      <c r="K297" s="50" t="str">
        <f>IF('(2-2) 재직자 명부'!K297="","",'(2-2) 재직자 명부'!K297)</f>
        <v/>
      </c>
      <c r="L297" s="299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</row>
    <row r="298" spans="1:34">
      <c r="A298"/>
      <c r="B298" s="305">
        <f t="shared" si="4"/>
        <v>0</v>
      </c>
      <c r="C298" s="299" t="str">
        <f>IF('(2-2) 재직자 명부'!C298="","",'(2-2) 재직자 명부'!C298)</f>
        <v/>
      </c>
      <c r="D298" s="299" t="str">
        <f>IF('(2-2) 재직자 명부'!D298="","",'(2-2) 재직자 명부'!D298)</f>
        <v/>
      </c>
      <c r="E298" s="299" t="str">
        <f>IF('(2-2) 재직자 명부'!E298="","",'(2-2) 재직자 명부'!E298)</f>
        <v/>
      </c>
      <c r="F298" s="259" t="str">
        <f>IF('(2-2) 재직자 명부'!F298="","",'(2-2) 재직자 명부'!F298)</f>
        <v/>
      </c>
      <c r="G298" s="307" t="str">
        <f>IFERROR(IF('(2-2) 재직자 명부'!G298="",VLOOKUP(A298,추계액검증!$C:$V,추계액검증!#REF!,0),'(2-2) 재직자 명부'!G298),"")</f>
        <v/>
      </c>
      <c r="H298" s="307" t="str">
        <f>IFERROR(IF('(2-2) 재직자 명부'!H298="",VLOOKUP(A298,추계액검증!$C:$V,추계액검증!$T$4,0),'(2-2) 재직자 명부'!H298),"")</f>
        <v/>
      </c>
      <c r="I298" s="299" t="str">
        <f>IF('(2-2) 재직자 명부'!I298="","",'(2-2) 재직자 명부'!I298)</f>
        <v/>
      </c>
      <c r="J298" s="299" t="str">
        <f>IF('(2-2) 재직자 명부'!J298="","",'(2-2) 재직자 명부'!J298)</f>
        <v/>
      </c>
      <c r="K298" s="50" t="str">
        <f>IF('(2-2) 재직자 명부'!K298="","",'(2-2) 재직자 명부'!K298)</f>
        <v/>
      </c>
      <c r="L298" s="299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</row>
    <row r="299" spans="1:34">
      <c r="A299"/>
      <c r="B299" s="305">
        <f t="shared" si="4"/>
        <v>0</v>
      </c>
      <c r="C299" s="299" t="str">
        <f>IF('(2-2) 재직자 명부'!C299="","",'(2-2) 재직자 명부'!C299)</f>
        <v/>
      </c>
      <c r="D299" s="299" t="str">
        <f>IF('(2-2) 재직자 명부'!D299="","",'(2-2) 재직자 명부'!D299)</f>
        <v/>
      </c>
      <c r="E299" s="299" t="str">
        <f>IF('(2-2) 재직자 명부'!E299="","",'(2-2) 재직자 명부'!E299)</f>
        <v/>
      </c>
      <c r="F299" s="259" t="str">
        <f>IF('(2-2) 재직자 명부'!F299="","",'(2-2) 재직자 명부'!F299)</f>
        <v/>
      </c>
      <c r="G299" s="307" t="str">
        <f>IFERROR(IF('(2-2) 재직자 명부'!G299="",VLOOKUP(A299,추계액검증!$C:$V,추계액검증!#REF!,0),'(2-2) 재직자 명부'!G299),"")</f>
        <v/>
      </c>
      <c r="H299" s="307" t="str">
        <f>IFERROR(IF('(2-2) 재직자 명부'!H299="",VLOOKUP(A299,추계액검증!$C:$V,추계액검증!$T$4,0),'(2-2) 재직자 명부'!H299),"")</f>
        <v/>
      </c>
      <c r="I299" s="299" t="str">
        <f>IF('(2-2) 재직자 명부'!I299="","",'(2-2) 재직자 명부'!I299)</f>
        <v/>
      </c>
      <c r="J299" s="299" t="str">
        <f>IF('(2-2) 재직자 명부'!J299="","",'(2-2) 재직자 명부'!J299)</f>
        <v/>
      </c>
      <c r="K299" s="50" t="str">
        <f>IF('(2-2) 재직자 명부'!K299="","",'(2-2) 재직자 명부'!K299)</f>
        <v/>
      </c>
      <c r="L299" s="299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</row>
    <row r="300" spans="1:34">
      <c r="A300"/>
      <c r="B300" s="305">
        <f t="shared" si="4"/>
        <v>0</v>
      </c>
      <c r="C300" s="299" t="str">
        <f>IF('(2-2) 재직자 명부'!C300="","",'(2-2) 재직자 명부'!C300)</f>
        <v/>
      </c>
      <c r="D300" s="299" t="str">
        <f>IF('(2-2) 재직자 명부'!D300="","",'(2-2) 재직자 명부'!D300)</f>
        <v/>
      </c>
      <c r="E300" s="299" t="str">
        <f>IF('(2-2) 재직자 명부'!E300="","",'(2-2) 재직자 명부'!E300)</f>
        <v/>
      </c>
      <c r="F300" s="259" t="str">
        <f>IF('(2-2) 재직자 명부'!F300="","",'(2-2) 재직자 명부'!F300)</f>
        <v/>
      </c>
      <c r="G300" s="307" t="str">
        <f>IFERROR(IF('(2-2) 재직자 명부'!G300="",VLOOKUP(A300,추계액검증!$C:$V,추계액검증!#REF!,0),'(2-2) 재직자 명부'!G300),"")</f>
        <v/>
      </c>
      <c r="H300" s="307" t="str">
        <f>IFERROR(IF('(2-2) 재직자 명부'!H300="",VLOOKUP(A300,추계액검증!$C:$V,추계액검증!$T$4,0),'(2-2) 재직자 명부'!H300),"")</f>
        <v/>
      </c>
      <c r="I300" s="299" t="str">
        <f>IF('(2-2) 재직자 명부'!I300="","",'(2-2) 재직자 명부'!I300)</f>
        <v/>
      </c>
      <c r="J300" s="299" t="str">
        <f>IF('(2-2) 재직자 명부'!J300="","",'(2-2) 재직자 명부'!J300)</f>
        <v/>
      </c>
      <c r="K300" s="50" t="str">
        <f>IF('(2-2) 재직자 명부'!K300="","",'(2-2) 재직자 명부'!K300)</f>
        <v/>
      </c>
      <c r="L300" s="299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</row>
    <row r="301" spans="1:34">
      <c r="A301"/>
      <c r="B301" s="305">
        <f t="shared" si="4"/>
        <v>0</v>
      </c>
      <c r="C301" s="299" t="str">
        <f>IF('(2-2) 재직자 명부'!C301="","",'(2-2) 재직자 명부'!C301)</f>
        <v/>
      </c>
      <c r="D301" s="299" t="str">
        <f>IF('(2-2) 재직자 명부'!D301="","",'(2-2) 재직자 명부'!D301)</f>
        <v/>
      </c>
      <c r="E301" s="299" t="str">
        <f>IF('(2-2) 재직자 명부'!E301="","",'(2-2) 재직자 명부'!E301)</f>
        <v/>
      </c>
      <c r="F301" s="259" t="str">
        <f>IF('(2-2) 재직자 명부'!F301="","",'(2-2) 재직자 명부'!F301)</f>
        <v/>
      </c>
      <c r="G301" s="307" t="str">
        <f>IFERROR(IF('(2-2) 재직자 명부'!G301="",VLOOKUP(A301,추계액검증!$C:$V,추계액검증!#REF!,0),'(2-2) 재직자 명부'!G301),"")</f>
        <v/>
      </c>
      <c r="H301" s="307" t="str">
        <f>IFERROR(IF('(2-2) 재직자 명부'!H301="",VLOOKUP(A301,추계액검증!$C:$V,추계액검증!$T$4,0),'(2-2) 재직자 명부'!H301),"")</f>
        <v/>
      </c>
      <c r="I301" s="299" t="str">
        <f>IF('(2-2) 재직자 명부'!I301="","",'(2-2) 재직자 명부'!I301)</f>
        <v/>
      </c>
      <c r="J301" s="299" t="str">
        <f>IF('(2-2) 재직자 명부'!J301="","",'(2-2) 재직자 명부'!J301)</f>
        <v/>
      </c>
      <c r="K301" s="50" t="str">
        <f>IF('(2-2) 재직자 명부'!K301="","",'(2-2) 재직자 명부'!K301)</f>
        <v/>
      </c>
      <c r="L301" s="299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</row>
    <row r="302" spans="1:34">
      <c r="A302"/>
      <c r="B302" s="305">
        <f t="shared" si="4"/>
        <v>0</v>
      </c>
      <c r="C302" s="299" t="str">
        <f>IF('(2-2) 재직자 명부'!C302="","",'(2-2) 재직자 명부'!C302)</f>
        <v/>
      </c>
      <c r="D302" s="299" t="str">
        <f>IF('(2-2) 재직자 명부'!D302="","",'(2-2) 재직자 명부'!D302)</f>
        <v/>
      </c>
      <c r="E302" s="299" t="str">
        <f>IF('(2-2) 재직자 명부'!E302="","",'(2-2) 재직자 명부'!E302)</f>
        <v/>
      </c>
      <c r="F302" s="259" t="str">
        <f>IF('(2-2) 재직자 명부'!F302="","",'(2-2) 재직자 명부'!F302)</f>
        <v/>
      </c>
      <c r="G302" s="307" t="str">
        <f>IFERROR(IF('(2-2) 재직자 명부'!G302="",VLOOKUP(A302,추계액검증!$C:$V,추계액검증!#REF!,0),'(2-2) 재직자 명부'!G302),"")</f>
        <v/>
      </c>
      <c r="H302" s="307" t="str">
        <f>IFERROR(IF('(2-2) 재직자 명부'!H302="",VLOOKUP(A302,추계액검증!$C:$V,추계액검증!$T$4,0),'(2-2) 재직자 명부'!H302),"")</f>
        <v/>
      </c>
      <c r="I302" s="299" t="str">
        <f>IF('(2-2) 재직자 명부'!I302="","",'(2-2) 재직자 명부'!I302)</f>
        <v/>
      </c>
      <c r="J302" s="299" t="str">
        <f>IF('(2-2) 재직자 명부'!J302="","",'(2-2) 재직자 명부'!J302)</f>
        <v/>
      </c>
      <c r="K302" s="50" t="str">
        <f>IF('(2-2) 재직자 명부'!K302="","",'(2-2) 재직자 명부'!K302)</f>
        <v/>
      </c>
      <c r="L302" s="299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</row>
    <row r="303" spans="1:34">
      <c r="A303"/>
      <c r="B303" s="305">
        <f t="shared" si="4"/>
        <v>0</v>
      </c>
      <c r="C303" s="299" t="str">
        <f>IF('(2-2) 재직자 명부'!C303="","",'(2-2) 재직자 명부'!C303)</f>
        <v/>
      </c>
      <c r="D303" s="299" t="str">
        <f>IF('(2-2) 재직자 명부'!D303="","",'(2-2) 재직자 명부'!D303)</f>
        <v/>
      </c>
      <c r="E303" s="299" t="str">
        <f>IF('(2-2) 재직자 명부'!E303="","",'(2-2) 재직자 명부'!E303)</f>
        <v/>
      </c>
      <c r="F303" s="259" t="str">
        <f>IF('(2-2) 재직자 명부'!F303="","",'(2-2) 재직자 명부'!F303)</f>
        <v/>
      </c>
      <c r="G303" s="307" t="str">
        <f>IFERROR(IF('(2-2) 재직자 명부'!G303="",VLOOKUP(A303,추계액검증!$C:$V,추계액검증!#REF!,0),'(2-2) 재직자 명부'!G303),"")</f>
        <v/>
      </c>
      <c r="H303" s="307" t="str">
        <f>IFERROR(IF('(2-2) 재직자 명부'!H303="",VLOOKUP(A303,추계액검증!$C:$V,추계액검증!$T$4,0),'(2-2) 재직자 명부'!H303),"")</f>
        <v/>
      </c>
      <c r="I303" s="299" t="str">
        <f>IF('(2-2) 재직자 명부'!I303="","",'(2-2) 재직자 명부'!I303)</f>
        <v/>
      </c>
      <c r="J303" s="299" t="str">
        <f>IF('(2-2) 재직자 명부'!J303="","",'(2-2) 재직자 명부'!J303)</f>
        <v/>
      </c>
      <c r="K303" s="50" t="str">
        <f>IF('(2-2) 재직자 명부'!K303="","",'(2-2) 재직자 명부'!K303)</f>
        <v/>
      </c>
      <c r="L303" s="299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</row>
    <row r="304" spans="1:34">
      <c r="A304"/>
      <c r="B304" s="305">
        <f t="shared" si="4"/>
        <v>0</v>
      </c>
      <c r="C304" s="299" t="str">
        <f>IF('(2-2) 재직자 명부'!C304="","",'(2-2) 재직자 명부'!C304)</f>
        <v/>
      </c>
      <c r="D304" s="299" t="str">
        <f>IF('(2-2) 재직자 명부'!D304="","",'(2-2) 재직자 명부'!D304)</f>
        <v/>
      </c>
      <c r="E304" s="299" t="str">
        <f>IF('(2-2) 재직자 명부'!E304="","",'(2-2) 재직자 명부'!E304)</f>
        <v/>
      </c>
      <c r="F304" s="259" t="str">
        <f>IF('(2-2) 재직자 명부'!F304="","",'(2-2) 재직자 명부'!F304)</f>
        <v/>
      </c>
      <c r="G304" s="307" t="str">
        <f>IFERROR(IF('(2-2) 재직자 명부'!G304="",VLOOKUP(A304,추계액검증!$C:$V,추계액검증!#REF!,0),'(2-2) 재직자 명부'!G304),"")</f>
        <v/>
      </c>
      <c r="H304" s="307" t="str">
        <f>IFERROR(IF('(2-2) 재직자 명부'!H304="",VLOOKUP(A304,추계액검증!$C:$V,추계액검증!$T$4,0),'(2-2) 재직자 명부'!H304),"")</f>
        <v/>
      </c>
      <c r="I304" s="299" t="str">
        <f>IF('(2-2) 재직자 명부'!I304="","",'(2-2) 재직자 명부'!I304)</f>
        <v/>
      </c>
      <c r="J304" s="299" t="str">
        <f>IF('(2-2) 재직자 명부'!J304="","",'(2-2) 재직자 명부'!J304)</f>
        <v/>
      </c>
      <c r="K304" s="50" t="str">
        <f>IF('(2-2) 재직자 명부'!K304="","",'(2-2) 재직자 명부'!K304)</f>
        <v/>
      </c>
      <c r="L304" s="299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</row>
    <row r="305" spans="1:34">
      <c r="A305"/>
      <c r="B305" s="305">
        <f t="shared" si="4"/>
        <v>0</v>
      </c>
      <c r="C305" s="299" t="str">
        <f>IF('(2-2) 재직자 명부'!C305="","",'(2-2) 재직자 명부'!C305)</f>
        <v/>
      </c>
      <c r="D305" s="299" t="str">
        <f>IF('(2-2) 재직자 명부'!D305="","",'(2-2) 재직자 명부'!D305)</f>
        <v/>
      </c>
      <c r="E305" s="299" t="str">
        <f>IF('(2-2) 재직자 명부'!E305="","",'(2-2) 재직자 명부'!E305)</f>
        <v/>
      </c>
      <c r="F305" s="259" t="str">
        <f>IF('(2-2) 재직자 명부'!F305="","",'(2-2) 재직자 명부'!F305)</f>
        <v/>
      </c>
      <c r="G305" s="307" t="str">
        <f>IFERROR(IF('(2-2) 재직자 명부'!G305="",VLOOKUP(A305,추계액검증!$C:$V,추계액검증!#REF!,0),'(2-2) 재직자 명부'!G305),"")</f>
        <v/>
      </c>
      <c r="H305" s="307" t="str">
        <f>IFERROR(IF('(2-2) 재직자 명부'!H305="",VLOOKUP(A305,추계액검증!$C:$V,추계액검증!$T$4,0),'(2-2) 재직자 명부'!H305),"")</f>
        <v/>
      </c>
      <c r="I305" s="299" t="str">
        <f>IF('(2-2) 재직자 명부'!I305="","",'(2-2) 재직자 명부'!I305)</f>
        <v/>
      </c>
      <c r="J305" s="299" t="str">
        <f>IF('(2-2) 재직자 명부'!J305="","",'(2-2) 재직자 명부'!J305)</f>
        <v/>
      </c>
      <c r="K305" s="50" t="str">
        <f>IF('(2-2) 재직자 명부'!K305="","",'(2-2) 재직자 명부'!K305)</f>
        <v/>
      </c>
      <c r="L305" s="299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</row>
    <row r="306" spans="1:34">
      <c r="A306"/>
      <c r="B306" s="305">
        <f t="shared" si="4"/>
        <v>0</v>
      </c>
      <c r="C306" s="299" t="str">
        <f>IF('(2-2) 재직자 명부'!C306="","",'(2-2) 재직자 명부'!C306)</f>
        <v/>
      </c>
      <c r="D306" s="299" t="str">
        <f>IF('(2-2) 재직자 명부'!D306="","",'(2-2) 재직자 명부'!D306)</f>
        <v/>
      </c>
      <c r="E306" s="299" t="str">
        <f>IF('(2-2) 재직자 명부'!E306="","",'(2-2) 재직자 명부'!E306)</f>
        <v/>
      </c>
      <c r="F306" s="259" t="str">
        <f>IF('(2-2) 재직자 명부'!F306="","",'(2-2) 재직자 명부'!F306)</f>
        <v/>
      </c>
      <c r="G306" s="307" t="str">
        <f>IFERROR(IF('(2-2) 재직자 명부'!G306="",VLOOKUP(A306,추계액검증!$C:$V,추계액검증!#REF!,0),'(2-2) 재직자 명부'!G306),"")</f>
        <v/>
      </c>
      <c r="H306" s="307" t="str">
        <f>IFERROR(IF('(2-2) 재직자 명부'!H306="",VLOOKUP(A306,추계액검증!$C:$V,추계액검증!$T$4,0),'(2-2) 재직자 명부'!H306),"")</f>
        <v/>
      </c>
      <c r="I306" s="299" t="str">
        <f>IF('(2-2) 재직자 명부'!I306="","",'(2-2) 재직자 명부'!I306)</f>
        <v/>
      </c>
      <c r="J306" s="299" t="str">
        <f>IF('(2-2) 재직자 명부'!J306="","",'(2-2) 재직자 명부'!J306)</f>
        <v/>
      </c>
      <c r="K306" s="50" t="str">
        <f>IF('(2-2) 재직자 명부'!K306="","",'(2-2) 재직자 명부'!K306)</f>
        <v/>
      </c>
      <c r="L306" s="299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</row>
    <row r="307" spans="1:34">
      <c r="A307"/>
      <c r="B307" s="305">
        <f t="shared" si="4"/>
        <v>0</v>
      </c>
      <c r="C307" s="299" t="str">
        <f>IF('(2-2) 재직자 명부'!C307="","",'(2-2) 재직자 명부'!C307)</f>
        <v/>
      </c>
      <c r="D307" s="299" t="str">
        <f>IF('(2-2) 재직자 명부'!D307="","",'(2-2) 재직자 명부'!D307)</f>
        <v/>
      </c>
      <c r="E307" s="299" t="str">
        <f>IF('(2-2) 재직자 명부'!E307="","",'(2-2) 재직자 명부'!E307)</f>
        <v/>
      </c>
      <c r="F307" s="259" t="str">
        <f>IF('(2-2) 재직자 명부'!F307="","",'(2-2) 재직자 명부'!F307)</f>
        <v/>
      </c>
      <c r="G307" s="307" t="str">
        <f>IFERROR(IF('(2-2) 재직자 명부'!G307="",VLOOKUP(A307,추계액검증!$C:$V,추계액검증!#REF!,0),'(2-2) 재직자 명부'!G307),"")</f>
        <v/>
      </c>
      <c r="H307" s="307" t="str">
        <f>IFERROR(IF('(2-2) 재직자 명부'!H307="",VLOOKUP(A307,추계액검증!$C:$V,추계액검증!$T$4,0),'(2-2) 재직자 명부'!H307),"")</f>
        <v/>
      </c>
      <c r="I307" s="299" t="str">
        <f>IF('(2-2) 재직자 명부'!I307="","",'(2-2) 재직자 명부'!I307)</f>
        <v/>
      </c>
      <c r="J307" s="299" t="str">
        <f>IF('(2-2) 재직자 명부'!J307="","",'(2-2) 재직자 명부'!J307)</f>
        <v/>
      </c>
      <c r="K307" s="50" t="str">
        <f>IF('(2-2) 재직자 명부'!K307="","",'(2-2) 재직자 명부'!K307)</f>
        <v/>
      </c>
      <c r="L307" s="299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</row>
    <row r="308" spans="1:34">
      <c r="A308"/>
      <c r="B308" s="305">
        <f t="shared" si="4"/>
        <v>0</v>
      </c>
      <c r="C308" s="299" t="str">
        <f>IF('(2-2) 재직자 명부'!C308="","",'(2-2) 재직자 명부'!C308)</f>
        <v/>
      </c>
      <c r="D308" s="299" t="str">
        <f>IF('(2-2) 재직자 명부'!D308="","",'(2-2) 재직자 명부'!D308)</f>
        <v/>
      </c>
      <c r="E308" s="299" t="str">
        <f>IF('(2-2) 재직자 명부'!E308="","",'(2-2) 재직자 명부'!E308)</f>
        <v/>
      </c>
      <c r="F308" s="259" t="str">
        <f>IF('(2-2) 재직자 명부'!F308="","",'(2-2) 재직자 명부'!F308)</f>
        <v/>
      </c>
      <c r="G308" s="307" t="str">
        <f>IFERROR(IF('(2-2) 재직자 명부'!G308="",VLOOKUP(A308,추계액검증!$C:$V,추계액검증!#REF!,0),'(2-2) 재직자 명부'!G308),"")</f>
        <v/>
      </c>
      <c r="H308" s="307" t="str">
        <f>IFERROR(IF('(2-2) 재직자 명부'!H308="",VLOOKUP(A308,추계액검증!$C:$V,추계액검증!$T$4,0),'(2-2) 재직자 명부'!H308),"")</f>
        <v/>
      </c>
      <c r="I308" s="299" t="str">
        <f>IF('(2-2) 재직자 명부'!I308="","",'(2-2) 재직자 명부'!I308)</f>
        <v/>
      </c>
      <c r="J308" s="299" t="str">
        <f>IF('(2-2) 재직자 명부'!J308="","",'(2-2) 재직자 명부'!J308)</f>
        <v/>
      </c>
      <c r="K308" s="50" t="str">
        <f>IF('(2-2) 재직자 명부'!K308="","",'(2-2) 재직자 명부'!K308)</f>
        <v/>
      </c>
      <c r="L308" s="299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</row>
    <row r="309" spans="1:34">
      <c r="A309"/>
      <c r="B309" s="305">
        <f t="shared" si="4"/>
        <v>0</v>
      </c>
      <c r="C309" s="299" t="str">
        <f>IF('(2-2) 재직자 명부'!C309="","",'(2-2) 재직자 명부'!C309)</f>
        <v/>
      </c>
      <c r="D309" s="299" t="str">
        <f>IF('(2-2) 재직자 명부'!D309="","",'(2-2) 재직자 명부'!D309)</f>
        <v/>
      </c>
      <c r="E309" s="299" t="str">
        <f>IF('(2-2) 재직자 명부'!E309="","",'(2-2) 재직자 명부'!E309)</f>
        <v/>
      </c>
      <c r="F309" s="259" t="str">
        <f>IF('(2-2) 재직자 명부'!F309="","",'(2-2) 재직자 명부'!F309)</f>
        <v/>
      </c>
      <c r="G309" s="307" t="str">
        <f>IFERROR(IF('(2-2) 재직자 명부'!G309="",VLOOKUP(A309,추계액검증!$C:$V,추계액검증!#REF!,0),'(2-2) 재직자 명부'!G309),"")</f>
        <v/>
      </c>
      <c r="H309" s="307" t="str">
        <f>IFERROR(IF('(2-2) 재직자 명부'!H309="",VLOOKUP(A309,추계액검증!$C:$V,추계액검증!$T$4,0),'(2-2) 재직자 명부'!H309),"")</f>
        <v/>
      </c>
      <c r="I309" s="299" t="str">
        <f>IF('(2-2) 재직자 명부'!I309="","",'(2-2) 재직자 명부'!I309)</f>
        <v/>
      </c>
      <c r="J309" s="299" t="str">
        <f>IF('(2-2) 재직자 명부'!J309="","",'(2-2) 재직자 명부'!J309)</f>
        <v/>
      </c>
      <c r="K309" s="50" t="str">
        <f>IF('(2-2) 재직자 명부'!K309="","",'(2-2) 재직자 명부'!K309)</f>
        <v/>
      </c>
      <c r="L309" s="299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</row>
    <row r="310" spans="1:34">
      <c r="A310"/>
      <c r="B310" s="305">
        <f t="shared" si="4"/>
        <v>0</v>
      </c>
      <c r="C310" s="299" t="str">
        <f>IF('(2-2) 재직자 명부'!C310="","",'(2-2) 재직자 명부'!C310)</f>
        <v/>
      </c>
      <c r="D310" s="299" t="str">
        <f>IF('(2-2) 재직자 명부'!D310="","",'(2-2) 재직자 명부'!D310)</f>
        <v/>
      </c>
      <c r="E310" s="299" t="str">
        <f>IF('(2-2) 재직자 명부'!E310="","",'(2-2) 재직자 명부'!E310)</f>
        <v/>
      </c>
      <c r="F310" s="259" t="str">
        <f>IF('(2-2) 재직자 명부'!F310="","",'(2-2) 재직자 명부'!F310)</f>
        <v/>
      </c>
      <c r="G310" s="307" t="str">
        <f>IFERROR(IF('(2-2) 재직자 명부'!G310="",VLOOKUP(A310,추계액검증!$C:$V,추계액검증!#REF!,0),'(2-2) 재직자 명부'!G310),"")</f>
        <v/>
      </c>
      <c r="H310" s="307" t="str">
        <f>IFERROR(IF('(2-2) 재직자 명부'!H310="",VLOOKUP(A310,추계액검증!$C:$V,추계액검증!$T$4,0),'(2-2) 재직자 명부'!H310),"")</f>
        <v/>
      </c>
      <c r="I310" s="299" t="str">
        <f>IF('(2-2) 재직자 명부'!I310="","",'(2-2) 재직자 명부'!I310)</f>
        <v/>
      </c>
      <c r="J310" s="299" t="str">
        <f>IF('(2-2) 재직자 명부'!J310="","",'(2-2) 재직자 명부'!J310)</f>
        <v/>
      </c>
      <c r="K310" s="50" t="str">
        <f>IF('(2-2) 재직자 명부'!K310="","",'(2-2) 재직자 명부'!K310)</f>
        <v/>
      </c>
      <c r="L310" s="299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</row>
    <row r="311" spans="1:34">
      <c r="A311"/>
      <c r="B311" s="305">
        <f t="shared" si="4"/>
        <v>0</v>
      </c>
      <c r="C311" s="299" t="str">
        <f>IF('(2-2) 재직자 명부'!C311="","",'(2-2) 재직자 명부'!C311)</f>
        <v/>
      </c>
      <c r="D311" s="299" t="str">
        <f>IF('(2-2) 재직자 명부'!D311="","",'(2-2) 재직자 명부'!D311)</f>
        <v/>
      </c>
      <c r="E311" s="299" t="str">
        <f>IF('(2-2) 재직자 명부'!E311="","",'(2-2) 재직자 명부'!E311)</f>
        <v/>
      </c>
      <c r="F311" s="259" t="str">
        <f>IF('(2-2) 재직자 명부'!F311="","",'(2-2) 재직자 명부'!F311)</f>
        <v/>
      </c>
      <c r="G311" s="307" t="str">
        <f>IFERROR(IF('(2-2) 재직자 명부'!G311="",VLOOKUP(A311,추계액검증!$C:$V,추계액검증!#REF!,0),'(2-2) 재직자 명부'!G311),"")</f>
        <v/>
      </c>
      <c r="H311" s="307" t="str">
        <f>IFERROR(IF('(2-2) 재직자 명부'!H311="",VLOOKUP(A311,추계액검증!$C:$V,추계액검증!$T$4,0),'(2-2) 재직자 명부'!H311),"")</f>
        <v/>
      </c>
      <c r="I311" s="299" t="str">
        <f>IF('(2-2) 재직자 명부'!I311="","",'(2-2) 재직자 명부'!I311)</f>
        <v/>
      </c>
      <c r="J311" s="299" t="str">
        <f>IF('(2-2) 재직자 명부'!J311="","",'(2-2) 재직자 명부'!J311)</f>
        <v/>
      </c>
      <c r="K311" s="50" t="str">
        <f>IF('(2-2) 재직자 명부'!K311="","",'(2-2) 재직자 명부'!K311)</f>
        <v/>
      </c>
      <c r="L311" s="299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</row>
    <row r="312" spans="1:34">
      <c r="A312"/>
      <c r="B312" s="305">
        <f t="shared" si="4"/>
        <v>0</v>
      </c>
      <c r="C312" s="299" t="str">
        <f>IF('(2-2) 재직자 명부'!C312="","",'(2-2) 재직자 명부'!C312)</f>
        <v/>
      </c>
      <c r="D312" s="299" t="str">
        <f>IF('(2-2) 재직자 명부'!D312="","",'(2-2) 재직자 명부'!D312)</f>
        <v/>
      </c>
      <c r="E312" s="299" t="str">
        <f>IF('(2-2) 재직자 명부'!E312="","",'(2-2) 재직자 명부'!E312)</f>
        <v/>
      </c>
      <c r="F312" s="259" t="str">
        <f>IF('(2-2) 재직자 명부'!F312="","",'(2-2) 재직자 명부'!F312)</f>
        <v/>
      </c>
      <c r="G312" s="307" t="str">
        <f>IFERROR(IF('(2-2) 재직자 명부'!G312="",VLOOKUP(A312,추계액검증!$C:$V,추계액검증!#REF!,0),'(2-2) 재직자 명부'!G312),"")</f>
        <v/>
      </c>
      <c r="H312" s="307" t="str">
        <f>IFERROR(IF('(2-2) 재직자 명부'!H312="",VLOOKUP(A312,추계액검증!$C:$V,추계액검증!$T$4,0),'(2-2) 재직자 명부'!H312),"")</f>
        <v/>
      </c>
      <c r="I312" s="299" t="str">
        <f>IF('(2-2) 재직자 명부'!I312="","",'(2-2) 재직자 명부'!I312)</f>
        <v/>
      </c>
      <c r="J312" s="299" t="str">
        <f>IF('(2-2) 재직자 명부'!J312="","",'(2-2) 재직자 명부'!J312)</f>
        <v/>
      </c>
      <c r="K312" s="50" t="str">
        <f>IF('(2-2) 재직자 명부'!K312="","",'(2-2) 재직자 명부'!K312)</f>
        <v/>
      </c>
      <c r="L312" s="299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</row>
    <row r="313" spans="1:34">
      <c r="A313"/>
      <c r="B313" s="305">
        <f t="shared" si="4"/>
        <v>0</v>
      </c>
      <c r="C313" s="299" t="str">
        <f>IF('(2-2) 재직자 명부'!C313="","",'(2-2) 재직자 명부'!C313)</f>
        <v/>
      </c>
      <c r="D313" s="299" t="str">
        <f>IF('(2-2) 재직자 명부'!D313="","",'(2-2) 재직자 명부'!D313)</f>
        <v/>
      </c>
      <c r="E313" s="299" t="str">
        <f>IF('(2-2) 재직자 명부'!E313="","",'(2-2) 재직자 명부'!E313)</f>
        <v/>
      </c>
      <c r="F313" s="259" t="str">
        <f>IF('(2-2) 재직자 명부'!F313="","",'(2-2) 재직자 명부'!F313)</f>
        <v/>
      </c>
      <c r="G313" s="307" t="str">
        <f>IFERROR(IF('(2-2) 재직자 명부'!G313="",VLOOKUP(A313,추계액검증!$C:$V,추계액검증!#REF!,0),'(2-2) 재직자 명부'!G313),"")</f>
        <v/>
      </c>
      <c r="H313" s="307" t="str">
        <f>IFERROR(IF('(2-2) 재직자 명부'!H313="",VLOOKUP(A313,추계액검증!$C:$V,추계액검증!$T$4,0),'(2-2) 재직자 명부'!H313),"")</f>
        <v/>
      </c>
      <c r="I313" s="299" t="str">
        <f>IF('(2-2) 재직자 명부'!I313="","",'(2-2) 재직자 명부'!I313)</f>
        <v/>
      </c>
      <c r="J313" s="299" t="str">
        <f>IF('(2-2) 재직자 명부'!J313="","",'(2-2) 재직자 명부'!J313)</f>
        <v/>
      </c>
      <c r="K313" s="50" t="str">
        <f>IF('(2-2) 재직자 명부'!K313="","",'(2-2) 재직자 명부'!K313)</f>
        <v/>
      </c>
      <c r="L313" s="299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</row>
    <row r="314" spans="1:34">
      <c r="A314"/>
      <c r="B314" s="305">
        <f t="shared" si="4"/>
        <v>0</v>
      </c>
      <c r="C314" s="299" t="str">
        <f>IF('(2-2) 재직자 명부'!C314="","",'(2-2) 재직자 명부'!C314)</f>
        <v/>
      </c>
      <c r="D314" s="299" t="str">
        <f>IF('(2-2) 재직자 명부'!D314="","",'(2-2) 재직자 명부'!D314)</f>
        <v/>
      </c>
      <c r="E314" s="299" t="str">
        <f>IF('(2-2) 재직자 명부'!E314="","",'(2-2) 재직자 명부'!E314)</f>
        <v/>
      </c>
      <c r="F314" s="259" t="str">
        <f>IF('(2-2) 재직자 명부'!F314="","",'(2-2) 재직자 명부'!F314)</f>
        <v/>
      </c>
      <c r="G314" s="307" t="str">
        <f>IFERROR(IF('(2-2) 재직자 명부'!G314="",VLOOKUP(A314,추계액검증!$C:$V,추계액검증!#REF!,0),'(2-2) 재직자 명부'!G314),"")</f>
        <v/>
      </c>
      <c r="H314" s="307" t="str">
        <f>IFERROR(IF('(2-2) 재직자 명부'!H314="",VLOOKUP(A314,추계액검증!$C:$V,추계액검증!$T$4,0),'(2-2) 재직자 명부'!H314),"")</f>
        <v/>
      </c>
      <c r="I314" s="299" t="str">
        <f>IF('(2-2) 재직자 명부'!I314="","",'(2-2) 재직자 명부'!I314)</f>
        <v/>
      </c>
      <c r="J314" s="299" t="str">
        <f>IF('(2-2) 재직자 명부'!J314="","",'(2-2) 재직자 명부'!J314)</f>
        <v/>
      </c>
      <c r="K314" s="50" t="str">
        <f>IF('(2-2) 재직자 명부'!K314="","",'(2-2) 재직자 명부'!K314)</f>
        <v/>
      </c>
      <c r="L314" s="299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</row>
    <row r="315" spans="1:34">
      <c r="A315"/>
      <c r="B315" s="305">
        <f t="shared" si="4"/>
        <v>0</v>
      </c>
      <c r="C315" s="299" t="str">
        <f>IF('(2-2) 재직자 명부'!C315="","",'(2-2) 재직자 명부'!C315)</f>
        <v/>
      </c>
      <c r="D315" s="299" t="str">
        <f>IF('(2-2) 재직자 명부'!D315="","",'(2-2) 재직자 명부'!D315)</f>
        <v/>
      </c>
      <c r="E315" s="299" t="str">
        <f>IF('(2-2) 재직자 명부'!E315="","",'(2-2) 재직자 명부'!E315)</f>
        <v/>
      </c>
      <c r="F315" s="259" t="str">
        <f>IF('(2-2) 재직자 명부'!F315="","",'(2-2) 재직자 명부'!F315)</f>
        <v/>
      </c>
      <c r="G315" s="307" t="str">
        <f>IFERROR(IF('(2-2) 재직자 명부'!G315="",VLOOKUP(A315,추계액검증!$C:$V,추계액검증!#REF!,0),'(2-2) 재직자 명부'!G315),"")</f>
        <v/>
      </c>
      <c r="H315" s="307" t="str">
        <f>IFERROR(IF('(2-2) 재직자 명부'!H315="",VLOOKUP(A315,추계액검증!$C:$V,추계액검증!$T$4,0),'(2-2) 재직자 명부'!H315),"")</f>
        <v/>
      </c>
      <c r="I315" s="299" t="str">
        <f>IF('(2-2) 재직자 명부'!I315="","",'(2-2) 재직자 명부'!I315)</f>
        <v/>
      </c>
      <c r="J315" s="299" t="str">
        <f>IF('(2-2) 재직자 명부'!J315="","",'(2-2) 재직자 명부'!J315)</f>
        <v/>
      </c>
      <c r="K315" s="50" t="str">
        <f>IF('(2-2) 재직자 명부'!K315="","",'(2-2) 재직자 명부'!K315)</f>
        <v/>
      </c>
      <c r="L315" s="299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</row>
    <row r="316" spans="1:34">
      <c r="A316"/>
      <c r="B316" s="305">
        <f t="shared" si="4"/>
        <v>0</v>
      </c>
      <c r="C316" s="299" t="str">
        <f>IF('(2-2) 재직자 명부'!C316="","",'(2-2) 재직자 명부'!C316)</f>
        <v/>
      </c>
      <c r="D316" s="299" t="str">
        <f>IF('(2-2) 재직자 명부'!D316="","",'(2-2) 재직자 명부'!D316)</f>
        <v/>
      </c>
      <c r="E316" s="299" t="str">
        <f>IF('(2-2) 재직자 명부'!E316="","",'(2-2) 재직자 명부'!E316)</f>
        <v/>
      </c>
      <c r="F316" s="259" t="str">
        <f>IF('(2-2) 재직자 명부'!F316="","",'(2-2) 재직자 명부'!F316)</f>
        <v/>
      </c>
      <c r="G316" s="307" t="str">
        <f>IFERROR(IF('(2-2) 재직자 명부'!G316="",VLOOKUP(A316,추계액검증!$C:$V,추계액검증!#REF!,0),'(2-2) 재직자 명부'!G316),"")</f>
        <v/>
      </c>
      <c r="H316" s="307" t="str">
        <f>IFERROR(IF('(2-2) 재직자 명부'!H316="",VLOOKUP(A316,추계액검증!$C:$V,추계액검증!$T$4,0),'(2-2) 재직자 명부'!H316),"")</f>
        <v/>
      </c>
      <c r="I316" s="299" t="str">
        <f>IF('(2-2) 재직자 명부'!I316="","",'(2-2) 재직자 명부'!I316)</f>
        <v/>
      </c>
      <c r="J316" s="299" t="str">
        <f>IF('(2-2) 재직자 명부'!J316="","",'(2-2) 재직자 명부'!J316)</f>
        <v/>
      </c>
      <c r="K316" s="50" t="str">
        <f>IF('(2-2) 재직자 명부'!K316="","",'(2-2) 재직자 명부'!K316)</f>
        <v/>
      </c>
      <c r="L316" s="299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</row>
    <row r="317" spans="1:34">
      <c r="A317"/>
      <c r="B317" s="305">
        <f t="shared" si="4"/>
        <v>0</v>
      </c>
      <c r="C317" s="299" t="str">
        <f>IF('(2-2) 재직자 명부'!C317="","",'(2-2) 재직자 명부'!C317)</f>
        <v/>
      </c>
      <c r="D317" s="299" t="str">
        <f>IF('(2-2) 재직자 명부'!D317="","",'(2-2) 재직자 명부'!D317)</f>
        <v/>
      </c>
      <c r="E317" s="299" t="str">
        <f>IF('(2-2) 재직자 명부'!E317="","",'(2-2) 재직자 명부'!E317)</f>
        <v/>
      </c>
      <c r="F317" s="259" t="str">
        <f>IF('(2-2) 재직자 명부'!F317="","",'(2-2) 재직자 명부'!F317)</f>
        <v/>
      </c>
      <c r="G317" s="307" t="str">
        <f>IFERROR(IF('(2-2) 재직자 명부'!G317="",VLOOKUP(A317,추계액검증!$C:$V,추계액검증!#REF!,0),'(2-2) 재직자 명부'!G317),"")</f>
        <v/>
      </c>
      <c r="H317" s="307" t="str">
        <f>IFERROR(IF('(2-2) 재직자 명부'!H317="",VLOOKUP(A317,추계액검증!$C:$V,추계액검증!$T$4,0),'(2-2) 재직자 명부'!H317),"")</f>
        <v/>
      </c>
      <c r="I317" s="299" t="str">
        <f>IF('(2-2) 재직자 명부'!I317="","",'(2-2) 재직자 명부'!I317)</f>
        <v/>
      </c>
      <c r="J317" s="299" t="str">
        <f>IF('(2-2) 재직자 명부'!J317="","",'(2-2) 재직자 명부'!J317)</f>
        <v/>
      </c>
      <c r="K317" s="50" t="str">
        <f>IF('(2-2) 재직자 명부'!K317="","",'(2-2) 재직자 명부'!K317)</f>
        <v/>
      </c>
      <c r="L317" s="299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</row>
    <row r="318" spans="1:34">
      <c r="A318"/>
      <c r="B318" s="305">
        <f t="shared" si="4"/>
        <v>0</v>
      </c>
      <c r="C318" s="299" t="str">
        <f>IF('(2-2) 재직자 명부'!C318="","",'(2-2) 재직자 명부'!C318)</f>
        <v/>
      </c>
      <c r="D318" s="299" t="str">
        <f>IF('(2-2) 재직자 명부'!D318="","",'(2-2) 재직자 명부'!D318)</f>
        <v/>
      </c>
      <c r="E318" s="299" t="str">
        <f>IF('(2-2) 재직자 명부'!E318="","",'(2-2) 재직자 명부'!E318)</f>
        <v/>
      </c>
      <c r="F318" s="259" t="str">
        <f>IF('(2-2) 재직자 명부'!F318="","",'(2-2) 재직자 명부'!F318)</f>
        <v/>
      </c>
      <c r="G318" s="307" t="str">
        <f>IFERROR(IF('(2-2) 재직자 명부'!G318="",VLOOKUP(A318,추계액검증!$C:$V,추계액검증!#REF!,0),'(2-2) 재직자 명부'!G318),"")</f>
        <v/>
      </c>
      <c r="H318" s="307" t="str">
        <f>IFERROR(IF('(2-2) 재직자 명부'!H318="",VLOOKUP(A318,추계액검증!$C:$V,추계액검증!$T$4,0),'(2-2) 재직자 명부'!H318),"")</f>
        <v/>
      </c>
      <c r="I318" s="299" t="str">
        <f>IF('(2-2) 재직자 명부'!I318="","",'(2-2) 재직자 명부'!I318)</f>
        <v/>
      </c>
      <c r="J318" s="299" t="str">
        <f>IF('(2-2) 재직자 명부'!J318="","",'(2-2) 재직자 명부'!J318)</f>
        <v/>
      </c>
      <c r="K318" s="50" t="str">
        <f>IF('(2-2) 재직자 명부'!K318="","",'(2-2) 재직자 명부'!K318)</f>
        <v/>
      </c>
      <c r="L318" s="299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</row>
    <row r="319" spans="1:34">
      <c r="A319"/>
      <c r="B319" s="305">
        <f t="shared" si="4"/>
        <v>0</v>
      </c>
      <c r="C319" s="299" t="str">
        <f>IF('(2-2) 재직자 명부'!C319="","",'(2-2) 재직자 명부'!C319)</f>
        <v/>
      </c>
      <c r="D319" s="299" t="str">
        <f>IF('(2-2) 재직자 명부'!D319="","",'(2-2) 재직자 명부'!D319)</f>
        <v/>
      </c>
      <c r="E319" s="299" t="str">
        <f>IF('(2-2) 재직자 명부'!E319="","",'(2-2) 재직자 명부'!E319)</f>
        <v/>
      </c>
      <c r="F319" s="259" t="str">
        <f>IF('(2-2) 재직자 명부'!F319="","",'(2-2) 재직자 명부'!F319)</f>
        <v/>
      </c>
      <c r="G319" s="307" t="str">
        <f>IFERROR(IF('(2-2) 재직자 명부'!G319="",VLOOKUP(A319,추계액검증!$C:$V,추계액검증!#REF!,0),'(2-2) 재직자 명부'!G319),"")</f>
        <v/>
      </c>
      <c r="H319" s="307" t="str">
        <f>IFERROR(IF('(2-2) 재직자 명부'!H319="",VLOOKUP(A319,추계액검증!$C:$V,추계액검증!$T$4,0),'(2-2) 재직자 명부'!H319),"")</f>
        <v/>
      </c>
      <c r="I319" s="299" t="str">
        <f>IF('(2-2) 재직자 명부'!I319="","",'(2-2) 재직자 명부'!I319)</f>
        <v/>
      </c>
      <c r="J319" s="299" t="str">
        <f>IF('(2-2) 재직자 명부'!J319="","",'(2-2) 재직자 명부'!J319)</f>
        <v/>
      </c>
      <c r="K319" s="50" t="str">
        <f>IF('(2-2) 재직자 명부'!K319="","",'(2-2) 재직자 명부'!K319)</f>
        <v/>
      </c>
      <c r="L319" s="299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</row>
    <row r="320" spans="1:34">
      <c r="A320"/>
      <c r="B320" s="305">
        <f t="shared" si="4"/>
        <v>0</v>
      </c>
      <c r="C320" s="299" t="str">
        <f>IF('(2-2) 재직자 명부'!C320="","",'(2-2) 재직자 명부'!C320)</f>
        <v/>
      </c>
      <c r="D320" s="299" t="str">
        <f>IF('(2-2) 재직자 명부'!D320="","",'(2-2) 재직자 명부'!D320)</f>
        <v/>
      </c>
      <c r="E320" s="299" t="str">
        <f>IF('(2-2) 재직자 명부'!E320="","",'(2-2) 재직자 명부'!E320)</f>
        <v/>
      </c>
      <c r="F320" s="259" t="str">
        <f>IF('(2-2) 재직자 명부'!F320="","",'(2-2) 재직자 명부'!F320)</f>
        <v/>
      </c>
      <c r="G320" s="307" t="str">
        <f>IFERROR(IF('(2-2) 재직자 명부'!G320="",VLOOKUP(A320,추계액검증!$C:$V,추계액검증!#REF!,0),'(2-2) 재직자 명부'!G320),"")</f>
        <v/>
      </c>
      <c r="H320" s="307" t="str">
        <f>IFERROR(IF('(2-2) 재직자 명부'!H320="",VLOOKUP(A320,추계액검증!$C:$V,추계액검증!$T$4,0),'(2-2) 재직자 명부'!H320),"")</f>
        <v/>
      </c>
      <c r="I320" s="299" t="str">
        <f>IF('(2-2) 재직자 명부'!I320="","",'(2-2) 재직자 명부'!I320)</f>
        <v/>
      </c>
      <c r="J320" s="299" t="str">
        <f>IF('(2-2) 재직자 명부'!J320="","",'(2-2) 재직자 명부'!J320)</f>
        <v/>
      </c>
      <c r="K320" s="50" t="str">
        <f>IF('(2-2) 재직자 명부'!K320="","",'(2-2) 재직자 명부'!K320)</f>
        <v/>
      </c>
      <c r="L320" s="299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</row>
    <row r="321" spans="1:34">
      <c r="A321"/>
      <c r="B321" s="305">
        <f t="shared" si="4"/>
        <v>0</v>
      </c>
      <c r="C321" s="299" t="str">
        <f>IF('(2-2) 재직자 명부'!C321="","",'(2-2) 재직자 명부'!C321)</f>
        <v/>
      </c>
      <c r="D321" s="299" t="str">
        <f>IF('(2-2) 재직자 명부'!D321="","",'(2-2) 재직자 명부'!D321)</f>
        <v/>
      </c>
      <c r="E321" s="299" t="str">
        <f>IF('(2-2) 재직자 명부'!E321="","",'(2-2) 재직자 명부'!E321)</f>
        <v/>
      </c>
      <c r="F321" s="259" t="str">
        <f>IF('(2-2) 재직자 명부'!F321="","",'(2-2) 재직자 명부'!F321)</f>
        <v/>
      </c>
      <c r="G321" s="307" t="str">
        <f>IFERROR(IF('(2-2) 재직자 명부'!G321="",VLOOKUP(A321,추계액검증!$C:$V,추계액검증!#REF!,0),'(2-2) 재직자 명부'!G321),"")</f>
        <v/>
      </c>
      <c r="H321" s="307" t="str">
        <f>IFERROR(IF('(2-2) 재직자 명부'!H321="",VLOOKUP(A321,추계액검증!$C:$V,추계액검증!$T$4,0),'(2-2) 재직자 명부'!H321),"")</f>
        <v/>
      </c>
      <c r="I321" s="299" t="str">
        <f>IF('(2-2) 재직자 명부'!I321="","",'(2-2) 재직자 명부'!I321)</f>
        <v/>
      </c>
      <c r="J321" s="299" t="str">
        <f>IF('(2-2) 재직자 명부'!J321="","",'(2-2) 재직자 명부'!J321)</f>
        <v/>
      </c>
      <c r="K321" s="50" t="str">
        <f>IF('(2-2) 재직자 명부'!K321="","",'(2-2) 재직자 명부'!K321)</f>
        <v/>
      </c>
      <c r="L321" s="299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</row>
    <row r="322" spans="1:34">
      <c r="A322"/>
      <c r="B322" s="305">
        <f t="shared" si="4"/>
        <v>0</v>
      </c>
      <c r="C322" s="299" t="str">
        <f>IF('(2-2) 재직자 명부'!C322="","",'(2-2) 재직자 명부'!C322)</f>
        <v/>
      </c>
      <c r="D322" s="299" t="str">
        <f>IF('(2-2) 재직자 명부'!D322="","",'(2-2) 재직자 명부'!D322)</f>
        <v/>
      </c>
      <c r="E322" s="299" t="str">
        <f>IF('(2-2) 재직자 명부'!E322="","",'(2-2) 재직자 명부'!E322)</f>
        <v/>
      </c>
      <c r="F322" s="259" t="str">
        <f>IF('(2-2) 재직자 명부'!F322="","",'(2-2) 재직자 명부'!F322)</f>
        <v/>
      </c>
      <c r="G322" s="307" t="str">
        <f>IFERROR(IF('(2-2) 재직자 명부'!G322="",VLOOKUP(A322,추계액검증!$C:$V,추계액검증!#REF!,0),'(2-2) 재직자 명부'!G322),"")</f>
        <v/>
      </c>
      <c r="H322" s="307" t="str">
        <f>IFERROR(IF('(2-2) 재직자 명부'!H322="",VLOOKUP(A322,추계액검증!$C:$V,추계액검증!$T$4,0),'(2-2) 재직자 명부'!H322),"")</f>
        <v/>
      </c>
      <c r="I322" s="299" t="str">
        <f>IF('(2-2) 재직자 명부'!I322="","",'(2-2) 재직자 명부'!I322)</f>
        <v/>
      </c>
      <c r="J322" s="299" t="str">
        <f>IF('(2-2) 재직자 명부'!J322="","",'(2-2) 재직자 명부'!J322)</f>
        <v/>
      </c>
      <c r="K322" s="50" t="str">
        <f>IF('(2-2) 재직자 명부'!K322="","",'(2-2) 재직자 명부'!K322)</f>
        <v/>
      </c>
      <c r="L322" s="299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</row>
    <row r="323" spans="1:34">
      <c r="A323"/>
      <c r="B323" s="305">
        <f t="shared" ref="B323:B386" si="5">A323</f>
        <v>0</v>
      </c>
      <c r="C323" s="299" t="str">
        <f>IF('(2-2) 재직자 명부'!C323="","",'(2-2) 재직자 명부'!C323)</f>
        <v/>
      </c>
      <c r="D323" s="299" t="str">
        <f>IF('(2-2) 재직자 명부'!D323="","",'(2-2) 재직자 명부'!D323)</f>
        <v/>
      </c>
      <c r="E323" s="299" t="str">
        <f>IF('(2-2) 재직자 명부'!E323="","",'(2-2) 재직자 명부'!E323)</f>
        <v/>
      </c>
      <c r="F323" s="259" t="str">
        <f>IF('(2-2) 재직자 명부'!F323="","",'(2-2) 재직자 명부'!F323)</f>
        <v/>
      </c>
      <c r="G323" s="307" t="str">
        <f>IFERROR(IF('(2-2) 재직자 명부'!G323="",VLOOKUP(A323,추계액검증!$C:$V,추계액검증!#REF!,0),'(2-2) 재직자 명부'!G323),"")</f>
        <v/>
      </c>
      <c r="H323" s="307" t="str">
        <f>IFERROR(IF('(2-2) 재직자 명부'!H323="",VLOOKUP(A323,추계액검증!$C:$V,추계액검증!$T$4,0),'(2-2) 재직자 명부'!H323),"")</f>
        <v/>
      </c>
      <c r="I323" s="299" t="str">
        <f>IF('(2-2) 재직자 명부'!I323="","",'(2-2) 재직자 명부'!I323)</f>
        <v/>
      </c>
      <c r="J323" s="299" t="str">
        <f>IF('(2-2) 재직자 명부'!J323="","",'(2-2) 재직자 명부'!J323)</f>
        <v/>
      </c>
      <c r="K323" s="50" t="str">
        <f>IF('(2-2) 재직자 명부'!K323="","",'(2-2) 재직자 명부'!K323)</f>
        <v/>
      </c>
      <c r="L323" s="299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</row>
    <row r="324" spans="1:34">
      <c r="A324"/>
      <c r="B324" s="305">
        <f t="shared" si="5"/>
        <v>0</v>
      </c>
      <c r="C324" s="299" t="str">
        <f>IF('(2-2) 재직자 명부'!C324="","",'(2-2) 재직자 명부'!C324)</f>
        <v/>
      </c>
      <c r="D324" s="299" t="str">
        <f>IF('(2-2) 재직자 명부'!D324="","",'(2-2) 재직자 명부'!D324)</f>
        <v/>
      </c>
      <c r="E324" s="299" t="str">
        <f>IF('(2-2) 재직자 명부'!E324="","",'(2-2) 재직자 명부'!E324)</f>
        <v/>
      </c>
      <c r="F324" s="259" t="str">
        <f>IF('(2-2) 재직자 명부'!F324="","",'(2-2) 재직자 명부'!F324)</f>
        <v/>
      </c>
      <c r="G324" s="307" t="str">
        <f>IFERROR(IF('(2-2) 재직자 명부'!G324="",VLOOKUP(A324,추계액검증!$C:$V,추계액검증!#REF!,0),'(2-2) 재직자 명부'!G324),"")</f>
        <v/>
      </c>
      <c r="H324" s="307" t="str">
        <f>IFERROR(IF('(2-2) 재직자 명부'!H324="",VLOOKUP(A324,추계액검증!$C:$V,추계액검증!$T$4,0),'(2-2) 재직자 명부'!H324),"")</f>
        <v/>
      </c>
      <c r="I324" s="299" t="str">
        <f>IF('(2-2) 재직자 명부'!I324="","",'(2-2) 재직자 명부'!I324)</f>
        <v/>
      </c>
      <c r="J324" s="299" t="str">
        <f>IF('(2-2) 재직자 명부'!J324="","",'(2-2) 재직자 명부'!J324)</f>
        <v/>
      </c>
      <c r="K324" s="50" t="str">
        <f>IF('(2-2) 재직자 명부'!K324="","",'(2-2) 재직자 명부'!K324)</f>
        <v/>
      </c>
      <c r="L324" s="299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</row>
    <row r="325" spans="1:34">
      <c r="A325"/>
      <c r="B325" s="305">
        <f t="shared" si="5"/>
        <v>0</v>
      </c>
      <c r="C325" s="299" t="str">
        <f>IF('(2-2) 재직자 명부'!C325="","",'(2-2) 재직자 명부'!C325)</f>
        <v/>
      </c>
      <c r="D325" s="299" t="str">
        <f>IF('(2-2) 재직자 명부'!D325="","",'(2-2) 재직자 명부'!D325)</f>
        <v/>
      </c>
      <c r="E325" s="299" t="str">
        <f>IF('(2-2) 재직자 명부'!E325="","",'(2-2) 재직자 명부'!E325)</f>
        <v/>
      </c>
      <c r="F325" s="259" t="str">
        <f>IF('(2-2) 재직자 명부'!F325="","",'(2-2) 재직자 명부'!F325)</f>
        <v/>
      </c>
      <c r="G325" s="307" t="str">
        <f>IFERROR(IF('(2-2) 재직자 명부'!G325="",VLOOKUP(A325,추계액검증!$C:$V,추계액검증!#REF!,0),'(2-2) 재직자 명부'!G325),"")</f>
        <v/>
      </c>
      <c r="H325" s="307" t="str">
        <f>IFERROR(IF('(2-2) 재직자 명부'!H325="",VLOOKUP(A325,추계액검증!$C:$V,추계액검증!$T$4,0),'(2-2) 재직자 명부'!H325),"")</f>
        <v/>
      </c>
      <c r="I325" s="299" t="str">
        <f>IF('(2-2) 재직자 명부'!I325="","",'(2-2) 재직자 명부'!I325)</f>
        <v/>
      </c>
      <c r="J325" s="299" t="str">
        <f>IF('(2-2) 재직자 명부'!J325="","",'(2-2) 재직자 명부'!J325)</f>
        <v/>
      </c>
      <c r="K325" s="50" t="str">
        <f>IF('(2-2) 재직자 명부'!K325="","",'(2-2) 재직자 명부'!K325)</f>
        <v/>
      </c>
      <c r="L325" s="299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</row>
    <row r="326" spans="1:34">
      <c r="A326"/>
      <c r="B326" s="305">
        <f t="shared" si="5"/>
        <v>0</v>
      </c>
      <c r="C326" s="299" t="str">
        <f>IF('(2-2) 재직자 명부'!C326="","",'(2-2) 재직자 명부'!C326)</f>
        <v/>
      </c>
      <c r="D326" s="299" t="str">
        <f>IF('(2-2) 재직자 명부'!D326="","",'(2-2) 재직자 명부'!D326)</f>
        <v/>
      </c>
      <c r="E326" s="299" t="str">
        <f>IF('(2-2) 재직자 명부'!E326="","",'(2-2) 재직자 명부'!E326)</f>
        <v/>
      </c>
      <c r="F326" s="259" t="str">
        <f>IF('(2-2) 재직자 명부'!F326="","",'(2-2) 재직자 명부'!F326)</f>
        <v/>
      </c>
      <c r="G326" s="307" t="str">
        <f>IFERROR(IF('(2-2) 재직자 명부'!G326="",VLOOKUP(A326,추계액검증!$C:$V,추계액검증!#REF!,0),'(2-2) 재직자 명부'!G326),"")</f>
        <v/>
      </c>
      <c r="H326" s="307" t="str">
        <f>IFERROR(IF('(2-2) 재직자 명부'!H326="",VLOOKUP(A326,추계액검증!$C:$V,추계액검증!$T$4,0),'(2-2) 재직자 명부'!H326),"")</f>
        <v/>
      </c>
      <c r="I326" s="299" t="str">
        <f>IF('(2-2) 재직자 명부'!I326="","",'(2-2) 재직자 명부'!I326)</f>
        <v/>
      </c>
      <c r="J326" s="299" t="str">
        <f>IF('(2-2) 재직자 명부'!J326="","",'(2-2) 재직자 명부'!J326)</f>
        <v/>
      </c>
      <c r="K326" s="50" t="str">
        <f>IF('(2-2) 재직자 명부'!K326="","",'(2-2) 재직자 명부'!K326)</f>
        <v/>
      </c>
      <c r="L326" s="299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</row>
    <row r="327" spans="1:34">
      <c r="A327"/>
      <c r="B327" s="305">
        <f t="shared" si="5"/>
        <v>0</v>
      </c>
      <c r="C327" s="299" t="str">
        <f>IF('(2-2) 재직자 명부'!C327="","",'(2-2) 재직자 명부'!C327)</f>
        <v/>
      </c>
      <c r="D327" s="299" t="str">
        <f>IF('(2-2) 재직자 명부'!D327="","",'(2-2) 재직자 명부'!D327)</f>
        <v/>
      </c>
      <c r="E327" s="299" t="str">
        <f>IF('(2-2) 재직자 명부'!E327="","",'(2-2) 재직자 명부'!E327)</f>
        <v/>
      </c>
      <c r="F327" s="259" t="str">
        <f>IF('(2-2) 재직자 명부'!F327="","",'(2-2) 재직자 명부'!F327)</f>
        <v/>
      </c>
      <c r="G327" s="307" t="str">
        <f>IFERROR(IF('(2-2) 재직자 명부'!G327="",VLOOKUP(A327,추계액검증!$C:$V,추계액검증!#REF!,0),'(2-2) 재직자 명부'!G327),"")</f>
        <v/>
      </c>
      <c r="H327" s="307" t="str">
        <f>IFERROR(IF('(2-2) 재직자 명부'!H327="",VLOOKUP(A327,추계액검증!$C:$V,추계액검증!$T$4,0),'(2-2) 재직자 명부'!H327),"")</f>
        <v/>
      </c>
      <c r="I327" s="299" t="str">
        <f>IF('(2-2) 재직자 명부'!I327="","",'(2-2) 재직자 명부'!I327)</f>
        <v/>
      </c>
      <c r="J327" s="299" t="str">
        <f>IF('(2-2) 재직자 명부'!J327="","",'(2-2) 재직자 명부'!J327)</f>
        <v/>
      </c>
      <c r="K327" s="50" t="str">
        <f>IF('(2-2) 재직자 명부'!K327="","",'(2-2) 재직자 명부'!K327)</f>
        <v/>
      </c>
      <c r="L327" s="299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</row>
    <row r="328" spans="1:34">
      <c r="A328"/>
      <c r="B328" s="305">
        <f t="shared" si="5"/>
        <v>0</v>
      </c>
      <c r="C328" s="299" t="str">
        <f>IF('(2-2) 재직자 명부'!C328="","",'(2-2) 재직자 명부'!C328)</f>
        <v/>
      </c>
      <c r="D328" s="299" t="str">
        <f>IF('(2-2) 재직자 명부'!D328="","",'(2-2) 재직자 명부'!D328)</f>
        <v/>
      </c>
      <c r="E328" s="299" t="str">
        <f>IF('(2-2) 재직자 명부'!E328="","",'(2-2) 재직자 명부'!E328)</f>
        <v/>
      </c>
      <c r="F328" s="259" t="str">
        <f>IF('(2-2) 재직자 명부'!F328="","",'(2-2) 재직자 명부'!F328)</f>
        <v/>
      </c>
      <c r="G328" s="307" t="str">
        <f>IFERROR(IF('(2-2) 재직자 명부'!G328="",VLOOKUP(A328,추계액검증!$C:$V,추계액검증!#REF!,0),'(2-2) 재직자 명부'!G328),"")</f>
        <v/>
      </c>
      <c r="H328" s="307" t="str">
        <f>IFERROR(IF('(2-2) 재직자 명부'!H328="",VLOOKUP(A328,추계액검증!$C:$V,추계액검증!$T$4,0),'(2-2) 재직자 명부'!H328),"")</f>
        <v/>
      </c>
      <c r="I328" s="299" t="str">
        <f>IF('(2-2) 재직자 명부'!I328="","",'(2-2) 재직자 명부'!I328)</f>
        <v/>
      </c>
      <c r="J328" s="299" t="str">
        <f>IF('(2-2) 재직자 명부'!J328="","",'(2-2) 재직자 명부'!J328)</f>
        <v/>
      </c>
      <c r="K328" s="50" t="str">
        <f>IF('(2-2) 재직자 명부'!K328="","",'(2-2) 재직자 명부'!K328)</f>
        <v/>
      </c>
      <c r="L328" s="299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</row>
    <row r="329" spans="1:34">
      <c r="A329"/>
      <c r="B329" s="305">
        <f t="shared" si="5"/>
        <v>0</v>
      </c>
      <c r="C329" s="299" t="str">
        <f>IF('(2-2) 재직자 명부'!C329="","",'(2-2) 재직자 명부'!C329)</f>
        <v/>
      </c>
      <c r="D329" s="299" t="str">
        <f>IF('(2-2) 재직자 명부'!D329="","",'(2-2) 재직자 명부'!D329)</f>
        <v/>
      </c>
      <c r="E329" s="299" t="str">
        <f>IF('(2-2) 재직자 명부'!E329="","",'(2-2) 재직자 명부'!E329)</f>
        <v/>
      </c>
      <c r="F329" s="259" t="str">
        <f>IF('(2-2) 재직자 명부'!F329="","",'(2-2) 재직자 명부'!F329)</f>
        <v/>
      </c>
      <c r="G329" s="307" t="str">
        <f>IFERROR(IF('(2-2) 재직자 명부'!G329="",VLOOKUP(A329,추계액검증!$C:$V,추계액검증!#REF!,0),'(2-2) 재직자 명부'!G329),"")</f>
        <v/>
      </c>
      <c r="H329" s="307" t="str">
        <f>IFERROR(IF('(2-2) 재직자 명부'!H329="",VLOOKUP(A329,추계액검증!$C:$V,추계액검증!$T$4,0),'(2-2) 재직자 명부'!H329),"")</f>
        <v/>
      </c>
      <c r="I329" s="299" t="str">
        <f>IF('(2-2) 재직자 명부'!I329="","",'(2-2) 재직자 명부'!I329)</f>
        <v/>
      </c>
      <c r="J329" s="299" t="str">
        <f>IF('(2-2) 재직자 명부'!J329="","",'(2-2) 재직자 명부'!J329)</f>
        <v/>
      </c>
      <c r="K329" s="50" t="str">
        <f>IF('(2-2) 재직자 명부'!K329="","",'(2-2) 재직자 명부'!K329)</f>
        <v/>
      </c>
      <c r="L329" s="299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</row>
    <row r="330" spans="1:34">
      <c r="A330"/>
      <c r="B330" s="305">
        <f t="shared" si="5"/>
        <v>0</v>
      </c>
      <c r="C330" s="299" t="str">
        <f>IF('(2-2) 재직자 명부'!C330="","",'(2-2) 재직자 명부'!C330)</f>
        <v/>
      </c>
      <c r="D330" s="299" t="str">
        <f>IF('(2-2) 재직자 명부'!D330="","",'(2-2) 재직자 명부'!D330)</f>
        <v/>
      </c>
      <c r="E330" s="299" t="str">
        <f>IF('(2-2) 재직자 명부'!E330="","",'(2-2) 재직자 명부'!E330)</f>
        <v/>
      </c>
      <c r="F330" s="259" t="str">
        <f>IF('(2-2) 재직자 명부'!F330="","",'(2-2) 재직자 명부'!F330)</f>
        <v/>
      </c>
      <c r="G330" s="307" t="str">
        <f>IFERROR(IF('(2-2) 재직자 명부'!G330="",VLOOKUP(A330,추계액검증!$C:$V,추계액검증!#REF!,0),'(2-2) 재직자 명부'!G330),"")</f>
        <v/>
      </c>
      <c r="H330" s="307" t="str">
        <f>IFERROR(IF('(2-2) 재직자 명부'!H330="",VLOOKUP(A330,추계액검증!$C:$V,추계액검증!$T$4,0),'(2-2) 재직자 명부'!H330),"")</f>
        <v/>
      </c>
      <c r="I330" s="299" t="str">
        <f>IF('(2-2) 재직자 명부'!I330="","",'(2-2) 재직자 명부'!I330)</f>
        <v/>
      </c>
      <c r="J330" s="299" t="str">
        <f>IF('(2-2) 재직자 명부'!J330="","",'(2-2) 재직자 명부'!J330)</f>
        <v/>
      </c>
      <c r="K330" s="50" t="str">
        <f>IF('(2-2) 재직자 명부'!K330="","",'(2-2) 재직자 명부'!K330)</f>
        <v/>
      </c>
      <c r="L330" s="299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</row>
    <row r="331" spans="1:34">
      <c r="A331"/>
      <c r="B331" s="305">
        <f t="shared" si="5"/>
        <v>0</v>
      </c>
      <c r="C331" s="299" t="str">
        <f>IF('(2-2) 재직자 명부'!C331="","",'(2-2) 재직자 명부'!C331)</f>
        <v/>
      </c>
      <c r="D331" s="299" t="str">
        <f>IF('(2-2) 재직자 명부'!D331="","",'(2-2) 재직자 명부'!D331)</f>
        <v/>
      </c>
      <c r="E331" s="299" t="str">
        <f>IF('(2-2) 재직자 명부'!E331="","",'(2-2) 재직자 명부'!E331)</f>
        <v/>
      </c>
      <c r="F331" s="259" t="str">
        <f>IF('(2-2) 재직자 명부'!F331="","",'(2-2) 재직자 명부'!F331)</f>
        <v/>
      </c>
      <c r="G331" s="307" t="str">
        <f>IFERROR(IF('(2-2) 재직자 명부'!G331="",VLOOKUP(A331,추계액검증!$C:$V,추계액검증!#REF!,0),'(2-2) 재직자 명부'!G331),"")</f>
        <v/>
      </c>
      <c r="H331" s="307" t="str">
        <f>IFERROR(IF('(2-2) 재직자 명부'!H331="",VLOOKUP(A331,추계액검증!$C:$V,추계액검증!$T$4,0),'(2-2) 재직자 명부'!H331),"")</f>
        <v/>
      </c>
      <c r="I331" s="299" t="str">
        <f>IF('(2-2) 재직자 명부'!I331="","",'(2-2) 재직자 명부'!I331)</f>
        <v/>
      </c>
      <c r="J331" s="299" t="str">
        <f>IF('(2-2) 재직자 명부'!J331="","",'(2-2) 재직자 명부'!J331)</f>
        <v/>
      </c>
      <c r="K331" s="50" t="str">
        <f>IF('(2-2) 재직자 명부'!K331="","",'(2-2) 재직자 명부'!K331)</f>
        <v/>
      </c>
      <c r="L331" s="299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</row>
    <row r="332" spans="1:34">
      <c r="A332"/>
      <c r="B332" s="305">
        <f t="shared" si="5"/>
        <v>0</v>
      </c>
      <c r="C332" s="299" t="str">
        <f>IF('(2-2) 재직자 명부'!C332="","",'(2-2) 재직자 명부'!C332)</f>
        <v/>
      </c>
      <c r="D332" s="299" t="str">
        <f>IF('(2-2) 재직자 명부'!D332="","",'(2-2) 재직자 명부'!D332)</f>
        <v/>
      </c>
      <c r="E332" s="299" t="str">
        <f>IF('(2-2) 재직자 명부'!E332="","",'(2-2) 재직자 명부'!E332)</f>
        <v/>
      </c>
      <c r="F332" s="259" t="str">
        <f>IF('(2-2) 재직자 명부'!F332="","",'(2-2) 재직자 명부'!F332)</f>
        <v/>
      </c>
      <c r="G332" s="307" t="str">
        <f>IFERROR(IF('(2-2) 재직자 명부'!G332="",VLOOKUP(A332,추계액검증!$C:$V,추계액검증!#REF!,0),'(2-2) 재직자 명부'!G332),"")</f>
        <v/>
      </c>
      <c r="H332" s="307" t="str">
        <f>IFERROR(IF('(2-2) 재직자 명부'!H332="",VLOOKUP(A332,추계액검증!$C:$V,추계액검증!$T$4,0),'(2-2) 재직자 명부'!H332),"")</f>
        <v/>
      </c>
      <c r="I332" s="299" t="str">
        <f>IF('(2-2) 재직자 명부'!I332="","",'(2-2) 재직자 명부'!I332)</f>
        <v/>
      </c>
      <c r="J332" s="299" t="str">
        <f>IF('(2-2) 재직자 명부'!J332="","",'(2-2) 재직자 명부'!J332)</f>
        <v/>
      </c>
      <c r="K332" s="50" t="str">
        <f>IF('(2-2) 재직자 명부'!K332="","",'(2-2) 재직자 명부'!K332)</f>
        <v/>
      </c>
      <c r="L332" s="299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</row>
    <row r="333" spans="1:34">
      <c r="A333"/>
      <c r="B333" s="305">
        <f t="shared" si="5"/>
        <v>0</v>
      </c>
      <c r="C333" s="299" t="str">
        <f>IF('(2-2) 재직자 명부'!C333="","",'(2-2) 재직자 명부'!C333)</f>
        <v/>
      </c>
      <c r="D333" s="299" t="str">
        <f>IF('(2-2) 재직자 명부'!D333="","",'(2-2) 재직자 명부'!D333)</f>
        <v/>
      </c>
      <c r="E333" s="299" t="str">
        <f>IF('(2-2) 재직자 명부'!E333="","",'(2-2) 재직자 명부'!E333)</f>
        <v/>
      </c>
      <c r="F333" s="259" t="str">
        <f>IF('(2-2) 재직자 명부'!F333="","",'(2-2) 재직자 명부'!F333)</f>
        <v/>
      </c>
      <c r="G333" s="307" t="str">
        <f>IFERROR(IF('(2-2) 재직자 명부'!G333="",VLOOKUP(A333,추계액검증!$C:$V,추계액검증!#REF!,0),'(2-2) 재직자 명부'!G333),"")</f>
        <v/>
      </c>
      <c r="H333" s="307" t="str">
        <f>IFERROR(IF('(2-2) 재직자 명부'!H333="",VLOOKUP(A333,추계액검증!$C:$V,추계액검증!$T$4,0),'(2-2) 재직자 명부'!H333),"")</f>
        <v/>
      </c>
      <c r="I333" s="299" t="str">
        <f>IF('(2-2) 재직자 명부'!I333="","",'(2-2) 재직자 명부'!I333)</f>
        <v/>
      </c>
      <c r="J333" s="299" t="str">
        <f>IF('(2-2) 재직자 명부'!J333="","",'(2-2) 재직자 명부'!J333)</f>
        <v/>
      </c>
      <c r="K333" s="50" t="str">
        <f>IF('(2-2) 재직자 명부'!K333="","",'(2-2) 재직자 명부'!K333)</f>
        <v/>
      </c>
      <c r="L333" s="299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</row>
    <row r="334" spans="1:34">
      <c r="A334"/>
      <c r="B334" s="305">
        <f t="shared" si="5"/>
        <v>0</v>
      </c>
      <c r="C334" s="299" t="str">
        <f>IF('(2-2) 재직자 명부'!C334="","",'(2-2) 재직자 명부'!C334)</f>
        <v/>
      </c>
      <c r="D334" s="299" t="str">
        <f>IF('(2-2) 재직자 명부'!D334="","",'(2-2) 재직자 명부'!D334)</f>
        <v/>
      </c>
      <c r="E334" s="299" t="str">
        <f>IF('(2-2) 재직자 명부'!E334="","",'(2-2) 재직자 명부'!E334)</f>
        <v/>
      </c>
      <c r="F334" s="259" t="str">
        <f>IF('(2-2) 재직자 명부'!F334="","",'(2-2) 재직자 명부'!F334)</f>
        <v/>
      </c>
      <c r="G334" s="307" t="str">
        <f>IFERROR(IF('(2-2) 재직자 명부'!G334="",VLOOKUP(A334,추계액검증!$C:$V,추계액검증!#REF!,0),'(2-2) 재직자 명부'!G334),"")</f>
        <v/>
      </c>
      <c r="H334" s="307" t="str">
        <f>IFERROR(IF('(2-2) 재직자 명부'!H334="",VLOOKUP(A334,추계액검증!$C:$V,추계액검증!$T$4,0),'(2-2) 재직자 명부'!H334),"")</f>
        <v/>
      </c>
      <c r="I334" s="299" t="str">
        <f>IF('(2-2) 재직자 명부'!I334="","",'(2-2) 재직자 명부'!I334)</f>
        <v/>
      </c>
      <c r="J334" s="299" t="str">
        <f>IF('(2-2) 재직자 명부'!J334="","",'(2-2) 재직자 명부'!J334)</f>
        <v/>
      </c>
      <c r="K334" s="50" t="str">
        <f>IF('(2-2) 재직자 명부'!K334="","",'(2-2) 재직자 명부'!K334)</f>
        <v/>
      </c>
      <c r="L334" s="299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</row>
    <row r="335" spans="1:34">
      <c r="A335"/>
      <c r="B335" s="305">
        <f t="shared" si="5"/>
        <v>0</v>
      </c>
      <c r="C335" s="299" t="str">
        <f>IF('(2-2) 재직자 명부'!C335="","",'(2-2) 재직자 명부'!C335)</f>
        <v/>
      </c>
      <c r="D335" s="299" t="str">
        <f>IF('(2-2) 재직자 명부'!D335="","",'(2-2) 재직자 명부'!D335)</f>
        <v/>
      </c>
      <c r="E335" s="299" t="str">
        <f>IF('(2-2) 재직자 명부'!E335="","",'(2-2) 재직자 명부'!E335)</f>
        <v/>
      </c>
      <c r="F335" s="259" t="str">
        <f>IF('(2-2) 재직자 명부'!F335="","",'(2-2) 재직자 명부'!F335)</f>
        <v/>
      </c>
      <c r="G335" s="307" t="str">
        <f>IFERROR(IF('(2-2) 재직자 명부'!G335="",VLOOKUP(A335,추계액검증!$C:$V,추계액검증!#REF!,0),'(2-2) 재직자 명부'!G335),"")</f>
        <v/>
      </c>
      <c r="H335" s="307" t="str">
        <f>IFERROR(IF('(2-2) 재직자 명부'!H335="",VLOOKUP(A335,추계액검증!$C:$V,추계액검증!$T$4,0),'(2-2) 재직자 명부'!H335),"")</f>
        <v/>
      </c>
      <c r="I335" s="299" t="str">
        <f>IF('(2-2) 재직자 명부'!I335="","",'(2-2) 재직자 명부'!I335)</f>
        <v/>
      </c>
      <c r="J335" s="299" t="str">
        <f>IF('(2-2) 재직자 명부'!J335="","",'(2-2) 재직자 명부'!J335)</f>
        <v/>
      </c>
      <c r="K335" s="50" t="str">
        <f>IF('(2-2) 재직자 명부'!K335="","",'(2-2) 재직자 명부'!K335)</f>
        <v/>
      </c>
      <c r="L335" s="299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</row>
    <row r="336" spans="1:34">
      <c r="A336"/>
      <c r="B336" s="305">
        <f t="shared" si="5"/>
        <v>0</v>
      </c>
      <c r="C336" s="299" t="str">
        <f>IF('(2-2) 재직자 명부'!C336="","",'(2-2) 재직자 명부'!C336)</f>
        <v/>
      </c>
      <c r="D336" s="299" t="str">
        <f>IF('(2-2) 재직자 명부'!D336="","",'(2-2) 재직자 명부'!D336)</f>
        <v/>
      </c>
      <c r="E336" s="299" t="str">
        <f>IF('(2-2) 재직자 명부'!E336="","",'(2-2) 재직자 명부'!E336)</f>
        <v/>
      </c>
      <c r="F336" s="259" t="str">
        <f>IF('(2-2) 재직자 명부'!F336="","",'(2-2) 재직자 명부'!F336)</f>
        <v/>
      </c>
      <c r="G336" s="307" t="str">
        <f>IFERROR(IF('(2-2) 재직자 명부'!G336="",VLOOKUP(A336,추계액검증!$C:$V,추계액검증!#REF!,0),'(2-2) 재직자 명부'!G336),"")</f>
        <v/>
      </c>
      <c r="H336" s="307" t="str">
        <f>IFERROR(IF('(2-2) 재직자 명부'!H336="",VLOOKUP(A336,추계액검증!$C:$V,추계액검증!$T$4,0),'(2-2) 재직자 명부'!H336),"")</f>
        <v/>
      </c>
      <c r="I336" s="299" t="str">
        <f>IF('(2-2) 재직자 명부'!I336="","",'(2-2) 재직자 명부'!I336)</f>
        <v/>
      </c>
      <c r="J336" s="299" t="str">
        <f>IF('(2-2) 재직자 명부'!J336="","",'(2-2) 재직자 명부'!J336)</f>
        <v/>
      </c>
      <c r="K336" s="50" t="str">
        <f>IF('(2-2) 재직자 명부'!K336="","",'(2-2) 재직자 명부'!K336)</f>
        <v/>
      </c>
      <c r="L336" s="299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</row>
    <row r="337" spans="1:34">
      <c r="A337"/>
      <c r="B337" s="305">
        <f t="shared" si="5"/>
        <v>0</v>
      </c>
      <c r="C337" s="299" t="str">
        <f>IF('(2-2) 재직자 명부'!C337="","",'(2-2) 재직자 명부'!C337)</f>
        <v/>
      </c>
      <c r="D337" s="299" t="str">
        <f>IF('(2-2) 재직자 명부'!D337="","",'(2-2) 재직자 명부'!D337)</f>
        <v/>
      </c>
      <c r="E337" s="299" t="str">
        <f>IF('(2-2) 재직자 명부'!E337="","",'(2-2) 재직자 명부'!E337)</f>
        <v/>
      </c>
      <c r="F337" s="259" t="str">
        <f>IF('(2-2) 재직자 명부'!F337="","",'(2-2) 재직자 명부'!F337)</f>
        <v/>
      </c>
      <c r="G337" s="307" t="str">
        <f>IFERROR(IF('(2-2) 재직자 명부'!G337="",VLOOKUP(A337,추계액검증!$C:$V,추계액검증!#REF!,0),'(2-2) 재직자 명부'!G337),"")</f>
        <v/>
      </c>
      <c r="H337" s="307" t="str">
        <f>IFERROR(IF('(2-2) 재직자 명부'!H337="",VLOOKUP(A337,추계액검증!$C:$V,추계액검증!$T$4,0),'(2-2) 재직자 명부'!H337),"")</f>
        <v/>
      </c>
      <c r="I337" s="299" t="str">
        <f>IF('(2-2) 재직자 명부'!I337="","",'(2-2) 재직자 명부'!I337)</f>
        <v/>
      </c>
      <c r="J337" s="299" t="str">
        <f>IF('(2-2) 재직자 명부'!J337="","",'(2-2) 재직자 명부'!J337)</f>
        <v/>
      </c>
      <c r="K337" s="50" t="str">
        <f>IF('(2-2) 재직자 명부'!K337="","",'(2-2) 재직자 명부'!K337)</f>
        <v/>
      </c>
      <c r="L337" s="299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</row>
    <row r="338" spans="1:34">
      <c r="A338"/>
      <c r="B338" s="305">
        <f t="shared" si="5"/>
        <v>0</v>
      </c>
      <c r="C338" s="299" t="str">
        <f>IF('(2-2) 재직자 명부'!C338="","",'(2-2) 재직자 명부'!C338)</f>
        <v/>
      </c>
      <c r="D338" s="299" t="str">
        <f>IF('(2-2) 재직자 명부'!D338="","",'(2-2) 재직자 명부'!D338)</f>
        <v/>
      </c>
      <c r="E338" s="299" t="str">
        <f>IF('(2-2) 재직자 명부'!E338="","",'(2-2) 재직자 명부'!E338)</f>
        <v/>
      </c>
      <c r="F338" s="259" t="str">
        <f>IF('(2-2) 재직자 명부'!F338="","",'(2-2) 재직자 명부'!F338)</f>
        <v/>
      </c>
      <c r="G338" s="307" t="str">
        <f>IFERROR(IF('(2-2) 재직자 명부'!G338="",VLOOKUP(A338,추계액검증!$C:$V,추계액검증!#REF!,0),'(2-2) 재직자 명부'!G338),"")</f>
        <v/>
      </c>
      <c r="H338" s="307" t="str">
        <f>IFERROR(IF('(2-2) 재직자 명부'!H338="",VLOOKUP(A338,추계액검증!$C:$V,추계액검증!$T$4,0),'(2-2) 재직자 명부'!H338),"")</f>
        <v/>
      </c>
      <c r="I338" s="299" t="str">
        <f>IF('(2-2) 재직자 명부'!I338="","",'(2-2) 재직자 명부'!I338)</f>
        <v/>
      </c>
      <c r="J338" s="299" t="str">
        <f>IF('(2-2) 재직자 명부'!J338="","",'(2-2) 재직자 명부'!J338)</f>
        <v/>
      </c>
      <c r="K338" s="50" t="str">
        <f>IF('(2-2) 재직자 명부'!K338="","",'(2-2) 재직자 명부'!K338)</f>
        <v/>
      </c>
      <c r="L338" s="299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</row>
    <row r="339" spans="1:34">
      <c r="A339"/>
      <c r="B339" s="305">
        <f t="shared" si="5"/>
        <v>0</v>
      </c>
      <c r="C339" s="299" t="str">
        <f>IF('(2-2) 재직자 명부'!C339="","",'(2-2) 재직자 명부'!C339)</f>
        <v/>
      </c>
      <c r="D339" s="299" t="str">
        <f>IF('(2-2) 재직자 명부'!D339="","",'(2-2) 재직자 명부'!D339)</f>
        <v/>
      </c>
      <c r="E339" s="299" t="str">
        <f>IF('(2-2) 재직자 명부'!E339="","",'(2-2) 재직자 명부'!E339)</f>
        <v/>
      </c>
      <c r="F339" s="259" t="str">
        <f>IF('(2-2) 재직자 명부'!F339="","",'(2-2) 재직자 명부'!F339)</f>
        <v/>
      </c>
      <c r="G339" s="307" t="str">
        <f>IFERROR(IF('(2-2) 재직자 명부'!G339="",VLOOKUP(A339,추계액검증!$C:$V,추계액검증!#REF!,0),'(2-2) 재직자 명부'!G339),"")</f>
        <v/>
      </c>
      <c r="H339" s="307" t="str">
        <f>IFERROR(IF('(2-2) 재직자 명부'!H339="",VLOOKUP(A339,추계액검증!$C:$V,추계액검증!$T$4,0),'(2-2) 재직자 명부'!H339),"")</f>
        <v/>
      </c>
      <c r="I339" s="299" t="str">
        <f>IF('(2-2) 재직자 명부'!I339="","",'(2-2) 재직자 명부'!I339)</f>
        <v/>
      </c>
      <c r="J339" s="299" t="str">
        <f>IF('(2-2) 재직자 명부'!J339="","",'(2-2) 재직자 명부'!J339)</f>
        <v/>
      </c>
      <c r="K339" s="50" t="str">
        <f>IF('(2-2) 재직자 명부'!K339="","",'(2-2) 재직자 명부'!K339)</f>
        <v/>
      </c>
      <c r="L339" s="299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</row>
    <row r="340" spans="1:34">
      <c r="A340"/>
      <c r="B340" s="305">
        <f t="shared" si="5"/>
        <v>0</v>
      </c>
      <c r="C340" s="299" t="str">
        <f>IF('(2-2) 재직자 명부'!C340="","",'(2-2) 재직자 명부'!C340)</f>
        <v/>
      </c>
      <c r="D340" s="299" t="str">
        <f>IF('(2-2) 재직자 명부'!D340="","",'(2-2) 재직자 명부'!D340)</f>
        <v/>
      </c>
      <c r="E340" s="299" t="str">
        <f>IF('(2-2) 재직자 명부'!E340="","",'(2-2) 재직자 명부'!E340)</f>
        <v/>
      </c>
      <c r="F340" s="259" t="str">
        <f>IF('(2-2) 재직자 명부'!F340="","",'(2-2) 재직자 명부'!F340)</f>
        <v/>
      </c>
      <c r="G340" s="307" t="str">
        <f>IFERROR(IF('(2-2) 재직자 명부'!G340="",VLOOKUP(A340,추계액검증!$C:$V,추계액검증!#REF!,0),'(2-2) 재직자 명부'!G340),"")</f>
        <v/>
      </c>
      <c r="H340" s="307" t="str">
        <f>IFERROR(IF('(2-2) 재직자 명부'!H340="",VLOOKUP(A340,추계액검증!$C:$V,추계액검증!$T$4,0),'(2-2) 재직자 명부'!H340),"")</f>
        <v/>
      </c>
      <c r="I340" s="299" t="str">
        <f>IF('(2-2) 재직자 명부'!I340="","",'(2-2) 재직자 명부'!I340)</f>
        <v/>
      </c>
      <c r="J340" s="299" t="str">
        <f>IF('(2-2) 재직자 명부'!J340="","",'(2-2) 재직자 명부'!J340)</f>
        <v/>
      </c>
      <c r="K340" s="50" t="str">
        <f>IF('(2-2) 재직자 명부'!K340="","",'(2-2) 재직자 명부'!K340)</f>
        <v/>
      </c>
      <c r="L340" s="299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</row>
    <row r="341" spans="1:34">
      <c r="A341"/>
      <c r="B341" s="305">
        <f t="shared" si="5"/>
        <v>0</v>
      </c>
      <c r="C341" s="299" t="str">
        <f>IF('(2-2) 재직자 명부'!C341="","",'(2-2) 재직자 명부'!C341)</f>
        <v/>
      </c>
      <c r="D341" s="299" t="str">
        <f>IF('(2-2) 재직자 명부'!D341="","",'(2-2) 재직자 명부'!D341)</f>
        <v/>
      </c>
      <c r="E341" s="299" t="str">
        <f>IF('(2-2) 재직자 명부'!E341="","",'(2-2) 재직자 명부'!E341)</f>
        <v/>
      </c>
      <c r="F341" s="259" t="str">
        <f>IF('(2-2) 재직자 명부'!F341="","",'(2-2) 재직자 명부'!F341)</f>
        <v/>
      </c>
      <c r="G341" s="307" t="str">
        <f>IFERROR(IF('(2-2) 재직자 명부'!G341="",VLOOKUP(A341,추계액검증!$C:$V,추계액검증!#REF!,0),'(2-2) 재직자 명부'!G341),"")</f>
        <v/>
      </c>
      <c r="H341" s="307" t="str">
        <f>IFERROR(IF('(2-2) 재직자 명부'!H341="",VLOOKUP(A341,추계액검증!$C:$V,추계액검증!$T$4,0),'(2-2) 재직자 명부'!H341),"")</f>
        <v/>
      </c>
      <c r="I341" s="299" t="str">
        <f>IF('(2-2) 재직자 명부'!I341="","",'(2-2) 재직자 명부'!I341)</f>
        <v/>
      </c>
      <c r="J341" s="299" t="str">
        <f>IF('(2-2) 재직자 명부'!J341="","",'(2-2) 재직자 명부'!J341)</f>
        <v/>
      </c>
      <c r="K341" s="50" t="str">
        <f>IF('(2-2) 재직자 명부'!K341="","",'(2-2) 재직자 명부'!K341)</f>
        <v/>
      </c>
      <c r="L341" s="299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</row>
    <row r="342" spans="1:34">
      <c r="A342"/>
      <c r="B342" s="305">
        <f t="shared" si="5"/>
        <v>0</v>
      </c>
      <c r="C342" s="299" t="str">
        <f>IF('(2-2) 재직자 명부'!C342="","",'(2-2) 재직자 명부'!C342)</f>
        <v/>
      </c>
      <c r="D342" s="299" t="str">
        <f>IF('(2-2) 재직자 명부'!D342="","",'(2-2) 재직자 명부'!D342)</f>
        <v/>
      </c>
      <c r="E342" s="299" t="str">
        <f>IF('(2-2) 재직자 명부'!E342="","",'(2-2) 재직자 명부'!E342)</f>
        <v/>
      </c>
      <c r="F342" s="259" t="str">
        <f>IF('(2-2) 재직자 명부'!F342="","",'(2-2) 재직자 명부'!F342)</f>
        <v/>
      </c>
      <c r="G342" s="307" t="str">
        <f>IFERROR(IF('(2-2) 재직자 명부'!G342="",VLOOKUP(A342,추계액검증!$C:$V,추계액검증!#REF!,0),'(2-2) 재직자 명부'!G342),"")</f>
        <v/>
      </c>
      <c r="H342" s="307" t="str">
        <f>IFERROR(IF('(2-2) 재직자 명부'!H342="",VLOOKUP(A342,추계액검증!$C:$V,추계액검증!$T$4,0),'(2-2) 재직자 명부'!H342),"")</f>
        <v/>
      </c>
      <c r="I342" s="299" t="str">
        <f>IF('(2-2) 재직자 명부'!I342="","",'(2-2) 재직자 명부'!I342)</f>
        <v/>
      </c>
      <c r="J342" s="299" t="str">
        <f>IF('(2-2) 재직자 명부'!J342="","",'(2-2) 재직자 명부'!J342)</f>
        <v/>
      </c>
      <c r="K342" s="50" t="str">
        <f>IF('(2-2) 재직자 명부'!K342="","",'(2-2) 재직자 명부'!K342)</f>
        <v/>
      </c>
      <c r="L342" s="299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</row>
    <row r="343" spans="1:34">
      <c r="A343"/>
      <c r="B343" s="305">
        <f t="shared" si="5"/>
        <v>0</v>
      </c>
      <c r="C343" s="299" t="str">
        <f>IF('(2-2) 재직자 명부'!C343="","",'(2-2) 재직자 명부'!C343)</f>
        <v/>
      </c>
      <c r="D343" s="299" t="str">
        <f>IF('(2-2) 재직자 명부'!D343="","",'(2-2) 재직자 명부'!D343)</f>
        <v/>
      </c>
      <c r="E343" s="299" t="str">
        <f>IF('(2-2) 재직자 명부'!E343="","",'(2-2) 재직자 명부'!E343)</f>
        <v/>
      </c>
      <c r="F343" s="259" t="str">
        <f>IF('(2-2) 재직자 명부'!F343="","",'(2-2) 재직자 명부'!F343)</f>
        <v/>
      </c>
      <c r="G343" s="307" t="str">
        <f>IFERROR(IF('(2-2) 재직자 명부'!G343="",VLOOKUP(A343,추계액검증!$C:$V,추계액검증!#REF!,0),'(2-2) 재직자 명부'!G343),"")</f>
        <v/>
      </c>
      <c r="H343" s="307" t="str">
        <f>IFERROR(IF('(2-2) 재직자 명부'!H343="",VLOOKUP(A343,추계액검증!$C:$V,추계액검증!$T$4,0),'(2-2) 재직자 명부'!H343),"")</f>
        <v/>
      </c>
      <c r="I343" s="299" t="str">
        <f>IF('(2-2) 재직자 명부'!I343="","",'(2-2) 재직자 명부'!I343)</f>
        <v/>
      </c>
      <c r="J343" s="299" t="str">
        <f>IF('(2-2) 재직자 명부'!J343="","",'(2-2) 재직자 명부'!J343)</f>
        <v/>
      </c>
      <c r="K343" s="50" t="str">
        <f>IF('(2-2) 재직자 명부'!K343="","",'(2-2) 재직자 명부'!K343)</f>
        <v/>
      </c>
      <c r="L343" s="299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</row>
    <row r="344" spans="1:34">
      <c r="A344"/>
      <c r="B344" s="305">
        <f t="shared" si="5"/>
        <v>0</v>
      </c>
      <c r="C344" s="299" t="str">
        <f>IF('(2-2) 재직자 명부'!C344="","",'(2-2) 재직자 명부'!C344)</f>
        <v/>
      </c>
      <c r="D344" s="299" t="str">
        <f>IF('(2-2) 재직자 명부'!D344="","",'(2-2) 재직자 명부'!D344)</f>
        <v/>
      </c>
      <c r="E344" s="299" t="str">
        <f>IF('(2-2) 재직자 명부'!E344="","",'(2-2) 재직자 명부'!E344)</f>
        <v/>
      </c>
      <c r="F344" s="259" t="str">
        <f>IF('(2-2) 재직자 명부'!F344="","",'(2-2) 재직자 명부'!F344)</f>
        <v/>
      </c>
      <c r="G344" s="307" t="str">
        <f>IFERROR(IF('(2-2) 재직자 명부'!G344="",VLOOKUP(A344,추계액검증!$C:$V,추계액검증!#REF!,0),'(2-2) 재직자 명부'!G344),"")</f>
        <v/>
      </c>
      <c r="H344" s="307" t="str">
        <f>IFERROR(IF('(2-2) 재직자 명부'!H344="",VLOOKUP(A344,추계액검증!$C:$V,추계액검증!$T$4,0),'(2-2) 재직자 명부'!H344),"")</f>
        <v/>
      </c>
      <c r="I344" s="299" t="str">
        <f>IF('(2-2) 재직자 명부'!I344="","",'(2-2) 재직자 명부'!I344)</f>
        <v/>
      </c>
      <c r="J344" s="299" t="str">
        <f>IF('(2-2) 재직자 명부'!J344="","",'(2-2) 재직자 명부'!J344)</f>
        <v/>
      </c>
      <c r="K344" s="50" t="str">
        <f>IF('(2-2) 재직자 명부'!K344="","",'(2-2) 재직자 명부'!K344)</f>
        <v/>
      </c>
      <c r="L344" s="299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</row>
    <row r="345" spans="1:34">
      <c r="A345"/>
      <c r="B345" s="305">
        <f t="shared" si="5"/>
        <v>0</v>
      </c>
      <c r="C345" s="299" t="str">
        <f>IF('(2-2) 재직자 명부'!C345="","",'(2-2) 재직자 명부'!C345)</f>
        <v/>
      </c>
      <c r="D345" s="299" t="str">
        <f>IF('(2-2) 재직자 명부'!D345="","",'(2-2) 재직자 명부'!D345)</f>
        <v/>
      </c>
      <c r="E345" s="299" t="str">
        <f>IF('(2-2) 재직자 명부'!E345="","",'(2-2) 재직자 명부'!E345)</f>
        <v/>
      </c>
      <c r="F345" s="259" t="str">
        <f>IF('(2-2) 재직자 명부'!F345="","",'(2-2) 재직자 명부'!F345)</f>
        <v/>
      </c>
      <c r="G345" s="307" t="str">
        <f>IFERROR(IF('(2-2) 재직자 명부'!G345="",VLOOKUP(A345,추계액검증!$C:$V,추계액검증!#REF!,0),'(2-2) 재직자 명부'!G345),"")</f>
        <v/>
      </c>
      <c r="H345" s="307" t="str">
        <f>IFERROR(IF('(2-2) 재직자 명부'!H345="",VLOOKUP(A345,추계액검증!$C:$V,추계액검증!$T$4,0),'(2-2) 재직자 명부'!H345),"")</f>
        <v/>
      </c>
      <c r="I345" s="299" t="str">
        <f>IF('(2-2) 재직자 명부'!I345="","",'(2-2) 재직자 명부'!I345)</f>
        <v/>
      </c>
      <c r="J345" s="299" t="str">
        <f>IF('(2-2) 재직자 명부'!J345="","",'(2-2) 재직자 명부'!J345)</f>
        <v/>
      </c>
      <c r="K345" s="50" t="str">
        <f>IF('(2-2) 재직자 명부'!K345="","",'(2-2) 재직자 명부'!K345)</f>
        <v/>
      </c>
      <c r="L345" s="299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</row>
    <row r="346" spans="1:34">
      <c r="A346"/>
      <c r="B346" s="305">
        <f t="shared" si="5"/>
        <v>0</v>
      </c>
      <c r="C346" s="299" t="str">
        <f>IF('(2-2) 재직자 명부'!C346="","",'(2-2) 재직자 명부'!C346)</f>
        <v/>
      </c>
      <c r="D346" s="299" t="str">
        <f>IF('(2-2) 재직자 명부'!D346="","",'(2-2) 재직자 명부'!D346)</f>
        <v/>
      </c>
      <c r="E346" s="299" t="str">
        <f>IF('(2-2) 재직자 명부'!E346="","",'(2-2) 재직자 명부'!E346)</f>
        <v/>
      </c>
      <c r="F346" s="259" t="str">
        <f>IF('(2-2) 재직자 명부'!F346="","",'(2-2) 재직자 명부'!F346)</f>
        <v/>
      </c>
      <c r="G346" s="307" t="str">
        <f>IFERROR(IF('(2-2) 재직자 명부'!G346="",VLOOKUP(A346,추계액검증!$C:$V,추계액검증!#REF!,0),'(2-2) 재직자 명부'!G346),"")</f>
        <v/>
      </c>
      <c r="H346" s="307" t="str">
        <f>IFERROR(IF('(2-2) 재직자 명부'!H346="",VLOOKUP(A346,추계액검증!$C:$V,추계액검증!$T$4,0),'(2-2) 재직자 명부'!H346),"")</f>
        <v/>
      </c>
      <c r="I346" s="299" t="str">
        <f>IF('(2-2) 재직자 명부'!I346="","",'(2-2) 재직자 명부'!I346)</f>
        <v/>
      </c>
      <c r="J346" s="299" t="str">
        <f>IF('(2-2) 재직자 명부'!J346="","",'(2-2) 재직자 명부'!J346)</f>
        <v/>
      </c>
      <c r="K346" s="50" t="str">
        <f>IF('(2-2) 재직자 명부'!K346="","",'(2-2) 재직자 명부'!K346)</f>
        <v/>
      </c>
      <c r="L346" s="299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</row>
    <row r="347" spans="1:34">
      <c r="A347"/>
      <c r="B347" s="305">
        <f t="shared" si="5"/>
        <v>0</v>
      </c>
      <c r="C347" s="299" t="str">
        <f>IF('(2-2) 재직자 명부'!C347="","",'(2-2) 재직자 명부'!C347)</f>
        <v/>
      </c>
      <c r="D347" s="299" t="str">
        <f>IF('(2-2) 재직자 명부'!D347="","",'(2-2) 재직자 명부'!D347)</f>
        <v/>
      </c>
      <c r="E347" s="299" t="str">
        <f>IF('(2-2) 재직자 명부'!E347="","",'(2-2) 재직자 명부'!E347)</f>
        <v/>
      </c>
      <c r="F347" s="259" t="str">
        <f>IF('(2-2) 재직자 명부'!F347="","",'(2-2) 재직자 명부'!F347)</f>
        <v/>
      </c>
      <c r="G347" s="307" t="str">
        <f>IFERROR(IF('(2-2) 재직자 명부'!G347="",VLOOKUP(A347,추계액검증!$C:$V,추계액검증!#REF!,0),'(2-2) 재직자 명부'!G347),"")</f>
        <v/>
      </c>
      <c r="H347" s="307" t="str">
        <f>IFERROR(IF('(2-2) 재직자 명부'!H347="",VLOOKUP(A347,추계액검증!$C:$V,추계액검증!$T$4,0),'(2-2) 재직자 명부'!H347),"")</f>
        <v/>
      </c>
      <c r="I347" s="299" t="str">
        <f>IF('(2-2) 재직자 명부'!I347="","",'(2-2) 재직자 명부'!I347)</f>
        <v/>
      </c>
      <c r="J347" s="299" t="str">
        <f>IF('(2-2) 재직자 명부'!J347="","",'(2-2) 재직자 명부'!J347)</f>
        <v/>
      </c>
      <c r="K347" s="50" t="str">
        <f>IF('(2-2) 재직자 명부'!K347="","",'(2-2) 재직자 명부'!K347)</f>
        <v/>
      </c>
      <c r="L347" s="299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</row>
    <row r="348" spans="1:34">
      <c r="A348"/>
      <c r="B348" s="305">
        <f t="shared" si="5"/>
        <v>0</v>
      </c>
      <c r="C348" s="299" t="str">
        <f>IF('(2-2) 재직자 명부'!C348="","",'(2-2) 재직자 명부'!C348)</f>
        <v/>
      </c>
      <c r="D348" s="299" t="str">
        <f>IF('(2-2) 재직자 명부'!D348="","",'(2-2) 재직자 명부'!D348)</f>
        <v/>
      </c>
      <c r="E348" s="299" t="str">
        <f>IF('(2-2) 재직자 명부'!E348="","",'(2-2) 재직자 명부'!E348)</f>
        <v/>
      </c>
      <c r="F348" s="259" t="str">
        <f>IF('(2-2) 재직자 명부'!F348="","",'(2-2) 재직자 명부'!F348)</f>
        <v/>
      </c>
      <c r="G348" s="307" t="str">
        <f>IFERROR(IF('(2-2) 재직자 명부'!G348="",VLOOKUP(A348,추계액검증!$C:$V,추계액검증!#REF!,0),'(2-2) 재직자 명부'!G348),"")</f>
        <v/>
      </c>
      <c r="H348" s="307" t="str">
        <f>IFERROR(IF('(2-2) 재직자 명부'!H348="",VLOOKUP(A348,추계액검증!$C:$V,추계액검증!$T$4,0),'(2-2) 재직자 명부'!H348),"")</f>
        <v/>
      </c>
      <c r="I348" s="299" t="str">
        <f>IF('(2-2) 재직자 명부'!I348="","",'(2-2) 재직자 명부'!I348)</f>
        <v/>
      </c>
      <c r="J348" s="299" t="str">
        <f>IF('(2-2) 재직자 명부'!J348="","",'(2-2) 재직자 명부'!J348)</f>
        <v/>
      </c>
      <c r="K348" s="50" t="str">
        <f>IF('(2-2) 재직자 명부'!K348="","",'(2-2) 재직자 명부'!K348)</f>
        <v/>
      </c>
      <c r="L348" s="299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</row>
    <row r="349" spans="1:34">
      <c r="A349"/>
      <c r="B349" s="305">
        <f t="shared" si="5"/>
        <v>0</v>
      </c>
      <c r="C349" s="299" t="str">
        <f>IF('(2-2) 재직자 명부'!C349="","",'(2-2) 재직자 명부'!C349)</f>
        <v/>
      </c>
      <c r="D349" s="299" t="str">
        <f>IF('(2-2) 재직자 명부'!D349="","",'(2-2) 재직자 명부'!D349)</f>
        <v/>
      </c>
      <c r="E349" s="299" t="str">
        <f>IF('(2-2) 재직자 명부'!E349="","",'(2-2) 재직자 명부'!E349)</f>
        <v/>
      </c>
      <c r="F349" s="259" t="str">
        <f>IF('(2-2) 재직자 명부'!F349="","",'(2-2) 재직자 명부'!F349)</f>
        <v/>
      </c>
      <c r="G349" s="307" t="str">
        <f>IFERROR(IF('(2-2) 재직자 명부'!G349="",VLOOKUP(A349,추계액검증!$C:$V,추계액검증!#REF!,0),'(2-2) 재직자 명부'!G349),"")</f>
        <v/>
      </c>
      <c r="H349" s="307" t="str">
        <f>IFERROR(IF('(2-2) 재직자 명부'!H349="",VLOOKUP(A349,추계액검증!$C:$V,추계액검증!$T$4,0),'(2-2) 재직자 명부'!H349),"")</f>
        <v/>
      </c>
      <c r="I349" s="299" t="str">
        <f>IF('(2-2) 재직자 명부'!I349="","",'(2-2) 재직자 명부'!I349)</f>
        <v/>
      </c>
      <c r="J349" s="299" t="str">
        <f>IF('(2-2) 재직자 명부'!J349="","",'(2-2) 재직자 명부'!J349)</f>
        <v/>
      </c>
      <c r="K349" s="50" t="str">
        <f>IF('(2-2) 재직자 명부'!K349="","",'(2-2) 재직자 명부'!K349)</f>
        <v/>
      </c>
      <c r="L349" s="299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</row>
    <row r="350" spans="1:34">
      <c r="A350"/>
      <c r="B350" s="305">
        <f t="shared" si="5"/>
        <v>0</v>
      </c>
      <c r="C350" s="299" t="str">
        <f>IF('(2-2) 재직자 명부'!C350="","",'(2-2) 재직자 명부'!C350)</f>
        <v/>
      </c>
      <c r="D350" s="299" t="str">
        <f>IF('(2-2) 재직자 명부'!D350="","",'(2-2) 재직자 명부'!D350)</f>
        <v/>
      </c>
      <c r="E350" s="299" t="str">
        <f>IF('(2-2) 재직자 명부'!E350="","",'(2-2) 재직자 명부'!E350)</f>
        <v/>
      </c>
      <c r="F350" s="259" t="str">
        <f>IF('(2-2) 재직자 명부'!F350="","",'(2-2) 재직자 명부'!F350)</f>
        <v/>
      </c>
      <c r="G350" s="307" t="str">
        <f>IFERROR(IF('(2-2) 재직자 명부'!G350="",VLOOKUP(A350,추계액검증!$C:$V,추계액검증!#REF!,0),'(2-2) 재직자 명부'!G350),"")</f>
        <v/>
      </c>
      <c r="H350" s="307" t="str">
        <f>IFERROR(IF('(2-2) 재직자 명부'!H350="",VLOOKUP(A350,추계액검증!$C:$V,추계액검증!$T$4,0),'(2-2) 재직자 명부'!H350),"")</f>
        <v/>
      </c>
      <c r="I350" s="299" t="str">
        <f>IF('(2-2) 재직자 명부'!I350="","",'(2-2) 재직자 명부'!I350)</f>
        <v/>
      </c>
      <c r="J350" s="299" t="str">
        <f>IF('(2-2) 재직자 명부'!J350="","",'(2-2) 재직자 명부'!J350)</f>
        <v/>
      </c>
      <c r="K350" s="50" t="str">
        <f>IF('(2-2) 재직자 명부'!K350="","",'(2-2) 재직자 명부'!K350)</f>
        <v/>
      </c>
      <c r="L350" s="299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</row>
    <row r="351" spans="1:34">
      <c r="A351"/>
      <c r="B351" s="305">
        <f t="shared" si="5"/>
        <v>0</v>
      </c>
      <c r="C351" s="299" t="str">
        <f>IF('(2-2) 재직자 명부'!C351="","",'(2-2) 재직자 명부'!C351)</f>
        <v/>
      </c>
      <c r="D351" s="299" t="str">
        <f>IF('(2-2) 재직자 명부'!D351="","",'(2-2) 재직자 명부'!D351)</f>
        <v/>
      </c>
      <c r="E351" s="299" t="str">
        <f>IF('(2-2) 재직자 명부'!E351="","",'(2-2) 재직자 명부'!E351)</f>
        <v/>
      </c>
      <c r="F351" s="259" t="str">
        <f>IF('(2-2) 재직자 명부'!F351="","",'(2-2) 재직자 명부'!F351)</f>
        <v/>
      </c>
      <c r="G351" s="307" t="str">
        <f>IFERROR(IF('(2-2) 재직자 명부'!G351="",VLOOKUP(A351,추계액검증!$C:$V,추계액검증!#REF!,0),'(2-2) 재직자 명부'!G351),"")</f>
        <v/>
      </c>
      <c r="H351" s="307" t="str">
        <f>IFERROR(IF('(2-2) 재직자 명부'!H351="",VLOOKUP(A351,추계액검증!$C:$V,추계액검증!$T$4,0),'(2-2) 재직자 명부'!H351),"")</f>
        <v/>
      </c>
      <c r="I351" s="299" t="str">
        <f>IF('(2-2) 재직자 명부'!I351="","",'(2-2) 재직자 명부'!I351)</f>
        <v/>
      </c>
      <c r="J351" s="299" t="str">
        <f>IF('(2-2) 재직자 명부'!J351="","",'(2-2) 재직자 명부'!J351)</f>
        <v/>
      </c>
      <c r="K351" s="50" t="str">
        <f>IF('(2-2) 재직자 명부'!K351="","",'(2-2) 재직자 명부'!K351)</f>
        <v/>
      </c>
      <c r="L351" s="299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</row>
    <row r="352" spans="1:34">
      <c r="A352"/>
      <c r="B352" s="305">
        <f t="shared" si="5"/>
        <v>0</v>
      </c>
      <c r="C352" s="299" t="str">
        <f>IF('(2-2) 재직자 명부'!C352="","",'(2-2) 재직자 명부'!C352)</f>
        <v/>
      </c>
      <c r="D352" s="299" t="str">
        <f>IF('(2-2) 재직자 명부'!D352="","",'(2-2) 재직자 명부'!D352)</f>
        <v/>
      </c>
      <c r="E352" s="299" t="str">
        <f>IF('(2-2) 재직자 명부'!E352="","",'(2-2) 재직자 명부'!E352)</f>
        <v/>
      </c>
      <c r="F352" s="259" t="str">
        <f>IF('(2-2) 재직자 명부'!F352="","",'(2-2) 재직자 명부'!F352)</f>
        <v/>
      </c>
      <c r="G352" s="307" t="str">
        <f>IFERROR(IF('(2-2) 재직자 명부'!G352="",VLOOKUP(A352,추계액검증!$C:$V,추계액검증!#REF!,0),'(2-2) 재직자 명부'!G352),"")</f>
        <v/>
      </c>
      <c r="H352" s="307" t="str">
        <f>IFERROR(IF('(2-2) 재직자 명부'!H352="",VLOOKUP(A352,추계액검증!$C:$V,추계액검증!$T$4,0),'(2-2) 재직자 명부'!H352),"")</f>
        <v/>
      </c>
      <c r="I352" s="299" t="str">
        <f>IF('(2-2) 재직자 명부'!I352="","",'(2-2) 재직자 명부'!I352)</f>
        <v/>
      </c>
      <c r="J352" s="299" t="str">
        <f>IF('(2-2) 재직자 명부'!J352="","",'(2-2) 재직자 명부'!J352)</f>
        <v/>
      </c>
      <c r="K352" s="50" t="str">
        <f>IF('(2-2) 재직자 명부'!K352="","",'(2-2) 재직자 명부'!K352)</f>
        <v/>
      </c>
      <c r="L352" s="299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</row>
    <row r="353" spans="1:34">
      <c r="A353"/>
      <c r="B353" s="305">
        <f t="shared" si="5"/>
        <v>0</v>
      </c>
      <c r="C353" s="299" t="str">
        <f>IF('(2-2) 재직자 명부'!C353="","",'(2-2) 재직자 명부'!C353)</f>
        <v/>
      </c>
      <c r="D353" s="299" t="str">
        <f>IF('(2-2) 재직자 명부'!D353="","",'(2-2) 재직자 명부'!D353)</f>
        <v/>
      </c>
      <c r="E353" s="299" t="str">
        <f>IF('(2-2) 재직자 명부'!E353="","",'(2-2) 재직자 명부'!E353)</f>
        <v/>
      </c>
      <c r="F353" s="259" t="str">
        <f>IF('(2-2) 재직자 명부'!F353="","",'(2-2) 재직자 명부'!F353)</f>
        <v/>
      </c>
      <c r="G353" s="307" t="str">
        <f>IFERROR(IF('(2-2) 재직자 명부'!G353="",VLOOKUP(A353,추계액검증!$C:$V,추계액검증!#REF!,0),'(2-2) 재직자 명부'!G353),"")</f>
        <v/>
      </c>
      <c r="H353" s="307" t="str">
        <f>IFERROR(IF('(2-2) 재직자 명부'!H353="",VLOOKUP(A353,추계액검증!$C:$V,추계액검증!$T$4,0),'(2-2) 재직자 명부'!H353),"")</f>
        <v/>
      </c>
      <c r="I353" s="299" t="str">
        <f>IF('(2-2) 재직자 명부'!I353="","",'(2-2) 재직자 명부'!I353)</f>
        <v/>
      </c>
      <c r="J353" s="299" t="str">
        <f>IF('(2-2) 재직자 명부'!J353="","",'(2-2) 재직자 명부'!J353)</f>
        <v/>
      </c>
      <c r="K353" s="50" t="str">
        <f>IF('(2-2) 재직자 명부'!K353="","",'(2-2) 재직자 명부'!K353)</f>
        <v/>
      </c>
      <c r="L353" s="299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</row>
    <row r="354" spans="1:34">
      <c r="A354"/>
      <c r="B354" s="305">
        <f t="shared" si="5"/>
        <v>0</v>
      </c>
      <c r="C354" s="299" t="str">
        <f>IF('(2-2) 재직자 명부'!C354="","",'(2-2) 재직자 명부'!C354)</f>
        <v/>
      </c>
      <c r="D354" s="299" t="str">
        <f>IF('(2-2) 재직자 명부'!D354="","",'(2-2) 재직자 명부'!D354)</f>
        <v/>
      </c>
      <c r="E354" s="299" t="str">
        <f>IF('(2-2) 재직자 명부'!E354="","",'(2-2) 재직자 명부'!E354)</f>
        <v/>
      </c>
      <c r="F354" s="259" t="str">
        <f>IF('(2-2) 재직자 명부'!F354="","",'(2-2) 재직자 명부'!F354)</f>
        <v/>
      </c>
      <c r="G354" s="307" t="str">
        <f>IFERROR(IF('(2-2) 재직자 명부'!G354="",VLOOKUP(A354,추계액검증!$C:$V,추계액검증!#REF!,0),'(2-2) 재직자 명부'!G354),"")</f>
        <v/>
      </c>
      <c r="H354" s="307" t="str">
        <f>IFERROR(IF('(2-2) 재직자 명부'!H354="",VLOOKUP(A354,추계액검증!$C:$V,추계액검증!$T$4,0),'(2-2) 재직자 명부'!H354),"")</f>
        <v/>
      </c>
      <c r="I354" s="299" t="str">
        <f>IF('(2-2) 재직자 명부'!I354="","",'(2-2) 재직자 명부'!I354)</f>
        <v/>
      </c>
      <c r="J354" s="299" t="str">
        <f>IF('(2-2) 재직자 명부'!J354="","",'(2-2) 재직자 명부'!J354)</f>
        <v/>
      </c>
      <c r="K354" s="50" t="str">
        <f>IF('(2-2) 재직자 명부'!K354="","",'(2-2) 재직자 명부'!K354)</f>
        <v/>
      </c>
      <c r="L354" s="299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</row>
    <row r="355" spans="1:34">
      <c r="A355"/>
      <c r="B355" s="305">
        <f t="shared" si="5"/>
        <v>0</v>
      </c>
      <c r="C355" s="299" t="str">
        <f>IF('(2-2) 재직자 명부'!C355="","",'(2-2) 재직자 명부'!C355)</f>
        <v/>
      </c>
      <c r="D355" s="299" t="str">
        <f>IF('(2-2) 재직자 명부'!D355="","",'(2-2) 재직자 명부'!D355)</f>
        <v/>
      </c>
      <c r="E355" s="299" t="str">
        <f>IF('(2-2) 재직자 명부'!E355="","",'(2-2) 재직자 명부'!E355)</f>
        <v/>
      </c>
      <c r="F355" s="259" t="str">
        <f>IF('(2-2) 재직자 명부'!F355="","",'(2-2) 재직자 명부'!F355)</f>
        <v/>
      </c>
      <c r="G355" s="307" t="str">
        <f>IFERROR(IF('(2-2) 재직자 명부'!G355="",VLOOKUP(A355,추계액검증!$C:$V,추계액검증!#REF!,0),'(2-2) 재직자 명부'!G355),"")</f>
        <v/>
      </c>
      <c r="H355" s="307" t="str">
        <f>IFERROR(IF('(2-2) 재직자 명부'!H355="",VLOOKUP(A355,추계액검증!$C:$V,추계액검증!$T$4,0),'(2-2) 재직자 명부'!H355),"")</f>
        <v/>
      </c>
      <c r="I355" s="299" t="str">
        <f>IF('(2-2) 재직자 명부'!I355="","",'(2-2) 재직자 명부'!I355)</f>
        <v/>
      </c>
      <c r="J355" s="299" t="str">
        <f>IF('(2-2) 재직자 명부'!J355="","",'(2-2) 재직자 명부'!J355)</f>
        <v/>
      </c>
      <c r="K355" s="50" t="str">
        <f>IF('(2-2) 재직자 명부'!K355="","",'(2-2) 재직자 명부'!K355)</f>
        <v/>
      </c>
      <c r="L355" s="299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</row>
    <row r="356" spans="1:34">
      <c r="A356"/>
      <c r="B356" s="305">
        <f t="shared" si="5"/>
        <v>0</v>
      </c>
      <c r="C356" s="299" t="str">
        <f>IF('(2-2) 재직자 명부'!C356="","",'(2-2) 재직자 명부'!C356)</f>
        <v/>
      </c>
      <c r="D356" s="299" t="str">
        <f>IF('(2-2) 재직자 명부'!D356="","",'(2-2) 재직자 명부'!D356)</f>
        <v/>
      </c>
      <c r="E356" s="299" t="str">
        <f>IF('(2-2) 재직자 명부'!E356="","",'(2-2) 재직자 명부'!E356)</f>
        <v/>
      </c>
      <c r="F356" s="259" t="str">
        <f>IF('(2-2) 재직자 명부'!F356="","",'(2-2) 재직자 명부'!F356)</f>
        <v/>
      </c>
      <c r="G356" s="307" t="str">
        <f>IFERROR(IF('(2-2) 재직자 명부'!G356="",VLOOKUP(A356,추계액검증!$C:$V,추계액검증!#REF!,0),'(2-2) 재직자 명부'!G356),"")</f>
        <v/>
      </c>
      <c r="H356" s="307" t="str">
        <f>IFERROR(IF('(2-2) 재직자 명부'!H356="",VLOOKUP(A356,추계액검증!$C:$V,추계액검증!$T$4,0),'(2-2) 재직자 명부'!H356),"")</f>
        <v/>
      </c>
      <c r="I356" s="299" t="str">
        <f>IF('(2-2) 재직자 명부'!I356="","",'(2-2) 재직자 명부'!I356)</f>
        <v/>
      </c>
      <c r="J356" s="299" t="str">
        <f>IF('(2-2) 재직자 명부'!J356="","",'(2-2) 재직자 명부'!J356)</f>
        <v/>
      </c>
      <c r="K356" s="50" t="str">
        <f>IF('(2-2) 재직자 명부'!K356="","",'(2-2) 재직자 명부'!K356)</f>
        <v/>
      </c>
      <c r="L356" s="299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</row>
    <row r="357" spans="1:34">
      <c r="A357"/>
      <c r="B357" s="305">
        <f t="shared" si="5"/>
        <v>0</v>
      </c>
      <c r="C357" s="299" t="str">
        <f>IF('(2-2) 재직자 명부'!C357="","",'(2-2) 재직자 명부'!C357)</f>
        <v/>
      </c>
      <c r="D357" s="299" t="str">
        <f>IF('(2-2) 재직자 명부'!D357="","",'(2-2) 재직자 명부'!D357)</f>
        <v/>
      </c>
      <c r="E357" s="299" t="str">
        <f>IF('(2-2) 재직자 명부'!E357="","",'(2-2) 재직자 명부'!E357)</f>
        <v/>
      </c>
      <c r="F357" s="259" t="str">
        <f>IF('(2-2) 재직자 명부'!F357="","",'(2-2) 재직자 명부'!F357)</f>
        <v/>
      </c>
      <c r="G357" s="307" t="str">
        <f>IFERROR(IF('(2-2) 재직자 명부'!G357="",VLOOKUP(A357,추계액검증!$C:$V,추계액검증!#REF!,0),'(2-2) 재직자 명부'!G357),"")</f>
        <v/>
      </c>
      <c r="H357" s="307" t="str">
        <f>IFERROR(IF('(2-2) 재직자 명부'!H357="",VLOOKUP(A357,추계액검증!$C:$V,추계액검증!$T$4,0),'(2-2) 재직자 명부'!H357),"")</f>
        <v/>
      </c>
      <c r="I357" s="299" t="str">
        <f>IF('(2-2) 재직자 명부'!I357="","",'(2-2) 재직자 명부'!I357)</f>
        <v/>
      </c>
      <c r="J357" s="299" t="str">
        <f>IF('(2-2) 재직자 명부'!J357="","",'(2-2) 재직자 명부'!J357)</f>
        <v/>
      </c>
      <c r="K357" s="50" t="str">
        <f>IF('(2-2) 재직자 명부'!K357="","",'(2-2) 재직자 명부'!K357)</f>
        <v/>
      </c>
      <c r="L357" s="299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</row>
    <row r="358" spans="1:34">
      <c r="A358"/>
      <c r="B358" s="305">
        <f t="shared" si="5"/>
        <v>0</v>
      </c>
      <c r="C358" s="299" t="str">
        <f>IF('(2-2) 재직자 명부'!C358="","",'(2-2) 재직자 명부'!C358)</f>
        <v/>
      </c>
      <c r="D358" s="299" t="str">
        <f>IF('(2-2) 재직자 명부'!D358="","",'(2-2) 재직자 명부'!D358)</f>
        <v/>
      </c>
      <c r="E358" s="299" t="str">
        <f>IF('(2-2) 재직자 명부'!E358="","",'(2-2) 재직자 명부'!E358)</f>
        <v/>
      </c>
      <c r="F358" s="259" t="str">
        <f>IF('(2-2) 재직자 명부'!F358="","",'(2-2) 재직자 명부'!F358)</f>
        <v/>
      </c>
      <c r="G358" s="307" t="str">
        <f>IFERROR(IF('(2-2) 재직자 명부'!G358="",VLOOKUP(A358,추계액검증!$C:$V,추계액검증!#REF!,0),'(2-2) 재직자 명부'!G358),"")</f>
        <v/>
      </c>
      <c r="H358" s="307" t="str">
        <f>IFERROR(IF('(2-2) 재직자 명부'!H358="",VLOOKUP(A358,추계액검증!$C:$V,추계액검증!$T$4,0),'(2-2) 재직자 명부'!H358),"")</f>
        <v/>
      </c>
      <c r="I358" s="299" t="str">
        <f>IF('(2-2) 재직자 명부'!I358="","",'(2-2) 재직자 명부'!I358)</f>
        <v/>
      </c>
      <c r="J358" s="299" t="str">
        <f>IF('(2-2) 재직자 명부'!J358="","",'(2-2) 재직자 명부'!J358)</f>
        <v/>
      </c>
      <c r="K358" s="50" t="str">
        <f>IF('(2-2) 재직자 명부'!K358="","",'(2-2) 재직자 명부'!K358)</f>
        <v/>
      </c>
      <c r="L358" s="299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</row>
    <row r="359" spans="1:34">
      <c r="A359"/>
      <c r="B359" s="305">
        <f t="shared" si="5"/>
        <v>0</v>
      </c>
      <c r="C359" s="299" t="str">
        <f>IF('(2-2) 재직자 명부'!C359="","",'(2-2) 재직자 명부'!C359)</f>
        <v/>
      </c>
      <c r="D359" s="299" t="str">
        <f>IF('(2-2) 재직자 명부'!D359="","",'(2-2) 재직자 명부'!D359)</f>
        <v/>
      </c>
      <c r="E359" s="299" t="str">
        <f>IF('(2-2) 재직자 명부'!E359="","",'(2-2) 재직자 명부'!E359)</f>
        <v/>
      </c>
      <c r="F359" s="259" t="str">
        <f>IF('(2-2) 재직자 명부'!F359="","",'(2-2) 재직자 명부'!F359)</f>
        <v/>
      </c>
      <c r="G359" s="307" t="str">
        <f>IFERROR(IF('(2-2) 재직자 명부'!G359="",VLOOKUP(A359,추계액검증!$C:$V,추계액검증!#REF!,0),'(2-2) 재직자 명부'!G359),"")</f>
        <v/>
      </c>
      <c r="H359" s="307" t="str">
        <f>IFERROR(IF('(2-2) 재직자 명부'!H359="",VLOOKUP(A359,추계액검증!$C:$V,추계액검증!$T$4,0),'(2-2) 재직자 명부'!H359),"")</f>
        <v/>
      </c>
      <c r="I359" s="299" t="str">
        <f>IF('(2-2) 재직자 명부'!I359="","",'(2-2) 재직자 명부'!I359)</f>
        <v/>
      </c>
      <c r="J359" s="299" t="str">
        <f>IF('(2-2) 재직자 명부'!J359="","",'(2-2) 재직자 명부'!J359)</f>
        <v/>
      </c>
      <c r="K359" s="50" t="str">
        <f>IF('(2-2) 재직자 명부'!K359="","",'(2-2) 재직자 명부'!K359)</f>
        <v/>
      </c>
      <c r="L359" s="299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</row>
    <row r="360" spans="1:34">
      <c r="A360"/>
      <c r="B360" s="305">
        <f t="shared" si="5"/>
        <v>0</v>
      </c>
      <c r="C360" s="299" t="str">
        <f>IF('(2-2) 재직자 명부'!C360="","",'(2-2) 재직자 명부'!C360)</f>
        <v/>
      </c>
      <c r="D360" s="299" t="str">
        <f>IF('(2-2) 재직자 명부'!D360="","",'(2-2) 재직자 명부'!D360)</f>
        <v/>
      </c>
      <c r="E360" s="299" t="str">
        <f>IF('(2-2) 재직자 명부'!E360="","",'(2-2) 재직자 명부'!E360)</f>
        <v/>
      </c>
      <c r="F360" s="259" t="str">
        <f>IF('(2-2) 재직자 명부'!F360="","",'(2-2) 재직자 명부'!F360)</f>
        <v/>
      </c>
      <c r="G360" s="307" t="str">
        <f>IFERROR(IF('(2-2) 재직자 명부'!G360="",VLOOKUP(A360,추계액검증!$C:$V,추계액검증!#REF!,0),'(2-2) 재직자 명부'!G360),"")</f>
        <v/>
      </c>
      <c r="H360" s="307" t="str">
        <f>IFERROR(IF('(2-2) 재직자 명부'!H360="",VLOOKUP(A360,추계액검증!$C:$V,추계액검증!$T$4,0),'(2-2) 재직자 명부'!H360),"")</f>
        <v/>
      </c>
      <c r="I360" s="299" t="str">
        <f>IF('(2-2) 재직자 명부'!I360="","",'(2-2) 재직자 명부'!I360)</f>
        <v/>
      </c>
      <c r="J360" s="299" t="str">
        <f>IF('(2-2) 재직자 명부'!J360="","",'(2-2) 재직자 명부'!J360)</f>
        <v/>
      </c>
      <c r="K360" s="50" t="str">
        <f>IF('(2-2) 재직자 명부'!K360="","",'(2-2) 재직자 명부'!K360)</f>
        <v/>
      </c>
      <c r="L360" s="299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</row>
    <row r="361" spans="1:34">
      <c r="A361"/>
      <c r="B361" s="305">
        <f t="shared" si="5"/>
        <v>0</v>
      </c>
      <c r="C361" s="299" t="str">
        <f>IF('(2-2) 재직자 명부'!C361="","",'(2-2) 재직자 명부'!C361)</f>
        <v/>
      </c>
      <c r="D361" s="299" t="str">
        <f>IF('(2-2) 재직자 명부'!D361="","",'(2-2) 재직자 명부'!D361)</f>
        <v/>
      </c>
      <c r="E361" s="299" t="str">
        <f>IF('(2-2) 재직자 명부'!E361="","",'(2-2) 재직자 명부'!E361)</f>
        <v/>
      </c>
      <c r="F361" s="259" t="str">
        <f>IF('(2-2) 재직자 명부'!F361="","",'(2-2) 재직자 명부'!F361)</f>
        <v/>
      </c>
      <c r="G361" s="307" t="str">
        <f>IFERROR(IF('(2-2) 재직자 명부'!G361="",VLOOKUP(A361,추계액검증!$C:$V,추계액검증!#REF!,0),'(2-2) 재직자 명부'!G361),"")</f>
        <v/>
      </c>
      <c r="H361" s="307" t="str">
        <f>IFERROR(IF('(2-2) 재직자 명부'!H361="",VLOOKUP(A361,추계액검증!$C:$V,추계액검증!$T$4,0),'(2-2) 재직자 명부'!H361),"")</f>
        <v/>
      </c>
      <c r="I361" s="299" t="str">
        <f>IF('(2-2) 재직자 명부'!I361="","",'(2-2) 재직자 명부'!I361)</f>
        <v/>
      </c>
      <c r="J361" s="299" t="str">
        <f>IF('(2-2) 재직자 명부'!J361="","",'(2-2) 재직자 명부'!J361)</f>
        <v/>
      </c>
      <c r="K361" s="50" t="str">
        <f>IF('(2-2) 재직자 명부'!K361="","",'(2-2) 재직자 명부'!K361)</f>
        <v/>
      </c>
      <c r="L361" s="299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</row>
    <row r="362" spans="1:34">
      <c r="A362"/>
      <c r="B362" s="305">
        <f t="shared" si="5"/>
        <v>0</v>
      </c>
      <c r="C362" s="299" t="str">
        <f>IF('(2-2) 재직자 명부'!C362="","",'(2-2) 재직자 명부'!C362)</f>
        <v/>
      </c>
      <c r="D362" s="299" t="str">
        <f>IF('(2-2) 재직자 명부'!D362="","",'(2-2) 재직자 명부'!D362)</f>
        <v/>
      </c>
      <c r="E362" s="299" t="str">
        <f>IF('(2-2) 재직자 명부'!E362="","",'(2-2) 재직자 명부'!E362)</f>
        <v/>
      </c>
      <c r="F362" s="259" t="str">
        <f>IF('(2-2) 재직자 명부'!F362="","",'(2-2) 재직자 명부'!F362)</f>
        <v/>
      </c>
      <c r="G362" s="307" t="str">
        <f>IFERROR(IF('(2-2) 재직자 명부'!G362="",VLOOKUP(A362,추계액검증!$C:$V,추계액검증!#REF!,0),'(2-2) 재직자 명부'!G362),"")</f>
        <v/>
      </c>
      <c r="H362" s="307" t="str">
        <f>IFERROR(IF('(2-2) 재직자 명부'!H362="",VLOOKUP(A362,추계액검증!$C:$V,추계액검증!$T$4,0),'(2-2) 재직자 명부'!H362),"")</f>
        <v/>
      </c>
      <c r="I362" s="299" t="str">
        <f>IF('(2-2) 재직자 명부'!I362="","",'(2-2) 재직자 명부'!I362)</f>
        <v/>
      </c>
      <c r="J362" s="299" t="str">
        <f>IF('(2-2) 재직자 명부'!J362="","",'(2-2) 재직자 명부'!J362)</f>
        <v/>
      </c>
      <c r="K362" s="50" t="str">
        <f>IF('(2-2) 재직자 명부'!K362="","",'(2-2) 재직자 명부'!K362)</f>
        <v/>
      </c>
      <c r="L362" s="299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</row>
    <row r="363" spans="1:34">
      <c r="A363"/>
      <c r="B363" s="305">
        <f t="shared" si="5"/>
        <v>0</v>
      </c>
      <c r="C363" s="299" t="str">
        <f>IF('(2-2) 재직자 명부'!C363="","",'(2-2) 재직자 명부'!C363)</f>
        <v/>
      </c>
      <c r="D363" s="299" t="str">
        <f>IF('(2-2) 재직자 명부'!D363="","",'(2-2) 재직자 명부'!D363)</f>
        <v/>
      </c>
      <c r="E363" s="299" t="str">
        <f>IF('(2-2) 재직자 명부'!E363="","",'(2-2) 재직자 명부'!E363)</f>
        <v/>
      </c>
      <c r="F363" s="259" t="str">
        <f>IF('(2-2) 재직자 명부'!F363="","",'(2-2) 재직자 명부'!F363)</f>
        <v/>
      </c>
      <c r="G363" s="307" t="str">
        <f>IFERROR(IF('(2-2) 재직자 명부'!G363="",VLOOKUP(A363,추계액검증!$C:$V,추계액검증!#REF!,0),'(2-2) 재직자 명부'!G363),"")</f>
        <v/>
      </c>
      <c r="H363" s="307" t="str">
        <f>IFERROR(IF('(2-2) 재직자 명부'!H363="",VLOOKUP(A363,추계액검증!$C:$V,추계액검증!$T$4,0),'(2-2) 재직자 명부'!H363),"")</f>
        <v/>
      </c>
      <c r="I363" s="299" t="str">
        <f>IF('(2-2) 재직자 명부'!I363="","",'(2-2) 재직자 명부'!I363)</f>
        <v/>
      </c>
      <c r="J363" s="299" t="str">
        <f>IF('(2-2) 재직자 명부'!J363="","",'(2-2) 재직자 명부'!J363)</f>
        <v/>
      </c>
      <c r="K363" s="50" t="str">
        <f>IF('(2-2) 재직자 명부'!K363="","",'(2-2) 재직자 명부'!K363)</f>
        <v/>
      </c>
      <c r="L363" s="299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</row>
    <row r="364" spans="1:34">
      <c r="A364"/>
      <c r="B364" s="305">
        <f t="shared" si="5"/>
        <v>0</v>
      </c>
      <c r="C364" s="299" t="str">
        <f>IF('(2-2) 재직자 명부'!C364="","",'(2-2) 재직자 명부'!C364)</f>
        <v/>
      </c>
      <c r="D364" s="299" t="str">
        <f>IF('(2-2) 재직자 명부'!D364="","",'(2-2) 재직자 명부'!D364)</f>
        <v/>
      </c>
      <c r="E364" s="299" t="str">
        <f>IF('(2-2) 재직자 명부'!E364="","",'(2-2) 재직자 명부'!E364)</f>
        <v/>
      </c>
      <c r="F364" s="259" t="str">
        <f>IF('(2-2) 재직자 명부'!F364="","",'(2-2) 재직자 명부'!F364)</f>
        <v/>
      </c>
      <c r="G364" s="307" t="str">
        <f>IFERROR(IF('(2-2) 재직자 명부'!G364="",VLOOKUP(A364,추계액검증!$C:$V,추계액검증!#REF!,0),'(2-2) 재직자 명부'!G364),"")</f>
        <v/>
      </c>
      <c r="H364" s="307" t="str">
        <f>IFERROR(IF('(2-2) 재직자 명부'!H364="",VLOOKUP(A364,추계액검증!$C:$V,추계액검증!$T$4,0),'(2-2) 재직자 명부'!H364),"")</f>
        <v/>
      </c>
      <c r="I364" s="299" t="str">
        <f>IF('(2-2) 재직자 명부'!I364="","",'(2-2) 재직자 명부'!I364)</f>
        <v/>
      </c>
      <c r="J364" s="299" t="str">
        <f>IF('(2-2) 재직자 명부'!J364="","",'(2-2) 재직자 명부'!J364)</f>
        <v/>
      </c>
      <c r="K364" s="50" t="str">
        <f>IF('(2-2) 재직자 명부'!K364="","",'(2-2) 재직자 명부'!K364)</f>
        <v/>
      </c>
      <c r="L364" s="299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</row>
    <row r="365" spans="1:34">
      <c r="A365"/>
      <c r="B365" s="305">
        <f t="shared" si="5"/>
        <v>0</v>
      </c>
      <c r="C365" s="299" t="str">
        <f>IF('(2-2) 재직자 명부'!C365="","",'(2-2) 재직자 명부'!C365)</f>
        <v/>
      </c>
      <c r="D365" s="299" t="str">
        <f>IF('(2-2) 재직자 명부'!D365="","",'(2-2) 재직자 명부'!D365)</f>
        <v/>
      </c>
      <c r="E365" s="299" t="str">
        <f>IF('(2-2) 재직자 명부'!E365="","",'(2-2) 재직자 명부'!E365)</f>
        <v/>
      </c>
      <c r="F365" s="259" t="str">
        <f>IF('(2-2) 재직자 명부'!F365="","",'(2-2) 재직자 명부'!F365)</f>
        <v/>
      </c>
      <c r="G365" s="307" t="str">
        <f>IFERROR(IF('(2-2) 재직자 명부'!G365="",VLOOKUP(A365,추계액검증!$C:$V,추계액검증!#REF!,0),'(2-2) 재직자 명부'!G365),"")</f>
        <v/>
      </c>
      <c r="H365" s="307" t="str">
        <f>IFERROR(IF('(2-2) 재직자 명부'!H365="",VLOOKUP(A365,추계액검증!$C:$V,추계액검증!$T$4,0),'(2-2) 재직자 명부'!H365),"")</f>
        <v/>
      </c>
      <c r="I365" s="299" t="str">
        <f>IF('(2-2) 재직자 명부'!I365="","",'(2-2) 재직자 명부'!I365)</f>
        <v/>
      </c>
      <c r="J365" s="299" t="str">
        <f>IF('(2-2) 재직자 명부'!J365="","",'(2-2) 재직자 명부'!J365)</f>
        <v/>
      </c>
      <c r="K365" s="50" t="str">
        <f>IF('(2-2) 재직자 명부'!K365="","",'(2-2) 재직자 명부'!K365)</f>
        <v/>
      </c>
      <c r="L365" s="299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</row>
    <row r="366" spans="1:34">
      <c r="A366"/>
      <c r="B366" s="305">
        <f t="shared" si="5"/>
        <v>0</v>
      </c>
      <c r="C366" s="299" t="str">
        <f>IF('(2-2) 재직자 명부'!C366="","",'(2-2) 재직자 명부'!C366)</f>
        <v/>
      </c>
      <c r="D366" s="299" t="str">
        <f>IF('(2-2) 재직자 명부'!D366="","",'(2-2) 재직자 명부'!D366)</f>
        <v/>
      </c>
      <c r="E366" s="299" t="str">
        <f>IF('(2-2) 재직자 명부'!E366="","",'(2-2) 재직자 명부'!E366)</f>
        <v/>
      </c>
      <c r="F366" s="259" t="str">
        <f>IF('(2-2) 재직자 명부'!F366="","",'(2-2) 재직자 명부'!F366)</f>
        <v/>
      </c>
      <c r="G366" s="307" t="str">
        <f>IFERROR(IF('(2-2) 재직자 명부'!G366="",VLOOKUP(A366,추계액검증!$C:$V,추계액검증!#REF!,0),'(2-2) 재직자 명부'!G366),"")</f>
        <v/>
      </c>
      <c r="H366" s="307" t="str">
        <f>IFERROR(IF('(2-2) 재직자 명부'!H366="",VLOOKUP(A366,추계액검증!$C:$V,추계액검증!$T$4,0),'(2-2) 재직자 명부'!H366),"")</f>
        <v/>
      </c>
      <c r="I366" s="299" t="str">
        <f>IF('(2-2) 재직자 명부'!I366="","",'(2-2) 재직자 명부'!I366)</f>
        <v/>
      </c>
      <c r="J366" s="299" t="str">
        <f>IF('(2-2) 재직자 명부'!J366="","",'(2-2) 재직자 명부'!J366)</f>
        <v/>
      </c>
      <c r="K366" s="50" t="str">
        <f>IF('(2-2) 재직자 명부'!K366="","",'(2-2) 재직자 명부'!K366)</f>
        <v/>
      </c>
      <c r="L366" s="299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</row>
    <row r="367" spans="1:34">
      <c r="A367"/>
      <c r="B367" s="305">
        <f t="shared" si="5"/>
        <v>0</v>
      </c>
      <c r="C367" s="299" t="str">
        <f>IF('(2-2) 재직자 명부'!C367="","",'(2-2) 재직자 명부'!C367)</f>
        <v/>
      </c>
      <c r="D367" s="299" t="str">
        <f>IF('(2-2) 재직자 명부'!D367="","",'(2-2) 재직자 명부'!D367)</f>
        <v/>
      </c>
      <c r="E367" s="299" t="str">
        <f>IF('(2-2) 재직자 명부'!E367="","",'(2-2) 재직자 명부'!E367)</f>
        <v/>
      </c>
      <c r="F367" s="259" t="str">
        <f>IF('(2-2) 재직자 명부'!F367="","",'(2-2) 재직자 명부'!F367)</f>
        <v/>
      </c>
      <c r="G367" s="307" t="str">
        <f>IFERROR(IF('(2-2) 재직자 명부'!G367="",VLOOKUP(A367,추계액검증!$C:$V,추계액검증!#REF!,0),'(2-2) 재직자 명부'!G367),"")</f>
        <v/>
      </c>
      <c r="H367" s="307" t="str">
        <f>IFERROR(IF('(2-2) 재직자 명부'!H367="",VLOOKUP(A367,추계액검증!$C:$V,추계액검증!$T$4,0),'(2-2) 재직자 명부'!H367),"")</f>
        <v/>
      </c>
      <c r="I367" s="299" t="str">
        <f>IF('(2-2) 재직자 명부'!I367="","",'(2-2) 재직자 명부'!I367)</f>
        <v/>
      </c>
      <c r="J367" s="299" t="str">
        <f>IF('(2-2) 재직자 명부'!J367="","",'(2-2) 재직자 명부'!J367)</f>
        <v/>
      </c>
      <c r="K367" s="50" t="str">
        <f>IF('(2-2) 재직자 명부'!K367="","",'(2-2) 재직자 명부'!K367)</f>
        <v/>
      </c>
      <c r="L367" s="299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</row>
    <row r="368" spans="1:34">
      <c r="A368"/>
      <c r="B368" s="305">
        <f t="shared" si="5"/>
        <v>0</v>
      </c>
      <c r="C368" s="299" t="str">
        <f>IF('(2-2) 재직자 명부'!C368="","",'(2-2) 재직자 명부'!C368)</f>
        <v/>
      </c>
      <c r="D368" s="299" t="str">
        <f>IF('(2-2) 재직자 명부'!D368="","",'(2-2) 재직자 명부'!D368)</f>
        <v/>
      </c>
      <c r="E368" s="299" t="str">
        <f>IF('(2-2) 재직자 명부'!E368="","",'(2-2) 재직자 명부'!E368)</f>
        <v/>
      </c>
      <c r="F368" s="259" t="str">
        <f>IF('(2-2) 재직자 명부'!F368="","",'(2-2) 재직자 명부'!F368)</f>
        <v/>
      </c>
      <c r="G368" s="307" t="str">
        <f>IFERROR(IF('(2-2) 재직자 명부'!G368="",VLOOKUP(A368,추계액검증!$C:$V,추계액검증!#REF!,0),'(2-2) 재직자 명부'!G368),"")</f>
        <v/>
      </c>
      <c r="H368" s="307" t="str">
        <f>IFERROR(IF('(2-2) 재직자 명부'!H368="",VLOOKUP(A368,추계액검증!$C:$V,추계액검증!$T$4,0),'(2-2) 재직자 명부'!H368),"")</f>
        <v/>
      </c>
      <c r="I368" s="299" t="str">
        <f>IF('(2-2) 재직자 명부'!I368="","",'(2-2) 재직자 명부'!I368)</f>
        <v/>
      </c>
      <c r="J368" s="299" t="str">
        <f>IF('(2-2) 재직자 명부'!J368="","",'(2-2) 재직자 명부'!J368)</f>
        <v/>
      </c>
      <c r="K368" s="50" t="str">
        <f>IF('(2-2) 재직자 명부'!K368="","",'(2-2) 재직자 명부'!K368)</f>
        <v/>
      </c>
      <c r="L368" s="299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</row>
    <row r="369" spans="1:34">
      <c r="A369"/>
      <c r="B369" s="305">
        <f t="shared" si="5"/>
        <v>0</v>
      </c>
      <c r="C369" s="299" t="str">
        <f>IF('(2-2) 재직자 명부'!C369="","",'(2-2) 재직자 명부'!C369)</f>
        <v/>
      </c>
      <c r="D369" s="299" t="str">
        <f>IF('(2-2) 재직자 명부'!D369="","",'(2-2) 재직자 명부'!D369)</f>
        <v/>
      </c>
      <c r="E369" s="299" t="str">
        <f>IF('(2-2) 재직자 명부'!E369="","",'(2-2) 재직자 명부'!E369)</f>
        <v/>
      </c>
      <c r="F369" s="259" t="str">
        <f>IF('(2-2) 재직자 명부'!F369="","",'(2-2) 재직자 명부'!F369)</f>
        <v/>
      </c>
      <c r="G369" s="307" t="str">
        <f>IFERROR(IF('(2-2) 재직자 명부'!G369="",VLOOKUP(A369,추계액검증!$C:$V,추계액검증!#REF!,0),'(2-2) 재직자 명부'!G369),"")</f>
        <v/>
      </c>
      <c r="H369" s="307" t="str">
        <f>IFERROR(IF('(2-2) 재직자 명부'!H369="",VLOOKUP(A369,추계액검증!$C:$V,추계액검증!$T$4,0),'(2-2) 재직자 명부'!H369),"")</f>
        <v/>
      </c>
      <c r="I369" s="299" t="str">
        <f>IF('(2-2) 재직자 명부'!I369="","",'(2-2) 재직자 명부'!I369)</f>
        <v/>
      </c>
      <c r="J369" s="299" t="str">
        <f>IF('(2-2) 재직자 명부'!J369="","",'(2-2) 재직자 명부'!J369)</f>
        <v/>
      </c>
      <c r="K369" s="50" t="str">
        <f>IF('(2-2) 재직자 명부'!K369="","",'(2-2) 재직자 명부'!K369)</f>
        <v/>
      </c>
      <c r="L369" s="299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</row>
    <row r="370" spans="1:34">
      <c r="A370"/>
      <c r="B370" s="305">
        <f t="shared" si="5"/>
        <v>0</v>
      </c>
      <c r="C370" s="299" t="str">
        <f>IF('(2-2) 재직자 명부'!C370="","",'(2-2) 재직자 명부'!C370)</f>
        <v/>
      </c>
      <c r="D370" s="299" t="str">
        <f>IF('(2-2) 재직자 명부'!D370="","",'(2-2) 재직자 명부'!D370)</f>
        <v/>
      </c>
      <c r="E370" s="299" t="str">
        <f>IF('(2-2) 재직자 명부'!E370="","",'(2-2) 재직자 명부'!E370)</f>
        <v/>
      </c>
      <c r="F370" s="259" t="str">
        <f>IF('(2-2) 재직자 명부'!F370="","",'(2-2) 재직자 명부'!F370)</f>
        <v/>
      </c>
      <c r="G370" s="307" t="str">
        <f>IFERROR(IF('(2-2) 재직자 명부'!G370="",VLOOKUP(A370,추계액검증!$C:$V,추계액검증!#REF!,0),'(2-2) 재직자 명부'!G370),"")</f>
        <v/>
      </c>
      <c r="H370" s="307" t="str">
        <f>IFERROR(IF('(2-2) 재직자 명부'!H370="",VLOOKUP(A370,추계액검증!$C:$V,추계액검증!$T$4,0),'(2-2) 재직자 명부'!H370),"")</f>
        <v/>
      </c>
      <c r="I370" s="299" t="str">
        <f>IF('(2-2) 재직자 명부'!I370="","",'(2-2) 재직자 명부'!I370)</f>
        <v/>
      </c>
      <c r="J370" s="299" t="str">
        <f>IF('(2-2) 재직자 명부'!J370="","",'(2-2) 재직자 명부'!J370)</f>
        <v/>
      </c>
      <c r="K370" s="50" t="str">
        <f>IF('(2-2) 재직자 명부'!K370="","",'(2-2) 재직자 명부'!K370)</f>
        <v/>
      </c>
      <c r="L370" s="299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</row>
    <row r="371" spans="1:34">
      <c r="A371"/>
      <c r="B371" s="305">
        <f t="shared" si="5"/>
        <v>0</v>
      </c>
      <c r="C371" s="299" t="str">
        <f>IF('(2-2) 재직자 명부'!C371="","",'(2-2) 재직자 명부'!C371)</f>
        <v/>
      </c>
      <c r="D371" s="299" t="str">
        <f>IF('(2-2) 재직자 명부'!D371="","",'(2-2) 재직자 명부'!D371)</f>
        <v/>
      </c>
      <c r="E371" s="299" t="str">
        <f>IF('(2-2) 재직자 명부'!E371="","",'(2-2) 재직자 명부'!E371)</f>
        <v/>
      </c>
      <c r="F371" s="259" t="str">
        <f>IF('(2-2) 재직자 명부'!F371="","",'(2-2) 재직자 명부'!F371)</f>
        <v/>
      </c>
      <c r="G371" s="307" t="str">
        <f>IFERROR(IF('(2-2) 재직자 명부'!G371="",VLOOKUP(A371,추계액검증!$C:$V,추계액검증!#REF!,0),'(2-2) 재직자 명부'!G371),"")</f>
        <v/>
      </c>
      <c r="H371" s="307" t="str">
        <f>IFERROR(IF('(2-2) 재직자 명부'!H371="",VLOOKUP(A371,추계액검증!$C:$V,추계액검증!$T$4,0),'(2-2) 재직자 명부'!H371),"")</f>
        <v/>
      </c>
      <c r="I371" s="299" t="str">
        <f>IF('(2-2) 재직자 명부'!I371="","",'(2-2) 재직자 명부'!I371)</f>
        <v/>
      </c>
      <c r="J371" s="299" t="str">
        <f>IF('(2-2) 재직자 명부'!J371="","",'(2-2) 재직자 명부'!J371)</f>
        <v/>
      </c>
      <c r="K371" s="50" t="str">
        <f>IF('(2-2) 재직자 명부'!K371="","",'(2-2) 재직자 명부'!K371)</f>
        <v/>
      </c>
      <c r="L371" s="299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</row>
    <row r="372" spans="1:34">
      <c r="A372"/>
      <c r="B372" s="305">
        <f t="shared" si="5"/>
        <v>0</v>
      </c>
      <c r="C372" s="299" t="str">
        <f>IF('(2-2) 재직자 명부'!C372="","",'(2-2) 재직자 명부'!C372)</f>
        <v/>
      </c>
      <c r="D372" s="299" t="str">
        <f>IF('(2-2) 재직자 명부'!D372="","",'(2-2) 재직자 명부'!D372)</f>
        <v/>
      </c>
      <c r="E372" s="299" t="str">
        <f>IF('(2-2) 재직자 명부'!E372="","",'(2-2) 재직자 명부'!E372)</f>
        <v/>
      </c>
      <c r="F372" s="259" t="str">
        <f>IF('(2-2) 재직자 명부'!F372="","",'(2-2) 재직자 명부'!F372)</f>
        <v/>
      </c>
      <c r="G372" s="307" t="str">
        <f>IFERROR(IF('(2-2) 재직자 명부'!G372="",VLOOKUP(A372,추계액검증!$C:$V,추계액검증!#REF!,0),'(2-2) 재직자 명부'!G372),"")</f>
        <v/>
      </c>
      <c r="H372" s="307" t="str">
        <f>IFERROR(IF('(2-2) 재직자 명부'!H372="",VLOOKUP(A372,추계액검증!$C:$V,추계액검증!$T$4,0),'(2-2) 재직자 명부'!H372),"")</f>
        <v/>
      </c>
      <c r="I372" s="299" t="str">
        <f>IF('(2-2) 재직자 명부'!I372="","",'(2-2) 재직자 명부'!I372)</f>
        <v/>
      </c>
      <c r="J372" s="299" t="str">
        <f>IF('(2-2) 재직자 명부'!J372="","",'(2-2) 재직자 명부'!J372)</f>
        <v/>
      </c>
      <c r="K372" s="50" t="str">
        <f>IF('(2-2) 재직자 명부'!K372="","",'(2-2) 재직자 명부'!K372)</f>
        <v/>
      </c>
      <c r="L372" s="299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</row>
    <row r="373" spans="1:34">
      <c r="A373"/>
      <c r="B373" s="305">
        <f t="shared" si="5"/>
        <v>0</v>
      </c>
      <c r="C373" s="299" t="str">
        <f>IF('(2-2) 재직자 명부'!C373="","",'(2-2) 재직자 명부'!C373)</f>
        <v/>
      </c>
      <c r="D373" s="299" t="str">
        <f>IF('(2-2) 재직자 명부'!D373="","",'(2-2) 재직자 명부'!D373)</f>
        <v/>
      </c>
      <c r="E373" s="299" t="str">
        <f>IF('(2-2) 재직자 명부'!E373="","",'(2-2) 재직자 명부'!E373)</f>
        <v/>
      </c>
      <c r="F373" s="259" t="str">
        <f>IF('(2-2) 재직자 명부'!F373="","",'(2-2) 재직자 명부'!F373)</f>
        <v/>
      </c>
      <c r="G373" s="307" t="str">
        <f>IFERROR(IF('(2-2) 재직자 명부'!G373="",VLOOKUP(A373,추계액검증!$C:$V,추계액검증!#REF!,0),'(2-2) 재직자 명부'!G373),"")</f>
        <v/>
      </c>
      <c r="H373" s="307" t="str">
        <f>IFERROR(IF('(2-2) 재직자 명부'!H373="",VLOOKUP(A373,추계액검증!$C:$V,추계액검증!$T$4,0),'(2-2) 재직자 명부'!H373),"")</f>
        <v/>
      </c>
      <c r="I373" s="299" t="str">
        <f>IF('(2-2) 재직자 명부'!I373="","",'(2-2) 재직자 명부'!I373)</f>
        <v/>
      </c>
      <c r="J373" s="299" t="str">
        <f>IF('(2-2) 재직자 명부'!J373="","",'(2-2) 재직자 명부'!J373)</f>
        <v/>
      </c>
      <c r="K373" s="50" t="str">
        <f>IF('(2-2) 재직자 명부'!K373="","",'(2-2) 재직자 명부'!K373)</f>
        <v/>
      </c>
      <c r="L373" s="299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</row>
    <row r="374" spans="1:34">
      <c r="A374"/>
      <c r="B374" s="305">
        <f t="shared" si="5"/>
        <v>0</v>
      </c>
      <c r="C374" s="299" t="str">
        <f>IF('(2-2) 재직자 명부'!C374="","",'(2-2) 재직자 명부'!C374)</f>
        <v/>
      </c>
      <c r="D374" s="299" t="str">
        <f>IF('(2-2) 재직자 명부'!D374="","",'(2-2) 재직자 명부'!D374)</f>
        <v/>
      </c>
      <c r="E374" s="299" t="str">
        <f>IF('(2-2) 재직자 명부'!E374="","",'(2-2) 재직자 명부'!E374)</f>
        <v/>
      </c>
      <c r="F374" s="259" t="str">
        <f>IF('(2-2) 재직자 명부'!F374="","",'(2-2) 재직자 명부'!F374)</f>
        <v/>
      </c>
      <c r="G374" s="307" t="str">
        <f>IFERROR(IF('(2-2) 재직자 명부'!G374="",VLOOKUP(A374,추계액검증!$C:$V,추계액검증!#REF!,0),'(2-2) 재직자 명부'!G374),"")</f>
        <v/>
      </c>
      <c r="H374" s="307" t="str">
        <f>IFERROR(IF('(2-2) 재직자 명부'!H374="",VLOOKUP(A374,추계액검증!$C:$V,추계액검증!$T$4,0),'(2-2) 재직자 명부'!H374),"")</f>
        <v/>
      </c>
      <c r="I374" s="299" t="str">
        <f>IF('(2-2) 재직자 명부'!I374="","",'(2-2) 재직자 명부'!I374)</f>
        <v/>
      </c>
      <c r="J374" s="299" t="str">
        <f>IF('(2-2) 재직자 명부'!J374="","",'(2-2) 재직자 명부'!J374)</f>
        <v/>
      </c>
      <c r="K374" s="50" t="str">
        <f>IF('(2-2) 재직자 명부'!K374="","",'(2-2) 재직자 명부'!K374)</f>
        <v/>
      </c>
      <c r="L374" s="299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</row>
    <row r="375" spans="1:34">
      <c r="A375"/>
      <c r="B375" s="305">
        <f t="shared" si="5"/>
        <v>0</v>
      </c>
      <c r="C375" s="299" t="str">
        <f>IF('(2-2) 재직자 명부'!C375="","",'(2-2) 재직자 명부'!C375)</f>
        <v/>
      </c>
      <c r="D375" s="299" t="str">
        <f>IF('(2-2) 재직자 명부'!D375="","",'(2-2) 재직자 명부'!D375)</f>
        <v/>
      </c>
      <c r="E375" s="299" t="str">
        <f>IF('(2-2) 재직자 명부'!E375="","",'(2-2) 재직자 명부'!E375)</f>
        <v/>
      </c>
      <c r="F375" s="259" t="str">
        <f>IF('(2-2) 재직자 명부'!F375="","",'(2-2) 재직자 명부'!F375)</f>
        <v/>
      </c>
      <c r="G375" s="307" t="str">
        <f>IFERROR(IF('(2-2) 재직자 명부'!G375="",VLOOKUP(A375,추계액검증!$C:$V,추계액검증!#REF!,0),'(2-2) 재직자 명부'!G375),"")</f>
        <v/>
      </c>
      <c r="H375" s="307" t="str">
        <f>IFERROR(IF('(2-2) 재직자 명부'!H375="",VLOOKUP(A375,추계액검증!$C:$V,추계액검증!$T$4,0),'(2-2) 재직자 명부'!H375),"")</f>
        <v/>
      </c>
      <c r="I375" s="299" t="str">
        <f>IF('(2-2) 재직자 명부'!I375="","",'(2-2) 재직자 명부'!I375)</f>
        <v/>
      </c>
      <c r="J375" s="299" t="str">
        <f>IF('(2-2) 재직자 명부'!J375="","",'(2-2) 재직자 명부'!J375)</f>
        <v/>
      </c>
      <c r="K375" s="50" t="str">
        <f>IF('(2-2) 재직자 명부'!K375="","",'(2-2) 재직자 명부'!K375)</f>
        <v/>
      </c>
      <c r="L375" s="299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</row>
    <row r="376" spans="1:34">
      <c r="A376"/>
      <c r="B376" s="305">
        <f t="shared" si="5"/>
        <v>0</v>
      </c>
      <c r="C376" s="299" t="str">
        <f>IF('(2-2) 재직자 명부'!C376="","",'(2-2) 재직자 명부'!C376)</f>
        <v/>
      </c>
      <c r="D376" s="299" t="str">
        <f>IF('(2-2) 재직자 명부'!D376="","",'(2-2) 재직자 명부'!D376)</f>
        <v/>
      </c>
      <c r="E376" s="299" t="str">
        <f>IF('(2-2) 재직자 명부'!E376="","",'(2-2) 재직자 명부'!E376)</f>
        <v/>
      </c>
      <c r="F376" s="259" t="str">
        <f>IF('(2-2) 재직자 명부'!F376="","",'(2-2) 재직자 명부'!F376)</f>
        <v/>
      </c>
      <c r="G376" s="307" t="str">
        <f>IFERROR(IF('(2-2) 재직자 명부'!G376="",VLOOKUP(A376,추계액검증!$C:$V,추계액검증!#REF!,0),'(2-2) 재직자 명부'!G376),"")</f>
        <v/>
      </c>
      <c r="H376" s="307" t="str">
        <f>IFERROR(IF('(2-2) 재직자 명부'!H376="",VLOOKUP(A376,추계액검증!$C:$V,추계액검증!$T$4,0),'(2-2) 재직자 명부'!H376),"")</f>
        <v/>
      </c>
      <c r="I376" s="299" t="str">
        <f>IF('(2-2) 재직자 명부'!I376="","",'(2-2) 재직자 명부'!I376)</f>
        <v/>
      </c>
      <c r="J376" s="299" t="str">
        <f>IF('(2-2) 재직자 명부'!J376="","",'(2-2) 재직자 명부'!J376)</f>
        <v/>
      </c>
      <c r="K376" s="50" t="str">
        <f>IF('(2-2) 재직자 명부'!K376="","",'(2-2) 재직자 명부'!K376)</f>
        <v/>
      </c>
      <c r="L376" s="299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</row>
    <row r="377" spans="1:34">
      <c r="A377"/>
      <c r="B377" s="305">
        <f t="shared" si="5"/>
        <v>0</v>
      </c>
      <c r="C377" s="299" t="str">
        <f>IF('(2-2) 재직자 명부'!C377="","",'(2-2) 재직자 명부'!C377)</f>
        <v/>
      </c>
      <c r="D377" s="299" t="str">
        <f>IF('(2-2) 재직자 명부'!D377="","",'(2-2) 재직자 명부'!D377)</f>
        <v/>
      </c>
      <c r="E377" s="299" t="str">
        <f>IF('(2-2) 재직자 명부'!E377="","",'(2-2) 재직자 명부'!E377)</f>
        <v/>
      </c>
      <c r="F377" s="259" t="str">
        <f>IF('(2-2) 재직자 명부'!F377="","",'(2-2) 재직자 명부'!F377)</f>
        <v/>
      </c>
      <c r="G377" s="307" t="str">
        <f>IFERROR(IF('(2-2) 재직자 명부'!G377="",VLOOKUP(A377,추계액검증!$C:$V,추계액검증!#REF!,0),'(2-2) 재직자 명부'!G377),"")</f>
        <v/>
      </c>
      <c r="H377" s="307" t="str">
        <f>IFERROR(IF('(2-2) 재직자 명부'!H377="",VLOOKUP(A377,추계액검증!$C:$V,추계액검증!$T$4,0),'(2-2) 재직자 명부'!H377),"")</f>
        <v/>
      </c>
      <c r="I377" s="299" t="str">
        <f>IF('(2-2) 재직자 명부'!I377="","",'(2-2) 재직자 명부'!I377)</f>
        <v/>
      </c>
      <c r="J377" s="299" t="str">
        <f>IF('(2-2) 재직자 명부'!J377="","",'(2-2) 재직자 명부'!J377)</f>
        <v/>
      </c>
      <c r="K377" s="50" t="str">
        <f>IF('(2-2) 재직자 명부'!K377="","",'(2-2) 재직자 명부'!K377)</f>
        <v/>
      </c>
      <c r="L377" s="299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</row>
    <row r="378" spans="1:34">
      <c r="A378"/>
      <c r="B378" s="305">
        <f t="shared" si="5"/>
        <v>0</v>
      </c>
      <c r="C378" s="299" t="str">
        <f>IF('(2-2) 재직자 명부'!C378="","",'(2-2) 재직자 명부'!C378)</f>
        <v/>
      </c>
      <c r="D378" s="299" t="str">
        <f>IF('(2-2) 재직자 명부'!D378="","",'(2-2) 재직자 명부'!D378)</f>
        <v/>
      </c>
      <c r="E378" s="299" t="str">
        <f>IF('(2-2) 재직자 명부'!E378="","",'(2-2) 재직자 명부'!E378)</f>
        <v/>
      </c>
      <c r="F378" s="259" t="str">
        <f>IF('(2-2) 재직자 명부'!F378="","",'(2-2) 재직자 명부'!F378)</f>
        <v/>
      </c>
      <c r="G378" s="307" t="str">
        <f>IFERROR(IF('(2-2) 재직자 명부'!G378="",VLOOKUP(A378,추계액검증!$C:$V,추계액검증!#REF!,0),'(2-2) 재직자 명부'!G378),"")</f>
        <v/>
      </c>
      <c r="H378" s="307" t="str">
        <f>IFERROR(IF('(2-2) 재직자 명부'!H378="",VLOOKUP(A378,추계액검증!$C:$V,추계액검증!$T$4,0),'(2-2) 재직자 명부'!H378),"")</f>
        <v/>
      </c>
      <c r="I378" s="299" t="str">
        <f>IF('(2-2) 재직자 명부'!I378="","",'(2-2) 재직자 명부'!I378)</f>
        <v/>
      </c>
      <c r="J378" s="299" t="str">
        <f>IF('(2-2) 재직자 명부'!J378="","",'(2-2) 재직자 명부'!J378)</f>
        <v/>
      </c>
      <c r="K378" s="50" t="str">
        <f>IF('(2-2) 재직자 명부'!K378="","",'(2-2) 재직자 명부'!K378)</f>
        <v/>
      </c>
      <c r="L378" s="299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</row>
    <row r="379" spans="1:34">
      <c r="A379"/>
      <c r="B379" s="305">
        <f t="shared" si="5"/>
        <v>0</v>
      </c>
      <c r="C379" s="299" t="str">
        <f>IF('(2-2) 재직자 명부'!C379="","",'(2-2) 재직자 명부'!C379)</f>
        <v/>
      </c>
      <c r="D379" s="299" t="str">
        <f>IF('(2-2) 재직자 명부'!D379="","",'(2-2) 재직자 명부'!D379)</f>
        <v/>
      </c>
      <c r="E379" s="299" t="str">
        <f>IF('(2-2) 재직자 명부'!E379="","",'(2-2) 재직자 명부'!E379)</f>
        <v/>
      </c>
      <c r="F379" s="259" t="str">
        <f>IF('(2-2) 재직자 명부'!F379="","",'(2-2) 재직자 명부'!F379)</f>
        <v/>
      </c>
      <c r="G379" s="307" t="str">
        <f>IFERROR(IF('(2-2) 재직자 명부'!G379="",VLOOKUP(A379,추계액검증!$C:$V,추계액검증!#REF!,0),'(2-2) 재직자 명부'!G379),"")</f>
        <v/>
      </c>
      <c r="H379" s="307" t="str">
        <f>IFERROR(IF('(2-2) 재직자 명부'!H379="",VLOOKUP(A379,추계액검증!$C:$V,추계액검증!$T$4,0),'(2-2) 재직자 명부'!H379),"")</f>
        <v/>
      </c>
      <c r="I379" s="299" t="str">
        <f>IF('(2-2) 재직자 명부'!I379="","",'(2-2) 재직자 명부'!I379)</f>
        <v/>
      </c>
      <c r="J379" s="299" t="str">
        <f>IF('(2-2) 재직자 명부'!J379="","",'(2-2) 재직자 명부'!J379)</f>
        <v/>
      </c>
      <c r="K379" s="50" t="str">
        <f>IF('(2-2) 재직자 명부'!K379="","",'(2-2) 재직자 명부'!K379)</f>
        <v/>
      </c>
      <c r="L379" s="299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</row>
    <row r="380" spans="1:34">
      <c r="A380"/>
      <c r="B380" s="305">
        <f t="shared" si="5"/>
        <v>0</v>
      </c>
      <c r="C380" s="299" t="str">
        <f>IF('(2-2) 재직자 명부'!C380="","",'(2-2) 재직자 명부'!C380)</f>
        <v/>
      </c>
      <c r="D380" s="299" t="str">
        <f>IF('(2-2) 재직자 명부'!D380="","",'(2-2) 재직자 명부'!D380)</f>
        <v/>
      </c>
      <c r="E380" s="299" t="str">
        <f>IF('(2-2) 재직자 명부'!E380="","",'(2-2) 재직자 명부'!E380)</f>
        <v/>
      </c>
      <c r="F380" s="259" t="str">
        <f>IF('(2-2) 재직자 명부'!F380="","",'(2-2) 재직자 명부'!F380)</f>
        <v/>
      </c>
      <c r="G380" s="307" t="str">
        <f>IFERROR(IF('(2-2) 재직자 명부'!G380="",VLOOKUP(A380,추계액검증!$C:$V,추계액검증!#REF!,0),'(2-2) 재직자 명부'!G380),"")</f>
        <v/>
      </c>
      <c r="H380" s="307" t="str">
        <f>IFERROR(IF('(2-2) 재직자 명부'!H380="",VLOOKUP(A380,추계액검증!$C:$V,추계액검증!$T$4,0),'(2-2) 재직자 명부'!H380),"")</f>
        <v/>
      </c>
      <c r="I380" s="299" t="str">
        <f>IF('(2-2) 재직자 명부'!I380="","",'(2-2) 재직자 명부'!I380)</f>
        <v/>
      </c>
      <c r="J380" s="299" t="str">
        <f>IF('(2-2) 재직자 명부'!J380="","",'(2-2) 재직자 명부'!J380)</f>
        <v/>
      </c>
      <c r="K380" s="50" t="str">
        <f>IF('(2-2) 재직자 명부'!K380="","",'(2-2) 재직자 명부'!K380)</f>
        <v/>
      </c>
      <c r="L380" s="299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</row>
    <row r="381" spans="1:34">
      <c r="A381"/>
      <c r="B381" s="305">
        <f t="shared" si="5"/>
        <v>0</v>
      </c>
      <c r="C381" s="299" t="str">
        <f>IF('(2-2) 재직자 명부'!C381="","",'(2-2) 재직자 명부'!C381)</f>
        <v/>
      </c>
      <c r="D381" s="299" t="str">
        <f>IF('(2-2) 재직자 명부'!D381="","",'(2-2) 재직자 명부'!D381)</f>
        <v/>
      </c>
      <c r="E381" s="299" t="str">
        <f>IF('(2-2) 재직자 명부'!E381="","",'(2-2) 재직자 명부'!E381)</f>
        <v/>
      </c>
      <c r="F381" s="259" t="str">
        <f>IF('(2-2) 재직자 명부'!F381="","",'(2-2) 재직자 명부'!F381)</f>
        <v/>
      </c>
      <c r="G381" s="307" t="str">
        <f>IFERROR(IF('(2-2) 재직자 명부'!G381="",VLOOKUP(A381,추계액검증!$C:$V,추계액검증!#REF!,0),'(2-2) 재직자 명부'!G381),"")</f>
        <v/>
      </c>
      <c r="H381" s="307" t="str">
        <f>IFERROR(IF('(2-2) 재직자 명부'!H381="",VLOOKUP(A381,추계액검증!$C:$V,추계액검증!$T$4,0),'(2-2) 재직자 명부'!H381),"")</f>
        <v/>
      </c>
      <c r="I381" s="299" t="str">
        <f>IF('(2-2) 재직자 명부'!I381="","",'(2-2) 재직자 명부'!I381)</f>
        <v/>
      </c>
      <c r="J381" s="299" t="str">
        <f>IF('(2-2) 재직자 명부'!J381="","",'(2-2) 재직자 명부'!J381)</f>
        <v/>
      </c>
      <c r="K381" s="50" t="str">
        <f>IF('(2-2) 재직자 명부'!K381="","",'(2-2) 재직자 명부'!K381)</f>
        <v/>
      </c>
      <c r="L381" s="299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</row>
    <row r="382" spans="1:34">
      <c r="A382"/>
      <c r="B382" s="305">
        <f t="shared" si="5"/>
        <v>0</v>
      </c>
      <c r="C382" s="299" t="str">
        <f>IF('(2-2) 재직자 명부'!C382="","",'(2-2) 재직자 명부'!C382)</f>
        <v/>
      </c>
      <c r="D382" s="299" t="str">
        <f>IF('(2-2) 재직자 명부'!D382="","",'(2-2) 재직자 명부'!D382)</f>
        <v/>
      </c>
      <c r="E382" s="299" t="str">
        <f>IF('(2-2) 재직자 명부'!E382="","",'(2-2) 재직자 명부'!E382)</f>
        <v/>
      </c>
      <c r="F382" s="259" t="str">
        <f>IF('(2-2) 재직자 명부'!F382="","",'(2-2) 재직자 명부'!F382)</f>
        <v/>
      </c>
      <c r="G382" s="307" t="str">
        <f>IFERROR(IF('(2-2) 재직자 명부'!G382="",VLOOKUP(A382,추계액검증!$C:$V,추계액검증!#REF!,0),'(2-2) 재직자 명부'!G382),"")</f>
        <v/>
      </c>
      <c r="H382" s="307" t="str">
        <f>IFERROR(IF('(2-2) 재직자 명부'!H382="",VLOOKUP(A382,추계액검증!$C:$V,추계액검증!$T$4,0),'(2-2) 재직자 명부'!H382),"")</f>
        <v/>
      </c>
      <c r="I382" s="299" t="str">
        <f>IF('(2-2) 재직자 명부'!I382="","",'(2-2) 재직자 명부'!I382)</f>
        <v/>
      </c>
      <c r="J382" s="299" t="str">
        <f>IF('(2-2) 재직자 명부'!J382="","",'(2-2) 재직자 명부'!J382)</f>
        <v/>
      </c>
      <c r="K382" s="50" t="str">
        <f>IF('(2-2) 재직자 명부'!K382="","",'(2-2) 재직자 명부'!K382)</f>
        <v/>
      </c>
      <c r="L382" s="299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</row>
    <row r="383" spans="1:34">
      <c r="A383"/>
      <c r="B383" s="305">
        <f t="shared" si="5"/>
        <v>0</v>
      </c>
      <c r="C383" s="299" t="str">
        <f>IF('(2-2) 재직자 명부'!C383="","",'(2-2) 재직자 명부'!C383)</f>
        <v/>
      </c>
      <c r="D383" s="299" t="str">
        <f>IF('(2-2) 재직자 명부'!D383="","",'(2-2) 재직자 명부'!D383)</f>
        <v/>
      </c>
      <c r="E383" s="299" t="str">
        <f>IF('(2-2) 재직자 명부'!E383="","",'(2-2) 재직자 명부'!E383)</f>
        <v/>
      </c>
      <c r="F383" s="259" t="str">
        <f>IF('(2-2) 재직자 명부'!F383="","",'(2-2) 재직자 명부'!F383)</f>
        <v/>
      </c>
      <c r="G383" s="307" t="str">
        <f>IFERROR(IF('(2-2) 재직자 명부'!G383="",VLOOKUP(A383,추계액검증!$C:$V,추계액검증!#REF!,0),'(2-2) 재직자 명부'!G383),"")</f>
        <v/>
      </c>
      <c r="H383" s="307" t="str">
        <f>IFERROR(IF('(2-2) 재직자 명부'!H383="",VLOOKUP(A383,추계액검증!$C:$V,추계액검증!$T$4,0),'(2-2) 재직자 명부'!H383),"")</f>
        <v/>
      </c>
      <c r="I383" s="299" t="str">
        <f>IF('(2-2) 재직자 명부'!I383="","",'(2-2) 재직자 명부'!I383)</f>
        <v/>
      </c>
      <c r="J383" s="299" t="str">
        <f>IF('(2-2) 재직자 명부'!J383="","",'(2-2) 재직자 명부'!J383)</f>
        <v/>
      </c>
      <c r="K383" s="50" t="str">
        <f>IF('(2-2) 재직자 명부'!K383="","",'(2-2) 재직자 명부'!K383)</f>
        <v/>
      </c>
      <c r="L383" s="299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</row>
    <row r="384" spans="1:34">
      <c r="A384"/>
      <c r="B384" s="305">
        <f t="shared" si="5"/>
        <v>0</v>
      </c>
      <c r="C384" s="299" t="str">
        <f>IF('(2-2) 재직자 명부'!C384="","",'(2-2) 재직자 명부'!C384)</f>
        <v/>
      </c>
      <c r="D384" s="299" t="str">
        <f>IF('(2-2) 재직자 명부'!D384="","",'(2-2) 재직자 명부'!D384)</f>
        <v/>
      </c>
      <c r="E384" s="299" t="str">
        <f>IF('(2-2) 재직자 명부'!E384="","",'(2-2) 재직자 명부'!E384)</f>
        <v/>
      </c>
      <c r="F384" s="259" t="str">
        <f>IF('(2-2) 재직자 명부'!F384="","",'(2-2) 재직자 명부'!F384)</f>
        <v/>
      </c>
      <c r="G384" s="307" t="str">
        <f>IFERROR(IF('(2-2) 재직자 명부'!G384="",VLOOKUP(A384,추계액검증!$C:$V,추계액검증!#REF!,0),'(2-2) 재직자 명부'!G384),"")</f>
        <v/>
      </c>
      <c r="H384" s="307" t="str">
        <f>IFERROR(IF('(2-2) 재직자 명부'!H384="",VLOOKUP(A384,추계액검증!$C:$V,추계액검증!$T$4,0),'(2-2) 재직자 명부'!H384),"")</f>
        <v/>
      </c>
      <c r="I384" s="299" t="str">
        <f>IF('(2-2) 재직자 명부'!I384="","",'(2-2) 재직자 명부'!I384)</f>
        <v/>
      </c>
      <c r="J384" s="299" t="str">
        <f>IF('(2-2) 재직자 명부'!J384="","",'(2-2) 재직자 명부'!J384)</f>
        <v/>
      </c>
      <c r="K384" s="50" t="str">
        <f>IF('(2-2) 재직자 명부'!K384="","",'(2-2) 재직자 명부'!K384)</f>
        <v/>
      </c>
      <c r="L384" s="299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>
      <c r="A385"/>
      <c r="B385" s="305">
        <f t="shared" si="5"/>
        <v>0</v>
      </c>
      <c r="C385" s="299" t="str">
        <f>IF('(2-2) 재직자 명부'!C385="","",'(2-2) 재직자 명부'!C385)</f>
        <v/>
      </c>
      <c r="D385" s="299" t="str">
        <f>IF('(2-2) 재직자 명부'!D385="","",'(2-2) 재직자 명부'!D385)</f>
        <v/>
      </c>
      <c r="E385" s="299" t="str">
        <f>IF('(2-2) 재직자 명부'!E385="","",'(2-2) 재직자 명부'!E385)</f>
        <v/>
      </c>
      <c r="F385" s="259" t="str">
        <f>IF('(2-2) 재직자 명부'!F385="","",'(2-2) 재직자 명부'!F385)</f>
        <v/>
      </c>
      <c r="G385" s="307" t="str">
        <f>IFERROR(IF('(2-2) 재직자 명부'!G385="",VLOOKUP(A385,추계액검증!$C:$V,추계액검증!#REF!,0),'(2-2) 재직자 명부'!G385),"")</f>
        <v/>
      </c>
      <c r="H385" s="307" t="str">
        <f>IFERROR(IF('(2-2) 재직자 명부'!H385="",VLOOKUP(A385,추계액검증!$C:$V,추계액검증!$T$4,0),'(2-2) 재직자 명부'!H385),"")</f>
        <v/>
      </c>
      <c r="I385" s="299" t="str">
        <f>IF('(2-2) 재직자 명부'!I385="","",'(2-2) 재직자 명부'!I385)</f>
        <v/>
      </c>
      <c r="J385" s="299" t="str">
        <f>IF('(2-2) 재직자 명부'!J385="","",'(2-2) 재직자 명부'!J385)</f>
        <v/>
      </c>
      <c r="K385" s="50" t="str">
        <f>IF('(2-2) 재직자 명부'!K385="","",'(2-2) 재직자 명부'!K385)</f>
        <v/>
      </c>
      <c r="L385" s="299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</row>
    <row r="386" spans="1:34">
      <c r="A386"/>
      <c r="B386" s="305">
        <f t="shared" si="5"/>
        <v>0</v>
      </c>
      <c r="C386" s="299" t="str">
        <f>IF('(2-2) 재직자 명부'!C386="","",'(2-2) 재직자 명부'!C386)</f>
        <v/>
      </c>
      <c r="D386" s="299" t="str">
        <f>IF('(2-2) 재직자 명부'!D386="","",'(2-2) 재직자 명부'!D386)</f>
        <v/>
      </c>
      <c r="E386" s="299" t="str">
        <f>IF('(2-2) 재직자 명부'!E386="","",'(2-2) 재직자 명부'!E386)</f>
        <v/>
      </c>
      <c r="F386" s="259" t="str">
        <f>IF('(2-2) 재직자 명부'!F386="","",'(2-2) 재직자 명부'!F386)</f>
        <v/>
      </c>
      <c r="G386" s="307" t="str">
        <f>IFERROR(IF('(2-2) 재직자 명부'!G386="",VLOOKUP(A386,추계액검증!$C:$V,추계액검증!#REF!,0),'(2-2) 재직자 명부'!G386),"")</f>
        <v/>
      </c>
      <c r="H386" s="307" t="str">
        <f>IFERROR(IF('(2-2) 재직자 명부'!H386="",VLOOKUP(A386,추계액검증!$C:$V,추계액검증!$T$4,0),'(2-2) 재직자 명부'!H386),"")</f>
        <v/>
      </c>
      <c r="I386" s="299" t="str">
        <f>IF('(2-2) 재직자 명부'!I386="","",'(2-2) 재직자 명부'!I386)</f>
        <v/>
      </c>
      <c r="J386" s="299" t="str">
        <f>IF('(2-2) 재직자 명부'!J386="","",'(2-2) 재직자 명부'!J386)</f>
        <v/>
      </c>
      <c r="K386" s="50" t="str">
        <f>IF('(2-2) 재직자 명부'!K386="","",'(2-2) 재직자 명부'!K386)</f>
        <v/>
      </c>
      <c r="L386" s="299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</row>
    <row r="387" spans="1:34">
      <c r="A387"/>
      <c r="B387" s="305">
        <f t="shared" ref="B387:B450" si="6">A387</f>
        <v>0</v>
      </c>
      <c r="C387" s="299" t="str">
        <f>IF('(2-2) 재직자 명부'!C387="","",'(2-2) 재직자 명부'!C387)</f>
        <v/>
      </c>
      <c r="D387" s="299" t="str">
        <f>IF('(2-2) 재직자 명부'!D387="","",'(2-2) 재직자 명부'!D387)</f>
        <v/>
      </c>
      <c r="E387" s="299" t="str">
        <f>IF('(2-2) 재직자 명부'!E387="","",'(2-2) 재직자 명부'!E387)</f>
        <v/>
      </c>
      <c r="F387" s="259" t="str">
        <f>IF('(2-2) 재직자 명부'!F387="","",'(2-2) 재직자 명부'!F387)</f>
        <v/>
      </c>
      <c r="G387" s="307" t="str">
        <f>IFERROR(IF('(2-2) 재직자 명부'!G387="",VLOOKUP(A387,추계액검증!$C:$V,추계액검증!#REF!,0),'(2-2) 재직자 명부'!G387),"")</f>
        <v/>
      </c>
      <c r="H387" s="307" t="str">
        <f>IFERROR(IF('(2-2) 재직자 명부'!H387="",VLOOKUP(A387,추계액검증!$C:$V,추계액검증!$T$4,0),'(2-2) 재직자 명부'!H387),"")</f>
        <v/>
      </c>
      <c r="I387" s="299" t="str">
        <f>IF('(2-2) 재직자 명부'!I387="","",'(2-2) 재직자 명부'!I387)</f>
        <v/>
      </c>
      <c r="J387" s="299" t="str">
        <f>IF('(2-2) 재직자 명부'!J387="","",'(2-2) 재직자 명부'!J387)</f>
        <v/>
      </c>
      <c r="K387" s="50" t="str">
        <f>IF('(2-2) 재직자 명부'!K387="","",'(2-2) 재직자 명부'!K387)</f>
        <v/>
      </c>
      <c r="L387" s="299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</row>
    <row r="388" spans="1:34">
      <c r="A388"/>
      <c r="B388" s="305">
        <f t="shared" si="6"/>
        <v>0</v>
      </c>
      <c r="C388" s="299" t="str">
        <f>IF('(2-2) 재직자 명부'!C388="","",'(2-2) 재직자 명부'!C388)</f>
        <v/>
      </c>
      <c r="D388" s="299" t="str">
        <f>IF('(2-2) 재직자 명부'!D388="","",'(2-2) 재직자 명부'!D388)</f>
        <v/>
      </c>
      <c r="E388" s="299" t="str">
        <f>IF('(2-2) 재직자 명부'!E388="","",'(2-2) 재직자 명부'!E388)</f>
        <v/>
      </c>
      <c r="F388" s="259" t="str">
        <f>IF('(2-2) 재직자 명부'!F388="","",'(2-2) 재직자 명부'!F388)</f>
        <v/>
      </c>
      <c r="G388" s="307" t="str">
        <f>IFERROR(IF('(2-2) 재직자 명부'!G388="",VLOOKUP(A388,추계액검증!$C:$V,추계액검증!#REF!,0),'(2-2) 재직자 명부'!G388),"")</f>
        <v/>
      </c>
      <c r="H388" s="307" t="str">
        <f>IFERROR(IF('(2-2) 재직자 명부'!H388="",VLOOKUP(A388,추계액검증!$C:$V,추계액검증!$T$4,0),'(2-2) 재직자 명부'!H388),"")</f>
        <v/>
      </c>
      <c r="I388" s="299" t="str">
        <f>IF('(2-2) 재직자 명부'!I388="","",'(2-2) 재직자 명부'!I388)</f>
        <v/>
      </c>
      <c r="J388" s="299" t="str">
        <f>IF('(2-2) 재직자 명부'!J388="","",'(2-2) 재직자 명부'!J388)</f>
        <v/>
      </c>
      <c r="K388" s="50" t="str">
        <f>IF('(2-2) 재직자 명부'!K388="","",'(2-2) 재직자 명부'!K388)</f>
        <v/>
      </c>
      <c r="L388" s="299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>
      <c r="A389"/>
      <c r="B389" s="305">
        <f t="shared" si="6"/>
        <v>0</v>
      </c>
      <c r="C389" s="299" t="str">
        <f>IF('(2-2) 재직자 명부'!C389="","",'(2-2) 재직자 명부'!C389)</f>
        <v/>
      </c>
      <c r="D389" s="299" t="str">
        <f>IF('(2-2) 재직자 명부'!D389="","",'(2-2) 재직자 명부'!D389)</f>
        <v/>
      </c>
      <c r="E389" s="299" t="str">
        <f>IF('(2-2) 재직자 명부'!E389="","",'(2-2) 재직자 명부'!E389)</f>
        <v/>
      </c>
      <c r="F389" s="259" t="str">
        <f>IF('(2-2) 재직자 명부'!F389="","",'(2-2) 재직자 명부'!F389)</f>
        <v/>
      </c>
      <c r="G389" s="307" t="str">
        <f>IFERROR(IF('(2-2) 재직자 명부'!G389="",VLOOKUP(A389,추계액검증!$C:$V,추계액검증!#REF!,0),'(2-2) 재직자 명부'!G389),"")</f>
        <v/>
      </c>
      <c r="H389" s="307" t="str">
        <f>IFERROR(IF('(2-2) 재직자 명부'!H389="",VLOOKUP(A389,추계액검증!$C:$V,추계액검증!$T$4,0),'(2-2) 재직자 명부'!H389),"")</f>
        <v/>
      </c>
      <c r="I389" s="299" t="str">
        <f>IF('(2-2) 재직자 명부'!I389="","",'(2-2) 재직자 명부'!I389)</f>
        <v/>
      </c>
      <c r="J389" s="299" t="str">
        <f>IF('(2-2) 재직자 명부'!J389="","",'(2-2) 재직자 명부'!J389)</f>
        <v/>
      </c>
      <c r="K389" s="50" t="str">
        <f>IF('(2-2) 재직자 명부'!K389="","",'(2-2) 재직자 명부'!K389)</f>
        <v/>
      </c>
      <c r="L389" s="299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>
      <c r="A390"/>
      <c r="B390" s="305">
        <f t="shared" si="6"/>
        <v>0</v>
      </c>
      <c r="C390" s="299" t="str">
        <f>IF('(2-2) 재직자 명부'!C390="","",'(2-2) 재직자 명부'!C390)</f>
        <v/>
      </c>
      <c r="D390" s="299" t="str">
        <f>IF('(2-2) 재직자 명부'!D390="","",'(2-2) 재직자 명부'!D390)</f>
        <v/>
      </c>
      <c r="E390" s="299" t="str">
        <f>IF('(2-2) 재직자 명부'!E390="","",'(2-2) 재직자 명부'!E390)</f>
        <v/>
      </c>
      <c r="F390" s="259" t="str">
        <f>IF('(2-2) 재직자 명부'!F390="","",'(2-2) 재직자 명부'!F390)</f>
        <v/>
      </c>
      <c r="G390" s="307" t="str">
        <f>IFERROR(IF('(2-2) 재직자 명부'!G390="",VLOOKUP(A390,추계액검증!$C:$V,추계액검증!#REF!,0),'(2-2) 재직자 명부'!G390),"")</f>
        <v/>
      </c>
      <c r="H390" s="307" t="str">
        <f>IFERROR(IF('(2-2) 재직자 명부'!H390="",VLOOKUP(A390,추계액검증!$C:$V,추계액검증!$T$4,0),'(2-2) 재직자 명부'!H390),"")</f>
        <v/>
      </c>
      <c r="I390" s="299" t="str">
        <f>IF('(2-2) 재직자 명부'!I390="","",'(2-2) 재직자 명부'!I390)</f>
        <v/>
      </c>
      <c r="J390" s="299" t="str">
        <f>IF('(2-2) 재직자 명부'!J390="","",'(2-2) 재직자 명부'!J390)</f>
        <v/>
      </c>
      <c r="K390" s="50" t="str">
        <f>IF('(2-2) 재직자 명부'!K390="","",'(2-2) 재직자 명부'!K390)</f>
        <v/>
      </c>
      <c r="L390" s="299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</row>
    <row r="391" spans="1:34">
      <c r="A391"/>
      <c r="B391" s="305">
        <f t="shared" si="6"/>
        <v>0</v>
      </c>
      <c r="C391" s="299" t="str">
        <f>IF('(2-2) 재직자 명부'!C391="","",'(2-2) 재직자 명부'!C391)</f>
        <v/>
      </c>
      <c r="D391" s="299" t="str">
        <f>IF('(2-2) 재직자 명부'!D391="","",'(2-2) 재직자 명부'!D391)</f>
        <v/>
      </c>
      <c r="E391" s="299" t="str">
        <f>IF('(2-2) 재직자 명부'!E391="","",'(2-2) 재직자 명부'!E391)</f>
        <v/>
      </c>
      <c r="F391" s="259" t="str">
        <f>IF('(2-2) 재직자 명부'!F391="","",'(2-2) 재직자 명부'!F391)</f>
        <v/>
      </c>
      <c r="G391" s="307" t="str">
        <f>IFERROR(IF('(2-2) 재직자 명부'!G391="",VLOOKUP(A391,추계액검증!$C:$V,추계액검증!#REF!,0),'(2-2) 재직자 명부'!G391),"")</f>
        <v/>
      </c>
      <c r="H391" s="307" t="str">
        <f>IFERROR(IF('(2-2) 재직자 명부'!H391="",VLOOKUP(A391,추계액검증!$C:$V,추계액검증!$T$4,0),'(2-2) 재직자 명부'!H391),"")</f>
        <v/>
      </c>
      <c r="I391" s="299" t="str">
        <f>IF('(2-2) 재직자 명부'!I391="","",'(2-2) 재직자 명부'!I391)</f>
        <v/>
      </c>
      <c r="J391" s="299" t="str">
        <f>IF('(2-2) 재직자 명부'!J391="","",'(2-2) 재직자 명부'!J391)</f>
        <v/>
      </c>
      <c r="K391" s="50" t="str">
        <f>IF('(2-2) 재직자 명부'!K391="","",'(2-2) 재직자 명부'!K391)</f>
        <v/>
      </c>
      <c r="L391" s="299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</row>
    <row r="392" spans="1:34">
      <c r="A392"/>
      <c r="B392" s="305">
        <f t="shared" si="6"/>
        <v>0</v>
      </c>
      <c r="C392" s="299" t="str">
        <f>IF('(2-2) 재직자 명부'!C392="","",'(2-2) 재직자 명부'!C392)</f>
        <v/>
      </c>
      <c r="D392" s="299" t="str">
        <f>IF('(2-2) 재직자 명부'!D392="","",'(2-2) 재직자 명부'!D392)</f>
        <v/>
      </c>
      <c r="E392" s="299" t="str">
        <f>IF('(2-2) 재직자 명부'!E392="","",'(2-2) 재직자 명부'!E392)</f>
        <v/>
      </c>
      <c r="F392" s="259" t="str">
        <f>IF('(2-2) 재직자 명부'!F392="","",'(2-2) 재직자 명부'!F392)</f>
        <v/>
      </c>
      <c r="G392" s="307" t="str">
        <f>IFERROR(IF('(2-2) 재직자 명부'!G392="",VLOOKUP(A392,추계액검증!$C:$V,추계액검증!#REF!,0),'(2-2) 재직자 명부'!G392),"")</f>
        <v/>
      </c>
      <c r="H392" s="307" t="str">
        <f>IFERROR(IF('(2-2) 재직자 명부'!H392="",VLOOKUP(A392,추계액검증!$C:$V,추계액검증!$T$4,0),'(2-2) 재직자 명부'!H392),"")</f>
        <v/>
      </c>
      <c r="I392" s="299" t="str">
        <f>IF('(2-2) 재직자 명부'!I392="","",'(2-2) 재직자 명부'!I392)</f>
        <v/>
      </c>
      <c r="J392" s="299" t="str">
        <f>IF('(2-2) 재직자 명부'!J392="","",'(2-2) 재직자 명부'!J392)</f>
        <v/>
      </c>
      <c r="K392" s="50" t="str">
        <f>IF('(2-2) 재직자 명부'!K392="","",'(2-2) 재직자 명부'!K392)</f>
        <v/>
      </c>
      <c r="L392" s="299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</row>
    <row r="393" spans="1:34">
      <c r="A393"/>
      <c r="B393" s="305">
        <f t="shared" si="6"/>
        <v>0</v>
      </c>
      <c r="C393" s="299" t="str">
        <f>IF('(2-2) 재직자 명부'!C393="","",'(2-2) 재직자 명부'!C393)</f>
        <v/>
      </c>
      <c r="D393" s="299" t="str">
        <f>IF('(2-2) 재직자 명부'!D393="","",'(2-2) 재직자 명부'!D393)</f>
        <v/>
      </c>
      <c r="E393" s="299" t="str">
        <f>IF('(2-2) 재직자 명부'!E393="","",'(2-2) 재직자 명부'!E393)</f>
        <v/>
      </c>
      <c r="F393" s="259" t="str">
        <f>IF('(2-2) 재직자 명부'!F393="","",'(2-2) 재직자 명부'!F393)</f>
        <v/>
      </c>
      <c r="G393" s="307" t="str">
        <f>IFERROR(IF('(2-2) 재직자 명부'!G393="",VLOOKUP(A393,추계액검증!$C:$V,추계액검증!#REF!,0),'(2-2) 재직자 명부'!G393),"")</f>
        <v/>
      </c>
      <c r="H393" s="307" t="str">
        <f>IFERROR(IF('(2-2) 재직자 명부'!H393="",VLOOKUP(A393,추계액검증!$C:$V,추계액검증!$T$4,0),'(2-2) 재직자 명부'!H393),"")</f>
        <v/>
      </c>
      <c r="I393" s="299" t="str">
        <f>IF('(2-2) 재직자 명부'!I393="","",'(2-2) 재직자 명부'!I393)</f>
        <v/>
      </c>
      <c r="J393" s="299" t="str">
        <f>IF('(2-2) 재직자 명부'!J393="","",'(2-2) 재직자 명부'!J393)</f>
        <v/>
      </c>
      <c r="K393" s="50" t="str">
        <f>IF('(2-2) 재직자 명부'!K393="","",'(2-2) 재직자 명부'!K393)</f>
        <v/>
      </c>
      <c r="L393" s="299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</row>
    <row r="394" spans="1:34">
      <c r="A394"/>
      <c r="B394" s="305">
        <f t="shared" si="6"/>
        <v>0</v>
      </c>
      <c r="C394" s="299" t="str">
        <f>IF('(2-2) 재직자 명부'!C394="","",'(2-2) 재직자 명부'!C394)</f>
        <v/>
      </c>
      <c r="D394" s="299" t="str">
        <f>IF('(2-2) 재직자 명부'!D394="","",'(2-2) 재직자 명부'!D394)</f>
        <v/>
      </c>
      <c r="E394" s="299" t="str">
        <f>IF('(2-2) 재직자 명부'!E394="","",'(2-2) 재직자 명부'!E394)</f>
        <v/>
      </c>
      <c r="F394" s="259" t="str">
        <f>IF('(2-2) 재직자 명부'!F394="","",'(2-2) 재직자 명부'!F394)</f>
        <v/>
      </c>
      <c r="G394" s="307" t="str">
        <f>IFERROR(IF('(2-2) 재직자 명부'!G394="",VLOOKUP(A394,추계액검증!$C:$V,추계액검증!#REF!,0),'(2-2) 재직자 명부'!G394),"")</f>
        <v/>
      </c>
      <c r="H394" s="307" t="str">
        <f>IFERROR(IF('(2-2) 재직자 명부'!H394="",VLOOKUP(A394,추계액검증!$C:$V,추계액검증!$T$4,0),'(2-2) 재직자 명부'!H394),"")</f>
        <v/>
      </c>
      <c r="I394" s="299" t="str">
        <f>IF('(2-2) 재직자 명부'!I394="","",'(2-2) 재직자 명부'!I394)</f>
        <v/>
      </c>
      <c r="J394" s="299" t="str">
        <f>IF('(2-2) 재직자 명부'!J394="","",'(2-2) 재직자 명부'!J394)</f>
        <v/>
      </c>
      <c r="K394" s="50" t="str">
        <f>IF('(2-2) 재직자 명부'!K394="","",'(2-2) 재직자 명부'!K394)</f>
        <v/>
      </c>
      <c r="L394" s="299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</row>
    <row r="395" spans="1:34">
      <c r="A395"/>
      <c r="B395" s="305">
        <f t="shared" si="6"/>
        <v>0</v>
      </c>
      <c r="C395" s="299" t="str">
        <f>IF('(2-2) 재직자 명부'!C395="","",'(2-2) 재직자 명부'!C395)</f>
        <v/>
      </c>
      <c r="D395" s="299" t="str">
        <f>IF('(2-2) 재직자 명부'!D395="","",'(2-2) 재직자 명부'!D395)</f>
        <v/>
      </c>
      <c r="E395" s="299" t="str">
        <f>IF('(2-2) 재직자 명부'!E395="","",'(2-2) 재직자 명부'!E395)</f>
        <v/>
      </c>
      <c r="F395" s="259" t="str">
        <f>IF('(2-2) 재직자 명부'!F395="","",'(2-2) 재직자 명부'!F395)</f>
        <v/>
      </c>
      <c r="G395" s="307" t="str">
        <f>IFERROR(IF('(2-2) 재직자 명부'!G395="",VLOOKUP(A395,추계액검증!$C:$V,추계액검증!#REF!,0),'(2-2) 재직자 명부'!G395),"")</f>
        <v/>
      </c>
      <c r="H395" s="307" t="str">
        <f>IFERROR(IF('(2-2) 재직자 명부'!H395="",VLOOKUP(A395,추계액검증!$C:$V,추계액검증!$T$4,0),'(2-2) 재직자 명부'!H395),"")</f>
        <v/>
      </c>
      <c r="I395" s="299" t="str">
        <f>IF('(2-2) 재직자 명부'!I395="","",'(2-2) 재직자 명부'!I395)</f>
        <v/>
      </c>
      <c r="J395" s="299" t="str">
        <f>IF('(2-2) 재직자 명부'!J395="","",'(2-2) 재직자 명부'!J395)</f>
        <v/>
      </c>
      <c r="K395" s="50" t="str">
        <f>IF('(2-2) 재직자 명부'!K395="","",'(2-2) 재직자 명부'!K395)</f>
        <v/>
      </c>
      <c r="L395" s="299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</row>
    <row r="396" spans="1:34">
      <c r="A396"/>
      <c r="B396" s="305">
        <f t="shared" si="6"/>
        <v>0</v>
      </c>
      <c r="C396" s="299" t="str">
        <f>IF('(2-2) 재직자 명부'!C396="","",'(2-2) 재직자 명부'!C396)</f>
        <v/>
      </c>
      <c r="D396" s="299" t="str">
        <f>IF('(2-2) 재직자 명부'!D396="","",'(2-2) 재직자 명부'!D396)</f>
        <v/>
      </c>
      <c r="E396" s="299" t="str">
        <f>IF('(2-2) 재직자 명부'!E396="","",'(2-2) 재직자 명부'!E396)</f>
        <v/>
      </c>
      <c r="F396" s="259" t="str">
        <f>IF('(2-2) 재직자 명부'!F396="","",'(2-2) 재직자 명부'!F396)</f>
        <v/>
      </c>
      <c r="G396" s="307" t="str">
        <f>IFERROR(IF('(2-2) 재직자 명부'!G396="",VLOOKUP(A396,추계액검증!$C:$V,추계액검증!#REF!,0),'(2-2) 재직자 명부'!G396),"")</f>
        <v/>
      </c>
      <c r="H396" s="307" t="str">
        <f>IFERROR(IF('(2-2) 재직자 명부'!H396="",VLOOKUP(A396,추계액검증!$C:$V,추계액검증!$T$4,0),'(2-2) 재직자 명부'!H396),"")</f>
        <v/>
      </c>
      <c r="I396" s="299" t="str">
        <f>IF('(2-2) 재직자 명부'!I396="","",'(2-2) 재직자 명부'!I396)</f>
        <v/>
      </c>
      <c r="J396" s="299" t="str">
        <f>IF('(2-2) 재직자 명부'!J396="","",'(2-2) 재직자 명부'!J396)</f>
        <v/>
      </c>
      <c r="K396" s="50" t="str">
        <f>IF('(2-2) 재직자 명부'!K396="","",'(2-2) 재직자 명부'!K396)</f>
        <v/>
      </c>
      <c r="L396" s="299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</row>
    <row r="397" spans="1:34">
      <c r="A397"/>
      <c r="B397" s="305">
        <f t="shared" si="6"/>
        <v>0</v>
      </c>
      <c r="C397" s="299" t="str">
        <f>IF('(2-2) 재직자 명부'!C397="","",'(2-2) 재직자 명부'!C397)</f>
        <v/>
      </c>
      <c r="D397" s="299" t="str">
        <f>IF('(2-2) 재직자 명부'!D397="","",'(2-2) 재직자 명부'!D397)</f>
        <v/>
      </c>
      <c r="E397" s="299" t="str">
        <f>IF('(2-2) 재직자 명부'!E397="","",'(2-2) 재직자 명부'!E397)</f>
        <v/>
      </c>
      <c r="F397" s="259" t="str">
        <f>IF('(2-2) 재직자 명부'!F397="","",'(2-2) 재직자 명부'!F397)</f>
        <v/>
      </c>
      <c r="G397" s="307" t="str">
        <f>IFERROR(IF('(2-2) 재직자 명부'!G397="",VLOOKUP(A397,추계액검증!$C:$V,추계액검증!#REF!,0),'(2-2) 재직자 명부'!G397),"")</f>
        <v/>
      </c>
      <c r="H397" s="307" t="str">
        <f>IFERROR(IF('(2-2) 재직자 명부'!H397="",VLOOKUP(A397,추계액검증!$C:$V,추계액검증!$T$4,0),'(2-2) 재직자 명부'!H397),"")</f>
        <v/>
      </c>
      <c r="I397" s="299" t="str">
        <f>IF('(2-2) 재직자 명부'!I397="","",'(2-2) 재직자 명부'!I397)</f>
        <v/>
      </c>
      <c r="J397" s="299" t="str">
        <f>IF('(2-2) 재직자 명부'!J397="","",'(2-2) 재직자 명부'!J397)</f>
        <v/>
      </c>
      <c r="K397" s="50" t="str">
        <f>IF('(2-2) 재직자 명부'!K397="","",'(2-2) 재직자 명부'!K397)</f>
        <v/>
      </c>
      <c r="L397" s="299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</row>
    <row r="398" spans="1:34">
      <c r="A398"/>
      <c r="B398" s="305">
        <f t="shared" si="6"/>
        <v>0</v>
      </c>
      <c r="C398" s="299" t="str">
        <f>IF('(2-2) 재직자 명부'!C398="","",'(2-2) 재직자 명부'!C398)</f>
        <v/>
      </c>
      <c r="D398" s="299" t="str">
        <f>IF('(2-2) 재직자 명부'!D398="","",'(2-2) 재직자 명부'!D398)</f>
        <v/>
      </c>
      <c r="E398" s="299" t="str">
        <f>IF('(2-2) 재직자 명부'!E398="","",'(2-2) 재직자 명부'!E398)</f>
        <v/>
      </c>
      <c r="F398" s="259" t="str">
        <f>IF('(2-2) 재직자 명부'!F398="","",'(2-2) 재직자 명부'!F398)</f>
        <v/>
      </c>
      <c r="G398" s="307" t="str">
        <f>IFERROR(IF('(2-2) 재직자 명부'!G398="",VLOOKUP(A398,추계액검증!$C:$V,추계액검증!#REF!,0),'(2-2) 재직자 명부'!G398),"")</f>
        <v/>
      </c>
      <c r="H398" s="307" t="str">
        <f>IFERROR(IF('(2-2) 재직자 명부'!H398="",VLOOKUP(A398,추계액검증!$C:$V,추계액검증!$T$4,0),'(2-2) 재직자 명부'!H398),"")</f>
        <v/>
      </c>
      <c r="I398" s="299" t="str">
        <f>IF('(2-2) 재직자 명부'!I398="","",'(2-2) 재직자 명부'!I398)</f>
        <v/>
      </c>
      <c r="J398" s="299" t="str">
        <f>IF('(2-2) 재직자 명부'!J398="","",'(2-2) 재직자 명부'!J398)</f>
        <v/>
      </c>
      <c r="K398" s="50" t="str">
        <f>IF('(2-2) 재직자 명부'!K398="","",'(2-2) 재직자 명부'!K398)</f>
        <v/>
      </c>
      <c r="L398" s="299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</row>
    <row r="399" spans="1:34">
      <c r="A399"/>
      <c r="B399" s="305">
        <f t="shared" si="6"/>
        <v>0</v>
      </c>
      <c r="C399" s="299" t="str">
        <f>IF('(2-2) 재직자 명부'!C399="","",'(2-2) 재직자 명부'!C399)</f>
        <v/>
      </c>
      <c r="D399" s="299" t="str">
        <f>IF('(2-2) 재직자 명부'!D399="","",'(2-2) 재직자 명부'!D399)</f>
        <v/>
      </c>
      <c r="E399" s="299" t="str">
        <f>IF('(2-2) 재직자 명부'!E399="","",'(2-2) 재직자 명부'!E399)</f>
        <v/>
      </c>
      <c r="F399" s="259" t="str">
        <f>IF('(2-2) 재직자 명부'!F399="","",'(2-2) 재직자 명부'!F399)</f>
        <v/>
      </c>
      <c r="G399" s="307" t="str">
        <f>IFERROR(IF('(2-2) 재직자 명부'!G399="",VLOOKUP(A399,추계액검증!$C:$V,추계액검증!#REF!,0),'(2-2) 재직자 명부'!G399),"")</f>
        <v/>
      </c>
      <c r="H399" s="307" t="str">
        <f>IFERROR(IF('(2-2) 재직자 명부'!H399="",VLOOKUP(A399,추계액검증!$C:$V,추계액검증!$T$4,0),'(2-2) 재직자 명부'!H399),"")</f>
        <v/>
      </c>
      <c r="I399" s="299" t="str">
        <f>IF('(2-2) 재직자 명부'!I399="","",'(2-2) 재직자 명부'!I399)</f>
        <v/>
      </c>
      <c r="J399" s="299" t="str">
        <f>IF('(2-2) 재직자 명부'!J399="","",'(2-2) 재직자 명부'!J399)</f>
        <v/>
      </c>
      <c r="K399" s="50" t="str">
        <f>IF('(2-2) 재직자 명부'!K399="","",'(2-2) 재직자 명부'!K399)</f>
        <v/>
      </c>
      <c r="L399" s="299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>
      <c r="A400"/>
      <c r="B400" s="305">
        <f t="shared" si="6"/>
        <v>0</v>
      </c>
      <c r="C400" s="299" t="str">
        <f>IF('(2-2) 재직자 명부'!C400="","",'(2-2) 재직자 명부'!C400)</f>
        <v/>
      </c>
      <c r="D400" s="299" t="str">
        <f>IF('(2-2) 재직자 명부'!D400="","",'(2-2) 재직자 명부'!D400)</f>
        <v/>
      </c>
      <c r="E400" s="299" t="str">
        <f>IF('(2-2) 재직자 명부'!E400="","",'(2-2) 재직자 명부'!E400)</f>
        <v/>
      </c>
      <c r="F400" s="259" t="str">
        <f>IF('(2-2) 재직자 명부'!F400="","",'(2-2) 재직자 명부'!F400)</f>
        <v/>
      </c>
      <c r="G400" s="307" t="str">
        <f>IFERROR(IF('(2-2) 재직자 명부'!G400="",VLOOKUP(A400,추계액검증!$C:$V,추계액검증!#REF!,0),'(2-2) 재직자 명부'!G400),"")</f>
        <v/>
      </c>
      <c r="H400" s="307" t="str">
        <f>IFERROR(IF('(2-2) 재직자 명부'!H400="",VLOOKUP(A400,추계액검증!$C:$V,추계액검증!$T$4,0),'(2-2) 재직자 명부'!H400),"")</f>
        <v/>
      </c>
      <c r="I400" s="299" t="str">
        <f>IF('(2-2) 재직자 명부'!I400="","",'(2-2) 재직자 명부'!I400)</f>
        <v/>
      </c>
      <c r="J400" s="299" t="str">
        <f>IF('(2-2) 재직자 명부'!J400="","",'(2-2) 재직자 명부'!J400)</f>
        <v/>
      </c>
      <c r="K400" s="50" t="str">
        <f>IF('(2-2) 재직자 명부'!K400="","",'(2-2) 재직자 명부'!K400)</f>
        <v/>
      </c>
      <c r="L400" s="299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>
      <c r="A401"/>
      <c r="B401" s="305">
        <f t="shared" si="6"/>
        <v>0</v>
      </c>
      <c r="C401" s="299" t="str">
        <f>IF('(2-2) 재직자 명부'!C401="","",'(2-2) 재직자 명부'!C401)</f>
        <v/>
      </c>
      <c r="D401" s="299" t="str">
        <f>IF('(2-2) 재직자 명부'!D401="","",'(2-2) 재직자 명부'!D401)</f>
        <v/>
      </c>
      <c r="E401" s="299" t="str">
        <f>IF('(2-2) 재직자 명부'!E401="","",'(2-2) 재직자 명부'!E401)</f>
        <v/>
      </c>
      <c r="F401" s="259" t="str">
        <f>IF('(2-2) 재직자 명부'!F401="","",'(2-2) 재직자 명부'!F401)</f>
        <v/>
      </c>
      <c r="G401" s="307" t="str">
        <f>IFERROR(IF('(2-2) 재직자 명부'!G401="",VLOOKUP(A401,추계액검증!$C:$V,추계액검증!#REF!,0),'(2-2) 재직자 명부'!G401),"")</f>
        <v/>
      </c>
      <c r="H401" s="307" t="str">
        <f>IFERROR(IF('(2-2) 재직자 명부'!H401="",VLOOKUP(A401,추계액검증!$C:$V,추계액검증!$T$4,0),'(2-2) 재직자 명부'!H401),"")</f>
        <v/>
      </c>
      <c r="I401" s="299" t="str">
        <f>IF('(2-2) 재직자 명부'!I401="","",'(2-2) 재직자 명부'!I401)</f>
        <v/>
      </c>
      <c r="J401" s="299" t="str">
        <f>IF('(2-2) 재직자 명부'!J401="","",'(2-2) 재직자 명부'!J401)</f>
        <v/>
      </c>
      <c r="K401" s="50" t="str">
        <f>IF('(2-2) 재직자 명부'!K401="","",'(2-2) 재직자 명부'!K401)</f>
        <v/>
      </c>
      <c r="L401" s="299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</row>
    <row r="402" spans="1:34">
      <c r="A402"/>
      <c r="B402" s="305">
        <f t="shared" si="6"/>
        <v>0</v>
      </c>
      <c r="C402" s="299" t="str">
        <f>IF('(2-2) 재직자 명부'!C402="","",'(2-2) 재직자 명부'!C402)</f>
        <v/>
      </c>
      <c r="D402" s="299" t="str">
        <f>IF('(2-2) 재직자 명부'!D402="","",'(2-2) 재직자 명부'!D402)</f>
        <v/>
      </c>
      <c r="E402" s="299" t="str">
        <f>IF('(2-2) 재직자 명부'!E402="","",'(2-2) 재직자 명부'!E402)</f>
        <v/>
      </c>
      <c r="F402" s="259" t="str">
        <f>IF('(2-2) 재직자 명부'!F402="","",'(2-2) 재직자 명부'!F402)</f>
        <v/>
      </c>
      <c r="G402" s="307" t="str">
        <f>IFERROR(IF('(2-2) 재직자 명부'!G402="",VLOOKUP(A402,추계액검증!$C:$V,추계액검증!#REF!,0),'(2-2) 재직자 명부'!G402),"")</f>
        <v/>
      </c>
      <c r="H402" s="307" t="str">
        <f>IFERROR(IF('(2-2) 재직자 명부'!H402="",VLOOKUP(A402,추계액검증!$C:$V,추계액검증!$T$4,0),'(2-2) 재직자 명부'!H402),"")</f>
        <v/>
      </c>
      <c r="I402" s="299" t="str">
        <f>IF('(2-2) 재직자 명부'!I402="","",'(2-2) 재직자 명부'!I402)</f>
        <v/>
      </c>
      <c r="J402" s="299" t="str">
        <f>IF('(2-2) 재직자 명부'!J402="","",'(2-2) 재직자 명부'!J402)</f>
        <v/>
      </c>
      <c r="K402" s="50" t="str">
        <f>IF('(2-2) 재직자 명부'!K402="","",'(2-2) 재직자 명부'!K402)</f>
        <v/>
      </c>
      <c r="L402" s="299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</row>
    <row r="403" spans="1:34">
      <c r="A403"/>
      <c r="B403" s="305">
        <f t="shared" si="6"/>
        <v>0</v>
      </c>
      <c r="C403" s="299" t="str">
        <f>IF('(2-2) 재직자 명부'!C403="","",'(2-2) 재직자 명부'!C403)</f>
        <v/>
      </c>
      <c r="D403" s="299" t="str">
        <f>IF('(2-2) 재직자 명부'!D403="","",'(2-2) 재직자 명부'!D403)</f>
        <v/>
      </c>
      <c r="E403" s="299" t="str">
        <f>IF('(2-2) 재직자 명부'!E403="","",'(2-2) 재직자 명부'!E403)</f>
        <v/>
      </c>
      <c r="F403" s="259" t="str">
        <f>IF('(2-2) 재직자 명부'!F403="","",'(2-2) 재직자 명부'!F403)</f>
        <v/>
      </c>
      <c r="G403" s="307" t="str">
        <f>IFERROR(IF('(2-2) 재직자 명부'!G403="",VLOOKUP(A403,추계액검증!$C:$V,추계액검증!#REF!,0),'(2-2) 재직자 명부'!G403),"")</f>
        <v/>
      </c>
      <c r="H403" s="307" t="str">
        <f>IFERROR(IF('(2-2) 재직자 명부'!H403="",VLOOKUP(A403,추계액검증!$C:$V,추계액검증!$T$4,0),'(2-2) 재직자 명부'!H403),"")</f>
        <v/>
      </c>
      <c r="I403" s="299" t="str">
        <f>IF('(2-2) 재직자 명부'!I403="","",'(2-2) 재직자 명부'!I403)</f>
        <v/>
      </c>
      <c r="J403" s="299" t="str">
        <f>IF('(2-2) 재직자 명부'!J403="","",'(2-2) 재직자 명부'!J403)</f>
        <v/>
      </c>
      <c r="K403" s="50" t="str">
        <f>IF('(2-2) 재직자 명부'!K403="","",'(2-2) 재직자 명부'!K403)</f>
        <v/>
      </c>
      <c r="L403" s="299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</row>
    <row r="404" spans="1:34">
      <c r="A404"/>
      <c r="B404" s="305">
        <f t="shared" si="6"/>
        <v>0</v>
      </c>
      <c r="C404" s="299" t="str">
        <f>IF('(2-2) 재직자 명부'!C404="","",'(2-2) 재직자 명부'!C404)</f>
        <v/>
      </c>
      <c r="D404" s="299" t="str">
        <f>IF('(2-2) 재직자 명부'!D404="","",'(2-2) 재직자 명부'!D404)</f>
        <v/>
      </c>
      <c r="E404" s="299" t="str">
        <f>IF('(2-2) 재직자 명부'!E404="","",'(2-2) 재직자 명부'!E404)</f>
        <v/>
      </c>
      <c r="F404" s="259" t="str">
        <f>IF('(2-2) 재직자 명부'!F404="","",'(2-2) 재직자 명부'!F404)</f>
        <v/>
      </c>
      <c r="G404" s="307" t="str">
        <f>IFERROR(IF('(2-2) 재직자 명부'!G404="",VLOOKUP(A404,추계액검증!$C:$V,추계액검증!#REF!,0),'(2-2) 재직자 명부'!G404),"")</f>
        <v/>
      </c>
      <c r="H404" s="307" t="str">
        <f>IFERROR(IF('(2-2) 재직자 명부'!H404="",VLOOKUP(A404,추계액검증!$C:$V,추계액검증!$T$4,0),'(2-2) 재직자 명부'!H404),"")</f>
        <v/>
      </c>
      <c r="I404" s="299" t="str">
        <f>IF('(2-2) 재직자 명부'!I404="","",'(2-2) 재직자 명부'!I404)</f>
        <v/>
      </c>
      <c r="J404" s="299" t="str">
        <f>IF('(2-2) 재직자 명부'!J404="","",'(2-2) 재직자 명부'!J404)</f>
        <v/>
      </c>
      <c r="K404" s="50" t="str">
        <f>IF('(2-2) 재직자 명부'!K404="","",'(2-2) 재직자 명부'!K404)</f>
        <v/>
      </c>
      <c r="L404" s="299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</row>
    <row r="405" spans="1:34">
      <c r="A405"/>
      <c r="B405" s="305">
        <f t="shared" si="6"/>
        <v>0</v>
      </c>
      <c r="C405" s="299" t="str">
        <f>IF('(2-2) 재직자 명부'!C405="","",'(2-2) 재직자 명부'!C405)</f>
        <v/>
      </c>
      <c r="D405" s="299" t="str">
        <f>IF('(2-2) 재직자 명부'!D405="","",'(2-2) 재직자 명부'!D405)</f>
        <v/>
      </c>
      <c r="E405" s="299" t="str">
        <f>IF('(2-2) 재직자 명부'!E405="","",'(2-2) 재직자 명부'!E405)</f>
        <v/>
      </c>
      <c r="F405" s="259" t="str">
        <f>IF('(2-2) 재직자 명부'!F405="","",'(2-2) 재직자 명부'!F405)</f>
        <v/>
      </c>
      <c r="G405" s="307" t="str">
        <f>IFERROR(IF('(2-2) 재직자 명부'!G405="",VLOOKUP(A405,추계액검증!$C:$V,추계액검증!#REF!,0),'(2-2) 재직자 명부'!G405),"")</f>
        <v/>
      </c>
      <c r="H405" s="307" t="str">
        <f>IFERROR(IF('(2-2) 재직자 명부'!H405="",VLOOKUP(A405,추계액검증!$C:$V,추계액검증!$T$4,0),'(2-2) 재직자 명부'!H405),"")</f>
        <v/>
      </c>
      <c r="I405" s="299" t="str">
        <f>IF('(2-2) 재직자 명부'!I405="","",'(2-2) 재직자 명부'!I405)</f>
        <v/>
      </c>
      <c r="J405" s="299" t="str">
        <f>IF('(2-2) 재직자 명부'!J405="","",'(2-2) 재직자 명부'!J405)</f>
        <v/>
      </c>
      <c r="K405" s="50" t="str">
        <f>IF('(2-2) 재직자 명부'!K405="","",'(2-2) 재직자 명부'!K405)</f>
        <v/>
      </c>
      <c r="L405" s="299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</row>
    <row r="406" spans="1:34">
      <c r="A406"/>
      <c r="B406" s="305">
        <f t="shared" si="6"/>
        <v>0</v>
      </c>
      <c r="C406" s="299" t="str">
        <f>IF('(2-2) 재직자 명부'!C406="","",'(2-2) 재직자 명부'!C406)</f>
        <v/>
      </c>
      <c r="D406" s="299" t="str">
        <f>IF('(2-2) 재직자 명부'!D406="","",'(2-2) 재직자 명부'!D406)</f>
        <v/>
      </c>
      <c r="E406" s="299" t="str">
        <f>IF('(2-2) 재직자 명부'!E406="","",'(2-2) 재직자 명부'!E406)</f>
        <v/>
      </c>
      <c r="F406" s="259" t="str">
        <f>IF('(2-2) 재직자 명부'!F406="","",'(2-2) 재직자 명부'!F406)</f>
        <v/>
      </c>
      <c r="G406" s="307" t="str">
        <f>IFERROR(IF('(2-2) 재직자 명부'!G406="",VLOOKUP(A406,추계액검증!$C:$V,추계액검증!#REF!,0),'(2-2) 재직자 명부'!G406),"")</f>
        <v/>
      </c>
      <c r="H406" s="307" t="str">
        <f>IFERROR(IF('(2-2) 재직자 명부'!H406="",VLOOKUP(A406,추계액검증!$C:$V,추계액검증!$T$4,0),'(2-2) 재직자 명부'!H406),"")</f>
        <v/>
      </c>
      <c r="I406" s="299" t="str">
        <f>IF('(2-2) 재직자 명부'!I406="","",'(2-2) 재직자 명부'!I406)</f>
        <v/>
      </c>
      <c r="J406" s="299" t="str">
        <f>IF('(2-2) 재직자 명부'!J406="","",'(2-2) 재직자 명부'!J406)</f>
        <v/>
      </c>
      <c r="K406" s="50" t="str">
        <f>IF('(2-2) 재직자 명부'!K406="","",'(2-2) 재직자 명부'!K406)</f>
        <v/>
      </c>
      <c r="L406" s="299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</row>
    <row r="407" spans="1:34">
      <c r="A407"/>
      <c r="B407" s="305">
        <f t="shared" si="6"/>
        <v>0</v>
      </c>
      <c r="C407" s="299" t="str">
        <f>IF('(2-2) 재직자 명부'!C407="","",'(2-2) 재직자 명부'!C407)</f>
        <v/>
      </c>
      <c r="D407" s="299" t="str">
        <f>IF('(2-2) 재직자 명부'!D407="","",'(2-2) 재직자 명부'!D407)</f>
        <v/>
      </c>
      <c r="E407" s="299" t="str">
        <f>IF('(2-2) 재직자 명부'!E407="","",'(2-2) 재직자 명부'!E407)</f>
        <v/>
      </c>
      <c r="F407" s="259" t="str">
        <f>IF('(2-2) 재직자 명부'!F407="","",'(2-2) 재직자 명부'!F407)</f>
        <v/>
      </c>
      <c r="G407" s="307" t="str">
        <f>IFERROR(IF('(2-2) 재직자 명부'!G407="",VLOOKUP(A407,추계액검증!$C:$V,추계액검증!#REF!,0),'(2-2) 재직자 명부'!G407),"")</f>
        <v/>
      </c>
      <c r="H407" s="307" t="str">
        <f>IFERROR(IF('(2-2) 재직자 명부'!H407="",VLOOKUP(A407,추계액검증!$C:$V,추계액검증!$T$4,0),'(2-2) 재직자 명부'!H407),"")</f>
        <v/>
      </c>
      <c r="I407" s="299" t="str">
        <f>IF('(2-2) 재직자 명부'!I407="","",'(2-2) 재직자 명부'!I407)</f>
        <v/>
      </c>
      <c r="J407" s="299" t="str">
        <f>IF('(2-2) 재직자 명부'!J407="","",'(2-2) 재직자 명부'!J407)</f>
        <v/>
      </c>
      <c r="K407" s="50" t="str">
        <f>IF('(2-2) 재직자 명부'!K407="","",'(2-2) 재직자 명부'!K407)</f>
        <v/>
      </c>
      <c r="L407" s="299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</row>
    <row r="408" spans="1:34">
      <c r="A408"/>
      <c r="B408" s="305">
        <f t="shared" si="6"/>
        <v>0</v>
      </c>
      <c r="C408" s="299" t="str">
        <f>IF('(2-2) 재직자 명부'!C408="","",'(2-2) 재직자 명부'!C408)</f>
        <v/>
      </c>
      <c r="D408" s="299" t="str">
        <f>IF('(2-2) 재직자 명부'!D408="","",'(2-2) 재직자 명부'!D408)</f>
        <v/>
      </c>
      <c r="E408" s="299" t="str">
        <f>IF('(2-2) 재직자 명부'!E408="","",'(2-2) 재직자 명부'!E408)</f>
        <v/>
      </c>
      <c r="F408" s="259" t="str">
        <f>IF('(2-2) 재직자 명부'!F408="","",'(2-2) 재직자 명부'!F408)</f>
        <v/>
      </c>
      <c r="G408" s="307" t="str">
        <f>IFERROR(IF('(2-2) 재직자 명부'!G408="",VLOOKUP(A408,추계액검증!$C:$V,추계액검증!#REF!,0),'(2-2) 재직자 명부'!G408),"")</f>
        <v/>
      </c>
      <c r="H408" s="307" t="str">
        <f>IFERROR(IF('(2-2) 재직자 명부'!H408="",VLOOKUP(A408,추계액검증!$C:$V,추계액검증!$T$4,0),'(2-2) 재직자 명부'!H408),"")</f>
        <v/>
      </c>
      <c r="I408" s="299" t="str">
        <f>IF('(2-2) 재직자 명부'!I408="","",'(2-2) 재직자 명부'!I408)</f>
        <v/>
      </c>
      <c r="J408" s="299" t="str">
        <f>IF('(2-2) 재직자 명부'!J408="","",'(2-2) 재직자 명부'!J408)</f>
        <v/>
      </c>
      <c r="K408" s="50" t="str">
        <f>IF('(2-2) 재직자 명부'!K408="","",'(2-2) 재직자 명부'!K408)</f>
        <v/>
      </c>
      <c r="L408" s="299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</row>
    <row r="409" spans="1:34">
      <c r="A409"/>
      <c r="B409" s="305">
        <f t="shared" si="6"/>
        <v>0</v>
      </c>
      <c r="C409" s="299" t="str">
        <f>IF('(2-2) 재직자 명부'!C409="","",'(2-2) 재직자 명부'!C409)</f>
        <v/>
      </c>
      <c r="D409" s="299" t="str">
        <f>IF('(2-2) 재직자 명부'!D409="","",'(2-2) 재직자 명부'!D409)</f>
        <v/>
      </c>
      <c r="E409" s="299" t="str">
        <f>IF('(2-2) 재직자 명부'!E409="","",'(2-2) 재직자 명부'!E409)</f>
        <v/>
      </c>
      <c r="F409" s="259" t="str">
        <f>IF('(2-2) 재직자 명부'!F409="","",'(2-2) 재직자 명부'!F409)</f>
        <v/>
      </c>
      <c r="G409" s="307" t="str">
        <f>IFERROR(IF('(2-2) 재직자 명부'!G409="",VLOOKUP(A409,추계액검증!$C:$V,추계액검증!#REF!,0),'(2-2) 재직자 명부'!G409),"")</f>
        <v/>
      </c>
      <c r="H409" s="307" t="str">
        <f>IFERROR(IF('(2-2) 재직자 명부'!H409="",VLOOKUP(A409,추계액검증!$C:$V,추계액검증!$T$4,0),'(2-2) 재직자 명부'!H409),"")</f>
        <v/>
      </c>
      <c r="I409" s="299" t="str">
        <f>IF('(2-2) 재직자 명부'!I409="","",'(2-2) 재직자 명부'!I409)</f>
        <v/>
      </c>
      <c r="J409" s="299" t="str">
        <f>IF('(2-2) 재직자 명부'!J409="","",'(2-2) 재직자 명부'!J409)</f>
        <v/>
      </c>
      <c r="K409" s="50" t="str">
        <f>IF('(2-2) 재직자 명부'!K409="","",'(2-2) 재직자 명부'!K409)</f>
        <v/>
      </c>
      <c r="L409" s="299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</row>
    <row r="410" spans="1:34">
      <c r="A410"/>
      <c r="B410" s="305">
        <f t="shared" si="6"/>
        <v>0</v>
      </c>
      <c r="C410" s="299" t="str">
        <f>IF('(2-2) 재직자 명부'!C410="","",'(2-2) 재직자 명부'!C410)</f>
        <v/>
      </c>
      <c r="D410" s="299" t="str">
        <f>IF('(2-2) 재직자 명부'!D410="","",'(2-2) 재직자 명부'!D410)</f>
        <v/>
      </c>
      <c r="E410" s="299" t="str">
        <f>IF('(2-2) 재직자 명부'!E410="","",'(2-2) 재직자 명부'!E410)</f>
        <v/>
      </c>
      <c r="F410" s="259" t="str">
        <f>IF('(2-2) 재직자 명부'!F410="","",'(2-2) 재직자 명부'!F410)</f>
        <v/>
      </c>
      <c r="G410" s="307" t="str">
        <f>IFERROR(IF('(2-2) 재직자 명부'!G410="",VLOOKUP(A410,추계액검증!$C:$V,추계액검증!#REF!,0),'(2-2) 재직자 명부'!G410),"")</f>
        <v/>
      </c>
      <c r="H410" s="307" t="str">
        <f>IFERROR(IF('(2-2) 재직자 명부'!H410="",VLOOKUP(A410,추계액검증!$C:$V,추계액검증!$T$4,0),'(2-2) 재직자 명부'!H410),"")</f>
        <v/>
      </c>
      <c r="I410" s="299" t="str">
        <f>IF('(2-2) 재직자 명부'!I410="","",'(2-2) 재직자 명부'!I410)</f>
        <v/>
      </c>
      <c r="J410" s="299" t="str">
        <f>IF('(2-2) 재직자 명부'!J410="","",'(2-2) 재직자 명부'!J410)</f>
        <v/>
      </c>
      <c r="K410" s="50" t="str">
        <f>IF('(2-2) 재직자 명부'!K410="","",'(2-2) 재직자 명부'!K410)</f>
        <v/>
      </c>
      <c r="L410" s="299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</row>
    <row r="411" spans="1:34">
      <c r="A411"/>
      <c r="B411" s="305">
        <f t="shared" si="6"/>
        <v>0</v>
      </c>
      <c r="C411" s="299" t="str">
        <f>IF('(2-2) 재직자 명부'!C411="","",'(2-2) 재직자 명부'!C411)</f>
        <v/>
      </c>
      <c r="D411" s="299" t="str">
        <f>IF('(2-2) 재직자 명부'!D411="","",'(2-2) 재직자 명부'!D411)</f>
        <v/>
      </c>
      <c r="E411" s="299" t="str">
        <f>IF('(2-2) 재직자 명부'!E411="","",'(2-2) 재직자 명부'!E411)</f>
        <v/>
      </c>
      <c r="F411" s="259" t="str">
        <f>IF('(2-2) 재직자 명부'!F411="","",'(2-2) 재직자 명부'!F411)</f>
        <v/>
      </c>
      <c r="G411" s="307" t="str">
        <f>IFERROR(IF('(2-2) 재직자 명부'!G411="",VLOOKUP(A411,추계액검증!$C:$V,추계액검증!#REF!,0),'(2-2) 재직자 명부'!G411),"")</f>
        <v/>
      </c>
      <c r="H411" s="307" t="str">
        <f>IFERROR(IF('(2-2) 재직자 명부'!H411="",VLOOKUP(A411,추계액검증!$C:$V,추계액검증!$T$4,0),'(2-2) 재직자 명부'!H411),"")</f>
        <v/>
      </c>
      <c r="I411" s="299" t="str">
        <f>IF('(2-2) 재직자 명부'!I411="","",'(2-2) 재직자 명부'!I411)</f>
        <v/>
      </c>
      <c r="J411" s="299" t="str">
        <f>IF('(2-2) 재직자 명부'!J411="","",'(2-2) 재직자 명부'!J411)</f>
        <v/>
      </c>
      <c r="K411" s="50" t="str">
        <f>IF('(2-2) 재직자 명부'!K411="","",'(2-2) 재직자 명부'!K411)</f>
        <v/>
      </c>
      <c r="L411" s="299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</row>
    <row r="412" spans="1:34">
      <c r="A412"/>
      <c r="B412" s="305">
        <f t="shared" si="6"/>
        <v>0</v>
      </c>
      <c r="C412" s="299" t="str">
        <f>IF('(2-2) 재직자 명부'!C412="","",'(2-2) 재직자 명부'!C412)</f>
        <v/>
      </c>
      <c r="D412" s="299" t="str">
        <f>IF('(2-2) 재직자 명부'!D412="","",'(2-2) 재직자 명부'!D412)</f>
        <v/>
      </c>
      <c r="E412" s="299" t="str">
        <f>IF('(2-2) 재직자 명부'!E412="","",'(2-2) 재직자 명부'!E412)</f>
        <v/>
      </c>
      <c r="F412" s="259" t="str">
        <f>IF('(2-2) 재직자 명부'!F412="","",'(2-2) 재직자 명부'!F412)</f>
        <v/>
      </c>
      <c r="G412" s="307" t="str">
        <f>IFERROR(IF('(2-2) 재직자 명부'!G412="",VLOOKUP(A412,추계액검증!$C:$V,추계액검증!#REF!,0),'(2-2) 재직자 명부'!G412),"")</f>
        <v/>
      </c>
      <c r="H412" s="307" t="str">
        <f>IFERROR(IF('(2-2) 재직자 명부'!H412="",VLOOKUP(A412,추계액검증!$C:$V,추계액검증!$T$4,0),'(2-2) 재직자 명부'!H412),"")</f>
        <v/>
      </c>
      <c r="I412" s="299" t="str">
        <f>IF('(2-2) 재직자 명부'!I412="","",'(2-2) 재직자 명부'!I412)</f>
        <v/>
      </c>
      <c r="J412" s="299" t="str">
        <f>IF('(2-2) 재직자 명부'!J412="","",'(2-2) 재직자 명부'!J412)</f>
        <v/>
      </c>
      <c r="K412" s="50" t="str">
        <f>IF('(2-2) 재직자 명부'!K412="","",'(2-2) 재직자 명부'!K412)</f>
        <v/>
      </c>
      <c r="L412" s="299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</row>
    <row r="413" spans="1:34">
      <c r="A413"/>
      <c r="B413" s="305">
        <f t="shared" si="6"/>
        <v>0</v>
      </c>
      <c r="C413" s="299" t="str">
        <f>IF('(2-2) 재직자 명부'!C413="","",'(2-2) 재직자 명부'!C413)</f>
        <v/>
      </c>
      <c r="D413" s="299" t="str">
        <f>IF('(2-2) 재직자 명부'!D413="","",'(2-2) 재직자 명부'!D413)</f>
        <v/>
      </c>
      <c r="E413" s="299" t="str">
        <f>IF('(2-2) 재직자 명부'!E413="","",'(2-2) 재직자 명부'!E413)</f>
        <v/>
      </c>
      <c r="F413" s="259" t="str">
        <f>IF('(2-2) 재직자 명부'!F413="","",'(2-2) 재직자 명부'!F413)</f>
        <v/>
      </c>
      <c r="G413" s="307" t="str">
        <f>IFERROR(IF('(2-2) 재직자 명부'!G413="",VLOOKUP(A413,추계액검증!$C:$V,추계액검증!#REF!,0),'(2-2) 재직자 명부'!G413),"")</f>
        <v/>
      </c>
      <c r="H413" s="307" t="str">
        <f>IFERROR(IF('(2-2) 재직자 명부'!H413="",VLOOKUP(A413,추계액검증!$C:$V,추계액검증!$T$4,0),'(2-2) 재직자 명부'!H413),"")</f>
        <v/>
      </c>
      <c r="I413" s="299" t="str">
        <f>IF('(2-2) 재직자 명부'!I413="","",'(2-2) 재직자 명부'!I413)</f>
        <v/>
      </c>
      <c r="J413" s="299" t="str">
        <f>IF('(2-2) 재직자 명부'!J413="","",'(2-2) 재직자 명부'!J413)</f>
        <v/>
      </c>
      <c r="K413" s="50" t="str">
        <f>IF('(2-2) 재직자 명부'!K413="","",'(2-2) 재직자 명부'!K413)</f>
        <v/>
      </c>
      <c r="L413" s="299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</row>
    <row r="414" spans="1:34">
      <c r="A414"/>
      <c r="B414" s="305">
        <f t="shared" si="6"/>
        <v>0</v>
      </c>
      <c r="C414" s="299" t="str">
        <f>IF('(2-2) 재직자 명부'!C414="","",'(2-2) 재직자 명부'!C414)</f>
        <v/>
      </c>
      <c r="D414" s="299" t="str">
        <f>IF('(2-2) 재직자 명부'!D414="","",'(2-2) 재직자 명부'!D414)</f>
        <v/>
      </c>
      <c r="E414" s="299" t="str">
        <f>IF('(2-2) 재직자 명부'!E414="","",'(2-2) 재직자 명부'!E414)</f>
        <v/>
      </c>
      <c r="F414" s="259" t="str">
        <f>IF('(2-2) 재직자 명부'!F414="","",'(2-2) 재직자 명부'!F414)</f>
        <v/>
      </c>
      <c r="G414" s="307" t="str">
        <f>IFERROR(IF('(2-2) 재직자 명부'!G414="",VLOOKUP(A414,추계액검증!$C:$V,추계액검증!#REF!,0),'(2-2) 재직자 명부'!G414),"")</f>
        <v/>
      </c>
      <c r="H414" s="307" t="str">
        <f>IFERROR(IF('(2-2) 재직자 명부'!H414="",VLOOKUP(A414,추계액검증!$C:$V,추계액검증!$T$4,0),'(2-2) 재직자 명부'!H414),"")</f>
        <v/>
      </c>
      <c r="I414" s="299" t="str">
        <f>IF('(2-2) 재직자 명부'!I414="","",'(2-2) 재직자 명부'!I414)</f>
        <v/>
      </c>
      <c r="J414" s="299" t="str">
        <f>IF('(2-2) 재직자 명부'!J414="","",'(2-2) 재직자 명부'!J414)</f>
        <v/>
      </c>
      <c r="K414" s="50" t="str">
        <f>IF('(2-2) 재직자 명부'!K414="","",'(2-2) 재직자 명부'!K414)</f>
        <v/>
      </c>
      <c r="L414" s="299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</row>
    <row r="415" spans="1:34">
      <c r="A415"/>
      <c r="B415" s="305">
        <f t="shared" si="6"/>
        <v>0</v>
      </c>
      <c r="C415" s="299" t="str">
        <f>IF('(2-2) 재직자 명부'!C415="","",'(2-2) 재직자 명부'!C415)</f>
        <v/>
      </c>
      <c r="D415" s="299" t="str">
        <f>IF('(2-2) 재직자 명부'!D415="","",'(2-2) 재직자 명부'!D415)</f>
        <v/>
      </c>
      <c r="E415" s="299" t="str">
        <f>IF('(2-2) 재직자 명부'!E415="","",'(2-2) 재직자 명부'!E415)</f>
        <v/>
      </c>
      <c r="F415" s="259" t="str">
        <f>IF('(2-2) 재직자 명부'!F415="","",'(2-2) 재직자 명부'!F415)</f>
        <v/>
      </c>
      <c r="G415" s="307" t="str">
        <f>IFERROR(IF('(2-2) 재직자 명부'!G415="",VLOOKUP(A415,추계액검증!$C:$V,추계액검증!#REF!,0),'(2-2) 재직자 명부'!G415),"")</f>
        <v/>
      </c>
      <c r="H415" s="307" t="str">
        <f>IFERROR(IF('(2-2) 재직자 명부'!H415="",VLOOKUP(A415,추계액검증!$C:$V,추계액검증!$T$4,0),'(2-2) 재직자 명부'!H415),"")</f>
        <v/>
      </c>
      <c r="I415" s="299" t="str">
        <f>IF('(2-2) 재직자 명부'!I415="","",'(2-2) 재직자 명부'!I415)</f>
        <v/>
      </c>
      <c r="J415" s="299" t="str">
        <f>IF('(2-2) 재직자 명부'!J415="","",'(2-2) 재직자 명부'!J415)</f>
        <v/>
      </c>
      <c r="K415" s="50" t="str">
        <f>IF('(2-2) 재직자 명부'!K415="","",'(2-2) 재직자 명부'!K415)</f>
        <v/>
      </c>
      <c r="L415" s="299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</row>
    <row r="416" spans="1:34">
      <c r="A416"/>
      <c r="B416" s="305">
        <f t="shared" si="6"/>
        <v>0</v>
      </c>
      <c r="C416" s="299" t="str">
        <f>IF('(2-2) 재직자 명부'!C416="","",'(2-2) 재직자 명부'!C416)</f>
        <v/>
      </c>
      <c r="D416" s="299" t="str">
        <f>IF('(2-2) 재직자 명부'!D416="","",'(2-2) 재직자 명부'!D416)</f>
        <v/>
      </c>
      <c r="E416" s="299" t="str">
        <f>IF('(2-2) 재직자 명부'!E416="","",'(2-2) 재직자 명부'!E416)</f>
        <v/>
      </c>
      <c r="F416" s="259" t="str">
        <f>IF('(2-2) 재직자 명부'!F416="","",'(2-2) 재직자 명부'!F416)</f>
        <v/>
      </c>
      <c r="G416" s="307" t="str">
        <f>IFERROR(IF('(2-2) 재직자 명부'!G416="",VLOOKUP(A416,추계액검증!$C:$V,추계액검증!#REF!,0),'(2-2) 재직자 명부'!G416),"")</f>
        <v/>
      </c>
      <c r="H416" s="307" t="str">
        <f>IFERROR(IF('(2-2) 재직자 명부'!H416="",VLOOKUP(A416,추계액검증!$C:$V,추계액검증!$T$4,0),'(2-2) 재직자 명부'!H416),"")</f>
        <v/>
      </c>
      <c r="I416" s="299" t="str">
        <f>IF('(2-2) 재직자 명부'!I416="","",'(2-2) 재직자 명부'!I416)</f>
        <v/>
      </c>
      <c r="J416" s="299" t="str">
        <f>IF('(2-2) 재직자 명부'!J416="","",'(2-2) 재직자 명부'!J416)</f>
        <v/>
      </c>
      <c r="K416" s="50" t="str">
        <f>IF('(2-2) 재직자 명부'!K416="","",'(2-2) 재직자 명부'!K416)</f>
        <v/>
      </c>
      <c r="L416" s="299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</row>
    <row r="417" spans="1:34">
      <c r="A417"/>
      <c r="B417" s="305">
        <f t="shared" si="6"/>
        <v>0</v>
      </c>
      <c r="C417" s="299" t="str">
        <f>IF('(2-2) 재직자 명부'!C417="","",'(2-2) 재직자 명부'!C417)</f>
        <v/>
      </c>
      <c r="D417" s="299" t="str">
        <f>IF('(2-2) 재직자 명부'!D417="","",'(2-2) 재직자 명부'!D417)</f>
        <v/>
      </c>
      <c r="E417" s="299" t="str">
        <f>IF('(2-2) 재직자 명부'!E417="","",'(2-2) 재직자 명부'!E417)</f>
        <v/>
      </c>
      <c r="F417" s="259" t="str">
        <f>IF('(2-2) 재직자 명부'!F417="","",'(2-2) 재직자 명부'!F417)</f>
        <v/>
      </c>
      <c r="G417" s="307" t="str">
        <f>IFERROR(IF('(2-2) 재직자 명부'!G417="",VLOOKUP(A417,추계액검증!$C:$V,추계액검증!#REF!,0),'(2-2) 재직자 명부'!G417),"")</f>
        <v/>
      </c>
      <c r="H417" s="307" t="str">
        <f>IFERROR(IF('(2-2) 재직자 명부'!H417="",VLOOKUP(A417,추계액검증!$C:$V,추계액검증!$T$4,0),'(2-2) 재직자 명부'!H417),"")</f>
        <v/>
      </c>
      <c r="I417" s="299" t="str">
        <f>IF('(2-2) 재직자 명부'!I417="","",'(2-2) 재직자 명부'!I417)</f>
        <v/>
      </c>
      <c r="J417" s="299" t="str">
        <f>IF('(2-2) 재직자 명부'!J417="","",'(2-2) 재직자 명부'!J417)</f>
        <v/>
      </c>
      <c r="K417" s="50" t="str">
        <f>IF('(2-2) 재직자 명부'!K417="","",'(2-2) 재직자 명부'!K417)</f>
        <v/>
      </c>
      <c r="L417" s="299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</row>
    <row r="418" spans="1:34">
      <c r="A418"/>
      <c r="B418" s="305">
        <f t="shared" si="6"/>
        <v>0</v>
      </c>
      <c r="C418" s="299" t="str">
        <f>IF('(2-2) 재직자 명부'!C418="","",'(2-2) 재직자 명부'!C418)</f>
        <v/>
      </c>
      <c r="D418" s="299" t="str">
        <f>IF('(2-2) 재직자 명부'!D418="","",'(2-2) 재직자 명부'!D418)</f>
        <v/>
      </c>
      <c r="E418" s="299" t="str">
        <f>IF('(2-2) 재직자 명부'!E418="","",'(2-2) 재직자 명부'!E418)</f>
        <v/>
      </c>
      <c r="F418" s="259" t="str">
        <f>IF('(2-2) 재직자 명부'!F418="","",'(2-2) 재직자 명부'!F418)</f>
        <v/>
      </c>
      <c r="G418" s="307" t="str">
        <f>IFERROR(IF('(2-2) 재직자 명부'!G418="",VLOOKUP(A418,추계액검증!$C:$V,추계액검증!#REF!,0),'(2-2) 재직자 명부'!G418),"")</f>
        <v/>
      </c>
      <c r="H418" s="307" t="str">
        <f>IFERROR(IF('(2-2) 재직자 명부'!H418="",VLOOKUP(A418,추계액검증!$C:$V,추계액검증!$T$4,0),'(2-2) 재직자 명부'!H418),"")</f>
        <v/>
      </c>
      <c r="I418" s="299" t="str">
        <f>IF('(2-2) 재직자 명부'!I418="","",'(2-2) 재직자 명부'!I418)</f>
        <v/>
      </c>
      <c r="J418" s="299" t="str">
        <f>IF('(2-2) 재직자 명부'!J418="","",'(2-2) 재직자 명부'!J418)</f>
        <v/>
      </c>
      <c r="K418" s="50" t="str">
        <f>IF('(2-2) 재직자 명부'!K418="","",'(2-2) 재직자 명부'!K418)</f>
        <v/>
      </c>
      <c r="L418" s="299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</row>
    <row r="419" spans="1:34">
      <c r="A419"/>
      <c r="B419" s="305">
        <f t="shared" si="6"/>
        <v>0</v>
      </c>
      <c r="C419" s="299" t="str">
        <f>IF('(2-2) 재직자 명부'!C419="","",'(2-2) 재직자 명부'!C419)</f>
        <v/>
      </c>
      <c r="D419" s="299" t="str">
        <f>IF('(2-2) 재직자 명부'!D419="","",'(2-2) 재직자 명부'!D419)</f>
        <v/>
      </c>
      <c r="E419" s="299" t="str">
        <f>IF('(2-2) 재직자 명부'!E419="","",'(2-2) 재직자 명부'!E419)</f>
        <v/>
      </c>
      <c r="F419" s="259" t="str">
        <f>IF('(2-2) 재직자 명부'!F419="","",'(2-2) 재직자 명부'!F419)</f>
        <v/>
      </c>
      <c r="G419" s="307" t="str">
        <f>IFERROR(IF('(2-2) 재직자 명부'!G419="",VLOOKUP(A419,추계액검증!$C:$V,추계액검증!#REF!,0),'(2-2) 재직자 명부'!G419),"")</f>
        <v/>
      </c>
      <c r="H419" s="307" t="str">
        <f>IFERROR(IF('(2-2) 재직자 명부'!H419="",VLOOKUP(A419,추계액검증!$C:$V,추계액검증!$T$4,0),'(2-2) 재직자 명부'!H419),"")</f>
        <v/>
      </c>
      <c r="I419" s="299" t="str">
        <f>IF('(2-2) 재직자 명부'!I419="","",'(2-2) 재직자 명부'!I419)</f>
        <v/>
      </c>
      <c r="J419" s="299" t="str">
        <f>IF('(2-2) 재직자 명부'!J419="","",'(2-2) 재직자 명부'!J419)</f>
        <v/>
      </c>
      <c r="K419" s="50" t="str">
        <f>IF('(2-2) 재직자 명부'!K419="","",'(2-2) 재직자 명부'!K419)</f>
        <v/>
      </c>
      <c r="L419" s="299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</row>
    <row r="420" spans="1:34">
      <c r="A420"/>
      <c r="B420" s="305">
        <f t="shared" si="6"/>
        <v>0</v>
      </c>
      <c r="C420" s="299" t="str">
        <f>IF('(2-2) 재직자 명부'!C420="","",'(2-2) 재직자 명부'!C420)</f>
        <v/>
      </c>
      <c r="D420" s="299" t="str">
        <f>IF('(2-2) 재직자 명부'!D420="","",'(2-2) 재직자 명부'!D420)</f>
        <v/>
      </c>
      <c r="E420" s="299" t="str">
        <f>IF('(2-2) 재직자 명부'!E420="","",'(2-2) 재직자 명부'!E420)</f>
        <v/>
      </c>
      <c r="F420" s="259" t="str">
        <f>IF('(2-2) 재직자 명부'!F420="","",'(2-2) 재직자 명부'!F420)</f>
        <v/>
      </c>
      <c r="G420" s="307" t="str">
        <f>IFERROR(IF('(2-2) 재직자 명부'!G420="",VLOOKUP(A420,추계액검증!$C:$V,추계액검증!#REF!,0),'(2-2) 재직자 명부'!G420),"")</f>
        <v/>
      </c>
      <c r="H420" s="307" t="str">
        <f>IFERROR(IF('(2-2) 재직자 명부'!H420="",VLOOKUP(A420,추계액검증!$C:$V,추계액검증!$T$4,0),'(2-2) 재직자 명부'!H420),"")</f>
        <v/>
      </c>
      <c r="I420" s="299" t="str">
        <f>IF('(2-2) 재직자 명부'!I420="","",'(2-2) 재직자 명부'!I420)</f>
        <v/>
      </c>
      <c r="J420" s="299" t="str">
        <f>IF('(2-2) 재직자 명부'!J420="","",'(2-2) 재직자 명부'!J420)</f>
        <v/>
      </c>
      <c r="K420" s="50" t="str">
        <f>IF('(2-2) 재직자 명부'!K420="","",'(2-2) 재직자 명부'!K420)</f>
        <v/>
      </c>
      <c r="L420" s="299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</row>
    <row r="421" spans="1:34">
      <c r="A421"/>
      <c r="B421" s="305">
        <f t="shared" si="6"/>
        <v>0</v>
      </c>
      <c r="C421" s="299" t="str">
        <f>IF('(2-2) 재직자 명부'!C421="","",'(2-2) 재직자 명부'!C421)</f>
        <v/>
      </c>
      <c r="D421" s="299" t="str">
        <f>IF('(2-2) 재직자 명부'!D421="","",'(2-2) 재직자 명부'!D421)</f>
        <v/>
      </c>
      <c r="E421" s="299" t="str">
        <f>IF('(2-2) 재직자 명부'!E421="","",'(2-2) 재직자 명부'!E421)</f>
        <v/>
      </c>
      <c r="F421" s="259" t="str">
        <f>IF('(2-2) 재직자 명부'!F421="","",'(2-2) 재직자 명부'!F421)</f>
        <v/>
      </c>
      <c r="G421" s="307" t="str">
        <f>IFERROR(IF('(2-2) 재직자 명부'!G421="",VLOOKUP(A421,추계액검증!$C:$V,추계액검증!#REF!,0),'(2-2) 재직자 명부'!G421),"")</f>
        <v/>
      </c>
      <c r="H421" s="307" t="str">
        <f>IFERROR(IF('(2-2) 재직자 명부'!H421="",VLOOKUP(A421,추계액검증!$C:$V,추계액검증!$T$4,0),'(2-2) 재직자 명부'!H421),"")</f>
        <v/>
      </c>
      <c r="I421" s="299" t="str">
        <f>IF('(2-2) 재직자 명부'!I421="","",'(2-2) 재직자 명부'!I421)</f>
        <v/>
      </c>
      <c r="J421" s="299" t="str">
        <f>IF('(2-2) 재직자 명부'!J421="","",'(2-2) 재직자 명부'!J421)</f>
        <v/>
      </c>
      <c r="K421" s="50" t="str">
        <f>IF('(2-2) 재직자 명부'!K421="","",'(2-2) 재직자 명부'!K421)</f>
        <v/>
      </c>
      <c r="L421" s="299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</row>
    <row r="422" spans="1:34">
      <c r="A422"/>
      <c r="B422" s="305">
        <f t="shared" si="6"/>
        <v>0</v>
      </c>
      <c r="C422" s="299" t="str">
        <f>IF('(2-2) 재직자 명부'!C422="","",'(2-2) 재직자 명부'!C422)</f>
        <v/>
      </c>
      <c r="D422" s="299" t="str">
        <f>IF('(2-2) 재직자 명부'!D422="","",'(2-2) 재직자 명부'!D422)</f>
        <v/>
      </c>
      <c r="E422" s="299" t="str">
        <f>IF('(2-2) 재직자 명부'!E422="","",'(2-2) 재직자 명부'!E422)</f>
        <v/>
      </c>
      <c r="F422" s="259" t="str">
        <f>IF('(2-2) 재직자 명부'!F422="","",'(2-2) 재직자 명부'!F422)</f>
        <v/>
      </c>
      <c r="G422" s="307" t="str">
        <f>IFERROR(IF('(2-2) 재직자 명부'!G422="",VLOOKUP(A422,추계액검증!$C:$V,추계액검증!#REF!,0),'(2-2) 재직자 명부'!G422),"")</f>
        <v/>
      </c>
      <c r="H422" s="307" t="str">
        <f>IFERROR(IF('(2-2) 재직자 명부'!H422="",VLOOKUP(A422,추계액검증!$C:$V,추계액검증!$T$4,0),'(2-2) 재직자 명부'!H422),"")</f>
        <v/>
      </c>
      <c r="I422" s="299" t="str">
        <f>IF('(2-2) 재직자 명부'!I422="","",'(2-2) 재직자 명부'!I422)</f>
        <v/>
      </c>
      <c r="J422" s="299" t="str">
        <f>IF('(2-2) 재직자 명부'!J422="","",'(2-2) 재직자 명부'!J422)</f>
        <v/>
      </c>
      <c r="K422" s="50" t="str">
        <f>IF('(2-2) 재직자 명부'!K422="","",'(2-2) 재직자 명부'!K422)</f>
        <v/>
      </c>
      <c r="L422" s="299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</row>
    <row r="423" spans="1:34">
      <c r="A423"/>
      <c r="B423" s="305">
        <f t="shared" si="6"/>
        <v>0</v>
      </c>
      <c r="C423" s="299" t="str">
        <f>IF('(2-2) 재직자 명부'!C423="","",'(2-2) 재직자 명부'!C423)</f>
        <v/>
      </c>
      <c r="D423" s="299" t="str">
        <f>IF('(2-2) 재직자 명부'!D423="","",'(2-2) 재직자 명부'!D423)</f>
        <v/>
      </c>
      <c r="E423" s="299" t="str">
        <f>IF('(2-2) 재직자 명부'!E423="","",'(2-2) 재직자 명부'!E423)</f>
        <v/>
      </c>
      <c r="F423" s="259" t="str">
        <f>IF('(2-2) 재직자 명부'!F423="","",'(2-2) 재직자 명부'!F423)</f>
        <v/>
      </c>
      <c r="G423" s="307" t="str">
        <f>IFERROR(IF('(2-2) 재직자 명부'!G423="",VLOOKUP(A423,추계액검증!$C:$V,추계액검증!#REF!,0),'(2-2) 재직자 명부'!G423),"")</f>
        <v/>
      </c>
      <c r="H423" s="307" t="str">
        <f>IFERROR(IF('(2-2) 재직자 명부'!H423="",VLOOKUP(A423,추계액검증!$C:$V,추계액검증!$T$4,0),'(2-2) 재직자 명부'!H423),"")</f>
        <v/>
      </c>
      <c r="I423" s="299" t="str">
        <f>IF('(2-2) 재직자 명부'!I423="","",'(2-2) 재직자 명부'!I423)</f>
        <v/>
      </c>
      <c r="J423" s="299" t="str">
        <f>IF('(2-2) 재직자 명부'!J423="","",'(2-2) 재직자 명부'!J423)</f>
        <v/>
      </c>
      <c r="K423" s="50" t="str">
        <f>IF('(2-2) 재직자 명부'!K423="","",'(2-2) 재직자 명부'!K423)</f>
        <v/>
      </c>
      <c r="L423" s="299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</row>
    <row r="424" spans="1:34">
      <c r="A424"/>
      <c r="B424" s="305">
        <f t="shared" si="6"/>
        <v>0</v>
      </c>
      <c r="C424" s="299" t="str">
        <f>IF('(2-2) 재직자 명부'!C424="","",'(2-2) 재직자 명부'!C424)</f>
        <v/>
      </c>
      <c r="D424" s="299" t="str">
        <f>IF('(2-2) 재직자 명부'!D424="","",'(2-2) 재직자 명부'!D424)</f>
        <v/>
      </c>
      <c r="E424" s="299" t="str">
        <f>IF('(2-2) 재직자 명부'!E424="","",'(2-2) 재직자 명부'!E424)</f>
        <v/>
      </c>
      <c r="F424" s="259" t="str">
        <f>IF('(2-2) 재직자 명부'!F424="","",'(2-2) 재직자 명부'!F424)</f>
        <v/>
      </c>
      <c r="G424" s="307" t="str">
        <f>IFERROR(IF('(2-2) 재직자 명부'!G424="",VLOOKUP(A424,추계액검증!$C:$V,추계액검증!#REF!,0),'(2-2) 재직자 명부'!G424),"")</f>
        <v/>
      </c>
      <c r="H424" s="307" t="str">
        <f>IFERROR(IF('(2-2) 재직자 명부'!H424="",VLOOKUP(A424,추계액검증!$C:$V,추계액검증!$T$4,0),'(2-2) 재직자 명부'!H424),"")</f>
        <v/>
      </c>
      <c r="I424" s="299" t="str">
        <f>IF('(2-2) 재직자 명부'!I424="","",'(2-2) 재직자 명부'!I424)</f>
        <v/>
      </c>
      <c r="J424" s="299" t="str">
        <f>IF('(2-2) 재직자 명부'!J424="","",'(2-2) 재직자 명부'!J424)</f>
        <v/>
      </c>
      <c r="K424" s="50" t="str">
        <f>IF('(2-2) 재직자 명부'!K424="","",'(2-2) 재직자 명부'!K424)</f>
        <v/>
      </c>
      <c r="L424" s="299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</row>
    <row r="425" spans="1:34">
      <c r="A425"/>
      <c r="B425" s="305">
        <f t="shared" si="6"/>
        <v>0</v>
      </c>
      <c r="C425" s="299" t="str">
        <f>IF('(2-2) 재직자 명부'!C425="","",'(2-2) 재직자 명부'!C425)</f>
        <v/>
      </c>
      <c r="D425" s="299" t="str">
        <f>IF('(2-2) 재직자 명부'!D425="","",'(2-2) 재직자 명부'!D425)</f>
        <v/>
      </c>
      <c r="E425" s="299" t="str">
        <f>IF('(2-2) 재직자 명부'!E425="","",'(2-2) 재직자 명부'!E425)</f>
        <v/>
      </c>
      <c r="F425" s="259" t="str">
        <f>IF('(2-2) 재직자 명부'!F425="","",'(2-2) 재직자 명부'!F425)</f>
        <v/>
      </c>
      <c r="G425" s="307" t="str">
        <f>IFERROR(IF('(2-2) 재직자 명부'!G425="",VLOOKUP(A425,추계액검증!$C:$V,추계액검증!#REF!,0),'(2-2) 재직자 명부'!G425),"")</f>
        <v/>
      </c>
      <c r="H425" s="307" t="str">
        <f>IFERROR(IF('(2-2) 재직자 명부'!H425="",VLOOKUP(A425,추계액검증!$C:$V,추계액검증!$T$4,0),'(2-2) 재직자 명부'!H425),"")</f>
        <v/>
      </c>
      <c r="I425" s="299" t="str">
        <f>IF('(2-2) 재직자 명부'!I425="","",'(2-2) 재직자 명부'!I425)</f>
        <v/>
      </c>
      <c r="J425" s="299" t="str">
        <f>IF('(2-2) 재직자 명부'!J425="","",'(2-2) 재직자 명부'!J425)</f>
        <v/>
      </c>
      <c r="K425" s="50" t="str">
        <f>IF('(2-2) 재직자 명부'!K425="","",'(2-2) 재직자 명부'!K425)</f>
        <v/>
      </c>
      <c r="L425" s="299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</row>
    <row r="426" spans="1:34">
      <c r="A426"/>
      <c r="B426" s="305">
        <f t="shared" si="6"/>
        <v>0</v>
      </c>
      <c r="C426" s="299" t="str">
        <f>IF('(2-2) 재직자 명부'!C426="","",'(2-2) 재직자 명부'!C426)</f>
        <v/>
      </c>
      <c r="D426" s="299" t="str">
        <f>IF('(2-2) 재직자 명부'!D426="","",'(2-2) 재직자 명부'!D426)</f>
        <v/>
      </c>
      <c r="E426" s="299" t="str">
        <f>IF('(2-2) 재직자 명부'!E426="","",'(2-2) 재직자 명부'!E426)</f>
        <v/>
      </c>
      <c r="F426" s="259" t="str">
        <f>IF('(2-2) 재직자 명부'!F426="","",'(2-2) 재직자 명부'!F426)</f>
        <v/>
      </c>
      <c r="G426" s="307" t="str">
        <f>IFERROR(IF('(2-2) 재직자 명부'!G426="",VLOOKUP(A426,추계액검증!$C:$V,추계액검증!#REF!,0),'(2-2) 재직자 명부'!G426),"")</f>
        <v/>
      </c>
      <c r="H426" s="307" t="str">
        <f>IFERROR(IF('(2-2) 재직자 명부'!H426="",VLOOKUP(A426,추계액검증!$C:$V,추계액검증!$T$4,0),'(2-2) 재직자 명부'!H426),"")</f>
        <v/>
      </c>
      <c r="I426" s="299" t="str">
        <f>IF('(2-2) 재직자 명부'!I426="","",'(2-2) 재직자 명부'!I426)</f>
        <v/>
      </c>
      <c r="J426" s="299" t="str">
        <f>IF('(2-2) 재직자 명부'!J426="","",'(2-2) 재직자 명부'!J426)</f>
        <v/>
      </c>
      <c r="K426" s="50" t="str">
        <f>IF('(2-2) 재직자 명부'!K426="","",'(2-2) 재직자 명부'!K426)</f>
        <v/>
      </c>
      <c r="L426" s="299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</row>
    <row r="427" spans="1:34">
      <c r="A427"/>
      <c r="B427" s="305">
        <f t="shared" si="6"/>
        <v>0</v>
      </c>
      <c r="C427" s="299" t="str">
        <f>IF('(2-2) 재직자 명부'!C427="","",'(2-2) 재직자 명부'!C427)</f>
        <v/>
      </c>
      <c r="D427" s="299" t="str">
        <f>IF('(2-2) 재직자 명부'!D427="","",'(2-2) 재직자 명부'!D427)</f>
        <v/>
      </c>
      <c r="E427" s="299" t="str">
        <f>IF('(2-2) 재직자 명부'!E427="","",'(2-2) 재직자 명부'!E427)</f>
        <v/>
      </c>
      <c r="F427" s="259" t="str">
        <f>IF('(2-2) 재직자 명부'!F427="","",'(2-2) 재직자 명부'!F427)</f>
        <v/>
      </c>
      <c r="G427" s="307" t="str">
        <f>IFERROR(IF('(2-2) 재직자 명부'!G427="",VLOOKUP(A427,추계액검증!$C:$V,추계액검증!#REF!,0),'(2-2) 재직자 명부'!G427),"")</f>
        <v/>
      </c>
      <c r="H427" s="307" t="str">
        <f>IFERROR(IF('(2-2) 재직자 명부'!H427="",VLOOKUP(A427,추계액검증!$C:$V,추계액검증!$T$4,0),'(2-2) 재직자 명부'!H427),"")</f>
        <v/>
      </c>
      <c r="I427" s="299" t="str">
        <f>IF('(2-2) 재직자 명부'!I427="","",'(2-2) 재직자 명부'!I427)</f>
        <v/>
      </c>
      <c r="J427" s="299" t="str">
        <f>IF('(2-2) 재직자 명부'!J427="","",'(2-2) 재직자 명부'!J427)</f>
        <v/>
      </c>
      <c r="K427" s="50" t="str">
        <f>IF('(2-2) 재직자 명부'!K427="","",'(2-2) 재직자 명부'!K427)</f>
        <v/>
      </c>
      <c r="L427" s="299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</row>
    <row r="428" spans="1:34">
      <c r="A428"/>
      <c r="B428" s="305">
        <f t="shared" si="6"/>
        <v>0</v>
      </c>
      <c r="C428" s="299" t="str">
        <f>IF('(2-2) 재직자 명부'!C428="","",'(2-2) 재직자 명부'!C428)</f>
        <v/>
      </c>
      <c r="D428" s="299" t="str">
        <f>IF('(2-2) 재직자 명부'!D428="","",'(2-2) 재직자 명부'!D428)</f>
        <v/>
      </c>
      <c r="E428" s="299" t="str">
        <f>IF('(2-2) 재직자 명부'!E428="","",'(2-2) 재직자 명부'!E428)</f>
        <v/>
      </c>
      <c r="F428" s="259" t="str">
        <f>IF('(2-2) 재직자 명부'!F428="","",'(2-2) 재직자 명부'!F428)</f>
        <v/>
      </c>
      <c r="G428" s="307" t="str">
        <f>IFERROR(IF('(2-2) 재직자 명부'!G428="",VLOOKUP(A428,추계액검증!$C:$V,추계액검증!#REF!,0),'(2-2) 재직자 명부'!G428),"")</f>
        <v/>
      </c>
      <c r="H428" s="307" t="str">
        <f>IFERROR(IF('(2-2) 재직자 명부'!H428="",VLOOKUP(A428,추계액검증!$C:$V,추계액검증!$T$4,0),'(2-2) 재직자 명부'!H428),"")</f>
        <v/>
      </c>
      <c r="I428" s="299" t="str">
        <f>IF('(2-2) 재직자 명부'!I428="","",'(2-2) 재직자 명부'!I428)</f>
        <v/>
      </c>
      <c r="J428" s="299" t="str">
        <f>IF('(2-2) 재직자 명부'!J428="","",'(2-2) 재직자 명부'!J428)</f>
        <v/>
      </c>
      <c r="K428" s="50" t="str">
        <f>IF('(2-2) 재직자 명부'!K428="","",'(2-2) 재직자 명부'!K428)</f>
        <v/>
      </c>
      <c r="L428" s="299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</row>
    <row r="429" spans="1:34">
      <c r="A429"/>
      <c r="B429" s="305">
        <f t="shared" si="6"/>
        <v>0</v>
      </c>
      <c r="C429" s="299" t="str">
        <f>IF('(2-2) 재직자 명부'!C429="","",'(2-2) 재직자 명부'!C429)</f>
        <v/>
      </c>
      <c r="D429" s="299" t="str">
        <f>IF('(2-2) 재직자 명부'!D429="","",'(2-2) 재직자 명부'!D429)</f>
        <v/>
      </c>
      <c r="E429" s="299" t="str">
        <f>IF('(2-2) 재직자 명부'!E429="","",'(2-2) 재직자 명부'!E429)</f>
        <v/>
      </c>
      <c r="F429" s="259" t="str">
        <f>IF('(2-2) 재직자 명부'!F429="","",'(2-2) 재직자 명부'!F429)</f>
        <v/>
      </c>
      <c r="G429" s="307" t="str">
        <f>IFERROR(IF('(2-2) 재직자 명부'!G429="",VLOOKUP(A429,추계액검증!$C:$V,추계액검증!#REF!,0),'(2-2) 재직자 명부'!G429),"")</f>
        <v/>
      </c>
      <c r="H429" s="307" t="str">
        <f>IFERROR(IF('(2-2) 재직자 명부'!H429="",VLOOKUP(A429,추계액검증!$C:$V,추계액검증!$T$4,0),'(2-2) 재직자 명부'!H429),"")</f>
        <v/>
      </c>
      <c r="I429" s="299" t="str">
        <f>IF('(2-2) 재직자 명부'!I429="","",'(2-2) 재직자 명부'!I429)</f>
        <v/>
      </c>
      <c r="J429" s="299" t="str">
        <f>IF('(2-2) 재직자 명부'!J429="","",'(2-2) 재직자 명부'!J429)</f>
        <v/>
      </c>
      <c r="K429" s="50" t="str">
        <f>IF('(2-2) 재직자 명부'!K429="","",'(2-2) 재직자 명부'!K429)</f>
        <v/>
      </c>
      <c r="L429" s="299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</row>
    <row r="430" spans="1:34">
      <c r="A430"/>
      <c r="B430" s="305">
        <f t="shared" si="6"/>
        <v>0</v>
      </c>
      <c r="C430" s="299" t="str">
        <f>IF('(2-2) 재직자 명부'!C430="","",'(2-2) 재직자 명부'!C430)</f>
        <v/>
      </c>
      <c r="D430" s="299" t="str">
        <f>IF('(2-2) 재직자 명부'!D430="","",'(2-2) 재직자 명부'!D430)</f>
        <v/>
      </c>
      <c r="E430" s="299" t="str">
        <f>IF('(2-2) 재직자 명부'!E430="","",'(2-2) 재직자 명부'!E430)</f>
        <v/>
      </c>
      <c r="F430" s="259" t="str">
        <f>IF('(2-2) 재직자 명부'!F430="","",'(2-2) 재직자 명부'!F430)</f>
        <v/>
      </c>
      <c r="G430" s="307" t="str">
        <f>IFERROR(IF('(2-2) 재직자 명부'!G430="",VLOOKUP(A430,추계액검증!$C:$V,추계액검증!#REF!,0),'(2-2) 재직자 명부'!G430),"")</f>
        <v/>
      </c>
      <c r="H430" s="307" t="str">
        <f>IFERROR(IF('(2-2) 재직자 명부'!H430="",VLOOKUP(A430,추계액검증!$C:$V,추계액검증!$T$4,0),'(2-2) 재직자 명부'!H430),"")</f>
        <v/>
      </c>
      <c r="I430" s="299" t="str">
        <f>IF('(2-2) 재직자 명부'!I430="","",'(2-2) 재직자 명부'!I430)</f>
        <v/>
      </c>
      <c r="J430" s="299" t="str">
        <f>IF('(2-2) 재직자 명부'!J430="","",'(2-2) 재직자 명부'!J430)</f>
        <v/>
      </c>
      <c r="K430" s="50" t="str">
        <f>IF('(2-2) 재직자 명부'!K430="","",'(2-2) 재직자 명부'!K430)</f>
        <v/>
      </c>
      <c r="L430" s="299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</row>
    <row r="431" spans="1:34">
      <c r="A431"/>
      <c r="B431" s="305">
        <f t="shared" si="6"/>
        <v>0</v>
      </c>
      <c r="C431" s="299" t="str">
        <f>IF('(2-2) 재직자 명부'!C431="","",'(2-2) 재직자 명부'!C431)</f>
        <v/>
      </c>
      <c r="D431" s="299" t="str">
        <f>IF('(2-2) 재직자 명부'!D431="","",'(2-2) 재직자 명부'!D431)</f>
        <v/>
      </c>
      <c r="E431" s="299" t="str">
        <f>IF('(2-2) 재직자 명부'!E431="","",'(2-2) 재직자 명부'!E431)</f>
        <v/>
      </c>
      <c r="F431" s="259" t="str">
        <f>IF('(2-2) 재직자 명부'!F431="","",'(2-2) 재직자 명부'!F431)</f>
        <v/>
      </c>
      <c r="G431" s="307" t="str">
        <f>IFERROR(IF('(2-2) 재직자 명부'!G431="",VLOOKUP(A431,추계액검증!$C:$V,추계액검증!#REF!,0),'(2-2) 재직자 명부'!G431),"")</f>
        <v/>
      </c>
      <c r="H431" s="307" t="str">
        <f>IFERROR(IF('(2-2) 재직자 명부'!H431="",VLOOKUP(A431,추계액검증!$C:$V,추계액검증!$T$4,0),'(2-2) 재직자 명부'!H431),"")</f>
        <v/>
      </c>
      <c r="I431" s="299" t="str">
        <f>IF('(2-2) 재직자 명부'!I431="","",'(2-2) 재직자 명부'!I431)</f>
        <v/>
      </c>
      <c r="J431" s="299" t="str">
        <f>IF('(2-2) 재직자 명부'!J431="","",'(2-2) 재직자 명부'!J431)</f>
        <v/>
      </c>
      <c r="K431" s="50" t="str">
        <f>IF('(2-2) 재직자 명부'!K431="","",'(2-2) 재직자 명부'!K431)</f>
        <v/>
      </c>
      <c r="L431" s="299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</row>
    <row r="432" spans="1:34">
      <c r="A432"/>
      <c r="B432" s="305">
        <f t="shared" si="6"/>
        <v>0</v>
      </c>
      <c r="C432" s="299" t="str">
        <f>IF('(2-2) 재직자 명부'!C432="","",'(2-2) 재직자 명부'!C432)</f>
        <v/>
      </c>
      <c r="D432" s="299" t="str">
        <f>IF('(2-2) 재직자 명부'!D432="","",'(2-2) 재직자 명부'!D432)</f>
        <v/>
      </c>
      <c r="E432" s="299" t="str">
        <f>IF('(2-2) 재직자 명부'!E432="","",'(2-2) 재직자 명부'!E432)</f>
        <v/>
      </c>
      <c r="F432" s="259" t="str">
        <f>IF('(2-2) 재직자 명부'!F432="","",'(2-2) 재직자 명부'!F432)</f>
        <v/>
      </c>
      <c r="G432" s="307" t="str">
        <f>IFERROR(IF('(2-2) 재직자 명부'!G432="",VLOOKUP(A432,추계액검증!$C:$V,추계액검증!#REF!,0),'(2-2) 재직자 명부'!G432),"")</f>
        <v/>
      </c>
      <c r="H432" s="307" t="str">
        <f>IFERROR(IF('(2-2) 재직자 명부'!H432="",VLOOKUP(A432,추계액검증!$C:$V,추계액검증!$T$4,0),'(2-2) 재직자 명부'!H432),"")</f>
        <v/>
      </c>
      <c r="I432" s="299" t="str">
        <f>IF('(2-2) 재직자 명부'!I432="","",'(2-2) 재직자 명부'!I432)</f>
        <v/>
      </c>
      <c r="J432" s="299" t="str">
        <f>IF('(2-2) 재직자 명부'!J432="","",'(2-2) 재직자 명부'!J432)</f>
        <v/>
      </c>
      <c r="K432" s="50" t="str">
        <f>IF('(2-2) 재직자 명부'!K432="","",'(2-2) 재직자 명부'!K432)</f>
        <v/>
      </c>
      <c r="L432" s="299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</row>
    <row r="433" spans="1:34">
      <c r="A433"/>
      <c r="B433" s="305">
        <f t="shared" si="6"/>
        <v>0</v>
      </c>
      <c r="C433" s="299" t="str">
        <f>IF('(2-2) 재직자 명부'!C433="","",'(2-2) 재직자 명부'!C433)</f>
        <v/>
      </c>
      <c r="D433" s="299" t="str">
        <f>IF('(2-2) 재직자 명부'!D433="","",'(2-2) 재직자 명부'!D433)</f>
        <v/>
      </c>
      <c r="E433" s="299" t="str">
        <f>IF('(2-2) 재직자 명부'!E433="","",'(2-2) 재직자 명부'!E433)</f>
        <v/>
      </c>
      <c r="F433" s="259" t="str">
        <f>IF('(2-2) 재직자 명부'!F433="","",'(2-2) 재직자 명부'!F433)</f>
        <v/>
      </c>
      <c r="G433" s="307" t="str">
        <f>IFERROR(IF('(2-2) 재직자 명부'!G433="",VLOOKUP(A433,추계액검증!$C:$V,추계액검증!#REF!,0),'(2-2) 재직자 명부'!G433),"")</f>
        <v/>
      </c>
      <c r="H433" s="307" t="str">
        <f>IFERROR(IF('(2-2) 재직자 명부'!H433="",VLOOKUP(A433,추계액검증!$C:$V,추계액검증!$T$4,0),'(2-2) 재직자 명부'!H433),"")</f>
        <v/>
      </c>
      <c r="I433" s="299" t="str">
        <f>IF('(2-2) 재직자 명부'!I433="","",'(2-2) 재직자 명부'!I433)</f>
        <v/>
      </c>
      <c r="J433" s="299" t="str">
        <f>IF('(2-2) 재직자 명부'!J433="","",'(2-2) 재직자 명부'!J433)</f>
        <v/>
      </c>
      <c r="K433" s="50" t="str">
        <f>IF('(2-2) 재직자 명부'!K433="","",'(2-2) 재직자 명부'!K433)</f>
        <v/>
      </c>
      <c r="L433" s="299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</row>
    <row r="434" spans="1:34">
      <c r="A434"/>
      <c r="B434" s="305">
        <f t="shared" si="6"/>
        <v>0</v>
      </c>
      <c r="C434" s="299" t="str">
        <f>IF('(2-2) 재직자 명부'!C434="","",'(2-2) 재직자 명부'!C434)</f>
        <v/>
      </c>
      <c r="D434" s="299" t="str">
        <f>IF('(2-2) 재직자 명부'!D434="","",'(2-2) 재직자 명부'!D434)</f>
        <v/>
      </c>
      <c r="E434" s="299" t="str">
        <f>IF('(2-2) 재직자 명부'!E434="","",'(2-2) 재직자 명부'!E434)</f>
        <v/>
      </c>
      <c r="F434" s="259" t="str">
        <f>IF('(2-2) 재직자 명부'!F434="","",'(2-2) 재직자 명부'!F434)</f>
        <v/>
      </c>
      <c r="G434" s="307" t="str">
        <f>IFERROR(IF('(2-2) 재직자 명부'!G434="",VLOOKUP(A434,추계액검증!$C:$V,추계액검증!#REF!,0),'(2-2) 재직자 명부'!G434),"")</f>
        <v/>
      </c>
      <c r="H434" s="307" t="str">
        <f>IFERROR(IF('(2-2) 재직자 명부'!H434="",VLOOKUP(A434,추계액검증!$C:$V,추계액검증!$T$4,0),'(2-2) 재직자 명부'!H434),"")</f>
        <v/>
      </c>
      <c r="I434" s="299" t="str">
        <f>IF('(2-2) 재직자 명부'!I434="","",'(2-2) 재직자 명부'!I434)</f>
        <v/>
      </c>
      <c r="J434" s="299" t="str">
        <f>IF('(2-2) 재직자 명부'!J434="","",'(2-2) 재직자 명부'!J434)</f>
        <v/>
      </c>
      <c r="K434" s="50" t="str">
        <f>IF('(2-2) 재직자 명부'!K434="","",'(2-2) 재직자 명부'!K434)</f>
        <v/>
      </c>
      <c r="L434" s="299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</row>
    <row r="435" spans="1:34">
      <c r="A435"/>
      <c r="B435" s="305">
        <f t="shared" si="6"/>
        <v>0</v>
      </c>
      <c r="C435" s="299" t="str">
        <f>IF('(2-2) 재직자 명부'!C435="","",'(2-2) 재직자 명부'!C435)</f>
        <v/>
      </c>
      <c r="D435" s="299" t="str">
        <f>IF('(2-2) 재직자 명부'!D435="","",'(2-2) 재직자 명부'!D435)</f>
        <v/>
      </c>
      <c r="E435" s="299" t="str">
        <f>IF('(2-2) 재직자 명부'!E435="","",'(2-2) 재직자 명부'!E435)</f>
        <v/>
      </c>
      <c r="F435" s="259" t="str">
        <f>IF('(2-2) 재직자 명부'!F435="","",'(2-2) 재직자 명부'!F435)</f>
        <v/>
      </c>
      <c r="G435" s="307" t="str">
        <f>IFERROR(IF('(2-2) 재직자 명부'!G435="",VLOOKUP(A435,추계액검증!$C:$V,추계액검증!#REF!,0),'(2-2) 재직자 명부'!G435),"")</f>
        <v/>
      </c>
      <c r="H435" s="307" t="str">
        <f>IFERROR(IF('(2-2) 재직자 명부'!H435="",VLOOKUP(A435,추계액검증!$C:$V,추계액검증!$T$4,0),'(2-2) 재직자 명부'!H435),"")</f>
        <v/>
      </c>
      <c r="I435" s="299" t="str">
        <f>IF('(2-2) 재직자 명부'!I435="","",'(2-2) 재직자 명부'!I435)</f>
        <v/>
      </c>
      <c r="J435" s="299" t="str">
        <f>IF('(2-2) 재직자 명부'!J435="","",'(2-2) 재직자 명부'!J435)</f>
        <v/>
      </c>
      <c r="K435" s="50" t="str">
        <f>IF('(2-2) 재직자 명부'!K435="","",'(2-2) 재직자 명부'!K435)</f>
        <v/>
      </c>
      <c r="L435" s="299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</row>
    <row r="436" spans="1:34">
      <c r="A436"/>
      <c r="B436" s="305">
        <f t="shared" si="6"/>
        <v>0</v>
      </c>
      <c r="C436" s="299" t="str">
        <f>IF('(2-2) 재직자 명부'!C436="","",'(2-2) 재직자 명부'!C436)</f>
        <v/>
      </c>
      <c r="D436" s="299" t="str">
        <f>IF('(2-2) 재직자 명부'!D436="","",'(2-2) 재직자 명부'!D436)</f>
        <v/>
      </c>
      <c r="E436" s="299" t="str">
        <f>IF('(2-2) 재직자 명부'!E436="","",'(2-2) 재직자 명부'!E436)</f>
        <v/>
      </c>
      <c r="F436" s="259" t="str">
        <f>IF('(2-2) 재직자 명부'!F436="","",'(2-2) 재직자 명부'!F436)</f>
        <v/>
      </c>
      <c r="G436" s="307" t="str">
        <f>IFERROR(IF('(2-2) 재직자 명부'!G436="",VLOOKUP(A436,추계액검증!$C:$V,추계액검증!#REF!,0),'(2-2) 재직자 명부'!G436),"")</f>
        <v/>
      </c>
      <c r="H436" s="307" t="str">
        <f>IFERROR(IF('(2-2) 재직자 명부'!H436="",VLOOKUP(A436,추계액검증!$C:$V,추계액검증!$T$4,0),'(2-2) 재직자 명부'!H436),"")</f>
        <v/>
      </c>
      <c r="I436" s="299" t="str">
        <f>IF('(2-2) 재직자 명부'!I436="","",'(2-2) 재직자 명부'!I436)</f>
        <v/>
      </c>
      <c r="J436" s="299" t="str">
        <f>IF('(2-2) 재직자 명부'!J436="","",'(2-2) 재직자 명부'!J436)</f>
        <v/>
      </c>
      <c r="K436" s="50" t="str">
        <f>IF('(2-2) 재직자 명부'!K436="","",'(2-2) 재직자 명부'!K436)</f>
        <v/>
      </c>
      <c r="L436" s="299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</row>
    <row r="437" spans="1:34">
      <c r="A437"/>
      <c r="B437" s="305">
        <f t="shared" si="6"/>
        <v>0</v>
      </c>
      <c r="C437" s="299" t="str">
        <f>IF('(2-2) 재직자 명부'!C437="","",'(2-2) 재직자 명부'!C437)</f>
        <v/>
      </c>
      <c r="D437" s="299" t="str">
        <f>IF('(2-2) 재직자 명부'!D437="","",'(2-2) 재직자 명부'!D437)</f>
        <v/>
      </c>
      <c r="E437" s="299" t="str">
        <f>IF('(2-2) 재직자 명부'!E437="","",'(2-2) 재직자 명부'!E437)</f>
        <v/>
      </c>
      <c r="F437" s="259" t="str">
        <f>IF('(2-2) 재직자 명부'!F437="","",'(2-2) 재직자 명부'!F437)</f>
        <v/>
      </c>
      <c r="G437" s="307" t="str">
        <f>IFERROR(IF('(2-2) 재직자 명부'!G437="",VLOOKUP(A437,추계액검증!$C:$V,추계액검증!#REF!,0),'(2-2) 재직자 명부'!G437),"")</f>
        <v/>
      </c>
      <c r="H437" s="307" t="str">
        <f>IFERROR(IF('(2-2) 재직자 명부'!H437="",VLOOKUP(A437,추계액검증!$C:$V,추계액검증!$T$4,0),'(2-2) 재직자 명부'!H437),"")</f>
        <v/>
      </c>
      <c r="I437" s="299" t="str">
        <f>IF('(2-2) 재직자 명부'!I437="","",'(2-2) 재직자 명부'!I437)</f>
        <v/>
      </c>
      <c r="J437" s="299" t="str">
        <f>IF('(2-2) 재직자 명부'!J437="","",'(2-2) 재직자 명부'!J437)</f>
        <v/>
      </c>
      <c r="K437" s="50" t="str">
        <f>IF('(2-2) 재직자 명부'!K437="","",'(2-2) 재직자 명부'!K437)</f>
        <v/>
      </c>
      <c r="L437" s="299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</row>
    <row r="438" spans="1:34">
      <c r="A438"/>
      <c r="B438" s="305">
        <f t="shared" si="6"/>
        <v>0</v>
      </c>
      <c r="C438" s="299" t="str">
        <f>IF('(2-2) 재직자 명부'!C438="","",'(2-2) 재직자 명부'!C438)</f>
        <v/>
      </c>
      <c r="D438" s="299" t="str">
        <f>IF('(2-2) 재직자 명부'!D438="","",'(2-2) 재직자 명부'!D438)</f>
        <v/>
      </c>
      <c r="E438" s="299" t="str">
        <f>IF('(2-2) 재직자 명부'!E438="","",'(2-2) 재직자 명부'!E438)</f>
        <v/>
      </c>
      <c r="F438" s="259" t="str">
        <f>IF('(2-2) 재직자 명부'!F438="","",'(2-2) 재직자 명부'!F438)</f>
        <v/>
      </c>
      <c r="G438" s="307" t="str">
        <f>IFERROR(IF('(2-2) 재직자 명부'!G438="",VLOOKUP(A438,추계액검증!$C:$V,추계액검증!#REF!,0),'(2-2) 재직자 명부'!G438),"")</f>
        <v/>
      </c>
      <c r="H438" s="307" t="str">
        <f>IFERROR(IF('(2-2) 재직자 명부'!H438="",VLOOKUP(A438,추계액검증!$C:$V,추계액검증!$T$4,0),'(2-2) 재직자 명부'!H438),"")</f>
        <v/>
      </c>
      <c r="I438" s="299" t="str">
        <f>IF('(2-2) 재직자 명부'!I438="","",'(2-2) 재직자 명부'!I438)</f>
        <v/>
      </c>
      <c r="J438" s="299" t="str">
        <f>IF('(2-2) 재직자 명부'!J438="","",'(2-2) 재직자 명부'!J438)</f>
        <v/>
      </c>
      <c r="K438" s="50" t="str">
        <f>IF('(2-2) 재직자 명부'!K438="","",'(2-2) 재직자 명부'!K438)</f>
        <v/>
      </c>
      <c r="L438" s="299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</row>
    <row r="439" spans="1:34">
      <c r="A439"/>
      <c r="B439" s="305">
        <f t="shared" si="6"/>
        <v>0</v>
      </c>
      <c r="C439" s="299" t="str">
        <f>IF('(2-2) 재직자 명부'!C439="","",'(2-2) 재직자 명부'!C439)</f>
        <v/>
      </c>
      <c r="D439" s="299" t="str">
        <f>IF('(2-2) 재직자 명부'!D439="","",'(2-2) 재직자 명부'!D439)</f>
        <v/>
      </c>
      <c r="E439" s="299" t="str">
        <f>IF('(2-2) 재직자 명부'!E439="","",'(2-2) 재직자 명부'!E439)</f>
        <v/>
      </c>
      <c r="F439" s="259" t="str">
        <f>IF('(2-2) 재직자 명부'!F439="","",'(2-2) 재직자 명부'!F439)</f>
        <v/>
      </c>
      <c r="G439" s="307" t="str">
        <f>IFERROR(IF('(2-2) 재직자 명부'!G439="",VLOOKUP(A439,추계액검증!$C:$V,추계액검증!#REF!,0),'(2-2) 재직자 명부'!G439),"")</f>
        <v/>
      </c>
      <c r="H439" s="307" t="str">
        <f>IFERROR(IF('(2-2) 재직자 명부'!H439="",VLOOKUP(A439,추계액검증!$C:$V,추계액검증!$T$4,0),'(2-2) 재직자 명부'!H439),"")</f>
        <v/>
      </c>
      <c r="I439" s="299" t="str">
        <f>IF('(2-2) 재직자 명부'!I439="","",'(2-2) 재직자 명부'!I439)</f>
        <v/>
      </c>
      <c r="J439" s="299" t="str">
        <f>IF('(2-2) 재직자 명부'!J439="","",'(2-2) 재직자 명부'!J439)</f>
        <v/>
      </c>
      <c r="K439" s="50" t="str">
        <f>IF('(2-2) 재직자 명부'!K439="","",'(2-2) 재직자 명부'!K439)</f>
        <v/>
      </c>
      <c r="L439" s="299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</row>
    <row r="440" spans="1:34">
      <c r="A440"/>
      <c r="B440" s="305">
        <f t="shared" si="6"/>
        <v>0</v>
      </c>
      <c r="C440" s="299" t="str">
        <f>IF('(2-2) 재직자 명부'!C440="","",'(2-2) 재직자 명부'!C440)</f>
        <v/>
      </c>
      <c r="D440" s="299" t="str">
        <f>IF('(2-2) 재직자 명부'!D440="","",'(2-2) 재직자 명부'!D440)</f>
        <v/>
      </c>
      <c r="E440" s="299" t="str">
        <f>IF('(2-2) 재직자 명부'!E440="","",'(2-2) 재직자 명부'!E440)</f>
        <v/>
      </c>
      <c r="F440" s="259" t="str">
        <f>IF('(2-2) 재직자 명부'!F440="","",'(2-2) 재직자 명부'!F440)</f>
        <v/>
      </c>
      <c r="G440" s="307" t="str">
        <f>IFERROR(IF('(2-2) 재직자 명부'!G440="",VLOOKUP(A440,추계액검증!$C:$V,추계액검증!#REF!,0),'(2-2) 재직자 명부'!G440),"")</f>
        <v/>
      </c>
      <c r="H440" s="307" t="str">
        <f>IFERROR(IF('(2-2) 재직자 명부'!H440="",VLOOKUP(A440,추계액검증!$C:$V,추계액검증!$T$4,0),'(2-2) 재직자 명부'!H440),"")</f>
        <v/>
      </c>
      <c r="I440" s="299" t="str">
        <f>IF('(2-2) 재직자 명부'!I440="","",'(2-2) 재직자 명부'!I440)</f>
        <v/>
      </c>
      <c r="J440" s="299" t="str">
        <f>IF('(2-2) 재직자 명부'!J440="","",'(2-2) 재직자 명부'!J440)</f>
        <v/>
      </c>
      <c r="K440" s="50" t="str">
        <f>IF('(2-2) 재직자 명부'!K440="","",'(2-2) 재직자 명부'!K440)</f>
        <v/>
      </c>
      <c r="L440" s="299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</row>
    <row r="441" spans="1:34">
      <c r="A441"/>
      <c r="B441" s="305">
        <f t="shared" si="6"/>
        <v>0</v>
      </c>
      <c r="C441" s="299" t="str">
        <f>IF('(2-2) 재직자 명부'!C441="","",'(2-2) 재직자 명부'!C441)</f>
        <v/>
      </c>
      <c r="D441" s="299" t="str">
        <f>IF('(2-2) 재직자 명부'!D441="","",'(2-2) 재직자 명부'!D441)</f>
        <v/>
      </c>
      <c r="E441" s="299" t="str">
        <f>IF('(2-2) 재직자 명부'!E441="","",'(2-2) 재직자 명부'!E441)</f>
        <v/>
      </c>
      <c r="F441" s="259" t="str">
        <f>IF('(2-2) 재직자 명부'!F441="","",'(2-2) 재직자 명부'!F441)</f>
        <v/>
      </c>
      <c r="G441" s="307" t="str">
        <f>IFERROR(IF('(2-2) 재직자 명부'!G441="",VLOOKUP(A441,추계액검증!$C:$V,추계액검증!#REF!,0),'(2-2) 재직자 명부'!G441),"")</f>
        <v/>
      </c>
      <c r="H441" s="307" t="str">
        <f>IFERROR(IF('(2-2) 재직자 명부'!H441="",VLOOKUP(A441,추계액검증!$C:$V,추계액검증!$T$4,0),'(2-2) 재직자 명부'!H441),"")</f>
        <v/>
      </c>
      <c r="I441" s="299" t="str">
        <f>IF('(2-2) 재직자 명부'!I441="","",'(2-2) 재직자 명부'!I441)</f>
        <v/>
      </c>
      <c r="J441" s="299" t="str">
        <f>IF('(2-2) 재직자 명부'!J441="","",'(2-2) 재직자 명부'!J441)</f>
        <v/>
      </c>
      <c r="K441" s="50" t="str">
        <f>IF('(2-2) 재직자 명부'!K441="","",'(2-2) 재직자 명부'!K441)</f>
        <v/>
      </c>
      <c r="L441" s="299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</row>
    <row r="442" spans="1:34">
      <c r="A442"/>
      <c r="B442" s="305">
        <f t="shared" si="6"/>
        <v>0</v>
      </c>
      <c r="C442" s="299" t="str">
        <f>IF('(2-2) 재직자 명부'!C442="","",'(2-2) 재직자 명부'!C442)</f>
        <v/>
      </c>
      <c r="D442" s="299" t="str">
        <f>IF('(2-2) 재직자 명부'!D442="","",'(2-2) 재직자 명부'!D442)</f>
        <v/>
      </c>
      <c r="E442" s="299" t="str">
        <f>IF('(2-2) 재직자 명부'!E442="","",'(2-2) 재직자 명부'!E442)</f>
        <v/>
      </c>
      <c r="F442" s="259" t="str">
        <f>IF('(2-2) 재직자 명부'!F442="","",'(2-2) 재직자 명부'!F442)</f>
        <v/>
      </c>
      <c r="G442" s="307" t="str">
        <f>IFERROR(IF('(2-2) 재직자 명부'!G442="",VLOOKUP(A442,추계액검증!$C:$V,추계액검증!#REF!,0),'(2-2) 재직자 명부'!G442),"")</f>
        <v/>
      </c>
      <c r="H442" s="307" t="str">
        <f>IFERROR(IF('(2-2) 재직자 명부'!H442="",VLOOKUP(A442,추계액검증!$C:$V,추계액검증!$T$4,0),'(2-2) 재직자 명부'!H442),"")</f>
        <v/>
      </c>
      <c r="I442" s="299" t="str">
        <f>IF('(2-2) 재직자 명부'!I442="","",'(2-2) 재직자 명부'!I442)</f>
        <v/>
      </c>
      <c r="J442" s="299" t="str">
        <f>IF('(2-2) 재직자 명부'!J442="","",'(2-2) 재직자 명부'!J442)</f>
        <v/>
      </c>
      <c r="K442" s="50" t="str">
        <f>IF('(2-2) 재직자 명부'!K442="","",'(2-2) 재직자 명부'!K442)</f>
        <v/>
      </c>
      <c r="L442" s="299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</row>
    <row r="443" spans="1:34">
      <c r="A443"/>
      <c r="B443" s="305">
        <f t="shared" si="6"/>
        <v>0</v>
      </c>
      <c r="C443" s="299" t="str">
        <f>IF('(2-2) 재직자 명부'!C443="","",'(2-2) 재직자 명부'!C443)</f>
        <v/>
      </c>
      <c r="D443" s="299" t="str">
        <f>IF('(2-2) 재직자 명부'!D443="","",'(2-2) 재직자 명부'!D443)</f>
        <v/>
      </c>
      <c r="E443" s="299" t="str">
        <f>IF('(2-2) 재직자 명부'!E443="","",'(2-2) 재직자 명부'!E443)</f>
        <v/>
      </c>
      <c r="F443" s="259" t="str">
        <f>IF('(2-2) 재직자 명부'!F443="","",'(2-2) 재직자 명부'!F443)</f>
        <v/>
      </c>
      <c r="G443" s="307" t="str">
        <f>IFERROR(IF('(2-2) 재직자 명부'!G443="",VLOOKUP(A443,추계액검증!$C:$V,추계액검증!#REF!,0),'(2-2) 재직자 명부'!G443),"")</f>
        <v/>
      </c>
      <c r="H443" s="307" t="str">
        <f>IFERROR(IF('(2-2) 재직자 명부'!H443="",VLOOKUP(A443,추계액검증!$C:$V,추계액검증!$T$4,0),'(2-2) 재직자 명부'!H443),"")</f>
        <v/>
      </c>
      <c r="I443" s="299" t="str">
        <f>IF('(2-2) 재직자 명부'!I443="","",'(2-2) 재직자 명부'!I443)</f>
        <v/>
      </c>
      <c r="J443" s="299" t="str">
        <f>IF('(2-2) 재직자 명부'!J443="","",'(2-2) 재직자 명부'!J443)</f>
        <v/>
      </c>
      <c r="K443" s="50" t="str">
        <f>IF('(2-2) 재직자 명부'!K443="","",'(2-2) 재직자 명부'!K443)</f>
        <v/>
      </c>
      <c r="L443" s="299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</row>
    <row r="444" spans="1:34">
      <c r="A444"/>
      <c r="B444" s="305">
        <f t="shared" si="6"/>
        <v>0</v>
      </c>
      <c r="C444" s="299" t="str">
        <f>IF('(2-2) 재직자 명부'!C444="","",'(2-2) 재직자 명부'!C444)</f>
        <v/>
      </c>
      <c r="D444" s="299" t="str">
        <f>IF('(2-2) 재직자 명부'!D444="","",'(2-2) 재직자 명부'!D444)</f>
        <v/>
      </c>
      <c r="E444" s="299" t="str">
        <f>IF('(2-2) 재직자 명부'!E444="","",'(2-2) 재직자 명부'!E444)</f>
        <v/>
      </c>
      <c r="F444" s="259" t="str">
        <f>IF('(2-2) 재직자 명부'!F444="","",'(2-2) 재직자 명부'!F444)</f>
        <v/>
      </c>
      <c r="G444" s="307" t="str">
        <f>IFERROR(IF('(2-2) 재직자 명부'!G444="",VLOOKUP(A444,추계액검증!$C:$V,추계액검증!#REF!,0),'(2-2) 재직자 명부'!G444),"")</f>
        <v/>
      </c>
      <c r="H444" s="307" t="str">
        <f>IFERROR(IF('(2-2) 재직자 명부'!H444="",VLOOKUP(A444,추계액검증!$C:$V,추계액검증!$T$4,0),'(2-2) 재직자 명부'!H444),"")</f>
        <v/>
      </c>
      <c r="I444" s="299" t="str">
        <f>IF('(2-2) 재직자 명부'!I444="","",'(2-2) 재직자 명부'!I444)</f>
        <v/>
      </c>
      <c r="J444" s="299" t="str">
        <f>IF('(2-2) 재직자 명부'!J444="","",'(2-2) 재직자 명부'!J444)</f>
        <v/>
      </c>
      <c r="K444" s="50" t="str">
        <f>IF('(2-2) 재직자 명부'!K444="","",'(2-2) 재직자 명부'!K444)</f>
        <v/>
      </c>
      <c r="L444" s="299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</row>
    <row r="445" spans="1:34">
      <c r="A445"/>
      <c r="B445" s="305">
        <f t="shared" si="6"/>
        <v>0</v>
      </c>
      <c r="C445" s="299" t="str">
        <f>IF('(2-2) 재직자 명부'!C445="","",'(2-2) 재직자 명부'!C445)</f>
        <v/>
      </c>
      <c r="D445" s="299" t="str">
        <f>IF('(2-2) 재직자 명부'!D445="","",'(2-2) 재직자 명부'!D445)</f>
        <v/>
      </c>
      <c r="E445" s="299" t="str">
        <f>IF('(2-2) 재직자 명부'!E445="","",'(2-2) 재직자 명부'!E445)</f>
        <v/>
      </c>
      <c r="F445" s="259" t="str">
        <f>IF('(2-2) 재직자 명부'!F445="","",'(2-2) 재직자 명부'!F445)</f>
        <v/>
      </c>
      <c r="G445" s="307" t="str">
        <f>IFERROR(IF('(2-2) 재직자 명부'!G445="",VLOOKUP(A445,추계액검증!$C:$V,추계액검증!#REF!,0),'(2-2) 재직자 명부'!G445),"")</f>
        <v/>
      </c>
      <c r="H445" s="307" t="str">
        <f>IFERROR(IF('(2-2) 재직자 명부'!H445="",VLOOKUP(A445,추계액검증!$C:$V,추계액검증!$T$4,0),'(2-2) 재직자 명부'!H445),"")</f>
        <v/>
      </c>
      <c r="I445" s="299" t="str">
        <f>IF('(2-2) 재직자 명부'!I445="","",'(2-2) 재직자 명부'!I445)</f>
        <v/>
      </c>
      <c r="J445" s="299" t="str">
        <f>IF('(2-2) 재직자 명부'!J445="","",'(2-2) 재직자 명부'!J445)</f>
        <v/>
      </c>
      <c r="K445" s="50" t="str">
        <f>IF('(2-2) 재직자 명부'!K445="","",'(2-2) 재직자 명부'!K445)</f>
        <v/>
      </c>
      <c r="L445" s="299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</row>
    <row r="446" spans="1:34">
      <c r="A446"/>
      <c r="B446" s="305">
        <f t="shared" si="6"/>
        <v>0</v>
      </c>
      <c r="C446" s="299" t="str">
        <f>IF('(2-2) 재직자 명부'!C446="","",'(2-2) 재직자 명부'!C446)</f>
        <v/>
      </c>
      <c r="D446" s="299" t="str">
        <f>IF('(2-2) 재직자 명부'!D446="","",'(2-2) 재직자 명부'!D446)</f>
        <v/>
      </c>
      <c r="E446" s="299" t="str">
        <f>IF('(2-2) 재직자 명부'!E446="","",'(2-2) 재직자 명부'!E446)</f>
        <v/>
      </c>
      <c r="F446" s="259" t="str">
        <f>IF('(2-2) 재직자 명부'!F446="","",'(2-2) 재직자 명부'!F446)</f>
        <v/>
      </c>
      <c r="G446" s="307" t="str">
        <f>IFERROR(IF('(2-2) 재직자 명부'!G446="",VLOOKUP(A446,추계액검증!$C:$V,추계액검증!#REF!,0),'(2-2) 재직자 명부'!G446),"")</f>
        <v/>
      </c>
      <c r="H446" s="307" t="str">
        <f>IFERROR(IF('(2-2) 재직자 명부'!H446="",VLOOKUP(A446,추계액검증!$C:$V,추계액검증!$T$4,0),'(2-2) 재직자 명부'!H446),"")</f>
        <v/>
      </c>
      <c r="I446" s="299" t="str">
        <f>IF('(2-2) 재직자 명부'!I446="","",'(2-2) 재직자 명부'!I446)</f>
        <v/>
      </c>
      <c r="J446" s="299" t="str">
        <f>IF('(2-2) 재직자 명부'!J446="","",'(2-2) 재직자 명부'!J446)</f>
        <v/>
      </c>
      <c r="K446" s="50" t="str">
        <f>IF('(2-2) 재직자 명부'!K446="","",'(2-2) 재직자 명부'!K446)</f>
        <v/>
      </c>
      <c r="L446" s="299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</row>
    <row r="447" spans="1:34">
      <c r="A447"/>
      <c r="B447" s="305">
        <f t="shared" si="6"/>
        <v>0</v>
      </c>
      <c r="C447" s="299" t="str">
        <f>IF('(2-2) 재직자 명부'!C447="","",'(2-2) 재직자 명부'!C447)</f>
        <v/>
      </c>
      <c r="D447" s="299" t="str">
        <f>IF('(2-2) 재직자 명부'!D447="","",'(2-2) 재직자 명부'!D447)</f>
        <v/>
      </c>
      <c r="E447" s="299" t="str">
        <f>IF('(2-2) 재직자 명부'!E447="","",'(2-2) 재직자 명부'!E447)</f>
        <v/>
      </c>
      <c r="F447" s="259" t="str">
        <f>IF('(2-2) 재직자 명부'!F447="","",'(2-2) 재직자 명부'!F447)</f>
        <v/>
      </c>
      <c r="G447" s="307" t="str">
        <f>IFERROR(IF('(2-2) 재직자 명부'!G447="",VLOOKUP(A447,추계액검증!$C:$V,추계액검증!#REF!,0),'(2-2) 재직자 명부'!G447),"")</f>
        <v/>
      </c>
      <c r="H447" s="307" t="str">
        <f>IFERROR(IF('(2-2) 재직자 명부'!H447="",VLOOKUP(A447,추계액검증!$C:$V,추계액검증!$T$4,0),'(2-2) 재직자 명부'!H447),"")</f>
        <v/>
      </c>
      <c r="I447" s="299" t="str">
        <f>IF('(2-2) 재직자 명부'!I447="","",'(2-2) 재직자 명부'!I447)</f>
        <v/>
      </c>
      <c r="J447" s="299" t="str">
        <f>IF('(2-2) 재직자 명부'!J447="","",'(2-2) 재직자 명부'!J447)</f>
        <v/>
      </c>
      <c r="K447" s="50" t="str">
        <f>IF('(2-2) 재직자 명부'!K447="","",'(2-2) 재직자 명부'!K447)</f>
        <v/>
      </c>
      <c r="L447" s="299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</row>
    <row r="448" spans="1:34">
      <c r="A448"/>
      <c r="B448" s="305">
        <f t="shared" si="6"/>
        <v>0</v>
      </c>
      <c r="C448" s="299" t="str">
        <f>IF('(2-2) 재직자 명부'!C448="","",'(2-2) 재직자 명부'!C448)</f>
        <v/>
      </c>
      <c r="D448" s="299" t="str">
        <f>IF('(2-2) 재직자 명부'!D448="","",'(2-2) 재직자 명부'!D448)</f>
        <v/>
      </c>
      <c r="E448" s="299" t="str">
        <f>IF('(2-2) 재직자 명부'!E448="","",'(2-2) 재직자 명부'!E448)</f>
        <v/>
      </c>
      <c r="F448" s="259" t="str">
        <f>IF('(2-2) 재직자 명부'!F448="","",'(2-2) 재직자 명부'!F448)</f>
        <v/>
      </c>
      <c r="G448" s="307" t="str">
        <f>IFERROR(IF('(2-2) 재직자 명부'!G448="",VLOOKUP(A448,추계액검증!$C:$V,추계액검증!#REF!,0),'(2-2) 재직자 명부'!G448),"")</f>
        <v/>
      </c>
      <c r="H448" s="307" t="str">
        <f>IFERROR(IF('(2-2) 재직자 명부'!H448="",VLOOKUP(A448,추계액검증!$C:$V,추계액검증!$T$4,0),'(2-2) 재직자 명부'!H448),"")</f>
        <v/>
      </c>
      <c r="I448" s="299" t="str">
        <f>IF('(2-2) 재직자 명부'!I448="","",'(2-2) 재직자 명부'!I448)</f>
        <v/>
      </c>
      <c r="J448" s="299" t="str">
        <f>IF('(2-2) 재직자 명부'!J448="","",'(2-2) 재직자 명부'!J448)</f>
        <v/>
      </c>
      <c r="K448" s="50" t="str">
        <f>IF('(2-2) 재직자 명부'!K448="","",'(2-2) 재직자 명부'!K448)</f>
        <v/>
      </c>
      <c r="L448" s="299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</row>
    <row r="449" spans="1:34">
      <c r="A449"/>
      <c r="B449" s="305">
        <f t="shared" si="6"/>
        <v>0</v>
      </c>
      <c r="C449" s="299" t="str">
        <f>IF('(2-2) 재직자 명부'!C449="","",'(2-2) 재직자 명부'!C449)</f>
        <v/>
      </c>
      <c r="D449" s="299" t="str">
        <f>IF('(2-2) 재직자 명부'!D449="","",'(2-2) 재직자 명부'!D449)</f>
        <v/>
      </c>
      <c r="E449" s="299" t="str">
        <f>IF('(2-2) 재직자 명부'!E449="","",'(2-2) 재직자 명부'!E449)</f>
        <v/>
      </c>
      <c r="F449" s="259" t="str">
        <f>IF('(2-2) 재직자 명부'!F449="","",'(2-2) 재직자 명부'!F449)</f>
        <v/>
      </c>
      <c r="G449" s="307" t="str">
        <f>IFERROR(IF('(2-2) 재직자 명부'!G449="",VLOOKUP(A449,추계액검증!$C:$V,추계액검증!#REF!,0),'(2-2) 재직자 명부'!G449),"")</f>
        <v/>
      </c>
      <c r="H449" s="307" t="str">
        <f>IFERROR(IF('(2-2) 재직자 명부'!H449="",VLOOKUP(A449,추계액검증!$C:$V,추계액검증!$T$4,0),'(2-2) 재직자 명부'!H449),"")</f>
        <v/>
      </c>
      <c r="I449" s="299" t="str">
        <f>IF('(2-2) 재직자 명부'!I449="","",'(2-2) 재직자 명부'!I449)</f>
        <v/>
      </c>
      <c r="J449" s="299" t="str">
        <f>IF('(2-2) 재직자 명부'!J449="","",'(2-2) 재직자 명부'!J449)</f>
        <v/>
      </c>
      <c r="K449" s="50" t="str">
        <f>IF('(2-2) 재직자 명부'!K449="","",'(2-2) 재직자 명부'!K449)</f>
        <v/>
      </c>
      <c r="L449" s="299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</row>
    <row r="450" spans="1:34">
      <c r="A450"/>
      <c r="B450" s="305">
        <f t="shared" si="6"/>
        <v>0</v>
      </c>
      <c r="C450" s="299" t="str">
        <f>IF('(2-2) 재직자 명부'!C450="","",'(2-2) 재직자 명부'!C450)</f>
        <v/>
      </c>
      <c r="D450" s="299" t="str">
        <f>IF('(2-2) 재직자 명부'!D450="","",'(2-2) 재직자 명부'!D450)</f>
        <v/>
      </c>
      <c r="E450" s="299" t="str">
        <f>IF('(2-2) 재직자 명부'!E450="","",'(2-2) 재직자 명부'!E450)</f>
        <v/>
      </c>
      <c r="F450" s="259" t="str">
        <f>IF('(2-2) 재직자 명부'!F450="","",'(2-2) 재직자 명부'!F450)</f>
        <v/>
      </c>
      <c r="G450" s="307" t="str">
        <f>IFERROR(IF('(2-2) 재직자 명부'!G450="",VLOOKUP(A450,추계액검증!$C:$V,추계액검증!#REF!,0),'(2-2) 재직자 명부'!G450),"")</f>
        <v/>
      </c>
      <c r="H450" s="307" t="str">
        <f>IFERROR(IF('(2-2) 재직자 명부'!H450="",VLOOKUP(A450,추계액검증!$C:$V,추계액검증!$T$4,0),'(2-2) 재직자 명부'!H450),"")</f>
        <v/>
      </c>
      <c r="I450" s="299" t="str">
        <f>IF('(2-2) 재직자 명부'!I450="","",'(2-2) 재직자 명부'!I450)</f>
        <v/>
      </c>
      <c r="J450" s="299" t="str">
        <f>IF('(2-2) 재직자 명부'!J450="","",'(2-2) 재직자 명부'!J450)</f>
        <v/>
      </c>
      <c r="K450" s="50" t="str">
        <f>IF('(2-2) 재직자 명부'!K450="","",'(2-2) 재직자 명부'!K450)</f>
        <v/>
      </c>
      <c r="L450" s="299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</row>
    <row r="451" spans="1:34">
      <c r="A451"/>
      <c r="B451" s="305">
        <f t="shared" ref="B451:B514" si="7">A451</f>
        <v>0</v>
      </c>
      <c r="C451" s="299" t="str">
        <f>IF('(2-2) 재직자 명부'!C451="","",'(2-2) 재직자 명부'!C451)</f>
        <v/>
      </c>
      <c r="D451" s="299" t="str">
        <f>IF('(2-2) 재직자 명부'!D451="","",'(2-2) 재직자 명부'!D451)</f>
        <v/>
      </c>
      <c r="E451" s="299" t="str">
        <f>IF('(2-2) 재직자 명부'!E451="","",'(2-2) 재직자 명부'!E451)</f>
        <v/>
      </c>
      <c r="F451" s="259" t="str">
        <f>IF('(2-2) 재직자 명부'!F451="","",'(2-2) 재직자 명부'!F451)</f>
        <v/>
      </c>
      <c r="G451" s="307" t="str">
        <f>IFERROR(IF('(2-2) 재직자 명부'!G451="",VLOOKUP(A451,추계액검증!$C:$V,추계액검증!#REF!,0),'(2-2) 재직자 명부'!G451),"")</f>
        <v/>
      </c>
      <c r="H451" s="307" t="str">
        <f>IFERROR(IF('(2-2) 재직자 명부'!H451="",VLOOKUP(A451,추계액검증!$C:$V,추계액검증!$T$4,0),'(2-2) 재직자 명부'!H451),"")</f>
        <v/>
      </c>
      <c r="I451" s="299" t="str">
        <f>IF('(2-2) 재직자 명부'!I451="","",'(2-2) 재직자 명부'!I451)</f>
        <v/>
      </c>
      <c r="J451" s="299" t="str">
        <f>IF('(2-2) 재직자 명부'!J451="","",'(2-2) 재직자 명부'!J451)</f>
        <v/>
      </c>
      <c r="K451" s="50" t="str">
        <f>IF('(2-2) 재직자 명부'!K451="","",'(2-2) 재직자 명부'!K451)</f>
        <v/>
      </c>
      <c r="L451" s="299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</row>
    <row r="452" spans="1:34">
      <c r="A452"/>
      <c r="B452" s="305">
        <f t="shared" si="7"/>
        <v>0</v>
      </c>
      <c r="C452" s="299" t="str">
        <f>IF('(2-2) 재직자 명부'!C452="","",'(2-2) 재직자 명부'!C452)</f>
        <v/>
      </c>
      <c r="D452" s="299" t="str">
        <f>IF('(2-2) 재직자 명부'!D452="","",'(2-2) 재직자 명부'!D452)</f>
        <v/>
      </c>
      <c r="E452" s="299" t="str">
        <f>IF('(2-2) 재직자 명부'!E452="","",'(2-2) 재직자 명부'!E452)</f>
        <v/>
      </c>
      <c r="F452" s="259" t="str">
        <f>IF('(2-2) 재직자 명부'!F452="","",'(2-2) 재직자 명부'!F452)</f>
        <v/>
      </c>
      <c r="G452" s="307" t="str">
        <f>IFERROR(IF('(2-2) 재직자 명부'!G452="",VLOOKUP(A452,추계액검증!$C:$V,추계액검증!#REF!,0),'(2-2) 재직자 명부'!G452),"")</f>
        <v/>
      </c>
      <c r="H452" s="307" t="str">
        <f>IFERROR(IF('(2-2) 재직자 명부'!H452="",VLOOKUP(A452,추계액검증!$C:$V,추계액검증!$T$4,0),'(2-2) 재직자 명부'!H452),"")</f>
        <v/>
      </c>
      <c r="I452" s="299" t="str">
        <f>IF('(2-2) 재직자 명부'!I452="","",'(2-2) 재직자 명부'!I452)</f>
        <v/>
      </c>
      <c r="J452" s="299" t="str">
        <f>IF('(2-2) 재직자 명부'!J452="","",'(2-2) 재직자 명부'!J452)</f>
        <v/>
      </c>
      <c r="K452" s="50" t="str">
        <f>IF('(2-2) 재직자 명부'!K452="","",'(2-2) 재직자 명부'!K452)</f>
        <v/>
      </c>
      <c r="L452" s="299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</row>
    <row r="453" spans="1:34">
      <c r="A453"/>
      <c r="B453" s="305">
        <f t="shared" si="7"/>
        <v>0</v>
      </c>
      <c r="C453" s="299" t="str">
        <f>IF('(2-2) 재직자 명부'!C453="","",'(2-2) 재직자 명부'!C453)</f>
        <v/>
      </c>
      <c r="D453" s="299" t="str">
        <f>IF('(2-2) 재직자 명부'!D453="","",'(2-2) 재직자 명부'!D453)</f>
        <v/>
      </c>
      <c r="E453" s="299" t="str">
        <f>IF('(2-2) 재직자 명부'!E453="","",'(2-2) 재직자 명부'!E453)</f>
        <v/>
      </c>
      <c r="F453" s="259" t="str">
        <f>IF('(2-2) 재직자 명부'!F453="","",'(2-2) 재직자 명부'!F453)</f>
        <v/>
      </c>
      <c r="G453" s="307" t="str">
        <f>IFERROR(IF('(2-2) 재직자 명부'!G453="",VLOOKUP(A453,추계액검증!$C:$V,추계액검증!#REF!,0),'(2-2) 재직자 명부'!G453),"")</f>
        <v/>
      </c>
      <c r="H453" s="307" t="str">
        <f>IFERROR(IF('(2-2) 재직자 명부'!H453="",VLOOKUP(A453,추계액검증!$C:$V,추계액검증!$T$4,0),'(2-2) 재직자 명부'!H453),"")</f>
        <v/>
      </c>
      <c r="I453" s="299" t="str">
        <f>IF('(2-2) 재직자 명부'!I453="","",'(2-2) 재직자 명부'!I453)</f>
        <v/>
      </c>
      <c r="J453" s="299" t="str">
        <f>IF('(2-2) 재직자 명부'!J453="","",'(2-2) 재직자 명부'!J453)</f>
        <v/>
      </c>
      <c r="K453" s="50" t="str">
        <f>IF('(2-2) 재직자 명부'!K453="","",'(2-2) 재직자 명부'!K453)</f>
        <v/>
      </c>
      <c r="L453" s="299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</row>
    <row r="454" spans="1:34">
      <c r="A454"/>
      <c r="B454" s="305">
        <f t="shared" si="7"/>
        <v>0</v>
      </c>
      <c r="C454" s="299" t="str">
        <f>IF('(2-2) 재직자 명부'!C454="","",'(2-2) 재직자 명부'!C454)</f>
        <v/>
      </c>
      <c r="D454" s="299" t="str">
        <f>IF('(2-2) 재직자 명부'!D454="","",'(2-2) 재직자 명부'!D454)</f>
        <v/>
      </c>
      <c r="E454" s="299" t="str">
        <f>IF('(2-2) 재직자 명부'!E454="","",'(2-2) 재직자 명부'!E454)</f>
        <v/>
      </c>
      <c r="F454" s="259" t="str">
        <f>IF('(2-2) 재직자 명부'!F454="","",'(2-2) 재직자 명부'!F454)</f>
        <v/>
      </c>
      <c r="G454" s="307" t="str">
        <f>IFERROR(IF('(2-2) 재직자 명부'!G454="",VLOOKUP(A454,추계액검증!$C:$V,추계액검증!#REF!,0),'(2-2) 재직자 명부'!G454),"")</f>
        <v/>
      </c>
      <c r="H454" s="307" t="str">
        <f>IFERROR(IF('(2-2) 재직자 명부'!H454="",VLOOKUP(A454,추계액검증!$C:$V,추계액검증!$T$4,0),'(2-2) 재직자 명부'!H454),"")</f>
        <v/>
      </c>
      <c r="I454" s="299" t="str">
        <f>IF('(2-2) 재직자 명부'!I454="","",'(2-2) 재직자 명부'!I454)</f>
        <v/>
      </c>
      <c r="J454" s="299" t="str">
        <f>IF('(2-2) 재직자 명부'!J454="","",'(2-2) 재직자 명부'!J454)</f>
        <v/>
      </c>
      <c r="K454" s="50" t="str">
        <f>IF('(2-2) 재직자 명부'!K454="","",'(2-2) 재직자 명부'!K454)</f>
        <v/>
      </c>
      <c r="L454" s="299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</row>
    <row r="455" spans="1:34">
      <c r="A455"/>
      <c r="B455" s="305">
        <f t="shared" si="7"/>
        <v>0</v>
      </c>
      <c r="C455" s="299" t="str">
        <f>IF('(2-2) 재직자 명부'!C455="","",'(2-2) 재직자 명부'!C455)</f>
        <v/>
      </c>
      <c r="D455" s="299" t="str">
        <f>IF('(2-2) 재직자 명부'!D455="","",'(2-2) 재직자 명부'!D455)</f>
        <v/>
      </c>
      <c r="E455" s="299" t="str">
        <f>IF('(2-2) 재직자 명부'!E455="","",'(2-2) 재직자 명부'!E455)</f>
        <v/>
      </c>
      <c r="F455" s="259" t="str">
        <f>IF('(2-2) 재직자 명부'!F455="","",'(2-2) 재직자 명부'!F455)</f>
        <v/>
      </c>
      <c r="G455" s="307" t="str">
        <f>IFERROR(IF('(2-2) 재직자 명부'!G455="",VLOOKUP(A455,추계액검증!$C:$V,추계액검증!#REF!,0),'(2-2) 재직자 명부'!G455),"")</f>
        <v/>
      </c>
      <c r="H455" s="307" t="str">
        <f>IFERROR(IF('(2-2) 재직자 명부'!H455="",VLOOKUP(A455,추계액검증!$C:$V,추계액검증!$T$4,0),'(2-2) 재직자 명부'!H455),"")</f>
        <v/>
      </c>
      <c r="I455" s="299" t="str">
        <f>IF('(2-2) 재직자 명부'!I455="","",'(2-2) 재직자 명부'!I455)</f>
        <v/>
      </c>
      <c r="J455" s="299" t="str">
        <f>IF('(2-2) 재직자 명부'!J455="","",'(2-2) 재직자 명부'!J455)</f>
        <v/>
      </c>
      <c r="K455" s="50" t="str">
        <f>IF('(2-2) 재직자 명부'!K455="","",'(2-2) 재직자 명부'!K455)</f>
        <v/>
      </c>
      <c r="L455" s="299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</row>
    <row r="456" spans="1:34">
      <c r="A456"/>
      <c r="B456" s="305">
        <f t="shared" si="7"/>
        <v>0</v>
      </c>
      <c r="C456" s="299" t="str">
        <f>IF('(2-2) 재직자 명부'!C456="","",'(2-2) 재직자 명부'!C456)</f>
        <v/>
      </c>
      <c r="D456" s="299" t="str">
        <f>IF('(2-2) 재직자 명부'!D456="","",'(2-2) 재직자 명부'!D456)</f>
        <v/>
      </c>
      <c r="E456" s="299" t="str">
        <f>IF('(2-2) 재직자 명부'!E456="","",'(2-2) 재직자 명부'!E456)</f>
        <v/>
      </c>
      <c r="F456" s="259" t="str">
        <f>IF('(2-2) 재직자 명부'!F456="","",'(2-2) 재직자 명부'!F456)</f>
        <v/>
      </c>
      <c r="G456" s="307" t="str">
        <f>IFERROR(IF('(2-2) 재직자 명부'!G456="",VLOOKUP(A456,추계액검증!$C:$V,추계액검증!#REF!,0),'(2-2) 재직자 명부'!G456),"")</f>
        <v/>
      </c>
      <c r="H456" s="307" t="str">
        <f>IFERROR(IF('(2-2) 재직자 명부'!H456="",VLOOKUP(A456,추계액검증!$C:$V,추계액검증!$T$4,0),'(2-2) 재직자 명부'!H456),"")</f>
        <v/>
      </c>
      <c r="I456" s="299" t="str">
        <f>IF('(2-2) 재직자 명부'!I456="","",'(2-2) 재직자 명부'!I456)</f>
        <v/>
      </c>
      <c r="J456" s="299" t="str">
        <f>IF('(2-2) 재직자 명부'!J456="","",'(2-2) 재직자 명부'!J456)</f>
        <v/>
      </c>
      <c r="K456" s="50" t="str">
        <f>IF('(2-2) 재직자 명부'!K456="","",'(2-2) 재직자 명부'!K456)</f>
        <v/>
      </c>
      <c r="L456" s="299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</row>
    <row r="457" spans="1:34">
      <c r="A457"/>
      <c r="B457" s="305">
        <f t="shared" si="7"/>
        <v>0</v>
      </c>
      <c r="C457" s="299" t="str">
        <f>IF('(2-2) 재직자 명부'!C457="","",'(2-2) 재직자 명부'!C457)</f>
        <v/>
      </c>
      <c r="D457" s="299" t="str">
        <f>IF('(2-2) 재직자 명부'!D457="","",'(2-2) 재직자 명부'!D457)</f>
        <v/>
      </c>
      <c r="E457" s="299" t="str">
        <f>IF('(2-2) 재직자 명부'!E457="","",'(2-2) 재직자 명부'!E457)</f>
        <v/>
      </c>
      <c r="F457" s="259" t="str">
        <f>IF('(2-2) 재직자 명부'!F457="","",'(2-2) 재직자 명부'!F457)</f>
        <v/>
      </c>
      <c r="G457" s="307" t="str">
        <f>IFERROR(IF('(2-2) 재직자 명부'!G457="",VLOOKUP(A457,추계액검증!$C:$V,추계액검증!#REF!,0),'(2-2) 재직자 명부'!G457),"")</f>
        <v/>
      </c>
      <c r="H457" s="307" t="str">
        <f>IFERROR(IF('(2-2) 재직자 명부'!H457="",VLOOKUP(A457,추계액검증!$C:$V,추계액검증!$T$4,0),'(2-2) 재직자 명부'!H457),"")</f>
        <v/>
      </c>
      <c r="I457" s="299" t="str">
        <f>IF('(2-2) 재직자 명부'!I457="","",'(2-2) 재직자 명부'!I457)</f>
        <v/>
      </c>
      <c r="J457" s="299" t="str">
        <f>IF('(2-2) 재직자 명부'!J457="","",'(2-2) 재직자 명부'!J457)</f>
        <v/>
      </c>
      <c r="K457" s="50" t="str">
        <f>IF('(2-2) 재직자 명부'!K457="","",'(2-2) 재직자 명부'!K457)</f>
        <v/>
      </c>
      <c r="L457" s="299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</row>
    <row r="458" spans="1:34">
      <c r="A458"/>
      <c r="B458" s="305">
        <f t="shared" si="7"/>
        <v>0</v>
      </c>
      <c r="C458" s="299" t="str">
        <f>IF('(2-2) 재직자 명부'!C458="","",'(2-2) 재직자 명부'!C458)</f>
        <v/>
      </c>
      <c r="D458" s="299" t="str">
        <f>IF('(2-2) 재직자 명부'!D458="","",'(2-2) 재직자 명부'!D458)</f>
        <v/>
      </c>
      <c r="E458" s="299" t="str">
        <f>IF('(2-2) 재직자 명부'!E458="","",'(2-2) 재직자 명부'!E458)</f>
        <v/>
      </c>
      <c r="F458" s="259" t="str">
        <f>IF('(2-2) 재직자 명부'!F458="","",'(2-2) 재직자 명부'!F458)</f>
        <v/>
      </c>
      <c r="G458" s="307" t="str">
        <f>IFERROR(IF('(2-2) 재직자 명부'!G458="",VLOOKUP(A458,추계액검증!$C:$V,추계액검증!#REF!,0),'(2-2) 재직자 명부'!G458),"")</f>
        <v/>
      </c>
      <c r="H458" s="307" t="str">
        <f>IFERROR(IF('(2-2) 재직자 명부'!H458="",VLOOKUP(A458,추계액검증!$C:$V,추계액검증!$T$4,0),'(2-2) 재직자 명부'!H458),"")</f>
        <v/>
      </c>
      <c r="I458" s="299" t="str">
        <f>IF('(2-2) 재직자 명부'!I458="","",'(2-2) 재직자 명부'!I458)</f>
        <v/>
      </c>
      <c r="J458" s="299" t="str">
        <f>IF('(2-2) 재직자 명부'!J458="","",'(2-2) 재직자 명부'!J458)</f>
        <v/>
      </c>
      <c r="K458" s="50" t="str">
        <f>IF('(2-2) 재직자 명부'!K458="","",'(2-2) 재직자 명부'!K458)</f>
        <v/>
      </c>
      <c r="L458" s="299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</row>
    <row r="459" spans="1:34">
      <c r="A459"/>
      <c r="B459" s="305">
        <f t="shared" si="7"/>
        <v>0</v>
      </c>
      <c r="C459" s="299" t="str">
        <f>IF('(2-2) 재직자 명부'!C459="","",'(2-2) 재직자 명부'!C459)</f>
        <v/>
      </c>
      <c r="D459" s="299" t="str">
        <f>IF('(2-2) 재직자 명부'!D459="","",'(2-2) 재직자 명부'!D459)</f>
        <v/>
      </c>
      <c r="E459" s="299" t="str">
        <f>IF('(2-2) 재직자 명부'!E459="","",'(2-2) 재직자 명부'!E459)</f>
        <v/>
      </c>
      <c r="F459" s="259" t="str">
        <f>IF('(2-2) 재직자 명부'!F459="","",'(2-2) 재직자 명부'!F459)</f>
        <v/>
      </c>
      <c r="G459" s="307" t="str">
        <f>IFERROR(IF('(2-2) 재직자 명부'!G459="",VLOOKUP(A459,추계액검증!$C:$V,추계액검증!#REF!,0),'(2-2) 재직자 명부'!G459),"")</f>
        <v/>
      </c>
      <c r="H459" s="307" t="str">
        <f>IFERROR(IF('(2-2) 재직자 명부'!H459="",VLOOKUP(A459,추계액검증!$C:$V,추계액검증!$T$4,0),'(2-2) 재직자 명부'!H459),"")</f>
        <v/>
      </c>
      <c r="I459" s="299" t="str">
        <f>IF('(2-2) 재직자 명부'!I459="","",'(2-2) 재직자 명부'!I459)</f>
        <v/>
      </c>
      <c r="J459" s="299" t="str">
        <f>IF('(2-2) 재직자 명부'!J459="","",'(2-2) 재직자 명부'!J459)</f>
        <v/>
      </c>
      <c r="K459" s="50" t="str">
        <f>IF('(2-2) 재직자 명부'!K459="","",'(2-2) 재직자 명부'!K459)</f>
        <v/>
      </c>
      <c r="L459" s="299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</row>
    <row r="460" spans="1:34">
      <c r="A460"/>
      <c r="B460" s="305">
        <f t="shared" si="7"/>
        <v>0</v>
      </c>
      <c r="C460" s="299" t="str">
        <f>IF('(2-2) 재직자 명부'!C460="","",'(2-2) 재직자 명부'!C460)</f>
        <v/>
      </c>
      <c r="D460" s="299" t="str">
        <f>IF('(2-2) 재직자 명부'!D460="","",'(2-2) 재직자 명부'!D460)</f>
        <v/>
      </c>
      <c r="E460" s="299" t="str">
        <f>IF('(2-2) 재직자 명부'!E460="","",'(2-2) 재직자 명부'!E460)</f>
        <v/>
      </c>
      <c r="F460" s="259" t="str">
        <f>IF('(2-2) 재직자 명부'!F460="","",'(2-2) 재직자 명부'!F460)</f>
        <v/>
      </c>
      <c r="G460" s="307" t="str">
        <f>IFERROR(IF('(2-2) 재직자 명부'!G460="",VLOOKUP(A460,추계액검증!$C:$V,추계액검증!#REF!,0),'(2-2) 재직자 명부'!G460),"")</f>
        <v/>
      </c>
      <c r="H460" s="307" t="str">
        <f>IFERROR(IF('(2-2) 재직자 명부'!H460="",VLOOKUP(A460,추계액검증!$C:$V,추계액검증!$T$4,0),'(2-2) 재직자 명부'!H460),"")</f>
        <v/>
      </c>
      <c r="I460" s="299" t="str">
        <f>IF('(2-2) 재직자 명부'!I460="","",'(2-2) 재직자 명부'!I460)</f>
        <v/>
      </c>
      <c r="J460" s="299" t="str">
        <f>IF('(2-2) 재직자 명부'!J460="","",'(2-2) 재직자 명부'!J460)</f>
        <v/>
      </c>
      <c r="K460" s="50" t="str">
        <f>IF('(2-2) 재직자 명부'!K460="","",'(2-2) 재직자 명부'!K460)</f>
        <v/>
      </c>
      <c r="L460" s="299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</row>
    <row r="461" spans="1:34">
      <c r="A461"/>
      <c r="B461" s="305">
        <f t="shared" si="7"/>
        <v>0</v>
      </c>
      <c r="C461" s="299" t="str">
        <f>IF('(2-2) 재직자 명부'!C461="","",'(2-2) 재직자 명부'!C461)</f>
        <v/>
      </c>
      <c r="D461" s="299" t="str">
        <f>IF('(2-2) 재직자 명부'!D461="","",'(2-2) 재직자 명부'!D461)</f>
        <v/>
      </c>
      <c r="E461" s="299" t="str">
        <f>IF('(2-2) 재직자 명부'!E461="","",'(2-2) 재직자 명부'!E461)</f>
        <v/>
      </c>
      <c r="F461" s="259" t="str">
        <f>IF('(2-2) 재직자 명부'!F461="","",'(2-2) 재직자 명부'!F461)</f>
        <v/>
      </c>
      <c r="G461" s="307" t="str">
        <f>IFERROR(IF('(2-2) 재직자 명부'!G461="",VLOOKUP(A461,추계액검증!$C:$V,추계액검증!#REF!,0),'(2-2) 재직자 명부'!G461),"")</f>
        <v/>
      </c>
      <c r="H461" s="307" t="str">
        <f>IFERROR(IF('(2-2) 재직자 명부'!H461="",VLOOKUP(A461,추계액검증!$C:$V,추계액검증!$T$4,0),'(2-2) 재직자 명부'!H461),"")</f>
        <v/>
      </c>
      <c r="I461" s="299" t="str">
        <f>IF('(2-2) 재직자 명부'!I461="","",'(2-2) 재직자 명부'!I461)</f>
        <v/>
      </c>
      <c r="J461" s="299" t="str">
        <f>IF('(2-2) 재직자 명부'!J461="","",'(2-2) 재직자 명부'!J461)</f>
        <v/>
      </c>
      <c r="K461" s="50" t="str">
        <f>IF('(2-2) 재직자 명부'!K461="","",'(2-2) 재직자 명부'!K461)</f>
        <v/>
      </c>
      <c r="L461" s="299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</row>
    <row r="462" spans="1:34">
      <c r="A462"/>
      <c r="B462" s="305">
        <f t="shared" si="7"/>
        <v>0</v>
      </c>
      <c r="C462" s="299" t="str">
        <f>IF('(2-2) 재직자 명부'!C462="","",'(2-2) 재직자 명부'!C462)</f>
        <v/>
      </c>
      <c r="D462" s="299" t="str">
        <f>IF('(2-2) 재직자 명부'!D462="","",'(2-2) 재직자 명부'!D462)</f>
        <v/>
      </c>
      <c r="E462" s="299" t="str">
        <f>IF('(2-2) 재직자 명부'!E462="","",'(2-2) 재직자 명부'!E462)</f>
        <v/>
      </c>
      <c r="F462" s="259" t="str">
        <f>IF('(2-2) 재직자 명부'!F462="","",'(2-2) 재직자 명부'!F462)</f>
        <v/>
      </c>
      <c r="G462" s="307" t="str">
        <f>IFERROR(IF('(2-2) 재직자 명부'!G462="",VLOOKUP(A462,추계액검증!$C:$V,추계액검증!#REF!,0),'(2-2) 재직자 명부'!G462),"")</f>
        <v/>
      </c>
      <c r="H462" s="307" t="str">
        <f>IFERROR(IF('(2-2) 재직자 명부'!H462="",VLOOKUP(A462,추계액검증!$C:$V,추계액검증!$T$4,0),'(2-2) 재직자 명부'!H462),"")</f>
        <v/>
      </c>
      <c r="I462" s="299" t="str">
        <f>IF('(2-2) 재직자 명부'!I462="","",'(2-2) 재직자 명부'!I462)</f>
        <v/>
      </c>
      <c r="J462" s="299" t="str">
        <f>IF('(2-2) 재직자 명부'!J462="","",'(2-2) 재직자 명부'!J462)</f>
        <v/>
      </c>
      <c r="K462" s="50" t="str">
        <f>IF('(2-2) 재직자 명부'!K462="","",'(2-2) 재직자 명부'!K462)</f>
        <v/>
      </c>
      <c r="L462" s="299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</row>
    <row r="463" spans="1:34">
      <c r="A463"/>
      <c r="B463" s="305">
        <f t="shared" si="7"/>
        <v>0</v>
      </c>
      <c r="C463" s="299" t="str">
        <f>IF('(2-2) 재직자 명부'!C463="","",'(2-2) 재직자 명부'!C463)</f>
        <v/>
      </c>
      <c r="D463" s="299" t="str">
        <f>IF('(2-2) 재직자 명부'!D463="","",'(2-2) 재직자 명부'!D463)</f>
        <v/>
      </c>
      <c r="E463" s="299" t="str">
        <f>IF('(2-2) 재직자 명부'!E463="","",'(2-2) 재직자 명부'!E463)</f>
        <v/>
      </c>
      <c r="F463" s="259" t="str">
        <f>IF('(2-2) 재직자 명부'!F463="","",'(2-2) 재직자 명부'!F463)</f>
        <v/>
      </c>
      <c r="G463" s="307" t="str">
        <f>IFERROR(IF('(2-2) 재직자 명부'!G463="",VLOOKUP(A463,추계액검증!$C:$V,추계액검증!#REF!,0),'(2-2) 재직자 명부'!G463),"")</f>
        <v/>
      </c>
      <c r="H463" s="307" t="str">
        <f>IFERROR(IF('(2-2) 재직자 명부'!H463="",VLOOKUP(A463,추계액검증!$C:$V,추계액검증!$T$4,0),'(2-2) 재직자 명부'!H463),"")</f>
        <v/>
      </c>
      <c r="I463" s="299" t="str">
        <f>IF('(2-2) 재직자 명부'!I463="","",'(2-2) 재직자 명부'!I463)</f>
        <v/>
      </c>
      <c r="J463" s="299" t="str">
        <f>IF('(2-2) 재직자 명부'!J463="","",'(2-2) 재직자 명부'!J463)</f>
        <v/>
      </c>
      <c r="K463" s="50" t="str">
        <f>IF('(2-2) 재직자 명부'!K463="","",'(2-2) 재직자 명부'!K463)</f>
        <v/>
      </c>
      <c r="L463" s="299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</row>
    <row r="464" spans="1:34">
      <c r="A464"/>
      <c r="B464" s="305">
        <f t="shared" si="7"/>
        <v>0</v>
      </c>
      <c r="C464" s="299" t="str">
        <f>IF('(2-2) 재직자 명부'!C464="","",'(2-2) 재직자 명부'!C464)</f>
        <v/>
      </c>
      <c r="D464" s="299" t="str">
        <f>IF('(2-2) 재직자 명부'!D464="","",'(2-2) 재직자 명부'!D464)</f>
        <v/>
      </c>
      <c r="E464" s="299" t="str">
        <f>IF('(2-2) 재직자 명부'!E464="","",'(2-2) 재직자 명부'!E464)</f>
        <v/>
      </c>
      <c r="F464" s="259" t="str">
        <f>IF('(2-2) 재직자 명부'!F464="","",'(2-2) 재직자 명부'!F464)</f>
        <v/>
      </c>
      <c r="G464" s="307" t="str">
        <f>IFERROR(IF('(2-2) 재직자 명부'!G464="",VLOOKUP(A464,추계액검증!$C:$V,추계액검증!#REF!,0),'(2-2) 재직자 명부'!G464),"")</f>
        <v/>
      </c>
      <c r="H464" s="307" t="str">
        <f>IFERROR(IF('(2-2) 재직자 명부'!H464="",VLOOKUP(A464,추계액검증!$C:$V,추계액검증!$T$4,0),'(2-2) 재직자 명부'!H464),"")</f>
        <v/>
      </c>
      <c r="I464" s="299" t="str">
        <f>IF('(2-2) 재직자 명부'!I464="","",'(2-2) 재직자 명부'!I464)</f>
        <v/>
      </c>
      <c r="J464" s="299" t="str">
        <f>IF('(2-2) 재직자 명부'!J464="","",'(2-2) 재직자 명부'!J464)</f>
        <v/>
      </c>
      <c r="K464" s="50" t="str">
        <f>IF('(2-2) 재직자 명부'!K464="","",'(2-2) 재직자 명부'!K464)</f>
        <v/>
      </c>
      <c r="L464" s="299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</row>
    <row r="465" spans="1:34">
      <c r="A465"/>
      <c r="B465" s="305">
        <f t="shared" si="7"/>
        <v>0</v>
      </c>
      <c r="C465" s="299" t="str">
        <f>IF('(2-2) 재직자 명부'!C465="","",'(2-2) 재직자 명부'!C465)</f>
        <v/>
      </c>
      <c r="D465" s="299" t="str">
        <f>IF('(2-2) 재직자 명부'!D465="","",'(2-2) 재직자 명부'!D465)</f>
        <v/>
      </c>
      <c r="E465" s="299" t="str">
        <f>IF('(2-2) 재직자 명부'!E465="","",'(2-2) 재직자 명부'!E465)</f>
        <v/>
      </c>
      <c r="F465" s="259" t="str">
        <f>IF('(2-2) 재직자 명부'!F465="","",'(2-2) 재직자 명부'!F465)</f>
        <v/>
      </c>
      <c r="G465" s="307" t="str">
        <f>IFERROR(IF('(2-2) 재직자 명부'!G465="",VLOOKUP(A465,추계액검증!$C:$V,추계액검증!#REF!,0),'(2-2) 재직자 명부'!G465),"")</f>
        <v/>
      </c>
      <c r="H465" s="307" t="str">
        <f>IFERROR(IF('(2-2) 재직자 명부'!H465="",VLOOKUP(A465,추계액검증!$C:$V,추계액검증!$T$4,0),'(2-2) 재직자 명부'!H465),"")</f>
        <v/>
      </c>
      <c r="I465" s="299" t="str">
        <f>IF('(2-2) 재직자 명부'!I465="","",'(2-2) 재직자 명부'!I465)</f>
        <v/>
      </c>
      <c r="J465" s="299" t="str">
        <f>IF('(2-2) 재직자 명부'!J465="","",'(2-2) 재직자 명부'!J465)</f>
        <v/>
      </c>
      <c r="K465" s="50" t="str">
        <f>IF('(2-2) 재직자 명부'!K465="","",'(2-2) 재직자 명부'!K465)</f>
        <v/>
      </c>
      <c r="L465" s="299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</row>
    <row r="466" spans="1:34">
      <c r="A466"/>
      <c r="B466" s="305">
        <f t="shared" si="7"/>
        <v>0</v>
      </c>
      <c r="C466" s="299" t="str">
        <f>IF('(2-2) 재직자 명부'!C466="","",'(2-2) 재직자 명부'!C466)</f>
        <v/>
      </c>
      <c r="D466" s="299" t="str">
        <f>IF('(2-2) 재직자 명부'!D466="","",'(2-2) 재직자 명부'!D466)</f>
        <v/>
      </c>
      <c r="E466" s="299" t="str">
        <f>IF('(2-2) 재직자 명부'!E466="","",'(2-2) 재직자 명부'!E466)</f>
        <v/>
      </c>
      <c r="F466" s="259" t="str">
        <f>IF('(2-2) 재직자 명부'!F466="","",'(2-2) 재직자 명부'!F466)</f>
        <v/>
      </c>
      <c r="G466" s="307" t="str">
        <f>IFERROR(IF('(2-2) 재직자 명부'!G466="",VLOOKUP(A466,추계액검증!$C:$V,추계액검증!#REF!,0),'(2-2) 재직자 명부'!G466),"")</f>
        <v/>
      </c>
      <c r="H466" s="307" t="str">
        <f>IFERROR(IF('(2-2) 재직자 명부'!H466="",VLOOKUP(A466,추계액검증!$C:$V,추계액검증!$T$4,0),'(2-2) 재직자 명부'!H466),"")</f>
        <v/>
      </c>
      <c r="I466" s="299" t="str">
        <f>IF('(2-2) 재직자 명부'!I466="","",'(2-2) 재직자 명부'!I466)</f>
        <v/>
      </c>
      <c r="J466" s="299" t="str">
        <f>IF('(2-2) 재직자 명부'!J466="","",'(2-2) 재직자 명부'!J466)</f>
        <v/>
      </c>
      <c r="K466" s="50" t="str">
        <f>IF('(2-2) 재직자 명부'!K466="","",'(2-2) 재직자 명부'!K466)</f>
        <v/>
      </c>
      <c r="L466" s="299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</row>
    <row r="467" spans="1:34">
      <c r="A467"/>
      <c r="B467" s="305">
        <f t="shared" si="7"/>
        <v>0</v>
      </c>
      <c r="C467" s="299" t="str">
        <f>IF('(2-2) 재직자 명부'!C467="","",'(2-2) 재직자 명부'!C467)</f>
        <v/>
      </c>
      <c r="D467" s="299" t="str">
        <f>IF('(2-2) 재직자 명부'!D467="","",'(2-2) 재직자 명부'!D467)</f>
        <v/>
      </c>
      <c r="E467" s="299" t="str">
        <f>IF('(2-2) 재직자 명부'!E467="","",'(2-2) 재직자 명부'!E467)</f>
        <v/>
      </c>
      <c r="F467" s="259" t="str">
        <f>IF('(2-2) 재직자 명부'!F467="","",'(2-2) 재직자 명부'!F467)</f>
        <v/>
      </c>
      <c r="G467" s="307" t="str">
        <f>IFERROR(IF('(2-2) 재직자 명부'!G467="",VLOOKUP(A467,추계액검증!$C:$V,추계액검증!#REF!,0),'(2-2) 재직자 명부'!G467),"")</f>
        <v/>
      </c>
      <c r="H467" s="307" t="str">
        <f>IFERROR(IF('(2-2) 재직자 명부'!H467="",VLOOKUP(A467,추계액검증!$C:$V,추계액검증!$T$4,0),'(2-2) 재직자 명부'!H467),"")</f>
        <v/>
      </c>
      <c r="I467" s="299" t="str">
        <f>IF('(2-2) 재직자 명부'!I467="","",'(2-2) 재직자 명부'!I467)</f>
        <v/>
      </c>
      <c r="J467" s="299" t="str">
        <f>IF('(2-2) 재직자 명부'!J467="","",'(2-2) 재직자 명부'!J467)</f>
        <v/>
      </c>
      <c r="K467" s="50" t="str">
        <f>IF('(2-2) 재직자 명부'!K467="","",'(2-2) 재직자 명부'!K467)</f>
        <v/>
      </c>
      <c r="L467" s="299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</row>
    <row r="468" spans="1:34">
      <c r="A468"/>
      <c r="B468" s="305">
        <f t="shared" si="7"/>
        <v>0</v>
      </c>
      <c r="C468" s="299" t="str">
        <f>IF('(2-2) 재직자 명부'!C468="","",'(2-2) 재직자 명부'!C468)</f>
        <v/>
      </c>
      <c r="D468" s="299" t="str">
        <f>IF('(2-2) 재직자 명부'!D468="","",'(2-2) 재직자 명부'!D468)</f>
        <v/>
      </c>
      <c r="E468" s="299" t="str">
        <f>IF('(2-2) 재직자 명부'!E468="","",'(2-2) 재직자 명부'!E468)</f>
        <v/>
      </c>
      <c r="F468" s="259" t="str">
        <f>IF('(2-2) 재직자 명부'!F468="","",'(2-2) 재직자 명부'!F468)</f>
        <v/>
      </c>
      <c r="G468" s="307" t="str">
        <f>IFERROR(IF('(2-2) 재직자 명부'!G468="",VLOOKUP(A468,추계액검증!$C:$V,추계액검증!#REF!,0),'(2-2) 재직자 명부'!G468),"")</f>
        <v/>
      </c>
      <c r="H468" s="307" t="str">
        <f>IFERROR(IF('(2-2) 재직자 명부'!H468="",VLOOKUP(A468,추계액검증!$C:$V,추계액검증!$T$4,0),'(2-2) 재직자 명부'!H468),"")</f>
        <v/>
      </c>
      <c r="I468" s="299" t="str">
        <f>IF('(2-2) 재직자 명부'!I468="","",'(2-2) 재직자 명부'!I468)</f>
        <v/>
      </c>
      <c r="J468" s="299" t="str">
        <f>IF('(2-2) 재직자 명부'!J468="","",'(2-2) 재직자 명부'!J468)</f>
        <v/>
      </c>
      <c r="K468" s="50" t="str">
        <f>IF('(2-2) 재직자 명부'!K468="","",'(2-2) 재직자 명부'!K468)</f>
        <v/>
      </c>
      <c r="L468" s="299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</row>
    <row r="469" spans="1:34">
      <c r="A469"/>
      <c r="B469" s="305">
        <f t="shared" si="7"/>
        <v>0</v>
      </c>
      <c r="C469" s="299" t="str">
        <f>IF('(2-2) 재직자 명부'!C469="","",'(2-2) 재직자 명부'!C469)</f>
        <v/>
      </c>
      <c r="D469" s="299" t="str">
        <f>IF('(2-2) 재직자 명부'!D469="","",'(2-2) 재직자 명부'!D469)</f>
        <v/>
      </c>
      <c r="E469" s="299" t="str">
        <f>IF('(2-2) 재직자 명부'!E469="","",'(2-2) 재직자 명부'!E469)</f>
        <v/>
      </c>
      <c r="F469" s="259" t="str">
        <f>IF('(2-2) 재직자 명부'!F469="","",'(2-2) 재직자 명부'!F469)</f>
        <v/>
      </c>
      <c r="G469" s="307" t="str">
        <f>IFERROR(IF('(2-2) 재직자 명부'!G469="",VLOOKUP(A469,추계액검증!$C:$V,추계액검증!#REF!,0),'(2-2) 재직자 명부'!G469),"")</f>
        <v/>
      </c>
      <c r="H469" s="307" t="str">
        <f>IFERROR(IF('(2-2) 재직자 명부'!H469="",VLOOKUP(A469,추계액검증!$C:$V,추계액검증!$T$4,0),'(2-2) 재직자 명부'!H469),"")</f>
        <v/>
      </c>
      <c r="I469" s="299" t="str">
        <f>IF('(2-2) 재직자 명부'!I469="","",'(2-2) 재직자 명부'!I469)</f>
        <v/>
      </c>
      <c r="J469" s="299" t="str">
        <f>IF('(2-2) 재직자 명부'!J469="","",'(2-2) 재직자 명부'!J469)</f>
        <v/>
      </c>
      <c r="K469" s="50" t="str">
        <f>IF('(2-2) 재직자 명부'!K469="","",'(2-2) 재직자 명부'!K469)</f>
        <v/>
      </c>
      <c r="L469" s="299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</row>
    <row r="470" spans="1:34">
      <c r="A470"/>
      <c r="B470" s="305">
        <f t="shared" si="7"/>
        <v>0</v>
      </c>
      <c r="C470" s="299" t="str">
        <f>IF('(2-2) 재직자 명부'!C470="","",'(2-2) 재직자 명부'!C470)</f>
        <v/>
      </c>
      <c r="D470" s="299" t="str">
        <f>IF('(2-2) 재직자 명부'!D470="","",'(2-2) 재직자 명부'!D470)</f>
        <v/>
      </c>
      <c r="E470" s="299" t="str">
        <f>IF('(2-2) 재직자 명부'!E470="","",'(2-2) 재직자 명부'!E470)</f>
        <v/>
      </c>
      <c r="F470" s="259" t="str">
        <f>IF('(2-2) 재직자 명부'!F470="","",'(2-2) 재직자 명부'!F470)</f>
        <v/>
      </c>
      <c r="G470" s="307" t="str">
        <f>IFERROR(IF('(2-2) 재직자 명부'!G470="",VLOOKUP(A470,추계액검증!$C:$V,추계액검증!#REF!,0),'(2-2) 재직자 명부'!G470),"")</f>
        <v/>
      </c>
      <c r="H470" s="307" t="str">
        <f>IFERROR(IF('(2-2) 재직자 명부'!H470="",VLOOKUP(A470,추계액검증!$C:$V,추계액검증!$T$4,0),'(2-2) 재직자 명부'!H470),"")</f>
        <v/>
      </c>
      <c r="I470" s="299" t="str">
        <f>IF('(2-2) 재직자 명부'!I470="","",'(2-2) 재직자 명부'!I470)</f>
        <v/>
      </c>
      <c r="J470" s="299" t="str">
        <f>IF('(2-2) 재직자 명부'!J470="","",'(2-2) 재직자 명부'!J470)</f>
        <v/>
      </c>
      <c r="K470" s="50" t="str">
        <f>IF('(2-2) 재직자 명부'!K470="","",'(2-2) 재직자 명부'!K470)</f>
        <v/>
      </c>
      <c r="L470" s="299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</row>
    <row r="471" spans="1:34">
      <c r="A471"/>
      <c r="B471" s="305">
        <f t="shared" si="7"/>
        <v>0</v>
      </c>
      <c r="C471" s="299" t="str">
        <f>IF('(2-2) 재직자 명부'!C471="","",'(2-2) 재직자 명부'!C471)</f>
        <v/>
      </c>
      <c r="D471" s="299" t="str">
        <f>IF('(2-2) 재직자 명부'!D471="","",'(2-2) 재직자 명부'!D471)</f>
        <v/>
      </c>
      <c r="E471" s="299" t="str">
        <f>IF('(2-2) 재직자 명부'!E471="","",'(2-2) 재직자 명부'!E471)</f>
        <v/>
      </c>
      <c r="F471" s="259" t="str">
        <f>IF('(2-2) 재직자 명부'!F471="","",'(2-2) 재직자 명부'!F471)</f>
        <v/>
      </c>
      <c r="G471" s="307" t="str">
        <f>IFERROR(IF('(2-2) 재직자 명부'!G471="",VLOOKUP(A471,추계액검증!$C:$V,추계액검증!#REF!,0),'(2-2) 재직자 명부'!G471),"")</f>
        <v/>
      </c>
      <c r="H471" s="307" t="str">
        <f>IFERROR(IF('(2-2) 재직자 명부'!H471="",VLOOKUP(A471,추계액검증!$C:$V,추계액검증!$T$4,0),'(2-2) 재직자 명부'!H471),"")</f>
        <v/>
      </c>
      <c r="I471" s="299" t="str">
        <f>IF('(2-2) 재직자 명부'!I471="","",'(2-2) 재직자 명부'!I471)</f>
        <v/>
      </c>
      <c r="J471" s="299" t="str">
        <f>IF('(2-2) 재직자 명부'!J471="","",'(2-2) 재직자 명부'!J471)</f>
        <v/>
      </c>
      <c r="K471" s="50" t="str">
        <f>IF('(2-2) 재직자 명부'!K471="","",'(2-2) 재직자 명부'!K471)</f>
        <v/>
      </c>
      <c r="L471" s="299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</row>
    <row r="472" spans="1:34">
      <c r="A472"/>
      <c r="B472" s="305">
        <f t="shared" si="7"/>
        <v>0</v>
      </c>
      <c r="C472" s="299" t="str">
        <f>IF('(2-2) 재직자 명부'!C472="","",'(2-2) 재직자 명부'!C472)</f>
        <v/>
      </c>
      <c r="D472" s="299" t="str">
        <f>IF('(2-2) 재직자 명부'!D472="","",'(2-2) 재직자 명부'!D472)</f>
        <v/>
      </c>
      <c r="E472" s="299" t="str">
        <f>IF('(2-2) 재직자 명부'!E472="","",'(2-2) 재직자 명부'!E472)</f>
        <v/>
      </c>
      <c r="F472" s="259" t="str">
        <f>IF('(2-2) 재직자 명부'!F472="","",'(2-2) 재직자 명부'!F472)</f>
        <v/>
      </c>
      <c r="G472" s="307" t="str">
        <f>IFERROR(IF('(2-2) 재직자 명부'!G472="",VLOOKUP(A472,추계액검증!$C:$V,추계액검증!#REF!,0),'(2-2) 재직자 명부'!G472),"")</f>
        <v/>
      </c>
      <c r="H472" s="307" t="str">
        <f>IFERROR(IF('(2-2) 재직자 명부'!H472="",VLOOKUP(A472,추계액검증!$C:$V,추계액검증!$T$4,0),'(2-2) 재직자 명부'!H472),"")</f>
        <v/>
      </c>
      <c r="I472" s="299" t="str">
        <f>IF('(2-2) 재직자 명부'!I472="","",'(2-2) 재직자 명부'!I472)</f>
        <v/>
      </c>
      <c r="J472" s="299" t="str">
        <f>IF('(2-2) 재직자 명부'!J472="","",'(2-2) 재직자 명부'!J472)</f>
        <v/>
      </c>
      <c r="K472" s="50" t="str">
        <f>IF('(2-2) 재직자 명부'!K472="","",'(2-2) 재직자 명부'!K472)</f>
        <v/>
      </c>
      <c r="L472" s="299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</row>
    <row r="473" spans="1:34">
      <c r="A473"/>
      <c r="B473" s="305">
        <f t="shared" si="7"/>
        <v>0</v>
      </c>
      <c r="C473" s="299" t="str">
        <f>IF('(2-2) 재직자 명부'!C473="","",'(2-2) 재직자 명부'!C473)</f>
        <v/>
      </c>
      <c r="D473" s="299" t="str">
        <f>IF('(2-2) 재직자 명부'!D473="","",'(2-2) 재직자 명부'!D473)</f>
        <v/>
      </c>
      <c r="E473" s="299" t="str">
        <f>IF('(2-2) 재직자 명부'!E473="","",'(2-2) 재직자 명부'!E473)</f>
        <v/>
      </c>
      <c r="F473" s="259" t="str">
        <f>IF('(2-2) 재직자 명부'!F473="","",'(2-2) 재직자 명부'!F473)</f>
        <v/>
      </c>
      <c r="G473" s="307" t="str">
        <f>IFERROR(IF('(2-2) 재직자 명부'!G473="",VLOOKUP(A473,추계액검증!$C:$V,추계액검증!#REF!,0),'(2-2) 재직자 명부'!G473),"")</f>
        <v/>
      </c>
      <c r="H473" s="307" t="str">
        <f>IFERROR(IF('(2-2) 재직자 명부'!H473="",VLOOKUP(A473,추계액검증!$C:$V,추계액검증!$T$4,0),'(2-2) 재직자 명부'!H473),"")</f>
        <v/>
      </c>
      <c r="I473" s="299" t="str">
        <f>IF('(2-2) 재직자 명부'!I473="","",'(2-2) 재직자 명부'!I473)</f>
        <v/>
      </c>
      <c r="J473" s="299" t="str">
        <f>IF('(2-2) 재직자 명부'!J473="","",'(2-2) 재직자 명부'!J473)</f>
        <v/>
      </c>
      <c r="K473" s="50" t="str">
        <f>IF('(2-2) 재직자 명부'!K473="","",'(2-2) 재직자 명부'!K473)</f>
        <v/>
      </c>
      <c r="L473" s="299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</row>
    <row r="474" spans="1:34">
      <c r="A474"/>
      <c r="B474" s="305">
        <f t="shared" si="7"/>
        <v>0</v>
      </c>
      <c r="C474" s="299" t="str">
        <f>IF('(2-2) 재직자 명부'!C474="","",'(2-2) 재직자 명부'!C474)</f>
        <v/>
      </c>
      <c r="D474" s="299" t="str">
        <f>IF('(2-2) 재직자 명부'!D474="","",'(2-2) 재직자 명부'!D474)</f>
        <v/>
      </c>
      <c r="E474" s="299" t="str">
        <f>IF('(2-2) 재직자 명부'!E474="","",'(2-2) 재직자 명부'!E474)</f>
        <v/>
      </c>
      <c r="F474" s="259" t="str">
        <f>IF('(2-2) 재직자 명부'!F474="","",'(2-2) 재직자 명부'!F474)</f>
        <v/>
      </c>
      <c r="G474" s="307" t="str">
        <f>IFERROR(IF('(2-2) 재직자 명부'!G474="",VLOOKUP(A474,추계액검증!$C:$V,추계액검증!#REF!,0),'(2-2) 재직자 명부'!G474),"")</f>
        <v/>
      </c>
      <c r="H474" s="307" t="str">
        <f>IFERROR(IF('(2-2) 재직자 명부'!H474="",VLOOKUP(A474,추계액검증!$C:$V,추계액검증!$T$4,0),'(2-2) 재직자 명부'!H474),"")</f>
        <v/>
      </c>
      <c r="I474" s="299" t="str">
        <f>IF('(2-2) 재직자 명부'!I474="","",'(2-2) 재직자 명부'!I474)</f>
        <v/>
      </c>
      <c r="J474" s="299" t="str">
        <f>IF('(2-2) 재직자 명부'!J474="","",'(2-2) 재직자 명부'!J474)</f>
        <v/>
      </c>
      <c r="K474" s="50" t="str">
        <f>IF('(2-2) 재직자 명부'!K474="","",'(2-2) 재직자 명부'!K474)</f>
        <v/>
      </c>
      <c r="L474" s="299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</row>
    <row r="475" spans="1:34">
      <c r="A475"/>
      <c r="B475" s="305">
        <f t="shared" si="7"/>
        <v>0</v>
      </c>
      <c r="C475" s="299" t="str">
        <f>IF('(2-2) 재직자 명부'!C475="","",'(2-2) 재직자 명부'!C475)</f>
        <v/>
      </c>
      <c r="D475" s="299" t="str">
        <f>IF('(2-2) 재직자 명부'!D475="","",'(2-2) 재직자 명부'!D475)</f>
        <v/>
      </c>
      <c r="E475" s="299" t="str">
        <f>IF('(2-2) 재직자 명부'!E475="","",'(2-2) 재직자 명부'!E475)</f>
        <v/>
      </c>
      <c r="F475" s="259" t="str">
        <f>IF('(2-2) 재직자 명부'!F475="","",'(2-2) 재직자 명부'!F475)</f>
        <v/>
      </c>
      <c r="G475" s="307" t="str">
        <f>IFERROR(IF('(2-2) 재직자 명부'!G475="",VLOOKUP(A475,추계액검증!$C:$V,추계액검증!#REF!,0),'(2-2) 재직자 명부'!G475),"")</f>
        <v/>
      </c>
      <c r="H475" s="307" t="str">
        <f>IFERROR(IF('(2-2) 재직자 명부'!H475="",VLOOKUP(A475,추계액검증!$C:$V,추계액검증!$T$4,0),'(2-2) 재직자 명부'!H475),"")</f>
        <v/>
      </c>
      <c r="I475" s="299" t="str">
        <f>IF('(2-2) 재직자 명부'!I475="","",'(2-2) 재직자 명부'!I475)</f>
        <v/>
      </c>
      <c r="J475" s="299" t="str">
        <f>IF('(2-2) 재직자 명부'!J475="","",'(2-2) 재직자 명부'!J475)</f>
        <v/>
      </c>
      <c r="K475" s="50" t="str">
        <f>IF('(2-2) 재직자 명부'!K475="","",'(2-2) 재직자 명부'!K475)</f>
        <v/>
      </c>
      <c r="L475" s="299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</row>
    <row r="476" spans="1:34">
      <c r="A476"/>
      <c r="B476" s="305">
        <f t="shared" si="7"/>
        <v>0</v>
      </c>
      <c r="C476" s="299" t="str">
        <f>IF('(2-2) 재직자 명부'!C476="","",'(2-2) 재직자 명부'!C476)</f>
        <v/>
      </c>
      <c r="D476" s="299" t="str">
        <f>IF('(2-2) 재직자 명부'!D476="","",'(2-2) 재직자 명부'!D476)</f>
        <v/>
      </c>
      <c r="E476" s="299" t="str">
        <f>IF('(2-2) 재직자 명부'!E476="","",'(2-2) 재직자 명부'!E476)</f>
        <v/>
      </c>
      <c r="F476" s="259" t="str">
        <f>IF('(2-2) 재직자 명부'!F476="","",'(2-2) 재직자 명부'!F476)</f>
        <v/>
      </c>
      <c r="G476" s="307" t="str">
        <f>IFERROR(IF('(2-2) 재직자 명부'!G476="",VLOOKUP(A476,추계액검증!$C:$V,추계액검증!#REF!,0),'(2-2) 재직자 명부'!G476),"")</f>
        <v/>
      </c>
      <c r="H476" s="307" t="str">
        <f>IFERROR(IF('(2-2) 재직자 명부'!H476="",VLOOKUP(A476,추계액검증!$C:$V,추계액검증!$T$4,0),'(2-2) 재직자 명부'!H476),"")</f>
        <v/>
      </c>
      <c r="I476" s="299" t="str">
        <f>IF('(2-2) 재직자 명부'!I476="","",'(2-2) 재직자 명부'!I476)</f>
        <v/>
      </c>
      <c r="J476" s="299" t="str">
        <f>IF('(2-2) 재직자 명부'!J476="","",'(2-2) 재직자 명부'!J476)</f>
        <v/>
      </c>
      <c r="K476" s="50" t="str">
        <f>IF('(2-2) 재직자 명부'!K476="","",'(2-2) 재직자 명부'!K476)</f>
        <v/>
      </c>
      <c r="L476" s="299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</row>
    <row r="477" spans="1:34">
      <c r="A477"/>
      <c r="B477" s="305">
        <f t="shared" si="7"/>
        <v>0</v>
      </c>
      <c r="C477" s="299" t="str">
        <f>IF('(2-2) 재직자 명부'!C477="","",'(2-2) 재직자 명부'!C477)</f>
        <v/>
      </c>
      <c r="D477" s="299" t="str">
        <f>IF('(2-2) 재직자 명부'!D477="","",'(2-2) 재직자 명부'!D477)</f>
        <v/>
      </c>
      <c r="E477" s="299" t="str">
        <f>IF('(2-2) 재직자 명부'!E477="","",'(2-2) 재직자 명부'!E477)</f>
        <v/>
      </c>
      <c r="F477" s="259" t="str">
        <f>IF('(2-2) 재직자 명부'!F477="","",'(2-2) 재직자 명부'!F477)</f>
        <v/>
      </c>
      <c r="G477" s="307" t="str">
        <f>IFERROR(IF('(2-2) 재직자 명부'!G477="",VLOOKUP(A477,추계액검증!$C:$V,추계액검증!#REF!,0),'(2-2) 재직자 명부'!G477),"")</f>
        <v/>
      </c>
      <c r="H477" s="307" t="str">
        <f>IFERROR(IF('(2-2) 재직자 명부'!H477="",VLOOKUP(A477,추계액검증!$C:$V,추계액검증!$T$4,0),'(2-2) 재직자 명부'!H477),"")</f>
        <v/>
      </c>
      <c r="I477" s="299" t="str">
        <f>IF('(2-2) 재직자 명부'!I477="","",'(2-2) 재직자 명부'!I477)</f>
        <v/>
      </c>
      <c r="J477" s="299" t="str">
        <f>IF('(2-2) 재직자 명부'!J477="","",'(2-2) 재직자 명부'!J477)</f>
        <v/>
      </c>
      <c r="K477" s="50" t="str">
        <f>IF('(2-2) 재직자 명부'!K477="","",'(2-2) 재직자 명부'!K477)</f>
        <v/>
      </c>
      <c r="L477" s="299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</row>
    <row r="478" spans="1:34">
      <c r="A478"/>
      <c r="B478" s="305">
        <f t="shared" si="7"/>
        <v>0</v>
      </c>
      <c r="C478" s="299" t="str">
        <f>IF('(2-2) 재직자 명부'!C478="","",'(2-2) 재직자 명부'!C478)</f>
        <v/>
      </c>
      <c r="D478" s="299" t="str">
        <f>IF('(2-2) 재직자 명부'!D478="","",'(2-2) 재직자 명부'!D478)</f>
        <v/>
      </c>
      <c r="E478" s="299" t="str">
        <f>IF('(2-2) 재직자 명부'!E478="","",'(2-2) 재직자 명부'!E478)</f>
        <v/>
      </c>
      <c r="F478" s="259" t="str">
        <f>IF('(2-2) 재직자 명부'!F478="","",'(2-2) 재직자 명부'!F478)</f>
        <v/>
      </c>
      <c r="G478" s="307" t="str">
        <f>IFERROR(IF('(2-2) 재직자 명부'!G478="",VLOOKUP(A478,추계액검증!$C:$V,추계액검증!#REF!,0),'(2-2) 재직자 명부'!G478),"")</f>
        <v/>
      </c>
      <c r="H478" s="307" t="str">
        <f>IFERROR(IF('(2-2) 재직자 명부'!H478="",VLOOKUP(A478,추계액검증!$C:$V,추계액검증!$T$4,0),'(2-2) 재직자 명부'!H478),"")</f>
        <v/>
      </c>
      <c r="I478" s="299" t="str">
        <f>IF('(2-2) 재직자 명부'!I478="","",'(2-2) 재직자 명부'!I478)</f>
        <v/>
      </c>
      <c r="J478" s="299" t="str">
        <f>IF('(2-2) 재직자 명부'!J478="","",'(2-2) 재직자 명부'!J478)</f>
        <v/>
      </c>
      <c r="K478" s="50" t="str">
        <f>IF('(2-2) 재직자 명부'!K478="","",'(2-2) 재직자 명부'!K478)</f>
        <v/>
      </c>
      <c r="L478" s="299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</row>
    <row r="479" spans="1:34">
      <c r="A479"/>
      <c r="B479" s="305">
        <f t="shared" si="7"/>
        <v>0</v>
      </c>
      <c r="C479" s="299" t="str">
        <f>IF('(2-2) 재직자 명부'!C479="","",'(2-2) 재직자 명부'!C479)</f>
        <v/>
      </c>
      <c r="D479" s="299" t="str">
        <f>IF('(2-2) 재직자 명부'!D479="","",'(2-2) 재직자 명부'!D479)</f>
        <v/>
      </c>
      <c r="E479" s="299" t="str">
        <f>IF('(2-2) 재직자 명부'!E479="","",'(2-2) 재직자 명부'!E479)</f>
        <v/>
      </c>
      <c r="F479" s="259" t="str">
        <f>IF('(2-2) 재직자 명부'!F479="","",'(2-2) 재직자 명부'!F479)</f>
        <v/>
      </c>
      <c r="G479" s="307" t="str">
        <f>IFERROR(IF('(2-2) 재직자 명부'!G479="",VLOOKUP(A479,추계액검증!$C:$V,추계액검증!#REF!,0),'(2-2) 재직자 명부'!G479),"")</f>
        <v/>
      </c>
      <c r="H479" s="307" t="str">
        <f>IFERROR(IF('(2-2) 재직자 명부'!H479="",VLOOKUP(A479,추계액검증!$C:$V,추계액검증!$T$4,0),'(2-2) 재직자 명부'!H479),"")</f>
        <v/>
      </c>
      <c r="I479" s="299" t="str">
        <f>IF('(2-2) 재직자 명부'!I479="","",'(2-2) 재직자 명부'!I479)</f>
        <v/>
      </c>
      <c r="J479" s="299" t="str">
        <f>IF('(2-2) 재직자 명부'!J479="","",'(2-2) 재직자 명부'!J479)</f>
        <v/>
      </c>
      <c r="K479" s="50" t="str">
        <f>IF('(2-2) 재직자 명부'!K479="","",'(2-2) 재직자 명부'!K479)</f>
        <v/>
      </c>
      <c r="L479" s="299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</row>
    <row r="480" spans="1:34">
      <c r="A480"/>
      <c r="B480" s="305">
        <f t="shared" si="7"/>
        <v>0</v>
      </c>
      <c r="C480" s="299" t="str">
        <f>IF('(2-2) 재직자 명부'!C480="","",'(2-2) 재직자 명부'!C480)</f>
        <v/>
      </c>
      <c r="D480" s="299" t="str">
        <f>IF('(2-2) 재직자 명부'!D480="","",'(2-2) 재직자 명부'!D480)</f>
        <v/>
      </c>
      <c r="E480" s="299" t="str">
        <f>IF('(2-2) 재직자 명부'!E480="","",'(2-2) 재직자 명부'!E480)</f>
        <v/>
      </c>
      <c r="F480" s="259" t="str">
        <f>IF('(2-2) 재직자 명부'!F480="","",'(2-2) 재직자 명부'!F480)</f>
        <v/>
      </c>
      <c r="G480" s="307" t="str">
        <f>IFERROR(IF('(2-2) 재직자 명부'!G480="",VLOOKUP(A480,추계액검증!$C:$V,추계액검증!#REF!,0),'(2-2) 재직자 명부'!G480),"")</f>
        <v/>
      </c>
      <c r="H480" s="307" t="str">
        <f>IFERROR(IF('(2-2) 재직자 명부'!H480="",VLOOKUP(A480,추계액검증!$C:$V,추계액검증!$T$4,0),'(2-2) 재직자 명부'!H480),"")</f>
        <v/>
      </c>
      <c r="I480" s="299" t="str">
        <f>IF('(2-2) 재직자 명부'!I480="","",'(2-2) 재직자 명부'!I480)</f>
        <v/>
      </c>
      <c r="J480" s="299" t="str">
        <f>IF('(2-2) 재직자 명부'!J480="","",'(2-2) 재직자 명부'!J480)</f>
        <v/>
      </c>
      <c r="K480" s="50" t="str">
        <f>IF('(2-2) 재직자 명부'!K480="","",'(2-2) 재직자 명부'!K480)</f>
        <v/>
      </c>
      <c r="L480" s="299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</row>
    <row r="481" spans="1:34">
      <c r="A481"/>
      <c r="B481" s="305">
        <f t="shared" si="7"/>
        <v>0</v>
      </c>
      <c r="C481" s="299" t="str">
        <f>IF('(2-2) 재직자 명부'!C481="","",'(2-2) 재직자 명부'!C481)</f>
        <v/>
      </c>
      <c r="D481" s="299" t="str">
        <f>IF('(2-2) 재직자 명부'!D481="","",'(2-2) 재직자 명부'!D481)</f>
        <v/>
      </c>
      <c r="E481" s="299" t="str">
        <f>IF('(2-2) 재직자 명부'!E481="","",'(2-2) 재직자 명부'!E481)</f>
        <v/>
      </c>
      <c r="F481" s="259" t="str">
        <f>IF('(2-2) 재직자 명부'!F481="","",'(2-2) 재직자 명부'!F481)</f>
        <v/>
      </c>
      <c r="G481" s="307" t="str">
        <f>IFERROR(IF('(2-2) 재직자 명부'!G481="",VLOOKUP(A481,추계액검증!$C:$V,추계액검증!#REF!,0),'(2-2) 재직자 명부'!G481),"")</f>
        <v/>
      </c>
      <c r="H481" s="307" t="str">
        <f>IFERROR(IF('(2-2) 재직자 명부'!H481="",VLOOKUP(A481,추계액검증!$C:$V,추계액검증!$T$4,0),'(2-2) 재직자 명부'!H481),"")</f>
        <v/>
      </c>
      <c r="I481" s="299" t="str">
        <f>IF('(2-2) 재직자 명부'!I481="","",'(2-2) 재직자 명부'!I481)</f>
        <v/>
      </c>
      <c r="J481" s="299" t="str">
        <f>IF('(2-2) 재직자 명부'!J481="","",'(2-2) 재직자 명부'!J481)</f>
        <v/>
      </c>
      <c r="K481" s="50" t="str">
        <f>IF('(2-2) 재직자 명부'!K481="","",'(2-2) 재직자 명부'!K481)</f>
        <v/>
      </c>
      <c r="L481" s="299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</row>
    <row r="482" spans="1:34">
      <c r="A482"/>
      <c r="B482" s="305">
        <f t="shared" si="7"/>
        <v>0</v>
      </c>
      <c r="C482" s="299" t="str">
        <f>IF('(2-2) 재직자 명부'!C482="","",'(2-2) 재직자 명부'!C482)</f>
        <v/>
      </c>
      <c r="D482" s="299" t="str">
        <f>IF('(2-2) 재직자 명부'!D482="","",'(2-2) 재직자 명부'!D482)</f>
        <v/>
      </c>
      <c r="E482" s="299" t="str">
        <f>IF('(2-2) 재직자 명부'!E482="","",'(2-2) 재직자 명부'!E482)</f>
        <v/>
      </c>
      <c r="F482" s="259" t="str">
        <f>IF('(2-2) 재직자 명부'!F482="","",'(2-2) 재직자 명부'!F482)</f>
        <v/>
      </c>
      <c r="G482" s="307" t="str">
        <f>IFERROR(IF('(2-2) 재직자 명부'!G482="",VLOOKUP(A482,추계액검증!$C:$V,추계액검증!#REF!,0),'(2-2) 재직자 명부'!G482),"")</f>
        <v/>
      </c>
      <c r="H482" s="307" t="str">
        <f>IFERROR(IF('(2-2) 재직자 명부'!H482="",VLOOKUP(A482,추계액검증!$C:$V,추계액검증!$T$4,0),'(2-2) 재직자 명부'!H482),"")</f>
        <v/>
      </c>
      <c r="I482" s="299" t="str">
        <f>IF('(2-2) 재직자 명부'!I482="","",'(2-2) 재직자 명부'!I482)</f>
        <v/>
      </c>
      <c r="J482" s="299" t="str">
        <f>IF('(2-2) 재직자 명부'!J482="","",'(2-2) 재직자 명부'!J482)</f>
        <v/>
      </c>
      <c r="K482" s="50" t="str">
        <f>IF('(2-2) 재직자 명부'!K482="","",'(2-2) 재직자 명부'!K482)</f>
        <v/>
      </c>
      <c r="L482" s="299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</row>
    <row r="483" spans="1:34">
      <c r="A483"/>
      <c r="B483" s="305">
        <f t="shared" si="7"/>
        <v>0</v>
      </c>
      <c r="C483" s="299" t="str">
        <f>IF('(2-2) 재직자 명부'!C483="","",'(2-2) 재직자 명부'!C483)</f>
        <v/>
      </c>
      <c r="D483" s="299" t="str">
        <f>IF('(2-2) 재직자 명부'!D483="","",'(2-2) 재직자 명부'!D483)</f>
        <v/>
      </c>
      <c r="E483" s="299" t="str">
        <f>IF('(2-2) 재직자 명부'!E483="","",'(2-2) 재직자 명부'!E483)</f>
        <v/>
      </c>
      <c r="F483" s="259" t="str">
        <f>IF('(2-2) 재직자 명부'!F483="","",'(2-2) 재직자 명부'!F483)</f>
        <v/>
      </c>
      <c r="G483" s="307" t="str">
        <f>IFERROR(IF('(2-2) 재직자 명부'!G483="",VLOOKUP(A483,추계액검증!$C:$V,추계액검증!#REF!,0),'(2-2) 재직자 명부'!G483),"")</f>
        <v/>
      </c>
      <c r="H483" s="307" t="str">
        <f>IFERROR(IF('(2-2) 재직자 명부'!H483="",VLOOKUP(A483,추계액검증!$C:$V,추계액검증!$T$4,0),'(2-2) 재직자 명부'!H483),"")</f>
        <v/>
      </c>
      <c r="I483" s="299" t="str">
        <f>IF('(2-2) 재직자 명부'!I483="","",'(2-2) 재직자 명부'!I483)</f>
        <v/>
      </c>
      <c r="J483" s="299" t="str">
        <f>IF('(2-2) 재직자 명부'!J483="","",'(2-2) 재직자 명부'!J483)</f>
        <v/>
      </c>
      <c r="K483" s="50" t="str">
        <f>IF('(2-2) 재직자 명부'!K483="","",'(2-2) 재직자 명부'!K483)</f>
        <v/>
      </c>
      <c r="L483" s="299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</row>
    <row r="484" spans="1:34">
      <c r="A484"/>
      <c r="B484" s="305">
        <f t="shared" si="7"/>
        <v>0</v>
      </c>
      <c r="C484" s="299" t="str">
        <f>IF('(2-2) 재직자 명부'!C484="","",'(2-2) 재직자 명부'!C484)</f>
        <v/>
      </c>
      <c r="D484" s="299" t="str">
        <f>IF('(2-2) 재직자 명부'!D484="","",'(2-2) 재직자 명부'!D484)</f>
        <v/>
      </c>
      <c r="E484" s="299" t="str">
        <f>IF('(2-2) 재직자 명부'!E484="","",'(2-2) 재직자 명부'!E484)</f>
        <v/>
      </c>
      <c r="F484" s="259" t="str">
        <f>IF('(2-2) 재직자 명부'!F484="","",'(2-2) 재직자 명부'!F484)</f>
        <v/>
      </c>
      <c r="G484" s="307" t="str">
        <f>IFERROR(IF('(2-2) 재직자 명부'!G484="",VLOOKUP(A484,추계액검증!$C:$V,추계액검증!#REF!,0),'(2-2) 재직자 명부'!G484),"")</f>
        <v/>
      </c>
      <c r="H484" s="307" t="str">
        <f>IFERROR(IF('(2-2) 재직자 명부'!H484="",VLOOKUP(A484,추계액검증!$C:$V,추계액검증!$T$4,0),'(2-2) 재직자 명부'!H484),"")</f>
        <v/>
      </c>
      <c r="I484" s="299" t="str">
        <f>IF('(2-2) 재직자 명부'!I484="","",'(2-2) 재직자 명부'!I484)</f>
        <v/>
      </c>
      <c r="J484" s="299" t="str">
        <f>IF('(2-2) 재직자 명부'!J484="","",'(2-2) 재직자 명부'!J484)</f>
        <v/>
      </c>
      <c r="K484" s="50" t="str">
        <f>IF('(2-2) 재직자 명부'!K484="","",'(2-2) 재직자 명부'!K484)</f>
        <v/>
      </c>
      <c r="L484" s="299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</row>
    <row r="485" spans="1:34">
      <c r="A485"/>
      <c r="B485" s="305">
        <f t="shared" si="7"/>
        <v>0</v>
      </c>
      <c r="C485" s="299" t="str">
        <f>IF('(2-2) 재직자 명부'!C485="","",'(2-2) 재직자 명부'!C485)</f>
        <v/>
      </c>
      <c r="D485" s="299" t="str">
        <f>IF('(2-2) 재직자 명부'!D485="","",'(2-2) 재직자 명부'!D485)</f>
        <v/>
      </c>
      <c r="E485" s="299" t="str">
        <f>IF('(2-2) 재직자 명부'!E485="","",'(2-2) 재직자 명부'!E485)</f>
        <v/>
      </c>
      <c r="F485" s="259" t="str">
        <f>IF('(2-2) 재직자 명부'!F485="","",'(2-2) 재직자 명부'!F485)</f>
        <v/>
      </c>
      <c r="G485" s="307" t="str">
        <f>IFERROR(IF('(2-2) 재직자 명부'!G485="",VLOOKUP(A485,추계액검증!$C:$V,추계액검증!#REF!,0),'(2-2) 재직자 명부'!G485),"")</f>
        <v/>
      </c>
      <c r="H485" s="307" t="str">
        <f>IFERROR(IF('(2-2) 재직자 명부'!H485="",VLOOKUP(A485,추계액검증!$C:$V,추계액검증!$T$4,0),'(2-2) 재직자 명부'!H485),"")</f>
        <v/>
      </c>
      <c r="I485" s="299" t="str">
        <f>IF('(2-2) 재직자 명부'!I485="","",'(2-2) 재직자 명부'!I485)</f>
        <v/>
      </c>
      <c r="J485" s="299" t="str">
        <f>IF('(2-2) 재직자 명부'!J485="","",'(2-2) 재직자 명부'!J485)</f>
        <v/>
      </c>
      <c r="K485" s="50" t="str">
        <f>IF('(2-2) 재직자 명부'!K485="","",'(2-2) 재직자 명부'!K485)</f>
        <v/>
      </c>
      <c r="L485" s="299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</row>
    <row r="486" spans="1:34">
      <c r="A486"/>
      <c r="B486" s="305">
        <f t="shared" si="7"/>
        <v>0</v>
      </c>
      <c r="C486" s="299" t="str">
        <f>IF('(2-2) 재직자 명부'!C486="","",'(2-2) 재직자 명부'!C486)</f>
        <v/>
      </c>
      <c r="D486" s="299" t="str">
        <f>IF('(2-2) 재직자 명부'!D486="","",'(2-2) 재직자 명부'!D486)</f>
        <v/>
      </c>
      <c r="E486" s="299" t="str">
        <f>IF('(2-2) 재직자 명부'!E486="","",'(2-2) 재직자 명부'!E486)</f>
        <v/>
      </c>
      <c r="F486" s="259" t="str">
        <f>IF('(2-2) 재직자 명부'!F486="","",'(2-2) 재직자 명부'!F486)</f>
        <v/>
      </c>
      <c r="G486" s="307" t="str">
        <f>IFERROR(IF('(2-2) 재직자 명부'!G486="",VLOOKUP(A486,추계액검증!$C:$V,추계액검증!#REF!,0),'(2-2) 재직자 명부'!G486),"")</f>
        <v/>
      </c>
      <c r="H486" s="307" t="str">
        <f>IFERROR(IF('(2-2) 재직자 명부'!H486="",VLOOKUP(A486,추계액검증!$C:$V,추계액검증!$T$4,0),'(2-2) 재직자 명부'!H486),"")</f>
        <v/>
      </c>
      <c r="I486" s="299" t="str">
        <f>IF('(2-2) 재직자 명부'!I486="","",'(2-2) 재직자 명부'!I486)</f>
        <v/>
      </c>
      <c r="J486" s="299" t="str">
        <f>IF('(2-2) 재직자 명부'!J486="","",'(2-2) 재직자 명부'!J486)</f>
        <v/>
      </c>
      <c r="K486" s="50" t="str">
        <f>IF('(2-2) 재직자 명부'!K486="","",'(2-2) 재직자 명부'!K486)</f>
        <v/>
      </c>
      <c r="L486" s="299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</row>
    <row r="487" spans="1:34">
      <c r="A487"/>
      <c r="B487" s="305">
        <f t="shared" si="7"/>
        <v>0</v>
      </c>
      <c r="C487" s="299" t="str">
        <f>IF('(2-2) 재직자 명부'!C487="","",'(2-2) 재직자 명부'!C487)</f>
        <v/>
      </c>
      <c r="D487" s="299" t="str">
        <f>IF('(2-2) 재직자 명부'!D487="","",'(2-2) 재직자 명부'!D487)</f>
        <v/>
      </c>
      <c r="E487" s="299" t="str">
        <f>IF('(2-2) 재직자 명부'!E487="","",'(2-2) 재직자 명부'!E487)</f>
        <v/>
      </c>
      <c r="F487" s="259" t="str">
        <f>IF('(2-2) 재직자 명부'!F487="","",'(2-2) 재직자 명부'!F487)</f>
        <v/>
      </c>
      <c r="G487" s="307" t="str">
        <f>IFERROR(IF('(2-2) 재직자 명부'!G487="",VLOOKUP(A487,추계액검증!$C:$V,추계액검증!#REF!,0),'(2-2) 재직자 명부'!G487),"")</f>
        <v/>
      </c>
      <c r="H487" s="307" t="str">
        <f>IFERROR(IF('(2-2) 재직자 명부'!H487="",VLOOKUP(A487,추계액검증!$C:$V,추계액검증!$T$4,0),'(2-2) 재직자 명부'!H487),"")</f>
        <v/>
      </c>
      <c r="I487" s="299" t="str">
        <f>IF('(2-2) 재직자 명부'!I487="","",'(2-2) 재직자 명부'!I487)</f>
        <v/>
      </c>
      <c r="J487" s="299" t="str">
        <f>IF('(2-2) 재직자 명부'!J487="","",'(2-2) 재직자 명부'!J487)</f>
        <v/>
      </c>
      <c r="K487" s="50" t="str">
        <f>IF('(2-2) 재직자 명부'!K487="","",'(2-2) 재직자 명부'!K487)</f>
        <v/>
      </c>
      <c r="L487" s="299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</row>
    <row r="488" spans="1:34">
      <c r="A488"/>
      <c r="B488" s="305">
        <f t="shared" si="7"/>
        <v>0</v>
      </c>
      <c r="C488" s="299" t="str">
        <f>IF('(2-2) 재직자 명부'!C488="","",'(2-2) 재직자 명부'!C488)</f>
        <v/>
      </c>
      <c r="D488" s="299" t="str">
        <f>IF('(2-2) 재직자 명부'!D488="","",'(2-2) 재직자 명부'!D488)</f>
        <v/>
      </c>
      <c r="E488" s="299" t="str">
        <f>IF('(2-2) 재직자 명부'!E488="","",'(2-2) 재직자 명부'!E488)</f>
        <v/>
      </c>
      <c r="F488" s="259" t="str">
        <f>IF('(2-2) 재직자 명부'!F488="","",'(2-2) 재직자 명부'!F488)</f>
        <v/>
      </c>
      <c r="G488" s="307" t="str">
        <f>IFERROR(IF('(2-2) 재직자 명부'!G488="",VLOOKUP(A488,추계액검증!$C:$V,추계액검증!#REF!,0),'(2-2) 재직자 명부'!G488),"")</f>
        <v/>
      </c>
      <c r="H488" s="307" t="str">
        <f>IFERROR(IF('(2-2) 재직자 명부'!H488="",VLOOKUP(A488,추계액검증!$C:$V,추계액검증!$T$4,0),'(2-2) 재직자 명부'!H488),"")</f>
        <v/>
      </c>
      <c r="I488" s="299" t="str">
        <f>IF('(2-2) 재직자 명부'!I488="","",'(2-2) 재직자 명부'!I488)</f>
        <v/>
      </c>
      <c r="J488" s="299" t="str">
        <f>IF('(2-2) 재직자 명부'!J488="","",'(2-2) 재직자 명부'!J488)</f>
        <v/>
      </c>
      <c r="K488" s="50" t="str">
        <f>IF('(2-2) 재직자 명부'!K488="","",'(2-2) 재직자 명부'!K488)</f>
        <v/>
      </c>
      <c r="L488" s="299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</row>
    <row r="489" spans="1:34">
      <c r="A489"/>
      <c r="B489" s="305">
        <f t="shared" si="7"/>
        <v>0</v>
      </c>
      <c r="C489" s="299" t="str">
        <f>IF('(2-2) 재직자 명부'!C489="","",'(2-2) 재직자 명부'!C489)</f>
        <v/>
      </c>
      <c r="D489" s="299" t="str">
        <f>IF('(2-2) 재직자 명부'!D489="","",'(2-2) 재직자 명부'!D489)</f>
        <v/>
      </c>
      <c r="E489" s="299" t="str">
        <f>IF('(2-2) 재직자 명부'!E489="","",'(2-2) 재직자 명부'!E489)</f>
        <v/>
      </c>
      <c r="F489" s="259" t="str">
        <f>IF('(2-2) 재직자 명부'!F489="","",'(2-2) 재직자 명부'!F489)</f>
        <v/>
      </c>
      <c r="G489" s="307" t="str">
        <f>IFERROR(IF('(2-2) 재직자 명부'!G489="",VLOOKUP(A489,추계액검증!$C:$V,추계액검증!#REF!,0),'(2-2) 재직자 명부'!G489),"")</f>
        <v/>
      </c>
      <c r="H489" s="307" t="str">
        <f>IFERROR(IF('(2-2) 재직자 명부'!H489="",VLOOKUP(A489,추계액검증!$C:$V,추계액검증!$T$4,0),'(2-2) 재직자 명부'!H489),"")</f>
        <v/>
      </c>
      <c r="I489" s="299" t="str">
        <f>IF('(2-2) 재직자 명부'!I489="","",'(2-2) 재직자 명부'!I489)</f>
        <v/>
      </c>
      <c r="J489" s="299" t="str">
        <f>IF('(2-2) 재직자 명부'!J489="","",'(2-2) 재직자 명부'!J489)</f>
        <v/>
      </c>
      <c r="K489" s="50" t="str">
        <f>IF('(2-2) 재직자 명부'!K489="","",'(2-2) 재직자 명부'!K489)</f>
        <v/>
      </c>
      <c r="L489" s="299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</row>
    <row r="490" spans="1:34">
      <c r="A490"/>
      <c r="B490" s="305">
        <f t="shared" si="7"/>
        <v>0</v>
      </c>
      <c r="C490" s="299" t="str">
        <f>IF('(2-2) 재직자 명부'!C490="","",'(2-2) 재직자 명부'!C490)</f>
        <v/>
      </c>
      <c r="D490" s="299" t="str">
        <f>IF('(2-2) 재직자 명부'!D490="","",'(2-2) 재직자 명부'!D490)</f>
        <v/>
      </c>
      <c r="E490" s="299" t="str">
        <f>IF('(2-2) 재직자 명부'!E490="","",'(2-2) 재직자 명부'!E490)</f>
        <v/>
      </c>
      <c r="F490" s="259" t="str">
        <f>IF('(2-2) 재직자 명부'!F490="","",'(2-2) 재직자 명부'!F490)</f>
        <v/>
      </c>
      <c r="G490" s="307" t="str">
        <f>IFERROR(IF('(2-2) 재직자 명부'!G490="",VLOOKUP(A490,추계액검증!$C:$V,추계액검증!#REF!,0),'(2-2) 재직자 명부'!G490),"")</f>
        <v/>
      </c>
      <c r="H490" s="307" t="str">
        <f>IFERROR(IF('(2-2) 재직자 명부'!H490="",VLOOKUP(A490,추계액검증!$C:$V,추계액검증!$T$4,0),'(2-2) 재직자 명부'!H490),"")</f>
        <v/>
      </c>
      <c r="I490" s="299" t="str">
        <f>IF('(2-2) 재직자 명부'!I490="","",'(2-2) 재직자 명부'!I490)</f>
        <v/>
      </c>
      <c r="J490" s="299" t="str">
        <f>IF('(2-2) 재직자 명부'!J490="","",'(2-2) 재직자 명부'!J490)</f>
        <v/>
      </c>
      <c r="K490" s="50" t="str">
        <f>IF('(2-2) 재직자 명부'!K490="","",'(2-2) 재직자 명부'!K490)</f>
        <v/>
      </c>
      <c r="L490" s="299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</row>
    <row r="491" spans="1:34">
      <c r="A491"/>
      <c r="B491" s="305">
        <f t="shared" si="7"/>
        <v>0</v>
      </c>
      <c r="C491" s="299" t="str">
        <f>IF('(2-2) 재직자 명부'!C491="","",'(2-2) 재직자 명부'!C491)</f>
        <v/>
      </c>
      <c r="D491" s="299" t="str">
        <f>IF('(2-2) 재직자 명부'!D491="","",'(2-2) 재직자 명부'!D491)</f>
        <v/>
      </c>
      <c r="E491" s="299" t="str">
        <f>IF('(2-2) 재직자 명부'!E491="","",'(2-2) 재직자 명부'!E491)</f>
        <v/>
      </c>
      <c r="F491" s="259" t="str">
        <f>IF('(2-2) 재직자 명부'!F491="","",'(2-2) 재직자 명부'!F491)</f>
        <v/>
      </c>
      <c r="G491" s="307" t="str">
        <f>IFERROR(IF('(2-2) 재직자 명부'!G491="",VLOOKUP(A491,추계액검증!$C:$V,추계액검증!#REF!,0),'(2-2) 재직자 명부'!G491),"")</f>
        <v/>
      </c>
      <c r="H491" s="307" t="str">
        <f>IFERROR(IF('(2-2) 재직자 명부'!H491="",VLOOKUP(A491,추계액검증!$C:$V,추계액검증!$T$4,0),'(2-2) 재직자 명부'!H491),"")</f>
        <v/>
      </c>
      <c r="I491" s="299" t="str">
        <f>IF('(2-2) 재직자 명부'!I491="","",'(2-2) 재직자 명부'!I491)</f>
        <v/>
      </c>
      <c r="J491" s="299" t="str">
        <f>IF('(2-2) 재직자 명부'!J491="","",'(2-2) 재직자 명부'!J491)</f>
        <v/>
      </c>
      <c r="K491" s="50" t="str">
        <f>IF('(2-2) 재직자 명부'!K491="","",'(2-2) 재직자 명부'!K491)</f>
        <v/>
      </c>
      <c r="L491" s="299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</row>
    <row r="492" spans="1:34">
      <c r="A492"/>
      <c r="B492" s="305">
        <f t="shared" si="7"/>
        <v>0</v>
      </c>
      <c r="C492" s="299" t="str">
        <f>IF('(2-2) 재직자 명부'!C492="","",'(2-2) 재직자 명부'!C492)</f>
        <v/>
      </c>
      <c r="D492" s="299" t="str">
        <f>IF('(2-2) 재직자 명부'!D492="","",'(2-2) 재직자 명부'!D492)</f>
        <v/>
      </c>
      <c r="E492" s="299" t="str">
        <f>IF('(2-2) 재직자 명부'!E492="","",'(2-2) 재직자 명부'!E492)</f>
        <v/>
      </c>
      <c r="F492" s="259" t="str">
        <f>IF('(2-2) 재직자 명부'!F492="","",'(2-2) 재직자 명부'!F492)</f>
        <v/>
      </c>
      <c r="G492" s="307" t="str">
        <f>IFERROR(IF('(2-2) 재직자 명부'!G492="",VLOOKUP(A492,추계액검증!$C:$V,추계액검증!#REF!,0),'(2-2) 재직자 명부'!G492),"")</f>
        <v/>
      </c>
      <c r="H492" s="307" t="str">
        <f>IFERROR(IF('(2-2) 재직자 명부'!H492="",VLOOKUP(A492,추계액검증!$C:$V,추계액검증!$T$4,0),'(2-2) 재직자 명부'!H492),"")</f>
        <v/>
      </c>
      <c r="I492" s="299" t="str">
        <f>IF('(2-2) 재직자 명부'!I492="","",'(2-2) 재직자 명부'!I492)</f>
        <v/>
      </c>
      <c r="J492" s="299" t="str">
        <f>IF('(2-2) 재직자 명부'!J492="","",'(2-2) 재직자 명부'!J492)</f>
        <v/>
      </c>
      <c r="K492" s="50" t="str">
        <f>IF('(2-2) 재직자 명부'!K492="","",'(2-2) 재직자 명부'!K492)</f>
        <v/>
      </c>
      <c r="L492" s="299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</row>
    <row r="493" spans="1:34">
      <c r="A493"/>
      <c r="B493" s="305">
        <f t="shared" si="7"/>
        <v>0</v>
      </c>
      <c r="C493" s="299" t="str">
        <f>IF('(2-2) 재직자 명부'!C493="","",'(2-2) 재직자 명부'!C493)</f>
        <v/>
      </c>
      <c r="D493" s="299" t="str">
        <f>IF('(2-2) 재직자 명부'!D493="","",'(2-2) 재직자 명부'!D493)</f>
        <v/>
      </c>
      <c r="E493" s="299" t="str">
        <f>IF('(2-2) 재직자 명부'!E493="","",'(2-2) 재직자 명부'!E493)</f>
        <v/>
      </c>
      <c r="F493" s="259" t="str">
        <f>IF('(2-2) 재직자 명부'!F493="","",'(2-2) 재직자 명부'!F493)</f>
        <v/>
      </c>
      <c r="G493" s="307" t="str">
        <f>IFERROR(IF('(2-2) 재직자 명부'!G493="",VLOOKUP(A493,추계액검증!$C:$V,추계액검증!#REF!,0),'(2-2) 재직자 명부'!G493),"")</f>
        <v/>
      </c>
      <c r="H493" s="307" t="str">
        <f>IFERROR(IF('(2-2) 재직자 명부'!H493="",VLOOKUP(A493,추계액검증!$C:$V,추계액검증!$T$4,0),'(2-2) 재직자 명부'!H493),"")</f>
        <v/>
      </c>
      <c r="I493" s="299" t="str">
        <f>IF('(2-2) 재직자 명부'!I493="","",'(2-2) 재직자 명부'!I493)</f>
        <v/>
      </c>
      <c r="J493" s="299" t="str">
        <f>IF('(2-2) 재직자 명부'!J493="","",'(2-2) 재직자 명부'!J493)</f>
        <v/>
      </c>
      <c r="K493" s="50" t="str">
        <f>IF('(2-2) 재직자 명부'!K493="","",'(2-2) 재직자 명부'!K493)</f>
        <v/>
      </c>
      <c r="L493" s="299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</row>
    <row r="494" spans="1:34">
      <c r="A494"/>
      <c r="B494" s="305">
        <f t="shared" si="7"/>
        <v>0</v>
      </c>
      <c r="C494" s="299" t="str">
        <f>IF('(2-2) 재직자 명부'!C494="","",'(2-2) 재직자 명부'!C494)</f>
        <v/>
      </c>
      <c r="D494" s="299" t="str">
        <f>IF('(2-2) 재직자 명부'!D494="","",'(2-2) 재직자 명부'!D494)</f>
        <v/>
      </c>
      <c r="E494" s="299" t="str">
        <f>IF('(2-2) 재직자 명부'!E494="","",'(2-2) 재직자 명부'!E494)</f>
        <v/>
      </c>
      <c r="F494" s="259" t="str">
        <f>IF('(2-2) 재직자 명부'!F494="","",'(2-2) 재직자 명부'!F494)</f>
        <v/>
      </c>
      <c r="G494" s="307" t="str">
        <f>IFERROR(IF('(2-2) 재직자 명부'!G494="",VLOOKUP(A494,추계액검증!$C:$V,추계액검증!#REF!,0),'(2-2) 재직자 명부'!G494),"")</f>
        <v/>
      </c>
      <c r="H494" s="307" t="str">
        <f>IFERROR(IF('(2-2) 재직자 명부'!H494="",VLOOKUP(A494,추계액검증!$C:$V,추계액검증!$T$4,0),'(2-2) 재직자 명부'!H494),"")</f>
        <v/>
      </c>
      <c r="I494" s="299" t="str">
        <f>IF('(2-2) 재직자 명부'!I494="","",'(2-2) 재직자 명부'!I494)</f>
        <v/>
      </c>
      <c r="J494" s="299" t="str">
        <f>IF('(2-2) 재직자 명부'!J494="","",'(2-2) 재직자 명부'!J494)</f>
        <v/>
      </c>
      <c r="K494" s="50" t="str">
        <f>IF('(2-2) 재직자 명부'!K494="","",'(2-2) 재직자 명부'!K494)</f>
        <v/>
      </c>
      <c r="L494" s="299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</row>
    <row r="495" spans="1:34">
      <c r="A495"/>
      <c r="B495" s="305">
        <f t="shared" si="7"/>
        <v>0</v>
      </c>
      <c r="C495" s="299" t="str">
        <f>IF('(2-2) 재직자 명부'!C495="","",'(2-2) 재직자 명부'!C495)</f>
        <v/>
      </c>
      <c r="D495" s="299" t="str">
        <f>IF('(2-2) 재직자 명부'!D495="","",'(2-2) 재직자 명부'!D495)</f>
        <v/>
      </c>
      <c r="E495" s="299" t="str">
        <f>IF('(2-2) 재직자 명부'!E495="","",'(2-2) 재직자 명부'!E495)</f>
        <v/>
      </c>
      <c r="F495" s="259" t="str">
        <f>IF('(2-2) 재직자 명부'!F495="","",'(2-2) 재직자 명부'!F495)</f>
        <v/>
      </c>
      <c r="G495" s="307" t="str">
        <f>IFERROR(IF('(2-2) 재직자 명부'!G495="",VLOOKUP(A495,추계액검증!$C:$V,추계액검증!#REF!,0),'(2-2) 재직자 명부'!G495),"")</f>
        <v/>
      </c>
      <c r="H495" s="307" t="str">
        <f>IFERROR(IF('(2-2) 재직자 명부'!H495="",VLOOKUP(A495,추계액검증!$C:$V,추계액검증!$T$4,0),'(2-2) 재직자 명부'!H495),"")</f>
        <v/>
      </c>
      <c r="I495" s="299" t="str">
        <f>IF('(2-2) 재직자 명부'!I495="","",'(2-2) 재직자 명부'!I495)</f>
        <v/>
      </c>
      <c r="J495" s="299" t="str">
        <f>IF('(2-2) 재직자 명부'!J495="","",'(2-2) 재직자 명부'!J495)</f>
        <v/>
      </c>
      <c r="K495" s="50" t="str">
        <f>IF('(2-2) 재직자 명부'!K495="","",'(2-2) 재직자 명부'!K495)</f>
        <v/>
      </c>
      <c r="L495" s="299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</row>
    <row r="496" spans="1:34">
      <c r="A496"/>
      <c r="B496" s="305">
        <f t="shared" si="7"/>
        <v>0</v>
      </c>
      <c r="C496" s="299" t="str">
        <f>IF('(2-2) 재직자 명부'!C496="","",'(2-2) 재직자 명부'!C496)</f>
        <v/>
      </c>
      <c r="D496" s="299" t="str">
        <f>IF('(2-2) 재직자 명부'!D496="","",'(2-2) 재직자 명부'!D496)</f>
        <v/>
      </c>
      <c r="E496" s="299" t="str">
        <f>IF('(2-2) 재직자 명부'!E496="","",'(2-2) 재직자 명부'!E496)</f>
        <v/>
      </c>
      <c r="F496" s="259" t="str">
        <f>IF('(2-2) 재직자 명부'!F496="","",'(2-2) 재직자 명부'!F496)</f>
        <v/>
      </c>
      <c r="G496" s="307" t="str">
        <f>IFERROR(IF('(2-2) 재직자 명부'!G496="",VLOOKUP(A496,추계액검증!$C:$V,추계액검증!#REF!,0),'(2-2) 재직자 명부'!G496),"")</f>
        <v/>
      </c>
      <c r="H496" s="307" t="str">
        <f>IFERROR(IF('(2-2) 재직자 명부'!H496="",VLOOKUP(A496,추계액검증!$C:$V,추계액검증!$T$4,0),'(2-2) 재직자 명부'!H496),"")</f>
        <v/>
      </c>
      <c r="I496" s="299" t="str">
        <f>IF('(2-2) 재직자 명부'!I496="","",'(2-2) 재직자 명부'!I496)</f>
        <v/>
      </c>
      <c r="J496" s="299" t="str">
        <f>IF('(2-2) 재직자 명부'!J496="","",'(2-2) 재직자 명부'!J496)</f>
        <v/>
      </c>
      <c r="K496" s="50" t="str">
        <f>IF('(2-2) 재직자 명부'!K496="","",'(2-2) 재직자 명부'!K496)</f>
        <v/>
      </c>
      <c r="L496" s="299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</row>
    <row r="497" spans="1:34">
      <c r="A497"/>
      <c r="B497" s="305">
        <f t="shared" si="7"/>
        <v>0</v>
      </c>
      <c r="C497" s="299" t="str">
        <f>IF('(2-2) 재직자 명부'!C497="","",'(2-2) 재직자 명부'!C497)</f>
        <v/>
      </c>
      <c r="D497" s="299" t="str">
        <f>IF('(2-2) 재직자 명부'!D497="","",'(2-2) 재직자 명부'!D497)</f>
        <v/>
      </c>
      <c r="E497" s="299" t="str">
        <f>IF('(2-2) 재직자 명부'!E497="","",'(2-2) 재직자 명부'!E497)</f>
        <v/>
      </c>
      <c r="F497" s="259" t="str">
        <f>IF('(2-2) 재직자 명부'!F497="","",'(2-2) 재직자 명부'!F497)</f>
        <v/>
      </c>
      <c r="G497" s="307" t="str">
        <f>IFERROR(IF('(2-2) 재직자 명부'!G497="",VLOOKUP(A497,추계액검증!$C:$V,추계액검증!#REF!,0),'(2-2) 재직자 명부'!G497),"")</f>
        <v/>
      </c>
      <c r="H497" s="307" t="str">
        <f>IFERROR(IF('(2-2) 재직자 명부'!H497="",VLOOKUP(A497,추계액검증!$C:$V,추계액검증!$T$4,0),'(2-2) 재직자 명부'!H497),"")</f>
        <v/>
      </c>
      <c r="I497" s="299" t="str">
        <f>IF('(2-2) 재직자 명부'!I497="","",'(2-2) 재직자 명부'!I497)</f>
        <v/>
      </c>
      <c r="J497" s="299" t="str">
        <f>IF('(2-2) 재직자 명부'!J497="","",'(2-2) 재직자 명부'!J497)</f>
        <v/>
      </c>
      <c r="K497" s="50" t="str">
        <f>IF('(2-2) 재직자 명부'!K497="","",'(2-2) 재직자 명부'!K497)</f>
        <v/>
      </c>
      <c r="L497" s="299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</row>
    <row r="498" spans="1:34">
      <c r="A498"/>
      <c r="B498" s="305">
        <f t="shared" si="7"/>
        <v>0</v>
      </c>
      <c r="C498" s="299" t="str">
        <f>IF('(2-2) 재직자 명부'!C498="","",'(2-2) 재직자 명부'!C498)</f>
        <v/>
      </c>
      <c r="D498" s="299" t="str">
        <f>IF('(2-2) 재직자 명부'!D498="","",'(2-2) 재직자 명부'!D498)</f>
        <v/>
      </c>
      <c r="E498" s="299" t="str">
        <f>IF('(2-2) 재직자 명부'!E498="","",'(2-2) 재직자 명부'!E498)</f>
        <v/>
      </c>
      <c r="F498" s="259" t="str">
        <f>IF('(2-2) 재직자 명부'!F498="","",'(2-2) 재직자 명부'!F498)</f>
        <v/>
      </c>
      <c r="G498" s="307" t="str">
        <f>IFERROR(IF('(2-2) 재직자 명부'!G498="",VLOOKUP(A498,추계액검증!$C:$V,추계액검증!#REF!,0),'(2-2) 재직자 명부'!G498),"")</f>
        <v/>
      </c>
      <c r="H498" s="307" t="str">
        <f>IFERROR(IF('(2-2) 재직자 명부'!H498="",VLOOKUP(A498,추계액검증!$C:$V,추계액검증!$T$4,0),'(2-2) 재직자 명부'!H498),"")</f>
        <v/>
      </c>
      <c r="I498" s="299" t="str">
        <f>IF('(2-2) 재직자 명부'!I498="","",'(2-2) 재직자 명부'!I498)</f>
        <v/>
      </c>
      <c r="J498" s="299" t="str">
        <f>IF('(2-2) 재직자 명부'!J498="","",'(2-2) 재직자 명부'!J498)</f>
        <v/>
      </c>
      <c r="K498" s="50" t="str">
        <f>IF('(2-2) 재직자 명부'!K498="","",'(2-2) 재직자 명부'!K498)</f>
        <v/>
      </c>
      <c r="L498" s="299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</row>
    <row r="499" spans="1:34">
      <c r="A499"/>
      <c r="B499" s="305">
        <f t="shared" si="7"/>
        <v>0</v>
      </c>
      <c r="C499" s="299" t="str">
        <f>IF('(2-2) 재직자 명부'!C499="","",'(2-2) 재직자 명부'!C499)</f>
        <v/>
      </c>
      <c r="D499" s="299" t="str">
        <f>IF('(2-2) 재직자 명부'!D499="","",'(2-2) 재직자 명부'!D499)</f>
        <v/>
      </c>
      <c r="E499" s="299" t="str">
        <f>IF('(2-2) 재직자 명부'!E499="","",'(2-2) 재직자 명부'!E499)</f>
        <v/>
      </c>
      <c r="F499" s="259" t="str">
        <f>IF('(2-2) 재직자 명부'!F499="","",'(2-2) 재직자 명부'!F499)</f>
        <v/>
      </c>
      <c r="G499" s="307" t="str">
        <f>IFERROR(IF('(2-2) 재직자 명부'!G499="",VLOOKUP(A499,추계액검증!$C:$V,추계액검증!#REF!,0),'(2-2) 재직자 명부'!G499),"")</f>
        <v/>
      </c>
      <c r="H499" s="307" t="str">
        <f>IFERROR(IF('(2-2) 재직자 명부'!H499="",VLOOKUP(A499,추계액검증!$C:$V,추계액검증!$T$4,0),'(2-2) 재직자 명부'!H499),"")</f>
        <v/>
      </c>
      <c r="I499" s="299" t="str">
        <f>IF('(2-2) 재직자 명부'!I499="","",'(2-2) 재직자 명부'!I499)</f>
        <v/>
      </c>
      <c r="J499" s="299" t="str">
        <f>IF('(2-2) 재직자 명부'!J499="","",'(2-2) 재직자 명부'!J499)</f>
        <v/>
      </c>
      <c r="K499" s="50" t="str">
        <f>IF('(2-2) 재직자 명부'!K499="","",'(2-2) 재직자 명부'!K499)</f>
        <v/>
      </c>
      <c r="L499" s="299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</row>
    <row r="500" spans="1:34">
      <c r="A500"/>
      <c r="B500" s="305">
        <f t="shared" si="7"/>
        <v>0</v>
      </c>
      <c r="C500" s="299" t="str">
        <f>IF('(2-2) 재직자 명부'!C500="","",'(2-2) 재직자 명부'!C500)</f>
        <v/>
      </c>
      <c r="D500" s="299" t="str">
        <f>IF('(2-2) 재직자 명부'!D500="","",'(2-2) 재직자 명부'!D500)</f>
        <v/>
      </c>
      <c r="E500" s="299" t="str">
        <f>IF('(2-2) 재직자 명부'!E500="","",'(2-2) 재직자 명부'!E500)</f>
        <v/>
      </c>
      <c r="F500" s="259" t="str">
        <f>IF('(2-2) 재직자 명부'!F500="","",'(2-2) 재직자 명부'!F500)</f>
        <v/>
      </c>
      <c r="G500" s="307" t="str">
        <f>IFERROR(IF('(2-2) 재직자 명부'!G500="",VLOOKUP(A500,추계액검증!$C:$V,추계액검증!#REF!,0),'(2-2) 재직자 명부'!G500),"")</f>
        <v/>
      </c>
      <c r="H500" s="307" t="str">
        <f>IFERROR(IF('(2-2) 재직자 명부'!H500="",VLOOKUP(A500,추계액검증!$C:$V,추계액검증!$T$4,0),'(2-2) 재직자 명부'!H500),"")</f>
        <v/>
      </c>
      <c r="I500" s="299" t="str">
        <f>IF('(2-2) 재직자 명부'!I500="","",'(2-2) 재직자 명부'!I500)</f>
        <v/>
      </c>
      <c r="J500" s="299" t="str">
        <f>IF('(2-2) 재직자 명부'!J500="","",'(2-2) 재직자 명부'!J500)</f>
        <v/>
      </c>
      <c r="K500" s="50" t="str">
        <f>IF('(2-2) 재직자 명부'!K500="","",'(2-2) 재직자 명부'!K500)</f>
        <v/>
      </c>
      <c r="L500" s="299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</row>
    <row r="501" spans="1:34">
      <c r="A501"/>
      <c r="B501" s="305">
        <f t="shared" si="7"/>
        <v>0</v>
      </c>
      <c r="C501" s="299" t="str">
        <f>IF('(2-2) 재직자 명부'!C501="","",'(2-2) 재직자 명부'!C501)</f>
        <v/>
      </c>
      <c r="D501" s="299" t="str">
        <f>IF('(2-2) 재직자 명부'!D501="","",'(2-2) 재직자 명부'!D501)</f>
        <v/>
      </c>
      <c r="E501" s="299" t="str">
        <f>IF('(2-2) 재직자 명부'!E501="","",'(2-2) 재직자 명부'!E501)</f>
        <v/>
      </c>
      <c r="F501" s="259" t="str">
        <f>IF('(2-2) 재직자 명부'!F501="","",'(2-2) 재직자 명부'!F501)</f>
        <v/>
      </c>
      <c r="G501" s="307" t="str">
        <f>IFERROR(IF('(2-2) 재직자 명부'!G501="",VLOOKUP(A501,추계액검증!$C:$V,추계액검증!#REF!,0),'(2-2) 재직자 명부'!G501),"")</f>
        <v/>
      </c>
      <c r="H501" s="307" t="str">
        <f>IFERROR(IF('(2-2) 재직자 명부'!H501="",VLOOKUP(A501,추계액검증!$C:$V,추계액검증!$T$4,0),'(2-2) 재직자 명부'!H501),"")</f>
        <v/>
      </c>
      <c r="I501" s="299" t="str">
        <f>IF('(2-2) 재직자 명부'!I501="","",'(2-2) 재직자 명부'!I501)</f>
        <v/>
      </c>
      <c r="J501" s="299" t="str">
        <f>IF('(2-2) 재직자 명부'!J501="","",'(2-2) 재직자 명부'!J501)</f>
        <v/>
      </c>
      <c r="K501" s="50" t="str">
        <f>IF('(2-2) 재직자 명부'!K501="","",'(2-2) 재직자 명부'!K501)</f>
        <v/>
      </c>
      <c r="L501" s="299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</row>
    <row r="502" spans="1:34">
      <c r="A502"/>
      <c r="B502" s="305">
        <f t="shared" si="7"/>
        <v>0</v>
      </c>
      <c r="C502" s="299" t="str">
        <f>IF('(2-2) 재직자 명부'!C502="","",'(2-2) 재직자 명부'!C502)</f>
        <v/>
      </c>
      <c r="D502" s="299" t="str">
        <f>IF('(2-2) 재직자 명부'!D502="","",'(2-2) 재직자 명부'!D502)</f>
        <v/>
      </c>
      <c r="E502" s="299" t="str">
        <f>IF('(2-2) 재직자 명부'!E502="","",'(2-2) 재직자 명부'!E502)</f>
        <v/>
      </c>
      <c r="F502" s="259" t="str">
        <f>IF('(2-2) 재직자 명부'!F502="","",'(2-2) 재직자 명부'!F502)</f>
        <v/>
      </c>
      <c r="G502" s="307" t="str">
        <f>IFERROR(IF('(2-2) 재직자 명부'!G502="",VLOOKUP(A502,추계액검증!$C:$V,추계액검증!#REF!,0),'(2-2) 재직자 명부'!G502),"")</f>
        <v/>
      </c>
      <c r="H502" s="307" t="str">
        <f>IFERROR(IF('(2-2) 재직자 명부'!H502="",VLOOKUP(A502,추계액검증!$C:$V,추계액검증!$T$4,0),'(2-2) 재직자 명부'!H502),"")</f>
        <v/>
      </c>
      <c r="I502" s="299" t="str">
        <f>IF('(2-2) 재직자 명부'!I502="","",'(2-2) 재직자 명부'!I502)</f>
        <v/>
      </c>
      <c r="J502" s="299" t="str">
        <f>IF('(2-2) 재직자 명부'!J502="","",'(2-2) 재직자 명부'!J502)</f>
        <v/>
      </c>
      <c r="K502" s="50" t="str">
        <f>IF('(2-2) 재직자 명부'!K502="","",'(2-2) 재직자 명부'!K502)</f>
        <v/>
      </c>
      <c r="L502" s="299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</row>
    <row r="503" spans="1:34">
      <c r="A503"/>
      <c r="B503" s="305">
        <f t="shared" si="7"/>
        <v>0</v>
      </c>
      <c r="C503" s="299" t="str">
        <f>IF('(2-2) 재직자 명부'!C503="","",'(2-2) 재직자 명부'!C503)</f>
        <v/>
      </c>
      <c r="D503" s="299" t="str">
        <f>IF('(2-2) 재직자 명부'!D503="","",'(2-2) 재직자 명부'!D503)</f>
        <v/>
      </c>
      <c r="E503" s="299" t="str">
        <f>IF('(2-2) 재직자 명부'!E503="","",'(2-2) 재직자 명부'!E503)</f>
        <v/>
      </c>
      <c r="F503" s="259" t="str">
        <f>IF('(2-2) 재직자 명부'!F503="","",'(2-2) 재직자 명부'!F503)</f>
        <v/>
      </c>
      <c r="G503" s="307" t="str">
        <f>IFERROR(IF('(2-2) 재직자 명부'!G503="",VLOOKUP(A503,추계액검증!$C:$V,추계액검증!#REF!,0),'(2-2) 재직자 명부'!G503),"")</f>
        <v/>
      </c>
      <c r="H503" s="307" t="str">
        <f>IFERROR(IF('(2-2) 재직자 명부'!H503="",VLOOKUP(A503,추계액검증!$C:$V,추계액검증!$T$4,0),'(2-2) 재직자 명부'!H503),"")</f>
        <v/>
      </c>
      <c r="I503" s="299" t="str">
        <f>IF('(2-2) 재직자 명부'!I503="","",'(2-2) 재직자 명부'!I503)</f>
        <v/>
      </c>
      <c r="J503" s="299" t="str">
        <f>IF('(2-2) 재직자 명부'!J503="","",'(2-2) 재직자 명부'!J503)</f>
        <v/>
      </c>
      <c r="K503" s="50" t="str">
        <f>IF('(2-2) 재직자 명부'!K503="","",'(2-2) 재직자 명부'!K503)</f>
        <v/>
      </c>
      <c r="L503" s="299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</row>
    <row r="504" spans="1:34">
      <c r="A504"/>
      <c r="B504" s="305">
        <f t="shared" si="7"/>
        <v>0</v>
      </c>
      <c r="C504" s="299" t="str">
        <f>IF('(2-2) 재직자 명부'!C504="","",'(2-2) 재직자 명부'!C504)</f>
        <v/>
      </c>
      <c r="D504" s="299" t="str">
        <f>IF('(2-2) 재직자 명부'!D504="","",'(2-2) 재직자 명부'!D504)</f>
        <v/>
      </c>
      <c r="E504" s="299" t="str">
        <f>IF('(2-2) 재직자 명부'!E504="","",'(2-2) 재직자 명부'!E504)</f>
        <v/>
      </c>
      <c r="F504" s="259" t="str">
        <f>IF('(2-2) 재직자 명부'!F504="","",'(2-2) 재직자 명부'!F504)</f>
        <v/>
      </c>
      <c r="G504" s="307" t="str">
        <f>IFERROR(IF('(2-2) 재직자 명부'!G504="",VLOOKUP(A504,추계액검증!$C:$V,추계액검증!#REF!,0),'(2-2) 재직자 명부'!G504),"")</f>
        <v/>
      </c>
      <c r="H504" s="307" t="str">
        <f>IFERROR(IF('(2-2) 재직자 명부'!H504="",VLOOKUP(A504,추계액검증!$C:$V,추계액검증!$T$4,0),'(2-2) 재직자 명부'!H504),"")</f>
        <v/>
      </c>
      <c r="I504" s="299" t="str">
        <f>IF('(2-2) 재직자 명부'!I504="","",'(2-2) 재직자 명부'!I504)</f>
        <v/>
      </c>
      <c r="J504" s="299" t="str">
        <f>IF('(2-2) 재직자 명부'!J504="","",'(2-2) 재직자 명부'!J504)</f>
        <v/>
      </c>
      <c r="K504" s="50" t="str">
        <f>IF('(2-2) 재직자 명부'!K504="","",'(2-2) 재직자 명부'!K504)</f>
        <v/>
      </c>
      <c r="L504" s="299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</row>
    <row r="505" spans="1:34">
      <c r="A505"/>
      <c r="B505" s="305">
        <f t="shared" si="7"/>
        <v>0</v>
      </c>
      <c r="C505" s="299" t="str">
        <f>IF('(2-2) 재직자 명부'!C505="","",'(2-2) 재직자 명부'!C505)</f>
        <v/>
      </c>
      <c r="D505" s="299" t="str">
        <f>IF('(2-2) 재직자 명부'!D505="","",'(2-2) 재직자 명부'!D505)</f>
        <v/>
      </c>
      <c r="E505" s="299" t="str">
        <f>IF('(2-2) 재직자 명부'!E505="","",'(2-2) 재직자 명부'!E505)</f>
        <v/>
      </c>
      <c r="F505" s="259" t="str">
        <f>IF('(2-2) 재직자 명부'!F505="","",'(2-2) 재직자 명부'!F505)</f>
        <v/>
      </c>
      <c r="G505" s="307" t="str">
        <f>IFERROR(IF('(2-2) 재직자 명부'!G505="",VLOOKUP(A505,추계액검증!$C:$V,추계액검증!#REF!,0),'(2-2) 재직자 명부'!G505),"")</f>
        <v/>
      </c>
      <c r="H505" s="307" t="str">
        <f>IFERROR(IF('(2-2) 재직자 명부'!H505="",VLOOKUP(A505,추계액검증!$C:$V,추계액검증!$T$4,0),'(2-2) 재직자 명부'!H505),"")</f>
        <v/>
      </c>
      <c r="I505" s="299" t="str">
        <f>IF('(2-2) 재직자 명부'!I505="","",'(2-2) 재직자 명부'!I505)</f>
        <v/>
      </c>
      <c r="J505" s="299" t="str">
        <f>IF('(2-2) 재직자 명부'!J505="","",'(2-2) 재직자 명부'!J505)</f>
        <v/>
      </c>
      <c r="K505" s="50" t="str">
        <f>IF('(2-2) 재직자 명부'!K505="","",'(2-2) 재직자 명부'!K505)</f>
        <v/>
      </c>
      <c r="L505" s="299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</row>
    <row r="506" spans="1:34">
      <c r="A506"/>
      <c r="B506" s="305">
        <f t="shared" si="7"/>
        <v>0</v>
      </c>
      <c r="C506" s="299" t="str">
        <f>IF('(2-2) 재직자 명부'!C506="","",'(2-2) 재직자 명부'!C506)</f>
        <v/>
      </c>
      <c r="D506" s="299" t="str">
        <f>IF('(2-2) 재직자 명부'!D506="","",'(2-2) 재직자 명부'!D506)</f>
        <v/>
      </c>
      <c r="E506" s="299" t="str">
        <f>IF('(2-2) 재직자 명부'!E506="","",'(2-2) 재직자 명부'!E506)</f>
        <v/>
      </c>
      <c r="F506" s="259" t="str">
        <f>IF('(2-2) 재직자 명부'!F506="","",'(2-2) 재직자 명부'!F506)</f>
        <v/>
      </c>
      <c r="G506" s="307" t="str">
        <f>IFERROR(IF('(2-2) 재직자 명부'!G506="",VLOOKUP(A506,추계액검증!$C:$V,추계액검증!#REF!,0),'(2-2) 재직자 명부'!G506),"")</f>
        <v/>
      </c>
      <c r="H506" s="307" t="str">
        <f>IFERROR(IF('(2-2) 재직자 명부'!H506="",VLOOKUP(A506,추계액검증!$C:$V,추계액검증!$T$4,0),'(2-2) 재직자 명부'!H506),"")</f>
        <v/>
      </c>
      <c r="I506" s="299" t="str">
        <f>IF('(2-2) 재직자 명부'!I506="","",'(2-2) 재직자 명부'!I506)</f>
        <v/>
      </c>
      <c r="J506" s="299" t="str">
        <f>IF('(2-2) 재직자 명부'!J506="","",'(2-2) 재직자 명부'!J506)</f>
        <v/>
      </c>
      <c r="K506" s="50" t="str">
        <f>IF('(2-2) 재직자 명부'!K506="","",'(2-2) 재직자 명부'!K506)</f>
        <v/>
      </c>
      <c r="L506" s="299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</row>
    <row r="507" spans="1:34">
      <c r="A507"/>
      <c r="B507" s="305">
        <f t="shared" si="7"/>
        <v>0</v>
      </c>
      <c r="C507" s="299" t="str">
        <f>IF('(2-2) 재직자 명부'!C507="","",'(2-2) 재직자 명부'!C507)</f>
        <v/>
      </c>
      <c r="D507" s="299" t="str">
        <f>IF('(2-2) 재직자 명부'!D507="","",'(2-2) 재직자 명부'!D507)</f>
        <v/>
      </c>
      <c r="E507" s="299" t="str">
        <f>IF('(2-2) 재직자 명부'!E507="","",'(2-2) 재직자 명부'!E507)</f>
        <v/>
      </c>
      <c r="F507" s="259" t="str">
        <f>IF('(2-2) 재직자 명부'!F507="","",'(2-2) 재직자 명부'!F507)</f>
        <v/>
      </c>
      <c r="G507" s="307" t="str">
        <f>IFERROR(IF('(2-2) 재직자 명부'!G507="",VLOOKUP(A507,추계액검증!$C:$V,추계액검증!#REF!,0),'(2-2) 재직자 명부'!G507),"")</f>
        <v/>
      </c>
      <c r="H507" s="307" t="str">
        <f>IFERROR(IF('(2-2) 재직자 명부'!H507="",VLOOKUP(A507,추계액검증!$C:$V,추계액검증!$T$4,0),'(2-2) 재직자 명부'!H507),"")</f>
        <v/>
      </c>
      <c r="I507" s="299" t="str">
        <f>IF('(2-2) 재직자 명부'!I507="","",'(2-2) 재직자 명부'!I507)</f>
        <v/>
      </c>
      <c r="J507" s="299" t="str">
        <f>IF('(2-2) 재직자 명부'!J507="","",'(2-2) 재직자 명부'!J507)</f>
        <v/>
      </c>
      <c r="K507" s="50" t="str">
        <f>IF('(2-2) 재직자 명부'!K507="","",'(2-2) 재직자 명부'!K507)</f>
        <v/>
      </c>
      <c r="L507" s="299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</row>
    <row r="508" spans="1:34">
      <c r="A508"/>
      <c r="B508" s="305">
        <f t="shared" si="7"/>
        <v>0</v>
      </c>
      <c r="C508" s="299" t="str">
        <f>IF('(2-2) 재직자 명부'!C508="","",'(2-2) 재직자 명부'!C508)</f>
        <v/>
      </c>
      <c r="D508" s="299" t="str">
        <f>IF('(2-2) 재직자 명부'!D508="","",'(2-2) 재직자 명부'!D508)</f>
        <v/>
      </c>
      <c r="E508" s="299" t="str">
        <f>IF('(2-2) 재직자 명부'!E508="","",'(2-2) 재직자 명부'!E508)</f>
        <v/>
      </c>
      <c r="F508" s="259" t="str">
        <f>IF('(2-2) 재직자 명부'!F508="","",'(2-2) 재직자 명부'!F508)</f>
        <v/>
      </c>
      <c r="G508" s="307" t="str">
        <f>IFERROR(IF('(2-2) 재직자 명부'!G508="",VLOOKUP(A508,추계액검증!$C:$V,추계액검증!#REF!,0),'(2-2) 재직자 명부'!G508),"")</f>
        <v/>
      </c>
      <c r="H508" s="307" t="str">
        <f>IFERROR(IF('(2-2) 재직자 명부'!H508="",VLOOKUP(A508,추계액검증!$C:$V,추계액검증!$T$4,0),'(2-2) 재직자 명부'!H508),"")</f>
        <v/>
      </c>
      <c r="I508" s="299" t="str">
        <f>IF('(2-2) 재직자 명부'!I508="","",'(2-2) 재직자 명부'!I508)</f>
        <v/>
      </c>
      <c r="J508" s="299" t="str">
        <f>IF('(2-2) 재직자 명부'!J508="","",'(2-2) 재직자 명부'!J508)</f>
        <v/>
      </c>
      <c r="K508" s="50" t="str">
        <f>IF('(2-2) 재직자 명부'!K508="","",'(2-2) 재직자 명부'!K508)</f>
        <v/>
      </c>
      <c r="L508" s="299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</row>
    <row r="509" spans="1:34">
      <c r="A509"/>
      <c r="B509" s="305">
        <f t="shared" si="7"/>
        <v>0</v>
      </c>
      <c r="C509" s="299" t="str">
        <f>IF('(2-2) 재직자 명부'!C509="","",'(2-2) 재직자 명부'!C509)</f>
        <v/>
      </c>
      <c r="D509" s="299" t="str">
        <f>IF('(2-2) 재직자 명부'!D509="","",'(2-2) 재직자 명부'!D509)</f>
        <v/>
      </c>
      <c r="E509" s="299" t="str">
        <f>IF('(2-2) 재직자 명부'!E509="","",'(2-2) 재직자 명부'!E509)</f>
        <v/>
      </c>
      <c r="F509" s="259" t="str">
        <f>IF('(2-2) 재직자 명부'!F509="","",'(2-2) 재직자 명부'!F509)</f>
        <v/>
      </c>
      <c r="G509" s="307" t="str">
        <f>IFERROR(IF('(2-2) 재직자 명부'!G509="",VLOOKUP(A509,추계액검증!$C:$V,추계액검증!#REF!,0),'(2-2) 재직자 명부'!G509),"")</f>
        <v/>
      </c>
      <c r="H509" s="307" t="str">
        <f>IFERROR(IF('(2-2) 재직자 명부'!H509="",VLOOKUP(A509,추계액검증!$C:$V,추계액검증!$T$4,0),'(2-2) 재직자 명부'!H509),"")</f>
        <v/>
      </c>
      <c r="I509" s="299" t="str">
        <f>IF('(2-2) 재직자 명부'!I509="","",'(2-2) 재직자 명부'!I509)</f>
        <v/>
      </c>
      <c r="J509" s="299" t="str">
        <f>IF('(2-2) 재직자 명부'!J509="","",'(2-2) 재직자 명부'!J509)</f>
        <v/>
      </c>
      <c r="K509" s="50" t="str">
        <f>IF('(2-2) 재직자 명부'!K509="","",'(2-2) 재직자 명부'!K509)</f>
        <v/>
      </c>
      <c r="L509" s="299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</row>
    <row r="510" spans="1:34">
      <c r="A510"/>
      <c r="B510" s="305">
        <f t="shared" si="7"/>
        <v>0</v>
      </c>
      <c r="C510" s="299" t="str">
        <f>IF('(2-2) 재직자 명부'!C510="","",'(2-2) 재직자 명부'!C510)</f>
        <v/>
      </c>
      <c r="D510" s="299" t="str">
        <f>IF('(2-2) 재직자 명부'!D510="","",'(2-2) 재직자 명부'!D510)</f>
        <v/>
      </c>
      <c r="E510" s="299" t="str">
        <f>IF('(2-2) 재직자 명부'!E510="","",'(2-2) 재직자 명부'!E510)</f>
        <v/>
      </c>
      <c r="F510" s="259" t="str">
        <f>IF('(2-2) 재직자 명부'!F510="","",'(2-2) 재직자 명부'!F510)</f>
        <v/>
      </c>
      <c r="G510" s="307" t="str">
        <f>IFERROR(IF('(2-2) 재직자 명부'!G510="",VLOOKUP(A510,추계액검증!$C:$V,추계액검증!#REF!,0),'(2-2) 재직자 명부'!G510),"")</f>
        <v/>
      </c>
      <c r="H510" s="307" t="str">
        <f>IFERROR(IF('(2-2) 재직자 명부'!H510="",VLOOKUP(A510,추계액검증!$C:$V,추계액검증!$T$4,0),'(2-2) 재직자 명부'!H510),"")</f>
        <v/>
      </c>
      <c r="I510" s="299" t="str">
        <f>IF('(2-2) 재직자 명부'!I510="","",'(2-2) 재직자 명부'!I510)</f>
        <v/>
      </c>
      <c r="J510" s="299" t="str">
        <f>IF('(2-2) 재직자 명부'!J510="","",'(2-2) 재직자 명부'!J510)</f>
        <v/>
      </c>
      <c r="K510" s="50" t="str">
        <f>IF('(2-2) 재직자 명부'!K510="","",'(2-2) 재직자 명부'!K510)</f>
        <v/>
      </c>
      <c r="L510" s="299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</row>
    <row r="511" spans="1:34">
      <c r="A511"/>
      <c r="B511" s="305">
        <f t="shared" si="7"/>
        <v>0</v>
      </c>
      <c r="C511" s="299" t="str">
        <f>IF('(2-2) 재직자 명부'!C511="","",'(2-2) 재직자 명부'!C511)</f>
        <v/>
      </c>
      <c r="D511" s="299" t="str">
        <f>IF('(2-2) 재직자 명부'!D511="","",'(2-2) 재직자 명부'!D511)</f>
        <v/>
      </c>
      <c r="E511" s="299" t="str">
        <f>IF('(2-2) 재직자 명부'!E511="","",'(2-2) 재직자 명부'!E511)</f>
        <v/>
      </c>
      <c r="F511" s="259" t="str">
        <f>IF('(2-2) 재직자 명부'!F511="","",'(2-2) 재직자 명부'!F511)</f>
        <v/>
      </c>
      <c r="G511" s="307" t="str">
        <f>IFERROR(IF('(2-2) 재직자 명부'!G511="",VLOOKUP(A511,추계액검증!$C:$V,추계액검증!#REF!,0),'(2-2) 재직자 명부'!G511),"")</f>
        <v/>
      </c>
      <c r="H511" s="307" t="str">
        <f>IFERROR(IF('(2-2) 재직자 명부'!H511="",VLOOKUP(A511,추계액검증!$C:$V,추계액검증!$T$4,0),'(2-2) 재직자 명부'!H511),"")</f>
        <v/>
      </c>
      <c r="I511" s="299" t="str">
        <f>IF('(2-2) 재직자 명부'!I511="","",'(2-2) 재직자 명부'!I511)</f>
        <v/>
      </c>
      <c r="J511" s="299" t="str">
        <f>IF('(2-2) 재직자 명부'!J511="","",'(2-2) 재직자 명부'!J511)</f>
        <v/>
      </c>
      <c r="K511" s="50" t="str">
        <f>IF('(2-2) 재직자 명부'!K511="","",'(2-2) 재직자 명부'!K511)</f>
        <v/>
      </c>
      <c r="L511" s="299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</row>
    <row r="512" spans="1:34">
      <c r="A512"/>
      <c r="B512" s="305">
        <f t="shared" si="7"/>
        <v>0</v>
      </c>
      <c r="C512" s="299" t="str">
        <f>IF('(2-2) 재직자 명부'!C512="","",'(2-2) 재직자 명부'!C512)</f>
        <v/>
      </c>
      <c r="D512" s="299" t="str">
        <f>IF('(2-2) 재직자 명부'!D512="","",'(2-2) 재직자 명부'!D512)</f>
        <v/>
      </c>
      <c r="E512" s="299" t="str">
        <f>IF('(2-2) 재직자 명부'!E512="","",'(2-2) 재직자 명부'!E512)</f>
        <v/>
      </c>
      <c r="F512" s="259" t="str">
        <f>IF('(2-2) 재직자 명부'!F512="","",'(2-2) 재직자 명부'!F512)</f>
        <v/>
      </c>
      <c r="G512" s="307" t="str">
        <f>IFERROR(IF('(2-2) 재직자 명부'!G512="",VLOOKUP(A512,추계액검증!$C:$V,추계액검증!#REF!,0),'(2-2) 재직자 명부'!G512),"")</f>
        <v/>
      </c>
      <c r="H512" s="307" t="str">
        <f>IFERROR(IF('(2-2) 재직자 명부'!H512="",VLOOKUP(A512,추계액검증!$C:$V,추계액검증!$T$4,0),'(2-2) 재직자 명부'!H512),"")</f>
        <v/>
      </c>
      <c r="I512" s="299" t="str">
        <f>IF('(2-2) 재직자 명부'!I512="","",'(2-2) 재직자 명부'!I512)</f>
        <v/>
      </c>
      <c r="J512" s="299" t="str">
        <f>IF('(2-2) 재직자 명부'!J512="","",'(2-2) 재직자 명부'!J512)</f>
        <v/>
      </c>
      <c r="K512" s="50" t="str">
        <f>IF('(2-2) 재직자 명부'!K512="","",'(2-2) 재직자 명부'!K512)</f>
        <v/>
      </c>
      <c r="L512" s="299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</row>
    <row r="513" spans="1:34">
      <c r="A513"/>
      <c r="B513" s="305">
        <f t="shared" si="7"/>
        <v>0</v>
      </c>
      <c r="C513" s="299" t="str">
        <f>IF('(2-2) 재직자 명부'!C513="","",'(2-2) 재직자 명부'!C513)</f>
        <v/>
      </c>
      <c r="D513" s="299" t="str">
        <f>IF('(2-2) 재직자 명부'!D513="","",'(2-2) 재직자 명부'!D513)</f>
        <v/>
      </c>
      <c r="E513" s="299" t="str">
        <f>IF('(2-2) 재직자 명부'!E513="","",'(2-2) 재직자 명부'!E513)</f>
        <v/>
      </c>
      <c r="F513" s="259" t="str">
        <f>IF('(2-2) 재직자 명부'!F513="","",'(2-2) 재직자 명부'!F513)</f>
        <v/>
      </c>
      <c r="G513" s="307" t="str">
        <f>IFERROR(IF('(2-2) 재직자 명부'!G513="",VLOOKUP(A513,추계액검증!$C:$V,추계액검증!#REF!,0),'(2-2) 재직자 명부'!G513),"")</f>
        <v/>
      </c>
      <c r="H513" s="307" t="str">
        <f>IFERROR(IF('(2-2) 재직자 명부'!H513="",VLOOKUP(A513,추계액검증!$C:$V,추계액검증!$T$4,0),'(2-2) 재직자 명부'!H513),"")</f>
        <v/>
      </c>
      <c r="I513" s="299" t="str">
        <f>IF('(2-2) 재직자 명부'!I513="","",'(2-2) 재직자 명부'!I513)</f>
        <v/>
      </c>
      <c r="J513" s="299" t="str">
        <f>IF('(2-2) 재직자 명부'!J513="","",'(2-2) 재직자 명부'!J513)</f>
        <v/>
      </c>
      <c r="K513" s="50" t="str">
        <f>IF('(2-2) 재직자 명부'!K513="","",'(2-2) 재직자 명부'!K513)</f>
        <v/>
      </c>
      <c r="L513" s="299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</row>
    <row r="514" spans="1:34">
      <c r="A514"/>
      <c r="B514" s="305">
        <f t="shared" si="7"/>
        <v>0</v>
      </c>
      <c r="C514" s="299" t="str">
        <f>IF('(2-2) 재직자 명부'!C514="","",'(2-2) 재직자 명부'!C514)</f>
        <v/>
      </c>
      <c r="D514" s="299" t="str">
        <f>IF('(2-2) 재직자 명부'!D514="","",'(2-2) 재직자 명부'!D514)</f>
        <v/>
      </c>
      <c r="E514" s="299" t="str">
        <f>IF('(2-2) 재직자 명부'!E514="","",'(2-2) 재직자 명부'!E514)</f>
        <v/>
      </c>
      <c r="F514" s="259" t="str">
        <f>IF('(2-2) 재직자 명부'!F514="","",'(2-2) 재직자 명부'!F514)</f>
        <v/>
      </c>
      <c r="G514" s="307" t="str">
        <f>IFERROR(IF('(2-2) 재직자 명부'!G514="",VLOOKUP(A514,추계액검증!$C:$V,추계액검증!#REF!,0),'(2-2) 재직자 명부'!G514),"")</f>
        <v/>
      </c>
      <c r="H514" s="307" t="str">
        <f>IFERROR(IF('(2-2) 재직자 명부'!H514="",VLOOKUP(A514,추계액검증!$C:$V,추계액검증!$T$4,0),'(2-2) 재직자 명부'!H514),"")</f>
        <v/>
      </c>
      <c r="I514" s="299" t="str">
        <f>IF('(2-2) 재직자 명부'!I514="","",'(2-2) 재직자 명부'!I514)</f>
        <v/>
      </c>
      <c r="J514" s="299" t="str">
        <f>IF('(2-2) 재직자 명부'!J514="","",'(2-2) 재직자 명부'!J514)</f>
        <v/>
      </c>
      <c r="K514" s="50" t="str">
        <f>IF('(2-2) 재직자 명부'!K514="","",'(2-2) 재직자 명부'!K514)</f>
        <v/>
      </c>
      <c r="L514" s="299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</row>
    <row r="515" spans="1:34">
      <c r="A515"/>
      <c r="B515" s="305">
        <f t="shared" ref="B515:B578" si="8">A515</f>
        <v>0</v>
      </c>
      <c r="C515" s="299" t="str">
        <f>IF('(2-2) 재직자 명부'!C515="","",'(2-2) 재직자 명부'!C515)</f>
        <v/>
      </c>
      <c r="D515" s="299" t="str">
        <f>IF('(2-2) 재직자 명부'!D515="","",'(2-2) 재직자 명부'!D515)</f>
        <v/>
      </c>
      <c r="E515" s="299" t="str">
        <f>IF('(2-2) 재직자 명부'!E515="","",'(2-2) 재직자 명부'!E515)</f>
        <v/>
      </c>
      <c r="F515" s="259" t="str">
        <f>IF('(2-2) 재직자 명부'!F515="","",'(2-2) 재직자 명부'!F515)</f>
        <v/>
      </c>
      <c r="G515" s="307" t="str">
        <f>IFERROR(IF('(2-2) 재직자 명부'!G515="",VLOOKUP(A515,추계액검증!$C:$V,추계액검증!#REF!,0),'(2-2) 재직자 명부'!G515),"")</f>
        <v/>
      </c>
      <c r="H515" s="307" t="str">
        <f>IFERROR(IF('(2-2) 재직자 명부'!H515="",VLOOKUP(A515,추계액검증!$C:$V,추계액검증!$T$4,0),'(2-2) 재직자 명부'!H515),"")</f>
        <v/>
      </c>
      <c r="I515" s="299" t="str">
        <f>IF('(2-2) 재직자 명부'!I515="","",'(2-2) 재직자 명부'!I515)</f>
        <v/>
      </c>
      <c r="J515" s="299" t="str">
        <f>IF('(2-2) 재직자 명부'!J515="","",'(2-2) 재직자 명부'!J515)</f>
        <v/>
      </c>
      <c r="K515" s="50" t="str">
        <f>IF('(2-2) 재직자 명부'!K515="","",'(2-2) 재직자 명부'!K515)</f>
        <v/>
      </c>
      <c r="L515" s="299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</row>
    <row r="516" spans="1:34">
      <c r="A516"/>
      <c r="B516" s="305">
        <f t="shared" si="8"/>
        <v>0</v>
      </c>
      <c r="C516" s="299" t="str">
        <f>IF('(2-2) 재직자 명부'!C516="","",'(2-2) 재직자 명부'!C516)</f>
        <v/>
      </c>
      <c r="D516" s="299" t="str">
        <f>IF('(2-2) 재직자 명부'!D516="","",'(2-2) 재직자 명부'!D516)</f>
        <v/>
      </c>
      <c r="E516" s="299" t="str">
        <f>IF('(2-2) 재직자 명부'!E516="","",'(2-2) 재직자 명부'!E516)</f>
        <v/>
      </c>
      <c r="F516" s="259" t="str">
        <f>IF('(2-2) 재직자 명부'!F516="","",'(2-2) 재직자 명부'!F516)</f>
        <v/>
      </c>
      <c r="G516" s="307" t="str">
        <f>IFERROR(IF('(2-2) 재직자 명부'!G516="",VLOOKUP(A516,추계액검증!$C:$V,추계액검증!#REF!,0),'(2-2) 재직자 명부'!G516),"")</f>
        <v/>
      </c>
      <c r="H516" s="307" t="str">
        <f>IFERROR(IF('(2-2) 재직자 명부'!H516="",VLOOKUP(A516,추계액검증!$C:$V,추계액검증!$T$4,0),'(2-2) 재직자 명부'!H516),"")</f>
        <v/>
      </c>
      <c r="I516" s="299" t="str">
        <f>IF('(2-2) 재직자 명부'!I516="","",'(2-2) 재직자 명부'!I516)</f>
        <v/>
      </c>
      <c r="J516" s="299" t="str">
        <f>IF('(2-2) 재직자 명부'!J516="","",'(2-2) 재직자 명부'!J516)</f>
        <v/>
      </c>
      <c r="K516" s="50" t="str">
        <f>IF('(2-2) 재직자 명부'!K516="","",'(2-2) 재직자 명부'!K516)</f>
        <v/>
      </c>
      <c r="L516" s="299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</row>
    <row r="517" spans="1:34">
      <c r="A517"/>
      <c r="B517" s="305">
        <f t="shared" si="8"/>
        <v>0</v>
      </c>
      <c r="C517" s="299" t="str">
        <f>IF('(2-2) 재직자 명부'!C517="","",'(2-2) 재직자 명부'!C517)</f>
        <v/>
      </c>
      <c r="D517" s="299" t="str">
        <f>IF('(2-2) 재직자 명부'!D517="","",'(2-2) 재직자 명부'!D517)</f>
        <v/>
      </c>
      <c r="E517" s="299" t="str">
        <f>IF('(2-2) 재직자 명부'!E517="","",'(2-2) 재직자 명부'!E517)</f>
        <v/>
      </c>
      <c r="F517" s="259" t="str">
        <f>IF('(2-2) 재직자 명부'!F517="","",'(2-2) 재직자 명부'!F517)</f>
        <v/>
      </c>
      <c r="G517" s="307" t="str">
        <f>IFERROR(IF('(2-2) 재직자 명부'!G517="",VLOOKUP(A517,추계액검증!$C:$V,추계액검증!#REF!,0),'(2-2) 재직자 명부'!G517),"")</f>
        <v/>
      </c>
      <c r="H517" s="307" t="str">
        <f>IFERROR(IF('(2-2) 재직자 명부'!H517="",VLOOKUP(A517,추계액검증!$C:$V,추계액검증!$T$4,0),'(2-2) 재직자 명부'!H517),"")</f>
        <v/>
      </c>
      <c r="I517" s="299" t="str">
        <f>IF('(2-2) 재직자 명부'!I517="","",'(2-2) 재직자 명부'!I517)</f>
        <v/>
      </c>
      <c r="J517" s="299" t="str">
        <f>IF('(2-2) 재직자 명부'!J517="","",'(2-2) 재직자 명부'!J517)</f>
        <v/>
      </c>
      <c r="K517" s="50" t="str">
        <f>IF('(2-2) 재직자 명부'!K517="","",'(2-2) 재직자 명부'!K517)</f>
        <v/>
      </c>
      <c r="L517" s="299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</row>
    <row r="518" spans="1:34">
      <c r="A518"/>
      <c r="B518" s="305">
        <f t="shared" si="8"/>
        <v>0</v>
      </c>
      <c r="C518" s="299" t="str">
        <f>IF('(2-2) 재직자 명부'!C518="","",'(2-2) 재직자 명부'!C518)</f>
        <v/>
      </c>
      <c r="D518" s="299" t="str">
        <f>IF('(2-2) 재직자 명부'!D518="","",'(2-2) 재직자 명부'!D518)</f>
        <v/>
      </c>
      <c r="E518" s="299" t="str">
        <f>IF('(2-2) 재직자 명부'!E518="","",'(2-2) 재직자 명부'!E518)</f>
        <v/>
      </c>
      <c r="F518" s="259" t="str">
        <f>IF('(2-2) 재직자 명부'!F518="","",'(2-2) 재직자 명부'!F518)</f>
        <v/>
      </c>
      <c r="G518" s="307" t="str">
        <f>IFERROR(IF('(2-2) 재직자 명부'!G518="",VLOOKUP(A518,추계액검증!$C:$V,추계액검증!#REF!,0),'(2-2) 재직자 명부'!G518),"")</f>
        <v/>
      </c>
      <c r="H518" s="307" t="str">
        <f>IFERROR(IF('(2-2) 재직자 명부'!H518="",VLOOKUP(A518,추계액검증!$C:$V,추계액검증!$T$4,0),'(2-2) 재직자 명부'!H518),"")</f>
        <v/>
      </c>
      <c r="I518" s="299" t="str">
        <f>IF('(2-2) 재직자 명부'!I518="","",'(2-2) 재직자 명부'!I518)</f>
        <v/>
      </c>
      <c r="J518" s="299" t="str">
        <f>IF('(2-2) 재직자 명부'!J518="","",'(2-2) 재직자 명부'!J518)</f>
        <v/>
      </c>
      <c r="K518" s="50" t="str">
        <f>IF('(2-2) 재직자 명부'!K518="","",'(2-2) 재직자 명부'!K518)</f>
        <v/>
      </c>
      <c r="L518" s="299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</row>
    <row r="519" spans="1:34">
      <c r="A519"/>
      <c r="B519" s="305">
        <f t="shared" si="8"/>
        <v>0</v>
      </c>
      <c r="C519" s="299" t="str">
        <f>IF('(2-2) 재직자 명부'!C519="","",'(2-2) 재직자 명부'!C519)</f>
        <v/>
      </c>
      <c r="D519" s="299" t="str">
        <f>IF('(2-2) 재직자 명부'!D519="","",'(2-2) 재직자 명부'!D519)</f>
        <v/>
      </c>
      <c r="E519" s="299" t="str">
        <f>IF('(2-2) 재직자 명부'!E519="","",'(2-2) 재직자 명부'!E519)</f>
        <v/>
      </c>
      <c r="F519" s="259" t="str">
        <f>IF('(2-2) 재직자 명부'!F519="","",'(2-2) 재직자 명부'!F519)</f>
        <v/>
      </c>
      <c r="G519" s="307" t="str">
        <f>IFERROR(IF('(2-2) 재직자 명부'!G519="",VLOOKUP(A519,추계액검증!$C:$V,추계액검증!#REF!,0),'(2-2) 재직자 명부'!G519),"")</f>
        <v/>
      </c>
      <c r="H519" s="307" t="str">
        <f>IFERROR(IF('(2-2) 재직자 명부'!H519="",VLOOKUP(A519,추계액검증!$C:$V,추계액검증!$T$4,0),'(2-2) 재직자 명부'!H519),"")</f>
        <v/>
      </c>
      <c r="I519" s="299" t="str">
        <f>IF('(2-2) 재직자 명부'!I519="","",'(2-2) 재직자 명부'!I519)</f>
        <v/>
      </c>
      <c r="J519" s="299" t="str">
        <f>IF('(2-2) 재직자 명부'!J519="","",'(2-2) 재직자 명부'!J519)</f>
        <v/>
      </c>
      <c r="K519" s="50" t="str">
        <f>IF('(2-2) 재직자 명부'!K519="","",'(2-2) 재직자 명부'!K519)</f>
        <v/>
      </c>
      <c r="L519" s="299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</row>
    <row r="520" spans="1:34">
      <c r="A520"/>
      <c r="B520" s="305">
        <f t="shared" si="8"/>
        <v>0</v>
      </c>
      <c r="C520" s="299" t="str">
        <f>IF('(2-2) 재직자 명부'!C520="","",'(2-2) 재직자 명부'!C520)</f>
        <v/>
      </c>
      <c r="D520" s="299" t="str">
        <f>IF('(2-2) 재직자 명부'!D520="","",'(2-2) 재직자 명부'!D520)</f>
        <v/>
      </c>
      <c r="E520" s="299" t="str">
        <f>IF('(2-2) 재직자 명부'!E520="","",'(2-2) 재직자 명부'!E520)</f>
        <v/>
      </c>
      <c r="F520" s="259" t="str">
        <f>IF('(2-2) 재직자 명부'!F520="","",'(2-2) 재직자 명부'!F520)</f>
        <v/>
      </c>
      <c r="G520" s="307" t="str">
        <f>IFERROR(IF('(2-2) 재직자 명부'!G520="",VLOOKUP(A520,추계액검증!$C:$V,추계액검증!#REF!,0),'(2-2) 재직자 명부'!G520),"")</f>
        <v/>
      </c>
      <c r="H520" s="307" t="str">
        <f>IFERROR(IF('(2-2) 재직자 명부'!H520="",VLOOKUP(A520,추계액검증!$C:$V,추계액검증!$T$4,0),'(2-2) 재직자 명부'!H520),"")</f>
        <v/>
      </c>
      <c r="I520" s="299" t="str">
        <f>IF('(2-2) 재직자 명부'!I520="","",'(2-2) 재직자 명부'!I520)</f>
        <v/>
      </c>
      <c r="J520" s="299" t="str">
        <f>IF('(2-2) 재직자 명부'!J520="","",'(2-2) 재직자 명부'!J520)</f>
        <v/>
      </c>
      <c r="K520" s="50" t="str">
        <f>IF('(2-2) 재직자 명부'!K520="","",'(2-2) 재직자 명부'!K520)</f>
        <v/>
      </c>
      <c r="L520" s="299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</row>
    <row r="521" spans="1:34">
      <c r="A521"/>
      <c r="B521" s="305">
        <f t="shared" si="8"/>
        <v>0</v>
      </c>
      <c r="C521" s="299" t="str">
        <f>IF('(2-2) 재직자 명부'!C521="","",'(2-2) 재직자 명부'!C521)</f>
        <v/>
      </c>
      <c r="D521" s="299" t="str">
        <f>IF('(2-2) 재직자 명부'!D521="","",'(2-2) 재직자 명부'!D521)</f>
        <v/>
      </c>
      <c r="E521" s="299" t="str">
        <f>IF('(2-2) 재직자 명부'!E521="","",'(2-2) 재직자 명부'!E521)</f>
        <v/>
      </c>
      <c r="F521" s="259" t="str">
        <f>IF('(2-2) 재직자 명부'!F521="","",'(2-2) 재직자 명부'!F521)</f>
        <v/>
      </c>
      <c r="G521" s="307" t="str">
        <f>IFERROR(IF('(2-2) 재직자 명부'!G521="",VLOOKUP(A521,추계액검증!$C:$V,추계액검증!#REF!,0),'(2-2) 재직자 명부'!G521),"")</f>
        <v/>
      </c>
      <c r="H521" s="307" t="str">
        <f>IFERROR(IF('(2-2) 재직자 명부'!H521="",VLOOKUP(A521,추계액검증!$C:$V,추계액검증!$T$4,0),'(2-2) 재직자 명부'!H521),"")</f>
        <v/>
      </c>
      <c r="I521" s="299" t="str">
        <f>IF('(2-2) 재직자 명부'!I521="","",'(2-2) 재직자 명부'!I521)</f>
        <v/>
      </c>
      <c r="J521" s="299" t="str">
        <f>IF('(2-2) 재직자 명부'!J521="","",'(2-2) 재직자 명부'!J521)</f>
        <v/>
      </c>
      <c r="K521" s="50" t="str">
        <f>IF('(2-2) 재직자 명부'!K521="","",'(2-2) 재직자 명부'!K521)</f>
        <v/>
      </c>
      <c r="L521" s="299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</row>
    <row r="522" spans="1:34">
      <c r="A522"/>
      <c r="B522" s="305">
        <f t="shared" si="8"/>
        <v>0</v>
      </c>
      <c r="C522" s="299" t="str">
        <f>IF('(2-2) 재직자 명부'!C522="","",'(2-2) 재직자 명부'!C522)</f>
        <v/>
      </c>
      <c r="D522" s="299" t="str">
        <f>IF('(2-2) 재직자 명부'!D522="","",'(2-2) 재직자 명부'!D522)</f>
        <v/>
      </c>
      <c r="E522" s="299" t="str">
        <f>IF('(2-2) 재직자 명부'!E522="","",'(2-2) 재직자 명부'!E522)</f>
        <v/>
      </c>
      <c r="F522" s="259" t="str">
        <f>IF('(2-2) 재직자 명부'!F522="","",'(2-2) 재직자 명부'!F522)</f>
        <v/>
      </c>
      <c r="G522" s="307" t="str">
        <f>IFERROR(IF('(2-2) 재직자 명부'!G522="",VLOOKUP(A522,추계액검증!$C:$V,추계액검증!#REF!,0),'(2-2) 재직자 명부'!G522),"")</f>
        <v/>
      </c>
      <c r="H522" s="307" t="str">
        <f>IFERROR(IF('(2-2) 재직자 명부'!H522="",VLOOKUP(A522,추계액검증!$C:$V,추계액검증!$T$4,0),'(2-2) 재직자 명부'!H522),"")</f>
        <v/>
      </c>
      <c r="I522" s="299" t="str">
        <f>IF('(2-2) 재직자 명부'!I522="","",'(2-2) 재직자 명부'!I522)</f>
        <v/>
      </c>
      <c r="J522" s="299" t="str">
        <f>IF('(2-2) 재직자 명부'!J522="","",'(2-2) 재직자 명부'!J522)</f>
        <v/>
      </c>
      <c r="K522" s="50" t="str">
        <f>IF('(2-2) 재직자 명부'!K522="","",'(2-2) 재직자 명부'!K522)</f>
        <v/>
      </c>
      <c r="L522" s="299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</row>
    <row r="523" spans="1:34">
      <c r="A523"/>
      <c r="B523" s="305">
        <f t="shared" si="8"/>
        <v>0</v>
      </c>
      <c r="C523" s="299" t="str">
        <f>IF('(2-2) 재직자 명부'!C523="","",'(2-2) 재직자 명부'!C523)</f>
        <v/>
      </c>
      <c r="D523" s="299" t="str">
        <f>IF('(2-2) 재직자 명부'!D523="","",'(2-2) 재직자 명부'!D523)</f>
        <v/>
      </c>
      <c r="E523" s="299" t="str">
        <f>IF('(2-2) 재직자 명부'!E523="","",'(2-2) 재직자 명부'!E523)</f>
        <v/>
      </c>
      <c r="F523" s="259" t="str">
        <f>IF('(2-2) 재직자 명부'!F523="","",'(2-2) 재직자 명부'!F523)</f>
        <v/>
      </c>
      <c r="G523" s="307" t="str">
        <f>IFERROR(IF('(2-2) 재직자 명부'!G523="",VLOOKUP(A523,추계액검증!$C:$V,추계액검증!#REF!,0),'(2-2) 재직자 명부'!G523),"")</f>
        <v/>
      </c>
      <c r="H523" s="307" t="str">
        <f>IFERROR(IF('(2-2) 재직자 명부'!H523="",VLOOKUP(A523,추계액검증!$C:$V,추계액검증!$T$4,0),'(2-2) 재직자 명부'!H523),"")</f>
        <v/>
      </c>
      <c r="I523" s="299" t="str">
        <f>IF('(2-2) 재직자 명부'!I523="","",'(2-2) 재직자 명부'!I523)</f>
        <v/>
      </c>
      <c r="J523" s="299" t="str">
        <f>IF('(2-2) 재직자 명부'!J523="","",'(2-2) 재직자 명부'!J523)</f>
        <v/>
      </c>
      <c r="K523" s="50" t="str">
        <f>IF('(2-2) 재직자 명부'!K523="","",'(2-2) 재직자 명부'!K523)</f>
        <v/>
      </c>
      <c r="L523" s="299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</row>
    <row r="524" spans="1:34">
      <c r="A524"/>
      <c r="B524" s="305">
        <f t="shared" si="8"/>
        <v>0</v>
      </c>
      <c r="C524" s="299" t="str">
        <f>IF('(2-2) 재직자 명부'!C524="","",'(2-2) 재직자 명부'!C524)</f>
        <v/>
      </c>
      <c r="D524" s="299" t="str">
        <f>IF('(2-2) 재직자 명부'!D524="","",'(2-2) 재직자 명부'!D524)</f>
        <v/>
      </c>
      <c r="E524" s="299" t="str">
        <f>IF('(2-2) 재직자 명부'!E524="","",'(2-2) 재직자 명부'!E524)</f>
        <v/>
      </c>
      <c r="F524" s="259" t="str">
        <f>IF('(2-2) 재직자 명부'!F524="","",'(2-2) 재직자 명부'!F524)</f>
        <v/>
      </c>
      <c r="G524" s="307" t="str">
        <f>IFERROR(IF('(2-2) 재직자 명부'!G524="",VLOOKUP(A524,추계액검증!$C:$V,추계액검증!#REF!,0),'(2-2) 재직자 명부'!G524),"")</f>
        <v/>
      </c>
      <c r="H524" s="307" t="str">
        <f>IFERROR(IF('(2-2) 재직자 명부'!H524="",VLOOKUP(A524,추계액검증!$C:$V,추계액검증!$T$4,0),'(2-2) 재직자 명부'!H524),"")</f>
        <v/>
      </c>
      <c r="I524" s="299" t="str">
        <f>IF('(2-2) 재직자 명부'!I524="","",'(2-2) 재직자 명부'!I524)</f>
        <v/>
      </c>
      <c r="J524" s="299" t="str">
        <f>IF('(2-2) 재직자 명부'!J524="","",'(2-2) 재직자 명부'!J524)</f>
        <v/>
      </c>
      <c r="K524" s="50" t="str">
        <f>IF('(2-2) 재직자 명부'!K524="","",'(2-2) 재직자 명부'!K524)</f>
        <v/>
      </c>
      <c r="L524" s="299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</row>
    <row r="525" spans="1:34">
      <c r="A525"/>
      <c r="B525" s="305">
        <f t="shared" si="8"/>
        <v>0</v>
      </c>
      <c r="C525" s="299" t="str">
        <f>IF('(2-2) 재직자 명부'!C525="","",'(2-2) 재직자 명부'!C525)</f>
        <v/>
      </c>
      <c r="D525" s="299" t="str">
        <f>IF('(2-2) 재직자 명부'!D525="","",'(2-2) 재직자 명부'!D525)</f>
        <v/>
      </c>
      <c r="E525" s="299" t="str">
        <f>IF('(2-2) 재직자 명부'!E525="","",'(2-2) 재직자 명부'!E525)</f>
        <v/>
      </c>
      <c r="F525" s="259" t="str">
        <f>IF('(2-2) 재직자 명부'!F525="","",'(2-2) 재직자 명부'!F525)</f>
        <v/>
      </c>
      <c r="G525" s="307" t="str">
        <f>IFERROR(IF('(2-2) 재직자 명부'!G525="",VLOOKUP(A525,추계액검증!$C:$V,추계액검증!#REF!,0),'(2-2) 재직자 명부'!G525),"")</f>
        <v/>
      </c>
      <c r="H525" s="307" t="str">
        <f>IFERROR(IF('(2-2) 재직자 명부'!H525="",VLOOKUP(A525,추계액검증!$C:$V,추계액검증!$T$4,0),'(2-2) 재직자 명부'!H525),"")</f>
        <v/>
      </c>
      <c r="I525" s="299" t="str">
        <f>IF('(2-2) 재직자 명부'!I525="","",'(2-2) 재직자 명부'!I525)</f>
        <v/>
      </c>
      <c r="J525" s="299" t="str">
        <f>IF('(2-2) 재직자 명부'!J525="","",'(2-2) 재직자 명부'!J525)</f>
        <v/>
      </c>
      <c r="K525" s="50" t="str">
        <f>IF('(2-2) 재직자 명부'!K525="","",'(2-2) 재직자 명부'!K525)</f>
        <v/>
      </c>
      <c r="L525" s="299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</row>
    <row r="526" spans="1:34">
      <c r="A526"/>
      <c r="B526" s="305">
        <f t="shared" si="8"/>
        <v>0</v>
      </c>
      <c r="C526" s="299" t="str">
        <f>IF('(2-2) 재직자 명부'!C526="","",'(2-2) 재직자 명부'!C526)</f>
        <v/>
      </c>
      <c r="D526" s="299" t="str">
        <f>IF('(2-2) 재직자 명부'!D526="","",'(2-2) 재직자 명부'!D526)</f>
        <v/>
      </c>
      <c r="E526" s="299" t="str">
        <f>IF('(2-2) 재직자 명부'!E526="","",'(2-2) 재직자 명부'!E526)</f>
        <v/>
      </c>
      <c r="F526" s="259" t="str">
        <f>IF('(2-2) 재직자 명부'!F526="","",'(2-2) 재직자 명부'!F526)</f>
        <v/>
      </c>
      <c r="G526" s="307" t="str">
        <f>IFERROR(IF('(2-2) 재직자 명부'!G526="",VLOOKUP(A526,추계액검증!$C:$V,추계액검증!#REF!,0),'(2-2) 재직자 명부'!G526),"")</f>
        <v/>
      </c>
      <c r="H526" s="307" t="str">
        <f>IFERROR(IF('(2-2) 재직자 명부'!H526="",VLOOKUP(A526,추계액검증!$C:$V,추계액검증!$T$4,0),'(2-2) 재직자 명부'!H526),"")</f>
        <v/>
      </c>
      <c r="I526" s="299" t="str">
        <f>IF('(2-2) 재직자 명부'!I526="","",'(2-2) 재직자 명부'!I526)</f>
        <v/>
      </c>
      <c r="J526" s="299" t="str">
        <f>IF('(2-2) 재직자 명부'!J526="","",'(2-2) 재직자 명부'!J526)</f>
        <v/>
      </c>
      <c r="K526" s="50" t="str">
        <f>IF('(2-2) 재직자 명부'!K526="","",'(2-2) 재직자 명부'!K526)</f>
        <v/>
      </c>
      <c r="L526" s="299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</row>
    <row r="527" spans="1:34">
      <c r="A527"/>
      <c r="B527" s="305">
        <f t="shared" si="8"/>
        <v>0</v>
      </c>
      <c r="C527" s="299" t="str">
        <f>IF('(2-2) 재직자 명부'!C527="","",'(2-2) 재직자 명부'!C527)</f>
        <v/>
      </c>
      <c r="D527" s="299" t="str">
        <f>IF('(2-2) 재직자 명부'!D527="","",'(2-2) 재직자 명부'!D527)</f>
        <v/>
      </c>
      <c r="E527" s="299" t="str">
        <f>IF('(2-2) 재직자 명부'!E527="","",'(2-2) 재직자 명부'!E527)</f>
        <v/>
      </c>
      <c r="F527" s="259" t="str">
        <f>IF('(2-2) 재직자 명부'!F527="","",'(2-2) 재직자 명부'!F527)</f>
        <v/>
      </c>
      <c r="G527" s="307" t="str">
        <f>IFERROR(IF('(2-2) 재직자 명부'!G527="",VLOOKUP(A527,추계액검증!$C:$V,추계액검증!#REF!,0),'(2-2) 재직자 명부'!G527),"")</f>
        <v/>
      </c>
      <c r="H527" s="307" t="str">
        <f>IFERROR(IF('(2-2) 재직자 명부'!H527="",VLOOKUP(A527,추계액검증!$C:$V,추계액검증!$T$4,0),'(2-2) 재직자 명부'!H527),"")</f>
        <v/>
      </c>
      <c r="I527" s="299" t="str">
        <f>IF('(2-2) 재직자 명부'!I527="","",'(2-2) 재직자 명부'!I527)</f>
        <v/>
      </c>
      <c r="J527" s="299" t="str">
        <f>IF('(2-2) 재직자 명부'!J527="","",'(2-2) 재직자 명부'!J527)</f>
        <v/>
      </c>
      <c r="K527" s="50" t="str">
        <f>IF('(2-2) 재직자 명부'!K527="","",'(2-2) 재직자 명부'!K527)</f>
        <v/>
      </c>
      <c r="L527" s="299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</row>
    <row r="528" spans="1:34">
      <c r="A528"/>
      <c r="B528" s="305">
        <f t="shared" si="8"/>
        <v>0</v>
      </c>
      <c r="C528" s="299" t="str">
        <f>IF('(2-2) 재직자 명부'!C528="","",'(2-2) 재직자 명부'!C528)</f>
        <v/>
      </c>
      <c r="D528" s="299" t="str">
        <f>IF('(2-2) 재직자 명부'!D528="","",'(2-2) 재직자 명부'!D528)</f>
        <v/>
      </c>
      <c r="E528" s="299" t="str">
        <f>IF('(2-2) 재직자 명부'!E528="","",'(2-2) 재직자 명부'!E528)</f>
        <v/>
      </c>
      <c r="F528" s="259" t="str">
        <f>IF('(2-2) 재직자 명부'!F528="","",'(2-2) 재직자 명부'!F528)</f>
        <v/>
      </c>
      <c r="G528" s="307" t="str">
        <f>IFERROR(IF('(2-2) 재직자 명부'!G528="",VLOOKUP(A528,추계액검증!$C:$V,추계액검증!#REF!,0),'(2-2) 재직자 명부'!G528),"")</f>
        <v/>
      </c>
      <c r="H528" s="307" t="str">
        <f>IFERROR(IF('(2-2) 재직자 명부'!H528="",VLOOKUP(A528,추계액검증!$C:$V,추계액검증!$T$4,0),'(2-2) 재직자 명부'!H528),"")</f>
        <v/>
      </c>
      <c r="I528" s="299" t="str">
        <f>IF('(2-2) 재직자 명부'!I528="","",'(2-2) 재직자 명부'!I528)</f>
        <v/>
      </c>
      <c r="J528" s="299" t="str">
        <f>IF('(2-2) 재직자 명부'!J528="","",'(2-2) 재직자 명부'!J528)</f>
        <v/>
      </c>
      <c r="K528" s="50" t="str">
        <f>IF('(2-2) 재직자 명부'!K528="","",'(2-2) 재직자 명부'!K528)</f>
        <v/>
      </c>
      <c r="L528" s="299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</row>
    <row r="529" spans="1:34">
      <c r="A529"/>
      <c r="B529" s="305">
        <f t="shared" si="8"/>
        <v>0</v>
      </c>
      <c r="C529" s="299" t="str">
        <f>IF('(2-2) 재직자 명부'!C529="","",'(2-2) 재직자 명부'!C529)</f>
        <v/>
      </c>
      <c r="D529" s="299" t="str">
        <f>IF('(2-2) 재직자 명부'!D529="","",'(2-2) 재직자 명부'!D529)</f>
        <v/>
      </c>
      <c r="E529" s="299" t="str">
        <f>IF('(2-2) 재직자 명부'!E529="","",'(2-2) 재직자 명부'!E529)</f>
        <v/>
      </c>
      <c r="F529" s="259" t="str">
        <f>IF('(2-2) 재직자 명부'!F529="","",'(2-2) 재직자 명부'!F529)</f>
        <v/>
      </c>
      <c r="G529" s="307" t="str">
        <f>IFERROR(IF('(2-2) 재직자 명부'!G529="",VLOOKUP(A529,추계액검증!$C:$V,추계액검증!#REF!,0),'(2-2) 재직자 명부'!G529),"")</f>
        <v/>
      </c>
      <c r="H529" s="307" t="str">
        <f>IFERROR(IF('(2-2) 재직자 명부'!H529="",VLOOKUP(A529,추계액검증!$C:$V,추계액검증!$T$4,0),'(2-2) 재직자 명부'!H529),"")</f>
        <v/>
      </c>
      <c r="I529" s="299" t="str">
        <f>IF('(2-2) 재직자 명부'!I529="","",'(2-2) 재직자 명부'!I529)</f>
        <v/>
      </c>
      <c r="J529" s="299" t="str">
        <f>IF('(2-2) 재직자 명부'!J529="","",'(2-2) 재직자 명부'!J529)</f>
        <v/>
      </c>
      <c r="K529" s="50" t="str">
        <f>IF('(2-2) 재직자 명부'!K529="","",'(2-2) 재직자 명부'!K529)</f>
        <v/>
      </c>
      <c r="L529" s="299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</row>
    <row r="530" spans="1:34">
      <c r="A530"/>
      <c r="B530" s="305">
        <f t="shared" si="8"/>
        <v>0</v>
      </c>
      <c r="C530" s="299" t="str">
        <f>IF('(2-2) 재직자 명부'!C530="","",'(2-2) 재직자 명부'!C530)</f>
        <v/>
      </c>
      <c r="D530" s="299" t="str">
        <f>IF('(2-2) 재직자 명부'!D530="","",'(2-2) 재직자 명부'!D530)</f>
        <v/>
      </c>
      <c r="E530" s="299" t="str">
        <f>IF('(2-2) 재직자 명부'!E530="","",'(2-2) 재직자 명부'!E530)</f>
        <v/>
      </c>
      <c r="F530" s="259" t="str">
        <f>IF('(2-2) 재직자 명부'!F530="","",'(2-2) 재직자 명부'!F530)</f>
        <v/>
      </c>
      <c r="G530" s="307" t="str">
        <f>IFERROR(IF('(2-2) 재직자 명부'!G530="",VLOOKUP(A530,추계액검증!$C:$V,추계액검증!#REF!,0),'(2-2) 재직자 명부'!G530),"")</f>
        <v/>
      </c>
      <c r="H530" s="307" t="str">
        <f>IFERROR(IF('(2-2) 재직자 명부'!H530="",VLOOKUP(A530,추계액검증!$C:$V,추계액검증!$T$4,0),'(2-2) 재직자 명부'!H530),"")</f>
        <v/>
      </c>
      <c r="I530" s="299" t="str">
        <f>IF('(2-2) 재직자 명부'!I530="","",'(2-2) 재직자 명부'!I530)</f>
        <v/>
      </c>
      <c r="J530" s="299" t="str">
        <f>IF('(2-2) 재직자 명부'!J530="","",'(2-2) 재직자 명부'!J530)</f>
        <v/>
      </c>
      <c r="K530" s="50" t="str">
        <f>IF('(2-2) 재직자 명부'!K530="","",'(2-2) 재직자 명부'!K530)</f>
        <v/>
      </c>
      <c r="L530" s="299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</row>
    <row r="531" spans="1:34">
      <c r="A531"/>
      <c r="B531" s="305">
        <f t="shared" si="8"/>
        <v>0</v>
      </c>
      <c r="C531" s="299" t="str">
        <f>IF('(2-2) 재직자 명부'!C531="","",'(2-2) 재직자 명부'!C531)</f>
        <v/>
      </c>
      <c r="D531" s="299" t="str">
        <f>IF('(2-2) 재직자 명부'!D531="","",'(2-2) 재직자 명부'!D531)</f>
        <v/>
      </c>
      <c r="E531" s="299" t="str">
        <f>IF('(2-2) 재직자 명부'!E531="","",'(2-2) 재직자 명부'!E531)</f>
        <v/>
      </c>
      <c r="F531" s="259" t="str">
        <f>IF('(2-2) 재직자 명부'!F531="","",'(2-2) 재직자 명부'!F531)</f>
        <v/>
      </c>
      <c r="G531" s="307" t="str">
        <f>IFERROR(IF('(2-2) 재직자 명부'!G531="",VLOOKUP(A531,추계액검증!$C:$V,추계액검증!#REF!,0),'(2-2) 재직자 명부'!G531),"")</f>
        <v/>
      </c>
      <c r="H531" s="307" t="str">
        <f>IFERROR(IF('(2-2) 재직자 명부'!H531="",VLOOKUP(A531,추계액검증!$C:$V,추계액검증!$T$4,0),'(2-2) 재직자 명부'!H531),"")</f>
        <v/>
      </c>
      <c r="I531" s="299" t="str">
        <f>IF('(2-2) 재직자 명부'!I531="","",'(2-2) 재직자 명부'!I531)</f>
        <v/>
      </c>
      <c r="J531" s="299" t="str">
        <f>IF('(2-2) 재직자 명부'!J531="","",'(2-2) 재직자 명부'!J531)</f>
        <v/>
      </c>
      <c r="K531" s="50" t="str">
        <f>IF('(2-2) 재직자 명부'!K531="","",'(2-2) 재직자 명부'!K531)</f>
        <v/>
      </c>
      <c r="L531" s="299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</row>
    <row r="532" spans="1:34">
      <c r="A532"/>
      <c r="B532" s="305">
        <f t="shared" si="8"/>
        <v>0</v>
      </c>
      <c r="C532" s="299" t="str">
        <f>IF('(2-2) 재직자 명부'!C532="","",'(2-2) 재직자 명부'!C532)</f>
        <v/>
      </c>
      <c r="D532" s="299" t="str">
        <f>IF('(2-2) 재직자 명부'!D532="","",'(2-2) 재직자 명부'!D532)</f>
        <v/>
      </c>
      <c r="E532" s="299" t="str">
        <f>IF('(2-2) 재직자 명부'!E532="","",'(2-2) 재직자 명부'!E532)</f>
        <v/>
      </c>
      <c r="F532" s="259" t="str">
        <f>IF('(2-2) 재직자 명부'!F532="","",'(2-2) 재직자 명부'!F532)</f>
        <v/>
      </c>
      <c r="G532" s="307" t="str">
        <f>IFERROR(IF('(2-2) 재직자 명부'!G532="",VLOOKUP(A532,추계액검증!$C:$V,추계액검증!#REF!,0),'(2-2) 재직자 명부'!G532),"")</f>
        <v/>
      </c>
      <c r="H532" s="307" t="str">
        <f>IFERROR(IF('(2-2) 재직자 명부'!H532="",VLOOKUP(A532,추계액검증!$C:$V,추계액검증!$T$4,0),'(2-2) 재직자 명부'!H532),"")</f>
        <v/>
      </c>
      <c r="I532" s="299" t="str">
        <f>IF('(2-2) 재직자 명부'!I532="","",'(2-2) 재직자 명부'!I532)</f>
        <v/>
      </c>
      <c r="J532" s="299" t="str">
        <f>IF('(2-2) 재직자 명부'!J532="","",'(2-2) 재직자 명부'!J532)</f>
        <v/>
      </c>
      <c r="K532" s="50" t="str">
        <f>IF('(2-2) 재직자 명부'!K532="","",'(2-2) 재직자 명부'!K532)</f>
        <v/>
      </c>
      <c r="L532" s="299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</row>
    <row r="533" spans="1:34">
      <c r="A533"/>
      <c r="B533" s="305">
        <f t="shared" si="8"/>
        <v>0</v>
      </c>
      <c r="C533" s="299" t="str">
        <f>IF('(2-2) 재직자 명부'!C533="","",'(2-2) 재직자 명부'!C533)</f>
        <v/>
      </c>
      <c r="D533" s="299" t="str">
        <f>IF('(2-2) 재직자 명부'!D533="","",'(2-2) 재직자 명부'!D533)</f>
        <v/>
      </c>
      <c r="E533" s="299" t="str">
        <f>IF('(2-2) 재직자 명부'!E533="","",'(2-2) 재직자 명부'!E533)</f>
        <v/>
      </c>
      <c r="F533" s="259" t="str">
        <f>IF('(2-2) 재직자 명부'!F533="","",'(2-2) 재직자 명부'!F533)</f>
        <v/>
      </c>
      <c r="G533" s="307" t="str">
        <f>IFERROR(IF('(2-2) 재직자 명부'!G533="",VLOOKUP(A533,추계액검증!$C:$V,추계액검증!#REF!,0),'(2-2) 재직자 명부'!G533),"")</f>
        <v/>
      </c>
      <c r="H533" s="307" t="str">
        <f>IFERROR(IF('(2-2) 재직자 명부'!H533="",VLOOKUP(A533,추계액검증!$C:$V,추계액검증!$T$4,0),'(2-2) 재직자 명부'!H533),"")</f>
        <v/>
      </c>
      <c r="I533" s="299" t="str">
        <f>IF('(2-2) 재직자 명부'!I533="","",'(2-2) 재직자 명부'!I533)</f>
        <v/>
      </c>
      <c r="J533" s="299" t="str">
        <f>IF('(2-2) 재직자 명부'!J533="","",'(2-2) 재직자 명부'!J533)</f>
        <v/>
      </c>
      <c r="K533" s="50" t="str">
        <f>IF('(2-2) 재직자 명부'!K533="","",'(2-2) 재직자 명부'!K533)</f>
        <v/>
      </c>
      <c r="L533" s="299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</row>
    <row r="534" spans="1:34">
      <c r="A534"/>
      <c r="B534" s="305">
        <f t="shared" si="8"/>
        <v>0</v>
      </c>
      <c r="C534" s="299" t="str">
        <f>IF('(2-2) 재직자 명부'!C534="","",'(2-2) 재직자 명부'!C534)</f>
        <v/>
      </c>
      <c r="D534" s="299" t="str">
        <f>IF('(2-2) 재직자 명부'!D534="","",'(2-2) 재직자 명부'!D534)</f>
        <v/>
      </c>
      <c r="E534" s="299" t="str">
        <f>IF('(2-2) 재직자 명부'!E534="","",'(2-2) 재직자 명부'!E534)</f>
        <v/>
      </c>
      <c r="F534" s="259" t="str">
        <f>IF('(2-2) 재직자 명부'!F534="","",'(2-2) 재직자 명부'!F534)</f>
        <v/>
      </c>
      <c r="G534" s="307" t="str">
        <f>IFERROR(IF('(2-2) 재직자 명부'!G534="",VLOOKUP(A534,추계액검증!$C:$V,추계액검증!#REF!,0),'(2-2) 재직자 명부'!G534),"")</f>
        <v/>
      </c>
      <c r="H534" s="307" t="str">
        <f>IFERROR(IF('(2-2) 재직자 명부'!H534="",VLOOKUP(A534,추계액검증!$C:$V,추계액검증!$T$4,0),'(2-2) 재직자 명부'!H534),"")</f>
        <v/>
      </c>
      <c r="I534" s="299" t="str">
        <f>IF('(2-2) 재직자 명부'!I534="","",'(2-2) 재직자 명부'!I534)</f>
        <v/>
      </c>
      <c r="J534" s="299" t="str">
        <f>IF('(2-2) 재직자 명부'!J534="","",'(2-2) 재직자 명부'!J534)</f>
        <v/>
      </c>
      <c r="K534" s="50" t="str">
        <f>IF('(2-2) 재직자 명부'!K534="","",'(2-2) 재직자 명부'!K534)</f>
        <v/>
      </c>
      <c r="L534" s="299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</row>
    <row r="535" spans="1:34">
      <c r="A535"/>
      <c r="B535" s="305">
        <f t="shared" si="8"/>
        <v>0</v>
      </c>
      <c r="C535" s="299" t="str">
        <f>IF('(2-2) 재직자 명부'!C535="","",'(2-2) 재직자 명부'!C535)</f>
        <v/>
      </c>
      <c r="D535" s="299" t="str">
        <f>IF('(2-2) 재직자 명부'!D535="","",'(2-2) 재직자 명부'!D535)</f>
        <v/>
      </c>
      <c r="E535" s="299" t="str">
        <f>IF('(2-2) 재직자 명부'!E535="","",'(2-2) 재직자 명부'!E535)</f>
        <v/>
      </c>
      <c r="F535" s="259" t="str">
        <f>IF('(2-2) 재직자 명부'!F535="","",'(2-2) 재직자 명부'!F535)</f>
        <v/>
      </c>
      <c r="G535" s="307" t="str">
        <f>IFERROR(IF('(2-2) 재직자 명부'!G535="",VLOOKUP(A535,추계액검증!$C:$V,추계액검증!#REF!,0),'(2-2) 재직자 명부'!G535),"")</f>
        <v/>
      </c>
      <c r="H535" s="307" t="str">
        <f>IFERROR(IF('(2-2) 재직자 명부'!H535="",VLOOKUP(A535,추계액검증!$C:$V,추계액검증!$T$4,0),'(2-2) 재직자 명부'!H535),"")</f>
        <v/>
      </c>
      <c r="I535" s="299" t="str">
        <f>IF('(2-2) 재직자 명부'!I535="","",'(2-2) 재직자 명부'!I535)</f>
        <v/>
      </c>
      <c r="J535" s="299" t="str">
        <f>IF('(2-2) 재직자 명부'!J535="","",'(2-2) 재직자 명부'!J535)</f>
        <v/>
      </c>
      <c r="K535" s="50" t="str">
        <f>IF('(2-2) 재직자 명부'!K535="","",'(2-2) 재직자 명부'!K535)</f>
        <v/>
      </c>
      <c r="L535" s="299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</row>
    <row r="536" spans="1:34">
      <c r="A536"/>
      <c r="B536" s="305">
        <f t="shared" si="8"/>
        <v>0</v>
      </c>
      <c r="C536" s="299" t="str">
        <f>IF('(2-2) 재직자 명부'!C536="","",'(2-2) 재직자 명부'!C536)</f>
        <v/>
      </c>
      <c r="D536" s="299" t="str">
        <f>IF('(2-2) 재직자 명부'!D536="","",'(2-2) 재직자 명부'!D536)</f>
        <v/>
      </c>
      <c r="E536" s="299" t="str">
        <f>IF('(2-2) 재직자 명부'!E536="","",'(2-2) 재직자 명부'!E536)</f>
        <v/>
      </c>
      <c r="F536" s="259" t="str">
        <f>IF('(2-2) 재직자 명부'!F536="","",'(2-2) 재직자 명부'!F536)</f>
        <v/>
      </c>
      <c r="G536" s="307" t="str">
        <f>IFERROR(IF('(2-2) 재직자 명부'!G536="",VLOOKUP(A536,추계액검증!$C:$V,추계액검증!#REF!,0),'(2-2) 재직자 명부'!G536),"")</f>
        <v/>
      </c>
      <c r="H536" s="307" t="str">
        <f>IFERROR(IF('(2-2) 재직자 명부'!H536="",VLOOKUP(A536,추계액검증!$C:$V,추계액검증!$T$4,0),'(2-2) 재직자 명부'!H536),"")</f>
        <v/>
      </c>
      <c r="I536" s="299" t="str">
        <f>IF('(2-2) 재직자 명부'!I536="","",'(2-2) 재직자 명부'!I536)</f>
        <v/>
      </c>
      <c r="J536" s="299" t="str">
        <f>IF('(2-2) 재직자 명부'!J536="","",'(2-2) 재직자 명부'!J536)</f>
        <v/>
      </c>
      <c r="K536" s="50" t="str">
        <f>IF('(2-2) 재직자 명부'!K536="","",'(2-2) 재직자 명부'!K536)</f>
        <v/>
      </c>
      <c r="L536" s="299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</row>
    <row r="537" spans="1:34">
      <c r="A537"/>
      <c r="B537" s="305">
        <f t="shared" si="8"/>
        <v>0</v>
      </c>
      <c r="C537" s="299" t="str">
        <f>IF('(2-2) 재직자 명부'!C537="","",'(2-2) 재직자 명부'!C537)</f>
        <v/>
      </c>
      <c r="D537" s="299" t="str">
        <f>IF('(2-2) 재직자 명부'!D537="","",'(2-2) 재직자 명부'!D537)</f>
        <v/>
      </c>
      <c r="E537" s="299" t="str">
        <f>IF('(2-2) 재직자 명부'!E537="","",'(2-2) 재직자 명부'!E537)</f>
        <v/>
      </c>
      <c r="F537" s="259" t="str">
        <f>IF('(2-2) 재직자 명부'!F537="","",'(2-2) 재직자 명부'!F537)</f>
        <v/>
      </c>
      <c r="G537" s="307" t="str">
        <f>IFERROR(IF('(2-2) 재직자 명부'!G537="",VLOOKUP(A537,추계액검증!$C:$V,추계액검증!#REF!,0),'(2-2) 재직자 명부'!G537),"")</f>
        <v/>
      </c>
      <c r="H537" s="307" t="str">
        <f>IFERROR(IF('(2-2) 재직자 명부'!H537="",VLOOKUP(A537,추계액검증!$C:$V,추계액검증!$T$4,0),'(2-2) 재직자 명부'!H537),"")</f>
        <v/>
      </c>
      <c r="I537" s="299" t="str">
        <f>IF('(2-2) 재직자 명부'!I537="","",'(2-2) 재직자 명부'!I537)</f>
        <v/>
      </c>
      <c r="J537" s="299" t="str">
        <f>IF('(2-2) 재직자 명부'!J537="","",'(2-2) 재직자 명부'!J537)</f>
        <v/>
      </c>
      <c r="K537" s="50" t="str">
        <f>IF('(2-2) 재직자 명부'!K537="","",'(2-2) 재직자 명부'!K537)</f>
        <v/>
      </c>
      <c r="L537" s="299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</row>
    <row r="538" spans="1:34">
      <c r="A538"/>
      <c r="B538" s="305">
        <f t="shared" si="8"/>
        <v>0</v>
      </c>
      <c r="C538" s="299" t="str">
        <f>IF('(2-2) 재직자 명부'!C538="","",'(2-2) 재직자 명부'!C538)</f>
        <v/>
      </c>
      <c r="D538" s="299" t="str">
        <f>IF('(2-2) 재직자 명부'!D538="","",'(2-2) 재직자 명부'!D538)</f>
        <v/>
      </c>
      <c r="E538" s="299" t="str">
        <f>IF('(2-2) 재직자 명부'!E538="","",'(2-2) 재직자 명부'!E538)</f>
        <v/>
      </c>
      <c r="F538" s="259" t="str">
        <f>IF('(2-2) 재직자 명부'!F538="","",'(2-2) 재직자 명부'!F538)</f>
        <v/>
      </c>
      <c r="G538" s="307" t="str">
        <f>IFERROR(IF('(2-2) 재직자 명부'!G538="",VLOOKUP(A538,추계액검증!$C:$V,추계액검증!#REF!,0),'(2-2) 재직자 명부'!G538),"")</f>
        <v/>
      </c>
      <c r="H538" s="307" t="str">
        <f>IFERROR(IF('(2-2) 재직자 명부'!H538="",VLOOKUP(A538,추계액검증!$C:$V,추계액검증!$T$4,0),'(2-2) 재직자 명부'!H538),"")</f>
        <v/>
      </c>
      <c r="I538" s="299" t="str">
        <f>IF('(2-2) 재직자 명부'!I538="","",'(2-2) 재직자 명부'!I538)</f>
        <v/>
      </c>
      <c r="J538" s="299" t="str">
        <f>IF('(2-2) 재직자 명부'!J538="","",'(2-2) 재직자 명부'!J538)</f>
        <v/>
      </c>
      <c r="K538" s="50" t="str">
        <f>IF('(2-2) 재직자 명부'!K538="","",'(2-2) 재직자 명부'!K538)</f>
        <v/>
      </c>
      <c r="L538" s="299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</row>
    <row r="539" spans="1:34">
      <c r="A539"/>
      <c r="B539" s="305">
        <f t="shared" si="8"/>
        <v>0</v>
      </c>
      <c r="C539" s="299" t="str">
        <f>IF('(2-2) 재직자 명부'!C539="","",'(2-2) 재직자 명부'!C539)</f>
        <v/>
      </c>
      <c r="D539" s="299" t="str">
        <f>IF('(2-2) 재직자 명부'!D539="","",'(2-2) 재직자 명부'!D539)</f>
        <v/>
      </c>
      <c r="E539" s="299" t="str">
        <f>IF('(2-2) 재직자 명부'!E539="","",'(2-2) 재직자 명부'!E539)</f>
        <v/>
      </c>
      <c r="F539" s="259" t="str">
        <f>IF('(2-2) 재직자 명부'!F539="","",'(2-2) 재직자 명부'!F539)</f>
        <v/>
      </c>
      <c r="G539" s="307" t="str">
        <f>IFERROR(IF('(2-2) 재직자 명부'!G539="",VLOOKUP(A539,추계액검증!$C:$V,추계액검증!#REF!,0),'(2-2) 재직자 명부'!G539),"")</f>
        <v/>
      </c>
      <c r="H539" s="307" t="str">
        <f>IFERROR(IF('(2-2) 재직자 명부'!H539="",VLOOKUP(A539,추계액검증!$C:$V,추계액검증!$T$4,0),'(2-2) 재직자 명부'!H539),"")</f>
        <v/>
      </c>
      <c r="I539" s="299" t="str">
        <f>IF('(2-2) 재직자 명부'!I539="","",'(2-2) 재직자 명부'!I539)</f>
        <v/>
      </c>
      <c r="J539" s="299" t="str">
        <f>IF('(2-2) 재직자 명부'!J539="","",'(2-2) 재직자 명부'!J539)</f>
        <v/>
      </c>
      <c r="K539" s="50" t="str">
        <f>IF('(2-2) 재직자 명부'!K539="","",'(2-2) 재직자 명부'!K539)</f>
        <v/>
      </c>
      <c r="L539" s="299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</row>
    <row r="540" spans="1:34">
      <c r="A540"/>
      <c r="B540" s="305">
        <f t="shared" si="8"/>
        <v>0</v>
      </c>
      <c r="C540" s="299" t="str">
        <f>IF('(2-2) 재직자 명부'!C540="","",'(2-2) 재직자 명부'!C540)</f>
        <v/>
      </c>
      <c r="D540" s="299" t="str">
        <f>IF('(2-2) 재직자 명부'!D540="","",'(2-2) 재직자 명부'!D540)</f>
        <v/>
      </c>
      <c r="E540" s="299" t="str">
        <f>IF('(2-2) 재직자 명부'!E540="","",'(2-2) 재직자 명부'!E540)</f>
        <v/>
      </c>
      <c r="F540" s="259" t="str">
        <f>IF('(2-2) 재직자 명부'!F540="","",'(2-2) 재직자 명부'!F540)</f>
        <v/>
      </c>
      <c r="G540" s="307" t="str">
        <f>IFERROR(IF('(2-2) 재직자 명부'!G540="",VLOOKUP(A540,추계액검증!$C:$V,추계액검증!#REF!,0),'(2-2) 재직자 명부'!G540),"")</f>
        <v/>
      </c>
      <c r="H540" s="307" t="str">
        <f>IFERROR(IF('(2-2) 재직자 명부'!H540="",VLOOKUP(A540,추계액검증!$C:$V,추계액검증!$T$4,0),'(2-2) 재직자 명부'!H540),"")</f>
        <v/>
      </c>
      <c r="I540" s="299" t="str">
        <f>IF('(2-2) 재직자 명부'!I540="","",'(2-2) 재직자 명부'!I540)</f>
        <v/>
      </c>
      <c r="J540" s="299" t="str">
        <f>IF('(2-2) 재직자 명부'!J540="","",'(2-2) 재직자 명부'!J540)</f>
        <v/>
      </c>
      <c r="K540" s="50" t="str">
        <f>IF('(2-2) 재직자 명부'!K540="","",'(2-2) 재직자 명부'!K540)</f>
        <v/>
      </c>
      <c r="L540" s="299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</row>
    <row r="541" spans="1:34">
      <c r="A541"/>
      <c r="B541" s="305">
        <f t="shared" si="8"/>
        <v>0</v>
      </c>
      <c r="C541" s="299" t="str">
        <f>IF('(2-2) 재직자 명부'!C541="","",'(2-2) 재직자 명부'!C541)</f>
        <v/>
      </c>
      <c r="D541" s="299" t="str">
        <f>IF('(2-2) 재직자 명부'!D541="","",'(2-2) 재직자 명부'!D541)</f>
        <v/>
      </c>
      <c r="E541" s="299" t="str">
        <f>IF('(2-2) 재직자 명부'!E541="","",'(2-2) 재직자 명부'!E541)</f>
        <v/>
      </c>
      <c r="F541" s="259" t="str">
        <f>IF('(2-2) 재직자 명부'!F541="","",'(2-2) 재직자 명부'!F541)</f>
        <v/>
      </c>
      <c r="G541" s="307" t="str">
        <f>IFERROR(IF('(2-2) 재직자 명부'!G541="",VLOOKUP(A541,추계액검증!$C:$V,추계액검증!#REF!,0),'(2-2) 재직자 명부'!G541),"")</f>
        <v/>
      </c>
      <c r="H541" s="307" t="str">
        <f>IFERROR(IF('(2-2) 재직자 명부'!H541="",VLOOKUP(A541,추계액검증!$C:$V,추계액검증!$T$4,0),'(2-2) 재직자 명부'!H541),"")</f>
        <v/>
      </c>
      <c r="I541" s="299" t="str">
        <f>IF('(2-2) 재직자 명부'!I541="","",'(2-2) 재직자 명부'!I541)</f>
        <v/>
      </c>
      <c r="J541" s="299" t="str">
        <f>IF('(2-2) 재직자 명부'!J541="","",'(2-2) 재직자 명부'!J541)</f>
        <v/>
      </c>
      <c r="K541" s="50" t="str">
        <f>IF('(2-2) 재직자 명부'!K541="","",'(2-2) 재직자 명부'!K541)</f>
        <v/>
      </c>
      <c r="L541" s="299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</row>
    <row r="542" spans="1:34">
      <c r="A542"/>
      <c r="B542" s="305">
        <f t="shared" si="8"/>
        <v>0</v>
      </c>
      <c r="C542" s="299" t="str">
        <f>IF('(2-2) 재직자 명부'!C542="","",'(2-2) 재직자 명부'!C542)</f>
        <v/>
      </c>
      <c r="D542" s="299" t="str">
        <f>IF('(2-2) 재직자 명부'!D542="","",'(2-2) 재직자 명부'!D542)</f>
        <v/>
      </c>
      <c r="E542" s="299" t="str">
        <f>IF('(2-2) 재직자 명부'!E542="","",'(2-2) 재직자 명부'!E542)</f>
        <v/>
      </c>
      <c r="F542" s="259" t="str">
        <f>IF('(2-2) 재직자 명부'!F542="","",'(2-2) 재직자 명부'!F542)</f>
        <v/>
      </c>
      <c r="G542" s="307" t="str">
        <f>IFERROR(IF('(2-2) 재직자 명부'!G542="",VLOOKUP(A542,추계액검증!$C:$V,추계액검증!#REF!,0),'(2-2) 재직자 명부'!G542),"")</f>
        <v/>
      </c>
      <c r="H542" s="307" t="str">
        <f>IFERROR(IF('(2-2) 재직자 명부'!H542="",VLOOKUP(A542,추계액검증!$C:$V,추계액검증!$T$4,0),'(2-2) 재직자 명부'!H542),"")</f>
        <v/>
      </c>
      <c r="I542" s="299" t="str">
        <f>IF('(2-2) 재직자 명부'!I542="","",'(2-2) 재직자 명부'!I542)</f>
        <v/>
      </c>
      <c r="J542" s="299" t="str">
        <f>IF('(2-2) 재직자 명부'!J542="","",'(2-2) 재직자 명부'!J542)</f>
        <v/>
      </c>
      <c r="K542" s="50" t="str">
        <f>IF('(2-2) 재직자 명부'!K542="","",'(2-2) 재직자 명부'!K542)</f>
        <v/>
      </c>
      <c r="L542" s="299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</row>
    <row r="543" spans="1:34">
      <c r="A543"/>
      <c r="B543" s="305">
        <f t="shared" si="8"/>
        <v>0</v>
      </c>
      <c r="C543" s="299" t="str">
        <f>IF('(2-2) 재직자 명부'!C543="","",'(2-2) 재직자 명부'!C543)</f>
        <v/>
      </c>
      <c r="D543" s="299" t="str">
        <f>IF('(2-2) 재직자 명부'!D543="","",'(2-2) 재직자 명부'!D543)</f>
        <v/>
      </c>
      <c r="E543" s="299" t="str">
        <f>IF('(2-2) 재직자 명부'!E543="","",'(2-2) 재직자 명부'!E543)</f>
        <v/>
      </c>
      <c r="F543" s="259" t="str">
        <f>IF('(2-2) 재직자 명부'!F543="","",'(2-2) 재직자 명부'!F543)</f>
        <v/>
      </c>
      <c r="G543" s="307" t="str">
        <f>IFERROR(IF('(2-2) 재직자 명부'!G543="",VLOOKUP(A543,추계액검증!$C:$V,추계액검증!#REF!,0),'(2-2) 재직자 명부'!G543),"")</f>
        <v/>
      </c>
      <c r="H543" s="307" t="str">
        <f>IFERROR(IF('(2-2) 재직자 명부'!H543="",VLOOKUP(A543,추계액검증!$C:$V,추계액검증!$T$4,0),'(2-2) 재직자 명부'!H543),"")</f>
        <v/>
      </c>
      <c r="I543" s="299" t="str">
        <f>IF('(2-2) 재직자 명부'!I543="","",'(2-2) 재직자 명부'!I543)</f>
        <v/>
      </c>
      <c r="J543" s="299" t="str">
        <f>IF('(2-2) 재직자 명부'!J543="","",'(2-2) 재직자 명부'!J543)</f>
        <v/>
      </c>
      <c r="K543" s="50" t="str">
        <f>IF('(2-2) 재직자 명부'!K543="","",'(2-2) 재직자 명부'!K543)</f>
        <v/>
      </c>
      <c r="L543" s="299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</row>
    <row r="544" spans="1:34">
      <c r="A544"/>
      <c r="B544" s="305">
        <f t="shared" si="8"/>
        <v>0</v>
      </c>
      <c r="C544" s="299" t="str">
        <f>IF('(2-2) 재직자 명부'!C544="","",'(2-2) 재직자 명부'!C544)</f>
        <v/>
      </c>
      <c r="D544" s="299" t="str">
        <f>IF('(2-2) 재직자 명부'!D544="","",'(2-2) 재직자 명부'!D544)</f>
        <v/>
      </c>
      <c r="E544" s="299" t="str">
        <f>IF('(2-2) 재직자 명부'!E544="","",'(2-2) 재직자 명부'!E544)</f>
        <v/>
      </c>
      <c r="F544" s="259" t="str">
        <f>IF('(2-2) 재직자 명부'!F544="","",'(2-2) 재직자 명부'!F544)</f>
        <v/>
      </c>
      <c r="G544" s="307" t="str">
        <f>IFERROR(IF('(2-2) 재직자 명부'!G544="",VLOOKUP(A544,추계액검증!$C:$V,추계액검증!#REF!,0),'(2-2) 재직자 명부'!G544),"")</f>
        <v/>
      </c>
      <c r="H544" s="307" t="str">
        <f>IFERROR(IF('(2-2) 재직자 명부'!H544="",VLOOKUP(A544,추계액검증!$C:$V,추계액검증!$T$4,0),'(2-2) 재직자 명부'!H544),"")</f>
        <v/>
      </c>
      <c r="I544" s="299" t="str">
        <f>IF('(2-2) 재직자 명부'!I544="","",'(2-2) 재직자 명부'!I544)</f>
        <v/>
      </c>
      <c r="J544" s="299" t="str">
        <f>IF('(2-2) 재직자 명부'!J544="","",'(2-2) 재직자 명부'!J544)</f>
        <v/>
      </c>
      <c r="K544" s="50" t="str">
        <f>IF('(2-2) 재직자 명부'!K544="","",'(2-2) 재직자 명부'!K544)</f>
        <v/>
      </c>
      <c r="L544" s="299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</row>
    <row r="545" spans="1:34">
      <c r="A545"/>
      <c r="B545" s="305">
        <f t="shared" si="8"/>
        <v>0</v>
      </c>
      <c r="C545" s="299" t="str">
        <f>IF('(2-2) 재직자 명부'!C545="","",'(2-2) 재직자 명부'!C545)</f>
        <v/>
      </c>
      <c r="D545" s="299" t="str">
        <f>IF('(2-2) 재직자 명부'!D545="","",'(2-2) 재직자 명부'!D545)</f>
        <v/>
      </c>
      <c r="E545" s="299" t="str">
        <f>IF('(2-2) 재직자 명부'!E545="","",'(2-2) 재직자 명부'!E545)</f>
        <v/>
      </c>
      <c r="F545" s="259" t="str">
        <f>IF('(2-2) 재직자 명부'!F545="","",'(2-2) 재직자 명부'!F545)</f>
        <v/>
      </c>
      <c r="G545" s="307" t="str">
        <f>IFERROR(IF('(2-2) 재직자 명부'!G545="",VLOOKUP(A545,추계액검증!$C:$V,추계액검증!#REF!,0),'(2-2) 재직자 명부'!G545),"")</f>
        <v/>
      </c>
      <c r="H545" s="307" t="str">
        <f>IFERROR(IF('(2-2) 재직자 명부'!H545="",VLOOKUP(A545,추계액검증!$C:$V,추계액검증!$T$4,0),'(2-2) 재직자 명부'!H545),"")</f>
        <v/>
      </c>
      <c r="I545" s="299" t="str">
        <f>IF('(2-2) 재직자 명부'!I545="","",'(2-2) 재직자 명부'!I545)</f>
        <v/>
      </c>
      <c r="J545" s="299" t="str">
        <f>IF('(2-2) 재직자 명부'!J545="","",'(2-2) 재직자 명부'!J545)</f>
        <v/>
      </c>
      <c r="K545" s="50" t="str">
        <f>IF('(2-2) 재직자 명부'!K545="","",'(2-2) 재직자 명부'!K545)</f>
        <v/>
      </c>
      <c r="L545" s="299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</row>
    <row r="546" spans="1:34">
      <c r="A546"/>
      <c r="B546" s="305">
        <f t="shared" si="8"/>
        <v>0</v>
      </c>
      <c r="C546" s="299" t="str">
        <f>IF('(2-2) 재직자 명부'!C546="","",'(2-2) 재직자 명부'!C546)</f>
        <v/>
      </c>
      <c r="D546" s="299" t="str">
        <f>IF('(2-2) 재직자 명부'!D546="","",'(2-2) 재직자 명부'!D546)</f>
        <v/>
      </c>
      <c r="E546" s="299" t="str">
        <f>IF('(2-2) 재직자 명부'!E546="","",'(2-2) 재직자 명부'!E546)</f>
        <v/>
      </c>
      <c r="F546" s="259" t="str">
        <f>IF('(2-2) 재직자 명부'!F546="","",'(2-2) 재직자 명부'!F546)</f>
        <v/>
      </c>
      <c r="G546" s="307" t="str">
        <f>IFERROR(IF('(2-2) 재직자 명부'!G546="",VLOOKUP(A546,추계액검증!$C:$V,추계액검증!#REF!,0),'(2-2) 재직자 명부'!G546),"")</f>
        <v/>
      </c>
      <c r="H546" s="307" t="str">
        <f>IFERROR(IF('(2-2) 재직자 명부'!H546="",VLOOKUP(A546,추계액검증!$C:$V,추계액검증!$T$4,0),'(2-2) 재직자 명부'!H546),"")</f>
        <v/>
      </c>
      <c r="I546" s="299" t="str">
        <f>IF('(2-2) 재직자 명부'!I546="","",'(2-2) 재직자 명부'!I546)</f>
        <v/>
      </c>
      <c r="J546" s="299" t="str">
        <f>IF('(2-2) 재직자 명부'!J546="","",'(2-2) 재직자 명부'!J546)</f>
        <v/>
      </c>
      <c r="K546" s="50" t="str">
        <f>IF('(2-2) 재직자 명부'!K546="","",'(2-2) 재직자 명부'!K546)</f>
        <v/>
      </c>
      <c r="L546" s="299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</row>
    <row r="547" spans="1:34">
      <c r="A547"/>
      <c r="B547" s="305">
        <f t="shared" si="8"/>
        <v>0</v>
      </c>
      <c r="C547" s="299" t="str">
        <f>IF('(2-2) 재직자 명부'!C547="","",'(2-2) 재직자 명부'!C547)</f>
        <v/>
      </c>
      <c r="D547" s="299" t="str">
        <f>IF('(2-2) 재직자 명부'!D547="","",'(2-2) 재직자 명부'!D547)</f>
        <v/>
      </c>
      <c r="E547" s="299" t="str">
        <f>IF('(2-2) 재직자 명부'!E547="","",'(2-2) 재직자 명부'!E547)</f>
        <v/>
      </c>
      <c r="F547" s="259" t="str">
        <f>IF('(2-2) 재직자 명부'!F547="","",'(2-2) 재직자 명부'!F547)</f>
        <v/>
      </c>
      <c r="G547" s="307" t="str">
        <f>IFERROR(IF('(2-2) 재직자 명부'!G547="",VLOOKUP(A547,추계액검증!$C:$V,추계액검증!#REF!,0),'(2-2) 재직자 명부'!G547),"")</f>
        <v/>
      </c>
      <c r="H547" s="307" t="str">
        <f>IFERROR(IF('(2-2) 재직자 명부'!H547="",VLOOKUP(A547,추계액검증!$C:$V,추계액검증!$T$4,0),'(2-2) 재직자 명부'!H547),"")</f>
        <v/>
      </c>
      <c r="I547" s="299" t="str">
        <f>IF('(2-2) 재직자 명부'!I547="","",'(2-2) 재직자 명부'!I547)</f>
        <v/>
      </c>
      <c r="J547" s="299" t="str">
        <f>IF('(2-2) 재직자 명부'!J547="","",'(2-2) 재직자 명부'!J547)</f>
        <v/>
      </c>
      <c r="K547" s="50" t="str">
        <f>IF('(2-2) 재직자 명부'!K547="","",'(2-2) 재직자 명부'!K547)</f>
        <v/>
      </c>
      <c r="L547" s="299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</row>
    <row r="548" spans="1:34">
      <c r="A548"/>
      <c r="B548" s="305">
        <f t="shared" si="8"/>
        <v>0</v>
      </c>
      <c r="C548" s="299" t="str">
        <f>IF('(2-2) 재직자 명부'!C548="","",'(2-2) 재직자 명부'!C548)</f>
        <v/>
      </c>
      <c r="D548" s="299" t="str">
        <f>IF('(2-2) 재직자 명부'!D548="","",'(2-2) 재직자 명부'!D548)</f>
        <v/>
      </c>
      <c r="E548" s="299" t="str">
        <f>IF('(2-2) 재직자 명부'!E548="","",'(2-2) 재직자 명부'!E548)</f>
        <v/>
      </c>
      <c r="F548" s="259" t="str">
        <f>IF('(2-2) 재직자 명부'!F548="","",'(2-2) 재직자 명부'!F548)</f>
        <v/>
      </c>
      <c r="G548" s="307" t="str">
        <f>IFERROR(IF('(2-2) 재직자 명부'!G548="",VLOOKUP(A548,추계액검증!$C:$V,추계액검증!#REF!,0),'(2-2) 재직자 명부'!G548),"")</f>
        <v/>
      </c>
      <c r="H548" s="307" t="str">
        <f>IFERROR(IF('(2-2) 재직자 명부'!H548="",VLOOKUP(A548,추계액검증!$C:$V,추계액검증!$T$4,0),'(2-2) 재직자 명부'!H548),"")</f>
        <v/>
      </c>
      <c r="I548" s="299" t="str">
        <f>IF('(2-2) 재직자 명부'!I548="","",'(2-2) 재직자 명부'!I548)</f>
        <v/>
      </c>
      <c r="J548" s="299" t="str">
        <f>IF('(2-2) 재직자 명부'!J548="","",'(2-2) 재직자 명부'!J548)</f>
        <v/>
      </c>
      <c r="K548" s="50" t="str">
        <f>IF('(2-2) 재직자 명부'!K548="","",'(2-2) 재직자 명부'!K548)</f>
        <v/>
      </c>
      <c r="L548" s="299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</row>
    <row r="549" spans="1:34">
      <c r="A549"/>
      <c r="B549" s="305">
        <f t="shared" si="8"/>
        <v>0</v>
      </c>
      <c r="C549" s="299" t="str">
        <f>IF('(2-2) 재직자 명부'!C549="","",'(2-2) 재직자 명부'!C549)</f>
        <v/>
      </c>
      <c r="D549" s="299" t="str">
        <f>IF('(2-2) 재직자 명부'!D549="","",'(2-2) 재직자 명부'!D549)</f>
        <v/>
      </c>
      <c r="E549" s="299" t="str">
        <f>IF('(2-2) 재직자 명부'!E549="","",'(2-2) 재직자 명부'!E549)</f>
        <v/>
      </c>
      <c r="F549" s="259" t="str">
        <f>IF('(2-2) 재직자 명부'!F549="","",'(2-2) 재직자 명부'!F549)</f>
        <v/>
      </c>
      <c r="G549" s="307" t="str">
        <f>IFERROR(IF('(2-2) 재직자 명부'!G549="",VLOOKUP(A549,추계액검증!$C:$V,추계액검증!#REF!,0),'(2-2) 재직자 명부'!G549),"")</f>
        <v/>
      </c>
      <c r="H549" s="307" t="str">
        <f>IFERROR(IF('(2-2) 재직자 명부'!H549="",VLOOKUP(A549,추계액검증!$C:$V,추계액검증!$T$4,0),'(2-2) 재직자 명부'!H549),"")</f>
        <v/>
      </c>
      <c r="I549" s="299" t="str">
        <f>IF('(2-2) 재직자 명부'!I549="","",'(2-2) 재직자 명부'!I549)</f>
        <v/>
      </c>
      <c r="J549" s="299" t="str">
        <f>IF('(2-2) 재직자 명부'!J549="","",'(2-2) 재직자 명부'!J549)</f>
        <v/>
      </c>
      <c r="K549" s="50" t="str">
        <f>IF('(2-2) 재직자 명부'!K549="","",'(2-2) 재직자 명부'!K549)</f>
        <v/>
      </c>
      <c r="L549" s="299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</row>
    <row r="550" spans="1:34">
      <c r="A550"/>
      <c r="B550" s="305">
        <f t="shared" si="8"/>
        <v>0</v>
      </c>
      <c r="C550" s="299" t="str">
        <f>IF('(2-2) 재직자 명부'!C550="","",'(2-2) 재직자 명부'!C550)</f>
        <v/>
      </c>
      <c r="D550" s="299" t="str">
        <f>IF('(2-2) 재직자 명부'!D550="","",'(2-2) 재직자 명부'!D550)</f>
        <v/>
      </c>
      <c r="E550" s="299" t="str">
        <f>IF('(2-2) 재직자 명부'!E550="","",'(2-2) 재직자 명부'!E550)</f>
        <v/>
      </c>
      <c r="F550" s="259" t="str">
        <f>IF('(2-2) 재직자 명부'!F550="","",'(2-2) 재직자 명부'!F550)</f>
        <v/>
      </c>
      <c r="G550" s="307" t="str">
        <f>IFERROR(IF('(2-2) 재직자 명부'!G550="",VLOOKUP(A550,추계액검증!$C:$V,추계액검증!#REF!,0),'(2-2) 재직자 명부'!G550),"")</f>
        <v/>
      </c>
      <c r="H550" s="307" t="str">
        <f>IFERROR(IF('(2-2) 재직자 명부'!H550="",VLOOKUP(A550,추계액검증!$C:$V,추계액검증!$T$4,0),'(2-2) 재직자 명부'!H550),"")</f>
        <v/>
      </c>
      <c r="I550" s="299" t="str">
        <f>IF('(2-2) 재직자 명부'!I550="","",'(2-2) 재직자 명부'!I550)</f>
        <v/>
      </c>
      <c r="J550" s="299" t="str">
        <f>IF('(2-2) 재직자 명부'!J550="","",'(2-2) 재직자 명부'!J550)</f>
        <v/>
      </c>
      <c r="K550" s="50" t="str">
        <f>IF('(2-2) 재직자 명부'!K550="","",'(2-2) 재직자 명부'!K550)</f>
        <v/>
      </c>
      <c r="L550" s="299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</row>
    <row r="551" spans="1:34">
      <c r="A551"/>
      <c r="B551" s="305">
        <f t="shared" si="8"/>
        <v>0</v>
      </c>
      <c r="C551" s="299" t="str">
        <f>IF('(2-2) 재직자 명부'!C551="","",'(2-2) 재직자 명부'!C551)</f>
        <v/>
      </c>
      <c r="D551" s="299" t="str">
        <f>IF('(2-2) 재직자 명부'!D551="","",'(2-2) 재직자 명부'!D551)</f>
        <v/>
      </c>
      <c r="E551" s="299" t="str">
        <f>IF('(2-2) 재직자 명부'!E551="","",'(2-2) 재직자 명부'!E551)</f>
        <v/>
      </c>
      <c r="F551" s="259" t="str">
        <f>IF('(2-2) 재직자 명부'!F551="","",'(2-2) 재직자 명부'!F551)</f>
        <v/>
      </c>
      <c r="G551" s="307" t="str">
        <f>IFERROR(IF('(2-2) 재직자 명부'!G551="",VLOOKUP(A551,추계액검증!$C:$V,추계액검증!#REF!,0),'(2-2) 재직자 명부'!G551),"")</f>
        <v/>
      </c>
      <c r="H551" s="307" t="str">
        <f>IFERROR(IF('(2-2) 재직자 명부'!H551="",VLOOKUP(A551,추계액검증!$C:$V,추계액검증!$T$4,0),'(2-2) 재직자 명부'!H551),"")</f>
        <v/>
      </c>
      <c r="I551" s="299" t="str">
        <f>IF('(2-2) 재직자 명부'!I551="","",'(2-2) 재직자 명부'!I551)</f>
        <v/>
      </c>
      <c r="J551" s="299" t="str">
        <f>IF('(2-2) 재직자 명부'!J551="","",'(2-2) 재직자 명부'!J551)</f>
        <v/>
      </c>
      <c r="K551" s="50" t="str">
        <f>IF('(2-2) 재직자 명부'!K551="","",'(2-2) 재직자 명부'!K551)</f>
        <v/>
      </c>
      <c r="L551" s="299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</row>
    <row r="552" spans="1:34">
      <c r="A552"/>
      <c r="B552" s="305">
        <f t="shared" si="8"/>
        <v>0</v>
      </c>
      <c r="C552" s="299" t="str">
        <f>IF('(2-2) 재직자 명부'!C552="","",'(2-2) 재직자 명부'!C552)</f>
        <v/>
      </c>
      <c r="D552" s="299" t="str">
        <f>IF('(2-2) 재직자 명부'!D552="","",'(2-2) 재직자 명부'!D552)</f>
        <v/>
      </c>
      <c r="E552" s="299" t="str">
        <f>IF('(2-2) 재직자 명부'!E552="","",'(2-2) 재직자 명부'!E552)</f>
        <v/>
      </c>
      <c r="F552" s="259" t="str">
        <f>IF('(2-2) 재직자 명부'!F552="","",'(2-2) 재직자 명부'!F552)</f>
        <v/>
      </c>
      <c r="G552" s="307" t="str">
        <f>IFERROR(IF('(2-2) 재직자 명부'!G552="",VLOOKUP(A552,추계액검증!$C:$V,추계액검증!#REF!,0),'(2-2) 재직자 명부'!G552),"")</f>
        <v/>
      </c>
      <c r="H552" s="307" t="str">
        <f>IFERROR(IF('(2-2) 재직자 명부'!H552="",VLOOKUP(A552,추계액검증!$C:$V,추계액검증!$T$4,0),'(2-2) 재직자 명부'!H552),"")</f>
        <v/>
      </c>
      <c r="I552" s="299" t="str">
        <f>IF('(2-2) 재직자 명부'!I552="","",'(2-2) 재직자 명부'!I552)</f>
        <v/>
      </c>
      <c r="J552" s="299" t="str">
        <f>IF('(2-2) 재직자 명부'!J552="","",'(2-2) 재직자 명부'!J552)</f>
        <v/>
      </c>
      <c r="K552" s="50" t="str">
        <f>IF('(2-2) 재직자 명부'!K552="","",'(2-2) 재직자 명부'!K552)</f>
        <v/>
      </c>
      <c r="L552" s="299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</row>
    <row r="553" spans="1:34">
      <c r="A553"/>
      <c r="B553" s="305">
        <f t="shared" si="8"/>
        <v>0</v>
      </c>
      <c r="C553" s="299" t="str">
        <f>IF('(2-2) 재직자 명부'!C553="","",'(2-2) 재직자 명부'!C553)</f>
        <v/>
      </c>
      <c r="D553" s="299" t="str">
        <f>IF('(2-2) 재직자 명부'!D553="","",'(2-2) 재직자 명부'!D553)</f>
        <v/>
      </c>
      <c r="E553" s="299" t="str">
        <f>IF('(2-2) 재직자 명부'!E553="","",'(2-2) 재직자 명부'!E553)</f>
        <v/>
      </c>
      <c r="F553" s="259" t="str">
        <f>IF('(2-2) 재직자 명부'!F553="","",'(2-2) 재직자 명부'!F553)</f>
        <v/>
      </c>
      <c r="G553" s="307" t="str">
        <f>IFERROR(IF('(2-2) 재직자 명부'!G553="",VLOOKUP(A553,추계액검증!$C:$V,추계액검증!#REF!,0),'(2-2) 재직자 명부'!G553),"")</f>
        <v/>
      </c>
      <c r="H553" s="307" t="str">
        <f>IFERROR(IF('(2-2) 재직자 명부'!H553="",VLOOKUP(A553,추계액검증!$C:$V,추계액검증!$T$4,0),'(2-2) 재직자 명부'!H553),"")</f>
        <v/>
      </c>
      <c r="I553" s="299" t="str">
        <f>IF('(2-2) 재직자 명부'!I553="","",'(2-2) 재직자 명부'!I553)</f>
        <v/>
      </c>
      <c r="J553" s="299" t="str">
        <f>IF('(2-2) 재직자 명부'!J553="","",'(2-2) 재직자 명부'!J553)</f>
        <v/>
      </c>
      <c r="K553" s="50" t="str">
        <f>IF('(2-2) 재직자 명부'!K553="","",'(2-2) 재직자 명부'!K553)</f>
        <v/>
      </c>
      <c r="L553" s="299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</row>
    <row r="554" spans="1:34">
      <c r="A554"/>
      <c r="B554" s="305">
        <f t="shared" si="8"/>
        <v>0</v>
      </c>
      <c r="C554" s="299" t="str">
        <f>IF('(2-2) 재직자 명부'!C554="","",'(2-2) 재직자 명부'!C554)</f>
        <v/>
      </c>
      <c r="D554" s="299" t="str">
        <f>IF('(2-2) 재직자 명부'!D554="","",'(2-2) 재직자 명부'!D554)</f>
        <v/>
      </c>
      <c r="E554" s="299" t="str">
        <f>IF('(2-2) 재직자 명부'!E554="","",'(2-2) 재직자 명부'!E554)</f>
        <v/>
      </c>
      <c r="F554" s="259" t="str">
        <f>IF('(2-2) 재직자 명부'!F554="","",'(2-2) 재직자 명부'!F554)</f>
        <v/>
      </c>
      <c r="G554" s="307" t="str">
        <f>IFERROR(IF('(2-2) 재직자 명부'!G554="",VLOOKUP(A554,추계액검증!$C:$V,추계액검증!#REF!,0),'(2-2) 재직자 명부'!G554),"")</f>
        <v/>
      </c>
      <c r="H554" s="307" t="str">
        <f>IFERROR(IF('(2-2) 재직자 명부'!H554="",VLOOKUP(A554,추계액검증!$C:$V,추계액검증!$T$4,0),'(2-2) 재직자 명부'!H554),"")</f>
        <v/>
      </c>
      <c r="I554" s="299" t="str">
        <f>IF('(2-2) 재직자 명부'!I554="","",'(2-2) 재직자 명부'!I554)</f>
        <v/>
      </c>
      <c r="J554" s="299" t="str">
        <f>IF('(2-2) 재직자 명부'!J554="","",'(2-2) 재직자 명부'!J554)</f>
        <v/>
      </c>
      <c r="K554" s="50" t="str">
        <f>IF('(2-2) 재직자 명부'!K554="","",'(2-2) 재직자 명부'!K554)</f>
        <v/>
      </c>
      <c r="L554" s="299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</row>
    <row r="555" spans="1:34">
      <c r="A555"/>
      <c r="B555" s="305">
        <f t="shared" si="8"/>
        <v>0</v>
      </c>
      <c r="C555" s="299" t="str">
        <f>IF('(2-2) 재직자 명부'!C555="","",'(2-2) 재직자 명부'!C555)</f>
        <v/>
      </c>
      <c r="D555" s="299" t="str">
        <f>IF('(2-2) 재직자 명부'!D555="","",'(2-2) 재직자 명부'!D555)</f>
        <v/>
      </c>
      <c r="E555" s="299" t="str">
        <f>IF('(2-2) 재직자 명부'!E555="","",'(2-2) 재직자 명부'!E555)</f>
        <v/>
      </c>
      <c r="F555" s="259" t="str">
        <f>IF('(2-2) 재직자 명부'!F555="","",'(2-2) 재직자 명부'!F555)</f>
        <v/>
      </c>
      <c r="G555" s="307" t="str">
        <f>IFERROR(IF('(2-2) 재직자 명부'!G555="",VLOOKUP(A555,추계액검증!$C:$V,추계액검증!#REF!,0),'(2-2) 재직자 명부'!G555),"")</f>
        <v/>
      </c>
      <c r="H555" s="307" t="str">
        <f>IFERROR(IF('(2-2) 재직자 명부'!H555="",VLOOKUP(A555,추계액검증!$C:$V,추계액검증!$T$4,0),'(2-2) 재직자 명부'!H555),"")</f>
        <v/>
      </c>
      <c r="I555" s="299" t="str">
        <f>IF('(2-2) 재직자 명부'!I555="","",'(2-2) 재직자 명부'!I555)</f>
        <v/>
      </c>
      <c r="J555" s="299" t="str">
        <f>IF('(2-2) 재직자 명부'!J555="","",'(2-2) 재직자 명부'!J555)</f>
        <v/>
      </c>
      <c r="K555" s="50" t="str">
        <f>IF('(2-2) 재직자 명부'!K555="","",'(2-2) 재직자 명부'!K555)</f>
        <v/>
      </c>
      <c r="L555" s="299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</row>
    <row r="556" spans="1:34">
      <c r="A556"/>
      <c r="B556" s="305">
        <f t="shared" si="8"/>
        <v>0</v>
      </c>
      <c r="C556" s="299" t="str">
        <f>IF('(2-2) 재직자 명부'!C556="","",'(2-2) 재직자 명부'!C556)</f>
        <v/>
      </c>
      <c r="D556" s="299" t="str">
        <f>IF('(2-2) 재직자 명부'!D556="","",'(2-2) 재직자 명부'!D556)</f>
        <v/>
      </c>
      <c r="E556" s="299" t="str">
        <f>IF('(2-2) 재직자 명부'!E556="","",'(2-2) 재직자 명부'!E556)</f>
        <v/>
      </c>
      <c r="F556" s="259" t="str">
        <f>IF('(2-2) 재직자 명부'!F556="","",'(2-2) 재직자 명부'!F556)</f>
        <v/>
      </c>
      <c r="G556" s="307" t="str">
        <f>IFERROR(IF('(2-2) 재직자 명부'!G556="",VLOOKUP(A556,추계액검증!$C:$V,추계액검증!#REF!,0),'(2-2) 재직자 명부'!G556),"")</f>
        <v/>
      </c>
      <c r="H556" s="307" t="str">
        <f>IFERROR(IF('(2-2) 재직자 명부'!H556="",VLOOKUP(A556,추계액검증!$C:$V,추계액검증!$T$4,0),'(2-2) 재직자 명부'!H556),"")</f>
        <v/>
      </c>
      <c r="I556" s="299" t="str">
        <f>IF('(2-2) 재직자 명부'!I556="","",'(2-2) 재직자 명부'!I556)</f>
        <v/>
      </c>
      <c r="J556" s="299" t="str">
        <f>IF('(2-2) 재직자 명부'!J556="","",'(2-2) 재직자 명부'!J556)</f>
        <v/>
      </c>
      <c r="K556" s="50" t="str">
        <f>IF('(2-2) 재직자 명부'!K556="","",'(2-2) 재직자 명부'!K556)</f>
        <v/>
      </c>
      <c r="L556" s="299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</row>
    <row r="557" spans="1:34">
      <c r="A557"/>
      <c r="B557" s="305">
        <f t="shared" si="8"/>
        <v>0</v>
      </c>
      <c r="C557" s="299" t="str">
        <f>IF('(2-2) 재직자 명부'!C557="","",'(2-2) 재직자 명부'!C557)</f>
        <v/>
      </c>
      <c r="D557" s="299" t="str">
        <f>IF('(2-2) 재직자 명부'!D557="","",'(2-2) 재직자 명부'!D557)</f>
        <v/>
      </c>
      <c r="E557" s="299" t="str">
        <f>IF('(2-2) 재직자 명부'!E557="","",'(2-2) 재직자 명부'!E557)</f>
        <v/>
      </c>
      <c r="F557" s="259" t="str">
        <f>IF('(2-2) 재직자 명부'!F557="","",'(2-2) 재직자 명부'!F557)</f>
        <v/>
      </c>
      <c r="G557" s="307" t="str">
        <f>IFERROR(IF('(2-2) 재직자 명부'!G557="",VLOOKUP(A557,추계액검증!$C:$V,추계액검증!#REF!,0),'(2-2) 재직자 명부'!G557),"")</f>
        <v/>
      </c>
      <c r="H557" s="307" t="str">
        <f>IFERROR(IF('(2-2) 재직자 명부'!H557="",VLOOKUP(A557,추계액검증!$C:$V,추계액검증!$T$4,0),'(2-2) 재직자 명부'!H557),"")</f>
        <v/>
      </c>
      <c r="I557" s="299" t="str">
        <f>IF('(2-2) 재직자 명부'!I557="","",'(2-2) 재직자 명부'!I557)</f>
        <v/>
      </c>
      <c r="J557" s="299" t="str">
        <f>IF('(2-2) 재직자 명부'!J557="","",'(2-2) 재직자 명부'!J557)</f>
        <v/>
      </c>
      <c r="K557" s="50" t="str">
        <f>IF('(2-2) 재직자 명부'!K557="","",'(2-2) 재직자 명부'!K557)</f>
        <v/>
      </c>
      <c r="L557" s="299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</row>
    <row r="558" spans="1:34">
      <c r="A558"/>
      <c r="B558" s="305">
        <f t="shared" si="8"/>
        <v>0</v>
      </c>
      <c r="C558" s="299" t="str">
        <f>IF('(2-2) 재직자 명부'!C558="","",'(2-2) 재직자 명부'!C558)</f>
        <v/>
      </c>
      <c r="D558" s="299" t="str">
        <f>IF('(2-2) 재직자 명부'!D558="","",'(2-2) 재직자 명부'!D558)</f>
        <v/>
      </c>
      <c r="E558" s="299" t="str">
        <f>IF('(2-2) 재직자 명부'!E558="","",'(2-2) 재직자 명부'!E558)</f>
        <v/>
      </c>
      <c r="F558" s="259" t="str">
        <f>IF('(2-2) 재직자 명부'!F558="","",'(2-2) 재직자 명부'!F558)</f>
        <v/>
      </c>
      <c r="G558" s="307" t="str">
        <f>IFERROR(IF('(2-2) 재직자 명부'!G558="",VLOOKUP(A558,추계액검증!$C:$V,추계액검증!#REF!,0),'(2-2) 재직자 명부'!G558),"")</f>
        <v/>
      </c>
      <c r="H558" s="307" t="str">
        <f>IFERROR(IF('(2-2) 재직자 명부'!H558="",VLOOKUP(A558,추계액검증!$C:$V,추계액검증!$T$4,0),'(2-2) 재직자 명부'!H558),"")</f>
        <v/>
      </c>
      <c r="I558" s="299" t="str">
        <f>IF('(2-2) 재직자 명부'!I558="","",'(2-2) 재직자 명부'!I558)</f>
        <v/>
      </c>
      <c r="J558" s="299" t="str">
        <f>IF('(2-2) 재직자 명부'!J558="","",'(2-2) 재직자 명부'!J558)</f>
        <v/>
      </c>
      <c r="K558" s="50" t="str">
        <f>IF('(2-2) 재직자 명부'!K558="","",'(2-2) 재직자 명부'!K558)</f>
        <v/>
      </c>
      <c r="L558" s="299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</row>
    <row r="559" spans="1:34">
      <c r="A559"/>
      <c r="B559" s="305">
        <f t="shared" si="8"/>
        <v>0</v>
      </c>
      <c r="C559" s="299" t="str">
        <f>IF('(2-2) 재직자 명부'!C559="","",'(2-2) 재직자 명부'!C559)</f>
        <v/>
      </c>
      <c r="D559" s="299" t="str">
        <f>IF('(2-2) 재직자 명부'!D559="","",'(2-2) 재직자 명부'!D559)</f>
        <v/>
      </c>
      <c r="E559" s="299" t="str">
        <f>IF('(2-2) 재직자 명부'!E559="","",'(2-2) 재직자 명부'!E559)</f>
        <v/>
      </c>
      <c r="F559" s="259" t="str">
        <f>IF('(2-2) 재직자 명부'!F559="","",'(2-2) 재직자 명부'!F559)</f>
        <v/>
      </c>
      <c r="G559" s="307" t="str">
        <f>IFERROR(IF('(2-2) 재직자 명부'!G559="",VLOOKUP(A559,추계액검증!$C:$V,추계액검증!#REF!,0),'(2-2) 재직자 명부'!G559),"")</f>
        <v/>
      </c>
      <c r="H559" s="307" t="str">
        <f>IFERROR(IF('(2-2) 재직자 명부'!H559="",VLOOKUP(A559,추계액검증!$C:$V,추계액검증!$T$4,0),'(2-2) 재직자 명부'!H559),"")</f>
        <v/>
      </c>
      <c r="I559" s="299" t="str">
        <f>IF('(2-2) 재직자 명부'!I559="","",'(2-2) 재직자 명부'!I559)</f>
        <v/>
      </c>
      <c r="J559" s="299" t="str">
        <f>IF('(2-2) 재직자 명부'!J559="","",'(2-2) 재직자 명부'!J559)</f>
        <v/>
      </c>
      <c r="K559" s="50" t="str">
        <f>IF('(2-2) 재직자 명부'!K559="","",'(2-2) 재직자 명부'!K559)</f>
        <v/>
      </c>
      <c r="L559" s="299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</row>
    <row r="560" spans="1:34">
      <c r="A560"/>
      <c r="B560" s="305">
        <f t="shared" si="8"/>
        <v>0</v>
      </c>
      <c r="C560" s="299" t="str">
        <f>IF('(2-2) 재직자 명부'!C560="","",'(2-2) 재직자 명부'!C560)</f>
        <v/>
      </c>
      <c r="D560" s="299" t="str">
        <f>IF('(2-2) 재직자 명부'!D560="","",'(2-2) 재직자 명부'!D560)</f>
        <v/>
      </c>
      <c r="E560" s="299" t="str">
        <f>IF('(2-2) 재직자 명부'!E560="","",'(2-2) 재직자 명부'!E560)</f>
        <v/>
      </c>
      <c r="F560" s="259" t="str">
        <f>IF('(2-2) 재직자 명부'!F560="","",'(2-2) 재직자 명부'!F560)</f>
        <v/>
      </c>
      <c r="G560" s="307" t="str">
        <f>IFERROR(IF('(2-2) 재직자 명부'!G560="",VLOOKUP(A560,추계액검증!$C:$V,추계액검증!#REF!,0),'(2-2) 재직자 명부'!G560),"")</f>
        <v/>
      </c>
      <c r="H560" s="307" t="str">
        <f>IFERROR(IF('(2-2) 재직자 명부'!H560="",VLOOKUP(A560,추계액검증!$C:$V,추계액검증!$T$4,0),'(2-2) 재직자 명부'!H560),"")</f>
        <v/>
      </c>
      <c r="I560" s="299" t="str">
        <f>IF('(2-2) 재직자 명부'!I560="","",'(2-2) 재직자 명부'!I560)</f>
        <v/>
      </c>
      <c r="J560" s="299" t="str">
        <f>IF('(2-2) 재직자 명부'!J560="","",'(2-2) 재직자 명부'!J560)</f>
        <v/>
      </c>
      <c r="K560" s="50" t="str">
        <f>IF('(2-2) 재직자 명부'!K560="","",'(2-2) 재직자 명부'!K560)</f>
        <v/>
      </c>
      <c r="L560" s="299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</row>
    <row r="561" spans="1:34">
      <c r="A561"/>
      <c r="B561" s="305">
        <f t="shared" si="8"/>
        <v>0</v>
      </c>
      <c r="C561" s="299" t="str">
        <f>IF('(2-2) 재직자 명부'!C561="","",'(2-2) 재직자 명부'!C561)</f>
        <v/>
      </c>
      <c r="D561" s="299" t="str">
        <f>IF('(2-2) 재직자 명부'!D561="","",'(2-2) 재직자 명부'!D561)</f>
        <v/>
      </c>
      <c r="E561" s="299" t="str">
        <f>IF('(2-2) 재직자 명부'!E561="","",'(2-2) 재직자 명부'!E561)</f>
        <v/>
      </c>
      <c r="F561" s="259" t="str">
        <f>IF('(2-2) 재직자 명부'!F561="","",'(2-2) 재직자 명부'!F561)</f>
        <v/>
      </c>
      <c r="G561" s="307" t="str">
        <f>IFERROR(IF('(2-2) 재직자 명부'!G561="",VLOOKUP(A561,추계액검증!$C:$V,추계액검증!#REF!,0),'(2-2) 재직자 명부'!G561),"")</f>
        <v/>
      </c>
      <c r="H561" s="307" t="str">
        <f>IFERROR(IF('(2-2) 재직자 명부'!H561="",VLOOKUP(A561,추계액검증!$C:$V,추계액검증!$T$4,0),'(2-2) 재직자 명부'!H561),"")</f>
        <v/>
      </c>
      <c r="I561" s="299" t="str">
        <f>IF('(2-2) 재직자 명부'!I561="","",'(2-2) 재직자 명부'!I561)</f>
        <v/>
      </c>
      <c r="J561" s="299" t="str">
        <f>IF('(2-2) 재직자 명부'!J561="","",'(2-2) 재직자 명부'!J561)</f>
        <v/>
      </c>
      <c r="K561" s="50" t="str">
        <f>IF('(2-2) 재직자 명부'!K561="","",'(2-2) 재직자 명부'!K561)</f>
        <v/>
      </c>
      <c r="L561" s="299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</row>
    <row r="562" spans="1:34">
      <c r="A562"/>
      <c r="B562" s="305">
        <f t="shared" si="8"/>
        <v>0</v>
      </c>
      <c r="C562" s="299" t="str">
        <f>IF('(2-2) 재직자 명부'!C562="","",'(2-2) 재직자 명부'!C562)</f>
        <v/>
      </c>
      <c r="D562" s="299" t="str">
        <f>IF('(2-2) 재직자 명부'!D562="","",'(2-2) 재직자 명부'!D562)</f>
        <v/>
      </c>
      <c r="E562" s="299" t="str">
        <f>IF('(2-2) 재직자 명부'!E562="","",'(2-2) 재직자 명부'!E562)</f>
        <v/>
      </c>
      <c r="F562" s="259" t="str">
        <f>IF('(2-2) 재직자 명부'!F562="","",'(2-2) 재직자 명부'!F562)</f>
        <v/>
      </c>
      <c r="G562" s="307" t="str">
        <f>IFERROR(IF('(2-2) 재직자 명부'!G562="",VLOOKUP(A562,추계액검증!$C:$V,추계액검증!#REF!,0),'(2-2) 재직자 명부'!G562),"")</f>
        <v/>
      </c>
      <c r="H562" s="307" t="str">
        <f>IFERROR(IF('(2-2) 재직자 명부'!H562="",VLOOKUP(A562,추계액검증!$C:$V,추계액검증!$T$4,0),'(2-2) 재직자 명부'!H562),"")</f>
        <v/>
      </c>
      <c r="I562" s="299" t="str">
        <f>IF('(2-2) 재직자 명부'!I562="","",'(2-2) 재직자 명부'!I562)</f>
        <v/>
      </c>
      <c r="J562" s="299" t="str">
        <f>IF('(2-2) 재직자 명부'!J562="","",'(2-2) 재직자 명부'!J562)</f>
        <v/>
      </c>
      <c r="K562" s="50" t="str">
        <f>IF('(2-2) 재직자 명부'!K562="","",'(2-2) 재직자 명부'!K562)</f>
        <v/>
      </c>
      <c r="L562" s="299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</row>
    <row r="563" spans="1:34">
      <c r="A563"/>
      <c r="B563" s="305">
        <f t="shared" si="8"/>
        <v>0</v>
      </c>
      <c r="C563" s="299" t="str">
        <f>IF('(2-2) 재직자 명부'!C563="","",'(2-2) 재직자 명부'!C563)</f>
        <v/>
      </c>
      <c r="D563" s="299" t="str">
        <f>IF('(2-2) 재직자 명부'!D563="","",'(2-2) 재직자 명부'!D563)</f>
        <v/>
      </c>
      <c r="E563" s="299" t="str">
        <f>IF('(2-2) 재직자 명부'!E563="","",'(2-2) 재직자 명부'!E563)</f>
        <v/>
      </c>
      <c r="F563" s="259" t="str">
        <f>IF('(2-2) 재직자 명부'!F563="","",'(2-2) 재직자 명부'!F563)</f>
        <v/>
      </c>
      <c r="G563" s="307" t="str">
        <f>IFERROR(IF('(2-2) 재직자 명부'!G563="",VLOOKUP(A563,추계액검증!$C:$V,추계액검증!#REF!,0),'(2-2) 재직자 명부'!G563),"")</f>
        <v/>
      </c>
      <c r="H563" s="307" t="str">
        <f>IFERROR(IF('(2-2) 재직자 명부'!H563="",VLOOKUP(A563,추계액검증!$C:$V,추계액검증!$T$4,0),'(2-2) 재직자 명부'!H563),"")</f>
        <v/>
      </c>
      <c r="I563" s="299" t="str">
        <f>IF('(2-2) 재직자 명부'!I563="","",'(2-2) 재직자 명부'!I563)</f>
        <v/>
      </c>
      <c r="J563" s="299" t="str">
        <f>IF('(2-2) 재직자 명부'!J563="","",'(2-2) 재직자 명부'!J563)</f>
        <v/>
      </c>
      <c r="K563" s="50" t="str">
        <f>IF('(2-2) 재직자 명부'!K563="","",'(2-2) 재직자 명부'!K563)</f>
        <v/>
      </c>
      <c r="L563" s="299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</row>
    <row r="564" spans="1:34">
      <c r="A564"/>
      <c r="B564" s="305">
        <f t="shared" si="8"/>
        <v>0</v>
      </c>
      <c r="C564" s="299" t="str">
        <f>IF('(2-2) 재직자 명부'!C564="","",'(2-2) 재직자 명부'!C564)</f>
        <v/>
      </c>
      <c r="D564" s="299" t="str">
        <f>IF('(2-2) 재직자 명부'!D564="","",'(2-2) 재직자 명부'!D564)</f>
        <v/>
      </c>
      <c r="E564" s="299" t="str">
        <f>IF('(2-2) 재직자 명부'!E564="","",'(2-2) 재직자 명부'!E564)</f>
        <v/>
      </c>
      <c r="F564" s="259" t="str">
        <f>IF('(2-2) 재직자 명부'!F564="","",'(2-2) 재직자 명부'!F564)</f>
        <v/>
      </c>
      <c r="G564" s="307" t="str">
        <f>IFERROR(IF('(2-2) 재직자 명부'!G564="",VLOOKUP(A564,추계액검증!$C:$V,추계액검증!#REF!,0),'(2-2) 재직자 명부'!G564),"")</f>
        <v/>
      </c>
      <c r="H564" s="307" t="str">
        <f>IFERROR(IF('(2-2) 재직자 명부'!H564="",VLOOKUP(A564,추계액검증!$C:$V,추계액검증!$T$4,0),'(2-2) 재직자 명부'!H564),"")</f>
        <v/>
      </c>
      <c r="I564" s="299" t="str">
        <f>IF('(2-2) 재직자 명부'!I564="","",'(2-2) 재직자 명부'!I564)</f>
        <v/>
      </c>
      <c r="J564" s="299" t="str">
        <f>IF('(2-2) 재직자 명부'!J564="","",'(2-2) 재직자 명부'!J564)</f>
        <v/>
      </c>
      <c r="K564" s="50" t="str">
        <f>IF('(2-2) 재직자 명부'!K564="","",'(2-2) 재직자 명부'!K564)</f>
        <v/>
      </c>
      <c r="L564" s="299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</row>
    <row r="565" spans="1:34">
      <c r="A565"/>
      <c r="B565" s="305">
        <f t="shared" si="8"/>
        <v>0</v>
      </c>
      <c r="C565" s="299" t="str">
        <f>IF('(2-2) 재직자 명부'!C565="","",'(2-2) 재직자 명부'!C565)</f>
        <v/>
      </c>
      <c r="D565" s="299" t="str">
        <f>IF('(2-2) 재직자 명부'!D565="","",'(2-2) 재직자 명부'!D565)</f>
        <v/>
      </c>
      <c r="E565" s="299" t="str">
        <f>IF('(2-2) 재직자 명부'!E565="","",'(2-2) 재직자 명부'!E565)</f>
        <v/>
      </c>
      <c r="F565" s="259" t="str">
        <f>IF('(2-2) 재직자 명부'!F565="","",'(2-2) 재직자 명부'!F565)</f>
        <v/>
      </c>
      <c r="G565" s="307" t="str">
        <f>IFERROR(IF('(2-2) 재직자 명부'!G565="",VLOOKUP(A565,추계액검증!$C:$V,추계액검증!#REF!,0),'(2-2) 재직자 명부'!G565),"")</f>
        <v/>
      </c>
      <c r="H565" s="307" t="str">
        <f>IFERROR(IF('(2-2) 재직자 명부'!H565="",VLOOKUP(A565,추계액검증!$C:$V,추계액검증!$T$4,0),'(2-2) 재직자 명부'!H565),"")</f>
        <v/>
      </c>
      <c r="I565" s="299" t="str">
        <f>IF('(2-2) 재직자 명부'!I565="","",'(2-2) 재직자 명부'!I565)</f>
        <v/>
      </c>
      <c r="J565" s="299" t="str">
        <f>IF('(2-2) 재직자 명부'!J565="","",'(2-2) 재직자 명부'!J565)</f>
        <v/>
      </c>
      <c r="K565" s="50" t="str">
        <f>IF('(2-2) 재직자 명부'!K565="","",'(2-2) 재직자 명부'!K565)</f>
        <v/>
      </c>
      <c r="L565" s="299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</row>
    <row r="566" spans="1:34">
      <c r="A566"/>
      <c r="B566" s="305">
        <f t="shared" si="8"/>
        <v>0</v>
      </c>
      <c r="C566" s="299" t="str">
        <f>IF('(2-2) 재직자 명부'!C566="","",'(2-2) 재직자 명부'!C566)</f>
        <v/>
      </c>
      <c r="D566" s="299" t="str">
        <f>IF('(2-2) 재직자 명부'!D566="","",'(2-2) 재직자 명부'!D566)</f>
        <v/>
      </c>
      <c r="E566" s="299" t="str">
        <f>IF('(2-2) 재직자 명부'!E566="","",'(2-2) 재직자 명부'!E566)</f>
        <v/>
      </c>
      <c r="F566" s="259" t="str">
        <f>IF('(2-2) 재직자 명부'!F566="","",'(2-2) 재직자 명부'!F566)</f>
        <v/>
      </c>
      <c r="G566" s="307" t="str">
        <f>IFERROR(IF('(2-2) 재직자 명부'!G566="",VLOOKUP(A566,추계액검증!$C:$V,추계액검증!#REF!,0),'(2-2) 재직자 명부'!G566),"")</f>
        <v/>
      </c>
      <c r="H566" s="307" t="str">
        <f>IFERROR(IF('(2-2) 재직자 명부'!H566="",VLOOKUP(A566,추계액검증!$C:$V,추계액검증!$T$4,0),'(2-2) 재직자 명부'!H566),"")</f>
        <v/>
      </c>
      <c r="I566" s="299" t="str">
        <f>IF('(2-2) 재직자 명부'!I566="","",'(2-2) 재직자 명부'!I566)</f>
        <v/>
      </c>
      <c r="J566" s="299" t="str">
        <f>IF('(2-2) 재직자 명부'!J566="","",'(2-2) 재직자 명부'!J566)</f>
        <v/>
      </c>
      <c r="K566" s="50" t="str">
        <f>IF('(2-2) 재직자 명부'!K566="","",'(2-2) 재직자 명부'!K566)</f>
        <v/>
      </c>
      <c r="L566" s="299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</row>
    <row r="567" spans="1:34">
      <c r="A567"/>
      <c r="B567" s="305">
        <f t="shared" si="8"/>
        <v>0</v>
      </c>
      <c r="C567" s="299" t="str">
        <f>IF('(2-2) 재직자 명부'!C567="","",'(2-2) 재직자 명부'!C567)</f>
        <v/>
      </c>
      <c r="D567" s="299" t="str">
        <f>IF('(2-2) 재직자 명부'!D567="","",'(2-2) 재직자 명부'!D567)</f>
        <v/>
      </c>
      <c r="E567" s="299" t="str">
        <f>IF('(2-2) 재직자 명부'!E567="","",'(2-2) 재직자 명부'!E567)</f>
        <v/>
      </c>
      <c r="F567" s="259" t="str">
        <f>IF('(2-2) 재직자 명부'!F567="","",'(2-2) 재직자 명부'!F567)</f>
        <v/>
      </c>
      <c r="G567" s="307" t="str">
        <f>IFERROR(IF('(2-2) 재직자 명부'!G567="",VLOOKUP(A567,추계액검증!$C:$V,추계액검증!#REF!,0),'(2-2) 재직자 명부'!G567),"")</f>
        <v/>
      </c>
      <c r="H567" s="307" t="str">
        <f>IFERROR(IF('(2-2) 재직자 명부'!H567="",VLOOKUP(A567,추계액검증!$C:$V,추계액검증!$T$4,0),'(2-2) 재직자 명부'!H567),"")</f>
        <v/>
      </c>
      <c r="I567" s="299" t="str">
        <f>IF('(2-2) 재직자 명부'!I567="","",'(2-2) 재직자 명부'!I567)</f>
        <v/>
      </c>
      <c r="J567" s="299" t="str">
        <f>IF('(2-2) 재직자 명부'!J567="","",'(2-2) 재직자 명부'!J567)</f>
        <v/>
      </c>
      <c r="K567" s="50" t="str">
        <f>IF('(2-2) 재직자 명부'!K567="","",'(2-2) 재직자 명부'!K567)</f>
        <v/>
      </c>
      <c r="L567" s="299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</row>
    <row r="568" spans="1:34">
      <c r="A568"/>
      <c r="B568" s="305">
        <f t="shared" si="8"/>
        <v>0</v>
      </c>
      <c r="C568" s="299" t="str">
        <f>IF('(2-2) 재직자 명부'!C568="","",'(2-2) 재직자 명부'!C568)</f>
        <v/>
      </c>
      <c r="D568" s="299" t="str">
        <f>IF('(2-2) 재직자 명부'!D568="","",'(2-2) 재직자 명부'!D568)</f>
        <v/>
      </c>
      <c r="E568" s="299" t="str">
        <f>IF('(2-2) 재직자 명부'!E568="","",'(2-2) 재직자 명부'!E568)</f>
        <v/>
      </c>
      <c r="F568" s="259" t="str">
        <f>IF('(2-2) 재직자 명부'!F568="","",'(2-2) 재직자 명부'!F568)</f>
        <v/>
      </c>
      <c r="G568" s="307" t="str">
        <f>IFERROR(IF('(2-2) 재직자 명부'!G568="",VLOOKUP(A568,추계액검증!$C:$V,추계액검증!#REF!,0),'(2-2) 재직자 명부'!G568),"")</f>
        <v/>
      </c>
      <c r="H568" s="307" t="str">
        <f>IFERROR(IF('(2-2) 재직자 명부'!H568="",VLOOKUP(A568,추계액검증!$C:$V,추계액검증!$T$4,0),'(2-2) 재직자 명부'!H568),"")</f>
        <v/>
      </c>
      <c r="I568" s="299" t="str">
        <f>IF('(2-2) 재직자 명부'!I568="","",'(2-2) 재직자 명부'!I568)</f>
        <v/>
      </c>
      <c r="J568" s="299" t="str">
        <f>IF('(2-2) 재직자 명부'!J568="","",'(2-2) 재직자 명부'!J568)</f>
        <v/>
      </c>
      <c r="K568" s="50" t="str">
        <f>IF('(2-2) 재직자 명부'!K568="","",'(2-2) 재직자 명부'!K568)</f>
        <v/>
      </c>
      <c r="L568" s="299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</row>
    <row r="569" spans="1:34">
      <c r="A569"/>
      <c r="B569" s="305">
        <f t="shared" si="8"/>
        <v>0</v>
      </c>
      <c r="C569" s="299" t="str">
        <f>IF('(2-2) 재직자 명부'!C569="","",'(2-2) 재직자 명부'!C569)</f>
        <v/>
      </c>
      <c r="D569" s="299" t="str">
        <f>IF('(2-2) 재직자 명부'!D569="","",'(2-2) 재직자 명부'!D569)</f>
        <v/>
      </c>
      <c r="E569" s="299" t="str">
        <f>IF('(2-2) 재직자 명부'!E569="","",'(2-2) 재직자 명부'!E569)</f>
        <v/>
      </c>
      <c r="F569" s="259" t="str">
        <f>IF('(2-2) 재직자 명부'!F569="","",'(2-2) 재직자 명부'!F569)</f>
        <v/>
      </c>
      <c r="G569" s="307" t="str">
        <f>IFERROR(IF('(2-2) 재직자 명부'!G569="",VLOOKUP(A569,추계액검증!$C:$V,추계액검증!#REF!,0),'(2-2) 재직자 명부'!G569),"")</f>
        <v/>
      </c>
      <c r="H569" s="307" t="str">
        <f>IFERROR(IF('(2-2) 재직자 명부'!H569="",VLOOKUP(A569,추계액검증!$C:$V,추계액검증!$T$4,0),'(2-2) 재직자 명부'!H569),"")</f>
        <v/>
      </c>
      <c r="I569" s="299" t="str">
        <f>IF('(2-2) 재직자 명부'!I569="","",'(2-2) 재직자 명부'!I569)</f>
        <v/>
      </c>
      <c r="J569" s="299" t="str">
        <f>IF('(2-2) 재직자 명부'!J569="","",'(2-2) 재직자 명부'!J569)</f>
        <v/>
      </c>
      <c r="K569" s="50" t="str">
        <f>IF('(2-2) 재직자 명부'!K569="","",'(2-2) 재직자 명부'!K569)</f>
        <v/>
      </c>
      <c r="L569" s="299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</row>
    <row r="570" spans="1:34">
      <c r="A570"/>
      <c r="B570" s="305">
        <f t="shared" si="8"/>
        <v>0</v>
      </c>
      <c r="C570" s="299" t="str">
        <f>IF('(2-2) 재직자 명부'!C570="","",'(2-2) 재직자 명부'!C570)</f>
        <v/>
      </c>
      <c r="D570" s="299" t="str">
        <f>IF('(2-2) 재직자 명부'!D570="","",'(2-2) 재직자 명부'!D570)</f>
        <v/>
      </c>
      <c r="E570" s="299" t="str">
        <f>IF('(2-2) 재직자 명부'!E570="","",'(2-2) 재직자 명부'!E570)</f>
        <v/>
      </c>
      <c r="F570" s="259" t="str">
        <f>IF('(2-2) 재직자 명부'!F570="","",'(2-2) 재직자 명부'!F570)</f>
        <v/>
      </c>
      <c r="G570" s="307" t="str">
        <f>IFERROR(IF('(2-2) 재직자 명부'!G570="",VLOOKUP(A570,추계액검증!$C:$V,추계액검증!#REF!,0),'(2-2) 재직자 명부'!G570),"")</f>
        <v/>
      </c>
      <c r="H570" s="307" t="str">
        <f>IFERROR(IF('(2-2) 재직자 명부'!H570="",VLOOKUP(A570,추계액검증!$C:$V,추계액검증!$T$4,0),'(2-2) 재직자 명부'!H570),"")</f>
        <v/>
      </c>
      <c r="I570" s="299" t="str">
        <f>IF('(2-2) 재직자 명부'!I570="","",'(2-2) 재직자 명부'!I570)</f>
        <v/>
      </c>
      <c r="J570" s="299" t="str">
        <f>IF('(2-2) 재직자 명부'!J570="","",'(2-2) 재직자 명부'!J570)</f>
        <v/>
      </c>
      <c r="K570" s="50" t="str">
        <f>IF('(2-2) 재직자 명부'!K570="","",'(2-2) 재직자 명부'!K570)</f>
        <v/>
      </c>
      <c r="L570" s="299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</row>
    <row r="571" spans="1:34">
      <c r="A571"/>
      <c r="B571" s="305">
        <f t="shared" si="8"/>
        <v>0</v>
      </c>
      <c r="C571" s="299" t="str">
        <f>IF('(2-2) 재직자 명부'!C571="","",'(2-2) 재직자 명부'!C571)</f>
        <v/>
      </c>
      <c r="D571" s="299" t="str">
        <f>IF('(2-2) 재직자 명부'!D571="","",'(2-2) 재직자 명부'!D571)</f>
        <v/>
      </c>
      <c r="E571" s="299" t="str">
        <f>IF('(2-2) 재직자 명부'!E571="","",'(2-2) 재직자 명부'!E571)</f>
        <v/>
      </c>
      <c r="F571" s="259" t="str">
        <f>IF('(2-2) 재직자 명부'!F571="","",'(2-2) 재직자 명부'!F571)</f>
        <v/>
      </c>
      <c r="G571" s="307" t="str">
        <f>IFERROR(IF('(2-2) 재직자 명부'!G571="",VLOOKUP(A571,추계액검증!$C:$V,추계액검증!#REF!,0),'(2-2) 재직자 명부'!G571),"")</f>
        <v/>
      </c>
      <c r="H571" s="307" t="str">
        <f>IFERROR(IF('(2-2) 재직자 명부'!H571="",VLOOKUP(A571,추계액검증!$C:$V,추계액검증!$T$4,0),'(2-2) 재직자 명부'!H571),"")</f>
        <v/>
      </c>
      <c r="I571" s="299" t="str">
        <f>IF('(2-2) 재직자 명부'!I571="","",'(2-2) 재직자 명부'!I571)</f>
        <v/>
      </c>
      <c r="J571" s="299" t="str">
        <f>IF('(2-2) 재직자 명부'!J571="","",'(2-2) 재직자 명부'!J571)</f>
        <v/>
      </c>
      <c r="K571" s="50" t="str">
        <f>IF('(2-2) 재직자 명부'!K571="","",'(2-2) 재직자 명부'!K571)</f>
        <v/>
      </c>
      <c r="L571" s="299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</row>
    <row r="572" spans="1:34">
      <c r="A572"/>
      <c r="B572" s="305">
        <f t="shared" si="8"/>
        <v>0</v>
      </c>
      <c r="C572" s="299" t="str">
        <f>IF('(2-2) 재직자 명부'!C572="","",'(2-2) 재직자 명부'!C572)</f>
        <v/>
      </c>
      <c r="D572" s="299" t="str">
        <f>IF('(2-2) 재직자 명부'!D572="","",'(2-2) 재직자 명부'!D572)</f>
        <v/>
      </c>
      <c r="E572" s="299" t="str">
        <f>IF('(2-2) 재직자 명부'!E572="","",'(2-2) 재직자 명부'!E572)</f>
        <v/>
      </c>
      <c r="F572" s="259" t="str">
        <f>IF('(2-2) 재직자 명부'!F572="","",'(2-2) 재직자 명부'!F572)</f>
        <v/>
      </c>
      <c r="G572" s="307" t="str">
        <f>IFERROR(IF('(2-2) 재직자 명부'!G572="",VLOOKUP(A572,추계액검증!$C:$V,추계액검증!#REF!,0),'(2-2) 재직자 명부'!G572),"")</f>
        <v/>
      </c>
      <c r="H572" s="307" t="str">
        <f>IFERROR(IF('(2-2) 재직자 명부'!H572="",VLOOKUP(A572,추계액검증!$C:$V,추계액검증!$T$4,0),'(2-2) 재직자 명부'!H572),"")</f>
        <v/>
      </c>
      <c r="I572" s="299" t="str">
        <f>IF('(2-2) 재직자 명부'!I572="","",'(2-2) 재직자 명부'!I572)</f>
        <v/>
      </c>
      <c r="J572" s="299" t="str">
        <f>IF('(2-2) 재직자 명부'!J572="","",'(2-2) 재직자 명부'!J572)</f>
        <v/>
      </c>
      <c r="K572" s="50" t="str">
        <f>IF('(2-2) 재직자 명부'!K572="","",'(2-2) 재직자 명부'!K572)</f>
        <v/>
      </c>
      <c r="L572" s="299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</row>
    <row r="573" spans="1:34">
      <c r="A573"/>
      <c r="B573" s="305">
        <f t="shared" si="8"/>
        <v>0</v>
      </c>
      <c r="C573" s="299" t="str">
        <f>IF('(2-2) 재직자 명부'!C573="","",'(2-2) 재직자 명부'!C573)</f>
        <v/>
      </c>
      <c r="D573" s="299" t="str">
        <f>IF('(2-2) 재직자 명부'!D573="","",'(2-2) 재직자 명부'!D573)</f>
        <v/>
      </c>
      <c r="E573" s="299" t="str">
        <f>IF('(2-2) 재직자 명부'!E573="","",'(2-2) 재직자 명부'!E573)</f>
        <v/>
      </c>
      <c r="F573" s="259" t="str">
        <f>IF('(2-2) 재직자 명부'!F573="","",'(2-2) 재직자 명부'!F573)</f>
        <v/>
      </c>
      <c r="G573" s="307" t="str">
        <f>IFERROR(IF('(2-2) 재직자 명부'!G573="",VLOOKUP(A573,추계액검증!$C:$V,추계액검증!#REF!,0),'(2-2) 재직자 명부'!G573),"")</f>
        <v/>
      </c>
      <c r="H573" s="307" t="str">
        <f>IFERROR(IF('(2-2) 재직자 명부'!H573="",VLOOKUP(A573,추계액검증!$C:$V,추계액검증!$T$4,0),'(2-2) 재직자 명부'!H573),"")</f>
        <v/>
      </c>
      <c r="I573" s="299" t="str">
        <f>IF('(2-2) 재직자 명부'!I573="","",'(2-2) 재직자 명부'!I573)</f>
        <v/>
      </c>
      <c r="J573" s="299" t="str">
        <f>IF('(2-2) 재직자 명부'!J573="","",'(2-2) 재직자 명부'!J573)</f>
        <v/>
      </c>
      <c r="K573" s="50" t="str">
        <f>IF('(2-2) 재직자 명부'!K573="","",'(2-2) 재직자 명부'!K573)</f>
        <v/>
      </c>
      <c r="L573" s="299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</row>
    <row r="574" spans="1:34">
      <c r="A574"/>
      <c r="B574" s="305">
        <f t="shared" si="8"/>
        <v>0</v>
      </c>
      <c r="C574" s="299" t="str">
        <f>IF('(2-2) 재직자 명부'!C574="","",'(2-2) 재직자 명부'!C574)</f>
        <v/>
      </c>
      <c r="D574" s="299" t="str">
        <f>IF('(2-2) 재직자 명부'!D574="","",'(2-2) 재직자 명부'!D574)</f>
        <v/>
      </c>
      <c r="E574" s="299" t="str">
        <f>IF('(2-2) 재직자 명부'!E574="","",'(2-2) 재직자 명부'!E574)</f>
        <v/>
      </c>
      <c r="F574" s="259" t="str">
        <f>IF('(2-2) 재직자 명부'!F574="","",'(2-2) 재직자 명부'!F574)</f>
        <v/>
      </c>
      <c r="G574" s="307" t="str">
        <f>IFERROR(IF('(2-2) 재직자 명부'!G574="",VLOOKUP(A574,추계액검증!$C:$V,추계액검증!#REF!,0),'(2-2) 재직자 명부'!G574),"")</f>
        <v/>
      </c>
      <c r="H574" s="307" t="str">
        <f>IFERROR(IF('(2-2) 재직자 명부'!H574="",VLOOKUP(A574,추계액검증!$C:$V,추계액검증!$T$4,0),'(2-2) 재직자 명부'!H574),"")</f>
        <v/>
      </c>
      <c r="I574" s="299" t="str">
        <f>IF('(2-2) 재직자 명부'!I574="","",'(2-2) 재직자 명부'!I574)</f>
        <v/>
      </c>
      <c r="J574" s="299" t="str">
        <f>IF('(2-2) 재직자 명부'!J574="","",'(2-2) 재직자 명부'!J574)</f>
        <v/>
      </c>
      <c r="K574" s="50" t="str">
        <f>IF('(2-2) 재직자 명부'!K574="","",'(2-2) 재직자 명부'!K574)</f>
        <v/>
      </c>
      <c r="L574" s="299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</row>
    <row r="575" spans="1:34">
      <c r="A575"/>
      <c r="B575" s="305">
        <f t="shared" si="8"/>
        <v>0</v>
      </c>
      <c r="C575" s="299" t="str">
        <f>IF('(2-2) 재직자 명부'!C575="","",'(2-2) 재직자 명부'!C575)</f>
        <v/>
      </c>
      <c r="D575" s="299" t="str">
        <f>IF('(2-2) 재직자 명부'!D575="","",'(2-2) 재직자 명부'!D575)</f>
        <v/>
      </c>
      <c r="E575" s="299" t="str">
        <f>IF('(2-2) 재직자 명부'!E575="","",'(2-2) 재직자 명부'!E575)</f>
        <v/>
      </c>
      <c r="F575" s="259" t="str">
        <f>IF('(2-2) 재직자 명부'!F575="","",'(2-2) 재직자 명부'!F575)</f>
        <v/>
      </c>
      <c r="G575" s="307" t="str">
        <f>IFERROR(IF('(2-2) 재직자 명부'!G575="",VLOOKUP(A575,추계액검증!$C:$V,추계액검증!#REF!,0),'(2-2) 재직자 명부'!G575),"")</f>
        <v/>
      </c>
      <c r="H575" s="307" t="str">
        <f>IFERROR(IF('(2-2) 재직자 명부'!H575="",VLOOKUP(A575,추계액검증!$C:$V,추계액검증!$T$4,0),'(2-2) 재직자 명부'!H575),"")</f>
        <v/>
      </c>
      <c r="I575" s="299" t="str">
        <f>IF('(2-2) 재직자 명부'!I575="","",'(2-2) 재직자 명부'!I575)</f>
        <v/>
      </c>
      <c r="J575" s="299" t="str">
        <f>IF('(2-2) 재직자 명부'!J575="","",'(2-2) 재직자 명부'!J575)</f>
        <v/>
      </c>
      <c r="K575" s="50" t="str">
        <f>IF('(2-2) 재직자 명부'!K575="","",'(2-2) 재직자 명부'!K575)</f>
        <v/>
      </c>
      <c r="L575" s="299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</row>
    <row r="576" spans="1:34">
      <c r="A576"/>
      <c r="B576" s="305">
        <f t="shared" si="8"/>
        <v>0</v>
      </c>
      <c r="C576" s="299" t="str">
        <f>IF('(2-2) 재직자 명부'!C576="","",'(2-2) 재직자 명부'!C576)</f>
        <v/>
      </c>
      <c r="D576" s="299" t="str">
        <f>IF('(2-2) 재직자 명부'!D576="","",'(2-2) 재직자 명부'!D576)</f>
        <v/>
      </c>
      <c r="E576" s="299" t="str">
        <f>IF('(2-2) 재직자 명부'!E576="","",'(2-2) 재직자 명부'!E576)</f>
        <v/>
      </c>
      <c r="F576" s="259" t="str">
        <f>IF('(2-2) 재직자 명부'!F576="","",'(2-2) 재직자 명부'!F576)</f>
        <v/>
      </c>
      <c r="G576" s="307" t="str">
        <f>IFERROR(IF('(2-2) 재직자 명부'!G576="",VLOOKUP(A576,추계액검증!$C:$V,추계액검증!#REF!,0),'(2-2) 재직자 명부'!G576),"")</f>
        <v/>
      </c>
      <c r="H576" s="307" t="str">
        <f>IFERROR(IF('(2-2) 재직자 명부'!H576="",VLOOKUP(A576,추계액검증!$C:$V,추계액검증!$T$4,0),'(2-2) 재직자 명부'!H576),"")</f>
        <v/>
      </c>
      <c r="I576" s="299" t="str">
        <f>IF('(2-2) 재직자 명부'!I576="","",'(2-2) 재직자 명부'!I576)</f>
        <v/>
      </c>
      <c r="J576" s="299" t="str">
        <f>IF('(2-2) 재직자 명부'!J576="","",'(2-2) 재직자 명부'!J576)</f>
        <v/>
      </c>
      <c r="K576" s="50" t="str">
        <f>IF('(2-2) 재직자 명부'!K576="","",'(2-2) 재직자 명부'!K576)</f>
        <v/>
      </c>
      <c r="L576" s="299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</row>
    <row r="577" spans="1:34">
      <c r="A577"/>
      <c r="B577" s="305">
        <f t="shared" si="8"/>
        <v>0</v>
      </c>
      <c r="C577" s="299" t="str">
        <f>IF('(2-2) 재직자 명부'!C577="","",'(2-2) 재직자 명부'!C577)</f>
        <v/>
      </c>
      <c r="D577" s="299" t="str">
        <f>IF('(2-2) 재직자 명부'!D577="","",'(2-2) 재직자 명부'!D577)</f>
        <v/>
      </c>
      <c r="E577" s="299" t="str">
        <f>IF('(2-2) 재직자 명부'!E577="","",'(2-2) 재직자 명부'!E577)</f>
        <v/>
      </c>
      <c r="F577" s="259" t="str">
        <f>IF('(2-2) 재직자 명부'!F577="","",'(2-2) 재직자 명부'!F577)</f>
        <v/>
      </c>
      <c r="G577" s="307" t="str">
        <f>IFERROR(IF('(2-2) 재직자 명부'!G577="",VLOOKUP(A577,추계액검증!$C:$V,추계액검증!#REF!,0),'(2-2) 재직자 명부'!G577),"")</f>
        <v/>
      </c>
      <c r="H577" s="307" t="str">
        <f>IFERROR(IF('(2-2) 재직자 명부'!H577="",VLOOKUP(A577,추계액검증!$C:$V,추계액검증!$T$4,0),'(2-2) 재직자 명부'!H577),"")</f>
        <v/>
      </c>
      <c r="I577" s="299" t="str">
        <f>IF('(2-2) 재직자 명부'!I577="","",'(2-2) 재직자 명부'!I577)</f>
        <v/>
      </c>
      <c r="J577" s="299" t="str">
        <f>IF('(2-2) 재직자 명부'!J577="","",'(2-2) 재직자 명부'!J577)</f>
        <v/>
      </c>
      <c r="K577" s="50" t="str">
        <f>IF('(2-2) 재직자 명부'!K577="","",'(2-2) 재직자 명부'!K577)</f>
        <v/>
      </c>
      <c r="L577" s="299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</row>
    <row r="578" spans="1:34">
      <c r="A578"/>
      <c r="B578" s="305">
        <f t="shared" si="8"/>
        <v>0</v>
      </c>
      <c r="C578" s="299" t="str">
        <f>IF('(2-2) 재직자 명부'!C578="","",'(2-2) 재직자 명부'!C578)</f>
        <v/>
      </c>
      <c r="D578" s="299" t="str">
        <f>IF('(2-2) 재직자 명부'!D578="","",'(2-2) 재직자 명부'!D578)</f>
        <v/>
      </c>
      <c r="E578" s="299" t="str">
        <f>IF('(2-2) 재직자 명부'!E578="","",'(2-2) 재직자 명부'!E578)</f>
        <v/>
      </c>
      <c r="F578" s="259" t="str">
        <f>IF('(2-2) 재직자 명부'!F578="","",'(2-2) 재직자 명부'!F578)</f>
        <v/>
      </c>
      <c r="G578" s="307" t="str">
        <f>IFERROR(IF('(2-2) 재직자 명부'!G578="",VLOOKUP(A578,추계액검증!$C:$V,추계액검증!#REF!,0),'(2-2) 재직자 명부'!G578),"")</f>
        <v/>
      </c>
      <c r="H578" s="307" t="str">
        <f>IFERROR(IF('(2-2) 재직자 명부'!H578="",VLOOKUP(A578,추계액검증!$C:$V,추계액검증!$T$4,0),'(2-2) 재직자 명부'!H578),"")</f>
        <v/>
      </c>
      <c r="I578" s="299" t="str">
        <f>IF('(2-2) 재직자 명부'!I578="","",'(2-2) 재직자 명부'!I578)</f>
        <v/>
      </c>
      <c r="J578" s="299" t="str">
        <f>IF('(2-2) 재직자 명부'!J578="","",'(2-2) 재직자 명부'!J578)</f>
        <v/>
      </c>
      <c r="K578" s="50" t="str">
        <f>IF('(2-2) 재직자 명부'!K578="","",'(2-2) 재직자 명부'!K578)</f>
        <v/>
      </c>
      <c r="L578" s="299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</row>
    <row r="579" spans="1:34">
      <c r="A579"/>
      <c r="B579" s="305">
        <f t="shared" ref="B579:B642" si="9">A579</f>
        <v>0</v>
      </c>
      <c r="C579" s="299" t="str">
        <f>IF('(2-2) 재직자 명부'!C579="","",'(2-2) 재직자 명부'!C579)</f>
        <v/>
      </c>
      <c r="D579" s="299" t="str">
        <f>IF('(2-2) 재직자 명부'!D579="","",'(2-2) 재직자 명부'!D579)</f>
        <v/>
      </c>
      <c r="E579" s="299" t="str">
        <f>IF('(2-2) 재직자 명부'!E579="","",'(2-2) 재직자 명부'!E579)</f>
        <v/>
      </c>
      <c r="F579" s="259" t="str">
        <f>IF('(2-2) 재직자 명부'!F579="","",'(2-2) 재직자 명부'!F579)</f>
        <v/>
      </c>
      <c r="G579" s="307" t="str">
        <f>IFERROR(IF('(2-2) 재직자 명부'!G579="",VLOOKUP(A579,추계액검증!$C:$V,추계액검증!#REF!,0),'(2-2) 재직자 명부'!G579),"")</f>
        <v/>
      </c>
      <c r="H579" s="307" t="str">
        <f>IFERROR(IF('(2-2) 재직자 명부'!H579="",VLOOKUP(A579,추계액검증!$C:$V,추계액검증!$T$4,0),'(2-2) 재직자 명부'!H579),"")</f>
        <v/>
      </c>
      <c r="I579" s="299" t="str">
        <f>IF('(2-2) 재직자 명부'!I579="","",'(2-2) 재직자 명부'!I579)</f>
        <v/>
      </c>
      <c r="J579" s="299" t="str">
        <f>IF('(2-2) 재직자 명부'!J579="","",'(2-2) 재직자 명부'!J579)</f>
        <v/>
      </c>
      <c r="K579" s="50" t="str">
        <f>IF('(2-2) 재직자 명부'!K579="","",'(2-2) 재직자 명부'!K579)</f>
        <v/>
      </c>
      <c r="L579" s="299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</row>
    <row r="580" spans="1:34">
      <c r="A580"/>
      <c r="B580" s="305">
        <f t="shared" si="9"/>
        <v>0</v>
      </c>
      <c r="C580" s="299" t="str">
        <f>IF('(2-2) 재직자 명부'!C580="","",'(2-2) 재직자 명부'!C580)</f>
        <v/>
      </c>
      <c r="D580" s="299" t="str">
        <f>IF('(2-2) 재직자 명부'!D580="","",'(2-2) 재직자 명부'!D580)</f>
        <v/>
      </c>
      <c r="E580" s="299" t="str">
        <f>IF('(2-2) 재직자 명부'!E580="","",'(2-2) 재직자 명부'!E580)</f>
        <v/>
      </c>
      <c r="F580" s="259" t="str">
        <f>IF('(2-2) 재직자 명부'!F580="","",'(2-2) 재직자 명부'!F580)</f>
        <v/>
      </c>
      <c r="G580" s="307" t="str">
        <f>IFERROR(IF('(2-2) 재직자 명부'!G580="",VLOOKUP(A580,추계액검증!$C:$V,추계액검증!#REF!,0),'(2-2) 재직자 명부'!G580),"")</f>
        <v/>
      </c>
      <c r="H580" s="307" t="str">
        <f>IFERROR(IF('(2-2) 재직자 명부'!H580="",VLOOKUP(A580,추계액검증!$C:$V,추계액검증!$T$4,0),'(2-2) 재직자 명부'!H580),"")</f>
        <v/>
      </c>
      <c r="I580" s="299" t="str">
        <f>IF('(2-2) 재직자 명부'!I580="","",'(2-2) 재직자 명부'!I580)</f>
        <v/>
      </c>
      <c r="J580" s="299" t="str">
        <f>IF('(2-2) 재직자 명부'!J580="","",'(2-2) 재직자 명부'!J580)</f>
        <v/>
      </c>
      <c r="K580" s="50" t="str">
        <f>IF('(2-2) 재직자 명부'!K580="","",'(2-2) 재직자 명부'!K580)</f>
        <v/>
      </c>
      <c r="L580" s="299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</row>
    <row r="581" spans="1:34">
      <c r="A581"/>
      <c r="B581" s="305">
        <f t="shared" si="9"/>
        <v>0</v>
      </c>
      <c r="C581" s="299" t="str">
        <f>IF('(2-2) 재직자 명부'!C581="","",'(2-2) 재직자 명부'!C581)</f>
        <v/>
      </c>
      <c r="D581" s="299" t="str">
        <f>IF('(2-2) 재직자 명부'!D581="","",'(2-2) 재직자 명부'!D581)</f>
        <v/>
      </c>
      <c r="E581" s="299" t="str">
        <f>IF('(2-2) 재직자 명부'!E581="","",'(2-2) 재직자 명부'!E581)</f>
        <v/>
      </c>
      <c r="F581" s="259" t="str">
        <f>IF('(2-2) 재직자 명부'!F581="","",'(2-2) 재직자 명부'!F581)</f>
        <v/>
      </c>
      <c r="G581" s="307" t="str">
        <f>IFERROR(IF('(2-2) 재직자 명부'!G581="",VLOOKUP(A581,추계액검증!$C:$V,추계액검증!#REF!,0),'(2-2) 재직자 명부'!G581),"")</f>
        <v/>
      </c>
      <c r="H581" s="307" t="str">
        <f>IFERROR(IF('(2-2) 재직자 명부'!H581="",VLOOKUP(A581,추계액검증!$C:$V,추계액검증!$T$4,0),'(2-2) 재직자 명부'!H581),"")</f>
        <v/>
      </c>
      <c r="I581" s="299" t="str">
        <f>IF('(2-2) 재직자 명부'!I581="","",'(2-2) 재직자 명부'!I581)</f>
        <v/>
      </c>
      <c r="J581" s="299" t="str">
        <f>IF('(2-2) 재직자 명부'!J581="","",'(2-2) 재직자 명부'!J581)</f>
        <v/>
      </c>
      <c r="K581" s="50" t="str">
        <f>IF('(2-2) 재직자 명부'!K581="","",'(2-2) 재직자 명부'!K581)</f>
        <v/>
      </c>
      <c r="L581" s="299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</row>
    <row r="582" spans="1:34">
      <c r="A582"/>
      <c r="B582" s="305">
        <f t="shared" si="9"/>
        <v>0</v>
      </c>
      <c r="C582" s="299" t="str">
        <f>IF('(2-2) 재직자 명부'!C582="","",'(2-2) 재직자 명부'!C582)</f>
        <v/>
      </c>
      <c r="D582" s="299" t="str">
        <f>IF('(2-2) 재직자 명부'!D582="","",'(2-2) 재직자 명부'!D582)</f>
        <v/>
      </c>
      <c r="E582" s="299" t="str">
        <f>IF('(2-2) 재직자 명부'!E582="","",'(2-2) 재직자 명부'!E582)</f>
        <v/>
      </c>
      <c r="F582" s="259" t="str">
        <f>IF('(2-2) 재직자 명부'!F582="","",'(2-2) 재직자 명부'!F582)</f>
        <v/>
      </c>
      <c r="G582" s="307" t="str">
        <f>IFERROR(IF('(2-2) 재직자 명부'!G582="",VLOOKUP(A582,추계액검증!$C:$V,추계액검증!#REF!,0),'(2-2) 재직자 명부'!G582),"")</f>
        <v/>
      </c>
      <c r="H582" s="307" t="str">
        <f>IFERROR(IF('(2-2) 재직자 명부'!H582="",VLOOKUP(A582,추계액검증!$C:$V,추계액검증!$T$4,0),'(2-2) 재직자 명부'!H582),"")</f>
        <v/>
      </c>
      <c r="I582" s="299" t="str">
        <f>IF('(2-2) 재직자 명부'!I582="","",'(2-2) 재직자 명부'!I582)</f>
        <v/>
      </c>
      <c r="J582" s="299" t="str">
        <f>IF('(2-2) 재직자 명부'!J582="","",'(2-2) 재직자 명부'!J582)</f>
        <v/>
      </c>
      <c r="K582" s="50" t="str">
        <f>IF('(2-2) 재직자 명부'!K582="","",'(2-2) 재직자 명부'!K582)</f>
        <v/>
      </c>
      <c r="L582" s="299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</row>
    <row r="583" spans="1:34">
      <c r="A583"/>
      <c r="B583" s="305">
        <f t="shared" si="9"/>
        <v>0</v>
      </c>
      <c r="C583" s="299" t="str">
        <f>IF('(2-2) 재직자 명부'!C583="","",'(2-2) 재직자 명부'!C583)</f>
        <v/>
      </c>
      <c r="D583" s="299" t="str">
        <f>IF('(2-2) 재직자 명부'!D583="","",'(2-2) 재직자 명부'!D583)</f>
        <v/>
      </c>
      <c r="E583" s="299" t="str">
        <f>IF('(2-2) 재직자 명부'!E583="","",'(2-2) 재직자 명부'!E583)</f>
        <v/>
      </c>
      <c r="F583" s="259" t="str">
        <f>IF('(2-2) 재직자 명부'!F583="","",'(2-2) 재직자 명부'!F583)</f>
        <v/>
      </c>
      <c r="G583" s="307" t="str">
        <f>IFERROR(IF('(2-2) 재직자 명부'!G583="",VLOOKUP(A583,추계액검증!$C:$V,추계액검증!#REF!,0),'(2-2) 재직자 명부'!G583),"")</f>
        <v/>
      </c>
      <c r="H583" s="307" t="str">
        <f>IFERROR(IF('(2-2) 재직자 명부'!H583="",VLOOKUP(A583,추계액검증!$C:$V,추계액검증!$T$4,0),'(2-2) 재직자 명부'!H583),"")</f>
        <v/>
      </c>
      <c r="I583" s="299" t="str">
        <f>IF('(2-2) 재직자 명부'!I583="","",'(2-2) 재직자 명부'!I583)</f>
        <v/>
      </c>
      <c r="J583" s="299" t="str">
        <f>IF('(2-2) 재직자 명부'!J583="","",'(2-2) 재직자 명부'!J583)</f>
        <v/>
      </c>
      <c r="K583" s="50" t="str">
        <f>IF('(2-2) 재직자 명부'!K583="","",'(2-2) 재직자 명부'!K583)</f>
        <v/>
      </c>
      <c r="L583" s="299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</row>
    <row r="584" spans="1:34">
      <c r="A584"/>
      <c r="B584" s="305">
        <f t="shared" si="9"/>
        <v>0</v>
      </c>
      <c r="C584" s="299" t="str">
        <f>IF('(2-2) 재직자 명부'!C584="","",'(2-2) 재직자 명부'!C584)</f>
        <v/>
      </c>
      <c r="D584" s="299" t="str">
        <f>IF('(2-2) 재직자 명부'!D584="","",'(2-2) 재직자 명부'!D584)</f>
        <v/>
      </c>
      <c r="E584" s="299" t="str">
        <f>IF('(2-2) 재직자 명부'!E584="","",'(2-2) 재직자 명부'!E584)</f>
        <v/>
      </c>
      <c r="F584" s="259" t="str">
        <f>IF('(2-2) 재직자 명부'!F584="","",'(2-2) 재직자 명부'!F584)</f>
        <v/>
      </c>
      <c r="G584" s="307" t="str">
        <f>IFERROR(IF('(2-2) 재직자 명부'!G584="",VLOOKUP(A584,추계액검증!$C:$V,추계액검증!#REF!,0),'(2-2) 재직자 명부'!G584),"")</f>
        <v/>
      </c>
      <c r="H584" s="307" t="str">
        <f>IFERROR(IF('(2-2) 재직자 명부'!H584="",VLOOKUP(A584,추계액검증!$C:$V,추계액검증!$T$4,0),'(2-2) 재직자 명부'!H584),"")</f>
        <v/>
      </c>
      <c r="I584" s="299" t="str">
        <f>IF('(2-2) 재직자 명부'!I584="","",'(2-2) 재직자 명부'!I584)</f>
        <v/>
      </c>
      <c r="J584" s="299" t="str">
        <f>IF('(2-2) 재직자 명부'!J584="","",'(2-2) 재직자 명부'!J584)</f>
        <v/>
      </c>
      <c r="K584" s="50" t="str">
        <f>IF('(2-2) 재직자 명부'!K584="","",'(2-2) 재직자 명부'!K584)</f>
        <v/>
      </c>
      <c r="L584" s="299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</row>
    <row r="585" spans="1:34">
      <c r="A585"/>
      <c r="B585" s="305">
        <f t="shared" si="9"/>
        <v>0</v>
      </c>
      <c r="C585" s="299" t="str">
        <f>IF('(2-2) 재직자 명부'!C585="","",'(2-2) 재직자 명부'!C585)</f>
        <v/>
      </c>
      <c r="D585" s="299" t="str">
        <f>IF('(2-2) 재직자 명부'!D585="","",'(2-2) 재직자 명부'!D585)</f>
        <v/>
      </c>
      <c r="E585" s="299" t="str">
        <f>IF('(2-2) 재직자 명부'!E585="","",'(2-2) 재직자 명부'!E585)</f>
        <v/>
      </c>
      <c r="F585" s="259" t="str">
        <f>IF('(2-2) 재직자 명부'!F585="","",'(2-2) 재직자 명부'!F585)</f>
        <v/>
      </c>
      <c r="G585" s="307" t="str">
        <f>IFERROR(IF('(2-2) 재직자 명부'!G585="",VLOOKUP(A585,추계액검증!$C:$V,추계액검증!#REF!,0),'(2-2) 재직자 명부'!G585),"")</f>
        <v/>
      </c>
      <c r="H585" s="307" t="str">
        <f>IFERROR(IF('(2-2) 재직자 명부'!H585="",VLOOKUP(A585,추계액검증!$C:$V,추계액검증!$T$4,0),'(2-2) 재직자 명부'!H585),"")</f>
        <v/>
      </c>
      <c r="I585" s="299" t="str">
        <f>IF('(2-2) 재직자 명부'!I585="","",'(2-2) 재직자 명부'!I585)</f>
        <v/>
      </c>
      <c r="J585" s="299" t="str">
        <f>IF('(2-2) 재직자 명부'!J585="","",'(2-2) 재직자 명부'!J585)</f>
        <v/>
      </c>
      <c r="K585" s="50" t="str">
        <f>IF('(2-2) 재직자 명부'!K585="","",'(2-2) 재직자 명부'!K585)</f>
        <v/>
      </c>
      <c r="L585" s="299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</row>
    <row r="586" spans="1:34">
      <c r="A586"/>
      <c r="B586" s="305">
        <f t="shared" si="9"/>
        <v>0</v>
      </c>
      <c r="C586" s="299" t="str">
        <f>IF('(2-2) 재직자 명부'!C586="","",'(2-2) 재직자 명부'!C586)</f>
        <v/>
      </c>
      <c r="D586" s="299" t="str">
        <f>IF('(2-2) 재직자 명부'!D586="","",'(2-2) 재직자 명부'!D586)</f>
        <v/>
      </c>
      <c r="E586" s="299" t="str">
        <f>IF('(2-2) 재직자 명부'!E586="","",'(2-2) 재직자 명부'!E586)</f>
        <v/>
      </c>
      <c r="F586" s="259" t="str">
        <f>IF('(2-2) 재직자 명부'!F586="","",'(2-2) 재직자 명부'!F586)</f>
        <v/>
      </c>
      <c r="G586" s="307" t="str">
        <f>IFERROR(IF('(2-2) 재직자 명부'!G586="",VLOOKUP(A586,추계액검증!$C:$V,추계액검증!#REF!,0),'(2-2) 재직자 명부'!G586),"")</f>
        <v/>
      </c>
      <c r="H586" s="307" t="str">
        <f>IFERROR(IF('(2-2) 재직자 명부'!H586="",VLOOKUP(A586,추계액검증!$C:$V,추계액검증!$T$4,0),'(2-2) 재직자 명부'!H586),"")</f>
        <v/>
      </c>
      <c r="I586" s="299" t="str">
        <f>IF('(2-2) 재직자 명부'!I586="","",'(2-2) 재직자 명부'!I586)</f>
        <v/>
      </c>
      <c r="J586" s="299" t="str">
        <f>IF('(2-2) 재직자 명부'!J586="","",'(2-2) 재직자 명부'!J586)</f>
        <v/>
      </c>
      <c r="K586" s="50" t="str">
        <f>IF('(2-2) 재직자 명부'!K586="","",'(2-2) 재직자 명부'!K586)</f>
        <v/>
      </c>
      <c r="L586" s="299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</row>
    <row r="587" spans="1:34">
      <c r="A587"/>
      <c r="B587" s="305">
        <f t="shared" si="9"/>
        <v>0</v>
      </c>
      <c r="C587" s="299" t="str">
        <f>IF('(2-2) 재직자 명부'!C587="","",'(2-2) 재직자 명부'!C587)</f>
        <v/>
      </c>
      <c r="D587" s="299" t="str">
        <f>IF('(2-2) 재직자 명부'!D587="","",'(2-2) 재직자 명부'!D587)</f>
        <v/>
      </c>
      <c r="E587" s="299" t="str">
        <f>IF('(2-2) 재직자 명부'!E587="","",'(2-2) 재직자 명부'!E587)</f>
        <v/>
      </c>
      <c r="F587" s="259" t="str">
        <f>IF('(2-2) 재직자 명부'!F587="","",'(2-2) 재직자 명부'!F587)</f>
        <v/>
      </c>
      <c r="G587" s="307" t="str">
        <f>IFERROR(IF('(2-2) 재직자 명부'!G587="",VLOOKUP(A587,추계액검증!$C:$V,추계액검증!#REF!,0),'(2-2) 재직자 명부'!G587),"")</f>
        <v/>
      </c>
      <c r="H587" s="307" t="str">
        <f>IFERROR(IF('(2-2) 재직자 명부'!H587="",VLOOKUP(A587,추계액검증!$C:$V,추계액검증!$T$4,0),'(2-2) 재직자 명부'!H587),"")</f>
        <v/>
      </c>
      <c r="I587" s="299" t="str">
        <f>IF('(2-2) 재직자 명부'!I587="","",'(2-2) 재직자 명부'!I587)</f>
        <v/>
      </c>
      <c r="J587" s="299" t="str">
        <f>IF('(2-2) 재직자 명부'!J587="","",'(2-2) 재직자 명부'!J587)</f>
        <v/>
      </c>
      <c r="K587" s="50" t="str">
        <f>IF('(2-2) 재직자 명부'!K587="","",'(2-2) 재직자 명부'!K587)</f>
        <v/>
      </c>
      <c r="L587" s="299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</row>
    <row r="588" spans="1:34">
      <c r="A588"/>
      <c r="B588" s="305">
        <f t="shared" si="9"/>
        <v>0</v>
      </c>
      <c r="C588" s="299" t="str">
        <f>IF('(2-2) 재직자 명부'!C588="","",'(2-2) 재직자 명부'!C588)</f>
        <v/>
      </c>
      <c r="D588" s="299" t="str">
        <f>IF('(2-2) 재직자 명부'!D588="","",'(2-2) 재직자 명부'!D588)</f>
        <v/>
      </c>
      <c r="E588" s="299" t="str">
        <f>IF('(2-2) 재직자 명부'!E588="","",'(2-2) 재직자 명부'!E588)</f>
        <v/>
      </c>
      <c r="F588" s="259" t="str">
        <f>IF('(2-2) 재직자 명부'!F588="","",'(2-2) 재직자 명부'!F588)</f>
        <v/>
      </c>
      <c r="G588" s="307" t="str">
        <f>IFERROR(IF('(2-2) 재직자 명부'!G588="",VLOOKUP(A588,추계액검증!$C:$V,추계액검증!#REF!,0),'(2-2) 재직자 명부'!G588),"")</f>
        <v/>
      </c>
      <c r="H588" s="307" t="str">
        <f>IFERROR(IF('(2-2) 재직자 명부'!H588="",VLOOKUP(A588,추계액검증!$C:$V,추계액검증!$T$4,0),'(2-2) 재직자 명부'!H588),"")</f>
        <v/>
      </c>
      <c r="I588" s="299" t="str">
        <f>IF('(2-2) 재직자 명부'!I588="","",'(2-2) 재직자 명부'!I588)</f>
        <v/>
      </c>
      <c r="J588" s="299" t="str">
        <f>IF('(2-2) 재직자 명부'!J588="","",'(2-2) 재직자 명부'!J588)</f>
        <v/>
      </c>
      <c r="K588" s="50" t="str">
        <f>IF('(2-2) 재직자 명부'!K588="","",'(2-2) 재직자 명부'!K588)</f>
        <v/>
      </c>
      <c r="L588" s="299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</row>
    <row r="589" spans="1:34">
      <c r="A589"/>
      <c r="B589" s="305">
        <f t="shared" si="9"/>
        <v>0</v>
      </c>
      <c r="C589" s="299" t="str">
        <f>IF('(2-2) 재직자 명부'!C589="","",'(2-2) 재직자 명부'!C589)</f>
        <v/>
      </c>
      <c r="D589" s="299" t="str">
        <f>IF('(2-2) 재직자 명부'!D589="","",'(2-2) 재직자 명부'!D589)</f>
        <v/>
      </c>
      <c r="E589" s="299" t="str">
        <f>IF('(2-2) 재직자 명부'!E589="","",'(2-2) 재직자 명부'!E589)</f>
        <v/>
      </c>
      <c r="F589" s="259" t="str">
        <f>IF('(2-2) 재직자 명부'!F589="","",'(2-2) 재직자 명부'!F589)</f>
        <v/>
      </c>
      <c r="G589" s="307" t="str">
        <f>IFERROR(IF('(2-2) 재직자 명부'!G589="",VLOOKUP(A589,추계액검증!$C:$V,추계액검증!#REF!,0),'(2-2) 재직자 명부'!G589),"")</f>
        <v/>
      </c>
      <c r="H589" s="307" t="str">
        <f>IFERROR(IF('(2-2) 재직자 명부'!H589="",VLOOKUP(A589,추계액검증!$C:$V,추계액검증!$T$4,0),'(2-2) 재직자 명부'!H589),"")</f>
        <v/>
      </c>
      <c r="I589" s="299" t="str">
        <f>IF('(2-2) 재직자 명부'!I589="","",'(2-2) 재직자 명부'!I589)</f>
        <v/>
      </c>
      <c r="J589" s="299" t="str">
        <f>IF('(2-2) 재직자 명부'!J589="","",'(2-2) 재직자 명부'!J589)</f>
        <v/>
      </c>
      <c r="K589" s="50" t="str">
        <f>IF('(2-2) 재직자 명부'!K589="","",'(2-2) 재직자 명부'!K589)</f>
        <v/>
      </c>
      <c r="L589" s="299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</row>
    <row r="590" spans="1:34">
      <c r="A590"/>
      <c r="B590" s="305">
        <f t="shared" si="9"/>
        <v>0</v>
      </c>
      <c r="C590" s="299" t="str">
        <f>IF('(2-2) 재직자 명부'!C590="","",'(2-2) 재직자 명부'!C590)</f>
        <v/>
      </c>
      <c r="D590" s="299" t="str">
        <f>IF('(2-2) 재직자 명부'!D590="","",'(2-2) 재직자 명부'!D590)</f>
        <v/>
      </c>
      <c r="E590" s="299" t="str">
        <f>IF('(2-2) 재직자 명부'!E590="","",'(2-2) 재직자 명부'!E590)</f>
        <v/>
      </c>
      <c r="F590" s="259" t="str">
        <f>IF('(2-2) 재직자 명부'!F590="","",'(2-2) 재직자 명부'!F590)</f>
        <v/>
      </c>
      <c r="G590" s="307" t="str">
        <f>IFERROR(IF('(2-2) 재직자 명부'!G590="",VLOOKUP(A590,추계액검증!$C:$V,추계액검증!#REF!,0),'(2-2) 재직자 명부'!G590),"")</f>
        <v/>
      </c>
      <c r="H590" s="307" t="str">
        <f>IFERROR(IF('(2-2) 재직자 명부'!H590="",VLOOKUP(A590,추계액검증!$C:$V,추계액검증!$T$4,0),'(2-2) 재직자 명부'!H590),"")</f>
        <v/>
      </c>
      <c r="I590" s="299" t="str">
        <f>IF('(2-2) 재직자 명부'!I590="","",'(2-2) 재직자 명부'!I590)</f>
        <v/>
      </c>
      <c r="J590" s="299" t="str">
        <f>IF('(2-2) 재직자 명부'!J590="","",'(2-2) 재직자 명부'!J590)</f>
        <v/>
      </c>
      <c r="K590" s="50" t="str">
        <f>IF('(2-2) 재직자 명부'!K590="","",'(2-2) 재직자 명부'!K590)</f>
        <v/>
      </c>
      <c r="L590" s="299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</row>
    <row r="591" spans="1:34">
      <c r="A591"/>
      <c r="B591" s="305">
        <f t="shared" si="9"/>
        <v>0</v>
      </c>
      <c r="C591" s="299" t="str">
        <f>IF('(2-2) 재직자 명부'!C591="","",'(2-2) 재직자 명부'!C591)</f>
        <v/>
      </c>
      <c r="D591" s="299" t="str">
        <f>IF('(2-2) 재직자 명부'!D591="","",'(2-2) 재직자 명부'!D591)</f>
        <v/>
      </c>
      <c r="E591" s="299" t="str">
        <f>IF('(2-2) 재직자 명부'!E591="","",'(2-2) 재직자 명부'!E591)</f>
        <v/>
      </c>
      <c r="F591" s="259" t="str">
        <f>IF('(2-2) 재직자 명부'!F591="","",'(2-2) 재직자 명부'!F591)</f>
        <v/>
      </c>
      <c r="G591" s="307" t="str">
        <f>IFERROR(IF('(2-2) 재직자 명부'!G591="",VLOOKUP(A591,추계액검증!$C:$V,추계액검증!#REF!,0),'(2-2) 재직자 명부'!G591),"")</f>
        <v/>
      </c>
      <c r="H591" s="307" t="str">
        <f>IFERROR(IF('(2-2) 재직자 명부'!H591="",VLOOKUP(A591,추계액검증!$C:$V,추계액검증!$T$4,0),'(2-2) 재직자 명부'!H591),"")</f>
        <v/>
      </c>
      <c r="I591" s="299" t="str">
        <f>IF('(2-2) 재직자 명부'!I591="","",'(2-2) 재직자 명부'!I591)</f>
        <v/>
      </c>
      <c r="J591" s="299" t="str">
        <f>IF('(2-2) 재직자 명부'!J591="","",'(2-2) 재직자 명부'!J591)</f>
        <v/>
      </c>
      <c r="K591" s="50" t="str">
        <f>IF('(2-2) 재직자 명부'!K591="","",'(2-2) 재직자 명부'!K591)</f>
        <v/>
      </c>
      <c r="L591" s="299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</row>
    <row r="592" spans="1:34">
      <c r="A592"/>
      <c r="B592" s="305">
        <f t="shared" si="9"/>
        <v>0</v>
      </c>
      <c r="C592" s="299" t="str">
        <f>IF('(2-2) 재직자 명부'!C592="","",'(2-2) 재직자 명부'!C592)</f>
        <v/>
      </c>
      <c r="D592" s="299" t="str">
        <f>IF('(2-2) 재직자 명부'!D592="","",'(2-2) 재직자 명부'!D592)</f>
        <v/>
      </c>
      <c r="E592" s="299" t="str">
        <f>IF('(2-2) 재직자 명부'!E592="","",'(2-2) 재직자 명부'!E592)</f>
        <v/>
      </c>
      <c r="F592" s="259" t="str">
        <f>IF('(2-2) 재직자 명부'!F592="","",'(2-2) 재직자 명부'!F592)</f>
        <v/>
      </c>
      <c r="G592" s="307" t="str">
        <f>IFERROR(IF('(2-2) 재직자 명부'!G592="",VLOOKUP(A592,추계액검증!$C:$V,추계액검증!#REF!,0),'(2-2) 재직자 명부'!G592),"")</f>
        <v/>
      </c>
      <c r="H592" s="307" t="str">
        <f>IFERROR(IF('(2-2) 재직자 명부'!H592="",VLOOKUP(A592,추계액검증!$C:$V,추계액검증!$T$4,0),'(2-2) 재직자 명부'!H592),"")</f>
        <v/>
      </c>
      <c r="I592" s="299" t="str">
        <f>IF('(2-2) 재직자 명부'!I592="","",'(2-2) 재직자 명부'!I592)</f>
        <v/>
      </c>
      <c r="J592" s="299" t="str">
        <f>IF('(2-2) 재직자 명부'!J592="","",'(2-2) 재직자 명부'!J592)</f>
        <v/>
      </c>
      <c r="K592" s="50" t="str">
        <f>IF('(2-2) 재직자 명부'!K592="","",'(2-2) 재직자 명부'!K592)</f>
        <v/>
      </c>
      <c r="L592" s="299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</row>
    <row r="593" spans="1:34">
      <c r="A593"/>
      <c r="B593" s="305">
        <f t="shared" si="9"/>
        <v>0</v>
      </c>
      <c r="C593" s="299" t="str">
        <f>IF('(2-2) 재직자 명부'!C593="","",'(2-2) 재직자 명부'!C593)</f>
        <v/>
      </c>
      <c r="D593" s="299" t="str">
        <f>IF('(2-2) 재직자 명부'!D593="","",'(2-2) 재직자 명부'!D593)</f>
        <v/>
      </c>
      <c r="E593" s="299" t="str">
        <f>IF('(2-2) 재직자 명부'!E593="","",'(2-2) 재직자 명부'!E593)</f>
        <v/>
      </c>
      <c r="F593" s="259" t="str">
        <f>IF('(2-2) 재직자 명부'!F593="","",'(2-2) 재직자 명부'!F593)</f>
        <v/>
      </c>
      <c r="G593" s="307" t="str">
        <f>IFERROR(IF('(2-2) 재직자 명부'!G593="",VLOOKUP(A593,추계액검증!$C:$V,추계액검증!#REF!,0),'(2-2) 재직자 명부'!G593),"")</f>
        <v/>
      </c>
      <c r="H593" s="307" t="str">
        <f>IFERROR(IF('(2-2) 재직자 명부'!H593="",VLOOKUP(A593,추계액검증!$C:$V,추계액검증!$T$4,0),'(2-2) 재직자 명부'!H593),"")</f>
        <v/>
      </c>
      <c r="I593" s="299" t="str">
        <f>IF('(2-2) 재직자 명부'!I593="","",'(2-2) 재직자 명부'!I593)</f>
        <v/>
      </c>
      <c r="J593" s="299" t="str">
        <f>IF('(2-2) 재직자 명부'!J593="","",'(2-2) 재직자 명부'!J593)</f>
        <v/>
      </c>
      <c r="K593" s="50" t="str">
        <f>IF('(2-2) 재직자 명부'!K593="","",'(2-2) 재직자 명부'!K593)</f>
        <v/>
      </c>
      <c r="L593" s="299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</row>
    <row r="594" spans="1:34">
      <c r="A594"/>
      <c r="B594" s="305">
        <f t="shared" si="9"/>
        <v>0</v>
      </c>
      <c r="C594" s="299" t="str">
        <f>IF('(2-2) 재직자 명부'!C594="","",'(2-2) 재직자 명부'!C594)</f>
        <v/>
      </c>
      <c r="D594" s="299" t="str">
        <f>IF('(2-2) 재직자 명부'!D594="","",'(2-2) 재직자 명부'!D594)</f>
        <v/>
      </c>
      <c r="E594" s="299" t="str">
        <f>IF('(2-2) 재직자 명부'!E594="","",'(2-2) 재직자 명부'!E594)</f>
        <v/>
      </c>
      <c r="F594" s="259" t="str">
        <f>IF('(2-2) 재직자 명부'!F594="","",'(2-2) 재직자 명부'!F594)</f>
        <v/>
      </c>
      <c r="G594" s="307" t="str">
        <f>IFERROR(IF('(2-2) 재직자 명부'!G594="",VLOOKUP(A594,추계액검증!$C:$V,추계액검증!#REF!,0),'(2-2) 재직자 명부'!G594),"")</f>
        <v/>
      </c>
      <c r="H594" s="307" t="str">
        <f>IFERROR(IF('(2-2) 재직자 명부'!H594="",VLOOKUP(A594,추계액검증!$C:$V,추계액검증!$T$4,0),'(2-2) 재직자 명부'!H594),"")</f>
        <v/>
      </c>
      <c r="I594" s="299" t="str">
        <f>IF('(2-2) 재직자 명부'!I594="","",'(2-2) 재직자 명부'!I594)</f>
        <v/>
      </c>
      <c r="J594" s="299" t="str">
        <f>IF('(2-2) 재직자 명부'!J594="","",'(2-2) 재직자 명부'!J594)</f>
        <v/>
      </c>
      <c r="K594" s="50" t="str">
        <f>IF('(2-2) 재직자 명부'!K594="","",'(2-2) 재직자 명부'!K594)</f>
        <v/>
      </c>
      <c r="L594" s="299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</row>
    <row r="595" spans="1:34">
      <c r="A595"/>
      <c r="B595" s="305">
        <f t="shared" si="9"/>
        <v>0</v>
      </c>
      <c r="C595" s="299" t="str">
        <f>IF('(2-2) 재직자 명부'!C595="","",'(2-2) 재직자 명부'!C595)</f>
        <v/>
      </c>
      <c r="D595" s="299" t="str">
        <f>IF('(2-2) 재직자 명부'!D595="","",'(2-2) 재직자 명부'!D595)</f>
        <v/>
      </c>
      <c r="E595" s="299" t="str">
        <f>IF('(2-2) 재직자 명부'!E595="","",'(2-2) 재직자 명부'!E595)</f>
        <v/>
      </c>
      <c r="F595" s="259" t="str">
        <f>IF('(2-2) 재직자 명부'!F595="","",'(2-2) 재직자 명부'!F595)</f>
        <v/>
      </c>
      <c r="G595" s="307" t="str">
        <f>IFERROR(IF('(2-2) 재직자 명부'!G595="",VLOOKUP(A595,추계액검증!$C:$V,추계액검증!#REF!,0),'(2-2) 재직자 명부'!G595),"")</f>
        <v/>
      </c>
      <c r="H595" s="307" t="str">
        <f>IFERROR(IF('(2-2) 재직자 명부'!H595="",VLOOKUP(A595,추계액검증!$C:$V,추계액검증!$T$4,0),'(2-2) 재직자 명부'!H595),"")</f>
        <v/>
      </c>
      <c r="I595" s="299" t="str">
        <f>IF('(2-2) 재직자 명부'!I595="","",'(2-2) 재직자 명부'!I595)</f>
        <v/>
      </c>
      <c r="J595" s="299" t="str">
        <f>IF('(2-2) 재직자 명부'!J595="","",'(2-2) 재직자 명부'!J595)</f>
        <v/>
      </c>
      <c r="K595" s="50" t="str">
        <f>IF('(2-2) 재직자 명부'!K595="","",'(2-2) 재직자 명부'!K595)</f>
        <v/>
      </c>
      <c r="L595" s="299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</row>
    <row r="596" spans="1:34">
      <c r="A596"/>
      <c r="B596" s="305">
        <f t="shared" si="9"/>
        <v>0</v>
      </c>
      <c r="C596" s="299" t="str">
        <f>IF('(2-2) 재직자 명부'!C596="","",'(2-2) 재직자 명부'!C596)</f>
        <v/>
      </c>
      <c r="D596" s="299" t="str">
        <f>IF('(2-2) 재직자 명부'!D596="","",'(2-2) 재직자 명부'!D596)</f>
        <v/>
      </c>
      <c r="E596" s="299" t="str">
        <f>IF('(2-2) 재직자 명부'!E596="","",'(2-2) 재직자 명부'!E596)</f>
        <v/>
      </c>
      <c r="F596" s="259" t="str">
        <f>IF('(2-2) 재직자 명부'!F596="","",'(2-2) 재직자 명부'!F596)</f>
        <v/>
      </c>
      <c r="G596" s="307" t="str">
        <f>IFERROR(IF('(2-2) 재직자 명부'!G596="",VLOOKUP(A596,추계액검증!$C:$V,추계액검증!#REF!,0),'(2-2) 재직자 명부'!G596),"")</f>
        <v/>
      </c>
      <c r="H596" s="307" t="str">
        <f>IFERROR(IF('(2-2) 재직자 명부'!H596="",VLOOKUP(A596,추계액검증!$C:$V,추계액검증!$T$4,0),'(2-2) 재직자 명부'!H596),"")</f>
        <v/>
      </c>
      <c r="I596" s="299" t="str">
        <f>IF('(2-2) 재직자 명부'!I596="","",'(2-2) 재직자 명부'!I596)</f>
        <v/>
      </c>
      <c r="J596" s="299" t="str">
        <f>IF('(2-2) 재직자 명부'!J596="","",'(2-2) 재직자 명부'!J596)</f>
        <v/>
      </c>
      <c r="K596" s="50" t="str">
        <f>IF('(2-2) 재직자 명부'!K596="","",'(2-2) 재직자 명부'!K596)</f>
        <v/>
      </c>
      <c r="L596" s="299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</row>
    <row r="597" spans="1:34">
      <c r="A597"/>
      <c r="B597" s="305">
        <f t="shared" si="9"/>
        <v>0</v>
      </c>
      <c r="C597" s="299" t="str">
        <f>IF('(2-2) 재직자 명부'!C597="","",'(2-2) 재직자 명부'!C597)</f>
        <v/>
      </c>
      <c r="D597" s="299" t="str">
        <f>IF('(2-2) 재직자 명부'!D597="","",'(2-2) 재직자 명부'!D597)</f>
        <v/>
      </c>
      <c r="E597" s="299" t="str">
        <f>IF('(2-2) 재직자 명부'!E597="","",'(2-2) 재직자 명부'!E597)</f>
        <v/>
      </c>
      <c r="F597" s="259" t="str">
        <f>IF('(2-2) 재직자 명부'!F597="","",'(2-2) 재직자 명부'!F597)</f>
        <v/>
      </c>
      <c r="G597" s="307" t="str">
        <f>IFERROR(IF('(2-2) 재직자 명부'!G597="",VLOOKUP(A597,추계액검증!$C:$V,추계액검증!#REF!,0),'(2-2) 재직자 명부'!G597),"")</f>
        <v/>
      </c>
      <c r="H597" s="307" t="str">
        <f>IFERROR(IF('(2-2) 재직자 명부'!H597="",VLOOKUP(A597,추계액검증!$C:$V,추계액검증!$T$4,0),'(2-2) 재직자 명부'!H597),"")</f>
        <v/>
      </c>
      <c r="I597" s="299" t="str">
        <f>IF('(2-2) 재직자 명부'!I597="","",'(2-2) 재직자 명부'!I597)</f>
        <v/>
      </c>
      <c r="J597" s="299" t="str">
        <f>IF('(2-2) 재직자 명부'!J597="","",'(2-2) 재직자 명부'!J597)</f>
        <v/>
      </c>
      <c r="K597" s="50" t="str">
        <f>IF('(2-2) 재직자 명부'!K597="","",'(2-2) 재직자 명부'!K597)</f>
        <v/>
      </c>
      <c r="L597" s="299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</row>
    <row r="598" spans="1:34">
      <c r="A598"/>
      <c r="B598" s="305">
        <f t="shared" si="9"/>
        <v>0</v>
      </c>
      <c r="C598" s="299" t="str">
        <f>IF('(2-2) 재직자 명부'!C598="","",'(2-2) 재직자 명부'!C598)</f>
        <v/>
      </c>
      <c r="D598" s="299" t="str">
        <f>IF('(2-2) 재직자 명부'!D598="","",'(2-2) 재직자 명부'!D598)</f>
        <v/>
      </c>
      <c r="E598" s="299" t="str">
        <f>IF('(2-2) 재직자 명부'!E598="","",'(2-2) 재직자 명부'!E598)</f>
        <v/>
      </c>
      <c r="F598" s="259" t="str">
        <f>IF('(2-2) 재직자 명부'!F598="","",'(2-2) 재직자 명부'!F598)</f>
        <v/>
      </c>
      <c r="G598" s="307" t="str">
        <f>IFERROR(IF('(2-2) 재직자 명부'!G598="",VLOOKUP(A598,추계액검증!$C:$V,추계액검증!#REF!,0),'(2-2) 재직자 명부'!G598),"")</f>
        <v/>
      </c>
      <c r="H598" s="307" t="str">
        <f>IFERROR(IF('(2-2) 재직자 명부'!H598="",VLOOKUP(A598,추계액검증!$C:$V,추계액검증!$T$4,0),'(2-2) 재직자 명부'!H598),"")</f>
        <v/>
      </c>
      <c r="I598" s="299" t="str">
        <f>IF('(2-2) 재직자 명부'!I598="","",'(2-2) 재직자 명부'!I598)</f>
        <v/>
      </c>
      <c r="J598" s="299" t="str">
        <f>IF('(2-2) 재직자 명부'!J598="","",'(2-2) 재직자 명부'!J598)</f>
        <v/>
      </c>
      <c r="K598" s="50" t="str">
        <f>IF('(2-2) 재직자 명부'!K598="","",'(2-2) 재직자 명부'!K598)</f>
        <v/>
      </c>
      <c r="L598" s="299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</row>
    <row r="599" spans="1:34">
      <c r="A599"/>
      <c r="B599" s="305">
        <f t="shared" si="9"/>
        <v>0</v>
      </c>
      <c r="C599" s="299" t="str">
        <f>IF('(2-2) 재직자 명부'!C599="","",'(2-2) 재직자 명부'!C599)</f>
        <v/>
      </c>
      <c r="D599" s="299" t="str">
        <f>IF('(2-2) 재직자 명부'!D599="","",'(2-2) 재직자 명부'!D599)</f>
        <v/>
      </c>
      <c r="E599" s="299" t="str">
        <f>IF('(2-2) 재직자 명부'!E599="","",'(2-2) 재직자 명부'!E599)</f>
        <v/>
      </c>
      <c r="F599" s="259" t="str">
        <f>IF('(2-2) 재직자 명부'!F599="","",'(2-2) 재직자 명부'!F599)</f>
        <v/>
      </c>
      <c r="G599" s="307" t="str">
        <f>IFERROR(IF('(2-2) 재직자 명부'!G599="",VLOOKUP(A599,추계액검증!$C:$V,추계액검증!#REF!,0),'(2-2) 재직자 명부'!G599),"")</f>
        <v/>
      </c>
      <c r="H599" s="307" t="str">
        <f>IFERROR(IF('(2-2) 재직자 명부'!H599="",VLOOKUP(A599,추계액검증!$C:$V,추계액검증!$T$4,0),'(2-2) 재직자 명부'!H599),"")</f>
        <v/>
      </c>
      <c r="I599" s="299" t="str">
        <f>IF('(2-2) 재직자 명부'!I599="","",'(2-2) 재직자 명부'!I599)</f>
        <v/>
      </c>
      <c r="J599" s="299" t="str">
        <f>IF('(2-2) 재직자 명부'!J599="","",'(2-2) 재직자 명부'!J599)</f>
        <v/>
      </c>
      <c r="K599" s="50" t="str">
        <f>IF('(2-2) 재직자 명부'!K599="","",'(2-2) 재직자 명부'!K599)</f>
        <v/>
      </c>
      <c r="L599" s="299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</row>
    <row r="600" spans="1:34">
      <c r="A600"/>
      <c r="B600" s="305">
        <f t="shared" si="9"/>
        <v>0</v>
      </c>
      <c r="C600" s="299" t="str">
        <f>IF('(2-2) 재직자 명부'!C600="","",'(2-2) 재직자 명부'!C600)</f>
        <v/>
      </c>
      <c r="D600" s="299" t="str">
        <f>IF('(2-2) 재직자 명부'!D600="","",'(2-2) 재직자 명부'!D600)</f>
        <v/>
      </c>
      <c r="E600" s="299" t="str">
        <f>IF('(2-2) 재직자 명부'!E600="","",'(2-2) 재직자 명부'!E600)</f>
        <v/>
      </c>
      <c r="F600" s="259" t="str">
        <f>IF('(2-2) 재직자 명부'!F600="","",'(2-2) 재직자 명부'!F600)</f>
        <v/>
      </c>
      <c r="G600" s="307" t="str">
        <f>IFERROR(IF('(2-2) 재직자 명부'!G600="",VLOOKUP(A600,추계액검증!$C:$V,추계액검증!#REF!,0),'(2-2) 재직자 명부'!G600),"")</f>
        <v/>
      </c>
      <c r="H600" s="307" t="str">
        <f>IFERROR(IF('(2-2) 재직자 명부'!H600="",VLOOKUP(A600,추계액검증!$C:$V,추계액검증!$T$4,0),'(2-2) 재직자 명부'!H600),"")</f>
        <v/>
      </c>
      <c r="I600" s="299" t="str">
        <f>IF('(2-2) 재직자 명부'!I600="","",'(2-2) 재직자 명부'!I600)</f>
        <v/>
      </c>
      <c r="J600" s="299" t="str">
        <f>IF('(2-2) 재직자 명부'!J600="","",'(2-2) 재직자 명부'!J600)</f>
        <v/>
      </c>
      <c r="K600" s="50" t="str">
        <f>IF('(2-2) 재직자 명부'!K600="","",'(2-2) 재직자 명부'!K600)</f>
        <v/>
      </c>
      <c r="L600" s="299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</row>
    <row r="601" spans="1:34">
      <c r="A601"/>
      <c r="B601" s="305">
        <f t="shared" si="9"/>
        <v>0</v>
      </c>
      <c r="C601" s="299" t="str">
        <f>IF('(2-2) 재직자 명부'!C601="","",'(2-2) 재직자 명부'!C601)</f>
        <v/>
      </c>
      <c r="D601" s="299" t="str">
        <f>IF('(2-2) 재직자 명부'!D601="","",'(2-2) 재직자 명부'!D601)</f>
        <v/>
      </c>
      <c r="E601" s="299" t="str">
        <f>IF('(2-2) 재직자 명부'!E601="","",'(2-2) 재직자 명부'!E601)</f>
        <v/>
      </c>
      <c r="F601" s="259" t="str">
        <f>IF('(2-2) 재직자 명부'!F601="","",'(2-2) 재직자 명부'!F601)</f>
        <v/>
      </c>
      <c r="G601" s="307" t="str">
        <f>IFERROR(IF('(2-2) 재직자 명부'!G601="",VLOOKUP(A601,추계액검증!$C:$V,추계액검증!#REF!,0),'(2-2) 재직자 명부'!G601),"")</f>
        <v/>
      </c>
      <c r="H601" s="307" t="str">
        <f>IFERROR(IF('(2-2) 재직자 명부'!H601="",VLOOKUP(A601,추계액검증!$C:$V,추계액검증!$T$4,0),'(2-2) 재직자 명부'!H601),"")</f>
        <v/>
      </c>
      <c r="I601" s="299" t="str">
        <f>IF('(2-2) 재직자 명부'!I601="","",'(2-2) 재직자 명부'!I601)</f>
        <v/>
      </c>
      <c r="J601" s="299" t="str">
        <f>IF('(2-2) 재직자 명부'!J601="","",'(2-2) 재직자 명부'!J601)</f>
        <v/>
      </c>
      <c r="K601" s="50" t="str">
        <f>IF('(2-2) 재직자 명부'!K601="","",'(2-2) 재직자 명부'!K601)</f>
        <v/>
      </c>
      <c r="L601" s="299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</row>
    <row r="602" spans="1:34">
      <c r="A602"/>
      <c r="B602" s="305">
        <f t="shared" si="9"/>
        <v>0</v>
      </c>
      <c r="C602" s="299" t="str">
        <f>IF('(2-2) 재직자 명부'!C602="","",'(2-2) 재직자 명부'!C602)</f>
        <v/>
      </c>
      <c r="D602" s="299" t="str">
        <f>IF('(2-2) 재직자 명부'!D602="","",'(2-2) 재직자 명부'!D602)</f>
        <v/>
      </c>
      <c r="E602" s="299" t="str">
        <f>IF('(2-2) 재직자 명부'!E602="","",'(2-2) 재직자 명부'!E602)</f>
        <v/>
      </c>
      <c r="F602" s="259" t="str">
        <f>IF('(2-2) 재직자 명부'!F602="","",'(2-2) 재직자 명부'!F602)</f>
        <v/>
      </c>
      <c r="G602" s="307" t="str">
        <f>IFERROR(IF('(2-2) 재직자 명부'!G602="",VLOOKUP(A602,추계액검증!$C:$V,추계액검증!#REF!,0),'(2-2) 재직자 명부'!G602),"")</f>
        <v/>
      </c>
      <c r="H602" s="307" t="str">
        <f>IFERROR(IF('(2-2) 재직자 명부'!H602="",VLOOKUP(A602,추계액검증!$C:$V,추계액검증!$T$4,0),'(2-2) 재직자 명부'!H602),"")</f>
        <v/>
      </c>
      <c r="I602" s="299" t="str">
        <f>IF('(2-2) 재직자 명부'!I602="","",'(2-2) 재직자 명부'!I602)</f>
        <v/>
      </c>
      <c r="J602" s="299" t="str">
        <f>IF('(2-2) 재직자 명부'!J602="","",'(2-2) 재직자 명부'!J602)</f>
        <v/>
      </c>
      <c r="K602" s="50" t="str">
        <f>IF('(2-2) 재직자 명부'!K602="","",'(2-2) 재직자 명부'!K602)</f>
        <v/>
      </c>
      <c r="L602" s="299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</row>
    <row r="603" spans="1:34">
      <c r="A603"/>
      <c r="B603" s="305">
        <f t="shared" si="9"/>
        <v>0</v>
      </c>
      <c r="C603" s="299" t="str">
        <f>IF('(2-2) 재직자 명부'!C603="","",'(2-2) 재직자 명부'!C603)</f>
        <v/>
      </c>
      <c r="D603" s="299" t="str">
        <f>IF('(2-2) 재직자 명부'!D603="","",'(2-2) 재직자 명부'!D603)</f>
        <v/>
      </c>
      <c r="E603" s="299" t="str">
        <f>IF('(2-2) 재직자 명부'!E603="","",'(2-2) 재직자 명부'!E603)</f>
        <v/>
      </c>
      <c r="F603" s="259" t="str">
        <f>IF('(2-2) 재직자 명부'!F603="","",'(2-2) 재직자 명부'!F603)</f>
        <v/>
      </c>
      <c r="G603" s="307" t="str">
        <f>IFERROR(IF('(2-2) 재직자 명부'!G603="",VLOOKUP(A603,추계액검증!$C:$V,추계액검증!#REF!,0),'(2-2) 재직자 명부'!G603),"")</f>
        <v/>
      </c>
      <c r="H603" s="307" t="str">
        <f>IFERROR(IF('(2-2) 재직자 명부'!H603="",VLOOKUP(A603,추계액검증!$C:$V,추계액검증!$T$4,0),'(2-2) 재직자 명부'!H603),"")</f>
        <v/>
      </c>
      <c r="I603" s="299" t="str">
        <f>IF('(2-2) 재직자 명부'!I603="","",'(2-2) 재직자 명부'!I603)</f>
        <v/>
      </c>
      <c r="J603" s="299" t="str">
        <f>IF('(2-2) 재직자 명부'!J603="","",'(2-2) 재직자 명부'!J603)</f>
        <v/>
      </c>
      <c r="K603" s="50" t="str">
        <f>IF('(2-2) 재직자 명부'!K603="","",'(2-2) 재직자 명부'!K603)</f>
        <v/>
      </c>
      <c r="L603" s="299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</row>
    <row r="604" spans="1:34">
      <c r="A604"/>
      <c r="B604" s="305">
        <f t="shared" si="9"/>
        <v>0</v>
      </c>
      <c r="C604" s="299" t="str">
        <f>IF('(2-2) 재직자 명부'!C604="","",'(2-2) 재직자 명부'!C604)</f>
        <v/>
      </c>
      <c r="D604" s="299" t="str">
        <f>IF('(2-2) 재직자 명부'!D604="","",'(2-2) 재직자 명부'!D604)</f>
        <v/>
      </c>
      <c r="E604" s="299" t="str">
        <f>IF('(2-2) 재직자 명부'!E604="","",'(2-2) 재직자 명부'!E604)</f>
        <v/>
      </c>
      <c r="F604" s="259" t="str">
        <f>IF('(2-2) 재직자 명부'!F604="","",'(2-2) 재직자 명부'!F604)</f>
        <v/>
      </c>
      <c r="G604" s="307" t="str">
        <f>IFERROR(IF('(2-2) 재직자 명부'!G604="",VLOOKUP(A604,추계액검증!$C:$V,추계액검증!#REF!,0),'(2-2) 재직자 명부'!G604),"")</f>
        <v/>
      </c>
      <c r="H604" s="307" t="str">
        <f>IFERROR(IF('(2-2) 재직자 명부'!H604="",VLOOKUP(A604,추계액검증!$C:$V,추계액검증!$T$4,0),'(2-2) 재직자 명부'!H604),"")</f>
        <v/>
      </c>
      <c r="I604" s="299" t="str">
        <f>IF('(2-2) 재직자 명부'!I604="","",'(2-2) 재직자 명부'!I604)</f>
        <v/>
      </c>
      <c r="J604" s="299" t="str">
        <f>IF('(2-2) 재직자 명부'!J604="","",'(2-2) 재직자 명부'!J604)</f>
        <v/>
      </c>
      <c r="K604" s="50" t="str">
        <f>IF('(2-2) 재직자 명부'!K604="","",'(2-2) 재직자 명부'!K604)</f>
        <v/>
      </c>
      <c r="L604" s="299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</row>
    <row r="605" spans="1:34">
      <c r="A605"/>
      <c r="B605" s="305">
        <f t="shared" si="9"/>
        <v>0</v>
      </c>
      <c r="C605" s="299" t="str">
        <f>IF('(2-2) 재직자 명부'!C605="","",'(2-2) 재직자 명부'!C605)</f>
        <v/>
      </c>
      <c r="D605" s="299" t="str">
        <f>IF('(2-2) 재직자 명부'!D605="","",'(2-2) 재직자 명부'!D605)</f>
        <v/>
      </c>
      <c r="E605" s="299" t="str">
        <f>IF('(2-2) 재직자 명부'!E605="","",'(2-2) 재직자 명부'!E605)</f>
        <v/>
      </c>
      <c r="F605" s="259" t="str">
        <f>IF('(2-2) 재직자 명부'!F605="","",'(2-2) 재직자 명부'!F605)</f>
        <v/>
      </c>
      <c r="G605" s="307" t="str">
        <f>IFERROR(IF('(2-2) 재직자 명부'!G605="",VLOOKUP(A605,추계액검증!$C:$V,추계액검증!#REF!,0),'(2-2) 재직자 명부'!G605),"")</f>
        <v/>
      </c>
      <c r="H605" s="307" t="str">
        <f>IFERROR(IF('(2-2) 재직자 명부'!H605="",VLOOKUP(A605,추계액검증!$C:$V,추계액검증!$T$4,0),'(2-2) 재직자 명부'!H605),"")</f>
        <v/>
      </c>
      <c r="I605" s="299" t="str">
        <f>IF('(2-2) 재직자 명부'!I605="","",'(2-2) 재직자 명부'!I605)</f>
        <v/>
      </c>
      <c r="J605" s="299" t="str">
        <f>IF('(2-2) 재직자 명부'!J605="","",'(2-2) 재직자 명부'!J605)</f>
        <v/>
      </c>
      <c r="K605" s="50" t="str">
        <f>IF('(2-2) 재직자 명부'!K605="","",'(2-2) 재직자 명부'!K605)</f>
        <v/>
      </c>
      <c r="L605" s="299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</row>
    <row r="606" spans="1:34">
      <c r="A606"/>
      <c r="B606" s="305">
        <f t="shared" si="9"/>
        <v>0</v>
      </c>
      <c r="C606" s="299" t="str">
        <f>IF('(2-2) 재직자 명부'!C606="","",'(2-2) 재직자 명부'!C606)</f>
        <v/>
      </c>
      <c r="D606" s="299" t="str">
        <f>IF('(2-2) 재직자 명부'!D606="","",'(2-2) 재직자 명부'!D606)</f>
        <v/>
      </c>
      <c r="E606" s="299" t="str">
        <f>IF('(2-2) 재직자 명부'!E606="","",'(2-2) 재직자 명부'!E606)</f>
        <v/>
      </c>
      <c r="F606" s="259" t="str">
        <f>IF('(2-2) 재직자 명부'!F606="","",'(2-2) 재직자 명부'!F606)</f>
        <v/>
      </c>
      <c r="G606" s="307" t="str">
        <f>IFERROR(IF('(2-2) 재직자 명부'!G606="",VLOOKUP(A606,추계액검증!$C:$V,추계액검증!#REF!,0),'(2-2) 재직자 명부'!G606),"")</f>
        <v/>
      </c>
      <c r="H606" s="307" t="str">
        <f>IFERROR(IF('(2-2) 재직자 명부'!H606="",VLOOKUP(A606,추계액검증!$C:$V,추계액검증!$T$4,0),'(2-2) 재직자 명부'!H606),"")</f>
        <v/>
      </c>
      <c r="I606" s="299" t="str">
        <f>IF('(2-2) 재직자 명부'!I606="","",'(2-2) 재직자 명부'!I606)</f>
        <v/>
      </c>
      <c r="J606" s="299" t="str">
        <f>IF('(2-2) 재직자 명부'!J606="","",'(2-2) 재직자 명부'!J606)</f>
        <v/>
      </c>
      <c r="K606" s="50" t="str">
        <f>IF('(2-2) 재직자 명부'!K606="","",'(2-2) 재직자 명부'!K606)</f>
        <v/>
      </c>
      <c r="L606" s="299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</row>
    <row r="607" spans="1:34">
      <c r="A607"/>
      <c r="B607" s="305">
        <f t="shared" si="9"/>
        <v>0</v>
      </c>
      <c r="C607" s="299" t="str">
        <f>IF('(2-2) 재직자 명부'!C607="","",'(2-2) 재직자 명부'!C607)</f>
        <v/>
      </c>
      <c r="D607" s="299" t="str">
        <f>IF('(2-2) 재직자 명부'!D607="","",'(2-2) 재직자 명부'!D607)</f>
        <v/>
      </c>
      <c r="E607" s="299" t="str">
        <f>IF('(2-2) 재직자 명부'!E607="","",'(2-2) 재직자 명부'!E607)</f>
        <v/>
      </c>
      <c r="F607" s="259" t="str">
        <f>IF('(2-2) 재직자 명부'!F607="","",'(2-2) 재직자 명부'!F607)</f>
        <v/>
      </c>
      <c r="G607" s="307" t="str">
        <f>IFERROR(IF('(2-2) 재직자 명부'!G607="",VLOOKUP(A607,추계액검증!$C:$V,추계액검증!#REF!,0),'(2-2) 재직자 명부'!G607),"")</f>
        <v/>
      </c>
      <c r="H607" s="307" t="str">
        <f>IFERROR(IF('(2-2) 재직자 명부'!H607="",VLOOKUP(A607,추계액검증!$C:$V,추계액검증!$T$4,0),'(2-2) 재직자 명부'!H607),"")</f>
        <v/>
      </c>
      <c r="I607" s="299" t="str">
        <f>IF('(2-2) 재직자 명부'!I607="","",'(2-2) 재직자 명부'!I607)</f>
        <v/>
      </c>
      <c r="J607" s="299" t="str">
        <f>IF('(2-2) 재직자 명부'!J607="","",'(2-2) 재직자 명부'!J607)</f>
        <v/>
      </c>
      <c r="K607" s="50" t="str">
        <f>IF('(2-2) 재직자 명부'!K607="","",'(2-2) 재직자 명부'!K607)</f>
        <v/>
      </c>
      <c r="L607" s="299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</row>
    <row r="608" spans="1:34">
      <c r="A608"/>
      <c r="B608" s="305">
        <f t="shared" si="9"/>
        <v>0</v>
      </c>
      <c r="C608" s="299" t="str">
        <f>IF('(2-2) 재직자 명부'!C608="","",'(2-2) 재직자 명부'!C608)</f>
        <v/>
      </c>
      <c r="D608" s="299" t="str">
        <f>IF('(2-2) 재직자 명부'!D608="","",'(2-2) 재직자 명부'!D608)</f>
        <v/>
      </c>
      <c r="E608" s="299" t="str">
        <f>IF('(2-2) 재직자 명부'!E608="","",'(2-2) 재직자 명부'!E608)</f>
        <v/>
      </c>
      <c r="F608" s="259" t="str">
        <f>IF('(2-2) 재직자 명부'!F608="","",'(2-2) 재직자 명부'!F608)</f>
        <v/>
      </c>
      <c r="G608" s="307" t="str">
        <f>IFERROR(IF('(2-2) 재직자 명부'!G608="",VLOOKUP(A608,추계액검증!$C:$V,추계액검증!#REF!,0),'(2-2) 재직자 명부'!G608),"")</f>
        <v/>
      </c>
      <c r="H608" s="307" t="str">
        <f>IFERROR(IF('(2-2) 재직자 명부'!H608="",VLOOKUP(A608,추계액검증!$C:$V,추계액검증!$T$4,0),'(2-2) 재직자 명부'!H608),"")</f>
        <v/>
      </c>
      <c r="I608" s="299" t="str">
        <f>IF('(2-2) 재직자 명부'!I608="","",'(2-2) 재직자 명부'!I608)</f>
        <v/>
      </c>
      <c r="J608" s="299" t="str">
        <f>IF('(2-2) 재직자 명부'!J608="","",'(2-2) 재직자 명부'!J608)</f>
        <v/>
      </c>
      <c r="K608" s="50" t="str">
        <f>IF('(2-2) 재직자 명부'!K608="","",'(2-2) 재직자 명부'!K608)</f>
        <v/>
      </c>
      <c r="L608" s="299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</row>
    <row r="609" spans="1:34">
      <c r="A609"/>
      <c r="B609" s="305">
        <f t="shared" si="9"/>
        <v>0</v>
      </c>
      <c r="C609" s="299" t="str">
        <f>IF('(2-2) 재직자 명부'!C609="","",'(2-2) 재직자 명부'!C609)</f>
        <v/>
      </c>
      <c r="D609" s="299" t="str">
        <f>IF('(2-2) 재직자 명부'!D609="","",'(2-2) 재직자 명부'!D609)</f>
        <v/>
      </c>
      <c r="E609" s="299" t="str">
        <f>IF('(2-2) 재직자 명부'!E609="","",'(2-2) 재직자 명부'!E609)</f>
        <v/>
      </c>
      <c r="F609" s="259" t="str">
        <f>IF('(2-2) 재직자 명부'!F609="","",'(2-2) 재직자 명부'!F609)</f>
        <v/>
      </c>
      <c r="G609" s="307" t="str">
        <f>IFERROR(IF('(2-2) 재직자 명부'!G609="",VLOOKUP(A609,추계액검증!$C:$V,추계액검증!#REF!,0),'(2-2) 재직자 명부'!G609),"")</f>
        <v/>
      </c>
      <c r="H609" s="307" t="str">
        <f>IFERROR(IF('(2-2) 재직자 명부'!H609="",VLOOKUP(A609,추계액검증!$C:$V,추계액검증!$T$4,0),'(2-2) 재직자 명부'!H609),"")</f>
        <v/>
      </c>
      <c r="I609" s="299" t="str">
        <f>IF('(2-2) 재직자 명부'!I609="","",'(2-2) 재직자 명부'!I609)</f>
        <v/>
      </c>
      <c r="J609" s="299" t="str">
        <f>IF('(2-2) 재직자 명부'!J609="","",'(2-2) 재직자 명부'!J609)</f>
        <v/>
      </c>
      <c r="K609" s="50" t="str">
        <f>IF('(2-2) 재직자 명부'!K609="","",'(2-2) 재직자 명부'!K609)</f>
        <v/>
      </c>
      <c r="L609" s="299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</row>
    <row r="610" spans="1:34">
      <c r="A610"/>
      <c r="B610" s="305">
        <f t="shared" si="9"/>
        <v>0</v>
      </c>
      <c r="C610" s="299" t="str">
        <f>IF('(2-2) 재직자 명부'!C610="","",'(2-2) 재직자 명부'!C610)</f>
        <v/>
      </c>
      <c r="D610" s="299" t="str">
        <f>IF('(2-2) 재직자 명부'!D610="","",'(2-2) 재직자 명부'!D610)</f>
        <v/>
      </c>
      <c r="E610" s="299" t="str">
        <f>IF('(2-2) 재직자 명부'!E610="","",'(2-2) 재직자 명부'!E610)</f>
        <v/>
      </c>
      <c r="F610" s="259" t="str">
        <f>IF('(2-2) 재직자 명부'!F610="","",'(2-2) 재직자 명부'!F610)</f>
        <v/>
      </c>
      <c r="G610" s="307" t="str">
        <f>IFERROR(IF('(2-2) 재직자 명부'!G610="",VLOOKUP(A610,추계액검증!$C:$V,추계액검증!#REF!,0),'(2-2) 재직자 명부'!G610),"")</f>
        <v/>
      </c>
      <c r="H610" s="307" t="str">
        <f>IFERROR(IF('(2-2) 재직자 명부'!H610="",VLOOKUP(A610,추계액검증!$C:$V,추계액검증!$T$4,0),'(2-2) 재직자 명부'!H610),"")</f>
        <v/>
      </c>
      <c r="I610" s="299" t="str">
        <f>IF('(2-2) 재직자 명부'!I610="","",'(2-2) 재직자 명부'!I610)</f>
        <v/>
      </c>
      <c r="J610" s="299" t="str">
        <f>IF('(2-2) 재직자 명부'!J610="","",'(2-2) 재직자 명부'!J610)</f>
        <v/>
      </c>
      <c r="K610" s="50" t="str">
        <f>IF('(2-2) 재직자 명부'!K610="","",'(2-2) 재직자 명부'!K610)</f>
        <v/>
      </c>
      <c r="L610" s="299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</row>
    <row r="611" spans="1:34">
      <c r="A611"/>
      <c r="B611" s="305">
        <f t="shared" si="9"/>
        <v>0</v>
      </c>
      <c r="C611" s="299" t="str">
        <f>IF('(2-2) 재직자 명부'!C611="","",'(2-2) 재직자 명부'!C611)</f>
        <v/>
      </c>
      <c r="D611" s="299" t="str">
        <f>IF('(2-2) 재직자 명부'!D611="","",'(2-2) 재직자 명부'!D611)</f>
        <v/>
      </c>
      <c r="E611" s="299" t="str">
        <f>IF('(2-2) 재직자 명부'!E611="","",'(2-2) 재직자 명부'!E611)</f>
        <v/>
      </c>
      <c r="F611" s="259" t="str">
        <f>IF('(2-2) 재직자 명부'!F611="","",'(2-2) 재직자 명부'!F611)</f>
        <v/>
      </c>
      <c r="G611" s="307" t="str">
        <f>IFERROR(IF('(2-2) 재직자 명부'!G611="",VLOOKUP(A611,추계액검증!$C:$V,추계액검증!#REF!,0),'(2-2) 재직자 명부'!G611),"")</f>
        <v/>
      </c>
      <c r="H611" s="307" t="str">
        <f>IFERROR(IF('(2-2) 재직자 명부'!H611="",VLOOKUP(A611,추계액검증!$C:$V,추계액검증!$T$4,0),'(2-2) 재직자 명부'!H611),"")</f>
        <v/>
      </c>
      <c r="I611" s="299" t="str">
        <f>IF('(2-2) 재직자 명부'!I611="","",'(2-2) 재직자 명부'!I611)</f>
        <v/>
      </c>
      <c r="J611" s="299" t="str">
        <f>IF('(2-2) 재직자 명부'!J611="","",'(2-2) 재직자 명부'!J611)</f>
        <v/>
      </c>
      <c r="K611" s="50" t="str">
        <f>IF('(2-2) 재직자 명부'!K611="","",'(2-2) 재직자 명부'!K611)</f>
        <v/>
      </c>
      <c r="L611" s="299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</row>
    <row r="612" spans="1:34">
      <c r="A612"/>
      <c r="B612" s="305">
        <f t="shared" si="9"/>
        <v>0</v>
      </c>
      <c r="C612" s="299" t="str">
        <f>IF('(2-2) 재직자 명부'!C612="","",'(2-2) 재직자 명부'!C612)</f>
        <v/>
      </c>
      <c r="D612" s="299" t="str">
        <f>IF('(2-2) 재직자 명부'!D612="","",'(2-2) 재직자 명부'!D612)</f>
        <v/>
      </c>
      <c r="E612" s="299" t="str">
        <f>IF('(2-2) 재직자 명부'!E612="","",'(2-2) 재직자 명부'!E612)</f>
        <v/>
      </c>
      <c r="F612" s="259" t="str">
        <f>IF('(2-2) 재직자 명부'!F612="","",'(2-2) 재직자 명부'!F612)</f>
        <v/>
      </c>
      <c r="G612" s="307" t="str">
        <f>IFERROR(IF('(2-2) 재직자 명부'!G612="",VLOOKUP(A612,추계액검증!$C:$V,추계액검증!#REF!,0),'(2-2) 재직자 명부'!G612),"")</f>
        <v/>
      </c>
      <c r="H612" s="307" t="str">
        <f>IFERROR(IF('(2-2) 재직자 명부'!H612="",VLOOKUP(A612,추계액검증!$C:$V,추계액검증!$T$4,0),'(2-2) 재직자 명부'!H612),"")</f>
        <v/>
      </c>
      <c r="I612" s="299" t="str">
        <f>IF('(2-2) 재직자 명부'!I612="","",'(2-2) 재직자 명부'!I612)</f>
        <v/>
      </c>
      <c r="J612" s="299" t="str">
        <f>IF('(2-2) 재직자 명부'!J612="","",'(2-2) 재직자 명부'!J612)</f>
        <v/>
      </c>
      <c r="K612" s="50" t="str">
        <f>IF('(2-2) 재직자 명부'!K612="","",'(2-2) 재직자 명부'!K612)</f>
        <v/>
      </c>
      <c r="L612" s="299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</row>
    <row r="613" spans="1:34">
      <c r="A613"/>
      <c r="B613" s="305">
        <f t="shared" si="9"/>
        <v>0</v>
      </c>
      <c r="C613" s="299" t="str">
        <f>IF('(2-2) 재직자 명부'!C613="","",'(2-2) 재직자 명부'!C613)</f>
        <v/>
      </c>
      <c r="D613" s="299" t="str">
        <f>IF('(2-2) 재직자 명부'!D613="","",'(2-2) 재직자 명부'!D613)</f>
        <v/>
      </c>
      <c r="E613" s="299" t="str">
        <f>IF('(2-2) 재직자 명부'!E613="","",'(2-2) 재직자 명부'!E613)</f>
        <v/>
      </c>
      <c r="F613" s="259" t="str">
        <f>IF('(2-2) 재직자 명부'!F613="","",'(2-2) 재직자 명부'!F613)</f>
        <v/>
      </c>
      <c r="G613" s="307" t="str">
        <f>IFERROR(IF('(2-2) 재직자 명부'!G613="",VLOOKUP(A613,추계액검증!$C:$V,추계액검증!#REF!,0),'(2-2) 재직자 명부'!G613),"")</f>
        <v/>
      </c>
      <c r="H613" s="307" t="str">
        <f>IFERROR(IF('(2-2) 재직자 명부'!H613="",VLOOKUP(A613,추계액검증!$C:$V,추계액검증!$T$4,0),'(2-2) 재직자 명부'!H613),"")</f>
        <v/>
      </c>
      <c r="I613" s="299" t="str">
        <f>IF('(2-2) 재직자 명부'!I613="","",'(2-2) 재직자 명부'!I613)</f>
        <v/>
      </c>
      <c r="J613" s="299" t="str">
        <f>IF('(2-2) 재직자 명부'!J613="","",'(2-2) 재직자 명부'!J613)</f>
        <v/>
      </c>
      <c r="K613" s="50" t="str">
        <f>IF('(2-2) 재직자 명부'!K613="","",'(2-2) 재직자 명부'!K613)</f>
        <v/>
      </c>
      <c r="L613" s="299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</row>
    <row r="614" spans="1:34">
      <c r="A614"/>
      <c r="B614" s="305">
        <f t="shared" si="9"/>
        <v>0</v>
      </c>
      <c r="C614" s="299" t="str">
        <f>IF('(2-2) 재직자 명부'!C614="","",'(2-2) 재직자 명부'!C614)</f>
        <v/>
      </c>
      <c r="D614" s="299" t="str">
        <f>IF('(2-2) 재직자 명부'!D614="","",'(2-2) 재직자 명부'!D614)</f>
        <v/>
      </c>
      <c r="E614" s="299" t="str">
        <f>IF('(2-2) 재직자 명부'!E614="","",'(2-2) 재직자 명부'!E614)</f>
        <v/>
      </c>
      <c r="F614" s="259" t="str">
        <f>IF('(2-2) 재직자 명부'!F614="","",'(2-2) 재직자 명부'!F614)</f>
        <v/>
      </c>
      <c r="G614" s="307" t="str">
        <f>IFERROR(IF('(2-2) 재직자 명부'!G614="",VLOOKUP(A614,추계액검증!$C:$V,추계액검증!#REF!,0),'(2-2) 재직자 명부'!G614),"")</f>
        <v/>
      </c>
      <c r="H614" s="307" t="str">
        <f>IFERROR(IF('(2-2) 재직자 명부'!H614="",VLOOKUP(A614,추계액검증!$C:$V,추계액검증!$T$4,0),'(2-2) 재직자 명부'!H614),"")</f>
        <v/>
      </c>
      <c r="I614" s="299" t="str">
        <f>IF('(2-2) 재직자 명부'!I614="","",'(2-2) 재직자 명부'!I614)</f>
        <v/>
      </c>
      <c r="J614" s="299" t="str">
        <f>IF('(2-2) 재직자 명부'!J614="","",'(2-2) 재직자 명부'!J614)</f>
        <v/>
      </c>
      <c r="K614" s="50" t="str">
        <f>IF('(2-2) 재직자 명부'!K614="","",'(2-2) 재직자 명부'!K614)</f>
        <v/>
      </c>
      <c r="L614" s="299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</row>
    <row r="615" spans="1:34">
      <c r="A615"/>
      <c r="B615" s="305">
        <f t="shared" si="9"/>
        <v>0</v>
      </c>
      <c r="C615" s="299" t="str">
        <f>IF('(2-2) 재직자 명부'!C615="","",'(2-2) 재직자 명부'!C615)</f>
        <v/>
      </c>
      <c r="D615" s="299" t="str">
        <f>IF('(2-2) 재직자 명부'!D615="","",'(2-2) 재직자 명부'!D615)</f>
        <v/>
      </c>
      <c r="E615" s="299" t="str">
        <f>IF('(2-2) 재직자 명부'!E615="","",'(2-2) 재직자 명부'!E615)</f>
        <v/>
      </c>
      <c r="F615" s="259" t="str">
        <f>IF('(2-2) 재직자 명부'!F615="","",'(2-2) 재직자 명부'!F615)</f>
        <v/>
      </c>
      <c r="G615" s="307" t="str">
        <f>IFERROR(IF('(2-2) 재직자 명부'!G615="",VLOOKUP(A615,추계액검증!$C:$V,추계액검증!#REF!,0),'(2-2) 재직자 명부'!G615),"")</f>
        <v/>
      </c>
      <c r="H615" s="307" t="str">
        <f>IFERROR(IF('(2-2) 재직자 명부'!H615="",VLOOKUP(A615,추계액검증!$C:$V,추계액검증!$T$4,0),'(2-2) 재직자 명부'!H615),"")</f>
        <v/>
      </c>
      <c r="I615" s="299" t="str">
        <f>IF('(2-2) 재직자 명부'!I615="","",'(2-2) 재직자 명부'!I615)</f>
        <v/>
      </c>
      <c r="J615" s="299" t="str">
        <f>IF('(2-2) 재직자 명부'!J615="","",'(2-2) 재직자 명부'!J615)</f>
        <v/>
      </c>
      <c r="K615" s="50" t="str">
        <f>IF('(2-2) 재직자 명부'!K615="","",'(2-2) 재직자 명부'!K615)</f>
        <v/>
      </c>
      <c r="L615" s="299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</row>
    <row r="616" spans="1:34">
      <c r="A616"/>
      <c r="B616" s="305">
        <f t="shared" si="9"/>
        <v>0</v>
      </c>
      <c r="C616" s="299" t="str">
        <f>IF('(2-2) 재직자 명부'!C616="","",'(2-2) 재직자 명부'!C616)</f>
        <v/>
      </c>
      <c r="D616" s="299" t="str">
        <f>IF('(2-2) 재직자 명부'!D616="","",'(2-2) 재직자 명부'!D616)</f>
        <v/>
      </c>
      <c r="E616" s="299" t="str">
        <f>IF('(2-2) 재직자 명부'!E616="","",'(2-2) 재직자 명부'!E616)</f>
        <v/>
      </c>
      <c r="F616" s="259" t="str">
        <f>IF('(2-2) 재직자 명부'!F616="","",'(2-2) 재직자 명부'!F616)</f>
        <v/>
      </c>
      <c r="G616" s="307" t="str">
        <f>IFERROR(IF('(2-2) 재직자 명부'!G616="",VLOOKUP(A616,추계액검증!$C:$V,추계액검증!#REF!,0),'(2-2) 재직자 명부'!G616),"")</f>
        <v/>
      </c>
      <c r="H616" s="307" t="str">
        <f>IFERROR(IF('(2-2) 재직자 명부'!H616="",VLOOKUP(A616,추계액검증!$C:$V,추계액검증!$T$4,0),'(2-2) 재직자 명부'!H616),"")</f>
        <v/>
      </c>
      <c r="I616" s="299" t="str">
        <f>IF('(2-2) 재직자 명부'!I616="","",'(2-2) 재직자 명부'!I616)</f>
        <v/>
      </c>
      <c r="J616" s="299" t="str">
        <f>IF('(2-2) 재직자 명부'!J616="","",'(2-2) 재직자 명부'!J616)</f>
        <v/>
      </c>
      <c r="K616" s="50" t="str">
        <f>IF('(2-2) 재직자 명부'!K616="","",'(2-2) 재직자 명부'!K616)</f>
        <v/>
      </c>
      <c r="L616" s="299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</row>
    <row r="617" spans="1:34">
      <c r="A617"/>
      <c r="B617" s="305">
        <f t="shared" si="9"/>
        <v>0</v>
      </c>
      <c r="C617" s="299" t="str">
        <f>IF('(2-2) 재직자 명부'!C617="","",'(2-2) 재직자 명부'!C617)</f>
        <v/>
      </c>
      <c r="D617" s="299" t="str">
        <f>IF('(2-2) 재직자 명부'!D617="","",'(2-2) 재직자 명부'!D617)</f>
        <v/>
      </c>
      <c r="E617" s="299" t="str">
        <f>IF('(2-2) 재직자 명부'!E617="","",'(2-2) 재직자 명부'!E617)</f>
        <v/>
      </c>
      <c r="F617" s="259" t="str">
        <f>IF('(2-2) 재직자 명부'!F617="","",'(2-2) 재직자 명부'!F617)</f>
        <v/>
      </c>
      <c r="G617" s="307" t="str">
        <f>IFERROR(IF('(2-2) 재직자 명부'!G617="",VLOOKUP(A617,추계액검증!$C:$V,추계액검증!#REF!,0),'(2-2) 재직자 명부'!G617),"")</f>
        <v/>
      </c>
      <c r="H617" s="307" t="str">
        <f>IFERROR(IF('(2-2) 재직자 명부'!H617="",VLOOKUP(A617,추계액검증!$C:$V,추계액검증!$T$4,0),'(2-2) 재직자 명부'!H617),"")</f>
        <v/>
      </c>
      <c r="I617" s="299" t="str">
        <f>IF('(2-2) 재직자 명부'!I617="","",'(2-2) 재직자 명부'!I617)</f>
        <v/>
      </c>
      <c r="J617" s="299" t="str">
        <f>IF('(2-2) 재직자 명부'!J617="","",'(2-2) 재직자 명부'!J617)</f>
        <v/>
      </c>
      <c r="K617" s="50" t="str">
        <f>IF('(2-2) 재직자 명부'!K617="","",'(2-2) 재직자 명부'!K617)</f>
        <v/>
      </c>
      <c r="L617" s="299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</row>
    <row r="618" spans="1:34">
      <c r="A618"/>
      <c r="B618" s="305">
        <f t="shared" si="9"/>
        <v>0</v>
      </c>
      <c r="C618" s="299" t="str">
        <f>IF('(2-2) 재직자 명부'!C618="","",'(2-2) 재직자 명부'!C618)</f>
        <v/>
      </c>
      <c r="D618" s="299" t="str">
        <f>IF('(2-2) 재직자 명부'!D618="","",'(2-2) 재직자 명부'!D618)</f>
        <v/>
      </c>
      <c r="E618" s="299" t="str">
        <f>IF('(2-2) 재직자 명부'!E618="","",'(2-2) 재직자 명부'!E618)</f>
        <v/>
      </c>
      <c r="F618" s="259" t="str">
        <f>IF('(2-2) 재직자 명부'!F618="","",'(2-2) 재직자 명부'!F618)</f>
        <v/>
      </c>
      <c r="G618" s="307" t="str">
        <f>IFERROR(IF('(2-2) 재직자 명부'!G618="",VLOOKUP(A618,추계액검증!$C:$V,추계액검증!#REF!,0),'(2-2) 재직자 명부'!G618),"")</f>
        <v/>
      </c>
      <c r="H618" s="307" t="str">
        <f>IFERROR(IF('(2-2) 재직자 명부'!H618="",VLOOKUP(A618,추계액검증!$C:$V,추계액검증!$T$4,0),'(2-2) 재직자 명부'!H618),"")</f>
        <v/>
      </c>
      <c r="I618" s="299" t="str">
        <f>IF('(2-2) 재직자 명부'!I618="","",'(2-2) 재직자 명부'!I618)</f>
        <v/>
      </c>
      <c r="J618" s="299" t="str">
        <f>IF('(2-2) 재직자 명부'!J618="","",'(2-2) 재직자 명부'!J618)</f>
        <v/>
      </c>
      <c r="K618" s="50" t="str">
        <f>IF('(2-2) 재직자 명부'!K618="","",'(2-2) 재직자 명부'!K618)</f>
        <v/>
      </c>
      <c r="L618" s="299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</row>
    <row r="619" spans="1:34">
      <c r="A619"/>
      <c r="B619" s="305">
        <f t="shared" si="9"/>
        <v>0</v>
      </c>
      <c r="C619" s="299" t="str">
        <f>IF('(2-2) 재직자 명부'!C619="","",'(2-2) 재직자 명부'!C619)</f>
        <v/>
      </c>
      <c r="D619" s="299" t="str">
        <f>IF('(2-2) 재직자 명부'!D619="","",'(2-2) 재직자 명부'!D619)</f>
        <v/>
      </c>
      <c r="E619" s="299" t="str">
        <f>IF('(2-2) 재직자 명부'!E619="","",'(2-2) 재직자 명부'!E619)</f>
        <v/>
      </c>
      <c r="F619" s="259" t="str">
        <f>IF('(2-2) 재직자 명부'!F619="","",'(2-2) 재직자 명부'!F619)</f>
        <v/>
      </c>
      <c r="G619" s="307" t="str">
        <f>IFERROR(IF('(2-2) 재직자 명부'!G619="",VLOOKUP(A619,추계액검증!$C:$V,추계액검증!#REF!,0),'(2-2) 재직자 명부'!G619),"")</f>
        <v/>
      </c>
      <c r="H619" s="307" t="str">
        <f>IFERROR(IF('(2-2) 재직자 명부'!H619="",VLOOKUP(A619,추계액검증!$C:$V,추계액검증!$T$4,0),'(2-2) 재직자 명부'!H619),"")</f>
        <v/>
      </c>
      <c r="I619" s="299" t="str">
        <f>IF('(2-2) 재직자 명부'!I619="","",'(2-2) 재직자 명부'!I619)</f>
        <v/>
      </c>
      <c r="J619" s="299" t="str">
        <f>IF('(2-2) 재직자 명부'!J619="","",'(2-2) 재직자 명부'!J619)</f>
        <v/>
      </c>
      <c r="K619" s="50" t="str">
        <f>IF('(2-2) 재직자 명부'!K619="","",'(2-2) 재직자 명부'!K619)</f>
        <v/>
      </c>
      <c r="L619" s="299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</row>
    <row r="620" spans="1:34">
      <c r="A620"/>
      <c r="B620" s="305">
        <f t="shared" si="9"/>
        <v>0</v>
      </c>
      <c r="C620" s="299" t="str">
        <f>IF('(2-2) 재직자 명부'!C620="","",'(2-2) 재직자 명부'!C620)</f>
        <v/>
      </c>
      <c r="D620" s="299" t="str">
        <f>IF('(2-2) 재직자 명부'!D620="","",'(2-2) 재직자 명부'!D620)</f>
        <v/>
      </c>
      <c r="E620" s="299" t="str">
        <f>IF('(2-2) 재직자 명부'!E620="","",'(2-2) 재직자 명부'!E620)</f>
        <v/>
      </c>
      <c r="F620" s="259" t="str">
        <f>IF('(2-2) 재직자 명부'!F620="","",'(2-2) 재직자 명부'!F620)</f>
        <v/>
      </c>
      <c r="G620" s="307" t="str">
        <f>IFERROR(IF('(2-2) 재직자 명부'!G620="",VLOOKUP(A620,추계액검증!$C:$V,추계액검증!#REF!,0),'(2-2) 재직자 명부'!G620),"")</f>
        <v/>
      </c>
      <c r="H620" s="307" t="str">
        <f>IFERROR(IF('(2-2) 재직자 명부'!H620="",VLOOKUP(A620,추계액검증!$C:$V,추계액검증!$T$4,0),'(2-2) 재직자 명부'!H620),"")</f>
        <v/>
      </c>
      <c r="I620" s="299" t="str">
        <f>IF('(2-2) 재직자 명부'!I620="","",'(2-2) 재직자 명부'!I620)</f>
        <v/>
      </c>
      <c r="J620" s="299" t="str">
        <f>IF('(2-2) 재직자 명부'!J620="","",'(2-2) 재직자 명부'!J620)</f>
        <v/>
      </c>
      <c r="K620" s="50" t="str">
        <f>IF('(2-2) 재직자 명부'!K620="","",'(2-2) 재직자 명부'!K620)</f>
        <v/>
      </c>
      <c r="L620" s="299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</row>
    <row r="621" spans="1:34">
      <c r="A621"/>
      <c r="B621" s="305">
        <f t="shared" si="9"/>
        <v>0</v>
      </c>
      <c r="C621" s="299" t="str">
        <f>IF('(2-2) 재직자 명부'!C621="","",'(2-2) 재직자 명부'!C621)</f>
        <v/>
      </c>
      <c r="D621" s="299" t="str">
        <f>IF('(2-2) 재직자 명부'!D621="","",'(2-2) 재직자 명부'!D621)</f>
        <v/>
      </c>
      <c r="E621" s="299" t="str">
        <f>IF('(2-2) 재직자 명부'!E621="","",'(2-2) 재직자 명부'!E621)</f>
        <v/>
      </c>
      <c r="F621" s="259" t="str">
        <f>IF('(2-2) 재직자 명부'!F621="","",'(2-2) 재직자 명부'!F621)</f>
        <v/>
      </c>
      <c r="G621" s="307" t="str">
        <f>IFERROR(IF('(2-2) 재직자 명부'!G621="",VLOOKUP(A621,추계액검증!$C:$V,추계액검증!#REF!,0),'(2-2) 재직자 명부'!G621),"")</f>
        <v/>
      </c>
      <c r="H621" s="307" t="str">
        <f>IFERROR(IF('(2-2) 재직자 명부'!H621="",VLOOKUP(A621,추계액검증!$C:$V,추계액검증!$T$4,0),'(2-2) 재직자 명부'!H621),"")</f>
        <v/>
      </c>
      <c r="I621" s="299" t="str">
        <f>IF('(2-2) 재직자 명부'!I621="","",'(2-2) 재직자 명부'!I621)</f>
        <v/>
      </c>
      <c r="J621" s="299" t="str">
        <f>IF('(2-2) 재직자 명부'!J621="","",'(2-2) 재직자 명부'!J621)</f>
        <v/>
      </c>
      <c r="K621" s="50" t="str">
        <f>IF('(2-2) 재직자 명부'!K621="","",'(2-2) 재직자 명부'!K621)</f>
        <v/>
      </c>
      <c r="L621" s="299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</row>
    <row r="622" spans="1:34">
      <c r="A622"/>
      <c r="B622" s="305">
        <f t="shared" si="9"/>
        <v>0</v>
      </c>
      <c r="C622" s="299" t="str">
        <f>IF('(2-2) 재직자 명부'!C622="","",'(2-2) 재직자 명부'!C622)</f>
        <v/>
      </c>
      <c r="D622" s="299" t="str">
        <f>IF('(2-2) 재직자 명부'!D622="","",'(2-2) 재직자 명부'!D622)</f>
        <v/>
      </c>
      <c r="E622" s="299" t="str">
        <f>IF('(2-2) 재직자 명부'!E622="","",'(2-2) 재직자 명부'!E622)</f>
        <v/>
      </c>
      <c r="F622" s="259" t="str">
        <f>IF('(2-2) 재직자 명부'!F622="","",'(2-2) 재직자 명부'!F622)</f>
        <v/>
      </c>
      <c r="G622" s="307" t="str">
        <f>IFERROR(IF('(2-2) 재직자 명부'!G622="",VLOOKUP(A622,추계액검증!$C:$V,추계액검증!#REF!,0),'(2-2) 재직자 명부'!G622),"")</f>
        <v/>
      </c>
      <c r="H622" s="307" t="str">
        <f>IFERROR(IF('(2-2) 재직자 명부'!H622="",VLOOKUP(A622,추계액검증!$C:$V,추계액검증!$T$4,0),'(2-2) 재직자 명부'!H622),"")</f>
        <v/>
      </c>
      <c r="I622" s="299" t="str">
        <f>IF('(2-2) 재직자 명부'!I622="","",'(2-2) 재직자 명부'!I622)</f>
        <v/>
      </c>
      <c r="J622" s="299" t="str">
        <f>IF('(2-2) 재직자 명부'!J622="","",'(2-2) 재직자 명부'!J622)</f>
        <v/>
      </c>
      <c r="K622" s="50" t="str">
        <f>IF('(2-2) 재직자 명부'!K622="","",'(2-2) 재직자 명부'!K622)</f>
        <v/>
      </c>
      <c r="L622" s="299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</row>
    <row r="623" spans="1:34">
      <c r="A623"/>
      <c r="B623" s="305">
        <f t="shared" si="9"/>
        <v>0</v>
      </c>
      <c r="C623" s="299" t="str">
        <f>IF('(2-2) 재직자 명부'!C623="","",'(2-2) 재직자 명부'!C623)</f>
        <v/>
      </c>
      <c r="D623" s="299" t="str">
        <f>IF('(2-2) 재직자 명부'!D623="","",'(2-2) 재직자 명부'!D623)</f>
        <v/>
      </c>
      <c r="E623" s="299" t="str">
        <f>IF('(2-2) 재직자 명부'!E623="","",'(2-2) 재직자 명부'!E623)</f>
        <v/>
      </c>
      <c r="F623" s="259" t="str">
        <f>IF('(2-2) 재직자 명부'!F623="","",'(2-2) 재직자 명부'!F623)</f>
        <v/>
      </c>
      <c r="G623" s="307" t="str">
        <f>IFERROR(IF('(2-2) 재직자 명부'!G623="",VLOOKUP(A623,추계액검증!$C:$V,추계액검증!#REF!,0),'(2-2) 재직자 명부'!G623),"")</f>
        <v/>
      </c>
      <c r="H623" s="307" t="str">
        <f>IFERROR(IF('(2-2) 재직자 명부'!H623="",VLOOKUP(A623,추계액검증!$C:$V,추계액검증!$T$4,0),'(2-2) 재직자 명부'!H623),"")</f>
        <v/>
      </c>
      <c r="I623" s="299" t="str">
        <f>IF('(2-2) 재직자 명부'!I623="","",'(2-2) 재직자 명부'!I623)</f>
        <v/>
      </c>
      <c r="J623" s="299" t="str">
        <f>IF('(2-2) 재직자 명부'!J623="","",'(2-2) 재직자 명부'!J623)</f>
        <v/>
      </c>
      <c r="K623" s="50" t="str">
        <f>IF('(2-2) 재직자 명부'!K623="","",'(2-2) 재직자 명부'!K623)</f>
        <v/>
      </c>
      <c r="L623" s="299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</row>
    <row r="624" spans="1:34">
      <c r="A624"/>
      <c r="B624" s="305">
        <f t="shared" si="9"/>
        <v>0</v>
      </c>
      <c r="C624" s="299" t="str">
        <f>IF('(2-2) 재직자 명부'!C624="","",'(2-2) 재직자 명부'!C624)</f>
        <v/>
      </c>
      <c r="D624" s="299" t="str">
        <f>IF('(2-2) 재직자 명부'!D624="","",'(2-2) 재직자 명부'!D624)</f>
        <v/>
      </c>
      <c r="E624" s="299" t="str">
        <f>IF('(2-2) 재직자 명부'!E624="","",'(2-2) 재직자 명부'!E624)</f>
        <v/>
      </c>
      <c r="F624" s="259" t="str">
        <f>IF('(2-2) 재직자 명부'!F624="","",'(2-2) 재직자 명부'!F624)</f>
        <v/>
      </c>
      <c r="G624" s="307" t="str">
        <f>IFERROR(IF('(2-2) 재직자 명부'!G624="",VLOOKUP(A624,추계액검증!$C:$V,추계액검증!#REF!,0),'(2-2) 재직자 명부'!G624),"")</f>
        <v/>
      </c>
      <c r="H624" s="307" t="str">
        <f>IFERROR(IF('(2-2) 재직자 명부'!H624="",VLOOKUP(A624,추계액검증!$C:$V,추계액검증!$T$4,0),'(2-2) 재직자 명부'!H624),"")</f>
        <v/>
      </c>
      <c r="I624" s="299" t="str">
        <f>IF('(2-2) 재직자 명부'!I624="","",'(2-2) 재직자 명부'!I624)</f>
        <v/>
      </c>
      <c r="J624" s="299" t="str">
        <f>IF('(2-2) 재직자 명부'!J624="","",'(2-2) 재직자 명부'!J624)</f>
        <v/>
      </c>
      <c r="K624" s="50" t="str">
        <f>IF('(2-2) 재직자 명부'!K624="","",'(2-2) 재직자 명부'!K624)</f>
        <v/>
      </c>
      <c r="L624" s="299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</row>
    <row r="625" spans="1:34">
      <c r="A625"/>
      <c r="B625" s="305">
        <f t="shared" si="9"/>
        <v>0</v>
      </c>
      <c r="C625" s="299" t="str">
        <f>IF('(2-2) 재직자 명부'!C625="","",'(2-2) 재직자 명부'!C625)</f>
        <v/>
      </c>
      <c r="D625" s="299" t="str">
        <f>IF('(2-2) 재직자 명부'!D625="","",'(2-2) 재직자 명부'!D625)</f>
        <v/>
      </c>
      <c r="E625" s="299" t="str">
        <f>IF('(2-2) 재직자 명부'!E625="","",'(2-2) 재직자 명부'!E625)</f>
        <v/>
      </c>
      <c r="F625" s="259" t="str">
        <f>IF('(2-2) 재직자 명부'!F625="","",'(2-2) 재직자 명부'!F625)</f>
        <v/>
      </c>
      <c r="G625" s="307" t="str">
        <f>IFERROR(IF('(2-2) 재직자 명부'!G625="",VLOOKUP(A625,추계액검증!$C:$V,추계액검증!#REF!,0),'(2-2) 재직자 명부'!G625),"")</f>
        <v/>
      </c>
      <c r="H625" s="307" t="str">
        <f>IFERROR(IF('(2-2) 재직자 명부'!H625="",VLOOKUP(A625,추계액검증!$C:$V,추계액검증!$T$4,0),'(2-2) 재직자 명부'!H625),"")</f>
        <v/>
      </c>
      <c r="I625" s="299" t="str">
        <f>IF('(2-2) 재직자 명부'!I625="","",'(2-2) 재직자 명부'!I625)</f>
        <v/>
      </c>
      <c r="J625" s="299" t="str">
        <f>IF('(2-2) 재직자 명부'!J625="","",'(2-2) 재직자 명부'!J625)</f>
        <v/>
      </c>
      <c r="K625" s="50" t="str">
        <f>IF('(2-2) 재직자 명부'!K625="","",'(2-2) 재직자 명부'!K625)</f>
        <v/>
      </c>
      <c r="L625" s="299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</row>
    <row r="626" spans="1:34">
      <c r="A626"/>
      <c r="B626" s="305">
        <f t="shared" si="9"/>
        <v>0</v>
      </c>
      <c r="C626" s="299" t="str">
        <f>IF('(2-2) 재직자 명부'!C626="","",'(2-2) 재직자 명부'!C626)</f>
        <v/>
      </c>
      <c r="D626" s="299" t="str">
        <f>IF('(2-2) 재직자 명부'!D626="","",'(2-2) 재직자 명부'!D626)</f>
        <v/>
      </c>
      <c r="E626" s="299" t="str">
        <f>IF('(2-2) 재직자 명부'!E626="","",'(2-2) 재직자 명부'!E626)</f>
        <v/>
      </c>
      <c r="F626" s="259" t="str">
        <f>IF('(2-2) 재직자 명부'!F626="","",'(2-2) 재직자 명부'!F626)</f>
        <v/>
      </c>
      <c r="G626" s="307" t="str">
        <f>IFERROR(IF('(2-2) 재직자 명부'!G626="",VLOOKUP(A626,추계액검증!$C:$V,추계액검증!#REF!,0),'(2-2) 재직자 명부'!G626),"")</f>
        <v/>
      </c>
      <c r="H626" s="307" t="str">
        <f>IFERROR(IF('(2-2) 재직자 명부'!H626="",VLOOKUP(A626,추계액검증!$C:$V,추계액검증!$T$4,0),'(2-2) 재직자 명부'!H626),"")</f>
        <v/>
      </c>
      <c r="I626" s="299" t="str">
        <f>IF('(2-2) 재직자 명부'!I626="","",'(2-2) 재직자 명부'!I626)</f>
        <v/>
      </c>
      <c r="J626" s="299" t="str">
        <f>IF('(2-2) 재직자 명부'!J626="","",'(2-2) 재직자 명부'!J626)</f>
        <v/>
      </c>
      <c r="K626" s="50" t="str">
        <f>IF('(2-2) 재직자 명부'!K626="","",'(2-2) 재직자 명부'!K626)</f>
        <v/>
      </c>
      <c r="L626" s="299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</row>
    <row r="627" spans="1:34">
      <c r="A627"/>
      <c r="B627" s="305">
        <f t="shared" si="9"/>
        <v>0</v>
      </c>
      <c r="C627" s="299" t="str">
        <f>IF('(2-2) 재직자 명부'!C627="","",'(2-2) 재직자 명부'!C627)</f>
        <v/>
      </c>
      <c r="D627" s="299" t="str">
        <f>IF('(2-2) 재직자 명부'!D627="","",'(2-2) 재직자 명부'!D627)</f>
        <v/>
      </c>
      <c r="E627" s="299" t="str">
        <f>IF('(2-2) 재직자 명부'!E627="","",'(2-2) 재직자 명부'!E627)</f>
        <v/>
      </c>
      <c r="F627" s="259" t="str">
        <f>IF('(2-2) 재직자 명부'!F627="","",'(2-2) 재직자 명부'!F627)</f>
        <v/>
      </c>
      <c r="G627" s="307" t="str">
        <f>IFERROR(IF('(2-2) 재직자 명부'!G627="",VLOOKUP(A627,추계액검증!$C:$V,추계액검증!#REF!,0),'(2-2) 재직자 명부'!G627),"")</f>
        <v/>
      </c>
      <c r="H627" s="307" t="str">
        <f>IFERROR(IF('(2-2) 재직자 명부'!H627="",VLOOKUP(A627,추계액검증!$C:$V,추계액검증!$T$4,0),'(2-2) 재직자 명부'!H627),"")</f>
        <v/>
      </c>
      <c r="I627" s="299" t="str">
        <f>IF('(2-2) 재직자 명부'!I627="","",'(2-2) 재직자 명부'!I627)</f>
        <v/>
      </c>
      <c r="J627" s="299" t="str">
        <f>IF('(2-2) 재직자 명부'!J627="","",'(2-2) 재직자 명부'!J627)</f>
        <v/>
      </c>
      <c r="K627" s="50" t="str">
        <f>IF('(2-2) 재직자 명부'!K627="","",'(2-2) 재직자 명부'!K627)</f>
        <v/>
      </c>
      <c r="L627" s="299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</row>
    <row r="628" spans="1:34">
      <c r="A628"/>
      <c r="B628" s="305">
        <f t="shared" si="9"/>
        <v>0</v>
      </c>
      <c r="C628" s="299" t="str">
        <f>IF('(2-2) 재직자 명부'!C628="","",'(2-2) 재직자 명부'!C628)</f>
        <v/>
      </c>
      <c r="D628" s="299" t="str">
        <f>IF('(2-2) 재직자 명부'!D628="","",'(2-2) 재직자 명부'!D628)</f>
        <v/>
      </c>
      <c r="E628" s="299" t="str">
        <f>IF('(2-2) 재직자 명부'!E628="","",'(2-2) 재직자 명부'!E628)</f>
        <v/>
      </c>
      <c r="F628" s="259" t="str">
        <f>IF('(2-2) 재직자 명부'!F628="","",'(2-2) 재직자 명부'!F628)</f>
        <v/>
      </c>
      <c r="G628" s="307" t="str">
        <f>IFERROR(IF('(2-2) 재직자 명부'!G628="",VLOOKUP(A628,추계액검증!$C:$V,추계액검증!#REF!,0),'(2-2) 재직자 명부'!G628),"")</f>
        <v/>
      </c>
      <c r="H628" s="307" t="str">
        <f>IFERROR(IF('(2-2) 재직자 명부'!H628="",VLOOKUP(A628,추계액검증!$C:$V,추계액검증!$T$4,0),'(2-2) 재직자 명부'!H628),"")</f>
        <v/>
      </c>
      <c r="I628" s="299" t="str">
        <f>IF('(2-2) 재직자 명부'!I628="","",'(2-2) 재직자 명부'!I628)</f>
        <v/>
      </c>
      <c r="J628" s="299" t="str">
        <f>IF('(2-2) 재직자 명부'!J628="","",'(2-2) 재직자 명부'!J628)</f>
        <v/>
      </c>
      <c r="K628" s="50" t="str">
        <f>IF('(2-2) 재직자 명부'!K628="","",'(2-2) 재직자 명부'!K628)</f>
        <v/>
      </c>
      <c r="L628" s="299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</row>
    <row r="629" spans="1:34">
      <c r="A629"/>
      <c r="B629" s="305">
        <f t="shared" si="9"/>
        <v>0</v>
      </c>
      <c r="C629" s="299" t="str">
        <f>IF('(2-2) 재직자 명부'!C629="","",'(2-2) 재직자 명부'!C629)</f>
        <v/>
      </c>
      <c r="D629" s="299" t="str">
        <f>IF('(2-2) 재직자 명부'!D629="","",'(2-2) 재직자 명부'!D629)</f>
        <v/>
      </c>
      <c r="E629" s="299" t="str">
        <f>IF('(2-2) 재직자 명부'!E629="","",'(2-2) 재직자 명부'!E629)</f>
        <v/>
      </c>
      <c r="F629" s="259" t="str">
        <f>IF('(2-2) 재직자 명부'!F629="","",'(2-2) 재직자 명부'!F629)</f>
        <v/>
      </c>
      <c r="G629" s="307" t="str">
        <f>IFERROR(IF('(2-2) 재직자 명부'!G629="",VLOOKUP(A629,추계액검증!$C:$V,추계액검증!#REF!,0),'(2-2) 재직자 명부'!G629),"")</f>
        <v/>
      </c>
      <c r="H629" s="307" t="str">
        <f>IFERROR(IF('(2-2) 재직자 명부'!H629="",VLOOKUP(A629,추계액검증!$C:$V,추계액검증!$T$4,0),'(2-2) 재직자 명부'!H629),"")</f>
        <v/>
      </c>
      <c r="I629" s="299" t="str">
        <f>IF('(2-2) 재직자 명부'!I629="","",'(2-2) 재직자 명부'!I629)</f>
        <v/>
      </c>
      <c r="J629" s="299" t="str">
        <f>IF('(2-2) 재직자 명부'!J629="","",'(2-2) 재직자 명부'!J629)</f>
        <v/>
      </c>
      <c r="K629" s="50" t="str">
        <f>IF('(2-2) 재직자 명부'!K629="","",'(2-2) 재직자 명부'!K629)</f>
        <v/>
      </c>
      <c r="L629" s="299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</row>
    <row r="630" spans="1:34">
      <c r="A630"/>
      <c r="B630" s="305">
        <f t="shared" si="9"/>
        <v>0</v>
      </c>
      <c r="C630" s="299" t="str">
        <f>IF('(2-2) 재직자 명부'!C630="","",'(2-2) 재직자 명부'!C630)</f>
        <v/>
      </c>
      <c r="D630" s="299" t="str">
        <f>IF('(2-2) 재직자 명부'!D630="","",'(2-2) 재직자 명부'!D630)</f>
        <v/>
      </c>
      <c r="E630" s="299" t="str">
        <f>IF('(2-2) 재직자 명부'!E630="","",'(2-2) 재직자 명부'!E630)</f>
        <v/>
      </c>
      <c r="F630" s="259" t="str">
        <f>IF('(2-2) 재직자 명부'!F630="","",'(2-2) 재직자 명부'!F630)</f>
        <v/>
      </c>
      <c r="G630" s="307" t="str">
        <f>IFERROR(IF('(2-2) 재직자 명부'!G630="",VLOOKUP(A630,추계액검증!$C:$V,추계액검증!#REF!,0),'(2-2) 재직자 명부'!G630),"")</f>
        <v/>
      </c>
      <c r="H630" s="307" t="str">
        <f>IFERROR(IF('(2-2) 재직자 명부'!H630="",VLOOKUP(A630,추계액검증!$C:$V,추계액검증!$T$4,0),'(2-2) 재직자 명부'!H630),"")</f>
        <v/>
      </c>
      <c r="I630" s="299" t="str">
        <f>IF('(2-2) 재직자 명부'!I630="","",'(2-2) 재직자 명부'!I630)</f>
        <v/>
      </c>
      <c r="J630" s="299" t="str">
        <f>IF('(2-2) 재직자 명부'!J630="","",'(2-2) 재직자 명부'!J630)</f>
        <v/>
      </c>
      <c r="K630" s="50" t="str">
        <f>IF('(2-2) 재직자 명부'!K630="","",'(2-2) 재직자 명부'!K630)</f>
        <v/>
      </c>
      <c r="L630" s="299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</row>
    <row r="631" spans="1:34">
      <c r="A631"/>
      <c r="B631" s="305">
        <f t="shared" si="9"/>
        <v>0</v>
      </c>
      <c r="C631" s="299" t="str">
        <f>IF('(2-2) 재직자 명부'!C631="","",'(2-2) 재직자 명부'!C631)</f>
        <v/>
      </c>
      <c r="D631" s="299" t="str">
        <f>IF('(2-2) 재직자 명부'!D631="","",'(2-2) 재직자 명부'!D631)</f>
        <v/>
      </c>
      <c r="E631" s="299" t="str">
        <f>IF('(2-2) 재직자 명부'!E631="","",'(2-2) 재직자 명부'!E631)</f>
        <v/>
      </c>
      <c r="F631" s="259" t="str">
        <f>IF('(2-2) 재직자 명부'!F631="","",'(2-2) 재직자 명부'!F631)</f>
        <v/>
      </c>
      <c r="G631" s="307" t="str">
        <f>IFERROR(IF('(2-2) 재직자 명부'!G631="",VLOOKUP(A631,추계액검증!$C:$V,추계액검증!#REF!,0),'(2-2) 재직자 명부'!G631),"")</f>
        <v/>
      </c>
      <c r="H631" s="307" t="str">
        <f>IFERROR(IF('(2-2) 재직자 명부'!H631="",VLOOKUP(A631,추계액검증!$C:$V,추계액검증!$T$4,0),'(2-2) 재직자 명부'!H631),"")</f>
        <v/>
      </c>
      <c r="I631" s="299" t="str">
        <f>IF('(2-2) 재직자 명부'!I631="","",'(2-2) 재직자 명부'!I631)</f>
        <v/>
      </c>
      <c r="J631" s="299" t="str">
        <f>IF('(2-2) 재직자 명부'!J631="","",'(2-2) 재직자 명부'!J631)</f>
        <v/>
      </c>
      <c r="K631" s="50" t="str">
        <f>IF('(2-2) 재직자 명부'!K631="","",'(2-2) 재직자 명부'!K631)</f>
        <v/>
      </c>
      <c r="L631" s="299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</row>
    <row r="632" spans="1:34">
      <c r="A632"/>
      <c r="B632" s="305">
        <f t="shared" si="9"/>
        <v>0</v>
      </c>
      <c r="C632" s="299" t="str">
        <f>IF('(2-2) 재직자 명부'!C632="","",'(2-2) 재직자 명부'!C632)</f>
        <v/>
      </c>
      <c r="D632" s="299" t="str">
        <f>IF('(2-2) 재직자 명부'!D632="","",'(2-2) 재직자 명부'!D632)</f>
        <v/>
      </c>
      <c r="E632" s="299" t="str">
        <f>IF('(2-2) 재직자 명부'!E632="","",'(2-2) 재직자 명부'!E632)</f>
        <v/>
      </c>
      <c r="F632" s="259" t="str">
        <f>IF('(2-2) 재직자 명부'!F632="","",'(2-2) 재직자 명부'!F632)</f>
        <v/>
      </c>
      <c r="G632" s="307" t="str">
        <f>IFERROR(IF('(2-2) 재직자 명부'!G632="",VLOOKUP(A632,추계액검증!$C:$V,추계액검증!#REF!,0),'(2-2) 재직자 명부'!G632),"")</f>
        <v/>
      </c>
      <c r="H632" s="307" t="str">
        <f>IFERROR(IF('(2-2) 재직자 명부'!H632="",VLOOKUP(A632,추계액검증!$C:$V,추계액검증!$T$4,0),'(2-2) 재직자 명부'!H632),"")</f>
        <v/>
      </c>
      <c r="I632" s="299" t="str">
        <f>IF('(2-2) 재직자 명부'!I632="","",'(2-2) 재직자 명부'!I632)</f>
        <v/>
      </c>
      <c r="J632" s="299" t="str">
        <f>IF('(2-2) 재직자 명부'!J632="","",'(2-2) 재직자 명부'!J632)</f>
        <v/>
      </c>
      <c r="K632" s="50" t="str">
        <f>IF('(2-2) 재직자 명부'!K632="","",'(2-2) 재직자 명부'!K632)</f>
        <v/>
      </c>
      <c r="L632" s="299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</row>
    <row r="633" spans="1:34">
      <c r="A633"/>
      <c r="B633" s="305">
        <f t="shared" si="9"/>
        <v>0</v>
      </c>
      <c r="C633" s="299" t="str">
        <f>IF('(2-2) 재직자 명부'!C633="","",'(2-2) 재직자 명부'!C633)</f>
        <v/>
      </c>
      <c r="D633" s="299" t="str">
        <f>IF('(2-2) 재직자 명부'!D633="","",'(2-2) 재직자 명부'!D633)</f>
        <v/>
      </c>
      <c r="E633" s="299" t="str">
        <f>IF('(2-2) 재직자 명부'!E633="","",'(2-2) 재직자 명부'!E633)</f>
        <v/>
      </c>
      <c r="F633" s="259" t="str">
        <f>IF('(2-2) 재직자 명부'!F633="","",'(2-2) 재직자 명부'!F633)</f>
        <v/>
      </c>
      <c r="G633" s="307" t="str">
        <f>IFERROR(IF('(2-2) 재직자 명부'!G633="",VLOOKUP(A633,추계액검증!$C:$V,추계액검증!#REF!,0),'(2-2) 재직자 명부'!G633),"")</f>
        <v/>
      </c>
      <c r="H633" s="307" t="str">
        <f>IFERROR(IF('(2-2) 재직자 명부'!H633="",VLOOKUP(A633,추계액검증!$C:$V,추계액검증!$T$4,0),'(2-2) 재직자 명부'!H633),"")</f>
        <v/>
      </c>
      <c r="I633" s="299" t="str">
        <f>IF('(2-2) 재직자 명부'!I633="","",'(2-2) 재직자 명부'!I633)</f>
        <v/>
      </c>
      <c r="J633" s="299" t="str">
        <f>IF('(2-2) 재직자 명부'!J633="","",'(2-2) 재직자 명부'!J633)</f>
        <v/>
      </c>
      <c r="K633" s="50" t="str">
        <f>IF('(2-2) 재직자 명부'!K633="","",'(2-2) 재직자 명부'!K633)</f>
        <v/>
      </c>
      <c r="L633" s="299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</row>
    <row r="634" spans="1:34">
      <c r="A634"/>
      <c r="B634" s="305">
        <f t="shared" si="9"/>
        <v>0</v>
      </c>
      <c r="C634" s="299" t="str">
        <f>IF('(2-2) 재직자 명부'!C634="","",'(2-2) 재직자 명부'!C634)</f>
        <v/>
      </c>
      <c r="D634" s="299" t="str">
        <f>IF('(2-2) 재직자 명부'!D634="","",'(2-2) 재직자 명부'!D634)</f>
        <v/>
      </c>
      <c r="E634" s="299" t="str">
        <f>IF('(2-2) 재직자 명부'!E634="","",'(2-2) 재직자 명부'!E634)</f>
        <v/>
      </c>
      <c r="F634" s="259" t="str">
        <f>IF('(2-2) 재직자 명부'!F634="","",'(2-2) 재직자 명부'!F634)</f>
        <v/>
      </c>
      <c r="G634" s="307" t="str">
        <f>IFERROR(IF('(2-2) 재직자 명부'!G634="",VLOOKUP(A634,추계액검증!$C:$V,추계액검증!#REF!,0),'(2-2) 재직자 명부'!G634),"")</f>
        <v/>
      </c>
      <c r="H634" s="307" t="str">
        <f>IFERROR(IF('(2-2) 재직자 명부'!H634="",VLOOKUP(A634,추계액검증!$C:$V,추계액검증!$T$4,0),'(2-2) 재직자 명부'!H634),"")</f>
        <v/>
      </c>
      <c r="I634" s="299" t="str">
        <f>IF('(2-2) 재직자 명부'!I634="","",'(2-2) 재직자 명부'!I634)</f>
        <v/>
      </c>
      <c r="J634" s="299" t="str">
        <f>IF('(2-2) 재직자 명부'!J634="","",'(2-2) 재직자 명부'!J634)</f>
        <v/>
      </c>
      <c r="K634" s="50" t="str">
        <f>IF('(2-2) 재직자 명부'!K634="","",'(2-2) 재직자 명부'!K634)</f>
        <v/>
      </c>
      <c r="L634" s="299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</row>
    <row r="635" spans="1:34">
      <c r="A635"/>
      <c r="B635" s="305">
        <f t="shared" si="9"/>
        <v>0</v>
      </c>
      <c r="C635" s="299" t="str">
        <f>IF('(2-2) 재직자 명부'!C635="","",'(2-2) 재직자 명부'!C635)</f>
        <v/>
      </c>
      <c r="D635" s="299" t="str">
        <f>IF('(2-2) 재직자 명부'!D635="","",'(2-2) 재직자 명부'!D635)</f>
        <v/>
      </c>
      <c r="E635" s="299" t="str">
        <f>IF('(2-2) 재직자 명부'!E635="","",'(2-2) 재직자 명부'!E635)</f>
        <v/>
      </c>
      <c r="F635" s="259" t="str">
        <f>IF('(2-2) 재직자 명부'!F635="","",'(2-2) 재직자 명부'!F635)</f>
        <v/>
      </c>
      <c r="G635" s="307" t="str">
        <f>IFERROR(IF('(2-2) 재직자 명부'!G635="",VLOOKUP(A635,추계액검증!$C:$V,추계액검증!#REF!,0),'(2-2) 재직자 명부'!G635),"")</f>
        <v/>
      </c>
      <c r="H635" s="307" t="str">
        <f>IFERROR(IF('(2-2) 재직자 명부'!H635="",VLOOKUP(A635,추계액검증!$C:$V,추계액검증!$T$4,0),'(2-2) 재직자 명부'!H635),"")</f>
        <v/>
      </c>
      <c r="I635" s="299" t="str">
        <f>IF('(2-2) 재직자 명부'!I635="","",'(2-2) 재직자 명부'!I635)</f>
        <v/>
      </c>
      <c r="J635" s="299" t="str">
        <f>IF('(2-2) 재직자 명부'!J635="","",'(2-2) 재직자 명부'!J635)</f>
        <v/>
      </c>
      <c r="K635" s="50" t="str">
        <f>IF('(2-2) 재직자 명부'!K635="","",'(2-2) 재직자 명부'!K635)</f>
        <v/>
      </c>
      <c r="L635" s="299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</row>
    <row r="636" spans="1:34">
      <c r="A636"/>
      <c r="B636" s="305">
        <f t="shared" si="9"/>
        <v>0</v>
      </c>
      <c r="C636" s="299" t="str">
        <f>IF('(2-2) 재직자 명부'!C636="","",'(2-2) 재직자 명부'!C636)</f>
        <v/>
      </c>
      <c r="D636" s="299" t="str">
        <f>IF('(2-2) 재직자 명부'!D636="","",'(2-2) 재직자 명부'!D636)</f>
        <v/>
      </c>
      <c r="E636" s="299" t="str">
        <f>IF('(2-2) 재직자 명부'!E636="","",'(2-2) 재직자 명부'!E636)</f>
        <v/>
      </c>
      <c r="F636" s="259" t="str">
        <f>IF('(2-2) 재직자 명부'!F636="","",'(2-2) 재직자 명부'!F636)</f>
        <v/>
      </c>
      <c r="G636" s="307" t="str">
        <f>IFERROR(IF('(2-2) 재직자 명부'!G636="",VLOOKUP(A636,추계액검증!$C:$V,추계액검증!#REF!,0),'(2-2) 재직자 명부'!G636),"")</f>
        <v/>
      </c>
      <c r="H636" s="307" t="str">
        <f>IFERROR(IF('(2-2) 재직자 명부'!H636="",VLOOKUP(A636,추계액검증!$C:$V,추계액검증!$T$4,0),'(2-2) 재직자 명부'!H636),"")</f>
        <v/>
      </c>
      <c r="I636" s="299" t="str">
        <f>IF('(2-2) 재직자 명부'!I636="","",'(2-2) 재직자 명부'!I636)</f>
        <v/>
      </c>
      <c r="J636" s="299" t="str">
        <f>IF('(2-2) 재직자 명부'!J636="","",'(2-2) 재직자 명부'!J636)</f>
        <v/>
      </c>
      <c r="K636" s="50" t="str">
        <f>IF('(2-2) 재직자 명부'!K636="","",'(2-2) 재직자 명부'!K636)</f>
        <v/>
      </c>
      <c r="L636" s="299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</row>
    <row r="637" spans="1:34">
      <c r="A637"/>
      <c r="B637" s="305">
        <f t="shared" si="9"/>
        <v>0</v>
      </c>
      <c r="C637" s="299" t="str">
        <f>IF('(2-2) 재직자 명부'!C637="","",'(2-2) 재직자 명부'!C637)</f>
        <v/>
      </c>
      <c r="D637" s="299" t="str">
        <f>IF('(2-2) 재직자 명부'!D637="","",'(2-2) 재직자 명부'!D637)</f>
        <v/>
      </c>
      <c r="E637" s="299" t="str">
        <f>IF('(2-2) 재직자 명부'!E637="","",'(2-2) 재직자 명부'!E637)</f>
        <v/>
      </c>
      <c r="F637" s="259" t="str">
        <f>IF('(2-2) 재직자 명부'!F637="","",'(2-2) 재직자 명부'!F637)</f>
        <v/>
      </c>
      <c r="G637" s="307" t="str">
        <f>IFERROR(IF('(2-2) 재직자 명부'!G637="",VLOOKUP(A637,추계액검증!$C:$V,추계액검증!#REF!,0),'(2-2) 재직자 명부'!G637),"")</f>
        <v/>
      </c>
      <c r="H637" s="307" t="str">
        <f>IFERROR(IF('(2-2) 재직자 명부'!H637="",VLOOKUP(A637,추계액검증!$C:$V,추계액검증!$T$4,0),'(2-2) 재직자 명부'!H637),"")</f>
        <v/>
      </c>
      <c r="I637" s="299" t="str">
        <f>IF('(2-2) 재직자 명부'!I637="","",'(2-2) 재직자 명부'!I637)</f>
        <v/>
      </c>
      <c r="J637" s="299" t="str">
        <f>IF('(2-2) 재직자 명부'!J637="","",'(2-2) 재직자 명부'!J637)</f>
        <v/>
      </c>
      <c r="K637" s="50" t="str">
        <f>IF('(2-2) 재직자 명부'!K637="","",'(2-2) 재직자 명부'!K637)</f>
        <v/>
      </c>
      <c r="L637" s="299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</row>
    <row r="638" spans="1:34">
      <c r="A638"/>
      <c r="B638" s="305">
        <f t="shared" si="9"/>
        <v>0</v>
      </c>
      <c r="C638" s="299" t="str">
        <f>IF('(2-2) 재직자 명부'!C638="","",'(2-2) 재직자 명부'!C638)</f>
        <v/>
      </c>
      <c r="D638" s="299" t="str">
        <f>IF('(2-2) 재직자 명부'!D638="","",'(2-2) 재직자 명부'!D638)</f>
        <v/>
      </c>
      <c r="E638" s="299" t="str">
        <f>IF('(2-2) 재직자 명부'!E638="","",'(2-2) 재직자 명부'!E638)</f>
        <v/>
      </c>
      <c r="F638" s="259" t="str">
        <f>IF('(2-2) 재직자 명부'!F638="","",'(2-2) 재직자 명부'!F638)</f>
        <v/>
      </c>
      <c r="G638" s="307" t="str">
        <f>IFERROR(IF('(2-2) 재직자 명부'!G638="",VLOOKUP(A638,추계액검증!$C:$V,추계액검증!#REF!,0),'(2-2) 재직자 명부'!G638),"")</f>
        <v/>
      </c>
      <c r="H638" s="307" t="str">
        <f>IFERROR(IF('(2-2) 재직자 명부'!H638="",VLOOKUP(A638,추계액검증!$C:$V,추계액검증!$T$4,0),'(2-2) 재직자 명부'!H638),"")</f>
        <v/>
      </c>
      <c r="I638" s="299" t="str">
        <f>IF('(2-2) 재직자 명부'!I638="","",'(2-2) 재직자 명부'!I638)</f>
        <v/>
      </c>
      <c r="J638" s="299" t="str">
        <f>IF('(2-2) 재직자 명부'!J638="","",'(2-2) 재직자 명부'!J638)</f>
        <v/>
      </c>
      <c r="K638" s="50" t="str">
        <f>IF('(2-2) 재직자 명부'!K638="","",'(2-2) 재직자 명부'!K638)</f>
        <v/>
      </c>
      <c r="L638" s="299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</row>
    <row r="639" spans="1:34">
      <c r="A639"/>
      <c r="B639" s="305">
        <f t="shared" si="9"/>
        <v>0</v>
      </c>
      <c r="C639" s="299" t="str">
        <f>IF('(2-2) 재직자 명부'!C639="","",'(2-2) 재직자 명부'!C639)</f>
        <v/>
      </c>
      <c r="D639" s="299" t="str">
        <f>IF('(2-2) 재직자 명부'!D639="","",'(2-2) 재직자 명부'!D639)</f>
        <v/>
      </c>
      <c r="E639" s="299" t="str">
        <f>IF('(2-2) 재직자 명부'!E639="","",'(2-2) 재직자 명부'!E639)</f>
        <v/>
      </c>
      <c r="F639" s="259" t="str">
        <f>IF('(2-2) 재직자 명부'!F639="","",'(2-2) 재직자 명부'!F639)</f>
        <v/>
      </c>
      <c r="G639" s="307" t="str">
        <f>IFERROR(IF('(2-2) 재직자 명부'!G639="",VLOOKUP(A639,추계액검증!$C:$V,추계액검증!#REF!,0),'(2-2) 재직자 명부'!G639),"")</f>
        <v/>
      </c>
      <c r="H639" s="307" t="str">
        <f>IFERROR(IF('(2-2) 재직자 명부'!H639="",VLOOKUP(A639,추계액검증!$C:$V,추계액검증!$T$4,0),'(2-2) 재직자 명부'!H639),"")</f>
        <v/>
      </c>
      <c r="I639" s="299" t="str">
        <f>IF('(2-2) 재직자 명부'!I639="","",'(2-2) 재직자 명부'!I639)</f>
        <v/>
      </c>
      <c r="J639" s="299" t="str">
        <f>IF('(2-2) 재직자 명부'!J639="","",'(2-2) 재직자 명부'!J639)</f>
        <v/>
      </c>
      <c r="K639" s="50" t="str">
        <f>IF('(2-2) 재직자 명부'!K639="","",'(2-2) 재직자 명부'!K639)</f>
        <v/>
      </c>
      <c r="L639" s="299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</row>
    <row r="640" spans="1:34">
      <c r="A640"/>
      <c r="B640" s="305">
        <f t="shared" si="9"/>
        <v>0</v>
      </c>
      <c r="C640" s="299" t="str">
        <f>IF('(2-2) 재직자 명부'!C640="","",'(2-2) 재직자 명부'!C640)</f>
        <v/>
      </c>
      <c r="D640" s="299" t="str">
        <f>IF('(2-2) 재직자 명부'!D640="","",'(2-2) 재직자 명부'!D640)</f>
        <v/>
      </c>
      <c r="E640" s="299" t="str">
        <f>IF('(2-2) 재직자 명부'!E640="","",'(2-2) 재직자 명부'!E640)</f>
        <v/>
      </c>
      <c r="F640" s="259" t="str">
        <f>IF('(2-2) 재직자 명부'!F640="","",'(2-2) 재직자 명부'!F640)</f>
        <v/>
      </c>
      <c r="G640" s="307" t="str">
        <f>IFERROR(IF('(2-2) 재직자 명부'!G640="",VLOOKUP(A640,추계액검증!$C:$V,추계액검증!#REF!,0),'(2-2) 재직자 명부'!G640),"")</f>
        <v/>
      </c>
      <c r="H640" s="307" t="str">
        <f>IFERROR(IF('(2-2) 재직자 명부'!H640="",VLOOKUP(A640,추계액검증!$C:$V,추계액검증!$T$4,0),'(2-2) 재직자 명부'!H640),"")</f>
        <v/>
      </c>
      <c r="I640" s="299" t="str">
        <f>IF('(2-2) 재직자 명부'!I640="","",'(2-2) 재직자 명부'!I640)</f>
        <v/>
      </c>
      <c r="J640" s="299" t="str">
        <f>IF('(2-2) 재직자 명부'!J640="","",'(2-2) 재직자 명부'!J640)</f>
        <v/>
      </c>
      <c r="K640" s="50" t="str">
        <f>IF('(2-2) 재직자 명부'!K640="","",'(2-2) 재직자 명부'!K640)</f>
        <v/>
      </c>
      <c r="L640" s="299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</row>
    <row r="641" spans="1:34">
      <c r="A641"/>
      <c r="B641" s="305">
        <f t="shared" si="9"/>
        <v>0</v>
      </c>
      <c r="C641" s="299" t="str">
        <f>IF('(2-2) 재직자 명부'!C641="","",'(2-2) 재직자 명부'!C641)</f>
        <v/>
      </c>
      <c r="D641" s="299" t="str">
        <f>IF('(2-2) 재직자 명부'!D641="","",'(2-2) 재직자 명부'!D641)</f>
        <v/>
      </c>
      <c r="E641" s="299" t="str">
        <f>IF('(2-2) 재직자 명부'!E641="","",'(2-2) 재직자 명부'!E641)</f>
        <v/>
      </c>
      <c r="F641" s="259" t="str">
        <f>IF('(2-2) 재직자 명부'!F641="","",'(2-2) 재직자 명부'!F641)</f>
        <v/>
      </c>
      <c r="G641" s="307" t="str">
        <f>IFERROR(IF('(2-2) 재직자 명부'!G641="",VLOOKUP(A641,추계액검증!$C:$V,추계액검증!#REF!,0),'(2-2) 재직자 명부'!G641),"")</f>
        <v/>
      </c>
      <c r="H641" s="307" t="str">
        <f>IFERROR(IF('(2-2) 재직자 명부'!H641="",VLOOKUP(A641,추계액검증!$C:$V,추계액검증!$T$4,0),'(2-2) 재직자 명부'!H641),"")</f>
        <v/>
      </c>
      <c r="I641" s="299" t="str">
        <f>IF('(2-2) 재직자 명부'!I641="","",'(2-2) 재직자 명부'!I641)</f>
        <v/>
      </c>
      <c r="J641" s="299" t="str">
        <f>IF('(2-2) 재직자 명부'!J641="","",'(2-2) 재직자 명부'!J641)</f>
        <v/>
      </c>
      <c r="K641" s="50" t="str">
        <f>IF('(2-2) 재직자 명부'!K641="","",'(2-2) 재직자 명부'!K641)</f>
        <v/>
      </c>
      <c r="L641" s="299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</row>
    <row r="642" spans="1:34">
      <c r="A642"/>
      <c r="B642" s="305">
        <f t="shared" si="9"/>
        <v>0</v>
      </c>
      <c r="C642" s="299" t="str">
        <f>IF('(2-2) 재직자 명부'!C642="","",'(2-2) 재직자 명부'!C642)</f>
        <v/>
      </c>
      <c r="D642" s="299" t="str">
        <f>IF('(2-2) 재직자 명부'!D642="","",'(2-2) 재직자 명부'!D642)</f>
        <v/>
      </c>
      <c r="E642" s="299" t="str">
        <f>IF('(2-2) 재직자 명부'!E642="","",'(2-2) 재직자 명부'!E642)</f>
        <v/>
      </c>
      <c r="F642" s="259" t="str">
        <f>IF('(2-2) 재직자 명부'!F642="","",'(2-2) 재직자 명부'!F642)</f>
        <v/>
      </c>
      <c r="G642" s="307" t="str">
        <f>IFERROR(IF('(2-2) 재직자 명부'!G642="",VLOOKUP(A642,추계액검증!$C:$V,추계액검증!#REF!,0),'(2-2) 재직자 명부'!G642),"")</f>
        <v/>
      </c>
      <c r="H642" s="307" t="str">
        <f>IFERROR(IF('(2-2) 재직자 명부'!H642="",VLOOKUP(A642,추계액검증!$C:$V,추계액검증!$T$4,0),'(2-2) 재직자 명부'!H642),"")</f>
        <v/>
      </c>
      <c r="I642" s="299" t="str">
        <f>IF('(2-2) 재직자 명부'!I642="","",'(2-2) 재직자 명부'!I642)</f>
        <v/>
      </c>
      <c r="J642" s="299" t="str">
        <f>IF('(2-2) 재직자 명부'!J642="","",'(2-2) 재직자 명부'!J642)</f>
        <v/>
      </c>
      <c r="K642" s="50" t="str">
        <f>IF('(2-2) 재직자 명부'!K642="","",'(2-2) 재직자 명부'!K642)</f>
        <v/>
      </c>
      <c r="L642" s="299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</row>
    <row r="643" spans="1:34">
      <c r="A643"/>
      <c r="B643" s="305">
        <f t="shared" ref="B643:B706" si="10">A643</f>
        <v>0</v>
      </c>
      <c r="C643" s="299" t="str">
        <f>IF('(2-2) 재직자 명부'!C643="","",'(2-2) 재직자 명부'!C643)</f>
        <v/>
      </c>
      <c r="D643" s="299" t="str">
        <f>IF('(2-2) 재직자 명부'!D643="","",'(2-2) 재직자 명부'!D643)</f>
        <v/>
      </c>
      <c r="E643" s="299" t="str">
        <f>IF('(2-2) 재직자 명부'!E643="","",'(2-2) 재직자 명부'!E643)</f>
        <v/>
      </c>
      <c r="F643" s="259" t="str">
        <f>IF('(2-2) 재직자 명부'!F643="","",'(2-2) 재직자 명부'!F643)</f>
        <v/>
      </c>
      <c r="G643" s="307" t="str">
        <f>IFERROR(IF('(2-2) 재직자 명부'!G643="",VLOOKUP(A643,추계액검증!$C:$V,추계액검증!#REF!,0),'(2-2) 재직자 명부'!G643),"")</f>
        <v/>
      </c>
      <c r="H643" s="307" t="str">
        <f>IFERROR(IF('(2-2) 재직자 명부'!H643="",VLOOKUP(A643,추계액검증!$C:$V,추계액검증!$T$4,0),'(2-2) 재직자 명부'!H643),"")</f>
        <v/>
      </c>
      <c r="I643" s="299" t="str">
        <f>IF('(2-2) 재직자 명부'!I643="","",'(2-2) 재직자 명부'!I643)</f>
        <v/>
      </c>
      <c r="J643" s="299" t="str">
        <f>IF('(2-2) 재직자 명부'!J643="","",'(2-2) 재직자 명부'!J643)</f>
        <v/>
      </c>
      <c r="K643" s="50" t="str">
        <f>IF('(2-2) 재직자 명부'!K643="","",'(2-2) 재직자 명부'!K643)</f>
        <v/>
      </c>
      <c r="L643" s="299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</row>
    <row r="644" spans="1:34">
      <c r="A644"/>
      <c r="B644" s="305">
        <f t="shared" si="10"/>
        <v>0</v>
      </c>
      <c r="C644" s="299" t="str">
        <f>IF('(2-2) 재직자 명부'!C644="","",'(2-2) 재직자 명부'!C644)</f>
        <v/>
      </c>
      <c r="D644" s="299" t="str">
        <f>IF('(2-2) 재직자 명부'!D644="","",'(2-2) 재직자 명부'!D644)</f>
        <v/>
      </c>
      <c r="E644" s="299" t="str">
        <f>IF('(2-2) 재직자 명부'!E644="","",'(2-2) 재직자 명부'!E644)</f>
        <v/>
      </c>
      <c r="F644" s="259" t="str">
        <f>IF('(2-2) 재직자 명부'!F644="","",'(2-2) 재직자 명부'!F644)</f>
        <v/>
      </c>
      <c r="G644" s="307" t="str">
        <f>IFERROR(IF('(2-2) 재직자 명부'!G644="",VLOOKUP(A644,추계액검증!$C:$V,추계액검증!#REF!,0),'(2-2) 재직자 명부'!G644),"")</f>
        <v/>
      </c>
      <c r="H644" s="307" t="str">
        <f>IFERROR(IF('(2-2) 재직자 명부'!H644="",VLOOKUP(A644,추계액검증!$C:$V,추계액검증!$T$4,0),'(2-2) 재직자 명부'!H644),"")</f>
        <v/>
      </c>
      <c r="I644" s="299" t="str">
        <f>IF('(2-2) 재직자 명부'!I644="","",'(2-2) 재직자 명부'!I644)</f>
        <v/>
      </c>
      <c r="J644" s="299" t="str">
        <f>IF('(2-2) 재직자 명부'!J644="","",'(2-2) 재직자 명부'!J644)</f>
        <v/>
      </c>
      <c r="K644" s="50" t="str">
        <f>IF('(2-2) 재직자 명부'!K644="","",'(2-2) 재직자 명부'!K644)</f>
        <v/>
      </c>
      <c r="L644" s="299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</row>
    <row r="645" spans="1:34">
      <c r="A645"/>
      <c r="B645" s="305">
        <f t="shared" si="10"/>
        <v>0</v>
      </c>
      <c r="C645" s="299" t="str">
        <f>IF('(2-2) 재직자 명부'!C645="","",'(2-2) 재직자 명부'!C645)</f>
        <v/>
      </c>
      <c r="D645" s="299" t="str">
        <f>IF('(2-2) 재직자 명부'!D645="","",'(2-2) 재직자 명부'!D645)</f>
        <v/>
      </c>
      <c r="E645" s="299" t="str">
        <f>IF('(2-2) 재직자 명부'!E645="","",'(2-2) 재직자 명부'!E645)</f>
        <v/>
      </c>
      <c r="F645" s="259" t="str">
        <f>IF('(2-2) 재직자 명부'!F645="","",'(2-2) 재직자 명부'!F645)</f>
        <v/>
      </c>
      <c r="G645" s="307" t="str">
        <f>IFERROR(IF('(2-2) 재직자 명부'!G645="",VLOOKUP(A645,추계액검증!$C:$V,추계액검증!#REF!,0),'(2-2) 재직자 명부'!G645),"")</f>
        <v/>
      </c>
      <c r="H645" s="307" t="str">
        <f>IFERROR(IF('(2-2) 재직자 명부'!H645="",VLOOKUP(A645,추계액검증!$C:$V,추계액검증!$T$4,0),'(2-2) 재직자 명부'!H645),"")</f>
        <v/>
      </c>
      <c r="I645" s="299" t="str">
        <f>IF('(2-2) 재직자 명부'!I645="","",'(2-2) 재직자 명부'!I645)</f>
        <v/>
      </c>
      <c r="J645" s="299" t="str">
        <f>IF('(2-2) 재직자 명부'!J645="","",'(2-2) 재직자 명부'!J645)</f>
        <v/>
      </c>
      <c r="K645" s="50" t="str">
        <f>IF('(2-2) 재직자 명부'!K645="","",'(2-2) 재직자 명부'!K645)</f>
        <v/>
      </c>
      <c r="L645" s="299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</row>
    <row r="646" spans="1:34">
      <c r="A646"/>
      <c r="B646" s="305">
        <f t="shared" si="10"/>
        <v>0</v>
      </c>
      <c r="C646" s="299" t="str">
        <f>IF('(2-2) 재직자 명부'!C646="","",'(2-2) 재직자 명부'!C646)</f>
        <v/>
      </c>
      <c r="D646" s="299" t="str">
        <f>IF('(2-2) 재직자 명부'!D646="","",'(2-2) 재직자 명부'!D646)</f>
        <v/>
      </c>
      <c r="E646" s="299" t="str">
        <f>IF('(2-2) 재직자 명부'!E646="","",'(2-2) 재직자 명부'!E646)</f>
        <v/>
      </c>
      <c r="F646" s="259" t="str">
        <f>IF('(2-2) 재직자 명부'!F646="","",'(2-2) 재직자 명부'!F646)</f>
        <v/>
      </c>
      <c r="G646" s="307" t="str">
        <f>IFERROR(IF('(2-2) 재직자 명부'!G646="",VLOOKUP(A646,추계액검증!$C:$V,추계액검증!#REF!,0),'(2-2) 재직자 명부'!G646),"")</f>
        <v/>
      </c>
      <c r="H646" s="307" t="str">
        <f>IFERROR(IF('(2-2) 재직자 명부'!H646="",VLOOKUP(A646,추계액검증!$C:$V,추계액검증!$T$4,0),'(2-2) 재직자 명부'!H646),"")</f>
        <v/>
      </c>
      <c r="I646" s="299" t="str">
        <f>IF('(2-2) 재직자 명부'!I646="","",'(2-2) 재직자 명부'!I646)</f>
        <v/>
      </c>
      <c r="J646" s="299" t="str">
        <f>IF('(2-2) 재직자 명부'!J646="","",'(2-2) 재직자 명부'!J646)</f>
        <v/>
      </c>
      <c r="K646" s="50" t="str">
        <f>IF('(2-2) 재직자 명부'!K646="","",'(2-2) 재직자 명부'!K646)</f>
        <v/>
      </c>
      <c r="L646" s="299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</row>
    <row r="647" spans="1:34">
      <c r="A647"/>
      <c r="B647" s="305">
        <f t="shared" si="10"/>
        <v>0</v>
      </c>
      <c r="C647" s="299" t="str">
        <f>IF('(2-2) 재직자 명부'!C647="","",'(2-2) 재직자 명부'!C647)</f>
        <v/>
      </c>
      <c r="D647" s="299" t="str">
        <f>IF('(2-2) 재직자 명부'!D647="","",'(2-2) 재직자 명부'!D647)</f>
        <v/>
      </c>
      <c r="E647" s="299" t="str">
        <f>IF('(2-2) 재직자 명부'!E647="","",'(2-2) 재직자 명부'!E647)</f>
        <v/>
      </c>
      <c r="F647" s="259" t="str">
        <f>IF('(2-2) 재직자 명부'!F647="","",'(2-2) 재직자 명부'!F647)</f>
        <v/>
      </c>
      <c r="G647" s="307" t="str">
        <f>IFERROR(IF('(2-2) 재직자 명부'!G647="",VLOOKUP(A647,추계액검증!$C:$V,추계액검증!#REF!,0),'(2-2) 재직자 명부'!G647),"")</f>
        <v/>
      </c>
      <c r="H647" s="307" t="str">
        <f>IFERROR(IF('(2-2) 재직자 명부'!H647="",VLOOKUP(A647,추계액검증!$C:$V,추계액검증!$T$4,0),'(2-2) 재직자 명부'!H647),"")</f>
        <v/>
      </c>
      <c r="I647" s="299" t="str">
        <f>IF('(2-2) 재직자 명부'!I647="","",'(2-2) 재직자 명부'!I647)</f>
        <v/>
      </c>
      <c r="J647" s="299" t="str">
        <f>IF('(2-2) 재직자 명부'!J647="","",'(2-2) 재직자 명부'!J647)</f>
        <v/>
      </c>
      <c r="K647" s="50" t="str">
        <f>IF('(2-2) 재직자 명부'!K647="","",'(2-2) 재직자 명부'!K647)</f>
        <v/>
      </c>
      <c r="L647" s="299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</row>
    <row r="648" spans="1:34">
      <c r="A648"/>
      <c r="B648" s="305">
        <f t="shared" si="10"/>
        <v>0</v>
      </c>
      <c r="C648" s="299" t="str">
        <f>IF('(2-2) 재직자 명부'!C648="","",'(2-2) 재직자 명부'!C648)</f>
        <v/>
      </c>
      <c r="D648" s="299" t="str">
        <f>IF('(2-2) 재직자 명부'!D648="","",'(2-2) 재직자 명부'!D648)</f>
        <v/>
      </c>
      <c r="E648" s="299" t="str">
        <f>IF('(2-2) 재직자 명부'!E648="","",'(2-2) 재직자 명부'!E648)</f>
        <v/>
      </c>
      <c r="F648" s="259" t="str">
        <f>IF('(2-2) 재직자 명부'!F648="","",'(2-2) 재직자 명부'!F648)</f>
        <v/>
      </c>
      <c r="G648" s="307" t="str">
        <f>IFERROR(IF('(2-2) 재직자 명부'!G648="",VLOOKUP(A648,추계액검증!$C:$V,추계액검증!#REF!,0),'(2-2) 재직자 명부'!G648),"")</f>
        <v/>
      </c>
      <c r="H648" s="307" t="str">
        <f>IFERROR(IF('(2-2) 재직자 명부'!H648="",VLOOKUP(A648,추계액검증!$C:$V,추계액검증!$T$4,0),'(2-2) 재직자 명부'!H648),"")</f>
        <v/>
      </c>
      <c r="I648" s="299" t="str">
        <f>IF('(2-2) 재직자 명부'!I648="","",'(2-2) 재직자 명부'!I648)</f>
        <v/>
      </c>
      <c r="J648" s="299" t="str">
        <f>IF('(2-2) 재직자 명부'!J648="","",'(2-2) 재직자 명부'!J648)</f>
        <v/>
      </c>
      <c r="K648" s="50" t="str">
        <f>IF('(2-2) 재직자 명부'!K648="","",'(2-2) 재직자 명부'!K648)</f>
        <v/>
      </c>
      <c r="L648" s="299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</row>
    <row r="649" spans="1:34">
      <c r="A649"/>
      <c r="B649" s="305">
        <f t="shared" si="10"/>
        <v>0</v>
      </c>
      <c r="C649" s="299" t="str">
        <f>IF('(2-2) 재직자 명부'!C649="","",'(2-2) 재직자 명부'!C649)</f>
        <v/>
      </c>
      <c r="D649" s="299" t="str">
        <f>IF('(2-2) 재직자 명부'!D649="","",'(2-2) 재직자 명부'!D649)</f>
        <v/>
      </c>
      <c r="E649" s="299" t="str">
        <f>IF('(2-2) 재직자 명부'!E649="","",'(2-2) 재직자 명부'!E649)</f>
        <v/>
      </c>
      <c r="F649" s="259" t="str">
        <f>IF('(2-2) 재직자 명부'!F649="","",'(2-2) 재직자 명부'!F649)</f>
        <v/>
      </c>
      <c r="G649" s="307" t="str">
        <f>IFERROR(IF('(2-2) 재직자 명부'!G649="",VLOOKUP(A649,추계액검증!$C:$V,추계액검증!#REF!,0),'(2-2) 재직자 명부'!G649),"")</f>
        <v/>
      </c>
      <c r="H649" s="307" t="str">
        <f>IFERROR(IF('(2-2) 재직자 명부'!H649="",VLOOKUP(A649,추계액검증!$C:$V,추계액검증!$T$4,0),'(2-2) 재직자 명부'!H649),"")</f>
        <v/>
      </c>
      <c r="I649" s="299" t="str">
        <f>IF('(2-2) 재직자 명부'!I649="","",'(2-2) 재직자 명부'!I649)</f>
        <v/>
      </c>
      <c r="J649" s="299" t="str">
        <f>IF('(2-2) 재직자 명부'!J649="","",'(2-2) 재직자 명부'!J649)</f>
        <v/>
      </c>
      <c r="K649" s="50" t="str">
        <f>IF('(2-2) 재직자 명부'!K649="","",'(2-2) 재직자 명부'!K649)</f>
        <v/>
      </c>
      <c r="L649" s="299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</row>
    <row r="650" spans="1:34">
      <c r="A650"/>
      <c r="B650" s="305">
        <f t="shared" si="10"/>
        <v>0</v>
      </c>
      <c r="C650" s="299" t="str">
        <f>IF('(2-2) 재직자 명부'!C650="","",'(2-2) 재직자 명부'!C650)</f>
        <v/>
      </c>
      <c r="D650" s="299" t="str">
        <f>IF('(2-2) 재직자 명부'!D650="","",'(2-2) 재직자 명부'!D650)</f>
        <v/>
      </c>
      <c r="E650" s="299" t="str">
        <f>IF('(2-2) 재직자 명부'!E650="","",'(2-2) 재직자 명부'!E650)</f>
        <v/>
      </c>
      <c r="F650" s="259" t="str">
        <f>IF('(2-2) 재직자 명부'!F650="","",'(2-2) 재직자 명부'!F650)</f>
        <v/>
      </c>
      <c r="G650" s="307" t="str">
        <f>IFERROR(IF('(2-2) 재직자 명부'!G650="",VLOOKUP(A650,추계액검증!$C:$V,추계액검증!#REF!,0),'(2-2) 재직자 명부'!G650),"")</f>
        <v/>
      </c>
      <c r="H650" s="307" t="str">
        <f>IFERROR(IF('(2-2) 재직자 명부'!H650="",VLOOKUP(A650,추계액검증!$C:$V,추계액검증!$T$4,0),'(2-2) 재직자 명부'!H650),"")</f>
        <v/>
      </c>
      <c r="I650" s="299" t="str">
        <f>IF('(2-2) 재직자 명부'!I650="","",'(2-2) 재직자 명부'!I650)</f>
        <v/>
      </c>
      <c r="J650" s="299" t="str">
        <f>IF('(2-2) 재직자 명부'!J650="","",'(2-2) 재직자 명부'!J650)</f>
        <v/>
      </c>
      <c r="K650" s="50" t="str">
        <f>IF('(2-2) 재직자 명부'!K650="","",'(2-2) 재직자 명부'!K650)</f>
        <v/>
      </c>
      <c r="L650" s="299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</row>
    <row r="651" spans="1:34">
      <c r="A651"/>
      <c r="B651" s="305">
        <f t="shared" si="10"/>
        <v>0</v>
      </c>
      <c r="C651" s="299" t="str">
        <f>IF('(2-2) 재직자 명부'!C651="","",'(2-2) 재직자 명부'!C651)</f>
        <v/>
      </c>
      <c r="D651" s="299" t="str">
        <f>IF('(2-2) 재직자 명부'!D651="","",'(2-2) 재직자 명부'!D651)</f>
        <v/>
      </c>
      <c r="E651" s="299" t="str">
        <f>IF('(2-2) 재직자 명부'!E651="","",'(2-2) 재직자 명부'!E651)</f>
        <v/>
      </c>
      <c r="F651" s="259" t="str">
        <f>IF('(2-2) 재직자 명부'!F651="","",'(2-2) 재직자 명부'!F651)</f>
        <v/>
      </c>
      <c r="G651" s="307" t="str">
        <f>IFERROR(IF('(2-2) 재직자 명부'!G651="",VLOOKUP(A651,추계액검증!$C:$V,추계액검증!#REF!,0),'(2-2) 재직자 명부'!G651),"")</f>
        <v/>
      </c>
      <c r="H651" s="307" t="str">
        <f>IFERROR(IF('(2-2) 재직자 명부'!H651="",VLOOKUP(A651,추계액검증!$C:$V,추계액검증!$T$4,0),'(2-2) 재직자 명부'!H651),"")</f>
        <v/>
      </c>
      <c r="I651" s="299" t="str">
        <f>IF('(2-2) 재직자 명부'!I651="","",'(2-2) 재직자 명부'!I651)</f>
        <v/>
      </c>
      <c r="J651" s="299" t="str">
        <f>IF('(2-2) 재직자 명부'!J651="","",'(2-2) 재직자 명부'!J651)</f>
        <v/>
      </c>
      <c r="K651" s="50" t="str">
        <f>IF('(2-2) 재직자 명부'!K651="","",'(2-2) 재직자 명부'!K651)</f>
        <v/>
      </c>
      <c r="L651" s="299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</row>
    <row r="652" spans="1:34">
      <c r="A652"/>
      <c r="B652" s="305">
        <f t="shared" si="10"/>
        <v>0</v>
      </c>
      <c r="C652" s="299" t="str">
        <f>IF('(2-2) 재직자 명부'!C652="","",'(2-2) 재직자 명부'!C652)</f>
        <v/>
      </c>
      <c r="D652" s="299" t="str">
        <f>IF('(2-2) 재직자 명부'!D652="","",'(2-2) 재직자 명부'!D652)</f>
        <v/>
      </c>
      <c r="E652" s="299" t="str">
        <f>IF('(2-2) 재직자 명부'!E652="","",'(2-2) 재직자 명부'!E652)</f>
        <v/>
      </c>
      <c r="F652" s="259" t="str">
        <f>IF('(2-2) 재직자 명부'!F652="","",'(2-2) 재직자 명부'!F652)</f>
        <v/>
      </c>
      <c r="G652" s="307" t="str">
        <f>IFERROR(IF('(2-2) 재직자 명부'!G652="",VLOOKUP(A652,추계액검증!$C:$V,추계액검증!#REF!,0),'(2-2) 재직자 명부'!G652),"")</f>
        <v/>
      </c>
      <c r="H652" s="307" t="str">
        <f>IFERROR(IF('(2-2) 재직자 명부'!H652="",VLOOKUP(A652,추계액검증!$C:$V,추계액검증!$T$4,0),'(2-2) 재직자 명부'!H652),"")</f>
        <v/>
      </c>
      <c r="I652" s="299" t="str">
        <f>IF('(2-2) 재직자 명부'!I652="","",'(2-2) 재직자 명부'!I652)</f>
        <v/>
      </c>
      <c r="J652" s="299" t="str">
        <f>IF('(2-2) 재직자 명부'!J652="","",'(2-2) 재직자 명부'!J652)</f>
        <v/>
      </c>
      <c r="K652" s="50" t="str">
        <f>IF('(2-2) 재직자 명부'!K652="","",'(2-2) 재직자 명부'!K652)</f>
        <v/>
      </c>
      <c r="L652" s="299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</row>
    <row r="653" spans="1:34">
      <c r="A653"/>
      <c r="B653" s="305">
        <f t="shared" si="10"/>
        <v>0</v>
      </c>
      <c r="C653" s="299" t="str">
        <f>IF('(2-2) 재직자 명부'!C653="","",'(2-2) 재직자 명부'!C653)</f>
        <v/>
      </c>
      <c r="D653" s="299" t="str">
        <f>IF('(2-2) 재직자 명부'!D653="","",'(2-2) 재직자 명부'!D653)</f>
        <v/>
      </c>
      <c r="E653" s="299" t="str">
        <f>IF('(2-2) 재직자 명부'!E653="","",'(2-2) 재직자 명부'!E653)</f>
        <v/>
      </c>
      <c r="F653" s="259" t="str">
        <f>IF('(2-2) 재직자 명부'!F653="","",'(2-2) 재직자 명부'!F653)</f>
        <v/>
      </c>
      <c r="G653" s="307" t="str">
        <f>IFERROR(IF('(2-2) 재직자 명부'!G653="",VLOOKUP(A653,추계액검증!$C:$V,추계액검증!#REF!,0),'(2-2) 재직자 명부'!G653),"")</f>
        <v/>
      </c>
      <c r="H653" s="307" t="str">
        <f>IFERROR(IF('(2-2) 재직자 명부'!H653="",VLOOKUP(A653,추계액검증!$C:$V,추계액검증!$T$4,0),'(2-2) 재직자 명부'!H653),"")</f>
        <v/>
      </c>
      <c r="I653" s="299" t="str">
        <f>IF('(2-2) 재직자 명부'!I653="","",'(2-2) 재직자 명부'!I653)</f>
        <v/>
      </c>
      <c r="J653" s="299" t="str">
        <f>IF('(2-2) 재직자 명부'!J653="","",'(2-2) 재직자 명부'!J653)</f>
        <v/>
      </c>
      <c r="K653" s="50" t="str">
        <f>IF('(2-2) 재직자 명부'!K653="","",'(2-2) 재직자 명부'!K653)</f>
        <v/>
      </c>
      <c r="L653" s="299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</row>
    <row r="654" spans="1:34">
      <c r="A654"/>
      <c r="B654" s="305">
        <f t="shared" si="10"/>
        <v>0</v>
      </c>
      <c r="C654" s="299" t="str">
        <f>IF('(2-2) 재직자 명부'!C654="","",'(2-2) 재직자 명부'!C654)</f>
        <v/>
      </c>
      <c r="D654" s="299" t="str">
        <f>IF('(2-2) 재직자 명부'!D654="","",'(2-2) 재직자 명부'!D654)</f>
        <v/>
      </c>
      <c r="E654" s="299" t="str">
        <f>IF('(2-2) 재직자 명부'!E654="","",'(2-2) 재직자 명부'!E654)</f>
        <v/>
      </c>
      <c r="F654" s="259" t="str">
        <f>IF('(2-2) 재직자 명부'!F654="","",'(2-2) 재직자 명부'!F654)</f>
        <v/>
      </c>
      <c r="G654" s="307" t="str">
        <f>IFERROR(IF('(2-2) 재직자 명부'!G654="",VLOOKUP(A654,추계액검증!$C:$V,추계액검증!#REF!,0),'(2-2) 재직자 명부'!G654),"")</f>
        <v/>
      </c>
      <c r="H654" s="307" t="str">
        <f>IFERROR(IF('(2-2) 재직자 명부'!H654="",VLOOKUP(A654,추계액검증!$C:$V,추계액검증!$T$4,0),'(2-2) 재직자 명부'!H654),"")</f>
        <v/>
      </c>
      <c r="I654" s="299" t="str">
        <f>IF('(2-2) 재직자 명부'!I654="","",'(2-2) 재직자 명부'!I654)</f>
        <v/>
      </c>
      <c r="J654" s="299" t="str">
        <f>IF('(2-2) 재직자 명부'!J654="","",'(2-2) 재직자 명부'!J654)</f>
        <v/>
      </c>
      <c r="K654" s="50" t="str">
        <f>IF('(2-2) 재직자 명부'!K654="","",'(2-2) 재직자 명부'!K654)</f>
        <v/>
      </c>
      <c r="L654" s="299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</row>
    <row r="655" spans="1:34">
      <c r="A655"/>
      <c r="B655" s="305">
        <f t="shared" si="10"/>
        <v>0</v>
      </c>
      <c r="C655" s="299" t="str">
        <f>IF('(2-2) 재직자 명부'!C655="","",'(2-2) 재직자 명부'!C655)</f>
        <v/>
      </c>
      <c r="D655" s="299" t="str">
        <f>IF('(2-2) 재직자 명부'!D655="","",'(2-2) 재직자 명부'!D655)</f>
        <v/>
      </c>
      <c r="E655" s="299" t="str">
        <f>IF('(2-2) 재직자 명부'!E655="","",'(2-2) 재직자 명부'!E655)</f>
        <v/>
      </c>
      <c r="F655" s="259" t="str">
        <f>IF('(2-2) 재직자 명부'!F655="","",'(2-2) 재직자 명부'!F655)</f>
        <v/>
      </c>
      <c r="G655" s="307" t="str">
        <f>IFERROR(IF('(2-2) 재직자 명부'!G655="",VLOOKUP(A655,추계액검증!$C:$V,추계액검증!#REF!,0),'(2-2) 재직자 명부'!G655),"")</f>
        <v/>
      </c>
      <c r="H655" s="307" t="str">
        <f>IFERROR(IF('(2-2) 재직자 명부'!H655="",VLOOKUP(A655,추계액검증!$C:$V,추계액검증!$T$4,0),'(2-2) 재직자 명부'!H655),"")</f>
        <v/>
      </c>
      <c r="I655" s="299" t="str">
        <f>IF('(2-2) 재직자 명부'!I655="","",'(2-2) 재직자 명부'!I655)</f>
        <v/>
      </c>
      <c r="J655" s="299" t="str">
        <f>IF('(2-2) 재직자 명부'!J655="","",'(2-2) 재직자 명부'!J655)</f>
        <v/>
      </c>
      <c r="K655" s="50" t="str">
        <f>IF('(2-2) 재직자 명부'!K655="","",'(2-2) 재직자 명부'!K655)</f>
        <v/>
      </c>
      <c r="L655" s="299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</row>
    <row r="656" spans="1:34">
      <c r="A656"/>
      <c r="B656" s="305">
        <f t="shared" si="10"/>
        <v>0</v>
      </c>
      <c r="C656" s="299" t="str">
        <f>IF('(2-2) 재직자 명부'!C656="","",'(2-2) 재직자 명부'!C656)</f>
        <v/>
      </c>
      <c r="D656" s="299" t="str">
        <f>IF('(2-2) 재직자 명부'!D656="","",'(2-2) 재직자 명부'!D656)</f>
        <v/>
      </c>
      <c r="E656" s="299" t="str">
        <f>IF('(2-2) 재직자 명부'!E656="","",'(2-2) 재직자 명부'!E656)</f>
        <v/>
      </c>
      <c r="F656" s="259" t="str">
        <f>IF('(2-2) 재직자 명부'!F656="","",'(2-2) 재직자 명부'!F656)</f>
        <v/>
      </c>
      <c r="G656" s="307" t="str">
        <f>IFERROR(IF('(2-2) 재직자 명부'!G656="",VLOOKUP(A656,추계액검증!$C:$V,추계액검증!#REF!,0),'(2-2) 재직자 명부'!G656),"")</f>
        <v/>
      </c>
      <c r="H656" s="307" t="str">
        <f>IFERROR(IF('(2-2) 재직자 명부'!H656="",VLOOKUP(A656,추계액검증!$C:$V,추계액검증!$T$4,0),'(2-2) 재직자 명부'!H656),"")</f>
        <v/>
      </c>
      <c r="I656" s="299" t="str">
        <f>IF('(2-2) 재직자 명부'!I656="","",'(2-2) 재직자 명부'!I656)</f>
        <v/>
      </c>
      <c r="J656" s="299" t="str">
        <f>IF('(2-2) 재직자 명부'!J656="","",'(2-2) 재직자 명부'!J656)</f>
        <v/>
      </c>
      <c r="K656" s="50" t="str">
        <f>IF('(2-2) 재직자 명부'!K656="","",'(2-2) 재직자 명부'!K656)</f>
        <v/>
      </c>
      <c r="L656" s="299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</row>
    <row r="657" spans="1:34">
      <c r="A657"/>
      <c r="B657" s="305">
        <f t="shared" si="10"/>
        <v>0</v>
      </c>
      <c r="C657" s="299" t="str">
        <f>IF('(2-2) 재직자 명부'!C657="","",'(2-2) 재직자 명부'!C657)</f>
        <v/>
      </c>
      <c r="D657" s="299" t="str">
        <f>IF('(2-2) 재직자 명부'!D657="","",'(2-2) 재직자 명부'!D657)</f>
        <v/>
      </c>
      <c r="E657" s="299" t="str">
        <f>IF('(2-2) 재직자 명부'!E657="","",'(2-2) 재직자 명부'!E657)</f>
        <v/>
      </c>
      <c r="F657" s="259" t="str">
        <f>IF('(2-2) 재직자 명부'!F657="","",'(2-2) 재직자 명부'!F657)</f>
        <v/>
      </c>
      <c r="G657" s="307" t="str">
        <f>IFERROR(IF('(2-2) 재직자 명부'!G657="",VLOOKUP(A657,추계액검증!$C:$V,추계액검증!#REF!,0),'(2-2) 재직자 명부'!G657),"")</f>
        <v/>
      </c>
      <c r="H657" s="307" t="str">
        <f>IFERROR(IF('(2-2) 재직자 명부'!H657="",VLOOKUP(A657,추계액검증!$C:$V,추계액검증!$T$4,0),'(2-2) 재직자 명부'!H657),"")</f>
        <v/>
      </c>
      <c r="I657" s="299" t="str">
        <f>IF('(2-2) 재직자 명부'!I657="","",'(2-2) 재직자 명부'!I657)</f>
        <v/>
      </c>
      <c r="J657" s="299" t="str">
        <f>IF('(2-2) 재직자 명부'!J657="","",'(2-2) 재직자 명부'!J657)</f>
        <v/>
      </c>
      <c r="K657" s="50" t="str">
        <f>IF('(2-2) 재직자 명부'!K657="","",'(2-2) 재직자 명부'!K657)</f>
        <v/>
      </c>
      <c r="L657" s="299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</row>
    <row r="658" spans="1:34">
      <c r="A658"/>
      <c r="B658" s="305">
        <f t="shared" si="10"/>
        <v>0</v>
      </c>
      <c r="C658" s="299" t="str">
        <f>IF('(2-2) 재직자 명부'!C658="","",'(2-2) 재직자 명부'!C658)</f>
        <v/>
      </c>
      <c r="D658" s="299" t="str">
        <f>IF('(2-2) 재직자 명부'!D658="","",'(2-2) 재직자 명부'!D658)</f>
        <v/>
      </c>
      <c r="E658" s="299" t="str">
        <f>IF('(2-2) 재직자 명부'!E658="","",'(2-2) 재직자 명부'!E658)</f>
        <v/>
      </c>
      <c r="F658" s="259" t="str">
        <f>IF('(2-2) 재직자 명부'!F658="","",'(2-2) 재직자 명부'!F658)</f>
        <v/>
      </c>
      <c r="G658" s="307" t="str">
        <f>IFERROR(IF('(2-2) 재직자 명부'!G658="",VLOOKUP(A658,추계액검증!$C:$V,추계액검증!#REF!,0),'(2-2) 재직자 명부'!G658),"")</f>
        <v/>
      </c>
      <c r="H658" s="307" t="str">
        <f>IFERROR(IF('(2-2) 재직자 명부'!H658="",VLOOKUP(A658,추계액검증!$C:$V,추계액검증!$T$4,0),'(2-2) 재직자 명부'!H658),"")</f>
        <v/>
      </c>
      <c r="I658" s="299" t="str">
        <f>IF('(2-2) 재직자 명부'!I658="","",'(2-2) 재직자 명부'!I658)</f>
        <v/>
      </c>
      <c r="J658" s="299" t="str">
        <f>IF('(2-2) 재직자 명부'!J658="","",'(2-2) 재직자 명부'!J658)</f>
        <v/>
      </c>
      <c r="K658" s="50" t="str">
        <f>IF('(2-2) 재직자 명부'!K658="","",'(2-2) 재직자 명부'!K658)</f>
        <v/>
      </c>
      <c r="L658" s="299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</row>
    <row r="659" spans="1:34">
      <c r="A659"/>
      <c r="B659" s="305">
        <f t="shared" si="10"/>
        <v>0</v>
      </c>
      <c r="C659" s="299" t="str">
        <f>IF('(2-2) 재직자 명부'!C659="","",'(2-2) 재직자 명부'!C659)</f>
        <v/>
      </c>
      <c r="D659" s="299" t="str">
        <f>IF('(2-2) 재직자 명부'!D659="","",'(2-2) 재직자 명부'!D659)</f>
        <v/>
      </c>
      <c r="E659" s="299" t="str">
        <f>IF('(2-2) 재직자 명부'!E659="","",'(2-2) 재직자 명부'!E659)</f>
        <v/>
      </c>
      <c r="F659" s="259" t="str">
        <f>IF('(2-2) 재직자 명부'!F659="","",'(2-2) 재직자 명부'!F659)</f>
        <v/>
      </c>
      <c r="G659" s="307" t="str">
        <f>IFERROR(IF('(2-2) 재직자 명부'!G659="",VLOOKUP(A659,추계액검증!$C:$V,추계액검증!#REF!,0),'(2-2) 재직자 명부'!G659),"")</f>
        <v/>
      </c>
      <c r="H659" s="307" t="str">
        <f>IFERROR(IF('(2-2) 재직자 명부'!H659="",VLOOKUP(A659,추계액검증!$C:$V,추계액검증!$T$4,0),'(2-2) 재직자 명부'!H659),"")</f>
        <v/>
      </c>
      <c r="I659" s="299" t="str">
        <f>IF('(2-2) 재직자 명부'!I659="","",'(2-2) 재직자 명부'!I659)</f>
        <v/>
      </c>
      <c r="J659" s="299" t="str">
        <f>IF('(2-2) 재직자 명부'!J659="","",'(2-2) 재직자 명부'!J659)</f>
        <v/>
      </c>
      <c r="K659" s="50" t="str">
        <f>IF('(2-2) 재직자 명부'!K659="","",'(2-2) 재직자 명부'!K659)</f>
        <v/>
      </c>
      <c r="L659" s="299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</row>
    <row r="660" spans="1:34">
      <c r="A660"/>
      <c r="B660" s="305">
        <f t="shared" si="10"/>
        <v>0</v>
      </c>
      <c r="C660" s="299" t="str">
        <f>IF('(2-2) 재직자 명부'!C660="","",'(2-2) 재직자 명부'!C660)</f>
        <v/>
      </c>
      <c r="D660" s="299" t="str">
        <f>IF('(2-2) 재직자 명부'!D660="","",'(2-2) 재직자 명부'!D660)</f>
        <v/>
      </c>
      <c r="E660" s="299" t="str">
        <f>IF('(2-2) 재직자 명부'!E660="","",'(2-2) 재직자 명부'!E660)</f>
        <v/>
      </c>
      <c r="F660" s="259" t="str">
        <f>IF('(2-2) 재직자 명부'!F660="","",'(2-2) 재직자 명부'!F660)</f>
        <v/>
      </c>
      <c r="G660" s="307" t="str">
        <f>IFERROR(IF('(2-2) 재직자 명부'!G660="",VLOOKUP(A660,추계액검증!$C:$V,추계액검증!#REF!,0),'(2-2) 재직자 명부'!G660),"")</f>
        <v/>
      </c>
      <c r="H660" s="307" t="str">
        <f>IFERROR(IF('(2-2) 재직자 명부'!H660="",VLOOKUP(A660,추계액검증!$C:$V,추계액검증!$T$4,0),'(2-2) 재직자 명부'!H660),"")</f>
        <v/>
      </c>
      <c r="I660" s="299" t="str">
        <f>IF('(2-2) 재직자 명부'!I660="","",'(2-2) 재직자 명부'!I660)</f>
        <v/>
      </c>
      <c r="J660" s="299" t="str">
        <f>IF('(2-2) 재직자 명부'!J660="","",'(2-2) 재직자 명부'!J660)</f>
        <v/>
      </c>
      <c r="K660" s="50" t="str">
        <f>IF('(2-2) 재직자 명부'!K660="","",'(2-2) 재직자 명부'!K660)</f>
        <v/>
      </c>
      <c r="L660" s="299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</row>
    <row r="661" spans="1:34">
      <c r="A661"/>
      <c r="B661" s="305">
        <f t="shared" si="10"/>
        <v>0</v>
      </c>
      <c r="C661" s="299" t="str">
        <f>IF('(2-2) 재직자 명부'!C661="","",'(2-2) 재직자 명부'!C661)</f>
        <v/>
      </c>
      <c r="D661" s="299" t="str">
        <f>IF('(2-2) 재직자 명부'!D661="","",'(2-2) 재직자 명부'!D661)</f>
        <v/>
      </c>
      <c r="E661" s="299" t="str">
        <f>IF('(2-2) 재직자 명부'!E661="","",'(2-2) 재직자 명부'!E661)</f>
        <v/>
      </c>
      <c r="F661" s="259" t="str">
        <f>IF('(2-2) 재직자 명부'!F661="","",'(2-2) 재직자 명부'!F661)</f>
        <v/>
      </c>
      <c r="G661" s="307" t="str">
        <f>IFERROR(IF('(2-2) 재직자 명부'!G661="",VLOOKUP(A661,추계액검증!$C:$V,추계액검증!#REF!,0),'(2-2) 재직자 명부'!G661),"")</f>
        <v/>
      </c>
      <c r="H661" s="307" t="str">
        <f>IFERROR(IF('(2-2) 재직자 명부'!H661="",VLOOKUP(A661,추계액검증!$C:$V,추계액검증!$T$4,0),'(2-2) 재직자 명부'!H661),"")</f>
        <v/>
      </c>
      <c r="I661" s="299" t="str">
        <f>IF('(2-2) 재직자 명부'!I661="","",'(2-2) 재직자 명부'!I661)</f>
        <v/>
      </c>
      <c r="J661" s="299" t="str">
        <f>IF('(2-2) 재직자 명부'!J661="","",'(2-2) 재직자 명부'!J661)</f>
        <v/>
      </c>
      <c r="K661" s="50" t="str">
        <f>IF('(2-2) 재직자 명부'!K661="","",'(2-2) 재직자 명부'!K661)</f>
        <v/>
      </c>
      <c r="L661" s="299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</row>
    <row r="662" spans="1:34">
      <c r="A662"/>
      <c r="B662" s="305">
        <f t="shared" si="10"/>
        <v>0</v>
      </c>
      <c r="C662" s="299" t="str">
        <f>IF('(2-2) 재직자 명부'!C662="","",'(2-2) 재직자 명부'!C662)</f>
        <v/>
      </c>
      <c r="D662" s="299" t="str">
        <f>IF('(2-2) 재직자 명부'!D662="","",'(2-2) 재직자 명부'!D662)</f>
        <v/>
      </c>
      <c r="E662" s="299" t="str">
        <f>IF('(2-2) 재직자 명부'!E662="","",'(2-2) 재직자 명부'!E662)</f>
        <v/>
      </c>
      <c r="F662" s="259" t="str">
        <f>IF('(2-2) 재직자 명부'!F662="","",'(2-2) 재직자 명부'!F662)</f>
        <v/>
      </c>
      <c r="G662" s="307" t="str">
        <f>IFERROR(IF('(2-2) 재직자 명부'!G662="",VLOOKUP(A662,추계액검증!$C:$V,추계액검증!#REF!,0),'(2-2) 재직자 명부'!G662),"")</f>
        <v/>
      </c>
      <c r="H662" s="307" t="str">
        <f>IFERROR(IF('(2-2) 재직자 명부'!H662="",VLOOKUP(A662,추계액검증!$C:$V,추계액검증!$T$4,0),'(2-2) 재직자 명부'!H662),"")</f>
        <v/>
      </c>
      <c r="I662" s="299" t="str">
        <f>IF('(2-2) 재직자 명부'!I662="","",'(2-2) 재직자 명부'!I662)</f>
        <v/>
      </c>
      <c r="J662" s="299" t="str">
        <f>IF('(2-2) 재직자 명부'!J662="","",'(2-2) 재직자 명부'!J662)</f>
        <v/>
      </c>
      <c r="K662" s="50" t="str">
        <f>IF('(2-2) 재직자 명부'!K662="","",'(2-2) 재직자 명부'!K662)</f>
        <v/>
      </c>
      <c r="L662" s="299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</row>
    <row r="663" spans="1:34">
      <c r="A663"/>
      <c r="B663" s="305">
        <f t="shared" si="10"/>
        <v>0</v>
      </c>
      <c r="C663" s="299" t="str">
        <f>IF('(2-2) 재직자 명부'!C663="","",'(2-2) 재직자 명부'!C663)</f>
        <v/>
      </c>
      <c r="D663" s="299" t="str">
        <f>IF('(2-2) 재직자 명부'!D663="","",'(2-2) 재직자 명부'!D663)</f>
        <v/>
      </c>
      <c r="E663" s="299" t="str">
        <f>IF('(2-2) 재직자 명부'!E663="","",'(2-2) 재직자 명부'!E663)</f>
        <v/>
      </c>
      <c r="F663" s="259" t="str">
        <f>IF('(2-2) 재직자 명부'!F663="","",'(2-2) 재직자 명부'!F663)</f>
        <v/>
      </c>
      <c r="G663" s="307" t="str">
        <f>IFERROR(IF('(2-2) 재직자 명부'!G663="",VLOOKUP(A663,추계액검증!$C:$V,추계액검증!#REF!,0),'(2-2) 재직자 명부'!G663),"")</f>
        <v/>
      </c>
      <c r="H663" s="307" t="str">
        <f>IFERROR(IF('(2-2) 재직자 명부'!H663="",VLOOKUP(A663,추계액검증!$C:$V,추계액검증!$T$4,0),'(2-2) 재직자 명부'!H663),"")</f>
        <v/>
      </c>
      <c r="I663" s="299" t="str">
        <f>IF('(2-2) 재직자 명부'!I663="","",'(2-2) 재직자 명부'!I663)</f>
        <v/>
      </c>
      <c r="J663" s="299" t="str">
        <f>IF('(2-2) 재직자 명부'!J663="","",'(2-2) 재직자 명부'!J663)</f>
        <v/>
      </c>
      <c r="K663" s="50" t="str">
        <f>IF('(2-2) 재직자 명부'!K663="","",'(2-2) 재직자 명부'!K663)</f>
        <v/>
      </c>
      <c r="L663" s="299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</row>
    <row r="664" spans="1:34">
      <c r="A664"/>
      <c r="B664" s="305">
        <f t="shared" si="10"/>
        <v>0</v>
      </c>
      <c r="C664" s="299" t="str">
        <f>IF('(2-2) 재직자 명부'!C664="","",'(2-2) 재직자 명부'!C664)</f>
        <v/>
      </c>
      <c r="D664" s="299" t="str">
        <f>IF('(2-2) 재직자 명부'!D664="","",'(2-2) 재직자 명부'!D664)</f>
        <v/>
      </c>
      <c r="E664" s="299" t="str">
        <f>IF('(2-2) 재직자 명부'!E664="","",'(2-2) 재직자 명부'!E664)</f>
        <v/>
      </c>
      <c r="F664" s="259" t="str">
        <f>IF('(2-2) 재직자 명부'!F664="","",'(2-2) 재직자 명부'!F664)</f>
        <v/>
      </c>
      <c r="G664" s="307" t="str">
        <f>IFERROR(IF('(2-2) 재직자 명부'!G664="",VLOOKUP(A664,추계액검증!$C:$V,추계액검증!#REF!,0),'(2-2) 재직자 명부'!G664),"")</f>
        <v/>
      </c>
      <c r="H664" s="307" t="str">
        <f>IFERROR(IF('(2-2) 재직자 명부'!H664="",VLOOKUP(A664,추계액검증!$C:$V,추계액검증!$T$4,0),'(2-2) 재직자 명부'!H664),"")</f>
        <v/>
      </c>
      <c r="I664" s="299" t="str">
        <f>IF('(2-2) 재직자 명부'!I664="","",'(2-2) 재직자 명부'!I664)</f>
        <v/>
      </c>
      <c r="J664" s="299" t="str">
        <f>IF('(2-2) 재직자 명부'!J664="","",'(2-2) 재직자 명부'!J664)</f>
        <v/>
      </c>
      <c r="K664" s="50" t="str">
        <f>IF('(2-2) 재직자 명부'!K664="","",'(2-2) 재직자 명부'!K664)</f>
        <v/>
      </c>
      <c r="L664" s="299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</row>
    <row r="665" spans="1:34">
      <c r="A665"/>
      <c r="B665" s="305">
        <f t="shared" si="10"/>
        <v>0</v>
      </c>
      <c r="C665" s="299" t="str">
        <f>IF('(2-2) 재직자 명부'!C665="","",'(2-2) 재직자 명부'!C665)</f>
        <v/>
      </c>
      <c r="D665" s="299" t="str">
        <f>IF('(2-2) 재직자 명부'!D665="","",'(2-2) 재직자 명부'!D665)</f>
        <v/>
      </c>
      <c r="E665" s="299" t="str">
        <f>IF('(2-2) 재직자 명부'!E665="","",'(2-2) 재직자 명부'!E665)</f>
        <v/>
      </c>
      <c r="F665" s="259" t="str">
        <f>IF('(2-2) 재직자 명부'!F665="","",'(2-2) 재직자 명부'!F665)</f>
        <v/>
      </c>
      <c r="G665" s="307" t="str">
        <f>IFERROR(IF('(2-2) 재직자 명부'!G665="",VLOOKUP(A665,추계액검증!$C:$V,추계액검증!#REF!,0),'(2-2) 재직자 명부'!G665),"")</f>
        <v/>
      </c>
      <c r="H665" s="307" t="str">
        <f>IFERROR(IF('(2-2) 재직자 명부'!H665="",VLOOKUP(A665,추계액검증!$C:$V,추계액검증!$T$4,0),'(2-2) 재직자 명부'!H665),"")</f>
        <v/>
      </c>
      <c r="I665" s="299" t="str">
        <f>IF('(2-2) 재직자 명부'!I665="","",'(2-2) 재직자 명부'!I665)</f>
        <v/>
      </c>
      <c r="J665" s="299" t="str">
        <f>IF('(2-2) 재직자 명부'!J665="","",'(2-2) 재직자 명부'!J665)</f>
        <v/>
      </c>
      <c r="K665" s="50" t="str">
        <f>IF('(2-2) 재직자 명부'!K665="","",'(2-2) 재직자 명부'!K665)</f>
        <v/>
      </c>
      <c r="L665" s="299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</row>
    <row r="666" spans="1:34">
      <c r="A666"/>
      <c r="B666" s="305">
        <f t="shared" si="10"/>
        <v>0</v>
      </c>
      <c r="C666" s="299" t="str">
        <f>IF('(2-2) 재직자 명부'!C666="","",'(2-2) 재직자 명부'!C666)</f>
        <v/>
      </c>
      <c r="D666" s="299" t="str">
        <f>IF('(2-2) 재직자 명부'!D666="","",'(2-2) 재직자 명부'!D666)</f>
        <v/>
      </c>
      <c r="E666" s="299" t="str">
        <f>IF('(2-2) 재직자 명부'!E666="","",'(2-2) 재직자 명부'!E666)</f>
        <v/>
      </c>
      <c r="F666" s="259" t="str">
        <f>IF('(2-2) 재직자 명부'!F666="","",'(2-2) 재직자 명부'!F666)</f>
        <v/>
      </c>
      <c r="G666" s="307" t="str">
        <f>IFERROR(IF('(2-2) 재직자 명부'!G666="",VLOOKUP(A666,추계액검증!$C:$V,추계액검증!#REF!,0),'(2-2) 재직자 명부'!G666),"")</f>
        <v/>
      </c>
      <c r="H666" s="307" t="str">
        <f>IFERROR(IF('(2-2) 재직자 명부'!H666="",VLOOKUP(A666,추계액검증!$C:$V,추계액검증!$T$4,0),'(2-2) 재직자 명부'!H666),"")</f>
        <v/>
      </c>
      <c r="I666" s="299" t="str">
        <f>IF('(2-2) 재직자 명부'!I666="","",'(2-2) 재직자 명부'!I666)</f>
        <v/>
      </c>
      <c r="J666" s="299" t="str">
        <f>IF('(2-2) 재직자 명부'!J666="","",'(2-2) 재직자 명부'!J666)</f>
        <v/>
      </c>
      <c r="K666" s="50" t="str">
        <f>IF('(2-2) 재직자 명부'!K666="","",'(2-2) 재직자 명부'!K666)</f>
        <v/>
      </c>
      <c r="L666" s="299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</row>
    <row r="667" spans="1:34">
      <c r="A667"/>
      <c r="B667" s="305">
        <f t="shared" si="10"/>
        <v>0</v>
      </c>
      <c r="C667" s="299" t="str">
        <f>IF('(2-2) 재직자 명부'!C667="","",'(2-2) 재직자 명부'!C667)</f>
        <v/>
      </c>
      <c r="D667" s="299" t="str">
        <f>IF('(2-2) 재직자 명부'!D667="","",'(2-2) 재직자 명부'!D667)</f>
        <v/>
      </c>
      <c r="E667" s="299" t="str">
        <f>IF('(2-2) 재직자 명부'!E667="","",'(2-2) 재직자 명부'!E667)</f>
        <v/>
      </c>
      <c r="F667" s="259" t="str">
        <f>IF('(2-2) 재직자 명부'!F667="","",'(2-2) 재직자 명부'!F667)</f>
        <v/>
      </c>
      <c r="G667" s="307" t="str">
        <f>IFERROR(IF('(2-2) 재직자 명부'!G667="",VLOOKUP(A667,추계액검증!$C:$V,추계액검증!#REF!,0),'(2-2) 재직자 명부'!G667),"")</f>
        <v/>
      </c>
      <c r="H667" s="307" t="str">
        <f>IFERROR(IF('(2-2) 재직자 명부'!H667="",VLOOKUP(A667,추계액검증!$C:$V,추계액검증!$T$4,0),'(2-2) 재직자 명부'!H667),"")</f>
        <v/>
      </c>
      <c r="I667" s="299" t="str">
        <f>IF('(2-2) 재직자 명부'!I667="","",'(2-2) 재직자 명부'!I667)</f>
        <v/>
      </c>
      <c r="J667" s="299" t="str">
        <f>IF('(2-2) 재직자 명부'!J667="","",'(2-2) 재직자 명부'!J667)</f>
        <v/>
      </c>
      <c r="K667" s="50" t="str">
        <f>IF('(2-2) 재직자 명부'!K667="","",'(2-2) 재직자 명부'!K667)</f>
        <v/>
      </c>
      <c r="L667" s="299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</row>
    <row r="668" spans="1:34">
      <c r="A668"/>
      <c r="B668" s="305">
        <f t="shared" si="10"/>
        <v>0</v>
      </c>
      <c r="C668" s="299" t="str">
        <f>IF('(2-2) 재직자 명부'!C668="","",'(2-2) 재직자 명부'!C668)</f>
        <v/>
      </c>
      <c r="D668" s="299" t="str">
        <f>IF('(2-2) 재직자 명부'!D668="","",'(2-2) 재직자 명부'!D668)</f>
        <v/>
      </c>
      <c r="E668" s="299" t="str">
        <f>IF('(2-2) 재직자 명부'!E668="","",'(2-2) 재직자 명부'!E668)</f>
        <v/>
      </c>
      <c r="F668" s="259" t="str">
        <f>IF('(2-2) 재직자 명부'!F668="","",'(2-2) 재직자 명부'!F668)</f>
        <v/>
      </c>
      <c r="G668" s="307" t="str">
        <f>IFERROR(IF('(2-2) 재직자 명부'!G668="",VLOOKUP(A668,추계액검증!$C:$V,추계액검증!#REF!,0),'(2-2) 재직자 명부'!G668),"")</f>
        <v/>
      </c>
      <c r="H668" s="307" t="str">
        <f>IFERROR(IF('(2-2) 재직자 명부'!H668="",VLOOKUP(A668,추계액검증!$C:$V,추계액검증!$T$4,0),'(2-2) 재직자 명부'!H668),"")</f>
        <v/>
      </c>
      <c r="I668" s="299" t="str">
        <f>IF('(2-2) 재직자 명부'!I668="","",'(2-2) 재직자 명부'!I668)</f>
        <v/>
      </c>
      <c r="J668" s="299" t="str">
        <f>IF('(2-2) 재직자 명부'!J668="","",'(2-2) 재직자 명부'!J668)</f>
        <v/>
      </c>
      <c r="K668" s="50" t="str">
        <f>IF('(2-2) 재직자 명부'!K668="","",'(2-2) 재직자 명부'!K668)</f>
        <v/>
      </c>
      <c r="L668" s="299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</row>
    <row r="669" spans="1:34">
      <c r="A669"/>
      <c r="B669" s="305">
        <f t="shared" si="10"/>
        <v>0</v>
      </c>
      <c r="C669" s="299" t="str">
        <f>IF('(2-2) 재직자 명부'!C669="","",'(2-2) 재직자 명부'!C669)</f>
        <v/>
      </c>
      <c r="D669" s="299" t="str">
        <f>IF('(2-2) 재직자 명부'!D669="","",'(2-2) 재직자 명부'!D669)</f>
        <v/>
      </c>
      <c r="E669" s="299" t="str">
        <f>IF('(2-2) 재직자 명부'!E669="","",'(2-2) 재직자 명부'!E669)</f>
        <v/>
      </c>
      <c r="F669" s="259" t="str">
        <f>IF('(2-2) 재직자 명부'!F669="","",'(2-2) 재직자 명부'!F669)</f>
        <v/>
      </c>
      <c r="G669" s="307" t="str">
        <f>IFERROR(IF('(2-2) 재직자 명부'!G669="",VLOOKUP(A669,추계액검증!$C:$V,추계액검증!#REF!,0),'(2-2) 재직자 명부'!G669),"")</f>
        <v/>
      </c>
      <c r="H669" s="307" t="str">
        <f>IFERROR(IF('(2-2) 재직자 명부'!H669="",VLOOKUP(A669,추계액검증!$C:$V,추계액검증!$T$4,0),'(2-2) 재직자 명부'!H669),"")</f>
        <v/>
      </c>
      <c r="I669" s="299" t="str">
        <f>IF('(2-2) 재직자 명부'!I669="","",'(2-2) 재직자 명부'!I669)</f>
        <v/>
      </c>
      <c r="J669" s="299" t="str">
        <f>IF('(2-2) 재직자 명부'!J669="","",'(2-2) 재직자 명부'!J669)</f>
        <v/>
      </c>
      <c r="K669" s="50" t="str">
        <f>IF('(2-2) 재직자 명부'!K669="","",'(2-2) 재직자 명부'!K669)</f>
        <v/>
      </c>
      <c r="L669" s="299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</row>
    <row r="670" spans="1:34">
      <c r="A670"/>
      <c r="B670" s="305">
        <f t="shared" si="10"/>
        <v>0</v>
      </c>
      <c r="C670" s="299" t="str">
        <f>IF('(2-2) 재직자 명부'!C670="","",'(2-2) 재직자 명부'!C670)</f>
        <v/>
      </c>
      <c r="D670" s="299" t="str">
        <f>IF('(2-2) 재직자 명부'!D670="","",'(2-2) 재직자 명부'!D670)</f>
        <v/>
      </c>
      <c r="E670" s="299" t="str">
        <f>IF('(2-2) 재직자 명부'!E670="","",'(2-2) 재직자 명부'!E670)</f>
        <v/>
      </c>
      <c r="F670" s="259" t="str">
        <f>IF('(2-2) 재직자 명부'!F670="","",'(2-2) 재직자 명부'!F670)</f>
        <v/>
      </c>
      <c r="G670" s="307" t="str">
        <f>IFERROR(IF('(2-2) 재직자 명부'!G670="",VLOOKUP(A670,추계액검증!$C:$V,추계액검증!#REF!,0),'(2-2) 재직자 명부'!G670),"")</f>
        <v/>
      </c>
      <c r="H670" s="307" t="str">
        <f>IFERROR(IF('(2-2) 재직자 명부'!H670="",VLOOKUP(A670,추계액검증!$C:$V,추계액검증!$T$4,0),'(2-2) 재직자 명부'!H670),"")</f>
        <v/>
      </c>
      <c r="I670" s="299" t="str">
        <f>IF('(2-2) 재직자 명부'!I670="","",'(2-2) 재직자 명부'!I670)</f>
        <v/>
      </c>
      <c r="J670" s="299" t="str">
        <f>IF('(2-2) 재직자 명부'!J670="","",'(2-2) 재직자 명부'!J670)</f>
        <v/>
      </c>
      <c r="K670" s="50" t="str">
        <f>IF('(2-2) 재직자 명부'!K670="","",'(2-2) 재직자 명부'!K670)</f>
        <v/>
      </c>
      <c r="L670" s="299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</row>
    <row r="671" spans="1:34">
      <c r="A671"/>
      <c r="B671" s="305">
        <f t="shared" si="10"/>
        <v>0</v>
      </c>
      <c r="C671" s="299" t="str">
        <f>IF('(2-2) 재직자 명부'!C671="","",'(2-2) 재직자 명부'!C671)</f>
        <v/>
      </c>
      <c r="D671" s="299" t="str">
        <f>IF('(2-2) 재직자 명부'!D671="","",'(2-2) 재직자 명부'!D671)</f>
        <v/>
      </c>
      <c r="E671" s="299" t="str">
        <f>IF('(2-2) 재직자 명부'!E671="","",'(2-2) 재직자 명부'!E671)</f>
        <v/>
      </c>
      <c r="F671" s="259" t="str">
        <f>IF('(2-2) 재직자 명부'!F671="","",'(2-2) 재직자 명부'!F671)</f>
        <v/>
      </c>
      <c r="G671" s="307" t="str">
        <f>IFERROR(IF('(2-2) 재직자 명부'!G671="",VLOOKUP(A671,추계액검증!$C:$V,추계액검증!#REF!,0),'(2-2) 재직자 명부'!G671),"")</f>
        <v/>
      </c>
      <c r="H671" s="307" t="str">
        <f>IFERROR(IF('(2-2) 재직자 명부'!H671="",VLOOKUP(A671,추계액검증!$C:$V,추계액검증!$T$4,0),'(2-2) 재직자 명부'!H671),"")</f>
        <v/>
      </c>
      <c r="I671" s="299" t="str">
        <f>IF('(2-2) 재직자 명부'!I671="","",'(2-2) 재직자 명부'!I671)</f>
        <v/>
      </c>
      <c r="J671" s="299" t="str">
        <f>IF('(2-2) 재직자 명부'!J671="","",'(2-2) 재직자 명부'!J671)</f>
        <v/>
      </c>
      <c r="K671" s="50" t="str">
        <f>IF('(2-2) 재직자 명부'!K671="","",'(2-2) 재직자 명부'!K671)</f>
        <v/>
      </c>
      <c r="L671" s="299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</row>
    <row r="672" spans="1:34">
      <c r="A672"/>
      <c r="B672" s="305">
        <f t="shared" si="10"/>
        <v>0</v>
      </c>
      <c r="C672" s="299" t="str">
        <f>IF('(2-2) 재직자 명부'!C672="","",'(2-2) 재직자 명부'!C672)</f>
        <v/>
      </c>
      <c r="D672" s="299" t="str">
        <f>IF('(2-2) 재직자 명부'!D672="","",'(2-2) 재직자 명부'!D672)</f>
        <v/>
      </c>
      <c r="E672" s="299" t="str">
        <f>IF('(2-2) 재직자 명부'!E672="","",'(2-2) 재직자 명부'!E672)</f>
        <v/>
      </c>
      <c r="F672" s="259" t="str">
        <f>IF('(2-2) 재직자 명부'!F672="","",'(2-2) 재직자 명부'!F672)</f>
        <v/>
      </c>
      <c r="G672" s="307" t="str">
        <f>IFERROR(IF('(2-2) 재직자 명부'!G672="",VLOOKUP(A672,추계액검증!$C:$V,추계액검증!#REF!,0),'(2-2) 재직자 명부'!G672),"")</f>
        <v/>
      </c>
      <c r="H672" s="307" t="str">
        <f>IFERROR(IF('(2-2) 재직자 명부'!H672="",VLOOKUP(A672,추계액검증!$C:$V,추계액검증!$T$4,0),'(2-2) 재직자 명부'!H672),"")</f>
        <v/>
      </c>
      <c r="I672" s="299" t="str">
        <f>IF('(2-2) 재직자 명부'!I672="","",'(2-2) 재직자 명부'!I672)</f>
        <v/>
      </c>
      <c r="J672" s="299" t="str">
        <f>IF('(2-2) 재직자 명부'!J672="","",'(2-2) 재직자 명부'!J672)</f>
        <v/>
      </c>
      <c r="K672" s="50" t="str">
        <f>IF('(2-2) 재직자 명부'!K672="","",'(2-2) 재직자 명부'!K672)</f>
        <v/>
      </c>
      <c r="L672" s="299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</row>
    <row r="673" spans="1:34">
      <c r="A673"/>
      <c r="B673" s="305">
        <f t="shared" si="10"/>
        <v>0</v>
      </c>
      <c r="C673" s="299" t="str">
        <f>IF('(2-2) 재직자 명부'!C673="","",'(2-2) 재직자 명부'!C673)</f>
        <v/>
      </c>
      <c r="D673" s="299" t="str">
        <f>IF('(2-2) 재직자 명부'!D673="","",'(2-2) 재직자 명부'!D673)</f>
        <v/>
      </c>
      <c r="E673" s="299" t="str">
        <f>IF('(2-2) 재직자 명부'!E673="","",'(2-2) 재직자 명부'!E673)</f>
        <v/>
      </c>
      <c r="F673" s="259" t="str">
        <f>IF('(2-2) 재직자 명부'!F673="","",'(2-2) 재직자 명부'!F673)</f>
        <v/>
      </c>
      <c r="G673" s="307" t="str">
        <f>IFERROR(IF('(2-2) 재직자 명부'!G673="",VLOOKUP(A673,추계액검증!$C:$V,추계액검증!#REF!,0),'(2-2) 재직자 명부'!G673),"")</f>
        <v/>
      </c>
      <c r="H673" s="307" t="str">
        <f>IFERROR(IF('(2-2) 재직자 명부'!H673="",VLOOKUP(A673,추계액검증!$C:$V,추계액검증!$T$4,0),'(2-2) 재직자 명부'!H673),"")</f>
        <v/>
      </c>
      <c r="I673" s="299" t="str">
        <f>IF('(2-2) 재직자 명부'!I673="","",'(2-2) 재직자 명부'!I673)</f>
        <v/>
      </c>
      <c r="J673" s="299" t="str">
        <f>IF('(2-2) 재직자 명부'!J673="","",'(2-2) 재직자 명부'!J673)</f>
        <v/>
      </c>
      <c r="K673" s="50" t="str">
        <f>IF('(2-2) 재직자 명부'!K673="","",'(2-2) 재직자 명부'!K673)</f>
        <v/>
      </c>
      <c r="L673" s="299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</row>
    <row r="674" spans="1:34">
      <c r="A674"/>
      <c r="B674" s="305">
        <f t="shared" si="10"/>
        <v>0</v>
      </c>
      <c r="C674" s="299" t="str">
        <f>IF('(2-2) 재직자 명부'!C674="","",'(2-2) 재직자 명부'!C674)</f>
        <v/>
      </c>
      <c r="D674" s="299" t="str">
        <f>IF('(2-2) 재직자 명부'!D674="","",'(2-2) 재직자 명부'!D674)</f>
        <v/>
      </c>
      <c r="E674" s="299" t="str">
        <f>IF('(2-2) 재직자 명부'!E674="","",'(2-2) 재직자 명부'!E674)</f>
        <v/>
      </c>
      <c r="F674" s="259" t="str">
        <f>IF('(2-2) 재직자 명부'!F674="","",'(2-2) 재직자 명부'!F674)</f>
        <v/>
      </c>
      <c r="G674" s="307" t="str">
        <f>IFERROR(IF('(2-2) 재직자 명부'!G674="",VLOOKUP(A674,추계액검증!$C:$V,추계액검증!#REF!,0),'(2-2) 재직자 명부'!G674),"")</f>
        <v/>
      </c>
      <c r="H674" s="307" t="str">
        <f>IFERROR(IF('(2-2) 재직자 명부'!H674="",VLOOKUP(A674,추계액검증!$C:$V,추계액검증!$T$4,0),'(2-2) 재직자 명부'!H674),"")</f>
        <v/>
      </c>
      <c r="I674" s="299" t="str">
        <f>IF('(2-2) 재직자 명부'!I674="","",'(2-2) 재직자 명부'!I674)</f>
        <v/>
      </c>
      <c r="J674" s="299" t="str">
        <f>IF('(2-2) 재직자 명부'!J674="","",'(2-2) 재직자 명부'!J674)</f>
        <v/>
      </c>
      <c r="K674" s="50" t="str">
        <f>IF('(2-2) 재직자 명부'!K674="","",'(2-2) 재직자 명부'!K674)</f>
        <v/>
      </c>
      <c r="L674" s="299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</row>
    <row r="675" spans="1:34">
      <c r="A675"/>
      <c r="B675" s="305">
        <f t="shared" si="10"/>
        <v>0</v>
      </c>
      <c r="C675" s="299" t="str">
        <f>IF('(2-2) 재직자 명부'!C675="","",'(2-2) 재직자 명부'!C675)</f>
        <v/>
      </c>
      <c r="D675" s="299" t="str">
        <f>IF('(2-2) 재직자 명부'!D675="","",'(2-2) 재직자 명부'!D675)</f>
        <v/>
      </c>
      <c r="E675" s="299" t="str">
        <f>IF('(2-2) 재직자 명부'!E675="","",'(2-2) 재직자 명부'!E675)</f>
        <v/>
      </c>
      <c r="F675" s="259" t="str">
        <f>IF('(2-2) 재직자 명부'!F675="","",'(2-2) 재직자 명부'!F675)</f>
        <v/>
      </c>
      <c r="G675" s="307" t="str">
        <f>IFERROR(IF('(2-2) 재직자 명부'!G675="",VLOOKUP(A675,추계액검증!$C:$V,추계액검증!#REF!,0),'(2-2) 재직자 명부'!G675),"")</f>
        <v/>
      </c>
      <c r="H675" s="307" t="str">
        <f>IFERROR(IF('(2-2) 재직자 명부'!H675="",VLOOKUP(A675,추계액검증!$C:$V,추계액검증!$T$4,0),'(2-2) 재직자 명부'!H675),"")</f>
        <v/>
      </c>
      <c r="I675" s="299" t="str">
        <f>IF('(2-2) 재직자 명부'!I675="","",'(2-2) 재직자 명부'!I675)</f>
        <v/>
      </c>
      <c r="J675" s="299" t="str">
        <f>IF('(2-2) 재직자 명부'!J675="","",'(2-2) 재직자 명부'!J675)</f>
        <v/>
      </c>
      <c r="K675" s="50" t="str">
        <f>IF('(2-2) 재직자 명부'!K675="","",'(2-2) 재직자 명부'!K675)</f>
        <v/>
      </c>
      <c r="L675" s="299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</row>
    <row r="676" spans="1:34">
      <c r="A676"/>
      <c r="B676" s="305">
        <f t="shared" si="10"/>
        <v>0</v>
      </c>
      <c r="C676" s="299" t="str">
        <f>IF('(2-2) 재직자 명부'!C676="","",'(2-2) 재직자 명부'!C676)</f>
        <v/>
      </c>
      <c r="D676" s="299" t="str">
        <f>IF('(2-2) 재직자 명부'!D676="","",'(2-2) 재직자 명부'!D676)</f>
        <v/>
      </c>
      <c r="E676" s="299" t="str">
        <f>IF('(2-2) 재직자 명부'!E676="","",'(2-2) 재직자 명부'!E676)</f>
        <v/>
      </c>
      <c r="F676" s="259" t="str">
        <f>IF('(2-2) 재직자 명부'!F676="","",'(2-2) 재직자 명부'!F676)</f>
        <v/>
      </c>
      <c r="G676" s="307" t="str">
        <f>IFERROR(IF('(2-2) 재직자 명부'!G676="",VLOOKUP(A676,추계액검증!$C:$V,추계액검증!#REF!,0),'(2-2) 재직자 명부'!G676),"")</f>
        <v/>
      </c>
      <c r="H676" s="307" t="str">
        <f>IFERROR(IF('(2-2) 재직자 명부'!H676="",VLOOKUP(A676,추계액검증!$C:$V,추계액검증!$T$4,0),'(2-2) 재직자 명부'!H676),"")</f>
        <v/>
      </c>
      <c r="I676" s="299" t="str">
        <f>IF('(2-2) 재직자 명부'!I676="","",'(2-2) 재직자 명부'!I676)</f>
        <v/>
      </c>
      <c r="J676" s="299" t="str">
        <f>IF('(2-2) 재직자 명부'!J676="","",'(2-2) 재직자 명부'!J676)</f>
        <v/>
      </c>
      <c r="K676" s="50" t="str">
        <f>IF('(2-2) 재직자 명부'!K676="","",'(2-2) 재직자 명부'!K676)</f>
        <v/>
      </c>
      <c r="L676" s="299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</row>
    <row r="677" spans="1:34">
      <c r="A677"/>
      <c r="B677" s="305">
        <f t="shared" si="10"/>
        <v>0</v>
      </c>
      <c r="C677" s="299" t="str">
        <f>IF('(2-2) 재직자 명부'!C677="","",'(2-2) 재직자 명부'!C677)</f>
        <v/>
      </c>
      <c r="D677" s="299" t="str">
        <f>IF('(2-2) 재직자 명부'!D677="","",'(2-2) 재직자 명부'!D677)</f>
        <v/>
      </c>
      <c r="E677" s="299" t="str">
        <f>IF('(2-2) 재직자 명부'!E677="","",'(2-2) 재직자 명부'!E677)</f>
        <v/>
      </c>
      <c r="F677" s="259" t="str">
        <f>IF('(2-2) 재직자 명부'!F677="","",'(2-2) 재직자 명부'!F677)</f>
        <v/>
      </c>
      <c r="G677" s="307" t="str">
        <f>IFERROR(IF('(2-2) 재직자 명부'!G677="",VLOOKUP(A677,추계액검증!$C:$V,추계액검증!#REF!,0),'(2-2) 재직자 명부'!G677),"")</f>
        <v/>
      </c>
      <c r="H677" s="307" t="str">
        <f>IFERROR(IF('(2-2) 재직자 명부'!H677="",VLOOKUP(A677,추계액검증!$C:$V,추계액검증!$T$4,0),'(2-2) 재직자 명부'!H677),"")</f>
        <v/>
      </c>
      <c r="I677" s="299" t="str">
        <f>IF('(2-2) 재직자 명부'!I677="","",'(2-2) 재직자 명부'!I677)</f>
        <v/>
      </c>
      <c r="J677" s="299" t="str">
        <f>IF('(2-2) 재직자 명부'!J677="","",'(2-2) 재직자 명부'!J677)</f>
        <v/>
      </c>
      <c r="K677" s="50" t="str">
        <f>IF('(2-2) 재직자 명부'!K677="","",'(2-2) 재직자 명부'!K677)</f>
        <v/>
      </c>
      <c r="L677" s="299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</row>
    <row r="678" spans="1:34">
      <c r="A678"/>
      <c r="B678" s="305">
        <f t="shared" si="10"/>
        <v>0</v>
      </c>
      <c r="C678" s="299" t="str">
        <f>IF('(2-2) 재직자 명부'!C678="","",'(2-2) 재직자 명부'!C678)</f>
        <v/>
      </c>
      <c r="D678" s="299" t="str">
        <f>IF('(2-2) 재직자 명부'!D678="","",'(2-2) 재직자 명부'!D678)</f>
        <v/>
      </c>
      <c r="E678" s="299" t="str">
        <f>IF('(2-2) 재직자 명부'!E678="","",'(2-2) 재직자 명부'!E678)</f>
        <v/>
      </c>
      <c r="F678" s="259" t="str">
        <f>IF('(2-2) 재직자 명부'!F678="","",'(2-2) 재직자 명부'!F678)</f>
        <v/>
      </c>
      <c r="G678" s="307" t="str">
        <f>IFERROR(IF('(2-2) 재직자 명부'!G678="",VLOOKUP(A678,추계액검증!$C:$V,추계액검증!#REF!,0),'(2-2) 재직자 명부'!G678),"")</f>
        <v/>
      </c>
      <c r="H678" s="307" t="str">
        <f>IFERROR(IF('(2-2) 재직자 명부'!H678="",VLOOKUP(A678,추계액검증!$C:$V,추계액검증!$T$4,0),'(2-2) 재직자 명부'!H678),"")</f>
        <v/>
      </c>
      <c r="I678" s="299" t="str">
        <f>IF('(2-2) 재직자 명부'!I678="","",'(2-2) 재직자 명부'!I678)</f>
        <v/>
      </c>
      <c r="J678" s="299" t="str">
        <f>IF('(2-2) 재직자 명부'!J678="","",'(2-2) 재직자 명부'!J678)</f>
        <v/>
      </c>
      <c r="K678" s="50" t="str">
        <f>IF('(2-2) 재직자 명부'!K678="","",'(2-2) 재직자 명부'!K678)</f>
        <v/>
      </c>
      <c r="L678" s="299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</row>
    <row r="679" spans="1:34">
      <c r="A679"/>
      <c r="B679" s="305">
        <f t="shared" si="10"/>
        <v>0</v>
      </c>
      <c r="C679" s="299" t="str">
        <f>IF('(2-2) 재직자 명부'!C679="","",'(2-2) 재직자 명부'!C679)</f>
        <v/>
      </c>
      <c r="D679" s="299" t="str">
        <f>IF('(2-2) 재직자 명부'!D679="","",'(2-2) 재직자 명부'!D679)</f>
        <v/>
      </c>
      <c r="E679" s="299" t="str">
        <f>IF('(2-2) 재직자 명부'!E679="","",'(2-2) 재직자 명부'!E679)</f>
        <v/>
      </c>
      <c r="F679" s="259" t="str">
        <f>IF('(2-2) 재직자 명부'!F679="","",'(2-2) 재직자 명부'!F679)</f>
        <v/>
      </c>
      <c r="G679" s="307" t="str">
        <f>IFERROR(IF('(2-2) 재직자 명부'!G679="",VLOOKUP(A679,추계액검증!$C:$V,추계액검증!#REF!,0),'(2-2) 재직자 명부'!G679),"")</f>
        <v/>
      </c>
      <c r="H679" s="307" t="str">
        <f>IFERROR(IF('(2-2) 재직자 명부'!H679="",VLOOKUP(A679,추계액검증!$C:$V,추계액검증!$T$4,0),'(2-2) 재직자 명부'!H679),"")</f>
        <v/>
      </c>
      <c r="I679" s="299" t="str">
        <f>IF('(2-2) 재직자 명부'!I679="","",'(2-2) 재직자 명부'!I679)</f>
        <v/>
      </c>
      <c r="J679" s="299" t="str">
        <f>IF('(2-2) 재직자 명부'!J679="","",'(2-2) 재직자 명부'!J679)</f>
        <v/>
      </c>
      <c r="K679" s="50" t="str">
        <f>IF('(2-2) 재직자 명부'!K679="","",'(2-2) 재직자 명부'!K679)</f>
        <v/>
      </c>
      <c r="L679" s="299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</row>
    <row r="680" spans="1:34">
      <c r="A680"/>
      <c r="B680" s="305">
        <f t="shared" si="10"/>
        <v>0</v>
      </c>
      <c r="C680" s="299" t="str">
        <f>IF('(2-2) 재직자 명부'!C680="","",'(2-2) 재직자 명부'!C680)</f>
        <v/>
      </c>
      <c r="D680" s="299" t="str">
        <f>IF('(2-2) 재직자 명부'!D680="","",'(2-2) 재직자 명부'!D680)</f>
        <v/>
      </c>
      <c r="E680" s="299" t="str">
        <f>IF('(2-2) 재직자 명부'!E680="","",'(2-2) 재직자 명부'!E680)</f>
        <v/>
      </c>
      <c r="F680" s="259" t="str">
        <f>IF('(2-2) 재직자 명부'!F680="","",'(2-2) 재직자 명부'!F680)</f>
        <v/>
      </c>
      <c r="G680" s="307" t="str">
        <f>IFERROR(IF('(2-2) 재직자 명부'!G680="",VLOOKUP(A680,추계액검증!$C:$V,추계액검증!#REF!,0),'(2-2) 재직자 명부'!G680),"")</f>
        <v/>
      </c>
      <c r="H680" s="307" t="str">
        <f>IFERROR(IF('(2-2) 재직자 명부'!H680="",VLOOKUP(A680,추계액검증!$C:$V,추계액검증!$T$4,0),'(2-2) 재직자 명부'!H680),"")</f>
        <v/>
      </c>
      <c r="I680" s="299" t="str">
        <f>IF('(2-2) 재직자 명부'!I680="","",'(2-2) 재직자 명부'!I680)</f>
        <v/>
      </c>
      <c r="J680" s="299" t="str">
        <f>IF('(2-2) 재직자 명부'!J680="","",'(2-2) 재직자 명부'!J680)</f>
        <v/>
      </c>
      <c r="K680" s="50" t="str">
        <f>IF('(2-2) 재직자 명부'!K680="","",'(2-2) 재직자 명부'!K680)</f>
        <v/>
      </c>
      <c r="L680" s="299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</row>
    <row r="681" spans="1:34">
      <c r="A681"/>
      <c r="B681" s="305">
        <f t="shared" si="10"/>
        <v>0</v>
      </c>
      <c r="C681" s="299" t="str">
        <f>IF('(2-2) 재직자 명부'!C681="","",'(2-2) 재직자 명부'!C681)</f>
        <v/>
      </c>
      <c r="D681" s="299" t="str">
        <f>IF('(2-2) 재직자 명부'!D681="","",'(2-2) 재직자 명부'!D681)</f>
        <v/>
      </c>
      <c r="E681" s="299" t="str">
        <f>IF('(2-2) 재직자 명부'!E681="","",'(2-2) 재직자 명부'!E681)</f>
        <v/>
      </c>
      <c r="F681" s="259" t="str">
        <f>IF('(2-2) 재직자 명부'!F681="","",'(2-2) 재직자 명부'!F681)</f>
        <v/>
      </c>
      <c r="G681" s="307" t="str">
        <f>IFERROR(IF('(2-2) 재직자 명부'!G681="",VLOOKUP(A681,추계액검증!$C:$V,추계액검증!#REF!,0),'(2-2) 재직자 명부'!G681),"")</f>
        <v/>
      </c>
      <c r="H681" s="307" t="str">
        <f>IFERROR(IF('(2-2) 재직자 명부'!H681="",VLOOKUP(A681,추계액검증!$C:$V,추계액검증!$T$4,0),'(2-2) 재직자 명부'!H681),"")</f>
        <v/>
      </c>
      <c r="I681" s="299" t="str">
        <f>IF('(2-2) 재직자 명부'!I681="","",'(2-2) 재직자 명부'!I681)</f>
        <v/>
      </c>
      <c r="J681" s="299" t="str">
        <f>IF('(2-2) 재직자 명부'!J681="","",'(2-2) 재직자 명부'!J681)</f>
        <v/>
      </c>
      <c r="K681" s="50" t="str">
        <f>IF('(2-2) 재직자 명부'!K681="","",'(2-2) 재직자 명부'!K681)</f>
        <v/>
      </c>
      <c r="L681" s="299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</row>
    <row r="682" spans="1:34">
      <c r="A682"/>
      <c r="B682" s="305">
        <f t="shared" si="10"/>
        <v>0</v>
      </c>
      <c r="C682" s="299" t="str">
        <f>IF('(2-2) 재직자 명부'!C682="","",'(2-2) 재직자 명부'!C682)</f>
        <v/>
      </c>
      <c r="D682" s="299" t="str">
        <f>IF('(2-2) 재직자 명부'!D682="","",'(2-2) 재직자 명부'!D682)</f>
        <v/>
      </c>
      <c r="E682" s="299" t="str">
        <f>IF('(2-2) 재직자 명부'!E682="","",'(2-2) 재직자 명부'!E682)</f>
        <v/>
      </c>
      <c r="F682" s="259" t="str">
        <f>IF('(2-2) 재직자 명부'!F682="","",'(2-2) 재직자 명부'!F682)</f>
        <v/>
      </c>
      <c r="G682" s="307" t="str">
        <f>IFERROR(IF('(2-2) 재직자 명부'!G682="",VLOOKUP(A682,추계액검증!$C:$V,추계액검증!#REF!,0),'(2-2) 재직자 명부'!G682),"")</f>
        <v/>
      </c>
      <c r="H682" s="307" t="str">
        <f>IFERROR(IF('(2-2) 재직자 명부'!H682="",VLOOKUP(A682,추계액검증!$C:$V,추계액검증!$T$4,0),'(2-2) 재직자 명부'!H682),"")</f>
        <v/>
      </c>
      <c r="I682" s="299" t="str">
        <f>IF('(2-2) 재직자 명부'!I682="","",'(2-2) 재직자 명부'!I682)</f>
        <v/>
      </c>
      <c r="J682" s="299" t="str">
        <f>IF('(2-2) 재직자 명부'!J682="","",'(2-2) 재직자 명부'!J682)</f>
        <v/>
      </c>
      <c r="K682" s="50" t="str">
        <f>IF('(2-2) 재직자 명부'!K682="","",'(2-2) 재직자 명부'!K682)</f>
        <v/>
      </c>
      <c r="L682" s="299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</row>
    <row r="683" spans="1:34">
      <c r="A683"/>
      <c r="B683" s="305">
        <f t="shared" si="10"/>
        <v>0</v>
      </c>
      <c r="C683" s="299" t="str">
        <f>IF('(2-2) 재직자 명부'!C683="","",'(2-2) 재직자 명부'!C683)</f>
        <v/>
      </c>
      <c r="D683" s="299" t="str">
        <f>IF('(2-2) 재직자 명부'!D683="","",'(2-2) 재직자 명부'!D683)</f>
        <v/>
      </c>
      <c r="E683" s="299" t="str">
        <f>IF('(2-2) 재직자 명부'!E683="","",'(2-2) 재직자 명부'!E683)</f>
        <v/>
      </c>
      <c r="F683" s="259" t="str">
        <f>IF('(2-2) 재직자 명부'!F683="","",'(2-2) 재직자 명부'!F683)</f>
        <v/>
      </c>
      <c r="G683" s="307" t="str">
        <f>IFERROR(IF('(2-2) 재직자 명부'!G683="",VLOOKUP(A683,추계액검증!$C:$V,추계액검증!#REF!,0),'(2-2) 재직자 명부'!G683),"")</f>
        <v/>
      </c>
      <c r="H683" s="307" t="str">
        <f>IFERROR(IF('(2-2) 재직자 명부'!H683="",VLOOKUP(A683,추계액검증!$C:$V,추계액검증!$T$4,0),'(2-2) 재직자 명부'!H683),"")</f>
        <v/>
      </c>
      <c r="I683" s="299" t="str">
        <f>IF('(2-2) 재직자 명부'!I683="","",'(2-2) 재직자 명부'!I683)</f>
        <v/>
      </c>
      <c r="J683" s="299" t="str">
        <f>IF('(2-2) 재직자 명부'!J683="","",'(2-2) 재직자 명부'!J683)</f>
        <v/>
      </c>
      <c r="K683" s="50" t="str">
        <f>IF('(2-2) 재직자 명부'!K683="","",'(2-2) 재직자 명부'!K683)</f>
        <v/>
      </c>
      <c r="L683" s="299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</row>
    <row r="684" spans="1:34">
      <c r="A684"/>
      <c r="B684" s="305">
        <f t="shared" si="10"/>
        <v>0</v>
      </c>
      <c r="C684" s="299" t="str">
        <f>IF('(2-2) 재직자 명부'!C684="","",'(2-2) 재직자 명부'!C684)</f>
        <v/>
      </c>
      <c r="D684" s="299" t="str">
        <f>IF('(2-2) 재직자 명부'!D684="","",'(2-2) 재직자 명부'!D684)</f>
        <v/>
      </c>
      <c r="E684" s="299" t="str">
        <f>IF('(2-2) 재직자 명부'!E684="","",'(2-2) 재직자 명부'!E684)</f>
        <v/>
      </c>
      <c r="F684" s="259" t="str">
        <f>IF('(2-2) 재직자 명부'!F684="","",'(2-2) 재직자 명부'!F684)</f>
        <v/>
      </c>
      <c r="G684" s="307" t="str">
        <f>IFERROR(IF('(2-2) 재직자 명부'!G684="",VLOOKUP(A684,추계액검증!$C:$V,추계액검증!#REF!,0),'(2-2) 재직자 명부'!G684),"")</f>
        <v/>
      </c>
      <c r="H684" s="307" t="str">
        <f>IFERROR(IF('(2-2) 재직자 명부'!H684="",VLOOKUP(A684,추계액검증!$C:$V,추계액검증!$T$4,0),'(2-2) 재직자 명부'!H684),"")</f>
        <v/>
      </c>
      <c r="I684" s="299" t="str">
        <f>IF('(2-2) 재직자 명부'!I684="","",'(2-2) 재직자 명부'!I684)</f>
        <v/>
      </c>
      <c r="J684" s="299" t="str">
        <f>IF('(2-2) 재직자 명부'!J684="","",'(2-2) 재직자 명부'!J684)</f>
        <v/>
      </c>
      <c r="K684" s="50" t="str">
        <f>IF('(2-2) 재직자 명부'!K684="","",'(2-2) 재직자 명부'!K684)</f>
        <v/>
      </c>
      <c r="L684" s="299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</row>
    <row r="685" spans="1:34">
      <c r="A685"/>
      <c r="B685" s="305">
        <f t="shared" si="10"/>
        <v>0</v>
      </c>
      <c r="C685" s="299" t="str">
        <f>IF('(2-2) 재직자 명부'!C685="","",'(2-2) 재직자 명부'!C685)</f>
        <v/>
      </c>
      <c r="D685" s="299" t="str">
        <f>IF('(2-2) 재직자 명부'!D685="","",'(2-2) 재직자 명부'!D685)</f>
        <v/>
      </c>
      <c r="E685" s="299" t="str">
        <f>IF('(2-2) 재직자 명부'!E685="","",'(2-2) 재직자 명부'!E685)</f>
        <v/>
      </c>
      <c r="F685" s="259" t="str">
        <f>IF('(2-2) 재직자 명부'!F685="","",'(2-2) 재직자 명부'!F685)</f>
        <v/>
      </c>
      <c r="G685" s="307" t="str">
        <f>IFERROR(IF('(2-2) 재직자 명부'!G685="",VLOOKUP(A685,추계액검증!$C:$V,추계액검증!#REF!,0),'(2-2) 재직자 명부'!G685),"")</f>
        <v/>
      </c>
      <c r="H685" s="307" t="str">
        <f>IFERROR(IF('(2-2) 재직자 명부'!H685="",VLOOKUP(A685,추계액검증!$C:$V,추계액검증!$T$4,0),'(2-2) 재직자 명부'!H685),"")</f>
        <v/>
      </c>
      <c r="I685" s="299" t="str">
        <f>IF('(2-2) 재직자 명부'!I685="","",'(2-2) 재직자 명부'!I685)</f>
        <v/>
      </c>
      <c r="J685" s="299" t="str">
        <f>IF('(2-2) 재직자 명부'!J685="","",'(2-2) 재직자 명부'!J685)</f>
        <v/>
      </c>
      <c r="K685" s="50" t="str">
        <f>IF('(2-2) 재직자 명부'!K685="","",'(2-2) 재직자 명부'!K685)</f>
        <v/>
      </c>
      <c r="L685" s="299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</row>
    <row r="686" spans="1:34">
      <c r="A686"/>
      <c r="B686" s="305">
        <f t="shared" si="10"/>
        <v>0</v>
      </c>
      <c r="C686" s="299" t="str">
        <f>IF('(2-2) 재직자 명부'!C686="","",'(2-2) 재직자 명부'!C686)</f>
        <v/>
      </c>
      <c r="D686" s="299" t="str">
        <f>IF('(2-2) 재직자 명부'!D686="","",'(2-2) 재직자 명부'!D686)</f>
        <v/>
      </c>
      <c r="E686" s="299" t="str">
        <f>IF('(2-2) 재직자 명부'!E686="","",'(2-2) 재직자 명부'!E686)</f>
        <v/>
      </c>
      <c r="F686" s="259" t="str">
        <f>IF('(2-2) 재직자 명부'!F686="","",'(2-2) 재직자 명부'!F686)</f>
        <v/>
      </c>
      <c r="G686" s="307" t="str">
        <f>IFERROR(IF('(2-2) 재직자 명부'!G686="",VLOOKUP(A686,추계액검증!$C:$V,추계액검증!#REF!,0),'(2-2) 재직자 명부'!G686),"")</f>
        <v/>
      </c>
      <c r="H686" s="307" t="str">
        <f>IFERROR(IF('(2-2) 재직자 명부'!H686="",VLOOKUP(A686,추계액검증!$C:$V,추계액검증!$T$4,0),'(2-2) 재직자 명부'!H686),"")</f>
        <v/>
      </c>
      <c r="I686" s="299" t="str">
        <f>IF('(2-2) 재직자 명부'!I686="","",'(2-2) 재직자 명부'!I686)</f>
        <v/>
      </c>
      <c r="J686" s="299" t="str">
        <f>IF('(2-2) 재직자 명부'!J686="","",'(2-2) 재직자 명부'!J686)</f>
        <v/>
      </c>
      <c r="K686" s="50" t="str">
        <f>IF('(2-2) 재직자 명부'!K686="","",'(2-2) 재직자 명부'!K686)</f>
        <v/>
      </c>
      <c r="L686" s="299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</row>
    <row r="687" spans="1:34">
      <c r="A687"/>
      <c r="B687" s="305">
        <f t="shared" si="10"/>
        <v>0</v>
      </c>
      <c r="C687" s="299" t="str">
        <f>IF('(2-2) 재직자 명부'!C687="","",'(2-2) 재직자 명부'!C687)</f>
        <v/>
      </c>
      <c r="D687" s="299" t="str">
        <f>IF('(2-2) 재직자 명부'!D687="","",'(2-2) 재직자 명부'!D687)</f>
        <v/>
      </c>
      <c r="E687" s="299" t="str">
        <f>IF('(2-2) 재직자 명부'!E687="","",'(2-2) 재직자 명부'!E687)</f>
        <v/>
      </c>
      <c r="F687" s="259" t="str">
        <f>IF('(2-2) 재직자 명부'!F687="","",'(2-2) 재직자 명부'!F687)</f>
        <v/>
      </c>
      <c r="G687" s="307" t="str">
        <f>IFERROR(IF('(2-2) 재직자 명부'!G687="",VLOOKUP(A687,추계액검증!$C:$V,추계액검증!#REF!,0),'(2-2) 재직자 명부'!G687),"")</f>
        <v/>
      </c>
      <c r="H687" s="307" t="str">
        <f>IFERROR(IF('(2-2) 재직자 명부'!H687="",VLOOKUP(A687,추계액검증!$C:$V,추계액검증!$T$4,0),'(2-2) 재직자 명부'!H687),"")</f>
        <v/>
      </c>
      <c r="I687" s="299" t="str">
        <f>IF('(2-2) 재직자 명부'!I687="","",'(2-2) 재직자 명부'!I687)</f>
        <v/>
      </c>
      <c r="J687" s="299" t="str">
        <f>IF('(2-2) 재직자 명부'!J687="","",'(2-2) 재직자 명부'!J687)</f>
        <v/>
      </c>
      <c r="K687" s="50" t="str">
        <f>IF('(2-2) 재직자 명부'!K687="","",'(2-2) 재직자 명부'!K687)</f>
        <v/>
      </c>
      <c r="L687" s="299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</row>
    <row r="688" spans="1:34">
      <c r="A688"/>
      <c r="B688" s="305">
        <f t="shared" si="10"/>
        <v>0</v>
      </c>
      <c r="C688" s="299" t="str">
        <f>IF('(2-2) 재직자 명부'!C688="","",'(2-2) 재직자 명부'!C688)</f>
        <v/>
      </c>
      <c r="D688" s="299" t="str">
        <f>IF('(2-2) 재직자 명부'!D688="","",'(2-2) 재직자 명부'!D688)</f>
        <v/>
      </c>
      <c r="E688" s="299" t="str">
        <f>IF('(2-2) 재직자 명부'!E688="","",'(2-2) 재직자 명부'!E688)</f>
        <v/>
      </c>
      <c r="F688" s="259" t="str">
        <f>IF('(2-2) 재직자 명부'!F688="","",'(2-2) 재직자 명부'!F688)</f>
        <v/>
      </c>
      <c r="G688" s="307" t="str">
        <f>IFERROR(IF('(2-2) 재직자 명부'!G688="",VLOOKUP(A688,추계액검증!$C:$V,추계액검증!#REF!,0),'(2-2) 재직자 명부'!G688),"")</f>
        <v/>
      </c>
      <c r="H688" s="307" t="str">
        <f>IFERROR(IF('(2-2) 재직자 명부'!H688="",VLOOKUP(A688,추계액검증!$C:$V,추계액검증!$T$4,0),'(2-2) 재직자 명부'!H688),"")</f>
        <v/>
      </c>
      <c r="I688" s="299" t="str">
        <f>IF('(2-2) 재직자 명부'!I688="","",'(2-2) 재직자 명부'!I688)</f>
        <v/>
      </c>
      <c r="J688" s="299" t="str">
        <f>IF('(2-2) 재직자 명부'!J688="","",'(2-2) 재직자 명부'!J688)</f>
        <v/>
      </c>
      <c r="K688" s="50" t="str">
        <f>IF('(2-2) 재직자 명부'!K688="","",'(2-2) 재직자 명부'!K688)</f>
        <v/>
      </c>
      <c r="L688" s="299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</row>
    <row r="689" spans="1:34">
      <c r="A689"/>
      <c r="B689" s="305">
        <f t="shared" si="10"/>
        <v>0</v>
      </c>
      <c r="C689" s="299" t="str">
        <f>IF('(2-2) 재직자 명부'!C689="","",'(2-2) 재직자 명부'!C689)</f>
        <v/>
      </c>
      <c r="D689" s="299" t="str">
        <f>IF('(2-2) 재직자 명부'!D689="","",'(2-2) 재직자 명부'!D689)</f>
        <v/>
      </c>
      <c r="E689" s="299" t="str">
        <f>IF('(2-2) 재직자 명부'!E689="","",'(2-2) 재직자 명부'!E689)</f>
        <v/>
      </c>
      <c r="F689" s="259" t="str">
        <f>IF('(2-2) 재직자 명부'!F689="","",'(2-2) 재직자 명부'!F689)</f>
        <v/>
      </c>
      <c r="G689" s="307" t="str">
        <f>IFERROR(IF('(2-2) 재직자 명부'!G689="",VLOOKUP(A689,추계액검증!$C:$V,추계액검증!#REF!,0),'(2-2) 재직자 명부'!G689),"")</f>
        <v/>
      </c>
      <c r="H689" s="307" t="str">
        <f>IFERROR(IF('(2-2) 재직자 명부'!H689="",VLOOKUP(A689,추계액검증!$C:$V,추계액검증!$T$4,0),'(2-2) 재직자 명부'!H689),"")</f>
        <v/>
      </c>
      <c r="I689" s="299" t="str">
        <f>IF('(2-2) 재직자 명부'!I689="","",'(2-2) 재직자 명부'!I689)</f>
        <v/>
      </c>
      <c r="J689" s="299" t="str">
        <f>IF('(2-2) 재직자 명부'!J689="","",'(2-2) 재직자 명부'!J689)</f>
        <v/>
      </c>
      <c r="K689" s="50" t="str">
        <f>IF('(2-2) 재직자 명부'!K689="","",'(2-2) 재직자 명부'!K689)</f>
        <v/>
      </c>
      <c r="L689" s="299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</row>
    <row r="690" spans="1:34">
      <c r="A690"/>
      <c r="B690" s="305">
        <f t="shared" si="10"/>
        <v>0</v>
      </c>
      <c r="C690" s="299" t="str">
        <f>IF('(2-2) 재직자 명부'!C690="","",'(2-2) 재직자 명부'!C690)</f>
        <v/>
      </c>
      <c r="D690" s="299" t="str">
        <f>IF('(2-2) 재직자 명부'!D690="","",'(2-2) 재직자 명부'!D690)</f>
        <v/>
      </c>
      <c r="E690" s="299" t="str">
        <f>IF('(2-2) 재직자 명부'!E690="","",'(2-2) 재직자 명부'!E690)</f>
        <v/>
      </c>
      <c r="F690" s="259" t="str">
        <f>IF('(2-2) 재직자 명부'!F690="","",'(2-2) 재직자 명부'!F690)</f>
        <v/>
      </c>
      <c r="G690" s="307" t="str">
        <f>IFERROR(IF('(2-2) 재직자 명부'!G690="",VLOOKUP(A690,추계액검증!$C:$V,추계액검증!#REF!,0),'(2-2) 재직자 명부'!G690),"")</f>
        <v/>
      </c>
      <c r="H690" s="307" t="str">
        <f>IFERROR(IF('(2-2) 재직자 명부'!H690="",VLOOKUP(A690,추계액검증!$C:$V,추계액검증!$T$4,0),'(2-2) 재직자 명부'!H690),"")</f>
        <v/>
      </c>
      <c r="I690" s="299" t="str">
        <f>IF('(2-2) 재직자 명부'!I690="","",'(2-2) 재직자 명부'!I690)</f>
        <v/>
      </c>
      <c r="J690" s="299" t="str">
        <f>IF('(2-2) 재직자 명부'!J690="","",'(2-2) 재직자 명부'!J690)</f>
        <v/>
      </c>
      <c r="K690" s="50" t="str">
        <f>IF('(2-2) 재직자 명부'!K690="","",'(2-2) 재직자 명부'!K690)</f>
        <v/>
      </c>
      <c r="L690" s="299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</row>
    <row r="691" spans="1:34">
      <c r="A691"/>
      <c r="B691" s="305">
        <f t="shared" si="10"/>
        <v>0</v>
      </c>
      <c r="C691" s="299" t="str">
        <f>IF('(2-2) 재직자 명부'!C691="","",'(2-2) 재직자 명부'!C691)</f>
        <v/>
      </c>
      <c r="D691" s="299" t="str">
        <f>IF('(2-2) 재직자 명부'!D691="","",'(2-2) 재직자 명부'!D691)</f>
        <v/>
      </c>
      <c r="E691" s="299" t="str">
        <f>IF('(2-2) 재직자 명부'!E691="","",'(2-2) 재직자 명부'!E691)</f>
        <v/>
      </c>
      <c r="F691" s="259" t="str">
        <f>IF('(2-2) 재직자 명부'!F691="","",'(2-2) 재직자 명부'!F691)</f>
        <v/>
      </c>
      <c r="G691" s="307" t="str">
        <f>IFERROR(IF('(2-2) 재직자 명부'!G691="",VLOOKUP(A691,추계액검증!$C:$V,추계액검증!#REF!,0),'(2-2) 재직자 명부'!G691),"")</f>
        <v/>
      </c>
      <c r="H691" s="307" t="str">
        <f>IFERROR(IF('(2-2) 재직자 명부'!H691="",VLOOKUP(A691,추계액검증!$C:$V,추계액검증!$T$4,0),'(2-2) 재직자 명부'!H691),"")</f>
        <v/>
      </c>
      <c r="I691" s="299" t="str">
        <f>IF('(2-2) 재직자 명부'!I691="","",'(2-2) 재직자 명부'!I691)</f>
        <v/>
      </c>
      <c r="J691" s="299" t="str">
        <f>IF('(2-2) 재직자 명부'!J691="","",'(2-2) 재직자 명부'!J691)</f>
        <v/>
      </c>
      <c r="K691" s="50" t="str">
        <f>IF('(2-2) 재직자 명부'!K691="","",'(2-2) 재직자 명부'!K691)</f>
        <v/>
      </c>
      <c r="L691" s="299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</row>
    <row r="692" spans="1:34">
      <c r="A692"/>
      <c r="B692" s="305">
        <f t="shared" si="10"/>
        <v>0</v>
      </c>
      <c r="C692" s="299" t="str">
        <f>IF('(2-2) 재직자 명부'!C692="","",'(2-2) 재직자 명부'!C692)</f>
        <v/>
      </c>
      <c r="D692" s="299" t="str">
        <f>IF('(2-2) 재직자 명부'!D692="","",'(2-2) 재직자 명부'!D692)</f>
        <v/>
      </c>
      <c r="E692" s="299" t="str">
        <f>IF('(2-2) 재직자 명부'!E692="","",'(2-2) 재직자 명부'!E692)</f>
        <v/>
      </c>
      <c r="F692" s="259" t="str">
        <f>IF('(2-2) 재직자 명부'!F692="","",'(2-2) 재직자 명부'!F692)</f>
        <v/>
      </c>
      <c r="G692" s="307" t="str">
        <f>IFERROR(IF('(2-2) 재직자 명부'!G692="",VLOOKUP(A692,추계액검증!$C:$V,추계액검증!#REF!,0),'(2-2) 재직자 명부'!G692),"")</f>
        <v/>
      </c>
      <c r="H692" s="307" t="str">
        <f>IFERROR(IF('(2-2) 재직자 명부'!H692="",VLOOKUP(A692,추계액검증!$C:$V,추계액검증!$T$4,0),'(2-2) 재직자 명부'!H692),"")</f>
        <v/>
      </c>
      <c r="I692" s="299" t="str">
        <f>IF('(2-2) 재직자 명부'!I692="","",'(2-2) 재직자 명부'!I692)</f>
        <v/>
      </c>
      <c r="J692" s="299" t="str">
        <f>IF('(2-2) 재직자 명부'!J692="","",'(2-2) 재직자 명부'!J692)</f>
        <v/>
      </c>
      <c r="K692" s="50" t="str">
        <f>IF('(2-2) 재직자 명부'!K692="","",'(2-2) 재직자 명부'!K692)</f>
        <v/>
      </c>
      <c r="L692" s="299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</row>
    <row r="693" spans="1:34">
      <c r="A693"/>
      <c r="B693" s="305">
        <f t="shared" si="10"/>
        <v>0</v>
      </c>
      <c r="C693" s="299" t="str">
        <f>IF('(2-2) 재직자 명부'!C693="","",'(2-2) 재직자 명부'!C693)</f>
        <v/>
      </c>
      <c r="D693" s="299" t="str">
        <f>IF('(2-2) 재직자 명부'!D693="","",'(2-2) 재직자 명부'!D693)</f>
        <v/>
      </c>
      <c r="E693" s="299" t="str">
        <f>IF('(2-2) 재직자 명부'!E693="","",'(2-2) 재직자 명부'!E693)</f>
        <v/>
      </c>
      <c r="F693" s="259" t="str">
        <f>IF('(2-2) 재직자 명부'!F693="","",'(2-2) 재직자 명부'!F693)</f>
        <v/>
      </c>
      <c r="G693" s="307" t="str">
        <f>IFERROR(IF('(2-2) 재직자 명부'!G693="",VLOOKUP(A693,추계액검증!$C:$V,추계액검증!#REF!,0),'(2-2) 재직자 명부'!G693),"")</f>
        <v/>
      </c>
      <c r="H693" s="307" t="str">
        <f>IFERROR(IF('(2-2) 재직자 명부'!H693="",VLOOKUP(A693,추계액검증!$C:$V,추계액검증!$T$4,0),'(2-2) 재직자 명부'!H693),"")</f>
        <v/>
      </c>
      <c r="I693" s="299" t="str">
        <f>IF('(2-2) 재직자 명부'!I693="","",'(2-2) 재직자 명부'!I693)</f>
        <v/>
      </c>
      <c r="J693" s="299" t="str">
        <f>IF('(2-2) 재직자 명부'!J693="","",'(2-2) 재직자 명부'!J693)</f>
        <v/>
      </c>
      <c r="K693" s="50" t="str">
        <f>IF('(2-2) 재직자 명부'!K693="","",'(2-2) 재직자 명부'!K693)</f>
        <v/>
      </c>
      <c r="L693" s="299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</row>
    <row r="694" spans="1:34">
      <c r="A694"/>
      <c r="B694" s="305">
        <f t="shared" si="10"/>
        <v>0</v>
      </c>
      <c r="C694" s="299" t="str">
        <f>IF('(2-2) 재직자 명부'!C694="","",'(2-2) 재직자 명부'!C694)</f>
        <v/>
      </c>
      <c r="D694" s="299" t="str">
        <f>IF('(2-2) 재직자 명부'!D694="","",'(2-2) 재직자 명부'!D694)</f>
        <v/>
      </c>
      <c r="E694" s="299" t="str">
        <f>IF('(2-2) 재직자 명부'!E694="","",'(2-2) 재직자 명부'!E694)</f>
        <v/>
      </c>
      <c r="F694" s="259" t="str">
        <f>IF('(2-2) 재직자 명부'!F694="","",'(2-2) 재직자 명부'!F694)</f>
        <v/>
      </c>
      <c r="G694" s="307" t="str">
        <f>IFERROR(IF('(2-2) 재직자 명부'!G694="",VLOOKUP(A694,추계액검증!$C:$V,추계액검증!#REF!,0),'(2-2) 재직자 명부'!G694),"")</f>
        <v/>
      </c>
      <c r="H694" s="307" t="str">
        <f>IFERROR(IF('(2-2) 재직자 명부'!H694="",VLOOKUP(A694,추계액검증!$C:$V,추계액검증!$T$4,0),'(2-2) 재직자 명부'!H694),"")</f>
        <v/>
      </c>
      <c r="I694" s="299" t="str">
        <f>IF('(2-2) 재직자 명부'!I694="","",'(2-2) 재직자 명부'!I694)</f>
        <v/>
      </c>
      <c r="J694" s="299" t="str">
        <f>IF('(2-2) 재직자 명부'!J694="","",'(2-2) 재직자 명부'!J694)</f>
        <v/>
      </c>
      <c r="K694" s="50" t="str">
        <f>IF('(2-2) 재직자 명부'!K694="","",'(2-2) 재직자 명부'!K694)</f>
        <v/>
      </c>
      <c r="L694" s="299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</row>
    <row r="695" spans="1:34">
      <c r="A695"/>
      <c r="B695" s="305">
        <f t="shared" si="10"/>
        <v>0</v>
      </c>
      <c r="C695" s="299" t="str">
        <f>IF('(2-2) 재직자 명부'!C695="","",'(2-2) 재직자 명부'!C695)</f>
        <v/>
      </c>
      <c r="D695" s="299" t="str">
        <f>IF('(2-2) 재직자 명부'!D695="","",'(2-2) 재직자 명부'!D695)</f>
        <v/>
      </c>
      <c r="E695" s="299" t="str">
        <f>IF('(2-2) 재직자 명부'!E695="","",'(2-2) 재직자 명부'!E695)</f>
        <v/>
      </c>
      <c r="F695" s="259" t="str">
        <f>IF('(2-2) 재직자 명부'!F695="","",'(2-2) 재직자 명부'!F695)</f>
        <v/>
      </c>
      <c r="G695" s="307" t="str">
        <f>IFERROR(IF('(2-2) 재직자 명부'!G695="",VLOOKUP(A695,추계액검증!$C:$V,추계액검증!#REF!,0),'(2-2) 재직자 명부'!G695),"")</f>
        <v/>
      </c>
      <c r="H695" s="307" t="str">
        <f>IFERROR(IF('(2-2) 재직자 명부'!H695="",VLOOKUP(A695,추계액검증!$C:$V,추계액검증!$T$4,0),'(2-2) 재직자 명부'!H695),"")</f>
        <v/>
      </c>
      <c r="I695" s="299" t="str">
        <f>IF('(2-2) 재직자 명부'!I695="","",'(2-2) 재직자 명부'!I695)</f>
        <v/>
      </c>
      <c r="J695" s="299" t="str">
        <f>IF('(2-2) 재직자 명부'!J695="","",'(2-2) 재직자 명부'!J695)</f>
        <v/>
      </c>
      <c r="K695" s="50" t="str">
        <f>IF('(2-2) 재직자 명부'!K695="","",'(2-2) 재직자 명부'!K695)</f>
        <v/>
      </c>
      <c r="L695" s="299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</row>
    <row r="696" spans="1:34">
      <c r="A696"/>
      <c r="B696" s="305">
        <f t="shared" si="10"/>
        <v>0</v>
      </c>
      <c r="C696" s="299" t="str">
        <f>IF('(2-2) 재직자 명부'!C696="","",'(2-2) 재직자 명부'!C696)</f>
        <v/>
      </c>
      <c r="D696" s="299" t="str">
        <f>IF('(2-2) 재직자 명부'!D696="","",'(2-2) 재직자 명부'!D696)</f>
        <v/>
      </c>
      <c r="E696" s="299" t="str">
        <f>IF('(2-2) 재직자 명부'!E696="","",'(2-2) 재직자 명부'!E696)</f>
        <v/>
      </c>
      <c r="F696" s="259" t="str">
        <f>IF('(2-2) 재직자 명부'!F696="","",'(2-2) 재직자 명부'!F696)</f>
        <v/>
      </c>
      <c r="G696" s="307" t="str">
        <f>IFERROR(IF('(2-2) 재직자 명부'!G696="",VLOOKUP(A696,추계액검증!$C:$V,추계액검증!#REF!,0),'(2-2) 재직자 명부'!G696),"")</f>
        <v/>
      </c>
      <c r="H696" s="307" t="str">
        <f>IFERROR(IF('(2-2) 재직자 명부'!H696="",VLOOKUP(A696,추계액검증!$C:$V,추계액검증!$T$4,0),'(2-2) 재직자 명부'!H696),"")</f>
        <v/>
      </c>
      <c r="I696" s="299" t="str">
        <f>IF('(2-2) 재직자 명부'!I696="","",'(2-2) 재직자 명부'!I696)</f>
        <v/>
      </c>
      <c r="J696" s="299" t="str">
        <f>IF('(2-2) 재직자 명부'!J696="","",'(2-2) 재직자 명부'!J696)</f>
        <v/>
      </c>
      <c r="K696" s="50" t="str">
        <f>IF('(2-2) 재직자 명부'!K696="","",'(2-2) 재직자 명부'!K696)</f>
        <v/>
      </c>
      <c r="L696" s="299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</row>
    <row r="697" spans="1:34">
      <c r="A697"/>
      <c r="B697" s="305">
        <f t="shared" si="10"/>
        <v>0</v>
      </c>
      <c r="C697" s="299" t="str">
        <f>IF('(2-2) 재직자 명부'!C697="","",'(2-2) 재직자 명부'!C697)</f>
        <v/>
      </c>
      <c r="D697" s="299" t="str">
        <f>IF('(2-2) 재직자 명부'!D697="","",'(2-2) 재직자 명부'!D697)</f>
        <v/>
      </c>
      <c r="E697" s="299" t="str">
        <f>IF('(2-2) 재직자 명부'!E697="","",'(2-2) 재직자 명부'!E697)</f>
        <v/>
      </c>
      <c r="F697" s="259" t="str">
        <f>IF('(2-2) 재직자 명부'!F697="","",'(2-2) 재직자 명부'!F697)</f>
        <v/>
      </c>
      <c r="G697" s="307" t="str">
        <f>IFERROR(IF('(2-2) 재직자 명부'!G697="",VLOOKUP(A697,추계액검증!$C:$V,추계액검증!#REF!,0),'(2-2) 재직자 명부'!G697),"")</f>
        <v/>
      </c>
      <c r="H697" s="307" t="str">
        <f>IFERROR(IF('(2-2) 재직자 명부'!H697="",VLOOKUP(A697,추계액검증!$C:$V,추계액검증!$T$4,0),'(2-2) 재직자 명부'!H697),"")</f>
        <v/>
      </c>
      <c r="I697" s="299" t="str">
        <f>IF('(2-2) 재직자 명부'!I697="","",'(2-2) 재직자 명부'!I697)</f>
        <v/>
      </c>
      <c r="J697" s="299" t="str">
        <f>IF('(2-2) 재직자 명부'!J697="","",'(2-2) 재직자 명부'!J697)</f>
        <v/>
      </c>
      <c r="K697" s="50" t="str">
        <f>IF('(2-2) 재직자 명부'!K697="","",'(2-2) 재직자 명부'!K697)</f>
        <v/>
      </c>
      <c r="L697" s="299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</row>
    <row r="698" spans="1:34">
      <c r="A698"/>
      <c r="B698" s="305">
        <f t="shared" si="10"/>
        <v>0</v>
      </c>
      <c r="C698" s="299" t="str">
        <f>IF('(2-2) 재직자 명부'!C698="","",'(2-2) 재직자 명부'!C698)</f>
        <v/>
      </c>
      <c r="D698" s="299" t="str">
        <f>IF('(2-2) 재직자 명부'!D698="","",'(2-2) 재직자 명부'!D698)</f>
        <v/>
      </c>
      <c r="E698" s="299" t="str">
        <f>IF('(2-2) 재직자 명부'!E698="","",'(2-2) 재직자 명부'!E698)</f>
        <v/>
      </c>
      <c r="F698" s="259" t="str">
        <f>IF('(2-2) 재직자 명부'!F698="","",'(2-2) 재직자 명부'!F698)</f>
        <v/>
      </c>
      <c r="G698" s="307" t="str">
        <f>IFERROR(IF('(2-2) 재직자 명부'!G698="",VLOOKUP(A698,추계액검증!$C:$V,추계액검증!#REF!,0),'(2-2) 재직자 명부'!G698),"")</f>
        <v/>
      </c>
      <c r="H698" s="307" t="str">
        <f>IFERROR(IF('(2-2) 재직자 명부'!H698="",VLOOKUP(A698,추계액검증!$C:$V,추계액검증!$T$4,0),'(2-2) 재직자 명부'!H698),"")</f>
        <v/>
      </c>
      <c r="I698" s="299" t="str">
        <f>IF('(2-2) 재직자 명부'!I698="","",'(2-2) 재직자 명부'!I698)</f>
        <v/>
      </c>
      <c r="J698" s="299" t="str">
        <f>IF('(2-2) 재직자 명부'!J698="","",'(2-2) 재직자 명부'!J698)</f>
        <v/>
      </c>
      <c r="K698" s="50" t="str">
        <f>IF('(2-2) 재직자 명부'!K698="","",'(2-2) 재직자 명부'!K698)</f>
        <v/>
      </c>
      <c r="L698" s="299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</row>
    <row r="699" spans="1:34">
      <c r="A699"/>
      <c r="B699" s="305">
        <f t="shared" si="10"/>
        <v>0</v>
      </c>
      <c r="C699" s="299" t="str">
        <f>IF('(2-2) 재직자 명부'!C699="","",'(2-2) 재직자 명부'!C699)</f>
        <v/>
      </c>
      <c r="D699" s="299" t="str">
        <f>IF('(2-2) 재직자 명부'!D699="","",'(2-2) 재직자 명부'!D699)</f>
        <v/>
      </c>
      <c r="E699" s="299" t="str">
        <f>IF('(2-2) 재직자 명부'!E699="","",'(2-2) 재직자 명부'!E699)</f>
        <v/>
      </c>
      <c r="F699" s="259" t="str">
        <f>IF('(2-2) 재직자 명부'!F699="","",'(2-2) 재직자 명부'!F699)</f>
        <v/>
      </c>
      <c r="G699" s="307" t="str">
        <f>IFERROR(IF('(2-2) 재직자 명부'!G699="",VLOOKUP(A699,추계액검증!$C:$V,추계액검증!#REF!,0),'(2-2) 재직자 명부'!G699),"")</f>
        <v/>
      </c>
      <c r="H699" s="307" t="str">
        <f>IFERROR(IF('(2-2) 재직자 명부'!H699="",VLOOKUP(A699,추계액검증!$C:$V,추계액검증!$T$4,0),'(2-2) 재직자 명부'!H699),"")</f>
        <v/>
      </c>
      <c r="I699" s="299" t="str">
        <f>IF('(2-2) 재직자 명부'!I699="","",'(2-2) 재직자 명부'!I699)</f>
        <v/>
      </c>
      <c r="J699" s="299" t="str">
        <f>IF('(2-2) 재직자 명부'!J699="","",'(2-2) 재직자 명부'!J699)</f>
        <v/>
      </c>
      <c r="K699" s="50" t="str">
        <f>IF('(2-2) 재직자 명부'!K699="","",'(2-2) 재직자 명부'!K699)</f>
        <v/>
      </c>
      <c r="L699" s="299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</row>
    <row r="700" spans="1:34">
      <c r="A700"/>
      <c r="B700" s="305">
        <f t="shared" si="10"/>
        <v>0</v>
      </c>
      <c r="C700" s="299" t="str">
        <f>IF('(2-2) 재직자 명부'!C700="","",'(2-2) 재직자 명부'!C700)</f>
        <v/>
      </c>
      <c r="D700" s="299" t="str">
        <f>IF('(2-2) 재직자 명부'!D700="","",'(2-2) 재직자 명부'!D700)</f>
        <v/>
      </c>
      <c r="E700" s="299" t="str">
        <f>IF('(2-2) 재직자 명부'!E700="","",'(2-2) 재직자 명부'!E700)</f>
        <v/>
      </c>
      <c r="F700" s="259" t="str">
        <f>IF('(2-2) 재직자 명부'!F700="","",'(2-2) 재직자 명부'!F700)</f>
        <v/>
      </c>
      <c r="G700" s="307" t="str">
        <f>IFERROR(IF('(2-2) 재직자 명부'!G700="",VLOOKUP(A700,추계액검증!$C:$V,추계액검증!#REF!,0),'(2-2) 재직자 명부'!G700),"")</f>
        <v/>
      </c>
      <c r="H700" s="307" t="str">
        <f>IFERROR(IF('(2-2) 재직자 명부'!H700="",VLOOKUP(A700,추계액검증!$C:$V,추계액검증!$T$4,0),'(2-2) 재직자 명부'!H700),"")</f>
        <v/>
      </c>
      <c r="I700" s="299" t="str">
        <f>IF('(2-2) 재직자 명부'!I700="","",'(2-2) 재직자 명부'!I700)</f>
        <v/>
      </c>
      <c r="J700" s="299" t="str">
        <f>IF('(2-2) 재직자 명부'!J700="","",'(2-2) 재직자 명부'!J700)</f>
        <v/>
      </c>
      <c r="K700" s="50" t="str">
        <f>IF('(2-2) 재직자 명부'!K700="","",'(2-2) 재직자 명부'!K700)</f>
        <v/>
      </c>
      <c r="L700" s="299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</row>
    <row r="701" spans="1:34">
      <c r="A701"/>
      <c r="B701" s="305">
        <f t="shared" si="10"/>
        <v>0</v>
      </c>
      <c r="C701" s="299" t="str">
        <f>IF('(2-2) 재직자 명부'!C701="","",'(2-2) 재직자 명부'!C701)</f>
        <v/>
      </c>
      <c r="D701" s="299" t="str">
        <f>IF('(2-2) 재직자 명부'!D701="","",'(2-2) 재직자 명부'!D701)</f>
        <v/>
      </c>
      <c r="E701" s="299" t="str">
        <f>IF('(2-2) 재직자 명부'!E701="","",'(2-2) 재직자 명부'!E701)</f>
        <v/>
      </c>
      <c r="F701" s="259" t="str">
        <f>IF('(2-2) 재직자 명부'!F701="","",'(2-2) 재직자 명부'!F701)</f>
        <v/>
      </c>
      <c r="G701" s="307" t="str">
        <f>IFERROR(IF('(2-2) 재직자 명부'!G701="",VLOOKUP(A701,추계액검증!$C:$V,추계액검증!#REF!,0),'(2-2) 재직자 명부'!G701),"")</f>
        <v/>
      </c>
      <c r="H701" s="307" t="str">
        <f>IFERROR(IF('(2-2) 재직자 명부'!H701="",VLOOKUP(A701,추계액검증!$C:$V,추계액검증!$T$4,0),'(2-2) 재직자 명부'!H701),"")</f>
        <v/>
      </c>
      <c r="I701" s="299" t="str">
        <f>IF('(2-2) 재직자 명부'!I701="","",'(2-2) 재직자 명부'!I701)</f>
        <v/>
      </c>
      <c r="J701" s="299" t="str">
        <f>IF('(2-2) 재직자 명부'!J701="","",'(2-2) 재직자 명부'!J701)</f>
        <v/>
      </c>
      <c r="K701" s="50" t="str">
        <f>IF('(2-2) 재직자 명부'!K701="","",'(2-2) 재직자 명부'!K701)</f>
        <v/>
      </c>
      <c r="L701" s="299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</row>
    <row r="702" spans="1:34">
      <c r="A702"/>
      <c r="B702" s="305">
        <f t="shared" si="10"/>
        <v>0</v>
      </c>
      <c r="C702" s="299" t="str">
        <f>IF('(2-2) 재직자 명부'!C702="","",'(2-2) 재직자 명부'!C702)</f>
        <v/>
      </c>
      <c r="D702" s="299" t="str">
        <f>IF('(2-2) 재직자 명부'!D702="","",'(2-2) 재직자 명부'!D702)</f>
        <v/>
      </c>
      <c r="E702" s="299" t="str">
        <f>IF('(2-2) 재직자 명부'!E702="","",'(2-2) 재직자 명부'!E702)</f>
        <v/>
      </c>
      <c r="F702" s="259" t="str">
        <f>IF('(2-2) 재직자 명부'!F702="","",'(2-2) 재직자 명부'!F702)</f>
        <v/>
      </c>
      <c r="G702" s="307" t="str">
        <f>IFERROR(IF('(2-2) 재직자 명부'!G702="",VLOOKUP(A702,추계액검증!$C:$V,추계액검증!#REF!,0),'(2-2) 재직자 명부'!G702),"")</f>
        <v/>
      </c>
      <c r="H702" s="307" t="str">
        <f>IFERROR(IF('(2-2) 재직자 명부'!H702="",VLOOKUP(A702,추계액검증!$C:$V,추계액검증!$T$4,0),'(2-2) 재직자 명부'!H702),"")</f>
        <v/>
      </c>
      <c r="I702" s="299" t="str">
        <f>IF('(2-2) 재직자 명부'!I702="","",'(2-2) 재직자 명부'!I702)</f>
        <v/>
      </c>
      <c r="J702" s="299" t="str">
        <f>IF('(2-2) 재직자 명부'!J702="","",'(2-2) 재직자 명부'!J702)</f>
        <v/>
      </c>
      <c r="K702" s="50" t="str">
        <f>IF('(2-2) 재직자 명부'!K702="","",'(2-2) 재직자 명부'!K702)</f>
        <v/>
      </c>
      <c r="L702" s="299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</row>
    <row r="703" spans="1:34">
      <c r="A703"/>
      <c r="B703" s="305">
        <f t="shared" si="10"/>
        <v>0</v>
      </c>
      <c r="C703" s="299" t="str">
        <f>IF('(2-2) 재직자 명부'!C703="","",'(2-2) 재직자 명부'!C703)</f>
        <v/>
      </c>
      <c r="D703" s="299" t="str">
        <f>IF('(2-2) 재직자 명부'!D703="","",'(2-2) 재직자 명부'!D703)</f>
        <v/>
      </c>
      <c r="E703" s="299" t="str">
        <f>IF('(2-2) 재직자 명부'!E703="","",'(2-2) 재직자 명부'!E703)</f>
        <v/>
      </c>
      <c r="F703" s="259" t="str">
        <f>IF('(2-2) 재직자 명부'!F703="","",'(2-2) 재직자 명부'!F703)</f>
        <v/>
      </c>
      <c r="G703" s="307" t="str">
        <f>IFERROR(IF('(2-2) 재직자 명부'!G703="",VLOOKUP(A703,추계액검증!$C:$V,추계액검증!#REF!,0),'(2-2) 재직자 명부'!G703),"")</f>
        <v/>
      </c>
      <c r="H703" s="307" t="str">
        <f>IFERROR(IF('(2-2) 재직자 명부'!H703="",VLOOKUP(A703,추계액검증!$C:$V,추계액검증!$T$4,0),'(2-2) 재직자 명부'!H703),"")</f>
        <v/>
      </c>
      <c r="I703" s="299" t="str">
        <f>IF('(2-2) 재직자 명부'!I703="","",'(2-2) 재직자 명부'!I703)</f>
        <v/>
      </c>
      <c r="J703" s="299" t="str">
        <f>IF('(2-2) 재직자 명부'!J703="","",'(2-2) 재직자 명부'!J703)</f>
        <v/>
      </c>
      <c r="K703" s="50" t="str">
        <f>IF('(2-2) 재직자 명부'!K703="","",'(2-2) 재직자 명부'!K703)</f>
        <v/>
      </c>
      <c r="L703" s="299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</row>
    <row r="704" spans="1:34">
      <c r="A704"/>
      <c r="B704" s="305">
        <f t="shared" si="10"/>
        <v>0</v>
      </c>
      <c r="C704" s="299" t="str">
        <f>IF('(2-2) 재직자 명부'!C704="","",'(2-2) 재직자 명부'!C704)</f>
        <v/>
      </c>
      <c r="D704" s="299" t="str">
        <f>IF('(2-2) 재직자 명부'!D704="","",'(2-2) 재직자 명부'!D704)</f>
        <v/>
      </c>
      <c r="E704" s="299" t="str">
        <f>IF('(2-2) 재직자 명부'!E704="","",'(2-2) 재직자 명부'!E704)</f>
        <v/>
      </c>
      <c r="F704" s="259" t="str">
        <f>IF('(2-2) 재직자 명부'!F704="","",'(2-2) 재직자 명부'!F704)</f>
        <v/>
      </c>
      <c r="G704" s="307" t="str">
        <f>IFERROR(IF('(2-2) 재직자 명부'!G704="",VLOOKUP(A704,추계액검증!$C:$V,추계액검증!#REF!,0),'(2-2) 재직자 명부'!G704),"")</f>
        <v/>
      </c>
      <c r="H704" s="307" t="str">
        <f>IFERROR(IF('(2-2) 재직자 명부'!H704="",VLOOKUP(A704,추계액검증!$C:$V,추계액검증!$T$4,0),'(2-2) 재직자 명부'!H704),"")</f>
        <v/>
      </c>
      <c r="I704" s="299" t="str">
        <f>IF('(2-2) 재직자 명부'!I704="","",'(2-2) 재직자 명부'!I704)</f>
        <v/>
      </c>
      <c r="J704" s="299" t="str">
        <f>IF('(2-2) 재직자 명부'!J704="","",'(2-2) 재직자 명부'!J704)</f>
        <v/>
      </c>
      <c r="K704" s="50" t="str">
        <f>IF('(2-2) 재직자 명부'!K704="","",'(2-2) 재직자 명부'!K704)</f>
        <v/>
      </c>
      <c r="L704" s="299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</row>
    <row r="705" spans="1:34">
      <c r="A705"/>
      <c r="B705" s="305">
        <f t="shared" si="10"/>
        <v>0</v>
      </c>
      <c r="C705" s="299" t="str">
        <f>IF('(2-2) 재직자 명부'!C705="","",'(2-2) 재직자 명부'!C705)</f>
        <v/>
      </c>
      <c r="D705" s="299" t="str">
        <f>IF('(2-2) 재직자 명부'!D705="","",'(2-2) 재직자 명부'!D705)</f>
        <v/>
      </c>
      <c r="E705" s="299" t="str">
        <f>IF('(2-2) 재직자 명부'!E705="","",'(2-2) 재직자 명부'!E705)</f>
        <v/>
      </c>
      <c r="F705" s="259" t="str">
        <f>IF('(2-2) 재직자 명부'!F705="","",'(2-2) 재직자 명부'!F705)</f>
        <v/>
      </c>
      <c r="G705" s="307" t="str">
        <f>IFERROR(IF('(2-2) 재직자 명부'!G705="",VLOOKUP(A705,추계액검증!$C:$V,추계액검증!#REF!,0),'(2-2) 재직자 명부'!G705),"")</f>
        <v/>
      </c>
      <c r="H705" s="307" t="str">
        <f>IFERROR(IF('(2-2) 재직자 명부'!H705="",VLOOKUP(A705,추계액검증!$C:$V,추계액검증!$T$4,0),'(2-2) 재직자 명부'!H705),"")</f>
        <v/>
      </c>
      <c r="I705" s="299" t="str">
        <f>IF('(2-2) 재직자 명부'!I705="","",'(2-2) 재직자 명부'!I705)</f>
        <v/>
      </c>
      <c r="J705" s="299" t="str">
        <f>IF('(2-2) 재직자 명부'!J705="","",'(2-2) 재직자 명부'!J705)</f>
        <v/>
      </c>
      <c r="K705" s="50" t="str">
        <f>IF('(2-2) 재직자 명부'!K705="","",'(2-2) 재직자 명부'!K705)</f>
        <v/>
      </c>
      <c r="L705" s="299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</row>
    <row r="706" spans="1:34">
      <c r="A706"/>
      <c r="B706" s="305">
        <f t="shared" si="10"/>
        <v>0</v>
      </c>
      <c r="C706" s="299" t="str">
        <f>IF('(2-2) 재직자 명부'!C706="","",'(2-2) 재직자 명부'!C706)</f>
        <v/>
      </c>
      <c r="D706" s="299" t="str">
        <f>IF('(2-2) 재직자 명부'!D706="","",'(2-2) 재직자 명부'!D706)</f>
        <v/>
      </c>
      <c r="E706" s="299" t="str">
        <f>IF('(2-2) 재직자 명부'!E706="","",'(2-2) 재직자 명부'!E706)</f>
        <v/>
      </c>
      <c r="F706" s="259" t="str">
        <f>IF('(2-2) 재직자 명부'!F706="","",'(2-2) 재직자 명부'!F706)</f>
        <v/>
      </c>
      <c r="G706" s="307" t="str">
        <f>IFERROR(IF('(2-2) 재직자 명부'!G706="",VLOOKUP(A706,추계액검증!$C:$V,추계액검증!#REF!,0),'(2-2) 재직자 명부'!G706),"")</f>
        <v/>
      </c>
      <c r="H706" s="307" t="str">
        <f>IFERROR(IF('(2-2) 재직자 명부'!H706="",VLOOKUP(A706,추계액검증!$C:$V,추계액검증!$T$4,0),'(2-2) 재직자 명부'!H706),"")</f>
        <v/>
      </c>
      <c r="I706" s="299" t="str">
        <f>IF('(2-2) 재직자 명부'!I706="","",'(2-2) 재직자 명부'!I706)</f>
        <v/>
      </c>
      <c r="J706" s="299" t="str">
        <f>IF('(2-2) 재직자 명부'!J706="","",'(2-2) 재직자 명부'!J706)</f>
        <v/>
      </c>
      <c r="K706" s="50" t="str">
        <f>IF('(2-2) 재직자 명부'!K706="","",'(2-2) 재직자 명부'!K706)</f>
        <v/>
      </c>
      <c r="L706" s="299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</row>
    <row r="707" spans="1:34">
      <c r="A707"/>
      <c r="B707" s="305">
        <f t="shared" ref="B707:B770" si="11">A707</f>
        <v>0</v>
      </c>
      <c r="C707" s="299" t="str">
        <f>IF('(2-2) 재직자 명부'!C707="","",'(2-2) 재직자 명부'!C707)</f>
        <v/>
      </c>
      <c r="D707" s="299" t="str">
        <f>IF('(2-2) 재직자 명부'!D707="","",'(2-2) 재직자 명부'!D707)</f>
        <v/>
      </c>
      <c r="E707" s="299" t="str">
        <f>IF('(2-2) 재직자 명부'!E707="","",'(2-2) 재직자 명부'!E707)</f>
        <v/>
      </c>
      <c r="F707" s="259" t="str">
        <f>IF('(2-2) 재직자 명부'!F707="","",'(2-2) 재직자 명부'!F707)</f>
        <v/>
      </c>
      <c r="G707" s="307" t="str">
        <f>IFERROR(IF('(2-2) 재직자 명부'!G707="",VLOOKUP(A707,추계액검증!$C:$V,추계액검증!#REF!,0),'(2-2) 재직자 명부'!G707),"")</f>
        <v/>
      </c>
      <c r="H707" s="307" t="str">
        <f>IFERROR(IF('(2-2) 재직자 명부'!H707="",VLOOKUP(A707,추계액검증!$C:$V,추계액검증!$T$4,0),'(2-2) 재직자 명부'!H707),"")</f>
        <v/>
      </c>
      <c r="I707" s="299" t="str">
        <f>IF('(2-2) 재직자 명부'!I707="","",'(2-2) 재직자 명부'!I707)</f>
        <v/>
      </c>
      <c r="J707" s="299" t="str">
        <f>IF('(2-2) 재직자 명부'!J707="","",'(2-2) 재직자 명부'!J707)</f>
        <v/>
      </c>
      <c r="K707" s="50" t="str">
        <f>IF('(2-2) 재직자 명부'!K707="","",'(2-2) 재직자 명부'!K707)</f>
        <v/>
      </c>
      <c r="L707" s="299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</row>
    <row r="708" spans="1:34">
      <c r="A708"/>
      <c r="B708" s="305">
        <f t="shared" si="11"/>
        <v>0</v>
      </c>
      <c r="C708" s="299" t="str">
        <f>IF('(2-2) 재직자 명부'!C708="","",'(2-2) 재직자 명부'!C708)</f>
        <v/>
      </c>
      <c r="D708" s="299" t="str">
        <f>IF('(2-2) 재직자 명부'!D708="","",'(2-2) 재직자 명부'!D708)</f>
        <v/>
      </c>
      <c r="E708" s="299" t="str">
        <f>IF('(2-2) 재직자 명부'!E708="","",'(2-2) 재직자 명부'!E708)</f>
        <v/>
      </c>
      <c r="F708" s="259" t="str">
        <f>IF('(2-2) 재직자 명부'!F708="","",'(2-2) 재직자 명부'!F708)</f>
        <v/>
      </c>
      <c r="G708" s="307" t="str">
        <f>IFERROR(IF('(2-2) 재직자 명부'!G708="",VLOOKUP(A708,추계액검증!$C:$V,추계액검증!#REF!,0),'(2-2) 재직자 명부'!G708),"")</f>
        <v/>
      </c>
      <c r="H708" s="307" t="str">
        <f>IFERROR(IF('(2-2) 재직자 명부'!H708="",VLOOKUP(A708,추계액검증!$C:$V,추계액검증!$T$4,0),'(2-2) 재직자 명부'!H708),"")</f>
        <v/>
      </c>
      <c r="I708" s="299" t="str">
        <f>IF('(2-2) 재직자 명부'!I708="","",'(2-2) 재직자 명부'!I708)</f>
        <v/>
      </c>
      <c r="J708" s="299" t="str">
        <f>IF('(2-2) 재직자 명부'!J708="","",'(2-2) 재직자 명부'!J708)</f>
        <v/>
      </c>
      <c r="K708" s="50" t="str">
        <f>IF('(2-2) 재직자 명부'!K708="","",'(2-2) 재직자 명부'!K708)</f>
        <v/>
      </c>
      <c r="L708" s="299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</row>
    <row r="709" spans="1:34">
      <c r="A709"/>
      <c r="B709" s="305">
        <f t="shared" si="11"/>
        <v>0</v>
      </c>
      <c r="C709" s="299" t="str">
        <f>IF('(2-2) 재직자 명부'!C709="","",'(2-2) 재직자 명부'!C709)</f>
        <v/>
      </c>
      <c r="D709" s="299" t="str">
        <f>IF('(2-2) 재직자 명부'!D709="","",'(2-2) 재직자 명부'!D709)</f>
        <v/>
      </c>
      <c r="E709" s="299" t="str">
        <f>IF('(2-2) 재직자 명부'!E709="","",'(2-2) 재직자 명부'!E709)</f>
        <v/>
      </c>
      <c r="F709" s="259" t="str">
        <f>IF('(2-2) 재직자 명부'!F709="","",'(2-2) 재직자 명부'!F709)</f>
        <v/>
      </c>
      <c r="G709" s="307" t="str">
        <f>IFERROR(IF('(2-2) 재직자 명부'!G709="",VLOOKUP(A709,추계액검증!$C:$V,추계액검증!#REF!,0),'(2-2) 재직자 명부'!G709),"")</f>
        <v/>
      </c>
      <c r="H709" s="307" t="str">
        <f>IFERROR(IF('(2-2) 재직자 명부'!H709="",VLOOKUP(A709,추계액검증!$C:$V,추계액검증!$T$4,0),'(2-2) 재직자 명부'!H709),"")</f>
        <v/>
      </c>
      <c r="I709" s="299" t="str">
        <f>IF('(2-2) 재직자 명부'!I709="","",'(2-2) 재직자 명부'!I709)</f>
        <v/>
      </c>
      <c r="J709" s="299" t="str">
        <f>IF('(2-2) 재직자 명부'!J709="","",'(2-2) 재직자 명부'!J709)</f>
        <v/>
      </c>
      <c r="K709" s="50" t="str">
        <f>IF('(2-2) 재직자 명부'!K709="","",'(2-2) 재직자 명부'!K709)</f>
        <v/>
      </c>
      <c r="L709" s="299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</row>
    <row r="710" spans="1:34">
      <c r="A710"/>
      <c r="B710" s="305">
        <f t="shared" si="11"/>
        <v>0</v>
      </c>
      <c r="C710" s="299" t="str">
        <f>IF('(2-2) 재직자 명부'!C710="","",'(2-2) 재직자 명부'!C710)</f>
        <v/>
      </c>
      <c r="D710" s="299" t="str">
        <f>IF('(2-2) 재직자 명부'!D710="","",'(2-2) 재직자 명부'!D710)</f>
        <v/>
      </c>
      <c r="E710" s="299" t="str">
        <f>IF('(2-2) 재직자 명부'!E710="","",'(2-2) 재직자 명부'!E710)</f>
        <v/>
      </c>
      <c r="F710" s="259" t="str">
        <f>IF('(2-2) 재직자 명부'!F710="","",'(2-2) 재직자 명부'!F710)</f>
        <v/>
      </c>
      <c r="G710" s="307" t="str">
        <f>IFERROR(IF('(2-2) 재직자 명부'!G710="",VLOOKUP(A710,추계액검증!$C:$V,추계액검증!#REF!,0),'(2-2) 재직자 명부'!G710),"")</f>
        <v/>
      </c>
      <c r="H710" s="307" t="str">
        <f>IFERROR(IF('(2-2) 재직자 명부'!H710="",VLOOKUP(A710,추계액검증!$C:$V,추계액검증!$T$4,0),'(2-2) 재직자 명부'!H710),"")</f>
        <v/>
      </c>
      <c r="I710" s="299" t="str">
        <f>IF('(2-2) 재직자 명부'!I710="","",'(2-2) 재직자 명부'!I710)</f>
        <v/>
      </c>
      <c r="J710" s="299" t="str">
        <f>IF('(2-2) 재직자 명부'!J710="","",'(2-2) 재직자 명부'!J710)</f>
        <v/>
      </c>
      <c r="K710" s="50" t="str">
        <f>IF('(2-2) 재직자 명부'!K710="","",'(2-2) 재직자 명부'!K710)</f>
        <v/>
      </c>
      <c r="L710" s="299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</row>
    <row r="711" spans="1:34">
      <c r="A711"/>
      <c r="B711" s="305">
        <f t="shared" si="11"/>
        <v>0</v>
      </c>
      <c r="C711" s="299" t="str">
        <f>IF('(2-2) 재직자 명부'!C711="","",'(2-2) 재직자 명부'!C711)</f>
        <v/>
      </c>
      <c r="D711" s="299" t="str">
        <f>IF('(2-2) 재직자 명부'!D711="","",'(2-2) 재직자 명부'!D711)</f>
        <v/>
      </c>
      <c r="E711" s="299" t="str">
        <f>IF('(2-2) 재직자 명부'!E711="","",'(2-2) 재직자 명부'!E711)</f>
        <v/>
      </c>
      <c r="F711" s="259" t="str">
        <f>IF('(2-2) 재직자 명부'!F711="","",'(2-2) 재직자 명부'!F711)</f>
        <v/>
      </c>
      <c r="G711" s="307" t="str">
        <f>IFERROR(IF('(2-2) 재직자 명부'!G711="",VLOOKUP(A711,추계액검증!$C:$V,추계액검증!#REF!,0),'(2-2) 재직자 명부'!G711),"")</f>
        <v/>
      </c>
      <c r="H711" s="307" t="str">
        <f>IFERROR(IF('(2-2) 재직자 명부'!H711="",VLOOKUP(A711,추계액검증!$C:$V,추계액검증!$T$4,0),'(2-2) 재직자 명부'!H711),"")</f>
        <v/>
      </c>
      <c r="I711" s="299" t="str">
        <f>IF('(2-2) 재직자 명부'!I711="","",'(2-2) 재직자 명부'!I711)</f>
        <v/>
      </c>
      <c r="J711" s="299" t="str">
        <f>IF('(2-2) 재직자 명부'!J711="","",'(2-2) 재직자 명부'!J711)</f>
        <v/>
      </c>
      <c r="K711" s="50" t="str">
        <f>IF('(2-2) 재직자 명부'!K711="","",'(2-2) 재직자 명부'!K711)</f>
        <v/>
      </c>
      <c r="L711" s="299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</row>
    <row r="712" spans="1:34">
      <c r="A712"/>
      <c r="B712" s="305">
        <f t="shared" si="11"/>
        <v>0</v>
      </c>
      <c r="C712" s="299" t="str">
        <f>IF('(2-2) 재직자 명부'!C712="","",'(2-2) 재직자 명부'!C712)</f>
        <v/>
      </c>
      <c r="D712" s="299" t="str">
        <f>IF('(2-2) 재직자 명부'!D712="","",'(2-2) 재직자 명부'!D712)</f>
        <v/>
      </c>
      <c r="E712" s="299" t="str">
        <f>IF('(2-2) 재직자 명부'!E712="","",'(2-2) 재직자 명부'!E712)</f>
        <v/>
      </c>
      <c r="F712" s="259" t="str">
        <f>IF('(2-2) 재직자 명부'!F712="","",'(2-2) 재직자 명부'!F712)</f>
        <v/>
      </c>
      <c r="G712" s="307" t="str">
        <f>IFERROR(IF('(2-2) 재직자 명부'!G712="",VLOOKUP(A712,추계액검증!$C:$V,추계액검증!#REF!,0),'(2-2) 재직자 명부'!G712),"")</f>
        <v/>
      </c>
      <c r="H712" s="307" t="str">
        <f>IFERROR(IF('(2-2) 재직자 명부'!H712="",VLOOKUP(A712,추계액검증!$C:$V,추계액검증!$T$4,0),'(2-2) 재직자 명부'!H712),"")</f>
        <v/>
      </c>
      <c r="I712" s="299" t="str">
        <f>IF('(2-2) 재직자 명부'!I712="","",'(2-2) 재직자 명부'!I712)</f>
        <v/>
      </c>
      <c r="J712" s="299" t="str">
        <f>IF('(2-2) 재직자 명부'!J712="","",'(2-2) 재직자 명부'!J712)</f>
        <v/>
      </c>
      <c r="K712" s="50" t="str">
        <f>IF('(2-2) 재직자 명부'!K712="","",'(2-2) 재직자 명부'!K712)</f>
        <v/>
      </c>
      <c r="L712" s="299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</row>
    <row r="713" spans="1:34">
      <c r="A713"/>
      <c r="B713" s="305">
        <f t="shared" si="11"/>
        <v>0</v>
      </c>
      <c r="C713" s="299" t="str">
        <f>IF('(2-2) 재직자 명부'!C713="","",'(2-2) 재직자 명부'!C713)</f>
        <v/>
      </c>
      <c r="D713" s="299" t="str">
        <f>IF('(2-2) 재직자 명부'!D713="","",'(2-2) 재직자 명부'!D713)</f>
        <v/>
      </c>
      <c r="E713" s="299" t="str">
        <f>IF('(2-2) 재직자 명부'!E713="","",'(2-2) 재직자 명부'!E713)</f>
        <v/>
      </c>
      <c r="F713" s="259" t="str">
        <f>IF('(2-2) 재직자 명부'!F713="","",'(2-2) 재직자 명부'!F713)</f>
        <v/>
      </c>
      <c r="G713" s="307" t="str">
        <f>IFERROR(IF('(2-2) 재직자 명부'!G713="",VLOOKUP(A713,추계액검증!$C:$V,추계액검증!#REF!,0),'(2-2) 재직자 명부'!G713),"")</f>
        <v/>
      </c>
      <c r="H713" s="307" t="str">
        <f>IFERROR(IF('(2-2) 재직자 명부'!H713="",VLOOKUP(A713,추계액검증!$C:$V,추계액검증!$T$4,0),'(2-2) 재직자 명부'!H713),"")</f>
        <v/>
      </c>
      <c r="I713" s="299" t="str">
        <f>IF('(2-2) 재직자 명부'!I713="","",'(2-2) 재직자 명부'!I713)</f>
        <v/>
      </c>
      <c r="J713" s="299" t="str">
        <f>IF('(2-2) 재직자 명부'!J713="","",'(2-2) 재직자 명부'!J713)</f>
        <v/>
      </c>
      <c r="K713" s="50" t="str">
        <f>IF('(2-2) 재직자 명부'!K713="","",'(2-2) 재직자 명부'!K713)</f>
        <v/>
      </c>
      <c r="L713" s="299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</row>
    <row r="714" spans="1:34">
      <c r="A714"/>
      <c r="B714" s="305">
        <f t="shared" si="11"/>
        <v>0</v>
      </c>
      <c r="C714" s="299" t="str">
        <f>IF('(2-2) 재직자 명부'!C714="","",'(2-2) 재직자 명부'!C714)</f>
        <v/>
      </c>
      <c r="D714" s="299" t="str">
        <f>IF('(2-2) 재직자 명부'!D714="","",'(2-2) 재직자 명부'!D714)</f>
        <v/>
      </c>
      <c r="E714" s="299" t="str">
        <f>IF('(2-2) 재직자 명부'!E714="","",'(2-2) 재직자 명부'!E714)</f>
        <v/>
      </c>
      <c r="F714" s="259" t="str">
        <f>IF('(2-2) 재직자 명부'!F714="","",'(2-2) 재직자 명부'!F714)</f>
        <v/>
      </c>
      <c r="G714" s="307" t="str">
        <f>IFERROR(IF('(2-2) 재직자 명부'!G714="",VLOOKUP(A714,추계액검증!$C:$V,추계액검증!#REF!,0),'(2-2) 재직자 명부'!G714),"")</f>
        <v/>
      </c>
      <c r="H714" s="307" t="str">
        <f>IFERROR(IF('(2-2) 재직자 명부'!H714="",VLOOKUP(A714,추계액검증!$C:$V,추계액검증!$T$4,0),'(2-2) 재직자 명부'!H714),"")</f>
        <v/>
      </c>
      <c r="I714" s="299" t="str">
        <f>IF('(2-2) 재직자 명부'!I714="","",'(2-2) 재직자 명부'!I714)</f>
        <v/>
      </c>
      <c r="J714" s="299" t="str">
        <f>IF('(2-2) 재직자 명부'!J714="","",'(2-2) 재직자 명부'!J714)</f>
        <v/>
      </c>
      <c r="K714" s="50" t="str">
        <f>IF('(2-2) 재직자 명부'!K714="","",'(2-2) 재직자 명부'!K714)</f>
        <v/>
      </c>
      <c r="L714" s="299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</row>
    <row r="715" spans="1:34">
      <c r="A715"/>
      <c r="B715" s="305">
        <f t="shared" si="11"/>
        <v>0</v>
      </c>
      <c r="C715" s="299" t="str">
        <f>IF('(2-2) 재직자 명부'!C715="","",'(2-2) 재직자 명부'!C715)</f>
        <v/>
      </c>
      <c r="D715" s="299" t="str">
        <f>IF('(2-2) 재직자 명부'!D715="","",'(2-2) 재직자 명부'!D715)</f>
        <v/>
      </c>
      <c r="E715" s="299" t="str">
        <f>IF('(2-2) 재직자 명부'!E715="","",'(2-2) 재직자 명부'!E715)</f>
        <v/>
      </c>
      <c r="F715" s="259" t="str">
        <f>IF('(2-2) 재직자 명부'!F715="","",'(2-2) 재직자 명부'!F715)</f>
        <v/>
      </c>
      <c r="G715" s="307" t="str">
        <f>IFERROR(IF('(2-2) 재직자 명부'!G715="",VLOOKUP(A715,추계액검증!$C:$V,추계액검증!#REF!,0),'(2-2) 재직자 명부'!G715),"")</f>
        <v/>
      </c>
      <c r="H715" s="307" t="str">
        <f>IFERROR(IF('(2-2) 재직자 명부'!H715="",VLOOKUP(A715,추계액검증!$C:$V,추계액검증!$T$4,0),'(2-2) 재직자 명부'!H715),"")</f>
        <v/>
      </c>
      <c r="I715" s="299" t="str">
        <f>IF('(2-2) 재직자 명부'!I715="","",'(2-2) 재직자 명부'!I715)</f>
        <v/>
      </c>
      <c r="J715" s="299" t="str">
        <f>IF('(2-2) 재직자 명부'!J715="","",'(2-2) 재직자 명부'!J715)</f>
        <v/>
      </c>
      <c r="K715" s="50" t="str">
        <f>IF('(2-2) 재직자 명부'!K715="","",'(2-2) 재직자 명부'!K715)</f>
        <v/>
      </c>
      <c r="L715" s="299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</row>
    <row r="716" spans="1:34">
      <c r="A716"/>
      <c r="B716" s="305">
        <f t="shared" si="11"/>
        <v>0</v>
      </c>
      <c r="C716" s="299" t="str">
        <f>IF('(2-2) 재직자 명부'!C716="","",'(2-2) 재직자 명부'!C716)</f>
        <v/>
      </c>
      <c r="D716" s="299" t="str">
        <f>IF('(2-2) 재직자 명부'!D716="","",'(2-2) 재직자 명부'!D716)</f>
        <v/>
      </c>
      <c r="E716" s="299" t="str">
        <f>IF('(2-2) 재직자 명부'!E716="","",'(2-2) 재직자 명부'!E716)</f>
        <v/>
      </c>
      <c r="F716" s="259" t="str">
        <f>IF('(2-2) 재직자 명부'!F716="","",'(2-2) 재직자 명부'!F716)</f>
        <v/>
      </c>
      <c r="G716" s="307" t="str">
        <f>IFERROR(IF('(2-2) 재직자 명부'!G716="",VLOOKUP(A716,추계액검증!$C:$V,추계액검증!#REF!,0),'(2-2) 재직자 명부'!G716),"")</f>
        <v/>
      </c>
      <c r="H716" s="307" t="str">
        <f>IFERROR(IF('(2-2) 재직자 명부'!H716="",VLOOKUP(A716,추계액검증!$C:$V,추계액검증!$T$4,0),'(2-2) 재직자 명부'!H716),"")</f>
        <v/>
      </c>
      <c r="I716" s="299" t="str">
        <f>IF('(2-2) 재직자 명부'!I716="","",'(2-2) 재직자 명부'!I716)</f>
        <v/>
      </c>
      <c r="J716" s="299" t="str">
        <f>IF('(2-2) 재직자 명부'!J716="","",'(2-2) 재직자 명부'!J716)</f>
        <v/>
      </c>
      <c r="K716" s="50" t="str">
        <f>IF('(2-2) 재직자 명부'!K716="","",'(2-2) 재직자 명부'!K716)</f>
        <v/>
      </c>
      <c r="L716" s="299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</row>
    <row r="717" spans="1:34">
      <c r="A717"/>
      <c r="B717" s="305">
        <f t="shared" si="11"/>
        <v>0</v>
      </c>
      <c r="C717" s="299" t="str">
        <f>IF('(2-2) 재직자 명부'!C717="","",'(2-2) 재직자 명부'!C717)</f>
        <v/>
      </c>
      <c r="D717" s="299" t="str">
        <f>IF('(2-2) 재직자 명부'!D717="","",'(2-2) 재직자 명부'!D717)</f>
        <v/>
      </c>
      <c r="E717" s="299" t="str">
        <f>IF('(2-2) 재직자 명부'!E717="","",'(2-2) 재직자 명부'!E717)</f>
        <v/>
      </c>
      <c r="F717" s="259" t="str">
        <f>IF('(2-2) 재직자 명부'!F717="","",'(2-2) 재직자 명부'!F717)</f>
        <v/>
      </c>
      <c r="G717" s="307" t="str">
        <f>IFERROR(IF('(2-2) 재직자 명부'!G717="",VLOOKUP(A717,추계액검증!$C:$V,추계액검증!#REF!,0),'(2-2) 재직자 명부'!G717),"")</f>
        <v/>
      </c>
      <c r="H717" s="307" t="str">
        <f>IFERROR(IF('(2-2) 재직자 명부'!H717="",VLOOKUP(A717,추계액검증!$C:$V,추계액검증!$T$4,0),'(2-2) 재직자 명부'!H717),"")</f>
        <v/>
      </c>
      <c r="I717" s="299" t="str">
        <f>IF('(2-2) 재직자 명부'!I717="","",'(2-2) 재직자 명부'!I717)</f>
        <v/>
      </c>
      <c r="J717" s="299" t="str">
        <f>IF('(2-2) 재직자 명부'!J717="","",'(2-2) 재직자 명부'!J717)</f>
        <v/>
      </c>
      <c r="K717" s="50" t="str">
        <f>IF('(2-2) 재직자 명부'!K717="","",'(2-2) 재직자 명부'!K717)</f>
        <v/>
      </c>
      <c r="L717" s="299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</row>
    <row r="718" spans="1:34">
      <c r="A718"/>
      <c r="B718" s="305">
        <f t="shared" si="11"/>
        <v>0</v>
      </c>
      <c r="C718" s="299" t="str">
        <f>IF('(2-2) 재직자 명부'!C718="","",'(2-2) 재직자 명부'!C718)</f>
        <v/>
      </c>
      <c r="D718" s="299" t="str">
        <f>IF('(2-2) 재직자 명부'!D718="","",'(2-2) 재직자 명부'!D718)</f>
        <v/>
      </c>
      <c r="E718" s="299" t="str">
        <f>IF('(2-2) 재직자 명부'!E718="","",'(2-2) 재직자 명부'!E718)</f>
        <v/>
      </c>
      <c r="F718" s="259" t="str">
        <f>IF('(2-2) 재직자 명부'!F718="","",'(2-2) 재직자 명부'!F718)</f>
        <v/>
      </c>
      <c r="G718" s="307" t="str">
        <f>IFERROR(IF('(2-2) 재직자 명부'!G718="",VLOOKUP(A718,추계액검증!$C:$V,추계액검증!#REF!,0),'(2-2) 재직자 명부'!G718),"")</f>
        <v/>
      </c>
      <c r="H718" s="307" t="str">
        <f>IFERROR(IF('(2-2) 재직자 명부'!H718="",VLOOKUP(A718,추계액검증!$C:$V,추계액검증!$T$4,0),'(2-2) 재직자 명부'!H718),"")</f>
        <v/>
      </c>
      <c r="I718" s="299" t="str">
        <f>IF('(2-2) 재직자 명부'!I718="","",'(2-2) 재직자 명부'!I718)</f>
        <v/>
      </c>
      <c r="J718" s="299" t="str">
        <f>IF('(2-2) 재직자 명부'!J718="","",'(2-2) 재직자 명부'!J718)</f>
        <v/>
      </c>
      <c r="K718" s="50" t="str">
        <f>IF('(2-2) 재직자 명부'!K718="","",'(2-2) 재직자 명부'!K718)</f>
        <v/>
      </c>
      <c r="L718" s="299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</row>
    <row r="719" spans="1:34">
      <c r="A719"/>
      <c r="B719" s="305">
        <f t="shared" si="11"/>
        <v>0</v>
      </c>
      <c r="C719" s="299" t="str">
        <f>IF('(2-2) 재직자 명부'!C719="","",'(2-2) 재직자 명부'!C719)</f>
        <v/>
      </c>
      <c r="D719" s="299" t="str">
        <f>IF('(2-2) 재직자 명부'!D719="","",'(2-2) 재직자 명부'!D719)</f>
        <v/>
      </c>
      <c r="E719" s="299" t="str">
        <f>IF('(2-2) 재직자 명부'!E719="","",'(2-2) 재직자 명부'!E719)</f>
        <v/>
      </c>
      <c r="F719" s="259" t="str">
        <f>IF('(2-2) 재직자 명부'!F719="","",'(2-2) 재직자 명부'!F719)</f>
        <v/>
      </c>
      <c r="G719" s="307" t="str">
        <f>IFERROR(IF('(2-2) 재직자 명부'!G719="",VLOOKUP(A719,추계액검증!$C:$V,추계액검증!#REF!,0),'(2-2) 재직자 명부'!G719),"")</f>
        <v/>
      </c>
      <c r="H719" s="307" t="str">
        <f>IFERROR(IF('(2-2) 재직자 명부'!H719="",VLOOKUP(A719,추계액검증!$C:$V,추계액검증!$T$4,0),'(2-2) 재직자 명부'!H719),"")</f>
        <v/>
      </c>
      <c r="I719" s="299" t="str">
        <f>IF('(2-2) 재직자 명부'!I719="","",'(2-2) 재직자 명부'!I719)</f>
        <v/>
      </c>
      <c r="J719" s="299" t="str">
        <f>IF('(2-2) 재직자 명부'!J719="","",'(2-2) 재직자 명부'!J719)</f>
        <v/>
      </c>
      <c r="K719" s="50" t="str">
        <f>IF('(2-2) 재직자 명부'!K719="","",'(2-2) 재직자 명부'!K719)</f>
        <v/>
      </c>
      <c r="L719" s="299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</row>
    <row r="720" spans="1:34">
      <c r="A720"/>
      <c r="B720" s="305">
        <f t="shared" si="11"/>
        <v>0</v>
      </c>
      <c r="C720" s="299" t="str">
        <f>IF('(2-2) 재직자 명부'!C720="","",'(2-2) 재직자 명부'!C720)</f>
        <v/>
      </c>
      <c r="D720" s="299" t="str">
        <f>IF('(2-2) 재직자 명부'!D720="","",'(2-2) 재직자 명부'!D720)</f>
        <v/>
      </c>
      <c r="E720" s="299" t="str">
        <f>IF('(2-2) 재직자 명부'!E720="","",'(2-2) 재직자 명부'!E720)</f>
        <v/>
      </c>
      <c r="F720" s="259" t="str">
        <f>IF('(2-2) 재직자 명부'!F720="","",'(2-2) 재직자 명부'!F720)</f>
        <v/>
      </c>
      <c r="G720" s="307" t="str">
        <f>IFERROR(IF('(2-2) 재직자 명부'!G720="",VLOOKUP(A720,추계액검증!$C:$V,추계액검증!#REF!,0),'(2-2) 재직자 명부'!G720),"")</f>
        <v/>
      </c>
      <c r="H720" s="307" t="str">
        <f>IFERROR(IF('(2-2) 재직자 명부'!H720="",VLOOKUP(A720,추계액검증!$C:$V,추계액검증!$T$4,0),'(2-2) 재직자 명부'!H720),"")</f>
        <v/>
      </c>
      <c r="I720" s="299" t="str">
        <f>IF('(2-2) 재직자 명부'!I720="","",'(2-2) 재직자 명부'!I720)</f>
        <v/>
      </c>
      <c r="J720" s="299" t="str">
        <f>IF('(2-2) 재직자 명부'!J720="","",'(2-2) 재직자 명부'!J720)</f>
        <v/>
      </c>
      <c r="K720" s="50" t="str">
        <f>IF('(2-2) 재직자 명부'!K720="","",'(2-2) 재직자 명부'!K720)</f>
        <v/>
      </c>
      <c r="L720" s="299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</row>
    <row r="721" spans="1:34">
      <c r="A721"/>
      <c r="B721" s="305">
        <f t="shared" si="11"/>
        <v>0</v>
      </c>
      <c r="C721" s="299" t="str">
        <f>IF('(2-2) 재직자 명부'!C721="","",'(2-2) 재직자 명부'!C721)</f>
        <v/>
      </c>
      <c r="D721" s="299" t="str">
        <f>IF('(2-2) 재직자 명부'!D721="","",'(2-2) 재직자 명부'!D721)</f>
        <v/>
      </c>
      <c r="E721" s="299" t="str">
        <f>IF('(2-2) 재직자 명부'!E721="","",'(2-2) 재직자 명부'!E721)</f>
        <v/>
      </c>
      <c r="F721" s="259" t="str">
        <f>IF('(2-2) 재직자 명부'!F721="","",'(2-2) 재직자 명부'!F721)</f>
        <v/>
      </c>
      <c r="G721" s="307" t="str">
        <f>IFERROR(IF('(2-2) 재직자 명부'!G721="",VLOOKUP(A721,추계액검증!$C:$V,추계액검증!#REF!,0),'(2-2) 재직자 명부'!G721),"")</f>
        <v/>
      </c>
      <c r="H721" s="307" t="str">
        <f>IFERROR(IF('(2-2) 재직자 명부'!H721="",VLOOKUP(A721,추계액검증!$C:$V,추계액검증!$T$4,0),'(2-2) 재직자 명부'!H721),"")</f>
        <v/>
      </c>
      <c r="I721" s="299" t="str">
        <f>IF('(2-2) 재직자 명부'!I721="","",'(2-2) 재직자 명부'!I721)</f>
        <v/>
      </c>
      <c r="J721" s="299" t="str">
        <f>IF('(2-2) 재직자 명부'!J721="","",'(2-2) 재직자 명부'!J721)</f>
        <v/>
      </c>
      <c r="K721" s="50" t="str">
        <f>IF('(2-2) 재직자 명부'!K721="","",'(2-2) 재직자 명부'!K721)</f>
        <v/>
      </c>
      <c r="L721" s="299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</row>
    <row r="722" spans="1:34">
      <c r="A722"/>
      <c r="B722" s="305">
        <f t="shared" si="11"/>
        <v>0</v>
      </c>
      <c r="C722" s="299" t="str">
        <f>IF('(2-2) 재직자 명부'!C722="","",'(2-2) 재직자 명부'!C722)</f>
        <v/>
      </c>
      <c r="D722" s="299" t="str">
        <f>IF('(2-2) 재직자 명부'!D722="","",'(2-2) 재직자 명부'!D722)</f>
        <v/>
      </c>
      <c r="E722" s="299" t="str">
        <f>IF('(2-2) 재직자 명부'!E722="","",'(2-2) 재직자 명부'!E722)</f>
        <v/>
      </c>
      <c r="F722" s="259" t="str">
        <f>IF('(2-2) 재직자 명부'!F722="","",'(2-2) 재직자 명부'!F722)</f>
        <v/>
      </c>
      <c r="G722" s="307" t="str">
        <f>IFERROR(IF('(2-2) 재직자 명부'!G722="",VLOOKUP(A722,추계액검증!$C:$V,추계액검증!#REF!,0),'(2-2) 재직자 명부'!G722),"")</f>
        <v/>
      </c>
      <c r="H722" s="307" t="str">
        <f>IFERROR(IF('(2-2) 재직자 명부'!H722="",VLOOKUP(A722,추계액검증!$C:$V,추계액검증!$T$4,0),'(2-2) 재직자 명부'!H722),"")</f>
        <v/>
      </c>
      <c r="I722" s="299" t="str">
        <f>IF('(2-2) 재직자 명부'!I722="","",'(2-2) 재직자 명부'!I722)</f>
        <v/>
      </c>
      <c r="J722" s="299" t="str">
        <f>IF('(2-2) 재직자 명부'!J722="","",'(2-2) 재직자 명부'!J722)</f>
        <v/>
      </c>
      <c r="K722" s="50" t="str">
        <f>IF('(2-2) 재직자 명부'!K722="","",'(2-2) 재직자 명부'!K722)</f>
        <v/>
      </c>
      <c r="L722" s="299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</row>
    <row r="723" spans="1:34">
      <c r="A723"/>
      <c r="B723" s="305">
        <f t="shared" si="11"/>
        <v>0</v>
      </c>
      <c r="C723" s="299" t="str">
        <f>IF('(2-2) 재직자 명부'!C723="","",'(2-2) 재직자 명부'!C723)</f>
        <v/>
      </c>
      <c r="D723" s="299" t="str">
        <f>IF('(2-2) 재직자 명부'!D723="","",'(2-2) 재직자 명부'!D723)</f>
        <v/>
      </c>
      <c r="E723" s="299" t="str">
        <f>IF('(2-2) 재직자 명부'!E723="","",'(2-2) 재직자 명부'!E723)</f>
        <v/>
      </c>
      <c r="F723" s="259" t="str">
        <f>IF('(2-2) 재직자 명부'!F723="","",'(2-2) 재직자 명부'!F723)</f>
        <v/>
      </c>
      <c r="G723" s="307" t="str">
        <f>IFERROR(IF('(2-2) 재직자 명부'!G723="",VLOOKUP(A723,추계액검증!$C:$V,추계액검증!#REF!,0),'(2-2) 재직자 명부'!G723),"")</f>
        <v/>
      </c>
      <c r="H723" s="307" t="str">
        <f>IFERROR(IF('(2-2) 재직자 명부'!H723="",VLOOKUP(A723,추계액검증!$C:$V,추계액검증!$T$4,0),'(2-2) 재직자 명부'!H723),"")</f>
        <v/>
      </c>
      <c r="I723" s="299" t="str">
        <f>IF('(2-2) 재직자 명부'!I723="","",'(2-2) 재직자 명부'!I723)</f>
        <v/>
      </c>
      <c r="J723" s="299" t="str">
        <f>IF('(2-2) 재직자 명부'!J723="","",'(2-2) 재직자 명부'!J723)</f>
        <v/>
      </c>
      <c r="K723" s="50" t="str">
        <f>IF('(2-2) 재직자 명부'!K723="","",'(2-2) 재직자 명부'!K723)</f>
        <v/>
      </c>
      <c r="L723" s="299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</row>
    <row r="724" spans="1:34">
      <c r="A724"/>
      <c r="B724" s="305">
        <f t="shared" si="11"/>
        <v>0</v>
      </c>
      <c r="C724" s="299" t="str">
        <f>IF('(2-2) 재직자 명부'!C724="","",'(2-2) 재직자 명부'!C724)</f>
        <v/>
      </c>
      <c r="D724" s="299" t="str">
        <f>IF('(2-2) 재직자 명부'!D724="","",'(2-2) 재직자 명부'!D724)</f>
        <v/>
      </c>
      <c r="E724" s="299" t="str">
        <f>IF('(2-2) 재직자 명부'!E724="","",'(2-2) 재직자 명부'!E724)</f>
        <v/>
      </c>
      <c r="F724" s="259" t="str">
        <f>IF('(2-2) 재직자 명부'!F724="","",'(2-2) 재직자 명부'!F724)</f>
        <v/>
      </c>
      <c r="G724" s="307" t="str">
        <f>IFERROR(IF('(2-2) 재직자 명부'!G724="",VLOOKUP(A724,추계액검증!$C:$V,추계액검증!#REF!,0),'(2-2) 재직자 명부'!G724),"")</f>
        <v/>
      </c>
      <c r="H724" s="307" t="str">
        <f>IFERROR(IF('(2-2) 재직자 명부'!H724="",VLOOKUP(A724,추계액검증!$C:$V,추계액검증!$T$4,0),'(2-2) 재직자 명부'!H724),"")</f>
        <v/>
      </c>
      <c r="I724" s="299" t="str">
        <f>IF('(2-2) 재직자 명부'!I724="","",'(2-2) 재직자 명부'!I724)</f>
        <v/>
      </c>
      <c r="J724" s="299" t="str">
        <f>IF('(2-2) 재직자 명부'!J724="","",'(2-2) 재직자 명부'!J724)</f>
        <v/>
      </c>
      <c r="K724" s="50" t="str">
        <f>IF('(2-2) 재직자 명부'!K724="","",'(2-2) 재직자 명부'!K724)</f>
        <v/>
      </c>
      <c r="L724" s="299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</row>
    <row r="725" spans="1:34">
      <c r="A725"/>
      <c r="B725" s="305">
        <f t="shared" si="11"/>
        <v>0</v>
      </c>
      <c r="C725" s="299" t="str">
        <f>IF('(2-2) 재직자 명부'!C725="","",'(2-2) 재직자 명부'!C725)</f>
        <v/>
      </c>
      <c r="D725" s="299" t="str">
        <f>IF('(2-2) 재직자 명부'!D725="","",'(2-2) 재직자 명부'!D725)</f>
        <v/>
      </c>
      <c r="E725" s="299" t="str">
        <f>IF('(2-2) 재직자 명부'!E725="","",'(2-2) 재직자 명부'!E725)</f>
        <v/>
      </c>
      <c r="F725" s="259" t="str">
        <f>IF('(2-2) 재직자 명부'!F725="","",'(2-2) 재직자 명부'!F725)</f>
        <v/>
      </c>
      <c r="G725" s="307" t="str">
        <f>IFERROR(IF('(2-2) 재직자 명부'!G725="",VLOOKUP(A725,추계액검증!$C:$V,추계액검증!#REF!,0),'(2-2) 재직자 명부'!G725),"")</f>
        <v/>
      </c>
      <c r="H725" s="307" t="str">
        <f>IFERROR(IF('(2-2) 재직자 명부'!H725="",VLOOKUP(A725,추계액검증!$C:$V,추계액검증!$T$4,0),'(2-2) 재직자 명부'!H725),"")</f>
        <v/>
      </c>
      <c r="I725" s="299" t="str">
        <f>IF('(2-2) 재직자 명부'!I725="","",'(2-2) 재직자 명부'!I725)</f>
        <v/>
      </c>
      <c r="J725" s="299" t="str">
        <f>IF('(2-2) 재직자 명부'!J725="","",'(2-2) 재직자 명부'!J725)</f>
        <v/>
      </c>
      <c r="K725" s="50" t="str">
        <f>IF('(2-2) 재직자 명부'!K725="","",'(2-2) 재직자 명부'!K725)</f>
        <v/>
      </c>
      <c r="L725" s="299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</row>
    <row r="726" spans="1:34">
      <c r="A726"/>
      <c r="B726" s="305">
        <f t="shared" si="11"/>
        <v>0</v>
      </c>
      <c r="C726" s="299" t="str">
        <f>IF('(2-2) 재직자 명부'!C726="","",'(2-2) 재직자 명부'!C726)</f>
        <v/>
      </c>
      <c r="D726" s="299" t="str">
        <f>IF('(2-2) 재직자 명부'!D726="","",'(2-2) 재직자 명부'!D726)</f>
        <v/>
      </c>
      <c r="E726" s="299" t="str">
        <f>IF('(2-2) 재직자 명부'!E726="","",'(2-2) 재직자 명부'!E726)</f>
        <v/>
      </c>
      <c r="F726" s="259" t="str">
        <f>IF('(2-2) 재직자 명부'!F726="","",'(2-2) 재직자 명부'!F726)</f>
        <v/>
      </c>
      <c r="G726" s="307" t="str">
        <f>IFERROR(IF('(2-2) 재직자 명부'!G726="",VLOOKUP(A726,추계액검증!$C:$V,추계액검증!#REF!,0),'(2-2) 재직자 명부'!G726),"")</f>
        <v/>
      </c>
      <c r="H726" s="307" t="str">
        <f>IFERROR(IF('(2-2) 재직자 명부'!H726="",VLOOKUP(A726,추계액검증!$C:$V,추계액검증!$T$4,0),'(2-2) 재직자 명부'!H726),"")</f>
        <v/>
      </c>
      <c r="I726" s="299" t="str">
        <f>IF('(2-2) 재직자 명부'!I726="","",'(2-2) 재직자 명부'!I726)</f>
        <v/>
      </c>
      <c r="J726" s="299" t="str">
        <f>IF('(2-2) 재직자 명부'!J726="","",'(2-2) 재직자 명부'!J726)</f>
        <v/>
      </c>
      <c r="K726" s="50" t="str">
        <f>IF('(2-2) 재직자 명부'!K726="","",'(2-2) 재직자 명부'!K726)</f>
        <v/>
      </c>
      <c r="L726" s="299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</row>
    <row r="727" spans="1:34">
      <c r="A727"/>
      <c r="B727" s="305">
        <f t="shared" si="11"/>
        <v>0</v>
      </c>
      <c r="C727" s="299" t="str">
        <f>IF('(2-2) 재직자 명부'!C727="","",'(2-2) 재직자 명부'!C727)</f>
        <v/>
      </c>
      <c r="D727" s="299" t="str">
        <f>IF('(2-2) 재직자 명부'!D727="","",'(2-2) 재직자 명부'!D727)</f>
        <v/>
      </c>
      <c r="E727" s="299" t="str">
        <f>IF('(2-2) 재직자 명부'!E727="","",'(2-2) 재직자 명부'!E727)</f>
        <v/>
      </c>
      <c r="F727" s="259" t="str">
        <f>IF('(2-2) 재직자 명부'!F727="","",'(2-2) 재직자 명부'!F727)</f>
        <v/>
      </c>
      <c r="G727" s="307" t="str">
        <f>IFERROR(IF('(2-2) 재직자 명부'!G727="",VLOOKUP(A727,추계액검증!$C:$V,추계액검증!#REF!,0),'(2-2) 재직자 명부'!G727),"")</f>
        <v/>
      </c>
      <c r="H727" s="307" t="str">
        <f>IFERROR(IF('(2-2) 재직자 명부'!H727="",VLOOKUP(A727,추계액검증!$C:$V,추계액검증!$T$4,0),'(2-2) 재직자 명부'!H727),"")</f>
        <v/>
      </c>
      <c r="I727" s="299" t="str">
        <f>IF('(2-2) 재직자 명부'!I727="","",'(2-2) 재직자 명부'!I727)</f>
        <v/>
      </c>
      <c r="J727" s="299" t="str">
        <f>IF('(2-2) 재직자 명부'!J727="","",'(2-2) 재직자 명부'!J727)</f>
        <v/>
      </c>
      <c r="K727" s="50" t="str">
        <f>IF('(2-2) 재직자 명부'!K727="","",'(2-2) 재직자 명부'!K727)</f>
        <v/>
      </c>
      <c r="L727" s="299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</row>
    <row r="728" spans="1:34">
      <c r="A728"/>
      <c r="B728" s="305">
        <f t="shared" si="11"/>
        <v>0</v>
      </c>
      <c r="C728" s="299" t="str">
        <f>IF('(2-2) 재직자 명부'!C728="","",'(2-2) 재직자 명부'!C728)</f>
        <v/>
      </c>
      <c r="D728" s="299" t="str">
        <f>IF('(2-2) 재직자 명부'!D728="","",'(2-2) 재직자 명부'!D728)</f>
        <v/>
      </c>
      <c r="E728" s="299" t="str">
        <f>IF('(2-2) 재직자 명부'!E728="","",'(2-2) 재직자 명부'!E728)</f>
        <v/>
      </c>
      <c r="F728" s="259" t="str">
        <f>IF('(2-2) 재직자 명부'!F728="","",'(2-2) 재직자 명부'!F728)</f>
        <v/>
      </c>
      <c r="G728" s="307" t="str">
        <f>IFERROR(IF('(2-2) 재직자 명부'!G728="",VLOOKUP(A728,추계액검증!$C:$V,추계액검증!#REF!,0),'(2-2) 재직자 명부'!G728),"")</f>
        <v/>
      </c>
      <c r="H728" s="307" t="str">
        <f>IFERROR(IF('(2-2) 재직자 명부'!H728="",VLOOKUP(A728,추계액검증!$C:$V,추계액검증!$T$4,0),'(2-2) 재직자 명부'!H728),"")</f>
        <v/>
      </c>
      <c r="I728" s="299" t="str">
        <f>IF('(2-2) 재직자 명부'!I728="","",'(2-2) 재직자 명부'!I728)</f>
        <v/>
      </c>
      <c r="J728" s="299" t="str">
        <f>IF('(2-2) 재직자 명부'!J728="","",'(2-2) 재직자 명부'!J728)</f>
        <v/>
      </c>
      <c r="K728" s="50" t="str">
        <f>IF('(2-2) 재직자 명부'!K728="","",'(2-2) 재직자 명부'!K728)</f>
        <v/>
      </c>
      <c r="L728" s="299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</row>
    <row r="729" spans="1:34">
      <c r="A729"/>
      <c r="B729" s="305">
        <f t="shared" si="11"/>
        <v>0</v>
      </c>
      <c r="C729" s="299" t="str">
        <f>IF('(2-2) 재직자 명부'!C729="","",'(2-2) 재직자 명부'!C729)</f>
        <v/>
      </c>
      <c r="D729" s="299" t="str">
        <f>IF('(2-2) 재직자 명부'!D729="","",'(2-2) 재직자 명부'!D729)</f>
        <v/>
      </c>
      <c r="E729" s="299" t="str">
        <f>IF('(2-2) 재직자 명부'!E729="","",'(2-2) 재직자 명부'!E729)</f>
        <v/>
      </c>
      <c r="F729" s="259" t="str">
        <f>IF('(2-2) 재직자 명부'!F729="","",'(2-2) 재직자 명부'!F729)</f>
        <v/>
      </c>
      <c r="G729" s="307" t="str">
        <f>IFERROR(IF('(2-2) 재직자 명부'!G729="",VLOOKUP(A729,추계액검증!$C:$V,추계액검증!#REF!,0),'(2-2) 재직자 명부'!G729),"")</f>
        <v/>
      </c>
      <c r="H729" s="307" t="str">
        <f>IFERROR(IF('(2-2) 재직자 명부'!H729="",VLOOKUP(A729,추계액검증!$C:$V,추계액검증!$T$4,0),'(2-2) 재직자 명부'!H729),"")</f>
        <v/>
      </c>
      <c r="I729" s="299" t="str">
        <f>IF('(2-2) 재직자 명부'!I729="","",'(2-2) 재직자 명부'!I729)</f>
        <v/>
      </c>
      <c r="J729" s="299" t="str">
        <f>IF('(2-2) 재직자 명부'!J729="","",'(2-2) 재직자 명부'!J729)</f>
        <v/>
      </c>
      <c r="K729" s="50" t="str">
        <f>IF('(2-2) 재직자 명부'!K729="","",'(2-2) 재직자 명부'!K729)</f>
        <v/>
      </c>
      <c r="L729" s="299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</row>
    <row r="730" spans="1:34">
      <c r="A730"/>
      <c r="B730" s="305">
        <f t="shared" si="11"/>
        <v>0</v>
      </c>
      <c r="C730" s="299" t="str">
        <f>IF('(2-2) 재직자 명부'!C730="","",'(2-2) 재직자 명부'!C730)</f>
        <v/>
      </c>
      <c r="D730" s="299" t="str">
        <f>IF('(2-2) 재직자 명부'!D730="","",'(2-2) 재직자 명부'!D730)</f>
        <v/>
      </c>
      <c r="E730" s="299" t="str">
        <f>IF('(2-2) 재직자 명부'!E730="","",'(2-2) 재직자 명부'!E730)</f>
        <v/>
      </c>
      <c r="F730" s="259" t="str">
        <f>IF('(2-2) 재직자 명부'!F730="","",'(2-2) 재직자 명부'!F730)</f>
        <v/>
      </c>
      <c r="G730" s="307" t="str">
        <f>IFERROR(IF('(2-2) 재직자 명부'!G730="",VLOOKUP(A730,추계액검증!$C:$V,추계액검증!#REF!,0),'(2-2) 재직자 명부'!G730),"")</f>
        <v/>
      </c>
      <c r="H730" s="307" t="str">
        <f>IFERROR(IF('(2-2) 재직자 명부'!H730="",VLOOKUP(A730,추계액검증!$C:$V,추계액검증!$T$4,0),'(2-2) 재직자 명부'!H730),"")</f>
        <v/>
      </c>
      <c r="I730" s="299" t="str">
        <f>IF('(2-2) 재직자 명부'!I730="","",'(2-2) 재직자 명부'!I730)</f>
        <v/>
      </c>
      <c r="J730" s="299" t="str">
        <f>IF('(2-2) 재직자 명부'!J730="","",'(2-2) 재직자 명부'!J730)</f>
        <v/>
      </c>
      <c r="K730" s="50" t="str">
        <f>IF('(2-2) 재직자 명부'!K730="","",'(2-2) 재직자 명부'!K730)</f>
        <v/>
      </c>
      <c r="L730" s="299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</row>
    <row r="731" spans="1:34">
      <c r="A731"/>
      <c r="B731" s="305">
        <f t="shared" si="11"/>
        <v>0</v>
      </c>
      <c r="C731" s="299" t="str">
        <f>IF('(2-2) 재직자 명부'!C731="","",'(2-2) 재직자 명부'!C731)</f>
        <v/>
      </c>
      <c r="D731" s="299" t="str">
        <f>IF('(2-2) 재직자 명부'!D731="","",'(2-2) 재직자 명부'!D731)</f>
        <v/>
      </c>
      <c r="E731" s="299" t="str">
        <f>IF('(2-2) 재직자 명부'!E731="","",'(2-2) 재직자 명부'!E731)</f>
        <v/>
      </c>
      <c r="F731" s="259" t="str">
        <f>IF('(2-2) 재직자 명부'!F731="","",'(2-2) 재직자 명부'!F731)</f>
        <v/>
      </c>
      <c r="G731" s="307" t="str">
        <f>IFERROR(IF('(2-2) 재직자 명부'!G731="",VLOOKUP(A731,추계액검증!$C:$V,추계액검증!#REF!,0),'(2-2) 재직자 명부'!G731),"")</f>
        <v/>
      </c>
      <c r="H731" s="307" t="str">
        <f>IFERROR(IF('(2-2) 재직자 명부'!H731="",VLOOKUP(A731,추계액검증!$C:$V,추계액검증!$T$4,0),'(2-2) 재직자 명부'!H731),"")</f>
        <v/>
      </c>
      <c r="I731" s="299" t="str">
        <f>IF('(2-2) 재직자 명부'!I731="","",'(2-2) 재직자 명부'!I731)</f>
        <v/>
      </c>
      <c r="J731" s="299" t="str">
        <f>IF('(2-2) 재직자 명부'!J731="","",'(2-2) 재직자 명부'!J731)</f>
        <v/>
      </c>
      <c r="K731" s="50" t="str">
        <f>IF('(2-2) 재직자 명부'!K731="","",'(2-2) 재직자 명부'!K731)</f>
        <v/>
      </c>
      <c r="L731" s="299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</row>
    <row r="732" spans="1:34">
      <c r="A732"/>
      <c r="B732" s="305">
        <f t="shared" si="11"/>
        <v>0</v>
      </c>
      <c r="C732" s="299" t="str">
        <f>IF('(2-2) 재직자 명부'!C732="","",'(2-2) 재직자 명부'!C732)</f>
        <v/>
      </c>
      <c r="D732" s="299" t="str">
        <f>IF('(2-2) 재직자 명부'!D732="","",'(2-2) 재직자 명부'!D732)</f>
        <v/>
      </c>
      <c r="E732" s="299" t="str">
        <f>IF('(2-2) 재직자 명부'!E732="","",'(2-2) 재직자 명부'!E732)</f>
        <v/>
      </c>
      <c r="F732" s="259" t="str">
        <f>IF('(2-2) 재직자 명부'!F732="","",'(2-2) 재직자 명부'!F732)</f>
        <v/>
      </c>
      <c r="G732" s="307" t="str">
        <f>IFERROR(IF('(2-2) 재직자 명부'!G732="",VLOOKUP(A732,추계액검증!$C:$V,추계액검증!#REF!,0),'(2-2) 재직자 명부'!G732),"")</f>
        <v/>
      </c>
      <c r="H732" s="307" t="str">
        <f>IFERROR(IF('(2-2) 재직자 명부'!H732="",VLOOKUP(A732,추계액검증!$C:$V,추계액검증!$T$4,0),'(2-2) 재직자 명부'!H732),"")</f>
        <v/>
      </c>
      <c r="I732" s="299" t="str">
        <f>IF('(2-2) 재직자 명부'!I732="","",'(2-2) 재직자 명부'!I732)</f>
        <v/>
      </c>
      <c r="J732" s="299" t="str">
        <f>IF('(2-2) 재직자 명부'!J732="","",'(2-2) 재직자 명부'!J732)</f>
        <v/>
      </c>
      <c r="K732" s="50" t="str">
        <f>IF('(2-2) 재직자 명부'!K732="","",'(2-2) 재직자 명부'!K732)</f>
        <v/>
      </c>
      <c r="L732" s="299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</row>
    <row r="733" spans="1:34">
      <c r="A733"/>
      <c r="B733" s="305">
        <f t="shared" si="11"/>
        <v>0</v>
      </c>
      <c r="C733" s="299" t="str">
        <f>IF('(2-2) 재직자 명부'!C733="","",'(2-2) 재직자 명부'!C733)</f>
        <v/>
      </c>
      <c r="D733" s="299" t="str">
        <f>IF('(2-2) 재직자 명부'!D733="","",'(2-2) 재직자 명부'!D733)</f>
        <v/>
      </c>
      <c r="E733" s="299" t="str">
        <f>IF('(2-2) 재직자 명부'!E733="","",'(2-2) 재직자 명부'!E733)</f>
        <v/>
      </c>
      <c r="F733" s="259" t="str">
        <f>IF('(2-2) 재직자 명부'!F733="","",'(2-2) 재직자 명부'!F733)</f>
        <v/>
      </c>
      <c r="G733" s="307" t="str">
        <f>IFERROR(IF('(2-2) 재직자 명부'!G733="",VLOOKUP(A733,추계액검증!$C:$V,추계액검증!#REF!,0),'(2-2) 재직자 명부'!G733),"")</f>
        <v/>
      </c>
      <c r="H733" s="307" t="str">
        <f>IFERROR(IF('(2-2) 재직자 명부'!H733="",VLOOKUP(A733,추계액검증!$C:$V,추계액검증!$T$4,0),'(2-2) 재직자 명부'!H733),"")</f>
        <v/>
      </c>
      <c r="I733" s="299" t="str">
        <f>IF('(2-2) 재직자 명부'!I733="","",'(2-2) 재직자 명부'!I733)</f>
        <v/>
      </c>
      <c r="J733" s="299" t="str">
        <f>IF('(2-2) 재직자 명부'!J733="","",'(2-2) 재직자 명부'!J733)</f>
        <v/>
      </c>
      <c r="K733" s="50" t="str">
        <f>IF('(2-2) 재직자 명부'!K733="","",'(2-2) 재직자 명부'!K733)</f>
        <v/>
      </c>
      <c r="L733" s="299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</row>
    <row r="734" spans="1:34">
      <c r="A734"/>
      <c r="B734" s="305">
        <f t="shared" si="11"/>
        <v>0</v>
      </c>
      <c r="C734" s="299" t="str">
        <f>IF('(2-2) 재직자 명부'!C734="","",'(2-2) 재직자 명부'!C734)</f>
        <v/>
      </c>
      <c r="D734" s="299" t="str">
        <f>IF('(2-2) 재직자 명부'!D734="","",'(2-2) 재직자 명부'!D734)</f>
        <v/>
      </c>
      <c r="E734" s="299" t="str">
        <f>IF('(2-2) 재직자 명부'!E734="","",'(2-2) 재직자 명부'!E734)</f>
        <v/>
      </c>
      <c r="F734" s="259" t="str">
        <f>IF('(2-2) 재직자 명부'!F734="","",'(2-2) 재직자 명부'!F734)</f>
        <v/>
      </c>
      <c r="G734" s="307" t="str">
        <f>IFERROR(IF('(2-2) 재직자 명부'!G734="",VLOOKUP(A734,추계액검증!$C:$V,추계액검증!#REF!,0),'(2-2) 재직자 명부'!G734),"")</f>
        <v/>
      </c>
      <c r="H734" s="307" t="str">
        <f>IFERROR(IF('(2-2) 재직자 명부'!H734="",VLOOKUP(A734,추계액검증!$C:$V,추계액검증!$T$4,0),'(2-2) 재직자 명부'!H734),"")</f>
        <v/>
      </c>
      <c r="I734" s="299" t="str">
        <f>IF('(2-2) 재직자 명부'!I734="","",'(2-2) 재직자 명부'!I734)</f>
        <v/>
      </c>
      <c r="J734" s="299" t="str">
        <f>IF('(2-2) 재직자 명부'!J734="","",'(2-2) 재직자 명부'!J734)</f>
        <v/>
      </c>
      <c r="K734" s="50" t="str">
        <f>IF('(2-2) 재직자 명부'!K734="","",'(2-2) 재직자 명부'!K734)</f>
        <v/>
      </c>
      <c r="L734" s="299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</row>
    <row r="735" spans="1:34">
      <c r="A735"/>
      <c r="B735" s="305">
        <f t="shared" si="11"/>
        <v>0</v>
      </c>
      <c r="C735" s="299" t="str">
        <f>IF('(2-2) 재직자 명부'!C735="","",'(2-2) 재직자 명부'!C735)</f>
        <v/>
      </c>
      <c r="D735" s="299" t="str">
        <f>IF('(2-2) 재직자 명부'!D735="","",'(2-2) 재직자 명부'!D735)</f>
        <v/>
      </c>
      <c r="E735" s="299" t="str">
        <f>IF('(2-2) 재직자 명부'!E735="","",'(2-2) 재직자 명부'!E735)</f>
        <v/>
      </c>
      <c r="F735" s="259" t="str">
        <f>IF('(2-2) 재직자 명부'!F735="","",'(2-2) 재직자 명부'!F735)</f>
        <v/>
      </c>
      <c r="G735" s="307" t="str">
        <f>IFERROR(IF('(2-2) 재직자 명부'!G735="",VLOOKUP(A735,추계액검증!$C:$V,추계액검증!#REF!,0),'(2-2) 재직자 명부'!G735),"")</f>
        <v/>
      </c>
      <c r="H735" s="307" t="str">
        <f>IFERROR(IF('(2-2) 재직자 명부'!H735="",VLOOKUP(A735,추계액검증!$C:$V,추계액검증!$T$4,0),'(2-2) 재직자 명부'!H735),"")</f>
        <v/>
      </c>
      <c r="I735" s="299" t="str">
        <f>IF('(2-2) 재직자 명부'!I735="","",'(2-2) 재직자 명부'!I735)</f>
        <v/>
      </c>
      <c r="J735" s="299" t="str">
        <f>IF('(2-2) 재직자 명부'!J735="","",'(2-2) 재직자 명부'!J735)</f>
        <v/>
      </c>
      <c r="K735" s="50" t="str">
        <f>IF('(2-2) 재직자 명부'!K735="","",'(2-2) 재직자 명부'!K735)</f>
        <v/>
      </c>
      <c r="L735" s="299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</row>
    <row r="736" spans="1:34">
      <c r="A736"/>
      <c r="B736" s="305">
        <f t="shared" si="11"/>
        <v>0</v>
      </c>
      <c r="C736" s="299" t="str">
        <f>IF('(2-2) 재직자 명부'!C736="","",'(2-2) 재직자 명부'!C736)</f>
        <v/>
      </c>
      <c r="D736" s="299" t="str">
        <f>IF('(2-2) 재직자 명부'!D736="","",'(2-2) 재직자 명부'!D736)</f>
        <v/>
      </c>
      <c r="E736" s="299" t="str">
        <f>IF('(2-2) 재직자 명부'!E736="","",'(2-2) 재직자 명부'!E736)</f>
        <v/>
      </c>
      <c r="F736" s="259" t="str">
        <f>IF('(2-2) 재직자 명부'!F736="","",'(2-2) 재직자 명부'!F736)</f>
        <v/>
      </c>
      <c r="G736" s="307" t="str">
        <f>IFERROR(IF('(2-2) 재직자 명부'!G736="",VLOOKUP(A736,추계액검증!$C:$V,추계액검증!#REF!,0),'(2-2) 재직자 명부'!G736),"")</f>
        <v/>
      </c>
      <c r="H736" s="307" t="str">
        <f>IFERROR(IF('(2-2) 재직자 명부'!H736="",VLOOKUP(A736,추계액검증!$C:$V,추계액검증!$T$4,0),'(2-2) 재직자 명부'!H736),"")</f>
        <v/>
      </c>
      <c r="I736" s="299" t="str">
        <f>IF('(2-2) 재직자 명부'!I736="","",'(2-2) 재직자 명부'!I736)</f>
        <v/>
      </c>
      <c r="J736" s="299" t="str">
        <f>IF('(2-2) 재직자 명부'!J736="","",'(2-2) 재직자 명부'!J736)</f>
        <v/>
      </c>
      <c r="K736" s="50" t="str">
        <f>IF('(2-2) 재직자 명부'!K736="","",'(2-2) 재직자 명부'!K736)</f>
        <v/>
      </c>
      <c r="L736" s="299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</row>
    <row r="737" spans="1:34">
      <c r="A737"/>
      <c r="B737" s="305">
        <f t="shared" si="11"/>
        <v>0</v>
      </c>
      <c r="C737" s="299" t="str">
        <f>IF('(2-2) 재직자 명부'!C737="","",'(2-2) 재직자 명부'!C737)</f>
        <v/>
      </c>
      <c r="D737" s="299" t="str">
        <f>IF('(2-2) 재직자 명부'!D737="","",'(2-2) 재직자 명부'!D737)</f>
        <v/>
      </c>
      <c r="E737" s="299" t="str">
        <f>IF('(2-2) 재직자 명부'!E737="","",'(2-2) 재직자 명부'!E737)</f>
        <v/>
      </c>
      <c r="F737" s="259" t="str">
        <f>IF('(2-2) 재직자 명부'!F737="","",'(2-2) 재직자 명부'!F737)</f>
        <v/>
      </c>
      <c r="G737" s="307" t="str">
        <f>IFERROR(IF('(2-2) 재직자 명부'!G737="",VLOOKUP(A737,추계액검증!$C:$V,추계액검증!#REF!,0),'(2-2) 재직자 명부'!G737),"")</f>
        <v/>
      </c>
      <c r="H737" s="307" t="str">
        <f>IFERROR(IF('(2-2) 재직자 명부'!H737="",VLOOKUP(A737,추계액검증!$C:$V,추계액검증!$T$4,0),'(2-2) 재직자 명부'!H737),"")</f>
        <v/>
      </c>
      <c r="I737" s="299" t="str">
        <f>IF('(2-2) 재직자 명부'!I737="","",'(2-2) 재직자 명부'!I737)</f>
        <v/>
      </c>
      <c r="J737" s="299" t="str">
        <f>IF('(2-2) 재직자 명부'!J737="","",'(2-2) 재직자 명부'!J737)</f>
        <v/>
      </c>
      <c r="K737" s="50" t="str">
        <f>IF('(2-2) 재직자 명부'!K737="","",'(2-2) 재직자 명부'!K737)</f>
        <v/>
      </c>
      <c r="L737" s="299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</row>
    <row r="738" spans="1:34">
      <c r="A738"/>
      <c r="B738" s="305">
        <f t="shared" si="11"/>
        <v>0</v>
      </c>
      <c r="C738" s="299" t="str">
        <f>IF('(2-2) 재직자 명부'!C738="","",'(2-2) 재직자 명부'!C738)</f>
        <v/>
      </c>
      <c r="D738" s="299" t="str">
        <f>IF('(2-2) 재직자 명부'!D738="","",'(2-2) 재직자 명부'!D738)</f>
        <v/>
      </c>
      <c r="E738" s="299" t="str">
        <f>IF('(2-2) 재직자 명부'!E738="","",'(2-2) 재직자 명부'!E738)</f>
        <v/>
      </c>
      <c r="F738" s="259" t="str">
        <f>IF('(2-2) 재직자 명부'!F738="","",'(2-2) 재직자 명부'!F738)</f>
        <v/>
      </c>
      <c r="G738" s="307" t="str">
        <f>IFERROR(IF('(2-2) 재직자 명부'!G738="",VLOOKUP(A738,추계액검증!$C:$V,추계액검증!#REF!,0),'(2-2) 재직자 명부'!G738),"")</f>
        <v/>
      </c>
      <c r="H738" s="307" t="str">
        <f>IFERROR(IF('(2-2) 재직자 명부'!H738="",VLOOKUP(A738,추계액검증!$C:$V,추계액검증!$T$4,0),'(2-2) 재직자 명부'!H738),"")</f>
        <v/>
      </c>
      <c r="I738" s="299" t="str">
        <f>IF('(2-2) 재직자 명부'!I738="","",'(2-2) 재직자 명부'!I738)</f>
        <v/>
      </c>
      <c r="J738" s="299" t="str">
        <f>IF('(2-2) 재직자 명부'!J738="","",'(2-2) 재직자 명부'!J738)</f>
        <v/>
      </c>
      <c r="K738" s="50" t="str">
        <f>IF('(2-2) 재직자 명부'!K738="","",'(2-2) 재직자 명부'!K738)</f>
        <v/>
      </c>
      <c r="L738" s="299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</row>
    <row r="739" spans="1:34">
      <c r="A739"/>
      <c r="B739" s="305">
        <f t="shared" si="11"/>
        <v>0</v>
      </c>
      <c r="C739" s="299" t="str">
        <f>IF('(2-2) 재직자 명부'!C739="","",'(2-2) 재직자 명부'!C739)</f>
        <v/>
      </c>
      <c r="D739" s="299" t="str">
        <f>IF('(2-2) 재직자 명부'!D739="","",'(2-2) 재직자 명부'!D739)</f>
        <v/>
      </c>
      <c r="E739" s="299" t="str">
        <f>IF('(2-2) 재직자 명부'!E739="","",'(2-2) 재직자 명부'!E739)</f>
        <v/>
      </c>
      <c r="F739" s="259" t="str">
        <f>IF('(2-2) 재직자 명부'!F739="","",'(2-2) 재직자 명부'!F739)</f>
        <v/>
      </c>
      <c r="G739" s="307" t="str">
        <f>IFERROR(IF('(2-2) 재직자 명부'!G739="",VLOOKUP(A739,추계액검증!$C:$V,추계액검증!#REF!,0),'(2-2) 재직자 명부'!G739),"")</f>
        <v/>
      </c>
      <c r="H739" s="307" t="str">
        <f>IFERROR(IF('(2-2) 재직자 명부'!H739="",VLOOKUP(A739,추계액검증!$C:$V,추계액검증!$T$4,0),'(2-2) 재직자 명부'!H739),"")</f>
        <v/>
      </c>
      <c r="I739" s="299" t="str">
        <f>IF('(2-2) 재직자 명부'!I739="","",'(2-2) 재직자 명부'!I739)</f>
        <v/>
      </c>
      <c r="J739" s="299" t="str">
        <f>IF('(2-2) 재직자 명부'!J739="","",'(2-2) 재직자 명부'!J739)</f>
        <v/>
      </c>
      <c r="K739" s="50" t="str">
        <f>IF('(2-2) 재직자 명부'!K739="","",'(2-2) 재직자 명부'!K739)</f>
        <v/>
      </c>
      <c r="L739" s="299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</row>
    <row r="740" spans="1:34">
      <c r="A740"/>
      <c r="B740" s="305">
        <f t="shared" si="11"/>
        <v>0</v>
      </c>
      <c r="C740" s="299" t="str">
        <f>IF('(2-2) 재직자 명부'!C740="","",'(2-2) 재직자 명부'!C740)</f>
        <v/>
      </c>
      <c r="D740" s="299" t="str">
        <f>IF('(2-2) 재직자 명부'!D740="","",'(2-2) 재직자 명부'!D740)</f>
        <v/>
      </c>
      <c r="E740" s="299" t="str">
        <f>IF('(2-2) 재직자 명부'!E740="","",'(2-2) 재직자 명부'!E740)</f>
        <v/>
      </c>
      <c r="F740" s="259" t="str">
        <f>IF('(2-2) 재직자 명부'!F740="","",'(2-2) 재직자 명부'!F740)</f>
        <v/>
      </c>
      <c r="G740" s="307" t="str">
        <f>IFERROR(IF('(2-2) 재직자 명부'!G740="",VLOOKUP(A740,추계액검증!$C:$V,추계액검증!#REF!,0),'(2-2) 재직자 명부'!G740),"")</f>
        <v/>
      </c>
      <c r="H740" s="307" t="str">
        <f>IFERROR(IF('(2-2) 재직자 명부'!H740="",VLOOKUP(A740,추계액검증!$C:$V,추계액검증!$T$4,0),'(2-2) 재직자 명부'!H740),"")</f>
        <v/>
      </c>
      <c r="I740" s="299" t="str">
        <f>IF('(2-2) 재직자 명부'!I740="","",'(2-2) 재직자 명부'!I740)</f>
        <v/>
      </c>
      <c r="J740" s="299" t="str">
        <f>IF('(2-2) 재직자 명부'!J740="","",'(2-2) 재직자 명부'!J740)</f>
        <v/>
      </c>
      <c r="K740" s="50" t="str">
        <f>IF('(2-2) 재직자 명부'!K740="","",'(2-2) 재직자 명부'!K740)</f>
        <v/>
      </c>
      <c r="L740" s="299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</row>
    <row r="741" spans="1:34">
      <c r="A741"/>
      <c r="B741" s="305">
        <f t="shared" si="11"/>
        <v>0</v>
      </c>
      <c r="C741" s="299" t="str">
        <f>IF('(2-2) 재직자 명부'!C741="","",'(2-2) 재직자 명부'!C741)</f>
        <v/>
      </c>
      <c r="D741" s="299" t="str">
        <f>IF('(2-2) 재직자 명부'!D741="","",'(2-2) 재직자 명부'!D741)</f>
        <v/>
      </c>
      <c r="E741" s="299" t="str">
        <f>IF('(2-2) 재직자 명부'!E741="","",'(2-2) 재직자 명부'!E741)</f>
        <v/>
      </c>
      <c r="F741" s="259" t="str">
        <f>IF('(2-2) 재직자 명부'!F741="","",'(2-2) 재직자 명부'!F741)</f>
        <v/>
      </c>
      <c r="G741" s="307" t="str">
        <f>IFERROR(IF('(2-2) 재직자 명부'!G741="",VLOOKUP(A741,추계액검증!$C:$V,추계액검증!#REF!,0),'(2-2) 재직자 명부'!G741),"")</f>
        <v/>
      </c>
      <c r="H741" s="307" t="str">
        <f>IFERROR(IF('(2-2) 재직자 명부'!H741="",VLOOKUP(A741,추계액검증!$C:$V,추계액검증!$T$4,0),'(2-2) 재직자 명부'!H741),"")</f>
        <v/>
      </c>
      <c r="I741" s="299" t="str">
        <f>IF('(2-2) 재직자 명부'!I741="","",'(2-2) 재직자 명부'!I741)</f>
        <v/>
      </c>
      <c r="J741" s="299" t="str">
        <f>IF('(2-2) 재직자 명부'!J741="","",'(2-2) 재직자 명부'!J741)</f>
        <v/>
      </c>
      <c r="K741" s="50" t="str">
        <f>IF('(2-2) 재직자 명부'!K741="","",'(2-2) 재직자 명부'!K741)</f>
        <v/>
      </c>
      <c r="L741" s="299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</row>
    <row r="742" spans="1:34">
      <c r="A742"/>
      <c r="B742" s="305">
        <f t="shared" si="11"/>
        <v>0</v>
      </c>
      <c r="C742" s="299" t="str">
        <f>IF('(2-2) 재직자 명부'!C742="","",'(2-2) 재직자 명부'!C742)</f>
        <v/>
      </c>
      <c r="D742" s="299" t="str">
        <f>IF('(2-2) 재직자 명부'!D742="","",'(2-2) 재직자 명부'!D742)</f>
        <v/>
      </c>
      <c r="E742" s="299" t="str">
        <f>IF('(2-2) 재직자 명부'!E742="","",'(2-2) 재직자 명부'!E742)</f>
        <v/>
      </c>
      <c r="F742" s="259" t="str">
        <f>IF('(2-2) 재직자 명부'!F742="","",'(2-2) 재직자 명부'!F742)</f>
        <v/>
      </c>
      <c r="G742" s="307" t="str">
        <f>IFERROR(IF('(2-2) 재직자 명부'!G742="",VLOOKUP(A742,추계액검증!$C:$V,추계액검증!#REF!,0),'(2-2) 재직자 명부'!G742),"")</f>
        <v/>
      </c>
      <c r="H742" s="307" t="str">
        <f>IFERROR(IF('(2-2) 재직자 명부'!H742="",VLOOKUP(A742,추계액검증!$C:$V,추계액검증!$T$4,0),'(2-2) 재직자 명부'!H742),"")</f>
        <v/>
      </c>
      <c r="I742" s="299" t="str">
        <f>IF('(2-2) 재직자 명부'!I742="","",'(2-2) 재직자 명부'!I742)</f>
        <v/>
      </c>
      <c r="J742" s="299" t="str">
        <f>IF('(2-2) 재직자 명부'!J742="","",'(2-2) 재직자 명부'!J742)</f>
        <v/>
      </c>
      <c r="K742" s="50" t="str">
        <f>IF('(2-2) 재직자 명부'!K742="","",'(2-2) 재직자 명부'!K742)</f>
        <v/>
      </c>
      <c r="L742" s="299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</row>
    <row r="743" spans="1:34">
      <c r="A743"/>
      <c r="B743" s="305">
        <f t="shared" si="11"/>
        <v>0</v>
      </c>
      <c r="C743" s="299" t="str">
        <f>IF('(2-2) 재직자 명부'!C743="","",'(2-2) 재직자 명부'!C743)</f>
        <v/>
      </c>
      <c r="D743" s="299" t="str">
        <f>IF('(2-2) 재직자 명부'!D743="","",'(2-2) 재직자 명부'!D743)</f>
        <v/>
      </c>
      <c r="E743" s="299" t="str">
        <f>IF('(2-2) 재직자 명부'!E743="","",'(2-2) 재직자 명부'!E743)</f>
        <v/>
      </c>
      <c r="F743" s="259" t="str">
        <f>IF('(2-2) 재직자 명부'!F743="","",'(2-2) 재직자 명부'!F743)</f>
        <v/>
      </c>
      <c r="G743" s="307" t="str">
        <f>IFERROR(IF('(2-2) 재직자 명부'!G743="",VLOOKUP(A743,추계액검증!$C:$V,추계액검증!#REF!,0),'(2-2) 재직자 명부'!G743),"")</f>
        <v/>
      </c>
      <c r="H743" s="307" t="str">
        <f>IFERROR(IF('(2-2) 재직자 명부'!H743="",VLOOKUP(A743,추계액검증!$C:$V,추계액검증!$T$4,0),'(2-2) 재직자 명부'!H743),"")</f>
        <v/>
      </c>
      <c r="I743" s="299" t="str">
        <f>IF('(2-2) 재직자 명부'!I743="","",'(2-2) 재직자 명부'!I743)</f>
        <v/>
      </c>
      <c r="J743" s="299" t="str">
        <f>IF('(2-2) 재직자 명부'!J743="","",'(2-2) 재직자 명부'!J743)</f>
        <v/>
      </c>
      <c r="K743" s="50" t="str">
        <f>IF('(2-2) 재직자 명부'!K743="","",'(2-2) 재직자 명부'!K743)</f>
        <v/>
      </c>
      <c r="L743" s="299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</row>
    <row r="744" spans="1:34">
      <c r="A744"/>
      <c r="B744" s="305">
        <f t="shared" si="11"/>
        <v>0</v>
      </c>
      <c r="C744" s="299" t="str">
        <f>IF('(2-2) 재직자 명부'!C744="","",'(2-2) 재직자 명부'!C744)</f>
        <v/>
      </c>
      <c r="D744" s="299" t="str">
        <f>IF('(2-2) 재직자 명부'!D744="","",'(2-2) 재직자 명부'!D744)</f>
        <v/>
      </c>
      <c r="E744" s="299" t="str">
        <f>IF('(2-2) 재직자 명부'!E744="","",'(2-2) 재직자 명부'!E744)</f>
        <v/>
      </c>
      <c r="F744" s="259" t="str">
        <f>IF('(2-2) 재직자 명부'!F744="","",'(2-2) 재직자 명부'!F744)</f>
        <v/>
      </c>
      <c r="G744" s="307" t="str">
        <f>IFERROR(IF('(2-2) 재직자 명부'!G744="",VLOOKUP(A744,추계액검증!$C:$V,추계액검증!#REF!,0),'(2-2) 재직자 명부'!G744),"")</f>
        <v/>
      </c>
      <c r="H744" s="307" t="str">
        <f>IFERROR(IF('(2-2) 재직자 명부'!H744="",VLOOKUP(A744,추계액검증!$C:$V,추계액검증!$T$4,0),'(2-2) 재직자 명부'!H744),"")</f>
        <v/>
      </c>
      <c r="I744" s="299" t="str">
        <f>IF('(2-2) 재직자 명부'!I744="","",'(2-2) 재직자 명부'!I744)</f>
        <v/>
      </c>
      <c r="J744" s="299" t="str">
        <f>IF('(2-2) 재직자 명부'!J744="","",'(2-2) 재직자 명부'!J744)</f>
        <v/>
      </c>
      <c r="K744" s="50" t="str">
        <f>IF('(2-2) 재직자 명부'!K744="","",'(2-2) 재직자 명부'!K744)</f>
        <v/>
      </c>
      <c r="L744" s="299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</row>
    <row r="745" spans="1:34">
      <c r="A745"/>
      <c r="B745" s="305">
        <f t="shared" si="11"/>
        <v>0</v>
      </c>
      <c r="C745" s="299" t="str">
        <f>IF('(2-2) 재직자 명부'!C745="","",'(2-2) 재직자 명부'!C745)</f>
        <v/>
      </c>
      <c r="D745" s="299" t="str">
        <f>IF('(2-2) 재직자 명부'!D745="","",'(2-2) 재직자 명부'!D745)</f>
        <v/>
      </c>
      <c r="E745" s="299" t="str">
        <f>IF('(2-2) 재직자 명부'!E745="","",'(2-2) 재직자 명부'!E745)</f>
        <v/>
      </c>
      <c r="F745" s="259" t="str">
        <f>IF('(2-2) 재직자 명부'!F745="","",'(2-2) 재직자 명부'!F745)</f>
        <v/>
      </c>
      <c r="G745" s="307" t="str">
        <f>IFERROR(IF('(2-2) 재직자 명부'!G745="",VLOOKUP(A745,추계액검증!$C:$V,추계액검증!#REF!,0),'(2-2) 재직자 명부'!G745),"")</f>
        <v/>
      </c>
      <c r="H745" s="307" t="str">
        <f>IFERROR(IF('(2-2) 재직자 명부'!H745="",VLOOKUP(A745,추계액검증!$C:$V,추계액검증!$T$4,0),'(2-2) 재직자 명부'!H745),"")</f>
        <v/>
      </c>
      <c r="I745" s="299" t="str">
        <f>IF('(2-2) 재직자 명부'!I745="","",'(2-2) 재직자 명부'!I745)</f>
        <v/>
      </c>
      <c r="J745" s="299" t="str">
        <f>IF('(2-2) 재직자 명부'!J745="","",'(2-2) 재직자 명부'!J745)</f>
        <v/>
      </c>
      <c r="K745" s="50" t="str">
        <f>IF('(2-2) 재직자 명부'!K745="","",'(2-2) 재직자 명부'!K745)</f>
        <v/>
      </c>
      <c r="L745" s="299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</row>
    <row r="746" spans="1:34">
      <c r="A746"/>
      <c r="B746" s="305">
        <f t="shared" si="11"/>
        <v>0</v>
      </c>
      <c r="C746" s="299" t="str">
        <f>IF('(2-2) 재직자 명부'!C746="","",'(2-2) 재직자 명부'!C746)</f>
        <v/>
      </c>
      <c r="D746" s="299" t="str">
        <f>IF('(2-2) 재직자 명부'!D746="","",'(2-2) 재직자 명부'!D746)</f>
        <v/>
      </c>
      <c r="E746" s="299" t="str">
        <f>IF('(2-2) 재직자 명부'!E746="","",'(2-2) 재직자 명부'!E746)</f>
        <v/>
      </c>
      <c r="F746" s="259" t="str">
        <f>IF('(2-2) 재직자 명부'!F746="","",'(2-2) 재직자 명부'!F746)</f>
        <v/>
      </c>
      <c r="G746" s="307" t="str">
        <f>IFERROR(IF('(2-2) 재직자 명부'!G746="",VLOOKUP(A746,추계액검증!$C:$V,추계액검증!#REF!,0),'(2-2) 재직자 명부'!G746),"")</f>
        <v/>
      </c>
      <c r="H746" s="307" t="str">
        <f>IFERROR(IF('(2-2) 재직자 명부'!H746="",VLOOKUP(A746,추계액검증!$C:$V,추계액검증!$T$4,0),'(2-2) 재직자 명부'!H746),"")</f>
        <v/>
      </c>
      <c r="I746" s="299" t="str">
        <f>IF('(2-2) 재직자 명부'!I746="","",'(2-2) 재직자 명부'!I746)</f>
        <v/>
      </c>
      <c r="J746" s="299" t="str">
        <f>IF('(2-2) 재직자 명부'!J746="","",'(2-2) 재직자 명부'!J746)</f>
        <v/>
      </c>
      <c r="K746" s="50" t="str">
        <f>IF('(2-2) 재직자 명부'!K746="","",'(2-2) 재직자 명부'!K746)</f>
        <v/>
      </c>
      <c r="L746" s="299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</row>
    <row r="747" spans="1:34">
      <c r="A747"/>
      <c r="B747" s="305">
        <f t="shared" si="11"/>
        <v>0</v>
      </c>
      <c r="C747" s="299" t="str">
        <f>IF('(2-2) 재직자 명부'!C747="","",'(2-2) 재직자 명부'!C747)</f>
        <v/>
      </c>
      <c r="D747" s="299" t="str">
        <f>IF('(2-2) 재직자 명부'!D747="","",'(2-2) 재직자 명부'!D747)</f>
        <v/>
      </c>
      <c r="E747" s="299" t="str">
        <f>IF('(2-2) 재직자 명부'!E747="","",'(2-2) 재직자 명부'!E747)</f>
        <v/>
      </c>
      <c r="F747" s="259" t="str">
        <f>IF('(2-2) 재직자 명부'!F747="","",'(2-2) 재직자 명부'!F747)</f>
        <v/>
      </c>
      <c r="G747" s="307" t="str">
        <f>IFERROR(IF('(2-2) 재직자 명부'!G747="",VLOOKUP(A747,추계액검증!$C:$V,추계액검증!#REF!,0),'(2-2) 재직자 명부'!G747),"")</f>
        <v/>
      </c>
      <c r="H747" s="307" t="str">
        <f>IFERROR(IF('(2-2) 재직자 명부'!H747="",VLOOKUP(A747,추계액검증!$C:$V,추계액검증!$T$4,0),'(2-2) 재직자 명부'!H747),"")</f>
        <v/>
      </c>
      <c r="I747" s="299" t="str">
        <f>IF('(2-2) 재직자 명부'!I747="","",'(2-2) 재직자 명부'!I747)</f>
        <v/>
      </c>
      <c r="J747" s="299" t="str">
        <f>IF('(2-2) 재직자 명부'!J747="","",'(2-2) 재직자 명부'!J747)</f>
        <v/>
      </c>
      <c r="K747" s="50" t="str">
        <f>IF('(2-2) 재직자 명부'!K747="","",'(2-2) 재직자 명부'!K747)</f>
        <v/>
      </c>
      <c r="L747" s="299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</row>
    <row r="748" spans="1:34">
      <c r="A748"/>
      <c r="B748" s="305">
        <f t="shared" si="11"/>
        <v>0</v>
      </c>
      <c r="C748" s="299" t="str">
        <f>IF('(2-2) 재직자 명부'!C748="","",'(2-2) 재직자 명부'!C748)</f>
        <v/>
      </c>
      <c r="D748" s="299" t="str">
        <f>IF('(2-2) 재직자 명부'!D748="","",'(2-2) 재직자 명부'!D748)</f>
        <v/>
      </c>
      <c r="E748" s="299" t="str">
        <f>IF('(2-2) 재직자 명부'!E748="","",'(2-2) 재직자 명부'!E748)</f>
        <v/>
      </c>
      <c r="F748" s="259" t="str">
        <f>IF('(2-2) 재직자 명부'!F748="","",'(2-2) 재직자 명부'!F748)</f>
        <v/>
      </c>
      <c r="G748" s="307" t="str">
        <f>IFERROR(IF('(2-2) 재직자 명부'!G748="",VLOOKUP(A748,추계액검증!$C:$V,추계액검증!#REF!,0),'(2-2) 재직자 명부'!G748),"")</f>
        <v/>
      </c>
      <c r="H748" s="307" t="str">
        <f>IFERROR(IF('(2-2) 재직자 명부'!H748="",VLOOKUP(A748,추계액검증!$C:$V,추계액검증!$T$4,0),'(2-2) 재직자 명부'!H748),"")</f>
        <v/>
      </c>
      <c r="I748" s="299" t="str">
        <f>IF('(2-2) 재직자 명부'!I748="","",'(2-2) 재직자 명부'!I748)</f>
        <v/>
      </c>
      <c r="J748" s="299" t="str">
        <f>IF('(2-2) 재직자 명부'!J748="","",'(2-2) 재직자 명부'!J748)</f>
        <v/>
      </c>
      <c r="K748" s="50" t="str">
        <f>IF('(2-2) 재직자 명부'!K748="","",'(2-2) 재직자 명부'!K748)</f>
        <v/>
      </c>
      <c r="L748" s="299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</row>
    <row r="749" spans="1:34">
      <c r="A749"/>
      <c r="B749" s="305">
        <f t="shared" si="11"/>
        <v>0</v>
      </c>
      <c r="C749" s="299" t="str">
        <f>IF('(2-2) 재직자 명부'!C749="","",'(2-2) 재직자 명부'!C749)</f>
        <v/>
      </c>
      <c r="D749" s="299" t="str">
        <f>IF('(2-2) 재직자 명부'!D749="","",'(2-2) 재직자 명부'!D749)</f>
        <v/>
      </c>
      <c r="E749" s="299" t="str">
        <f>IF('(2-2) 재직자 명부'!E749="","",'(2-2) 재직자 명부'!E749)</f>
        <v/>
      </c>
      <c r="F749" s="259" t="str">
        <f>IF('(2-2) 재직자 명부'!F749="","",'(2-2) 재직자 명부'!F749)</f>
        <v/>
      </c>
      <c r="G749" s="307" t="str">
        <f>IFERROR(IF('(2-2) 재직자 명부'!G749="",VLOOKUP(A749,추계액검증!$C:$V,추계액검증!#REF!,0),'(2-2) 재직자 명부'!G749),"")</f>
        <v/>
      </c>
      <c r="H749" s="307" t="str">
        <f>IFERROR(IF('(2-2) 재직자 명부'!H749="",VLOOKUP(A749,추계액검증!$C:$V,추계액검증!$T$4,0),'(2-2) 재직자 명부'!H749),"")</f>
        <v/>
      </c>
      <c r="I749" s="299" t="str">
        <f>IF('(2-2) 재직자 명부'!I749="","",'(2-2) 재직자 명부'!I749)</f>
        <v/>
      </c>
      <c r="J749" s="299" t="str">
        <f>IF('(2-2) 재직자 명부'!J749="","",'(2-2) 재직자 명부'!J749)</f>
        <v/>
      </c>
      <c r="K749" s="50" t="str">
        <f>IF('(2-2) 재직자 명부'!K749="","",'(2-2) 재직자 명부'!K749)</f>
        <v/>
      </c>
      <c r="L749" s="299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</row>
    <row r="750" spans="1:34">
      <c r="A750"/>
      <c r="B750" s="305">
        <f t="shared" si="11"/>
        <v>0</v>
      </c>
      <c r="C750" s="299" t="str">
        <f>IF('(2-2) 재직자 명부'!C750="","",'(2-2) 재직자 명부'!C750)</f>
        <v/>
      </c>
      <c r="D750" s="299" t="str">
        <f>IF('(2-2) 재직자 명부'!D750="","",'(2-2) 재직자 명부'!D750)</f>
        <v/>
      </c>
      <c r="E750" s="299" t="str">
        <f>IF('(2-2) 재직자 명부'!E750="","",'(2-2) 재직자 명부'!E750)</f>
        <v/>
      </c>
      <c r="F750" s="259" t="str">
        <f>IF('(2-2) 재직자 명부'!F750="","",'(2-2) 재직자 명부'!F750)</f>
        <v/>
      </c>
      <c r="G750" s="307" t="str">
        <f>IFERROR(IF('(2-2) 재직자 명부'!G750="",VLOOKUP(A750,추계액검증!$C:$V,추계액검증!#REF!,0),'(2-2) 재직자 명부'!G750),"")</f>
        <v/>
      </c>
      <c r="H750" s="307" t="str">
        <f>IFERROR(IF('(2-2) 재직자 명부'!H750="",VLOOKUP(A750,추계액검증!$C:$V,추계액검증!$T$4,0),'(2-2) 재직자 명부'!H750),"")</f>
        <v/>
      </c>
      <c r="I750" s="299" t="str">
        <f>IF('(2-2) 재직자 명부'!I750="","",'(2-2) 재직자 명부'!I750)</f>
        <v/>
      </c>
      <c r="J750" s="299" t="str">
        <f>IF('(2-2) 재직자 명부'!J750="","",'(2-2) 재직자 명부'!J750)</f>
        <v/>
      </c>
      <c r="K750" s="50" t="str">
        <f>IF('(2-2) 재직자 명부'!K750="","",'(2-2) 재직자 명부'!K750)</f>
        <v/>
      </c>
      <c r="L750" s="299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</row>
    <row r="751" spans="1:34">
      <c r="A751"/>
      <c r="B751" s="305">
        <f t="shared" si="11"/>
        <v>0</v>
      </c>
      <c r="C751" s="299" t="str">
        <f>IF('(2-2) 재직자 명부'!C751="","",'(2-2) 재직자 명부'!C751)</f>
        <v/>
      </c>
      <c r="D751" s="299" t="str">
        <f>IF('(2-2) 재직자 명부'!D751="","",'(2-2) 재직자 명부'!D751)</f>
        <v/>
      </c>
      <c r="E751" s="299" t="str">
        <f>IF('(2-2) 재직자 명부'!E751="","",'(2-2) 재직자 명부'!E751)</f>
        <v/>
      </c>
      <c r="F751" s="259" t="str">
        <f>IF('(2-2) 재직자 명부'!F751="","",'(2-2) 재직자 명부'!F751)</f>
        <v/>
      </c>
      <c r="G751" s="307" t="str">
        <f>IFERROR(IF('(2-2) 재직자 명부'!G751="",VLOOKUP(A751,추계액검증!$C:$V,추계액검증!#REF!,0),'(2-2) 재직자 명부'!G751),"")</f>
        <v/>
      </c>
      <c r="H751" s="307" t="str">
        <f>IFERROR(IF('(2-2) 재직자 명부'!H751="",VLOOKUP(A751,추계액검증!$C:$V,추계액검증!$T$4,0),'(2-2) 재직자 명부'!H751),"")</f>
        <v/>
      </c>
      <c r="I751" s="299" t="str">
        <f>IF('(2-2) 재직자 명부'!I751="","",'(2-2) 재직자 명부'!I751)</f>
        <v/>
      </c>
      <c r="J751" s="299" t="str">
        <f>IF('(2-2) 재직자 명부'!J751="","",'(2-2) 재직자 명부'!J751)</f>
        <v/>
      </c>
      <c r="K751" s="50" t="str">
        <f>IF('(2-2) 재직자 명부'!K751="","",'(2-2) 재직자 명부'!K751)</f>
        <v/>
      </c>
      <c r="L751" s="299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</row>
    <row r="752" spans="1:34">
      <c r="A752"/>
      <c r="B752" s="305">
        <f t="shared" si="11"/>
        <v>0</v>
      </c>
      <c r="C752" s="299" t="str">
        <f>IF('(2-2) 재직자 명부'!C752="","",'(2-2) 재직자 명부'!C752)</f>
        <v/>
      </c>
      <c r="D752" s="299" t="str">
        <f>IF('(2-2) 재직자 명부'!D752="","",'(2-2) 재직자 명부'!D752)</f>
        <v/>
      </c>
      <c r="E752" s="299" t="str">
        <f>IF('(2-2) 재직자 명부'!E752="","",'(2-2) 재직자 명부'!E752)</f>
        <v/>
      </c>
      <c r="F752" s="259" t="str">
        <f>IF('(2-2) 재직자 명부'!F752="","",'(2-2) 재직자 명부'!F752)</f>
        <v/>
      </c>
      <c r="G752" s="307" t="str">
        <f>IFERROR(IF('(2-2) 재직자 명부'!G752="",VLOOKUP(A752,추계액검증!$C:$V,추계액검증!#REF!,0),'(2-2) 재직자 명부'!G752),"")</f>
        <v/>
      </c>
      <c r="H752" s="307" t="str">
        <f>IFERROR(IF('(2-2) 재직자 명부'!H752="",VLOOKUP(A752,추계액검증!$C:$V,추계액검증!$T$4,0),'(2-2) 재직자 명부'!H752),"")</f>
        <v/>
      </c>
      <c r="I752" s="299" t="str">
        <f>IF('(2-2) 재직자 명부'!I752="","",'(2-2) 재직자 명부'!I752)</f>
        <v/>
      </c>
      <c r="J752" s="299" t="str">
        <f>IF('(2-2) 재직자 명부'!J752="","",'(2-2) 재직자 명부'!J752)</f>
        <v/>
      </c>
      <c r="K752" s="50" t="str">
        <f>IF('(2-2) 재직자 명부'!K752="","",'(2-2) 재직자 명부'!K752)</f>
        <v/>
      </c>
      <c r="L752" s="299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</row>
    <row r="753" spans="1:34">
      <c r="A753"/>
      <c r="B753" s="305">
        <f t="shared" si="11"/>
        <v>0</v>
      </c>
      <c r="C753" s="299" t="str">
        <f>IF('(2-2) 재직자 명부'!C753="","",'(2-2) 재직자 명부'!C753)</f>
        <v/>
      </c>
      <c r="D753" s="299" t="str">
        <f>IF('(2-2) 재직자 명부'!D753="","",'(2-2) 재직자 명부'!D753)</f>
        <v/>
      </c>
      <c r="E753" s="299" t="str">
        <f>IF('(2-2) 재직자 명부'!E753="","",'(2-2) 재직자 명부'!E753)</f>
        <v/>
      </c>
      <c r="F753" s="259" t="str">
        <f>IF('(2-2) 재직자 명부'!F753="","",'(2-2) 재직자 명부'!F753)</f>
        <v/>
      </c>
      <c r="G753" s="307" t="str">
        <f>IFERROR(IF('(2-2) 재직자 명부'!G753="",VLOOKUP(A753,추계액검증!$C:$V,추계액검증!#REF!,0),'(2-2) 재직자 명부'!G753),"")</f>
        <v/>
      </c>
      <c r="H753" s="307" t="str">
        <f>IFERROR(IF('(2-2) 재직자 명부'!H753="",VLOOKUP(A753,추계액검증!$C:$V,추계액검증!$T$4,0),'(2-2) 재직자 명부'!H753),"")</f>
        <v/>
      </c>
      <c r="I753" s="299" t="str">
        <f>IF('(2-2) 재직자 명부'!I753="","",'(2-2) 재직자 명부'!I753)</f>
        <v/>
      </c>
      <c r="J753" s="299" t="str">
        <f>IF('(2-2) 재직자 명부'!J753="","",'(2-2) 재직자 명부'!J753)</f>
        <v/>
      </c>
      <c r="K753" s="50" t="str">
        <f>IF('(2-2) 재직자 명부'!K753="","",'(2-2) 재직자 명부'!K753)</f>
        <v/>
      </c>
      <c r="L753" s="299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</row>
    <row r="754" spans="1:34">
      <c r="A754"/>
      <c r="B754" s="305">
        <f t="shared" si="11"/>
        <v>0</v>
      </c>
      <c r="C754" s="299" t="str">
        <f>IF('(2-2) 재직자 명부'!C754="","",'(2-2) 재직자 명부'!C754)</f>
        <v/>
      </c>
      <c r="D754" s="299" t="str">
        <f>IF('(2-2) 재직자 명부'!D754="","",'(2-2) 재직자 명부'!D754)</f>
        <v/>
      </c>
      <c r="E754" s="299" t="str">
        <f>IF('(2-2) 재직자 명부'!E754="","",'(2-2) 재직자 명부'!E754)</f>
        <v/>
      </c>
      <c r="F754" s="259" t="str">
        <f>IF('(2-2) 재직자 명부'!F754="","",'(2-2) 재직자 명부'!F754)</f>
        <v/>
      </c>
      <c r="G754" s="307" t="str">
        <f>IFERROR(IF('(2-2) 재직자 명부'!G754="",VLOOKUP(A754,추계액검증!$C:$V,추계액검증!#REF!,0),'(2-2) 재직자 명부'!G754),"")</f>
        <v/>
      </c>
      <c r="H754" s="307" t="str">
        <f>IFERROR(IF('(2-2) 재직자 명부'!H754="",VLOOKUP(A754,추계액검증!$C:$V,추계액검증!$T$4,0),'(2-2) 재직자 명부'!H754),"")</f>
        <v/>
      </c>
      <c r="I754" s="299" t="str">
        <f>IF('(2-2) 재직자 명부'!I754="","",'(2-2) 재직자 명부'!I754)</f>
        <v/>
      </c>
      <c r="J754" s="299" t="str">
        <f>IF('(2-2) 재직자 명부'!J754="","",'(2-2) 재직자 명부'!J754)</f>
        <v/>
      </c>
      <c r="K754" s="50" t="str">
        <f>IF('(2-2) 재직자 명부'!K754="","",'(2-2) 재직자 명부'!K754)</f>
        <v/>
      </c>
      <c r="L754" s="299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</row>
    <row r="755" spans="1:34">
      <c r="A755"/>
      <c r="B755" s="305">
        <f t="shared" si="11"/>
        <v>0</v>
      </c>
      <c r="C755" s="299" t="str">
        <f>IF('(2-2) 재직자 명부'!C755="","",'(2-2) 재직자 명부'!C755)</f>
        <v/>
      </c>
      <c r="D755" s="299" t="str">
        <f>IF('(2-2) 재직자 명부'!D755="","",'(2-2) 재직자 명부'!D755)</f>
        <v/>
      </c>
      <c r="E755" s="299" t="str">
        <f>IF('(2-2) 재직자 명부'!E755="","",'(2-2) 재직자 명부'!E755)</f>
        <v/>
      </c>
      <c r="F755" s="259" t="str">
        <f>IF('(2-2) 재직자 명부'!F755="","",'(2-2) 재직자 명부'!F755)</f>
        <v/>
      </c>
      <c r="G755" s="307" t="str">
        <f>IFERROR(IF('(2-2) 재직자 명부'!G755="",VLOOKUP(A755,추계액검증!$C:$V,추계액검증!#REF!,0),'(2-2) 재직자 명부'!G755),"")</f>
        <v/>
      </c>
      <c r="H755" s="307" t="str">
        <f>IFERROR(IF('(2-2) 재직자 명부'!H755="",VLOOKUP(A755,추계액검증!$C:$V,추계액검증!$T$4,0),'(2-2) 재직자 명부'!H755),"")</f>
        <v/>
      </c>
      <c r="I755" s="299" t="str">
        <f>IF('(2-2) 재직자 명부'!I755="","",'(2-2) 재직자 명부'!I755)</f>
        <v/>
      </c>
      <c r="J755" s="299" t="str">
        <f>IF('(2-2) 재직자 명부'!J755="","",'(2-2) 재직자 명부'!J755)</f>
        <v/>
      </c>
      <c r="K755" s="50" t="str">
        <f>IF('(2-2) 재직자 명부'!K755="","",'(2-2) 재직자 명부'!K755)</f>
        <v/>
      </c>
      <c r="L755" s="299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</row>
    <row r="756" spans="1:34">
      <c r="A756"/>
      <c r="B756" s="305">
        <f t="shared" si="11"/>
        <v>0</v>
      </c>
      <c r="C756" s="299" t="str">
        <f>IF('(2-2) 재직자 명부'!C756="","",'(2-2) 재직자 명부'!C756)</f>
        <v/>
      </c>
      <c r="D756" s="299" t="str">
        <f>IF('(2-2) 재직자 명부'!D756="","",'(2-2) 재직자 명부'!D756)</f>
        <v/>
      </c>
      <c r="E756" s="299" t="str">
        <f>IF('(2-2) 재직자 명부'!E756="","",'(2-2) 재직자 명부'!E756)</f>
        <v/>
      </c>
      <c r="F756" s="259" t="str">
        <f>IF('(2-2) 재직자 명부'!F756="","",'(2-2) 재직자 명부'!F756)</f>
        <v/>
      </c>
      <c r="G756" s="307" t="str">
        <f>IFERROR(IF('(2-2) 재직자 명부'!G756="",VLOOKUP(A756,추계액검증!$C:$V,추계액검증!#REF!,0),'(2-2) 재직자 명부'!G756),"")</f>
        <v/>
      </c>
      <c r="H756" s="307" t="str">
        <f>IFERROR(IF('(2-2) 재직자 명부'!H756="",VLOOKUP(A756,추계액검증!$C:$V,추계액검증!$T$4,0),'(2-2) 재직자 명부'!H756),"")</f>
        <v/>
      </c>
      <c r="I756" s="299" t="str">
        <f>IF('(2-2) 재직자 명부'!I756="","",'(2-2) 재직자 명부'!I756)</f>
        <v/>
      </c>
      <c r="J756" s="299" t="str">
        <f>IF('(2-2) 재직자 명부'!J756="","",'(2-2) 재직자 명부'!J756)</f>
        <v/>
      </c>
      <c r="K756" s="50" t="str">
        <f>IF('(2-2) 재직자 명부'!K756="","",'(2-2) 재직자 명부'!K756)</f>
        <v/>
      </c>
      <c r="L756" s="299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</row>
    <row r="757" spans="1:34">
      <c r="A757"/>
      <c r="B757" s="305">
        <f t="shared" si="11"/>
        <v>0</v>
      </c>
      <c r="C757" s="299" t="str">
        <f>IF('(2-2) 재직자 명부'!C757="","",'(2-2) 재직자 명부'!C757)</f>
        <v/>
      </c>
      <c r="D757" s="299" t="str">
        <f>IF('(2-2) 재직자 명부'!D757="","",'(2-2) 재직자 명부'!D757)</f>
        <v/>
      </c>
      <c r="E757" s="299" t="str">
        <f>IF('(2-2) 재직자 명부'!E757="","",'(2-2) 재직자 명부'!E757)</f>
        <v/>
      </c>
      <c r="F757" s="259" t="str">
        <f>IF('(2-2) 재직자 명부'!F757="","",'(2-2) 재직자 명부'!F757)</f>
        <v/>
      </c>
      <c r="G757" s="307" t="str">
        <f>IFERROR(IF('(2-2) 재직자 명부'!G757="",VLOOKUP(A757,추계액검증!$C:$V,추계액검증!#REF!,0),'(2-2) 재직자 명부'!G757),"")</f>
        <v/>
      </c>
      <c r="H757" s="307" t="str">
        <f>IFERROR(IF('(2-2) 재직자 명부'!H757="",VLOOKUP(A757,추계액검증!$C:$V,추계액검증!$T$4,0),'(2-2) 재직자 명부'!H757),"")</f>
        <v/>
      </c>
      <c r="I757" s="299" t="str">
        <f>IF('(2-2) 재직자 명부'!I757="","",'(2-2) 재직자 명부'!I757)</f>
        <v/>
      </c>
      <c r="J757" s="299" t="str">
        <f>IF('(2-2) 재직자 명부'!J757="","",'(2-2) 재직자 명부'!J757)</f>
        <v/>
      </c>
      <c r="K757" s="50" t="str">
        <f>IF('(2-2) 재직자 명부'!K757="","",'(2-2) 재직자 명부'!K757)</f>
        <v/>
      </c>
      <c r="L757" s="299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</row>
    <row r="758" spans="1:34">
      <c r="A758"/>
      <c r="B758" s="305">
        <f t="shared" si="11"/>
        <v>0</v>
      </c>
      <c r="C758" s="299" t="str">
        <f>IF('(2-2) 재직자 명부'!C758="","",'(2-2) 재직자 명부'!C758)</f>
        <v/>
      </c>
      <c r="D758" s="299" t="str">
        <f>IF('(2-2) 재직자 명부'!D758="","",'(2-2) 재직자 명부'!D758)</f>
        <v/>
      </c>
      <c r="E758" s="299" t="str">
        <f>IF('(2-2) 재직자 명부'!E758="","",'(2-2) 재직자 명부'!E758)</f>
        <v/>
      </c>
      <c r="F758" s="259" t="str">
        <f>IF('(2-2) 재직자 명부'!F758="","",'(2-2) 재직자 명부'!F758)</f>
        <v/>
      </c>
      <c r="G758" s="307" t="str">
        <f>IFERROR(IF('(2-2) 재직자 명부'!G758="",VLOOKUP(A758,추계액검증!$C:$V,추계액검증!#REF!,0),'(2-2) 재직자 명부'!G758),"")</f>
        <v/>
      </c>
      <c r="H758" s="307" t="str">
        <f>IFERROR(IF('(2-2) 재직자 명부'!H758="",VLOOKUP(A758,추계액검증!$C:$V,추계액검증!$T$4,0),'(2-2) 재직자 명부'!H758),"")</f>
        <v/>
      </c>
      <c r="I758" s="299" t="str">
        <f>IF('(2-2) 재직자 명부'!I758="","",'(2-2) 재직자 명부'!I758)</f>
        <v/>
      </c>
      <c r="J758" s="299" t="str">
        <f>IF('(2-2) 재직자 명부'!J758="","",'(2-2) 재직자 명부'!J758)</f>
        <v/>
      </c>
      <c r="K758" s="50" t="str">
        <f>IF('(2-2) 재직자 명부'!K758="","",'(2-2) 재직자 명부'!K758)</f>
        <v/>
      </c>
      <c r="L758" s="299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</row>
    <row r="759" spans="1:34">
      <c r="A759"/>
      <c r="B759" s="305">
        <f t="shared" si="11"/>
        <v>0</v>
      </c>
      <c r="C759" s="299" t="str">
        <f>IF('(2-2) 재직자 명부'!C759="","",'(2-2) 재직자 명부'!C759)</f>
        <v/>
      </c>
      <c r="D759" s="299" t="str">
        <f>IF('(2-2) 재직자 명부'!D759="","",'(2-2) 재직자 명부'!D759)</f>
        <v/>
      </c>
      <c r="E759" s="299" t="str">
        <f>IF('(2-2) 재직자 명부'!E759="","",'(2-2) 재직자 명부'!E759)</f>
        <v/>
      </c>
      <c r="F759" s="259" t="str">
        <f>IF('(2-2) 재직자 명부'!F759="","",'(2-2) 재직자 명부'!F759)</f>
        <v/>
      </c>
      <c r="G759" s="307" t="str">
        <f>IFERROR(IF('(2-2) 재직자 명부'!G759="",VLOOKUP(A759,추계액검증!$C:$V,추계액검증!#REF!,0),'(2-2) 재직자 명부'!G759),"")</f>
        <v/>
      </c>
      <c r="H759" s="307" t="str">
        <f>IFERROR(IF('(2-2) 재직자 명부'!H759="",VLOOKUP(A759,추계액검증!$C:$V,추계액검증!$T$4,0),'(2-2) 재직자 명부'!H759),"")</f>
        <v/>
      </c>
      <c r="I759" s="299" t="str">
        <f>IF('(2-2) 재직자 명부'!I759="","",'(2-2) 재직자 명부'!I759)</f>
        <v/>
      </c>
      <c r="J759" s="299" t="str">
        <f>IF('(2-2) 재직자 명부'!J759="","",'(2-2) 재직자 명부'!J759)</f>
        <v/>
      </c>
      <c r="K759" s="50" t="str">
        <f>IF('(2-2) 재직자 명부'!K759="","",'(2-2) 재직자 명부'!K759)</f>
        <v/>
      </c>
      <c r="L759" s="299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</row>
    <row r="760" spans="1:34">
      <c r="A760"/>
      <c r="B760" s="305">
        <f t="shared" si="11"/>
        <v>0</v>
      </c>
      <c r="C760" s="299" t="str">
        <f>IF('(2-2) 재직자 명부'!C760="","",'(2-2) 재직자 명부'!C760)</f>
        <v/>
      </c>
      <c r="D760" s="299" t="str">
        <f>IF('(2-2) 재직자 명부'!D760="","",'(2-2) 재직자 명부'!D760)</f>
        <v/>
      </c>
      <c r="E760" s="299" t="str">
        <f>IF('(2-2) 재직자 명부'!E760="","",'(2-2) 재직자 명부'!E760)</f>
        <v/>
      </c>
      <c r="F760" s="259" t="str">
        <f>IF('(2-2) 재직자 명부'!F760="","",'(2-2) 재직자 명부'!F760)</f>
        <v/>
      </c>
      <c r="G760" s="307" t="str">
        <f>IFERROR(IF('(2-2) 재직자 명부'!G760="",VLOOKUP(A760,추계액검증!$C:$V,추계액검증!#REF!,0),'(2-2) 재직자 명부'!G760),"")</f>
        <v/>
      </c>
      <c r="H760" s="307" t="str">
        <f>IFERROR(IF('(2-2) 재직자 명부'!H760="",VLOOKUP(A760,추계액검증!$C:$V,추계액검증!$T$4,0),'(2-2) 재직자 명부'!H760),"")</f>
        <v/>
      </c>
      <c r="I760" s="299" t="str">
        <f>IF('(2-2) 재직자 명부'!I760="","",'(2-2) 재직자 명부'!I760)</f>
        <v/>
      </c>
      <c r="J760" s="299" t="str">
        <f>IF('(2-2) 재직자 명부'!J760="","",'(2-2) 재직자 명부'!J760)</f>
        <v/>
      </c>
      <c r="K760" s="50" t="str">
        <f>IF('(2-2) 재직자 명부'!K760="","",'(2-2) 재직자 명부'!K760)</f>
        <v/>
      </c>
      <c r="L760" s="299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</row>
    <row r="761" spans="1:34">
      <c r="A761"/>
      <c r="B761" s="305">
        <f t="shared" si="11"/>
        <v>0</v>
      </c>
      <c r="C761" s="299" t="str">
        <f>IF('(2-2) 재직자 명부'!C761="","",'(2-2) 재직자 명부'!C761)</f>
        <v/>
      </c>
      <c r="D761" s="299" t="str">
        <f>IF('(2-2) 재직자 명부'!D761="","",'(2-2) 재직자 명부'!D761)</f>
        <v/>
      </c>
      <c r="E761" s="299" t="str">
        <f>IF('(2-2) 재직자 명부'!E761="","",'(2-2) 재직자 명부'!E761)</f>
        <v/>
      </c>
      <c r="F761" s="259" t="str">
        <f>IF('(2-2) 재직자 명부'!F761="","",'(2-2) 재직자 명부'!F761)</f>
        <v/>
      </c>
      <c r="G761" s="307" t="str">
        <f>IFERROR(IF('(2-2) 재직자 명부'!G761="",VLOOKUP(A761,추계액검증!$C:$V,추계액검증!#REF!,0),'(2-2) 재직자 명부'!G761),"")</f>
        <v/>
      </c>
      <c r="H761" s="307" t="str">
        <f>IFERROR(IF('(2-2) 재직자 명부'!H761="",VLOOKUP(A761,추계액검증!$C:$V,추계액검증!$T$4,0),'(2-2) 재직자 명부'!H761),"")</f>
        <v/>
      </c>
      <c r="I761" s="299" t="str">
        <f>IF('(2-2) 재직자 명부'!I761="","",'(2-2) 재직자 명부'!I761)</f>
        <v/>
      </c>
      <c r="J761" s="299" t="str">
        <f>IF('(2-2) 재직자 명부'!J761="","",'(2-2) 재직자 명부'!J761)</f>
        <v/>
      </c>
      <c r="K761" s="50" t="str">
        <f>IF('(2-2) 재직자 명부'!K761="","",'(2-2) 재직자 명부'!K761)</f>
        <v/>
      </c>
      <c r="L761" s="299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</row>
    <row r="762" spans="1:34">
      <c r="A762"/>
      <c r="B762" s="305">
        <f t="shared" si="11"/>
        <v>0</v>
      </c>
      <c r="C762" s="299" t="str">
        <f>IF('(2-2) 재직자 명부'!C762="","",'(2-2) 재직자 명부'!C762)</f>
        <v/>
      </c>
      <c r="D762" s="299" t="str">
        <f>IF('(2-2) 재직자 명부'!D762="","",'(2-2) 재직자 명부'!D762)</f>
        <v/>
      </c>
      <c r="E762" s="299" t="str">
        <f>IF('(2-2) 재직자 명부'!E762="","",'(2-2) 재직자 명부'!E762)</f>
        <v/>
      </c>
      <c r="F762" s="259" t="str">
        <f>IF('(2-2) 재직자 명부'!F762="","",'(2-2) 재직자 명부'!F762)</f>
        <v/>
      </c>
      <c r="G762" s="307" t="str">
        <f>IFERROR(IF('(2-2) 재직자 명부'!G762="",VLOOKUP(A762,추계액검증!$C:$V,추계액검증!#REF!,0),'(2-2) 재직자 명부'!G762),"")</f>
        <v/>
      </c>
      <c r="H762" s="307" t="str">
        <f>IFERROR(IF('(2-2) 재직자 명부'!H762="",VLOOKUP(A762,추계액검증!$C:$V,추계액검증!$T$4,0),'(2-2) 재직자 명부'!H762),"")</f>
        <v/>
      </c>
      <c r="I762" s="299" t="str">
        <f>IF('(2-2) 재직자 명부'!I762="","",'(2-2) 재직자 명부'!I762)</f>
        <v/>
      </c>
      <c r="J762" s="299" t="str">
        <f>IF('(2-2) 재직자 명부'!J762="","",'(2-2) 재직자 명부'!J762)</f>
        <v/>
      </c>
      <c r="K762" s="50" t="str">
        <f>IF('(2-2) 재직자 명부'!K762="","",'(2-2) 재직자 명부'!K762)</f>
        <v/>
      </c>
      <c r="L762" s="299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</row>
    <row r="763" spans="1:34">
      <c r="A763"/>
      <c r="B763" s="305">
        <f t="shared" si="11"/>
        <v>0</v>
      </c>
      <c r="C763" s="299" t="str">
        <f>IF('(2-2) 재직자 명부'!C763="","",'(2-2) 재직자 명부'!C763)</f>
        <v/>
      </c>
      <c r="D763" s="299" t="str">
        <f>IF('(2-2) 재직자 명부'!D763="","",'(2-2) 재직자 명부'!D763)</f>
        <v/>
      </c>
      <c r="E763" s="299" t="str">
        <f>IF('(2-2) 재직자 명부'!E763="","",'(2-2) 재직자 명부'!E763)</f>
        <v/>
      </c>
      <c r="F763" s="259" t="str">
        <f>IF('(2-2) 재직자 명부'!F763="","",'(2-2) 재직자 명부'!F763)</f>
        <v/>
      </c>
      <c r="G763" s="307" t="str">
        <f>IFERROR(IF('(2-2) 재직자 명부'!G763="",VLOOKUP(A763,추계액검증!$C:$V,추계액검증!#REF!,0),'(2-2) 재직자 명부'!G763),"")</f>
        <v/>
      </c>
      <c r="H763" s="307" t="str">
        <f>IFERROR(IF('(2-2) 재직자 명부'!H763="",VLOOKUP(A763,추계액검증!$C:$V,추계액검증!$T$4,0),'(2-2) 재직자 명부'!H763),"")</f>
        <v/>
      </c>
      <c r="I763" s="299" t="str">
        <f>IF('(2-2) 재직자 명부'!I763="","",'(2-2) 재직자 명부'!I763)</f>
        <v/>
      </c>
      <c r="J763" s="299" t="str">
        <f>IF('(2-2) 재직자 명부'!J763="","",'(2-2) 재직자 명부'!J763)</f>
        <v/>
      </c>
      <c r="K763" s="50" t="str">
        <f>IF('(2-2) 재직자 명부'!K763="","",'(2-2) 재직자 명부'!K763)</f>
        <v/>
      </c>
      <c r="L763" s="299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</row>
    <row r="764" spans="1:34">
      <c r="A764"/>
      <c r="B764" s="305">
        <f t="shared" si="11"/>
        <v>0</v>
      </c>
      <c r="C764" s="299" t="str">
        <f>IF('(2-2) 재직자 명부'!C764="","",'(2-2) 재직자 명부'!C764)</f>
        <v/>
      </c>
      <c r="D764" s="299" t="str">
        <f>IF('(2-2) 재직자 명부'!D764="","",'(2-2) 재직자 명부'!D764)</f>
        <v/>
      </c>
      <c r="E764" s="299" t="str">
        <f>IF('(2-2) 재직자 명부'!E764="","",'(2-2) 재직자 명부'!E764)</f>
        <v/>
      </c>
      <c r="F764" s="259" t="str">
        <f>IF('(2-2) 재직자 명부'!F764="","",'(2-2) 재직자 명부'!F764)</f>
        <v/>
      </c>
      <c r="G764" s="307" t="str">
        <f>IFERROR(IF('(2-2) 재직자 명부'!G764="",VLOOKUP(A764,추계액검증!$C:$V,추계액검증!#REF!,0),'(2-2) 재직자 명부'!G764),"")</f>
        <v/>
      </c>
      <c r="H764" s="307" t="str">
        <f>IFERROR(IF('(2-2) 재직자 명부'!H764="",VLOOKUP(A764,추계액검증!$C:$V,추계액검증!$T$4,0),'(2-2) 재직자 명부'!H764),"")</f>
        <v/>
      </c>
      <c r="I764" s="299" t="str">
        <f>IF('(2-2) 재직자 명부'!I764="","",'(2-2) 재직자 명부'!I764)</f>
        <v/>
      </c>
      <c r="J764" s="299" t="str">
        <f>IF('(2-2) 재직자 명부'!J764="","",'(2-2) 재직자 명부'!J764)</f>
        <v/>
      </c>
      <c r="K764" s="50" t="str">
        <f>IF('(2-2) 재직자 명부'!K764="","",'(2-2) 재직자 명부'!K764)</f>
        <v/>
      </c>
      <c r="L764" s="299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</row>
    <row r="765" spans="1:34">
      <c r="A765"/>
      <c r="B765" s="305">
        <f t="shared" si="11"/>
        <v>0</v>
      </c>
      <c r="C765" s="299" t="str">
        <f>IF('(2-2) 재직자 명부'!C765="","",'(2-2) 재직자 명부'!C765)</f>
        <v/>
      </c>
      <c r="D765" s="299" t="str">
        <f>IF('(2-2) 재직자 명부'!D765="","",'(2-2) 재직자 명부'!D765)</f>
        <v/>
      </c>
      <c r="E765" s="299" t="str">
        <f>IF('(2-2) 재직자 명부'!E765="","",'(2-2) 재직자 명부'!E765)</f>
        <v/>
      </c>
      <c r="F765" s="259" t="str">
        <f>IF('(2-2) 재직자 명부'!F765="","",'(2-2) 재직자 명부'!F765)</f>
        <v/>
      </c>
      <c r="G765" s="307" t="str">
        <f>IFERROR(IF('(2-2) 재직자 명부'!G765="",VLOOKUP(A765,추계액검증!$C:$V,추계액검증!#REF!,0),'(2-2) 재직자 명부'!G765),"")</f>
        <v/>
      </c>
      <c r="H765" s="307" t="str">
        <f>IFERROR(IF('(2-2) 재직자 명부'!H765="",VLOOKUP(A765,추계액검증!$C:$V,추계액검증!$T$4,0),'(2-2) 재직자 명부'!H765),"")</f>
        <v/>
      </c>
      <c r="I765" s="299" t="str">
        <f>IF('(2-2) 재직자 명부'!I765="","",'(2-2) 재직자 명부'!I765)</f>
        <v/>
      </c>
      <c r="J765" s="299" t="str">
        <f>IF('(2-2) 재직자 명부'!J765="","",'(2-2) 재직자 명부'!J765)</f>
        <v/>
      </c>
      <c r="K765" s="50" t="str">
        <f>IF('(2-2) 재직자 명부'!K765="","",'(2-2) 재직자 명부'!K765)</f>
        <v/>
      </c>
      <c r="L765" s="299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</row>
    <row r="766" spans="1:34">
      <c r="A766"/>
      <c r="B766" s="305">
        <f t="shared" si="11"/>
        <v>0</v>
      </c>
      <c r="C766" s="299" t="str">
        <f>IF('(2-2) 재직자 명부'!C766="","",'(2-2) 재직자 명부'!C766)</f>
        <v/>
      </c>
      <c r="D766" s="299" t="str">
        <f>IF('(2-2) 재직자 명부'!D766="","",'(2-2) 재직자 명부'!D766)</f>
        <v/>
      </c>
      <c r="E766" s="299" t="str">
        <f>IF('(2-2) 재직자 명부'!E766="","",'(2-2) 재직자 명부'!E766)</f>
        <v/>
      </c>
      <c r="F766" s="259" t="str">
        <f>IF('(2-2) 재직자 명부'!F766="","",'(2-2) 재직자 명부'!F766)</f>
        <v/>
      </c>
      <c r="G766" s="307" t="str">
        <f>IFERROR(IF('(2-2) 재직자 명부'!G766="",VLOOKUP(A766,추계액검증!$C:$V,추계액검증!#REF!,0),'(2-2) 재직자 명부'!G766),"")</f>
        <v/>
      </c>
      <c r="H766" s="307" t="str">
        <f>IFERROR(IF('(2-2) 재직자 명부'!H766="",VLOOKUP(A766,추계액검증!$C:$V,추계액검증!$T$4,0),'(2-2) 재직자 명부'!H766),"")</f>
        <v/>
      </c>
      <c r="I766" s="299" t="str">
        <f>IF('(2-2) 재직자 명부'!I766="","",'(2-2) 재직자 명부'!I766)</f>
        <v/>
      </c>
      <c r="J766" s="299" t="str">
        <f>IF('(2-2) 재직자 명부'!J766="","",'(2-2) 재직자 명부'!J766)</f>
        <v/>
      </c>
      <c r="K766" s="50" t="str">
        <f>IF('(2-2) 재직자 명부'!K766="","",'(2-2) 재직자 명부'!K766)</f>
        <v/>
      </c>
      <c r="L766" s="299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</row>
    <row r="767" spans="1:34">
      <c r="A767"/>
      <c r="B767" s="305">
        <f t="shared" si="11"/>
        <v>0</v>
      </c>
      <c r="C767" s="299" t="str">
        <f>IF('(2-2) 재직자 명부'!C767="","",'(2-2) 재직자 명부'!C767)</f>
        <v/>
      </c>
      <c r="D767" s="299" t="str">
        <f>IF('(2-2) 재직자 명부'!D767="","",'(2-2) 재직자 명부'!D767)</f>
        <v/>
      </c>
      <c r="E767" s="299" t="str">
        <f>IF('(2-2) 재직자 명부'!E767="","",'(2-2) 재직자 명부'!E767)</f>
        <v/>
      </c>
      <c r="F767" s="259" t="str">
        <f>IF('(2-2) 재직자 명부'!F767="","",'(2-2) 재직자 명부'!F767)</f>
        <v/>
      </c>
      <c r="G767" s="307" t="str">
        <f>IFERROR(IF('(2-2) 재직자 명부'!G767="",VLOOKUP(A767,추계액검증!$C:$V,추계액검증!#REF!,0),'(2-2) 재직자 명부'!G767),"")</f>
        <v/>
      </c>
      <c r="H767" s="307" t="str">
        <f>IFERROR(IF('(2-2) 재직자 명부'!H767="",VLOOKUP(A767,추계액검증!$C:$V,추계액검증!$T$4,0),'(2-2) 재직자 명부'!H767),"")</f>
        <v/>
      </c>
      <c r="I767" s="299" t="str">
        <f>IF('(2-2) 재직자 명부'!I767="","",'(2-2) 재직자 명부'!I767)</f>
        <v/>
      </c>
      <c r="J767" s="299" t="str">
        <f>IF('(2-2) 재직자 명부'!J767="","",'(2-2) 재직자 명부'!J767)</f>
        <v/>
      </c>
      <c r="K767" s="50" t="str">
        <f>IF('(2-2) 재직자 명부'!K767="","",'(2-2) 재직자 명부'!K767)</f>
        <v/>
      </c>
      <c r="L767" s="299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</row>
    <row r="768" spans="1:34">
      <c r="A768"/>
      <c r="B768" s="305">
        <f t="shared" si="11"/>
        <v>0</v>
      </c>
      <c r="C768" s="299" t="str">
        <f>IF('(2-2) 재직자 명부'!C768="","",'(2-2) 재직자 명부'!C768)</f>
        <v/>
      </c>
      <c r="D768" s="299" t="str">
        <f>IF('(2-2) 재직자 명부'!D768="","",'(2-2) 재직자 명부'!D768)</f>
        <v/>
      </c>
      <c r="E768" s="299" t="str">
        <f>IF('(2-2) 재직자 명부'!E768="","",'(2-2) 재직자 명부'!E768)</f>
        <v/>
      </c>
      <c r="F768" s="259" t="str">
        <f>IF('(2-2) 재직자 명부'!F768="","",'(2-2) 재직자 명부'!F768)</f>
        <v/>
      </c>
      <c r="G768" s="307" t="str">
        <f>IFERROR(IF('(2-2) 재직자 명부'!G768="",VLOOKUP(A768,추계액검증!$C:$V,추계액검증!#REF!,0),'(2-2) 재직자 명부'!G768),"")</f>
        <v/>
      </c>
      <c r="H768" s="307" t="str">
        <f>IFERROR(IF('(2-2) 재직자 명부'!H768="",VLOOKUP(A768,추계액검증!$C:$V,추계액검증!$T$4,0),'(2-2) 재직자 명부'!H768),"")</f>
        <v/>
      </c>
      <c r="I768" s="299" t="str">
        <f>IF('(2-2) 재직자 명부'!I768="","",'(2-2) 재직자 명부'!I768)</f>
        <v/>
      </c>
      <c r="J768" s="299" t="str">
        <f>IF('(2-2) 재직자 명부'!J768="","",'(2-2) 재직자 명부'!J768)</f>
        <v/>
      </c>
      <c r="K768" s="50" t="str">
        <f>IF('(2-2) 재직자 명부'!K768="","",'(2-2) 재직자 명부'!K768)</f>
        <v/>
      </c>
      <c r="L768" s="299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</row>
    <row r="769" spans="1:34">
      <c r="A769"/>
      <c r="B769" s="305">
        <f t="shared" si="11"/>
        <v>0</v>
      </c>
      <c r="C769" s="299" t="str">
        <f>IF('(2-2) 재직자 명부'!C769="","",'(2-2) 재직자 명부'!C769)</f>
        <v/>
      </c>
      <c r="D769" s="299" t="str">
        <f>IF('(2-2) 재직자 명부'!D769="","",'(2-2) 재직자 명부'!D769)</f>
        <v/>
      </c>
      <c r="E769" s="299" t="str">
        <f>IF('(2-2) 재직자 명부'!E769="","",'(2-2) 재직자 명부'!E769)</f>
        <v/>
      </c>
      <c r="F769" s="259" t="str">
        <f>IF('(2-2) 재직자 명부'!F769="","",'(2-2) 재직자 명부'!F769)</f>
        <v/>
      </c>
      <c r="G769" s="307" t="str">
        <f>IFERROR(IF('(2-2) 재직자 명부'!G769="",VLOOKUP(A769,추계액검증!$C:$V,추계액검증!#REF!,0),'(2-2) 재직자 명부'!G769),"")</f>
        <v/>
      </c>
      <c r="H769" s="307" t="str">
        <f>IFERROR(IF('(2-2) 재직자 명부'!H769="",VLOOKUP(A769,추계액검증!$C:$V,추계액검증!$T$4,0),'(2-2) 재직자 명부'!H769),"")</f>
        <v/>
      </c>
      <c r="I769" s="299" t="str">
        <f>IF('(2-2) 재직자 명부'!I769="","",'(2-2) 재직자 명부'!I769)</f>
        <v/>
      </c>
      <c r="J769" s="299" t="str">
        <f>IF('(2-2) 재직자 명부'!J769="","",'(2-2) 재직자 명부'!J769)</f>
        <v/>
      </c>
      <c r="K769" s="50" t="str">
        <f>IF('(2-2) 재직자 명부'!K769="","",'(2-2) 재직자 명부'!K769)</f>
        <v/>
      </c>
      <c r="L769" s="299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</row>
    <row r="770" spans="1:34">
      <c r="A770"/>
      <c r="B770" s="305">
        <f t="shared" si="11"/>
        <v>0</v>
      </c>
      <c r="C770" s="299" t="str">
        <f>IF('(2-2) 재직자 명부'!C770="","",'(2-2) 재직자 명부'!C770)</f>
        <v/>
      </c>
      <c r="D770" s="299" t="str">
        <f>IF('(2-2) 재직자 명부'!D770="","",'(2-2) 재직자 명부'!D770)</f>
        <v/>
      </c>
      <c r="E770" s="299" t="str">
        <f>IF('(2-2) 재직자 명부'!E770="","",'(2-2) 재직자 명부'!E770)</f>
        <v/>
      </c>
      <c r="F770" s="259" t="str">
        <f>IF('(2-2) 재직자 명부'!F770="","",'(2-2) 재직자 명부'!F770)</f>
        <v/>
      </c>
      <c r="G770" s="307" t="str">
        <f>IFERROR(IF('(2-2) 재직자 명부'!G770="",VLOOKUP(A770,추계액검증!$C:$V,추계액검증!#REF!,0),'(2-2) 재직자 명부'!G770),"")</f>
        <v/>
      </c>
      <c r="H770" s="307" t="str">
        <f>IFERROR(IF('(2-2) 재직자 명부'!H770="",VLOOKUP(A770,추계액검증!$C:$V,추계액검증!$T$4,0),'(2-2) 재직자 명부'!H770),"")</f>
        <v/>
      </c>
      <c r="I770" s="299" t="str">
        <f>IF('(2-2) 재직자 명부'!I770="","",'(2-2) 재직자 명부'!I770)</f>
        <v/>
      </c>
      <c r="J770" s="299" t="str">
        <f>IF('(2-2) 재직자 명부'!J770="","",'(2-2) 재직자 명부'!J770)</f>
        <v/>
      </c>
      <c r="K770" s="50" t="str">
        <f>IF('(2-2) 재직자 명부'!K770="","",'(2-2) 재직자 명부'!K770)</f>
        <v/>
      </c>
      <c r="L770" s="299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</row>
    <row r="771" spans="1:34">
      <c r="A771"/>
      <c r="B771" s="305">
        <f t="shared" ref="B771:B834" si="12">A771</f>
        <v>0</v>
      </c>
      <c r="C771" s="299" t="str">
        <f>IF('(2-2) 재직자 명부'!C771="","",'(2-2) 재직자 명부'!C771)</f>
        <v/>
      </c>
      <c r="D771" s="299" t="str">
        <f>IF('(2-2) 재직자 명부'!D771="","",'(2-2) 재직자 명부'!D771)</f>
        <v/>
      </c>
      <c r="E771" s="299" t="str">
        <f>IF('(2-2) 재직자 명부'!E771="","",'(2-2) 재직자 명부'!E771)</f>
        <v/>
      </c>
      <c r="F771" s="259" t="str">
        <f>IF('(2-2) 재직자 명부'!F771="","",'(2-2) 재직자 명부'!F771)</f>
        <v/>
      </c>
      <c r="G771" s="307" t="str">
        <f>IFERROR(IF('(2-2) 재직자 명부'!G771="",VLOOKUP(A771,추계액검증!$C:$V,추계액검증!#REF!,0),'(2-2) 재직자 명부'!G771),"")</f>
        <v/>
      </c>
      <c r="H771" s="307" t="str">
        <f>IFERROR(IF('(2-2) 재직자 명부'!H771="",VLOOKUP(A771,추계액검증!$C:$V,추계액검증!$T$4,0),'(2-2) 재직자 명부'!H771),"")</f>
        <v/>
      </c>
      <c r="I771" s="299" t="str">
        <f>IF('(2-2) 재직자 명부'!I771="","",'(2-2) 재직자 명부'!I771)</f>
        <v/>
      </c>
      <c r="J771" s="299" t="str">
        <f>IF('(2-2) 재직자 명부'!J771="","",'(2-2) 재직자 명부'!J771)</f>
        <v/>
      </c>
      <c r="K771" s="50" t="str">
        <f>IF('(2-2) 재직자 명부'!K771="","",'(2-2) 재직자 명부'!K771)</f>
        <v/>
      </c>
      <c r="L771" s="299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</row>
    <row r="772" spans="1:34">
      <c r="A772"/>
      <c r="B772" s="305">
        <f t="shared" si="12"/>
        <v>0</v>
      </c>
      <c r="C772" s="299" t="str">
        <f>IF('(2-2) 재직자 명부'!C772="","",'(2-2) 재직자 명부'!C772)</f>
        <v/>
      </c>
      <c r="D772" s="299" t="str">
        <f>IF('(2-2) 재직자 명부'!D772="","",'(2-2) 재직자 명부'!D772)</f>
        <v/>
      </c>
      <c r="E772" s="299" t="str">
        <f>IF('(2-2) 재직자 명부'!E772="","",'(2-2) 재직자 명부'!E772)</f>
        <v/>
      </c>
      <c r="F772" s="259" t="str">
        <f>IF('(2-2) 재직자 명부'!F772="","",'(2-2) 재직자 명부'!F772)</f>
        <v/>
      </c>
      <c r="G772" s="307" t="str">
        <f>IFERROR(IF('(2-2) 재직자 명부'!G772="",VLOOKUP(A772,추계액검증!$C:$V,추계액검증!#REF!,0),'(2-2) 재직자 명부'!G772),"")</f>
        <v/>
      </c>
      <c r="H772" s="307" t="str">
        <f>IFERROR(IF('(2-2) 재직자 명부'!H772="",VLOOKUP(A772,추계액검증!$C:$V,추계액검증!$T$4,0),'(2-2) 재직자 명부'!H772),"")</f>
        <v/>
      </c>
      <c r="I772" s="299" t="str">
        <f>IF('(2-2) 재직자 명부'!I772="","",'(2-2) 재직자 명부'!I772)</f>
        <v/>
      </c>
      <c r="J772" s="299" t="str">
        <f>IF('(2-2) 재직자 명부'!J772="","",'(2-2) 재직자 명부'!J772)</f>
        <v/>
      </c>
      <c r="K772" s="50" t="str">
        <f>IF('(2-2) 재직자 명부'!K772="","",'(2-2) 재직자 명부'!K772)</f>
        <v/>
      </c>
      <c r="L772" s="299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</row>
    <row r="773" spans="1:34">
      <c r="A773"/>
      <c r="B773" s="305">
        <f t="shared" si="12"/>
        <v>0</v>
      </c>
      <c r="C773" s="299" t="str">
        <f>IF('(2-2) 재직자 명부'!C773="","",'(2-2) 재직자 명부'!C773)</f>
        <v/>
      </c>
      <c r="D773" s="299" t="str">
        <f>IF('(2-2) 재직자 명부'!D773="","",'(2-2) 재직자 명부'!D773)</f>
        <v/>
      </c>
      <c r="E773" s="299" t="str">
        <f>IF('(2-2) 재직자 명부'!E773="","",'(2-2) 재직자 명부'!E773)</f>
        <v/>
      </c>
      <c r="F773" s="259" t="str">
        <f>IF('(2-2) 재직자 명부'!F773="","",'(2-2) 재직자 명부'!F773)</f>
        <v/>
      </c>
      <c r="G773" s="307" t="str">
        <f>IFERROR(IF('(2-2) 재직자 명부'!G773="",VLOOKUP(A773,추계액검증!$C:$V,추계액검증!#REF!,0),'(2-2) 재직자 명부'!G773),"")</f>
        <v/>
      </c>
      <c r="H773" s="307" t="str">
        <f>IFERROR(IF('(2-2) 재직자 명부'!H773="",VLOOKUP(A773,추계액검증!$C:$V,추계액검증!$T$4,0),'(2-2) 재직자 명부'!H773),"")</f>
        <v/>
      </c>
      <c r="I773" s="299" t="str">
        <f>IF('(2-2) 재직자 명부'!I773="","",'(2-2) 재직자 명부'!I773)</f>
        <v/>
      </c>
      <c r="J773" s="299" t="str">
        <f>IF('(2-2) 재직자 명부'!J773="","",'(2-2) 재직자 명부'!J773)</f>
        <v/>
      </c>
      <c r="K773" s="50" t="str">
        <f>IF('(2-2) 재직자 명부'!K773="","",'(2-2) 재직자 명부'!K773)</f>
        <v/>
      </c>
      <c r="L773" s="299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</row>
    <row r="774" spans="1:34">
      <c r="A774"/>
      <c r="B774" s="305">
        <f t="shared" si="12"/>
        <v>0</v>
      </c>
      <c r="C774" s="299" t="str">
        <f>IF('(2-2) 재직자 명부'!C774="","",'(2-2) 재직자 명부'!C774)</f>
        <v/>
      </c>
      <c r="D774" s="299" t="str">
        <f>IF('(2-2) 재직자 명부'!D774="","",'(2-2) 재직자 명부'!D774)</f>
        <v/>
      </c>
      <c r="E774" s="299" t="str">
        <f>IF('(2-2) 재직자 명부'!E774="","",'(2-2) 재직자 명부'!E774)</f>
        <v/>
      </c>
      <c r="F774" s="259" t="str">
        <f>IF('(2-2) 재직자 명부'!F774="","",'(2-2) 재직자 명부'!F774)</f>
        <v/>
      </c>
      <c r="G774" s="307" t="str">
        <f>IFERROR(IF('(2-2) 재직자 명부'!G774="",VLOOKUP(A774,추계액검증!$C:$V,추계액검증!#REF!,0),'(2-2) 재직자 명부'!G774),"")</f>
        <v/>
      </c>
      <c r="H774" s="307" t="str">
        <f>IFERROR(IF('(2-2) 재직자 명부'!H774="",VLOOKUP(A774,추계액검증!$C:$V,추계액검증!$T$4,0),'(2-2) 재직자 명부'!H774),"")</f>
        <v/>
      </c>
      <c r="I774" s="299" t="str">
        <f>IF('(2-2) 재직자 명부'!I774="","",'(2-2) 재직자 명부'!I774)</f>
        <v/>
      </c>
      <c r="J774" s="299" t="str">
        <f>IF('(2-2) 재직자 명부'!J774="","",'(2-2) 재직자 명부'!J774)</f>
        <v/>
      </c>
      <c r="K774" s="50" t="str">
        <f>IF('(2-2) 재직자 명부'!K774="","",'(2-2) 재직자 명부'!K774)</f>
        <v/>
      </c>
      <c r="L774" s="299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</row>
    <row r="775" spans="1:34">
      <c r="A775"/>
      <c r="B775" s="305">
        <f t="shared" si="12"/>
        <v>0</v>
      </c>
      <c r="C775" s="299" t="str">
        <f>IF('(2-2) 재직자 명부'!C775="","",'(2-2) 재직자 명부'!C775)</f>
        <v/>
      </c>
      <c r="D775" s="299" t="str">
        <f>IF('(2-2) 재직자 명부'!D775="","",'(2-2) 재직자 명부'!D775)</f>
        <v/>
      </c>
      <c r="E775" s="299" t="str">
        <f>IF('(2-2) 재직자 명부'!E775="","",'(2-2) 재직자 명부'!E775)</f>
        <v/>
      </c>
      <c r="F775" s="259" t="str">
        <f>IF('(2-2) 재직자 명부'!F775="","",'(2-2) 재직자 명부'!F775)</f>
        <v/>
      </c>
      <c r="G775" s="307" t="str">
        <f>IFERROR(IF('(2-2) 재직자 명부'!G775="",VLOOKUP(A775,추계액검증!$C:$V,추계액검증!#REF!,0),'(2-2) 재직자 명부'!G775),"")</f>
        <v/>
      </c>
      <c r="H775" s="307" t="str">
        <f>IFERROR(IF('(2-2) 재직자 명부'!H775="",VLOOKUP(A775,추계액검증!$C:$V,추계액검증!$T$4,0),'(2-2) 재직자 명부'!H775),"")</f>
        <v/>
      </c>
      <c r="I775" s="299" t="str">
        <f>IF('(2-2) 재직자 명부'!I775="","",'(2-2) 재직자 명부'!I775)</f>
        <v/>
      </c>
      <c r="J775" s="299" t="str">
        <f>IF('(2-2) 재직자 명부'!J775="","",'(2-2) 재직자 명부'!J775)</f>
        <v/>
      </c>
      <c r="K775" s="50" t="str">
        <f>IF('(2-2) 재직자 명부'!K775="","",'(2-2) 재직자 명부'!K775)</f>
        <v/>
      </c>
      <c r="L775" s="299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</row>
    <row r="776" spans="1:34">
      <c r="A776"/>
      <c r="B776" s="305">
        <f t="shared" si="12"/>
        <v>0</v>
      </c>
      <c r="C776" s="299" t="str">
        <f>IF('(2-2) 재직자 명부'!C776="","",'(2-2) 재직자 명부'!C776)</f>
        <v/>
      </c>
      <c r="D776" s="299" t="str">
        <f>IF('(2-2) 재직자 명부'!D776="","",'(2-2) 재직자 명부'!D776)</f>
        <v/>
      </c>
      <c r="E776" s="299" t="str">
        <f>IF('(2-2) 재직자 명부'!E776="","",'(2-2) 재직자 명부'!E776)</f>
        <v/>
      </c>
      <c r="F776" s="259" t="str">
        <f>IF('(2-2) 재직자 명부'!F776="","",'(2-2) 재직자 명부'!F776)</f>
        <v/>
      </c>
      <c r="G776" s="307" t="str">
        <f>IFERROR(IF('(2-2) 재직자 명부'!G776="",VLOOKUP(A776,추계액검증!$C:$V,추계액검증!#REF!,0),'(2-2) 재직자 명부'!G776),"")</f>
        <v/>
      </c>
      <c r="H776" s="307" t="str">
        <f>IFERROR(IF('(2-2) 재직자 명부'!H776="",VLOOKUP(A776,추계액검증!$C:$V,추계액검증!$T$4,0),'(2-2) 재직자 명부'!H776),"")</f>
        <v/>
      </c>
      <c r="I776" s="299" t="str">
        <f>IF('(2-2) 재직자 명부'!I776="","",'(2-2) 재직자 명부'!I776)</f>
        <v/>
      </c>
      <c r="J776" s="299" t="str">
        <f>IF('(2-2) 재직자 명부'!J776="","",'(2-2) 재직자 명부'!J776)</f>
        <v/>
      </c>
      <c r="K776" s="50" t="str">
        <f>IF('(2-2) 재직자 명부'!K776="","",'(2-2) 재직자 명부'!K776)</f>
        <v/>
      </c>
      <c r="L776" s="299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</row>
    <row r="777" spans="1:34">
      <c r="A777"/>
      <c r="B777" s="305">
        <f t="shared" si="12"/>
        <v>0</v>
      </c>
      <c r="C777" s="299" t="str">
        <f>IF('(2-2) 재직자 명부'!C777="","",'(2-2) 재직자 명부'!C777)</f>
        <v/>
      </c>
      <c r="D777" s="299" t="str">
        <f>IF('(2-2) 재직자 명부'!D777="","",'(2-2) 재직자 명부'!D777)</f>
        <v/>
      </c>
      <c r="E777" s="299" t="str">
        <f>IF('(2-2) 재직자 명부'!E777="","",'(2-2) 재직자 명부'!E777)</f>
        <v/>
      </c>
      <c r="F777" s="259" t="str">
        <f>IF('(2-2) 재직자 명부'!F777="","",'(2-2) 재직자 명부'!F777)</f>
        <v/>
      </c>
      <c r="G777" s="307" t="str">
        <f>IFERROR(IF('(2-2) 재직자 명부'!G777="",VLOOKUP(A777,추계액검증!$C:$V,추계액검증!#REF!,0),'(2-2) 재직자 명부'!G777),"")</f>
        <v/>
      </c>
      <c r="H777" s="307" t="str">
        <f>IFERROR(IF('(2-2) 재직자 명부'!H777="",VLOOKUP(A777,추계액검증!$C:$V,추계액검증!$T$4,0),'(2-2) 재직자 명부'!H777),"")</f>
        <v/>
      </c>
      <c r="I777" s="299" t="str">
        <f>IF('(2-2) 재직자 명부'!I777="","",'(2-2) 재직자 명부'!I777)</f>
        <v/>
      </c>
      <c r="J777" s="299" t="str">
        <f>IF('(2-2) 재직자 명부'!J777="","",'(2-2) 재직자 명부'!J777)</f>
        <v/>
      </c>
      <c r="K777" s="50" t="str">
        <f>IF('(2-2) 재직자 명부'!K777="","",'(2-2) 재직자 명부'!K777)</f>
        <v/>
      </c>
      <c r="L777" s="299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</row>
    <row r="778" spans="1:34">
      <c r="A778"/>
      <c r="B778" s="305">
        <f t="shared" si="12"/>
        <v>0</v>
      </c>
      <c r="C778" s="299" t="str">
        <f>IF('(2-2) 재직자 명부'!C778="","",'(2-2) 재직자 명부'!C778)</f>
        <v/>
      </c>
      <c r="D778" s="299" t="str">
        <f>IF('(2-2) 재직자 명부'!D778="","",'(2-2) 재직자 명부'!D778)</f>
        <v/>
      </c>
      <c r="E778" s="299" t="str">
        <f>IF('(2-2) 재직자 명부'!E778="","",'(2-2) 재직자 명부'!E778)</f>
        <v/>
      </c>
      <c r="F778" s="259" t="str">
        <f>IF('(2-2) 재직자 명부'!F778="","",'(2-2) 재직자 명부'!F778)</f>
        <v/>
      </c>
      <c r="G778" s="307" t="str">
        <f>IFERROR(IF('(2-2) 재직자 명부'!G778="",VLOOKUP(A778,추계액검증!$C:$V,추계액검증!#REF!,0),'(2-2) 재직자 명부'!G778),"")</f>
        <v/>
      </c>
      <c r="H778" s="307" t="str">
        <f>IFERROR(IF('(2-2) 재직자 명부'!H778="",VLOOKUP(A778,추계액검증!$C:$V,추계액검증!$T$4,0),'(2-2) 재직자 명부'!H778),"")</f>
        <v/>
      </c>
      <c r="I778" s="299" t="str">
        <f>IF('(2-2) 재직자 명부'!I778="","",'(2-2) 재직자 명부'!I778)</f>
        <v/>
      </c>
      <c r="J778" s="299" t="str">
        <f>IF('(2-2) 재직자 명부'!J778="","",'(2-2) 재직자 명부'!J778)</f>
        <v/>
      </c>
      <c r="K778" s="50" t="str">
        <f>IF('(2-2) 재직자 명부'!K778="","",'(2-2) 재직자 명부'!K778)</f>
        <v/>
      </c>
      <c r="L778" s="299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</row>
    <row r="779" spans="1:34">
      <c r="A779"/>
      <c r="B779" s="305">
        <f t="shared" si="12"/>
        <v>0</v>
      </c>
      <c r="C779" s="299" t="str">
        <f>IF('(2-2) 재직자 명부'!C779="","",'(2-2) 재직자 명부'!C779)</f>
        <v/>
      </c>
      <c r="D779" s="299" t="str">
        <f>IF('(2-2) 재직자 명부'!D779="","",'(2-2) 재직자 명부'!D779)</f>
        <v/>
      </c>
      <c r="E779" s="299" t="str">
        <f>IF('(2-2) 재직자 명부'!E779="","",'(2-2) 재직자 명부'!E779)</f>
        <v/>
      </c>
      <c r="F779" s="259" t="str">
        <f>IF('(2-2) 재직자 명부'!F779="","",'(2-2) 재직자 명부'!F779)</f>
        <v/>
      </c>
      <c r="G779" s="307" t="str">
        <f>IFERROR(IF('(2-2) 재직자 명부'!G779="",VLOOKUP(A779,추계액검증!$C:$V,추계액검증!#REF!,0),'(2-2) 재직자 명부'!G779),"")</f>
        <v/>
      </c>
      <c r="H779" s="307" t="str">
        <f>IFERROR(IF('(2-2) 재직자 명부'!H779="",VLOOKUP(A779,추계액검증!$C:$V,추계액검증!$T$4,0),'(2-2) 재직자 명부'!H779),"")</f>
        <v/>
      </c>
      <c r="I779" s="299" t="str">
        <f>IF('(2-2) 재직자 명부'!I779="","",'(2-2) 재직자 명부'!I779)</f>
        <v/>
      </c>
      <c r="J779" s="299" t="str">
        <f>IF('(2-2) 재직자 명부'!J779="","",'(2-2) 재직자 명부'!J779)</f>
        <v/>
      </c>
      <c r="K779" s="50" t="str">
        <f>IF('(2-2) 재직자 명부'!K779="","",'(2-2) 재직자 명부'!K779)</f>
        <v/>
      </c>
      <c r="L779" s="299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</row>
    <row r="780" spans="1:34">
      <c r="A780"/>
      <c r="B780" s="305">
        <f t="shared" si="12"/>
        <v>0</v>
      </c>
      <c r="C780" s="299" t="str">
        <f>IF('(2-2) 재직자 명부'!C780="","",'(2-2) 재직자 명부'!C780)</f>
        <v/>
      </c>
      <c r="D780" s="299" t="str">
        <f>IF('(2-2) 재직자 명부'!D780="","",'(2-2) 재직자 명부'!D780)</f>
        <v/>
      </c>
      <c r="E780" s="299" t="str">
        <f>IF('(2-2) 재직자 명부'!E780="","",'(2-2) 재직자 명부'!E780)</f>
        <v/>
      </c>
      <c r="F780" s="259" t="str">
        <f>IF('(2-2) 재직자 명부'!F780="","",'(2-2) 재직자 명부'!F780)</f>
        <v/>
      </c>
      <c r="G780" s="307" t="str">
        <f>IFERROR(IF('(2-2) 재직자 명부'!G780="",VLOOKUP(A780,추계액검증!$C:$V,추계액검증!#REF!,0),'(2-2) 재직자 명부'!G780),"")</f>
        <v/>
      </c>
      <c r="H780" s="307" t="str">
        <f>IFERROR(IF('(2-2) 재직자 명부'!H780="",VLOOKUP(A780,추계액검증!$C:$V,추계액검증!$T$4,0),'(2-2) 재직자 명부'!H780),"")</f>
        <v/>
      </c>
      <c r="I780" s="299" t="str">
        <f>IF('(2-2) 재직자 명부'!I780="","",'(2-2) 재직자 명부'!I780)</f>
        <v/>
      </c>
      <c r="J780" s="299" t="str">
        <f>IF('(2-2) 재직자 명부'!J780="","",'(2-2) 재직자 명부'!J780)</f>
        <v/>
      </c>
      <c r="K780" s="50" t="str">
        <f>IF('(2-2) 재직자 명부'!K780="","",'(2-2) 재직자 명부'!K780)</f>
        <v/>
      </c>
      <c r="L780" s="299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</row>
    <row r="781" spans="1:34">
      <c r="A781"/>
      <c r="B781" s="305">
        <f t="shared" si="12"/>
        <v>0</v>
      </c>
      <c r="C781" s="299" t="str">
        <f>IF('(2-2) 재직자 명부'!C781="","",'(2-2) 재직자 명부'!C781)</f>
        <v/>
      </c>
      <c r="D781" s="299" t="str">
        <f>IF('(2-2) 재직자 명부'!D781="","",'(2-2) 재직자 명부'!D781)</f>
        <v/>
      </c>
      <c r="E781" s="299" t="str">
        <f>IF('(2-2) 재직자 명부'!E781="","",'(2-2) 재직자 명부'!E781)</f>
        <v/>
      </c>
      <c r="F781" s="259" t="str">
        <f>IF('(2-2) 재직자 명부'!F781="","",'(2-2) 재직자 명부'!F781)</f>
        <v/>
      </c>
      <c r="G781" s="307" t="str">
        <f>IFERROR(IF('(2-2) 재직자 명부'!G781="",VLOOKUP(A781,추계액검증!$C:$V,추계액검증!#REF!,0),'(2-2) 재직자 명부'!G781),"")</f>
        <v/>
      </c>
      <c r="H781" s="307" t="str">
        <f>IFERROR(IF('(2-2) 재직자 명부'!H781="",VLOOKUP(A781,추계액검증!$C:$V,추계액검증!$T$4,0),'(2-2) 재직자 명부'!H781),"")</f>
        <v/>
      </c>
      <c r="I781" s="299" t="str">
        <f>IF('(2-2) 재직자 명부'!I781="","",'(2-2) 재직자 명부'!I781)</f>
        <v/>
      </c>
      <c r="J781" s="299" t="str">
        <f>IF('(2-2) 재직자 명부'!J781="","",'(2-2) 재직자 명부'!J781)</f>
        <v/>
      </c>
      <c r="K781" s="50" t="str">
        <f>IF('(2-2) 재직자 명부'!K781="","",'(2-2) 재직자 명부'!K781)</f>
        <v/>
      </c>
      <c r="L781" s="299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</row>
    <row r="782" spans="1:34">
      <c r="A782"/>
      <c r="B782" s="305">
        <f t="shared" si="12"/>
        <v>0</v>
      </c>
      <c r="C782" s="299" t="str">
        <f>IF('(2-2) 재직자 명부'!C782="","",'(2-2) 재직자 명부'!C782)</f>
        <v/>
      </c>
      <c r="D782" s="299" t="str">
        <f>IF('(2-2) 재직자 명부'!D782="","",'(2-2) 재직자 명부'!D782)</f>
        <v/>
      </c>
      <c r="E782" s="299" t="str">
        <f>IF('(2-2) 재직자 명부'!E782="","",'(2-2) 재직자 명부'!E782)</f>
        <v/>
      </c>
      <c r="F782" s="259" t="str">
        <f>IF('(2-2) 재직자 명부'!F782="","",'(2-2) 재직자 명부'!F782)</f>
        <v/>
      </c>
      <c r="G782" s="307" t="str">
        <f>IFERROR(IF('(2-2) 재직자 명부'!G782="",VLOOKUP(A782,추계액검증!$C:$V,추계액검증!#REF!,0),'(2-2) 재직자 명부'!G782),"")</f>
        <v/>
      </c>
      <c r="H782" s="307" t="str">
        <f>IFERROR(IF('(2-2) 재직자 명부'!H782="",VLOOKUP(A782,추계액검증!$C:$V,추계액검증!$T$4,0),'(2-2) 재직자 명부'!H782),"")</f>
        <v/>
      </c>
      <c r="I782" s="299" t="str">
        <f>IF('(2-2) 재직자 명부'!I782="","",'(2-2) 재직자 명부'!I782)</f>
        <v/>
      </c>
      <c r="J782" s="299" t="str">
        <f>IF('(2-2) 재직자 명부'!J782="","",'(2-2) 재직자 명부'!J782)</f>
        <v/>
      </c>
      <c r="K782" s="50" t="str">
        <f>IF('(2-2) 재직자 명부'!K782="","",'(2-2) 재직자 명부'!K782)</f>
        <v/>
      </c>
      <c r="L782" s="299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</row>
    <row r="783" spans="1:34">
      <c r="A783"/>
      <c r="B783" s="305">
        <f t="shared" si="12"/>
        <v>0</v>
      </c>
      <c r="C783" s="299" t="str">
        <f>IF('(2-2) 재직자 명부'!C783="","",'(2-2) 재직자 명부'!C783)</f>
        <v/>
      </c>
      <c r="D783" s="299" t="str">
        <f>IF('(2-2) 재직자 명부'!D783="","",'(2-2) 재직자 명부'!D783)</f>
        <v/>
      </c>
      <c r="E783" s="299" t="str">
        <f>IF('(2-2) 재직자 명부'!E783="","",'(2-2) 재직자 명부'!E783)</f>
        <v/>
      </c>
      <c r="F783" s="259" t="str">
        <f>IF('(2-2) 재직자 명부'!F783="","",'(2-2) 재직자 명부'!F783)</f>
        <v/>
      </c>
      <c r="G783" s="307" t="str">
        <f>IFERROR(IF('(2-2) 재직자 명부'!G783="",VLOOKUP(A783,추계액검증!$C:$V,추계액검증!#REF!,0),'(2-2) 재직자 명부'!G783),"")</f>
        <v/>
      </c>
      <c r="H783" s="307" t="str">
        <f>IFERROR(IF('(2-2) 재직자 명부'!H783="",VLOOKUP(A783,추계액검증!$C:$V,추계액검증!$T$4,0),'(2-2) 재직자 명부'!H783),"")</f>
        <v/>
      </c>
      <c r="I783" s="299" t="str">
        <f>IF('(2-2) 재직자 명부'!I783="","",'(2-2) 재직자 명부'!I783)</f>
        <v/>
      </c>
      <c r="J783" s="299" t="str">
        <f>IF('(2-2) 재직자 명부'!J783="","",'(2-2) 재직자 명부'!J783)</f>
        <v/>
      </c>
      <c r="K783" s="50" t="str">
        <f>IF('(2-2) 재직자 명부'!K783="","",'(2-2) 재직자 명부'!K783)</f>
        <v/>
      </c>
      <c r="L783" s="299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</row>
    <row r="784" spans="1:34">
      <c r="A784"/>
      <c r="B784" s="305">
        <f t="shared" si="12"/>
        <v>0</v>
      </c>
      <c r="C784" s="299" t="str">
        <f>IF('(2-2) 재직자 명부'!C784="","",'(2-2) 재직자 명부'!C784)</f>
        <v/>
      </c>
      <c r="D784" s="299" t="str">
        <f>IF('(2-2) 재직자 명부'!D784="","",'(2-2) 재직자 명부'!D784)</f>
        <v/>
      </c>
      <c r="E784" s="299" t="str">
        <f>IF('(2-2) 재직자 명부'!E784="","",'(2-2) 재직자 명부'!E784)</f>
        <v/>
      </c>
      <c r="F784" s="259" t="str">
        <f>IF('(2-2) 재직자 명부'!F784="","",'(2-2) 재직자 명부'!F784)</f>
        <v/>
      </c>
      <c r="G784" s="307" t="str">
        <f>IFERROR(IF('(2-2) 재직자 명부'!G784="",VLOOKUP(A784,추계액검증!$C:$V,추계액검증!#REF!,0),'(2-2) 재직자 명부'!G784),"")</f>
        <v/>
      </c>
      <c r="H784" s="307" t="str">
        <f>IFERROR(IF('(2-2) 재직자 명부'!H784="",VLOOKUP(A784,추계액검증!$C:$V,추계액검증!$T$4,0),'(2-2) 재직자 명부'!H784),"")</f>
        <v/>
      </c>
      <c r="I784" s="299" t="str">
        <f>IF('(2-2) 재직자 명부'!I784="","",'(2-2) 재직자 명부'!I784)</f>
        <v/>
      </c>
      <c r="J784" s="299" t="str">
        <f>IF('(2-2) 재직자 명부'!J784="","",'(2-2) 재직자 명부'!J784)</f>
        <v/>
      </c>
      <c r="K784" s="50" t="str">
        <f>IF('(2-2) 재직자 명부'!K784="","",'(2-2) 재직자 명부'!K784)</f>
        <v/>
      </c>
      <c r="L784" s="299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</row>
    <row r="785" spans="1:34">
      <c r="A785"/>
      <c r="B785" s="305">
        <f t="shared" si="12"/>
        <v>0</v>
      </c>
      <c r="C785" s="299" t="str">
        <f>IF('(2-2) 재직자 명부'!C785="","",'(2-2) 재직자 명부'!C785)</f>
        <v/>
      </c>
      <c r="D785" s="299" t="str">
        <f>IF('(2-2) 재직자 명부'!D785="","",'(2-2) 재직자 명부'!D785)</f>
        <v/>
      </c>
      <c r="E785" s="299" t="str">
        <f>IF('(2-2) 재직자 명부'!E785="","",'(2-2) 재직자 명부'!E785)</f>
        <v/>
      </c>
      <c r="F785" s="259" t="str">
        <f>IF('(2-2) 재직자 명부'!F785="","",'(2-2) 재직자 명부'!F785)</f>
        <v/>
      </c>
      <c r="G785" s="307" t="str">
        <f>IFERROR(IF('(2-2) 재직자 명부'!G785="",VLOOKUP(A785,추계액검증!$C:$V,추계액검증!#REF!,0),'(2-2) 재직자 명부'!G785),"")</f>
        <v/>
      </c>
      <c r="H785" s="307" t="str">
        <f>IFERROR(IF('(2-2) 재직자 명부'!H785="",VLOOKUP(A785,추계액검증!$C:$V,추계액검증!$T$4,0),'(2-2) 재직자 명부'!H785),"")</f>
        <v/>
      </c>
      <c r="I785" s="299" t="str">
        <f>IF('(2-2) 재직자 명부'!I785="","",'(2-2) 재직자 명부'!I785)</f>
        <v/>
      </c>
      <c r="J785" s="299" t="str">
        <f>IF('(2-2) 재직자 명부'!J785="","",'(2-2) 재직자 명부'!J785)</f>
        <v/>
      </c>
      <c r="K785" s="50" t="str">
        <f>IF('(2-2) 재직자 명부'!K785="","",'(2-2) 재직자 명부'!K785)</f>
        <v/>
      </c>
      <c r="L785" s="299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</row>
    <row r="786" spans="1:34">
      <c r="A786"/>
      <c r="B786" s="305">
        <f t="shared" si="12"/>
        <v>0</v>
      </c>
      <c r="C786" s="299" t="str">
        <f>IF('(2-2) 재직자 명부'!C786="","",'(2-2) 재직자 명부'!C786)</f>
        <v/>
      </c>
      <c r="D786" s="299" t="str">
        <f>IF('(2-2) 재직자 명부'!D786="","",'(2-2) 재직자 명부'!D786)</f>
        <v/>
      </c>
      <c r="E786" s="299" t="str">
        <f>IF('(2-2) 재직자 명부'!E786="","",'(2-2) 재직자 명부'!E786)</f>
        <v/>
      </c>
      <c r="F786" s="259" t="str">
        <f>IF('(2-2) 재직자 명부'!F786="","",'(2-2) 재직자 명부'!F786)</f>
        <v/>
      </c>
      <c r="G786" s="307" t="str">
        <f>IFERROR(IF('(2-2) 재직자 명부'!G786="",VLOOKUP(A786,추계액검증!$C:$V,추계액검증!#REF!,0),'(2-2) 재직자 명부'!G786),"")</f>
        <v/>
      </c>
      <c r="H786" s="307" t="str">
        <f>IFERROR(IF('(2-2) 재직자 명부'!H786="",VLOOKUP(A786,추계액검증!$C:$V,추계액검증!$T$4,0),'(2-2) 재직자 명부'!H786),"")</f>
        <v/>
      </c>
      <c r="I786" s="299" t="str">
        <f>IF('(2-2) 재직자 명부'!I786="","",'(2-2) 재직자 명부'!I786)</f>
        <v/>
      </c>
      <c r="J786" s="299" t="str">
        <f>IF('(2-2) 재직자 명부'!J786="","",'(2-2) 재직자 명부'!J786)</f>
        <v/>
      </c>
      <c r="K786" s="50" t="str">
        <f>IF('(2-2) 재직자 명부'!K786="","",'(2-2) 재직자 명부'!K786)</f>
        <v/>
      </c>
      <c r="L786" s="299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</row>
    <row r="787" spans="1:34">
      <c r="A787"/>
      <c r="B787" s="305">
        <f t="shared" si="12"/>
        <v>0</v>
      </c>
      <c r="C787" s="299" t="str">
        <f>IF('(2-2) 재직자 명부'!C787="","",'(2-2) 재직자 명부'!C787)</f>
        <v/>
      </c>
      <c r="D787" s="299" t="str">
        <f>IF('(2-2) 재직자 명부'!D787="","",'(2-2) 재직자 명부'!D787)</f>
        <v/>
      </c>
      <c r="E787" s="299" t="str">
        <f>IF('(2-2) 재직자 명부'!E787="","",'(2-2) 재직자 명부'!E787)</f>
        <v/>
      </c>
      <c r="F787" s="259" t="str">
        <f>IF('(2-2) 재직자 명부'!F787="","",'(2-2) 재직자 명부'!F787)</f>
        <v/>
      </c>
      <c r="G787" s="307" t="str">
        <f>IFERROR(IF('(2-2) 재직자 명부'!G787="",VLOOKUP(A787,추계액검증!$C:$V,추계액검증!#REF!,0),'(2-2) 재직자 명부'!G787),"")</f>
        <v/>
      </c>
      <c r="H787" s="307" t="str">
        <f>IFERROR(IF('(2-2) 재직자 명부'!H787="",VLOOKUP(A787,추계액검증!$C:$V,추계액검증!$T$4,0),'(2-2) 재직자 명부'!H787),"")</f>
        <v/>
      </c>
      <c r="I787" s="299" t="str">
        <f>IF('(2-2) 재직자 명부'!I787="","",'(2-2) 재직자 명부'!I787)</f>
        <v/>
      </c>
      <c r="J787" s="299" t="str">
        <f>IF('(2-2) 재직자 명부'!J787="","",'(2-2) 재직자 명부'!J787)</f>
        <v/>
      </c>
      <c r="K787" s="50" t="str">
        <f>IF('(2-2) 재직자 명부'!K787="","",'(2-2) 재직자 명부'!K787)</f>
        <v/>
      </c>
      <c r="L787" s="299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</row>
    <row r="788" spans="1:34">
      <c r="A788"/>
      <c r="B788" s="305">
        <f t="shared" si="12"/>
        <v>0</v>
      </c>
      <c r="C788" s="299" t="str">
        <f>IF('(2-2) 재직자 명부'!C788="","",'(2-2) 재직자 명부'!C788)</f>
        <v/>
      </c>
      <c r="D788" s="299" t="str">
        <f>IF('(2-2) 재직자 명부'!D788="","",'(2-2) 재직자 명부'!D788)</f>
        <v/>
      </c>
      <c r="E788" s="299" t="str">
        <f>IF('(2-2) 재직자 명부'!E788="","",'(2-2) 재직자 명부'!E788)</f>
        <v/>
      </c>
      <c r="F788" s="259" t="str">
        <f>IF('(2-2) 재직자 명부'!F788="","",'(2-2) 재직자 명부'!F788)</f>
        <v/>
      </c>
      <c r="G788" s="307" t="str">
        <f>IFERROR(IF('(2-2) 재직자 명부'!G788="",VLOOKUP(A788,추계액검증!$C:$V,추계액검증!#REF!,0),'(2-2) 재직자 명부'!G788),"")</f>
        <v/>
      </c>
      <c r="H788" s="307" t="str">
        <f>IFERROR(IF('(2-2) 재직자 명부'!H788="",VLOOKUP(A788,추계액검증!$C:$V,추계액검증!$T$4,0),'(2-2) 재직자 명부'!H788),"")</f>
        <v/>
      </c>
      <c r="I788" s="299" t="str">
        <f>IF('(2-2) 재직자 명부'!I788="","",'(2-2) 재직자 명부'!I788)</f>
        <v/>
      </c>
      <c r="J788" s="299" t="str">
        <f>IF('(2-2) 재직자 명부'!J788="","",'(2-2) 재직자 명부'!J788)</f>
        <v/>
      </c>
      <c r="K788" s="50" t="str">
        <f>IF('(2-2) 재직자 명부'!K788="","",'(2-2) 재직자 명부'!K788)</f>
        <v/>
      </c>
      <c r="L788" s="299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</row>
    <row r="789" spans="1:34">
      <c r="A789"/>
      <c r="B789" s="305">
        <f t="shared" si="12"/>
        <v>0</v>
      </c>
      <c r="C789" s="299" t="str">
        <f>IF('(2-2) 재직자 명부'!C789="","",'(2-2) 재직자 명부'!C789)</f>
        <v/>
      </c>
      <c r="D789" s="299" t="str">
        <f>IF('(2-2) 재직자 명부'!D789="","",'(2-2) 재직자 명부'!D789)</f>
        <v/>
      </c>
      <c r="E789" s="299" t="str">
        <f>IF('(2-2) 재직자 명부'!E789="","",'(2-2) 재직자 명부'!E789)</f>
        <v/>
      </c>
      <c r="F789" s="259" t="str">
        <f>IF('(2-2) 재직자 명부'!F789="","",'(2-2) 재직자 명부'!F789)</f>
        <v/>
      </c>
      <c r="G789" s="307" t="str">
        <f>IFERROR(IF('(2-2) 재직자 명부'!G789="",VLOOKUP(A789,추계액검증!$C:$V,추계액검증!#REF!,0),'(2-2) 재직자 명부'!G789),"")</f>
        <v/>
      </c>
      <c r="H789" s="307" t="str">
        <f>IFERROR(IF('(2-2) 재직자 명부'!H789="",VLOOKUP(A789,추계액검증!$C:$V,추계액검증!$T$4,0),'(2-2) 재직자 명부'!H789),"")</f>
        <v/>
      </c>
      <c r="I789" s="299" t="str">
        <f>IF('(2-2) 재직자 명부'!I789="","",'(2-2) 재직자 명부'!I789)</f>
        <v/>
      </c>
      <c r="J789" s="299" t="str">
        <f>IF('(2-2) 재직자 명부'!J789="","",'(2-2) 재직자 명부'!J789)</f>
        <v/>
      </c>
      <c r="K789" s="50" t="str">
        <f>IF('(2-2) 재직자 명부'!K789="","",'(2-2) 재직자 명부'!K789)</f>
        <v/>
      </c>
      <c r="L789" s="299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</row>
    <row r="790" spans="1:34">
      <c r="A790"/>
      <c r="B790" s="305">
        <f t="shared" si="12"/>
        <v>0</v>
      </c>
      <c r="C790" s="299" t="str">
        <f>IF('(2-2) 재직자 명부'!C790="","",'(2-2) 재직자 명부'!C790)</f>
        <v/>
      </c>
      <c r="D790" s="299" t="str">
        <f>IF('(2-2) 재직자 명부'!D790="","",'(2-2) 재직자 명부'!D790)</f>
        <v/>
      </c>
      <c r="E790" s="299" t="str">
        <f>IF('(2-2) 재직자 명부'!E790="","",'(2-2) 재직자 명부'!E790)</f>
        <v/>
      </c>
      <c r="F790" s="259" t="str">
        <f>IF('(2-2) 재직자 명부'!F790="","",'(2-2) 재직자 명부'!F790)</f>
        <v/>
      </c>
      <c r="G790" s="307" t="str">
        <f>IFERROR(IF('(2-2) 재직자 명부'!G790="",VLOOKUP(A790,추계액검증!$C:$V,추계액검증!#REF!,0),'(2-2) 재직자 명부'!G790),"")</f>
        <v/>
      </c>
      <c r="H790" s="307" t="str">
        <f>IFERROR(IF('(2-2) 재직자 명부'!H790="",VLOOKUP(A790,추계액검증!$C:$V,추계액검증!$T$4,0),'(2-2) 재직자 명부'!H790),"")</f>
        <v/>
      </c>
      <c r="I790" s="299" t="str">
        <f>IF('(2-2) 재직자 명부'!I790="","",'(2-2) 재직자 명부'!I790)</f>
        <v/>
      </c>
      <c r="J790" s="299" t="str">
        <f>IF('(2-2) 재직자 명부'!J790="","",'(2-2) 재직자 명부'!J790)</f>
        <v/>
      </c>
      <c r="K790" s="50" t="str">
        <f>IF('(2-2) 재직자 명부'!K790="","",'(2-2) 재직자 명부'!K790)</f>
        <v/>
      </c>
      <c r="L790" s="299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</row>
    <row r="791" spans="1:34">
      <c r="A791"/>
      <c r="B791" s="305">
        <f t="shared" si="12"/>
        <v>0</v>
      </c>
      <c r="C791" s="299" t="str">
        <f>IF('(2-2) 재직자 명부'!C791="","",'(2-2) 재직자 명부'!C791)</f>
        <v/>
      </c>
      <c r="D791" s="299" t="str">
        <f>IF('(2-2) 재직자 명부'!D791="","",'(2-2) 재직자 명부'!D791)</f>
        <v/>
      </c>
      <c r="E791" s="299" t="str">
        <f>IF('(2-2) 재직자 명부'!E791="","",'(2-2) 재직자 명부'!E791)</f>
        <v/>
      </c>
      <c r="F791" s="259" t="str">
        <f>IF('(2-2) 재직자 명부'!F791="","",'(2-2) 재직자 명부'!F791)</f>
        <v/>
      </c>
      <c r="G791" s="307" t="str">
        <f>IFERROR(IF('(2-2) 재직자 명부'!G791="",VLOOKUP(A791,추계액검증!$C:$V,추계액검증!#REF!,0),'(2-2) 재직자 명부'!G791),"")</f>
        <v/>
      </c>
      <c r="H791" s="307" t="str">
        <f>IFERROR(IF('(2-2) 재직자 명부'!H791="",VLOOKUP(A791,추계액검증!$C:$V,추계액검증!$T$4,0),'(2-2) 재직자 명부'!H791),"")</f>
        <v/>
      </c>
      <c r="I791" s="299" t="str">
        <f>IF('(2-2) 재직자 명부'!I791="","",'(2-2) 재직자 명부'!I791)</f>
        <v/>
      </c>
      <c r="J791" s="299" t="str">
        <f>IF('(2-2) 재직자 명부'!J791="","",'(2-2) 재직자 명부'!J791)</f>
        <v/>
      </c>
      <c r="K791" s="50" t="str">
        <f>IF('(2-2) 재직자 명부'!K791="","",'(2-2) 재직자 명부'!K791)</f>
        <v/>
      </c>
      <c r="L791" s="299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</row>
    <row r="792" spans="1:34">
      <c r="A792"/>
      <c r="B792" s="305">
        <f t="shared" si="12"/>
        <v>0</v>
      </c>
      <c r="C792" s="299" t="str">
        <f>IF('(2-2) 재직자 명부'!C792="","",'(2-2) 재직자 명부'!C792)</f>
        <v/>
      </c>
      <c r="D792" s="299" t="str">
        <f>IF('(2-2) 재직자 명부'!D792="","",'(2-2) 재직자 명부'!D792)</f>
        <v/>
      </c>
      <c r="E792" s="299" t="str">
        <f>IF('(2-2) 재직자 명부'!E792="","",'(2-2) 재직자 명부'!E792)</f>
        <v/>
      </c>
      <c r="F792" s="259" t="str">
        <f>IF('(2-2) 재직자 명부'!F792="","",'(2-2) 재직자 명부'!F792)</f>
        <v/>
      </c>
      <c r="G792" s="307" t="str">
        <f>IFERROR(IF('(2-2) 재직자 명부'!G792="",VLOOKUP(A792,추계액검증!$C:$V,추계액검증!#REF!,0),'(2-2) 재직자 명부'!G792),"")</f>
        <v/>
      </c>
      <c r="H792" s="307" t="str">
        <f>IFERROR(IF('(2-2) 재직자 명부'!H792="",VLOOKUP(A792,추계액검증!$C:$V,추계액검증!$T$4,0),'(2-2) 재직자 명부'!H792),"")</f>
        <v/>
      </c>
      <c r="I792" s="299" t="str">
        <f>IF('(2-2) 재직자 명부'!I792="","",'(2-2) 재직자 명부'!I792)</f>
        <v/>
      </c>
      <c r="J792" s="299" t="str">
        <f>IF('(2-2) 재직자 명부'!J792="","",'(2-2) 재직자 명부'!J792)</f>
        <v/>
      </c>
      <c r="K792" s="50" t="str">
        <f>IF('(2-2) 재직자 명부'!K792="","",'(2-2) 재직자 명부'!K792)</f>
        <v/>
      </c>
      <c r="L792" s="299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</row>
    <row r="793" spans="1:34">
      <c r="A793"/>
      <c r="B793" s="305">
        <f t="shared" si="12"/>
        <v>0</v>
      </c>
      <c r="C793" s="299" t="str">
        <f>IF('(2-2) 재직자 명부'!C793="","",'(2-2) 재직자 명부'!C793)</f>
        <v/>
      </c>
      <c r="D793" s="299" t="str">
        <f>IF('(2-2) 재직자 명부'!D793="","",'(2-2) 재직자 명부'!D793)</f>
        <v/>
      </c>
      <c r="E793" s="299" t="str">
        <f>IF('(2-2) 재직자 명부'!E793="","",'(2-2) 재직자 명부'!E793)</f>
        <v/>
      </c>
      <c r="F793" s="259" t="str">
        <f>IF('(2-2) 재직자 명부'!F793="","",'(2-2) 재직자 명부'!F793)</f>
        <v/>
      </c>
      <c r="G793" s="307" t="str">
        <f>IFERROR(IF('(2-2) 재직자 명부'!G793="",VLOOKUP(A793,추계액검증!$C:$V,추계액검증!#REF!,0),'(2-2) 재직자 명부'!G793),"")</f>
        <v/>
      </c>
      <c r="H793" s="307" t="str">
        <f>IFERROR(IF('(2-2) 재직자 명부'!H793="",VLOOKUP(A793,추계액검증!$C:$V,추계액검증!$T$4,0),'(2-2) 재직자 명부'!H793),"")</f>
        <v/>
      </c>
      <c r="I793" s="299" t="str">
        <f>IF('(2-2) 재직자 명부'!I793="","",'(2-2) 재직자 명부'!I793)</f>
        <v/>
      </c>
      <c r="J793" s="299" t="str">
        <f>IF('(2-2) 재직자 명부'!J793="","",'(2-2) 재직자 명부'!J793)</f>
        <v/>
      </c>
      <c r="K793" s="50" t="str">
        <f>IF('(2-2) 재직자 명부'!K793="","",'(2-2) 재직자 명부'!K793)</f>
        <v/>
      </c>
      <c r="L793" s="299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</row>
    <row r="794" spans="1:34">
      <c r="A794"/>
      <c r="B794" s="305">
        <f t="shared" si="12"/>
        <v>0</v>
      </c>
      <c r="C794" s="299" t="str">
        <f>IF('(2-2) 재직자 명부'!C794="","",'(2-2) 재직자 명부'!C794)</f>
        <v/>
      </c>
      <c r="D794" s="299" t="str">
        <f>IF('(2-2) 재직자 명부'!D794="","",'(2-2) 재직자 명부'!D794)</f>
        <v/>
      </c>
      <c r="E794" s="299" t="str">
        <f>IF('(2-2) 재직자 명부'!E794="","",'(2-2) 재직자 명부'!E794)</f>
        <v/>
      </c>
      <c r="F794" s="259" t="str">
        <f>IF('(2-2) 재직자 명부'!F794="","",'(2-2) 재직자 명부'!F794)</f>
        <v/>
      </c>
      <c r="G794" s="307" t="str">
        <f>IFERROR(IF('(2-2) 재직자 명부'!G794="",VLOOKUP(A794,추계액검증!$C:$V,추계액검증!#REF!,0),'(2-2) 재직자 명부'!G794),"")</f>
        <v/>
      </c>
      <c r="H794" s="307" t="str">
        <f>IFERROR(IF('(2-2) 재직자 명부'!H794="",VLOOKUP(A794,추계액검증!$C:$V,추계액검증!$T$4,0),'(2-2) 재직자 명부'!H794),"")</f>
        <v/>
      </c>
      <c r="I794" s="299" t="str">
        <f>IF('(2-2) 재직자 명부'!I794="","",'(2-2) 재직자 명부'!I794)</f>
        <v/>
      </c>
      <c r="J794" s="299" t="str">
        <f>IF('(2-2) 재직자 명부'!J794="","",'(2-2) 재직자 명부'!J794)</f>
        <v/>
      </c>
      <c r="K794" s="50" t="str">
        <f>IF('(2-2) 재직자 명부'!K794="","",'(2-2) 재직자 명부'!K794)</f>
        <v/>
      </c>
      <c r="L794" s="299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</row>
    <row r="795" spans="1:34">
      <c r="A795"/>
      <c r="B795" s="305">
        <f t="shared" si="12"/>
        <v>0</v>
      </c>
      <c r="C795" s="299" t="str">
        <f>IF('(2-2) 재직자 명부'!C795="","",'(2-2) 재직자 명부'!C795)</f>
        <v/>
      </c>
      <c r="D795" s="299" t="str">
        <f>IF('(2-2) 재직자 명부'!D795="","",'(2-2) 재직자 명부'!D795)</f>
        <v/>
      </c>
      <c r="E795" s="299" t="str">
        <f>IF('(2-2) 재직자 명부'!E795="","",'(2-2) 재직자 명부'!E795)</f>
        <v/>
      </c>
      <c r="F795" s="259" t="str">
        <f>IF('(2-2) 재직자 명부'!F795="","",'(2-2) 재직자 명부'!F795)</f>
        <v/>
      </c>
      <c r="G795" s="307" t="str">
        <f>IFERROR(IF('(2-2) 재직자 명부'!G795="",VLOOKUP(A795,추계액검증!$C:$V,추계액검증!#REF!,0),'(2-2) 재직자 명부'!G795),"")</f>
        <v/>
      </c>
      <c r="H795" s="307" t="str">
        <f>IFERROR(IF('(2-2) 재직자 명부'!H795="",VLOOKUP(A795,추계액검증!$C:$V,추계액검증!$T$4,0),'(2-2) 재직자 명부'!H795),"")</f>
        <v/>
      </c>
      <c r="I795" s="299" t="str">
        <f>IF('(2-2) 재직자 명부'!I795="","",'(2-2) 재직자 명부'!I795)</f>
        <v/>
      </c>
      <c r="J795" s="299" t="str">
        <f>IF('(2-2) 재직자 명부'!J795="","",'(2-2) 재직자 명부'!J795)</f>
        <v/>
      </c>
      <c r="K795" s="50" t="str">
        <f>IF('(2-2) 재직자 명부'!K795="","",'(2-2) 재직자 명부'!K795)</f>
        <v/>
      </c>
      <c r="L795" s="299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</row>
    <row r="796" spans="1:34">
      <c r="A796"/>
      <c r="B796" s="305">
        <f t="shared" si="12"/>
        <v>0</v>
      </c>
      <c r="C796" s="299" t="str">
        <f>IF('(2-2) 재직자 명부'!C796="","",'(2-2) 재직자 명부'!C796)</f>
        <v/>
      </c>
      <c r="D796" s="299" t="str">
        <f>IF('(2-2) 재직자 명부'!D796="","",'(2-2) 재직자 명부'!D796)</f>
        <v/>
      </c>
      <c r="E796" s="299" t="str">
        <f>IF('(2-2) 재직자 명부'!E796="","",'(2-2) 재직자 명부'!E796)</f>
        <v/>
      </c>
      <c r="F796" s="259" t="str">
        <f>IF('(2-2) 재직자 명부'!F796="","",'(2-2) 재직자 명부'!F796)</f>
        <v/>
      </c>
      <c r="G796" s="307" t="str">
        <f>IFERROR(IF('(2-2) 재직자 명부'!G796="",VLOOKUP(A796,추계액검증!$C:$V,추계액검증!#REF!,0),'(2-2) 재직자 명부'!G796),"")</f>
        <v/>
      </c>
      <c r="H796" s="307" t="str">
        <f>IFERROR(IF('(2-2) 재직자 명부'!H796="",VLOOKUP(A796,추계액검증!$C:$V,추계액검증!$T$4,0),'(2-2) 재직자 명부'!H796),"")</f>
        <v/>
      </c>
      <c r="I796" s="299" t="str">
        <f>IF('(2-2) 재직자 명부'!I796="","",'(2-2) 재직자 명부'!I796)</f>
        <v/>
      </c>
      <c r="J796" s="299" t="str">
        <f>IF('(2-2) 재직자 명부'!J796="","",'(2-2) 재직자 명부'!J796)</f>
        <v/>
      </c>
      <c r="K796" s="50" t="str">
        <f>IF('(2-2) 재직자 명부'!K796="","",'(2-2) 재직자 명부'!K796)</f>
        <v/>
      </c>
      <c r="L796" s="299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</row>
    <row r="797" spans="1:34">
      <c r="A797"/>
      <c r="B797" s="305">
        <f t="shared" si="12"/>
        <v>0</v>
      </c>
      <c r="C797" s="299" t="str">
        <f>IF('(2-2) 재직자 명부'!C797="","",'(2-2) 재직자 명부'!C797)</f>
        <v/>
      </c>
      <c r="D797" s="299" t="str">
        <f>IF('(2-2) 재직자 명부'!D797="","",'(2-2) 재직자 명부'!D797)</f>
        <v/>
      </c>
      <c r="E797" s="299" t="str">
        <f>IF('(2-2) 재직자 명부'!E797="","",'(2-2) 재직자 명부'!E797)</f>
        <v/>
      </c>
      <c r="F797" s="259" t="str">
        <f>IF('(2-2) 재직자 명부'!F797="","",'(2-2) 재직자 명부'!F797)</f>
        <v/>
      </c>
      <c r="G797" s="307" t="str">
        <f>IFERROR(IF('(2-2) 재직자 명부'!G797="",VLOOKUP(A797,추계액검증!$C:$V,추계액검증!#REF!,0),'(2-2) 재직자 명부'!G797),"")</f>
        <v/>
      </c>
      <c r="H797" s="307" t="str">
        <f>IFERROR(IF('(2-2) 재직자 명부'!H797="",VLOOKUP(A797,추계액검증!$C:$V,추계액검증!$T$4,0),'(2-2) 재직자 명부'!H797),"")</f>
        <v/>
      </c>
      <c r="I797" s="299" t="str">
        <f>IF('(2-2) 재직자 명부'!I797="","",'(2-2) 재직자 명부'!I797)</f>
        <v/>
      </c>
      <c r="J797" s="299" t="str">
        <f>IF('(2-2) 재직자 명부'!J797="","",'(2-2) 재직자 명부'!J797)</f>
        <v/>
      </c>
      <c r="K797" s="50" t="str">
        <f>IF('(2-2) 재직자 명부'!K797="","",'(2-2) 재직자 명부'!K797)</f>
        <v/>
      </c>
      <c r="L797" s="299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</row>
    <row r="798" spans="1:34">
      <c r="A798"/>
      <c r="B798" s="305">
        <f t="shared" si="12"/>
        <v>0</v>
      </c>
      <c r="C798" s="299" t="str">
        <f>IF('(2-2) 재직자 명부'!C798="","",'(2-2) 재직자 명부'!C798)</f>
        <v/>
      </c>
      <c r="D798" s="299" t="str">
        <f>IF('(2-2) 재직자 명부'!D798="","",'(2-2) 재직자 명부'!D798)</f>
        <v/>
      </c>
      <c r="E798" s="299" t="str">
        <f>IF('(2-2) 재직자 명부'!E798="","",'(2-2) 재직자 명부'!E798)</f>
        <v/>
      </c>
      <c r="F798" s="259" t="str">
        <f>IF('(2-2) 재직자 명부'!F798="","",'(2-2) 재직자 명부'!F798)</f>
        <v/>
      </c>
      <c r="G798" s="307" t="str">
        <f>IFERROR(IF('(2-2) 재직자 명부'!G798="",VLOOKUP(A798,추계액검증!$C:$V,추계액검증!#REF!,0),'(2-2) 재직자 명부'!G798),"")</f>
        <v/>
      </c>
      <c r="H798" s="307" t="str">
        <f>IFERROR(IF('(2-2) 재직자 명부'!H798="",VLOOKUP(A798,추계액검증!$C:$V,추계액검증!$T$4,0),'(2-2) 재직자 명부'!H798),"")</f>
        <v/>
      </c>
      <c r="I798" s="299" t="str">
        <f>IF('(2-2) 재직자 명부'!I798="","",'(2-2) 재직자 명부'!I798)</f>
        <v/>
      </c>
      <c r="J798" s="299" t="str">
        <f>IF('(2-2) 재직자 명부'!J798="","",'(2-2) 재직자 명부'!J798)</f>
        <v/>
      </c>
      <c r="K798" s="50" t="str">
        <f>IF('(2-2) 재직자 명부'!K798="","",'(2-2) 재직자 명부'!K798)</f>
        <v/>
      </c>
      <c r="L798" s="299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</row>
    <row r="799" spans="1:34">
      <c r="A799"/>
      <c r="B799" s="305">
        <f t="shared" si="12"/>
        <v>0</v>
      </c>
      <c r="C799" s="299" t="str">
        <f>IF('(2-2) 재직자 명부'!C799="","",'(2-2) 재직자 명부'!C799)</f>
        <v/>
      </c>
      <c r="D799" s="299" t="str">
        <f>IF('(2-2) 재직자 명부'!D799="","",'(2-2) 재직자 명부'!D799)</f>
        <v/>
      </c>
      <c r="E799" s="299" t="str">
        <f>IF('(2-2) 재직자 명부'!E799="","",'(2-2) 재직자 명부'!E799)</f>
        <v/>
      </c>
      <c r="F799" s="259" t="str">
        <f>IF('(2-2) 재직자 명부'!F799="","",'(2-2) 재직자 명부'!F799)</f>
        <v/>
      </c>
      <c r="G799" s="307" t="str">
        <f>IFERROR(IF('(2-2) 재직자 명부'!G799="",VLOOKUP(A799,추계액검증!$C:$V,추계액검증!#REF!,0),'(2-2) 재직자 명부'!G799),"")</f>
        <v/>
      </c>
      <c r="H799" s="307" t="str">
        <f>IFERROR(IF('(2-2) 재직자 명부'!H799="",VLOOKUP(A799,추계액검증!$C:$V,추계액검증!$T$4,0),'(2-2) 재직자 명부'!H799),"")</f>
        <v/>
      </c>
      <c r="I799" s="299" t="str">
        <f>IF('(2-2) 재직자 명부'!I799="","",'(2-2) 재직자 명부'!I799)</f>
        <v/>
      </c>
      <c r="J799" s="299" t="str">
        <f>IF('(2-2) 재직자 명부'!J799="","",'(2-2) 재직자 명부'!J799)</f>
        <v/>
      </c>
      <c r="K799" s="50" t="str">
        <f>IF('(2-2) 재직자 명부'!K799="","",'(2-2) 재직자 명부'!K799)</f>
        <v/>
      </c>
      <c r="L799" s="299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</row>
    <row r="800" spans="1:34">
      <c r="A800"/>
      <c r="B800" s="305">
        <f t="shared" si="12"/>
        <v>0</v>
      </c>
      <c r="C800" s="299" t="str">
        <f>IF('(2-2) 재직자 명부'!C800="","",'(2-2) 재직자 명부'!C800)</f>
        <v/>
      </c>
      <c r="D800" s="299" t="str">
        <f>IF('(2-2) 재직자 명부'!D800="","",'(2-2) 재직자 명부'!D800)</f>
        <v/>
      </c>
      <c r="E800" s="299" t="str">
        <f>IF('(2-2) 재직자 명부'!E800="","",'(2-2) 재직자 명부'!E800)</f>
        <v/>
      </c>
      <c r="F800" s="259" t="str">
        <f>IF('(2-2) 재직자 명부'!F800="","",'(2-2) 재직자 명부'!F800)</f>
        <v/>
      </c>
      <c r="G800" s="307" t="str">
        <f>IFERROR(IF('(2-2) 재직자 명부'!G800="",VLOOKUP(A800,추계액검증!$C:$V,추계액검증!#REF!,0),'(2-2) 재직자 명부'!G800),"")</f>
        <v/>
      </c>
      <c r="H800" s="307" t="str">
        <f>IFERROR(IF('(2-2) 재직자 명부'!H800="",VLOOKUP(A800,추계액검증!$C:$V,추계액검증!$T$4,0),'(2-2) 재직자 명부'!H800),"")</f>
        <v/>
      </c>
      <c r="I800" s="299" t="str">
        <f>IF('(2-2) 재직자 명부'!I800="","",'(2-2) 재직자 명부'!I800)</f>
        <v/>
      </c>
      <c r="J800" s="299" t="str">
        <f>IF('(2-2) 재직자 명부'!J800="","",'(2-2) 재직자 명부'!J800)</f>
        <v/>
      </c>
      <c r="K800" s="50" t="str">
        <f>IF('(2-2) 재직자 명부'!K800="","",'(2-2) 재직자 명부'!K800)</f>
        <v/>
      </c>
      <c r="L800" s="299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</row>
    <row r="801" spans="1:34">
      <c r="A801"/>
      <c r="B801" s="305">
        <f t="shared" si="12"/>
        <v>0</v>
      </c>
      <c r="C801" s="299" t="str">
        <f>IF('(2-2) 재직자 명부'!C801="","",'(2-2) 재직자 명부'!C801)</f>
        <v/>
      </c>
      <c r="D801" s="299" t="str">
        <f>IF('(2-2) 재직자 명부'!D801="","",'(2-2) 재직자 명부'!D801)</f>
        <v/>
      </c>
      <c r="E801" s="299" t="str">
        <f>IF('(2-2) 재직자 명부'!E801="","",'(2-2) 재직자 명부'!E801)</f>
        <v/>
      </c>
      <c r="F801" s="259" t="str">
        <f>IF('(2-2) 재직자 명부'!F801="","",'(2-2) 재직자 명부'!F801)</f>
        <v/>
      </c>
      <c r="G801" s="307" t="str">
        <f>IFERROR(IF('(2-2) 재직자 명부'!G801="",VLOOKUP(A801,추계액검증!$C:$V,추계액검증!#REF!,0),'(2-2) 재직자 명부'!G801),"")</f>
        <v/>
      </c>
      <c r="H801" s="307" t="str">
        <f>IFERROR(IF('(2-2) 재직자 명부'!H801="",VLOOKUP(A801,추계액검증!$C:$V,추계액검증!$T$4,0),'(2-2) 재직자 명부'!H801),"")</f>
        <v/>
      </c>
      <c r="I801" s="299" t="str">
        <f>IF('(2-2) 재직자 명부'!I801="","",'(2-2) 재직자 명부'!I801)</f>
        <v/>
      </c>
      <c r="J801" s="299" t="str">
        <f>IF('(2-2) 재직자 명부'!J801="","",'(2-2) 재직자 명부'!J801)</f>
        <v/>
      </c>
      <c r="K801" s="50" t="str">
        <f>IF('(2-2) 재직자 명부'!K801="","",'(2-2) 재직자 명부'!K801)</f>
        <v/>
      </c>
      <c r="L801" s="299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</row>
    <row r="802" spans="1:34">
      <c r="A802"/>
      <c r="B802" s="305">
        <f t="shared" si="12"/>
        <v>0</v>
      </c>
      <c r="C802" s="299" t="str">
        <f>IF('(2-2) 재직자 명부'!C802="","",'(2-2) 재직자 명부'!C802)</f>
        <v/>
      </c>
      <c r="D802" s="299" t="str">
        <f>IF('(2-2) 재직자 명부'!D802="","",'(2-2) 재직자 명부'!D802)</f>
        <v/>
      </c>
      <c r="E802" s="299" t="str">
        <f>IF('(2-2) 재직자 명부'!E802="","",'(2-2) 재직자 명부'!E802)</f>
        <v/>
      </c>
      <c r="F802" s="259" t="str">
        <f>IF('(2-2) 재직자 명부'!F802="","",'(2-2) 재직자 명부'!F802)</f>
        <v/>
      </c>
      <c r="G802" s="307" t="str">
        <f>IFERROR(IF('(2-2) 재직자 명부'!G802="",VLOOKUP(A802,추계액검증!$C:$V,추계액검증!#REF!,0),'(2-2) 재직자 명부'!G802),"")</f>
        <v/>
      </c>
      <c r="H802" s="307" t="str">
        <f>IFERROR(IF('(2-2) 재직자 명부'!H802="",VLOOKUP(A802,추계액검증!$C:$V,추계액검증!$T$4,0),'(2-2) 재직자 명부'!H802),"")</f>
        <v/>
      </c>
      <c r="I802" s="299" t="str">
        <f>IF('(2-2) 재직자 명부'!I802="","",'(2-2) 재직자 명부'!I802)</f>
        <v/>
      </c>
      <c r="J802" s="299" t="str">
        <f>IF('(2-2) 재직자 명부'!J802="","",'(2-2) 재직자 명부'!J802)</f>
        <v/>
      </c>
      <c r="K802" s="50" t="str">
        <f>IF('(2-2) 재직자 명부'!K802="","",'(2-2) 재직자 명부'!K802)</f>
        <v/>
      </c>
      <c r="L802" s="299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</row>
    <row r="803" spans="1:34">
      <c r="A803"/>
      <c r="B803" s="305">
        <f t="shared" si="12"/>
        <v>0</v>
      </c>
      <c r="C803" s="299" t="str">
        <f>IF('(2-2) 재직자 명부'!C803="","",'(2-2) 재직자 명부'!C803)</f>
        <v/>
      </c>
      <c r="D803" s="299" t="str">
        <f>IF('(2-2) 재직자 명부'!D803="","",'(2-2) 재직자 명부'!D803)</f>
        <v/>
      </c>
      <c r="E803" s="299" t="str">
        <f>IF('(2-2) 재직자 명부'!E803="","",'(2-2) 재직자 명부'!E803)</f>
        <v/>
      </c>
      <c r="F803" s="259" t="str">
        <f>IF('(2-2) 재직자 명부'!F803="","",'(2-2) 재직자 명부'!F803)</f>
        <v/>
      </c>
      <c r="G803" s="307" t="str">
        <f>IFERROR(IF('(2-2) 재직자 명부'!G803="",VLOOKUP(A803,추계액검증!$C:$V,추계액검증!#REF!,0),'(2-2) 재직자 명부'!G803),"")</f>
        <v/>
      </c>
      <c r="H803" s="307" t="str">
        <f>IFERROR(IF('(2-2) 재직자 명부'!H803="",VLOOKUP(A803,추계액검증!$C:$V,추계액검증!$T$4,0),'(2-2) 재직자 명부'!H803),"")</f>
        <v/>
      </c>
      <c r="I803" s="299" t="str">
        <f>IF('(2-2) 재직자 명부'!I803="","",'(2-2) 재직자 명부'!I803)</f>
        <v/>
      </c>
      <c r="J803" s="299" t="str">
        <f>IF('(2-2) 재직자 명부'!J803="","",'(2-2) 재직자 명부'!J803)</f>
        <v/>
      </c>
      <c r="K803" s="50" t="str">
        <f>IF('(2-2) 재직자 명부'!K803="","",'(2-2) 재직자 명부'!K803)</f>
        <v/>
      </c>
      <c r="L803" s="299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</row>
    <row r="804" spans="1:34">
      <c r="A804"/>
      <c r="B804" s="305">
        <f t="shared" si="12"/>
        <v>0</v>
      </c>
      <c r="C804" s="299" t="str">
        <f>IF('(2-2) 재직자 명부'!C804="","",'(2-2) 재직자 명부'!C804)</f>
        <v/>
      </c>
      <c r="D804" s="299" t="str">
        <f>IF('(2-2) 재직자 명부'!D804="","",'(2-2) 재직자 명부'!D804)</f>
        <v/>
      </c>
      <c r="E804" s="299" t="str">
        <f>IF('(2-2) 재직자 명부'!E804="","",'(2-2) 재직자 명부'!E804)</f>
        <v/>
      </c>
      <c r="F804" s="259" t="str">
        <f>IF('(2-2) 재직자 명부'!F804="","",'(2-2) 재직자 명부'!F804)</f>
        <v/>
      </c>
      <c r="G804" s="307" t="str">
        <f>IFERROR(IF('(2-2) 재직자 명부'!G804="",VLOOKUP(A804,추계액검증!$C:$V,추계액검증!#REF!,0),'(2-2) 재직자 명부'!G804),"")</f>
        <v/>
      </c>
      <c r="H804" s="307" t="str">
        <f>IFERROR(IF('(2-2) 재직자 명부'!H804="",VLOOKUP(A804,추계액검증!$C:$V,추계액검증!$T$4,0),'(2-2) 재직자 명부'!H804),"")</f>
        <v/>
      </c>
      <c r="I804" s="299" t="str">
        <f>IF('(2-2) 재직자 명부'!I804="","",'(2-2) 재직자 명부'!I804)</f>
        <v/>
      </c>
      <c r="J804" s="299" t="str">
        <f>IF('(2-2) 재직자 명부'!J804="","",'(2-2) 재직자 명부'!J804)</f>
        <v/>
      </c>
      <c r="K804" s="50" t="str">
        <f>IF('(2-2) 재직자 명부'!K804="","",'(2-2) 재직자 명부'!K804)</f>
        <v/>
      </c>
      <c r="L804" s="299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</row>
    <row r="805" spans="1:34">
      <c r="A805"/>
      <c r="B805" s="305">
        <f t="shared" si="12"/>
        <v>0</v>
      </c>
      <c r="C805" s="299" t="str">
        <f>IF('(2-2) 재직자 명부'!C805="","",'(2-2) 재직자 명부'!C805)</f>
        <v/>
      </c>
      <c r="D805" s="299" t="str">
        <f>IF('(2-2) 재직자 명부'!D805="","",'(2-2) 재직자 명부'!D805)</f>
        <v/>
      </c>
      <c r="E805" s="299" t="str">
        <f>IF('(2-2) 재직자 명부'!E805="","",'(2-2) 재직자 명부'!E805)</f>
        <v/>
      </c>
      <c r="F805" s="259" t="str">
        <f>IF('(2-2) 재직자 명부'!F805="","",'(2-2) 재직자 명부'!F805)</f>
        <v/>
      </c>
      <c r="G805" s="307" t="str">
        <f>IFERROR(IF('(2-2) 재직자 명부'!G805="",VLOOKUP(A805,추계액검증!$C:$V,추계액검증!#REF!,0),'(2-2) 재직자 명부'!G805),"")</f>
        <v/>
      </c>
      <c r="H805" s="307" t="str">
        <f>IFERROR(IF('(2-2) 재직자 명부'!H805="",VLOOKUP(A805,추계액검증!$C:$V,추계액검증!$T$4,0),'(2-2) 재직자 명부'!H805),"")</f>
        <v/>
      </c>
      <c r="I805" s="299" t="str">
        <f>IF('(2-2) 재직자 명부'!I805="","",'(2-2) 재직자 명부'!I805)</f>
        <v/>
      </c>
      <c r="J805" s="299" t="str">
        <f>IF('(2-2) 재직자 명부'!J805="","",'(2-2) 재직자 명부'!J805)</f>
        <v/>
      </c>
      <c r="K805" s="50" t="str">
        <f>IF('(2-2) 재직자 명부'!K805="","",'(2-2) 재직자 명부'!K805)</f>
        <v/>
      </c>
      <c r="L805" s="299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</row>
    <row r="806" spans="1:34">
      <c r="A806"/>
      <c r="B806" s="305">
        <f t="shared" si="12"/>
        <v>0</v>
      </c>
      <c r="C806" s="299" t="str">
        <f>IF('(2-2) 재직자 명부'!C806="","",'(2-2) 재직자 명부'!C806)</f>
        <v/>
      </c>
      <c r="D806" s="299" t="str">
        <f>IF('(2-2) 재직자 명부'!D806="","",'(2-2) 재직자 명부'!D806)</f>
        <v/>
      </c>
      <c r="E806" s="299" t="str">
        <f>IF('(2-2) 재직자 명부'!E806="","",'(2-2) 재직자 명부'!E806)</f>
        <v/>
      </c>
      <c r="F806" s="259" t="str">
        <f>IF('(2-2) 재직자 명부'!F806="","",'(2-2) 재직자 명부'!F806)</f>
        <v/>
      </c>
      <c r="G806" s="307" t="str">
        <f>IFERROR(IF('(2-2) 재직자 명부'!G806="",VLOOKUP(A806,추계액검증!$C:$V,추계액검증!#REF!,0),'(2-2) 재직자 명부'!G806),"")</f>
        <v/>
      </c>
      <c r="H806" s="307" t="str">
        <f>IFERROR(IF('(2-2) 재직자 명부'!H806="",VLOOKUP(A806,추계액검증!$C:$V,추계액검증!$T$4,0),'(2-2) 재직자 명부'!H806),"")</f>
        <v/>
      </c>
      <c r="I806" s="299" t="str">
        <f>IF('(2-2) 재직자 명부'!I806="","",'(2-2) 재직자 명부'!I806)</f>
        <v/>
      </c>
      <c r="J806" s="299" t="str">
        <f>IF('(2-2) 재직자 명부'!J806="","",'(2-2) 재직자 명부'!J806)</f>
        <v/>
      </c>
      <c r="K806" s="50" t="str">
        <f>IF('(2-2) 재직자 명부'!K806="","",'(2-2) 재직자 명부'!K806)</f>
        <v/>
      </c>
      <c r="L806" s="299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</row>
    <row r="807" spans="1:34">
      <c r="A807"/>
      <c r="B807" s="305">
        <f t="shared" si="12"/>
        <v>0</v>
      </c>
      <c r="C807" s="299" t="str">
        <f>IF('(2-2) 재직자 명부'!C807="","",'(2-2) 재직자 명부'!C807)</f>
        <v/>
      </c>
      <c r="D807" s="299" t="str">
        <f>IF('(2-2) 재직자 명부'!D807="","",'(2-2) 재직자 명부'!D807)</f>
        <v/>
      </c>
      <c r="E807" s="299" t="str">
        <f>IF('(2-2) 재직자 명부'!E807="","",'(2-2) 재직자 명부'!E807)</f>
        <v/>
      </c>
      <c r="F807" s="259" t="str">
        <f>IF('(2-2) 재직자 명부'!F807="","",'(2-2) 재직자 명부'!F807)</f>
        <v/>
      </c>
      <c r="G807" s="307" t="str">
        <f>IFERROR(IF('(2-2) 재직자 명부'!G807="",VLOOKUP(A807,추계액검증!$C:$V,추계액검증!#REF!,0),'(2-2) 재직자 명부'!G807),"")</f>
        <v/>
      </c>
      <c r="H807" s="307" t="str">
        <f>IFERROR(IF('(2-2) 재직자 명부'!H807="",VLOOKUP(A807,추계액검증!$C:$V,추계액검증!$T$4,0),'(2-2) 재직자 명부'!H807),"")</f>
        <v/>
      </c>
      <c r="I807" s="299" t="str">
        <f>IF('(2-2) 재직자 명부'!I807="","",'(2-2) 재직자 명부'!I807)</f>
        <v/>
      </c>
      <c r="J807" s="299" t="str">
        <f>IF('(2-2) 재직자 명부'!J807="","",'(2-2) 재직자 명부'!J807)</f>
        <v/>
      </c>
      <c r="K807" s="50" t="str">
        <f>IF('(2-2) 재직자 명부'!K807="","",'(2-2) 재직자 명부'!K807)</f>
        <v/>
      </c>
      <c r="L807" s="299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</row>
    <row r="808" spans="1:34">
      <c r="A808"/>
      <c r="B808" s="305">
        <f t="shared" si="12"/>
        <v>0</v>
      </c>
      <c r="C808" s="299" t="str">
        <f>IF('(2-2) 재직자 명부'!C808="","",'(2-2) 재직자 명부'!C808)</f>
        <v/>
      </c>
      <c r="D808" s="299" t="str">
        <f>IF('(2-2) 재직자 명부'!D808="","",'(2-2) 재직자 명부'!D808)</f>
        <v/>
      </c>
      <c r="E808" s="299" t="str">
        <f>IF('(2-2) 재직자 명부'!E808="","",'(2-2) 재직자 명부'!E808)</f>
        <v/>
      </c>
      <c r="F808" s="259" t="str">
        <f>IF('(2-2) 재직자 명부'!F808="","",'(2-2) 재직자 명부'!F808)</f>
        <v/>
      </c>
      <c r="G808" s="307" t="str">
        <f>IFERROR(IF('(2-2) 재직자 명부'!G808="",VLOOKUP(A808,추계액검증!$C:$V,추계액검증!#REF!,0),'(2-2) 재직자 명부'!G808),"")</f>
        <v/>
      </c>
      <c r="H808" s="307" t="str">
        <f>IFERROR(IF('(2-2) 재직자 명부'!H808="",VLOOKUP(A808,추계액검증!$C:$V,추계액검증!$T$4,0),'(2-2) 재직자 명부'!H808),"")</f>
        <v/>
      </c>
      <c r="I808" s="299" t="str">
        <f>IF('(2-2) 재직자 명부'!I808="","",'(2-2) 재직자 명부'!I808)</f>
        <v/>
      </c>
      <c r="J808" s="299" t="str">
        <f>IF('(2-2) 재직자 명부'!J808="","",'(2-2) 재직자 명부'!J808)</f>
        <v/>
      </c>
      <c r="K808" s="50" t="str">
        <f>IF('(2-2) 재직자 명부'!K808="","",'(2-2) 재직자 명부'!K808)</f>
        <v/>
      </c>
      <c r="L808" s="299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</row>
    <row r="809" spans="1:34">
      <c r="A809"/>
      <c r="B809" s="305">
        <f t="shared" si="12"/>
        <v>0</v>
      </c>
      <c r="C809" s="299" t="str">
        <f>IF('(2-2) 재직자 명부'!C809="","",'(2-2) 재직자 명부'!C809)</f>
        <v/>
      </c>
      <c r="D809" s="299" t="str">
        <f>IF('(2-2) 재직자 명부'!D809="","",'(2-2) 재직자 명부'!D809)</f>
        <v/>
      </c>
      <c r="E809" s="299" t="str">
        <f>IF('(2-2) 재직자 명부'!E809="","",'(2-2) 재직자 명부'!E809)</f>
        <v/>
      </c>
      <c r="F809" s="259" t="str">
        <f>IF('(2-2) 재직자 명부'!F809="","",'(2-2) 재직자 명부'!F809)</f>
        <v/>
      </c>
      <c r="G809" s="307" t="str">
        <f>IFERROR(IF('(2-2) 재직자 명부'!G809="",VLOOKUP(A809,추계액검증!$C:$V,추계액검증!#REF!,0),'(2-2) 재직자 명부'!G809),"")</f>
        <v/>
      </c>
      <c r="H809" s="307" t="str">
        <f>IFERROR(IF('(2-2) 재직자 명부'!H809="",VLOOKUP(A809,추계액검증!$C:$V,추계액검증!$T$4,0),'(2-2) 재직자 명부'!H809),"")</f>
        <v/>
      </c>
      <c r="I809" s="299" t="str">
        <f>IF('(2-2) 재직자 명부'!I809="","",'(2-2) 재직자 명부'!I809)</f>
        <v/>
      </c>
      <c r="J809" s="299" t="str">
        <f>IF('(2-2) 재직자 명부'!J809="","",'(2-2) 재직자 명부'!J809)</f>
        <v/>
      </c>
      <c r="K809" s="50" t="str">
        <f>IF('(2-2) 재직자 명부'!K809="","",'(2-2) 재직자 명부'!K809)</f>
        <v/>
      </c>
      <c r="L809" s="299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</row>
    <row r="810" spans="1:34">
      <c r="A810"/>
      <c r="B810" s="305">
        <f t="shared" si="12"/>
        <v>0</v>
      </c>
      <c r="C810" s="299" t="str">
        <f>IF('(2-2) 재직자 명부'!C810="","",'(2-2) 재직자 명부'!C810)</f>
        <v/>
      </c>
      <c r="D810" s="299" t="str">
        <f>IF('(2-2) 재직자 명부'!D810="","",'(2-2) 재직자 명부'!D810)</f>
        <v/>
      </c>
      <c r="E810" s="299" t="str">
        <f>IF('(2-2) 재직자 명부'!E810="","",'(2-2) 재직자 명부'!E810)</f>
        <v/>
      </c>
      <c r="F810" s="259" t="str">
        <f>IF('(2-2) 재직자 명부'!F810="","",'(2-2) 재직자 명부'!F810)</f>
        <v/>
      </c>
      <c r="G810" s="307" t="str">
        <f>IFERROR(IF('(2-2) 재직자 명부'!G810="",VLOOKUP(A810,추계액검증!$C:$V,추계액검증!#REF!,0),'(2-2) 재직자 명부'!G810),"")</f>
        <v/>
      </c>
      <c r="H810" s="307" t="str">
        <f>IFERROR(IF('(2-2) 재직자 명부'!H810="",VLOOKUP(A810,추계액검증!$C:$V,추계액검증!$T$4,0),'(2-2) 재직자 명부'!H810),"")</f>
        <v/>
      </c>
      <c r="I810" s="299" t="str">
        <f>IF('(2-2) 재직자 명부'!I810="","",'(2-2) 재직자 명부'!I810)</f>
        <v/>
      </c>
      <c r="J810" s="299" t="str">
        <f>IF('(2-2) 재직자 명부'!J810="","",'(2-2) 재직자 명부'!J810)</f>
        <v/>
      </c>
      <c r="K810" s="50" t="str">
        <f>IF('(2-2) 재직자 명부'!K810="","",'(2-2) 재직자 명부'!K810)</f>
        <v/>
      </c>
      <c r="L810" s="299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</row>
    <row r="811" spans="1:34">
      <c r="A811"/>
      <c r="B811" s="305">
        <f t="shared" si="12"/>
        <v>0</v>
      </c>
      <c r="C811" s="299" t="str">
        <f>IF('(2-2) 재직자 명부'!C811="","",'(2-2) 재직자 명부'!C811)</f>
        <v/>
      </c>
      <c r="D811" s="299" t="str">
        <f>IF('(2-2) 재직자 명부'!D811="","",'(2-2) 재직자 명부'!D811)</f>
        <v/>
      </c>
      <c r="E811" s="299" t="str">
        <f>IF('(2-2) 재직자 명부'!E811="","",'(2-2) 재직자 명부'!E811)</f>
        <v/>
      </c>
      <c r="F811" s="259" t="str">
        <f>IF('(2-2) 재직자 명부'!F811="","",'(2-2) 재직자 명부'!F811)</f>
        <v/>
      </c>
      <c r="G811" s="307" t="str">
        <f>IFERROR(IF('(2-2) 재직자 명부'!G811="",VLOOKUP(A811,추계액검증!$C:$V,추계액검증!#REF!,0),'(2-2) 재직자 명부'!G811),"")</f>
        <v/>
      </c>
      <c r="H811" s="307" t="str">
        <f>IFERROR(IF('(2-2) 재직자 명부'!H811="",VLOOKUP(A811,추계액검증!$C:$V,추계액검증!$T$4,0),'(2-2) 재직자 명부'!H811),"")</f>
        <v/>
      </c>
      <c r="I811" s="299" t="str">
        <f>IF('(2-2) 재직자 명부'!I811="","",'(2-2) 재직자 명부'!I811)</f>
        <v/>
      </c>
      <c r="J811" s="299" t="str">
        <f>IF('(2-2) 재직자 명부'!J811="","",'(2-2) 재직자 명부'!J811)</f>
        <v/>
      </c>
      <c r="K811" s="50" t="str">
        <f>IF('(2-2) 재직자 명부'!K811="","",'(2-2) 재직자 명부'!K811)</f>
        <v/>
      </c>
      <c r="L811" s="299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</row>
    <row r="812" spans="1:34">
      <c r="A812"/>
      <c r="B812" s="305">
        <f t="shared" si="12"/>
        <v>0</v>
      </c>
      <c r="C812" s="299" t="str">
        <f>IF('(2-2) 재직자 명부'!C812="","",'(2-2) 재직자 명부'!C812)</f>
        <v/>
      </c>
      <c r="D812" s="299" t="str">
        <f>IF('(2-2) 재직자 명부'!D812="","",'(2-2) 재직자 명부'!D812)</f>
        <v/>
      </c>
      <c r="E812" s="299" t="str">
        <f>IF('(2-2) 재직자 명부'!E812="","",'(2-2) 재직자 명부'!E812)</f>
        <v/>
      </c>
      <c r="F812" s="259" t="str">
        <f>IF('(2-2) 재직자 명부'!F812="","",'(2-2) 재직자 명부'!F812)</f>
        <v/>
      </c>
      <c r="G812" s="307" t="str">
        <f>IFERROR(IF('(2-2) 재직자 명부'!G812="",VLOOKUP(A812,추계액검증!$C:$V,추계액검증!#REF!,0),'(2-2) 재직자 명부'!G812),"")</f>
        <v/>
      </c>
      <c r="H812" s="307" t="str">
        <f>IFERROR(IF('(2-2) 재직자 명부'!H812="",VLOOKUP(A812,추계액검증!$C:$V,추계액검증!$T$4,0),'(2-2) 재직자 명부'!H812),"")</f>
        <v/>
      </c>
      <c r="I812" s="299" t="str">
        <f>IF('(2-2) 재직자 명부'!I812="","",'(2-2) 재직자 명부'!I812)</f>
        <v/>
      </c>
      <c r="J812" s="299" t="str">
        <f>IF('(2-2) 재직자 명부'!J812="","",'(2-2) 재직자 명부'!J812)</f>
        <v/>
      </c>
      <c r="K812" s="50" t="str">
        <f>IF('(2-2) 재직자 명부'!K812="","",'(2-2) 재직자 명부'!K812)</f>
        <v/>
      </c>
      <c r="L812" s="299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</row>
    <row r="813" spans="1:34">
      <c r="A813"/>
      <c r="B813" s="305">
        <f t="shared" si="12"/>
        <v>0</v>
      </c>
      <c r="C813" s="299" t="str">
        <f>IF('(2-2) 재직자 명부'!C813="","",'(2-2) 재직자 명부'!C813)</f>
        <v/>
      </c>
      <c r="D813" s="299" t="str">
        <f>IF('(2-2) 재직자 명부'!D813="","",'(2-2) 재직자 명부'!D813)</f>
        <v/>
      </c>
      <c r="E813" s="299" t="str">
        <f>IF('(2-2) 재직자 명부'!E813="","",'(2-2) 재직자 명부'!E813)</f>
        <v/>
      </c>
      <c r="F813" s="259" t="str">
        <f>IF('(2-2) 재직자 명부'!F813="","",'(2-2) 재직자 명부'!F813)</f>
        <v/>
      </c>
      <c r="G813" s="307" t="str">
        <f>IFERROR(IF('(2-2) 재직자 명부'!G813="",VLOOKUP(A813,추계액검증!$C:$V,추계액검증!#REF!,0),'(2-2) 재직자 명부'!G813),"")</f>
        <v/>
      </c>
      <c r="H813" s="307" t="str">
        <f>IFERROR(IF('(2-2) 재직자 명부'!H813="",VLOOKUP(A813,추계액검증!$C:$V,추계액검증!$T$4,0),'(2-2) 재직자 명부'!H813),"")</f>
        <v/>
      </c>
      <c r="I813" s="299" t="str">
        <f>IF('(2-2) 재직자 명부'!I813="","",'(2-2) 재직자 명부'!I813)</f>
        <v/>
      </c>
      <c r="J813" s="299" t="str">
        <f>IF('(2-2) 재직자 명부'!J813="","",'(2-2) 재직자 명부'!J813)</f>
        <v/>
      </c>
      <c r="K813" s="50" t="str">
        <f>IF('(2-2) 재직자 명부'!K813="","",'(2-2) 재직자 명부'!K813)</f>
        <v/>
      </c>
      <c r="L813" s="299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</row>
    <row r="814" spans="1:34">
      <c r="A814"/>
      <c r="B814" s="305">
        <f t="shared" si="12"/>
        <v>0</v>
      </c>
      <c r="C814" s="299" t="str">
        <f>IF('(2-2) 재직자 명부'!C814="","",'(2-2) 재직자 명부'!C814)</f>
        <v/>
      </c>
      <c r="D814" s="299" t="str">
        <f>IF('(2-2) 재직자 명부'!D814="","",'(2-2) 재직자 명부'!D814)</f>
        <v/>
      </c>
      <c r="E814" s="299" t="str">
        <f>IF('(2-2) 재직자 명부'!E814="","",'(2-2) 재직자 명부'!E814)</f>
        <v/>
      </c>
      <c r="F814" s="259" t="str">
        <f>IF('(2-2) 재직자 명부'!F814="","",'(2-2) 재직자 명부'!F814)</f>
        <v/>
      </c>
      <c r="G814" s="307" t="str">
        <f>IFERROR(IF('(2-2) 재직자 명부'!G814="",VLOOKUP(A814,추계액검증!$C:$V,추계액검증!#REF!,0),'(2-2) 재직자 명부'!G814),"")</f>
        <v/>
      </c>
      <c r="H814" s="307" t="str">
        <f>IFERROR(IF('(2-2) 재직자 명부'!H814="",VLOOKUP(A814,추계액검증!$C:$V,추계액검증!$T$4,0),'(2-2) 재직자 명부'!H814),"")</f>
        <v/>
      </c>
      <c r="I814" s="299" t="str">
        <f>IF('(2-2) 재직자 명부'!I814="","",'(2-2) 재직자 명부'!I814)</f>
        <v/>
      </c>
      <c r="J814" s="299" t="str">
        <f>IF('(2-2) 재직자 명부'!J814="","",'(2-2) 재직자 명부'!J814)</f>
        <v/>
      </c>
      <c r="K814" s="50" t="str">
        <f>IF('(2-2) 재직자 명부'!K814="","",'(2-2) 재직자 명부'!K814)</f>
        <v/>
      </c>
      <c r="L814" s="299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</row>
    <row r="815" spans="1:34">
      <c r="A815"/>
      <c r="B815" s="305">
        <f t="shared" si="12"/>
        <v>0</v>
      </c>
      <c r="C815" s="299" t="str">
        <f>IF('(2-2) 재직자 명부'!C815="","",'(2-2) 재직자 명부'!C815)</f>
        <v/>
      </c>
      <c r="D815" s="299" t="str">
        <f>IF('(2-2) 재직자 명부'!D815="","",'(2-2) 재직자 명부'!D815)</f>
        <v/>
      </c>
      <c r="E815" s="299" t="str">
        <f>IF('(2-2) 재직자 명부'!E815="","",'(2-2) 재직자 명부'!E815)</f>
        <v/>
      </c>
      <c r="F815" s="259" t="str">
        <f>IF('(2-2) 재직자 명부'!F815="","",'(2-2) 재직자 명부'!F815)</f>
        <v/>
      </c>
      <c r="G815" s="307" t="str">
        <f>IFERROR(IF('(2-2) 재직자 명부'!G815="",VLOOKUP(A815,추계액검증!$C:$V,추계액검증!#REF!,0),'(2-2) 재직자 명부'!G815),"")</f>
        <v/>
      </c>
      <c r="H815" s="307" t="str">
        <f>IFERROR(IF('(2-2) 재직자 명부'!H815="",VLOOKUP(A815,추계액검증!$C:$V,추계액검증!$T$4,0),'(2-2) 재직자 명부'!H815),"")</f>
        <v/>
      </c>
      <c r="I815" s="299" t="str">
        <f>IF('(2-2) 재직자 명부'!I815="","",'(2-2) 재직자 명부'!I815)</f>
        <v/>
      </c>
      <c r="J815" s="299" t="str">
        <f>IF('(2-2) 재직자 명부'!J815="","",'(2-2) 재직자 명부'!J815)</f>
        <v/>
      </c>
      <c r="K815" s="50" t="str">
        <f>IF('(2-2) 재직자 명부'!K815="","",'(2-2) 재직자 명부'!K815)</f>
        <v/>
      </c>
      <c r="L815" s="299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</row>
    <row r="816" spans="1:34">
      <c r="A816"/>
      <c r="B816" s="305">
        <f t="shared" si="12"/>
        <v>0</v>
      </c>
      <c r="C816" s="299" t="str">
        <f>IF('(2-2) 재직자 명부'!C816="","",'(2-2) 재직자 명부'!C816)</f>
        <v/>
      </c>
      <c r="D816" s="299" t="str">
        <f>IF('(2-2) 재직자 명부'!D816="","",'(2-2) 재직자 명부'!D816)</f>
        <v/>
      </c>
      <c r="E816" s="299" t="str">
        <f>IF('(2-2) 재직자 명부'!E816="","",'(2-2) 재직자 명부'!E816)</f>
        <v/>
      </c>
      <c r="F816" s="259" t="str">
        <f>IF('(2-2) 재직자 명부'!F816="","",'(2-2) 재직자 명부'!F816)</f>
        <v/>
      </c>
      <c r="G816" s="307" t="str">
        <f>IFERROR(IF('(2-2) 재직자 명부'!G816="",VLOOKUP(A816,추계액검증!$C:$V,추계액검증!#REF!,0),'(2-2) 재직자 명부'!G816),"")</f>
        <v/>
      </c>
      <c r="H816" s="307" t="str">
        <f>IFERROR(IF('(2-2) 재직자 명부'!H816="",VLOOKUP(A816,추계액검증!$C:$V,추계액검증!$T$4,0),'(2-2) 재직자 명부'!H816),"")</f>
        <v/>
      </c>
      <c r="I816" s="299" t="str">
        <f>IF('(2-2) 재직자 명부'!I816="","",'(2-2) 재직자 명부'!I816)</f>
        <v/>
      </c>
      <c r="J816" s="299" t="str">
        <f>IF('(2-2) 재직자 명부'!J816="","",'(2-2) 재직자 명부'!J816)</f>
        <v/>
      </c>
      <c r="K816" s="50" t="str">
        <f>IF('(2-2) 재직자 명부'!K816="","",'(2-2) 재직자 명부'!K816)</f>
        <v/>
      </c>
      <c r="L816" s="299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</row>
    <row r="817" spans="1:34">
      <c r="A817"/>
      <c r="B817" s="305">
        <f t="shared" si="12"/>
        <v>0</v>
      </c>
      <c r="C817" s="299" t="str">
        <f>IF('(2-2) 재직자 명부'!C817="","",'(2-2) 재직자 명부'!C817)</f>
        <v/>
      </c>
      <c r="D817" s="299" t="str">
        <f>IF('(2-2) 재직자 명부'!D817="","",'(2-2) 재직자 명부'!D817)</f>
        <v/>
      </c>
      <c r="E817" s="299" t="str">
        <f>IF('(2-2) 재직자 명부'!E817="","",'(2-2) 재직자 명부'!E817)</f>
        <v/>
      </c>
      <c r="F817" s="259" t="str">
        <f>IF('(2-2) 재직자 명부'!F817="","",'(2-2) 재직자 명부'!F817)</f>
        <v/>
      </c>
      <c r="G817" s="307" t="str">
        <f>IFERROR(IF('(2-2) 재직자 명부'!G817="",VLOOKUP(A817,추계액검증!$C:$V,추계액검증!#REF!,0),'(2-2) 재직자 명부'!G817),"")</f>
        <v/>
      </c>
      <c r="H817" s="307" t="str">
        <f>IFERROR(IF('(2-2) 재직자 명부'!H817="",VLOOKUP(A817,추계액검증!$C:$V,추계액검증!$T$4,0),'(2-2) 재직자 명부'!H817),"")</f>
        <v/>
      </c>
      <c r="I817" s="299" t="str">
        <f>IF('(2-2) 재직자 명부'!I817="","",'(2-2) 재직자 명부'!I817)</f>
        <v/>
      </c>
      <c r="J817" s="299" t="str">
        <f>IF('(2-2) 재직자 명부'!J817="","",'(2-2) 재직자 명부'!J817)</f>
        <v/>
      </c>
      <c r="K817" s="50" t="str">
        <f>IF('(2-2) 재직자 명부'!K817="","",'(2-2) 재직자 명부'!K817)</f>
        <v/>
      </c>
      <c r="L817" s="299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</row>
    <row r="818" spans="1:34">
      <c r="A818"/>
      <c r="B818" s="305">
        <f t="shared" si="12"/>
        <v>0</v>
      </c>
      <c r="C818" s="299" t="str">
        <f>IF('(2-2) 재직자 명부'!C818="","",'(2-2) 재직자 명부'!C818)</f>
        <v/>
      </c>
      <c r="D818" s="299" t="str">
        <f>IF('(2-2) 재직자 명부'!D818="","",'(2-2) 재직자 명부'!D818)</f>
        <v/>
      </c>
      <c r="E818" s="299" t="str">
        <f>IF('(2-2) 재직자 명부'!E818="","",'(2-2) 재직자 명부'!E818)</f>
        <v/>
      </c>
      <c r="F818" s="259" t="str">
        <f>IF('(2-2) 재직자 명부'!F818="","",'(2-2) 재직자 명부'!F818)</f>
        <v/>
      </c>
      <c r="G818" s="307" t="str">
        <f>IFERROR(IF('(2-2) 재직자 명부'!G818="",VLOOKUP(A818,추계액검증!$C:$V,추계액검증!#REF!,0),'(2-2) 재직자 명부'!G818),"")</f>
        <v/>
      </c>
      <c r="H818" s="307" t="str">
        <f>IFERROR(IF('(2-2) 재직자 명부'!H818="",VLOOKUP(A818,추계액검증!$C:$V,추계액검증!$T$4,0),'(2-2) 재직자 명부'!H818),"")</f>
        <v/>
      </c>
      <c r="I818" s="299" t="str">
        <f>IF('(2-2) 재직자 명부'!I818="","",'(2-2) 재직자 명부'!I818)</f>
        <v/>
      </c>
      <c r="J818" s="299" t="str">
        <f>IF('(2-2) 재직자 명부'!J818="","",'(2-2) 재직자 명부'!J818)</f>
        <v/>
      </c>
      <c r="K818" s="50" t="str">
        <f>IF('(2-2) 재직자 명부'!K818="","",'(2-2) 재직자 명부'!K818)</f>
        <v/>
      </c>
      <c r="L818" s="299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</row>
    <row r="819" spans="1:34">
      <c r="A819"/>
      <c r="B819" s="305">
        <f t="shared" si="12"/>
        <v>0</v>
      </c>
      <c r="C819" s="299" t="str">
        <f>IF('(2-2) 재직자 명부'!C819="","",'(2-2) 재직자 명부'!C819)</f>
        <v/>
      </c>
      <c r="D819" s="299" t="str">
        <f>IF('(2-2) 재직자 명부'!D819="","",'(2-2) 재직자 명부'!D819)</f>
        <v/>
      </c>
      <c r="E819" s="299" t="str">
        <f>IF('(2-2) 재직자 명부'!E819="","",'(2-2) 재직자 명부'!E819)</f>
        <v/>
      </c>
      <c r="F819" s="259" t="str">
        <f>IF('(2-2) 재직자 명부'!F819="","",'(2-2) 재직자 명부'!F819)</f>
        <v/>
      </c>
      <c r="G819" s="307" t="str">
        <f>IFERROR(IF('(2-2) 재직자 명부'!G819="",VLOOKUP(A819,추계액검증!$C:$V,추계액검증!#REF!,0),'(2-2) 재직자 명부'!G819),"")</f>
        <v/>
      </c>
      <c r="H819" s="307" t="str">
        <f>IFERROR(IF('(2-2) 재직자 명부'!H819="",VLOOKUP(A819,추계액검증!$C:$V,추계액검증!$T$4,0),'(2-2) 재직자 명부'!H819),"")</f>
        <v/>
      </c>
      <c r="I819" s="299" t="str">
        <f>IF('(2-2) 재직자 명부'!I819="","",'(2-2) 재직자 명부'!I819)</f>
        <v/>
      </c>
      <c r="J819" s="299" t="str">
        <f>IF('(2-2) 재직자 명부'!J819="","",'(2-2) 재직자 명부'!J819)</f>
        <v/>
      </c>
      <c r="K819" s="50" t="str">
        <f>IF('(2-2) 재직자 명부'!K819="","",'(2-2) 재직자 명부'!K819)</f>
        <v/>
      </c>
      <c r="L819" s="299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</row>
    <row r="820" spans="1:34">
      <c r="A820"/>
      <c r="B820" s="305">
        <f t="shared" si="12"/>
        <v>0</v>
      </c>
      <c r="C820" s="299" t="str">
        <f>IF('(2-2) 재직자 명부'!C820="","",'(2-2) 재직자 명부'!C820)</f>
        <v/>
      </c>
      <c r="D820" s="299" t="str">
        <f>IF('(2-2) 재직자 명부'!D820="","",'(2-2) 재직자 명부'!D820)</f>
        <v/>
      </c>
      <c r="E820" s="299" t="str">
        <f>IF('(2-2) 재직자 명부'!E820="","",'(2-2) 재직자 명부'!E820)</f>
        <v/>
      </c>
      <c r="F820" s="259" t="str">
        <f>IF('(2-2) 재직자 명부'!F820="","",'(2-2) 재직자 명부'!F820)</f>
        <v/>
      </c>
      <c r="G820" s="307" t="str">
        <f>IFERROR(IF('(2-2) 재직자 명부'!G820="",VLOOKUP(A820,추계액검증!$C:$V,추계액검증!#REF!,0),'(2-2) 재직자 명부'!G820),"")</f>
        <v/>
      </c>
      <c r="H820" s="307" t="str">
        <f>IFERROR(IF('(2-2) 재직자 명부'!H820="",VLOOKUP(A820,추계액검증!$C:$V,추계액검증!$T$4,0),'(2-2) 재직자 명부'!H820),"")</f>
        <v/>
      </c>
      <c r="I820" s="299" t="str">
        <f>IF('(2-2) 재직자 명부'!I820="","",'(2-2) 재직자 명부'!I820)</f>
        <v/>
      </c>
      <c r="J820" s="299" t="str">
        <f>IF('(2-2) 재직자 명부'!J820="","",'(2-2) 재직자 명부'!J820)</f>
        <v/>
      </c>
      <c r="K820" s="50" t="str">
        <f>IF('(2-2) 재직자 명부'!K820="","",'(2-2) 재직자 명부'!K820)</f>
        <v/>
      </c>
      <c r="L820" s="299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</row>
    <row r="821" spans="1:34">
      <c r="A821"/>
      <c r="B821" s="305">
        <f t="shared" si="12"/>
        <v>0</v>
      </c>
      <c r="C821" s="299" t="str">
        <f>IF('(2-2) 재직자 명부'!C821="","",'(2-2) 재직자 명부'!C821)</f>
        <v/>
      </c>
      <c r="D821" s="299" t="str">
        <f>IF('(2-2) 재직자 명부'!D821="","",'(2-2) 재직자 명부'!D821)</f>
        <v/>
      </c>
      <c r="E821" s="299" t="str">
        <f>IF('(2-2) 재직자 명부'!E821="","",'(2-2) 재직자 명부'!E821)</f>
        <v/>
      </c>
      <c r="F821" s="259" t="str">
        <f>IF('(2-2) 재직자 명부'!F821="","",'(2-2) 재직자 명부'!F821)</f>
        <v/>
      </c>
      <c r="G821" s="307" t="str">
        <f>IFERROR(IF('(2-2) 재직자 명부'!G821="",VLOOKUP(A821,추계액검증!$C:$V,추계액검증!#REF!,0),'(2-2) 재직자 명부'!G821),"")</f>
        <v/>
      </c>
      <c r="H821" s="307" t="str">
        <f>IFERROR(IF('(2-2) 재직자 명부'!H821="",VLOOKUP(A821,추계액검증!$C:$V,추계액검증!$T$4,0),'(2-2) 재직자 명부'!H821),"")</f>
        <v/>
      </c>
      <c r="I821" s="299" t="str">
        <f>IF('(2-2) 재직자 명부'!I821="","",'(2-2) 재직자 명부'!I821)</f>
        <v/>
      </c>
      <c r="J821" s="299" t="str">
        <f>IF('(2-2) 재직자 명부'!J821="","",'(2-2) 재직자 명부'!J821)</f>
        <v/>
      </c>
      <c r="K821" s="50" t="str">
        <f>IF('(2-2) 재직자 명부'!K821="","",'(2-2) 재직자 명부'!K821)</f>
        <v/>
      </c>
      <c r="L821" s="299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</row>
    <row r="822" spans="1:34">
      <c r="A822"/>
      <c r="B822" s="305">
        <f t="shared" si="12"/>
        <v>0</v>
      </c>
      <c r="C822" s="299" t="str">
        <f>IF('(2-2) 재직자 명부'!C822="","",'(2-2) 재직자 명부'!C822)</f>
        <v/>
      </c>
      <c r="D822" s="299" t="str">
        <f>IF('(2-2) 재직자 명부'!D822="","",'(2-2) 재직자 명부'!D822)</f>
        <v/>
      </c>
      <c r="E822" s="299" t="str">
        <f>IF('(2-2) 재직자 명부'!E822="","",'(2-2) 재직자 명부'!E822)</f>
        <v/>
      </c>
      <c r="F822" s="259" t="str">
        <f>IF('(2-2) 재직자 명부'!F822="","",'(2-2) 재직자 명부'!F822)</f>
        <v/>
      </c>
      <c r="G822" s="307" t="str">
        <f>IFERROR(IF('(2-2) 재직자 명부'!G822="",VLOOKUP(A822,추계액검증!$C:$V,추계액검증!#REF!,0),'(2-2) 재직자 명부'!G822),"")</f>
        <v/>
      </c>
      <c r="H822" s="307" t="str">
        <f>IFERROR(IF('(2-2) 재직자 명부'!H822="",VLOOKUP(A822,추계액검증!$C:$V,추계액검증!$T$4,0),'(2-2) 재직자 명부'!H822),"")</f>
        <v/>
      </c>
      <c r="I822" s="299" t="str">
        <f>IF('(2-2) 재직자 명부'!I822="","",'(2-2) 재직자 명부'!I822)</f>
        <v/>
      </c>
      <c r="J822" s="299" t="str">
        <f>IF('(2-2) 재직자 명부'!J822="","",'(2-2) 재직자 명부'!J822)</f>
        <v/>
      </c>
      <c r="K822" s="50" t="str">
        <f>IF('(2-2) 재직자 명부'!K822="","",'(2-2) 재직자 명부'!K822)</f>
        <v/>
      </c>
      <c r="L822" s="299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</row>
    <row r="823" spans="1:34">
      <c r="A823"/>
      <c r="B823" s="305">
        <f t="shared" si="12"/>
        <v>0</v>
      </c>
      <c r="C823" s="299" t="str">
        <f>IF('(2-2) 재직자 명부'!C823="","",'(2-2) 재직자 명부'!C823)</f>
        <v/>
      </c>
      <c r="D823" s="299" t="str">
        <f>IF('(2-2) 재직자 명부'!D823="","",'(2-2) 재직자 명부'!D823)</f>
        <v/>
      </c>
      <c r="E823" s="299" t="str">
        <f>IF('(2-2) 재직자 명부'!E823="","",'(2-2) 재직자 명부'!E823)</f>
        <v/>
      </c>
      <c r="F823" s="259" t="str">
        <f>IF('(2-2) 재직자 명부'!F823="","",'(2-2) 재직자 명부'!F823)</f>
        <v/>
      </c>
      <c r="G823" s="307" t="str">
        <f>IFERROR(IF('(2-2) 재직자 명부'!G823="",VLOOKUP(A823,추계액검증!$C:$V,추계액검증!#REF!,0),'(2-2) 재직자 명부'!G823),"")</f>
        <v/>
      </c>
      <c r="H823" s="307" t="str">
        <f>IFERROR(IF('(2-2) 재직자 명부'!H823="",VLOOKUP(A823,추계액검증!$C:$V,추계액검증!$T$4,0),'(2-2) 재직자 명부'!H823),"")</f>
        <v/>
      </c>
      <c r="I823" s="299" t="str">
        <f>IF('(2-2) 재직자 명부'!I823="","",'(2-2) 재직자 명부'!I823)</f>
        <v/>
      </c>
      <c r="J823" s="299" t="str">
        <f>IF('(2-2) 재직자 명부'!J823="","",'(2-2) 재직자 명부'!J823)</f>
        <v/>
      </c>
      <c r="K823" s="50" t="str">
        <f>IF('(2-2) 재직자 명부'!K823="","",'(2-2) 재직자 명부'!K823)</f>
        <v/>
      </c>
      <c r="L823" s="299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</row>
    <row r="824" spans="1:34">
      <c r="A824"/>
      <c r="B824" s="305">
        <f t="shared" si="12"/>
        <v>0</v>
      </c>
      <c r="C824" s="299" t="str">
        <f>IF('(2-2) 재직자 명부'!C824="","",'(2-2) 재직자 명부'!C824)</f>
        <v/>
      </c>
      <c r="D824" s="299" t="str">
        <f>IF('(2-2) 재직자 명부'!D824="","",'(2-2) 재직자 명부'!D824)</f>
        <v/>
      </c>
      <c r="E824" s="299" t="str">
        <f>IF('(2-2) 재직자 명부'!E824="","",'(2-2) 재직자 명부'!E824)</f>
        <v/>
      </c>
      <c r="F824" s="259" t="str">
        <f>IF('(2-2) 재직자 명부'!F824="","",'(2-2) 재직자 명부'!F824)</f>
        <v/>
      </c>
      <c r="G824" s="307" t="str">
        <f>IFERROR(IF('(2-2) 재직자 명부'!G824="",VLOOKUP(A824,추계액검증!$C:$V,추계액검증!#REF!,0),'(2-2) 재직자 명부'!G824),"")</f>
        <v/>
      </c>
      <c r="H824" s="307" t="str">
        <f>IFERROR(IF('(2-2) 재직자 명부'!H824="",VLOOKUP(A824,추계액검증!$C:$V,추계액검증!$T$4,0),'(2-2) 재직자 명부'!H824),"")</f>
        <v/>
      </c>
      <c r="I824" s="299" t="str">
        <f>IF('(2-2) 재직자 명부'!I824="","",'(2-2) 재직자 명부'!I824)</f>
        <v/>
      </c>
      <c r="J824" s="299" t="str">
        <f>IF('(2-2) 재직자 명부'!J824="","",'(2-2) 재직자 명부'!J824)</f>
        <v/>
      </c>
      <c r="K824" s="50" t="str">
        <f>IF('(2-2) 재직자 명부'!K824="","",'(2-2) 재직자 명부'!K824)</f>
        <v/>
      </c>
      <c r="L824" s="299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</row>
    <row r="825" spans="1:34">
      <c r="A825"/>
      <c r="B825" s="305">
        <f t="shared" si="12"/>
        <v>0</v>
      </c>
      <c r="C825" s="299" t="str">
        <f>IF('(2-2) 재직자 명부'!C825="","",'(2-2) 재직자 명부'!C825)</f>
        <v/>
      </c>
      <c r="D825" s="299" t="str">
        <f>IF('(2-2) 재직자 명부'!D825="","",'(2-2) 재직자 명부'!D825)</f>
        <v/>
      </c>
      <c r="E825" s="299" t="str">
        <f>IF('(2-2) 재직자 명부'!E825="","",'(2-2) 재직자 명부'!E825)</f>
        <v/>
      </c>
      <c r="F825" s="259" t="str">
        <f>IF('(2-2) 재직자 명부'!F825="","",'(2-2) 재직자 명부'!F825)</f>
        <v/>
      </c>
      <c r="G825" s="307" t="str">
        <f>IFERROR(IF('(2-2) 재직자 명부'!G825="",VLOOKUP(A825,추계액검증!$C:$V,추계액검증!#REF!,0),'(2-2) 재직자 명부'!G825),"")</f>
        <v/>
      </c>
      <c r="H825" s="307" t="str">
        <f>IFERROR(IF('(2-2) 재직자 명부'!H825="",VLOOKUP(A825,추계액검증!$C:$V,추계액검증!$T$4,0),'(2-2) 재직자 명부'!H825),"")</f>
        <v/>
      </c>
      <c r="I825" s="299" t="str">
        <f>IF('(2-2) 재직자 명부'!I825="","",'(2-2) 재직자 명부'!I825)</f>
        <v/>
      </c>
      <c r="J825" s="299" t="str">
        <f>IF('(2-2) 재직자 명부'!J825="","",'(2-2) 재직자 명부'!J825)</f>
        <v/>
      </c>
      <c r="K825" s="50" t="str">
        <f>IF('(2-2) 재직자 명부'!K825="","",'(2-2) 재직자 명부'!K825)</f>
        <v/>
      </c>
      <c r="L825" s="299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</row>
    <row r="826" spans="1:34">
      <c r="A826"/>
      <c r="B826" s="305">
        <f t="shared" si="12"/>
        <v>0</v>
      </c>
      <c r="C826" s="299" t="str">
        <f>IF('(2-2) 재직자 명부'!C826="","",'(2-2) 재직자 명부'!C826)</f>
        <v/>
      </c>
      <c r="D826" s="299" t="str">
        <f>IF('(2-2) 재직자 명부'!D826="","",'(2-2) 재직자 명부'!D826)</f>
        <v/>
      </c>
      <c r="E826" s="299" t="str">
        <f>IF('(2-2) 재직자 명부'!E826="","",'(2-2) 재직자 명부'!E826)</f>
        <v/>
      </c>
      <c r="F826" s="259" t="str">
        <f>IF('(2-2) 재직자 명부'!F826="","",'(2-2) 재직자 명부'!F826)</f>
        <v/>
      </c>
      <c r="G826" s="307" t="str">
        <f>IFERROR(IF('(2-2) 재직자 명부'!G826="",VLOOKUP(A826,추계액검증!$C:$V,추계액검증!#REF!,0),'(2-2) 재직자 명부'!G826),"")</f>
        <v/>
      </c>
      <c r="H826" s="307" t="str">
        <f>IFERROR(IF('(2-2) 재직자 명부'!H826="",VLOOKUP(A826,추계액검증!$C:$V,추계액검증!$T$4,0),'(2-2) 재직자 명부'!H826),"")</f>
        <v/>
      </c>
      <c r="I826" s="299" t="str">
        <f>IF('(2-2) 재직자 명부'!I826="","",'(2-2) 재직자 명부'!I826)</f>
        <v/>
      </c>
      <c r="J826" s="299" t="str">
        <f>IF('(2-2) 재직자 명부'!J826="","",'(2-2) 재직자 명부'!J826)</f>
        <v/>
      </c>
      <c r="K826" s="50" t="str">
        <f>IF('(2-2) 재직자 명부'!K826="","",'(2-2) 재직자 명부'!K826)</f>
        <v/>
      </c>
      <c r="L826" s="299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</row>
    <row r="827" spans="1:34">
      <c r="A827"/>
      <c r="B827" s="305">
        <f t="shared" si="12"/>
        <v>0</v>
      </c>
      <c r="C827" s="299" t="str">
        <f>IF('(2-2) 재직자 명부'!C827="","",'(2-2) 재직자 명부'!C827)</f>
        <v/>
      </c>
      <c r="D827" s="299" t="str">
        <f>IF('(2-2) 재직자 명부'!D827="","",'(2-2) 재직자 명부'!D827)</f>
        <v/>
      </c>
      <c r="E827" s="299" t="str">
        <f>IF('(2-2) 재직자 명부'!E827="","",'(2-2) 재직자 명부'!E827)</f>
        <v/>
      </c>
      <c r="F827" s="259" t="str">
        <f>IF('(2-2) 재직자 명부'!F827="","",'(2-2) 재직자 명부'!F827)</f>
        <v/>
      </c>
      <c r="G827" s="307" t="str">
        <f>IFERROR(IF('(2-2) 재직자 명부'!G827="",VLOOKUP(A827,추계액검증!$C:$V,추계액검증!#REF!,0),'(2-2) 재직자 명부'!G827),"")</f>
        <v/>
      </c>
      <c r="H827" s="307" t="str">
        <f>IFERROR(IF('(2-2) 재직자 명부'!H827="",VLOOKUP(A827,추계액검증!$C:$V,추계액검증!$T$4,0),'(2-2) 재직자 명부'!H827),"")</f>
        <v/>
      </c>
      <c r="I827" s="299" t="str">
        <f>IF('(2-2) 재직자 명부'!I827="","",'(2-2) 재직자 명부'!I827)</f>
        <v/>
      </c>
      <c r="J827" s="299" t="str">
        <f>IF('(2-2) 재직자 명부'!J827="","",'(2-2) 재직자 명부'!J827)</f>
        <v/>
      </c>
      <c r="K827" s="50" t="str">
        <f>IF('(2-2) 재직자 명부'!K827="","",'(2-2) 재직자 명부'!K827)</f>
        <v/>
      </c>
      <c r="L827" s="299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</row>
    <row r="828" spans="1:34">
      <c r="A828"/>
      <c r="B828" s="305">
        <f t="shared" si="12"/>
        <v>0</v>
      </c>
      <c r="C828" s="299" t="str">
        <f>IF('(2-2) 재직자 명부'!C828="","",'(2-2) 재직자 명부'!C828)</f>
        <v/>
      </c>
      <c r="D828" s="299" t="str">
        <f>IF('(2-2) 재직자 명부'!D828="","",'(2-2) 재직자 명부'!D828)</f>
        <v/>
      </c>
      <c r="E828" s="299" t="str">
        <f>IF('(2-2) 재직자 명부'!E828="","",'(2-2) 재직자 명부'!E828)</f>
        <v/>
      </c>
      <c r="F828" s="259" t="str">
        <f>IF('(2-2) 재직자 명부'!F828="","",'(2-2) 재직자 명부'!F828)</f>
        <v/>
      </c>
      <c r="G828" s="307" t="str">
        <f>IFERROR(IF('(2-2) 재직자 명부'!G828="",VLOOKUP(A828,추계액검증!$C:$V,추계액검증!#REF!,0),'(2-2) 재직자 명부'!G828),"")</f>
        <v/>
      </c>
      <c r="H828" s="307" t="str">
        <f>IFERROR(IF('(2-2) 재직자 명부'!H828="",VLOOKUP(A828,추계액검증!$C:$V,추계액검증!$T$4,0),'(2-2) 재직자 명부'!H828),"")</f>
        <v/>
      </c>
      <c r="I828" s="299" t="str">
        <f>IF('(2-2) 재직자 명부'!I828="","",'(2-2) 재직자 명부'!I828)</f>
        <v/>
      </c>
      <c r="J828" s="299" t="str">
        <f>IF('(2-2) 재직자 명부'!J828="","",'(2-2) 재직자 명부'!J828)</f>
        <v/>
      </c>
      <c r="K828" s="50" t="str">
        <f>IF('(2-2) 재직자 명부'!K828="","",'(2-2) 재직자 명부'!K828)</f>
        <v/>
      </c>
      <c r="L828" s="299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</row>
    <row r="829" spans="1:34">
      <c r="A829"/>
      <c r="B829" s="305">
        <f t="shared" si="12"/>
        <v>0</v>
      </c>
      <c r="C829" s="299" t="str">
        <f>IF('(2-2) 재직자 명부'!C829="","",'(2-2) 재직자 명부'!C829)</f>
        <v/>
      </c>
      <c r="D829" s="299" t="str">
        <f>IF('(2-2) 재직자 명부'!D829="","",'(2-2) 재직자 명부'!D829)</f>
        <v/>
      </c>
      <c r="E829" s="299" t="str">
        <f>IF('(2-2) 재직자 명부'!E829="","",'(2-2) 재직자 명부'!E829)</f>
        <v/>
      </c>
      <c r="F829" s="259" t="str">
        <f>IF('(2-2) 재직자 명부'!F829="","",'(2-2) 재직자 명부'!F829)</f>
        <v/>
      </c>
      <c r="G829" s="307" t="str">
        <f>IFERROR(IF('(2-2) 재직자 명부'!G829="",VLOOKUP(A829,추계액검증!$C:$V,추계액검증!#REF!,0),'(2-2) 재직자 명부'!G829),"")</f>
        <v/>
      </c>
      <c r="H829" s="307" t="str">
        <f>IFERROR(IF('(2-2) 재직자 명부'!H829="",VLOOKUP(A829,추계액검증!$C:$V,추계액검증!$T$4,0),'(2-2) 재직자 명부'!H829),"")</f>
        <v/>
      </c>
      <c r="I829" s="299" t="str">
        <f>IF('(2-2) 재직자 명부'!I829="","",'(2-2) 재직자 명부'!I829)</f>
        <v/>
      </c>
      <c r="J829" s="299" t="str">
        <f>IF('(2-2) 재직자 명부'!J829="","",'(2-2) 재직자 명부'!J829)</f>
        <v/>
      </c>
      <c r="K829" s="50" t="str">
        <f>IF('(2-2) 재직자 명부'!K829="","",'(2-2) 재직자 명부'!K829)</f>
        <v/>
      </c>
      <c r="L829" s="299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</row>
    <row r="830" spans="1:34">
      <c r="A830"/>
      <c r="B830" s="305">
        <f t="shared" si="12"/>
        <v>0</v>
      </c>
      <c r="C830" s="299" t="str">
        <f>IF('(2-2) 재직자 명부'!C830="","",'(2-2) 재직자 명부'!C830)</f>
        <v/>
      </c>
      <c r="D830" s="299" t="str">
        <f>IF('(2-2) 재직자 명부'!D830="","",'(2-2) 재직자 명부'!D830)</f>
        <v/>
      </c>
      <c r="E830" s="299" t="str">
        <f>IF('(2-2) 재직자 명부'!E830="","",'(2-2) 재직자 명부'!E830)</f>
        <v/>
      </c>
      <c r="F830" s="259" t="str">
        <f>IF('(2-2) 재직자 명부'!F830="","",'(2-2) 재직자 명부'!F830)</f>
        <v/>
      </c>
      <c r="G830" s="307" t="str">
        <f>IFERROR(IF('(2-2) 재직자 명부'!G830="",VLOOKUP(A830,추계액검증!$C:$V,추계액검증!#REF!,0),'(2-2) 재직자 명부'!G830),"")</f>
        <v/>
      </c>
      <c r="H830" s="307" t="str">
        <f>IFERROR(IF('(2-2) 재직자 명부'!H830="",VLOOKUP(A830,추계액검증!$C:$V,추계액검증!$T$4,0),'(2-2) 재직자 명부'!H830),"")</f>
        <v/>
      </c>
      <c r="I830" s="299" t="str">
        <f>IF('(2-2) 재직자 명부'!I830="","",'(2-2) 재직자 명부'!I830)</f>
        <v/>
      </c>
      <c r="J830" s="299" t="str">
        <f>IF('(2-2) 재직자 명부'!J830="","",'(2-2) 재직자 명부'!J830)</f>
        <v/>
      </c>
      <c r="K830" s="50" t="str">
        <f>IF('(2-2) 재직자 명부'!K830="","",'(2-2) 재직자 명부'!K830)</f>
        <v/>
      </c>
      <c r="L830" s="299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</row>
    <row r="831" spans="1:34">
      <c r="A831"/>
      <c r="B831" s="305">
        <f t="shared" si="12"/>
        <v>0</v>
      </c>
      <c r="C831" s="299" t="str">
        <f>IF('(2-2) 재직자 명부'!C831="","",'(2-2) 재직자 명부'!C831)</f>
        <v/>
      </c>
      <c r="D831" s="299" t="str">
        <f>IF('(2-2) 재직자 명부'!D831="","",'(2-2) 재직자 명부'!D831)</f>
        <v/>
      </c>
      <c r="E831" s="299" t="str">
        <f>IF('(2-2) 재직자 명부'!E831="","",'(2-2) 재직자 명부'!E831)</f>
        <v/>
      </c>
      <c r="F831" s="259" t="str">
        <f>IF('(2-2) 재직자 명부'!F831="","",'(2-2) 재직자 명부'!F831)</f>
        <v/>
      </c>
      <c r="G831" s="307" t="str">
        <f>IFERROR(IF('(2-2) 재직자 명부'!G831="",VLOOKUP(A831,추계액검증!$C:$V,추계액검증!#REF!,0),'(2-2) 재직자 명부'!G831),"")</f>
        <v/>
      </c>
      <c r="H831" s="307" t="str">
        <f>IFERROR(IF('(2-2) 재직자 명부'!H831="",VLOOKUP(A831,추계액검증!$C:$V,추계액검증!$T$4,0),'(2-2) 재직자 명부'!H831),"")</f>
        <v/>
      </c>
      <c r="I831" s="299" t="str">
        <f>IF('(2-2) 재직자 명부'!I831="","",'(2-2) 재직자 명부'!I831)</f>
        <v/>
      </c>
      <c r="J831" s="299" t="str">
        <f>IF('(2-2) 재직자 명부'!J831="","",'(2-2) 재직자 명부'!J831)</f>
        <v/>
      </c>
      <c r="K831" s="50" t="str">
        <f>IF('(2-2) 재직자 명부'!K831="","",'(2-2) 재직자 명부'!K831)</f>
        <v/>
      </c>
      <c r="L831" s="299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</row>
    <row r="832" spans="1:34">
      <c r="A832"/>
      <c r="B832" s="305">
        <f t="shared" si="12"/>
        <v>0</v>
      </c>
      <c r="C832" s="299" t="str">
        <f>IF('(2-2) 재직자 명부'!C832="","",'(2-2) 재직자 명부'!C832)</f>
        <v/>
      </c>
      <c r="D832" s="299" t="str">
        <f>IF('(2-2) 재직자 명부'!D832="","",'(2-2) 재직자 명부'!D832)</f>
        <v/>
      </c>
      <c r="E832" s="299" t="str">
        <f>IF('(2-2) 재직자 명부'!E832="","",'(2-2) 재직자 명부'!E832)</f>
        <v/>
      </c>
      <c r="F832" s="259" t="str">
        <f>IF('(2-2) 재직자 명부'!F832="","",'(2-2) 재직자 명부'!F832)</f>
        <v/>
      </c>
      <c r="G832" s="307" t="str">
        <f>IFERROR(IF('(2-2) 재직자 명부'!G832="",VLOOKUP(A832,추계액검증!$C:$V,추계액검증!#REF!,0),'(2-2) 재직자 명부'!G832),"")</f>
        <v/>
      </c>
      <c r="H832" s="307" t="str">
        <f>IFERROR(IF('(2-2) 재직자 명부'!H832="",VLOOKUP(A832,추계액검증!$C:$V,추계액검증!$T$4,0),'(2-2) 재직자 명부'!H832),"")</f>
        <v/>
      </c>
      <c r="I832" s="299" t="str">
        <f>IF('(2-2) 재직자 명부'!I832="","",'(2-2) 재직자 명부'!I832)</f>
        <v/>
      </c>
      <c r="J832" s="299" t="str">
        <f>IF('(2-2) 재직자 명부'!J832="","",'(2-2) 재직자 명부'!J832)</f>
        <v/>
      </c>
      <c r="K832" s="50" t="str">
        <f>IF('(2-2) 재직자 명부'!K832="","",'(2-2) 재직자 명부'!K832)</f>
        <v/>
      </c>
      <c r="L832" s="299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</row>
    <row r="833" spans="1:34">
      <c r="A833"/>
      <c r="B833" s="305">
        <f t="shared" si="12"/>
        <v>0</v>
      </c>
      <c r="C833" s="299" t="str">
        <f>IF('(2-2) 재직자 명부'!C833="","",'(2-2) 재직자 명부'!C833)</f>
        <v/>
      </c>
      <c r="D833" s="299" t="str">
        <f>IF('(2-2) 재직자 명부'!D833="","",'(2-2) 재직자 명부'!D833)</f>
        <v/>
      </c>
      <c r="E833" s="299" t="str">
        <f>IF('(2-2) 재직자 명부'!E833="","",'(2-2) 재직자 명부'!E833)</f>
        <v/>
      </c>
      <c r="F833" s="259" t="str">
        <f>IF('(2-2) 재직자 명부'!F833="","",'(2-2) 재직자 명부'!F833)</f>
        <v/>
      </c>
      <c r="G833" s="307" t="str">
        <f>IFERROR(IF('(2-2) 재직자 명부'!G833="",VLOOKUP(A833,추계액검증!$C:$V,추계액검증!#REF!,0),'(2-2) 재직자 명부'!G833),"")</f>
        <v/>
      </c>
      <c r="H833" s="307" t="str">
        <f>IFERROR(IF('(2-2) 재직자 명부'!H833="",VLOOKUP(A833,추계액검증!$C:$V,추계액검증!$T$4,0),'(2-2) 재직자 명부'!H833),"")</f>
        <v/>
      </c>
      <c r="I833" s="299" t="str">
        <f>IF('(2-2) 재직자 명부'!I833="","",'(2-2) 재직자 명부'!I833)</f>
        <v/>
      </c>
      <c r="J833" s="299" t="str">
        <f>IF('(2-2) 재직자 명부'!J833="","",'(2-2) 재직자 명부'!J833)</f>
        <v/>
      </c>
      <c r="K833" s="50" t="str">
        <f>IF('(2-2) 재직자 명부'!K833="","",'(2-2) 재직자 명부'!K833)</f>
        <v/>
      </c>
      <c r="L833" s="299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</row>
    <row r="834" spans="1:34">
      <c r="A834"/>
      <c r="B834" s="305">
        <f t="shared" si="12"/>
        <v>0</v>
      </c>
      <c r="C834" s="299" t="str">
        <f>IF('(2-2) 재직자 명부'!C834="","",'(2-2) 재직자 명부'!C834)</f>
        <v/>
      </c>
      <c r="D834" s="299" t="str">
        <f>IF('(2-2) 재직자 명부'!D834="","",'(2-2) 재직자 명부'!D834)</f>
        <v/>
      </c>
      <c r="E834" s="299" t="str">
        <f>IF('(2-2) 재직자 명부'!E834="","",'(2-2) 재직자 명부'!E834)</f>
        <v/>
      </c>
      <c r="F834" s="259" t="str">
        <f>IF('(2-2) 재직자 명부'!F834="","",'(2-2) 재직자 명부'!F834)</f>
        <v/>
      </c>
      <c r="G834" s="307" t="str">
        <f>IFERROR(IF('(2-2) 재직자 명부'!G834="",VLOOKUP(A834,추계액검증!$C:$V,추계액검증!#REF!,0),'(2-2) 재직자 명부'!G834),"")</f>
        <v/>
      </c>
      <c r="H834" s="307" t="str">
        <f>IFERROR(IF('(2-2) 재직자 명부'!H834="",VLOOKUP(A834,추계액검증!$C:$V,추계액검증!$T$4,0),'(2-2) 재직자 명부'!H834),"")</f>
        <v/>
      </c>
      <c r="I834" s="299" t="str">
        <f>IF('(2-2) 재직자 명부'!I834="","",'(2-2) 재직자 명부'!I834)</f>
        <v/>
      </c>
      <c r="J834" s="299" t="str">
        <f>IF('(2-2) 재직자 명부'!J834="","",'(2-2) 재직자 명부'!J834)</f>
        <v/>
      </c>
      <c r="K834" s="50" t="str">
        <f>IF('(2-2) 재직자 명부'!K834="","",'(2-2) 재직자 명부'!K834)</f>
        <v/>
      </c>
      <c r="L834" s="299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</row>
    <row r="835" spans="1:34">
      <c r="A835"/>
      <c r="B835" s="305">
        <f t="shared" ref="B835:B898" si="13">A835</f>
        <v>0</v>
      </c>
      <c r="C835" s="299" t="str">
        <f>IF('(2-2) 재직자 명부'!C835="","",'(2-2) 재직자 명부'!C835)</f>
        <v/>
      </c>
      <c r="D835" s="299" t="str">
        <f>IF('(2-2) 재직자 명부'!D835="","",'(2-2) 재직자 명부'!D835)</f>
        <v/>
      </c>
      <c r="E835" s="299" t="str">
        <f>IF('(2-2) 재직자 명부'!E835="","",'(2-2) 재직자 명부'!E835)</f>
        <v/>
      </c>
      <c r="F835" s="259" t="str">
        <f>IF('(2-2) 재직자 명부'!F835="","",'(2-2) 재직자 명부'!F835)</f>
        <v/>
      </c>
      <c r="G835" s="307" t="str">
        <f>IFERROR(IF('(2-2) 재직자 명부'!G835="",VLOOKUP(A835,추계액검증!$C:$V,추계액검증!#REF!,0),'(2-2) 재직자 명부'!G835),"")</f>
        <v/>
      </c>
      <c r="H835" s="307" t="str">
        <f>IFERROR(IF('(2-2) 재직자 명부'!H835="",VLOOKUP(A835,추계액검증!$C:$V,추계액검증!$T$4,0),'(2-2) 재직자 명부'!H835),"")</f>
        <v/>
      </c>
      <c r="I835" s="299" t="str">
        <f>IF('(2-2) 재직자 명부'!I835="","",'(2-2) 재직자 명부'!I835)</f>
        <v/>
      </c>
      <c r="J835" s="299" t="str">
        <f>IF('(2-2) 재직자 명부'!J835="","",'(2-2) 재직자 명부'!J835)</f>
        <v/>
      </c>
      <c r="K835" s="50" t="str">
        <f>IF('(2-2) 재직자 명부'!K835="","",'(2-2) 재직자 명부'!K835)</f>
        <v/>
      </c>
      <c r="L835" s="299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</row>
    <row r="836" spans="1:34">
      <c r="A836"/>
      <c r="B836" s="305">
        <f t="shared" si="13"/>
        <v>0</v>
      </c>
      <c r="C836" s="299" t="str">
        <f>IF('(2-2) 재직자 명부'!C836="","",'(2-2) 재직자 명부'!C836)</f>
        <v/>
      </c>
      <c r="D836" s="299" t="str">
        <f>IF('(2-2) 재직자 명부'!D836="","",'(2-2) 재직자 명부'!D836)</f>
        <v/>
      </c>
      <c r="E836" s="299" t="str">
        <f>IF('(2-2) 재직자 명부'!E836="","",'(2-2) 재직자 명부'!E836)</f>
        <v/>
      </c>
      <c r="F836" s="259" t="str">
        <f>IF('(2-2) 재직자 명부'!F836="","",'(2-2) 재직자 명부'!F836)</f>
        <v/>
      </c>
      <c r="G836" s="307" t="str">
        <f>IFERROR(IF('(2-2) 재직자 명부'!G836="",VLOOKUP(A836,추계액검증!$C:$V,추계액검증!#REF!,0),'(2-2) 재직자 명부'!G836),"")</f>
        <v/>
      </c>
      <c r="H836" s="307" t="str">
        <f>IFERROR(IF('(2-2) 재직자 명부'!H836="",VLOOKUP(A836,추계액검증!$C:$V,추계액검증!$T$4,0),'(2-2) 재직자 명부'!H836),"")</f>
        <v/>
      </c>
      <c r="I836" s="299" t="str">
        <f>IF('(2-2) 재직자 명부'!I836="","",'(2-2) 재직자 명부'!I836)</f>
        <v/>
      </c>
      <c r="J836" s="299" t="str">
        <f>IF('(2-2) 재직자 명부'!J836="","",'(2-2) 재직자 명부'!J836)</f>
        <v/>
      </c>
      <c r="K836" s="50" t="str">
        <f>IF('(2-2) 재직자 명부'!K836="","",'(2-2) 재직자 명부'!K836)</f>
        <v/>
      </c>
      <c r="L836" s="299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</row>
    <row r="837" spans="1:34">
      <c r="A837"/>
      <c r="B837" s="305">
        <f t="shared" si="13"/>
        <v>0</v>
      </c>
      <c r="C837" s="299" t="str">
        <f>IF('(2-2) 재직자 명부'!C837="","",'(2-2) 재직자 명부'!C837)</f>
        <v/>
      </c>
      <c r="D837" s="299" t="str">
        <f>IF('(2-2) 재직자 명부'!D837="","",'(2-2) 재직자 명부'!D837)</f>
        <v/>
      </c>
      <c r="E837" s="299" t="str">
        <f>IF('(2-2) 재직자 명부'!E837="","",'(2-2) 재직자 명부'!E837)</f>
        <v/>
      </c>
      <c r="F837" s="259" t="str">
        <f>IF('(2-2) 재직자 명부'!F837="","",'(2-2) 재직자 명부'!F837)</f>
        <v/>
      </c>
      <c r="G837" s="307" t="str">
        <f>IFERROR(IF('(2-2) 재직자 명부'!G837="",VLOOKUP(A837,추계액검증!$C:$V,추계액검증!#REF!,0),'(2-2) 재직자 명부'!G837),"")</f>
        <v/>
      </c>
      <c r="H837" s="307" t="str">
        <f>IFERROR(IF('(2-2) 재직자 명부'!H837="",VLOOKUP(A837,추계액검증!$C:$V,추계액검증!$T$4,0),'(2-2) 재직자 명부'!H837),"")</f>
        <v/>
      </c>
      <c r="I837" s="299" t="str">
        <f>IF('(2-2) 재직자 명부'!I837="","",'(2-2) 재직자 명부'!I837)</f>
        <v/>
      </c>
      <c r="J837" s="299" t="str">
        <f>IF('(2-2) 재직자 명부'!J837="","",'(2-2) 재직자 명부'!J837)</f>
        <v/>
      </c>
      <c r="K837" s="50" t="str">
        <f>IF('(2-2) 재직자 명부'!K837="","",'(2-2) 재직자 명부'!K837)</f>
        <v/>
      </c>
      <c r="L837" s="299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</row>
    <row r="838" spans="1:34">
      <c r="A838"/>
      <c r="B838" s="305">
        <f t="shared" si="13"/>
        <v>0</v>
      </c>
      <c r="C838" s="299" t="str">
        <f>IF('(2-2) 재직자 명부'!C838="","",'(2-2) 재직자 명부'!C838)</f>
        <v/>
      </c>
      <c r="D838" s="299" t="str">
        <f>IF('(2-2) 재직자 명부'!D838="","",'(2-2) 재직자 명부'!D838)</f>
        <v/>
      </c>
      <c r="E838" s="299" t="str">
        <f>IF('(2-2) 재직자 명부'!E838="","",'(2-2) 재직자 명부'!E838)</f>
        <v/>
      </c>
      <c r="F838" s="259" t="str">
        <f>IF('(2-2) 재직자 명부'!F838="","",'(2-2) 재직자 명부'!F838)</f>
        <v/>
      </c>
      <c r="G838" s="307" t="str">
        <f>IFERROR(IF('(2-2) 재직자 명부'!G838="",VLOOKUP(A838,추계액검증!$C:$V,추계액검증!#REF!,0),'(2-2) 재직자 명부'!G838),"")</f>
        <v/>
      </c>
      <c r="H838" s="307" t="str">
        <f>IFERROR(IF('(2-2) 재직자 명부'!H838="",VLOOKUP(A838,추계액검증!$C:$V,추계액검증!$T$4,0),'(2-2) 재직자 명부'!H838),"")</f>
        <v/>
      </c>
      <c r="I838" s="299" t="str">
        <f>IF('(2-2) 재직자 명부'!I838="","",'(2-2) 재직자 명부'!I838)</f>
        <v/>
      </c>
      <c r="J838" s="299" t="str">
        <f>IF('(2-2) 재직자 명부'!J838="","",'(2-2) 재직자 명부'!J838)</f>
        <v/>
      </c>
      <c r="K838" s="50" t="str">
        <f>IF('(2-2) 재직자 명부'!K838="","",'(2-2) 재직자 명부'!K838)</f>
        <v/>
      </c>
      <c r="L838" s="299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</row>
    <row r="839" spans="1:34">
      <c r="A839"/>
      <c r="B839" s="305">
        <f t="shared" si="13"/>
        <v>0</v>
      </c>
      <c r="C839" s="299" t="str">
        <f>IF('(2-2) 재직자 명부'!C839="","",'(2-2) 재직자 명부'!C839)</f>
        <v/>
      </c>
      <c r="D839" s="299" t="str">
        <f>IF('(2-2) 재직자 명부'!D839="","",'(2-2) 재직자 명부'!D839)</f>
        <v/>
      </c>
      <c r="E839" s="299" t="str">
        <f>IF('(2-2) 재직자 명부'!E839="","",'(2-2) 재직자 명부'!E839)</f>
        <v/>
      </c>
      <c r="F839" s="259" t="str">
        <f>IF('(2-2) 재직자 명부'!F839="","",'(2-2) 재직자 명부'!F839)</f>
        <v/>
      </c>
      <c r="G839" s="307" t="str">
        <f>IFERROR(IF('(2-2) 재직자 명부'!G839="",VLOOKUP(A839,추계액검증!$C:$V,추계액검증!#REF!,0),'(2-2) 재직자 명부'!G839),"")</f>
        <v/>
      </c>
      <c r="H839" s="307" t="str">
        <f>IFERROR(IF('(2-2) 재직자 명부'!H839="",VLOOKUP(A839,추계액검증!$C:$V,추계액검증!$T$4,0),'(2-2) 재직자 명부'!H839),"")</f>
        <v/>
      </c>
      <c r="I839" s="299" t="str">
        <f>IF('(2-2) 재직자 명부'!I839="","",'(2-2) 재직자 명부'!I839)</f>
        <v/>
      </c>
      <c r="J839" s="299" t="str">
        <f>IF('(2-2) 재직자 명부'!J839="","",'(2-2) 재직자 명부'!J839)</f>
        <v/>
      </c>
      <c r="K839" s="50" t="str">
        <f>IF('(2-2) 재직자 명부'!K839="","",'(2-2) 재직자 명부'!K839)</f>
        <v/>
      </c>
      <c r="L839" s="299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</row>
    <row r="840" spans="1:34">
      <c r="A840"/>
      <c r="B840" s="305">
        <f t="shared" si="13"/>
        <v>0</v>
      </c>
      <c r="C840" s="299" t="str">
        <f>IF('(2-2) 재직자 명부'!C840="","",'(2-2) 재직자 명부'!C840)</f>
        <v/>
      </c>
      <c r="D840" s="299" t="str">
        <f>IF('(2-2) 재직자 명부'!D840="","",'(2-2) 재직자 명부'!D840)</f>
        <v/>
      </c>
      <c r="E840" s="299" t="str">
        <f>IF('(2-2) 재직자 명부'!E840="","",'(2-2) 재직자 명부'!E840)</f>
        <v/>
      </c>
      <c r="F840" s="259" t="str">
        <f>IF('(2-2) 재직자 명부'!F840="","",'(2-2) 재직자 명부'!F840)</f>
        <v/>
      </c>
      <c r="G840" s="307" t="str">
        <f>IFERROR(IF('(2-2) 재직자 명부'!G840="",VLOOKUP(A840,추계액검증!$C:$V,추계액검증!#REF!,0),'(2-2) 재직자 명부'!G840),"")</f>
        <v/>
      </c>
      <c r="H840" s="307" t="str">
        <f>IFERROR(IF('(2-2) 재직자 명부'!H840="",VLOOKUP(A840,추계액검증!$C:$V,추계액검증!$T$4,0),'(2-2) 재직자 명부'!H840),"")</f>
        <v/>
      </c>
      <c r="I840" s="299" t="str">
        <f>IF('(2-2) 재직자 명부'!I840="","",'(2-2) 재직자 명부'!I840)</f>
        <v/>
      </c>
      <c r="J840" s="299" t="str">
        <f>IF('(2-2) 재직자 명부'!J840="","",'(2-2) 재직자 명부'!J840)</f>
        <v/>
      </c>
      <c r="K840" s="50" t="str">
        <f>IF('(2-2) 재직자 명부'!K840="","",'(2-2) 재직자 명부'!K840)</f>
        <v/>
      </c>
      <c r="L840" s="299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</row>
    <row r="841" spans="1:34">
      <c r="A841"/>
      <c r="B841" s="305">
        <f t="shared" si="13"/>
        <v>0</v>
      </c>
      <c r="C841" s="299" t="str">
        <f>IF('(2-2) 재직자 명부'!C841="","",'(2-2) 재직자 명부'!C841)</f>
        <v/>
      </c>
      <c r="D841" s="299" t="str">
        <f>IF('(2-2) 재직자 명부'!D841="","",'(2-2) 재직자 명부'!D841)</f>
        <v/>
      </c>
      <c r="E841" s="299" t="str">
        <f>IF('(2-2) 재직자 명부'!E841="","",'(2-2) 재직자 명부'!E841)</f>
        <v/>
      </c>
      <c r="F841" s="259" t="str">
        <f>IF('(2-2) 재직자 명부'!F841="","",'(2-2) 재직자 명부'!F841)</f>
        <v/>
      </c>
      <c r="G841" s="307" t="str">
        <f>IFERROR(IF('(2-2) 재직자 명부'!G841="",VLOOKUP(A841,추계액검증!$C:$V,추계액검증!#REF!,0),'(2-2) 재직자 명부'!G841),"")</f>
        <v/>
      </c>
      <c r="H841" s="307" t="str">
        <f>IFERROR(IF('(2-2) 재직자 명부'!H841="",VLOOKUP(A841,추계액검증!$C:$V,추계액검증!$T$4,0),'(2-2) 재직자 명부'!H841),"")</f>
        <v/>
      </c>
      <c r="I841" s="299" t="str">
        <f>IF('(2-2) 재직자 명부'!I841="","",'(2-2) 재직자 명부'!I841)</f>
        <v/>
      </c>
      <c r="J841" s="299" t="str">
        <f>IF('(2-2) 재직자 명부'!J841="","",'(2-2) 재직자 명부'!J841)</f>
        <v/>
      </c>
      <c r="K841" s="50" t="str">
        <f>IF('(2-2) 재직자 명부'!K841="","",'(2-2) 재직자 명부'!K841)</f>
        <v/>
      </c>
      <c r="L841" s="299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</row>
    <row r="842" spans="1:34">
      <c r="A842"/>
      <c r="B842" s="305">
        <f t="shared" si="13"/>
        <v>0</v>
      </c>
      <c r="C842" s="299" t="str">
        <f>IF('(2-2) 재직자 명부'!C842="","",'(2-2) 재직자 명부'!C842)</f>
        <v/>
      </c>
      <c r="D842" s="299" t="str">
        <f>IF('(2-2) 재직자 명부'!D842="","",'(2-2) 재직자 명부'!D842)</f>
        <v/>
      </c>
      <c r="E842" s="299" t="str">
        <f>IF('(2-2) 재직자 명부'!E842="","",'(2-2) 재직자 명부'!E842)</f>
        <v/>
      </c>
      <c r="F842" s="259" t="str">
        <f>IF('(2-2) 재직자 명부'!F842="","",'(2-2) 재직자 명부'!F842)</f>
        <v/>
      </c>
      <c r="G842" s="307" t="str">
        <f>IFERROR(IF('(2-2) 재직자 명부'!G842="",VLOOKUP(A842,추계액검증!$C:$V,추계액검증!#REF!,0),'(2-2) 재직자 명부'!G842),"")</f>
        <v/>
      </c>
      <c r="H842" s="307" t="str">
        <f>IFERROR(IF('(2-2) 재직자 명부'!H842="",VLOOKUP(A842,추계액검증!$C:$V,추계액검증!$T$4,0),'(2-2) 재직자 명부'!H842),"")</f>
        <v/>
      </c>
      <c r="I842" s="299" t="str">
        <f>IF('(2-2) 재직자 명부'!I842="","",'(2-2) 재직자 명부'!I842)</f>
        <v/>
      </c>
      <c r="J842" s="299" t="str">
        <f>IF('(2-2) 재직자 명부'!J842="","",'(2-2) 재직자 명부'!J842)</f>
        <v/>
      </c>
      <c r="K842" s="50" t="str">
        <f>IF('(2-2) 재직자 명부'!K842="","",'(2-2) 재직자 명부'!K842)</f>
        <v/>
      </c>
      <c r="L842" s="299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</row>
    <row r="843" spans="1:34">
      <c r="A843"/>
      <c r="B843" s="305">
        <f t="shared" si="13"/>
        <v>0</v>
      </c>
      <c r="C843" s="299" t="str">
        <f>IF('(2-2) 재직자 명부'!C843="","",'(2-2) 재직자 명부'!C843)</f>
        <v/>
      </c>
      <c r="D843" s="299" t="str">
        <f>IF('(2-2) 재직자 명부'!D843="","",'(2-2) 재직자 명부'!D843)</f>
        <v/>
      </c>
      <c r="E843" s="299" t="str">
        <f>IF('(2-2) 재직자 명부'!E843="","",'(2-2) 재직자 명부'!E843)</f>
        <v/>
      </c>
      <c r="F843" s="259" t="str">
        <f>IF('(2-2) 재직자 명부'!F843="","",'(2-2) 재직자 명부'!F843)</f>
        <v/>
      </c>
      <c r="G843" s="307" t="str">
        <f>IFERROR(IF('(2-2) 재직자 명부'!G843="",VLOOKUP(A843,추계액검증!$C:$V,추계액검증!#REF!,0),'(2-2) 재직자 명부'!G843),"")</f>
        <v/>
      </c>
      <c r="H843" s="307" t="str">
        <f>IFERROR(IF('(2-2) 재직자 명부'!H843="",VLOOKUP(A843,추계액검증!$C:$V,추계액검증!$T$4,0),'(2-2) 재직자 명부'!H843),"")</f>
        <v/>
      </c>
      <c r="I843" s="299" t="str">
        <f>IF('(2-2) 재직자 명부'!I843="","",'(2-2) 재직자 명부'!I843)</f>
        <v/>
      </c>
      <c r="J843" s="299" t="str">
        <f>IF('(2-2) 재직자 명부'!J843="","",'(2-2) 재직자 명부'!J843)</f>
        <v/>
      </c>
      <c r="K843" s="50" t="str">
        <f>IF('(2-2) 재직자 명부'!K843="","",'(2-2) 재직자 명부'!K843)</f>
        <v/>
      </c>
      <c r="L843" s="299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</row>
    <row r="844" spans="1:34">
      <c r="A844"/>
      <c r="B844" s="305">
        <f t="shared" si="13"/>
        <v>0</v>
      </c>
      <c r="C844" s="299" t="str">
        <f>IF('(2-2) 재직자 명부'!C844="","",'(2-2) 재직자 명부'!C844)</f>
        <v/>
      </c>
      <c r="D844" s="299" t="str">
        <f>IF('(2-2) 재직자 명부'!D844="","",'(2-2) 재직자 명부'!D844)</f>
        <v/>
      </c>
      <c r="E844" s="299" t="str">
        <f>IF('(2-2) 재직자 명부'!E844="","",'(2-2) 재직자 명부'!E844)</f>
        <v/>
      </c>
      <c r="F844" s="259" t="str">
        <f>IF('(2-2) 재직자 명부'!F844="","",'(2-2) 재직자 명부'!F844)</f>
        <v/>
      </c>
      <c r="G844" s="307" t="str">
        <f>IFERROR(IF('(2-2) 재직자 명부'!G844="",VLOOKUP(A844,추계액검증!$C:$V,추계액검증!#REF!,0),'(2-2) 재직자 명부'!G844),"")</f>
        <v/>
      </c>
      <c r="H844" s="307" t="str">
        <f>IFERROR(IF('(2-2) 재직자 명부'!H844="",VLOOKUP(A844,추계액검증!$C:$V,추계액검증!$T$4,0),'(2-2) 재직자 명부'!H844),"")</f>
        <v/>
      </c>
      <c r="I844" s="299" t="str">
        <f>IF('(2-2) 재직자 명부'!I844="","",'(2-2) 재직자 명부'!I844)</f>
        <v/>
      </c>
      <c r="J844" s="299" t="str">
        <f>IF('(2-2) 재직자 명부'!J844="","",'(2-2) 재직자 명부'!J844)</f>
        <v/>
      </c>
      <c r="K844" s="50" t="str">
        <f>IF('(2-2) 재직자 명부'!K844="","",'(2-2) 재직자 명부'!K844)</f>
        <v/>
      </c>
      <c r="L844" s="299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</row>
    <row r="845" spans="1:34">
      <c r="A845"/>
      <c r="B845" s="305">
        <f t="shared" si="13"/>
        <v>0</v>
      </c>
      <c r="C845" s="299" t="str">
        <f>IF('(2-2) 재직자 명부'!C845="","",'(2-2) 재직자 명부'!C845)</f>
        <v/>
      </c>
      <c r="D845" s="299" t="str">
        <f>IF('(2-2) 재직자 명부'!D845="","",'(2-2) 재직자 명부'!D845)</f>
        <v/>
      </c>
      <c r="E845" s="299" t="str">
        <f>IF('(2-2) 재직자 명부'!E845="","",'(2-2) 재직자 명부'!E845)</f>
        <v/>
      </c>
      <c r="F845" s="259" t="str">
        <f>IF('(2-2) 재직자 명부'!F845="","",'(2-2) 재직자 명부'!F845)</f>
        <v/>
      </c>
      <c r="G845" s="307" t="str">
        <f>IFERROR(IF('(2-2) 재직자 명부'!G845="",VLOOKUP(A845,추계액검증!$C:$V,추계액검증!#REF!,0),'(2-2) 재직자 명부'!G845),"")</f>
        <v/>
      </c>
      <c r="H845" s="307" t="str">
        <f>IFERROR(IF('(2-2) 재직자 명부'!H845="",VLOOKUP(A845,추계액검증!$C:$V,추계액검증!$T$4,0),'(2-2) 재직자 명부'!H845),"")</f>
        <v/>
      </c>
      <c r="I845" s="299" t="str">
        <f>IF('(2-2) 재직자 명부'!I845="","",'(2-2) 재직자 명부'!I845)</f>
        <v/>
      </c>
      <c r="J845" s="299" t="str">
        <f>IF('(2-2) 재직자 명부'!J845="","",'(2-2) 재직자 명부'!J845)</f>
        <v/>
      </c>
      <c r="K845" s="50" t="str">
        <f>IF('(2-2) 재직자 명부'!K845="","",'(2-2) 재직자 명부'!K845)</f>
        <v/>
      </c>
      <c r="L845" s="299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</row>
    <row r="846" spans="1:34">
      <c r="A846"/>
      <c r="B846" s="305">
        <f t="shared" si="13"/>
        <v>0</v>
      </c>
      <c r="C846" s="299" t="str">
        <f>IF('(2-2) 재직자 명부'!C846="","",'(2-2) 재직자 명부'!C846)</f>
        <v/>
      </c>
      <c r="D846" s="299" t="str">
        <f>IF('(2-2) 재직자 명부'!D846="","",'(2-2) 재직자 명부'!D846)</f>
        <v/>
      </c>
      <c r="E846" s="299" t="str">
        <f>IF('(2-2) 재직자 명부'!E846="","",'(2-2) 재직자 명부'!E846)</f>
        <v/>
      </c>
      <c r="F846" s="259" t="str">
        <f>IF('(2-2) 재직자 명부'!F846="","",'(2-2) 재직자 명부'!F846)</f>
        <v/>
      </c>
      <c r="G846" s="307" t="str">
        <f>IFERROR(IF('(2-2) 재직자 명부'!G846="",VLOOKUP(A846,추계액검증!$C:$V,추계액검증!#REF!,0),'(2-2) 재직자 명부'!G846),"")</f>
        <v/>
      </c>
      <c r="H846" s="307" t="str">
        <f>IFERROR(IF('(2-2) 재직자 명부'!H846="",VLOOKUP(A846,추계액검증!$C:$V,추계액검증!$T$4,0),'(2-2) 재직자 명부'!H846),"")</f>
        <v/>
      </c>
      <c r="I846" s="299" t="str">
        <f>IF('(2-2) 재직자 명부'!I846="","",'(2-2) 재직자 명부'!I846)</f>
        <v/>
      </c>
      <c r="J846" s="299" t="str">
        <f>IF('(2-2) 재직자 명부'!J846="","",'(2-2) 재직자 명부'!J846)</f>
        <v/>
      </c>
      <c r="K846" s="50" t="str">
        <f>IF('(2-2) 재직자 명부'!K846="","",'(2-2) 재직자 명부'!K846)</f>
        <v/>
      </c>
      <c r="L846" s="299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</row>
    <row r="847" spans="1:34">
      <c r="A847"/>
      <c r="B847" s="305">
        <f t="shared" si="13"/>
        <v>0</v>
      </c>
      <c r="C847" s="299" t="str">
        <f>IF('(2-2) 재직자 명부'!C847="","",'(2-2) 재직자 명부'!C847)</f>
        <v/>
      </c>
      <c r="D847" s="299" t="str">
        <f>IF('(2-2) 재직자 명부'!D847="","",'(2-2) 재직자 명부'!D847)</f>
        <v/>
      </c>
      <c r="E847" s="299" t="str">
        <f>IF('(2-2) 재직자 명부'!E847="","",'(2-2) 재직자 명부'!E847)</f>
        <v/>
      </c>
      <c r="F847" s="259" t="str">
        <f>IF('(2-2) 재직자 명부'!F847="","",'(2-2) 재직자 명부'!F847)</f>
        <v/>
      </c>
      <c r="G847" s="307" t="str">
        <f>IFERROR(IF('(2-2) 재직자 명부'!G847="",VLOOKUP(A847,추계액검증!$C:$V,추계액검증!#REF!,0),'(2-2) 재직자 명부'!G847),"")</f>
        <v/>
      </c>
      <c r="H847" s="307" t="str">
        <f>IFERROR(IF('(2-2) 재직자 명부'!H847="",VLOOKUP(A847,추계액검증!$C:$V,추계액검증!$T$4,0),'(2-2) 재직자 명부'!H847),"")</f>
        <v/>
      </c>
      <c r="I847" s="299" t="str">
        <f>IF('(2-2) 재직자 명부'!I847="","",'(2-2) 재직자 명부'!I847)</f>
        <v/>
      </c>
      <c r="J847" s="299" t="str">
        <f>IF('(2-2) 재직자 명부'!J847="","",'(2-2) 재직자 명부'!J847)</f>
        <v/>
      </c>
      <c r="K847" s="50" t="str">
        <f>IF('(2-2) 재직자 명부'!K847="","",'(2-2) 재직자 명부'!K847)</f>
        <v/>
      </c>
      <c r="L847" s="299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</row>
    <row r="848" spans="1:34">
      <c r="A848"/>
      <c r="B848" s="305">
        <f t="shared" si="13"/>
        <v>0</v>
      </c>
      <c r="C848" s="299" t="str">
        <f>IF('(2-2) 재직자 명부'!C848="","",'(2-2) 재직자 명부'!C848)</f>
        <v/>
      </c>
      <c r="D848" s="299" t="str">
        <f>IF('(2-2) 재직자 명부'!D848="","",'(2-2) 재직자 명부'!D848)</f>
        <v/>
      </c>
      <c r="E848" s="299" t="str">
        <f>IF('(2-2) 재직자 명부'!E848="","",'(2-2) 재직자 명부'!E848)</f>
        <v/>
      </c>
      <c r="F848" s="259" t="str">
        <f>IF('(2-2) 재직자 명부'!F848="","",'(2-2) 재직자 명부'!F848)</f>
        <v/>
      </c>
      <c r="G848" s="307" t="str">
        <f>IFERROR(IF('(2-2) 재직자 명부'!G848="",VLOOKUP(A848,추계액검증!$C:$V,추계액검증!#REF!,0),'(2-2) 재직자 명부'!G848),"")</f>
        <v/>
      </c>
      <c r="H848" s="307" t="str">
        <f>IFERROR(IF('(2-2) 재직자 명부'!H848="",VLOOKUP(A848,추계액검증!$C:$V,추계액검증!$T$4,0),'(2-2) 재직자 명부'!H848),"")</f>
        <v/>
      </c>
      <c r="I848" s="299" t="str">
        <f>IF('(2-2) 재직자 명부'!I848="","",'(2-2) 재직자 명부'!I848)</f>
        <v/>
      </c>
      <c r="J848" s="299" t="str">
        <f>IF('(2-2) 재직자 명부'!J848="","",'(2-2) 재직자 명부'!J848)</f>
        <v/>
      </c>
      <c r="K848" s="50" t="str">
        <f>IF('(2-2) 재직자 명부'!K848="","",'(2-2) 재직자 명부'!K848)</f>
        <v/>
      </c>
      <c r="L848" s="299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</row>
    <row r="849" spans="1:34">
      <c r="A849"/>
      <c r="B849" s="305">
        <f t="shared" si="13"/>
        <v>0</v>
      </c>
      <c r="C849" s="299" t="str">
        <f>IF('(2-2) 재직자 명부'!C849="","",'(2-2) 재직자 명부'!C849)</f>
        <v/>
      </c>
      <c r="D849" s="299" t="str">
        <f>IF('(2-2) 재직자 명부'!D849="","",'(2-2) 재직자 명부'!D849)</f>
        <v/>
      </c>
      <c r="E849" s="299" t="str">
        <f>IF('(2-2) 재직자 명부'!E849="","",'(2-2) 재직자 명부'!E849)</f>
        <v/>
      </c>
      <c r="F849" s="259" t="str">
        <f>IF('(2-2) 재직자 명부'!F849="","",'(2-2) 재직자 명부'!F849)</f>
        <v/>
      </c>
      <c r="G849" s="307" t="str">
        <f>IFERROR(IF('(2-2) 재직자 명부'!G849="",VLOOKUP(A849,추계액검증!$C:$V,추계액검증!#REF!,0),'(2-2) 재직자 명부'!G849),"")</f>
        <v/>
      </c>
      <c r="H849" s="307" t="str">
        <f>IFERROR(IF('(2-2) 재직자 명부'!H849="",VLOOKUP(A849,추계액검증!$C:$V,추계액검증!$T$4,0),'(2-2) 재직자 명부'!H849),"")</f>
        <v/>
      </c>
      <c r="I849" s="299" t="str">
        <f>IF('(2-2) 재직자 명부'!I849="","",'(2-2) 재직자 명부'!I849)</f>
        <v/>
      </c>
      <c r="J849" s="299" t="str">
        <f>IF('(2-2) 재직자 명부'!J849="","",'(2-2) 재직자 명부'!J849)</f>
        <v/>
      </c>
      <c r="K849" s="50" t="str">
        <f>IF('(2-2) 재직자 명부'!K849="","",'(2-2) 재직자 명부'!K849)</f>
        <v/>
      </c>
      <c r="L849" s="299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</row>
    <row r="850" spans="1:34">
      <c r="A850"/>
      <c r="B850" s="305">
        <f t="shared" si="13"/>
        <v>0</v>
      </c>
      <c r="C850" s="299" t="str">
        <f>IF('(2-2) 재직자 명부'!C850="","",'(2-2) 재직자 명부'!C850)</f>
        <v/>
      </c>
      <c r="D850" s="299" t="str">
        <f>IF('(2-2) 재직자 명부'!D850="","",'(2-2) 재직자 명부'!D850)</f>
        <v/>
      </c>
      <c r="E850" s="299" t="str">
        <f>IF('(2-2) 재직자 명부'!E850="","",'(2-2) 재직자 명부'!E850)</f>
        <v/>
      </c>
      <c r="F850" s="259" t="str">
        <f>IF('(2-2) 재직자 명부'!F850="","",'(2-2) 재직자 명부'!F850)</f>
        <v/>
      </c>
      <c r="G850" s="307" t="str">
        <f>IFERROR(IF('(2-2) 재직자 명부'!G850="",VLOOKUP(A850,추계액검증!$C:$V,추계액검증!#REF!,0),'(2-2) 재직자 명부'!G850),"")</f>
        <v/>
      </c>
      <c r="H850" s="307" t="str">
        <f>IFERROR(IF('(2-2) 재직자 명부'!H850="",VLOOKUP(A850,추계액검증!$C:$V,추계액검증!$T$4,0),'(2-2) 재직자 명부'!H850),"")</f>
        <v/>
      </c>
      <c r="I850" s="299" t="str">
        <f>IF('(2-2) 재직자 명부'!I850="","",'(2-2) 재직자 명부'!I850)</f>
        <v/>
      </c>
      <c r="J850" s="299" t="str">
        <f>IF('(2-2) 재직자 명부'!J850="","",'(2-2) 재직자 명부'!J850)</f>
        <v/>
      </c>
      <c r="K850" s="50" t="str">
        <f>IF('(2-2) 재직자 명부'!K850="","",'(2-2) 재직자 명부'!K850)</f>
        <v/>
      </c>
      <c r="L850" s="299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</row>
    <row r="851" spans="1:34">
      <c r="A851"/>
      <c r="B851" s="305">
        <f t="shared" si="13"/>
        <v>0</v>
      </c>
      <c r="C851" s="299" t="str">
        <f>IF('(2-2) 재직자 명부'!C851="","",'(2-2) 재직자 명부'!C851)</f>
        <v/>
      </c>
      <c r="D851" s="299" t="str">
        <f>IF('(2-2) 재직자 명부'!D851="","",'(2-2) 재직자 명부'!D851)</f>
        <v/>
      </c>
      <c r="E851" s="299" t="str">
        <f>IF('(2-2) 재직자 명부'!E851="","",'(2-2) 재직자 명부'!E851)</f>
        <v/>
      </c>
      <c r="F851" s="259" t="str">
        <f>IF('(2-2) 재직자 명부'!F851="","",'(2-2) 재직자 명부'!F851)</f>
        <v/>
      </c>
      <c r="G851" s="307" t="str">
        <f>IFERROR(IF('(2-2) 재직자 명부'!G851="",VLOOKUP(A851,추계액검증!$C:$V,추계액검증!#REF!,0),'(2-2) 재직자 명부'!G851),"")</f>
        <v/>
      </c>
      <c r="H851" s="307" t="str">
        <f>IFERROR(IF('(2-2) 재직자 명부'!H851="",VLOOKUP(A851,추계액검증!$C:$V,추계액검증!$T$4,0),'(2-2) 재직자 명부'!H851),"")</f>
        <v/>
      </c>
      <c r="I851" s="299" t="str">
        <f>IF('(2-2) 재직자 명부'!I851="","",'(2-2) 재직자 명부'!I851)</f>
        <v/>
      </c>
      <c r="J851" s="299" t="str">
        <f>IF('(2-2) 재직자 명부'!J851="","",'(2-2) 재직자 명부'!J851)</f>
        <v/>
      </c>
      <c r="K851" s="50" t="str">
        <f>IF('(2-2) 재직자 명부'!K851="","",'(2-2) 재직자 명부'!K851)</f>
        <v/>
      </c>
      <c r="L851" s="299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</row>
    <row r="852" spans="1:34">
      <c r="A852"/>
      <c r="B852" s="305">
        <f t="shared" si="13"/>
        <v>0</v>
      </c>
      <c r="C852" s="299" t="str">
        <f>IF('(2-2) 재직자 명부'!C852="","",'(2-2) 재직자 명부'!C852)</f>
        <v/>
      </c>
      <c r="D852" s="299" t="str">
        <f>IF('(2-2) 재직자 명부'!D852="","",'(2-2) 재직자 명부'!D852)</f>
        <v/>
      </c>
      <c r="E852" s="299" t="str">
        <f>IF('(2-2) 재직자 명부'!E852="","",'(2-2) 재직자 명부'!E852)</f>
        <v/>
      </c>
      <c r="F852" s="259" t="str">
        <f>IF('(2-2) 재직자 명부'!F852="","",'(2-2) 재직자 명부'!F852)</f>
        <v/>
      </c>
      <c r="G852" s="307" t="str">
        <f>IFERROR(IF('(2-2) 재직자 명부'!G852="",VLOOKUP(A852,추계액검증!$C:$V,추계액검증!#REF!,0),'(2-2) 재직자 명부'!G852),"")</f>
        <v/>
      </c>
      <c r="H852" s="307" t="str">
        <f>IFERROR(IF('(2-2) 재직자 명부'!H852="",VLOOKUP(A852,추계액검증!$C:$V,추계액검증!$T$4,0),'(2-2) 재직자 명부'!H852),"")</f>
        <v/>
      </c>
      <c r="I852" s="299" t="str">
        <f>IF('(2-2) 재직자 명부'!I852="","",'(2-2) 재직자 명부'!I852)</f>
        <v/>
      </c>
      <c r="J852" s="299" t="str">
        <f>IF('(2-2) 재직자 명부'!J852="","",'(2-2) 재직자 명부'!J852)</f>
        <v/>
      </c>
      <c r="K852" s="50" t="str">
        <f>IF('(2-2) 재직자 명부'!K852="","",'(2-2) 재직자 명부'!K852)</f>
        <v/>
      </c>
      <c r="L852" s="299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</row>
    <row r="853" spans="1:34">
      <c r="A853"/>
      <c r="B853" s="305">
        <f t="shared" si="13"/>
        <v>0</v>
      </c>
      <c r="C853" s="299" t="str">
        <f>IF('(2-2) 재직자 명부'!C853="","",'(2-2) 재직자 명부'!C853)</f>
        <v/>
      </c>
      <c r="D853" s="299" t="str">
        <f>IF('(2-2) 재직자 명부'!D853="","",'(2-2) 재직자 명부'!D853)</f>
        <v/>
      </c>
      <c r="E853" s="299" t="str">
        <f>IF('(2-2) 재직자 명부'!E853="","",'(2-2) 재직자 명부'!E853)</f>
        <v/>
      </c>
      <c r="F853" s="259" t="str">
        <f>IF('(2-2) 재직자 명부'!F853="","",'(2-2) 재직자 명부'!F853)</f>
        <v/>
      </c>
      <c r="G853" s="307" t="str">
        <f>IFERROR(IF('(2-2) 재직자 명부'!G853="",VLOOKUP(A853,추계액검증!$C:$V,추계액검증!#REF!,0),'(2-2) 재직자 명부'!G853),"")</f>
        <v/>
      </c>
      <c r="H853" s="307" t="str">
        <f>IFERROR(IF('(2-2) 재직자 명부'!H853="",VLOOKUP(A853,추계액검증!$C:$V,추계액검증!$T$4,0),'(2-2) 재직자 명부'!H853),"")</f>
        <v/>
      </c>
      <c r="I853" s="299" t="str">
        <f>IF('(2-2) 재직자 명부'!I853="","",'(2-2) 재직자 명부'!I853)</f>
        <v/>
      </c>
      <c r="J853" s="299" t="str">
        <f>IF('(2-2) 재직자 명부'!J853="","",'(2-2) 재직자 명부'!J853)</f>
        <v/>
      </c>
      <c r="K853" s="50" t="str">
        <f>IF('(2-2) 재직자 명부'!K853="","",'(2-2) 재직자 명부'!K853)</f>
        <v/>
      </c>
      <c r="L853" s="299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</row>
    <row r="854" spans="1:34">
      <c r="A854"/>
      <c r="B854" s="305">
        <f t="shared" si="13"/>
        <v>0</v>
      </c>
      <c r="C854" s="299" t="str">
        <f>IF('(2-2) 재직자 명부'!C854="","",'(2-2) 재직자 명부'!C854)</f>
        <v/>
      </c>
      <c r="D854" s="299" t="str">
        <f>IF('(2-2) 재직자 명부'!D854="","",'(2-2) 재직자 명부'!D854)</f>
        <v/>
      </c>
      <c r="E854" s="299" t="str">
        <f>IF('(2-2) 재직자 명부'!E854="","",'(2-2) 재직자 명부'!E854)</f>
        <v/>
      </c>
      <c r="F854" s="259" t="str">
        <f>IF('(2-2) 재직자 명부'!F854="","",'(2-2) 재직자 명부'!F854)</f>
        <v/>
      </c>
      <c r="G854" s="307" t="str">
        <f>IFERROR(IF('(2-2) 재직자 명부'!G854="",VLOOKUP(A854,추계액검증!$C:$V,추계액검증!#REF!,0),'(2-2) 재직자 명부'!G854),"")</f>
        <v/>
      </c>
      <c r="H854" s="307" t="str">
        <f>IFERROR(IF('(2-2) 재직자 명부'!H854="",VLOOKUP(A854,추계액검증!$C:$V,추계액검증!$T$4,0),'(2-2) 재직자 명부'!H854),"")</f>
        <v/>
      </c>
      <c r="I854" s="299" t="str">
        <f>IF('(2-2) 재직자 명부'!I854="","",'(2-2) 재직자 명부'!I854)</f>
        <v/>
      </c>
      <c r="J854" s="299" t="str">
        <f>IF('(2-2) 재직자 명부'!J854="","",'(2-2) 재직자 명부'!J854)</f>
        <v/>
      </c>
      <c r="K854" s="50" t="str">
        <f>IF('(2-2) 재직자 명부'!K854="","",'(2-2) 재직자 명부'!K854)</f>
        <v/>
      </c>
      <c r="L854" s="299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</row>
    <row r="855" spans="1:34">
      <c r="A855"/>
      <c r="B855" s="305">
        <f t="shared" si="13"/>
        <v>0</v>
      </c>
      <c r="C855" s="299" t="str">
        <f>IF('(2-2) 재직자 명부'!C855="","",'(2-2) 재직자 명부'!C855)</f>
        <v/>
      </c>
      <c r="D855" s="299" t="str">
        <f>IF('(2-2) 재직자 명부'!D855="","",'(2-2) 재직자 명부'!D855)</f>
        <v/>
      </c>
      <c r="E855" s="299" t="str">
        <f>IF('(2-2) 재직자 명부'!E855="","",'(2-2) 재직자 명부'!E855)</f>
        <v/>
      </c>
      <c r="F855" s="259" t="str">
        <f>IF('(2-2) 재직자 명부'!F855="","",'(2-2) 재직자 명부'!F855)</f>
        <v/>
      </c>
      <c r="G855" s="307" t="str">
        <f>IFERROR(IF('(2-2) 재직자 명부'!G855="",VLOOKUP(A855,추계액검증!$C:$V,추계액검증!#REF!,0),'(2-2) 재직자 명부'!G855),"")</f>
        <v/>
      </c>
      <c r="H855" s="307" t="str">
        <f>IFERROR(IF('(2-2) 재직자 명부'!H855="",VLOOKUP(A855,추계액검증!$C:$V,추계액검증!$T$4,0),'(2-2) 재직자 명부'!H855),"")</f>
        <v/>
      </c>
      <c r="I855" s="299" t="str">
        <f>IF('(2-2) 재직자 명부'!I855="","",'(2-2) 재직자 명부'!I855)</f>
        <v/>
      </c>
      <c r="J855" s="299" t="str">
        <f>IF('(2-2) 재직자 명부'!J855="","",'(2-2) 재직자 명부'!J855)</f>
        <v/>
      </c>
      <c r="K855" s="50" t="str">
        <f>IF('(2-2) 재직자 명부'!K855="","",'(2-2) 재직자 명부'!K855)</f>
        <v/>
      </c>
      <c r="L855" s="299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</row>
    <row r="856" spans="1:34">
      <c r="A856"/>
      <c r="B856" s="305">
        <f t="shared" si="13"/>
        <v>0</v>
      </c>
      <c r="C856" s="299" t="str">
        <f>IF('(2-2) 재직자 명부'!C856="","",'(2-2) 재직자 명부'!C856)</f>
        <v/>
      </c>
      <c r="D856" s="299" t="str">
        <f>IF('(2-2) 재직자 명부'!D856="","",'(2-2) 재직자 명부'!D856)</f>
        <v/>
      </c>
      <c r="E856" s="299" t="str">
        <f>IF('(2-2) 재직자 명부'!E856="","",'(2-2) 재직자 명부'!E856)</f>
        <v/>
      </c>
      <c r="F856" s="259" t="str">
        <f>IF('(2-2) 재직자 명부'!F856="","",'(2-2) 재직자 명부'!F856)</f>
        <v/>
      </c>
      <c r="G856" s="307" t="str">
        <f>IFERROR(IF('(2-2) 재직자 명부'!G856="",VLOOKUP(A856,추계액검증!$C:$V,추계액검증!#REF!,0),'(2-2) 재직자 명부'!G856),"")</f>
        <v/>
      </c>
      <c r="H856" s="307" t="str">
        <f>IFERROR(IF('(2-2) 재직자 명부'!H856="",VLOOKUP(A856,추계액검증!$C:$V,추계액검증!$T$4,0),'(2-2) 재직자 명부'!H856),"")</f>
        <v/>
      </c>
      <c r="I856" s="299" t="str">
        <f>IF('(2-2) 재직자 명부'!I856="","",'(2-2) 재직자 명부'!I856)</f>
        <v/>
      </c>
      <c r="J856" s="299" t="str">
        <f>IF('(2-2) 재직자 명부'!J856="","",'(2-2) 재직자 명부'!J856)</f>
        <v/>
      </c>
      <c r="K856" s="50" t="str">
        <f>IF('(2-2) 재직자 명부'!K856="","",'(2-2) 재직자 명부'!K856)</f>
        <v/>
      </c>
      <c r="L856" s="299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</row>
    <row r="857" spans="1:34">
      <c r="A857"/>
      <c r="B857" s="305">
        <f t="shared" si="13"/>
        <v>0</v>
      </c>
      <c r="C857" s="299" t="str">
        <f>IF('(2-2) 재직자 명부'!C857="","",'(2-2) 재직자 명부'!C857)</f>
        <v/>
      </c>
      <c r="D857" s="299" t="str">
        <f>IF('(2-2) 재직자 명부'!D857="","",'(2-2) 재직자 명부'!D857)</f>
        <v/>
      </c>
      <c r="E857" s="299" t="str">
        <f>IF('(2-2) 재직자 명부'!E857="","",'(2-2) 재직자 명부'!E857)</f>
        <v/>
      </c>
      <c r="F857" s="259" t="str">
        <f>IF('(2-2) 재직자 명부'!F857="","",'(2-2) 재직자 명부'!F857)</f>
        <v/>
      </c>
      <c r="G857" s="307" t="str">
        <f>IFERROR(IF('(2-2) 재직자 명부'!G857="",VLOOKUP(A857,추계액검증!$C:$V,추계액검증!#REF!,0),'(2-2) 재직자 명부'!G857),"")</f>
        <v/>
      </c>
      <c r="H857" s="307" t="str">
        <f>IFERROR(IF('(2-2) 재직자 명부'!H857="",VLOOKUP(A857,추계액검증!$C:$V,추계액검증!$T$4,0),'(2-2) 재직자 명부'!H857),"")</f>
        <v/>
      </c>
      <c r="I857" s="299" t="str">
        <f>IF('(2-2) 재직자 명부'!I857="","",'(2-2) 재직자 명부'!I857)</f>
        <v/>
      </c>
      <c r="J857" s="299" t="str">
        <f>IF('(2-2) 재직자 명부'!J857="","",'(2-2) 재직자 명부'!J857)</f>
        <v/>
      </c>
      <c r="K857" s="50" t="str">
        <f>IF('(2-2) 재직자 명부'!K857="","",'(2-2) 재직자 명부'!K857)</f>
        <v/>
      </c>
      <c r="L857" s="299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</row>
    <row r="858" spans="1:34">
      <c r="A858"/>
      <c r="B858" s="305">
        <f t="shared" si="13"/>
        <v>0</v>
      </c>
      <c r="C858" s="299" t="str">
        <f>IF('(2-2) 재직자 명부'!C858="","",'(2-2) 재직자 명부'!C858)</f>
        <v/>
      </c>
      <c r="D858" s="299" t="str">
        <f>IF('(2-2) 재직자 명부'!D858="","",'(2-2) 재직자 명부'!D858)</f>
        <v/>
      </c>
      <c r="E858" s="299" t="str">
        <f>IF('(2-2) 재직자 명부'!E858="","",'(2-2) 재직자 명부'!E858)</f>
        <v/>
      </c>
      <c r="F858" s="259" t="str">
        <f>IF('(2-2) 재직자 명부'!F858="","",'(2-2) 재직자 명부'!F858)</f>
        <v/>
      </c>
      <c r="G858" s="307" t="str">
        <f>IFERROR(IF('(2-2) 재직자 명부'!G858="",VLOOKUP(A858,추계액검증!$C:$V,추계액검증!#REF!,0),'(2-2) 재직자 명부'!G858),"")</f>
        <v/>
      </c>
      <c r="H858" s="307" t="str">
        <f>IFERROR(IF('(2-2) 재직자 명부'!H858="",VLOOKUP(A858,추계액검증!$C:$V,추계액검증!$T$4,0),'(2-2) 재직자 명부'!H858),"")</f>
        <v/>
      </c>
      <c r="I858" s="299" t="str">
        <f>IF('(2-2) 재직자 명부'!I858="","",'(2-2) 재직자 명부'!I858)</f>
        <v/>
      </c>
      <c r="J858" s="299" t="str">
        <f>IF('(2-2) 재직자 명부'!J858="","",'(2-2) 재직자 명부'!J858)</f>
        <v/>
      </c>
      <c r="K858" s="50" t="str">
        <f>IF('(2-2) 재직자 명부'!K858="","",'(2-2) 재직자 명부'!K858)</f>
        <v/>
      </c>
      <c r="L858" s="299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</row>
    <row r="859" spans="1:34">
      <c r="A859"/>
      <c r="B859" s="305">
        <f t="shared" si="13"/>
        <v>0</v>
      </c>
      <c r="C859" s="299" t="str">
        <f>IF('(2-2) 재직자 명부'!C859="","",'(2-2) 재직자 명부'!C859)</f>
        <v/>
      </c>
      <c r="D859" s="299" t="str">
        <f>IF('(2-2) 재직자 명부'!D859="","",'(2-2) 재직자 명부'!D859)</f>
        <v/>
      </c>
      <c r="E859" s="299" t="str">
        <f>IF('(2-2) 재직자 명부'!E859="","",'(2-2) 재직자 명부'!E859)</f>
        <v/>
      </c>
      <c r="F859" s="259" t="str">
        <f>IF('(2-2) 재직자 명부'!F859="","",'(2-2) 재직자 명부'!F859)</f>
        <v/>
      </c>
      <c r="G859" s="307" t="str">
        <f>IFERROR(IF('(2-2) 재직자 명부'!G859="",VLOOKUP(A859,추계액검증!$C:$V,추계액검증!#REF!,0),'(2-2) 재직자 명부'!G859),"")</f>
        <v/>
      </c>
      <c r="H859" s="307" t="str">
        <f>IFERROR(IF('(2-2) 재직자 명부'!H859="",VLOOKUP(A859,추계액검증!$C:$V,추계액검증!$T$4,0),'(2-2) 재직자 명부'!H859),"")</f>
        <v/>
      </c>
      <c r="I859" s="299" t="str">
        <f>IF('(2-2) 재직자 명부'!I859="","",'(2-2) 재직자 명부'!I859)</f>
        <v/>
      </c>
      <c r="J859" s="299" t="str">
        <f>IF('(2-2) 재직자 명부'!J859="","",'(2-2) 재직자 명부'!J859)</f>
        <v/>
      </c>
      <c r="K859" s="50" t="str">
        <f>IF('(2-2) 재직자 명부'!K859="","",'(2-2) 재직자 명부'!K859)</f>
        <v/>
      </c>
      <c r="L859" s="299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</row>
    <row r="860" spans="1:34">
      <c r="A860"/>
      <c r="B860" s="305">
        <f t="shared" si="13"/>
        <v>0</v>
      </c>
      <c r="C860" s="299" t="str">
        <f>IF('(2-2) 재직자 명부'!C860="","",'(2-2) 재직자 명부'!C860)</f>
        <v/>
      </c>
      <c r="D860" s="299" t="str">
        <f>IF('(2-2) 재직자 명부'!D860="","",'(2-2) 재직자 명부'!D860)</f>
        <v/>
      </c>
      <c r="E860" s="299" t="str">
        <f>IF('(2-2) 재직자 명부'!E860="","",'(2-2) 재직자 명부'!E860)</f>
        <v/>
      </c>
      <c r="F860" s="259" t="str">
        <f>IF('(2-2) 재직자 명부'!F860="","",'(2-2) 재직자 명부'!F860)</f>
        <v/>
      </c>
      <c r="G860" s="307" t="str">
        <f>IFERROR(IF('(2-2) 재직자 명부'!G860="",VLOOKUP(A860,추계액검증!$C:$V,추계액검증!#REF!,0),'(2-2) 재직자 명부'!G860),"")</f>
        <v/>
      </c>
      <c r="H860" s="307" t="str">
        <f>IFERROR(IF('(2-2) 재직자 명부'!H860="",VLOOKUP(A860,추계액검증!$C:$V,추계액검증!$T$4,0),'(2-2) 재직자 명부'!H860),"")</f>
        <v/>
      </c>
      <c r="I860" s="299" t="str">
        <f>IF('(2-2) 재직자 명부'!I860="","",'(2-2) 재직자 명부'!I860)</f>
        <v/>
      </c>
      <c r="J860" s="299" t="str">
        <f>IF('(2-2) 재직자 명부'!J860="","",'(2-2) 재직자 명부'!J860)</f>
        <v/>
      </c>
      <c r="K860" s="50" t="str">
        <f>IF('(2-2) 재직자 명부'!K860="","",'(2-2) 재직자 명부'!K860)</f>
        <v/>
      </c>
      <c r="L860" s="299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</row>
    <row r="861" spans="1:34">
      <c r="A861"/>
      <c r="B861" s="305">
        <f t="shared" si="13"/>
        <v>0</v>
      </c>
      <c r="C861" s="299" t="str">
        <f>IF('(2-2) 재직자 명부'!C861="","",'(2-2) 재직자 명부'!C861)</f>
        <v/>
      </c>
      <c r="D861" s="299" t="str">
        <f>IF('(2-2) 재직자 명부'!D861="","",'(2-2) 재직자 명부'!D861)</f>
        <v/>
      </c>
      <c r="E861" s="299" t="str">
        <f>IF('(2-2) 재직자 명부'!E861="","",'(2-2) 재직자 명부'!E861)</f>
        <v/>
      </c>
      <c r="F861" s="259" t="str">
        <f>IF('(2-2) 재직자 명부'!F861="","",'(2-2) 재직자 명부'!F861)</f>
        <v/>
      </c>
      <c r="G861" s="307" t="str">
        <f>IFERROR(IF('(2-2) 재직자 명부'!G861="",VLOOKUP(A861,추계액검증!$C:$V,추계액검증!#REF!,0),'(2-2) 재직자 명부'!G861),"")</f>
        <v/>
      </c>
      <c r="H861" s="307" t="str">
        <f>IFERROR(IF('(2-2) 재직자 명부'!H861="",VLOOKUP(A861,추계액검증!$C:$V,추계액검증!$T$4,0),'(2-2) 재직자 명부'!H861),"")</f>
        <v/>
      </c>
      <c r="I861" s="299" t="str">
        <f>IF('(2-2) 재직자 명부'!I861="","",'(2-2) 재직자 명부'!I861)</f>
        <v/>
      </c>
      <c r="J861" s="299" t="str">
        <f>IF('(2-2) 재직자 명부'!J861="","",'(2-2) 재직자 명부'!J861)</f>
        <v/>
      </c>
      <c r="K861" s="50" t="str">
        <f>IF('(2-2) 재직자 명부'!K861="","",'(2-2) 재직자 명부'!K861)</f>
        <v/>
      </c>
      <c r="L861" s="299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</row>
    <row r="862" spans="1:34">
      <c r="A862"/>
      <c r="B862" s="305">
        <f t="shared" si="13"/>
        <v>0</v>
      </c>
      <c r="C862" s="299" t="str">
        <f>IF('(2-2) 재직자 명부'!C862="","",'(2-2) 재직자 명부'!C862)</f>
        <v/>
      </c>
      <c r="D862" s="299" t="str">
        <f>IF('(2-2) 재직자 명부'!D862="","",'(2-2) 재직자 명부'!D862)</f>
        <v/>
      </c>
      <c r="E862" s="299" t="str">
        <f>IF('(2-2) 재직자 명부'!E862="","",'(2-2) 재직자 명부'!E862)</f>
        <v/>
      </c>
      <c r="F862" s="259" t="str">
        <f>IF('(2-2) 재직자 명부'!F862="","",'(2-2) 재직자 명부'!F862)</f>
        <v/>
      </c>
      <c r="G862" s="307" t="str">
        <f>IFERROR(IF('(2-2) 재직자 명부'!G862="",VLOOKUP(A862,추계액검증!$C:$V,추계액검증!#REF!,0),'(2-2) 재직자 명부'!G862),"")</f>
        <v/>
      </c>
      <c r="H862" s="307" t="str">
        <f>IFERROR(IF('(2-2) 재직자 명부'!H862="",VLOOKUP(A862,추계액검증!$C:$V,추계액검증!$T$4,0),'(2-2) 재직자 명부'!H862),"")</f>
        <v/>
      </c>
      <c r="I862" s="299" t="str">
        <f>IF('(2-2) 재직자 명부'!I862="","",'(2-2) 재직자 명부'!I862)</f>
        <v/>
      </c>
      <c r="J862" s="299" t="str">
        <f>IF('(2-2) 재직자 명부'!J862="","",'(2-2) 재직자 명부'!J862)</f>
        <v/>
      </c>
      <c r="K862" s="50" t="str">
        <f>IF('(2-2) 재직자 명부'!K862="","",'(2-2) 재직자 명부'!K862)</f>
        <v/>
      </c>
      <c r="L862" s="299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</row>
    <row r="863" spans="1:34">
      <c r="A863"/>
      <c r="B863" s="305">
        <f t="shared" si="13"/>
        <v>0</v>
      </c>
      <c r="C863" s="299" t="str">
        <f>IF('(2-2) 재직자 명부'!C863="","",'(2-2) 재직자 명부'!C863)</f>
        <v/>
      </c>
      <c r="D863" s="299" t="str">
        <f>IF('(2-2) 재직자 명부'!D863="","",'(2-2) 재직자 명부'!D863)</f>
        <v/>
      </c>
      <c r="E863" s="299" t="str">
        <f>IF('(2-2) 재직자 명부'!E863="","",'(2-2) 재직자 명부'!E863)</f>
        <v/>
      </c>
      <c r="F863" s="259" t="str">
        <f>IF('(2-2) 재직자 명부'!F863="","",'(2-2) 재직자 명부'!F863)</f>
        <v/>
      </c>
      <c r="G863" s="307" t="str">
        <f>IFERROR(IF('(2-2) 재직자 명부'!G863="",VLOOKUP(A863,추계액검증!$C:$V,추계액검증!#REF!,0),'(2-2) 재직자 명부'!G863),"")</f>
        <v/>
      </c>
      <c r="H863" s="307" t="str">
        <f>IFERROR(IF('(2-2) 재직자 명부'!H863="",VLOOKUP(A863,추계액검증!$C:$V,추계액검증!$T$4,0),'(2-2) 재직자 명부'!H863),"")</f>
        <v/>
      </c>
      <c r="I863" s="299" t="str">
        <f>IF('(2-2) 재직자 명부'!I863="","",'(2-2) 재직자 명부'!I863)</f>
        <v/>
      </c>
      <c r="J863" s="299" t="str">
        <f>IF('(2-2) 재직자 명부'!J863="","",'(2-2) 재직자 명부'!J863)</f>
        <v/>
      </c>
      <c r="K863" s="50" t="str">
        <f>IF('(2-2) 재직자 명부'!K863="","",'(2-2) 재직자 명부'!K863)</f>
        <v/>
      </c>
      <c r="L863" s="299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</row>
    <row r="864" spans="1:34">
      <c r="A864"/>
      <c r="B864" s="305">
        <f t="shared" si="13"/>
        <v>0</v>
      </c>
      <c r="C864" s="299" t="str">
        <f>IF('(2-2) 재직자 명부'!C864="","",'(2-2) 재직자 명부'!C864)</f>
        <v/>
      </c>
      <c r="D864" s="299" t="str">
        <f>IF('(2-2) 재직자 명부'!D864="","",'(2-2) 재직자 명부'!D864)</f>
        <v/>
      </c>
      <c r="E864" s="299" t="str">
        <f>IF('(2-2) 재직자 명부'!E864="","",'(2-2) 재직자 명부'!E864)</f>
        <v/>
      </c>
      <c r="F864" s="259" t="str">
        <f>IF('(2-2) 재직자 명부'!F864="","",'(2-2) 재직자 명부'!F864)</f>
        <v/>
      </c>
      <c r="G864" s="307" t="str">
        <f>IFERROR(IF('(2-2) 재직자 명부'!G864="",VLOOKUP(A864,추계액검증!$C:$V,추계액검증!#REF!,0),'(2-2) 재직자 명부'!G864),"")</f>
        <v/>
      </c>
      <c r="H864" s="307" t="str">
        <f>IFERROR(IF('(2-2) 재직자 명부'!H864="",VLOOKUP(A864,추계액검증!$C:$V,추계액검증!$T$4,0),'(2-2) 재직자 명부'!H864),"")</f>
        <v/>
      </c>
      <c r="I864" s="299" t="str">
        <f>IF('(2-2) 재직자 명부'!I864="","",'(2-2) 재직자 명부'!I864)</f>
        <v/>
      </c>
      <c r="J864" s="299" t="str">
        <f>IF('(2-2) 재직자 명부'!J864="","",'(2-2) 재직자 명부'!J864)</f>
        <v/>
      </c>
      <c r="K864" s="50" t="str">
        <f>IF('(2-2) 재직자 명부'!K864="","",'(2-2) 재직자 명부'!K864)</f>
        <v/>
      </c>
      <c r="L864" s="299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</row>
    <row r="865" spans="1:34">
      <c r="A865"/>
      <c r="B865" s="305">
        <f t="shared" si="13"/>
        <v>0</v>
      </c>
      <c r="C865" s="299" t="str">
        <f>IF('(2-2) 재직자 명부'!C865="","",'(2-2) 재직자 명부'!C865)</f>
        <v/>
      </c>
      <c r="D865" s="299" t="str">
        <f>IF('(2-2) 재직자 명부'!D865="","",'(2-2) 재직자 명부'!D865)</f>
        <v/>
      </c>
      <c r="E865" s="299" t="str">
        <f>IF('(2-2) 재직자 명부'!E865="","",'(2-2) 재직자 명부'!E865)</f>
        <v/>
      </c>
      <c r="F865" s="259" t="str">
        <f>IF('(2-2) 재직자 명부'!F865="","",'(2-2) 재직자 명부'!F865)</f>
        <v/>
      </c>
      <c r="G865" s="307" t="str">
        <f>IFERROR(IF('(2-2) 재직자 명부'!G865="",VLOOKUP(A865,추계액검증!$C:$V,추계액검증!#REF!,0),'(2-2) 재직자 명부'!G865),"")</f>
        <v/>
      </c>
      <c r="H865" s="307" t="str">
        <f>IFERROR(IF('(2-2) 재직자 명부'!H865="",VLOOKUP(A865,추계액검증!$C:$V,추계액검증!$T$4,0),'(2-2) 재직자 명부'!H865),"")</f>
        <v/>
      </c>
      <c r="I865" s="299" t="str">
        <f>IF('(2-2) 재직자 명부'!I865="","",'(2-2) 재직자 명부'!I865)</f>
        <v/>
      </c>
      <c r="J865" s="299" t="str">
        <f>IF('(2-2) 재직자 명부'!J865="","",'(2-2) 재직자 명부'!J865)</f>
        <v/>
      </c>
      <c r="K865" s="50" t="str">
        <f>IF('(2-2) 재직자 명부'!K865="","",'(2-2) 재직자 명부'!K865)</f>
        <v/>
      </c>
      <c r="L865" s="299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</row>
    <row r="866" spans="1:34">
      <c r="A866"/>
      <c r="B866" s="305">
        <f t="shared" si="13"/>
        <v>0</v>
      </c>
      <c r="C866" s="299" t="str">
        <f>IF('(2-2) 재직자 명부'!C866="","",'(2-2) 재직자 명부'!C866)</f>
        <v/>
      </c>
      <c r="D866" s="299" t="str">
        <f>IF('(2-2) 재직자 명부'!D866="","",'(2-2) 재직자 명부'!D866)</f>
        <v/>
      </c>
      <c r="E866" s="299" t="str">
        <f>IF('(2-2) 재직자 명부'!E866="","",'(2-2) 재직자 명부'!E866)</f>
        <v/>
      </c>
      <c r="F866" s="259" t="str">
        <f>IF('(2-2) 재직자 명부'!F866="","",'(2-2) 재직자 명부'!F866)</f>
        <v/>
      </c>
      <c r="G866" s="307" t="str">
        <f>IFERROR(IF('(2-2) 재직자 명부'!G866="",VLOOKUP(A866,추계액검증!$C:$V,추계액검증!#REF!,0),'(2-2) 재직자 명부'!G866),"")</f>
        <v/>
      </c>
      <c r="H866" s="307" t="str">
        <f>IFERROR(IF('(2-2) 재직자 명부'!H866="",VLOOKUP(A866,추계액검증!$C:$V,추계액검증!$T$4,0),'(2-2) 재직자 명부'!H866),"")</f>
        <v/>
      </c>
      <c r="I866" s="299" t="str">
        <f>IF('(2-2) 재직자 명부'!I866="","",'(2-2) 재직자 명부'!I866)</f>
        <v/>
      </c>
      <c r="J866" s="299" t="str">
        <f>IF('(2-2) 재직자 명부'!J866="","",'(2-2) 재직자 명부'!J866)</f>
        <v/>
      </c>
      <c r="K866" s="50" t="str">
        <f>IF('(2-2) 재직자 명부'!K866="","",'(2-2) 재직자 명부'!K866)</f>
        <v/>
      </c>
      <c r="L866" s="299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</row>
    <row r="867" spans="1:34">
      <c r="A867"/>
      <c r="B867" s="305">
        <f t="shared" si="13"/>
        <v>0</v>
      </c>
      <c r="C867" s="299" t="str">
        <f>IF('(2-2) 재직자 명부'!C867="","",'(2-2) 재직자 명부'!C867)</f>
        <v/>
      </c>
      <c r="D867" s="299" t="str">
        <f>IF('(2-2) 재직자 명부'!D867="","",'(2-2) 재직자 명부'!D867)</f>
        <v/>
      </c>
      <c r="E867" s="299" t="str">
        <f>IF('(2-2) 재직자 명부'!E867="","",'(2-2) 재직자 명부'!E867)</f>
        <v/>
      </c>
      <c r="F867" s="259" t="str">
        <f>IF('(2-2) 재직자 명부'!F867="","",'(2-2) 재직자 명부'!F867)</f>
        <v/>
      </c>
      <c r="G867" s="307" t="str">
        <f>IFERROR(IF('(2-2) 재직자 명부'!G867="",VLOOKUP(A867,추계액검증!$C:$V,추계액검증!#REF!,0),'(2-2) 재직자 명부'!G867),"")</f>
        <v/>
      </c>
      <c r="H867" s="307" t="str">
        <f>IFERROR(IF('(2-2) 재직자 명부'!H867="",VLOOKUP(A867,추계액검증!$C:$V,추계액검증!$T$4,0),'(2-2) 재직자 명부'!H867),"")</f>
        <v/>
      </c>
      <c r="I867" s="299" t="str">
        <f>IF('(2-2) 재직자 명부'!I867="","",'(2-2) 재직자 명부'!I867)</f>
        <v/>
      </c>
      <c r="J867" s="299" t="str">
        <f>IF('(2-2) 재직자 명부'!J867="","",'(2-2) 재직자 명부'!J867)</f>
        <v/>
      </c>
      <c r="K867" s="50" t="str">
        <f>IF('(2-2) 재직자 명부'!K867="","",'(2-2) 재직자 명부'!K867)</f>
        <v/>
      </c>
      <c r="L867" s="299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</row>
    <row r="868" spans="1:34">
      <c r="A868"/>
      <c r="B868" s="305">
        <f t="shared" si="13"/>
        <v>0</v>
      </c>
      <c r="C868" s="299" t="str">
        <f>IF('(2-2) 재직자 명부'!C868="","",'(2-2) 재직자 명부'!C868)</f>
        <v/>
      </c>
      <c r="D868" s="299" t="str">
        <f>IF('(2-2) 재직자 명부'!D868="","",'(2-2) 재직자 명부'!D868)</f>
        <v/>
      </c>
      <c r="E868" s="299" t="str">
        <f>IF('(2-2) 재직자 명부'!E868="","",'(2-2) 재직자 명부'!E868)</f>
        <v/>
      </c>
      <c r="F868" s="259" t="str">
        <f>IF('(2-2) 재직자 명부'!F868="","",'(2-2) 재직자 명부'!F868)</f>
        <v/>
      </c>
      <c r="G868" s="307" t="str">
        <f>IFERROR(IF('(2-2) 재직자 명부'!G868="",VLOOKUP(A868,추계액검증!$C:$V,추계액검증!#REF!,0),'(2-2) 재직자 명부'!G868),"")</f>
        <v/>
      </c>
      <c r="H868" s="307" t="str">
        <f>IFERROR(IF('(2-2) 재직자 명부'!H868="",VLOOKUP(A868,추계액검증!$C:$V,추계액검증!$T$4,0),'(2-2) 재직자 명부'!H868),"")</f>
        <v/>
      </c>
      <c r="I868" s="299" t="str">
        <f>IF('(2-2) 재직자 명부'!I868="","",'(2-2) 재직자 명부'!I868)</f>
        <v/>
      </c>
      <c r="J868" s="299" t="str">
        <f>IF('(2-2) 재직자 명부'!J868="","",'(2-2) 재직자 명부'!J868)</f>
        <v/>
      </c>
      <c r="K868" s="50" t="str">
        <f>IF('(2-2) 재직자 명부'!K868="","",'(2-2) 재직자 명부'!K868)</f>
        <v/>
      </c>
      <c r="L868" s="299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</row>
    <row r="869" spans="1:34">
      <c r="A869"/>
      <c r="B869" s="305">
        <f t="shared" si="13"/>
        <v>0</v>
      </c>
      <c r="C869" s="299" t="str">
        <f>IF('(2-2) 재직자 명부'!C869="","",'(2-2) 재직자 명부'!C869)</f>
        <v/>
      </c>
      <c r="D869" s="299" t="str">
        <f>IF('(2-2) 재직자 명부'!D869="","",'(2-2) 재직자 명부'!D869)</f>
        <v/>
      </c>
      <c r="E869" s="299" t="str">
        <f>IF('(2-2) 재직자 명부'!E869="","",'(2-2) 재직자 명부'!E869)</f>
        <v/>
      </c>
      <c r="F869" s="259" t="str">
        <f>IF('(2-2) 재직자 명부'!F869="","",'(2-2) 재직자 명부'!F869)</f>
        <v/>
      </c>
      <c r="G869" s="307" t="str">
        <f>IFERROR(IF('(2-2) 재직자 명부'!G869="",VLOOKUP(A869,추계액검증!$C:$V,추계액검증!#REF!,0),'(2-2) 재직자 명부'!G869),"")</f>
        <v/>
      </c>
      <c r="H869" s="307" t="str">
        <f>IFERROR(IF('(2-2) 재직자 명부'!H869="",VLOOKUP(A869,추계액검증!$C:$V,추계액검증!$T$4,0),'(2-2) 재직자 명부'!H869),"")</f>
        <v/>
      </c>
      <c r="I869" s="299" t="str">
        <f>IF('(2-2) 재직자 명부'!I869="","",'(2-2) 재직자 명부'!I869)</f>
        <v/>
      </c>
      <c r="J869" s="299" t="str">
        <f>IF('(2-2) 재직자 명부'!J869="","",'(2-2) 재직자 명부'!J869)</f>
        <v/>
      </c>
      <c r="K869" s="50" t="str">
        <f>IF('(2-2) 재직자 명부'!K869="","",'(2-2) 재직자 명부'!K869)</f>
        <v/>
      </c>
      <c r="L869" s="299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</row>
    <row r="870" spans="1:34">
      <c r="A870"/>
      <c r="B870" s="305">
        <f t="shared" si="13"/>
        <v>0</v>
      </c>
      <c r="C870" s="299" t="str">
        <f>IF('(2-2) 재직자 명부'!C870="","",'(2-2) 재직자 명부'!C870)</f>
        <v/>
      </c>
      <c r="D870" s="299" t="str">
        <f>IF('(2-2) 재직자 명부'!D870="","",'(2-2) 재직자 명부'!D870)</f>
        <v/>
      </c>
      <c r="E870" s="299" t="str">
        <f>IF('(2-2) 재직자 명부'!E870="","",'(2-2) 재직자 명부'!E870)</f>
        <v/>
      </c>
      <c r="F870" s="259" t="str">
        <f>IF('(2-2) 재직자 명부'!F870="","",'(2-2) 재직자 명부'!F870)</f>
        <v/>
      </c>
      <c r="G870" s="307" t="str">
        <f>IFERROR(IF('(2-2) 재직자 명부'!G870="",VLOOKUP(A870,추계액검증!$C:$V,추계액검증!#REF!,0),'(2-2) 재직자 명부'!G870),"")</f>
        <v/>
      </c>
      <c r="H870" s="307" t="str">
        <f>IFERROR(IF('(2-2) 재직자 명부'!H870="",VLOOKUP(A870,추계액검증!$C:$V,추계액검증!$T$4,0),'(2-2) 재직자 명부'!H870),"")</f>
        <v/>
      </c>
      <c r="I870" s="299" t="str">
        <f>IF('(2-2) 재직자 명부'!I870="","",'(2-2) 재직자 명부'!I870)</f>
        <v/>
      </c>
      <c r="J870" s="299" t="str">
        <f>IF('(2-2) 재직자 명부'!J870="","",'(2-2) 재직자 명부'!J870)</f>
        <v/>
      </c>
      <c r="K870" s="50" t="str">
        <f>IF('(2-2) 재직자 명부'!K870="","",'(2-2) 재직자 명부'!K870)</f>
        <v/>
      </c>
      <c r="L870" s="299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</row>
    <row r="871" spans="1:34">
      <c r="A871"/>
      <c r="B871" s="305">
        <f t="shared" si="13"/>
        <v>0</v>
      </c>
      <c r="C871" s="299" t="str">
        <f>IF('(2-2) 재직자 명부'!C871="","",'(2-2) 재직자 명부'!C871)</f>
        <v/>
      </c>
      <c r="D871" s="299" t="str">
        <f>IF('(2-2) 재직자 명부'!D871="","",'(2-2) 재직자 명부'!D871)</f>
        <v/>
      </c>
      <c r="E871" s="299" t="str">
        <f>IF('(2-2) 재직자 명부'!E871="","",'(2-2) 재직자 명부'!E871)</f>
        <v/>
      </c>
      <c r="F871" s="259" t="str">
        <f>IF('(2-2) 재직자 명부'!F871="","",'(2-2) 재직자 명부'!F871)</f>
        <v/>
      </c>
      <c r="G871" s="307" t="str">
        <f>IFERROR(IF('(2-2) 재직자 명부'!G871="",VLOOKUP(A871,추계액검증!$C:$V,추계액검증!#REF!,0),'(2-2) 재직자 명부'!G871),"")</f>
        <v/>
      </c>
      <c r="H871" s="307" t="str">
        <f>IFERROR(IF('(2-2) 재직자 명부'!H871="",VLOOKUP(A871,추계액검증!$C:$V,추계액검증!$T$4,0),'(2-2) 재직자 명부'!H871),"")</f>
        <v/>
      </c>
      <c r="I871" s="299" t="str">
        <f>IF('(2-2) 재직자 명부'!I871="","",'(2-2) 재직자 명부'!I871)</f>
        <v/>
      </c>
      <c r="J871" s="299" t="str">
        <f>IF('(2-2) 재직자 명부'!J871="","",'(2-2) 재직자 명부'!J871)</f>
        <v/>
      </c>
      <c r="K871" s="50" t="str">
        <f>IF('(2-2) 재직자 명부'!K871="","",'(2-2) 재직자 명부'!K871)</f>
        <v/>
      </c>
      <c r="L871" s="299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</row>
    <row r="872" spans="1:34">
      <c r="A872"/>
      <c r="B872" s="305">
        <f t="shared" si="13"/>
        <v>0</v>
      </c>
      <c r="C872" s="299" t="str">
        <f>IF('(2-2) 재직자 명부'!C872="","",'(2-2) 재직자 명부'!C872)</f>
        <v/>
      </c>
      <c r="D872" s="299" t="str">
        <f>IF('(2-2) 재직자 명부'!D872="","",'(2-2) 재직자 명부'!D872)</f>
        <v/>
      </c>
      <c r="E872" s="299" t="str">
        <f>IF('(2-2) 재직자 명부'!E872="","",'(2-2) 재직자 명부'!E872)</f>
        <v/>
      </c>
      <c r="F872" s="259" t="str">
        <f>IF('(2-2) 재직자 명부'!F872="","",'(2-2) 재직자 명부'!F872)</f>
        <v/>
      </c>
      <c r="G872" s="307" t="str">
        <f>IFERROR(IF('(2-2) 재직자 명부'!G872="",VLOOKUP(A872,추계액검증!$C:$V,추계액검증!#REF!,0),'(2-2) 재직자 명부'!G872),"")</f>
        <v/>
      </c>
      <c r="H872" s="307" t="str">
        <f>IFERROR(IF('(2-2) 재직자 명부'!H872="",VLOOKUP(A872,추계액검증!$C:$V,추계액검증!$T$4,0),'(2-2) 재직자 명부'!H872),"")</f>
        <v/>
      </c>
      <c r="I872" s="299" t="str">
        <f>IF('(2-2) 재직자 명부'!I872="","",'(2-2) 재직자 명부'!I872)</f>
        <v/>
      </c>
      <c r="J872" s="299" t="str">
        <f>IF('(2-2) 재직자 명부'!J872="","",'(2-2) 재직자 명부'!J872)</f>
        <v/>
      </c>
      <c r="K872" s="50" t="str">
        <f>IF('(2-2) 재직자 명부'!K872="","",'(2-2) 재직자 명부'!K872)</f>
        <v/>
      </c>
      <c r="L872" s="299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</row>
    <row r="873" spans="1:34">
      <c r="A873"/>
      <c r="B873" s="305">
        <f t="shared" si="13"/>
        <v>0</v>
      </c>
      <c r="C873" s="299" t="str">
        <f>IF('(2-2) 재직자 명부'!C873="","",'(2-2) 재직자 명부'!C873)</f>
        <v/>
      </c>
      <c r="D873" s="299" t="str">
        <f>IF('(2-2) 재직자 명부'!D873="","",'(2-2) 재직자 명부'!D873)</f>
        <v/>
      </c>
      <c r="E873" s="299" t="str">
        <f>IF('(2-2) 재직자 명부'!E873="","",'(2-2) 재직자 명부'!E873)</f>
        <v/>
      </c>
      <c r="F873" s="259" t="str">
        <f>IF('(2-2) 재직자 명부'!F873="","",'(2-2) 재직자 명부'!F873)</f>
        <v/>
      </c>
      <c r="G873" s="307" t="str">
        <f>IFERROR(IF('(2-2) 재직자 명부'!G873="",VLOOKUP(A873,추계액검증!$C:$V,추계액검증!#REF!,0),'(2-2) 재직자 명부'!G873),"")</f>
        <v/>
      </c>
      <c r="H873" s="307" t="str">
        <f>IFERROR(IF('(2-2) 재직자 명부'!H873="",VLOOKUP(A873,추계액검증!$C:$V,추계액검증!$T$4,0),'(2-2) 재직자 명부'!H873),"")</f>
        <v/>
      </c>
      <c r="I873" s="299" t="str">
        <f>IF('(2-2) 재직자 명부'!I873="","",'(2-2) 재직자 명부'!I873)</f>
        <v/>
      </c>
      <c r="J873" s="299" t="str">
        <f>IF('(2-2) 재직자 명부'!J873="","",'(2-2) 재직자 명부'!J873)</f>
        <v/>
      </c>
      <c r="K873" s="50" t="str">
        <f>IF('(2-2) 재직자 명부'!K873="","",'(2-2) 재직자 명부'!K873)</f>
        <v/>
      </c>
      <c r="L873" s="299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</row>
    <row r="874" spans="1:34">
      <c r="A874"/>
      <c r="B874" s="305">
        <f t="shared" si="13"/>
        <v>0</v>
      </c>
      <c r="C874" s="299" t="str">
        <f>IF('(2-2) 재직자 명부'!C874="","",'(2-2) 재직자 명부'!C874)</f>
        <v/>
      </c>
      <c r="D874" s="299" t="str">
        <f>IF('(2-2) 재직자 명부'!D874="","",'(2-2) 재직자 명부'!D874)</f>
        <v/>
      </c>
      <c r="E874" s="299" t="str">
        <f>IF('(2-2) 재직자 명부'!E874="","",'(2-2) 재직자 명부'!E874)</f>
        <v/>
      </c>
      <c r="F874" s="259" t="str">
        <f>IF('(2-2) 재직자 명부'!F874="","",'(2-2) 재직자 명부'!F874)</f>
        <v/>
      </c>
      <c r="G874" s="307" t="str">
        <f>IFERROR(IF('(2-2) 재직자 명부'!G874="",VLOOKUP(A874,추계액검증!$C:$V,추계액검증!#REF!,0),'(2-2) 재직자 명부'!G874),"")</f>
        <v/>
      </c>
      <c r="H874" s="307" t="str">
        <f>IFERROR(IF('(2-2) 재직자 명부'!H874="",VLOOKUP(A874,추계액검증!$C:$V,추계액검증!$T$4,0),'(2-2) 재직자 명부'!H874),"")</f>
        <v/>
      </c>
      <c r="I874" s="299" t="str">
        <f>IF('(2-2) 재직자 명부'!I874="","",'(2-2) 재직자 명부'!I874)</f>
        <v/>
      </c>
      <c r="J874" s="299" t="str">
        <f>IF('(2-2) 재직자 명부'!J874="","",'(2-2) 재직자 명부'!J874)</f>
        <v/>
      </c>
      <c r="K874" s="50" t="str">
        <f>IF('(2-2) 재직자 명부'!K874="","",'(2-2) 재직자 명부'!K874)</f>
        <v/>
      </c>
      <c r="L874" s="299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</row>
    <row r="875" spans="1:34">
      <c r="A875"/>
      <c r="B875" s="305">
        <f t="shared" si="13"/>
        <v>0</v>
      </c>
      <c r="C875" s="299" t="str">
        <f>IF('(2-2) 재직자 명부'!C875="","",'(2-2) 재직자 명부'!C875)</f>
        <v/>
      </c>
      <c r="D875" s="299" t="str">
        <f>IF('(2-2) 재직자 명부'!D875="","",'(2-2) 재직자 명부'!D875)</f>
        <v/>
      </c>
      <c r="E875" s="299" t="str">
        <f>IF('(2-2) 재직자 명부'!E875="","",'(2-2) 재직자 명부'!E875)</f>
        <v/>
      </c>
      <c r="F875" s="259" t="str">
        <f>IF('(2-2) 재직자 명부'!F875="","",'(2-2) 재직자 명부'!F875)</f>
        <v/>
      </c>
      <c r="G875" s="307" t="str">
        <f>IFERROR(IF('(2-2) 재직자 명부'!G875="",VLOOKUP(A875,추계액검증!$C:$V,추계액검증!#REF!,0),'(2-2) 재직자 명부'!G875),"")</f>
        <v/>
      </c>
      <c r="H875" s="307" t="str">
        <f>IFERROR(IF('(2-2) 재직자 명부'!H875="",VLOOKUP(A875,추계액검증!$C:$V,추계액검증!$T$4,0),'(2-2) 재직자 명부'!H875),"")</f>
        <v/>
      </c>
      <c r="I875" s="299" t="str">
        <f>IF('(2-2) 재직자 명부'!I875="","",'(2-2) 재직자 명부'!I875)</f>
        <v/>
      </c>
      <c r="J875" s="299" t="str">
        <f>IF('(2-2) 재직자 명부'!J875="","",'(2-2) 재직자 명부'!J875)</f>
        <v/>
      </c>
      <c r="K875" s="50" t="str">
        <f>IF('(2-2) 재직자 명부'!K875="","",'(2-2) 재직자 명부'!K875)</f>
        <v/>
      </c>
      <c r="L875" s="299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</row>
    <row r="876" spans="1:34">
      <c r="A876"/>
      <c r="B876" s="305">
        <f t="shared" si="13"/>
        <v>0</v>
      </c>
      <c r="C876" s="299" t="str">
        <f>IF('(2-2) 재직자 명부'!C876="","",'(2-2) 재직자 명부'!C876)</f>
        <v/>
      </c>
      <c r="D876" s="299" t="str">
        <f>IF('(2-2) 재직자 명부'!D876="","",'(2-2) 재직자 명부'!D876)</f>
        <v/>
      </c>
      <c r="E876" s="299" t="str">
        <f>IF('(2-2) 재직자 명부'!E876="","",'(2-2) 재직자 명부'!E876)</f>
        <v/>
      </c>
      <c r="F876" s="259" t="str">
        <f>IF('(2-2) 재직자 명부'!F876="","",'(2-2) 재직자 명부'!F876)</f>
        <v/>
      </c>
      <c r="G876" s="307" t="str">
        <f>IFERROR(IF('(2-2) 재직자 명부'!G876="",VLOOKUP(A876,추계액검증!$C:$V,추계액검증!#REF!,0),'(2-2) 재직자 명부'!G876),"")</f>
        <v/>
      </c>
      <c r="H876" s="307" t="str">
        <f>IFERROR(IF('(2-2) 재직자 명부'!H876="",VLOOKUP(A876,추계액검증!$C:$V,추계액검증!$T$4,0),'(2-2) 재직자 명부'!H876),"")</f>
        <v/>
      </c>
      <c r="I876" s="299" t="str">
        <f>IF('(2-2) 재직자 명부'!I876="","",'(2-2) 재직자 명부'!I876)</f>
        <v/>
      </c>
      <c r="J876" s="299" t="str">
        <f>IF('(2-2) 재직자 명부'!J876="","",'(2-2) 재직자 명부'!J876)</f>
        <v/>
      </c>
      <c r="K876" s="50" t="str">
        <f>IF('(2-2) 재직자 명부'!K876="","",'(2-2) 재직자 명부'!K876)</f>
        <v/>
      </c>
      <c r="L876" s="299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</row>
    <row r="877" spans="1:34">
      <c r="A877"/>
      <c r="B877" s="305">
        <f t="shared" si="13"/>
        <v>0</v>
      </c>
      <c r="C877" s="299" t="str">
        <f>IF('(2-2) 재직자 명부'!C877="","",'(2-2) 재직자 명부'!C877)</f>
        <v/>
      </c>
      <c r="D877" s="299" t="str">
        <f>IF('(2-2) 재직자 명부'!D877="","",'(2-2) 재직자 명부'!D877)</f>
        <v/>
      </c>
      <c r="E877" s="299" t="str">
        <f>IF('(2-2) 재직자 명부'!E877="","",'(2-2) 재직자 명부'!E877)</f>
        <v/>
      </c>
      <c r="F877" s="259" t="str">
        <f>IF('(2-2) 재직자 명부'!F877="","",'(2-2) 재직자 명부'!F877)</f>
        <v/>
      </c>
      <c r="G877" s="307" t="str">
        <f>IFERROR(IF('(2-2) 재직자 명부'!G877="",VLOOKUP(A877,추계액검증!$C:$V,추계액검증!#REF!,0),'(2-2) 재직자 명부'!G877),"")</f>
        <v/>
      </c>
      <c r="H877" s="307" t="str">
        <f>IFERROR(IF('(2-2) 재직자 명부'!H877="",VLOOKUP(A877,추계액검증!$C:$V,추계액검증!$T$4,0),'(2-2) 재직자 명부'!H877),"")</f>
        <v/>
      </c>
      <c r="I877" s="299" t="str">
        <f>IF('(2-2) 재직자 명부'!I877="","",'(2-2) 재직자 명부'!I877)</f>
        <v/>
      </c>
      <c r="J877" s="299" t="str">
        <f>IF('(2-2) 재직자 명부'!J877="","",'(2-2) 재직자 명부'!J877)</f>
        <v/>
      </c>
      <c r="K877" s="50" t="str">
        <f>IF('(2-2) 재직자 명부'!K877="","",'(2-2) 재직자 명부'!K877)</f>
        <v/>
      </c>
      <c r="L877" s="299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</row>
    <row r="878" spans="1:34">
      <c r="A878"/>
      <c r="B878" s="305">
        <f t="shared" si="13"/>
        <v>0</v>
      </c>
      <c r="C878" s="299" t="str">
        <f>IF('(2-2) 재직자 명부'!C878="","",'(2-2) 재직자 명부'!C878)</f>
        <v/>
      </c>
      <c r="D878" s="299" t="str">
        <f>IF('(2-2) 재직자 명부'!D878="","",'(2-2) 재직자 명부'!D878)</f>
        <v/>
      </c>
      <c r="E878" s="299" t="str">
        <f>IF('(2-2) 재직자 명부'!E878="","",'(2-2) 재직자 명부'!E878)</f>
        <v/>
      </c>
      <c r="F878" s="259" t="str">
        <f>IF('(2-2) 재직자 명부'!F878="","",'(2-2) 재직자 명부'!F878)</f>
        <v/>
      </c>
      <c r="G878" s="307" t="str">
        <f>IFERROR(IF('(2-2) 재직자 명부'!G878="",VLOOKUP(A878,추계액검증!$C:$V,추계액검증!#REF!,0),'(2-2) 재직자 명부'!G878),"")</f>
        <v/>
      </c>
      <c r="H878" s="307" t="str">
        <f>IFERROR(IF('(2-2) 재직자 명부'!H878="",VLOOKUP(A878,추계액검증!$C:$V,추계액검증!$T$4,0),'(2-2) 재직자 명부'!H878),"")</f>
        <v/>
      </c>
      <c r="I878" s="299" t="str">
        <f>IF('(2-2) 재직자 명부'!I878="","",'(2-2) 재직자 명부'!I878)</f>
        <v/>
      </c>
      <c r="J878" s="299" t="str">
        <f>IF('(2-2) 재직자 명부'!J878="","",'(2-2) 재직자 명부'!J878)</f>
        <v/>
      </c>
      <c r="K878" s="50" t="str">
        <f>IF('(2-2) 재직자 명부'!K878="","",'(2-2) 재직자 명부'!K878)</f>
        <v/>
      </c>
      <c r="L878" s="299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</row>
    <row r="879" spans="1:34">
      <c r="A879"/>
      <c r="B879" s="305">
        <f t="shared" si="13"/>
        <v>0</v>
      </c>
      <c r="C879" s="299" t="str">
        <f>IF('(2-2) 재직자 명부'!C879="","",'(2-2) 재직자 명부'!C879)</f>
        <v/>
      </c>
      <c r="D879" s="299" t="str">
        <f>IF('(2-2) 재직자 명부'!D879="","",'(2-2) 재직자 명부'!D879)</f>
        <v/>
      </c>
      <c r="E879" s="299" t="str">
        <f>IF('(2-2) 재직자 명부'!E879="","",'(2-2) 재직자 명부'!E879)</f>
        <v/>
      </c>
      <c r="F879" s="259" t="str">
        <f>IF('(2-2) 재직자 명부'!F879="","",'(2-2) 재직자 명부'!F879)</f>
        <v/>
      </c>
      <c r="G879" s="307" t="str">
        <f>IFERROR(IF('(2-2) 재직자 명부'!G879="",VLOOKUP(A879,추계액검증!$C:$V,추계액검증!#REF!,0),'(2-2) 재직자 명부'!G879),"")</f>
        <v/>
      </c>
      <c r="H879" s="307" t="str">
        <f>IFERROR(IF('(2-2) 재직자 명부'!H879="",VLOOKUP(A879,추계액검증!$C:$V,추계액검증!$T$4,0),'(2-2) 재직자 명부'!H879),"")</f>
        <v/>
      </c>
      <c r="I879" s="299" t="str">
        <f>IF('(2-2) 재직자 명부'!I879="","",'(2-2) 재직자 명부'!I879)</f>
        <v/>
      </c>
      <c r="J879" s="299" t="str">
        <f>IF('(2-2) 재직자 명부'!J879="","",'(2-2) 재직자 명부'!J879)</f>
        <v/>
      </c>
      <c r="K879" s="50" t="str">
        <f>IF('(2-2) 재직자 명부'!K879="","",'(2-2) 재직자 명부'!K879)</f>
        <v/>
      </c>
      <c r="L879" s="299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</row>
    <row r="880" spans="1:34">
      <c r="A880"/>
      <c r="B880" s="305">
        <f t="shared" si="13"/>
        <v>0</v>
      </c>
      <c r="C880" s="299" t="str">
        <f>IF('(2-2) 재직자 명부'!C880="","",'(2-2) 재직자 명부'!C880)</f>
        <v/>
      </c>
      <c r="D880" s="299" t="str">
        <f>IF('(2-2) 재직자 명부'!D880="","",'(2-2) 재직자 명부'!D880)</f>
        <v/>
      </c>
      <c r="E880" s="299" t="str">
        <f>IF('(2-2) 재직자 명부'!E880="","",'(2-2) 재직자 명부'!E880)</f>
        <v/>
      </c>
      <c r="F880" s="259" t="str">
        <f>IF('(2-2) 재직자 명부'!F880="","",'(2-2) 재직자 명부'!F880)</f>
        <v/>
      </c>
      <c r="G880" s="307" t="str">
        <f>IFERROR(IF('(2-2) 재직자 명부'!G880="",VLOOKUP(A880,추계액검증!$C:$V,추계액검증!#REF!,0),'(2-2) 재직자 명부'!G880),"")</f>
        <v/>
      </c>
      <c r="H880" s="307" t="str">
        <f>IFERROR(IF('(2-2) 재직자 명부'!H880="",VLOOKUP(A880,추계액검증!$C:$V,추계액검증!$T$4,0),'(2-2) 재직자 명부'!H880),"")</f>
        <v/>
      </c>
      <c r="I880" s="299" t="str">
        <f>IF('(2-2) 재직자 명부'!I880="","",'(2-2) 재직자 명부'!I880)</f>
        <v/>
      </c>
      <c r="J880" s="299" t="str">
        <f>IF('(2-2) 재직자 명부'!J880="","",'(2-2) 재직자 명부'!J880)</f>
        <v/>
      </c>
      <c r="K880" s="50" t="str">
        <f>IF('(2-2) 재직자 명부'!K880="","",'(2-2) 재직자 명부'!K880)</f>
        <v/>
      </c>
      <c r="L880" s="299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</row>
    <row r="881" spans="1:34">
      <c r="A881"/>
      <c r="B881" s="305">
        <f t="shared" si="13"/>
        <v>0</v>
      </c>
      <c r="C881" s="299" t="str">
        <f>IF('(2-2) 재직자 명부'!C881="","",'(2-2) 재직자 명부'!C881)</f>
        <v/>
      </c>
      <c r="D881" s="299" t="str">
        <f>IF('(2-2) 재직자 명부'!D881="","",'(2-2) 재직자 명부'!D881)</f>
        <v/>
      </c>
      <c r="E881" s="299" t="str">
        <f>IF('(2-2) 재직자 명부'!E881="","",'(2-2) 재직자 명부'!E881)</f>
        <v/>
      </c>
      <c r="F881" s="259" t="str">
        <f>IF('(2-2) 재직자 명부'!F881="","",'(2-2) 재직자 명부'!F881)</f>
        <v/>
      </c>
      <c r="G881" s="307" t="str">
        <f>IFERROR(IF('(2-2) 재직자 명부'!G881="",VLOOKUP(A881,추계액검증!$C:$V,추계액검증!#REF!,0),'(2-2) 재직자 명부'!G881),"")</f>
        <v/>
      </c>
      <c r="H881" s="307" t="str">
        <f>IFERROR(IF('(2-2) 재직자 명부'!H881="",VLOOKUP(A881,추계액검증!$C:$V,추계액검증!$T$4,0),'(2-2) 재직자 명부'!H881),"")</f>
        <v/>
      </c>
      <c r="I881" s="299" t="str">
        <f>IF('(2-2) 재직자 명부'!I881="","",'(2-2) 재직자 명부'!I881)</f>
        <v/>
      </c>
      <c r="J881" s="299" t="str">
        <f>IF('(2-2) 재직자 명부'!J881="","",'(2-2) 재직자 명부'!J881)</f>
        <v/>
      </c>
      <c r="K881" s="50" t="str">
        <f>IF('(2-2) 재직자 명부'!K881="","",'(2-2) 재직자 명부'!K881)</f>
        <v/>
      </c>
      <c r="L881" s="299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</row>
    <row r="882" spans="1:34">
      <c r="A882"/>
      <c r="B882" s="305">
        <f t="shared" si="13"/>
        <v>0</v>
      </c>
      <c r="C882" s="299" t="str">
        <f>IF('(2-2) 재직자 명부'!C882="","",'(2-2) 재직자 명부'!C882)</f>
        <v/>
      </c>
      <c r="D882" s="299" t="str">
        <f>IF('(2-2) 재직자 명부'!D882="","",'(2-2) 재직자 명부'!D882)</f>
        <v/>
      </c>
      <c r="E882" s="299" t="str">
        <f>IF('(2-2) 재직자 명부'!E882="","",'(2-2) 재직자 명부'!E882)</f>
        <v/>
      </c>
      <c r="F882" s="259" t="str">
        <f>IF('(2-2) 재직자 명부'!F882="","",'(2-2) 재직자 명부'!F882)</f>
        <v/>
      </c>
      <c r="G882" s="307" t="str">
        <f>IFERROR(IF('(2-2) 재직자 명부'!G882="",VLOOKUP(A882,추계액검증!$C:$V,추계액검증!#REF!,0),'(2-2) 재직자 명부'!G882),"")</f>
        <v/>
      </c>
      <c r="H882" s="307" t="str">
        <f>IFERROR(IF('(2-2) 재직자 명부'!H882="",VLOOKUP(A882,추계액검증!$C:$V,추계액검증!$T$4,0),'(2-2) 재직자 명부'!H882),"")</f>
        <v/>
      </c>
      <c r="I882" s="299" t="str">
        <f>IF('(2-2) 재직자 명부'!I882="","",'(2-2) 재직자 명부'!I882)</f>
        <v/>
      </c>
      <c r="J882" s="299" t="str">
        <f>IF('(2-2) 재직자 명부'!J882="","",'(2-2) 재직자 명부'!J882)</f>
        <v/>
      </c>
      <c r="K882" s="50" t="str">
        <f>IF('(2-2) 재직자 명부'!K882="","",'(2-2) 재직자 명부'!K882)</f>
        <v/>
      </c>
      <c r="L882" s="299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</row>
    <row r="883" spans="1:34">
      <c r="A883"/>
      <c r="B883" s="305">
        <f t="shared" si="13"/>
        <v>0</v>
      </c>
      <c r="C883" s="299" t="str">
        <f>IF('(2-2) 재직자 명부'!C883="","",'(2-2) 재직자 명부'!C883)</f>
        <v/>
      </c>
      <c r="D883" s="299" t="str">
        <f>IF('(2-2) 재직자 명부'!D883="","",'(2-2) 재직자 명부'!D883)</f>
        <v/>
      </c>
      <c r="E883" s="299" t="str">
        <f>IF('(2-2) 재직자 명부'!E883="","",'(2-2) 재직자 명부'!E883)</f>
        <v/>
      </c>
      <c r="F883" s="259" t="str">
        <f>IF('(2-2) 재직자 명부'!F883="","",'(2-2) 재직자 명부'!F883)</f>
        <v/>
      </c>
      <c r="G883" s="307" t="str">
        <f>IFERROR(IF('(2-2) 재직자 명부'!G883="",VLOOKUP(A883,추계액검증!$C:$V,추계액검증!#REF!,0),'(2-2) 재직자 명부'!G883),"")</f>
        <v/>
      </c>
      <c r="H883" s="307" t="str">
        <f>IFERROR(IF('(2-2) 재직자 명부'!H883="",VLOOKUP(A883,추계액검증!$C:$V,추계액검증!$T$4,0),'(2-2) 재직자 명부'!H883),"")</f>
        <v/>
      </c>
      <c r="I883" s="299" t="str">
        <f>IF('(2-2) 재직자 명부'!I883="","",'(2-2) 재직자 명부'!I883)</f>
        <v/>
      </c>
      <c r="J883" s="299" t="str">
        <f>IF('(2-2) 재직자 명부'!J883="","",'(2-2) 재직자 명부'!J883)</f>
        <v/>
      </c>
      <c r="K883" s="50" t="str">
        <f>IF('(2-2) 재직자 명부'!K883="","",'(2-2) 재직자 명부'!K883)</f>
        <v/>
      </c>
      <c r="L883" s="299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</row>
    <row r="884" spans="1:34">
      <c r="A884"/>
      <c r="B884" s="305">
        <f t="shared" si="13"/>
        <v>0</v>
      </c>
      <c r="C884" s="299" t="str">
        <f>IF('(2-2) 재직자 명부'!C884="","",'(2-2) 재직자 명부'!C884)</f>
        <v/>
      </c>
      <c r="D884" s="299" t="str">
        <f>IF('(2-2) 재직자 명부'!D884="","",'(2-2) 재직자 명부'!D884)</f>
        <v/>
      </c>
      <c r="E884" s="299" t="str">
        <f>IF('(2-2) 재직자 명부'!E884="","",'(2-2) 재직자 명부'!E884)</f>
        <v/>
      </c>
      <c r="F884" s="259" t="str">
        <f>IF('(2-2) 재직자 명부'!F884="","",'(2-2) 재직자 명부'!F884)</f>
        <v/>
      </c>
      <c r="G884" s="307" t="str">
        <f>IFERROR(IF('(2-2) 재직자 명부'!G884="",VLOOKUP(A884,추계액검증!$C:$V,추계액검증!#REF!,0),'(2-2) 재직자 명부'!G884),"")</f>
        <v/>
      </c>
      <c r="H884" s="307" t="str">
        <f>IFERROR(IF('(2-2) 재직자 명부'!H884="",VLOOKUP(A884,추계액검증!$C:$V,추계액검증!$T$4,0),'(2-2) 재직자 명부'!H884),"")</f>
        <v/>
      </c>
      <c r="I884" s="299" t="str">
        <f>IF('(2-2) 재직자 명부'!I884="","",'(2-2) 재직자 명부'!I884)</f>
        <v/>
      </c>
      <c r="J884" s="299" t="str">
        <f>IF('(2-2) 재직자 명부'!J884="","",'(2-2) 재직자 명부'!J884)</f>
        <v/>
      </c>
      <c r="K884" s="50" t="str">
        <f>IF('(2-2) 재직자 명부'!K884="","",'(2-2) 재직자 명부'!K884)</f>
        <v/>
      </c>
      <c r="L884" s="299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</row>
    <row r="885" spans="1:34">
      <c r="A885"/>
      <c r="B885" s="305">
        <f t="shared" si="13"/>
        <v>0</v>
      </c>
      <c r="C885" s="299" t="str">
        <f>IF('(2-2) 재직자 명부'!C885="","",'(2-2) 재직자 명부'!C885)</f>
        <v/>
      </c>
      <c r="D885" s="299" t="str">
        <f>IF('(2-2) 재직자 명부'!D885="","",'(2-2) 재직자 명부'!D885)</f>
        <v/>
      </c>
      <c r="E885" s="299" t="str">
        <f>IF('(2-2) 재직자 명부'!E885="","",'(2-2) 재직자 명부'!E885)</f>
        <v/>
      </c>
      <c r="F885" s="259" t="str">
        <f>IF('(2-2) 재직자 명부'!F885="","",'(2-2) 재직자 명부'!F885)</f>
        <v/>
      </c>
      <c r="G885" s="307" t="str">
        <f>IFERROR(IF('(2-2) 재직자 명부'!G885="",VLOOKUP(A885,추계액검증!$C:$V,추계액검증!#REF!,0),'(2-2) 재직자 명부'!G885),"")</f>
        <v/>
      </c>
      <c r="H885" s="307" t="str">
        <f>IFERROR(IF('(2-2) 재직자 명부'!H885="",VLOOKUP(A885,추계액검증!$C:$V,추계액검증!$T$4,0),'(2-2) 재직자 명부'!H885),"")</f>
        <v/>
      </c>
      <c r="I885" s="299" t="str">
        <f>IF('(2-2) 재직자 명부'!I885="","",'(2-2) 재직자 명부'!I885)</f>
        <v/>
      </c>
      <c r="J885" s="299" t="str">
        <f>IF('(2-2) 재직자 명부'!J885="","",'(2-2) 재직자 명부'!J885)</f>
        <v/>
      </c>
      <c r="K885" s="50" t="str">
        <f>IF('(2-2) 재직자 명부'!K885="","",'(2-2) 재직자 명부'!K885)</f>
        <v/>
      </c>
      <c r="L885" s="299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</row>
    <row r="886" spans="1:34">
      <c r="A886"/>
      <c r="B886" s="305">
        <f t="shared" si="13"/>
        <v>0</v>
      </c>
      <c r="C886" s="299" t="str">
        <f>IF('(2-2) 재직자 명부'!C886="","",'(2-2) 재직자 명부'!C886)</f>
        <v/>
      </c>
      <c r="D886" s="299" t="str">
        <f>IF('(2-2) 재직자 명부'!D886="","",'(2-2) 재직자 명부'!D886)</f>
        <v/>
      </c>
      <c r="E886" s="299" t="str">
        <f>IF('(2-2) 재직자 명부'!E886="","",'(2-2) 재직자 명부'!E886)</f>
        <v/>
      </c>
      <c r="F886" s="259" t="str">
        <f>IF('(2-2) 재직자 명부'!F886="","",'(2-2) 재직자 명부'!F886)</f>
        <v/>
      </c>
      <c r="G886" s="307" t="str">
        <f>IFERROR(IF('(2-2) 재직자 명부'!G886="",VLOOKUP(A886,추계액검증!$C:$V,추계액검증!#REF!,0),'(2-2) 재직자 명부'!G886),"")</f>
        <v/>
      </c>
      <c r="H886" s="307" t="str">
        <f>IFERROR(IF('(2-2) 재직자 명부'!H886="",VLOOKUP(A886,추계액검증!$C:$V,추계액검증!$T$4,0),'(2-2) 재직자 명부'!H886),"")</f>
        <v/>
      </c>
      <c r="I886" s="299" t="str">
        <f>IF('(2-2) 재직자 명부'!I886="","",'(2-2) 재직자 명부'!I886)</f>
        <v/>
      </c>
      <c r="J886" s="299" t="str">
        <f>IF('(2-2) 재직자 명부'!J886="","",'(2-2) 재직자 명부'!J886)</f>
        <v/>
      </c>
      <c r="K886" s="50" t="str">
        <f>IF('(2-2) 재직자 명부'!K886="","",'(2-2) 재직자 명부'!K886)</f>
        <v/>
      </c>
      <c r="L886" s="299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</row>
    <row r="887" spans="1:34">
      <c r="A887"/>
      <c r="B887" s="305">
        <f t="shared" si="13"/>
        <v>0</v>
      </c>
      <c r="C887" s="299" t="str">
        <f>IF('(2-2) 재직자 명부'!C887="","",'(2-2) 재직자 명부'!C887)</f>
        <v/>
      </c>
      <c r="D887" s="299" t="str">
        <f>IF('(2-2) 재직자 명부'!D887="","",'(2-2) 재직자 명부'!D887)</f>
        <v/>
      </c>
      <c r="E887" s="299" t="str">
        <f>IF('(2-2) 재직자 명부'!E887="","",'(2-2) 재직자 명부'!E887)</f>
        <v/>
      </c>
      <c r="F887" s="259" t="str">
        <f>IF('(2-2) 재직자 명부'!F887="","",'(2-2) 재직자 명부'!F887)</f>
        <v/>
      </c>
      <c r="G887" s="307" t="str">
        <f>IFERROR(IF('(2-2) 재직자 명부'!G887="",VLOOKUP(A887,추계액검증!$C:$V,추계액검증!#REF!,0),'(2-2) 재직자 명부'!G887),"")</f>
        <v/>
      </c>
      <c r="H887" s="307" t="str">
        <f>IFERROR(IF('(2-2) 재직자 명부'!H887="",VLOOKUP(A887,추계액검증!$C:$V,추계액검증!$T$4,0),'(2-2) 재직자 명부'!H887),"")</f>
        <v/>
      </c>
      <c r="I887" s="299" t="str">
        <f>IF('(2-2) 재직자 명부'!I887="","",'(2-2) 재직자 명부'!I887)</f>
        <v/>
      </c>
      <c r="J887" s="299" t="str">
        <f>IF('(2-2) 재직자 명부'!J887="","",'(2-2) 재직자 명부'!J887)</f>
        <v/>
      </c>
      <c r="K887" s="50" t="str">
        <f>IF('(2-2) 재직자 명부'!K887="","",'(2-2) 재직자 명부'!K887)</f>
        <v/>
      </c>
      <c r="L887" s="299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</row>
    <row r="888" spans="1:34">
      <c r="A888"/>
      <c r="B888" s="305">
        <f t="shared" si="13"/>
        <v>0</v>
      </c>
      <c r="C888" s="299" t="str">
        <f>IF('(2-2) 재직자 명부'!C888="","",'(2-2) 재직자 명부'!C888)</f>
        <v/>
      </c>
      <c r="D888" s="299" t="str">
        <f>IF('(2-2) 재직자 명부'!D888="","",'(2-2) 재직자 명부'!D888)</f>
        <v/>
      </c>
      <c r="E888" s="299" t="str">
        <f>IF('(2-2) 재직자 명부'!E888="","",'(2-2) 재직자 명부'!E888)</f>
        <v/>
      </c>
      <c r="F888" s="259" t="str">
        <f>IF('(2-2) 재직자 명부'!F888="","",'(2-2) 재직자 명부'!F888)</f>
        <v/>
      </c>
      <c r="G888" s="307" t="str">
        <f>IFERROR(IF('(2-2) 재직자 명부'!G888="",VLOOKUP(A888,추계액검증!$C:$V,추계액검증!#REF!,0),'(2-2) 재직자 명부'!G888),"")</f>
        <v/>
      </c>
      <c r="H888" s="307" t="str">
        <f>IFERROR(IF('(2-2) 재직자 명부'!H888="",VLOOKUP(A888,추계액검증!$C:$V,추계액검증!$T$4,0),'(2-2) 재직자 명부'!H888),"")</f>
        <v/>
      </c>
      <c r="I888" s="299" t="str">
        <f>IF('(2-2) 재직자 명부'!I888="","",'(2-2) 재직자 명부'!I888)</f>
        <v/>
      </c>
      <c r="J888" s="299" t="str">
        <f>IF('(2-2) 재직자 명부'!J888="","",'(2-2) 재직자 명부'!J888)</f>
        <v/>
      </c>
      <c r="K888" s="50" t="str">
        <f>IF('(2-2) 재직자 명부'!K888="","",'(2-2) 재직자 명부'!K888)</f>
        <v/>
      </c>
      <c r="L888" s="299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</row>
    <row r="889" spans="1:34">
      <c r="A889"/>
      <c r="B889" s="305">
        <f t="shared" si="13"/>
        <v>0</v>
      </c>
      <c r="C889" s="299" t="str">
        <f>IF('(2-2) 재직자 명부'!C889="","",'(2-2) 재직자 명부'!C889)</f>
        <v/>
      </c>
      <c r="D889" s="299" t="str">
        <f>IF('(2-2) 재직자 명부'!D889="","",'(2-2) 재직자 명부'!D889)</f>
        <v/>
      </c>
      <c r="E889" s="299" t="str">
        <f>IF('(2-2) 재직자 명부'!E889="","",'(2-2) 재직자 명부'!E889)</f>
        <v/>
      </c>
      <c r="F889" s="259" t="str">
        <f>IF('(2-2) 재직자 명부'!F889="","",'(2-2) 재직자 명부'!F889)</f>
        <v/>
      </c>
      <c r="G889" s="307" t="str">
        <f>IFERROR(IF('(2-2) 재직자 명부'!G889="",VLOOKUP(A889,추계액검증!$C:$V,추계액검증!#REF!,0),'(2-2) 재직자 명부'!G889),"")</f>
        <v/>
      </c>
      <c r="H889" s="307" t="str">
        <f>IFERROR(IF('(2-2) 재직자 명부'!H889="",VLOOKUP(A889,추계액검증!$C:$V,추계액검증!$T$4,0),'(2-2) 재직자 명부'!H889),"")</f>
        <v/>
      </c>
      <c r="I889" s="299" t="str">
        <f>IF('(2-2) 재직자 명부'!I889="","",'(2-2) 재직자 명부'!I889)</f>
        <v/>
      </c>
      <c r="J889" s="299" t="str">
        <f>IF('(2-2) 재직자 명부'!J889="","",'(2-2) 재직자 명부'!J889)</f>
        <v/>
      </c>
      <c r="K889" s="50" t="str">
        <f>IF('(2-2) 재직자 명부'!K889="","",'(2-2) 재직자 명부'!K889)</f>
        <v/>
      </c>
      <c r="L889" s="299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</row>
    <row r="890" spans="1:34">
      <c r="A890"/>
      <c r="B890" s="305">
        <f t="shared" si="13"/>
        <v>0</v>
      </c>
      <c r="C890" s="299" t="str">
        <f>IF('(2-2) 재직자 명부'!C890="","",'(2-2) 재직자 명부'!C890)</f>
        <v/>
      </c>
      <c r="D890" s="299" t="str">
        <f>IF('(2-2) 재직자 명부'!D890="","",'(2-2) 재직자 명부'!D890)</f>
        <v/>
      </c>
      <c r="E890" s="299" t="str">
        <f>IF('(2-2) 재직자 명부'!E890="","",'(2-2) 재직자 명부'!E890)</f>
        <v/>
      </c>
      <c r="F890" s="259" t="str">
        <f>IF('(2-2) 재직자 명부'!F890="","",'(2-2) 재직자 명부'!F890)</f>
        <v/>
      </c>
      <c r="G890" s="307" t="str">
        <f>IFERROR(IF('(2-2) 재직자 명부'!G890="",VLOOKUP(A890,추계액검증!$C:$V,추계액검증!#REF!,0),'(2-2) 재직자 명부'!G890),"")</f>
        <v/>
      </c>
      <c r="H890" s="307" t="str">
        <f>IFERROR(IF('(2-2) 재직자 명부'!H890="",VLOOKUP(A890,추계액검증!$C:$V,추계액검증!$T$4,0),'(2-2) 재직자 명부'!H890),"")</f>
        <v/>
      </c>
      <c r="I890" s="299" t="str">
        <f>IF('(2-2) 재직자 명부'!I890="","",'(2-2) 재직자 명부'!I890)</f>
        <v/>
      </c>
      <c r="J890" s="299" t="str">
        <f>IF('(2-2) 재직자 명부'!J890="","",'(2-2) 재직자 명부'!J890)</f>
        <v/>
      </c>
      <c r="K890" s="50" t="str">
        <f>IF('(2-2) 재직자 명부'!K890="","",'(2-2) 재직자 명부'!K890)</f>
        <v/>
      </c>
      <c r="L890" s="299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</row>
    <row r="891" spans="1:34">
      <c r="A891"/>
      <c r="B891" s="305">
        <f t="shared" si="13"/>
        <v>0</v>
      </c>
      <c r="C891" s="299" t="str">
        <f>IF('(2-2) 재직자 명부'!C891="","",'(2-2) 재직자 명부'!C891)</f>
        <v/>
      </c>
      <c r="D891" s="299" t="str">
        <f>IF('(2-2) 재직자 명부'!D891="","",'(2-2) 재직자 명부'!D891)</f>
        <v/>
      </c>
      <c r="E891" s="299" t="str">
        <f>IF('(2-2) 재직자 명부'!E891="","",'(2-2) 재직자 명부'!E891)</f>
        <v/>
      </c>
      <c r="F891" s="259" t="str">
        <f>IF('(2-2) 재직자 명부'!F891="","",'(2-2) 재직자 명부'!F891)</f>
        <v/>
      </c>
      <c r="G891" s="307" t="str">
        <f>IFERROR(IF('(2-2) 재직자 명부'!G891="",VLOOKUP(A891,추계액검증!$C:$V,추계액검증!#REF!,0),'(2-2) 재직자 명부'!G891),"")</f>
        <v/>
      </c>
      <c r="H891" s="307" t="str">
        <f>IFERROR(IF('(2-2) 재직자 명부'!H891="",VLOOKUP(A891,추계액검증!$C:$V,추계액검증!$T$4,0),'(2-2) 재직자 명부'!H891),"")</f>
        <v/>
      </c>
      <c r="I891" s="299" t="str">
        <f>IF('(2-2) 재직자 명부'!I891="","",'(2-2) 재직자 명부'!I891)</f>
        <v/>
      </c>
      <c r="J891" s="299" t="str">
        <f>IF('(2-2) 재직자 명부'!J891="","",'(2-2) 재직자 명부'!J891)</f>
        <v/>
      </c>
      <c r="K891" s="50" t="str">
        <f>IF('(2-2) 재직자 명부'!K891="","",'(2-2) 재직자 명부'!K891)</f>
        <v/>
      </c>
      <c r="L891" s="299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</row>
    <row r="892" spans="1:34">
      <c r="A892"/>
      <c r="B892" s="305">
        <f t="shared" si="13"/>
        <v>0</v>
      </c>
      <c r="C892" s="299" t="str">
        <f>IF('(2-2) 재직자 명부'!C892="","",'(2-2) 재직자 명부'!C892)</f>
        <v/>
      </c>
      <c r="D892" s="299" t="str">
        <f>IF('(2-2) 재직자 명부'!D892="","",'(2-2) 재직자 명부'!D892)</f>
        <v/>
      </c>
      <c r="E892" s="299" t="str">
        <f>IF('(2-2) 재직자 명부'!E892="","",'(2-2) 재직자 명부'!E892)</f>
        <v/>
      </c>
      <c r="F892" s="259" t="str">
        <f>IF('(2-2) 재직자 명부'!F892="","",'(2-2) 재직자 명부'!F892)</f>
        <v/>
      </c>
      <c r="G892" s="307" t="str">
        <f>IFERROR(IF('(2-2) 재직자 명부'!G892="",VLOOKUP(A892,추계액검증!$C:$V,추계액검증!#REF!,0),'(2-2) 재직자 명부'!G892),"")</f>
        <v/>
      </c>
      <c r="H892" s="307" t="str">
        <f>IFERROR(IF('(2-2) 재직자 명부'!H892="",VLOOKUP(A892,추계액검증!$C:$V,추계액검증!$T$4,0),'(2-2) 재직자 명부'!H892),"")</f>
        <v/>
      </c>
      <c r="I892" s="299" t="str">
        <f>IF('(2-2) 재직자 명부'!I892="","",'(2-2) 재직자 명부'!I892)</f>
        <v/>
      </c>
      <c r="J892" s="299" t="str">
        <f>IF('(2-2) 재직자 명부'!J892="","",'(2-2) 재직자 명부'!J892)</f>
        <v/>
      </c>
      <c r="K892" s="50" t="str">
        <f>IF('(2-2) 재직자 명부'!K892="","",'(2-2) 재직자 명부'!K892)</f>
        <v/>
      </c>
      <c r="L892" s="299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</row>
    <row r="893" spans="1:34">
      <c r="A893"/>
      <c r="B893" s="305">
        <f t="shared" si="13"/>
        <v>0</v>
      </c>
      <c r="C893" s="299" t="str">
        <f>IF('(2-2) 재직자 명부'!C893="","",'(2-2) 재직자 명부'!C893)</f>
        <v/>
      </c>
      <c r="D893" s="299" t="str">
        <f>IF('(2-2) 재직자 명부'!D893="","",'(2-2) 재직자 명부'!D893)</f>
        <v/>
      </c>
      <c r="E893" s="299" t="str">
        <f>IF('(2-2) 재직자 명부'!E893="","",'(2-2) 재직자 명부'!E893)</f>
        <v/>
      </c>
      <c r="F893" s="259" t="str">
        <f>IF('(2-2) 재직자 명부'!F893="","",'(2-2) 재직자 명부'!F893)</f>
        <v/>
      </c>
      <c r="G893" s="307" t="str">
        <f>IFERROR(IF('(2-2) 재직자 명부'!G893="",VLOOKUP(A893,추계액검증!$C:$V,추계액검증!#REF!,0),'(2-2) 재직자 명부'!G893),"")</f>
        <v/>
      </c>
      <c r="H893" s="307" t="str">
        <f>IFERROR(IF('(2-2) 재직자 명부'!H893="",VLOOKUP(A893,추계액검증!$C:$V,추계액검증!$T$4,0),'(2-2) 재직자 명부'!H893),"")</f>
        <v/>
      </c>
      <c r="I893" s="299" t="str">
        <f>IF('(2-2) 재직자 명부'!I893="","",'(2-2) 재직자 명부'!I893)</f>
        <v/>
      </c>
      <c r="J893" s="299" t="str">
        <f>IF('(2-2) 재직자 명부'!J893="","",'(2-2) 재직자 명부'!J893)</f>
        <v/>
      </c>
      <c r="K893" s="50" t="str">
        <f>IF('(2-2) 재직자 명부'!K893="","",'(2-2) 재직자 명부'!K893)</f>
        <v/>
      </c>
      <c r="L893" s="299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</row>
    <row r="894" spans="1:34">
      <c r="A894"/>
      <c r="B894" s="305">
        <f t="shared" si="13"/>
        <v>0</v>
      </c>
      <c r="C894" s="299" t="str">
        <f>IF('(2-2) 재직자 명부'!C894="","",'(2-2) 재직자 명부'!C894)</f>
        <v/>
      </c>
      <c r="D894" s="299" t="str">
        <f>IF('(2-2) 재직자 명부'!D894="","",'(2-2) 재직자 명부'!D894)</f>
        <v/>
      </c>
      <c r="E894" s="299" t="str">
        <f>IF('(2-2) 재직자 명부'!E894="","",'(2-2) 재직자 명부'!E894)</f>
        <v/>
      </c>
      <c r="F894" s="259" t="str">
        <f>IF('(2-2) 재직자 명부'!F894="","",'(2-2) 재직자 명부'!F894)</f>
        <v/>
      </c>
      <c r="G894" s="307" t="str">
        <f>IFERROR(IF('(2-2) 재직자 명부'!G894="",VLOOKUP(A894,추계액검증!$C:$V,추계액검증!#REF!,0),'(2-2) 재직자 명부'!G894),"")</f>
        <v/>
      </c>
      <c r="H894" s="307" t="str">
        <f>IFERROR(IF('(2-2) 재직자 명부'!H894="",VLOOKUP(A894,추계액검증!$C:$V,추계액검증!$T$4,0),'(2-2) 재직자 명부'!H894),"")</f>
        <v/>
      </c>
      <c r="I894" s="299" t="str">
        <f>IF('(2-2) 재직자 명부'!I894="","",'(2-2) 재직자 명부'!I894)</f>
        <v/>
      </c>
      <c r="J894" s="299" t="str">
        <f>IF('(2-2) 재직자 명부'!J894="","",'(2-2) 재직자 명부'!J894)</f>
        <v/>
      </c>
      <c r="K894" s="50" t="str">
        <f>IF('(2-2) 재직자 명부'!K894="","",'(2-2) 재직자 명부'!K894)</f>
        <v/>
      </c>
      <c r="L894" s="299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</row>
    <row r="895" spans="1:34">
      <c r="A895"/>
      <c r="B895" s="305">
        <f t="shared" si="13"/>
        <v>0</v>
      </c>
      <c r="C895" s="299" t="str">
        <f>IF('(2-2) 재직자 명부'!C895="","",'(2-2) 재직자 명부'!C895)</f>
        <v/>
      </c>
      <c r="D895" s="299" t="str">
        <f>IF('(2-2) 재직자 명부'!D895="","",'(2-2) 재직자 명부'!D895)</f>
        <v/>
      </c>
      <c r="E895" s="299" t="str">
        <f>IF('(2-2) 재직자 명부'!E895="","",'(2-2) 재직자 명부'!E895)</f>
        <v/>
      </c>
      <c r="F895" s="259" t="str">
        <f>IF('(2-2) 재직자 명부'!F895="","",'(2-2) 재직자 명부'!F895)</f>
        <v/>
      </c>
      <c r="G895" s="307" t="str">
        <f>IFERROR(IF('(2-2) 재직자 명부'!G895="",VLOOKUP(A895,추계액검증!$C:$V,추계액검증!#REF!,0),'(2-2) 재직자 명부'!G895),"")</f>
        <v/>
      </c>
      <c r="H895" s="307" t="str">
        <f>IFERROR(IF('(2-2) 재직자 명부'!H895="",VLOOKUP(A895,추계액검증!$C:$V,추계액검증!$T$4,0),'(2-2) 재직자 명부'!H895),"")</f>
        <v/>
      </c>
      <c r="I895" s="299" t="str">
        <f>IF('(2-2) 재직자 명부'!I895="","",'(2-2) 재직자 명부'!I895)</f>
        <v/>
      </c>
      <c r="J895" s="299" t="str">
        <f>IF('(2-2) 재직자 명부'!J895="","",'(2-2) 재직자 명부'!J895)</f>
        <v/>
      </c>
      <c r="K895" s="50" t="str">
        <f>IF('(2-2) 재직자 명부'!K895="","",'(2-2) 재직자 명부'!K895)</f>
        <v/>
      </c>
      <c r="L895" s="299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</row>
    <row r="896" spans="1:34">
      <c r="A896"/>
      <c r="B896" s="305">
        <f t="shared" si="13"/>
        <v>0</v>
      </c>
      <c r="C896" s="299" t="str">
        <f>IF('(2-2) 재직자 명부'!C896="","",'(2-2) 재직자 명부'!C896)</f>
        <v/>
      </c>
      <c r="D896" s="299" t="str">
        <f>IF('(2-2) 재직자 명부'!D896="","",'(2-2) 재직자 명부'!D896)</f>
        <v/>
      </c>
      <c r="E896" s="299" t="str">
        <f>IF('(2-2) 재직자 명부'!E896="","",'(2-2) 재직자 명부'!E896)</f>
        <v/>
      </c>
      <c r="F896" s="259" t="str">
        <f>IF('(2-2) 재직자 명부'!F896="","",'(2-2) 재직자 명부'!F896)</f>
        <v/>
      </c>
      <c r="G896" s="307" t="str">
        <f>IFERROR(IF('(2-2) 재직자 명부'!G896="",VLOOKUP(A896,추계액검증!$C:$V,추계액검증!#REF!,0),'(2-2) 재직자 명부'!G896),"")</f>
        <v/>
      </c>
      <c r="H896" s="307" t="str">
        <f>IFERROR(IF('(2-2) 재직자 명부'!H896="",VLOOKUP(A896,추계액검증!$C:$V,추계액검증!$T$4,0),'(2-2) 재직자 명부'!H896),"")</f>
        <v/>
      </c>
      <c r="I896" s="299" t="str">
        <f>IF('(2-2) 재직자 명부'!I896="","",'(2-2) 재직자 명부'!I896)</f>
        <v/>
      </c>
      <c r="J896" s="299" t="str">
        <f>IF('(2-2) 재직자 명부'!J896="","",'(2-2) 재직자 명부'!J896)</f>
        <v/>
      </c>
      <c r="K896" s="50" t="str">
        <f>IF('(2-2) 재직자 명부'!K896="","",'(2-2) 재직자 명부'!K896)</f>
        <v/>
      </c>
      <c r="L896" s="299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</row>
    <row r="897" spans="1:34">
      <c r="A897"/>
      <c r="B897" s="305">
        <f t="shared" si="13"/>
        <v>0</v>
      </c>
      <c r="C897" s="299" t="str">
        <f>IF('(2-2) 재직자 명부'!C897="","",'(2-2) 재직자 명부'!C897)</f>
        <v/>
      </c>
      <c r="D897" s="299" t="str">
        <f>IF('(2-2) 재직자 명부'!D897="","",'(2-2) 재직자 명부'!D897)</f>
        <v/>
      </c>
      <c r="E897" s="299" t="str">
        <f>IF('(2-2) 재직자 명부'!E897="","",'(2-2) 재직자 명부'!E897)</f>
        <v/>
      </c>
      <c r="F897" s="259" t="str">
        <f>IF('(2-2) 재직자 명부'!F897="","",'(2-2) 재직자 명부'!F897)</f>
        <v/>
      </c>
      <c r="G897" s="307" t="str">
        <f>IFERROR(IF('(2-2) 재직자 명부'!G897="",VLOOKUP(A897,추계액검증!$C:$V,추계액검증!#REF!,0),'(2-2) 재직자 명부'!G897),"")</f>
        <v/>
      </c>
      <c r="H897" s="307" t="str">
        <f>IFERROR(IF('(2-2) 재직자 명부'!H897="",VLOOKUP(A897,추계액검증!$C:$V,추계액검증!$T$4,0),'(2-2) 재직자 명부'!H897),"")</f>
        <v/>
      </c>
      <c r="I897" s="299" t="str">
        <f>IF('(2-2) 재직자 명부'!I897="","",'(2-2) 재직자 명부'!I897)</f>
        <v/>
      </c>
      <c r="J897" s="299" t="str">
        <f>IF('(2-2) 재직자 명부'!J897="","",'(2-2) 재직자 명부'!J897)</f>
        <v/>
      </c>
      <c r="K897" s="50" t="str">
        <f>IF('(2-2) 재직자 명부'!K897="","",'(2-2) 재직자 명부'!K897)</f>
        <v/>
      </c>
      <c r="L897" s="299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</row>
    <row r="898" spans="1:34">
      <c r="A898"/>
      <c r="B898" s="305">
        <f t="shared" si="13"/>
        <v>0</v>
      </c>
      <c r="C898" s="299" t="str">
        <f>IF('(2-2) 재직자 명부'!C898="","",'(2-2) 재직자 명부'!C898)</f>
        <v/>
      </c>
      <c r="D898" s="299" t="str">
        <f>IF('(2-2) 재직자 명부'!D898="","",'(2-2) 재직자 명부'!D898)</f>
        <v/>
      </c>
      <c r="E898" s="299" t="str">
        <f>IF('(2-2) 재직자 명부'!E898="","",'(2-2) 재직자 명부'!E898)</f>
        <v/>
      </c>
      <c r="F898" s="259" t="str">
        <f>IF('(2-2) 재직자 명부'!F898="","",'(2-2) 재직자 명부'!F898)</f>
        <v/>
      </c>
      <c r="G898" s="307" t="str">
        <f>IFERROR(IF('(2-2) 재직자 명부'!G898="",VLOOKUP(A898,추계액검증!$C:$V,추계액검증!#REF!,0),'(2-2) 재직자 명부'!G898),"")</f>
        <v/>
      </c>
      <c r="H898" s="307" t="str">
        <f>IFERROR(IF('(2-2) 재직자 명부'!H898="",VLOOKUP(A898,추계액검증!$C:$V,추계액검증!$T$4,0),'(2-2) 재직자 명부'!H898),"")</f>
        <v/>
      </c>
      <c r="I898" s="299" t="str">
        <f>IF('(2-2) 재직자 명부'!I898="","",'(2-2) 재직자 명부'!I898)</f>
        <v/>
      </c>
      <c r="J898" s="299" t="str">
        <f>IF('(2-2) 재직자 명부'!J898="","",'(2-2) 재직자 명부'!J898)</f>
        <v/>
      </c>
      <c r="K898" s="50" t="str">
        <f>IF('(2-2) 재직자 명부'!K898="","",'(2-2) 재직자 명부'!K898)</f>
        <v/>
      </c>
      <c r="L898" s="299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</row>
    <row r="899" spans="1:34">
      <c r="A899"/>
      <c r="B899" s="305">
        <f t="shared" ref="B899:B962" si="14">A899</f>
        <v>0</v>
      </c>
      <c r="C899" s="299" t="str">
        <f>IF('(2-2) 재직자 명부'!C899="","",'(2-2) 재직자 명부'!C899)</f>
        <v/>
      </c>
      <c r="D899" s="299" t="str">
        <f>IF('(2-2) 재직자 명부'!D899="","",'(2-2) 재직자 명부'!D899)</f>
        <v/>
      </c>
      <c r="E899" s="299" t="str">
        <f>IF('(2-2) 재직자 명부'!E899="","",'(2-2) 재직자 명부'!E899)</f>
        <v/>
      </c>
      <c r="F899" s="259" t="str">
        <f>IF('(2-2) 재직자 명부'!F899="","",'(2-2) 재직자 명부'!F899)</f>
        <v/>
      </c>
      <c r="G899" s="307" t="str">
        <f>IFERROR(IF('(2-2) 재직자 명부'!G899="",VLOOKUP(A899,추계액검증!$C:$V,추계액검증!#REF!,0),'(2-2) 재직자 명부'!G899),"")</f>
        <v/>
      </c>
      <c r="H899" s="307" t="str">
        <f>IFERROR(IF('(2-2) 재직자 명부'!H899="",VLOOKUP(A899,추계액검증!$C:$V,추계액검증!$T$4,0),'(2-2) 재직자 명부'!H899),"")</f>
        <v/>
      </c>
      <c r="I899" s="299" t="str">
        <f>IF('(2-2) 재직자 명부'!I899="","",'(2-2) 재직자 명부'!I899)</f>
        <v/>
      </c>
      <c r="J899" s="299" t="str">
        <f>IF('(2-2) 재직자 명부'!J899="","",'(2-2) 재직자 명부'!J899)</f>
        <v/>
      </c>
      <c r="K899" s="50" t="str">
        <f>IF('(2-2) 재직자 명부'!K899="","",'(2-2) 재직자 명부'!K899)</f>
        <v/>
      </c>
      <c r="L899" s="299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</row>
    <row r="900" spans="1:34">
      <c r="A900"/>
      <c r="B900" s="305">
        <f t="shared" si="14"/>
        <v>0</v>
      </c>
      <c r="C900" s="299" t="str">
        <f>IF('(2-2) 재직자 명부'!C900="","",'(2-2) 재직자 명부'!C900)</f>
        <v/>
      </c>
      <c r="D900" s="299" t="str">
        <f>IF('(2-2) 재직자 명부'!D900="","",'(2-2) 재직자 명부'!D900)</f>
        <v/>
      </c>
      <c r="E900" s="299" t="str">
        <f>IF('(2-2) 재직자 명부'!E900="","",'(2-2) 재직자 명부'!E900)</f>
        <v/>
      </c>
      <c r="F900" s="259" t="str">
        <f>IF('(2-2) 재직자 명부'!F900="","",'(2-2) 재직자 명부'!F900)</f>
        <v/>
      </c>
      <c r="G900" s="307" t="str">
        <f>IFERROR(IF('(2-2) 재직자 명부'!G900="",VLOOKUP(A900,추계액검증!$C:$V,추계액검증!#REF!,0),'(2-2) 재직자 명부'!G900),"")</f>
        <v/>
      </c>
      <c r="H900" s="307" t="str">
        <f>IFERROR(IF('(2-2) 재직자 명부'!H900="",VLOOKUP(A900,추계액검증!$C:$V,추계액검증!$T$4,0),'(2-2) 재직자 명부'!H900),"")</f>
        <v/>
      </c>
      <c r="I900" s="299" t="str">
        <f>IF('(2-2) 재직자 명부'!I900="","",'(2-2) 재직자 명부'!I900)</f>
        <v/>
      </c>
      <c r="J900" s="299" t="str">
        <f>IF('(2-2) 재직자 명부'!J900="","",'(2-2) 재직자 명부'!J900)</f>
        <v/>
      </c>
      <c r="K900" s="50" t="str">
        <f>IF('(2-2) 재직자 명부'!K900="","",'(2-2) 재직자 명부'!K900)</f>
        <v/>
      </c>
      <c r="L900" s="299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</row>
    <row r="901" spans="1:34">
      <c r="A901"/>
      <c r="B901" s="305">
        <f t="shared" si="14"/>
        <v>0</v>
      </c>
      <c r="C901" s="299" t="str">
        <f>IF('(2-2) 재직자 명부'!C901="","",'(2-2) 재직자 명부'!C901)</f>
        <v/>
      </c>
      <c r="D901" s="299" t="str">
        <f>IF('(2-2) 재직자 명부'!D901="","",'(2-2) 재직자 명부'!D901)</f>
        <v/>
      </c>
      <c r="E901" s="299" t="str">
        <f>IF('(2-2) 재직자 명부'!E901="","",'(2-2) 재직자 명부'!E901)</f>
        <v/>
      </c>
      <c r="F901" s="259" t="str">
        <f>IF('(2-2) 재직자 명부'!F901="","",'(2-2) 재직자 명부'!F901)</f>
        <v/>
      </c>
      <c r="G901" s="307" t="str">
        <f>IFERROR(IF('(2-2) 재직자 명부'!G901="",VLOOKUP(A901,추계액검증!$C:$V,추계액검증!#REF!,0),'(2-2) 재직자 명부'!G901),"")</f>
        <v/>
      </c>
      <c r="H901" s="307" t="str">
        <f>IFERROR(IF('(2-2) 재직자 명부'!H901="",VLOOKUP(A901,추계액검증!$C:$V,추계액검증!$T$4,0),'(2-2) 재직자 명부'!H901),"")</f>
        <v/>
      </c>
      <c r="I901" s="299" t="str">
        <f>IF('(2-2) 재직자 명부'!I901="","",'(2-2) 재직자 명부'!I901)</f>
        <v/>
      </c>
      <c r="J901" s="299" t="str">
        <f>IF('(2-2) 재직자 명부'!J901="","",'(2-2) 재직자 명부'!J901)</f>
        <v/>
      </c>
      <c r="K901" s="50" t="str">
        <f>IF('(2-2) 재직자 명부'!K901="","",'(2-2) 재직자 명부'!K901)</f>
        <v/>
      </c>
      <c r="L901" s="299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</row>
    <row r="902" spans="1:34">
      <c r="A902"/>
      <c r="B902" s="305">
        <f t="shared" si="14"/>
        <v>0</v>
      </c>
      <c r="C902" s="299" t="str">
        <f>IF('(2-2) 재직자 명부'!C902="","",'(2-2) 재직자 명부'!C902)</f>
        <v/>
      </c>
      <c r="D902" s="299" t="str">
        <f>IF('(2-2) 재직자 명부'!D902="","",'(2-2) 재직자 명부'!D902)</f>
        <v/>
      </c>
      <c r="E902" s="299" t="str">
        <f>IF('(2-2) 재직자 명부'!E902="","",'(2-2) 재직자 명부'!E902)</f>
        <v/>
      </c>
      <c r="F902" s="259" t="str">
        <f>IF('(2-2) 재직자 명부'!F902="","",'(2-2) 재직자 명부'!F902)</f>
        <v/>
      </c>
      <c r="G902" s="307" t="str">
        <f>IFERROR(IF('(2-2) 재직자 명부'!G902="",VLOOKUP(A902,추계액검증!$C:$V,추계액검증!#REF!,0),'(2-2) 재직자 명부'!G902),"")</f>
        <v/>
      </c>
      <c r="H902" s="307" t="str">
        <f>IFERROR(IF('(2-2) 재직자 명부'!H902="",VLOOKUP(A902,추계액검증!$C:$V,추계액검증!$T$4,0),'(2-2) 재직자 명부'!H902),"")</f>
        <v/>
      </c>
      <c r="I902" s="299" t="str">
        <f>IF('(2-2) 재직자 명부'!I902="","",'(2-2) 재직자 명부'!I902)</f>
        <v/>
      </c>
      <c r="J902" s="299" t="str">
        <f>IF('(2-2) 재직자 명부'!J902="","",'(2-2) 재직자 명부'!J902)</f>
        <v/>
      </c>
      <c r="K902" s="50" t="str">
        <f>IF('(2-2) 재직자 명부'!K902="","",'(2-2) 재직자 명부'!K902)</f>
        <v/>
      </c>
      <c r="L902" s="299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</row>
    <row r="903" spans="1:34">
      <c r="A903"/>
      <c r="B903" s="305">
        <f t="shared" si="14"/>
        <v>0</v>
      </c>
      <c r="C903" s="299" t="str">
        <f>IF('(2-2) 재직자 명부'!C903="","",'(2-2) 재직자 명부'!C903)</f>
        <v/>
      </c>
      <c r="D903" s="299" t="str">
        <f>IF('(2-2) 재직자 명부'!D903="","",'(2-2) 재직자 명부'!D903)</f>
        <v/>
      </c>
      <c r="E903" s="299" t="str">
        <f>IF('(2-2) 재직자 명부'!E903="","",'(2-2) 재직자 명부'!E903)</f>
        <v/>
      </c>
      <c r="F903" s="259" t="str">
        <f>IF('(2-2) 재직자 명부'!F903="","",'(2-2) 재직자 명부'!F903)</f>
        <v/>
      </c>
      <c r="G903" s="307" t="str">
        <f>IFERROR(IF('(2-2) 재직자 명부'!G903="",VLOOKUP(A903,추계액검증!$C:$V,추계액검증!#REF!,0),'(2-2) 재직자 명부'!G903),"")</f>
        <v/>
      </c>
      <c r="H903" s="307" t="str">
        <f>IFERROR(IF('(2-2) 재직자 명부'!H903="",VLOOKUP(A903,추계액검증!$C:$V,추계액검증!$T$4,0),'(2-2) 재직자 명부'!H903),"")</f>
        <v/>
      </c>
      <c r="I903" s="299" t="str">
        <f>IF('(2-2) 재직자 명부'!I903="","",'(2-2) 재직자 명부'!I903)</f>
        <v/>
      </c>
      <c r="J903" s="299" t="str">
        <f>IF('(2-2) 재직자 명부'!J903="","",'(2-2) 재직자 명부'!J903)</f>
        <v/>
      </c>
      <c r="K903" s="50" t="str">
        <f>IF('(2-2) 재직자 명부'!K903="","",'(2-2) 재직자 명부'!K903)</f>
        <v/>
      </c>
      <c r="L903" s="299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</row>
    <row r="904" spans="1:34">
      <c r="A904"/>
      <c r="B904" s="305">
        <f t="shared" si="14"/>
        <v>0</v>
      </c>
      <c r="C904" s="299" t="str">
        <f>IF('(2-2) 재직자 명부'!C904="","",'(2-2) 재직자 명부'!C904)</f>
        <v/>
      </c>
      <c r="D904" s="299" t="str">
        <f>IF('(2-2) 재직자 명부'!D904="","",'(2-2) 재직자 명부'!D904)</f>
        <v/>
      </c>
      <c r="E904" s="299" t="str">
        <f>IF('(2-2) 재직자 명부'!E904="","",'(2-2) 재직자 명부'!E904)</f>
        <v/>
      </c>
      <c r="F904" s="259" t="str">
        <f>IF('(2-2) 재직자 명부'!F904="","",'(2-2) 재직자 명부'!F904)</f>
        <v/>
      </c>
      <c r="G904" s="307" t="str">
        <f>IFERROR(IF('(2-2) 재직자 명부'!G904="",VLOOKUP(A904,추계액검증!$C:$V,추계액검증!#REF!,0),'(2-2) 재직자 명부'!G904),"")</f>
        <v/>
      </c>
      <c r="H904" s="307" t="str">
        <f>IFERROR(IF('(2-2) 재직자 명부'!H904="",VLOOKUP(A904,추계액검증!$C:$V,추계액검증!$T$4,0),'(2-2) 재직자 명부'!H904),"")</f>
        <v/>
      </c>
      <c r="I904" s="299" t="str">
        <f>IF('(2-2) 재직자 명부'!I904="","",'(2-2) 재직자 명부'!I904)</f>
        <v/>
      </c>
      <c r="J904" s="299" t="str">
        <f>IF('(2-2) 재직자 명부'!J904="","",'(2-2) 재직자 명부'!J904)</f>
        <v/>
      </c>
      <c r="K904" s="50" t="str">
        <f>IF('(2-2) 재직자 명부'!K904="","",'(2-2) 재직자 명부'!K904)</f>
        <v/>
      </c>
      <c r="L904" s="299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</row>
    <row r="905" spans="1:34">
      <c r="A905"/>
      <c r="B905" s="305">
        <f t="shared" si="14"/>
        <v>0</v>
      </c>
      <c r="C905" s="299" t="str">
        <f>IF('(2-2) 재직자 명부'!C905="","",'(2-2) 재직자 명부'!C905)</f>
        <v/>
      </c>
      <c r="D905" s="299" t="str">
        <f>IF('(2-2) 재직자 명부'!D905="","",'(2-2) 재직자 명부'!D905)</f>
        <v/>
      </c>
      <c r="E905" s="299" t="str">
        <f>IF('(2-2) 재직자 명부'!E905="","",'(2-2) 재직자 명부'!E905)</f>
        <v/>
      </c>
      <c r="F905" s="259" t="str">
        <f>IF('(2-2) 재직자 명부'!F905="","",'(2-2) 재직자 명부'!F905)</f>
        <v/>
      </c>
      <c r="G905" s="307" t="str">
        <f>IFERROR(IF('(2-2) 재직자 명부'!G905="",VLOOKUP(A905,추계액검증!$C:$V,추계액검증!#REF!,0),'(2-2) 재직자 명부'!G905),"")</f>
        <v/>
      </c>
      <c r="H905" s="307" t="str">
        <f>IFERROR(IF('(2-2) 재직자 명부'!H905="",VLOOKUP(A905,추계액검증!$C:$V,추계액검증!$T$4,0),'(2-2) 재직자 명부'!H905),"")</f>
        <v/>
      </c>
      <c r="I905" s="299" t="str">
        <f>IF('(2-2) 재직자 명부'!I905="","",'(2-2) 재직자 명부'!I905)</f>
        <v/>
      </c>
      <c r="J905" s="299" t="str">
        <f>IF('(2-2) 재직자 명부'!J905="","",'(2-2) 재직자 명부'!J905)</f>
        <v/>
      </c>
      <c r="K905" s="50" t="str">
        <f>IF('(2-2) 재직자 명부'!K905="","",'(2-2) 재직자 명부'!K905)</f>
        <v/>
      </c>
      <c r="L905" s="299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</row>
    <row r="906" spans="1:34">
      <c r="A906"/>
      <c r="B906" s="305">
        <f t="shared" si="14"/>
        <v>0</v>
      </c>
      <c r="C906" s="299" t="str">
        <f>IF('(2-2) 재직자 명부'!C906="","",'(2-2) 재직자 명부'!C906)</f>
        <v/>
      </c>
      <c r="D906" s="299" t="str">
        <f>IF('(2-2) 재직자 명부'!D906="","",'(2-2) 재직자 명부'!D906)</f>
        <v/>
      </c>
      <c r="E906" s="299" t="str">
        <f>IF('(2-2) 재직자 명부'!E906="","",'(2-2) 재직자 명부'!E906)</f>
        <v/>
      </c>
      <c r="F906" s="259" t="str">
        <f>IF('(2-2) 재직자 명부'!F906="","",'(2-2) 재직자 명부'!F906)</f>
        <v/>
      </c>
      <c r="G906" s="307" t="str">
        <f>IFERROR(IF('(2-2) 재직자 명부'!G906="",VLOOKUP(A906,추계액검증!$C:$V,추계액검증!#REF!,0),'(2-2) 재직자 명부'!G906),"")</f>
        <v/>
      </c>
      <c r="H906" s="307" t="str">
        <f>IFERROR(IF('(2-2) 재직자 명부'!H906="",VLOOKUP(A906,추계액검증!$C:$V,추계액검증!$T$4,0),'(2-2) 재직자 명부'!H906),"")</f>
        <v/>
      </c>
      <c r="I906" s="299" t="str">
        <f>IF('(2-2) 재직자 명부'!I906="","",'(2-2) 재직자 명부'!I906)</f>
        <v/>
      </c>
      <c r="J906" s="299" t="str">
        <f>IF('(2-2) 재직자 명부'!J906="","",'(2-2) 재직자 명부'!J906)</f>
        <v/>
      </c>
      <c r="K906" s="50" t="str">
        <f>IF('(2-2) 재직자 명부'!K906="","",'(2-2) 재직자 명부'!K906)</f>
        <v/>
      </c>
      <c r="L906" s="299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</row>
    <row r="907" spans="1:34">
      <c r="A907"/>
      <c r="B907" s="305">
        <f t="shared" si="14"/>
        <v>0</v>
      </c>
      <c r="C907" s="299" t="str">
        <f>IF('(2-2) 재직자 명부'!C907="","",'(2-2) 재직자 명부'!C907)</f>
        <v/>
      </c>
      <c r="D907" s="299" t="str">
        <f>IF('(2-2) 재직자 명부'!D907="","",'(2-2) 재직자 명부'!D907)</f>
        <v/>
      </c>
      <c r="E907" s="299" t="str">
        <f>IF('(2-2) 재직자 명부'!E907="","",'(2-2) 재직자 명부'!E907)</f>
        <v/>
      </c>
      <c r="F907" s="259" t="str">
        <f>IF('(2-2) 재직자 명부'!F907="","",'(2-2) 재직자 명부'!F907)</f>
        <v/>
      </c>
      <c r="G907" s="307" t="str">
        <f>IFERROR(IF('(2-2) 재직자 명부'!G907="",VLOOKUP(A907,추계액검증!$C:$V,추계액검증!#REF!,0),'(2-2) 재직자 명부'!G907),"")</f>
        <v/>
      </c>
      <c r="H907" s="307" t="str">
        <f>IFERROR(IF('(2-2) 재직자 명부'!H907="",VLOOKUP(A907,추계액검증!$C:$V,추계액검증!$T$4,0),'(2-2) 재직자 명부'!H907),"")</f>
        <v/>
      </c>
      <c r="I907" s="299" t="str">
        <f>IF('(2-2) 재직자 명부'!I907="","",'(2-2) 재직자 명부'!I907)</f>
        <v/>
      </c>
      <c r="J907" s="299" t="str">
        <f>IF('(2-2) 재직자 명부'!J907="","",'(2-2) 재직자 명부'!J907)</f>
        <v/>
      </c>
      <c r="K907" s="50" t="str">
        <f>IF('(2-2) 재직자 명부'!K907="","",'(2-2) 재직자 명부'!K907)</f>
        <v/>
      </c>
      <c r="L907" s="299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</row>
    <row r="908" spans="1:34">
      <c r="A908"/>
      <c r="B908" s="305">
        <f t="shared" si="14"/>
        <v>0</v>
      </c>
      <c r="C908" s="299" t="str">
        <f>IF('(2-2) 재직자 명부'!C908="","",'(2-2) 재직자 명부'!C908)</f>
        <v/>
      </c>
      <c r="D908" s="299" t="str">
        <f>IF('(2-2) 재직자 명부'!D908="","",'(2-2) 재직자 명부'!D908)</f>
        <v/>
      </c>
      <c r="E908" s="299" t="str">
        <f>IF('(2-2) 재직자 명부'!E908="","",'(2-2) 재직자 명부'!E908)</f>
        <v/>
      </c>
      <c r="F908" s="259" t="str">
        <f>IF('(2-2) 재직자 명부'!F908="","",'(2-2) 재직자 명부'!F908)</f>
        <v/>
      </c>
      <c r="G908" s="307" t="str">
        <f>IFERROR(IF('(2-2) 재직자 명부'!G908="",VLOOKUP(A908,추계액검증!$C:$V,추계액검증!#REF!,0),'(2-2) 재직자 명부'!G908),"")</f>
        <v/>
      </c>
      <c r="H908" s="307" t="str">
        <f>IFERROR(IF('(2-2) 재직자 명부'!H908="",VLOOKUP(A908,추계액검증!$C:$V,추계액검증!$T$4,0),'(2-2) 재직자 명부'!H908),"")</f>
        <v/>
      </c>
      <c r="I908" s="299" t="str">
        <f>IF('(2-2) 재직자 명부'!I908="","",'(2-2) 재직자 명부'!I908)</f>
        <v/>
      </c>
      <c r="J908" s="299" t="str">
        <f>IF('(2-2) 재직자 명부'!J908="","",'(2-2) 재직자 명부'!J908)</f>
        <v/>
      </c>
      <c r="K908" s="50" t="str">
        <f>IF('(2-2) 재직자 명부'!K908="","",'(2-2) 재직자 명부'!K908)</f>
        <v/>
      </c>
      <c r="L908" s="299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</row>
    <row r="909" spans="1:34">
      <c r="A909"/>
      <c r="B909" s="305">
        <f t="shared" si="14"/>
        <v>0</v>
      </c>
      <c r="C909" s="299" t="str">
        <f>IF('(2-2) 재직자 명부'!C909="","",'(2-2) 재직자 명부'!C909)</f>
        <v/>
      </c>
      <c r="D909" s="299" t="str">
        <f>IF('(2-2) 재직자 명부'!D909="","",'(2-2) 재직자 명부'!D909)</f>
        <v/>
      </c>
      <c r="E909" s="299" t="str">
        <f>IF('(2-2) 재직자 명부'!E909="","",'(2-2) 재직자 명부'!E909)</f>
        <v/>
      </c>
      <c r="F909" s="259" t="str">
        <f>IF('(2-2) 재직자 명부'!F909="","",'(2-2) 재직자 명부'!F909)</f>
        <v/>
      </c>
      <c r="G909" s="307" t="str">
        <f>IFERROR(IF('(2-2) 재직자 명부'!G909="",VLOOKUP(A909,추계액검증!$C:$V,추계액검증!#REF!,0),'(2-2) 재직자 명부'!G909),"")</f>
        <v/>
      </c>
      <c r="H909" s="307" t="str">
        <f>IFERROR(IF('(2-2) 재직자 명부'!H909="",VLOOKUP(A909,추계액검증!$C:$V,추계액검증!$T$4,0),'(2-2) 재직자 명부'!H909),"")</f>
        <v/>
      </c>
      <c r="I909" s="299" t="str">
        <f>IF('(2-2) 재직자 명부'!I909="","",'(2-2) 재직자 명부'!I909)</f>
        <v/>
      </c>
      <c r="J909" s="299" t="str">
        <f>IF('(2-2) 재직자 명부'!J909="","",'(2-2) 재직자 명부'!J909)</f>
        <v/>
      </c>
      <c r="K909" s="50" t="str">
        <f>IF('(2-2) 재직자 명부'!K909="","",'(2-2) 재직자 명부'!K909)</f>
        <v/>
      </c>
      <c r="L909" s="299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</row>
    <row r="910" spans="1:34">
      <c r="A910"/>
      <c r="B910" s="305">
        <f t="shared" si="14"/>
        <v>0</v>
      </c>
      <c r="C910" s="299" t="str">
        <f>IF('(2-2) 재직자 명부'!C910="","",'(2-2) 재직자 명부'!C910)</f>
        <v/>
      </c>
      <c r="D910" s="299" t="str">
        <f>IF('(2-2) 재직자 명부'!D910="","",'(2-2) 재직자 명부'!D910)</f>
        <v/>
      </c>
      <c r="E910" s="299" t="str">
        <f>IF('(2-2) 재직자 명부'!E910="","",'(2-2) 재직자 명부'!E910)</f>
        <v/>
      </c>
      <c r="F910" s="259" t="str">
        <f>IF('(2-2) 재직자 명부'!F910="","",'(2-2) 재직자 명부'!F910)</f>
        <v/>
      </c>
      <c r="G910" s="307" t="str">
        <f>IFERROR(IF('(2-2) 재직자 명부'!G910="",VLOOKUP(A910,추계액검증!$C:$V,추계액검증!#REF!,0),'(2-2) 재직자 명부'!G910),"")</f>
        <v/>
      </c>
      <c r="H910" s="307" t="str">
        <f>IFERROR(IF('(2-2) 재직자 명부'!H910="",VLOOKUP(A910,추계액검증!$C:$V,추계액검증!$T$4,0),'(2-2) 재직자 명부'!H910),"")</f>
        <v/>
      </c>
      <c r="I910" s="299" t="str">
        <f>IF('(2-2) 재직자 명부'!I910="","",'(2-2) 재직자 명부'!I910)</f>
        <v/>
      </c>
      <c r="J910" s="299" t="str">
        <f>IF('(2-2) 재직자 명부'!J910="","",'(2-2) 재직자 명부'!J910)</f>
        <v/>
      </c>
      <c r="K910" s="50" t="str">
        <f>IF('(2-2) 재직자 명부'!K910="","",'(2-2) 재직자 명부'!K910)</f>
        <v/>
      </c>
      <c r="L910" s="299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</row>
    <row r="911" spans="1:34">
      <c r="A911"/>
      <c r="B911" s="305">
        <f t="shared" si="14"/>
        <v>0</v>
      </c>
      <c r="C911" s="299" t="str">
        <f>IF('(2-2) 재직자 명부'!C911="","",'(2-2) 재직자 명부'!C911)</f>
        <v/>
      </c>
      <c r="D911" s="299" t="str">
        <f>IF('(2-2) 재직자 명부'!D911="","",'(2-2) 재직자 명부'!D911)</f>
        <v/>
      </c>
      <c r="E911" s="299" t="str">
        <f>IF('(2-2) 재직자 명부'!E911="","",'(2-2) 재직자 명부'!E911)</f>
        <v/>
      </c>
      <c r="F911" s="259" t="str">
        <f>IF('(2-2) 재직자 명부'!F911="","",'(2-2) 재직자 명부'!F911)</f>
        <v/>
      </c>
      <c r="G911" s="307" t="str">
        <f>IFERROR(IF('(2-2) 재직자 명부'!G911="",VLOOKUP(A911,추계액검증!$C:$V,추계액검증!#REF!,0),'(2-2) 재직자 명부'!G911),"")</f>
        <v/>
      </c>
      <c r="H911" s="307" t="str">
        <f>IFERROR(IF('(2-2) 재직자 명부'!H911="",VLOOKUP(A911,추계액검증!$C:$V,추계액검증!$T$4,0),'(2-2) 재직자 명부'!H911),"")</f>
        <v/>
      </c>
      <c r="I911" s="299" t="str">
        <f>IF('(2-2) 재직자 명부'!I911="","",'(2-2) 재직자 명부'!I911)</f>
        <v/>
      </c>
      <c r="J911" s="299" t="str">
        <f>IF('(2-2) 재직자 명부'!J911="","",'(2-2) 재직자 명부'!J911)</f>
        <v/>
      </c>
      <c r="K911" s="50" t="str">
        <f>IF('(2-2) 재직자 명부'!K911="","",'(2-2) 재직자 명부'!K911)</f>
        <v/>
      </c>
      <c r="L911" s="299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</row>
    <row r="912" spans="1:34">
      <c r="A912"/>
      <c r="B912" s="305">
        <f t="shared" si="14"/>
        <v>0</v>
      </c>
      <c r="C912" s="299" t="str">
        <f>IF('(2-2) 재직자 명부'!C912="","",'(2-2) 재직자 명부'!C912)</f>
        <v/>
      </c>
      <c r="D912" s="299" t="str">
        <f>IF('(2-2) 재직자 명부'!D912="","",'(2-2) 재직자 명부'!D912)</f>
        <v/>
      </c>
      <c r="E912" s="299" t="str">
        <f>IF('(2-2) 재직자 명부'!E912="","",'(2-2) 재직자 명부'!E912)</f>
        <v/>
      </c>
      <c r="F912" s="259" t="str">
        <f>IF('(2-2) 재직자 명부'!F912="","",'(2-2) 재직자 명부'!F912)</f>
        <v/>
      </c>
      <c r="G912" s="307" t="str">
        <f>IFERROR(IF('(2-2) 재직자 명부'!G912="",VLOOKUP(A912,추계액검증!$C:$V,추계액검증!#REF!,0),'(2-2) 재직자 명부'!G912),"")</f>
        <v/>
      </c>
      <c r="H912" s="307" t="str">
        <f>IFERROR(IF('(2-2) 재직자 명부'!H912="",VLOOKUP(A912,추계액검증!$C:$V,추계액검증!$T$4,0),'(2-2) 재직자 명부'!H912),"")</f>
        <v/>
      </c>
      <c r="I912" s="299" t="str">
        <f>IF('(2-2) 재직자 명부'!I912="","",'(2-2) 재직자 명부'!I912)</f>
        <v/>
      </c>
      <c r="J912" s="299" t="str">
        <f>IF('(2-2) 재직자 명부'!J912="","",'(2-2) 재직자 명부'!J912)</f>
        <v/>
      </c>
      <c r="K912" s="50" t="str">
        <f>IF('(2-2) 재직자 명부'!K912="","",'(2-2) 재직자 명부'!K912)</f>
        <v/>
      </c>
      <c r="L912" s="299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</row>
    <row r="913" spans="1:34">
      <c r="A913"/>
      <c r="B913" s="305">
        <f t="shared" si="14"/>
        <v>0</v>
      </c>
      <c r="C913" s="299" t="str">
        <f>IF('(2-2) 재직자 명부'!C913="","",'(2-2) 재직자 명부'!C913)</f>
        <v/>
      </c>
      <c r="D913" s="299" t="str">
        <f>IF('(2-2) 재직자 명부'!D913="","",'(2-2) 재직자 명부'!D913)</f>
        <v/>
      </c>
      <c r="E913" s="299" t="str">
        <f>IF('(2-2) 재직자 명부'!E913="","",'(2-2) 재직자 명부'!E913)</f>
        <v/>
      </c>
      <c r="F913" s="259" t="str">
        <f>IF('(2-2) 재직자 명부'!F913="","",'(2-2) 재직자 명부'!F913)</f>
        <v/>
      </c>
      <c r="G913" s="307" t="str">
        <f>IFERROR(IF('(2-2) 재직자 명부'!G913="",VLOOKUP(A913,추계액검증!$C:$V,추계액검증!#REF!,0),'(2-2) 재직자 명부'!G913),"")</f>
        <v/>
      </c>
      <c r="H913" s="307" t="str">
        <f>IFERROR(IF('(2-2) 재직자 명부'!H913="",VLOOKUP(A913,추계액검증!$C:$V,추계액검증!$T$4,0),'(2-2) 재직자 명부'!H913),"")</f>
        <v/>
      </c>
      <c r="I913" s="299" t="str">
        <f>IF('(2-2) 재직자 명부'!I913="","",'(2-2) 재직자 명부'!I913)</f>
        <v/>
      </c>
      <c r="J913" s="299" t="str">
        <f>IF('(2-2) 재직자 명부'!J913="","",'(2-2) 재직자 명부'!J913)</f>
        <v/>
      </c>
      <c r="K913" s="50" t="str">
        <f>IF('(2-2) 재직자 명부'!K913="","",'(2-2) 재직자 명부'!K913)</f>
        <v/>
      </c>
      <c r="L913" s="299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</row>
    <row r="914" spans="1:34">
      <c r="A914"/>
      <c r="B914" s="305">
        <f t="shared" si="14"/>
        <v>0</v>
      </c>
      <c r="C914" s="299" t="str">
        <f>IF('(2-2) 재직자 명부'!C914="","",'(2-2) 재직자 명부'!C914)</f>
        <v/>
      </c>
      <c r="D914" s="299" t="str">
        <f>IF('(2-2) 재직자 명부'!D914="","",'(2-2) 재직자 명부'!D914)</f>
        <v/>
      </c>
      <c r="E914" s="299" t="str">
        <f>IF('(2-2) 재직자 명부'!E914="","",'(2-2) 재직자 명부'!E914)</f>
        <v/>
      </c>
      <c r="F914" s="259" t="str">
        <f>IF('(2-2) 재직자 명부'!F914="","",'(2-2) 재직자 명부'!F914)</f>
        <v/>
      </c>
      <c r="G914" s="307" t="str">
        <f>IFERROR(IF('(2-2) 재직자 명부'!G914="",VLOOKUP(A914,추계액검증!$C:$V,추계액검증!#REF!,0),'(2-2) 재직자 명부'!G914),"")</f>
        <v/>
      </c>
      <c r="H914" s="307" t="str">
        <f>IFERROR(IF('(2-2) 재직자 명부'!H914="",VLOOKUP(A914,추계액검증!$C:$V,추계액검증!$T$4,0),'(2-2) 재직자 명부'!H914),"")</f>
        <v/>
      </c>
      <c r="I914" s="299" t="str">
        <f>IF('(2-2) 재직자 명부'!I914="","",'(2-2) 재직자 명부'!I914)</f>
        <v/>
      </c>
      <c r="J914" s="299" t="str">
        <f>IF('(2-2) 재직자 명부'!J914="","",'(2-2) 재직자 명부'!J914)</f>
        <v/>
      </c>
      <c r="K914" s="50" t="str">
        <f>IF('(2-2) 재직자 명부'!K914="","",'(2-2) 재직자 명부'!K914)</f>
        <v/>
      </c>
      <c r="L914" s="299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</row>
    <row r="915" spans="1:34">
      <c r="A915"/>
      <c r="B915" s="305">
        <f t="shared" si="14"/>
        <v>0</v>
      </c>
      <c r="C915" s="299" t="str">
        <f>IF('(2-2) 재직자 명부'!C915="","",'(2-2) 재직자 명부'!C915)</f>
        <v/>
      </c>
      <c r="D915" s="299" t="str">
        <f>IF('(2-2) 재직자 명부'!D915="","",'(2-2) 재직자 명부'!D915)</f>
        <v/>
      </c>
      <c r="E915" s="299" t="str">
        <f>IF('(2-2) 재직자 명부'!E915="","",'(2-2) 재직자 명부'!E915)</f>
        <v/>
      </c>
      <c r="F915" s="259" t="str">
        <f>IF('(2-2) 재직자 명부'!F915="","",'(2-2) 재직자 명부'!F915)</f>
        <v/>
      </c>
      <c r="G915" s="307" t="str">
        <f>IFERROR(IF('(2-2) 재직자 명부'!G915="",VLOOKUP(A915,추계액검증!$C:$V,추계액검증!#REF!,0),'(2-2) 재직자 명부'!G915),"")</f>
        <v/>
      </c>
      <c r="H915" s="307" t="str">
        <f>IFERROR(IF('(2-2) 재직자 명부'!H915="",VLOOKUP(A915,추계액검증!$C:$V,추계액검증!$T$4,0),'(2-2) 재직자 명부'!H915),"")</f>
        <v/>
      </c>
      <c r="I915" s="299" t="str">
        <f>IF('(2-2) 재직자 명부'!I915="","",'(2-2) 재직자 명부'!I915)</f>
        <v/>
      </c>
      <c r="J915" s="299" t="str">
        <f>IF('(2-2) 재직자 명부'!J915="","",'(2-2) 재직자 명부'!J915)</f>
        <v/>
      </c>
      <c r="K915" s="50" t="str">
        <f>IF('(2-2) 재직자 명부'!K915="","",'(2-2) 재직자 명부'!K915)</f>
        <v/>
      </c>
      <c r="L915" s="299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</row>
    <row r="916" spans="1:34">
      <c r="A916"/>
      <c r="B916" s="305">
        <f t="shared" si="14"/>
        <v>0</v>
      </c>
      <c r="C916" s="299" t="str">
        <f>IF('(2-2) 재직자 명부'!C916="","",'(2-2) 재직자 명부'!C916)</f>
        <v/>
      </c>
      <c r="D916" s="299" t="str">
        <f>IF('(2-2) 재직자 명부'!D916="","",'(2-2) 재직자 명부'!D916)</f>
        <v/>
      </c>
      <c r="E916" s="299" t="str">
        <f>IF('(2-2) 재직자 명부'!E916="","",'(2-2) 재직자 명부'!E916)</f>
        <v/>
      </c>
      <c r="F916" s="259" t="str">
        <f>IF('(2-2) 재직자 명부'!F916="","",'(2-2) 재직자 명부'!F916)</f>
        <v/>
      </c>
      <c r="G916" s="307" t="str">
        <f>IFERROR(IF('(2-2) 재직자 명부'!G916="",VLOOKUP(A916,추계액검증!$C:$V,추계액검증!#REF!,0),'(2-2) 재직자 명부'!G916),"")</f>
        <v/>
      </c>
      <c r="H916" s="307" t="str">
        <f>IFERROR(IF('(2-2) 재직자 명부'!H916="",VLOOKUP(A916,추계액검증!$C:$V,추계액검증!$T$4,0),'(2-2) 재직자 명부'!H916),"")</f>
        <v/>
      </c>
      <c r="I916" s="299" t="str">
        <f>IF('(2-2) 재직자 명부'!I916="","",'(2-2) 재직자 명부'!I916)</f>
        <v/>
      </c>
      <c r="J916" s="299" t="str">
        <f>IF('(2-2) 재직자 명부'!J916="","",'(2-2) 재직자 명부'!J916)</f>
        <v/>
      </c>
      <c r="K916" s="50" t="str">
        <f>IF('(2-2) 재직자 명부'!K916="","",'(2-2) 재직자 명부'!K916)</f>
        <v/>
      </c>
      <c r="L916" s="299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</row>
    <row r="917" spans="1:34">
      <c r="A917"/>
      <c r="B917" s="305">
        <f t="shared" si="14"/>
        <v>0</v>
      </c>
      <c r="C917" s="299" t="str">
        <f>IF('(2-2) 재직자 명부'!C917="","",'(2-2) 재직자 명부'!C917)</f>
        <v/>
      </c>
      <c r="D917" s="299" t="str">
        <f>IF('(2-2) 재직자 명부'!D917="","",'(2-2) 재직자 명부'!D917)</f>
        <v/>
      </c>
      <c r="E917" s="299" t="str">
        <f>IF('(2-2) 재직자 명부'!E917="","",'(2-2) 재직자 명부'!E917)</f>
        <v/>
      </c>
      <c r="F917" s="259" t="str">
        <f>IF('(2-2) 재직자 명부'!F917="","",'(2-2) 재직자 명부'!F917)</f>
        <v/>
      </c>
      <c r="G917" s="307" t="str">
        <f>IFERROR(IF('(2-2) 재직자 명부'!G917="",VLOOKUP(A917,추계액검증!$C:$V,추계액검증!#REF!,0),'(2-2) 재직자 명부'!G917),"")</f>
        <v/>
      </c>
      <c r="H917" s="307" t="str">
        <f>IFERROR(IF('(2-2) 재직자 명부'!H917="",VLOOKUP(A917,추계액검증!$C:$V,추계액검증!$T$4,0),'(2-2) 재직자 명부'!H917),"")</f>
        <v/>
      </c>
      <c r="I917" s="299" t="str">
        <f>IF('(2-2) 재직자 명부'!I917="","",'(2-2) 재직자 명부'!I917)</f>
        <v/>
      </c>
      <c r="J917" s="299" t="str">
        <f>IF('(2-2) 재직자 명부'!J917="","",'(2-2) 재직자 명부'!J917)</f>
        <v/>
      </c>
      <c r="K917" s="50" t="str">
        <f>IF('(2-2) 재직자 명부'!K917="","",'(2-2) 재직자 명부'!K917)</f>
        <v/>
      </c>
      <c r="L917" s="299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</row>
    <row r="918" spans="1:34">
      <c r="A918"/>
      <c r="B918" s="305">
        <f t="shared" si="14"/>
        <v>0</v>
      </c>
      <c r="C918" s="299" t="str">
        <f>IF('(2-2) 재직자 명부'!C918="","",'(2-2) 재직자 명부'!C918)</f>
        <v/>
      </c>
      <c r="D918" s="299" t="str">
        <f>IF('(2-2) 재직자 명부'!D918="","",'(2-2) 재직자 명부'!D918)</f>
        <v/>
      </c>
      <c r="E918" s="299" t="str">
        <f>IF('(2-2) 재직자 명부'!E918="","",'(2-2) 재직자 명부'!E918)</f>
        <v/>
      </c>
      <c r="F918" s="259" t="str">
        <f>IF('(2-2) 재직자 명부'!F918="","",'(2-2) 재직자 명부'!F918)</f>
        <v/>
      </c>
      <c r="G918" s="307" t="str">
        <f>IFERROR(IF('(2-2) 재직자 명부'!G918="",VLOOKUP(A918,추계액검증!$C:$V,추계액검증!#REF!,0),'(2-2) 재직자 명부'!G918),"")</f>
        <v/>
      </c>
      <c r="H918" s="307" t="str">
        <f>IFERROR(IF('(2-2) 재직자 명부'!H918="",VLOOKUP(A918,추계액검증!$C:$V,추계액검증!$T$4,0),'(2-2) 재직자 명부'!H918),"")</f>
        <v/>
      </c>
      <c r="I918" s="299" t="str">
        <f>IF('(2-2) 재직자 명부'!I918="","",'(2-2) 재직자 명부'!I918)</f>
        <v/>
      </c>
      <c r="J918" s="299" t="str">
        <f>IF('(2-2) 재직자 명부'!J918="","",'(2-2) 재직자 명부'!J918)</f>
        <v/>
      </c>
      <c r="K918" s="50" t="str">
        <f>IF('(2-2) 재직자 명부'!K918="","",'(2-2) 재직자 명부'!K918)</f>
        <v/>
      </c>
      <c r="L918" s="299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</row>
    <row r="919" spans="1:34">
      <c r="A919"/>
      <c r="B919" s="305">
        <f t="shared" si="14"/>
        <v>0</v>
      </c>
      <c r="C919" s="299" t="str">
        <f>IF('(2-2) 재직자 명부'!C919="","",'(2-2) 재직자 명부'!C919)</f>
        <v/>
      </c>
      <c r="D919" s="299" t="str">
        <f>IF('(2-2) 재직자 명부'!D919="","",'(2-2) 재직자 명부'!D919)</f>
        <v/>
      </c>
      <c r="E919" s="299" t="str">
        <f>IF('(2-2) 재직자 명부'!E919="","",'(2-2) 재직자 명부'!E919)</f>
        <v/>
      </c>
      <c r="F919" s="259" t="str">
        <f>IF('(2-2) 재직자 명부'!F919="","",'(2-2) 재직자 명부'!F919)</f>
        <v/>
      </c>
      <c r="G919" s="307" t="str">
        <f>IFERROR(IF('(2-2) 재직자 명부'!G919="",VLOOKUP(A919,추계액검증!$C:$V,추계액검증!#REF!,0),'(2-2) 재직자 명부'!G919),"")</f>
        <v/>
      </c>
      <c r="H919" s="307" t="str">
        <f>IFERROR(IF('(2-2) 재직자 명부'!H919="",VLOOKUP(A919,추계액검증!$C:$V,추계액검증!$T$4,0),'(2-2) 재직자 명부'!H919),"")</f>
        <v/>
      </c>
      <c r="I919" s="299" t="str">
        <f>IF('(2-2) 재직자 명부'!I919="","",'(2-2) 재직자 명부'!I919)</f>
        <v/>
      </c>
      <c r="J919" s="299" t="str">
        <f>IF('(2-2) 재직자 명부'!J919="","",'(2-2) 재직자 명부'!J919)</f>
        <v/>
      </c>
      <c r="K919" s="50" t="str">
        <f>IF('(2-2) 재직자 명부'!K919="","",'(2-2) 재직자 명부'!K919)</f>
        <v/>
      </c>
      <c r="L919" s="299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</row>
    <row r="920" spans="1:34">
      <c r="A920"/>
      <c r="B920" s="305">
        <f t="shared" si="14"/>
        <v>0</v>
      </c>
      <c r="C920" s="299" t="str">
        <f>IF('(2-2) 재직자 명부'!C920="","",'(2-2) 재직자 명부'!C920)</f>
        <v/>
      </c>
      <c r="D920" s="299" t="str">
        <f>IF('(2-2) 재직자 명부'!D920="","",'(2-2) 재직자 명부'!D920)</f>
        <v/>
      </c>
      <c r="E920" s="299" t="str">
        <f>IF('(2-2) 재직자 명부'!E920="","",'(2-2) 재직자 명부'!E920)</f>
        <v/>
      </c>
      <c r="F920" s="259" t="str">
        <f>IF('(2-2) 재직자 명부'!F920="","",'(2-2) 재직자 명부'!F920)</f>
        <v/>
      </c>
      <c r="G920" s="307" t="str">
        <f>IFERROR(IF('(2-2) 재직자 명부'!G920="",VLOOKUP(A920,추계액검증!$C:$V,추계액검증!#REF!,0),'(2-2) 재직자 명부'!G920),"")</f>
        <v/>
      </c>
      <c r="H920" s="307" t="str">
        <f>IFERROR(IF('(2-2) 재직자 명부'!H920="",VLOOKUP(A920,추계액검증!$C:$V,추계액검증!$T$4,0),'(2-2) 재직자 명부'!H920),"")</f>
        <v/>
      </c>
      <c r="I920" s="299" t="str">
        <f>IF('(2-2) 재직자 명부'!I920="","",'(2-2) 재직자 명부'!I920)</f>
        <v/>
      </c>
      <c r="J920" s="299" t="str">
        <f>IF('(2-2) 재직자 명부'!J920="","",'(2-2) 재직자 명부'!J920)</f>
        <v/>
      </c>
      <c r="K920" s="50" t="str">
        <f>IF('(2-2) 재직자 명부'!K920="","",'(2-2) 재직자 명부'!K920)</f>
        <v/>
      </c>
      <c r="L920" s="299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</row>
    <row r="921" spans="1:34">
      <c r="A921"/>
      <c r="B921" s="305">
        <f t="shared" si="14"/>
        <v>0</v>
      </c>
      <c r="C921" s="299" t="str">
        <f>IF('(2-2) 재직자 명부'!C921="","",'(2-2) 재직자 명부'!C921)</f>
        <v/>
      </c>
      <c r="D921" s="299" t="str">
        <f>IF('(2-2) 재직자 명부'!D921="","",'(2-2) 재직자 명부'!D921)</f>
        <v/>
      </c>
      <c r="E921" s="299" t="str">
        <f>IF('(2-2) 재직자 명부'!E921="","",'(2-2) 재직자 명부'!E921)</f>
        <v/>
      </c>
      <c r="F921" s="259" t="str">
        <f>IF('(2-2) 재직자 명부'!F921="","",'(2-2) 재직자 명부'!F921)</f>
        <v/>
      </c>
      <c r="G921" s="307" t="str">
        <f>IFERROR(IF('(2-2) 재직자 명부'!G921="",VLOOKUP(A921,추계액검증!$C:$V,추계액검증!#REF!,0),'(2-2) 재직자 명부'!G921),"")</f>
        <v/>
      </c>
      <c r="H921" s="307" t="str">
        <f>IFERROR(IF('(2-2) 재직자 명부'!H921="",VLOOKUP(A921,추계액검증!$C:$V,추계액검증!$T$4,0),'(2-2) 재직자 명부'!H921),"")</f>
        <v/>
      </c>
      <c r="I921" s="299" t="str">
        <f>IF('(2-2) 재직자 명부'!I921="","",'(2-2) 재직자 명부'!I921)</f>
        <v/>
      </c>
      <c r="J921" s="299" t="str">
        <f>IF('(2-2) 재직자 명부'!J921="","",'(2-2) 재직자 명부'!J921)</f>
        <v/>
      </c>
      <c r="K921" s="50" t="str">
        <f>IF('(2-2) 재직자 명부'!K921="","",'(2-2) 재직자 명부'!K921)</f>
        <v/>
      </c>
      <c r="L921" s="299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</row>
    <row r="922" spans="1:34">
      <c r="A922"/>
      <c r="B922" s="305">
        <f t="shared" si="14"/>
        <v>0</v>
      </c>
      <c r="C922" s="299" t="str">
        <f>IF('(2-2) 재직자 명부'!C922="","",'(2-2) 재직자 명부'!C922)</f>
        <v/>
      </c>
      <c r="D922" s="299" t="str">
        <f>IF('(2-2) 재직자 명부'!D922="","",'(2-2) 재직자 명부'!D922)</f>
        <v/>
      </c>
      <c r="E922" s="299" t="str">
        <f>IF('(2-2) 재직자 명부'!E922="","",'(2-2) 재직자 명부'!E922)</f>
        <v/>
      </c>
      <c r="F922" s="259" t="str">
        <f>IF('(2-2) 재직자 명부'!F922="","",'(2-2) 재직자 명부'!F922)</f>
        <v/>
      </c>
      <c r="G922" s="307" t="str">
        <f>IFERROR(IF('(2-2) 재직자 명부'!G922="",VLOOKUP(A922,추계액검증!$C:$V,추계액검증!#REF!,0),'(2-2) 재직자 명부'!G922),"")</f>
        <v/>
      </c>
      <c r="H922" s="307" t="str">
        <f>IFERROR(IF('(2-2) 재직자 명부'!H922="",VLOOKUP(A922,추계액검증!$C:$V,추계액검증!$T$4,0),'(2-2) 재직자 명부'!H922),"")</f>
        <v/>
      </c>
      <c r="I922" s="299" t="str">
        <f>IF('(2-2) 재직자 명부'!I922="","",'(2-2) 재직자 명부'!I922)</f>
        <v/>
      </c>
      <c r="J922" s="299" t="str">
        <f>IF('(2-2) 재직자 명부'!J922="","",'(2-2) 재직자 명부'!J922)</f>
        <v/>
      </c>
      <c r="K922" s="50" t="str">
        <f>IF('(2-2) 재직자 명부'!K922="","",'(2-2) 재직자 명부'!K922)</f>
        <v/>
      </c>
      <c r="L922" s="299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</row>
    <row r="923" spans="1:34">
      <c r="A923"/>
      <c r="B923" s="305">
        <f t="shared" si="14"/>
        <v>0</v>
      </c>
      <c r="C923" s="299" t="str">
        <f>IF('(2-2) 재직자 명부'!C923="","",'(2-2) 재직자 명부'!C923)</f>
        <v/>
      </c>
      <c r="D923" s="299" t="str">
        <f>IF('(2-2) 재직자 명부'!D923="","",'(2-2) 재직자 명부'!D923)</f>
        <v/>
      </c>
      <c r="E923" s="299" t="str">
        <f>IF('(2-2) 재직자 명부'!E923="","",'(2-2) 재직자 명부'!E923)</f>
        <v/>
      </c>
      <c r="F923" s="259" t="str">
        <f>IF('(2-2) 재직자 명부'!F923="","",'(2-2) 재직자 명부'!F923)</f>
        <v/>
      </c>
      <c r="G923" s="307" t="str">
        <f>IFERROR(IF('(2-2) 재직자 명부'!G923="",VLOOKUP(A923,추계액검증!$C:$V,추계액검증!#REF!,0),'(2-2) 재직자 명부'!G923),"")</f>
        <v/>
      </c>
      <c r="H923" s="307" t="str">
        <f>IFERROR(IF('(2-2) 재직자 명부'!H923="",VLOOKUP(A923,추계액검증!$C:$V,추계액검증!$T$4,0),'(2-2) 재직자 명부'!H923),"")</f>
        <v/>
      </c>
      <c r="I923" s="299" t="str">
        <f>IF('(2-2) 재직자 명부'!I923="","",'(2-2) 재직자 명부'!I923)</f>
        <v/>
      </c>
      <c r="J923" s="299" t="str">
        <f>IF('(2-2) 재직자 명부'!J923="","",'(2-2) 재직자 명부'!J923)</f>
        <v/>
      </c>
      <c r="K923" s="50" t="str">
        <f>IF('(2-2) 재직자 명부'!K923="","",'(2-2) 재직자 명부'!K923)</f>
        <v/>
      </c>
      <c r="L923" s="299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</row>
    <row r="924" spans="1:34">
      <c r="A924"/>
      <c r="B924" s="305">
        <f t="shared" si="14"/>
        <v>0</v>
      </c>
      <c r="C924" s="299" t="str">
        <f>IF('(2-2) 재직자 명부'!C924="","",'(2-2) 재직자 명부'!C924)</f>
        <v/>
      </c>
      <c r="D924" s="299" t="str">
        <f>IF('(2-2) 재직자 명부'!D924="","",'(2-2) 재직자 명부'!D924)</f>
        <v/>
      </c>
      <c r="E924" s="299" t="str">
        <f>IF('(2-2) 재직자 명부'!E924="","",'(2-2) 재직자 명부'!E924)</f>
        <v/>
      </c>
      <c r="F924" s="259" t="str">
        <f>IF('(2-2) 재직자 명부'!F924="","",'(2-2) 재직자 명부'!F924)</f>
        <v/>
      </c>
      <c r="G924" s="307" t="str">
        <f>IFERROR(IF('(2-2) 재직자 명부'!G924="",VLOOKUP(A924,추계액검증!$C:$V,추계액검증!#REF!,0),'(2-2) 재직자 명부'!G924),"")</f>
        <v/>
      </c>
      <c r="H924" s="307" t="str">
        <f>IFERROR(IF('(2-2) 재직자 명부'!H924="",VLOOKUP(A924,추계액검증!$C:$V,추계액검증!$T$4,0),'(2-2) 재직자 명부'!H924),"")</f>
        <v/>
      </c>
      <c r="I924" s="299" t="str">
        <f>IF('(2-2) 재직자 명부'!I924="","",'(2-2) 재직자 명부'!I924)</f>
        <v/>
      </c>
      <c r="J924" s="299" t="str">
        <f>IF('(2-2) 재직자 명부'!J924="","",'(2-2) 재직자 명부'!J924)</f>
        <v/>
      </c>
      <c r="K924" s="50" t="str">
        <f>IF('(2-2) 재직자 명부'!K924="","",'(2-2) 재직자 명부'!K924)</f>
        <v/>
      </c>
      <c r="L924" s="299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</row>
    <row r="925" spans="1:34">
      <c r="A925"/>
      <c r="B925" s="305">
        <f t="shared" si="14"/>
        <v>0</v>
      </c>
      <c r="C925" s="299" t="str">
        <f>IF('(2-2) 재직자 명부'!C925="","",'(2-2) 재직자 명부'!C925)</f>
        <v/>
      </c>
      <c r="D925" s="299" t="str">
        <f>IF('(2-2) 재직자 명부'!D925="","",'(2-2) 재직자 명부'!D925)</f>
        <v/>
      </c>
      <c r="E925" s="299" t="str">
        <f>IF('(2-2) 재직자 명부'!E925="","",'(2-2) 재직자 명부'!E925)</f>
        <v/>
      </c>
      <c r="F925" s="259" t="str">
        <f>IF('(2-2) 재직자 명부'!F925="","",'(2-2) 재직자 명부'!F925)</f>
        <v/>
      </c>
      <c r="G925" s="307" t="str">
        <f>IFERROR(IF('(2-2) 재직자 명부'!G925="",VLOOKUP(A925,추계액검증!$C:$V,추계액검증!#REF!,0),'(2-2) 재직자 명부'!G925),"")</f>
        <v/>
      </c>
      <c r="H925" s="307" t="str">
        <f>IFERROR(IF('(2-2) 재직자 명부'!H925="",VLOOKUP(A925,추계액검증!$C:$V,추계액검증!$T$4,0),'(2-2) 재직자 명부'!H925),"")</f>
        <v/>
      </c>
      <c r="I925" s="299" t="str">
        <f>IF('(2-2) 재직자 명부'!I925="","",'(2-2) 재직자 명부'!I925)</f>
        <v/>
      </c>
      <c r="J925" s="299" t="str">
        <f>IF('(2-2) 재직자 명부'!J925="","",'(2-2) 재직자 명부'!J925)</f>
        <v/>
      </c>
      <c r="K925" s="50" t="str">
        <f>IF('(2-2) 재직자 명부'!K925="","",'(2-2) 재직자 명부'!K925)</f>
        <v/>
      </c>
      <c r="L925" s="299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</row>
    <row r="926" spans="1:34">
      <c r="A926"/>
      <c r="B926" s="305">
        <f t="shared" si="14"/>
        <v>0</v>
      </c>
      <c r="C926" s="299" t="str">
        <f>IF('(2-2) 재직자 명부'!C926="","",'(2-2) 재직자 명부'!C926)</f>
        <v/>
      </c>
      <c r="D926" s="299" t="str">
        <f>IF('(2-2) 재직자 명부'!D926="","",'(2-2) 재직자 명부'!D926)</f>
        <v/>
      </c>
      <c r="E926" s="299" t="str">
        <f>IF('(2-2) 재직자 명부'!E926="","",'(2-2) 재직자 명부'!E926)</f>
        <v/>
      </c>
      <c r="F926" s="259" t="str">
        <f>IF('(2-2) 재직자 명부'!F926="","",'(2-2) 재직자 명부'!F926)</f>
        <v/>
      </c>
      <c r="G926" s="307" t="str">
        <f>IFERROR(IF('(2-2) 재직자 명부'!G926="",VLOOKUP(A926,추계액검증!$C:$V,추계액검증!#REF!,0),'(2-2) 재직자 명부'!G926),"")</f>
        <v/>
      </c>
      <c r="H926" s="307" t="str">
        <f>IFERROR(IF('(2-2) 재직자 명부'!H926="",VLOOKUP(A926,추계액검증!$C:$V,추계액검증!$T$4,0),'(2-2) 재직자 명부'!H926),"")</f>
        <v/>
      </c>
      <c r="I926" s="299" t="str">
        <f>IF('(2-2) 재직자 명부'!I926="","",'(2-2) 재직자 명부'!I926)</f>
        <v/>
      </c>
      <c r="J926" s="299" t="str">
        <f>IF('(2-2) 재직자 명부'!J926="","",'(2-2) 재직자 명부'!J926)</f>
        <v/>
      </c>
      <c r="K926" s="50" t="str">
        <f>IF('(2-2) 재직자 명부'!K926="","",'(2-2) 재직자 명부'!K926)</f>
        <v/>
      </c>
      <c r="L926" s="299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</row>
    <row r="927" spans="1:34">
      <c r="A927"/>
      <c r="B927" s="305">
        <f t="shared" si="14"/>
        <v>0</v>
      </c>
      <c r="C927" s="299" t="str">
        <f>IF('(2-2) 재직자 명부'!C927="","",'(2-2) 재직자 명부'!C927)</f>
        <v/>
      </c>
      <c r="D927" s="299" t="str">
        <f>IF('(2-2) 재직자 명부'!D927="","",'(2-2) 재직자 명부'!D927)</f>
        <v/>
      </c>
      <c r="E927" s="299" t="str">
        <f>IF('(2-2) 재직자 명부'!E927="","",'(2-2) 재직자 명부'!E927)</f>
        <v/>
      </c>
      <c r="F927" s="259" t="str">
        <f>IF('(2-2) 재직자 명부'!F927="","",'(2-2) 재직자 명부'!F927)</f>
        <v/>
      </c>
      <c r="G927" s="307" t="str">
        <f>IFERROR(IF('(2-2) 재직자 명부'!G927="",VLOOKUP(A927,추계액검증!$C:$V,추계액검증!#REF!,0),'(2-2) 재직자 명부'!G927),"")</f>
        <v/>
      </c>
      <c r="H927" s="307" t="str">
        <f>IFERROR(IF('(2-2) 재직자 명부'!H927="",VLOOKUP(A927,추계액검증!$C:$V,추계액검증!$T$4,0),'(2-2) 재직자 명부'!H927),"")</f>
        <v/>
      </c>
      <c r="I927" s="299" t="str">
        <f>IF('(2-2) 재직자 명부'!I927="","",'(2-2) 재직자 명부'!I927)</f>
        <v/>
      </c>
      <c r="J927" s="299" t="str">
        <f>IF('(2-2) 재직자 명부'!J927="","",'(2-2) 재직자 명부'!J927)</f>
        <v/>
      </c>
      <c r="K927" s="50" t="str">
        <f>IF('(2-2) 재직자 명부'!K927="","",'(2-2) 재직자 명부'!K927)</f>
        <v/>
      </c>
      <c r="L927" s="299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</row>
    <row r="928" spans="1:34">
      <c r="A928"/>
      <c r="B928" s="305">
        <f t="shared" si="14"/>
        <v>0</v>
      </c>
      <c r="C928" s="299" t="str">
        <f>IF('(2-2) 재직자 명부'!C928="","",'(2-2) 재직자 명부'!C928)</f>
        <v/>
      </c>
      <c r="D928" s="299" t="str">
        <f>IF('(2-2) 재직자 명부'!D928="","",'(2-2) 재직자 명부'!D928)</f>
        <v/>
      </c>
      <c r="E928" s="299" t="str">
        <f>IF('(2-2) 재직자 명부'!E928="","",'(2-2) 재직자 명부'!E928)</f>
        <v/>
      </c>
      <c r="F928" s="259" t="str">
        <f>IF('(2-2) 재직자 명부'!F928="","",'(2-2) 재직자 명부'!F928)</f>
        <v/>
      </c>
      <c r="G928" s="307" t="str">
        <f>IFERROR(IF('(2-2) 재직자 명부'!G928="",VLOOKUP(A928,추계액검증!$C:$V,추계액검증!#REF!,0),'(2-2) 재직자 명부'!G928),"")</f>
        <v/>
      </c>
      <c r="H928" s="307" t="str">
        <f>IFERROR(IF('(2-2) 재직자 명부'!H928="",VLOOKUP(A928,추계액검증!$C:$V,추계액검증!$T$4,0),'(2-2) 재직자 명부'!H928),"")</f>
        <v/>
      </c>
      <c r="I928" s="299" t="str">
        <f>IF('(2-2) 재직자 명부'!I928="","",'(2-2) 재직자 명부'!I928)</f>
        <v/>
      </c>
      <c r="J928" s="299" t="str">
        <f>IF('(2-2) 재직자 명부'!J928="","",'(2-2) 재직자 명부'!J928)</f>
        <v/>
      </c>
      <c r="K928" s="50" t="str">
        <f>IF('(2-2) 재직자 명부'!K928="","",'(2-2) 재직자 명부'!K928)</f>
        <v/>
      </c>
      <c r="L928" s="299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</row>
    <row r="929" spans="1:34">
      <c r="A929"/>
      <c r="B929" s="305">
        <f t="shared" si="14"/>
        <v>0</v>
      </c>
      <c r="C929" s="299" t="str">
        <f>IF('(2-2) 재직자 명부'!C929="","",'(2-2) 재직자 명부'!C929)</f>
        <v/>
      </c>
      <c r="D929" s="299" t="str">
        <f>IF('(2-2) 재직자 명부'!D929="","",'(2-2) 재직자 명부'!D929)</f>
        <v/>
      </c>
      <c r="E929" s="299" t="str">
        <f>IF('(2-2) 재직자 명부'!E929="","",'(2-2) 재직자 명부'!E929)</f>
        <v/>
      </c>
      <c r="F929" s="259" t="str">
        <f>IF('(2-2) 재직자 명부'!F929="","",'(2-2) 재직자 명부'!F929)</f>
        <v/>
      </c>
      <c r="G929" s="307" t="str">
        <f>IFERROR(IF('(2-2) 재직자 명부'!G929="",VLOOKUP(A929,추계액검증!$C:$V,추계액검증!#REF!,0),'(2-2) 재직자 명부'!G929),"")</f>
        <v/>
      </c>
      <c r="H929" s="307" t="str">
        <f>IFERROR(IF('(2-2) 재직자 명부'!H929="",VLOOKUP(A929,추계액검증!$C:$V,추계액검증!$T$4,0),'(2-2) 재직자 명부'!H929),"")</f>
        <v/>
      </c>
      <c r="I929" s="299" t="str">
        <f>IF('(2-2) 재직자 명부'!I929="","",'(2-2) 재직자 명부'!I929)</f>
        <v/>
      </c>
      <c r="J929" s="299" t="str">
        <f>IF('(2-2) 재직자 명부'!J929="","",'(2-2) 재직자 명부'!J929)</f>
        <v/>
      </c>
      <c r="K929" s="50" t="str">
        <f>IF('(2-2) 재직자 명부'!K929="","",'(2-2) 재직자 명부'!K929)</f>
        <v/>
      </c>
      <c r="L929" s="299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</row>
    <row r="930" spans="1:34">
      <c r="A930"/>
      <c r="B930" s="305">
        <f t="shared" si="14"/>
        <v>0</v>
      </c>
      <c r="C930" s="299" t="str">
        <f>IF('(2-2) 재직자 명부'!C930="","",'(2-2) 재직자 명부'!C930)</f>
        <v/>
      </c>
      <c r="D930" s="299" t="str">
        <f>IF('(2-2) 재직자 명부'!D930="","",'(2-2) 재직자 명부'!D930)</f>
        <v/>
      </c>
      <c r="E930" s="299" t="str">
        <f>IF('(2-2) 재직자 명부'!E930="","",'(2-2) 재직자 명부'!E930)</f>
        <v/>
      </c>
      <c r="F930" s="259" t="str">
        <f>IF('(2-2) 재직자 명부'!F930="","",'(2-2) 재직자 명부'!F930)</f>
        <v/>
      </c>
      <c r="G930" s="307" t="str">
        <f>IFERROR(IF('(2-2) 재직자 명부'!G930="",VLOOKUP(A930,추계액검증!$C:$V,추계액검증!#REF!,0),'(2-2) 재직자 명부'!G930),"")</f>
        <v/>
      </c>
      <c r="H930" s="307" t="str">
        <f>IFERROR(IF('(2-2) 재직자 명부'!H930="",VLOOKUP(A930,추계액검증!$C:$V,추계액검증!$T$4,0),'(2-2) 재직자 명부'!H930),"")</f>
        <v/>
      </c>
      <c r="I930" s="299" t="str">
        <f>IF('(2-2) 재직자 명부'!I930="","",'(2-2) 재직자 명부'!I930)</f>
        <v/>
      </c>
      <c r="J930" s="299" t="str">
        <f>IF('(2-2) 재직자 명부'!J930="","",'(2-2) 재직자 명부'!J930)</f>
        <v/>
      </c>
      <c r="K930" s="50" t="str">
        <f>IF('(2-2) 재직자 명부'!K930="","",'(2-2) 재직자 명부'!K930)</f>
        <v/>
      </c>
      <c r="L930" s="299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</row>
    <row r="931" spans="1:34">
      <c r="A931"/>
      <c r="B931" s="305">
        <f t="shared" si="14"/>
        <v>0</v>
      </c>
      <c r="C931" s="299" t="str">
        <f>IF('(2-2) 재직자 명부'!C931="","",'(2-2) 재직자 명부'!C931)</f>
        <v/>
      </c>
      <c r="D931" s="299" t="str">
        <f>IF('(2-2) 재직자 명부'!D931="","",'(2-2) 재직자 명부'!D931)</f>
        <v/>
      </c>
      <c r="E931" s="299" t="str">
        <f>IF('(2-2) 재직자 명부'!E931="","",'(2-2) 재직자 명부'!E931)</f>
        <v/>
      </c>
      <c r="F931" s="259" t="str">
        <f>IF('(2-2) 재직자 명부'!F931="","",'(2-2) 재직자 명부'!F931)</f>
        <v/>
      </c>
      <c r="G931" s="307" t="str">
        <f>IFERROR(IF('(2-2) 재직자 명부'!G931="",VLOOKUP(A931,추계액검증!$C:$V,추계액검증!#REF!,0),'(2-2) 재직자 명부'!G931),"")</f>
        <v/>
      </c>
      <c r="H931" s="307" t="str">
        <f>IFERROR(IF('(2-2) 재직자 명부'!H931="",VLOOKUP(A931,추계액검증!$C:$V,추계액검증!$T$4,0),'(2-2) 재직자 명부'!H931),"")</f>
        <v/>
      </c>
      <c r="I931" s="299" t="str">
        <f>IF('(2-2) 재직자 명부'!I931="","",'(2-2) 재직자 명부'!I931)</f>
        <v/>
      </c>
      <c r="J931" s="299" t="str">
        <f>IF('(2-2) 재직자 명부'!J931="","",'(2-2) 재직자 명부'!J931)</f>
        <v/>
      </c>
      <c r="K931" s="50" t="str">
        <f>IF('(2-2) 재직자 명부'!K931="","",'(2-2) 재직자 명부'!K931)</f>
        <v/>
      </c>
      <c r="L931" s="299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</row>
    <row r="932" spans="1:34">
      <c r="A932"/>
      <c r="B932" s="305">
        <f t="shared" si="14"/>
        <v>0</v>
      </c>
      <c r="C932" s="299" t="str">
        <f>IF('(2-2) 재직자 명부'!C932="","",'(2-2) 재직자 명부'!C932)</f>
        <v/>
      </c>
      <c r="D932" s="299" t="str">
        <f>IF('(2-2) 재직자 명부'!D932="","",'(2-2) 재직자 명부'!D932)</f>
        <v/>
      </c>
      <c r="E932" s="299" t="str">
        <f>IF('(2-2) 재직자 명부'!E932="","",'(2-2) 재직자 명부'!E932)</f>
        <v/>
      </c>
      <c r="F932" s="259" t="str">
        <f>IF('(2-2) 재직자 명부'!F932="","",'(2-2) 재직자 명부'!F932)</f>
        <v/>
      </c>
      <c r="G932" s="307" t="str">
        <f>IFERROR(IF('(2-2) 재직자 명부'!G932="",VLOOKUP(A932,추계액검증!$C:$V,추계액검증!#REF!,0),'(2-2) 재직자 명부'!G932),"")</f>
        <v/>
      </c>
      <c r="H932" s="307" t="str">
        <f>IFERROR(IF('(2-2) 재직자 명부'!H932="",VLOOKUP(A932,추계액검증!$C:$V,추계액검증!$T$4,0),'(2-2) 재직자 명부'!H932),"")</f>
        <v/>
      </c>
      <c r="I932" s="299" t="str">
        <f>IF('(2-2) 재직자 명부'!I932="","",'(2-2) 재직자 명부'!I932)</f>
        <v/>
      </c>
      <c r="J932" s="299" t="str">
        <f>IF('(2-2) 재직자 명부'!J932="","",'(2-2) 재직자 명부'!J932)</f>
        <v/>
      </c>
      <c r="K932" s="50" t="str">
        <f>IF('(2-2) 재직자 명부'!K932="","",'(2-2) 재직자 명부'!K932)</f>
        <v/>
      </c>
      <c r="L932" s="299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</row>
    <row r="933" spans="1:34">
      <c r="A933"/>
      <c r="B933" s="305">
        <f t="shared" si="14"/>
        <v>0</v>
      </c>
      <c r="C933" s="299" t="str">
        <f>IF('(2-2) 재직자 명부'!C933="","",'(2-2) 재직자 명부'!C933)</f>
        <v/>
      </c>
      <c r="D933" s="299" t="str">
        <f>IF('(2-2) 재직자 명부'!D933="","",'(2-2) 재직자 명부'!D933)</f>
        <v/>
      </c>
      <c r="E933" s="299" t="str">
        <f>IF('(2-2) 재직자 명부'!E933="","",'(2-2) 재직자 명부'!E933)</f>
        <v/>
      </c>
      <c r="F933" s="259" t="str">
        <f>IF('(2-2) 재직자 명부'!F933="","",'(2-2) 재직자 명부'!F933)</f>
        <v/>
      </c>
      <c r="G933" s="307" t="str">
        <f>IFERROR(IF('(2-2) 재직자 명부'!G933="",VLOOKUP(A933,추계액검증!$C:$V,추계액검증!#REF!,0),'(2-2) 재직자 명부'!G933),"")</f>
        <v/>
      </c>
      <c r="H933" s="307" t="str">
        <f>IFERROR(IF('(2-2) 재직자 명부'!H933="",VLOOKUP(A933,추계액검증!$C:$V,추계액검증!$T$4,0),'(2-2) 재직자 명부'!H933),"")</f>
        <v/>
      </c>
      <c r="I933" s="299" t="str">
        <f>IF('(2-2) 재직자 명부'!I933="","",'(2-2) 재직자 명부'!I933)</f>
        <v/>
      </c>
      <c r="J933" s="299" t="str">
        <f>IF('(2-2) 재직자 명부'!J933="","",'(2-2) 재직자 명부'!J933)</f>
        <v/>
      </c>
      <c r="K933" s="50" t="str">
        <f>IF('(2-2) 재직자 명부'!K933="","",'(2-2) 재직자 명부'!K933)</f>
        <v/>
      </c>
      <c r="L933" s="299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</row>
    <row r="934" spans="1:34">
      <c r="A934"/>
      <c r="B934" s="305">
        <f t="shared" si="14"/>
        <v>0</v>
      </c>
      <c r="C934" s="299" t="str">
        <f>IF('(2-2) 재직자 명부'!C934="","",'(2-2) 재직자 명부'!C934)</f>
        <v/>
      </c>
      <c r="D934" s="299" t="str">
        <f>IF('(2-2) 재직자 명부'!D934="","",'(2-2) 재직자 명부'!D934)</f>
        <v/>
      </c>
      <c r="E934" s="299" t="str">
        <f>IF('(2-2) 재직자 명부'!E934="","",'(2-2) 재직자 명부'!E934)</f>
        <v/>
      </c>
      <c r="F934" s="259" t="str">
        <f>IF('(2-2) 재직자 명부'!F934="","",'(2-2) 재직자 명부'!F934)</f>
        <v/>
      </c>
      <c r="G934" s="307" t="str">
        <f>IFERROR(IF('(2-2) 재직자 명부'!G934="",VLOOKUP(A934,추계액검증!$C:$V,추계액검증!#REF!,0),'(2-2) 재직자 명부'!G934),"")</f>
        <v/>
      </c>
      <c r="H934" s="307" t="str">
        <f>IFERROR(IF('(2-2) 재직자 명부'!H934="",VLOOKUP(A934,추계액검증!$C:$V,추계액검증!$T$4,0),'(2-2) 재직자 명부'!H934),"")</f>
        <v/>
      </c>
      <c r="I934" s="299" t="str">
        <f>IF('(2-2) 재직자 명부'!I934="","",'(2-2) 재직자 명부'!I934)</f>
        <v/>
      </c>
      <c r="J934" s="299" t="str">
        <f>IF('(2-2) 재직자 명부'!J934="","",'(2-2) 재직자 명부'!J934)</f>
        <v/>
      </c>
      <c r="K934" s="50" t="str">
        <f>IF('(2-2) 재직자 명부'!K934="","",'(2-2) 재직자 명부'!K934)</f>
        <v/>
      </c>
      <c r="L934" s="299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</row>
    <row r="935" spans="1:34">
      <c r="A935"/>
      <c r="B935" s="305">
        <f t="shared" si="14"/>
        <v>0</v>
      </c>
      <c r="C935" s="299" t="str">
        <f>IF('(2-2) 재직자 명부'!C935="","",'(2-2) 재직자 명부'!C935)</f>
        <v/>
      </c>
      <c r="D935" s="299" t="str">
        <f>IF('(2-2) 재직자 명부'!D935="","",'(2-2) 재직자 명부'!D935)</f>
        <v/>
      </c>
      <c r="E935" s="299" t="str">
        <f>IF('(2-2) 재직자 명부'!E935="","",'(2-2) 재직자 명부'!E935)</f>
        <v/>
      </c>
      <c r="F935" s="259" t="str">
        <f>IF('(2-2) 재직자 명부'!F935="","",'(2-2) 재직자 명부'!F935)</f>
        <v/>
      </c>
      <c r="G935" s="307" t="str">
        <f>IFERROR(IF('(2-2) 재직자 명부'!G935="",VLOOKUP(A935,추계액검증!$C:$V,추계액검증!#REF!,0),'(2-2) 재직자 명부'!G935),"")</f>
        <v/>
      </c>
      <c r="H935" s="307" t="str">
        <f>IFERROR(IF('(2-2) 재직자 명부'!H935="",VLOOKUP(A935,추계액검증!$C:$V,추계액검증!$T$4,0),'(2-2) 재직자 명부'!H935),"")</f>
        <v/>
      </c>
      <c r="I935" s="299" t="str">
        <f>IF('(2-2) 재직자 명부'!I935="","",'(2-2) 재직자 명부'!I935)</f>
        <v/>
      </c>
      <c r="J935" s="299" t="str">
        <f>IF('(2-2) 재직자 명부'!J935="","",'(2-2) 재직자 명부'!J935)</f>
        <v/>
      </c>
      <c r="K935" s="50" t="str">
        <f>IF('(2-2) 재직자 명부'!K935="","",'(2-2) 재직자 명부'!K935)</f>
        <v/>
      </c>
      <c r="L935" s="299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</row>
    <row r="936" spans="1:34">
      <c r="A936"/>
      <c r="B936" s="305">
        <f t="shared" si="14"/>
        <v>0</v>
      </c>
      <c r="C936" s="299" t="str">
        <f>IF('(2-2) 재직자 명부'!C936="","",'(2-2) 재직자 명부'!C936)</f>
        <v/>
      </c>
      <c r="D936" s="299" t="str">
        <f>IF('(2-2) 재직자 명부'!D936="","",'(2-2) 재직자 명부'!D936)</f>
        <v/>
      </c>
      <c r="E936" s="299" t="str">
        <f>IF('(2-2) 재직자 명부'!E936="","",'(2-2) 재직자 명부'!E936)</f>
        <v/>
      </c>
      <c r="F936" s="259" t="str">
        <f>IF('(2-2) 재직자 명부'!F936="","",'(2-2) 재직자 명부'!F936)</f>
        <v/>
      </c>
      <c r="G936" s="307" t="str">
        <f>IFERROR(IF('(2-2) 재직자 명부'!G936="",VLOOKUP(A936,추계액검증!$C:$V,추계액검증!#REF!,0),'(2-2) 재직자 명부'!G936),"")</f>
        <v/>
      </c>
      <c r="H936" s="307" t="str">
        <f>IFERROR(IF('(2-2) 재직자 명부'!H936="",VLOOKUP(A936,추계액검증!$C:$V,추계액검증!$T$4,0),'(2-2) 재직자 명부'!H936),"")</f>
        <v/>
      </c>
      <c r="I936" s="299" t="str">
        <f>IF('(2-2) 재직자 명부'!I936="","",'(2-2) 재직자 명부'!I936)</f>
        <v/>
      </c>
      <c r="J936" s="299" t="str">
        <f>IF('(2-2) 재직자 명부'!J936="","",'(2-2) 재직자 명부'!J936)</f>
        <v/>
      </c>
      <c r="K936" s="50" t="str">
        <f>IF('(2-2) 재직자 명부'!K936="","",'(2-2) 재직자 명부'!K936)</f>
        <v/>
      </c>
      <c r="L936" s="299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</row>
    <row r="937" spans="1:34">
      <c r="A937"/>
      <c r="B937" s="305">
        <f t="shared" si="14"/>
        <v>0</v>
      </c>
      <c r="C937" s="299" t="str">
        <f>IF('(2-2) 재직자 명부'!C937="","",'(2-2) 재직자 명부'!C937)</f>
        <v/>
      </c>
      <c r="D937" s="299" t="str">
        <f>IF('(2-2) 재직자 명부'!D937="","",'(2-2) 재직자 명부'!D937)</f>
        <v/>
      </c>
      <c r="E937" s="299" t="str">
        <f>IF('(2-2) 재직자 명부'!E937="","",'(2-2) 재직자 명부'!E937)</f>
        <v/>
      </c>
      <c r="F937" s="259" t="str">
        <f>IF('(2-2) 재직자 명부'!F937="","",'(2-2) 재직자 명부'!F937)</f>
        <v/>
      </c>
      <c r="G937" s="307" t="str">
        <f>IFERROR(IF('(2-2) 재직자 명부'!G937="",VLOOKUP(A937,추계액검증!$C:$V,추계액검증!#REF!,0),'(2-2) 재직자 명부'!G937),"")</f>
        <v/>
      </c>
      <c r="H937" s="307" t="str">
        <f>IFERROR(IF('(2-2) 재직자 명부'!H937="",VLOOKUP(A937,추계액검증!$C:$V,추계액검증!$T$4,0),'(2-2) 재직자 명부'!H937),"")</f>
        <v/>
      </c>
      <c r="I937" s="299" t="str">
        <f>IF('(2-2) 재직자 명부'!I937="","",'(2-2) 재직자 명부'!I937)</f>
        <v/>
      </c>
      <c r="J937" s="299" t="str">
        <f>IF('(2-2) 재직자 명부'!J937="","",'(2-2) 재직자 명부'!J937)</f>
        <v/>
      </c>
      <c r="K937" s="50" t="str">
        <f>IF('(2-2) 재직자 명부'!K937="","",'(2-2) 재직자 명부'!K937)</f>
        <v/>
      </c>
      <c r="L937" s="299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</row>
    <row r="938" spans="1:34">
      <c r="A938"/>
      <c r="B938" s="305">
        <f t="shared" si="14"/>
        <v>0</v>
      </c>
      <c r="C938" s="299" t="str">
        <f>IF('(2-2) 재직자 명부'!C938="","",'(2-2) 재직자 명부'!C938)</f>
        <v/>
      </c>
      <c r="D938" s="299" t="str">
        <f>IF('(2-2) 재직자 명부'!D938="","",'(2-2) 재직자 명부'!D938)</f>
        <v/>
      </c>
      <c r="E938" s="299" t="str">
        <f>IF('(2-2) 재직자 명부'!E938="","",'(2-2) 재직자 명부'!E938)</f>
        <v/>
      </c>
      <c r="F938" s="259" t="str">
        <f>IF('(2-2) 재직자 명부'!F938="","",'(2-2) 재직자 명부'!F938)</f>
        <v/>
      </c>
      <c r="G938" s="307" t="str">
        <f>IFERROR(IF('(2-2) 재직자 명부'!G938="",VLOOKUP(A938,추계액검증!$C:$V,추계액검증!#REF!,0),'(2-2) 재직자 명부'!G938),"")</f>
        <v/>
      </c>
      <c r="H938" s="307" t="str">
        <f>IFERROR(IF('(2-2) 재직자 명부'!H938="",VLOOKUP(A938,추계액검증!$C:$V,추계액검증!$T$4,0),'(2-2) 재직자 명부'!H938),"")</f>
        <v/>
      </c>
      <c r="I938" s="299" t="str">
        <f>IF('(2-2) 재직자 명부'!I938="","",'(2-2) 재직자 명부'!I938)</f>
        <v/>
      </c>
      <c r="J938" s="299" t="str">
        <f>IF('(2-2) 재직자 명부'!J938="","",'(2-2) 재직자 명부'!J938)</f>
        <v/>
      </c>
      <c r="K938" s="50" t="str">
        <f>IF('(2-2) 재직자 명부'!K938="","",'(2-2) 재직자 명부'!K938)</f>
        <v/>
      </c>
      <c r="L938" s="299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</row>
    <row r="939" spans="1:34">
      <c r="A939"/>
      <c r="B939" s="305">
        <f t="shared" si="14"/>
        <v>0</v>
      </c>
      <c r="C939" s="299" t="str">
        <f>IF('(2-2) 재직자 명부'!C939="","",'(2-2) 재직자 명부'!C939)</f>
        <v/>
      </c>
      <c r="D939" s="299" t="str">
        <f>IF('(2-2) 재직자 명부'!D939="","",'(2-2) 재직자 명부'!D939)</f>
        <v/>
      </c>
      <c r="E939" s="299" t="str">
        <f>IF('(2-2) 재직자 명부'!E939="","",'(2-2) 재직자 명부'!E939)</f>
        <v/>
      </c>
      <c r="F939" s="259" t="str">
        <f>IF('(2-2) 재직자 명부'!F939="","",'(2-2) 재직자 명부'!F939)</f>
        <v/>
      </c>
      <c r="G939" s="307" t="str">
        <f>IFERROR(IF('(2-2) 재직자 명부'!G939="",VLOOKUP(A939,추계액검증!$C:$V,추계액검증!#REF!,0),'(2-2) 재직자 명부'!G939),"")</f>
        <v/>
      </c>
      <c r="H939" s="307" t="str">
        <f>IFERROR(IF('(2-2) 재직자 명부'!H939="",VLOOKUP(A939,추계액검증!$C:$V,추계액검증!$T$4,0),'(2-2) 재직자 명부'!H939),"")</f>
        <v/>
      </c>
      <c r="I939" s="299" t="str">
        <f>IF('(2-2) 재직자 명부'!I939="","",'(2-2) 재직자 명부'!I939)</f>
        <v/>
      </c>
      <c r="J939" s="299" t="str">
        <f>IF('(2-2) 재직자 명부'!J939="","",'(2-2) 재직자 명부'!J939)</f>
        <v/>
      </c>
      <c r="K939" s="50" t="str">
        <f>IF('(2-2) 재직자 명부'!K939="","",'(2-2) 재직자 명부'!K939)</f>
        <v/>
      </c>
      <c r="L939" s="299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</row>
    <row r="940" spans="1:34">
      <c r="A940"/>
      <c r="B940" s="305">
        <f t="shared" si="14"/>
        <v>0</v>
      </c>
      <c r="C940" s="299" t="str">
        <f>IF('(2-2) 재직자 명부'!C940="","",'(2-2) 재직자 명부'!C940)</f>
        <v/>
      </c>
      <c r="D940" s="299" t="str">
        <f>IF('(2-2) 재직자 명부'!D940="","",'(2-2) 재직자 명부'!D940)</f>
        <v/>
      </c>
      <c r="E940" s="299" t="str">
        <f>IF('(2-2) 재직자 명부'!E940="","",'(2-2) 재직자 명부'!E940)</f>
        <v/>
      </c>
      <c r="F940" s="259" t="str">
        <f>IF('(2-2) 재직자 명부'!F940="","",'(2-2) 재직자 명부'!F940)</f>
        <v/>
      </c>
      <c r="G940" s="307" t="str">
        <f>IFERROR(IF('(2-2) 재직자 명부'!G940="",VLOOKUP(A940,추계액검증!$C:$V,추계액검증!#REF!,0),'(2-2) 재직자 명부'!G940),"")</f>
        <v/>
      </c>
      <c r="H940" s="307" t="str">
        <f>IFERROR(IF('(2-2) 재직자 명부'!H940="",VLOOKUP(A940,추계액검증!$C:$V,추계액검증!$T$4,0),'(2-2) 재직자 명부'!H940),"")</f>
        <v/>
      </c>
      <c r="I940" s="299" t="str">
        <f>IF('(2-2) 재직자 명부'!I940="","",'(2-2) 재직자 명부'!I940)</f>
        <v/>
      </c>
      <c r="J940" s="299" t="str">
        <f>IF('(2-2) 재직자 명부'!J940="","",'(2-2) 재직자 명부'!J940)</f>
        <v/>
      </c>
      <c r="K940" s="50" t="str">
        <f>IF('(2-2) 재직자 명부'!K940="","",'(2-2) 재직자 명부'!K940)</f>
        <v/>
      </c>
      <c r="L940" s="299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</row>
    <row r="941" spans="1:34">
      <c r="A941"/>
      <c r="B941" s="305">
        <f t="shared" si="14"/>
        <v>0</v>
      </c>
      <c r="C941" s="299" t="str">
        <f>IF('(2-2) 재직자 명부'!C941="","",'(2-2) 재직자 명부'!C941)</f>
        <v/>
      </c>
      <c r="D941" s="299" t="str">
        <f>IF('(2-2) 재직자 명부'!D941="","",'(2-2) 재직자 명부'!D941)</f>
        <v/>
      </c>
      <c r="E941" s="299" t="str">
        <f>IF('(2-2) 재직자 명부'!E941="","",'(2-2) 재직자 명부'!E941)</f>
        <v/>
      </c>
      <c r="F941" s="259" t="str">
        <f>IF('(2-2) 재직자 명부'!F941="","",'(2-2) 재직자 명부'!F941)</f>
        <v/>
      </c>
      <c r="G941" s="307" t="str">
        <f>IFERROR(IF('(2-2) 재직자 명부'!G941="",VLOOKUP(A941,추계액검증!$C:$V,추계액검증!#REF!,0),'(2-2) 재직자 명부'!G941),"")</f>
        <v/>
      </c>
      <c r="H941" s="307" t="str">
        <f>IFERROR(IF('(2-2) 재직자 명부'!H941="",VLOOKUP(A941,추계액검증!$C:$V,추계액검증!$T$4,0),'(2-2) 재직자 명부'!H941),"")</f>
        <v/>
      </c>
      <c r="I941" s="299" t="str">
        <f>IF('(2-2) 재직자 명부'!I941="","",'(2-2) 재직자 명부'!I941)</f>
        <v/>
      </c>
      <c r="J941" s="299" t="str">
        <f>IF('(2-2) 재직자 명부'!J941="","",'(2-2) 재직자 명부'!J941)</f>
        <v/>
      </c>
      <c r="K941" s="50" t="str">
        <f>IF('(2-2) 재직자 명부'!K941="","",'(2-2) 재직자 명부'!K941)</f>
        <v/>
      </c>
      <c r="L941" s="299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</row>
    <row r="942" spans="1:34">
      <c r="A942"/>
      <c r="B942" s="305">
        <f t="shared" si="14"/>
        <v>0</v>
      </c>
      <c r="C942" s="299" t="str">
        <f>IF('(2-2) 재직자 명부'!C942="","",'(2-2) 재직자 명부'!C942)</f>
        <v/>
      </c>
      <c r="D942" s="299" t="str">
        <f>IF('(2-2) 재직자 명부'!D942="","",'(2-2) 재직자 명부'!D942)</f>
        <v/>
      </c>
      <c r="E942" s="299" t="str">
        <f>IF('(2-2) 재직자 명부'!E942="","",'(2-2) 재직자 명부'!E942)</f>
        <v/>
      </c>
      <c r="F942" s="259" t="str">
        <f>IF('(2-2) 재직자 명부'!F942="","",'(2-2) 재직자 명부'!F942)</f>
        <v/>
      </c>
      <c r="G942" s="307" t="str">
        <f>IFERROR(IF('(2-2) 재직자 명부'!G942="",VLOOKUP(A942,추계액검증!$C:$V,추계액검증!#REF!,0),'(2-2) 재직자 명부'!G942),"")</f>
        <v/>
      </c>
      <c r="H942" s="307" t="str">
        <f>IFERROR(IF('(2-2) 재직자 명부'!H942="",VLOOKUP(A942,추계액검증!$C:$V,추계액검증!$T$4,0),'(2-2) 재직자 명부'!H942),"")</f>
        <v/>
      </c>
      <c r="I942" s="299" t="str">
        <f>IF('(2-2) 재직자 명부'!I942="","",'(2-2) 재직자 명부'!I942)</f>
        <v/>
      </c>
      <c r="J942" s="299" t="str">
        <f>IF('(2-2) 재직자 명부'!J942="","",'(2-2) 재직자 명부'!J942)</f>
        <v/>
      </c>
      <c r="K942" s="50" t="str">
        <f>IF('(2-2) 재직자 명부'!K942="","",'(2-2) 재직자 명부'!K942)</f>
        <v/>
      </c>
      <c r="L942" s="299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</row>
    <row r="943" spans="1:34">
      <c r="A943"/>
      <c r="B943" s="305">
        <f t="shared" si="14"/>
        <v>0</v>
      </c>
      <c r="C943" s="299" t="str">
        <f>IF('(2-2) 재직자 명부'!C943="","",'(2-2) 재직자 명부'!C943)</f>
        <v/>
      </c>
      <c r="D943" s="299" t="str">
        <f>IF('(2-2) 재직자 명부'!D943="","",'(2-2) 재직자 명부'!D943)</f>
        <v/>
      </c>
      <c r="E943" s="299" t="str">
        <f>IF('(2-2) 재직자 명부'!E943="","",'(2-2) 재직자 명부'!E943)</f>
        <v/>
      </c>
      <c r="F943" s="259" t="str">
        <f>IF('(2-2) 재직자 명부'!F943="","",'(2-2) 재직자 명부'!F943)</f>
        <v/>
      </c>
      <c r="G943" s="307" t="str">
        <f>IFERROR(IF('(2-2) 재직자 명부'!G943="",VLOOKUP(A943,추계액검증!$C:$V,추계액검증!#REF!,0),'(2-2) 재직자 명부'!G943),"")</f>
        <v/>
      </c>
      <c r="H943" s="307" t="str">
        <f>IFERROR(IF('(2-2) 재직자 명부'!H943="",VLOOKUP(A943,추계액검증!$C:$V,추계액검증!$T$4,0),'(2-2) 재직자 명부'!H943),"")</f>
        <v/>
      </c>
      <c r="I943" s="299" t="str">
        <f>IF('(2-2) 재직자 명부'!I943="","",'(2-2) 재직자 명부'!I943)</f>
        <v/>
      </c>
      <c r="J943" s="299" t="str">
        <f>IF('(2-2) 재직자 명부'!J943="","",'(2-2) 재직자 명부'!J943)</f>
        <v/>
      </c>
      <c r="K943" s="50" t="str">
        <f>IF('(2-2) 재직자 명부'!K943="","",'(2-2) 재직자 명부'!K943)</f>
        <v/>
      </c>
      <c r="L943" s="299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</row>
    <row r="944" spans="1:34">
      <c r="A944"/>
      <c r="B944" s="305">
        <f t="shared" si="14"/>
        <v>0</v>
      </c>
      <c r="C944" s="299" t="str">
        <f>IF('(2-2) 재직자 명부'!C944="","",'(2-2) 재직자 명부'!C944)</f>
        <v/>
      </c>
      <c r="D944" s="299" t="str">
        <f>IF('(2-2) 재직자 명부'!D944="","",'(2-2) 재직자 명부'!D944)</f>
        <v/>
      </c>
      <c r="E944" s="299" t="str">
        <f>IF('(2-2) 재직자 명부'!E944="","",'(2-2) 재직자 명부'!E944)</f>
        <v/>
      </c>
      <c r="F944" s="259" t="str">
        <f>IF('(2-2) 재직자 명부'!F944="","",'(2-2) 재직자 명부'!F944)</f>
        <v/>
      </c>
      <c r="G944" s="307" t="str">
        <f>IFERROR(IF('(2-2) 재직자 명부'!G944="",VLOOKUP(A944,추계액검증!$C:$V,추계액검증!#REF!,0),'(2-2) 재직자 명부'!G944),"")</f>
        <v/>
      </c>
      <c r="H944" s="307" t="str">
        <f>IFERROR(IF('(2-2) 재직자 명부'!H944="",VLOOKUP(A944,추계액검증!$C:$V,추계액검증!$T$4,0),'(2-2) 재직자 명부'!H944),"")</f>
        <v/>
      </c>
      <c r="I944" s="299" t="str">
        <f>IF('(2-2) 재직자 명부'!I944="","",'(2-2) 재직자 명부'!I944)</f>
        <v/>
      </c>
      <c r="J944" s="299" t="str">
        <f>IF('(2-2) 재직자 명부'!J944="","",'(2-2) 재직자 명부'!J944)</f>
        <v/>
      </c>
      <c r="K944" s="50" t="str">
        <f>IF('(2-2) 재직자 명부'!K944="","",'(2-2) 재직자 명부'!K944)</f>
        <v/>
      </c>
      <c r="L944" s="299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</row>
    <row r="945" spans="1:34">
      <c r="A945"/>
      <c r="B945" s="305">
        <f t="shared" si="14"/>
        <v>0</v>
      </c>
      <c r="C945" s="299" t="str">
        <f>IF('(2-2) 재직자 명부'!C945="","",'(2-2) 재직자 명부'!C945)</f>
        <v/>
      </c>
      <c r="D945" s="299" t="str">
        <f>IF('(2-2) 재직자 명부'!D945="","",'(2-2) 재직자 명부'!D945)</f>
        <v/>
      </c>
      <c r="E945" s="299" t="str">
        <f>IF('(2-2) 재직자 명부'!E945="","",'(2-2) 재직자 명부'!E945)</f>
        <v/>
      </c>
      <c r="F945" s="259" t="str">
        <f>IF('(2-2) 재직자 명부'!F945="","",'(2-2) 재직자 명부'!F945)</f>
        <v/>
      </c>
      <c r="G945" s="307" t="str">
        <f>IFERROR(IF('(2-2) 재직자 명부'!G945="",VLOOKUP(A945,추계액검증!$C:$V,추계액검증!#REF!,0),'(2-2) 재직자 명부'!G945),"")</f>
        <v/>
      </c>
      <c r="H945" s="307" t="str">
        <f>IFERROR(IF('(2-2) 재직자 명부'!H945="",VLOOKUP(A945,추계액검증!$C:$V,추계액검증!$T$4,0),'(2-2) 재직자 명부'!H945),"")</f>
        <v/>
      </c>
      <c r="I945" s="299" t="str">
        <f>IF('(2-2) 재직자 명부'!I945="","",'(2-2) 재직자 명부'!I945)</f>
        <v/>
      </c>
      <c r="J945" s="299" t="str">
        <f>IF('(2-2) 재직자 명부'!J945="","",'(2-2) 재직자 명부'!J945)</f>
        <v/>
      </c>
      <c r="K945" s="50" t="str">
        <f>IF('(2-2) 재직자 명부'!K945="","",'(2-2) 재직자 명부'!K945)</f>
        <v/>
      </c>
      <c r="L945" s="299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</row>
    <row r="946" spans="1:34">
      <c r="A946"/>
      <c r="B946" s="305">
        <f t="shared" si="14"/>
        <v>0</v>
      </c>
      <c r="C946" s="299" t="str">
        <f>IF('(2-2) 재직자 명부'!C946="","",'(2-2) 재직자 명부'!C946)</f>
        <v/>
      </c>
      <c r="D946" s="299" t="str">
        <f>IF('(2-2) 재직자 명부'!D946="","",'(2-2) 재직자 명부'!D946)</f>
        <v/>
      </c>
      <c r="E946" s="299" t="str">
        <f>IF('(2-2) 재직자 명부'!E946="","",'(2-2) 재직자 명부'!E946)</f>
        <v/>
      </c>
      <c r="F946" s="259" t="str">
        <f>IF('(2-2) 재직자 명부'!F946="","",'(2-2) 재직자 명부'!F946)</f>
        <v/>
      </c>
      <c r="G946" s="307" t="str">
        <f>IFERROR(IF('(2-2) 재직자 명부'!G946="",VLOOKUP(A946,추계액검증!$C:$V,추계액검증!#REF!,0),'(2-2) 재직자 명부'!G946),"")</f>
        <v/>
      </c>
      <c r="H946" s="307" t="str">
        <f>IFERROR(IF('(2-2) 재직자 명부'!H946="",VLOOKUP(A946,추계액검증!$C:$V,추계액검증!$T$4,0),'(2-2) 재직자 명부'!H946),"")</f>
        <v/>
      </c>
      <c r="I946" s="299" t="str">
        <f>IF('(2-2) 재직자 명부'!I946="","",'(2-2) 재직자 명부'!I946)</f>
        <v/>
      </c>
      <c r="J946" s="299" t="str">
        <f>IF('(2-2) 재직자 명부'!J946="","",'(2-2) 재직자 명부'!J946)</f>
        <v/>
      </c>
      <c r="K946" s="50" t="str">
        <f>IF('(2-2) 재직자 명부'!K946="","",'(2-2) 재직자 명부'!K946)</f>
        <v/>
      </c>
      <c r="L946" s="299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</row>
    <row r="947" spans="1:34">
      <c r="A947"/>
      <c r="B947" s="305">
        <f t="shared" si="14"/>
        <v>0</v>
      </c>
      <c r="C947" s="299" t="str">
        <f>IF('(2-2) 재직자 명부'!C947="","",'(2-2) 재직자 명부'!C947)</f>
        <v/>
      </c>
      <c r="D947" s="299" t="str">
        <f>IF('(2-2) 재직자 명부'!D947="","",'(2-2) 재직자 명부'!D947)</f>
        <v/>
      </c>
      <c r="E947" s="299" t="str">
        <f>IF('(2-2) 재직자 명부'!E947="","",'(2-2) 재직자 명부'!E947)</f>
        <v/>
      </c>
      <c r="F947" s="259" t="str">
        <f>IF('(2-2) 재직자 명부'!F947="","",'(2-2) 재직자 명부'!F947)</f>
        <v/>
      </c>
      <c r="G947" s="307" t="str">
        <f>IFERROR(IF('(2-2) 재직자 명부'!G947="",VLOOKUP(A947,추계액검증!$C:$V,추계액검증!#REF!,0),'(2-2) 재직자 명부'!G947),"")</f>
        <v/>
      </c>
      <c r="H947" s="307" t="str">
        <f>IFERROR(IF('(2-2) 재직자 명부'!H947="",VLOOKUP(A947,추계액검증!$C:$V,추계액검증!$T$4,0),'(2-2) 재직자 명부'!H947),"")</f>
        <v/>
      </c>
      <c r="I947" s="299" t="str">
        <f>IF('(2-2) 재직자 명부'!I947="","",'(2-2) 재직자 명부'!I947)</f>
        <v/>
      </c>
      <c r="J947" s="299" t="str">
        <f>IF('(2-2) 재직자 명부'!J947="","",'(2-2) 재직자 명부'!J947)</f>
        <v/>
      </c>
      <c r="K947" s="50" t="str">
        <f>IF('(2-2) 재직자 명부'!K947="","",'(2-2) 재직자 명부'!K947)</f>
        <v/>
      </c>
      <c r="L947" s="299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</row>
    <row r="948" spans="1:34">
      <c r="A948"/>
      <c r="B948" s="305">
        <f t="shared" si="14"/>
        <v>0</v>
      </c>
      <c r="C948" s="299" t="str">
        <f>IF('(2-2) 재직자 명부'!C948="","",'(2-2) 재직자 명부'!C948)</f>
        <v/>
      </c>
      <c r="D948" s="299" t="str">
        <f>IF('(2-2) 재직자 명부'!D948="","",'(2-2) 재직자 명부'!D948)</f>
        <v/>
      </c>
      <c r="E948" s="299" t="str">
        <f>IF('(2-2) 재직자 명부'!E948="","",'(2-2) 재직자 명부'!E948)</f>
        <v/>
      </c>
      <c r="F948" s="259" t="str">
        <f>IF('(2-2) 재직자 명부'!F948="","",'(2-2) 재직자 명부'!F948)</f>
        <v/>
      </c>
      <c r="G948" s="307" t="str">
        <f>IFERROR(IF('(2-2) 재직자 명부'!G948="",VLOOKUP(A948,추계액검증!$C:$V,추계액검증!#REF!,0),'(2-2) 재직자 명부'!G948),"")</f>
        <v/>
      </c>
      <c r="H948" s="307" t="str">
        <f>IFERROR(IF('(2-2) 재직자 명부'!H948="",VLOOKUP(A948,추계액검증!$C:$V,추계액검증!$T$4,0),'(2-2) 재직자 명부'!H948),"")</f>
        <v/>
      </c>
      <c r="I948" s="299" t="str">
        <f>IF('(2-2) 재직자 명부'!I948="","",'(2-2) 재직자 명부'!I948)</f>
        <v/>
      </c>
      <c r="J948" s="299" t="str">
        <f>IF('(2-2) 재직자 명부'!J948="","",'(2-2) 재직자 명부'!J948)</f>
        <v/>
      </c>
      <c r="K948" s="50" t="str">
        <f>IF('(2-2) 재직자 명부'!K948="","",'(2-2) 재직자 명부'!K948)</f>
        <v/>
      </c>
      <c r="L948" s="299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</row>
    <row r="949" spans="1:34">
      <c r="A949"/>
      <c r="B949" s="305">
        <f t="shared" si="14"/>
        <v>0</v>
      </c>
      <c r="C949" s="299" t="str">
        <f>IF('(2-2) 재직자 명부'!C949="","",'(2-2) 재직자 명부'!C949)</f>
        <v/>
      </c>
      <c r="D949" s="299" t="str">
        <f>IF('(2-2) 재직자 명부'!D949="","",'(2-2) 재직자 명부'!D949)</f>
        <v/>
      </c>
      <c r="E949" s="299" t="str">
        <f>IF('(2-2) 재직자 명부'!E949="","",'(2-2) 재직자 명부'!E949)</f>
        <v/>
      </c>
      <c r="F949" s="259" t="str">
        <f>IF('(2-2) 재직자 명부'!F949="","",'(2-2) 재직자 명부'!F949)</f>
        <v/>
      </c>
      <c r="G949" s="307" t="str">
        <f>IFERROR(IF('(2-2) 재직자 명부'!G949="",VLOOKUP(A949,추계액검증!$C:$V,추계액검증!#REF!,0),'(2-2) 재직자 명부'!G949),"")</f>
        <v/>
      </c>
      <c r="H949" s="307" t="str">
        <f>IFERROR(IF('(2-2) 재직자 명부'!H949="",VLOOKUP(A949,추계액검증!$C:$V,추계액검증!$T$4,0),'(2-2) 재직자 명부'!H949),"")</f>
        <v/>
      </c>
      <c r="I949" s="299" t="str">
        <f>IF('(2-2) 재직자 명부'!I949="","",'(2-2) 재직자 명부'!I949)</f>
        <v/>
      </c>
      <c r="J949" s="299" t="str">
        <f>IF('(2-2) 재직자 명부'!J949="","",'(2-2) 재직자 명부'!J949)</f>
        <v/>
      </c>
      <c r="K949" s="50" t="str">
        <f>IF('(2-2) 재직자 명부'!K949="","",'(2-2) 재직자 명부'!K949)</f>
        <v/>
      </c>
      <c r="L949" s="299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</row>
    <row r="950" spans="1:34">
      <c r="A950"/>
      <c r="B950" s="305">
        <f t="shared" si="14"/>
        <v>0</v>
      </c>
      <c r="C950" s="299" t="str">
        <f>IF('(2-2) 재직자 명부'!C950="","",'(2-2) 재직자 명부'!C950)</f>
        <v/>
      </c>
      <c r="D950" s="299" t="str">
        <f>IF('(2-2) 재직자 명부'!D950="","",'(2-2) 재직자 명부'!D950)</f>
        <v/>
      </c>
      <c r="E950" s="299" t="str">
        <f>IF('(2-2) 재직자 명부'!E950="","",'(2-2) 재직자 명부'!E950)</f>
        <v/>
      </c>
      <c r="F950" s="259" t="str">
        <f>IF('(2-2) 재직자 명부'!F950="","",'(2-2) 재직자 명부'!F950)</f>
        <v/>
      </c>
      <c r="G950" s="307" t="str">
        <f>IFERROR(IF('(2-2) 재직자 명부'!G950="",VLOOKUP(A950,추계액검증!$C:$V,추계액검증!#REF!,0),'(2-2) 재직자 명부'!G950),"")</f>
        <v/>
      </c>
      <c r="H950" s="307" t="str">
        <f>IFERROR(IF('(2-2) 재직자 명부'!H950="",VLOOKUP(A950,추계액검증!$C:$V,추계액검증!$T$4,0),'(2-2) 재직자 명부'!H950),"")</f>
        <v/>
      </c>
      <c r="I950" s="299" t="str">
        <f>IF('(2-2) 재직자 명부'!I950="","",'(2-2) 재직자 명부'!I950)</f>
        <v/>
      </c>
      <c r="J950" s="299" t="str">
        <f>IF('(2-2) 재직자 명부'!J950="","",'(2-2) 재직자 명부'!J950)</f>
        <v/>
      </c>
      <c r="K950" s="50" t="str">
        <f>IF('(2-2) 재직자 명부'!K950="","",'(2-2) 재직자 명부'!K950)</f>
        <v/>
      </c>
      <c r="L950" s="299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</row>
    <row r="951" spans="1:34">
      <c r="A951"/>
      <c r="B951" s="305">
        <f t="shared" si="14"/>
        <v>0</v>
      </c>
      <c r="C951" s="299" t="str">
        <f>IF('(2-2) 재직자 명부'!C951="","",'(2-2) 재직자 명부'!C951)</f>
        <v/>
      </c>
      <c r="D951" s="299" t="str">
        <f>IF('(2-2) 재직자 명부'!D951="","",'(2-2) 재직자 명부'!D951)</f>
        <v/>
      </c>
      <c r="E951" s="299" t="str">
        <f>IF('(2-2) 재직자 명부'!E951="","",'(2-2) 재직자 명부'!E951)</f>
        <v/>
      </c>
      <c r="F951" s="259" t="str">
        <f>IF('(2-2) 재직자 명부'!F951="","",'(2-2) 재직자 명부'!F951)</f>
        <v/>
      </c>
      <c r="G951" s="307" t="str">
        <f>IFERROR(IF('(2-2) 재직자 명부'!G951="",VLOOKUP(A951,추계액검증!$C:$V,추계액검증!#REF!,0),'(2-2) 재직자 명부'!G951),"")</f>
        <v/>
      </c>
      <c r="H951" s="307" t="str">
        <f>IFERROR(IF('(2-2) 재직자 명부'!H951="",VLOOKUP(A951,추계액검증!$C:$V,추계액검증!$T$4,0),'(2-2) 재직자 명부'!H951),"")</f>
        <v/>
      </c>
      <c r="I951" s="299" t="str">
        <f>IF('(2-2) 재직자 명부'!I951="","",'(2-2) 재직자 명부'!I951)</f>
        <v/>
      </c>
      <c r="J951" s="299" t="str">
        <f>IF('(2-2) 재직자 명부'!J951="","",'(2-2) 재직자 명부'!J951)</f>
        <v/>
      </c>
      <c r="K951" s="50" t="str">
        <f>IF('(2-2) 재직자 명부'!K951="","",'(2-2) 재직자 명부'!K951)</f>
        <v/>
      </c>
      <c r="L951" s="299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</row>
    <row r="952" spans="1:34">
      <c r="A952"/>
      <c r="B952" s="305">
        <f t="shared" si="14"/>
        <v>0</v>
      </c>
      <c r="C952" s="299" t="str">
        <f>IF('(2-2) 재직자 명부'!C952="","",'(2-2) 재직자 명부'!C952)</f>
        <v/>
      </c>
      <c r="D952" s="299" t="str">
        <f>IF('(2-2) 재직자 명부'!D952="","",'(2-2) 재직자 명부'!D952)</f>
        <v/>
      </c>
      <c r="E952" s="299" t="str">
        <f>IF('(2-2) 재직자 명부'!E952="","",'(2-2) 재직자 명부'!E952)</f>
        <v/>
      </c>
      <c r="F952" s="259" t="str">
        <f>IF('(2-2) 재직자 명부'!F952="","",'(2-2) 재직자 명부'!F952)</f>
        <v/>
      </c>
      <c r="G952" s="307" t="str">
        <f>IFERROR(IF('(2-2) 재직자 명부'!G952="",VLOOKUP(A952,추계액검증!$C:$V,추계액검증!#REF!,0),'(2-2) 재직자 명부'!G952),"")</f>
        <v/>
      </c>
      <c r="H952" s="307" t="str">
        <f>IFERROR(IF('(2-2) 재직자 명부'!H952="",VLOOKUP(A952,추계액검증!$C:$V,추계액검증!$T$4,0),'(2-2) 재직자 명부'!H952),"")</f>
        <v/>
      </c>
      <c r="I952" s="299" t="str">
        <f>IF('(2-2) 재직자 명부'!I952="","",'(2-2) 재직자 명부'!I952)</f>
        <v/>
      </c>
      <c r="J952" s="299" t="str">
        <f>IF('(2-2) 재직자 명부'!J952="","",'(2-2) 재직자 명부'!J952)</f>
        <v/>
      </c>
      <c r="K952" s="50" t="str">
        <f>IF('(2-2) 재직자 명부'!K952="","",'(2-2) 재직자 명부'!K952)</f>
        <v/>
      </c>
      <c r="L952" s="299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</row>
    <row r="953" spans="1:34">
      <c r="A953"/>
      <c r="B953" s="305">
        <f t="shared" si="14"/>
        <v>0</v>
      </c>
      <c r="C953" s="299" t="str">
        <f>IF('(2-2) 재직자 명부'!C953="","",'(2-2) 재직자 명부'!C953)</f>
        <v/>
      </c>
      <c r="D953" s="299" t="str">
        <f>IF('(2-2) 재직자 명부'!D953="","",'(2-2) 재직자 명부'!D953)</f>
        <v/>
      </c>
      <c r="E953" s="299" t="str">
        <f>IF('(2-2) 재직자 명부'!E953="","",'(2-2) 재직자 명부'!E953)</f>
        <v/>
      </c>
      <c r="F953" s="259" t="str">
        <f>IF('(2-2) 재직자 명부'!F953="","",'(2-2) 재직자 명부'!F953)</f>
        <v/>
      </c>
      <c r="G953" s="307" t="str">
        <f>IFERROR(IF('(2-2) 재직자 명부'!G953="",VLOOKUP(A953,추계액검증!$C:$V,추계액검증!#REF!,0),'(2-2) 재직자 명부'!G953),"")</f>
        <v/>
      </c>
      <c r="H953" s="307" t="str">
        <f>IFERROR(IF('(2-2) 재직자 명부'!H953="",VLOOKUP(A953,추계액검증!$C:$V,추계액검증!$T$4,0),'(2-2) 재직자 명부'!H953),"")</f>
        <v/>
      </c>
      <c r="I953" s="299" t="str">
        <f>IF('(2-2) 재직자 명부'!I953="","",'(2-2) 재직자 명부'!I953)</f>
        <v/>
      </c>
      <c r="J953" s="299" t="str">
        <f>IF('(2-2) 재직자 명부'!J953="","",'(2-2) 재직자 명부'!J953)</f>
        <v/>
      </c>
      <c r="K953" s="50" t="str">
        <f>IF('(2-2) 재직자 명부'!K953="","",'(2-2) 재직자 명부'!K953)</f>
        <v/>
      </c>
      <c r="L953" s="299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</row>
    <row r="954" spans="1:34">
      <c r="A954"/>
      <c r="B954" s="305">
        <f t="shared" si="14"/>
        <v>0</v>
      </c>
      <c r="C954" s="299" t="str">
        <f>IF('(2-2) 재직자 명부'!C954="","",'(2-2) 재직자 명부'!C954)</f>
        <v/>
      </c>
      <c r="D954" s="299" t="str">
        <f>IF('(2-2) 재직자 명부'!D954="","",'(2-2) 재직자 명부'!D954)</f>
        <v/>
      </c>
      <c r="E954" s="299" t="str">
        <f>IF('(2-2) 재직자 명부'!E954="","",'(2-2) 재직자 명부'!E954)</f>
        <v/>
      </c>
      <c r="F954" s="259" t="str">
        <f>IF('(2-2) 재직자 명부'!F954="","",'(2-2) 재직자 명부'!F954)</f>
        <v/>
      </c>
      <c r="G954" s="307" t="str">
        <f>IFERROR(IF('(2-2) 재직자 명부'!G954="",VLOOKUP(A954,추계액검증!$C:$V,추계액검증!#REF!,0),'(2-2) 재직자 명부'!G954),"")</f>
        <v/>
      </c>
      <c r="H954" s="307" t="str">
        <f>IFERROR(IF('(2-2) 재직자 명부'!H954="",VLOOKUP(A954,추계액검증!$C:$V,추계액검증!$T$4,0),'(2-2) 재직자 명부'!H954),"")</f>
        <v/>
      </c>
      <c r="I954" s="299" t="str">
        <f>IF('(2-2) 재직자 명부'!I954="","",'(2-2) 재직자 명부'!I954)</f>
        <v/>
      </c>
      <c r="J954" s="299" t="str">
        <f>IF('(2-2) 재직자 명부'!J954="","",'(2-2) 재직자 명부'!J954)</f>
        <v/>
      </c>
      <c r="K954" s="50" t="str">
        <f>IF('(2-2) 재직자 명부'!K954="","",'(2-2) 재직자 명부'!K954)</f>
        <v/>
      </c>
      <c r="L954" s="299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</row>
    <row r="955" spans="1:34">
      <c r="A955"/>
      <c r="B955" s="305">
        <f t="shared" si="14"/>
        <v>0</v>
      </c>
      <c r="C955" s="299" t="str">
        <f>IF('(2-2) 재직자 명부'!C955="","",'(2-2) 재직자 명부'!C955)</f>
        <v/>
      </c>
      <c r="D955" s="299" t="str">
        <f>IF('(2-2) 재직자 명부'!D955="","",'(2-2) 재직자 명부'!D955)</f>
        <v/>
      </c>
      <c r="E955" s="299" t="str">
        <f>IF('(2-2) 재직자 명부'!E955="","",'(2-2) 재직자 명부'!E955)</f>
        <v/>
      </c>
      <c r="F955" s="259" t="str">
        <f>IF('(2-2) 재직자 명부'!F955="","",'(2-2) 재직자 명부'!F955)</f>
        <v/>
      </c>
      <c r="G955" s="307" t="str">
        <f>IFERROR(IF('(2-2) 재직자 명부'!G955="",VLOOKUP(A955,추계액검증!$C:$V,추계액검증!#REF!,0),'(2-2) 재직자 명부'!G955),"")</f>
        <v/>
      </c>
      <c r="H955" s="307" t="str">
        <f>IFERROR(IF('(2-2) 재직자 명부'!H955="",VLOOKUP(A955,추계액검증!$C:$V,추계액검증!$T$4,0),'(2-2) 재직자 명부'!H955),"")</f>
        <v/>
      </c>
      <c r="I955" s="299" t="str">
        <f>IF('(2-2) 재직자 명부'!I955="","",'(2-2) 재직자 명부'!I955)</f>
        <v/>
      </c>
      <c r="J955" s="299" t="str">
        <f>IF('(2-2) 재직자 명부'!J955="","",'(2-2) 재직자 명부'!J955)</f>
        <v/>
      </c>
      <c r="K955" s="50" t="str">
        <f>IF('(2-2) 재직자 명부'!K955="","",'(2-2) 재직자 명부'!K955)</f>
        <v/>
      </c>
      <c r="L955" s="299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</row>
    <row r="956" spans="1:34">
      <c r="A956"/>
      <c r="B956" s="305">
        <f t="shared" si="14"/>
        <v>0</v>
      </c>
      <c r="C956" s="299" t="str">
        <f>IF('(2-2) 재직자 명부'!C956="","",'(2-2) 재직자 명부'!C956)</f>
        <v/>
      </c>
      <c r="D956" s="299" t="str">
        <f>IF('(2-2) 재직자 명부'!D956="","",'(2-2) 재직자 명부'!D956)</f>
        <v/>
      </c>
      <c r="E956" s="299" t="str">
        <f>IF('(2-2) 재직자 명부'!E956="","",'(2-2) 재직자 명부'!E956)</f>
        <v/>
      </c>
      <c r="F956" s="259" t="str">
        <f>IF('(2-2) 재직자 명부'!F956="","",'(2-2) 재직자 명부'!F956)</f>
        <v/>
      </c>
      <c r="G956" s="307" t="str">
        <f>IFERROR(IF('(2-2) 재직자 명부'!G956="",VLOOKUP(A956,추계액검증!$C:$V,추계액검증!#REF!,0),'(2-2) 재직자 명부'!G956),"")</f>
        <v/>
      </c>
      <c r="H956" s="307" t="str">
        <f>IFERROR(IF('(2-2) 재직자 명부'!H956="",VLOOKUP(A956,추계액검증!$C:$V,추계액검증!$T$4,0),'(2-2) 재직자 명부'!H956),"")</f>
        <v/>
      </c>
      <c r="I956" s="299" t="str">
        <f>IF('(2-2) 재직자 명부'!I956="","",'(2-2) 재직자 명부'!I956)</f>
        <v/>
      </c>
      <c r="J956" s="299" t="str">
        <f>IF('(2-2) 재직자 명부'!J956="","",'(2-2) 재직자 명부'!J956)</f>
        <v/>
      </c>
      <c r="K956" s="50" t="str">
        <f>IF('(2-2) 재직자 명부'!K956="","",'(2-2) 재직자 명부'!K956)</f>
        <v/>
      </c>
      <c r="L956" s="299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</row>
    <row r="957" spans="1:34">
      <c r="A957"/>
      <c r="B957" s="305">
        <f t="shared" si="14"/>
        <v>0</v>
      </c>
      <c r="C957" s="299" t="str">
        <f>IF('(2-2) 재직자 명부'!C957="","",'(2-2) 재직자 명부'!C957)</f>
        <v/>
      </c>
      <c r="D957" s="299" t="str">
        <f>IF('(2-2) 재직자 명부'!D957="","",'(2-2) 재직자 명부'!D957)</f>
        <v/>
      </c>
      <c r="E957" s="299" t="str">
        <f>IF('(2-2) 재직자 명부'!E957="","",'(2-2) 재직자 명부'!E957)</f>
        <v/>
      </c>
      <c r="F957" s="259" t="str">
        <f>IF('(2-2) 재직자 명부'!F957="","",'(2-2) 재직자 명부'!F957)</f>
        <v/>
      </c>
      <c r="G957" s="307" t="str">
        <f>IFERROR(IF('(2-2) 재직자 명부'!G957="",VLOOKUP(A957,추계액검증!$C:$V,추계액검증!#REF!,0),'(2-2) 재직자 명부'!G957),"")</f>
        <v/>
      </c>
      <c r="H957" s="307" t="str">
        <f>IFERROR(IF('(2-2) 재직자 명부'!H957="",VLOOKUP(A957,추계액검증!$C:$V,추계액검증!$T$4,0),'(2-2) 재직자 명부'!H957),"")</f>
        <v/>
      </c>
      <c r="I957" s="299" t="str">
        <f>IF('(2-2) 재직자 명부'!I957="","",'(2-2) 재직자 명부'!I957)</f>
        <v/>
      </c>
      <c r="J957" s="299" t="str">
        <f>IF('(2-2) 재직자 명부'!J957="","",'(2-2) 재직자 명부'!J957)</f>
        <v/>
      </c>
      <c r="K957" s="50" t="str">
        <f>IF('(2-2) 재직자 명부'!K957="","",'(2-2) 재직자 명부'!K957)</f>
        <v/>
      </c>
      <c r="L957" s="299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</row>
    <row r="958" spans="1:34">
      <c r="A958"/>
      <c r="B958" s="305">
        <f t="shared" si="14"/>
        <v>0</v>
      </c>
      <c r="C958" s="299" t="str">
        <f>IF('(2-2) 재직자 명부'!C958="","",'(2-2) 재직자 명부'!C958)</f>
        <v/>
      </c>
      <c r="D958" s="299" t="str">
        <f>IF('(2-2) 재직자 명부'!D958="","",'(2-2) 재직자 명부'!D958)</f>
        <v/>
      </c>
      <c r="E958" s="299" t="str">
        <f>IF('(2-2) 재직자 명부'!E958="","",'(2-2) 재직자 명부'!E958)</f>
        <v/>
      </c>
      <c r="F958" s="259" t="str">
        <f>IF('(2-2) 재직자 명부'!F958="","",'(2-2) 재직자 명부'!F958)</f>
        <v/>
      </c>
      <c r="G958" s="307" t="str">
        <f>IFERROR(IF('(2-2) 재직자 명부'!G958="",VLOOKUP(A958,추계액검증!$C:$V,추계액검증!#REF!,0),'(2-2) 재직자 명부'!G958),"")</f>
        <v/>
      </c>
      <c r="H958" s="307" t="str">
        <f>IFERROR(IF('(2-2) 재직자 명부'!H958="",VLOOKUP(A958,추계액검증!$C:$V,추계액검증!$T$4,0),'(2-2) 재직자 명부'!H958),"")</f>
        <v/>
      </c>
      <c r="I958" s="299" t="str">
        <f>IF('(2-2) 재직자 명부'!I958="","",'(2-2) 재직자 명부'!I958)</f>
        <v/>
      </c>
      <c r="J958" s="299" t="str">
        <f>IF('(2-2) 재직자 명부'!J958="","",'(2-2) 재직자 명부'!J958)</f>
        <v/>
      </c>
      <c r="K958" s="50" t="str">
        <f>IF('(2-2) 재직자 명부'!K958="","",'(2-2) 재직자 명부'!K958)</f>
        <v/>
      </c>
      <c r="L958" s="299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</row>
    <row r="959" spans="1:34">
      <c r="A959"/>
      <c r="B959" s="305">
        <f t="shared" si="14"/>
        <v>0</v>
      </c>
      <c r="C959" s="299" t="str">
        <f>IF('(2-2) 재직자 명부'!C959="","",'(2-2) 재직자 명부'!C959)</f>
        <v/>
      </c>
      <c r="D959" s="299" t="str">
        <f>IF('(2-2) 재직자 명부'!D959="","",'(2-2) 재직자 명부'!D959)</f>
        <v/>
      </c>
      <c r="E959" s="299" t="str">
        <f>IF('(2-2) 재직자 명부'!E959="","",'(2-2) 재직자 명부'!E959)</f>
        <v/>
      </c>
      <c r="F959" s="259" t="str">
        <f>IF('(2-2) 재직자 명부'!F959="","",'(2-2) 재직자 명부'!F959)</f>
        <v/>
      </c>
      <c r="G959" s="307" t="str">
        <f>IFERROR(IF('(2-2) 재직자 명부'!G959="",VLOOKUP(A959,추계액검증!$C:$V,추계액검증!#REF!,0),'(2-2) 재직자 명부'!G959),"")</f>
        <v/>
      </c>
      <c r="H959" s="307" t="str">
        <f>IFERROR(IF('(2-2) 재직자 명부'!H959="",VLOOKUP(A959,추계액검증!$C:$V,추계액검증!$T$4,0),'(2-2) 재직자 명부'!H959),"")</f>
        <v/>
      </c>
      <c r="I959" s="299" t="str">
        <f>IF('(2-2) 재직자 명부'!I959="","",'(2-2) 재직자 명부'!I959)</f>
        <v/>
      </c>
      <c r="J959" s="299" t="str">
        <f>IF('(2-2) 재직자 명부'!J959="","",'(2-2) 재직자 명부'!J959)</f>
        <v/>
      </c>
      <c r="K959" s="50" t="str">
        <f>IF('(2-2) 재직자 명부'!K959="","",'(2-2) 재직자 명부'!K959)</f>
        <v/>
      </c>
      <c r="L959" s="299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</row>
    <row r="960" spans="1:34">
      <c r="A960"/>
      <c r="B960" s="305">
        <f t="shared" si="14"/>
        <v>0</v>
      </c>
      <c r="C960" s="299" t="str">
        <f>IF('(2-2) 재직자 명부'!C960="","",'(2-2) 재직자 명부'!C960)</f>
        <v/>
      </c>
      <c r="D960" s="299" t="str">
        <f>IF('(2-2) 재직자 명부'!D960="","",'(2-2) 재직자 명부'!D960)</f>
        <v/>
      </c>
      <c r="E960" s="299" t="str">
        <f>IF('(2-2) 재직자 명부'!E960="","",'(2-2) 재직자 명부'!E960)</f>
        <v/>
      </c>
      <c r="F960" s="259" t="str">
        <f>IF('(2-2) 재직자 명부'!F960="","",'(2-2) 재직자 명부'!F960)</f>
        <v/>
      </c>
      <c r="G960" s="307" t="str">
        <f>IFERROR(IF('(2-2) 재직자 명부'!G960="",VLOOKUP(A960,추계액검증!$C:$V,추계액검증!#REF!,0),'(2-2) 재직자 명부'!G960),"")</f>
        <v/>
      </c>
      <c r="H960" s="307" t="str">
        <f>IFERROR(IF('(2-2) 재직자 명부'!H960="",VLOOKUP(A960,추계액검증!$C:$V,추계액검증!$T$4,0),'(2-2) 재직자 명부'!H960),"")</f>
        <v/>
      </c>
      <c r="I960" s="299" t="str">
        <f>IF('(2-2) 재직자 명부'!I960="","",'(2-2) 재직자 명부'!I960)</f>
        <v/>
      </c>
      <c r="J960" s="299" t="str">
        <f>IF('(2-2) 재직자 명부'!J960="","",'(2-2) 재직자 명부'!J960)</f>
        <v/>
      </c>
      <c r="K960" s="50" t="str">
        <f>IF('(2-2) 재직자 명부'!K960="","",'(2-2) 재직자 명부'!K960)</f>
        <v/>
      </c>
      <c r="L960" s="299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</row>
    <row r="961" spans="1:34">
      <c r="A961"/>
      <c r="B961" s="305">
        <f t="shared" si="14"/>
        <v>0</v>
      </c>
      <c r="C961" s="299" t="str">
        <f>IF('(2-2) 재직자 명부'!C961="","",'(2-2) 재직자 명부'!C961)</f>
        <v/>
      </c>
      <c r="D961" s="299" t="str">
        <f>IF('(2-2) 재직자 명부'!D961="","",'(2-2) 재직자 명부'!D961)</f>
        <v/>
      </c>
      <c r="E961" s="299" t="str">
        <f>IF('(2-2) 재직자 명부'!E961="","",'(2-2) 재직자 명부'!E961)</f>
        <v/>
      </c>
      <c r="F961" s="259" t="str">
        <f>IF('(2-2) 재직자 명부'!F961="","",'(2-2) 재직자 명부'!F961)</f>
        <v/>
      </c>
      <c r="G961" s="307" t="str">
        <f>IFERROR(IF('(2-2) 재직자 명부'!G961="",VLOOKUP(A961,추계액검증!$C:$V,추계액검증!#REF!,0),'(2-2) 재직자 명부'!G961),"")</f>
        <v/>
      </c>
      <c r="H961" s="307" t="str">
        <f>IFERROR(IF('(2-2) 재직자 명부'!H961="",VLOOKUP(A961,추계액검증!$C:$V,추계액검증!$T$4,0),'(2-2) 재직자 명부'!H961),"")</f>
        <v/>
      </c>
      <c r="I961" s="299" t="str">
        <f>IF('(2-2) 재직자 명부'!I961="","",'(2-2) 재직자 명부'!I961)</f>
        <v/>
      </c>
      <c r="J961" s="299" t="str">
        <f>IF('(2-2) 재직자 명부'!J961="","",'(2-2) 재직자 명부'!J961)</f>
        <v/>
      </c>
      <c r="K961" s="50" t="str">
        <f>IF('(2-2) 재직자 명부'!K961="","",'(2-2) 재직자 명부'!K961)</f>
        <v/>
      </c>
      <c r="L961" s="299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</row>
    <row r="962" spans="1:34">
      <c r="A962"/>
      <c r="B962" s="305">
        <f t="shared" si="14"/>
        <v>0</v>
      </c>
      <c r="C962" s="299" t="str">
        <f>IF('(2-2) 재직자 명부'!C962="","",'(2-2) 재직자 명부'!C962)</f>
        <v/>
      </c>
      <c r="D962" s="299" t="str">
        <f>IF('(2-2) 재직자 명부'!D962="","",'(2-2) 재직자 명부'!D962)</f>
        <v/>
      </c>
      <c r="E962" s="299" t="str">
        <f>IF('(2-2) 재직자 명부'!E962="","",'(2-2) 재직자 명부'!E962)</f>
        <v/>
      </c>
      <c r="F962" s="259" t="str">
        <f>IF('(2-2) 재직자 명부'!F962="","",'(2-2) 재직자 명부'!F962)</f>
        <v/>
      </c>
      <c r="G962" s="307" t="str">
        <f>IFERROR(IF('(2-2) 재직자 명부'!G962="",VLOOKUP(A962,추계액검증!$C:$V,추계액검증!#REF!,0),'(2-2) 재직자 명부'!G962),"")</f>
        <v/>
      </c>
      <c r="H962" s="307" t="str">
        <f>IFERROR(IF('(2-2) 재직자 명부'!H962="",VLOOKUP(A962,추계액검증!$C:$V,추계액검증!$T$4,0),'(2-2) 재직자 명부'!H962),"")</f>
        <v/>
      </c>
      <c r="I962" s="299" t="str">
        <f>IF('(2-2) 재직자 명부'!I962="","",'(2-2) 재직자 명부'!I962)</f>
        <v/>
      </c>
      <c r="J962" s="299" t="str">
        <f>IF('(2-2) 재직자 명부'!J962="","",'(2-2) 재직자 명부'!J962)</f>
        <v/>
      </c>
      <c r="K962" s="50" t="str">
        <f>IF('(2-2) 재직자 명부'!K962="","",'(2-2) 재직자 명부'!K962)</f>
        <v/>
      </c>
      <c r="L962" s="299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</row>
    <row r="963" spans="1:34">
      <c r="A963"/>
      <c r="B963" s="305">
        <f t="shared" ref="B963:B1026" si="15">A963</f>
        <v>0</v>
      </c>
      <c r="C963" s="299" t="str">
        <f>IF('(2-2) 재직자 명부'!C963="","",'(2-2) 재직자 명부'!C963)</f>
        <v/>
      </c>
      <c r="D963" s="299" t="str">
        <f>IF('(2-2) 재직자 명부'!D963="","",'(2-2) 재직자 명부'!D963)</f>
        <v/>
      </c>
      <c r="E963" s="299" t="str">
        <f>IF('(2-2) 재직자 명부'!E963="","",'(2-2) 재직자 명부'!E963)</f>
        <v/>
      </c>
      <c r="F963" s="259" t="str">
        <f>IF('(2-2) 재직자 명부'!F963="","",'(2-2) 재직자 명부'!F963)</f>
        <v/>
      </c>
      <c r="G963" s="307" t="str">
        <f>IFERROR(IF('(2-2) 재직자 명부'!G963="",VLOOKUP(A963,추계액검증!$C:$V,추계액검증!#REF!,0),'(2-2) 재직자 명부'!G963),"")</f>
        <v/>
      </c>
      <c r="H963" s="307" t="str">
        <f>IFERROR(IF('(2-2) 재직자 명부'!H963="",VLOOKUP(A963,추계액검증!$C:$V,추계액검증!$T$4,0),'(2-2) 재직자 명부'!H963),"")</f>
        <v/>
      </c>
      <c r="I963" s="299" t="str">
        <f>IF('(2-2) 재직자 명부'!I963="","",'(2-2) 재직자 명부'!I963)</f>
        <v/>
      </c>
      <c r="J963" s="299" t="str">
        <f>IF('(2-2) 재직자 명부'!J963="","",'(2-2) 재직자 명부'!J963)</f>
        <v/>
      </c>
      <c r="K963" s="50" t="str">
        <f>IF('(2-2) 재직자 명부'!K963="","",'(2-2) 재직자 명부'!K963)</f>
        <v/>
      </c>
      <c r="L963" s="299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</row>
    <row r="964" spans="1:34">
      <c r="A964"/>
      <c r="B964" s="305">
        <f t="shared" si="15"/>
        <v>0</v>
      </c>
      <c r="C964" s="299" t="str">
        <f>IF('(2-2) 재직자 명부'!C964="","",'(2-2) 재직자 명부'!C964)</f>
        <v/>
      </c>
      <c r="D964" s="299" t="str">
        <f>IF('(2-2) 재직자 명부'!D964="","",'(2-2) 재직자 명부'!D964)</f>
        <v/>
      </c>
      <c r="E964" s="299" t="str">
        <f>IF('(2-2) 재직자 명부'!E964="","",'(2-2) 재직자 명부'!E964)</f>
        <v/>
      </c>
      <c r="F964" s="259" t="str">
        <f>IF('(2-2) 재직자 명부'!F964="","",'(2-2) 재직자 명부'!F964)</f>
        <v/>
      </c>
      <c r="G964" s="307" t="str">
        <f>IFERROR(IF('(2-2) 재직자 명부'!G964="",VLOOKUP(A964,추계액검증!$C:$V,추계액검증!#REF!,0),'(2-2) 재직자 명부'!G964),"")</f>
        <v/>
      </c>
      <c r="H964" s="307" t="str">
        <f>IFERROR(IF('(2-2) 재직자 명부'!H964="",VLOOKUP(A964,추계액검증!$C:$V,추계액검증!$T$4,0),'(2-2) 재직자 명부'!H964),"")</f>
        <v/>
      </c>
      <c r="I964" s="299" t="str">
        <f>IF('(2-2) 재직자 명부'!I964="","",'(2-2) 재직자 명부'!I964)</f>
        <v/>
      </c>
      <c r="J964" s="299" t="str">
        <f>IF('(2-2) 재직자 명부'!J964="","",'(2-2) 재직자 명부'!J964)</f>
        <v/>
      </c>
      <c r="K964" s="50" t="str">
        <f>IF('(2-2) 재직자 명부'!K964="","",'(2-2) 재직자 명부'!K964)</f>
        <v/>
      </c>
      <c r="L964" s="299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</row>
    <row r="965" spans="1:34">
      <c r="A965"/>
      <c r="B965" s="305">
        <f t="shared" si="15"/>
        <v>0</v>
      </c>
      <c r="C965" s="299" t="str">
        <f>IF('(2-2) 재직자 명부'!C965="","",'(2-2) 재직자 명부'!C965)</f>
        <v/>
      </c>
      <c r="D965" s="299" t="str">
        <f>IF('(2-2) 재직자 명부'!D965="","",'(2-2) 재직자 명부'!D965)</f>
        <v/>
      </c>
      <c r="E965" s="299" t="str">
        <f>IF('(2-2) 재직자 명부'!E965="","",'(2-2) 재직자 명부'!E965)</f>
        <v/>
      </c>
      <c r="F965" s="259" t="str">
        <f>IF('(2-2) 재직자 명부'!F965="","",'(2-2) 재직자 명부'!F965)</f>
        <v/>
      </c>
      <c r="G965" s="307" t="str">
        <f>IFERROR(IF('(2-2) 재직자 명부'!G965="",VLOOKUP(A965,추계액검증!$C:$V,추계액검증!#REF!,0),'(2-2) 재직자 명부'!G965),"")</f>
        <v/>
      </c>
      <c r="H965" s="307" t="str">
        <f>IFERROR(IF('(2-2) 재직자 명부'!H965="",VLOOKUP(A965,추계액검증!$C:$V,추계액검증!$T$4,0),'(2-2) 재직자 명부'!H965),"")</f>
        <v/>
      </c>
      <c r="I965" s="299" t="str">
        <f>IF('(2-2) 재직자 명부'!I965="","",'(2-2) 재직자 명부'!I965)</f>
        <v/>
      </c>
      <c r="J965" s="299" t="str">
        <f>IF('(2-2) 재직자 명부'!J965="","",'(2-2) 재직자 명부'!J965)</f>
        <v/>
      </c>
      <c r="K965" s="50" t="str">
        <f>IF('(2-2) 재직자 명부'!K965="","",'(2-2) 재직자 명부'!K965)</f>
        <v/>
      </c>
      <c r="L965" s="299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</row>
    <row r="966" spans="1:34">
      <c r="A966"/>
      <c r="B966" s="305">
        <f t="shared" si="15"/>
        <v>0</v>
      </c>
      <c r="C966" s="299" t="str">
        <f>IF('(2-2) 재직자 명부'!C966="","",'(2-2) 재직자 명부'!C966)</f>
        <v/>
      </c>
      <c r="D966" s="299" t="str">
        <f>IF('(2-2) 재직자 명부'!D966="","",'(2-2) 재직자 명부'!D966)</f>
        <v/>
      </c>
      <c r="E966" s="299" t="str">
        <f>IF('(2-2) 재직자 명부'!E966="","",'(2-2) 재직자 명부'!E966)</f>
        <v/>
      </c>
      <c r="F966" s="259" t="str">
        <f>IF('(2-2) 재직자 명부'!F966="","",'(2-2) 재직자 명부'!F966)</f>
        <v/>
      </c>
      <c r="G966" s="307" t="str">
        <f>IFERROR(IF('(2-2) 재직자 명부'!G966="",VLOOKUP(A966,추계액검증!$C:$V,추계액검증!#REF!,0),'(2-2) 재직자 명부'!G966),"")</f>
        <v/>
      </c>
      <c r="H966" s="307" t="str">
        <f>IFERROR(IF('(2-2) 재직자 명부'!H966="",VLOOKUP(A966,추계액검증!$C:$V,추계액검증!$T$4,0),'(2-2) 재직자 명부'!H966),"")</f>
        <v/>
      </c>
      <c r="I966" s="299" t="str">
        <f>IF('(2-2) 재직자 명부'!I966="","",'(2-2) 재직자 명부'!I966)</f>
        <v/>
      </c>
      <c r="J966" s="299" t="str">
        <f>IF('(2-2) 재직자 명부'!J966="","",'(2-2) 재직자 명부'!J966)</f>
        <v/>
      </c>
      <c r="K966" s="50" t="str">
        <f>IF('(2-2) 재직자 명부'!K966="","",'(2-2) 재직자 명부'!K966)</f>
        <v/>
      </c>
      <c r="L966" s="299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</row>
    <row r="967" spans="1:34">
      <c r="A967"/>
      <c r="B967" s="305">
        <f t="shared" si="15"/>
        <v>0</v>
      </c>
      <c r="C967" s="299" t="str">
        <f>IF('(2-2) 재직자 명부'!C967="","",'(2-2) 재직자 명부'!C967)</f>
        <v/>
      </c>
      <c r="D967" s="299" t="str">
        <f>IF('(2-2) 재직자 명부'!D967="","",'(2-2) 재직자 명부'!D967)</f>
        <v/>
      </c>
      <c r="E967" s="299" t="str">
        <f>IF('(2-2) 재직자 명부'!E967="","",'(2-2) 재직자 명부'!E967)</f>
        <v/>
      </c>
      <c r="F967" s="259" t="str">
        <f>IF('(2-2) 재직자 명부'!F967="","",'(2-2) 재직자 명부'!F967)</f>
        <v/>
      </c>
      <c r="G967" s="307" t="str">
        <f>IFERROR(IF('(2-2) 재직자 명부'!G967="",VLOOKUP(A967,추계액검증!$C:$V,추계액검증!#REF!,0),'(2-2) 재직자 명부'!G967),"")</f>
        <v/>
      </c>
      <c r="H967" s="307" t="str">
        <f>IFERROR(IF('(2-2) 재직자 명부'!H967="",VLOOKUP(A967,추계액검증!$C:$V,추계액검증!$T$4,0),'(2-2) 재직자 명부'!H967),"")</f>
        <v/>
      </c>
      <c r="I967" s="299" t="str">
        <f>IF('(2-2) 재직자 명부'!I967="","",'(2-2) 재직자 명부'!I967)</f>
        <v/>
      </c>
      <c r="J967" s="299" t="str">
        <f>IF('(2-2) 재직자 명부'!J967="","",'(2-2) 재직자 명부'!J967)</f>
        <v/>
      </c>
      <c r="K967" s="50" t="str">
        <f>IF('(2-2) 재직자 명부'!K967="","",'(2-2) 재직자 명부'!K967)</f>
        <v/>
      </c>
      <c r="L967" s="299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</row>
    <row r="968" spans="1:34">
      <c r="A968"/>
      <c r="B968" s="305">
        <f t="shared" si="15"/>
        <v>0</v>
      </c>
      <c r="C968" s="299" t="str">
        <f>IF('(2-2) 재직자 명부'!C968="","",'(2-2) 재직자 명부'!C968)</f>
        <v/>
      </c>
      <c r="D968" s="299" t="str">
        <f>IF('(2-2) 재직자 명부'!D968="","",'(2-2) 재직자 명부'!D968)</f>
        <v/>
      </c>
      <c r="E968" s="299" t="str">
        <f>IF('(2-2) 재직자 명부'!E968="","",'(2-2) 재직자 명부'!E968)</f>
        <v/>
      </c>
      <c r="F968" s="259" t="str">
        <f>IF('(2-2) 재직자 명부'!F968="","",'(2-2) 재직자 명부'!F968)</f>
        <v/>
      </c>
      <c r="G968" s="307" t="str">
        <f>IFERROR(IF('(2-2) 재직자 명부'!G968="",VLOOKUP(A968,추계액검증!$C:$V,추계액검증!#REF!,0),'(2-2) 재직자 명부'!G968),"")</f>
        <v/>
      </c>
      <c r="H968" s="307" t="str">
        <f>IFERROR(IF('(2-2) 재직자 명부'!H968="",VLOOKUP(A968,추계액검증!$C:$V,추계액검증!$T$4,0),'(2-2) 재직자 명부'!H968),"")</f>
        <v/>
      </c>
      <c r="I968" s="299" t="str">
        <f>IF('(2-2) 재직자 명부'!I968="","",'(2-2) 재직자 명부'!I968)</f>
        <v/>
      </c>
      <c r="J968" s="299" t="str">
        <f>IF('(2-2) 재직자 명부'!J968="","",'(2-2) 재직자 명부'!J968)</f>
        <v/>
      </c>
      <c r="K968" s="50" t="str">
        <f>IF('(2-2) 재직자 명부'!K968="","",'(2-2) 재직자 명부'!K968)</f>
        <v/>
      </c>
      <c r="L968" s="299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</row>
    <row r="969" spans="1:34">
      <c r="A969"/>
      <c r="B969" s="305">
        <f t="shared" si="15"/>
        <v>0</v>
      </c>
      <c r="C969" s="299" t="str">
        <f>IF('(2-2) 재직자 명부'!C969="","",'(2-2) 재직자 명부'!C969)</f>
        <v/>
      </c>
      <c r="D969" s="299" t="str">
        <f>IF('(2-2) 재직자 명부'!D969="","",'(2-2) 재직자 명부'!D969)</f>
        <v/>
      </c>
      <c r="E969" s="299" t="str">
        <f>IF('(2-2) 재직자 명부'!E969="","",'(2-2) 재직자 명부'!E969)</f>
        <v/>
      </c>
      <c r="F969" s="259" t="str">
        <f>IF('(2-2) 재직자 명부'!F969="","",'(2-2) 재직자 명부'!F969)</f>
        <v/>
      </c>
      <c r="G969" s="307" t="str">
        <f>IFERROR(IF('(2-2) 재직자 명부'!G969="",VLOOKUP(A969,추계액검증!$C:$V,추계액검증!#REF!,0),'(2-2) 재직자 명부'!G969),"")</f>
        <v/>
      </c>
      <c r="H969" s="307" t="str">
        <f>IFERROR(IF('(2-2) 재직자 명부'!H969="",VLOOKUP(A969,추계액검증!$C:$V,추계액검증!$T$4,0),'(2-2) 재직자 명부'!H969),"")</f>
        <v/>
      </c>
      <c r="I969" s="299" t="str">
        <f>IF('(2-2) 재직자 명부'!I969="","",'(2-2) 재직자 명부'!I969)</f>
        <v/>
      </c>
      <c r="J969" s="299" t="str">
        <f>IF('(2-2) 재직자 명부'!J969="","",'(2-2) 재직자 명부'!J969)</f>
        <v/>
      </c>
      <c r="K969" s="50" t="str">
        <f>IF('(2-2) 재직자 명부'!K969="","",'(2-2) 재직자 명부'!K969)</f>
        <v/>
      </c>
      <c r="L969" s="299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</row>
    <row r="970" spans="1:34">
      <c r="A970"/>
      <c r="B970" s="305">
        <f t="shared" si="15"/>
        <v>0</v>
      </c>
      <c r="C970" s="299" t="str">
        <f>IF('(2-2) 재직자 명부'!C970="","",'(2-2) 재직자 명부'!C970)</f>
        <v/>
      </c>
      <c r="D970" s="299" t="str">
        <f>IF('(2-2) 재직자 명부'!D970="","",'(2-2) 재직자 명부'!D970)</f>
        <v/>
      </c>
      <c r="E970" s="299" t="str">
        <f>IF('(2-2) 재직자 명부'!E970="","",'(2-2) 재직자 명부'!E970)</f>
        <v/>
      </c>
      <c r="F970" s="259" t="str">
        <f>IF('(2-2) 재직자 명부'!F970="","",'(2-2) 재직자 명부'!F970)</f>
        <v/>
      </c>
      <c r="G970" s="307" t="str">
        <f>IFERROR(IF('(2-2) 재직자 명부'!G970="",VLOOKUP(A970,추계액검증!$C:$V,추계액검증!#REF!,0),'(2-2) 재직자 명부'!G970),"")</f>
        <v/>
      </c>
      <c r="H970" s="307" t="str">
        <f>IFERROR(IF('(2-2) 재직자 명부'!H970="",VLOOKUP(A970,추계액검증!$C:$V,추계액검증!$T$4,0),'(2-2) 재직자 명부'!H970),"")</f>
        <v/>
      </c>
      <c r="I970" s="299" t="str">
        <f>IF('(2-2) 재직자 명부'!I970="","",'(2-2) 재직자 명부'!I970)</f>
        <v/>
      </c>
      <c r="J970" s="299" t="str">
        <f>IF('(2-2) 재직자 명부'!J970="","",'(2-2) 재직자 명부'!J970)</f>
        <v/>
      </c>
      <c r="K970" s="50" t="str">
        <f>IF('(2-2) 재직자 명부'!K970="","",'(2-2) 재직자 명부'!K970)</f>
        <v/>
      </c>
      <c r="L970" s="299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</row>
    <row r="971" spans="1:34">
      <c r="A971"/>
      <c r="B971" s="305">
        <f t="shared" si="15"/>
        <v>0</v>
      </c>
      <c r="C971" s="299" t="str">
        <f>IF('(2-2) 재직자 명부'!C971="","",'(2-2) 재직자 명부'!C971)</f>
        <v/>
      </c>
      <c r="D971" s="299" t="str">
        <f>IF('(2-2) 재직자 명부'!D971="","",'(2-2) 재직자 명부'!D971)</f>
        <v/>
      </c>
      <c r="E971" s="299" t="str">
        <f>IF('(2-2) 재직자 명부'!E971="","",'(2-2) 재직자 명부'!E971)</f>
        <v/>
      </c>
      <c r="F971" s="259" t="str">
        <f>IF('(2-2) 재직자 명부'!F971="","",'(2-2) 재직자 명부'!F971)</f>
        <v/>
      </c>
      <c r="G971" s="307" t="str">
        <f>IFERROR(IF('(2-2) 재직자 명부'!G971="",VLOOKUP(A971,추계액검증!$C:$V,추계액검증!#REF!,0),'(2-2) 재직자 명부'!G971),"")</f>
        <v/>
      </c>
      <c r="H971" s="307" t="str">
        <f>IFERROR(IF('(2-2) 재직자 명부'!H971="",VLOOKUP(A971,추계액검증!$C:$V,추계액검증!$T$4,0),'(2-2) 재직자 명부'!H971),"")</f>
        <v/>
      </c>
      <c r="I971" s="299" t="str">
        <f>IF('(2-2) 재직자 명부'!I971="","",'(2-2) 재직자 명부'!I971)</f>
        <v/>
      </c>
      <c r="J971" s="299" t="str">
        <f>IF('(2-2) 재직자 명부'!J971="","",'(2-2) 재직자 명부'!J971)</f>
        <v/>
      </c>
      <c r="K971" s="50" t="str">
        <f>IF('(2-2) 재직자 명부'!K971="","",'(2-2) 재직자 명부'!K971)</f>
        <v/>
      </c>
      <c r="L971" s="299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</row>
    <row r="972" spans="1:34">
      <c r="A972"/>
      <c r="B972" s="305">
        <f t="shared" si="15"/>
        <v>0</v>
      </c>
      <c r="C972" s="299" t="str">
        <f>IF('(2-2) 재직자 명부'!C972="","",'(2-2) 재직자 명부'!C972)</f>
        <v/>
      </c>
      <c r="D972" s="299" t="str">
        <f>IF('(2-2) 재직자 명부'!D972="","",'(2-2) 재직자 명부'!D972)</f>
        <v/>
      </c>
      <c r="E972" s="299" t="str">
        <f>IF('(2-2) 재직자 명부'!E972="","",'(2-2) 재직자 명부'!E972)</f>
        <v/>
      </c>
      <c r="F972" s="259" t="str">
        <f>IF('(2-2) 재직자 명부'!F972="","",'(2-2) 재직자 명부'!F972)</f>
        <v/>
      </c>
      <c r="G972" s="307" t="str">
        <f>IFERROR(IF('(2-2) 재직자 명부'!G972="",VLOOKUP(A972,추계액검증!$C:$V,추계액검증!#REF!,0),'(2-2) 재직자 명부'!G972),"")</f>
        <v/>
      </c>
      <c r="H972" s="307" t="str">
        <f>IFERROR(IF('(2-2) 재직자 명부'!H972="",VLOOKUP(A972,추계액검증!$C:$V,추계액검증!$T$4,0),'(2-2) 재직자 명부'!H972),"")</f>
        <v/>
      </c>
      <c r="I972" s="299" t="str">
        <f>IF('(2-2) 재직자 명부'!I972="","",'(2-2) 재직자 명부'!I972)</f>
        <v/>
      </c>
      <c r="J972" s="299" t="str">
        <f>IF('(2-2) 재직자 명부'!J972="","",'(2-2) 재직자 명부'!J972)</f>
        <v/>
      </c>
      <c r="K972" s="50" t="str">
        <f>IF('(2-2) 재직자 명부'!K972="","",'(2-2) 재직자 명부'!K972)</f>
        <v/>
      </c>
      <c r="L972" s="299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</row>
    <row r="973" spans="1:34">
      <c r="A973"/>
      <c r="B973" s="305">
        <f t="shared" si="15"/>
        <v>0</v>
      </c>
      <c r="C973" s="299" t="str">
        <f>IF('(2-2) 재직자 명부'!C973="","",'(2-2) 재직자 명부'!C973)</f>
        <v/>
      </c>
      <c r="D973" s="299" t="str">
        <f>IF('(2-2) 재직자 명부'!D973="","",'(2-2) 재직자 명부'!D973)</f>
        <v/>
      </c>
      <c r="E973" s="299" t="str">
        <f>IF('(2-2) 재직자 명부'!E973="","",'(2-2) 재직자 명부'!E973)</f>
        <v/>
      </c>
      <c r="F973" s="259" t="str">
        <f>IF('(2-2) 재직자 명부'!F973="","",'(2-2) 재직자 명부'!F973)</f>
        <v/>
      </c>
      <c r="G973" s="307" t="str">
        <f>IFERROR(IF('(2-2) 재직자 명부'!G973="",VLOOKUP(A973,추계액검증!$C:$V,추계액검증!#REF!,0),'(2-2) 재직자 명부'!G973),"")</f>
        <v/>
      </c>
      <c r="H973" s="307" t="str">
        <f>IFERROR(IF('(2-2) 재직자 명부'!H973="",VLOOKUP(A973,추계액검증!$C:$V,추계액검증!$T$4,0),'(2-2) 재직자 명부'!H973),"")</f>
        <v/>
      </c>
      <c r="I973" s="299" t="str">
        <f>IF('(2-2) 재직자 명부'!I973="","",'(2-2) 재직자 명부'!I973)</f>
        <v/>
      </c>
      <c r="J973" s="299" t="str">
        <f>IF('(2-2) 재직자 명부'!J973="","",'(2-2) 재직자 명부'!J973)</f>
        <v/>
      </c>
      <c r="K973" s="50" t="str">
        <f>IF('(2-2) 재직자 명부'!K973="","",'(2-2) 재직자 명부'!K973)</f>
        <v/>
      </c>
      <c r="L973" s="299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</row>
    <row r="974" spans="1:34">
      <c r="A974"/>
      <c r="B974" s="305">
        <f t="shared" si="15"/>
        <v>0</v>
      </c>
      <c r="C974" s="299" t="str">
        <f>IF('(2-2) 재직자 명부'!C974="","",'(2-2) 재직자 명부'!C974)</f>
        <v/>
      </c>
      <c r="D974" s="299" t="str">
        <f>IF('(2-2) 재직자 명부'!D974="","",'(2-2) 재직자 명부'!D974)</f>
        <v/>
      </c>
      <c r="E974" s="299" t="str">
        <f>IF('(2-2) 재직자 명부'!E974="","",'(2-2) 재직자 명부'!E974)</f>
        <v/>
      </c>
      <c r="F974" s="259" t="str">
        <f>IF('(2-2) 재직자 명부'!F974="","",'(2-2) 재직자 명부'!F974)</f>
        <v/>
      </c>
      <c r="G974" s="307" t="str">
        <f>IFERROR(IF('(2-2) 재직자 명부'!G974="",VLOOKUP(A974,추계액검증!$C:$V,추계액검증!#REF!,0),'(2-2) 재직자 명부'!G974),"")</f>
        <v/>
      </c>
      <c r="H974" s="307" t="str">
        <f>IFERROR(IF('(2-2) 재직자 명부'!H974="",VLOOKUP(A974,추계액검증!$C:$V,추계액검증!$T$4,0),'(2-2) 재직자 명부'!H974),"")</f>
        <v/>
      </c>
      <c r="I974" s="299" t="str">
        <f>IF('(2-2) 재직자 명부'!I974="","",'(2-2) 재직자 명부'!I974)</f>
        <v/>
      </c>
      <c r="J974" s="299" t="str">
        <f>IF('(2-2) 재직자 명부'!J974="","",'(2-2) 재직자 명부'!J974)</f>
        <v/>
      </c>
      <c r="K974" s="50" t="str">
        <f>IF('(2-2) 재직자 명부'!K974="","",'(2-2) 재직자 명부'!K974)</f>
        <v/>
      </c>
      <c r="L974" s="299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</row>
    <row r="975" spans="1:34">
      <c r="A975"/>
      <c r="B975" s="305">
        <f t="shared" si="15"/>
        <v>0</v>
      </c>
      <c r="C975" s="299" t="str">
        <f>IF('(2-2) 재직자 명부'!C975="","",'(2-2) 재직자 명부'!C975)</f>
        <v/>
      </c>
      <c r="D975" s="299" t="str">
        <f>IF('(2-2) 재직자 명부'!D975="","",'(2-2) 재직자 명부'!D975)</f>
        <v/>
      </c>
      <c r="E975" s="299" t="str">
        <f>IF('(2-2) 재직자 명부'!E975="","",'(2-2) 재직자 명부'!E975)</f>
        <v/>
      </c>
      <c r="F975" s="259" t="str">
        <f>IF('(2-2) 재직자 명부'!F975="","",'(2-2) 재직자 명부'!F975)</f>
        <v/>
      </c>
      <c r="G975" s="307" t="str">
        <f>IFERROR(IF('(2-2) 재직자 명부'!G975="",VLOOKUP(A975,추계액검증!$C:$V,추계액검증!#REF!,0),'(2-2) 재직자 명부'!G975),"")</f>
        <v/>
      </c>
      <c r="H975" s="307" t="str">
        <f>IFERROR(IF('(2-2) 재직자 명부'!H975="",VLOOKUP(A975,추계액검증!$C:$V,추계액검증!$T$4,0),'(2-2) 재직자 명부'!H975),"")</f>
        <v/>
      </c>
      <c r="I975" s="299" t="str">
        <f>IF('(2-2) 재직자 명부'!I975="","",'(2-2) 재직자 명부'!I975)</f>
        <v/>
      </c>
      <c r="J975" s="299" t="str">
        <f>IF('(2-2) 재직자 명부'!J975="","",'(2-2) 재직자 명부'!J975)</f>
        <v/>
      </c>
      <c r="K975" s="50" t="str">
        <f>IF('(2-2) 재직자 명부'!K975="","",'(2-2) 재직자 명부'!K975)</f>
        <v/>
      </c>
      <c r="L975" s="299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</row>
    <row r="976" spans="1:34">
      <c r="A976"/>
      <c r="B976" s="305">
        <f t="shared" si="15"/>
        <v>0</v>
      </c>
      <c r="C976" s="299" t="str">
        <f>IF('(2-2) 재직자 명부'!C976="","",'(2-2) 재직자 명부'!C976)</f>
        <v/>
      </c>
      <c r="D976" s="299" t="str">
        <f>IF('(2-2) 재직자 명부'!D976="","",'(2-2) 재직자 명부'!D976)</f>
        <v/>
      </c>
      <c r="E976" s="299" t="str">
        <f>IF('(2-2) 재직자 명부'!E976="","",'(2-2) 재직자 명부'!E976)</f>
        <v/>
      </c>
      <c r="F976" s="259" t="str">
        <f>IF('(2-2) 재직자 명부'!F976="","",'(2-2) 재직자 명부'!F976)</f>
        <v/>
      </c>
      <c r="G976" s="307" t="str">
        <f>IFERROR(IF('(2-2) 재직자 명부'!G976="",VLOOKUP(A976,추계액검증!$C:$V,추계액검증!#REF!,0),'(2-2) 재직자 명부'!G976),"")</f>
        <v/>
      </c>
      <c r="H976" s="307" t="str">
        <f>IFERROR(IF('(2-2) 재직자 명부'!H976="",VLOOKUP(A976,추계액검증!$C:$V,추계액검증!$T$4,0),'(2-2) 재직자 명부'!H976),"")</f>
        <v/>
      </c>
      <c r="I976" s="299" t="str">
        <f>IF('(2-2) 재직자 명부'!I976="","",'(2-2) 재직자 명부'!I976)</f>
        <v/>
      </c>
      <c r="J976" s="299" t="str">
        <f>IF('(2-2) 재직자 명부'!J976="","",'(2-2) 재직자 명부'!J976)</f>
        <v/>
      </c>
      <c r="K976" s="50" t="str">
        <f>IF('(2-2) 재직자 명부'!K976="","",'(2-2) 재직자 명부'!K976)</f>
        <v/>
      </c>
      <c r="L976" s="299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</row>
    <row r="977" spans="1:34">
      <c r="A977"/>
      <c r="B977" s="305">
        <f t="shared" si="15"/>
        <v>0</v>
      </c>
      <c r="C977" s="299" t="str">
        <f>IF('(2-2) 재직자 명부'!C977="","",'(2-2) 재직자 명부'!C977)</f>
        <v/>
      </c>
      <c r="D977" s="299" t="str">
        <f>IF('(2-2) 재직자 명부'!D977="","",'(2-2) 재직자 명부'!D977)</f>
        <v/>
      </c>
      <c r="E977" s="299" t="str">
        <f>IF('(2-2) 재직자 명부'!E977="","",'(2-2) 재직자 명부'!E977)</f>
        <v/>
      </c>
      <c r="F977" s="259" t="str">
        <f>IF('(2-2) 재직자 명부'!F977="","",'(2-2) 재직자 명부'!F977)</f>
        <v/>
      </c>
      <c r="G977" s="307" t="str">
        <f>IFERROR(IF('(2-2) 재직자 명부'!G977="",VLOOKUP(A977,추계액검증!$C:$V,추계액검증!#REF!,0),'(2-2) 재직자 명부'!G977),"")</f>
        <v/>
      </c>
      <c r="H977" s="307" t="str">
        <f>IFERROR(IF('(2-2) 재직자 명부'!H977="",VLOOKUP(A977,추계액검증!$C:$V,추계액검증!$T$4,0),'(2-2) 재직자 명부'!H977),"")</f>
        <v/>
      </c>
      <c r="I977" s="299" t="str">
        <f>IF('(2-2) 재직자 명부'!I977="","",'(2-2) 재직자 명부'!I977)</f>
        <v/>
      </c>
      <c r="J977" s="299" t="str">
        <f>IF('(2-2) 재직자 명부'!J977="","",'(2-2) 재직자 명부'!J977)</f>
        <v/>
      </c>
      <c r="K977" s="50" t="str">
        <f>IF('(2-2) 재직자 명부'!K977="","",'(2-2) 재직자 명부'!K977)</f>
        <v/>
      </c>
      <c r="L977" s="299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</row>
    <row r="978" spans="1:34">
      <c r="A978"/>
      <c r="B978" s="305">
        <f t="shared" si="15"/>
        <v>0</v>
      </c>
      <c r="C978" s="299" t="str">
        <f>IF('(2-2) 재직자 명부'!C978="","",'(2-2) 재직자 명부'!C978)</f>
        <v/>
      </c>
      <c r="D978" s="299" t="str">
        <f>IF('(2-2) 재직자 명부'!D978="","",'(2-2) 재직자 명부'!D978)</f>
        <v/>
      </c>
      <c r="E978" s="299" t="str">
        <f>IF('(2-2) 재직자 명부'!E978="","",'(2-2) 재직자 명부'!E978)</f>
        <v/>
      </c>
      <c r="F978" s="259" t="str">
        <f>IF('(2-2) 재직자 명부'!F978="","",'(2-2) 재직자 명부'!F978)</f>
        <v/>
      </c>
      <c r="G978" s="307" t="str">
        <f>IFERROR(IF('(2-2) 재직자 명부'!G978="",VLOOKUP(A978,추계액검증!$C:$V,추계액검증!#REF!,0),'(2-2) 재직자 명부'!G978),"")</f>
        <v/>
      </c>
      <c r="H978" s="307" t="str">
        <f>IFERROR(IF('(2-2) 재직자 명부'!H978="",VLOOKUP(A978,추계액검증!$C:$V,추계액검증!$T$4,0),'(2-2) 재직자 명부'!H978),"")</f>
        <v/>
      </c>
      <c r="I978" s="299" t="str">
        <f>IF('(2-2) 재직자 명부'!I978="","",'(2-2) 재직자 명부'!I978)</f>
        <v/>
      </c>
      <c r="J978" s="299" t="str">
        <f>IF('(2-2) 재직자 명부'!J978="","",'(2-2) 재직자 명부'!J978)</f>
        <v/>
      </c>
      <c r="K978" s="50" t="str">
        <f>IF('(2-2) 재직자 명부'!K978="","",'(2-2) 재직자 명부'!K978)</f>
        <v/>
      </c>
      <c r="L978" s="299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</row>
    <row r="979" spans="1:34">
      <c r="A979"/>
      <c r="B979" s="305">
        <f t="shared" si="15"/>
        <v>0</v>
      </c>
      <c r="C979" s="299" t="str">
        <f>IF('(2-2) 재직자 명부'!C979="","",'(2-2) 재직자 명부'!C979)</f>
        <v/>
      </c>
      <c r="D979" s="299" t="str">
        <f>IF('(2-2) 재직자 명부'!D979="","",'(2-2) 재직자 명부'!D979)</f>
        <v/>
      </c>
      <c r="E979" s="299" t="str">
        <f>IF('(2-2) 재직자 명부'!E979="","",'(2-2) 재직자 명부'!E979)</f>
        <v/>
      </c>
      <c r="F979" s="259" t="str">
        <f>IF('(2-2) 재직자 명부'!F979="","",'(2-2) 재직자 명부'!F979)</f>
        <v/>
      </c>
      <c r="G979" s="307" t="str">
        <f>IFERROR(IF('(2-2) 재직자 명부'!G979="",VLOOKUP(A979,추계액검증!$C:$V,추계액검증!#REF!,0),'(2-2) 재직자 명부'!G979),"")</f>
        <v/>
      </c>
      <c r="H979" s="307" t="str">
        <f>IFERROR(IF('(2-2) 재직자 명부'!H979="",VLOOKUP(A979,추계액검증!$C:$V,추계액검증!$T$4,0),'(2-2) 재직자 명부'!H979),"")</f>
        <v/>
      </c>
      <c r="I979" s="299" t="str">
        <f>IF('(2-2) 재직자 명부'!I979="","",'(2-2) 재직자 명부'!I979)</f>
        <v/>
      </c>
      <c r="J979" s="299" t="str">
        <f>IF('(2-2) 재직자 명부'!J979="","",'(2-2) 재직자 명부'!J979)</f>
        <v/>
      </c>
      <c r="K979" s="50" t="str">
        <f>IF('(2-2) 재직자 명부'!K979="","",'(2-2) 재직자 명부'!K979)</f>
        <v/>
      </c>
      <c r="L979" s="299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</row>
    <row r="980" spans="1:34">
      <c r="A980"/>
      <c r="B980" s="305">
        <f t="shared" si="15"/>
        <v>0</v>
      </c>
      <c r="C980" s="299" t="str">
        <f>IF('(2-2) 재직자 명부'!C980="","",'(2-2) 재직자 명부'!C980)</f>
        <v/>
      </c>
      <c r="D980" s="299" t="str">
        <f>IF('(2-2) 재직자 명부'!D980="","",'(2-2) 재직자 명부'!D980)</f>
        <v/>
      </c>
      <c r="E980" s="299" t="str">
        <f>IF('(2-2) 재직자 명부'!E980="","",'(2-2) 재직자 명부'!E980)</f>
        <v/>
      </c>
      <c r="F980" s="259" t="str">
        <f>IF('(2-2) 재직자 명부'!F980="","",'(2-2) 재직자 명부'!F980)</f>
        <v/>
      </c>
      <c r="G980" s="307" t="str">
        <f>IFERROR(IF('(2-2) 재직자 명부'!G980="",VLOOKUP(A980,추계액검증!$C:$V,추계액검증!#REF!,0),'(2-2) 재직자 명부'!G980),"")</f>
        <v/>
      </c>
      <c r="H980" s="307" t="str">
        <f>IFERROR(IF('(2-2) 재직자 명부'!H980="",VLOOKUP(A980,추계액검증!$C:$V,추계액검증!$T$4,0),'(2-2) 재직자 명부'!H980),"")</f>
        <v/>
      </c>
      <c r="I980" s="299" t="str">
        <f>IF('(2-2) 재직자 명부'!I980="","",'(2-2) 재직자 명부'!I980)</f>
        <v/>
      </c>
      <c r="J980" s="299" t="str">
        <f>IF('(2-2) 재직자 명부'!J980="","",'(2-2) 재직자 명부'!J980)</f>
        <v/>
      </c>
      <c r="K980" s="50" t="str">
        <f>IF('(2-2) 재직자 명부'!K980="","",'(2-2) 재직자 명부'!K980)</f>
        <v/>
      </c>
      <c r="L980" s="299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</row>
    <row r="981" spans="1:34">
      <c r="A981"/>
      <c r="B981" s="305">
        <f t="shared" si="15"/>
        <v>0</v>
      </c>
      <c r="C981" s="299" t="str">
        <f>IF('(2-2) 재직자 명부'!C981="","",'(2-2) 재직자 명부'!C981)</f>
        <v/>
      </c>
      <c r="D981" s="299" t="str">
        <f>IF('(2-2) 재직자 명부'!D981="","",'(2-2) 재직자 명부'!D981)</f>
        <v/>
      </c>
      <c r="E981" s="299" t="str">
        <f>IF('(2-2) 재직자 명부'!E981="","",'(2-2) 재직자 명부'!E981)</f>
        <v/>
      </c>
      <c r="F981" s="259" t="str">
        <f>IF('(2-2) 재직자 명부'!F981="","",'(2-2) 재직자 명부'!F981)</f>
        <v/>
      </c>
      <c r="G981" s="307" t="str">
        <f>IFERROR(IF('(2-2) 재직자 명부'!G981="",VLOOKUP(A981,추계액검증!$C:$V,추계액검증!#REF!,0),'(2-2) 재직자 명부'!G981),"")</f>
        <v/>
      </c>
      <c r="H981" s="307" t="str">
        <f>IFERROR(IF('(2-2) 재직자 명부'!H981="",VLOOKUP(A981,추계액검증!$C:$V,추계액검증!$T$4,0),'(2-2) 재직자 명부'!H981),"")</f>
        <v/>
      </c>
      <c r="I981" s="299" t="str">
        <f>IF('(2-2) 재직자 명부'!I981="","",'(2-2) 재직자 명부'!I981)</f>
        <v/>
      </c>
      <c r="J981" s="299" t="str">
        <f>IF('(2-2) 재직자 명부'!J981="","",'(2-2) 재직자 명부'!J981)</f>
        <v/>
      </c>
      <c r="K981" s="50" t="str">
        <f>IF('(2-2) 재직자 명부'!K981="","",'(2-2) 재직자 명부'!K981)</f>
        <v/>
      </c>
      <c r="L981" s="299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</row>
    <row r="982" spans="1:34">
      <c r="A982"/>
      <c r="B982" s="305">
        <f t="shared" si="15"/>
        <v>0</v>
      </c>
      <c r="C982" s="299" t="str">
        <f>IF('(2-2) 재직자 명부'!C982="","",'(2-2) 재직자 명부'!C982)</f>
        <v/>
      </c>
      <c r="D982" s="299" t="str">
        <f>IF('(2-2) 재직자 명부'!D982="","",'(2-2) 재직자 명부'!D982)</f>
        <v/>
      </c>
      <c r="E982" s="299" t="str">
        <f>IF('(2-2) 재직자 명부'!E982="","",'(2-2) 재직자 명부'!E982)</f>
        <v/>
      </c>
      <c r="F982" s="259" t="str">
        <f>IF('(2-2) 재직자 명부'!F982="","",'(2-2) 재직자 명부'!F982)</f>
        <v/>
      </c>
      <c r="G982" s="307" t="str">
        <f>IFERROR(IF('(2-2) 재직자 명부'!G982="",VLOOKUP(A982,추계액검증!$C:$V,추계액검증!#REF!,0),'(2-2) 재직자 명부'!G982),"")</f>
        <v/>
      </c>
      <c r="H982" s="307" t="str">
        <f>IFERROR(IF('(2-2) 재직자 명부'!H982="",VLOOKUP(A982,추계액검증!$C:$V,추계액검증!$T$4,0),'(2-2) 재직자 명부'!H982),"")</f>
        <v/>
      </c>
      <c r="I982" s="299" t="str">
        <f>IF('(2-2) 재직자 명부'!I982="","",'(2-2) 재직자 명부'!I982)</f>
        <v/>
      </c>
      <c r="J982" s="299" t="str">
        <f>IF('(2-2) 재직자 명부'!J982="","",'(2-2) 재직자 명부'!J982)</f>
        <v/>
      </c>
      <c r="K982" s="50" t="str">
        <f>IF('(2-2) 재직자 명부'!K982="","",'(2-2) 재직자 명부'!K982)</f>
        <v/>
      </c>
      <c r="L982" s="299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</row>
    <row r="983" spans="1:34">
      <c r="A983"/>
      <c r="B983" s="305">
        <f t="shared" si="15"/>
        <v>0</v>
      </c>
      <c r="C983" s="299" t="str">
        <f>IF('(2-2) 재직자 명부'!C983="","",'(2-2) 재직자 명부'!C983)</f>
        <v/>
      </c>
      <c r="D983" s="299" t="str">
        <f>IF('(2-2) 재직자 명부'!D983="","",'(2-2) 재직자 명부'!D983)</f>
        <v/>
      </c>
      <c r="E983" s="299" t="str">
        <f>IF('(2-2) 재직자 명부'!E983="","",'(2-2) 재직자 명부'!E983)</f>
        <v/>
      </c>
      <c r="F983" s="259" t="str">
        <f>IF('(2-2) 재직자 명부'!F983="","",'(2-2) 재직자 명부'!F983)</f>
        <v/>
      </c>
      <c r="G983" s="307" t="str">
        <f>IFERROR(IF('(2-2) 재직자 명부'!G983="",VLOOKUP(A983,추계액검증!$C:$V,추계액검증!#REF!,0),'(2-2) 재직자 명부'!G983),"")</f>
        <v/>
      </c>
      <c r="H983" s="307" t="str">
        <f>IFERROR(IF('(2-2) 재직자 명부'!H983="",VLOOKUP(A983,추계액검증!$C:$V,추계액검증!$T$4,0),'(2-2) 재직자 명부'!H983),"")</f>
        <v/>
      </c>
      <c r="I983" s="299" t="str">
        <f>IF('(2-2) 재직자 명부'!I983="","",'(2-2) 재직자 명부'!I983)</f>
        <v/>
      </c>
      <c r="J983" s="299" t="str">
        <f>IF('(2-2) 재직자 명부'!J983="","",'(2-2) 재직자 명부'!J983)</f>
        <v/>
      </c>
      <c r="K983" s="50" t="str">
        <f>IF('(2-2) 재직자 명부'!K983="","",'(2-2) 재직자 명부'!K983)</f>
        <v/>
      </c>
      <c r="L983" s="299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</row>
    <row r="984" spans="1:34">
      <c r="A984"/>
      <c r="B984" s="305">
        <f t="shared" si="15"/>
        <v>0</v>
      </c>
      <c r="C984" s="299" t="str">
        <f>IF('(2-2) 재직자 명부'!C984="","",'(2-2) 재직자 명부'!C984)</f>
        <v/>
      </c>
      <c r="D984" s="299" t="str">
        <f>IF('(2-2) 재직자 명부'!D984="","",'(2-2) 재직자 명부'!D984)</f>
        <v/>
      </c>
      <c r="E984" s="299" t="str">
        <f>IF('(2-2) 재직자 명부'!E984="","",'(2-2) 재직자 명부'!E984)</f>
        <v/>
      </c>
      <c r="F984" s="259" t="str">
        <f>IF('(2-2) 재직자 명부'!F984="","",'(2-2) 재직자 명부'!F984)</f>
        <v/>
      </c>
      <c r="G984" s="307" t="str">
        <f>IFERROR(IF('(2-2) 재직자 명부'!G984="",VLOOKUP(A984,추계액검증!$C:$V,추계액검증!#REF!,0),'(2-2) 재직자 명부'!G984),"")</f>
        <v/>
      </c>
      <c r="H984" s="307" t="str">
        <f>IFERROR(IF('(2-2) 재직자 명부'!H984="",VLOOKUP(A984,추계액검증!$C:$V,추계액검증!$T$4,0),'(2-2) 재직자 명부'!H984),"")</f>
        <v/>
      </c>
      <c r="I984" s="299" t="str">
        <f>IF('(2-2) 재직자 명부'!I984="","",'(2-2) 재직자 명부'!I984)</f>
        <v/>
      </c>
      <c r="J984" s="299" t="str">
        <f>IF('(2-2) 재직자 명부'!J984="","",'(2-2) 재직자 명부'!J984)</f>
        <v/>
      </c>
      <c r="K984" s="50" t="str">
        <f>IF('(2-2) 재직자 명부'!K984="","",'(2-2) 재직자 명부'!K984)</f>
        <v/>
      </c>
      <c r="L984" s="299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</row>
    <row r="985" spans="1:34">
      <c r="A985"/>
      <c r="B985" s="305">
        <f t="shared" si="15"/>
        <v>0</v>
      </c>
      <c r="C985" s="299" t="str">
        <f>IF('(2-2) 재직자 명부'!C985="","",'(2-2) 재직자 명부'!C985)</f>
        <v/>
      </c>
      <c r="D985" s="299" t="str">
        <f>IF('(2-2) 재직자 명부'!D985="","",'(2-2) 재직자 명부'!D985)</f>
        <v/>
      </c>
      <c r="E985" s="299" t="str">
        <f>IF('(2-2) 재직자 명부'!E985="","",'(2-2) 재직자 명부'!E985)</f>
        <v/>
      </c>
      <c r="F985" s="259" t="str">
        <f>IF('(2-2) 재직자 명부'!F985="","",'(2-2) 재직자 명부'!F985)</f>
        <v/>
      </c>
      <c r="G985" s="307" t="str">
        <f>IFERROR(IF('(2-2) 재직자 명부'!G985="",VLOOKUP(A985,추계액검증!$C:$V,추계액검증!#REF!,0),'(2-2) 재직자 명부'!G985),"")</f>
        <v/>
      </c>
      <c r="H985" s="307" t="str">
        <f>IFERROR(IF('(2-2) 재직자 명부'!H985="",VLOOKUP(A985,추계액검증!$C:$V,추계액검증!$T$4,0),'(2-2) 재직자 명부'!H985),"")</f>
        <v/>
      </c>
      <c r="I985" s="299" t="str">
        <f>IF('(2-2) 재직자 명부'!I985="","",'(2-2) 재직자 명부'!I985)</f>
        <v/>
      </c>
      <c r="J985" s="299" t="str">
        <f>IF('(2-2) 재직자 명부'!J985="","",'(2-2) 재직자 명부'!J985)</f>
        <v/>
      </c>
      <c r="K985" s="50" t="str">
        <f>IF('(2-2) 재직자 명부'!K985="","",'(2-2) 재직자 명부'!K985)</f>
        <v/>
      </c>
      <c r="L985" s="299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</row>
    <row r="986" spans="1:34">
      <c r="A986"/>
      <c r="B986" s="305">
        <f t="shared" si="15"/>
        <v>0</v>
      </c>
      <c r="C986" s="299" t="str">
        <f>IF('(2-2) 재직자 명부'!C986="","",'(2-2) 재직자 명부'!C986)</f>
        <v/>
      </c>
      <c r="D986" s="299" t="str">
        <f>IF('(2-2) 재직자 명부'!D986="","",'(2-2) 재직자 명부'!D986)</f>
        <v/>
      </c>
      <c r="E986" s="299" t="str">
        <f>IF('(2-2) 재직자 명부'!E986="","",'(2-2) 재직자 명부'!E986)</f>
        <v/>
      </c>
      <c r="F986" s="259" t="str">
        <f>IF('(2-2) 재직자 명부'!F986="","",'(2-2) 재직자 명부'!F986)</f>
        <v/>
      </c>
      <c r="G986" s="307" t="str">
        <f>IFERROR(IF('(2-2) 재직자 명부'!G986="",VLOOKUP(A986,추계액검증!$C:$V,추계액검증!#REF!,0),'(2-2) 재직자 명부'!G986),"")</f>
        <v/>
      </c>
      <c r="H986" s="307" t="str">
        <f>IFERROR(IF('(2-2) 재직자 명부'!H986="",VLOOKUP(A986,추계액검증!$C:$V,추계액검증!$T$4,0),'(2-2) 재직자 명부'!H986),"")</f>
        <v/>
      </c>
      <c r="I986" s="299" t="str">
        <f>IF('(2-2) 재직자 명부'!I986="","",'(2-2) 재직자 명부'!I986)</f>
        <v/>
      </c>
      <c r="J986" s="299" t="str">
        <f>IF('(2-2) 재직자 명부'!J986="","",'(2-2) 재직자 명부'!J986)</f>
        <v/>
      </c>
      <c r="K986" s="50" t="str">
        <f>IF('(2-2) 재직자 명부'!K986="","",'(2-2) 재직자 명부'!K986)</f>
        <v/>
      </c>
      <c r="L986" s="299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</row>
    <row r="987" spans="1:34">
      <c r="A987"/>
      <c r="B987" s="305">
        <f t="shared" si="15"/>
        <v>0</v>
      </c>
      <c r="C987" s="299" t="str">
        <f>IF('(2-2) 재직자 명부'!C987="","",'(2-2) 재직자 명부'!C987)</f>
        <v/>
      </c>
      <c r="D987" s="299" t="str">
        <f>IF('(2-2) 재직자 명부'!D987="","",'(2-2) 재직자 명부'!D987)</f>
        <v/>
      </c>
      <c r="E987" s="299" t="str">
        <f>IF('(2-2) 재직자 명부'!E987="","",'(2-2) 재직자 명부'!E987)</f>
        <v/>
      </c>
      <c r="F987" s="259" t="str">
        <f>IF('(2-2) 재직자 명부'!F987="","",'(2-2) 재직자 명부'!F987)</f>
        <v/>
      </c>
      <c r="G987" s="307" t="str">
        <f>IFERROR(IF('(2-2) 재직자 명부'!G987="",VLOOKUP(A987,추계액검증!$C:$V,추계액검증!#REF!,0),'(2-2) 재직자 명부'!G987),"")</f>
        <v/>
      </c>
      <c r="H987" s="307" t="str">
        <f>IFERROR(IF('(2-2) 재직자 명부'!H987="",VLOOKUP(A987,추계액검증!$C:$V,추계액검증!$T$4,0),'(2-2) 재직자 명부'!H987),"")</f>
        <v/>
      </c>
      <c r="I987" s="299" t="str">
        <f>IF('(2-2) 재직자 명부'!I987="","",'(2-2) 재직자 명부'!I987)</f>
        <v/>
      </c>
      <c r="J987" s="299" t="str">
        <f>IF('(2-2) 재직자 명부'!J987="","",'(2-2) 재직자 명부'!J987)</f>
        <v/>
      </c>
      <c r="K987" s="50" t="str">
        <f>IF('(2-2) 재직자 명부'!K987="","",'(2-2) 재직자 명부'!K987)</f>
        <v/>
      </c>
      <c r="L987" s="299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</row>
    <row r="988" spans="1:34">
      <c r="A988"/>
      <c r="B988" s="305">
        <f t="shared" si="15"/>
        <v>0</v>
      </c>
      <c r="C988" s="299" t="str">
        <f>IF('(2-2) 재직자 명부'!C988="","",'(2-2) 재직자 명부'!C988)</f>
        <v/>
      </c>
      <c r="D988" s="299" t="str">
        <f>IF('(2-2) 재직자 명부'!D988="","",'(2-2) 재직자 명부'!D988)</f>
        <v/>
      </c>
      <c r="E988" s="299" t="str">
        <f>IF('(2-2) 재직자 명부'!E988="","",'(2-2) 재직자 명부'!E988)</f>
        <v/>
      </c>
      <c r="F988" s="259" t="str">
        <f>IF('(2-2) 재직자 명부'!F988="","",'(2-2) 재직자 명부'!F988)</f>
        <v/>
      </c>
      <c r="G988" s="307" t="str">
        <f>IFERROR(IF('(2-2) 재직자 명부'!G988="",VLOOKUP(A988,추계액검증!$C:$V,추계액검증!#REF!,0),'(2-2) 재직자 명부'!G988),"")</f>
        <v/>
      </c>
      <c r="H988" s="307" t="str">
        <f>IFERROR(IF('(2-2) 재직자 명부'!H988="",VLOOKUP(A988,추계액검증!$C:$V,추계액검증!$T$4,0),'(2-2) 재직자 명부'!H988),"")</f>
        <v/>
      </c>
      <c r="I988" s="299" t="str">
        <f>IF('(2-2) 재직자 명부'!I988="","",'(2-2) 재직자 명부'!I988)</f>
        <v/>
      </c>
      <c r="J988" s="299" t="str">
        <f>IF('(2-2) 재직자 명부'!J988="","",'(2-2) 재직자 명부'!J988)</f>
        <v/>
      </c>
      <c r="K988" s="50" t="str">
        <f>IF('(2-2) 재직자 명부'!K988="","",'(2-2) 재직자 명부'!K988)</f>
        <v/>
      </c>
      <c r="L988" s="299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</row>
    <row r="989" spans="1:34">
      <c r="A989"/>
      <c r="B989" s="305">
        <f t="shared" si="15"/>
        <v>0</v>
      </c>
      <c r="C989" s="299" t="str">
        <f>IF('(2-2) 재직자 명부'!C989="","",'(2-2) 재직자 명부'!C989)</f>
        <v/>
      </c>
      <c r="D989" s="299" t="str">
        <f>IF('(2-2) 재직자 명부'!D989="","",'(2-2) 재직자 명부'!D989)</f>
        <v/>
      </c>
      <c r="E989" s="299" t="str">
        <f>IF('(2-2) 재직자 명부'!E989="","",'(2-2) 재직자 명부'!E989)</f>
        <v/>
      </c>
      <c r="F989" s="259" t="str">
        <f>IF('(2-2) 재직자 명부'!F989="","",'(2-2) 재직자 명부'!F989)</f>
        <v/>
      </c>
      <c r="G989" s="307" t="str">
        <f>IFERROR(IF('(2-2) 재직자 명부'!G989="",VLOOKUP(A989,추계액검증!$C:$V,추계액검증!#REF!,0),'(2-2) 재직자 명부'!G989),"")</f>
        <v/>
      </c>
      <c r="H989" s="307" t="str">
        <f>IFERROR(IF('(2-2) 재직자 명부'!H989="",VLOOKUP(A989,추계액검증!$C:$V,추계액검증!$T$4,0),'(2-2) 재직자 명부'!H989),"")</f>
        <v/>
      </c>
      <c r="I989" s="299" t="str">
        <f>IF('(2-2) 재직자 명부'!I989="","",'(2-2) 재직자 명부'!I989)</f>
        <v/>
      </c>
      <c r="J989" s="299" t="str">
        <f>IF('(2-2) 재직자 명부'!J989="","",'(2-2) 재직자 명부'!J989)</f>
        <v/>
      </c>
      <c r="K989" s="50" t="str">
        <f>IF('(2-2) 재직자 명부'!K989="","",'(2-2) 재직자 명부'!K989)</f>
        <v/>
      </c>
      <c r="L989" s="299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</row>
    <row r="990" spans="1:34">
      <c r="A990"/>
      <c r="B990" s="305">
        <f t="shared" si="15"/>
        <v>0</v>
      </c>
      <c r="C990" s="299" t="str">
        <f>IF('(2-2) 재직자 명부'!C990="","",'(2-2) 재직자 명부'!C990)</f>
        <v/>
      </c>
      <c r="D990" s="299" t="str">
        <f>IF('(2-2) 재직자 명부'!D990="","",'(2-2) 재직자 명부'!D990)</f>
        <v/>
      </c>
      <c r="E990" s="299" t="str">
        <f>IF('(2-2) 재직자 명부'!E990="","",'(2-2) 재직자 명부'!E990)</f>
        <v/>
      </c>
      <c r="F990" s="259" t="str">
        <f>IF('(2-2) 재직자 명부'!F990="","",'(2-2) 재직자 명부'!F990)</f>
        <v/>
      </c>
      <c r="G990" s="307" t="str">
        <f>IFERROR(IF('(2-2) 재직자 명부'!G990="",VLOOKUP(A990,추계액검증!$C:$V,추계액검증!#REF!,0),'(2-2) 재직자 명부'!G990),"")</f>
        <v/>
      </c>
      <c r="H990" s="307" t="str">
        <f>IFERROR(IF('(2-2) 재직자 명부'!H990="",VLOOKUP(A990,추계액검증!$C:$V,추계액검증!$T$4,0),'(2-2) 재직자 명부'!H990),"")</f>
        <v/>
      </c>
      <c r="I990" s="299" t="str">
        <f>IF('(2-2) 재직자 명부'!I990="","",'(2-2) 재직자 명부'!I990)</f>
        <v/>
      </c>
      <c r="J990" s="299" t="str">
        <f>IF('(2-2) 재직자 명부'!J990="","",'(2-2) 재직자 명부'!J990)</f>
        <v/>
      </c>
      <c r="K990" s="50" t="str">
        <f>IF('(2-2) 재직자 명부'!K990="","",'(2-2) 재직자 명부'!K990)</f>
        <v/>
      </c>
      <c r="L990" s="299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</row>
    <row r="991" spans="1:34">
      <c r="A991"/>
      <c r="B991" s="305">
        <f t="shared" si="15"/>
        <v>0</v>
      </c>
      <c r="C991" s="299" t="str">
        <f>IF('(2-2) 재직자 명부'!C991="","",'(2-2) 재직자 명부'!C991)</f>
        <v/>
      </c>
      <c r="D991" s="299" t="str">
        <f>IF('(2-2) 재직자 명부'!D991="","",'(2-2) 재직자 명부'!D991)</f>
        <v/>
      </c>
      <c r="E991" s="299" t="str">
        <f>IF('(2-2) 재직자 명부'!E991="","",'(2-2) 재직자 명부'!E991)</f>
        <v/>
      </c>
      <c r="F991" s="259" t="str">
        <f>IF('(2-2) 재직자 명부'!F991="","",'(2-2) 재직자 명부'!F991)</f>
        <v/>
      </c>
      <c r="G991" s="307" t="str">
        <f>IFERROR(IF('(2-2) 재직자 명부'!G991="",VLOOKUP(A991,추계액검증!$C:$V,추계액검증!#REF!,0),'(2-2) 재직자 명부'!G991),"")</f>
        <v/>
      </c>
      <c r="H991" s="307" t="str">
        <f>IFERROR(IF('(2-2) 재직자 명부'!H991="",VLOOKUP(A991,추계액검증!$C:$V,추계액검증!$T$4,0),'(2-2) 재직자 명부'!H991),"")</f>
        <v/>
      </c>
      <c r="I991" s="299" t="str">
        <f>IF('(2-2) 재직자 명부'!I991="","",'(2-2) 재직자 명부'!I991)</f>
        <v/>
      </c>
      <c r="J991" s="299" t="str">
        <f>IF('(2-2) 재직자 명부'!J991="","",'(2-2) 재직자 명부'!J991)</f>
        <v/>
      </c>
      <c r="K991" s="50" t="str">
        <f>IF('(2-2) 재직자 명부'!K991="","",'(2-2) 재직자 명부'!K991)</f>
        <v/>
      </c>
      <c r="L991" s="299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</row>
    <row r="992" spans="1:34">
      <c r="A992"/>
      <c r="B992" s="305">
        <f t="shared" si="15"/>
        <v>0</v>
      </c>
      <c r="C992" s="299" t="str">
        <f>IF('(2-2) 재직자 명부'!C992="","",'(2-2) 재직자 명부'!C992)</f>
        <v/>
      </c>
      <c r="D992" s="299" t="str">
        <f>IF('(2-2) 재직자 명부'!D992="","",'(2-2) 재직자 명부'!D992)</f>
        <v/>
      </c>
      <c r="E992" s="299" t="str">
        <f>IF('(2-2) 재직자 명부'!E992="","",'(2-2) 재직자 명부'!E992)</f>
        <v/>
      </c>
      <c r="F992" s="259" t="str">
        <f>IF('(2-2) 재직자 명부'!F992="","",'(2-2) 재직자 명부'!F992)</f>
        <v/>
      </c>
      <c r="G992" s="307" t="str">
        <f>IFERROR(IF('(2-2) 재직자 명부'!G992="",VLOOKUP(A992,추계액검증!$C:$V,추계액검증!#REF!,0),'(2-2) 재직자 명부'!G992),"")</f>
        <v/>
      </c>
      <c r="H992" s="307" t="str">
        <f>IFERROR(IF('(2-2) 재직자 명부'!H992="",VLOOKUP(A992,추계액검증!$C:$V,추계액검증!$T$4,0),'(2-2) 재직자 명부'!H992),"")</f>
        <v/>
      </c>
      <c r="I992" s="299" t="str">
        <f>IF('(2-2) 재직자 명부'!I992="","",'(2-2) 재직자 명부'!I992)</f>
        <v/>
      </c>
      <c r="J992" s="299" t="str">
        <f>IF('(2-2) 재직자 명부'!J992="","",'(2-2) 재직자 명부'!J992)</f>
        <v/>
      </c>
      <c r="K992" s="50" t="str">
        <f>IF('(2-2) 재직자 명부'!K992="","",'(2-2) 재직자 명부'!K992)</f>
        <v/>
      </c>
      <c r="L992" s="299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</row>
    <row r="993" spans="1:34">
      <c r="A993"/>
      <c r="B993" s="305">
        <f t="shared" si="15"/>
        <v>0</v>
      </c>
      <c r="C993" s="299" t="str">
        <f>IF('(2-2) 재직자 명부'!C993="","",'(2-2) 재직자 명부'!C993)</f>
        <v/>
      </c>
      <c r="D993" s="299" t="str">
        <f>IF('(2-2) 재직자 명부'!D993="","",'(2-2) 재직자 명부'!D993)</f>
        <v/>
      </c>
      <c r="E993" s="299" t="str">
        <f>IF('(2-2) 재직자 명부'!E993="","",'(2-2) 재직자 명부'!E993)</f>
        <v/>
      </c>
      <c r="F993" s="259" t="str">
        <f>IF('(2-2) 재직자 명부'!F993="","",'(2-2) 재직자 명부'!F993)</f>
        <v/>
      </c>
      <c r="G993" s="307" t="str">
        <f>IFERROR(IF('(2-2) 재직자 명부'!G993="",VLOOKUP(A993,추계액검증!$C:$V,추계액검증!#REF!,0),'(2-2) 재직자 명부'!G993),"")</f>
        <v/>
      </c>
      <c r="H993" s="307" t="str">
        <f>IFERROR(IF('(2-2) 재직자 명부'!H993="",VLOOKUP(A993,추계액검증!$C:$V,추계액검증!$T$4,0),'(2-2) 재직자 명부'!H993),"")</f>
        <v/>
      </c>
      <c r="I993" s="299" t="str">
        <f>IF('(2-2) 재직자 명부'!I993="","",'(2-2) 재직자 명부'!I993)</f>
        <v/>
      </c>
      <c r="J993" s="299" t="str">
        <f>IF('(2-2) 재직자 명부'!J993="","",'(2-2) 재직자 명부'!J993)</f>
        <v/>
      </c>
      <c r="K993" s="50" t="str">
        <f>IF('(2-2) 재직자 명부'!K993="","",'(2-2) 재직자 명부'!K993)</f>
        <v/>
      </c>
      <c r="L993" s="299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</row>
    <row r="994" spans="1:34">
      <c r="A994"/>
      <c r="B994" s="305">
        <f t="shared" si="15"/>
        <v>0</v>
      </c>
      <c r="C994" s="299" t="str">
        <f>IF('(2-2) 재직자 명부'!C994="","",'(2-2) 재직자 명부'!C994)</f>
        <v/>
      </c>
      <c r="D994" s="299" t="str">
        <f>IF('(2-2) 재직자 명부'!D994="","",'(2-2) 재직자 명부'!D994)</f>
        <v/>
      </c>
      <c r="E994" s="299" t="str">
        <f>IF('(2-2) 재직자 명부'!E994="","",'(2-2) 재직자 명부'!E994)</f>
        <v/>
      </c>
      <c r="F994" s="259" t="str">
        <f>IF('(2-2) 재직자 명부'!F994="","",'(2-2) 재직자 명부'!F994)</f>
        <v/>
      </c>
      <c r="G994" s="307" t="str">
        <f>IFERROR(IF('(2-2) 재직자 명부'!G994="",VLOOKUP(A994,추계액검증!$C:$V,추계액검증!#REF!,0),'(2-2) 재직자 명부'!G994),"")</f>
        <v/>
      </c>
      <c r="H994" s="307" t="str">
        <f>IFERROR(IF('(2-2) 재직자 명부'!H994="",VLOOKUP(A994,추계액검증!$C:$V,추계액검증!$T$4,0),'(2-2) 재직자 명부'!H994),"")</f>
        <v/>
      </c>
      <c r="I994" s="299" t="str">
        <f>IF('(2-2) 재직자 명부'!I994="","",'(2-2) 재직자 명부'!I994)</f>
        <v/>
      </c>
      <c r="J994" s="299" t="str">
        <f>IF('(2-2) 재직자 명부'!J994="","",'(2-2) 재직자 명부'!J994)</f>
        <v/>
      </c>
      <c r="K994" s="50" t="str">
        <f>IF('(2-2) 재직자 명부'!K994="","",'(2-2) 재직자 명부'!K994)</f>
        <v/>
      </c>
      <c r="L994" s="299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</row>
    <row r="995" spans="1:34">
      <c r="A995"/>
      <c r="B995" s="305">
        <f t="shared" si="15"/>
        <v>0</v>
      </c>
      <c r="C995" s="299" t="str">
        <f>IF('(2-2) 재직자 명부'!C995="","",'(2-2) 재직자 명부'!C995)</f>
        <v/>
      </c>
      <c r="D995" s="299" t="str">
        <f>IF('(2-2) 재직자 명부'!D995="","",'(2-2) 재직자 명부'!D995)</f>
        <v/>
      </c>
      <c r="E995" s="299" t="str">
        <f>IF('(2-2) 재직자 명부'!E995="","",'(2-2) 재직자 명부'!E995)</f>
        <v/>
      </c>
      <c r="F995" s="259" t="str">
        <f>IF('(2-2) 재직자 명부'!F995="","",'(2-2) 재직자 명부'!F995)</f>
        <v/>
      </c>
      <c r="G995" s="307" t="str">
        <f>IFERROR(IF('(2-2) 재직자 명부'!G995="",VLOOKUP(A995,추계액검증!$C:$V,추계액검증!#REF!,0),'(2-2) 재직자 명부'!G995),"")</f>
        <v/>
      </c>
      <c r="H995" s="307" t="str">
        <f>IFERROR(IF('(2-2) 재직자 명부'!H995="",VLOOKUP(A995,추계액검증!$C:$V,추계액검증!$T$4,0),'(2-2) 재직자 명부'!H995),"")</f>
        <v/>
      </c>
      <c r="I995" s="299" t="str">
        <f>IF('(2-2) 재직자 명부'!I995="","",'(2-2) 재직자 명부'!I995)</f>
        <v/>
      </c>
      <c r="J995" s="299" t="str">
        <f>IF('(2-2) 재직자 명부'!J995="","",'(2-2) 재직자 명부'!J995)</f>
        <v/>
      </c>
      <c r="K995" s="50" t="str">
        <f>IF('(2-2) 재직자 명부'!K995="","",'(2-2) 재직자 명부'!K995)</f>
        <v/>
      </c>
      <c r="L995" s="299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</row>
    <row r="996" spans="1:34">
      <c r="A996"/>
      <c r="B996" s="305">
        <f t="shared" si="15"/>
        <v>0</v>
      </c>
      <c r="C996" s="299" t="str">
        <f>IF('(2-2) 재직자 명부'!C996="","",'(2-2) 재직자 명부'!C996)</f>
        <v/>
      </c>
      <c r="D996" s="299" t="str">
        <f>IF('(2-2) 재직자 명부'!D996="","",'(2-2) 재직자 명부'!D996)</f>
        <v/>
      </c>
      <c r="E996" s="299" t="str">
        <f>IF('(2-2) 재직자 명부'!E996="","",'(2-2) 재직자 명부'!E996)</f>
        <v/>
      </c>
      <c r="F996" s="259" t="str">
        <f>IF('(2-2) 재직자 명부'!F996="","",'(2-2) 재직자 명부'!F996)</f>
        <v/>
      </c>
      <c r="G996" s="307" t="str">
        <f>IFERROR(IF('(2-2) 재직자 명부'!G996="",VLOOKUP(A996,추계액검증!$C:$V,추계액검증!#REF!,0),'(2-2) 재직자 명부'!G996),"")</f>
        <v/>
      </c>
      <c r="H996" s="307" t="str">
        <f>IFERROR(IF('(2-2) 재직자 명부'!H996="",VLOOKUP(A996,추계액검증!$C:$V,추계액검증!$T$4,0),'(2-2) 재직자 명부'!H996),"")</f>
        <v/>
      </c>
      <c r="I996" s="299" t="str">
        <f>IF('(2-2) 재직자 명부'!I996="","",'(2-2) 재직자 명부'!I996)</f>
        <v/>
      </c>
      <c r="J996" s="299" t="str">
        <f>IF('(2-2) 재직자 명부'!J996="","",'(2-2) 재직자 명부'!J996)</f>
        <v/>
      </c>
      <c r="K996" s="50" t="str">
        <f>IF('(2-2) 재직자 명부'!K996="","",'(2-2) 재직자 명부'!K996)</f>
        <v/>
      </c>
      <c r="L996" s="299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</row>
    <row r="997" spans="1:34">
      <c r="A997"/>
      <c r="B997" s="305">
        <f t="shared" si="15"/>
        <v>0</v>
      </c>
      <c r="C997" s="299" t="str">
        <f>IF('(2-2) 재직자 명부'!C997="","",'(2-2) 재직자 명부'!C997)</f>
        <v/>
      </c>
      <c r="D997" s="299" t="str">
        <f>IF('(2-2) 재직자 명부'!D997="","",'(2-2) 재직자 명부'!D997)</f>
        <v/>
      </c>
      <c r="E997" s="299" t="str">
        <f>IF('(2-2) 재직자 명부'!E997="","",'(2-2) 재직자 명부'!E997)</f>
        <v/>
      </c>
      <c r="F997" s="259" t="str">
        <f>IF('(2-2) 재직자 명부'!F997="","",'(2-2) 재직자 명부'!F997)</f>
        <v/>
      </c>
      <c r="G997" s="307" t="str">
        <f>IFERROR(IF('(2-2) 재직자 명부'!G997="",VLOOKUP(A997,추계액검증!$C:$V,추계액검증!#REF!,0),'(2-2) 재직자 명부'!G997),"")</f>
        <v/>
      </c>
      <c r="H997" s="307" t="str">
        <f>IFERROR(IF('(2-2) 재직자 명부'!H997="",VLOOKUP(A997,추계액검증!$C:$V,추계액검증!$T$4,0),'(2-2) 재직자 명부'!H997),"")</f>
        <v/>
      </c>
      <c r="I997" s="299" t="str">
        <f>IF('(2-2) 재직자 명부'!I997="","",'(2-2) 재직자 명부'!I997)</f>
        <v/>
      </c>
      <c r="J997" s="299" t="str">
        <f>IF('(2-2) 재직자 명부'!J997="","",'(2-2) 재직자 명부'!J997)</f>
        <v/>
      </c>
      <c r="K997" s="50" t="str">
        <f>IF('(2-2) 재직자 명부'!K997="","",'(2-2) 재직자 명부'!K997)</f>
        <v/>
      </c>
      <c r="L997" s="299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</row>
    <row r="998" spans="1:34">
      <c r="A998"/>
      <c r="B998" s="305">
        <f t="shared" si="15"/>
        <v>0</v>
      </c>
      <c r="C998" s="299" t="str">
        <f>IF('(2-2) 재직자 명부'!C998="","",'(2-2) 재직자 명부'!C998)</f>
        <v/>
      </c>
      <c r="D998" s="299" t="str">
        <f>IF('(2-2) 재직자 명부'!D998="","",'(2-2) 재직자 명부'!D998)</f>
        <v/>
      </c>
      <c r="E998" s="299" t="str">
        <f>IF('(2-2) 재직자 명부'!E998="","",'(2-2) 재직자 명부'!E998)</f>
        <v/>
      </c>
      <c r="F998" s="259" t="str">
        <f>IF('(2-2) 재직자 명부'!F998="","",'(2-2) 재직자 명부'!F998)</f>
        <v/>
      </c>
      <c r="G998" s="307" t="str">
        <f>IFERROR(IF('(2-2) 재직자 명부'!G998="",VLOOKUP(A998,추계액검증!$C:$V,추계액검증!#REF!,0),'(2-2) 재직자 명부'!G998),"")</f>
        <v/>
      </c>
      <c r="H998" s="307" t="str">
        <f>IFERROR(IF('(2-2) 재직자 명부'!H998="",VLOOKUP(A998,추계액검증!$C:$V,추계액검증!$T$4,0),'(2-2) 재직자 명부'!H998),"")</f>
        <v/>
      </c>
      <c r="I998" s="299" t="str">
        <f>IF('(2-2) 재직자 명부'!I998="","",'(2-2) 재직자 명부'!I998)</f>
        <v/>
      </c>
      <c r="J998" s="299" t="str">
        <f>IF('(2-2) 재직자 명부'!J998="","",'(2-2) 재직자 명부'!J998)</f>
        <v/>
      </c>
      <c r="K998" s="50" t="str">
        <f>IF('(2-2) 재직자 명부'!K998="","",'(2-2) 재직자 명부'!K998)</f>
        <v/>
      </c>
      <c r="L998" s="299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</row>
    <row r="999" spans="1:34">
      <c r="A999"/>
      <c r="B999" s="305">
        <f t="shared" si="15"/>
        <v>0</v>
      </c>
      <c r="C999" s="299" t="str">
        <f>IF('(2-2) 재직자 명부'!C999="","",'(2-2) 재직자 명부'!C999)</f>
        <v/>
      </c>
      <c r="D999" s="299" t="str">
        <f>IF('(2-2) 재직자 명부'!D999="","",'(2-2) 재직자 명부'!D999)</f>
        <v/>
      </c>
      <c r="E999" s="299" t="str">
        <f>IF('(2-2) 재직자 명부'!E999="","",'(2-2) 재직자 명부'!E999)</f>
        <v/>
      </c>
      <c r="F999" s="259" t="str">
        <f>IF('(2-2) 재직자 명부'!F999="","",'(2-2) 재직자 명부'!F999)</f>
        <v/>
      </c>
      <c r="G999" s="307" t="str">
        <f>IFERROR(IF('(2-2) 재직자 명부'!G999="",VLOOKUP(A999,추계액검증!$C:$V,추계액검증!#REF!,0),'(2-2) 재직자 명부'!G999),"")</f>
        <v/>
      </c>
      <c r="H999" s="307" t="str">
        <f>IFERROR(IF('(2-2) 재직자 명부'!H999="",VLOOKUP(A999,추계액검증!$C:$V,추계액검증!$T$4,0),'(2-2) 재직자 명부'!H999),"")</f>
        <v/>
      </c>
      <c r="I999" s="299" t="str">
        <f>IF('(2-2) 재직자 명부'!I999="","",'(2-2) 재직자 명부'!I999)</f>
        <v/>
      </c>
      <c r="J999" s="299" t="str">
        <f>IF('(2-2) 재직자 명부'!J999="","",'(2-2) 재직자 명부'!J999)</f>
        <v/>
      </c>
      <c r="K999" s="50" t="str">
        <f>IF('(2-2) 재직자 명부'!K999="","",'(2-2) 재직자 명부'!K999)</f>
        <v/>
      </c>
      <c r="L999" s="299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</row>
    <row r="1000" spans="1:34">
      <c r="A1000"/>
      <c r="B1000" s="305">
        <f t="shared" si="15"/>
        <v>0</v>
      </c>
      <c r="C1000" s="299" t="str">
        <f>IF('(2-2) 재직자 명부'!C1000="","",'(2-2) 재직자 명부'!C1000)</f>
        <v/>
      </c>
      <c r="D1000" s="299" t="str">
        <f>IF('(2-2) 재직자 명부'!D1000="","",'(2-2) 재직자 명부'!D1000)</f>
        <v/>
      </c>
      <c r="E1000" s="299" t="str">
        <f>IF('(2-2) 재직자 명부'!E1000="","",'(2-2) 재직자 명부'!E1000)</f>
        <v/>
      </c>
      <c r="F1000" s="259" t="str">
        <f>IF('(2-2) 재직자 명부'!F1000="","",'(2-2) 재직자 명부'!F1000)</f>
        <v/>
      </c>
      <c r="G1000" s="307" t="str">
        <f>IFERROR(IF('(2-2) 재직자 명부'!G1000="",VLOOKUP(A1000,추계액검증!$C:$V,추계액검증!#REF!,0),'(2-2) 재직자 명부'!G1000),"")</f>
        <v/>
      </c>
      <c r="H1000" s="307" t="str">
        <f>IFERROR(IF('(2-2) 재직자 명부'!H1000="",VLOOKUP(A1000,추계액검증!$C:$V,추계액검증!$T$4,0),'(2-2) 재직자 명부'!H1000),"")</f>
        <v/>
      </c>
      <c r="I1000" s="299" t="str">
        <f>IF('(2-2) 재직자 명부'!I1000="","",'(2-2) 재직자 명부'!I1000)</f>
        <v/>
      </c>
      <c r="J1000" s="299" t="str">
        <f>IF('(2-2) 재직자 명부'!J1000="","",'(2-2) 재직자 명부'!J1000)</f>
        <v/>
      </c>
      <c r="K1000" s="50" t="str">
        <f>IF('(2-2) 재직자 명부'!K1000="","",'(2-2) 재직자 명부'!K1000)</f>
        <v/>
      </c>
      <c r="L1000" s="299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</row>
    <row r="1001" spans="1:34">
      <c r="A1001"/>
      <c r="B1001" s="305">
        <f t="shared" si="15"/>
        <v>0</v>
      </c>
      <c r="C1001" s="299" t="str">
        <f>IF('(2-2) 재직자 명부'!C1001="","",'(2-2) 재직자 명부'!C1001)</f>
        <v/>
      </c>
      <c r="D1001" s="299" t="str">
        <f>IF('(2-2) 재직자 명부'!D1001="","",'(2-2) 재직자 명부'!D1001)</f>
        <v/>
      </c>
      <c r="E1001" s="299" t="str">
        <f>IF('(2-2) 재직자 명부'!E1001="","",'(2-2) 재직자 명부'!E1001)</f>
        <v/>
      </c>
      <c r="F1001" s="259" t="str">
        <f>IF('(2-2) 재직자 명부'!F1001="","",'(2-2) 재직자 명부'!F1001)</f>
        <v/>
      </c>
      <c r="G1001" s="307" t="str">
        <f>IFERROR(IF('(2-2) 재직자 명부'!G1001="",VLOOKUP(A1001,추계액검증!$C:$V,추계액검증!#REF!,0),'(2-2) 재직자 명부'!G1001),"")</f>
        <v/>
      </c>
      <c r="H1001" s="307" t="str">
        <f>IFERROR(IF('(2-2) 재직자 명부'!H1001="",VLOOKUP(A1001,추계액검증!$C:$V,추계액검증!$T$4,0),'(2-2) 재직자 명부'!H1001),"")</f>
        <v/>
      </c>
      <c r="I1001" s="299" t="str">
        <f>IF('(2-2) 재직자 명부'!I1001="","",'(2-2) 재직자 명부'!I1001)</f>
        <v/>
      </c>
      <c r="J1001" s="299" t="str">
        <f>IF('(2-2) 재직자 명부'!J1001="","",'(2-2) 재직자 명부'!J1001)</f>
        <v/>
      </c>
      <c r="K1001" s="50" t="str">
        <f>IF('(2-2) 재직자 명부'!K1001="","",'(2-2) 재직자 명부'!K1001)</f>
        <v/>
      </c>
      <c r="L1001" s="299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</row>
    <row r="1002" spans="1:34">
      <c r="A1002"/>
      <c r="B1002" s="305">
        <f t="shared" si="15"/>
        <v>0</v>
      </c>
      <c r="C1002" s="299" t="str">
        <f>IF('(2-2) 재직자 명부'!C1002="","",'(2-2) 재직자 명부'!C1002)</f>
        <v/>
      </c>
      <c r="D1002" s="299" t="str">
        <f>IF('(2-2) 재직자 명부'!D1002="","",'(2-2) 재직자 명부'!D1002)</f>
        <v/>
      </c>
      <c r="E1002" s="299" t="str">
        <f>IF('(2-2) 재직자 명부'!E1002="","",'(2-2) 재직자 명부'!E1002)</f>
        <v/>
      </c>
      <c r="F1002" s="259" t="str">
        <f>IF('(2-2) 재직자 명부'!F1002="","",'(2-2) 재직자 명부'!F1002)</f>
        <v/>
      </c>
      <c r="G1002" s="307" t="str">
        <f>IFERROR(IF('(2-2) 재직자 명부'!G1002="",VLOOKUP(A1002,추계액검증!$C:$V,추계액검증!#REF!,0),'(2-2) 재직자 명부'!G1002),"")</f>
        <v/>
      </c>
      <c r="H1002" s="307" t="str">
        <f>IFERROR(IF('(2-2) 재직자 명부'!H1002="",VLOOKUP(A1002,추계액검증!$C:$V,추계액검증!$T$4,0),'(2-2) 재직자 명부'!H1002),"")</f>
        <v/>
      </c>
      <c r="I1002" s="299" t="str">
        <f>IF('(2-2) 재직자 명부'!I1002="","",'(2-2) 재직자 명부'!I1002)</f>
        <v/>
      </c>
      <c r="J1002" s="299" t="str">
        <f>IF('(2-2) 재직자 명부'!J1002="","",'(2-2) 재직자 명부'!J1002)</f>
        <v/>
      </c>
      <c r="K1002" s="50" t="str">
        <f>IF('(2-2) 재직자 명부'!K1002="","",'(2-2) 재직자 명부'!K1002)</f>
        <v/>
      </c>
      <c r="L1002" s="299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</row>
    <row r="1003" spans="1:34">
      <c r="A1003"/>
      <c r="B1003" s="305">
        <f t="shared" si="15"/>
        <v>0</v>
      </c>
      <c r="C1003" s="299" t="str">
        <f>IF('(2-2) 재직자 명부'!C1003="","",'(2-2) 재직자 명부'!C1003)</f>
        <v/>
      </c>
      <c r="D1003" s="299" t="str">
        <f>IF('(2-2) 재직자 명부'!D1003="","",'(2-2) 재직자 명부'!D1003)</f>
        <v/>
      </c>
      <c r="E1003" s="299" t="str">
        <f>IF('(2-2) 재직자 명부'!E1003="","",'(2-2) 재직자 명부'!E1003)</f>
        <v/>
      </c>
      <c r="F1003" s="259" t="str">
        <f>IF('(2-2) 재직자 명부'!F1003="","",'(2-2) 재직자 명부'!F1003)</f>
        <v/>
      </c>
      <c r="G1003" s="307" t="str">
        <f>IFERROR(IF('(2-2) 재직자 명부'!G1003="",VLOOKUP(A1003,추계액검증!$C:$V,추계액검증!#REF!,0),'(2-2) 재직자 명부'!G1003),"")</f>
        <v/>
      </c>
      <c r="H1003" s="307" t="str">
        <f>IFERROR(IF('(2-2) 재직자 명부'!H1003="",VLOOKUP(A1003,추계액검증!$C:$V,추계액검증!$T$4,0),'(2-2) 재직자 명부'!H1003),"")</f>
        <v/>
      </c>
      <c r="I1003" s="299" t="str">
        <f>IF('(2-2) 재직자 명부'!I1003="","",'(2-2) 재직자 명부'!I1003)</f>
        <v/>
      </c>
      <c r="J1003" s="299" t="str">
        <f>IF('(2-2) 재직자 명부'!J1003="","",'(2-2) 재직자 명부'!J1003)</f>
        <v/>
      </c>
      <c r="K1003" s="50" t="str">
        <f>IF('(2-2) 재직자 명부'!K1003="","",'(2-2) 재직자 명부'!K1003)</f>
        <v/>
      </c>
      <c r="L1003" s="299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</row>
    <row r="1004" spans="1:34">
      <c r="A1004"/>
      <c r="B1004" s="305">
        <f t="shared" si="15"/>
        <v>0</v>
      </c>
      <c r="C1004" s="299" t="str">
        <f>IF('(2-2) 재직자 명부'!C1004="","",'(2-2) 재직자 명부'!C1004)</f>
        <v/>
      </c>
      <c r="D1004" s="299" t="str">
        <f>IF('(2-2) 재직자 명부'!D1004="","",'(2-2) 재직자 명부'!D1004)</f>
        <v/>
      </c>
      <c r="E1004" s="299" t="str">
        <f>IF('(2-2) 재직자 명부'!E1004="","",'(2-2) 재직자 명부'!E1004)</f>
        <v/>
      </c>
      <c r="F1004" s="259" t="str">
        <f>IF('(2-2) 재직자 명부'!F1004="","",'(2-2) 재직자 명부'!F1004)</f>
        <v/>
      </c>
      <c r="G1004" s="307" t="str">
        <f>IFERROR(IF('(2-2) 재직자 명부'!G1004="",VLOOKUP(A1004,추계액검증!$C:$V,추계액검증!#REF!,0),'(2-2) 재직자 명부'!G1004),"")</f>
        <v/>
      </c>
      <c r="H1004" s="307" t="str">
        <f>IFERROR(IF('(2-2) 재직자 명부'!H1004="",VLOOKUP(A1004,추계액검증!$C:$V,추계액검증!$T$4,0),'(2-2) 재직자 명부'!H1004),"")</f>
        <v/>
      </c>
      <c r="I1004" s="299" t="str">
        <f>IF('(2-2) 재직자 명부'!I1004="","",'(2-2) 재직자 명부'!I1004)</f>
        <v/>
      </c>
      <c r="J1004" s="299" t="str">
        <f>IF('(2-2) 재직자 명부'!J1004="","",'(2-2) 재직자 명부'!J1004)</f>
        <v/>
      </c>
      <c r="K1004" s="50" t="str">
        <f>IF('(2-2) 재직자 명부'!K1004="","",'(2-2) 재직자 명부'!K1004)</f>
        <v/>
      </c>
      <c r="L1004" s="299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</row>
    <row r="1005" spans="1:34">
      <c r="A1005"/>
      <c r="B1005" s="305">
        <f t="shared" si="15"/>
        <v>0</v>
      </c>
      <c r="C1005" s="299" t="str">
        <f>IF('(2-2) 재직자 명부'!C1005="","",'(2-2) 재직자 명부'!C1005)</f>
        <v/>
      </c>
      <c r="D1005" s="299" t="str">
        <f>IF('(2-2) 재직자 명부'!D1005="","",'(2-2) 재직자 명부'!D1005)</f>
        <v/>
      </c>
      <c r="E1005" s="299" t="str">
        <f>IF('(2-2) 재직자 명부'!E1005="","",'(2-2) 재직자 명부'!E1005)</f>
        <v/>
      </c>
      <c r="F1005" s="259" t="str">
        <f>IF('(2-2) 재직자 명부'!F1005="","",'(2-2) 재직자 명부'!F1005)</f>
        <v/>
      </c>
      <c r="G1005" s="307" t="str">
        <f>IFERROR(IF('(2-2) 재직자 명부'!G1005="",VLOOKUP(A1005,추계액검증!$C:$V,추계액검증!#REF!,0),'(2-2) 재직자 명부'!G1005),"")</f>
        <v/>
      </c>
      <c r="H1005" s="307" t="str">
        <f>IFERROR(IF('(2-2) 재직자 명부'!H1005="",VLOOKUP(A1005,추계액검증!$C:$V,추계액검증!$T$4,0),'(2-2) 재직자 명부'!H1005),"")</f>
        <v/>
      </c>
      <c r="I1005" s="299" t="str">
        <f>IF('(2-2) 재직자 명부'!I1005="","",'(2-2) 재직자 명부'!I1005)</f>
        <v/>
      </c>
      <c r="J1005" s="299" t="str">
        <f>IF('(2-2) 재직자 명부'!J1005="","",'(2-2) 재직자 명부'!J1005)</f>
        <v/>
      </c>
      <c r="K1005" s="50" t="str">
        <f>IF('(2-2) 재직자 명부'!K1005="","",'(2-2) 재직자 명부'!K1005)</f>
        <v/>
      </c>
      <c r="L1005" s="299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</row>
    <row r="1006" spans="1:34">
      <c r="A1006"/>
      <c r="B1006" s="305">
        <f t="shared" si="15"/>
        <v>0</v>
      </c>
      <c r="C1006" s="299" t="str">
        <f>IF('(2-2) 재직자 명부'!C1006="","",'(2-2) 재직자 명부'!C1006)</f>
        <v/>
      </c>
      <c r="D1006" s="299" t="str">
        <f>IF('(2-2) 재직자 명부'!D1006="","",'(2-2) 재직자 명부'!D1006)</f>
        <v/>
      </c>
      <c r="E1006" s="299" t="str">
        <f>IF('(2-2) 재직자 명부'!E1006="","",'(2-2) 재직자 명부'!E1006)</f>
        <v/>
      </c>
      <c r="F1006" s="259" t="str">
        <f>IF('(2-2) 재직자 명부'!F1006="","",'(2-2) 재직자 명부'!F1006)</f>
        <v/>
      </c>
      <c r="G1006" s="307" t="str">
        <f>IFERROR(IF('(2-2) 재직자 명부'!G1006="",VLOOKUP(A1006,추계액검증!$C:$V,추계액검증!#REF!,0),'(2-2) 재직자 명부'!G1006),"")</f>
        <v/>
      </c>
      <c r="H1006" s="307" t="str">
        <f>IFERROR(IF('(2-2) 재직자 명부'!H1006="",VLOOKUP(A1006,추계액검증!$C:$V,추계액검증!$T$4,0),'(2-2) 재직자 명부'!H1006),"")</f>
        <v/>
      </c>
      <c r="I1006" s="299" t="str">
        <f>IF('(2-2) 재직자 명부'!I1006="","",'(2-2) 재직자 명부'!I1006)</f>
        <v/>
      </c>
      <c r="J1006" s="299" t="str">
        <f>IF('(2-2) 재직자 명부'!J1006="","",'(2-2) 재직자 명부'!J1006)</f>
        <v/>
      </c>
      <c r="K1006" s="50" t="str">
        <f>IF('(2-2) 재직자 명부'!K1006="","",'(2-2) 재직자 명부'!K1006)</f>
        <v/>
      </c>
      <c r="L1006" s="299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</row>
    <row r="1007" spans="1:34">
      <c r="A1007"/>
      <c r="B1007" s="305">
        <f t="shared" si="15"/>
        <v>0</v>
      </c>
      <c r="C1007" s="299" t="str">
        <f>IF('(2-2) 재직자 명부'!C1007="","",'(2-2) 재직자 명부'!C1007)</f>
        <v/>
      </c>
      <c r="D1007" s="299" t="str">
        <f>IF('(2-2) 재직자 명부'!D1007="","",'(2-2) 재직자 명부'!D1007)</f>
        <v/>
      </c>
      <c r="E1007" s="299" t="str">
        <f>IF('(2-2) 재직자 명부'!E1007="","",'(2-2) 재직자 명부'!E1007)</f>
        <v/>
      </c>
      <c r="F1007" s="259" t="str">
        <f>IF('(2-2) 재직자 명부'!F1007="","",'(2-2) 재직자 명부'!F1007)</f>
        <v/>
      </c>
      <c r="G1007" s="307" t="str">
        <f>IFERROR(IF('(2-2) 재직자 명부'!G1007="",VLOOKUP(A1007,추계액검증!$C:$V,추계액검증!#REF!,0),'(2-2) 재직자 명부'!G1007),"")</f>
        <v/>
      </c>
      <c r="H1007" s="307" t="str">
        <f>IFERROR(IF('(2-2) 재직자 명부'!H1007="",VLOOKUP(A1007,추계액검증!$C:$V,추계액검증!$T$4,0),'(2-2) 재직자 명부'!H1007),"")</f>
        <v/>
      </c>
      <c r="I1007" s="299" t="str">
        <f>IF('(2-2) 재직자 명부'!I1007="","",'(2-2) 재직자 명부'!I1007)</f>
        <v/>
      </c>
      <c r="J1007" s="299" t="str">
        <f>IF('(2-2) 재직자 명부'!J1007="","",'(2-2) 재직자 명부'!J1007)</f>
        <v/>
      </c>
      <c r="K1007" s="50" t="str">
        <f>IF('(2-2) 재직자 명부'!K1007="","",'(2-2) 재직자 명부'!K1007)</f>
        <v/>
      </c>
      <c r="L1007" s="299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</row>
    <row r="1008" spans="1:34">
      <c r="A1008"/>
      <c r="B1008" s="305">
        <f t="shared" si="15"/>
        <v>0</v>
      </c>
      <c r="C1008" s="299" t="str">
        <f>IF('(2-2) 재직자 명부'!C1008="","",'(2-2) 재직자 명부'!C1008)</f>
        <v/>
      </c>
      <c r="D1008" s="299" t="str">
        <f>IF('(2-2) 재직자 명부'!D1008="","",'(2-2) 재직자 명부'!D1008)</f>
        <v/>
      </c>
      <c r="E1008" s="299" t="str">
        <f>IF('(2-2) 재직자 명부'!E1008="","",'(2-2) 재직자 명부'!E1008)</f>
        <v/>
      </c>
      <c r="F1008" s="259" t="str">
        <f>IF('(2-2) 재직자 명부'!F1008="","",'(2-2) 재직자 명부'!F1008)</f>
        <v/>
      </c>
      <c r="G1008" s="307" t="str">
        <f>IFERROR(IF('(2-2) 재직자 명부'!G1008="",VLOOKUP(A1008,추계액검증!$C:$V,추계액검증!#REF!,0),'(2-2) 재직자 명부'!G1008),"")</f>
        <v/>
      </c>
      <c r="H1008" s="307" t="str">
        <f>IFERROR(IF('(2-2) 재직자 명부'!H1008="",VLOOKUP(A1008,추계액검증!$C:$V,추계액검증!$T$4,0),'(2-2) 재직자 명부'!H1008),"")</f>
        <v/>
      </c>
      <c r="I1008" s="299" t="str">
        <f>IF('(2-2) 재직자 명부'!I1008="","",'(2-2) 재직자 명부'!I1008)</f>
        <v/>
      </c>
      <c r="J1008" s="299" t="str">
        <f>IF('(2-2) 재직자 명부'!J1008="","",'(2-2) 재직자 명부'!J1008)</f>
        <v/>
      </c>
      <c r="K1008" s="50" t="str">
        <f>IF('(2-2) 재직자 명부'!K1008="","",'(2-2) 재직자 명부'!K1008)</f>
        <v/>
      </c>
      <c r="L1008" s="299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</row>
    <row r="1009" spans="1:34">
      <c r="A1009"/>
      <c r="B1009" s="305">
        <f t="shared" si="15"/>
        <v>0</v>
      </c>
      <c r="C1009" s="299" t="str">
        <f>IF('(2-2) 재직자 명부'!C1009="","",'(2-2) 재직자 명부'!C1009)</f>
        <v/>
      </c>
      <c r="D1009" s="299" t="str">
        <f>IF('(2-2) 재직자 명부'!D1009="","",'(2-2) 재직자 명부'!D1009)</f>
        <v/>
      </c>
      <c r="E1009" s="299" t="str">
        <f>IF('(2-2) 재직자 명부'!E1009="","",'(2-2) 재직자 명부'!E1009)</f>
        <v/>
      </c>
      <c r="F1009" s="259" t="str">
        <f>IF('(2-2) 재직자 명부'!F1009="","",'(2-2) 재직자 명부'!F1009)</f>
        <v/>
      </c>
      <c r="G1009" s="307" t="str">
        <f>IFERROR(IF('(2-2) 재직자 명부'!G1009="",VLOOKUP(A1009,추계액검증!$C:$V,추계액검증!#REF!,0),'(2-2) 재직자 명부'!G1009),"")</f>
        <v/>
      </c>
      <c r="H1009" s="307" t="str">
        <f>IFERROR(IF('(2-2) 재직자 명부'!H1009="",VLOOKUP(A1009,추계액검증!$C:$V,추계액검증!$T$4,0),'(2-2) 재직자 명부'!H1009),"")</f>
        <v/>
      </c>
      <c r="I1009" s="299" t="str">
        <f>IF('(2-2) 재직자 명부'!I1009="","",'(2-2) 재직자 명부'!I1009)</f>
        <v/>
      </c>
      <c r="J1009" s="299" t="str">
        <f>IF('(2-2) 재직자 명부'!J1009="","",'(2-2) 재직자 명부'!J1009)</f>
        <v/>
      </c>
      <c r="K1009" s="50" t="str">
        <f>IF('(2-2) 재직자 명부'!K1009="","",'(2-2) 재직자 명부'!K1009)</f>
        <v/>
      </c>
      <c r="L1009" s="299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</row>
    <row r="1010" spans="1:34">
      <c r="A1010"/>
      <c r="B1010" s="305">
        <f t="shared" si="15"/>
        <v>0</v>
      </c>
      <c r="C1010" s="299" t="str">
        <f>IF('(2-2) 재직자 명부'!C1010="","",'(2-2) 재직자 명부'!C1010)</f>
        <v/>
      </c>
      <c r="D1010" s="299" t="str">
        <f>IF('(2-2) 재직자 명부'!D1010="","",'(2-2) 재직자 명부'!D1010)</f>
        <v/>
      </c>
      <c r="E1010" s="299" t="str">
        <f>IF('(2-2) 재직자 명부'!E1010="","",'(2-2) 재직자 명부'!E1010)</f>
        <v/>
      </c>
      <c r="F1010" s="259" t="str">
        <f>IF('(2-2) 재직자 명부'!F1010="","",'(2-2) 재직자 명부'!F1010)</f>
        <v/>
      </c>
      <c r="G1010" s="307" t="str">
        <f>IFERROR(IF('(2-2) 재직자 명부'!G1010="",VLOOKUP(A1010,추계액검증!$C:$V,추계액검증!#REF!,0),'(2-2) 재직자 명부'!G1010),"")</f>
        <v/>
      </c>
      <c r="H1010" s="307" t="str">
        <f>IFERROR(IF('(2-2) 재직자 명부'!H1010="",VLOOKUP(A1010,추계액검증!$C:$V,추계액검증!$T$4,0),'(2-2) 재직자 명부'!H1010),"")</f>
        <v/>
      </c>
      <c r="I1010" s="299" t="str">
        <f>IF('(2-2) 재직자 명부'!I1010="","",'(2-2) 재직자 명부'!I1010)</f>
        <v/>
      </c>
      <c r="J1010" s="299" t="str">
        <f>IF('(2-2) 재직자 명부'!J1010="","",'(2-2) 재직자 명부'!J1010)</f>
        <v/>
      </c>
      <c r="K1010" s="50" t="str">
        <f>IF('(2-2) 재직자 명부'!K1010="","",'(2-2) 재직자 명부'!K1010)</f>
        <v/>
      </c>
      <c r="L1010" s="299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</row>
    <row r="1011" spans="1:34">
      <c r="A1011"/>
      <c r="B1011" s="305">
        <f t="shared" si="15"/>
        <v>0</v>
      </c>
      <c r="C1011" s="299" t="str">
        <f>IF('(2-2) 재직자 명부'!C1011="","",'(2-2) 재직자 명부'!C1011)</f>
        <v/>
      </c>
      <c r="D1011" s="299" t="str">
        <f>IF('(2-2) 재직자 명부'!D1011="","",'(2-2) 재직자 명부'!D1011)</f>
        <v/>
      </c>
      <c r="E1011" s="299" t="str">
        <f>IF('(2-2) 재직자 명부'!E1011="","",'(2-2) 재직자 명부'!E1011)</f>
        <v/>
      </c>
      <c r="F1011" s="259" t="str">
        <f>IF('(2-2) 재직자 명부'!F1011="","",'(2-2) 재직자 명부'!F1011)</f>
        <v/>
      </c>
      <c r="G1011" s="307" t="str">
        <f>IFERROR(IF('(2-2) 재직자 명부'!G1011="",VLOOKUP(A1011,추계액검증!$C:$V,추계액검증!#REF!,0),'(2-2) 재직자 명부'!G1011),"")</f>
        <v/>
      </c>
      <c r="H1011" s="307" t="str">
        <f>IFERROR(IF('(2-2) 재직자 명부'!H1011="",VLOOKUP(A1011,추계액검증!$C:$V,추계액검증!$T$4,0),'(2-2) 재직자 명부'!H1011),"")</f>
        <v/>
      </c>
      <c r="I1011" s="299" t="str">
        <f>IF('(2-2) 재직자 명부'!I1011="","",'(2-2) 재직자 명부'!I1011)</f>
        <v/>
      </c>
      <c r="J1011" s="299" t="str">
        <f>IF('(2-2) 재직자 명부'!J1011="","",'(2-2) 재직자 명부'!J1011)</f>
        <v/>
      </c>
      <c r="K1011" s="50" t="str">
        <f>IF('(2-2) 재직자 명부'!K1011="","",'(2-2) 재직자 명부'!K1011)</f>
        <v/>
      </c>
      <c r="L1011" s="299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</row>
    <row r="1012" spans="1:34">
      <c r="A1012"/>
      <c r="B1012" s="305">
        <f t="shared" si="15"/>
        <v>0</v>
      </c>
      <c r="C1012" s="299" t="str">
        <f>IF('(2-2) 재직자 명부'!C1012="","",'(2-2) 재직자 명부'!C1012)</f>
        <v/>
      </c>
      <c r="D1012" s="299" t="str">
        <f>IF('(2-2) 재직자 명부'!D1012="","",'(2-2) 재직자 명부'!D1012)</f>
        <v/>
      </c>
      <c r="E1012" s="299" t="str">
        <f>IF('(2-2) 재직자 명부'!E1012="","",'(2-2) 재직자 명부'!E1012)</f>
        <v/>
      </c>
      <c r="F1012" s="259" t="str">
        <f>IF('(2-2) 재직자 명부'!F1012="","",'(2-2) 재직자 명부'!F1012)</f>
        <v/>
      </c>
      <c r="G1012" s="307" t="str">
        <f>IFERROR(IF('(2-2) 재직자 명부'!G1012="",VLOOKUP(A1012,추계액검증!$C:$V,추계액검증!#REF!,0),'(2-2) 재직자 명부'!G1012),"")</f>
        <v/>
      </c>
      <c r="H1012" s="307" t="str">
        <f>IFERROR(IF('(2-2) 재직자 명부'!H1012="",VLOOKUP(A1012,추계액검증!$C:$V,추계액검증!$T$4,0),'(2-2) 재직자 명부'!H1012),"")</f>
        <v/>
      </c>
      <c r="I1012" s="299" t="str">
        <f>IF('(2-2) 재직자 명부'!I1012="","",'(2-2) 재직자 명부'!I1012)</f>
        <v/>
      </c>
      <c r="J1012" s="299" t="str">
        <f>IF('(2-2) 재직자 명부'!J1012="","",'(2-2) 재직자 명부'!J1012)</f>
        <v/>
      </c>
      <c r="K1012" s="50" t="str">
        <f>IF('(2-2) 재직자 명부'!K1012="","",'(2-2) 재직자 명부'!K1012)</f>
        <v/>
      </c>
      <c r="L1012" s="299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</row>
    <row r="1013" spans="1:34">
      <c r="A1013"/>
      <c r="B1013" s="305">
        <f t="shared" si="15"/>
        <v>0</v>
      </c>
      <c r="C1013" s="299" t="str">
        <f>IF('(2-2) 재직자 명부'!C1013="","",'(2-2) 재직자 명부'!C1013)</f>
        <v/>
      </c>
      <c r="D1013" s="299" t="str">
        <f>IF('(2-2) 재직자 명부'!D1013="","",'(2-2) 재직자 명부'!D1013)</f>
        <v/>
      </c>
      <c r="E1013" s="299" t="str">
        <f>IF('(2-2) 재직자 명부'!E1013="","",'(2-2) 재직자 명부'!E1013)</f>
        <v/>
      </c>
      <c r="F1013" s="259" t="str">
        <f>IF('(2-2) 재직자 명부'!F1013="","",'(2-2) 재직자 명부'!F1013)</f>
        <v/>
      </c>
      <c r="G1013" s="307" t="str">
        <f>IFERROR(IF('(2-2) 재직자 명부'!G1013="",VLOOKUP(A1013,추계액검증!$C:$V,추계액검증!#REF!,0),'(2-2) 재직자 명부'!G1013),"")</f>
        <v/>
      </c>
      <c r="H1013" s="307" t="str">
        <f>IFERROR(IF('(2-2) 재직자 명부'!H1013="",VLOOKUP(A1013,추계액검증!$C:$V,추계액검증!$T$4,0),'(2-2) 재직자 명부'!H1013),"")</f>
        <v/>
      </c>
      <c r="I1013" s="299" t="str">
        <f>IF('(2-2) 재직자 명부'!I1013="","",'(2-2) 재직자 명부'!I1013)</f>
        <v/>
      </c>
      <c r="J1013" s="299" t="str">
        <f>IF('(2-2) 재직자 명부'!J1013="","",'(2-2) 재직자 명부'!J1013)</f>
        <v/>
      </c>
      <c r="K1013" s="50" t="str">
        <f>IF('(2-2) 재직자 명부'!K1013="","",'(2-2) 재직자 명부'!K1013)</f>
        <v/>
      </c>
      <c r="L1013" s="299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</row>
    <row r="1014" spans="1:34">
      <c r="A1014"/>
      <c r="B1014" s="305">
        <f t="shared" si="15"/>
        <v>0</v>
      </c>
      <c r="C1014" s="299" t="str">
        <f>IF('(2-2) 재직자 명부'!C1014="","",'(2-2) 재직자 명부'!C1014)</f>
        <v/>
      </c>
      <c r="D1014" s="299" t="str">
        <f>IF('(2-2) 재직자 명부'!D1014="","",'(2-2) 재직자 명부'!D1014)</f>
        <v/>
      </c>
      <c r="E1014" s="299" t="str">
        <f>IF('(2-2) 재직자 명부'!E1014="","",'(2-2) 재직자 명부'!E1014)</f>
        <v/>
      </c>
      <c r="F1014" s="259" t="str">
        <f>IF('(2-2) 재직자 명부'!F1014="","",'(2-2) 재직자 명부'!F1014)</f>
        <v/>
      </c>
      <c r="G1014" s="307" t="str">
        <f>IFERROR(IF('(2-2) 재직자 명부'!G1014="",VLOOKUP(A1014,추계액검증!$C:$V,추계액검증!#REF!,0),'(2-2) 재직자 명부'!G1014),"")</f>
        <v/>
      </c>
      <c r="H1014" s="307" t="str">
        <f>IFERROR(IF('(2-2) 재직자 명부'!H1014="",VLOOKUP(A1014,추계액검증!$C:$V,추계액검증!$T$4,0),'(2-2) 재직자 명부'!H1014),"")</f>
        <v/>
      </c>
      <c r="I1014" s="299" t="str">
        <f>IF('(2-2) 재직자 명부'!I1014="","",'(2-2) 재직자 명부'!I1014)</f>
        <v/>
      </c>
      <c r="J1014" s="299" t="str">
        <f>IF('(2-2) 재직자 명부'!J1014="","",'(2-2) 재직자 명부'!J1014)</f>
        <v/>
      </c>
      <c r="K1014" s="50" t="str">
        <f>IF('(2-2) 재직자 명부'!K1014="","",'(2-2) 재직자 명부'!K1014)</f>
        <v/>
      </c>
      <c r="L1014" s="299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</row>
    <row r="1015" spans="1:34">
      <c r="A1015"/>
      <c r="B1015" s="305">
        <f t="shared" si="15"/>
        <v>0</v>
      </c>
      <c r="C1015" s="299" t="str">
        <f>IF('(2-2) 재직자 명부'!C1015="","",'(2-2) 재직자 명부'!C1015)</f>
        <v/>
      </c>
      <c r="D1015" s="299" t="str">
        <f>IF('(2-2) 재직자 명부'!D1015="","",'(2-2) 재직자 명부'!D1015)</f>
        <v/>
      </c>
      <c r="E1015" s="299" t="str">
        <f>IF('(2-2) 재직자 명부'!E1015="","",'(2-2) 재직자 명부'!E1015)</f>
        <v/>
      </c>
      <c r="F1015" s="259" t="str">
        <f>IF('(2-2) 재직자 명부'!F1015="","",'(2-2) 재직자 명부'!F1015)</f>
        <v/>
      </c>
      <c r="G1015" s="307" t="str">
        <f>IFERROR(IF('(2-2) 재직자 명부'!G1015="",VLOOKUP(A1015,추계액검증!$C:$V,추계액검증!#REF!,0),'(2-2) 재직자 명부'!G1015),"")</f>
        <v/>
      </c>
      <c r="H1015" s="307" t="str">
        <f>IFERROR(IF('(2-2) 재직자 명부'!H1015="",VLOOKUP(A1015,추계액검증!$C:$V,추계액검증!$T$4,0),'(2-2) 재직자 명부'!H1015),"")</f>
        <v/>
      </c>
      <c r="I1015" s="299" t="str">
        <f>IF('(2-2) 재직자 명부'!I1015="","",'(2-2) 재직자 명부'!I1015)</f>
        <v/>
      </c>
      <c r="J1015" s="299" t="str">
        <f>IF('(2-2) 재직자 명부'!J1015="","",'(2-2) 재직자 명부'!J1015)</f>
        <v/>
      </c>
      <c r="K1015" s="50" t="str">
        <f>IF('(2-2) 재직자 명부'!K1015="","",'(2-2) 재직자 명부'!K1015)</f>
        <v/>
      </c>
      <c r="L1015" s="299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</row>
    <row r="1016" spans="1:34">
      <c r="A1016"/>
      <c r="B1016" s="305">
        <f t="shared" si="15"/>
        <v>0</v>
      </c>
      <c r="C1016" s="299" t="str">
        <f>IF('(2-2) 재직자 명부'!C1016="","",'(2-2) 재직자 명부'!C1016)</f>
        <v/>
      </c>
      <c r="D1016" s="299" t="str">
        <f>IF('(2-2) 재직자 명부'!D1016="","",'(2-2) 재직자 명부'!D1016)</f>
        <v/>
      </c>
      <c r="E1016" s="299" t="str">
        <f>IF('(2-2) 재직자 명부'!E1016="","",'(2-2) 재직자 명부'!E1016)</f>
        <v/>
      </c>
      <c r="F1016" s="259" t="str">
        <f>IF('(2-2) 재직자 명부'!F1016="","",'(2-2) 재직자 명부'!F1016)</f>
        <v/>
      </c>
      <c r="G1016" s="307" t="str">
        <f>IFERROR(IF('(2-2) 재직자 명부'!G1016="",VLOOKUP(A1016,추계액검증!$C:$V,추계액검증!#REF!,0),'(2-2) 재직자 명부'!G1016),"")</f>
        <v/>
      </c>
      <c r="H1016" s="307" t="str">
        <f>IFERROR(IF('(2-2) 재직자 명부'!H1016="",VLOOKUP(A1016,추계액검증!$C:$V,추계액검증!$T$4,0),'(2-2) 재직자 명부'!H1016),"")</f>
        <v/>
      </c>
      <c r="I1016" s="299" t="str">
        <f>IF('(2-2) 재직자 명부'!I1016="","",'(2-2) 재직자 명부'!I1016)</f>
        <v/>
      </c>
      <c r="J1016" s="299" t="str">
        <f>IF('(2-2) 재직자 명부'!J1016="","",'(2-2) 재직자 명부'!J1016)</f>
        <v/>
      </c>
      <c r="K1016" s="50" t="str">
        <f>IF('(2-2) 재직자 명부'!K1016="","",'(2-2) 재직자 명부'!K1016)</f>
        <v/>
      </c>
      <c r="L1016" s="299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</row>
    <row r="1017" spans="1:34">
      <c r="A1017"/>
      <c r="B1017" s="305">
        <f t="shared" si="15"/>
        <v>0</v>
      </c>
      <c r="C1017" s="299" t="str">
        <f>IF('(2-2) 재직자 명부'!C1017="","",'(2-2) 재직자 명부'!C1017)</f>
        <v/>
      </c>
      <c r="D1017" s="299" t="str">
        <f>IF('(2-2) 재직자 명부'!D1017="","",'(2-2) 재직자 명부'!D1017)</f>
        <v/>
      </c>
      <c r="E1017" s="299" t="str">
        <f>IF('(2-2) 재직자 명부'!E1017="","",'(2-2) 재직자 명부'!E1017)</f>
        <v/>
      </c>
      <c r="F1017" s="259" t="str">
        <f>IF('(2-2) 재직자 명부'!F1017="","",'(2-2) 재직자 명부'!F1017)</f>
        <v/>
      </c>
      <c r="G1017" s="307" t="str">
        <f>IFERROR(IF('(2-2) 재직자 명부'!G1017="",VLOOKUP(A1017,추계액검증!$C:$V,추계액검증!#REF!,0),'(2-2) 재직자 명부'!G1017),"")</f>
        <v/>
      </c>
      <c r="H1017" s="307" t="str">
        <f>IFERROR(IF('(2-2) 재직자 명부'!H1017="",VLOOKUP(A1017,추계액검증!$C:$V,추계액검증!$T$4,0),'(2-2) 재직자 명부'!H1017),"")</f>
        <v/>
      </c>
      <c r="I1017" s="299" t="str">
        <f>IF('(2-2) 재직자 명부'!I1017="","",'(2-2) 재직자 명부'!I1017)</f>
        <v/>
      </c>
      <c r="J1017" s="299" t="str">
        <f>IF('(2-2) 재직자 명부'!J1017="","",'(2-2) 재직자 명부'!J1017)</f>
        <v/>
      </c>
      <c r="K1017" s="50" t="str">
        <f>IF('(2-2) 재직자 명부'!K1017="","",'(2-2) 재직자 명부'!K1017)</f>
        <v/>
      </c>
      <c r="L1017" s="299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</row>
    <row r="1018" spans="1:34">
      <c r="A1018"/>
      <c r="B1018" s="305">
        <f t="shared" si="15"/>
        <v>0</v>
      </c>
      <c r="C1018" s="299" t="str">
        <f>IF('(2-2) 재직자 명부'!C1018="","",'(2-2) 재직자 명부'!C1018)</f>
        <v/>
      </c>
      <c r="D1018" s="299" t="str">
        <f>IF('(2-2) 재직자 명부'!D1018="","",'(2-2) 재직자 명부'!D1018)</f>
        <v/>
      </c>
      <c r="E1018" s="299" t="str">
        <f>IF('(2-2) 재직자 명부'!E1018="","",'(2-2) 재직자 명부'!E1018)</f>
        <v/>
      </c>
      <c r="F1018" s="259" t="str">
        <f>IF('(2-2) 재직자 명부'!F1018="","",'(2-2) 재직자 명부'!F1018)</f>
        <v/>
      </c>
      <c r="G1018" s="307" t="str">
        <f>IFERROR(IF('(2-2) 재직자 명부'!G1018="",VLOOKUP(A1018,추계액검증!$C:$V,추계액검증!#REF!,0),'(2-2) 재직자 명부'!G1018),"")</f>
        <v/>
      </c>
      <c r="H1018" s="307" t="str">
        <f>IFERROR(IF('(2-2) 재직자 명부'!H1018="",VLOOKUP(A1018,추계액검증!$C:$V,추계액검증!$T$4,0),'(2-2) 재직자 명부'!H1018),"")</f>
        <v/>
      </c>
      <c r="I1018" s="299" t="str">
        <f>IF('(2-2) 재직자 명부'!I1018="","",'(2-2) 재직자 명부'!I1018)</f>
        <v/>
      </c>
      <c r="J1018" s="299" t="str">
        <f>IF('(2-2) 재직자 명부'!J1018="","",'(2-2) 재직자 명부'!J1018)</f>
        <v/>
      </c>
      <c r="K1018" s="50" t="str">
        <f>IF('(2-2) 재직자 명부'!K1018="","",'(2-2) 재직자 명부'!K1018)</f>
        <v/>
      </c>
      <c r="L1018" s="299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</row>
    <row r="1019" spans="1:34">
      <c r="A1019"/>
      <c r="B1019" s="305">
        <f t="shared" si="15"/>
        <v>0</v>
      </c>
      <c r="C1019" s="299" t="str">
        <f>IF('(2-2) 재직자 명부'!C1019="","",'(2-2) 재직자 명부'!C1019)</f>
        <v/>
      </c>
      <c r="D1019" s="299" t="str">
        <f>IF('(2-2) 재직자 명부'!D1019="","",'(2-2) 재직자 명부'!D1019)</f>
        <v/>
      </c>
      <c r="E1019" s="299" t="str">
        <f>IF('(2-2) 재직자 명부'!E1019="","",'(2-2) 재직자 명부'!E1019)</f>
        <v/>
      </c>
      <c r="F1019" s="259" t="str">
        <f>IF('(2-2) 재직자 명부'!F1019="","",'(2-2) 재직자 명부'!F1019)</f>
        <v/>
      </c>
      <c r="G1019" s="307" t="str">
        <f>IFERROR(IF('(2-2) 재직자 명부'!G1019="",VLOOKUP(A1019,추계액검증!$C:$V,추계액검증!#REF!,0),'(2-2) 재직자 명부'!G1019),"")</f>
        <v/>
      </c>
      <c r="H1019" s="307" t="str">
        <f>IFERROR(IF('(2-2) 재직자 명부'!H1019="",VLOOKUP(A1019,추계액검증!$C:$V,추계액검증!$T$4,0),'(2-2) 재직자 명부'!H1019),"")</f>
        <v/>
      </c>
      <c r="I1019" s="299" t="str">
        <f>IF('(2-2) 재직자 명부'!I1019="","",'(2-2) 재직자 명부'!I1019)</f>
        <v/>
      </c>
      <c r="J1019" s="299" t="str">
        <f>IF('(2-2) 재직자 명부'!J1019="","",'(2-2) 재직자 명부'!J1019)</f>
        <v/>
      </c>
      <c r="K1019" s="50" t="str">
        <f>IF('(2-2) 재직자 명부'!K1019="","",'(2-2) 재직자 명부'!K1019)</f>
        <v/>
      </c>
      <c r="L1019" s="299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</row>
    <row r="1020" spans="1:34">
      <c r="A1020"/>
      <c r="B1020" s="305">
        <f t="shared" si="15"/>
        <v>0</v>
      </c>
      <c r="C1020" s="299" t="str">
        <f>IF('(2-2) 재직자 명부'!C1020="","",'(2-2) 재직자 명부'!C1020)</f>
        <v/>
      </c>
      <c r="D1020" s="299" t="str">
        <f>IF('(2-2) 재직자 명부'!D1020="","",'(2-2) 재직자 명부'!D1020)</f>
        <v/>
      </c>
      <c r="E1020" s="299" t="str">
        <f>IF('(2-2) 재직자 명부'!E1020="","",'(2-2) 재직자 명부'!E1020)</f>
        <v/>
      </c>
      <c r="F1020" s="259" t="str">
        <f>IF('(2-2) 재직자 명부'!F1020="","",'(2-2) 재직자 명부'!F1020)</f>
        <v/>
      </c>
      <c r="G1020" s="307" t="str">
        <f>IFERROR(IF('(2-2) 재직자 명부'!G1020="",VLOOKUP(A1020,추계액검증!$C:$V,추계액검증!#REF!,0),'(2-2) 재직자 명부'!G1020),"")</f>
        <v/>
      </c>
      <c r="H1020" s="307" t="str">
        <f>IFERROR(IF('(2-2) 재직자 명부'!H1020="",VLOOKUP(A1020,추계액검증!$C:$V,추계액검증!$T$4,0),'(2-2) 재직자 명부'!H1020),"")</f>
        <v/>
      </c>
      <c r="I1020" s="299" t="str">
        <f>IF('(2-2) 재직자 명부'!I1020="","",'(2-2) 재직자 명부'!I1020)</f>
        <v/>
      </c>
      <c r="J1020" s="299" t="str">
        <f>IF('(2-2) 재직자 명부'!J1020="","",'(2-2) 재직자 명부'!J1020)</f>
        <v/>
      </c>
      <c r="K1020" s="50" t="str">
        <f>IF('(2-2) 재직자 명부'!K1020="","",'(2-2) 재직자 명부'!K1020)</f>
        <v/>
      </c>
      <c r="L1020" s="299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</row>
    <row r="1021" spans="1:34">
      <c r="A1021"/>
      <c r="B1021" s="305">
        <f t="shared" si="15"/>
        <v>0</v>
      </c>
      <c r="C1021" s="299" t="str">
        <f>IF('(2-2) 재직자 명부'!C1021="","",'(2-2) 재직자 명부'!C1021)</f>
        <v/>
      </c>
      <c r="D1021" s="299" t="str">
        <f>IF('(2-2) 재직자 명부'!D1021="","",'(2-2) 재직자 명부'!D1021)</f>
        <v/>
      </c>
      <c r="E1021" s="299" t="str">
        <f>IF('(2-2) 재직자 명부'!E1021="","",'(2-2) 재직자 명부'!E1021)</f>
        <v/>
      </c>
      <c r="F1021" s="259" t="str">
        <f>IF('(2-2) 재직자 명부'!F1021="","",'(2-2) 재직자 명부'!F1021)</f>
        <v/>
      </c>
      <c r="G1021" s="307" t="str">
        <f>IFERROR(IF('(2-2) 재직자 명부'!G1021="",VLOOKUP(A1021,추계액검증!$C:$V,추계액검증!#REF!,0),'(2-2) 재직자 명부'!G1021),"")</f>
        <v/>
      </c>
      <c r="H1021" s="307" t="str">
        <f>IFERROR(IF('(2-2) 재직자 명부'!H1021="",VLOOKUP(A1021,추계액검증!$C:$V,추계액검증!$T$4,0),'(2-2) 재직자 명부'!H1021),"")</f>
        <v/>
      </c>
      <c r="I1021" s="299" t="str">
        <f>IF('(2-2) 재직자 명부'!I1021="","",'(2-2) 재직자 명부'!I1021)</f>
        <v/>
      </c>
      <c r="J1021" s="299" t="str">
        <f>IF('(2-2) 재직자 명부'!J1021="","",'(2-2) 재직자 명부'!J1021)</f>
        <v/>
      </c>
      <c r="K1021" s="50" t="str">
        <f>IF('(2-2) 재직자 명부'!K1021="","",'(2-2) 재직자 명부'!K1021)</f>
        <v/>
      </c>
      <c r="L1021" s="299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</row>
    <row r="1022" spans="1:34">
      <c r="A1022"/>
      <c r="B1022" s="305">
        <f t="shared" si="15"/>
        <v>0</v>
      </c>
      <c r="C1022" s="299" t="str">
        <f>IF('(2-2) 재직자 명부'!C1022="","",'(2-2) 재직자 명부'!C1022)</f>
        <v/>
      </c>
      <c r="D1022" s="299" t="str">
        <f>IF('(2-2) 재직자 명부'!D1022="","",'(2-2) 재직자 명부'!D1022)</f>
        <v/>
      </c>
      <c r="E1022" s="299" t="str">
        <f>IF('(2-2) 재직자 명부'!E1022="","",'(2-2) 재직자 명부'!E1022)</f>
        <v/>
      </c>
      <c r="F1022" s="259" t="str">
        <f>IF('(2-2) 재직자 명부'!F1022="","",'(2-2) 재직자 명부'!F1022)</f>
        <v/>
      </c>
      <c r="G1022" s="307" t="str">
        <f>IFERROR(IF('(2-2) 재직자 명부'!G1022="",VLOOKUP(A1022,추계액검증!$C:$V,추계액검증!#REF!,0),'(2-2) 재직자 명부'!G1022),"")</f>
        <v/>
      </c>
      <c r="H1022" s="307" t="str">
        <f>IFERROR(IF('(2-2) 재직자 명부'!H1022="",VLOOKUP(A1022,추계액검증!$C:$V,추계액검증!$T$4,0),'(2-2) 재직자 명부'!H1022),"")</f>
        <v/>
      </c>
      <c r="I1022" s="299" t="str">
        <f>IF('(2-2) 재직자 명부'!I1022="","",'(2-2) 재직자 명부'!I1022)</f>
        <v/>
      </c>
      <c r="J1022" s="299" t="str">
        <f>IF('(2-2) 재직자 명부'!J1022="","",'(2-2) 재직자 명부'!J1022)</f>
        <v/>
      </c>
      <c r="K1022" s="50" t="str">
        <f>IF('(2-2) 재직자 명부'!K1022="","",'(2-2) 재직자 명부'!K1022)</f>
        <v/>
      </c>
      <c r="L1022" s="299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</row>
    <row r="1023" spans="1:34">
      <c r="A1023"/>
      <c r="B1023" s="305">
        <f t="shared" si="15"/>
        <v>0</v>
      </c>
      <c r="C1023" s="299" t="str">
        <f>IF('(2-2) 재직자 명부'!C1023="","",'(2-2) 재직자 명부'!C1023)</f>
        <v/>
      </c>
      <c r="D1023" s="299" t="str">
        <f>IF('(2-2) 재직자 명부'!D1023="","",'(2-2) 재직자 명부'!D1023)</f>
        <v/>
      </c>
      <c r="E1023" s="299" t="str">
        <f>IF('(2-2) 재직자 명부'!E1023="","",'(2-2) 재직자 명부'!E1023)</f>
        <v/>
      </c>
      <c r="F1023" s="259" t="str">
        <f>IF('(2-2) 재직자 명부'!F1023="","",'(2-2) 재직자 명부'!F1023)</f>
        <v/>
      </c>
      <c r="G1023" s="307" t="str">
        <f>IFERROR(IF('(2-2) 재직자 명부'!G1023="",VLOOKUP(A1023,추계액검증!$C:$V,추계액검증!#REF!,0),'(2-2) 재직자 명부'!G1023),"")</f>
        <v/>
      </c>
      <c r="H1023" s="307" t="str">
        <f>IFERROR(IF('(2-2) 재직자 명부'!H1023="",VLOOKUP(A1023,추계액검증!$C:$V,추계액검증!$T$4,0),'(2-2) 재직자 명부'!H1023),"")</f>
        <v/>
      </c>
      <c r="I1023" s="299" t="str">
        <f>IF('(2-2) 재직자 명부'!I1023="","",'(2-2) 재직자 명부'!I1023)</f>
        <v/>
      </c>
      <c r="J1023" s="299" t="str">
        <f>IF('(2-2) 재직자 명부'!J1023="","",'(2-2) 재직자 명부'!J1023)</f>
        <v/>
      </c>
      <c r="K1023" s="50" t="str">
        <f>IF('(2-2) 재직자 명부'!K1023="","",'(2-2) 재직자 명부'!K1023)</f>
        <v/>
      </c>
      <c r="L1023" s="299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</row>
    <row r="1024" spans="1:34">
      <c r="A1024"/>
      <c r="B1024" s="305">
        <f t="shared" si="15"/>
        <v>0</v>
      </c>
      <c r="C1024" s="299" t="str">
        <f>IF('(2-2) 재직자 명부'!C1024="","",'(2-2) 재직자 명부'!C1024)</f>
        <v/>
      </c>
      <c r="D1024" s="299" t="str">
        <f>IF('(2-2) 재직자 명부'!D1024="","",'(2-2) 재직자 명부'!D1024)</f>
        <v/>
      </c>
      <c r="E1024" s="299" t="str">
        <f>IF('(2-2) 재직자 명부'!E1024="","",'(2-2) 재직자 명부'!E1024)</f>
        <v/>
      </c>
      <c r="F1024" s="259" t="str">
        <f>IF('(2-2) 재직자 명부'!F1024="","",'(2-2) 재직자 명부'!F1024)</f>
        <v/>
      </c>
      <c r="G1024" s="307" t="str">
        <f>IFERROR(IF('(2-2) 재직자 명부'!G1024="",VLOOKUP(A1024,추계액검증!$C:$V,추계액검증!#REF!,0),'(2-2) 재직자 명부'!G1024),"")</f>
        <v/>
      </c>
      <c r="H1024" s="307" t="str">
        <f>IFERROR(IF('(2-2) 재직자 명부'!H1024="",VLOOKUP(A1024,추계액검증!$C:$V,추계액검증!$T$4,0),'(2-2) 재직자 명부'!H1024),"")</f>
        <v/>
      </c>
      <c r="I1024" s="299" t="str">
        <f>IF('(2-2) 재직자 명부'!I1024="","",'(2-2) 재직자 명부'!I1024)</f>
        <v/>
      </c>
      <c r="J1024" s="299" t="str">
        <f>IF('(2-2) 재직자 명부'!J1024="","",'(2-2) 재직자 명부'!J1024)</f>
        <v/>
      </c>
      <c r="K1024" s="50" t="str">
        <f>IF('(2-2) 재직자 명부'!K1024="","",'(2-2) 재직자 명부'!K1024)</f>
        <v/>
      </c>
      <c r="L1024" s="299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</row>
    <row r="1025" spans="1:34">
      <c r="A1025"/>
      <c r="B1025" s="305">
        <f t="shared" si="15"/>
        <v>0</v>
      </c>
      <c r="C1025" s="299" t="str">
        <f>IF('(2-2) 재직자 명부'!C1025="","",'(2-2) 재직자 명부'!C1025)</f>
        <v/>
      </c>
      <c r="D1025" s="299" t="str">
        <f>IF('(2-2) 재직자 명부'!D1025="","",'(2-2) 재직자 명부'!D1025)</f>
        <v/>
      </c>
      <c r="E1025" s="299" t="str">
        <f>IF('(2-2) 재직자 명부'!E1025="","",'(2-2) 재직자 명부'!E1025)</f>
        <v/>
      </c>
      <c r="F1025" s="259" t="str">
        <f>IF('(2-2) 재직자 명부'!F1025="","",'(2-2) 재직자 명부'!F1025)</f>
        <v/>
      </c>
      <c r="G1025" s="307" t="str">
        <f>IFERROR(IF('(2-2) 재직자 명부'!G1025="",VLOOKUP(A1025,추계액검증!$C:$V,추계액검증!#REF!,0),'(2-2) 재직자 명부'!G1025),"")</f>
        <v/>
      </c>
      <c r="H1025" s="307" t="str">
        <f>IFERROR(IF('(2-2) 재직자 명부'!H1025="",VLOOKUP(A1025,추계액검증!$C:$V,추계액검증!$T$4,0),'(2-2) 재직자 명부'!H1025),"")</f>
        <v/>
      </c>
      <c r="I1025" s="299" t="str">
        <f>IF('(2-2) 재직자 명부'!I1025="","",'(2-2) 재직자 명부'!I1025)</f>
        <v/>
      </c>
      <c r="J1025" s="299" t="str">
        <f>IF('(2-2) 재직자 명부'!J1025="","",'(2-2) 재직자 명부'!J1025)</f>
        <v/>
      </c>
      <c r="K1025" s="50" t="str">
        <f>IF('(2-2) 재직자 명부'!K1025="","",'(2-2) 재직자 명부'!K1025)</f>
        <v/>
      </c>
      <c r="L1025" s="299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</row>
    <row r="1026" spans="1:34">
      <c r="A1026"/>
      <c r="B1026" s="305">
        <f t="shared" si="15"/>
        <v>0</v>
      </c>
      <c r="C1026" s="299" t="str">
        <f>IF('(2-2) 재직자 명부'!C1026="","",'(2-2) 재직자 명부'!C1026)</f>
        <v/>
      </c>
      <c r="D1026" s="299" t="str">
        <f>IF('(2-2) 재직자 명부'!D1026="","",'(2-2) 재직자 명부'!D1026)</f>
        <v/>
      </c>
      <c r="E1026" s="299" t="str">
        <f>IF('(2-2) 재직자 명부'!E1026="","",'(2-2) 재직자 명부'!E1026)</f>
        <v/>
      </c>
      <c r="F1026" s="259" t="str">
        <f>IF('(2-2) 재직자 명부'!F1026="","",'(2-2) 재직자 명부'!F1026)</f>
        <v/>
      </c>
      <c r="G1026" s="307" t="str">
        <f>IFERROR(IF('(2-2) 재직자 명부'!G1026="",VLOOKUP(A1026,추계액검증!$C:$V,추계액검증!#REF!,0),'(2-2) 재직자 명부'!G1026),"")</f>
        <v/>
      </c>
      <c r="H1026" s="307" t="str">
        <f>IFERROR(IF('(2-2) 재직자 명부'!H1026="",VLOOKUP(A1026,추계액검증!$C:$V,추계액검증!$T$4,0),'(2-2) 재직자 명부'!H1026),"")</f>
        <v/>
      </c>
      <c r="I1026" s="299" t="str">
        <f>IF('(2-2) 재직자 명부'!I1026="","",'(2-2) 재직자 명부'!I1026)</f>
        <v/>
      </c>
      <c r="J1026" s="299" t="str">
        <f>IF('(2-2) 재직자 명부'!J1026="","",'(2-2) 재직자 명부'!J1026)</f>
        <v/>
      </c>
      <c r="K1026" s="50" t="str">
        <f>IF('(2-2) 재직자 명부'!K1026="","",'(2-2) 재직자 명부'!K1026)</f>
        <v/>
      </c>
      <c r="L1026" s="299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</row>
    <row r="1027" spans="1:34">
      <c r="A1027"/>
      <c r="B1027" s="305">
        <f t="shared" ref="B1027:B1090" si="16">A1027</f>
        <v>0</v>
      </c>
      <c r="C1027" s="299" t="str">
        <f>IF('(2-2) 재직자 명부'!C1027="","",'(2-2) 재직자 명부'!C1027)</f>
        <v/>
      </c>
      <c r="D1027" s="299" t="str">
        <f>IF('(2-2) 재직자 명부'!D1027="","",'(2-2) 재직자 명부'!D1027)</f>
        <v/>
      </c>
      <c r="E1027" s="299" t="str">
        <f>IF('(2-2) 재직자 명부'!E1027="","",'(2-2) 재직자 명부'!E1027)</f>
        <v/>
      </c>
      <c r="F1027" s="259" t="str">
        <f>IF('(2-2) 재직자 명부'!F1027="","",'(2-2) 재직자 명부'!F1027)</f>
        <v/>
      </c>
      <c r="G1027" s="307" t="str">
        <f>IFERROR(IF('(2-2) 재직자 명부'!G1027="",VLOOKUP(A1027,추계액검증!$C:$V,추계액검증!#REF!,0),'(2-2) 재직자 명부'!G1027),"")</f>
        <v/>
      </c>
      <c r="H1027" s="307" t="str">
        <f>IFERROR(IF('(2-2) 재직자 명부'!H1027="",VLOOKUP(A1027,추계액검증!$C:$V,추계액검증!$T$4,0),'(2-2) 재직자 명부'!H1027),"")</f>
        <v/>
      </c>
      <c r="I1027" s="299" t="str">
        <f>IF('(2-2) 재직자 명부'!I1027="","",'(2-2) 재직자 명부'!I1027)</f>
        <v/>
      </c>
      <c r="J1027" s="299" t="str">
        <f>IF('(2-2) 재직자 명부'!J1027="","",'(2-2) 재직자 명부'!J1027)</f>
        <v/>
      </c>
      <c r="K1027" s="50" t="str">
        <f>IF('(2-2) 재직자 명부'!K1027="","",'(2-2) 재직자 명부'!K1027)</f>
        <v/>
      </c>
      <c r="L1027" s="299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</row>
    <row r="1028" spans="1:34">
      <c r="A1028"/>
      <c r="B1028" s="305">
        <f t="shared" si="16"/>
        <v>0</v>
      </c>
      <c r="C1028" s="299" t="str">
        <f>IF('(2-2) 재직자 명부'!C1028="","",'(2-2) 재직자 명부'!C1028)</f>
        <v/>
      </c>
      <c r="D1028" s="299" t="str">
        <f>IF('(2-2) 재직자 명부'!D1028="","",'(2-2) 재직자 명부'!D1028)</f>
        <v/>
      </c>
      <c r="E1028" s="299" t="str">
        <f>IF('(2-2) 재직자 명부'!E1028="","",'(2-2) 재직자 명부'!E1028)</f>
        <v/>
      </c>
      <c r="F1028" s="259" t="str">
        <f>IF('(2-2) 재직자 명부'!F1028="","",'(2-2) 재직자 명부'!F1028)</f>
        <v/>
      </c>
      <c r="G1028" s="307" t="str">
        <f>IFERROR(IF('(2-2) 재직자 명부'!G1028="",VLOOKUP(A1028,추계액검증!$C:$V,추계액검증!#REF!,0),'(2-2) 재직자 명부'!G1028),"")</f>
        <v/>
      </c>
      <c r="H1028" s="307" t="str">
        <f>IFERROR(IF('(2-2) 재직자 명부'!H1028="",VLOOKUP(A1028,추계액검증!$C:$V,추계액검증!$T$4,0),'(2-2) 재직자 명부'!H1028),"")</f>
        <v/>
      </c>
      <c r="I1028" s="299" t="str">
        <f>IF('(2-2) 재직자 명부'!I1028="","",'(2-2) 재직자 명부'!I1028)</f>
        <v/>
      </c>
      <c r="J1028" s="299" t="str">
        <f>IF('(2-2) 재직자 명부'!J1028="","",'(2-2) 재직자 명부'!J1028)</f>
        <v/>
      </c>
      <c r="K1028" s="50" t="str">
        <f>IF('(2-2) 재직자 명부'!K1028="","",'(2-2) 재직자 명부'!K1028)</f>
        <v/>
      </c>
      <c r="L1028" s="299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</row>
    <row r="1029" spans="1:34">
      <c r="A1029"/>
      <c r="B1029" s="305">
        <f t="shared" si="16"/>
        <v>0</v>
      </c>
      <c r="C1029" s="299" t="str">
        <f>IF('(2-2) 재직자 명부'!C1029="","",'(2-2) 재직자 명부'!C1029)</f>
        <v/>
      </c>
      <c r="D1029" s="299" t="str">
        <f>IF('(2-2) 재직자 명부'!D1029="","",'(2-2) 재직자 명부'!D1029)</f>
        <v/>
      </c>
      <c r="E1029" s="299" t="str">
        <f>IF('(2-2) 재직자 명부'!E1029="","",'(2-2) 재직자 명부'!E1029)</f>
        <v/>
      </c>
      <c r="F1029" s="259" t="str">
        <f>IF('(2-2) 재직자 명부'!F1029="","",'(2-2) 재직자 명부'!F1029)</f>
        <v/>
      </c>
      <c r="G1029" s="307" t="str">
        <f>IFERROR(IF('(2-2) 재직자 명부'!G1029="",VLOOKUP(A1029,추계액검증!$C:$V,추계액검증!#REF!,0),'(2-2) 재직자 명부'!G1029),"")</f>
        <v/>
      </c>
      <c r="H1029" s="307" t="str">
        <f>IFERROR(IF('(2-2) 재직자 명부'!H1029="",VLOOKUP(A1029,추계액검증!$C:$V,추계액검증!$T$4,0),'(2-2) 재직자 명부'!H1029),"")</f>
        <v/>
      </c>
      <c r="I1029" s="299" t="str">
        <f>IF('(2-2) 재직자 명부'!I1029="","",'(2-2) 재직자 명부'!I1029)</f>
        <v/>
      </c>
      <c r="J1029" s="299" t="str">
        <f>IF('(2-2) 재직자 명부'!J1029="","",'(2-2) 재직자 명부'!J1029)</f>
        <v/>
      </c>
      <c r="K1029" s="50" t="str">
        <f>IF('(2-2) 재직자 명부'!K1029="","",'(2-2) 재직자 명부'!K1029)</f>
        <v/>
      </c>
      <c r="L1029" s="299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</row>
    <row r="1030" spans="1:34">
      <c r="A1030"/>
      <c r="B1030" s="305">
        <f t="shared" si="16"/>
        <v>0</v>
      </c>
      <c r="C1030" s="299" t="str">
        <f>IF('(2-2) 재직자 명부'!C1030="","",'(2-2) 재직자 명부'!C1030)</f>
        <v/>
      </c>
      <c r="D1030" s="299" t="str">
        <f>IF('(2-2) 재직자 명부'!D1030="","",'(2-2) 재직자 명부'!D1030)</f>
        <v/>
      </c>
      <c r="E1030" s="299" t="str">
        <f>IF('(2-2) 재직자 명부'!E1030="","",'(2-2) 재직자 명부'!E1030)</f>
        <v/>
      </c>
      <c r="F1030" s="259" t="str">
        <f>IF('(2-2) 재직자 명부'!F1030="","",'(2-2) 재직자 명부'!F1030)</f>
        <v/>
      </c>
      <c r="G1030" s="307" t="str">
        <f>IFERROR(IF('(2-2) 재직자 명부'!G1030="",VLOOKUP(A1030,추계액검증!$C:$V,추계액검증!#REF!,0),'(2-2) 재직자 명부'!G1030),"")</f>
        <v/>
      </c>
      <c r="H1030" s="307" t="str">
        <f>IFERROR(IF('(2-2) 재직자 명부'!H1030="",VLOOKUP(A1030,추계액검증!$C:$V,추계액검증!$T$4,0),'(2-2) 재직자 명부'!H1030),"")</f>
        <v/>
      </c>
      <c r="I1030" s="299" t="str">
        <f>IF('(2-2) 재직자 명부'!I1030="","",'(2-2) 재직자 명부'!I1030)</f>
        <v/>
      </c>
      <c r="J1030" s="299" t="str">
        <f>IF('(2-2) 재직자 명부'!J1030="","",'(2-2) 재직자 명부'!J1030)</f>
        <v/>
      </c>
      <c r="K1030" s="50" t="str">
        <f>IF('(2-2) 재직자 명부'!K1030="","",'(2-2) 재직자 명부'!K1030)</f>
        <v/>
      </c>
      <c r="L1030" s="299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</row>
    <row r="1031" spans="1:34">
      <c r="A1031"/>
      <c r="B1031" s="305">
        <f t="shared" si="16"/>
        <v>0</v>
      </c>
      <c r="C1031" s="299" t="str">
        <f>IF('(2-2) 재직자 명부'!C1031="","",'(2-2) 재직자 명부'!C1031)</f>
        <v/>
      </c>
      <c r="D1031" s="299" t="str">
        <f>IF('(2-2) 재직자 명부'!D1031="","",'(2-2) 재직자 명부'!D1031)</f>
        <v/>
      </c>
      <c r="E1031" s="299" t="str">
        <f>IF('(2-2) 재직자 명부'!E1031="","",'(2-2) 재직자 명부'!E1031)</f>
        <v/>
      </c>
      <c r="F1031" s="259" t="str">
        <f>IF('(2-2) 재직자 명부'!F1031="","",'(2-2) 재직자 명부'!F1031)</f>
        <v/>
      </c>
      <c r="G1031" s="307" t="str">
        <f>IFERROR(IF('(2-2) 재직자 명부'!G1031="",VLOOKUP(A1031,추계액검증!$C:$V,추계액검증!#REF!,0),'(2-2) 재직자 명부'!G1031),"")</f>
        <v/>
      </c>
      <c r="H1031" s="307" t="str">
        <f>IFERROR(IF('(2-2) 재직자 명부'!H1031="",VLOOKUP(A1031,추계액검증!$C:$V,추계액검증!$T$4,0),'(2-2) 재직자 명부'!H1031),"")</f>
        <v/>
      </c>
      <c r="I1031" s="299" t="str">
        <f>IF('(2-2) 재직자 명부'!I1031="","",'(2-2) 재직자 명부'!I1031)</f>
        <v/>
      </c>
      <c r="J1031" s="299" t="str">
        <f>IF('(2-2) 재직자 명부'!J1031="","",'(2-2) 재직자 명부'!J1031)</f>
        <v/>
      </c>
      <c r="K1031" s="50" t="str">
        <f>IF('(2-2) 재직자 명부'!K1031="","",'(2-2) 재직자 명부'!K1031)</f>
        <v/>
      </c>
      <c r="L1031" s="299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</row>
    <row r="1032" spans="1:34">
      <c r="A1032"/>
      <c r="B1032" s="305">
        <f t="shared" si="16"/>
        <v>0</v>
      </c>
      <c r="C1032" s="299" t="str">
        <f>IF('(2-2) 재직자 명부'!C1032="","",'(2-2) 재직자 명부'!C1032)</f>
        <v/>
      </c>
      <c r="D1032" s="299" t="str">
        <f>IF('(2-2) 재직자 명부'!D1032="","",'(2-2) 재직자 명부'!D1032)</f>
        <v/>
      </c>
      <c r="E1032" s="299" t="str">
        <f>IF('(2-2) 재직자 명부'!E1032="","",'(2-2) 재직자 명부'!E1032)</f>
        <v/>
      </c>
      <c r="F1032" s="259" t="str">
        <f>IF('(2-2) 재직자 명부'!F1032="","",'(2-2) 재직자 명부'!F1032)</f>
        <v/>
      </c>
      <c r="G1032" s="307" t="str">
        <f>IFERROR(IF('(2-2) 재직자 명부'!G1032="",VLOOKUP(A1032,추계액검증!$C:$V,추계액검증!#REF!,0),'(2-2) 재직자 명부'!G1032),"")</f>
        <v/>
      </c>
      <c r="H1032" s="307" t="str">
        <f>IFERROR(IF('(2-2) 재직자 명부'!H1032="",VLOOKUP(A1032,추계액검증!$C:$V,추계액검증!$T$4,0),'(2-2) 재직자 명부'!H1032),"")</f>
        <v/>
      </c>
      <c r="I1032" s="299" t="str">
        <f>IF('(2-2) 재직자 명부'!I1032="","",'(2-2) 재직자 명부'!I1032)</f>
        <v/>
      </c>
      <c r="J1032" s="299" t="str">
        <f>IF('(2-2) 재직자 명부'!J1032="","",'(2-2) 재직자 명부'!J1032)</f>
        <v/>
      </c>
      <c r="K1032" s="50" t="str">
        <f>IF('(2-2) 재직자 명부'!K1032="","",'(2-2) 재직자 명부'!K1032)</f>
        <v/>
      </c>
      <c r="L1032" s="299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</row>
    <row r="1033" spans="1:34">
      <c r="A1033"/>
      <c r="B1033" s="305">
        <f t="shared" si="16"/>
        <v>0</v>
      </c>
      <c r="C1033" s="299" t="str">
        <f>IF('(2-2) 재직자 명부'!C1033="","",'(2-2) 재직자 명부'!C1033)</f>
        <v/>
      </c>
      <c r="D1033" s="299" t="str">
        <f>IF('(2-2) 재직자 명부'!D1033="","",'(2-2) 재직자 명부'!D1033)</f>
        <v/>
      </c>
      <c r="E1033" s="299" t="str">
        <f>IF('(2-2) 재직자 명부'!E1033="","",'(2-2) 재직자 명부'!E1033)</f>
        <v/>
      </c>
      <c r="F1033" s="259" t="str">
        <f>IF('(2-2) 재직자 명부'!F1033="","",'(2-2) 재직자 명부'!F1033)</f>
        <v/>
      </c>
      <c r="G1033" s="307" t="str">
        <f>IFERROR(IF('(2-2) 재직자 명부'!G1033="",VLOOKUP(A1033,추계액검증!$C:$V,추계액검증!#REF!,0),'(2-2) 재직자 명부'!G1033),"")</f>
        <v/>
      </c>
      <c r="H1033" s="307" t="str">
        <f>IFERROR(IF('(2-2) 재직자 명부'!H1033="",VLOOKUP(A1033,추계액검증!$C:$V,추계액검증!$T$4,0),'(2-2) 재직자 명부'!H1033),"")</f>
        <v/>
      </c>
      <c r="I1033" s="299" t="str">
        <f>IF('(2-2) 재직자 명부'!I1033="","",'(2-2) 재직자 명부'!I1033)</f>
        <v/>
      </c>
      <c r="J1033" s="299" t="str">
        <f>IF('(2-2) 재직자 명부'!J1033="","",'(2-2) 재직자 명부'!J1033)</f>
        <v/>
      </c>
      <c r="K1033" s="50" t="str">
        <f>IF('(2-2) 재직자 명부'!K1033="","",'(2-2) 재직자 명부'!K1033)</f>
        <v/>
      </c>
      <c r="L1033" s="299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</row>
    <row r="1034" spans="1:34">
      <c r="A1034"/>
      <c r="B1034" s="305">
        <f t="shared" si="16"/>
        <v>0</v>
      </c>
      <c r="C1034" s="299" t="str">
        <f>IF('(2-2) 재직자 명부'!C1034="","",'(2-2) 재직자 명부'!C1034)</f>
        <v/>
      </c>
      <c r="D1034" s="299" t="str">
        <f>IF('(2-2) 재직자 명부'!D1034="","",'(2-2) 재직자 명부'!D1034)</f>
        <v/>
      </c>
      <c r="E1034" s="299" t="str">
        <f>IF('(2-2) 재직자 명부'!E1034="","",'(2-2) 재직자 명부'!E1034)</f>
        <v/>
      </c>
      <c r="F1034" s="259" t="str">
        <f>IF('(2-2) 재직자 명부'!F1034="","",'(2-2) 재직자 명부'!F1034)</f>
        <v/>
      </c>
      <c r="G1034" s="307" t="str">
        <f>IFERROR(IF('(2-2) 재직자 명부'!G1034="",VLOOKUP(A1034,추계액검증!$C:$V,추계액검증!#REF!,0),'(2-2) 재직자 명부'!G1034),"")</f>
        <v/>
      </c>
      <c r="H1034" s="307" t="str">
        <f>IFERROR(IF('(2-2) 재직자 명부'!H1034="",VLOOKUP(A1034,추계액검증!$C:$V,추계액검증!$T$4,0),'(2-2) 재직자 명부'!H1034),"")</f>
        <v/>
      </c>
      <c r="I1034" s="299" t="str">
        <f>IF('(2-2) 재직자 명부'!I1034="","",'(2-2) 재직자 명부'!I1034)</f>
        <v/>
      </c>
      <c r="J1034" s="299" t="str">
        <f>IF('(2-2) 재직자 명부'!J1034="","",'(2-2) 재직자 명부'!J1034)</f>
        <v/>
      </c>
      <c r="K1034" s="50" t="str">
        <f>IF('(2-2) 재직자 명부'!K1034="","",'(2-2) 재직자 명부'!K1034)</f>
        <v/>
      </c>
      <c r="L1034" s="299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</row>
    <row r="1035" spans="1:34">
      <c r="A1035"/>
      <c r="B1035" s="305">
        <f t="shared" si="16"/>
        <v>0</v>
      </c>
      <c r="C1035" s="299" t="str">
        <f>IF('(2-2) 재직자 명부'!C1035="","",'(2-2) 재직자 명부'!C1035)</f>
        <v/>
      </c>
      <c r="D1035" s="299" t="str">
        <f>IF('(2-2) 재직자 명부'!D1035="","",'(2-2) 재직자 명부'!D1035)</f>
        <v/>
      </c>
      <c r="E1035" s="299" t="str">
        <f>IF('(2-2) 재직자 명부'!E1035="","",'(2-2) 재직자 명부'!E1035)</f>
        <v/>
      </c>
      <c r="F1035" s="259" t="str">
        <f>IF('(2-2) 재직자 명부'!F1035="","",'(2-2) 재직자 명부'!F1035)</f>
        <v/>
      </c>
      <c r="G1035" s="307" t="str">
        <f>IFERROR(IF('(2-2) 재직자 명부'!G1035="",VLOOKUP(A1035,추계액검증!$C:$V,추계액검증!#REF!,0),'(2-2) 재직자 명부'!G1035),"")</f>
        <v/>
      </c>
      <c r="H1035" s="307" t="str">
        <f>IFERROR(IF('(2-2) 재직자 명부'!H1035="",VLOOKUP(A1035,추계액검증!$C:$V,추계액검증!$T$4,0),'(2-2) 재직자 명부'!H1035),"")</f>
        <v/>
      </c>
      <c r="I1035" s="299" t="str">
        <f>IF('(2-2) 재직자 명부'!I1035="","",'(2-2) 재직자 명부'!I1035)</f>
        <v/>
      </c>
      <c r="J1035" s="299" t="str">
        <f>IF('(2-2) 재직자 명부'!J1035="","",'(2-2) 재직자 명부'!J1035)</f>
        <v/>
      </c>
      <c r="K1035" s="50" t="str">
        <f>IF('(2-2) 재직자 명부'!K1035="","",'(2-2) 재직자 명부'!K1035)</f>
        <v/>
      </c>
      <c r="L1035" s="299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</row>
    <row r="1036" spans="1:34">
      <c r="A1036"/>
      <c r="B1036" s="305">
        <f t="shared" si="16"/>
        <v>0</v>
      </c>
      <c r="C1036" s="299" t="str">
        <f>IF('(2-2) 재직자 명부'!C1036="","",'(2-2) 재직자 명부'!C1036)</f>
        <v/>
      </c>
      <c r="D1036" s="299" t="str">
        <f>IF('(2-2) 재직자 명부'!D1036="","",'(2-2) 재직자 명부'!D1036)</f>
        <v/>
      </c>
      <c r="E1036" s="299" t="str">
        <f>IF('(2-2) 재직자 명부'!E1036="","",'(2-2) 재직자 명부'!E1036)</f>
        <v/>
      </c>
      <c r="F1036" s="259" t="str">
        <f>IF('(2-2) 재직자 명부'!F1036="","",'(2-2) 재직자 명부'!F1036)</f>
        <v/>
      </c>
      <c r="G1036" s="307" t="str">
        <f>IFERROR(IF('(2-2) 재직자 명부'!G1036="",VLOOKUP(A1036,추계액검증!$C:$V,추계액검증!#REF!,0),'(2-2) 재직자 명부'!G1036),"")</f>
        <v/>
      </c>
      <c r="H1036" s="307" t="str">
        <f>IFERROR(IF('(2-2) 재직자 명부'!H1036="",VLOOKUP(A1036,추계액검증!$C:$V,추계액검증!$T$4,0),'(2-2) 재직자 명부'!H1036),"")</f>
        <v/>
      </c>
      <c r="I1036" s="299" t="str">
        <f>IF('(2-2) 재직자 명부'!I1036="","",'(2-2) 재직자 명부'!I1036)</f>
        <v/>
      </c>
      <c r="J1036" s="299" t="str">
        <f>IF('(2-2) 재직자 명부'!J1036="","",'(2-2) 재직자 명부'!J1036)</f>
        <v/>
      </c>
      <c r="K1036" s="50" t="str">
        <f>IF('(2-2) 재직자 명부'!K1036="","",'(2-2) 재직자 명부'!K1036)</f>
        <v/>
      </c>
      <c r="L1036" s="299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</row>
    <row r="1037" spans="1:34">
      <c r="A1037"/>
      <c r="B1037" s="305">
        <f t="shared" si="16"/>
        <v>0</v>
      </c>
      <c r="C1037" s="299" t="str">
        <f>IF('(2-2) 재직자 명부'!C1037="","",'(2-2) 재직자 명부'!C1037)</f>
        <v/>
      </c>
      <c r="D1037" s="299" t="str">
        <f>IF('(2-2) 재직자 명부'!D1037="","",'(2-2) 재직자 명부'!D1037)</f>
        <v/>
      </c>
      <c r="E1037" s="299" t="str">
        <f>IF('(2-2) 재직자 명부'!E1037="","",'(2-2) 재직자 명부'!E1037)</f>
        <v/>
      </c>
      <c r="F1037" s="259" t="str">
        <f>IF('(2-2) 재직자 명부'!F1037="","",'(2-2) 재직자 명부'!F1037)</f>
        <v/>
      </c>
      <c r="G1037" s="307" t="str">
        <f>IFERROR(IF('(2-2) 재직자 명부'!G1037="",VLOOKUP(A1037,추계액검증!$C:$V,추계액검증!#REF!,0),'(2-2) 재직자 명부'!G1037),"")</f>
        <v/>
      </c>
      <c r="H1037" s="307" t="str">
        <f>IFERROR(IF('(2-2) 재직자 명부'!H1037="",VLOOKUP(A1037,추계액검증!$C:$V,추계액검증!$T$4,0),'(2-2) 재직자 명부'!H1037),"")</f>
        <v/>
      </c>
      <c r="I1037" s="299" t="str">
        <f>IF('(2-2) 재직자 명부'!I1037="","",'(2-2) 재직자 명부'!I1037)</f>
        <v/>
      </c>
      <c r="J1037" s="299" t="str">
        <f>IF('(2-2) 재직자 명부'!J1037="","",'(2-2) 재직자 명부'!J1037)</f>
        <v/>
      </c>
      <c r="K1037" s="50" t="str">
        <f>IF('(2-2) 재직자 명부'!K1037="","",'(2-2) 재직자 명부'!K1037)</f>
        <v/>
      </c>
      <c r="L1037" s="299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</row>
    <row r="1038" spans="1:34">
      <c r="A1038"/>
      <c r="B1038" s="305">
        <f t="shared" si="16"/>
        <v>0</v>
      </c>
      <c r="C1038" s="299" t="str">
        <f>IF('(2-2) 재직자 명부'!C1038="","",'(2-2) 재직자 명부'!C1038)</f>
        <v/>
      </c>
      <c r="D1038" s="299" t="str">
        <f>IF('(2-2) 재직자 명부'!D1038="","",'(2-2) 재직자 명부'!D1038)</f>
        <v/>
      </c>
      <c r="E1038" s="299" t="str">
        <f>IF('(2-2) 재직자 명부'!E1038="","",'(2-2) 재직자 명부'!E1038)</f>
        <v/>
      </c>
      <c r="F1038" s="259" t="str">
        <f>IF('(2-2) 재직자 명부'!F1038="","",'(2-2) 재직자 명부'!F1038)</f>
        <v/>
      </c>
      <c r="G1038" s="307" t="str">
        <f>IFERROR(IF('(2-2) 재직자 명부'!G1038="",VLOOKUP(A1038,추계액검증!$C:$V,추계액검증!#REF!,0),'(2-2) 재직자 명부'!G1038),"")</f>
        <v/>
      </c>
      <c r="H1038" s="307" t="str">
        <f>IFERROR(IF('(2-2) 재직자 명부'!H1038="",VLOOKUP(A1038,추계액검증!$C:$V,추계액검증!$T$4,0),'(2-2) 재직자 명부'!H1038),"")</f>
        <v/>
      </c>
      <c r="I1038" s="299" t="str">
        <f>IF('(2-2) 재직자 명부'!I1038="","",'(2-2) 재직자 명부'!I1038)</f>
        <v/>
      </c>
      <c r="J1038" s="299" t="str">
        <f>IF('(2-2) 재직자 명부'!J1038="","",'(2-2) 재직자 명부'!J1038)</f>
        <v/>
      </c>
      <c r="K1038" s="50" t="str">
        <f>IF('(2-2) 재직자 명부'!K1038="","",'(2-2) 재직자 명부'!K1038)</f>
        <v/>
      </c>
      <c r="L1038" s="299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</row>
    <row r="1039" spans="1:34">
      <c r="A1039"/>
      <c r="B1039" s="305">
        <f t="shared" si="16"/>
        <v>0</v>
      </c>
      <c r="C1039" s="299" t="str">
        <f>IF('(2-2) 재직자 명부'!C1039="","",'(2-2) 재직자 명부'!C1039)</f>
        <v/>
      </c>
      <c r="D1039" s="299" t="str">
        <f>IF('(2-2) 재직자 명부'!D1039="","",'(2-2) 재직자 명부'!D1039)</f>
        <v/>
      </c>
      <c r="E1039" s="299" t="str">
        <f>IF('(2-2) 재직자 명부'!E1039="","",'(2-2) 재직자 명부'!E1039)</f>
        <v/>
      </c>
      <c r="F1039" s="259" t="str">
        <f>IF('(2-2) 재직자 명부'!F1039="","",'(2-2) 재직자 명부'!F1039)</f>
        <v/>
      </c>
      <c r="G1039" s="307" t="str">
        <f>IFERROR(IF('(2-2) 재직자 명부'!G1039="",VLOOKUP(A1039,추계액검증!$C:$V,추계액검증!#REF!,0),'(2-2) 재직자 명부'!G1039),"")</f>
        <v/>
      </c>
      <c r="H1039" s="307" t="str">
        <f>IFERROR(IF('(2-2) 재직자 명부'!H1039="",VLOOKUP(A1039,추계액검증!$C:$V,추계액검증!$T$4,0),'(2-2) 재직자 명부'!H1039),"")</f>
        <v/>
      </c>
      <c r="I1039" s="299" t="str">
        <f>IF('(2-2) 재직자 명부'!I1039="","",'(2-2) 재직자 명부'!I1039)</f>
        <v/>
      </c>
      <c r="J1039" s="299" t="str">
        <f>IF('(2-2) 재직자 명부'!J1039="","",'(2-2) 재직자 명부'!J1039)</f>
        <v/>
      </c>
      <c r="K1039" s="50" t="str">
        <f>IF('(2-2) 재직자 명부'!K1039="","",'(2-2) 재직자 명부'!K1039)</f>
        <v/>
      </c>
      <c r="L1039" s="299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</row>
    <row r="1040" spans="1:34">
      <c r="A1040"/>
      <c r="B1040" s="305">
        <f t="shared" si="16"/>
        <v>0</v>
      </c>
      <c r="C1040" s="299" t="str">
        <f>IF('(2-2) 재직자 명부'!C1040="","",'(2-2) 재직자 명부'!C1040)</f>
        <v/>
      </c>
      <c r="D1040" s="299" t="str">
        <f>IF('(2-2) 재직자 명부'!D1040="","",'(2-2) 재직자 명부'!D1040)</f>
        <v/>
      </c>
      <c r="E1040" s="299" t="str">
        <f>IF('(2-2) 재직자 명부'!E1040="","",'(2-2) 재직자 명부'!E1040)</f>
        <v/>
      </c>
      <c r="F1040" s="259" t="str">
        <f>IF('(2-2) 재직자 명부'!F1040="","",'(2-2) 재직자 명부'!F1040)</f>
        <v/>
      </c>
      <c r="G1040" s="307" t="str">
        <f>IFERROR(IF('(2-2) 재직자 명부'!G1040="",VLOOKUP(A1040,추계액검증!$C:$V,추계액검증!#REF!,0),'(2-2) 재직자 명부'!G1040),"")</f>
        <v/>
      </c>
      <c r="H1040" s="307" t="str">
        <f>IFERROR(IF('(2-2) 재직자 명부'!H1040="",VLOOKUP(A1040,추계액검증!$C:$V,추계액검증!$T$4,0),'(2-2) 재직자 명부'!H1040),"")</f>
        <v/>
      </c>
      <c r="I1040" s="299" t="str">
        <f>IF('(2-2) 재직자 명부'!I1040="","",'(2-2) 재직자 명부'!I1040)</f>
        <v/>
      </c>
      <c r="J1040" s="299" t="str">
        <f>IF('(2-2) 재직자 명부'!J1040="","",'(2-2) 재직자 명부'!J1040)</f>
        <v/>
      </c>
      <c r="K1040" s="50" t="str">
        <f>IF('(2-2) 재직자 명부'!K1040="","",'(2-2) 재직자 명부'!K1040)</f>
        <v/>
      </c>
      <c r="L1040" s="299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</row>
    <row r="1041" spans="1:34">
      <c r="A1041"/>
      <c r="B1041" s="305">
        <f t="shared" si="16"/>
        <v>0</v>
      </c>
      <c r="C1041" s="299" t="str">
        <f>IF('(2-2) 재직자 명부'!C1041="","",'(2-2) 재직자 명부'!C1041)</f>
        <v/>
      </c>
      <c r="D1041" s="299" t="str">
        <f>IF('(2-2) 재직자 명부'!D1041="","",'(2-2) 재직자 명부'!D1041)</f>
        <v/>
      </c>
      <c r="E1041" s="299" t="str">
        <f>IF('(2-2) 재직자 명부'!E1041="","",'(2-2) 재직자 명부'!E1041)</f>
        <v/>
      </c>
      <c r="F1041" s="259" t="str">
        <f>IF('(2-2) 재직자 명부'!F1041="","",'(2-2) 재직자 명부'!F1041)</f>
        <v/>
      </c>
      <c r="G1041" s="307" t="str">
        <f>IFERROR(IF('(2-2) 재직자 명부'!G1041="",VLOOKUP(A1041,추계액검증!$C:$V,추계액검증!#REF!,0),'(2-2) 재직자 명부'!G1041),"")</f>
        <v/>
      </c>
      <c r="H1041" s="307" t="str">
        <f>IFERROR(IF('(2-2) 재직자 명부'!H1041="",VLOOKUP(A1041,추계액검증!$C:$V,추계액검증!$T$4,0),'(2-2) 재직자 명부'!H1041),"")</f>
        <v/>
      </c>
      <c r="I1041" s="299" t="str">
        <f>IF('(2-2) 재직자 명부'!I1041="","",'(2-2) 재직자 명부'!I1041)</f>
        <v/>
      </c>
      <c r="J1041" s="299" t="str">
        <f>IF('(2-2) 재직자 명부'!J1041="","",'(2-2) 재직자 명부'!J1041)</f>
        <v/>
      </c>
      <c r="K1041" s="50" t="str">
        <f>IF('(2-2) 재직자 명부'!K1041="","",'(2-2) 재직자 명부'!K1041)</f>
        <v/>
      </c>
      <c r="L1041" s="299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</row>
    <row r="1042" spans="1:34">
      <c r="A1042"/>
      <c r="B1042" s="305">
        <f t="shared" si="16"/>
        <v>0</v>
      </c>
      <c r="C1042" s="299" t="str">
        <f>IF('(2-2) 재직자 명부'!C1042="","",'(2-2) 재직자 명부'!C1042)</f>
        <v/>
      </c>
      <c r="D1042" s="299" t="str">
        <f>IF('(2-2) 재직자 명부'!D1042="","",'(2-2) 재직자 명부'!D1042)</f>
        <v/>
      </c>
      <c r="E1042" s="299" t="str">
        <f>IF('(2-2) 재직자 명부'!E1042="","",'(2-2) 재직자 명부'!E1042)</f>
        <v/>
      </c>
      <c r="F1042" s="259" t="str">
        <f>IF('(2-2) 재직자 명부'!F1042="","",'(2-2) 재직자 명부'!F1042)</f>
        <v/>
      </c>
      <c r="G1042" s="307" t="str">
        <f>IFERROR(IF('(2-2) 재직자 명부'!G1042="",VLOOKUP(A1042,추계액검증!$C:$V,추계액검증!#REF!,0),'(2-2) 재직자 명부'!G1042),"")</f>
        <v/>
      </c>
      <c r="H1042" s="307" t="str">
        <f>IFERROR(IF('(2-2) 재직자 명부'!H1042="",VLOOKUP(A1042,추계액검증!$C:$V,추계액검증!$T$4,0),'(2-2) 재직자 명부'!H1042),"")</f>
        <v/>
      </c>
      <c r="I1042" s="299" t="str">
        <f>IF('(2-2) 재직자 명부'!I1042="","",'(2-2) 재직자 명부'!I1042)</f>
        <v/>
      </c>
      <c r="J1042" s="299" t="str">
        <f>IF('(2-2) 재직자 명부'!J1042="","",'(2-2) 재직자 명부'!J1042)</f>
        <v/>
      </c>
      <c r="K1042" s="50" t="str">
        <f>IF('(2-2) 재직자 명부'!K1042="","",'(2-2) 재직자 명부'!K1042)</f>
        <v/>
      </c>
      <c r="L1042" s="299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</row>
    <row r="1043" spans="1:34">
      <c r="A1043"/>
      <c r="B1043" s="305">
        <f t="shared" si="16"/>
        <v>0</v>
      </c>
      <c r="C1043" s="299" t="str">
        <f>IF('(2-2) 재직자 명부'!C1043="","",'(2-2) 재직자 명부'!C1043)</f>
        <v/>
      </c>
      <c r="D1043" s="299" t="str">
        <f>IF('(2-2) 재직자 명부'!D1043="","",'(2-2) 재직자 명부'!D1043)</f>
        <v/>
      </c>
      <c r="E1043" s="299" t="str">
        <f>IF('(2-2) 재직자 명부'!E1043="","",'(2-2) 재직자 명부'!E1043)</f>
        <v/>
      </c>
      <c r="F1043" s="259" t="str">
        <f>IF('(2-2) 재직자 명부'!F1043="","",'(2-2) 재직자 명부'!F1043)</f>
        <v/>
      </c>
      <c r="G1043" s="307" t="str">
        <f>IFERROR(IF('(2-2) 재직자 명부'!G1043="",VLOOKUP(A1043,추계액검증!$C:$V,추계액검증!#REF!,0),'(2-2) 재직자 명부'!G1043),"")</f>
        <v/>
      </c>
      <c r="H1043" s="307" t="str">
        <f>IFERROR(IF('(2-2) 재직자 명부'!H1043="",VLOOKUP(A1043,추계액검증!$C:$V,추계액검증!$T$4,0),'(2-2) 재직자 명부'!H1043),"")</f>
        <v/>
      </c>
      <c r="I1043" s="299" t="str">
        <f>IF('(2-2) 재직자 명부'!I1043="","",'(2-2) 재직자 명부'!I1043)</f>
        <v/>
      </c>
      <c r="J1043" s="299" t="str">
        <f>IF('(2-2) 재직자 명부'!J1043="","",'(2-2) 재직자 명부'!J1043)</f>
        <v/>
      </c>
      <c r="K1043" s="50" t="str">
        <f>IF('(2-2) 재직자 명부'!K1043="","",'(2-2) 재직자 명부'!K1043)</f>
        <v/>
      </c>
      <c r="L1043" s="299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</row>
    <row r="1044" spans="1:34">
      <c r="A1044"/>
      <c r="B1044" s="305">
        <f t="shared" si="16"/>
        <v>0</v>
      </c>
      <c r="C1044" s="299" t="str">
        <f>IF('(2-2) 재직자 명부'!C1044="","",'(2-2) 재직자 명부'!C1044)</f>
        <v/>
      </c>
      <c r="D1044" s="299" t="str">
        <f>IF('(2-2) 재직자 명부'!D1044="","",'(2-2) 재직자 명부'!D1044)</f>
        <v/>
      </c>
      <c r="E1044" s="299" t="str">
        <f>IF('(2-2) 재직자 명부'!E1044="","",'(2-2) 재직자 명부'!E1044)</f>
        <v/>
      </c>
      <c r="F1044" s="259" t="str">
        <f>IF('(2-2) 재직자 명부'!F1044="","",'(2-2) 재직자 명부'!F1044)</f>
        <v/>
      </c>
      <c r="G1044" s="307" t="str">
        <f>IFERROR(IF('(2-2) 재직자 명부'!G1044="",VLOOKUP(A1044,추계액검증!$C:$V,추계액검증!#REF!,0),'(2-2) 재직자 명부'!G1044),"")</f>
        <v/>
      </c>
      <c r="H1044" s="307" t="str">
        <f>IFERROR(IF('(2-2) 재직자 명부'!H1044="",VLOOKUP(A1044,추계액검증!$C:$V,추계액검증!$T$4,0),'(2-2) 재직자 명부'!H1044),"")</f>
        <v/>
      </c>
      <c r="I1044" s="299" t="str">
        <f>IF('(2-2) 재직자 명부'!I1044="","",'(2-2) 재직자 명부'!I1044)</f>
        <v/>
      </c>
      <c r="J1044" s="299" t="str">
        <f>IF('(2-2) 재직자 명부'!J1044="","",'(2-2) 재직자 명부'!J1044)</f>
        <v/>
      </c>
      <c r="K1044" s="50" t="str">
        <f>IF('(2-2) 재직자 명부'!K1044="","",'(2-2) 재직자 명부'!K1044)</f>
        <v/>
      </c>
      <c r="L1044" s="299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</row>
    <row r="1045" spans="1:34">
      <c r="A1045"/>
      <c r="B1045" s="305">
        <f t="shared" si="16"/>
        <v>0</v>
      </c>
      <c r="C1045" s="299" t="str">
        <f>IF('(2-2) 재직자 명부'!C1045="","",'(2-2) 재직자 명부'!C1045)</f>
        <v/>
      </c>
      <c r="D1045" s="299" t="str">
        <f>IF('(2-2) 재직자 명부'!D1045="","",'(2-2) 재직자 명부'!D1045)</f>
        <v/>
      </c>
      <c r="E1045" s="299" t="str">
        <f>IF('(2-2) 재직자 명부'!E1045="","",'(2-2) 재직자 명부'!E1045)</f>
        <v/>
      </c>
      <c r="F1045" s="259" t="str">
        <f>IF('(2-2) 재직자 명부'!F1045="","",'(2-2) 재직자 명부'!F1045)</f>
        <v/>
      </c>
      <c r="G1045" s="307" t="str">
        <f>IFERROR(IF('(2-2) 재직자 명부'!G1045="",VLOOKUP(A1045,추계액검증!$C:$V,추계액검증!#REF!,0),'(2-2) 재직자 명부'!G1045),"")</f>
        <v/>
      </c>
      <c r="H1045" s="307" t="str">
        <f>IFERROR(IF('(2-2) 재직자 명부'!H1045="",VLOOKUP(A1045,추계액검증!$C:$V,추계액검증!$T$4,0),'(2-2) 재직자 명부'!H1045),"")</f>
        <v/>
      </c>
      <c r="I1045" s="299" t="str">
        <f>IF('(2-2) 재직자 명부'!I1045="","",'(2-2) 재직자 명부'!I1045)</f>
        <v/>
      </c>
      <c r="J1045" s="299" t="str">
        <f>IF('(2-2) 재직자 명부'!J1045="","",'(2-2) 재직자 명부'!J1045)</f>
        <v/>
      </c>
      <c r="K1045" s="50" t="str">
        <f>IF('(2-2) 재직자 명부'!K1045="","",'(2-2) 재직자 명부'!K1045)</f>
        <v/>
      </c>
      <c r="L1045" s="299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</row>
    <row r="1046" spans="1:34">
      <c r="A1046"/>
      <c r="B1046" s="305">
        <f t="shared" si="16"/>
        <v>0</v>
      </c>
      <c r="C1046" s="299" t="str">
        <f>IF('(2-2) 재직자 명부'!C1046="","",'(2-2) 재직자 명부'!C1046)</f>
        <v/>
      </c>
      <c r="D1046" s="299" t="str">
        <f>IF('(2-2) 재직자 명부'!D1046="","",'(2-2) 재직자 명부'!D1046)</f>
        <v/>
      </c>
      <c r="E1046" s="299" t="str">
        <f>IF('(2-2) 재직자 명부'!E1046="","",'(2-2) 재직자 명부'!E1046)</f>
        <v/>
      </c>
      <c r="F1046" s="259" t="str">
        <f>IF('(2-2) 재직자 명부'!F1046="","",'(2-2) 재직자 명부'!F1046)</f>
        <v/>
      </c>
      <c r="G1046" s="307" t="str">
        <f>IFERROR(IF('(2-2) 재직자 명부'!G1046="",VLOOKUP(A1046,추계액검증!$C:$V,추계액검증!#REF!,0),'(2-2) 재직자 명부'!G1046),"")</f>
        <v/>
      </c>
      <c r="H1046" s="307" t="str">
        <f>IFERROR(IF('(2-2) 재직자 명부'!H1046="",VLOOKUP(A1046,추계액검증!$C:$V,추계액검증!$T$4,0),'(2-2) 재직자 명부'!H1046),"")</f>
        <v/>
      </c>
      <c r="I1046" s="299" t="str">
        <f>IF('(2-2) 재직자 명부'!I1046="","",'(2-2) 재직자 명부'!I1046)</f>
        <v/>
      </c>
      <c r="J1046" s="299" t="str">
        <f>IF('(2-2) 재직자 명부'!J1046="","",'(2-2) 재직자 명부'!J1046)</f>
        <v/>
      </c>
      <c r="K1046" s="50" t="str">
        <f>IF('(2-2) 재직자 명부'!K1046="","",'(2-2) 재직자 명부'!K1046)</f>
        <v/>
      </c>
      <c r="L1046" s="299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</row>
    <row r="1047" spans="1:34">
      <c r="A1047"/>
      <c r="B1047" s="305">
        <f t="shared" si="16"/>
        <v>0</v>
      </c>
      <c r="C1047" s="299" t="str">
        <f>IF('(2-2) 재직자 명부'!C1047="","",'(2-2) 재직자 명부'!C1047)</f>
        <v/>
      </c>
      <c r="D1047" s="299" t="str">
        <f>IF('(2-2) 재직자 명부'!D1047="","",'(2-2) 재직자 명부'!D1047)</f>
        <v/>
      </c>
      <c r="E1047" s="299" t="str">
        <f>IF('(2-2) 재직자 명부'!E1047="","",'(2-2) 재직자 명부'!E1047)</f>
        <v/>
      </c>
      <c r="F1047" s="259" t="str">
        <f>IF('(2-2) 재직자 명부'!F1047="","",'(2-2) 재직자 명부'!F1047)</f>
        <v/>
      </c>
      <c r="G1047" s="307" t="str">
        <f>IFERROR(IF('(2-2) 재직자 명부'!G1047="",VLOOKUP(A1047,추계액검증!$C:$V,추계액검증!#REF!,0),'(2-2) 재직자 명부'!G1047),"")</f>
        <v/>
      </c>
      <c r="H1047" s="307" t="str">
        <f>IFERROR(IF('(2-2) 재직자 명부'!H1047="",VLOOKUP(A1047,추계액검증!$C:$V,추계액검증!$T$4,0),'(2-2) 재직자 명부'!H1047),"")</f>
        <v/>
      </c>
      <c r="I1047" s="299" t="str">
        <f>IF('(2-2) 재직자 명부'!I1047="","",'(2-2) 재직자 명부'!I1047)</f>
        <v/>
      </c>
      <c r="J1047" s="299" t="str">
        <f>IF('(2-2) 재직자 명부'!J1047="","",'(2-2) 재직자 명부'!J1047)</f>
        <v/>
      </c>
      <c r="K1047" s="50" t="str">
        <f>IF('(2-2) 재직자 명부'!K1047="","",'(2-2) 재직자 명부'!K1047)</f>
        <v/>
      </c>
      <c r="L1047" s="299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</row>
    <row r="1048" spans="1:34">
      <c r="A1048"/>
      <c r="B1048" s="305">
        <f t="shared" si="16"/>
        <v>0</v>
      </c>
      <c r="C1048" s="299" t="str">
        <f>IF('(2-2) 재직자 명부'!C1048="","",'(2-2) 재직자 명부'!C1048)</f>
        <v/>
      </c>
      <c r="D1048" s="299" t="str">
        <f>IF('(2-2) 재직자 명부'!D1048="","",'(2-2) 재직자 명부'!D1048)</f>
        <v/>
      </c>
      <c r="E1048" s="299" t="str">
        <f>IF('(2-2) 재직자 명부'!E1048="","",'(2-2) 재직자 명부'!E1048)</f>
        <v/>
      </c>
      <c r="F1048" s="259" t="str">
        <f>IF('(2-2) 재직자 명부'!F1048="","",'(2-2) 재직자 명부'!F1048)</f>
        <v/>
      </c>
      <c r="G1048" s="307" t="str">
        <f>IFERROR(IF('(2-2) 재직자 명부'!G1048="",VLOOKUP(A1048,추계액검증!$C:$V,추계액검증!#REF!,0),'(2-2) 재직자 명부'!G1048),"")</f>
        <v/>
      </c>
      <c r="H1048" s="307" t="str">
        <f>IFERROR(IF('(2-2) 재직자 명부'!H1048="",VLOOKUP(A1048,추계액검증!$C:$V,추계액검증!$T$4,0),'(2-2) 재직자 명부'!H1048),"")</f>
        <v/>
      </c>
      <c r="I1048" s="299" t="str">
        <f>IF('(2-2) 재직자 명부'!I1048="","",'(2-2) 재직자 명부'!I1048)</f>
        <v/>
      </c>
      <c r="J1048" s="299" t="str">
        <f>IF('(2-2) 재직자 명부'!J1048="","",'(2-2) 재직자 명부'!J1048)</f>
        <v/>
      </c>
      <c r="K1048" s="50" t="str">
        <f>IF('(2-2) 재직자 명부'!K1048="","",'(2-2) 재직자 명부'!K1048)</f>
        <v/>
      </c>
      <c r="L1048" s="299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</row>
    <row r="1049" spans="1:34">
      <c r="A1049"/>
      <c r="B1049" s="305">
        <f t="shared" si="16"/>
        <v>0</v>
      </c>
      <c r="C1049" s="299" t="str">
        <f>IF('(2-2) 재직자 명부'!C1049="","",'(2-2) 재직자 명부'!C1049)</f>
        <v/>
      </c>
      <c r="D1049" s="299" t="str">
        <f>IF('(2-2) 재직자 명부'!D1049="","",'(2-2) 재직자 명부'!D1049)</f>
        <v/>
      </c>
      <c r="E1049" s="299" t="str">
        <f>IF('(2-2) 재직자 명부'!E1049="","",'(2-2) 재직자 명부'!E1049)</f>
        <v/>
      </c>
      <c r="F1049" s="259" t="str">
        <f>IF('(2-2) 재직자 명부'!F1049="","",'(2-2) 재직자 명부'!F1049)</f>
        <v/>
      </c>
      <c r="G1049" s="307" t="str">
        <f>IFERROR(IF('(2-2) 재직자 명부'!G1049="",VLOOKUP(A1049,추계액검증!$C:$V,추계액검증!#REF!,0),'(2-2) 재직자 명부'!G1049),"")</f>
        <v/>
      </c>
      <c r="H1049" s="307" t="str">
        <f>IFERROR(IF('(2-2) 재직자 명부'!H1049="",VLOOKUP(A1049,추계액검증!$C:$V,추계액검증!$T$4,0),'(2-2) 재직자 명부'!H1049),"")</f>
        <v/>
      </c>
      <c r="I1049" s="299" t="str">
        <f>IF('(2-2) 재직자 명부'!I1049="","",'(2-2) 재직자 명부'!I1049)</f>
        <v/>
      </c>
      <c r="J1049" s="299" t="str">
        <f>IF('(2-2) 재직자 명부'!J1049="","",'(2-2) 재직자 명부'!J1049)</f>
        <v/>
      </c>
      <c r="K1049" s="50" t="str">
        <f>IF('(2-2) 재직자 명부'!K1049="","",'(2-2) 재직자 명부'!K1049)</f>
        <v/>
      </c>
      <c r="L1049" s="299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</row>
    <row r="1050" spans="1:34">
      <c r="A1050"/>
      <c r="B1050" s="305">
        <f t="shared" si="16"/>
        <v>0</v>
      </c>
      <c r="C1050" s="299" t="str">
        <f>IF('(2-2) 재직자 명부'!C1050="","",'(2-2) 재직자 명부'!C1050)</f>
        <v/>
      </c>
      <c r="D1050" s="299" t="str">
        <f>IF('(2-2) 재직자 명부'!D1050="","",'(2-2) 재직자 명부'!D1050)</f>
        <v/>
      </c>
      <c r="E1050" s="299" t="str">
        <f>IF('(2-2) 재직자 명부'!E1050="","",'(2-2) 재직자 명부'!E1050)</f>
        <v/>
      </c>
      <c r="F1050" s="259" t="str">
        <f>IF('(2-2) 재직자 명부'!F1050="","",'(2-2) 재직자 명부'!F1050)</f>
        <v/>
      </c>
      <c r="G1050" s="307" t="str">
        <f>IFERROR(IF('(2-2) 재직자 명부'!G1050="",VLOOKUP(A1050,추계액검증!$C:$V,추계액검증!#REF!,0),'(2-2) 재직자 명부'!G1050),"")</f>
        <v/>
      </c>
      <c r="H1050" s="307" t="str">
        <f>IFERROR(IF('(2-2) 재직자 명부'!H1050="",VLOOKUP(A1050,추계액검증!$C:$V,추계액검증!$T$4,0),'(2-2) 재직자 명부'!H1050),"")</f>
        <v/>
      </c>
      <c r="I1050" s="299" t="str">
        <f>IF('(2-2) 재직자 명부'!I1050="","",'(2-2) 재직자 명부'!I1050)</f>
        <v/>
      </c>
      <c r="J1050" s="299" t="str">
        <f>IF('(2-2) 재직자 명부'!J1050="","",'(2-2) 재직자 명부'!J1050)</f>
        <v/>
      </c>
      <c r="K1050" s="50" t="str">
        <f>IF('(2-2) 재직자 명부'!K1050="","",'(2-2) 재직자 명부'!K1050)</f>
        <v/>
      </c>
      <c r="L1050" s="299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</row>
    <row r="1051" spans="1:34">
      <c r="A1051"/>
      <c r="B1051" s="305">
        <f t="shared" si="16"/>
        <v>0</v>
      </c>
      <c r="C1051" s="299" t="str">
        <f>IF('(2-2) 재직자 명부'!C1051="","",'(2-2) 재직자 명부'!C1051)</f>
        <v/>
      </c>
      <c r="D1051" s="299" t="str">
        <f>IF('(2-2) 재직자 명부'!D1051="","",'(2-2) 재직자 명부'!D1051)</f>
        <v/>
      </c>
      <c r="E1051" s="299" t="str">
        <f>IF('(2-2) 재직자 명부'!E1051="","",'(2-2) 재직자 명부'!E1051)</f>
        <v/>
      </c>
      <c r="F1051" s="259" t="str">
        <f>IF('(2-2) 재직자 명부'!F1051="","",'(2-2) 재직자 명부'!F1051)</f>
        <v/>
      </c>
      <c r="G1051" s="307" t="str">
        <f>IFERROR(IF('(2-2) 재직자 명부'!G1051="",VLOOKUP(A1051,추계액검증!$C:$V,추계액검증!#REF!,0),'(2-2) 재직자 명부'!G1051),"")</f>
        <v/>
      </c>
      <c r="H1051" s="307" t="str">
        <f>IFERROR(IF('(2-2) 재직자 명부'!H1051="",VLOOKUP(A1051,추계액검증!$C:$V,추계액검증!$T$4,0),'(2-2) 재직자 명부'!H1051),"")</f>
        <v/>
      </c>
      <c r="I1051" s="299" t="str">
        <f>IF('(2-2) 재직자 명부'!I1051="","",'(2-2) 재직자 명부'!I1051)</f>
        <v/>
      </c>
      <c r="J1051" s="299" t="str">
        <f>IF('(2-2) 재직자 명부'!J1051="","",'(2-2) 재직자 명부'!J1051)</f>
        <v/>
      </c>
      <c r="K1051" s="50" t="str">
        <f>IF('(2-2) 재직자 명부'!K1051="","",'(2-2) 재직자 명부'!K1051)</f>
        <v/>
      </c>
      <c r="L1051" s="299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</row>
    <row r="1052" spans="1:34">
      <c r="A1052"/>
      <c r="B1052" s="305">
        <f t="shared" si="16"/>
        <v>0</v>
      </c>
      <c r="C1052" s="299" t="str">
        <f>IF('(2-2) 재직자 명부'!C1052="","",'(2-2) 재직자 명부'!C1052)</f>
        <v/>
      </c>
      <c r="D1052" s="299" t="str">
        <f>IF('(2-2) 재직자 명부'!D1052="","",'(2-2) 재직자 명부'!D1052)</f>
        <v/>
      </c>
      <c r="E1052" s="299" t="str">
        <f>IF('(2-2) 재직자 명부'!E1052="","",'(2-2) 재직자 명부'!E1052)</f>
        <v/>
      </c>
      <c r="F1052" s="259" t="str">
        <f>IF('(2-2) 재직자 명부'!F1052="","",'(2-2) 재직자 명부'!F1052)</f>
        <v/>
      </c>
      <c r="G1052" s="307" t="str">
        <f>IFERROR(IF('(2-2) 재직자 명부'!G1052="",VLOOKUP(A1052,추계액검증!$C:$V,추계액검증!#REF!,0),'(2-2) 재직자 명부'!G1052),"")</f>
        <v/>
      </c>
      <c r="H1052" s="307" t="str">
        <f>IFERROR(IF('(2-2) 재직자 명부'!H1052="",VLOOKUP(A1052,추계액검증!$C:$V,추계액검증!$T$4,0),'(2-2) 재직자 명부'!H1052),"")</f>
        <v/>
      </c>
      <c r="I1052" s="299" t="str">
        <f>IF('(2-2) 재직자 명부'!I1052="","",'(2-2) 재직자 명부'!I1052)</f>
        <v/>
      </c>
      <c r="J1052" s="299" t="str">
        <f>IF('(2-2) 재직자 명부'!J1052="","",'(2-2) 재직자 명부'!J1052)</f>
        <v/>
      </c>
      <c r="K1052" s="50" t="str">
        <f>IF('(2-2) 재직자 명부'!K1052="","",'(2-2) 재직자 명부'!K1052)</f>
        <v/>
      </c>
      <c r="L1052" s="299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</row>
    <row r="1053" spans="1:34">
      <c r="A1053"/>
      <c r="B1053" s="305">
        <f t="shared" si="16"/>
        <v>0</v>
      </c>
      <c r="C1053" s="299" t="str">
        <f>IF('(2-2) 재직자 명부'!C1053="","",'(2-2) 재직자 명부'!C1053)</f>
        <v/>
      </c>
      <c r="D1053" s="299" t="str">
        <f>IF('(2-2) 재직자 명부'!D1053="","",'(2-2) 재직자 명부'!D1053)</f>
        <v/>
      </c>
      <c r="E1053" s="299" t="str">
        <f>IF('(2-2) 재직자 명부'!E1053="","",'(2-2) 재직자 명부'!E1053)</f>
        <v/>
      </c>
      <c r="F1053" s="259" t="str">
        <f>IF('(2-2) 재직자 명부'!F1053="","",'(2-2) 재직자 명부'!F1053)</f>
        <v/>
      </c>
      <c r="G1053" s="307" t="str">
        <f>IFERROR(IF('(2-2) 재직자 명부'!G1053="",VLOOKUP(A1053,추계액검증!$C:$V,추계액검증!#REF!,0),'(2-2) 재직자 명부'!G1053),"")</f>
        <v/>
      </c>
      <c r="H1053" s="307" t="str">
        <f>IFERROR(IF('(2-2) 재직자 명부'!H1053="",VLOOKUP(A1053,추계액검증!$C:$V,추계액검증!$T$4,0),'(2-2) 재직자 명부'!H1053),"")</f>
        <v/>
      </c>
      <c r="I1053" s="299" t="str">
        <f>IF('(2-2) 재직자 명부'!I1053="","",'(2-2) 재직자 명부'!I1053)</f>
        <v/>
      </c>
      <c r="J1053" s="299" t="str">
        <f>IF('(2-2) 재직자 명부'!J1053="","",'(2-2) 재직자 명부'!J1053)</f>
        <v/>
      </c>
      <c r="K1053" s="50" t="str">
        <f>IF('(2-2) 재직자 명부'!K1053="","",'(2-2) 재직자 명부'!K1053)</f>
        <v/>
      </c>
      <c r="L1053" s="299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</row>
    <row r="1054" spans="1:34">
      <c r="A1054"/>
      <c r="B1054" s="305">
        <f t="shared" si="16"/>
        <v>0</v>
      </c>
      <c r="C1054" s="299" t="str">
        <f>IF('(2-2) 재직자 명부'!C1054="","",'(2-2) 재직자 명부'!C1054)</f>
        <v/>
      </c>
      <c r="D1054" s="299" t="str">
        <f>IF('(2-2) 재직자 명부'!D1054="","",'(2-2) 재직자 명부'!D1054)</f>
        <v/>
      </c>
      <c r="E1054" s="299" t="str">
        <f>IF('(2-2) 재직자 명부'!E1054="","",'(2-2) 재직자 명부'!E1054)</f>
        <v/>
      </c>
      <c r="F1054" s="259" t="str">
        <f>IF('(2-2) 재직자 명부'!F1054="","",'(2-2) 재직자 명부'!F1054)</f>
        <v/>
      </c>
      <c r="G1054" s="307" t="str">
        <f>IFERROR(IF('(2-2) 재직자 명부'!G1054="",VLOOKUP(A1054,추계액검증!$C:$V,추계액검증!#REF!,0),'(2-2) 재직자 명부'!G1054),"")</f>
        <v/>
      </c>
      <c r="H1054" s="307" t="str">
        <f>IFERROR(IF('(2-2) 재직자 명부'!H1054="",VLOOKUP(A1054,추계액검증!$C:$V,추계액검증!$T$4,0),'(2-2) 재직자 명부'!H1054),"")</f>
        <v/>
      </c>
      <c r="I1054" s="299" t="str">
        <f>IF('(2-2) 재직자 명부'!I1054="","",'(2-2) 재직자 명부'!I1054)</f>
        <v/>
      </c>
      <c r="J1054" s="299" t="str">
        <f>IF('(2-2) 재직자 명부'!J1054="","",'(2-2) 재직자 명부'!J1054)</f>
        <v/>
      </c>
      <c r="K1054" s="50" t="str">
        <f>IF('(2-2) 재직자 명부'!K1054="","",'(2-2) 재직자 명부'!K1054)</f>
        <v/>
      </c>
      <c r="L1054" s="299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</row>
    <row r="1055" spans="1:34">
      <c r="A1055"/>
      <c r="B1055" s="305">
        <f t="shared" si="16"/>
        <v>0</v>
      </c>
      <c r="C1055" s="299" t="str">
        <f>IF('(2-2) 재직자 명부'!C1055="","",'(2-2) 재직자 명부'!C1055)</f>
        <v/>
      </c>
      <c r="D1055" s="299" t="str">
        <f>IF('(2-2) 재직자 명부'!D1055="","",'(2-2) 재직자 명부'!D1055)</f>
        <v/>
      </c>
      <c r="E1055" s="299" t="str">
        <f>IF('(2-2) 재직자 명부'!E1055="","",'(2-2) 재직자 명부'!E1055)</f>
        <v/>
      </c>
      <c r="F1055" s="259" t="str">
        <f>IF('(2-2) 재직자 명부'!F1055="","",'(2-2) 재직자 명부'!F1055)</f>
        <v/>
      </c>
      <c r="G1055" s="307" t="str">
        <f>IFERROR(IF('(2-2) 재직자 명부'!G1055="",VLOOKUP(A1055,추계액검증!$C:$V,추계액검증!#REF!,0),'(2-2) 재직자 명부'!G1055),"")</f>
        <v/>
      </c>
      <c r="H1055" s="307" t="str">
        <f>IFERROR(IF('(2-2) 재직자 명부'!H1055="",VLOOKUP(A1055,추계액검증!$C:$V,추계액검증!$T$4,0),'(2-2) 재직자 명부'!H1055),"")</f>
        <v/>
      </c>
      <c r="I1055" s="299" t="str">
        <f>IF('(2-2) 재직자 명부'!I1055="","",'(2-2) 재직자 명부'!I1055)</f>
        <v/>
      </c>
      <c r="J1055" s="299" t="str">
        <f>IF('(2-2) 재직자 명부'!J1055="","",'(2-2) 재직자 명부'!J1055)</f>
        <v/>
      </c>
      <c r="K1055" s="50" t="str">
        <f>IF('(2-2) 재직자 명부'!K1055="","",'(2-2) 재직자 명부'!K1055)</f>
        <v/>
      </c>
      <c r="L1055" s="299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</row>
    <row r="1056" spans="1:34">
      <c r="A1056"/>
      <c r="B1056" s="305">
        <f t="shared" si="16"/>
        <v>0</v>
      </c>
      <c r="C1056" s="299" t="str">
        <f>IF('(2-2) 재직자 명부'!C1056="","",'(2-2) 재직자 명부'!C1056)</f>
        <v/>
      </c>
      <c r="D1056" s="299" t="str">
        <f>IF('(2-2) 재직자 명부'!D1056="","",'(2-2) 재직자 명부'!D1056)</f>
        <v/>
      </c>
      <c r="E1056" s="299" t="str">
        <f>IF('(2-2) 재직자 명부'!E1056="","",'(2-2) 재직자 명부'!E1056)</f>
        <v/>
      </c>
      <c r="F1056" s="259" t="str">
        <f>IF('(2-2) 재직자 명부'!F1056="","",'(2-2) 재직자 명부'!F1056)</f>
        <v/>
      </c>
      <c r="G1056" s="307" t="str">
        <f>IFERROR(IF('(2-2) 재직자 명부'!G1056="",VLOOKUP(A1056,추계액검증!$C:$V,추계액검증!#REF!,0),'(2-2) 재직자 명부'!G1056),"")</f>
        <v/>
      </c>
      <c r="H1056" s="307" t="str">
        <f>IFERROR(IF('(2-2) 재직자 명부'!H1056="",VLOOKUP(A1056,추계액검증!$C:$V,추계액검증!$T$4,0),'(2-2) 재직자 명부'!H1056),"")</f>
        <v/>
      </c>
      <c r="I1056" s="299" t="str">
        <f>IF('(2-2) 재직자 명부'!I1056="","",'(2-2) 재직자 명부'!I1056)</f>
        <v/>
      </c>
      <c r="J1056" s="299" t="str">
        <f>IF('(2-2) 재직자 명부'!J1056="","",'(2-2) 재직자 명부'!J1056)</f>
        <v/>
      </c>
      <c r="K1056" s="50" t="str">
        <f>IF('(2-2) 재직자 명부'!K1056="","",'(2-2) 재직자 명부'!K1056)</f>
        <v/>
      </c>
      <c r="L1056" s="299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</row>
    <row r="1057" spans="1:34">
      <c r="A1057"/>
      <c r="B1057" s="305">
        <f t="shared" si="16"/>
        <v>0</v>
      </c>
      <c r="C1057" s="299" t="str">
        <f>IF('(2-2) 재직자 명부'!C1057="","",'(2-2) 재직자 명부'!C1057)</f>
        <v/>
      </c>
      <c r="D1057" s="299" t="str">
        <f>IF('(2-2) 재직자 명부'!D1057="","",'(2-2) 재직자 명부'!D1057)</f>
        <v/>
      </c>
      <c r="E1057" s="299" t="str">
        <f>IF('(2-2) 재직자 명부'!E1057="","",'(2-2) 재직자 명부'!E1057)</f>
        <v/>
      </c>
      <c r="F1057" s="259" t="str">
        <f>IF('(2-2) 재직자 명부'!F1057="","",'(2-2) 재직자 명부'!F1057)</f>
        <v/>
      </c>
      <c r="G1057" s="307" t="str">
        <f>IFERROR(IF('(2-2) 재직자 명부'!G1057="",VLOOKUP(A1057,추계액검증!$C:$V,추계액검증!#REF!,0),'(2-2) 재직자 명부'!G1057),"")</f>
        <v/>
      </c>
      <c r="H1057" s="307" t="str">
        <f>IFERROR(IF('(2-2) 재직자 명부'!H1057="",VLOOKUP(A1057,추계액검증!$C:$V,추계액검증!$T$4,0),'(2-2) 재직자 명부'!H1057),"")</f>
        <v/>
      </c>
      <c r="I1057" s="299" t="str">
        <f>IF('(2-2) 재직자 명부'!I1057="","",'(2-2) 재직자 명부'!I1057)</f>
        <v/>
      </c>
      <c r="J1057" s="299" t="str">
        <f>IF('(2-2) 재직자 명부'!J1057="","",'(2-2) 재직자 명부'!J1057)</f>
        <v/>
      </c>
      <c r="K1057" s="50" t="str">
        <f>IF('(2-2) 재직자 명부'!K1057="","",'(2-2) 재직자 명부'!K1057)</f>
        <v/>
      </c>
      <c r="L1057" s="299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</row>
    <row r="1058" spans="1:34">
      <c r="A1058"/>
      <c r="B1058" s="305">
        <f t="shared" si="16"/>
        <v>0</v>
      </c>
      <c r="C1058" s="299" t="str">
        <f>IF('(2-2) 재직자 명부'!C1058="","",'(2-2) 재직자 명부'!C1058)</f>
        <v/>
      </c>
      <c r="D1058" s="299" t="str">
        <f>IF('(2-2) 재직자 명부'!D1058="","",'(2-2) 재직자 명부'!D1058)</f>
        <v/>
      </c>
      <c r="E1058" s="299" t="str">
        <f>IF('(2-2) 재직자 명부'!E1058="","",'(2-2) 재직자 명부'!E1058)</f>
        <v/>
      </c>
      <c r="F1058" s="259" t="str">
        <f>IF('(2-2) 재직자 명부'!F1058="","",'(2-2) 재직자 명부'!F1058)</f>
        <v/>
      </c>
      <c r="G1058" s="307" t="str">
        <f>IFERROR(IF('(2-2) 재직자 명부'!G1058="",VLOOKUP(A1058,추계액검증!$C:$V,추계액검증!#REF!,0),'(2-2) 재직자 명부'!G1058),"")</f>
        <v/>
      </c>
      <c r="H1058" s="307" t="str">
        <f>IFERROR(IF('(2-2) 재직자 명부'!H1058="",VLOOKUP(A1058,추계액검증!$C:$V,추계액검증!$T$4,0),'(2-2) 재직자 명부'!H1058),"")</f>
        <v/>
      </c>
      <c r="I1058" s="299" t="str">
        <f>IF('(2-2) 재직자 명부'!I1058="","",'(2-2) 재직자 명부'!I1058)</f>
        <v/>
      </c>
      <c r="J1058" s="299" t="str">
        <f>IF('(2-2) 재직자 명부'!J1058="","",'(2-2) 재직자 명부'!J1058)</f>
        <v/>
      </c>
      <c r="K1058" s="50" t="str">
        <f>IF('(2-2) 재직자 명부'!K1058="","",'(2-2) 재직자 명부'!K1058)</f>
        <v/>
      </c>
      <c r="L1058" s="299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</row>
    <row r="1059" spans="1:34">
      <c r="A1059"/>
      <c r="B1059" s="305">
        <f t="shared" si="16"/>
        <v>0</v>
      </c>
      <c r="C1059" s="299" t="str">
        <f>IF('(2-2) 재직자 명부'!C1059="","",'(2-2) 재직자 명부'!C1059)</f>
        <v/>
      </c>
      <c r="D1059" s="299" t="str">
        <f>IF('(2-2) 재직자 명부'!D1059="","",'(2-2) 재직자 명부'!D1059)</f>
        <v/>
      </c>
      <c r="E1059" s="299" t="str">
        <f>IF('(2-2) 재직자 명부'!E1059="","",'(2-2) 재직자 명부'!E1059)</f>
        <v/>
      </c>
      <c r="F1059" s="259" t="str">
        <f>IF('(2-2) 재직자 명부'!F1059="","",'(2-2) 재직자 명부'!F1059)</f>
        <v/>
      </c>
      <c r="G1059" s="307" t="str">
        <f>IFERROR(IF('(2-2) 재직자 명부'!G1059="",VLOOKUP(A1059,추계액검증!$C:$V,추계액검증!#REF!,0),'(2-2) 재직자 명부'!G1059),"")</f>
        <v/>
      </c>
      <c r="H1059" s="307" t="str">
        <f>IFERROR(IF('(2-2) 재직자 명부'!H1059="",VLOOKUP(A1059,추계액검증!$C:$V,추계액검증!$T$4,0),'(2-2) 재직자 명부'!H1059),"")</f>
        <v/>
      </c>
      <c r="I1059" s="299" t="str">
        <f>IF('(2-2) 재직자 명부'!I1059="","",'(2-2) 재직자 명부'!I1059)</f>
        <v/>
      </c>
      <c r="J1059" s="299" t="str">
        <f>IF('(2-2) 재직자 명부'!J1059="","",'(2-2) 재직자 명부'!J1059)</f>
        <v/>
      </c>
      <c r="K1059" s="50" t="str">
        <f>IF('(2-2) 재직자 명부'!K1059="","",'(2-2) 재직자 명부'!K1059)</f>
        <v/>
      </c>
      <c r="L1059" s="299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</row>
    <row r="1060" spans="1:34">
      <c r="A1060"/>
      <c r="B1060" s="305">
        <f t="shared" si="16"/>
        <v>0</v>
      </c>
      <c r="C1060" s="299" t="str">
        <f>IF('(2-2) 재직자 명부'!C1060="","",'(2-2) 재직자 명부'!C1060)</f>
        <v/>
      </c>
      <c r="D1060" s="299" t="str">
        <f>IF('(2-2) 재직자 명부'!D1060="","",'(2-2) 재직자 명부'!D1060)</f>
        <v/>
      </c>
      <c r="E1060" s="299" t="str">
        <f>IF('(2-2) 재직자 명부'!E1060="","",'(2-2) 재직자 명부'!E1060)</f>
        <v/>
      </c>
      <c r="F1060" s="259" t="str">
        <f>IF('(2-2) 재직자 명부'!F1060="","",'(2-2) 재직자 명부'!F1060)</f>
        <v/>
      </c>
      <c r="G1060" s="307" t="str">
        <f>IFERROR(IF('(2-2) 재직자 명부'!G1060="",VLOOKUP(A1060,추계액검증!$C:$V,추계액검증!#REF!,0),'(2-2) 재직자 명부'!G1060),"")</f>
        <v/>
      </c>
      <c r="H1060" s="307" t="str">
        <f>IFERROR(IF('(2-2) 재직자 명부'!H1060="",VLOOKUP(A1060,추계액검증!$C:$V,추계액검증!$T$4,0),'(2-2) 재직자 명부'!H1060),"")</f>
        <v/>
      </c>
      <c r="I1060" s="299" t="str">
        <f>IF('(2-2) 재직자 명부'!I1060="","",'(2-2) 재직자 명부'!I1060)</f>
        <v/>
      </c>
      <c r="J1060" s="299" t="str">
        <f>IF('(2-2) 재직자 명부'!J1060="","",'(2-2) 재직자 명부'!J1060)</f>
        <v/>
      </c>
      <c r="K1060" s="50" t="str">
        <f>IF('(2-2) 재직자 명부'!K1060="","",'(2-2) 재직자 명부'!K1060)</f>
        <v/>
      </c>
      <c r="L1060" s="299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</row>
    <row r="1061" spans="1:34">
      <c r="A1061"/>
      <c r="B1061" s="305">
        <f t="shared" si="16"/>
        <v>0</v>
      </c>
      <c r="C1061" s="299" t="str">
        <f>IF('(2-2) 재직자 명부'!C1061="","",'(2-2) 재직자 명부'!C1061)</f>
        <v/>
      </c>
      <c r="D1061" s="299" t="str">
        <f>IF('(2-2) 재직자 명부'!D1061="","",'(2-2) 재직자 명부'!D1061)</f>
        <v/>
      </c>
      <c r="E1061" s="299" t="str">
        <f>IF('(2-2) 재직자 명부'!E1061="","",'(2-2) 재직자 명부'!E1061)</f>
        <v/>
      </c>
      <c r="F1061" s="259" t="str">
        <f>IF('(2-2) 재직자 명부'!F1061="","",'(2-2) 재직자 명부'!F1061)</f>
        <v/>
      </c>
      <c r="G1061" s="307" t="str">
        <f>IFERROR(IF('(2-2) 재직자 명부'!G1061="",VLOOKUP(A1061,추계액검증!$C:$V,추계액검증!#REF!,0),'(2-2) 재직자 명부'!G1061),"")</f>
        <v/>
      </c>
      <c r="H1061" s="307" t="str">
        <f>IFERROR(IF('(2-2) 재직자 명부'!H1061="",VLOOKUP(A1061,추계액검증!$C:$V,추계액검증!$T$4,0),'(2-2) 재직자 명부'!H1061),"")</f>
        <v/>
      </c>
      <c r="I1061" s="299" t="str">
        <f>IF('(2-2) 재직자 명부'!I1061="","",'(2-2) 재직자 명부'!I1061)</f>
        <v/>
      </c>
      <c r="J1061" s="299" t="str">
        <f>IF('(2-2) 재직자 명부'!J1061="","",'(2-2) 재직자 명부'!J1061)</f>
        <v/>
      </c>
      <c r="K1061" s="50" t="str">
        <f>IF('(2-2) 재직자 명부'!K1061="","",'(2-2) 재직자 명부'!K1061)</f>
        <v/>
      </c>
      <c r="L1061" s="299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</row>
    <row r="1062" spans="1:34">
      <c r="A1062"/>
      <c r="B1062" s="305">
        <f t="shared" si="16"/>
        <v>0</v>
      </c>
      <c r="C1062" s="299" t="str">
        <f>IF('(2-2) 재직자 명부'!C1062="","",'(2-2) 재직자 명부'!C1062)</f>
        <v/>
      </c>
      <c r="D1062" s="299" t="str">
        <f>IF('(2-2) 재직자 명부'!D1062="","",'(2-2) 재직자 명부'!D1062)</f>
        <v/>
      </c>
      <c r="E1062" s="299" t="str">
        <f>IF('(2-2) 재직자 명부'!E1062="","",'(2-2) 재직자 명부'!E1062)</f>
        <v/>
      </c>
      <c r="F1062" s="259" t="str">
        <f>IF('(2-2) 재직자 명부'!F1062="","",'(2-2) 재직자 명부'!F1062)</f>
        <v/>
      </c>
      <c r="G1062" s="307" t="str">
        <f>IFERROR(IF('(2-2) 재직자 명부'!G1062="",VLOOKUP(A1062,추계액검증!$C:$V,추계액검증!#REF!,0),'(2-2) 재직자 명부'!G1062),"")</f>
        <v/>
      </c>
      <c r="H1062" s="307" t="str">
        <f>IFERROR(IF('(2-2) 재직자 명부'!H1062="",VLOOKUP(A1062,추계액검증!$C:$V,추계액검증!$T$4,0),'(2-2) 재직자 명부'!H1062),"")</f>
        <v/>
      </c>
      <c r="I1062" s="299" t="str">
        <f>IF('(2-2) 재직자 명부'!I1062="","",'(2-2) 재직자 명부'!I1062)</f>
        <v/>
      </c>
      <c r="J1062" s="299" t="str">
        <f>IF('(2-2) 재직자 명부'!J1062="","",'(2-2) 재직자 명부'!J1062)</f>
        <v/>
      </c>
      <c r="K1062" s="50" t="str">
        <f>IF('(2-2) 재직자 명부'!K1062="","",'(2-2) 재직자 명부'!K1062)</f>
        <v/>
      </c>
      <c r="L1062" s="299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</row>
    <row r="1063" spans="1:34">
      <c r="A1063"/>
      <c r="B1063" s="305">
        <f t="shared" si="16"/>
        <v>0</v>
      </c>
      <c r="C1063" s="299" t="str">
        <f>IF('(2-2) 재직자 명부'!C1063="","",'(2-2) 재직자 명부'!C1063)</f>
        <v/>
      </c>
      <c r="D1063" s="299" t="str">
        <f>IF('(2-2) 재직자 명부'!D1063="","",'(2-2) 재직자 명부'!D1063)</f>
        <v/>
      </c>
      <c r="E1063" s="299" t="str">
        <f>IF('(2-2) 재직자 명부'!E1063="","",'(2-2) 재직자 명부'!E1063)</f>
        <v/>
      </c>
      <c r="F1063" s="259" t="str">
        <f>IF('(2-2) 재직자 명부'!F1063="","",'(2-2) 재직자 명부'!F1063)</f>
        <v/>
      </c>
      <c r="G1063" s="307" t="str">
        <f>IFERROR(IF('(2-2) 재직자 명부'!G1063="",VLOOKUP(A1063,추계액검증!$C:$V,추계액검증!#REF!,0),'(2-2) 재직자 명부'!G1063),"")</f>
        <v/>
      </c>
      <c r="H1063" s="307" t="str">
        <f>IFERROR(IF('(2-2) 재직자 명부'!H1063="",VLOOKUP(A1063,추계액검증!$C:$V,추계액검증!$T$4,0),'(2-2) 재직자 명부'!H1063),"")</f>
        <v/>
      </c>
      <c r="I1063" s="299" t="str">
        <f>IF('(2-2) 재직자 명부'!I1063="","",'(2-2) 재직자 명부'!I1063)</f>
        <v/>
      </c>
      <c r="J1063" s="299" t="str">
        <f>IF('(2-2) 재직자 명부'!J1063="","",'(2-2) 재직자 명부'!J1063)</f>
        <v/>
      </c>
      <c r="K1063" s="50" t="str">
        <f>IF('(2-2) 재직자 명부'!K1063="","",'(2-2) 재직자 명부'!K1063)</f>
        <v/>
      </c>
      <c r="L1063" s="299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</row>
    <row r="1064" spans="1:34">
      <c r="A1064"/>
      <c r="B1064" s="305">
        <f t="shared" si="16"/>
        <v>0</v>
      </c>
      <c r="C1064" s="299" t="str">
        <f>IF('(2-2) 재직자 명부'!C1064="","",'(2-2) 재직자 명부'!C1064)</f>
        <v/>
      </c>
      <c r="D1064" s="299" t="str">
        <f>IF('(2-2) 재직자 명부'!D1064="","",'(2-2) 재직자 명부'!D1064)</f>
        <v/>
      </c>
      <c r="E1064" s="299" t="str">
        <f>IF('(2-2) 재직자 명부'!E1064="","",'(2-2) 재직자 명부'!E1064)</f>
        <v/>
      </c>
      <c r="F1064" s="259" t="str">
        <f>IF('(2-2) 재직자 명부'!F1064="","",'(2-2) 재직자 명부'!F1064)</f>
        <v/>
      </c>
      <c r="G1064" s="307" t="str">
        <f>IFERROR(IF('(2-2) 재직자 명부'!G1064="",VLOOKUP(A1064,추계액검증!$C:$V,추계액검증!#REF!,0),'(2-2) 재직자 명부'!G1064),"")</f>
        <v/>
      </c>
      <c r="H1064" s="307" t="str">
        <f>IFERROR(IF('(2-2) 재직자 명부'!H1064="",VLOOKUP(A1064,추계액검증!$C:$V,추계액검증!$T$4,0),'(2-2) 재직자 명부'!H1064),"")</f>
        <v/>
      </c>
      <c r="I1064" s="299" t="str">
        <f>IF('(2-2) 재직자 명부'!I1064="","",'(2-2) 재직자 명부'!I1064)</f>
        <v/>
      </c>
      <c r="J1064" s="299" t="str">
        <f>IF('(2-2) 재직자 명부'!J1064="","",'(2-2) 재직자 명부'!J1064)</f>
        <v/>
      </c>
      <c r="K1064" s="50" t="str">
        <f>IF('(2-2) 재직자 명부'!K1064="","",'(2-2) 재직자 명부'!K1064)</f>
        <v/>
      </c>
      <c r="L1064" s="299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</row>
    <row r="1065" spans="1:34">
      <c r="A1065"/>
      <c r="B1065" s="305">
        <f t="shared" si="16"/>
        <v>0</v>
      </c>
      <c r="C1065" s="299" t="str">
        <f>IF('(2-2) 재직자 명부'!C1065="","",'(2-2) 재직자 명부'!C1065)</f>
        <v/>
      </c>
      <c r="D1065" s="299" t="str">
        <f>IF('(2-2) 재직자 명부'!D1065="","",'(2-2) 재직자 명부'!D1065)</f>
        <v/>
      </c>
      <c r="E1065" s="299" t="str">
        <f>IF('(2-2) 재직자 명부'!E1065="","",'(2-2) 재직자 명부'!E1065)</f>
        <v/>
      </c>
      <c r="F1065" s="259" t="str">
        <f>IF('(2-2) 재직자 명부'!F1065="","",'(2-2) 재직자 명부'!F1065)</f>
        <v/>
      </c>
      <c r="G1065" s="307" t="str">
        <f>IFERROR(IF('(2-2) 재직자 명부'!G1065="",VLOOKUP(A1065,추계액검증!$C:$V,추계액검증!#REF!,0),'(2-2) 재직자 명부'!G1065),"")</f>
        <v/>
      </c>
      <c r="H1065" s="307" t="str">
        <f>IFERROR(IF('(2-2) 재직자 명부'!H1065="",VLOOKUP(A1065,추계액검증!$C:$V,추계액검증!$T$4,0),'(2-2) 재직자 명부'!H1065),"")</f>
        <v/>
      </c>
      <c r="I1065" s="299" t="str">
        <f>IF('(2-2) 재직자 명부'!I1065="","",'(2-2) 재직자 명부'!I1065)</f>
        <v/>
      </c>
      <c r="J1065" s="299" t="str">
        <f>IF('(2-2) 재직자 명부'!J1065="","",'(2-2) 재직자 명부'!J1065)</f>
        <v/>
      </c>
      <c r="K1065" s="50" t="str">
        <f>IF('(2-2) 재직자 명부'!K1065="","",'(2-2) 재직자 명부'!K1065)</f>
        <v/>
      </c>
      <c r="L1065" s="299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</row>
    <row r="1066" spans="1:34">
      <c r="A1066"/>
      <c r="B1066" s="305">
        <f t="shared" si="16"/>
        <v>0</v>
      </c>
      <c r="C1066" s="299" t="str">
        <f>IF('(2-2) 재직자 명부'!C1066="","",'(2-2) 재직자 명부'!C1066)</f>
        <v/>
      </c>
      <c r="D1066" s="299" t="str">
        <f>IF('(2-2) 재직자 명부'!D1066="","",'(2-2) 재직자 명부'!D1066)</f>
        <v/>
      </c>
      <c r="E1066" s="299" t="str">
        <f>IF('(2-2) 재직자 명부'!E1066="","",'(2-2) 재직자 명부'!E1066)</f>
        <v/>
      </c>
      <c r="F1066" s="259" t="str">
        <f>IF('(2-2) 재직자 명부'!F1066="","",'(2-2) 재직자 명부'!F1066)</f>
        <v/>
      </c>
      <c r="G1066" s="307" t="str">
        <f>IFERROR(IF('(2-2) 재직자 명부'!G1066="",VLOOKUP(A1066,추계액검증!$C:$V,추계액검증!#REF!,0),'(2-2) 재직자 명부'!G1066),"")</f>
        <v/>
      </c>
      <c r="H1066" s="307" t="str">
        <f>IFERROR(IF('(2-2) 재직자 명부'!H1066="",VLOOKUP(A1066,추계액검증!$C:$V,추계액검증!$T$4,0),'(2-2) 재직자 명부'!H1066),"")</f>
        <v/>
      </c>
      <c r="I1066" s="299" t="str">
        <f>IF('(2-2) 재직자 명부'!I1066="","",'(2-2) 재직자 명부'!I1066)</f>
        <v/>
      </c>
      <c r="J1066" s="299" t="str">
        <f>IF('(2-2) 재직자 명부'!J1066="","",'(2-2) 재직자 명부'!J1066)</f>
        <v/>
      </c>
      <c r="K1066" s="50" t="str">
        <f>IF('(2-2) 재직자 명부'!K1066="","",'(2-2) 재직자 명부'!K1066)</f>
        <v/>
      </c>
      <c r="L1066" s="299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</row>
    <row r="1067" spans="1:34">
      <c r="A1067"/>
      <c r="B1067" s="305">
        <f t="shared" si="16"/>
        <v>0</v>
      </c>
      <c r="C1067" s="299" t="str">
        <f>IF('(2-2) 재직자 명부'!C1067="","",'(2-2) 재직자 명부'!C1067)</f>
        <v/>
      </c>
      <c r="D1067" s="299" t="str">
        <f>IF('(2-2) 재직자 명부'!D1067="","",'(2-2) 재직자 명부'!D1067)</f>
        <v/>
      </c>
      <c r="E1067" s="299" t="str">
        <f>IF('(2-2) 재직자 명부'!E1067="","",'(2-2) 재직자 명부'!E1067)</f>
        <v/>
      </c>
      <c r="F1067" s="259" t="str">
        <f>IF('(2-2) 재직자 명부'!F1067="","",'(2-2) 재직자 명부'!F1067)</f>
        <v/>
      </c>
      <c r="G1067" s="307" t="str">
        <f>IFERROR(IF('(2-2) 재직자 명부'!G1067="",VLOOKUP(A1067,추계액검증!$C:$V,추계액검증!#REF!,0),'(2-2) 재직자 명부'!G1067),"")</f>
        <v/>
      </c>
      <c r="H1067" s="307" t="str">
        <f>IFERROR(IF('(2-2) 재직자 명부'!H1067="",VLOOKUP(A1067,추계액검증!$C:$V,추계액검증!$T$4,0),'(2-2) 재직자 명부'!H1067),"")</f>
        <v/>
      </c>
      <c r="I1067" s="299" t="str">
        <f>IF('(2-2) 재직자 명부'!I1067="","",'(2-2) 재직자 명부'!I1067)</f>
        <v/>
      </c>
      <c r="J1067" s="299" t="str">
        <f>IF('(2-2) 재직자 명부'!J1067="","",'(2-2) 재직자 명부'!J1067)</f>
        <v/>
      </c>
      <c r="K1067" s="50" t="str">
        <f>IF('(2-2) 재직자 명부'!K1067="","",'(2-2) 재직자 명부'!K1067)</f>
        <v/>
      </c>
      <c r="L1067" s="299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</row>
    <row r="1068" spans="1:34">
      <c r="A1068"/>
      <c r="B1068" s="305">
        <f t="shared" si="16"/>
        <v>0</v>
      </c>
      <c r="C1068" s="299" t="str">
        <f>IF('(2-2) 재직자 명부'!C1068="","",'(2-2) 재직자 명부'!C1068)</f>
        <v/>
      </c>
      <c r="D1068" s="299" t="str">
        <f>IF('(2-2) 재직자 명부'!D1068="","",'(2-2) 재직자 명부'!D1068)</f>
        <v/>
      </c>
      <c r="E1068" s="299" t="str">
        <f>IF('(2-2) 재직자 명부'!E1068="","",'(2-2) 재직자 명부'!E1068)</f>
        <v/>
      </c>
      <c r="F1068" s="259" t="str">
        <f>IF('(2-2) 재직자 명부'!F1068="","",'(2-2) 재직자 명부'!F1068)</f>
        <v/>
      </c>
      <c r="G1068" s="307" t="str">
        <f>IFERROR(IF('(2-2) 재직자 명부'!G1068="",VLOOKUP(A1068,추계액검증!$C:$V,추계액검증!#REF!,0),'(2-2) 재직자 명부'!G1068),"")</f>
        <v/>
      </c>
      <c r="H1068" s="307" t="str">
        <f>IFERROR(IF('(2-2) 재직자 명부'!H1068="",VLOOKUP(A1068,추계액검증!$C:$V,추계액검증!$T$4,0),'(2-2) 재직자 명부'!H1068),"")</f>
        <v/>
      </c>
      <c r="I1068" s="299" t="str">
        <f>IF('(2-2) 재직자 명부'!I1068="","",'(2-2) 재직자 명부'!I1068)</f>
        <v/>
      </c>
      <c r="J1068" s="299" t="str">
        <f>IF('(2-2) 재직자 명부'!J1068="","",'(2-2) 재직자 명부'!J1068)</f>
        <v/>
      </c>
      <c r="K1068" s="50" t="str">
        <f>IF('(2-2) 재직자 명부'!K1068="","",'(2-2) 재직자 명부'!K1068)</f>
        <v/>
      </c>
      <c r="L1068" s="299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</row>
    <row r="1069" spans="1:34">
      <c r="A1069"/>
      <c r="B1069" s="305">
        <f t="shared" si="16"/>
        <v>0</v>
      </c>
      <c r="C1069" s="299" t="str">
        <f>IF('(2-2) 재직자 명부'!C1069="","",'(2-2) 재직자 명부'!C1069)</f>
        <v/>
      </c>
      <c r="D1069" s="299" t="str">
        <f>IF('(2-2) 재직자 명부'!D1069="","",'(2-2) 재직자 명부'!D1069)</f>
        <v/>
      </c>
      <c r="E1069" s="299" t="str">
        <f>IF('(2-2) 재직자 명부'!E1069="","",'(2-2) 재직자 명부'!E1069)</f>
        <v/>
      </c>
      <c r="F1069" s="259" t="str">
        <f>IF('(2-2) 재직자 명부'!F1069="","",'(2-2) 재직자 명부'!F1069)</f>
        <v/>
      </c>
      <c r="G1069" s="307" t="str">
        <f>IFERROR(IF('(2-2) 재직자 명부'!G1069="",VLOOKUP(A1069,추계액검증!$C:$V,추계액검증!#REF!,0),'(2-2) 재직자 명부'!G1069),"")</f>
        <v/>
      </c>
      <c r="H1069" s="307" t="str">
        <f>IFERROR(IF('(2-2) 재직자 명부'!H1069="",VLOOKUP(A1069,추계액검증!$C:$V,추계액검증!$T$4,0),'(2-2) 재직자 명부'!H1069),"")</f>
        <v/>
      </c>
      <c r="I1069" s="299" t="str">
        <f>IF('(2-2) 재직자 명부'!I1069="","",'(2-2) 재직자 명부'!I1069)</f>
        <v/>
      </c>
      <c r="J1069" s="299" t="str">
        <f>IF('(2-2) 재직자 명부'!J1069="","",'(2-2) 재직자 명부'!J1069)</f>
        <v/>
      </c>
      <c r="K1069" s="50" t="str">
        <f>IF('(2-2) 재직자 명부'!K1069="","",'(2-2) 재직자 명부'!K1069)</f>
        <v/>
      </c>
      <c r="L1069" s="299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</row>
    <row r="1070" spans="1:34">
      <c r="A1070"/>
      <c r="B1070" s="305">
        <f t="shared" si="16"/>
        <v>0</v>
      </c>
      <c r="C1070" s="299" t="str">
        <f>IF('(2-2) 재직자 명부'!C1070="","",'(2-2) 재직자 명부'!C1070)</f>
        <v/>
      </c>
      <c r="D1070" s="299" t="str">
        <f>IF('(2-2) 재직자 명부'!D1070="","",'(2-2) 재직자 명부'!D1070)</f>
        <v/>
      </c>
      <c r="E1070" s="299" t="str">
        <f>IF('(2-2) 재직자 명부'!E1070="","",'(2-2) 재직자 명부'!E1070)</f>
        <v/>
      </c>
      <c r="F1070" s="259" t="str">
        <f>IF('(2-2) 재직자 명부'!F1070="","",'(2-2) 재직자 명부'!F1070)</f>
        <v/>
      </c>
      <c r="G1070" s="307" t="str">
        <f>IFERROR(IF('(2-2) 재직자 명부'!G1070="",VLOOKUP(A1070,추계액검증!$C:$V,추계액검증!#REF!,0),'(2-2) 재직자 명부'!G1070),"")</f>
        <v/>
      </c>
      <c r="H1070" s="307" t="str">
        <f>IFERROR(IF('(2-2) 재직자 명부'!H1070="",VLOOKUP(A1070,추계액검증!$C:$V,추계액검증!$T$4,0),'(2-2) 재직자 명부'!H1070),"")</f>
        <v/>
      </c>
      <c r="I1070" s="299" t="str">
        <f>IF('(2-2) 재직자 명부'!I1070="","",'(2-2) 재직자 명부'!I1070)</f>
        <v/>
      </c>
      <c r="J1070" s="299" t="str">
        <f>IF('(2-2) 재직자 명부'!J1070="","",'(2-2) 재직자 명부'!J1070)</f>
        <v/>
      </c>
      <c r="K1070" s="50" t="str">
        <f>IF('(2-2) 재직자 명부'!K1070="","",'(2-2) 재직자 명부'!K1070)</f>
        <v/>
      </c>
      <c r="L1070" s="299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</row>
    <row r="1071" spans="1:34">
      <c r="A1071"/>
      <c r="B1071" s="305">
        <f t="shared" si="16"/>
        <v>0</v>
      </c>
      <c r="C1071" s="299" t="str">
        <f>IF('(2-2) 재직자 명부'!C1071="","",'(2-2) 재직자 명부'!C1071)</f>
        <v/>
      </c>
      <c r="D1071" s="299" t="str">
        <f>IF('(2-2) 재직자 명부'!D1071="","",'(2-2) 재직자 명부'!D1071)</f>
        <v/>
      </c>
      <c r="E1071" s="299" t="str">
        <f>IF('(2-2) 재직자 명부'!E1071="","",'(2-2) 재직자 명부'!E1071)</f>
        <v/>
      </c>
      <c r="F1071" s="259" t="str">
        <f>IF('(2-2) 재직자 명부'!F1071="","",'(2-2) 재직자 명부'!F1071)</f>
        <v/>
      </c>
      <c r="G1071" s="307" t="str">
        <f>IFERROR(IF('(2-2) 재직자 명부'!G1071="",VLOOKUP(A1071,추계액검증!$C:$V,추계액검증!#REF!,0),'(2-2) 재직자 명부'!G1071),"")</f>
        <v/>
      </c>
      <c r="H1071" s="307" t="str">
        <f>IFERROR(IF('(2-2) 재직자 명부'!H1071="",VLOOKUP(A1071,추계액검증!$C:$V,추계액검증!$T$4,0),'(2-2) 재직자 명부'!H1071),"")</f>
        <v/>
      </c>
      <c r="I1071" s="299" t="str">
        <f>IF('(2-2) 재직자 명부'!I1071="","",'(2-2) 재직자 명부'!I1071)</f>
        <v/>
      </c>
      <c r="J1071" s="299" t="str">
        <f>IF('(2-2) 재직자 명부'!J1071="","",'(2-2) 재직자 명부'!J1071)</f>
        <v/>
      </c>
      <c r="K1071" s="50" t="str">
        <f>IF('(2-2) 재직자 명부'!K1071="","",'(2-2) 재직자 명부'!K1071)</f>
        <v/>
      </c>
      <c r="L1071" s="299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</row>
    <row r="1072" spans="1:34">
      <c r="A1072"/>
      <c r="B1072" s="305">
        <f t="shared" si="16"/>
        <v>0</v>
      </c>
      <c r="C1072" s="299" t="str">
        <f>IF('(2-2) 재직자 명부'!C1072="","",'(2-2) 재직자 명부'!C1072)</f>
        <v/>
      </c>
      <c r="D1072" s="299" t="str">
        <f>IF('(2-2) 재직자 명부'!D1072="","",'(2-2) 재직자 명부'!D1072)</f>
        <v/>
      </c>
      <c r="E1072" s="299" t="str">
        <f>IF('(2-2) 재직자 명부'!E1072="","",'(2-2) 재직자 명부'!E1072)</f>
        <v/>
      </c>
      <c r="F1072" s="259" t="str">
        <f>IF('(2-2) 재직자 명부'!F1072="","",'(2-2) 재직자 명부'!F1072)</f>
        <v/>
      </c>
      <c r="G1072" s="307" t="str">
        <f>IFERROR(IF('(2-2) 재직자 명부'!G1072="",VLOOKUP(A1072,추계액검증!$C:$V,추계액검증!#REF!,0),'(2-2) 재직자 명부'!G1072),"")</f>
        <v/>
      </c>
      <c r="H1072" s="307" t="str">
        <f>IFERROR(IF('(2-2) 재직자 명부'!H1072="",VLOOKUP(A1072,추계액검증!$C:$V,추계액검증!$T$4,0),'(2-2) 재직자 명부'!H1072),"")</f>
        <v/>
      </c>
      <c r="I1072" s="299" t="str">
        <f>IF('(2-2) 재직자 명부'!I1072="","",'(2-2) 재직자 명부'!I1072)</f>
        <v/>
      </c>
      <c r="J1072" s="299" t="str">
        <f>IF('(2-2) 재직자 명부'!J1072="","",'(2-2) 재직자 명부'!J1072)</f>
        <v/>
      </c>
      <c r="K1072" s="50" t="str">
        <f>IF('(2-2) 재직자 명부'!K1072="","",'(2-2) 재직자 명부'!K1072)</f>
        <v/>
      </c>
      <c r="L1072" s="299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</row>
    <row r="1073" spans="1:34">
      <c r="A1073"/>
      <c r="B1073" s="305">
        <f t="shared" si="16"/>
        <v>0</v>
      </c>
      <c r="C1073" s="299" t="str">
        <f>IF('(2-2) 재직자 명부'!C1073="","",'(2-2) 재직자 명부'!C1073)</f>
        <v/>
      </c>
      <c r="D1073" s="299" t="str">
        <f>IF('(2-2) 재직자 명부'!D1073="","",'(2-2) 재직자 명부'!D1073)</f>
        <v/>
      </c>
      <c r="E1073" s="299" t="str">
        <f>IF('(2-2) 재직자 명부'!E1073="","",'(2-2) 재직자 명부'!E1073)</f>
        <v/>
      </c>
      <c r="F1073" s="259" t="str">
        <f>IF('(2-2) 재직자 명부'!F1073="","",'(2-2) 재직자 명부'!F1073)</f>
        <v/>
      </c>
      <c r="G1073" s="307" t="str">
        <f>IFERROR(IF('(2-2) 재직자 명부'!G1073="",VLOOKUP(A1073,추계액검증!$C:$V,추계액검증!#REF!,0),'(2-2) 재직자 명부'!G1073),"")</f>
        <v/>
      </c>
      <c r="H1073" s="307" t="str">
        <f>IFERROR(IF('(2-2) 재직자 명부'!H1073="",VLOOKUP(A1073,추계액검증!$C:$V,추계액검증!$T$4,0),'(2-2) 재직자 명부'!H1073),"")</f>
        <v/>
      </c>
      <c r="I1073" s="299" t="str">
        <f>IF('(2-2) 재직자 명부'!I1073="","",'(2-2) 재직자 명부'!I1073)</f>
        <v/>
      </c>
      <c r="J1073" s="299" t="str">
        <f>IF('(2-2) 재직자 명부'!J1073="","",'(2-2) 재직자 명부'!J1073)</f>
        <v/>
      </c>
      <c r="K1073" s="50" t="str">
        <f>IF('(2-2) 재직자 명부'!K1073="","",'(2-2) 재직자 명부'!K1073)</f>
        <v/>
      </c>
      <c r="L1073" s="299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</row>
    <row r="1074" spans="1:34">
      <c r="A1074"/>
      <c r="B1074" s="305">
        <f t="shared" si="16"/>
        <v>0</v>
      </c>
      <c r="C1074" s="299" t="str">
        <f>IF('(2-2) 재직자 명부'!C1074="","",'(2-2) 재직자 명부'!C1074)</f>
        <v/>
      </c>
      <c r="D1074" s="299" t="str">
        <f>IF('(2-2) 재직자 명부'!D1074="","",'(2-2) 재직자 명부'!D1074)</f>
        <v/>
      </c>
      <c r="E1074" s="299" t="str">
        <f>IF('(2-2) 재직자 명부'!E1074="","",'(2-2) 재직자 명부'!E1074)</f>
        <v/>
      </c>
      <c r="F1074" s="259" t="str">
        <f>IF('(2-2) 재직자 명부'!F1074="","",'(2-2) 재직자 명부'!F1074)</f>
        <v/>
      </c>
      <c r="G1074" s="307" t="str">
        <f>IFERROR(IF('(2-2) 재직자 명부'!G1074="",VLOOKUP(A1074,추계액검증!$C:$V,추계액검증!#REF!,0),'(2-2) 재직자 명부'!G1074),"")</f>
        <v/>
      </c>
      <c r="H1074" s="307" t="str">
        <f>IFERROR(IF('(2-2) 재직자 명부'!H1074="",VLOOKUP(A1074,추계액검증!$C:$V,추계액검증!$T$4,0),'(2-2) 재직자 명부'!H1074),"")</f>
        <v/>
      </c>
      <c r="I1074" s="299" t="str">
        <f>IF('(2-2) 재직자 명부'!I1074="","",'(2-2) 재직자 명부'!I1074)</f>
        <v/>
      </c>
      <c r="J1074" s="299" t="str">
        <f>IF('(2-2) 재직자 명부'!J1074="","",'(2-2) 재직자 명부'!J1074)</f>
        <v/>
      </c>
      <c r="K1074" s="50" t="str">
        <f>IF('(2-2) 재직자 명부'!K1074="","",'(2-2) 재직자 명부'!K1074)</f>
        <v/>
      </c>
      <c r="L1074" s="299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</row>
    <row r="1075" spans="1:34">
      <c r="A1075"/>
      <c r="B1075" s="305">
        <f t="shared" si="16"/>
        <v>0</v>
      </c>
      <c r="C1075" s="299" t="str">
        <f>IF('(2-2) 재직자 명부'!C1075="","",'(2-2) 재직자 명부'!C1075)</f>
        <v/>
      </c>
      <c r="D1075" s="299" t="str">
        <f>IF('(2-2) 재직자 명부'!D1075="","",'(2-2) 재직자 명부'!D1075)</f>
        <v/>
      </c>
      <c r="E1075" s="299" t="str">
        <f>IF('(2-2) 재직자 명부'!E1075="","",'(2-2) 재직자 명부'!E1075)</f>
        <v/>
      </c>
      <c r="F1075" s="259" t="str">
        <f>IF('(2-2) 재직자 명부'!F1075="","",'(2-2) 재직자 명부'!F1075)</f>
        <v/>
      </c>
      <c r="G1075" s="307" t="str">
        <f>IFERROR(IF('(2-2) 재직자 명부'!G1075="",VLOOKUP(A1075,추계액검증!$C:$V,추계액검증!#REF!,0),'(2-2) 재직자 명부'!G1075),"")</f>
        <v/>
      </c>
      <c r="H1075" s="307" t="str">
        <f>IFERROR(IF('(2-2) 재직자 명부'!H1075="",VLOOKUP(A1075,추계액검증!$C:$V,추계액검증!$T$4,0),'(2-2) 재직자 명부'!H1075),"")</f>
        <v/>
      </c>
      <c r="I1075" s="299" t="str">
        <f>IF('(2-2) 재직자 명부'!I1075="","",'(2-2) 재직자 명부'!I1075)</f>
        <v/>
      </c>
      <c r="J1075" s="299" t="str">
        <f>IF('(2-2) 재직자 명부'!J1075="","",'(2-2) 재직자 명부'!J1075)</f>
        <v/>
      </c>
      <c r="K1075" s="50" t="str">
        <f>IF('(2-2) 재직자 명부'!K1075="","",'(2-2) 재직자 명부'!K1075)</f>
        <v/>
      </c>
      <c r="L1075" s="299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</row>
    <row r="1076" spans="1:34">
      <c r="A1076"/>
      <c r="B1076" s="305">
        <f t="shared" si="16"/>
        <v>0</v>
      </c>
      <c r="C1076" s="299" t="str">
        <f>IF('(2-2) 재직자 명부'!C1076="","",'(2-2) 재직자 명부'!C1076)</f>
        <v/>
      </c>
      <c r="D1076" s="299" t="str">
        <f>IF('(2-2) 재직자 명부'!D1076="","",'(2-2) 재직자 명부'!D1076)</f>
        <v/>
      </c>
      <c r="E1076" s="299" t="str">
        <f>IF('(2-2) 재직자 명부'!E1076="","",'(2-2) 재직자 명부'!E1076)</f>
        <v/>
      </c>
      <c r="F1076" s="259" t="str">
        <f>IF('(2-2) 재직자 명부'!F1076="","",'(2-2) 재직자 명부'!F1076)</f>
        <v/>
      </c>
      <c r="G1076" s="307" t="str">
        <f>IFERROR(IF('(2-2) 재직자 명부'!G1076="",VLOOKUP(A1076,추계액검증!$C:$V,추계액검증!#REF!,0),'(2-2) 재직자 명부'!G1076),"")</f>
        <v/>
      </c>
      <c r="H1076" s="307" t="str">
        <f>IFERROR(IF('(2-2) 재직자 명부'!H1076="",VLOOKUP(A1076,추계액검증!$C:$V,추계액검증!$T$4,0),'(2-2) 재직자 명부'!H1076),"")</f>
        <v/>
      </c>
      <c r="I1076" s="299" t="str">
        <f>IF('(2-2) 재직자 명부'!I1076="","",'(2-2) 재직자 명부'!I1076)</f>
        <v/>
      </c>
      <c r="J1076" s="299" t="str">
        <f>IF('(2-2) 재직자 명부'!J1076="","",'(2-2) 재직자 명부'!J1076)</f>
        <v/>
      </c>
      <c r="K1076" s="50" t="str">
        <f>IF('(2-2) 재직자 명부'!K1076="","",'(2-2) 재직자 명부'!K1076)</f>
        <v/>
      </c>
      <c r="L1076" s="299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</row>
    <row r="1077" spans="1:34">
      <c r="A1077"/>
      <c r="B1077" s="305">
        <f t="shared" si="16"/>
        <v>0</v>
      </c>
      <c r="C1077" s="299" t="str">
        <f>IF('(2-2) 재직자 명부'!C1077="","",'(2-2) 재직자 명부'!C1077)</f>
        <v/>
      </c>
      <c r="D1077" s="299" t="str">
        <f>IF('(2-2) 재직자 명부'!D1077="","",'(2-2) 재직자 명부'!D1077)</f>
        <v/>
      </c>
      <c r="E1077" s="299" t="str">
        <f>IF('(2-2) 재직자 명부'!E1077="","",'(2-2) 재직자 명부'!E1077)</f>
        <v/>
      </c>
      <c r="F1077" s="259" t="str">
        <f>IF('(2-2) 재직자 명부'!F1077="","",'(2-2) 재직자 명부'!F1077)</f>
        <v/>
      </c>
      <c r="G1077" s="307" t="str">
        <f>IFERROR(IF('(2-2) 재직자 명부'!G1077="",VLOOKUP(A1077,추계액검증!$C:$V,추계액검증!#REF!,0),'(2-2) 재직자 명부'!G1077),"")</f>
        <v/>
      </c>
      <c r="H1077" s="307" t="str">
        <f>IFERROR(IF('(2-2) 재직자 명부'!H1077="",VLOOKUP(A1077,추계액검증!$C:$V,추계액검증!$T$4,0),'(2-2) 재직자 명부'!H1077),"")</f>
        <v/>
      </c>
      <c r="I1077" s="299" t="str">
        <f>IF('(2-2) 재직자 명부'!I1077="","",'(2-2) 재직자 명부'!I1077)</f>
        <v/>
      </c>
      <c r="J1077" s="299" t="str">
        <f>IF('(2-2) 재직자 명부'!J1077="","",'(2-2) 재직자 명부'!J1077)</f>
        <v/>
      </c>
      <c r="K1077" s="50" t="str">
        <f>IF('(2-2) 재직자 명부'!K1077="","",'(2-2) 재직자 명부'!K1077)</f>
        <v/>
      </c>
      <c r="L1077" s="299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</row>
    <row r="1078" spans="1:34">
      <c r="A1078"/>
      <c r="B1078" s="305">
        <f t="shared" si="16"/>
        <v>0</v>
      </c>
      <c r="C1078" s="299" t="str">
        <f>IF('(2-2) 재직자 명부'!C1078="","",'(2-2) 재직자 명부'!C1078)</f>
        <v/>
      </c>
      <c r="D1078" s="299" t="str">
        <f>IF('(2-2) 재직자 명부'!D1078="","",'(2-2) 재직자 명부'!D1078)</f>
        <v/>
      </c>
      <c r="E1078" s="299" t="str">
        <f>IF('(2-2) 재직자 명부'!E1078="","",'(2-2) 재직자 명부'!E1078)</f>
        <v/>
      </c>
      <c r="F1078" s="259" t="str">
        <f>IF('(2-2) 재직자 명부'!F1078="","",'(2-2) 재직자 명부'!F1078)</f>
        <v/>
      </c>
      <c r="G1078" s="307" t="str">
        <f>IFERROR(IF('(2-2) 재직자 명부'!G1078="",VLOOKUP(A1078,추계액검증!$C:$V,추계액검증!#REF!,0),'(2-2) 재직자 명부'!G1078),"")</f>
        <v/>
      </c>
      <c r="H1078" s="307" t="str">
        <f>IFERROR(IF('(2-2) 재직자 명부'!H1078="",VLOOKUP(A1078,추계액검증!$C:$V,추계액검증!$T$4,0),'(2-2) 재직자 명부'!H1078),"")</f>
        <v/>
      </c>
      <c r="I1078" s="299" t="str">
        <f>IF('(2-2) 재직자 명부'!I1078="","",'(2-2) 재직자 명부'!I1078)</f>
        <v/>
      </c>
      <c r="J1078" s="299" t="str">
        <f>IF('(2-2) 재직자 명부'!J1078="","",'(2-2) 재직자 명부'!J1078)</f>
        <v/>
      </c>
      <c r="K1078" s="50" t="str">
        <f>IF('(2-2) 재직자 명부'!K1078="","",'(2-2) 재직자 명부'!K1078)</f>
        <v/>
      </c>
      <c r="L1078" s="299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</row>
    <row r="1079" spans="1:34">
      <c r="A1079"/>
      <c r="B1079" s="305">
        <f t="shared" si="16"/>
        <v>0</v>
      </c>
      <c r="C1079" s="299" t="str">
        <f>IF('(2-2) 재직자 명부'!C1079="","",'(2-2) 재직자 명부'!C1079)</f>
        <v/>
      </c>
      <c r="D1079" s="299" t="str">
        <f>IF('(2-2) 재직자 명부'!D1079="","",'(2-2) 재직자 명부'!D1079)</f>
        <v/>
      </c>
      <c r="E1079" s="299" t="str">
        <f>IF('(2-2) 재직자 명부'!E1079="","",'(2-2) 재직자 명부'!E1079)</f>
        <v/>
      </c>
      <c r="F1079" s="259" t="str">
        <f>IF('(2-2) 재직자 명부'!F1079="","",'(2-2) 재직자 명부'!F1079)</f>
        <v/>
      </c>
      <c r="G1079" s="307" t="str">
        <f>IFERROR(IF('(2-2) 재직자 명부'!G1079="",VLOOKUP(A1079,추계액검증!$C:$V,추계액검증!#REF!,0),'(2-2) 재직자 명부'!G1079),"")</f>
        <v/>
      </c>
      <c r="H1079" s="307" t="str">
        <f>IFERROR(IF('(2-2) 재직자 명부'!H1079="",VLOOKUP(A1079,추계액검증!$C:$V,추계액검증!$T$4,0),'(2-2) 재직자 명부'!H1079),"")</f>
        <v/>
      </c>
      <c r="I1079" s="299" t="str">
        <f>IF('(2-2) 재직자 명부'!I1079="","",'(2-2) 재직자 명부'!I1079)</f>
        <v/>
      </c>
      <c r="J1079" s="299" t="str">
        <f>IF('(2-2) 재직자 명부'!J1079="","",'(2-2) 재직자 명부'!J1079)</f>
        <v/>
      </c>
      <c r="K1079" s="50" t="str">
        <f>IF('(2-2) 재직자 명부'!K1079="","",'(2-2) 재직자 명부'!K1079)</f>
        <v/>
      </c>
      <c r="L1079" s="299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</row>
    <row r="1080" spans="1:34">
      <c r="A1080"/>
      <c r="B1080" s="305">
        <f t="shared" si="16"/>
        <v>0</v>
      </c>
      <c r="C1080" s="299" t="str">
        <f>IF('(2-2) 재직자 명부'!C1080="","",'(2-2) 재직자 명부'!C1080)</f>
        <v/>
      </c>
      <c r="D1080" s="299" t="str">
        <f>IF('(2-2) 재직자 명부'!D1080="","",'(2-2) 재직자 명부'!D1080)</f>
        <v/>
      </c>
      <c r="E1080" s="299" t="str">
        <f>IF('(2-2) 재직자 명부'!E1080="","",'(2-2) 재직자 명부'!E1080)</f>
        <v/>
      </c>
      <c r="F1080" s="259" t="str">
        <f>IF('(2-2) 재직자 명부'!F1080="","",'(2-2) 재직자 명부'!F1080)</f>
        <v/>
      </c>
      <c r="G1080" s="307" t="str">
        <f>IFERROR(IF('(2-2) 재직자 명부'!G1080="",VLOOKUP(A1080,추계액검증!$C:$V,추계액검증!#REF!,0),'(2-2) 재직자 명부'!G1080),"")</f>
        <v/>
      </c>
      <c r="H1080" s="307" t="str">
        <f>IFERROR(IF('(2-2) 재직자 명부'!H1080="",VLOOKUP(A1080,추계액검증!$C:$V,추계액검증!$T$4,0),'(2-2) 재직자 명부'!H1080),"")</f>
        <v/>
      </c>
      <c r="I1080" s="299" t="str">
        <f>IF('(2-2) 재직자 명부'!I1080="","",'(2-2) 재직자 명부'!I1080)</f>
        <v/>
      </c>
      <c r="J1080" s="299" t="str">
        <f>IF('(2-2) 재직자 명부'!J1080="","",'(2-2) 재직자 명부'!J1080)</f>
        <v/>
      </c>
      <c r="K1080" s="50" t="str">
        <f>IF('(2-2) 재직자 명부'!K1080="","",'(2-2) 재직자 명부'!K1080)</f>
        <v/>
      </c>
      <c r="L1080" s="299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  <c r="AC1080" s="50"/>
      <c r="AD1080" s="50"/>
      <c r="AE1080" s="50"/>
      <c r="AF1080" s="50"/>
      <c r="AG1080" s="50"/>
      <c r="AH1080" s="50"/>
    </row>
    <row r="1081" spans="1:34">
      <c r="A1081"/>
      <c r="B1081" s="305">
        <f t="shared" si="16"/>
        <v>0</v>
      </c>
      <c r="C1081" s="299" t="str">
        <f>IF('(2-2) 재직자 명부'!C1081="","",'(2-2) 재직자 명부'!C1081)</f>
        <v/>
      </c>
      <c r="D1081" s="299" t="str">
        <f>IF('(2-2) 재직자 명부'!D1081="","",'(2-2) 재직자 명부'!D1081)</f>
        <v/>
      </c>
      <c r="E1081" s="299" t="str">
        <f>IF('(2-2) 재직자 명부'!E1081="","",'(2-2) 재직자 명부'!E1081)</f>
        <v/>
      </c>
      <c r="F1081" s="259" t="str">
        <f>IF('(2-2) 재직자 명부'!F1081="","",'(2-2) 재직자 명부'!F1081)</f>
        <v/>
      </c>
      <c r="G1081" s="307" t="str">
        <f>IFERROR(IF('(2-2) 재직자 명부'!G1081="",VLOOKUP(A1081,추계액검증!$C:$V,추계액검증!#REF!,0),'(2-2) 재직자 명부'!G1081),"")</f>
        <v/>
      </c>
      <c r="H1081" s="307" t="str">
        <f>IFERROR(IF('(2-2) 재직자 명부'!H1081="",VLOOKUP(A1081,추계액검증!$C:$V,추계액검증!$T$4,0),'(2-2) 재직자 명부'!H1081),"")</f>
        <v/>
      </c>
      <c r="I1081" s="299" t="str">
        <f>IF('(2-2) 재직자 명부'!I1081="","",'(2-2) 재직자 명부'!I1081)</f>
        <v/>
      </c>
      <c r="J1081" s="299" t="str">
        <f>IF('(2-2) 재직자 명부'!J1081="","",'(2-2) 재직자 명부'!J1081)</f>
        <v/>
      </c>
      <c r="K1081" s="50" t="str">
        <f>IF('(2-2) 재직자 명부'!K1081="","",'(2-2) 재직자 명부'!K1081)</f>
        <v/>
      </c>
      <c r="L1081" s="299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  <c r="AC1081" s="50"/>
      <c r="AD1081" s="50"/>
      <c r="AE1081" s="50"/>
      <c r="AF1081" s="50"/>
      <c r="AG1081" s="50"/>
      <c r="AH1081" s="50"/>
    </row>
    <row r="1082" spans="1:34">
      <c r="A1082"/>
      <c r="B1082" s="305">
        <f t="shared" si="16"/>
        <v>0</v>
      </c>
      <c r="C1082" s="299" t="str">
        <f>IF('(2-2) 재직자 명부'!C1082="","",'(2-2) 재직자 명부'!C1082)</f>
        <v/>
      </c>
      <c r="D1082" s="299" t="str">
        <f>IF('(2-2) 재직자 명부'!D1082="","",'(2-2) 재직자 명부'!D1082)</f>
        <v/>
      </c>
      <c r="E1082" s="299" t="str">
        <f>IF('(2-2) 재직자 명부'!E1082="","",'(2-2) 재직자 명부'!E1082)</f>
        <v/>
      </c>
      <c r="F1082" s="259" t="str">
        <f>IF('(2-2) 재직자 명부'!F1082="","",'(2-2) 재직자 명부'!F1082)</f>
        <v/>
      </c>
      <c r="G1082" s="307" t="str">
        <f>IFERROR(IF('(2-2) 재직자 명부'!G1082="",VLOOKUP(A1082,추계액검증!$C:$V,추계액검증!#REF!,0),'(2-2) 재직자 명부'!G1082),"")</f>
        <v/>
      </c>
      <c r="H1082" s="307" t="str">
        <f>IFERROR(IF('(2-2) 재직자 명부'!H1082="",VLOOKUP(A1082,추계액검증!$C:$V,추계액검증!$T$4,0),'(2-2) 재직자 명부'!H1082),"")</f>
        <v/>
      </c>
      <c r="I1082" s="299" t="str">
        <f>IF('(2-2) 재직자 명부'!I1082="","",'(2-2) 재직자 명부'!I1082)</f>
        <v/>
      </c>
      <c r="J1082" s="299" t="str">
        <f>IF('(2-2) 재직자 명부'!J1082="","",'(2-2) 재직자 명부'!J1082)</f>
        <v/>
      </c>
      <c r="K1082" s="50" t="str">
        <f>IF('(2-2) 재직자 명부'!K1082="","",'(2-2) 재직자 명부'!K1082)</f>
        <v/>
      </c>
      <c r="L1082" s="299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  <c r="AC1082" s="50"/>
      <c r="AD1082" s="50"/>
      <c r="AE1082" s="50"/>
      <c r="AF1082" s="50"/>
      <c r="AG1082" s="50"/>
      <c r="AH1082" s="50"/>
    </row>
    <row r="1083" spans="1:34">
      <c r="A1083"/>
      <c r="B1083" s="305">
        <f t="shared" si="16"/>
        <v>0</v>
      </c>
      <c r="C1083" s="299" t="str">
        <f>IF('(2-2) 재직자 명부'!C1083="","",'(2-2) 재직자 명부'!C1083)</f>
        <v/>
      </c>
      <c r="D1083" s="299" t="str">
        <f>IF('(2-2) 재직자 명부'!D1083="","",'(2-2) 재직자 명부'!D1083)</f>
        <v/>
      </c>
      <c r="E1083" s="299" t="str">
        <f>IF('(2-2) 재직자 명부'!E1083="","",'(2-2) 재직자 명부'!E1083)</f>
        <v/>
      </c>
      <c r="F1083" s="259" t="str">
        <f>IF('(2-2) 재직자 명부'!F1083="","",'(2-2) 재직자 명부'!F1083)</f>
        <v/>
      </c>
      <c r="G1083" s="307" t="str">
        <f>IFERROR(IF('(2-2) 재직자 명부'!G1083="",VLOOKUP(A1083,추계액검증!$C:$V,추계액검증!#REF!,0),'(2-2) 재직자 명부'!G1083),"")</f>
        <v/>
      </c>
      <c r="H1083" s="307" t="str">
        <f>IFERROR(IF('(2-2) 재직자 명부'!H1083="",VLOOKUP(A1083,추계액검증!$C:$V,추계액검증!$T$4,0),'(2-2) 재직자 명부'!H1083),"")</f>
        <v/>
      </c>
      <c r="I1083" s="299" t="str">
        <f>IF('(2-2) 재직자 명부'!I1083="","",'(2-2) 재직자 명부'!I1083)</f>
        <v/>
      </c>
      <c r="J1083" s="299" t="str">
        <f>IF('(2-2) 재직자 명부'!J1083="","",'(2-2) 재직자 명부'!J1083)</f>
        <v/>
      </c>
      <c r="K1083" s="50" t="str">
        <f>IF('(2-2) 재직자 명부'!K1083="","",'(2-2) 재직자 명부'!K1083)</f>
        <v/>
      </c>
      <c r="L1083" s="299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  <c r="AC1083" s="50"/>
      <c r="AD1083" s="50"/>
      <c r="AE1083" s="50"/>
      <c r="AF1083" s="50"/>
      <c r="AG1083" s="50"/>
      <c r="AH1083" s="50"/>
    </row>
    <row r="1084" spans="1:34">
      <c r="A1084"/>
      <c r="B1084" s="305">
        <f t="shared" si="16"/>
        <v>0</v>
      </c>
      <c r="C1084" s="299" t="str">
        <f>IF('(2-2) 재직자 명부'!C1084="","",'(2-2) 재직자 명부'!C1084)</f>
        <v/>
      </c>
      <c r="D1084" s="299" t="str">
        <f>IF('(2-2) 재직자 명부'!D1084="","",'(2-2) 재직자 명부'!D1084)</f>
        <v/>
      </c>
      <c r="E1084" s="299" t="str">
        <f>IF('(2-2) 재직자 명부'!E1084="","",'(2-2) 재직자 명부'!E1084)</f>
        <v/>
      </c>
      <c r="F1084" s="259" t="str">
        <f>IF('(2-2) 재직자 명부'!F1084="","",'(2-2) 재직자 명부'!F1084)</f>
        <v/>
      </c>
      <c r="G1084" s="307" t="str">
        <f>IFERROR(IF('(2-2) 재직자 명부'!G1084="",VLOOKUP(A1084,추계액검증!$C:$V,추계액검증!#REF!,0),'(2-2) 재직자 명부'!G1084),"")</f>
        <v/>
      </c>
      <c r="H1084" s="307" t="str">
        <f>IFERROR(IF('(2-2) 재직자 명부'!H1084="",VLOOKUP(A1084,추계액검증!$C:$V,추계액검증!$T$4,0),'(2-2) 재직자 명부'!H1084),"")</f>
        <v/>
      </c>
      <c r="I1084" s="299" t="str">
        <f>IF('(2-2) 재직자 명부'!I1084="","",'(2-2) 재직자 명부'!I1084)</f>
        <v/>
      </c>
      <c r="J1084" s="299" t="str">
        <f>IF('(2-2) 재직자 명부'!J1084="","",'(2-2) 재직자 명부'!J1084)</f>
        <v/>
      </c>
      <c r="K1084" s="50" t="str">
        <f>IF('(2-2) 재직자 명부'!K1084="","",'(2-2) 재직자 명부'!K1084)</f>
        <v/>
      </c>
      <c r="L1084" s="299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  <c r="AC1084" s="50"/>
      <c r="AD1084" s="50"/>
      <c r="AE1084" s="50"/>
      <c r="AF1084" s="50"/>
      <c r="AG1084" s="50"/>
      <c r="AH1084" s="50"/>
    </row>
    <row r="1085" spans="1:34">
      <c r="A1085"/>
      <c r="B1085" s="305">
        <f t="shared" si="16"/>
        <v>0</v>
      </c>
      <c r="C1085" s="299" t="str">
        <f>IF('(2-2) 재직자 명부'!C1085="","",'(2-2) 재직자 명부'!C1085)</f>
        <v/>
      </c>
      <c r="D1085" s="299" t="str">
        <f>IF('(2-2) 재직자 명부'!D1085="","",'(2-2) 재직자 명부'!D1085)</f>
        <v/>
      </c>
      <c r="E1085" s="299" t="str">
        <f>IF('(2-2) 재직자 명부'!E1085="","",'(2-2) 재직자 명부'!E1085)</f>
        <v/>
      </c>
      <c r="F1085" s="259" t="str">
        <f>IF('(2-2) 재직자 명부'!F1085="","",'(2-2) 재직자 명부'!F1085)</f>
        <v/>
      </c>
      <c r="G1085" s="307" t="str">
        <f>IFERROR(IF('(2-2) 재직자 명부'!G1085="",VLOOKUP(A1085,추계액검증!$C:$V,추계액검증!#REF!,0),'(2-2) 재직자 명부'!G1085),"")</f>
        <v/>
      </c>
      <c r="H1085" s="307" t="str">
        <f>IFERROR(IF('(2-2) 재직자 명부'!H1085="",VLOOKUP(A1085,추계액검증!$C:$V,추계액검증!$T$4,0),'(2-2) 재직자 명부'!H1085),"")</f>
        <v/>
      </c>
      <c r="I1085" s="299" t="str">
        <f>IF('(2-2) 재직자 명부'!I1085="","",'(2-2) 재직자 명부'!I1085)</f>
        <v/>
      </c>
      <c r="J1085" s="299" t="str">
        <f>IF('(2-2) 재직자 명부'!J1085="","",'(2-2) 재직자 명부'!J1085)</f>
        <v/>
      </c>
      <c r="K1085" s="50" t="str">
        <f>IF('(2-2) 재직자 명부'!K1085="","",'(2-2) 재직자 명부'!K1085)</f>
        <v/>
      </c>
      <c r="L1085" s="299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  <c r="AC1085" s="50"/>
      <c r="AD1085" s="50"/>
      <c r="AE1085" s="50"/>
      <c r="AF1085" s="50"/>
      <c r="AG1085" s="50"/>
      <c r="AH1085" s="50"/>
    </row>
    <row r="1086" spans="1:34">
      <c r="A1086"/>
      <c r="B1086" s="305">
        <f t="shared" si="16"/>
        <v>0</v>
      </c>
      <c r="C1086" s="299" t="str">
        <f>IF('(2-2) 재직자 명부'!C1086="","",'(2-2) 재직자 명부'!C1086)</f>
        <v/>
      </c>
      <c r="D1086" s="299" t="str">
        <f>IF('(2-2) 재직자 명부'!D1086="","",'(2-2) 재직자 명부'!D1086)</f>
        <v/>
      </c>
      <c r="E1086" s="299" t="str">
        <f>IF('(2-2) 재직자 명부'!E1086="","",'(2-2) 재직자 명부'!E1086)</f>
        <v/>
      </c>
      <c r="F1086" s="259" t="str">
        <f>IF('(2-2) 재직자 명부'!F1086="","",'(2-2) 재직자 명부'!F1086)</f>
        <v/>
      </c>
      <c r="G1086" s="307" t="str">
        <f>IFERROR(IF('(2-2) 재직자 명부'!G1086="",VLOOKUP(A1086,추계액검증!$C:$V,추계액검증!#REF!,0),'(2-2) 재직자 명부'!G1086),"")</f>
        <v/>
      </c>
      <c r="H1086" s="307" t="str">
        <f>IFERROR(IF('(2-2) 재직자 명부'!H1086="",VLOOKUP(A1086,추계액검증!$C:$V,추계액검증!$T$4,0),'(2-2) 재직자 명부'!H1086),"")</f>
        <v/>
      </c>
      <c r="I1086" s="299" t="str">
        <f>IF('(2-2) 재직자 명부'!I1086="","",'(2-2) 재직자 명부'!I1086)</f>
        <v/>
      </c>
      <c r="J1086" s="299" t="str">
        <f>IF('(2-2) 재직자 명부'!J1086="","",'(2-2) 재직자 명부'!J1086)</f>
        <v/>
      </c>
      <c r="K1086" s="50" t="str">
        <f>IF('(2-2) 재직자 명부'!K1086="","",'(2-2) 재직자 명부'!K1086)</f>
        <v/>
      </c>
      <c r="L1086" s="299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  <c r="AC1086" s="50"/>
      <c r="AD1086" s="50"/>
      <c r="AE1086" s="50"/>
      <c r="AF1086" s="50"/>
      <c r="AG1086" s="50"/>
      <c r="AH1086" s="50"/>
    </row>
    <row r="1087" spans="1:34">
      <c r="A1087"/>
      <c r="B1087" s="305">
        <f t="shared" si="16"/>
        <v>0</v>
      </c>
      <c r="C1087" s="299" t="str">
        <f>IF('(2-2) 재직자 명부'!C1087="","",'(2-2) 재직자 명부'!C1087)</f>
        <v/>
      </c>
      <c r="D1087" s="299" t="str">
        <f>IF('(2-2) 재직자 명부'!D1087="","",'(2-2) 재직자 명부'!D1087)</f>
        <v/>
      </c>
      <c r="E1087" s="299" t="str">
        <f>IF('(2-2) 재직자 명부'!E1087="","",'(2-2) 재직자 명부'!E1087)</f>
        <v/>
      </c>
      <c r="F1087" s="259" t="str">
        <f>IF('(2-2) 재직자 명부'!F1087="","",'(2-2) 재직자 명부'!F1087)</f>
        <v/>
      </c>
      <c r="G1087" s="307" t="str">
        <f>IFERROR(IF('(2-2) 재직자 명부'!G1087="",VLOOKUP(A1087,추계액검증!$C:$V,추계액검증!#REF!,0),'(2-2) 재직자 명부'!G1087),"")</f>
        <v/>
      </c>
      <c r="H1087" s="307" t="str">
        <f>IFERROR(IF('(2-2) 재직자 명부'!H1087="",VLOOKUP(A1087,추계액검증!$C:$V,추계액검증!$T$4,0),'(2-2) 재직자 명부'!H1087),"")</f>
        <v/>
      </c>
      <c r="I1087" s="299" t="str">
        <f>IF('(2-2) 재직자 명부'!I1087="","",'(2-2) 재직자 명부'!I1087)</f>
        <v/>
      </c>
      <c r="J1087" s="299" t="str">
        <f>IF('(2-2) 재직자 명부'!J1087="","",'(2-2) 재직자 명부'!J1087)</f>
        <v/>
      </c>
      <c r="K1087" s="50" t="str">
        <f>IF('(2-2) 재직자 명부'!K1087="","",'(2-2) 재직자 명부'!K1087)</f>
        <v/>
      </c>
      <c r="L1087" s="299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  <c r="AF1087" s="50"/>
      <c r="AG1087" s="50"/>
      <c r="AH1087" s="50"/>
    </row>
    <row r="1088" spans="1:34">
      <c r="A1088"/>
      <c r="B1088" s="305">
        <f t="shared" si="16"/>
        <v>0</v>
      </c>
      <c r="C1088" s="299" t="str">
        <f>IF('(2-2) 재직자 명부'!C1088="","",'(2-2) 재직자 명부'!C1088)</f>
        <v/>
      </c>
      <c r="D1088" s="299" t="str">
        <f>IF('(2-2) 재직자 명부'!D1088="","",'(2-2) 재직자 명부'!D1088)</f>
        <v/>
      </c>
      <c r="E1088" s="299" t="str">
        <f>IF('(2-2) 재직자 명부'!E1088="","",'(2-2) 재직자 명부'!E1088)</f>
        <v/>
      </c>
      <c r="F1088" s="259" t="str">
        <f>IF('(2-2) 재직자 명부'!F1088="","",'(2-2) 재직자 명부'!F1088)</f>
        <v/>
      </c>
      <c r="G1088" s="307" t="str">
        <f>IFERROR(IF('(2-2) 재직자 명부'!G1088="",VLOOKUP(A1088,추계액검증!$C:$V,추계액검증!#REF!,0),'(2-2) 재직자 명부'!G1088),"")</f>
        <v/>
      </c>
      <c r="H1088" s="307" t="str">
        <f>IFERROR(IF('(2-2) 재직자 명부'!H1088="",VLOOKUP(A1088,추계액검증!$C:$V,추계액검증!$T$4,0),'(2-2) 재직자 명부'!H1088),"")</f>
        <v/>
      </c>
      <c r="I1088" s="299" t="str">
        <f>IF('(2-2) 재직자 명부'!I1088="","",'(2-2) 재직자 명부'!I1088)</f>
        <v/>
      </c>
      <c r="J1088" s="299" t="str">
        <f>IF('(2-2) 재직자 명부'!J1088="","",'(2-2) 재직자 명부'!J1088)</f>
        <v/>
      </c>
      <c r="K1088" s="50" t="str">
        <f>IF('(2-2) 재직자 명부'!K1088="","",'(2-2) 재직자 명부'!K1088)</f>
        <v/>
      </c>
      <c r="L1088" s="299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</row>
    <row r="1089" spans="1:34">
      <c r="A1089"/>
      <c r="B1089" s="305">
        <f t="shared" si="16"/>
        <v>0</v>
      </c>
      <c r="C1089" s="299" t="str">
        <f>IF('(2-2) 재직자 명부'!C1089="","",'(2-2) 재직자 명부'!C1089)</f>
        <v/>
      </c>
      <c r="D1089" s="299" t="str">
        <f>IF('(2-2) 재직자 명부'!D1089="","",'(2-2) 재직자 명부'!D1089)</f>
        <v/>
      </c>
      <c r="E1089" s="299" t="str">
        <f>IF('(2-2) 재직자 명부'!E1089="","",'(2-2) 재직자 명부'!E1089)</f>
        <v/>
      </c>
      <c r="F1089" s="259" t="str">
        <f>IF('(2-2) 재직자 명부'!F1089="","",'(2-2) 재직자 명부'!F1089)</f>
        <v/>
      </c>
      <c r="G1089" s="307" t="str">
        <f>IFERROR(IF('(2-2) 재직자 명부'!G1089="",VLOOKUP(A1089,추계액검증!$C:$V,추계액검증!#REF!,0),'(2-2) 재직자 명부'!G1089),"")</f>
        <v/>
      </c>
      <c r="H1089" s="307" t="str">
        <f>IFERROR(IF('(2-2) 재직자 명부'!H1089="",VLOOKUP(A1089,추계액검증!$C:$V,추계액검증!$T$4,0),'(2-2) 재직자 명부'!H1089),"")</f>
        <v/>
      </c>
      <c r="I1089" s="299" t="str">
        <f>IF('(2-2) 재직자 명부'!I1089="","",'(2-2) 재직자 명부'!I1089)</f>
        <v/>
      </c>
      <c r="J1089" s="299" t="str">
        <f>IF('(2-2) 재직자 명부'!J1089="","",'(2-2) 재직자 명부'!J1089)</f>
        <v/>
      </c>
      <c r="K1089" s="50" t="str">
        <f>IF('(2-2) 재직자 명부'!K1089="","",'(2-2) 재직자 명부'!K1089)</f>
        <v/>
      </c>
      <c r="L1089" s="299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</row>
    <row r="1090" spans="1:34">
      <c r="A1090"/>
      <c r="B1090" s="305">
        <f t="shared" si="16"/>
        <v>0</v>
      </c>
      <c r="C1090" s="299" t="str">
        <f>IF('(2-2) 재직자 명부'!C1090="","",'(2-2) 재직자 명부'!C1090)</f>
        <v/>
      </c>
      <c r="D1090" s="299" t="str">
        <f>IF('(2-2) 재직자 명부'!D1090="","",'(2-2) 재직자 명부'!D1090)</f>
        <v/>
      </c>
      <c r="E1090" s="299" t="str">
        <f>IF('(2-2) 재직자 명부'!E1090="","",'(2-2) 재직자 명부'!E1090)</f>
        <v/>
      </c>
      <c r="F1090" s="259" t="str">
        <f>IF('(2-2) 재직자 명부'!F1090="","",'(2-2) 재직자 명부'!F1090)</f>
        <v/>
      </c>
      <c r="G1090" s="307" t="str">
        <f>IFERROR(IF('(2-2) 재직자 명부'!G1090="",VLOOKUP(A1090,추계액검증!$C:$V,추계액검증!#REF!,0),'(2-2) 재직자 명부'!G1090),"")</f>
        <v/>
      </c>
      <c r="H1090" s="307" t="str">
        <f>IFERROR(IF('(2-2) 재직자 명부'!H1090="",VLOOKUP(A1090,추계액검증!$C:$V,추계액검증!$T$4,0),'(2-2) 재직자 명부'!H1090),"")</f>
        <v/>
      </c>
      <c r="I1090" s="299" t="str">
        <f>IF('(2-2) 재직자 명부'!I1090="","",'(2-2) 재직자 명부'!I1090)</f>
        <v/>
      </c>
      <c r="J1090" s="299" t="str">
        <f>IF('(2-2) 재직자 명부'!J1090="","",'(2-2) 재직자 명부'!J1090)</f>
        <v/>
      </c>
      <c r="K1090" s="50" t="str">
        <f>IF('(2-2) 재직자 명부'!K1090="","",'(2-2) 재직자 명부'!K1090)</f>
        <v/>
      </c>
      <c r="L1090" s="299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</row>
    <row r="1091" spans="1:34">
      <c r="A1091"/>
      <c r="B1091" s="305">
        <f t="shared" ref="B1091:B1154" si="17">A1091</f>
        <v>0</v>
      </c>
      <c r="C1091" s="299" t="str">
        <f>IF('(2-2) 재직자 명부'!C1091="","",'(2-2) 재직자 명부'!C1091)</f>
        <v/>
      </c>
      <c r="D1091" s="299" t="str">
        <f>IF('(2-2) 재직자 명부'!D1091="","",'(2-2) 재직자 명부'!D1091)</f>
        <v/>
      </c>
      <c r="E1091" s="299" t="str">
        <f>IF('(2-2) 재직자 명부'!E1091="","",'(2-2) 재직자 명부'!E1091)</f>
        <v/>
      </c>
      <c r="F1091" s="259" t="str">
        <f>IF('(2-2) 재직자 명부'!F1091="","",'(2-2) 재직자 명부'!F1091)</f>
        <v/>
      </c>
      <c r="G1091" s="307" t="str">
        <f>IFERROR(IF('(2-2) 재직자 명부'!G1091="",VLOOKUP(A1091,추계액검증!$C:$V,추계액검증!#REF!,0),'(2-2) 재직자 명부'!G1091),"")</f>
        <v/>
      </c>
      <c r="H1091" s="307" t="str">
        <f>IFERROR(IF('(2-2) 재직자 명부'!H1091="",VLOOKUP(A1091,추계액검증!$C:$V,추계액검증!$T$4,0),'(2-2) 재직자 명부'!H1091),"")</f>
        <v/>
      </c>
      <c r="I1091" s="299" t="str">
        <f>IF('(2-2) 재직자 명부'!I1091="","",'(2-2) 재직자 명부'!I1091)</f>
        <v/>
      </c>
      <c r="J1091" s="299" t="str">
        <f>IF('(2-2) 재직자 명부'!J1091="","",'(2-2) 재직자 명부'!J1091)</f>
        <v/>
      </c>
      <c r="K1091" s="50" t="str">
        <f>IF('(2-2) 재직자 명부'!K1091="","",'(2-2) 재직자 명부'!K1091)</f>
        <v/>
      </c>
      <c r="L1091" s="299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</row>
    <row r="1092" spans="1:34">
      <c r="A1092"/>
      <c r="B1092" s="305">
        <f t="shared" si="17"/>
        <v>0</v>
      </c>
      <c r="C1092" s="299" t="str">
        <f>IF('(2-2) 재직자 명부'!C1092="","",'(2-2) 재직자 명부'!C1092)</f>
        <v/>
      </c>
      <c r="D1092" s="299" t="str">
        <f>IF('(2-2) 재직자 명부'!D1092="","",'(2-2) 재직자 명부'!D1092)</f>
        <v/>
      </c>
      <c r="E1092" s="299" t="str">
        <f>IF('(2-2) 재직자 명부'!E1092="","",'(2-2) 재직자 명부'!E1092)</f>
        <v/>
      </c>
      <c r="F1092" s="259" t="str">
        <f>IF('(2-2) 재직자 명부'!F1092="","",'(2-2) 재직자 명부'!F1092)</f>
        <v/>
      </c>
      <c r="G1092" s="307" t="str">
        <f>IFERROR(IF('(2-2) 재직자 명부'!G1092="",VLOOKUP(A1092,추계액검증!$C:$V,추계액검증!#REF!,0),'(2-2) 재직자 명부'!G1092),"")</f>
        <v/>
      </c>
      <c r="H1092" s="307" t="str">
        <f>IFERROR(IF('(2-2) 재직자 명부'!H1092="",VLOOKUP(A1092,추계액검증!$C:$V,추계액검증!$T$4,0),'(2-2) 재직자 명부'!H1092),"")</f>
        <v/>
      </c>
      <c r="I1092" s="299" t="str">
        <f>IF('(2-2) 재직자 명부'!I1092="","",'(2-2) 재직자 명부'!I1092)</f>
        <v/>
      </c>
      <c r="J1092" s="299" t="str">
        <f>IF('(2-2) 재직자 명부'!J1092="","",'(2-2) 재직자 명부'!J1092)</f>
        <v/>
      </c>
      <c r="K1092" s="50" t="str">
        <f>IF('(2-2) 재직자 명부'!K1092="","",'(2-2) 재직자 명부'!K1092)</f>
        <v/>
      </c>
      <c r="L1092" s="299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</row>
    <row r="1093" spans="1:34">
      <c r="A1093"/>
      <c r="B1093" s="305">
        <f t="shared" si="17"/>
        <v>0</v>
      </c>
      <c r="C1093" s="299" t="str">
        <f>IF('(2-2) 재직자 명부'!C1093="","",'(2-2) 재직자 명부'!C1093)</f>
        <v/>
      </c>
      <c r="D1093" s="299" t="str">
        <f>IF('(2-2) 재직자 명부'!D1093="","",'(2-2) 재직자 명부'!D1093)</f>
        <v/>
      </c>
      <c r="E1093" s="299" t="str">
        <f>IF('(2-2) 재직자 명부'!E1093="","",'(2-2) 재직자 명부'!E1093)</f>
        <v/>
      </c>
      <c r="F1093" s="259" t="str">
        <f>IF('(2-2) 재직자 명부'!F1093="","",'(2-2) 재직자 명부'!F1093)</f>
        <v/>
      </c>
      <c r="G1093" s="307" t="str">
        <f>IFERROR(IF('(2-2) 재직자 명부'!G1093="",VLOOKUP(A1093,추계액검증!$C:$V,추계액검증!#REF!,0),'(2-2) 재직자 명부'!G1093),"")</f>
        <v/>
      </c>
      <c r="H1093" s="307" t="str">
        <f>IFERROR(IF('(2-2) 재직자 명부'!H1093="",VLOOKUP(A1093,추계액검증!$C:$V,추계액검증!$T$4,0),'(2-2) 재직자 명부'!H1093),"")</f>
        <v/>
      </c>
      <c r="I1093" s="299" t="str">
        <f>IF('(2-2) 재직자 명부'!I1093="","",'(2-2) 재직자 명부'!I1093)</f>
        <v/>
      </c>
      <c r="J1093" s="299" t="str">
        <f>IF('(2-2) 재직자 명부'!J1093="","",'(2-2) 재직자 명부'!J1093)</f>
        <v/>
      </c>
      <c r="K1093" s="50" t="str">
        <f>IF('(2-2) 재직자 명부'!K1093="","",'(2-2) 재직자 명부'!K1093)</f>
        <v/>
      </c>
      <c r="L1093" s="299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</row>
    <row r="1094" spans="1:34">
      <c r="A1094"/>
      <c r="B1094" s="305">
        <f t="shared" si="17"/>
        <v>0</v>
      </c>
      <c r="C1094" s="299" t="str">
        <f>IF('(2-2) 재직자 명부'!C1094="","",'(2-2) 재직자 명부'!C1094)</f>
        <v/>
      </c>
      <c r="D1094" s="299" t="str">
        <f>IF('(2-2) 재직자 명부'!D1094="","",'(2-2) 재직자 명부'!D1094)</f>
        <v/>
      </c>
      <c r="E1094" s="299" t="str">
        <f>IF('(2-2) 재직자 명부'!E1094="","",'(2-2) 재직자 명부'!E1094)</f>
        <v/>
      </c>
      <c r="F1094" s="259" t="str">
        <f>IF('(2-2) 재직자 명부'!F1094="","",'(2-2) 재직자 명부'!F1094)</f>
        <v/>
      </c>
      <c r="G1094" s="307" t="str">
        <f>IFERROR(IF('(2-2) 재직자 명부'!G1094="",VLOOKUP(A1094,추계액검증!$C:$V,추계액검증!#REF!,0),'(2-2) 재직자 명부'!G1094),"")</f>
        <v/>
      </c>
      <c r="H1094" s="307" t="str">
        <f>IFERROR(IF('(2-2) 재직자 명부'!H1094="",VLOOKUP(A1094,추계액검증!$C:$V,추계액검증!$T$4,0),'(2-2) 재직자 명부'!H1094),"")</f>
        <v/>
      </c>
      <c r="I1094" s="299" t="str">
        <f>IF('(2-2) 재직자 명부'!I1094="","",'(2-2) 재직자 명부'!I1094)</f>
        <v/>
      </c>
      <c r="J1094" s="299" t="str">
        <f>IF('(2-2) 재직자 명부'!J1094="","",'(2-2) 재직자 명부'!J1094)</f>
        <v/>
      </c>
      <c r="K1094" s="50" t="str">
        <f>IF('(2-2) 재직자 명부'!K1094="","",'(2-2) 재직자 명부'!K1094)</f>
        <v/>
      </c>
      <c r="L1094" s="299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  <c r="AC1094" s="50"/>
      <c r="AD1094" s="50"/>
      <c r="AE1094" s="50"/>
      <c r="AF1094" s="50"/>
      <c r="AG1094" s="50"/>
      <c r="AH1094" s="50"/>
    </row>
    <row r="1095" spans="1:34">
      <c r="A1095"/>
      <c r="B1095" s="305">
        <f t="shared" si="17"/>
        <v>0</v>
      </c>
      <c r="C1095" s="299" t="str">
        <f>IF('(2-2) 재직자 명부'!C1095="","",'(2-2) 재직자 명부'!C1095)</f>
        <v/>
      </c>
      <c r="D1095" s="299" t="str">
        <f>IF('(2-2) 재직자 명부'!D1095="","",'(2-2) 재직자 명부'!D1095)</f>
        <v/>
      </c>
      <c r="E1095" s="299" t="str">
        <f>IF('(2-2) 재직자 명부'!E1095="","",'(2-2) 재직자 명부'!E1095)</f>
        <v/>
      </c>
      <c r="F1095" s="259" t="str">
        <f>IF('(2-2) 재직자 명부'!F1095="","",'(2-2) 재직자 명부'!F1095)</f>
        <v/>
      </c>
      <c r="G1095" s="307" t="str">
        <f>IFERROR(IF('(2-2) 재직자 명부'!G1095="",VLOOKUP(A1095,추계액검증!$C:$V,추계액검증!#REF!,0),'(2-2) 재직자 명부'!G1095),"")</f>
        <v/>
      </c>
      <c r="H1095" s="307" t="str">
        <f>IFERROR(IF('(2-2) 재직자 명부'!H1095="",VLOOKUP(A1095,추계액검증!$C:$V,추계액검증!$T$4,0),'(2-2) 재직자 명부'!H1095),"")</f>
        <v/>
      </c>
      <c r="I1095" s="299" t="str">
        <f>IF('(2-2) 재직자 명부'!I1095="","",'(2-2) 재직자 명부'!I1095)</f>
        <v/>
      </c>
      <c r="J1095" s="299" t="str">
        <f>IF('(2-2) 재직자 명부'!J1095="","",'(2-2) 재직자 명부'!J1095)</f>
        <v/>
      </c>
      <c r="K1095" s="50" t="str">
        <f>IF('(2-2) 재직자 명부'!K1095="","",'(2-2) 재직자 명부'!K1095)</f>
        <v/>
      </c>
      <c r="L1095" s="299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  <c r="AC1095" s="50"/>
      <c r="AD1095" s="50"/>
      <c r="AE1095" s="50"/>
      <c r="AF1095" s="50"/>
      <c r="AG1095" s="50"/>
      <c r="AH1095" s="50"/>
    </row>
    <row r="1096" spans="1:34">
      <c r="A1096"/>
      <c r="B1096" s="305">
        <f t="shared" si="17"/>
        <v>0</v>
      </c>
      <c r="C1096" s="299" t="str">
        <f>IF('(2-2) 재직자 명부'!C1096="","",'(2-2) 재직자 명부'!C1096)</f>
        <v/>
      </c>
      <c r="D1096" s="299" t="str">
        <f>IF('(2-2) 재직자 명부'!D1096="","",'(2-2) 재직자 명부'!D1096)</f>
        <v/>
      </c>
      <c r="E1096" s="299" t="str">
        <f>IF('(2-2) 재직자 명부'!E1096="","",'(2-2) 재직자 명부'!E1096)</f>
        <v/>
      </c>
      <c r="F1096" s="259" t="str">
        <f>IF('(2-2) 재직자 명부'!F1096="","",'(2-2) 재직자 명부'!F1096)</f>
        <v/>
      </c>
      <c r="G1096" s="307" t="str">
        <f>IFERROR(IF('(2-2) 재직자 명부'!G1096="",VLOOKUP(A1096,추계액검증!$C:$V,추계액검증!#REF!,0),'(2-2) 재직자 명부'!G1096),"")</f>
        <v/>
      </c>
      <c r="H1096" s="307" t="str">
        <f>IFERROR(IF('(2-2) 재직자 명부'!H1096="",VLOOKUP(A1096,추계액검증!$C:$V,추계액검증!$T$4,0),'(2-2) 재직자 명부'!H1096),"")</f>
        <v/>
      </c>
      <c r="I1096" s="299" t="str">
        <f>IF('(2-2) 재직자 명부'!I1096="","",'(2-2) 재직자 명부'!I1096)</f>
        <v/>
      </c>
      <c r="J1096" s="299" t="str">
        <f>IF('(2-2) 재직자 명부'!J1096="","",'(2-2) 재직자 명부'!J1096)</f>
        <v/>
      </c>
      <c r="K1096" s="50" t="str">
        <f>IF('(2-2) 재직자 명부'!K1096="","",'(2-2) 재직자 명부'!K1096)</f>
        <v/>
      </c>
      <c r="L1096" s="299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  <c r="AC1096" s="50"/>
      <c r="AD1096" s="50"/>
      <c r="AE1096" s="50"/>
      <c r="AF1096" s="50"/>
      <c r="AG1096" s="50"/>
      <c r="AH1096" s="50"/>
    </row>
    <row r="1097" spans="1:34">
      <c r="A1097"/>
      <c r="B1097" s="305">
        <f t="shared" si="17"/>
        <v>0</v>
      </c>
      <c r="C1097" s="299" t="str">
        <f>IF('(2-2) 재직자 명부'!C1097="","",'(2-2) 재직자 명부'!C1097)</f>
        <v/>
      </c>
      <c r="D1097" s="299" t="str">
        <f>IF('(2-2) 재직자 명부'!D1097="","",'(2-2) 재직자 명부'!D1097)</f>
        <v/>
      </c>
      <c r="E1097" s="299" t="str">
        <f>IF('(2-2) 재직자 명부'!E1097="","",'(2-2) 재직자 명부'!E1097)</f>
        <v/>
      </c>
      <c r="F1097" s="259" t="str">
        <f>IF('(2-2) 재직자 명부'!F1097="","",'(2-2) 재직자 명부'!F1097)</f>
        <v/>
      </c>
      <c r="G1097" s="307" t="str">
        <f>IFERROR(IF('(2-2) 재직자 명부'!G1097="",VLOOKUP(A1097,추계액검증!$C:$V,추계액검증!#REF!,0),'(2-2) 재직자 명부'!G1097),"")</f>
        <v/>
      </c>
      <c r="H1097" s="307" t="str">
        <f>IFERROR(IF('(2-2) 재직자 명부'!H1097="",VLOOKUP(A1097,추계액검증!$C:$V,추계액검증!$T$4,0),'(2-2) 재직자 명부'!H1097),"")</f>
        <v/>
      </c>
      <c r="I1097" s="299" t="str">
        <f>IF('(2-2) 재직자 명부'!I1097="","",'(2-2) 재직자 명부'!I1097)</f>
        <v/>
      </c>
      <c r="J1097" s="299" t="str">
        <f>IF('(2-2) 재직자 명부'!J1097="","",'(2-2) 재직자 명부'!J1097)</f>
        <v/>
      </c>
      <c r="K1097" s="50" t="str">
        <f>IF('(2-2) 재직자 명부'!K1097="","",'(2-2) 재직자 명부'!K1097)</f>
        <v/>
      </c>
      <c r="L1097" s="299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  <c r="AC1097" s="50"/>
      <c r="AD1097" s="50"/>
      <c r="AE1097" s="50"/>
      <c r="AF1097" s="50"/>
      <c r="AG1097" s="50"/>
      <c r="AH1097" s="50"/>
    </row>
    <row r="1098" spans="1:34">
      <c r="A1098"/>
      <c r="B1098" s="305">
        <f t="shared" si="17"/>
        <v>0</v>
      </c>
      <c r="C1098" s="299" t="str">
        <f>IF('(2-2) 재직자 명부'!C1098="","",'(2-2) 재직자 명부'!C1098)</f>
        <v/>
      </c>
      <c r="D1098" s="299" t="str">
        <f>IF('(2-2) 재직자 명부'!D1098="","",'(2-2) 재직자 명부'!D1098)</f>
        <v/>
      </c>
      <c r="E1098" s="299" t="str">
        <f>IF('(2-2) 재직자 명부'!E1098="","",'(2-2) 재직자 명부'!E1098)</f>
        <v/>
      </c>
      <c r="F1098" s="259" t="str">
        <f>IF('(2-2) 재직자 명부'!F1098="","",'(2-2) 재직자 명부'!F1098)</f>
        <v/>
      </c>
      <c r="G1098" s="307" t="str">
        <f>IFERROR(IF('(2-2) 재직자 명부'!G1098="",VLOOKUP(A1098,추계액검증!$C:$V,추계액검증!#REF!,0),'(2-2) 재직자 명부'!G1098),"")</f>
        <v/>
      </c>
      <c r="H1098" s="307" t="str">
        <f>IFERROR(IF('(2-2) 재직자 명부'!H1098="",VLOOKUP(A1098,추계액검증!$C:$V,추계액검증!$T$4,0),'(2-2) 재직자 명부'!H1098),"")</f>
        <v/>
      </c>
      <c r="I1098" s="299" t="str">
        <f>IF('(2-2) 재직자 명부'!I1098="","",'(2-2) 재직자 명부'!I1098)</f>
        <v/>
      </c>
      <c r="J1098" s="299" t="str">
        <f>IF('(2-2) 재직자 명부'!J1098="","",'(2-2) 재직자 명부'!J1098)</f>
        <v/>
      </c>
      <c r="K1098" s="50" t="str">
        <f>IF('(2-2) 재직자 명부'!K1098="","",'(2-2) 재직자 명부'!K1098)</f>
        <v/>
      </c>
      <c r="L1098" s="299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  <c r="AC1098" s="50"/>
      <c r="AD1098" s="50"/>
      <c r="AE1098" s="50"/>
      <c r="AF1098" s="50"/>
      <c r="AG1098" s="50"/>
      <c r="AH1098" s="50"/>
    </row>
    <row r="1099" spans="1:34">
      <c r="A1099"/>
      <c r="B1099" s="305">
        <f t="shared" si="17"/>
        <v>0</v>
      </c>
      <c r="C1099" s="299" t="str">
        <f>IF('(2-2) 재직자 명부'!C1099="","",'(2-2) 재직자 명부'!C1099)</f>
        <v/>
      </c>
      <c r="D1099" s="299" t="str">
        <f>IF('(2-2) 재직자 명부'!D1099="","",'(2-2) 재직자 명부'!D1099)</f>
        <v/>
      </c>
      <c r="E1099" s="299" t="str">
        <f>IF('(2-2) 재직자 명부'!E1099="","",'(2-2) 재직자 명부'!E1099)</f>
        <v/>
      </c>
      <c r="F1099" s="259" t="str">
        <f>IF('(2-2) 재직자 명부'!F1099="","",'(2-2) 재직자 명부'!F1099)</f>
        <v/>
      </c>
      <c r="G1099" s="307" t="str">
        <f>IFERROR(IF('(2-2) 재직자 명부'!G1099="",VLOOKUP(A1099,추계액검증!$C:$V,추계액검증!#REF!,0),'(2-2) 재직자 명부'!G1099),"")</f>
        <v/>
      </c>
      <c r="H1099" s="307" t="str">
        <f>IFERROR(IF('(2-2) 재직자 명부'!H1099="",VLOOKUP(A1099,추계액검증!$C:$V,추계액검증!$T$4,0),'(2-2) 재직자 명부'!H1099),"")</f>
        <v/>
      </c>
      <c r="I1099" s="299" t="str">
        <f>IF('(2-2) 재직자 명부'!I1099="","",'(2-2) 재직자 명부'!I1099)</f>
        <v/>
      </c>
      <c r="J1099" s="299" t="str">
        <f>IF('(2-2) 재직자 명부'!J1099="","",'(2-2) 재직자 명부'!J1099)</f>
        <v/>
      </c>
      <c r="K1099" s="50" t="str">
        <f>IF('(2-2) 재직자 명부'!K1099="","",'(2-2) 재직자 명부'!K1099)</f>
        <v/>
      </c>
      <c r="L1099" s="299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</row>
    <row r="1100" spans="1:34">
      <c r="A1100"/>
      <c r="B1100" s="305">
        <f t="shared" si="17"/>
        <v>0</v>
      </c>
      <c r="C1100" s="299" t="str">
        <f>IF('(2-2) 재직자 명부'!C1100="","",'(2-2) 재직자 명부'!C1100)</f>
        <v/>
      </c>
      <c r="D1100" s="299" t="str">
        <f>IF('(2-2) 재직자 명부'!D1100="","",'(2-2) 재직자 명부'!D1100)</f>
        <v/>
      </c>
      <c r="E1100" s="299" t="str">
        <f>IF('(2-2) 재직자 명부'!E1100="","",'(2-2) 재직자 명부'!E1100)</f>
        <v/>
      </c>
      <c r="F1100" s="259" t="str">
        <f>IF('(2-2) 재직자 명부'!F1100="","",'(2-2) 재직자 명부'!F1100)</f>
        <v/>
      </c>
      <c r="G1100" s="307" t="str">
        <f>IFERROR(IF('(2-2) 재직자 명부'!G1100="",VLOOKUP(A1100,추계액검증!$C:$V,추계액검증!#REF!,0),'(2-2) 재직자 명부'!G1100),"")</f>
        <v/>
      </c>
      <c r="H1100" s="307" t="str">
        <f>IFERROR(IF('(2-2) 재직자 명부'!H1100="",VLOOKUP(A1100,추계액검증!$C:$V,추계액검증!$T$4,0),'(2-2) 재직자 명부'!H1100),"")</f>
        <v/>
      </c>
      <c r="I1100" s="299" t="str">
        <f>IF('(2-2) 재직자 명부'!I1100="","",'(2-2) 재직자 명부'!I1100)</f>
        <v/>
      </c>
      <c r="J1100" s="299" t="str">
        <f>IF('(2-2) 재직자 명부'!J1100="","",'(2-2) 재직자 명부'!J1100)</f>
        <v/>
      </c>
      <c r="K1100" s="50" t="str">
        <f>IF('(2-2) 재직자 명부'!K1100="","",'(2-2) 재직자 명부'!K1100)</f>
        <v/>
      </c>
      <c r="L1100" s="299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</row>
    <row r="1101" spans="1:34">
      <c r="A1101"/>
      <c r="B1101" s="305">
        <f t="shared" si="17"/>
        <v>0</v>
      </c>
      <c r="C1101" s="299" t="str">
        <f>IF('(2-2) 재직자 명부'!C1101="","",'(2-2) 재직자 명부'!C1101)</f>
        <v/>
      </c>
      <c r="D1101" s="299" t="str">
        <f>IF('(2-2) 재직자 명부'!D1101="","",'(2-2) 재직자 명부'!D1101)</f>
        <v/>
      </c>
      <c r="E1101" s="299" t="str">
        <f>IF('(2-2) 재직자 명부'!E1101="","",'(2-2) 재직자 명부'!E1101)</f>
        <v/>
      </c>
      <c r="F1101" s="259" t="str">
        <f>IF('(2-2) 재직자 명부'!F1101="","",'(2-2) 재직자 명부'!F1101)</f>
        <v/>
      </c>
      <c r="G1101" s="307" t="str">
        <f>IFERROR(IF('(2-2) 재직자 명부'!G1101="",VLOOKUP(A1101,추계액검증!$C:$V,추계액검증!#REF!,0),'(2-2) 재직자 명부'!G1101),"")</f>
        <v/>
      </c>
      <c r="H1101" s="307" t="str">
        <f>IFERROR(IF('(2-2) 재직자 명부'!H1101="",VLOOKUP(A1101,추계액검증!$C:$V,추계액검증!$T$4,0),'(2-2) 재직자 명부'!H1101),"")</f>
        <v/>
      </c>
      <c r="I1101" s="299" t="str">
        <f>IF('(2-2) 재직자 명부'!I1101="","",'(2-2) 재직자 명부'!I1101)</f>
        <v/>
      </c>
      <c r="J1101" s="299" t="str">
        <f>IF('(2-2) 재직자 명부'!J1101="","",'(2-2) 재직자 명부'!J1101)</f>
        <v/>
      </c>
      <c r="K1101" s="50" t="str">
        <f>IF('(2-2) 재직자 명부'!K1101="","",'(2-2) 재직자 명부'!K1101)</f>
        <v/>
      </c>
      <c r="L1101" s="299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  <c r="AC1101" s="50"/>
      <c r="AD1101" s="50"/>
      <c r="AE1101" s="50"/>
      <c r="AF1101" s="50"/>
      <c r="AG1101" s="50"/>
      <c r="AH1101" s="50"/>
    </row>
    <row r="1102" spans="1:34">
      <c r="A1102"/>
      <c r="B1102" s="305">
        <f t="shared" si="17"/>
        <v>0</v>
      </c>
      <c r="C1102" s="299" t="str">
        <f>IF('(2-2) 재직자 명부'!C1102="","",'(2-2) 재직자 명부'!C1102)</f>
        <v/>
      </c>
      <c r="D1102" s="299" t="str">
        <f>IF('(2-2) 재직자 명부'!D1102="","",'(2-2) 재직자 명부'!D1102)</f>
        <v/>
      </c>
      <c r="E1102" s="299" t="str">
        <f>IF('(2-2) 재직자 명부'!E1102="","",'(2-2) 재직자 명부'!E1102)</f>
        <v/>
      </c>
      <c r="F1102" s="259" t="str">
        <f>IF('(2-2) 재직자 명부'!F1102="","",'(2-2) 재직자 명부'!F1102)</f>
        <v/>
      </c>
      <c r="G1102" s="307" t="str">
        <f>IFERROR(IF('(2-2) 재직자 명부'!G1102="",VLOOKUP(A1102,추계액검증!$C:$V,추계액검증!#REF!,0),'(2-2) 재직자 명부'!G1102),"")</f>
        <v/>
      </c>
      <c r="H1102" s="307" t="str">
        <f>IFERROR(IF('(2-2) 재직자 명부'!H1102="",VLOOKUP(A1102,추계액검증!$C:$V,추계액검증!$T$4,0),'(2-2) 재직자 명부'!H1102),"")</f>
        <v/>
      </c>
      <c r="I1102" s="299" t="str">
        <f>IF('(2-2) 재직자 명부'!I1102="","",'(2-2) 재직자 명부'!I1102)</f>
        <v/>
      </c>
      <c r="J1102" s="299" t="str">
        <f>IF('(2-2) 재직자 명부'!J1102="","",'(2-2) 재직자 명부'!J1102)</f>
        <v/>
      </c>
      <c r="K1102" s="50" t="str">
        <f>IF('(2-2) 재직자 명부'!K1102="","",'(2-2) 재직자 명부'!K1102)</f>
        <v/>
      </c>
      <c r="L1102" s="299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50"/>
    </row>
    <row r="1103" spans="1:34">
      <c r="A1103"/>
      <c r="B1103" s="305">
        <f t="shared" si="17"/>
        <v>0</v>
      </c>
      <c r="C1103" s="299" t="str">
        <f>IF('(2-2) 재직자 명부'!C1103="","",'(2-2) 재직자 명부'!C1103)</f>
        <v/>
      </c>
      <c r="D1103" s="299" t="str">
        <f>IF('(2-2) 재직자 명부'!D1103="","",'(2-2) 재직자 명부'!D1103)</f>
        <v/>
      </c>
      <c r="E1103" s="299" t="str">
        <f>IF('(2-2) 재직자 명부'!E1103="","",'(2-2) 재직자 명부'!E1103)</f>
        <v/>
      </c>
      <c r="F1103" s="259" t="str">
        <f>IF('(2-2) 재직자 명부'!F1103="","",'(2-2) 재직자 명부'!F1103)</f>
        <v/>
      </c>
      <c r="G1103" s="307" t="str">
        <f>IFERROR(IF('(2-2) 재직자 명부'!G1103="",VLOOKUP(A1103,추계액검증!$C:$V,추계액검증!#REF!,0),'(2-2) 재직자 명부'!G1103),"")</f>
        <v/>
      </c>
      <c r="H1103" s="307" t="str">
        <f>IFERROR(IF('(2-2) 재직자 명부'!H1103="",VLOOKUP(A1103,추계액검증!$C:$V,추계액검증!$T$4,0),'(2-2) 재직자 명부'!H1103),"")</f>
        <v/>
      </c>
      <c r="I1103" s="299" t="str">
        <f>IF('(2-2) 재직자 명부'!I1103="","",'(2-2) 재직자 명부'!I1103)</f>
        <v/>
      </c>
      <c r="J1103" s="299" t="str">
        <f>IF('(2-2) 재직자 명부'!J1103="","",'(2-2) 재직자 명부'!J1103)</f>
        <v/>
      </c>
      <c r="K1103" s="50" t="str">
        <f>IF('(2-2) 재직자 명부'!K1103="","",'(2-2) 재직자 명부'!K1103)</f>
        <v/>
      </c>
      <c r="L1103" s="299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50"/>
    </row>
    <row r="1104" spans="1:34">
      <c r="A1104"/>
      <c r="B1104" s="305">
        <f t="shared" si="17"/>
        <v>0</v>
      </c>
      <c r="C1104" s="299" t="str">
        <f>IF('(2-2) 재직자 명부'!C1104="","",'(2-2) 재직자 명부'!C1104)</f>
        <v/>
      </c>
      <c r="D1104" s="299" t="str">
        <f>IF('(2-2) 재직자 명부'!D1104="","",'(2-2) 재직자 명부'!D1104)</f>
        <v/>
      </c>
      <c r="E1104" s="299" t="str">
        <f>IF('(2-2) 재직자 명부'!E1104="","",'(2-2) 재직자 명부'!E1104)</f>
        <v/>
      </c>
      <c r="F1104" s="259" t="str">
        <f>IF('(2-2) 재직자 명부'!F1104="","",'(2-2) 재직자 명부'!F1104)</f>
        <v/>
      </c>
      <c r="G1104" s="307" t="str">
        <f>IFERROR(IF('(2-2) 재직자 명부'!G1104="",VLOOKUP(A1104,추계액검증!$C:$V,추계액검증!#REF!,0),'(2-2) 재직자 명부'!G1104),"")</f>
        <v/>
      </c>
      <c r="H1104" s="307" t="str">
        <f>IFERROR(IF('(2-2) 재직자 명부'!H1104="",VLOOKUP(A1104,추계액검증!$C:$V,추계액검증!$T$4,0),'(2-2) 재직자 명부'!H1104),"")</f>
        <v/>
      </c>
      <c r="I1104" s="299" t="str">
        <f>IF('(2-2) 재직자 명부'!I1104="","",'(2-2) 재직자 명부'!I1104)</f>
        <v/>
      </c>
      <c r="J1104" s="299" t="str">
        <f>IF('(2-2) 재직자 명부'!J1104="","",'(2-2) 재직자 명부'!J1104)</f>
        <v/>
      </c>
      <c r="K1104" s="50" t="str">
        <f>IF('(2-2) 재직자 명부'!K1104="","",'(2-2) 재직자 명부'!K1104)</f>
        <v/>
      </c>
      <c r="L1104" s="299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  <c r="AC1104" s="50"/>
      <c r="AD1104" s="50"/>
      <c r="AE1104" s="50"/>
      <c r="AF1104" s="50"/>
      <c r="AG1104" s="50"/>
      <c r="AH1104" s="50"/>
    </row>
    <row r="1105" spans="1:34">
      <c r="A1105"/>
      <c r="B1105" s="305">
        <f t="shared" si="17"/>
        <v>0</v>
      </c>
      <c r="C1105" s="299" t="str">
        <f>IF('(2-2) 재직자 명부'!C1105="","",'(2-2) 재직자 명부'!C1105)</f>
        <v/>
      </c>
      <c r="D1105" s="299" t="str">
        <f>IF('(2-2) 재직자 명부'!D1105="","",'(2-2) 재직자 명부'!D1105)</f>
        <v/>
      </c>
      <c r="E1105" s="299" t="str">
        <f>IF('(2-2) 재직자 명부'!E1105="","",'(2-2) 재직자 명부'!E1105)</f>
        <v/>
      </c>
      <c r="F1105" s="259" t="str">
        <f>IF('(2-2) 재직자 명부'!F1105="","",'(2-2) 재직자 명부'!F1105)</f>
        <v/>
      </c>
      <c r="G1105" s="307" t="str">
        <f>IFERROR(IF('(2-2) 재직자 명부'!G1105="",VLOOKUP(A1105,추계액검증!$C:$V,추계액검증!#REF!,0),'(2-2) 재직자 명부'!G1105),"")</f>
        <v/>
      </c>
      <c r="H1105" s="307" t="str">
        <f>IFERROR(IF('(2-2) 재직자 명부'!H1105="",VLOOKUP(A1105,추계액검증!$C:$V,추계액검증!$T$4,0),'(2-2) 재직자 명부'!H1105),"")</f>
        <v/>
      </c>
      <c r="I1105" s="299" t="str">
        <f>IF('(2-2) 재직자 명부'!I1105="","",'(2-2) 재직자 명부'!I1105)</f>
        <v/>
      </c>
      <c r="J1105" s="299" t="str">
        <f>IF('(2-2) 재직자 명부'!J1105="","",'(2-2) 재직자 명부'!J1105)</f>
        <v/>
      </c>
      <c r="K1105" s="50" t="str">
        <f>IF('(2-2) 재직자 명부'!K1105="","",'(2-2) 재직자 명부'!K1105)</f>
        <v/>
      </c>
      <c r="L1105" s="299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  <c r="AC1105" s="50"/>
      <c r="AD1105" s="50"/>
      <c r="AE1105" s="50"/>
      <c r="AF1105" s="50"/>
      <c r="AG1105" s="50"/>
      <c r="AH1105" s="50"/>
    </row>
    <row r="1106" spans="1:34">
      <c r="A1106"/>
      <c r="B1106" s="305">
        <f t="shared" si="17"/>
        <v>0</v>
      </c>
      <c r="C1106" s="299" t="str">
        <f>IF('(2-2) 재직자 명부'!C1106="","",'(2-2) 재직자 명부'!C1106)</f>
        <v/>
      </c>
      <c r="D1106" s="299" t="str">
        <f>IF('(2-2) 재직자 명부'!D1106="","",'(2-2) 재직자 명부'!D1106)</f>
        <v/>
      </c>
      <c r="E1106" s="299" t="str">
        <f>IF('(2-2) 재직자 명부'!E1106="","",'(2-2) 재직자 명부'!E1106)</f>
        <v/>
      </c>
      <c r="F1106" s="259" t="str">
        <f>IF('(2-2) 재직자 명부'!F1106="","",'(2-2) 재직자 명부'!F1106)</f>
        <v/>
      </c>
      <c r="G1106" s="307" t="str">
        <f>IFERROR(IF('(2-2) 재직자 명부'!G1106="",VLOOKUP(A1106,추계액검증!$C:$V,추계액검증!#REF!,0),'(2-2) 재직자 명부'!G1106),"")</f>
        <v/>
      </c>
      <c r="H1106" s="307" t="str">
        <f>IFERROR(IF('(2-2) 재직자 명부'!H1106="",VLOOKUP(A1106,추계액검증!$C:$V,추계액검증!$T$4,0),'(2-2) 재직자 명부'!H1106),"")</f>
        <v/>
      </c>
      <c r="I1106" s="299" t="str">
        <f>IF('(2-2) 재직자 명부'!I1106="","",'(2-2) 재직자 명부'!I1106)</f>
        <v/>
      </c>
      <c r="J1106" s="299" t="str">
        <f>IF('(2-2) 재직자 명부'!J1106="","",'(2-2) 재직자 명부'!J1106)</f>
        <v/>
      </c>
      <c r="K1106" s="50" t="str">
        <f>IF('(2-2) 재직자 명부'!K1106="","",'(2-2) 재직자 명부'!K1106)</f>
        <v/>
      </c>
      <c r="L1106" s="299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0"/>
      <c r="AG1106" s="50"/>
      <c r="AH1106" s="50"/>
    </row>
    <row r="1107" spans="1:34">
      <c r="A1107"/>
      <c r="B1107" s="305">
        <f t="shared" si="17"/>
        <v>0</v>
      </c>
      <c r="C1107" s="299" t="str">
        <f>IF('(2-2) 재직자 명부'!C1107="","",'(2-2) 재직자 명부'!C1107)</f>
        <v/>
      </c>
      <c r="D1107" s="299" t="str">
        <f>IF('(2-2) 재직자 명부'!D1107="","",'(2-2) 재직자 명부'!D1107)</f>
        <v/>
      </c>
      <c r="E1107" s="299" t="str">
        <f>IF('(2-2) 재직자 명부'!E1107="","",'(2-2) 재직자 명부'!E1107)</f>
        <v/>
      </c>
      <c r="F1107" s="259" t="str">
        <f>IF('(2-2) 재직자 명부'!F1107="","",'(2-2) 재직자 명부'!F1107)</f>
        <v/>
      </c>
      <c r="G1107" s="307" t="str">
        <f>IFERROR(IF('(2-2) 재직자 명부'!G1107="",VLOOKUP(A1107,추계액검증!$C:$V,추계액검증!#REF!,0),'(2-2) 재직자 명부'!G1107),"")</f>
        <v/>
      </c>
      <c r="H1107" s="307" t="str">
        <f>IFERROR(IF('(2-2) 재직자 명부'!H1107="",VLOOKUP(A1107,추계액검증!$C:$V,추계액검증!$T$4,0),'(2-2) 재직자 명부'!H1107),"")</f>
        <v/>
      </c>
      <c r="I1107" s="299" t="str">
        <f>IF('(2-2) 재직자 명부'!I1107="","",'(2-2) 재직자 명부'!I1107)</f>
        <v/>
      </c>
      <c r="J1107" s="299" t="str">
        <f>IF('(2-2) 재직자 명부'!J1107="","",'(2-2) 재직자 명부'!J1107)</f>
        <v/>
      </c>
      <c r="K1107" s="50" t="str">
        <f>IF('(2-2) 재직자 명부'!K1107="","",'(2-2) 재직자 명부'!K1107)</f>
        <v/>
      </c>
      <c r="L1107" s="299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50"/>
    </row>
    <row r="1108" spans="1:34">
      <c r="A1108"/>
      <c r="B1108" s="305">
        <f t="shared" si="17"/>
        <v>0</v>
      </c>
      <c r="C1108" s="299" t="str">
        <f>IF('(2-2) 재직자 명부'!C1108="","",'(2-2) 재직자 명부'!C1108)</f>
        <v/>
      </c>
      <c r="D1108" s="299" t="str">
        <f>IF('(2-2) 재직자 명부'!D1108="","",'(2-2) 재직자 명부'!D1108)</f>
        <v/>
      </c>
      <c r="E1108" s="299" t="str">
        <f>IF('(2-2) 재직자 명부'!E1108="","",'(2-2) 재직자 명부'!E1108)</f>
        <v/>
      </c>
      <c r="F1108" s="259" t="str">
        <f>IF('(2-2) 재직자 명부'!F1108="","",'(2-2) 재직자 명부'!F1108)</f>
        <v/>
      </c>
      <c r="G1108" s="307" t="str">
        <f>IFERROR(IF('(2-2) 재직자 명부'!G1108="",VLOOKUP(A1108,추계액검증!$C:$V,추계액검증!#REF!,0),'(2-2) 재직자 명부'!G1108),"")</f>
        <v/>
      </c>
      <c r="H1108" s="307" t="str">
        <f>IFERROR(IF('(2-2) 재직자 명부'!H1108="",VLOOKUP(A1108,추계액검증!$C:$V,추계액검증!$T$4,0),'(2-2) 재직자 명부'!H1108),"")</f>
        <v/>
      </c>
      <c r="I1108" s="299" t="str">
        <f>IF('(2-2) 재직자 명부'!I1108="","",'(2-2) 재직자 명부'!I1108)</f>
        <v/>
      </c>
      <c r="J1108" s="299" t="str">
        <f>IF('(2-2) 재직자 명부'!J1108="","",'(2-2) 재직자 명부'!J1108)</f>
        <v/>
      </c>
      <c r="K1108" s="50" t="str">
        <f>IF('(2-2) 재직자 명부'!K1108="","",'(2-2) 재직자 명부'!K1108)</f>
        <v/>
      </c>
      <c r="L1108" s="299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</row>
    <row r="1109" spans="1:34">
      <c r="A1109"/>
      <c r="B1109" s="305">
        <f t="shared" si="17"/>
        <v>0</v>
      </c>
      <c r="C1109" s="299" t="str">
        <f>IF('(2-2) 재직자 명부'!C1109="","",'(2-2) 재직자 명부'!C1109)</f>
        <v/>
      </c>
      <c r="D1109" s="299" t="str">
        <f>IF('(2-2) 재직자 명부'!D1109="","",'(2-2) 재직자 명부'!D1109)</f>
        <v/>
      </c>
      <c r="E1109" s="299" t="str">
        <f>IF('(2-2) 재직자 명부'!E1109="","",'(2-2) 재직자 명부'!E1109)</f>
        <v/>
      </c>
      <c r="F1109" s="259" t="str">
        <f>IF('(2-2) 재직자 명부'!F1109="","",'(2-2) 재직자 명부'!F1109)</f>
        <v/>
      </c>
      <c r="G1109" s="307" t="str">
        <f>IFERROR(IF('(2-2) 재직자 명부'!G1109="",VLOOKUP(A1109,추계액검증!$C:$V,추계액검증!#REF!,0),'(2-2) 재직자 명부'!G1109),"")</f>
        <v/>
      </c>
      <c r="H1109" s="307" t="str">
        <f>IFERROR(IF('(2-2) 재직자 명부'!H1109="",VLOOKUP(A1109,추계액검증!$C:$V,추계액검증!$T$4,0),'(2-2) 재직자 명부'!H1109),"")</f>
        <v/>
      </c>
      <c r="I1109" s="299" t="str">
        <f>IF('(2-2) 재직자 명부'!I1109="","",'(2-2) 재직자 명부'!I1109)</f>
        <v/>
      </c>
      <c r="J1109" s="299" t="str">
        <f>IF('(2-2) 재직자 명부'!J1109="","",'(2-2) 재직자 명부'!J1109)</f>
        <v/>
      </c>
      <c r="K1109" s="50" t="str">
        <f>IF('(2-2) 재직자 명부'!K1109="","",'(2-2) 재직자 명부'!K1109)</f>
        <v/>
      </c>
      <c r="L1109" s="299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</row>
    <row r="1110" spans="1:34">
      <c r="A1110"/>
      <c r="B1110" s="305">
        <f t="shared" si="17"/>
        <v>0</v>
      </c>
      <c r="C1110" s="299" t="str">
        <f>IF('(2-2) 재직자 명부'!C1110="","",'(2-2) 재직자 명부'!C1110)</f>
        <v/>
      </c>
      <c r="D1110" s="299" t="str">
        <f>IF('(2-2) 재직자 명부'!D1110="","",'(2-2) 재직자 명부'!D1110)</f>
        <v/>
      </c>
      <c r="E1110" s="299" t="str">
        <f>IF('(2-2) 재직자 명부'!E1110="","",'(2-2) 재직자 명부'!E1110)</f>
        <v/>
      </c>
      <c r="F1110" s="259" t="str">
        <f>IF('(2-2) 재직자 명부'!F1110="","",'(2-2) 재직자 명부'!F1110)</f>
        <v/>
      </c>
      <c r="G1110" s="307" t="str">
        <f>IFERROR(IF('(2-2) 재직자 명부'!G1110="",VLOOKUP(A1110,추계액검증!$C:$V,추계액검증!#REF!,0),'(2-2) 재직자 명부'!G1110),"")</f>
        <v/>
      </c>
      <c r="H1110" s="307" t="str">
        <f>IFERROR(IF('(2-2) 재직자 명부'!H1110="",VLOOKUP(A1110,추계액검증!$C:$V,추계액검증!$T$4,0),'(2-2) 재직자 명부'!H1110),"")</f>
        <v/>
      </c>
      <c r="I1110" s="299" t="str">
        <f>IF('(2-2) 재직자 명부'!I1110="","",'(2-2) 재직자 명부'!I1110)</f>
        <v/>
      </c>
      <c r="J1110" s="299" t="str">
        <f>IF('(2-2) 재직자 명부'!J1110="","",'(2-2) 재직자 명부'!J1110)</f>
        <v/>
      </c>
      <c r="K1110" s="50" t="str">
        <f>IF('(2-2) 재직자 명부'!K1110="","",'(2-2) 재직자 명부'!K1110)</f>
        <v/>
      </c>
      <c r="L1110" s="299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</row>
    <row r="1111" spans="1:34">
      <c r="A1111"/>
      <c r="B1111" s="305">
        <f t="shared" si="17"/>
        <v>0</v>
      </c>
      <c r="C1111" s="299" t="str">
        <f>IF('(2-2) 재직자 명부'!C1111="","",'(2-2) 재직자 명부'!C1111)</f>
        <v/>
      </c>
      <c r="D1111" s="299" t="str">
        <f>IF('(2-2) 재직자 명부'!D1111="","",'(2-2) 재직자 명부'!D1111)</f>
        <v/>
      </c>
      <c r="E1111" s="299" t="str">
        <f>IF('(2-2) 재직자 명부'!E1111="","",'(2-2) 재직자 명부'!E1111)</f>
        <v/>
      </c>
      <c r="F1111" s="259" t="str">
        <f>IF('(2-2) 재직자 명부'!F1111="","",'(2-2) 재직자 명부'!F1111)</f>
        <v/>
      </c>
      <c r="G1111" s="307" t="str">
        <f>IFERROR(IF('(2-2) 재직자 명부'!G1111="",VLOOKUP(A1111,추계액검증!$C:$V,추계액검증!#REF!,0),'(2-2) 재직자 명부'!G1111),"")</f>
        <v/>
      </c>
      <c r="H1111" s="307" t="str">
        <f>IFERROR(IF('(2-2) 재직자 명부'!H1111="",VLOOKUP(A1111,추계액검증!$C:$V,추계액검증!$T$4,0),'(2-2) 재직자 명부'!H1111),"")</f>
        <v/>
      </c>
      <c r="I1111" s="299" t="str">
        <f>IF('(2-2) 재직자 명부'!I1111="","",'(2-2) 재직자 명부'!I1111)</f>
        <v/>
      </c>
      <c r="J1111" s="299" t="str">
        <f>IF('(2-2) 재직자 명부'!J1111="","",'(2-2) 재직자 명부'!J1111)</f>
        <v/>
      </c>
      <c r="K1111" s="50" t="str">
        <f>IF('(2-2) 재직자 명부'!K1111="","",'(2-2) 재직자 명부'!K1111)</f>
        <v/>
      </c>
      <c r="L1111" s="299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  <c r="AC1111" s="50"/>
      <c r="AD1111" s="50"/>
      <c r="AE1111" s="50"/>
      <c r="AF1111" s="50"/>
      <c r="AG1111" s="50"/>
      <c r="AH1111" s="50"/>
    </row>
    <row r="1112" spans="1:34">
      <c r="A1112"/>
      <c r="B1112" s="305">
        <f t="shared" si="17"/>
        <v>0</v>
      </c>
      <c r="C1112" s="299" t="str">
        <f>IF('(2-2) 재직자 명부'!C1112="","",'(2-2) 재직자 명부'!C1112)</f>
        <v/>
      </c>
      <c r="D1112" s="299" t="str">
        <f>IF('(2-2) 재직자 명부'!D1112="","",'(2-2) 재직자 명부'!D1112)</f>
        <v/>
      </c>
      <c r="E1112" s="299" t="str">
        <f>IF('(2-2) 재직자 명부'!E1112="","",'(2-2) 재직자 명부'!E1112)</f>
        <v/>
      </c>
      <c r="F1112" s="259" t="str">
        <f>IF('(2-2) 재직자 명부'!F1112="","",'(2-2) 재직자 명부'!F1112)</f>
        <v/>
      </c>
      <c r="G1112" s="307" t="str">
        <f>IFERROR(IF('(2-2) 재직자 명부'!G1112="",VLOOKUP(A1112,추계액검증!$C:$V,추계액검증!#REF!,0),'(2-2) 재직자 명부'!G1112),"")</f>
        <v/>
      </c>
      <c r="H1112" s="307" t="str">
        <f>IFERROR(IF('(2-2) 재직자 명부'!H1112="",VLOOKUP(A1112,추계액검증!$C:$V,추계액검증!$T$4,0),'(2-2) 재직자 명부'!H1112),"")</f>
        <v/>
      </c>
      <c r="I1112" s="299" t="str">
        <f>IF('(2-2) 재직자 명부'!I1112="","",'(2-2) 재직자 명부'!I1112)</f>
        <v/>
      </c>
      <c r="J1112" s="299" t="str">
        <f>IF('(2-2) 재직자 명부'!J1112="","",'(2-2) 재직자 명부'!J1112)</f>
        <v/>
      </c>
      <c r="K1112" s="50" t="str">
        <f>IF('(2-2) 재직자 명부'!K1112="","",'(2-2) 재직자 명부'!K1112)</f>
        <v/>
      </c>
      <c r="L1112" s="299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  <c r="AC1112" s="50"/>
      <c r="AD1112" s="50"/>
      <c r="AE1112" s="50"/>
      <c r="AF1112" s="50"/>
      <c r="AG1112" s="50"/>
      <c r="AH1112" s="50"/>
    </row>
    <row r="1113" spans="1:34">
      <c r="A1113"/>
      <c r="B1113" s="305">
        <f t="shared" si="17"/>
        <v>0</v>
      </c>
      <c r="C1113" s="299" t="str">
        <f>IF('(2-2) 재직자 명부'!C1113="","",'(2-2) 재직자 명부'!C1113)</f>
        <v/>
      </c>
      <c r="D1113" s="299" t="str">
        <f>IF('(2-2) 재직자 명부'!D1113="","",'(2-2) 재직자 명부'!D1113)</f>
        <v/>
      </c>
      <c r="E1113" s="299" t="str">
        <f>IF('(2-2) 재직자 명부'!E1113="","",'(2-2) 재직자 명부'!E1113)</f>
        <v/>
      </c>
      <c r="F1113" s="259" t="str">
        <f>IF('(2-2) 재직자 명부'!F1113="","",'(2-2) 재직자 명부'!F1113)</f>
        <v/>
      </c>
      <c r="G1113" s="307" t="str">
        <f>IFERROR(IF('(2-2) 재직자 명부'!G1113="",VLOOKUP(A1113,추계액검증!$C:$V,추계액검증!#REF!,0),'(2-2) 재직자 명부'!G1113),"")</f>
        <v/>
      </c>
      <c r="H1113" s="307" t="str">
        <f>IFERROR(IF('(2-2) 재직자 명부'!H1113="",VLOOKUP(A1113,추계액검증!$C:$V,추계액검증!$T$4,0),'(2-2) 재직자 명부'!H1113),"")</f>
        <v/>
      </c>
      <c r="I1113" s="299" t="str">
        <f>IF('(2-2) 재직자 명부'!I1113="","",'(2-2) 재직자 명부'!I1113)</f>
        <v/>
      </c>
      <c r="J1113" s="299" t="str">
        <f>IF('(2-2) 재직자 명부'!J1113="","",'(2-2) 재직자 명부'!J1113)</f>
        <v/>
      </c>
      <c r="K1113" s="50" t="str">
        <f>IF('(2-2) 재직자 명부'!K1113="","",'(2-2) 재직자 명부'!K1113)</f>
        <v/>
      </c>
      <c r="L1113" s="299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</row>
    <row r="1114" spans="1:34">
      <c r="A1114"/>
      <c r="B1114" s="305">
        <f t="shared" si="17"/>
        <v>0</v>
      </c>
      <c r="C1114" s="299" t="str">
        <f>IF('(2-2) 재직자 명부'!C1114="","",'(2-2) 재직자 명부'!C1114)</f>
        <v/>
      </c>
      <c r="D1114" s="299" t="str">
        <f>IF('(2-2) 재직자 명부'!D1114="","",'(2-2) 재직자 명부'!D1114)</f>
        <v/>
      </c>
      <c r="E1114" s="299" t="str">
        <f>IF('(2-2) 재직자 명부'!E1114="","",'(2-2) 재직자 명부'!E1114)</f>
        <v/>
      </c>
      <c r="F1114" s="259" t="str">
        <f>IF('(2-2) 재직자 명부'!F1114="","",'(2-2) 재직자 명부'!F1114)</f>
        <v/>
      </c>
      <c r="G1114" s="307" t="str">
        <f>IFERROR(IF('(2-2) 재직자 명부'!G1114="",VLOOKUP(A1114,추계액검증!$C:$V,추계액검증!#REF!,0),'(2-2) 재직자 명부'!G1114),"")</f>
        <v/>
      </c>
      <c r="H1114" s="307" t="str">
        <f>IFERROR(IF('(2-2) 재직자 명부'!H1114="",VLOOKUP(A1114,추계액검증!$C:$V,추계액검증!$T$4,0),'(2-2) 재직자 명부'!H1114),"")</f>
        <v/>
      </c>
      <c r="I1114" s="299" t="str">
        <f>IF('(2-2) 재직자 명부'!I1114="","",'(2-2) 재직자 명부'!I1114)</f>
        <v/>
      </c>
      <c r="J1114" s="299" t="str">
        <f>IF('(2-2) 재직자 명부'!J1114="","",'(2-2) 재직자 명부'!J1114)</f>
        <v/>
      </c>
      <c r="K1114" s="50" t="str">
        <f>IF('(2-2) 재직자 명부'!K1114="","",'(2-2) 재직자 명부'!K1114)</f>
        <v/>
      </c>
      <c r="L1114" s="299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</row>
    <row r="1115" spans="1:34">
      <c r="A1115"/>
      <c r="B1115" s="305">
        <f t="shared" si="17"/>
        <v>0</v>
      </c>
      <c r="C1115" s="299" t="str">
        <f>IF('(2-2) 재직자 명부'!C1115="","",'(2-2) 재직자 명부'!C1115)</f>
        <v/>
      </c>
      <c r="D1115" s="299" t="str">
        <f>IF('(2-2) 재직자 명부'!D1115="","",'(2-2) 재직자 명부'!D1115)</f>
        <v/>
      </c>
      <c r="E1115" s="299" t="str">
        <f>IF('(2-2) 재직자 명부'!E1115="","",'(2-2) 재직자 명부'!E1115)</f>
        <v/>
      </c>
      <c r="F1115" s="259" t="str">
        <f>IF('(2-2) 재직자 명부'!F1115="","",'(2-2) 재직자 명부'!F1115)</f>
        <v/>
      </c>
      <c r="G1115" s="307" t="str">
        <f>IFERROR(IF('(2-2) 재직자 명부'!G1115="",VLOOKUP(A1115,추계액검증!$C:$V,추계액검증!#REF!,0),'(2-2) 재직자 명부'!G1115),"")</f>
        <v/>
      </c>
      <c r="H1115" s="307" t="str">
        <f>IFERROR(IF('(2-2) 재직자 명부'!H1115="",VLOOKUP(A1115,추계액검증!$C:$V,추계액검증!$T$4,0),'(2-2) 재직자 명부'!H1115),"")</f>
        <v/>
      </c>
      <c r="I1115" s="299" t="str">
        <f>IF('(2-2) 재직자 명부'!I1115="","",'(2-2) 재직자 명부'!I1115)</f>
        <v/>
      </c>
      <c r="J1115" s="299" t="str">
        <f>IF('(2-2) 재직자 명부'!J1115="","",'(2-2) 재직자 명부'!J1115)</f>
        <v/>
      </c>
      <c r="K1115" s="50" t="str">
        <f>IF('(2-2) 재직자 명부'!K1115="","",'(2-2) 재직자 명부'!K1115)</f>
        <v/>
      </c>
      <c r="L1115" s="299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</row>
    <row r="1116" spans="1:34">
      <c r="A1116"/>
      <c r="B1116" s="305">
        <f t="shared" si="17"/>
        <v>0</v>
      </c>
      <c r="C1116" s="299" t="str">
        <f>IF('(2-2) 재직자 명부'!C1116="","",'(2-2) 재직자 명부'!C1116)</f>
        <v/>
      </c>
      <c r="D1116" s="299" t="str">
        <f>IF('(2-2) 재직자 명부'!D1116="","",'(2-2) 재직자 명부'!D1116)</f>
        <v/>
      </c>
      <c r="E1116" s="299" t="str">
        <f>IF('(2-2) 재직자 명부'!E1116="","",'(2-2) 재직자 명부'!E1116)</f>
        <v/>
      </c>
      <c r="F1116" s="259" t="str">
        <f>IF('(2-2) 재직자 명부'!F1116="","",'(2-2) 재직자 명부'!F1116)</f>
        <v/>
      </c>
      <c r="G1116" s="307" t="str">
        <f>IFERROR(IF('(2-2) 재직자 명부'!G1116="",VLOOKUP(A1116,추계액검증!$C:$V,추계액검증!#REF!,0),'(2-2) 재직자 명부'!G1116),"")</f>
        <v/>
      </c>
      <c r="H1116" s="307" t="str">
        <f>IFERROR(IF('(2-2) 재직자 명부'!H1116="",VLOOKUP(A1116,추계액검증!$C:$V,추계액검증!$T$4,0),'(2-2) 재직자 명부'!H1116),"")</f>
        <v/>
      </c>
      <c r="I1116" s="299" t="str">
        <f>IF('(2-2) 재직자 명부'!I1116="","",'(2-2) 재직자 명부'!I1116)</f>
        <v/>
      </c>
      <c r="J1116" s="299" t="str">
        <f>IF('(2-2) 재직자 명부'!J1116="","",'(2-2) 재직자 명부'!J1116)</f>
        <v/>
      </c>
      <c r="K1116" s="50" t="str">
        <f>IF('(2-2) 재직자 명부'!K1116="","",'(2-2) 재직자 명부'!K1116)</f>
        <v/>
      </c>
      <c r="L1116" s="299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</row>
    <row r="1117" spans="1:34">
      <c r="A1117"/>
      <c r="B1117" s="305">
        <f t="shared" si="17"/>
        <v>0</v>
      </c>
      <c r="C1117" s="299" t="str">
        <f>IF('(2-2) 재직자 명부'!C1117="","",'(2-2) 재직자 명부'!C1117)</f>
        <v/>
      </c>
      <c r="D1117" s="299" t="str">
        <f>IF('(2-2) 재직자 명부'!D1117="","",'(2-2) 재직자 명부'!D1117)</f>
        <v/>
      </c>
      <c r="E1117" s="299" t="str">
        <f>IF('(2-2) 재직자 명부'!E1117="","",'(2-2) 재직자 명부'!E1117)</f>
        <v/>
      </c>
      <c r="F1117" s="259" t="str">
        <f>IF('(2-2) 재직자 명부'!F1117="","",'(2-2) 재직자 명부'!F1117)</f>
        <v/>
      </c>
      <c r="G1117" s="307" t="str">
        <f>IFERROR(IF('(2-2) 재직자 명부'!G1117="",VLOOKUP(A1117,추계액검증!$C:$V,추계액검증!#REF!,0),'(2-2) 재직자 명부'!G1117),"")</f>
        <v/>
      </c>
      <c r="H1117" s="307" t="str">
        <f>IFERROR(IF('(2-2) 재직자 명부'!H1117="",VLOOKUP(A1117,추계액검증!$C:$V,추계액검증!$T$4,0),'(2-2) 재직자 명부'!H1117),"")</f>
        <v/>
      </c>
      <c r="I1117" s="299" t="str">
        <f>IF('(2-2) 재직자 명부'!I1117="","",'(2-2) 재직자 명부'!I1117)</f>
        <v/>
      </c>
      <c r="J1117" s="299" t="str">
        <f>IF('(2-2) 재직자 명부'!J1117="","",'(2-2) 재직자 명부'!J1117)</f>
        <v/>
      </c>
      <c r="K1117" s="50" t="str">
        <f>IF('(2-2) 재직자 명부'!K1117="","",'(2-2) 재직자 명부'!K1117)</f>
        <v/>
      </c>
      <c r="L1117" s="299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</row>
    <row r="1118" spans="1:34">
      <c r="A1118"/>
      <c r="B1118" s="305">
        <f t="shared" si="17"/>
        <v>0</v>
      </c>
      <c r="C1118" s="299" t="str">
        <f>IF('(2-2) 재직자 명부'!C1118="","",'(2-2) 재직자 명부'!C1118)</f>
        <v/>
      </c>
      <c r="D1118" s="299" t="str">
        <f>IF('(2-2) 재직자 명부'!D1118="","",'(2-2) 재직자 명부'!D1118)</f>
        <v/>
      </c>
      <c r="E1118" s="299" t="str">
        <f>IF('(2-2) 재직자 명부'!E1118="","",'(2-2) 재직자 명부'!E1118)</f>
        <v/>
      </c>
      <c r="F1118" s="259" t="str">
        <f>IF('(2-2) 재직자 명부'!F1118="","",'(2-2) 재직자 명부'!F1118)</f>
        <v/>
      </c>
      <c r="G1118" s="307" t="str">
        <f>IFERROR(IF('(2-2) 재직자 명부'!G1118="",VLOOKUP(A1118,추계액검증!$C:$V,추계액검증!#REF!,0),'(2-2) 재직자 명부'!G1118),"")</f>
        <v/>
      </c>
      <c r="H1118" s="307" t="str">
        <f>IFERROR(IF('(2-2) 재직자 명부'!H1118="",VLOOKUP(A1118,추계액검증!$C:$V,추계액검증!$T$4,0),'(2-2) 재직자 명부'!H1118),"")</f>
        <v/>
      </c>
      <c r="I1118" s="299" t="str">
        <f>IF('(2-2) 재직자 명부'!I1118="","",'(2-2) 재직자 명부'!I1118)</f>
        <v/>
      </c>
      <c r="J1118" s="299" t="str">
        <f>IF('(2-2) 재직자 명부'!J1118="","",'(2-2) 재직자 명부'!J1118)</f>
        <v/>
      </c>
      <c r="K1118" s="50" t="str">
        <f>IF('(2-2) 재직자 명부'!K1118="","",'(2-2) 재직자 명부'!K1118)</f>
        <v/>
      </c>
      <c r="L1118" s="299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  <c r="AC1118" s="50"/>
      <c r="AD1118" s="50"/>
      <c r="AE1118" s="50"/>
      <c r="AF1118" s="50"/>
      <c r="AG1118" s="50"/>
      <c r="AH1118" s="50"/>
    </row>
    <row r="1119" spans="1:34">
      <c r="A1119"/>
      <c r="B1119" s="305">
        <f t="shared" si="17"/>
        <v>0</v>
      </c>
      <c r="C1119" s="299" t="str">
        <f>IF('(2-2) 재직자 명부'!C1119="","",'(2-2) 재직자 명부'!C1119)</f>
        <v/>
      </c>
      <c r="D1119" s="299" t="str">
        <f>IF('(2-2) 재직자 명부'!D1119="","",'(2-2) 재직자 명부'!D1119)</f>
        <v/>
      </c>
      <c r="E1119" s="299" t="str">
        <f>IF('(2-2) 재직자 명부'!E1119="","",'(2-2) 재직자 명부'!E1119)</f>
        <v/>
      </c>
      <c r="F1119" s="259" t="str">
        <f>IF('(2-2) 재직자 명부'!F1119="","",'(2-2) 재직자 명부'!F1119)</f>
        <v/>
      </c>
      <c r="G1119" s="307" t="str">
        <f>IFERROR(IF('(2-2) 재직자 명부'!G1119="",VLOOKUP(A1119,추계액검증!$C:$V,추계액검증!#REF!,0),'(2-2) 재직자 명부'!G1119),"")</f>
        <v/>
      </c>
      <c r="H1119" s="307" t="str">
        <f>IFERROR(IF('(2-2) 재직자 명부'!H1119="",VLOOKUP(A1119,추계액검증!$C:$V,추계액검증!$T$4,0),'(2-2) 재직자 명부'!H1119),"")</f>
        <v/>
      </c>
      <c r="I1119" s="299" t="str">
        <f>IF('(2-2) 재직자 명부'!I1119="","",'(2-2) 재직자 명부'!I1119)</f>
        <v/>
      </c>
      <c r="J1119" s="299" t="str">
        <f>IF('(2-2) 재직자 명부'!J1119="","",'(2-2) 재직자 명부'!J1119)</f>
        <v/>
      </c>
      <c r="K1119" s="50" t="str">
        <f>IF('(2-2) 재직자 명부'!K1119="","",'(2-2) 재직자 명부'!K1119)</f>
        <v/>
      </c>
      <c r="L1119" s="299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</row>
    <row r="1120" spans="1:34">
      <c r="A1120"/>
      <c r="B1120" s="305">
        <f t="shared" si="17"/>
        <v>0</v>
      </c>
      <c r="C1120" s="299" t="str">
        <f>IF('(2-2) 재직자 명부'!C1120="","",'(2-2) 재직자 명부'!C1120)</f>
        <v/>
      </c>
      <c r="D1120" s="299" t="str">
        <f>IF('(2-2) 재직자 명부'!D1120="","",'(2-2) 재직자 명부'!D1120)</f>
        <v/>
      </c>
      <c r="E1120" s="299" t="str">
        <f>IF('(2-2) 재직자 명부'!E1120="","",'(2-2) 재직자 명부'!E1120)</f>
        <v/>
      </c>
      <c r="F1120" s="259" t="str">
        <f>IF('(2-2) 재직자 명부'!F1120="","",'(2-2) 재직자 명부'!F1120)</f>
        <v/>
      </c>
      <c r="G1120" s="307" t="str">
        <f>IFERROR(IF('(2-2) 재직자 명부'!G1120="",VLOOKUP(A1120,추계액검증!$C:$V,추계액검증!#REF!,0),'(2-2) 재직자 명부'!G1120),"")</f>
        <v/>
      </c>
      <c r="H1120" s="307" t="str">
        <f>IFERROR(IF('(2-2) 재직자 명부'!H1120="",VLOOKUP(A1120,추계액검증!$C:$V,추계액검증!$T$4,0),'(2-2) 재직자 명부'!H1120),"")</f>
        <v/>
      </c>
      <c r="I1120" s="299" t="str">
        <f>IF('(2-2) 재직자 명부'!I1120="","",'(2-2) 재직자 명부'!I1120)</f>
        <v/>
      </c>
      <c r="J1120" s="299" t="str">
        <f>IF('(2-2) 재직자 명부'!J1120="","",'(2-2) 재직자 명부'!J1120)</f>
        <v/>
      </c>
      <c r="K1120" s="50" t="str">
        <f>IF('(2-2) 재직자 명부'!K1120="","",'(2-2) 재직자 명부'!K1120)</f>
        <v/>
      </c>
      <c r="L1120" s="299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</row>
    <row r="1121" spans="1:34">
      <c r="A1121"/>
      <c r="B1121" s="305">
        <f t="shared" si="17"/>
        <v>0</v>
      </c>
      <c r="C1121" s="299" t="str">
        <f>IF('(2-2) 재직자 명부'!C1121="","",'(2-2) 재직자 명부'!C1121)</f>
        <v/>
      </c>
      <c r="D1121" s="299" t="str">
        <f>IF('(2-2) 재직자 명부'!D1121="","",'(2-2) 재직자 명부'!D1121)</f>
        <v/>
      </c>
      <c r="E1121" s="299" t="str">
        <f>IF('(2-2) 재직자 명부'!E1121="","",'(2-2) 재직자 명부'!E1121)</f>
        <v/>
      </c>
      <c r="F1121" s="259" t="str">
        <f>IF('(2-2) 재직자 명부'!F1121="","",'(2-2) 재직자 명부'!F1121)</f>
        <v/>
      </c>
      <c r="G1121" s="307" t="str">
        <f>IFERROR(IF('(2-2) 재직자 명부'!G1121="",VLOOKUP(A1121,추계액검증!$C:$V,추계액검증!#REF!,0),'(2-2) 재직자 명부'!G1121),"")</f>
        <v/>
      </c>
      <c r="H1121" s="307" t="str">
        <f>IFERROR(IF('(2-2) 재직자 명부'!H1121="",VLOOKUP(A1121,추계액검증!$C:$V,추계액검증!$T$4,0),'(2-2) 재직자 명부'!H1121),"")</f>
        <v/>
      </c>
      <c r="I1121" s="299" t="str">
        <f>IF('(2-2) 재직자 명부'!I1121="","",'(2-2) 재직자 명부'!I1121)</f>
        <v/>
      </c>
      <c r="J1121" s="299" t="str">
        <f>IF('(2-2) 재직자 명부'!J1121="","",'(2-2) 재직자 명부'!J1121)</f>
        <v/>
      </c>
      <c r="K1121" s="50" t="str">
        <f>IF('(2-2) 재직자 명부'!K1121="","",'(2-2) 재직자 명부'!K1121)</f>
        <v/>
      </c>
      <c r="L1121" s="299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  <c r="AC1121" s="50"/>
      <c r="AD1121" s="50"/>
      <c r="AE1121" s="50"/>
      <c r="AF1121" s="50"/>
      <c r="AG1121" s="50"/>
      <c r="AH1121" s="50"/>
    </row>
    <row r="1122" spans="1:34">
      <c r="A1122"/>
      <c r="B1122" s="305">
        <f t="shared" si="17"/>
        <v>0</v>
      </c>
      <c r="C1122" s="299" t="str">
        <f>IF('(2-2) 재직자 명부'!C1122="","",'(2-2) 재직자 명부'!C1122)</f>
        <v/>
      </c>
      <c r="D1122" s="299" t="str">
        <f>IF('(2-2) 재직자 명부'!D1122="","",'(2-2) 재직자 명부'!D1122)</f>
        <v/>
      </c>
      <c r="E1122" s="299" t="str">
        <f>IF('(2-2) 재직자 명부'!E1122="","",'(2-2) 재직자 명부'!E1122)</f>
        <v/>
      </c>
      <c r="F1122" s="259" t="str">
        <f>IF('(2-2) 재직자 명부'!F1122="","",'(2-2) 재직자 명부'!F1122)</f>
        <v/>
      </c>
      <c r="G1122" s="307" t="str">
        <f>IFERROR(IF('(2-2) 재직자 명부'!G1122="",VLOOKUP(A1122,추계액검증!$C:$V,추계액검증!#REF!,0),'(2-2) 재직자 명부'!G1122),"")</f>
        <v/>
      </c>
      <c r="H1122" s="307" t="str">
        <f>IFERROR(IF('(2-2) 재직자 명부'!H1122="",VLOOKUP(A1122,추계액검증!$C:$V,추계액검증!$T$4,0),'(2-2) 재직자 명부'!H1122),"")</f>
        <v/>
      </c>
      <c r="I1122" s="299" t="str">
        <f>IF('(2-2) 재직자 명부'!I1122="","",'(2-2) 재직자 명부'!I1122)</f>
        <v/>
      </c>
      <c r="J1122" s="299" t="str">
        <f>IF('(2-2) 재직자 명부'!J1122="","",'(2-2) 재직자 명부'!J1122)</f>
        <v/>
      </c>
      <c r="K1122" s="50" t="str">
        <f>IF('(2-2) 재직자 명부'!K1122="","",'(2-2) 재직자 명부'!K1122)</f>
        <v/>
      </c>
      <c r="L1122" s="299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  <c r="AC1122" s="50"/>
      <c r="AD1122" s="50"/>
      <c r="AE1122" s="50"/>
      <c r="AF1122" s="50"/>
      <c r="AG1122" s="50"/>
      <c r="AH1122" s="50"/>
    </row>
    <row r="1123" spans="1:34">
      <c r="A1123"/>
      <c r="B1123" s="305">
        <f t="shared" si="17"/>
        <v>0</v>
      </c>
      <c r="C1123" s="299" t="str">
        <f>IF('(2-2) 재직자 명부'!C1123="","",'(2-2) 재직자 명부'!C1123)</f>
        <v/>
      </c>
      <c r="D1123" s="299" t="str">
        <f>IF('(2-2) 재직자 명부'!D1123="","",'(2-2) 재직자 명부'!D1123)</f>
        <v/>
      </c>
      <c r="E1123" s="299" t="str">
        <f>IF('(2-2) 재직자 명부'!E1123="","",'(2-2) 재직자 명부'!E1123)</f>
        <v/>
      </c>
      <c r="F1123" s="259" t="str">
        <f>IF('(2-2) 재직자 명부'!F1123="","",'(2-2) 재직자 명부'!F1123)</f>
        <v/>
      </c>
      <c r="G1123" s="307" t="str">
        <f>IFERROR(IF('(2-2) 재직자 명부'!G1123="",VLOOKUP(A1123,추계액검증!$C:$V,추계액검증!#REF!,0),'(2-2) 재직자 명부'!G1123),"")</f>
        <v/>
      </c>
      <c r="H1123" s="307" t="str">
        <f>IFERROR(IF('(2-2) 재직자 명부'!H1123="",VLOOKUP(A1123,추계액검증!$C:$V,추계액검증!$T$4,0),'(2-2) 재직자 명부'!H1123),"")</f>
        <v/>
      </c>
      <c r="I1123" s="299" t="str">
        <f>IF('(2-2) 재직자 명부'!I1123="","",'(2-2) 재직자 명부'!I1123)</f>
        <v/>
      </c>
      <c r="J1123" s="299" t="str">
        <f>IF('(2-2) 재직자 명부'!J1123="","",'(2-2) 재직자 명부'!J1123)</f>
        <v/>
      </c>
      <c r="K1123" s="50" t="str">
        <f>IF('(2-2) 재직자 명부'!K1123="","",'(2-2) 재직자 명부'!K1123)</f>
        <v/>
      </c>
      <c r="L1123" s="299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  <c r="AC1123" s="50"/>
      <c r="AD1123" s="50"/>
      <c r="AE1123" s="50"/>
      <c r="AF1123" s="50"/>
      <c r="AG1123" s="50"/>
      <c r="AH1123" s="50"/>
    </row>
    <row r="1124" spans="1:34">
      <c r="A1124"/>
      <c r="B1124" s="305">
        <f t="shared" si="17"/>
        <v>0</v>
      </c>
      <c r="C1124" s="299" t="str">
        <f>IF('(2-2) 재직자 명부'!C1124="","",'(2-2) 재직자 명부'!C1124)</f>
        <v/>
      </c>
      <c r="D1124" s="299" t="str">
        <f>IF('(2-2) 재직자 명부'!D1124="","",'(2-2) 재직자 명부'!D1124)</f>
        <v/>
      </c>
      <c r="E1124" s="299" t="str">
        <f>IF('(2-2) 재직자 명부'!E1124="","",'(2-2) 재직자 명부'!E1124)</f>
        <v/>
      </c>
      <c r="F1124" s="259" t="str">
        <f>IF('(2-2) 재직자 명부'!F1124="","",'(2-2) 재직자 명부'!F1124)</f>
        <v/>
      </c>
      <c r="G1124" s="307" t="str">
        <f>IFERROR(IF('(2-2) 재직자 명부'!G1124="",VLOOKUP(A1124,추계액검증!$C:$V,추계액검증!#REF!,0),'(2-2) 재직자 명부'!G1124),"")</f>
        <v/>
      </c>
      <c r="H1124" s="307" t="str">
        <f>IFERROR(IF('(2-2) 재직자 명부'!H1124="",VLOOKUP(A1124,추계액검증!$C:$V,추계액검증!$T$4,0),'(2-2) 재직자 명부'!H1124),"")</f>
        <v/>
      </c>
      <c r="I1124" s="299" t="str">
        <f>IF('(2-2) 재직자 명부'!I1124="","",'(2-2) 재직자 명부'!I1124)</f>
        <v/>
      </c>
      <c r="J1124" s="299" t="str">
        <f>IF('(2-2) 재직자 명부'!J1124="","",'(2-2) 재직자 명부'!J1124)</f>
        <v/>
      </c>
      <c r="K1124" s="50" t="str">
        <f>IF('(2-2) 재직자 명부'!K1124="","",'(2-2) 재직자 명부'!K1124)</f>
        <v/>
      </c>
      <c r="L1124" s="299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  <c r="AC1124" s="50"/>
      <c r="AD1124" s="50"/>
      <c r="AE1124" s="50"/>
      <c r="AF1124" s="50"/>
      <c r="AG1124" s="50"/>
      <c r="AH1124" s="50"/>
    </row>
    <row r="1125" spans="1:34">
      <c r="A1125"/>
      <c r="B1125" s="305">
        <f t="shared" si="17"/>
        <v>0</v>
      </c>
      <c r="C1125" s="299" t="str">
        <f>IF('(2-2) 재직자 명부'!C1125="","",'(2-2) 재직자 명부'!C1125)</f>
        <v/>
      </c>
      <c r="D1125" s="299" t="str">
        <f>IF('(2-2) 재직자 명부'!D1125="","",'(2-2) 재직자 명부'!D1125)</f>
        <v/>
      </c>
      <c r="E1125" s="299" t="str">
        <f>IF('(2-2) 재직자 명부'!E1125="","",'(2-2) 재직자 명부'!E1125)</f>
        <v/>
      </c>
      <c r="F1125" s="259" t="str">
        <f>IF('(2-2) 재직자 명부'!F1125="","",'(2-2) 재직자 명부'!F1125)</f>
        <v/>
      </c>
      <c r="G1125" s="307" t="str">
        <f>IFERROR(IF('(2-2) 재직자 명부'!G1125="",VLOOKUP(A1125,추계액검증!$C:$V,추계액검증!#REF!,0),'(2-2) 재직자 명부'!G1125),"")</f>
        <v/>
      </c>
      <c r="H1125" s="307" t="str">
        <f>IFERROR(IF('(2-2) 재직자 명부'!H1125="",VLOOKUP(A1125,추계액검증!$C:$V,추계액검증!$T$4,0),'(2-2) 재직자 명부'!H1125),"")</f>
        <v/>
      </c>
      <c r="I1125" s="299" t="str">
        <f>IF('(2-2) 재직자 명부'!I1125="","",'(2-2) 재직자 명부'!I1125)</f>
        <v/>
      </c>
      <c r="J1125" s="299" t="str">
        <f>IF('(2-2) 재직자 명부'!J1125="","",'(2-2) 재직자 명부'!J1125)</f>
        <v/>
      </c>
      <c r="K1125" s="50" t="str">
        <f>IF('(2-2) 재직자 명부'!K1125="","",'(2-2) 재직자 명부'!K1125)</f>
        <v/>
      </c>
      <c r="L1125" s="299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</row>
    <row r="1126" spans="1:34">
      <c r="A1126"/>
      <c r="B1126" s="305">
        <f t="shared" si="17"/>
        <v>0</v>
      </c>
      <c r="C1126" s="299" t="str">
        <f>IF('(2-2) 재직자 명부'!C1126="","",'(2-2) 재직자 명부'!C1126)</f>
        <v/>
      </c>
      <c r="D1126" s="299" t="str">
        <f>IF('(2-2) 재직자 명부'!D1126="","",'(2-2) 재직자 명부'!D1126)</f>
        <v/>
      </c>
      <c r="E1126" s="299" t="str">
        <f>IF('(2-2) 재직자 명부'!E1126="","",'(2-2) 재직자 명부'!E1126)</f>
        <v/>
      </c>
      <c r="F1126" s="259" t="str">
        <f>IF('(2-2) 재직자 명부'!F1126="","",'(2-2) 재직자 명부'!F1126)</f>
        <v/>
      </c>
      <c r="G1126" s="307" t="str">
        <f>IFERROR(IF('(2-2) 재직자 명부'!G1126="",VLOOKUP(A1126,추계액검증!$C:$V,추계액검증!#REF!,0),'(2-2) 재직자 명부'!G1126),"")</f>
        <v/>
      </c>
      <c r="H1126" s="307" t="str">
        <f>IFERROR(IF('(2-2) 재직자 명부'!H1126="",VLOOKUP(A1126,추계액검증!$C:$V,추계액검증!$T$4,0),'(2-2) 재직자 명부'!H1126),"")</f>
        <v/>
      </c>
      <c r="I1126" s="299" t="str">
        <f>IF('(2-2) 재직자 명부'!I1126="","",'(2-2) 재직자 명부'!I1126)</f>
        <v/>
      </c>
      <c r="J1126" s="299" t="str">
        <f>IF('(2-2) 재직자 명부'!J1126="","",'(2-2) 재직자 명부'!J1126)</f>
        <v/>
      </c>
      <c r="K1126" s="50" t="str">
        <f>IF('(2-2) 재직자 명부'!K1126="","",'(2-2) 재직자 명부'!K1126)</f>
        <v/>
      </c>
      <c r="L1126" s="299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</row>
    <row r="1127" spans="1:34">
      <c r="A1127"/>
      <c r="B1127" s="305">
        <f t="shared" si="17"/>
        <v>0</v>
      </c>
      <c r="C1127" s="299" t="str">
        <f>IF('(2-2) 재직자 명부'!C1127="","",'(2-2) 재직자 명부'!C1127)</f>
        <v/>
      </c>
      <c r="D1127" s="299" t="str">
        <f>IF('(2-2) 재직자 명부'!D1127="","",'(2-2) 재직자 명부'!D1127)</f>
        <v/>
      </c>
      <c r="E1127" s="299" t="str">
        <f>IF('(2-2) 재직자 명부'!E1127="","",'(2-2) 재직자 명부'!E1127)</f>
        <v/>
      </c>
      <c r="F1127" s="259" t="str">
        <f>IF('(2-2) 재직자 명부'!F1127="","",'(2-2) 재직자 명부'!F1127)</f>
        <v/>
      </c>
      <c r="G1127" s="307" t="str">
        <f>IFERROR(IF('(2-2) 재직자 명부'!G1127="",VLOOKUP(A1127,추계액검증!$C:$V,추계액검증!#REF!,0),'(2-2) 재직자 명부'!G1127),"")</f>
        <v/>
      </c>
      <c r="H1127" s="307" t="str">
        <f>IFERROR(IF('(2-2) 재직자 명부'!H1127="",VLOOKUP(A1127,추계액검증!$C:$V,추계액검증!$T$4,0),'(2-2) 재직자 명부'!H1127),"")</f>
        <v/>
      </c>
      <c r="I1127" s="299" t="str">
        <f>IF('(2-2) 재직자 명부'!I1127="","",'(2-2) 재직자 명부'!I1127)</f>
        <v/>
      </c>
      <c r="J1127" s="299" t="str">
        <f>IF('(2-2) 재직자 명부'!J1127="","",'(2-2) 재직자 명부'!J1127)</f>
        <v/>
      </c>
      <c r="K1127" s="50" t="str">
        <f>IF('(2-2) 재직자 명부'!K1127="","",'(2-2) 재직자 명부'!K1127)</f>
        <v/>
      </c>
      <c r="L1127" s="299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</row>
    <row r="1128" spans="1:34">
      <c r="A1128"/>
      <c r="B1128" s="305">
        <f t="shared" si="17"/>
        <v>0</v>
      </c>
      <c r="C1128" s="299" t="str">
        <f>IF('(2-2) 재직자 명부'!C1128="","",'(2-2) 재직자 명부'!C1128)</f>
        <v/>
      </c>
      <c r="D1128" s="299" t="str">
        <f>IF('(2-2) 재직자 명부'!D1128="","",'(2-2) 재직자 명부'!D1128)</f>
        <v/>
      </c>
      <c r="E1128" s="299" t="str">
        <f>IF('(2-2) 재직자 명부'!E1128="","",'(2-2) 재직자 명부'!E1128)</f>
        <v/>
      </c>
      <c r="F1128" s="259" t="str">
        <f>IF('(2-2) 재직자 명부'!F1128="","",'(2-2) 재직자 명부'!F1128)</f>
        <v/>
      </c>
      <c r="G1128" s="307" t="str">
        <f>IFERROR(IF('(2-2) 재직자 명부'!G1128="",VLOOKUP(A1128,추계액검증!$C:$V,추계액검증!#REF!,0),'(2-2) 재직자 명부'!G1128),"")</f>
        <v/>
      </c>
      <c r="H1128" s="307" t="str">
        <f>IFERROR(IF('(2-2) 재직자 명부'!H1128="",VLOOKUP(A1128,추계액검증!$C:$V,추계액검증!$T$4,0),'(2-2) 재직자 명부'!H1128),"")</f>
        <v/>
      </c>
      <c r="I1128" s="299" t="str">
        <f>IF('(2-2) 재직자 명부'!I1128="","",'(2-2) 재직자 명부'!I1128)</f>
        <v/>
      </c>
      <c r="J1128" s="299" t="str">
        <f>IF('(2-2) 재직자 명부'!J1128="","",'(2-2) 재직자 명부'!J1128)</f>
        <v/>
      </c>
      <c r="K1128" s="50" t="str">
        <f>IF('(2-2) 재직자 명부'!K1128="","",'(2-2) 재직자 명부'!K1128)</f>
        <v/>
      </c>
      <c r="L1128" s="299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  <c r="AC1128" s="50"/>
      <c r="AD1128" s="50"/>
      <c r="AE1128" s="50"/>
      <c r="AF1128" s="50"/>
      <c r="AG1128" s="50"/>
      <c r="AH1128" s="50"/>
    </row>
    <row r="1129" spans="1:34">
      <c r="A1129"/>
      <c r="B1129" s="305">
        <f t="shared" si="17"/>
        <v>0</v>
      </c>
      <c r="C1129" s="299" t="str">
        <f>IF('(2-2) 재직자 명부'!C1129="","",'(2-2) 재직자 명부'!C1129)</f>
        <v/>
      </c>
      <c r="D1129" s="299" t="str">
        <f>IF('(2-2) 재직자 명부'!D1129="","",'(2-2) 재직자 명부'!D1129)</f>
        <v/>
      </c>
      <c r="E1129" s="299" t="str">
        <f>IF('(2-2) 재직자 명부'!E1129="","",'(2-2) 재직자 명부'!E1129)</f>
        <v/>
      </c>
      <c r="F1129" s="259" t="str">
        <f>IF('(2-2) 재직자 명부'!F1129="","",'(2-2) 재직자 명부'!F1129)</f>
        <v/>
      </c>
      <c r="G1129" s="307" t="str">
        <f>IFERROR(IF('(2-2) 재직자 명부'!G1129="",VLOOKUP(A1129,추계액검증!$C:$V,추계액검증!#REF!,0),'(2-2) 재직자 명부'!G1129),"")</f>
        <v/>
      </c>
      <c r="H1129" s="307" t="str">
        <f>IFERROR(IF('(2-2) 재직자 명부'!H1129="",VLOOKUP(A1129,추계액검증!$C:$V,추계액검증!$T$4,0),'(2-2) 재직자 명부'!H1129),"")</f>
        <v/>
      </c>
      <c r="I1129" s="299" t="str">
        <f>IF('(2-2) 재직자 명부'!I1129="","",'(2-2) 재직자 명부'!I1129)</f>
        <v/>
      </c>
      <c r="J1129" s="299" t="str">
        <f>IF('(2-2) 재직자 명부'!J1129="","",'(2-2) 재직자 명부'!J1129)</f>
        <v/>
      </c>
      <c r="K1129" s="50" t="str">
        <f>IF('(2-2) 재직자 명부'!K1129="","",'(2-2) 재직자 명부'!K1129)</f>
        <v/>
      </c>
      <c r="L1129" s="299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  <c r="AC1129" s="50"/>
      <c r="AD1129" s="50"/>
      <c r="AE1129" s="50"/>
      <c r="AF1129" s="50"/>
      <c r="AG1129" s="50"/>
      <c r="AH1129" s="50"/>
    </row>
    <row r="1130" spans="1:34">
      <c r="A1130"/>
      <c r="B1130" s="305">
        <f t="shared" si="17"/>
        <v>0</v>
      </c>
      <c r="C1130" s="299" t="str">
        <f>IF('(2-2) 재직자 명부'!C1130="","",'(2-2) 재직자 명부'!C1130)</f>
        <v/>
      </c>
      <c r="D1130" s="299" t="str">
        <f>IF('(2-2) 재직자 명부'!D1130="","",'(2-2) 재직자 명부'!D1130)</f>
        <v/>
      </c>
      <c r="E1130" s="299" t="str">
        <f>IF('(2-2) 재직자 명부'!E1130="","",'(2-2) 재직자 명부'!E1130)</f>
        <v/>
      </c>
      <c r="F1130" s="259" t="str">
        <f>IF('(2-2) 재직자 명부'!F1130="","",'(2-2) 재직자 명부'!F1130)</f>
        <v/>
      </c>
      <c r="G1130" s="307" t="str">
        <f>IFERROR(IF('(2-2) 재직자 명부'!G1130="",VLOOKUP(A1130,추계액검증!$C:$V,추계액검증!#REF!,0),'(2-2) 재직자 명부'!G1130),"")</f>
        <v/>
      </c>
      <c r="H1130" s="307" t="str">
        <f>IFERROR(IF('(2-2) 재직자 명부'!H1130="",VLOOKUP(A1130,추계액검증!$C:$V,추계액검증!$T$4,0),'(2-2) 재직자 명부'!H1130),"")</f>
        <v/>
      </c>
      <c r="I1130" s="299" t="str">
        <f>IF('(2-2) 재직자 명부'!I1130="","",'(2-2) 재직자 명부'!I1130)</f>
        <v/>
      </c>
      <c r="J1130" s="299" t="str">
        <f>IF('(2-2) 재직자 명부'!J1130="","",'(2-2) 재직자 명부'!J1130)</f>
        <v/>
      </c>
      <c r="K1130" s="50" t="str">
        <f>IF('(2-2) 재직자 명부'!K1130="","",'(2-2) 재직자 명부'!K1130)</f>
        <v/>
      </c>
      <c r="L1130" s="299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  <c r="AC1130" s="50"/>
      <c r="AD1130" s="50"/>
      <c r="AE1130" s="50"/>
      <c r="AF1130" s="50"/>
      <c r="AG1130" s="50"/>
      <c r="AH1130" s="50"/>
    </row>
    <row r="1131" spans="1:34">
      <c r="A1131"/>
      <c r="B1131" s="305">
        <f t="shared" si="17"/>
        <v>0</v>
      </c>
      <c r="C1131" s="299" t="str">
        <f>IF('(2-2) 재직자 명부'!C1131="","",'(2-2) 재직자 명부'!C1131)</f>
        <v/>
      </c>
      <c r="D1131" s="299" t="str">
        <f>IF('(2-2) 재직자 명부'!D1131="","",'(2-2) 재직자 명부'!D1131)</f>
        <v/>
      </c>
      <c r="E1131" s="299" t="str">
        <f>IF('(2-2) 재직자 명부'!E1131="","",'(2-2) 재직자 명부'!E1131)</f>
        <v/>
      </c>
      <c r="F1131" s="259" t="str">
        <f>IF('(2-2) 재직자 명부'!F1131="","",'(2-2) 재직자 명부'!F1131)</f>
        <v/>
      </c>
      <c r="G1131" s="307" t="str">
        <f>IFERROR(IF('(2-2) 재직자 명부'!G1131="",VLOOKUP(A1131,추계액검증!$C:$V,추계액검증!#REF!,0),'(2-2) 재직자 명부'!G1131),"")</f>
        <v/>
      </c>
      <c r="H1131" s="307" t="str">
        <f>IFERROR(IF('(2-2) 재직자 명부'!H1131="",VLOOKUP(A1131,추계액검증!$C:$V,추계액검증!$T$4,0),'(2-2) 재직자 명부'!H1131),"")</f>
        <v/>
      </c>
      <c r="I1131" s="299" t="str">
        <f>IF('(2-2) 재직자 명부'!I1131="","",'(2-2) 재직자 명부'!I1131)</f>
        <v/>
      </c>
      <c r="J1131" s="299" t="str">
        <f>IF('(2-2) 재직자 명부'!J1131="","",'(2-2) 재직자 명부'!J1131)</f>
        <v/>
      </c>
      <c r="K1131" s="50" t="str">
        <f>IF('(2-2) 재직자 명부'!K1131="","",'(2-2) 재직자 명부'!K1131)</f>
        <v/>
      </c>
      <c r="L1131" s="299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  <c r="AC1131" s="50"/>
      <c r="AD1131" s="50"/>
      <c r="AE1131" s="50"/>
      <c r="AF1131" s="50"/>
      <c r="AG1131" s="50"/>
      <c r="AH1131" s="50"/>
    </row>
    <row r="1132" spans="1:34">
      <c r="A1132"/>
      <c r="B1132" s="305">
        <f t="shared" si="17"/>
        <v>0</v>
      </c>
      <c r="C1132" s="299" t="str">
        <f>IF('(2-2) 재직자 명부'!C1132="","",'(2-2) 재직자 명부'!C1132)</f>
        <v/>
      </c>
      <c r="D1132" s="299" t="str">
        <f>IF('(2-2) 재직자 명부'!D1132="","",'(2-2) 재직자 명부'!D1132)</f>
        <v/>
      </c>
      <c r="E1132" s="299" t="str">
        <f>IF('(2-2) 재직자 명부'!E1132="","",'(2-2) 재직자 명부'!E1132)</f>
        <v/>
      </c>
      <c r="F1132" s="259" t="str">
        <f>IF('(2-2) 재직자 명부'!F1132="","",'(2-2) 재직자 명부'!F1132)</f>
        <v/>
      </c>
      <c r="G1132" s="307" t="str">
        <f>IFERROR(IF('(2-2) 재직자 명부'!G1132="",VLOOKUP(A1132,추계액검증!$C:$V,추계액검증!#REF!,0),'(2-2) 재직자 명부'!G1132),"")</f>
        <v/>
      </c>
      <c r="H1132" s="307" t="str">
        <f>IFERROR(IF('(2-2) 재직자 명부'!H1132="",VLOOKUP(A1132,추계액검증!$C:$V,추계액검증!$T$4,0),'(2-2) 재직자 명부'!H1132),"")</f>
        <v/>
      </c>
      <c r="I1132" s="299" t="str">
        <f>IF('(2-2) 재직자 명부'!I1132="","",'(2-2) 재직자 명부'!I1132)</f>
        <v/>
      </c>
      <c r="J1132" s="299" t="str">
        <f>IF('(2-2) 재직자 명부'!J1132="","",'(2-2) 재직자 명부'!J1132)</f>
        <v/>
      </c>
      <c r="K1132" s="50" t="str">
        <f>IF('(2-2) 재직자 명부'!K1132="","",'(2-2) 재직자 명부'!K1132)</f>
        <v/>
      </c>
      <c r="L1132" s="299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  <c r="AC1132" s="50"/>
      <c r="AD1132" s="50"/>
      <c r="AE1132" s="50"/>
      <c r="AF1132" s="50"/>
      <c r="AG1132" s="50"/>
      <c r="AH1132" s="50"/>
    </row>
    <row r="1133" spans="1:34">
      <c r="A1133"/>
      <c r="B1133" s="305">
        <f t="shared" si="17"/>
        <v>0</v>
      </c>
      <c r="C1133" s="299" t="str">
        <f>IF('(2-2) 재직자 명부'!C1133="","",'(2-2) 재직자 명부'!C1133)</f>
        <v/>
      </c>
      <c r="D1133" s="299" t="str">
        <f>IF('(2-2) 재직자 명부'!D1133="","",'(2-2) 재직자 명부'!D1133)</f>
        <v/>
      </c>
      <c r="E1133" s="299" t="str">
        <f>IF('(2-2) 재직자 명부'!E1133="","",'(2-2) 재직자 명부'!E1133)</f>
        <v/>
      </c>
      <c r="F1133" s="259" t="str">
        <f>IF('(2-2) 재직자 명부'!F1133="","",'(2-2) 재직자 명부'!F1133)</f>
        <v/>
      </c>
      <c r="G1133" s="307" t="str">
        <f>IFERROR(IF('(2-2) 재직자 명부'!G1133="",VLOOKUP(A1133,추계액검증!$C:$V,추계액검증!#REF!,0),'(2-2) 재직자 명부'!G1133),"")</f>
        <v/>
      </c>
      <c r="H1133" s="307" t="str">
        <f>IFERROR(IF('(2-2) 재직자 명부'!H1133="",VLOOKUP(A1133,추계액검증!$C:$V,추계액검증!$T$4,0),'(2-2) 재직자 명부'!H1133),"")</f>
        <v/>
      </c>
      <c r="I1133" s="299" t="str">
        <f>IF('(2-2) 재직자 명부'!I1133="","",'(2-2) 재직자 명부'!I1133)</f>
        <v/>
      </c>
      <c r="J1133" s="299" t="str">
        <f>IF('(2-2) 재직자 명부'!J1133="","",'(2-2) 재직자 명부'!J1133)</f>
        <v/>
      </c>
      <c r="K1133" s="50" t="str">
        <f>IF('(2-2) 재직자 명부'!K1133="","",'(2-2) 재직자 명부'!K1133)</f>
        <v/>
      </c>
      <c r="L1133" s="299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  <c r="AC1133" s="50"/>
      <c r="AD1133" s="50"/>
      <c r="AE1133" s="50"/>
      <c r="AF1133" s="50"/>
      <c r="AG1133" s="50"/>
      <c r="AH1133" s="50"/>
    </row>
    <row r="1134" spans="1:34">
      <c r="A1134"/>
      <c r="B1134" s="305">
        <f t="shared" si="17"/>
        <v>0</v>
      </c>
      <c r="C1134" s="299" t="str">
        <f>IF('(2-2) 재직자 명부'!C1134="","",'(2-2) 재직자 명부'!C1134)</f>
        <v/>
      </c>
      <c r="D1134" s="299" t="str">
        <f>IF('(2-2) 재직자 명부'!D1134="","",'(2-2) 재직자 명부'!D1134)</f>
        <v/>
      </c>
      <c r="E1134" s="299" t="str">
        <f>IF('(2-2) 재직자 명부'!E1134="","",'(2-2) 재직자 명부'!E1134)</f>
        <v/>
      </c>
      <c r="F1134" s="259" t="str">
        <f>IF('(2-2) 재직자 명부'!F1134="","",'(2-2) 재직자 명부'!F1134)</f>
        <v/>
      </c>
      <c r="G1134" s="307" t="str">
        <f>IFERROR(IF('(2-2) 재직자 명부'!G1134="",VLOOKUP(A1134,추계액검증!$C:$V,추계액검증!#REF!,0),'(2-2) 재직자 명부'!G1134),"")</f>
        <v/>
      </c>
      <c r="H1134" s="307" t="str">
        <f>IFERROR(IF('(2-2) 재직자 명부'!H1134="",VLOOKUP(A1134,추계액검증!$C:$V,추계액검증!$T$4,0),'(2-2) 재직자 명부'!H1134),"")</f>
        <v/>
      </c>
      <c r="I1134" s="299" t="str">
        <f>IF('(2-2) 재직자 명부'!I1134="","",'(2-2) 재직자 명부'!I1134)</f>
        <v/>
      </c>
      <c r="J1134" s="299" t="str">
        <f>IF('(2-2) 재직자 명부'!J1134="","",'(2-2) 재직자 명부'!J1134)</f>
        <v/>
      </c>
      <c r="K1134" s="50" t="str">
        <f>IF('(2-2) 재직자 명부'!K1134="","",'(2-2) 재직자 명부'!K1134)</f>
        <v/>
      </c>
      <c r="L1134" s="299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  <c r="AC1134" s="50"/>
      <c r="AD1134" s="50"/>
      <c r="AE1134" s="50"/>
      <c r="AF1134" s="50"/>
      <c r="AG1134" s="50"/>
      <c r="AH1134" s="50"/>
    </row>
    <row r="1135" spans="1:34">
      <c r="A1135"/>
      <c r="B1135" s="305">
        <f t="shared" si="17"/>
        <v>0</v>
      </c>
      <c r="C1135" s="299" t="str">
        <f>IF('(2-2) 재직자 명부'!C1135="","",'(2-2) 재직자 명부'!C1135)</f>
        <v/>
      </c>
      <c r="D1135" s="299" t="str">
        <f>IF('(2-2) 재직자 명부'!D1135="","",'(2-2) 재직자 명부'!D1135)</f>
        <v/>
      </c>
      <c r="E1135" s="299" t="str">
        <f>IF('(2-2) 재직자 명부'!E1135="","",'(2-2) 재직자 명부'!E1135)</f>
        <v/>
      </c>
      <c r="F1135" s="259" t="str">
        <f>IF('(2-2) 재직자 명부'!F1135="","",'(2-2) 재직자 명부'!F1135)</f>
        <v/>
      </c>
      <c r="G1135" s="307" t="str">
        <f>IFERROR(IF('(2-2) 재직자 명부'!G1135="",VLOOKUP(A1135,추계액검증!$C:$V,추계액검증!#REF!,0),'(2-2) 재직자 명부'!G1135),"")</f>
        <v/>
      </c>
      <c r="H1135" s="307" t="str">
        <f>IFERROR(IF('(2-2) 재직자 명부'!H1135="",VLOOKUP(A1135,추계액검증!$C:$V,추계액검증!$T$4,0),'(2-2) 재직자 명부'!H1135),"")</f>
        <v/>
      </c>
      <c r="I1135" s="299" t="str">
        <f>IF('(2-2) 재직자 명부'!I1135="","",'(2-2) 재직자 명부'!I1135)</f>
        <v/>
      </c>
      <c r="J1135" s="299" t="str">
        <f>IF('(2-2) 재직자 명부'!J1135="","",'(2-2) 재직자 명부'!J1135)</f>
        <v/>
      </c>
      <c r="K1135" s="50" t="str">
        <f>IF('(2-2) 재직자 명부'!K1135="","",'(2-2) 재직자 명부'!K1135)</f>
        <v/>
      </c>
      <c r="L1135" s="299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  <c r="AC1135" s="50"/>
      <c r="AD1135" s="50"/>
      <c r="AE1135" s="50"/>
      <c r="AF1135" s="50"/>
      <c r="AG1135" s="50"/>
      <c r="AH1135" s="50"/>
    </row>
    <row r="1136" spans="1:34">
      <c r="A1136"/>
      <c r="B1136" s="305">
        <f t="shared" si="17"/>
        <v>0</v>
      </c>
      <c r="C1136" s="299" t="str">
        <f>IF('(2-2) 재직자 명부'!C1136="","",'(2-2) 재직자 명부'!C1136)</f>
        <v/>
      </c>
      <c r="D1136" s="299" t="str">
        <f>IF('(2-2) 재직자 명부'!D1136="","",'(2-2) 재직자 명부'!D1136)</f>
        <v/>
      </c>
      <c r="E1136" s="299" t="str">
        <f>IF('(2-2) 재직자 명부'!E1136="","",'(2-2) 재직자 명부'!E1136)</f>
        <v/>
      </c>
      <c r="F1136" s="259" t="str">
        <f>IF('(2-2) 재직자 명부'!F1136="","",'(2-2) 재직자 명부'!F1136)</f>
        <v/>
      </c>
      <c r="G1136" s="307" t="str">
        <f>IFERROR(IF('(2-2) 재직자 명부'!G1136="",VLOOKUP(A1136,추계액검증!$C:$V,추계액검증!#REF!,0),'(2-2) 재직자 명부'!G1136),"")</f>
        <v/>
      </c>
      <c r="H1136" s="307" t="str">
        <f>IFERROR(IF('(2-2) 재직자 명부'!H1136="",VLOOKUP(A1136,추계액검증!$C:$V,추계액검증!$T$4,0),'(2-2) 재직자 명부'!H1136),"")</f>
        <v/>
      </c>
      <c r="I1136" s="299" t="str">
        <f>IF('(2-2) 재직자 명부'!I1136="","",'(2-2) 재직자 명부'!I1136)</f>
        <v/>
      </c>
      <c r="J1136" s="299" t="str">
        <f>IF('(2-2) 재직자 명부'!J1136="","",'(2-2) 재직자 명부'!J1136)</f>
        <v/>
      </c>
      <c r="K1136" s="50" t="str">
        <f>IF('(2-2) 재직자 명부'!K1136="","",'(2-2) 재직자 명부'!K1136)</f>
        <v/>
      </c>
      <c r="L1136" s="299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</row>
    <row r="1137" spans="1:34">
      <c r="A1137"/>
      <c r="B1137" s="305">
        <f t="shared" si="17"/>
        <v>0</v>
      </c>
      <c r="C1137" s="299" t="str">
        <f>IF('(2-2) 재직자 명부'!C1137="","",'(2-2) 재직자 명부'!C1137)</f>
        <v/>
      </c>
      <c r="D1137" s="299" t="str">
        <f>IF('(2-2) 재직자 명부'!D1137="","",'(2-2) 재직자 명부'!D1137)</f>
        <v/>
      </c>
      <c r="E1137" s="299" t="str">
        <f>IF('(2-2) 재직자 명부'!E1137="","",'(2-2) 재직자 명부'!E1137)</f>
        <v/>
      </c>
      <c r="F1137" s="259" t="str">
        <f>IF('(2-2) 재직자 명부'!F1137="","",'(2-2) 재직자 명부'!F1137)</f>
        <v/>
      </c>
      <c r="G1137" s="307" t="str">
        <f>IFERROR(IF('(2-2) 재직자 명부'!G1137="",VLOOKUP(A1137,추계액검증!$C:$V,추계액검증!#REF!,0),'(2-2) 재직자 명부'!G1137),"")</f>
        <v/>
      </c>
      <c r="H1137" s="307" t="str">
        <f>IFERROR(IF('(2-2) 재직자 명부'!H1137="",VLOOKUP(A1137,추계액검증!$C:$V,추계액검증!$T$4,0),'(2-2) 재직자 명부'!H1137),"")</f>
        <v/>
      </c>
      <c r="I1137" s="299" t="str">
        <f>IF('(2-2) 재직자 명부'!I1137="","",'(2-2) 재직자 명부'!I1137)</f>
        <v/>
      </c>
      <c r="J1137" s="299" t="str">
        <f>IF('(2-2) 재직자 명부'!J1137="","",'(2-2) 재직자 명부'!J1137)</f>
        <v/>
      </c>
      <c r="K1137" s="50" t="str">
        <f>IF('(2-2) 재직자 명부'!K1137="","",'(2-2) 재직자 명부'!K1137)</f>
        <v/>
      </c>
      <c r="L1137" s="299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  <c r="AC1137" s="50"/>
      <c r="AD1137" s="50"/>
      <c r="AE1137" s="50"/>
      <c r="AF1137" s="50"/>
      <c r="AG1137" s="50"/>
      <c r="AH1137" s="50"/>
    </row>
    <row r="1138" spans="1:34">
      <c r="A1138"/>
      <c r="B1138" s="305">
        <f t="shared" si="17"/>
        <v>0</v>
      </c>
      <c r="C1138" s="299" t="str">
        <f>IF('(2-2) 재직자 명부'!C1138="","",'(2-2) 재직자 명부'!C1138)</f>
        <v/>
      </c>
      <c r="D1138" s="299" t="str">
        <f>IF('(2-2) 재직자 명부'!D1138="","",'(2-2) 재직자 명부'!D1138)</f>
        <v/>
      </c>
      <c r="E1138" s="299" t="str">
        <f>IF('(2-2) 재직자 명부'!E1138="","",'(2-2) 재직자 명부'!E1138)</f>
        <v/>
      </c>
      <c r="F1138" s="259" t="str">
        <f>IF('(2-2) 재직자 명부'!F1138="","",'(2-2) 재직자 명부'!F1138)</f>
        <v/>
      </c>
      <c r="G1138" s="307" t="str">
        <f>IFERROR(IF('(2-2) 재직자 명부'!G1138="",VLOOKUP(A1138,추계액검증!$C:$V,추계액검증!#REF!,0),'(2-2) 재직자 명부'!G1138),"")</f>
        <v/>
      </c>
      <c r="H1138" s="307" t="str">
        <f>IFERROR(IF('(2-2) 재직자 명부'!H1138="",VLOOKUP(A1138,추계액검증!$C:$V,추계액검증!$T$4,0),'(2-2) 재직자 명부'!H1138),"")</f>
        <v/>
      </c>
      <c r="I1138" s="299" t="str">
        <f>IF('(2-2) 재직자 명부'!I1138="","",'(2-2) 재직자 명부'!I1138)</f>
        <v/>
      </c>
      <c r="J1138" s="299" t="str">
        <f>IF('(2-2) 재직자 명부'!J1138="","",'(2-2) 재직자 명부'!J1138)</f>
        <v/>
      </c>
      <c r="K1138" s="50" t="str">
        <f>IF('(2-2) 재직자 명부'!K1138="","",'(2-2) 재직자 명부'!K1138)</f>
        <v/>
      </c>
      <c r="L1138" s="299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  <c r="AC1138" s="50"/>
      <c r="AD1138" s="50"/>
      <c r="AE1138" s="50"/>
      <c r="AF1138" s="50"/>
      <c r="AG1138" s="50"/>
      <c r="AH1138" s="50"/>
    </row>
    <row r="1139" spans="1:34">
      <c r="A1139"/>
      <c r="B1139" s="305">
        <f t="shared" si="17"/>
        <v>0</v>
      </c>
      <c r="C1139" s="299" t="str">
        <f>IF('(2-2) 재직자 명부'!C1139="","",'(2-2) 재직자 명부'!C1139)</f>
        <v/>
      </c>
      <c r="D1139" s="299" t="str">
        <f>IF('(2-2) 재직자 명부'!D1139="","",'(2-2) 재직자 명부'!D1139)</f>
        <v/>
      </c>
      <c r="E1139" s="299" t="str">
        <f>IF('(2-2) 재직자 명부'!E1139="","",'(2-2) 재직자 명부'!E1139)</f>
        <v/>
      </c>
      <c r="F1139" s="259" t="str">
        <f>IF('(2-2) 재직자 명부'!F1139="","",'(2-2) 재직자 명부'!F1139)</f>
        <v/>
      </c>
      <c r="G1139" s="307" t="str">
        <f>IFERROR(IF('(2-2) 재직자 명부'!G1139="",VLOOKUP(A1139,추계액검증!$C:$V,추계액검증!#REF!,0),'(2-2) 재직자 명부'!G1139),"")</f>
        <v/>
      </c>
      <c r="H1139" s="307" t="str">
        <f>IFERROR(IF('(2-2) 재직자 명부'!H1139="",VLOOKUP(A1139,추계액검증!$C:$V,추계액검증!$T$4,0),'(2-2) 재직자 명부'!H1139),"")</f>
        <v/>
      </c>
      <c r="I1139" s="299" t="str">
        <f>IF('(2-2) 재직자 명부'!I1139="","",'(2-2) 재직자 명부'!I1139)</f>
        <v/>
      </c>
      <c r="J1139" s="299" t="str">
        <f>IF('(2-2) 재직자 명부'!J1139="","",'(2-2) 재직자 명부'!J1139)</f>
        <v/>
      </c>
      <c r="K1139" s="50" t="str">
        <f>IF('(2-2) 재직자 명부'!K1139="","",'(2-2) 재직자 명부'!K1139)</f>
        <v/>
      </c>
      <c r="L1139" s="299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  <c r="AC1139" s="50"/>
      <c r="AD1139" s="50"/>
      <c r="AE1139" s="50"/>
      <c r="AF1139" s="50"/>
      <c r="AG1139" s="50"/>
      <c r="AH1139" s="50"/>
    </row>
    <row r="1140" spans="1:34">
      <c r="A1140"/>
      <c r="B1140" s="305">
        <f t="shared" si="17"/>
        <v>0</v>
      </c>
      <c r="C1140" s="299" t="str">
        <f>IF('(2-2) 재직자 명부'!C1140="","",'(2-2) 재직자 명부'!C1140)</f>
        <v/>
      </c>
      <c r="D1140" s="299" t="str">
        <f>IF('(2-2) 재직자 명부'!D1140="","",'(2-2) 재직자 명부'!D1140)</f>
        <v/>
      </c>
      <c r="E1140" s="299" t="str">
        <f>IF('(2-2) 재직자 명부'!E1140="","",'(2-2) 재직자 명부'!E1140)</f>
        <v/>
      </c>
      <c r="F1140" s="259" t="str">
        <f>IF('(2-2) 재직자 명부'!F1140="","",'(2-2) 재직자 명부'!F1140)</f>
        <v/>
      </c>
      <c r="G1140" s="307" t="str">
        <f>IFERROR(IF('(2-2) 재직자 명부'!G1140="",VLOOKUP(A1140,추계액검증!$C:$V,추계액검증!#REF!,0),'(2-2) 재직자 명부'!G1140),"")</f>
        <v/>
      </c>
      <c r="H1140" s="307" t="str">
        <f>IFERROR(IF('(2-2) 재직자 명부'!H1140="",VLOOKUP(A1140,추계액검증!$C:$V,추계액검증!$T$4,0),'(2-2) 재직자 명부'!H1140),"")</f>
        <v/>
      </c>
      <c r="I1140" s="299" t="str">
        <f>IF('(2-2) 재직자 명부'!I1140="","",'(2-2) 재직자 명부'!I1140)</f>
        <v/>
      </c>
      <c r="J1140" s="299" t="str">
        <f>IF('(2-2) 재직자 명부'!J1140="","",'(2-2) 재직자 명부'!J1140)</f>
        <v/>
      </c>
      <c r="K1140" s="50" t="str">
        <f>IF('(2-2) 재직자 명부'!K1140="","",'(2-2) 재직자 명부'!K1140)</f>
        <v/>
      </c>
      <c r="L1140" s="299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  <c r="AC1140" s="50"/>
      <c r="AD1140" s="50"/>
      <c r="AE1140" s="50"/>
      <c r="AF1140" s="50"/>
      <c r="AG1140" s="50"/>
      <c r="AH1140" s="50"/>
    </row>
    <row r="1141" spans="1:34">
      <c r="A1141"/>
      <c r="B1141" s="305">
        <f t="shared" si="17"/>
        <v>0</v>
      </c>
      <c r="C1141" s="299" t="str">
        <f>IF('(2-2) 재직자 명부'!C1141="","",'(2-2) 재직자 명부'!C1141)</f>
        <v/>
      </c>
      <c r="D1141" s="299" t="str">
        <f>IF('(2-2) 재직자 명부'!D1141="","",'(2-2) 재직자 명부'!D1141)</f>
        <v/>
      </c>
      <c r="E1141" s="299" t="str">
        <f>IF('(2-2) 재직자 명부'!E1141="","",'(2-2) 재직자 명부'!E1141)</f>
        <v/>
      </c>
      <c r="F1141" s="259" t="str">
        <f>IF('(2-2) 재직자 명부'!F1141="","",'(2-2) 재직자 명부'!F1141)</f>
        <v/>
      </c>
      <c r="G1141" s="307" t="str">
        <f>IFERROR(IF('(2-2) 재직자 명부'!G1141="",VLOOKUP(A1141,추계액검증!$C:$V,추계액검증!#REF!,0),'(2-2) 재직자 명부'!G1141),"")</f>
        <v/>
      </c>
      <c r="H1141" s="307" t="str">
        <f>IFERROR(IF('(2-2) 재직자 명부'!H1141="",VLOOKUP(A1141,추계액검증!$C:$V,추계액검증!$T$4,0),'(2-2) 재직자 명부'!H1141),"")</f>
        <v/>
      </c>
      <c r="I1141" s="299" t="str">
        <f>IF('(2-2) 재직자 명부'!I1141="","",'(2-2) 재직자 명부'!I1141)</f>
        <v/>
      </c>
      <c r="J1141" s="299" t="str">
        <f>IF('(2-2) 재직자 명부'!J1141="","",'(2-2) 재직자 명부'!J1141)</f>
        <v/>
      </c>
      <c r="K1141" s="50" t="str">
        <f>IF('(2-2) 재직자 명부'!K1141="","",'(2-2) 재직자 명부'!K1141)</f>
        <v/>
      </c>
      <c r="L1141" s="299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  <c r="AC1141" s="50"/>
      <c r="AD1141" s="50"/>
      <c r="AE1141" s="50"/>
      <c r="AF1141" s="50"/>
      <c r="AG1141" s="50"/>
      <c r="AH1141" s="50"/>
    </row>
    <row r="1142" spans="1:34">
      <c r="A1142"/>
      <c r="B1142" s="305">
        <f t="shared" si="17"/>
        <v>0</v>
      </c>
      <c r="C1142" s="299" t="str">
        <f>IF('(2-2) 재직자 명부'!C1142="","",'(2-2) 재직자 명부'!C1142)</f>
        <v/>
      </c>
      <c r="D1142" s="299" t="str">
        <f>IF('(2-2) 재직자 명부'!D1142="","",'(2-2) 재직자 명부'!D1142)</f>
        <v/>
      </c>
      <c r="E1142" s="299" t="str">
        <f>IF('(2-2) 재직자 명부'!E1142="","",'(2-2) 재직자 명부'!E1142)</f>
        <v/>
      </c>
      <c r="F1142" s="259" t="str">
        <f>IF('(2-2) 재직자 명부'!F1142="","",'(2-2) 재직자 명부'!F1142)</f>
        <v/>
      </c>
      <c r="G1142" s="307" t="str">
        <f>IFERROR(IF('(2-2) 재직자 명부'!G1142="",VLOOKUP(A1142,추계액검증!$C:$V,추계액검증!#REF!,0),'(2-2) 재직자 명부'!G1142),"")</f>
        <v/>
      </c>
      <c r="H1142" s="307" t="str">
        <f>IFERROR(IF('(2-2) 재직자 명부'!H1142="",VLOOKUP(A1142,추계액검증!$C:$V,추계액검증!$T$4,0),'(2-2) 재직자 명부'!H1142),"")</f>
        <v/>
      </c>
      <c r="I1142" s="299" t="str">
        <f>IF('(2-2) 재직자 명부'!I1142="","",'(2-2) 재직자 명부'!I1142)</f>
        <v/>
      </c>
      <c r="J1142" s="299" t="str">
        <f>IF('(2-2) 재직자 명부'!J1142="","",'(2-2) 재직자 명부'!J1142)</f>
        <v/>
      </c>
      <c r="K1142" s="50" t="str">
        <f>IF('(2-2) 재직자 명부'!K1142="","",'(2-2) 재직자 명부'!K1142)</f>
        <v/>
      </c>
      <c r="L1142" s="299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  <c r="AC1142" s="50"/>
      <c r="AD1142" s="50"/>
      <c r="AE1142" s="50"/>
      <c r="AF1142" s="50"/>
      <c r="AG1142" s="50"/>
      <c r="AH1142" s="50"/>
    </row>
    <row r="1143" spans="1:34">
      <c r="A1143"/>
      <c r="B1143" s="305">
        <f t="shared" si="17"/>
        <v>0</v>
      </c>
      <c r="C1143" s="299" t="str">
        <f>IF('(2-2) 재직자 명부'!C1143="","",'(2-2) 재직자 명부'!C1143)</f>
        <v/>
      </c>
      <c r="D1143" s="299" t="str">
        <f>IF('(2-2) 재직자 명부'!D1143="","",'(2-2) 재직자 명부'!D1143)</f>
        <v/>
      </c>
      <c r="E1143" s="299" t="str">
        <f>IF('(2-2) 재직자 명부'!E1143="","",'(2-2) 재직자 명부'!E1143)</f>
        <v/>
      </c>
      <c r="F1143" s="259" t="str">
        <f>IF('(2-2) 재직자 명부'!F1143="","",'(2-2) 재직자 명부'!F1143)</f>
        <v/>
      </c>
      <c r="G1143" s="307" t="str">
        <f>IFERROR(IF('(2-2) 재직자 명부'!G1143="",VLOOKUP(A1143,추계액검증!$C:$V,추계액검증!#REF!,0),'(2-2) 재직자 명부'!G1143),"")</f>
        <v/>
      </c>
      <c r="H1143" s="307" t="str">
        <f>IFERROR(IF('(2-2) 재직자 명부'!H1143="",VLOOKUP(A1143,추계액검증!$C:$V,추계액검증!$T$4,0),'(2-2) 재직자 명부'!H1143),"")</f>
        <v/>
      </c>
      <c r="I1143" s="299" t="str">
        <f>IF('(2-2) 재직자 명부'!I1143="","",'(2-2) 재직자 명부'!I1143)</f>
        <v/>
      </c>
      <c r="J1143" s="299" t="str">
        <f>IF('(2-2) 재직자 명부'!J1143="","",'(2-2) 재직자 명부'!J1143)</f>
        <v/>
      </c>
      <c r="K1143" s="50" t="str">
        <f>IF('(2-2) 재직자 명부'!K1143="","",'(2-2) 재직자 명부'!K1143)</f>
        <v/>
      </c>
      <c r="L1143" s="299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  <c r="AC1143" s="50"/>
      <c r="AD1143" s="50"/>
      <c r="AE1143" s="50"/>
      <c r="AF1143" s="50"/>
      <c r="AG1143" s="50"/>
      <c r="AH1143" s="50"/>
    </row>
    <row r="1144" spans="1:34">
      <c r="A1144"/>
      <c r="B1144" s="305">
        <f t="shared" si="17"/>
        <v>0</v>
      </c>
      <c r="C1144" s="299" t="str">
        <f>IF('(2-2) 재직자 명부'!C1144="","",'(2-2) 재직자 명부'!C1144)</f>
        <v/>
      </c>
      <c r="D1144" s="299" t="str">
        <f>IF('(2-2) 재직자 명부'!D1144="","",'(2-2) 재직자 명부'!D1144)</f>
        <v/>
      </c>
      <c r="E1144" s="299" t="str">
        <f>IF('(2-2) 재직자 명부'!E1144="","",'(2-2) 재직자 명부'!E1144)</f>
        <v/>
      </c>
      <c r="F1144" s="259" t="str">
        <f>IF('(2-2) 재직자 명부'!F1144="","",'(2-2) 재직자 명부'!F1144)</f>
        <v/>
      </c>
      <c r="G1144" s="307" t="str">
        <f>IFERROR(IF('(2-2) 재직자 명부'!G1144="",VLOOKUP(A1144,추계액검증!$C:$V,추계액검증!#REF!,0),'(2-2) 재직자 명부'!G1144),"")</f>
        <v/>
      </c>
      <c r="H1144" s="307" t="str">
        <f>IFERROR(IF('(2-2) 재직자 명부'!H1144="",VLOOKUP(A1144,추계액검증!$C:$V,추계액검증!$T$4,0),'(2-2) 재직자 명부'!H1144),"")</f>
        <v/>
      </c>
      <c r="I1144" s="299" t="str">
        <f>IF('(2-2) 재직자 명부'!I1144="","",'(2-2) 재직자 명부'!I1144)</f>
        <v/>
      </c>
      <c r="J1144" s="299" t="str">
        <f>IF('(2-2) 재직자 명부'!J1144="","",'(2-2) 재직자 명부'!J1144)</f>
        <v/>
      </c>
      <c r="K1144" s="50" t="str">
        <f>IF('(2-2) 재직자 명부'!K1144="","",'(2-2) 재직자 명부'!K1144)</f>
        <v/>
      </c>
      <c r="L1144" s="299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</row>
    <row r="1145" spans="1:34">
      <c r="A1145"/>
      <c r="B1145" s="305">
        <f t="shared" si="17"/>
        <v>0</v>
      </c>
      <c r="C1145" s="299" t="str">
        <f>IF('(2-2) 재직자 명부'!C1145="","",'(2-2) 재직자 명부'!C1145)</f>
        <v/>
      </c>
      <c r="D1145" s="299" t="str">
        <f>IF('(2-2) 재직자 명부'!D1145="","",'(2-2) 재직자 명부'!D1145)</f>
        <v/>
      </c>
      <c r="E1145" s="299" t="str">
        <f>IF('(2-2) 재직자 명부'!E1145="","",'(2-2) 재직자 명부'!E1145)</f>
        <v/>
      </c>
      <c r="F1145" s="259" t="str">
        <f>IF('(2-2) 재직자 명부'!F1145="","",'(2-2) 재직자 명부'!F1145)</f>
        <v/>
      </c>
      <c r="G1145" s="307" t="str">
        <f>IFERROR(IF('(2-2) 재직자 명부'!G1145="",VLOOKUP(A1145,추계액검증!$C:$V,추계액검증!#REF!,0),'(2-2) 재직자 명부'!G1145),"")</f>
        <v/>
      </c>
      <c r="H1145" s="307" t="str">
        <f>IFERROR(IF('(2-2) 재직자 명부'!H1145="",VLOOKUP(A1145,추계액검증!$C:$V,추계액검증!$T$4,0),'(2-2) 재직자 명부'!H1145),"")</f>
        <v/>
      </c>
      <c r="I1145" s="299" t="str">
        <f>IF('(2-2) 재직자 명부'!I1145="","",'(2-2) 재직자 명부'!I1145)</f>
        <v/>
      </c>
      <c r="J1145" s="299" t="str">
        <f>IF('(2-2) 재직자 명부'!J1145="","",'(2-2) 재직자 명부'!J1145)</f>
        <v/>
      </c>
      <c r="K1145" s="50" t="str">
        <f>IF('(2-2) 재직자 명부'!K1145="","",'(2-2) 재직자 명부'!K1145)</f>
        <v/>
      </c>
      <c r="L1145" s="299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</row>
    <row r="1146" spans="1:34">
      <c r="A1146"/>
      <c r="B1146" s="305">
        <f t="shared" si="17"/>
        <v>0</v>
      </c>
      <c r="C1146" s="299" t="str">
        <f>IF('(2-2) 재직자 명부'!C1146="","",'(2-2) 재직자 명부'!C1146)</f>
        <v/>
      </c>
      <c r="D1146" s="299" t="str">
        <f>IF('(2-2) 재직자 명부'!D1146="","",'(2-2) 재직자 명부'!D1146)</f>
        <v/>
      </c>
      <c r="E1146" s="299" t="str">
        <f>IF('(2-2) 재직자 명부'!E1146="","",'(2-2) 재직자 명부'!E1146)</f>
        <v/>
      </c>
      <c r="F1146" s="259" t="str">
        <f>IF('(2-2) 재직자 명부'!F1146="","",'(2-2) 재직자 명부'!F1146)</f>
        <v/>
      </c>
      <c r="G1146" s="307" t="str">
        <f>IFERROR(IF('(2-2) 재직자 명부'!G1146="",VLOOKUP(A1146,추계액검증!$C:$V,추계액검증!#REF!,0),'(2-2) 재직자 명부'!G1146),"")</f>
        <v/>
      </c>
      <c r="H1146" s="307" t="str">
        <f>IFERROR(IF('(2-2) 재직자 명부'!H1146="",VLOOKUP(A1146,추계액검증!$C:$V,추계액검증!$T$4,0),'(2-2) 재직자 명부'!H1146),"")</f>
        <v/>
      </c>
      <c r="I1146" s="299" t="str">
        <f>IF('(2-2) 재직자 명부'!I1146="","",'(2-2) 재직자 명부'!I1146)</f>
        <v/>
      </c>
      <c r="J1146" s="299" t="str">
        <f>IF('(2-2) 재직자 명부'!J1146="","",'(2-2) 재직자 명부'!J1146)</f>
        <v/>
      </c>
      <c r="K1146" s="50" t="str">
        <f>IF('(2-2) 재직자 명부'!K1146="","",'(2-2) 재직자 명부'!K1146)</f>
        <v/>
      </c>
      <c r="L1146" s="299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</row>
    <row r="1147" spans="1:34">
      <c r="A1147"/>
      <c r="B1147" s="305">
        <f t="shared" si="17"/>
        <v>0</v>
      </c>
      <c r="C1147" s="299" t="str">
        <f>IF('(2-2) 재직자 명부'!C1147="","",'(2-2) 재직자 명부'!C1147)</f>
        <v/>
      </c>
      <c r="D1147" s="299" t="str">
        <f>IF('(2-2) 재직자 명부'!D1147="","",'(2-2) 재직자 명부'!D1147)</f>
        <v/>
      </c>
      <c r="E1147" s="299" t="str">
        <f>IF('(2-2) 재직자 명부'!E1147="","",'(2-2) 재직자 명부'!E1147)</f>
        <v/>
      </c>
      <c r="F1147" s="259" t="str">
        <f>IF('(2-2) 재직자 명부'!F1147="","",'(2-2) 재직자 명부'!F1147)</f>
        <v/>
      </c>
      <c r="G1147" s="307" t="str">
        <f>IFERROR(IF('(2-2) 재직자 명부'!G1147="",VLOOKUP(A1147,추계액검증!$C:$V,추계액검증!#REF!,0),'(2-2) 재직자 명부'!G1147),"")</f>
        <v/>
      </c>
      <c r="H1147" s="307" t="str">
        <f>IFERROR(IF('(2-2) 재직자 명부'!H1147="",VLOOKUP(A1147,추계액검증!$C:$V,추계액검증!$T$4,0),'(2-2) 재직자 명부'!H1147),"")</f>
        <v/>
      </c>
      <c r="I1147" s="299" t="str">
        <f>IF('(2-2) 재직자 명부'!I1147="","",'(2-2) 재직자 명부'!I1147)</f>
        <v/>
      </c>
      <c r="J1147" s="299" t="str">
        <f>IF('(2-2) 재직자 명부'!J1147="","",'(2-2) 재직자 명부'!J1147)</f>
        <v/>
      </c>
      <c r="K1147" s="50" t="str">
        <f>IF('(2-2) 재직자 명부'!K1147="","",'(2-2) 재직자 명부'!K1147)</f>
        <v/>
      </c>
      <c r="L1147" s="299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  <c r="AA1147" s="50"/>
      <c r="AB1147" s="50"/>
      <c r="AC1147" s="50"/>
      <c r="AD1147" s="50"/>
      <c r="AE1147" s="50"/>
      <c r="AF1147" s="50"/>
      <c r="AG1147" s="50"/>
      <c r="AH1147" s="50"/>
    </row>
    <row r="1148" spans="1:34">
      <c r="A1148"/>
      <c r="B1148" s="305">
        <f t="shared" si="17"/>
        <v>0</v>
      </c>
      <c r="C1148" s="299" t="str">
        <f>IF('(2-2) 재직자 명부'!C1148="","",'(2-2) 재직자 명부'!C1148)</f>
        <v/>
      </c>
      <c r="D1148" s="299" t="str">
        <f>IF('(2-2) 재직자 명부'!D1148="","",'(2-2) 재직자 명부'!D1148)</f>
        <v/>
      </c>
      <c r="E1148" s="299" t="str">
        <f>IF('(2-2) 재직자 명부'!E1148="","",'(2-2) 재직자 명부'!E1148)</f>
        <v/>
      </c>
      <c r="F1148" s="259" t="str">
        <f>IF('(2-2) 재직자 명부'!F1148="","",'(2-2) 재직자 명부'!F1148)</f>
        <v/>
      </c>
      <c r="G1148" s="307" t="str">
        <f>IFERROR(IF('(2-2) 재직자 명부'!G1148="",VLOOKUP(A1148,추계액검증!$C:$V,추계액검증!#REF!,0),'(2-2) 재직자 명부'!G1148),"")</f>
        <v/>
      </c>
      <c r="H1148" s="307" t="str">
        <f>IFERROR(IF('(2-2) 재직자 명부'!H1148="",VLOOKUP(A1148,추계액검증!$C:$V,추계액검증!$T$4,0),'(2-2) 재직자 명부'!H1148),"")</f>
        <v/>
      </c>
      <c r="I1148" s="299" t="str">
        <f>IF('(2-2) 재직자 명부'!I1148="","",'(2-2) 재직자 명부'!I1148)</f>
        <v/>
      </c>
      <c r="J1148" s="299" t="str">
        <f>IF('(2-2) 재직자 명부'!J1148="","",'(2-2) 재직자 명부'!J1148)</f>
        <v/>
      </c>
      <c r="K1148" s="50" t="str">
        <f>IF('(2-2) 재직자 명부'!K1148="","",'(2-2) 재직자 명부'!K1148)</f>
        <v/>
      </c>
      <c r="L1148" s="299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  <c r="AA1148" s="50"/>
      <c r="AB1148" s="50"/>
      <c r="AC1148" s="50"/>
      <c r="AD1148" s="50"/>
      <c r="AE1148" s="50"/>
      <c r="AF1148" s="50"/>
      <c r="AG1148" s="50"/>
      <c r="AH1148" s="50"/>
    </row>
    <row r="1149" spans="1:34">
      <c r="A1149"/>
      <c r="B1149" s="305">
        <f t="shared" si="17"/>
        <v>0</v>
      </c>
      <c r="C1149" s="299" t="str">
        <f>IF('(2-2) 재직자 명부'!C1149="","",'(2-2) 재직자 명부'!C1149)</f>
        <v/>
      </c>
      <c r="D1149" s="299" t="str">
        <f>IF('(2-2) 재직자 명부'!D1149="","",'(2-2) 재직자 명부'!D1149)</f>
        <v/>
      </c>
      <c r="E1149" s="299" t="str">
        <f>IF('(2-2) 재직자 명부'!E1149="","",'(2-2) 재직자 명부'!E1149)</f>
        <v/>
      </c>
      <c r="F1149" s="259" t="str">
        <f>IF('(2-2) 재직자 명부'!F1149="","",'(2-2) 재직자 명부'!F1149)</f>
        <v/>
      </c>
      <c r="G1149" s="307" t="str">
        <f>IFERROR(IF('(2-2) 재직자 명부'!G1149="",VLOOKUP(A1149,추계액검증!$C:$V,추계액검증!#REF!,0),'(2-2) 재직자 명부'!G1149),"")</f>
        <v/>
      </c>
      <c r="H1149" s="307" t="str">
        <f>IFERROR(IF('(2-2) 재직자 명부'!H1149="",VLOOKUP(A1149,추계액검증!$C:$V,추계액검증!$T$4,0),'(2-2) 재직자 명부'!H1149),"")</f>
        <v/>
      </c>
      <c r="I1149" s="299" t="str">
        <f>IF('(2-2) 재직자 명부'!I1149="","",'(2-2) 재직자 명부'!I1149)</f>
        <v/>
      </c>
      <c r="J1149" s="299" t="str">
        <f>IF('(2-2) 재직자 명부'!J1149="","",'(2-2) 재직자 명부'!J1149)</f>
        <v/>
      </c>
      <c r="K1149" s="50" t="str">
        <f>IF('(2-2) 재직자 명부'!K1149="","",'(2-2) 재직자 명부'!K1149)</f>
        <v/>
      </c>
      <c r="L1149" s="299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  <c r="AA1149" s="50"/>
      <c r="AB1149" s="50"/>
      <c r="AC1149" s="50"/>
      <c r="AD1149" s="50"/>
      <c r="AE1149" s="50"/>
      <c r="AF1149" s="50"/>
      <c r="AG1149" s="50"/>
      <c r="AH1149" s="50"/>
    </row>
    <row r="1150" spans="1:34">
      <c r="A1150"/>
      <c r="B1150" s="305">
        <f t="shared" si="17"/>
        <v>0</v>
      </c>
      <c r="C1150" s="299" t="str">
        <f>IF('(2-2) 재직자 명부'!C1150="","",'(2-2) 재직자 명부'!C1150)</f>
        <v/>
      </c>
      <c r="D1150" s="299" t="str">
        <f>IF('(2-2) 재직자 명부'!D1150="","",'(2-2) 재직자 명부'!D1150)</f>
        <v/>
      </c>
      <c r="E1150" s="299" t="str">
        <f>IF('(2-2) 재직자 명부'!E1150="","",'(2-2) 재직자 명부'!E1150)</f>
        <v/>
      </c>
      <c r="F1150" s="259" t="str">
        <f>IF('(2-2) 재직자 명부'!F1150="","",'(2-2) 재직자 명부'!F1150)</f>
        <v/>
      </c>
      <c r="G1150" s="307" t="str">
        <f>IFERROR(IF('(2-2) 재직자 명부'!G1150="",VLOOKUP(A1150,추계액검증!$C:$V,추계액검증!#REF!,0),'(2-2) 재직자 명부'!G1150),"")</f>
        <v/>
      </c>
      <c r="H1150" s="307" t="str">
        <f>IFERROR(IF('(2-2) 재직자 명부'!H1150="",VLOOKUP(A1150,추계액검증!$C:$V,추계액검증!$T$4,0),'(2-2) 재직자 명부'!H1150),"")</f>
        <v/>
      </c>
      <c r="I1150" s="299" t="str">
        <f>IF('(2-2) 재직자 명부'!I1150="","",'(2-2) 재직자 명부'!I1150)</f>
        <v/>
      </c>
      <c r="J1150" s="299" t="str">
        <f>IF('(2-2) 재직자 명부'!J1150="","",'(2-2) 재직자 명부'!J1150)</f>
        <v/>
      </c>
      <c r="K1150" s="50" t="str">
        <f>IF('(2-2) 재직자 명부'!K1150="","",'(2-2) 재직자 명부'!K1150)</f>
        <v/>
      </c>
      <c r="L1150" s="299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0"/>
      <c r="AC1150" s="50"/>
      <c r="AD1150" s="50"/>
      <c r="AE1150" s="50"/>
      <c r="AF1150" s="50"/>
      <c r="AG1150" s="50"/>
      <c r="AH1150" s="50"/>
    </row>
    <row r="1151" spans="1:34">
      <c r="A1151"/>
      <c r="B1151" s="305">
        <f t="shared" si="17"/>
        <v>0</v>
      </c>
      <c r="C1151" s="299" t="str">
        <f>IF('(2-2) 재직자 명부'!C1151="","",'(2-2) 재직자 명부'!C1151)</f>
        <v/>
      </c>
      <c r="D1151" s="299" t="str">
        <f>IF('(2-2) 재직자 명부'!D1151="","",'(2-2) 재직자 명부'!D1151)</f>
        <v/>
      </c>
      <c r="E1151" s="299" t="str">
        <f>IF('(2-2) 재직자 명부'!E1151="","",'(2-2) 재직자 명부'!E1151)</f>
        <v/>
      </c>
      <c r="F1151" s="259" t="str">
        <f>IF('(2-2) 재직자 명부'!F1151="","",'(2-2) 재직자 명부'!F1151)</f>
        <v/>
      </c>
      <c r="G1151" s="307" t="str">
        <f>IFERROR(IF('(2-2) 재직자 명부'!G1151="",VLOOKUP(A1151,추계액검증!$C:$V,추계액검증!#REF!,0),'(2-2) 재직자 명부'!G1151),"")</f>
        <v/>
      </c>
      <c r="H1151" s="307" t="str">
        <f>IFERROR(IF('(2-2) 재직자 명부'!H1151="",VLOOKUP(A1151,추계액검증!$C:$V,추계액검증!$T$4,0),'(2-2) 재직자 명부'!H1151),"")</f>
        <v/>
      </c>
      <c r="I1151" s="299" t="str">
        <f>IF('(2-2) 재직자 명부'!I1151="","",'(2-2) 재직자 명부'!I1151)</f>
        <v/>
      </c>
      <c r="J1151" s="299" t="str">
        <f>IF('(2-2) 재직자 명부'!J1151="","",'(2-2) 재직자 명부'!J1151)</f>
        <v/>
      </c>
      <c r="K1151" s="50" t="str">
        <f>IF('(2-2) 재직자 명부'!K1151="","",'(2-2) 재직자 명부'!K1151)</f>
        <v/>
      </c>
      <c r="L1151" s="299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  <c r="AC1151" s="50"/>
      <c r="AD1151" s="50"/>
      <c r="AE1151" s="50"/>
      <c r="AF1151" s="50"/>
      <c r="AG1151" s="50"/>
      <c r="AH1151" s="50"/>
    </row>
    <row r="1152" spans="1:34">
      <c r="A1152"/>
      <c r="B1152" s="305">
        <f t="shared" si="17"/>
        <v>0</v>
      </c>
      <c r="C1152" s="299" t="str">
        <f>IF('(2-2) 재직자 명부'!C1152="","",'(2-2) 재직자 명부'!C1152)</f>
        <v/>
      </c>
      <c r="D1152" s="299" t="str">
        <f>IF('(2-2) 재직자 명부'!D1152="","",'(2-2) 재직자 명부'!D1152)</f>
        <v/>
      </c>
      <c r="E1152" s="299" t="str">
        <f>IF('(2-2) 재직자 명부'!E1152="","",'(2-2) 재직자 명부'!E1152)</f>
        <v/>
      </c>
      <c r="F1152" s="259" t="str">
        <f>IF('(2-2) 재직자 명부'!F1152="","",'(2-2) 재직자 명부'!F1152)</f>
        <v/>
      </c>
      <c r="G1152" s="307" t="str">
        <f>IFERROR(IF('(2-2) 재직자 명부'!G1152="",VLOOKUP(A1152,추계액검증!$C:$V,추계액검증!#REF!,0),'(2-2) 재직자 명부'!G1152),"")</f>
        <v/>
      </c>
      <c r="H1152" s="307" t="str">
        <f>IFERROR(IF('(2-2) 재직자 명부'!H1152="",VLOOKUP(A1152,추계액검증!$C:$V,추계액검증!$T$4,0),'(2-2) 재직자 명부'!H1152),"")</f>
        <v/>
      </c>
      <c r="I1152" s="299" t="str">
        <f>IF('(2-2) 재직자 명부'!I1152="","",'(2-2) 재직자 명부'!I1152)</f>
        <v/>
      </c>
      <c r="J1152" s="299" t="str">
        <f>IF('(2-2) 재직자 명부'!J1152="","",'(2-2) 재직자 명부'!J1152)</f>
        <v/>
      </c>
      <c r="K1152" s="50" t="str">
        <f>IF('(2-2) 재직자 명부'!K1152="","",'(2-2) 재직자 명부'!K1152)</f>
        <v/>
      </c>
      <c r="L1152" s="299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  <c r="AF1152" s="50"/>
      <c r="AG1152" s="50"/>
      <c r="AH1152" s="50"/>
    </row>
    <row r="1153" spans="1:34">
      <c r="A1153"/>
      <c r="B1153" s="305">
        <f t="shared" si="17"/>
        <v>0</v>
      </c>
      <c r="C1153" s="299" t="str">
        <f>IF('(2-2) 재직자 명부'!C1153="","",'(2-2) 재직자 명부'!C1153)</f>
        <v/>
      </c>
      <c r="D1153" s="299" t="str">
        <f>IF('(2-2) 재직자 명부'!D1153="","",'(2-2) 재직자 명부'!D1153)</f>
        <v/>
      </c>
      <c r="E1153" s="299" t="str">
        <f>IF('(2-2) 재직자 명부'!E1153="","",'(2-2) 재직자 명부'!E1153)</f>
        <v/>
      </c>
      <c r="F1153" s="259" t="str">
        <f>IF('(2-2) 재직자 명부'!F1153="","",'(2-2) 재직자 명부'!F1153)</f>
        <v/>
      </c>
      <c r="G1153" s="307" t="str">
        <f>IFERROR(IF('(2-2) 재직자 명부'!G1153="",VLOOKUP(A1153,추계액검증!$C:$V,추계액검증!#REF!,0),'(2-2) 재직자 명부'!G1153),"")</f>
        <v/>
      </c>
      <c r="H1153" s="307" t="str">
        <f>IFERROR(IF('(2-2) 재직자 명부'!H1153="",VLOOKUP(A1153,추계액검증!$C:$V,추계액검증!$T$4,0),'(2-2) 재직자 명부'!H1153),"")</f>
        <v/>
      </c>
      <c r="I1153" s="299" t="str">
        <f>IF('(2-2) 재직자 명부'!I1153="","",'(2-2) 재직자 명부'!I1153)</f>
        <v/>
      </c>
      <c r="J1153" s="299" t="str">
        <f>IF('(2-2) 재직자 명부'!J1153="","",'(2-2) 재직자 명부'!J1153)</f>
        <v/>
      </c>
      <c r="K1153" s="50" t="str">
        <f>IF('(2-2) 재직자 명부'!K1153="","",'(2-2) 재직자 명부'!K1153)</f>
        <v/>
      </c>
      <c r="L1153" s="299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0"/>
      <c r="AG1153" s="50"/>
      <c r="AH1153" s="50"/>
    </row>
    <row r="1154" spans="1:34">
      <c r="A1154"/>
      <c r="B1154" s="305">
        <f t="shared" si="17"/>
        <v>0</v>
      </c>
      <c r="C1154" s="299" t="str">
        <f>IF('(2-2) 재직자 명부'!C1154="","",'(2-2) 재직자 명부'!C1154)</f>
        <v/>
      </c>
      <c r="D1154" s="299" t="str">
        <f>IF('(2-2) 재직자 명부'!D1154="","",'(2-2) 재직자 명부'!D1154)</f>
        <v/>
      </c>
      <c r="E1154" s="299" t="str">
        <f>IF('(2-2) 재직자 명부'!E1154="","",'(2-2) 재직자 명부'!E1154)</f>
        <v/>
      </c>
      <c r="F1154" s="259" t="str">
        <f>IF('(2-2) 재직자 명부'!F1154="","",'(2-2) 재직자 명부'!F1154)</f>
        <v/>
      </c>
      <c r="G1154" s="307" t="str">
        <f>IFERROR(IF('(2-2) 재직자 명부'!G1154="",VLOOKUP(A1154,추계액검증!$C:$V,추계액검증!#REF!,0),'(2-2) 재직자 명부'!G1154),"")</f>
        <v/>
      </c>
      <c r="H1154" s="307" t="str">
        <f>IFERROR(IF('(2-2) 재직자 명부'!H1154="",VLOOKUP(A1154,추계액검증!$C:$V,추계액검증!$T$4,0),'(2-2) 재직자 명부'!H1154),"")</f>
        <v/>
      </c>
      <c r="I1154" s="299" t="str">
        <f>IF('(2-2) 재직자 명부'!I1154="","",'(2-2) 재직자 명부'!I1154)</f>
        <v/>
      </c>
      <c r="J1154" s="299" t="str">
        <f>IF('(2-2) 재직자 명부'!J1154="","",'(2-2) 재직자 명부'!J1154)</f>
        <v/>
      </c>
      <c r="K1154" s="50" t="str">
        <f>IF('(2-2) 재직자 명부'!K1154="","",'(2-2) 재직자 명부'!K1154)</f>
        <v/>
      </c>
      <c r="L1154" s="299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</row>
    <row r="1155" spans="1:34">
      <c r="A1155"/>
      <c r="B1155" s="305">
        <f t="shared" ref="B1155:B1218" si="18">A1155</f>
        <v>0</v>
      </c>
      <c r="C1155" s="299" t="str">
        <f>IF('(2-2) 재직자 명부'!C1155="","",'(2-2) 재직자 명부'!C1155)</f>
        <v/>
      </c>
      <c r="D1155" s="299" t="str">
        <f>IF('(2-2) 재직자 명부'!D1155="","",'(2-2) 재직자 명부'!D1155)</f>
        <v/>
      </c>
      <c r="E1155" s="299" t="str">
        <f>IF('(2-2) 재직자 명부'!E1155="","",'(2-2) 재직자 명부'!E1155)</f>
        <v/>
      </c>
      <c r="F1155" s="259" t="str">
        <f>IF('(2-2) 재직자 명부'!F1155="","",'(2-2) 재직자 명부'!F1155)</f>
        <v/>
      </c>
      <c r="G1155" s="307" t="str">
        <f>IFERROR(IF('(2-2) 재직자 명부'!G1155="",VLOOKUP(A1155,추계액검증!$C:$V,추계액검증!#REF!,0),'(2-2) 재직자 명부'!G1155),"")</f>
        <v/>
      </c>
      <c r="H1155" s="307" t="str">
        <f>IFERROR(IF('(2-2) 재직자 명부'!H1155="",VLOOKUP(A1155,추계액검증!$C:$V,추계액검증!$T$4,0),'(2-2) 재직자 명부'!H1155),"")</f>
        <v/>
      </c>
      <c r="I1155" s="299" t="str">
        <f>IF('(2-2) 재직자 명부'!I1155="","",'(2-2) 재직자 명부'!I1155)</f>
        <v/>
      </c>
      <c r="J1155" s="299" t="str">
        <f>IF('(2-2) 재직자 명부'!J1155="","",'(2-2) 재직자 명부'!J1155)</f>
        <v/>
      </c>
      <c r="K1155" s="50" t="str">
        <f>IF('(2-2) 재직자 명부'!K1155="","",'(2-2) 재직자 명부'!K1155)</f>
        <v/>
      </c>
      <c r="L1155" s="299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  <c r="AA1155" s="50"/>
      <c r="AB1155" s="50"/>
      <c r="AC1155" s="50"/>
      <c r="AD1155" s="50"/>
      <c r="AE1155" s="50"/>
      <c r="AF1155" s="50"/>
      <c r="AG1155" s="50"/>
      <c r="AH1155" s="50"/>
    </row>
    <row r="1156" spans="1:34">
      <c r="A1156"/>
      <c r="B1156" s="305">
        <f t="shared" si="18"/>
        <v>0</v>
      </c>
      <c r="C1156" s="299" t="str">
        <f>IF('(2-2) 재직자 명부'!C1156="","",'(2-2) 재직자 명부'!C1156)</f>
        <v/>
      </c>
      <c r="D1156" s="299" t="str">
        <f>IF('(2-2) 재직자 명부'!D1156="","",'(2-2) 재직자 명부'!D1156)</f>
        <v/>
      </c>
      <c r="E1156" s="299" t="str">
        <f>IF('(2-2) 재직자 명부'!E1156="","",'(2-2) 재직자 명부'!E1156)</f>
        <v/>
      </c>
      <c r="F1156" s="259" t="str">
        <f>IF('(2-2) 재직자 명부'!F1156="","",'(2-2) 재직자 명부'!F1156)</f>
        <v/>
      </c>
      <c r="G1156" s="307" t="str">
        <f>IFERROR(IF('(2-2) 재직자 명부'!G1156="",VLOOKUP(A1156,추계액검증!$C:$V,추계액검증!#REF!,0),'(2-2) 재직자 명부'!G1156),"")</f>
        <v/>
      </c>
      <c r="H1156" s="307" t="str">
        <f>IFERROR(IF('(2-2) 재직자 명부'!H1156="",VLOOKUP(A1156,추계액검증!$C:$V,추계액검증!$T$4,0),'(2-2) 재직자 명부'!H1156),"")</f>
        <v/>
      </c>
      <c r="I1156" s="299" t="str">
        <f>IF('(2-2) 재직자 명부'!I1156="","",'(2-2) 재직자 명부'!I1156)</f>
        <v/>
      </c>
      <c r="J1156" s="299" t="str">
        <f>IF('(2-2) 재직자 명부'!J1156="","",'(2-2) 재직자 명부'!J1156)</f>
        <v/>
      </c>
      <c r="K1156" s="50" t="str">
        <f>IF('(2-2) 재직자 명부'!K1156="","",'(2-2) 재직자 명부'!K1156)</f>
        <v/>
      </c>
      <c r="L1156" s="299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  <c r="AA1156" s="50"/>
      <c r="AB1156" s="50"/>
      <c r="AC1156" s="50"/>
      <c r="AD1156" s="50"/>
      <c r="AE1156" s="50"/>
      <c r="AF1156" s="50"/>
      <c r="AG1156" s="50"/>
      <c r="AH1156" s="50"/>
    </row>
    <row r="1157" spans="1:34">
      <c r="A1157"/>
      <c r="B1157" s="305">
        <f t="shared" si="18"/>
        <v>0</v>
      </c>
      <c r="C1157" s="299" t="str">
        <f>IF('(2-2) 재직자 명부'!C1157="","",'(2-2) 재직자 명부'!C1157)</f>
        <v/>
      </c>
      <c r="D1157" s="299" t="str">
        <f>IF('(2-2) 재직자 명부'!D1157="","",'(2-2) 재직자 명부'!D1157)</f>
        <v/>
      </c>
      <c r="E1157" s="299" t="str">
        <f>IF('(2-2) 재직자 명부'!E1157="","",'(2-2) 재직자 명부'!E1157)</f>
        <v/>
      </c>
      <c r="F1157" s="259" t="str">
        <f>IF('(2-2) 재직자 명부'!F1157="","",'(2-2) 재직자 명부'!F1157)</f>
        <v/>
      </c>
      <c r="G1157" s="307" t="str">
        <f>IFERROR(IF('(2-2) 재직자 명부'!G1157="",VLOOKUP(A1157,추계액검증!$C:$V,추계액검증!#REF!,0),'(2-2) 재직자 명부'!G1157),"")</f>
        <v/>
      </c>
      <c r="H1157" s="307" t="str">
        <f>IFERROR(IF('(2-2) 재직자 명부'!H1157="",VLOOKUP(A1157,추계액검증!$C:$V,추계액검증!$T$4,0),'(2-2) 재직자 명부'!H1157),"")</f>
        <v/>
      </c>
      <c r="I1157" s="299" t="str">
        <f>IF('(2-2) 재직자 명부'!I1157="","",'(2-2) 재직자 명부'!I1157)</f>
        <v/>
      </c>
      <c r="J1157" s="299" t="str">
        <f>IF('(2-2) 재직자 명부'!J1157="","",'(2-2) 재직자 명부'!J1157)</f>
        <v/>
      </c>
      <c r="K1157" s="50" t="str">
        <f>IF('(2-2) 재직자 명부'!K1157="","",'(2-2) 재직자 명부'!K1157)</f>
        <v/>
      </c>
      <c r="L1157" s="299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  <c r="AC1157" s="50"/>
      <c r="AD1157" s="50"/>
      <c r="AE1157" s="50"/>
      <c r="AF1157" s="50"/>
      <c r="AG1157" s="50"/>
      <c r="AH1157" s="50"/>
    </row>
    <row r="1158" spans="1:34">
      <c r="A1158"/>
      <c r="B1158" s="305">
        <f t="shared" si="18"/>
        <v>0</v>
      </c>
      <c r="C1158" s="299" t="str">
        <f>IF('(2-2) 재직자 명부'!C1158="","",'(2-2) 재직자 명부'!C1158)</f>
        <v/>
      </c>
      <c r="D1158" s="299" t="str">
        <f>IF('(2-2) 재직자 명부'!D1158="","",'(2-2) 재직자 명부'!D1158)</f>
        <v/>
      </c>
      <c r="E1158" s="299" t="str">
        <f>IF('(2-2) 재직자 명부'!E1158="","",'(2-2) 재직자 명부'!E1158)</f>
        <v/>
      </c>
      <c r="F1158" s="259" t="str">
        <f>IF('(2-2) 재직자 명부'!F1158="","",'(2-2) 재직자 명부'!F1158)</f>
        <v/>
      </c>
      <c r="G1158" s="307" t="str">
        <f>IFERROR(IF('(2-2) 재직자 명부'!G1158="",VLOOKUP(A1158,추계액검증!$C:$V,추계액검증!#REF!,0),'(2-2) 재직자 명부'!G1158),"")</f>
        <v/>
      </c>
      <c r="H1158" s="307" t="str">
        <f>IFERROR(IF('(2-2) 재직자 명부'!H1158="",VLOOKUP(A1158,추계액검증!$C:$V,추계액검증!$T$4,0),'(2-2) 재직자 명부'!H1158),"")</f>
        <v/>
      </c>
      <c r="I1158" s="299" t="str">
        <f>IF('(2-2) 재직자 명부'!I1158="","",'(2-2) 재직자 명부'!I1158)</f>
        <v/>
      </c>
      <c r="J1158" s="299" t="str">
        <f>IF('(2-2) 재직자 명부'!J1158="","",'(2-2) 재직자 명부'!J1158)</f>
        <v/>
      </c>
      <c r="K1158" s="50" t="str">
        <f>IF('(2-2) 재직자 명부'!K1158="","",'(2-2) 재직자 명부'!K1158)</f>
        <v/>
      </c>
      <c r="L1158" s="299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  <c r="AA1158" s="50"/>
      <c r="AB1158" s="50"/>
      <c r="AC1158" s="50"/>
      <c r="AD1158" s="50"/>
      <c r="AE1158" s="50"/>
      <c r="AF1158" s="50"/>
      <c r="AG1158" s="50"/>
      <c r="AH1158" s="50"/>
    </row>
    <row r="1159" spans="1:34">
      <c r="A1159"/>
      <c r="B1159" s="305">
        <f t="shared" si="18"/>
        <v>0</v>
      </c>
      <c r="C1159" s="299" t="str">
        <f>IF('(2-2) 재직자 명부'!C1159="","",'(2-2) 재직자 명부'!C1159)</f>
        <v/>
      </c>
      <c r="D1159" s="299" t="str">
        <f>IF('(2-2) 재직자 명부'!D1159="","",'(2-2) 재직자 명부'!D1159)</f>
        <v/>
      </c>
      <c r="E1159" s="299" t="str">
        <f>IF('(2-2) 재직자 명부'!E1159="","",'(2-2) 재직자 명부'!E1159)</f>
        <v/>
      </c>
      <c r="F1159" s="259" t="str">
        <f>IF('(2-2) 재직자 명부'!F1159="","",'(2-2) 재직자 명부'!F1159)</f>
        <v/>
      </c>
      <c r="G1159" s="307" t="str">
        <f>IFERROR(IF('(2-2) 재직자 명부'!G1159="",VLOOKUP(A1159,추계액검증!$C:$V,추계액검증!#REF!,0),'(2-2) 재직자 명부'!G1159),"")</f>
        <v/>
      </c>
      <c r="H1159" s="307" t="str">
        <f>IFERROR(IF('(2-2) 재직자 명부'!H1159="",VLOOKUP(A1159,추계액검증!$C:$V,추계액검증!$T$4,0),'(2-2) 재직자 명부'!H1159),"")</f>
        <v/>
      </c>
      <c r="I1159" s="299" t="str">
        <f>IF('(2-2) 재직자 명부'!I1159="","",'(2-2) 재직자 명부'!I1159)</f>
        <v/>
      </c>
      <c r="J1159" s="299" t="str">
        <f>IF('(2-2) 재직자 명부'!J1159="","",'(2-2) 재직자 명부'!J1159)</f>
        <v/>
      </c>
      <c r="K1159" s="50" t="str">
        <f>IF('(2-2) 재직자 명부'!K1159="","",'(2-2) 재직자 명부'!K1159)</f>
        <v/>
      </c>
      <c r="L1159" s="299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50"/>
      <c r="AC1159" s="50"/>
      <c r="AD1159" s="50"/>
      <c r="AE1159" s="50"/>
      <c r="AF1159" s="50"/>
      <c r="AG1159" s="50"/>
      <c r="AH1159" s="50"/>
    </row>
    <row r="1160" spans="1:34">
      <c r="A1160"/>
      <c r="B1160" s="305">
        <f t="shared" si="18"/>
        <v>0</v>
      </c>
      <c r="C1160" s="299" t="str">
        <f>IF('(2-2) 재직자 명부'!C1160="","",'(2-2) 재직자 명부'!C1160)</f>
        <v/>
      </c>
      <c r="D1160" s="299" t="str">
        <f>IF('(2-2) 재직자 명부'!D1160="","",'(2-2) 재직자 명부'!D1160)</f>
        <v/>
      </c>
      <c r="E1160" s="299" t="str">
        <f>IF('(2-2) 재직자 명부'!E1160="","",'(2-2) 재직자 명부'!E1160)</f>
        <v/>
      </c>
      <c r="F1160" s="259" t="str">
        <f>IF('(2-2) 재직자 명부'!F1160="","",'(2-2) 재직자 명부'!F1160)</f>
        <v/>
      </c>
      <c r="G1160" s="307" t="str">
        <f>IFERROR(IF('(2-2) 재직자 명부'!G1160="",VLOOKUP(A1160,추계액검증!$C:$V,추계액검증!#REF!,0),'(2-2) 재직자 명부'!G1160),"")</f>
        <v/>
      </c>
      <c r="H1160" s="307" t="str">
        <f>IFERROR(IF('(2-2) 재직자 명부'!H1160="",VLOOKUP(A1160,추계액검증!$C:$V,추계액검증!$T$4,0),'(2-2) 재직자 명부'!H1160),"")</f>
        <v/>
      </c>
      <c r="I1160" s="299" t="str">
        <f>IF('(2-2) 재직자 명부'!I1160="","",'(2-2) 재직자 명부'!I1160)</f>
        <v/>
      </c>
      <c r="J1160" s="299" t="str">
        <f>IF('(2-2) 재직자 명부'!J1160="","",'(2-2) 재직자 명부'!J1160)</f>
        <v/>
      </c>
      <c r="K1160" s="50" t="str">
        <f>IF('(2-2) 재직자 명부'!K1160="","",'(2-2) 재직자 명부'!K1160)</f>
        <v/>
      </c>
      <c r="L1160" s="299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  <c r="AC1160" s="50"/>
      <c r="AD1160" s="50"/>
      <c r="AE1160" s="50"/>
      <c r="AF1160" s="50"/>
      <c r="AG1160" s="50"/>
      <c r="AH1160" s="50"/>
    </row>
    <row r="1161" spans="1:34">
      <c r="A1161"/>
      <c r="B1161" s="305">
        <f t="shared" si="18"/>
        <v>0</v>
      </c>
      <c r="C1161" s="299" t="str">
        <f>IF('(2-2) 재직자 명부'!C1161="","",'(2-2) 재직자 명부'!C1161)</f>
        <v/>
      </c>
      <c r="D1161" s="299" t="str">
        <f>IF('(2-2) 재직자 명부'!D1161="","",'(2-2) 재직자 명부'!D1161)</f>
        <v/>
      </c>
      <c r="E1161" s="299" t="str">
        <f>IF('(2-2) 재직자 명부'!E1161="","",'(2-2) 재직자 명부'!E1161)</f>
        <v/>
      </c>
      <c r="F1161" s="259" t="str">
        <f>IF('(2-2) 재직자 명부'!F1161="","",'(2-2) 재직자 명부'!F1161)</f>
        <v/>
      </c>
      <c r="G1161" s="307" t="str">
        <f>IFERROR(IF('(2-2) 재직자 명부'!G1161="",VLOOKUP(A1161,추계액검증!$C:$V,추계액검증!#REF!,0),'(2-2) 재직자 명부'!G1161),"")</f>
        <v/>
      </c>
      <c r="H1161" s="307" t="str">
        <f>IFERROR(IF('(2-2) 재직자 명부'!H1161="",VLOOKUP(A1161,추계액검증!$C:$V,추계액검증!$T$4,0),'(2-2) 재직자 명부'!H1161),"")</f>
        <v/>
      </c>
      <c r="I1161" s="299" t="str">
        <f>IF('(2-2) 재직자 명부'!I1161="","",'(2-2) 재직자 명부'!I1161)</f>
        <v/>
      </c>
      <c r="J1161" s="299" t="str">
        <f>IF('(2-2) 재직자 명부'!J1161="","",'(2-2) 재직자 명부'!J1161)</f>
        <v/>
      </c>
      <c r="K1161" s="50" t="str">
        <f>IF('(2-2) 재직자 명부'!K1161="","",'(2-2) 재직자 명부'!K1161)</f>
        <v/>
      </c>
      <c r="L1161" s="299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  <c r="AC1161" s="50"/>
      <c r="AD1161" s="50"/>
      <c r="AE1161" s="50"/>
      <c r="AF1161" s="50"/>
      <c r="AG1161" s="50"/>
      <c r="AH1161" s="50"/>
    </row>
    <row r="1162" spans="1:34">
      <c r="A1162"/>
      <c r="B1162" s="305">
        <f t="shared" si="18"/>
        <v>0</v>
      </c>
      <c r="C1162" s="299" t="str">
        <f>IF('(2-2) 재직자 명부'!C1162="","",'(2-2) 재직자 명부'!C1162)</f>
        <v/>
      </c>
      <c r="D1162" s="299" t="str">
        <f>IF('(2-2) 재직자 명부'!D1162="","",'(2-2) 재직자 명부'!D1162)</f>
        <v/>
      </c>
      <c r="E1162" s="299" t="str">
        <f>IF('(2-2) 재직자 명부'!E1162="","",'(2-2) 재직자 명부'!E1162)</f>
        <v/>
      </c>
      <c r="F1162" s="259" t="str">
        <f>IF('(2-2) 재직자 명부'!F1162="","",'(2-2) 재직자 명부'!F1162)</f>
        <v/>
      </c>
      <c r="G1162" s="307" t="str">
        <f>IFERROR(IF('(2-2) 재직자 명부'!G1162="",VLOOKUP(A1162,추계액검증!$C:$V,추계액검증!#REF!,0),'(2-2) 재직자 명부'!G1162),"")</f>
        <v/>
      </c>
      <c r="H1162" s="307" t="str">
        <f>IFERROR(IF('(2-2) 재직자 명부'!H1162="",VLOOKUP(A1162,추계액검증!$C:$V,추계액검증!$T$4,0),'(2-2) 재직자 명부'!H1162),"")</f>
        <v/>
      </c>
      <c r="I1162" s="299" t="str">
        <f>IF('(2-2) 재직자 명부'!I1162="","",'(2-2) 재직자 명부'!I1162)</f>
        <v/>
      </c>
      <c r="J1162" s="299" t="str">
        <f>IF('(2-2) 재직자 명부'!J1162="","",'(2-2) 재직자 명부'!J1162)</f>
        <v/>
      </c>
      <c r="K1162" s="50" t="str">
        <f>IF('(2-2) 재직자 명부'!K1162="","",'(2-2) 재직자 명부'!K1162)</f>
        <v/>
      </c>
      <c r="L1162" s="299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  <c r="AC1162" s="50"/>
      <c r="AD1162" s="50"/>
      <c r="AE1162" s="50"/>
      <c r="AF1162" s="50"/>
      <c r="AG1162" s="50"/>
      <c r="AH1162" s="50"/>
    </row>
    <row r="1163" spans="1:34">
      <c r="A1163"/>
      <c r="B1163" s="305">
        <f t="shared" si="18"/>
        <v>0</v>
      </c>
      <c r="C1163" s="299" t="str">
        <f>IF('(2-2) 재직자 명부'!C1163="","",'(2-2) 재직자 명부'!C1163)</f>
        <v/>
      </c>
      <c r="D1163" s="299" t="str">
        <f>IF('(2-2) 재직자 명부'!D1163="","",'(2-2) 재직자 명부'!D1163)</f>
        <v/>
      </c>
      <c r="E1163" s="299" t="str">
        <f>IF('(2-2) 재직자 명부'!E1163="","",'(2-2) 재직자 명부'!E1163)</f>
        <v/>
      </c>
      <c r="F1163" s="259" t="str">
        <f>IF('(2-2) 재직자 명부'!F1163="","",'(2-2) 재직자 명부'!F1163)</f>
        <v/>
      </c>
      <c r="G1163" s="307" t="str">
        <f>IFERROR(IF('(2-2) 재직자 명부'!G1163="",VLOOKUP(A1163,추계액검증!$C:$V,추계액검증!#REF!,0),'(2-2) 재직자 명부'!G1163),"")</f>
        <v/>
      </c>
      <c r="H1163" s="307" t="str">
        <f>IFERROR(IF('(2-2) 재직자 명부'!H1163="",VLOOKUP(A1163,추계액검증!$C:$V,추계액검증!$T$4,0),'(2-2) 재직자 명부'!H1163),"")</f>
        <v/>
      </c>
      <c r="I1163" s="299" t="str">
        <f>IF('(2-2) 재직자 명부'!I1163="","",'(2-2) 재직자 명부'!I1163)</f>
        <v/>
      </c>
      <c r="J1163" s="299" t="str">
        <f>IF('(2-2) 재직자 명부'!J1163="","",'(2-2) 재직자 명부'!J1163)</f>
        <v/>
      </c>
      <c r="K1163" s="50" t="str">
        <f>IF('(2-2) 재직자 명부'!K1163="","",'(2-2) 재직자 명부'!K1163)</f>
        <v/>
      </c>
      <c r="L1163" s="299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  <c r="AC1163" s="50"/>
      <c r="AD1163" s="50"/>
      <c r="AE1163" s="50"/>
      <c r="AF1163" s="50"/>
      <c r="AG1163" s="50"/>
      <c r="AH1163" s="50"/>
    </row>
    <row r="1164" spans="1:34">
      <c r="A1164"/>
      <c r="B1164" s="305">
        <f t="shared" si="18"/>
        <v>0</v>
      </c>
      <c r="C1164" s="299" t="str">
        <f>IF('(2-2) 재직자 명부'!C1164="","",'(2-2) 재직자 명부'!C1164)</f>
        <v/>
      </c>
      <c r="D1164" s="299" t="str">
        <f>IF('(2-2) 재직자 명부'!D1164="","",'(2-2) 재직자 명부'!D1164)</f>
        <v/>
      </c>
      <c r="E1164" s="299" t="str">
        <f>IF('(2-2) 재직자 명부'!E1164="","",'(2-2) 재직자 명부'!E1164)</f>
        <v/>
      </c>
      <c r="F1164" s="259" t="str">
        <f>IF('(2-2) 재직자 명부'!F1164="","",'(2-2) 재직자 명부'!F1164)</f>
        <v/>
      </c>
      <c r="G1164" s="307" t="str">
        <f>IFERROR(IF('(2-2) 재직자 명부'!G1164="",VLOOKUP(A1164,추계액검증!$C:$V,추계액검증!#REF!,0),'(2-2) 재직자 명부'!G1164),"")</f>
        <v/>
      </c>
      <c r="H1164" s="307" t="str">
        <f>IFERROR(IF('(2-2) 재직자 명부'!H1164="",VLOOKUP(A1164,추계액검증!$C:$V,추계액검증!$T$4,0),'(2-2) 재직자 명부'!H1164),"")</f>
        <v/>
      </c>
      <c r="I1164" s="299" t="str">
        <f>IF('(2-2) 재직자 명부'!I1164="","",'(2-2) 재직자 명부'!I1164)</f>
        <v/>
      </c>
      <c r="J1164" s="299" t="str">
        <f>IF('(2-2) 재직자 명부'!J1164="","",'(2-2) 재직자 명부'!J1164)</f>
        <v/>
      </c>
      <c r="K1164" s="50" t="str">
        <f>IF('(2-2) 재직자 명부'!K1164="","",'(2-2) 재직자 명부'!K1164)</f>
        <v/>
      </c>
      <c r="L1164" s="299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  <c r="AC1164" s="50"/>
      <c r="AD1164" s="50"/>
      <c r="AE1164" s="50"/>
      <c r="AF1164" s="50"/>
      <c r="AG1164" s="50"/>
      <c r="AH1164" s="50"/>
    </row>
    <row r="1165" spans="1:34">
      <c r="A1165"/>
      <c r="B1165" s="305">
        <f t="shared" si="18"/>
        <v>0</v>
      </c>
      <c r="C1165" s="299" t="str">
        <f>IF('(2-2) 재직자 명부'!C1165="","",'(2-2) 재직자 명부'!C1165)</f>
        <v/>
      </c>
      <c r="D1165" s="299" t="str">
        <f>IF('(2-2) 재직자 명부'!D1165="","",'(2-2) 재직자 명부'!D1165)</f>
        <v/>
      </c>
      <c r="E1165" s="299" t="str">
        <f>IF('(2-2) 재직자 명부'!E1165="","",'(2-2) 재직자 명부'!E1165)</f>
        <v/>
      </c>
      <c r="F1165" s="259" t="str">
        <f>IF('(2-2) 재직자 명부'!F1165="","",'(2-2) 재직자 명부'!F1165)</f>
        <v/>
      </c>
      <c r="G1165" s="307" t="str">
        <f>IFERROR(IF('(2-2) 재직자 명부'!G1165="",VLOOKUP(A1165,추계액검증!$C:$V,추계액검증!#REF!,0),'(2-2) 재직자 명부'!G1165),"")</f>
        <v/>
      </c>
      <c r="H1165" s="307" t="str">
        <f>IFERROR(IF('(2-2) 재직자 명부'!H1165="",VLOOKUP(A1165,추계액검증!$C:$V,추계액검증!$T$4,0),'(2-2) 재직자 명부'!H1165),"")</f>
        <v/>
      </c>
      <c r="I1165" s="299" t="str">
        <f>IF('(2-2) 재직자 명부'!I1165="","",'(2-2) 재직자 명부'!I1165)</f>
        <v/>
      </c>
      <c r="J1165" s="299" t="str">
        <f>IF('(2-2) 재직자 명부'!J1165="","",'(2-2) 재직자 명부'!J1165)</f>
        <v/>
      </c>
      <c r="K1165" s="50" t="str">
        <f>IF('(2-2) 재직자 명부'!K1165="","",'(2-2) 재직자 명부'!K1165)</f>
        <v/>
      </c>
      <c r="L1165" s="299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  <c r="AC1165" s="50"/>
      <c r="AD1165" s="50"/>
      <c r="AE1165" s="50"/>
      <c r="AF1165" s="50"/>
      <c r="AG1165" s="50"/>
      <c r="AH1165" s="50"/>
    </row>
    <row r="1166" spans="1:34">
      <c r="A1166"/>
      <c r="B1166" s="305">
        <f t="shared" si="18"/>
        <v>0</v>
      </c>
      <c r="C1166" s="299" t="str">
        <f>IF('(2-2) 재직자 명부'!C1166="","",'(2-2) 재직자 명부'!C1166)</f>
        <v/>
      </c>
      <c r="D1166" s="299" t="str">
        <f>IF('(2-2) 재직자 명부'!D1166="","",'(2-2) 재직자 명부'!D1166)</f>
        <v/>
      </c>
      <c r="E1166" s="299" t="str">
        <f>IF('(2-2) 재직자 명부'!E1166="","",'(2-2) 재직자 명부'!E1166)</f>
        <v/>
      </c>
      <c r="F1166" s="259" t="str">
        <f>IF('(2-2) 재직자 명부'!F1166="","",'(2-2) 재직자 명부'!F1166)</f>
        <v/>
      </c>
      <c r="G1166" s="307" t="str">
        <f>IFERROR(IF('(2-2) 재직자 명부'!G1166="",VLOOKUP(A1166,추계액검증!$C:$V,추계액검증!#REF!,0),'(2-2) 재직자 명부'!G1166),"")</f>
        <v/>
      </c>
      <c r="H1166" s="307" t="str">
        <f>IFERROR(IF('(2-2) 재직자 명부'!H1166="",VLOOKUP(A1166,추계액검증!$C:$V,추계액검증!$T$4,0),'(2-2) 재직자 명부'!H1166),"")</f>
        <v/>
      </c>
      <c r="I1166" s="299" t="str">
        <f>IF('(2-2) 재직자 명부'!I1166="","",'(2-2) 재직자 명부'!I1166)</f>
        <v/>
      </c>
      <c r="J1166" s="299" t="str">
        <f>IF('(2-2) 재직자 명부'!J1166="","",'(2-2) 재직자 명부'!J1166)</f>
        <v/>
      </c>
      <c r="K1166" s="50" t="str">
        <f>IF('(2-2) 재직자 명부'!K1166="","",'(2-2) 재직자 명부'!K1166)</f>
        <v/>
      </c>
      <c r="L1166" s="299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  <c r="AC1166" s="50"/>
      <c r="AD1166" s="50"/>
      <c r="AE1166" s="50"/>
      <c r="AF1166" s="50"/>
      <c r="AG1166" s="50"/>
      <c r="AH1166" s="50"/>
    </row>
    <row r="1167" spans="1:34">
      <c r="A1167"/>
      <c r="B1167" s="305">
        <f t="shared" si="18"/>
        <v>0</v>
      </c>
      <c r="C1167" s="299" t="str">
        <f>IF('(2-2) 재직자 명부'!C1167="","",'(2-2) 재직자 명부'!C1167)</f>
        <v/>
      </c>
      <c r="D1167" s="299" t="str">
        <f>IF('(2-2) 재직자 명부'!D1167="","",'(2-2) 재직자 명부'!D1167)</f>
        <v/>
      </c>
      <c r="E1167" s="299" t="str">
        <f>IF('(2-2) 재직자 명부'!E1167="","",'(2-2) 재직자 명부'!E1167)</f>
        <v/>
      </c>
      <c r="F1167" s="259" t="str">
        <f>IF('(2-2) 재직자 명부'!F1167="","",'(2-2) 재직자 명부'!F1167)</f>
        <v/>
      </c>
      <c r="G1167" s="307" t="str">
        <f>IFERROR(IF('(2-2) 재직자 명부'!G1167="",VLOOKUP(A1167,추계액검증!$C:$V,추계액검증!#REF!,0),'(2-2) 재직자 명부'!G1167),"")</f>
        <v/>
      </c>
      <c r="H1167" s="307" t="str">
        <f>IFERROR(IF('(2-2) 재직자 명부'!H1167="",VLOOKUP(A1167,추계액검증!$C:$V,추계액검증!$T$4,0),'(2-2) 재직자 명부'!H1167),"")</f>
        <v/>
      </c>
      <c r="I1167" s="299" t="str">
        <f>IF('(2-2) 재직자 명부'!I1167="","",'(2-2) 재직자 명부'!I1167)</f>
        <v/>
      </c>
      <c r="J1167" s="299" t="str">
        <f>IF('(2-2) 재직자 명부'!J1167="","",'(2-2) 재직자 명부'!J1167)</f>
        <v/>
      </c>
      <c r="K1167" s="50" t="str">
        <f>IF('(2-2) 재직자 명부'!K1167="","",'(2-2) 재직자 명부'!K1167)</f>
        <v/>
      </c>
      <c r="L1167" s="299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  <c r="AC1167" s="50"/>
      <c r="AD1167" s="50"/>
      <c r="AE1167" s="50"/>
      <c r="AF1167" s="50"/>
      <c r="AG1167" s="50"/>
      <c r="AH1167" s="50"/>
    </row>
    <row r="1168" spans="1:34">
      <c r="A1168"/>
      <c r="B1168" s="305">
        <f t="shared" si="18"/>
        <v>0</v>
      </c>
      <c r="C1168" s="299" t="str">
        <f>IF('(2-2) 재직자 명부'!C1168="","",'(2-2) 재직자 명부'!C1168)</f>
        <v/>
      </c>
      <c r="D1168" s="299" t="str">
        <f>IF('(2-2) 재직자 명부'!D1168="","",'(2-2) 재직자 명부'!D1168)</f>
        <v/>
      </c>
      <c r="E1168" s="299" t="str">
        <f>IF('(2-2) 재직자 명부'!E1168="","",'(2-2) 재직자 명부'!E1168)</f>
        <v/>
      </c>
      <c r="F1168" s="259" t="str">
        <f>IF('(2-2) 재직자 명부'!F1168="","",'(2-2) 재직자 명부'!F1168)</f>
        <v/>
      </c>
      <c r="G1168" s="307" t="str">
        <f>IFERROR(IF('(2-2) 재직자 명부'!G1168="",VLOOKUP(A1168,추계액검증!$C:$V,추계액검증!#REF!,0),'(2-2) 재직자 명부'!G1168),"")</f>
        <v/>
      </c>
      <c r="H1168" s="307" t="str">
        <f>IFERROR(IF('(2-2) 재직자 명부'!H1168="",VLOOKUP(A1168,추계액검증!$C:$V,추계액검증!$T$4,0),'(2-2) 재직자 명부'!H1168),"")</f>
        <v/>
      </c>
      <c r="I1168" s="299" t="str">
        <f>IF('(2-2) 재직자 명부'!I1168="","",'(2-2) 재직자 명부'!I1168)</f>
        <v/>
      </c>
      <c r="J1168" s="299" t="str">
        <f>IF('(2-2) 재직자 명부'!J1168="","",'(2-2) 재직자 명부'!J1168)</f>
        <v/>
      </c>
      <c r="K1168" s="50" t="str">
        <f>IF('(2-2) 재직자 명부'!K1168="","",'(2-2) 재직자 명부'!K1168)</f>
        <v/>
      </c>
      <c r="L1168" s="299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  <c r="AA1168" s="50"/>
      <c r="AB1168" s="50"/>
      <c r="AC1168" s="50"/>
      <c r="AD1168" s="50"/>
      <c r="AE1168" s="50"/>
      <c r="AF1168" s="50"/>
      <c r="AG1168" s="50"/>
      <c r="AH1168" s="50"/>
    </row>
    <row r="1169" spans="1:34">
      <c r="A1169"/>
      <c r="B1169" s="305">
        <f t="shared" si="18"/>
        <v>0</v>
      </c>
      <c r="C1169" s="299" t="str">
        <f>IF('(2-2) 재직자 명부'!C1169="","",'(2-2) 재직자 명부'!C1169)</f>
        <v/>
      </c>
      <c r="D1169" s="299" t="str">
        <f>IF('(2-2) 재직자 명부'!D1169="","",'(2-2) 재직자 명부'!D1169)</f>
        <v/>
      </c>
      <c r="E1169" s="299" t="str">
        <f>IF('(2-2) 재직자 명부'!E1169="","",'(2-2) 재직자 명부'!E1169)</f>
        <v/>
      </c>
      <c r="F1169" s="259" t="str">
        <f>IF('(2-2) 재직자 명부'!F1169="","",'(2-2) 재직자 명부'!F1169)</f>
        <v/>
      </c>
      <c r="G1169" s="307" t="str">
        <f>IFERROR(IF('(2-2) 재직자 명부'!G1169="",VLOOKUP(A1169,추계액검증!$C:$V,추계액검증!#REF!,0),'(2-2) 재직자 명부'!G1169),"")</f>
        <v/>
      </c>
      <c r="H1169" s="307" t="str">
        <f>IFERROR(IF('(2-2) 재직자 명부'!H1169="",VLOOKUP(A1169,추계액검증!$C:$V,추계액검증!$T$4,0),'(2-2) 재직자 명부'!H1169),"")</f>
        <v/>
      </c>
      <c r="I1169" s="299" t="str">
        <f>IF('(2-2) 재직자 명부'!I1169="","",'(2-2) 재직자 명부'!I1169)</f>
        <v/>
      </c>
      <c r="J1169" s="299" t="str">
        <f>IF('(2-2) 재직자 명부'!J1169="","",'(2-2) 재직자 명부'!J1169)</f>
        <v/>
      </c>
      <c r="K1169" s="50" t="str">
        <f>IF('(2-2) 재직자 명부'!K1169="","",'(2-2) 재직자 명부'!K1169)</f>
        <v/>
      </c>
      <c r="L1169" s="299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/>
    </row>
    <row r="1170" spans="1:34">
      <c r="A1170"/>
      <c r="B1170" s="305">
        <f t="shared" si="18"/>
        <v>0</v>
      </c>
      <c r="C1170" s="299" t="str">
        <f>IF('(2-2) 재직자 명부'!C1170="","",'(2-2) 재직자 명부'!C1170)</f>
        <v/>
      </c>
      <c r="D1170" s="299" t="str">
        <f>IF('(2-2) 재직자 명부'!D1170="","",'(2-2) 재직자 명부'!D1170)</f>
        <v/>
      </c>
      <c r="E1170" s="299" t="str">
        <f>IF('(2-2) 재직자 명부'!E1170="","",'(2-2) 재직자 명부'!E1170)</f>
        <v/>
      </c>
      <c r="F1170" s="259" t="str">
        <f>IF('(2-2) 재직자 명부'!F1170="","",'(2-2) 재직자 명부'!F1170)</f>
        <v/>
      </c>
      <c r="G1170" s="307" t="str">
        <f>IFERROR(IF('(2-2) 재직자 명부'!G1170="",VLOOKUP(A1170,추계액검증!$C:$V,추계액검증!#REF!,0),'(2-2) 재직자 명부'!G1170),"")</f>
        <v/>
      </c>
      <c r="H1170" s="307" t="str">
        <f>IFERROR(IF('(2-2) 재직자 명부'!H1170="",VLOOKUP(A1170,추계액검증!$C:$V,추계액검증!$T$4,0),'(2-2) 재직자 명부'!H1170),"")</f>
        <v/>
      </c>
      <c r="I1170" s="299" t="str">
        <f>IF('(2-2) 재직자 명부'!I1170="","",'(2-2) 재직자 명부'!I1170)</f>
        <v/>
      </c>
      <c r="J1170" s="299" t="str">
        <f>IF('(2-2) 재직자 명부'!J1170="","",'(2-2) 재직자 명부'!J1170)</f>
        <v/>
      </c>
      <c r="K1170" s="50" t="str">
        <f>IF('(2-2) 재직자 명부'!K1170="","",'(2-2) 재직자 명부'!K1170)</f>
        <v/>
      </c>
      <c r="L1170" s="299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  <c r="AA1170" s="50"/>
      <c r="AB1170" s="50"/>
      <c r="AC1170" s="50"/>
      <c r="AD1170" s="50"/>
      <c r="AE1170" s="50"/>
      <c r="AF1170" s="50"/>
      <c r="AG1170" s="50"/>
      <c r="AH1170" s="50"/>
    </row>
    <row r="1171" spans="1:34">
      <c r="A1171"/>
      <c r="B1171" s="305">
        <f t="shared" si="18"/>
        <v>0</v>
      </c>
      <c r="C1171" s="299" t="str">
        <f>IF('(2-2) 재직자 명부'!C1171="","",'(2-2) 재직자 명부'!C1171)</f>
        <v/>
      </c>
      <c r="D1171" s="299" t="str">
        <f>IF('(2-2) 재직자 명부'!D1171="","",'(2-2) 재직자 명부'!D1171)</f>
        <v/>
      </c>
      <c r="E1171" s="299" t="str">
        <f>IF('(2-2) 재직자 명부'!E1171="","",'(2-2) 재직자 명부'!E1171)</f>
        <v/>
      </c>
      <c r="F1171" s="259" t="str">
        <f>IF('(2-2) 재직자 명부'!F1171="","",'(2-2) 재직자 명부'!F1171)</f>
        <v/>
      </c>
      <c r="G1171" s="307" t="str">
        <f>IFERROR(IF('(2-2) 재직자 명부'!G1171="",VLOOKUP(A1171,추계액검증!$C:$V,추계액검증!#REF!,0),'(2-2) 재직자 명부'!G1171),"")</f>
        <v/>
      </c>
      <c r="H1171" s="307" t="str">
        <f>IFERROR(IF('(2-2) 재직자 명부'!H1171="",VLOOKUP(A1171,추계액검증!$C:$V,추계액검증!$T$4,0),'(2-2) 재직자 명부'!H1171),"")</f>
        <v/>
      </c>
      <c r="I1171" s="299" t="str">
        <f>IF('(2-2) 재직자 명부'!I1171="","",'(2-2) 재직자 명부'!I1171)</f>
        <v/>
      </c>
      <c r="J1171" s="299" t="str">
        <f>IF('(2-2) 재직자 명부'!J1171="","",'(2-2) 재직자 명부'!J1171)</f>
        <v/>
      </c>
      <c r="K1171" s="50" t="str">
        <f>IF('(2-2) 재직자 명부'!K1171="","",'(2-2) 재직자 명부'!K1171)</f>
        <v/>
      </c>
      <c r="L1171" s="299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/>
    </row>
    <row r="1172" spans="1:34">
      <c r="A1172"/>
      <c r="B1172" s="305">
        <f t="shared" si="18"/>
        <v>0</v>
      </c>
      <c r="C1172" s="299" t="str">
        <f>IF('(2-2) 재직자 명부'!C1172="","",'(2-2) 재직자 명부'!C1172)</f>
        <v/>
      </c>
      <c r="D1172" s="299" t="str">
        <f>IF('(2-2) 재직자 명부'!D1172="","",'(2-2) 재직자 명부'!D1172)</f>
        <v/>
      </c>
      <c r="E1172" s="299" t="str">
        <f>IF('(2-2) 재직자 명부'!E1172="","",'(2-2) 재직자 명부'!E1172)</f>
        <v/>
      </c>
      <c r="F1172" s="259" t="str">
        <f>IF('(2-2) 재직자 명부'!F1172="","",'(2-2) 재직자 명부'!F1172)</f>
        <v/>
      </c>
      <c r="G1172" s="307" t="str">
        <f>IFERROR(IF('(2-2) 재직자 명부'!G1172="",VLOOKUP(A1172,추계액검증!$C:$V,추계액검증!#REF!,0),'(2-2) 재직자 명부'!G1172),"")</f>
        <v/>
      </c>
      <c r="H1172" s="307" t="str">
        <f>IFERROR(IF('(2-2) 재직자 명부'!H1172="",VLOOKUP(A1172,추계액검증!$C:$V,추계액검증!$T$4,0),'(2-2) 재직자 명부'!H1172),"")</f>
        <v/>
      </c>
      <c r="I1172" s="299" t="str">
        <f>IF('(2-2) 재직자 명부'!I1172="","",'(2-2) 재직자 명부'!I1172)</f>
        <v/>
      </c>
      <c r="J1172" s="299" t="str">
        <f>IF('(2-2) 재직자 명부'!J1172="","",'(2-2) 재직자 명부'!J1172)</f>
        <v/>
      </c>
      <c r="K1172" s="50" t="str">
        <f>IF('(2-2) 재직자 명부'!K1172="","",'(2-2) 재직자 명부'!K1172)</f>
        <v/>
      </c>
      <c r="L1172" s="299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0"/>
      <c r="AC1172" s="50"/>
      <c r="AD1172" s="50"/>
      <c r="AE1172" s="50"/>
      <c r="AF1172" s="50"/>
      <c r="AG1172" s="50"/>
      <c r="AH1172" s="50"/>
    </row>
    <row r="1173" spans="1:34">
      <c r="A1173"/>
      <c r="B1173" s="305">
        <f t="shared" si="18"/>
        <v>0</v>
      </c>
      <c r="C1173" s="299" t="str">
        <f>IF('(2-2) 재직자 명부'!C1173="","",'(2-2) 재직자 명부'!C1173)</f>
        <v/>
      </c>
      <c r="D1173" s="299" t="str">
        <f>IF('(2-2) 재직자 명부'!D1173="","",'(2-2) 재직자 명부'!D1173)</f>
        <v/>
      </c>
      <c r="E1173" s="299" t="str">
        <f>IF('(2-2) 재직자 명부'!E1173="","",'(2-2) 재직자 명부'!E1173)</f>
        <v/>
      </c>
      <c r="F1173" s="259" t="str">
        <f>IF('(2-2) 재직자 명부'!F1173="","",'(2-2) 재직자 명부'!F1173)</f>
        <v/>
      </c>
      <c r="G1173" s="307" t="str">
        <f>IFERROR(IF('(2-2) 재직자 명부'!G1173="",VLOOKUP(A1173,추계액검증!$C:$V,추계액검증!#REF!,0),'(2-2) 재직자 명부'!G1173),"")</f>
        <v/>
      </c>
      <c r="H1173" s="307" t="str">
        <f>IFERROR(IF('(2-2) 재직자 명부'!H1173="",VLOOKUP(A1173,추계액검증!$C:$V,추계액검증!$T$4,0),'(2-2) 재직자 명부'!H1173),"")</f>
        <v/>
      </c>
      <c r="I1173" s="299" t="str">
        <f>IF('(2-2) 재직자 명부'!I1173="","",'(2-2) 재직자 명부'!I1173)</f>
        <v/>
      </c>
      <c r="J1173" s="299" t="str">
        <f>IF('(2-2) 재직자 명부'!J1173="","",'(2-2) 재직자 명부'!J1173)</f>
        <v/>
      </c>
      <c r="K1173" s="50" t="str">
        <f>IF('(2-2) 재직자 명부'!K1173="","",'(2-2) 재직자 명부'!K1173)</f>
        <v/>
      </c>
      <c r="L1173" s="299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/>
    </row>
    <row r="1174" spans="1:34">
      <c r="A1174"/>
      <c r="B1174" s="305">
        <f t="shared" si="18"/>
        <v>0</v>
      </c>
      <c r="C1174" s="299" t="str">
        <f>IF('(2-2) 재직자 명부'!C1174="","",'(2-2) 재직자 명부'!C1174)</f>
        <v/>
      </c>
      <c r="D1174" s="299" t="str">
        <f>IF('(2-2) 재직자 명부'!D1174="","",'(2-2) 재직자 명부'!D1174)</f>
        <v/>
      </c>
      <c r="E1174" s="299" t="str">
        <f>IF('(2-2) 재직자 명부'!E1174="","",'(2-2) 재직자 명부'!E1174)</f>
        <v/>
      </c>
      <c r="F1174" s="259" t="str">
        <f>IF('(2-2) 재직자 명부'!F1174="","",'(2-2) 재직자 명부'!F1174)</f>
        <v/>
      </c>
      <c r="G1174" s="307" t="str">
        <f>IFERROR(IF('(2-2) 재직자 명부'!G1174="",VLOOKUP(A1174,추계액검증!$C:$V,추계액검증!#REF!,0),'(2-2) 재직자 명부'!G1174),"")</f>
        <v/>
      </c>
      <c r="H1174" s="307" t="str">
        <f>IFERROR(IF('(2-2) 재직자 명부'!H1174="",VLOOKUP(A1174,추계액검증!$C:$V,추계액검증!$T$4,0),'(2-2) 재직자 명부'!H1174),"")</f>
        <v/>
      </c>
      <c r="I1174" s="299" t="str">
        <f>IF('(2-2) 재직자 명부'!I1174="","",'(2-2) 재직자 명부'!I1174)</f>
        <v/>
      </c>
      <c r="J1174" s="299" t="str">
        <f>IF('(2-2) 재직자 명부'!J1174="","",'(2-2) 재직자 명부'!J1174)</f>
        <v/>
      </c>
      <c r="K1174" s="50" t="str">
        <f>IF('(2-2) 재직자 명부'!K1174="","",'(2-2) 재직자 명부'!K1174)</f>
        <v/>
      </c>
      <c r="L1174" s="299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  <c r="AA1174" s="50"/>
      <c r="AB1174" s="50"/>
      <c r="AC1174" s="50"/>
      <c r="AD1174" s="50"/>
      <c r="AE1174" s="50"/>
      <c r="AF1174" s="50"/>
      <c r="AG1174" s="50"/>
      <c r="AH1174" s="50"/>
    </row>
    <row r="1175" spans="1:34">
      <c r="A1175"/>
      <c r="B1175" s="305">
        <f t="shared" si="18"/>
        <v>0</v>
      </c>
      <c r="C1175" s="299" t="str">
        <f>IF('(2-2) 재직자 명부'!C1175="","",'(2-2) 재직자 명부'!C1175)</f>
        <v/>
      </c>
      <c r="D1175" s="299" t="str">
        <f>IF('(2-2) 재직자 명부'!D1175="","",'(2-2) 재직자 명부'!D1175)</f>
        <v/>
      </c>
      <c r="E1175" s="299" t="str">
        <f>IF('(2-2) 재직자 명부'!E1175="","",'(2-2) 재직자 명부'!E1175)</f>
        <v/>
      </c>
      <c r="F1175" s="259" t="str">
        <f>IF('(2-2) 재직자 명부'!F1175="","",'(2-2) 재직자 명부'!F1175)</f>
        <v/>
      </c>
      <c r="G1175" s="307" t="str">
        <f>IFERROR(IF('(2-2) 재직자 명부'!G1175="",VLOOKUP(A1175,추계액검증!$C:$V,추계액검증!#REF!,0),'(2-2) 재직자 명부'!G1175),"")</f>
        <v/>
      </c>
      <c r="H1175" s="307" t="str">
        <f>IFERROR(IF('(2-2) 재직자 명부'!H1175="",VLOOKUP(A1175,추계액검증!$C:$V,추계액검증!$T$4,0),'(2-2) 재직자 명부'!H1175),"")</f>
        <v/>
      </c>
      <c r="I1175" s="299" t="str">
        <f>IF('(2-2) 재직자 명부'!I1175="","",'(2-2) 재직자 명부'!I1175)</f>
        <v/>
      </c>
      <c r="J1175" s="299" t="str">
        <f>IF('(2-2) 재직자 명부'!J1175="","",'(2-2) 재직자 명부'!J1175)</f>
        <v/>
      </c>
      <c r="K1175" s="50" t="str">
        <f>IF('(2-2) 재직자 명부'!K1175="","",'(2-2) 재직자 명부'!K1175)</f>
        <v/>
      </c>
      <c r="L1175" s="299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/>
    </row>
    <row r="1176" spans="1:34">
      <c r="A1176"/>
      <c r="B1176" s="305">
        <f t="shared" si="18"/>
        <v>0</v>
      </c>
      <c r="C1176" s="299" t="str">
        <f>IF('(2-2) 재직자 명부'!C1176="","",'(2-2) 재직자 명부'!C1176)</f>
        <v/>
      </c>
      <c r="D1176" s="299" t="str">
        <f>IF('(2-2) 재직자 명부'!D1176="","",'(2-2) 재직자 명부'!D1176)</f>
        <v/>
      </c>
      <c r="E1176" s="299" t="str">
        <f>IF('(2-2) 재직자 명부'!E1176="","",'(2-2) 재직자 명부'!E1176)</f>
        <v/>
      </c>
      <c r="F1176" s="259" t="str">
        <f>IF('(2-2) 재직자 명부'!F1176="","",'(2-2) 재직자 명부'!F1176)</f>
        <v/>
      </c>
      <c r="G1176" s="307" t="str">
        <f>IFERROR(IF('(2-2) 재직자 명부'!G1176="",VLOOKUP(A1176,추계액검증!$C:$V,추계액검증!#REF!,0),'(2-2) 재직자 명부'!G1176),"")</f>
        <v/>
      </c>
      <c r="H1176" s="307" t="str">
        <f>IFERROR(IF('(2-2) 재직자 명부'!H1176="",VLOOKUP(A1176,추계액검증!$C:$V,추계액검증!$T$4,0),'(2-2) 재직자 명부'!H1176),"")</f>
        <v/>
      </c>
      <c r="I1176" s="299" t="str">
        <f>IF('(2-2) 재직자 명부'!I1176="","",'(2-2) 재직자 명부'!I1176)</f>
        <v/>
      </c>
      <c r="J1176" s="299" t="str">
        <f>IF('(2-2) 재직자 명부'!J1176="","",'(2-2) 재직자 명부'!J1176)</f>
        <v/>
      </c>
      <c r="K1176" s="50" t="str">
        <f>IF('(2-2) 재직자 명부'!K1176="","",'(2-2) 재직자 명부'!K1176)</f>
        <v/>
      </c>
      <c r="L1176" s="299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  <c r="AC1176" s="50"/>
      <c r="AD1176" s="50"/>
      <c r="AE1176" s="50"/>
      <c r="AF1176" s="50"/>
      <c r="AG1176" s="50"/>
      <c r="AH1176" s="50"/>
    </row>
    <row r="1177" spans="1:34">
      <c r="A1177"/>
      <c r="B1177" s="305">
        <f t="shared" si="18"/>
        <v>0</v>
      </c>
      <c r="C1177" s="299" t="str">
        <f>IF('(2-2) 재직자 명부'!C1177="","",'(2-2) 재직자 명부'!C1177)</f>
        <v/>
      </c>
      <c r="D1177" s="299" t="str">
        <f>IF('(2-2) 재직자 명부'!D1177="","",'(2-2) 재직자 명부'!D1177)</f>
        <v/>
      </c>
      <c r="E1177" s="299" t="str">
        <f>IF('(2-2) 재직자 명부'!E1177="","",'(2-2) 재직자 명부'!E1177)</f>
        <v/>
      </c>
      <c r="F1177" s="259" t="str">
        <f>IF('(2-2) 재직자 명부'!F1177="","",'(2-2) 재직자 명부'!F1177)</f>
        <v/>
      </c>
      <c r="G1177" s="307" t="str">
        <f>IFERROR(IF('(2-2) 재직자 명부'!G1177="",VLOOKUP(A1177,추계액검증!$C:$V,추계액검증!#REF!,0),'(2-2) 재직자 명부'!G1177),"")</f>
        <v/>
      </c>
      <c r="H1177" s="307" t="str">
        <f>IFERROR(IF('(2-2) 재직자 명부'!H1177="",VLOOKUP(A1177,추계액검증!$C:$V,추계액검증!$T$4,0),'(2-2) 재직자 명부'!H1177),"")</f>
        <v/>
      </c>
      <c r="I1177" s="299" t="str">
        <f>IF('(2-2) 재직자 명부'!I1177="","",'(2-2) 재직자 명부'!I1177)</f>
        <v/>
      </c>
      <c r="J1177" s="299" t="str">
        <f>IF('(2-2) 재직자 명부'!J1177="","",'(2-2) 재직자 명부'!J1177)</f>
        <v/>
      </c>
      <c r="K1177" s="50" t="str">
        <f>IF('(2-2) 재직자 명부'!K1177="","",'(2-2) 재직자 명부'!K1177)</f>
        <v/>
      </c>
      <c r="L1177" s="299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</row>
    <row r="1178" spans="1:34">
      <c r="A1178"/>
      <c r="B1178" s="305">
        <f t="shared" si="18"/>
        <v>0</v>
      </c>
      <c r="C1178" s="299" t="str">
        <f>IF('(2-2) 재직자 명부'!C1178="","",'(2-2) 재직자 명부'!C1178)</f>
        <v/>
      </c>
      <c r="D1178" s="299" t="str">
        <f>IF('(2-2) 재직자 명부'!D1178="","",'(2-2) 재직자 명부'!D1178)</f>
        <v/>
      </c>
      <c r="E1178" s="299" t="str">
        <f>IF('(2-2) 재직자 명부'!E1178="","",'(2-2) 재직자 명부'!E1178)</f>
        <v/>
      </c>
      <c r="F1178" s="259" t="str">
        <f>IF('(2-2) 재직자 명부'!F1178="","",'(2-2) 재직자 명부'!F1178)</f>
        <v/>
      </c>
      <c r="G1178" s="307" t="str">
        <f>IFERROR(IF('(2-2) 재직자 명부'!G1178="",VLOOKUP(A1178,추계액검증!$C:$V,추계액검증!#REF!,0),'(2-2) 재직자 명부'!G1178),"")</f>
        <v/>
      </c>
      <c r="H1178" s="307" t="str">
        <f>IFERROR(IF('(2-2) 재직자 명부'!H1178="",VLOOKUP(A1178,추계액검증!$C:$V,추계액검증!$T$4,0),'(2-2) 재직자 명부'!H1178),"")</f>
        <v/>
      </c>
      <c r="I1178" s="299" t="str">
        <f>IF('(2-2) 재직자 명부'!I1178="","",'(2-2) 재직자 명부'!I1178)</f>
        <v/>
      </c>
      <c r="J1178" s="299" t="str">
        <f>IF('(2-2) 재직자 명부'!J1178="","",'(2-2) 재직자 명부'!J1178)</f>
        <v/>
      </c>
      <c r="K1178" s="50" t="str">
        <f>IF('(2-2) 재직자 명부'!K1178="","",'(2-2) 재직자 명부'!K1178)</f>
        <v/>
      </c>
      <c r="L1178" s="299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</row>
    <row r="1179" spans="1:34">
      <c r="A1179"/>
      <c r="B1179" s="305">
        <f t="shared" si="18"/>
        <v>0</v>
      </c>
      <c r="C1179" s="299" t="str">
        <f>IF('(2-2) 재직자 명부'!C1179="","",'(2-2) 재직자 명부'!C1179)</f>
        <v/>
      </c>
      <c r="D1179" s="299" t="str">
        <f>IF('(2-2) 재직자 명부'!D1179="","",'(2-2) 재직자 명부'!D1179)</f>
        <v/>
      </c>
      <c r="E1179" s="299" t="str">
        <f>IF('(2-2) 재직자 명부'!E1179="","",'(2-2) 재직자 명부'!E1179)</f>
        <v/>
      </c>
      <c r="F1179" s="259" t="str">
        <f>IF('(2-2) 재직자 명부'!F1179="","",'(2-2) 재직자 명부'!F1179)</f>
        <v/>
      </c>
      <c r="G1179" s="307" t="str">
        <f>IFERROR(IF('(2-2) 재직자 명부'!G1179="",VLOOKUP(A1179,추계액검증!$C:$V,추계액검증!#REF!,0),'(2-2) 재직자 명부'!G1179),"")</f>
        <v/>
      </c>
      <c r="H1179" s="307" t="str">
        <f>IFERROR(IF('(2-2) 재직자 명부'!H1179="",VLOOKUP(A1179,추계액검증!$C:$V,추계액검증!$T$4,0),'(2-2) 재직자 명부'!H1179),"")</f>
        <v/>
      </c>
      <c r="I1179" s="299" t="str">
        <f>IF('(2-2) 재직자 명부'!I1179="","",'(2-2) 재직자 명부'!I1179)</f>
        <v/>
      </c>
      <c r="J1179" s="299" t="str">
        <f>IF('(2-2) 재직자 명부'!J1179="","",'(2-2) 재직자 명부'!J1179)</f>
        <v/>
      </c>
      <c r="K1179" s="50" t="str">
        <f>IF('(2-2) 재직자 명부'!K1179="","",'(2-2) 재직자 명부'!K1179)</f>
        <v/>
      </c>
      <c r="L1179" s="299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/>
    </row>
    <row r="1180" spans="1:34">
      <c r="A1180"/>
      <c r="B1180" s="305">
        <f t="shared" si="18"/>
        <v>0</v>
      </c>
      <c r="C1180" s="299" t="str">
        <f>IF('(2-2) 재직자 명부'!C1180="","",'(2-2) 재직자 명부'!C1180)</f>
        <v/>
      </c>
      <c r="D1180" s="299" t="str">
        <f>IF('(2-2) 재직자 명부'!D1180="","",'(2-2) 재직자 명부'!D1180)</f>
        <v/>
      </c>
      <c r="E1180" s="299" t="str">
        <f>IF('(2-2) 재직자 명부'!E1180="","",'(2-2) 재직자 명부'!E1180)</f>
        <v/>
      </c>
      <c r="F1180" s="259" t="str">
        <f>IF('(2-2) 재직자 명부'!F1180="","",'(2-2) 재직자 명부'!F1180)</f>
        <v/>
      </c>
      <c r="G1180" s="307" t="str">
        <f>IFERROR(IF('(2-2) 재직자 명부'!G1180="",VLOOKUP(A1180,추계액검증!$C:$V,추계액검증!#REF!,0),'(2-2) 재직자 명부'!G1180),"")</f>
        <v/>
      </c>
      <c r="H1180" s="307" t="str">
        <f>IFERROR(IF('(2-2) 재직자 명부'!H1180="",VLOOKUP(A1180,추계액검증!$C:$V,추계액검증!$T$4,0),'(2-2) 재직자 명부'!H1180),"")</f>
        <v/>
      </c>
      <c r="I1180" s="299" t="str">
        <f>IF('(2-2) 재직자 명부'!I1180="","",'(2-2) 재직자 명부'!I1180)</f>
        <v/>
      </c>
      <c r="J1180" s="299" t="str">
        <f>IF('(2-2) 재직자 명부'!J1180="","",'(2-2) 재직자 명부'!J1180)</f>
        <v/>
      </c>
      <c r="K1180" s="50" t="str">
        <f>IF('(2-2) 재직자 명부'!K1180="","",'(2-2) 재직자 명부'!K1180)</f>
        <v/>
      </c>
      <c r="L1180" s="299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  <c r="AA1180" s="50"/>
      <c r="AB1180" s="50"/>
      <c r="AC1180" s="50"/>
      <c r="AD1180" s="50"/>
      <c r="AE1180" s="50"/>
      <c r="AF1180" s="50"/>
      <c r="AG1180" s="50"/>
      <c r="AH1180" s="50"/>
    </row>
    <row r="1181" spans="1:34">
      <c r="A1181"/>
      <c r="B1181" s="305">
        <f t="shared" si="18"/>
        <v>0</v>
      </c>
      <c r="C1181" s="299" t="str">
        <f>IF('(2-2) 재직자 명부'!C1181="","",'(2-2) 재직자 명부'!C1181)</f>
        <v/>
      </c>
      <c r="D1181" s="299" t="str">
        <f>IF('(2-2) 재직자 명부'!D1181="","",'(2-2) 재직자 명부'!D1181)</f>
        <v/>
      </c>
      <c r="E1181" s="299" t="str">
        <f>IF('(2-2) 재직자 명부'!E1181="","",'(2-2) 재직자 명부'!E1181)</f>
        <v/>
      </c>
      <c r="F1181" s="259" t="str">
        <f>IF('(2-2) 재직자 명부'!F1181="","",'(2-2) 재직자 명부'!F1181)</f>
        <v/>
      </c>
      <c r="G1181" s="307" t="str">
        <f>IFERROR(IF('(2-2) 재직자 명부'!G1181="",VLOOKUP(A1181,추계액검증!$C:$V,추계액검증!#REF!,0),'(2-2) 재직자 명부'!G1181),"")</f>
        <v/>
      </c>
      <c r="H1181" s="307" t="str">
        <f>IFERROR(IF('(2-2) 재직자 명부'!H1181="",VLOOKUP(A1181,추계액검증!$C:$V,추계액검증!$T$4,0),'(2-2) 재직자 명부'!H1181),"")</f>
        <v/>
      </c>
      <c r="I1181" s="299" t="str">
        <f>IF('(2-2) 재직자 명부'!I1181="","",'(2-2) 재직자 명부'!I1181)</f>
        <v/>
      </c>
      <c r="J1181" s="299" t="str">
        <f>IF('(2-2) 재직자 명부'!J1181="","",'(2-2) 재직자 명부'!J1181)</f>
        <v/>
      </c>
      <c r="K1181" s="50" t="str">
        <f>IF('(2-2) 재직자 명부'!K1181="","",'(2-2) 재직자 명부'!K1181)</f>
        <v/>
      </c>
      <c r="L1181" s="299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/>
    </row>
    <row r="1182" spans="1:34">
      <c r="A1182"/>
      <c r="B1182" s="305">
        <f t="shared" si="18"/>
        <v>0</v>
      </c>
      <c r="C1182" s="299" t="str">
        <f>IF('(2-2) 재직자 명부'!C1182="","",'(2-2) 재직자 명부'!C1182)</f>
        <v/>
      </c>
      <c r="D1182" s="299" t="str">
        <f>IF('(2-2) 재직자 명부'!D1182="","",'(2-2) 재직자 명부'!D1182)</f>
        <v/>
      </c>
      <c r="E1182" s="299" t="str">
        <f>IF('(2-2) 재직자 명부'!E1182="","",'(2-2) 재직자 명부'!E1182)</f>
        <v/>
      </c>
      <c r="F1182" s="259" t="str">
        <f>IF('(2-2) 재직자 명부'!F1182="","",'(2-2) 재직자 명부'!F1182)</f>
        <v/>
      </c>
      <c r="G1182" s="307" t="str">
        <f>IFERROR(IF('(2-2) 재직자 명부'!G1182="",VLOOKUP(A1182,추계액검증!$C:$V,추계액검증!#REF!,0),'(2-2) 재직자 명부'!G1182),"")</f>
        <v/>
      </c>
      <c r="H1182" s="307" t="str">
        <f>IFERROR(IF('(2-2) 재직자 명부'!H1182="",VLOOKUP(A1182,추계액검증!$C:$V,추계액검증!$T$4,0),'(2-2) 재직자 명부'!H1182),"")</f>
        <v/>
      </c>
      <c r="I1182" s="299" t="str">
        <f>IF('(2-2) 재직자 명부'!I1182="","",'(2-2) 재직자 명부'!I1182)</f>
        <v/>
      </c>
      <c r="J1182" s="299" t="str">
        <f>IF('(2-2) 재직자 명부'!J1182="","",'(2-2) 재직자 명부'!J1182)</f>
        <v/>
      </c>
      <c r="K1182" s="50" t="str">
        <f>IF('(2-2) 재직자 명부'!K1182="","",'(2-2) 재직자 명부'!K1182)</f>
        <v/>
      </c>
      <c r="L1182" s="299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  <c r="AA1182" s="50"/>
      <c r="AB1182" s="50"/>
      <c r="AC1182" s="50"/>
      <c r="AD1182" s="50"/>
      <c r="AE1182" s="50"/>
      <c r="AF1182" s="50"/>
      <c r="AG1182" s="50"/>
      <c r="AH1182" s="50"/>
    </row>
    <row r="1183" spans="1:34">
      <c r="A1183"/>
      <c r="B1183" s="305">
        <f t="shared" si="18"/>
        <v>0</v>
      </c>
      <c r="C1183" s="299" t="str">
        <f>IF('(2-2) 재직자 명부'!C1183="","",'(2-2) 재직자 명부'!C1183)</f>
        <v/>
      </c>
      <c r="D1183" s="299" t="str">
        <f>IF('(2-2) 재직자 명부'!D1183="","",'(2-2) 재직자 명부'!D1183)</f>
        <v/>
      </c>
      <c r="E1183" s="299" t="str">
        <f>IF('(2-2) 재직자 명부'!E1183="","",'(2-2) 재직자 명부'!E1183)</f>
        <v/>
      </c>
      <c r="F1183" s="259" t="str">
        <f>IF('(2-2) 재직자 명부'!F1183="","",'(2-2) 재직자 명부'!F1183)</f>
        <v/>
      </c>
      <c r="G1183" s="307" t="str">
        <f>IFERROR(IF('(2-2) 재직자 명부'!G1183="",VLOOKUP(A1183,추계액검증!$C:$V,추계액검증!#REF!,0),'(2-2) 재직자 명부'!G1183),"")</f>
        <v/>
      </c>
      <c r="H1183" s="307" t="str">
        <f>IFERROR(IF('(2-2) 재직자 명부'!H1183="",VLOOKUP(A1183,추계액검증!$C:$V,추계액검증!$T$4,0),'(2-2) 재직자 명부'!H1183),"")</f>
        <v/>
      </c>
      <c r="I1183" s="299" t="str">
        <f>IF('(2-2) 재직자 명부'!I1183="","",'(2-2) 재직자 명부'!I1183)</f>
        <v/>
      </c>
      <c r="J1183" s="299" t="str">
        <f>IF('(2-2) 재직자 명부'!J1183="","",'(2-2) 재직자 명부'!J1183)</f>
        <v/>
      </c>
      <c r="K1183" s="50" t="str">
        <f>IF('(2-2) 재직자 명부'!K1183="","",'(2-2) 재직자 명부'!K1183)</f>
        <v/>
      </c>
      <c r="L1183" s="299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/>
    </row>
    <row r="1184" spans="1:34">
      <c r="A1184"/>
      <c r="B1184" s="305">
        <f t="shared" si="18"/>
        <v>0</v>
      </c>
      <c r="C1184" s="299" t="str">
        <f>IF('(2-2) 재직자 명부'!C1184="","",'(2-2) 재직자 명부'!C1184)</f>
        <v/>
      </c>
      <c r="D1184" s="299" t="str">
        <f>IF('(2-2) 재직자 명부'!D1184="","",'(2-2) 재직자 명부'!D1184)</f>
        <v/>
      </c>
      <c r="E1184" s="299" t="str">
        <f>IF('(2-2) 재직자 명부'!E1184="","",'(2-2) 재직자 명부'!E1184)</f>
        <v/>
      </c>
      <c r="F1184" s="259" t="str">
        <f>IF('(2-2) 재직자 명부'!F1184="","",'(2-2) 재직자 명부'!F1184)</f>
        <v/>
      </c>
      <c r="G1184" s="307" t="str">
        <f>IFERROR(IF('(2-2) 재직자 명부'!G1184="",VLOOKUP(A1184,추계액검증!$C:$V,추계액검증!#REF!,0),'(2-2) 재직자 명부'!G1184),"")</f>
        <v/>
      </c>
      <c r="H1184" s="307" t="str">
        <f>IFERROR(IF('(2-2) 재직자 명부'!H1184="",VLOOKUP(A1184,추계액검증!$C:$V,추계액검증!$T$4,0),'(2-2) 재직자 명부'!H1184),"")</f>
        <v/>
      </c>
      <c r="I1184" s="299" t="str">
        <f>IF('(2-2) 재직자 명부'!I1184="","",'(2-2) 재직자 명부'!I1184)</f>
        <v/>
      </c>
      <c r="J1184" s="299" t="str">
        <f>IF('(2-2) 재직자 명부'!J1184="","",'(2-2) 재직자 명부'!J1184)</f>
        <v/>
      </c>
      <c r="K1184" s="50" t="str">
        <f>IF('(2-2) 재직자 명부'!K1184="","",'(2-2) 재직자 명부'!K1184)</f>
        <v/>
      </c>
      <c r="L1184" s="299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  <c r="AA1184" s="50"/>
      <c r="AB1184" s="50"/>
      <c r="AC1184" s="50"/>
      <c r="AD1184" s="50"/>
      <c r="AE1184" s="50"/>
      <c r="AF1184" s="50"/>
      <c r="AG1184" s="50"/>
      <c r="AH1184" s="50"/>
    </row>
    <row r="1185" spans="1:34">
      <c r="A1185"/>
      <c r="B1185" s="305">
        <f t="shared" si="18"/>
        <v>0</v>
      </c>
      <c r="C1185" s="299" t="str">
        <f>IF('(2-2) 재직자 명부'!C1185="","",'(2-2) 재직자 명부'!C1185)</f>
        <v/>
      </c>
      <c r="D1185" s="299" t="str">
        <f>IF('(2-2) 재직자 명부'!D1185="","",'(2-2) 재직자 명부'!D1185)</f>
        <v/>
      </c>
      <c r="E1185" s="299" t="str">
        <f>IF('(2-2) 재직자 명부'!E1185="","",'(2-2) 재직자 명부'!E1185)</f>
        <v/>
      </c>
      <c r="F1185" s="259" t="str">
        <f>IF('(2-2) 재직자 명부'!F1185="","",'(2-2) 재직자 명부'!F1185)</f>
        <v/>
      </c>
      <c r="G1185" s="307" t="str">
        <f>IFERROR(IF('(2-2) 재직자 명부'!G1185="",VLOOKUP(A1185,추계액검증!$C:$V,추계액검증!#REF!,0),'(2-2) 재직자 명부'!G1185),"")</f>
        <v/>
      </c>
      <c r="H1185" s="307" t="str">
        <f>IFERROR(IF('(2-2) 재직자 명부'!H1185="",VLOOKUP(A1185,추계액검증!$C:$V,추계액검증!$T$4,0),'(2-2) 재직자 명부'!H1185),"")</f>
        <v/>
      </c>
      <c r="I1185" s="299" t="str">
        <f>IF('(2-2) 재직자 명부'!I1185="","",'(2-2) 재직자 명부'!I1185)</f>
        <v/>
      </c>
      <c r="J1185" s="299" t="str">
        <f>IF('(2-2) 재직자 명부'!J1185="","",'(2-2) 재직자 명부'!J1185)</f>
        <v/>
      </c>
      <c r="K1185" s="50" t="str">
        <f>IF('(2-2) 재직자 명부'!K1185="","",'(2-2) 재직자 명부'!K1185)</f>
        <v/>
      </c>
      <c r="L1185" s="299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/>
    </row>
    <row r="1186" spans="1:34">
      <c r="A1186"/>
      <c r="B1186" s="305">
        <f t="shared" si="18"/>
        <v>0</v>
      </c>
      <c r="C1186" s="299" t="str">
        <f>IF('(2-2) 재직자 명부'!C1186="","",'(2-2) 재직자 명부'!C1186)</f>
        <v/>
      </c>
      <c r="D1186" s="299" t="str">
        <f>IF('(2-2) 재직자 명부'!D1186="","",'(2-2) 재직자 명부'!D1186)</f>
        <v/>
      </c>
      <c r="E1186" s="299" t="str">
        <f>IF('(2-2) 재직자 명부'!E1186="","",'(2-2) 재직자 명부'!E1186)</f>
        <v/>
      </c>
      <c r="F1186" s="259" t="str">
        <f>IF('(2-2) 재직자 명부'!F1186="","",'(2-2) 재직자 명부'!F1186)</f>
        <v/>
      </c>
      <c r="G1186" s="307" t="str">
        <f>IFERROR(IF('(2-2) 재직자 명부'!G1186="",VLOOKUP(A1186,추계액검증!$C:$V,추계액검증!#REF!,0),'(2-2) 재직자 명부'!G1186),"")</f>
        <v/>
      </c>
      <c r="H1186" s="307" t="str">
        <f>IFERROR(IF('(2-2) 재직자 명부'!H1186="",VLOOKUP(A1186,추계액검증!$C:$V,추계액검증!$T$4,0),'(2-2) 재직자 명부'!H1186),"")</f>
        <v/>
      </c>
      <c r="I1186" s="299" t="str">
        <f>IF('(2-2) 재직자 명부'!I1186="","",'(2-2) 재직자 명부'!I1186)</f>
        <v/>
      </c>
      <c r="J1186" s="299" t="str">
        <f>IF('(2-2) 재직자 명부'!J1186="","",'(2-2) 재직자 명부'!J1186)</f>
        <v/>
      </c>
      <c r="K1186" s="50" t="str">
        <f>IF('(2-2) 재직자 명부'!K1186="","",'(2-2) 재직자 명부'!K1186)</f>
        <v/>
      </c>
      <c r="L1186" s="299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  <c r="AC1186" s="50"/>
      <c r="AD1186" s="50"/>
      <c r="AE1186" s="50"/>
      <c r="AF1186" s="50"/>
      <c r="AG1186" s="50"/>
      <c r="AH1186" s="50"/>
    </row>
    <row r="1187" spans="1:34">
      <c r="A1187"/>
      <c r="B1187" s="305">
        <f t="shared" si="18"/>
        <v>0</v>
      </c>
      <c r="C1187" s="299" t="str">
        <f>IF('(2-2) 재직자 명부'!C1187="","",'(2-2) 재직자 명부'!C1187)</f>
        <v/>
      </c>
      <c r="D1187" s="299" t="str">
        <f>IF('(2-2) 재직자 명부'!D1187="","",'(2-2) 재직자 명부'!D1187)</f>
        <v/>
      </c>
      <c r="E1187" s="299" t="str">
        <f>IF('(2-2) 재직자 명부'!E1187="","",'(2-2) 재직자 명부'!E1187)</f>
        <v/>
      </c>
      <c r="F1187" s="259" t="str">
        <f>IF('(2-2) 재직자 명부'!F1187="","",'(2-2) 재직자 명부'!F1187)</f>
        <v/>
      </c>
      <c r="G1187" s="307" t="str">
        <f>IFERROR(IF('(2-2) 재직자 명부'!G1187="",VLOOKUP(A1187,추계액검증!$C:$V,추계액검증!#REF!,0),'(2-2) 재직자 명부'!G1187),"")</f>
        <v/>
      </c>
      <c r="H1187" s="307" t="str">
        <f>IFERROR(IF('(2-2) 재직자 명부'!H1187="",VLOOKUP(A1187,추계액검증!$C:$V,추계액검증!$T$4,0),'(2-2) 재직자 명부'!H1187),"")</f>
        <v/>
      </c>
      <c r="I1187" s="299" t="str">
        <f>IF('(2-2) 재직자 명부'!I1187="","",'(2-2) 재직자 명부'!I1187)</f>
        <v/>
      </c>
      <c r="J1187" s="299" t="str">
        <f>IF('(2-2) 재직자 명부'!J1187="","",'(2-2) 재직자 명부'!J1187)</f>
        <v/>
      </c>
      <c r="K1187" s="50" t="str">
        <f>IF('(2-2) 재직자 명부'!K1187="","",'(2-2) 재직자 명부'!K1187)</f>
        <v/>
      </c>
      <c r="L1187" s="299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/>
    </row>
    <row r="1188" spans="1:34">
      <c r="A1188"/>
      <c r="B1188" s="305">
        <f t="shared" si="18"/>
        <v>0</v>
      </c>
      <c r="C1188" s="299" t="str">
        <f>IF('(2-2) 재직자 명부'!C1188="","",'(2-2) 재직자 명부'!C1188)</f>
        <v/>
      </c>
      <c r="D1188" s="299" t="str">
        <f>IF('(2-2) 재직자 명부'!D1188="","",'(2-2) 재직자 명부'!D1188)</f>
        <v/>
      </c>
      <c r="E1188" s="299" t="str">
        <f>IF('(2-2) 재직자 명부'!E1188="","",'(2-2) 재직자 명부'!E1188)</f>
        <v/>
      </c>
      <c r="F1188" s="259" t="str">
        <f>IF('(2-2) 재직자 명부'!F1188="","",'(2-2) 재직자 명부'!F1188)</f>
        <v/>
      </c>
      <c r="G1188" s="307" t="str">
        <f>IFERROR(IF('(2-2) 재직자 명부'!G1188="",VLOOKUP(A1188,추계액검증!$C:$V,추계액검증!#REF!,0),'(2-2) 재직자 명부'!G1188),"")</f>
        <v/>
      </c>
      <c r="H1188" s="307" t="str">
        <f>IFERROR(IF('(2-2) 재직자 명부'!H1188="",VLOOKUP(A1188,추계액검증!$C:$V,추계액검증!$T$4,0),'(2-2) 재직자 명부'!H1188),"")</f>
        <v/>
      </c>
      <c r="I1188" s="299" t="str">
        <f>IF('(2-2) 재직자 명부'!I1188="","",'(2-2) 재직자 명부'!I1188)</f>
        <v/>
      </c>
      <c r="J1188" s="299" t="str">
        <f>IF('(2-2) 재직자 명부'!J1188="","",'(2-2) 재직자 명부'!J1188)</f>
        <v/>
      </c>
      <c r="K1188" s="50" t="str">
        <f>IF('(2-2) 재직자 명부'!K1188="","",'(2-2) 재직자 명부'!K1188)</f>
        <v/>
      </c>
      <c r="L1188" s="299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  <c r="AC1188" s="50"/>
      <c r="AD1188" s="50"/>
      <c r="AE1188" s="50"/>
      <c r="AF1188" s="50"/>
      <c r="AG1188" s="50"/>
      <c r="AH1188" s="50"/>
    </row>
    <row r="1189" spans="1:34">
      <c r="A1189"/>
      <c r="B1189" s="305">
        <f t="shared" si="18"/>
        <v>0</v>
      </c>
      <c r="C1189" s="299" t="str">
        <f>IF('(2-2) 재직자 명부'!C1189="","",'(2-2) 재직자 명부'!C1189)</f>
        <v/>
      </c>
      <c r="D1189" s="299" t="str">
        <f>IF('(2-2) 재직자 명부'!D1189="","",'(2-2) 재직자 명부'!D1189)</f>
        <v/>
      </c>
      <c r="E1189" s="299" t="str">
        <f>IF('(2-2) 재직자 명부'!E1189="","",'(2-2) 재직자 명부'!E1189)</f>
        <v/>
      </c>
      <c r="F1189" s="259" t="str">
        <f>IF('(2-2) 재직자 명부'!F1189="","",'(2-2) 재직자 명부'!F1189)</f>
        <v/>
      </c>
      <c r="G1189" s="307" t="str">
        <f>IFERROR(IF('(2-2) 재직자 명부'!G1189="",VLOOKUP(A1189,추계액검증!$C:$V,추계액검증!#REF!,0),'(2-2) 재직자 명부'!G1189),"")</f>
        <v/>
      </c>
      <c r="H1189" s="307" t="str">
        <f>IFERROR(IF('(2-2) 재직자 명부'!H1189="",VLOOKUP(A1189,추계액검증!$C:$V,추계액검증!$T$4,0),'(2-2) 재직자 명부'!H1189),"")</f>
        <v/>
      </c>
      <c r="I1189" s="299" t="str">
        <f>IF('(2-2) 재직자 명부'!I1189="","",'(2-2) 재직자 명부'!I1189)</f>
        <v/>
      </c>
      <c r="J1189" s="299" t="str">
        <f>IF('(2-2) 재직자 명부'!J1189="","",'(2-2) 재직자 명부'!J1189)</f>
        <v/>
      </c>
      <c r="K1189" s="50" t="str">
        <f>IF('(2-2) 재직자 명부'!K1189="","",'(2-2) 재직자 명부'!K1189)</f>
        <v/>
      </c>
      <c r="L1189" s="299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/>
    </row>
    <row r="1190" spans="1:34">
      <c r="A1190"/>
      <c r="B1190" s="305">
        <f t="shared" si="18"/>
        <v>0</v>
      </c>
      <c r="C1190" s="299" t="str">
        <f>IF('(2-2) 재직자 명부'!C1190="","",'(2-2) 재직자 명부'!C1190)</f>
        <v/>
      </c>
      <c r="D1190" s="299" t="str">
        <f>IF('(2-2) 재직자 명부'!D1190="","",'(2-2) 재직자 명부'!D1190)</f>
        <v/>
      </c>
      <c r="E1190" s="299" t="str">
        <f>IF('(2-2) 재직자 명부'!E1190="","",'(2-2) 재직자 명부'!E1190)</f>
        <v/>
      </c>
      <c r="F1190" s="259" t="str">
        <f>IF('(2-2) 재직자 명부'!F1190="","",'(2-2) 재직자 명부'!F1190)</f>
        <v/>
      </c>
      <c r="G1190" s="307" t="str">
        <f>IFERROR(IF('(2-2) 재직자 명부'!G1190="",VLOOKUP(A1190,추계액검증!$C:$V,추계액검증!#REF!,0),'(2-2) 재직자 명부'!G1190),"")</f>
        <v/>
      </c>
      <c r="H1190" s="307" t="str">
        <f>IFERROR(IF('(2-2) 재직자 명부'!H1190="",VLOOKUP(A1190,추계액검증!$C:$V,추계액검증!$T$4,0),'(2-2) 재직자 명부'!H1190),"")</f>
        <v/>
      </c>
      <c r="I1190" s="299" t="str">
        <f>IF('(2-2) 재직자 명부'!I1190="","",'(2-2) 재직자 명부'!I1190)</f>
        <v/>
      </c>
      <c r="J1190" s="299" t="str">
        <f>IF('(2-2) 재직자 명부'!J1190="","",'(2-2) 재직자 명부'!J1190)</f>
        <v/>
      </c>
      <c r="K1190" s="50" t="str">
        <f>IF('(2-2) 재직자 명부'!K1190="","",'(2-2) 재직자 명부'!K1190)</f>
        <v/>
      </c>
      <c r="L1190" s="299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  <c r="AC1190" s="50"/>
      <c r="AD1190" s="50"/>
      <c r="AE1190" s="50"/>
      <c r="AF1190" s="50"/>
      <c r="AG1190" s="50"/>
      <c r="AH1190" s="50"/>
    </row>
    <row r="1191" spans="1:34">
      <c r="A1191"/>
      <c r="B1191" s="305">
        <f t="shared" si="18"/>
        <v>0</v>
      </c>
      <c r="C1191" s="299" t="str">
        <f>IF('(2-2) 재직자 명부'!C1191="","",'(2-2) 재직자 명부'!C1191)</f>
        <v/>
      </c>
      <c r="D1191" s="299" t="str">
        <f>IF('(2-2) 재직자 명부'!D1191="","",'(2-2) 재직자 명부'!D1191)</f>
        <v/>
      </c>
      <c r="E1191" s="299" t="str">
        <f>IF('(2-2) 재직자 명부'!E1191="","",'(2-2) 재직자 명부'!E1191)</f>
        <v/>
      </c>
      <c r="F1191" s="259" t="str">
        <f>IF('(2-2) 재직자 명부'!F1191="","",'(2-2) 재직자 명부'!F1191)</f>
        <v/>
      </c>
      <c r="G1191" s="307" t="str">
        <f>IFERROR(IF('(2-2) 재직자 명부'!G1191="",VLOOKUP(A1191,추계액검증!$C:$V,추계액검증!#REF!,0),'(2-2) 재직자 명부'!G1191),"")</f>
        <v/>
      </c>
      <c r="H1191" s="307" t="str">
        <f>IFERROR(IF('(2-2) 재직자 명부'!H1191="",VLOOKUP(A1191,추계액검증!$C:$V,추계액검증!$T$4,0),'(2-2) 재직자 명부'!H1191),"")</f>
        <v/>
      </c>
      <c r="I1191" s="299" t="str">
        <f>IF('(2-2) 재직자 명부'!I1191="","",'(2-2) 재직자 명부'!I1191)</f>
        <v/>
      </c>
      <c r="J1191" s="299" t="str">
        <f>IF('(2-2) 재직자 명부'!J1191="","",'(2-2) 재직자 명부'!J1191)</f>
        <v/>
      </c>
      <c r="K1191" s="50" t="str">
        <f>IF('(2-2) 재직자 명부'!K1191="","",'(2-2) 재직자 명부'!K1191)</f>
        <v/>
      </c>
      <c r="L1191" s="299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/>
    </row>
    <row r="1192" spans="1:34">
      <c r="A1192"/>
      <c r="B1192" s="305">
        <f t="shared" si="18"/>
        <v>0</v>
      </c>
      <c r="C1192" s="299" t="str">
        <f>IF('(2-2) 재직자 명부'!C1192="","",'(2-2) 재직자 명부'!C1192)</f>
        <v/>
      </c>
      <c r="D1192" s="299" t="str">
        <f>IF('(2-2) 재직자 명부'!D1192="","",'(2-2) 재직자 명부'!D1192)</f>
        <v/>
      </c>
      <c r="E1192" s="299" t="str">
        <f>IF('(2-2) 재직자 명부'!E1192="","",'(2-2) 재직자 명부'!E1192)</f>
        <v/>
      </c>
      <c r="F1192" s="259" t="str">
        <f>IF('(2-2) 재직자 명부'!F1192="","",'(2-2) 재직자 명부'!F1192)</f>
        <v/>
      </c>
      <c r="G1192" s="307" t="str">
        <f>IFERROR(IF('(2-2) 재직자 명부'!G1192="",VLOOKUP(A1192,추계액검증!$C:$V,추계액검증!#REF!,0),'(2-2) 재직자 명부'!G1192),"")</f>
        <v/>
      </c>
      <c r="H1192" s="307" t="str">
        <f>IFERROR(IF('(2-2) 재직자 명부'!H1192="",VLOOKUP(A1192,추계액검증!$C:$V,추계액검증!$T$4,0),'(2-2) 재직자 명부'!H1192),"")</f>
        <v/>
      </c>
      <c r="I1192" s="299" t="str">
        <f>IF('(2-2) 재직자 명부'!I1192="","",'(2-2) 재직자 명부'!I1192)</f>
        <v/>
      </c>
      <c r="J1192" s="299" t="str">
        <f>IF('(2-2) 재직자 명부'!J1192="","",'(2-2) 재직자 명부'!J1192)</f>
        <v/>
      </c>
      <c r="K1192" s="50" t="str">
        <f>IF('(2-2) 재직자 명부'!K1192="","",'(2-2) 재직자 명부'!K1192)</f>
        <v/>
      </c>
      <c r="L1192" s="299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  <c r="AC1192" s="50"/>
      <c r="AD1192" s="50"/>
      <c r="AE1192" s="50"/>
      <c r="AF1192" s="50"/>
      <c r="AG1192" s="50"/>
      <c r="AH1192" s="50"/>
    </row>
    <row r="1193" spans="1:34">
      <c r="A1193"/>
      <c r="B1193" s="305">
        <f t="shared" si="18"/>
        <v>0</v>
      </c>
      <c r="C1193" s="299" t="str">
        <f>IF('(2-2) 재직자 명부'!C1193="","",'(2-2) 재직자 명부'!C1193)</f>
        <v/>
      </c>
      <c r="D1193" s="299" t="str">
        <f>IF('(2-2) 재직자 명부'!D1193="","",'(2-2) 재직자 명부'!D1193)</f>
        <v/>
      </c>
      <c r="E1193" s="299" t="str">
        <f>IF('(2-2) 재직자 명부'!E1193="","",'(2-2) 재직자 명부'!E1193)</f>
        <v/>
      </c>
      <c r="F1193" s="259" t="str">
        <f>IF('(2-2) 재직자 명부'!F1193="","",'(2-2) 재직자 명부'!F1193)</f>
        <v/>
      </c>
      <c r="G1193" s="307" t="str">
        <f>IFERROR(IF('(2-2) 재직자 명부'!G1193="",VLOOKUP(A1193,추계액검증!$C:$V,추계액검증!#REF!,0),'(2-2) 재직자 명부'!G1193),"")</f>
        <v/>
      </c>
      <c r="H1193" s="307" t="str">
        <f>IFERROR(IF('(2-2) 재직자 명부'!H1193="",VLOOKUP(A1193,추계액검증!$C:$V,추계액검증!$T$4,0),'(2-2) 재직자 명부'!H1193),"")</f>
        <v/>
      </c>
      <c r="I1193" s="299" t="str">
        <f>IF('(2-2) 재직자 명부'!I1193="","",'(2-2) 재직자 명부'!I1193)</f>
        <v/>
      </c>
      <c r="J1193" s="299" t="str">
        <f>IF('(2-2) 재직자 명부'!J1193="","",'(2-2) 재직자 명부'!J1193)</f>
        <v/>
      </c>
      <c r="K1193" s="50" t="str">
        <f>IF('(2-2) 재직자 명부'!K1193="","",'(2-2) 재직자 명부'!K1193)</f>
        <v/>
      </c>
      <c r="L1193" s="299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/>
    </row>
    <row r="1194" spans="1:34">
      <c r="A1194"/>
      <c r="B1194" s="305">
        <f t="shared" si="18"/>
        <v>0</v>
      </c>
      <c r="C1194" s="299" t="str">
        <f>IF('(2-2) 재직자 명부'!C1194="","",'(2-2) 재직자 명부'!C1194)</f>
        <v/>
      </c>
      <c r="D1194" s="299" t="str">
        <f>IF('(2-2) 재직자 명부'!D1194="","",'(2-2) 재직자 명부'!D1194)</f>
        <v/>
      </c>
      <c r="E1194" s="299" t="str">
        <f>IF('(2-2) 재직자 명부'!E1194="","",'(2-2) 재직자 명부'!E1194)</f>
        <v/>
      </c>
      <c r="F1194" s="259" t="str">
        <f>IF('(2-2) 재직자 명부'!F1194="","",'(2-2) 재직자 명부'!F1194)</f>
        <v/>
      </c>
      <c r="G1194" s="307" t="str">
        <f>IFERROR(IF('(2-2) 재직자 명부'!G1194="",VLOOKUP(A1194,추계액검증!$C:$V,추계액검증!#REF!,0),'(2-2) 재직자 명부'!G1194),"")</f>
        <v/>
      </c>
      <c r="H1194" s="307" t="str">
        <f>IFERROR(IF('(2-2) 재직자 명부'!H1194="",VLOOKUP(A1194,추계액검증!$C:$V,추계액검증!$T$4,0),'(2-2) 재직자 명부'!H1194),"")</f>
        <v/>
      </c>
      <c r="I1194" s="299" t="str">
        <f>IF('(2-2) 재직자 명부'!I1194="","",'(2-2) 재직자 명부'!I1194)</f>
        <v/>
      </c>
      <c r="J1194" s="299" t="str">
        <f>IF('(2-2) 재직자 명부'!J1194="","",'(2-2) 재직자 명부'!J1194)</f>
        <v/>
      </c>
      <c r="K1194" s="50" t="str">
        <f>IF('(2-2) 재직자 명부'!K1194="","",'(2-2) 재직자 명부'!K1194)</f>
        <v/>
      </c>
      <c r="L1194" s="299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50"/>
      <c r="AB1194" s="50"/>
      <c r="AC1194" s="50"/>
      <c r="AD1194" s="50"/>
      <c r="AE1194" s="50"/>
      <c r="AF1194" s="50"/>
      <c r="AG1194" s="50"/>
      <c r="AH1194" s="50"/>
    </row>
    <row r="1195" spans="1:34">
      <c r="A1195"/>
      <c r="B1195" s="305">
        <f t="shared" si="18"/>
        <v>0</v>
      </c>
      <c r="C1195" s="299" t="str">
        <f>IF('(2-2) 재직자 명부'!C1195="","",'(2-2) 재직자 명부'!C1195)</f>
        <v/>
      </c>
      <c r="D1195" s="299" t="str">
        <f>IF('(2-2) 재직자 명부'!D1195="","",'(2-2) 재직자 명부'!D1195)</f>
        <v/>
      </c>
      <c r="E1195" s="299" t="str">
        <f>IF('(2-2) 재직자 명부'!E1195="","",'(2-2) 재직자 명부'!E1195)</f>
        <v/>
      </c>
      <c r="F1195" s="259" t="str">
        <f>IF('(2-2) 재직자 명부'!F1195="","",'(2-2) 재직자 명부'!F1195)</f>
        <v/>
      </c>
      <c r="G1195" s="307" t="str">
        <f>IFERROR(IF('(2-2) 재직자 명부'!G1195="",VLOOKUP(A1195,추계액검증!$C:$V,추계액검증!#REF!,0),'(2-2) 재직자 명부'!G1195),"")</f>
        <v/>
      </c>
      <c r="H1195" s="307" t="str">
        <f>IFERROR(IF('(2-2) 재직자 명부'!H1195="",VLOOKUP(A1195,추계액검증!$C:$V,추계액검증!$T$4,0),'(2-2) 재직자 명부'!H1195),"")</f>
        <v/>
      </c>
      <c r="I1195" s="299" t="str">
        <f>IF('(2-2) 재직자 명부'!I1195="","",'(2-2) 재직자 명부'!I1195)</f>
        <v/>
      </c>
      <c r="J1195" s="299" t="str">
        <f>IF('(2-2) 재직자 명부'!J1195="","",'(2-2) 재직자 명부'!J1195)</f>
        <v/>
      </c>
      <c r="K1195" s="50" t="str">
        <f>IF('(2-2) 재직자 명부'!K1195="","",'(2-2) 재직자 명부'!K1195)</f>
        <v/>
      </c>
      <c r="L1195" s="299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/>
    </row>
    <row r="1196" spans="1:34">
      <c r="A1196"/>
      <c r="B1196" s="305">
        <f t="shared" si="18"/>
        <v>0</v>
      </c>
      <c r="C1196" s="299" t="str">
        <f>IF('(2-2) 재직자 명부'!C1196="","",'(2-2) 재직자 명부'!C1196)</f>
        <v/>
      </c>
      <c r="D1196" s="299" t="str">
        <f>IF('(2-2) 재직자 명부'!D1196="","",'(2-2) 재직자 명부'!D1196)</f>
        <v/>
      </c>
      <c r="E1196" s="299" t="str">
        <f>IF('(2-2) 재직자 명부'!E1196="","",'(2-2) 재직자 명부'!E1196)</f>
        <v/>
      </c>
      <c r="F1196" s="259" t="str">
        <f>IF('(2-2) 재직자 명부'!F1196="","",'(2-2) 재직자 명부'!F1196)</f>
        <v/>
      </c>
      <c r="G1196" s="307" t="str">
        <f>IFERROR(IF('(2-2) 재직자 명부'!G1196="",VLOOKUP(A1196,추계액검증!$C:$V,추계액검증!#REF!,0),'(2-2) 재직자 명부'!G1196),"")</f>
        <v/>
      </c>
      <c r="H1196" s="307" t="str">
        <f>IFERROR(IF('(2-2) 재직자 명부'!H1196="",VLOOKUP(A1196,추계액검증!$C:$V,추계액검증!$T$4,0),'(2-2) 재직자 명부'!H1196),"")</f>
        <v/>
      </c>
      <c r="I1196" s="299" t="str">
        <f>IF('(2-2) 재직자 명부'!I1196="","",'(2-2) 재직자 명부'!I1196)</f>
        <v/>
      </c>
      <c r="J1196" s="299" t="str">
        <f>IF('(2-2) 재직자 명부'!J1196="","",'(2-2) 재직자 명부'!J1196)</f>
        <v/>
      </c>
      <c r="K1196" s="50" t="str">
        <f>IF('(2-2) 재직자 명부'!K1196="","",'(2-2) 재직자 명부'!K1196)</f>
        <v/>
      </c>
      <c r="L1196" s="299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  <c r="AC1196" s="50"/>
      <c r="AD1196" s="50"/>
      <c r="AE1196" s="50"/>
      <c r="AF1196" s="50"/>
      <c r="AG1196" s="50"/>
      <c r="AH1196" s="50"/>
    </row>
    <row r="1197" spans="1:34">
      <c r="A1197"/>
      <c r="B1197" s="305">
        <f t="shared" si="18"/>
        <v>0</v>
      </c>
      <c r="C1197" s="299" t="str">
        <f>IF('(2-2) 재직자 명부'!C1197="","",'(2-2) 재직자 명부'!C1197)</f>
        <v/>
      </c>
      <c r="D1197" s="299" t="str">
        <f>IF('(2-2) 재직자 명부'!D1197="","",'(2-2) 재직자 명부'!D1197)</f>
        <v/>
      </c>
      <c r="E1197" s="299" t="str">
        <f>IF('(2-2) 재직자 명부'!E1197="","",'(2-2) 재직자 명부'!E1197)</f>
        <v/>
      </c>
      <c r="F1197" s="259" t="str">
        <f>IF('(2-2) 재직자 명부'!F1197="","",'(2-2) 재직자 명부'!F1197)</f>
        <v/>
      </c>
      <c r="G1197" s="307" t="str">
        <f>IFERROR(IF('(2-2) 재직자 명부'!G1197="",VLOOKUP(A1197,추계액검증!$C:$V,추계액검증!#REF!,0),'(2-2) 재직자 명부'!G1197),"")</f>
        <v/>
      </c>
      <c r="H1197" s="307" t="str">
        <f>IFERROR(IF('(2-2) 재직자 명부'!H1197="",VLOOKUP(A1197,추계액검증!$C:$V,추계액검증!$T$4,0),'(2-2) 재직자 명부'!H1197),"")</f>
        <v/>
      </c>
      <c r="I1197" s="299" t="str">
        <f>IF('(2-2) 재직자 명부'!I1197="","",'(2-2) 재직자 명부'!I1197)</f>
        <v/>
      </c>
      <c r="J1197" s="299" t="str">
        <f>IF('(2-2) 재직자 명부'!J1197="","",'(2-2) 재직자 명부'!J1197)</f>
        <v/>
      </c>
      <c r="K1197" s="50" t="str">
        <f>IF('(2-2) 재직자 명부'!K1197="","",'(2-2) 재직자 명부'!K1197)</f>
        <v/>
      </c>
      <c r="L1197" s="299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/>
    </row>
    <row r="1198" spans="1:34">
      <c r="A1198"/>
      <c r="B1198" s="305">
        <f t="shared" si="18"/>
        <v>0</v>
      </c>
      <c r="C1198" s="299" t="str">
        <f>IF('(2-2) 재직자 명부'!C1198="","",'(2-2) 재직자 명부'!C1198)</f>
        <v/>
      </c>
      <c r="D1198" s="299" t="str">
        <f>IF('(2-2) 재직자 명부'!D1198="","",'(2-2) 재직자 명부'!D1198)</f>
        <v/>
      </c>
      <c r="E1198" s="299" t="str">
        <f>IF('(2-2) 재직자 명부'!E1198="","",'(2-2) 재직자 명부'!E1198)</f>
        <v/>
      </c>
      <c r="F1198" s="259" t="str">
        <f>IF('(2-2) 재직자 명부'!F1198="","",'(2-2) 재직자 명부'!F1198)</f>
        <v/>
      </c>
      <c r="G1198" s="307" t="str">
        <f>IFERROR(IF('(2-2) 재직자 명부'!G1198="",VLOOKUP(A1198,추계액검증!$C:$V,추계액검증!#REF!,0),'(2-2) 재직자 명부'!G1198),"")</f>
        <v/>
      </c>
      <c r="H1198" s="307" t="str">
        <f>IFERROR(IF('(2-2) 재직자 명부'!H1198="",VLOOKUP(A1198,추계액검증!$C:$V,추계액검증!$T$4,0),'(2-2) 재직자 명부'!H1198),"")</f>
        <v/>
      </c>
      <c r="I1198" s="299" t="str">
        <f>IF('(2-2) 재직자 명부'!I1198="","",'(2-2) 재직자 명부'!I1198)</f>
        <v/>
      </c>
      <c r="J1198" s="299" t="str">
        <f>IF('(2-2) 재직자 명부'!J1198="","",'(2-2) 재직자 명부'!J1198)</f>
        <v/>
      </c>
      <c r="K1198" s="50" t="str">
        <f>IF('(2-2) 재직자 명부'!K1198="","",'(2-2) 재직자 명부'!K1198)</f>
        <v/>
      </c>
      <c r="L1198" s="299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  <c r="AC1198" s="50"/>
      <c r="AD1198" s="50"/>
      <c r="AE1198" s="50"/>
      <c r="AF1198" s="50"/>
      <c r="AG1198" s="50"/>
      <c r="AH1198" s="50"/>
    </row>
    <row r="1199" spans="1:34">
      <c r="A1199"/>
      <c r="B1199" s="305">
        <f t="shared" si="18"/>
        <v>0</v>
      </c>
      <c r="C1199" s="299" t="str">
        <f>IF('(2-2) 재직자 명부'!C1199="","",'(2-2) 재직자 명부'!C1199)</f>
        <v/>
      </c>
      <c r="D1199" s="299" t="str">
        <f>IF('(2-2) 재직자 명부'!D1199="","",'(2-2) 재직자 명부'!D1199)</f>
        <v/>
      </c>
      <c r="E1199" s="299" t="str">
        <f>IF('(2-2) 재직자 명부'!E1199="","",'(2-2) 재직자 명부'!E1199)</f>
        <v/>
      </c>
      <c r="F1199" s="259" t="str">
        <f>IF('(2-2) 재직자 명부'!F1199="","",'(2-2) 재직자 명부'!F1199)</f>
        <v/>
      </c>
      <c r="G1199" s="307" t="str">
        <f>IFERROR(IF('(2-2) 재직자 명부'!G1199="",VLOOKUP(A1199,추계액검증!$C:$V,추계액검증!#REF!,0),'(2-2) 재직자 명부'!G1199),"")</f>
        <v/>
      </c>
      <c r="H1199" s="307" t="str">
        <f>IFERROR(IF('(2-2) 재직자 명부'!H1199="",VLOOKUP(A1199,추계액검증!$C:$V,추계액검증!$T$4,0),'(2-2) 재직자 명부'!H1199),"")</f>
        <v/>
      </c>
      <c r="I1199" s="299" t="str">
        <f>IF('(2-2) 재직자 명부'!I1199="","",'(2-2) 재직자 명부'!I1199)</f>
        <v/>
      </c>
      <c r="J1199" s="299" t="str">
        <f>IF('(2-2) 재직자 명부'!J1199="","",'(2-2) 재직자 명부'!J1199)</f>
        <v/>
      </c>
      <c r="K1199" s="50" t="str">
        <f>IF('(2-2) 재직자 명부'!K1199="","",'(2-2) 재직자 명부'!K1199)</f>
        <v/>
      </c>
      <c r="L1199" s="299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/>
    </row>
    <row r="1200" spans="1:34">
      <c r="A1200"/>
      <c r="B1200" s="305">
        <f t="shared" si="18"/>
        <v>0</v>
      </c>
      <c r="C1200" s="299" t="str">
        <f>IF('(2-2) 재직자 명부'!C1200="","",'(2-2) 재직자 명부'!C1200)</f>
        <v/>
      </c>
      <c r="D1200" s="299" t="str">
        <f>IF('(2-2) 재직자 명부'!D1200="","",'(2-2) 재직자 명부'!D1200)</f>
        <v/>
      </c>
      <c r="E1200" s="299" t="str">
        <f>IF('(2-2) 재직자 명부'!E1200="","",'(2-2) 재직자 명부'!E1200)</f>
        <v/>
      </c>
      <c r="F1200" s="259" t="str">
        <f>IF('(2-2) 재직자 명부'!F1200="","",'(2-2) 재직자 명부'!F1200)</f>
        <v/>
      </c>
      <c r="G1200" s="307" t="str">
        <f>IFERROR(IF('(2-2) 재직자 명부'!G1200="",VLOOKUP(A1200,추계액검증!$C:$V,추계액검증!#REF!,0),'(2-2) 재직자 명부'!G1200),"")</f>
        <v/>
      </c>
      <c r="H1200" s="307" t="str">
        <f>IFERROR(IF('(2-2) 재직자 명부'!H1200="",VLOOKUP(A1200,추계액검증!$C:$V,추계액검증!$T$4,0),'(2-2) 재직자 명부'!H1200),"")</f>
        <v/>
      </c>
      <c r="I1200" s="299" t="str">
        <f>IF('(2-2) 재직자 명부'!I1200="","",'(2-2) 재직자 명부'!I1200)</f>
        <v/>
      </c>
      <c r="J1200" s="299" t="str">
        <f>IF('(2-2) 재직자 명부'!J1200="","",'(2-2) 재직자 명부'!J1200)</f>
        <v/>
      </c>
      <c r="K1200" s="50" t="str">
        <f>IF('(2-2) 재직자 명부'!K1200="","",'(2-2) 재직자 명부'!K1200)</f>
        <v/>
      </c>
      <c r="L1200" s="299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50"/>
      <c r="AC1200" s="50"/>
      <c r="AD1200" s="50"/>
      <c r="AE1200" s="50"/>
      <c r="AF1200" s="50"/>
      <c r="AG1200" s="50"/>
      <c r="AH1200" s="50"/>
    </row>
    <row r="1201" spans="1:34">
      <c r="A1201"/>
      <c r="B1201" s="305">
        <f t="shared" si="18"/>
        <v>0</v>
      </c>
      <c r="C1201" s="299" t="str">
        <f>IF('(2-2) 재직자 명부'!C1201="","",'(2-2) 재직자 명부'!C1201)</f>
        <v/>
      </c>
      <c r="D1201" s="299" t="str">
        <f>IF('(2-2) 재직자 명부'!D1201="","",'(2-2) 재직자 명부'!D1201)</f>
        <v/>
      </c>
      <c r="E1201" s="299" t="str">
        <f>IF('(2-2) 재직자 명부'!E1201="","",'(2-2) 재직자 명부'!E1201)</f>
        <v/>
      </c>
      <c r="F1201" s="259" t="str">
        <f>IF('(2-2) 재직자 명부'!F1201="","",'(2-2) 재직자 명부'!F1201)</f>
        <v/>
      </c>
      <c r="G1201" s="307" t="str">
        <f>IFERROR(IF('(2-2) 재직자 명부'!G1201="",VLOOKUP(A1201,추계액검증!$C:$V,추계액검증!#REF!,0),'(2-2) 재직자 명부'!G1201),"")</f>
        <v/>
      </c>
      <c r="H1201" s="307" t="str">
        <f>IFERROR(IF('(2-2) 재직자 명부'!H1201="",VLOOKUP(A1201,추계액검증!$C:$V,추계액검증!$T$4,0),'(2-2) 재직자 명부'!H1201),"")</f>
        <v/>
      </c>
      <c r="I1201" s="299" t="str">
        <f>IF('(2-2) 재직자 명부'!I1201="","",'(2-2) 재직자 명부'!I1201)</f>
        <v/>
      </c>
      <c r="J1201" s="299" t="str">
        <f>IF('(2-2) 재직자 명부'!J1201="","",'(2-2) 재직자 명부'!J1201)</f>
        <v/>
      </c>
      <c r="K1201" s="50" t="str">
        <f>IF('(2-2) 재직자 명부'!K1201="","",'(2-2) 재직자 명부'!K1201)</f>
        <v/>
      </c>
      <c r="L1201" s="299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/>
    </row>
    <row r="1202" spans="1:34">
      <c r="A1202"/>
      <c r="B1202" s="305">
        <f t="shared" si="18"/>
        <v>0</v>
      </c>
      <c r="C1202" s="299" t="str">
        <f>IF('(2-2) 재직자 명부'!C1202="","",'(2-2) 재직자 명부'!C1202)</f>
        <v/>
      </c>
      <c r="D1202" s="299" t="str">
        <f>IF('(2-2) 재직자 명부'!D1202="","",'(2-2) 재직자 명부'!D1202)</f>
        <v/>
      </c>
      <c r="E1202" s="299" t="str">
        <f>IF('(2-2) 재직자 명부'!E1202="","",'(2-2) 재직자 명부'!E1202)</f>
        <v/>
      </c>
      <c r="F1202" s="259" t="str">
        <f>IF('(2-2) 재직자 명부'!F1202="","",'(2-2) 재직자 명부'!F1202)</f>
        <v/>
      </c>
      <c r="G1202" s="307" t="str">
        <f>IFERROR(IF('(2-2) 재직자 명부'!G1202="",VLOOKUP(A1202,추계액검증!$C:$V,추계액검증!#REF!,0),'(2-2) 재직자 명부'!G1202),"")</f>
        <v/>
      </c>
      <c r="H1202" s="307" t="str">
        <f>IFERROR(IF('(2-2) 재직자 명부'!H1202="",VLOOKUP(A1202,추계액검증!$C:$V,추계액검증!$T$4,0),'(2-2) 재직자 명부'!H1202),"")</f>
        <v/>
      </c>
      <c r="I1202" s="299" t="str">
        <f>IF('(2-2) 재직자 명부'!I1202="","",'(2-2) 재직자 명부'!I1202)</f>
        <v/>
      </c>
      <c r="J1202" s="299" t="str">
        <f>IF('(2-2) 재직자 명부'!J1202="","",'(2-2) 재직자 명부'!J1202)</f>
        <v/>
      </c>
      <c r="K1202" s="50" t="str">
        <f>IF('(2-2) 재직자 명부'!K1202="","",'(2-2) 재직자 명부'!K1202)</f>
        <v/>
      </c>
      <c r="L1202" s="299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  <c r="AA1202" s="50"/>
      <c r="AB1202" s="50"/>
      <c r="AC1202" s="50"/>
      <c r="AD1202" s="50"/>
      <c r="AE1202" s="50"/>
      <c r="AF1202" s="50"/>
      <c r="AG1202" s="50"/>
      <c r="AH1202" s="50"/>
    </row>
    <row r="1203" spans="1:34">
      <c r="A1203"/>
      <c r="B1203" s="305">
        <f t="shared" si="18"/>
        <v>0</v>
      </c>
      <c r="C1203" s="299" t="str">
        <f>IF('(2-2) 재직자 명부'!C1203="","",'(2-2) 재직자 명부'!C1203)</f>
        <v/>
      </c>
      <c r="D1203" s="299" t="str">
        <f>IF('(2-2) 재직자 명부'!D1203="","",'(2-2) 재직자 명부'!D1203)</f>
        <v/>
      </c>
      <c r="E1203" s="299" t="str">
        <f>IF('(2-2) 재직자 명부'!E1203="","",'(2-2) 재직자 명부'!E1203)</f>
        <v/>
      </c>
      <c r="F1203" s="259" t="str">
        <f>IF('(2-2) 재직자 명부'!F1203="","",'(2-2) 재직자 명부'!F1203)</f>
        <v/>
      </c>
      <c r="G1203" s="307" t="str">
        <f>IFERROR(IF('(2-2) 재직자 명부'!G1203="",VLOOKUP(A1203,추계액검증!$C:$V,추계액검증!#REF!,0),'(2-2) 재직자 명부'!G1203),"")</f>
        <v/>
      </c>
      <c r="H1203" s="307" t="str">
        <f>IFERROR(IF('(2-2) 재직자 명부'!H1203="",VLOOKUP(A1203,추계액검증!$C:$V,추계액검증!$T$4,0),'(2-2) 재직자 명부'!H1203),"")</f>
        <v/>
      </c>
      <c r="I1203" s="299" t="str">
        <f>IF('(2-2) 재직자 명부'!I1203="","",'(2-2) 재직자 명부'!I1203)</f>
        <v/>
      </c>
      <c r="J1203" s="299" t="str">
        <f>IF('(2-2) 재직자 명부'!J1203="","",'(2-2) 재직자 명부'!J1203)</f>
        <v/>
      </c>
      <c r="K1203" s="50" t="str">
        <f>IF('(2-2) 재직자 명부'!K1203="","",'(2-2) 재직자 명부'!K1203)</f>
        <v/>
      </c>
      <c r="L1203" s="299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/>
    </row>
    <row r="1204" spans="1:34">
      <c r="A1204"/>
      <c r="B1204" s="305">
        <f t="shared" si="18"/>
        <v>0</v>
      </c>
      <c r="C1204" s="299" t="str">
        <f>IF('(2-2) 재직자 명부'!C1204="","",'(2-2) 재직자 명부'!C1204)</f>
        <v/>
      </c>
      <c r="D1204" s="299" t="str">
        <f>IF('(2-2) 재직자 명부'!D1204="","",'(2-2) 재직자 명부'!D1204)</f>
        <v/>
      </c>
      <c r="E1204" s="299" t="str">
        <f>IF('(2-2) 재직자 명부'!E1204="","",'(2-2) 재직자 명부'!E1204)</f>
        <v/>
      </c>
      <c r="F1204" s="259" t="str">
        <f>IF('(2-2) 재직자 명부'!F1204="","",'(2-2) 재직자 명부'!F1204)</f>
        <v/>
      </c>
      <c r="G1204" s="307" t="str">
        <f>IFERROR(IF('(2-2) 재직자 명부'!G1204="",VLOOKUP(A1204,추계액검증!$C:$V,추계액검증!#REF!,0),'(2-2) 재직자 명부'!G1204),"")</f>
        <v/>
      </c>
      <c r="H1204" s="307" t="str">
        <f>IFERROR(IF('(2-2) 재직자 명부'!H1204="",VLOOKUP(A1204,추계액검증!$C:$V,추계액검증!$T$4,0),'(2-2) 재직자 명부'!H1204),"")</f>
        <v/>
      </c>
      <c r="I1204" s="299" t="str">
        <f>IF('(2-2) 재직자 명부'!I1204="","",'(2-2) 재직자 명부'!I1204)</f>
        <v/>
      </c>
      <c r="J1204" s="299" t="str">
        <f>IF('(2-2) 재직자 명부'!J1204="","",'(2-2) 재직자 명부'!J1204)</f>
        <v/>
      </c>
      <c r="K1204" s="50" t="str">
        <f>IF('(2-2) 재직자 명부'!K1204="","",'(2-2) 재직자 명부'!K1204)</f>
        <v/>
      </c>
      <c r="L1204" s="299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  <c r="AA1204" s="50"/>
      <c r="AB1204" s="50"/>
      <c r="AC1204" s="50"/>
      <c r="AD1204" s="50"/>
      <c r="AE1204" s="50"/>
      <c r="AF1204" s="50"/>
      <c r="AG1204" s="50"/>
      <c r="AH1204" s="50"/>
    </row>
    <row r="1205" spans="1:34">
      <c r="A1205"/>
      <c r="B1205" s="305">
        <f t="shared" si="18"/>
        <v>0</v>
      </c>
      <c r="C1205" s="299" t="str">
        <f>IF('(2-2) 재직자 명부'!C1205="","",'(2-2) 재직자 명부'!C1205)</f>
        <v/>
      </c>
      <c r="D1205" s="299" t="str">
        <f>IF('(2-2) 재직자 명부'!D1205="","",'(2-2) 재직자 명부'!D1205)</f>
        <v/>
      </c>
      <c r="E1205" s="299" t="str">
        <f>IF('(2-2) 재직자 명부'!E1205="","",'(2-2) 재직자 명부'!E1205)</f>
        <v/>
      </c>
      <c r="F1205" s="259" t="str">
        <f>IF('(2-2) 재직자 명부'!F1205="","",'(2-2) 재직자 명부'!F1205)</f>
        <v/>
      </c>
      <c r="G1205" s="307" t="str">
        <f>IFERROR(IF('(2-2) 재직자 명부'!G1205="",VLOOKUP(A1205,추계액검증!$C:$V,추계액검증!#REF!,0),'(2-2) 재직자 명부'!G1205),"")</f>
        <v/>
      </c>
      <c r="H1205" s="307" t="str">
        <f>IFERROR(IF('(2-2) 재직자 명부'!H1205="",VLOOKUP(A1205,추계액검증!$C:$V,추계액검증!$T$4,0),'(2-2) 재직자 명부'!H1205),"")</f>
        <v/>
      </c>
      <c r="I1205" s="299" t="str">
        <f>IF('(2-2) 재직자 명부'!I1205="","",'(2-2) 재직자 명부'!I1205)</f>
        <v/>
      </c>
      <c r="J1205" s="299" t="str">
        <f>IF('(2-2) 재직자 명부'!J1205="","",'(2-2) 재직자 명부'!J1205)</f>
        <v/>
      </c>
      <c r="K1205" s="50" t="str">
        <f>IF('(2-2) 재직자 명부'!K1205="","",'(2-2) 재직자 명부'!K1205)</f>
        <v/>
      </c>
      <c r="L1205" s="299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/>
    </row>
    <row r="1206" spans="1:34">
      <c r="A1206"/>
      <c r="B1206" s="305">
        <f t="shared" si="18"/>
        <v>0</v>
      </c>
      <c r="C1206" s="299" t="str">
        <f>IF('(2-2) 재직자 명부'!C1206="","",'(2-2) 재직자 명부'!C1206)</f>
        <v/>
      </c>
      <c r="D1206" s="299" t="str">
        <f>IF('(2-2) 재직자 명부'!D1206="","",'(2-2) 재직자 명부'!D1206)</f>
        <v/>
      </c>
      <c r="E1206" s="299" t="str">
        <f>IF('(2-2) 재직자 명부'!E1206="","",'(2-2) 재직자 명부'!E1206)</f>
        <v/>
      </c>
      <c r="F1206" s="259" t="str">
        <f>IF('(2-2) 재직자 명부'!F1206="","",'(2-2) 재직자 명부'!F1206)</f>
        <v/>
      </c>
      <c r="G1206" s="307" t="str">
        <f>IFERROR(IF('(2-2) 재직자 명부'!G1206="",VLOOKUP(A1206,추계액검증!$C:$V,추계액검증!#REF!,0),'(2-2) 재직자 명부'!G1206),"")</f>
        <v/>
      </c>
      <c r="H1206" s="307" t="str">
        <f>IFERROR(IF('(2-2) 재직자 명부'!H1206="",VLOOKUP(A1206,추계액검증!$C:$V,추계액검증!$T$4,0),'(2-2) 재직자 명부'!H1206),"")</f>
        <v/>
      </c>
      <c r="I1206" s="299" t="str">
        <f>IF('(2-2) 재직자 명부'!I1206="","",'(2-2) 재직자 명부'!I1206)</f>
        <v/>
      </c>
      <c r="J1206" s="299" t="str">
        <f>IF('(2-2) 재직자 명부'!J1206="","",'(2-2) 재직자 명부'!J1206)</f>
        <v/>
      </c>
      <c r="K1206" s="50" t="str">
        <f>IF('(2-2) 재직자 명부'!K1206="","",'(2-2) 재직자 명부'!K1206)</f>
        <v/>
      </c>
      <c r="L1206" s="299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  <c r="AA1206" s="50"/>
      <c r="AB1206" s="50"/>
      <c r="AC1206" s="50"/>
      <c r="AD1206" s="50"/>
      <c r="AE1206" s="50"/>
      <c r="AF1206" s="50"/>
      <c r="AG1206" s="50"/>
      <c r="AH1206" s="50"/>
    </row>
    <row r="1207" spans="1:34">
      <c r="A1207"/>
      <c r="B1207" s="305">
        <f t="shared" si="18"/>
        <v>0</v>
      </c>
      <c r="C1207" s="299" t="str">
        <f>IF('(2-2) 재직자 명부'!C1207="","",'(2-2) 재직자 명부'!C1207)</f>
        <v/>
      </c>
      <c r="D1207" s="299" t="str">
        <f>IF('(2-2) 재직자 명부'!D1207="","",'(2-2) 재직자 명부'!D1207)</f>
        <v/>
      </c>
      <c r="E1207" s="299" t="str">
        <f>IF('(2-2) 재직자 명부'!E1207="","",'(2-2) 재직자 명부'!E1207)</f>
        <v/>
      </c>
      <c r="F1207" s="259" t="str">
        <f>IF('(2-2) 재직자 명부'!F1207="","",'(2-2) 재직자 명부'!F1207)</f>
        <v/>
      </c>
      <c r="G1207" s="307" t="str">
        <f>IFERROR(IF('(2-2) 재직자 명부'!G1207="",VLOOKUP(A1207,추계액검증!$C:$V,추계액검증!#REF!,0),'(2-2) 재직자 명부'!G1207),"")</f>
        <v/>
      </c>
      <c r="H1207" s="307" t="str">
        <f>IFERROR(IF('(2-2) 재직자 명부'!H1207="",VLOOKUP(A1207,추계액검증!$C:$V,추계액검증!$T$4,0),'(2-2) 재직자 명부'!H1207),"")</f>
        <v/>
      </c>
      <c r="I1207" s="299" t="str">
        <f>IF('(2-2) 재직자 명부'!I1207="","",'(2-2) 재직자 명부'!I1207)</f>
        <v/>
      </c>
      <c r="J1207" s="299" t="str">
        <f>IF('(2-2) 재직자 명부'!J1207="","",'(2-2) 재직자 명부'!J1207)</f>
        <v/>
      </c>
      <c r="K1207" s="50" t="str">
        <f>IF('(2-2) 재직자 명부'!K1207="","",'(2-2) 재직자 명부'!K1207)</f>
        <v/>
      </c>
      <c r="L1207" s="299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/>
    </row>
    <row r="1208" spans="1:34">
      <c r="A1208"/>
      <c r="B1208" s="305">
        <f t="shared" si="18"/>
        <v>0</v>
      </c>
      <c r="C1208" s="299" t="str">
        <f>IF('(2-2) 재직자 명부'!C1208="","",'(2-2) 재직자 명부'!C1208)</f>
        <v/>
      </c>
      <c r="D1208" s="299" t="str">
        <f>IF('(2-2) 재직자 명부'!D1208="","",'(2-2) 재직자 명부'!D1208)</f>
        <v/>
      </c>
      <c r="E1208" s="299" t="str">
        <f>IF('(2-2) 재직자 명부'!E1208="","",'(2-2) 재직자 명부'!E1208)</f>
        <v/>
      </c>
      <c r="F1208" s="259" t="str">
        <f>IF('(2-2) 재직자 명부'!F1208="","",'(2-2) 재직자 명부'!F1208)</f>
        <v/>
      </c>
      <c r="G1208" s="307" t="str">
        <f>IFERROR(IF('(2-2) 재직자 명부'!G1208="",VLOOKUP(A1208,추계액검증!$C:$V,추계액검증!#REF!,0),'(2-2) 재직자 명부'!G1208),"")</f>
        <v/>
      </c>
      <c r="H1208" s="307" t="str">
        <f>IFERROR(IF('(2-2) 재직자 명부'!H1208="",VLOOKUP(A1208,추계액검증!$C:$V,추계액검증!$T$4,0),'(2-2) 재직자 명부'!H1208),"")</f>
        <v/>
      </c>
      <c r="I1208" s="299" t="str">
        <f>IF('(2-2) 재직자 명부'!I1208="","",'(2-2) 재직자 명부'!I1208)</f>
        <v/>
      </c>
      <c r="J1208" s="299" t="str">
        <f>IF('(2-2) 재직자 명부'!J1208="","",'(2-2) 재직자 명부'!J1208)</f>
        <v/>
      </c>
      <c r="K1208" s="50" t="str">
        <f>IF('(2-2) 재직자 명부'!K1208="","",'(2-2) 재직자 명부'!K1208)</f>
        <v/>
      </c>
      <c r="L1208" s="299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  <c r="AC1208" s="50"/>
      <c r="AD1208" s="50"/>
      <c r="AE1208" s="50"/>
      <c r="AF1208" s="50"/>
      <c r="AG1208" s="50"/>
      <c r="AH1208" s="50"/>
    </row>
    <row r="1209" spans="1:34">
      <c r="A1209"/>
      <c r="B1209" s="305">
        <f t="shared" si="18"/>
        <v>0</v>
      </c>
      <c r="C1209" s="299" t="str">
        <f>IF('(2-2) 재직자 명부'!C1209="","",'(2-2) 재직자 명부'!C1209)</f>
        <v/>
      </c>
      <c r="D1209" s="299" t="str">
        <f>IF('(2-2) 재직자 명부'!D1209="","",'(2-2) 재직자 명부'!D1209)</f>
        <v/>
      </c>
      <c r="E1209" s="299" t="str">
        <f>IF('(2-2) 재직자 명부'!E1209="","",'(2-2) 재직자 명부'!E1209)</f>
        <v/>
      </c>
      <c r="F1209" s="259" t="str">
        <f>IF('(2-2) 재직자 명부'!F1209="","",'(2-2) 재직자 명부'!F1209)</f>
        <v/>
      </c>
      <c r="G1209" s="307" t="str">
        <f>IFERROR(IF('(2-2) 재직자 명부'!G1209="",VLOOKUP(A1209,추계액검증!$C:$V,추계액검증!#REF!,0),'(2-2) 재직자 명부'!G1209),"")</f>
        <v/>
      </c>
      <c r="H1209" s="307" t="str">
        <f>IFERROR(IF('(2-2) 재직자 명부'!H1209="",VLOOKUP(A1209,추계액검증!$C:$V,추계액검증!$T$4,0),'(2-2) 재직자 명부'!H1209),"")</f>
        <v/>
      </c>
      <c r="I1209" s="299" t="str">
        <f>IF('(2-2) 재직자 명부'!I1209="","",'(2-2) 재직자 명부'!I1209)</f>
        <v/>
      </c>
      <c r="J1209" s="299" t="str">
        <f>IF('(2-2) 재직자 명부'!J1209="","",'(2-2) 재직자 명부'!J1209)</f>
        <v/>
      </c>
      <c r="K1209" s="50" t="str">
        <f>IF('(2-2) 재직자 명부'!K1209="","",'(2-2) 재직자 명부'!K1209)</f>
        <v/>
      </c>
      <c r="L1209" s="299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/>
    </row>
    <row r="1210" spans="1:34">
      <c r="A1210"/>
      <c r="B1210" s="305">
        <f t="shared" si="18"/>
        <v>0</v>
      </c>
      <c r="C1210" s="299" t="str">
        <f>IF('(2-2) 재직자 명부'!C1210="","",'(2-2) 재직자 명부'!C1210)</f>
        <v/>
      </c>
      <c r="D1210" s="299" t="str">
        <f>IF('(2-2) 재직자 명부'!D1210="","",'(2-2) 재직자 명부'!D1210)</f>
        <v/>
      </c>
      <c r="E1210" s="299" t="str">
        <f>IF('(2-2) 재직자 명부'!E1210="","",'(2-2) 재직자 명부'!E1210)</f>
        <v/>
      </c>
      <c r="F1210" s="259" t="str">
        <f>IF('(2-2) 재직자 명부'!F1210="","",'(2-2) 재직자 명부'!F1210)</f>
        <v/>
      </c>
      <c r="G1210" s="307" t="str">
        <f>IFERROR(IF('(2-2) 재직자 명부'!G1210="",VLOOKUP(A1210,추계액검증!$C:$V,추계액검증!#REF!,0),'(2-2) 재직자 명부'!G1210),"")</f>
        <v/>
      </c>
      <c r="H1210" s="307" t="str">
        <f>IFERROR(IF('(2-2) 재직자 명부'!H1210="",VLOOKUP(A1210,추계액검증!$C:$V,추계액검증!$T$4,0),'(2-2) 재직자 명부'!H1210),"")</f>
        <v/>
      </c>
      <c r="I1210" s="299" t="str">
        <f>IF('(2-2) 재직자 명부'!I1210="","",'(2-2) 재직자 명부'!I1210)</f>
        <v/>
      </c>
      <c r="J1210" s="299" t="str">
        <f>IF('(2-2) 재직자 명부'!J1210="","",'(2-2) 재직자 명부'!J1210)</f>
        <v/>
      </c>
      <c r="K1210" s="50" t="str">
        <f>IF('(2-2) 재직자 명부'!K1210="","",'(2-2) 재직자 명부'!K1210)</f>
        <v/>
      </c>
      <c r="L1210" s="299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  <c r="AC1210" s="50"/>
      <c r="AD1210" s="50"/>
      <c r="AE1210" s="50"/>
      <c r="AF1210" s="50"/>
      <c r="AG1210" s="50"/>
      <c r="AH1210" s="50"/>
    </row>
    <row r="1211" spans="1:34">
      <c r="A1211"/>
      <c r="B1211" s="305">
        <f t="shared" si="18"/>
        <v>0</v>
      </c>
      <c r="C1211" s="299" t="str">
        <f>IF('(2-2) 재직자 명부'!C1211="","",'(2-2) 재직자 명부'!C1211)</f>
        <v/>
      </c>
      <c r="D1211" s="299" t="str">
        <f>IF('(2-2) 재직자 명부'!D1211="","",'(2-2) 재직자 명부'!D1211)</f>
        <v/>
      </c>
      <c r="E1211" s="299" t="str">
        <f>IF('(2-2) 재직자 명부'!E1211="","",'(2-2) 재직자 명부'!E1211)</f>
        <v/>
      </c>
      <c r="F1211" s="259" t="str">
        <f>IF('(2-2) 재직자 명부'!F1211="","",'(2-2) 재직자 명부'!F1211)</f>
        <v/>
      </c>
      <c r="G1211" s="307" t="str">
        <f>IFERROR(IF('(2-2) 재직자 명부'!G1211="",VLOOKUP(A1211,추계액검증!$C:$V,추계액검증!#REF!,0),'(2-2) 재직자 명부'!G1211),"")</f>
        <v/>
      </c>
      <c r="H1211" s="307" t="str">
        <f>IFERROR(IF('(2-2) 재직자 명부'!H1211="",VLOOKUP(A1211,추계액검증!$C:$V,추계액검증!$T$4,0),'(2-2) 재직자 명부'!H1211),"")</f>
        <v/>
      </c>
      <c r="I1211" s="299" t="str">
        <f>IF('(2-2) 재직자 명부'!I1211="","",'(2-2) 재직자 명부'!I1211)</f>
        <v/>
      </c>
      <c r="J1211" s="299" t="str">
        <f>IF('(2-2) 재직자 명부'!J1211="","",'(2-2) 재직자 명부'!J1211)</f>
        <v/>
      </c>
      <c r="K1211" s="50" t="str">
        <f>IF('(2-2) 재직자 명부'!K1211="","",'(2-2) 재직자 명부'!K1211)</f>
        <v/>
      </c>
      <c r="L1211" s="299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/>
    </row>
    <row r="1212" spans="1:34">
      <c r="A1212"/>
      <c r="B1212" s="305">
        <f t="shared" si="18"/>
        <v>0</v>
      </c>
      <c r="C1212" s="299" t="str">
        <f>IF('(2-2) 재직자 명부'!C1212="","",'(2-2) 재직자 명부'!C1212)</f>
        <v/>
      </c>
      <c r="D1212" s="299" t="str">
        <f>IF('(2-2) 재직자 명부'!D1212="","",'(2-2) 재직자 명부'!D1212)</f>
        <v/>
      </c>
      <c r="E1212" s="299" t="str">
        <f>IF('(2-2) 재직자 명부'!E1212="","",'(2-2) 재직자 명부'!E1212)</f>
        <v/>
      </c>
      <c r="F1212" s="259" t="str">
        <f>IF('(2-2) 재직자 명부'!F1212="","",'(2-2) 재직자 명부'!F1212)</f>
        <v/>
      </c>
      <c r="G1212" s="307" t="str">
        <f>IFERROR(IF('(2-2) 재직자 명부'!G1212="",VLOOKUP(A1212,추계액검증!$C:$V,추계액검증!#REF!,0),'(2-2) 재직자 명부'!G1212),"")</f>
        <v/>
      </c>
      <c r="H1212" s="307" t="str">
        <f>IFERROR(IF('(2-2) 재직자 명부'!H1212="",VLOOKUP(A1212,추계액검증!$C:$V,추계액검증!$T$4,0),'(2-2) 재직자 명부'!H1212),"")</f>
        <v/>
      </c>
      <c r="I1212" s="299" t="str">
        <f>IF('(2-2) 재직자 명부'!I1212="","",'(2-2) 재직자 명부'!I1212)</f>
        <v/>
      </c>
      <c r="J1212" s="299" t="str">
        <f>IF('(2-2) 재직자 명부'!J1212="","",'(2-2) 재직자 명부'!J1212)</f>
        <v/>
      </c>
      <c r="K1212" s="50" t="str">
        <f>IF('(2-2) 재직자 명부'!K1212="","",'(2-2) 재직자 명부'!K1212)</f>
        <v/>
      </c>
      <c r="L1212" s="299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0"/>
      <c r="AC1212" s="50"/>
      <c r="AD1212" s="50"/>
      <c r="AE1212" s="50"/>
      <c r="AF1212" s="50"/>
      <c r="AG1212" s="50"/>
      <c r="AH1212" s="50"/>
    </row>
    <row r="1213" spans="1:34">
      <c r="A1213"/>
      <c r="B1213" s="305">
        <f t="shared" si="18"/>
        <v>0</v>
      </c>
      <c r="C1213" s="299" t="str">
        <f>IF('(2-2) 재직자 명부'!C1213="","",'(2-2) 재직자 명부'!C1213)</f>
        <v/>
      </c>
      <c r="D1213" s="299" t="str">
        <f>IF('(2-2) 재직자 명부'!D1213="","",'(2-2) 재직자 명부'!D1213)</f>
        <v/>
      </c>
      <c r="E1213" s="299" t="str">
        <f>IF('(2-2) 재직자 명부'!E1213="","",'(2-2) 재직자 명부'!E1213)</f>
        <v/>
      </c>
      <c r="F1213" s="259" t="str">
        <f>IF('(2-2) 재직자 명부'!F1213="","",'(2-2) 재직자 명부'!F1213)</f>
        <v/>
      </c>
      <c r="G1213" s="307" t="str">
        <f>IFERROR(IF('(2-2) 재직자 명부'!G1213="",VLOOKUP(A1213,추계액검증!$C:$V,추계액검증!#REF!,0),'(2-2) 재직자 명부'!G1213),"")</f>
        <v/>
      </c>
      <c r="H1213" s="307" t="str">
        <f>IFERROR(IF('(2-2) 재직자 명부'!H1213="",VLOOKUP(A1213,추계액검증!$C:$V,추계액검증!$T$4,0),'(2-2) 재직자 명부'!H1213),"")</f>
        <v/>
      </c>
      <c r="I1213" s="299" t="str">
        <f>IF('(2-2) 재직자 명부'!I1213="","",'(2-2) 재직자 명부'!I1213)</f>
        <v/>
      </c>
      <c r="J1213" s="299" t="str">
        <f>IF('(2-2) 재직자 명부'!J1213="","",'(2-2) 재직자 명부'!J1213)</f>
        <v/>
      </c>
      <c r="K1213" s="50" t="str">
        <f>IF('(2-2) 재직자 명부'!K1213="","",'(2-2) 재직자 명부'!K1213)</f>
        <v/>
      </c>
      <c r="L1213" s="299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/>
    </row>
    <row r="1214" spans="1:34">
      <c r="A1214"/>
      <c r="B1214" s="305">
        <f t="shared" si="18"/>
        <v>0</v>
      </c>
      <c r="C1214" s="299" t="str">
        <f>IF('(2-2) 재직자 명부'!C1214="","",'(2-2) 재직자 명부'!C1214)</f>
        <v/>
      </c>
      <c r="D1214" s="299" t="str">
        <f>IF('(2-2) 재직자 명부'!D1214="","",'(2-2) 재직자 명부'!D1214)</f>
        <v/>
      </c>
      <c r="E1214" s="299" t="str">
        <f>IF('(2-2) 재직자 명부'!E1214="","",'(2-2) 재직자 명부'!E1214)</f>
        <v/>
      </c>
      <c r="F1214" s="259" t="str">
        <f>IF('(2-2) 재직자 명부'!F1214="","",'(2-2) 재직자 명부'!F1214)</f>
        <v/>
      </c>
      <c r="G1214" s="307" t="str">
        <f>IFERROR(IF('(2-2) 재직자 명부'!G1214="",VLOOKUP(A1214,추계액검증!$C:$V,추계액검증!#REF!,0),'(2-2) 재직자 명부'!G1214),"")</f>
        <v/>
      </c>
      <c r="H1214" s="307" t="str">
        <f>IFERROR(IF('(2-2) 재직자 명부'!H1214="",VLOOKUP(A1214,추계액검증!$C:$V,추계액검증!$T$4,0),'(2-2) 재직자 명부'!H1214),"")</f>
        <v/>
      </c>
      <c r="I1214" s="299" t="str">
        <f>IF('(2-2) 재직자 명부'!I1214="","",'(2-2) 재직자 명부'!I1214)</f>
        <v/>
      </c>
      <c r="J1214" s="299" t="str">
        <f>IF('(2-2) 재직자 명부'!J1214="","",'(2-2) 재직자 명부'!J1214)</f>
        <v/>
      </c>
      <c r="K1214" s="50" t="str">
        <f>IF('(2-2) 재직자 명부'!K1214="","",'(2-2) 재직자 명부'!K1214)</f>
        <v/>
      </c>
      <c r="L1214" s="299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  <c r="AA1214" s="50"/>
      <c r="AB1214" s="50"/>
      <c r="AC1214" s="50"/>
      <c r="AD1214" s="50"/>
      <c r="AE1214" s="50"/>
      <c r="AF1214" s="50"/>
      <c r="AG1214" s="50"/>
      <c r="AH1214" s="50"/>
    </row>
    <row r="1215" spans="1:34">
      <c r="A1215"/>
      <c r="B1215" s="305">
        <f t="shared" si="18"/>
        <v>0</v>
      </c>
      <c r="C1215" s="299" t="str">
        <f>IF('(2-2) 재직자 명부'!C1215="","",'(2-2) 재직자 명부'!C1215)</f>
        <v/>
      </c>
      <c r="D1215" s="299" t="str">
        <f>IF('(2-2) 재직자 명부'!D1215="","",'(2-2) 재직자 명부'!D1215)</f>
        <v/>
      </c>
      <c r="E1215" s="299" t="str">
        <f>IF('(2-2) 재직자 명부'!E1215="","",'(2-2) 재직자 명부'!E1215)</f>
        <v/>
      </c>
      <c r="F1215" s="259" t="str">
        <f>IF('(2-2) 재직자 명부'!F1215="","",'(2-2) 재직자 명부'!F1215)</f>
        <v/>
      </c>
      <c r="G1215" s="307" t="str">
        <f>IFERROR(IF('(2-2) 재직자 명부'!G1215="",VLOOKUP(A1215,추계액검증!$C:$V,추계액검증!#REF!,0),'(2-2) 재직자 명부'!G1215),"")</f>
        <v/>
      </c>
      <c r="H1215" s="307" t="str">
        <f>IFERROR(IF('(2-2) 재직자 명부'!H1215="",VLOOKUP(A1215,추계액검증!$C:$V,추계액검증!$T$4,0),'(2-2) 재직자 명부'!H1215),"")</f>
        <v/>
      </c>
      <c r="I1215" s="299" t="str">
        <f>IF('(2-2) 재직자 명부'!I1215="","",'(2-2) 재직자 명부'!I1215)</f>
        <v/>
      </c>
      <c r="J1215" s="299" t="str">
        <f>IF('(2-2) 재직자 명부'!J1215="","",'(2-2) 재직자 명부'!J1215)</f>
        <v/>
      </c>
      <c r="K1215" s="50" t="str">
        <f>IF('(2-2) 재직자 명부'!K1215="","",'(2-2) 재직자 명부'!K1215)</f>
        <v/>
      </c>
      <c r="L1215" s="299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/>
    </row>
    <row r="1216" spans="1:34">
      <c r="A1216"/>
      <c r="B1216" s="305">
        <f t="shared" si="18"/>
        <v>0</v>
      </c>
      <c r="C1216" s="299" t="str">
        <f>IF('(2-2) 재직자 명부'!C1216="","",'(2-2) 재직자 명부'!C1216)</f>
        <v/>
      </c>
      <c r="D1216" s="299" t="str">
        <f>IF('(2-2) 재직자 명부'!D1216="","",'(2-2) 재직자 명부'!D1216)</f>
        <v/>
      </c>
      <c r="E1216" s="299" t="str">
        <f>IF('(2-2) 재직자 명부'!E1216="","",'(2-2) 재직자 명부'!E1216)</f>
        <v/>
      </c>
      <c r="F1216" s="259" t="str">
        <f>IF('(2-2) 재직자 명부'!F1216="","",'(2-2) 재직자 명부'!F1216)</f>
        <v/>
      </c>
      <c r="G1216" s="307" t="str">
        <f>IFERROR(IF('(2-2) 재직자 명부'!G1216="",VLOOKUP(A1216,추계액검증!$C:$V,추계액검증!#REF!,0),'(2-2) 재직자 명부'!G1216),"")</f>
        <v/>
      </c>
      <c r="H1216" s="307" t="str">
        <f>IFERROR(IF('(2-2) 재직자 명부'!H1216="",VLOOKUP(A1216,추계액검증!$C:$V,추계액검증!$T$4,0),'(2-2) 재직자 명부'!H1216),"")</f>
        <v/>
      </c>
      <c r="I1216" s="299" t="str">
        <f>IF('(2-2) 재직자 명부'!I1216="","",'(2-2) 재직자 명부'!I1216)</f>
        <v/>
      </c>
      <c r="J1216" s="299" t="str">
        <f>IF('(2-2) 재직자 명부'!J1216="","",'(2-2) 재직자 명부'!J1216)</f>
        <v/>
      </c>
      <c r="K1216" s="50" t="str">
        <f>IF('(2-2) 재직자 명부'!K1216="","",'(2-2) 재직자 명부'!K1216)</f>
        <v/>
      </c>
      <c r="L1216" s="299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  <c r="AC1216" s="50"/>
      <c r="AD1216" s="50"/>
      <c r="AE1216" s="50"/>
      <c r="AF1216" s="50"/>
      <c r="AG1216" s="50"/>
      <c r="AH1216" s="50"/>
    </row>
    <row r="1217" spans="1:34">
      <c r="A1217"/>
      <c r="B1217" s="305">
        <f t="shared" si="18"/>
        <v>0</v>
      </c>
      <c r="C1217" s="299" t="str">
        <f>IF('(2-2) 재직자 명부'!C1217="","",'(2-2) 재직자 명부'!C1217)</f>
        <v/>
      </c>
      <c r="D1217" s="299" t="str">
        <f>IF('(2-2) 재직자 명부'!D1217="","",'(2-2) 재직자 명부'!D1217)</f>
        <v/>
      </c>
      <c r="E1217" s="299" t="str">
        <f>IF('(2-2) 재직자 명부'!E1217="","",'(2-2) 재직자 명부'!E1217)</f>
        <v/>
      </c>
      <c r="F1217" s="259" t="str">
        <f>IF('(2-2) 재직자 명부'!F1217="","",'(2-2) 재직자 명부'!F1217)</f>
        <v/>
      </c>
      <c r="G1217" s="307" t="str">
        <f>IFERROR(IF('(2-2) 재직자 명부'!G1217="",VLOOKUP(A1217,추계액검증!$C:$V,추계액검증!#REF!,0),'(2-2) 재직자 명부'!G1217),"")</f>
        <v/>
      </c>
      <c r="H1217" s="307" t="str">
        <f>IFERROR(IF('(2-2) 재직자 명부'!H1217="",VLOOKUP(A1217,추계액검증!$C:$V,추계액검증!$T$4,0),'(2-2) 재직자 명부'!H1217),"")</f>
        <v/>
      </c>
      <c r="I1217" s="299" t="str">
        <f>IF('(2-2) 재직자 명부'!I1217="","",'(2-2) 재직자 명부'!I1217)</f>
        <v/>
      </c>
      <c r="J1217" s="299" t="str">
        <f>IF('(2-2) 재직자 명부'!J1217="","",'(2-2) 재직자 명부'!J1217)</f>
        <v/>
      </c>
      <c r="K1217" s="50" t="str">
        <f>IF('(2-2) 재직자 명부'!K1217="","",'(2-2) 재직자 명부'!K1217)</f>
        <v/>
      </c>
      <c r="L1217" s="299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/>
    </row>
    <row r="1218" spans="1:34">
      <c r="A1218"/>
      <c r="B1218" s="305">
        <f t="shared" si="18"/>
        <v>0</v>
      </c>
      <c r="C1218" s="299" t="str">
        <f>IF('(2-2) 재직자 명부'!C1218="","",'(2-2) 재직자 명부'!C1218)</f>
        <v/>
      </c>
      <c r="D1218" s="299" t="str">
        <f>IF('(2-2) 재직자 명부'!D1218="","",'(2-2) 재직자 명부'!D1218)</f>
        <v/>
      </c>
      <c r="E1218" s="299" t="str">
        <f>IF('(2-2) 재직자 명부'!E1218="","",'(2-2) 재직자 명부'!E1218)</f>
        <v/>
      </c>
      <c r="F1218" s="259" t="str">
        <f>IF('(2-2) 재직자 명부'!F1218="","",'(2-2) 재직자 명부'!F1218)</f>
        <v/>
      </c>
      <c r="G1218" s="307" t="str">
        <f>IFERROR(IF('(2-2) 재직자 명부'!G1218="",VLOOKUP(A1218,추계액검증!$C:$V,추계액검증!#REF!,0),'(2-2) 재직자 명부'!G1218),"")</f>
        <v/>
      </c>
      <c r="H1218" s="307" t="str">
        <f>IFERROR(IF('(2-2) 재직자 명부'!H1218="",VLOOKUP(A1218,추계액검증!$C:$V,추계액검증!$T$4,0),'(2-2) 재직자 명부'!H1218),"")</f>
        <v/>
      </c>
      <c r="I1218" s="299" t="str">
        <f>IF('(2-2) 재직자 명부'!I1218="","",'(2-2) 재직자 명부'!I1218)</f>
        <v/>
      </c>
      <c r="J1218" s="299" t="str">
        <f>IF('(2-2) 재직자 명부'!J1218="","",'(2-2) 재직자 명부'!J1218)</f>
        <v/>
      </c>
      <c r="K1218" s="50" t="str">
        <f>IF('(2-2) 재직자 명부'!K1218="","",'(2-2) 재직자 명부'!K1218)</f>
        <v/>
      </c>
      <c r="L1218" s="299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  <c r="AC1218" s="50"/>
      <c r="AD1218" s="50"/>
      <c r="AE1218" s="50"/>
      <c r="AF1218" s="50"/>
      <c r="AG1218" s="50"/>
      <c r="AH1218" s="50"/>
    </row>
    <row r="1219" spans="1:34">
      <c r="A1219"/>
      <c r="B1219" s="305">
        <f t="shared" ref="B1219:B1282" si="19">A1219</f>
        <v>0</v>
      </c>
      <c r="C1219" s="299" t="str">
        <f>IF('(2-2) 재직자 명부'!C1219="","",'(2-2) 재직자 명부'!C1219)</f>
        <v/>
      </c>
      <c r="D1219" s="299" t="str">
        <f>IF('(2-2) 재직자 명부'!D1219="","",'(2-2) 재직자 명부'!D1219)</f>
        <v/>
      </c>
      <c r="E1219" s="299" t="str">
        <f>IF('(2-2) 재직자 명부'!E1219="","",'(2-2) 재직자 명부'!E1219)</f>
        <v/>
      </c>
      <c r="F1219" s="259" t="str">
        <f>IF('(2-2) 재직자 명부'!F1219="","",'(2-2) 재직자 명부'!F1219)</f>
        <v/>
      </c>
      <c r="G1219" s="307" t="str">
        <f>IFERROR(IF('(2-2) 재직자 명부'!G1219="",VLOOKUP(A1219,추계액검증!$C:$V,추계액검증!#REF!,0),'(2-2) 재직자 명부'!G1219),"")</f>
        <v/>
      </c>
      <c r="H1219" s="307" t="str">
        <f>IFERROR(IF('(2-2) 재직자 명부'!H1219="",VLOOKUP(A1219,추계액검증!$C:$V,추계액검증!$T$4,0),'(2-2) 재직자 명부'!H1219),"")</f>
        <v/>
      </c>
      <c r="I1219" s="299" t="str">
        <f>IF('(2-2) 재직자 명부'!I1219="","",'(2-2) 재직자 명부'!I1219)</f>
        <v/>
      </c>
      <c r="J1219" s="299" t="str">
        <f>IF('(2-2) 재직자 명부'!J1219="","",'(2-2) 재직자 명부'!J1219)</f>
        <v/>
      </c>
      <c r="K1219" s="50" t="str">
        <f>IF('(2-2) 재직자 명부'!K1219="","",'(2-2) 재직자 명부'!K1219)</f>
        <v/>
      </c>
      <c r="L1219" s="299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/>
    </row>
    <row r="1220" spans="1:34">
      <c r="A1220"/>
      <c r="B1220" s="305">
        <f t="shared" si="19"/>
        <v>0</v>
      </c>
      <c r="C1220" s="299" t="str">
        <f>IF('(2-2) 재직자 명부'!C1220="","",'(2-2) 재직자 명부'!C1220)</f>
        <v/>
      </c>
      <c r="D1220" s="299" t="str">
        <f>IF('(2-2) 재직자 명부'!D1220="","",'(2-2) 재직자 명부'!D1220)</f>
        <v/>
      </c>
      <c r="E1220" s="299" t="str">
        <f>IF('(2-2) 재직자 명부'!E1220="","",'(2-2) 재직자 명부'!E1220)</f>
        <v/>
      </c>
      <c r="F1220" s="259" t="str">
        <f>IF('(2-2) 재직자 명부'!F1220="","",'(2-2) 재직자 명부'!F1220)</f>
        <v/>
      </c>
      <c r="G1220" s="307" t="str">
        <f>IFERROR(IF('(2-2) 재직자 명부'!G1220="",VLOOKUP(A1220,추계액검증!$C:$V,추계액검증!#REF!,0),'(2-2) 재직자 명부'!G1220),"")</f>
        <v/>
      </c>
      <c r="H1220" s="307" t="str">
        <f>IFERROR(IF('(2-2) 재직자 명부'!H1220="",VLOOKUP(A1220,추계액검증!$C:$V,추계액검증!$T$4,0),'(2-2) 재직자 명부'!H1220),"")</f>
        <v/>
      </c>
      <c r="I1220" s="299" t="str">
        <f>IF('(2-2) 재직자 명부'!I1220="","",'(2-2) 재직자 명부'!I1220)</f>
        <v/>
      </c>
      <c r="J1220" s="299" t="str">
        <f>IF('(2-2) 재직자 명부'!J1220="","",'(2-2) 재직자 명부'!J1220)</f>
        <v/>
      </c>
      <c r="K1220" s="50" t="str">
        <f>IF('(2-2) 재직자 명부'!K1220="","",'(2-2) 재직자 명부'!K1220)</f>
        <v/>
      </c>
      <c r="L1220" s="299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  <c r="AC1220" s="50"/>
      <c r="AD1220" s="50"/>
      <c r="AE1220" s="50"/>
      <c r="AF1220" s="50"/>
      <c r="AG1220" s="50"/>
      <c r="AH1220" s="50"/>
    </row>
    <row r="1221" spans="1:34">
      <c r="A1221"/>
      <c r="B1221" s="305">
        <f t="shared" si="19"/>
        <v>0</v>
      </c>
      <c r="C1221" s="299" t="str">
        <f>IF('(2-2) 재직자 명부'!C1221="","",'(2-2) 재직자 명부'!C1221)</f>
        <v/>
      </c>
      <c r="D1221" s="299" t="str">
        <f>IF('(2-2) 재직자 명부'!D1221="","",'(2-2) 재직자 명부'!D1221)</f>
        <v/>
      </c>
      <c r="E1221" s="299" t="str">
        <f>IF('(2-2) 재직자 명부'!E1221="","",'(2-2) 재직자 명부'!E1221)</f>
        <v/>
      </c>
      <c r="F1221" s="259" t="str">
        <f>IF('(2-2) 재직자 명부'!F1221="","",'(2-2) 재직자 명부'!F1221)</f>
        <v/>
      </c>
      <c r="G1221" s="307" t="str">
        <f>IFERROR(IF('(2-2) 재직자 명부'!G1221="",VLOOKUP(A1221,추계액검증!$C:$V,추계액검증!#REF!,0),'(2-2) 재직자 명부'!G1221),"")</f>
        <v/>
      </c>
      <c r="H1221" s="307" t="str">
        <f>IFERROR(IF('(2-2) 재직자 명부'!H1221="",VLOOKUP(A1221,추계액검증!$C:$V,추계액검증!$T$4,0),'(2-2) 재직자 명부'!H1221),"")</f>
        <v/>
      </c>
      <c r="I1221" s="299" t="str">
        <f>IF('(2-2) 재직자 명부'!I1221="","",'(2-2) 재직자 명부'!I1221)</f>
        <v/>
      </c>
      <c r="J1221" s="299" t="str">
        <f>IF('(2-2) 재직자 명부'!J1221="","",'(2-2) 재직자 명부'!J1221)</f>
        <v/>
      </c>
      <c r="K1221" s="50" t="str">
        <f>IF('(2-2) 재직자 명부'!K1221="","",'(2-2) 재직자 명부'!K1221)</f>
        <v/>
      </c>
      <c r="L1221" s="299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  <c r="AC1221" s="50"/>
      <c r="AD1221" s="50"/>
      <c r="AE1221" s="50"/>
      <c r="AF1221" s="50"/>
      <c r="AG1221" s="50"/>
      <c r="AH1221" s="50"/>
    </row>
    <row r="1222" spans="1:34">
      <c r="A1222"/>
      <c r="B1222" s="305">
        <f t="shared" si="19"/>
        <v>0</v>
      </c>
      <c r="C1222" s="299" t="str">
        <f>IF('(2-2) 재직자 명부'!C1222="","",'(2-2) 재직자 명부'!C1222)</f>
        <v/>
      </c>
      <c r="D1222" s="299" t="str">
        <f>IF('(2-2) 재직자 명부'!D1222="","",'(2-2) 재직자 명부'!D1222)</f>
        <v/>
      </c>
      <c r="E1222" s="299" t="str">
        <f>IF('(2-2) 재직자 명부'!E1222="","",'(2-2) 재직자 명부'!E1222)</f>
        <v/>
      </c>
      <c r="F1222" s="259" t="str">
        <f>IF('(2-2) 재직자 명부'!F1222="","",'(2-2) 재직자 명부'!F1222)</f>
        <v/>
      </c>
      <c r="G1222" s="307" t="str">
        <f>IFERROR(IF('(2-2) 재직자 명부'!G1222="",VLOOKUP(A1222,추계액검증!$C:$V,추계액검증!#REF!,0),'(2-2) 재직자 명부'!G1222),"")</f>
        <v/>
      </c>
      <c r="H1222" s="307" t="str">
        <f>IFERROR(IF('(2-2) 재직자 명부'!H1222="",VLOOKUP(A1222,추계액검증!$C:$V,추계액검증!$T$4,0),'(2-2) 재직자 명부'!H1222),"")</f>
        <v/>
      </c>
      <c r="I1222" s="299" t="str">
        <f>IF('(2-2) 재직자 명부'!I1222="","",'(2-2) 재직자 명부'!I1222)</f>
        <v/>
      </c>
      <c r="J1222" s="299" t="str">
        <f>IF('(2-2) 재직자 명부'!J1222="","",'(2-2) 재직자 명부'!J1222)</f>
        <v/>
      </c>
      <c r="K1222" s="50" t="str">
        <f>IF('(2-2) 재직자 명부'!K1222="","",'(2-2) 재직자 명부'!K1222)</f>
        <v/>
      </c>
      <c r="L1222" s="299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  <c r="AC1222" s="50"/>
      <c r="AD1222" s="50"/>
      <c r="AE1222" s="50"/>
      <c r="AF1222" s="50"/>
      <c r="AG1222" s="50"/>
      <c r="AH1222" s="50"/>
    </row>
    <row r="1223" spans="1:34">
      <c r="A1223"/>
      <c r="B1223" s="305">
        <f t="shared" si="19"/>
        <v>0</v>
      </c>
      <c r="C1223" s="299" t="str">
        <f>IF('(2-2) 재직자 명부'!C1223="","",'(2-2) 재직자 명부'!C1223)</f>
        <v/>
      </c>
      <c r="D1223" s="299" t="str">
        <f>IF('(2-2) 재직자 명부'!D1223="","",'(2-2) 재직자 명부'!D1223)</f>
        <v/>
      </c>
      <c r="E1223" s="299" t="str">
        <f>IF('(2-2) 재직자 명부'!E1223="","",'(2-2) 재직자 명부'!E1223)</f>
        <v/>
      </c>
      <c r="F1223" s="259" t="str">
        <f>IF('(2-2) 재직자 명부'!F1223="","",'(2-2) 재직자 명부'!F1223)</f>
        <v/>
      </c>
      <c r="G1223" s="307" t="str">
        <f>IFERROR(IF('(2-2) 재직자 명부'!G1223="",VLOOKUP(A1223,추계액검증!$C:$V,추계액검증!#REF!,0),'(2-2) 재직자 명부'!G1223),"")</f>
        <v/>
      </c>
      <c r="H1223" s="307" t="str">
        <f>IFERROR(IF('(2-2) 재직자 명부'!H1223="",VLOOKUP(A1223,추계액검증!$C:$V,추계액검증!$T$4,0),'(2-2) 재직자 명부'!H1223),"")</f>
        <v/>
      </c>
      <c r="I1223" s="299" t="str">
        <f>IF('(2-2) 재직자 명부'!I1223="","",'(2-2) 재직자 명부'!I1223)</f>
        <v/>
      </c>
      <c r="J1223" s="299" t="str">
        <f>IF('(2-2) 재직자 명부'!J1223="","",'(2-2) 재직자 명부'!J1223)</f>
        <v/>
      </c>
      <c r="K1223" s="50" t="str">
        <f>IF('(2-2) 재직자 명부'!K1223="","",'(2-2) 재직자 명부'!K1223)</f>
        <v/>
      </c>
      <c r="L1223" s="299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  <c r="AC1223" s="50"/>
      <c r="AD1223" s="50"/>
      <c r="AE1223" s="50"/>
      <c r="AF1223" s="50"/>
      <c r="AG1223" s="50"/>
      <c r="AH1223" s="50"/>
    </row>
    <row r="1224" spans="1:34">
      <c r="A1224"/>
      <c r="B1224" s="305">
        <f t="shared" si="19"/>
        <v>0</v>
      </c>
      <c r="C1224" s="299" t="str">
        <f>IF('(2-2) 재직자 명부'!C1224="","",'(2-2) 재직자 명부'!C1224)</f>
        <v/>
      </c>
      <c r="D1224" s="299" t="str">
        <f>IF('(2-2) 재직자 명부'!D1224="","",'(2-2) 재직자 명부'!D1224)</f>
        <v/>
      </c>
      <c r="E1224" s="299" t="str">
        <f>IF('(2-2) 재직자 명부'!E1224="","",'(2-2) 재직자 명부'!E1224)</f>
        <v/>
      </c>
      <c r="F1224" s="259" t="str">
        <f>IF('(2-2) 재직자 명부'!F1224="","",'(2-2) 재직자 명부'!F1224)</f>
        <v/>
      </c>
      <c r="G1224" s="307" t="str">
        <f>IFERROR(IF('(2-2) 재직자 명부'!G1224="",VLOOKUP(A1224,추계액검증!$C:$V,추계액검증!#REF!,0),'(2-2) 재직자 명부'!G1224),"")</f>
        <v/>
      </c>
      <c r="H1224" s="307" t="str">
        <f>IFERROR(IF('(2-2) 재직자 명부'!H1224="",VLOOKUP(A1224,추계액검증!$C:$V,추계액검증!$T$4,0),'(2-2) 재직자 명부'!H1224),"")</f>
        <v/>
      </c>
      <c r="I1224" s="299" t="str">
        <f>IF('(2-2) 재직자 명부'!I1224="","",'(2-2) 재직자 명부'!I1224)</f>
        <v/>
      </c>
      <c r="J1224" s="299" t="str">
        <f>IF('(2-2) 재직자 명부'!J1224="","",'(2-2) 재직자 명부'!J1224)</f>
        <v/>
      </c>
      <c r="K1224" s="50" t="str">
        <f>IF('(2-2) 재직자 명부'!K1224="","",'(2-2) 재직자 명부'!K1224)</f>
        <v/>
      </c>
      <c r="L1224" s="299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  <c r="AC1224" s="50"/>
      <c r="AD1224" s="50"/>
      <c r="AE1224" s="50"/>
      <c r="AF1224" s="50"/>
      <c r="AG1224" s="50"/>
      <c r="AH1224" s="50"/>
    </row>
    <row r="1225" spans="1:34">
      <c r="A1225"/>
      <c r="B1225" s="305">
        <f t="shared" si="19"/>
        <v>0</v>
      </c>
      <c r="C1225" s="299" t="str">
        <f>IF('(2-2) 재직자 명부'!C1225="","",'(2-2) 재직자 명부'!C1225)</f>
        <v/>
      </c>
      <c r="D1225" s="299" t="str">
        <f>IF('(2-2) 재직자 명부'!D1225="","",'(2-2) 재직자 명부'!D1225)</f>
        <v/>
      </c>
      <c r="E1225" s="299" t="str">
        <f>IF('(2-2) 재직자 명부'!E1225="","",'(2-2) 재직자 명부'!E1225)</f>
        <v/>
      </c>
      <c r="F1225" s="259" t="str">
        <f>IF('(2-2) 재직자 명부'!F1225="","",'(2-2) 재직자 명부'!F1225)</f>
        <v/>
      </c>
      <c r="G1225" s="307" t="str">
        <f>IFERROR(IF('(2-2) 재직자 명부'!G1225="",VLOOKUP(A1225,추계액검증!$C:$V,추계액검증!#REF!,0),'(2-2) 재직자 명부'!G1225),"")</f>
        <v/>
      </c>
      <c r="H1225" s="307" t="str">
        <f>IFERROR(IF('(2-2) 재직자 명부'!H1225="",VLOOKUP(A1225,추계액검증!$C:$V,추계액검증!$T$4,0),'(2-2) 재직자 명부'!H1225),"")</f>
        <v/>
      </c>
      <c r="I1225" s="299" t="str">
        <f>IF('(2-2) 재직자 명부'!I1225="","",'(2-2) 재직자 명부'!I1225)</f>
        <v/>
      </c>
      <c r="J1225" s="299" t="str">
        <f>IF('(2-2) 재직자 명부'!J1225="","",'(2-2) 재직자 명부'!J1225)</f>
        <v/>
      </c>
      <c r="K1225" s="50" t="str">
        <f>IF('(2-2) 재직자 명부'!K1225="","",'(2-2) 재직자 명부'!K1225)</f>
        <v/>
      </c>
      <c r="L1225" s="299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/>
    </row>
    <row r="1226" spans="1:34">
      <c r="A1226"/>
      <c r="B1226" s="305">
        <f t="shared" si="19"/>
        <v>0</v>
      </c>
      <c r="C1226" s="299" t="str">
        <f>IF('(2-2) 재직자 명부'!C1226="","",'(2-2) 재직자 명부'!C1226)</f>
        <v/>
      </c>
      <c r="D1226" s="299" t="str">
        <f>IF('(2-2) 재직자 명부'!D1226="","",'(2-2) 재직자 명부'!D1226)</f>
        <v/>
      </c>
      <c r="E1226" s="299" t="str">
        <f>IF('(2-2) 재직자 명부'!E1226="","",'(2-2) 재직자 명부'!E1226)</f>
        <v/>
      </c>
      <c r="F1226" s="259" t="str">
        <f>IF('(2-2) 재직자 명부'!F1226="","",'(2-2) 재직자 명부'!F1226)</f>
        <v/>
      </c>
      <c r="G1226" s="307" t="str">
        <f>IFERROR(IF('(2-2) 재직자 명부'!G1226="",VLOOKUP(A1226,추계액검증!$C:$V,추계액검증!#REF!,0),'(2-2) 재직자 명부'!G1226),"")</f>
        <v/>
      </c>
      <c r="H1226" s="307" t="str">
        <f>IFERROR(IF('(2-2) 재직자 명부'!H1226="",VLOOKUP(A1226,추계액검증!$C:$V,추계액검증!$T$4,0),'(2-2) 재직자 명부'!H1226),"")</f>
        <v/>
      </c>
      <c r="I1226" s="299" t="str">
        <f>IF('(2-2) 재직자 명부'!I1226="","",'(2-2) 재직자 명부'!I1226)</f>
        <v/>
      </c>
      <c r="J1226" s="299" t="str">
        <f>IF('(2-2) 재직자 명부'!J1226="","",'(2-2) 재직자 명부'!J1226)</f>
        <v/>
      </c>
      <c r="K1226" s="50" t="str">
        <f>IF('(2-2) 재직자 명부'!K1226="","",'(2-2) 재직자 명부'!K1226)</f>
        <v/>
      </c>
      <c r="L1226" s="299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  <c r="AC1226" s="50"/>
      <c r="AD1226" s="50"/>
      <c r="AE1226" s="50"/>
      <c r="AF1226" s="50"/>
      <c r="AG1226" s="50"/>
      <c r="AH1226" s="50"/>
    </row>
    <row r="1227" spans="1:34">
      <c r="A1227"/>
      <c r="B1227" s="305">
        <f t="shared" si="19"/>
        <v>0</v>
      </c>
      <c r="C1227" s="299" t="str">
        <f>IF('(2-2) 재직자 명부'!C1227="","",'(2-2) 재직자 명부'!C1227)</f>
        <v/>
      </c>
      <c r="D1227" s="299" t="str">
        <f>IF('(2-2) 재직자 명부'!D1227="","",'(2-2) 재직자 명부'!D1227)</f>
        <v/>
      </c>
      <c r="E1227" s="299" t="str">
        <f>IF('(2-2) 재직자 명부'!E1227="","",'(2-2) 재직자 명부'!E1227)</f>
        <v/>
      </c>
      <c r="F1227" s="259" t="str">
        <f>IF('(2-2) 재직자 명부'!F1227="","",'(2-2) 재직자 명부'!F1227)</f>
        <v/>
      </c>
      <c r="G1227" s="307" t="str">
        <f>IFERROR(IF('(2-2) 재직자 명부'!G1227="",VLOOKUP(A1227,추계액검증!$C:$V,추계액검증!#REF!,0),'(2-2) 재직자 명부'!G1227),"")</f>
        <v/>
      </c>
      <c r="H1227" s="307" t="str">
        <f>IFERROR(IF('(2-2) 재직자 명부'!H1227="",VLOOKUP(A1227,추계액검증!$C:$V,추계액검증!$T$4,0),'(2-2) 재직자 명부'!H1227),"")</f>
        <v/>
      </c>
      <c r="I1227" s="299" t="str">
        <f>IF('(2-2) 재직자 명부'!I1227="","",'(2-2) 재직자 명부'!I1227)</f>
        <v/>
      </c>
      <c r="J1227" s="299" t="str">
        <f>IF('(2-2) 재직자 명부'!J1227="","",'(2-2) 재직자 명부'!J1227)</f>
        <v/>
      </c>
      <c r="K1227" s="50" t="str">
        <f>IF('(2-2) 재직자 명부'!K1227="","",'(2-2) 재직자 명부'!K1227)</f>
        <v/>
      </c>
      <c r="L1227" s="299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/>
    </row>
    <row r="1228" spans="1:34">
      <c r="A1228"/>
      <c r="B1228" s="305">
        <f t="shared" si="19"/>
        <v>0</v>
      </c>
      <c r="C1228" s="299" t="str">
        <f>IF('(2-2) 재직자 명부'!C1228="","",'(2-2) 재직자 명부'!C1228)</f>
        <v/>
      </c>
      <c r="D1228" s="299" t="str">
        <f>IF('(2-2) 재직자 명부'!D1228="","",'(2-2) 재직자 명부'!D1228)</f>
        <v/>
      </c>
      <c r="E1228" s="299" t="str">
        <f>IF('(2-2) 재직자 명부'!E1228="","",'(2-2) 재직자 명부'!E1228)</f>
        <v/>
      </c>
      <c r="F1228" s="259" t="str">
        <f>IF('(2-2) 재직자 명부'!F1228="","",'(2-2) 재직자 명부'!F1228)</f>
        <v/>
      </c>
      <c r="G1228" s="307" t="str">
        <f>IFERROR(IF('(2-2) 재직자 명부'!G1228="",VLOOKUP(A1228,추계액검증!$C:$V,추계액검증!#REF!,0),'(2-2) 재직자 명부'!G1228),"")</f>
        <v/>
      </c>
      <c r="H1228" s="307" t="str">
        <f>IFERROR(IF('(2-2) 재직자 명부'!H1228="",VLOOKUP(A1228,추계액검증!$C:$V,추계액검증!$T$4,0),'(2-2) 재직자 명부'!H1228),"")</f>
        <v/>
      </c>
      <c r="I1228" s="299" t="str">
        <f>IF('(2-2) 재직자 명부'!I1228="","",'(2-2) 재직자 명부'!I1228)</f>
        <v/>
      </c>
      <c r="J1228" s="299" t="str">
        <f>IF('(2-2) 재직자 명부'!J1228="","",'(2-2) 재직자 명부'!J1228)</f>
        <v/>
      </c>
      <c r="K1228" s="50" t="str">
        <f>IF('(2-2) 재직자 명부'!K1228="","",'(2-2) 재직자 명부'!K1228)</f>
        <v/>
      </c>
      <c r="L1228" s="299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  <c r="AC1228" s="50"/>
      <c r="AD1228" s="50"/>
      <c r="AE1228" s="50"/>
      <c r="AF1228" s="50"/>
      <c r="AG1228" s="50"/>
      <c r="AH1228" s="50"/>
    </row>
    <row r="1229" spans="1:34">
      <c r="A1229"/>
      <c r="B1229" s="305">
        <f t="shared" si="19"/>
        <v>0</v>
      </c>
      <c r="C1229" s="299" t="str">
        <f>IF('(2-2) 재직자 명부'!C1229="","",'(2-2) 재직자 명부'!C1229)</f>
        <v/>
      </c>
      <c r="D1229" s="299" t="str">
        <f>IF('(2-2) 재직자 명부'!D1229="","",'(2-2) 재직자 명부'!D1229)</f>
        <v/>
      </c>
      <c r="E1229" s="299" t="str">
        <f>IF('(2-2) 재직자 명부'!E1229="","",'(2-2) 재직자 명부'!E1229)</f>
        <v/>
      </c>
      <c r="F1229" s="259" t="str">
        <f>IF('(2-2) 재직자 명부'!F1229="","",'(2-2) 재직자 명부'!F1229)</f>
        <v/>
      </c>
      <c r="G1229" s="307" t="str">
        <f>IFERROR(IF('(2-2) 재직자 명부'!G1229="",VLOOKUP(A1229,추계액검증!$C:$V,추계액검증!#REF!,0),'(2-2) 재직자 명부'!G1229),"")</f>
        <v/>
      </c>
      <c r="H1229" s="307" t="str">
        <f>IFERROR(IF('(2-2) 재직자 명부'!H1229="",VLOOKUP(A1229,추계액검증!$C:$V,추계액검증!$T$4,0),'(2-2) 재직자 명부'!H1229),"")</f>
        <v/>
      </c>
      <c r="I1229" s="299" t="str">
        <f>IF('(2-2) 재직자 명부'!I1229="","",'(2-2) 재직자 명부'!I1229)</f>
        <v/>
      </c>
      <c r="J1229" s="299" t="str">
        <f>IF('(2-2) 재직자 명부'!J1229="","",'(2-2) 재직자 명부'!J1229)</f>
        <v/>
      </c>
      <c r="K1229" s="50" t="str">
        <f>IF('(2-2) 재직자 명부'!K1229="","",'(2-2) 재직자 명부'!K1229)</f>
        <v/>
      </c>
      <c r="L1229" s="299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  <c r="AC1229" s="50"/>
      <c r="AD1229" s="50"/>
      <c r="AE1229" s="50"/>
      <c r="AF1229" s="50"/>
      <c r="AG1229" s="50"/>
      <c r="AH1229" s="50"/>
    </row>
    <row r="1230" spans="1:34">
      <c r="A1230"/>
      <c r="B1230" s="305">
        <f t="shared" si="19"/>
        <v>0</v>
      </c>
      <c r="C1230" s="299" t="str">
        <f>IF('(2-2) 재직자 명부'!C1230="","",'(2-2) 재직자 명부'!C1230)</f>
        <v/>
      </c>
      <c r="D1230" s="299" t="str">
        <f>IF('(2-2) 재직자 명부'!D1230="","",'(2-2) 재직자 명부'!D1230)</f>
        <v/>
      </c>
      <c r="E1230" s="299" t="str">
        <f>IF('(2-2) 재직자 명부'!E1230="","",'(2-2) 재직자 명부'!E1230)</f>
        <v/>
      </c>
      <c r="F1230" s="259" t="str">
        <f>IF('(2-2) 재직자 명부'!F1230="","",'(2-2) 재직자 명부'!F1230)</f>
        <v/>
      </c>
      <c r="G1230" s="307" t="str">
        <f>IFERROR(IF('(2-2) 재직자 명부'!G1230="",VLOOKUP(A1230,추계액검증!$C:$V,추계액검증!#REF!,0),'(2-2) 재직자 명부'!G1230),"")</f>
        <v/>
      </c>
      <c r="H1230" s="307" t="str">
        <f>IFERROR(IF('(2-2) 재직자 명부'!H1230="",VLOOKUP(A1230,추계액검증!$C:$V,추계액검증!$T$4,0),'(2-2) 재직자 명부'!H1230),"")</f>
        <v/>
      </c>
      <c r="I1230" s="299" t="str">
        <f>IF('(2-2) 재직자 명부'!I1230="","",'(2-2) 재직자 명부'!I1230)</f>
        <v/>
      </c>
      <c r="J1230" s="299" t="str">
        <f>IF('(2-2) 재직자 명부'!J1230="","",'(2-2) 재직자 명부'!J1230)</f>
        <v/>
      </c>
      <c r="K1230" s="50" t="str">
        <f>IF('(2-2) 재직자 명부'!K1230="","",'(2-2) 재직자 명부'!K1230)</f>
        <v/>
      </c>
      <c r="L1230" s="299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  <c r="AC1230" s="50"/>
      <c r="AD1230" s="50"/>
      <c r="AE1230" s="50"/>
      <c r="AF1230" s="50"/>
      <c r="AG1230" s="50"/>
      <c r="AH1230" s="50"/>
    </row>
    <row r="1231" spans="1:34">
      <c r="A1231"/>
      <c r="B1231" s="305">
        <f t="shared" si="19"/>
        <v>0</v>
      </c>
      <c r="C1231" s="299" t="str">
        <f>IF('(2-2) 재직자 명부'!C1231="","",'(2-2) 재직자 명부'!C1231)</f>
        <v/>
      </c>
      <c r="D1231" s="299" t="str">
        <f>IF('(2-2) 재직자 명부'!D1231="","",'(2-2) 재직자 명부'!D1231)</f>
        <v/>
      </c>
      <c r="E1231" s="299" t="str">
        <f>IF('(2-2) 재직자 명부'!E1231="","",'(2-2) 재직자 명부'!E1231)</f>
        <v/>
      </c>
      <c r="F1231" s="259" t="str">
        <f>IF('(2-2) 재직자 명부'!F1231="","",'(2-2) 재직자 명부'!F1231)</f>
        <v/>
      </c>
      <c r="G1231" s="307" t="str">
        <f>IFERROR(IF('(2-2) 재직자 명부'!G1231="",VLOOKUP(A1231,추계액검증!$C:$V,추계액검증!#REF!,0),'(2-2) 재직자 명부'!G1231),"")</f>
        <v/>
      </c>
      <c r="H1231" s="307" t="str">
        <f>IFERROR(IF('(2-2) 재직자 명부'!H1231="",VLOOKUP(A1231,추계액검증!$C:$V,추계액검증!$T$4,0),'(2-2) 재직자 명부'!H1231),"")</f>
        <v/>
      </c>
      <c r="I1231" s="299" t="str">
        <f>IF('(2-2) 재직자 명부'!I1231="","",'(2-2) 재직자 명부'!I1231)</f>
        <v/>
      </c>
      <c r="J1231" s="299" t="str">
        <f>IF('(2-2) 재직자 명부'!J1231="","",'(2-2) 재직자 명부'!J1231)</f>
        <v/>
      </c>
      <c r="K1231" s="50" t="str">
        <f>IF('(2-2) 재직자 명부'!K1231="","",'(2-2) 재직자 명부'!K1231)</f>
        <v/>
      </c>
      <c r="L1231" s="299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  <c r="AC1231" s="50"/>
      <c r="AD1231" s="50"/>
      <c r="AE1231" s="50"/>
      <c r="AF1231" s="50"/>
      <c r="AG1231" s="50"/>
      <c r="AH1231" s="50"/>
    </row>
    <row r="1232" spans="1:34">
      <c r="A1232"/>
      <c r="B1232" s="305">
        <f t="shared" si="19"/>
        <v>0</v>
      </c>
      <c r="C1232" s="299" t="str">
        <f>IF('(2-2) 재직자 명부'!C1232="","",'(2-2) 재직자 명부'!C1232)</f>
        <v/>
      </c>
      <c r="D1232" s="299" t="str">
        <f>IF('(2-2) 재직자 명부'!D1232="","",'(2-2) 재직자 명부'!D1232)</f>
        <v/>
      </c>
      <c r="E1232" s="299" t="str">
        <f>IF('(2-2) 재직자 명부'!E1232="","",'(2-2) 재직자 명부'!E1232)</f>
        <v/>
      </c>
      <c r="F1232" s="259" t="str">
        <f>IF('(2-2) 재직자 명부'!F1232="","",'(2-2) 재직자 명부'!F1232)</f>
        <v/>
      </c>
      <c r="G1232" s="307" t="str">
        <f>IFERROR(IF('(2-2) 재직자 명부'!G1232="",VLOOKUP(A1232,추계액검증!$C:$V,추계액검증!#REF!,0),'(2-2) 재직자 명부'!G1232),"")</f>
        <v/>
      </c>
      <c r="H1232" s="307" t="str">
        <f>IFERROR(IF('(2-2) 재직자 명부'!H1232="",VLOOKUP(A1232,추계액검증!$C:$V,추계액검증!$T$4,0),'(2-2) 재직자 명부'!H1232),"")</f>
        <v/>
      </c>
      <c r="I1232" s="299" t="str">
        <f>IF('(2-2) 재직자 명부'!I1232="","",'(2-2) 재직자 명부'!I1232)</f>
        <v/>
      </c>
      <c r="J1232" s="299" t="str">
        <f>IF('(2-2) 재직자 명부'!J1232="","",'(2-2) 재직자 명부'!J1232)</f>
        <v/>
      </c>
      <c r="K1232" s="50" t="str">
        <f>IF('(2-2) 재직자 명부'!K1232="","",'(2-2) 재직자 명부'!K1232)</f>
        <v/>
      </c>
      <c r="L1232" s="299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  <c r="AC1232" s="50"/>
      <c r="AD1232" s="50"/>
      <c r="AE1232" s="50"/>
      <c r="AF1232" s="50"/>
      <c r="AG1232" s="50"/>
      <c r="AH1232" s="50"/>
    </row>
    <row r="1233" spans="1:34">
      <c r="A1233"/>
      <c r="B1233" s="305">
        <f t="shared" si="19"/>
        <v>0</v>
      </c>
      <c r="C1233" s="299" t="str">
        <f>IF('(2-2) 재직자 명부'!C1233="","",'(2-2) 재직자 명부'!C1233)</f>
        <v/>
      </c>
      <c r="D1233" s="299" t="str">
        <f>IF('(2-2) 재직자 명부'!D1233="","",'(2-2) 재직자 명부'!D1233)</f>
        <v/>
      </c>
      <c r="E1233" s="299" t="str">
        <f>IF('(2-2) 재직자 명부'!E1233="","",'(2-2) 재직자 명부'!E1233)</f>
        <v/>
      </c>
      <c r="F1233" s="259" t="str">
        <f>IF('(2-2) 재직자 명부'!F1233="","",'(2-2) 재직자 명부'!F1233)</f>
        <v/>
      </c>
      <c r="G1233" s="307" t="str">
        <f>IFERROR(IF('(2-2) 재직자 명부'!G1233="",VLOOKUP(A1233,추계액검증!$C:$V,추계액검증!#REF!,0),'(2-2) 재직자 명부'!G1233),"")</f>
        <v/>
      </c>
      <c r="H1233" s="307" t="str">
        <f>IFERROR(IF('(2-2) 재직자 명부'!H1233="",VLOOKUP(A1233,추계액검증!$C:$V,추계액검증!$T$4,0),'(2-2) 재직자 명부'!H1233),"")</f>
        <v/>
      </c>
      <c r="I1233" s="299" t="str">
        <f>IF('(2-2) 재직자 명부'!I1233="","",'(2-2) 재직자 명부'!I1233)</f>
        <v/>
      </c>
      <c r="J1233" s="299" t="str">
        <f>IF('(2-2) 재직자 명부'!J1233="","",'(2-2) 재직자 명부'!J1233)</f>
        <v/>
      </c>
      <c r="K1233" s="50" t="str">
        <f>IF('(2-2) 재직자 명부'!K1233="","",'(2-2) 재직자 명부'!K1233)</f>
        <v/>
      </c>
      <c r="L1233" s="299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  <c r="AC1233" s="50"/>
      <c r="AD1233" s="50"/>
      <c r="AE1233" s="50"/>
      <c r="AF1233" s="50"/>
      <c r="AG1233" s="50"/>
      <c r="AH1233" s="50"/>
    </row>
    <row r="1234" spans="1:34">
      <c r="A1234"/>
      <c r="B1234" s="305">
        <f t="shared" si="19"/>
        <v>0</v>
      </c>
      <c r="C1234" s="299" t="str">
        <f>IF('(2-2) 재직자 명부'!C1234="","",'(2-2) 재직자 명부'!C1234)</f>
        <v/>
      </c>
      <c r="D1234" s="299" t="str">
        <f>IF('(2-2) 재직자 명부'!D1234="","",'(2-2) 재직자 명부'!D1234)</f>
        <v/>
      </c>
      <c r="E1234" s="299" t="str">
        <f>IF('(2-2) 재직자 명부'!E1234="","",'(2-2) 재직자 명부'!E1234)</f>
        <v/>
      </c>
      <c r="F1234" s="259" t="str">
        <f>IF('(2-2) 재직자 명부'!F1234="","",'(2-2) 재직자 명부'!F1234)</f>
        <v/>
      </c>
      <c r="G1234" s="307" t="str">
        <f>IFERROR(IF('(2-2) 재직자 명부'!G1234="",VLOOKUP(A1234,추계액검증!$C:$V,추계액검증!#REF!,0),'(2-2) 재직자 명부'!G1234),"")</f>
        <v/>
      </c>
      <c r="H1234" s="307" t="str">
        <f>IFERROR(IF('(2-2) 재직자 명부'!H1234="",VLOOKUP(A1234,추계액검증!$C:$V,추계액검증!$T$4,0),'(2-2) 재직자 명부'!H1234),"")</f>
        <v/>
      </c>
      <c r="I1234" s="299" t="str">
        <f>IF('(2-2) 재직자 명부'!I1234="","",'(2-2) 재직자 명부'!I1234)</f>
        <v/>
      </c>
      <c r="J1234" s="299" t="str">
        <f>IF('(2-2) 재직자 명부'!J1234="","",'(2-2) 재직자 명부'!J1234)</f>
        <v/>
      </c>
      <c r="K1234" s="50" t="str">
        <f>IF('(2-2) 재직자 명부'!K1234="","",'(2-2) 재직자 명부'!K1234)</f>
        <v/>
      </c>
      <c r="L1234" s="299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  <c r="AC1234" s="50"/>
      <c r="AD1234" s="50"/>
      <c r="AE1234" s="50"/>
      <c r="AF1234" s="50"/>
      <c r="AG1234" s="50"/>
      <c r="AH1234" s="50"/>
    </row>
    <row r="1235" spans="1:34">
      <c r="A1235"/>
      <c r="B1235" s="305">
        <f t="shared" si="19"/>
        <v>0</v>
      </c>
      <c r="C1235" s="299" t="str">
        <f>IF('(2-2) 재직자 명부'!C1235="","",'(2-2) 재직자 명부'!C1235)</f>
        <v/>
      </c>
      <c r="D1235" s="299" t="str">
        <f>IF('(2-2) 재직자 명부'!D1235="","",'(2-2) 재직자 명부'!D1235)</f>
        <v/>
      </c>
      <c r="E1235" s="299" t="str">
        <f>IF('(2-2) 재직자 명부'!E1235="","",'(2-2) 재직자 명부'!E1235)</f>
        <v/>
      </c>
      <c r="F1235" s="259" t="str">
        <f>IF('(2-2) 재직자 명부'!F1235="","",'(2-2) 재직자 명부'!F1235)</f>
        <v/>
      </c>
      <c r="G1235" s="307" t="str">
        <f>IFERROR(IF('(2-2) 재직자 명부'!G1235="",VLOOKUP(A1235,추계액검증!$C:$V,추계액검증!#REF!,0),'(2-2) 재직자 명부'!G1235),"")</f>
        <v/>
      </c>
      <c r="H1235" s="307" t="str">
        <f>IFERROR(IF('(2-2) 재직자 명부'!H1235="",VLOOKUP(A1235,추계액검증!$C:$V,추계액검증!$T$4,0),'(2-2) 재직자 명부'!H1235),"")</f>
        <v/>
      </c>
      <c r="I1235" s="299" t="str">
        <f>IF('(2-2) 재직자 명부'!I1235="","",'(2-2) 재직자 명부'!I1235)</f>
        <v/>
      </c>
      <c r="J1235" s="299" t="str">
        <f>IF('(2-2) 재직자 명부'!J1235="","",'(2-2) 재직자 명부'!J1235)</f>
        <v/>
      </c>
      <c r="K1235" s="50" t="str">
        <f>IF('(2-2) 재직자 명부'!K1235="","",'(2-2) 재직자 명부'!K1235)</f>
        <v/>
      </c>
      <c r="L1235" s="299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  <c r="AC1235" s="50"/>
      <c r="AD1235" s="50"/>
      <c r="AE1235" s="50"/>
      <c r="AF1235" s="50"/>
      <c r="AG1235" s="50"/>
      <c r="AH1235" s="50"/>
    </row>
    <row r="1236" spans="1:34">
      <c r="A1236"/>
      <c r="B1236" s="305">
        <f t="shared" si="19"/>
        <v>0</v>
      </c>
      <c r="C1236" s="299" t="str">
        <f>IF('(2-2) 재직자 명부'!C1236="","",'(2-2) 재직자 명부'!C1236)</f>
        <v/>
      </c>
      <c r="D1236" s="299" t="str">
        <f>IF('(2-2) 재직자 명부'!D1236="","",'(2-2) 재직자 명부'!D1236)</f>
        <v/>
      </c>
      <c r="E1236" s="299" t="str">
        <f>IF('(2-2) 재직자 명부'!E1236="","",'(2-2) 재직자 명부'!E1236)</f>
        <v/>
      </c>
      <c r="F1236" s="259" t="str">
        <f>IF('(2-2) 재직자 명부'!F1236="","",'(2-2) 재직자 명부'!F1236)</f>
        <v/>
      </c>
      <c r="G1236" s="307" t="str">
        <f>IFERROR(IF('(2-2) 재직자 명부'!G1236="",VLOOKUP(A1236,추계액검증!$C:$V,추계액검증!#REF!,0),'(2-2) 재직자 명부'!G1236),"")</f>
        <v/>
      </c>
      <c r="H1236" s="307" t="str">
        <f>IFERROR(IF('(2-2) 재직자 명부'!H1236="",VLOOKUP(A1236,추계액검증!$C:$V,추계액검증!$T$4,0),'(2-2) 재직자 명부'!H1236),"")</f>
        <v/>
      </c>
      <c r="I1236" s="299" t="str">
        <f>IF('(2-2) 재직자 명부'!I1236="","",'(2-2) 재직자 명부'!I1236)</f>
        <v/>
      </c>
      <c r="J1236" s="299" t="str">
        <f>IF('(2-2) 재직자 명부'!J1236="","",'(2-2) 재직자 명부'!J1236)</f>
        <v/>
      </c>
      <c r="K1236" s="50" t="str">
        <f>IF('(2-2) 재직자 명부'!K1236="","",'(2-2) 재직자 명부'!K1236)</f>
        <v/>
      </c>
      <c r="L1236" s="299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  <c r="AC1236" s="50"/>
      <c r="AD1236" s="50"/>
      <c r="AE1236" s="50"/>
      <c r="AF1236" s="50"/>
      <c r="AG1236" s="50"/>
      <c r="AH1236" s="50"/>
    </row>
    <row r="1237" spans="1:34">
      <c r="A1237"/>
      <c r="B1237" s="305">
        <f t="shared" si="19"/>
        <v>0</v>
      </c>
      <c r="C1237" s="299" t="str">
        <f>IF('(2-2) 재직자 명부'!C1237="","",'(2-2) 재직자 명부'!C1237)</f>
        <v/>
      </c>
      <c r="D1237" s="299" t="str">
        <f>IF('(2-2) 재직자 명부'!D1237="","",'(2-2) 재직자 명부'!D1237)</f>
        <v/>
      </c>
      <c r="E1237" s="299" t="str">
        <f>IF('(2-2) 재직자 명부'!E1237="","",'(2-2) 재직자 명부'!E1237)</f>
        <v/>
      </c>
      <c r="F1237" s="259" t="str">
        <f>IF('(2-2) 재직자 명부'!F1237="","",'(2-2) 재직자 명부'!F1237)</f>
        <v/>
      </c>
      <c r="G1237" s="307" t="str">
        <f>IFERROR(IF('(2-2) 재직자 명부'!G1237="",VLOOKUP(A1237,추계액검증!$C:$V,추계액검증!#REF!,0),'(2-2) 재직자 명부'!G1237),"")</f>
        <v/>
      </c>
      <c r="H1237" s="307" t="str">
        <f>IFERROR(IF('(2-2) 재직자 명부'!H1237="",VLOOKUP(A1237,추계액검증!$C:$V,추계액검증!$T$4,0),'(2-2) 재직자 명부'!H1237),"")</f>
        <v/>
      </c>
      <c r="I1237" s="299" t="str">
        <f>IF('(2-2) 재직자 명부'!I1237="","",'(2-2) 재직자 명부'!I1237)</f>
        <v/>
      </c>
      <c r="J1237" s="299" t="str">
        <f>IF('(2-2) 재직자 명부'!J1237="","",'(2-2) 재직자 명부'!J1237)</f>
        <v/>
      </c>
      <c r="K1237" s="50" t="str">
        <f>IF('(2-2) 재직자 명부'!K1237="","",'(2-2) 재직자 명부'!K1237)</f>
        <v/>
      </c>
      <c r="L1237" s="299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  <c r="AC1237" s="50"/>
      <c r="AD1237" s="50"/>
      <c r="AE1237" s="50"/>
      <c r="AF1237" s="50"/>
      <c r="AG1237" s="50"/>
      <c r="AH1237" s="50"/>
    </row>
    <row r="1238" spans="1:34">
      <c r="A1238"/>
      <c r="B1238" s="305">
        <f t="shared" si="19"/>
        <v>0</v>
      </c>
      <c r="C1238" s="299" t="str">
        <f>IF('(2-2) 재직자 명부'!C1238="","",'(2-2) 재직자 명부'!C1238)</f>
        <v/>
      </c>
      <c r="D1238" s="299" t="str">
        <f>IF('(2-2) 재직자 명부'!D1238="","",'(2-2) 재직자 명부'!D1238)</f>
        <v/>
      </c>
      <c r="E1238" s="299" t="str">
        <f>IF('(2-2) 재직자 명부'!E1238="","",'(2-2) 재직자 명부'!E1238)</f>
        <v/>
      </c>
      <c r="F1238" s="259" t="str">
        <f>IF('(2-2) 재직자 명부'!F1238="","",'(2-2) 재직자 명부'!F1238)</f>
        <v/>
      </c>
      <c r="G1238" s="307" t="str">
        <f>IFERROR(IF('(2-2) 재직자 명부'!G1238="",VLOOKUP(A1238,추계액검증!$C:$V,추계액검증!#REF!,0),'(2-2) 재직자 명부'!G1238),"")</f>
        <v/>
      </c>
      <c r="H1238" s="307" t="str">
        <f>IFERROR(IF('(2-2) 재직자 명부'!H1238="",VLOOKUP(A1238,추계액검증!$C:$V,추계액검증!$T$4,0),'(2-2) 재직자 명부'!H1238),"")</f>
        <v/>
      </c>
      <c r="I1238" s="299" t="str">
        <f>IF('(2-2) 재직자 명부'!I1238="","",'(2-2) 재직자 명부'!I1238)</f>
        <v/>
      </c>
      <c r="J1238" s="299" t="str">
        <f>IF('(2-2) 재직자 명부'!J1238="","",'(2-2) 재직자 명부'!J1238)</f>
        <v/>
      </c>
      <c r="K1238" s="50" t="str">
        <f>IF('(2-2) 재직자 명부'!K1238="","",'(2-2) 재직자 명부'!K1238)</f>
        <v/>
      </c>
      <c r="L1238" s="299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  <c r="AC1238" s="50"/>
      <c r="AD1238" s="50"/>
      <c r="AE1238" s="50"/>
      <c r="AF1238" s="50"/>
      <c r="AG1238" s="50"/>
      <c r="AH1238" s="50"/>
    </row>
    <row r="1239" spans="1:34">
      <c r="A1239"/>
      <c r="B1239" s="305">
        <f t="shared" si="19"/>
        <v>0</v>
      </c>
      <c r="C1239" s="299" t="str">
        <f>IF('(2-2) 재직자 명부'!C1239="","",'(2-2) 재직자 명부'!C1239)</f>
        <v/>
      </c>
      <c r="D1239" s="299" t="str">
        <f>IF('(2-2) 재직자 명부'!D1239="","",'(2-2) 재직자 명부'!D1239)</f>
        <v/>
      </c>
      <c r="E1239" s="299" t="str">
        <f>IF('(2-2) 재직자 명부'!E1239="","",'(2-2) 재직자 명부'!E1239)</f>
        <v/>
      </c>
      <c r="F1239" s="259" t="str">
        <f>IF('(2-2) 재직자 명부'!F1239="","",'(2-2) 재직자 명부'!F1239)</f>
        <v/>
      </c>
      <c r="G1239" s="307" t="str">
        <f>IFERROR(IF('(2-2) 재직자 명부'!G1239="",VLOOKUP(A1239,추계액검증!$C:$V,추계액검증!#REF!,0),'(2-2) 재직자 명부'!G1239),"")</f>
        <v/>
      </c>
      <c r="H1239" s="307" t="str">
        <f>IFERROR(IF('(2-2) 재직자 명부'!H1239="",VLOOKUP(A1239,추계액검증!$C:$V,추계액검증!$T$4,0),'(2-2) 재직자 명부'!H1239),"")</f>
        <v/>
      </c>
      <c r="I1239" s="299" t="str">
        <f>IF('(2-2) 재직자 명부'!I1239="","",'(2-2) 재직자 명부'!I1239)</f>
        <v/>
      </c>
      <c r="J1239" s="299" t="str">
        <f>IF('(2-2) 재직자 명부'!J1239="","",'(2-2) 재직자 명부'!J1239)</f>
        <v/>
      </c>
      <c r="K1239" s="50" t="str">
        <f>IF('(2-2) 재직자 명부'!K1239="","",'(2-2) 재직자 명부'!K1239)</f>
        <v/>
      </c>
      <c r="L1239" s="299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  <c r="AC1239" s="50"/>
      <c r="AD1239" s="50"/>
      <c r="AE1239" s="50"/>
      <c r="AF1239" s="50"/>
      <c r="AG1239" s="50"/>
      <c r="AH1239" s="50"/>
    </row>
    <row r="1240" spans="1:34">
      <c r="A1240"/>
      <c r="B1240" s="305">
        <f t="shared" si="19"/>
        <v>0</v>
      </c>
      <c r="C1240" s="299" t="str">
        <f>IF('(2-2) 재직자 명부'!C1240="","",'(2-2) 재직자 명부'!C1240)</f>
        <v/>
      </c>
      <c r="D1240" s="299" t="str">
        <f>IF('(2-2) 재직자 명부'!D1240="","",'(2-2) 재직자 명부'!D1240)</f>
        <v/>
      </c>
      <c r="E1240" s="299" t="str">
        <f>IF('(2-2) 재직자 명부'!E1240="","",'(2-2) 재직자 명부'!E1240)</f>
        <v/>
      </c>
      <c r="F1240" s="259" t="str">
        <f>IF('(2-2) 재직자 명부'!F1240="","",'(2-2) 재직자 명부'!F1240)</f>
        <v/>
      </c>
      <c r="G1240" s="307" t="str">
        <f>IFERROR(IF('(2-2) 재직자 명부'!G1240="",VLOOKUP(A1240,추계액검증!$C:$V,추계액검증!#REF!,0),'(2-2) 재직자 명부'!G1240),"")</f>
        <v/>
      </c>
      <c r="H1240" s="307" t="str">
        <f>IFERROR(IF('(2-2) 재직자 명부'!H1240="",VLOOKUP(A1240,추계액검증!$C:$V,추계액검증!$T$4,0),'(2-2) 재직자 명부'!H1240),"")</f>
        <v/>
      </c>
      <c r="I1240" s="299" t="str">
        <f>IF('(2-2) 재직자 명부'!I1240="","",'(2-2) 재직자 명부'!I1240)</f>
        <v/>
      </c>
      <c r="J1240" s="299" t="str">
        <f>IF('(2-2) 재직자 명부'!J1240="","",'(2-2) 재직자 명부'!J1240)</f>
        <v/>
      </c>
      <c r="K1240" s="50" t="str">
        <f>IF('(2-2) 재직자 명부'!K1240="","",'(2-2) 재직자 명부'!K1240)</f>
        <v/>
      </c>
      <c r="L1240" s="299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  <c r="AC1240" s="50"/>
      <c r="AD1240" s="50"/>
      <c r="AE1240" s="50"/>
      <c r="AF1240" s="50"/>
      <c r="AG1240" s="50"/>
      <c r="AH1240" s="50"/>
    </row>
    <row r="1241" spans="1:34">
      <c r="A1241"/>
      <c r="B1241" s="305">
        <f t="shared" si="19"/>
        <v>0</v>
      </c>
      <c r="C1241" s="299" t="str">
        <f>IF('(2-2) 재직자 명부'!C1241="","",'(2-2) 재직자 명부'!C1241)</f>
        <v/>
      </c>
      <c r="D1241" s="299" t="str">
        <f>IF('(2-2) 재직자 명부'!D1241="","",'(2-2) 재직자 명부'!D1241)</f>
        <v/>
      </c>
      <c r="E1241" s="299" t="str">
        <f>IF('(2-2) 재직자 명부'!E1241="","",'(2-2) 재직자 명부'!E1241)</f>
        <v/>
      </c>
      <c r="F1241" s="259" t="str">
        <f>IF('(2-2) 재직자 명부'!F1241="","",'(2-2) 재직자 명부'!F1241)</f>
        <v/>
      </c>
      <c r="G1241" s="307" t="str">
        <f>IFERROR(IF('(2-2) 재직자 명부'!G1241="",VLOOKUP(A1241,추계액검증!$C:$V,추계액검증!#REF!,0),'(2-2) 재직자 명부'!G1241),"")</f>
        <v/>
      </c>
      <c r="H1241" s="307" t="str">
        <f>IFERROR(IF('(2-2) 재직자 명부'!H1241="",VLOOKUP(A1241,추계액검증!$C:$V,추계액검증!$T$4,0),'(2-2) 재직자 명부'!H1241),"")</f>
        <v/>
      </c>
      <c r="I1241" s="299" t="str">
        <f>IF('(2-2) 재직자 명부'!I1241="","",'(2-2) 재직자 명부'!I1241)</f>
        <v/>
      </c>
      <c r="J1241" s="299" t="str">
        <f>IF('(2-2) 재직자 명부'!J1241="","",'(2-2) 재직자 명부'!J1241)</f>
        <v/>
      </c>
      <c r="K1241" s="50" t="str">
        <f>IF('(2-2) 재직자 명부'!K1241="","",'(2-2) 재직자 명부'!K1241)</f>
        <v/>
      </c>
      <c r="L1241" s="299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  <c r="AC1241" s="50"/>
      <c r="AD1241" s="50"/>
      <c r="AE1241" s="50"/>
      <c r="AF1241" s="50"/>
      <c r="AG1241" s="50"/>
      <c r="AH1241" s="50"/>
    </row>
    <row r="1242" spans="1:34">
      <c r="A1242"/>
      <c r="B1242" s="305">
        <f t="shared" si="19"/>
        <v>0</v>
      </c>
      <c r="C1242" s="299" t="str">
        <f>IF('(2-2) 재직자 명부'!C1242="","",'(2-2) 재직자 명부'!C1242)</f>
        <v/>
      </c>
      <c r="D1242" s="299" t="str">
        <f>IF('(2-2) 재직자 명부'!D1242="","",'(2-2) 재직자 명부'!D1242)</f>
        <v/>
      </c>
      <c r="E1242" s="299" t="str">
        <f>IF('(2-2) 재직자 명부'!E1242="","",'(2-2) 재직자 명부'!E1242)</f>
        <v/>
      </c>
      <c r="F1242" s="259" t="str">
        <f>IF('(2-2) 재직자 명부'!F1242="","",'(2-2) 재직자 명부'!F1242)</f>
        <v/>
      </c>
      <c r="G1242" s="307" t="str">
        <f>IFERROR(IF('(2-2) 재직자 명부'!G1242="",VLOOKUP(A1242,추계액검증!$C:$V,추계액검증!#REF!,0),'(2-2) 재직자 명부'!G1242),"")</f>
        <v/>
      </c>
      <c r="H1242" s="307" t="str">
        <f>IFERROR(IF('(2-2) 재직자 명부'!H1242="",VLOOKUP(A1242,추계액검증!$C:$V,추계액검증!$T$4,0),'(2-2) 재직자 명부'!H1242),"")</f>
        <v/>
      </c>
      <c r="I1242" s="299" t="str">
        <f>IF('(2-2) 재직자 명부'!I1242="","",'(2-2) 재직자 명부'!I1242)</f>
        <v/>
      </c>
      <c r="J1242" s="299" t="str">
        <f>IF('(2-2) 재직자 명부'!J1242="","",'(2-2) 재직자 명부'!J1242)</f>
        <v/>
      </c>
      <c r="K1242" s="50" t="str">
        <f>IF('(2-2) 재직자 명부'!K1242="","",'(2-2) 재직자 명부'!K1242)</f>
        <v/>
      </c>
      <c r="L1242" s="299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  <c r="AC1242" s="50"/>
      <c r="AD1242" s="50"/>
      <c r="AE1242" s="50"/>
      <c r="AF1242" s="50"/>
      <c r="AG1242" s="50"/>
      <c r="AH1242" s="50"/>
    </row>
    <row r="1243" spans="1:34">
      <c r="A1243"/>
      <c r="B1243" s="305">
        <f t="shared" si="19"/>
        <v>0</v>
      </c>
      <c r="C1243" s="299" t="str">
        <f>IF('(2-2) 재직자 명부'!C1243="","",'(2-2) 재직자 명부'!C1243)</f>
        <v/>
      </c>
      <c r="D1243" s="299" t="str">
        <f>IF('(2-2) 재직자 명부'!D1243="","",'(2-2) 재직자 명부'!D1243)</f>
        <v/>
      </c>
      <c r="E1243" s="299" t="str">
        <f>IF('(2-2) 재직자 명부'!E1243="","",'(2-2) 재직자 명부'!E1243)</f>
        <v/>
      </c>
      <c r="F1243" s="259" t="str">
        <f>IF('(2-2) 재직자 명부'!F1243="","",'(2-2) 재직자 명부'!F1243)</f>
        <v/>
      </c>
      <c r="G1243" s="307" t="str">
        <f>IFERROR(IF('(2-2) 재직자 명부'!G1243="",VLOOKUP(A1243,추계액검증!$C:$V,추계액검증!#REF!,0),'(2-2) 재직자 명부'!G1243),"")</f>
        <v/>
      </c>
      <c r="H1243" s="307" t="str">
        <f>IFERROR(IF('(2-2) 재직자 명부'!H1243="",VLOOKUP(A1243,추계액검증!$C:$V,추계액검증!$T$4,0),'(2-2) 재직자 명부'!H1243),"")</f>
        <v/>
      </c>
      <c r="I1243" s="299" t="str">
        <f>IF('(2-2) 재직자 명부'!I1243="","",'(2-2) 재직자 명부'!I1243)</f>
        <v/>
      </c>
      <c r="J1243" s="299" t="str">
        <f>IF('(2-2) 재직자 명부'!J1243="","",'(2-2) 재직자 명부'!J1243)</f>
        <v/>
      </c>
      <c r="K1243" s="50" t="str">
        <f>IF('(2-2) 재직자 명부'!K1243="","",'(2-2) 재직자 명부'!K1243)</f>
        <v/>
      </c>
      <c r="L1243" s="299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  <c r="AC1243" s="50"/>
      <c r="AD1243" s="50"/>
      <c r="AE1243" s="50"/>
      <c r="AF1243" s="50"/>
      <c r="AG1243" s="50"/>
      <c r="AH1243" s="50"/>
    </row>
    <row r="1244" spans="1:34">
      <c r="A1244"/>
      <c r="B1244" s="305">
        <f t="shared" si="19"/>
        <v>0</v>
      </c>
      <c r="C1244" s="299" t="str">
        <f>IF('(2-2) 재직자 명부'!C1244="","",'(2-2) 재직자 명부'!C1244)</f>
        <v/>
      </c>
      <c r="D1244" s="299" t="str">
        <f>IF('(2-2) 재직자 명부'!D1244="","",'(2-2) 재직자 명부'!D1244)</f>
        <v/>
      </c>
      <c r="E1244" s="299" t="str">
        <f>IF('(2-2) 재직자 명부'!E1244="","",'(2-2) 재직자 명부'!E1244)</f>
        <v/>
      </c>
      <c r="F1244" s="259" t="str">
        <f>IF('(2-2) 재직자 명부'!F1244="","",'(2-2) 재직자 명부'!F1244)</f>
        <v/>
      </c>
      <c r="G1244" s="307" t="str">
        <f>IFERROR(IF('(2-2) 재직자 명부'!G1244="",VLOOKUP(A1244,추계액검증!$C:$V,추계액검증!#REF!,0),'(2-2) 재직자 명부'!G1244),"")</f>
        <v/>
      </c>
      <c r="H1244" s="307" t="str">
        <f>IFERROR(IF('(2-2) 재직자 명부'!H1244="",VLOOKUP(A1244,추계액검증!$C:$V,추계액검증!$T$4,0),'(2-2) 재직자 명부'!H1244),"")</f>
        <v/>
      </c>
      <c r="I1244" s="299" t="str">
        <f>IF('(2-2) 재직자 명부'!I1244="","",'(2-2) 재직자 명부'!I1244)</f>
        <v/>
      </c>
      <c r="J1244" s="299" t="str">
        <f>IF('(2-2) 재직자 명부'!J1244="","",'(2-2) 재직자 명부'!J1244)</f>
        <v/>
      </c>
      <c r="K1244" s="50" t="str">
        <f>IF('(2-2) 재직자 명부'!K1244="","",'(2-2) 재직자 명부'!K1244)</f>
        <v/>
      </c>
      <c r="L1244" s="299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  <c r="AC1244" s="50"/>
      <c r="AD1244" s="50"/>
      <c r="AE1244" s="50"/>
      <c r="AF1244" s="50"/>
      <c r="AG1244" s="50"/>
      <c r="AH1244" s="50"/>
    </row>
    <row r="1245" spans="1:34">
      <c r="A1245"/>
      <c r="B1245" s="305">
        <f t="shared" si="19"/>
        <v>0</v>
      </c>
      <c r="C1245" s="299" t="str">
        <f>IF('(2-2) 재직자 명부'!C1245="","",'(2-2) 재직자 명부'!C1245)</f>
        <v/>
      </c>
      <c r="D1245" s="299" t="str">
        <f>IF('(2-2) 재직자 명부'!D1245="","",'(2-2) 재직자 명부'!D1245)</f>
        <v/>
      </c>
      <c r="E1245" s="299" t="str">
        <f>IF('(2-2) 재직자 명부'!E1245="","",'(2-2) 재직자 명부'!E1245)</f>
        <v/>
      </c>
      <c r="F1245" s="259" t="str">
        <f>IF('(2-2) 재직자 명부'!F1245="","",'(2-2) 재직자 명부'!F1245)</f>
        <v/>
      </c>
      <c r="G1245" s="307" t="str">
        <f>IFERROR(IF('(2-2) 재직자 명부'!G1245="",VLOOKUP(A1245,추계액검증!$C:$V,추계액검증!#REF!,0),'(2-2) 재직자 명부'!G1245),"")</f>
        <v/>
      </c>
      <c r="H1245" s="307" t="str">
        <f>IFERROR(IF('(2-2) 재직자 명부'!H1245="",VLOOKUP(A1245,추계액검증!$C:$V,추계액검증!$T$4,0),'(2-2) 재직자 명부'!H1245),"")</f>
        <v/>
      </c>
      <c r="I1245" s="299" t="str">
        <f>IF('(2-2) 재직자 명부'!I1245="","",'(2-2) 재직자 명부'!I1245)</f>
        <v/>
      </c>
      <c r="J1245" s="299" t="str">
        <f>IF('(2-2) 재직자 명부'!J1245="","",'(2-2) 재직자 명부'!J1245)</f>
        <v/>
      </c>
      <c r="K1245" s="50" t="str">
        <f>IF('(2-2) 재직자 명부'!K1245="","",'(2-2) 재직자 명부'!K1245)</f>
        <v/>
      </c>
      <c r="L1245" s="299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  <c r="AC1245" s="50"/>
      <c r="AD1245" s="50"/>
      <c r="AE1245" s="50"/>
      <c r="AF1245" s="50"/>
      <c r="AG1245" s="50"/>
      <c r="AH1245" s="50"/>
    </row>
    <row r="1246" spans="1:34">
      <c r="A1246"/>
      <c r="B1246" s="305">
        <f t="shared" si="19"/>
        <v>0</v>
      </c>
      <c r="C1246" s="299" t="str">
        <f>IF('(2-2) 재직자 명부'!C1246="","",'(2-2) 재직자 명부'!C1246)</f>
        <v/>
      </c>
      <c r="D1246" s="299" t="str">
        <f>IF('(2-2) 재직자 명부'!D1246="","",'(2-2) 재직자 명부'!D1246)</f>
        <v/>
      </c>
      <c r="E1246" s="299" t="str">
        <f>IF('(2-2) 재직자 명부'!E1246="","",'(2-2) 재직자 명부'!E1246)</f>
        <v/>
      </c>
      <c r="F1246" s="259" t="str">
        <f>IF('(2-2) 재직자 명부'!F1246="","",'(2-2) 재직자 명부'!F1246)</f>
        <v/>
      </c>
      <c r="G1246" s="307" t="str">
        <f>IFERROR(IF('(2-2) 재직자 명부'!G1246="",VLOOKUP(A1246,추계액검증!$C:$V,추계액검증!#REF!,0),'(2-2) 재직자 명부'!G1246),"")</f>
        <v/>
      </c>
      <c r="H1246" s="307" t="str">
        <f>IFERROR(IF('(2-2) 재직자 명부'!H1246="",VLOOKUP(A1246,추계액검증!$C:$V,추계액검증!$T$4,0),'(2-2) 재직자 명부'!H1246),"")</f>
        <v/>
      </c>
      <c r="I1246" s="299" t="str">
        <f>IF('(2-2) 재직자 명부'!I1246="","",'(2-2) 재직자 명부'!I1246)</f>
        <v/>
      </c>
      <c r="J1246" s="299" t="str">
        <f>IF('(2-2) 재직자 명부'!J1246="","",'(2-2) 재직자 명부'!J1246)</f>
        <v/>
      </c>
      <c r="K1246" s="50" t="str">
        <f>IF('(2-2) 재직자 명부'!K1246="","",'(2-2) 재직자 명부'!K1246)</f>
        <v/>
      </c>
      <c r="L1246" s="299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  <c r="AC1246" s="50"/>
      <c r="AD1246" s="50"/>
      <c r="AE1246" s="50"/>
      <c r="AF1246" s="50"/>
      <c r="AG1246" s="50"/>
      <c r="AH1246" s="50"/>
    </row>
    <row r="1247" spans="1:34">
      <c r="A1247"/>
      <c r="B1247" s="305">
        <f t="shared" si="19"/>
        <v>0</v>
      </c>
      <c r="C1247" s="299" t="str">
        <f>IF('(2-2) 재직자 명부'!C1247="","",'(2-2) 재직자 명부'!C1247)</f>
        <v/>
      </c>
      <c r="D1247" s="299" t="str">
        <f>IF('(2-2) 재직자 명부'!D1247="","",'(2-2) 재직자 명부'!D1247)</f>
        <v/>
      </c>
      <c r="E1247" s="299" t="str">
        <f>IF('(2-2) 재직자 명부'!E1247="","",'(2-2) 재직자 명부'!E1247)</f>
        <v/>
      </c>
      <c r="F1247" s="259" t="str">
        <f>IF('(2-2) 재직자 명부'!F1247="","",'(2-2) 재직자 명부'!F1247)</f>
        <v/>
      </c>
      <c r="G1247" s="307" t="str">
        <f>IFERROR(IF('(2-2) 재직자 명부'!G1247="",VLOOKUP(A1247,추계액검증!$C:$V,추계액검증!#REF!,0),'(2-2) 재직자 명부'!G1247),"")</f>
        <v/>
      </c>
      <c r="H1247" s="307" t="str">
        <f>IFERROR(IF('(2-2) 재직자 명부'!H1247="",VLOOKUP(A1247,추계액검증!$C:$V,추계액검증!$T$4,0),'(2-2) 재직자 명부'!H1247),"")</f>
        <v/>
      </c>
      <c r="I1247" s="299" t="str">
        <f>IF('(2-2) 재직자 명부'!I1247="","",'(2-2) 재직자 명부'!I1247)</f>
        <v/>
      </c>
      <c r="J1247" s="299" t="str">
        <f>IF('(2-2) 재직자 명부'!J1247="","",'(2-2) 재직자 명부'!J1247)</f>
        <v/>
      </c>
      <c r="K1247" s="50" t="str">
        <f>IF('(2-2) 재직자 명부'!K1247="","",'(2-2) 재직자 명부'!K1247)</f>
        <v/>
      </c>
      <c r="L1247" s="299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  <c r="AC1247" s="50"/>
      <c r="AD1247" s="50"/>
      <c r="AE1247" s="50"/>
      <c r="AF1247" s="50"/>
      <c r="AG1247" s="50"/>
      <c r="AH1247" s="50"/>
    </row>
    <row r="1248" spans="1:34">
      <c r="A1248"/>
      <c r="B1248" s="305">
        <f t="shared" si="19"/>
        <v>0</v>
      </c>
      <c r="C1248" s="299" t="str">
        <f>IF('(2-2) 재직자 명부'!C1248="","",'(2-2) 재직자 명부'!C1248)</f>
        <v/>
      </c>
      <c r="D1248" s="299" t="str">
        <f>IF('(2-2) 재직자 명부'!D1248="","",'(2-2) 재직자 명부'!D1248)</f>
        <v/>
      </c>
      <c r="E1248" s="299" t="str">
        <f>IF('(2-2) 재직자 명부'!E1248="","",'(2-2) 재직자 명부'!E1248)</f>
        <v/>
      </c>
      <c r="F1248" s="259" t="str">
        <f>IF('(2-2) 재직자 명부'!F1248="","",'(2-2) 재직자 명부'!F1248)</f>
        <v/>
      </c>
      <c r="G1248" s="307" t="str">
        <f>IFERROR(IF('(2-2) 재직자 명부'!G1248="",VLOOKUP(A1248,추계액검증!$C:$V,추계액검증!#REF!,0),'(2-2) 재직자 명부'!G1248),"")</f>
        <v/>
      </c>
      <c r="H1248" s="307" t="str">
        <f>IFERROR(IF('(2-2) 재직자 명부'!H1248="",VLOOKUP(A1248,추계액검증!$C:$V,추계액검증!$T$4,0),'(2-2) 재직자 명부'!H1248),"")</f>
        <v/>
      </c>
      <c r="I1248" s="299" t="str">
        <f>IF('(2-2) 재직자 명부'!I1248="","",'(2-2) 재직자 명부'!I1248)</f>
        <v/>
      </c>
      <c r="J1248" s="299" t="str">
        <f>IF('(2-2) 재직자 명부'!J1248="","",'(2-2) 재직자 명부'!J1248)</f>
        <v/>
      </c>
      <c r="K1248" s="50" t="str">
        <f>IF('(2-2) 재직자 명부'!K1248="","",'(2-2) 재직자 명부'!K1248)</f>
        <v/>
      </c>
      <c r="L1248" s="299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  <c r="AC1248" s="50"/>
      <c r="AD1248" s="50"/>
      <c r="AE1248" s="50"/>
      <c r="AF1248" s="50"/>
      <c r="AG1248" s="50"/>
      <c r="AH1248" s="50"/>
    </row>
    <row r="1249" spans="1:34">
      <c r="A1249"/>
      <c r="B1249" s="305">
        <f t="shared" si="19"/>
        <v>0</v>
      </c>
      <c r="C1249" s="299" t="str">
        <f>IF('(2-2) 재직자 명부'!C1249="","",'(2-2) 재직자 명부'!C1249)</f>
        <v/>
      </c>
      <c r="D1249" s="299" t="str">
        <f>IF('(2-2) 재직자 명부'!D1249="","",'(2-2) 재직자 명부'!D1249)</f>
        <v/>
      </c>
      <c r="E1249" s="299" t="str">
        <f>IF('(2-2) 재직자 명부'!E1249="","",'(2-2) 재직자 명부'!E1249)</f>
        <v/>
      </c>
      <c r="F1249" s="259" t="str">
        <f>IF('(2-2) 재직자 명부'!F1249="","",'(2-2) 재직자 명부'!F1249)</f>
        <v/>
      </c>
      <c r="G1249" s="307" t="str">
        <f>IFERROR(IF('(2-2) 재직자 명부'!G1249="",VLOOKUP(A1249,추계액검증!$C:$V,추계액검증!#REF!,0),'(2-2) 재직자 명부'!G1249),"")</f>
        <v/>
      </c>
      <c r="H1249" s="307" t="str">
        <f>IFERROR(IF('(2-2) 재직자 명부'!H1249="",VLOOKUP(A1249,추계액검증!$C:$V,추계액검증!$T$4,0),'(2-2) 재직자 명부'!H1249),"")</f>
        <v/>
      </c>
      <c r="I1249" s="299" t="str">
        <f>IF('(2-2) 재직자 명부'!I1249="","",'(2-2) 재직자 명부'!I1249)</f>
        <v/>
      </c>
      <c r="J1249" s="299" t="str">
        <f>IF('(2-2) 재직자 명부'!J1249="","",'(2-2) 재직자 명부'!J1249)</f>
        <v/>
      </c>
      <c r="K1249" s="50" t="str">
        <f>IF('(2-2) 재직자 명부'!K1249="","",'(2-2) 재직자 명부'!K1249)</f>
        <v/>
      </c>
      <c r="L1249" s="299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  <c r="AC1249" s="50"/>
      <c r="AD1249" s="50"/>
      <c r="AE1249" s="50"/>
      <c r="AF1249" s="50"/>
      <c r="AG1249" s="50"/>
      <c r="AH1249" s="50"/>
    </row>
    <row r="1250" spans="1:34">
      <c r="A1250"/>
      <c r="B1250" s="305">
        <f t="shared" si="19"/>
        <v>0</v>
      </c>
      <c r="C1250" s="299" t="str">
        <f>IF('(2-2) 재직자 명부'!C1250="","",'(2-2) 재직자 명부'!C1250)</f>
        <v/>
      </c>
      <c r="D1250" s="299" t="str">
        <f>IF('(2-2) 재직자 명부'!D1250="","",'(2-2) 재직자 명부'!D1250)</f>
        <v/>
      </c>
      <c r="E1250" s="299" t="str">
        <f>IF('(2-2) 재직자 명부'!E1250="","",'(2-2) 재직자 명부'!E1250)</f>
        <v/>
      </c>
      <c r="F1250" s="259" t="str">
        <f>IF('(2-2) 재직자 명부'!F1250="","",'(2-2) 재직자 명부'!F1250)</f>
        <v/>
      </c>
      <c r="G1250" s="307" t="str">
        <f>IFERROR(IF('(2-2) 재직자 명부'!G1250="",VLOOKUP(A1250,추계액검증!$C:$V,추계액검증!#REF!,0),'(2-2) 재직자 명부'!G1250),"")</f>
        <v/>
      </c>
      <c r="H1250" s="307" t="str">
        <f>IFERROR(IF('(2-2) 재직자 명부'!H1250="",VLOOKUP(A1250,추계액검증!$C:$V,추계액검증!$T$4,0),'(2-2) 재직자 명부'!H1250),"")</f>
        <v/>
      </c>
      <c r="I1250" s="299" t="str">
        <f>IF('(2-2) 재직자 명부'!I1250="","",'(2-2) 재직자 명부'!I1250)</f>
        <v/>
      </c>
      <c r="J1250" s="299" t="str">
        <f>IF('(2-2) 재직자 명부'!J1250="","",'(2-2) 재직자 명부'!J1250)</f>
        <v/>
      </c>
      <c r="K1250" s="50" t="str">
        <f>IF('(2-2) 재직자 명부'!K1250="","",'(2-2) 재직자 명부'!K1250)</f>
        <v/>
      </c>
      <c r="L1250" s="299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  <c r="AC1250" s="50"/>
      <c r="AD1250" s="50"/>
      <c r="AE1250" s="50"/>
      <c r="AF1250" s="50"/>
      <c r="AG1250" s="50"/>
      <c r="AH1250" s="50"/>
    </row>
    <row r="1251" spans="1:34">
      <c r="A1251"/>
      <c r="B1251" s="305">
        <f t="shared" si="19"/>
        <v>0</v>
      </c>
      <c r="C1251" s="299" t="str">
        <f>IF('(2-2) 재직자 명부'!C1251="","",'(2-2) 재직자 명부'!C1251)</f>
        <v/>
      </c>
      <c r="D1251" s="299" t="str">
        <f>IF('(2-2) 재직자 명부'!D1251="","",'(2-2) 재직자 명부'!D1251)</f>
        <v/>
      </c>
      <c r="E1251" s="299" t="str">
        <f>IF('(2-2) 재직자 명부'!E1251="","",'(2-2) 재직자 명부'!E1251)</f>
        <v/>
      </c>
      <c r="F1251" s="259" t="str">
        <f>IF('(2-2) 재직자 명부'!F1251="","",'(2-2) 재직자 명부'!F1251)</f>
        <v/>
      </c>
      <c r="G1251" s="307" t="str">
        <f>IFERROR(IF('(2-2) 재직자 명부'!G1251="",VLOOKUP(A1251,추계액검증!$C:$V,추계액검증!#REF!,0),'(2-2) 재직자 명부'!G1251),"")</f>
        <v/>
      </c>
      <c r="H1251" s="307" t="str">
        <f>IFERROR(IF('(2-2) 재직자 명부'!H1251="",VLOOKUP(A1251,추계액검증!$C:$V,추계액검증!$T$4,0),'(2-2) 재직자 명부'!H1251),"")</f>
        <v/>
      </c>
      <c r="I1251" s="299" t="str">
        <f>IF('(2-2) 재직자 명부'!I1251="","",'(2-2) 재직자 명부'!I1251)</f>
        <v/>
      </c>
      <c r="J1251" s="299" t="str">
        <f>IF('(2-2) 재직자 명부'!J1251="","",'(2-2) 재직자 명부'!J1251)</f>
        <v/>
      </c>
      <c r="K1251" s="50" t="str">
        <f>IF('(2-2) 재직자 명부'!K1251="","",'(2-2) 재직자 명부'!K1251)</f>
        <v/>
      </c>
      <c r="L1251" s="299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  <c r="AC1251" s="50"/>
      <c r="AD1251" s="50"/>
      <c r="AE1251" s="50"/>
      <c r="AF1251" s="50"/>
      <c r="AG1251" s="50"/>
      <c r="AH1251" s="50"/>
    </row>
    <row r="1252" spans="1:34">
      <c r="A1252"/>
      <c r="B1252" s="305">
        <f t="shared" si="19"/>
        <v>0</v>
      </c>
      <c r="C1252" s="299" t="str">
        <f>IF('(2-2) 재직자 명부'!C1252="","",'(2-2) 재직자 명부'!C1252)</f>
        <v/>
      </c>
      <c r="D1252" s="299" t="str">
        <f>IF('(2-2) 재직자 명부'!D1252="","",'(2-2) 재직자 명부'!D1252)</f>
        <v/>
      </c>
      <c r="E1252" s="299" t="str">
        <f>IF('(2-2) 재직자 명부'!E1252="","",'(2-2) 재직자 명부'!E1252)</f>
        <v/>
      </c>
      <c r="F1252" s="259" t="str">
        <f>IF('(2-2) 재직자 명부'!F1252="","",'(2-2) 재직자 명부'!F1252)</f>
        <v/>
      </c>
      <c r="G1252" s="307" t="str">
        <f>IFERROR(IF('(2-2) 재직자 명부'!G1252="",VLOOKUP(A1252,추계액검증!$C:$V,추계액검증!#REF!,0),'(2-2) 재직자 명부'!G1252),"")</f>
        <v/>
      </c>
      <c r="H1252" s="307" t="str">
        <f>IFERROR(IF('(2-2) 재직자 명부'!H1252="",VLOOKUP(A1252,추계액검증!$C:$V,추계액검증!$T$4,0),'(2-2) 재직자 명부'!H1252),"")</f>
        <v/>
      </c>
      <c r="I1252" s="299" t="str">
        <f>IF('(2-2) 재직자 명부'!I1252="","",'(2-2) 재직자 명부'!I1252)</f>
        <v/>
      </c>
      <c r="J1252" s="299" t="str">
        <f>IF('(2-2) 재직자 명부'!J1252="","",'(2-2) 재직자 명부'!J1252)</f>
        <v/>
      </c>
      <c r="K1252" s="50" t="str">
        <f>IF('(2-2) 재직자 명부'!K1252="","",'(2-2) 재직자 명부'!K1252)</f>
        <v/>
      </c>
      <c r="L1252" s="299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  <c r="AC1252" s="50"/>
      <c r="AD1252" s="50"/>
      <c r="AE1252" s="50"/>
      <c r="AF1252" s="50"/>
      <c r="AG1252" s="50"/>
      <c r="AH1252" s="50"/>
    </row>
    <row r="1253" spans="1:34">
      <c r="A1253"/>
      <c r="B1253" s="305">
        <f t="shared" si="19"/>
        <v>0</v>
      </c>
      <c r="C1253" s="299" t="str">
        <f>IF('(2-2) 재직자 명부'!C1253="","",'(2-2) 재직자 명부'!C1253)</f>
        <v/>
      </c>
      <c r="D1253" s="299" t="str">
        <f>IF('(2-2) 재직자 명부'!D1253="","",'(2-2) 재직자 명부'!D1253)</f>
        <v/>
      </c>
      <c r="E1253" s="299" t="str">
        <f>IF('(2-2) 재직자 명부'!E1253="","",'(2-2) 재직자 명부'!E1253)</f>
        <v/>
      </c>
      <c r="F1253" s="259" t="str">
        <f>IF('(2-2) 재직자 명부'!F1253="","",'(2-2) 재직자 명부'!F1253)</f>
        <v/>
      </c>
      <c r="G1253" s="307" t="str">
        <f>IFERROR(IF('(2-2) 재직자 명부'!G1253="",VLOOKUP(A1253,추계액검증!$C:$V,추계액검증!#REF!,0),'(2-2) 재직자 명부'!G1253),"")</f>
        <v/>
      </c>
      <c r="H1253" s="307" t="str">
        <f>IFERROR(IF('(2-2) 재직자 명부'!H1253="",VLOOKUP(A1253,추계액검증!$C:$V,추계액검증!$T$4,0),'(2-2) 재직자 명부'!H1253),"")</f>
        <v/>
      </c>
      <c r="I1253" s="299" t="str">
        <f>IF('(2-2) 재직자 명부'!I1253="","",'(2-2) 재직자 명부'!I1253)</f>
        <v/>
      </c>
      <c r="J1253" s="299" t="str">
        <f>IF('(2-2) 재직자 명부'!J1253="","",'(2-2) 재직자 명부'!J1253)</f>
        <v/>
      </c>
      <c r="K1253" s="50" t="str">
        <f>IF('(2-2) 재직자 명부'!K1253="","",'(2-2) 재직자 명부'!K1253)</f>
        <v/>
      </c>
      <c r="L1253" s="299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  <c r="AC1253" s="50"/>
      <c r="AD1253" s="50"/>
      <c r="AE1253" s="50"/>
      <c r="AF1253" s="50"/>
      <c r="AG1253" s="50"/>
      <c r="AH1253" s="50"/>
    </row>
    <row r="1254" spans="1:34">
      <c r="A1254"/>
      <c r="B1254" s="305">
        <f t="shared" si="19"/>
        <v>0</v>
      </c>
      <c r="C1254" s="299" t="str">
        <f>IF('(2-2) 재직자 명부'!C1254="","",'(2-2) 재직자 명부'!C1254)</f>
        <v/>
      </c>
      <c r="D1254" s="299" t="str">
        <f>IF('(2-2) 재직자 명부'!D1254="","",'(2-2) 재직자 명부'!D1254)</f>
        <v/>
      </c>
      <c r="E1254" s="299" t="str">
        <f>IF('(2-2) 재직자 명부'!E1254="","",'(2-2) 재직자 명부'!E1254)</f>
        <v/>
      </c>
      <c r="F1254" s="259" t="str">
        <f>IF('(2-2) 재직자 명부'!F1254="","",'(2-2) 재직자 명부'!F1254)</f>
        <v/>
      </c>
      <c r="G1254" s="307" t="str">
        <f>IFERROR(IF('(2-2) 재직자 명부'!G1254="",VLOOKUP(A1254,추계액검증!$C:$V,추계액검증!#REF!,0),'(2-2) 재직자 명부'!G1254),"")</f>
        <v/>
      </c>
      <c r="H1254" s="307" t="str">
        <f>IFERROR(IF('(2-2) 재직자 명부'!H1254="",VLOOKUP(A1254,추계액검증!$C:$V,추계액검증!$T$4,0),'(2-2) 재직자 명부'!H1254),"")</f>
        <v/>
      </c>
      <c r="I1254" s="299" t="str">
        <f>IF('(2-2) 재직자 명부'!I1254="","",'(2-2) 재직자 명부'!I1254)</f>
        <v/>
      </c>
      <c r="J1254" s="299" t="str">
        <f>IF('(2-2) 재직자 명부'!J1254="","",'(2-2) 재직자 명부'!J1254)</f>
        <v/>
      </c>
      <c r="K1254" s="50" t="str">
        <f>IF('(2-2) 재직자 명부'!K1254="","",'(2-2) 재직자 명부'!K1254)</f>
        <v/>
      </c>
      <c r="L1254" s="299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  <c r="AC1254" s="50"/>
      <c r="AD1254" s="50"/>
      <c r="AE1254" s="50"/>
      <c r="AF1254" s="50"/>
      <c r="AG1254" s="50"/>
      <c r="AH1254" s="50"/>
    </row>
    <row r="1255" spans="1:34">
      <c r="A1255"/>
      <c r="B1255" s="305">
        <f t="shared" si="19"/>
        <v>0</v>
      </c>
      <c r="C1255" s="299" t="str">
        <f>IF('(2-2) 재직자 명부'!C1255="","",'(2-2) 재직자 명부'!C1255)</f>
        <v/>
      </c>
      <c r="D1255" s="299" t="str">
        <f>IF('(2-2) 재직자 명부'!D1255="","",'(2-2) 재직자 명부'!D1255)</f>
        <v/>
      </c>
      <c r="E1255" s="299" t="str">
        <f>IF('(2-2) 재직자 명부'!E1255="","",'(2-2) 재직자 명부'!E1255)</f>
        <v/>
      </c>
      <c r="F1255" s="259" t="str">
        <f>IF('(2-2) 재직자 명부'!F1255="","",'(2-2) 재직자 명부'!F1255)</f>
        <v/>
      </c>
      <c r="G1255" s="307" t="str">
        <f>IFERROR(IF('(2-2) 재직자 명부'!G1255="",VLOOKUP(A1255,추계액검증!$C:$V,추계액검증!#REF!,0),'(2-2) 재직자 명부'!G1255),"")</f>
        <v/>
      </c>
      <c r="H1255" s="307" t="str">
        <f>IFERROR(IF('(2-2) 재직자 명부'!H1255="",VLOOKUP(A1255,추계액검증!$C:$V,추계액검증!$T$4,0),'(2-2) 재직자 명부'!H1255),"")</f>
        <v/>
      </c>
      <c r="I1255" s="299" t="str">
        <f>IF('(2-2) 재직자 명부'!I1255="","",'(2-2) 재직자 명부'!I1255)</f>
        <v/>
      </c>
      <c r="J1255" s="299" t="str">
        <f>IF('(2-2) 재직자 명부'!J1255="","",'(2-2) 재직자 명부'!J1255)</f>
        <v/>
      </c>
      <c r="K1255" s="50" t="str">
        <f>IF('(2-2) 재직자 명부'!K1255="","",'(2-2) 재직자 명부'!K1255)</f>
        <v/>
      </c>
      <c r="L1255" s="299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  <c r="AC1255" s="50"/>
      <c r="AD1255" s="50"/>
      <c r="AE1255" s="50"/>
      <c r="AF1255" s="50"/>
      <c r="AG1255" s="50"/>
      <c r="AH1255" s="50"/>
    </row>
    <row r="1256" spans="1:34">
      <c r="A1256"/>
      <c r="B1256" s="305">
        <f t="shared" si="19"/>
        <v>0</v>
      </c>
      <c r="C1256" s="299" t="str">
        <f>IF('(2-2) 재직자 명부'!C1256="","",'(2-2) 재직자 명부'!C1256)</f>
        <v/>
      </c>
      <c r="D1256" s="299" t="str">
        <f>IF('(2-2) 재직자 명부'!D1256="","",'(2-2) 재직자 명부'!D1256)</f>
        <v/>
      </c>
      <c r="E1256" s="299" t="str">
        <f>IF('(2-2) 재직자 명부'!E1256="","",'(2-2) 재직자 명부'!E1256)</f>
        <v/>
      </c>
      <c r="F1256" s="259" t="str">
        <f>IF('(2-2) 재직자 명부'!F1256="","",'(2-2) 재직자 명부'!F1256)</f>
        <v/>
      </c>
      <c r="G1256" s="307" t="str">
        <f>IFERROR(IF('(2-2) 재직자 명부'!G1256="",VLOOKUP(A1256,추계액검증!$C:$V,추계액검증!#REF!,0),'(2-2) 재직자 명부'!G1256),"")</f>
        <v/>
      </c>
      <c r="H1256" s="307" t="str">
        <f>IFERROR(IF('(2-2) 재직자 명부'!H1256="",VLOOKUP(A1256,추계액검증!$C:$V,추계액검증!$T$4,0),'(2-2) 재직자 명부'!H1256),"")</f>
        <v/>
      </c>
      <c r="I1256" s="299" t="str">
        <f>IF('(2-2) 재직자 명부'!I1256="","",'(2-2) 재직자 명부'!I1256)</f>
        <v/>
      </c>
      <c r="J1256" s="299" t="str">
        <f>IF('(2-2) 재직자 명부'!J1256="","",'(2-2) 재직자 명부'!J1256)</f>
        <v/>
      </c>
      <c r="K1256" s="50" t="str">
        <f>IF('(2-2) 재직자 명부'!K1256="","",'(2-2) 재직자 명부'!K1256)</f>
        <v/>
      </c>
      <c r="L1256" s="299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  <c r="AC1256" s="50"/>
      <c r="AD1256" s="50"/>
      <c r="AE1256" s="50"/>
      <c r="AF1256" s="50"/>
      <c r="AG1256" s="50"/>
      <c r="AH1256" s="50"/>
    </row>
    <row r="1257" spans="1:34">
      <c r="A1257"/>
      <c r="B1257" s="305">
        <f t="shared" si="19"/>
        <v>0</v>
      </c>
      <c r="C1257" s="299" t="str">
        <f>IF('(2-2) 재직자 명부'!C1257="","",'(2-2) 재직자 명부'!C1257)</f>
        <v/>
      </c>
      <c r="D1257" s="299" t="str">
        <f>IF('(2-2) 재직자 명부'!D1257="","",'(2-2) 재직자 명부'!D1257)</f>
        <v/>
      </c>
      <c r="E1257" s="299" t="str">
        <f>IF('(2-2) 재직자 명부'!E1257="","",'(2-2) 재직자 명부'!E1257)</f>
        <v/>
      </c>
      <c r="F1257" s="259" t="str">
        <f>IF('(2-2) 재직자 명부'!F1257="","",'(2-2) 재직자 명부'!F1257)</f>
        <v/>
      </c>
      <c r="G1257" s="307" t="str">
        <f>IFERROR(IF('(2-2) 재직자 명부'!G1257="",VLOOKUP(A1257,추계액검증!$C:$V,추계액검증!#REF!,0),'(2-2) 재직자 명부'!G1257),"")</f>
        <v/>
      </c>
      <c r="H1257" s="307" t="str">
        <f>IFERROR(IF('(2-2) 재직자 명부'!H1257="",VLOOKUP(A1257,추계액검증!$C:$V,추계액검증!$T$4,0),'(2-2) 재직자 명부'!H1257),"")</f>
        <v/>
      </c>
      <c r="I1257" s="299" t="str">
        <f>IF('(2-2) 재직자 명부'!I1257="","",'(2-2) 재직자 명부'!I1257)</f>
        <v/>
      </c>
      <c r="J1257" s="299" t="str">
        <f>IF('(2-2) 재직자 명부'!J1257="","",'(2-2) 재직자 명부'!J1257)</f>
        <v/>
      </c>
      <c r="K1257" s="50" t="str">
        <f>IF('(2-2) 재직자 명부'!K1257="","",'(2-2) 재직자 명부'!K1257)</f>
        <v/>
      </c>
      <c r="L1257" s="299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  <c r="AC1257" s="50"/>
      <c r="AD1257" s="50"/>
      <c r="AE1257" s="50"/>
      <c r="AF1257" s="50"/>
      <c r="AG1257" s="50"/>
      <c r="AH1257" s="50"/>
    </row>
    <row r="1258" spans="1:34">
      <c r="A1258"/>
      <c r="B1258" s="305">
        <f t="shared" si="19"/>
        <v>0</v>
      </c>
      <c r="C1258" s="299" t="str">
        <f>IF('(2-2) 재직자 명부'!C1258="","",'(2-2) 재직자 명부'!C1258)</f>
        <v/>
      </c>
      <c r="D1258" s="299" t="str">
        <f>IF('(2-2) 재직자 명부'!D1258="","",'(2-2) 재직자 명부'!D1258)</f>
        <v/>
      </c>
      <c r="E1258" s="299" t="str">
        <f>IF('(2-2) 재직자 명부'!E1258="","",'(2-2) 재직자 명부'!E1258)</f>
        <v/>
      </c>
      <c r="F1258" s="259" t="str">
        <f>IF('(2-2) 재직자 명부'!F1258="","",'(2-2) 재직자 명부'!F1258)</f>
        <v/>
      </c>
      <c r="G1258" s="307" t="str">
        <f>IFERROR(IF('(2-2) 재직자 명부'!G1258="",VLOOKUP(A1258,추계액검증!$C:$V,추계액검증!#REF!,0),'(2-2) 재직자 명부'!G1258),"")</f>
        <v/>
      </c>
      <c r="H1258" s="307" t="str">
        <f>IFERROR(IF('(2-2) 재직자 명부'!H1258="",VLOOKUP(A1258,추계액검증!$C:$V,추계액검증!$T$4,0),'(2-2) 재직자 명부'!H1258),"")</f>
        <v/>
      </c>
      <c r="I1258" s="299" t="str">
        <f>IF('(2-2) 재직자 명부'!I1258="","",'(2-2) 재직자 명부'!I1258)</f>
        <v/>
      </c>
      <c r="J1258" s="299" t="str">
        <f>IF('(2-2) 재직자 명부'!J1258="","",'(2-2) 재직자 명부'!J1258)</f>
        <v/>
      </c>
      <c r="K1258" s="50" t="str">
        <f>IF('(2-2) 재직자 명부'!K1258="","",'(2-2) 재직자 명부'!K1258)</f>
        <v/>
      </c>
      <c r="L1258" s="299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  <c r="AC1258" s="50"/>
      <c r="AD1258" s="50"/>
      <c r="AE1258" s="50"/>
      <c r="AF1258" s="50"/>
      <c r="AG1258" s="50"/>
      <c r="AH1258" s="50"/>
    </row>
    <row r="1259" spans="1:34">
      <c r="A1259"/>
      <c r="B1259" s="305">
        <f t="shared" si="19"/>
        <v>0</v>
      </c>
      <c r="C1259" s="299" t="str">
        <f>IF('(2-2) 재직자 명부'!C1259="","",'(2-2) 재직자 명부'!C1259)</f>
        <v/>
      </c>
      <c r="D1259" s="299" t="str">
        <f>IF('(2-2) 재직자 명부'!D1259="","",'(2-2) 재직자 명부'!D1259)</f>
        <v/>
      </c>
      <c r="E1259" s="299" t="str">
        <f>IF('(2-2) 재직자 명부'!E1259="","",'(2-2) 재직자 명부'!E1259)</f>
        <v/>
      </c>
      <c r="F1259" s="259" t="str">
        <f>IF('(2-2) 재직자 명부'!F1259="","",'(2-2) 재직자 명부'!F1259)</f>
        <v/>
      </c>
      <c r="G1259" s="307" t="str">
        <f>IFERROR(IF('(2-2) 재직자 명부'!G1259="",VLOOKUP(A1259,추계액검증!$C:$V,추계액검증!#REF!,0),'(2-2) 재직자 명부'!G1259),"")</f>
        <v/>
      </c>
      <c r="H1259" s="307" t="str">
        <f>IFERROR(IF('(2-2) 재직자 명부'!H1259="",VLOOKUP(A1259,추계액검증!$C:$V,추계액검증!$T$4,0),'(2-2) 재직자 명부'!H1259),"")</f>
        <v/>
      </c>
      <c r="I1259" s="299" t="str">
        <f>IF('(2-2) 재직자 명부'!I1259="","",'(2-2) 재직자 명부'!I1259)</f>
        <v/>
      </c>
      <c r="J1259" s="299" t="str">
        <f>IF('(2-2) 재직자 명부'!J1259="","",'(2-2) 재직자 명부'!J1259)</f>
        <v/>
      </c>
      <c r="K1259" s="50" t="str">
        <f>IF('(2-2) 재직자 명부'!K1259="","",'(2-2) 재직자 명부'!K1259)</f>
        <v/>
      </c>
      <c r="L1259" s="299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</row>
    <row r="1260" spans="1:34">
      <c r="A1260"/>
      <c r="B1260" s="305">
        <f t="shared" si="19"/>
        <v>0</v>
      </c>
      <c r="C1260" s="299" t="str">
        <f>IF('(2-2) 재직자 명부'!C1260="","",'(2-2) 재직자 명부'!C1260)</f>
        <v/>
      </c>
      <c r="D1260" s="299" t="str">
        <f>IF('(2-2) 재직자 명부'!D1260="","",'(2-2) 재직자 명부'!D1260)</f>
        <v/>
      </c>
      <c r="E1260" s="299" t="str">
        <f>IF('(2-2) 재직자 명부'!E1260="","",'(2-2) 재직자 명부'!E1260)</f>
        <v/>
      </c>
      <c r="F1260" s="259" t="str">
        <f>IF('(2-2) 재직자 명부'!F1260="","",'(2-2) 재직자 명부'!F1260)</f>
        <v/>
      </c>
      <c r="G1260" s="307" t="str">
        <f>IFERROR(IF('(2-2) 재직자 명부'!G1260="",VLOOKUP(A1260,추계액검증!$C:$V,추계액검증!#REF!,0),'(2-2) 재직자 명부'!G1260),"")</f>
        <v/>
      </c>
      <c r="H1260" s="307" t="str">
        <f>IFERROR(IF('(2-2) 재직자 명부'!H1260="",VLOOKUP(A1260,추계액검증!$C:$V,추계액검증!$T$4,0),'(2-2) 재직자 명부'!H1260),"")</f>
        <v/>
      </c>
      <c r="I1260" s="299" t="str">
        <f>IF('(2-2) 재직자 명부'!I1260="","",'(2-2) 재직자 명부'!I1260)</f>
        <v/>
      </c>
      <c r="J1260" s="299" t="str">
        <f>IF('(2-2) 재직자 명부'!J1260="","",'(2-2) 재직자 명부'!J1260)</f>
        <v/>
      </c>
      <c r="K1260" s="50" t="str">
        <f>IF('(2-2) 재직자 명부'!K1260="","",'(2-2) 재직자 명부'!K1260)</f>
        <v/>
      </c>
      <c r="L1260" s="299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  <c r="AC1260" s="50"/>
      <c r="AD1260" s="50"/>
      <c r="AE1260" s="50"/>
      <c r="AF1260" s="50"/>
      <c r="AG1260" s="50"/>
      <c r="AH1260" s="50"/>
    </row>
    <row r="1261" spans="1:34">
      <c r="A1261"/>
      <c r="B1261" s="305">
        <f t="shared" si="19"/>
        <v>0</v>
      </c>
      <c r="C1261" s="299" t="str">
        <f>IF('(2-2) 재직자 명부'!C1261="","",'(2-2) 재직자 명부'!C1261)</f>
        <v/>
      </c>
      <c r="D1261" s="299" t="str">
        <f>IF('(2-2) 재직자 명부'!D1261="","",'(2-2) 재직자 명부'!D1261)</f>
        <v/>
      </c>
      <c r="E1261" s="299" t="str">
        <f>IF('(2-2) 재직자 명부'!E1261="","",'(2-2) 재직자 명부'!E1261)</f>
        <v/>
      </c>
      <c r="F1261" s="259" t="str">
        <f>IF('(2-2) 재직자 명부'!F1261="","",'(2-2) 재직자 명부'!F1261)</f>
        <v/>
      </c>
      <c r="G1261" s="307" t="str">
        <f>IFERROR(IF('(2-2) 재직자 명부'!G1261="",VLOOKUP(A1261,추계액검증!$C:$V,추계액검증!#REF!,0),'(2-2) 재직자 명부'!G1261),"")</f>
        <v/>
      </c>
      <c r="H1261" s="307" t="str">
        <f>IFERROR(IF('(2-2) 재직자 명부'!H1261="",VLOOKUP(A1261,추계액검증!$C:$V,추계액검증!$T$4,0),'(2-2) 재직자 명부'!H1261),"")</f>
        <v/>
      </c>
      <c r="I1261" s="299" t="str">
        <f>IF('(2-2) 재직자 명부'!I1261="","",'(2-2) 재직자 명부'!I1261)</f>
        <v/>
      </c>
      <c r="J1261" s="299" t="str">
        <f>IF('(2-2) 재직자 명부'!J1261="","",'(2-2) 재직자 명부'!J1261)</f>
        <v/>
      </c>
      <c r="K1261" s="50" t="str">
        <f>IF('(2-2) 재직자 명부'!K1261="","",'(2-2) 재직자 명부'!K1261)</f>
        <v/>
      </c>
      <c r="L1261" s="299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  <c r="AC1261" s="50"/>
      <c r="AD1261" s="50"/>
      <c r="AE1261" s="50"/>
      <c r="AF1261" s="50"/>
      <c r="AG1261" s="50"/>
      <c r="AH1261" s="50"/>
    </row>
    <row r="1262" spans="1:34">
      <c r="A1262"/>
      <c r="B1262" s="305">
        <f t="shared" si="19"/>
        <v>0</v>
      </c>
      <c r="C1262" s="299" t="str">
        <f>IF('(2-2) 재직자 명부'!C1262="","",'(2-2) 재직자 명부'!C1262)</f>
        <v/>
      </c>
      <c r="D1262" s="299" t="str">
        <f>IF('(2-2) 재직자 명부'!D1262="","",'(2-2) 재직자 명부'!D1262)</f>
        <v/>
      </c>
      <c r="E1262" s="299" t="str">
        <f>IF('(2-2) 재직자 명부'!E1262="","",'(2-2) 재직자 명부'!E1262)</f>
        <v/>
      </c>
      <c r="F1262" s="259" t="str">
        <f>IF('(2-2) 재직자 명부'!F1262="","",'(2-2) 재직자 명부'!F1262)</f>
        <v/>
      </c>
      <c r="G1262" s="307" t="str">
        <f>IFERROR(IF('(2-2) 재직자 명부'!G1262="",VLOOKUP(A1262,추계액검증!$C:$V,추계액검증!#REF!,0),'(2-2) 재직자 명부'!G1262),"")</f>
        <v/>
      </c>
      <c r="H1262" s="307" t="str">
        <f>IFERROR(IF('(2-2) 재직자 명부'!H1262="",VLOOKUP(A1262,추계액검증!$C:$V,추계액검증!$T$4,0),'(2-2) 재직자 명부'!H1262),"")</f>
        <v/>
      </c>
      <c r="I1262" s="299" t="str">
        <f>IF('(2-2) 재직자 명부'!I1262="","",'(2-2) 재직자 명부'!I1262)</f>
        <v/>
      </c>
      <c r="J1262" s="299" t="str">
        <f>IF('(2-2) 재직자 명부'!J1262="","",'(2-2) 재직자 명부'!J1262)</f>
        <v/>
      </c>
      <c r="K1262" s="50" t="str">
        <f>IF('(2-2) 재직자 명부'!K1262="","",'(2-2) 재직자 명부'!K1262)</f>
        <v/>
      </c>
      <c r="L1262" s="299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  <c r="AC1262" s="50"/>
      <c r="AD1262" s="50"/>
      <c r="AE1262" s="50"/>
      <c r="AF1262" s="50"/>
      <c r="AG1262" s="50"/>
      <c r="AH1262" s="50"/>
    </row>
    <row r="1263" spans="1:34">
      <c r="A1263"/>
      <c r="B1263" s="305">
        <f t="shared" si="19"/>
        <v>0</v>
      </c>
      <c r="C1263" s="299" t="str">
        <f>IF('(2-2) 재직자 명부'!C1263="","",'(2-2) 재직자 명부'!C1263)</f>
        <v/>
      </c>
      <c r="D1263" s="299" t="str">
        <f>IF('(2-2) 재직자 명부'!D1263="","",'(2-2) 재직자 명부'!D1263)</f>
        <v/>
      </c>
      <c r="E1263" s="299" t="str">
        <f>IF('(2-2) 재직자 명부'!E1263="","",'(2-2) 재직자 명부'!E1263)</f>
        <v/>
      </c>
      <c r="F1263" s="259" t="str">
        <f>IF('(2-2) 재직자 명부'!F1263="","",'(2-2) 재직자 명부'!F1263)</f>
        <v/>
      </c>
      <c r="G1263" s="307" t="str">
        <f>IFERROR(IF('(2-2) 재직자 명부'!G1263="",VLOOKUP(A1263,추계액검증!$C:$V,추계액검증!#REF!,0),'(2-2) 재직자 명부'!G1263),"")</f>
        <v/>
      </c>
      <c r="H1263" s="307" t="str">
        <f>IFERROR(IF('(2-2) 재직자 명부'!H1263="",VLOOKUP(A1263,추계액검증!$C:$V,추계액검증!$T$4,0),'(2-2) 재직자 명부'!H1263),"")</f>
        <v/>
      </c>
      <c r="I1263" s="299" t="str">
        <f>IF('(2-2) 재직자 명부'!I1263="","",'(2-2) 재직자 명부'!I1263)</f>
        <v/>
      </c>
      <c r="J1263" s="299" t="str">
        <f>IF('(2-2) 재직자 명부'!J1263="","",'(2-2) 재직자 명부'!J1263)</f>
        <v/>
      </c>
      <c r="K1263" s="50" t="str">
        <f>IF('(2-2) 재직자 명부'!K1263="","",'(2-2) 재직자 명부'!K1263)</f>
        <v/>
      </c>
      <c r="L1263" s="299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  <c r="AC1263" s="50"/>
      <c r="AD1263" s="50"/>
      <c r="AE1263" s="50"/>
      <c r="AF1263" s="50"/>
      <c r="AG1263" s="50"/>
      <c r="AH1263" s="50"/>
    </row>
    <row r="1264" spans="1:34">
      <c r="A1264"/>
      <c r="B1264" s="305">
        <f t="shared" si="19"/>
        <v>0</v>
      </c>
      <c r="C1264" s="299" t="str">
        <f>IF('(2-2) 재직자 명부'!C1264="","",'(2-2) 재직자 명부'!C1264)</f>
        <v/>
      </c>
      <c r="D1264" s="299" t="str">
        <f>IF('(2-2) 재직자 명부'!D1264="","",'(2-2) 재직자 명부'!D1264)</f>
        <v/>
      </c>
      <c r="E1264" s="299" t="str">
        <f>IF('(2-2) 재직자 명부'!E1264="","",'(2-2) 재직자 명부'!E1264)</f>
        <v/>
      </c>
      <c r="F1264" s="259" t="str">
        <f>IF('(2-2) 재직자 명부'!F1264="","",'(2-2) 재직자 명부'!F1264)</f>
        <v/>
      </c>
      <c r="G1264" s="307" t="str">
        <f>IFERROR(IF('(2-2) 재직자 명부'!G1264="",VLOOKUP(A1264,추계액검증!$C:$V,추계액검증!#REF!,0),'(2-2) 재직자 명부'!G1264),"")</f>
        <v/>
      </c>
      <c r="H1264" s="307" t="str">
        <f>IFERROR(IF('(2-2) 재직자 명부'!H1264="",VLOOKUP(A1264,추계액검증!$C:$V,추계액검증!$T$4,0),'(2-2) 재직자 명부'!H1264),"")</f>
        <v/>
      </c>
      <c r="I1264" s="299" t="str">
        <f>IF('(2-2) 재직자 명부'!I1264="","",'(2-2) 재직자 명부'!I1264)</f>
        <v/>
      </c>
      <c r="J1264" s="299" t="str">
        <f>IF('(2-2) 재직자 명부'!J1264="","",'(2-2) 재직자 명부'!J1264)</f>
        <v/>
      </c>
      <c r="K1264" s="50" t="str">
        <f>IF('(2-2) 재직자 명부'!K1264="","",'(2-2) 재직자 명부'!K1264)</f>
        <v/>
      </c>
      <c r="L1264" s="299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  <c r="AC1264" s="50"/>
      <c r="AD1264" s="50"/>
      <c r="AE1264" s="50"/>
      <c r="AF1264" s="50"/>
      <c r="AG1264" s="50"/>
      <c r="AH1264" s="50"/>
    </row>
    <row r="1265" spans="1:34">
      <c r="A1265"/>
      <c r="B1265" s="305">
        <f t="shared" si="19"/>
        <v>0</v>
      </c>
      <c r="C1265" s="299" t="str">
        <f>IF('(2-2) 재직자 명부'!C1265="","",'(2-2) 재직자 명부'!C1265)</f>
        <v/>
      </c>
      <c r="D1265" s="299" t="str">
        <f>IF('(2-2) 재직자 명부'!D1265="","",'(2-2) 재직자 명부'!D1265)</f>
        <v/>
      </c>
      <c r="E1265" s="299" t="str">
        <f>IF('(2-2) 재직자 명부'!E1265="","",'(2-2) 재직자 명부'!E1265)</f>
        <v/>
      </c>
      <c r="F1265" s="259" t="str">
        <f>IF('(2-2) 재직자 명부'!F1265="","",'(2-2) 재직자 명부'!F1265)</f>
        <v/>
      </c>
      <c r="G1265" s="307" t="str">
        <f>IFERROR(IF('(2-2) 재직자 명부'!G1265="",VLOOKUP(A1265,추계액검증!$C:$V,추계액검증!#REF!,0),'(2-2) 재직자 명부'!G1265),"")</f>
        <v/>
      </c>
      <c r="H1265" s="307" t="str">
        <f>IFERROR(IF('(2-2) 재직자 명부'!H1265="",VLOOKUP(A1265,추계액검증!$C:$V,추계액검증!$T$4,0),'(2-2) 재직자 명부'!H1265),"")</f>
        <v/>
      </c>
      <c r="I1265" s="299" t="str">
        <f>IF('(2-2) 재직자 명부'!I1265="","",'(2-2) 재직자 명부'!I1265)</f>
        <v/>
      </c>
      <c r="J1265" s="299" t="str">
        <f>IF('(2-2) 재직자 명부'!J1265="","",'(2-2) 재직자 명부'!J1265)</f>
        <v/>
      </c>
      <c r="K1265" s="50" t="str">
        <f>IF('(2-2) 재직자 명부'!K1265="","",'(2-2) 재직자 명부'!K1265)</f>
        <v/>
      </c>
      <c r="L1265" s="299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  <c r="AC1265" s="50"/>
      <c r="AD1265" s="50"/>
      <c r="AE1265" s="50"/>
      <c r="AF1265" s="50"/>
      <c r="AG1265" s="50"/>
      <c r="AH1265" s="50"/>
    </row>
    <row r="1266" spans="1:34">
      <c r="A1266"/>
      <c r="B1266" s="305">
        <f t="shared" si="19"/>
        <v>0</v>
      </c>
      <c r="C1266" s="299" t="str">
        <f>IF('(2-2) 재직자 명부'!C1266="","",'(2-2) 재직자 명부'!C1266)</f>
        <v/>
      </c>
      <c r="D1266" s="299" t="str">
        <f>IF('(2-2) 재직자 명부'!D1266="","",'(2-2) 재직자 명부'!D1266)</f>
        <v/>
      </c>
      <c r="E1266" s="299" t="str">
        <f>IF('(2-2) 재직자 명부'!E1266="","",'(2-2) 재직자 명부'!E1266)</f>
        <v/>
      </c>
      <c r="F1266" s="259" t="str">
        <f>IF('(2-2) 재직자 명부'!F1266="","",'(2-2) 재직자 명부'!F1266)</f>
        <v/>
      </c>
      <c r="G1266" s="307" t="str">
        <f>IFERROR(IF('(2-2) 재직자 명부'!G1266="",VLOOKUP(A1266,추계액검증!$C:$V,추계액검증!#REF!,0),'(2-2) 재직자 명부'!G1266),"")</f>
        <v/>
      </c>
      <c r="H1266" s="307" t="str">
        <f>IFERROR(IF('(2-2) 재직자 명부'!H1266="",VLOOKUP(A1266,추계액검증!$C:$V,추계액검증!$T$4,0),'(2-2) 재직자 명부'!H1266),"")</f>
        <v/>
      </c>
      <c r="I1266" s="299" t="str">
        <f>IF('(2-2) 재직자 명부'!I1266="","",'(2-2) 재직자 명부'!I1266)</f>
        <v/>
      </c>
      <c r="J1266" s="299" t="str">
        <f>IF('(2-2) 재직자 명부'!J1266="","",'(2-2) 재직자 명부'!J1266)</f>
        <v/>
      </c>
      <c r="K1266" s="50" t="str">
        <f>IF('(2-2) 재직자 명부'!K1266="","",'(2-2) 재직자 명부'!K1266)</f>
        <v/>
      </c>
      <c r="L1266" s="299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  <c r="AC1266" s="50"/>
      <c r="AD1266" s="50"/>
      <c r="AE1266" s="50"/>
      <c r="AF1266" s="50"/>
      <c r="AG1266" s="50"/>
      <c r="AH1266" s="50"/>
    </row>
    <row r="1267" spans="1:34">
      <c r="A1267"/>
      <c r="B1267" s="305">
        <f t="shared" si="19"/>
        <v>0</v>
      </c>
      <c r="C1267" s="299" t="str">
        <f>IF('(2-2) 재직자 명부'!C1267="","",'(2-2) 재직자 명부'!C1267)</f>
        <v/>
      </c>
      <c r="D1267" s="299" t="str">
        <f>IF('(2-2) 재직자 명부'!D1267="","",'(2-2) 재직자 명부'!D1267)</f>
        <v/>
      </c>
      <c r="E1267" s="299" t="str">
        <f>IF('(2-2) 재직자 명부'!E1267="","",'(2-2) 재직자 명부'!E1267)</f>
        <v/>
      </c>
      <c r="F1267" s="259" t="str">
        <f>IF('(2-2) 재직자 명부'!F1267="","",'(2-2) 재직자 명부'!F1267)</f>
        <v/>
      </c>
      <c r="G1267" s="307" t="str">
        <f>IFERROR(IF('(2-2) 재직자 명부'!G1267="",VLOOKUP(A1267,추계액검증!$C:$V,추계액검증!#REF!,0),'(2-2) 재직자 명부'!G1267),"")</f>
        <v/>
      </c>
      <c r="H1267" s="307" t="str">
        <f>IFERROR(IF('(2-2) 재직자 명부'!H1267="",VLOOKUP(A1267,추계액검증!$C:$V,추계액검증!$T$4,0),'(2-2) 재직자 명부'!H1267),"")</f>
        <v/>
      </c>
      <c r="I1267" s="299" t="str">
        <f>IF('(2-2) 재직자 명부'!I1267="","",'(2-2) 재직자 명부'!I1267)</f>
        <v/>
      </c>
      <c r="J1267" s="299" t="str">
        <f>IF('(2-2) 재직자 명부'!J1267="","",'(2-2) 재직자 명부'!J1267)</f>
        <v/>
      </c>
      <c r="K1267" s="50" t="str">
        <f>IF('(2-2) 재직자 명부'!K1267="","",'(2-2) 재직자 명부'!K1267)</f>
        <v/>
      </c>
      <c r="L1267" s="299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  <c r="AC1267" s="50"/>
      <c r="AD1267" s="50"/>
      <c r="AE1267" s="50"/>
      <c r="AF1267" s="50"/>
      <c r="AG1267" s="50"/>
      <c r="AH1267" s="50"/>
    </row>
    <row r="1268" spans="1:34">
      <c r="A1268"/>
      <c r="B1268" s="305">
        <f t="shared" si="19"/>
        <v>0</v>
      </c>
      <c r="C1268" s="299" t="str">
        <f>IF('(2-2) 재직자 명부'!C1268="","",'(2-2) 재직자 명부'!C1268)</f>
        <v/>
      </c>
      <c r="D1268" s="299" t="str">
        <f>IF('(2-2) 재직자 명부'!D1268="","",'(2-2) 재직자 명부'!D1268)</f>
        <v/>
      </c>
      <c r="E1268" s="299" t="str">
        <f>IF('(2-2) 재직자 명부'!E1268="","",'(2-2) 재직자 명부'!E1268)</f>
        <v/>
      </c>
      <c r="F1268" s="259" t="str">
        <f>IF('(2-2) 재직자 명부'!F1268="","",'(2-2) 재직자 명부'!F1268)</f>
        <v/>
      </c>
      <c r="G1268" s="307" t="str">
        <f>IFERROR(IF('(2-2) 재직자 명부'!G1268="",VLOOKUP(A1268,추계액검증!$C:$V,추계액검증!#REF!,0),'(2-2) 재직자 명부'!G1268),"")</f>
        <v/>
      </c>
      <c r="H1268" s="307" t="str">
        <f>IFERROR(IF('(2-2) 재직자 명부'!H1268="",VLOOKUP(A1268,추계액검증!$C:$V,추계액검증!$T$4,0),'(2-2) 재직자 명부'!H1268),"")</f>
        <v/>
      </c>
      <c r="I1268" s="299" t="str">
        <f>IF('(2-2) 재직자 명부'!I1268="","",'(2-2) 재직자 명부'!I1268)</f>
        <v/>
      </c>
      <c r="J1268" s="299" t="str">
        <f>IF('(2-2) 재직자 명부'!J1268="","",'(2-2) 재직자 명부'!J1268)</f>
        <v/>
      </c>
      <c r="K1268" s="50" t="str">
        <f>IF('(2-2) 재직자 명부'!K1268="","",'(2-2) 재직자 명부'!K1268)</f>
        <v/>
      </c>
      <c r="L1268" s="299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  <c r="AC1268" s="50"/>
      <c r="AD1268" s="50"/>
      <c r="AE1268" s="50"/>
      <c r="AF1268" s="50"/>
      <c r="AG1268" s="50"/>
      <c r="AH1268" s="50"/>
    </row>
    <row r="1269" spans="1:34">
      <c r="A1269"/>
      <c r="B1269" s="305">
        <f t="shared" si="19"/>
        <v>0</v>
      </c>
      <c r="C1269" s="299" t="str">
        <f>IF('(2-2) 재직자 명부'!C1269="","",'(2-2) 재직자 명부'!C1269)</f>
        <v/>
      </c>
      <c r="D1269" s="299" t="str">
        <f>IF('(2-2) 재직자 명부'!D1269="","",'(2-2) 재직자 명부'!D1269)</f>
        <v/>
      </c>
      <c r="E1269" s="299" t="str">
        <f>IF('(2-2) 재직자 명부'!E1269="","",'(2-2) 재직자 명부'!E1269)</f>
        <v/>
      </c>
      <c r="F1269" s="259" t="str">
        <f>IF('(2-2) 재직자 명부'!F1269="","",'(2-2) 재직자 명부'!F1269)</f>
        <v/>
      </c>
      <c r="G1269" s="307" t="str">
        <f>IFERROR(IF('(2-2) 재직자 명부'!G1269="",VLOOKUP(A1269,추계액검증!$C:$V,추계액검증!#REF!,0),'(2-2) 재직자 명부'!G1269),"")</f>
        <v/>
      </c>
      <c r="H1269" s="307" t="str">
        <f>IFERROR(IF('(2-2) 재직자 명부'!H1269="",VLOOKUP(A1269,추계액검증!$C:$V,추계액검증!$T$4,0),'(2-2) 재직자 명부'!H1269),"")</f>
        <v/>
      </c>
      <c r="I1269" s="299" t="str">
        <f>IF('(2-2) 재직자 명부'!I1269="","",'(2-2) 재직자 명부'!I1269)</f>
        <v/>
      </c>
      <c r="J1269" s="299" t="str">
        <f>IF('(2-2) 재직자 명부'!J1269="","",'(2-2) 재직자 명부'!J1269)</f>
        <v/>
      </c>
      <c r="K1269" s="50" t="str">
        <f>IF('(2-2) 재직자 명부'!K1269="","",'(2-2) 재직자 명부'!K1269)</f>
        <v/>
      </c>
      <c r="L1269" s="299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  <c r="AC1269" s="50"/>
      <c r="AD1269" s="50"/>
      <c r="AE1269" s="50"/>
      <c r="AF1269" s="50"/>
      <c r="AG1269" s="50"/>
      <c r="AH1269" s="50"/>
    </row>
    <row r="1270" spans="1:34">
      <c r="A1270"/>
      <c r="B1270" s="305">
        <f t="shared" si="19"/>
        <v>0</v>
      </c>
      <c r="C1270" s="299" t="str">
        <f>IF('(2-2) 재직자 명부'!C1270="","",'(2-2) 재직자 명부'!C1270)</f>
        <v/>
      </c>
      <c r="D1270" s="299" t="str">
        <f>IF('(2-2) 재직자 명부'!D1270="","",'(2-2) 재직자 명부'!D1270)</f>
        <v/>
      </c>
      <c r="E1270" s="299" t="str">
        <f>IF('(2-2) 재직자 명부'!E1270="","",'(2-2) 재직자 명부'!E1270)</f>
        <v/>
      </c>
      <c r="F1270" s="259" t="str">
        <f>IF('(2-2) 재직자 명부'!F1270="","",'(2-2) 재직자 명부'!F1270)</f>
        <v/>
      </c>
      <c r="G1270" s="307" t="str">
        <f>IFERROR(IF('(2-2) 재직자 명부'!G1270="",VLOOKUP(A1270,추계액검증!$C:$V,추계액검증!#REF!,0),'(2-2) 재직자 명부'!G1270),"")</f>
        <v/>
      </c>
      <c r="H1270" s="307" t="str">
        <f>IFERROR(IF('(2-2) 재직자 명부'!H1270="",VLOOKUP(A1270,추계액검증!$C:$V,추계액검증!$T$4,0),'(2-2) 재직자 명부'!H1270),"")</f>
        <v/>
      </c>
      <c r="I1270" s="299" t="str">
        <f>IF('(2-2) 재직자 명부'!I1270="","",'(2-2) 재직자 명부'!I1270)</f>
        <v/>
      </c>
      <c r="J1270" s="299" t="str">
        <f>IF('(2-2) 재직자 명부'!J1270="","",'(2-2) 재직자 명부'!J1270)</f>
        <v/>
      </c>
      <c r="K1270" s="50" t="str">
        <f>IF('(2-2) 재직자 명부'!K1270="","",'(2-2) 재직자 명부'!K1270)</f>
        <v/>
      </c>
      <c r="L1270" s="299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  <c r="AC1270" s="50"/>
      <c r="AD1270" s="50"/>
      <c r="AE1270" s="50"/>
      <c r="AF1270" s="50"/>
      <c r="AG1270" s="50"/>
      <c r="AH1270" s="50"/>
    </row>
    <row r="1271" spans="1:34">
      <c r="A1271"/>
      <c r="B1271" s="305">
        <f t="shared" si="19"/>
        <v>0</v>
      </c>
      <c r="C1271" s="299" t="str">
        <f>IF('(2-2) 재직자 명부'!C1271="","",'(2-2) 재직자 명부'!C1271)</f>
        <v/>
      </c>
      <c r="D1271" s="299" t="str">
        <f>IF('(2-2) 재직자 명부'!D1271="","",'(2-2) 재직자 명부'!D1271)</f>
        <v/>
      </c>
      <c r="E1271" s="299" t="str">
        <f>IF('(2-2) 재직자 명부'!E1271="","",'(2-2) 재직자 명부'!E1271)</f>
        <v/>
      </c>
      <c r="F1271" s="259" t="str">
        <f>IF('(2-2) 재직자 명부'!F1271="","",'(2-2) 재직자 명부'!F1271)</f>
        <v/>
      </c>
      <c r="G1271" s="307" t="str">
        <f>IFERROR(IF('(2-2) 재직자 명부'!G1271="",VLOOKUP(A1271,추계액검증!$C:$V,추계액검증!#REF!,0),'(2-2) 재직자 명부'!G1271),"")</f>
        <v/>
      </c>
      <c r="H1271" s="307" t="str">
        <f>IFERROR(IF('(2-2) 재직자 명부'!H1271="",VLOOKUP(A1271,추계액검증!$C:$V,추계액검증!$T$4,0),'(2-2) 재직자 명부'!H1271),"")</f>
        <v/>
      </c>
      <c r="I1271" s="299" t="str">
        <f>IF('(2-2) 재직자 명부'!I1271="","",'(2-2) 재직자 명부'!I1271)</f>
        <v/>
      </c>
      <c r="J1271" s="299" t="str">
        <f>IF('(2-2) 재직자 명부'!J1271="","",'(2-2) 재직자 명부'!J1271)</f>
        <v/>
      </c>
      <c r="K1271" s="50" t="str">
        <f>IF('(2-2) 재직자 명부'!K1271="","",'(2-2) 재직자 명부'!K1271)</f>
        <v/>
      </c>
      <c r="L1271" s="299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  <c r="AC1271" s="50"/>
      <c r="AD1271" s="50"/>
      <c r="AE1271" s="50"/>
      <c r="AF1271" s="50"/>
      <c r="AG1271" s="50"/>
      <c r="AH1271" s="50"/>
    </row>
    <row r="1272" spans="1:34">
      <c r="A1272"/>
      <c r="B1272" s="305">
        <f t="shared" si="19"/>
        <v>0</v>
      </c>
      <c r="C1272" s="299" t="str">
        <f>IF('(2-2) 재직자 명부'!C1272="","",'(2-2) 재직자 명부'!C1272)</f>
        <v/>
      </c>
      <c r="D1272" s="299" t="str">
        <f>IF('(2-2) 재직자 명부'!D1272="","",'(2-2) 재직자 명부'!D1272)</f>
        <v/>
      </c>
      <c r="E1272" s="299" t="str">
        <f>IF('(2-2) 재직자 명부'!E1272="","",'(2-2) 재직자 명부'!E1272)</f>
        <v/>
      </c>
      <c r="F1272" s="259" t="str">
        <f>IF('(2-2) 재직자 명부'!F1272="","",'(2-2) 재직자 명부'!F1272)</f>
        <v/>
      </c>
      <c r="G1272" s="307" t="str">
        <f>IFERROR(IF('(2-2) 재직자 명부'!G1272="",VLOOKUP(A1272,추계액검증!$C:$V,추계액검증!#REF!,0),'(2-2) 재직자 명부'!G1272),"")</f>
        <v/>
      </c>
      <c r="H1272" s="307" t="str">
        <f>IFERROR(IF('(2-2) 재직자 명부'!H1272="",VLOOKUP(A1272,추계액검증!$C:$V,추계액검증!$T$4,0),'(2-2) 재직자 명부'!H1272),"")</f>
        <v/>
      </c>
      <c r="I1272" s="299" t="str">
        <f>IF('(2-2) 재직자 명부'!I1272="","",'(2-2) 재직자 명부'!I1272)</f>
        <v/>
      </c>
      <c r="J1272" s="299" t="str">
        <f>IF('(2-2) 재직자 명부'!J1272="","",'(2-2) 재직자 명부'!J1272)</f>
        <v/>
      </c>
      <c r="K1272" s="50" t="str">
        <f>IF('(2-2) 재직자 명부'!K1272="","",'(2-2) 재직자 명부'!K1272)</f>
        <v/>
      </c>
      <c r="L1272" s="299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  <c r="AC1272" s="50"/>
      <c r="AD1272" s="50"/>
      <c r="AE1272" s="50"/>
      <c r="AF1272" s="50"/>
      <c r="AG1272" s="50"/>
      <c r="AH1272" s="50"/>
    </row>
    <row r="1273" spans="1:34">
      <c r="A1273"/>
      <c r="B1273" s="305">
        <f t="shared" si="19"/>
        <v>0</v>
      </c>
      <c r="C1273" s="299" t="str">
        <f>IF('(2-2) 재직자 명부'!C1273="","",'(2-2) 재직자 명부'!C1273)</f>
        <v/>
      </c>
      <c r="D1273" s="299" t="str">
        <f>IF('(2-2) 재직자 명부'!D1273="","",'(2-2) 재직자 명부'!D1273)</f>
        <v/>
      </c>
      <c r="E1273" s="299" t="str">
        <f>IF('(2-2) 재직자 명부'!E1273="","",'(2-2) 재직자 명부'!E1273)</f>
        <v/>
      </c>
      <c r="F1273" s="259" t="str">
        <f>IF('(2-2) 재직자 명부'!F1273="","",'(2-2) 재직자 명부'!F1273)</f>
        <v/>
      </c>
      <c r="G1273" s="307" t="str">
        <f>IFERROR(IF('(2-2) 재직자 명부'!G1273="",VLOOKUP(A1273,추계액검증!$C:$V,추계액검증!#REF!,0),'(2-2) 재직자 명부'!G1273),"")</f>
        <v/>
      </c>
      <c r="H1273" s="307" t="str">
        <f>IFERROR(IF('(2-2) 재직자 명부'!H1273="",VLOOKUP(A1273,추계액검증!$C:$V,추계액검증!$T$4,0),'(2-2) 재직자 명부'!H1273),"")</f>
        <v/>
      </c>
      <c r="I1273" s="299" t="str">
        <f>IF('(2-2) 재직자 명부'!I1273="","",'(2-2) 재직자 명부'!I1273)</f>
        <v/>
      </c>
      <c r="J1273" s="299" t="str">
        <f>IF('(2-2) 재직자 명부'!J1273="","",'(2-2) 재직자 명부'!J1273)</f>
        <v/>
      </c>
      <c r="K1273" s="50" t="str">
        <f>IF('(2-2) 재직자 명부'!K1273="","",'(2-2) 재직자 명부'!K1273)</f>
        <v/>
      </c>
      <c r="L1273" s="299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0"/>
      <c r="AF1273" s="50"/>
      <c r="AG1273" s="50"/>
      <c r="AH1273" s="50"/>
    </row>
    <row r="1274" spans="1:34">
      <c r="A1274"/>
      <c r="B1274" s="305">
        <f t="shared" si="19"/>
        <v>0</v>
      </c>
      <c r="C1274" s="299" t="str">
        <f>IF('(2-2) 재직자 명부'!C1274="","",'(2-2) 재직자 명부'!C1274)</f>
        <v/>
      </c>
      <c r="D1274" s="299" t="str">
        <f>IF('(2-2) 재직자 명부'!D1274="","",'(2-2) 재직자 명부'!D1274)</f>
        <v/>
      </c>
      <c r="E1274" s="299" t="str">
        <f>IF('(2-2) 재직자 명부'!E1274="","",'(2-2) 재직자 명부'!E1274)</f>
        <v/>
      </c>
      <c r="F1274" s="259" t="str">
        <f>IF('(2-2) 재직자 명부'!F1274="","",'(2-2) 재직자 명부'!F1274)</f>
        <v/>
      </c>
      <c r="G1274" s="307" t="str">
        <f>IFERROR(IF('(2-2) 재직자 명부'!G1274="",VLOOKUP(A1274,추계액검증!$C:$V,추계액검증!#REF!,0),'(2-2) 재직자 명부'!G1274),"")</f>
        <v/>
      </c>
      <c r="H1274" s="307" t="str">
        <f>IFERROR(IF('(2-2) 재직자 명부'!H1274="",VLOOKUP(A1274,추계액검증!$C:$V,추계액검증!$T$4,0),'(2-2) 재직자 명부'!H1274),"")</f>
        <v/>
      </c>
      <c r="I1274" s="299" t="str">
        <f>IF('(2-2) 재직자 명부'!I1274="","",'(2-2) 재직자 명부'!I1274)</f>
        <v/>
      </c>
      <c r="J1274" s="299" t="str">
        <f>IF('(2-2) 재직자 명부'!J1274="","",'(2-2) 재직자 명부'!J1274)</f>
        <v/>
      </c>
      <c r="K1274" s="50" t="str">
        <f>IF('(2-2) 재직자 명부'!K1274="","",'(2-2) 재직자 명부'!K1274)</f>
        <v/>
      </c>
      <c r="L1274" s="299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  <c r="AC1274" s="50"/>
      <c r="AD1274" s="50"/>
      <c r="AE1274" s="50"/>
      <c r="AF1274" s="50"/>
      <c r="AG1274" s="50"/>
      <c r="AH1274" s="50"/>
    </row>
    <row r="1275" spans="1:34">
      <c r="A1275"/>
      <c r="B1275" s="305">
        <f t="shared" si="19"/>
        <v>0</v>
      </c>
      <c r="C1275" s="299" t="str">
        <f>IF('(2-2) 재직자 명부'!C1275="","",'(2-2) 재직자 명부'!C1275)</f>
        <v/>
      </c>
      <c r="D1275" s="299" t="str">
        <f>IF('(2-2) 재직자 명부'!D1275="","",'(2-2) 재직자 명부'!D1275)</f>
        <v/>
      </c>
      <c r="E1275" s="299" t="str">
        <f>IF('(2-2) 재직자 명부'!E1275="","",'(2-2) 재직자 명부'!E1275)</f>
        <v/>
      </c>
      <c r="F1275" s="259" t="str">
        <f>IF('(2-2) 재직자 명부'!F1275="","",'(2-2) 재직자 명부'!F1275)</f>
        <v/>
      </c>
      <c r="G1275" s="307" t="str">
        <f>IFERROR(IF('(2-2) 재직자 명부'!G1275="",VLOOKUP(A1275,추계액검증!$C:$V,추계액검증!#REF!,0),'(2-2) 재직자 명부'!G1275),"")</f>
        <v/>
      </c>
      <c r="H1275" s="307" t="str">
        <f>IFERROR(IF('(2-2) 재직자 명부'!H1275="",VLOOKUP(A1275,추계액검증!$C:$V,추계액검증!$T$4,0),'(2-2) 재직자 명부'!H1275),"")</f>
        <v/>
      </c>
      <c r="I1275" s="299" t="str">
        <f>IF('(2-2) 재직자 명부'!I1275="","",'(2-2) 재직자 명부'!I1275)</f>
        <v/>
      </c>
      <c r="J1275" s="299" t="str">
        <f>IF('(2-2) 재직자 명부'!J1275="","",'(2-2) 재직자 명부'!J1275)</f>
        <v/>
      </c>
      <c r="K1275" s="50" t="str">
        <f>IF('(2-2) 재직자 명부'!K1275="","",'(2-2) 재직자 명부'!K1275)</f>
        <v/>
      </c>
      <c r="L1275" s="299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  <c r="AC1275" s="50"/>
      <c r="AD1275" s="50"/>
      <c r="AE1275" s="50"/>
      <c r="AF1275" s="50"/>
      <c r="AG1275" s="50"/>
      <c r="AH1275" s="50"/>
    </row>
    <row r="1276" spans="1:34">
      <c r="A1276"/>
      <c r="B1276" s="305">
        <f t="shared" si="19"/>
        <v>0</v>
      </c>
      <c r="C1276" s="299" t="str">
        <f>IF('(2-2) 재직자 명부'!C1276="","",'(2-2) 재직자 명부'!C1276)</f>
        <v/>
      </c>
      <c r="D1276" s="299" t="str">
        <f>IF('(2-2) 재직자 명부'!D1276="","",'(2-2) 재직자 명부'!D1276)</f>
        <v/>
      </c>
      <c r="E1276" s="299" t="str">
        <f>IF('(2-2) 재직자 명부'!E1276="","",'(2-2) 재직자 명부'!E1276)</f>
        <v/>
      </c>
      <c r="F1276" s="259" t="str">
        <f>IF('(2-2) 재직자 명부'!F1276="","",'(2-2) 재직자 명부'!F1276)</f>
        <v/>
      </c>
      <c r="G1276" s="307" t="str">
        <f>IFERROR(IF('(2-2) 재직자 명부'!G1276="",VLOOKUP(A1276,추계액검증!$C:$V,추계액검증!#REF!,0),'(2-2) 재직자 명부'!G1276),"")</f>
        <v/>
      </c>
      <c r="H1276" s="307" t="str">
        <f>IFERROR(IF('(2-2) 재직자 명부'!H1276="",VLOOKUP(A1276,추계액검증!$C:$V,추계액검증!$T$4,0),'(2-2) 재직자 명부'!H1276),"")</f>
        <v/>
      </c>
      <c r="I1276" s="299" t="str">
        <f>IF('(2-2) 재직자 명부'!I1276="","",'(2-2) 재직자 명부'!I1276)</f>
        <v/>
      </c>
      <c r="J1276" s="299" t="str">
        <f>IF('(2-2) 재직자 명부'!J1276="","",'(2-2) 재직자 명부'!J1276)</f>
        <v/>
      </c>
      <c r="K1276" s="50" t="str">
        <f>IF('(2-2) 재직자 명부'!K1276="","",'(2-2) 재직자 명부'!K1276)</f>
        <v/>
      </c>
      <c r="L1276" s="299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  <c r="AC1276" s="50"/>
      <c r="AD1276" s="50"/>
      <c r="AE1276" s="50"/>
      <c r="AF1276" s="50"/>
      <c r="AG1276" s="50"/>
      <c r="AH1276" s="50"/>
    </row>
    <row r="1277" spans="1:34">
      <c r="A1277"/>
      <c r="B1277" s="305">
        <f t="shared" si="19"/>
        <v>0</v>
      </c>
      <c r="C1277" s="299" t="str">
        <f>IF('(2-2) 재직자 명부'!C1277="","",'(2-2) 재직자 명부'!C1277)</f>
        <v/>
      </c>
      <c r="D1277" s="299" t="str">
        <f>IF('(2-2) 재직자 명부'!D1277="","",'(2-2) 재직자 명부'!D1277)</f>
        <v/>
      </c>
      <c r="E1277" s="299" t="str">
        <f>IF('(2-2) 재직자 명부'!E1277="","",'(2-2) 재직자 명부'!E1277)</f>
        <v/>
      </c>
      <c r="F1277" s="259" t="str">
        <f>IF('(2-2) 재직자 명부'!F1277="","",'(2-2) 재직자 명부'!F1277)</f>
        <v/>
      </c>
      <c r="G1277" s="307" t="str">
        <f>IFERROR(IF('(2-2) 재직자 명부'!G1277="",VLOOKUP(A1277,추계액검증!$C:$V,추계액검증!#REF!,0),'(2-2) 재직자 명부'!G1277),"")</f>
        <v/>
      </c>
      <c r="H1277" s="307" t="str">
        <f>IFERROR(IF('(2-2) 재직자 명부'!H1277="",VLOOKUP(A1277,추계액검증!$C:$V,추계액검증!$T$4,0),'(2-2) 재직자 명부'!H1277),"")</f>
        <v/>
      </c>
      <c r="I1277" s="299" t="str">
        <f>IF('(2-2) 재직자 명부'!I1277="","",'(2-2) 재직자 명부'!I1277)</f>
        <v/>
      </c>
      <c r="J1277" s="299" t="str">
        <f>IF('(2-2) 재직자 명부'!J1277="","",'(2-2) 재직자 명부'!J1277)</f>
        <v/>
      </c>
      <c r="K1277" s="50" t="str">
        <f>IF('(2-2) 재직자 명부'!K1277="","",'(2-2) 재직자 명부'!K1277)</f>
        <v/>
      </c>
      <c r="L1277" s="299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0"/>
      <c r="AF1277" s="50"/>
      <c r="AG1277" s="50"/>
      <c r="AH1277" s="50"/>
    </row>
    <row r="1278" spans="1:34">
      <c r="A1278"/>
      <c r="B1278" s="305">
        <f t="shared" si="19"/>
        <v>0</v>
      </c>
      <c r="C1278" s="299" t="str">
        <f>IF('(2-2) 재직자 명부'!C1278="","",'(2-2) 재직자 명부'!C1278)</f>
        <v/>
      </c>
      <c r="D1278" s="299" t="str">
        <f>IF('(2-2) 재직자 명부'!D1278="","",'(2-2) 재직자 명부'!D1278)</f>
        <v/>
      </c>
      <c r="E1278" s="299" t="str">
        <f>IF('(2-2) 재직자 명부'!E1278="","",'(2-2) 재직자 명부'!E1278)</f>
        <v/>
      </c>
      <c r="F1278" s="259" t="str">
        <f>IF('(2-2) 재직자 명부'!F1278="","",'(2-2) 재직자 명부'!F1278)</f>
        <v/>
      </c>
      <c r="G1278" s="307" t="str">
        <f>IFERROR(IF('(2-2) 재직자 명부'!G1278="",VLOOKUP(A1278,추계액검증!$C:$V,추계액검증!#REF!,0),'(2-2) 재직자 명부'!G1278),"")</f>
        <v/>
      </c>
      <c r="H1278" s="307" t="str">
        <f>IFERROR(IF('(2-2) 재직자 명부'!H1278="",VLOOKUP(A1278,추계액검증!$C:$V,추계액검증!$T$4,0),'(2-2) 재직자 명부'!H1278),"")</f>
        <v/>
      </c>
      <c r="I1278" s="299" t="str">
        <f>IF('(2-2) 재직자 명부'!I1278="","",'(2-2) 재직자 명부'!I1278)</f>
        <v/>
      </c>
      <c r="J1278" s="299" t="str">
        <f>IF('(2-2) 재직자 명부'!J1278="","",'(2-2) 재직자 명부'!J1278)</f>
        <v/>
      </c>
      <c r="K1278" s="50" t="str">
        <f>IF('(2-2) 재직자 명부'!K1278="","",'(2-2) 재직자 명부'!K1278)</f>
        <v/>
      </c>
      <c r="L1278" s="299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  <c r="AC1278" s="50"/>
      <c r="AD1278" s="50"/>
      <c r="AE1278" s="50"/>
      <c r="AF1278" s="50"/>
      <c r="AG1278" s="50"/>
      <c r="AH1278" s="50"/>
    </row>
    <row r="1279" spans="1:34">
      <c r="A1279"/>
      <c r="B1279" s="305">
        <f t="shared" si="19"/>
        <v>0</v>
      </c>
      <c r="C1279" s="299" t="str">
        <f>IF('(2-2) 재직자 명부'!C1279="","",'(2-2) 재직자 명부'!C1279)</f>
        <v/>
      </c>
      <c r="D1279" s="299" t="str">
        <f>IF('(2-2) 재직자 명부'!D1279="","",'(2-2) 재직자 명부'!D1279)</f>
        <v/>
      </c>
      <c r="E1279" s="299" t="str">
        <f>IF('(2-2) 재직자 명부'!E1279="","",'(2-2) 재직자 명부'!E1279)</f>
        <v/>
      </c>
      <c r="F1279" s="259" t="str">
        <f>IF('(2-2) 재직자 명부'!F1279="","",'(2-2) 재직자 명부'!F1279)</f>
        <v/>
      </c>
      <c r="G1279" s="307" t="str">
        <f>IFERROR(IF('(2-2) 재직자 명부'!G1279="",VLOOKUP(A1279,추계액검증!$C:$V,추계액검증!#REF!,0),'(2-2) 재직자 명부'!G1279),"")</f>
        <v/>
      </c>
      <c r="H1279" s="307" t="str">
        <f>IFERROR(IF('(2-2) 재직자 명부'!H1279="",VLOOKUP(A1279,추계액검증!$C:$V,추계액검증!$T$4,0),'(2-2) 재직자 명부'!H1279),"")</f>
        <v/>
      </c>
      <c r="I1279" s="299" t="str">
        <f>IF('(2-2) 재직자 명부'!I1279="","",'(2-2) 재직자 명부'!I1279)</f>
        <v/>
      </c>
      <c r="J1279" s="299" t="str">
        <f>IF('(2-2) 재직자 명부'!J1279="","",'(2-2) 재직자 명부'!J1279)</f>
        <v/>
      </c>
      <c r="K1279" s="50" t="str">
        <f>IF('(2-2) 재직자 명부'!K1279="","",'(2-2) 재직자 명부'!K1279)</f>
        <v/>
      </c>
      <c r="L1279" s="299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  <c r="AC1279" s="50"/>
      <c r="AD1279" s="50"/>
      <c r="AE1279" s="50"/>
      <c r="AF1279" s="50"/>
      <c r="AG1279" s="50"/>
      <c r="AH1279" s="50"/>
    </row>
    <row r="1280" spans="1:34">
      <c r="A1280"/>
      <c r="B1280" s="305">
        <f t="shared" si="19"/>
        <v>0</v>
      </c>
      <c r="C1280" s="299" t="str">
        <f>IF('(2-2) 재직자 명부'!C1280="","",'(2-2) 재직자 명부'!C1280)</f>
        <v/>
      </c>
      <c r="D1280" s="299" t="str">
        <f>IF('(2-2) 재직자 명부'!D1280="","",'(2-2) 재직자 명부'!D1280)</f>
        <v/>
      </c>
      <c r="E1280" s="299" t="str">
        <f>IF('(2-2) 재직자 명부'!E1280="","",'(2-2) 재직자 명부'!E1280)</f>
        <v/>
      </c>
      <c r="F1280" s="259" t="str">
        <f>IF('(2-2) 재직자 명부'!F1280="","",'(2-2) 재직자 명부'!F1280)</f>
        <v/>
      </c>
      <c r="G1280" s="307" t="str">
        <f>IFERROR(IF('(2-2) 재직자 명부'!G1280="",VLOOKUP(A1280,추계액검증!$C:$V,추계액검증!#REF!,0),'(2-2) 재직자 명부'!G1280),"")</f>
        <v/>
      </c>
      <c r="H1280" s="307" t="str">
        <f>IFERROR(IF('(2-2) 재직자 명부'!H1280="",VLOOKUP(A1280,추계액검증!$C:$V,추계액검증!$T$4,0),'(2-2) 재직자 명부'!H1280),"")</f>
        <v/>
      </c>
      <c r="I1280" s="299" t="str">
        <f>IF('(2-2) 재직자 명부'!I1280="","",'(2-2) 재직자 명부'!I1280)</f>
        <v/>
      </c>
      <c r="J1280" s="299" t="str">
        <f>IF('(2-2) 재직자 명부'!J1280="","",'(2-2) 재직자 명부'!J1280)</f>
        <v/>
      </c>
      <c r="K1280" s="50" t="str">
        <f>IF('(2-2) 재직자 명부'!K1280="","",'(2-2) 재직자 명부'!K1280)</f>
        <v/>
      </c>
      <c r="L1280" s="299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  <c r="AC1280" s="50"/>
      <c r="AD1280" s="50"/>
      <c r="AE1280" s="50"/>
      <c r="AF1280" s="50"/>
      <c r="AG1280" s="50"/>
      <c r="AH1280" s="50"/>
    </row>
    <row r="1281" spans="1:34">
      <c r="A1281"/>
      <c r="B1281" s="305">
        <f t="shared" si="19"/>
        <v>0</v>
      </c>
      <c r="C1281" s="299" t="str">
        <f>IF('(2-2) 재직자 명부'!C1281="","",'(2-2) 재직자 명부'!C1281)</f>
        <v/>
      </c>
      <c r="D1281" s="299" t="str">
        <f>IF('(2-2) 재직자 명부'!D1281="","",'(2-2) 재직자 명부'!D1281)</f>
        <v/>
      </c>
      <c r="E1281" s="299" t="str">
        <f>IF('(2-2) 재직자 명부'!E1281="","",'(2-2) 재직자 명부'!E1281)</f>
        <v/>
      </c>
      <c r="F1281" s="259" t="str">
        <f>IF('(2-2) 재직자 명부'!F1281="","",'(2-2) 재직자 명부'!F1281)</f>
        <v/>
      </c>
      <c r="G1281" s="307" t="str">
        <f>IFERROR(IF('(2-2) 재직자 명부'!G1281="",VLOOKUP(A1281,추계액검증!$C:$V,추계액검증!#REF!,0),'(2-2) 재직자 명부'!G1281),"")</f>
        <v/>
      </c>
      <c r="H1281" s="307" t="str">
        <f>IFERROR(IF('(2-2) 재직자 명부'!H1281="",VLOOKUP(A1281,추계액검증!$C:$V,추계액검증!$T$4,0),'(2-2) 재직자 명부'!H1281),"")</f>
        <v/>
      </c>
      <c r="I1281" s="299" t="str">
        <f>IF('(2-2) 재직자 명부'!I1281="","",'(2-2) 재직자 명부'!I1281)</f>
        <v/>
      </c>
      <c r="J1281" s="299" t="str">
        <f>IF('(2-2) 재직자 명부'!J1281="","",'(2-2) 재직자 명부'!J1281)</f>
        <v/>
      </c>
      <c r="K1281" s="50" t="str">
        <f>IF('(2-2) 재직자 명부'!K1281="","",'(2-2) 재직자 명부'!K1281)</f>
        <v/>
      </c>
      <c r="L1281" s="299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0"/>
      <c r="AF1281" s="50"/>
      <c r="AG1281" s="50"/>
      <c r="AH1281" s="50"/>
    </row>
    <row r="1282" spans="1:34">
      <c r="A1282"/>
      <c r="B1282" s="305">
        <f t="shared" si="19"/>
        <v>0</v>
      </c>
      <c r="C1282" s="299" t="str">
        <f>IF('(2-2) 재직자 명부'!C1282="","",'(2-2) 재직자 명부'!C1282)</f>
        <v/>
      </c>
      <c r="D1282" s="299" t="str">
        <f>IF('(2-2) 재직자 명부'!D1282="","",'(2-2) 재직자 명부'!D1282)</f>
        <v/>
      </c>
      <c r="E1282" s="299" t="str">
        <f>IF('(2-2) 재직자 명부'!E1282="","",'(2-2) 재직자 명부'!E1282)</f>
        <v/>
      </c>
      <c r="F1282" s="259" t="str">
        <f>IF('(2-2) 재직자 명부'!F1282="","",'(2-2) 재직자 명부'!F1282)</f>
        <v/>
      </c>
      <c r="G1282" s="307" t="str">
        <f>IFERROR(IF('(2-2) 재직자 명부'!G1282="",VLOOKUP(A1282,추계액검증!$C:$V,추계액검증!#REF!,0),'(2-2) 재직자 명부'!G1282),"")</f>
        <v/>
      </c>
      <c r="H1282" s="307" t="str">
        <f>IFERROR(IF('(2-2) 재직자 명부'!H1282="",VLOOKUP(A1282,추계액검증!$C:$V,추계액검증!$T$4,0),'(2-2) 재직자 명부'!H1282),"")</f>
        <v/>
      </c>
      <c r="I1282" s="299" t="str">
        <f>IF('(2-2) 재직자 명부'!I1282="","",'(2-2) 재직자 명부'!I1282)</f>
        <v/>
      </c>
      <c r="J1282" s="299" t="str">
        <f>IF('(2-2) 재직자 명부'!J1282="","",'(2-2) 재직자 명부'!J1282)</f>
        <v/>
      </c>
      <c r="K1282" s="50" t="str">
        <f>IF('(2-2) 재직자 명부'!K1282="","",'(2-2) 재직자 명부'!K1282)</f>
        <v/>
      </c>
      <c r="L1282" s="299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  <c r="AC1282" s="50"/>
      <c r="AD1282" s="50"/>
      <c r="AE1282" s="50"/>
      <c r="AF1282" s="50"/>
      <c r="AG1282" s="50"/>
      <c r="AH1282" s="50"/>
    </row>
    <row r="1283" spans="1:34">
      <c r="A1283"/>
      <c r="B1283" s="305">
        <f t="shared" ref="B1283:B1346" si="20">A1283</f>
        <v>0</v>
      </c>
      <c r="C1283" s="299" t="str">
        <f>IF('(2-2) 재직자 명부'!C1283="","",'(2-2) 재직자 명부'!C1283)</f>
        <v/>
      </c>
      <c r="D1283" s="299" t="str">
        <f>IF('(2-2) 재직자 명부'!D1283="","",'(2-2) 재직자 명부'!D1283)</f>
        <v/>
      </c>
      <c r="E1283" s="299" t="str">
        <f>IF('(2-2) 재직자 명부'!E1283="","",'(2-2) 재직자 명부'!E1283)</f>
        <v/>
      </c>
      <c r="F1283" s="259" t="str">
        <f>IF('(2-2) 재직자 명부'!F1283="","",'(2-2) 재직자 명부'!F1283)</f>
        <v/>
      </c>
      <c r="G1283" s="307" t="str">
        <f>IFERROR(IF('(2-2) 재직자 명부'!G1283="",VLOOKUP(A1283,추계액검증!$C:$V,추계액검증!#REF!,0),'(2-2) 재직자 명부'!G1283),"")</f>
        <v/>
      </c>
      <c r="H1283" s="307" t="str">
        <f>IFERROR(IF('(2-2) 재직자 명부'!H1283="",VLOOKUP(A1283,추계액검증!$C:$V,추계액검증!$T$4,0),'(2-2) 재직자 명부'!H1283),"")</f>
        <v/>
      </c>
      <c r="I1283" s="299" t="str">
        <f>IF('(2-2) 재직자 명부'!I1283="","",'(2-2) 재직자 명부'!I1283)</f>
        <v/>
      </c>
      <c r="J1283" s="299" t="str">
        <f>IF('(2-2) 재직자 명부'!J1283="","",'(2-2) 재직자 명부'!J1283)</f>
        <v/>
      </c>
      <c r="K1283" s="50" t="str">
        <f>IF('(2-2) 재직자 명부'!K1283="","",'(2-2) 재직자 명부'!K1283)</f>
        <v/>
      </c>
      <c r="L1283" s="299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  <c r="AC1283" s="50"/>
      <c r="AD1283" s="50"/>
      <c r="AE1283" s="50"/>
      <c r="AF1283" s="50"/>
      <c r="AG1283" s="50"/>
      <c r="AH1283" s="50"/>
    </row>
    <row r="1284" spans="1:34">
      <c r="A1284"/>
      <c r="B1284" s="305">
        <f t="shared" si="20"/>
        <v>0</v>
      </c>
      <c r="C1284" s="299" t="str">
        <f>IF('(2-2) 재직자 명부'!C1284="","",'(2-2) 재직자 명부'!C1284)</f>
        <v/>
      </c>
      <c r="D1284" s="299" t="str">
        <f>IF('(2-2) 재직자 명부'!D1284="","",'(2-2) 재직자 명부'!D1284)</f>
        <v/>
      </c>
      <c r="E1284" s="299" t="str">
        <f>IF('(2-2) 재직자 명부'!E1284="","",'(2-2) 재직자 명부'!E1284)</f>
        <v/>
      </c>
      <c r="F1284" s="259" t="str">
        <f>IF('(2-2) 재직자 명부'!F1284="","",'(2-2) 재직자 명부'!F1284)</f>
        <v/>
      </c>
      <c r="G1284" s="307" t="str">
        <f>IFERROR(IF('(2-2) 재직자 명부'!G1284="",VLOOKUP(A1284,추계액검증!$C:$V,추계액검증!#REF!,0),'(2-2) 재직자 명부'!G1284),"")</f>
        <v/>
      </c>
      <c r="H1284" s="307" t="str">
        <f>IFERROR(IF('(2-2) 재직자 명부'!H1284="",VLOOKUP(A1284,추계액검증!$C:$V,추계액검증!$T$4,0),'(2-2) 재직자 명부'!H1284),"")</f>
        <v/>
      </c>
      <c r="I1284" s="299" t="str">
        <f>IF('(2-2) 재직자 명부'!I1284="","",'(2-2) 재직자 명부'!I1284)</f>
        <v/>
      </c>
      <c r="J1284" s="299" t="str">
        <f>IF('(2-2) 재직자 명부'!J1284="","",'(2-2) 재직자 명부'!J1284)</f>
        <v/>
      </c>
      <c r="K1284" s="50" t="str">
        <f>IF('(2-2) 재직자 명부'!K1284="","",'(2-2) 재직자 명부'!K1284)</f>
        <v/>
      </c>
      <c r="L1284" s="299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  <c r="AC1284" s="50"/>
      <c r="AD1284" s="50"/>
      <c r="AE1284" s="50"/>
      <c r="AF1284" s="50"/>
      <c r="AG1284" s="50"/>
      <c r="AH1284" s="50"/>
    </row>
    <row r="1285" spans="1:34">
      <c r="A1285"/>
      <c r="B1285" s="305">
        <f t="shared" si="20"/>
        <v>0</v>
      </c>
      <c r="C1285" s="299" t="str">
        <f>IF('(2-2) 재직자 명부'!C1285="","",'(2-2) 재직자 명부'!C1285)</f>
        <v/>
      </c>
      <c r="D1285" s="299" t="str">
        <f>IF('(2-2) 재직자 명부'!D1285="","",'(2-2) 재직자 명부'!D1285)</f>
        <v/>
      </c>
      <c r="E1285" s="299" t="str">
        <f>IF('(2-2) 재직자 명부'!E1285="","",'(2-2) 재직자 명부'!E1285)</f>
        <v/>
      </c>
      <c r="F1285" s="259" t="str">
        <f>IF('(2-2) 재직자 명부'!F1285="","",'(2-2) 재직자 명부'!F1285)</f>
        <v/>
      </c>
      <c r="G1285" s="307" t="str">
        <f>IFERROR(IF('(2-2) 재직자 명부'!G1285="",VLOOKUP(A1285,추계액검증!$C:$V,추계액검증!#REF!,0),'(2-2) 재직자 명부'!G1285),"")</f>
        <v/>
      </c>
      <c r="H1285" s="307" t="str">
        <f>IFERROR(IF('(2-2) 재직자 명부'!H1285="",VLOOKUP(A1285,추계액검증!$C:$V,추계액검증!$T$4,0),'(2-2) 재직자 명부'!H1285),"")</f>
        <v/>
      </c>
      <c r="I1285" s="299" t="str">
        <f>IF('(2-2) 재직자 명부'!I1285="","",'(2-2) 재직자 명부'!I1285)</f>
        <v/>
      </c>
      <c r="J1285" s="299" t="str">
        <f>IF('(2-2) 재직자 명부'!J1285="","",'(2-2) 재직자 명부'!J1285)</f>
        <v/>
      </c>
      <c r="K1285" s="50" t="str">
        <f>IF('(2-2) 재직자 명부'!K1285="","",'(2-2) 재직자 명부'!K1285)</f>
        <v/>
      </c>
      <c r="L1285" s="299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0"/>
      <c r="AF1285" s="50"/>
      <c r="AG1285" s="50"/>
      <c r="AH1285" s="50"/>
    </row>
    <row r="1286" spans="1:34">
      <c r="A1286"/>
      <c r="B1286" s="305">
        <f t="shared" si="20"/>
        <v>0</v>
      </c>
      <c r="C1286" s="299" t="str">
        <f>IF('(2-2) 재직자 명부'!C1286="","",'(2-2) 재직자 명부'!C1286)</f>
        <v/>
      </c>
      <c r="D1286" s="299" t="str">
        <f>IF('(2-2) 재직자 명부'!D1286="","",'(2-2) 재직자 명부'!D1286)</f>
        <v/>
      </c>
      <c r="E1286" s="299" t="str">
        <f>IF('(2-2) 재직자 명부'!E1286="","",'(2-2) 재직자 명부'!E1286)</f>
        <v/>
      </c>
      <c r="F1286" s="259" t="str">
        <f>IF('(2-2) 재직자 명부'!F1286="","",'(2-2) 재직자 명부'!F1286)</f>
        <v/>
      </c>
      <c r="G1286" s="307" t="str">
        <f>IFERROR(IF('(2-2) 재직자 명부'!G1286="",VLOOKUP(A1286,추계액검증!$C:$V,추계액검증!#REF!,0),'(2-2) 재직자 명부'!G1286),"")</f>
        <v/>
      </c>
      <c r="H1286" s="307" t="str">
        <f>IFERROR(IF('(2-2) 재직자 명부'!H1286="",VLOOKUP(A1286,추계액검증!$C:$V,추계액검증!$T$4,0),'(2-2) 재직자 명부'!H1286),"")</f>
        <v/>
      </c>
      <c r="I1286" s="299" t="str">
        <f>IF('(2-2) 재직자 명부'!I1286="","",'(2-2) 재직자 명부'!I1286)</f>
        <v/>
      </c>
      <c r="J1286" s="299" t="str">
        <f>IF('(2-2) 재직자 명부'!J1286="","",'(2-2) 재직자 명부'!J1286)</f>
        <v/>
      </c>
      <c r="K1286" s="50" t="str">
        <f>IF('(2-2) 재직자 명부'!K1286="","",'(2-2) 재직자 명부'!K1286)</f>
        <v/>
      </c>
      <c r="L1286" s="299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  <c r="AC1286" s="50"/>
      <c r="AD1286" s="50"/>
      <c r="AE1286" s="50"/>
      <c r="AF1286" s="50"/>
      <c r="AG1286" s="50"/>
      <c r="AH1286" s="50"/>
    </row>
    <row r="1287" spans="1:34">
      <c r="A1287"/>
      <c r="B1287" s="305">
        <f t="shared" si="20"/>
        <v>0</v>
      </c>
      <c r="C1287" s="299" t="str">
        <f>IF('(2-2) 재직자 명부'!C1287="","",'(2-2) 재직자 명부'!C1287)</f>
        <v/>
      </c>
      <c r="D1287" s="299" t="str">
        <f>IF('(2-2) 재직자 명부'!D1287="","",'(2-2) 재직자 명부'!D1287)</f>
        <v/>
      </c>
      <c r="E1287" s="299" t="str">
        <f>IF('(2-2) 재직자 명부'!E1287="","",'(2-2) 재직자 명부'!E1287)</f>
        <v/>
      </c>
      <c r="F1287" s="259" t="str">
        <f>IF('(2-2) 재직자 명부'!F1287="","",'(2-2) 재직자 명부'!F1287)</f>
        <v/>
      </c>
      <c r="G1287" s="307" t="str">
        <f>IFERROR(IF('(2-2) 재직자 명부'!G1287="",VLOOKUP(A1287,추계액검증!$C:$V,추계액검증!#REF!,0),'(2-2) 재직자 명부'!G1287),"")</f>
        <v/>
      </c>
      <c r="H1287" s="307" t="str">
        <f>IFERROR(IF('(2-2) 재직자 명부'!H1287="",VLOOKUP(A1287,추계액검증!$C:$V,추계액검증!$T$4,0),'(2-2) 재직자 명부'!H1287),"")</f>
        <v/>
      </c>
      <c r="I1287" s="299" t="str">
        <f>IF('(2-2) 재직자 명부'!I1287="","",'(2-2) 재직자 명부'!I1287)</f>
        <v/>
      </c>
      <c r="J1287" s="299" t="str">
        <f>IF('(2-2) 재직자 명부'!J1287="","",'(2-2) 재직자 명부'!J1287)</f>
        <v/>
      </c>
      <c r="K1287" s="50" t="str">
        <f>IF('(2-2) 재직자 명부'!K1287="","",'(2-2) 재직자 명부'!K1287)</f>
        <v/>
      </c>
      <c r="L1287" s="299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  <c r="AC1287" s="50"/>
      <c r="AD1287" s="50"/>
      <c r="AE1287" s="50"/>
      <c r="AF1287" s="50"/>
      <c r="AG1287" s="50"/>
      <c r="AH1287" s="50"/>
    </row>
    <row r="1288" spans="1:34">
      <c r="A1288"/>
      <c r="B1288" s="305">
        <f t="shared" si="20"/>
        <v>0</v>
      </c>
      <c r="C1288" s="299" t="str">
        <f>IF('(2-2) 재직자 명부'!C1288="","",'(2-2) 재직자 명부'!C1288)</f>
        <v/>
      </c>
      <c r="D1288" s="299" t="str">
        <f>IF('(2-2) 재직자 명부'!D1288="","",'(2-2) 재직자 명부'!D1288)</f>
        <v/>
      </c>
      <c r="E1288" s="299" t="str">
        <f>IF('(2-2) 재직자 명부'!E1288="","",'(2-2) 재직자 명부'!E1288)</f>
        <v/>
      </c>
      <c r="F1288" s="259" t="str">
        <f>IF('(2-2) 재직자 명부'!F1288="","",'(2-2) 재직자 명부'!F1288)</f>
        <v/>
      </c>
      <c r="G1288" s="307" t="str">
        <f>IFERROR(IF('(2-2) 재직자 명부'!G1288="",VLOOKUP(A1288,추계액검증!$C:$V,추계액검증!#REF!,0),'(2-2) 재직자 명부'!G1288),"")</f>
        <v/>
      </c>
      <c r="H1288" s="307" t="str">
        <f>IFERROR(IF('(2-2) 재직자 명부'!H1288="",VLOOKUP(A1288,추계액검증!$C:$V,추계액검증!$T$4,0),'(2-2) 재직자 명부'!H1288),"")</f>
        <v/>
      </c>
      <c r="I1288" s="299" t="str">
        <f>IF('(2-2) 재직자 명부'!I1288="","",'(2-2) 재직자 명부'!I1288)</f>
        <v/>
      </c>
      <c r="J1288" s="299" t="str">
        <f>IF('(2-2) 재직자 명부'!J1288="","",'(2-2) 재직자 명부'!J1288)</f>
        <v/>
      </c>
      <c r="K1288" s="50" t="str">
        <f>IF('(2-2) 재직자 명부'!K1288="","",'(2-2) 재직자 명부'!K1288)</f>
        <v/>
      </c>
      <c r="L1288" s="299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  <c r="AC1288" s="50"/>
      <c r="AD1288" s="50"/>
      <c r="AE1288" s="50"/>
      <c r="AF1288" s="50"/>
      <c r="AG1288" s="50"/>
      <c r="AH1288" s="50"/>
    </row>
    <row r="1289" spans="1:34">
      <c r="A1289"/>
      <c r="B1289" s="305">
        <f t="shared" si="20"/>
        <v>0</v>
      </c>
      <c r="C1289" s="299" t="str">
        <f>IF('(2-2) 재직자 명부'!C1289="","",'(2-2) 재직자 명부'!C1289)</f>
        <v/>
      </c>
      <c r="D1289" s="299" t="str">
        <f>IF('(2-2) 재직자 명부'!D1289="","",'(2-2) 재직자 명부'!D1289)</f>
        <v/>
      </c>
      <c r="E1289" s="299" t="str">
        <f>IF('(2-2) 재직자 명부'!E1289="","",'(2-2) 재직자 명부'!E1289)</f>
        <v/>
      </c>
      <c r="F1289" s="259" t="str">
        <f>IF('(2-2) 재직자 명부'!F1289="","",'(2-2) 재직자 명부'!F1289)</f>
        <v/>
      </c>
      <c r="G1289" s="307" t="str">
        <f>IFERROR(IF('(2-2) 재직자 명부'!G1289="",VLOOKUP(A1289,추계액검증!$C:$V,추계액검증!#REF!,0),'(2-2) 재직자 명부'!G1289),"")</f>
        <v/>
      </c>
      <c r="H1289" s="307" t="str">
        <f>IFERROR(IF('(2-2) 재직자 명부'!H1289="",VLOOKUP(A1289,추계액검증!$C:$V,추계액검증!$T$4,0),'(2-2) 재직자 명부'!H1289),"")</f>
        <v/>
      </c>
      <c r="I1289" s="299" t="str">
        <f>IF('(2-2) 재직자 명부'!I1289="","",'(2-2) 재직자 명부'!I1289)</f>
        <v/>
      </c>
      <c r="J1289" s="299" t="str">
        <f>IF('(2-2) 재직자 명부'!J1289="","",'(2-2) 재직자 명부'!J1289)</f>
        <v/>
      </c>
      <c r="K1289" s="50" t="str">
        <f>IF('(2-2) 재직자 명부'!K1289="","",'(2-2) 재직자 명부'!K1289)</f>
        <v/>
      </c>
      <c r="L1289" s="299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  <c r="AC1289" s="50"/>
      <c r="AD1289" s="50"/>
      <c r="AE1289" s="50"/>
      <c r="AF1289" s="50"/>
      <c r="AG1289" s="50"/>
      <c r="AH1289" s="50"/>
    </row>
    <row r="1290" spans="1:34">
      <c r="A1290"/>
      <c r="B1290" s="305">
        <f t="shared" si="20"/>
        <v>0</v>
      </c>
      <c r="C1290" s="299" t="str">
        <f>IF('(2-2) 재직자 명부'!C1290="","",'(2-2) 재직자 명부'!C1290)</f>
        <v/>
      </c>
      <c r="D1290" s="299" t="str">
        <f>IF('(2-2) 재직자 명부'!D1290="","",'(2-2) 재직자 명부'!D1290)</f>
        <v/>
      </c>
      <c r="E1290" s="299" t="str">
        <f>IF('(2-2) 재직자 명부'!E1290="","",'(2-2) 재직자 명부'!E1290)</f>
        <v/>
      </c>
      <c r="F1290" s="259" t="str">
        <f>IF('(2-2) 재직자 명부'!F1290="","",'(2-2) 재직자 명부'!F1290)</f>
        <v/>
      </c>
      <c r="G1290" s="307" t="str">
        <f>IFERROR(IF('(2-2) 재직자 명부'!G1290="",VLOOKUP(A1290,추계액검증!$C:$V,추계액검증!#REF!,0),'(2-2) 재직자 명부'!G1290),"")</f>
        <v/>
      </c>
      <c r="H1290" s="307" t="str">
        <f>IFERROR(IF('(2-2) 재직자 명부'!H1290="",VLOOKUP(A1290,추계액검증!$C:$V,추계액검증!$T$4,0),'(2-2) 재직자 명부'!H1290),"")</f>
        <v/>
      </c>
      <c r="I1290" s="299" t="str">
        <f>IF('(2-2) 재직자 명부'!I1290="","",'(2-2) 재직자 명부'!I1290)</f>
        <v/>
      </c>
      <c r="J1290" s="299" t="str">
        <f>IF('(2-2) 재직자 명부'!J1290="","",'(2-2) 재직자 명부'!J1290)</f>
        <v/>
      </c>
      <c r="K1290" s="50" t="str">
        <f>IF('(2-2) 재직자 명부'!K1290="","",'(2-2) 재직자 명부'!K1290)</f>
        <v/>
      </c>
      <c r="L1290" s="299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  <c r="AC1290" s="50"/>
      <c r="AD1290" s="50"/>
      <c r="AE1290" s="50"/>
      <c r="AF1290" s="50"/>
      <c r="AG1290" s="50"/>
      <c r="AH1290" s="50"/>
    </row>
    <row r="1291" spans="1:34">
      <c r="A1291"/>
      <c r="B1291" s="305">
        <f t="shared" si="20"/>
        <v>0</v>
      </c>
      <c r="C1291" s="299" t="str">
        <f>IF('(2-2) 재직자 명부'!C1291="","",'(2-2) 재직자 명부'!C1291)</f>
        <v/>
      </c>
      <c r="D1291" s="299" t="str">
        <f>IF('(2-2) 재직자 명부'!D1291="","",'(2-2) 재직자 명부'!D1291)</f>
        <v/>
      </c>
      <c r="E1291" s="299" t="str">
        <f>IF('(2-2) 재직자 명부'!E1291="","",'(2-2) 재직자 명부'!E1291)</f>
        <v/>
      </c>
      <c r="F1291" s="259" t="str">
        <f>IF('(2-2) 재직자 명부'!F1291="","",'(2-2) 재직자 명부'!F1291)</f>
        <v/>
      </c>
      <c r="G1291" s="307" t="str">
        <f>IFERROR(IF('(2-2) 재직자 명부'!G1291="",VLOOKUP(A1291,추계액검증!$C:$V,추계액검증!#REF!,0),'(2-2) 재직자 명부'!G1291),"")</f>
        <v/>
      </c>
      <c r="H1291" s="307" t="str">
        <f>IFERROR(IF('(2-2) 재직자 명부'!H1291="",VLOOKUP(A1291,추계액검증!$C:$V,추계액검증!$T$4,0),'(2-2) 재직자 명부'!H1291),"")</f>
        <v/>
      </c>
      <c r="I1291" s="299" t="str">
        <f>IF('(2-2) 재직자 명부'!I1291="","",'(2-2) 재직자 명부'!I1291)</f>
        <v/>
      </c>
      <c r="J1291" s="299" t="str">
        <f>IF('(2-2) 재직자 명부'!J1291="","",'(2-2) 재직자 명부'!J1291)</f>
        <v/>
      </c>
      <c r="K1291" s="50" t="str">
        <f>IF('(2-2) 재직자 명부'!K1291="","",'(2-2) 재직자 명부'!K1291)</f>
        <v/>
      </c>
      <c r="L1291" s="299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  <c r="AC1291" s="50"/>
      <c r="AD1291" s="50"/>
      <c r="AE1291" s="50"/>
      <c r="AF1291" s="50"/>
      <c r="AG1291" s="50"/>
      <c r="AH1291" s="50"/>
    </row>
    <row r="1292" spans="1:34">
      <c r="A1292"/>
      <c r="B1292" s="305">
        <f t="shared" si="20"/>
        <v>0</v>
      </c>
      <c r="C1292" s="299" t="str">
        <f>IF('(2-2) 재직자 명부'!C1292="","",'(2-2) 재직자 명부'!C1292)</f>
        <v/>
      </c>
      <c r="D1292" s="299" t="str">
        <f>IF('(2-2) 재직자 명부'!D1292="","",'(2-2) 재직자 명부'!D1292)</f>
        <v/>
      </c>
      <c r="E1292" s="299" t="str">
        <f>IF('(2-2) 재직자 명부'!E1292="","",'(2-2) 재직자 명부'!E1292)</f>
        <v/>
      </c>
      <c r="F1292" s="259" t="str">
        <f>IF('(2-2) 재직자 명부'!F1292="","",'(2-2) 재직자 명부'!F1292)</f>
        <v/>
      </c>
      <c r="G1292" s="307" t="str">
        <f>IFERROR(IF('(2-2) 재직자 명부'!G1292="",VLOOKUP(A1292,추계액검증!$C:$V,추계액검증!#REF!,0),'(2-2) 재직자 명부'!G1292),"")</f>
        <v/>
      </c>
      <c r="H1292" s="307" t="str">
        <f>IFERROR(IF('(2-2) 재직자 명부'!H1292="",VLOOKUP(A1292,추계액검증!$C:$V,추계액검증!$T$4,0),'(2-2) 재직자 명부'!H1292),"")</f>
        <v/>
      </c>
      <c r="I1292" s="299" t="str">
        <f>IF('(2-2) 재직자 명부'!I1292="","",'(2-2) 재직자 명부'!I1292)</f>
        <v/>
      </c>
      <c r="J1292" s="299" t="str">
        <f>IF('(2-2) 재직자 명부'!J1292="","",'(2-2) 재직자 명부'!J1292)</f>
        <v/>
      </c>
      <c r="K1292" s="50" t="str">
        <f>IF('(2-2) 재직자 명부'!K1292="","",'(2-2) 재직자 명부'!K1292)</f>
        <v/>
      </c>
      <c r="L1292" s="299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  <c r="AC1292" s="50"/>
      <c r="AD1292" s="50"/>
      <c r="AE1292" s="50"/>
      <c r="AF1292" s="50"/>
      <c r="AG1292" s="50"/>
      <c r="AH1292" s="50"/>
    </row>
    <row r="1293" spans="1:34">
      <c r="A1293"/>
      <c r="B1293" s="305">
        <f t="shared" si="20"/>
        <v>0</v>
      </c>
      <c r="C1293" s="299" t="str">
        <f>IF('(2-2) 재직자 명부'!C1293="","",'(2-2) 재직자 명부'!C1293)</f>
        <v/>
      </c>
      <c r="D1293" s="299" t="str">
        <f>IF('(2-2) 재직자 명부'!D1293="","",'(2-2) 재직자 명부'!D1293)</f>
        <v/>
      </c>
      <c r="E1293" s="299" t="str">
        <f>IF('(2-2) 재직자 명부'!E1293="","",'(2-2) 재직자 명부'!E1293)</f>
        <v/>
      </c>
      <c r="F1293" s="259" t="str">
        <f>IF('(2-2) 재직자 명부'!F1293="","",'(2-2) 재직자 명부'!F1293)</f>
        <v/>
      </c>
      <c r="G1293" s="307" t="str">
        <f>IFERROR(IF('(2-2) 재직자 명부'!G1293="",VLOOKUP(A1293,추계액검증!$C:$V,추계액검증!#REF!,0),'(2-2) 재직자 명부'!G1293),"")</f>
        <v/>
      </c>
      <c r="H1293" s="307" t="str">
        <f>IFERROR(IF('(2-2) 재직자 명부'!H1293="",VLOOKUP(A1293,추계액검증!$C:$V,추계액검증!$T$4,0),'(2-2) 재직자 명부'!H1293),"")</f>
        <v/>
      </c>
      <c r="I1293" s="299" t="str">
        <f>IF('(2-2) 재직자 명부'!I1293="","",'(2-2) 재직자 명부'!I1293)</f>
        <v/>
      </c>
      <c r="J1293" s="299" t="str">
        <f>IF('(2-2) 재직자 명부'!J1293="","",'(2-2) 재직자 명부'!J1293)</f>
        <v/>
      </c>
      <c r="K1293" s="50" t="str">
        <f>IF('(2-2) 재직자 명부'!K1293="","",'(2-2) 재직자 명부'!K1293)</f>
        <v/>
      </c>
      <c r="L1293" s="299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  <c r="AC1293" s="50"/>
      <c r="AD1293" s="50"/>
      <c r="AE1293" s="50"/>
      <c r="AF1293" s="50"/>
      <c r="AG1293" s="50"/>
      <c r="AH1293" s="50"/>
    </row>
    <row r="1294" spans="1:34">
      <c r="A1294"/>
      <c r="B1294" s="305">
        <f t="shared" si="20"/>
        <v>0</v>
      </c>
      <c r="C1294" s="299" t="str">
        <f>IF('(2-2) 재직자 명부'!C1294="","",'(2-2) 재직자 명부'!C1294)</f>
        <v/>
      </c>
      <c r="D1294" s="299" t="str">
        <f>IF('(2-2) 재직자 명부'!D1294="","",'(2-2) 재직자 명부'!D1294)</f>
        <v/>
      </c>
      <c r="E1294" s="299" t="str">
        <f>IF('(2-2) 재직자 명부'!E1294="","",'(2-2) 재직자 명부'!E1294)</f>
        <v/>
      </c>
      <c r="F1294" s="259" t="str">
        <f>IF('(2-2) 재직자 명부'!F1294="","",'(2-2) 재직자 명부'!F1294)</f>
        <v/>
      </c>
      <c r="G1294" s="307" t="str">
        <f>IFERROR(IF('(2-2) 재직자 명부'!G1294="",VLOOKUP(A1294,추계액검증!$C:$V,추계액검증!#REF!,0),'(2-2) 재직자 명부'!G1294),"")</f>
        <v/>
      </c>
      <c r="H1294" s="307" t="str">
        <f>IFERROR(IF('(2-2) 재직자 명부'!H1294="",VLOOKUP(A1294,추계액검증!$C:$V,추계액검증!$T$4,0),'(2-2) 재직자 명부'!H1294),"")</f>
        <v/>
      </c>
      <c r="I1294" s="299" t="str">
        <f>IF('(2-2) 재직자 명부'!I1294="","",'(2-2) 재직자 명부'!I1294)</f>
        <v/>
      </c>
      <c r="J1294" s="299" t="str">
        <f>IF('(2-2) 재직자 명부'!J1294="","",'(2-2) 재직자 명부'!J1294)</f>
        <v/>
      </c>
      <c r="K1294" s="50" t="str">
        <f>IF('(2-2) 재직자 명부'!K1294="","",'(2-2) 재직자 명부'!K1294)</f>
        <v/>
      </c>
      <c r="L1294" s="299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  <c r="AC1294" s="50"/>
      <c r="AD1294" s="50"/>
      <c r="AE1294" s="50"/>
      <c r="AF1294" s="50"/>
      <c r="AG1294" s="50"/>
      <c r="AH1294" s="50"/>
    </row>
    <row r="1295" spans="1:34">
      <c r="A1295"/>
      <c r="B1295" s="305">
        <f t="shared" si="20"/>
        <v>0</v>
      </c>
      <c r="C1295" s="299" t="str">
        <f>IF('(2-2) 재직자 명부'!C1295="","",'(2-2) 재직자 명부'!C1295)</f>
        <v/>
      </c>
      <c r="D1295" s="299" t="str">
        <f>IF('(2-2) 재직자 명부'!D1295="","",'(2-2) 재직자 명부'!D1295)</f>
        <v/>
      </c>
      <c r="E1295" s="299" t="str">
        <f>IF('(2-2) 재직자 명부'!E1295="","",'(2-2) 재직자 명부'!E1295)</f>
        <v/>
      </c>
      <c r="F1295" s="259" t="str">
        <f>IF('(2-2) 재직자 명부'!F1295="","",'(2-2) 재직자 명부'!F1295)</f>
        <v/>
      </c>
      <c r="G1295" s="307" t="str">
        <f>IFERROR(IF('(2-2) 재직자 명부'!G1295="",VLOOKUP(A1295,추계액검증!$C:$V,추계액검증!#REF!,0),'(2-2) 재직자 명부'!G1295),"")</f>
        <v/>
      </c>
      <c r="H1295" s="307" t="str">
        <f>IFERROR(IF('(2-2) 재직자 명부'!H1295="",VLOOKUP(A1295,추계액검증!$C:$V,추계액검증!$T$4,0),'(2-2) 재직자 명부'!H1295),"")</f>
        <v/>
      </c>
      <c r="I1295" s="299" t="str">
        <f>IF('(2-2) 재직자 명부'!I1295="","",'(2-2) 재직자 명부'!I1295)</f>
        <v/>
      </c>
      <c r="J1295" s="299" t="str">
        <f>IF('(2-2) 재직자 명부'!J1295="","",'(2-2) 재직자 명부'!J1295)</f>
        <v/>
      </c>
      <c r="K1295" s="50" t="str">
        <f>IF('(2-2) 재직자 명부'!K1295="","",'(2-2) 재직자 명부'!K1295)</f>
        <v/>
      </c>
      <c r="L1295" s="299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  <c r="AC1295" s="50"/>
      <c r="AD1295" s="50"/>
      <c r="AE1295" s="50"/>
      <c r="AF1295" s="50"/>
      <c r="AG1295" s="50"/>
      <c r="AH1295" s="50"/>
    </row>
    <row r="1296" spans="1:34">
      <c r="A1296"/>
      <c r="B1296" s="305">
        <f t="shared" si="20"/>
        <v>0</v>
      </c>
      <c r="C1296" s="299" t="str">
        <f>IF('(2-2) 재직자 명부'!C1296="","",'(2-2) 재직자 명부'!C1296)</f>
        <v/>
      </c>
      <c r="D1296" s="299" t="str">
        <f>IF('(2-2) 재직자 명부'!D1296="","",'(2-2) 재직자 명부'!D1296)</f>
        <v/>
      </c>
      <c r="E1296" s="299" t="str">
        <f>IF('(2-2) 재직자 명부'!E1296="","",'(2-2) 재직자 명부'!E1296)</f>
        <v/>
      </c>
      <c r="F1296" s="259" t="str">
        <f>IF('(2-2) 재직자 명부'!F1296="","",'(2-2) 재직자 명부'!F1296)</f>
        <v/>
      </c>
      <c r="G1296" s="307" t="str">
        <f>IFERROR(IF('(2-2) 재직자 명부'!G1296="",VLOOKUP(A1296,추계액검증!$C:$V,추계액검증!#REF!,0),'(2-2) 재직자 명부'!G1296),"")</f>
        <v/>
      </c>
      <c r="H1296" s="307" t="str">
        <f>IFERROR(IF('(2-2) 재직자 명부'!H1296="",VLOOKUP(A1296,추계액검증!$C:$V,추계액검증!$T$4,0),'(2-2) 재직자 명부'!H1296),"")</f>
        <v/>
      </c>
      <c r="I1296" s="299" t="str">
        <f>IF('(2-2) 재직자 명부'!I1296="","",'(2-2) 재직자 명부'!I1296)</f>
        <v/>
      </c>
      <c r="J1296" s="299" t="str">
        <f>IF('(2-2) 재직자 명부'!J1296="","",'(2-2) 재직자 명부'!J1296)</f>
        <v/>
      </c>
      <c r="K1296" s="50" t="str">
        <f>IF('(2-2) 재직자 명부'!K1296="","",'(2-2) 재직자 명부'!K1296)</f>
        <v/>
      </c>
      <c r="L1296" s="299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  <c r="AC1296" s="50"/>
      <c r="AD1296" s="50"/>
      <c r="AE1296" s="50"/>
      <c r="AF1296" s="50"/>
      <c r="AG1296" s="50"/>
      <c r="AH1296" s="50"/>
    </row>
    <row r="1297" spans="1:34">
      <c r="A1297"/>
      <c r="B1297" s="305">
        <f t="shared" si="20"/>
        <v>0</v>
      </c>
      <c r="C1297" s="299" t="str">
        <f>IF('(2-2) 재직자 명부'!C1297="","",'(2-2) 재직자 명부'!C1297)</f>
        <v/>
      </c>
      <c r="D1297" s="299" t="str">
        <f>IF('(2-2) 재직자 명부'!D1297="","",'(2-2) 재직자 명부'!D1297)</f>
        <v/>
      </c>
      <c r="E1297" s="299" t="str">
        <f>IF('(2-2) 재직자 명부'!E1297="","",'(2-2) 재직자 명부'!E1297)</f>
        <v/>
      </c>
      <c r="F1297" s="259" t="str">
        <f>IF('(2-2) 재직자 명부'!F1297="","",'(2-2) 재직자 명부'!F1297)</f>
        <v/>
      </c>
      <c r="G1297" s="307" t="str">
        <f>IFERROR(IF('(2-2) 재직자 명부'!G1297="",VLOOKUP(A1297,추계액검증!$C:$V,추계액검증!#REF!,0),'(2-2) 재직자 명부'!G1297),"")</f>
        <v/>
      </c>
      <c r="H1297" s="307" t="str">
        <f>IFERROR(IF('(2-2) 재직자 명부'!H1297="",VLOOKUP(A1297,추계액검증!$C:$V,추계액검증!$T$4,0),'(2-2) 재직자 명부'!H1297),"")</f>
        <v/>
      </c>
      <c r="I1297" s="299" t="str">
        <f>IF('(2-2) 재직자 명부'!I1297="","",'(2-2) 재직자 명부'!I1297)</f>
        <v/>
      </c>
      <c r="J1297" s="299" t="str">
        <f>IF('(2-2) 재직자 명부'!J1297="","",'(2-2) 재직자 명부'!J1297)</f>
        <v/>
      </c>
      <c r="K1297" s="50" t="str">
        <f>IF('(2-2) 재직자 명부'!K1297="","",'(2-2) 재직자 명부'!K1297)</f>
        <v/>
      </c>
      <c r="L1297" s="299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  <c r="AC1297" s="50"/>
      <c r="AD1297" s="50"/>
      <c r="AE1297" s="50"/>
      <c r="AF1297" s="50"/>
      <c r="AG1297" s="50"/>
      <c r="AH1297" s="50"/>
    </row>
    <row r="1298" spans="1:34">
      <c r="A1298"/>
      <c r="B1298" s="305">
        <f t="shared" si="20"/>
        <v>0</v>
      </c>
      <c r="C1298" s="299" t="str">
        <f>IF('(2-2) 재직자 명부'!C1298="","",'(2-2) 재직자 명부'!C1298)</f>
        <v/>
      </c>
      <c r="D1298" s="299" t="str">
        <f>IF('(2-2) 재직자 명부'!D1298="","",'(2-2) 재직자 명부'!D1298)</f>
        <v/>
      </c>
      <c r="E1298" s="299" t="str">
        <f>IF('(2-2) 재직자 명부'!E1298="","",'(2-2) 재직자 명부'!E1298)</f>
        <v/>
      </c>
      <c r="F1298" s="259" t="str">
        <f>IF('(2-2) 재직자 명부'!F1298="","",'(2-2) 재직자 명부'!F1298)</f>
        <v/>
      </c>
      <c r="G1298" s="307" t="str">
        <f>IFERROR(IF('(2-2) 재직자 명부'!G1298="",VLOOKUP(A1298,추계액검증!$C:$V,추계액검증!#REF!,0),'(2-2) 재직자 명부'!G1298),"")</f>
        <v/>
      </c>
      <c r="H1298" s="307" t="str">
        <f>IFERROR(IF('(2-2) 재직자 명부'!H1298="",VLOOKUP(A1298,추계액검증!$C:$V,추계액검증!$T$4,0),'(2-2) 재직자 명부'!H1298),"")</f>
        <v/>
      </c>
      <c r="I1298" s="299" t="str">
        <f>IF('(2-2) 재직자 명부'!I1298="","",'(2-2) 재직자 명부'!I1298)</f>
        <v/>
      </c>
      <c r="J1298" s="299" t="str">
        <f>IF('(2-2) 재직자 명부'!J1298="","",'(2-2) 재직자 명부'!J1298)</f>
        <v/>
      </c>
      <c r="K1298" s="50" t="str">
        <f>IF('(2-2) 재직자 명부'!K1298="","",'(2-2) 재직자 명부'!K1298)</f>
        <v/>
      </c>
      <c r="L1298" s="299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  <c r="AC1298" s="50"/>
      <c r="AD1298" s="50"/>
      <c r="AE1298" s="50"/>
      <c r="AF1298" s="50"/>
      <c r="AG1298" s="50"/>
      <c r="AH1298" s="50"/>
    </row>
    <row r="1299" spans="1:34">
      <c r="A1299"/>
      <c r="B1299" s="305">
        <f t="shared" si="20"/>
        <v>0</v>
      </c>
      <c r="C1299" s="299" t="str">
        <f>IF('(2-2) 재직자 명부'!C1299="","",'(2-2) 재직자 명부'!C1299)</f>
        <v/>
      </c>
      <c r="D1299" s="299" t="str">
        <f>IF('(2-2) 재직자 명부'!D1299="","",'(2-2) 재직자 명부'!D1299)</f>
        <v/>
      </c>
      <c r="E1299" s="299" t="str">
        <f>IF('(2-2) 재직자 명부'!E1299="","",'(2-2) 재직자 명부'!E1299)</f>
        <v/>
      </c>
      <c r="F1299" s="259" t="str">
        <f>IF('(2-2) 재직자 명부'!F1299="","",'(2-2) 재직자 명부'!F1299)</f>
        <v/>
      </c>
      <c r="G1299" s="307" t="str">
        <f>IFERROR(IF('(2-2) 재직자 명부'!G1299="",VLOOKUP(A1299,추계액검증!$C:$V,추계액검증!#REF!,0),'(2-2) 재직자 명부'!G1299),"")</f>
        <v/>
      </c>
      <c r="H1299" s="307" t="str">
        <f>IFERROR(IF('(2-2) 재직자 명부'!H1299="",VLOOKUP(A1299,추계액검증!$C:$V,추계액검증!$T$4,0),'(2-2) 재직자 명부'!H1299),"")</f>
        <v/>
      </c>
      <c r="I1299" s="299" t="str">
        <f>IF('(2-2) 재직자 명부'!I1299="","",'(2-2) 재직자 명부'!I1299)</f>
        <v/>
      </c>
      <c r="J1299" s="299" t="str">
        <f>IF('(2-2) 재직자 명부'!J1299="","",'(2-2) 재직자 명부'!J1299)</f>
        <v/>
      </c>
      <c r="K1299" s="50" t="str">
        <f>IF('(2-2) 재직자 명부'!K1299="","",'(2-2) 재직자 명부'!K1299)</f>
        <v/>
      </c>
      <c r="L1299" s="299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  <c r="AC1299" s="50"/>
      <c r="AD1299" s="50"/>
      <c r="AE1299" s="50"/>
      <c r="AF1299" s="50"/>
      <c r="AG1299" s="50"/>
      <c r="AH1299" s="50"/>
    </row>
    <row r="1300" spans="1:34">
      <c r="A1300"/>
      <c r="B1300" s="305">
        <f t="shared" si="20"/>
        <v>0</v>
      </c>
      <c r="C1300" s="299" t="str">
        <f>IF('(2-2) 재직자 명부'!C1300="","",'(2-2) 재직자 명부'!C1300)</f>
        <v/>
      </c>
      <c r="D1300" s="299" t="str">
        <f>IF('(2-2) 재직자 명부'!D1300="","",'(2-2) 재직자 명부'!D1300)</f>
        <v/>
      </c>
      <c r="E1300" s="299" t="str">
        <f>IF('(2-2) 재직자 명부'!E1300="","",'(2-2) 재직자 명부'!E1300)</f>
        <v/>
      </c>
      <c r="F1300" s="259" t="str">
        <f>IF('(2-2) 재직자 명부'!F1300="","",'(2-2) 재직자 명부'!F1300)</f>
        <v/>
      </c>
      <c r="G1300" s="307" t="str">
        <f>IFERROR(IF('(2-2) 재직자 명부'!G1300="",VLOOKUP(A1300,추계액검증!$C:$V,추계액검증!#REF!,0),'(2-2) 재직자 명부'!G1300),"")</f>
        <v/>
      </c>
      <c r="H1300" s="307" t="str">
        <f>IFERROR(IF('(2-2) 재직자 명부'!H1300="",VLOOKUP(A1300,추계액검증!$C:$V,추계액검증!$T$4,0),'(2-2) 재직자 명부'!H1300),"")</f>
        <v/>
      </c>
      <c r="I1300" s="299" t="str">
        <f>IF('(2-2) 재직자 명부'!I1300="","",'(2-2) 재직자 명부'!I1300)</f>
        <v/>
      </c>
      <c r="J1300" s="299" t="str">
        <f>IF('(2-2) 재직자 명부'!J1300="","",'(2-2) 재직자 명부'!J1300)</f>
        <v/>
      </c>
      <c r="K1300" s="50" t="str">
        <f>IF('(2-2) 재직자 명부'!K1300="","",'(2-2) 재직자 명부'!K1300)</f>
        <v/>
      </c>
      <c r="L1300" s="299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  <c r="AC1300" s="50"/>
      <c r="AD1300" s="50"/>
      <c r="AE1300" s="50"/>
      <c r="AF1300" s="50"/>
      <c r="AG1300" s="50"/>
      <c r="AH1300" s="50"/>
    </row>
    <row r="1301" spans="1:34">
      <c r="A1301"/>
      <c r="B1301" s="305">
        <f t="shared" si="20"/>
        <v>0</v>
      </c>
      <c r="C1301" s="299" t="str">
        <f>IF('(2-2) 재직자 명부'!C1301="","",'(2-2) 재직자 명부'!C1301)</f>
        <v/>
      </c>
      <c r="D1301" s="299" t="str">
        <f>IF('(2-2) 재직자 명부'!D1301="","",'(2-2) 재직자 명부'!D1301)</f>
        <v/>
      </c>
      <c r="E1301" s="299" t="str">
        <f>IF('(2-2) 재직자 명부'!E1301="","",'(2-2) 재직자 명부'!E1301)</f>
        <v/>
      </c>
      <c r="F1301" s="259" t="str">
        <f>IF('(2-2) 재직자 명부'!F1301="","",'(2-2) 재직자 명부'!F1301)</f>
        <v/>
      </c>
      <c r="G1301" s="307" t="str">
        <f>IFERROR(IF('(2-2) 재직자 명부'!G1301="",VLOOKUP(A1301,추계액검증!$C:$V,추계액검증!#REF!,0),'(2-2) 재직자 명부'!G1301),"")</f>
        <v/>
      </c>
      <c r="H1301" s="307" t="str">
        <f>IFERROR(IF('(2-2) 재직자 명부'!H1301="",VLOOKUP(A1301,추계액검증!$C:$V,추계액검증!$T$4,0),'(2-2) 재직자 명부'!H1301),"")</f>
        <v/>
      </c>
      <c r="I1301" s="299" t="str">
        <f>IF('(2-2) 재직자 명부'!I1301="","",'(2-2) 재직자 명부'!I1301)</f>
        <v/>
      </c>
      <c r="J1301" s="299" t="str">
        <f>IF('(2-2) 재직자 명부'!J1301="","",'(2-2) 재직자 명부'!J1301)</f>
        <v/>
      </c>
      <c r="K1301" s="50" t="str">
        <f>IF('(2-2) 재직자 명부'!K1301="","",'(2-2) 재직자 명부'!K1301)</f>
        <v/>
      </c>
      <c r="L1301" s="299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  <c r="AC1301" s="50"/>
      <c r="AD1301" s="50"/>
      <c r="AE1301" s="50"/>
      <c r="AF1301" s="50"/>
      <c r="AG1301" s="50"/>
      <c r="AH1301" s="50"/>
    </row>
    <row r="1302" spans="1:34">
      <c r="A1302"/>
      <c r="B1302" s="305">
        <f t="shared" si="20"/>
        <v>0</v>
      </c>
      <c r="C1302" s="299" t="str">
        <f>IF('(2-2) 재직자 명부'!C1302="","",'(2-2) 재직자 명부'!C1302)</f>
        <v/>
      </c>
      <c r="D1302" s="299" t="str">
        <f>IF('(2-2) 재직자 명부'!D1302="","",'(2-2) 재직자 명부'!D1302)</f>
        <v/>
      </c>
      <c r="E1302" s="299" t="str">
        <f>IF('(2-2) 재직자 명부'!E1302="","",'(2-2) 재직자 명부'!E1302)</f>
        <v/>
      </c>
      <c r="F1302" s="259" t="str">
        <f>IF('(2-2) 재직자 명부'!F1302="","",'(2-2) 재직자 명부'!F1302)</f>
        <v/>
      </c>
      <c r="G1302" s="307" t="str">
        <f>IFERROR(IF('(2-2) 재직자 명부'!G1302="",VLOOKUP(A1302,추계액검증!$C:$V,추계액검증!#REF!,0),'(2-2) 재직자 명부'!G1302),"")</f>
        <v/>
      </c>
      <c r="H1302" s="307" t="str">
        <f>IFERROR(IF('(2-2) 재직자 명부'!H1302="",VLOOKUP(A1302,추계액검증!$C:$V,추계액검증!$T$4,0),'(2-2) 재직자 명부'!H1302),"")</f>
        <v/>
      </c>
      <c r="I1302" s="299" t="str">
        <f>IF('(2-2) 재직자 명부'!I1302="","",'(2-2) 재직자 명부'!I1302)</f>
        <v/>
      </c>
      <c r="J1302" s="299" t="str">
        <f>IF('(2-2) 재직자 명부'!J1302="","",'(2-2) 재직자 명부'!J1302)</f>
        <v/>
      </c>
      <c r="K1302" s="50" t="str">
        <f>IF('(2-2) 재직자 명부'!K1302="","",'(2-2) 재직자 명부'!K1302)</f>
        <v/>
      </c>
      <c r="L1302" s="299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  <c r="AC1302" s="50"/>
      <c r="AD1302" s="50"/>
      <c r="AE1302" s="50"/>
      <c r="AF1302" s="50"/>
      <c r="AG1302" s="50"/>
      <c r="AH1302" s="50"/>
    </row>
    <row r="1303" spans="1:34">
      <c r="A1303"/>
      <c r="B1303" s="305">
        <f t="shared" si="20"/>
        <v>0</v>
      </c>
      <c r="C1303" s="299" t="str">
        <f>IF('(2-2) 재직자 명부'!C1303="","",'(2-2) 재직자 명부'!C1303)</f>
        <v/>
      </c>
      <c r="D1303" s="299" t="str">
        <f>IF('(2-2) 재직자 명부'!D1303="","",'(2-2) 재직자 명부'!D1303)</f>
        <v/>
      </c>
      <c r="E1303" s="299" t="str">
        <f>IF('(2-2) 재직자 명부'!E1303="","",'(2-2) 재직자 명부'!E1303)</f>
        <v/>
      </c>
      <c r="F1303" s="259" t="str">
        <f>IF('(2-2) 재직자 명부'!F1303="","",'(2-2) 재직자 명부'!F1303)</f>
        <v/>
      </c>
      <c r="G1303" s="307" t="str">
        <f>IFERROR(IF('(2-2) 재직자 명부'!G1303="",VLOOKUP(A1303,추계액검증!$C:$V,추계액검증!#REF!,0),'(2-2) 재직자 명부'!G1303),"")</f>
        <v/>
      </c>
      <c r="H1303" s="307" t="str">
        <f>IFERROR(IF('(2-2) 재직자 명부'!H1303="",VLOOKUP(A1303,추계액검증!$C:$V,추계액검증!$T$4,0),'(2-2) 재직자 명부'!H1303),"")</f>
        <v/>
      </c>
      <c r="I1303" s="299" t="str">
        <f>IF('(2-2) 재직자 명부'!I1303="","",'(2-2) 재직자 명부'!I1303)</f>
        <v/>
      </c>
      <c r="J1303" s="299" t="str">
        <f>IF('(2-2) 재직자 명부'!J1303="","",'(2-2) 재직자 명부'!J1303)</f>
        <v/>
      </c>
      <c r="K1303" s="50" t="str">
        <f>IF('(2-2) 재직자 명부'!K1303="","",'(2-2) 재직자 명부'!K1303)</f>
        <v/>
      </c>
      <c r="L1303" s="299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  <c r="AC1303" s="50"/>
      <c r="AD1303" s="50"/>
      <c r="AE1303" s="50"/>
      <c r="AF1303" s="50"/>
      <c r="AG1303" s="50"/>
      <c r="AH1303" s="50"/>
    </row>
    <row r="1304" spans="1:34">
      <c r="A1304"/>
      <c r="B1304" s="305">
        <f t="shared" si="20"/>
        <v>0</v>
      </c>
      <c r="C1304" s="299" t="str">
        <f>IF('(2-2) 재직자 명부'!C1304="","",'(2-2) 재직자 명부'!C1304)</f>
        <v/>
      </c>
      <c r="D1304" s="299" t="str">
        <f>IF('(2-2) 재직자 명부'!D1304="","",'(2-2) 재직자 명부'!D1304)</f>
        <v/>
      </c>
      <c r="E1304" s="299" t="str">
        <f>IF('(2-2) 재직자 명부'!E1304="","",'(2-2) 재직자 명부'!E1304)</f>
        <v/>
      </c>
      <c r="F1304" s="259" t="str">
        <f>IF('(2-2) 재직자 명부'!F1304="","",'(2-2) 재직자 명부'!F1304)</f>
        <v/>
      </c>
      <c r="G1304" s="307" t="str">
        <f>IFERROR(IF('(2-2) 재직자 명부'!G1304="",VLOOKUP(A1304,추계액검증!$C:$V,추계액검증!#REF!,0),'(2-2) 재직자 명부'!G1304),"")</f>
        <v/>
      </c>
      <c r="H1304" s="307" t="str">
        <f>IFERROR(IF('(2-2) 재직자 명부'!H1304="",VLOOKUP(A1304,추계액검증!$C:$V,추계액검증!$T$4,0),'(2-2) 재직자 명부'!H1304),"")</f>
        <v/>
      </c>
      <c r="I1304" s="299" t="str">
        <f>IF('(2-2) 재직자 명부'!I1304="","",'(2-2) 재직자 명부'!I1304)</f>
        <v/>
      </c>
      <c r="J1304" s="299" t="str">
        <f>IF('(2-2) 재직자 명부'!J1304="","",'(2-2) 재직자 명부'!J1304)</f>
        <v/>
      </c>
      <c r="K1304" s="50" t="str">
        <f>IF('(2-2) 재직자 명부'!K1304="","",'(2-2) 재직자 명부'!K1304)</f>
        <v/>
      </c>
      <c r="L1304" s="299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  <c r="AC1304" s="50"/>
      <c r="AD1304" s="50"/>
      <c r="AE1304" s="50"/>
      <c r="AF1304" s="50"/>
      <c r="AG1304" s="50"/>
      <c r="AH1304" s="50"/>
    </row>
    <row r="1305" spans="1:34">
      <c r="A1305"/>
      <c r="B1305" s="305">
        <f t="shared" si="20"/>
        <v>0</v>
      </c>
      <c r="C1305" s="299" t="str">
        <f>IF('(2-2) 재직자 명부'!C1305="","",'(2-2) 재직자 명부'!C1305)</f>
        <v/>
      </c>
      <c r="D1305" s="299" t="str">
        <f>IF('(2-2) 재직자 명부'!D1305="","",'(2-2) 재직자 명부'!D1305)</f>
        <v/>
      </c>
      <c r="E1305" s="299" t="str">
        <f>IF('(2-2) 재직자 명부'!E1305="","",'(2-2) 재직자 명부'!E1305)</f>
        <v/>
      </c>
      <c r="F1305" s="259" t="str">
        <f>IF('(2-2) 재직자 명부'!F1305="","",'(2-2) 재직자 명부'!F1305)</f>
        <v/>
      </c>
      <c r="G1305" s="307" t="str">
        <f>IFERROR(IF('(2-2) 재직자 명부'!G1305="",VLOOKUP(A1305,추계액검증!$C:$V,추계액검증!#REF!,0),'(2-2) 재직자 명부'!G1305),"")</f>
        <v/>
      </c>
      <c r="H1305" s="307" t="str">
        <f>IFERROR(IF('(2-2) 재직자 명부'!H1305="",VLOOKUP(A1305,추계액검증!$C:$V,추계액검증!$T$4,0),'(2-2) 재직자 명부'!H1305),"")</f>
        <v/>
      </c>
      <c r="I1305" s="299" t="str">
        <f>IF('(2-2) 재직자 명부'!I1305="","",'(2-2) 재직자 명부'!I1305)</f>
        <v/>
      </c>
      <c r="J1305" s="299" t="str">
        <f>IF('(2-2) 재직자 명부'!J1305="","",'(2-2) 재직자 명부'!J1305)</f>
        <v/>
      </c>
      <c r="K1305" s="50" t="str">
        <f>IF('(2-2) 재직자 명부'!K1305="","",'(2-2) 재직자 명부'!K1305)</f>
        <v/>
      </c>
      <c r="L1305" s="299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  <c r="AC1305" s="50"/>
      <c r="AD1305" s="50"/>
      <c r="AE1305" s="50"/>
      <c r="AF1305" s="50"/>
      <c r="AG1305" s="50"/>
      <c r="AH1305" s="50"/>
    </row>
    <row r="1306" spans="1:34">
      <c r="A1306"/>
      <c r="B1306" s="305">
        <f t="shared" si="20"/>
        <v>0</v>
      </c>
      <c r="C1306" s="299" t="str">
        <f>IF('(2-2) 재직자 명부'!C1306="","",'(2-2) 재직자 명부'!C1306)</f>
        <v/>
      </c>
      <c r="D1306" s="299" t="str">
        <f>IF('(2-2) 재직자 명부'!D1306="","",'(2-2) 재직자 명부'!D1306)</f>
        <v/>
      </c>
      <c r="E1306" s="299" t="str">
        <f>IF('(2-2) 재직자 명부'!E1306="","",'(2-2) 재직자 명부'!E1306)</f>
        <v/>
      </c>
      <c r="F1306" s="259" t="str">
        <f>IF('(2-2) 재직자 명부'!F1306="","",'(2-2) 재직자 명부'!F1306)</f>
        <v/>
      </c>
      <c r="G1306" s="307" t="str">
        <f>IFERROR(IF('(2-2) 재직자 명부'!G1306="",VLOOKUP(A1306,추계액검증!$C:$V,추계액검증!#REF!,0),'(2-2) 재직자 명부'!G1306),"")</f>
        <v/>
      </c>
      <c r="H1306" s="307" t="str">
        <f>IFERROR(IF('(2-2) 재직자 명부'!H1306="",VLOOKUP(A1306,추계액검증!$C:$V,추계액검증!$T$4,0),'(2-2) 재직자 명부'!H1306),"")</f>
        <v/>
      </c>
      <c r="I1306" s="299" t="str">
        <f>IF('(2-2) 재직자 명부'!I1306="","",'(2-2) 재직자 명부'!I1306)</f>
        <v/>
      </c>
      <c r="J1306" s="299" t="str">
        <f>IF('(2-2) 재직자 명부'!J1306="","",'(2-2) 재직자 명부'!J1306)</f>
        <v/>
      </c>
      <c r="K1306" s="50" t="str">
        <f>IF('(2-2) 재직자 명부'!K1306="","",'(2-2) 재직자 명부'!K1306)</f>
        <v/>
      </c>
      <c r="L1306" s="299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  <c r="AC1306" s="50"/>
      <c r="AD1306" s="50"/>
      <c r="AE1306" s="50"/>
      <c r="AF1306" s="50"/>
      <c r="AG1306" s="50"/>
      <c r="AH1306" s="50"/>
    </row>
    <row r="1307" spans="1:34">
      <c r="A1307"/>
      <c r="B1307" s="305">
        <f t="shared" si="20"/>
        <v>0</v>
      </c>
      <c r="C1307" s="299" t="str">
        <f>IF('(2-2) 재직자 명부'!C1307="","",'(2-2) 재직자 명부'!C1307)</f>
        <v/>
      </c>
      <c r="D1307" s="299" t="str">
        <f>IF('(2-2) 재직자 명부'!D1307="","",'(2-2) 재직자 명부'!D1307)</f>
        <v/>
      </c>
      <c r="E1307" s="299" t="str">
        <f>IF('(2-2) 재직자 명부'!E1307="","",'(2-2) 재직자 명부'!E1307)</f>
        <v/>
      </c>
      <c r="F1307" s="259" t="str">
        <f>IF('(2-2) 재직자 명부'!F1307="","",'(2-2) 재직자 명부'!F1307)</f>
        <v/>
      </c>
      <c r="G1307" s="307" t="str">
        <f>IFERROR(IF('(2-2) 재직자 명부'!G1307="",VLOOKUP(A1307,추계액검증!$C:$V,추계액검증!#REF!,0),'(2-2) 재직자 명부'!G1307),"")</f>
        <v/>
      </c>
      <c r="H1307" s="307" t="str">
        <f>IFERROR(IF('(2-2) 재직자 명부'!H1307="",VLOOKUP(A1307,추계액검증!$C:$V,추계액검증!$T$4,0),'(2-2) 재직자 명부'!H1307),"")</f>
        <v/>
      </c>
      <c r="I1307" s="299" t="str">
        <f>IF('(2-2) 재직자 명부'!I1307="","",'(2-2) 재직자 명부'!I1307)</f>
        <v/>
      </c>
      <c r="J1307" s="299" t="str">
        <f>IF('(2-2) 재직자 명부'!J1307="","",'(2-2) 재직자 명부'!J1307)</f>
        <v/>
      </c>
      <c r="K1307" s="50" t="str">
        <f>IF('(2-2) 재직자 명부'!K1307="","",'(2-2) 재직자 명부'!K1307)</f>
        <v/>
      </c>
      <c r="L1307" s="299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  <c r="AC1307" s="50"/>
      <c r="AD1307" s="50"/>
      <c r="AE1307" s="50"/>
      <c r="AF1307" s="50"/>
      <c r="AG1307" s="50"/>
      <c r="AH1307" s="50"/>
    </row>
    <row r="1308" spans="1:34">
      <c r="A1308"/>
      <c r="B1308" s="305">
        <f t="shared" si="20"/>
        <v>0</v>
      </c>
      <c r="C1308" s="299" t="str">
        <f>IF('(2-2) 재직자 명부'!C1308="","",'(2-2) 재직자 명부'!C1308)</f>
        <v/>
      </c>
      <c r="D1308" s="299" t="str">
        <f>IF('(2-2) 재직자 명부'!D1308="","",'(2-2) 재직자 명부'!D1308)</f>
        <v/>
      </c>
      <c r="E1308" s="299" t="str">
        <f>IF('(2-2) 재직자 명부'!E1308="","",'(2-2) 재직자 명부'!E1308)</f>
        <v/>
      </c>
      <c r="F1308" s="259" t="str">
        <f>IF('(2-2) 재직자 명부'!F1308="","",'(2-2) 재직자 명부'!F1308)</f>
        <v/>
      </c>
      <c r="G1308" s="307" t="str">
        <f>IFERROR(IF('(2-2) 재직자 명부'!G1308="",VLOOKUP(A1308,추계액검증!$C:$V,추계액검증!#REF!,0),'(2-2) 재직자 명부'!G1308),"")</f>
        <v/>
      </c>
      <c r="H1308" s="307" t="str">
        <f>IFERROR(IF('(2-2) 재직자 명부'!H1308="",VLOOKUP(A1308,추계액검증!$C:$V,추계액검증!$T$4,0),'(2-2) 재직자 명부'!H1308),"")</f>
        <v/>
      </c>
      <c r="I1308" s="299" t="str">
        <f>IF('(2-2) 재직자 명부'!I1308="","",'(2-2) 재직자 명부'!I1308)</f>
        <v/>
      </c>
      <c r="J1308" s="299" t="str">
        <f>IF('(2-2) 재직자 명부'!J1308="","",'(2-2) 재직자 명부'!J1308)</f>
        <v/>
      </c>
      <c r="K1308" s="50" t="str">
        <f>IF('(2-2) 재직자 명부'!K1308="","",'(2-2) 재직자 명부'!K1308)</f>
        <v/>
      </c>
      <c r="L1308" s="299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  <c r="AC1308" s="50"/>
      <c r="AD1308" s="50"/>
      <c r="AE1308" s="50"/>
      <c r="AF1308" s="50"/>
      <c r="AG1308" s="50"/>
      <c r="AH1308" s="50"/>
    </row>
    <row r="1309" spans="1:34">
      <c r="A1309"/>
      <c r="B1309" s="305">
        <f t="shared" si="20"/>
        <v>0</v>
      </c>
      <c r="C1309" s="299" t="str">
        <f>IF('(2-2) 재직자 명부'!C1309="","",'(2-2) 재직자 명부'!C1309)</f>
        <v/>
      </c>
      <c r="D1309" s="299" t="str">
        <f>IF('(2-2) 재직자 명부'!D1309="","",'(2-2) 재직자 명부'!D1309)</f>
        <v/>
      </c>
      <c r="E1309" s="299" t="str">
        <f>IF('(2-2) 재직자 명부'!E1309="","",'(2-2) 재직자 명부'!E1309)</f>
        <v/>
      </c>
      <c r="F1309" s="259" t="str">
        <f>IF('(2-2) 재직자 명부'!F1309="","",'(2-2) 재직자 명부'!F1309)</f>
        <v/>
      </c>
      <c r="G1309" s="307" t="str">
        <f>IFERROR(IF('(2-2) 재직자 명부'!G1309="",VLOOKUP(A1309,추계액검증!$C:$V,추계액검증!#REF!,0),'(2-2) 재직자 명부'!G1309),"")</f>
        <v/>
      </c>
      <c r="H1309" s="307" t="str">
        <f>IFERROR(IF('(2-2) 재직자 명부'!H1309="",VLOOKUP(A1309,추계액검증!$C:$V,추계액검증!$T$4,0),'(2-2) 재직자 명부'!H1309),"")</f>
        <v/>
      </c>
      <c r="I1309" s="299" t="str">
        <f>IF('(2-2) 재직자 명부'!I1309="","",'(2-2) 재직자 명부'!I1309)</f>
        <v/>
      </c>
      <c r="J1309" s="299" t="str">
        <f>IF('(2-2) 재직자 명부'!J1309="","",'(2-2) 재직자 명부'!J1309)</f>
        <v/>
      </c>
      <c r="K1309" s="50" t="str">
        <f>IF('(2-2) 재직자 명부'!K1309="","",'(2-2) 재직자 명부'!K1309)</f>
        <v/>
      </c>
      <c r="L1309" s="299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  <c r="AC1309" s="50"/>
      <c r="AD1309" s="50"/>
      <c r="AE1309" s="50"/>
      <c r="AF1309" s="50"/>
      <c r="AG1309" s="50"/>
      <c r="AH1309" s="50"/>
    </row>
    <row r="1310" spans="1:34">
      <c r="A1310"/>
      <c r="B1310" s="305">
        <f t="shared" si="20"/>
        <v>0</v>
      </c>
      <c r="C1310" s="299" t="str">
        <f>IF('(2-2) 재직자 명부'!C1310="","",'(2-2) 재직자 명부'!C1310)</f>
        <v/>
      </c>
      <c r="D1310" s="299" t="str">
        <f>IF('(2-2) 재직자 명부'!D1310="","",'(2-2) 재직자 명부'!D1310)</f>
        <v/>
      </c>
      <c r="E1310" s="299" t="str">
        <f>IF('(2-2) 재직자 명부'!E1310="","",'(2-2) 재직자 명부'!E1310)</f>
        <v/>
      </c>
      <c r="F1310" s="259" t="str">
        <f>IF('(2-2) 재직자 명부'!F1310="","",'(2-2) 재직자 명부'!F1310)</f>
        <v/>
      </c>
      <c r="G1310" s="307" t="str">
        <f>IFERROR(IF('(2-2) 재직자 명부'!G1310="",VLOOKUP(A1310,추계액검증!$C:$V,추계액검증!#REF!,0),'(2-2) 재직자 명부'!G1310),"")</f>
        <v/>
      </c>
      <c r="H1310" s="307" t="str">
        <f>IFERROR(IF('(2-2) 재직자 명부'!H1310="",VLOOKUP(A1310,추계액검증!$C:$V,추계액검증!$T$4,0),'(2-2) 재직자 명부'!H1310),"")</f>
        <v/>
      </c>
      <c r="I1310" s="299" t="str">
        <f>IF('(2-2) 재직자 명부'!I1310="","",'(2-2) 재직자 명부'!I1310)</f>
        <v/>
      </c>
      <c r="J1310" s="299" t="str">
        <f>IF('(2-2) 재직자 명부'!J1310="","",'(2-2) 재직자 명부'!J1310)</f>
        <v/>
      </c>
      <c r="K1310" s="50" t="str">
        <f>IF('(2-2) 재직자 명부'!K1310="","",'(2-2) 재직자 명부'!K1310)</f>
        <v/>
      </c>
      <c r="L1310" s="299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  <c r="AC1310" s="50"/>
      <c r="AD1310" s="50"/>
      <c r="AE1310" s="50"/>
      <c r="AF1310" s="50"/>
      <c r="AG1310" s="50"/>
      <c r="AH1310" s="50"/>
    </row>
    <row r="1311" spans="1:34">
      <c r="A1311"/>
      <c r="B1311" s="305">
        <f t="shared" si="20"/>
        <v>0</v>
      </c>
      <c r="C1311" s="299" t="str">
        <f>IF('(2-2) 재직자 명부'!C1311="","",'(2-2) 재직자 명부'!C1311)</f>
        <v/>
      </c>
      <c r="D1311" s="299" t="str">
        <f>IF('(2-2) 재직자 명부'!D1311="","",'(2-2) 재직자 명부'!D1311)</f>
        <v/>
      </c>
      <c r="E1311" s="299" t="str">
        <f>IF('(2-2) 재직자 명부'!E1311="","",'(2-2) 재직자 명부'!E1311)</f>
        <v/>
      </c>
      <c r="F1311" s="259" t="str">
        <f>IF('(2-2) 재직자 명부'!F1311="","",'(2-2) 재직자 명부'!F1311)</f>
        <v/>
      </c>
      <c r="G1311" s="307" t="str">
        <f>IFERROR(IF('(2-2) 재직자 명부'!G1311="",VLOOKUP(A1311,추계액검증!$C:$V,추계액검증!#REF!,0),'(2-2) 재직자 명부'!G1311),"")</f>
        <v/>
      </c>
      <c r="H1311" s="307" t="str">
        <f>IFERROR(IF('(2-2) 재직자 명부'!H1311="",VLOOKUP(A1311,추계액검증!$C:$V,추계액검증!$T$4,0),'(2-2) 재직자 명부'!H1311),"")</f>
        <v/>
      </c>
      <c r="I1311" s="299" t="str">
        <f>IF('(2-2) 재직자 명부'!I1311="","",'(2-2) 재직자 명부'!I1311)</f>
        <v/>
      </c>
      <c r="J1311" s="299" t="str">
        <f>IF('(2-2) 재직자 명부'!J1311="","",'(2-2) 재직자 명부'!J1311)</f>
        <v/>
      </c>
      <c r="K1311" s="50" t="str">
        <f>IF('(2-2) 재직자 명부'!K1311="","",'(2-2) 재직자 명부'!K1311)</f>
        <v/>
      </c>
      <c r="L1311" s="299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  <c r="AC1311" s="50"/>
      <c r="AD1311" s="50"/>
      <c r="AE1311" s="50"/>
      <c r="AF1311" s="50"/>
      <c r="AG1311" s="50"/>
      <c r="AH1311" s="50"/>
    </row>
    <row r="1312" spans="1:34">
      <c r="A1312"/>
      <c r="B1312" s="305">
        <f t="shared" si="20"/>
        <v>0</v>
      </c>
      <c r="C1312" s="299" t="str">
        <f>IF('(2-2) 재직자 명부'!C1312="","",'(2-2) 재직자 명부'!C1312)</f>
        <v/>
      </c>
      <c r="D1312" s="299" t="str">
        <f>IF('(2-2) 재직자 명부'!D1312="","",'(2-2) 재직자 명부'!D1312)</f>
        <v/>
      </c>
      <c r="E1312" s="299" t="str">
        <f>IF('(2-2) 재직자 명부'!E1312="","",'(2-2) 재직자 명부'!E1312)</f>
        <v/>
      </c>
      <c r="F1312" s="259" t="str">
        <f>IF('(2-2) 재직자 명부'!F1312="","",'(2-2) 재직자 명부'!F1312)</f>
        <v/>
      </c>
      <c r="G1312" s="307" t="str">
        <f>IFERROR(IF('(2-2) 재직자 명부'!G1312="",VLOOKUP(A1312,추계액검증!$C:$V,추계액검증!#REF!,0),'(2-2) 재직자 명부'!G1312),"")</f>
        <v/>
      </c>
      <c r="H1312" s="307" t="str">
        <f>IFERROR(IF('(2-2) 재직자 명부'!H1312="",VLOOKUP(A1312,추계액검증!$C:$V,추계액검증!$T$4,0),'(2-2) 재직자 명부'!H1312),"")</f>
        <v/>
      </c>
      <c r="I1312" s="299" t="str">
        <f>IF('(2-2) 재직자 명부'!I1312="","",'(2-2) 재직자 명부'!I1312)</f>
        <v/>
      </c>
      <c r="J1312" s="299" t="str">
        <f>IF('(2-2) 재직자 명부'!J1312="","",'(2-2) 재직자 명부'!J1312)</f>
        <v/>
      </c>
      <c r="K1312" s="50" t="str">
        <f>IF('(2-2) 재직자 명부'!K1312="","",'(2-2) 재직자 명부'!K1312)</f>
        <v/>
      </c>
      <c r="L1312" s="299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  <c r="AC1312" s="50"/>
      <c r="AD1312" s="50"/>
      <c r="AE1312" s="50"/>
      <c r="AF1312" s="50"/>
      <c r="AG1312" s="50"/>
      <c r="AH1312" s="50"/>
    </row>
    <row r="1313" spans="1:34">
      <c r="A1313"/>
      <c r="B1313" s="305">
        <f t="shared" si="20"/>
        <v>0</v>
      </c>
      <c r="C1313" s="299" t="str">
        <f>IF('(2-2) 재직자 명부'!C1313="","",'(2-2) 재직자 명부'!C1313)</f>
        <v/>
      </c>
      <c r="D1313" s="299" t="str">
        <f>IF('(2-2) 재직자 명부'!D1313="","",'(2-2) 재직자 명부'!D1313)</f>
        <v/>
      </c>
      <c r="E1313" s="299" t="str">
        <f>IF('(2-2) 재직자 명부'!E1313="","",'(2-2) 재직자 명부'!E1313)</f>
        <v/>
      </c>
      <c r="F1313" s="259" t="str">
        <f>IF('(2-2) 재직자 명부'!F1313="","",'(2-2) 재직자 명부'!F1313)</f>
        <v/>
      </c>
      <c r="G1313" s="307" t="str">
        <f>IFERROR(IF('(2-2) 재직자 명부'!G1313="",VLOOKUP(A1313,추계액검증!$C:$V,추계액검증!#REF!,0),'(2-2) 재직자 명부'!G1313),"")</f>
        <v/>
      </c>
      <c r="H1313" s="307" t="str">
        <f>IFERROR(IF('(2-2) 재직자 명부'!H1313="",VLOOKUP(A1313,추계액검증!$C:$V,추계액검증!$T$4,0),'(2-2) 재직자 명부'!H1313),"")</f>
        <v/>
      </c>
      <c r="I1313" s="299" t="str">
        <f>IF('(2-2) 재직자 명부'!I1313="","",'(2-2) 재직자 명부'!I1313)</f>
        <v/>
      </c>
      <c r="J1313" s="299" t="str">
        <f>IF('(2-2) 재직자 명부'!J1313="","",'(2-2) 재직자 명부'!J1313)</f>
        <v/>
      </c>
      <c r="K1313" s="50" t="str">
        <f>IF('(2-2) 재직자 명부'!K1313="","",'(2-2) 재직자 명부'!K1313)</f>
        <v/>
      </c>
      <c r="L1313" s="299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  <c r="AC1313" s="50"/>
      <c r="AD1313" s="50"/>
      <c r="AE1313" s="50"/>
      <c r="AF1313" s="50"/>
      <c r="AG1313" s="50"/>
      <c r="AH1313" s="50"/>
    </row>
    <row r="1314" spans="1:34">
      <c r="A1314"/>
      <c r="B1314" s="305">
        <f t="shared" si="20"/>
        <v>0</v>
      </c>
      <c r="C1314" s="299" t="str">
        <f>IF('(2-2) 재직자 명부'!C1314="","",'(2-2) 재직자 명부'!C1314)</f>
        <v/>
      </c>
      <c r="D1314" s="299" t="str">
        <f>IF('(2-2) 재직자 명부'!D1314="","",'(2-2) 재직자 명부'!D1314)</f>
        <v/>
      </c>
      <c r="E1314" s="299" t="str">
        <f>IF('(2-2) 재직자 명부'!E1314="","",'(2-2) 재직자 명부'!E1314)</f>
        <v/>
      </c>
      <c r="F1314" s="259" t="str">
        <f>IF('(2-2) 재직자 명부'!F1314="","",'(2-2) 재직자 명부'!F1314)</f>
        <v/>
      </c>
      <c r="G1314" s="307" t="str">
        <f>IFERROR(IF('(2-2) 재직자 명부'!G1314="",VLOOKUP(A1314,추계액검증!$C:$V,추계액검증!#REF!,0),'(2-2) 재직자 명부'!G1314),"")</f>
        <v/>
      </c>
      <c r="H1314" s="307" t="str">
        <f>IFERROR(IF('(2-2) 재직자 명부'!H1314="",VLOOKUP(A1314,추계액검증!$C:$V,추계액검증!$T$4,0),'(2-2) 재직자 명부'!H1314),"")</f>
        <v/>
      </c>
      <c r="I1314" s="299" t="str">
        <f>IF('(2-2) 재직자 명부'!I1314="","",'(2-2) 재직자 명부'!I1314)</f>
        <v/>
      </c>
      <c r="J1314" s="299" t="str">
        <f>IF('(2-2) 재직자 명부'!J1314="","",'(2-2) 재직자 명부'!J1314)</f>
        <v/>
      </c>
      <c r="K1314" s="50" t="str">
        <f>IF('(2-2) 재직자 명부'!K1314="","",'(2-2) 재직자 명부'!K1314)</f>
        <v/>
      </c>
      <c r="L1314" s="299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  <c r="AC1314" s="50"/>
      <c r="AD1314" s="50"/>
      <c r="AE1314" s="50"/>
      <c r="AF1314" s="50"/>
      <c r="AG1314" s="50"/>
      <c r="AH1314" s="50"/>
    </row>
    <row r="1315" spans="1:34">
      <c r="A1315"/>
      <c r="B1315" s="305">
        <f t="shared" si="20"/>
        <v>0</v>
      </c>
      <c r="C1315" s="299" t="str">
        <f>IF('(2-2) 재직자 명부'!C1315="","",'(2-2) 재직자 명부'!C1315)</f>
        <v/>
      </c>
      <c r="D1315" s="299" t="str">
        <f>IF('(2-2) 재직자 명부'!D1315="","",'(2-2) 재직자 명부'!D1315)</f>
        <v/>
      </c>
      <c r="E1315" s="299" t="str">
        <f>IF('(2-2) 재직자 명부'!E1315="","",'(2-2) 재직자 명부'!E1315)</f>
        <v/>
      </c>
      <c r="F1315" s="259" t="str">
        <f>IF('(2-2) 재직자 명부'!F1315="","",'(2-2) 재직자 명부'!F1315)</f>
        <v/>
      </c>
      <c r="G1315" s="307" t="str">
        <f>IFERROR(IF('(2-2) 재직자 명부'!G1315="",VLOOKUP(A1315,추계액검증!$C:$V,추계액검증!#REF!,0),'(2-2) 재직자 명부'!G1315),"")</f>
        <v/>
      </c>
      <c r="H1315" s="307" t="str">
        <f>IFERROR(IF('(2-2) 재직자 명부'!H1315="",VLOOKUP(A1315,추계액검증!$C:$V,추계액검증!$T$4,0),'(2-2) 재직자 명부'!H1315),"")</f>
        <v/>
      </c>
      <c r="I1315" s="299" t="str">
        <f>IF('(2-2) 재직자 명부'!I1315="","",'(2-2) 재직자 명부'!I1315)</f>
        <v/>
      </c>
      <c r="J1315" s="299" t="str">
        <f>IF('(2-2) 재직자 명부'!J1315="","",'(2-2) 재직자 명부'!J1315)</f>
        <v/>
      </c>
      <c r="K1315" s="50" t="str">
        <f>IF('(2-2) 재직자 명부'!K1315="","",'(2-2) 재직자 명부'!K1315)</f>
        <v/>
      </c>
      <c r="L1315" s="299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  <c r="AC1315" s="50"/>
      <c r="AD1315" s="50"/>
      <c r="AE1315" s="50"/>
      <c r="AF1315" s="50"/>
      <c r="AG1315" s="50"/>
      <c r="AH1315" s="50"/>
    </row>
    <row r="1316" spans="1:34">
      <c r="A1316"/>
      <c r="B1316" s="305">
        <f t="shared" si="20"/>
        <v>0</v>
      </c>
      <c r="C1316" s="299" t="str">
        <f>IF('(2-2) 재직자 명부'!C1316="","",'(2-2) 재직자 명부'!C1316)</f>
        <v/>
      </c>
      <c r="D1316" s="299" t="str">
        <f>IF('(2-2) 재직자 명부'!D1316="","",'(2-2) 재직자 명부'!D1316)</f>
        <v/>
      </c>
      <c r="E1316" s="299" t="str">
        <f>IF('(2-2) 재직자 명부'!E1316="","",'(2-2) 재직자 명부'!E1316)</f>
        <v/>
      </c>
      <c r="F1316" s="259" t="str">
        <f>IF('(2-2) 재직자 명부'!F1316="","",'(2-2) 재직자 명부'!F1316)</f>
        <v/>
      </c>
      <c r="G1316" s="307" t="str">
        <f>IFERROR(IF('(2-2) 재직자 명부'!G1316="",VLOOKUP(A1316,추계액검증!$C:$V,추계액검증!#REF!,0),'(2-2) 재직자 명부'!G1316),"")</f>
        <v/>
      </c>
      <c r="H1316" s="307" t="str">
        <f>IFERROR(IF('(2-2) 재직자 명부'!H1316="",VLOOKUP(A1316,추계액검증!$C:$V,추계액검증!$T$4,0),'(2-2) 재직자 명부'!H1316),"")</f>
        <v/>
      </c>
      <c r="I1316" s="299" t="str">
        <f>IF('(2-2) 재직자 명부'!I1316="","",'(2-2) 재직자 명부'!I1316)</f>
        <v/>
      </c>
      <c r="J1316" s="299" t="str">
        <f>IF('(2-2) 재직자 명부'!J1316="","",'(2-2) 재직자 명부'!J1316)</f>
        <v/>
      </c>
      <c r="K1316" s="50" t="str">
        <f>IF('(2-2) 재직자 명부'!K1316="","",'(2-2) 재직자 명부'!K1316)</f>
        <v/>
      </c>
      <c r="L1316" s="299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  <c r="AC1316" s="50"/>
      <c r="AD1316" s="50"/>
      <c r="AE1316" s="50"/>
      <c r="AF1316" s="50"/>
      <c r="AG1316" s="50"/>
      <c r="AH1316" s="50"/>
    </row>
    <row r="1317" spans="1:34">
      <c r="A1317"/>
      <c r="B1317" s="305">
        <f t="shared" si="20"/>
        <v>0</v>
      </c>
      <c r="C1317" s="299" t="str">
        <f>IF('(2-2) 재직자 명부'!C1317="","",'(2-2) 재직자 명부'!C1317)</f>
        <v/>
      </c>
      <c r="D1317" s="299" t="str">
        <f>IF('(2-2) 재직자 명부'!D1317="","",'(2-2) 재직자 명부'!D1317)</f>
        <v/>
      </c>
      <c r="E1317" s="299" t="str">
        <f>IF('(2-2) 재직자 명부'!E1317="","",'(2-2) 재직자 명부'!E1317)</f>
        <v/>
      </c>
      <c r="F1317" s="259" t="str">
        <f>IF('(2-2) 재직자 명부'!F1317="","",'(2-2) 재직자 명부'!F1317)</f>
        <v/>
      </c>
      <c r="G1317" s="307" t="str">
        <f>IFERROR(IF('(2-2) 재직자 명부'!G1317="",VLOOKUP(A1317,추계액검증!$C:$V,추계액검증!#REF!,0),'(2-2) 재직자 명부'!G1317),"")</f>
        <v/>
      </c>
      <c r="H1317" s="307" t="str">
        <f>IFERROR(IF('(2-2) 재직자 명부'!H1317="",VLOOKUP(A1317,추계액검증!$C:$V,추계액검증!$T$4,0),'(2-2) 재직자 명부'!H1317),"")</f>
        <v/>
      </c>
      <c r="I1317" s="299" t="str">
        <f>IF('(2-2) 재직자 명부'!I1317="","",'(2-2) 재직자 명부'!I1317)</f>
        <v/>
      </c>
      <c r="J1317" s="299" t="str">
        <f>IF('(2-2) 재직자 명부'!J1317="","",'(2-2) 재직자 명부'!J1317)</f>
        <v/>
      </c>
      <c r="K1317" s="50" t="str">
        <f>IF('(2-2) 재직자 명부'!K1317="","",'(2-2) 재직자 명부'!K1317)</f>
        <v/>
      </c>
      <c r="L1317" s="299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0"/>
      <c r="AF1317" s="50"/>
      <c r="AG1317" s="50"/>
      <c r="AH1317" s="50"/>
    </row>
    <row r="1318" spans="1:34">
      <c r="A1318"/>
      <c r="B1318" s="305">
        <f t="shared" si="20"/>
        <v>0</v>
      </c>
      <c r="C1318" s="299" t="str">
        <f>IF('(2-2) 재직자 명부'!C1318="","",'(2-2) 재직자 명부'!C1318)</f>
        <v/>
      </c>
      <c r="D1318" s="299" t="str">
        <f>IF('(2-2) 재직자 명부'!D1318="","",'(2-2) 재직자 명부'!D1318)</f>
        <v/>
      </c>
      <c r="E1318" s="299" t="str">
        <f>IF('(2-2) 재직자 명부'!E1318="","",'(2-2) 재직자 명부'!E1318)</f>
        <v/>
      </c>
      <c r="F1318" s="259" t="str">
        <f>IF('(2-2) 재직자 명부'!F1318="","",'(2-2) 재직자 명부'!F1318)</f>
        <v/>
      </c>
      <c r="G1318" s="307" t="str">
        <f>IFERROR(IF('(2-2) 재직자 명부'!G1318="",VLOOKUP(A1318,추계액검증!$C:$V,추계액검증!#REF!,0),'(2-2) 재직자 명부'!G1318),"")</f>
        <v/>
      </c>
      <c r="H1318" s="307" t="str">
        <f>IFERROR(IF('(2-2) 재직자 명부'!H1318="",VLOOKUP(A1318,추계액검증!$C:$V,추계액검증!$T$4,0),'(2-2) 재직자 명부'!H1318),"")</f>
        <v/>
      </c>
      <c r="I1318" s="299" t="str">
        <f>IF('(2-2) 재직자 명부'!I1318="","",'(2-2) 재직자 명부'!I1318)</f>
        <v/>
      </c>
      <c r="J1318" s="299" t="str">
        <f>IF('(2-2) 재직자 명부'!J1318="","",'(2-2) 재직자 명부'!J1318)</f>
        <v/>
      </c>
      <c r="K1318" s="50" t="str">
        <f>IF('(2-2) 재직자 명부'!K1318="","",'(2-2) 재직자 명부'!K1318)</f>
        <v/>
      </c>
      <c r="L1318" s="299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50"/>
    </row>
    <row r="1319" spans="1:34">
      <c r="A1319"/>
      <c r="B1319" s="305">
        <f t="shared" si="20"/>
        <v>0</v>
      </c>
      <c r="C1319" s="299" t="str">
        <f>IF('(2-2) 재직자 명부'!C1319="","",'(2-2) 재직자 명부'!C1319)</f>
        <v/>
      </c>
      <c r="D1319" s="299" t="str">
        <f>IF('(2-2) 재직자 명부'!D1319="","",'(2-2) 재직자 명부'!D1319)</f>
        <v/>
      </c>
      <c r="E1319" s="299" t="str">
        <f>IF('(2-2) 재직자 명부'!E1319="","",'(2-2) 재직자 명부'!E1319)</f>
        <v/>
      </c>
      <c r="F1319" s="259" t="str">
        <f>IF('(2-2) 재직자 명부'!F1319="","",'(2-2) 재직자 명부'!F1319)</f>
        <v/>
      </c>
      <c r="G1319" s="307" t="str">
        <f>IFERROR(IF('(2-2) 재직자 명부'!G1319="",VLOOKUP(A1319,추계액검증!$C:$V,추계액검증!#REF!,0),'(2-2) 재직자 명부'!G1319),"")</f>
        <v/>
      </c>
      <c r="H1319" s="307" t="str">
        <f>IFERROR(IF('(2-2) 재직자 명부'!H1319="",VLOOKUP(A1319,추계액검증!$C:$V,추계액검증!$T$4,0),'(2-2) 재직자 명부'!H1319),"")</f>
        <v/>
      </c>
      <c r="I1319" s="299" t="str">
        <f>IF('(2-2) 재직자 명부'!I1319="","",'(2-2) 재직자 명부'!I1319)</f>
        <v/>
      </c>
      <c r="J1319" s="299" t="str">
        <f>IF('(2-2) 재직자 명부'!J1319="","",'(2-2) 재직자 명부'!J1319)</f>
        <v/>
      </c>
      <c r="K1319" s="50" t="str">
        <f>IF('(2-2) 재직자 명부'!K1319="","",'(2-2) 재직자 명부'!K1319)</f>
        <v/>
      </c>
      <c r="L1319" s="299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  <c r="AC1319" s="50"/>
      <c r="AD1319" s="50"/>
      <c r="AE1319" s="50"/>
      <c r="AF1319" s="50"/>
      <c r="AG1319" s="50"/>
      <c r="AH1319" s="50"/>
    </row>
    <row r="1320" spans="1:34">
      <c r="A1320"/>
      <c r="B1320" s="305">
        <f t="shared" si="20"/>
        <v>0</v>
      </c>
      <c r="C1320" s="299" t="str">
        <f>IF('(2-2) 재직자 명부'!C1320="","",'(2-2) 재직자 명부'!C1320)</f>
        <v/>
      </c>
      <c r="D1320" s="299" t="str">
        <f>IF('(2-2) 재직자 명부'!D1320="","",'(2-2) 재직자 명부'!D1320)</f>
        <v/>
      </c>
      <c r="E1320" s="299" t="str">
        <f>IF('(2-2) 재직자 명부'!E1320="","",'(2-2) 재직자 명부'!E1320)</f>
        <v/>
      </c>
      <c r="F1320" s="259" t="str">
        <f>IF('(2-2) 재직자 명부'!F1320="","",'(2-2) 재직자 명부'!F1320)</f>
        <v/>
      </c>
      <c r="G1320" s="307" t="str">
        <f>IFERROR(IF('(2-2) 재직자 명부'!G1320="",VLOOKUP(A1320,추계액검증!$C:$V,추계액검증!#REF!,0),'(2-2) 재직자 명부'!G1320),"")</f>
        <v/>
      </c>
      <c r="H1320" s="307" t="str">
        <f>IFERROR(IF('(2-2) 재직자 명부'!H1320="",VLOOKUP(A1320,추계액검증!$C:$V,추계액검증!$T$4,0),'(2-2) 재직자 명부'!H1320),"")</f>
        <v/>
      </c>
      <c r="I1320" s="299" t="str">
        <f>IF('(2-2) 재직자 명부'!I1320="","",'(2-2) 재직자 명부'!I1320)</f>
        <v/>
      </c>
      <c r="J1320" s="299" t="str">
        <f>IF('(2-2) 재직자 명부'!J1320="","",'(2-2) 재직자 명부'!J1320)</f>
        <v/>
      </c>
      <c r="K1320" s="50" t="str">
        <f>IF('(2-2) 재직자 명부'!K1320="","",'(2-2) 재직자 명부'!K1320)</f>
        <v/>
      </c>
      <c r="L1320" s="299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  <c r="AC1320" s="50"/>
      <c r="AD1320" s="50"/>
      <c r="AE1320" s="50"/>
      <c r="AF1320" s="50"/>
      <c r="AG1320" s="50"/>
      <c r="AH1320" s="50"/>
    </row>
    <row r="1321" spans="1:34">
      <c r="A1321"/>
      <c r="B1321" s="305">
        <f t="shared" si="20"/>
        <v>0</v>
      </c>
      <c r="C1321" s="299" t="str">
        <f>IF('(2-2) 재직자 명부'!C1321="","",'(2-2) 재직자 명부'!C1321)</f>
        <v/>
      </c>
      <c r="D1321" s="299" t="str">
        <f>IF('(2-2) 재직자 명부'!D1321="","",'(2-2) 재직자 명부'!D1321)</f>
        <v/>
      </c>
      <c r="E1321" s="299" t="str">
        <f>IF('(2-2) 재직자 명부'!E1321="","",'(2-2) 재직자 명부'!E1321)</f>
        <v/>
      </c>
      <c r="F1321" s="259" t="str">
        <f>IF('(2-2) 재직자 명부'!F1321="","",'(2-2) 재직자 명부'!F1321)</f>
        <v/>
      </c>
      <c r="G1321" s="307" t="str">
        <f>IFERROR(IF('(2-2) 재직자 명부'!G1321="",VLOOKUP(A1321,추계액검증!$C:$V,추계액검증!#REF!,0),'(2-2) 재직자 명부'!G1321),"")</f>
        <v/>
      </c>
      <c r="H1321" s="307" t="str">
        <f>IFERROR(IF('(2-2) 재직자 명부'!H1321="",VLOOKUP(A1321,추계액검증!$C:$V,추계액검증!$T$4,0),'(2-2) 재직자 명부'!H1321),"")</f>
        <v/>
      </c>
      <c r="I1321" s="299" t="str">
        <f>IF('(2-2) 재직자 명부'!I1321="","",'(2-2) 재직자 명부'!I1321)</f>
        <v/>
      </c>
      <c r="J1321" s="299" t="str">
        <f>IF('(2-2) 재직자 명부'!J1321="","",'(2-2) 재직자 명부'!J1321)</f>
        <v/>
      </c>
      <c r="K1321" s="50" t="str">
        <f>IF('(2-2) 재직자 명부'!K1321="","",'(2-2) 재직자 명부'!K1321)</f>
        <v/>
      </c>
      <c r="L1321" s="299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  <c r="AF1321" s="50"/>
      <c r="AG1321" s="50"/>
      <c r="AH1321" s="50"/>
    </row>
    <row r="1322" spans="1:34">
      <c r="A1322"/>
      <c r="B1322" s="305">
        <f t="shared" si="20"/>
        <v>0</v>
      </c>
      <c r="C1322" s="299" t="str">
        <f>IF('(2-2) 재직자 명부'!C1322="","",'(2-2) 재직자 명부'!C1322)</f>
        <v/>
      </c>
      <c r="D1322" s="299" t="str">
        <f>IF('(2-2) 재직자 명부'!D1322="","",'(2-2) 재직자 명부'!D1322)</f>
        <v/>
      </c>
      <c r="E1322" s="299" t="str">
        <f>IF('(2-2) 재직자 명부'!E1322="","",'(2-2) 재직자 명부'!E1322)</f>
        <v/>
      </c>
      <c r="F1322" s="259" t="str">
        <f>IF('(2-2) 재직자 명부'!F1322="","",'(2-2) 재직자 명부'!F1322)</f>
        <v/>
      </c>
      <c r="G1322" s="307" t="str">
        <f>IFERROR(IF('(2-2) 재직자 명부'!G1322="",VLOOKUP(A1322,추계액검증!$C:$V,추계액검증!#REF!,0),'(2-2) 재직자 명부'!G1322),"")</f>
        <v/>
      </c>
      <c r="H1322" s="307" t="str">
        <f>IFERROR(IF('(2-2) 재직자 명부'!H1322="",VLOOKUP(A1322,추계액검증!$C:$V,추계액검증!$T$4,0),'(2-2) 재직자 명부'!H1322),"")</f>
        <v/>
      </c>
      <c r="I1322" s="299" t="str">
        <f>IF('(2-2) 재직자 명부'!I1322="","",'(2-2) 재직자 명부'!I1322)</f>
        <v/>
      </c>
      <c r="J1322" s="299" t="str">
        <f>IF('(2-2) 재직자 명부'!J1322="","",'(2-2) 재직자 명부'!J1322)</f>
        <v/>
      </c>
      <c r="K1322" s="50" t="str">
        <f>IF('(2-2) 재직자 명부'!K1322="","",'(2-2) 재직자 명부'!K1322)</f>
        <v/>
      </c>
      <c r="L1322" s="299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0"/>
      <c r="AF1322" s="50"/>
      <c r="AG1322" s="50"/>
      <c r="AH1322" s="50"/>
    </row>
    <row r="1323" spans="1:34">
      <c r="A1323"/>
      <c r="B1323" s="305">
        <f t="shared" si="20"/>
        <v>0</v>
      </c>
      <c r="C1323" s="299" t="str">
        <f>IF('(2-2) 재직자 명부'!C1323="","",'(2-2) 재직자 명부'!C1323)</f>
        <v/>
      </c>
      <c r="D1323" s="299" t="str">
        <f>IF('(2-2) 재직자 명부'!D1323="","",'(2-2) 재직자 명부'!D1323)</f>
        <v/>
      </c>
      <c r="E1323" s="299" t="str">
        <f>IF('(2-2) 재직자 명부'!E1323="","",'(2-2) 재직자 명부'!E1323)</f>
        <v/>
      </c>
      <c r="F1323" s="259" t="str">
        <f>IF('(2-2) 재직자 명부'!F1323="","",'(2-2) 재직자 명부'!F1323)</f>
        <v/>
      </c>
      <c r="G1323" s="307" t="str">
        <f>IFERROR(IF('(2-2) 재직자 명부'!G1323="",VLOOKUP(A1323,추계액검증!$C:$V,추계액검증!#REF!,0),'(2-2) 재직자 명부'!G1323),"")</f>
        <v/>
      </c>
      <c r="H1323" s="307" t="str">
        <f>IFERROR(IF('(2-2) 재직자 명부'!H1323="",VLOOKUP(A1323,추계액검증!$C:$V,추계액검증!$T$4,0),'(2-2) 재직자 명부'!H1323),"")</f>
        <v/>
      </c>
      <c r="I1323" s="299" t="str">
        <f>IF('(2-2) 재직자 명부'!I1323="","",'(2-2) 재직자 명부'!I1323)</f>
        <v/>
      </c>
      <c r="J1323" s="299" t="str">
        <f>IF('(2-2) 재직자 명부'!J1323="","",'(2-2) 재직자 명부'!J1323)</f>
        <v/>
      </c>
      <c r="K1323" s="50" t="str">
        <f>IF('(2-2) 재직자 명부'!K1323="","",'(2-2) 재직자 명부'!K1323)</f>
        <v/>
      </c>
      <c r="L1323" s="299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  <c r="AF1323" s="50"/>
      <c r="AG1323" s="50"/>
      <c r="AH1323" s="50"/>
    </row>
    <row r="1324" spans="1:34">
      <c r="A1324"/>
      <c r="B1324" s="305">
        <f t="shared" si="20"/>
        <v>0</v>
      </c>
      <c r="C1324" s="299" t="str">
        <f>IF('(2-2) 재직자 명부'!C1324="","",'(2-2) 재직자 명부'!C1324)</f>
        <v/>
      </c>
      <c r="D1324" s="299" t="str">
        <f>IF('(2-2) 재직자 명부'!D1324="","",'(2-2) 재직자 명부'!D1324)</f>
        <v/>
      </c>
      <c r="E1324" s="299" t="str">
        <f>IF('(2-2) 재직자 명부'!E1324="","",'(2-2) 재직자 명부'!E1324)</f>
        <v/>
      </c>
      <c r="F1324" s="259" t="str">
        <f>IF('(2-2) 재직자 명부'!F1324="","",'(2-2) 재직자 명부'!F1324)</f>
        <v/>
      </c>
      <c r="G1324" s="307" t="str">
        <f>IFERROR(IF('(2-2) 재직자 명부'!G1324="",VLOOKUP(A1324,추계액검증!$C:$V,추계액검증!#REF!,0),'(2-2) 재직자 명부'!G1324),"")</f>
        <v/>
      </c>
      <c r="H1324" s="307" t="str">
        <f>IFERROR(IF('(2-2) 재직자 명부'!H1324="",VLOOKUP(A1324,추계액검증!$C:$V,추계액검증!$T$4,0),'(2-2) 재직자 명부'!H1324),"")</f>
        <v/>
      </c>
      <c r="I1324" s="299" t="str">
        <f>IF('(2-2) 재직자 명부'!I1324="","",'(2-2) 재직자 명부'!I1324)</f>
        <v/>
      </c>
      <c r="J1324" s="299" t="str">
        <f>IF('(2-2) 재직자 명부'!J1324="","",'(2-2) 재직자 명부'!J1324)</f>
        <v/>
      </c>
      <c r="K1324" s="50" t="str">
        <f>IF('(2-2) 재직자 명부'!K1324="","",'(2-2) 재직자 명부'!K1324)</f>
        <v/>
      </c>
      <c r="L1324" s="299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</row>
    <row r="1325" spans="1:34">
      <c r="A1325"/>
      <c r="B1325" s="305">
        <f t="shared" si="20"/>
        <v>0</v>
      </c>
      <c r="C1325" s="299" t="str">
        <f>IF('(2-2) 재직자 명부'!C1325="","",'(2-2) 재직자 명부'!C1325)</f>
        <v/>
      </c>
      <c r="D1325" s="299" t="str">
        <f>IF('(2-2) 재직자 명부'!D1325="","",'(2-2) 재직자 명부'!D1325)</f>
        <v/>
      </c>
      <c r="E1325" s="299" t="str">
        <f>IF('(2-2) 재직자 명부'!E1325="","",'(2-2) 재직자 명부'!E1325)</f>
        <v/>
      </c>
      <c r="F1325" s="259" t="str">
        <f>IF('(2-2) 재직자 명부'!F1325="","",'(2-2) 재직자 명부'!F1325)</f>
        <v/>
      </c>
      <c r="G1325" s="307" t="str">
        <f>IFERROR(IF('(2-2) 재직자 명부'!G1325="",VLOOKUP(A1325,추계액검증!$C:$V,추계액검증!#REF!,0),'(2-2) 재직자 명부'!G1325),"")</f>
        <v/>
      </c>
      <c r="H1325" s="307" t="str">
        <f>IFERROR(IF('(2-2) 재직자 명부'!H1325="",VLOOKUP(A1325,추계액검증!$C:$V,추계액검증!$T$4,0),'(2-2) 재직자 명부'!H1325),"")</f>
        <v/>
      </c>
      <c r="I1325" s="299" t="str">
        <f>IF('(2-2) 재직자 명부'!I1325="","",'(2-2) 재직자 명부'!I1325)</f>
        <v/>
      </c>
      <c r="J1325" s="299" t="str">
        <f>IF('(2-2) 재직자 명부'!J1325="","",'(2-2) 재직자 명부'!J1325)</f>
        <v/>
      </c>
      <c r="K1325" s="50" t="str">
        <f>IF('(2-2) 재직자 명부'!K1325="","",'(2-2) 재직자 명부'!K1325)</f>
        <v/>
      </c>
      <c r="L1325" s="299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  <c r="AC1325" s="50"/>
      <c r="AD1325" s="50"/>
      <c r="AE1325" s="50"/>
      <c r="AF1325" s="50"/>
      <c r="AG1325" s="50"/>
      <c r="AH1325" s="50"/>
    </row>
    <row r="1326" spans="1:34">
      <c r="A1326"/>
      <c r="B1326" s="305">
        <f t="shared" si="20"/>
        <v>0</v>
      </c>
      <c r="C1326" s="299" t="str">
        <f>IF('(2-2) 재직자 명부'!C1326="","",'(2-2) 재직자 명부'!C1326)</f>
        <v/>
      </c>
      <c r="D1326" s="299" t="str">
        <f>IF('(2-2) 재직자 명부'!D1326="","",'(2-2) 재직자 명부'!D1326)</f>
        <v/>
      </c>
      <c r="E1326" s="299" t="str">
        <f>IF('(2-2) 재직자 명부'!E1326="","",'(2-2) 재직자 명부'!E1326)</f>
        <v/>
      </c>
      <c r="F1326" s="259" t="str">
        <f>IF('(2-2) 재직자 명부'!F1326="","",'(2-2) 재직자 명부'!F1326)</f>
        <v/>
      </c>
      <c r="G1326" s="307" t="str">
        <f>IFERROR(IF('(2-2) 재직자 명부'!G1326="",VLOOKUP(A1326,추계액검증!$C:$V,추계액검증!#REF!,0),'(2-2) 재직자 명부'!G1326),"")</f>
        <v/>
      </c>
      <c r="H1326" s="307" t="str">
        <f>IFERROR(IF('(2-2) 재직자 명부'!H1326="",VLOOKUP(A1326,추계액검증!$C:$V,추계액검증!$T$4,0),'(2-2) 재직자 명부'!H1326),"")</f>
        <v/>
      </c>
      <c r="I1326" s="299" t="str">
        <f>IF('(2-2) 재직자 명부'!I1326="","",'(2-2) 재직자 명부'!I1326)</f>
        <v/>
      </c>
      <c r="J1326" s="299" t="str">
        <f>IF('(2-2) 재직자 명부'!J1326="","",'(2-2) 재직자 명부'!J1326)</f>
        <v/>
      </c>
      <c r="K1326" s="50" t="str">
        <f>IF('(2-2) 재직자 명부'!K1326="","",'(2-2) 재직자 명부'!K1326)</f>
        <v/>
      </c>
      <c r="L1326" s="299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  <c r="AC1326" s="50"/>
      <c r="AD1326" s="50"/>
      <c r="AE1326" s="50"/>
      <c r="AF1326" s="50"/>
      <c r="AG1326" s="50"/>
      <c r="AH1326" s="50"/>
    </row>
    <row r="1327" spans="1:34">
      <c r="A1327"/>
      <c r="B1327" s="305">
        <f t="shared" si="20"/>
        <v>0</v>
      </c>
      <c r="C1327" s="299" t="str">
        <f>IF('(2-2) 재직자 명부'!C1327="","",'(2-2) 재직자 명부'!C1327)</f>
        <v/>
      </c>
      <c r="D1327" s="299" t="str">
        <f>IF('(2-2) 재직자 명부'!D1327="","",'(2-2) 재직자 명부'!D1327)</f>
        <v/>
      </c>
      <c r="E1327" s="299" t="str">
        <f>IF('(2-2) 재직자 명부'!E1327="","",'(2-2) 재직자 명부'!E1327)</f>
        <v/>
      </c>
      <c r="F1327" s="259" t="str">
        <f>IF('(2-2) 재직자 명부'!F1327="","",'(2-2) 재직자 명부'!F1327)</f>
        <v/>
      </c>
      <c r="G1327" s="307" t="str">
        <f>IFERROR(IF('(2-2) 재직자 명부'!G1327="",VLOOKUP(A1327,추계액검증!$C:$V,추계액검증!#REF!,0),'(2-2) 재직자 명부'!G1327),"")</f>
        <v/>
      </c>
      <c r="H1327" s="307" t="str">
        <f>IFERROR(IF('(2-2) 재직자 명부'!H1327="",VLOOKUP(A1327,추계액검증!$C:$V,추계액검증!$T$4,0),'(2-2) 재직자 명부'!H1327),"")</f>
        <v/>
      </c>
      <c r="I1327" s="299" t="str">
        <f>IF('(2-2) 재직자 명부'!I1327="","",'(2-2) 재직자 명부'!I1327)</f>
        <v/>
      </c>
      <c r="J1327" s="299" t="str">
        <f>IF('(2-2) 재직자 명부'!J1327="","",'(2-2) 재직자 명부'!J1327)</f>
        <v/>
      </c>
      <c r="K1327" s="50" t="str">
        <f>IF('(2-2) 재직자 명부'!K1327="","",'(2-2) 재직자 명부'!K1327)</f>
        <v/>
      </c>
      <c r="L1327" s="299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  <c r="AC1327" s="50"/>
      <c r="AD1327" s="50"/>
      <c r="AE1327" s="50"/>
      <c r="AF1327" s="50"/>
      <c r="AG1327" s="50"/>
      <c r="AH1327" s="50"/>
    </row>
    <row r="1328" spans="1:34">
      <c r="A1328"/>
      <c r="B1328" s="305">
        <f t="shared" si="20"/>
        <v>0</v>
      </c>
      <c r="C1328" s="299" t="str">
        <f>IF('(2-2) 재직자 명부'!C1328="","",'(2-2) 재직자 명부'!C1328)</f>
        <v/>
      </c>
      <c r="D1328" s="299" t="str">
        <f>IF('(2-2) 재직자 명부'!D1328="","",'(2-2) 재직자 명부'!D1328)</f>
        <v/>
      </c>
      <c r="E1328" s="299" t="str">
        <f>IF('(2-2) 재직자 명부'!E1328="","",'(2-2) 재직자 명부'!E1328)</f>
        <v/>
      </c>
      <c r="F1328" s="259" t="str">
        <f>IF('(2-2) 재직자 명부'!F1328="","",'(2-2) 재직자 명부'!F1328)</f>
        <v/>
      </c>
      <c r="G1328" s="307" t="str">
        <f>IFERROR(IF('(2-2) 재직자 명부'!G1328="",VLOOKUP(A1328,추계액검증!$C:$V,추계액검증!#REF!,0),'(2-2) 재직자 명부'!G1328),"")</f>
        <v/>
      </c>
      <c r="H1328" s="307" t="str">
        <f>IFERROR(IF('(2-2) 재직자 명부'!H1328="",VLOOKUP(A1328,추계액검증!$C:$V,추계액검증!$T$4,0),'(2-2) 재직자 명부'!H1328),"")</f>
        <v/>
      </c>
      <c r="I1328" s="299" t="str">
        <f>IF('(2-2) 재직자 명부'!I1328="","",'(2-2) 재직자 명부'!I1328)</f>
        <v/>
      </c>
      <c r="J1328" s="299" t="str">
        <f>IF('(2-2) 재직자 명부'!J1328="","",'(2-2) 재직자 명부'!J1328)</f>
        <v/>
      </c>
      <c r="K1328" s="50" t="str">
        <f>IF('(2-2) 재직자 명부'!K1328="","",'(2-2) 재직자 명부'!K1328)</f>
        <v/>
      </c>
      <c r="L1328" s="299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  <c r="AC1328" s="50"/>
      <c r="AD1328" s="50"/>
      <c r="AE1328" s="50"/>
      <c r="AF1328" s="50"/>
      <c r="AG1328" s="50"/>
      <c r="AH1328" s="50"/>
    </row>
    <row r="1329" spans="1:34">
      <c r="A1329"/>
      <c r="B1329" s="305">
        <f t="shared" si="20"/>
        <v>0</v>
      </c>
      <c r="C1329" s="299" t="str">
        <f>IF('(2-2) 재직자 명부'!C1329="","",'(2-2) 재직자 명부'!C1329)</f>
        <v/>
      </c>
      <c r="D1329" s="299" t="str">
        <f>IF('(2-2) 재직자 명부'!D1329="","",'(2-2) 재직자 명부'!D1329)</f>
        <v/>
      </c>
      <c r="E1329" s="299" t="str">
        <f>IF('(2-2) 재직자 명부'!E1329="","",'(2-2) 재직자 명부'!E1329)</f>
        <v/>
      </c>
      <c r="F1329" s="259" t="str">
        <f>IF('(2-2) 재직자 명부'!F1329="","",'(2-2) 재직자 명부'!F1329)</f>
        <v/>
      </c>
      <c r="G1329" s="307" t="str">
        <f>IFERROR(IF('(2-2) 재직자 명부'!G1329="",VLOOKUP(A1329,추계액검증!$C:$V,추계액검증!#REF!,0),'(2-2) 재직자 명부'!G1329),"")</f>
        <v/>
      </c>
      <c r="H1329" s="307" t="str">
        <f>IFERROR(IF('(2-2) 재직자 명부'!H1329="",VLOOKUP(A1329,추계액검증!$C:$V,추계액검증!$T$4,0),'(2-2) 재직자 명부'!H1329),"")</f>
        <v/>
      </c>
      <c r="I1329" s="299" t="str">
        <f>IF('(2-2) 재직자 명부'!I1329="","",'(2-2) 재직자 명부'!I1329)</f>
        <v/>
      </c>
      <c r="J1329" s="299" t="str">
        <f>IF('(2-2) 재직자 명부'!J1329="","",'(2-2) 재직자 명부'!J1329)</f>
        <v/>
      </c>
      <c r="K1329" s="50" t="str">
        <f>IF('(2-2) 재직자 명부'!K1329="","",'(2-2) 재직자 명부'!K1329)</f>
        <v/>
      </c>
      <c r="L1329" s="299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  <c r="AC1329" s="50"/>
      <c r="AD1329" s="50"/>
      <c r="AE1329" s="50"/>
      <c r="AF1329" s="50"/>
      <c r="AG1329" s="50"/>
      <c r="AH1329" s="50"/>
    </row>
    <row r="1330" spans="1:34">
      <c r="A1330"/>
      <c r="B1330" s="305">
        <f t="shared" si="20"/>
        <v>0</v>
      </c>
      <c r="C1330" s="299" t="str">
        <f>IF('(2-2) 재직자 명부'!C1330="","",'(2-2) 재직자 명부'!C1330)</f>
        <v/>
      </c>
      <c r="D1330" s="299" t="str">
        <f>IF('(2-2) 재직자 명부'!D1330="","",'(2-2) 재직자 명부'!D1330)</f>
        <v/>
      </c>
      <c r="E1330" s="299" t="str">
        <f>IF('(2-2) 재직자 명부'!E1330="","",'(2-2) 재직자 명부'!E1330)</f>
        <v/>
      </c>
      <c r="F1330" s="259" t="str">
        <f>IF('(2-2) 재직자 명부'!F1330="","",'(2-2) 재직자 명부'!F1330)</f>
        <v/>
      </c>
      <c r="G1330" s="307" t="str">
        <f>IFERROR(IF('(2-2) 재직자 명부'!G1330="",VLOOKUP(A1330,추계액검증!$C:$V,추계액검증!#REF!,0),'(2-2) 재직자 명부'!G1330),"")</f>
        <v/>
      </c>
      <c r="H1330" s="307" t="str">
        <f>IFERROR(IF('(2-2) 재직자 명부'!H1330="",VLOOKUP(A1330,추계액검증!$C:$V,추계액검증!$T$4,0),'(2-2) 재직자 명부'!H1330),"")</f>
        <v/>
      </c>
      <c r="I1330" s="299" t="str">
        <f>IF('(2-2) 재직자 명부'!I1330="","",'(2-2) 재직자 명부'!I1330)</f>
        <v/>
      </c>
      <c r="J1330" s="299" t="str">
        <f>IF('(2-2) 재직자 명부'!J1330="","",'(2-2) 재직자 명부'!J1330)</f>
        <v/>
      </c>
      <c r="K1330" s="50" t="str">
        <f>IF('(2-2) 재직자 명부'!K1330="","",'(2-2) 재직자 명부'!K1330)</f>
        <v/>
      </c>
      <c r="L1330" s="299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  <c r="AC1330" s="50"/>
      <c r="AD1330" s="50"/>
      <c r="AE1330" s="50"/>
      <c r="AF1330" s="50"/>
      <c r="AG1330" s="50"/>
      <c r="AH1330" s="50"/>
    </row>
    <row r="1331" spans="1:34">
      <c r="A1331"/>
      <c r="B1331" s="305">
        <f t="shared" si="20"/>
        <v>0</v>
      </c>
      <c r="C1331" s="299" t="str">
        <f>IF('(2-2) 재직자 명부'!C1331="","",'(2-2) 재직자 명부'!C1331)</f>
        <v/>
      </c>
      <c r="D1331" s="299" t="str">
        <f>IF('(2-2) 재직자 명부'!D1331="","",'(2-2) 재직자 명부'!D1331)</f>
        <v/>
      </c>
      <c r="E1331" s="299" t="str">
        <f>IF('(2-2) 재직자 명부'!E1331="","",'(2-2) 재직자 명부'!E1331)</f>
        <v/>
      </c>
      <c r="F1331" s="259" t="str">
        <f>IF('(2-2) 재직자 명부'!F1331="","",'(2-2) 재직자 명부'!F1331)</f>
        <v/>
      </c>
      <c r="G1331" s="307" t="str">
        <f>IFERROR(IF('(2-2) 재직자 명부'!G1331="",VLOOKUP(A1331,추계액검증!$C:$V,추계액검증!#REF!,0),'(2-2) 재직자 명부'!G1331),"")</f>
        <v/>
      </c>
      <c r="H1331" s="307" t="str">
        <f>IFERROR(IF('(2-2) 재직자 명부'!H1331="",VLOOKUP(A1331,추계액검증!$C:$V,추계액검증!$T$4,0),'(2-2) 재직자 명부'!H1331),"")</f>
        <v/>
      </c>
      <c r="I1331" s="299" t="str">
        <f>IF('(2-2) 재직자 명부'!I1331="","",'(2-2) 재직자 명부'!I1331)</f>
        <v/>
      </c>
      <c r="J1331" s="299" t="str">
        <f>IF('(2-2) 재직자 명부'!J1331="","",'(2-2) 재직자 명부'!J1331)</f>
        <v/>
      </c>
      <c r="K1331" s="50" t="str">
        <f>IF('(2-2) 재직자 명부'!K1331="","",'(2-2) 재직자 명부'!K1331)</f>
        <v/>
      </c>
      <c r="L1331" s="299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0"/>
      <c r="AF1331" s="50"/>
      <c r="AG1331" s="50"/>
      <c r="AH1331" s="50"/>
    </row>
    <row r="1332" spans="1:34">
      <c r="A1332"/>
      <c r="B1332" s="305">
        <f t="shared" si="20"/>
        <v>0</v>
      </c>
      <c r="C1332" s="299" t="str">
        <f>IF('(2-2) 재직자 명부'!C1332="","",'(2-2) 재직자 명부'!C1332)</f>
        <v/>
      </c>
      <c r="D1332" s="299" t="str">
        <f>IF('(2-2) 재직자 명부'!D1332="","",'(2-2) 재직자 명부'!D1332)</f>
        <v/>
      </c>
      <c r="E1332" s="299" t="str">
        <f>IF('(2-2) 재직자 명부'!E1332="","",'(2-2) 재직자 명부'!E1332)</f>
        <v/>
      </c>
      <c r="F1332" s="259" t="str">
        <f>IF('(2-2) 재직자 명부'!F1332="","",'(2-2) 재직자 명부'!F1332)</f>
        <v/>
      </c>
      <c r="G1332" s="307" t="str">
        <f>IFERROR(IF('(2-2) 재직자 명부'!G1332="",VLOOKUP(A1332,추계액검증!$C:$V,추계액검증!#REF!,0),'(2-2) 재직자 명부'!G1332),"")</f>
        <v/>
      </c>
      <c r="H1332" s="307" t="str">
        <f>IFERROR(IF('(2-2) 재직자 명부'!H1332="",VLOOKUP(A1332,추계액검증!$C:$V,추계액검증!$T$4,0),'(2-2) 재직자 명부'!H1332),"")</f>
        <v/>
      </c>
      <c r="I1332" s="299" t="str">
        <f>IF('(2-2) 재직자 명부'!I1332="","",'(2-2) 재직자 명부'!I1332)</f>
        <v/>
      </c>
      <c r="J1332" s="299" t="str">
        <f>IF('(2-2) 재직자 명부'!J1332="","",'(2-2) 재직자 명부'!J1332)</f>
        <v/>
      </c>
      <c r="K1332" s="50" t="str">
        <f>IF('(2-2) 재직자 명부'!K1332="","",'(2-2) 재직자 명부'!K1332)</f>
        <v/>
      </c>
      <c r="L1332" s="299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0"/>
      <c r="AF1332" s="50"/>
      <c r="AG1332" s="50"/>
      <c r="AH1332" s="50"/>
    </row>
    <row r="1333" spans="1:34">
      <c r="A1333"/>
      <c r="B1333" s="305">
        <f t="shared" si="20"/>
        <v>0</v>
      </c>
      <c r="C1333" s="299" t="str">
        <f>IF('(2-2) 재직자 명부'!C1333="","",'(2-2) 재직자 명부'!C1333)</f>
        <v/>
      </c>
      <c r="D1333" s="299" t="str">
        <f>IF('(2-2) 재직자 명부'!D1333="","",'(2-2) 재직자 명부'!D1333)</f>
        <v/>
      </c>
      <c r="E1333" s="299" t="str">
        <f>IF('(2-2) 재직자 명부'!E1333="","",'(2-2) 재직자 명부'!E1333)</f>
        <v/>
      </c>
      <c r="F1333" s="259" t="str">
        <f>IF('(2-2) 재직자 명부'!F1333="","",'(2-2) 재직자 명부'!F1333)</f>
        <v/>
      </c>
      <c r="G1333" s="307" t="str">
        <f>IFERROR(IF('(2-2) 재직자 명부'!G1333="",VLOOKUP(A1333,추계액검증!$C:$V,추계액검증!#REF!,0),'(2-2) 재직자 명부'!G1333),"")</f>
        <v/>
      </c>
      <c r="H1333" s="307" t="str">
        <f>IFERROR(IF('(2-2) 재직자 명부'!H1333="",VLOOKUP(A1333,추계액검증!$C:$V,추계액검증!$T$4,0),'(2-2) 재직자 명부'!H1333),"")</f>
        <v/>
      </c>
      <c r="I1333" s="299" t="str">
        <f>IF('(2-2) 재직자 명부'!I1333="","",'(2-2) 재직자 명부'!I1333)</f>
        <v/>
      </c>
      <c r="J1333" s="299" t="str">
        <f>IF('(2-2) 재직자 명부'!J1333="","",'(2-2) 재직자 명부'!J1333)</f>
        <v/>
      </c>
      <c r="K1333" s="50" t="str">
        <f>IF('(2-2) 재직자 명부'!K1333="","",'(2-2) 재직자 명부'!K1333)</f>
        <v/>
      </c>
      <c r="L1333" s="299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0"/>
      <c r="AF1333" s="50"/>
      <c r="AG1333" s="50"/>
      <c r="AH1333" s="50"/>
    </row>
    <row r="1334" spans="1:34">
      <c r="A1334"/>
      <c r="B1334" s="305">
        <f t="shared" si="20"/>
        <v>0</v>
      </c>
      <c r="C1334" s="299" t="str">
        <f>IF('(2-2) 재직자 명부'!C1334="","",'(2-2) 재직자 명부'!C1334)</f>
        <v/>
      </c>
      <c r="D1334" s="299" t="str">
        <f>IF('(2-2) 재직자 명부'!D1334="","",'(2-2) 재직자 명부'!D1334)</f>
        <v/>
      </c>
      <c r="E1334" s="299" t="str">
        <f>IF('(2-2) 재직자 명부'!E1334="","",'(2-2) 재직자 명부'!E1334)</f>
        <v/>
      </c>
      <c r="F1334" s="259" t="str">
        <f>IF('(2-2) 재직자 명부'!F1334="","",'(2-2) 재직자 명부'!F1334)</f>
        <v/>
      </c>
      <c r="G1334" s="307" t="str">
        <f>IFERROR(IF('(2-2) 재직자 명부'!G1334="",VLOOKUP(A1334,추계액검증!$C:$V,추계액검증!#REF!,0),'(2-2) 재직자 명부'!G1334),"")</f>
        <v/>
      </c>
      <c r="H1334" s="307" t="str">
        <f>IFERROR(IF('(2-2) 재직자 명부'!H1334="",VLOOKUP(A1334,추계액검증!$C:$V,추계액검증!$T$4,0),'(2-2) 재직자 명부'!H1334),"")</f>
        <v/>
      </c>
      <c r="I1334" s="299" t="str">
        <f>IF('(2-2) 재직자 명부'!I1334="","",'(2-2) 재직자 명부'!I1334)</f>
        <v/>
      </c>
      <c r="J1334" s="299" t="str">
        <f>IF('(2-2) 재직자 명부'!J1334="","",'(2-2) 재직자 명부'!J1334)</f>
        <v/>
      </c>
      <c r="K1334" s="50" t="str">
        <f>IF('(2-2) 재직자 명부'!K1334="","",'(2-2) 재직자 명부'!K1334)</f>
        <v/>
      </c>
      <c r="L1334" s="299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  <c r="AC1334" s="50"/>
      <c r="AD1334" s="50"/>
      <c r="AE1334" s="50"/>
      <c r="AF1334" s="50"/>
      <c r="AG1334" s="50"/>
      <c r="AH1334" s="50"/>
    </row>
    <row r="1335" spans="1:34">
      <c r="A1335"/>
      <c r="B1335" s="305">
        <f t="shared" si="20"/>
        <v>0</v>
      </c>
      <c r="C1335" s="299" t="str">
        <f>IF('(2-2) 재직자 명부'!C1335="","",'(2-2) 재직자 명부'!C1335)</f>
        <v/>
      </c>
      <c r="D1335" s="299" t="str">
        <f>IF('(2-2) 재직자 명부'!D1335="","",'(2-2) 재직자 명부'!D1335)</f>
        <v/>
      </c>
      <c r="E1335" s="299" t="str">
        <f>IF('(2-2) 재직자 명부'!E1335="","",'(2-2) 재직자 명부'!E1335)</f>
        <v/>
      </c>
      <c r="F1335" s="259" t="str">
        <f>IF('(2-2) 재직자 명부'!F1335="","",'(2-2) 재직자 명부'!F1335)</f>
        <v/>
      </c>
      <c r="G1335" s="307" t="str">
        <f>IFERROR(IF('(2-2) 재직자 명부'!G1335="",VLOOKUP(A1335,추계액검증!$C:$V,추계액검증!#REF!,0),'(2-2) 재직자 명부'!G1335),"")</f>
        <v/>
      </c>
      <c r="H1335" s="307" t="str">
        <f>IFERROR(IF('(2-2) 재직자 명부'!H1335="",VLOOKUP(A1335,추계액검증!$C:$V,추계액검증!$T$4,0),'(2-2) 재직자 명부'!H1335),"")</f>
        <v/>
      </c>
      <c r="I1335" s="299" t="str">
        <f>IF('(2-2) 재직자 명부'!I1335="","",'(2-2) 재직자 명부'!I1335)</f>
        <v/>
      </c>
      <c r="J1335" s="299" t="str">
        <f>IF('(2-2) 재직자 명부'!J1335="","",'(2-2) 재직자 명부'!J1335)</f>
        <v/>
      </c>
      <c r="K1335" s="50" t="str">
        <f>IF('(2-2) 재직자 명부'!K1335="","",'(2-2) 재직자 명부'!K1335)</f>
        <v/>
      </c>
      <c r="L1335" s="299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  <c r="AC1335" s="50"/>
      <c r="AD1335" s="50"/>
      <c r="AE1335" s="50"/>
      <c r="AF1335" s="50"/>
      <c r="AG1335" s="50"/>
      <c r="AH1335" s="50"/>
    </row>
    <row r="1336" spans="1:34">
      <c r="A1336"/>
      <c r="B1336" s="305">
        <f t="shared" si="20"/>
        <v>0</v>
      </c>
      <c r="C1336" s="299" t="str">
        <f>IF('(2-2) 재직자 명부'!C1336="","",'(2-2) 재직자 명부'!C1336)</f>
        <v/>
      </c>
      <c r="D1336" s="299" t="str">
        <f>IF('(2-2) 재직자 명부'!D1336="","",'(2-2) 재직자 명부'!D1336)</f>
        <v/>
      </c>
      <c r="E1336" s="299" t="str">
        <f>IF('(2-2) 재직자 명부'!E1336="","",'(2-2) 재직자 명부'!E1336)</f>
        <v/>
      </c>
      <c r="F1336" s="259" t="str">
        <f>IF('(2-2) 재직자 명부'!F1336="","",'(2-2) 재직자 명부'!F1336)</f>
        <v/>
      </c>
      <c r="G1336" s="307" t="str">
        <f>IFERROR(IF('(2-2) 재직자 명부'!G1336="",VLOOKUP(A1336,추계액검증!$C:$V,추계액검증!#REF!,0),'(2-2) 재직자 명부'!G1336),"")</f>
        <v/>
      </c>
      <c r="H1336" s="307" t="str">
        <f>IFERROR(IF('(2-2) 재직자 명부'!H1336="",VLOOKUP(A1336,추계액검증!$C:$V,추계액검증!$T$4,0),'(2-2) 재직자 명부'!H1336),"")</f>
        <v/>
      </c>
      <c r="I1336" s="299" t="str">
        <f>IF('(2-2) 재직자 명부'!I1336="","",'(2-2) 재직자 명부'!I1336)</f>
        <v/>
      </c>
      <c r="J1336" s="299" t="str">
        <f>IF('(2-2) 재직자 명부'!J1336="","",'(2-2) 재직자 명부'!J1336)</f>
        <v/>
      </c>
      <c r="K1336" s="50" t="str">
        <f>IF('(2-2) 재직자 명부'!K1336="","",'(2-2) 재직자 명부'!K1336)</f>
        <v/>
      </c>
      <c r="L1336" s="299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0"/>
      <c r="AC1336" s="50"/>
      <c r="AD1336" s="50"/>
      <c r="AE1336" s="50"/>
      <c r="AF1336" s="50"/>
      <c r="AG1336" s="50"/>
      <c r="AH1336" s="50"/>
    </row>
    <row r="1337" spans="1:34">
      <c r="A1337"/>
      <c r="B1337" s="305">
        <f t="shared" si="20"/>
        <v>0</v>
      </c>
      <c r="C1337" s="299" t="str">
        <f>IF('(2-2) 재직자 명부'!C1337="","",'(2-2) 재직자 명부'!C1337)</f>
        <v/>
      </c>
      <c r="D1337" s="299" t="str">
        <f>IF('(2-2) 재직자 명부'!D1337="","",'(2-2) 재직자 명부'!D1337)</f>
        <v/>
      </c>
      <c r="E1337" s="299" t="str">
        <f>IF('(2-2) 재직자 명부'!E1337="","",'(2-2) 재직자 명부'!E1337)</f>
        <v/>
      </c>
      <c r="F1337" s="259" t="str">
        <f>IF('(2-2) 재직자 명부'!F1337="","",'(2-2) 재직자 명부'!F1337)</f>
        <v/>
      </c>
      <c r="G1337" s="307" t="str">
        <f>IFERROR(IF('(2-2) 재직자 명부'!G1337="",VLOOKUP(A1337,추계액검증!$C:$V,추계액검증!#REF!,0),'(2-2) 재직자 명부'!G1337),"")</f>
        <v/>
      </c>
      <c r="H1337" s="307" t="str">
        <f>IFERROR(IF('(2-2) 재직자 명부'!H1337="",VLOOKUP(A1337,추계액검증!$C:$V,추계액검증!$T$4,0),'(2-2) 재직자 명부'!H1337),"")</f>
        <v/>
      </c>
      <c r="I1337" s="299" t="str">
        <f>IF('(2-2) 재직자 명부'!I1337="","",'(2-2) 재직자 명부'!I1337)</f>
        <v/>
      </c>
      <c r="J1337" s="299" t="str">
        <f>IF('(2-2) 재직자 명부'!J1337="","",'(2-2) 재직자 명부'!J1337)</f>
        <v/>
      </c>
      <c r="K1337" s="50" t="str">
        <f>IF('(2-2) 재직자 명부'!K1337="","",'(2-2) 재직자 명부'!K1337)</f>
        <v/>
      </c>
      <c r="L1337" s="299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50"/>
      <c r="AC1337" s="50"/>
      <c r="AD1337" s="50"/>
      <c r="AE1337" s="50"/>
      <c r="AF1337" s="50"/>
      <c r="AG1337" s="50"/>
      <c r="AH1337" s="50"/>
    </row>
    <row r="1338" spans="1:34">
      <c r="A1338"/>
      <c r="B1338" s="305">
        <f t="shared" si="20"/>
        <v>0</v>
      </c>
      <c r="C1338" s="299" t="str">
        <f>IF('(2-2) 재직자 명부'!C1338="","",'(2-2) 재직자 명부'!C1338)</f>
        <v/>
      </c>
      <c r="D1338" s="299" t="str">
        <f>IF('(2-2) 재직자 명부'!D1338="","",'(2-2) 재직자 명부'!D1338)</f>
        <v/>
      </c>
      <c r="E1338" s="299" t="str">
        <f>IF('(2-2) 재직자 명부'!E1338="","",'(2-2) 재직자 명부'!E1338)</f>
        <v/>
      </c>
      <c r="F1338" s="259" t="str">
        <f>IF('(2-2) 재직자 명부'!F1338="","",'(2-2) 재직자 명부'!F1338)</f>
        <v/>
      </c>
      <c r="G1338" s="307" t="str">
        <f>IFERROR(IF('(2-2) 재직자 명부'!G1338="",VLOOKUP(A1338,추계액검증!$C:$V,추계액검증!#REF!,0),'(2-2) 재직자 명부'!G1338),"")</f>
        <v/>
      </c>
      <c r="H1338" s="307" t="str">
        <f>IFERROR(IF('(2-2) 재직자 명부'!H1338="",VLOOKUP(A1338,추계액검증!$C:$V,추계액검증!$T$4,0),'(2-2) 재직자 명부'!H1338),"")</f>
        <v/>
      </c>
      <c r="I1338" s="299" t="str">
        <f>IF('(2-2) 재직자 명부'!I1338="","",'(2-2) 재직자 명부'!I1338)</f>
        <v/>
      </c>
      <c r="J1338" s="299" t="str">
        <f>IF('(2-2) 재직자 명부'!J1338="","",'(2-2) 재직자 명부'!J1338)</f>
        <v/>
      </c>
      <c r="K1338" s="50" t="str">
        <f>IF('(2-2) 재직자 명부'!K1338="","",'(2-2) 재직자 명부'!K1338)</f>
        <v/>
      </c>
      <c r="L1338" s="299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  <c r="AA1338" s="50"/>
      <c r="AB1338" s="50"/>
      <c r="AC1338" s="50"/>
      <c r="AD1338" s="50"/>
      <c r="AE1338" s="50"/>
      <c r="AF1338" s="50"/>
      <c r="AG1338" s="50"/>
      <c r="AH1338" s="50"/>
    </row>
    <row r="1339" spans="1:34">
      <c r="A1339"/>
      <c r="B1339" s="305">
        <f t="shared" si="20"/>
        <v>0</v>
      </c>
      <c r="C1339" s="299" t="str">
        <f>IF('(2-2) 재직자 명부'!C1339="","",'(2-2) 재직자 명부'!C1339)</f>
        <v/>
      </c>
      <c r="D1339" s="299" t="str">
        <f>IF('(2-2) 재직자 명부'!D1339="","",'(2-2) 재직자 명부'!D1339)</f>
        <v/>
      </c>
      <c r="E1339" s="299" t="str">
        <f>IF('(2-2) 재직자 명부'!E1339="","",'(2-2) 재직자 명부'!E1339)</f>
        <v/>
      </c>
      <c r="F1339" s="259" t="str">
        <f>IF('(2-2) 재직자 명부'!F1339="","",'(2-2) 재직자 명부'!F1339)</f>
        <v/>
      </c>
      <c r="G1339" s="307" t="str">
        <f>IFERROR(IF('(2-2) 재직자 명부'!G1339="",VLOOKUP(A1339,추계액검증!$C:$V,추계액검증!#REF!,0),'(2-2) 재직자 명부'!G1339),"")</f>
        <v/>
      </c>
      <c r="H1339" s="307" t="str">
        <f>IFERROR(IF('(2-2) 재직자 명부'!H1339="",VLOOKUP(A1339,추계액검증!$C:$V,추계액검증!$T$4,0),'(2-2) 재직자 명부'!H1339),"")</f>
        <v/>
      </c>
      <c r="I1339" s="299" t="str">
        <f>IF('(2-2) 재직자 명부'!I1339="","",'(2-2) 재직자 명부'!I1339)</f>
        <v/>
      </c>
      <c r="J1339" s="299" t="str">
        <f>IF('(2-2) 재직자 명부'!J1339="","",'(2-2) 재직자 명부'!J1339)</f>
        <v/>
      </c>
      <c r="K1339" s="50" t="str">
        <f>IF('(2-2) 재직자 명부'!K1339="","",'(2-2) 재직자 명부'!K1339)</f>
        <v/>
      </c>
      <c r="L1339" s="299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  <c r="AA1339" s="50"/>
      <c r="AB1339" s="50"/>
      <c r="AC1339" s="50"/>
      <c r="AD1339" s="50"/>
      <c r="AE1339" s="50"/>
      <c r="AF1339" s="50"/>
      <c r="AG1339" s="50"/>
      <c r="AH1339" s="50"/>
    </row>
    <row r="1340" spans="1:34">
      <c r="A1340"/>
      <c r="B1340" s="305">
        <f t="shared" si="20"/>
        <v>0</v>
      </c>
      <c r="C1340" s="299" t="str">
        <f>IF('(2-2) 재직자 명부'!C1340="","",'(2-2) 재직자 명부'!C1340)</f>
        <v/>
      </c>
      <c r="D1340" s="299" t="str">
        <f>IF('(2-2) 재직자 명부'!D1340="","",'(2-2) 재직자 명부'!D1340)</f>
        <v/>
      </c>
      <c r="E1340" s="299" t="str">
        <f>IF('(2-2) 재직자 명부'!E1340="","",'(2-2) 재직자 명부'!E1340)</f>
        <v/>
      </c>
      <c r="F1340" s="259" t="str">
        <f>IF('(2-2) 재직자 명부'!F1340="","",'(2-2) 재직자 명부'!F1340)</f>
        <v/>
      </c>
      <c r="G1340" s="307" t="str">
        <f>IFERROR(IF('(2-2) 재직자 명부'!G1340="",VLOOKUP(A1340,추계액검증!$C:$V,추계액검증!#REF!,0),'(2-2) 재직자 명부'!G1340),"")</f>
        <v/>
      </c>
      <c r="H1340" s="307" t="str">
        <f>IFERROR(IF('(2-2) 재직자 명부'!H1340="",VLOOKUP(A1340,추계액검증!$C:$V,추계액검증!$T$4,0),'(2-2) 재직자 명부'!H1340),"")</f>
        <v/>
      </c>
      <c r="I1340" s="299" t="str">
        <f>IF('(2-2) 재직자 명부'!I1340="","",'(2-2) 재직자 명부'!I1340)</f>
        <v/>
      </c>
      <c r="J1340" s="299" t="str">
        <f>IF('(2-2) 재직자 명부'!J1340="","",'(2-2) 재직자 명부'!J1340)</f>
        <v/>
      </c>
      <c r="K1340" s="50" t="str">
        <f>IF('(2-2) 재직자 명부'!K1340="","",'(2-2) 재직자 명부'!K1340)</f>
        <v/>
      </c>
      <c r="L1340" s="299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  <c r="AC1340" s="50"/>
      <c r="AD1340" s="50"/>
      <c r="AE1340" s="50"/>
      <c r="AF1340" s="50"/>
      <c r="AG1340" s="50"/>
      <c r="AH1340" s="50"/>
    </row>
    <row r="1341" spans="1:34">
      <c r="A1341"/>
      <c r="B1341" s="305">
        <f t="shared" si="20"/>
        <v>0</v>
      </c>
      <c r="C1341" s="299" t="str">
        <f>IF('(2-2) 재직자 명부'!C1341="","",'(2-2) 재직자 명부'!C1341)</f>
        <v/>
      </c>
      <c r="D1341" s="299" t="str">
        <f>IF('(2-2) 재직자 명부'!D1341="","",'(2-2) 재직자 명부'!D1341)</f>
        <v/>
      </c>
      <c r="E1341" s="299" t="str">
        <f>IF('(2-2) 재직자 명부'!E1341="","",'(2-2) 재직자 명부'!E1341)</f>
        <v/>
      </c>
      <c r="F1341" s="259" t="str">
        <f>IF('(2-2) 재직자 명부'!F1341="","",'(2-2) 재직자 명부'!F1341)</f>
        <v/>
      </c>
      <c r="G1341" s="307" t="str">
        <f>IFERROR(IF('(2-2) 재직자 명부'!G1341="",VLOOKUP(A1341,추계액검증!$C:$V,추계액검증!#REF!,0),'(2-2) 재직자 명부'!G1341),"")</f>
        <v/>
      </c>
      <c r="H1341" s="307" t="str">
        <f>IFERROR(IF('(2-2) 재직자 명부'!H1341="",VLOOKUP(A1341,추계액검증!$C:$V,추계액검증!$T$4,0),'(2-2) 재직자 명부'!H1341),"")</f>
        <v/>
      </c>
      <c r="I1341" s="299" t="str">
        <f>IF('(2-2) 재직자 명부'!I1341="","",'(2-2) 재직자 명부'!I1341)</f>
        <v/>
      </c>
      <c r="J1341" s="299" t="str">
        <f>IF('(2-2) 재직자 명부'!J1341="","",'(2-2) 재직자 명부'!J1341)</f>
        <v/>
      </c>
      <c r="K1341" s="50" t="str">
        <f>IF('(2-2) 재직자 명부'!K1341="","",'(2-2) 재직자 명부'!K1341)</f>
        <v/>
      </c>
      <c r="L1341" s="299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0"/>
      <c r="AF1341" s="50"/>
      <c r="AG1341" s="50"/>
      <c r="AH1341" s="50"/>
    </row>
    <row r="1342" spans="1:34">
      <c r="A1342"/>
      <c r="B1342" s="305">
        <f t="shared" si="20"/>
        <v>0</v>
      </c>
      <c r="C1342" s="299" t="str">
        <f>IF('(2-2) 재직자 명부'!C1342="","",'(2-2) 재직자 명부'!C1342)</f>
        <v/>
      </c>
      <c r="D1342" s="299" t="str">
        <f>IF('(2-2) 재직자 명부'!D1342="","",'(2-2) 재직자 명부'!D1342)</f>
        <v/>
      </c>
      <c r="E1342" s="299" t="str">
        <f>IF('(2-2) 재직자 명부'!E1342="","",'(2-2) 재직자 명부'!E1342)</f>
        <v/>
      </c>
      <c r="F1342" s="259" t="str">
        <f>IF('(2-2) 재직자 명부'!F1342="","",'(2-2) 재직자 명부'!F1342)</f>
        <v/>
      </c>
      <c r="G1342" s="307" t="str">
        <f>IFERROR(IF('(2-2) 재직자 명부'!G1342="",VLOOKUP(A1342,추계액검증!$C:$V,추계액검증!#REF!,0),'(2-2) 재직자 명부'!G1342),"")</f>
        <v/>
      </c>
      <c r="H1342" s="307" t="str">
        <f>IFERROR(IF('(2-2) 재직자 명부'!H1342="",VLOOKUP(A1342,추계액검증!$C:$V,추계액검증!$T$4,0),'(2-2) 재직자 명부'!H1342),"")</f>
        <v/>
      </c>
      <c r="I1342" s="299" t="str">
        <f>IF('(2-2) 재직자 명부'!I1342="","",'(2-2) 재직자 명부'!I1342)</f>
        <v/>
      </c>
      <c r="J1342" s="299" t="str">
        <f>IF('(2-2) 재직자 명부'!J1342="","",'(2-2) 재직자 명부'!J1342)</f>
        <v/>
      </c>
      <c r="K1342" s="50" t="str">
        <f>IF('(2-2) 재직자 명부'!K1342="","",'(2-2) 재직자 명부'!K1342)</f>
        <v/>
      </c>
      <c r="L1342" s="299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</row>
    <row r="1343" spans="1:34">
      <c r="A1343"/>
      <c r="B1343" s="305">
        <f t="shared" si="20"/>
        <v>0</v>
      </c>
      <c r="C1343" s="299" t="str">
        <f>IF('(2-2) 재직자 명부'!C1343="","",'(2-2) 재직자 명부'!C1343)</f>
        <v/>
      </c>
      <c r="D1343" s="299" t="str">
        <f>IF('(2-2) 재직자 명부'!D1343="","",'(2-2) 재직자 명부'!D1343)</f>
        <v/>
      </c>
      <c r="E1343" s="299" t="str">
        <f>IF('(2-2) 재직자 명부'!E1343="","",'(2-2) 재직자 명부'!E1343)</f>
        <v/>
      </c>
      <c r="F1343" s="259" t="str">
        <f>IF('(2-2) 재직자 명부'!F1343="","",'(2-2) 재직자 명부'!F1343)</f>
        <v/>
      </c>
      <c r="G1343" s="307" t="str">
        <f>IFERROR(IF('(2-2) 재직자 명부'!G1343="",VLOOKUP(A1343,추계액검증!$C:$V,추계액검증!#REF!,0),'(2-2) 재직자 명부'!G1343),"")</f>
        <v/>
      </c>
      <c r="H1343" s="307" t="str">
        <f>IFERROR(IF('(2-2) 재직자 명부'!H1343="",VLOOKUP(A1343,추계액검증!$C:$V,추계액검증!$T$4,0),'(2-2) 재직자 명부'!H1343),"")</f>
        <v/>
      </c>
      <c r="I1343" s="299" t="str">
        <f>IF('(2-2) 재직자 명부'!I1343="","",'(2-2) 재직자 명부'!I1343)</f>
        <v/>
      </c>
      <c r="J1343" s="299" t="str">
        <f>IF('(2-2) 재직자 명부'!J1343="","",'(2-2) 재직자 명부'!J1343)</f>
        <v/>
      </c>
      <c r="K1343" s="50" t="str">
        <f>IF('(2-2) 재직자 명부'!K1343="","",'(2-2) 재직자 명부'!K1343)</f>
        <v/>
      </c>
      <c r="L1343" s="299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</row>
    <row r="1344" spans="1:34">
      <c r="A1344"/>
      <c r="B1344" s="305">
        <f t="shared" si="20"/>
        <v>0</v>
      </c>
      <c r="C1344" s="299" t="str">
        <f>IF('(2-2) 재직자 명부'!C1344="","",'(2-2) 재직자 명부'!C1344)</f>
        <v/>
      </c>
      <c r="D1344" s="299" t="str">
        <f>IF('(2-2) 재직자 명부'!D1344="","",'(2-2) 재직자 명부'!D1344)</f>
        <v/>
      </c>
      <c r="E1344" s="299" t="str">
        <f>IF('(2-2) 재직자 명부'!E1344="","",'(2-2) 재직자 명부'!E1344)</f>
        <v/>
      </c>
      <c r="F1344" s="259" t="str">
        <f>IF('(2-2) 재직자 명부'!F1344="","",'(2-2) 재직자 명부'!F1344)</f>
        <v/>
      </c>
      <c r="G1344" s="307" t="str">
        <f>IFERROR(IF('(2-2) 재직자 명부'!G1344="",VLOOKUP(A1344,추계액검증!$C:$V,추계액검증!#REF!,0),'(2-2) 재직자 명부'!G1344),"")</f>
        <v/>
      </c>
      <c r="H1344" s="307" t="str">
        <f>IFERROR(IF('(2-2) 재직자 명부'!H1344="",VLOOKUP(A1344,추계액검증!$C:$V,추계액검증!$T$4,0),'(2-2) 재직자 명부'!H1344),"")</f>
        <v/>
      </c>
      <c r="I1344" s="299" t="str">
        <f>IF('(2-2) 재직자 명부'!I1344="","",'(2-2) 재직자 명부'!I1344)</f>
        <v/>
      </c>
      <c r="J1344" s="299" t="str">
        <f>IF('(2-2) 재직자 명부'!J1344="","",'(2-2) 재직자 명부'!J1344)</f>
        <v/>
      </c>
      <c r="K1344" s="50" t="str">
        <f>IF('(2-2) 재직자 명부'!K1344="","",'(2-2) 재직자 명부'!K1344)</f>
        <v/>
      </c>
      <c r="L1344" s="299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</row>
    <row r="1345" spans="1:34">
      <c r="A1345"/>
      <c r="B1345" s="305">
        <f t="shared" si="20"/>
        <v>0</v>
      </c>
      <c r="C1345" s="299" t="str">
        <f>IF('(2-2) 재직자 명부'!C1345="","",'(2-2) 재직자 명부'!C1345)</f>
        <v/>
      </c>
      <c r="D1345" s="299" t="str">
        <f>IF('(2-2) 재직자 명부'!D1345="","",'(2-2) 재직자 명부'!D1345)</f>
        <v/>
      </c>
      <c r="E1345" s="299" t="str">
        <f>IF('(2-2) 재직자 명부'!E1345="","",'(2-2) 재직자 명부'!E1345)</f>
        <v/>
      </c>
      <c r="F1345" s="259" t="str">
        <f>IF('(2-2) 재직자 명부'!F1345="","",'(2-2) 재직자 명부'!F1345)</f>
        <v/>
      </c>
      <c r="G1345" s="307" t="str">
        <f>IFERROR(IF('(2-2) 재직자 명부'!G1345="",VLOOKUP(A1345,추계액검증!$C:$V,추계액검증!#REF!,0),'(2-2) 재직자 명부'!G1345),"")</f>
        <v/>
      </c>
      <c r="H1345" s="307" t="str">
        <f>IFERROR(IF('(2-2) 재직자 명부'!H1345="",VLOOKUP(A1345,추계액검증!$C:$V,추계액검증!$T$4,0),'(2-2) 재직자 명부'!H1345),"")</f>
        <v/>
      </c>
      <c r="I1345" s="299" t="str">
        <f>IF('(2-2) 재직자 명부'!I1345="","",'(2-2) 재직자 명부'!I1345)</f>
        <v/>
      </c>
      <c r="J1345" s="299" t="str">
        <f>IF('(2-2) 재직자 명부'!J1345="","",'(2-2) 재직자 명부'!J1345)</f>
        <v/>
      </c>
      <c r="K1345" s="50" t="str">
        <f>IF('(2-2) 재직자 명부'!K1345="","",'(2-2) 재직자 명부'!K1345)</f>
        <v/>
      </c>
      <c r="L1345" s="299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0"/>
      <c r="AF1345" s="50"/>
      <c r="AG1345" s="50"/>
      <c r="AH1345" s="50"/>
    </row>
    <row r="1346" spans="1:34">
      <c r="A1346"/>
      <c r="B1346" s="305">
        <f t="shared" si="20"/>
        <v>0</v>
      </c>
      <c r="C1346" s="299" t="str">
        <f>IF('(2-2) 재직자 명부'!C1346="","",'(2-2) 재직자 명부'!C1346)</f>
        <v/>
      </c>
      <c r="D1346" s="299" t="str">
        <f>IF('(2-2) 재직자 명부'!D1346="","",'(2-2) 재직자 명부'!D1346)</f>
        <v/>
      </c>
      <c r="E1346" s="299" t="str">
        <f>IF('(2-2) 재직자 명부'!E1346="","",'(2-2) 재직자 명부'!E1346)</f>
        <v/>
      </c>
      <c r="F1346" s="259" t="str">
        <f>IF('(2-2) 재직자 명부'!F1346="","",'(2-2) 재직자 명부'!F1346)</f>
        <v/>
      </c>
      <c r="G1346" s="307" t="str">
        <f>IFERROR(IF('(2-2) 재직자 명부'!G1346="",VLOOKUP(A1346,추계액검증!$C:$V,추계액검증!#REF!,0),'(2-2) 재직자 명부'!G1346),"")</f>
        <v/>
      </c>
      <c r="H1346" s="307" t="str">
        <f>IFERROR(IF('(2-2) 재직자 명부'!H1346="",VLOOKUP(A1346,추계액검증!$C:$V,추계액검증!$T$4,0),'(2-2) 재직자 명부'!H1346),"")</f>
        <v/>
      </c>
      <c r="I1346" s="299" t="str">
        <f>IF('(2-2) 재직자 명부'!I1346="","",'(2-2) 재직자 명부'!I1346)</f>
        <v/>
      </c>
      <c r="J1346" s="299" t="str">
        <f>IF('(2-2) 재직자 명부'!J1346="","",'(2-2) 재직자 명부'!J1346)</f>
        <v/>
      </c>
      <c r="K1346" s="50" t="str">
        <f>IF('(2-2) 재직자 명부'!K1346="","",'(2-2) 재직자 명부'!K1346)</f>
        <v/>
      </c>
      <c r="L1346" s="299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  <c r="AA1346" s="50"/>
      <c r="AB1346" s="50"/>
      <c r="AC1346" s="50"/>
      <c r="AD1346" s="50"/>
      <c r="AE1346" s="50"/>
      <c r="AF1346" s="50"/>
      <c r="AG1346" s="50"/>
      <c r="AH1346" s="50"/>
    </row>
    <row r="1347" spans="1:34">
      <c r="A1347"/>
      <c r="B1347" s="305">
        <f t="shared" ref="B1347:B1410" si="21">A1347</f>
        <v>0</v>
      </c>
      <c r="C1347" s="299" t="str">
        <f>IF('(2-2) 재직자 명부'!C1347="","",'(2-2) 재직자 명부'!C1347)</f>
        <v/>
      </c>
      <c r="D1347" s="299" t="str">
        <f>IF('(2-2) 재직자 명부'!D1347="","",'(2-2) 재직자 명부'!D1347)</f>
        <v/>
      </c>
      <c r="E1347" s="299" t="str">
        <f>IF('(2-2) 재직자 명부'!E1347="","",'(2-2) 재직자 명부'!E1347)</f>
        <v/>
      </c>
      <c r="F1347" s="259" t="str">
        <f>IF('(2-2) 재직자 명부'!F1347="","",'(2-2) 재직자 명부'!F1347)</f>
        <v/>
      </c>
      <c r="G1347" s="307" t="str">
        <f>IFERROR(IF('(2-2) 재직자 명부'!G1347="",VLOOKUP(A1347,추계액검증!$C:$V,추계액검증!#REF!,0),'(2-2) 재직자 명부'!G1347),"")</f>
        <v/>
      </c>
      <c r="H1347" s="307" t="str">
        <f>IFERROR(IF('(2-2) 재직자 명부'!H1347="",VLOOKUP(A1347,추계액검증!$C:$V,추계액검증!$T$4,0),'(2-2) 재직자 명부'!H1347),"")</f>
        <v/>
      </c>
      <c r="I1347" s="299" t="str">
        <f>IF('(2-2) 재직자 명부'!I1347="","",'(2-2) 재직자 명부'!I1347)</f>
        <v/>
      </c>
      <c r="J1347" s="299" t="str">
        <f>IF('(2-2) 재직자 명부'!J1347="","",'(2-2) 재직자 명부'!J1347)</f>
        <v/>
      </c>
      <c r="K1347" s="50" t="str">
        <f>IF('(2-2) 재직자 명부'!K1347="","",'(2-2) 재직자 명부'!K1347)</f>
        <v/>
      </c>
      <c r="L1347" s="299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  <c r="AA1347" s="50"/>
      <c r="AB1347" s="50"/>
      <c r="AC1347" s="50"/>
      <c r="AD1347" s="50"/>
      <c r="AE1347" s="50"/>
      <c r="AF1347" s="50"/>
      <c r="AG1347" s="50"/>
      <c r="AH1347" s="50"/>
    </row>
    <row r="1348" spans="1:34">
      <c r="A1348"/>
      <c r="B1348" s="305">
        <f t="shared" si="21"/>
        <v>0</v>
      </c>
      <c r="C1348" s="299" t="str">
        <f>IF('(2-2) 재직자 명부'!C1348="","",'(2-2) 재직자 명부'!C1348)</f>
        <v/>
      </c>
      <c r="D1348" s="299" t="str">
        <f>IF('(2-2) 재직자 명부'!D1348="","",'(2-2) 재직자 명부'!D1348)</f>
        <v/>
      </c>
      <c r="E1348" s="299" t="str">
        <f>IF('(2-2) 재직자 명부'!E1348="","",'(2-2) 재직자 명부'!E1348)</f>
        <v/>
      </c>
      <c r="F1348" s="259" t="str">
        <f>IF('(2-2) 재직자 명부'!F1348="","",'(2-2) 재직자 명부'!F1348)</f>
        <v/>
      </c>
      <c r="G1348" s="307" t="str">
        <f>IFERROR(IF('(2-2) 재직자 명부'!G1348="",VLOOKUP(A1348,추계액검증!$C:$V,추계액검증!#REF!,0),'(2-2) 재직자 명부'!G1348),"")</f>
        <v/>
      </c>
      <c r="H1348" s="307" t="str">
        <f>IFERROR(IF('(2-2) 재직자 명부'!H1348="",VLOOKUP(A1348,추계액검증!$C:$V,추계액검증!$T$4,0),'(2-2) 재직자 명부'!H1348),"")</f>
        <v/>
      </c>
      <c r="I1348" s="299" t="str">
        <f>IF('(2-2) 재직자 명부'!I1348="","",'(2-2) 재직자 명부'!I1348)</f>
        <v/>
      </c>
      <c r="J1348" s="299" t="str">
        <f>IF('(2-2) 재직자 명부'!J1348="","",'(2-2) 재직자 명부'!J1348)</f>
        <v/>
      </c>
      <c r="K1348" s="50" t="str">
        <f>IF('(2-2) 재직자 명부'!K1348="","",'(2-2) 재직자 명부'!K1348)</f>
        <v/>
      </c>
      <c r="L1348" s="299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  <c r="AC1348" s="50"/>
      <c r="AD1348" s="50"/>
      <c r="AE1348" s="50"/>
      <c r="AF1348" s="50"/>
      <c r="AG1348" s="50"/>
      <c r="AH1348" s="50"/>
    </row>
    <row r="1349" spans="1:34">
      <c r="A1349"/>
      <c r="B1349" s="305">
        <f t="shared" si="21"/>
        <v>0</v>
      </c>
      <c r="C1349" s="299" t="str">
        <f>IF('(2-2) 재직자 명부'!C1349="","",'(2-2) 재직자 명부'!C1349)</f>
        <v/>
      </c>
      <c r="D1349" s="299" t="str">
        <f>IF('(2-2) 재직자 명부'!D1349="","",'(2-2) 재직자 명부'!D1349)</f>
        <v/>
      </c>
      <c r="E1349" s="299" t="str">
        <f>IF('(2-2) 재직자 명부'!E1349="","",'(2-2) 재직자 명부'!E1349)</f>
        <v/>
      </c>
      <c r="F1349" s="259" t="str">
        <f>IF('(2-2) 재직자 명부'!F1349="","",'(2-2) 재직자 명부'!F1349)</f>
        <v/>
      </c>
      <c r="G1349" s="307" t="str">
        <f>IFERROR(IF('(2-2) 재직자 명부'!G1349="",VLOOKUP(A1349,추계액검증!$C:$V,추계액검증!#REF!,0),'(2-2) 재직자 명부'!G1349),"")</f>
        <v/>
      </c>
      <c r="H1349" s="307" t="str">
        <f>IFERROR(IF('(2-2) 재직자 명부'!H1349="",VLOOKUP(A1349,추계액검증!$C:$V,추계액검증!$T$4,0),'(2-2) 재직자 명부'!H1349),"")</f>
        <v/>
      </c>
      <c r="I1349" s="299" t="str">
        <f>IF('(2-2) 재직자 명부'!I1349="","",'(2-2) 재직자 명부'!I1349)</f>
        <v/>
      </c>
      <c r="J1349" s="299" t="str">
        <f>IF('(2-2) 재직자 명부'!J1349="","",'(2-2) 재직자 명부'!J1349)</f>
        <v/>
      </c>
      <c r="K1349" s="50" t="str">
        <f>IF('(2-2) 재직자 명부'!K1349="","",'(2-2) 재직자 명부'!K1349)</f>
        <v/>
      </c>
      <c r="L1349" s="299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  <c r="AA1349" s="50"/>
      <c r="AB1349" s="50"/>
      <c r="AC1349" s="50"/>
      <c r="AD1349" s="50"/>
      <c r="AE1349" s="50"/>
      <c r="AF1349" s="50"/>
      <c r="AG1349" s="50"/>
      <c r="AH1349" s="50"/>
    </row>
    <row r="1350" spans="1:34">
      <c r="A1350"/>
      <c r="B1350" s="305">
        <f t="shared" si="21"/>
        <v>0</v>
      </c>
      <c r="C1350" s="299" t="str">
        <f>IF('(2-2) 재직자 명부'!C1350="","",'(2-2) 재직자 명부'!C1350)</f>
        <v/>
      </c>
      <c r="D1350" s="299" t="str">
        <f>IF('(2-2) 재직자 명부'!D1350="","",'(2-2) 재직자 명부'!D1350)</f>
        <v/>
      </c>
      <c r="E1350" s="299" t="str">
        <f>IF('(2-2) 재직자 명부'!E1350="","",'(2-2) 재직자 명부'!E1350)</f>
        <v/>
      </c>
      <c r="F1350" s="259" t="str">
        <f>IF('(2-2) 재직자 명부'!F1350="","",'(2-2) 재직자 명부'!F1350)</f>
        <v/>
      </c>
      <c r="G1350" s="307" t="str">
        <f>IFERROR(IF('(2-2) 재직자 명부'!G1350="",VLOOKUP(A1350,추계액검증!$C:$V,추계액검증!#REF!,0),'(2-2) 재직자 명부'!G1350),"")</f>
        <v/>
      </c>
      <c r="H1350" s="307" t="str">
        <f>IFERROR(IF('(2-2) 재직자 명부'!H1350="",VLOOKUP(A1350,추계액검증!$C:$V,추계액검증!$T$4,0),'(2-2) 재직자 명부'!H1350),"")</f>
        <v/>
      </c>
      <c r="I1350" s="299" t="str">
        <f>IF('(2-2) 재직자 명부'!I1350="","",'(2-2) 재직자 명부'!I1350)</f>
        <v/>
      </c>
      <c r="J1350" s="299" t="str">
        <f>IF('(2-2) 재직자 명부'!J1350="","",'(2-2) 재직자 명부'!J1350)</f>
        <v/>
      </c>
      <c r="K1350" s="50" t="str">
        <f>IF('(2-2) 재직자 명부'!K1350="","",'(2-2) 재직자 명부'!K1350)</f>
        <v/>
      </c>
      <c r="L1350" s="299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  <c r="AC1350" s="50"/>
      <c r="AD1350" s="50"/>
      <c r="AE1350" s="50"/>
      <c r="AF1350" s="50"/>
      <c r="AG1350" s="50"/>
      <c r="AH1350" s="50"/>
    </row>
    <row r="1351" spans="1:34">
      <c r="A1351"/>
      <c r="B1351" s="305">
        <f t="shared" si="21"/>
        <v>0</v>
      </c>
      <c r="C1351" s="299" t="str">
        <f>IF('(2-2) 재직자 명부'!C1351="","",'(2-2) 재직자 명부'!C1351)</f>
        <v/>
      </c>
      <c r="D1351" s="299" t="str">
        <f>IF('(2-2) 재직자 명부'!D1351="","",'(2-2) 재직자 명부'!D1351)</f>
        <v/>
      </c>
      <c r="E1351" s="299" t="str">
        <f>IF('(2-2) 재직자 명부'!E1351="","",'(2-2) 재직자 명부'!E1351)</f>
        <v/>
      </c>
      <c r="F1351" s="259" t="str">
        <f>IF('(2-2) 재직자 명부'!F1351="","",'(2-2) 재직자 명부'!F1351)</f>
        <v/>
      </c>
      <c r="G1351" s="307" t="str">
        <f>IFERROR(IF('(2-2) 재직자 명부'!G1351="",VLOOKUP(A1351,추계액검증!$C:$V,추계액검증!#REF!,0),'(2-2) 재직자 명부'!G1351),"")</f>
        <v/>
      </c>
      <c r="H1351" s="307" t="str">
        <f>IFERROR(IF('(2-2) 재직자 명부'!H1351="",VLOOKUP(A1351,추계액검증!$C:$V,추계액검증!$T$4,0),'(2-2) 재직자 명부'!H1351),"")</f>
        <v/>
      </c>
      <c r="I1351" s="299" t="str">
        <f>IF('(2-2) 재직자 명부'!I1351="","",'(2-2) 재직자 명부'!I1351)</f>
        <v/>
      </c>
      <c r="J1351" s="299" t="str">
        <f>IF('(2-2) 재직자 명부'!J1351="","",'(2-2) 재직자 명부'!J1351)</f>
        <v/>
      </c>
      <c r="K1351" s="50" t="str">
        <f>IF('(2-2) 재직자 명부'!K1351="","",'(2-2) 재직자 명부'!K1351)</f>
        <v/>
      </c>
      <c r="L1351" s="299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  <c r="AF1351" s="50"/>
      <c r="AG1351" s="50"/>
      <c r="AH1351" s="50"/>
    </row>
    <row r="1352" spans="1:34">
      <c r="A1352"/>
      <c r="B1352" s="305">
        <f t="shared" si="21"/>
        <v>0</v>
      </c>
      <c r="C1352" s="299" t="str">
        <f>IF('(2-2) 재직자 명부'!C1352="","",'(2-2) 재직자 명부'!C1352)</f>
        <v/>
      </c>
      <c r="D1352" s="299" t="str">
        <f>IF('(2-2) 재직자 명부'!D1352="","",'(2-2) 재직자 명부'!D1352)</f>
        <v/>
      </c>
      <c r="E1352" s="299" t="str">
        <f>IF('(2-2) 재직자 명부'!E1352="","",'(2-2) 재직자 명부'!E1352)</f>
        <v/>
      </c>
      <c r="F1352" s="259" t="str">
        <f>IF('(2-2) 재직자 명부'!F1352="","",'(2-2) 재직자 명부'!F1352)</f>
        <v/>
      </c>
      <c r="G1352" s="307" t="str">
        <f>IFERROR(IF('(2-2) 재직자 명부'!G1352="",VLOOKUP(A1352,추계액검증!$C:$V,추계액검증!#REF!,0),'(2-2) 재직자 명부'!G1352),"")</f>
        <v/>
      </c>
      <c r="H1352" s="307" t="str">
        <f>IFERROR(IF('(2-2) 재직자 명부'!H1352="",VLOOKUP(A1352,추계액검증!$C:$V,추계액검증!$T$4,0),'(2-2) 재직자 명부'!H1352),"")</f>
        <v/>
      </c>
      <c r="I1352" s="299" t="str">
        <f>IF('(2-2) 재직자 명부'!I1352="","",'(2-2) 재직자 명부'!I1352)</f>
        <v/>
      </c>
      <c r="J1352" s="299" t="str">
        <f>IF('(2-2) 재직자 명부'!J1352="","",'(2-2) 재직자 명부'!J1352)</f>
        <v/>
      </c>
      <c r="K1352" s="50" t="str">
        <f>IF('(2-2) 재직자 명부'!K1352="","",'(2-2) 재직자 명부'!K1352)</f>
        <v/>
      </c>
      <c r="L1352" s="299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0"/>
      <c r="AF1352" s="50"/>
      <c r="AG1352" s="50"/>
      <c r="AH1352" s="50"/>
    </row>
    <row r="1353" spans="1:34">
      <c r="A1353"/>
      <c r="B1353" s="305">
        <f t="shared" si="21"/>
        <v>0</v>
      </c>
      <c r="C1353" s="299" t="str">
        <f>IF('(2-2) 재직자 명부'!C1353="","",'(2-2) 재직자 명부'!C1353)</f>
        <v/>
      </c>
      <c r="D1353" s="299" t="str">
        <f>IF('(2-2) 재직자 명부'!D1353="","",'(2-2) 재직자 명부'!D1353)</f>
        <v/>
      </c>
      <c r="E1353" s="299" t="str">
        <f>IF('(2-2) 재직자 명부'!E1353="","",'(2-2) 재직자 명부'!E1353)</f>
        <v/>
      </c>
      <c r="F1353" s="259" t="str">
        <f>IF('(2-2) 재직자 명부'!F1353="","",'(2-2) 재직자 명부'!F1353)</f>
        <v/>
      </c>
      <c r="G1353" s="307" t="str">
        <f>IFERROR(IF('(2-2) 재직자 명부'!G1353="",VLOOKUP(A1353,추계액검증!$C:$V,추계액검증!#REF!,0),'(2-2) 재직자 명부'!G1353),"")</f>
        <v/>
      </c>
      <c r="H1353" s="307" t="str">
        <f>IFERROR(IF('(2-2) 재직자 명부'!H1353="",VLOOKUP(A1353,추계액검증!$C:$V,추계액검증!$T$4,0),'(2-2) 재직자 명부'!H1353),"")</f>
        <v/>
      </c>
      <c r="I1353" s="299" t="str">
        <f>IF('(2-2) 재직자 명부'!I1353="","",'(2-2) 재직자 명부'!I1353)</f>
        <v/>
      </c>
      <c r="J1353" s="299" t="str">
        <f>IF('(2-2) 재직자 명부'!J1353="","",'(2-2) 재직자 명부'!J1353)</f>
        <v/>
      </c>
      <c r="K1353" s="50" t="str">
        <f>IF('(2-2) 재직자 명부'!K1353="","",'(2-2) 재직자 명부'!K1353)</f>
        <v/>
      </c>
      <c r="L1353" s="299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0"/>
      <c r="AF1353" s="50"/>
      <c r="AG1353" s="50"/>
      <c r="AH1353" s="50"/>
    </row>
    <row r="1354" spans="1:34">
      <c r="A1354"/>
      <c r="B1354" s="305">
        <f t="shared" si="21"/>
        <v>0</v>
      </c>
      <c r="C1354" s="299" t="str">
        <f>IF('(2-2) 재직자 명부'!C1354="","",'(2-2) 재직자 명부'!C1354)</f>
        <v/>
      </c>
      <c r="D1354" s="299" t="str">
        <f>IF('(2-2) 재직자 명부'!D1354="","",'(2-2) 재직자 명부'!D1354)</f>
        <v/>
      </c>
      <c r="E1354" s="299" t="str">
        <f>IF('(2-2) 재직자 명부'!E1354="","",'(2-2) 재직자 명부'!E1354)</f>
        <v/>
      </c>
      <c r="F1354" s="259" t="str">
        <f>IF('(2-2) 재직자 명부'!F1354="","",'(2-2) 재직자 명부'!F1354)</f>
        <v/>
      </c>
      <c r="G1354" s="307" t="str">
        <f>IFERROR(IF('(2-2) 재직자 명부'!G1354="",VLOOKUP(A1354,추계액검증!$C:$V,추계액검증!#REF!,0),'(2-2) 재직자 명부'!G1354),"")</f>
        <v/>
      </c>
      <c r="H1354" s="307" t="str">
        <f>IFERROR(IF('(2-2) 재직자 명부'!H1354="",VLOOKUP(A1354,추계액검증!$C:$V,추계액검증!$T$4,0),'(2-2) 재직자 명부'!H1354),"")</f>
        <v/>
      </c>
      <c r="I1354" s="299" t="str">
        <f>IF('(2-2) 재직자 명부'!I1354="","",'(2-2) 재직자 명부'!I1354)</f>
        <v/>
      </c>
      <c r="J1354" s="299" t="str">
        <f>IF('(2-2) 재직자 명부'!J1354="","",'(2-2) 재직자 명부'!J1354)</f>
        <v/>
      </c>
      <c r="K1354" s="50" t="str">
        <f>IF('(2-2) 재직자 명부'!K1354="","",'(2-2) 재직자 명부'!K1354)</f>
        <v/>
      </c>
      <c r="L1354" s="299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  <c r="AC1354" s="50"/>
      <c r="AD1354" s="50"/>
      <c r="AE1354" s="50"/>
      <c r="AF1354" s="50"/>
      <c r="AG1354" s="50"/>
      <c r="AH1354" s="50"/>
    </row>
    <row r="1355" spans="1:34">
      <c r="A1355"/>
      <c r="B1355" s="305">
        <f t="shared" si="21"/>
        <v>0</v>
      </c>
      <c r="C1355" s="299" t="str">
        <f>IF('(2-2) 재직자 명부'!C1355="","",'(2-2) 재직자 명부'!C1355)</f>
        <v/>
      </c>
      <c r="D1355" s="299" t="str">
        <f>IF('(2-2) 재직자 명부'!D1355="","",'(2-2) 재직자 명부'!D1355)</f>
        <v/>
      </c>
      <c r="E1355" s="299" t="str">
        <f>IF('(2-2) 재직자 명부'!E1355="","",'(2-2) 재직자 명부'!E1355)</f>
        <v/>
      </c>
      <c r="F1355" s="259" t="str">
        <f>IF('(2-2) 재직자 명부'!F1355="","",'(2-2) 재직자 명부'!F1355)</f>
        <v/>
      </c>
      <c r="G1355" s="307" t="str">
        <f>IFERROR(IF('(2-2) 재직자 명부'!G1355="",VLOOKUP(A1355,추계액검증!$C:$V,추계액검증!#REF!,0),'(2-2) 재직자 명부'!G1355),"")</f>
        <v/>
      </c>
      <c r="H1355" s="307" t="str">
        <f>IFERROR(IF('(2-2) 재직자 명부'!H1355="",VLOOKUP(A1355,추계액검증!$C:$V,추계액검증!$T$4,0),'(2-2) 재직자 명부'!H1355),"")</f>
        <v/>
      </c>
      <c r="I1355" s="299" t="str">
        <f>IF('(2-2) 재직자 명부'!I1355="","",'(2-2) 재직자 명부'!I1355)</f>
        <v/>
      </c>
      <c r="J1355" s="299" t="str">
        <f>IF('(2-2) 재직자 명부'!J1355="","",'(2-2) 재직자 명부'!J1355)</f>
        <v/>
      </c>
      <c r="K1355" s="50" t="str">
        <f>IF('(2-2) 재직자 명부'!K1355="","",'(2-2) 재직자 명부'!K1355)</f>
        <v/>
      </c>
      <c r="L1355" s="299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  <c r="AA1355" s="50"/>
      <c r="AB1355" s="50"/>
      <c r="AC1355" s="50"/>
      <c r="AD1355" s="50"/>
      <c r="AE1355" s="50"/>
      <c r="AF1355" s="50"/>
      <c r="AG1355" s="50"/>
      <c r="AH1355" s="50"/>
    </row>
    <row r="1356" spans="1:34">
      <c r="A1356"/>
      <c r="B1356" s="305">
        <f t="shared" si="21"/>
        <v>0</v>
      </c>
      <c r="C1356" s="299" t="str">
        <f>IF('(2-2) 재직자 명부'!C1356="","",'(2-2) 재직자 명부'!C1356)</f>
        <v/>
      </c>
      <c r="D1356" s="299" t="str">
        <f>IF('(2-2) 재직자 명부'!D1356="","",'(2-2) 재직자 명부'!D1356)</f>
        <v/>
      </c>
      <c r="E1356" s="299" t="str">
        <f>IF('(2-2) 재직자 명부'!E1356="","",'(2-2) 재직자 명부'!E1356)</f>
        <v/>
      </c>
      <c r="F1356" s="259" t="str">
        <f>IF('(2-2) 재직자 명부'!F1356="","",'(2-2) 재직자 명부'!F1356)</f>
        <v/>
      </c>
      <c r="G1356" s="307" t="str">
        <f>IFERROR(IF('(2-2) 재직자 명부'!G1356="",VLOOKUP(A1356,추계액검증!$C:$V,추계액검증!#REF!,0),'(2-2) 재직자 명부'!G1356),"")</f>
        <v/>
      </c>
      <c r="H1356" s="307" t="str">
        <f>IFERROR(IF('(2-2) 재직자 명부'!H1356="",VLOOKUP(A1356,추계액검증!$C:$V,추계액검증!$T$4,0),'(2-2) 재직자 명부'!H1356),"")</f>
        <v/>
      </c>
      <c r="I1356" s="299" t="str">
        <f>IF('(2-2) 재직자 명부'!I1356="","",'(2-2) 재직자 명부'!I1356)</f>
        <v/>
      </c>
      <c r="J1356" s="299" t="str">
        <f>IF('(2-2) 재직자 명부'!J1356="","",'(2-2) 재직자 명부'!J1356)</f>
        <v/>
      </c>
      <c r="K1356" s="50" t="str">
        <f>IF('(2-2) 재직자 명부'!K1356="","",'(2-2) 재직자 명부'!K1356)</f>
        <v/>
      </c>
      <c r="L1356" s="299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  <c r="AA1356" s="50"/>
      <c r="AB1356" s="50"/>
      <c r="AC1356" s="50"/>
      <c r="AD1356" s="50"/>
      <c r="AE1356" s="50"/>
      <c r="AF1356" s="50"/>
      <c r="AG1356" s="50"/>
      <c r="AH1356" s="50"/>
    </row>
    <row r="1357" spans="1:34">
      <c r="A1357"/>
      <c r="B1357" s="305">
        <f t="shared" si="21"/>
        <v>0</v>
      </c>
      <c r="C1357" s="299" t="str">
        <f>IF('(2-2) 재직자 명부'!C1357="","",'(2-2) 재직자 명부'!C1357)</f>
        <v/>
      </c>
      <c r="D1357" s="299" t="str">
        <f>IF('(2-2) 재직자 명부'!D1357="","",'(2-2) 재직자 명부'!D1357)</f>
        <v/>
      </c>
      <c r="E1357" s="299" t="str">
        <f>IF('(2-2) 재직자 명부'!E1357="","",'(2-2) 재직자 명부'!E1357)</f>
        <v/>
      </c>
      <c r="F1357" s="259" t="str">
        <f>IF('(2-2) 재직자 명부'!F1357="","",'(2-2) 재직자 명부'!F1357)</f>
        <v/>
      </c>
      <c r="G1357" s="307" t="str">
        <f>IFERROR(IF('(2-2) 재직자 명부'!G1357="",VLOOKUP(A1357,추계액검증!$C:$V,추계액검증!#REF!,0),'(2-2) 재직자 명부'!G1357),"")</f>
        <v/>
      </c>
      <c r="H1357" s="307" t="str">
        <f>IFERROR(IF('(2-2) 재직자 명부'!H1357="",VLOOKUP(A1357,추계액검증!$C:$V,추계액검증!$T$4,0),'(2-2) 재직자 명부'!H1357),"")</f>
        <v/>
      </c>
      <c r="I1357" s="299" t="str">
        <f>IF('(2-2) 재직자 명부'!I1357="","",'(2-2) 재직자 명부'!I1357)</f>
        <v/>
      </c>
      <c r="J1357" s="299" t="str">
        <f>IF('(2-2) 재직자 명부'!J1357="","",'(2-2) 재직자 명부'!J1357)</f>
        <v/>
      </c>
      <c r="K1357" s="50" t="str">
        <f>IF('(2-2) 재직자 명부'!K1357="","",'(2-2) 재직자 명부'!K1357)</f>
        <v/>
      </c>
      <c r="L1357" s="299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  <c r="AA1357" s="50"/>
      <c r="AB1357" s="50"/>
      <c r="AC1357" s="50"/>
      <c r="AD1357" s="50"/>
      <c r="AE1357" s="50"/>
      <c r="AF1357" s="50"/>
      <c r="AG1357" s="50"/>
      <c r="AH1357" s="50"/>
    </row>
    <row r="1358" spans="1:34">
      <c r="A1358"/>
      <c r="B1358" s="305">
        <f t="shared" si="21"/>
        <v>0</v>
      </c>
      <c r="C1358" s="299" t="str">
        <f>IF('(2-2) 재직자 명부'!C1358="","",'(2-2) 재직자 명부'!C1358)</f>
        <v/>
      </c>
      <c r="D1358" s="299" t="str">
        <f>IF('(2-2) 재직자 명부'!D1358="","",'(2-2) 재직자 명부'!D1358)</f>
        <v/>
      </c>
      <c r="E1358" s="299" t="str">
        <f>IF('(2-2) 재직자 명부'!E1358="","",'(2-2) 재직자 명부'!E1358)</f>
        <v/>
      </c>
      <c r="F1358" s="259" t="str">
        <f>IF('(2-2) 재직자 명부'!F1358="","",'(2-2) 재직자 명부'!F1358)</f>
        <v/>
      </c>
      <c r="G1358" s="307" t="str">
        <f>IFERROR(IF('(2-2) 재직자 명부'!G1358="",VLOOKUP(A1358,추계액검증!$C:$V,추계액검증!#REF!,0),'(2-2) 재직자 명부'!G1358),"")</f>
        <v/>
      </c>
      <c r="H1358" s="307" t="str">
        <f>IFERROR(IF('(2-2) 재직자 명부'!H1358="",VLOOKUP(A1358,추계액검증!$C:$V,추계액검증!$T$4,0),'(2-2) 재직자 명부'!H1358),"")</f>
        <v/>
      </c>
      <c r="I1358" s="299" t="str">
        <f>IF('(2-2) 재직자 명부'!I1358="","",'(2-2) 재직자 명부'!I1358)</f>
        <v/>
      </c>
      <c r="J1358" s="299" t="str">
        <f>IF('(2-2) 재직자 명부'!J1358="","",'(2-2) 재직자 명부'!J1358)</f>
        <v/>
      </c>
      <c r="K1358" s="50" t="str">
        <f>IF('(2-2) 재직자 명부'!K1358="","",'(2-2) 재직자 명부'!K1358)</f>
        <v/>
      </c>
      <c r="L1358" s="299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  <c r="AC1358" s="50"/>
      <c r="AD1358" s="50"/>
      <c r="AE1358" s="50"/>
      <c r="AF1358" s="50"/>
      <c r="AG1358" s="50"/>
      <c r="AH1358" s="50"/>
    </row>
    <row r="1359" spans="1:34">
      <c r="A1359"/>
      <c r="B1359" s="305">
        <f t="shared" si="21"/>
        <v>0</v>
      </c>
      <c r="C1359" s="299" t="str">
        <f>IF('(2-2) 재직자 명부'!C1359="","",'(2-2) 재직자 명부'!C1359)</f>
        <v/>
      </c>
      <c r="D1359" s="299" t="str">
        <f>IF('(2-2) 재직자 명부'!D1359="","",'(2-2) 재직자 명부'!D1359)</f>
        <v/>
      </c>
      <c r="E1359" s="299" t="str">
        <f>IF('(2-2) 재직자 명부'!E1359="","",'(2-2) 재직자 명부'!E1359)</f>
        <v/>
      </c>
      <c r="F1359" s="259" t="str">
        <f>IF('(2-2) 재직자 명부'!F1359="","",'(2-2) 재직자 명부'!F1359)</f>
        <v/>
      </c>
      <c r="G1359" s="307" t="str">
        <f>IFERROR(IF('(2-2) 재직자 명부'!G1359="",VLOOKUP(A1359,추계액검증!$C:$V,추계액검증!#REF!,0),'(2-2) 재직자 명부'!G1359),"")</f>
        <v/>
      </c>
      <c r="H1359" s="307" t="str">
        <f>IFERROR(IF('(2-2) 재직자 명부'!H1359="",VLOOKUP(A1359,추계액검증!$C:$V,추계액검증!$T$4,0),'(2-2) 재직자 명부'!H1359),"")</f>
        <v/>
      </c>
      <c r="I1359" s="299" t="str">
        <f>IF('(2-2) 재직자 명부'!I1359="","",'(2-2) 재직자 명부'!I1359)</f>
        <v/>
      </c>
      <c r="J1359" s="299" t="str">
        <f>IF('(2-2) 재직자 명부'!J1359="","",'(2-2) 재직자 명부'!J1359)</f>
        <v/>
      </c>
      <c r="K1359" s="50" t="str">
        <f>IF('(2-2) 재직자 명부'!K1359="","",'(2-2) 재직자 명부'!K1359)</f>
        <v/>
      </c>
      <c r="L1359" s="299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  <c r="AA1359" s="50"/>
      <c r="AB1359" s="50"/>
      <c r="AC1359" s="50"/>
      <c r="AD1359" s="50"/>
      <c r="AE1359" s="50"/>
      <c r="AF1359" s="50"/>
      <c r="AG1359" s="50"/>
      <c r="AH1359" s="50"/>
    </row>
    <row r="1360" spans="1:34">
      <c r="A1360"/>
      <c r="B1360" s="305">
        <f t="shared" si="21"/>
        <v>0</v>
      </c>
      <c r="C1360" s="299" t="str">
        <f>IF('(2-2) 재직자 명부'!C1360="","",'(2-2) 재직자 명부'!C1360)</f>
        <v/>
      </c>
      <c r="D1360" s="299" t="str">
        <f>IF('(2-2) 재직자 명부'!D1360="","",'(2-2) 재직자 명부'!D1360)</f>
        <v/>
      </c>
      <c r="E1360" s="299" t="str">
        <f>IF('(2-2) 재직자 명부'!E1360="","",'(2-2) 재직자 명부'!E1360)</f>
        <v/>
      </c>
      <c r="F1360" s="259" t="str">
        <f>IF('(2-2) 재직자 명부'!F1360="","",'(2-2) 재직자 명부'!F1360)</f>
        <v/>
      </c>
      <c r="G1360" s="307" t="str">
        <f>IFERROR(IF('(2-2) 재직자 명부'!G1360="",VLOOKUP(A1360,추계액검증!$C:$V,추계액검증!#REF!,0),'(2-2) 재직자 명부'!G1360),"")</f>
        <v/>
      </c>
      <c r="H1360" s="307" t="str">
        <f>IFERROR(IF('(2-2) 재직자 명부'!H1360="",VLOOKUP(A1360,추계액검증!$C:$V,추계액검증!$T$4,0),'(2-2) 재직자 명부'!H1360),"")</f>
        <v/>
      </c>
      <c r="I1360" s="299" t="str">
        <f>IF('(2-2) 재직자 명부'!I1360="","",'(2-2) 재직자 명부'!I1360)</f>
        <v/>
      </c>
      <c r="J1360" s="299" t="str">
        <f>IF('(2-2) 재직자 명부'!J1360="","",'(2-2) 재직자 명부'!J1360)</f>
        <v/>
      </c>
      <c r="K1360" s="50" t="str">
        <f>IF('(2-2) 재직자 명부'!K1360="","",'(2-2) 재직자 명부'!K1360)</f>
        <v/>
      </c>
      <c r="L1360" s="299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  <c r="AA1360" s="50"/>
      <c r="AB1360" s="50"/>
      <c r="AC1360" s="50"/>
      <c r="AD1360" s="50"/>
      <c r="AE1360" s="50"/>
      <c r="AF1360" s="50"/>
      <c r="AG1360" s="50"/>
      <c r="AH1360" s="50"/>
    </row>
    <row r="1361" spans="1:34">
      <c r="A1361"/>
      <c r="B1361" s="305">
        <f t="shared" si="21"/>
        <v>0</v>
      </c>
      <c r="C1361" s="299" t="str">
        <f>IF('(2-2) 재직자 명부'!C1361="","",'(2-2) 재직자 명부'!C1361)</f>
        <v/>
      </c>
      <c r="D1361" s="299" t="str">
        <f>IF('(2-2) 재직자 명부'!D1361="","",'(2-2) 재직자 명부'!D1361)</f>
        <v/>
      </c>
      <c r="E1361" s="299" t="str">
        <f>IF('(2-2) 재직자 명부'!E1361="","",'(2-2) 재직자 명부'!E1361)</f>
        <v/>
      </c>
      <c r="F1361" s="259" t="str">
        <f>IF('(2-2) 재직자 명부'!F1361="","",'(2-2) 재직자 명부'!F1361)</f>
        <v/>
      </c>
      <c r="G1361" s="307" t="str">
        <f>IFERROR(IF('(2-2) 재직자 명부'!G1361="",VLOOKUP(A1361,추계액검증!$C:$V,추계액검증!#REF!,0),'(2-2) 재직자 명부'!G1361),"")</f>
        <v/>
      </c>
      <c r="H1361" s="307" t="str">
        <f>IFERROR(IF('(2-2) 재직자 명부'!H1361="",VLOOKUP(A1361,추계액검증!$C:$V,추계액검증!$T$4,0),'(2-2) 재직자 명부'!H1361),"")</f>
        <v/>
      </c>
      <c r="I1361" s="299" t="str">
        <f>IF('(2-2) 재직자 명부'!I1361="","",'(2-2) 재직자 명부'!I1361)</f>
        <v/>
      </c>
      <c r="J1361" s="299" t="str">
        <f>IF('(2-2) 재직자 명부'!J1361="","",'(2-2) 재직자 명부'!J1361)</f>
        <v/>
      </c>
      <c r="K1361" s="50" t="str">
        <f>IF('(2-2) 재직자 명부'!K1361="","",'(2-2) 재직자 명부'!K1361)</f>
        <v/>
      </c>
      <c r="L1361" s="299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  <c r="AC1361" s="50"/>
      <c r="AD1361" s="50"/>
      <c r="AE1361" s="50"/>
      <c r="AF1361" s="50"/>
      <c r="AG1361" s="50"/>
      <c r="AH1361" s="50"/>
    </row>
    <row r="1362" spans="1:34">
      <c r="A1362"/>
      <c r="B1362" s="305">
        <f t="shared" si="21"/>
        <v>0</v>
      </c>
      <c r="C1362" s="299" t="str">
        <f>IF('(2-2) 재직자 명부'!C1362="","",'(2-2) 재직자 명부'!C1362)</f>
        <v/>
      </c>
      <c r="D1362" s="299" t="str">
        <f>IF('(2-2) 재직자 명부'!D1362="","",'(2-2) 재직자 명부'!D1362)</f>
        <v/>
      </c>
      <c r="E1362" s="299" t="str">
        <f>IF('(2-2) 재직자 명부'!E1362="","",'(2-2) 재직자 명부'!E1362)</f>
        <v/>
      </c>
      <c r="F1362" s="259" t="str">
        <f>IF('(2-2) 재직자 명부'!F1362="","",'(2-2) 재직자 명부'!F1362)</f>
        <v/>
      </c>
      <c r="G1362" s="307" t="str">
        <f>IFERROR(IF('(2-2) 재직자 명부'!G1362="",VLOOKUP(A1362,추계액검증!$C:$V,추계액검증!#REF!,0),'(2-2) 재직자 명부'!G1362),"")</f>
        <v/>
      </c>
      <c r="H1362" s="307" t="str">
        <f>IFERROR(IF('(2-2) 재직자 명부'!H1362="",VLOOKUP(A1362,추계액검증!$C:$V,추계액검증!$T$4,0),'(2-2) 재직자 명부'!H1362),"")</f>
        <v/>
      </c>
      <c r="I1362" s="299" t="str">
        <f>IF('(2-2) 재직자 명부'!I1362="","",'(2-2) 재직자 명부'!I1362)</f>
        <v/>
      </c>
      <c r="J1362" s="299" t="str">
        <f>IF('(2-2) 재직자 명부'!J1362="","",'(2-2) 재직자 명부'!J1362)</f>
        <v/>
      </c>
      <c r="K1362" s="50" t="str">
        <f>IF('(2-2) 재직자 명부'!K1362="","",'(2-2) 재직자 명부'!K1362)</f>
        <v/>
      </c>
      <c r="L1362" s="299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  <c r="AA1362" s="50"/>
      <c r="AB1362" s="50"/>
      <c r="AC1362" s="50"/>
      <c r="AD1362" s="50"/>
      <c r="AE1362" s="50"/>
      <c r="AF1362" s="50"/>
      <c r="AG1362" s="50"/>
      <c r="AH1362" s="50"/>
    </row>
    <row r="1363" spans="1:34">
      <c r="A1363"/>
      <c r="B1363" s="305">
        <f t="shared" si="21"/>
        <v>0</v>
      </c>
      <c r="C1363" s="299" t="str">
        <f>IF('(2-2) 재직자 명부'!C1363="","",'(2-2) 재직자 명부'!C1363)</f>
        <v/>
      </c>
      <c r="D1363" s="299" t="str">
        <f>IF('(2-2) 재직자 명부'!D1363="","",'(2-2) 재직자 명부'!D1363)</f>
        <v/>
      </c>
      <c r="E1363" s="299" t="str">
        <f>IF('(2-2) 재직자 명부'!E1363="","",'(2-2) 재직자 명부'!E1363)</f>
        <v/>
      </c>
      <c r="F1363" s="259" t="str">
        <f>IF('(2-2) 재직자 명부'!F1363="","",'(2-2) 재직자 명부'!F1363)</f>
        <v/>
      </c>
      <c r="G1363" s="307" t="str">
        <f>IFERROR(IF('(2-2) 재직자 명부'!G1363="",VLOOKUP(A1363,추계액검증!$C:$V,추계액검증!#REF!,0),'(2-2) 재직자 명부'!G1363),"")</f>
        <v/>
      </c>
      <c r="H1363" s="307" t="str">
        <f>IFERROR(IF('(2-2) 재직자 명부'!H1363="",VLOOKUP(A1363,추계액검증!$C:$V,추계액검증!$T$4,0),'(2-2) 재직자 명부'!H1363),"")</f>
        <v/>
      </c>
      <c r="I1363" s="299" t="str">
        <f>IF('(2-2) 재직자 명부'!I1363="","",'(2-2) 재직자 명부'!I1363)</f>
        <v/>
      </c>
      <c r="J1363" s="299" t="str">
        <f>IF('(2-2) 재직자 명부'!J1363="","",'(2-2) 재직자 명부'!J1363)</f>
        <v/>
      </c>
      <c r="K1363" s="50" t="str">
        <f>IF('(2-2) 재직자 명부'!K1363="","",'(2-2) 재직자 명부'!K1363)</f>
        <v/>
      </c>
      <c r="L1363" s="299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  <c r="AA1363" s="50"/>
      <c r="AB1363" s="50"/>
      <c r="AC1363" s="50"/>
      <c r="AD1363" s="50"/>
      <c r="AE1363" s="50"/>
      <c r="AF1363" s="50"/>
      <c r="AG1363" s="50"/>
      <c r="AH1363" s="50"/>
    </row>
    <row r="1364" spans="1:34">
      <c r="A1364"/>
      <c r="B1364" s="305">
        <f t="shared" si="21"/>
        <v>0</v>
      </c>
      <c r="C1364" s="299" t="str">
        <f>IF('(2-2) 재직자 명부'!C1364="","",'(2-2) 재직자 명부'!C1364)</f>
        <v/>
      </c>
      <c r="D1364" s="299" t="str">
        <f>IF('(2-2) 재직자 명부'!D1364="","",'(2-2) 재직자 명부'!D1364)</f>
        <v/>
      </c>
      <c r="E1364" s="299" t="str">
        <f>IF('(2-2) 재직자 명부'!E1364="","",'(2-2) 재직자 명부'!E1364)</f>
        <v/>
      </c>
      <c r="F1364" s="259" t="str">
        <f>IF('(2-2) 재직자 명부'!F1364="","",'(2-2) 재직자 명부'!F1364)</f>
        <v/>
      </c>
      <c r="G1364" s="307" t="str">
        <f>IFERROR(IF('(2-2) 재직자 명부'!G1364="",VLOOKUP(A1364,추계액검증!$C:$V,추계액검증!#REF!,0),'(2-2) 재직자 명부'!G1364),"")</f>
        <v/>
      </c>
      <c r="H1364" s="307" t="str">
        <f>IFERROR(IF('(2-2) 재직자 명부'!H1364="",VLOOKUP(A1364,추계액검증!$C:$V,추계액검증!$T$4,0),'(2-2) 재직자 명부'!H1364),"")</f>
        <v/>
      </c>
      <c r="I1364" s="299" t="str">
        <f>IF('(2-2) 재직자 명부'!I1364="","",'(2-2) 재직자 명부'!I1364)</f>
        <v/>
      </c>
      <c r="J1364" s="299" t="str">
        <f>IF('(2-2) 재직자 명부'!J1364="","",'(2-2) 재직자 명부'!J1364)</f>
        <v/>
      </c>
      <c r="K1364" s="50" t="str">
        <f>IF('(2-2) 재직자 명부'!K1364="","",'(2-2) 재직자 명부'!K1364)</f>
        <v/>
      </c>
      <c r="L1364" s="299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  <c r="AA1364" s="50"/>
      <c r="AB1364" s="50"/>
      <c r="AC1364" s="50"/>
      <c r="AD1364" s="50"/>
      <c r="AE1364" s="50"/>
      <c r="AF1364" s="50"/>
      <c r="AG1364" s="50"/>
      <c r="AH1364" s="50"/>
    </row>
    <row r="1365" spans="1:34">
      <c r="A1365"/>
      <c r="B1365" s="305">
        <f t="shared" si="21"/>
        <v>0</v>
      </c>
      <c r="C1365" s="299" t="str">
        <f>IF('(2-2) 재직자 명부'!C1365="","",'(2-2) 재직자 명부'!C1365)</f>
        <v/>
      </c>
      <c r="D1365" s="299" t="str">
        <f>IF('(2-2) 재직자 명부'!D1365="","",'(2-2) 재직자 명부'!D1365)</f>
        <v/>
      </c>
      <c r="E1365" s="299" t="str">
        <f>IF('(2-2) 재직자 명부'!E1365="","",'(2-2) 재직자 명부'!E1365)</f>
        <v/>
      </c>
      <c r="F1365" s="259" t="str">
        <f>IF('(2-2) 재직자 명부'!F1365="","",'(2-2) 재직자 명부'!F1365)</f>
        <v/>
      </c>
      <c r="G1365" s="307" t="str">
        <f>IFERROR(IF('(2-2) 재직자 명부'!G1365="",VLOOKUP(A1365,추계액검증!$C:$V,추계액검증!#REF!,0),'(2-2) 재직자 명부'!G1365),"")</f>
        <v/>
      </c>
      <c r="H1365" s="307" t="str">
        <f>IFERROR(IF('(2-2) 재직자 명부'!H1365="",VLOOKUP(A1365,추계액검증!$C:$V,추계액검증!$T$4,0),'(2-2) 재직자 명부'!H1365),"")</f>
        <v/>
      </c>
      <c r="I1365" s="299" t="str">
        <f>IF('(2-2) 재직자 명부'!I1365="","",'(2-2) 재직자 명부'!I1365)</f>
        <v/>
      </c>
      <c r="J1365" s="299" t="str">
        <f>IF('(2-2) 재직자 명부'!J1365="","",'(2-2) 재직자 명부'!J1365)</f>
        <v/>
      </c>
      <c r="K1365" s="50" t="str">
        <f>IF('(2-2) 재직자 명부'!K1365="","",'(2-2) 재직자 명부'!K1365)</f>
        <v/>
      </c>
      <c r="L1365" s="299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0"/>
      <c r="AC1365" s="50"/>
      <c r="AD1365" s="50"/>
      <c r="AE1365" s="50"/>
      <c r="AF1365" s="50"/>
      <c r="AG1365" s="50"/>
      <c r="AH1365" s="50"/>
    </row>
    <row r="1366" spans="1:34">
      <c r="A1366"/>
      <c r="B1366" s="305">
        <f t="shared" si="21"/>
        <v>0</v>
      </c>
      <c r="C1366" s="299" t="str">
        <f>IF('(2-2) 재직자 명부'!C1366="","",'(2-2) 재직자 명부'!C1366)</f>
        <v/>
      </c>
      <c r="D1366" s="299" t="str">
        <f>IF('(2-2) 재직자 명부'!D1366="","",'(2-2) 재직자 명부'!D1366)</f>
        <v/>
      </c>
      <c r="E1366" s="299" t="str">
        <f>IF('(2-2) 재직자 명부'!E1366="","",'(2-2) 재직자 명부'!E1366)</f>
        <v/>
      </c>
      <c r="F1366" s="259" t="str">
        <f>IF('(2-2) 재직자 명부'!F1366="","",'(2-2) 재직자 명부'!F1366)</f>
        <v/>
      </c>
      <c r="G1366" s="307" t="str">
        <f>IFERROR(IF('(2-2) 재직자 명부'!G1366="",VLOOKUP(A1366,추계액검증!$C:$V,추계액검증!#REF!,0),'(2-2) 재직자 명부'!G1366),"")</f>
        <v/>
      </c>
      <c r="H1366" s="307" t="str">
        <f>IFERROR(IF('(2-2) 재직자 명부'!H1366="",VLOOKUP(A1366,추계액검증!$C:$V,추계액검증!$T$4,0),'(2-2) 재직자 명부'!H1366),"")</f>
        <v/>
      </c>
      <c r="I1366" s="299" t="str">
        <f>IF('(2-2) 재직자 명부'!I1366="","",'(2-2) 재직자 명부'!I1366)</f>
        <v/>
      </c>
      <c r="J1366" s="299" t="str">
        <f>IF('(2-2) 재직자 명부'!J1366="","",'(2-2) 재직자 명부'!J1366)</f>
        <v/>
      </c>
      <c r="K1366" s="50" t="str">
        <f>IF('(2-2) 재직자 명부'!K1366="","",'(2-2) 재직자 명부'!K1366)</f>
        <v/>
      </c>
      <c r="L1366" s="299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  <c r="AA1366" s="50"/>
      <c r="AB1366" s="50"/>
      <c r="AC1366" s="50"/>
      <c r="AD1366" s="50"/>
      <c r="AE1366" s="50"/>
      <c r="AF1366" s="50"/>
      <c r="AG1366" s="50"/>
      <c r="AH1366" s="50"/>
    </row>
    <row r="1367" spans="1:34">
      <c r="A1367"/>
      <c r="B1367" s="305">
        <f t="shared" si="21"/>
        <v>0</v>
      </c>
      <c r="C1367" s="299" t="str">
        <f>IF('(2-2) 재직자 명부'!C1367="","",'(2-2) 재직자 명부'!C1367)</f>
        <v/>
      </c>
      <c r="D1367" s="299" t="str">
        <f>IF('(2-2) 재직자 명부'!D1367="","",'(2-2) 재직자 명부'!D1367)</f>
        <v/>
      </c>
      <c r="E1367" s="299" t="str">
        <f>IF('(2-2) 재직자 명부'!E1367="","",'(2-2) 재직자 명부'!E1367)</f>
        <v/>
      </c>
      <c r="F1367" s="259" t="str">
        <f>IF('(2-2) 재직자 명부'!F1367="","",'(2-2) 재직자 명부'!F1367)</f>
        <v/>
      </c>
      <c r="G1367" s="307" t="str">
        <f>IFERROR(IF('(2-2) 재직자 명부'!G1367="",VLOOKUP(A1367,추계액검증!$C:$V,추계액검증!#REF!,0),'(2-2) 재직자 명부'!G1367),"")</f>
        <v/>
      </c>
      <c r="H1367" s="307" t="str">
        <f>IFERROR(IF('(2-2) 재직자 명부'!H1367="",VLOOKUP(A1367,추계액검증!$C:$V,추계액검증!$T$4,0),'(2-2) 재직자 명부'!H1367),"")</f>
        <v/>
      </c>
      <c r="I1367" s="299" t="str">
        <f>IF('(2-2) 재직자 명부'!I1367="","",'(2-2) 재직자 명부'!I1367)</f>
        <v/>
      </c>
      <c r="J1367" s="299" t="str">
        <f>IF('(2-2) 재직자 명부'!J1367="","",'(2-2) 재직자 명부'!J1367)</f>
        <v/>
      </c>
      <c r="K1367" s="50" t="str">
        <f>IF('(2-2) 재직자 명부'!K1367="","",'(2-2) 재직자 명부'!K1367)</f>
        <v/>
      </c>
      <c r="L1367" s="299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0"/>
      <c r="AC1367" s="50"/>
      <c r="AD1367" s="50"/>
      <c r="AE1367" s="50"/>
      <c r="AF1367" s="50"/>
      <c r="AG1367" s="50"/>
      <c r="AH1367" s="50"/>
    </row>
    <row r="1368" spans="1:34">
      <c r="A1368"/>
      <c r="B1368" s="305">
        <f t="shared" si="21"/>
        <v>0</v>
      </c>
      <c r="C1368" s="299" t="str">
        <f>IF('(2-2) 재직자 명부'!C1368="","",'(2-2) 재직자 명부'!C1368)</f>
        <v/>
      </c>
      <c r="D1368" s="299" t="str">
        <f>IF('(2-2) 재직자 명부'!D1368="","",'(2-2) 재직자 명부'!D1368)</f>
        <v/>
      </c>
      <c r="E1368" s="299" t="str">
        <f>IF('(2-2) 재직자 명부'!E1368="","",'(2-2) 재직자 명부'!E1368)</f>
        <v/>
      </c>
      <c r="F1368" s="259" t="str">
        <f>IF('(2-2) 재직자 명부'!F1368="","",'(2-2) 재직자 명부'!F1368)</f>
        <v/>
      </c>
      <c r="G1368" s="307" t="str">
        <f>IFERROR(IF('(2-2) 재직자 명부'!G1368="",VLOOKUP(A1368,추계액검증!$C:$V,추계액검증!#REF!,0),'(2-2) 재직자 명부'!G1368),"")</f>
        <v/>
      </c>
      <c r="H1368" s="307" t="str">
        <f>IFERROR(IF('(2-2) 재직자 명부'!H1368="",VLOOKUP(A1368,추계액검증!$C:$V,추계액검증!$T$4,0),'(2-2) 재직자 명부'!H1368),"")</f>
        <v/>
      </c>
      <c r="I1368" s="299" t="str">
        <f>IF('(2-2) 재직자 명부'!I1368="","",'(2-2) 재직자 명부'!I1368)</f>
        <v/>
      </c>
      <c r="J1368" s="299" t="str">
        <f>IF('(2-2) 재직자 명부'!J1368="","",'(2-2) 재직자 명부'!J1368)</f>
        <v/>
      </c>
      <c r="K1368" s="50" t="str">
        <f>IF('(2-2) 재직자 명부'!K1368="","",'(2-2) 재직자 명부'!K1368)</f>
        <v/>
      </c>
      <c r="L1368" s="299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  <c r="AA1368" s="50"/>
      <c r="AB1368" s="50"/>
      <c r="AC1368" s="50"/>
      <c r="AD1368" s="50"/>
      <c r="AE1368" s="50"/>
      <c r="AF1368" s="50"/>
      <c r="AG1368" s="50"/>
      <c r="AH1368" s="50"/>
    </row>
    <row r="1369" spans="1:34">
      <c r="A1369"/>
      <c r="B1369" s="305">
        <f t="shared" si="21"/>
        <v>0</v>
      </c>
      <c r="C1369" s="299" t="str">
        <f>IF('(2-2) 재직자 명부'!C1369="","",'(2-2) 재직자 명부'!C1369)</f>
        <v/>
      </c>
      <c r="D1369" s="299" t="str">
        <f>IF('(2-2) 재직자 명부'!D1369="","",'(2-2) 재직자 명부'!D1369)</f>
        <v/>
      </c>
      <c r="E1369" s="299" t="str">
        <f>IF('(2-2) 재직자 명부'!E1369="","",'(2-2) 재직자 명부'!E1369)</f>
        <v/>
      </c>
      <c r="F1369" s="259" t="str">
        <f>IF('(2-2) 재직자 명부'!F1369="","",'(2-2) 재직자 명부'!F1369)</f>
        <v/>
      </c>
      <c r="G1369" s="307" t="str">
        <f>IFERROR(IF('(2-2) 재직자 명부'!G1369="",VLOOKUP(A1369,추계액검증!$C:$V,추계액검증!#REF!,0),'(2-2) 재직자 명부'!G1369),"")</f>
        <v/>
      </c>
      <c r="H1369" s="307" t="str">
        <f>IFERROR(IF('(2-2) 재직자 명부'!H1369="",VLOOKUP(A1369,추계액검증!$C:$V,추계액검증!$T$4,0),'(2-2) 재직자 명부'!H1369),"")</f>
        <v/>
      </c>
      <c r="I1369" s="299" t="str">
        <f>IF('(2-2) 재직자 명부'!I1369="","",'(2-2) 재직자 명부'!I1369)</f>
        <v/>
      </c>
      <c r="J1369" s="299" t="str">
        <f>IF('(2-2) 재직자 명부'!J1369="","",'(2-2) 재직자 명부'!J1369)</f>
        <v/>
      </c>
      <c r="K1369" s="50" t="str">
        <f>IF('(2-2) 재직자 명부'!K1369="","",'(2-2) 재직자 명부'!K1369)</f>
        <v/>
      </c>
      <c r="L1369" s="299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  <c r="AA1369" s="50"/>
      <c r="AB1369" s="50"/>
      <c r="AC1369" s="50"/>
      <c r="AD1369" s="50"/>
      <c r="AE1369" s="50"/>
      <c r="AF1369" s="50"/>
      <c r="AG1369" s="50"/>
      <c r="AH1369" s="50"/>
    </row>
    <row r="1370" spans="1:34">
      <c r="A1370"/>
      <c r="B1370" s="305">
        <f t="shared" si="21"/>
        <v>0</v>
      </c>
      <c r="C1370" s="299" t="str">
        <f>IF('(2-2) 재직자 명부'!C1370="","",'(2-2) 재직자 명부'!C1370)</f>
        <v/>
      </c>
      <c r="D1370" s="299" t="str">
        <f>IF('(2-2) 재직자 명부'!D1370="","",'(2-2) 재직자 명부'!D1370)</f>
        <v/>
      </c>
      <c r="E1370" s="299" t="str">
        <f>IF('(2-2) 재직자 명부'!E1370="","",'(2-2) 재직자 명부'!E1370)</f>
        <v/>
      </c>
      <c r="F1370" s="259" t="str">
        <f>IF('(2-2) 재직자 명부'!F1370="","",'(2-2) 재직자 명부'!F1370)</f>
        <v/>
      </c>
      <c r="G1370" s="307" t="str">
        <f>IFERROR(IF('(2-2) 재직자 명부'!G1370="",VLOOKUP(A1370,추계액검증!$C:$V,추계액검증!#REF!,0),'(2-2) 재직자 명부'!G1370),"")</f>
        <v/>
      </c>
      <c r="H1370" s="307" t="str">
        <f>IFERROR(IF('(2-2) 재직자 명부'!H1370="",VLOOKUP(A1370,추계액검증!$C:$V,추계액검증!$T$4,0),'(2-2) 재직자 명부'!H1370),"")</f>
        <v/>
      </c>
      <c r="I1370" s="299" t="str">
        <f>IF('(2-2) 재직자 명부'!I1370="","",'(2-2) 재직자 명부'!I1370)</f>
        <v/>
      </c>
      <c r="J1370" s="299" t="str">
        <f>IF('(2-2) 재직자 명부'!J1370="","",'(2-2) 재직자 명부'!J1370)</f>
        <v/>
      </c>
      <c r="K1370" s="50" t="str">
        <f>IF('(2-2) 재직자 명부'!K1370="","",'(2-2) 재직자 명부'!K1370)</f>
        <v/>
      </c>
      <c r="L1370" s="299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  <c r="AC1370" s="50"/>
      <c r="AD1370" s="50"/>
      <c r="AE1370" s="50"/>
      <c r="AF1370" s="50"/>
      <c r="AG1370" s="50"/>
      <c r="AH1370" s="50"/>
    </row>
    <row r="1371" spans="1:34">
      <c r="A1371"/>
      <c r="B1371" s="305">
        <f t="shared" si="21"/>
        <v>0</v>
      </c>
      <c r="C1371" s="299" t="str">
        <f>IF('(2-2) 재직자 명부'!C1371="","",'(2-2) 재직자 명부'!C1371)</f>
        <v/>
      </c>
      <c r="D1371" s="299" t="str">
        <f>IF('(2-2) 재직자 명부'!D1371="","",'(2-2) 재직자 명부'!D1371)</f>
        <v/>
      </c>
      <c r="E1371" s="299" t="str">
        <f>IF('(2-2) 재직자 명부'!E1371="","",'(2-2) 재직자 명부'!E1371)</f>
        <v/>
      </c>
      <c r="F1371" s="259" t="str">
        <f>IF('(2-2) 재직자 명부'!F1371="","",'(2-2) 재직자 명부'!F1371)</f>
        <v/>
      </c>
      <c r="G1371" s="307" t="str">
        <f>IFERROR(IF('(2-2) 재직자 명부'!G1371="",VLOOKUP(A1371,추계액검증!$C:$V,추계액검증!#REF!,0),'(2-2) 재직자 명부'!G1371),"")</f>
        <v/>
      </c>
      <c r="H1371" s="307" t="str">
        <f>IFERROR(IF('(2-2) 재직자 명부'!H1371="",VLOOKUP(A1371,추계액검증!$C:$V,추계액검증!$T$4,0),'(2-2) 재직자 명부'!H1371),"")</f>
        <v/>
      </c>
      <c r="I1371" s="299" t="str">
        <f>IF('(2-2) 재직자 명부'!I1371="","",'(2-2) 재직자 명부'!I1371)</f>
        <v/>
      </c>
      <c r="J1371" s="299" t="str">
        <f>IF('(2-2) 재직자 명부'!J1371="","",'(2-2) 재직자 명부'!J1371)</f>
        <v/>
      </c>
      <c r="K1371" s="50" t="str">
        <f>IF('(2-2) 재직자 명부'!K1371="","",'(2-2) 재직자 명부'!K1371)</f>
        <v/>
      </c>
      <c r="L1371" s="299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  <c r="AA1371" s="50"/>
      <c r="AB1371" s="50"/>
      <c r="AC1371" s="50"/>
      <c r="AD1371" s="50"/>
      <c r="AE1371" s="50"/>
      <c r="AF1371" s="50"/>
      <c r="AG1371" s="50"/>
      <c r="AH1371" s="50"/>
    </row>
    <row r="1372" spans="1:34">
      <c r="A1372"/>
      <c r="B1372" s="305">
        <f t="shared" si="21"/>
        <v>0</v>
      </c>
      <c r="C1372" s="299" t="str">
        <f>IF('(2-2) 재직자 명부'!C1372="","",'(2-2) 재직자 명부'!C1372)</f>
        <v/>
      </c>
      <c r="D1372" s="299" t="str">
        <f>IF('(2-2) 재직자 명부'!D1372="","",'(2-2) 재직자 명부'!D1372)</f>
        <v/>
      </c>
      <c r="E1372" s="299" t="str">
        <f>IF('(2-2) 재직자 명부'!E1372="","",'(2-2) 재직자 명부'!E1372)</f>
        <v/>
      </c>
      <c r="F1372" s="259" t="str">
        <f>IF('(2-2) 재직자 명부'!F1372="","",'(2-2) 재직자 명부'!F1372)</f>
        <v/>
      </c>
      <c r="G1372" s="307" t="str">
        <f>IFERROR(IF('(2-2) 재직자 명부'!G1372="",VLOOKUP(A1372,추계액검증!$C:$V,추계액검증!#REF!,0),'(2-2) 재직자 명부'!G1372),"")</f>
        <v/>
      </c>
      <c r="H1372" s="307" t="str">
        <f>IFERROR(IF('(2-2) 재직자 명부'!H1372="",VLOOKUP(A1372,추계액검증!$C:$V,추계액검증!$T$4,0),'(2-2) 재직자 명부'!H1372),"")</f>
        <v/>
      </c>
      <c r="I1372" s="299" t="str">
        <f>IF('(2-2) 재직자 명부'!I1372="","",'(2-2) 재직자 명부'!I1372)</f>
        <v/>
      </c>
      <c r="J1372" s="299" t="str">
        <f>IF('(2-2) 재직자 명부'!J1372="","",'(2-2) 재직자 명부'!J1372)</f>
        <v/>
      </c>
      <c r="K1372" s="50" t="str">
        <f>IF('(2-2) 재직자 명부'!K1372="","",'(2-2) 재직자 명부'!K1372)</f>
        <v/>
      </c>
      <c r="L1372" s="299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  <c r="AC1372" s="50"/>
      <c r="AD1372" s="50"/>
      <c r="AE1372" s="50"/>
      <c r="AF1372" s="50"/>
      <c r="AG1372" s="50"/>
      <c r="AH1372" s="50"/>
    </row>
    <row r="1373" spans="1:34">
      <c r="A1373"/>
      <c r="B1373" s="305">
        <f t="shared" si="21"/>
        <v>0</v>
      </c>
      <c r="C1373" s="299" t="str">
        <f>IF('(2-2) 재직자 명부'!C1373="","",'(2-2) 재직자 명부'!C1373)</f>
        <v/>
      </c>
      <c r="D1373" s="299" t="str">
        <f>IF('(2-2) 재직자 명부'!D1373="","",'(2-2) 재직자 명부'!D1373)</f>
        <v/>
      </c>
      <c r="E1373" s="299" t="str">
        <f>IF('(2-2) 재직자 명부'!E1373="","",'(2-2) 재직자 명부'!E1373)</f>
        <v/>
      </c>
      <c r="F1373" s="259" t="str">
        <f>IF('(2-2) 재직자 명부'!F1373="","",'(2-2) 재직자 명부'!F1373)</f>
        <v/>
      </c>
      <c r="G1373" s="307" t="str">
        <f>IFERROR(IF('(2-2) 재직자 명부'!G1373="",VLOOKUP(A1373,추계액검증!$C:$V,추계액검증!#REF!,0),'(2-2) 재직자 명부'!G1373),"")</f>
        <v/>
      </c>
      <c r="H1373" s="307" t="str">
        <f>IFERROR(IF('(2-2) 재직자 명부'!H1373="",VLOOKUP(A1373,추계액검증!$C:$V,추계액검증!$T$4,0),'(2-2) 재직자 명부'!H1373),"")</f>
        <v/>
      </c>
      <c r="I1373" s="299" t="str">
        <f>IF('(2-2) 재직자 명부'!I1373="","",'(2-2) 재직자 명부'!I1373)</f>
        <v/>
      </c>
      <c r="J1373" s="299" t="str">
        <f>IF('(2-2) 재직자 명부'!J1373="","",'(2-2) 재직자 명부'!J1373)</f>
        <v/>
      </c>
      <c r="K1373" s="50" t="str">
        <f>IF('(2-2) 재직자 명부'!K1373="","",'(2-2) 재직자 명부'!K1373)</f>
        <v/>
      </c>
      <c r="L1373" s="299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  <c r="AC1373" s="50"/>
      <c r="AD1373" s="50"/>
      <c r="AE1373" s="50"/>
      <c r="AF1373" s="50"/>
      <c r="AG1373" s="50"/>
      <c r="AH1373" s="50"/>
    </row>
    <row r="1374" spans="1:34">
      <c r="A1374"/>
      <c r="B1374" s="305">
        <f t="shared" si="21"/>
        <v>0</v>
      </c>
      <c r="C1374" s="299" t="str">
        <f>IF('(2-2) 재직자 명부'!C1374="","",'(2-2) 재직자 명부'!C1374)</f>
        <v/>
      </c>
      <c r="D1374" s="299" t="str">
        <f>IF('(2-2) 재직자 명부'!D1374="","",'(2-2) 재직자 명부'!D1374)</f>
        <v/>
      </c>
      <c r="E1374" s="299" t="str">
        <f>IF('(2-2) 재직자 명부'!E1374="","",'(2-2) 재직자 명부'!E1374)</f>
        <v/>
      </c>
      <c r="F1374" s="259" t="str">
        <f>IF('(2-2) 재직자 명부'!F1374="","",'(2-2) 재직자 명부'!F1374)</f>
        <v/>
      </c>
      <c r="G1374" s="307" t="str">
        <f>IFERROR(IF('(2-2) 재직자 명부'!G1374="",VLOOKUP(A1374,추계액검증!$C:$V,추계액검증!#REF!,0),'(2-2) 재직자 명부'!G1374),"")</f>
        <v/>
      </c>
      <c r="H1374" s="307" t="str">
        <f>IFERROR(IF('(2-2) 재직자 명부'!H1374="",VLOOKUP(A1374,추계액검증!$C:$V,추계액검증!$T$4,0),'(2-2) 재직자 명부'!H1374),"")</f>
        <v/>
      </c>
      <c r="I1374" s="299" t="str">
        <f>IF('(2-2) 재직자 명부'!I1374="","",'(2-2) 재직자 명부'!I1374)</f>
        <v/>
      </c>
      <c r="J1374" s="299" t="str">
        <f>IF('(2-2) 재직자 명부'!J1374="","",'(2-2) 재직자 명부'!J1374)</f>
        <v/>
      </c>
      <c r="K1374" s="50" t="str">
        <f>IF('(2-2) 재직자 명부'!K1374="","",'(2-2) 재직자 명부'!K1374)</f>
        <v/>
      </c>
      <c r="L1374" s="299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  <c r="AA1374" s="50"/>
      <c r="AB1374" s="50"/>
      <c r="AC1374" s="50"/>
      <c r="AD1374" s="50"/>
      <c r="AE1374" s="50"/>
      <c r="AF1374" s="50"/>
      <c r="AG1374" s="50"/>
      <c r="AH1374" s="50"/>
    </row>
    <row r="1375" spans="1:34">
      <c r="A1375"/>
      <c r="B1375" s="305">
        <f t="shared" si="21"/>
        <v>0</v>
      </c>
      <c r="C1375" s="299" t="str">
        <f>IF('(2-2) 재직자 명부'!C1375="","",'(2-2) 재직자 명부'!C1375)</f>
        <v/>
      </c>
      <c r="D1375" s="299" t="str">
        <f>IF('(2-2) 재직자 명부'!D1375="","",'(2-2) 재직자 명부'!D1375)</f>
        <v/>
      </c>
      <c r="E1375" s="299" t="str">
        <f>IF('(2-2) 재직자 명부'!E1375="","",'(2-2) 재직자 명부'!E1375)</f>
        <v/>
      </c>
      <c r="F1375" s="259" t="str">
        <f>IF('(2-2) 재직자 명부'!F1375="","",'(2-2) 재직자 명부'!F1375)</f>
        <v/>
      </c>
      <c r="G1375" s="307" t="str">
        <f>IFERROR(IF('(2-2) 재직자 명부'!G1375="",VLOOKUP(A1375,추계액검증!$C:$V,추계액검증!#REF!,0),'(2-2) 재직자 명부'!G1375),"")</f>
        <v/>
      </c>
      <c r="H1375" s="307" t="str">
        <f>IFERROR(IF('(2-2) 재직자 명부'!H1375="",VLOOKUP(A1375,추계액검증!$C:$V,추계액검증!$T$4,0),'(2-2) 재직자 명부'!H1375),"")</f>
        <v/>
      </c>
      <c r="I1375" s="299" t="str">
        <f>IF('(2-2) 재직자 명부'!I1375="","",'(2-2) 재직자 명부'!I1375)</f>
        <v/>
      </c>
      <c r="J1375" s="299" t="str">
        <f>IF('(2-2) 재직자 명부'!J1375="","",'(2-2) 재직자 명부'!J1375)</f>
        <v/>
      </c>
      <c r="K1375" s="50" t="str">
        <f>IF('(2-2) 재직자 명부'!K1375="","",'(2-2) 재직자 명부'!K1375)</f>
        <v/>
      </c>
      <c r="L1375" s="299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  <c r="AC1375" s="50"/>
      <c r="AD1375" s="50"/>
      <c r="AE1375" s="50"/>
      <c r="AF1375" s="50"/>
      <c r="AG1375" s="50"/>
      <c r="AH1375" s="50"/>
    </row>
    <row r="1376" spans="1:34">
      <c r="A1376"/>
      <c r="B1376" s="305">
        <f t="shared" si="21"/>
        <v>0</v>
      </c>
      <c r="C1376" s="299" t="str">
        <f>IF('(2-2) 재직자 명부'!C1376="","",'(2-2) 재직자 명부'!C1376)</f>
        <v/>
      </c>
      <c r="D1376" s="299" t="str">
        <f>IF('(2-2) 재직자 명부'!D1376="","",'(2-2) 재직자 명부'!D1376)</f>
        <v/>
      </c>
      <c r="E1376" s="299" t="str">
        <f>IF('(2-2) 재직자 명부'!E1376="","",'(2-2) 재직자 명부'!E1376)</f>
        <v/>
      </c>
      <c r="F1376" s="259" t="str">
        <f>IF('(2-2) 재직자 명부'!F1376="","",'(2-2) 재직자 명부'!F1376)</f>
        <v/>
      </c>
      <c r="G1376" s="307" t="str">
        <f>IFERROR(IF('(2-2) 재직자 명부'!G1376="",VLOOKUP(A1376,추계액검증!$C:$V,추계액검증!#REF!,0),'(2-2) 재직자 명부'!G1376),"")</f>
        <v/>
      </c>
      <c r="H1376" s="307" t="str">
        <f>IFERROR(IF('(2-2) 재직자 명부'!H1376="",VLOOKUP(A1376,추계액검증!$C:$V,추계액검증!$T$4,0),'(2-2) 재직자 명부'!H1376),"")</f>
        <v/>
      </c>
      <c r="I1376" s="299" t="str">
        <f>IF('(2-2) 재직자 명부'!I1376="","",'(2-2) 재직자 명부'!I1376)</f>
        <v/>
      </c>
      <c r="J1376" s="299" t="str">
        <f>IF('(2-2) 재직자 명부'!J1376="","",'(2-2) 재직자 명부'!J1376)</f>
        <v/>
      </c>
      <c r="K1376" s="50" t="str">
        <f>IF('(2-2) 재직자 명부'!K1376="","",'(2-2) 재직자 명부'!K1376)</f>
        <v/>
      </c>
      <c r="L1376" s="299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  <c r="AC1376" s="50"/>
      <c r="AD1376" s="50"/>
      <c r="AE1376" s="50"/>
      <c r="AF1376" s="50"/>
      <c r="AG1376" s="50"/>
      <c r="AH1376" s="50"/>
    </row>
    <row r="1377" spans="1:34">
      <c r="A1377"/>
      <c r="B1377" s="305">
        <f t="shared" si="21"/>
        <v>0</v>
      </c>
      <c r="C1377" s="299" t="str">
        <f>IF('(2-2) 재직자 명부'!C1377="","",'(2-2) 재직자 명부'!C1377)</f>
        <v/>
      </c>
      <c r="D1377" s="299" t="str">
        <f>IF('(2-2) 재직자 명부'!D1377="","",'(2-2) 재직자 명부'!D1377)</f>
        <v/>
      </c>
      <c r="E1377" s="299" t="str">
        <f>IF('(2-2) 재직자 명부'!E1377="","",'(2-2) 재직자 명부'!E1377)</f>
        <v/>
      </c>
      <c r="F1377" s="259" t="str">
        <f>IF('(2-2) 재직자 명부'!F1377="","",'(2-2) 재직자 명부'!F1377)</f>
        <v/>
      </c>
      <c r="G1377" s="307" t="str">
        <f>IFERROR(IF('(2-2) 재직자 명부'!G1377="",VLOOKUP(A1377,추계액검증!$C:$V,추계액검증!#REF!,0),'(2-2) 재직자 명부'!G1377),"")</f>
        <v/>
      </c>
      <c r="H1377" s="307" t="str">
        <f>IFERROR(IF('(2-2) 재직자 명부'!H1377="",VLOOKUP(A1377,추계액검증!$C:$V,추계액검증!$T$4,0),'(2-2) 재직자 명부'!H1377),"")</f>
        <v/>
      </c>
      <c r="I1377" s="299" t="str">
        <f>IF('(2-2) 재직자 명부'!I1377="","",'(2-2) 재직자 명부'!I1377)</f>
        <v/>
      </c>
      <c r="J1377" s="299" t="str">
        <f>IF('(2-2) 재직자 명부'!J1377="","",'(2-2) 재직자 명부'!J1377)</f>
        <v/>
      </c>
      <c r="K1377" s="50" t="str">
        <f>IF('(2-2) 재직자 명부'!K1377="","",'(2-2) 재직자 명부'!K1377)</f>
        <v/>
      </c>
      <c r="L1377" s="299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  <c r="AA1377" s="50"/>
      <c r="AB1377" s="50"/>
      <c r="AC1377" s="50"/>
      <c r="AD1377" s="50"/>
      <c r="AE1377" s="50"/>
      <c r="AF1377" s="50"/>
      <c r="AG1377" s="50"/>
      <c r="AH1377" s="50"/>
    </row>
    <row r="1378" spans="1:34">
      <c r="A1378"/>
      <c r="B1378" s="305">
        <f t="shared" si="21"/>
        <v>0</v>
      </c>
      <c r="C1378" s="299" t="str">
        <f>IF('(2-2) 재직자 명부'!C1378="","",'(2-2) 재직자 명부'!C1378)</f>
        <v/>
      </c>
      <c r="D1378" s="299" t="str">
        <f>IF('(2-2) 재직자 명부'!D1378="","",'(2-2) 재직자 명부'!D1378)</f>
        <v/>
      </c>
      <c r="E1378" s="299" t="str">
        <f>IF('(2-2) 재직자 명부'!E1378="","",'(2-2) 재직자 명부'!E1378)</f>
        <v/>
      </c>
      <c r="F1378" s="259" t="str">
        <f>IF('(2-2) 재직자 명부'!F1378="","",'(2-2) 재직자 명부'!F1378)</f>
        <v/>
      </c>
      <c r="G1378" s="307" t="str">
        <f>IFERROR(IF('(2-2) 재직자 명부'!G1378="",VLOOKUP(A1378,추계액검증!$C:$V,추계액검증!#REF!,0),'(2-2) 재직자 명부'!G1378),"")</f>
        <v/>
      </c>
      <c r="H1378" s="307" t="str">
        <f>IFERROR(IF('(2-2) 재직자 명부'!H1378="",VLOOKUP(A1378,추계액검증!$C:$V,추계액검증!$T$4,0),'(2-2) 재직자 명부'!H1378),"")</f>
        <v/>
      </c>
      <c r="I1378" s="299" t="str">
        <f>IF('(2-2) 재직자 명부'!I1378="","",'(2-2) 재직자 명부'!I1378)</f>
        <v/>
      </c>
      <c r="J1378" s="299" t="str">
        <f>IF('(2-2) 재직자 명부'!J1378="","",'(2-2) 재직자 명부'!J1378)</f>
        <v/>
      </c>
      <c r="K1378" s="50" t="str">
        <f>IF('(2-2) 재직자 명부'!K1378="","",'(2-2) 재직자 명부'!K1378)</f>
        <v/>
      </c>
      <c r="L1378" s="299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  <c r="AA1378" s="50"/>
      <c r="AB1378" s="50"/>
      <c r="AC1378" s="50"/>
      <c r="AD1378" s="50"/>
      <c r="AE1378" s="50"/>
      <c r="AF1378" s="50"/>
      <c r="AG1378" s="50"/>
      <c r="AH1378" s="50"/>
    </row>
    <row r="1379" spans="1:34">
      <c r="A1379"/>
      <c r="B1379" s="305">
        <f t="shared" si="21"/>
        <v>0</v>
      </c>
      <c r="C1379" s="299" t="str">
        <f>IF('(2-2) 재직자 명부'!C1379="","",'(2-2) 재직자 명부'!C1379)</f>
        <v/>
      </c>
      <c r="D1379" s="299" t="str">
        <f>IF('(2-2) 재직자 명부'!D1379="","",'(2-2) 재직자 명부'!D1379)</f>
        <v/>
      </c>
      <c r="E1379" s="299" t="str">
        <f>IF('(2-2) 재직자 명부'!E1379="","",'(2-2) 재직자 명부'!E1379)</f>
        <v/>
      </c>
      <c r="F1379" s="259" t="str">
        <f>IF('(2-2) 재직자 명부'!F1379="","",'(2-2) 재직자 명부'!F1379)</f>
        <v/>
      </c>
      <c r="G1379" s="307" t="str">
        <f>IFERROR(IF('(2-2) 재직자 명부'!G1379="",VLOOKUP(A1379,추계액검증!$C:$V,추계액검증!#REF!,0),'(2-2) 재직자 명부'!G1379),"")</f>
        <v/>
      </c>
      <c r="H1379" s="307" t="str">
        <f>IFERROR(IF('(2-2) 재직자 명부'!H1379="",VLOOKUP(A1379,추계액검증!$C:$V,추계액검증!$T$4,0),'(2-2) 재직자 명부'!H1379),"")</f>
        <v/>
      </c>
      <c r="I1379" s="299" t="str">
        <f>IF('(2-2) 재직자 명부'!I1379="","",'(2-2) 재직자 명부'!I1379)</f>
        <v/>
      </c>
      <c r="J1379" s="299" t="str">
        <f>IF('(2-2) 재직자 명부'!J1379="","",'(2-2) 재직자 명부'!J1379)</f>
        <v/>
      </c>
      <c r="K1379" s="50" t="str">
        <f>IF('(2-2) 재직자 명부'!K1379="","",'(2-2) 재직자 명부'!K1379)</f>
        <v/>
      </c>
      <c r="L1379" s="299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  <c r="AC1379" s="50"/>
      <c r="AD1379" s="50"/>
      <c r="AE1379" s="50"/>
      <c r="AF1379" s="50"/>
      <c r="AG1379" s="50"/>
      <c r="AH1379" s="50"/>
    </row>
    <row r="1380" spans="1:34">
      <c r="A1380"/>
      <c r="B1380" s="305">
        <f t="shared" si="21"/>
        <v>0</v>
      </c>
      <c r="C1380" s="299" t="str">
        <f>IF('(2-2) 재직자 명부'!C1380="","",'(2-2) 재직자 명부'!C1380)</f>
        <v/>
      </c>
      <c r="D1380" s="299" t="str">
        <f>IF('(2-2) 재직자 명부'!D1380="","",'(2-2) 재직자 명부'!D1380)</f>
        <v/>
      </c>
      <c r="E1380" s="299" t="str">
        <f>IF('(2-2) 재직자 명부'!E1380="","",'(2-2) 재직자 명부'!E1380)</f>
        <v/>
      </c>
      <c r="F1380" s="259" t="str">
        <f>IF('(2-2) 재직자 명부'!F1380="","",'(2-2) 재직자 명부'!F1380)</f>
        <v/>
      </c>
      <c r="G1380" s="307" t="str">
        <f>IFERROR(IF('(2-2) 재직자 명부'!G1380="",VLOOKUP(A1380,추계액검증!$C:$V,추계액검증!#REF!,0),'(2-2) 재직자 명부'!G1380),"")</f>
        <v/>
      </c>
      <c r="H1380" s="307" t="str">
        <f>IFERROR(IF('(2-2) 재직자 명부'!H1380="",VLOOKUP(A1380,추계액검증!$C:$V,추계액검증!$T$4,0),'(2-2) 재직자 명부'!H1380),"")</f>
        <v/>
      </c>
      <c r="I1380" s="299" t="str">
        <f>IF('(2-2) 재직자 명부'!I1380="","",'(2-2) 재직자 명부'!I1380)</f>
        <v/>
      </c>
      <c r="J1380" s="299" t="str">
        <f>IF('(2-2) 재직자 명부'!J1380="","",'(2-2) 재직자 명부'!J1380)</f>
        <v/>
      </c>
      <c r="K1380" s="50" t="str">
        <f>IF('(2-2) 재직자 명부'!K1380="","",'(2-2) 재직자 명부'!K1380)</f>
        <v/>
      </c>
      <c r="L1380" s="299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  <c r="AA1380" s="50"/>
      <c r="AB1380" s="50"/>
      <c r="AC1380" s="50"/>
      <c r="AD1380" s="50"/>
      <c r="AE1380" s="50"/>
      <c r="AF1380" s="50"/>
      <c r="AG1380" s="50"/>
      <c r="AH1380" s="50"/>
    </row>
    <row r="1381" spans="1:34">
      <c r="A1381"/>
      <c r="B1381" s="305">
        <f t="shared" si="21"/>
        <v>0</v>
      </c>
      <c r="C1381" s="299" t="str">
        <f>IF('(2-2) 재직자 명부'!C1381="","",'(2-2) 재직자 명부'!C1381)</f>
        <v/>
      </c>
      <c r="D1381" s="299" t="str">
        <f>IF('(2-2) 재직자 명부'!D1381="","",'(2-2) 재직자 명부'!D1381)</f>
        <v/>
      </c>
      <c r="E1381" s="299" t="str">
        <f>IF('(2-2) 재직자 명부'!E1381="","",'(2-2) 재직자 명부'!E1381)</f>
        <v/>
      </c>
      <c r="F1381" s="259" t="str">
        <f>IF('(2-2) 재직자 명부'!F1381="","",'(2-2) 재직자 명부'!F1381)</f>
        <v/>
      </c>
      <c r="G1381" s="307" t="str">
        <f>IFERROR(IF('(2-2) 재직자 명부'!G1381="",VLOOKUP(A1381,추계액검증!$C:$V,추계액검증!#REF!,0),'(2-2) 재직자 명부'!G1381),"")</f>
        <v/>
      </c>
      <c r="H1381" s="307" t="str">
        <f>IFERROR(IF('(2-2) 재직자 명부'!H1381="",VLOOKUP(A1381,추계액검증!$C:$V,추계액검증!$T$4,0),'(2-2) 재직자 명부'!H1381),"")</f>
        <v/>
      </c>
      <c r="I1381" s="299" t="str">
        <f>IF('(2-2) 재직자 명부'!I1381="","",'(2-2) 재직자 명부'!I1381)</f>
        <v/>
      </c>
      <c r="J1381" s="299" t="str">
        <f>IF('(2-2) 재직자 명부'!J1381="","",'(2-2) 재직자 명부'!J1381)</f>
        <v/>
      </c>
      <c r="K1381" s="50" t="str">
        <f>IF('(2-2) 재직자 명부'!K1381="","",'(2-2) 재직자 명부'!K1381)</f>
        <v/>
      </c>
      <c r="L1381" s="299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  <c r="AA1381" s="50"/>
      <c r="AB1381" s="50"/>
      <c r="AC1381" s="50"/>
      <c r="AD1381" s="50"/>
      <c r="AE1381" s="50"/>
      <c r="AF1381" s="50"/>
      <c r="AG1381" s="50"/>
      <c r="AH1381" s="50"/>
    </row>
    <row r="1382" spans="1:34">
      <c r="A1382"/>
      <c r="B1382" s="305">
        <f t="shared" si="21"/>
        <v>0</v>
      </c>
      <c r="C1382" s="299" t="str">
        <f>IF('(2-2) 재직자 명부'!C1382="","",'(2-2) 재직자 명부'!C1382)</f>
        <v/>
      </c>
      <c r="D1382" s="299" t="str">
        <f>IF('(2-2) 재직자 명부'!D1382="","",'(2-2) 재직자 명부'!D1382)</f>
        <v/>
      </c>
      <c r="E1382" s="299" t="str">
        <f>IF('(2-2) 재직자 명부'!E1382="","",'(2-2) 재직자 명부'!E1382)</f>
        <v/>
      </c>
      <c r="F1382" s="259" t="str">
        <f>IF('(2-2) 재직자 명부'!F1382="","",'(2-2) 재직자 명부'!F1382)</f>
        <v/>
      </c>
      <c r="G1382" s="307" t="str">
        <f>IFERROR(IF('(2-2) 재직자 명부'!G1382="",VLOOKUP(A1382,추계액검증!$C:$V,추계액검증!#REF!,0),'(2-2) 재직자 명부'!G1382),"")</f>
        <v/>
      </c>
      <c r="H1382" s="307" t="str">
        <f>IFERROR(IF('(2-2) 재직자 명부'!H1382="",VLOOKUP(A1382,추계액검증!$C:$V,추계액검증!$T$4,0),'(2-2) 재직자 명부'!H1382),"")</f>
        <v/>
      </c>
      <c r="I1382" s="299" t="str">
        <f>IF('(2-2) 재직자 명부'!I1382="","",'(2-2) 재직자 명부'!I1382)</f>
        <v/>
      </c>
      <c r="J1382" s="299" t="str">
        <f>IF('(2-2) 재직자 명부'!J1382="","",'(2-2) 재직자 명부'!J1382)</f>
        <v/>
      </c>
      <c r="K1382" s="50" t="str">
        <f>IF('(2-2) 재직자 명부'!K1382="","",'(2-2) 재직자 명부'!K1382)</f>
        <v/>
      </c>
      <c r="L1382" s="299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  <c r="AC1382" s="50"/>
      <c r="AD1382" s="50"/>
      <c r="AE1382" s="50"/>
      <c r="AF1382" s="50"/>
      <c r="AG1382" s="50"/>
      <c r="AH1382" s="50"/>
    </row>
    <row r="1383" spans="1:34">
      <c r="A1383"/>
      <c r="B1383" s="305">
        <f t="shared" si="21"/>
        <v>0</v>
      </c>
      <c r="C1383" s="299" t="str">
        <f>IF('(2-2) 재직자 명부'!C1383="","",'(2-2) 재직자 명부'!C1383)</f>
        <v/>
      </c>
      <c r="D1383" s="299" t="str">
        <f>IF('(2-2) 재직자 명부'!D1383="","",'(2-2) 재직자 명부'!D1383)</f>
        <v/>
      </c>
      <c r="E1383" s="299" t="str">
        <f>IF('(2-2) 재직자 명부'!E1383="","",'(2-2) 재직자 명부'!E1383)</f>
        <v/>
      </c>
      <c r="F1383" s="259" t="str">
        <f>IF('(2-2) 재직자 명부'!F1383="","",'(2-2) 재직자 명부'!F1383)</f>
        <v/>
      </c>
      <c r="G1383" s="307" t="str">
        <f>IFERROR(IF('(2-2) 재직자 명부'!G1383="",VLOOKUP(A1383,추계액검증!$C:$V,추계액검증!#REF!,0),'(2-2) 재직자 명부'!G1383),"")</f>
        <v/>
      </c>
      <c r="H1383" s="307" t="str">
        <f>IFERROR(IF('(2-2) 재직자 명부'!H1383="",VLOOKUP(A1383,추계액검증!$C:$V,추계액검증!$T$4,0),'(2-2) 재직자 명부'!H1383),"")</f>
        <v/>
      </c>
      <c r="I1383" s="299" t="str">
        <f>IF('(2-2) 재직자 명부'!I1383="","",'(2-2) 재직자 명부'!I1383)</f>
        <v/>
      </c>
      <c r="J1383" s="299" t="str">
        <f>IF('(2-2) 재직자 명부'!J1383="","",'(2-2) 재직자 명부'!J1383)</f>
        <v/>
      </c>
      <c r="K1383" s="50" t="str">
        <f>IF('(2-2) 재직자 명부'!K1383="","",'(2-2) 재직자 명부'!K1383)</f>
        <v/>
      </c>
      <c r="L1383" s="299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  <c r="AA1383" s="50"/>
      <c r="AB1383" s="50"/>
      <c r="AC1383" s="50"/>
      <c r="AD1383" s="50"/>
      <c r="AE1383" s="50"/>
      <c r="AF1383" s="50"/>
      <c r="AG1383" s="50"/>
      <c r="AH1383" s="50"/>
    </row>
    <row r="1384" spans="1:34">
      <c r="A1384"/>
      <c r="B1384" s="305">
        <f t="shared" si="21"/>
        <v>0</v>
      </c>
      <c r="C1384" s="299" t="str">
        <f>IF('(2-2) 재직자 명부'!C1384="","",'(2-2) 재직자 명부'!C1384)</f>
        <v/>
      </c>
      <c r="D1384" s="299" t="str">
        <f>IF('(2-2) 재직자 명부'!D1384="","",'(2-2) 재직자 명부'!D1384)</f>
        <v/>
      </c>
      <c r="E1384" s="299" t="str">
        <f>IF('(2-2) 재직자 명부'!E1384="","",'(2-2) 재직자 명부'!E1384)</f>
        <v/>
      </c>
      <c r="F1384" s="259" t="str">
        <f>IF('(2-2) 재직자 명부'!F1384="","",'(2-2) 재직자 명부'!F1384)</f>
        <v/>
      </c>
      <c r="G1384" s="307" t="str">
        <f>IFERROR(IF('(2-2) 재직자 명부'!G1384="",VLOOKUP(A1384,추계액검증!$C:$V,추계액검증!#REF!,0),'(2-2) 재직자 명부'!G1384),"")</f>
        <v/>
      </c>
      <c r="H1384" s="307" t="str">
        <f>IFERROR(IF('(2-2) 재직자 명부'!H1384="",VLOOKUP(A1384,추계액검증!$C:$V,추계액검증!$T$4,0),'(2-2) 재직자 명부'!H1384),"")</f>
        <v/>
      </c>
      <c r="I1384" s="299" t="str">
        <f>IF('(2-2) 재직자 명부'!I1384="","",'(2-2) 재직자 명부'!I1384)</f>
        <v/>
      </c>
      <c r="J1384" s="299" t="str">
        <f>IF('(2-2) 재직자 명부'!J1384="","",'(2-2) 재직자 명부'!J1384)</f>
        <v/>
      </c>
      <c r="K1384" s="50" t="str">
        <f>IF('(2-2) 재직자 명부'!K1384="","",'(2-2) 재직자 명부'!K1384)</f>
        <v/>
      </c>
      <c r="L1384" s="299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  <c r="AA1384" s="50"/>
      <c r="AB1384" s="50"/>
      <c r="AC1384" s="50"/>
      <c r="AD1384" s="50"/>
      <c r="AE1384" s="50"/>
      <c r="AF1384" s="50"/>
      <c r="AG1384" s="50"/>
      <c r="AH1384" s="50"/>
    </row>
    <row r="1385" spans="1:34">
      <c r="A1385"/>
      <c r="B1385" s="305">
        <f t="shared" si="21"/>
        <v>0</v>
      </c>
      <c r="C1385" s="299" t="str">
        <f>IF('(2-2) 재직자 명부'!C1385="","",'(2-2) 재직자 명부'!C1385)</f>
        <v/>
      </c>
      <c r="D1385" s="299" t="str">
        <f>IF('(2-2) 재직자 명부'!D1385="","",'(2-2) 재직자 명부'!D1385)</f>
        <v/>
      </c>
      <c r="E1385" s="299" t="str">
        <f>IF('(2-2) 재직자 명부'!E1385="","",'(2-2) 재직자 명부'!E1385)</f>
        <v/>
      </c>
      <c r="F1385" s="259" t="str">
        <f>IF('(2-2) 재직자 명부'!F1385="","",'(2-2) 재직자 명부'!F1385)</f>
        <v/>
      </c>
      <c r="G1385" s="307" t="str">
        <f>IFERROR(IF('(2-2) 재직자 명부'!G1385="",VLOOKUP(A1385,추계액검증!$C:$V,추계액검증!#REF!,0),'(2-2) 재직자 명부'!G1385),"")</f>
        <v/>
      </c>
      <c r="H1385" s="307" t="str">
        <f>IFERROR(IF('(2-2) 재직자 명부'!H1385="",VLOOKUP(A1385,추계액검증!$C:$V,추계액검증!$T$4,0),'(2-2) 재직자 명부'!H1385),"")</f>
        <v/>
      </c>
      <c r="I1385" s="299" t="str">
        <f>IF('(2-2) 재직자 명부'!I1385="","",'(2-2) 재직자 명부'!I1385)</f>
        <v/>
      </c>
      <c r="J1385" s="299" t="str">
        <f>IF('(2-2) 재직자 명부'!J1385="","",'(2-2) 재직자 명부'!J1385)</f>
        <v/>
      </c>
      <c r="K1385" s="50" t="str">
        <f>IF('(2-2) 재직자 명부'!K1385="","",'(2-2) 재직자 명부'!K1385)</f>
        <v/>
      </c>
      <c r="L1385" s="299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  <c r="AA1385" s="50"/>
      <c r="AB1385" s="50"/>
      <c r="AC1385" s="50"/>
      <c r="AD1385" s="50"/>
      <c r="AE1385" s="50"/>
      <c r="AF1385" s="50"/>
      <c r="AG1385" s="50"/>
      <c r="AH1385" s="50"/>
    </row>
    <row r="1386" spans="1:34">
      <c r="A1386"/>
      <c r="B1386" s="305">
        <f t="shared" si="21"/>
        <v>0</v>
      </c>
      <c r="C1386" s="299" t="str">
        <f>IF('(2-2) 재직자 명부'!C1386="","",'(2-2) 재직자 명부'!C1386)</f>
        <v/>
      </c>
      <c r="D1386" s="299" t="str">
        <f>IF('(2-2) 재직자 명부'!D1386="","",'(2-2) 재직자 명부'!D1386)</f>
        <v/>
      </c>
      <c r="E1386" s="299" t="str">
        <f>IF('(2-2) 재직자 명부'!E1386="","",'(2-2) 재직자 명부'!E1386)</f>
        <v/>
      </c>
      <c r="F1386" s="259" t="str">
        <f>IF('(2-2) 재직자 명부'!F1386="","",'(2-2) 재직자 명부'!F1386)</f>
        <v/>
      </c>
      <c r="G1386" s="307" t="str">
        <f>IFERROR(IF('(2-2) 재직자 명부'!G1386="",VLOOKUP(A1386,추계액검증!$C:$V,추계액검증!#REF!,0),'(2-2) 재직자 명부'!G1386),"")</f>
        <v/>
      </c>
      <c r="H1386" s="307" t="str">
        <f>IFERROR(IF('(2-2) 재직자 명부'!H1386="",VLOOKUP(A1386,추계액검증!$C:$V,추계액검증!$T$4,0),'(2-2) 재직자 명부'!H1386),"")</f>
        <v/>
      </c>
      <c r="I1386" s="299" t="str">
        <f>IF('(2-2) 재직자 명부'!I1386="","",'(2-2) 재직자 명부'!I1386)</f>
        <v/>
      </c>
      <c r="J1386" s="299" t="str">
        <f>IF('(2-2) 재직자 명부'!J1386="","",'(2-2) 재직자 명부'!J1386)</f>
        <v/>
      </c>
      <c r="K1386" s="50" t="str">
        <f>IF('(2-2) 재직자 명부'!K1386="","",'(2-2) 재직자 명부'!K1386)</f>
        <v/>
      </c>
      <c r="L1386" s="299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  <c r="AA1386" s="50"/>
      <c r="AB1386" s="50"/>
      <c r="AC1386" s="50"/>
      <c r="AD1386" s="50"/>
      <c r="AE1386" s="50"/>
      <c r="AF1386" s="50"/>
      <c r="AG1386" s="50"/>
      <c r="AH1386" s="50"/>
    </row>
    <row r="1387" spans="1:34">
      <c r="A1387"/>
      <c r="B1387" s="305">
        <f t="shared" si="21"/>
        <v>0</v>
      </c>
      <c r="C1387" s="299" t="str">
        <f>IF('(2-2) 재직자 명부'!C1387="","",'(2-2) 재직자 명부'!C1387)</f>
        <v/>
      </c>
      <c r="D1387" s="299" t="str">
        <f>IF('(2-2) 재직자 명부'!D1387="","",'(2-2) 재직자 명부'!D1387)</f>
        <v/>
      </c>
      <c r="E1387" s="299" t="str">
        <f>IF('(2-2) 재직자 명부'!E1387="","",'(2-2) 재직자 명부'!E1387)</f>
        <v/>
      </c>
      <c r="F1387" s="259" t="str">
        <f>IF('(2-2) 재직자 명부'!F1387="","",'(2-2) 재직자 명부'!F1387)</f>
        <v/>
      </c>
      <c r="G1387" s="307" t="str">
        <f>IFERROR(IF('(2-2) 재직자 명부'!G1387="",VLOOKUP(A1387,추계액검증!$C:$V,추계액검증!#REF!,0),'(2-2) 재직자 명부'!G1387),"")</f>
        <v/>
      </c>
      <c r="H1387" s="307" t="str">
        <f>IFERROR(IF('(2-2) 재직자 명부'!H1387="",VLOOKUP(A1387,추계액검증!$C:$V,추계액검증!$T$4,0),'(2-2) 재직자 명부'!H1387),"")</f>
        <v/>
      </c>
      <c r="I1387" s="299" t="str">
        <f>IF('(2-2) 재직자 명부'!I1387="","",'(2-2) 재직자 명부'!I1387)</f>
        <v/>
      </c>
      <c r="J1387" s="299" t="str">
        <f>IF('(2-2) 재직자 명부'!J1387="","",'(2-2) 재직자 명부'!J1387)</f>
        <v/>
      </c>
      <c r="K1387" s="50" t="str">
        <f>IF('(2-2) 재직자 명부'!K1387="","",'(2-2) 재직자 명부'!K1387)</f>
        <v/>
      </c>
      <c r="L1387" s="299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  <c r="AA1387" s="50"/>
      <c r="AB1387" s="50"/>
      <c r="AC1387" s="50"/>
      <c r="AD1387" s="50"/>
      <c r="AE1387" s="50"/>
      <c r="AF1387" s="50"/>
      <c r="AG1387" s="50"/>
      <c r="AH1387" s="50"/>
    </row>
    <row r="1388" spans="1:34">
      <c r="A1388"/>
      <c r="B1388" s="305">
        <f t="shared" si="21"/>
        <v>0</v>
      </c>
      <c r="C1388" s="299" t="str">
        <f>IF('(2-2) 재직자 명부'!C1388="","",'(2-2) 재직자 명부'!C1388)</f>
        <v/>
      </c>
      <c r="D1388" s="299" t="str">
        <f>IF('(2-2) 재직자 명부'!D1388="","",'(2-2) 재직자 명부'!D1388)</f>
        <v/>
      </c>
      <c r="E1388" s="299" t="str">
        <f>IF('(2-2) 재직자 명부'!E1388="","",'(2-2) 재직자 명부'!E1388)</f>
        <v/>
      </c>
      <c r="F1388" s="259" t="str">
        <f>IF('(2-2) 재직자 명부'!F1388="","",'(2-2) 재직자 명부'!F1388)</f>
        <v/>
      </c>
      <c r="G1388" s="307" t="str">
        <f>IFERROR(IF('(2-2) 재직자 명부'!G1388="",VLOOKUP(A1388,추계액검증!$C:$V,추계액검증!#REF!,0),'(2-2) 재직자 명부'!G1388),"")</f>
        <v/>
      </c>
      <c r="H1388" s="307" t="str">
        <f>IFERROR(IF('(2-2) 재직자 명부'!H1388="",VLOOKUP(A1388,추계액검증!$C:$V,추계액검증!$T$4,0),'(2-2) 재직자 명부'!H1388),"")</f>
        <v/>
      </c>
      <c r="I1388" s="299" t="str">
        <f>IF('(2-2) 재직자 명부'!I1388="","",'(2-2) 재직자 명부'!I1388)</f>
        <v/>
      </c>
      <c r="J1388" s="299" t="str">
        <f>IF('(2-2) 재직자 명부'!J1388="","",'(2-2) 재직자 명부'!J1388)</f>
        <v/>
      </c>
      <c r="K1388" s="50" t="str">
        <f>IF('(2-2) 재직자 명부'!K1388="","",'(2-2) 재직자 명부'!K1388)</f>
        <v/>
      </c>
      <c r="L1388" s="299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  <c r="AC1388" s="50"/>
      <c r="AD1388" s="50"/>
      <c r="AE1388" s="50"/>
      <c r="AF1388" s="50"/>
      <c r="AG1388" s="50"/>
      <c r="AH1388" s="50"/>
    </row>
    <row r="1389" spans="1:34">
      <c r="A1389"/>
      <c r="B1389" s="305">
        <f t="shared" si="21"/>
        <v>0</v>
      </c>
      <c r="C1389" s="299" t="str">
        <f>IF('(2-2) 재직자 명부'!C1389="","",'(2-2) 재직자 명부'!C1389)</f>
        <v/>
      </c>
      <c r="D1389" s="299" t="str">
        <f>IF('(2-2) 재직자 명부'!D1389="","",'(2-2) 재직자 명부'!D1389)</f>
        <v/>
      </c>
      <c r="E1389" s="299" t="str">
        <f>IF('(2-2) 재직자 명부'!E1389="","",'(2-2) 재직자 명부'!E1389)</f>
        <v/>
      </c>
      <c r="F1389" s="259" t="str">
        <f>IF('(2-2) 재직자 명부'!F1389="","",'(2-2) 재직자 명부'!F1389)</f>
        <v/>
      </c>
      <c r="G1389" s="307" t="str">
        <f>IFERROR(IF('(2-2) 재직자 명부'!G1389="",VLOOKUP(A1389,추계액검증!$C:$V,추계액검증!#REF!,0),'(2-2) 재직자 명부'!G1389),"")</f>
        <v/>
      </c>
      <c r="H1389" s="307" t="str">
        <f>IFERROR(IF('(2-2) 재직자 명부'!H1389="",VLOOKUP(A1389,추계액검증!$C:$V,추계액검증!$T$4,0),'(2-2) 재직자 명부'!H1389),"")</f>
        <v/>
      </c>
      <c r="I1389" s="299" t="str">
        <f>IF('(2-2) 재직자 명부'!I1389="","",'(2-2) 재직자 명부'!I1389)</f>
        <v/>
      </c>
      <c r="J1389" s="299" t="str">
        <f>IF('(2-2) 재직자 명부'!J1389="","",'(2-2) 재직자 명부'!J1389)</f>
        <v/>
      </c>
      <c r="K1389" s="50" t="str">
        <f>IF('(2-2) 재직자 명부'!K1389="","",'(2-2) 재직자 명부'!K1389)</f>
        <v/>
      </c>
      <c r="L1389" s="299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  <c r="AA1389" s="50"/>
      <c r="AB1389" s="50"/>
      <c r="AC1389" s="50"/>
      <c r="AD1389" s="50"/>
      <c r="AE1389" s="50"/>
      <c r="AF1389" s="50"/>
      <c r="AG1389" s="50"/>
      <c r="AH1389" s="50"/>
    </row>
    <row r="1390" spans="1:34">
      <c r="A1390"/>
      <c r="B1390" s="305">
        <f t="shared" si="21"/>
        <v>0</v>
      </c>
      <c r="C1390" s="299" t="str">
        <f>IF('(2-2) 재직자 명부'!C1390="","",'(2-2) 재직자 명부'!C1390)</f>
        <v/>
      </c>
      <c r="D1390" s="299" t="str">
        <f>IF('(2-2) 재직자 명부'!D1390="","",'(2-2) 재직자 명부'!D1390)</f>
        <v/>
      </c>
      <c r="E1390" s="299" t="str">
        <f>IF('(2-2) 재직자 명부'!E1390="","",'(2-2) 재직자 명부'!E1390)</f>
        <v/>
      </c>
      <c r="F1390" s="259" t="str">
        <f>IF('(2-2) 재직자 명부'!F1390="","",'(2-2) 재직자 명부'!F1390)</f>
        <v/>
      </c>
      <c r="G1390" s="307" t="str">
        <f>IFERROR(IF('(2-2) 재직자 명부'!G1390="",VLOOKUP(A1390,추계액검증!$C:$V,추계액검증!#REF!,0),'(2-2) 재직자 명부'!G1390),"")</f>
        <v/>
      </c>
      <c r="H1390" s="307" t="str">
        <f>IFERROR(IF('(2-2) 재직자 명부'!H1390="",VLOOKUP(A1390,추계액검증!$C:$V,추계액검증!$T$4,0),'(2-2) 재직자 명부'!H1390),"")</f>
        <v/>
      </c>
      <c r="I1390" s="299" t="str">
        <f>IF('(2-2) 재직자 명부'!I1390="","",'(2-2) 재직자 명부'!I1390)</f>
        <v/>
      </c>
      <c r="J1390" s="299" t="str">
        <f>IF('(2-2) 재직자 명부'!J1390="","",'(2-2) 재직자 명부'!J1390)</f>
        <v/>
      </c>
      <c r="K1390" s="50" t="str">
        <f>IF('(2-2) 재직자 명부'!K1390="","",'(2-2) 재직자 명부'!K1390)</f>
        <v/>
      </c>
      <c r="L1390" s="299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  <c r="AC1390" s="50"/>
      <c r="AD1390" s="50"/>
      <c r="AE1390" s="50"/>
      <c r="AF1390" s="50"/>
      <c r="AG1390" s="50"/>
      <c r="AH1390" s="50"/>
    </row>
    <row r="1391" spans="1:34">
      <c r="A1391"/>
      <c r="B1391" s="305">
        <f t="shared" si="21"/>
        <v>0</v>
      </c>
      <c r="C1391" s="299" t="str">
        <f>IF('(2-2) 재직자 명부'!C1391="","",'(2-2) 재직자 명부'!C1391)</f>
        <v/>
      </c>
      <c r="D1391" s="299" t="str">
        <f>IF('(2-2) 재직자 명부'!D1391="","",'(2-2) 재직자 명부'!D1391)</f>
        <v/>
      </c>
      <c r="E1391" s="299" t="str">
        <f>IF('(2-2) 재직자 명부'!E1391="","",'(2-2) 재직자 명부'!E1391)</f>
        <v/>
      </c>
      <c r="F1391" s="259" t="str">
        <f>IF('(2-2) 재직자 명부'!F1391="","",'(2-2) 재직자 명부'!F1391)</f>
        <v/>
      </c>
      <c r="G1391" s="307" t="str">
        <f>IFERROR(IF('(2-2) 재직자 명부'!G1391="",VLOOKUP(A1391,추계액검증!$C:$V,추계액검증!#REF!,0),'(2-2) 재직자 명부'!G1391),"")</f>
        <v/>
      </c>
      <c r="H1391" s="307" t="str">
        <f>IFERROR(IF('(2-2) 재직자 명부'!H1391="",VLOOKUP(A1391,추계액검증!$C:$V,추계액검증!$T$4,0),'(2-2) 재직자 명부'!H1391),"")</f>
        <v/>
      </c>
      <c r="I1391" s="299" t="str">
        <f>IF('(2-2) 재직자 명부'!I1391="","",'(2-2) 재직자 명부'!I1391)</f>
        <v/>
      </c>
      <c r="J1391" s="299" t="str">
        <f>IF('(2-2) 재직자 명부'!J1391="","",'(2-2) 재직자 명부'!J1391)</f>
        <v/>
      </c>
      <c r="K1391" s="50" t="str">
        <f>IF('(2-2) 재직자 명부'!K1391="","",'(2-2) 재직자 명부'!K1391)</f>
        <v/>
      </c>
      <c r="L1391" s="299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  <c r="AC1391" s="50"/>
      <c r="AD1391" s="50"/>
      <c r="AE1391" s="50"/>
      <c r="AF1391" s="50"/>
      <c r="AG1391" s="50"/>
      <c r="AH1391" s="50"/>
    </row>
    <row r="1392" spans="1:34">
      <c r="A1392"/>
      <c r="B1392" s="305">
        <f t="shared" si="21"/>
        <v>0</v>
      </c>
      <c r="C1392" s="299" t="str">
        <f>IF('(2-2) 재직자 명부'!C1392="","",'(2-2) 재직자 명부'!C1392)</f>
        <v/>
      </c>
      <c r="D1392" s="299" t="str">
        <f>IF('(2-2) 재직자 명부'!D1392="","",'(2-2) 재직자 명부'!D1392)</f>
        <v/>
      </c>
      <c r="E1392" s="299" t="str">
        <f>IF('(2-2) 재직자 명부'!E1392="","",'(2-2) 재직자 명부'!E1392)</f>
        <v/>
      </c>
      <c r="F1392" s="259" t="str">
        <f>IF('(2-2) 재직자 명부'!F1392="","",'(2-2) 재직자 명부'!F1392)</f>
        <v/>
      </c>
      <c r="G1392" s="307" t="str">
        <f>IFERROR(IF('(2-2) 재직자 명부'!G1392="",VLOOKUP(A1392,추계액검증!$C:$V,추계액검증!#REF!,0),'(2-2) 재직자 명부'!G1392),"")</f>
        <v/>
      </c>
      <c r="H1392" s="307" t="str">
        <f>IFERROR(IF('(2-2) 재직자 명부'!H1392="",VLOOKUP(A1392,추계액검증!$C:$V,추계액검증!$T$4,0),'(2-2) 재직자 명부'!H1392),"")</f>
        <v/>
      </c>
      <c r="I1392" s="299" t="str">
        <f>IF('(2-2) 재직자 명부'!I1392="","",'(2-2) 재직자 명부'!I1392)</f>
        <v/>
      </c>
      <c r="J1392" s="299" t="str">
        <f>IF('(2-2) 재직자 명부'!J1392="","",'(2-2) 재직자 명부'!J1392)</f>
        <v/>
      </c>
      <c r="K1392" s="50" t="str">
        <f>IF('(2-2) 재직자 명부'!K1392="","",'(2-2) 재직자 명부'!K1392)</f>
        <v/>
      </c>
      <c r="L1392" s="299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  <c r="AA1392" s="50"/>
      <c r="AB1392" s="50"/>
      <c r="AC1392" s="50"/>
      <c r="AD1392" s="50"/>
      <c r="AE1392" s="50"/>
      <c r="AF1392" s="50"/>
      <c r="AG1392" s="50"/>
      <c r="AH1392" s="50"/>
    </row>
    <row r="1393" spans="1:34">
      <c r="A1393"/>
      <c r="B1393" s="305">
        <f t="shared" si="21"/>
        <v>0</v>
      </c>
      <c r="C1393" s="299" t="str">
        <f>IF('(2-2) 재직자 명부'!C1393="","",'(2-2) 재직자 명부'!C1393)</f>
        <v/>
      </c>
      <c r="D1393" s="299" t="str">
        <f>IF('(2-2) 재직자 명부'!D1393="","",'(2-2) 재직자 명부'!D1393)</f>
        <v/>
      </c>
      <c r="E1393" s="299" t="str">
        <f>IF('(2-2) 재직자 명부'!E1393="","",'(2-2) 재직자 명부'!E1393)</f>
        <v/>
      </c>
      <c r="F1393" s="259" t="str">
        <f>IF('(2-2) 재직자 명부'!F1393="","",'(2-2) 재직자 명부'!F1393)</f>
        <v/>
      </c>
      <c r="G1393" s="307" t="str">
        <f>IFERROR(IF('(2-2) 재직자 명부'!G1393="",VLOOKUP(A1393,추계액검증!$C:$V,추계액검증!#REF!,0),'(2-2) 재직자 명부'!G1393),"")</f>
        <v/>
      </c>
      <c r="H1393" s="307" t="str">
        <f>IFERROR(IF('(2-2) 재직자 명부'!H1393="",VLOOKUP(A1393,추계액검증!$C:$V,추계액검증!$T$4,0),'(2-2) 재직자 명부'!H1393),"")</f>
        <v/>
      </c>
      <c r="I1393" s="299" t="str">
        <f>IF('(2-2) 재직자 명부'!I1393="","",'(2-2) 재직자 명부'!I1393)</f>
        <v/>
      </c>
      <c r="J1393" s="299" t="str">
        <f>IF('(2-2) 재직자 명부'!J1393="","",'(2-2) 재직자 명부'!J1393)</f>
        <v/>
      </c>
      <c r="K1393" s="50" t="str">
        <f>IF('(2-2) 재직자 명부'!K1393="","",'(2-2) 재직자 명부'!K1393)</f>
        <v/>
      </c>
      <c r="L1393" s="299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  <c r="AA1393" s="50"/>
      <c r="AB1393" s="50"/>
      <c r="AC1393" s="50"/>
      <c r="AD1393" s="50"/>
      <c r="AE1393" s="50"/>
      <c r="AF1393" s="50"/>
      <c r="AG1393" s="50"/>
      <c r="AH1393" s="50"/>
    </row>
    <row r="1394" spans="1:34">
      <c r="A1394"/>
      <c r="B1394" s="305">
        <f t="shared" si="21"/>
        <v>0</v>
      </c>
      <c r="C1394" s="299" t="str">
        <f>IF('(2-2) 재직자 명부'!C1394="","",'(2-2) 재직자 명부'!C1394)</f>
        <v/>
      </c>
      <c r="D1394" s="299" t="str">
        <f>IF('(2-2) 재직자 명부'!D1394="","",'(2-2) 재직자 명부'!D1394)</f>
        <v/>
      </c>
      <c r="E1394" s="299" t="str">
        <f>IF('(2-2) 재직자 명부'!E1394="","",'(2-2) 재직자 명부'!E1394)</f>
        <v/>
      </c>
      <c r="F1394" s="259" t="str">
        <f>IF('(2-2) 재직자 명부'!F1394="","",'(2-2) 재직자 명부'!F1394)</f>
        <v/>
      </c>
      <c r="G1394" s="307" t="str">
        <f>IFERROR(IF('(2-2) 재직자 명부'!G1394="",VLOOKUP(A1394,추계액검증!$C:$V,추계액검증!#REF!,0),'(2-2) 재직자 명부'!G1394),"")</f>
        <v/>
      </c>
      <c r="H1394" s="307" t="str">
        <f>IFERROR(IF('(2-2) 재직자 명부'!H1394="",VLOOKUP(A1394,추계액검증!$C:$V,추계액검증!$T$4,0),'(2-2) 재직자 명부'!H1394),"")</f>
        <v/>
      </c>
      <c r="I1394" s="299" t="str">
        <f>IF('(2-2) 재직자 명부'!I1394="","",'(2-2) 재직자 명부'!I1394)</f>
        <v/>
      </c>
      <c r="J1394" s="299" t="str">
        <f>IF('(2-2) 재직자 명부'!J1394="","",'(2-2) 재직자 명부'!J1394)</f>
        <v/>
      </c>
      <c r="K1394" s="50" t="str">
        <f>IF('(2-2) 재직자 명부'!K1394="","",'(2-2) 재직자 명부'!K1394)</f>
        <v/>
      </c>
      <c r="L1394" s="299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  <c r="AC1394" s="50"/>
      <c r="AD1394" s="50"/>
      <c r="AE1394" s="50"/>
      <c r="AF1394" s="50"/>
      <c r="AG1394" s="50"/>
      <c r="AH1394" s="50"/>
    </row>
    <row r="1395" spans="1:34">
      <c r="A1395"/>
      <c r="B1395" s="305">
        <f t="shared" si="21"/>
        <v>0</v>
      </c>
      <c r="C1395" s="299" t="str">
        <f>IF('(2-2) 재직자 명부'!C1395="","",'(2-2) 재직자 명부'!C1395)</f>
        <v/>
      </c>
      <c r="D1395" s="299" t="str">
        <f>IF('(2-2) 재직자 명부'!D1395="","",'(2-2) 재직자 명부'!D1395)</f>
        <v/>
      </c>
      <c r="E1395" s="299" t="str">
        <f>IF('(2-2) 재직자 명부'!E1395="","",'(2-2) 재직자 명부'!E1395)</f>
        <v/>
      </c>
      <c r="F1395" s="259" t="str">
        <f>IF('(2-2) 재직자 명부'!F1395="","",'(2-2) 재직자 명부'!F1395)</f>
        <v/>
      </c>
      <c r="G1395" s="307" t="str">
        <f>IFERROR(IF('(2-2) 재직자 명부'!G1395="",VLOOKUP(A1395,추계액검증!$C:$V,추계액검증!#REF!,0),'(2-2) 재직자 명부'!G1395),"")</f>
        <v/>
      </c>
      <c r="H1395" s="307" t="str">
        <f>IFERROR(IF('(2-2) 재직자 명부'!H1395="",VLOOKUP(A1395,추계액검증!$C:$V,추계액검증!$T$4,0),'(2-2) 재직자 명부'!H1395),"")</f>
        <v/>
      </c>
      <c r="I1395" s="299" t="str">
        <f>IF('(2-2) 재직자 명부'!I1395="","",'(2-2) 재직자 명부'!I1395)</f>
        <v/>
      </c>
      <c r="J1395" s="299" t="str">
        <f>IF('(2-2) 재직자 명부'!J1395="","",'(2-2) 재직자 명부'!J1395)</f>
        <v/>
      </c>
      <c r="K1395" s="50" t="str">
        <f>IF('(2-2) 재직자 명부'!K1395="","",'(2-2) 재직자 명부'!K1395)</f>
        <v/>
      </c>
      <c r="L1395" s="299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  <c r="AA1395" s="50"/>
      <c r="AB1395" s="50"/>
      <c r="AC1395" s="50"/>
      <c r="AD1395" s="50"/>
      <c r="AE1395" s="50"/>
      <c r="AF1395" s="50"/>
      <c r="AG1395" s="50"/>
      <c r="AH1395" s="50"/>
    </row>
    <row r="1396" spans="1:34">
      <c r="A1396"/>
      <c r="B1396" s="305">
        <f t="shared" si="21"/>
        <v>0</v>
      </c>
      <c r="C1396" s="299" t="str">
        <f>IF('(2-2) 재직자 명부'!C1396="","",'(2-2) 재직자 명부'!C1396)</f>
        <v/>
      </c>
      <c r="D1396" s="299" t="str">
        <f>IF('(2-2) 재직자 명부'!D1396="","",'(2-2) 재직자 명부'!D1396)</f>
        <v/>
      </c>
      <c r="E1396" s="299" t="str">
        <f>IF('(2-2) 재직자 명부'!E1396="","",'(2-2) 재직자 명부'!E1396)</f>
        <v/>
      </c>
      <c r="F1396" s="259" t="str">
        <f>IF('(2-2) 재직자 명부'!F1396="","",'(2-2) 재직자 명부'!F1396)</f>
        <v/>
      </c>
      <c r="G1396" s="307" t="str">
        <f>IFERROR(IF('(2-2) 재직자 명부'!G1396="",VLOOKUP(A1396,추계액검증!$C:$V,추계액검증!#REF!,0),'(2-2) 재직자 명부'!G1396),"")</f>
        <v/>
      </c>
      <c r="H1396" s="307" t="str">
        <f>IFERROR(IF('(2-2) 재직자 명부'!H1396="",VLOOKUP(A1396,추계액검증!$C:$V,추계액검증!$T$4,0),'(2-2) 재직자 명부'!H1396),"")</f>
        <v/>
      </c>
      <c r="I1396" s="299" t="str">
        <f>IF('(2-2) 재직자 명부'!I1396="","",'(2-2) 재직자 명부'!I1396)</f>
        <v/>
      </c>
      <c r="J1396" s="299" t="str">
        <f>IF('(2-2) 재직자 명부'!J1396="","",'(2-2) 재직자 명부'!J1396)</f>
        <v/>
      </c>
      <c r="K1396" s="50" t="str">
        <f>IF('(2-2) 재직자 명부'!K1396="","",'(2-2) 재직자 명부'!K1396)</f>
        <v/>
      </c>
      <c r="L1396" s="299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0"/>
      <c r="AC1396" s="50"/>
      <c r="AD1396" s="50"/>
      <c r="AE1396" s="50"/>
      <c r="AF1396" s="50"/>
      <c r="AG1396" s="50"/>
      <c r="AH1396" s="50"/>
    </row>
    <row r="1397" spans="1:34">
      <c r="A1397"/>
      <c r="B1397" s="305">
        <f t="shared" si="21"/>
        <v>0</v>
      </c>
      <c r="C1397" s="299" t="str">
        <f>IF('(2-2) 재직자 명부'!C1397="","",'(2-2) 재직자 명부'!C1397)</f>
        <v/>
      </c>
      <c r="D1397" s="299" t="str">
        <f>IF('(2-2) 재직자 명부'!D1397="","",'(2-2) 재직자 명부'!D1397)</f>
        <v/>
      </c>
      <c r="E1397" s="299" t="str">
        <f>IF('(2-2) 재직자 명부'!E1397="","",'(2-2) 재직자 명부'!E1397)</f>
        <v/>
      </c>
      <c r="F1397" s="259" t="str">
        <f>IF('(2-2) 재직자 명부'!F1397="","",'(2-2) 재직자 명부'!F1397)</f>
        <v/>
      </c>
      <c r="G1397" s="307" t="str">
        <f>IFERROR(IF('(2-2) 재직자 명부'!G1397="",VLOOKUP(A1397,추계액검증!$C:$V,추계액검증!#REF!,0),'(2-2) 재직자 명부'!G1397),"")</f>
        <v/>
      </c>
      <c r="H1397" s="307" t="str">
        <f>IFERROR(IF('(2-2) 재직자 명부'!H1397="",VLOOKUP(A1397,추계액검증!$C:$V,추계액검증!$T$4,0),'(2-2) 재직자 명부'!H1397),"")</f>
        <v/>
      </c>
      <c r="I1397" s="299" t="str">
        <f>IF('(2-2) 재직자 명부'!I1397="","",'(2-2) 재직자 명부'!I1397)</f>
        <v/>
      </c>
      <c r="J1397" s="299" t="str">
        <f>IF('(2-2) 재직자 명부'!J1397="","",'(2-2) 재직자 명부'!J1397)</f>
        <v/>
      </c>
      <c r="K1397" s="50" t="str">
        <f>IF('(2-2) 재직자 명부'!K1397="","",'(2-2) 재직자 명부'!K1397)</f>
        <v/>
      </c>
      <c r="L1397" s="299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  <c r="AC1397" s="50"/>
      <c r="AD1397" s="50"/>
      <c r="AE1397" s="50"/>
      <c r="AF1397" s="50"/>
      <c r="AG1397" s="50"/>
      <c r="AH1397" s="50"/>
    </row>
    <row r="1398" spans="1:34">
      <c r="A1398"/>
      <c r="B1398" s="305">
        <f t="shared" si="21"/>
        <v>0</v>
      </c>
      <c r="C1398" s="299" t="str">
        <f>IF('(2-2) 재직자 명부'!C1398="","",'(2-2) 재직자 명부'!C1398)</f>
        <v/>
      </c>
      <c r="D1398" s="299" t="str">
        <f>IF('(2-2) 재직자 명부'!D1398="","",'(2-2) 재직자 명부'!D1398)</f>
        <v/>
      </c>
      <c r="E1398" s="299" t="str">
        <f>IF('(2-2) 재직자 명부'!E1398="","",'(2-2) 재직자 명부'!E1398)</f>
        <v/>
      </c>
      <c r="F1398" s="259" t="str">
        <f>IF('(2-2) 재직자 명부'!F1398="","",'(2-2) 재직자 명부'!F1398)</f>
        <v/>
      </c>
      <c r="G1398" s="307" t="str">
        <f>IFERROR(IF('(2-2) 재직자 명부'!G1398="",VLOOKUP(A1398,추계액검증!$C:$V,추계액검증!#REF!,0),'(2-2) 재직자 명부'!G1398),"")</f>
        <v/>
      </c>
      <c r="H1398" s="307" t="str">
        <f>IFERROR(IF('(2-2) 재직자 명부'!H1398="",VLOOKUP(A1398,추계액검증!$C:$V,추계액검증!$T$4,0),'(2-2) 재직자 명부'!H1398),"")</f>
        <v/>
      </c>
      <c r="I1398" s="299" t="str">
        <f>IF('(2-2) 재직자 명부'!I1398="","",'(2-2) 재직자 명부'!I1398)</f>
        <v/>
      </c>
      <c r="J1398" s="299" t="str">
        <f>IF('(2-2) 재직자 명부'!J1398="","",'(2-2) 재직자 명부'!J1398)</f>
        <v/>
      </c>
      <c r="K1398" s="50" t="str">
        <f>IF('(2-2) 재직자 명부'!K1398="","",'(2-2) 재직자 명부'!K1398)</f>
        <v/>
      </c>
      <c r="L1398" s="299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0"/>
      <c r="AC1398" s="50"/>
      <c r="AD1398" s="50"/>
      <c r="AE1398" s="50"/>
      <c r="AF1398" s="50"/>
      <c r="AG1398" s="50"/>
      <c r="AH1398" s="50"/>
    </row>
    <row r="1399" spans="1:34">
      <c r="A1399"/>
      <c r="B1399" s="305">
        <f t="shared" si="21"/>
        <v>0</v>
      </c>
      <c r="C1399" s="299" t="str">
        <f>IF('(2-2) 재직자 명부'!C1399="","",'(2-2) 재직자 명부'!C1399)</f>
        <v/>
      </c>
      <c r="D1399" s="299" t="str">
        <f>IF('(2-2) 재직자 명부'!D1399="","",'(2-2) 재직자 명부'!D1399)</f>
        <v/>
      </c>
      <c r="E1399" s="299" t="str">
        <f>IF('(2-2) 재직자 명부'!E1399="","",'(2-2) 재직자 명부'!E1399)</f>
        <v/>
      </c>
      <c r="F1399" s="259" t="str">
        <f>IF('(2-2) 재직자 명부'!F1399="","",'(2-2) 재직자 명부'!F1399)</f>
        <v/>
      </c>
      <c r="G1399" s="307" t="str">
        <f>IFERROR(IF('(2-2) 재직자 명부'!G1399="",VLOOKUP(A1399,추계액검증!$C:$V,추계액검증!#REF!,0),'(2-2) 재직자 명부'!G1399),"")</f>
        <v/>
      </c>
      <c r="H1399" s="307" t="str">
        <f>IFERROR(IF('(2-2) 재직자 명부'!H1399="",VLOOKUP(A1399,추계액검증!$C:$V,추계액검증!$T$4,0),'(2-2) 재직자 명부'!H1399),"")</f>
        <v/>
      </c>
      <c r="I1399" s="299" t="str">
        <f>IF('(2-2) 재직자 명부'!I1399="","",'(2-2) 재직자 명부'!I1399)</f>
        <v/>
      </c>
      <c r="J1399" s="299" t="str">
        <f>IF('(2-2) 재직자 명부'!J1399="","",'(2-2) 재직자 명부'!J1399)</f>
        <v/>
      </c>
      <c r="K1399" s="50" t="str">
        <f>IF('(2-2) 재직자 명부'!K1399="","",'(2-2) 재직자 명부'!K1399)</f>
        <v/>
      </c>
      <c r="L1399" s="299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  <c r="AA1399" s="50"/>
      <c r="AB1399" s="50"/>
      <c r="AC1399" s="50"/>
      <c r="AD1399" s="50"/>
      <c r="AE1399" s="50"/>
      <c r="AF1399" s="50"/>
      <c r="AG1399" s="50"/>
      <c r="AH1399" s="50"/>
    </row>
    <row r="1400" spans="1:34">
      <c r="A1400"/>
      <c r="B1400" s="305">
        <f t="shared" si="21"/>
        <v>0</v>
      </c>
      <c r="C1400" s="299" t="str">
        <f>IF('(2-2) 재직자 명부'!C1400="","",'(2-2) 재직자 명부'!C1400)</f>
        <v/>
      </c>
      <c r="D1400" s="299" t="str">
        <f>IF('(2-2) 재직자 명부'!D1400="","",'(2-2) 재직자 명부'!D1400)</f>
        <v/>
      </c>
      <c r="E1400" s="299" t="str">
        <f>IF('(2-2) 재직자 명부'!E1400="","",'(2-2) 재직자 명부'!E1400)</f>
        <v/>
      </c>
      <c r="F1400" s="259" t="str">
        <f>IF('(2-2) 재직자 명부'!F1400="","",'(2-2) 재직자 명부'!F1400)</f>
        <v/>
      </c>
      <c r="G1400" s="307" t="str">
        <f>IFERROR(IF('(2-2) 재직자 명부'!G1400="",VLOOKUP(A1400,추계액검증!$C:$V,추계액검증!#REF!,0),'(2-2) 재직자 명부'!G1400),"")</f>
        <v/>
      </c>
      <c r="H1400" s="307" t="str">
        <f>IFERROR(IF('(2-2) 재직자 명부'!H1400="",VLOOKUP(A1400,추계액검증!$C:$V,추계액검증!$T$4,0),'(2-2) 재직자 명부'!H1400),"")</f>
        <v/>
      </c>
      <c r="I1400" s="299" t="str">
        <f>IF('(2-2) 재직자 명부'!I1400="","",'(2-2) 재직자 명부'!I1400)</f>
        <v/>
      </c>
      <c r="J1400" s="299" t="str">
        <f>IF('(2-2) 재직자 명부'!J1400="","",'(2-2) 재직자 명부'!J1400)</f>
        <v/>
      </c>
      <c r="K1400" s="50" t="str">
        <f>IF('(2-2) 재직자 명부'!K1400="","",'(2-2) 재직자 명부'!K1400)</f>
        <v/>
      </c>
      <c r="L1400" s="299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  <c r="AC1400" s="50"/>
      <c r="AD1400" s="50"/>
      <c r="AE1400" s="50"/>
      <c r="AF1400" s="50"/>
      <c r="AG1400" s="50"/>
      <c r="AH1400" s="50"/>
    </row>
    <row r="1401" spans="1:34">
      <c r="A1401"/>
      <c r="B1401" s="305">
        <f t="shared" si="21"/>
        <v>0</v>
      </c>
      <c r="C1401" s="299" t="str">
        <f>IF('(2-2) 재직자 명부'!C1401="","",'(2-2) 재직자 명부'!C1401)</f>
        <v/>
      </c>
      <c r="D1401" s="299" t="str">
        <f>IF('(2-2) 재직자 명부'!D1401="","",'(2-2) 재직자 명부'!D1401)</f>
        <v/>
      </c>
      <c r="E1401" s="299" t="str">
        <f>IF('(2-2) 재직자 명부'!E1401="","",'(2-2) 재직자 명부'!E1401)</f>
        <v/>
      </c>
      <c r="F1401" s="259" t="str">
        <f>IF('(2-2) 재직자 명부'!F1401="","",'(2-2) 재직자 명부'!F1401)</f>
        <v/>
      </c>
      <c r="G1401" s="307" t="str">
        <f>IFERROR(IF('(2-2) 재직자 명부'!G1401="",VLOOKUP(A1401,추계액검증!$C:$V,추계액검증!#REF!,0),'(2-2) 재직자 명부'!G1401),"")</f>
        <v/>
      </c>
      <c r="H1401" s="307" t="str">
        <f>IFERROR(IF('(2-2) 재직자 명부'!H1401="",VLOOKUP(A1401,추계액검증!$C:$V,추계액검증!$T$4,0),'(2-2) 재직자 명부'!H1401),"")</f>
        <v/>
      </c>
      <c r="I1401" s="299" t="str">
        <f>IF('(2-2) 재직자 명부'!I1401="","",'(2-2) 재직자 명부'!I1401)</f>
        <v/>
      </c>
      <c r="J1401" s="299" t="str">
        <f>IF('(2-2) 재직자 명부'!J1401="","",'(2-2) 재직자 명부'!J1401)</f>
        <v/>
      </c>
      <c r="K1401" s="50" t="str">
        <f>IF('(2-2) 재직자 명부'!K1401="","",'(2-2) 재직자 명부'!K1401)</f>
        <v/>
      </c>
      <c r="L1401" s="299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  <c r="AA1401" s="50"/>
      <c r="AB1401" s="50"/>
      <c r="AC1401" s="50"/>
      <c r="AD1401" s="50"/>
      <c r="AE1401" s="50"/>
      <c r="AF1401" s="50"/>
      <c r="AG1401" s="50"/>
      <c r="AH1401" s="50"/>
    </row>
    <row r="1402" spans="1:34">
      <c r="A1402"/>
      <c r="B1402" s="305">
        <f t="shared" si="21"/>
        <v>0</v>
      </c>
      <c r="C1402" s="299" t="str">
        <f>IF('(2-2) 재직자 명부'!C1402="","",'(2-2) 재직자 명부'!C1402)</f>
        <v/>
      </c>
      <c r="D1402" s="299" t="str">
        <f>IF('(2-2) 재직자 명부'!D1402="","",'(2-2) 재직자 명부'!D1402)</f>
        <v/>
      </c>
      <c r="E1402" s="299" t="str">
        <f>IF('(2-2) 재직자 명부'!E1402="","",'(2-2) 재직자 명부'!E1402)</f>
        <v/>
      </c>
      <c r="F1402" s="259" t="str">
        <f>IF('(2-2) 재직자 명부'!F1402="","",'(2-2) 재직자 명부'!F1402)</f>
        <v/>
      </c>
      <c r="G1402" s="307" t="str">
        <f>IFERROR(IF('(2-2) 재직자 명부'!G1402="",VLOOKUP(A1402,추계액검증!$C:$V,추계액검증!#REF!,0),'(2-2) 재직자 명부'!G1402),"")</f>
        <v/>
      </c>
      <c r="H1402" s="307" t="str">
        <f>IFERROR(IF('(2-2) 재직자 명부'!H1402="",VLOOKUP(A1402,추계액검증!$C:$V,추계액검증!$T$4,0),'(2-2) 재직자 명부'!H1402),"")</f>
        <v/>
      </c>
      <c r="I1402" s="299" t="str">
        <f>IF('(2-2) 재직자 명부'!I1402="","",'(2-2) 재직자 명부'!I1402)</f>
        <v/>
      </c>
      <c r="J1402" s="299" t="str">
        <f>IF('(2-2) 재직자 명부'!J1402="","",'(2-2) 재직자 명부'!J1402)</f>
        <v/>
      </c>
      <c r="K1402" s="50" t="str">
        <f>IF('(2-2) 재직자 명부'!K1402="","",'(2-2) 재직자 명부'!K1402)</f>
        <v/>
      </c>
      <c r="L1402" s="299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50"/>
      <c r="AC1402" s="50"/>
      <c r="AD1402" s="50"/>
      <c r="AE1402" s="50"/>
      <c r="AF1402" s="50"/>
      <c r="AG1402" s="50"/>
      <c r="AH1402" s="50"/>
    </row>
    <row r="1403" spans="1:34">
      <c r="A1403"/>
      <c r="B1403" s="305">
        <f t="shared" si="21"/>
        <v>0</v>
      </c>
      <c r="C1403" s="299" t="str">
        <f>IF('(2-2) 재직자 명부'!C1403="","",'(2-2) 재직자 명부'!C1403)</f>
        <v/>
      </c>
      <c r="D1403" s="299" t="str">
        <f>IF('(2-2) 재직자 명부'!D1403="","",'(2-2) 재직자 명부'!D1403)</f>
        <v/>
      </c>
      <c r="E1403" s="299" t="str">
        <f>IF('(2-2) 재직자 명부'!E1403="","",'(2-2) 재직자 명부'!E1403)</f>
        <v/>
      </c>
      <c r="F1403" s="259" t="str">
        <f>IF('(2-2) 재직자 명부'!F1403="","",'(2-2) 재직자 명부'!F1403)</f>
        <v/>
      </c>
      <c r="G1403" s="307" t="str">
        <f>IFERROR(IF('(2-2) 재직자 명부'!G1403="",VLOOKUP(A1403,추계액검증!$C:$V,추계액검증!#REF!,0),'(2-2) 재직자 명부'!G1403),"")</f>
        <v/>
      </c>
      <c r="H1403" s="307" t="str">
        <f>IFERROR(IF('(2-2) 재직자 명부'!H1403="",VLOOKUP(A1403,추계액검증!$C:$V,추계액검증!$T$4,0),'(2-2) 재직자 명부'!H1403),"")</f>
        <v/>
      </c>
      <c r="I1403" s="299" t="str">
        <f>IF('(2-2) 재직자 명부'!I1403="","",'(2-2) 재직자 명부'!I1403)</f>
        <v/>
      </c>
      <c r="J1403" s="299" t="str">
        <f>IF('(2-2) 재직자 명부'!J1403="","",'(2-2) 재직자 명부'!J1403)</f>
        <v/>
      </c>
      <c r="K1403" s="50" t="str">
        <f>IF('(2-2) 재직자 명부'!K1403="","",'(2-2) 재직자 명부'!K1403)</f>
        <v/>
      </c>
      <c r="L1403" s="299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  <c r="AC1403" s="50"/>
      <c r="AD1403" s="50"/>
      <c r="AE1403" s="50"/>
      <c r="AF1403" s="50"/>
      <c r="AG1403" s="50"/>
      <c r="AH1403" s="50"/>
    </row>
    <row r="1404" spans="1:34">
      <c r="A1404"/>
      <c r="B1404" s="305">
        <f t="shared" si="21"/>
        <v>0</v>
      </c>
      <c r="C1404" s="299" t="str">
        <f>IF('(2-2) 재직자 명부'!C1404="","",'(2-2) 재직자 명부'!C1404)</f>
        <v/>
      </c>
      <c r="D1404" s="299" t="str">
        <f>IF('(2-2) 재직자 명부'!D1404="","",'(2-2) 재직자 명부'!D1404)</f>
        <v/>
      </c>
      <c r="E1404" s="299" t="str">
        <f>IF('(2-2) 재직자 명부'!E1404="","",'(2-2) 재직자 명부'!E1404)</f>
        <v/>
      </c>
      <c r="F1404" s="259" t="str">
        <f>IF('(2-2) 재직자 명부'!F1404="","",'(2-2) 재직자 명부'!F1404)</f>
        <v/>
      </c>
      <c r="G1404" s="307" t="str">
        <f>IFERROR(IF('(2-2) 재직자 명부'!G1404="",VLOOKUP(A1404,추계액검증!$C:$V,추계액검증!#REF!,0),'(2-2) 재직자 명부'!G1404),"")</f>
        <v/>
      </c>
      <c r="H1404" s="307" t="str">
        <f>IFERROR(IF('(2-2) 재직자 명부'!H1404="",VLOOKUP(A1404,추계액검증!$C:$V,추계액검증!$T$4,0),'(2-2) 재직자 명부'!H1404),"")</f>
        <v/>
      </c>
      <c r="I1404" s="299" t="str">
        <f>IF('(2-2) 재직자 명부'!I1404="","",'(2-2) 재직자 명부'!I1404)</f>
        <v/>
      </c>
      <c r="J1404" s="299" t="str">
        <f>IF('(2-2) 재직자 명부'!J1404="","",'(2-2) 재직자 명부'!J1404)</f>
        <v/>
      </c>
      <c r="K1404" s="50" t="str">
        <f>IF('(2-2) 재직자 명부'!K1404="","",'(2-2) 재직자 명부'!K1404)</f>
        <v/>
      </c>
      <c r="L1404" s="299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  <c r="AA1404" s="50"/>
      <c r="AB1404" s="50"/>
      <c r="AC1404" s="50"/>
      <c r="AD1404" s="50"/>
      <c r="AE1404" s="50"/>
      <c r="AF1404" s="50"/>
      <c r="AG1404" s="50"/>
      <c r="AH1404" s="50"/>
    </row>
    <row r="1405" spans="1:34">
      <c r="A1405"/>
      <c r="B1405" s="305">
        <f t="shared" si="21"/>
        <v>0</v>
      </c>
      <c r="C1405" s="299" t="str">
        <f>IF('(2-2) 재직자 명부'!C1405="","",'(2-2) 재직자 명부'!C1405)</f>
        <v/>
      </c>
      <c r="D1405" s="299" t="str">
        <f>IF('(2-2) 재직자 명부'!D1405="","",'(2-2) 재직자 명부'!D1405)</f>
        <v/>
      </c>
      <c r="E1405" s="299" t="str">
        <f>IF('(2-2) 재직자 명부'!E1405="","",'(2-2) 재직자 명부'!E1405)</f>
        <v/>
      </c>
      <c r="F1405" s="259" t="str">
        <f>IF('(2-2) 재직자 명부'!F1405="","",'(2-2) 재직자 명부'!F1405)</f>
        <v/>
      </c>
      <c r="G1405" s="307" t="str">
        <f>IFERROR(IF('(2-2) 재직자 명부'!G1405="",VLOOKUP(A1405,추계액검증!$C:$V,추계액검증!#REF!,0),'(2-2) 재직자 명부'!G1405),"")</f>
        <v/>
      </c>
      <c r="H1405" s="307" t="str">
        <f>IFERROR(IF('(2-2) 재직자 명부'!H1405="",VLOOKUP(A1405,추계액검증!$C:$V,추계액검증!$T$4,0),'(2-2) 재직자 명부'!H1405),"")</f>
        <v/>
      </c>
      <c r="I1405" s="299" t="str">
        <f>IF('(2-2) 재직자 명부'!I1405="","",'(2-2) 재직자 명부'!I1405)</f>
        <v/>
      </c>
      <c r="J1405" s="299" t="str">
        <f>IF('(2-2) 재직자 명부'!J1405="","",'(2-2) 재직자 명부'!J1405)</f>
        <v/>
      </c>
      <c r="K1405" s="50" t="str">
        <f>IF('(2-2) 재직자 명부'!K1405="","",'(2-2) 재직자 명부'!K1405)</f>
        <v/>
      </c>
      <c r="L1405" s="299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  <c r="AC1405" s="50"/>
      <c r="AD1405" s="50"/>
      <c r="AE1405" s="50"/>
      <c r="AF1405" s="50"/>
      <c r="AG1405" s="50"/>
      <c r="AH1405" s="50"/>
    </row>
    <row r="1406" spans="1:34">
      <c r="A1406"/>
      <c r="B1406" s="305">
        <f t="shared" si="21"/>
        <v>0</v>
      </c>
      <c r="C1406" s="299" t="str">
        <f>IF('(2-2) 재직자 명부'!C1406="","",'(2-2) 재직자 명부'!C1406)</f>
        <v/>
      </c>
      <c r="D1406" s="299" t="str">
        <f>IF('(2-2) 재직자 명부'!D1406="","",'(2-2) 재직자 명부'!D1406)</f>
        <v/>
      </c>
      <c r="E1406" s="299" t="str">
        <f>IF('(2-2) 재직자 명부'!E1406="","",'(2-2) 재직자 명부'!E1406)</f>
        <v/>
      </c>
      <c r="F1406" s="259" t="str">
        <f>IF('(2-2) 재직자 명부'!F1406="","",'(2-2) 재직자 명부'!F1406)</f>
        <v/>
      </c>
      <c r="G1406" s="307" t="str">
        <f>IFERROR(IF('(2-2) 재직자 명부'!G1406="",VLOOKUP(A1406,추계액검증!$C:$V,추계액검증!#REF!,0),'(2-2) 재직자 명부'!G1406),"")</f>
        <v/>
      </c>
      <c r="H1406" s="307" t="str">
        <f>IFERROR(IF('(2-2) 재직자 명부'!H1406="",VLOOKUP(A1406,추계액검증!$C:$V,추계액검증!$T$4,0),'(2-2) 재직자 명부'!H1406),"")</f>
        <v/>
      </c>
      <c r="I1406" s="299" t="str">
        <f>IF('(2-2) 재직자 명부'!I1406="","",'(2-2) 재직자 명부'!I1406)</f>
        <v/>
      </c>
      <c r="J1406" s="299" t="str">
        <f>IF('(2-2) 재직자 명부'!J1406="","",'(2-2) 재직자 명부'!J1406)</f>
        <v/>
      </c>
      <c r="K1406" s="50" t="str">
        <f>IF('(2-2) 재직자 명부'!K1406="","",'(2-2) 재직자 명부'!K1406)</f>
        <v/>
      </c>
      <c r="L1406" s="299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  <c r="AC1406" s="50"/>
      <c r="AD1406" s="50"/>
      <c r="AE1406" s="50"/>
      <c r="AF1406" s="50"/>
      <c r="AG1406" s="50"/>
      <c r="AH1406" s="50"/>
    </row>
    <row r="1407" spans="1:34">
      <c r="A1407"/>
      <c r="B1407" s="305">
        <f t="shared" si="21"/>
        <v>0</v>
      </c>
      <c r="C1407" s="299" t="str">
        <f>IF('(2-2) 재직자 명부'!C1407="","",'(2-2) 재직자 명부'!C1407)</f>
        <v/>
      </c>
      <c r="D1407" s="299" t="str">
        <f>IF('(2-2) 재직자 명부'!D1407="","",'(2-2) 재직자 명부'!D1407)</f>
        <v/>
      </c>
      <c r="E1407" s="299" t="str">
        <f>IF('(2-2) 재직자 명부'!E1407="","",'(2-2) 재직자 명부'!E1407)</f>
        <v/>
      </c>
      <c r="F1407" s="259" t="str">
        <f>IF('(2-2) 재직자 명부'!F1407="","",'(2-2) 재직자 명부'!F1407)</f>
        <v/>
      </c>
      <c r="G1407" s="307" t="str">
        <f>IFERROR(IF('(2-2) 재직자 명부'!G1407="",VLOOKUP(A1407,추계액검증!$C:$V,추계액검증!#REF!,0),'(2-2) 재직자 명부'!G1407),"")</f>
        <v/>
      </c>
      <c r="H1407" s="307" t="str">
        <f>IFERROR(IF('(2-2) 재직자 명부'!H1407="",VLOOKUP(A1407,추계액검증!$C:$V,추계액검증!$T$4,0),'(2-2) 재직자 명부'!H1407),"")</f>
        <v/>
      </c>
      <c r="I1407" s="299" t="str">
        <f>IF('(2-2) 재직자 명부'!I1407="","",'(2-2) 재직자 명부'!I1407)</f>
        <v/>
      </c>
      <c r="J1407" s="299" t="str">
        <f>IF('(2-2) 재직자 명부'!J1407="","",'(2-2) 재직자 명부'!J1407)</f>
        <v/>
      </c>
      <c r="K1407" s="50" t="str">
        <f>IF('(2-2) 재직자 명부'!K1407="","",'(2-2) 재직자 명부'!K1407)</f>
        <v/>
      </c>
      <c r="L1407" s="299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  <c r="AC1407" s="50"/>
      <c r="AD1407" s="50"/>
      <c r="AE1407" s="50"/>
      <c r="AF1407" s="50"/>
      <c r="AG1407" s="50"/>
      <c r="AH1407" s="50"/>
    </row>
    <row r="1408" spans="1:34">
      <c r="A1408"/>
      <c r="B1408" s="305">
        <f t="shared" si="21"/>
        <v>0</v>
      </c>
      <c r="C1408" s="299" t="str">
        <f>IF('(2-2) 재직자 명부'!C1408="","",'(2-2) 재직자 명부'!C1408)</f>
        <v/>
      </c>
      <c r="D1408" s="299" t="str">
        <f>IF('(2-2) 재직자 명부'!D1408="","",'(2-2) 재직자 명부'!D1408)</f>
        <v/>
      </c>
      <c r="E1408" s="299" t="str">
        <f>IF('(2-2) 재직자 명부'!E1408="","",'(2-2) 재직자 명부'!E1408)</f>
        <v/>
      </c>
      <c r="F1408" s="259" t="str">
        <f>IF('(2-2) 재직자 명부'!F1408="","",'(2-2) 재직자 명부'!F1408)</f>
        <v/>
      </c>
      <c r="G1408" s="307" t="str">
        <f>IFERROR(IF('(2-2) 재직자 명부'!G1408="",VLOOKUP(A1408,추계액검증!$C:$V,추계액검증!#REF!,0),'(2-2) 재직자 명부'!G1408),"")</f>
        <v/>
      </c>
      <c r="H1408" s="307" t="str">
        <f>IFERROR(IF('(2-2) 재직자 명부'!H1408="",VLOOKUP(A1408,추계액검증!$C:$V,추계액검증!$T$4,0),'(2-2) 재직자 명부'!H1408),"")</f>
        <v/>
      </c>
      <c r="I1408" s="299" t="str">
        <f>IF('(2-2) 재직자 명부'!I1408="","",'(2-2) 재직자 명부'!I1408)</f>
        <v/>
      </c>
      <c r="J1408" s="299" t="str">
        <f>IF('(2-2) 재직자 명부'!J1408="","",'(2-2) 재직자 명부'!J1408)</f>
        <v/>
      </c>
      <c r="K1408" s="50" t="str">
        <f>IF('(2-2) 재직자 명부'!K1408="","",'(2-2) 재직자 명부'!K1408)</f>
        <v/>
      </c>
      <c r="L1408" s="299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  <c r="AA1408" s="50"/>
      <c r="AB1408" s="50"/>
      <c r="AC1408" s="50"/>
      <c r="AD1408" s="50"/>
      <c r="AE1408" s="50"/>
      <c r="AF1408" s="50"/>
      <c r="AG1408" s="50"/>
      <c r="AH1408" s="50"/>
    </row>
    <row r="1409" spans="1:34">
      <c r="A1409"/>
      <c r="B1409" s="305">
        <f t="shared" si="21"/>
        <v>0</v>
      </c>
      <c r="C1409" s="299" t="str">
        <f>IF('(2-2) 재직자 명부'!C1409="","",'(2-2) 재직자 명부'!C1409)</f>
        <v/>
      </c>
      <c r="D1409" s="299" t="str">
        <f>IF('(2-2) 재직자 명부'!D1409="","",'(2-2) 재직자 명부'!D1409)</f>
        <v/>
      </c>
      <c r="E1409" s="299" t="str">
        <f>IF('(2-2) 재직자 명부'!E1409="","",'(2-2) 재직자 명부'!E1409)</f>
        <v/>
      </c>
      <c r="F1409" s="259" t="str">
        <f>IF('(2-2) 재직자 명부'!F1409="","",'(2-2) 재직자 명부'!F1409)</f>
        <v/>
      </c>
      <c r="G1409" s="307" t="str">
        <f>IFERROR(IF('(2-2) 재직자 명부'!G1409="",VLOOKUP(A1409,추계액검증!$C:$V,추계액검증!#REF!,0),'(2-2) 재직자 명부'!G1409),"")</f>
        <v/>
      </c>
      <c r="H1409" s="307" t="str">
        <f>IFERROR(IF('(2-2) 재직자 명부'!H1409="",VLOOKUP(A1409,추계액검증!$C:$V,추계액검증!$T$4,0),'(2-2) 재직자 명부'!H1409),"")</f>
        <v/>
      </c>
      <c r="I1409" s="299" t="str">
        <f>IF('(2-2) 재직자 명부'!I1409="","",'(2-2) 재직자 명부'!I1409)</f>
        <v/>
      </c>
      <c r="J1409" s="299" t="str">
        <f>IF('(2-2) 재직자 명부'!J1409="","",'(2-2) 재직자 명부'!J1409)</f>
        <v/>
      </c>
      <c r="K1409" s="50" t="str">
        <f>IF('(2-2) 재직자 명부'!K1409="","",'(2-2) 재직자 명부'!K1409)</f>
        <v/>
      </c>
      <c r="L1409" s="299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  <c r="AA1409" s="50"/>
      <c r="AB1409" s="50"/>
      <c r="AC1409" s="50"/>
      <c r="AD1409" s="50"/>
      <c r="AE1409" s="50"/>
      <c r="AF1409" s="50"/>
      <c r="AG1409" s="50"/>
      <c r="AH1409" s="50"/>
    </row>
    <row r="1410" spans="1:34">
      <c r="A1410"/>
      <c r="B1410" s="305">
        <f t="shared" si="21"/>
        <v>0</v>
      </c>
      <c r="C1410" s="299" t="str">
        <f>IF('(2-2) 재직자 명부'!C1410="","",'(2-2) 재직자 명부'!C1410)</f>
        <v/>
      </c>
      <c r="D1410" s="299" t="str">
        <f>IF('(2-2) 재직자 명부'!D1410="","",'(2-2) 재직자 명부'!D1410)</f>
        <v/>
      </c>
      <c r="E1410" s="299" t="str">
        <f>IF('(2-2) 재직자 명부'!E1410="","",'(2-2) 재직자 명부'!E1410)</f>
        <v/>
      </c>
      <c r="F1410" s="259" t="str">
        <f>IF('(2-2) 재직자 명부'!F1410="","",'(2-2) 재직자 명부'!F1410)</f>
        <v/>
      </c>
      <c r="G1410" s="307" t="str">
        <f>IFERROR(IF('(2-2) 재직자 명부'!G1410="",VLOOKUP(A1410,추계액검증!$C:$V,추계액검증!#REF!,0),'(2-2) 재직자 명부'!G1410),"")</f>
        <v/>
      </c>
      <c r="H1410" s="307" t="str">
        <f>IFERROR(IF('(2-2) 재직자 명부'!H1410="",VLOOKUP(A1410,추계액검증!$C:$V,추계액검증!$T$4,0),'(2-2) 재직자 명부'!H1410),"")</f>
        <v/>
      </c>
      <c r="I1410" s="299" t="str">
        <f>IF('(2-2) 재직자 명부'!I1410="","",'(2-2) 재직자 명부'!I1410)</f>
        <v/>
      </c>
      <c r="J1410" s="299" t="str">
        <f>IF('(2-2) 재직자 명부'!J1410="","",'(2-2) 재직자 명부'!J1410)</f>
        <v/>
      </c>
      <c r="K1410" s="50" t="str">
        <f>IF('(2-2) 재직자 명부'!K1410="","",'(2-2) 재직자 명부'!K1410)</f>
        <v/>
      </c>
      <c r="L1410" s="299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  <c r="AA1410" s="50"/>
      <c r="AB1410" s="50"/>
      <c r="AC1410" s="50"/>
      <c r="AD1410" s="50"/>
      <c r="AE1410" s="50"/>
      <c r="AF1410" s="50"/>
      <c r="AG1410" s="50"/>
      <c r="AH1410" s="50"/>
    </row>
    <row r="1411" spans="1:34">
      <c r="A1411"/>
      <c r="B1411" s="305">
        <f t="shared" ref="B1411:B1474" si="22">A1411</f>
        <v>0</v>
      </c>
      <c r="C1411" s="299" t="str">
        <f>IF('(2-2) 재직자 명부'!C1411="","",'(2-2) 재직자 명부'!C1411)</f>
        <v/>
      </c>
      <c r="D1411" s="299" t="str">
        <f>IF('(2-2) 재직자 명부'!D1411="","",'(2-2) 재직자 명부'!D1411)</f>
        <v/>
      </c>
      <c r="E1411" s="299" t="str">
        <f>IF('(2-2) 재직자 명부'!E1411="","",'(2-2) 재직자 명부'!E1411)</f>
        <v/>
      </c>
      <c r="F1411" s="259" t="str">
        <f>IF('(2-2) 재직자 명부'!F1411="","",'(2-2) 재직자 명부'!F1411)</f>
        <v/>
      </c>
      <c r="G1411" s="307" t="str">
        <f>IFERROR(IF('(2-2) 재직자 명부'!G1411="",VLOOKUP(A1411,추계액검증!$C:$V,추계액검증!#REF!,0),'(2-2) 재직자 명부'!G1411),"")</f>
        <v/>
      </c>
      <c r="H1411" s="307" t="str">
        <f>IFERROR(IF('(2-2) 재직자 명부'!H1411="",VLOOKUP(A1411,추계액검증!$C:$V,추계액검증!$T$4,0),'(2-2) 재직자 명부'!H1411),"")</f>
        <v/>
      </c>
      <c r="I1411" s="299" t="str">
        <f>IF('(2-2) 재직자 명부'!I1411="","",'(2-2) 재직자 명부'!I1411)</f>
        <v/>
      </c>
      <c r="J1411" s="299" t="str">
        <f>IF('(2-2) 재직자 명부'!J1411="","",'(2-2) 재직자 명부'!J1411)</f>
        <v/>
      </c>
      <c r="K1411" s="50" t="str">
        <f>IF('(2-2) 재직자 명부'!K1411="","",'(2-2) 재직자 명부'!K1411)</f>
        <v/>
      </c>
      <c r="L1411" s="299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0"/>
      <c r="AC1411" s="50"/>
      <c r="AD1411" s="50"/>
      <c r="AE1411" s="50"/>
      <c r="AF1411" s="50"/>
      <c r="AG1411" s="50"/>
      <c r="AH1411" s="50"/>
    </row>
    <row r="1412" spans="1:34">
      <c r="A1412"/>
      <c r="B1412" s="305">
        <f t="shared" si="22"/>
        <v>0</v>
      </c>
      <c r="C1412" s="299" t="str">
        <f>IF('(2-2) 재직자 명부'!C1412="","",'(2-2) 재직자 명부'!C1412)</f>
        <v/>
      </c>
      <c r="D1412" s="299" t="str">
        <f>IF('(2-2) 재직자 명부'!D1412="","",'(2-2) 재직자 명부'!D1412)</f>
        <v/>
      </c>
      <c r="E1412" s="299" t="str">
        <f>IF('(2-2) 재직자 명부'!E1412="","",'(2-2) 재직자 명부'!E1412)</f>
        <v/>
      </c>
      <c r="F1412" s="259" t="str">
        <f>IF('(2-2) 재직자 명부'!F1412="","",'(2-2) 재직자 명부'!F1412)</f>
        <v/>
      </c>
      <c r="G1412" s="307" t="str">
        <f>IFERROR(IF('(2-2) 재직자 명부'!G1412="",VLOOKUP(A1412,추계액검증!$C:$V,추계액검증!#REF!,0),'(2-2) 재직자 명부'!G1412),"")</f>
        <v/>
      </c>
      <c r="H1412" s="307" t="str">
        <f>IFERROR(IF('(2-2) 재직자 명부'!H1412="",VLOOKUP(A1412,추계액검증!$C:$V,추계액검증!$T$4,0),'(2-2) 재직자 명부'!H1412),"")</f>
        <v/>
      </c>
      <c r="I1412" s="299" t="str">
        <f>IF('(2-2) 재직자 명부'!I1412="","",'(2-2) 재직자 명부'!I1412)</f>
        <v/>
      </c>
      <c r="J1412" s="299" t="str">
        <f>IF('(2-2) 재직자 명부'!J1412="","",'(2-2) 재직자 명부'!J1412)</f>
        <v/>
      </c>
      <c r="K1412" s="50" t="str">
        <f>IF('(2-2) 재직자 명부'!K1412="","",'(2-2) 재직자 명부'!K1412)</f>
        <v/>
      </c>
      <c r="L1412" s="299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  <c r="AA1412" s="50"/>
      <c r="AB1412" s="50"/>
      <c r="AC1412" s="50"/>
      <c r="AD1412" s="50"/>
      <c r="AE1412" s="50"/>
      <c r="AF1412" s="50"/>
      <c r="AG1412" s="50"/>
      <c r="AH1412" s="50"/>
    </row>
    <row r="1413" spans="1:34">
      <c r="A1413"/>
      <c r="B1413" s="305">
        <f t="shared" si="22"/>
        <v>0</v>
      </c>
      <c r="C1413" s="299" t="str">
        <f>IF('(2-2) 재직자 명부'!C1413="","",'(2-2) 재직자 명부'!C1413)</f>
        <v/>
      </c>
      <c r="D1413" s="299" t="str">
        <f>IF('(2-2) 재직자 명부'!D1413="","",'(2-2) 재직자 명부'!D1413)</f>
        <v/>
      </c>
      <c r="E1413" s="299" t="str">
        <f>IF('(2-2) 재직자 명부'!E1413="","",'(2-2) 재직자 명부'!E1413)</f>
        <v/>
      </c>
      <c r="F1413" s="259" t="str">
        <f>IF('(2-2) 재직자 명부'!F1413="","",'(2-2) 재직자 명부'!F1413)</f>
        <v/>
      </c>
      <c r="G1413" s="307" t="str">
        <f>IFERROR(IF('(2-2) 재직자 명부'!G1413="",VLOOKUP(A1413,추계액검증!$C:$V,추계액검증!#REF!,0),'(2-2) 재직자 명부'!G1413),"")</f>
        <v/>
      </c>
      <c r="H1413" s="307" t="str">
        <f>IFERROR(IF('(2-2) 재직자 명부'!H1413="",VLOOKUP(A1413,추계액검증!$C:$V,추계액검증!$T$4,0),'(2-2) 재직자 명부'!H1413),"")</f>
        <v/>
      </c>
      <c r="I1413" s="299" t="str">
        <f>IF('(2-2) 재직자 명부'!I1413="","",'(2-2) 재직자 명부'!I1413)</f>
        <v/>
      </c>
      <c r="J1413" s="299" t="str">
        <f>IF('(2-2) 재직자 명부'!J1413="","",'(2-2) 재직자 명부'!J1413)</f>
        <v/>
      </c>
      <c r="K1413" s="50" t="str">
        <f>IF('(2-2) 재직자 명부'!K1413="","",'(2-2) 재직자 명부'!K1413)</f>
        <v/>
      </c>
      <c r="L1413" s="299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  <c r="AA1413" s="50"/>
      <c r="AB1413" s="50"/>
      <c r="AC1413" s="50"/>
      <c r="AD1413" s="50"/>
      <c r="AE1413" s="50"/>
      <c r="AF1413" s="50"/>
      <c r="AG1413" s="50"/>
      <c r="AH1413" s="50"/>
    </row>
    <row r="1414" spans="1:34">
      <c r="A1414"/>
      <c r="B1414" s="305">
        <f t="shared" si="22"/>
        <v>0</v>
      </c>
      <c r="C1414" s="299" t="str">
        <f>IF('(2-2) 재직자 명부'!C1414="","",'(2-2) 재직자 명부'!C1414)</f>
        <v/>
      </c>
      <c r="D1414" s="299" t="str">
        <f>IF('(2-2) 재직자 명부'!D1414="","",'(2-2) 재직자 명부'!D1414)</f>
        <v/>
      </c>
      <c r="E1414" s="299" t="str">
        <f>IF('(2-2) 재직자 명부'!E1414="","",'(2-2) 재직자 명부'!E1414)</f>
        <v/>
      </c>
      <c r="F1414" s="259" t="str">
        <f>IF('(2-2) 재직자 명부'!F1414="","",'(2-2) 재직자 명부'!F1414)</f>
        <v/>
      </c>
      <c r="G1414" s="307" t="str">
        <f>IFERROR(IF('(2-2) 재직자 명부'!G1414="",VLOOKUP(A1414,추계액검증!$C:$V,추계액검증!#REF!,0),'(2-2) 재직자 명부'!G1414),"")</f>
        <v/>
      </c>
      <c r="H1414" s="307" t="str">
        <f>IFERROR(IF('(2-2) 재직자 명부'!H1414="",VLOOKUP(A1414,추계액검증!$C:$V,추계액검증!$T$4,0),'(2-2) 재직자 명부'!H1414),"")</f>
        <v/>
      </c>
      <c r="I1414" s="299" t="str">
        <f>IF('(2-2) 재직자 명부'!I1414="","",'(2-2) 재직자 명부'!I1414)</f>
        <v/>
      </c>
      <c r="J1414" s="299" t="str">
        <f>IF('(2-2) 재직자 명부'!J1414="","",'(2-2) 재직자 명부'!J1414)</f>
        <v/>
      </c>
      <c r="K1414" s="50" t="str">
        <f>IF('(2-2) 재직자 명부'!K1414="","",'(2-2) 재직자 명부'!K1414)</f>
        <v/>
      </c>
      <c r="L1414" s="299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  <c r="AA1414" s="50"/>
      <c r="AB1414" s="50"/>
      <c r="AC1414" s="50"/>
      <c r="AD1414" s="50"/>
      <c r="AE1414" s="50"/>
      <c r="AF1414" s="50"/>
      <c r="AG1414" s="50"/>
      <c r="AH1414" s="50"/>
    </row>
    <row r="1415" spans="1:34">
      <c r="A1415"/>
      <c r="B1415" s="305">
        <f t="shared" si="22"/>
        <v>0</v>
      </c>
      <c r="C1415" s="299" t="str">
        <f>IF('(2-2) 재직자 명부'!C1415="","",'(2-2) 재직자 명부'!C1415)</f>
        <v/>
      </c>
      <c r="D1415" s="299" t="str">
        <f>IF('(2-2) 재직자 명부'!D1415="","",'(2-2) 재직자 명부'!D1415)</f>
        <v/>
      </c>
      <c r="E1415" s="299" t="str">
        <f>IF('(2-2) 재직자 명부'!E1415="","",'(2-2) 재직자 명부'!E1415)</f>
        <v/>
      </c>
      <c r="F1415" s="259" t="str">
        <f>IF('(2-2) 재직자 명부'!F1415="","",'(2-2) 재직자 명부'!F1415)</f>
        <v/>
      </c>
      <c r="G1415" s="307" t="str">
        <f>IFERROR(IF('(2-2) 재직자 명부'!G1415="",VLOOKUP(A1415,추계액검증!$C:$V,추계액검증!#REF!,0),'(2-2) 재직자 명부'!G1415),"")</f>
        <v/>
      </c>
      <c r="H1415" s="307" t="str">
        <f>IFERROR(IF('(2-2) 재직자 명부'!H1415="",VLOOKUP(A1415,추계액검증!$C:$V,추계액검증!$T$4,0),'(2-2) 재직자 명부'!H1415),"")</f>
        <v/>
      </c>
      <c r="I1415" s="299" t="str">
        <f>IF('(2-2) 재직자 명부'!I1415="","",'(2-2) 재직자 명부'!I1415)</f>
        <v/>
      </c>
      <c r="J1415" s="299" t="str">
        <f>IF('(2-2) 재직자 명부'!J1415="","",'(2-2) 재직자 명부'!J1415)</f>
        <v/>
      </c>
      <c r="K1415" s="50" t="str">
        <f>IF('(2-2) 재직자 명부'!K1415="","",'(2-2) 재직자 명부'!K1415)</f>
        <v/>
      </c>
      <c r="L1415" s="299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0"/>
      <c r="AC1415" s="50"/>
      <c r="AD1415" s="50"/>
      <c r="AE1415" s="50"/>
      <c r="AF1415" s="50"/>
      <c r="AG1415" s="50"/>
      <c r="AH1415" s="50"/>
    </row>
    <row r="1416" spans="1:34">
      <c r="A1416"/>
      <c r="B1416" s="305">
        <f t="shared" si="22"/>
        <v>0</v>
      </c>
      <c r="C1416" s="299" t="str">
        <f>IF('(2-2) 재직자 명부'!C1416="","",'(2-2) 재직자 명부'!C1416)</f>
        <v/>
      </c>
      <c r="D1416" s="299" t="str">
        <f>IF('(2-2) 재직자 명부'!D1416="","",'(2-2) 재직자 명부'!D1416)</f>
        <v/>
      </c>
      <c r="E1416" s="299" t="str">
        <f>IF('(2-2) 재직자 명부'!E1416="","",'(2-2) 재직자 명부'!E1416)</f>
        <v/>
      </c>
      <c r="F1416" s="259" t="str">
        <f>IF('(2-2) 재직자 명부'!F1416="","",'(2-2) 재직자 명부'!F1416)</f>
        <v/>
      </c>
      <c r="G1416" s="307" t="str">
        <f>IFERROR(IF('(2-2) 재직자 명부'!G1416="",VLOOKUP(A1416,추계액검증!$C:$V,추계액검증!#REF!,0),'(2-2) 재직자 명부'!G1416),"")</f>
        <v/>
      </c>
      <c r="H1416" s="307" t="str">
        <f>IFERROR(IF('(2-2) 재직자 명부'!H1416="",VLOOKUP(A1416,추계액검증!$C:$V,추계액검증!$T$4,0),'(2-2) 재직자 명부'!H1416),"")</f>
        <v/>
      </c>
      <c r="I1416" s="299" t="str">
        <f>IF('(2-2) 재직자 명부'!I1416="","",'(2-2) 재직자 명부'!I1416)</f>
        <v/>
      </c>
      <c r="J1416" s="299" t="str">
        <f>IF('(2-2) 재직자 명부'!J1416="","",'(2-2) 재직자 명부'!J1416)</f>
        <v/>
      </c>
      <c r="K1416" s="50" t="str">
        <f>IF('(2-2) 재직자 명부'!K1416="","",'(2-2) 재직자 명부'!K1416)</f>
        <v/>
      </c>
      <c r="L1416" s="299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  <c r="AA1416" s="50"/>
      <c r="AB1416" s="50"/>
      <c r="AC1416" s="50"/>
      <c r="AD1416" s="50"/>
      <c r="AE1416" s="50"/>
      <c r="AF1416" s="50"/>
      <c r="AG1416" s="50"/>
      <c r="AH1416" s="50"/>
    </row>
    <row r="1417" spans="1:34">
      <c r="A1417"/>
      <c r="B1417" s="305">
        <f t="shared" si="22"/>
        <v>0</v>
      </c>
      <c r="C1417" s="299" t="str">
        <f>IF('(2-2) 재직자 명부'!C1417="","",'(2-2) 재직자 명부'!C1417)</f>
        <v/>
      </c>
      <c r="D1417" s="299" t="str">
        <f>IF('(2-2) 재직자 명부'!D1417="","",'(2-2) 재직자 명부'!D1417)</f>
        <v/>
      </c>
      <c r="E1417" s="299" t="str">
        <f>IF('(2-2) 재직자 명부'!E1417="","",'(2-2) 재직자 명부'!E1417)</f>
        <v/>
      </c>
      <c r="F1417" s="259" t="str">
        <f>IF('(2-2) 재직자 명부'!F1417="","",'(2-2) 재직자 명부'!F1417)</f>
        <v/>
      </c>
      <c r="G1417" s="307" t="str">
        <f>IFERROR(IF('(2-2) 재직자 명부'!G1417="",VLOOKUP(A1417,추계액검증!$C:$V,추계액검증!#REF!,0),'(2-2) 재직자 명부'!G1417),"")</f>
        <v/>
      </c>
      <c r="H1417" s="307" t="str">
        <f>IFERROR(IF('(2-2) 재직자 명부'!H1417="",VLOOKUP(A1417,추계액검증!$C:$V,추계액검증!$T$4,0),'(2-2) 재직자 명부'!H1417),"")</f>
        <v/>
      </c>
      <c r="I1417" s="299" t="str">
        <f>IF('(2-2) 재직자 명부'!I1417="","",'(2-2) 재직자 명부'!I1417)</f>
        <v/>
      </c>
      <c r="J1417" s="299" t="str">
        <f>IF('(2-2) 재직자 명부'!J1417="","",'(2-2) 재직자 명부'!J1417)</f>
        <v/>
      </c>
      <c r="K1417" s="50" t="str">
        <f>IF('(2-2) 재직자 명부'!K1417="","",'(2-2) 재직자 명부'!K1417)</f>
        <v/>
      </c>
      <c r="L1417" s="299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  <c r="AA1417" s="50"/>
      <c r="AB1417" s="50"/>
      <c r="AC1417" s="50"/>
      <c r="AD1417" s="50"/>
      <c r="AE1417" s="50"/>
      <c r="AF1417" s="50"/>
      <c r="AG1417" s="50"/>
      <c r="AH1417" s="50"/>
    </row>
    <row r="1418" spans="1:34">
      <c r="A1418"/>
      <c r="B1418" s="305">
        <f t="shared" si="22"/>
        <v>0</v>
      </c>
      <c r="C1418" s="299" t="str">
        <f>IF('(2-2) 재직자 명부'!C1418="","",'(2-2) 재직자 명부'!C1418)</f>
        <v/>
      </c>
      <c r="D1418" s="299" t="str">
        <f>IF('(2-2) 재직자 명부'!D1418="","",'(2-2) 재직자 명부'!D1418)</f>
        <v/>
      </c>
      <c r="E1418" s="299" t="str">
        <f>IF('(2-2) 재직자 명부'!E1418="","",'(2-2) 재직자 명부'!E1418)</f>
        <v/>
      </c>
      <c r="F1418" s="259" t="str">
        <f>IF('(2-2) 재직자 명부'!F1418="","",'(2-2) 재직자 명부'!F1418)</f>
        <v/>
      </c>
      <c r="G1418" s="307" t="str">
        <f>IFERROR(IF('(2-2) 재직자 명부'!G1418="",VLOOKUP(A1418,추계액검증!$C:$V,추계액검증!#REF!,0),'(2-2) 재직자 명부'!G1418),"")</f>
        <v/>
      </c>
      <c r="H1418" s="307" t="str">
        <f>IFERROR(IF('(2-2) 재직자 명부'!H1418="",VLOOKUP(A1418,추계액검증!$C:$V,추계액검증!$T$4,0),'(2-2) 재직자 명부'!H1418),"")</f>
        <v/>
      </c>
      <c r="I1418" s="299" t="str">
        <f>IF('(2-2) 재직자 명부'!I1418="","",'(2-2) 재직자 명부'!I1418)</f>
        <v/>
      </c>
      <c r="J1418" s="299" t="str">
        <f>IF('(2-2) 재직자 명부'!J1418="","",'(2-2) 재직자 명부'!J1418)</f>
        <v/>
      </c>
      <c r="K1418" s="50" t="str">
        <f>IF('(2-2) 재직자 명부'!K1418="","",'(2-2) 재직자 명부'!K1418)</f>
        <v/>
      </c>
      <c r="L1418" s="299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  <c r="AA1418" s="50"/>
      <c r="AB1418" s="50"/>
      <c r="AC1418" s="50"/>
      <c r="AD1418" s="50"/>
      <c r="AE1418" s="50"/>
      <c r="AF1418" s="50"/>
      <c r="AG1418" s="50"/>
      <c r="AH1418" s="50"/>
    </row>
    <row r="1419" spans="1:34">
      <c r="A1419"/>
      <c r="B1419" s="305">
        <f t="shared" si="22"/>
        <v>0</v>
      </c>
      <c r="C1419" s="299" t="str">
        <f>IF('(2-2) 재직자 명부'!C1419="","",'(2-2) 재직자 명부'!C1419)</f>
        <v/>
      </c>
      <c r="D1419" s="299" t="str">
        <f>IF('(2-2) 재직자 명부'!D1419="","",'(2-2) 재직자 명부'!D1419)</f>
        <v/>
      </c>
      <c r="E1419" s="299" t="str">
        <f>IF('(2-2) 재직자 명부'!E1419="","",'(2-2) 재직자 명부'!E1419)</f>
        <v/>
      </c>
      <c r="F1419" s="259" t="str">
        <f>IF('(2-2) 재직자 명부'!F1419="","",'(2-2) 재직자 명부'!F1419)</f>
        <v/>
      </c>
      <c r="G1419" s="307" t="str">
        <f>IFERROR(IF('(2-2) 재직자 명부'!G1419="",VLOOKUP(A1419,추계액검증!$C:$V,추계액검증!#REF!,0),'(2-2) 재직자 명부'!G1419),"")</f>
        <v/>
      </c>
      <c r="H1419" s="307" t="str">
        <f>IFERROR(IF('(2-2) 재직자 명부'!H1419="",VLOOKUP(A1419,추계액검증!$C:$V,추계액검증!$T$4,0),'(2-2) 재직자 명부'!H1419),"")</f>
        <v/>
      </c>
      <c r="I1419" s="299" t="str">
        <f>IF('(2-2) 재직자 명부'!I1419="","",'(2-2) 재직자 명부'!I1419)</f>
        <v/>
      </c>
      <c r="J1419" s="299" t="str">
        <f>IF('(2-2) 재직자 명부'!J1419="","",'(2-2) 재직자 명부'!J1419)</f>
        <v/>
      </c>
      <c r="K1419" s="50" t="str">
        <f>IF('(2-2) 재직자 명부'!K1419="","",'(2-2) 재직자 명부'!K1419)</f>
        <v/>
      </c>
      <c r="L1419" s="299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  <c r="AA1419" s="50"/>
      <c r="AB1419" s="50"/>
      <c r="AC1419" s="50"/>
      <c r="AD1419" s="50"/>
      <c r="AE1419" s="50"/>
      <c r="AF1419" s="50"/>
      <c r="AG1419" s="50"/>
      <c r="AH1419" s="50"/>
    </row>
    <row r="1420" spans="1:34">
      <c r="A1420"/>
      <c r="B1420" s="305">
        <f t="shared" si="22"/>
        <v>0</v>
      </c>
      <c r="C1420" s="299" t="str">
        <f>IF('(2-2) 재직자 명부'!C1420="","",'(2-2) 재직자 명부'!C1420)</f>
        <v/>
      </c>
      <c r="D1420" s="299" t="str">
        <f>IF('(2-2) 재직자 명부'!D1420="","",'(2-2) 재직자 명부'!D1420)</f>
        <v/>
      </c>
      <c r="E1420" s="299" t="str">
        <f>IF('(2-2) 재직자 명부'!E1420="","",'(2-2) 재직자 명부'!E1420)</f>
        <v/>
      </c>
      <c r="F1420" s="259" t="str">
        <f>IF('(2-2) 재직자 명부'!F1420="","",'(2-2) 재직자 명부'!F1420)</f>
        <v/>
      </c>
      <c r="G1420" s="307" t="str">
        <f>IFERROR(IF('(2-2) 재직자 명부'!G1420="",VLOOKUP(A1420,추계액검증!$C:$V,추계액검증!#REF!,0),'(2-2) 재직자 명부'!G1420),"")</f>
        <v/>
      </c>
      <c r="H1420" s="307" t="str">
        <f>IFERROR(IF('(2-2) 재직자 명부'!H1420="",VLOOKUP(A1420,추계액검증!$C:$V,추계액검증!$T$4,0),'(2-2) 재직자 명부'!H1420),"")</f>
        <v/>
      </c>
      <c r="I1420" s="299" t="str">
        <f>IF('(2-2) 재직자 명부'!I1420="","",'(2-2) 재직자 명부'!I1420)</f>
        <v/>
      </c>
      <c r="J1420" s="299" t="str">
        <f>IF('(2-2) 재직자 명부'!J1420="","",'(2-2) 재직자 명부'!J1420)</f>
        <v/>
      </c>
      <c r="K1420" s="50" t="str">
        <f>IF('(2-2) 재직자 명부'!K1420="","",'(2-2) 재직자 명부'!K1420)</f>
        <v/>
      </c>
      <c r="L1420" s="299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  <c r="AC1420" s="50"/>
      <c r="AD1420" s="50"/>
      <c r="AE1420" s="50"/>
      <c r="AF1420" s="50"/>
      <c r="AG1420" s="50"/>
      <c r="AH1420" s="50"/>
    </row>
    <row r="1421" spans="1:34">
      <c r="A1421"/>
      <c r="B1421" s="305">
        <f t="shared" si="22"/>
        <v>0</v>
      </c>
      <c r="C1421" s="299" t="str">
        <f>IF('(2-2) 재직자 명부'!C1421="","",'(2-2) 재직자 명부'!C1421)</f>
        <v/>
      </c>
      <c r="D1421" s="299" t="str">
        <f>IF('(2-2) 재직자 명부'!D1421="","",'(2-2) 재직자 명부'!D1421)</f>
        <v/>
      </c>
      <c r="E1421" s="299" t="str">
        <f>IF('(2-2) 재직자 명부'!E1421="","",'(2-2) 재직자 명부'!E1421)</f>
        <v/>
      </c>
      <c r="F1421" s="259" t="str">
        <f>IF('(2-2) 재직자 명부'!F1421="","",'(2-2) 재직자 명부'!F1421)</f>
        <v/>
      </c>
      <c r="G1421" s="307" t="str">
        <f>IFERROR(IF('(2-2) 재직자 명부'!G1421="",VLOOKUP(A1421,추계액검증!$C:$V,추계액검증!#REF!,0),'(2-2) 재직자 명부'!G1421),"")</f>
        <v/>
      </c>
      <c r="H1421" s="307" t="str">
        <f>IFERROR(IF('(2-2) 재직자 명부'!H1421="",VLOOKUP(A1421,추계액검증!$C:$V,추계액검증!$T$4,0),'(2-2) 재직자 명부'!H1421),"")</f>
        <v/>
      </c>
      <c r="I1421" s="299" t="str">
        <f>IF('(2-2) 재직자 명부'!I1421="","",'(2-2) 재직자 명부'!I1421)</f>
        <v/>
      </c>
      <c r="J1421" s="299" t="str">
        <f>IF('(2-2) 재직자 명부'!J1421="","",'(2-2) 재직자 명부'!J1421)</f>
        <v/>
      </c>
      <c r="K1421" s="50" t="str">
        <f>IF('(2-2) 재직자 명부'!K1421="","",'(2-2) 재직자 명부'!K1421)</f>
        <v/>
      </c>
      <c r="L1421" s="299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  <c r="AC1421" s="50"/>
      <c r="AD1421" s="50"/>
      <c r="AE1421" s="50"/>
      <c r="AF1421" s="50"/>
      <c r="AG1421" s="50"/>
      <c r="AH1421" s="50"/>
    </row>
    <row r="1422" spans="1:34">
      <c r="A1422"/>
      <c r="B1422" s="305">
        <f t="shared" si="22"/>
        <v>0</v>
      </c>
      <c r="C1422" s="299" t="str">
        <f>IF('(2-2) 재직자 명부'!C1422="","",'(2-2) 재직자 명부'!C1422)</f>
        <v/>
      </c>
      <c r="D1422" s="299" t="str">
        <f>IF('(2-2) 재직자 명부'!D1422="","",'(2-2) 재직자 명부'!D1422)</f>
        <v/>
      </c>
      <c r="E1422" s="299" t="str">
        <f>IF('(2-2) 재직자 명부'!E1422="","",'(2-2) 재직자 명부'!E1422)</f>
        <v/>
      </c>
      <c r="F1422" s="259" t="str">
        <f>IF('(2-2) 재직자 명부'!F1422="","",'(2-2) 재직자 명부'!F1422)</f>
        <v/>
      </c>
      <c r="G1422" s="307" t="str">
        <f>IFERROR(IF('(2-2) 재직자 명부'!G1422="",VLOOKUP(A1422,추계액검증!$C:$V,추계액검증!#REF!,0),'(2-2) 재직자 명부'!G1422),"")</f>
        <v/>
      </c>
      <c r="H1422" s="307" t="str">
        <f>IFERROR(IF('(2-2) 재직자 명부'!H1422="",VLOOKUP(A1422,추계액검증!$C:$V,추계액검증!$T$4,0),'(2-2) 재직자 명부'!H1422),"")</f>
        <v/>
      </c>
      <c r="I1422" s="299" t="str">
        <f>IF('(2-2) 재직자 명부'!I1422="","",'(2-2) 재직자 명부'!I1422)</f>
        <v/>
      </c>
      <c r="J1422" s="299" t="str">
        <f>IF('(2-2) 재직자 명부'!J1422="","",'(2-2) 재직자 명부'!J1422)</f>
        <v/>
      </c>
      <c r="K1422" s="50" t="str">
        <f>IF('(2-2) 재직자 명부'!K1422="","",'(2-2) 재직자 명부'!K1422)</f>
        <v/>
      </c>
      <c r="L1422" s="299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  <c r="AC1422" s="50"/>
      <c r="AD1422" s="50"/>
      <c r="AE1422" s="50"/>
      <c r="AF1422" s="50"/>
      <c r="AG1422" s="50"/>
      <c r="AH1422" s="50"/>
    </row>
    <row r="1423" spans="1:34">
      <c r="A1423"/>
      <c r="B1423" s="305">
        <f t="shared" si="22"/>
        <v>0</v>
      </c>
      <c r="C1423" s="299" t="str">
        <f>IF('(2-2) 재직자 명부'!C1423="","",'(2-2) 재직자 명부'!C1423)</f>
        <v/>
      </c>
      <c r="D1423" s="299" t="str">
        <f>IF('(2-2) 재직자 명부'!D1423="","",'(2-2) 재직자 명부'!D1423)</f>
        <v/>
      </c>
      <c r="E1423" s="299" t="str">
        <f>IF('(2-2) 재직자 명부'!E1423="","",'(2-2) 재직자 명부'!E1423)</f>
        <v/>
      </c>
      <c r="F1423" s="259" t="str">
        <f>IF('(2-2) 재직자 명부'!F1423="","",'(2-2) 재직자 명부'!F1423)</f>
        <v/>
      </c>
      <c r="G1423" s="307" t="str">
        <f>IFERROR(IF('(2-2) 재직자 명부'!G1423="",VLOOKUP(A1423,추계액검증!$C:$V,추계액검증!#REF!,0),'(2-2) 재직자 명부'!G1423),"")</f>
        <v/>
      </c>
      <c r="H1423" s="307" t="str">
        <f>IFERROR(IF('(2-2) 재직자 명부'!H1423="",VLOOKUP(A1423,추계액검증!$C:$V,추계액검증!$T$4,0),'(2-2) 재직자 명부'!H1423),"")</f>
        <v/>
      </c>
      <c r="I1423" s="299" t="str">
        <f>IF('(2-2) 재직자 명부'!I1423="","",'(2-2) 재직자 명부'!I1423)</f>
        <v/>
      </c>
      <c r="J1423" s="299" t="str">
        <f>IF('(2-2) 재직자 명부'!J1423="","",'(2-2) 재직자 명부'!J1423)</f>
        <v/>
      </c>
      <c r="K1423" s="50" t="str">
        <f>IF('(2-2) 재직자 명부'!K1423="","",'(2-2) 재직자 명부'!K1423)</f>
        <v/>
      </c>
      <c r="L1423" s="299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  <c r="AA1423" s="50"/>
      <c r="AB1423" s="50"/>
      <c r="AC1423" s="50"/>
      <c r="AD1423" s="50"/>
      <c r="AE1423" s="50"/>
      <c r="AF1423" s="50"/>
      <c r="AG1423" s="50"/>
      <c r="AH1423" s="50"/>
    </row>
    <row r="1424" spans="1:34">
      <c r="A1424"/>
      <c r="B1424" s="305">
        <f t="shared" si="22"/>
        <v>0</v>
      </c>
      <c r="C1424" s="299" t="str">
        <f>IF('(2-2) 재직자 명부'!C1424="","",'(2-2) 재직자 명부'!C1424)</f>
        <v/>
      </c>
      <c r="D1424" s="299" t="str">
        <f>IF('(2-2) 재직자 명부'!D1424="","",'(2-2) 재직자 명부'!D1424)</f>
        <v/>
      </c>
      <c r="E1424" s="299" t="str">
        <f>IF('(2-2) 재직자 명부'!E1424="","",'(2-2) 재직자 명부'!E1424)</f>
        <v/>
      </c>
      <c r="F1424" s="259" t="str">
        <f>IF('(2-2) 재직자 명부'!F1424="","",'(2-2) 재직자 명부'!F1424)</f>
        <v/>
      </c>
      <c r="G1424" s="307" t="str">
        <f>IFERROR(IF('(2-2) 재직자 명부'!G1424="",VLOOKUP(A1424,추계액검증!$C:$V,추계액검증!#REF!,0),'(2-2) 재직자 명부'!G1424),"")</f>
        <v/>
      </c>
      <c r="H1424" s="307" t="str">
        <f>IFERROR(IF('(2-2) 재직자 명부'!H1424="",VLOOKUP(A1424,추계액검증!$C:$V,추계액검증!$T$4,0),'(2-2) 재직자 명부'!H1424),"")</f>
        <v/>
      </c>
      <c r="I1424" s="299" t="str">
        <f>IF('(2-2) 재직자 명부'!I1424="","",'(2-2) 재직자 명부'!I1424)</f>
        <v/>
      </c>
      <c r="J1424" s="299" t="str">
        <f>IF('(2-2) 재직자 명부'!J1424="","",'(2-2) 재직자 명부'!J1424)</f>
        <v/>
      </c>
      <c r="K1424" s="50" t="str">
        <f>IF('(2-2) 재직자 명부'!K1424="","",'(2-2) 재직자 명부'!K1424)</f>
        <v/>
      </c>
      <c r="L1424" s="299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  <c r="AA1424" s="50"/>
      <c r="AB1424" s="50"/>
      <c r="AC1424" s="50"/>
      <c r="AD1424" s="50"/>
      <c r="AE1424" s="50"/>
      <c r="AF1424" s="50"/>
      <c r="AG1424" s="50"/>
      <c r="AH1424" s="50"/>
    </row>
    <row r="1425" spans="1:34">
      <c r="A1425"/>
      <c r="B1425" s="305">
        <f t="shared" si="22"/>
        <v>0</v>
      </c>
      <c r="C1425" s="299" t="str">
        <f>IF('(2-2) 재직자 명부'!C1425="","",'(2-2) 재직자 명부'!C1425)</f>
        <v/>
      </c>
      <c r="D1425" s="299" t="str">
        <f>IF('(2-2) 재직자 명부'!D1425="","",'(2-2) 재직자 명부'!D1425)</f>
        <v/>
      </c>
      <c r="E1425" s="299" t="str">
        <f>IF('(2-2) 재직자 명부'!E1425="","",'(2-2) 재직자 명부'!E1425)</f>
        <v/>
      </c>
      <c r="F1425" s="259" t="str">
        <f>IF('(2-2) 재직자 명부'!F1425="","",'(2-2) 재직자 명부'!F1425)</f>
        <v/>
      </c>
      <c r="G1425" s="307" t="str">
        <f>IFERROR(IF('(2-2) 재직자 명부'!G1425="",VLOOKUP(A1425,추계액검증!$C:$V,추계액검증!#REF!,0),'(2-2) 재직자 명부'!G1425),"")</f>
        <v/>
      </c>
      <c r="H1425" s="307" t="str">
        <f>IFERROR(IF('(2-2) 재직자 명부'!H1425="",VLOOKUP(A1425,추계액검증!$C:$V,추계액검증!$T$4,0),'(2-2) 재직자 명부'!H1425),"")</f>
        <v/>
      </c>
      <c r="I1425" s="299" t="str">
        <f>IF('(2-2) 재직자 명부'!I1425="","",'(2-2) 재직자 명부'!I1425)</f>
        <v/>
      </c>
      <c r="J1425" s="299" t="str">
        <f>IF('(2-2) 재직자 명부'!J1425="","",'(2-2) 재직자 명부'!J1425)</f>
        <v/>
      </c>
      <c r="K1425" s="50" t="str">
        <f>IF('(2-2) 재직자 명부'!K1425="","",'(2-2) 재직자 명부'!K1425)</f>
        <v/>
      </c>
      <c r="L1425" s="299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  <c r="AA1425" s="50"/>
      <c r="AB1425" s="50"/>
      <c r="AC1425" s="50"/>
      <c r="AD1425" s="50"/>
      <c r="AE1425" s="50"/>
      <c r="AF1425" s="50"/>
      <c r="AG1425" s="50"/>
      <c r="AH1425" s="50"/>
    </row>
    <row r="1426" spans="1:34">
      <c r="A1426"/>
      <c r="B1426" s="305">
        <f t="shared" si="22"/>
        <v>0</v>
      </c>
      <c r="C1426" s="299" t="str">
        <f>IF('(2-2) 재직자 명부'!C1426="","",'(2-2) 재직자 명부'!C1426)</f>
        <v/>
      </c>
      <c r="D1426" s="299" t="str">
        <f>IF('(2-2) 재직자 명부'!D1426="","",'(2-2) 재직자 명부'!D1426)</f>
        <v/>
      </c>
      <c r="E1426" s="299" t="str">
        <f>IF('(2-2) 재직자 명부'!E1426="","",'(2-2) 재직자 명부'!E1426)</f>
        <v/>
      </c>
      <c r="F1426" s="259" t="str">
        <f>IF('(2-2) 재직자 명부'!F1426="","",'(2-2) 재직자 명부'!F1426)</f>
        <v/>
      </c>
      <c r="G1426" s="307" t="str">
        <f>IFERROR(IF('(2-2) 재직자 명부'!G1426="",VLOOKUP(A1426,추계액검증!$C:$V,추계액검증!#REF!,0),'(2-2) 재직자 명부'!G1426),"")</f>
        <v/>
      </c>
      <c r="H1426" s="307" t="str">
        <f>IFERROR(IF('(2-2) 재직자 명부'!H1426="",VLOOKUP(A1426,추계액검증!$C:$V,추계액검증!$T$4,0),'(2-2) 재직자 명부'!H1426),"")</f>
        <v/>
      </c>
      <c r="I1426" s="299" t="str">
        <f>IF('(2-2) 재직자 명부'!I1426="","",'(2-2) 재직자 명부'!I1426)</f>
        <v/>
      </c>
      <c r="J1426" s="299" t="str">
        <f>IF('(2-2) 재직자 명부'!J1426="","",'(2-2) 재직자 명부'!J1426)</f>
        <v/>
      </c>
      <c r="K1426" s="50" t="str">
        <f>IF('(2-2) 재직자 명부'!K1426="","",'(2-2) 재직자 명부'!K1426)</f>
        <v/>
      </c>
      <c r="L1426" s="299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  <c r="AA1426" s="50"/>
      <c r="AB1426" s="50"/>
      <c r="AC1426" s="50"/>
      <c r="AD1426" s="50"/>
      <c r="AE1426" s="50"/>
      <c r="AF1426" s="50"/>
      <c r="AG1426" s="50"/>
      <c r="AH1426" s="50"/>
    </row>
    <row r="1427" spans="1:34">
      <c r="A1427"/>
      <c r="B1427" s="305">
        <f t="shared" si="22"/>
        <v>0</v>
      </c>
      <c r="C1427" s="299" t="str">
        <f>IF('(2-2) 재직자 명부'!C1427="","",'(2-2) 재직자 명부'!C1427)</f>
        <v/>
      </c>
      <c r="D1427" s="299" t="str">
        <f>IF('(2-2) 재직자 명부'!D1427="","",'(2-2) 재직자 명부'!D1427)</f>
        <v/>
      </c>
      <c r="E1427" s="299" t="str">
        <f>IF('(2-2) 재직자 명부'!E1427="","",'(2-2) 재직자 명부'!E1427)</f>
        <v/>
      </c>
      <c r="F1427" s="259" t="str">
        <f>IF('(2-2) 재직자 명부'!F1427="","",'(2-2) 재직자 명부'!F1427)</f>
        <v/>
      </c>
      <c r="G1427" s="307" t="str">
        <f>IFERROR(IF('(2-2) 재직자 명부'!G1427="",VLOOKUP(A1427,추계액검증!$C:$V,추계액검증!#REF!,0),'(2-2) 재직자 명부'!G1427),"")</f>
        <v/>
      </c>
      <c r="H1427" s="307" t="str">
        <f>IFERROR(IF('(2-2) 재직자 명부'!H1427="",VLOOKUP(A1427,추계액검증!$C:$V,추계액검증!$T$4,0),'(2-2) 재직자 명부'!H1427),"")</f>
        <v/>
      </c>
      <c r="I1427" s="299" t="str">
        <f>IF('(2-2) 재직자 명부'!I1427="","",'(2-2) 재직자 명부'!I1427)</f>
        <v/>
      </c>
      <c r="J1427" s="299" t="str">
        <f>IF('(2-2) 재직자 명부'!J1427="","",'(2-2) 재직자 명부'!J1427)</f>
        <v/>
      </c>
      <c r="K1427" s="50" t="str">
        <f>IF('(2-2) 재직자 명부'!K1427="","",'(2-2) 재직자 명부'!K1427)</f>
        <v/>
      </c>
      <c r="L1427" s="299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0"/>
      <c r="AC1427" s="50"/>
      <c r="AD1427" s="50"/>
      <c r="AE1427" s="50"/>
      <c r="AF1427" s="50"/>
      <c r="AG1427" s="50"/>
      <c r="AH1427" s="50"/>
    </row>
    <row r="1428" spans="1:34">
      <c r="A1428"/>
      <c r="B1428" s="305">
        <f t="shared" si="22"/>
        <v>0</v>
      </c>
      <c r="C1428" s="299" t="str">
        <f>IF('(2-2) 재직자 명부'!C1428="","",'(2-2) 재직자 명부'!C1428)</f>
        <v/>
      </c>
      <c r="D1428" s="299" t="str">
        <f>IF('(2-2) 재직자 명부'!D1428="","",'(2-2) 재직자 명부'!D1428)</f>
        <v/>
      </c>
      <c r="E1428" s="299" t="str">
        <f>IF('(2-2) 재직자 명부'!E1428="","",'(2-2) 재직자 명부'!E1428)</f>
        <v/>
      </c>
      <c r="F1428" s="259" t="str">
        <f>IF('(2-2) 재직자 명부'!F1428="","",'(2-2) 재직자 명부'!F1428)</f>
        <v/>
      </c>
      <c r="G1428" s="307" t="str">
        <f>IFERROR(IF('(2-2) 재직자 명부'!G1428="",VLOOKUP(A1428,추계액검증!$C:$V,추계액검증!#REF!,0),'(2-2) 재직자 명부'!G1428),"")</f>
        <v/>
      </c>
      <c r="H1428" s="307" t="str">
        <f>IFERROR(IF('(2-2) 재직자 명부'!H1428="",VLOOKUP(A1428,추계액검증!$C:$V,추계액검증!$T$4,0),'(2-2) 재직자 명부'!H1428),"")</f>
        <v/>
      </c>
      <c r="I1428" s="299" t="str">
        <f>IF('(2-2) 재직자 명부'!I1428="","",'(2-2) 재직자 명부'!I1428)</f>
        <v/>
      </c>
      <c r="J1428" s="299" t="str">
        <f>IF('(2-2) 재직자 명부'!J1428="","",'(2-2) 재직자 명부'!J1428)</f>
        <v/>
      </c>
      <c r="K1428" s="50" t="str">
        <f>IF('(2-2) 재직자 명부'!K1428="","",'(2-2) 재직자 명부'!K1428)</f>
        <v/>
      </c>
      <c r="L1428" s="299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50"/>
    </row>
    <row r="1429" spans="1:34">
      <c r="A1429"/>
      <c r="B1429" s="305">
        <f t="shared" si="22"/>
        <v>0</v>
      </c>
      <c r="C1429" s="299" t="str">
        <f>IF('(2-2) 재직자 명부'!C1429="","",'(2-2) 재직자 명부'!C1429)</f>
        <v/>
      </c>
      <c r="D1429" s="299" t="str">
        <f>IF('(2-2) 재직자 명부'!D1429="","",'(2-2) 재직자 명부'!D1429)</f>
        <v/>
      </c>
      <c r="E1429" s="299" t="str">
        <f>IF('(2-2) 재직자 명부'!E1429="","",'(2-2) 재직자 명부'!E1429)</f>
        <v/>
      </c>
      <c r="F1429" s="259" t="str">
        <f>IF('(2-2) 재직자 명부'!F1429="","",'(2-2) 재직자 명부'!F1429)</f>
        <v/>
      </c>
      <c r="G1429" s="307" t="str">
        <f>IFERROR(IF('(2-2) 재직자 명부'!G1429="",VLOOKUP(A1429,추계액검증!$C:$V,추계액검증!#REF!,0),'(2-2) 재직자 명부'!G1429),"")</f>
        <v/>
      </c>
      <c r="H1429" s="307" t="str">
        <f>IFERROR(IF('(2-2) 재직자 명부'!H1429="",VLOOKUP(A1429,추계액검증!$C:$V,추계액검증!$T$4,0),'(2-2) 재직자 명부'!H1429),"")</f>
        <v/>
      </c>
      <c r="I1429" s="299" t="str">
        <f>IF('(2-2) 재직자 명부'!I1429="","",'(2-2) 재직자 명부'!I1429)</f>
        <v/>
      </c>
      <c r="J1429" s="299" t="str">
        <f>IF('(2-2) 재직자 명부'!J1429="","",'(2-2) 재직자 명부'!J1429)</f>
        <v/>
      </c>
      <c r="K1429" s="50" t="str">
        <f>IF('(2-2) 재직자 명부'!K1429="","",'(2-2) 재직자 명부'!K1429)</f>
        <v/>
      </c>
      <c r="L1429" s="299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0"/>
      <c r="AC1429" s="50"/>
      <c r="AD1429" s="50"/>
      <c r="AE1429" s="50"/>
      <c r="AF1429" s="50"/>
      <c r="AG1429" s="50"/>
      <c r="AH1429" s="50"/>
    </row>
    <row r="1430" spans="1:34">
      <c r="A1430"/>
      <c r="B1430" s="305">
        <f t="shared" si="22"/>
        <v>0</v>
      </c>
      <c r="C1430" s="299" t="str">
        <f>IF('(2-2) 재직자 명부'!C1430="","",'(2-2) 재직자 명부'!C1430)</f>
        <v/>
      </c>
      <c r="D1430" s="299" t="str">
        <f>IF('(2-2) 재직자 명부'!D1430="","",'(2-2) 재직자 명부'!D1430)</f>
        <v/>
      </c>
      <c r="E1430" s="299" t="str">
        <f>IF('(2-2) 재직자 명부'!E1430="","",'(2-2) 재직자 명부'!E1430)</f>
        <v/>
      </c>
      <c r="F1430" s="259" t="str">
        <f>IF('(2-2) 재직자 명부'!F1430="","",'(2-2) 재직자 명부'!F1430)</f>
        <v/>
      </c>
      <c r="G1430" s="307" t="str">
        <f>IFERROR(IF('(2-2) 재직자 명부'!G1430="",VLOOKUP(A1430,추계액검증!$C:$V,추계액검증!#REF!,0),'(2-2) 재직자 명부'!G1430),"")</f>
        <v/>
      </c>
      <c r="H1430" s="307" t="str">
        <f>IFERROR(IF('(2-2) 재직자 명부'!H1430="",VLOOKUP(A1430,추계액검증!$C:$V,추계액검증!$T$4,0),'(2-2) 재직자 명부'!H1430),"")</f>
        <v/>
      </c>
      <c r="I1430" s="299" t="str">
        <f>IF('(2-2) 재직자 명부'!I1430="","",'(2-2) 재직자 명부'!I1430)</f>
        <v/>
      </c>
      <c r="J1430" s="299" t="str">
        <f>IF('(2-2) 재직자 명부'!J1430="","",'(2-2) 재직자 명부'!J1430)</f>
        <v/>
      </c>
      <c r="K1430" s="50" t="str">
        <f>IF('(2-2) 재직자 명부'!K1430="","",'(2-2) 재직자 명부'!K1430)</f>
        <v/>
      </c>
      <c r="L1430" s="299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  <c r="AA1430" s="50"/>
      <c r="AB1430" s="50"/>
      <c r="AC1430" s="50"/>
      <c r="AD1430" s="50"/>
      <c r="AE1430" s="50"/>
      <c r="AF1430" s="50"/>
      <c r="AG1430" s="50"/>
      <c r="AH1430" s="50"/>
    </row>
    <row r="1431" spans="1:34">
      <c r="A1431"/>
      <c r="B1431" s="305">
        <f t="shared" si="22"/>
        <v>0</v>
      </c>
      <c r="C1431" s="299" t="str">
        <f>IF('(2-2) 재직자 명부'!C1431="","",'(2-2) 재직자 명부'!C1431)</f>
        <v/>
      </c>
      <c r="D1431" s="299" t="str">
        <f>IF('(2-2) 재직자 명부'!D1431="","",'(2-2) 재직자 명부'!D1431)</f>
        <v/>
      </c>
      <c r="E1431" s="299" t="str">
        <f>IF('(2-2) 재직자 명부'!E1431="","",'(2-2) 재직자 명부'!E1431)</f>
        <v/>
      </c>
      <c r="F1431" s="259" t="str">
        <f>IF('(2-2) 재직자 명부'!F1431="","",'(2-2) 재직자 명부'!F1431)</f>
        <v/>
      </c>
      <c r="G1431" s="307" t="str">
        <f>IFERROR(IF('(2-2) 재직자 명부'!G1431="",VLOOKUP(A1431,추계액검증!$C:$V,추계액검증!#REF!,0),'(2-2) 재직자 명부'!G1431),"")</f>
        <v/>
      </c>
      <c r="H1431" s="307" t="str">
        <f>IFERROR(IF('(2-2) 재직자 명부'!H1431="",VLOOKUP(A1431,추계액검증!$C:$V,추계액검증!$T$4,0),'(2-2) 재직자 명부'!H1431),"")</f>
        <v/>
      </c>
      <c r="I1431" s="299" t="str">
        <f>IF('(2-2) 재직자 명부'!I1431="","",'(2-2) 재직자 명부'!I1431)</f>
        <v/>
      </c>
      <c r="J1431" s="299" t="str">
        <f>IF('(2-2) 재직자 명부'!J1431="","",'(2-2) 재직자 명부'!J1431)</f>
        <v/>
      </c>
      <c r="K1431" s="50" t="str">
        <f>IF('(2-2) 재직자 명부'!K1431="","",'(2-2) 재직자 명부'!K1431)</f>
        <v/>
      </c>
      <c r="L1431" s="299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  <c r="AA1431" s="50"/>
      <c r="AB1431" s="50"/>
      <c r="AC1431" s="50"/>
      <c r="AD1431" s="50"/>
      <c r="AE1431" s="50"/>
      <c r="AF1431" s="50"/>
      <c r="AG1431" s="50"/>
      <c r="AH1431" s="50"/>
    </row>
    <row r="1432" spans="1:34">
      <c r="A1432"/>
      <c r="B1432" s="305">
        <f t="shared" si="22"/>
        <v>0</v>
      </c>
      <c r="C1432" s="299" t="str">
        <f>IF('(2-2) 재직자 명부'!C1432="","",'(2-2) 재직자 명부'!C1432)</f>
        <v/>
      </c>
      <c r="D1432" s="299" t="str">
        <f>IF('(2-2) 재직자 명부'!D1432="","",'(2-2) 재직자 명부'!D1432)</f>
        <v/>
      </c>
      <c r="E1432" s="299" t="str">
        <f>IF('(2-2) 재직자 명부'!E1432="","",'(2-2) 재직자 명부'!E1432)</f>
        <v/>
      </c>
      <c r="F1432" s="259" t="str">
        <f>IF('(2-2) 재직자 명부'!F1432="","",'(2-2) 재직자 명부'!F1432)</f>
        <v/>
      </c>
      <c r="G1432" s="307" t="str">
        <f>IFERROR(IF('(2-2) 재직자 명부'!G1432="",VLOOKUP(A1432,추계액검증!$C:$V,추계액검증!#REF!,0),'(2-2) 재직자 명부'!G1432),"")</f>
        <v/>
      </c>
      <c r="H1432" s="307" t="str">
        <f>IFERROR(IF('(2-2) 재직자 명부'!H1432="",VLOOKUP(A1432,추계액검증!$C:$V,추계액검증!$T$4,0),'(2-2) 재직자 명부'!H1432),"")</f>
        <v/>
      </c>
      <c r="I1432" s="299" t="str">
        <f>IF('(2-2) 재직자 명부'!I1432="","",'(2-2) 재직자 명부'!I1432)</f>
        <v/>
      </c>
      <c r="J1432" s="299" t="str">
        <f>IF('(2-2) 재직자 명부'!J1432="","",'(2-2) 재직자 명부'!J1432)</f>
        <v/>
      </c>
      <c r="K1432" s="50" t="str">
        <f>IF('(2-2) 재직자 명부'!K1432="","",'(2-2) 재직자 명부'!K1432)</f>
        <v/>
      </c>
      <c r="L1432" s="299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  <c r="AA1432" s="50"/>
      <c r="AB1432" s="50"/>
      <c r="AC1432" s="50"/>
      <c r="AD1432" s="50"/>
      <c r="AE1432" s="50"/>
      <c r="AF1432" s="50"/>
      <c r="AG1432" s="50"/>
      <c r="AH1432" s="50"/>
    </row>
    <row r="1433" spans="1:34">
      <c r="A1433"/>
      <c r="B1433" s="305">
        <f t="shared" si="22"/>
        <v>0</v>
      </c>
      <c r="C1433" s="299" t="str">
        <f>IF('(2-2) 재직자 명부'!C1433="","",'(2-2) 재직자 명부'!C1433)</f>
        <v/>
      </c>
      <c r="D1433" s="299" t="str">
        <f>IF('(2-2) 재직자 명부'!D1433="","",'(2-2) 재직자 명부'!D1433)</f>
        <v/>
      </c>
      <c r="E1433" s="299" t="str">
        <f>IF('(2-2) 재직자 명부'!E1433="","",'(2-2) 재직자 명부'!E1433)</f>
        <v/>
      </c>
      <c r="F1433" s="259" t="str">
        <f>IF('(2-2) 재직자 명부'!F1433="","",'(2-2) 재직자 명부'!F1433)</f>
        <v/>
      </c>
      <c r="G1433" s="307" t="str">
        <f>IFERROR(IF('(2-2) 재직자 명부'!G1433="",VLOOKUP(A1433,추계액검증!$C:$V,추계액검증!#REF!,0),'(2-2) 재직자 명부'!G1433),"")</f>
        <v/>
      </c>
      <c r="H1433" s="307" t="str">
        <f>IFERROR(IF('(2-2) 재직자 명부'!H1433="",VLOOKUP(A1433,추계액검증!$C:$V,추계액검증!$T$4,0),'(2-2) 재직자 명부'!H1433),"")</f>
        <v/>
      </c>
      <c r="I1433" s="299" t="str">
        <f>IF('(2-2) 재직자 명부'!I1433="","",'(2-2) 재직자 명부'!I1433)</f>
        <v/>
      </c>
      <c r="J1433" s="299" t="str">
        <f>IF('(2-2) 재직자 명부'!J1433="","",'(2-2) 재직자 명부'!J1433)</f>
        <v/>
      </c>
      <c r="K1433" s="50" t="str">
        <f>IF('(2-2) 재직자 명부'!K1433="","",'(2-2) 재직자 명부'!K1433)</f>
        <v/>
      </c>
      <c r="L1433" s="299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  <c r="AC1433" s="50"/>
      <c r="AD1433" s="50"/>
      <c r="AE1433" s="50"/>
      <c r="AF1433" s="50"/>
      <c r="AG1433" s="50"/>
      <c r="AH1433" s="50"/>
    </row>
    <row r="1434" spans="1:34">
      <c r="A1434"/>
      <c r="B1434" s="305">
        <f t="shared" si="22"/>
        <v>0</v>
      </c>
      <c r="C1434" s="299" t="str">
        <f>IF('(2-2) 재직자 명부'!C1434="","",'(2-2) 재직자 명부'!C1434)</f>
        <v/>
      </c>
      <c r="D1434" s="299" t="str">
        <f>IF('(2-2) 재직자 명부'!D1434="","",'(2-2) 재직자 명부'!D1434)</f>
        <v/>
      </c>
      <c r="E1434" s="299" t="str">
        <f>IF('(2-2) 재직자 명부'!E1434="","",'(2-2) 재직자 명부'!E1434)</f>
        <v/>
      </c>
      <c r="F1434" s="259" t="str">
        <f>IF('(2-2) 재직자 명부'!F1434="","",'(2-2) 재직자 명부'!F1434)</f>
        <v/>
      </c>
      <c r="G1434" s="307" t="str">
        <f>IFERROR(IF('(2-2) 재직자 명부'!G1434="",VLOOKUP(A1434,추계액검증!$C:$V,추계액검증!#REF!,0),'(2-2) 재직자 명부'!G1434),"")</f>
        <v/>
      </c>
      <c r="H1434" s="307" t="str">
        <f>IFERROR(IF('(2-2) 재직자 명부'!H1434="",VLOOKUP(A1434,추계액검증!$C:$V,추계액검증!$T$4,0),'(2-2) 재직자 명부'!H1434),"")</f>
        <v/>
      </c>
      <c r="I1434" s="299" t="str">
        <f>IF('(2-2) 재직자 명부'!I1434="","",'(2-2) 재직자 명부'!I1434)</f>
        <v/>
      </c>
      <c r="J1434" s="299" t="str">
        <f>IF('(2-2) 재직자 명부'!J1434="","",'(2-2) 재직자 명부'!J1434)</f>
        <v/>
      </c>
      <c r="K1434" s="50" t="str">
        <f>IF('(2-2) 재직자 명부'!K1434="","",'(2-2) 재직자 명부'!K1434)</f>
        <v/>
      </c>
      <c r="L1434" s="299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  <c r="AC1434" s="50"/>
      <c r="AD1434" s="50"/>
      <c r="AE1434" s="50"/>
      <c r="AF1434" s="50"/>
      <c r="AG1434" s="50"/>
      <c r="AH1434" s="50"/>
    </row>
    <row r="1435" spans="1:34">
      <c r="A1435"/>
      <c r="B1435" s="305">
        <f t="shared" si="22"/>
        <v>0</v>
      </c>
      <c r="C1435" s="299" t="str">
        <f>IF('(2-2) 재직자 명부'!C1435="","",'(2-2) 재직자 명부'!C1435)</f>
        <v/>
      </c>
      <c r="D1435" s="299" t="str">
        <f>IF('(2-2) 재직자 명부'!D1435="","",'(2-2) 재직자 명부'!D1435)</f>
        <v/>
      </c>
      <c r="E1435" s="299" t="str">
        <f>IF('(2-2) 재직자 명부'!E1435="","",'(2-2) 재직자 명부'!E1435)</f>
        <v/>
      </c>
      <c r="F1435" s="259" t="str">
        <f>IF('(2-2) 재직자 명부'!F1435="","",'(2-2) 재직자 명부'!F1435)</f>
        <v/>
      </c>
      <c r="G1435" s="307" t="str">
        <f>IFERROR(IF('(2-2) 재직자 명부'!G1435="",VLOOKUP(A1435,추계액검증!$C:$V,추계액검증!#REF!,0),'(2-2) 재직자 명부'!G1435),"")</f>
        <v/>
      </c>
      <c r="H1435" s="307" t="str">
        <f>IFERROR(IF('(2-2) 재직자 명부'!H1435="",VLOOKUP(A1435,추계액검증!$C:$V,추계액검증!$T$4,0),'(2-2) 재직자 명부'!H1435),"")</f>
        <v/>
      </c>
      <c r="I1435" s="299" t="str">
        <f>IF('(2-2) 재직자 명부'!I1435="","",'(2-2) 재직자 명부'!I1435)</f>
        <v/>
      </c>
      <c r="J1435" s="299" t="str">
        <f>IF('(2-2) 재직자 명부'!J1435="","",'(2-2) 재직자 명부'!J1435)</f>
        <v/>
      </c>
      <c r="K1435" s="50" t="str">
        <f>IF('(2-2) 재직자 명부'!K1435="","",'(2-2) 재직자 명부'!K1435)</f>
        <v/>
      </c>
      <c r="L1435" s="299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  <c r="AA1435" s="50"/>
      <c r="AB1435" s="50"/>
      <c r="AC1435" s="50"/>
      <c r="AD1435" s="50"/>
      <c r="AE1435" s="50"/>
      <c r="AF1435" s="50"/>
      <c r="AG1435" s="50"/>
      <c r="AH1435" s="50"/>
    </row>
    <row r="1436" spans="1:34">
      <c r="A1436"/>
      <c r="B1436" s="305">
        <f t="shared" si="22"/>
        <v>0</v>
      </c>
      <c r="C1436" s="299" t="str">
        <f>IF('(2-2) 재직자 명부'!C1436="","",'(2-2) 재직자 명부'!C1436)</f>
        <v/>
      </c>
      <c r="D1436" s="299" t="str">
        <f>IF('(2-2) 재직자 명부'!D1436="","",'(2-2) 재직자 명부'!D1436)</f>
        <v/>
      </c>
      <c r="E1436" s="299" t="str">
        <f>IF('(2-2) 재직자 명부'!E1436="","",'(2-2) 재직자 명부'!E1436)</f>
        <v/>
      </c>
      <c r="F1436" s="259" t="str">
        <f>IF('(2-2) 재직자 명부'!F1436="","",'(2-2) 재직자 명부'!F1436)</f>
        <v/>
      </c>
      <c r="G1436" s="307" t="str">
        <f>IFERROR(IF('(2-2) 재직자 명부'!G1436="",VLOOKUP(A1436,추계액검증!$C:$V,추계액검증!#REF!,0),'(2-2) 재직자 명부'!G1436),"")</f>
        <v/>
      </c>
      <c r="H1436" s="307" t="str">
        <f>IFERROR(IF('(2-2) 재직자 명부'!H1436="",VLOOKUP(A1436,추계액검증!$C:$V,추계액검증!$T$4,0),'(2-2) 재직자 명부'!H1436),"")</f>
        <v/>
      </c>
      <c r="I1436" s="299" t="str">
        <f>IF('(2-2) 재직자 명부'!I1436="","",'(2-2) 재직자 명부'!I1436)</f>
        <v/>
      </c>
      <c r="J1436" s="299" t="str">
        <f>IF('(2-2) 재직자 명부'!J1436="","",'(2-2) 재직자 명부'!J1436)</f>
        <v/>
      </c>
      <c r="K1436" s="50" t="str">
        <f>IF('(2-2) 재직자 명부'!K1436="","",'(2-2) 재직자 명부'!K1436)</f>
        <v/>
      </c>
      <c r="L1436" s="299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  <c r="AC1436" s="50"/>
      <c r="AD1436" s="50"/>
      <c r="AE1436" s="50"/>
      <c r="AF1436" s="50"/>
      <c r="AG1436" s="50"/>
      <c r="AH1436" s="50"/>
    </row>
    <row r="1437" spans="1:34">
      <c r="A1437"/>
      <c r="B1437" s="305">
        <f t="shared" si="22"/>
        <v>0</v>
      </c>
      <c r="C1437" s="299" t="str">
        <f>IF('(2-2) 재직자 명부'!C1437="","",'(2-2) 재직자 명부'!C1437)</f>
        <v/>
      </c>
      <c r="D1437" s="299" t="str">
        <f>IF('(2-2) 재직자 명부'!D1437="","",'(2-2) 재직자 명부'!D1437)</f>
        <v/>
      </c>
      <c r="E1437" s="299" t="str">
        <f>IF('(2-2) 재직자 명부'!E1437="","",'(2-2) 재직자 명부'!E1437)</f>
        <v/>
      </c>
      <c r="F1437" s="259" t="str">
        <f>IF('(2-2) 재직자 명부'!F1437="","",'(2-2) 재직자 명부'!F1437)</f>
        <v/>
      </c>
      <c r="G1437" s="307" t="str">
        <f>IFERROR(IF('(2-2) 재직자 명부'!G1437="",VLOOKUP(A1437,추계액검증!$C:$V,추계액검증!#REF!,0),'(2-2) 재직자 명부'!G1437),"")</f>
        <v/>
      </c>
      <c r="H1437" s="307" t="str">
        <f>IFERROR(IF('(2-2) 재직자 명부'!H1437="",VLOOKUP(A1437,추계액검증!$C:$V,추계액검증!$T$4,0),'(2-2) 재직자 명부'!H1437),"")</f>
        <v/>
      </c>
      <c r="I1437" s="299" t="str">
        <f>IF('(2-2) 재직자 명부'!I1437="","",'(2-2) 재직자 명부'!I1437)</f>
        <v/>
      </c>
      <c r="J1437" s="299" t="str">
        <f>IF('(2-2) 재직자 명부'!J1437="","",'(2-2) 재직자 명부'!J1437)</f>
        <v/>
      </c>
      <c r="K1437" s="50" t="str">
        <f>IF('(2-2) 재직자 명부'!K1437="","",'(2-2) 재직자 명부'!K1437)</f>
        <v/>
      </c>
      <c r="L1437" s="299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  <c r="AA1437" s="50"/>
      <c r="AB1437" s="50"/>
      <c r="AC1437" s="50"/>
      <c r="AD1437" s="50"/>
      <c r="AE1437" s="50"/>
      <c r="AF1437" s="50"/>
      <c r="AG1437" s="50"/>
      <c r="AH1437" s="50"/>
    </row>
    <row r="1438" spans="1:34">
      <c r="A1438"/>
      <c r="B1438" s="305">
        <f t="shared" si="22"/>
        <v>0</v>
      </c>
      <c r="C1438" s="299" t="str">
        <f>IF('(2-2) 재직자 명부'!C1438="","",'(2-2) 재직자 명부'!C1438)</f>
        <v/>
      </c>
      <c r="D1438" s="299" t="str">
        <f>IF('(2-2) 재직자 명부'!D1438="","",'(2-2) 재직자 명부'!D1438)</f>
        <v/>
      </c>
      <c r="E1438" s="299" t="str">
        <f>IF('(2-2) 재직자 명부'!E1438="","",'(2-2) 재직자 명부'!E1438)</f>
        <v/>
      </c>
      <c r="F1438" s="259" t="str">
        <f>IF('(2-2) 재직자 명부'!F1438="","",'(2-2) 재직자 명부'!F1438)</f>
        <v/>
      </c>
      <c r="G1438" s="307" t="str">
        <f>IFERROR(IF('(2-2) 재직자 명부'!G1438="",VLOOKUP(A1438,추계액검증!$C:$V,추계액검증!#REF!,0),'(2-2) 재직자 명부'!G1438),"")</f>
        <v/>
      </c>
      <c r="H1438" s="307" t="str">
        <f>IFERROR(IF('(2-2) 재직자 명부'!H1438="",VLOOKUP(A1438,추계액검증!$C:$V,추계액검증!$T$4,0),'(2-2) 재직자 명부'!H1438),"")</f>
        <v/>
      </c>
      <c r="I1438" s="299" t="str">
        <f>IF('(2-2) 재직자 명부'!I1438="","",'(2-2) 재직자 명부'!I1438)</f>
        <v/>
      </c>
      <c r="J1438" s="299" t="str">
        <f>IF('(2-2) 재직자 명부'!J1438="","",'(2-2) 재직자 명부'!J1438)</f>
        <v/>
      </c>
      <c r="K1438" s="50" t="str">
        <f>IF('(2-2) 재직자 명부'!K1438="","",'(2-2) 재직자 명부'!K1438)</f>
        <v/>
      </c>
      <c r="L1438" s="299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  <c r="AA1438" s="50"/>
      <c r="AB1438" s="50"/>
      <c r="AC1438" s="50"/>
      <c r="AD1438" s="50"/>
      <c r="AE1438" s="50"/>
      <c r="AF1438" s="50"/>
      <c r="AG1438" s="50"/>
      <c r="AH1438" s="50"/>
    </row>
    <row r="1439" spans="1:34">
      <c r="A1439"/>
      <c r="B1439" s="305">
        <f t="shared" si="22"/>
        <v>0</v>
      </c>
      <c r="C1439" s="299" t="str">
        <f>IF('(2-2) 재직자 명부'!C1439="","",'(2-2) 재직자 명부'!C1439)</f>
        <v/>
      </c>
      <c r="D1439" s="299" t="str">
        <f>IF('(2-2) 재직자 명부'!D1439="","",'(2-2) 재직자 명부'!D1439)</f>
        <v/>
      </c>
      <c r="E1439" s="299" t="str">
        <f>IF('(2-2) 재직자 명부'!E1439="","",'(2-2) 재직자 명부'!E1439)</f>
        <v/>
      </c>
      <c r="F1439" s="259" t="str">
        <f>IF('(2-2) 재직자 명부'!F1439="","",'(2-2) 재직자 명부'!F1439)</f>
        <v/>
      </c>
      <c r="G1439" s="307" t="str">
        <f>IFERROR(IF('(2-2) 재직자 명부'!G1439="",VLOOKUP(A1439,추계액검증!$C:$V,추계액검증!#REF!,0),'(2-2) 재직자 명부'!G1439),"")</f>
        <v/>
      </c>
      <c r="H1439" s="307" t="str">
        <f>IFERROR(IF('(2-2) 재직자 명부'!H1439="",VLOOKUP(A1439,추계액검증!$C:$V,추계액검증!$T$4,0),'(2-2) 재직자 명부'!H1439),"")</f>
        <v/>
      </c>
      <c r="I1439" s="299" t="str">
        <f>IF('(2-2) 재직자 명부'!I1439="","",'(2-2) 재직자 명부'!I1439)</f>
        <v/>
      </c>
      <c r="J1439" s="299" t="str">
        <f>IF('(2-2) 재직자 명부'!J1439="","",'(2-2) 재직자 명부'!J1439)</f>
        <v/>
      </c>
      <c r="K1439" s="50" t="str">
        <f>IF('(2-2) 재직자 명부'!K1439="","",'(2-2) 재직자 명부'!K1439)</f>
        <v/>
      </c>
      <c r="L1439" s="299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  <c r="AC1439" s="50"/>
      <c r="AD1439" s="50"/>
      <c r="AE1439" s="50"/>
      <c r="AF1439" s="50"/>
      <c r="AG1439" s="50"/>
      <c r="AH1439" s="50"/>
    </row>
    <row r="1440" spans="1:34">
      <c r="A1440"/>
      <c r="B1440" s="305">
        <f t="shared" si="22"/>
        <v>0</v>
      </c>
      <c r="C1440" s="299" t="str">
        <f>IF('(2-2) 재직자 명부'!C1440="","",'(2-2) 재직자 명부'!C1440)</f>
        <v/>
      </c>
      <c r="D1440" s="299" t="str">
        <f>IF('(2-2) 재직자 명부'!D1440="","",'(2-2) 재직자 명부'!D1440)</f>
        <v/>
      </c>
      <c r="E1440" s="299" t="str">
        <f>IF('(2-2) 재직자 명부'!E1440="","",'(2-2) 재직자 명부'!E1440)</f>
        <v/>
      </c>
      <c r="F1440" s="259" t="str">
        <f>IF('(2-2) 재직자 명부'!F1440="","",'(2-2) 재직자 명부'!F1440)</f>
        <v/>
      </c>
      <c r="G1440" s="307" t="str">
        <f>IFERROR(IF('(2-2) 재직자 명부'!G1440="",VLOOKUP(A1440,추계액검증!$C:$V,추계액검증!#REF!,0),'(2-2) 재직자 명부'!G1440),"")</f>
        <v/>
      </c>
      <c r="H1440" s="307" t="str">
        <f>IFERROR(IF('(2-2) 재직자 명부'!H1440="",VLOOKUP(A1440,추계액검증!$C:$V,추계액검증!$T$4,0),'(2-2) 재직자 명부'!H1440),"")</f>
        <v/>
      </c>
      <c r="I1440" s="299" t="str">
        <f>IF('(2-2) 재직자 명부'!I1440="","",'(2-2) 재직자 명부'!I1440)</f>
        <v/>
      </c>
      <c r="J1440" s="299" t="str">
        <f>IF('(2-2) 재직자 명부'!J1440="","",'(2-2) 재직자 명부'!J1440)</f>
        <v/>
      </c>
      <c r="K1440" s="50" t="str">
        <f>IF('(2-2) 재직자 명부'!K1440="","",'(2-2) 재직자 명부'!K1440)</f>
        <v/>
      </c>
      <c r="L1440" s="299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0"/>
      <c r="AF1440" s="50"/>
      <c r="AG1440" s="50"/>
      <c r="AH1440" s="50"/>
    </row>
    <row r="1441" spans="1:34">
      <c r="A1441"/>
      <c r="B1441" s="305">
        <f t="shared" si="22"/>
        <v>0</v>
      </c>
      <c r="C1441" s="299" t="str">
        <f>IF('(2-2) 재직자 명부'!C1441="","",'(2-2) 재직자 명부'!C1441)</f>
        <v/>
      </c>
      <c r="D1441" s="299" t="str">
        <f>IF('(2-2) 재직자 명부'!D1441="","",'(2-2) 재직자 명부'!D1441)</f>
        <v/>
      </c>
      <c r="E1441" s="299" t="str">
        <f>IF('(2-2) 재직자 명부'!E1441="","",'(2-2) 재직자 명부'!E1441)</f>
        <v/>
      </c>
      <c r="F1441" s="259" t="str">
        <f>IF('(2-2) 재직자 명부'!F1441="","",'(2-2) 재직자 명부'!F1441)</f>
        <v/>
      </c>
      <c r="G1441" s="307" t="str">
        <f>IFERROR(IF('(2-2) 재직자 명부'!G1441="",VLOOKUP(A1441,추계액검증!$C:$V,추계액검증!#REF!,0),'(2-2) 재직자 명부'!G1441),"")</f>
        <v/>
      </c>
      <c r="H1441" s="307" t="str">
        <f>IFERROR(IF('(2-2) 재직자 명부'!H1441="",VLOOKUP(A1441,추계액검증!$C:$V,추계액검증!$T$4,0),'(2-2) 재직자 명부'!H1441),"")</f>
        <v/>
      </c>
      <c r="I1441" s="299" t="str">
        <f>IF('(2-2) 재직자 명부'!I1441="","",'(2-2) 재직자 명부'!I1441)</f>
        <v/>
      </c>
      <c r="J1441" s="299" t="str">
        <f>IF('(2-2) 재직자 명부'!J1441="","",'(2-2) 재직자 명부'!J1441)</f>
        <v/>
      </c>
      <c r="K1441" s="50" t="str">
        <f>IF('(2-2) 재직자 명부'!K1441="","",'(2-2) 재직자 명부'!K1441)</f>
        <v/>
      </c>
      <c r="L1441" s="299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  <c r="AA1441" s="50"/>
      <c r="AB1441" s="50"/>
      <c r="AC1441" s="50"/>
      <c r="AD1441" s="50"/>
      <c r="AE1441" s="50"/>
      <c r="AF1441" s="50"/>
      <c r="AG1441" s="50"/>
      <c r="AH1441" s="50"/>
    </row>
    <row r="1442" spans="1:34">
      <c r="A1442"/>
      <c r="B1442" s="305">
        <f t="shared" si="22"/>
        <v>0</v>
      </c>
      <c r="C1442" s="299" t="str">
        <f>IF('(2-2) 재직자 명부'!C1442="","",'(2-2) 재직자 명부'!C1442)</f>
        <v/>
      </c>
      <c r="D1442" s="299" t="str">
        <f>IF('(2-2) 재직자 명부'!D1442="","",'(2-2) 재직자 명부'!D1442)</f>
        <v/>
      </c>
      <c r="E1442" s="299" t="str">
        <f>IF('(2-2) 재직자 명부'!E1442="","",'(2-2) 재직자 명부'!E1442)</f>
        <v/>
      </c>
      <c r="F1442" s="259" t="str">
        <f>IF('(2-2) 재직자 명부'!F1442="","",'(2-2) 재직자 명부'!F1442)</f>
        <v/>
      </c>
      <c r="G1442" s="307" t="str">
        <f>IFERROR(IF('(2-2) 재직자 명부'!G1442="",VLOOKUP(A1442,추계액검증!$C:$V,추계액검증!#REF!,0),'(2-2) 재직자 명부'!G1442),"")</f>
        <v/>
      </c>
      <c r="H1442" s="307" t="str">
        <f>IFERROR(IF('(2-2) 재직자 명부'!H1442="",VLOOKUP(A1442,추계액검증!$C:$V,추계액검증!$T$4,0),'(2-2) 재직자 명부'!H1442),"")</f>
        <v/>
      </c>
      <c r="I1442" s="299" t="str">
        <f>IF('(2-2) 재직자 명부'!I1442="","",'(2-2) 재직자 명부'!I1442)</f>
        <v/>
      </c>
      <c r="J1442" s="299" t="str">
        <f>IF('(2-2) 재직자 명부'!J1442="","",'(2-2) 재직자 명부'!J1442)</f>
        <v/>
      </c>
      <c r="K1442" s="50" t="str">
        <f>IF('(2-2) 재직자 명부'!K1442="","",'(2-2) 재직자 명부'!K1442)</f>
        <v/>
      </c>
      <c r="L1442" s="299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  <c r="AA1442" s="50"/>
      <c r="AB1442" s="50"/>
      <c r="AC1442" s="50"/>
      <c r="AD1442" s="50"/>
      <c r="AE1442" s="50"/>
      <c r="AF1442" s="50"/>
      <c r="AG1442" s="50"/>
      <c r="AH1442" s="50"/>
    </row>
    <row r="1443" spans="1:34">
      <c r="A1443"/>
      <c r="B1443" s="305">
        <f t="shared" si="22"/>
        <v>0</v>
      </c>
      <c r="C1443" s="299" t="str">
        <f>IF('(2-2) 재직자 명부'!C1443="","",'(2-2) 재직자 명부'!C1443)</f>
        <v/>
      </c>
      <c r="D1443" s="299" t="str">
        <f>IF('(2-2) 재직자 명부'!D1443="","",'(2-2) 재직자 명부'!D1443)</f>
        <v/>
      </c>
      <c r="E1443" s="299" t="str">
        <f>IF('(2-2) 재직자 명부'!E1443="","",'(2-2) 재직자 명부'!E1443)</f>
        <v/>
      </c>
      <c r="F1443" s="259" t="str">
        <f>IF('(2-2) 재직자 명부'!F1443="","",'(2-2) 재직자 명부'!F1443)</f>
        <v/>
      </c>
      <c r="G1443" s="307" t="str">
        <f>IFERROR(IF('(2-2) 재직자 명부'!G1443="",VLOOKUP(A1443,추계액검증!$C:$V,추계액검증!#REF!,0),'(2-2) 재직자 명부'!G1443),"")</f>
        <v/>
      </c>
      <c r="H1443" s="307" t="str">
        <f>IFERROR(IF('(2-2) 재직자 명부'!H1443="",VLOOKUP(A1443,추계액검증!$C:$V,추계액검증!$T$4,0),'(2-2) 재직자 명부'!H1443),"")</f>
        <v/>
      </c>
      <c r="I1443" s="299" t="str">
        <f>IF('(2-2) 재직자 명부'!I1443="","",'(2-2) 재직자 명부'!I1443)</f>
        <v/>
      </c>
      <c r="J1443" s="299" t="str">
        <f>IF('(2-2) 재직자 명부'!J1443="","",'(2-2) 재직자 명부'!J1443)</f>
        <v/>
      </c>
      <c r="K1443" s="50" t="str">
        <f>IF('(2-2) 재직자 명부'!K1443="","",'(2-2) 재직자 명부'!K1443)</f>
        <v/>
      </c>
      <c r="L1443" s="299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  <c r="AA1443" s="50"/>
      <c r="AB1443" s="50"/>
      <c r="AC1443" s="50"/>
      <c r="AD1443" s="50"/>
      <c r="AE1443" s="50"/>
      <c r="AF1443" s="50"/>
      <c r="AG1443" s="50"/>
      <c r="AH1443" s="50"/>
    </row>
    <row r="1444" spans="1:34">
      <c r="A1444"/>
      <c r="B1444" s="305">
        <f t="shared" si="22"/>
        <v>0</v>
      </c>
      <c r="C1444" s="299" t="str">
        <f>IF('(2-2) 재직자 명부'!C1444="","",'(2-2) 재직자 명부'!C1444)</f>
        <v/>
      </c>
      <c r="D1444" s="299" t="str">
        <f>IF('(2-2) 재직자 명부'!D1444="","",'(2-2) 재직자 명부'!D1444)</f>
        <v/>
      </c>
      <c r="E1444" s="299" t="str">
        <f>IF('(2-2) 재직자 명부'!E1444="","",'(2-2) 재직자 명부'!E1444)</f>
        <v/>
      </c>
      <c r="F1444" s="259" t="str">
        <f>IF('(2-2) 재직자 명부'!F1444="","",'(2-2) 재직자 명부'!F1444)</f>
        <v/>
      </c>
      <c r="G1444" s="307" t="str">
        <f>IFERROR(IF('(2-2) 재직자 명부'!G1444="",VLOOKUP(A1444,추계액검증!$C:$V,추계액검증!#REF!,0),'(2-2) 재직자 명부'!G1444),"")</f>
        <v/>
      </c>
      <c r="H1444" s="307" t="str">
        <f>IFERROR(IF('(2-2) 재직자 명부'!H1444="",VLOOKUP(A1444,추계액검증!$C:$V,추계액검증!$T$4,0),'(2-2) 재직자 명부'!H1444),"")</f>
        <v/>
      </c>
      <c r="I1444" s="299" t="str">
        <f>IF('(2-2) 재직자 명부'!I1444="","",'(2-2) 재직자 명부'!I1444)</f>
        <v/>
      </c>
      <c r="J1444" s="299" t="str">
        <f>IF('(2-2) 재직자 명부'!J1444="","",'(2-2) 재직자 명부'!J1444)</f>
        <v/>
      </c>
      <c r="K1444" s="50" t="str">
        <f>IF('(2-2) 재직자 명부'!K1444="","",'(2-2) 재직자 명부'!K1444)</f>
        <v/>
      </c>
      <c r="L1444" s="299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  <c r="AA1444" s="50"/>
      <c r="AB1444" s="50"/>
      <c r="AC1444" s="50"/>
      <c r="AD1444" s="50"/>
      <c r="AE1444" s="50"/>
      <c r="AF1444" s="50"/>
      <c r="AG1444" s="50"/>
      <c r="AH1444" s="50"/>
    </row>
    <row r="1445" spans="1:34">
      <c r="A1445"/>
      <c r="B1445" s="305">
        <f t="shared" si="22"/>
        <v>0</v>
      </c>
      <c r="C1445" s="299" t="str">
        <f>IF('(2-2) 재직자 명부'!C1445="","",'(2-2) 재직자 명부'!C1445)</f>
        <v/>
      </c>
      <c r="D1445" s="299" t="str">
        <f>IF('(2-2) 재직자 명부'!D1445="","",'(2-2) 재직자 명부'!D1445)</f>
        <v/>
      </c>
      <c r="E1445" s="299" t="str">
        <f>IF('(2-2) 재직자 명부'!E1445="","",'(2-2) 재직자 명부'!E1445)</f>
        <v/>
      </c>
      <c r="F1445" s="259" t="str">
        <f>IF('(2-2) 재직자 명부'!F1445="","",'(2-2) 재직자 명부'!F1445)</f>
        <v/>
      </c>
      <c r="G1445" s="307" t="str">
        <f>IFERROR(IF('(2-2) 재직자 명부'!G1445="",VLOOKUP(A1445,추계액검증!$C:$V,추계액검증!#REF!,0),'(2-2) 재직자 명부'!G1445),"")</f>
        <v/>
      </c>
      <c r="H1445" s="307" t="str">
        <f>IFERROR(IF('(2-2) 재직자 명부'!H1445="",VLOOKUP(A1445,추계액검증!$C:$V,추계액검증!$T$4,0),'(2-2) 재직자 명부'!H1445),"")</f>
        <v/>
      </c>
      <c r="I1445" s="299" t="str">
        <f>IF('(2-2) 재직자 명부'!I1445="","",'(2-2) 재직자 명부'!I1445)</f>
        <v/>
      </c>
      <c r="J1445" s="299" t="str">
        <f>IF('(2-2) 재직자 명부'!J1445="","",'(2-2) 재직자 명부'!J1445)</f>
        <v/>
      </c>
      <c r="K1445" s="50" t="str">
        <f>IF('(2-2) 재직자 명부'!K1445="","",'(2-2) 재직자 명부'!K1445)</f>
        <v/>
      </c>
      <c r="L1445" s="299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  <c r="AC1445" s="50"/>
      <c r="AD1445" s="50"/>
      <c r="AE1445" s="50"/>
      <c r="AF1445" s="50"/>
      <c r="AG1445" s="50"/>
      <c r="AH1445" s="50"/>
    </row>
    <row r="1446" spans="1:34">
      <c r="A1446"/>
      <c r="B1446" s="305">
        <f t="shared" si="22"/>
        <v>0</v>
      </c>
      <c r="C1446" s="299" t="str">
        <f>IF('(2-2) 재직자 명부'!C1446="","",'(2-2) 재직자 명부'!C1446)</f>
        <v/>
      </c>
      <c r="D1446" s="299" t="str">
        <f>IF('(2-2) 재직자 명부'!D1446="","",'(2-2) 재직자 명부'!D1446)</f>
        <v/>
      </c>
      <c r="E1446" s="299" t="str">
        <f>IF('(2-2) 재직자 명부'!E1446="","",'(2-2) 재직자 명부'!E1446)</f>
        <v/>
      </c>
      <c r="F1446" s="259" t="str">
        <f>IF('(2-2) 재직자 명부'!F1446="","",'(2-2) 재직자 명부'!F1446)</f>
        <v/>
      </c>
      <c r="G1446" s="307" t="str">
        <f>IFERROR(IF('(2-2) 재직자 명부'!G1446="",VLOOKUP(A1446,추계액검증!$C:$V,추계액검증!#REF!,0),'(2-2) 재직자 명부'!G1446),"")</f>
        <v/>
      </c>
      <c r="H1446" s="307" t="str">
        <f>IFERROR(IF('(2-2) 재직자 명부'!H1446="",VLOOKUP(A1446,추계액검증!$C:$V,추계액검증!$T$4,0),'(2-2) 재직자 명부'!H1446),"")</f>
        <v/>
      </c>
      <c r="I1446" s="299" t="str">
        <f>IF('(2-2) 재직자 명부'!I1446="","",'(2-2) 재직자 명부'!I1446)</f>
        <v/>
      </c>
      <c r="J1446" s="299" t="str">
        <f>IF('(2-2) 재직자 명부'!J1446="","",'(2-2) 재직자 명부'!J1446)</f>
        <v/>
      </c>
      <c r="K1446" s="50" t="str">
        <f>IF('(2-2) 재직자 명부'!K1446="","",'(2-2) 재직자 명부'!K1446)</f>
        <v/>
      </c>
      <c r="L1446" s="299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</row>
    <row r="1447" spans="1:34">
      <c r="A1447"/>
      <c r="B1447" s="305">
        <f t="shared" si="22"/>
        <v>0</v>
      </c>
      <c r="C1447" s="299" t="str">
        <f>IF('(2-2) 재직자 명부'!C1447="","",'(2-2) 재직자 명부'!C1447)</f>
        <v/>
      </c>
      <c r="D1447" s="299" t="str">
        <f>IF('(2-2) 재직자 명부'!D1447="","",'(2-2) 재직자 명부'!D1447)</f>
        <v/>
      </c>
      <c r="E1447" s="299" t="str">
        <f>IF('(2-2) 재직자 명부'!E1447="","",'(2-2) 재직자 명부'!E1447)</f>
        <v/>
      </c>
      <c r="F1447" s="259" t="str">
        <f>IF('(2-2) 재직자 명부'!F1447="","",'(2-2) 재직자 명부'!F1447)</f>
        <v/>
      </c>
      <c r="G1447" s="307" t="str">
        <f>IFERROR(IF('(2-2) 재직자 명부'!G1447="",VLOOKUP(A1447,추계액검증!$C:$V,추계액검증!#REF!,0),'(2-2) 재직자 명부'!G1447),"")</f>
        <v/>
      </c>
      <c r="H1447" s="307" t="str">
        <f>IFERROR(IF('(2-2) 재직자 명부'!H1447="",VLOOKUP(A1447,추계액검증!$C:$V,추계액검증!$T$4,0),'(2-2) 재직자 명부'!H1447),"")</f>
        <v/>
      </c>
      <c r="I1447" s="299" t="str">
        <f>IF('(2-2) 재직자 명부'!I1447="","",'(2-2) 재직자 명부'!I1447)</f>
        <v/>
      </c>
      <c r="J1447" s="299" t="str">
        <f>IF('(2-2) 재직자 명부'!J1447="","",'(2-2) 재직자 명부'!J1447)</f>
        <v/>
      </c>
      <c r="K1447" s="50" t="str">
        <f>IF('(2-2) 재직자 명부'!K1447="","",'(2-2) 재직자 명부'!K1447)</f>
        <v/>
      </c>
      <c r="L1447" s="299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  <c r="AA1447" s="50"/>
      <c r="AB1447" s="50"/>
      <c r="AC1447" s="50"/>
      <c r="AD1447" s="50"/>
      <c r="AE1447" s="50"/>
      <c r="AF1447" s="50"/>
      <c r="AG1447" s="50"/>
      <c r="AH1447" s="50"/>
    </row>
    <row r="1448" spans="1:34">
      <c r="A1448"/>
      <c r="B1448" s="305">
        <f t="shared" si="22"/>
        <v>0</v>
      </c>
      <c r="C1448" s="299" t="str">
        <f>IF('(2-2) 재직자 명부'!C1448="","",'(2-2) 재직자 명부'!C1448)</f>
        <v/>
      </c>
      <c r="D1448" s="299" t="str">
        <f>IF('(2-2) 재직자 명부'!D1448="","",'(2-2) 재직자 명부'!D1448)</f>
        <v/>
      </c>
      <c r="E1448" s="299" t="str">
        <f>IF('(2-2) 재직자 명부'!E1448="","",'(2-2) 재직자 명부'!E1448)</f>
        <v/>
      </c>
      <c r="F1448" s="259" t="str">
        <f>IF('(2-2) 재직자 명부'!F1448="","",'(2-2) 재직자 명부'!F1448)</f>
        <v/>
      </c>
      <c r="G1448" s="307" t="str">
        <f>IFERROR(IF('(2-2) 재직자 명부'!G1448="",VLOOKUP(A1448,추계액검증!$C:$V,추계액검증!#REF!,0),'(2-2) 재직자 명부'!G1448),"")</f>
        <v/>
      </c>
      <c r="H1448" s="307" t="str">
        <f>IFERROR(IF('(2-2) 재직자 명부'!H1448="",VLOOKUP(A1448,추계액검증!$C:$V,추계액검증!$T$4,0),'(2-2) 재직자 명부'!H1448),"")</f>
        <v/>
      </c>
      <c r="I1448" s="299" t="str">
        <f>IF('(2-2) 재직자 명부'!I1448="","",'(2-2) 재직자 명부'!I1448)</f>
        <v/>
      </c>
      <c r="J1448" s="299" t="str">
        <f>IF('(2-2) 재직자 명부'!J1448="","",'(2-2) 재직자 명부'!J1448)</f>
        <v/>
      </c>
      <c r="K1448" s="50" t="str">
        <f>IF('(2-2) 재직자 명부'!K1448="","",'(2-2) 재직자 명부'!K1448)</f>
        <v/>
      </c>
      <c r="L1448" s="299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  <c r="AA1448" s="50"/>
      <c r="AB1448" s="50"/>
      <c r="AC1448" s="50"/>
      <c r="AD1448" s="50"/>
      <c r="AE1448" s="50"/>
      <c r="AF1448" s="50"/>
      <c r="AG1448" s="50"/>
      <c r="AH1448" s="50"/>
    </row>
    <row r="1449" spans="1:34">
      <c r="A1449"/>
      <c r="B1449" s="305">
        <f t="shared" si="22"/>
        <v>0</v>
      </c>
      <c r="C1449" s="299" t="str">
        <f>IF('(2-2) 재직자 명부'!C1449="","",'(2-2) 재직자 명부'!C1449)</f>
        <v/>
      </c>
      <c r="D1449" s="299" t="str">
        <f>IF('(2-2) 재직자 명부'!D1449="","",'(2-2) 재직자 명부'!D1449)</f>
        <v/>
      </c>
      <c r="E1449" s="299" t="str">
        <f>IF('(2-2) 재직자 명부'!E1449="","",'(2-2) 재직자 명부'!E1449)</f>
        <v/>
      </c>
      <c r="F1449" s="259" t="str">
        <f>IF('(2-2) 재직자 명부'!F1449="","",'(2-2) 재직자 명부'!F1449)</f>
        <v/>
      </c>
      <c r="G1449" s="307" t="str">
        <f>IFERROR(IF('(2-2) 재직자 명부'!G1449="",VLOOKUP(A1449,추계액검증!$C:$V,추계액검증!#REF!,0),'(2-2) 재직자 명부'!G1449),"")</f>
        <v/>
      </c>
      <c r="H1449" s="307" t="str">
        <f>IFERROR(IF('(2-2) 재직자 명부'!H1449="",VLOOKUP(A1449,추계액검증!$C:$V,추계액검증!$T$4,0),'(2-2) 재직자 명부'!H1449),"")</f>
        <v/>
      </c>
      <c r="I1449" s="299" t="str">
        <f>IF('(2-2) 재직자 명부'!I1449="","",'(2-2) 재직자 명부'!I1449)</f>
        <v/>
      </c>
      <c r="J1449" s="299" t="str">
        <f>IF('(2-2) 재직자 명부'!J1449="","",'(2-2) 재직자 명부'!J1449)</f>
        <v/>
      </c>
      <c r="K1449" s="50" t="str">
        <f>IF('(2-2) 재직자 명부'!K1449="","",'(2-2) 재직자 명부'!K1449)</f>
        <v/>
      </c>
      <c r="L1449" s="299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  <c r="AA1449" s="50"/>
      <c r="AB1449" s="50"/>
      <c r="AC1449" s="50"/>
      <c r="AD1449" s="50"/>
      <c r="AE1449" s="50"/>
      <c r="AF1449" s="50"/>
      <c r="AG1449" s="50"/>
      <c r="AH1449" s="50"/>
    </row>
    <row r="1450" spans="1:34">
      <c r="A1450"/>
      <c r="B1450" s="305">
        <f t="shared" si="22"/>
        <v>0</v>
      </c>
      <c r="C1450" s="299" t="str">
        <f>IF('(2-2) 재직자 명부'!C1450="","",'(2-2) 재직자 명부'!C1450)</f>
        <v/>
      </c>
      <c r="D1450" s="299" t="str">
        <f>IF('(2-2) 재직자 명부'!D1450="","",'(2-2) 재직자 명부'!D1450)</f>
        <v/>
      </c>
      <c r="E1450" s="299" t="str">
        <f>IF('(2-2) 재직자 명부'!E1450="","",'(2-2) 재직자 명부'!E1450)</f>
        <v/>
      </c>
      <c r="F1450" s="259" t="str">
        <f>IF('(2-2) 재직자 명부'!F1450="","",'(2-2) 재직자 명부'!F1450)</f>
        <v/>
      </c>
      <c r="G1450" s="307" t="str">
        <f>IFERROR(IF('(2-2) 재직자 명부'!G1450="",VLOOKUP(A1450,추계액검증!$C:$V,추계액검증!#REF!,0),'(2-2) 재직자 명부'!G1450),"")</f>
        <v/>
      </c>
      <c r="H1450" s="307" t="str">
        <f>IFERROR(IF('(2-2) 재직자 명부'!H1450="",VLOOKUP(A1450,추계액검증!$C:$V,추계액검증!$T$4,0),'(2-2) 재직자 명부'!H1450),"")</f>
        <v/>
      </c>
      <c r="I1450" s="299" t="str">
        <f>IF('(2-2) 재직자 명부'!I1450="","",'(2-2) 재직자 명부'!I1450)</f>
        <v/>
      </c>
      <c r="J1450" s="299" t="str">
        <f>IF('(2-2) 재직자 명부'!J1450="","",'(2-2) 재직자 명부'!J1450)</f>
        <v/>
      </c>
      <c r="K1450" s="50" t="str">
        <f>IF('(2-2) 재직자 명부'!K1450="","",'(2-2) 재직자 명부'!K1450)</f>
        <v/>
      </c>
      <c r="L1450" s="299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</row>
    <row r="1451" spans="1:34">
      <c r="A1451"/>
      <c r="B1451" s="305">
        <f t="shared" si="22"/>
        <v>0</v>
      </c>
      <c r="C1451" s="299" t="str">
        <f>IF('(2-2) 재직자 명부'!C1451="","",'(2-2) 재직자 명부'!C1451)</f>
        <v/>
      </c>
      <c r="D1451" s="299" t="str">
        <f>IF('(2-2) 재직자 명부'!D1451="","",'(2-2) 재직자 명부'!D1451)</f>
        <v/>
      </c>
      <c r="E1451" s="299" t="str">
        <f>IF('(2-2) 재직자 명부'!E1451="","",'(2-2) 재직자 명부'!E1451)</f>
        <v/>
      </c>
      <c r="F1451" s="259" t="str">
        <f>IF('(2-2) 재직자 명부'!F1451="","",'(2-2) 재직자 명부'!F1451)</f>
        <v/>
      </c>
      <c r="G1451" s="307" t="str">
        <f>IFERROR(IF('(2-2) 재직자 명부'!G1451="",VLOOKUP(A1451,추계액검증!$C:$V,추계액검증!#REF!,0),'(2-2) 재직자 명부'!G1451),"")</f>
        <v/>
      </c>
      <c r="H1451" s="307" t="str">
        <f>IFERROR(IF('(2-2) 재직자 명부'!H1451="",VLOOKUP(A1451,추계액검증!$C:$V,추계액검증!$T$4,0),'(2-2) 재직자 명부'!H1451),"")</f>
        <v/>
      </c>
      <c r="I1451" s="299" t="str">
        <f>IF('(2-2) 재직자 명부'!I1451="","",'(2-2) 재직자 명부'!I1451)</f>
        <v/>
      </c>
      <c r="J1451" s="299" t="str">
        <f>IF('(2-2) 재직자 명부'!J1451="","",'(2-2) 재직자 명부'!J1451)</f>
        <v/>
      </c>
      <c r="K1451" s="50" t="str">
        <f>IF('(2-2) 재직자 명부'!K1451="","",'(2-2) 재직자 명부'!K1451)</f>
        <v/>
      </c>
      <c r="L1451" s="299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  <c r="AA1451" s="50"/>
      <c r="AB1451" s="50"/>
      <c r="AC1451" s="50"/>
      <c r="AD1451" s="50"/>
      <c r="AE1451" s="50"/>
      <c r="AF1451" s="50"/>
      <c r="AG1451" s="50"/>
      <c r="AH1451" s="50"/>
    </row>
    <row r="1452" spans="1:34">
      <c r="A1452"/>
      <c r="B1452" s="305">
        <f t="shared" si="22"/>
        <v>0</v>
      </c>
      <c r="C1452" s="299" t="str">
        <f>IF('(2-2) 재직자 명부'!C1452="","",'(2-2) 재직자 명부'!C1452)</f>
        <v/>
      </c>
      <c r="D1452" s="299" t="str">
        <f>IF('(2-2) 재직자 명부'!D1452="","",'(2-2) 재직자 명부'!D1452)</f>
        <v/>
      </c>
      <c r="E1452" s="299" t="str">
        <f>IF('(2-2) 재직자 명부'!E1452="","",'(2-2) 재직자 명부'!E1452)</f>
        <v/>
      </c>
      <c r="F1452" s="259" t="str">
        <f>IF('(2-2) 재직자 명부'!F1452="","",'(2-2) 재직자 명부'!F1452)</f>
        <v/>
      </c>
      <c r="G1452" s="307" t="str">
        <f>IFERROR(IF('(2-2) 재직자 명부'!G1452="",VLOOKUP(A1452,추계액검증!$C:$V,추계액검증!#REF!,0),'(2-2) 재직자 명부'!G1452),"")</f>
        <v/>
      </c>
      <c r="H1452" s="307" t="str">
        <f>IFERROR(IF('(2-2) 재직자 명부'!H1452="",VLOOKUP(A1452,추계액검증!$C:$V,추계액검증!$T$4,0),'(2-2) 재직자 명부'!H1452),"")</f>
        <v/>
      </c>
      <c r="I1452" s="299" t="str">
        <f>IF('(2-2) 재직자 명부'!I1452="","",'(2-2) 재직자 명부'!I1452)</f>
        <v/>
      </c>
      <c r="J1452" s="299" t="str">
        <f>IF('(2-2) 재직자 명부'!J1452="","",'(2-2) 재직자 명부'!J1452)</f>
        <v/>
      </c>
      <c r="K1452" s="50" t="str">
        <f>IF('(2-2) 재직자 명부'!K1452="","",'(2-2) 재직자 명부'!K1452)</f>
        <v/>
      </c>
      <c r="L1452" s="299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  <c r="AA1452" s="50"/>
      <c r="AB1452" s="50"/>
      <c r="AC1452" s="50"/>
      <c r="AD1452" s="50"/>
      <c r="AE1452" s="50"/>
      <c r="AF1452" s="50"/>
      <c r="AG1452" s="50"/>
      <c r="AH1452" s="50"/>
    </row>
    <row r="1453" spans="1:34">
      <c r="A1453"/>
      <c r="B1453" s="305">
        <f t="shared" si="22"/>
        <v>0</v>
      </c>
      <c r="C1453" s="299" t="str">
        <f>IF('(2-2) 재직자 명부'!C1453="","",'(2-2) 재직자 명부'!C1453)</f>
        <v/>
      </c>
      <c r="D1453" s="299" t="str">
        <f>IF('(2-2) 재직자 명부'!D1453="","",'(2-2) 재직자 명부'!D1453)</f>
        <v/>
      </c>
      <c r="E1453" s="299" t="str">
        <f>IF('(2-2) 재직자 명부'!E1453="","",'(2-2) 재직자 명부'!E1453)</f>
        <v/>
      </c>
      <c r="F1453" s="259" t="str">
        <f>IF('(2-2) 재직자 명부'!F1453="","",'(2-2) 재직자 명부'!F1453)</f>
        <v/>
      </c>
      <c r="G1453" s="307" t="str">
        <f>IFERROR(IF('(2-2) 재직자 명부'!G1453="",VLOOKUP(A1453,추계액검증!$C:$V,추계액검증!#REF!,0),'(2-2) 재직자 명부'!G1453),"")</f>
        <v/>
      </c>
      <c r="H1453" s="307" t="str">
        <f>IFERROR(IF('(2-2) 재직자 명부'!H1453="",VLOOKUP(A1453,추계액검증!$C:$V,추계액검증!$T$4,0),'(2-2) 재직자 명부'!H1453),"")</f>
        <v/>
      </c>
      <c r="I1453" s="299" t="str">
        <f>IF('(2-2) 재직자 명부'!I1453="","",'(2-2) 재직자 명부'!I1453)</f>
        <v/>
      </c>
      <c r="J1453" s="299" t="str">
        <f>IF('(2-2) 재직자 명부'!J1453="","",'(2-2) 재직자 명부'!J1453)</f>
        <v/>
      </c>
      <c r="K1453" s="50" t="str">
        <f>IF('(2-2) 재직자 명부'!K1453="","",'(2-2) 재직자 명부'!K1453)</f>
        <v/>
      </c>
      <c r="L1453" s="299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0"/>
      <c r="AC1453" s="50"/>
      <c r="AD1453" s="50"/>
      <c r="AE1453" s="50"/>
      <c r="AF1453" s="50"/>
      <c r="AG1453" s="50"/>
      <c r="AH1453" s="50"/>
    </row>
    <row r="1454" spans="1:34">
      <c r="A1454"/>
      <c r="B1454" s="305">
        <f t="shared" si="22"/>
        <v>0</v>
      </c>
      <c r="C1454" s="299" t="str">
        <f>IF('(2-2) 재직자 명부'!C1454="","",'(2-2) 재직자 명부'!C1454)</f>
        <v/>
      </c>
      <c r="D1454" s="299" t="str">
        <f>IF('(2-2) 재직자 명부'!D1454="","",'(2-2) 재직자 명부'!D1454)</f>
        <v/>
      </c>
      <c r="E1454" s="299" t="str">
        <f>IF('(2-2) 재직자 명부'!E1454="","",'(2-2) 재직자 명부'!E1454)</f>
        <v/>
      </c>
      <c r="F1454" s="259" t="str">
        <f>IF('(2-2) 재직자 명부'!F1454="","",'(2-2) 재직자 명부'!F1454)</f>
        <v/>
      </c>
      <c r="G1454" s="307" t="str">
        <f>IFERROR(IF('(2-2) 재직자 명부'!G1454="",VLOOKUP(A1454,추계액검증!$C:$V,추계액검증!#REF!,0),'(2-2) 재직자 명부'!G1454),"")</f>
        <v/>
      </c>
      <c r="H1454" s="307" t="str">
        <f>IFERROR(IF('(2-2) 재직자 명부'!H1454="",VLOOKUP(A1454,추계액검증!$C:$V,추계액검증!$T$4,0),'(2-2) 재직자 명부'!H1454),"")</f>
        <v/>
      </c>
      <c r="I1454" s="299" t="str">
        <f>IF('(2-2) 재직자 명부'!I1454="","",'(2-2) 재직자 명부'!I1454)</f>
        <v/>
      </c>
      <c r="J1454" s="299" t="str">
        <f>IF('(2-2) 재직자 명부'!J1454="","",'(2-2) 재직자 명부'!J1454)</f>
        <v/>
      </c>
      <c r="K1454" s="50" t="str">
        <f>IF('(2-2) 재직자 명부'!K1454="","",'(2-2) 재직자 명부'!K1454)</f>
        <v/>
      </c>
      <c r="L1454" s="299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0"/>
      <c r="AF1454" s="50"/>
      <c r="AG1454" s="50"/>
      <c r="AH1454" s="50"/>
    </row>
    <row r="1455" spans="1:34">
      <c r="A1455"/>
      <c r="B1455" s="305">
        <f t="shared" si="22"/>
        <v>0</v>
      </c>
      <c r="C1455" s="299" t="str">
        <f>IF('(2-2) 재직자 명부'!C1455="","",'(2-2) 재직자 명부'!C1455)</f>
        <v/>
      </c>
      <c r="D1455" s="299" t="str">
        <f>IF('(2-2) 재직자 명부'!D1455="","",'(2-2) 재직자 명부'!D1455)</f>
        <v/>
      </c>
      <c r="E1455" s="299" t="str">
        <f>IF('(2-2) 재직자 명부'!E1455="","",'(2-2) 재직자 명부'!E1455)</f>
        <v/>
      </c>
      <c r="F1455" s="259" t="str">
        <f>IF('(2-2) 재직자 명부'!F1455="","",'(2-2) 재직자 명부'!F1455)</f>
        <v/>
      </c>
      <c r="G1455" s="307" t="str">
        <f>IFERROR(IF('(2-2) 재직자 명부'!G1455="",VLOOKUP(A1455,추계액검증!$C:$V,추계액검증!#REF!,0),'(2-2) 재직자 명부'!G1455),"")</f>
        <v/>
      </c>
      <c r="H1455" s="307" t="str">
        <f>IFERROR(IF('(2-2) 재직자 명부'!H1455="",VLOOKUP(A1455,추계액검증!$C:$V,추계액검증!$T$4,0),'(2-2) 재직자 명부'!H1455),"")</f>
        <v/>
      </c>
      <c r="I1455" s="299" t="str">
        <f>IF('(2-2) 재직자 명부'!I1455="","",'(2-2) 재직자 명부'!I1455)</f>
        <v/>
      </c>
      <c r="J1455" s="299" t="str">
        <f>IF('(2-2) 재직자 명부'!J1455="","",'(2-2) 재직자 명부'!J1455)</f>
        <v/>
      </c>
      <c r="K1455" s="50" t="str">
        <f>IF('(2-2) 재직자 명부'!K1455="","",'(2-2) 재직자 명부'!K1455)</f>
        <v/>
      </c>
      <c r="L1455" s="299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  <c r="AA1455" s="50"/>
      <c r="AB1455" s="50"/>
      <c r="AC1455" s="50"/>
      <c r="AD1455" s="50"/>
      <c r="AE1455" s="50"/>
      <c r="AF1455" s="50"/>
      <c r="AG1455" s="50"/>
      <c r="AH1455" s="50"/>
    </row>
    <row r="1456" spans="1:34">
      <c r="A1456"/>
      <c r="B1456" s="305">
        <f t="shared" si="22"/>
        <v>0</v>
      </c>
      <c r="C1456" s="299" t="str">
        <f>IF('(2-2) 재직자 명부'!C1456="","",'(2-2) 재직자 명부'!C1456)</f>
        <v/>
      </c>
      <c r="D1456" s="299" t="str">
        <f>IF('(2-2) 재직자 명부'!D1456="","",'(2-2) 재직자 명부'!D1456)</f>
        <v/>
      </c>
      <c r="E1456" s="299" t="str">
        <f>IF('(2-2) 재직자 명부'!E1456="","",'(2-2) 재직자 명부'!E1456)</f>
        <v/>
      </c>
      <c r="F1456" s="259" t="str">
        <f>IF('(2-2) 재직자 명부'!F1456="","",'(2-2) 재직자 명부'!F1456)</f>
        <v/>
      </c>
      <c r="G1456" s="307" t="str">
        <f>IFERROR(IF('(2-2) 재직자 명부'!G1456="",VLOOKUP(A1456,추계액검증!$C:$V,추계액검증!#REF!,0),'(2-2) 재직자 명부'!G1456),"")</f>
        <v/>
      </c>
      <c r="H1456" s="307" t="str">
        <f>IFERROR(IF('(2-2) 재직자 명부'!H1456="",VLOOKUP(A1456,추계액검증!$C:$V,추계액검증!$T$4,0),'(2-2) 재직자 명부'!H1456),"")</f>
        <v/>
      </c>
      <c r="I1456" s="299" t="str">
        <f>IF('(2-2) 재직자 명부'!I1456="","",'(2-2) 재직자 명부'!I1456)</f>
        <v/>
      </c>
      <c r="J1456" s="299" t="str">
        <f>IF('(2-2) 재직자 명부'!J1456="","",'(2-2) 재직자 명부'!J1456)</f>
        <v/>
      </c>
      <c r="K1456" s="50" t="str">
        <f>IF('(2-2) 재직자 명부'!K1456="","",'(2-2) 재직자 명부'!K1456)</f>
        <v/>
      </c>
      <c r="L1456" s="299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  <c r="AA1456" s="50"/>
      <c r="AB1456" s="50"/>
      <c r="AC1456" s="50"/>
      <c r="AD1456" s="50"/>
      <c r="AE1456" s="50"/>
      <c r="AF1456" s="50"/>
      <c r="AG1456" s="50"/>
      <c r="AH1456" s="50"/>
    </row>
    <row r="1457" spans="1:34">
      <c r="A1457"/>
      <c r="B1457" s="305">
        <f t="shared" si="22"/>
        <v>0</v>
      </c>
      <c r="C1457" s="299" t="str">
        <f>IF('(2-2) 재직자 명부'!C1457="","",'(2-2) 재직자 명부'!C1457)</f>
        <v/>
      </c>
      <c r="D1457" s="299" t="str">
        <f>IF('(2-2) 재직자 명부'!D1457="","",'(2-2) 재직자 명부'!D1457)</f>
        <v/>
      </c>
      <c r="E1457" s="299" t="str">
        <f>IF('(2-2) 재직자 명부'!E1457="","",'(2-2) 재직자 명부'!E1457)</f>
        <v/>
      </c>
      <c r="F1457" s="259" t="str">
        <f>IF('(2-2) 재직자 명부'!F1457="","",'(2-2) 재직자 명부'!F1457)</f>
        <v/>
      </c>
      <c r="G1457" s="307" t="str">
        <f>IFERROR(IF('(2-2) 재직자 명부'!G1457="",VLOOKUP(A1457,추계액검증!$C:$V,추계액검증!#REF!,0),'(2-2) 재직자 명부'!G1457),"")</f>
        <v/>
      </c>
      <c r="H1457" s="307" t="str">
        <f>IFERROR(IF('(2-2) 재직자 명부'!H1457="",VLOOKUP(A1457,추계액검증!$C:$V,추계액검증!$T$4,0),'(2-2) 재직자 명부'!H1457),"")</f>
        <v/>
      </c>
      <c r="I1457" s="299" t="str">
        <f>IF('(2-2) 재직자 명부'!I1457="","",'(2-2) 재직자 명부'!I1457)</f>
        <v/>
      </c>
      <c r="J1457" s="299" t="str">
        <f>IF('(2-2) 재직자 명부'!J1457="","",'(2-2) 재직자 명부'!J1457)</f>
        <v/>
      </c>
      <c r="K1457" s="50" t="str">
        <f>IF('(2-2) 재직자 명부'!K1457="","",'(2-2) 재직자 명부'!K1457)</f>
        <v/>
      </c>
      <c r="L1457" s="299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  <c r="AA1457" s="50"/>
      <c r="AB1457" s="50"/>
      <c r="AC1457" s="50"/>
      <c r="AD1457" s="50"/>
      <c r="AE1457" s="50"/>
      <c r="AF1457" s="50"/>
      <c r="AG1457" s="50"/>
      <c r="AH1457" s="50"/>
    </row>
    <row r="1458" spans="1:34">
      <c r="A1458"/>
      <c r="B1458" s="305">
        <f t="shared" si="22"/>
        <v>0</v>
      </c>
      <c r="C1458" s="299" t="str">
        <f>IF('(2-2) 재직자 명부'!C1458="","",'(2-2) 재직자 명부'!C1458)</f>
        <v/>
      </c>
      <c r="D1458" s="299" t="str">
        <f>IF('(2-2) 재직자 명부'!D1458="","",'(2-2) 재직자 명부'!D1458)</f>
        <v/>
      </c>
      <c r="E1458" s="299" t="str">
        <f>IF('(2-2) 재직자 명부'!E1458="","",'(2-2) 재직자 명부'!E1458)</f>
        <v/>
      </c>
      <c r="F1458" s="259" t="str">
        <f>IF('(2-2) 재직자 명부'!F1458="","",'(2-2) 재직자 명부'!F1458)</f>
        <v/>
      </c>
      <c r="G1458" s="307" t="str">
        <f>IFERROR(IF('(2-2) 재직자 명부'!G1458="",VLOOKUP(A1458,추계액검증!$C:$V,추계액검증!#REF!,0),'(2-2) 재직자 명부'!G1458),"")</f>
        <v/>
      </c>
      <c r="H1458" s="307" t="str">
        <f>IFERROR(IF('(2-2) 재직자 명부'!H1458="",VLOOKUP(A1458,추계액검증!$C:$V,추계액검증!$T$4,0),'(2-2) 재직자 명부'!H1458),"")</f>
        <v/>
      </c>
      <c r="I1458" s="299" t="str">
        <f>IF('(2-2) 재직자 명부'!I1458="","",'(2-2) 재직자 명부'!I1458)</f>
        <v/>
      </c>
      <c r="J1458" s="299" t="str">
        <f>IF('(2-2) 재직자 명부'!J1458="","",'(2-2) 재직자 명부'!J1458)</f>
        <v/>
      </c>
      <c r="K1458" s="50" t="str">
        <f>IF('(2-2) 재직자 명부'!K1458="","",'(2-2) 재직자 명부'!K1458)</f>
        <v/>
      </c>
      <c r="L1458" s="299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50"/>
      <c r="AG1458" s="50"/>
      <c r="AH1458" s="50"/>
    </row>
    <row r="1459" spans="1:34">
      <c r="A1459"/>
      <c r="B1459" s="305">
        <f t="shared" si="22"/>
        <v>0</v>
      </c>
      <c r="C1459" s="299" t="str">
        <f>IF('(2-2) 재직자 명부'!C1459="","",'(2-2) 재직자 명부'!C1459)</f>
        <v/>
      </c>
      <c r="D1459" s="299" t="str">
        <f>IF('(2-2) 재직자 명부'!D1459="","",'(2-2) 재직자 명부'!D1459)</f>
        <v/>
      </c>
      <c r="E1459" s="299" t="str">
        <f>IF('(2-2) 재직자 명부'!E1459="","",'(2-2) 재직자 명부'!E1459)</f>
        <v/>
      </c>
      <c r="F1459" s="259" t="str">
        <f>IF('(2-2) 재직자 명부'!F1459="","",'(2-2) 재직자 명부'!F1459)</f>
        <v/>
      </c>
      <c r="G1459" s="307" t="str">
        <f>IFERROR(IF('(2-2) 재직자 명부'!G1459="",VLOOKUP(A1459,추계액검증!$C:$V,추계액검증!#REF!,0),'(2-2) 재직자 명부'!G1459),"")</f>
        <v/>
      </c>
      <c r="H1459" s="307" t="str">
        <f>IFERROR(IF('(2-2) 재직자 명부'!H1459="",VLOOKUP(A1459,추계액검증!$C:$V,추계액검증!$T$4,0),'(2-2) 재직자 명부'!H1459),"")</f>
        <v/>
      </c>
      <c r="I1459" s="299" t="str">
        <f>IF('(2-2) 재직자 명부'!I1459="","",'(2-2) 재직자 명부'!I1459)</f>
        <v/>
      </c>
      <c r="J1459" s="299" t="str">
        <f>IF('(2-2) 재직자 명부'!J1459="","",'(2-2) 재직자 명부'!J1459)</f>
        <v/>
      </c>
      <c r="K1459" s="50" t="str">
        <f>IF('(2-2) 재직자 명부'!K1459="","",'(2-2) 재직자 명부'!K1459)</f>
        <v/>
      </c>
      <c r="L1459" s="299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  <c r="AA1459" s="50"/>
      <c r="AB1459" s="50"/>
      <c r="AC1459" s="50"/>
      <c r="AD1459" s="50"/>
      <c r="AE1459" s="50"/>
      <c r="AF1459" s="50"/>
      <c r="AG1459" s="50"/>
      <c r="AH1459" s="50"/>
    </row>
    <row r="1460" spans="1:34">
      <c r="A1460"/>
      <c r="B1460" s="305">
        <f t="shared" si="22"/>
        <v>0</v>
      </c>
      <c r="C1460" s="299" t="str">
        <f>IF('(2-2) 재직자 명부'!C1460="","",'(2-2) 재직자 명부'!C1460)</f>
        <v/>
      </c>
      <c r="D1460" s="299" t="str">
        <f>IF('(2-2) 재직자 명부'!D1460="","",'(2-2) 재직자 명부'!D1460)</f>
        <v/>
      </c>
      <c r="E1460" s="299" t="str">
        <f>IF('(2-2) 재직자 명부'!E1460="","",'(2-2) 재직자 명부'!E1460)</f>
        <v/>
      </c>
      <c r="F1460" s="259" t="str">
        <f>IF('(2-2) 재직자 명부'!F1460="","",'(2-2) 재직자 명부'!F1460)</f>
        <v/>
      </c>
      <c r="G1460" s="307" t="str">
        <f>IFERROR(IF('(2-2) 재직자 명부'!G1460="",VLOOKUP(A1460,추계액검증!$C:$V,추계액검증!#REF!,0),'(2-2) 재직자 명부'!G1460),"")</f>
        <v/>
      </c>
      <c r="H1460" s="307" t="str">
        <f>IFERROR(IF('(2-2) 재직자 명부'!H1460="",VLOOKUP(A1460,추계액검증!$C:$V,추계액검증!$T$4,0),'(2-2) 재직자 명부'!H1460),"")</f>
        <v/>
      </c>
      <c r="I1460" s="299" t="str">
        <f>IF('(2-2) 재직자 명부'!I1460="","",'(2-2) 재직자 명부'!I1460)</f>
        <v/>
      </c>
      <c r="J1460" s="299" t="str">
        <f>IF('(2-2) 재직자 명부'!J1460="","",'(2-2) 재직자 명부'!J1460)</f>
        <v/>
      </c>
      <c r="K1460" s="50" t="str">
        <f>IF('(2-2) 재직자 명부'!K1460="","",'(2-2) 재직자 명부'!K1460)</f>
        <v/>
      </c>
      <c r="L1460" s="299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  <c r="AA1460" s="50"/>
      <c r="AB1460" s="50"/>
      <c r="AC1460" s="50"/>
      <c r="AD1460" s="50"/>
      <c r="AE1460" s="50"/>
      <c r="AF1460" s="50"/>
      <c r="AG1460" s="50"/>
      <c r="AH1460" s="50"/>
    </row>
    <row r="1461" spans="1:34">
      <c r="A1461"/>
      <c r="B1461" s="305">
        <f t="shared" si="22"/>
        <v>0</v>
      </c>
      <c r="C1461" s="299" t="str">
        <f>IF('(2-2) 재직자 명부'!C1461="","",'(2-2) 재직자 명부'!C1461)</f>
        <v/>
      </c>
      <c r="D1461" s="299" t="str">
        <f>IF('(2-2) 재직자 명부'!D1461="","",'(2-2) 재직자 명부'!D1461)</f>
        <v/>
      </c>
      <c r="E1461" s="299" t="str">
        <f>IF('(2-2) 재직자 명부'!E1461="","",'(2-2) 재직자 명부'!E1461)</f>
        <v/>
      </c>
      <c r="F1461" s="259" t="str">
        <f>IF('(2-2) 재직자 명부'!F1461="","",'(2-2) 재직자 명부'!F1461)</f>
        <v/>
      </c>
      <c r="G1461" s="307" t="str">
        <f>IFERROR(IF('(2-2) 재직자 명부'!G1461="",VLOOKUP(A1461,추계액검증!$C:$V,추계액검증!#REF!,0),'(2-2) 재직자 명부'!G1461),"")</f>
        <v/>
      </c>
      <c r="H1461" s="307" t="str">
        <f>IFERROR(IF('(2-2) 재직자 명부'!H1461="",VLOOKUP(A1461,추계액검증!$C:$V,추계액검증!$T$4,0),'(2-2) 재직자 명부'!H1461),"")</f>
        <v/>
      </c>
      <c r="I1461" s="299" t="str">
        <f>IF('(2-2) 재직자 명부'!I1461="","",'(2-2) 재직자 명부'!I1461)</f>
        <v/>
      </c>
      <c r="J1461" s="299" t="str">
        <f>IF('(2-2) 재직자 명부'!J1461="","",'(2-2) 재직자 명부'!J1461)</f>
        <v/>
      </c>
      <c r="K1461" s="50" t="str">
        <f>IF('(2-2) 재직자 명부'!K1461="","",'(2-2) 재직자 명부'!K1461)</f>
        <v/>
      </c>
      <c r="L1461" s="299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0"/>
      <c r="AC1461" s="50"/>
      <c r="AD1461" s="50"/>
      <c r="AE1461" s="50"/>
      <c r="AF1461" s="50"/>
      <c r="AG1461" s="50"/>
      <c r="AH1461" s="50"/>
    </row>
    <row r="1462" spans="1:34">
      <c r="A1462"/>
      <c r="B1462" s="305">
        <f t="shared" si="22"/>
        <v>0</v>
      </c>
      <c r="C1462" s="299" t="str">
        <f>IF('(2-2) 재직자 명부'!C1462="","",'(2-2) 재직자 명부'!C1462)</f>
        <v/>
      </c>
      <c r="D1462" s="299" t="str">
        <f>IF('(2-2) 재직자 명부'!D1462="","",'(2-2) 재직자 명부'!D1462)</f>
        <v/>
      </c>
      <c r="E1462" s="299" t="str">
        <f>IF('(2-2) 재직자 명부'!E1462="","",'(2-2) 재직자 명부'!E1462)</f>
        <v/>
      </c>
      <c r="F1462" s="259" t="str">
        <f>IF('(2-2) 재직자 명부'!F1462="","",'(2-2) 재직자 명부'!F1462)</f>
        <v/>
      </c>
      <c r="G1462" s="307" t="str">
        <f>IFERROR(IF('(2-2) 재직자 명부'!G1462="",VLOOKUP(A1462,추계액검증!$C:$V,추계액검증!#REF!,0),'(2-2) 재직자 명부'!G1462),"")</f>
        <v/>
      </c>
      <c r="H1462" s="307" t="str">
        <f>IFERROR(IF('(2-2) 재직자 명부'!H1462="",VLOOKUP(A1462,추계액검증!$C:$V,추계액검증!$T$4,0),'(2-2) 재직자 명부'!H1462),"")</f>
        <v/>
      </c>
      <c r="I1462" s="299" t="str">
        <f>IF('(2-2) 재직자 명부'!I1462="","",'(2-2) 재직자 명부'!I1462)</f>
        <v/>
      </c>
      <c r="J1462" s="299" t="str">
        <f>IF('(2-2) 재직자 명부'!J1462="","",'(2-2) 재직자 명부'!J1462)</f>
        <v/>
      </c>
      <c r="K1462" s="50" t="str">
        <f>IF('(2-2) 재직자 명부'!K1462="","",'(2-2) 재직자 명부'!K1462)</f>
        <v/>
      </c>
      <c r="L1462" s="299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  <c r="AA1462" s="50"/>
      <c r="AB1462" s="50"/>
      <c r="AC1462" s="50"/>
      <c r="AD1462" s="50"/>
      <c r="AE1462" s="50"/>
      <c r="AF1462" s="50"/>
      <c r="AG1462" s="50"/>
      <c r="AH1462" s="50"/>
    </row>
    <row r="1463" spans="1:34">
      <c r="A1463"/>
      <c r="B1463" s="305">
        <f t="shared" si="22"/>
        <v>0</v>
      </c>
      <c r="C1463" s="299" t="str">
        <f>IF('(2-2) 재직자 명부'!C1463="","",'(2-2) 재직자 명부'!C1463)</f>
        <v/>
      </c>
      <c r="D1463" s="299" t="str">
        <f>IF('(2-2) 재직자 명부'!D1463="","",'(2-2) 재직자 명부'!D1463)</f>
        <v/>
      </c>
      <c r="E1463" s="299" t="str">
        <f>IF('(2-2) 재직자 명부'!E1463="","",'(2-2) 재직자 명부'!E1463)</f>
        <v/>
      </c>
      <c r="F1463" s="259" t="str">
        <f>IF('(2-2) 재직자 명부'!F1463="","",'(2-2) 재직자 명부'!F1463)</f>
        <v/>
      </c>
      <c r="G1463" s="307" t="str">
        <f>IFERROR(IF('(2-2) 재직자 명부'!G1463="",VLOOKUP(A1463,추계액검증!$C:$V,추계액검증!#REF!,0),'(2-2) 재직자 명부'!G1463),"")</f>
        <v/>
      </c>
      <c r="H1463" s="307" t="str">
        <f>IFERROR(IF('(2-2) 재직자 명부'!H1463="",VLOOKUP(A1463,추계액검증!$C:$V,추계액검증!$T$4,0),'(2-2) 재직자 명부'!H1463),"")</f>
        <v/>
      </c>
      <c r="I1463" s="299" t="str">
        <f>IF('(2-2) 재직자 명부'!I1463="","",'(2-2) 재직자 명부'!I1463)</f>
        <v/>
      </c>
      <c r="J1463" s="299" t="str">
        <f>IF('(2-2) 재직자 명부'!J1463="","",'(2-2) 재직자 명부'!J1463)</f>
        <v/>
      </c>
      <c r="K1463" s="50" t="str">
        <f>IF('(2-2) 재직자 명부'!K1463="","",'(2-2) 재직자 명부'!K1463)</f>
        <v/>
      </c>
      <c r="L1463" s="299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50"/>
    </row>
    <row r="1464" spans="1:34">
      <c r="A1464"/>
      <c r="B1464" s="305">
        <f t="shared" si="22"/>
        <v>0</v>
      </c>
      <c r="C1464" s="299" t="str">
        <f>IF('(2-2) 재직자 명부'!C1464="","",'(2-2) 재직자 명부'!C1464)</f>
        <v/>
      </c>
      <c r="D1464" s="299" t="str">
        <f>IF('(2-2) 재직자 명부'!D1464="","",'(2-2) 재직자 명부'!D1464)</f>
        <v/>
      </c>
      <c r="E1464" s="299" t="str">
        <f>IF('(2-2) 재직자 명부'!E1464="","",'(2-2) 재직자 명부'!E1464)</f>
        <v/>
      </c>
      <c r="F1464" s="259" t="str">
        <f>IF('(2-2) 재직자 명부'!F1464="","",'(2-2) 재직자 명부'!F1464)</f>
        <v/>
      </c>
      <c r="G1464" s="307" t="str">
        <f>IFERROR(IF('(2-2) 재직자 명부'!G1464="",VLOOKUP(A1464,추계액검증!$C:$V,추계액검증!#REF!,0),'(2-2) 재직자 명부'!G1464),"")</f>
        <v/>
      </c>
      <c r="H1464" s="307" t="str">
        <f>IFERROR(IF('(2-2) 재직자 명부'!H1464="",VLOOKUP(A1464,추계액검증!$C:$V,추계액검증!$T$4,0),'(2-2) 재직자 명부'!H1464),"")</f>
        <v/>
      </c>
      <c r="I1464" s="299" t="str">
        <f>IF('(2-2) 재직자 명부'!I1464="","",'(2-2) 재직자 명부'!I1464)</f>
        <v/>
      </c>
      <c r="J1464" s="299" t="str">
        <f>IF('(2-2) 재직자 명부'!J1464="","",'(2-2) 재직자 명부'!J1464)</f>
        <v/>
      </c>
      <c r="K1464" s="50" t="str">
        <f>IF('(2-2) 재직자 명부'!K1464="","",'(2-2) 재직자 명부'!K1464)</f>
        <v/>
      </c>
      <c r="L1464" s="299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50"/>
    </row>
    <row r="1465" spans="1:34">
      <c r="A1465"/>
      <c r="B1465" s="305">
        <f t="shared" si="22"/>
        <v>0</v>
      </c>
      <c r="C1465" s="299" t="str">
        <f>IF('(2-2) 재직자 명부'!C1465="","",'(2-2) 재직자 명부'!C1465)</f>
        <v/>
      </c>
      <c r="D1465" s="299" t="str">
        <f>IF('(2-2) 재직자 명부'!D1465="","",'(2-2) 재직자 명부'!D1465)</f>
        <v/>
      </c>
      <c r="E1465" s="299" t="str">
        <f>IF('(2-2) 재직자 명부'!E1465="","",'(2-2) 재직자 명부'!E1465)</f>
        <v/>
      </c>
      <c r="F1465" s="259" t="str">
        <f>IF('(2-2) 재직자 명부'!F1465="","",'(2-2) 재직자 명부'!F1465)</f>
        <v/>
      </c>
      <c r="G1465" s="307" t="str">
        <f>IFERROR(IF('(2-2) 재직자 명부'!G1465="",VLOOKUP(A1465,추계액검증!$C:$V,추계액검증!#REF!,0),'(2-2) 재직자 명부'!G1465),"")</f>
        <v/>
      </c>
      <c r="H1465" s="307" t="str">
        <f>IFERROR(IF('(2-2) 재직자 명부'!H1465="",VLOOKUP(A1465,추계액검증!$C:$V,추계액검증!$T$4,0),'(2-2) 재직자 명부'!H1465),"")</f>
        <v/>
      </c>
      <c r="I1465" s="299" t="str">
        <f>IF('(2-2) 재직자 명부'!I1465="","",'(2-2) 재직자 명부'!I1465)</f>
        <v/>
      </c>
      <c r="J1465" s="299" t="str">
        <f>IF('(2-2) 재직자 명부'!J1465="","",'(2-2) 재직자 명부'!J1465)</f>
        <v/>
      </c>
      <c r="K1465" s="50" t="str">
        <f>IF('(2-2) 재직자 명부'!K1465="","",'(2-2) 재직자 명부'!K1465)</f>
        <v/>
      </c>
      <c r="L1465" s="299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0"/>
      <c r="AF1465" s="50"/>
      <c r="AG1465" s="50"/>
      <c r="AH1465" s="50"/>
    </row>
    <row r="1466" spans="1:34">
      <c r="A1466"/>
      <c r="B1466" s="305">
        <f t="shared" si="22"/>
        <v>0</v>
      </c>
      <c r="C1466" s="299" t="str">
        <f>IF('(2-2) 재직자 명부'!C1466="","",'(2-2) 재직자 명부'!C1466)</f>
        <v/>
      </c>
      <c r="D1466" s="299" t="str">
        <f>IF('(2-2) 재직자 명부'!D1466="","",'(2-2) 재직자 명부'!D1466)</f>
        <v/>
      </c>
      <c r="E1466" s="299" t="str">
        <f>IF('(2-2) 재직자 명부'!E1466="","",'(2-2) 재직자 명부'!E1466)</f>
        <v/>
      </c>
      <c r="F1466" s="259" t="str">
        <f>IF('(2-2) 재직자 명부'!F1466="","",'(2-2) 재직자 명부'!F1466)</f>
        <v/>
      </c>
      <c r="G1466" s="307" t="str">
        <f>IFERROR(IF('(2-2) 재직자 명부'!G1466="",VLOOKUP(A1466,추계액검증!$C:$V,추계액검증!#REF!,0),'(2-2) 재직자 명부'!G1466),"")</f>
        <v/>
      </c>
      <c r="H1466" s="307" t="str">
        <f>IFERROR(IF('(2-2) 재직자 명부'!H1466="",VLOOKUP(A1466,추계액검증!$C:$V,추계액검증!$T$4,0),'(2-2) 재직자 명부'!H1466),"")</f>
        <v/>
      </c>
      <c r="I1466" s="299" t="str">
        <f>IF('(2-2) 재직자 명부'!I1466="","",'(2-2) 재직자 명부'!I1466)</f>
        <v/>
      </c>
      <c r="J1466" s="299" t="str">
        <f>IF('(2-2) 재직자 명부'!J1466="","",'(2-2) 재직자 명부'!J1466)</f>
        <v/>
      </c>
      <c r="K1466" s="50" t="str">
        <f>IF('(2-2) 재직자 명부'!K1466="","",'(2-2) 재직자 명부'!K1466)</f>
        <v/>
      </c>
      <c r="L1466" s="299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0"/>
      <c r="AF1466" s="50"/>
      <c r="AG1466" s="50"/>
      <c r="AH1466" s="50"/>
    </row>
    <row r="1467" spans="1:34">
      <c r="A1467"/>
      <c r="B1467" s="305">
        <f t="shared" si="22"/>
        <v>0</v>
      </c>
      <c r="C1467" s="299" t="str">
        <f>IF('(2-2) 재직자 명부'!C1467="","",'(2-2) 재직자 명부'!C1467)</f>
        <v/>
      </c>
      <c r="D1467" s="299" t="str">
        <f>IF('(2-2) 재직자 명부'!D1467="","",'(2-2) 재직자 명부'!D1467)</f>
        <v/>
      </c>
      <c r="E1467" s="299" t="str">
        <f>IF('(2-2) 재직자 명부'!E1467="","",'(2-2) 재직자 명부'!E1467)</f>
        <v/>
      </c>
      <c r="F1467" s="259" t="str">
        <f>IF('(2-2) 재직자 명부'!F1467="","",'(2-2) 재직자 명부'!F1467)</f>
        <v/>
      </c>
      <c r="G1467" s="307" t="str">
        <f>IFERROR(IF('(2-2) 재직자 명부'!G1467="",VLOOKUP(A1467,추계액검증!$C:$V,추계액검증!#REF!,0),'(2-2) 재직자 명부'!G1467),"")</f>
        <v/>
      </c>
      <c r="H1467" s="307" t="str">
        <f>IFERROR(IF('(2-2) 재직자 명부'!H1467="",VLOOKUP(A1467,추계액검증!$C:$V,추계액검증!$T$4,0),'(2-2) 재직자 명부'!H1467),"")</f>
        <v/>
      </c>
      <c r="I1467" s="299" t="str">
        <f>IF('(2-2) 재직자 명부'!I1467="","",'(2-2) 재직자 명부'!I1467)</f>
        <v/>
      </c>
      <c r="J1467" s="299" t="str">
        <f>IF('(2-2) 재직자 명부'!J1467="","",'(2-2) 재직자 명부'!J1467)</f>
        <v/>
      </c>
      <c r="K1467" s="50" t="str">
        <f>IF('(2-2) 재직자 명부'!K1467="","",'(2-2) 재직자 명부'!K1467)</f>
        <v/>
      </c>
      <c r="L1467" s="299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  <c r="AA1467" s="50"/>
      <c r="AB1467" s="50"/>
      <c r="AC1467" s="50"/>
      <c r="AD1467" s="50"/>
      <c r="AE1467" s="50"/>
      <c r="AF1467" s="50"/>
      <c r="AG1467" s="50"/>
      <c r="AH1467" s="50"/>
    </row>
    <row r="1468" spans="1:34">
      <c r="A1468"/>
      <c r="B1468" s="305">
        <f t="shared" si="22"/>
        <v>0</v>
      </c>
      <c r="C1468" s="299" t="str">
        <f>IF('(2-2) 재직자 명부'!C1468="","",'(2-2) 재직자 명부'!C1468)</f>
        <v/>
      </c>
      <c r="D1468" s="299" t="str">
        <f>IF('(2-2) 재직자 명부'!D1468="","",'(2-2) 재직자 명부'!D1468)</f>
        <v/>
      </c>
      <c r="E1468" s="299" t="str">
        <f>IF('(2-2) 재직자 명부'!E1468="","",'(2-2) 재직자 명부'!E1468)</f>
        <v/>
      </c>
      <c r="F1468" s="259" t="str">
        <f>IF('(2-2) 재직자 명부'!F1468="","",'(2-2) 재직자 명부'!F1468)</f>
        <v/>
      </c>
      <c r="G1468" s="307" t="str">
        <f>IFERROR(IF('(2-2) 재직자 명부'!G1468="",VLOOKUP(A1468,추계액검증!$C:$V,추계액검증!#REF!,0),'(2-2) 재직자 명부'!G1468),"")</f>
        <v/>
      </c>
      <c r="H1468" s="307" t="str">
        <f>IFERROR(IF('(2-2) 재직자 명부'!H1468="",VLOOKUP(A1468,추계액검증!$C:$V,추계액검증!$T$4,0),'(2-2) 재직자 명부'!H1468),"")</f>
        <v/>
      </c>
      <c r="I1468" s="299" t="str">
        <f>IF('(2-2) 재직자 명부'!I1468="","",'(2-2) 재직자 명부'!I1468)</f>
        <v/>
      </c>
      <c r="J1468" s="299" t="str">
        <f>IF('(2-2) 재직자 명부'!J1468="","",'(2-2) 재직자 명부'!J1468)</f>
        <v/>
      </c>
      <c r="K1468" s="50" t="str">
        <f>IF('(2-2) 재직자 명부'!K1468="","",'(2-2) 재직자 명부'!K1468)</f>
        <v/>
      </c>
      <c r="L1468" s="299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  <c r="AA1468" s="50"/>
      <c r="AB1468" s="50"/>
      <c r="AC1468" s="50"/>
      <c r="AD1468" s="50"/>
      <c r="AE1468" s="50"/>
      <c r="AF1468" s="50"/>
      <c r="AG1468" s="50"/>
      <c r="AH1468" s="50"/>
    </row>
    <row r="1469" spans="1:34">
      <c r="A1469"/>
      <c r="B1469" s="305">
        <f t="shared" si="22"/>
        <v>0</v>
      </c>
      <c r="C1469" s="299" t="str">
        <f>IF('(2-2) 재직자 명부'!C1469="","",'(2-2) 재직자 명부'!C1469)</f>
        <v/>
      </c>
      <c r="D1469" s="299" t="str">
        <f>IF('(2-2) 재직자 명부'!D1469="","",'(2-2) 재직자 명부'!D1469)</f>
        <v/>
      </c>
      <c r="E1469" s="299" t="str">
        <f>IF('(2-2) 재직자 명부'!E1469="","",'(2-2) 재직자 명부'!E1469)</f>
        <v/>
      </c>
      <c r="F1469" s="259" t="str">
        <f>IF('(2-2) 재직자 명부'!F1469="","",'(2-2) 재직자 명부'!F1469)</f>
        <v/>
      </c>
      <c r="G1469" s="307" t="str">
        <f>IFERROR(IF('(2-2) 재직자 명부'!G1469="",VLOOKUP(A1469,추계액검증!$C:$V,추계액검증!#REF!,0),'(2-2) 재직자 명부'!G1469),"")</f>
        <v/>
      </c>
      <c r="H1469" s="307" t="str">
        <f>IFERROR(IF('(2-2) 재직자 명부'!H1469="",VLOOKUP(A1469,추계액검증!$C:$V,추계액검증!$T$4,0),'(2-2) 재직자 명부'!H1469),"")</f>
        <v/>
      </c>
      <c r="I1469" s="299" t="str">
        <f>IF('(2-2) 재직자 명부'!I1469="","",'(2-2) 재직자 명부'!I1469)</f>
        <v/>
      </c>
      <c r="J1469" s="299" t="str">
        <f>IF('(2-2) 재직자 명부'!J1469="","",'(2-2) 재직자 명부'!J1469)</f>
        <v/>
      </c>
      <c r="K1469" s="50" t="str">
        <f>IF('(2-2) 재직자 명부'!K1469="","",'(2-2) 재직자 명부'!K1469)</f>
        <v/>
      </c>
      <c r="L1469" s="299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  <c r="AC1469" s="50"/>
      <c r="AD1469" s="50"/>
      <c r="AE1469" s="50"/>
      <c r="AF1469" s="50"/>
      <c r="AG1469" s="50"/>
      <c r="AH1469" s="50"/>
    </row>
    <row r="1470" spans="1:34">
      <c r="A1470"/>
      <c r="B1470" s="305">
        <f t="shared" si="22"/>
        <v>0</v>
      </c>
      <c r="C1470" s="299" t="str">
        <f>IF('(2-2) 재직자 명부'!C1470="","",'(2-2) 재직자 명부'!C1470)</f>
        <v/>
      </c>
      <c r="D1470" s="299" t="str">
        <f>IF('(2-2) 재직자 명부'!D1470="","",'(2-2) 재직자 명부'!D1470)</f>
        <v/>
      </c>
      <c r="E1470" s="299" t="str">
        <f>IF('(2-2) 재직자 명부'!E1470="","",'(2-2) 재직자 명부'!E1470)</f>
        <v/>
      </c>
      <c r="F1470" s="259" t="str">
        <f>IF('(2-2) 재직자 명부'!F1470="","",'(2-2) 재직자 명부'!F1470)</f>
        <v/>
      </c>
      <c r="G1470" s="307" t="str">
        <f>IFERROR(IF('(2-2) 재직자 명부'!G1470="",VLOOKUP(A1470,추계액검증!$C:$V,추계액검증!#REF!,0),'(2-2) 재직자 명부'!G1470),"")</f>
        <v/>
      </c>
      <c r="H1470" s="307" t="str">
        <f>IFERROR(IF('(2-2) 재직자 명부'!H1470="",VLOOKUP(A1470,추계액검증!$C:$V,추계액검증!$T$4,0),'(2-2) 재직자 명부'!H1470),"")</f>
        <v/>
      </c>
      <c r="I1470" s="299" t="str">
        <f>IF('(2-2) 재직자 명부'!I1470="","",'(2-2) 재직자 명부'!I1470)</f>
        <v/>
      </c>
      <c r="J1470" s="299" t="str">
        <f>IF('(2-2) 재직자 명부'!J1470="","",'(2-2) 재직자 명부'!J1470)</f>
        <v/>
      </c>
      <c r="K1470" s="50" t="str">
        <f>IF('(2-2) 재직자 명부'!K1470="","",'(2-2) 재직자 명부'!K1470)</f>
        <v/>
      </c>
      <c r="L1470" s="299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  <c r="AA1470" s="50"/>
      <c r="AB1470" s="50"/>
      <c r="AC1470" s="50"/>
      <c r="AD1470" s="50"/>
      <c r="AE1470" s="50"/>
      <c r="AF1470" s="50"/>
      <c r="AG1470" s="50"/>
      <c r="AH1470" s="50"/>
    </row>
    <row r="1471" spans="1:34">
      <c r="A1471"/>
      <c r="B1471" s="305">
        <f t="shared" si="22"/>
        <v>0</v>
      </c>
      <c r="C1471" s="299" t="str">
        <f>IF('(2-2) 재직자 명부'!C1471="","",'(2-2) 재직자 명부'!C1471)</f>
        <v/>
      </c>
      <c r="D1471" s="299" t="str">
        <f>IF('(2-2) 재직자 명부'!D1471="","",'(2-2) 재직자 명부'!D1471)</f>
        <v/>
      </c>
      <c r="E1471" s="299" t="str">
        <f>IF('(2-2) 재직자 명부'!E1471="","",'(2-2) 재직자 명부'!E1471)</f>
        <v/>
      </c>
      <c r="F1471" s="259" t="str">
        <f>IF('(2-2) 재직자 명부'!F1471="","",'(2-2) 재직자 명부'!F1471)</f>
        <v/>
      </c>
      <c r="G1471" s="307" t="str">
        <f>IFERROR(IF('(2-2) 재직자 명부'!G1471="",VLOOKUP(A1471,추계액검증!$C:$V,추계액검증!#REF!,0),'(2-2) 재직자 명부'!G1471),"")</f>
        <v/>
      </c>
      <c r="H1471" s="307" t="str">
        <f>IFERROR(IF('(2-2) 재직자 명부'!H1471="",VLOOKUP(A1471,추계액검증!$C:$V,추계액검증!$T$4,0),'(2-2) 재직자 명부'!H1471),"")</f>
        <v/>
      </c>
      <c r="I1471" s="299" t="str">
        <f>IF('(2-2) 재직자 명부'!I1471="","",'(2-2) 재직자 명부'!I1471)</f>
        <v/>
      </c>
      <c r="J1471" s="299" t="str">
        <f>IF('(2-2) 재직자 명부'!J1471="","",'(2-2) 재직자 명부'!J1471)</f>
        <v/>
      </c>
      <c r="K1471" s="50" t="str">
        <f>IF('(2-2) 재직자 명부'!K1471="","",'(2-2) 재직자 명부'!K1471)</f>
        <v/>
      </c>
      <c r="L1471" s="299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  <c r="AC1471" s="50"/>
      <c r="AD1471" s="50"/>
      <c r="AE1471" s="50"/>
      <c r="AF1471" s="50"/>
      <c r="AG1471" s="50"/>
      <c r="AH1471" s="50"/>
    </row>
    <row r="1472" spans="1:34">
      <c r="A1472"/>
      <c r="B1472" s="305">
        <f t="shared" si="22"/>
        <v>0</v>
      </c>
      <c r="C1472" s="299" t="str">
        <f>IF('(2-2) 재직자 명부'!C1472="","",'(2-2) 재직자 명부'!C1472)</f>
        <v/>
      </c>
      <c r="D1472" s="299" t="str">
        <f>IF('(2-2) 재직자 명부'!D1472="","",'(2-2) 재직자 명부'!D1472)</f>
        <v/>
      </c>
      <c r="E1472" s="299" t="str">
        <f>IF('(2-2) 재직자 명부'!E1472="","",'(2-2) 재직자 명부'!E1472)</f>
        <v/>
      </c>
      <c r="F1472" s="259" t="str">
        <f>IF('(2-2) 재직자 명부'!F1472="","",'(2-2) 재직자 명부'!F1472)</f>
        <v/>
      </c>
      <c r="G1472" s="307" t="str">
        <f>IFERROR(IF('(2-2) 재직자 명부'!G1472="",VLOOKUP(A1472,추계액검증!$C:$V,추계액검증!#REF!,0),'(2-2) 재직자 명부'!G1472),"")</f>
        <v/>
      </c>
      <c r="H1472" s="307" t="str">
        <f>IFERROR(IF('(2-2) 재직자 명부'!H1472="",VLOOKUP(A1472,추계액검증!$C:$V,추계액검증!$T$4,0),'(2-2) 재직자 명부'!H1472),"")</f>
        <v/>
      </c>
      <c r="I1472" s="299" t="str">
        <f>IF('(2-2) 재직자 명부'!I1472="","",'(2-2) 재직자 명부'!I1472)</f>
        <v/>
      </c>
      <c r="J1472" s="299" t="str">
        <f>IF('(2-2) 재직자 명부'!J1472="","",'(2-2) 재직자 명부'!J1472)</f>
        <v/>
      </c>
      <c r="K1472" s="50" t="str">
        <f>IF('(2-2) 재직자 명부'!K1472="","",'(2-2) 재직자 명부'!K1472)</f>
        <v/>
      </c>
      <c r="L1472" s="299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  <c r="AA1472" s="50"/>
      <c r="AB1472" s="50"/>
      <c r="AC1472" s="50"/>
      <c r="AD1472" s="50"/>
      <c r="AE1472" s="50"/>
      <c r="AF1472" s="50"/>
      <c r="AG1472" s="50"/>
      <c r="AH1472" s="50"/>
    </row>
    <row r="1473" spans="1:34">
      <c r="A1473"/>
      <c r="B1473" s="305">
        <f t="shared" si="22"/>
        <v>0</v>
      </c>
      <c r="C1473" s="299" t="str">
        <f>IF('(2-2) 재직자 명부'!C1473="","",'(2-2) 재직자 명부'!C1473)</f>
        <v/>
      </c>
      <c r="D1473" s="299" t="str">
        <f>IF('(2-2) 재직자 명부'!D1473="","",'(2-2) 재직자 명부'!D1473)</f>
        <v/>
      </c>
      <c r="E1473" s="299" t="str">
        <f>IF('(2-2) 재직자 명부'!E1473="","",'(2-2) 재직자 명부'!E1473)</f>
        <v/>
      </c>
      <c r="F1473" s="259" t="str">
        <f>IF('(2-2) 재직자 명부'!F1473="","",'(2-2) 재직자 명부'!F1473)</f>
        <v/>
      </c>
      <c r="G1473" s="307" t="str">
        <f>IFERROR(IF('(2-2) 재직자 명부'!G1473="",VLOOKUP(A1473,추계액검증!$C:$V,추계액검증!#REF!,0),'(2-2) 재직자 명부'!G1473),"")</f>
        <v/>
      </c>
      <c r="H1473" s="307" t="str">
        <f>IFERROR(IF('(2-2) 재직자 명부'!H1473="",VLOOKUP(A1473,추계액검증!$C:$V,추계액검증!$T$4,0),'(2-2) 재직자 명부'!H1473),"")</f>
        <v/>
      </c>
      <c r="I1473" s="299" t="str">
        <f>IF('(2-2) 재직자 명부'!I1473="","",'(2-2) 재직자 명부'!I1473)</f>
        <v/>
      </c>
      <c r="J1473" s="299" t="str">
        <f>IF('(2-2) 재직자 명부'!J1473="","",'(2-2) 재직자 명부'!J1473)</f>
        <v/>
      </c>
      <c r="K1473" s="50" t="str">
        <f>IF('(2-2) 재직자 명부'!K1473="","",'(2-2) 재직자 명부'!K1473)</f>
        <v/>
      </c>
      <c r="L1473" s="299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  <c r="AF1473" s="50"/>
      <c r="AG1473" s="50"/>
      <c r="AH1473" s="50"/>
    </row>
    <row r="1474" spans="1:34">
      <c r="A1474"/>
      <c r="B1474" s="305">
        <f t="shared" si="22"/>
        <v>0</v>
      </c>
      <c r="C1474" s="299" t="str">
        <f>IF('(2-2) 재직자 명부'!C1474="","",'(2-2) 재직자 명부'!C1474)</f>
        <v/>
      </c>
      <c r="D1474" s="299" t="str">
        <f>IF('(2-2) 재직자 명부'!D1474="","",'(2-2) 재직자 명부'!D1474)</f>
        <v/>
      </c>
      <c r="E1474" s="299" t="str">
        <f>IF('(2-2) 재직자 명부'!E1474="","",'(2-2) 재직자 명부'!E1474)</f>
        <v/>
      </c>
      <c r="F1474" s="259" t="str">
        <f>IF('(2-2) 재직자 명부'!F1474="","",'(2-2) 재직자 명부'!F1474)</f>
        <v/>
      </c>
      <c r="G1474" s="307" t="str">
        <f>IFERROR(IF('(2-2) 재직자 명부'!G1474="",VLOOKUP(A1474,추계액검증!$C:$V,추계액검증!#REF!,0),'(2-2) 재직자 명부'!G1474),"")</f>
        <v/>
      </c>
      <c r="H1474" s="307" t="str">
        <f>IFERROR(IF('(2-2) 재직자 명부'!H1474="",VLOOKUP(A1474,추계액검증!$C:$V,추계액검증!$T$4,0),'(2-2) 재직자 명부'!H1474),"")</f>
        <v/>
      </c>
      <c r="I1474" s="299" t="str">
        <f>IF('(2-2) 재직자 명부'!I1474="","",'(2-2) 재직자 명부'!I1474)</f>
        <v/>
      </c>
      <c r="J1474" s="299" t="str">
        <f>IF('(2-2) 재직자 명부'!J1474="","",'(2-2) 재직자 명부'!J1474)</f>
        <v/>
      </c>
      <c r="K1474" s="50" t="str">
        <f>IF('(2-2) 재직자 명부'!K1474="","",'(2-2) 재직자 명부'!K1474)</f>
        <v/>
      </c>
      <c r="L1474" s="299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  <c r="AA1474" s="50"/>
      <c r="AB1474" s="50"/>
      <c r="AC1474" s="50"/>
      <c r="AD1474" s="50"/>
      <c r="AE1474" s="50"/>
      <c r="AF1474" s="50"/>
      <c r="AG1474" s="50"/>
      <c r="AH1474" s="50"/>
    </row>
    <row r="1475" spans="1:34">
      <c r="A1475"/>
      <c r="B1475" s="305">
        <f t="shared" ref="B1475:B1538" si="23">A1475</f>
        <v>0</v>
      </c>
      <c r="C1475" s="299" t="str">
        <f>IF('(2-2) 재직자 명부'!C1475="","",'(2-2) 재직자 명부'!C1475)</f>
        <v/>
      </c>
      <c r="D1475" s="299" t="str">
        <f>IF('(2-2) 재직자 명부'!D1475="","",'(2-2) 재직자 명부'!D1475)</f>
        <v/>
      </c>
      <c r="E1475" s="299" t="str">
        <f>IF('(2-2) 재직자 명부'!E1475="","",'(2-2) 재직자 명부'!E1475)</f>
        <v/>
      </c>
      <c r="F1475" s="259" t="str">
        <f>IF('(2-2) 재직자 명부'!F1475="","",'(2-2) 재직자 명부'!F1475)</f>
        <v/>
      </c>
      <c r="G1475" s="307" t="str">
        <f>IFERROR(IF('(2-2) 재직자 명부'!G1475="",VLOOKUP(A1475,추계액검증!$C:$V,추계액검증!#REF!,0),'(2-2) 재직자 명부'!G1475),"")</f>
        <v/>
      </c>
      <c r="H1475" s="307" t="str">
        <f>IFERROR(IF('(2-2) 재직자 명부'!H1475="",VLOOKUP(A1475,추계액검증!$C:$V,추계액검증!$T$4,0),'(2-2) 재직자 명부'!H1475),"")</f>
        <v/>
      </c>
      <c r="I1475" s="299" t="str">
        <f>IF('(2-2) 재직자 명부'!I1475="","",'(2-2) 재직자 명부'!I1475)</f>
        <v/>
      </c>
      <c r="J1475" s="299" t="str">
        <f>IF('(2-2) 재직자 명부'!J1475="","",'(2-2) 재직자 명부'!J1475)</f>
        <v/>
      </c>
      <c r="K1475" s="50" t="str">
        <f>IF('(2-2) 재직자 명부'!K1475="","",'(2-2) 재직자 명부'!K1475)</f>
        <v/>
      </c>
      <c r="L1475" s="299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  <c r="AA1475" s="50"/>
      <c r="AB1475" s="50"/>
      <c r="AC1475" s="50"/>
      <c r="AD1475" s="50"/>
      <c r="AE1475" s="50"/>
      <c r="AF1475" s="50"/>
      <c r="AG1475" s="50"/>
      <c r="AH1475" s="50"/>
    </row>
    <row r="1476" spans="1:34">
      <c r="A1476"/>
      <c r="B1476" s="305">
        <f t="shared" si="23"/>
        <v>0</v>
      </c>
      <c r="C1476" s="299" t="str">
        <f>IF('(2-2) 재직자 명부'!C1476="","",'(2-2) 재직자 명부'!C1476)</f>
        <v/>
      </c>
      <c r="D1476" s="299" t="str">
        <f>IF('(2-2) 재직자 명부'!D1476="","",'(2-2) 재직자 명부'!D1476)</f>
        <v/>
      </c>
      <c r="E1476" s="299" t="str">
        <f>IF('(2-2) 재직자 명부'!E1476="","",'(2-2) 재직자 명부'!E1476)</f>
        <v/>
      </c>
      <c r="F1476" s="259" t="str">
        <f>IF('(2-2) 재직자 명부'!F1476="","",'(2-2) 재직자 명부'!F1476)</f>
        <v/>
      </c>
      <c r="G1476" s="307" t="str">
        <f>IFERROR(IF('(2-2) 재직자 명부'!G1476="",VLOOKUP(A1476,추계액검증!$C:$V,추계액검증!#REF!,0),'(2-2) 재직자 명부'!G1476),"")</f>
        <v/>
      </c>
      <c r="H1476" s="307" t="str">
        <f>IFERROR(IF('(2-2) 재직자 명부'!H1476="",VLOOKUP(A1476,추계액검증!$C:$V,추계액검증!$T$4,0),'(2-2) 재직자 명부'!H1476),"")</f>
        <v/>
      </c>
      <c r="I1476" s="299" t="str">
        <f>IF('(2-2) 재직자 명부'!I1476="","",'(2-2) 재직자 명부'!I1476)</f>
        <v/>
      </c>
      <c r="J1476" s="299" t="str">
        <f>IF('(2-2) 재직자 명부'!J1476="","",'(2-2) 재직자 명부'!J1476)</f>
        <v/>
      </c>
      <c r="K1476" s="50" t="str">
        <f>IF('(2-2) 재직자 명부'!K1476="","",'(2-2) 재직자 명부'!K1476)</f>
        <v/>
      </c>
      <c r="L1476" s="299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  <c r="AA1476" s="50"/>
      <c r="AB1476" s="50"/>
      <c r="AC1476" s="50"/>
      <c r="AD1476" s="50"/>
      <c r="AE1476" s="50"/>
      <c r="AF1476" s="50"/>
      <c r="AG1476" s="50"/>
      <c r="AH1476" s="50"/>
    </row>
    <row r="1477" spans="1:34">
      <c r="A1477"/>
      <c r="B1477" s="305">
        <f t="shared" si="23"/>
        <v>0</v>
      </c>
      <c r="C1477" s="299" t="str">
        <f>IF('(2-2) 재직자 명부'!C1477="","",'(2-2) 재직자 명부'!C1477)</f>
        <v/>
      </c>
      <c r="D1477" s="299" t="str">
        <f>IF('(2-2) 재직자 명부'!D1477="","",'(2-2) 재직자 명부'!D1477)</f>
        <v/>
      </c>
      <c r="E1477" s="299" t="str">
        <f>IF('(2-2) 재직자 명부'!E1477="","",'(2-2) 재직자 명부'!E1477)</f>
        <v/>
      </c>
      <c r="F1477" s="259" t="str">
        <f>IF('(2-2) 재직자 명부'!F1477="","",'(2-2) 재직자 명부'!F1477)</f>
        <v/>
      </c>
      <c r="G1477" s="307" t="str">
        <f>IFERROR(IF('(2-2) 재직자 명부'!G1477="",VLOOKUP(A1477,추계액검증!$C:$V,추계액검증!#REF!,0),'(2-2) 재직자 명부'!G1477),"")</f>
        <v/>
      </c>
      <c r="H1477" s="307" t="str">
        <f>IFERROR(IF('(2-2) 재직자 명부'!H1477="",VLOOKUP(A1477,추계액검증!$C:$V,추계액검증!$T$4,0),'(2-2) 재직자 명부'!H1477),"")</f>
        <v/>
      </c>
      <c r="I1477" s="299" t="str">
        <f>IF('(2-2) 재직자 명부'!I1477="","",'(2-2) 재직자 명부'!I1477)</f>
        <v/>
      </c>
      <c r="J1477" s="299" t="str">
        <f>IF('(2-2) 재직자 명부'!J1477="","",'(2-2) 재직자 명부'!J1477)</f>
        <v/>
      </c>
      <c r="K1477" s="50" t="str">
        <f>IF('(2-2) 재직자 명부'!K1477="","",'(2-2) 재직자 명부'!K1477)</f>
        <v/>
      </c>
      <c r="L1477" s="299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</row>
    <row r="1478" spans="1:34">
      <c r="A1478"/>
      <c r="B1478" s="305">
        <f t="shared" si="23"/>
        <v>0</v>
      </c>
      <c r="C1478" s="299" t="str">
        <f>IF('(2-2) 재직자 명부'!C1478="","",'(2-2) 재직자 명부'!C1478)</f>
        <v/>
      </c>
      <c r="D1478" s="299" t="str">
        <f>IF('(2-2) 재직자 명부'!D1478="","",'(2-2) 재직자 명부'!D1478)</f>
        <v/>
      </c>
      <c r="E1478" s="299" t="str">
        <f>IF('(2-2) 재직자 명부'!E1478="","",'(2-2) 재직자 명부'!E1478)</f>
        <v/>
      </c>
      <c r="F1478" s="259" t="str">
        <f>IF('(2-2) 재직자 명부'!F1478="","",'(2-2) 재직자 명부'!F1478)</f>
        <v/>
      </c>
      <c r="G1478" s="307" t="str">
        <f>IFERROR(IF('(2-2) 재직자 명부'!G1478="",VLOOKUP(A1478,추계액검증!$C:$V,추계액검증!#REF!,0),'(2-2) 재직자 명부'!G1478),"")</f>
        <v/>
      </c>
      <c r="H1478" s="307" t="str">
        <f>IFERROR(IF('(2-2) 재직자 명부'!H1478="",VLOOKUP(A1478,추계액검증!$C:$V,추계액검증!$T$4,0),'(2-2) 재직자 명부'!H1478),"")</f>
        <v/>
      </c>
      <c r="I1478" s="299" t="str">
        <f>IF('(2-2) 재직자 명부'!I1478="","",'(2-2) 재직자 명부'!I1478)</f>
        <v/>
      </c>
      <c r="J1478" s="299" t="str">
        <f>IF('(2-2) 재직자 명부'!J1478="","",'(2-2) 재직자 명부'!J1478)</f>
        <v/>
      </c>
      <c r="K1478" s="50" t="str">
        <f>IF('(2-2) 재직자 명부'!K1478="","",'(2-2) 재직자 명부'!K1478)</f>
        <v/>
      </c>
      <c r="L1478" s="299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</row>
    <row r="1479" spans="1:34">
      <c r="A1479"/>
      <c r="B1479" s="305">
        <f t="shared" si="23"/>
        <v>0</v>
      </c>
      <c r="C1479" s="299" t="str">
        <f>IF('(2-2) 재직자 명부'!C1479="","",'(2-2) 재직자 명부'!C1479)</f>
        <v/>
      </c>
      <c r="D1479" s="299" t="str">
        <f>IF('(2-2) 재직자 명부'!D1479="","",'(2-2) 재직자 명부'!D1479)</f>
        <v/>
      </c>
      <c r="E1479" s="299" t="str">
        <f>IF('(2-2) 재직자 명부'!E1479="","",'(2-2) 재직자 명부'!E1479)</f>
        <v/>
      </c>
      <c r="F1479" s="259" t="str">
        <f>IF('(2-2) 재직자 명부'!F1479="","",'(2-2) 재직자 명부'!F1479)</f>
        <v/>
      </c>
      <c r="G1479" s="307" t="str">
        <f>IFERROR(IF('(2-2) 재직자 명부'!G1479="",VLOOKUP(A1479,추계액검증!$C:$V,추계액검증!#REF!,0),'(2-2) 재직자 명부'!G1479),"")</f>
        <v/>
      </c>
      <c r="H1479" s="307" t="str">
        <f>IFERROR(IF('(2-2) 재직자 명부'!H1479="",VLOOKUP(A1479,추계액검증!$C:$V,추계액검증!$T$4,0),'(2-2) 재직자 명부'!H1479),"")</f>
        <v/>
      </c>
      <c r="I1479" s="299" t="str">
        <f>IF('(2-2) 재직자 명부'!I1479="","",'(2-2) 재직자 명부'!I1479)</f>
        <v/>
      </c>
      <c r="J1479" s="299" t="str">
        <f>IF('(2-2) 재직자 명부'!J1479="","",'(2-2) 재직자 명부'!J1479)</f>
        <v/>
      </c>
      <c r="K1479" s="50" t="str">
        <f>IF('(2-2) 재직자 명부'!K1479="","",'(2-2) 재직자 명부'!K1479)</f>
        <v/>
      </c>
      <c r="L1479" s="299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</row>
    <row r="1480" spans="1:34">
      <c r="A1480"/>
      <c r="B1480" s="305">
        <f t="shared" si="23"/>
        <v>0</v>
      </c>
      <c r="C1480" s="299" t="str">
        <f>IF('(2-2) 재직자 명부'!C1480="","",'(2-2) 재직자 명부'!C1480)</f>
        <v/>
      </c>
      <c r="D1480" s="299" t="str">
        <f>IF('(2-2) 재직자 명부'!D1480="","",'(2-2) 재직자 명부'!D1480)</f>
        <v/>
      </c>
      <c r="E1480" s="299" t="str">
        <f>IF('(2-2) 재직자 명부'!E1480="","",'(2-2) 재직자 명부'!E1480)</f>
        <v/>
      </c>
      <c r="F1480" s="259" t="str">
        <f>IF('(2-2) 재직자 명부'!F1480="","",'(2-2) 재직자 명부'!F1480)</f>
        <v/>
      </c>
      <c r="G1480" s="307" t="str">
        <f>IFERROR(IF('(2-2) 재직자 명부'!G1480="",VLOOKUP(A1480,추계액검증!$C:$V,추계액검증!#REF!,0),'(2-2) 재직자 명부'!G1480),"")</f>
        <v/>
      </c>
      <c r="H1480" s="307" t="str">
        <f>IFERROR(IF('(2-2) 재직자 명부'!H1480="",VLOOKUP(A1480,추계액검증!$C:$V,추계액검증!$T$4,0),'(2-2) 재직자 명부'!H1480),"")</f>
        <v/>
      </c>
      <c r="I1480" s="299" t="str">
        <f>IF('(2-2) 재직자 명부'!I1480="","",'(2-2) 재직자 명부'!I1480)</f>
        <v/>
      </c>
      <c r="J1480" s="299" t="str">
        <f>IF('(2-2) 재직자 명부'!J1480="","",'(2-2) 재직자 명부'!J1480)</f>
        <v/>
      </c>
      <c r="K1480" s="50" t="str">
        <f>IF('(2-2) 재직자 명부'!K1480="","",'(2-2) 재직자 명부'!K1480)</f>
        <v/>
      </c>
      <c r="L1480" s="299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  <c r="AA1480" s="50"/>
      <c r="AB1480" s="50"/>
      <c r="AC1480" s="50"/>
      <c r="AD1480" s="50"/>
      <c r="AE1480" s="50"/>
      <c r="AF1480" s="50"/>
      <c r="AG1480" s="50"/>
      <c r="AH1480" s="50"/>
    </row>
    <row r="1481" spans="1:34">
      <c r="A1481"/>
      <c r="B1481" s="305">
        <f t="shared" si="23"/>
        <v>0</v>
      </c>
      <c r="C1481" s="299" t="str">
        <f>IF('(2-2) 재직자 명부'!C1481="","",'(2-2) 재직자 명부'!C1481)</f>
        <v/>
      </c>
      <c r="D1481" s="299" t="str">
        <f>IF('(2-2) 재직자 명부'!D1481="","",'(2-2) 재직자 명부'!D1481)</f>
        <v/>
      </c>
      <c r="E1481" s="299" t="str">
        <f>IF('(2-2) 재직자 명부'!E1481="","",'(2-2) 재직자 명부'!E1481)</f>
        <v/>
      </c>
      <c r="F1481" s="259" t="str">
        <f>IF('(2-2) 재직자 명부'!F1481="","",'(2-2) 재직자 명부'!F1481)</f>
        <v/>
      </c>
      <c r="G1481" s="307" t="str">
        <f>IFERROR(IF('(2-2) 재직자 명부'!G1481="",VLOOKUP(A1481,추계액검증!$C:$V,추계액검증!#REF!,0),'(2-2) 재직자 명부'!G1481),"")</f>
        <v/>
      </c>
      <c r="H1481" s="307" t="str">
        <f>IFERROR(IF('(2-2) 재직자 명부'!H1481="",VLOOKUP(A1481,추계액검증!$C:$V,추계액검증!$T$4,0),'(2-2) 재직자 명부'!H1481),"")</f>
        <v/>
      </c>
      <c r="I1481" s="299" t="str">
        <f>IF('(2-2) 재직자 명부'!I1481="","",'(2-2) 재직자 명부'!I1481)</f>
        <v/>
      </c>
      <c r="J1481" s="299" t="str">
        <f>IF('(2-2) 재직자 명부'!J1481="","",'(2-2) 재직자 명부'!J1481)</f>
        <v/>
      </c>
      <c r="K1481" s="50" t="str">
        <f>IF('(2-2) 재직자 명부'!K1481="","",'(2-2) 재직자 명부'!K1481)</f>
        <v/>
      </c>
      <c r="L1481" s="299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  <c r="AC1481" s="50"/>
      <c r="AD1481" s="50"/>
      <c r="AE1481" s="50"/>
      <c r="AF1481" s="50"/>
      <c r="AG1481" s="50"/>
      <c r="AH1481" s="50"/>
    </row>
    <row r="1482" spans="1:34">
      <c r="A1482"/>
      <c r="B1482" s="305">
        <f t="shared" si="23"/>
        <v>0</v>
      </c>
      <c r="C1482" s="299" t="str">
        <f>IF('(2-2) 재직자 명부'!C1482="","",'(2-2) 재직자 명부'!C1482)</f>
        <v/>
      </c>
      <c r="D1482" s="299" t="str">
        <f>IF('(2-2) 재직자 명부'!D1482="","",'(2-2) 재직자 명부'!D1482)</f>
        <v/>
      </c>
      <c r="E1482" s="299" t="str">
        <f>IF('(2-2) 재직자 명부'!E1482="","",'(2-2) 재직자 명부'!E1482)</f>
        <v/>
      </c>
      <c r="F1482" s="259" t="str">
        <f>IF('(2-2) 재직자 명부'!F1482="","",'(2-2) 재직자 명부'!F1482)</f>
        <v/>
      </c>
      <c r="G1482" s="307" t="str">
        <f>IFERROR(IF('(2-2) 재직자 명부'!G1482="",VLOOKUP(A1482,추계액검증!$C:$V,추계액검증!#REF!,0),'(2-2) 재직자 명부'!G1482),"")</f>
        <v/>
      </c>
      <c r="H1482" s="307" t="str">
        <f>IFERROR(IF('(2-2) 재직자 명부'!H1482="",VLOOKUP(A1482,추계액검증!$C:$V,추계액검증!$T$4,0),'(2-2) 재직자 명부'!H1482),"")</f>
        <v/>
      </c>
      <c r="I1482" s="299" t="str">
        <f>IF('(2-2) 재직자 명부'!I1482="","",'(2-2) 재직자 명부'!I1482)</f>
        <v/>
      </c>
      <c r="J1482" s="299" t="str">
        <f>IF('(2-2) 재직자 명부'!J1482="","",'(2-2) 재직자 명부'!J1482)</f>
        <v/>
      </c>
      <c r="K1482" s="50" t="str">
        <f>IF('(2-2) 재직자 명부'!K1482="","",'(2-2) 재직자 명부'!K1482)</f>
        <v/>
      </c>
      <c r="L1482" s="299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50"/>
      <c r="AC1482" s="50"/>
      <c r="AD1482" s="50"/>
      <c r="AE1482" s="50"/>
      <c r="AF1482" s="50"/>
      <c r="AG1482" s="50"/>
      <c r="AH1482" s="50"/>
    </row>
    <row r="1483" spans="1:34">
      <c r="A1483"/>
      <c r="B1483" s="305">
        <f t="shared" si="23"/>
        <v>0</v>
      </c>
      <c r="C1483" s="299" t="str">
        <f>IF('(2-2) 재직자 명부'!C1483="","",'(2-2) 재직자 명부'!C1483)</f>
        <v/>
      </c>
      <c r="D1483" s="299" t="str">
        <f>IF('(2-2) 재직자 명부'!D1483="","",'(2-2) 재직자 명부'!D1483)</f>
        <v/>
      </c>
      <c r="E1483" s="299" t="str">
        <f>IF('(2-2) 재직자 명부'!E1483="","",'(2-2) 재직자 명부'!E1483)</f>
        <v/>
      </c>
      <c r="F1483" s="259" t="str">
        <f>IF('(2-2) 재직자 명부'!F1483="","",'(2-2) 재직자 명부'!F1483)</f>
        <v/>
      </c>
      <c r="G1483" s="307" t="str">
        <f>IFERROR(IF('(2-2) 재직자 명부'!G1483="",VLOOKUP(A1483,추계액검증!$C:$V,추계액검증!#REF!,0),'(2-2) 재직자 명부'!G1483),"")</f>
        <v/>
      </c>
      <c r="H1483" s="307" t="str">
        <f>IFERROR(IF('(2-2) 재직자 명부'!H1483="",VLOOKUP(A1483,추계액검증!$C:$V,추계액검증!$T$4,0),'(2-2) 재직자 명부'!H1483),"")</f>
        <v/>
      </c>
      <c r="I1483" s="299" t="str">
        <f>IF('(2-2) 재직자 명부'!I1483="","",'(2-2) 재직자 명부'!I1483)</f>
        <v/>
      </c>
      <c r="J1483" s="299" t="str">
        <f>IF('(2-2) 재직자 명부'!J1483="","",'(2-2) 재직자 명부'!J1483)</f>
        <v/>
      </c>
      <c r="K1483" s="50" t="str">
        <f>IF('(2-2) 재직자 명부'!K1483="","",'(2-2) 재직자 명부'!K1483)</f>
        <v/>
      </c>
      <c r="L1483" s="299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  <c r="AA1483" s="50"/>
      <c r="AB1483" s="50"/>
      <c r="AC1483" s="50"/>
      <c r="AD1483" s="50"/>
      <c r="AE1483" s="50"/>
      <c r="AF1483" s="50"/>
      <c r="AG1483" s="50"/>
      <c r="AH1483" s="50"/>
    </row>
    <row r="1484" spans="1:34">
      <c r="A1484"/>
      <c r="B1484" s="305">
        <f t="shared" si="23"/>
        <v>0</v>
      </c>
      <c r="C1484" s="299" t="str">
        <f>IF('(2-2) 재직자 명부'!C1484="","",'(2-2) 재직자 명부'!C1484)</f>
        <v/>
      </c>
      <c r="D1484" s="299" t="str">
        <f>IF('(2-2) 재직자 명부'!D1484="","",'(2-2) 재직자 명부'!D1484)</f>
        <v/>
      </c>
      <c r="E1484" s="299" t="str">
        <f>IF('(2-2) 재직자 명부'!E1484="","",'(2-2) 재직자 명부'!E1484)</f>
        <v/>
      </c>
      <c r="F1484" s="259" t="str">
        <f>IF('(2-2) 재직자 명부'!F1484="","",'(2-2) 재직자 명부'!F1484)</f>
        <v/>
      </c>
      <c r="G1484" s="307" t="str">
        <f>IFERROR(IF('(2-2) 재직자 명부'!G1484="",VLOOKUP(A1484,추계액검증!$C:$V,추계액검증!#REF!,0),'(2-2) 재직자 명부'!G1484),"")</f>
        <v/>
      </c>
      <c r="H1484" s="307" t="str">
        <f>IFERROR(IF('(2-2) 재직자 명부'!H1484="",VLOOKUP(A1484,추계액검증!$C:$V,추계액검증!$T$4,0),'(2-2) 재직자 명부'!H1484),"")</f>
        <v/>
      </c>
      <c r="I1484" s="299" t="str">
        <f>IF('(2-2) 재직자 명부'!I1484="","",'(2-2) 재직자 명부'!I1484)</f>
        <v/>
      </c>
      <c r="J1484" s="299" t="str">
        <f>IF('(2-2) 재직자 명부'!J1484="","",'(2-2) 재직자 명부'!J1484)</f>
        <v/>
      </c>
      <c r="K1484" s="50" t="str">
        <f>IF('(2-2) 재직자 명부'!K1484="","",'(2-2) 재직자 명부'!K1484)</f>
        <v/>
      </c>
      <c r="L1484" s="299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  <c r="AA1484" s="50"/>
      <c r="AB1484" s="50"/>
      <c r="AC1484" s="50"/>
      <c r="AD1484" s="50"/>
      <c r="AE1484" s="50"/>
      <c r="AF1484" s="50"/>
      <c r="AG1484" s="50"/>
      <c r="AH1484" s="50"/>
    </row>
    <row r="1485" spans="1:34">
      <c r="A1485"/>
      <c r="B1485" s="305">
        <f t="shared" si="23"/>
        <v>0</v>
      </c>
      <c r="C1485" s="299" t="str">
        <f>IF('(2-2) 재직자 명부'!C1485="","",'(2-2) 재직자 명부'!C1485)</f>
        <v/>
      </c>
      <c r="D1485" s="299" t="str">
        <f>IF('(2-2) 재직자 명부'!D1485="","",'(2-2) 재직자 명부'!D1485)</f>
        <v/>
      </c>
      <c r="E1485" s="299" t="str">
        <f>IF('(2-2) 재직자 명부'!E1485="","",'(2-2) 재직자 명부'!E1485)</f>
        <v/>
      </c>
      <c r="F1485" s="259" t="str">
        <f>IF('(2-2) 재직자 명부'!F1485="","",'(2-2) 재직자 명부'!F1485)</f>
        <v/>
      </c>
      <c r="G1485" s="307" t="str">
        <f>IFERROR(IF('(2-2) 재직자 명부'!G1485="",VLOOKUP(A1485,추계액검증!$C:$V,추계액검증!#REF!,0),'(2-2) 재직자 명부'!G1485),"")</f>
        <v/>
      </c>
      <c r="H1485" s="307" t="str">
        <f>IFERROR(IF('(2-2) 재직자 명부'!H1485="",VLOOKUP(A1485,추계액검증!$C:$V,추계액검증!$T$4,0),'(2-2) 재직자 명부'!H1485),"")</f>
        <v/>
      </c>
      <c r="I1485" s="299" t="str">
        <f>IF('(2-2) 재직자 명부'!I1485="","",'(2-2) 재직자 명부'!I1485)</f>
        <v/>
      </c>
      <c r="J1485" s="299" t="str">
        <f>IF('(2-2) 재직자 명부'!J1485="","",'(2-2) 재직자 명부'!J1485)</f>
        <v/>
      </c>
      <c r="K1485" s="50" t="str">
        <f>IF('(2-2) 재직자 명부'!K1485="","",'(2-2) 재직자 명부'!K1485)</f>
        <v/>
      </c>
      <c r="L1485" s="299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  <c r="AA1485" s="50"/>
      <c r="AB1485" s="50"/>
      <c r="AC1485" s="50"/>
      <c r="AD1485" s="50"/>
      <c r="AE1485" s="50"/>
      <c r="AF1485" s="50"/>
      <c r="AG1485" s="50"/>
      <c r="AH1485" s="50"/>
    </row>
    <row r="1486" spans="1:34">
      <c r="A1486"/>
      <c r="B1486" s="305">
        <f t="shared" si="23"/>
        <v>0</v>
      </c>
      <c r="C1486" s="299" t="str">
        <f>IF('(2-2) 재직자 명부'!C1486="","",'(2-2) 재직자 명부'!C1486)</f>
        <v/>
      </c>
      <c r="D1486" s="299" t="str">
        <f>IF('(2-2) 재직자 명부'!D1486="","",'(2-2) 재직자 명부'!D1486)</f>
        <v/>
      </c>
      <c r="E1486" s="299" t="str">
        <f>IF('(2-2) 재직자 명부'!E1486="","",'(2-2) 재직자 명부'!E1486)</f>
        <v/>
      </c>
      <c r="F1486" s="259" t="str">
        <f>IF('(2-2) 재직자 명부'!F1486="","",'(2-2) 재직자 명부'!F1486)</f>
        <v/>
      </c>
      <c r="G1486" s="307" t="str">
        <f>IFERROR(IF('(2-2) 재직자 명부'!G1486="",VLOOKUP(A1486,추계액검증!$C:$V,추계액검증!#REF!,0),'(2-2) 재직자 명부'!G1486),"")</f>
        <v/>
      </c>
      <c r="H1486" s="307" t="str">
        <f>IFERROR(IF('(2-2) 재직자 명부'!H1486="",VLOOKUP(A1486,추계액검증!$C:$V,추계액검증!$T$4,0),'(2-2) 재직자 명부'!H1486),"")</f>
        <v/>
      </c>
      <c r="I1486" s="299" t="str">
        <f>IF('(2-2) 재직자 명부'!I1486="","",'(2-2) 재직자 명부'!I1486)</f>
        <v/>
      </c>
      <c r="J1486" s="299" t="str">
        <f>IF('(2-2) 재직자 명부'!J1486="","",'(2-2) 재직자 명부'!J1486)</f>
        <v/>
      </c>
      <c r="K1486" s="50" t="str">
        <f>IF('(2-2) 재직자 명부'!K1486="","",'(2-2) 재직자 명부'!K1486)</f>
        <v/>
      </c>
      <c r="L1486" s="299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  <c r="AA1486" s="50"/>
      <c r="AB1486" s="50"/>
      <c r="AC1486" s="50"/>
      <c r="AD1486" s="50"/>
      <c r="AE1486" s="50"/>
      <c r="AF1486" s="50"/>
      <c r="AG1486" s="50"/>
      <c r="AH1486" s="50"/>
    </row>
    <row r="1487" spans="1:34">
      <c r="A1487"/>
      <c r="B1487" s="305">
        <f t="shared" si="23"/>
        <v>0</v>
      </c>
      <c r="C1487" s="299" t="str">
        <f>IF('(2-2) 재직자 명부'!C1487="","",'(2-2) 재직자 명부'!C1487)</f>
        <v/>
      </c>
      <c r="D1487" s="299" t="str">
        <f>IF('(2-2) 재직자 명부'!D1487="","",'(2-2) 재직자 명부'!D1487)</f>
        <v/>
      </c>
      <c r="E1487" s="299" t="str">
        <f>IF('(2-2) 재직자 명부'!E1487="","",'(2-2) 재직자 명부'!E1487)</f>
        <v/>
      </c>
      <c r="F1487" s="259" t="str">
        <f>IF('(2-2) 재직자 명부'!F1487="","",'(2-2) 재직자 명부'!F1487)</f>
        <v/>
      </c>
      <c r="G1487" s="307" t="str">
        <f>IFERROR(IF('(2-2) 재직자 명부'!G1487="",VLOOKUP(A1487,추계액검증!$C:$V,추계액검증!#REF!,0),'(2-2) 재직자 명부'!G1487),"")</f>
        <v/>
      </c>
      <c r="H1487" s="307" t="str">
        <f>IFERROR(IF('(2-2) 재직자 명부'!H1487="",VLOOKUP(A1487,추계액검증!$C:$V,추계액검증!$T$4,0),'(2-2) 재직자 명부'!H1487),"")</f>
        <v/>
      </c>
      <c r="I1487" s="299" t="str">
        <f>IF('(2-2) 재직자 명부'!I1487="","",'(2-2) 재직자 명부'!I1487)</f>
        <v/>
      </c>
      <c r="J1487" s="299" t="str">
        <f>IF('(2-2) 재직자 명부'!J1487="","",'(2-2) 재직자 명부'!J1487)</f>
        <v/>
      </c>
      <c r="K1487" s="50" t="str">
        <f>IF('(2-2) 재직자 명부'!K1487="","",'(2-2) 재직자 명부'!K1487)</f>
        <v/>
      </c>
      <c r="L1487" s="299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  <c r="AA1487" s="50"/>
      <c r="AB1487" s="50"/>
      <c r="AC1487" s="50"/>
      <c r="AD1487" s="50"/>
      <c r="AE1487" s="50"/>
      <c r="AF1487" s="50"/>
      <c r="AG1487" s="50"/>
      <c r="AH1487" s="50"/>
    </row>
    <row r="1488" spans="1:34">
      <c r="A1488"/>
      <c r="B1488" s="305">
        <f t="shared" si="23"/>
        <v>0</v>
      </c>
      <c r="C1488" s="299" t="str">
        <f>IF('(2-2) 재직자 명부'!C1488="","",'(2-2) 재직자 명부'!C1488)</f>
        <v/>
      </c>
      <c r="D1488" s="299" t="str">
        <f>IF('(2-2) 재직자 명부'!D1488="","",'(2-2) 재직자 명부'!D1488)</f>
        <v/>
      </c>
      <c r="E1488" s="299" t="str">
        <f>IF('(2-2) 재직자 명부'!E1488="","",'(2-2) 재직자 명부'!E1488)</f>
        <v/>
      </c>
      <c r="F1488" s="259" t="str">
        <f>IF('(2-2) 재직자 명부'!F1488="","",'(2-2) 재직자 명부'!F1488)</f>
        <v/>
      </c>
      <c r="G1488" s="307" t="str">
        <f>IFERROR(IF('(2-2) 재직자 명부'!G1488="",VLOOKUP(A1488,추계액검증!$C:$V,추계액검증!#REF!,0),'(2-2) 재직자 명부'!G1488),"")</f>
        <v/>
      </c>
      <c r="H1488" s="307" t="str">
        <f>IFERROR(IF('(2-2) 재직자 명부'!H1488="",VLOOKUP(A1488,추계액검증!$C:$V,추계액검증!$T$4,0),'(2-2) 재직자 명부'!H1488),"")</f>
        <v/>
      </c>
      <c r="I1488" s="299" t="str">
        <f>IF('(2-2) 재직자 명부'!I1488="","",'(2-2) 재직자 명부'!I1488)</f>
        <v/>
      </c>
      <c r="J1488" s="299" t="str">
        <f>IF('(2-2) 재직자 명부'!J1488="","",'(2-2) 재직자 명부'!J1488)</f>
        <v/>
      </c>
      <c r="K1488" s="50" t="str">
        <f>IF('(2-2) 재직자 명부'!K1488="","",'(2-2) 재직자 명부'!K1488)</f>
        <v/>
      </c>
      <c r="L1488" s="299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50"/>
      <c r="AB1488" s="50"/>
      <c r="AC1488" s="50"/>
      <c r="AD1488" s="50"/>
      <c r="AE1488" s="50"/>
      <c r="AF1488" s="50"/>
      <c r="AG1488" s="50"/>
      <c r="AH1488" s="50"/>
    </row>
    <row r="1489" spans="1:34">
      <c r="A1489"/>
      <c r="B1489" s="305">
        <f t="shared" si="23"/>
        <v>0</v>
      </c>
      <c r="C1489" s="299" t="str">
        <f>IF('(2-2) 재직자 명부'!C1489="","",'(2-2) 재직자 명부'!C1489)</f>
        <v/>
      </c>
      <c r="D1489" s="299" t="str">
        <f>IF('(2-2) 재직자 명부'!D1489="","",'(2-2) 재직자 명부'!D1489)</f>
        <v/>
      </c>
      <c r="E1489" s="299" t="str">
        <f>IF('(2-2) 재직자 명부'!E1489="","",'(2-2) 재직자 명부'!E1489)</f>
        <v/>
      </c>
      <c r="F1489" s="259" t="str">
        <f>IF('(2-2) 재직자 명부'!F1489="","",'(2-2) 재직자 명부'!F1489)</f>
        <v/>
      </c>
      <c r="G1489" s="307" t="str">
        <f>IFERROR(IF('(2-2) 재직자 명부'!G1489="",VLOOKUP(A1489,추계액검증!$C:$V,추계액검증!#REF!,0),'(2-2) 재직자 명부'!G1489),"")</f>
        <v/>
      </c>
      <c r="H1489" s="307" t="str">
        <f>IFERROR(IF('(2-2) 재직자 명부'!H1489="",VLOOKUP(A1489,추계액검증!$C:$V,추계액검증!$T$4,0),'(2-2) 재직자 명부'!H1489),"")</f>
        <v/>
      </c>
      <c r="I1489" s="299" t="str">
        <f>IF('(2-2) 재직자 명부'!I1489="","",'(2-2) 재직자 명부'!I1489)</f>
        <v/>
      </c>
      <c r="J1489" s="299" t="str">
        <f>IF('(2-2) 재직자 명부'!J1489="","",'(2-2) 재직자 명부'!J1489)</f>
        <v/>
      </c>
      <c r="K1489" s="50" t="str">
        <f>IF('(2-2) 재직자 명부'!K1489="","",'(2-2) 재직자 명부'!K1489)</f>
        <v/>
      </c>
      <c r="L1489" s="299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50"/>
      <c r="AB1489" s="50"/>
      <c r="AC1489" s="50"/>
      <c r="AD1489" s="50"/>
      <c r="AE1489" s="50"/>
      <c r="AF1489" s="50"/>
      <c r="AG1489" s="50"/>
      <c r="AH1489" s="50"/>
    </row>
    <row r="1490" spans="1:34">
      <c r="A1490"/>
      <c r="B1490" s="305">
        <f t="shared" si="23"/>
        <v>0</v>
      </c>
      <c r="C1490" s="299" t="str">
        <f>IF('(2-2) 재직자 명부'!C1490="","",'(2-2) 재직자 명부'!C1490)</f>
        <v/>
      </c>
      <c r="D1490" s="299" t="str">
        <f>IF('(2-2) 재직자 명부'!D1490="","",'(2-2) 재직자 명부'!D1490)</f>
        <v/>
      </c>
      <c r="E1490" s="299" t="str">
        <f>IF('(2-2) 재직자 명부'!E1490="","",'(2-2) 재직자 명부'!E1490)</f>
        <v/>
      </c>
      <c r="F1490" s="259" t="str">
        <f>IF('(2-2) 재직자 명부'!F1490="","",'(2-2) 재직자 명부'!F1490)</f>
        <v/>
      </c>
      <c r="G1490" s="307" t="str">
        <f>IFERROR(IF('(2-2) 재직자 명부'!G1490="",VLOOKUP(A1490,추계액검증!$C:$V,추계액검증!#REF!,0),'(2-2) 재직자 명부'!G1490),"")</f>
        <v/>
      </c>
      <c r="H1490" s="307" t="str">
        <f>IFERROR(IF('(2-2) 재직자 명부'!H1490="",VLOOKUP(A1490,추계액검증!$C:$V,추계액검증!$T$4,0),'(2-2) 재직자 명부'!H1490),"")</f>
        <v/>
      </c>
      <c r="I1490" s="299" t="str">
        <f>IF('(2-2) 재직자 명부'!I1490="","",'(2-2) 재직자 명부'!I1490)</f>
        <v/>
      </c>
      <c r="J1490" s="299" t="str">
        <f>IF('(2-2) 재직자 명부'!J1490="","",'(2-2) 재직자 명부'!J1490)</f>
        <v/>
      </c>
      <c r="K1490" s="50" t="str">
        <f>IF('(2-2) 재직자 명부'!K1490="","",'(2-2) 재직자 명부'!K1490)</f>
        <v/>
      </c>
      <c r="L1490" s="299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</row>
    <row r="1491" spans="1:34">
      <c r="A1491"/>
      <c r="B1491" s="305">
        <f t="shared" si="23"/>
        <v>0</v>
      </c>
      <c r="C1491" s="299" t="str">
        <f>IF('(2-2) 재직자 명부'!C1491="","",'(2-2) 재직자 명부'!C1491)</f>
        <v/>
      </c>
      <c r="D1491" s="299" t="str">
        <f>IF('(2-2) 재직자 명부'!D1491="","",'(2-2) 재직자 명부'!D1491)</f>
        <v/>
      </c>
      <c r="E1491" s="299" t="str">
        <f>IF('(2-2) 재직자 명부'!E1491="","",'(2-2) 재직자 명부'!E1491)</f>
        <v/>
      </c>
      <c r="F1491" s="259" t="str">
        <f>IF('(2-2) 재직자 명부'!F1491="","",'(2-2) 재직자 명부'!F1491)</f>
        <v/>
      </c>
      <c r="G1491" s="307" t="str">
        <f>IFERROR(IF('(2-2) 재직자 명부'!G1491="",VLOOKUP(A1491,추계액검증!$C:$V,추계액검증!#REF!,0),'(2-2) 재직자 명부'!G1491),"")</f>
        <v/>
      </c>
      <c r="H1491" s="307" t="str">
        <f>IFERROR(IF('(2-2) 재직자 명부'!H1491="",VLOOKUP(A1491,추계액검증!$C:$V,추계액검증!$T$4,0),'(2-2) 재직자 명부'!H1491),"")</f>
        <v/>
      </c>
      <c r="I1491" s="299" t="str">
        <f>IF('(2-2) 재직자 명부'!I1491="","",'(2-2) 재직자 명부'!I1491)</f>
        <v/>
      </c>
      <c r="J1491" s="299" t="str">
        <f>IF('(2-2) 재직자 명부'!J1491="","",'(2-2) 재직자 명부'!J1491)</f>
        <v/>
      </c>
      <c r="K1491" s="50" t="str">
        <f>IF('(2-2) 재직자 명부'!K1491="","",'(2-2) 재직자 명부'!K1491)</f>
        <v/>
      </c>
      <c r="L1491" s="299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50"/>
      <c r="AB1491" s="50"/>
      <c r="AC1491" s="50"/>
      <c r="AD1491" s="50"/>
      <c r="AE1491" s="50"/>
      <c r="AF1491" s="50"/>
      <c r="AG1491" s="50"/>
      <c r="AH1491" s="50"/>
    </row>
    <row r="1492" spans="1:34">
      <c r="A1492"/>
      <c r="B1492" s="305">
        <f t="shared" si="23"/>
        <v>0</v>
      </c>
      <c r="C1492" s="299" t="str">
        <f>IF('(2-2) 재직자 명부'!C1492="","",'(2-2) 재직자 명부'!C1492)</f>
        <v/>
      </c>
      <c r="D1492" s="299" t="str">
        <f>IF('(2-2) 재직자 명부'!D1492="","",'(2-2) 재직자 명부'!D1492)</f>
        <v/>
      </c>
      <c r="E1492" s="299" t="str">
        <f>IF('(2-2) 재직자 명부'!E1492="","",'(2-2) 재직자 명부'!E1492)</f>
        <v/>
      </c>
      <c r="F1492" s="259" t="str">
        <f>IF('(2-2) 재직자 명부'!F1492="","",'(2-2) 재직자 명부'!F1492)</f>
        <v/>
      </c>
      <c r="G1492" s="307" t="str">
        <f>IFERROR(IF('(2-2) 재직자 명부'!G1492="",VLOOKUP(A1492,추계액검증!$C:$V,추계액검증!#REF!,0),'(2-2) 재직자 명부'!G1492),"")</f>
        <v/>
      </c>
      <c r="H1492" s="307" t="str">
        <f>IFERROR(IF('(2-2) 재직자 명부'!H1492="",VLOOKUP(A1492,추계액검증!$C:$V,추계액검증!$T$4,0),'(2-2) 재직자 명부'!H1492),"")</f>
        <v/>
      </c>
      <c r="I1492" s="299" t="str">
        <f>IF('(2-2) 재직자 명부'!I1492="","",'(2-2) 재직자 명부'!I1492)</f>
        <v/>
      </c>
      <c r="J1492" s="299" t="str">
        <f>IF('(2-2) 재직자 명부'!J1492="","",'(2-2) 재직자 명부'!J1492)</f>
        <v/>
      </c>
      <c r="K1492" s="50" t="str">
        <f>IF('(2-2) 재직자 명부'!K1492="","",'(2-2) 재직자 명부'!K1492)</f>
        <v/>
      </c>
      <c r="L1492" s="299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</row>
    <row r="1493" spans="1:34">
      <c r="A1493"/>
      <c r="B1493" s="305">
        <f t="shared" si="23"/>
        <v>0</v>
      </c>
      <c r="C1493" s="299" t="str">
        <f>IF('(2-2) 재직자 명부'!C1493="","",'(2-2) 재직자 명부'!C1493)</f>
        <v/>
      </c>
      <c r="D1493" s="299" t="str">
        <f>IF('(2-2) 재직자 명부'!D1493="","",'(2-2) 재직자 명부'!D1493)</f>
        <v/>
      </c>
      <c r="E1493" s="299" t="str">
        <f>IF('(2-2) 재직자 명부'!E1493="","",'(2-2) 재직자 명부'!E1493)</f>
        <v/>
      </c>
      <c r="F1493" s="259" t="str">
        <f>IF('(2-2) 재직자 명부'!F1493="","",'(2-2) 재직자 명부'!F1493)</f>
        <v/>
      </c>
      <c r="G1493" s="307" t="str">
        <f>IFERROR(IF('(2-2) 재직자 명부'!G1493="",VLOOKUP(A1493,추계액검증!$C:$V,추계액검증!#REF!,0),'(2-2) 재직자 명부'!G1493),"")</f>
        <v/>
      </c>
      <c r="H1493" s="307" t="str">
        <f>IFERROR(IF('(2-2) 재직자 명부'!H1493="",VLOOKUP(A1493,추계액검증!$C:$V,추계액검증!$T$4,0),'(2-2) 재직자 명부'!H1493),"")</f>
        <v/>
      </c>
      <c r="I1493" s="299" t="str">
        <f>IF('(2-2) 재직자 명부'!I1493="","",'(2-2) 재직자 명부'!I1493)</f>
        <v/>
      </c>
      <c r="J1493" s="299" t="str">
        <f>IF('(2-2) 재직자 명부'!J1493="","",'(2-2) 재직자 명부'!J1493)</f>
        <v/>
      </c>
      <c r="K1493" s="50" t="str">
        <f>IF('(2-2) 재직자 명부'!K1493="","",'(2-2) 재직자 명부'!K1493)</f>
        <v/>
      </c>
      <c r="L1493" s="299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50"/>
      <c r="AB1493" s="50"/>
      <c r="AC1493" s="50"/>
      <c r="AD1493" s="50"/>
      <c r="AE1493" s="50"/>
      <c r="AF1493" s="50"/>
      <c r="AG1493" s="50"/>
      <c r="AH1493" s="50"/>
    </row>
    <row r="1494" spans="1:34">
      <c r="A1494"/>
      <c r="B1494" s="305">
        <f t="shared" si="23"/>
        <v>0</v>
      </c>
      <c r="C1494" s="299" t="str">
        <f>IF('(2-2) 재직자 명부'!C1494="","",'(2-2) 재직자 명부'!C1494)</f>
        <v/>
      </c>
      <c r="D1494" s="299" t="str">
        <f>IF('(2-2) 재직자 명부'!D1494="","",'(2-2) 재직자 명부'!D1494)</f>
        <v/>
      </c>
      <c r="E1494" s="299" t="str">
        <f>IF('(2-2) 재직자 명부'!E1494="","",'(2-2) 재직자 명부'!E1494)</f>
        <v/>
      </c>
      <c r="F1494" s="259" t="str">
        <f>IF('(2-2) 재직자 명부'!F1494="","",'(2-2) 재직자 명부'!F1494)</f>
        <v/>
      </c>
      <c r="G1494" s="307" t="str">
        <f>IFERROR(IF('(2-2) 재직자 명부'!G1494="",VLOOKUP(A1494,추계액검증!$C:$V,추계액검증!#REF!,0),'(2-2) 재직자 명부'!G1494),"")</f>
        <v/>
      </c>
      <c r="H1494" s="307" t="str">
        <f>IFERROR(IF('(2-2) 재직자 명부'!H1494="",VLOOKUP(A1494,추계액검증!$C:$V,추계액검증!$T$4,0),'(2-2) 재직자 명부'!H1494),"")</f>
        <v/>
      </c>
      <c r="I1494" s="299" t="str">
        <f>IF('(2-2) 재직자 명부'!I1494="","",'(2-2) 재직자 명부'!I1494)</f>
        <v/>
      </c>
      <c r="J1494" s="299" t="str">
        <f>IF('(2-2) 재직자 명부'!J1494="","",'(2-2) 재직자 명부'!J1494)</f>
        <v/>
      </c>
      <c r="K1494" s="50" t="str">
        <f>IF('(2-2) 재직자 명부'!K1494="","",'(2-2) 재직자 명부'!K1494)</f>
        <v/>
      </c>
      <c r="L1494" s="299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50"/>
      <c r="AB1494" s="50"/>
      <c r="AC1494" s="50"/>
      <c r="AD1494" s="50"/>
      <c r="AE1494" s="50"/>
      <c r="AF1494" s="50"/>
      <c r="AG1494" s="50"/>
      <c r="AH1494" s="50"/>
    </row>
    <row r="1495" spans="1:34">
      <c r="A1495"/>
      <c r="B1495" s="305">
        <f t="shared" si="23"/>
        <v>0</v>
      </c>
      <c r="C1495" s="299" t="str">
        <f>IF('(2-2) 재직자 명부'!C1495="","",'(2-2) 재직자 명부'!C1495)</f>
        <v/>
      </c>
      <c r="D1495" s="299" t="str">
        <f>IF('(2-2) 재직자 명부'!D1495="","",'(2-2) 재직자 명부'!D1495)</f>
        <v/>
      </c>
      <c r="E1495" s="299" t="str">
        <f>IF('(2-2) 재직자 명부'!E1495="","",'(2-2) 재직자 명부'!E1495)</f>
        <v/>
      </c>
      <c r="F1495" s="259" t="str">
        <f>IF('(2-2) 재직자 명부'!F1495="","",'(2-2) 재직자 명부'!F1495)</f>
        <v/>
      </c>
      <c r="G1495" s="307" t="str">
        <f>IFERROR(IF('(2-2) 재직자 명부'!G1495="",VLOOKUP(A1495,추계액검증!$C:$V,추계액검증!#REF!,0),'(2-2) 재직자 명부'!G1495),"")</f>
        <v/>
      </c>
      <c r="H1495" s="307" t="str">
        <f>IFERROR(IF('(2-2) 재직자 명부'!H1495="",VLOOKUP(A1495,추계액검증!$C:$V,추계액검증!$T$4,0),'(2-2) 재직자 명부'!H1495),"")</f>
        <v/>
      </c>
      <c r="I1495" s="299" t="str">
        <f>IF('(2-2) 재직자 명부'!I1495="","",'(2-2) 재직자 명부'!I1495)</f>
        <v/>
      </c>
      <c r="J1495" s="299" t="str">
        <f>IF('(2-2) 재직자 명부'!J1495="","",'(2-2) 재직자 명부'!J1495)</f>
        <v/>
      </c>
      <c r="K1495" s="50" t="str">
        <f>IF('(2-2) 재직자 명부'!K1495="","",'(2-2) 재직자 명부'!K1495)</f>
        <v/>
      </c>
      <c r="L1495" s="299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</row>
    <row r="1496" spans="1:34">
      <c r="A1496"/>
      <c r="B1496" s="305">
        <f t="shared" si="23"/>
        <v>0</v>
      </c>
      <c r="C1496" s="299" t="str">
        <f>IF('(2-2) 재직자 명부'!C1496="","",'(2-2) 재직자 명부'!C1496)</f>
        <v/>
      </c>
      <c r="D1496" s="299" t="str">
        <f>IF('(2-2) 재직자 명부'!D1496="","",'(2-2) 재직자 명부'!D1496)</f>
        <v/>
      </c>
      <c r="E1496" s="299" t="str">
        <f>IF('(2-2) 재직자 명부'!E1496="","",'(2-2) 재직자 명부'!E1496)</f>
        <v/>
      </c>
      <c r="F1496" s="259" t="str">
        <f>IF('(2-2) 재직자 명부'!F1496="","",'(2-2) 재직자 명부'!F1496)</f>
        <v/>
      </c>
      <c r="G1496" s="307" t="str">
        <f>IFERROR(IF('(2-2) 재직자 명부'!G1496="",VLOOKUP(A1496,추계액검증!$C:$V,추계액검증!#REF!,0),'(2-2) 재직자 명부'!G1496),"")</f>
        <v/>
      </c>
      <c r="H1496" s="307" t="str">
        <f>IFERROR(IF('(2-2) 재직자 명부'!H1496="",VLOOKUP(A1496,추계액검증!$C:$V,추계액검증!$T$4,0),'(2-2) 재직자 명부'!H1496),"")</f>
        <v/>
      </c>
      <c r="I1496" s="299" t="str">
        <f>IF('(2-2) 재직자 명부'!I1496="","",'(2-2) 재직자 명부'!I1496)</f>
        <v/>
      </c>
      <c r="J1496" s="299" t="str">
        <f>IF('(2-2) 재직자 명부'!J1496="","",'(2-2) 재직자 명부'!J1496)</f>
        <v/>
      </c>
      <c r="K1496" s="50" t="str">
        <f>IF('(2-2) 재직자 명부'!K1496="","",'(2-2) 재직자 명부'!K1496)</f>
        <v/>
      </c>
      <c r="L1496" s="299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50"/>
      <c r="AB1496" s="50"/>
      <c r="AC1496" s="50"/>
      <c r="AD1496" s="50"/>
      <c r="AE1496" s="50"/>
      <c r="AF1496" s="50"/>
      <c r="AG1496" s="50"/>
      <c r="AH1496" s="50"/>
    </row>
    <row r="1497" spans="1:34">
      <c r="A1497"/>
      <c r="B1497" s="305">
        <f t="shared" si="23"/>
        <v>0</v>
      </c>
      <c r="C1497" s="299" t="str">
        <f>IF('(2-2) 재직자 명부'!C1497="","",'(2-2) 재직자 명부'!C1497)</f>
        <v/>
      </c>
      <c r="D1497" s="299" t="str">
        <f>IF('(2-2) 재직자 명부'!D1497="","",'(2-2) 재직자 명부'!D1497)</f>
        <v/>
      </c>
      <c r="E1497" s="299" t="str">
        <f>IF('(2-2) 재직자 명부'!E1497="","",'(2-2) 재직자 명부'!E1497)</f>
        <v/>
      </c>
      <c r="F1497" s="259" t="str">
        <f>IF('(2-2) 재직자 명부'!F1497="","",'(2-2) 재직자 명부'!F1497)</f>
        <v/>
      </c>
      <c r="G1497" s="307" t="str">
        <f>IFERROR(IF('(2-2) 재직자 명부'!G1497="",VLOOKUP(A1497,추계액검증!$C:$V,추계액검증!#REF!,0),'(2-2) 재직자 명부'!G1497),"")</f>
        <v/>
      </c>
      <c r="H1497" s="307" t="str">
        <f>IFERROR(IF('(2-2) 재직자 명부'!H1497="",VLOOKUP(A1497,추계액검증!$C:$V,추계액검증!$T$4,0),'(2-2) 재직자 명부'!H1497),"")</f>
        <v/>
      </c>
      <c r="I1497" s="299" t="str">
        <f>IF('(2-2) 재직자 명부'!I1497="","",'(2-2) 재직자 명부'!I1497)</f>
        <v/>
      </c>
      <c r="J1497" s="299" t="str">
        <f>IF('(2-2) 재직자 명부'!J1497="","",'(2-2) 재직자 명부'!J1497)</f>
        <v/>
      </c>
      <c r="K1497" s="50" t="str">
        <f>IF('(2-2) 재직자 명부'!K1497="","",'(2-2) 재직자 명부'!K1497)</f>
        <v/>
      </c>
      <c r="L1497" s="299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50"/>
      <c r="AB1497" s="50"/>
      <c r="AC1497" s="50"/>
      <c r="AD1497" s="50"/>
      <c r="AE1497" s="50"/>
      <c r="AF1497" s="50"/>
      <c r="AG1497" s="50"/>
      <c r="AH1497" s="50"/>
    </row>
    <row r="1498" spans="1:34">
      <c r="A1498"/>
      <c r="B1498" s="305">
        <f t="shared" si="23"/>
        <v>0</v>
      </c>
      <c r="C1498" s="299" t="str">
        <f>IF('(2-2) 재직자 명부'!C1498="","",'(2-2) 재직자 명부'!C1498)</f>
        <v/>
      </c>
      <c r="D1498" s="299" t="str">
        <f>IF('(2-2) 재직자 명부'!D1498="","",'(2-2) 재직자 명부'!D1498)</f>
        <v/>
      </c>
      <c r="E1498" s="299" t="str">
        <f>IF('(2-2) 재직자 명부'!E1498="","",'(2-2) 재직자 명부'!E1498)</f>
        <v/>
      </c>
      <c r="F1498" s="259" t="str">
        <f>IF('(2-2) 재직자 명부'!F1498="","",'(2-2) 재직자 명부'!F1498)</f>
        <v/>
      </c>
      <c r="G1498" s="307" t="str">
        <f>IFERROR(IF('(2-2) 재직자 명부'!G1498="",VLOOKUP(A1498,추계액검증!$C:$V,추계액검증!#REF!,0),'(2-2) 재직자 명부'!G1498),"")</f>
        <v/>
      </c>
      <c r="H1498" s="307" t="str">
        <f>IFERROR(IF('(2-2) 재직자 명부'!H1498="",VLOOKUP(A1498,추계액검증!$C:$V,추계액검증!$T$4,0),'(2-2) 재직자 명부'!H1498),"")</f>
        <v/>
      </c>
      <c r="I1498" s="299" t="str">
        <f>IF('(2-2) 재직자 명부'!I1498="","",'(2-2) 재직자 명부'!I1498)</f>
        <v/>
      </c>
      <c r="J1498" s="299" t="str">
        <f>IF('(2-2) 재직자 명부'!J1498="","",'(2-2) 재직자 명부'!J1498)</f>
        <v/>
      </c>
      <c r="K1498" s="50" t="str">
        <f>IF('(2-2) 재직자 명부'!K1498="","",'(2-2) 재직자 명부'!K1498)</f>
        <v/>
      </c>
      <c r="L1498" s="299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50"/>
      <c r="AC1498" s="50"/>
      <c r="AD1498" s="50"/>
      <c r="AE1498" s="50"/>
      <c r="AF1498" s="50"/>
      <c r="AG1498" s="50"/>
      <c r="AH1498" s="50"/>
    </row>
    <row r="1499" spans="1:34">
      <c r="A1499"/>
      <c r="B1499" s="305">
        <f t="shared" si="23"/>
        <v>0</v>
      </c>
      <c r="C1499" s="299" t="str">
        <f>IF('(2-2) 재직자 명부'!C1499="","",'(2-2) 재직자 명부'!C1499)</f>
        <v/>
      </c>
      <c r="D1499" s="299" t="str">
        <f>IF('(2-2) 재직자 명부'!D1499="","",'(2-2) 재직자 명부'!D1499)</f>
        <v/>
      </c>
      <c r="E1499" s="299" t="str">
        <f>IF('(2-2) 재직자 명부'!E1499="","",'(2-2) 재직자 명부'!E1499)</f>
        <v/>
      </c>
      <c r="F1499" s="259" t="str">
        <f>IF('(2-2) 재직자 명부'!F1499="","",'(2-2) 재직자 명부'!F1499)</f>
        <v/>
      </c>
      <c r="G1499" s="307" t="str">
        <f>IFERROR(IF('(2-2) 재직자 명부'!G1499="",VLOOKUP(A1499,추계액검증!$C:$V,추계액검증!#REF!,0),'(2-2) 재직자 명부'!G1499),"")</f>
        <v/>
      </c>
      <c r="H1499" s="307" t="str">
        <f>IFERROR(IF('(2-2) 재직자 명부'!H1499="",VLOOKUP(A1499,추계액검증!$C:$V,추계액검증!$T$4,0),'(2-2) 재직자 명부'!H1499),"")</f>
        <v/>
      </c>
      <c r="I1499" s="299" t="str">
        <f>IF('(2-2) 재직자 명부'!I1499="","",'(2-2) 재직자 명부'!I1499)</f>
        <v/>
      </c>
      <c r="J1499" s="299" t="str">
        <f>IF('(2-2) 재직자 명부'!J1499="","",'(2-2) 재직자 명부'!J1499)</f>
        <v/>
      </c>
      <c r="K1499" s="50" t="str">
        <f>IF('(2-2) 재직자 명부'!K1499="","",'(2-2) 재직자 명부'!K1499)</f>
        <v/>
      </c>
      <c r="L1499" s="299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  <c r="AC1499" s="50"/>
      <c r="AD1499" s="50"/>
      <c r="AE1499" s="50"/>
      <c r="AF1499" s="50"/>
      <c r="AG1499" s="50"/>
      <c r="AH1499" s="50"/>
    </row>
    <row r="1500" spans="1:34">
      <c r="A1500"/>
      <c r="B1500" s="305">
        <f t="shared" si="23"/>
        <v>0</v>
      </c>
      <c r="C1500" s="299" t="str">
        <f>IF('(2-2) 재직자 명부'!C1500="","",'(2-2) 재직자 명부'!C1500)</f>
        <v/>
      </c>
      <c r="D1500" s="299" t="str">
        <f>IF('(2-2) 재직자 명부'!D1500="","",'(2-2) 재직자 명부'!D1500)</f>
        <v/>
      </c>
      <c r="E1500" s="299" t="str">
        <f>IF('(2-2) 재직자 명부'!E1500="","",'(2-2) 재직자 명부'!E1500)</f>
        <v/>
      </c>
      <c r="F1500" s="259" t="str">
        <f>IF('(2-2) 재직자 명부'!F1500="","",'(2-2) 재직자 명부'!F1500)</f>
        <v/>
      </c>
      <c r="G1500" s="307" t="str">
        <f>IFERROR(IF('(2-2) 재직자 명부'!G1500="",VLOOKUP(A1500,추계액검증!$C:$V,추계액검증!#REF!,0),'(2-2) 재직자 명부'!G1500),"")</f>
        <v/>
      </c>
      <c r="H1500" s="307" t="str">
        <f>IFERROR(IF('(2-2) 재직자 명부'!H1500="",VLOOKUP(A1500,추계액검증!$C:$V,추계액검증!$T$4,0),'(2-2) 재직자 명부'!H1500),"")</f>
        <v/>
      </c>
      <c r="I1500" s="299" t="str">
        <f>IF('(2-2) 재직자 명부'!I1500="","",'(2-2) 재직자 명부'!I1500)</f>
        <v/>
      </c>
      <c r="J1500" s="299" t="str">
        <f>IF('(2-2) 재직자 명부'!J1500="","",'(2-2) 재직자 명부'!J1500)</f>
        <v/>
      </c>
      <c r="K1500" s="50" t="str">
        <f>IF('(2-2) 재직자 명부'!K1500="","",'(2-2) 재직자 명부'!K1500)</f>
        <v/>
      </c>
      <c r="L1500" s="299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50"/>
      <c r="AC1500" s="50"/>
      <c r="AD1500" s="50"/>
      <c r="AE1500" s="50"/>
      <c r="AF1500" s="50"/>
      <c r="AG1500" s="50"/>
      <c r="AH1500" s="50"/>
    </row>
    <row r="1501" spans="1:34">
      <c r="A1501"/>
      <c r="B1501" s="305">
        <f t="shared" si="23"/>
        <v>0</v>
      </c>
      <c r="C1501" s="299" t="str">
        <f>IF('(2-2) 재직자 명부'!C1501="","",'(2-2) 재직자 명부'!C1501)</f>
        <v/>
      </c>
      <c r="D1501" s="299" t="str">
        <f>IF('(2-2) 재직자 명부'!D1501="","",'(2-2) 재직자 명부'!D1501)</f>
        <v/>
      </c>
      <c r="E1501" s="299" t="str">
        <f>IF('(2-2) 재직자 명부'!E1501="","",'(2-2) 재직자 명부'!E1501)</f>
        <v/>
      </c>
      <c r="F1501" s="259" t="str">
        <f>IF('(2-2) 재직자 명부'!F1501="","",'(2-2) 재직자 명부'!F1501)</f>
        <v/>
      </c>
      <c r="G1501" s="307" t="str">
        <f>IFERROR(IF('(2-2) 재직자 명부'!G1501="",VLOOKUP(A1501,추계액검증!$C:$V,추계액검증!#REF!,0),'(2-2) 재직자 명부'!G1501),"")</f>
        <v/>
      </c>
      <c r="H1501" s="307" t="str">
        <f>IFERROR(IF('(2-2) 재직자 명부'!H1501="",VLOOKUP(A1501,추계액검증!$C:$V,추계액검증!$T$4,0),'(2-2) 재직자 명부'!H1501),"")</f>
        <v/>
      </c>
      <c r="I1501" s="299" t="str">
        <f>IF('(2-2) 재직자 명부'!I1501="","",'(2-2) 재직자 명부'!I1501)</f>
        <v/>
      </c>
      <c r="J1501" s="299" t="str">
        <f>IF('(2-2) 재직자 명부'!J1501="","",'(2-2) 재직자 명부'!J1501)</f>
        <v/>
      </c>
      <c r="K1501" s="50" t="str">
        <f>IF('(2-2) 재직자 명부'!K1501="","",'(2-2) 재직자 명부'!K1501)</f>
        <v/>
      </c>
      <c r="L1501" s="299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  <c r="AC1501" s="50"/>
      <c r="AD1501" s="50"/>
      <c r="AE1501" s="50"/>
      <c r="AF1501" s="50"/>
      <c r="AG1501" s="50"/>
      <c r="AH1501" s="50"/>
    </row>
    <row r="1502" spans="1:34">
      <c r="A1502"/>
      <c r="B1502" s="305">
        <f t="shared" si="23"/>
        <v>0</v>
      </c>
      <c r="C1502" s="299" t="str">
        <f>IF('(2-2) 재직자 명부'!C1502="","",'(2-2) 재직자 명부'!C1502)</f>
        <v/>
      </c>
      <c r="D1502" s="299" t="str">
        <f>IF('(2-2) 재직자 명부'!D1502="","",'(2-2) 재직자 명부'!D1502)</f>
        <v/>
      </c>
      <c r="E1502" s="299" t="str">
        <f>IF('(2-2) 재직자 명부'!E1502="","",'(2-2) 재직자 명부'!E1502)</f>
        <v/>
      </c>
      <c r="F1502" s="259" t="str">
        <f>IF('(2-2) 재직자 명부'!F1502="","",'(2-2) 재직자 명부'!F1502)</f>
        <v/>
      </c>
      <c r="G1502" s="307" t="str">
        <f>IFERROR(IF('(2-2) 재직자 명부'!G1502="",VLOOKUP(A1502,추계액검증!$C:$V,추계액검증!#REF!,0),'(2-2) 재직자 명부'!G1502),"")</f>
        <v/>
      </c>
      <c r="H1502" s="307" t="str">
        <f>IFERROR(IF('(2-2) 재직자 명부'!H1502="",VLOOKUP(A1502,추계액검증!$C:$V,추계액검증!$T$4,0),'(2-2) 재직자 명부'!H1502),"")</f>
        <v/>
      </c>
      <c r="I1502" s="299" t="str">
        <f>IF('(2-2) 재직자 명부'!I1502="","",'(2-2) 재직자 명부'!I1502)</f>
        <v/>
      </c>
      <c r="J1502" s="299" t="str">
        <f>IF('(2-2) 재직자 명부'!J1502="","",'(2-2) 재직자 명부'!J1502)</f>
        <v/>
      </c>
      <c r="K1502" s="50" t="str">
        <f>IF('(2-2) 재직자 명부'!K1502="","",'(2-2) 재직자 명부'!K1502)</f>
        <v/>
      </c>
      <c r="L1502" s="299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  <c r="AC1502" s="50"/>
      <c r="AD1502" s="50"/>
      <c r="AE1502" s="50"/>
      <c r="AF1502" s="50"/>
      <c r="AG1502" s="50"/>
      <c r="AH1502" s="50"/>
    </row>
    <row r="1503" spans="1:34">
      <c r="A1503"/>
      <c r="B1503" s="305">
        <f t="shared" si="23"/>
        <v>0</v>
      </c>
      <c r="C1503" s="299" t="str">
        <f>IF('(2-2) 재직자 명부'!C1503="","",'(2-2) 재직자 명부'!C1503)</f>
        <v/>
      </c>
      <c r="D1503" s="299" t="str">
        <f>IF('(2-2) 재직자 명부'!D1503="","",'(2-2) 재직자 명부'!D1503)</f>
        <v/>
      </c>
      <c r="E1503" s="299" t="str">
        <f>IF('(2-2) 재직자 명부'!E1503="","",'(2-2) 재직자 명부'!E1503)</f>
        <v/>
      </c>
      <c r="F1503" s="259" t="str">
        <f>IF('(2-2) 재직자 명부'!F1503="","",'(2-2) 재직자 명부'!F1503)</f>
        <v/>
      </c>
      <c r="G1503" s="307" t="str">
        <f>IFERROR(IF('(2-2) 재직자 명부'!G1503="",VLOOKUP(A1503,추계액검증!$C:$V,추계액검증!#REF!,0),'(2-2) 재직자 명부'!G1503),"")</f>
        <v/>
      </c>
      <c r="H1503" s="307" t="str">
        <f>IFERROR(IF('(2-2) 재직자 명부'!H1503="",VLOOKUP(A1503,추계액검증!$C:$V,추계액검증!$T$4,0),'(2-2) 재직자 명부'!H1503),"")</f>
        <v/>
      </c>
      <c r="I1503" s="299" t="str">
        <f>IF('(2-2) 재직자 명부'!I1503="","",'(2-2) 재직자 명부'!I1503)</f>
        <v/>
      </c>
      <c r="J1503" s="299" t="str">
        <f>IF('(2-2) 재직자 명부'!J1503="","",'(2-2) 재직자 명부'!J1503)</f>
        <v/>
      </c>
      <c r="K1503" s="50" t="str">
        <f>IF('(2-2) 재직자 명부'!K1503="","",'(2-2) 재직자 명부'!K1503)</f>
        <v/>
      </c>
      <c r="L1503" s="299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  <c r="AC1503" s="50"/>
      <c r="AD1503" s="50"/>
      <c r="AE1503" s="50"/>
      <c r="AF1503" s="50"/>
      <c r="AG1503" s="50"/>
      <c r="AH1503" s="50"/>
    </row>
    <row r="1504" spans="1:34">
      <c r="A1504"/>
      <c r="B1504" s="305">
        <f t="shared" si="23"/>
        <v>0</v>
      </c>
      <c r="C1504" s="299" t="str">
        <f>IF('(2-2) 재직자 명부'!C1504="","",'(2-2) 재직자 명부'!C1504)</f>
        <v/>
      </c>
      <c r="D1504" s="299" t="str">
        <f>IF('(2-2) 재직자 명부'!D1504="","",'(2-2) 재직자 명부'!D1504)</f>
        <v/>
      </c>
      <c r="E1504" s="299" t="str">
        <f>IF('(2-2) 재직자 명부'!E1504="","",'(2-2) 재직자 명부'!E1504)</f>
        <v/>
      </c>
      <c r="F1504" s="259" t="str">
        <f>IF('(2-2) 재직자 명부'!F1504="","",'(2-2) 재직자 명부'!F1504)</f>
        <v/>
      </c>
      <c r="G1504" s="307" t="str">
        <f>IFERROR(IF('(2-2) 재직자 명부'!G1504="",VLOOKUP(A1504,추계액검증!$C:$V,추계액검증!#REF!,0),'(2-2) 재직자 명부'!G1504),"")</f>
        <v/>
      </c>
      <c r="H1504" s="307" t="str">
        <f>IFERROR(IF('(2-2) 재직자 명부'!H1504="",VLOOKUP(A1504,추계액검증!$C:$V,추계액검증!$T$4,0),'(2-2) 재직자 명부'!H1504),"")</f>
        <v/>
      </c>
      <c r="I1504" s="299" t="str">
        <f>IF('(2-2) 재직자 명부'!I1504="","",'(2-2) 재직자 명부'!I1504)</f>
        <v/>
      </c>
      <c r="J1504" s="299" t="str">
        <f>IF('(2-2) 재직자 명부'!J1504="","",'(2-2) 재직자 명부'!J1504)</f>
        <v/>
      </c>
      <c r="K1504" s="50" t="str">
        <f>IF('(2-2) 재직자 명부'!K1504="","",'(2-2) 재직자 명부'!K1504)</f>
        <v/>
      </c>
      <c r="L1504" s="299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50"/>
      <c r="AB1504" s="50"/>
      <c r="AC1504" s="50"/>
      <c r="AD1504" s="50"/>
      <c r="AE1504" s="50"/>
      <c r="AF1504" s="50"/>
      <c r="AG1504" s="50"/>
      <c r="AH1504" s="50"/>
    </row>
    <row r="1505" spans="1:34">
      <c r="A1505"/>
      <c r="B1505" s="305">
        <f t="shared" si="23"/>
        <v>0</v>
      </c>
      <c r="C1505" s="299" t="str">
        <f>IF('(2-2) 재직자 명부'!C1505="","",'(2-2) 재직자 명부'!C1505)</f>
        <v/>
      </c>
      <c r="D1505" s="299" t="str">
        <f>IF('(2-2) 재직자 명부'!D1505="","",'(2-2) 재직자 명부'!D1505)</f>
        <v/>
      </c>
      <c r="E1505" s="299" t="str">
        <f>IF('(2-2) 재직자 명부'!E1505="","",'(2-2) 재직자 명부'!E1505)</f>
        <v/>
      </c>
      <c r="F1505" s="259" t="str">
        <f>IF('(2-2) 재직자 명부'!F1505="","",'(2-2) 재직자 명부'!F1505)</f>
        <v/>
      </c>
      <c r="G1505" s="307" t="str">
        <f>IFERROR(IF('(2-2) 재직자 명부'!G1505="",VLOOKUP(A1505,추계액검증!$C:$V,추계액검증!#REF!,0),'(2-2) 재직자 명부'!G1505),"")</f>
        <v/>
      </c>
      <c r="H1505" s="307" t="str">
        <f>IFERROR(IF('(2-2) 재직자 명부'!H1505="",VLOOKUP(A1505,추계액검증!$C:$V,추계액검증!$T$4,0),'(2-2) 재직자 명부'!H1505),"")</f>
        <v/>
      </c>
      <c r="I1505" s="299" t="str">
        <f>IF('(2-2) 재직자 명부'!I1505="","",'(2-2) 재직자 명부'!I1505)</f>
        <v/>
      </c>
      <c r="J1505" s="299" t="str">
        <f>IF('(2-2) 재직자 명부'!J1505="","",'(2-2) 재직자 명부'!J1505)</f>
        <v/>
      </c>
      <c r="K1505" s="50" t="str">
        <f>IF('(2-2) 재직자 명부'!K1505="","",'(2-2) 재직자 명부'!K1505)</f>
        <v/>
      </c>
      <c r="L1505" s="299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50"/>
      <c r="AB1505" s="50"/>
      <c r="AC1505" s="50"/>
      <c r="AD1505" s="50"/>
      <c r="AE1505" s="50"/>
      <c r="AF1505" s="50"/>
      <c r="AG1505" s="50"/>
      <c r="AH1505" s="50"/>
    </row>
    <row r="1506" spans="1:34">
      <c r="A1506"/>
      <c r="B1506" s="305">
        <f t="shared" si="23"/>
        <v>0</v>
      </c>
      <c r="C1506" s="299" t="str">
        <f>IF('(2-2) 재직자 명부'!C1506="","",'(2-2) 재직자 명부'!C1506)</f>
        <v/>
      </c>
      <c r="D1506" s="299" t="str">
        <f>IF('(2-2) 재직자 명부'!D1506="","",'(2-2) 재직자 명부'!D1506)</f>
        <v/>
      </c>
      <c r="E1506" s="299" t="str">
        <f>IF('(2-2) 재직자 명부'!E1506="","",'(2-2) 재직자 명부'!E1506)</f>
        <v/>
      </c>
      <c r="F1506" s="259" t="str">
        <f>IF('(2-2) 재직자 명부'!F1506="","",'(2-2) 재직자 명부'!F1506)</f>
        <v/>
      </c>
      <c r="G1506" s="307" t="str">
        <f>IFERROR(IF('(2-2) 재직자 명부'!G1506="",VLOOKUP(A1506,추계액검증!$C:$V,추계액검증!#REF!,0),'(2-2) 재직자 명부'!G1506),"")</f>
        <v/>
      </c>
      <c r="H1506" s="307" t="str">
        <f>IFERROR(IF('(2-2) 재직자 명부'!H1506="",VLOOKUP(A1506,추계액검증!$C:$V,추계액검증!$T$4,0),'(2-2) 재직자 명부'!H1506),"")</f>
        <v/>
      </c>
      <c r="I1506" s="299" t="str">
        <f>IF('(2-2) 재직자 명부'!I1506="","",'(2-2) 재직자 명부'!I1506)</f>
        <v/>
      </c>
      <c r="J1506" s="299" t="str">
        <f>IF('(2-2) 재직자 명부'!J1506="","",'(2-2) 재직자 명부'!J1506)</f>
        <v/>
      </c>
      <c r="K1506" s="50" t="str">
        <f>IF('(2-2) 재직자 명부'!K1506="","",'(2-2) 재직자 명부'!K1506)</f>
        <v/>
      </c>
      <c r="L1506" s="299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50"/>
      <c r="AB1506" s="50"/>
      <c r="AC1506" s="50"/>
      <c r="AD1506" s="50"/>
      <c r="AE1506" s="50"/>
      <c r="AF1506" s="50"/>
      <c r="AG1506" s="50"/>
      <c r="AH1506" s="50"/>
    </row>
    <row r="1507" spans="1:34">
      <c r="A1507"/>
      <c r="B1507" s="305">
        <f t="shared" si="23"/>
        <v>0</v>
      </c>
      <c r="C1507" s="299" t="str">
        <f>IF('(2-2) 재직자 명부'!C1507="","",'(2-2) 재직자 명부'!C1507)</f>
        <v/>
      </c>
      <c r="D1507" s="299" t="str">
        <f>IF('(2-2) 재직자 명부'!D1507="","",'(2-2) 재직자 명부'!D1507)</f>
        <v/>
      </c>
      <c r="E1507" s="299" t="str">
        <f>IF('(2-2) 재직자 명부'!E1507="","",'(2-2) 재직자 명부'!E1507)</f>
        <v/>
      </c>
      <c r="F1507" s="259" t="str">
        <f>IF('(2-2) 재직자 명부'!F1507="","",'(2-2) 재직자 명부'!F1507)</f>
        <v/>
      </c>
      <c r="G1507" s="307" t="str">
        <f>IFERROR(IF('(2-2) 재직자 명부'!G1507="",VLOOKUP(A1507,추계액검증!$C:$V,추계액검증!#REF!,0),'(2-2) 재직자 명부'!G1507),"")</f>
        <v/>
      </c>
      <c r="H1507" s="307" t="str">
        <f>IFERROR(IF('(2-2) 재직자 명부'!H1507="",VLOOKUP(A1507,추계액검증!$C:$V,추계액검증!$T$4,0),'(2-2) 재직자 명부'!H1507),"")</f>
        <v/>
      </c>
      <c r="I1507" s="299" t="str">
        <f>IF('(2-2) 재직자 명부'!I1507="","",'(2-2) 재직자 명부'!I1507)</f>
        <v/>
      </c>
      <c r="J1507" s="299" t="str">
        <f>IF('(2-2) 재직자 명부'!J1507="","",'(2-2) 재직자 명부'!J1507)</f>
        <v/>
      </c>
      <c r="K1507" s="50" t="str">
        <f>IF('(2-2) 재직자 명부'!K1507="","",'(2-2) 재직자 명부'!K1507)</f>
        <v/>
      </c>
      <c r="L1507" s="299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</row>
    <row r="1508" spans="1:34">
      <c r="A1508"/>
      <c r="B1508" s="305">
        <f t="shared" si="23"/>
        <v>0</v>
      </c>
      <c r="C1508" s="299" t="str">
        <f>IF('(2-2) 재직자 명부'!C1508="","",'(2-2) 재직자 명부'!C1508)</f>
        <v/>
      </c>
      <c r="D1508" s="299" t="str">
        <f>IF('(2-2) 재직자 명부'!D1508="","",'(2-2) 재직자 명부'!D1508)</f>
        <v/>
      </c>
      <c r="E1508" s="299" t="str">
        <f>IF('(2-2) 재직자 명부'!E1508="","",'(2-2) 재직자 명부'!E1508)</f>
        <v/>
      </c>
      <c r="F1508" s="259" t="str">
        <f>IF('(2-2) 재직자 명부'!F1508="","",'(2-2) 재직자 명부'!F1508)</f>
        <v/>
      </c>
      <c r="G1508" s="307" t="str">
        <f>IFERROR(IF('(2-2) 재직자 명부'!G1508="",VLOOKUP(A1508,추계액검증!$C:$V,추계액검증!#REF!,0),'(2-2) 재직자 명부'!G1508),"")</f>
        <v/>
      </c>
      <c r="H1508" s="307" t="str">
        <f>IFERROR(IF('(2-2) 재직자 명부'!H1508="",VLOOKUP(A1508,추계액검증!$C:$V,추계액검증!$T$4,0),'(2-2) 재직자 명부'!H1508),"")</f>
        <v/>
      </c>
      <c r="I1508" s="299" t="str">
        <f>IF('(2-2) 재직자 명부'!I1508="","",'(2-2) 재직자 명부'!I1508)</f>
        <v/>
      </c>
      <c r="J1508" s="299" t="str">
        <f>IF('(2-2) 재직자 명부'!J1508="","",'(2-2) 재직자 명부'!J1508)</f>
        <v/>
      </c>
      <c r="K1508" s="50" t="str">
        <f>IF('(2-2) 재직자 명부'!K1508="","",'(2-2) 재직자 명부'!K1508)</f>
        <v/>
      </c>
      <c r="L1508" s="299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50"/>
      <c r="AB1508" s="50"/>
      <c r="AC1508" s="50"/>
      <c r="AD1508" s="50"/>
      <c r="AE1508" s="50"/>
      <c r="AF1508" s="50"/>
      <c r="AG1508" s="50"/>
      <c r="AH1508" s="50"/>
    </row>
    <row r="1509" spans="1:34">
      <c r="A1509"/>
      <c r="B1509" s="305">
        <f t="shared" si="23"/>
        <v>0</v>
      </c>
      <c r="C1509" s="299" t="str">
        <f>IF('(2-2) 재직자 명부'!C1509="","",'(2-2) 재직자 명부'!C1509)</f>
        <v/>
      </c>
      <c r="D1509" s="299" t="str">
        <f>IF('(2-2) 재직자 명부'!D1509="","",'(2-2) 재직자 명부'!D1509)</f>
        <v/>
      </c>
      <c r="E1509" s="299" t="str">
        <f>IF('(2-2) 재직자 명부'!E1509="","",'(2-2) 재직자 명부'!E1509)</f>
        <v/>
      </c>
      <c r="F1509" s="259" t="str">
        <f>IF('(2-2) 재직자 명부'!F1509="","",'(2-2) 재직자 명부'!F1509)</f>
        <v/>
      </c>
      <c r="G1509" s="307" t="str">
        <f>IFERROR(IF('(2-2) 재직자 명부'!G1509="",VLOOKUP(A1509,추계액검증!$C:$V,추계액검증!#REF!,0),'(2-2) 재직자 명부'!G1509),"")</f>
        <v/>
      </c>
      <c r="H1509" s="307" t="str">
        <f>IFERROR(IF('(2-2) 재직자 명부'!H1509="",VLOOKUP(A1509,추계액검증!$C:$V,추계액검증!$T$4,0),'(2-2) 재직자 명부'!H1509),"")</f>
        <v/>
      </c>
      <c r="I1509" s="299" t="str">
        <f>IF('(2-2) 재직자 명부'!I1509="","",'(2-2) 재직자 명부'!I1509)</f>
        <v/>
      </c>
      <c r="J1509" s="299" t="str">
        <f>IF('(2-2) 재직자 명부'!J1509="","",'(2-2) 재직자 명부'!J1509)</f>
        <v/>
      </c>
      <c r="K1509" s="50" t="str">
        <f>IF('(2-2) 재직자 명부'!K1509="","",'(2-2) 재직자 명부'!K1509)</f>
        <v/>
      </c>
      <c r="L1509" s="299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  <c r="AC1509" s="50"/>
      <c r="AD1509" s="50"/>
      <c r="AE1509" s="50"/>
      <c r="AF1509" s="50"/>
      <c r="AG1509" s="50"/>
      <c r="AH1509" s="50"/>
    </row>
    <row r="1510" spans="1:34">
      <c r="A1510"/>
      <c r="B1510" s="305">
        <f t="shared" si="23"/>
        <v>0</v>
      </c>
      <c r="C1510" s="299" t="str">
        <f>IF('(2-2) 재직자 명부'!C1510="","",'(2-2) 재직자 명부'!C1510)</f>
        <v/>
      </c>
      <c r="D1510" s="299" t="str">
        <f>IF('(2-2) 재직자 명부'!D1510="","",'(2-2) 재직자 명부'!D1510)</f>
        <v/>
      </c>
      <c r="E1510" s="299" t="str">
        <f>IF('(2-2) 재직자 명부'!E1510="","",'(2-2) 재직자 명부'!E1510)</f>
        <v/>
      </c>
      <c r="F1510" s="259" t="str">
        <f>IF('(2-2) 재직자 명부'!F1510="","",'(2-2) 재직자 명부'!F1510)</f>
        <v/>
      </c>
      <c r="G1510" s="307" t="str">
        <f>IFERROR(IF('(2-2) 재직자 명부'!G1510="",VLOOKUP(A1510,추계액검증!$C:$V,추계액검증!#REF!,0),'(2-2) 재직자 명부'!G1510),"")</f>
        <v/>
      </c>
      <c r="H1510" s="307" t="str">
        <f>IFERROR(IF('(2-2) 재직자 명부'!H1510="",VLOOKUP(A1510,추계액검증!$C:$V,추계액검증!$T$4,0),'(2-2) 재직자 명부'!H1510),"")</f>
        <v/>
      </c>
      <c r="I1510" s="299" t="str">
        <f>IF('(2-2) 재직자 명부'!I1510="","",'(2-2) 재직자 명부'!I1510)</f>
        <v/>
      </c>
      <c r="J1510" s="299" t="str">
        <f>IF('(2-2) 재직자 명부'!J1510="","",'(2-2) 재직자 명부'!J1510)</f>
        <v/>
      </c>
      <c r="K1510" s="50" t="str">
        <f>IF('(2-2) 재직자 명부'!K1510="","",'(2-2) 재직자 명부'!K1510)</f>
        <v/>
      </c>
      <c r="L1510" s="299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50"/>
      <c r="AB1510" s="50"/>
      <c r="AC1510" s="50"/>
      <c r="AD1510" s="50"/>
      <c r="AE1510" s="50"/>
      <c r="AF1510" s="50"/>
      <c r="AG1510" s="50"/>
      <c r="AH1510" s="50"/>
    </row>
    <row r="1511" spans="1:34">
      <c r="A1511"/>
      <c r="B1511" s="305">
        <f t="shared" si="23"/>
        <v>0</v>
      </c>
      <c r="C1511" s="299" t="str">
        <f>IF('(2-2) 재직자 명부'!C1511="","",'(2-2) 재직자 명부'!C1511)</f>
        <v/>
      </c>
      <c r="D1511" s="299" t="str">
        <f>IF('(2-2) 재직자 명부'!D1511="","",'(2-2) 재직자 명부'!D1511)</f>
        <v/>
      </c>
      <c r="E1511" s="299" t="str">
        <f>IF('(2-2) 재직자 명부'!E1511="","",'(2-2) 재직자 명부'!E1511)</f>
        <v/>
      </c>
      <c r="F1511" s="259" t="str">
        <f>IF('(2-2) 재직자 명부'!F1511="","",'(2-2) 재직자 명부'!F1511)</f>
        <v/>
      </c>
      <c r="G1511" s="307" t="str">
        <f>IFERROR(IF('(2-2) 재직자 명부'!G1511="",VLOOKUP(A1511,추계액검증!$C:$V,추계액검증!#REF!,0),'(2-2) 재직자 명부'!G1511),"")</f>
        <v/>
      </c>
      <c r="H1511" s="307" t="str">
        <f>IFERROR(IF('(2-2) 재직자 명부'!H1511="",VLOOKUP(A1511,추계액검증!$C:$V,추계액검증!$T$4,0),'(2-2) 재직자 명부'!H1511),"")</f>
        <v/>
      </c>
      <c r="I1511" s="299" t="str">
        <f>IF('(2-2) 재직자 명부'!I1511="","",'(2-2) 재직자 명부'!I1511)</f>
        <v/>
      </c>
      <c r="J1511" s="299" t="str">
        <f>IF('(2-2) 재직자 명부'!J1511="","",'(2-2) 재직자 명부'!J1511)</f>
        <v/>
      </c>
      <c r="K1511" s="50" t="str">
        <f>IF('(2-2) 재직자 명부'!K1511="","",'(2-2) 재직자 명부'!K1511)</f>
        <v/>
      </c>
      <c r="L1511" s="299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50"/>
      <c r="AB1511" s="50"/>
      <c r="AC1511" s="50"/>
      <c r="AD1511" s="50"/>
      <c r="AE1511" s="50"/>
      <c r="AF1511" s="50"/>
      <c r="AG1511" s="50"/>
      <c r="AH1511" s="50"/>
    </row>
    <row r="1512" spans="1:34">
      <c r="A1512"/>
      <c r="B1512" s="305">
        <f t="shared" si="23"/>
        <v>0</v>
      </c>
      <c r="C1512" s="299" t="str">
        <f>IF('(2-2) 재직자 명부'!C1512="","",'(2-2) 재직자 명부'!C1512)</f>
        <v/>
      </c>
      <c r="D1512" s="299" t="str">
        <f>IF('(2-2) 재직자 명부'!D1512="","",'(2-2) 재직자 명부'!D1512)</f>
        <v/>
      </c>
      <c r="E1512" s="299" t="str">
        <f>IF('(2-2) 재직자 명부'!E1512="","",'(2-2) 재직자 명부'!E1512)</f>
        <v/>
      </c>
      <c r="F1512" s="259" t="str">
        <f>IF('(2-2) 재직자 명부'!F1512="","",'(2-2) 재직자 명부'!F1512)</f>
        <v/>
      </c>
      <c r="G1512" s="307" t="str">
        <f>IFERROR(IF('(2-2) 재직자 명부'!G1512="",VLOOKUP(A1512,추계액검증!$C:$V,추계액검증!#REF!,0),'(2-2) 재직자 명부'!G1512),"")</f>
        <v/>
      </c>
      <c r="H1512" s="307" t="str">
        <f>IFERROR(IF('(2-2) 재직자 명부'!H1512="",VLOOKUP(A1512,추계액검증!$C:$V,추계액검증!$T$4,0),'(2-2) 재직자 명부'!H1512),"")</f>
        <v/>
      </c>
      <c r="I1512" s="299" t="str">
        <f>IF('(2-2) 재직자 명부'!I1512="","",'(2-2) 재직자 명부'!I1512)</f>
        <v/>
      </c>
      <c r="J1512" s="299" t="str">
        <f>IF('(2-2) 재직자 명부'!J1512="","",'(2-2) 재직자 명부'!J1512)</f>
        <v/>
      </c>
      <c r="K1512" s="50" t="str">
        <f>IF('(2-2) 재직자 명부'!K1512="","",'(2-2) 재직자 명부'!K1512)</f>
        <v/>
      </c>
      <c r="L1512" s="299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50"/>
      <c r="AB1512" s="50"/>
      <c r="AC1512" s="50"/>
      <c r="AD1512" s="50"/>
      <c r="AE1512" s="50"/>
      <c r="AF1512" s="50"/>
      <c r="AG1512" s="50"/>
      <c r="AH1512" s="50"/>
    </row>
    <row r="1513" spans="1:34">
      <c r="A1513"/>
      <c r="B1513" s="305">
        <f t="shared" si="23"/>
        <v>0</v>
      </c>
      <c r="C1513" s="299" t="str">
        <f>IF('(2-2) 재직자 명부'!C1513="","",'(2-2) 재직자 명부'!C1513)</f>
        <v/>
      </c>
      <c r="D1513" s="299" t="str">
        <f>IF('(2-2) 재직자 명부'!D1513="","",'(2-2) 재직자 명부'!D1513)</f>
        <v/>
      </c>
      <c r="E1513" s="299" t="str">
        <f>IF('(2-2) 재직자 명부'!E1513="","",'(2-2) 재직자 명부'!E1513)</f>
        <v/>
      </c>
      <c r="F1513" s="259" t="str">
        <f>IF('(2-2) 재직자 명부'!F1513="","",'(2-2) 재직자 명부'!F1513)</f>
        <v/>
      </c>
      <c r="G1513" s="307" t="str">
        <f>IFERROR(IF('(2-2) 재직자 명부'!G1513="",VLOOKUP(A1513,추계액검증!$C:$V,추계액검증!#REF!,0),'(2-2) 재직자 명부'!G1513),"")</f>
        <v/>
      </c>
      <c r="H1513" s="307" t="str">
        <f>IFERROR(IF('(2-2) 재직자 명부'!H1513="",VLOOKUP(A1513,추계액검증!$C:$V,추계액검증!$T$4,0),'(2-2) 재직자 명부'!H1513),"")</f>
        <v/>
      </c>
      <c r="I1513" s="299" t="str">
        <f>IF('(2-2) 재직자 명부'!I1513="","",'(2-2) 재직자 명부'!I1513)</f>
        <v/>
      </c>
      <c r="J1513" s="299" t="str">
        <f>IF('(2-2) 재직자 명부'!J1513="","",'(2-2) 재직자 명부'!J1513)</f>
        <v/>
      </c>
      <c r="K1513" s="50" t="str">
        <f>IF('(2-2) 재직자 명부'!K1513="","",'(2-2) 재직자 명부'!K1513)</f>
        <v/>
      </c>
      <c r="L1513" s="299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50"/>
      <c r="AB1513" s="50"/>
      <c r="AC1513" s="50"/>
      <c r="AD1513" s="50"/>
      <c r="AE1513" s="50"/>
      <c r="AF1513" s="50"/>
      <c r="AG1513" s="50"/>
      <c r="AH1513" s="50"/>
    </row>
    <row r="1514" spans="1:34">
      <c r="A1514"/>
      <c r="B1514" s="305">
        <f t="shared" si="23"/>
        <v>0</v>
      </c>
      <c r="C1514" s="299" t="str">
        <f>IF('(2-2) 재직자 명부'!C1514="","",'(2-2) 재직자 명부'!C1514)</f>
        <v/>
      </c>
      <c r="D1514" s="299" t="str">
        <f>IF('(2-2) 재직자 명부'!D1514="","",'(2-2) 재직자 명부'!D1514)</f>
        <v/>
      </c>
      <c r="E1514" s="299" t="str">
        <f>IF('(2-2) 재직자 명부'!E1514="","",'(2-2) 재직자 명부'!E1514)</f>
        <v/>
      </c>
      <c r="F1514" s="259" t="str">
        <f>IF('(2-2) 재직자 명부'!F1514="","",'(2-2) 재직자 명부'!F1514)</f>
        <v/>
      </c>
      <c r="G1514" s="307" t="str">
        <f>IFERROR(IF('(2-2) 재직자 명부'!G1514="",VLOOKUP(A1514,추계액검증!$C:$V,추계액검증!#REF!,0),'(2-2) 재직자 명부'!G1514),"")</f>
        <v/>
      </c>
      <c r="H1514" s="307" t="str">
        <f>IFERROR(IF('(2-2) 재직자 명부'!H1514="",VLOOKUP(A1514,추계액검증!$C:$V,추계액검증!$T$4,0),'(2-2) 재직자 명부'!H1514),"")</f>
        <v/>
      </c>
      <c r="I1514" s="299" t="str">
        <f>IF('(2-2) 재직자 명부'!I1514="","",'(2-2) 재직자 명부'!I1514)</f>
        <v/>
      </c>
      <c r="J1514" s="299" t="str">
        <f>IF('(2-2) 재직자 명부'!J1514="","",'(2-2) 재직자 명부'!J1514)</f>
        <v/>
      </c>
      <c r="K1514" s="50" t="str">
        <f>IF('(2-2) 재직자 명부'!K1514="","",'(2-2) 재직자 명부'!K1514)</f>
        <v/>
      </c>
      <c r="L1514" s="299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50"/>
      <c r="AB1514" s="50"/>
      <c r="AC1514" s="50"/>
      <c r="AD1514" s="50"/>
      <c r="AE1514" s="50"/>
      <c r="AF1514" s="50"/>
      <c r="AG1514" s="50"/>
      <c r="AH1514" s="50"/>
    </row>
    <row r="1515" spans="1:34">
      <c r="A1515"/>
      <c r="B1515" s="305">
        <f t="shared" si="23"/>
        <v>0</v>
      </c>
      <c r="C1515" s="299" t="str">
        <f>IF('(2-2) 재직자 명부'!C1515="","",'(2-2) 재직자 명부'!C1515)</f>
        <v/>
      </c>
      <c r="D1515" s="299" t="str">
        <f>IF('(2-2) 재직자 명부'!D1515="","",'(2-2) 재직자 명부'!D1515)</f>
        <v/>
      </c>
      <c r="E1515" s="299" t="str">
        <f>IF('(2-2) 재직자 명부'!E1515="","",'(2-2) 재직자 명부'!E1515)</f>
        <v/>
      </c>
      <c r="F1515" s="259" t="str">
        <f>IF('(2-2) 재직자 명부'!F1515="","",'(2-2) 재직자 명부'!F1515)</f>
        <v/>
      </c>
      <c r="G1515" s="307" t="str">
        <f>IFERROR(IF('(2-2) 재직자 명부'!G1515="",VLOOKUP(A1515,추계액검증!$C:$V,추계액검증!#REF!,0),'(2-2) 재직자 명부'!G1515),"")</f>
        <v/>
      </c>
      <c r="H1515" s="307" t="str">
        <f>IFERROR(IF('(2-2) 재직자 명부'!H1515="",VLOOKUP(A1515,추계액검증!$C:$V,추계액검증!$T$4,0),'(2-2) 재직자 명부'!H1515),"")</f>
        <v/>
      </c>
      <c r="I1515" s="299" t="str">
        <f>IF('(2-2) 재직자 명부'!I1515="","",'(2-2) 재직자 명부'!I1515)</f>
        <v/>
      </c>
      <c r="J1515" s="299" t="str">
        <f>IF('(2-2) 재직자 명부'!J1515="","",'(2-2) 재직자 명부'!J1515)</f>
        <v/>
      </c>
      <c r="K1515" s="50" t="str">
        <f>IF('(2-2) 재직자 명부'!K1515="","",'(2-2) 재직자 명부'!K1515)</f>
        <v/>
      </c>
      <c r="L1515" s="299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50"/>
      <c r="AB1515" s="50"/>
      <c r="AC1515" s="50"/>
      <c r="AD1515" s="50"/>
      <c r="AE1515" s="50"/>
      <c r="AF1515" s="50"/>
      <c r="AG1515" s="50"/>
      <c r="AH1515" s="50"/>
    </row>
    <row r="1516" spans="1:34">
      <c r="A1516"/>
      <c r="B1516" s="305">
        <f t="shared" si="23"/>
        <v>0</v>
      </c>
      <c r="C1516" s="299" t="str">
        <f>IF('(2-2) 재직자 명부'!C1516="","",'(2-2) 재직자 명부'!C1516)</f>
        <v/>
      </c>
      <c r="D1516" s="299" t="str">
        <f>IF('(2-2) 재직자 명부'!D1516="","",'(2-2) 재직자 명부'!D1516)</f>
        <v/>
      </c>
      <c r="E1516" s="299" t="str">
        <f>IF('(2-2) 재직자 명부'!E1516="","",'(2-2) 재직자 명부'!E1516)</f>
        <v/>
      </c>
      <c r="F1516" s="259" t="str">
        <f>IF('(2-2) 재직자 명부'!F1516="","",'(2-2) 재직자 명부'!F1516)</f>
        <v/>
      </c>
      <c r="G1516" s="307" t="str">
        <f>IFERROR(IF('(2-2) 재직자 명부'!G1516="",VLOOKUP(A1516,추계액검증!$C:$V,추계액검증!#REF!,0),'(2-2) 재직자 명부'!G1516),"")</f>
        <v/>
      </c>
      <c r="H1516" s="307" t="str">
        <f>IFERROR(IF('(2-2) 재직자 명부'!H1516="",VLOOKUP(A1516,추계액검증!$C:$V,추계액검증!$T$4,0),'(2-2) 재직자 명부'!H1516),"")</f>
        <v/>
      </c>
      <c r="I1516" s="299" t="str">
        <f>IF('(2-2) 재직자 명부'!I1516="","",'(2-2) 재직자 명부'!I1516)</f>
        <v/>
      </c>
      <c r="J1516" s="299" t="str">
        <f>IF('(2-2) 재직자 명부'!J1516="","",'(2-2) 재직자 명부'!J1516)</f>
        <v/>
      </c>
      <c r="K1516" s="50" t="str">
        <f>IF('(2-2) 재직자 명부'!K1516="","",'(2-2) 재직자 명부'!K1516)</f>
        <v/>
      </c>
      <c r="L1516" s="299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50"/>
      <c r="AB1516" s="50"/>
      <c r="AC1516" s="50"/>
      <c r="AD1516" s="50"/>
      <c r="AE1516" s="50"/>
      <c r="AF1516" s="50"/>
      <c r="AG1516" s="50"/>
      <c r="AH1516" s="50"/>
    </row>
    <row r="1517" spans="1:34">
      <c r="A1517"/>
      <c r="B1517" s="305">
        <f t="shared" si="23"/>
        <v>0</v>
      </c>
      <c r="C1517" s="299" t="str">
        <f>IF('(2-2) 재직자 명부'!C1517="","",'(2-2) 재직자 명부'!C1517)</f>
        <v/>
      </c>
      <c r="D1517" s="299" t="str">
        <f>IF('(2-2) 재직자 명부'!D1517="","",'(2-2) 재직자 명부'!D1517)</f>
        <v/>
      </c>
      <c r="E1517" s="299" t="str">
        <f>IF('(2-2) 재직자 명부'!E1517="","",'(2-2) 재직자 명부'!E1517)</f>
        <v/>
      </c>
      <c r="F1517" s="259" t="str">
        <f>IF('(2-2) 재직자 명부'!F1517="","",'(2-2) 재직자 명부'!F1517)</f>
        <v/>
      </c>
      <c r="G1517" s="307" t="str">
        <f>IFERROR(IF('(2-2) 재직자 명부'!G1517="",VLOOKUP(A1517,추계액검증!$C:$V,추계액검증!#REF!,0),'(2-2) 재직자 명부'!G1517),"")</f>
        <v/>
      </c>
      <c r="H1517" s="307" t="str">
        <f>IFERROR(IF('(2-2) 재직자 명부'!H1517="",VLOOKUP(A1517,추계액검증!$C:$V,추계액검증!$T$4,0),'(2-2) 재직자 명부'!H1517),"")</f>
        <v/>
      </c>
      <c r="I1517" s="299" t="str">
        <f>IF('(2-2) 재직자 명부'!I1517="","",'(2-2) 재직자 명부'!I1517)</f>
        <v/>
      </c>
      <c r="J1517" s="299" t="str">
        <f>IF('(2-2) 재직자 명부'!J1517="","",'(2-2) 재직자 명부'!J1517)</f>
        <v/>
      </c>
      <c r="K1517" s="50" t="str">
        <f>IF('(2-2) 재직자 명부'!K1517="","",'(2-2) 재직자 명부'!K1517)</f>
        <v/>
      </c>
      <c r="L1517" s="299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50"/>
      <c r="AB1517" s="50"/>
      <c r="AC1517" s="50"/>
      <c r="AD1517" s="50"/>
      <c r="AE1517" s="50"/>
      <c r="AF1517" s="50"/>
      <c r="AG1517" s="50"/>
      <c r="AH1517" s="50"/>
    </row>
    <row r="1518" spans="1:34">
      <c r="A1518"/>
      <c r="B1518" s="305">
        <f t="shared" si="23"/>
        <v>0</v>
      </c>
      <c r="C1518" s="299" t="str">
        <f>IF('(2-2) 재직자 명부'!C1518="","",'(2-2) 재직자 명부'!C1518)</f>
        <v/>
      </c>
      <c r="D1518" s="299" t="str">
        <f>IF('(2-2) 재직자 명부'!D1518="","",'(2-2) 재직자 명부'!D1518)</f>
        <v/>
      </c>
      <c r="E1518" s="299" t="str">
        <f>IF('(2-2) 재직자 명부'!E1518="","",'(2-2) 재직자 명부'!E1518)</f>
        <v/>
      </c>
      <c r="F1518" s="259" t="str">
        <f>IF('(2-2) 재직자 명부'!F1518="","",'(2-2) 재직자 명부'!F1518)</f>
        <v/>
      </c>
      <c r="G1518" s="307" t="str">
        <f>IFERROR(IF('(2-2) 재직자 명부'!G1518="",VLOOKUP(A1518,추계액검증!$C:$V,추계액검증!#REF!,0),'(2-2) 재직자 명부'!G1518),"")</f>
        <v/>
      </c>
      <c r="H1518" s="307" t="str">
        <f>IFERROR(IF('(2-2) 재직자 명부'!H1518="",VLOOKUP(A1518,추계액검증!$C:$V,추계액검증!$T$4,0),'(2-2) 재직자 명부'!H1518),"")</f>
        <v/>
      </c>
      <c r="I1518" s="299" t="str">
        <f>IF('(2-2) 재직자 명부'!I1518="","",'(2-2) 재직자 명부'!I1518)</f>
        <v/>
      </c>
      <c r="J1518" s="299" t="str">
        <f>IF('(2-2) 재직자 명부'!J1518="","",'(2-2) 재직자 명부'!J1518)</f>
        <v/>
      </c>
      <c r="K1518" s="50" t="str">
        <f>IF('(2-2) 재직자 명부'!K1518="","",'(2-2) 재직자 명부'!K1518)</f>
        <v/>
      </c>
      <c r="L1518" s="299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50"/>
      <c r="AB1518" s="50"/>
      <c r="AC1518" s="50"/>
      <c r="AD1518" s="50"/>
      <c r="AE1518" s="50"/>
      <c r="AF1518" s="50"/>
      <c r="AG1518" s="50"/>
      <c r="AH1518" s="50"/>
    </row>
    <row r="1519" spans="1:34">
      <c r="A1519"/>
      <c r="B1519" s="305">
        <f t="shared" si="23"/>
        <v>0</v>
      </c>
      <c r="C1519" s="299" t="str">
        <f>IF('(2-2) 재직자 명부'!C1519="","",'(2-2) 재직자 명부'!C1519)</f>
        <v/>
      </c>
      <c r="D1519" s="299" t="str">
        <f>IF('(2-2) 재직자 명부'!D1519="","",'(2-2) 재직자 명부'!D1519)</f>
        <v/>
      </c>
      <c r="E1519" s="299" t="str">
        <f>IF('(2-2) 재직자 명부'!E1519="","",'(2-2) 재직자 명부'!E1519)</f>
        <v/>
      </c>
      <c r="F1519" s="259" t="str">
        <f>IF('(2-2) 재직자 명부'!F1519="","",'(2-2) 재직자 명부'!F1519)</f>
        <v/>
      </c>
      <c r="G1519" s="307" t="str">
        <f>IFERROR(IF('(2-2) 재직자 명부'!G1519="",VLOOKUP(A1519,추계액검증!$C:$V,추계액검증!#REF!,0),'(2-2) 재직자 명부'!G1519),"")</f>
        <v/>
      </c>
      <c r="H1519" s="307" t="str">
        <f>IFERROR(IF('(2-2) 재직자 명부'!H1519="",VLOOKUP(A1519,추계액검증!$C:$V,추계액검증!$T$4,0),'(2-2) 재직자 명부'!H1519),"")</f>
        <v/>
      </c>
      <c r="I1519" s="299" t="str">
        <f>IF('(2-2) 재직자 명부'!I1519="","",'(2-2) 재직자 명부'!I1519)</f>
        <v/>
      </c>
      <c r="J1519" s="299" t="str">
        <f>IF('(2-2) 재직자 명부'!J1519="","",'(2-2) 재직자 명부'!J1519)</f>
        <v/>
      </c>
      <c r="K1519" s="50" t="str">
        <f>IF('(2-2) 재직자 명부'!K1519="","",'(2-2) 재직자 명부'!K1519)</f>
        <v/>
      </c>
      <c r="L1519" s="299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50"/>
      <c r="AB1519" s="50"/>
      <c r="AC1519" s="50"/>
      <c r="AD1519" s="50"/>
      <c r="AE1519" s="50"/>
      <c r="AF1519" s="50"/>
      <c r="AG1519" s="50"/>
      <c r="AH1519" s="50"/>
    </row>
    <row r="1520" spans="1:34">
      <c r="A1520"/>
      <c r="B1520" s="305">
        <f t="shared" si="23"/>
        <v>0</v>
      </c>
      <c r="C1520" s="299" t="str">
        <f>IF('(2-2) 재직자 명부'!C1520="","",'(2-2) 재직자 명부'!C1520)</f>
        <v/>
      </c>
      <c r="D1520" s="299" t="str">
        <f>IF('(2-2) 재직자 명부'!D1520="","",'(2-2) 재직자 명부'!D1520)</f>
        <v/>
      </c>
      <c r="E1520" s="299" t="str">
        <f>IF('(2-2) 재직자 명부'!E1520="","",'(2-2) 재직자 명부'!E1520)</f>
        <v/>
      </c>
      <c r="F1520" s="259" t="str">
        <f>IF('(2-2) 재직자 명부'!F1520="","",'(2-2) 재직자 명부'!F1520)</f>
        <v/>
      </c>
      <c r="G1520" s="307" t="str">
        <f>IFERROR(IF('(2-2) 재직자 명부'!G1520="",VLOOKUP(A1520,추계액검증!$C:$V,추계액검증!#REF!,0),'(2-2) 재직자 명부'!G1520),"")</f>
        <v/>
      </c>
      <c r="H1520" s="307" t="str">
        <f>IFERROR(IF('(2-2) 재직자 명부'!H1520="",VLOOKUP(A1520,추계액검증!$C:$V,추계액검증!$T$4,0),'(2-2) 재직자 명부'!H1520),"")</f>
        <v/>
      </c>
      <c r="I1520" s="299" t="str">
        <f>IF('(2-2) 재직자 명부'!I1520="","",'(2-2) 재직자 명부'!I1520)</f>
        <v/>
      </c>
      <c r="J1520" s="299" t="str">
        <f>IF('(2-2) 재직자 명부'!J1520="","",'(2-2) 재직자 명부'!J1520)</f>
        <v/>
      </c>
      <c r="K1520" s="50" t="str">
        <f>IF('(2-2) 재직자 명부'!K1520="","",'(2-2) 재직자 명부'!K1520)</f>
        <v/>
      </c>
      <c r="L1520" s="299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50"/>
      <c r="AB1520" s="50"/>
      <c r="AC1520" s="50"/>
      <c r="AD1520" s="50"/>
      <c r="AE1520" s="50"/>
      <c r="AF1520" s="50"/>
      <c r="AG1520" s="50"/>
      <c r="AH1520" s="50"/>
    </row>
    <row r="1521" spans="1:34">
      <c r="A1521"/>
      <c r="B1521" s="305">
        <f t="shared" si="23"/>
        <v>0</v>
      </c>
      <c r="C1521" s="299" t="str">
        <f>IF('(2-2) 재직자 명부'!C1521="","",'(2-2) 재직자 명부'!C1521)</f>
        <v/>
      </c>
      <c r="D1521" s="299" t="str">
        <f>IF('(2-2) 재직자 명부'!D1521="","",'(2-2) 재직자 명부'!D1521)</f>
        <v/>
      </c>
      <c r="E1521" s="299" t="str">
        <f>IF('(2-2) 재직자 명부'!E1521="","",'(2-2) 재직자 명부'!E1521)</f>
        <v/>
      </c>
      <c r="F1521" s="259" t="str">
        <f>IF('(2-2) 재직자 명부'!F1521="","",'(2-2) 재직자 명부'!F1521)</f>
        <v/>
      </c>
      <c r="G1521" s="307" t="str">
        <f>IFERROR(IF('(2-2) 재직자 명부'!G1521="",VLOOKUP(A1521,추계액검증!$C:$V,추계액검증!#REF!,0),'(2-2) 재직자 명부'!G1521),"")</f>
        <v/>
      </c>
      <c r="H1521" s="307" t="str">
        <f>IFERROR(IF('(2-2) 재직자 명부'!H1521="",VLOOKUP(A1521,추계액검증!$C:$V,추계액검증!$T$4,0),'(2-2) 재직자 명부'!H1521),"")</f>
        <v/>
      </c>
      <c r="I1521" s="299" t="str">
        <f>IF('(2-2) 재직자 명부'!I1521="","",'(2-2) 재직자 명부'!I1521)</f>
        <v/>
      </c>
      <c r="J1521" s="299" t="str">
        <f>IF('(2-2) 재직자 명부'!J1521="","",'(2-2) 재직자 명부'!J1521)</f>
        <v/>
      </c>
      <c r="K1521" s="50" t="str">
        <f>IF('(2-2) 재직자 명부'!K1521="","",'(2-2) 재직자 명부'!K1521)</f>
        <v/>
      </c>
      <c r="L1521" s="299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0"/>
      <c r="AC1521" s="50"/>
      <c r="AD1521" s="50"/>
      <c r="AE1521" s="50"/>
      <c r="AF1521" s="50"/>
      <c r="AG1521" s="50"/>
      <c r="AH1521" s="50"/>
    </row>
    <row r="1522" spans="1:34">
      <c r="A1522"/>
      <c r="B1522" s="305">
        <f t="shared" si="23"/>
        <v>0</v>
      </c>
      <c r="C1522" s="299" t="str">
        <f>IF('(2-2) 재직자 명부'!C1522="","",'(2-2) 재직자 명부'!C1522)</f>
        <v/>
      </c>
      <c r="D1522" s="299" t="str">
        <f>IF('(2-2) 재직자 명부'!D1522="","",'(2-2) 재직자 명부'!D1522)</f>
        <v/>
      </c>
      <c r="E1522" s="299" t="str">
        <f>IF('(2-2) 재직자 명부'!E1522="","",'(2-2) 재직자 명부'!E1522)</f>
        <v/>
      </c>
      <c r="F1522" s="259" t="str">
        <f>IF('(2-2) 재직자 명부'!F1522="","",'(2-2) 재직자 명부'!F1522)</f>
        <v/>
      </c>
      <c r="G1522" s="307" t="str">
        <f>IFERROR(IF('(2-2) 재직자 명부'!G1522="",VLOOKUP(A1522,추계액검증!$C:$V,추계액검증!#REF!,0),'(2-2) 재직자 명부'!G1522),"")</f>
        <v/>
      </c>
      <c r="H1522" s="307" t="str">
        <f>IFERROR(IF('(2-2) 재직자 명부'!H1522="",VLOOKUP(A1522,추계액검증!$C:$V,추계액검증!$T$4,0),'(2-2) 재직자 명부'!H1522),"")</f>
        <v/>
      </c>
      <c r="I1522" s="299" t="str">
        <f>IF('(2-2) 재직자 명부'!I1522="","",'(2-2) 재직자 명부'!I1522)</f>
        <v/>
      </c>
      <c r="J1522" s="299" t="str">
        <f>IF('(2-2) 재직자 명부'!J1522="","",'(2-2) 재직자 명부'!J1522)</f>
        <v/>
      </c>
      <c r="K1522" s="50" t="str">
        <f>IF('(2-2) 재직자 명부'!K1522="","",'(2-2) 재직자 명부'!K1522)</f>
        <v/>
      </c>
      <c r="L1522" s="299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50"/>
      <c r="AB1522" s="50"/>
      <c r="AC1522" s="50"/>
      <c r="AD1522" s="50"/>
      <c r="AE1522" s="50"/>
      <c r="AF1522" s="50"/>
      <c r="AG1522" s="50"/>
      <c r="AH1522" s="50"/>
    </row>
    <row r="1523" spans="1:34">
      <c r="A1523"/>
      <c r="B1523" s="305">
        <f t="shared" si="23"/>
        <v>0</v>
      </c>
      <c r="C1523" s="299" t="str">
        <f>IF('(2-2) 재직자 명부'!C1523="","",'(2-2) 재직자 명부'!C1523)</f>
        <v/>
      </c>
      <c r="D1523" s="299" t="str">
        <f>IF('(2-2) 재직자 명부'!D1523="","",'(2-2) 재직자 명부'!D1523)</f>
        <v/>
      </c>
      <c r="E1523" s="299" t="str">
        <f>IF('(2-2) 재직자 명부'!E1523="","",'(2-2) 재직자 명부'!E1523)</f>
        <v/>
      </c>
      <c r="F1523" s="259" t="str">
        <f>IF('(2-2) 재직자 명부'!F1523="","",'(2-2) 재직자 명부'!F1523)</f>
        <v/>
      </c>
      <c r="G1523" s="307" t="str">
        <f>IFERROR(IF('(2-2) 재직자 명부'!G1523="",VLOOKUP(A1523,추계액검증!$C:$V,추계액검증!#REF!,0),'(2-2) 재직자 명부'!G1523),"")</f>
        <v/>
      </c>
      <c r="H1523" s="307" t="str">
        <f>IFERROR(IF('(2-2) 재직자 명부'!H1523="",VLOOKUP(A1523,추계액검증!$C:$V,추계액검증!$T$4,0),'(2-2) 재직자 명부'!H1523),"")</f>
        <v/>
      </c>
      <c r="I1523" s="299" t="str">
        <f>IF('(2-2) 재직자 명부'!I1523="","",'(2-2) 재직자 명부'!I1523)</f>
        <v/>
      </c>
      <c r="J1523" s="299" t="str">
        <f>IF('(2-2) 재직자 명부'!J1523="","",'(2-2) 재직자 명부'!J1523)</f>
        <v/>
      </c>
      <c r="K1523" s="50" t="str">
        <f>IF('(2-2) 재직자 명부'!K1523="","",'(2-2) 재직자 명부'!K1523)</f>
        <v/>
      </c>
      <c r="L1523" s="299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0"/>
      <c r="AC1523" s="50"/>
      <c r="AD1523" s="50"/>
      <c r="AE1523" s="50"/>
      <c r="AF1523" s="50"/>
      <c r="AG1523" s="50"/>
      <c r="AH1523" s="50"/>
    </row>
    <row r="1524" spans="1:34">
      <c r="A1524"/>
      <c r="B1524" s="305">
        <f t="shared" si="23"/>
        <v>0</v>
      </c>
      <c r="C1524" s="299" t="str">
        <f>IF('(2-2) 재직자 명부'!C1524="","",'(2-2) 재직자 명부'!C1524)</f>
        <v/>
      </c>
      <c r="D1524" s="299" t="str">
        <f>IF('(2-2) 재직자 명부'!D1524="","",'(2-2) 재직자 명부'!D1524)</f>
        <v/>
      </c>
      <c r="E1524" s="299" t="str">
        <f>IF('(2-2) 재직자 명부'!E1524="","",'(2-2) 재직자 명부'!E1524)</f>
        <v/>
      </c>
      <c r="F1524" s="259" t="str">
        <f>IF('(2-2) 재직자 명부'!F1524="","",'(2-2) 재직자 명부'!F1524)</f>
        <v/>
      </c>
      <c r="G1524" s="307" t="str">
        <f>IFERROR(IF('(2-2) 재직자 명부'!G1524="",VLOOKUP(A1524,추계액검증!$C:$V,추계액검증!#REF!,0),'(2-2) 재직자 명부'!G1524),"")</f>
        <v/>
      </c>
      <c r="H1524" s="307" t="str">
        <f>IFERROR(IF('(2-2) 재직자 명부'!H1524="",VLOOKUP(A1524,추계액검증!$C:$V,추계액검증!$T$4,0),'(2-2) 재직자 명부'!H1524),"")</f>
        <v/>
      </c>
      <c r="I1524" s="299" t="str">
        <f>IF('(2-2) 재직자 명부'!I1524="","",'(2-2) 재직자 명부'!I1524)</f>
        <v/>
      </c>
      <c r="J1524" s="299" t="str">
        <f>IF('(2-2) 재직자 명부'!J1524="","",'(2-2) 재직자 명부'!J1524)</f>
        <v/>
      </c>
      <c r="K1524" s="50" t="str">
        <f>IF('(2-2) 재직자 명부'!K1524="","",'(2-2) 재직자 명부'!K1524)</f>
        <v/>
      </c>
      <c r="L1524" s="299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50"/>
      <c r="AC1524" s="50"/>
      <c r="AD1524" s="50"/>
      <c r="AE1524" s="50"/>
      <c r="AF1524" s="50"/>
      <c r="AG1524" s="50"/>
      <c r="AH1524" s="50"/>
    </row>
    <row r="1525" spans="1:34">
      <c r="A1525"/>
      <c r="B1525" s="305">
        <f t="shared" si="23"/>
        <v>0</v>
      </c>
      <c r="C1525" s="299" t="str">
        <f>IF('(2-2) 재직자 명부'!C1525="","",'(2-2) 재직자 명부'!C1525)</f>
        <v/>
      </c>
      <c r="D1525" s="299" t="str">
        <f>IF('(2-2) 재직자 명부'!D1525="","",'(2-2) 재직자 명부'!D1525)</f>
        <v/>
      </c>
      <c r="E1525" s="299" t="str">
        <f>IF('(2-2) 재직자 명부'!E1525="","",'(2-2) 재직자 명부'!E1525)</f>
        <v/>
      </c>
      <c r="F1525" s="259" t="str">
        <f>IF('(2-2) 재직자 명부'!F1525="","",'(2-2) 재직자 명부'!F1525)</f>
        <v/>
      </c>
      <c r="G1525" s="307" t="str">
        <f>IFERROR(IF('(2-2) 재직자 명부'!G1525="",VLOOKUP(A1525,추계액검증!$C:$V,추계액검증!#REF!,0),'(2-2) 재직자 명부'!G1525),"")</f>
        <v/>
      </c>
      <c r="H1525" s="307" t="str">
        <f>IFERROR(IF('(2-2) 재직자 명부'!H1525="",VLOOKUP(A1525,추계액검증!$C:$V,추계액검증!$T$4,0),'(2-2) 재직자 명부'!H1525),"")</f>
        <v/>
      </c>
      <c r="I1525" s="299" t="str">
        <f>IF('(2-2) 재직자 명부'!I1525="","",'(2-2) 재직자 명부'!I1525)</f>
        <v/>
      </c>
      <c r="J1525" s="299" t="str">
        <f>IF('(2-2) 재직자 명부'!J1525="","",'(2-2) 재직자 명부'!J1525)</f>
        <v/>
      </c>
      <c r="K1525" s="50" t="str">
        <f>IF('(2-2) 재직자 명부'!K1525="","",'(2-2) 재직자 명부'!K1525)</f>
        <v/>
      </c>
      <c r="L1525" s="299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50"/>
      <c r="AB1525" s="50"/>
      <c r="AC1525" s="50"/>
      <c r="AD1525" s="50"/>
      <c r="AE1525" s="50"/>
      <c r="AF1525" s="50"/>
      <c r="AG1525" s="50"/>
      <c r="AH1525" s="50"/>
    </row>
    <row r="1526" spans="1:34">
      <c r="A1526"/>
      <c r="B1526" s="305">
        <f t="shared" si="23"/>
        <v>0</v>
      </c>
      <c r="C1526" s="299" t="str">
        <f>IF('(2-2) 재직자 명부'!C1526="","",'(2-2) 재직자 명부'!C1526)</f>
        <v/>
      </c>
      <c r="D1526" s="299" t="str">
        <f>IF('(2-2) 재직자 명부'!D1526="","",'(2-2) 재직자 명부'!D1526)</f>
        <v/>
      </c>
      <c r="E1526" s="299" t="str">
        <f>IF('(2-2) 재직자 명부'!E1526="","",'(2-2) 재직자 명부'!E1526)</f>
        <v/>
      </c>
      <c r="F1526" s="259" t="str">
        <f>IF('(2-2) 재직자 명부'!F1526="","",'(2-2) 재직자 명부'!F1526)</f>
        <v/>
      </c>
      <c r="G1526" s="307" t="str">
        <f>IFERROR(IF('(2-2) 재직자 명부'!G1526="",VLOOKUP(A1526,추계액검증!$C:$V,추계액검증!#REF!,0),'(2-2) 재직자 명부'!G1526),"")</f>
        <v/>
      </c>
      <c r="H1526" s="307" t="str">
        <f>IFERROR(IF('(2-2) 재직자 명부'!H1526="",VLOOKUP(A1526,추계액검증!$C:$V,추계액검증!$T$4,0),'(2-2) 재직자 명부'!H1526),"")</f>
        <v/>
      </c>
      <c r="I1526" s="299" t="str">
        <f>IF('(2-2) 재직자 명부'!I1526="","",'(2-2) 재직자 명부'!I1526)</f>
        <v/>
      </c>
      <c r="J1526" s="299" t="str">
        <f>IF('(2-2) 재직자 명부'!J1526="","",'(2-2) 재직자 명부'!J1526)</f>
        <v/>
      </c>
      <c r="K1526" s="50" t="str">
        <f>IF('(2-2) 재직자 명부'!K1526="","",'(2-2) 재직자 명부'!K1526)</f>
        <v/>
      </c>
      <c r="L1526" s="299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50"/>
      <c r="AB1526" s="50"/>
      <c r="AC1526" s="50"/>
      <c r="AD1526" s="50"/>
      <c r="AE1526" s="50"/>
      <c r="AF1526" s="50"/>
      <c r="AG1526" s="50"/>
      <c r="AH1526" s="50"/>
    </row>
    <row r="1527" spans="1:34">
      <c r="A1527"/>
      <c r="B1527" s="305">
        <f t="shared" si="23"/>
        <v>0</v>
      </c>
      <c r="C1527" s="299" t="str">
        <f>IF('(2-2) 재직자 명부'!C1527="","",'(2-2) 재직자 명부'!C1527)</f>
        <v/>
      </c>
      <c r="D1527" s="299" t="str">
        <f>IF('(2-2) 재직자 명부'!D1527="","",'(2-2) 재직자 명부'!D1527)</f>
        <v/>
      </c>
      <c r="E1527" s="299" t="str">
        <f>IF('(2-2) 재직자 명부'!E1527="","",'(2-2) 재직자 명부'!E1527)</f>
        <v/>
      </c>
      <c r="F1527" s="259" t="str">
        <f>IF('(2-2) 재직자 명부'!F1527="","",'(2-2) 재직자 명부'!F1527)</f>
        <v/>
      </c>
      <c r="G1527" s="307" t="str">
        <f>IFERROR(IF('(2-2) 재직자 명부'!G1527="",VLOOKUP(A1527,추계액검증!$C:$V,추계액검증!#REF!,0),'(2-2) 재직자 명부'!G1527),"")</f>
        <v/>
      </c>
      <c r="H1527" s="307" t="str">
        <f>IFERROR(IF('(2-2) 재직자 명부'!H1527="",VLOOKUP(A1527,추계액검증!$C:$V,추계액검증!$T$4,0),'(2-2) 재직자 명부'!H1527),"")</f>
        <v/>
      </c>
      <c r="I1527" s="299" t="str">
        <f>IF('(2-2) 재직자 명부'!I1527="","",'(2-2) 재직자 명부'!I1527)</f>
        <v/>
      </c>
      <c r="J1527" s="299" t="str">
        <f>IF('(2-2) 재직자 명부'!J1527="","",'(2-2) 재직자 명부'!J1527)</f>
        <v/>
      </c>
      <c r="K1527" s="50" t="str">
        <f>IF('(2-2) 재직자 명부'!K1527="","",'(2-2) 재직자 명부'!K1527)</f>
        <v/>
      </c>
      <c r="L1527" s="299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0"/>
      <c r="AC1527" s="50"/>
      <c r="AD1527" s="50"/>
      <c r="AE1527" s="50"/>
      <c r="AF1527" s="50"/>
      <c r="AG1527" s="50"/>
      <c r="AH1527" s="50"/>
    </row>
    <row r="1528" spans="1:34">
      <c r="A1528"/>
      <c r="B1528" s="305">
        <f t="shared" si="23"/>
        <v>0</v>
      </c>
      <c r="C1528" s="299" t="str">
        <f>IF('(2-2) 재직자 명부'!C1528="","",'(2-2) 재직자 명부'!C1528)</f>
        <v/>
      </c>
      <c r="D1528" s="299" t="str">
        <f>IF('(2-2) 재직자 명부'!D1528="","",'(2-2) 재직자 명부'!D1528)</f>
        <v/>
      </c>
      <c r="E1528" s="299" t="str">
        <f>IF('(2-2) 재직자 명부'!E1528="","",'(2-2) 재직자 명부'!E1528)</f>
        <v/>
      </c>
      <c r="F1528" s="259" t="str">
        <f>IF('(2-2) 재직자 명부'!F1528="","",'(2-2) 재직자 명부'!F1528)</f>
        <v/>
      </c>
      <c r="G1528" s="307" t="str">
        <f>IFERROR(IF('(2-2) 재직자 명부'!G1528="",VLOOKUP(A1528,추계액검증!$C:$V,추계액검증!#REF!,0),'(2-2) 재직자 명부'!G1528),"")</f>
        <v/>
      </c>
      <c r="H1528" s="307" t="str">
        <f>IFERROR(IF('(2-2) 재직자 명부'!H1528="",VLOOKUP(A1528,추계액검증!$C:$V,추계액검증!$T$4,0),'(2-2) 재직자 명부'!H1528),"")</f>
        <v/>
      </c>
      <c r="I1528" s="299" t="str">
        <f>IF('(2-2) 재직자 명부'!I1528="","",'(2-2) 재직자 명부'!I1528)</f>
        <v/>
      </c>
      <c r="J1528" s="299" t="str">
        <f>IF('(2-2) 재직자 명부'!J1528="","",'(2-2) 재직자 명부'!J1528)</f>
        <v/>
      </c>
      <c r="K1528" s="50" t="str">
        <f>IF('(2-2) 재직자 명부'!K1528="","",'(2-2) 재직자 명부'!K1528)</f>
        <v/>
      </c>
      <c r="L1528" s="299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50"/>
      <c r="AB1528" s="50"/>
      <c r="AC1528" s="50"/>
      <c r="AD1528" s="50"/>
      <c r="AE1528" s="50"/>
      <c r="AF1528" s="50"/>
      <c r="AG1528" s="50"/>
      <c r="AH1528" s="50"/>
    </row>
    <row r="1529" spans="1:34">
      <c r="A1529"/>
      <c r="B1529" s="305">
        <f t="shared" si="23"/>
        <v>0</v>
      </c>
      <c r="C1529" s="299" t="str">
        <f>IF('(2-2) 재직자 명부'!C1529="","",'(2-2) 재직자 명부'!C1529)</f>
        <v/>
      </c>
      <c r="D1529" s="299" t="str">
        <f>IF('(2-2) 재직자 명부'!D1529="","",'(2-2) 재직자 명부'!D1529)</f>
        <v/>
      </c>
      <c r="E1529" s="299" t="str">
        <f>IF('(2-2) 재직자 명부'!E1529="","",'(2-2) 재직자 명부'!E1529)</f>
        <v/>
      </c>
      <c r="F1529" s="259" t="str">
        <f>IF('(2-2) 재직자 명부'!F1529="","",'(2-2) 재직자 명부'!F1529)</f>
        <v/>
      </c>
      <c r="G1529" s="307" t="str">
        <f>IFERROR(IF('(2-2) 재직자 명부'!G1529="",VLOOKUP(A1529,추계액검증!$C:$V,추계액검증!#REF!,0),'(2-2) 재직자 명부'!G1529),"")</f>
        <v/>
      </c>
      <c r="H1529" s="307" t="str">
        <f>IFERROR(IF('(2-2) 재직자 명부'!H1529="",VLOOKUP(A1529,추계액검증!$C:$V,추계액검증!$T$4,0),'(2-2) 재직자 명부'!H1529),"")</f>
        <v/>
      </c>
      <c r="I1529" s="299" t="str">
        <f>IF('(2-2) 재직자 명부'!I1529="","",'(2-2) 재직자 명부'!I1529)</f>
        <v/>
      </c>
      <c r="J1529" s="299" t="str">
        <f>IF('(2-2) 재직자 명부'!J1529="","",'(2-2) 재직자 명부'!J1529)</f>
        <v/>
      </c>
      <c r="K1529" s="50" t="str">
        <f>IF('(2-2) 재직자 명부'!K1529="","",'(2-2) 재직자 명부'!K1529)</f>
        <v/>
      </c>
      <c r="L1529" s="299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  <c r="AC1529" s="50"/>
      <c r="AD1529" s="50"/>
      <c r="AE1529" s="50"/>
      <c r="AF1529" s="50"/>
      <c r="AG1529" s="50"/>
      <c r="AH1529" s="50"/>
    </row>
    <row r="1530" spans="1:34">
      <c r="A1530"/>
      <c r="B1530" s="305">
        <f t="shared" si="23"/>
        <v>0</v>
      </c>
      <c r="C1530" s="299" t="str">
        <f>IF('(2-2) 재직자 명부'!C1530="","",'(2-2) 재직자 명부'!C1530)</f>
        <v/>
      </c>
      <c r="D1530" s="299" t="str">
        <f>IF('(2-2) 재직자 명부'!D1530="","",'(2-2) 재직자 명부'!D1530)</f>
        <v/>
      </c>
      <c r="E1530" s="299" t="str">
        <f>IF('(2-2) 재직자 명부'!E1530="","",'(2-2) 재직자 명부'!E1530)</f>
        <v/>
      </c>
      <c r="F1530" s="259" t="str">
        <f>IF('(2-2) 재직자 명부'!F1530="","",'(2-2) 재직자 명부'!F1530)</f>
        <v/>
      </c>
      <c r="G1530" s="307" t="str">
        <f>IFERROR(IF('(2-2) 재직자 명부'!G1530="",VLOOKUP(A1530,추계액검증!$C:$V,추계액검증!#REF!,0),'(2-2) 재직자 명부'!G1530),"")</f>
        <v/>
      </c>
      <c r="H1530" s="307" t="str">
        <f>IFERROR(IF('(2-2) 재직자 명부'!H1530="",VLOOKUP(A1530,추계액검증!$C:$V,추계액검증!$T$4,0),'(2-2) 재직자 명부'!H1530),"")</f>
        <v/>
      </c>
      <c r="I1530" s="299" t="str">
        <f>IF('(2-2) 재직자 명부'!I1530="","",'(2-2) 재직자 명부'!I1530)</f>
        <v/>
      </c>
      <c r="J1530" s="299" t="str">
        <f>IF('(2-2) 재직자 명부'!J1530="","",'(2-2) 재직자 명부'!J1530)</f>
        <v/>
      </c>
      <c r="K1530" s="50" t="str">
        <f>IF('(2-2) 재직자 명부'!K1530="","",'(2-2) 재직자 명부'!K1530)</f>
        <v/>
      </c>
      <c r="L1530" s="299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50"/>
      <c r="AB1530" s="50"/>
      <c r="AC1530" s="50"/>
      <c r="AD1530" s="50"/>
      <c r="AE1530" s="50"/>
      <c r="AF1530" s="50"/>
      <c r="AG1530" s="50"/>
      <c r="AH1530" s="50"/>
    </row>
    <row r="1531" spans="1:34">
      <c r="A1531"/>
      <c r="B1531" s="305">
        <f t="shared" si="23"/>
        <v>0</v>
      </c>
      <c r="C1531" s="299" t="str">
        <f>IF('(2-2) 재직자 명부'!C1531="","",'(2-2) 재직자 명부'!C1531)</f>
        <v/>
      </c>
      <c r="D1531" s="299" t="str">
        <f>IF('(2-2) 재직자 명부'!D1531="","",'(2-2) 재직자 명부'!D1531)</f>
        <v/>
      </c>
      <c r="E1531" s="299" t="str">
        <f>IF('(2-2) 재직자 명부'!E1531="","",'(2-2) 재직자 명부'!E1531)</f>
        <v/>
      </c>
      <c r="F1531" s="259" t="str">
        <f>IF('(2-2) 재직자 명부'!F1531="","",'(2-2) 재직자 명부'!F1531)</f>
        <v/>
      </c>
      <c r="G1531" s="307" t="str">
        <f>IFERROR(IF('(2-2) 재직자 명부'!G1531="",VLOOKUP(A1531,추계액검증!$C:$V,추계액검증!#REF!,0),'(2-2) 재직자 명부'!G1531),"")</f>
        <v/>
      </c>
      <c r="H1531" s="307" t="str">
        <f>IFERROR(IF('(2-2) 재직자 명부'!H1531="",VLOOKUP(A1531,추계액검증!$C:$V,추계액검증!$T$4,0),'(2-2) 재직자 명부'!H1531),"")</f>
        <v/>
      </c>
      <c r="I1531" s="299" t="str">
        <f>IF('(2-2) 재직자 명부'!I1531="","",'(2-2) 재직자 명부'!I1531)</f>
        <v/>
      </c>
      <c r="J1531" s="299" t="str">
        <f>IF('(2-2) 재직자 명부'!J1531="","",'(2-2) 재직자 명부'!J1531)</f>
        <v/>
      </c>
      <c r="K1531" s="50" t="str">
        <f>IF('(2-2) 재직자 명부'!K1531="","",'(2-2) 재직자 명부'!K1531)</f>
        <v/>
      </c>
      <c r="L1531" s="299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  <c r="AC1531" s="50"/>
      <c r="AD1531" s="50"/>
      <c r="AE1531" s="50"/>
      <c r="AF1531" s="50"/>
      <c r="AG1531" s="50"/>
      <c r="AH1531" s="50"/>
    </row>
    <row r="1532" spans="1:34">
      <c r="A1532"/>
      <c r="B1532" s="305">
        <f t="shared" si="23"/>
        <v>0</v>
      </c>
      <c r="C1532" s="299" t="str">
        <f>IF('(2-2) 재직자 명부'!C1532="","",'(2-2) 재직자 명부'!C1532)</f>
        <v/>
      </c>
      <c r="D1532" s="299" t="str">
        <f>IF('(2-2) 재직자 명부'!D1532="","",'(2-2) 재직자 명부'!D1532)</f>
        <v/>
      </c>
      <c r="E1532" s="299" t="str">
        <f>IF('(2-2) 재직자 명부'!E1532="","",'(2-2) 재직자 명부'!E1532)</f>
        <v/>
      </c>
      <c r="F1532" s="259" t="str">
        <f>IF('(2-2) 재직자 명부'!F1532="","",'(2-2) 재직자 명부'!F1532)</f>
        <v/>
      </c>
      <c r="G1532" s="307" t="str">
        <f>IFERROR(IF('(2-2) 재직자 명부'!G1532="",VLOOKUP(A1532,추계액검증!$C:$V,추계액검증!#REF!,0),'(2-2) 재직자 명부'!G1532),"")</f>
        <v/>
      </c>
      <c r="H1532" s="307" t="str">
        <f>IFERROR(IF('(2-2) 재직자 명부'!H1532="",VLOOKUP(A1532,추계액검증!$C:$V,추계액검증!$T$4,0),'(2-2) 재직자 명부'!H1532),"")</f>
        <v/>
      </c>
      <c r="I1532" s="299" t="str">
        <f>IF('(2-2) 재직자 명부'!I1532="","",'(2-2) 재직자 명부'!I1532)</f>
        <v/>
      </c>
      <c r="J1532" s="299" t="str">
        <f>IF('(2-2) 재직자 명부'!J1532="","",'(2-2) 재직자 명부'!J1532)</f>
        <v/>
      </c>
      <c r="K1532" s="50" t="str">
        <f>IF('(2-2) 재직자 명부'!K1532="","",'(2-2) 재직자 명부'!K1532)</f>
        <v/>
      </c>
      <c r="L1532" s="299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50"/>
      <c r="AB1532" s="50"/>
      <c r="AC1532" s="50"/>
      <c r="AD1532" s="50"/>
      <c r="AE1532" s="50"/>
      <c r="AF1532" s="50"/>
      <c r="AG1532" s="50"/>
      <c r="AH1532" s="50"/>
    </row>
    <row r="1533" spans="1:34">
      <c r="A1533"/>
      <c r="B1533" s="305">
        <f t="shared" si="23"/>
        <v>0</v>
      </c>
      <c r="C1533" s="299" t="str">
        <f>IF('(2-2) 재직자 명부'!C1533="","",'(2-2) 재직자 명부'!C1533)</f>
        <v/>
      </c>
      <c r="D1533" s="299" t="str">
        <f>IF('(2-2) 재직자 명부'!D1533="","",'(2-2) 재직자 명부'!D1533)</f>
        <v/>
      </c>
      <c r="E1533" s="299" t="str">
        <f>IF('(2-2) 재직자 명부'!E1533="","",'(2-2) 재직자 명부'!E1533)</f>
        <v/>
      </c>
      <c r="F1533" s="259" t="str">
        <f>IF('(2-2) 재직자 명부'!F1533="","",'(2-2) 재직자 명부'!F1533)</f>
        <v/>
      </c>
      <c r="G1533" s="307" t="str">
        <f>IFERROR(IF('(2-2) 재직자 명부'!G1533="",VLOOKUP(A1533,추계액검증!$C:$V,추계액검증!#REF!,0),'(2-2) 재직자 명부'!G1533),"")</f>
        <v/>
      </c>
      <c r="H1533" s="307" t="str">
        <f>IFERROR(IF('(2-2) 재직자 명부'!H1533="",VLOOKUP(A1533,추계액검증!$C:$V,추계액검증!$T$4,0),'(2-2) 재직자 명부'!H1533),"")</f>
        <v/>
      </c>
      <c r="I1533" s="299" t="str">
        <f>IF('(2-2) 재직자 명부'!I1533="","",'(2-2) 재직자 명부'!I1533)</f>
        <v/>
      </c>
      <c r="J1533" s="299" t="str">
        <f>IF('(2-2) 재직자 명부'!J1533="","",'(2-2) 재직자 명부'!J1533)</f>
        <v/>
      </c>
      <c r="K1533" s="50" t="str">
        <f>IF('(2-2) 재직자 명부'!K1533="","",'(2-2) 재직자 명부'!K1533)</f>
        <v/>
      </c>
      <c r="L1533" s="299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  <c r="AC1533" s="50"/>
      <c r="AD1533" s="50"/>
      <c r="AE1533" s="50"/>
      <c r="AF1533" s="50"/>
      <c r="AG1533" s="50"/>
      <c r="AH1533" s="50"/>
    </row>
    <row r="1534" spans="1:34">
      <c r="A1534"/>
      <c r="B1534" s="305">
        <f t="shared" si="23"/>
        <v>0</v>
      </c>
      <c r="C1534" s="299" t="str">
        <f>IF('(2-2) 재직자 명부'!C1534="","",'(2-2) 재직자 명부'!C1534)</f>
        <v/>
      </c>
      <c r="D1534" s="299" t="str">
        <f>IF('(2-2) 재직자 명부'!D1534="","",'(2-2) 재직자 명부'!D1534)</f>
        <v/>
      </c>
      <c r="E1534" s="299" t="str">
        <f>IF('(2-2) 재직자 명부'!E1534="","",'(2-2) 재직자 명부'!E1534)</f>
        <v/>
      </c>
      <c r="F1534" s="259" t="str">
        <f>IF('(2-2) 재직자 명부'!F1534="","",'(2-2) 재직자 명부'!F1534)</f>
        <v/>
      </c>
      <c r="G1534" s="307" t="str">
        <f>IFERROR(IF('(2-2) 재직자 명부'!G1534="",VLOOKUP(A1534,추계액검증!$C:$V,추계액검증!#REF!,0),'(2-2) 재직자 명부'!G1534),"")</f>
        <v/>
      </c>
      <c r="H1534" s="307" t="str">
        <f>IFERROR(IF('(2-2) 재직자 명부'!H1534="",VLOOKUP(A1534,추계액검증!$C:$V,추계액검증!$T$4,0),'(2-2) 재직자 명부'!H1534),"")</f>
        <v/>
      </c>
      <c r="I1534" s="299" t="str">
        <f>IF('(2-2) 재직자 명부'!I1534="","",'(2-2) 재직자 명부'!I1534)</f>
        <v/>
      </c>
      <c r="J1534" s="299" t="str">
        <f>IF('(2-2) 재직자 명부'!J1534="","",'(2-2) 재직자 명부'!J1534)</f>
        <v/>
      </c>
      <c r="K1534" s="50" t="str">
        <f>IF('(2-2) 재직자 명부'!K1534="","",'(2-2) 재직자 명부'!K1534)</f>
        <v/>
      </c>
      <c r="L1534" s="299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50"/>
      <c r="AB1534" s="50"/>
      <c r="AC1534" s="50"/>
      <c r="AD1534" s="50"/>
      <c r="AE1534" s="50"/>
      <c r="AF1534" s="50"/>
      <c r="AG1534" s="50"/>
      <c r="AH1534" s="50"/>
    </row>
    <row r="1535" spans="1:34">
      <c r="A1535"/>
      <c r="B1535" s="305">
        <f t="shared" si="23"/>
        <v>0</v>
      </c>
      <c r="C1535" s="299" t="str">
        <f>IF('(2-2) 재직자 명부'!C1535="","",'(2-2) 재직자 명부'!C1535)</f>
        <v/>
      </c>
      <c r="D1535" s="299" t="str">
        <f>IF('(2-2) 재직자 명부'!D1535="","",'(2-2) 재직자 명부'!D1535)</f>
        <v/>
      </c>
      <c r="E1535" s="299" t="str">
        <f>IF('(2-2) 재직자 명부'!E1535="","",'(2-2) 재직자 명부'!E1535)</f>
        <v/>
      </c>
      <c r="F1535" s="259" t="str">
        <f>IF('(2-2) 재직자 명부'!F1535="","",'(2-2) 재직자 명부'!F1535)</f>
        <v/>
      </c>
      <c r="G1535" s="307" t="str">
        <f>IFERROR(IF('(2-2) 재직자 명부'!G1535="",VLOOKUP(A1535,추계액검증!$C:$V,추계액검증!#REF!,0),'(2-2) 재직자 명부'!G1535),"")</f>
        <v/>
      </c>
      <c r="H1535" s="307" t="str">
        <f>IFERROR(IF('(2-2) 재직자 명부'!H1535="",VLOOKUP(A1535,추계액검증!$C:$V,추계액검증!$T$4,0),'(2-2) 재직자 명부'!H1535),"")</f>
        <v/>
      </c>
      <c r="I1535" s="299" t="str">
        <f>IF('(2-2) 재직자 명부'!I1535="","",'(2-2) 재직자 명부'!I1535)</f>
        <v/>
      </c>
      <c r="J1535" s="299" t="str">
        <f>IF('(2-2) 재직자 명부'!J1535="","",'(2-2) 재직자 명부'!J1535)</f>
        <v/>
      </c>
      <c r="K1535" s="50" t="str">
        <f>IF('(2-2) 재직자 명부'!K1535="","",'(2-2) 재직자 명부'!K1535)</f>
        <v/>
      </c>
      <c r="L1535" s="299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/>
      <c r="AB1535" s="50"/>
      <c r="AC1535" s="50"/>
      <c r="AD1535" s="50"/>
      <c r="AE1535" s="50"/>
      <c r="AF1535" s="50"/>
      <c r="AG1535" s="50"/>
      <c r="AH1535" s="50"/>
    </row>
    <row r="1536" spans="1:34">
      <c r="A1536"/>
      <c r="B1536" s="305">
        <f t="shared" si="23"/>
        <v>0</v>
      </c>
      <c r="C1536" s="299" t="str">
        <f>IF('(2-2) 재직자 명부'!C1536="","",'(2-2) 재직자 명부'!C1536)</f>
        <v/>
      </c>
      <c r="D1536" s="299" t="str">
        <f>IF('(2-2) 재직자 명부'!D1536="","",'(2-2) 재직자 명부'!D1536)</f>
        <v/>
      </c>
      <c r="E1536" s="299" t="str">
        <f>IF('(2-2) 재직자 명부'!E1536="","",'(2-2) 재직자 명부'!E1536)</f>
        <v/>
      </c>
      <c r="F1536" s="259" t="str">
        <f>IF('(2-2) 재직자 명부'!F1536="","",'(2-2) 재직자 명부'!F1536)</f>
        <v/>
      </c>
      <c r="G1536" s="307" t="str">
        <f>IFERROR(IF('(2-2) 재직자 명부'!G1536="",VLOOKUP(A1536,추계액검증!$C:$V,추계액검증!#REF!,0),'(2-2) 재직자 명부'!G1536),"")</f>
        <v/>
      </c>
      <c r="H1536" s="307" t="str">
        <f>IFERROR(IF('(2-2) 재직자 명부'!H1536="",VLOOKUP(A1536,추계액검증!$C:$V,추계액검증!$T$4,0),'(2-2) 재직자 명부'!H1536),"")</f>
        <v/>
      </c>
      <c r="I1536" s="299" t="str">
        <f>IF('(2-2) 재직자 명부'!I1536="","",'(2-2) 재직자 명부'!I1536)</f>
        <v/>
      </c>
      <c r="J1536" s="299" t="str">
        <f>IF('(2-2) 재직자 명부'!J1536="","",'(2-2) 재직자 명부'!J1536)</f>
        <v/>
      </c>
      <c r="K1536" s="50" t="str">
        <f>IF('(2-2) 재직자 명부'!K1536="","",'(2-2) 재직자 명부'!K1536)</f>
        <v/>
      </c>
      <c r="L1536" s="299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50"/>
      <c r="AB1536" s="50"/>
      <c r="AC1536" s="50"/>
      <c r="AD1536" s="50"/>
      <c r="AE1536" s="50"/>
      <c r="AF1536" s="50"/>
      <c r="AG1536" s="50"/>
      <c r="AH1536" s="50"/>
    </row>
    <row r="1537" spans="1:34">
      <c r="A1537"/>
      <c r="B1537" s="305">
        <f t="shared" si="23"/>
        <v>0</v>
      </c>
      <c r="C1537" s="299" t="str">
        <f>IF('(2-2) 재직자 명부'!C1537="","",'(2-2) 재직자 명부'!C1537)</f>
        <v/>
      </c>
      <c r="D1537" s="299" t="str">
        <f>IF('(2-2) 재직자 명부'!D1537="","",'(2-2) 재직자 명부'!D1537)</f>
        <v/>
      </c>
      <c r="E1537" s="299" t="str">
        <f>IF('(2-2) 재직자 명부'!E1537="","",'(2-2) 재직자 명부'!E1537)</f>
        <v/>
      </c>
      <c r="F1537" s="259" t="str">
        <f>IF('(2-2) 재직자 명부'!F1537="","",'(2-2) 재직자 명부'!F1537)</f>
        <v/>
      </c>
      <c r="G1537" s="307" t="str">
        <f>IFERROR(IF('(2-2) 재직자 명부'!G1537="",VLOOKUP(A1537,추계액검증!$C:$V,추계액검증!#REF!,0),'(2-2) 재직자 명부'!G1537),"")</f>
        <v/>
      </c>
      <c r="H1537" s="307" t="str">
        <f>IFERROR(IF('(2-2) 재직자 명부'!H1537="",VLOOKUP(A1537,추계액검증!$C:$V,추계액검증!$T$4,0),'(2-2) 재직자 명부'!H1537),"")</f>
        <v/>
      </c>
      <c r="I1537" s="299" t="str">
        <f>IF('(2-2) 재직자 명부'!I1537="","",'(2-2) 재직자 명부'!I1537)</f>
        <v/>
      </c>
      <c r="J1537" s="299" t="str">
        <f>IF('(2-2) 재직자 명부'!J1537="","",'(2-2) 재직자 명부'!J1537)</f>
        <v/>
      </c>
      <c r="K1537" s="50" t="str">
        <f>IF('(2-2) 재직자 명부'!K1537="","",'(2-2) 재직자 명부'!K1537)</f>
        <v/>
      </c>
      <c r="L1537" s="299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0"/>
      <c r="AC1537" s="50"/>
      <c r="AD1537" s="50"/>
      <c r="AE1537" s="50"/>
      <c r="AF1537" s="50"/>
      <c r="AG1537" s="50"/>
      <c r="AH1537" s="50"/>
    </row>
    <row r="1538" spans="1:34">
      <c r="A1538"/>
      <c r="B1538" s="305">
        <f t="shared" si="23"/>
        <v>0</v>
      </c>
      <c r="C1538" s="299" t="str">
        <f>IF('(2-2) 재직자 명부'!C1538="","",'(2-2) 재직자 명부'!C1538)</f>
        <v/>
      </c>
      <c r="D1538" s="299" t="str">
        <f>IF('(2-2) 재직자 명부'!D1538="","",'(2-2) 재직자 명부'!D1538)</f>
        <v/>
      </c>
      <c r="E1538" s="299" t="str">
        <f>IF('(2-2) 재직자 명부'!E1538="","",'(2-2) 재직자 명부'!E1538)</f>
        <v/>
      </c>
      <c r="F1538" s="259" t="str">
        <f>IF('(2-2) 재직자 명부'!F1538="","",'(2-2) 재직자 명부'!F1538)</f>
        <v/>
      </c>
      <c r="G1538" s="307" t="str">
        <f>IFERROR(IF('(2-2) 재직자 명부'!G1538="",VLOOKUP(A1538,추계액검증!$C:$V,추계액검증!#REF!,0),'(2-2) 재직자 명부'!G1538),"")</f>
        <v/>
      </c>
      <c r="H1538" s="307" t="str">
        <f>IFERROR(IF('(2-2) 재직자 명부'!H1538="",VLOOKUP(A1538,추계액검증!$C:$V,추계액검증!$T$4,0),'(2-2) 재직자 명부'!H1538),"")</f>
        <v/>
      </c>
      <c r="I1538" s="299" t="str">
        <f>IF('(2-2) 재직자 명부'!I1538="","",'(2-2) 재직자 명부'!I1538)</f>
        <v/>
      </c>
      <c r="J1538" s="299" t="str">
        <f>IF('(2-2) 재직자 명부'!J1538="","",'(2-2) 재직자 명부'!J1538)</f>
        <v/>
      </c>
      <c r="K1538" s="50" t="str">
        <f>IF('(2-2) 재직자 명부'!K1538="","",'(2-2) 재직자 명부'!K1538)</f>
        <v/>
      </c>
      <c r="L1538" s="299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50"/>
      <c r="AB1538" s="50"/>
      <c r="AC1538" s="50"/>
      <c r="AD1538" s="50"/>
      <c r="AE1538" s="50"/>
      <c r="AF1538" s="50"/>
      <c r="AG1538" s="50"/>
      <c r="AH1538" s="50"/>
    </row>
    <row r="1539" spans="1:34">
      <c r="A1539"/>
      <c r="B1539" s="305">
        <f t="shared" ref="B1539:B1602" si="24">A1539</f>
        <v>0</v>
      </c>
      <c r="C1539" s="299" t="str">
        <f>IF('(2-2) 재직자 명부'!C1539="","",'(2-2) 재직자 명부'!C1539)</f>
        <v/>
      </c>
      <c r="D1539" s="299" t="str">
        <f>IF('(2-2) 재직자 명부'!D1539="","",'(2-2) 재직자 명부'!D1539)</f>
        <v/>
      </c>
      <c r="E1539" s="299" t="str">
        <f>IF('(2-2) 재직자 명부'!E1539="","",'(2-2) 재직자 명부'!E1539)</f>
        <v/>
      </c>
      <c r="F1539" s="259" t="str">
        <f>IF('(2-2) 재직자 명부'!F1539="","",'(2-2) 재직자 명부'!F1539)</f>
        <v/>
      </c>
      <c r="G1539" s="307" t="str">
        <f>IFERROR(IF('(2-2) 재직자 명부'!G1539="",VLOOKUP(A1539,추계액검증!$C:$V,추계액검증!#REF!,0),'(2-2) 재직자 명부'!G1539),"")</f>
        <v/>
      </c>
      <c r="H1539" s="307" t="str">
        <f>IFERROR(IF('(2-2) 재직자 명부'!H1539="",VLOOKUP(A1539,추계액검증!$C:$V,추계액검증!$T$4,0),'(2-2) 재직자 명부'!H1539),"")</f>
        <v/>
      </c>
      <c r="I1539" s="299" t="str">
        <f>IF('(2-2) 재직자 명부'!I1539="","",'(2-2) 재직자 명부'!I1539)</f>
        <v/>
      </c>
      <c r="J1539" s="299" t="str">
        <f>IF('(2-2) 재직자 명부'!J1539="","",'(2-2) 재직자 명부'!J1539)</f>
        <v/>
      </c>
      <c r="K1539" s="50" t="str">
        <f>IF('(2-2) 재직자 명부'!K1539="","",'(2-2) 재직자 명부'!K1539)</f>
        <v/>
      </c>
      <c r="L1539" s="299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50"/>
      <c r="AB1539" s="50"/>
      <c r="AC1539" s="50"/>
      <c r="AD1539" s="50"/>
      <c r="AE1539" s="50"/>
      <c r="AF1539" s="50"/>
      <c r="AG1539" s="50"/>
      <c r="AH1539" s="50"/>
    </row>
    <row r="1540" spans="1:34">
      <c r="A1540"/>
      <c r="B1540" s="305">
        <f t="shared" si="24"/>
        <v>0</v>
      </c>
      <c r="C1540" s="299" t="str">
        <f>IF('(2-2) 재직자 명부'!C1540="","",'(2-2) 재직자 명부'!C1540)</f>
        <v/>
      </c>
      <c r="D1540" s="299" t="str">
        <f>IF('(2-2) 재직자 명부'!D1540="","",'(2-2) 재직자 명부'!D1540)</f>
        <v/>
      </c>
      <c r="E1540" s="299" t="str">
        <f>IF('(2-2) 재직자 명부'!E1540="","",'(2-2) 재직자 명부'!E1540)</f>
        <v/>
      </c>
      <c r="F1540" s="259" t="str">
        <f>IF('(2-2) 재직자 명부'!F1540="","",'(2-2) 재직자 명부'!F1540)</f>
        <v/>
      </c>
      <c r="G1540" s="307" t="str">
        <f>IFERROR(IF('(2-2) 재직자 명부'!G1540="",VLOOKUP(A1540,추계액검증!$C:$V,추계액검증!#REF!,0),'(2-2) 재직자 명부'!G1540),"")</f>
        <v/>
      </c>
      <c r="H1540" s="307" t="str">
        <f>IFERROR(IF('(2-2) 재직자 명부'!H1540="",VLOOKUP(A1540,추계액검증!$C:$V,추계액검증!$T$4,0),'(2-2) 재직자 명부'!H1540),"")</f>
        <v/>
      </c>
      <c r="I1540" s="299" t="str">
        <f>IF('(2-2) 재직자 명부'!I1540="","",'(2-2) 재직자 명부'!I1540)</f>
        <v/>
      </c>
      <c r="J1540" s="299" t="str">
        <f>IF('(2-2) 재직자 명부'!J1540="","",'(2-2) 재직자 명부'!J1540)</f>
        <v/>
      </c>
      <c r="K1540" s="50" t="str">
        <f>IF('(2-2) 재직자 명부'!K1540="","",'(2-2) 재직자 명부'!K1540)</f>
        <v/>
      </c>
      <c r="L1540" s="299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50"/>
      <c r="AB1540" s="50"/>
      <c r="AC1540" s="50"/>
      <c r="AD1540" s="50"/>
      <c r="AE1540" s="50"/>
      <c r="AF1540" s="50"/>
      <c r="AG1540" s="50"/>
      <c r="AH1540" s="50"/>
    </row>
    <row r="1541" spans="1:34">
      <c r="A1541"/>
      <c r="B1541" s="305">
        <f t="shared" si="24"/>
        <v>0</v>
      </c>
      <c r="C1541" s="299" t="str">
        <f>IF('(2-2) 재직자 명부'!C1541="","",'(2-2) 재직자 명부'!C1541)</f>
        <v/>
      </c>
      <c r="D1541" s="299" t="str">
        <f>IF('(2-2) 재직자 명부'!D1541="","",'(2-2) 재직자 명부'!D1541)</f>
        <v/>
      </c>
      <c r="E1541" s="299" t="str">
        <f>IF('(2-2) 재직자 명부'!E1541="","",'(2-2) 재직자 명부'!E1541)</f>
        <v/>
      </c>
      <c r="F1541" s="259" t="str">
        <f>IF('(2-2) 재직자 명부'!F1541="","",'(2-2) 재직자 명부'!F1541)</f>
        <v/>
      </c>
      <c r="G1541" s="307" t="str">
        <f>IFERROR(IF('(2-2) 재직자 명부'!G1541="",VLOOKUP(A1541,추계액검증!$C:$V,추계액검증!#REF!,0),'(2-2) 재직자 명부'!G1541),"")</f>
        <v/>
      </c>
      <c r="H1541" s="307" t="str">
        <f>IFERROR(IF('(2-2) 재직자 명부'!H1541="",VLOOKUP(A1541,추계액검증!$C:$V,추계액검증!$T$4,0),'(2-2) 재직자 명부'!H1541),"")</f>
        <v/>
      </c>
      <c r="I1541" s="299" t="str">
        <f>IF('(2-2) 재직자 명부'!I1541="","",'(2-2) 재직자 명부'!I1541)</f>
        <v/>
      </c>
      <c r="J1541" s="299" t="str">
        <f>IF('(2-2) 재직자 명부'!J1541="","",'(2-2) 재직자 명부'!J1541)</f>
        <v/>
      </c>
      <c r="K1541" s="50" t="str">
        <f>IF('(2-2) 재직자 명부'!K1541="","",'(2-2) 재직자 명부'!K1541)</f>
        <v/>
      </c>
      <c r="L1541" s="299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0"/>
      <c r="AC1541" s="50"/>
      <c r="AD1541" s="50"/>
      <c r="AE1541" s="50"/>
      <c r="AF1541" s="50"/>
      <c r="AG1541" s="50"/>
      <c r="AH1541" s="50"/>
    </row>
    <row r="1542" spans="1:34">
      <c r="A1542"/>
      <c r="B1542" s="305">
        <f t="shared" si="24"/>
        <v>0</v>
      </c>
      <c r="C1542" s="299" t="str">
        <f>IF('(2-2) 재직자 명부'!C1542="","",'(2-2) 재직자 명부'!C1542)</f>
        <v/>
      </c>
      <c r="D1542" s="299" t="str">
        <f>IF('(2-2) 재직자 명부'!D1542="","",'(2-2) 재직자 명부'!D1542)</f>
        <v/>
      </c>
      <c r="E1542" s="299" t="str">
        <f>IF('(2-2) 재직자 명부'!E1542="","",'(2-2) 재직자 명부'!E1542)</f>
        <v/>
      </c>
      <c r="F1542" s="259" t="str">
        <f>IF('(2-2) 재직자 명부'!F1542="","",'(2-2) 재직자 명부'!F1542)</f>
        <v/>
      </c>
      <c r="G1542" s="307" t="str">
        <f>IFERROR(IF('(2-2) 재직자 명부'!G1542="",VLOOKUP(A1542,추계액검증!$C:$V,추계액검증!#REF!,0),'(2-2) 재직자 명부'!G1542),"")</f>
        <v/>
      </c>
      <c r="H1542" s="307" t="str">
        <f>IFERROR(IF('(2-2) 재직자 명부'!H1542="",VLOOKUP(A1542,추계액검증!$C:$V,추계액검증!$T$4,0),'(2-2) 재직자 명부'!H1542),"")</f>
        <v/>
      </c>
      <c r="I1542" s="299" t="str">
        <f>IF('(2-2) 재직자 명부'!I1542="","",'(2-2) 재직자 명부'!I1542)</f>
        <v/>
      </c>
      <c r="J1542" s="299" t="str">
        <f>IF('(2-2) 재직자 명부'!J1542="","",'(2-2) 재직자 명부'!J1542)</f>
        <v/>
      </c>
      <c r="K1542" s="50" t="str">
        <f>IF('(2-2) 재직자 명부'!K1542="","",'(2-2) 재직자 명부'!K1542)</f>
        <v/>
      </c>
      <c r="L1542" s="299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50"/>
      <c r="AB1542" s="50"/>
      <c r="AC1542" s="50"/>
      <c r="AD1542" s="50"/>
      <c r="AE1542" s="50"/>
      <c r="AF1542" s="50"/>
      <c r="AG1542" s="50"/>
      <c r="AH1542" s="50"/>
    </row>
    <row r="1543" spans="1:34">
      <c r="A1543"/>
      <c r="B1543" s="305">
        <f t="shared" si="24"/>
        <v>0</v>
      </c>
      <c r="C1543" s="299" t="str">
        <f>IF('(2-2) 재직자 명부'!C1543="","",'(2-2) 재직자 명부'!C1543)</f>
        <v/>
      </c>
      <c r="D1543" s="299" t="str">
        <f>IF('(2-2) 재직자 명부'!D1543="","",'(2-2) 재직자 명부'!D1543)</f>
        <v/>
      </c>
      <c r="E1543" s="299" t="str">
        <f>IF('(2-2) 재직자 명부'!E1543="","",'(2-2) 재직자 명부'!E1543)</f>
        <v/>
      </c>
      <c r="F1543" s="259" t="str">
        <f>IF('(2-2) 재직자 명부'!F1543="","",'(2-2) 재직자 명부'!F1543)</f>
        <v/>
      </c>
      <c r="G1543" s="307" t="str">
        <f>IFERROR(IF('(2-2) 재직자 명부'!G1543="",VLOOKUP(A1543,추계액검증!$C:$V,추계액검증!#REF!,0),'(2-2) 재직자 명부'!G1543),"")</f>
        <v/>
      </c>
      <c r="H1543" s="307" t="str">
        <f>IFERROR(IF('(2-2) 재직자 명부'!H1543="",VLOOKUP(A1543,추계액검증!$C:$V,추계액검증!$T$4,0),'(2-2) 재직자 명부'!H1543),"")</f>
        <v/>
      </c>
      <c r="I1543" s="299" t="str">
        <f>IF('(2-2) 재직자 명부'!I1543="","",'(2-2) 재직자 명부'!I1543)</f>
        <v/>
      </c>
      <c r="J1543" s="299" t="str">
        <f>IF('(2-2) 재직자 명부'!J1543="","",'(2-2) 재직자 명부'!J1543)</f>
        <v/>
      </c>
      <c r="K1543" s="50" t="str">
        <f>IF('(2-2) 재직자 명부'!K1543="","",'(2-2) 재직자 명부'!K1543)</f>
        <v/>
      </c>
      <c r="L1543" s="299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50"/>
      <c r="AB1543" s="50"/>
      <c r="AC1543" s="50"/>
      <c r="AD1543" s="50"/>
      <c r="AE1543" s="50"/>
      <c r="AF1543" s="50"/>
      <c r="AG1543" s="50"/>
      <c r="AH1543" s="50"/>
    </row>
    <row r="1544" spans="1:34">
      <c r="A1544"/>
      <c r="B1544" s="305">
        <f t="shared" si="24"/>
        <v>0</v>
      </c>
      <c r="C1544" s="299" t="str">
        <f>IF('(2-2) 재직자 명부'!C1544="","",'(2-2) 재직자 명부'!C1544)</f>
        <v/>
      </c>
      <c r="D1544" s="299" t="str">
        <f>IF('(2-2) 재직자 명부'!D1544="","",'(2-2) 재직자 명부'!D1544)</f>
        <v/>
      </c>
      <c r="E1544" s="299" t="str">
        <f>IF('(2-2) 재직자 명부'!E1544="","",'(2-2) 재직자 명부'!E1544)</f>
        <v/>
      </c>
      <c r="F1544" s="259" t="str">
        <f>IF('(2-2) 재직자 명부'!F1544="","",'(2-2) 재직자 명부'!F1544)</f>
        <v/>
      </c>
      <c r="G1544" s="307" t="str">
        <f>IFERROR(IF('(2-2) 재직자 명부'!G1544="",VLOOKUP(A1544,추계액검증!$C:$V,추계액검증!#REF!,0),'(2-2) 재직자 명부'!G1544),"")</f>
        <v/>
      </c>
      <c r="H1544" s="307" t="str">
        <f>IFERROR(IF('(2-2) 재직자 명부'!H1544="",VLOOKUP(A1544,추계액검증!$C:$V,추계액검증!$T$4,0),'(2-2) 재직자 명부'!H1544),"")</f>
        <v/>
      </c>
      <c r="I1544" s="299" t="str">
        <f>IF('(2-2) 재직자 명부'!I1544="","",'(2-2) 재직자 명부'!I1544)</f>
        <v/>
      </c>
      <c r="J1544" s="299" t="str">
        <f>IF('(2-2) 재직자 명부'!J1544="","",'(2-2) 재직자 명부'!J1544)</f>
        <v/>
      </c>
      <c r="K1544" s="50" t="str">
        <f>IF('(2-2) 재직자 명부'!K1544="","",'(2-2) 재직자 명부'!K1544)</f>
        <v/>
      </c>
      <c r="L1544" s="299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50"/>
      <c r="AB1544" s="50"/>
      <c r="AC1544" s="50"/>
      <c r="AD1544" s="50"/>
      <c r="AE1544" s="50"/>
      <c r="AF1544" s="50"/>
      <c r="AG1544" s="50"/>
      <c r="AH1544" s="50"/>
    </row>
    <row r="1545" spans="1:34">
      <c r="A1545"/>
      <c r="B1545" s="305">
        <f t="shared" si="24"/>
        <v>0</v>
      </c>
      <c r="C1545" s="299" t="str">
        <f>IF('(2-2) 재직자 명부'!C1545="","",'(2-2) 재직자 명부'!C1545)</f>
        <v/>
      </c>
      <c r="D1545" s="299" t="str">
        <f>IF('(2-2) 재직자 명부'!D1545="","",'(2-2) 재직자 명부'!D1545)</f>
        <v/>
      </c>
      <c r="E1545" s="299" t="str">
        <f>IF('(2-2) 재직자 명부'!E1545="","",'(2-2) 재직자 명부'!E1545)</f>
        <v/>
      </c>
      <c r="F1545" s="259" t="str">
        <f>IF('(2-2) 재직자 명부'!F1545="","",'(2-2) 재직자 명부'!F1545)</f>
        <v/>
      </c>
      <c r="G1545" s="307" t="str">
        <f>IFERROR(IF('(2-2) 재직자 명부'!G1545="",VLOOKUP(A1545,추계액검증!$C:$V,추계액검증!#REF!,0),'(2-2) 재직자 명부'!G1545),"")</f>
        <v/>
      </c>
      <c r="H1545" s="307" t="str">
        <f>IFERROR(IF('(2-2) 재직자 명부'!H1545="",VLOOKUP(A1545,추계액검증!$C:$V,추계액검증!$T$4,0),'(2-2) 재직자 명부'!H1545),"")</f>
        <v/>
      </c>
      <c r="I1545" s="299" t="str">
        <f>IF('(2-2) 재직자 명부'!I1545="","",'(2-2) 재직자 명부'!I1545)</f>
        <v/>
      </c>
      <c r="J1545" s="299" t="str">
        <f>IF('(2-2) 재직자 명부'!J1545="","",'(2-2) 재직자 명부'!J1545)</f>
        <v/>
      </c>
      <c r="K1545" s="50" t="str">
        <f>IF('(2-2) 재직자 명부'!K1545="","",'(2-2) 재직자 명부'!K1545)</f>
        <v/>
      </c>
      <c r="L1545" s="299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50"/>
      <c r="AC1545" s="50"/>
      <c r="AD1545" s="50"/>
      <c r="AE1545" s="50"/>
      <c r="AF1545" s="50"/>
      <c r="AG1545" s="50"/>
      <c r="AH1545" s="50"/>
    </row>
    <row r="1546" spans="1:34">
      <c r="A1546"/>
      <c r="B1546" s="305">
        <f t="shared" si="24"/>
        <v>0</v>
      </c>
      <c r="C1546" s="299" t="str">
        <f>IF('(2-2) 재직자 명부'!C1546="","",'(2-2) 재직자 명부'!C1546)</f>
        <v/>
      </c>
      <c r="D1546" s="299" t="str">
        <f>IF('(2-2) 재직자 명부'!D1546="","",'(2-2) 재직자 명부'!D1546)</f>
        <v/>
      </c>
      <c r="E1546" s="299" t="str">
        <f>IF('(2-2) 재직자 명부'!E1546="","",'(2-2) 재직자 명부'!E1546)</f>
        <v/>
      </c>
      <c r="F1546" s="259" t="str">
        <f>IF('(2-2) 재직자 명부'!F1546="","",'(2-2) 재직자 명부'!F1546)</f>
        <v/>
      </c>
      <c r="G1546" s="307" t="str">
        <f>IFERROR(IF('(2-2) 재직자 명부'!G1546="",VLOOKUP(A1546,추계액검증!$C:$V,추계액검증!#REF!,0),'(2-2) 재직자 명부'!G1546),"")</f>
        <v/>
      </c>
      <c r="H1546" s="307" t="str">
        <f>IFERROR(IF('(2-2) 재직자 명부'!H1546="",VLOOKUP(A1546,추계액검증!$C:$V,추계액검증!$T$4,0),'(2-2) 재직자 명부'!H1546),"")</f>
        <v/>
      </c>
      <c r="I1546" s="299" t="str">
        <f>IF('(2-2) 재직자 명부'!I1546="","",'(2-2) 재직자 명부'!I1546)</f>
        <v/>
      </c>
      <c r="J1546" s="299" t="str">
        <f>IF('(2-2) 재직자 명부'!J1546="","",'(2-2) 재직자 명부'!J1546)</f>
        <v/>
      </c>
      <c r="K1546" s="50" t="str">
        <f>IF('(2-2) 재직자 명부'!K1546="","",'(2-2) 재직자 명부'!K1546)</f>
        <v/>
      </c>
      <c r="L1546" s="299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50"/>
      <c r="AB1546" s="50"/>
      <c r="AC1546" s="50"/>
      <c r="AD1546" s="50"/>
      <c r="AE1546" s="50"/>
      <c r="AF1546" s="50"/>
      <c r="AG1546" s="50"/>
      <c r="AH1546" s="50"/>
    </row>
    <row r="1547" spans="1:34">
      <c r="A1547"/>
      <c r="B1547" s="305">
        <f t="shared" si="24"/>
        <v>0</v>
      </c>
      <c r="C1547" s="299" t="str">
        <f>IF('(2-2) 재직자 명부'!C1547="","",'(2-2) 재직자 명부'!C1547)</f>
        <v/>
      </c>
      <c r="D1547" s="299" t="str">
        <f>IF('(2-2) 재직자 명부'!D1547="","",'(2-2) 재직자 명부'!D1547)</f>
        <v/>
      </c>
      <c r="E1547" s="299" t="str">
        <f>IF('(2-2) 재직자 명부'!E1547="","",'(2-2) 재직자 명부'!E1547)</f>
        <v/>
      </c>
      <c r="F1547" s="259" t="str">
        <f>IF('(2-2) 재직자 명부'!F1547="","",'(2-2) 재직자 명부'!F1547)</f>
        <v/>
      </c>
      <c r="G1547" s="307" t="str">
        <f>IFERROR(IF('(2-2) 재직자 명부'!G1547="",VLOOKUP(A1547,추계액검증!$C:$V,추계액검증!#REF!,0),'(2-2) 재직자 명부'!G1547),"")</f>
        <v/>
      </c>
      <c r="H1547" s="307" t="str">
        <f>IFERROR(IF('(2-2) 재직자 명부'!H1547="",VLOOKUP(A1547,추계액검증!$C:$V,추계액검증!$T$4,0),'(2-2) 재직자 명부'!H1547),"")</f>
        <v/>
      </c>
      <c r="I1547" s="299" t="str">
        <f>IF('(2-2) 재직자 명부'!I1547="","",'(2-2) 재직자 명부'!I1547)</f>
        <v/>
      </c>
      <c r="J1547" s="299" t="str">
        <f>IF('(2-2) 재직자 명부'!J1547="","",'(2-2) 재직자 명부'!J1547)</f>
        <v/>
      </c>
      <c r="K1547" s="50" t="str">
        <f>IF('(2-2) 재직자 명부'!K1547="","",'(2-2) 재직자 명부'!K1547)</f>
        <v/>
      </c>
      <c r="L1547" s="299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50"/>
      <c r="AB1547" s="50"/>
      <c r="AC1547" s="50"/>
      <c r="AD1547" s="50"/>
      <c r="AE1547" s="50"/>
      <c r="AF1547" s="50"/>
      <c r="AG1547" s="50"/>
      <c r="AH1547" s="50"/>
    </row>
    <row r="1548" spans="1:34">
      <c r="A1548"/>
      <c r="B1548" s="305">
        <f t="shared" si="24"/>
        <v>0</v>
      </c>
      <c r="C1548" s="299" t="str">
        <f>IF('(2-2) 재직자 명부'!C1548="","",'(2-2) 재직자 명부'!C1548)</f>
        <v/>
      </c>
      <c r="D1548" s="299" t="str">
        <f>IF('(2-2) 재직자 명부'!D1548="","",'(2-2) 재직자 명부'!D1548)</f>
        <v/>
      </c>
      <c r="E1548" s="299" t="str">
        <f>IF('(2-2) 재직자 명부'!E1548="","",'(2-2) 재직자 명부'!E1548)</f>
        <v/>
      </c>
      <c r="F1548" s="259" t="str">
        <f>IF('(2-2) 재직자 명부'!F1548="","",'(2-2) 재직자 명부'!F1548)</f>
        <v/>
      </c>
      <c r="G1548" s="307" t="str">
        <f>IFERROR(IF('(2-2) 재직자 명부'!G1548="",VLOOKUP(A1548,추계액검증!$C:$V,추계액검증!#REF!,0),'(2-2) 재직자 명부'!G1548),"")</f>
        <v/>
      </c>
      <c r="H1548" s="307" t="str">
        <f>IFERROR(IF('(2-2) 재직자 명부'!H1548="",VLOOKUP(A1548,추계액검증!$C:$V,추계액검증!$T$4,0),'(2-2) 재직자 명부'!H1548),"")</f>
        <v/>
      </c>
      <c r="I1548" s="299" t="str">
        <f>IF('(2-2) 재직자 명부'!I1548="","",'(2-2) 재직자 명부'!I1548)</f>
        <v/>
      </c>
      <c r="J1548" s="299" t="str">
        <f>IF('(2-2) 재직자 명부'!J1548="","",'(2-2) 재직자 명부'!J1548)</f>
        <v/>
      </c>
      <c r="K1548" s="50" t="str">
        <f>IF('(2-2) 재직자 명부'!K1548="","",'(2-2) 재직자 명부'!K1548)</f>
        <v/>
      </c>
      <c r="L1548" s="299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50"/>
      <c r="AC1548" s="50"/>
      <c r="AD1548" s="50"/>
      <c r="AE1548" s="50"/>
      <c r="AF1548" s="50"/>
      <c r="AG1548" s="50"/>
      <c r="AH1548" s="50"/>
    </row>
    <row r="1549" spans="1:34">
      <c r="A1549"/>
      <c r="B1549" s="305">
        <f t="shared" si="24"/>
        <v>0</v>
      </c>
      <c r="C1549" s="299" t="str">
        <f>IF('(2-2) 재직자 명부'!C1549="","",'(2-2) 재직자 명부'!C1549)</f>
        <v/>
      </c>
      <c r="D1549" s="299" t="str">
        <f>IF('(2-2) 재직자 명부'!D1549="","",'(2-2) 재직자 명부'!D1549)</f>
        <v/>
      </c>
      <c r="E1549" s="299" t="str">
        <f>IF('(2-2) 재직자 명부'!E1549="","",'(2-2) 재직자 명부'!E1549)</f>
        <v/>
      </c>
      <c r="F1549" s="259" t="str">
        <f>IF('(2-2) 재직자 명부'!F1549="","",'(2-2) 재직자 명부'!F1549)</f>
        <v/>
      </c>
      <c r="G1549" s="307" t="str">
        <f>IFERROR(IF('(2-2) 재직자 명부'!G1549="",VLOOKUP(A1549,추계액검증!$C:$V,추계액검증!#REF!,0),'(2-2) 재직자 명부'!G1549),"")</f>
        <v/>
      </c>
      <c r="H1549" s="307" t="str">
        <f>IFERROR(IF('(2-2) 재직자 명부'!H1549="",VLOOKUP(A1549,추계액검증!$C:$V,추계액검증!$T$4,0),'(2-2) 재직자 명부'!H1549),"")</f>
        <v/>
      </c>
      <c r="I1549" s="299" t="str">
        <f>IF('(2-2) 재직자 명부'!I1549="","",'(2-2) 재직자 명부'!I1549)</f>
        <v/>
      </c>
      <c r="J1549" s="299" t="str">
        <f>IF('(2-2) 재직자 명부'!J1549="","",'(2-2) 재직자 명부'!J1549)</f>
        <v/>
      </c>
      <c r="K1549" s="50" t="str">
        <f>IF('(2-2) 재직자 명부'!K1549="","",'(2-2) 재직자 명부'!K1549)</f>
        <v/>
      </c>
      <c r="L1549" s="299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50"/>
      <c r="AB1549" s="50"/>
      <c r="AC1549" s="50"/>
      <c r="AD1549" s="50"/>
      <c r="AE1549" s="50"/>
      <c r="AF1549" s="50"/>
      <c r="AG1549" s="50"/>
      <c r="AH1549" s="50"/>
    </row>
    <row r="1550" spans="1:34">
      <c r="A1550"/>
      <c r="B1550" s="305">
        <f t="shared" si="24"/>
        <v>0</v>
      </c>
      <c r="C1550" s="299" t="str">
        <f>IF('(2-2) 재직자 명부'!C1550="","",'(2-2) 재직자 명부'!C1550)</f>
        <v/>
      </c>
      <c r="D1550" s="299" t="str">
        <f>IF('(2-2) 재직자 명부'!D1550="","",'(2-2) 재직자 명부'!D1550)</f>
        <v/>
      </c>
      <c r="E1550" s="299" t="str">
        <f>IF('(2-2) 재직자 명부'!E1550="","",'(2-2) 재직자 명부'!E1550)</f>
        <v/>
      </c>
      <c r="F1550" s="259" t="str">
        <f>IF('(2-2) 재직자 명부'!F1550="","",'(2-2) 재직자 명부'!F1550)</f>
        <v/>
      </c>
      <c r="G1550" s="307" t="str">
        <f>IFERROR(IF('(2-2) 재직자 명부'!G1550="",VLOOKUP(A1550,추계액검증!$C:$V,추계액검증!#REF!,0),'(2-2) 재직자 명부'!G1550),"")</f>
        <v/>
      </c>
      <c r="H1550" s="307" t="str">
        <f>IFERROR(IF('(2-2) 재직자 명부'!H1550="",VLOOKUP(A1550,추계액검증!$C:$V,추계액검증!$T$4,0),'(2-2) 재직자 명부'!H1550),"")</f>
        <v/>
      </c>
      <c r="I1550" s="299" t="str">
        <f>IF('(2-2) 재직자 명부'!I1550="","",'(2-2) 재직자 명부'!I1550)</f>
        <v/>
      </c>
      <c r="J1550" s="299" t="str">
        <f>IF('(2-2) 재직자 명부'!J1550="","",'(2-2) 재직자 명부'!J1550)</f>
        <v/>
      </c>
      <c r="K1550" s="50" t="str">
        <f>IF('(2-2) 재직자 명부'!K1550="","",'(2-2) 재직자 명부'!K1550)</f>
        <v/>
      </c>
      <c r="L1550" s="299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50"/>
      <c r="AB1550" s="50"/>
      <c r="AC1550" s="50"/>
      <c r="AD1550" s="50"/>
      <c r="AE1550" s="50"/>
      <c r="AF1550" s="50"/>
      <c r="AG1550" s="50"/>
      <c r="AH1550" s="50"/>
    </row>
    <row r="1551" spans="1:34">
      <c r="A1551"/>
      <c r="B1551" s="305">
        <f t="shared" si="24"/>
        <v>0</v>
      </c>
      <c r="C1551" s="299" t="str">
        <f>IF('(2-2) 재직자 명부'!C1551="","",'(2-2) 재직자 명부'!C1551)</f>
        <v/>
      </c>
      <c r="D1551" s="299" t="str">
        <f>IF('(2-2) 재직자 명부'!D1551="","",'(2-2) 재직자 명부'!D1551)</f>
        <v/>
      </c>
      <c r="E1551" s="299" t="str">
        <f>IF('(2-2) 재직자 명부'!E1551="","",'(2-2) 재직자 명부'!E1551)</f>
        <v/>
      </c>
      <c r="F1551" s="259" t="str">
        <f>IF('(2-2) 재직자 명부'!F1551="","",'(2-2) 재직자 명부'!F1551)</f>
        <v/>
      </c>
      <c r="G1551" s="307" t="str">
        <f>IFERROR(IF('(2-2) 재직자 명부'!G1551="",VLOOKUP(A1551,추계액검증!$C:$V,추계액검증!#REF!,0),'(2-2) 재직자 명부'!G1551),"")</f>
        <v/>
      </c>
      <c r="H1551" s="307" t="str">
        <f>IFERROR(IF('(2-2) 재직자 명부'!H1551="",VLOOKUP(A1551,추계액검증!$C:$V,추계액검증!$T$4,0),'(2-2) 재직자 명부'!H1551),"")</f>
        <v/>
      </c>
      <c r="I1551" s="299" t="str">
        <f>IF('(2-2) 재직자 명부'!I1551="","",'(2-2) 재직자 명부'!I1551)</f>
        <v/>
      </c>
      <c r="J1551" s="299" t="str">
        <f>IF('(2-2) 재직자 명부'!J1551="","",'(2-2) 재직자 명부'!J1551)</f>
        <v/>
      </c>
      <c r="K1551" s="50" t="str">
        <f>IF('(2-2) 재직자 명부'!K1551="","",'(2-2) 재직자 명부'!K1551)</f>
        <v/>
      </c>
      <c r="L1551" s="299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50"/>
      <c r="AB1551" s="50"/>
      <c r="AC1551" s="50"/>
      <c r="AD1551" s="50"/>
      <c r="AE1551" s="50"/>
      <c r="AF1551" s="50"/>
      <c r="AG1551" s="50"/>
      <c r="AH1551" s="50"/>
    </row>
    <row r="1552" spans="1:34">
      <c r="A1552"/>
      <c r="B1552" s="305">
        <f t="shared" si="24"/>
        <v>0</v>
      </c>
      <c r="C1552" s="299" t="str">
        <f>IF('(2-2) 재직자 명부'!C1552="","",'(2-2) 재직자 명부'!C1552)</f>
        <v/>
      </c>
      <c r="D1552" s="299" t="str">
        <f>IF('(2-2) 재직자 명부'!D1552="","",'(2-2) 재직자 명부'!D1552)</f>
        <v/>
      </c>
      <c r="E1552" s="299" t="str">
        <f>IF('(2-2) 재직자 명부'!E1552="","",'(2-2) 재직자 명부'!E1552)</f>
        <v/>
      </c>
      <c r="F1552" s="259" t="str">
        <f>IF('(2-2) 재직자 명부'!F1552="","",'(2-2) 재직자 명부'!F1552)</f>
        <v/>
      </c>
      <c r="G1552" s="307" t="str">
        <f>IFERROR(IF('(2-2) 재직자 명부'!G1552="",VLOOKUP(A1552,추계액검증!$C:$V,추계액검증!#REF!,0),'(2-2) 재직자 명부'!G1552),"")</f>
        <v/>
      </c>
      <c r="H1552" s="307" t="str">
        <f>IFERROR(IF('(2-2) 재직자 명부'!H1552="",VLOOKUP(A1552,추계액검증!$C:$V,추계액검증!$T$4,0),'(2-2) 재직자 명부'!H1552),"")</f>
        <v/>
      </c>
      <c r="I1552" s="299" t="str">
        <f>IF('(2-2) 재직자 명부'!I1552="","",'(2-2) 재직자 명부'!I1552)</f>
        <v/>
      </c>
      <c r="J1552" s="299" t="str">
        <f>IF('(2-2) 재직자 명부'!J1552="","",'(2-2) 재직자 명부'!J1552)</f>
        <v/>
      </c>
      <c r="K1552" s="50" t="str">
        <f>IF('(2-2) 재직자 명부'!K1552="","",'(2-2) 재직자 명부'!K1552)</f>
        <v/>
      </c>
      <c r="L1552" s="299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0"/>
      <c r="AC1552" s="50"/>
      <c r="AD1552" s="50"/>
      <c r="AE1552" s="50"/>
      <c r="AF1552" s="50"/>
      <c r="AG1552" s="50"/>
      <c r="AH1552" s="50"/>
    </row>
    <row r="1553" spans="1:34">
      <c r="A1553"/>
      <c r="B1553" s="305">
        <f t="shared" si="24"/>
        <v>0</v>
      </c>
      <c r="C1553" s="299" t="str">
        <f>IF('(2-2) 재직자 명부'!C1553="","",'(2-2) 재직자 명부'!C1553)</f>
        <v/>
      </c>
      <c r="D1553" s="299" t="str">
        <f>IF('(2-2) 재직자 명부'!D1553="","",'(2-2) 재직자 명부'!D1553)</f>
        <v/>
      </c>
      <c r="E1553" s="299" t="str">
        <f>IF('(2-2) 재직자 명부'!E1553="","",'(2-2) 재직자 명부'!E1553)</f>
        <v/>
      </c>
      <c r="F1553" s="259" t="str">
        <f>IF('(2-2) 재직자 명부'!F1553="","",'(2-2) 재직자 명부'!F1553)</f>
        <v/>
      </c>
      <c r="G1553" s="307" t="str">
        <f>IFERROR(IF('(2-2) 재직자 명부'!G1553="",VLOOKUP(A1553,추계액검증!$C:$V,추계액검증!#REF!,0),'(2-2) 재직자 명부'!G1553),"")</f>
        <v/>
      </c>
      <c r="H1553" s="307" t="str">
        <f>IFERROR(IF('(2-2) 재직자 명부'!H1553="",VLOOKUP(A1553,추계액검증!$C:$V,추계액검증!$T$4,0),'(2-2) 재직자 명부'!H1553),"")</f>
        <v/>
      </c>
      <c r="I1553" s="299" t="str">
        <f>IF('(2-2) 재직자 명부'!I1553="","",'(2-2) 재직자 명부'!I1553)</f>
        <v/>
      </c>
      <c r="J1553" s="299" t="str">
        <f>IF('(2-2) 재직자 명부'!J1553="","",'(2-2) 재직자 명부'!J1553)</f>
        <v/>
      </c>
      <c r="K1553" s="50" t="str">
        <f>IF('(2-2) 재직자 명부'!K1553="","",'(2-2) 재직자 명부'!K1553)</f>
        <v/>
      </c>
      <c r="L1553" s="299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  <c r="AC1553" s="50"/>
      <c r="AD1553" s="50"/>
      <c r="AE1553" s="50"/>
      <c r="AF1553" s="50"/>
      <c r="AG1553" s="50"/>
      <c r="AH1553" s="50"/>
    </row>
    <row r="1554" spans="1:34">
      <c r="A1554"/>
      <c r="B1554" s="305">
        <f t="shared" si="24"/>
        <v>0</v>
      </c>
      <c r="C1554" s="299" t="str">
        <f>IF('(2-2) 재직자 명부'!C1554="","",'(2-2) 재직자 명부'!C1554)</f>
        <v/>
      </c>
      <c r="D1554" s="299" t="str">
        <f>IF('(2-2) 재직자 명부'!D1554="","",'(2-2) 재직자 명부'!D1554)</f>
        <v/>
      </c>
      <c r="E1554" s="299" t="str">
        <f>IF('(2-2) 재직자 명부'!E1554="","",'(2-2) 재직자 명부'!E1554)</f>
        <v/>
      </c>
      <c r="F1554" s="259" t="str">
        <f>IF('(2-2) 재직자 명부'!F1554="","",'(2-2) 재직자 명부'!F1554)</f>
        <v/>
      </c>
      <c r="G1554" s="307" t="str">
        <f>IFERROR(IF('(2-2) 재직자 명부'!G1554="",VLOOKUP(A1554,추계액검증!$C:$V,추계액검증!#REF!,0),'(2-2) 재직자 명부'!G1554),"")</f>
        <v/>
      </c>
      <c r="H1554" s="307" t="str">
        <f>IFERROR(IF('(2-2) 재직자 명부'!H1554="",VLOOKUP(A1554,추계액검증!$C:$V,추계액검증!$T$4,0),'(2-2) 재직자 명부'!H1554),"")</f>
        <v/>
      </c>
      <c r="I1554" s="299" t="str">
        <f>IF('(2-2) 재직자 명부'!I1554="","",'(2-2) 재직자 명부'!I1554)</f>
        <v/>
      </c>
      <c r="J1554" s="299" t="str">
        <f>IF('(2-2) 재직자 명부'!J1554="","",'(2-2) 재직자 명부'!J1554)</f>
        <v/>
      </c>
      <c r="K1554" s="50" t="str">
        <f>IF('(2-2) 재직자 명부'!K1554="","",'(2-2) 재직자 명부'!K1554)</f>
        <v/>
      </c>
      <c r="L1554" s="299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50"/>
      <c r="AB1554" s="50"/>
      <c r="AC1554" s="50"/>
      <c r="AD1554" s="50"/>
      <c r="AE1554" s="50"/>
      <c r="AF1554" s="50"/>
      <c r="AG1554" s="50"/>
      <c r="AH1554" s="50"/>
    </row>
    <row r="1555" spans="1:34">
      <c r="A1555"/>
      <c r="B1555" s="305">
        <f t="shared" si="24"/>
        <v>0</v>
      </c>
      <c r="C1555" s="299" t="str">
        <f>IF('(2-2) 재직자 명부'!C1555="","",'(2-2) 재직자 명부'!C1555)</f>
        <v/>
      </c>
      <c r="D1555" s="299" t="str">
        <f>IF('(2-2) 재직자 명부'!D1555="","",'(2-2) 재직자 명부'!D1555)</f>
        <v/>
      </c>
      <c r="E1555" s="299" t="str">
        <f>IF('(2-2) 재직자 명부'!E1555="","",'(2-2) 재직자 명부'!E1555)</f>
        <v/>
      </c>
      <c r="F1555" s="259" t="str">
        <f>IF('(2-2) 재직자 명부'!F1555="","",'(2-2) 재직자 명부'!F1555)</f>
        <v/>
      </c>
      <c r="G1555" s="307" t="str">
        <f>IFERROR(IF('(2-2) 재직자 명부'!G1555="",VLOOKUP(A1555,추계액검증!$C:$V,추계액검증!#REF!,0),'(2-2) 재직자 명부'!G1555),"")</f>
        <v/>
      </c>
      <c r="H1555" s="307" t="str">
        <f>IFERROR(IF('(2-2) 재직자 명부'!H1555="",VLOOKUP(A1555,추계액검증!$C:$V,추계액검증!$T$4,0),'(2-2) 재직자 명부'!H1555),"")</f>
        <v/>
      </c>
      <c r="I1555" s="299" t="str">
        <f>IF('(2-2) 재직자 명부'!I1555="","",'(2-2) 재직자 명부'!I1555)</f>
        <v/>
      </c>
      <c r="J1555" s="299" t="str">
        <f>IF('(2-2) 재직자 명부'!J1555="","",'(2-2) 재직자 명부'!J1555)</f>
        <v/>
      </c>
      <c r="K1555" s="50" t="str">
        <f>IF('(2-2) 재직자 명부'!K1555="","",'(2-2) 재직자 명부'!K1555)</f>
        <v/>
      </c>
      <c r="L1555" s="299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50"/>
      <c r="AB1555" s="50"/>
      <c r="AC1555" s="50"/>
      <c r="AD1555" s="50"/>
      <c r="AE1555" s="50"/>
      <c r="AF1555" s="50"/>
      <c r="AG1555" s="50"/>
      <c r="AH1555" s="50"/>
    </row>
    <row r="1556" spans="1:34">
      <c r="A1556"/>
      <c r="B1556" s="305">
        <f t="shared" si="24"/>
        <v>0</v>
      </c>
      <c r="C1556" s="299" t="str">
        <f>IF('(2-2) 재직자 명부'!C1556="","",'(2-2) 재직자 명부'!C1556)</f>
        <v/>
      </c>
      <c r="D1556" s="299" t="str">
        <f>IF('(2-2) 재직자 명부'!D1556="","",'(2-2) 재직자 명부'!D1556)</f>
        <v/>
      </c>
      <c r="E1556" s="299" t="str">
        <f>IF('(2-2) 재직자 명부'!E1556="","",'(2-2) 재직자 명부'!E1556)</f>
        <v/>
      </c>
      <c r="F1556" s="259" t="str">
        <f>IF('(2-2) 재직자 명부'!F1556="","",'(2-2) 재직자 명부'!F1556)</f>
        <v/>
      </c>
      <c r="G1556" s="307" t="str">
        <f>IFERROR(IF('(2-2) 재직자 명부'!G1556="",VLOOKUP(A1556,추계액검증!$C:$V,추계액검증!#REF!,0),'(2-2) 재직자 명부'!G1556),"")</f>
        <v/>
      </c>
      <c r="H1556" s="307" t="str">
        <f>IFERROR(IF('(2-2) 재직자 명부'!H1556="",VLOOKUP(A1556,추계액검증!$C:$V,추계액검증!$T$4,0),'(2-2) 재직자 명부'!H1556),"")</f>
        <v/>
      </c>
      <c r="I1556" s="299" t="str">
        <f>IF('(2-2) 재직자 명부'!I1556="","",'(2-2) 재직자 명부'!I1556)</f>
        <v/>
      </c>
      <c r="J1556" s="299" t="str">
        <f>IF('(2-2) 재직자 명부'!J1556="","",'(2-2) 재직자 명부'!J1556)</f>
        <v/>
      </c>
      <c r="K1556" s="50" t="str">
        <f>IF('(2-2) 재직자 명부'!K1556="","",'(2-2) 재직자 명부'!K1556)</f>
        <v/>
      </c>
      <c r="L1556" s="299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50"/>
      <c r="AB1556" s="50"/>
      <c r="AC1556" s="50"/>
      <c r="AD1556" s="50"/>
      <c r="AE1556" s="50"/>
      <c r="AF1556" s="50"/>
      <c r="AG1556" s="50"/>
      <c r="AH1556" s="50"/>
    </row>
    <row r="1557" spans="1:34">
      <c r="A1557"/>
      <c r="B1557" s="305">
        <f t="shared" si="24"/>
        <v>0</v>
      </c>
      <c r="C1557" s="299" t="str">
        <f>IF('(2-2) 재직자 명부'!C1557="","",'(2-2) 재직자 명부'!C1557)</f>
        <v/>
      </c>
      <c r="D1557" s="299" t="str">
        <f>IF('(2-2) 재직자 명부'!D1557="","",'(2-2) 재직자 명부'!D1557)</f>
        <v/>
      </c>
      <c r="E1557" s="299" t="str">
        <f>IF('(2-2) 재직자 명부'!E1557="","",'(2-2) 재직자 명부'!E1557)</f>
        <v/>
      </c>
      <c r="F1557" s="259" t="str">
        <f>IF('(2-2) 재직자 명부'!F1557="","",'(2-2) 재직자 명부'!F1557)</f>
        <v/>
      </c>
      <c r="G1557" s="307" t="str">
        <f>IFERROR(IF('(2-2) 재직자 명부'!G1557="",VLOOKUP(A1557,추계액검증!$C:$V,추계액검증!#REF!,0),'(2-2) 재직자 명부'!G1557),"")</f>
        <v/>
      </c>
      <c r="H1557" s="307" t="str">
        <f>IFERROR(IF('(2-2) 재직자 명부'!H1557="",VLOOKUP(A1557,추계액검증!$C:$V,추계액검증!$T$4,0),'(2-2) 재직자 명부'!H1557),"")</f>
        <v/>
      </c>
      <c r="I1557" s="299" t="str">
        <f>IF('(2-2) 재직자 명부'!I1557="","",'(2-2) 재직자 명부'!I1557)</f>
        <v/>
      </c>
      <c r="J1557" s="299" t="str">
        <f>IF('(2-2) 재직자 명부'!J1557="","",'(2-2) 재직자 명부'!J1557)</f>
        <v/>
      </c>
      <c r="K1557" s="50" t="str">
        <f>IF('(2-2) 재직자 명부'!K1557="","",'(2-2) 재직자 명부'!K1557)</f>
        <v/>
      </c>
      <c r="L1557" s="299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50"/>
      <c r="AB1557" s="50"/>
      <c r="AC1557" s="50"/>
      <c r="AD1557" s="50"/>
      <c r="AE1557" s="50"/>
      <c r="AF1557" s="50"/>
      <c r="AG1557" s="50"/>
      <c r="AH1557" s="50"/>
    </row>
    <row r="1558" spans="1:34">
      <c r="A1558"/>
      <c r="B1558" s="305">
        <f t="shared" si="24"/>
        <v>0</v>
      </c>
      <c r="C1558" s="299" t="str">
        <f>IF('(2-2) 재직자 명부'!C1558="","",'(2-2) 재직자 명부'!C1558)</f>
        <v/>
      </c>
      <c r="D1558" s="299" t="str">
        <f>IF('(2-2) 재직자 명부'!D1558="","",'(2-2) 재직자 명부'!D1558)</f>
        <v/>
      </c>
      <c r="E1558" s="299" t="str">
        <f>IF('(2-2) 재직자 명부'!E1558="","",'(2-2) 재직자 명부'!E1558)</f>
        <v/>
      </c>
      <c r="F1558" s="259" t="str">
        <f>IF('(2-2) 재직자 명부'!F1558="","",'(2-2) 재직자 명부'!F1558)</f>
        <v/>
      </c>
      <c r="G1558" s="307" t="str">
        <f>IFERROR(IF('(2-2) 재직자 명부'!G1558="",VLOOKUP(A1558,추계액검증!$C:$V,추계액검증!#REF!,0),'(2-2) 재직자 명부'!G1558),"")</f>
        <v/>
      </c>
      <c r="H1558" s="307" t="str">
        <f>IFERROR(IF('(2-2) 재직자 명부'!H1558="",VLOOKUP(A1558,추계액검증!$C:$V,추계액검증!$T$4,0),'(2-2) 재직자 명부'!H1558),"")</f>
        <v/>
      </c>
      <c r="I1558" s="299" t="str">
        <f>IF('(2-2) 재직자 명부'!I1558="","",'(2-2) 재직자 명부'!I1558)</f>
        <v/>
      </c>
      <c r="J1558" s="299" t="str">
        <f>IF('(2-2) 재직자 명부'!J1558="","",'(2-2) 재직자 명부'!J1558)</f>
        <v/>
      </c>
      <c r="K1558" s="50" t="str">
        <f>IF('(2-2) 재직자 명부'!K1558="","",'(2-2) 재직자 명부'!K1558)</f>
        <v/>
      </c>
      <c r="L1558" s="299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  <c r="AC1558" s="50"/>
      <c r="AD1558" s="50"/>
      <c r="AE1558" s="50"/>
      <c r="AF1558" s="50"/>
      <c r="AG1558" s="50"/>
      <c r="AH1558" s="50"/>
    </row>
    <row r="1559" spans="1:34">
      <c r="A1559"/>
      <c r="B1559" s="305">
        <f t="shared" si="24"/>
        <v>0</v>
      </c>
      <c r="C1559" s="299" t="str">
        <f>IF('(2-2) 재직자 명부'!C1559="","",'(2-2) 재직자 명부'!C1559)</f>
        <v/>
      </c>
      <c r="D1559" s="299" t="str">
        <f>IF('(2-2) 재직자 명부'!D1559="","",'(2-2) 재직자 명부'!D1559)</f>
        <v/>
      </c>
      <c r="E1559" s="299" t="str">
        <f>IF('(2-2) 재직자 명부'!E1559="","",'(2-2) 재직자 명부'!E1559)</f>
        <v/>
      </c>
      <c r="F1559" s="259" t="str">
        <f>IF('(2-2) 재직자 명부'!F1559="","",'(2-2) 재직자 명부'!F1559)</f>
        <v/>
      </c>
      <c r="G1559" s="307" t="str">
        <f>IFERROR(IF('(2-2) 재직자 명부'!G1559="",VLOOKUP(A1559,추계액검증!$C:$V,추계액검증!#REF!,0),'(2-2) 재직자 명부'!G1559),"")</f>
        <v/>
      </c>
      <c r="H1559" s="307" t="str">
        <f>IFERROR(IF('(2-2) 재직자 명부'!H1559="",VLOOKUP(A1559,추계액검증!$C:$V,추계액검증!$T$4,0),'(2-2) 재직자 명부'!H1559),"")</f>
        <v/>
      </c>
      <c r="I1559" s="299" t="str">
        <f>IF('(2-2) 재직자 명부'!I1559="","",'(2-2) 재직자 명부'!I1559)</f>
        <v/>
      </c>
      <c r="J1559" s="299" t="str">
        <f>IF('(2-2) 재직자 명부'!J1559="","",'(2-2) 재직자 명부'!J1559)</f>
        <v/>
      </c>
      <c r="K1559" s="50" t="str">
        <f>IF('(2-2) 재직자 명부'!K1559="","",'(2-2) 재직자 명부'!K1559)</f>
        <v/>
      </c>
      <c r="L1559" s="299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  <c r="AC1559" s="50"/>
      <c r="AD1559" s="50"/>
      <c r="AE1559" s="50"/>
      <c r="AF1559" s="50"/>
      <c r="AG1559" s="50"/>
      <c r="AH1559" s="50"/>
    </row>
    <row r="1560" spans="1:34">
      <c r="A1560"/>
      <c r="B1560" s="305">
        <f t="shared" si="24"/>
        <v>0</v>
      </c>
      <c r="C1560" s="299" t="str">
        <f>IF('(2-2) 재직자 명부'!C1560="","",'(2-2) 재직자 명부'!C1560)</f>
        <v/>
      </c>
      <c r="D1560" s="299" t="str">
        <f>IF('(2-2) 재직자 명부'!D1560="","",'(2-2) 재직자 명부'!D1560)</f>
        <v/>
      </c>
      <c r="E1560" s="299" t="str">
        <f>IF('(2-2) 재직자 명부'!E1560="","",'(2-2) 재직자 명부'!E1560)</f>
        <v/>
      </c>
      <c r="F1560" s="259" t="str">
        <f>IF('(2-2) 재직자 명부'!F1560="","",'(2-2) 재직자 명부'!F1560)</f>
        <v/>
      </c>
      <c r="G1560" s="307" t="str">
        <f>IFERROR(IF('(2-2) 재직자 명부'!G1560="",VLOOKUP(A1560,추계액검증!$C:$V,추계액검증!#REF!,0),'(2-2) 재직자 명부'!G1560),"")</f>
        <v/>
      </c>
      <c r="H1560" s="307" t="str">
        <f>IFERROR(IF('(2-2) 재직자 명부'!H1560="",VLOOKUP(A1560,추계액검증!$C:$V,추계액검증!$T$4,0),'(2-2) 재직자 명부'!H1560),"")</f>
        <v/>
      </c>
      <c r="I1560" s="299" t="str">
        <f>IF('(2-2) 재직자 명부'!I1560="","",'(2-2) 재직자 명부'!I1560)</f>
        <v/>
      </c>
      <c r="J1560" s="299" t="str">
        <f>IF('(2-2) 재직자 명부'!J1560="","",'(2-2) 재직자 명부'!J1560)</f>
        <v/>
      </c>
      <c r="K1560" s="50" t="str">
        <f>IF('(2-2) 재직자 명부'!K1560="","",'(2-2) 재직자 명부'!K1560)</f>
        <v/>
      </c>
      <c r="L1560" s="299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50"/>
      <c r="AB1560" s="50"/>
      <c r="AC1560" s="50"/>
      <c r="AD1560" s="50"/>
      <c r="AE1560" s="50"/>
      <c r="AF1560" s="50"/>
      <c r="AG1560" s="50"/>
      <c r="AH1560" s="50"/>
    </row>
    <row r="1561" spans="1:34">
      <c r="A1561"/>
      <c r="B1561" s="305">
        <f t="shared" si="24"/>
        <v>0</v>
      </c>
      <c r="C1561" s="299" t="str">
        <f>IF('(2-2) 재직자 명부'!C1561="","",'(2-2) 재직자 명부'!C1561)</f>
        <v/>
      </c>
      <c r="D1561" s="299" t="str">
        <f>IF('(2-2) 재직자 명부'!D1561="","",'(2-2) 재직자 명부'!D1561)</f>
        <v/>
      </c>
      <c r="E1561" s="299" t="str">
        <f>IF('(2-2) 재직자 명부'!E1561="","",'(2-2) 재직자 명부'!E1561)</f>
        <v/>
      </c>
      <c r="F1561" s="259" t="str">
        <f>IF('(2-2) 재직자 명부'!F1561="","",'(2-2) 재직자 명부'!F1561)</f>
        <v/>
      </c>
      <c r="G1561" s="307" t="str">
        <f>IFERROR(IF('(2-2) 재직자 명부'!G1561="",VLOOKUP(A1561,추계액검증!$C:$V,추계액검증!#REF!,0),'(2-2) 재직자 명부'!G1561),"")</f>
        <v/>
      </c>
      <c r="H1561" s="307" t="str">
        <f>IFERROR(IF('(2-2) 재직자 명부'!H1561="",VLOOKUP(A1561,추계액검증!$C:$V,추계액검증!$T$4,0),'(2-2) 재직자 명부'!H1561),"")</f>
        <v/>
      </c>
      <c r="I1561" s="299" t="str">
        <f>IF('(2-2) 재직자 명부'!I1561="","",'(2-2) 재직자 명부'!I1561)</f>
        <v/>
      </c>
      <c r="J1561" s="299" t="str">
        <f>IF('(2-2) 재직자 명부'!J1561="","",'(2-2) 재직자 명부'!J1561)</f>
        <v/>
      </c>
      <c r="K1561" s="50" t="str">
        <f>IF('(2-2) 재직자 명부'!K1561="","",'(2-2) 재직자 명부'!K1561)</f>
        <v/>
      </c>
      <c r="L1561" s="299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50"/>
      <c r="AB1561" s="50"/>
      <c r="AC1561" s="50"/>
      <c r="AD1561" s="50"/>
      <c r="AE1561" s="50"/>
      <c r="AF1561" s="50"/>
      <c r="AG1561" s="50"/>
      <c r="AH1561" s="50"/>
    </row>
    <row r="1562" spans="1:34">
      <c r="A1562"/>
      <c r="B1562" s="305">
        <f t="shared" si="24"/>
        <v>0</v>
      </c>
      <c r="C1562" s="299" t="str">
        <f>IF('(2-2) 재직자 명부'!C1562="","",'(2-2) 재직자 명부'!C1562)</f>
        <v/>
      </c>
      <c r="D1562" s="299" t="str">
        <f>IF('(2-2) 재직자 명부'!D1562="","",'(2-2) 재직자 명부'!D1562)</f>
        <v/>
      </c>
      <c r="E1562" s="299" t="str">
        <f>IF('(2-2) 재직자 명부'!E1562="","",'(2-2) 재직자 명부'!E1562)</f>
        <v/>
      </c>
      <c r="F1562" s="259" t="str">
        <f>IF('(2-2) 재직자 명부'!F1562="","",'(2-2) 재직자 명부'!F1562)</f>
        <v/>
      </c>
      <c r="G1562" s="307" t="str">
        <f>IFERROR(IF('(2-2) 재직자 명부'!G1562="",VLOOKUP(A1562,추계액검증!$C:$V,추계액검증!#REF!,0),'(2-2) 재직자 명부'!G1562),"")</f>
        <v/>
      </c>
      <c r="H1562" s="307" t="str">
        <f>IFERROR(IF('(2-2) 재직자 명부'!H1562="",VLOOKUP(A1562,추계액검증!$C:$V,추계액검증!$T$4,0),'(2-2) 재직자 명부'!H1562),"")</f>
        <v/>
      </c>
      <c r="I1562" s="299" t="str">
        <f>IF('(2-2) 재직자 명부'!I1562="","",'(2-2) 재직자 명부'!I1562)</f>
        <v/>
      </c>
      <c r="J1562" s="299" t="str">
        <f>IF('(2-2) 재직자 명부'!J1562="","",'(2-2) 재직자 명부'!J1562)</f>
        <v/>
      </c>
      <c r="K1562" s="50" t="str">
        <f>IF('(2-2) 재직자 명부'!K1562="","",'(2-2) 재직자 명부'!K1562)</f>
        <v/>
      </c>
      <c r="L1562" s="299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  <c r="AC1562" s="50"/>
      <c r="AD1562" s="50"/>
      <c r="AE1562" s="50"/>
      <c r="AF1562" s="50"/>
      <c r="AG1562" s="50"/>
      <c r="AH1562" s="50"/>
    </row>
    <row r="1563" spans="1:34">
      <c r="A1563"/>
      <c r="B1563" s="305">
        <f t="shared" si="24"/>
        <v>0</v>
      </c>
      <c r="C1563" s="299" t="str">
        <f>IF('(2-2) 재직자 명부'!C1563="","",'(2-2) 재직자 명부'!C1563)</f>
        <v/>
      </c>
      <c r="D1563" s="299" t="str">
        <f>IF('(2-2) 재직자 명부'!D1563="","",'(2-2) 재직자 명부'!D1563)</f>
        <v/>
      </c>
      <c r="E1563" s="299" t="str">
        <f>IF('(2-2) 재직자 명부'!E1563="","",'(2-2) 재직자 명부'!E1563)</f>
        <v/>
      </c>
      <c r="F1563" s="259" t="str">
        <f>IF('(2-2) 재직자 명부'!F1563="","",'(2-2) 재직자 명부'!F1563)</f>
        <v/>
      </c>
      <c r="G1563" s="307" t="str">
        <f>IFERROR(IF('(2-2) 재직자 명부'!G1563="",VLOOKUP(A1563,추계액검증!$C:$V,추계액검증!#REF!,0),'(2-2) 재직자 명부'!G1563),"")</f>
        <v/>
      </c>
      <c r="H1563" s="307" t="str">
        <f>IFERROR(IF('(2-2) 재직자 명부'!H1563="",VLOOKUP(A1563,추계액검증!$C:$V,추계액검증!$T$4,0),'(2-2) 재직자 명부'!H1563),"")</f>
        <v/>
      </c>
      <c r="I1563" s="299" t="str">
        <f>IF('(2-2) 재직자 명부'!I1563="","",'(2-2) 재직자 명부'!I1563)</f>
        <v/>
      </c>
      <c r="J1563" s="299" t="str">
        <f>IF('(2-2) 재직자 명부'!J1563="","",'(2-2) 재직자 명부'!J1563)</f>
        <v/>
      </c>
      <c r="K1563" s="50" t="str">
        <f>IF('(2-2) 재직자 명부'!K1563="","",'(2-2) 재직자 명부'!K1563)</f>
        <v/>
      </c>
      <c r="L1563" s="299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  <c r="AC1563" s="50"/>
      <c r="AD1563" s="50"/>
      <c r="AE1563" s="50"/>
      <c r="AF1563" s="50"/>
      <c r="AG1563" s="50"/>
      <c r="AH1563" s="50"/>
    </row>
    <row r="1564" spans="1:34">
      <c r="A1564"/>
      <c r="B1564" s="305">
        <f t="shared" si="24"/>
        <v>0</v>
      </c>
      <c r="C1564" s="299" t="str">
        <f>IF('(2-2) 재직자 명부'!C1564="","",'(2-2) 재직자 명부'!C1564)</f>
        <v/>
      </c>
      <c r="D1564" s="299" t="str">
        <f>IF('(2-2) 재직자 명부'!D1564="","",'(2-2) 재직자 명부'!D1564)</f>
        <v/>
      </c>
      <c r="E1564" s="299" t="str">
        <f>IF('(2-2) 재직자 명부'!E1564="","",'(2-2) 재직자 명부'!E1564)</f>
        <v/>
      </c>
      <c r="F1564" s="259" t="str">
        <f>IF('(2-2) 재직자 명부'!F1564="","",'(2-2) 재직자 명부'!F1564)</f>
        <v/>
      </c>
      <c r="G1564" s="307" t="str">
        <f>IFERROR(IF('(2-2) 재직자 명부'!G1564="",VLOOKUP(A1564,추계액검증!$C:$V,추계액검증!#REF!,0),'(2-2) 재직자 명부'!G1564),"")</f>
        <v/>
      </c>
      <c r="H1564" s="307" t="str">
        <f>IFERROR(IF('(2-2) 재직자 명부'!H1564="",VLOOKUP(A1564,추계액검증!$C:$V,추계액검증!$T$4,0),'(2-2) 재직자 명부'!H1564),"")</f>
        <v/>
      </c>
      <c r="I1564" s="299" t="str">
        <f>IF('(2-2) 재직자 명부'!I1564="","",'(2-2) 재직자 명부'!I1564)</f>
        <v/>
      </c>
      <c r="J1564" s="299" t="str">
        <f>IF('(2-2) 재직자 명부'!J1564="","",'(2-2) 재직자 명부'!J1564)</f>
        <v/>
      </c>
      <c r="K1564" s="50" t="str">
        <f>IF('(2-2) 재직자 명부'!K1564="","",'(2-2) 재직자 명부'!K1564)</f>
        <v/>
      </c>
      <c r="L1564" s="299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50"/>
      <c r="AB1564" s="50"/>
      <c r="AC1564" s="50"/>
      <c r="AD1564" s="50"/>
      <c r="AE1564" s="50"/>
      <c r="AF1564" s="50"/>
      <c r="AG1564" s="50"/>
      <c r="AH1564" s="50"/>
    </row>
    <row r="1565" spans="1:34">
      <c r="A1565"/>
      <c r="B1565" s="305">
        <f t="shared" si="24"/>
        <v>0</v>
      </c>
      <c r="C1565" s="299" t="str">
        <f>IF('(2-2) 재직자 명부'!C1565="","",'(2-2) 재직자 명부'!C1565)</f>
        <v/>
      </c>
      <c r="D1565" s="299" t="str">
        <f>IF('(2-2) 재직자 명부'!D1565="","",'(2-2) 재직자 명부'!D1565)</f>
        <v/>
      </c>
      <c r="E1565" s="299" t="str">
        <f>IF('(2-2) 재직자 명부'!E1565="","",'(2-2) 재직자 명부'!E1565)</f>
        <v/>
      </c>
      <c r="F1565" s="259" t="str">
        <f>IF('(2-2) 재직자 명부'!F1565="","",'(2-2) 재직자 명부'!F1565)</f>
        <v/>
      </c>
      <c r="G1565" s="307" t="str">
        <f>IFERROR(IF('(2-2) 재직자 명부'!G1565="",VLOOKUP(A1565,추계액검증!$C:$V,추계액검증!#REF!,0),'(2-2) 재직자 명부'!G1565),"")</f>
        <v/>
      </c>
      <c r="H1565" s="307" t="str">
        <f>IFERROR(IF('(2-2) 재직자 명부'!H1565="",VLOOKUP(A1565,추계액검증!$C:$V,추계액검증!$T$4,0),'(2-2) 재직자 명부'!H1565),"")</f>
        <v/>
      </c>
      <c r="I1565" s="299" t="str">
        <f>IF('(2-2) 재직자 명부'!I1565="","",'(2-2) 재직자 명부'!I1565)</f>
        <v/>
      </c>
      <c r="J1565" s="299" t="str">
        <f>IF('(2-2) 재직자 명부'!J1565="","",'(2-2) 재직자 명부'!J1565)</f>
        <v/>
      </c>
      <c r="K1565" s="50" t="str">
        <f>IF('(2-2) 재직자 명부'!K1565="","",'(2-2) 재직자 명부'!K1565)</f>
        <v/>
      </c>
      <c r="L1565" s="299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50"/>
      <c r="AB1565" s="50"/>
      <c r="AC1565" s="50"/>
      <c r="AD1565" s="50"/>
      <c r="AE1565" s="50"/>
      <c r="AF1565" s="50"/>
      <c r="AG1565" s="50"/>
      <c r="AH1565" s="50"/>
    </row>
    <row r="1566" spans="1:34">
      <c r="A1566"/>
      <c r="B1566" s="305">
        <f t="shared" si="24"/>
        <v>0</v>
      </c>
      <c r="C1566" s="299" t="str">
        <f>IF('(2-2) 재직자 명부'!C1566="","",'(2-2) 재직자 명부'!C1566)</f>
        <v/>
      </c>
      <c r="D1566" s="299" t="str">
        <f>IF('(2-2) 재직자 명부'!D1566="","",'(2-2) 재직자 명부'!D1566)</f>
        <v/>
      </c>
      <c r="E1566" s="299" t="str">
        <f>IF('(2-2) 재직자 명부'!E1566="","",'(2-2) 재직자 명부'!E1566)</f>
        <v/>
      </c>
      <c r="F1566" s="259" t="str">
        <f>IF('(2-2) 재직자 명부'!F1566="","",'(2-2) 재직자 명부'!F1566)</f>
        <v/>
      </c>
      <c r="G1566" s="307" t="str">
        <f>IFERROR(IF('(2-2) 재직자 명부'!G1566="",VLOOKUP(A1566,추계액검증!$C:$V,추계액검증!#REF!,0),'(2-2) 재직자 명부'!G1566),"")</f>
        <v/>
      </c>
      <c r="H1566" s="307" t="str">
        <f>IFERROR(IF('(2-2) 재직자 명부'!H1566="",VLOOKUP(A1566,추계액검증!$C:$V,추계액검증!$T$4,0),'(2-2) 재직자 명부'!H1566),"")</f>
        <v/>
      </c>
      <c r="I1566" s="299" t="str">
        <f>IF('(2-2) 재직자 명부'!I1566="","",'(2-2) 재직자 명부'!I1566)</f>
        <v/>
      </c>
      <c r="J1566" s="299" t="str">
        <f>IF('(2-2) 재직자 명부'!J1566="","",'(2-2) 재직자 명부'!J1566)</f>
        <v/>
      </c>
      <c r="K1566" s="50" t="str">
        <f>IF('(2-2) 재직자 명부'!K1566="","",'(2-2) 재직자 명부'!K1566)</f>
        <v/>
      </c>
      <c r="L1566" s="299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50"/>
      <c r="AB1566" s="50"/>
      <c r="AC1566" s="50"/>
      <c r="AD1566" s="50"/>
      <c r="AE1566" s="50"/>
      <c r="AF1566" s="50"/>
      <c r="AG1566" s="50"/>
      <c r="AH1566" s="50"/>
    </row>
    <row r="1567" spans="1:34">
      <c r="A1567"/>
      <c r="B1567" s="305">
        <f t="shared" si="24"/>
        <v>0</v>
      </c>
      <c r="C1567" s="299" t="str">
        <f>IF('(2-2) 재직자 명부'!C1567="","",'(2-2) 재직자 명부'!C1567)</f>
        <v/>
      </c>
      <c r="D1567" s="299" t="str">
        <f>IF('(2-2) 재직자 명부'!D1567="","",'(2-2) 재직자 명부'!D1567)</f>
        <v/>
      </c>
      <c r="E1567" s="299" t="str">
        <f>IF('(2-2) 재직자 명부'!E1567="","",'(2-2) 재직자 명부'!E1567)</f>
        <v/>
      </c>
      <c r="F1567" s="259" t="str">
        <f>IF('(2-2) 재직자 명부'!F1567="","",'(2-2) 재직자 명부'!F1567)</f>
        <v/>
      </c>
      <c r="G1567" s="307" t="str">
        <f>IFERROR(IF('(2-2) 재직자 명부'!G1567="",VLOOKUP(A1567,추계액검증!$C:$V,추계액검증!#REF!,0),'(2-2) 재직자 명부'!G1567),"")</f>
        <v/>
      </c>
      <c r="H1567" s="307" t="str">
        <f>IFERROR(IF('(2-2) 재직자 명부'!H1567="",VLOOKUP(A1567,추계액검증!$C:$V,추계액검증!$T$4,0),'(2-2) 재직자 명부'!H1567),"")</f>
        <v/>
      </c>
      <c r="I1567" s="299" t="str">
        <f>IF('(2-2) 재직자 명부'!I1567="","",'(2-2) 재직자 명부'!I1567)</f>
        <v/>
      </c>
      <c r="J1567" s="299" t="str">
        <f>IF('(2-2) 재직자 명부'!J1567="","",'(2-2) 재직자 명부'!J1567)</f>
        <v/>
      </c>
      <c r="K1567" s="50" t="str">
        <f>IF('(2-2) 재직자 명부'!K1567="","",'(2-2) 재직자 명부'!K1567)</f>
        <v/>
      </c>
      <c r="L1567" s="299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50"/>
      <c r="AB1567" s="50"/>
      <c r="AC1567" s="50"/>
      <c r="AD1567" s="50"/>
      <c r="AE1567" s="50"/>
      <c r="AF1567" s="50"/>
      <c r="AG1567" s="50"/>
      <c r="AH1567" s="50"/>
    </row>
    <row r="1568" spans="1:34">
      <c r="A1568"/>
      <c r="B1568" s="305">
        <f t="shared" si="24"/>
        <v>0</v>
      </c>
      <c r="C1568" s="299" t="str">
        <f>IF('(2-2) 재직자 명부'!C1568="","",'(2-2) 재직자 명부'!C1568)</f>
        <v/>
      </c>
      <c r="D1568" s="299" t="str">
        <f>IF('(2-2) 재직자 명부'!D1568="","",'(2-2) 재직자 명부'!D1568)</f>
        <v/>
      </c>
      <c r="E1568" s="299" t="str">
        <f>IF('(2-2) 재직자 명부'!E1568="","",'(2-2) 재직자 명부'!E1568)</f>
        <v/>
      </c>
      <c r="F1568" s="259" t="str">
        <f>IF('(2-2) 재직자 명부'!F1568="","",'(2-2) 재직자 명부'!F1568)</f>
        <v/>
      </c>
      <c r="G1568" s="307" t="str">
        <f>IFERROR(IF('(2-2) 재직자 명부'!G1568="",VLOOKUP(A1568,추계액검증!$C:$V,추계액검증!#REF!,0),'(2-2) 재직자 명부'!G1568),"")</f>
        <v/>
      </c>
      <c r="H1568" s="307" t="str">
        <f>IFERROR(IF('(2-2) 재직자 명부'!H1568="",VLOOKUP(A1568,추계액검증!$C:$V,추계액검증!$T$4,0),'(2-2) 재직자 명부'!H1568),"")</f>
        <v/>
      </c>
      <c r="I1568" s="299" t="str">
        <f>IF('(2-2) 재직자 명부'!I1568="","",'(2-2) 재직자 명부'!I1568)</f>
        <v/>
      </c>
      <c r="J1568" s="299" t="str">
        <f>IF('(2-2) 재직자 명부'!J1568="","",'(2-2) 재직자 명부'!J1568)</f>
        <v/>
      </c>
      <c r="K1568" s="50" t="str">
        <f>IF('(2-2) 재직자 명부'!K1568="","",'(2-2) 재직자 명부'!K1568)</f>
        <v/>
      </c>
      <c r="L1568" s="299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50"/>
      <c r="AB1568" s="50"/>
      <c r="AC1568" s="50"/>
      <c r="AD1568" s="50"/>
      <c r="AE1568" s="50"/>
      <c r="AF1568" s="50"/>
      <c r="AG1568" s="50"/>
      <c r="AH1568" s="50"/>
    </row>
    <row r="1569" spans="1:34">
      <c r="A1569"/>
      <c r="B1569" s="305">
        <f t="shared" si="24"/>
        <v>0</v>
      </c>
      <c r="C1569" s="299" t="str">
        <f>IF('(2-2) 재직자 명부'!C1569="","",'(2-2) 재직자 명부'!C1569)</f>
        <v/>
      </c>
      <c r="D1569" s="299" t="str">
        <f>IF('(2-2) 재직자 명부'!D1569="","",'(2-2) 재직자 명부'!D1569)</f>
        <v/>
      </c>
      <c r="E1569" s="299" t="str">
        <f>IF('(2-2) 재직자 명부'!E1569="","",'(2-2) 재직자 명부'!E1569)</f>
        <v/>
      </c>
      <c r="F1569" s="259" t="str">
        <f>IF('(2-2) 재직자 명부'!F1569="","",'(2-2) 재직자 명부'!F1569)</f>
        <v/>
      </c>
      <c r="G1569" s="307" t="str">
        <f>IFERROR(IF('(2-2) 재직자 명부'!G1569="",VLOOKUP(A1569,추계액검증!$C:$V,추계액검증!#REF!,0),'(2-2) 재직자 명부'!G1569),"")</f>
        <v/>
      </c>
      <c r="H1569" s="307" t="str">
        <f>IFERROR(IF('(2-2) 재직자 명부'!H1569="",VLOOKUP(A1569,추계액검증!$C:$V,추계액검증!$T$4,0),'(2-2) 재직자 명부'!H1569),"")</f>
        <v/>
      </c>
      <c r="I1569" s="299" t="str">
        <f>IF('(2-2) 재직자 명부'!I1569="","",'(2-2) 재직자 명부'!I1569)</f>
        <v/>
      </c>
      <c r="J1569" s="299" t="str">
        <f>IF('(2-2) 재직자 명부'!J1569="","",'(2-2) 재직자 명부'!J1569)</f>
        <v/>
      </c>
      <c r="K1569" s="50" t="str">
        <f>IF('(2-2) 재직자 명부'!K1569="","",'(2-2) 재직자 명부'!K1569)</f>
        <v/>
      </c>
      <c r="L1569" s="299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50"/>
      <c r="AB1569" s="50"/>
      <c r="AC1569" s="50"/>
      <c r="AD1569" s="50"/>
      <c r="AE1569" s="50"/>
      <c r="AF1569" s="50"/>
      <c r="AG1569" s="50"/>
      <c r="AH1569" s="50"/>
    </row>
    <row r="1570" spans="1:34">
      <c r="A1570"/>
      <c r="B1570" s="305">
        <f t="shared" si="24"/>
        <v>0</v>
      </c>
      <c r="C1570" s="299" t="str">
        <f>IF('(2-2) 재직자 명부'!C1570="","",'(2-2) 재직자 명부'!C1570)</f>
        <v/>
      </c>
      <c r="D1570" s="299" t="str">
        <f>IF('(2-2) 재직자 명부'!D1570="","",'(2-2) 재직자 명부'!D1570)</f>
        <v/>
      </c>
      <c r="E1570" s="299" t="str">
        <f>IF('(2-2) 재직자 명부'!E1570="","",'(2-2) 재직자 명부'!E1570)</f>
        <v/>
      </c>
      <c r="F1570" s="259" t="str">
        <f>IF('(2-2) 재직자 명부'!F1570="","",'(2-2) 재직자 명부'!F1570)</f>
        <v/>
      </c>
      <c r="G1570" s="307" t="str">
        <f>IFERROR(IF('(2-2) 재직자 명부'!G1570="",VLOOKUP(A1570,추계액검증!$C:$V,추계액검증!#REF!,0),'(2-2) 재직자 명부'!G1570),"")</f>
        <v/>
      </c>
      <c r="H1570" s="307" t="str">
        <f>IFERROR(IF('(2-2) 재직자 명부'!H1570="",VLOOKUP(A1570,추계액검증!$C:$V,추계액검증!$T$4,0),'(2-2) 재직자 명부'!H1570),"")</f>
        <v/>
      </c>
      <c r="I1570" s="299" t="str">
        <f>IF('(2-2) 재직자 명부'!I1570="","",'(2-2) 재직자 명부'!I1570)</f>
        <v/>
      </c>
      <c r="J1570" s="299" t="str">
        <f>IF('(2-2) 재직자 명부'!J1570="","",'(2-2) 재직자 명부'!J1570)</f>
        <v/>
      </c>
      <c r="K1570" s="50" t="str">
        <f>IF('(2-2) 재직자 명부'!K1570="","",'(2-2) 재직자 명부'!K1570)</f>
        <v/>
      </c>
      <c r="L1570" s="299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50"/>
      <c r="AB1570" s="50"/>
      <c r="AC1570" s="50"/>
      <c r="AD1570" s="50"/>
      <c r="AE1570" s="50"/>
      <c r="AF1570" s="50"/>
      <c r="AG1570" s="50"/>
      <c r="AH1570" s="50"/>
    </row>
    <row r="1571" spans="1:34">
      <c r="A1571"/>
      <c r="B1571" s="305">
        <f t="shared" si="24"/>
        <v>0</v>
      </c>
      <c r="C1571" s="299" t="str">
        <f>IF('(2-2) 재직자 명부'!C1571="","",'(2-2) 재직자 명부'!C1571)</f>
        <v/>
      </c>
      <c r="D1571" s="299" t="str">
        <f>IF('(2-2) 재직자 명부'!D1571="","",'(2-2) 재직자 명부'!D1571)</f>
        <v/>
      </c>
      <c r="E1571" s="299" t="str">
        <f>IF('(2-2) 재직자 명부'!E1571="","",'(2-2) 재직자 명부'!E1571)</f>
        <v/>
      </c>
      <c r="F1571" s="259" t="str">
        <f>IF('(2-2) 재직자 명부'!F1571="","",'(2-2) 재직자 명부'!F1571)</f>
        <v/>
      </c>
      <c r="G1571" s="307" t="str">
        <f>IFERROR(IF('(2-2) 재직자 명부'!G1571="",VLOOKUP(A1571,추계액검증!$C:$V,추계액검증!#REF!,0),'(2-2) 재직자 명부'!G1571),"")</f>
        <v/>
      </c>
      <c r="H1571" s="307" t="str">
        <f>IFERROR(IF('(2-2) 재직자 명부'!H1571="",VLOOKUP(A1571,추계액검증!$C:$V,추계액검증!$T$4,0),'(2-2) 재직자 명부'!H1571),"")</f>
        <v/>
      </c>
      <c r="I1571" s="299" t="str">
        <f>IF('(2-2) 재직자 명부'!I1571="","",'(2-2) 재직자 명부'!I1571)</f>
        <v/>
      </c>
      <c r="J1571" s="299" t="str">
        <f>IF('(2-2) 재직자 명부'!J1571="","",'(2-2) 재직자 명부'!J1571)</f>
        <v/>
      </c>
      <c r="K1571" s="50" t="str">
        <f>IF('(2-2) 재직자 명부'!K1571="","",'(2-2) 재직자 명부'!K1571)</f>
        <v/>
      </c>
      <c r="L1571" s="299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50"/>
      <c r="AB1571" s="50"/>
      <c r="AC1571" s="50"/>
      <c r="AD1571" s="50"/>
      <c r="AE1571" s="50"/>
      <c r="AF1571" s="50"/>
      <c r="AG1571" s="50"/>
      <c r="AH1571" s="50"/>
    </row>
    <row r="1572" spans="1:34">
      <c r="A1572"/>
      <c r="B1572" s="305">
        <f t="shared" si="24"/>
        <v>0</v>
      </c>
      <c r="C1572" s="299" t="str">
        <f>IF('(2-2) 재직자 명부'!C1572="","",'(2-2) 재직자 명부'!C1572)</f>
        <v/>
      </c>
      <c r="D1572" s="299" t="str">
        <f>IF('(2-2) 재직자 명부'!D1572="","",'(2-2) 재직자 명부'!D1572)</f>
        <v/>
      </c>
      <c r="E1572" s="299" t="str">
        <f>IF('(2-2) 재직자 명부'!E1572="","",'(2-2) 재직자 명부'!E1572)</f>
        <v/>
      </c>
      <c r="F1572" s="259" t="str">
        <f>IF('(2-2) 재직자 명부'!F1572="","",'(2-2) 재직자 명부'!F1572)</f>
        <v/>
      </c>
      <c r="G1572" s="307" t="str">
        <f>IFERROR(IF('(2-2) 재직자 명부'!G1572="",VLOOKUP(A1572,추계액검증!$C:$V,추계액검증!#REF!,0),'(2-2) 재직자 명부'!G1572),"")</f>
        <v/>
      </c>
      <c r="H1572" s="307" t="str">
        <f>IFERROR(IF('(2-2) 재직자 명부'!H1572="",VLOOKUP(A1572,추계액검증!$C:$V,추계액검증!$T$4,0),'(2-2) 재직자 명부'!H1572),"")</f>
        <v/>
      </c>
      <c r="I1572" s="299" t="str">
        <f>IF('(2-2) 재직자 명부'!I1572="","",'(2-2) 재직자 명부'!I1572)</f>
        <v/>
      </c>
      <c r="J1572" s="299" t="str">
        <f>IF('(2-2) 재직자 명부'!J1572="","",'(2-2) 재직자 명부'!J1572)</f>
        <v/>
      </c>
      <c r="K1572" s="50" t="str">
        <f>IF('(2-2) 재직자 명부'!K1572="","",'(2-2) 재직자 명부'!K1572)</f>
        <v/>
      </c>
      <c r="L1572" s="299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50"/>
      <c r="AB1572" s="50"/>
      <c r="AC1572" s="50"/>
      <c r="AD1572" s="50"/>
      <c r="AE1572" s="50"/>
      <c r="AF1572" s="50"/>
      <c r="AG1572" s="50"/>
      <c r="AH1572" s="50"/>
    </row>
    <row r="1573" spans="1:34">
      <c r="A1573"/>
      <c r="B1573" s="305">
        <f t="shared" si="24"/>
        <v>0</v>
      </c>
      <c r="C1573" s="299" t="str">
        <f>IF('(2-2) 재직자 명부'!C1573="","",'(2-2) 재직자 명부'!C1573)</f>
        <v/>
      </c>
      <c r="D1573" s="299" t="str">
        <f>IF('(2-2) 재직자 명부'!D1573="","",'(2-2) 재직자 명부'!D1573)</f>
        <v/>
      </c>
      <c r="E1573" s="299" t="str">
        <f>IF('(2-2) 재직자 명부'!E1573="","",'(2-2) 재직자 명부'!E1573)</f>
        <v/>
      </c>
      <c r="F1573" s="259" t="str">
        <f>IF('(2-2) 재직자 명부'!F1573="","",'(2-2) 재직자 명부'!F1573)</f>
        <v/>
      </c>
      <c r="G1573" s="307" t="str">
        <f>IFERROR(IF('(2-2) 재직자 명부'!G1573="",VLOOKUP(A1573,추계액검증!$C:$V,추계액검증!#REF!,0),'(2-2) 재직자 명부'!G1573),"")</f>
        <v/>
      </c>
      <c r="H1573" s="307" t="str">
        <f>IFERROR(IF('(2-2) 재직자 명부'!H1573="",VLOOKUP(A1573,추계액검증!$C:$V,추계액검증!$T$4,0),'(2-2) 재직자 명부'!H1573),"")</f>
        <v/>
      </c>
      <c r="I1573" s="299" t="str">
        <f>IF('(2-2) 재직자 명부'!I1573="","",'(2-2) 재직자 명부'!I1573)</f>
        <v/>
      </c>
      <c r="J1573" s="299" t="str">
        <f>IF('(2-2) 재직자 명부'!J1573="","",'(2-2) 재직자 명부'!J1573)</f>
        <v/>
      </c>
      <c r="K1573" s="50" t="str">
        <f>IF('(2-2) 재직자 명부'!K1573="","",'(2-2) 재직자 명부'!K1573)</f>
        <v/>
      </c>
      <c r="L1573" s="299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0"/>
      <c r="AC1573" s="50"/>
      <c r="AD1573" s="50"/>
      <c r="AE1573" s="50"/>
      <c r="AF1573" s="50"/>
      <c r="AG1573" s="50"/>
      <c r="AH1573" s="50"/>
    </row>
    <row r="1574" spans="1:34">
      <c r="A1574"/>
      <c r="B1574" s="305">
        <f t="shared" si="24"/>
        <v>0</v>
      </c>
      <c r="C1574" s="299" t="str">
        <f>IF('(2-2) 재직자 명부'!C1574="","",'(2-2) 재직자 명부'!C1574)</f>
        <v/>
      </c>
      <c r="D1574" s="299" t="str">
        <f>IF('(2-2) 재직자 명부'!D1574="","",'(2-2) 재직자 명부'!D1574)</f>
        <v/>
      </c>
      <c r="E1574" s="299" t="str">
        <f>IF('(2-2) 재직자 명부'!E1574="","",'(2-2) 재직자 명부'!E1574)</f>
        <v/>
      </c>
      <c r="F1574" s="259" t="str">
        <f>IF('(2-2) 재직자 명부'!F1574="","",'(2-2) 재직자 명부'!F1574)</f>
        <v/>
      </c>
      <c r="G1574" s="307" t="str">
        <f>IFERROR(IF('(2-2) 재직자 명부'!G1574="",VLOOKUP(A1574,추계액검증!$C:$V,추계액검증!#REF!,0),'(2-2) 재직자 명부'!G1574),"")</f>
        <v/>
      </c>
      <c r="H1574" s="307" t="str">
        <f>IFERROR(IF('(2-2) 재직자 명부'!H1574="",VLOOKUP(A1574,추계액검증!$C:$V,추계액검증!$T$4,0),'(2-2) 재직자 명부'!H1574),"")</f>
        <v/>
      </c>
      <c r="I1574" s="299" t="str">
        <f>IF('(2-2) 재직자 명부'!I1574="","",'(2-2) 재직자 명부'!I1574)</f>
        <v/>
      </c>
      <c r="J1574" s="299" t="str">
        <f>IF('(2-2) 재직자 명부'!J1574="","",'(2-2) 재직자 명부'!J1574)</f>
        <v/>
      </c>
      <c r="K1574" s="50" t="str">
        <f>IF('(2-2) 재직자 명부'!K1574="","",'(2-2) 재직자 명부'!K1574)</f>
        <v/>
      </c>
      <c r="L1574" s="299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50"/>
      <c r="AB1574" s="50"/>
      <c r="AC1574" s="50"/>
      <c r="AD1574" s="50"/>
      <c r="AE1574" s="50"/>
      <c r="AF1574" s="50"/>
      <c r="AG1574" s="50"/>
      <c r="AH1574" s="50"/>
    </row>
    <row r="1575" spans="1:34">
      <c r="A1575"/>
      <c r="B1575" s="305">
        <f t="shared" si="24"/>
        <v>0</v>
      </c>
      <c r="C1575" s="299" t="str">
        <f>IF('(2-2) 재직자 명부'!C1575="","",'(2-2) 재직자 명부'!C1575)</f>
        <v/>
      </c>
      <c r="D1575" s="299" t="str">
        <f>IF('(2-2) 재직자 명부'!D1575="","",'(2-2) 재직자 명부'!D1575)</f>
        <v/>
      </c>
      <c r="E1575" s="299" t="str">
        <f>IF('(2-2) 재직자 명부'!E1575="","",'(2-2) 재직자 명부'!E1575)</f>
        <v/>
      </c>
      <c r="F1575" s="259" t="str">
        <f>IF('(2-2) 재직자 명부'!F1575="","",'(2-2) 재직자 명부'!F1575)</f>
        <v/>
      </c>
      <c r="G1575" s="307" t="str">
        <f>IFERROR(IF('(2-2) 재직자 명부'!G1575="",VLOOKUP(A1575,추계액검증!$C:$V,추계액검증!#REF!,0),'(2-2) 재직자 명부'!G1575),"")</f>
        <v/>
      </c>
      <c r="H1575" s="307" t="str">
        <f>IFERROR(IF('(2-2) 재직자 명부'!H1575="",VLOOKUP(A1575,추계액검증!$C:$V,추계액검증!$T$4,0),'(2-2) 재직자 명부'!H1575),"")</f>
        <v/>
      </c>
      <c r="I1575" s="299" t="str">
        <f>IF('(2-2) 재직자 명부'!I1575="","",'(2-2) 재직자 명부'!I1575)</f>
        <v/>
      </c>
      <c r="J1575" s="299" t="str">
        <f>IF('(2-2) 재직자 명부'!J1575="","",'(2-2) 재직자 명부'!J1575)</f>
        <v/>
      </c>
      <c r="K1575" s="50" t="str">
        <f>IF('(2-2) 재직자 명부'!K1575="","",'(2-2) 재직자 명부'!K1575)</f>
        <v/>
      </c>
      <c r="L1575" s="299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50"/>
      <c r="AB1575" s="50"/>
      <c r="AC1575" s="50"/>
      <c r="AD1575" s="50"/>
      <c r="AE1575" s="50"/>
      <c r="AF1575" s="50"/>
      <c r="AG1575" s="50"/>
      <c r="AH1575" s="50"/>
    </row>
    <row r="1576" spans="1:34">
      <c r="A1576"/>
      <c r="B1576" s="305">
        <f t="shared" si="24"/>
        <v>0</v>
      </c>
      <c r="C1576" s="299" t="str">
        <f>IF('(2-2) 재직자 명부'!C1576="","",'(2-2) 재직자 명부'!C1576)</f>
        <v/>
      </c>
      <c r="D1576" s="299" t="str">
        <f>IF('(2-2) 재직자 명부'!D1576="","",'(2-2) 재직자 명부'!D1576)</f>
        <v/>
      </c>
      <c r="E1576" s="299" t="str">
        <f>IF('(2-2) 재직자 명부'!E1576="","",'(2-2) 재직자 명부'!E1576)</f>
        <v/>
      </c>
      <c r="F1576" s="259" t="str">
        <f>IF('(2-2) 재직자 명부'!F1576="","",'(2-2) 재직자 명부'!F1576)</f>
        <v/>
      </c>
      <c r="G1576" s="307" t="str">
        <f>IFERROR(IF('(2-2) 재직자 명부'!G1576="",VLOOKUP(A1576,추계액검증!$C:$V,추계액검증!#REF!,0),'(2-2) 재직자 명부'!G1576),"")</f>
        <v/>
      </c>
      <c r="H1576" s="307" t="str">
        <f>IFERROR(IF('(2-2) 재직자 명부'!H1576="",VLOOKUP(A1576,추계액검증!$C:$V,추계액검증!$T$4,0),'(2-2) 재직자 명부'!H1576),"")</f>
        <v/>
      </c>
      <c r="I1576" s="299" t="str">
        <f>IF('(2-2) 재직자 명부'!I1576="","",'(2-2) 재직자 명부'!I1576)</f>
        <v/>
      </c>
      <c r="J1576" s="299" t="str">
        <f>IF('(2-2) 재직자 명부'!J1576="","",'(2-2) 재직자 명부'!J1576)</f>
        <v/>
      </c>
      <c r="K1576" s="50" t="str">
        <f>IF('(2-2) 재직자 명부'!K1576="","",'(2-2) 재직자 명부'!K1576)</f>
        <v/>
      </c>
      <c r="L1576" s="299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50"/>
      <c r="AB1576" s="50"/>
      <c r="AC1576" s="50"/>
      <c r="AD1576" s="50"/>
      <c r="AE1576" s="50"/>
      <c r="AF1576" s="50"/>
      <c r="AG1576" s="50"/>
      <c r="AH1576" s="50"/>
    </row>
    <row r="1577" spans="1:34">
      <c r="A1577"/>
      <c r="B1577" s="305">
        <f t="shared" si="24"/>
        <v>0</v>
      </c>
      <c r="C1577" s="299" t="str">
        <f>IF('(2-2) 재직자 명부'!C1577="","",'(2-2) 재직자 명부'!C1577)</f>
        <v/>
      </c>
      <c r="D1577" s="299" t="str">
        <f>IF('(2-2) 재직자 명부'!D1577="","",'(2-2) 재직자 명부'!D1577)</f>
        <v/>
      </c>
      <c r="E1577" s="299" t="str">
        <f>IF('(2-2) 재직자 명부'!E1577="","",'(2-2) 재직자 명부'!E1577)</f>
        <v/>
      </c>
      <c r="F1577" s="259" t="str">
        <f>IF('(2-2) 재직자 명부'!F1577="","",'(2-2) 재직자 명부'!F1577)</f>
        <v/>
      </c>
      <c r="G1577" s="307" t="str">
        <f>IFERROR(IF('(2-2) 재직자 명부'!G1577="",VLOOKUP(A1577,추계액검증!$C:$V,추계액검증!#REF!,0),'(2-2) 재직자 명부'!G1577),"")</f>
        <v/>
      </c>
      <c r="H1577" s="307" t="str">
        <f>IFERROR(IF('(2-2) 재직자 명부'!H1577="",VLOOKUP(A1577,추계액검증!$C:$V,추계액검증!$T$4,0),'(2-2) 재직자 명부'!H1577),"")</f>
        <v/>
      </c>
      <c r="I1577" s="299" t="str">
        <f>IF('(2-2) 재직자 명부'!I1577="","",'(2-2) 재직자 명부'!I1577)</f>
        <v/>
      </c>
      <c r="J1577" s="299" t="str">
        <f>IF('(2-2) 재직자 명부'!J1577="","",'(2-2) 재직자 명부'!J1577)</f>
        <v/>
      </c>
      <c r="K1577" s="50" t="str">
        <f>IF('(2-2) 재직자 명부'!K1577="","",'(2-2) 재직자 명부'!K1577)</f>
        <v/>
      </c>
      <c r="L1577" s="299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50"/>
      <c r="AB1577" s="50"/>
      <c r="AC1577" s="50"/>
      <c r="AD1577" s="50"/>
      <c r="AE1577" s="50"/>
      <c r="AF1577" s="50"/>
      <c r="AG1577" s="50"/>
      <c r="AH1577" s="50"/>
    </row>
    <row r="1578" spans="1:34">
      <c r="A1578"/>
      <c r="B1578" s="305">
        <f t="shared" si="24"/>
        <v>0</v>
      </c>
      <c r="C1578" s="299" t="str">
        <f>IF('(2-2) 재직자 명부'!C1578="","",'(2-2) 재직자 명부'!C1578)</f>
        <v/>
      </c>
      <c r="D1578" s="299" t="str">
        <f>IF('(2-2) 재직자 명부'!D1578="","",'(2-2) 재직자 명부'!D1578)</f>
        <v/>
      </c>
      <c r="E1578" s="299" t="str">
        <f>IF('(2-2) 재직자 명부'!E1578="","",'(2-2) 재직자 명부'!E1578)</f>
        <v/>
      </c>
      <c r="F1578" s="259" t="str">
        <f>IF('(2-2) 재직자 명부'!F1578="","",'(2-2) 재직자 명부'!F1578)</f>
        <v/>
      </c>
      <c r="G1578" s="307" t="str">
        <f>IFERROR(IF('(2-2) 재직자 명부'!G1578="",VLOOKUP(A1578,추계액검증!$C:$V,추계액검증!#REF!,0),'(2-2) 재직자 명부'!G1578),"")</f>
        <v/>
      </c>
      <c r="H1578" s="307" t="str">
        <f>IFERROR(IF('(2-2) 재직자 명부'!H1578="",VLOOKUP(A1578,추계액검증!$C:$V,추계액검증!$T$4,0),'(2-2) 재직자 명부'!H1578),"")</f>
        <v/>
      </c>
      <c r="I1578" s="299" t="str">
        <f>IF('(2-2) 재직자 명부'!I1578="","",'(2-2) 재직자 명부'!I1578)</f>
        <v/>
      </c>
      <c r="J1578" s="299" t="str">
        <f>IF('(2-2) 재직자 명부'!J1578="","",'(2-2) 재직자 명부'!J1578)</f>
        <v/>
      </c>
      <c r="K1578" s="50" t="str">
        <f>IF('(2-2) 재직자 명부'!K1578="","",'(2-2) 재직자 명부'!K1578)</f>
        <v/>
      </c>
      <c r="L1578" s="299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50"/>
      <c r="AB1578" s="50"/>
      <c r="AC1578" s="50"/>
      <c r="AD1578" s="50"/>
      <c r="AE1578" s="50"/>
      <c r="AF1578" s="50"/>
      <c r="AG1578" s="50"/>
      <c r="AH1578" s="50"/>
    </row>
    <row r="1579" spans="1:34">
      <c r="A1579"/>
      <c r="B1579" s="305">
        <f t="shared" si="24"/>
        <v>0</v>
      </c>
      <c r="C1579" s="299" t="str">
        <f>IF('(2-2) 재직자 명부'!C1579="","",'(2-2) 재직자 명부'!C1579)</f>
        <v/>
      </c>
      <c r="D1579" s="299" t="str">
        <f>IF('(2-2) 재직자 명부'!D1579="","",'(2-2) 재직자 명부'!D1579)</f>
        <v/>
      </c>
      <c r="E1579" s="299" t="str">
        <f>IF('(2-2) 재직자 명부'!E1579="","",'(2-2) 재직자 명부'!E1579)</f>
        <v/>
      </c>
      <c r="F1579" s="259" t="str">
        <f>IF('(2-2) 재직자 명부'!F1579="","",'(2-2) 재직자 명부'!F1579)</f>
        <v/>
      </c>
      <c r="G1579" s="307" t="str">
        <f>IFERROR(IF('(2-2) 재직자 명부'!G1579="",VLOOKUP(A1579,추계액검증!$C:$V,추계액검증!#REF!,0),'(2-2) 재직자 명부'!G1579),"")</f>
        <v/>
      </c>
      <c r="H1579" s="307" t="str">
        <f>IFERROR(IF('(2-2) 재직자 명부'!H1579="",VLOOKUP(A1579,추계액검증!$C:$V,추계액검증!$T$4,0),'(2-2) 재직자 명부'!H1579),"")</f>
        <v/>
      </c>
      <c r="I1579" s="299" t="str">
        <f>IF('(2-2) 재직자 명부'!I1579="","",'(2-2) 재직자 명부'!I1579)</f>
        <v/>
      </c>
      <c r="J1579" s="299" t="str">
        <f>IF('(2-2) 재직자 명부'!J1579="","",'(2-2) 재직자 명부'!J1579)</f>
        <v/>
      </c>
      <c r="K1579" s="50" t="str">
        <f>IF('(2-2) 재직자 명부'!K1579="","",'(2-2) 재직자 명부'!K1579)</f>
        <v/>
      </c>
      <c r="L1579" s="299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50"/>
      <c r="AB1579" s="50"/>
      <c r="AC1579" s="50"/>
      <c r="AD1579" s="50"/>
      <c r="AE1579" s="50"/>
      <c r="AF1579" s="50"/>
      <c r="AG1579" s="50"/>
      <c r="AH1579" s="50"/>
    </row>
    <row r="1580" spans="1:34">
      <c r="A1580"/>
      <c r="B1580" s="305">
        <f t="shared" si="24"/>
        <v>0</v>
      </c>
      <c r="C1580" s="299" t="str">
        <f>IF('(2-2) 재직자 명부'!C1580="","",'(2-2) 재직자 명부'!C1580)</f>
        <v/>
      </c>
      <c r="D1580" s="299" t="str">
        <f>IF('(2-2) 재직자 명부'!D1580="","",'(2-2) 재직자 명부'!D1580)</f>
        <v/>
      </c>
      <c r="E1580" s="299" t="str">
        <f>IF('(2-2) 재직자 명부'!E1580="","",'(2-2) 재직자 명부'!E1580)</f>
        <v/>
      </c>
      <c r="F1580" s="259" t="str">
        <f>IF('(2-2) 재직자 명부'!F1580="","",'(2-2) 재직자 명부'!F1580)</f>
        <v/>
      </c>
      <c r="G1580" s="307" t="str">
        <f>IFERROR(IF('(2-2) 재직자 명부'!G1580="",VLOOKUP(A1580,추계액검증!$C:$V,추계액검증!#REF!,0),'(2-2) 재직자 명부'!G1580),"")</f>
        <v/>
      </c>
      <c r="H1580" s="307" t="str">
        <f>IFERROR(IF('(2-2) 재직자 명부'!H1580="",VLOOKUP(A1580,추계액검증!$C:$V,추계액검증!$T$4,0),'(2-2) 재직자 명부'!H1580),"")</f>
        <v/>
      </c>
      <c r="I1580" s="299" t="str">
        <f>IF('(2-2) 재직자 명부'!I1580="","",'(2-2) 재직자 명부'!I1580)</f>
        <v/>
      </c>
      <c r="J1580" s="299" t="str">
        <f>IF('(2-2) 재직자 명부'!J1580="","",'(2-2) 재직자 명부'!J1580)</f>
        <v/>
      </c>
      <c r="K1580" s="50" t="str">
        <f>IF('(2-2) 재직자 명부'!K1580="","",'(2-2) 재직자 명부'!K1580)</f>
        <v/>
      </c>
      <c r="L1580" s="299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50"/>
      <c r="AC1580" s="50"/>
      <c r="AD1580" s="50"/>
      <c r="AE1580" s="50"/>
      <c r="AF1580" s="50"/>
      <c r="AG1580" s="50"/>
      <c r="AH1580" s="50"/>
    </row>
    <row r="1581" spans="1:34">
      <c r="A1581"/>
      <c r="B1581" s="305">
        <f t="shared" si="24"/>
        <v>0</v>
      </c>
      <c r="C1581" s="299" t="str">
        <f>IF('(2-2) 재직자 명부'!C1581="","",'(2-2) 재직자 명부'!C1581)</f>
        <v/>
      </c>
      <c r="D1581" s="299" t="str">
        <f>IF('(2-2) 재직자 명부'!D1581="","",'(2-2) 재직자 명부'!D1581)</f>
        <v/>
      </c>
      <c r="E1581" s="299" t="str">
        <f>IF('(2-2) 재직자 명부'!E1581="","",'(2-2) 재직자 명부'!E1581)</f>
        <v/>
      </c>
      <c r="F1581" s="259" t="str">
        <f>IF('(2-2) 재직자 명부'!F1581="","",'(2-2) 재직자 명부'!F1581)</f>
        <v/>
      </c>
      <c r="G1581" s="307" t="str">
        <f>IFERROR(IF('(2-2) 재직자 명부'!G1581="",VLOOKUP(A1581,추계액검증!$C:$V,추계액검증!#REF!,0),'(2-2) 재직자 명부'!G1581),"")</f>
        <v/>
      </c>
      <c r="H1581" s="307" t="str">
        <f>IFERROR(IF('(2-2) 재직자 명부'!H1581="",VLOOKUP(A1581,추계액검증!$C:$V,추계액검증!$T$4,0),'(2-2) 재직자 명부'!H1581),"")</f>
        <v/>
      </c>
      <c r="I1581" s="299" t="str">
        <f>IF('(2-2) 재직자 명부'!I1581="","",'(2-2) 재직자 명부'!I1581)</f>
        <v/>
      </c>
      <c r="J1581" s="299" t="str">
        <f>IF('(2-2) 재직자 명부'!J1581="","",'(2-2) 재직자 명부'!J1581)</f>
        <v/>
      </c>
      <c r="K1581" s="50" t="str">
        <f>IF('(2-2) 재직자 명부'!K1581="","",'(2-2) 재직자 명부'!K1581)</f>
        <v/>
      </c>
      <c r="L1581" s="299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50"/>
      <c r="AB1581" s="50"/>
      <c r="AC1581" s="50"/>
      <c r="AD1581" s="50"/>
      <c r="AE1581" s="50"/>
      <c r="AF1581" s="50"/>
      <c r="AG1581" s="50"/>
      <c r="AH1581" s="50"/>
    </row>
    <row r="1582" spans="1:34">
      <c r="A1582"/>
      <c r="B1582" s="305">
        <f t="shared" si="24"/>
        <v>0</v>
      </c>
      <c r="C1582" s="299" t="str">
        <f>IF('(2-2) 재직자 명부'!C1582="","",'(2-2) 재직자 명부'!C1582)</f>
        <v/>
      </c>
      <c r="D1582" s="299" t="str">
        <f>IF('(2-2) 재직자 명부'!D1582="","",'(2-2) 재직자 명부'!D1582)</f>
        <v/>
      </c>
      <c r="E1582" s="299" t="str">
        <f>IF('(2-2) 재직자 명부'!E1582="","",'(2-2) 재직자 명부'!E1582)</f>
        <v/>
      </c>
      <c r="F1582" s="259" t="str">
        <f>IF('(2-2) 재직자 명부'!F1582="","",'(2-2) 재직자 명부'!F1582)</f>
        <v/>
      </c>
      <c r="G1582" s="307" t="str">
        <f>IFERROR(IF('(2-2) 재직자 명부'!G1582="",VLOOKUP(A1582,추계액검증!$C:$V,추계액검증!#REF!,0),'(2-2) 재직자 명부'!G1582),"")</f>
        <v/>
      </c>
      <c r="H1582" s="307" t="str">
        <f>IFERROR(IF('(2-2) 재직자 명부'!H1582="",VLOOKUP(A1582,추계액검증!$C:$V,추계액검증!$T$4,0),'(2-2) 재직자 명부'!H1582),"")</f>
        <v/>
      </c>
      <c r="I1582" s="299" t="str">
        <f>IF('(2-2) 재직자 명부'!I1582="","",'(2-2) 재직자 명부'!I1582)</f>
        <v/>
      </c>
      <c r="J1582" s="299" t="str">
        <f>IF('(2-2) 재직자 명부'!J1582="","",'(2-2) 재직자 명부'!J1582)</f>
        <v/>
      </c>
      <c r="K1582" s="50" t="str">
        <f>IF('(2-2) 재직자 명부'!K1582="","",'(2-2) 재직자 명부'!K1582)</f>
        <v/>
      </c>
      <c r="L1582" s="299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50"/>
      <c r="AB1582" s="50"/>
      <c r="AC1582" s="50"/>
      <c r="AD1582" s="50"/>
      <c r="AE1582" s="50"/>
      <c r="AF1582" s="50"/>
      <c r="AG1582" s="50"/>
      <c r="AH1582" s="50"/>
    </row>
    <row r="1583" spans="1:34">
      <c r="A1583"/>
      <c r="B1583" s="305">
        <f t="shared" si="24"/>
        <v>0</v>
      </c>
      <c r="C1583" s="299" t="str">
        <f>IF('(2-2) 재직자 명부'!C1583="","",'(2-2) 재직자 명부'!C1583)</f>
        <v/>
      </c>
      <c r="D1583" s="299" t="str">
        <f>IF('(2-2) 재직자 명부'!D1583="","",'(2-2) 재직자 명부'!D1583)</f>
        <v/>
      </c>
      <c r="E1583" s="299" t="str">
        <f>IF('(2-2) 재직자 명부'!E1583="","",'(2-2) 재직자 명부'!E1583)</f>
        <v/>
      </c>
      <c r="F1583" s="259" t="str">
        <f>IF('(2-2) 재직자 명부'!F1583="","",'(2-2) 재직자 명부'!F1583)</f>
        <v/>
      </c>
      <c r="G1583" s="307" t="str">
        <f>IFERROR(IF('(2-2) 재직자 명부'!G1583="",VLOOKUP(A1583,추계액검증!$C:$V,추계액검증!#REF!,0),'(2-2) 재직자 명부'!G1583),"")</f>
        <v/>
      </c>
      <c r="H1583" s="307" t="str">
        <f>IFERROR(IF('(2-2) 재직자 명부'!H1583="",VLOOKUP(A1583,추계액검증!$C:$V,추계액검증!$T$4,0),'(2-2) 재직자 명부'!H1583),"")</f>
        <v/>
      </c>
      <c r="I1583" s="299" t="str">
        <f>IF('(2-2) 재직자 명부'!I1583="","",'(2-2) 재직자 명부'!I1583)</f>
        <v/>
      </c>
      <c r="J1583" s="299" t="str">
        <f>IF('(2-2) 재직자 명부'!J1583="","",'(2-2) 재직자 명부'!J1583)</f>
        <v/>
      </c>
      <c r="K1583" s="50" t="str">
        <f>IF('(2-2) 재직자 명부'!K1583="","",'(2-2) 재직자 명부'!K1583)</f>
        <v/>
      </c>
      <c r="L1583" s="299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0"/>
      <c r="AC1583" s="50"/>
      <c r="AD1583" s="50"/>
      <c r="AE1583" s="50"/>
      <c r="AF1583" s="50"/>
      <c r="AG1583" s="50"/>
      <c r="AH1583" s="50"/>
    </row>
    <row r="1584" spans="1:34">
      <c r="A1584"/>
      <c r="B1584" s="305">
        <f t="shared" si="24"/>
        <v>0</v>
      </c>
      <c r="C1584" s="299" t="str">
        <f>IF('(2-2) 재직자 명부'!C1584="","",'(2-2) 재직자 명부'!C1584)</f>
        <v/>
      </c>
      <c r="D1584" s="299" t="str">
        <f>IF('(2-2) 재직자 명부'!D1584="","",'(2-2) 재직자 명부'!D1584)</f>
        <v/>
      </c>
      <c r="E1584" s="299" t="str">
        <f>IF('(2-2) 재직자 명부'!E1584="","",'(2-2) 재직자 명부'!E1584)</f>
        <v/>
      </c>
      <c r="F1584" s="259" t="str">
        <f>IF('(2-2) 재직자 명부'!F1584="","",'(2-2) 재직자 명부'!F1584)</f>
        <v/>
      </c>
      <c r="G1584" s="307" t="str">
        <f>IFERROR(IF('(2-2) 재직자 명부'!G1584="",VLOOKUP(A1584,추계액검증!$C:$V,추계액검증!#REF!,0),'(2-2) 재직자 명부'!G1584),"")</f>
        <v/>
      </c>
      <c r="H1584" s="307" t="str">
        <f>IFERROR(IF('(2-2) 재직자 명부'!H1584="",VLOOKUP(A1584,추계액검증!$C:$V,추계액검증!$T$4,0),'(2-2) 재직자 명부'!H1584),"")</f>
        <v/>
      </c>
      <c r="I1584" s="299" t="str">
        <f>IF('(2-2) 재직자 명부'!I1584="","",'(2-2) 재직자 명부'!I1584)</f>
        <v/>
      </c>
      <c r="J1584" s="299" t="str">
        <f>IF('(2-2) 재직자 명부'!J1584="","",'(2-2) 재직자 명부'!J1584)</f>
        <v/>
      </c>
      <c r="K1584" s="50" t="str">
        <f>IF('(2-2) 재직자 명부'!K1584="","",'(2-2) 재직자 명부'!K1584)</f>
        <v/>
      </c>
      <c r="L1584" s="299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50"/>
      <c r="AB1584" s="50"/>
      <c r="AC1584" s="50"/>
      <c r="AD1584" s="50"/>
      <c r="AE1584" s="50"/>
      <c r="AF1584" s="50"/>
      <c r="AG1584" s="50"/>
      <c r="AH1584" s="50"/>
    </row>
    <row r="1585" spans="1:34">
      <c r="A1585"/>
      <c r="B1585" s="305">
        <f t="shared" si="24"/>
        <v>0</v>
      </c>
      <c r="C1585" s="299" t="str">
        <f>IF('(2-2) 재직자 명부'!C1585="","",'(2-2) 재직자 명부'!C1585)</f>
        <v/>
      </c>
      <c r="D1585" s="299" t="str">
        <f>IF('(2-2) 재직자 명부'!D1585="","",'(2-2) 재직자 명부'!D1585)</f>
        <v/>
      </c>
      <c r="E1585" s="299" t="str">
        <f>IF('(2-2) 재직자 명부'!E1585="","",'(2-2) 재직자 명부'!E1585)</f>
        <v/>
      </c>
      <c r="F1585" s="259" t="str">
        <f>IF('(2-2) 재직자 명부'!F1585="","",'(2-2) 재직자 명부'!F1585)</f>
        <v/>
      </c>
      <c r="G1585" s="307" t="str">
        <f>IFERROR(IF('(2-2) 재직자 명부'!G1585="",VLOOKUP(A1585,추계액검증!$C:$V,추계액검증!#REF!,0),'(2-2) 재직자 명부'!G1585),"")</f>
        <v/>
      </c>
      <c r="H1585" s="307" t="str">
        <f>IFERROR(IF('(2-2) 재직자 명부'!H1585="",VLOOKUP(A1585,추계액검증!$C:$V,추계액검증!$T$4,0),'(2-2) 재직자 명부'!H1585),"")</f>
        <v/>
      </c>
      <c r="I1585" s="299" t="str">
        <f>IF('(2-2) 재직자 명부'!I1585="","",'(2-2) 재직자 명부'!I1585)</f>
        <v/>
      </c>
      <c r="J1585" s="299" t="str">
        <f>IF('(2-2) 재직자 명부'!J1585="","",'(2-2) 재직자 명부'!J1585)</f>
        <v/>
      </c>
      <c r="K1585" s="50" t="str">
        <f>IF('(2-2) 재직자 명부'!K1585="","",'(2-2) 재직자 명부'!K1585)</f>
        <v/>
      </c>
      <c r="L1585" s="299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50"/>
      <c r="AB1585" s="50"/>
      <c r="AC1585" s="50"/>
      <c r="AD1585" s="50"/>
      <c r="AE1585" s="50"/>
      <c r="AF1585" s="50"/>
      <c r="AG1585" s="50"/>
      <c r="AH1585" s="50"/>
    </row>
    <row r="1586" spans="1:34">
      <c r="A1586"/>
      <c r="B1586" s="305">
        <f t="shared" si="24"/>
        <v>0</v>
      </c>
      <c r="C1586" s="299" t="str">
        <f>IF('(2-2) 재직자 명부'!C1586="","",'(2-2) 재직자 명부'!C1586)</f>
        <v/>
      </c>
      <c r="D1586" s="299" t="str">
        <f>IF('(2-2) 재직자 명부'!D1586="","",'(2-2) 재직자 명부'!D1586)</f>
        <v/>
      </c>
      <c r="E1586" s="299" t="str">
        <f>IF('(2-2) 재직자 명부'!E1586="","",'(2-2) 재직자 명부'!E1586)</f>
        <v/>
      </c>
      <c r="F1586" s="259" t="str">
        <f>IF('(2-2) 재직자 명부'!F1586="","",'(2-2) 재직자 명부'!F1586)</f>
        <v/>
      </c>
      <c r="G1586" s="307" t="str">
        <f>IFERROR(IF('(2-2) 재직자 명부'!G1586="",VLOOKUP(A1586,추계액검증!$C:$V,추계액검증!#REF!,0),'(2-2) 재직자 명부'!G1586),"")</f>
        <v/>
      </c>
      <c r="H1586" s="307" t="str">
        <f>IFERROR(IF('(2-2) 재직자 명부'!H1586="",VLOOKUP(A1586,추계액검증!$C:$V,추계액검증!$T$4,0),'(2-2) 재직자 명부'!H1586),"")</f>
        <v/>
      </c>
      <c r="I1586" s="299" t="str">
        <f>IF('(2-2) 재직자 명부'!I1586="","",'(2-2) 재직자 명부'!I1586)</f>
        <v/>
      </c>
      <c r="J1586" s="299" t="str">
        <f>IF('(2-2) 재직자 명부'!J1586="","",'(2-2) 재직자 명부'!J1586)</f>
        <v/>
      </c>
      <c r="K1586" s="50" t="str">
        <f>IF('(2-2) 재직자 명부'!K1586="","",'(2-2) 재직자 명부'!K1586)</f>
        <v/>
      </c>
      <c r="L1586" s="299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50"/>
      <c r="AB1586" s="50"/>
      <c r="AC1586" s="50"/>
      <c r="AD1586" s="50"/>
      <c r="AE1586" s="50"/>
      <c r="AF1586" s="50"/>
      <c r="AG1586" s="50"/>
      <c r="AH1586" s="50"/>
    </row>
    <row r="1587" spans="1:34">
      <c r="A1587"/>
      <c r="B1587" s="305">
        <f t="shared" si="24"/>
        <v>0</v>
      </c>
      <c r="C1587" s="299" t="str">
        <f>IF('(2-2) 재직자 명부'!C1587="","",'(2-2) 재직자 명부'!C1587)</f>
        <v/>
      </c>
      <c r="D1587" s="299" t="str">
        <f>IF('(2-2) 재직자 명부'!D1587="","",'(2-2) 재직자 명부'!D1587)</f>
        <v/>
      </c>
      <c r="E1587" s="299" t="str">
        <f>IF('(2-2) 재직자 명부'!E1587="","",'(2-2) 재직자 명부'!E1587)</f>
        <v/>
      </c>
      <c r="F1587" s="259" t="str">
        <f>IF('(2-2) 재직자 명부'!F1587="","",'(2-2) 재직자 명부'!F1587)</f>
        <v/>
      </c>
      <c r="G1587" s="307" t="str">
        <f>IFERROR(IF('(2-2) 재직자 명부'!G1587="",VLOOKUP(A1587,추계액검증!$C:$V,추계액검증!#REF!,0),'(2-2) 재직자 명부'!G1587),"")</f>
        <v/>
      </c>
      <c r="H1587" s="307" t="str">
        <f>IFERROR(IF('(2-2) 재직자 명부'!H1587="",VLOOKUP(A1587,추계액검증!$C:$V,추계액검증!$T$4,0),'(2-2) 재직자 명부'!H1587),"")</f>
        <v/>
      </c>
      <c r="I1587" s="299" t="str">
        <f>IF('(2-2) 재직자 명부'!I1587="","",'(2-2) 재직자 명부'!I1587)</f>
        <v/>
      </c>
      <c r="J1587" s="299" t="str">
        <f>IF('(2-2) 재직자 명부'!J1587="","",'(2-2) 재직자 명부'!J1587)</f>
        <v/>
      </c>
      <c r="K1587" s="50" t="str">
        <f>IF('(2-2) 재직자 명부'!K1587="","",'(2-2) 재직자 명부'!K1587)</f>
        <v/>
      </c>
      <c r="L1587" s="299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50"/>
      <c r="AB1587" s="50"/>
      <c r="AC1587" s="50"/>
      <c r="AD1587" s="50"/>
      <c r="AE1587" s="50"/>
      <c r="AF1587" s="50"/>
      <c r="AG1587" s="50"/>
      <c r="AH1587" s="50"/>
    </row>
    <row r="1588" spans="1:34">
      <c r="A1588"/>
      <c r="B1588" s="305">
        <f t="shared" si="24"/>
        <v>0</v>
      </c>
      <c r="C1588" s="299" t="str">
        <f>IF('(2-2) 재직자 명부'!C1588="","",'(2-2) 재직자 명부'!C1588)</f>
        <v/>
      </c>
      <c r="D1588" s="299" t="str">
        <f>IF('(2-2) 재직자 명부'!D1588="","",'(2-2) 재직자 명부'!D1588)</f>
        <v/>
      </c>
      <c r="E1588" s="299" t="str">
        <f>IF('(2-2) 재직자 명부'!E1588="","",'(2-2) 재직자 명부'!E1588)</f>
        <v/>
      </c>
      <c r="F1588" s="259" t="str">
        <f>IF('(2-2) 재직자 명부'!F1588="","",'(2-2) 재직자 명부'!F1588)</f>
        <v/>
      </c>
      <c r="G1588" s="307" t="str">
        <f>IFERROR(IF('(2-2) 재직자 명부'!G1588="",VLOOKUP(A1588,추계액검증!$C:$V,추계액검증!#REF!,0),'(2-2) 재직자 명부'!G1588),"")</f>
        <v/>
      </c>
      <c r="H1588" s="307" t="str">
        <f>IFERROR(IF('(2-2) 재직자 명부'!H1588="",VLOOKUP(A1588,추계액검증!$C:$V,추계액검증!$T$4,0),'(2-2) 재직자 명부'!H1588),"")</f>
        <v/>
      </c>
      <c r="I1588" s="299" t="str">
        <f>IF('(2-2) 재직자 명부'!I1588="","",'(2-2) 재직자 명부'!I1588)</f>
        <v/>
      </c>
      <c r="J1588" s="299" t="str">
        <f>IF('(2-2) 재직자 명부'!J1588="","",'(2-2) 재직자 명부'!J1588)</f>
        <v/>
      </c>
      <c r="K1588" s="50" t="str">
        <f>IF('(2-2) 재직자 명부'!K1588="","",'(2-2) 재직자 명부'!K1588)</f>
        <v/>
      </c>
      <c r="L1588" s="299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50"/>
      <c r="AB1588" s="50"/>
      <c r="AC1588" s="50"/>
      <c r="AD1588" s="50"/>
      <c r="AE1588" s="50"/>
      <c r="AF1588" s="50"/>
      <c r="AG1588" s="50"/>
      <c r="AH1588" s="50"/>
    </row>
    <row r="1589" spans="1:34">
      <c r="A1589"/>
      <c r="B1589" s="305">
        <f t="shared" si="24"/>
        <v>0</v>
      </c>
      <c r="C1589" s="299" t="str">
        <f>IF('(2-2) 재직자 명부'!C1589="","",'(2-2) 재직자 명부'!C1589)</f>
        <v/>
      </c>
      <c r="D1589" s="299" t="str">
        <f>IF('(2-2) 재직자 명부'!D1589="","",'(2-2) 재직자 명부'!D1589)</f>
        <v/>
      </c>
      <c r="E1589" s="299" t="str">
        <f>IF('(2-2) 재직자 명부'!E1589="","",'(2-2) 재직자 명부'!E1589)</f>
        <v/>
      </c>
      <c r="F1589" s="259" t="str">
        <f>IF('(2-2) 재직자 명부'!F1589="","",'(2-2) 재직자 명부'!F1589)</f>
        <v/>
      </c>
      <c r="G1589" s="307" t="str">
        <f>IFERROR(IF('(2-2) 재직자 명부'!G1589="",VLOOKUP(A1589,추계액검증!$C:$V,추계액검증!#REF!,0),'(2-2) 재직자 명부'!G1589),"")</f>
        <v/>
      </c>
      <c r="H1589" s="307" t="str">
        <f>IFERROR(IF('(2-2) 재직자 명부'!H1589="",VLOOKUP(A1589,추계액검증!$C:$V,추계액검증!$T$4,0),'(2-2) 재직자 명부'!H1589),"")</f>
        <v/>
      </c>
      <c r="I1589" s="299" t="str">
        <f>IF('(2-2) 재직자 명부'!I1589="","",'(2-2) 재직자 명부'!I1589)</f>
        <v/>
      </c>
      <c r="J1589" s="299" t="str">
        <f>IF('(2-2) 재직자 명부'!J1589="","",'(2-2) 재직자 명부'!J1589)</f>
        <v/>
      </c>
      <c r="K1589" s="50" t="str">
        <f>IF('(2-2) 재직자 명부'!K1589="","",'(2-2) 재직자 명부'!K1589)</f>
        <v/>
      </c>
      <c r="L1589" s="299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  <c r="AC1589" s="50"/>
      <c r="AD1589" s="50"/>
      <c r="AE1589" s="50"/>
      <c r="AF1589" s="50"/>
      <c r="AG1589" s="50"/>
      <c r="AH1589" s="50"/>
    </row>
    <row r="1590" spans="1:34">
      <c r="A1590"/>
      <c r="B1590" s="305">
        <f t="shared" si="24"/>
        <v>0</v>
      </c>
      <c r="C1590" s="299" t="str">
        <f>IF('(2-2) 재직자 명부'!C1590="","",'(2-2) 재직자 명부'!C1590)</f>
        <v/>
      </c>
      <c r="D1590" s="299" t="str">
        <f>IF('(2-2) 재직자 명부'!D1590="","",'(2-2) 재직자 명부'!D1590)</f>
        <v/>
      </c>
      <c r="E1590" s="299" t="str">
        <f>IF('(2-2) 재직자 명부'!E1590="","",'(2-2) 재직자 명부'!E1590)</f>
        <v/>
      </c>
      <c r="F1590" s="259" t="str">
        <f>IF('(2-2) 재직자 명부'!F1590="","",'(2-2) 재직자 명부'!F1590)</f>
        <v/>
      </c>
      <c r="G1590" s="307" t="str">
        <f>IFERROR(IF('(2-2) 재직자 명부'!G1590="",VLOOKUP(A1590,추계액검증!$C:$V,추계액검증!#REF!,0),'(2-2) 재직자 명부'!G1590),"")</f>
        <v/>
      </c>
      <c r="H1590" s="307" t="str">
        <f>IFERROR(IF('(2-2) 재직자 명부'!H1590="",VLOOKUP(A1590,추계액검증!$C:$V,추계액검증!$T$4,0),'(2-2) 재직자 명부'!H1590),"")</f>
        <v/>
      </c>
      <c r="I1590" s="299" t="str">
        <f>IF('(2-2) 재직자 명부'!I1590="","",'(2-2) 재직자 명부'!I1590)</f>
        <v/>
      </c>
      <c r="J1590" s="299" t="str">
        <f>IF('(2-2) 재직자 명부'!J1590="","",'(2-2) 재직자 명부'!J1590)</f>
        <v/>
      </c>
      <c r="K1590" s="50" t="str">
        <f>IF('(2-2) 재직자 명부'!K1590="","",'(2-2) 재직자 명부'!K1590)</f>
        <v/>
      </c>
      <c r="L1590" s="299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50"/>
      <c r="AC1590" s="50"/>
      <c r="AD1590" s="50"/>
      <c r="AE1590" s="50"/>
      <c r="AF1590" s="50"/>
      <c r="AG1590" s="50"/>
      <c r="AH1590" s="50"/>
    </row>
    <row r="1591" spans="1:34">
      <c r="A1591"/>
      <c r="B1591" s="305">
        <f t="shared" si="24"/>
        <v>0</v>
      </c>
      <c r="C1591" s="299" t="str">
        <f>IF('(2-2) 재직자 명부'!C1591="","",'(2-2) 재직자 명부'!C1591)</f>
        <v/>
      </c>
      <c r="D1591" s="299" t="str">
        <f>IF('(2-2) 재직자 명부'!D1591="","",'(2-2) 재직자 명부'!D1591)</f>
        <v/>
      </c>
      <c r="E1591" s="299" t="str">
        <f>IF('(2-2) 재직자 명부'!E1591="","",'(2-2) 재직자 명부'!E1591)</f>
        <v/>
      </c>
      <c r="F1591" s="259" t="str">
        <f>IF('(2-2) 재직자 명부'!F1591="","",'(2-2) 재직자 명부'!F1591)</f>
        <v/>
      </c>
      <c r="G1591" s="307" t="str">
        <f>IFERROR(IF('(2-2) 재직자 명부'!G1591="",VLOOKUP(A1591,추계액검증!$C:$V,추계액검증!#REF!,0),'(2-2) 재직자 명부'!G1591),"")</f>
        <v/>
      </c>
      <c r="H1591" s="307" t="str">
        <f>IFERROR(IF('(2-2) 재직자 명부'!H1591="",VLOOKUP(A1591,추계액검증!$C:$V,추계액검증!$T$4,0),'(2-2) 재직자 명부'!H1591),"")</f>
        <v/>
      </c>
      <c r="I1591" s="299" t="str">
        <f>IF('(2-2) 재직자 명부'!I1591="","",'(2-2) 재직자 명부'!I1591)</f>
        <v/>
      </c>
      <c r="J1591" s="299" t="str">
        <f>IF('(2-2) 재직자 명부'!J1591="","",'(2-2) 재직자 명부'!J1591)</f>
        <v/>
      </c>
      <c r="K1591" s="50" t="str">
        <f>IF('(2-2) 재직자 명부'!K1591="","",'(2-2) 재직자 명부'!K1591)</f>
        <v/>
      </c>
      <c r="L1591" s="299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50"/>
      <c r="AB1591" s="50"/>
      <c r="AC1591" s="50"/>
      <c r="AD1591" s="50"/>
      <c r="AE1591" s="50"/>
      <c r="AF1591" s="50"/>
      <c r="AG1591" s="50"/>
      <c r="AH1591" s="50"/>
    </row>
    <row r="1592" spans="1:34">
      <c r="A1592"/>
      <c r="B1592" s="305">
        <f t="shared" si="24"/>
        <v>0</v>
      </c>
      <c r="C1592" s="299" t="str">
        <f>IF('(2-2) 재직자 명부'!C1592="","",'(2-2) 재직자 명부'!C1592)</f>
        <v/>
      </c>
      <c r="D1592" s="299" t="str">
        <f>IF('(2-2) 재직자 명부'!D1592="","",'(2-2) 재직자 명부'!D1592)</f>
        <v/>
      </c>
      <c r="E1592" s="299" t="str">
        <f>IF('(2-2) 재직자 명부'!E1592="","",'(2-2) 재직자 명부'!E1592)</f>
        <v/>
      </c>
      <c r="F1592" s="259" t="str">
        <f>IF('(2-2) 재직자 명부'!F1592="","",'(2-2) 재직자 명부'!F1592)</f>
        <v/>
      </c>
      <c r="G1592" s="307" t="str">
        <f>IFERROR(IF('(2-2) 재직자 명부'!G1592="",VLOOKUP(A1592,추계액검증!$C:$V,추계액검증!#REF!,0),'(2-2) 재직자 명부'!G1592),"")</f>
        <v/>
      </c>
      <c r="H1592" s="307" t="str">
        <f>IFERROR(IF('(2-2) 재직자 명부'!H1592="",VLOOKUP(A1592,추계액검증!$C:$V,추계액검증!$T$4,0),'(2-2) 재직자 명부'!H1592),"")</f>
        <v/>
      </c>
      <c r="I1592" s="299" t="str">
        <f>IF('(2-2) 재직자 명부'!I1592="","",'(2-2) 재직자 명부'!I1592)</f>
        <v/>
      </c>
      <c r="J1592" s="299" t="str">
        <f>IF('(2-2) 재직자 명부'!J1592="","",'(2-2) 재직자 명부'!J1592)</f>
        <v/>
      </c>
      <c r="K1592" s="50" t="str">
        <f>IF('(2-2) 재직자 명부'!K1592="","",'(2-2) 재직자 명부'!K1592)</f>
        <v/>
      </c>
      <c r="L1592" s="299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  <c r="AC1592" s="50"/>
      <c r="AD1592" s="50"/>
      <c r="AE1592" s="50"/>
      <c r="AF1592" s="50"/>
      <c r="AG1592" s="50"/>
      <c r="AH1592" s="50"/>
    </row>
    <row r="1593" spans="1:34">
      <c r="A1593"/>
      <c r="B1593" s="305">
        <f t="shared" si="24"/>
        <v>0</v>
      </c>
      <c r="C1593" s="299" t="str">
        <f>IF('(2-2) 재직자 명부'!C1593="","",'(2-2) 재직자 명부'!C1593)</f>
        <v/>
      </c>
      <c r="D1593" s="299" t="str">
        <f>IF('(2-2) 재직자 명부'!D1593="","",'(2-2) 재직자 명부'!D1593)</f>
        <v/>
      </c>
      <c r="E1593" s="299" t="str">
        <f>IF('(2-2) 재직자 명부'!E1593="","",'(2-2) 재직자 명부'!E1593)</f>
        <v/>
      </c>
      <c r="F1593" s="259" t="str">
        <f>IF('(2-2) 재직자 명부'!F1593="","",'(2-2) 재직자 명부'!F1593)</f>
        <v/>
      </c>
      <c r="G1593" s="307" t="str">
        <f>IFERROR(IF('(2-2) 재직자 명부'!G1593="",VLOOKUP(A1593,추계액검증!$C:$V,추계액검증!#REF!,0),'(2-2) 재직자 명부'!G1593),"")</f>
        <v/>
      </c>
      <c r="H1593" s="307" t="str">
        <f>IFERROR(IF('(2-2) 재직자 명부'!H1593="",VLOOKUP(A1593,추계액검증!$C:$V,추계액검증!$T$4,0),'(2-2) 재직자 명부'!H1593),"")</f>
        <v/>
      </c>
      <c r="I1593" s="299" t="str">
        <f>IF('(2-2) 재직자 명부'!I1593="","",'(2-2) 재직자 명부'!I1593)</f>
        <v/>
      </c>
      <c r="J1593" s="299" t="str">
        <f>IF('(2-2) 재직자 명부'!J1593="","",'(2-2) 재직자 명부'!J1593)</f>
        <v/>
      </c>
      <c r="K1593" s="50" t="str">
        <f>IF('(2-2) 재직자 명부'!K1593="","",'(2-2) 재직자 명부'!K1593)</f>
        <v/>
      </c>
      <c r="L1593" s="299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50"/>
      <c r="AB1593" s="50"/>
      <c r="AC1593" s="50"/>
      <c r="AD1593" s="50"/>
      <c r="AE1593" s="50"/>
      <c r="AF1593" s="50"/>
      <c r="AG1593" s="50"/>
      <c r="AH1593" s="50"/>
    </row>
    <row r="1594" spans="1:34">
      <c r="A1594"/>
      <c r="B1594" s="305">
        <f t="shared" si="24"/>
        <v>0</v>
      </c>
      <c r="C1594" s="299" t="str">
        <f>IF('(2-2) 재직자 명부'!C1594="","",'(2-2) 재직자 명부'!C1594)</f>
        <v/>
      </c>
      <c r="D1594" s="299" t="str">
        <f>IF('(2-2) 재직자 명부'!D1594="","",'(2-2) 재직자 명부'!D1594)</f>
        <v/>
      </c>
      <c r="E1594" s="299" t="str">
        <f>IF('(2-2) 재직자 명부'!E1594="","",'(2-2) 재직자 명부'!E1594)</f>
        <v/>
      </c>
      <c r="F1594" s="259" t="str">
        <f>IF('(2-2) 재직자 명부'!F1594="","",'(2-2) 재직자 명부'!F1594)</f>
        <v/>
      </c>
      <c r="G1594" s="307" t="str">
        <f>IFERROR(IF('(2-2) 재직자 명부'!G1594="",VLOOKUP(A1594,추계액검증!$C:$V,추계액검증!#REF!,0),'(2-2) 재직자 명부'!G1594),"")</f>
        <v/>
      </c>
      <c r="H1594" s="307" t="str">
        <f>IFERROR(IF('(2-2) 재직자 명부'!H1594="",VLOOKUP(A1594,추계액검증!$C:$V,추계액검증!$T$4,0),'(2-2) 재직자 명부'!H1594),"")</f>
        <v/>
      </c>
      <c r="I1594" s="299" t="str">
        <f>IF('(2-2) 재직자 명부'!I1594="","",'(2-2) 재직자 명부'!I1594)</f>
        <v/>
      </c>
      <c r="J1594" s="299" t="str">
        <f>IF('(2-2) 재직자 명부'!J1594="","",'(2-2) 재직자 명부'!J1594)</f>
        <v/>
      </c>
      <c r="K1594" s="50" t="str">
        <f>IF('(2-2) 재직자 명부'!K1594="","",'(2-2) 재직자 명부'!K1594)</f>
        <v/>
      </c>
      <c r="L1594" s="299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0"/>
      <c r="AC1594" s="50"/>
      <c r="AD1594" s="50"/>
      <c r="AE1594" s="50"/>
      <c r="AF1594" s="50"/>
      <c r="AG1594" s="50"/>
      <c r="AH1594" s="50"/>
    </row>
    <row r="1595" spans="1:34">
      <c r="A1595"/>
      <c r="B1595" s="305">
        <f t="shared" si="24"/>
        <v>0</v>
      </c>
      <c r="C1595" s="299" t="str">
        <f>IF('(2-2) 재직자 명부'!C1595="","",'(2-2) 재직자 명부'!C1595)</f>
        <v/>
      </c>
      <c r="D1595" s="299" t="str">
        <f>IF('(2-2) 재직자 명부'!D1595="","",'(2-2) 재직자 명부'!D1595)</f>
        <v/>
      </c>
      <c r="E1595" s="299" t="str">
        <f>IF('(2-2) 재직자 명부'!E1595="","",'(2-2) 재직자 명부'!E1595)</f>
        <v/>
      </c>
      <c r="F1595" s="259" t="str">
        <f>IF('(2-2) 재직자 명부'!F1595="","",'(2-2) 재직자 명부'!F1595)</f>
        <v/>
      </c>
      <c r="G1595" s="307" t="str">
        <f>IFERROR(IF('(2-2) 재직자 명부'!G1595="",VLOOKUP(A1595,추계액검증!$C:$V,추계액검증!#REF!,0),'(2-2) 재직자 명부'!G1595),"")</f>
        <v/>
      </c>
      <c r="H1595" s="307" t="str">
        <f>IFERROR(IF('(2-2) 재직자 명부'!H1595="",VLOOKUP(A1595,추계액검증!$C:$V,추계액검증!$T$4,0),'(2-2) 재직자 명부'!H1595),"")</f>
        <v/>
      </c>
      <c r="I1595" s="299" t="str">
        <f>IF('(2-2) 재직자 명부'!I1595="","",'(2-2) 재직자 명부'!I1595)</f>
        <v/>
      </c>
      <c r="J1595" s="299" t="str">
        <f>IF('(2-2) 재직자 명부'!J1595="","",'(2-2) 재직자 명부'!J1595)</f>
        <v/>
      </c>
      <c r="K1595" s="50" t="str">
        <f>IF('(2-2) 재직자 명부'!K1595="","",'(2-2) 재직자 명부'!K1595)</f>
        <v/>
      </c>
      <c r="L1595" s="299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50"/>
      <c r="AB1595" s="50"/>
      <c r="AC1595" s="50"/>
      <c r="AD1595" s="50"/>
      <c r="AE1595" s="50"/>
      <c r="AF1595" s="50"/>
      <c r="AG1595" s="50"/>
      <c r="AH1595" s="50"/>
    </row>
    <row r="1596" spans="1:34">
      <c r="A1596"/>
      <c r="B1596" s="305">
        <f t="shared" si="24"/>
        <v>0</v>
      </c>
      <c r="C1596" s="299" t="str">
        <f>IF('(2-2) 재직자 명부'!C1596="","",'(2-2) 재직자 명부'!C1596)</f>
        <v/>
      </c>
      <c r="D1596" s="299" t="str">
        <f>IF('(2-2) 재직자 명부'!D1596="","",'(2-2) 재직자 명부'!D1596)</f>
        <v/>
      </c>
      <c r="E1596" s="299" t="str">
        <f>IF('(2-2) 재직자 명부'!E1596="","",'(2-2) 재직자 명부'!E1596)</f>
        <v/>
      </c>
      <c r="F1596" s="259" t="str">
        <f>IF('(2-2) 재직자 명부'!F1596="","",'(2-2) 재직자 명부'!F1596)</f>
        <v/>
      </c>
      <c r="G1596" s="307" t="str">
        <f>IFERROR(IF('(2-2) 재직자 명부'!G1596="",VLOOKUP(A1596,추계액검증!$C:$V,추계액검증!#REF!,0),'(2-2) 재직자 명부'!G1596),"")</f>
        <v/>
      </c>
      <c r="H1596" s="307" t="str">
        <f>IFERROR(IF('(2-2) 재직자 명부'!H1596="",VLOOKUP(A1596,추계액검증!$C:$V,추계액검증!$T$4,0),'(2-2) 재직자 명부'!H1596),"")</f>
        <v/>
      </c>
      <c r="I1596" s="299" t="str">
        <f>IF('(2-2) 재직자 명부'!I1596="","",'(2-2) 재직자 명부'!I1596)</f>
        <v/>
      </c>
      <c r="J1596" s="299" t="str">
        <f>IF('(2-2) 재직자 명부'!J1596="","",'(2-2) 재직자 명부'!J1596)</f>
        <v/>
      </c>
      <c r="K1596" s="50" t="str">
        <f>IF('(2-2) 재직자 명부'!K1596="","",'(2-2) 재직자 명부'!K1596)</f>
        <v/>
      </c>
      <c r="L1596" s="299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50"/>
      <c r="AB1596" s="50"/>
      <c r="AC1596" s="50"/>
      <c r="AD1596" s="50"/>
      <c r="AE1596" s="50"/>
      <c r="AF1596" s="50"/>
      <c r="AG1596" s="50"/>
      <c r="AH1596" s="50"/>
    </row>
    <row r="1597" spans="1:34">
      <c r="A1597"/>
      <c r="B1597" s="305">
        <f t="shared" si="24"/>
        <v>0</v>
      </c>
      <c r="C1597" s="299" t="str">
        <f>IF('(2-2) 재직자 명부'!C1597="","",'(2-2) 재직자 명부'!C1597)</f>
        <v/>
      </c>
      <c r="D1597" s="299" t="str">
        <f>IF('(2-2) 재직자 명부'!D1597="","",'(2-2) 재직자 명부'!D1597)</f>
        <v/>
      </c>
      <c r="E1597" s="299" t="str">
        <f>IF('(2-2) 재직자 명부'!E1597="","",'(2-2) 재직자 명부'!E1597)</f>
        <v/>
      </c>
      <c r="F1597" s="259" t="str">
        <f>IF('(2-2) 재직자 명부'!F1597="","",'(2-2) 재직자 명부'!F1597)</f>
        <v/>
      </c>
      <c r="G1597" s="307" t="str">
        <f>IFERROR(IF('(2-2) 재직자 명부'!G1597="",VLOOKUP(A1597,추계액검증!$C:$V,추계액검증!#REF!,0),'(2-2) 재직자 명부'!G1597),"")</f>
        <v/>
      </c>
      <c r="H1597" s="307" t="str">
        <f>IFERROR(IF('(2-2) 재직자 명부'!H1597="",VLOOKUP(A1597,추계액검증!$C:$V,추계액검증!$T$4,0),'(2-2) 재직자 명부'!H1597),"")</f>
        <v/>
      </c>
      <c r="I1597" s="299" t="str">
        <f>IF('(2-2) 재직자 명부'!I1597="","",'(2-2) 재직자 명부'!I1597)</f>
        <v/>
      </c>
      <c r="J1597" s="299" t="str">
        <f>IF('(2-2) 재직자 명부'!J1597="","",'(2-2) 재직자 명부'!J1597)</f>
        <v/>
      </c>
      <c r="K1597" s="50" t="str">
        <f>IF('(2-2) 재직자 명부'!K1597="","",'(2-2) 재직자 명부'!K1597)</f>
        <v/>
      </c>
      <c r="L1597" s="299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50"/>
      <c r="AB1597" s="50"/>
      <c r="AC1597" s="50"/>
      <c r="AD1597" s="50"/>
      <c r="AE1597" s="50"/>
      <c r="AF1597" s="50"/>
      <c r="AG1597" s="50"/>
      <c r="AH1597" s="50"/>
    </row>
    <row r="1598" spans="1:34">
      <c r="A1598"/>
      <c r="B1598" s="305">
        <f t="shared" si="24"/>
        <v>0</v>
      </c>
      <c r="C1598" s="299" t="str">
        <f>IF('(2-2) 재직자 명부'!C1598="","",'(2-2) 재직자 명부'!C1598)</f>
        <v/>
      </c>
      <c r="D1598" s="299" t="str">
        <f>IF('(2-2) 재직자 명부'!D1598="","",'(2-2) 재직자 명부'!D1598)</f>
        <v/>
      </c>
      <c r="E1598" s="299" t="str">
        <f>IF('(2-2) 재직자 명부'!E1598="","",'(2-2) 재직자 명부'!E1598)</f>
        <v/>
      </c>
      <c r="F1598" s="259" t="str">
        <f>IF('(2-2) 재직자 명부'!F1598="","",'(2-2) 재직자 명부'!F1598)</f>
        <v/>
      </c>
      <c r="G1598" s="307" t="str">
        <f>IFERROR(IF('(2-2) 재직자 명부'!G1598="",VLOOKUP(A1598,추계액검증!$C:$V,추계액검증!#REF!,0),'(2-2) 재직자 명부'!G1598),"")</f>
        <v/>
      </c>
      <c r="H1598" s="307" t="str">
        <f>IFERROR(IF('(2-2) 재직자 명부'!H1598="",VLOOKUP(A1598,추계액검증!$C:$V,추계액검증!$T$4,0),'(2-2) 재직자 명부'!H1598),"")</f>
        <v/>
      </c>
      <c r="I1598" s="299" t="str">
        <f>IF('(2-2) 재직자 명부'!I1598="","",'(2-2) 재직자 명부'!I1598)</f>
        <v/>
      </c>
      <c r="J1598" s="299" t="str">
        <f>IF('(2-2) 재직자 명부'!J1598="","",'(2-2) 재직자 명부'!J1598)</f>
        <v/>
      </c>
      <c r="K1598" s="50" t="str">
        <f>IF('(2-2) 재직자 명부'!K1598="","",'(2-2) 재직자 명부'!K1598)</f>
        <v/>
      </c>
      <c r="L1598" s="299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50"/>
      <c r="AB1598" s="50"/>
      <c r="AC1598" s="50"/>
      <c r="AD1598" s="50"/>
      <c r="AE1598" s="50"/>
      <c r="AF1598" s="50"/>
      <c r="AG1598" s="50"/>
      <c r="AH1598" s="50"/>
    </row>
    <row r="1599" spans="1:34">
      <c r="A1599"/>
      <c r="B1599" s="305">
        <f t="shared" si="24"/>
        <v>0</v>
      </c>
      <c r="C1599" s="299" t="str">
        <f>IF('(2-2) 재직자 명부'!C1599="","",'(2-2) 재직자 명부'!C1599)</f>
        <v/>
      </c>
      <c r="D1599" s="299" t="str">
        <f>IF('(2-2) 재직자 명부'!D1599="","",'(2-2) 재직자 명부'!D1599)</f>
        <v/>
      </c>
      <c r="E1599" s="299" t="str">
        <f>IF('(2-2) 재직자 명부'!E1599="","",'(2-2) 재직자 명부'!E1599)</f>
        <v/>
      </c>
      <c r="F1599" s="259" t="str">
        <f>IF('(2-2) 재직자 명부'!F1599="","",'(2-2) 재직자 명부'!F1599)</f>
        <v/>
      </c>
      <c r="G1599" s="307" t="str">
        <f>IFERROR(IF('(2-2) 재직자 명부'!G1599="",VLOOKUP(A1599,추계액검증!$C:$V,추계액검증!#REF!,0),'(2-2) 재직자 명부'!G1599),"")</f>
        <v/>
      </c>
      <c r="H1599" s="307" t="str">
        <f>IFERROR(IF('(2-2) 재직자 명부'!H1599="",VLOOKUP(A1599,추계액검증!$C:$V,추계액검증!$T$4,0),'(2-2) 재직자 명부'!H1599),"")</f>
        <v/>
      </c>
      <c r="I1599" s="299" t="str">
        <f>IF('(2-2) 재직자 명부'!I1599="","",'(2-2) 재직자 명부'!I1599)</f>
        <v/>
      </c>
      <c r="J1599" s="299" t="str">
        <f>IF('(2-2) 재직자 명부'!J1599="","",'(2-2) 재직자 명부'!J1599)</f>
        <v/>
      </c>
      <c r="K1599" s="50" t="str">
        <f>IF('(2-2) 재직자 명부'!K1599="","",'(2-2) 재직자 명부'!K1599)</f>
        <v/>
      </c>
      <c r="L1599" s="299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50"/>
      <c r="AC1599" s="50"/>
      <c r="AD1599" s="50"/>
      <c r="AE1599" s="50"/>
      <c r="AF1599" s="50"/>
      <c r="AG1599" s="50"/>
      <c r="AH1599" s="50"/>
    </row>
    <row r="1600" spans="1:34">
      <c r="A1600"/>
      <c r="B1600" s="305">
        <f t="shared" si="24"/>
        <v>0</v>
      </c>
      <c r="C1600" s="299" t="str">
        <f>IF('(2-2) 재직자 명부'!C1600="","",'(2-2) 재직자 명부'!C1600)</f>
        <v/>
      </c>
      <c r="D1600" s="299" t="str">
        <f>IF('(2-2) 재직자 명부'!D1600="","",'(2-2) 재직자 명부'!D1600)</f>
        <v/>
      </c>
      <c r="E1600" s="299" t="str">
        <f>IF('(2-2) 재직자 명부'!E1600="","",'(2-2) 재직자 명부'!E1600)</f>
        <v/>
      </c>
      <c r="F1600" s="259" t="str">
        <f>IF('(2-2) 재직자 명부'!F1600="","",'(2-2) 재직자 명부'!F1600)</f>
        <v/>
      </c>
      <c r="G1600" s="307" t="str">
        <f>IFERROR(IF('(2-2) 재직자 명부'!G1600="",VLOOKUP(A1600,추계액검증!$C:$V,추계액검증!#REF!,0),'(2-2) 재직자 명부'!G1600),"")</f>
        <v/>
      </c>
      <c r="H1600" s="307" t="str">
        <f>IFERROR(IF('(2-2) 재직자 명부'!H1600="",VLOOKUP(A1600,추계액검증!$C:$V,추계액검증!$T$4,0),'(2-2) 재직자 명부'!H1600),"")</f>
        <v/>
      </c>
      <c r="I1600" s="299" t="str">
        <f>IF('(2-2) 재직자 명부'!I1600="","",'(2-2) 재직자 명부'!I1600)</f>
        <v/>
      </c>
      <c r="J1600" s="299" t="str">
        <f>IF('(2-2) 재직자 명부'!J1600="","",'(2-2) 재직자 명부'!J1600)</f>
        <v/>
      </c>
      <c r="K1600" s="50" t="str">
        <f>IF('(2-2) 재직자 명부'!K1600="","",'(2-2) 재직자 명부'!K1600)</f>
        <v/>
      </c>
      <c r="L1600" s="299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0"/>
      <c r="AC1600" s="50"/>
      <c r="AD1600" s="50"/>
      <c r="AE1600" s="50"/>
      <c r="AF1600" s="50"/>
      <c r="AG1600" s="50"/>
      <c r="AH1600" s="50"/>
    </row>
    <row r="1601" spans="1:34">
      <c r="A1601"/>
      <c r="B1601" s="305">
        <f t="shared" si="24"/>
        <v>0</v>
      </c>
      <c r="C1601" s="299" t="str">
        <f>IF('(2-2) 재직자 명부'!C1601="","",'(2-2) 재직자 명부'!C1601)</f>
        <v/>
      </c>
      <c r="D1601" s="299" t="str">
        <f>IF('(2-2) 재직자 명부'!D1601="","",'(2-2) 재직자 명부'!D1601)</f>
        <v/>
      </c>
      <c r="E1601" s="299" t="str">
        <f>IF('(2-2) 재직자 명부'!E1601="","",'(2-2) 재직자 명부'!E1601)</f>
        <v/>
      </c>
      <c r="F1601" s="259" t="str">
        <f>IF('(2-2) 재직자 명부'!F1601="","",'(2-2) 재직자 명부'!F1601)</f>
        <v/>
      </c>
      <c r="G1601" s="307" t="str">
        <f>IFERROR(IF('(2-2) 재직자 명부'!G1601="",VLOOKUP(A1601,추계액검증!$C:$V,추계액검증!#REF!,0),'(2-2) 재직자 명부'!G1601),"")</f>
        <v/>
      </c>
      <c r="H1601" s="307" t="str">
        <f>IFERROR(IF('(2-2) 재직자 명부'!H1601="",VLOOKUP(A1601,추계액검증!$C:$V,추계액검증!$T$4,0),'(2-2) 재직자 명부'!H1601),"")</f>
        <v/>
      </c>
      <c r="I1601" s="299" t="str">
        <f>IF('(2-2) 재직자 명부'!I1601="","",'(2-2) 재직자 명부'!I1601)</f>
        <v/>
      </c>
      <c r="J1601" s="299" t="str">
        <f>IF('(2-2) 재직자 명부'!J1601="","",'(2-2) 재직자 명부'!J1601)</f>
        <v/>
      </c>
      <c r="K1601" s="50" t="str">
        <f>IF('(2-2) 재직자 명부'!K1601="","",'(2-2) 재직자 명부'!K1601)</f>
        <v/>
      </c>
      <c r="L1601" s="299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50"/>
      <c r="AB1601" s="50"/>
      <c r="AC1601" s="50"/>
      <c r="AD1601" s="50"/>
      <c r="AE1601" s="50"/>
      <c r="AF1601" s="50"/>
      <c r="AG1601" s="50"/>
      <c r="AH1601" s="50"/>
    </row>
    <row r="1602" spans="1:34">
      <c r="A1602"/>
      <c r="B1602" s="305">
        <f t="shared" si="24"/>
        <v>0</v>
      </c>
      <c r="C1602" s="299" t="str">
        <f>IF('(2-2) 재직자 명부'!C1602="","",'(2-2) 재직자 명부'!C1602)</f>
        <v/>
      </c>
      <c r="D1602" s="299" t="str">
        <f>IF('(2-2) 재직자 명부'!D1602="","",'(2-2) 재직자 명부'!D1602)</f>
        <v/>
      </c>
      <c r="E1602" s="299" t="str">
        <f>IF('(2-2) 재직자 명부'!E1602="","",'(2-2) 재직자 명부'!E1602)</f>
        <v/>
      </c>
      <c r="F1602" s="259" t="str">
        <f>IF('(2-2) 재직자 명부'!F1602="","",'(2-2) 재직자 명부'!F1602)</f>
        <v/>
      </c>
      <c r="G1602" s="307" t="str">
        <f>IFERROR(IF('(2-2) 재직자 명부'!G1602="",VLOOKUP(A1602,추계액검증!$C:$V,추계액검증!#REF!,0),'(2-2) 재직자 명부'!G1602),"")</f>
        <v/>
      </c>
      <c r="H1602" s="307" t="str">
        <f>IFERROR(IF('(2-2) 재직자 명부'!H1602="",VLOOKUP(A1602,추계액검증!$C:$V,추계액검증!$T$4,0),'(2-2) 재직자 명부'!H1602),"")</f>
        <v/>
      </c>
      <c r="I1602" s="299" t="str">
        <f>IF('(2-2) 재직자 명부'!I1602="","",'(2-2) 재직자 명부'!I1602)</f>
        <v/>
      </c>
      <c r="J1602" s="299" t="str">
        <f>IF('(2-2) 재직자 명부'!J1602="","",'(2-2) 재직자 명부'!J1602)</f>
        <v/>
      </c>
      <c r="K1602" s="50" t="str">
        <f>IF('(2-2) 재직자 명부'!K1602="","",'(2-2) 재직자 명부'!K1602)</f>
        <v/>
      </c>
      <c r="L1602" s="299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  <c r="AA1602" s="50"/>
      <c r="AB1602" s="50"/>
      <c r="AC1602" s="50"/>
      <c r="AD1602" s="50"/>
      <c r="AE1602" s="50"/>
      <c r="AF1602" s="50"/>
      <c r="AG1602" s="50"/>
      <c r="AH1602" s="50"/>
    </row>
    <row r="1603" spans="1:34">
      <c r="A1603"/>
      <c r="B1603" s="305">
        <f t="shared" ref="B1603:B1666" si="25">A1603</f>
        <v>0</v>
      </c>
      <c r="C1603" s="299" t="str">
        <f>IF('(2-2) 재직자 명부'!C1603="","",'(2-2) 재직자 명부'!C1603)</f>
        <v/>
      </c>
      <c r="D1603" s="299" t="str">
        <f>IF('(2-2) 재직자 명부'!D1603="","",'(2-2) 재직자 명부'!D1603)</f>
        <v/>
      </c>
      <c r="E1603" s="299" t="str">
        <f>IF('(2-2) 재직자 명부'!E1603="","",'(2-2) 재직자 명부'!E1603)</f>
        <v/>
      </c>
      <c r="F1603" s="259" t="str">
        <f>IF('(2-2) 재직자 명부'!F1603="","",'(2-2) 재직자 명부'!F1603)</f>
        <v/>
      </c>
      <c r="G1603" s="307" t="str">
        <f>IFERROR(IF('(2-2) 재직자 명부'!G1603="",VLOOKUP(A1603,추계액검증!$C:$V,추계액검증!#REF!,0),'(2-2) 재직자 명부'!G1603),"")</f>
        <v/>
      </c>
      <c r="H1603" s="307" t="str">
        <f>IFERROR(IF('(2-2) 재직자 명부'!H1603="",VLOOKUP(A1603,추계액검증!$C:$V,추계액검증!$T$4,0),'(2-2) 재직자 명부'!H1603),"")</f>
        <v/>
      </c>
      <c r="I1603" s="299" t="str">
        <f>IF('(2-2) 재직자 명부'!I1603="","",'(2-2) 재직자 명부'!I1603)</f>
        <v/>
      </c>
      <c r="J1603" s="299" t="str">
        <f>IF('(2-2) 재직자 명부'!J1603="","",'(2-2) 재직자 명부'!J1603)</f>
        <v/>
      </c>
      <c r="K1603" s="50" t="str">
        <f>IF('(2-2) 재직자 명부'!K1603="","",'(2-2) 재직자 명부'!K1603)</f>
        <v/>
      </c>
      <c r="L1603" s="299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  <c r="AA1603" s="50"/>
      <c r="AB1603" s="50"/>
      <c r="AC1603" s="50"/>
      <c r="AD1603" s="50"/>
      <c r="AE1603" s="50"/>
      <c r="AF1603" s="50"/>
      <c r="AG1603" s="50"/>
      <c r="AH1603" s="50"/>
    </row>
    <row r="1604" spans="1:34">
      <c r="A1604"/>
      <c r="B1604" s="305">
        <f t="shared" si="25"/>
        <v>0</v>
      </c>
      <c r="C1604" s="299" t="str">
        <f>IF('(2-2) 재직자 명부'!C1604="","",'(2-2) 재직자 명부'!C1604)</f>
        <v/>
      </c>
      <c r="D1604" s="299" t="str">
        <f>IF('(2-2) 재직자 명부'!D1604="","",'(2-2) 재직자 명부'!D1604)</f>
        <v/>
      </c>
      <c r="E1604" s="299" t="str">
        <f>IF('(2-2) 재직자 명부'!E1604="","",'(2-2) 재직자 명부'!E1604)</f>
        <v/>
      </c>
      <c r="F1604" s="259" t="str">
        <f>IF('(2-2) 재직자 명부'!F1604="","",'(2-2) 재직자 명부'!F1604)</f>
        <v/>
      </c>
      <c r="G1604" s="307" t="str">
        <f>IFERROR(IF('(2-2) 재직자 명부'!G1604="",VLOOKUP(A1604,추계액검증!$C:$V,추계액검증!#REF!,0),'(2-2) 재직자 명부'!G1604),"")</f>
        <v/>
      </c>
      <c r="H1604" s="307" t="str">
        <f>IFERROR(IF('(2-2) 재직자 명부'!H1604="",VLOOKUP(A1604,추계액검증!$C:$V,추계액검증!$T$4,0),'(2-2) 재직자 명부'!H1604),"")</f>
        <v/>
      </c>
      <c r="I1604" s="299" t="str">
        <f>IF('(2-2) 재직자 명부'!I1604="","",'(2-2) 재직자 명부'!I1604)</f>
        <v/>
      </c>
      <c r="J1604" s="299" t="str">
        <f>IF('(2-2) 재직자 명부'!J1604="","",'(2-2) 재직자 명부'!J1604)</f>
        <v/>
      </c>
      <c r="K1604" s="50" t="str">
        <f>IF('(2-2) 재직자 명부'!K1604="","",'(2-2) 재직자 명부'!K1604)</f>
        <v/>
      </c>
      <c r="L1604" s="299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  <c r="AC1604" s="50"/>
      <c r="AD1604" s="50"/>
      <c r="AE1604" s="50"/>
      <c r="AF1604" s="50"/>
      <c r="AG1604" s="50"/>
      <c r="AH1604" s="50"/>
    </row>
    <row r="1605" spans="1:34">
      <c r="A1605"/>
      <c r="B1605" s="305">
        <f t="shared" si="25"/>
        <v>0</v>
      </c>
      <c r="C1605" s="299" t="str">
        <f>IF('(2-2) 재직자 명부'!C1605="","",'(2-2) 재직자 명부'!C1605)</f>
        <v/>
      </c>
      <c r="D1605" s="299" t="str">
        <f>IF('(2-2) 재직자 명부'!D1605="","",'(2-2) 재직자 명부'!D1605)</f>
        <v/>
      </c>
      <c r="E1605" s="299" t="str">
        <f>IF('(2-2) 재직자 명부'!E1605="","",'(2-2) 재직자 명부'!E1605)</f>
        <v/>
      </c>
      <c r="F1605" s="259" t="str">
        <f>IF('(2-2) 재직자 명부'!F1605="","",'(2-2) 재직자 명부'!F1605)</f>
        <v/>
      </c>
      <c r="G1605" s="307" t="str">
        <f>IFERROR(IF('(2-2) 재직자 명부'!G1605="",VLOOKUP(A1605,추계액검증!$C:$V,추계액검증!#REF!,0),'(2-2) 재직자 명부'!G1605),"")</f>
        <v/>
      </c>
      <c r="H1605" s="307" t="str">
        <f>IFERROR(IF('(2-2) 재직자 명부'!H1605="",VLOOKUP(A1605,추계액검증!$C:$V,추계액검증!$T$4,0),'(2-2) 재직자 명부'!H1605),"")</f>
        <v/>
      </c>
      <c r="I1605" s="299" t="str">
        <f>IF('(2-2) 재직자 명부'!I1605="","",'(2-2) 재직자 명부'!I1605)</f>
        <v/>
      </c>
      <c r="J1605" s="299" t="str">
        <f>IF('(2-2) 재직자 명부'!J1605="","",'(2-2) 재직자 명부'!J1605)</f>
        <v/>
      </c>
      <c r="K1605" s="50" t="str">
        <f>IF('(2-2) 재직자 명부'!K1605="","",'(2-2) 재직자 명부'!K1605)</f>
        <v/>
      </c>
      <c r="L1605" s="299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50"/>
      <c r="AC1605" s="50"/>
      <c r="AD1605" s="50"/>
      <c r="AE1605" s="50"/>
      <c r="AF1605" s="50"/>
      <c r="AG1605" s="50"/>
      <c r="AH1605" s="50"/>
    </row>
    <row r="1606" spans="1:34">
      <c r="A1606"/>
      <c r="B1606" s="305">
        <f t="shared" si="25"/>
        <v>0</v>
      </c>
      <c r="C1606" s="299" t="str">
        <f>IF('(2-2) 재직자 명부'!C1606="","",'(2-2) 재직자 명부'!C1606)</f>
        <v/>
      </c>
      <c r="D1606" s="299" t="str">
        <f>IF('(2-2) 재직자 명부'!D1606="","",'(2-2) 재직자 명부'!D1606)</f>
        <v/>
      </c>
      <c r="E1606" s="299" t="str">
        <f>IF('(2-2) 재직자 명부'!E1606="","",'(2-2) 재직자 명부'!E1606)</f>
        <v/>
      </c>
      <c r="F1606" s="259" t="str">
        <f>IF('(2-2) 재직자 명부'!F1606="","",'(2-2) 재직자 명부'!F1606)</f>
        <v/>
      </c>
      <c r="G1606" s="307" t="str">
        <f>IFERROR(IF('(2-2) 재직자 명부'!G1606="",VLOOKUP(A1606,추계액검증!$C:$V,추계액검증!#REF!,0),'(2-2) 재직자 명부'!G1606),"")</f>
        <v/>
      </c>
      <c r="H1606" s="307" t="str">
        <f>IFERROR(IF('(2-2) 재직자 명부'!H1606="",VLOOKUP(A1606,추계액검증!$C:$V,추계액검증!$T$4,0),'(2-2) 재직자 명부'!H1606),"")</f>
        <v/>
      </c>
      <c r="I1606" s="299" t="str">
        <f>IF('(2-2) 재직자 명부'!I1606="","",'(2-2) 재직자 명부'!I1606)</f>
        <v/>
      </c>
      <c r="J1606" s="299" t="str">
        <f>IF('(2-2) 재직자 명부'!J1606="","",'(2-2) 재직자 명부'!J1606)</f>
        <v/>
      </c>
      <c r="K1606" s="50" t="str">
        <f>IF('(2-2) 재직자 명부'!K1606="","",'(2-2) 재직자 명부'!K1606)</f>
        <v/>
      </c>
      <c r="L1606" s="299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0"/>
      <c r="AC1606" s="50"/>
      <c r="AD1606" s="50"/>
      <c r="AE1606" s="50"/>
      <c r="AF1606" s="50"/>
      <c r="AG1606" s="50"/>
      <c r="AH1606" s="50"/>
    </row>
    <row r="1607" spans="1:34">
      <c r="A1607"/>
      <c r="B1607" s="305">
        <f t="shared" si="25"/>
        <v>0</v>
      </c>
      <c r="C1607" s="299" t="str">
        <f>IF('(2-2) 재직자 명부'!C1607="","",'(2-2) 재직자 명부'!C1607)</f>
        <v/>
      </c>
      <c r="D1607" s="299" t="str">
        <f>IF('(2-2) 재직자 명부'!D1607="","",'(2-2) 재직자 명부'!D1607)</f>
        <v/>
      </c>
      <c r="E1607" s="299" t="str">
        <f>IF('(2-2) 재직자 명부'!E1607="","",'(2-2) 재직자 명부'!E1607)</f>
        <v/>
      </c>
      <c r="F1607" s="259" t="str">
        <f>IF('(2-2) 재직자 명부'!F1607="","",'(2-2) 재직자 명부'!F1607)</f>
        <v/>
      </c>
      <c r="G1607" s="307" t="str">
        <f>IFERROR(IF('(2-2) 재직자 명부'!G1607="",VLOOKUP(A1607,추계액검증!$C:$V,추계액검증!#REF!,0),'(2-2) 재직자 명부'!G1607),"")</f>
        <v/>
      </c>
      <c r="H1607" s="307" t="str">
        <f>IFERROR(IF('(2-2) 재직자 명부'!H1607="",VLOOKUP(A1607,추계액검증!$C:$V,추계액검증!$T$4,0),'(2-2) 재직자 명부'!H1607),"")</f>
        <v/>
      </c>
      <c r="I1607" s="299" t="str">
        <f>IF('(2-2) 재직자 명부'!I1607="","",'(2-2) 재직자 명부'!I1607)</f>
        <v/>
      </c>
      <c r="J1607" s="299" t="str">
        <f>IF('(2-2) 재직자 명부'!J1607="","",'(2-2) 재직자 명부'!J1607)</f>
        <v/>
      </c>
      <c r="K1607" s="50" t="str">
        <f>IF('(2-2) 재직자 명부'!K1607="","",'(2-2) 재직자 명부'!K1607)</f>
        <v/>
      </c>
      <c r="L1607" s="299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  <c r="AA1607" s="50"/>
      <c r="AB1607" s="50"/>
      <c r="AC1607" s="50"/>
      <c r="AD1607" s="50"/>
      <c r="AE1607" s="50"/>
      <c r="AF1607" s="50"/>
      <c r="AG1607" s="50"/>
      <c r="AH1607" s="50"/>
    </row>
    <row r="1608" spans="1:34">
      <c r="A1608"/>
      <c r="B1608" s="305">
        <f t="shared" si="25"/>
        <v>0</v>
      </c>
      <c r="C1608" s="299" t="str">
        <f>IF('(2-2) 재직자 명부'!C1608="","",'(2-2) 재직자 명부'!C1608)</f>
        <v/>
      </c>
      <c r="D1608" s="299" t="str">
        <f>IF('(2-2) 재직자 명부'!D1608="","",'(2-2) 재직자 명부'!D1608)</f>
        <v/>
      </c>
      <c r="E1608" s="299" t="str">
        <f>IF('(2-2) 재직자 명부'!E1608="","",'(2-2) 재직자 명부'!E1608)</f>
        <v/>
      </c>
      <c r="F1608" s="259" t="str">
        <f>IF('(2-2) 재직자 명부'!F1608="","",'(2-2) 재직자 명부'!F1608)</f>
        <v/>
      </c>
      <c r="G1608" s="307" t="str">
        <f>IFERROR(IF('(2-2) 재직자 명부'!G1608="",VLOOKUP(A1608,추계액검증!$C:$V,추계액검증!#REF!,0),'(2-2) 재직자 명부'!G1608),"")</f>
        <v/>
      </c>
      <c r="H1608" s="307" t="str">
        <f>IFERROR(IF('(2-2) 재직자 명부'!H1608="",VLOOKUP(A1608,추계액검증!$C:$V,추계액검증!$T$4,0),'(2-2) 재직자 명부'!H1608),"")</f>
        <v/>
      </c>
      <c r="I1608" s="299" t="str">
        <f>IF('(2-2) 재직자 명부'!I1608="","",'(2-2) 재직자 명부'!I1608)</f>
        <v/>
      </c>
      <c r="J1608" s="299" t="str">
        <f>IF('(2-2) 재직자 명부'!J1608="","",'(2-2) 재직자 명부'!J1608)</f>
        <v/>
      </c>
      <c r="K1608" s="50" t="str">
        <f>IF('(2-2) 재직자 명부'!K1608="","",'(2-2) 재직자 명부'!K1608)</f>
        <v/>
      </c>
      <c r="L1608" s="299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  <c r="AA1608" s="50"/>
      <c r="AB1608" s="50"/>
      <c r="AC1608" s="50"/>
      <c r="AD1608" s="50"/>
      <c r="AE1608" s="50"/>
      <c r="AF1608" s="50"/>
      <c r="AG1608" s="50"/>
      <c r="AH1608" s="50"/>
    </row>
    <row r="1609" spans="1:34">
      <c r="A1609"/>
      <c r="B1609" s="305">
        <f t="shared" si="25"/>
        <v>0</v>
      </c>
      <c r="C1609" s="299" t="str">
        <f>IF('(2-2) 재직자 명부'!C1609="","",'(2-2) 재직자 명부'!C1609)</f>
        <v/>
      </c>
      <c r="D1609" s="299" t="str">
        <f>IF('(2-2) 재직자 명부'!D1609="","",'(2-2) 재직자 명부'!D1609)</f>
        <v/>
      </c>
      <c r="E1609" s="299" t="str">
        <f>IF('(2-2) 재직자 명부'!E1609="","",'(2-2) 재직자 명부'!E1609)</f>
        <v/>
      </c>
      <c r="F1609" s="259" t="str">
        <f>IF('(2-2) 재직자 명부'!F1609="","",'(2-2) 재직자 명부'!F1609)</f>
        <v/>
      </c>
      <c r="G1609" s="307" t="str">
        <f>IFERROR(IF('(2-2) 재직자 명부'!G1609="",VLOOKUP(A1609,추계액검증!$C:$V,추계액검증!#REF!,0),'(2-2) 재직자 명부'!G1609),"")</f>
        <v/>
      </c>
      <c r="H1609" s="307" t="str">
        <f>IFERROR(IF('(2-2) 재직자 명부'!H1609="",VLOOKUP(A1609,추계액검증!$C:$V,추계액검증!$T$4,0),'(2-2) 재직자 명부'!H1609),"")</f>
        <v/>
      </c>
      <c r="I1609" s="299" t="str">
        <f>IF('(2-2) 재직자 명부'!I1609="","",'(2-2) 재직자 명부'!I1609)</f>
        <v/>
      </c>
      <c r="J1609" s="299" t="str">
        <f>IF('(2-2) 재직자 명부'!J1609="","",'(2-2) 재직자 명부'!J1609)</f>
        <v/>
      </c>
      <c r="K1609" s="50" t="str">
        <f>IF('(2-2) 재직자 명부'!K1609="","",'(2-2) 재직자 명부'!K1609)</f>
        <v/>
      </c>
      <c r="L1609" s="299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0"/>
      <c r="AF1609" s="50"/>
      <c r="AG1609" s="50"/>
      <c r="AH1609" s="50"/>
    </row>
    <row r="1610" spans="1:34">
      <c r="A1610"/>
      <c r="B1610" s="305">
        <f t="shared" si="25"/>
        <v>0</v>
      </c>
      <c r="C1610" s="299" t="str">
        <f>IF('(2-2) 재직자 명부'!C1610="","",'(2-2) 재직자 명부'!C1610)</f>
        <v/>
      </c>
      <c r="D1610" s="299" t="str">
        <f>IF('(2-2) 재직자 명부'!D1610="","",'(2-2) 재직자 명부'!D1610)</f>
        <v/>
      </c>
      <c r="E1610" s="299" t="str">
        <f>IF('(2-2) 재직자 명부'!E1610="","",'(2-2) 재직자 명부'!E1610)</f>
        <v/>
      </c>
      <c r="F1610" s="259" t="str">
        <f>IF('(2-2) 재직자 명부'!F1610="","",'(2-2) 재직자 명부'!F1610)</f>
        <v/>
      </c>
      <c r="G1610" s="307" t="str">
        <f>IFERROR(IF('(2-2) 재직자 명부'!G1610="",VLOOKUP(A1610,추계액검증!$C:$V,추계액검증!#REF!,0),'(2-2) 재직자 명부'!G1610),"")</f>
        <v/>
      </c>
      <c r="H1610" s="307" t="str">
        <f>IFERROR(IF('(2-2) 재직자 명부'!H1610="",VLOOKUP(A1610,추계액검증!$C:$V,추계액검증!$T$4,0),'(2-2) 재직자 명부'!H1610),"")</f>
        <v/>
      </c>
      <c r="I1610" s="299" t="str">
        <f>IF('(2-2) 재직자 명부'!I1610="","",'(2-2) 재직자 명부'!I1610)</f>
        <v/>
      </c>
      <c r="J1610" s="299" t="str">
        <f>IF('(2-2) 재직자 명부'!J1610="","",'(2-2) 재직자 명부'!J1610)</f>
        <v/>
      </c>
      <c r="K1610" s="50" t="str">
        <f>IF('(2-2) 재직자 명부'!K1610="","",'(2-2) 재직자 명부'!K1610)</f>
        <v/>
      </c>
      <c r="L1610" s="299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0"/>
      <c r="AC1610" s="50"/>
      <c r="AD1610" s="50"/>
      <c r="AE1610" s="50"/>
      <c r="AF1610" s="50"/>
      <c r="AG1610" s="50"/>
      <c r="AH1610" s="50"/>
    </row>
    <row r="1611" spans="1:34">
      <c r="A1611"/>
      <c r="B1611" s="305">
        <f t="shared" si="25"/>
        <v>0</v>
      </c>
      <c r="C1611" s="299" t="str">
        <f>IF('(2-2) 재직자 명부'!C1611="","",'(2-2) 재직자 명부'!C1611)</f>
        <v/>
      </c>
      <c r="D1611" s="299" t="str">
        <f>IF('(2-2) 재직자 명부'!D1611="","",'(2-2) 재직자 명부'!D1611)</f>
        <v/>
      </c>
      <c r="E1611" s="299" t="str">
        <f>IF('(2-2) 재직자 명부'!E1611="","",'(2-2) 재직자 명부'!E1611)</f>
        <v/>
      </c>
      <c r="F1611" s="259" t="str">
        <f>IF('(2-2) 재직자 명부'!F1611="","",'(2-2) 재직자 명부'!F1611)</f>
        <v/>
      </c>
      <c r="G1611" s="307" t="str">
        <f>IFERROR(IF('(2-2) 재직자 명부'!G1611="",VLOOKUP(A1611,추계액검증!$C:$V,추계액검증!#REF!,0),'(2-2) 재직자 명부'!G1611),"")</f>
        <v/>
      </c>
      <c r="H1611" s="307" t="str">
        <f>IFERROR(IF('(2-2) 재직자 명부'!H1611="",VLOOKUP(A1611,추계액검증!$C:$V,추계액검증!$T$4,0),'(2-2) 재직자 명부'!H1611),"")</f>
        <v/>
      </c>
      <c r="I1611" s="299" t="str">
        <f>IF('(2-2) 재직자 명부'!I1611="","",'(2-2) 재직자 명부'!I1611)</f>
        <v/>
      </c>
      <c r="J1611" s="299" t="str">
        <f>IF('(2-2) 재직자 명부'!J1611="","",'(2-2) 재직자 명부'!J1611)</f>
        <v/>
      </c>
      <c r="K1611" s="50" t="str">
        <f>IF('(2-2) 재직자 명부'!K1611="","",'(2-2) 재직자 명부'!K1611)</f>
        <v/>
      </c>
      <c r="L1611" s="299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  <c r="AA1611" s="50"/>
      <c r="AB1611" s="50"/>
      <c r="AC1611" s="50"/>
      <c r="AD1611" s="50"/>
      <c r="AE1611" s="50"/>
      <c r="AF1611" s="50"/>
      <c r="AG1611" s="50"/>
      <c r="AH1611" s="50"/>
    </row>
    <row r="1612" spans="1:34">
      <c r="A1612"/>
      <c r="B1612" s="305">
        <f t="shared" si="25"/>
        <v>0</v>
      </c>
      <c r="C1612" s="299" t="str">
        <f>IF('(2-2) 재직자 명부'!C1612="","",'(2-2) 재직자 명부'!C1612)</f>
        <v/>
      </c>
      <c r="D1612" s="299" t="str">
        <f>IF('(2-2) 재직자 명부'!D1612="","",'(2-2) 재직자 명부'!D1612)</f>
        <v/>
      </c>
      <c r="E1612" s="299" t="str">
        <f>IF('(2-2) 재직자 명부'!E1612="","",'(2-2) 재직자 명부'!E1612)</f>
        <v/>
      </c>
      <c r="F1612" s="259" t="str">
        <f>IF('(2-2) 재직자 명부'!F1612="","",'(2-2) 재직자 명부'!F1612)</f>
        <v/>
      </c>
      <c r="G1612" s="307" t="str">
        <f>IFERROR(IF('(2-2) 재직자 명부'!G1612="",VLOOKUP(A1612,추계액검증!$C:$V,추계액검증!#REF!,0),'(2-2) 재직자 명부'!G1612),"")</f>
        <v/>
      </c>
      <c r="H1612" s="307" t="str">
        <f>IFERROR(IF('(2-2) 재직자 명부'!H1612="",VLOOKUP(A1612,추계액검증!$C:$V,추계액검증!$T$4,0),'(2-2) 재직자 명부'!H1612),"")</f>
        <v/>
      </c>
      <c r="I1612" s="299" t="str">
        <f>IF('(2-2) 재직자 명부'!I1612="","",'(2-2) 재직자 명부'!I1612)</f>
        <v/>
      </c>
      <c r="J1612" s="299" t="str">
        <f>IF('(2-2) 재직자 명부'!J1612="","",'(2-2) 재직자 명부'!J1612)</f>
        <v/>
      </c>
      <c r="K1612" s="50" t="str">
        <f>IF('(2-2) 재직자 명부'!K1612="","",'(2-2) 재직자 명부'!K1612)</f>
        <v/>
      </c>
      <c r="L1612" s="299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</row>
    <row r="1613" spans="1:34">
      <c r="A1613"/>
      <c r="B1613" s="305">
        <f t="shared" si="25"/>
        <v>0</v>
      </c>
      <c r="C1613" s="299" t="str">
        <f>IF('(2-2) 재직자 명부'!C1613="","",'(2-2) 재직자 명부'!C1613)</f>
        <v/>
      </c>
      <c r="D1613" s="299" t="str">
        <f>IF('(2-2) 재직자 명부'!D1613="","",'(2-2) 재직자 명부'!D1613)</f>
        <v/>
      </c>
      <c r="E1613" s="299" t="str">
        <f>IF('(2-2) 재직자 명부'!E1613="","",'(2-2) 재직자 명부'!E1613)</f>
        <v/>
      </c>
      <c r="F1613" s="259" t="str">
        <f>IF('(2-2) 재직자 명부'!F1613="","",'(2-2) 재직자 명부'!F1613)</f>
        <v/>
      </c>
      <c r="G1613" s="307" t="str">
        <f>IFERROR(IF('(2-2) 재직자 명부'!G1613="",VLOOKUP(A1613,추계액검증!$C:$V,추계액검증!#REF!,0),'(2-2) 재직자 명부'!G1613),"")</f>
        <v/>
      </c>
      <c r="H1613" s="307" t="str">
        <f>IFERROR(IF('(2-2) 재직자 명부'!H1613="",VLOOKUP(A1613,추계액검증!$C:$V,추계액검증!$T$4,0),'(2-2) 재직자 명부'!H1613),"")</f>
        <v/>
      </c>
      <c r="I1613" s="299" t="str">
        <f>IF('(2-2) 재직자 명부'!I1613="","",'(2-2) 재직자 명부'!I1613)</f>
        <v/>
      </c>
      <c r="J1613" s="299" t="str">
        <f>IF('(2-2) 재직자 명부'!J1613="","",'(2-2) 재직자 명부'!J1613)</f>
        <v/>
      </c>
      <c r="K1613" s="50" t="str">
        <f>IF('(2-2) 재직자 명부'!K1613="","",'(2-2) 재직자 명부'!K1613)</f>
        <v/>
      </c>
      <c r="L1613" s="299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  <c r="AA1613" s="50"/>
      <c r="AB1613" s="50"/>
      <c r="AC1613" s="50"/>
      <c r="AD1613" s="50"/>
      <c r="AE1613" s="50"/>
      <c r="AF1613" s="50"/>
      <c r="AG1613" s="50"/>
      <c r="AH1613" s="50"/>
    </row>
    <row r="1614" spans="1:34">
      <c r="A1614"/>
      <c r="B1614" s="305">
        <f t="shared" si="25"/>
        <v>0</v>
      </c>
      <c r="C1614" s="299" t="str">
        <f>IF('(2-2) 재직자 명부'!C1614="","",'(2-2) 재직자 명부'!C1614)</f>
        <v/>
      </c>
      <c r="D1614" s="299" t="str">
        <f>IF('(2-2) 재직자 명부'!D1614="","",'(2-2) 재직자 명부'!D1614)</f>
        <v/>
      </c>
      <c r="E1614" s="299" t="str">
        <f>IF('(2-2) 재직자 명부'!E1614="","",'(2-2) 재직자 명부'!E1614)</f>
        <v/>
      </c>
      <c r="F1614" s="259" t="str">
        <f>IF('(2-2) 재직자 명부'!F1614="","",'(2-2) 재직자 명부'!F1614)</f>
        <v/>
      </c>
      <c r="G1614" s="307" t="str">
        <f>IFERROR(IF('(2-2) 재직자 명부'!G1614="",VLOOKUP(A1614,추계액검증!$C:$V,추계액검증!#REF!,0),'(2-2) 재직자 명부'!G1614),"")</f>
        <v/>
      </c>
      <c r="H1614" s="307" t="str">
        <f>IFERROR(IF('(2-2) 재직자 명부'!H1614="",VLOOKUP(A1614,추계액검증!$C:$V,추계액검증!$T$4,0),'(2-2) 재직자 명부'!H1614),"")</f>
        <v/>
      </c>
      <c r="I1614" s="299" t="str">
        <f>IF('(2-2) 재직자 명부'!I1614="","",'(2-2) 재직자 명부'!I1614)</f>
        <v/>
      </c>
      <c r="J1614" s="299" t="str">
        <f>IF('(2-2) 재직자 명부'!J1614="","",'(2-2) 재직자 명부'!J1614)</f>
        <v/>
      </c>
      <c r="K1614" s="50" t="str">
        <f>IF('(2-2) 재직자 명부'!K1614="","",'(2-2) 재직자 명부'!K1614)</f>
        <v/>
      </c>
      <c r="L1614" s="299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  <c r="AA1614" s="50"/>
      <c r="AB1614" s="50"/>
      <c r="AC1614" s="50"/>
      <c r="AD1614" s="50"/>
      <c r="AE1614" s="50"/>
      <c r="AF1614" s="50"/>
      <c r="AG1614" s="50"/>
      <c r="AH1614" s="50"/>
    </row>
    <row r="1615" spans="1:34">
      <c r="A1615"/>
      <c r="B1615" s="305">
        <f t="shared" si="25"/>
        <v>0</v>
      </c>
      <c r="C1615" s="299" t="str">
        <f>IF('(2-2) 재직자 명부'!C1615="","",'(2-2) 재직자 명부'!C1615)</f>
        <v/>
      </c>
      <c r="D1615" s="299" t="str">
        <f>IF('(2-2) 재직자 명부'!D1615="","",'(2-2) 재직자 명부'!D1615)</f>
        <v/>
      </c>
      <c r="E1615" s="299" t="str">
        <f>IF('(2-2) 재직자 명부'!E1615="","",'(2-2) 재직자 명부'!E1615)</f>
        <v/>
      </c>
      <c r="F1615" s="259" t="str">
        <f>IF('(2-2) 재직자 명부'!F1615="","",'(2-2) 재직자 명부'!F1615)</f>
        <v/>
      </c>
      <c r="G1615" s="307" t="str">
        <f>IFERROR(IF('(2-2) 재직자 명부'!G1615="",VLOOKUP(A1615,추계액검증!$C:$V,추계액검증!#REF!,0),'(2-2) 재직자 명부'!G1615),"")</f>
        <v/>
      </c>
      <c r="H1615" s="307" t="str">
        <f>IFERROR(IF('(2-2) 재직자 명부'!H1615="",VLOOKUP(A1615,추계액검증!$C:$V,추계액검증!$T$4,0),'(2-2) 재직자 명부'!H1615),"")</f>
        <v/>
      </c>
      <c r="I1615" s="299" t="str">
        <f>IF('(2-2) 재직자 명부'!I1615="","",'(2-2) 재직자 명부'!I1615)</f>
        <v/>
      </c>
      <c r="J1615" s="299" t="str">
        <f>IF('(2-2) 재직자 명부'!J1615="","",'(2-2) 재직자 명부'!J1615)</f>
        <v/>
      </c>
      <c r="K1615" s="50" t="str">
        <f>IF('(2-2) 재직자 명부'!K1615="","",'(2-2) 재직자 명부'!K1615)</f>
        <v/>
      </c>
      <c r="L1615" s="299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  <c r="AA1615" s="50"/>
      <c r="AB1615" s="50"/>
      <c r="AC1615" s="50"/>
      <c r="AD1615" s="50"/>
      <c r="AE1615" s="50"/>
      <c r="AF1615" s="50"/>
      <c r="AG1615" s="50"/>
      <c r="AH1615" s="50"/>
    </row>
    <row r="1616" spans="1:34">
      <c r="A1616"/>
      <c r="B1616" s="305">
        <f t="shared" si="25"/>
        <v>0</v>
      </c>
      <c r="C1616" s="299" t="str">
        <f>IF('(2-2) 재직자 명부'!C1616="","",'(2-2) 재직자 명부'!C1616)</f>
        <v/>
      </c>
      <c r="D1616" s="299" t="str">
        <f>IF('(2-2) 재직자 명부'!D1616="","",'(2-2) 재직자 명부'!D1616)</f>
        <v/>
      </c>
      <c r="E1616" s="299" t="str">
        <f>IF('(2-2) 재직자 명부'!E1616="","",'(2-2) 재직자 명부'!E1616)</f>
        <v/>
      </c>
      <c r="F1616" s="259" t="str">
        <f>IF('(2-2) 재직자 명부'!F1616="","",'(2-2) 재직자 명부'!F1616)</f>
        <v/>
      </c>
      <c r="G1616" s="307" t="str">
        <f>IFERROR(IF('(2-2) 재직자 명부'!G1616="",VLOOKUP(A1616,추계액검증!$C:$V,추계액검증!#REF!,0),'(2-2) 재직자 명부'!G1616),"")</f>
        <v/>
      </c>
      <c r="H1616" s="307" t="str">
        <f>IFERROR(IF('(2-2) 재직자 명부'!H1616="",VLOOKUP(A1616,추계액검증!$C:$V,추계액검증!$T$4,0),'(2-2) 재직자 명부'!H1616),"")</f>
        <v/>
      </c>
      <c r="I1616" s="299" t="str">
        <f>IF('(2-2) 재직자 명부'!I1616="","",'(2-2) 재직자 명부'!I1616)</f>
        <v/>
      </c>
      <c r="J1616" s="299" t="str">
        <f>IF('(2-2) 재직자 명부'!J1616="","",'(2-2) 재직자 명부'!J1616)</f>
        <v/>
      </c>
      <c r="K1616" s="50" t="str">
        <f>IF('(2-2) 재직자 명부'!K1616="","",'(2-2) 재직자 명부'!K1616)</f>
        <v/>
      </c>
      <c r="L1616" s="299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0"/>
      <c r="AC1616" s="50"/>
      <c r="AD1616" s="50"/>
      <c r="AE1616" s="50"/>
      <c r="AF1616" s="50"/>
      <c r="AG1616" s="50"/>
      <c r="AH1616" s="50"/>
    </row>
    <row r="1617" spans="1:34">
      <c r="A1617"/>
      <c r="B1617" s="305">
        <f t="shared" si="25"/>
        <v>0</v>
      </c>
      <c r="C1617" s="299" t="str">
        <f>IF('(2-2) 재직자 명부'!C1617="","",'(2-2) 재직자 명부'!C1617)</f>
        <v/>
      </c>
      <c r="D1617" s="299" t="str">
        <f>IF('(2-2) 재직자 명부'!D1617="","",'(2-2) 재직자 명부'!D1617)</f>
        <v/>
      </c>
      <c r="E1617" s="299" t="str">
        <f>IF('(2-2) 재직자 명부'!E1617="","",'(2-2) 재직자 명부'!E1617)</f>
        <v/>
      </c>
      <c r="F1617" s="259" t="str">
        <f>IF('(2-2) 재직자 명부'!F1617="","",'(2-2) 재직자 명부'!F1617)</f>
        <v/>
      </c>
      <c r="G1617" s="307" t="str">
        <f>IFERROR(IF('(2-2) 재직자 명부'!G1617="",VLOOKUP(A1617,추계액검증!$C:$V,추계액검증!#REF!,0),'(2-2) 재직자 명부'!G1617),"")</f>
        <v/>
      </c>
      <c r="H1617" s="307" t="str">
        <f>IFERROR(IF('(2-2) 재직자 명부'!H1617="",VLOOKUP(A1617,추계액검증!$C:$V,추계액검증!$T$4,0),'(2-2) 재직자 명부'!H1617),"")</f>
        <v/>
      </c>
      <c r="I1617" s="299" t="str">
        <f>IF('(2-2) 재직자 명부'!I1617="","",'(2-2) 재직자 명부'!I1617)</f>
        <v/>
      </c>
      <c r="J1617" s="299" t="str">
        <f>IF('(2-2) 재직자 명부'!J1617="","",'(2-2) 재직자 명부'!J1617)</f>
        <v/>
      </c>
      <c r="K1617" s="50" t="str">
        <f>IF('(2-2) 재직자 명부'!K1617="","",'(2-2) 재직자 명부'!K1617)</f>
        <v/>
      </c>
      <c r="L1617" s="299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  <c r="AA1617" s="50"/>
      <c r="AB1617" s="50"/>
      <c r="AC1617" s="50"/>
      <c r="AD1617" s="50"/>
      <c r="AE1617" s="50"/>
      <c r="AF1617" s="50"/>
      <c r="AG1617" s="50"/>
      <c r="AH1617" s="50"/>
    </row>
    <row r="1618" spans="1:34">
      <c r="A1618"/>
      <c r="B1618" s="305">
        <f t="shared" si="25"/>
        <v>0</v>
      </c>
      <c r="C1618" s="299" t="str">
        <f>IF('(2-2) 재직자 명부'!C1618="","",'(2-2) 재직자 명부'!C1618)</f>
        <v/>
      </c>
      <c r="D1618" s="299" t="str">
        <f>IF('(2-2) 재직자 명부'!D1618="","",'(2-2) 재직자 명부'!D1618)</f>
        <v/>
      </c>
      <c r="E1618" s="299" t="str">
        <f>IF('(2-2) 재직자 명부'!E1618="","",'(2-2) 재직자 명부'!E1618)</f>
        <v/>
      </c>
      <c r="F1618" s="259" t="str">
        <f>IF('(2-2) 재직자 명부'!F1618="","",'(2-2) 재직자 명부'!F1618)</f>
        <v/>
      </c>
      <c r="G1618" s="307" t="str">
        <f>IFERROR(IF('(2-2) 재직자 명부'!G1618="",VLOOKUP(A1618,추계액검증!$C:$V,추계액검증!#REF!,0),'(2-2) 재직자 명부'!G1618),"")</f>
        <v/>
      </c>
      <c r="H1618" s="307" t="str">
        <f>IFERROR(IF('(2-2) 재직자 명부'!H1618="",VLOOKUP(A1618,추계액검증!$C:$V,추계액검증!$T$4,0),'(2-2) 재직자 명부'!H1618),"")</f>
        <v/>
      </c>
      <c r="I1618" s="299" t="str">
        <f>IF('(2-2) 재직자 명부'!I1618="","",'(2-2) 재직자 명부'!I1618)</f>
        <v/>
      </c>
      <c r="J1618" s="299" t="str">
        <f>IF('(2-2) 재직자 명부'!J1618="","",'(2-2) 재직자 명부'!J1618)</f>
        <v/>
      </c>
      <c r="K1618" s="50" t="str">
        <f>IF('(2-2) 재직자 명부'!K1618="","",'(2-2) 재직자 명부'!K1618)</f>
        <v/>
      </c>
      <c r="L1618" s="299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  <c r="AA1618" s="50"/>
      <c r="AB1618" s="50"/>
      <c r="AC1618" s="50"/>
      <c r="AD1618" s="50"/>
      <c r="AE1618" s="50"/>
      <c r="AF1618" s="50"/>
      <c r="AG1618" s="50"/>
      <c r="AH1618" s="50"/>
    </row>
    <row r="1619" spans="1:34">
      <c r="A1619"/>
      <c r="B1619" s="305">
        <f t="shared" si="25"/>
        <v>0</v>
      </c>
      <c r="C1619" s="299" t="str">
        <f>IF('(2-2) 재직자 명부'!C1619="","",'(2-2) 재직자 명부'!C1619)</f>
        <v/>
      </c>
      <c r="D1619" s="299" t="str">
        <f>IF('(2-2) 재직자 명부'!D1619="","",'(2-2) 재직자 명부'!D1619)</f>
        <v/>
      </c>
      <c r="E1619" s="299" t="str">
        <f>IF('(2-2) 재직자 명부'!E1619="","",'(2-2) 재직자 명부'!E1619)</f>
        <v/>
      </c>
      <c r="F1619" s="259" t="str">
        <f>IF('(2-2) 재직자 명부'!F1619="","",'(2-2) 재직자 명부'!F1619)</f>
        <v/>
      </c>
      <c r="G1619" s="307" t="str">
        <f>IFERROR(IF('(2-2) 재직자 명부'!G1619="",VLOOKUP(A1619,추계액검증!$C:$V,추계액검증!#REF!,0),'(2-2) 재직자 명부'!G1619),"")</f>
        <v/>
      </c>
      <c r="H1619" s="307" t="str">
        <f>IFERROR(IF('(2-2) 재직자 명부'!H1619="",VLOOKUP(A1619,추계액검증!$C:$V,추계액검증!$T$4,0),'(2-2) 재직자 명부'!H1619),"")</f>
        <v/>
      </c>
      <c r="I1619" s="299" t="str">
        <f>IF('(2-2) 재직자 명부'!I1619="","",'(2-2) 재직자 명부'!I1619)</f>
        <v/>
      </c>
      <c r="J1619" s="299" t="str">
        <f>IF('(2-2) 재직자 명부'!J1619="","",'(2-2) 재직자 명부'!J1619)</f>
        <v/>
      </c>
      <c r="K1619" s="50" t="str">
        <f>IF('(2-2) 재직자 명부'!K1619="","",'(2-2) 재직자 명부'!K1619)</f>
        <v/>
      </c>
      <c r="L1619" s="299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0"/>
      <c r="AC1619" s="50"/>
      <c r="AD1619" s="50"/>
      <c r="AE1619" s="50"/>
      <c r="AF1619" s="50"/>
      <c r="AG1619" s="50"/>
      <c r="AH1619" s="50"/>
    </row>
    <row r="1620" spans="1:34">
      <c r="A1620"/>
      <c r="B1620" s="305">
        <f t="shared" si="25"/>
        <v>0</v>
      </c>
      <c r="C1620" s="299" t="str">
        <f>IF('(2-2) 재직자 명부'!C1620="","",'(2-2) 재직자 명부'!C1620)</f>
        <v/>
      </c>
      <c r="D1620" s="299" t="str">
        <f>IF('(2-2) 재직자 명부'!D1620="","",'(2-2) 재직자 명부'!D1620)</f>
        <v/>
      </c>
      <c r="E1620" s="299" t="str">
        <f>IF('(2-2) 재직자 명부'!E1620="","",'(2-2) 재직자 명부'!E1620)</f>
        <v/>
      </c>
      <c r="F1620" s="259" t="str">
        <f>IF('(2-2) 재직자 명부'!F1620="","",'(2-2) 재직자 명부'!F1620)</f>
        <v/>
      </c>
      <c r="G1620" s="307" t="str">
        <f>IFERROR(IF('(2-2) 재직자 명부'!G1620="",VLOOKUP(A1620,추계액검증!$C:$V,추계액검증!#REF!,0),'(2-2) 재직자 명부'!G1620),"")</f>
        <v/>
      </c>
      <c r="H1620" s="307" t="str">
        <f>IFERROR(IF('(2-2) 재직자 명부'!H1620="",VLOOKUP(A1620,추계액검증!$C:$V,추계액검증!$T$4,0),'(2-2) 재직자 명부'!H1620),"")</f>
        <v/>
      </c>
      <c r="I1620" s="299" t="str">
        <f>IF('(2-2) 재직자 명부'!I1620="","",'(2-2) 재직자 명부'!I1620)</f>
        <v/>
      </c>
      <c r="J1620" s="299" t="str">
        <f>IF('(2-2) 재직자 명부'!J1620="","",'(2-2) 재직자 명부'!J1620)</f>
        <v/>
      </c>
      <c r="K1620" s="50" t="str">
        <f>IF('(2-2) 재직자 명부'!K1620="","",'(2-2) 재직자 명부'!K1620)</f>
        <v/>
      </c>
      <c r="L1620" s="299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  <c r="AA1620" s="50"/>
      <c r="AB1620" s="50"/>
      <c r="AC1620" s="50"/>
      <c r="AD1620" s="50"/>
      <c r="AE1620" s="50"/>
      <c r="AF1620" s="50"/>
      <c r="AG1620" s="50"/>
      <c r="AH1620" s="50"/>
    </row>
    <row r="1621" spans="1:34">
      <c r="A1621"/>
      <c r="B1621" s="305">
        <f t="shared" si="25"/>
        <v>0</v>
      </c>
      <c r="C1621" s="299" t="str">
        <f>IF('(2-2) 재직자 명부'!C1621="","",'(2-2) 재직자 명부'!C1621)</f>
        <v/>
      </c>
      <c r="D1621" s="299" t="str">
        <f>IF('(2-2) 재직자 명부'!D1621="","",'(2-2) 재직자 명부'!D1621)</f>
        <v/>
      </c>
      <c r="E1621" s="299" t="str">
        <f>IF('(2-2) 재직자 명부'!E1621="","",'(2-2) 재직자 명부'!E1621)</f>
        <v/>
      </c>
      <c r="F1621" s="259" t="str">
        <f>IF('(2-2) 재직자 명부'!F1621="","",'(2-2) 재직자 명부'!F1621)</f>
        <v/>
      </c>
      <c r="G1621" s="307" t="str">
        <f>IFERROR(IF('(2-2) 재직자 명부'!G1621="",VLOOKUP(A1621,추계액검증!$C:$V,추계액검증!#REF!,0),'(2-2) 재직자 명부'!G1621),"")</f>
        <v/>
      </c>
      <c r="H1621" s="307" t="str">
        <f>IFERROR(IF('(2-2) 재직자 명부'!H1621="",VLOOKUP(A1621,추계액검증!$C:$V,추계액검증!$T$4,0),'(2-2) 재직자 명부'!H1621),"")</f>
        <v/>
      </c>
      <c r="I1621" s="299" t="str">
        <f>IF('(2-2) 재직자 명부'!I1621="","",'(2-2) 재직자 명부'!I1621)</f>
        <v/>
      </c>
      <c r="J1621" s="299" t="str">
        <f>IF('(2-2) 재직자 명부'!J1621="","",'(2-2) 재직자 명부'!J1621)</f>
        <v/>
      </c>
      <c r="K1621" s="50" t="str">
        <f>IF('(2-2) 재직자 명부'!K1621="","",'(2-2) 재직자 명부'!K1621)</f>
        <v/>
      </c>
      <c r="L1621" s="299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50"/>
      <c r="AC1621" s="50"/>
      <c r="AD1621" s="50"/>
      <c r="AE1621" s="50"/>
      <c r="AF1621" s="50"/>
      <c r="AG1621" s="50"/>
      <c r="AH1621" s="50"/>
    </row>
    <row r="1622" spans="1:34">
      <c r="A1622"/>
      <c r="B1622" s="305">
        <f t="shared" si="25"/>
        <v>0</v>
      </c>
      <c r="C1622" s="299" t="str">
        <f>IF('(2-2) 재직자 명부'!C1622="","",'(2-2) 재직자 명부'!C1622)</f>
        <v/>
      </c>
      <c r="D1622" s="299" t="str">
        <f>IF('(2-2) 재직자 명부'!D1622="","",'(2-2) 재직자 명부'!D1622)</f>
        <v/>
      </c>
      <c r="E1622" s="299" t="str">
        <f>IF('(2-2) 재직자 명부'!E1622="","",'(2-2) 재직자 명부'!E1622)</f>
        <v/>
      </c>
      <c r="F1622" s="259" t="str">
        <f>IF('(2-2) 재직자 명부'!F1622="","",'(2-2) 재직자 명부'!F1622)</f>
        <v/>
      </c>
      <c r="G1622" s="307" t="str">
        <f>IFERROR(IF('(2-2) 재직자 명부'!G1622="",VLOOKUP(A1622,추계액검증!$C:$V,추계액검증!#REF!,0),'(2-2) 재직자 명부'!G1622),"")</f>
        <v/>
      </c>
      <c r="H1622" s="307" t="str">
        <f>IFERROR(IF('(2-2) 재직자 명부'!H1622="",VLOOKUP(A1622,추계액검증!$C:$V,추계액검증!$T$4,0),'(2-2) 재직자 명부'!H1622),"")</f>
        <v/>
      </c>
      <c r="I1622" s="299" t="str">
        <f>IF('(2-2) 재직자 명부'!I1622="","",'(2-2) 재직자 명부'!I1622)</f>
        <v/>
      </c>
      <c r="J1622" s="299" t="str">
        <f>IF('(2-2) 재직자 명부'!J1622="","",'(2-2) 재직자 명부'!J1622)</f>
        <v/>
      </c>
      <c r="K1622" s="50" t="str">
        <f>IF('(2-2) 재직자 명부'!K1622="","",'(2-2) 재직자 명부'!K1622)</f>
        <v/>
      </c>
      <c r="L1622" s="299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0"/>
      <c r="AC1622" s="50"/>
      <c r="AD1622" s="50"/>
      <c r="AE1622" s="50"/>
      <c r="AF1622" s="50"/>
      <c r="AG1622" s="50"/>
      <c r="AH1622" s="50"/>
    </row>
    <row r="1623" spans="1:34">
      <c r="A1623"/>
      <c r="B1623" s="305">
        <f t="shared" si="25"/>
        <v>0</v>
      </c>
      <c r="C1623" s="299" t="str">
        <f>IF('(2-2) 재직자 명부'!C1623="","",'(2-2) 재직자 명부'!C1623)</f>
        <v/>
      </c>
      <c r="D1623" s="299" t="str">
        <f>IF('(2-2) 재직자 명부'!D1623="","",'(2-2) 재직자 명부'!D1623)</f>
        <v/>
      </c>
      <c r="E1623" s="299" t="str">
        <f>IF('(2-2) 재직자 명부'!E1623="","",'(2-2) 재직자 명부'!E1623)</f>
        <v/>
      </c>
      <c r="F1623" s="259" t="str">
        <f>IF('(2-2) 재직자 명부'!F1623="","",'(2-2) 재직자 명부'!F1623)</f>
        <v/>
      </c>
      <c r="G1623" s="307" t="str">
        <f>IFERROR(IF('(2-2) 재직자 명부'!G1623="",VLOOKUP(A1623,추계액검증!$C:$V,추계액검증!#REF!,0),'(2-2) 재직자 명부'!G1623),"")</f>
        <v/>
      </c>
      <c r="H1623" s="307" t="str">
        <f>IFERROR(IF('(2-2) 재직자 명부'!H1623="",VLOOKUP(A1623,추계액검증!$C:$V,추계액검증!$T$4,0),'(2-2) 재직자 명부'!H1623),"")</f>
        <v/>
      </c>
      <c r="I1623" s="299" t="str">
        <f>IF('(2-2) 재직자 명부'!I1623="","",'(2-2) 재직자 명부'!I1623)</f>
        <v/>
      </c>
      <c r="J1623" s="299" t="str">
        <f>IF('(2-2) 재직자 명부'!J1623="","",'(2-2) 재직자 명부'!J1623)</f>
        <v/>
      </c>
      <c r="K1623" s="50" t="str">
        <f>IF('(2-2) 재직자 명부'!K1623="","",'(2-2) 재직자 명부'!K1623)</f>
        <v/>
      </c>
      <c r="L1623" s="299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  <c r="AA1623" s="50"/>
      <c r="AB1623" s="50"/>
      <c r="AC1623" s="50"/>
      <c r="AD1623" s="50"/>
      <c r="AE1623" s="50"/>
      <c r="AF1623" s="50"/>
      <c r="AG1623" s="50"/>
      <c r="AH1623" s="50"/>
    </row>
    <row r="1624" spans="1:34">
      <c r="A1624"/>
      <c r="B1624" s="305">
        <f t="shared" si="25"/>
        <v>0</v>
      </c>
      <c r="C1624" s="299" t="str">
        <f>IF('(2-2) 재직자 명부'!C1624="","",'(2-2) 재직자 명부'!C1624)</f>
        <v/>
      </c>
      <c r="D1624" s="299" t="str">
        <f>IF('(2-2) 재직자 명부'!D1624="","",'(2-2) 재직자 명부'!D1624)</f>
        <v/>
      </c>
      <c r="E1624" s="299" t="str">
        <f>IF('(2-2) 재직자 명부'!E1624="","",'(2-2) 재직자 명부'!E1624)</f>
        <v/>
      </c>
      <c r="F1624" s="259" t="str">
        <f>IF('(2-2) 재직자 명부'!F1624="","",'(2-2) 재직자 명부'!F1624)</f>
        <v/>
      </c>
      <c r="G1624" s="307" t="str">
        <f>IFERROR(IF('(2-2) 재직자 명부'!G1624="",VLOOKUP(A1624,추계액검증!$C:$V,추계액검증!#REF!,0),'(2-2) 재직자 명부'!G1624),"")</f>
        <v/>
      </c>
      <c r="H1624" s="307" t="str">
        <f>IFERROR(IF('(2-2) 재직자 명부'!H1624="",VLOOKUP(A1624,추계액검증!$C:$V,추계액검증!$T$4,0),'(2-2) 재직자 명부'!H1624),"")</f>
        <v/>
      </c>
      <c r="I1624" s="299" t="str">
        <f>IF('(2-2) 재직자 명부'!I1624="","",'(2-2) 재직자 명부'!I1624)</f>
        <v/>
      </c>
      <c r="J1624" s="299" t="str">
        <f>IF('(2-2) 재직자 명부'!J1624="","",'(2-2) 재직자 명부'!J1624)</f>
        <v/>
      </c>
      <c r="K1624" s="50" t="str">
        <f>IF('(2-2) 재직자 명부'!K1624="","",'(2-2) 재직자 명부'!K1624)</f>
        <v/>
      </c>
      <c r="L1624" s="299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  <c r="AA1624" s="50"/>
      <c r="AB1624" s="50"/>
      <c r="AC1624" s="50"/>
      <c r="AD1624" s="50"/>
      <c r="AE1624" s="50"/>
      <c r="AF1624" s="50"/>
      <c r="AG1624" s="50"/>
      <c r="AH1624" s="50"/>
    </row>
    <row r="1625" spans="1:34">
      <c r="A1625"/>
      <c r="B1625" s="305">
        <f t="shared" si="25"/>
        <v>0</v>
      </c>
      <c r="C1625" s="299" t="str">
        <f>IF('(2-2) 재직자 명부'!C1625="","",'(2-2) 재직자 명부'!C1625)</f>
        <v/>
      </c>
      <c r="D1625" s="299" t="str">
        <f>IF('(2-2) 재직자 명부'!D1625="","",'(2-2) 재직자 명부'!D1625)</f>
        <v/>
      </c>
      <c r="E1625" s="299" t="str">
        <f>IF('(2-2) 재직자 명부'!E1625="","",'(2-2) 재직자 명부'!E1625)</f>
        <v/>
      </c>
      <c r="F1625" s="259" t="str">
        <f>IF('(2-2) 재직자 명부'!F1625="","",'(2-2) 재직자 명부'!F1625)</f>
        <v/>
      </c>
      <c r="G1625" s="307" t="str">
        <f>IFERROR(IF('(2-2) 재직자 명부'!G1625="",VLOOKUP(A1625,추계액검증!$C:$V,추계액검증!#REF!,0),'(2-2) 재직자 명부'!G1625),"")</f>
        <v/>
      </c>
      <c r="H1625" s="307" t="str">
        <f>IFERROR(IF('(2-2) 재직자 명부'!H1625="",VLOOKUP(A1625,추계액검증!$C:$V,추계액검증!$T$4,0),'(2-2) 재직자 명부'!H1625),"")</f>
        <v/>
      </c>
      <c r="I1625" s="299" t="str">
        <f>IF('(2-2) 재직자 명부'!I1625="","",'(2-2) 재직자 명부'!I1625)</f>
        <v/>
      </c>
      <c r="J1625" s="299" t="str">
        <f>IF('(2-2) 재직자 명부'!J1625="","",'(2-2) 재직자 명부'!J1625)</f>
        <v/>
      </c>
      <c r="K1625" s="50" t="str">
        <f>IF('(2-2) 재직자 명부'!K1625="","",'(2-2) 재직자 명부'!K1625)</f>
        <v/>
      </c>
      <c r="L1625" s="299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  <c r="AA1625" s="50"/>
      <c r="AB1625" s="50"/>
      <c r="AC1625" s="50"/>
      <c r="AD1625" s="50"/>
      <c r="AE1625" s="50"/>
      <c r="AF1625" s="50"/>
      <c r="AG1625" s="50"/>
      <c r="AH1625" s="50"/>
    </row>
    <row r="1626" spans="1:34">
      <c r="A1626"/>
      <c r="B1626" s="305">
        <f t="shared" si="25"/>
        <v>0</v>
      </c>
      <c r="C1626" s="299" t="str">
        <f>IF('(2-2) 재직자 명부'!C1626="","",'(2-2) 재직자 명부'!C1626)</f>
        <v/>
      </c>
      <c r="D1626" s="299" t="str">
        <f>IF('(2-2) 재직자 명부'!D1626="","",'(2-2) 재직자 명부'!D1626)</f>
        <v/>
      </c>
      <c r="E1626" s="299" t="str">
        <f>IF('(2-2) 재직자 명부'!E1626="","",'(2-2) 재직자 명부'!E1626)</f>
        <v/>
      </c>
      <c r="F1626" s="259" t="str">
        <f>IF('(2-2) 재직자 명부'!F1626="","",'(2-2) 재직자 명부'!F1626)</f>
        <v/>
      </c>
      <c r="G1626" s="307" t="str">
        <f>IFERROR(IF('(2-2) 재직자 명부'!G1626="",VLOOKUP(A1626,추계액검증!$C:$V,추계액검증!#REF!,0),'(2-2) 재직자 명부'!G1626),"")</f>
        <v/>
      </c>
      <c r="H1626" s="307" t="str">
        <f>IFERROR(IF('(2-2) 재직자 명부'!H1626="",VLOOKUP(A1626,추계액검증!$C:$V,추계액검증!$T$4,0),'(2-2) 재직자 명부'!H1626),"")</f>
        <v/>
      </c>
      <c r="I1626" s="299" t="str">
        <f>IF('(2-2) 재직자 명부'!I1626="","",'(2-2) 재직자 명부'!I1626)</f>
        <v/>
      </c>
      <c r="J1626" s="299" t="str">
        <f>IF('(2-2) 재직자 명부'!J1626="","",'(2-2) 재직자 명부'!J1626)</f>
        <v/>
      </c>
      <c r="K1626" s="50" t="str">
        <f>IF('(2-2) 재직자 명부'!K1626="","",'(2-2) 재직자 명부'!K1626)</f>
        <v/>
      </c>
      <c r="L1626" s="299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  <c r="AA1626" s="50"/>
      <c r="AB1626" s="50"/>
      <c r="AC1626" s="50"/>
      <c r="AD1626" s="50"/>
      <c r="AE1626" s="50"/>
      <c r="AF1626" s="50"/>
      <c r="AG1626" s="50"/>
      <c r="AH1626" s="50"/>
    </row>
    <row r="1627" spans="1:34">
      <c r="A1627"/>
      <c r="B1627" s="305">
        <f t="shared" si="25"/>
        <v>0</v>
      </c>
      <c r="C1627" s="299" t="str">
        <f>IF('(2-2) 재직자 명부'!C1627="","",'(2-2) 재직자 명부'!C1627)</f>
        <v/>
      </c>
      <c r="D1627" s="299" t="str">
        <f>IF('(2-2) 재직자 명부'!D1627="","",'(2-2) 재직자 명부'!D1627)</f>
        <v/>
      </c>
      <c r="E1627" s="299" t="str">
        <f>IF('(2-2) 재직자 명부'!E1627="","",'(2-2) 재직자 명부'!E1627)</f>
        <v/>
      </c>
      <c r="F1627" s="259" t="str">
        <f>IF('(2-2) 재직자 명부'!F1627="","",'(2-2) 재직자 명부'!F1627)</f>
        <v/>
      </c>
      <c r="G1627" s="307" t="str">
        <f>IFERROR(IF('(2-2) 재직자 명부'!G1627="",VLOOKUP(A1627,추계액검증!$C:$V,추계액검증!#REF!,0),'(2-2) 재직자 명부'!G1627),"")</f>
        <v/>
      </c>
      <c r="H1627" s="307" t="str">
        <f>IFERROR(IF('(2-2) 재직자 명부'!H1627="",VLOOKUP(A1627,추계액검증!$C:$V,추계액검증!$T$4,0),'(2-2) 재직자 명부'!H1627),"")</f>
        <v/>
      </c>
      <c r="I1627" s="299" t="str">
        <f>IF('(2-2) 재직자 명부'!I1627="","",'(2-2) 재직자 명부'!I1627)</f>
        <v/>
      </c>
      <c r="J1627" s="299" t="str">
        <f>IF('(2-2) 재직자 명부'!J1627="","",'(2-2) 재직자 명부'!J1627)</f>
        <v/>
      </c>
      <c r="K1627" s="50" t="str">
        <f>IF('(2-2) 재직자 명부'!K1627="","",'(2-2) 재직자 명부'!K1627)</f>
        <v/>
      </c>
      <c r="L1627" s="299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  <c r="AA1627" s="50"/>
      <c r="AB1627" s="50"/>
      <c r="AC1627" s="50"/>
      <c r="AD1627" s="50"/>
      <c r="AE1627" s="50"/>
      <c r="AF1627" s="50"/>
      <c r="AG1627" s="50"/>
      <c r="AH1627" s="50"/>
    </row>
    <row r="1628" spans="1:34">
      <c r="A1628"/>
      <c r="B1628" s="305">
        <f t="shared" si="25"/>
        <v>0</v>
      </c>
      <c r="C1628" s="299" t="str">
        <f>IF('(2-2) 재직자 명부'!C1628="","",'(2-2) 재직자 명부'!C1628)</f>
        <v/>
      </c>
      <c r="D1628" s="299" t="str">
        <f>IF('(2-2) 재직자 명부'!D1628="","",'(2-2) 재직자 명부'!D1628)</f>
        <v/>
      </c>
      <c r="E1628" s="299" t="str">
        <f>IF('(2-2) 재직자 명부'!E1628="","",'(2-2) 재직자 명부'!E1628)</f>
        <v/>
      </c>
      <c r="F1628" s="259" t="str">
        <f>IF('(2-2) 재직자 명부'!F1628="","",'(2-2) 재직자 명부'!F1628)</f>
        <v/>
      </c>
      <c r="G1628" s="307" t="str">
        <f>IFERROR(IF('(2-2) 재직자 명부'!G1628="",VLOOKUP(A1628,추계액검증!$C:$V,추계액검증!#REF!,0),'(2-2) 재직자 명부'!G1628),"")</f>
        <v/>
      </c>
      <c r="H1628" s="307" t="str">
        <f>IFERROR(IF('(2-2) 재직자 명부'!H1628="",VLOOKUP(A1628,추계액검증!$C:$V,추계액검증!$T$4,0),'(2-2) 재직자 명부'!H1628),"")</f>
        <v/>
      </c>
      <c r="I1628" s="299" t="str">
        <f>IF('(2-2) 재직자 명부'!I1628="","",'(2-2) 재직자 명부'!I1628)</f>
        <v/>
      </c>
      <c r="J1628" s="299" t="str">
        <f>IF('(2-2) 재직자 명부'!J1628="","",'(2-2) 재직자 명부'!J1628)</f>
        <v/>
      </c>
      <c r="K1628" s="50" t="str">
        <f>IF('(2-2) 재직자 명부'!K1628="","",'(2-2) 재직자 명부'!K1628)</f>
        <v/>
      </c>
      <c r="L1628" s="299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  <c r="AA1628" s="50"/>
      <c r="AB1628" s="50"/>
      <c r="AC1628" s="50"/>
      <c r="AD1628" s="50"/>
      <c r="AE1628" s="50"/>
      <c r="AF1628" s="50"/>
      <c r="AG1628" s="50"/>
      <c r="AH1628" s="50"/>
    </row>
    <row r="1629" spans="1:34">
      <c r="A1629"/>
      <c r="B1629" s="305">
        <f t="shared" si="25"/>
        <v>0</v>
      </c>
      <c r="C1629" s="299" t="str">
        <f>IF('(2-2) 재직자 명부'!C1629="","",'(2-2) 재직자 명부'!C1629)</f>
        <v/>
      </c>
      <c r="D1629" s="299" t="str">
        <f>IF('(2-2) 재직자 명부'!D1629="","",'(2-2) 재직자 명부'!D1629)</f>
        <v/>
      </c>
      <c r="E1629" s="299" t="str">
        <f>IF('(2-2) 재직자 명부'!E1629="","",'(2-2) 재직자 명부'!E1629)</f>
        <v/>
      </c>
      <c r="F1629" s="259" t="str">
        <f>IF('(2-2) 재직자 명부'!F1629="","",'(2-2) 재직자 명부'!F1629)</f>
        <v/>
      </c>
      <c r="G1629" s="307" t="str">
        <f>IFERROR(IF('(2-2) 재직자 명부'!G1629="",VLOOKUP(A1629,추계액검증!$C:$V,추계액검증!#REF!,0),'(2-2) 재직자 명부'!G1629),"")</f>
        <v/>
      </c>
      <c r="H1629" s="307" t="str">
        <f>IFERROR(IF('(2-2) 재직자 명부'!H1629="",VLOOKUP(A1629,추계액검증!$C:$V,추계액검증!$T$4,0),'(2-2) 재직자 명부'!H1629),"")</f>
        <v/>
      </c>
      <c r="I1629" s="299" t="str">
        <f>IF('(2-2) 재직자 명부'!I1629="","",'(2-2) 재직자 명부'!I1629)</f>
        <v/>
      </c>
      <c r="J1629" s="299" t="str">
        <f>IF('(2-2) 재직자 명부'!J1629="","",'(2-2) 재직자 명부'!J1629)</f>
        <v/>
      </c>
      <c r="K1629" s="50" t="str">
        <f>IF('(2-2) 재직자 명부'!K1629="","",'(2-2) 재직자 명부'!K1629)</f>
        <v/>
      </c>
      <c r="L1629" s="299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  <c r="AC1629" s="50"/>
      <c r="AD1629" s="50"/>
      <c r="AE1629" s="50"/>
      <c r="AF1629" s="50"/>
      <c r="AG1629" s="50"/>
      <c r="AH1629" s="50"/>
    </row>
    <row r="1630" spans="1:34">
      <c r="A1630"/>
      <c r="B1630" s="305">
        <f t="shared" si="25"/>
        <v>0</v>
      </c>
      <c r="C1630" s="299" t="str">
        <f>IF('(2-2) 재직자 명부'!C1630="","",'(2-2) 재직자 명부'!C1630)</f>
        <v/>
      </c>
      <c r="D1630" s="299" t="str">
        <f>IF('(2-2) 재직자 명부'!D1630="","",'(2-2) 재직자 명부'!D1630)</f>
        <v/>
      </c>
      <c r="E1630" s="299" t="str">
        <f>IF('(2-2) 재직자 명부'!E1630="","",'(2-2) 재직자 명부'!E1630)</f>
        <v/>
      </c>
      <c r="F1630" s="259" t="str">
        <f>IF('(2-2) 재직자 명부'!F1630="","",'(2-2) 재직자 명부'!F1630)</f>
        <v/>
      </c>
      <c r="G1630" s="307" t="str">
        <f>IFERROR(IF('(2-2) 재직자 명부'!G1630="",VLOOKUP(A1630,추계액검증!$C:$V,추계액검증!#REF!,0),'(2-2) 재직자 명부'!G1630),"")</f>
        <v/>
      </c>
      <c r="H1630" s="307" t="str">
        <f>IFERROR(IF('(2-2) 재직자 명부'!H1630="",VLOOKUP(A1630,추계액검증!$C:$V,추계액검증!$T$4,0),'(2-2) 재직자 명부'!H1630),"")</f>
        <v/>
      </c>
      <c r="I1630" s="299" t="str">
        <f>IF('(2-2) 재직자 명부'!I1630="","",'(2-2) 재직자 명부'!I1630)</f>
        <v/>
      </c>
      <c r="J1630" s="299" t="str">
        <f>IF('(2-2) 재직자 명부'!J1630="","",'(2-2) 재직자 명부'!J1630)</f>
        <v/>
      </c>
      <c r="K1630" s="50" t="str">
        <f>IF('(2-2) 재직자 명부'!K1630="","",'(2-2) 재직자 명부'!K1630)</f>
        <v/>
      </c>
      <c r="L1630" s="299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  <c r="AA1630" s="50"/>
      <c r="AB1630" s="50"/>
      <c r="AC1630" s="50"/>
      <c r="AD1630" s="50"/>
      <c r="AE1630" s="50"/>
      <c r="AF1630" s="50"/>
      <c r="AG1630" s="50"/>
      <c r="AH1630" s="50"/>
    </row>
    <row r="1631" spans="1:34">
      <c r="A1631"/>
      <c r="B1631" s="305">
        <f t="shared" si="25"/>
        <v>0</v>
      </c>
      <c r="C1631" s="299" t="str">
        <f>IF('(2-2) 재직자 명부'!C1631="","",'(2-2) 재직자 명부'!C1631)</f>
        <v/>
      </c>
      <c r="D1631" s="299" t="str">
        <f>IF('(2-2) 재직자 명부'!D1631="","",'(2-2) 재직자 명부'!D1631)</f>
        <v/>
      </c>
      <c r="E1631" s="299" t="str">
        <f>IF('(2-2) 재직자 명부'!E1631="","",'(2-2) 재직자 명부'!E1631)</f>
        <v/>
      </c>
      <c r="F1631" s="259" t="str">
        <f>IF('(2-2) 재직자 명부'!F1631="","",'(2-2) 재직자 명부'!F1631)</f>
        <v/>
      </c>
      <c r="G1631" s="307" t="str">
        <f>IFERROR(IF('(2-2) 재직자 명부'!G1631="",VLOOKUP(A1631,추계액검증!$C:$V,추계액검증!#REF!,0),'(2-2) 재직자 명부'!G1631),"")</f>
        <v/>
      </c>
      <c r="H1631" s="307" t="str">
        <f>IFERROR(IF('(2-2) 재직자 명부'!H1631="",VLOOKUP(A1631,추계액검증!$C:$V,추계액검증!$T$4,0),'(2-2) 재직자 명부'!H1631),"")</f>
        <v/>
      </c>
      <c r="I1631" s="299" t="str">
        <f>IF('(2-2) 재직자 명부'!I1631="","",'(2-2) 재직자 명부'!I1631)</f>
        <v/>
      </c>
      <c r="J1631" s="299" t="str">
        <f>IF('(2-2) 재직자 명부'!J1631="","",'(2-2) 재직자 명부'!J1631)</f>
        <v/>
      </c>
      <c r="K1631" s="50" t="str">
        <f>IF('(2-2) 재직자 명부'!K1631="","",'(2-2) 재직자 명부'!K1631)</f>
        <v/>
      </c>
      <c r="L1631" s="299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50"/>
      <c r="AC1631" s="50"/>
      <c r="AD1631" s="50"/>
      <c r="AE1631" s="50"/>
      <c r="AF1631" s="50"/>
      <c r="AG1631" s="50"/>
      <c r="AH1631" s="50"/>
    </row>
    <row r="1632" spans="1:34">
      <c r="A1632"/>
      <c r="B1632" s="305">
        <f t="shared" si="25"/>
        <v>0</v>
      </c>
      <c r="C1632" s="299" t="str">
        <f>IF('(2-2) 재직자 명부'!C1632="","",'(2-2) 재직자 명부'!C1632)</f>
        <v/>
      </c>
      <c r="D1632" s="299" t="str">
        <f>IF('(2-2) 재직자 명부'!D1632="","",'(2-2) 재직자 명부'!D1632)</f>
        <v/>
      </c>
      <c r="E1632" s="299" t="str">
        <f>IF('(2-2) 재직자 명부'!E1632="","",'(2-2) 재직자 명부'!E1632)</f>
        <v/>
      </c>
      <c r="F1632" s="259" t="str">
        <f>IF('(2-2) 재직자 명부'!F1632="","",'(2-2) 재직자 명부'!F1632)</f>
        <v/>
      </c>
      <c r="G1632" s="307" t="str">
        <f>IFERROR(IF('(2-2) 재직자 명부'!G1632="",VLOOKUP(A1632,추계액검증!$C:$V,추계액검증!#REF!,0),'(2-2) 재직자 명부'!G1632),"")</f>
        <v/>
      </c>
      <c r="H1632" s="307" t="str">
        <f>IFERROR(IF('(2-2) 재직자 명부'!H1632="",VLOOKUP(A1632,추계액검증!$C:$V,추계액검증!$T$4,0),'(2-2) 재직자 명부'!H1632),"")</f>
        <v/>
      </c>
      <c r="I1632" s="299" t="str">
        <f>IF('(2-2) 재직자 명부'!I1632="","",'(2-2) 재직자 명부'!I1632)</f>
        <v/>
      </c>
      <c r="J1632" s="299" t="str">
        <f>IF('(2-2) 재직자 명부'!J1632="","",'(2-2) 재직자 명부'!J1632)</f>
        <v/>
      </c>
      <c r="K1632" s="50" t="str">
        <f>IF('(2-2) 재직자 명부'!K1632="","",'(2-2) 재직자 명부'!K1632)</f>
        <v/>
      </c>
      <c r="L1632" s="299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</row>
    <row r="1633" spans="1:34">
      <c r="A1633"/>
      <c r="B1633" s="305">
        <f t="shared" si="25"/>
        <v>0</v>
      </c>
      <c r="C1633" s="299" t="str">
        <f>IF('(2-2) 재직자 명부'!C1633="","",'(2-2) 재직자 명부'!C1633)</f>
        <v/>
      </c>
      <c r="D1633" s="299" t="str">
        <f>IF('(2-2) 재직자 명부'!D1633="","",'(2-2) 재직자 명부'!D1633)</f>
        <v/>
      </c>
      <c r="E1633" s="299" t="str">
        <f>IF('(2-2) 재직자 명부'!E1633="","",'(2-2) 재직자 명부'!E1633)</f>
        <v/>
      </c>
      <c r="F1633" s="259" t="str">
        <f>IF('(2-2) 재직자 명부'!F1633="","",'(2-2) 재직자 명부'!F1633)</f>
        <v/>
      </c>
      <c r="G1633" s="307" t="str">
        <f>IFERROR(IF('(2-2) 재직자 명부'!G1633="",VLOOKUP(A1633,추계액검증!$C:$V,추계액검증!#REF!,0),'(2-2) 재직자 명부'!G1633),"")</f>
        <v/>
      </c>
      <c r="H1633" s="307" t="str">
        <f>IFERROR(IF('(2-2) 재직자 명부'!H1633="",VLOOKUP(A1633,추계액검증!$C:$V,추계액검증!$T$4,0),'(2-2) 재직자 명부'!H1633),"")</f>
        <v/>
      </c>
      <c r="I1633" s="299" t="str">
        <f>IF('(2-2) 재직자 명부'!I1633="","",'(2-2) 재직자 명부'!I1633)</f>
        <v/>
      </c>
      <c r="J1633" s="299" t="str">
        <f>IF('(2-2) 재직자 명부'!J1633="","",'(2-2) 재직자 명부'!J1633)</f>
        <v/>
      </c>
      <c r="K1633" s="50" t="str">
        <f>IF('(2-2) 재직자 명부'!K1633="","",'(2-2) 재직자 명부'!K1633)</f>
        <v/>
      </c>
      <c r="L1633" s="299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  <c r="AA1633" s="50"/>
      <c r="AB1633" s="50"/>
      <c r="AC1633" s="50"/>
      <c r="AD1633" s="50"/>
      <c r="AE1633" s="50"/>
      <c r="AF1633" s="50"/>
      <c r="AG1633" s="50"/>
      <c r="AH1633" s="50"/>
    </row>
    <row r="1634" spans="1:34">
      <c r="A1634"/>
      <c r="B1634" s="305">
        <f t="shared" si="25"/>
        <v>0</v>
      </c>
      <c r="C1634" s="299" t="str">
        <f>IF('(2-2) 재직자 명부'!C1634="","",'(2-2) 재직자 명부'!C1634)</f>
        <v/>
      </c>
      <c r="D1634" s="299" t="str">
        <f>IF('(2-2) 재직자 명부'!D1634="","",'(2-2) 재직자 명부'!D1634)</f>
        <v/>
      </c>
      <c r="E1634" s="299" t="str">
        <f>IF('(2-2) 재직자 명부'!E1634="","",'(2-2) 재직자 명부'!E1634)</f>
        <v/>
      </c>
      <c r="F1634" s="259" t="str">
        <f>IF('(2-2) 재직자 명부'!F1634="","",'(2-2) 재직자 명부'!F1634)</f>
        <v/>
      </c>
      <c r="G1634" s="307" t="str">
        <f>IFERROR(IF('(2-2) 재직자 명부'!G1634="",VLOOKUP(A1634,추계액검증!$C:$V,추계액검증!#REF!,0),'(2-2) 재직자 명부'!G1634),"")</f>
        <v/>
      </c>
      <c r="H1634" s="307" t="str">
        <f>IFERROR(IF('(2-2) 재직자 명부'!H1634="",VLOOKUP(A1634,추계액검증!$C:$V,추계액검증!$T$4,0),'(2-2) 재직자 명부'!H1634),"")</f>
        <v/>
      </c>
      <c r="I1634" s="299" t="str">
        <f>IF('(2-2) 재직자 명부'!I1634="","",'(2-2) 재직자 명부'!I1634)</f>
        <v/>
      </c>
      <c r="J1634" s="299" t="str">
        <f>IF('(2-2) 재직자 명부'!J1634="","",'(2-2) 재직자 명부'!J1634)</f>
        <v/>
      </c>
      <c r="K1634" s="50" t="str">
        <f>IF('(2-2) 재직자 명부'!K1634="","",'(2-2) 재직자 명부'!K1634)</f>
        <v/>
      </c>
      <c r="L1634" s="299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  <c r="AA1634" s="50"/>
      <c r="AB1634" s="50"/>
      <c r="AC1634" s="50"/>
      <c r="AD1634" s="50"/>
      <c r="AE1634" s="50"/>
      <c r="AF1634" s="50"/>
      <c r="AG1634" s="50"/>
      <c r="AH1634" s="50"/>
    </row>
    <row r="1635" spans="1:34">
      <c r="A1635"/>
      <c r="B1635" s="305">
        <f t="shared" si="25"/>
        <v>0</v>
      </c>
      <c r="C1635" s="299" t="str">
        <f>IF('(2-2) 재직자 명부'!C1635="","",'(2-2) 재직자 명부'!C1635)</f>
        <v/>
      </c>
      <c r="D1635" s="299" t="str">
        <f>IF('(2-2) 재직자 명부'!D1635="","",'(2-2) 재직자 명부'!D1635)</f>
        <v/>
      </c>
      <c r="E1635" s="299" t="str">
        <f>IF('(2-2) 재직자 명부'!E1635="","",'(2-2) 재직자 명부'!E1635)</f>
        <v/>
      </c>
      <c r="F1635" s="259" t="str">
        <f>IF('(2-2) 재직자 명부'!F1635="","",'(2-2) 재직자 명부'!F1635)</f>
        <v/>
      </c>
      <c r="G1635" s="307" t="str">
        <f>IFERROR(IF('(2-2) 재직자 명부'!G1635="",VLOOKUP(A1635,추계액검증!$C:$V,추계액검증!#REF!,0),'(2-2) 재직자 명부'!G1635),"")</f>
        <v/>
      </c>
      <c r="H1635" s="307" t="str">
        <f>IFERROR(IF('(2-2) 재직자 명부'!H1635="",VLOOKUP(A1635,추계액검증!$C:$V,추계액검증!$T$4,0),'(2-2) 재직자 명부'!H1635),"")</f>
        <v/>
      </c>
      <c r="I1635" s="299" t="str">
        <f>IF('(2-2) 재직자 명부'!I1635="","",'(2-2) 재직자 명부'!I1635)</f>
        <v/>
      </c>
      <c r="J1635" s="299" t="str">
        <f>IF('(2-2) 재직자 명부'!J1635="","",'(2-2) 재직자 명부'!J1635)</f>
        <v/>
      </c>
      <c r="K1635" s="50" t="str">
        <f>IF('(2-2) 재직자 명부'!K1635="","",'(2-2) 재직자 명부'!K1635)</f>
        <v/>
      </c>
      <c r="L1635" s="299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  <c r="AA1635" s="50"/>
      <c r="AB1635" s="50"/>
      <c r="AC1635" s="50"/>
      <c r="AD1635" s="50"/>
      <c r="AE1635" s="50"/>
      <c r="AF1635" s="50"/>
      <c r="AG1635" s="50"/>
      <c r="AH1635" s="50"/>
    </row>
    <row r="1636" spans="1:34">
      <c r="A1636"/>
      <c r="B1636" s="305">
        <f t="shared" si="25"/>
        <v>0</v>
      </c>
      <c r="C1636" s="299" t="str">
        <f>IF('(2-2) 재직자 명부'!C1636="","",'(2-2) 재직자 명부'!C1636)</f>
        <v/>
      </c>
      <c r="D1636" s="299" t="str">
        <f>IF('(2-2) 재직자 명부'!D1636="","",'(2-2) 재직자 명부'!D1636)</f>
        <v/>
      </c>
      <c r="E1636" s="299" t="str">
        <f>IF('(2-2) 재직자 명부'!E1636="","",'(2-2) 재직자 명부'!E1636)</f>
        <v/>
      </c>
      <c r="F1636" s="259" t="str">
        <f>IF('(2-2) 재직자 명부'!F1636="","",'(2-2) 재직자 명부'!F1636)</f>
        <v/>
      </c>
      <c r="G1636" s="307" t="str">
        <f>IFERROR(IF('(2-2) 재직자 명부'!G1636="",VLOOKUP(A1636,추계액검증!$C:$V,추계액검증!#REF!,0),'(2-2) 재직자 명부'!G1636),"")</f>
        <v/>
      </c>
      <c r="H1636" s="307" t="str">
        <f>IFERROR(IF('(2-2) 재직자 명부'!H1636="",VLOOKUP(A1636,추계액검증!$C:$V,추계액검증!$T$4,0),'(2-2) 재직자 명부'!H1636),"")</f>
        <v/>
      </c>
      <c r="I1636" s="299" t="str">
        <f>IF('(2-2) 재직자 명부'!I1636="","",'(2-2) 재직자 명부'!I1636)</f>
        <v/>
      </c>
      <c r="J1636" s="299" t="str">
        <f>IF('(2-2) 재직자 명부'!J1636="","",'(2-2) 재직자 명부'!J1636)</f>
        <v/>
      </c>
      <c r="K1636" s="50" t="str">
        <f>IF('(2-2) 재직자 명부'!K1636="","",'(2-2) 재직자 명부'!K1636)</f>
        <v/>
      </c>
      <c r="L1636" s="299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50"/>
      <c r="AC1636" s="50"/>
      <c r="AD1636" s="50"/>
      <c r="AE1636" s="50"/>
      <c r="AF1636" s="50"/>
      <c r="AG1636" s="50"/>
      <c r="AH1636" s="50"/>
    </row>
    <row r="1637" spans="1:34">
      <c r="A1637"/>
      <c r="B1637" s="305">
        <f t="shared" si="25"/>
        <v>0</v>
      </c>
      <c r="C1637" s="299" t="str">
        <f>IF('(2-2) 재직자 명부'!C1637="","",'(2-2) 재직자 명부'!C1637)</f>
        <v/>
      </c>
      <c r="D1637" s="299" t="str">
        <f>IF('(2-2) 재직자 명부'!D1637="","",'(2-2) 재직자 명부'!D1637)</f>
        <v/>
      </c>
      <c r="E1637" s="299" t="str">
        <f>IF('(2-2) 재직자 명부'!E1637="","",'(2-2) 재직자 명부'!E1637)</f>
        <v/>
      </c>
      <c r="F1637" s="259" t="str">
        <f>IF('(2-2) 재직자 명부'!F1637="","",'(2-2) 재직자 명부'!F1637)</f>
        <v/>
      </c>
      <c r="G1637" s="307" t="str">
        <f>IFERROR(IF('(2-2) 재직자 명부'!G1637="",VLOOKUP(A1637,추계액검증!$C:$V,추계액검증!#REF!,0),'(2-2) 재직자 명부'!G1637),"")</f>
        <v/>
      </c>
      <c r="H1637" s="307" t="str">
        <f>IFERROR(IF('(2-2) 재직자 명부'!H1637="",VLOOKUP(A1637,추계액검증!$C:$V,추계액검증!$T$4,0),'(2-2) 재직자 명부'!H1637),"")</f>
        <v/>
      </c>
      <c r="I1637" s="299" t="str">
        <f>IF('(2-2) 재직자 명부'!I1637="","",'(2-2) 재직자 명부'!I1637)</f>
        <v/>
      </c>
      <c r="J1637" s="299" t="str">
        <f>IF('(2-2) 재직자 명부'!J1637="","",'(2-2) 재직자 명부'!J1637)</f>
        <v/>
      </c>
      <c r="K1637" s="50" t="str">
        <f>IF('(2-2) 재직자 명부'!K1637="","",'(2-2) 재직자 명부'!K1637)</f>
        <v/>
      </c>
      <c r="L1637" s="299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50"/>
      <c r="AC1637" s="50"/>
      <c r="AD1637" s="50"/>
      <c r="AE1637" s="50"/>
      <c r="AF1637" s="50"/>
      <c r="AG1637" s="50"/>
      <c r="AH1637" s="50"/>
    </row>
    <row r="1638" spans="1:34">
      <c r="A1638"/>
      <c r="B1638" s="305">
        <f t="shared" si="25"/>
        <v>0</v>
      </c>
      <c r="C1638" s="299" t="str">
        <f>IF('(2-2) 재직자 명부'!C1638="","",'(2-2) 재직자 명부'!C1638)</f>
        <v/>
      </c>
      <c r="D1638" s="299" t="str">
        <f>IF('(2-2) 재직자 명부'!D1638="","",'(2-2) 재직자 명부'!D1638)</f>
        <v/>
      </c>
      <c r="E1638" s="299" t="str">
        <f>IF('(2-2) 재직자 명부'!E1638="","",'(2-2) 재직자 명부'!E1638)</f>
        <v/>
      </c>
      <c r="F1638" s="259" t="str">
        <f>IF('(2-2) 재직자 명부'!F1638="","",'(2-2) 재직자 명부'!F1638)</f>
        <v/>
      </c>
      <c r="G1638" s="307" t="str">
        <f>IFERROR(IF('(2-2) 재직자 명부'!G1638="",VLOOKUP(A1638,추계액검증!$C:$V,추계액검증!#REF!,0),'(2-2) 재직자 명부'!G1638),"")</f>
        <v/>
      </c>
      <c r="H1638" s="307" t="str">
        <f>IFERROR(IF('(2-2) 재직자 명부'!H1638="",VLOOKUP(A1638,추계액검증!$C:$V,추계액검증!$T$4,0),'(2-2) 재직자 명부'!H1638),"")</f>
        <v/>
      </c>
      <c r="I1638" s="299" t="str">
        <f>IF('(2-2) 재직자 명부'!I1638="","",'(2-2) 재직자 명부'!I1638)</f>
        <v/>
      </c>
      <c r="J1638" s="299" t="str">
        <f>IF('(2-2) 재직자 명부'!J1638="","",'(2-2) 재직자 명부'!J1638)</f>
        <v/>
      </c>
      <c r="K1638" s="50" t="str">
        <f>IF('(2-2) 재직자 명부'!K1638="","",'(2-2) 재직자 명부'!K1638)</f>
        <v/>
      </c>
      <c r="L1638" s="299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</row>
    <row r="1639" spans="1:34">
      <c r="A1639"/>
      <c r="B1639" s="305">
        <f t="shared" si="25"/>
        <v>0</v>
      </c>
      <c r="C1639" s="299" t="str">
        <f>IF('(2-2) 재직자 명부'!C1639="","",'(2-2) 재직자 명부'!C1639)</f>
        <v/>
      </c>
      <c r="D1639" s="299" t="str">
        <f>IF('(2-2) 재직자 명부'!D1639="","",'(2-2) 재직자 명부'!D1639)</f>
        <v/>
      </c>
      <c r="E1639" s="299" t="str">
        <f>IF('(2-2) 재직자 명부'!E1639="","",'(2-2) 재직자 명부'!E1639)</f>
        <v/>
      </c>
      <c r="F1639" s="259" t="str">
        <f>IF('(2-2) 재직자 명부'!F1639="","",'(2-2) 재직자 명부'!F1639)</f>
        <v/>
      </c>
      <c r="G1639" s="307" t="str">
        <f>IFERROR(IF('(2-2) 재직자 명부'!G1639="",VLOOKUP(A1639,추계액검증!$C:$V,추계액검증!#REF!,0),'(2-2) 재직자 명부'!G1639),"")</f>
        <v/>
      </c>
      <c r="H1639" s="307" t="str">
        <f>IFERROR(IF('(2-2) 재직자 명부'!H1639="",VLOOKUP(A1639,추계액검증!$C:$V,추계액검증!$T$4,0),'(2-2) 재직자 명부'!H1639),"")</f>
        <v/>
      </c>
      <c r="I1639" s="299" t="str">
        <f>IF('(2-2) 재직자 명부'!I1639="","",'(2-2) 재직자 명부'!I1639)</f>
        <v/>
      </c>
      <c r="J1639" s="299" t="str">
        <f>IF('(2-2) 재직자 명부'!J1639="","",'(2-2) 재직자 명부'!J1639)</f>
        <v/>
      </c>
      <c r="K1639" s="50" t="str">
        <f>IF('(2-2) 재직자 명부'!K1639="","",'(2-2) 재직자 명부'!K1639)</f>
        <v/>
      </c>
      <c r="L1639" s="299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0"/>
      <c r="AF1639" s="50"/>
      <c r="AG1639" s="50"/>
      <c r="AH1639" s="50"/>
    </row>
    <row r="1640" spans="1:34">
      <c r="A1640"/>
      <c r="B1640" s="305">
        <f t="shared" si="25"/>
        <v>0</v>
      </c>
      <c r="C1640" s="299" t="str">
        <f>IF('(2-2) 재직자 명부'!C1640="","",'(2-2) 재직자 명부'!C1640)</f>
        <v/>
      </c>
      <c r="D1640" s="299" t="str">
        <f>IF('(2-2) 재직자 명부'!D1640="","",'(2-2) 재직자 명부'!D1640)</f>
        <v/>
      </c>
      <c r="E1640" s="299" t="str">
        <f>IF('(2-2) 재직자 명부'!E1640="","",'(2-2) 재직자 명부'!E1640)</f>
        <v/>
      </c>
      <c r="F1640" s="259" t="str">
        <f>IF('(2-2) 재직자 명부'!F1640="","",'(2-2) 재직자 명부'!F1640)</f>
        <v/>
      </c>
      <c r="G1640" s="307" t="str">
        <f>IFERROR(IF('(2-2) 재직자 명부'!G1640="",VLOOKUP(A1640,추계액검증!$C:$V,추계액검증!#REF!,0),'(2-2) 재직자 명부'!G1640),"")</f>
        <v/>
      </c>
      <c r="H1640" s="307" t="str">
        <f>IFERROR(IF('(2-2) 재직자 명부'!H1640="",VLOOKUP(A1640,추계액검증!$C:$V,추계액검증!$T$4,0),'(2-2) 재직자 명부'!H1640),"")</f>
        <v/>
      </c>
      <c r="I1640" s="299" t="str">
        <f>IF('(2-2) 재직자 명부'!I1640="","",'(2-2) 재직자 명부'!I1640)</f>
        <v/>
      </c>
      <c r="J1640" s="299" t="str">
        <f>IF('(2-2) 재직자 명부'!J1640="","",'(2-2) 재직자 명부'!J1640)</f>
        <v/>
      </c>
      <c r="K1640" s="50" t="str">
        <f>IF('(2-2) 재직자 명부'!K1640="","",'(2-2) 재직자 명부'!K1640)</f>
        <v/>
      </c>
      <c r="L1640" s="299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  <c r="AA1640" s="50"/>
      <c r="AB1640" s="50"/>
      <c r="AC1640" s="50"/>
      <c r="AD1640" s="50"/>
      <c r="AE1640" s="50"/>
      <c r="AF1640" s="50"/>
      <c r="AG1640" s="50"/>
      <c r="AH1640" s="50"/>
    </row>
    <row r="1641" spans="1:34">
      <c r="A1641"/>
      <c r="B1641" s="305">
        <f t="shared" si="25"/>
        <v>0</v>
      </c>
      <c r="C1641" s="299" t="str">
        <f>IF('(2-2) 재직자 명부'!C1641="","",'(2-2) 재직자 명부'!C1641)</f>
        <v/>
      </c>
      <c r="D1641" s="299" t="str">
        <f>IF('(2-2) 재직자 명부'!D1641="","",'(2-2) 재직자 명부'!D1641)</f>
        <v/>
      </c>
      <c r="E1641" s="299" t="str">
        <f>IF('(2-2) 재직자 명부'!E1641="","",'(2-2) 재직자 명부'!E1641)</f>
        <v/>
      </c>
      <c r="F1641" s="259" t="str">
        <f>IF('(2-2) 재직자 명부'!F1641="","",'(2-2) 재직자 명부'!F1641)</f>
        <v/>
      </c>
      <c r="G1641" s="307" t="str">
        <f>IFERROR(IF('(2-2) 재직자 명부'!G1641="",VLOOKUP(A1641,추계액검증!$C:$V,추계액검증!#REF!,0),'(2-2) 재직자 명부'!G1641),"")</f>
        <v/>
      </c>
      <c r="H1641" s="307" t="str">
        <f>IFERROR(IF('(2-2) 재직자 명부'!H1641="",VLOOKUP(A1641,추계액검증!$C:$V,추계액검증!$T$4,0),'(2-2) 재직자 명부'!H1641),"")</f>
        <v/>
      </c>
      <c r="I1641" s="299" t="str">
        <f>IF('(2-2) 재직자 명부'!I1641="","",'(2-2) 재직자 명부'!I1641)</f>
        <v/>
      </c>
      <c r="J1641" s="299" t="str">
        <f>IF('(2-2) 재직자 명부'!J1641="","",'(2-2) 재직자 명부'!J1641)</f>
        <v/>
      </c>
      <c r="K1641" s="50" t="str">
        <f>IF('(2-2) 재직자 명부'!K1641="","",'(2-2) 재직자 명부'!K1641)</f>
        <v/>
      </c>
      <c r="L1641" s="299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50"/>
      <c r="AC1641" s="50"/>
      <c r="AD1641" s="50"/>
      <c r="AE1641" s="50"/>
      <c r="AF1641" s="50"/>
      <c r="AG1641" s="50"/>
      <c r="AH1641" s="50"/>
    </row>
    <row r="1642" spans="1:34">
      <c r="A1642"/>
      <c r="B1642" s="305">
        <f t="shared" si="25"/>
        <v>0</v>
      </c>
      <c r="C1642" s="299" t="str">
        <f>IF('(2-2) 재직자 명부'!C1642="","",'(2-2) 재직자 명부'!C1642)</f>
        <v/>
      </c>
      <c r="D1642" s="299" t="str">
        <f>IF('(2-2) 재직자 명부'!D1642="","",'(2-2) 재직자 명부'!D1642)</f>
        <v/>
      </c>
      <c r="E1642" s="299" t="str">
        <f>IF('(2-2) 재직자 명부'!E1642="","",'(2-2) 재직자 명부'!E1642)</f>
        <v/>
      </c>
      <c r="F1642" s="259" t="str">
        <f>IF('(2-2) 재직자 명부'!F1642="","",'(2-2) 재직자 명부'!F1642)</f>
        <v/>
      </c>
      <c r="G1642" s="307" t="str">
        <f>IFERROR(IF('(2-2) 재직자 명부'!G1642="",VLOOKUP(A1642,추계액검증!$C:$V,추계액검증!#REF!,0),'(2-2) 재직자 명부'!G1642),"")</f>
        <v/>
      </c>
      <c r="H1642" s="307" t="str">
        <f>IFERROR(IF('(2-2) 재직자 명부'!H1642="",VLOOKUP(A1642,추계액검증!$C:$V,추계액검증!$T$4,0),'(2-2) 재직자 명부'!H1642),"")</f>
        <v/>
      </c>
      <c r="I1642" s="299" t="str">
        <f>IF('(2-2) 재직자 명부'!I1642="","",'(2-2) 재직자 명부'!I1642)</f>
        <v/>
      </c>
      <c r="J1642" s="299" t="str">
        <f>IF('(2-2) 재직자 명부'!J1642="","",'(2-2) 재직자 명부'!J1642)</f>
        <v/>
      </c>
      <c r="K1642" s="50" t="str">
        <f>IF('(2-2) 재직자 명부'!K1642="","",'(2-2) 재직자 명부'!K1642)</f>
        <v/>
      </c>
      <c r="L1642" s="299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</row>
    <row r="1643" spans="1:34">
      <c r="A1643"/>
      <c r="B1643" s="305">
        <f t="shared" si="25"/>
        <v>0</v>
      </c>
      <c r="C1643" s="299" t="str">
        <f>IF('(2-2) 재직자 명부'!C1643="","",'(2-2) 재직자 명부'!C1643)</f>
        <v/>
      </c>
      <c r="D1643" s="299" t="str">
        <f>IF('(2-2) 재직자 명부'!D1643="","",'(2-2) 재직자 명부'!D1643)</f>
        <v/>
      </c>
      <c r="E1643" s="299" t="str">
        <f>IF('(2-2) 재직자 명부'!E1643="","",'(2-2) 재직자 명부'!E1643)</f>
        <v/>
      </c>
      <c r="F1643" s="259" t="str">
        <f>IF('(2-2) 재직자 명부'!F1643="","",'(2-2) 재직자 명부'!F1643)</f>
        <v/>
      </c>
      <c r="G1643" s="307" t="str">
        <f>IFERROR(IF('(2-2) 재직자 명부'!G1643="",VLOOKUP(A1643,추계액검증!$C:$V,추계액검증!#REF!,0),'(2-2) 재직자 명부'!G1643),"")</f>
        <v/>
      </c>
      <c r="H1643" s="307" t="str">
        <f>IFERROR(IF('(2-2) 재직자 명부'!H1643="",VLOOKUP(A1643,추계액검증!$C:$V,추계액검증!$T$4,0),'(2-2) 재직자 명부'!H1643),"")</f>
        <v/>
      </c>
      <c r="I1643" s="299" t="str">
        <f>IF('(2-2) 재직자 명부'!I1643="","",'(2-2) 재직자 명부'!I1643)</f>
        <v/>
      </c>
      <c r="J1643" s="299" t="str">
        <f>IF('(2-2) 재직자 명부'!J1643="","",'(2-2) 재직자 명부'!J1643)</f>
        <v/>
      </c>
      <c r="K1643" s="50" t="str">
        <f>IF('(2-2) 재직자 명부'!K1643="","",'(2-2) 재직자 명부'!K1643)</f>
        <v/>
      </c>
      <c r="L1643" s="299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0"/>
      <c r="AC1643" s="50"/>
      <c r="AD1643" s="50"/>
      <c r="AE1643" s="50"/>
      <c r="AF1643" s="50"/>
      <c r="AG1643" s="50"/>
      <c r="AH1643" s="50"/>
    </row>
    <row r="1644" spans="1:34">
      <c r="A1644"/>
      <c r="B1644" s="305">
        <f t="shared" si="25"/>
        <v>0</v>
      </c>
      <c r="C1644" s="299" t="str">
        <f>IF('(2-2) 재직자 명부'!C1644="","",'(2-2) 재직자 명부'!C1644)</f>
        <v/>
      </c>
      <c r="D1644" s="299" t="str">
        <f>IF('(2-2) 재직자 명부'!D1644="","",'(2-2) 재직자 명부'!D1644)</f>
        <v/>
      </c>
      <c r="E1644" s="299" t="str">
        <f>IF('(2-2) 재직자 명부'!E1644="","",'(2-2) 재직자 명부'!E1644)</f>
        <v/>
      </c>
      <c r="F1644" s="259" t="str">
        <f>IF('(2-2) 재직자 명부'!F1644="","",'(2-2) 재직자 명부'!F1644)</f>
        <v/>
      </c>
      <c r="G1644" s="307" t="str">
        <f>IFERROR(IF('(2-2) 재직자 명부'!G1644="",VLOOKUP(A1644,추계액검증!$C:$V,추계액검증!#REF!,0),'(2-2) 재직자 명부'!G1644),"")</f>
        <v/>
      </c>
      <c r="H1644" s="307" t="str">
        <f>IFERROR(IF('(2-2) 재직자 명부'!H1644="",VLOOKUP(A1644,추계액검증!$C:$V,추계액검증!$T$4,0),'(2-2) 재직자 명부'!H1644),"")</f>
        <v/>
      </c>
      <c r="I1644" s="299" t="str">
        <f>IF('(2-2) 재직자 명부'!I1644="","",'(2-2) 재직자 명부'!I1644)</f>
        <v/>
      </c>
      <c r="J1644" s="299" t="str">
        <f>IF('(2-2) 재직자 명부'!J1644="","",'(2-2) 재직자 명부'!J1644)</f>
        <v/>
      </c>
      <c r="K1644" s="50" t="str">
        <f>IF('(2-2) 재직자 명부'!K1644="","",'(2-2) 재직자 명부'!K1644)</f>
        <v/>
      </c>
      <c r="L1644" s="299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</row>
    <row r="1645" spans="1:34">
      <c r="A1645"/>
      <c r="B1645" s="305">
        <f t="shared" si="25"/>
        <v>0</v>
      </c>
      <c r="C1645" s="299" t="str">
        <f>IF('(2-2) 재직자 명부'!C1645="","",'(2-2) 재직자 명부'!C1645)</f>
        <v/>
      </c>
      <c r="D1645" s="299" t="str">
        <f>IF('(2-2) 재직자 명부'!D1645="","",'(2-2) 재직자 명부'!D1645)</f>
        <v/>
      </c>
      <c r="E1645" s="299" t="str">
        <f>IF('(2-2) 재직자 명부'!E1645="","",'(2-2) 재직자 명부'!E1645)</f>
        <v/>
      </c>
      <c r="F1645" s="259" t="str">
        <f>IF('(2-2) 재직자 명부'!F1645="","",'(2-2) 재직자 명부'!F1645)</f>
        <v/>
      </c>
      <c r="G1645" s="307" t="str">
        <f>IFERROR(IF('(2-2) 재직자 명부'!G1645="",VLOOKUP(A1645,추계액검증!$C:$V,추계액검증!#REF!,0),'(2-2) 재직자 명부'!G1645),"")</f>
        <v/>
      </c>
      <c r="H1645" s="307" t="str">
        <f>IFERROR(IF('(2-2) 재직자 명부'!H1645="",VLOOKUP(A1645,추계액검증!$C:$V,추계액검증!$T$4,0),'(2-2) 재직자 명부'!H1645),"")</f>
        <v/>
      </c>
      <c r="I1645" s="299" t="str">
        <f>IF('(2-2) 재직자 명부'!I1645="","",'(2-2) 재직자 명부'!I1645)</f>
        <v/>
      </c>
      <c r="J1645" s="299" t="str">
        <f>IF('(2-2) 재직자 명부'!J1645="","",'(2-2) 재직자 명부'!J1645)</f>
        <v/>
      </c>
      <c r="K1645" s="50" t="str">
        <f>IF('(2-2) 재직자 명부'!K1645="","",'(2-2) 재직자 명부'!K1645)</f>
        <v/>
      </c>
      <c r="L1645" s="299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</row>
    <row r="1646" spans="1:34">
      <c r="A1646"/>
      <c r="B1646" s="305">
        <f t="shared" si="25"/>
        <v>0</v>
      </c>
      <c r="C1646" s="299" t="str">
        <f>IF('(2-2) 재직자 명부'!C1646="","",'(2-2) 재직자 명부'!C1646)</f>
        <v/>
      </c>
      <c r="D1646" s="299" t="str">
        <f>IF('(2-2) 재직자 명부'!D1646="","",'(2-2) 재직자 명부'!D1646)</f>
        <v/>
      </c>
      <c r="E1646" s="299" t="str">
        <f>IF('(2-2) 재직자 명부'!E1646="","",'(2-2) 재직자 명부'!E1646)</f>
        <v/>
      </c>
      <c r="F1646" s="259" t="str">
        <f>IF('(2-2) 재직자 명부'!F1646="","",'(2-2) 재직자 명부'!F1646)</f>
        <v/>
      </c>
      <c r="G1646" s="307" t="str">
        <f>IFERROR(IF('(2-2) 재직자 명부'!G1646="",VLOOKUP(A1646,추계액검증!$C:$V,추계액검증!#REF!,0),'(2-2) 재직자 명부'!G1646),"")</f>
        <v/>
      </c>
      <c r="H1646" s="307" t="str">
        <f>IFERROR(IF('(2-2) 재직자 명부'!H1646="",VLOOKUP(A1646,추계액검증!$C:$V,추계액검증!$T$4,0),'(2-2) 재직자 명부'!H1646),"")</f>
        <v/>
      </c>
      <c r="I1646" s="299" t="str">
        <f>IF('(2-2) 재직자 명부'!I1646="","",'(2-2) 재직자 명부'!I1646)</f>
        <v/>
      </c>
      <c r="J1646" s="299" t="str">
        <f>IF('(2-2) 재직자 명부'!J1646="","",'(2-2) 재직자 명부'!J1646)</f>
        <v/>
      </c>
      <c r="K1646" s="50" t="str">
        <f>IF('(2-2) 재직자 명부'!K1646="","",'(2-2) 재직자 명부'!K1646)</f>
        <v/>
      </c>
      <c r="L1646" s="299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  <c r="AA1646" s="50"/>
      <c r="AB1646" s="50"/>
      <c r="AC1646" s="50"/>
      <c r="AD1646" s="50"/>
      <c r="AE1646" s="50"/>
      <c r="AF1646" s="50"/>
      <c r="AG1646" s="50"/>
      <c r="AH1646" s="50"/>
    </row>
    <row r="1647" spans="1:34">
      <c r="A1647"/>
      <c r="B1647" s="305">
        <f t="shared" si="25"/>
        <v>0</v>
      </c>
      <c r="C1647" s="299" t="str">
        <f>IF('(2-2) 재직자 명부'!C1647="","",'(2-2) 재직자 명부'!C1647)</f>
        <v/>
      </c>
      <c r="D1647" s="299" t="str">
        <f>IF('(2-2) 재직자 명부'!D1647="","",'(2-2) 재직자 명부'!D1647)</f>
        <v/>
      </c>
      <c r="E1647" s="299" t="str">
        <f>IF('(2-2) 재직자 명부'!E1647="","",'(2-2) 재직자 명부'!E1647)</f>
        <v/>
      </c>
      <c r="F1647" s="259" t="str">
        <f>IF('(2-2) 재직자 명부'!F1647="","",'(2-2) 재직자 명부'!F1647)</f>
        <v/>
      </c>
      <c r="G1647" s="307" t="str">
        <f>IFERROR(IF('(2-2) 재직자 명부'!G1647="",VLOOKUP(A1647,추계액검증!$C:$V,추계액검증!#REF!,0),'(2-2) 재직자 명부'!G1647),"")</f>
        <v/>
      </c>
      <c r="H1647" s="307" t="str">
        <f>IFERROR(IF('(2-2) 재직자 명부'!H1647="",VLOOKUP(A1647,추계액검증!$C:$V,추계액검증!$T$4,0),'(2-2) 재직자 명부'!H1647),"")</f>
        <v/>
      </c>
      <c r="I1647" s="299" t="str">
        <f>IF('(2-2) 재직자 명부'!I1647="","",'(2-2) 재직자 명부'!I1647)</f>
        <v/>
      </c>
      <c r="J1647" s="299" t="str">
        <f>IF('(2-2) 재직자 명부'!J1647="","",'(2-2) 재직자 명부'!J1647)</f>
        <v/>
      </c>
      <c r="K1647" s="50" t="str">
        <f>IF('(2-2) 재직자 명부'!K1647="","",'(2-2) 재직자 명부'!K1647)</f>
        <v/>
      </c>
      <c r="L1647" s="299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  <c r="AA1647" s="50"/>
      <c r="AB1647" s="50"/>
      <c r="AC1647" s="50"/>
      <c r="AD1647" s="50"/>
      <c r="AE1647" s="50"/>
      <c r="AF1647" s="50"/>
      <c r="AG1647" s="50"/>
      <c r="AH1647" s="50"/>
    </row>
    <row r="1648" spans="1:34">
      <c r="A1648"/>
      <c r="B1648" s="305">
        <f t="shared" si="25"/>
        <v>0</v>
      </c>
      <c r="C1648" s="299" t="str">
        <f>IF('(2-2) 재직자 명부'!C1648="","",'(2-2) 재직자 명부'!C1648)</f>
        <v/>
      </c>
      <c r="D1648" s="299" t="str">
        <f>IF('(2-2) 재직자 명부'!D1648="","",'(2-2) 재직자 명부'!D1648)</f>
        <v/>
      </c>
      <c r="E1648" s="299" t="str">
        <f>IF('(2-2) 재직자 명부'!E1648="","",'(2-2) 재직자 명부'!E1648)</f>
        <v/>
      </c>
      <c r="F1648" s="259" t="str">
        <f>IF('(2-2) 재직자 명부'!F1648="","",'(2-2) 재직자 명부'!F1648)</f>
        <v/>
      </c>
      <c r="G1648" s="307" t="str">
        <f>IFERROR(IF('(2-2) 재직자 명부'!G1648="",VLOOKUP(A1648,추계액검증!$C:$V,추계액검증!#REF!,0),'(2-2) 재직자 명부'!G1648),"")</f>
        <v/>
      </c>
      <c r="H1648" s="307" t="str">
        <f>IFERROR(IF('(2-2) 재직자 명부'!H1648="",VLOOKUP(A1648,추계액검증!$C:$V,추계액검증!$T$4,0),'(2-2) 재직자 명부'!H1648),"")</f>
        <v/>
      </c>
      <c r="I1648" s="299" t="str">
        <f>IF('(2-2) 재직자 명부'!I1648="","",'(2-2) 재직자 명부'!I1648)</f>
        <v/>
      </c>
      <c r="J1648" s="299" t="str">
        <f>IF('(2-2) 재직자 명부'!J1648="","",'(2-2) 재직자 명부'!J1648)</f>
        <v/>
      </c>
      <c r="K1648" s="50" t="str">
        <f>IF('(2-2) 재직자 명부'!K1648="","",'(2-2) 재직자 명부'!K1648)</f>
        <v/>
      </c>
      <c r="L1648" s="299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</row>
    <row r="1649" spans="1:34">
      <c r="A1649"/>
      <c r="B1649" s="305">
        <f t="shared" si="25"/>
        <v>0</v>
      </c>
      <c r="C1649" s="299" t="str">
        <f>IF('(2-2) 재직자 명부'!C1649="","",'(2-2) 재직자 명부'!C1649)</f>
        <v/>
      </c>
      <c r="D1649" s="299" t="str">
        <f>IF('(2-2) 재직자 명부'!D1649="","",'(2-2) 재직자 명부'!D1649)</f>
        <v/>
      </c>
      <c r="E1649" s="299" t="str">
        <f>IF('(2-2) 재직자 명부'!E1649="","",'(2-2) 재직자 명부'!E1649)</f>
        <v/>
      </c>
      <c r="F1649" s="259" t="str">
        <f>IF('(2-2) 재직자 명부'!F1649="","",'(2-2) 재직자 명부'!F1649)</f>
        <v/>
      </c>
      <c r="G1649" s="307" t="str">
        <f>IFERROR(IF('(2-2) 재직자 명부'!G1649="",VLOOKUP(A1649,추계액검증!$C:$V,추계액검증!#REF!,0),'(2-2) 재직자 명부'!G1649),"")</f>
        <v/>
      </c>
      <c r="H1649" s="307" t="str">
        <f>IFERROR(IF('(2-2) 재직자 명부'!H1649="",VLOOKUP(A1649,추계액검증!$C:$V,추계액검증!$T$4,0),'(2-2) 재직자 명부'!H1649),"")</f>
        <v/>
      </c>
      <c r="I1649" s="299" t="str">
        <f>IF('(2-2) 재직자 명부'!I1649="","",'(2-2) 재직자 명부'!I1649)</f>
        <v/>
      </c>
      <c r="J1649" s="299" t="str">
        <f>IF('(2-2) 재직자 명부'!J1649="","",'(2-2) 재직자 명부'!J1649)</f>
        <v/>
      </c>
      <c r="K1649" s="50" t="str">
        <f>IF('(2-2) 재직자 명부'!K1649="","",'(2-2) 재직자 명부'!K1649)</f>
        <v/>
      </c>
      <c r="L1649" s="299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0"/>
      <c r="AC1649" s="50"/>
      <c r="AD1649" s="50"/>
      <c r="AE1649" s="50"/>
      <c r="AF1649" s="50"/>
      <c r="AG1649" s="50"/>
      <c r="AH1649" s="50"/>
    </row>
    <row r="1650" spans="1:34">
      <c r="A1650"/>
      <c r="B1650" s="305">
        <f t="shared" si="25"/>
        <v>0</v>
      </c>
      <c r="C1650" s="299" t="str">
        <f>IF('(2-2) 재직자 명부'!C1650="","",'(2-2) 재직자 명부'!C1650)</f>
        <v/>
      </c>
      <c r="D1650" s="299" t="str">
        <f>IF('(2-2) 재직자 명부'!D1650="","",'(2-2) 재직자 명부'!D1650)</f>
        <v/>
      </c>
      <c r="E1650" s="299" t="str">
        <f>IF('(2-2) 재직자 명부'!E1650="","",'(2-2) 재직자 명부'!E1650)</f>
        <v/>
      </c>
      <c r="F1650" s="259" t="str">
        <f>IF('(2-2) 재직자 명부'!F1650="","",'(2-2) 재직자 명부'!F1650)</f>
        <v/>
      </c>
      <c r="G1650" s="307" t="str">
        <f>IFERROR(IF('(2-2) 재직자 명부'!G1650="",VLOOKUP(A1650,추계액검증!$C:$V,추계액검증!#REF!,0),'(2-2) 재직자 명부'!G1650),"")</f>
        <v/>
      </c>
      <c r="H1650" s="307" t="str">
        <f>IFERROR(IF('(2-2) 재직자 명부'!H1650="",VLOOKUP(A1650,추계액검증!$C:$V,추계액검증!$T$4,0),'(2-2) 재직자 명부'!H1650),"")</f>
        <v/>
      </c>
      <c r="I1650" s="299" t="str">
        <f>IF('(2-2) 재직자 명부'!I1650="","",'(2-2) 재직자 명부'!I1650)</f>
        <v/>
      </c>
      <c r="J1650" s="299" t="str">
        <f>IF('(2-2) 재직자 명부'!J1650="","",'(2-2) 재직자 명부'!J1650)</f>
        <v/>
      </c>
      <c r="K1650" s="50" t="str">
        <f>IF('(2-2) 재직자 명부'!K1650="","",'(2-2) 재직자 명부'!K1650)</f>
        <v/>
      </c>
      <c r="L1650" s="299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</row>
    <row r="1651" spans="1:34">
      <c r="A1651"/>
      <c r="B1651" s="305">
        <f t="shared" si="25"/>
        <v>0</v>
      </c>
      <c r="C1651" s="299" t="str">
        <f>IF('(2-2) 재직자 명부'!C1651="","",'(2-2) 재직자 명부'!C1651)</f>
        <v/>
      </c>
      <c r="D1651" s="299" t="str">
        <f>IF('(2-2) 재직자 명부'!D1651="","",'(2-2) 재직자 명부'!D1651)</f>
        <v/>
      </c>
      <c r="E1651" s="299" t="str">
        <f>IF('(2-2) 재직자 명부'!E1651="","",'(2-2) 재직자 명부'!E1651)</f>
        <v/>
      </c>
      <c r="F1651" s="259" t="str">
        <f>IF('(2-2) 재직자 명부'!F1651="","",'(2-2) 재직자 명부'!F1651)</f>
        <v/>
      </c>
      <c r="G1651" s="307" t="str">
        <f>IFERROR(IF('(2-2) 재직자 명부'!G1651="",VLOOKUP(A1651,추계액검증!$C:$V,추계액검증!#REF!,0),'(2-2) 재직자 명부'!G1651),"")</f>
        <v/>
      </c>
      <c r="H1651" s="307" t="str">
        <f>IFERROR(IF('(2-2) 재직자 명부'!H1651="",VLOOKUP(A1651,추계액검증!$C:$V,추계액검증!$T$4,0),'(2-2) 재직자 명부'!H1651),"")</f>
        <v/>
      </c>
      <c r="I1651" s="299" t="str">
        <f>IF('(2-2) 재직자 명부'!I1651="","",'(2-2) 재직자 명부'!I1651)</f>
        <v/>
      </c>
      <c r="J1651" s="299" t="str">
        <f>IF('(2-2) 재직자 명부'!J1651="","",'(2-2) 재직자 명부'!J1651)</f>
        <v/>
      </c>
      <c r="K1651" s="50" t="str">
        <f>IF('(2-2) 재직자 명부'!K1651="","",'(2-2) 재직자 명부'!K1651)</f>
        <v/>
      </c>
      <c r="L1651" s="299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</row>
    <row r="1652" spans="1:34">
      <c r="A1652"/>
      <c r="B1652" s="305">
        <f t="shared" si="25"/>
        <v>0</v>
      </c>
      <c r="C1652" s="299" t="str">
        <f>IF('(2-2) 재직자 명부'!C1652="","",'(2-2) 재직자 명부'!C1652)</f>
        <v/>
      </c>
      <c r="D1652" s="299" t="str">
        <f>IF('(2-2) 재직자 명부'!D1652="","",'(2-2) 재직자 명부'!D1652)</f>
        <v/>
      </c>
      <c r="E1652" s="299" t="str">
        <f>IF('(2-2) 재직자 명부'!E1652="","",'(2-2) 재직자 명부'!E1652)</f>
        <v/>
      </c>
      <c r="F1652" s="259" t="str">
        <f>IF('(2-2) 재직자 명부'!F1652="","",'(2-2) 재직자 명부'!F1652)</f>
        <v/>
      </c>
      <c r="G1652" s="307" t="str">
        <f>IFERROR(IF('(2-2) 재직자 명부'!G1652="",VLOOKUP(A1652,추계액검증!$C:$V,추계액검증!#REF!,0),'(2-2) 재직자 명부'!G1652),"")</f>
        <v/>
      </c>
      <c r="H1652" s="307" t="str">
        <f>IFERROR(IF('(2-2) 재직자 명부'!H1652="",VLOOKUP(A1652,추계액검증!$C:$V,추계액검증!$T$4,0),'(2-2) 재직자 명부'!H1652),"")</f>
        <v/>
      </c>
      <c r="I1652" s="299" t="str">
        <f>IF('(2-2) 재직자 명부'!I1652="","",'(2-2) 재직자 명부'!I1652)</f>
        <v/>
      </c>
      <c r="J1652" s="299" t="str">
        <f>IF('(2-2) 재직자 명부'!J1652="","",'(2-2) 재직자 명부'!J1652)</f>
        <v/>
      </c>
      <c r="K1652" s="50" t="str">
        <f>IF('(2-2) 재직자 명부'!K1652="","",'(2-2) 재직자 명부'!K1652)</f>
        <v/>
      </c>
      <c r="L1652" s="299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  <c r="AA1652" s="50"/>
      <c r="AB1652" s="50"/>
      <c r="AC1652" s="50"/>
      <c r="AD1652" s="50"/>
      <c r="AE1652" s="50"/>
      <c r="AF1652" s="50"/>
      <c r="AG1652" s="50"/>
      <c r="AH1652" s="50"/>
    </row>
    <row r="1653" spans="1:34">
      <c r="A1653"/>
      <c r="B1653" s="305">
        <f t="shared" si="25"/>
        <v>0</v>
      </c>
      <c r="C1653" s="299" t="str">
        <f>IF('(2-2) 재직자 명부'!C1653="","",'(2-2) 재직자 명부'!C1653)</f>
        <v/>
      </c>
      <c r="D1653" s="299" t="str">
        <f>IF('(2-2) 재직자 명부'!D1653="","",'(2-2) 재직자 명부'!D1653)</f>
        <v/>
      </c>
      <c r="E1653" s="299" t="str">
        <f>IF('(2-2) 재직자 명부'!E1653="","",'(2-2) 재직자 명부'!E1653)</f>
        <v/>
      </c>
      <c r="F1653" s="259" t="str">
        <f>IF('(2-2) 재직자 명부'!F1653="","",'(2-2) 재직자 명부'!F1653)</f>
        <v/>
      </c>
      <c r="G1653" s="307" t="str">
        <f>IFERROR(IF('(2-2) 재직자 명부'!G1653="",VLOOKUP(A1653,추계액검증!$C:$V,추계액검증!#REF!,0),'(2-2) 재직자 명부'!G1653),"")</f>
        <v/>
      </c>
      <c r="H1653" s="307" t="str">
        <f>IFERROR(IF('(2-2) 재직자 명부'!H1653="",VLOOKUP(A1653,추계액검증!$C:$V,추계액검증!$T$4,0),'(2-2) 재직자 명부'!H1653),"")</f>
        <v/>
      </c>
      <c r="I1653" s="299" t="str">
        <f>IF('(2-2) 재직자 명부'!I1653="","",'(2-2) 재직자 명부'!I1653)</f>
        <v/>
      </c>
      <c r="J1653" s="299" t="str">
        <f>IF('(2-2) 재직자 명부'!J1653="","",'(2-2) 재직자 명부'!J1653)</f>
        <v/>
      </c>
      <c r="K1653" s="50" t="str">
        <f>IF('(2-2) 재직자 명부'!K1653="","",'(2-2) 재직자 명부'!K1653)</f>
        <v/>
      </c>
      <c r="L1653" s="299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0"/>
      <c r="AC1653" s="50"/>
      <c r="AD1653" s="50"/>
      <c r="AE1653" s="50"/>
      <c r="AF1653" s="50"/>
      <c r="AG1653" s="50"/>
      <c r="AH1653" s="50"/>
    </row>
    <row r="1654" spans="1:34">
      <c r="A1654"/>
      <c r="B1654" s="305">
        <f t="shared" si="25"/>
        <v>0</v>
      </c>
      <c r="C1654" s="299" t="str">
        <f>IF('(2-2) 재직자 명부'!C1654="","",'(2-2) 재직자 명부'!C1654)</f>
        <v/>
      </c>
      <c r="D1654" s="299" t="str">
        <f>IF('(2-2) 재직자 명부'!D1654="","",'(2-2) 재직자 명부'!D1654)</f>
        <v/>
      </c>
      <c r="E1654" s="299" t="str">
        <f>IF('(2-2) 재직자 명부'!E1654="","",'(2-2) 재직자 명부'!E1654)</f>
        <v/>
      </c>
      <c r="F1654" s="259" t="str">
        <f>IF('(2-2) 재직자 명부'!F1654="","",'(2-2) 재직자 명부'!F1654)</f>
        <v/>
      </c>
      <c r="G1654" s="307" t="str">
        <f>IFERROR(IF('(2-2) 재직자 명부'!G1654="",VLOOKUP(A1654,추계액검증!$C:$V,추계액검증!#REF!,0),'(2-2) 재직자 명부'!G1654),"")</f>
        <v/>
      </c>
      <c r="H1654" s="307" t="str">
        <f>IFERROR(IF('(2-2) 재직자 명부'!H1654="",VLOOKUP(A1654,추계액검증!$C:$V,추계액검증!$T$4,0),'(2-2) 재직자 명부'!H1654),"")</f>
        <v/>
      </c>
      <c r="I1654" s="299" t="str">
        <f>IF('(2-2) 재직자 명부'!I1654="","",'(2-2) 재직자 명부'!I1654)</f>
        <v/>
      </c>
      <c r="J1654" s="299" t="str">
        <f>IF('(2-2) 재직자 명부'!J1654="","",'(2-2) 재직자 명부'!J1654)</f>
        <v/>
      </c>
      <c r="K1654" s="50" t="str">
        <f>IF('(2-2) 재직자 명부'!K1654="","",'(2-2) 재직자 명부'!K1654)</f>
        <v/>
      </c>
      <c r="L1654" s="299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</row>
    <row r="1655" spans="1:34">
      <c r="A1655"/>
      <c r="B1655" s="305">
        <f t="shared" si="25"/>
        <v>0</v>
      </c>
      <c r="C1655" s="299" t="str">
        <f>IF('(2-2) 재직자 명부'!C1655="","",'(2-2) 재직자 명부'!C1655)</f>
        <v/>
      </c>
      <c r="D1655" s="299" t="str">
        <f>IF('(2-2) 재직자 명부'!D1655="","",'(2-2) 재직자 명부'!D1655)</f>
        <v/>
      </c>
      <c r="E1655" s="299" t="str">
        <f>IF('(2-2) 재직자 명부'!E1655="","",'(2-2) 재직자 명부'!E1655)</f>
        <v/>
      </c>
      <c r="F1655" s="259" t="str">
        <f>IF('(2-2) 재직자 명부'!F1655="","",'(2-2) 재직자 명부'!F1655)</f>
        <v/>
      </c>
      <c r="G1655" s="307" t="str">
        <f>IFERROR(IF('(2-2) 재직자 명부'!G1655="",VLOOKUP(A1655,추계액검증!$C:$V,추계액검증!#REF!,0),'(2-2) 재직자 명부'!G1655),"")</f>
        <v/>
      </c>
      <c r="H1655" s="307" t="str">
        <f>IFERROR(IF('(2-2) 재직자 명부'!H1655="",VLOOKUP(A1655,추계액검증!$C:$V,추계액검증!$T$4,0),'(2-2) 재직자 명부'!H1655),"")</f>
        <v/>
      </c>
      <c r="I1655" s="299" t="str">
        <f>IF('(2-2) 재직자 명부'!I1655="","",'(2-2) 재직자 명부'!I1655)</f>
        <v/>
      </c>
      <c r="J1655" s="299" t="str">
        <f>IF('(2-2) 재직자 명부'!J1655="","",'(2-2) 재직자 명부'!J1655)</f>
        <v/>
      </c>
      <c r="K1655" s="50" t="str">
        <f>IF('(2-2) 재직자 명부'!K1655="","",'(2-2) 재직자 명부'!K1655)</f>
        <v/>
      </c>
      <c r="L1655" s="299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  <c r="AA1655" s="50"/>
      <c r="AB1655" s="50"/>
      <c r="AC1655" s="50"/>
      <c r="AD1655" s="50"/>
      <c r="AE1655" s="50"/>
      <c r="AF1655" s="50"/>
      <c r="AG1655" s="50"/>
      <c r="AH1655" s="50"/>
    </row>
    <row r="1656" spans="1:34">
      <c r="A1656"/>
      <c r="B1656" s="305">
        <f t="shared" si="25"/>
        <v>0</v>
      </c>
      <c r="C1656" s="299" t="str">
        <f>IF('(2-2) 재직자 명부'!C1656="","",'(2-2) 재직자 명부'!C1656)</f>
        <v/>
      </c>
      <c r="D1656" s="299" t="str">
        <f>IF('(2-2) 재직자 명부'!D1656="","",'(2-2) 재직자 명부'!D1656)</f>
        <v/>
      </c>
      <c r="E1656" s="299" t="str">
        <f>IF('(2-2) 재직자 명부'!E1656="","",'(2-2) 재직자 명부'!E1656)</f>
        <v/>
      </c>
      <c r="F1656" s="259" t="str">
        <f>IF('(2-2) 재직자 명부'!F1656="","",'(2-2) 재직자 명부'!F1656)</f>
        <v/>
      </c>
      <c r="G1656" s="307" t="str">
        <f>IFERROR(IF('(2-2) 재직자 명부'!G1656="",VLOOKUP(A1656,추계액검증!$C:$V,추계액검증!#REF!,0),'(2-2) 재직자 명부'!G1656),"")</f>
        <v/>
      </c>
      <c r="H1656" s="307" t="str">
        <f>IFERROR(IF('(2-2) 재직자 명부'!H1656="",VLOOKUP(A1656,추계액검증!$C:$V,추계액검증!$T$4,0),'(2-2) 재직자 명부'!H1656),"")</f>
        <v/>
      </c>
      <c r="I1656" s="299" t="str">
        <f>IF('(2-2) 재직자 명부'!I1656="","",'(2-2) 재직자 명부'!I1656)</f>
        <v/>
      </c>
      <c r="J1656" s="299" t="str">
        <f>IF('(2-2) 재직자 명부'!J1656="","",'(2-2) 재직자 명부'!J1656)</f>
        <v/>
      </c>
      <c r="K1656" s="50" t="str">
        <f>IF('(2-2) 재직자 명부'!K1656="","",'(2-2) 재직자 명부'!K1656)</f>
        <v/>
      </c>
      <c r="L1656" s="299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  <c r="AA1656" s="50"/>
      <c r="AB1656" s="50"/>
      <c r="AC1656" s="50"/>
      <c r="AD1656" s="50"/>
      <c r="AE1656" s="50"/>
      <c r="AF1656" s="50"/>
      <c r="AG1656" s="50"/>
      <c r="AH1656" s="50"/>
    </row>
    <row r="1657" spans="1:34">
      <c r="A1657"/>
      <c r="B1657" s="305">
        <f t="shared" si="25"/>
        <v>0</v>
      </c>
      <c r="C1657" s="299" t="str">
        <f>IF('(2-2) 재직자 명부'!C1657="","",'(2-2) 재직자 명부'!C1657)</f>
        <v/>
      </c>
      <c r="D1657" s="299" t="str">
        <f>IF('(2-2) 재직자 명부'!D1657="","",'(2-2) 재직자 명부'!D1657)</f>
        <v/>
      </c>
      <c r="E1657" s="299" t="str">
        <f>IF('(2-2) 재직자 명부'!E1657="","",'(2-2) 재직자 명부'!E1657)</f>
        <v/>
      </c>
      <c r="F1657" s="259" t="str">
        <f>IF('(2-2) 재직자 명부'!F1657="","",'(2-2) 재직자 명부'!F1657)</f>
        <v/>
      </c>
      <c r="G1657" s="307" t="str">
        <f>IFERROR(IF('(2-2) 재직자 명부'!G1657="",VLOOKUP(A1657,추계액검증!$C:$V,추계액검증!#REF!,0),'(2-2) 재직자 명부'!G1657),"")</f>
        <v/>
      </c>
      <c r="H1657" s="307" t="str">
        <f>IFERROR(IF('(2-2) 재직자 명부'!H1657="",VLOOKUP(A1657,추계액검증!$C:$V,추계액검증!$T$4,0),'(2-2) 재직자 명부'!H1657),"")</f>
        <v/>
      </c>
      <c r="I1657" s="299" t="str">
        <f>IF('(2-2) 재직자 명부'!I1657="","",'(2-2) 재직자 명부'!I1657)</f>
        <v/>
      </c>
      <c r="J1657" s="299" t="str">
        <f>IF('(2-2) 재직자 명부'!J1657="","",'(2-2) 재직자 명부'!J1657)</f>
        <v/>
      </c>
      <c r="K1657" s="50" t="str">
        <f>IF('(2-2) 재직자 명부'!K1657="","",'(2-2) 재직자 명부'!K1657)</f>
        <v/>
      </c>
      <c r="L1657" s="299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  <c r="AA1657" s="50"/>
      <c r="AB1657" s="50"/>
      <c r="AC1657" s="50"/>
      <c r="AD1657" s="50"/>
      <c r="AE1657" s="50"/>
      <c r="AF1657" s="50"/>
      <c r="AG1657" s="50"/>
      <c r="AH1657" s="50"/>
    </row>
    <row r="1658" spans="1:34">
      <c r="A1658"/>
      <c r="B1658" s="305">
        <f t="shared" si="25"/>
        <v>0</v>
      </c>
      <c r="C1658" s="299" t="str">
        <f>IF('(2-2) 재직자 명부'!C1658="","",'(2-2) 재직자 명부'!C1658)</f>
        <v/>
      </c>
      <c r="D1658" s="299" t="str">
        <f>IF('(2-2) 재직자 명부'!D1658="","",'(2-2) 재직자 명부'!D1658)</f>
        <v/>
      </c>
      <c r="E1658" s="299" t="str">
        <f>IF('(2-2) 재직자 명부'!E1658="","",'(2-2) 재직자 명부'!E1658)</f>
        <v/>
      </c>
      <c r="F1658" s="259" t="str">
        <f>IF('(2-2) 재직자 명부'!F1658="","",'(2-2) 재직자 명부'!F1658)</f>
        <v/>
      </c>
      <c r="G1658" s="307" t="str">
        <f>IFERROR(IF('(2-2) 재직자 명부'!G1658="",VLOOKUP(A1658,추계액검증!$C:$V,추계액검증!#REF!,0),'(2-2) 재직자 명부'!G1658),"")</f>
        <v/>
      </c>
      <c r="H1658" s="307" t="str">
        <f>IFERROR(IF('(2-2) 재직자 명부'!H1658="",VLOOKUP(A1658,추계액검증!$C:$V,추계액검증!$T$4,0),'(2-2) 재직자 명부'!H1658),"")</f>
        <v/>
      </c>
      <c r="I1658" s="299" t="str">
        <f>IF('(2-2) 재직자 명부'!I1658="","",'(2-2) 재직자 명부'!I1658)</f>
        <v/>
      </c>
      <c r="J1658" s="299" t="str">
        <f>IF('(2-2) 재직자 명부'!J1658="","",'(2-2) 재직자 명부'!J1658)</f>
        <v/>
      </c>
      <c r="K1658" s="50" t="str">
        <f>IF('(2-2) 재직자 명부'!K1658="","",'(2-2) 재직자 명부'!K1658)</f>
        <v/>
      </c>
      <c r="L1658" s="299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</row>
    <row r="1659" spans="1:34">
      <c r="A1659"/>
      <c r="B1659" s="305">
        <f t="shared" si="25"/>
        <v>0</v>
      </c>
      <c r="C1659" s="299" t="str">
        <f>IF('(2-2) 재직자 명부'!C1659="","",'(2-2) 재직자 명부'!C1659)</f>
        <v/>
      </c>
      <c r="D1659" s="299" t="str">
        <f>IF('(2-2) 재직자 명부'!D1659="","",'(2-2) 재직자 명부'!D1659)</f>
        <v/>
      </c>
      <c r="E1659" s="299" t="str">
        <f>IF('(2-2) 재직자 명부'!E1659="","",'(2-2) 재직자 명부'!E1659)</f>
        <v/>
      </c>
      <c r="F1659" s="259" t="str">
        <f>IF('(2-2) 재직자 명부'!F1659="","",'(2-2) 재직자 명부'!F1659)</f>
        <v/>
      </c>
      <c r="G1659" s="307" t="str">
        <f>IFERROR(IF('(2-2) 재직자 명부'!G1659="",VLOOKUP(A1659,추계액검증!$C:$V,추계액검증!#REF!,0),'(2-2) 재직자 명부'!G1659),"")</f>
        <v/>
      </c>
      <c r="H1659" s="307" t="str">
        <f>IFERROR(IF('(2-2) 재직자 명부'!H1659="",VLOOKUP(A1659,추계액검증!$C:$V,추계액검증!$T$4,0),'(2-2) 재직자 명부'!H1659),"")</f>
        <v/>
      </c>
      <c r="I1659" s="299" t="str">
        <f>IF('(2-2) 재직자 명부'!I1659="","",'(2-2) 재직자 명부'!I1659)</f>
        <v/>
      </c>
      <c r="J1659" s="299" t="str">
        <f>IF('(2-2) 재직자 명부'!J1659="","",'(2-2) 재직자 명부'!J1659)</f>
        <v/>
      </c>
      <c r="K1659" s="50" t="str">
        <f>IF('(2-2) 재직자 명부'!K1659="","",'(2-2) 재직자 명부'!K1659)</f>
        <v/>
      </c>
      <c r="L1659" s="299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  <c r="AA1659" s="50"/>
      <c r="AB1659" s="50"/>
      <c r="AC1659" s="50"/>
      <c r="AD1659" s="50"/>
      <c r="AE1659" s="50"/>
      <c r="AF1659" s="50"/>
      <c r="AG1659" s="50"/>
      <c r="AH1659" s="50"/>
    </row>
    <row r="1660" spans="1:34">
      <c r="A1660"/>
      <c r="B1660" s="305">
        <f t="shared" si="25"/>
        <v>0</v>
      </c>
      <c r="C1660" s="299" t="str">
        <f>IF('(2-2) 재직자 명부'!C1660="","",'(2-2) 재직자 명부'!C1660)</f>
        <v/>
      </c>
      <c r="D1660" s="299" t="str">
        <f>IF('(2-2) 재직자 명부'!D1660="","",'(2-2) 재직자 명부'!D1660)</f>
        <v/>
      </c>
      <c r="E1660" s="299" t="str">
        <f>IF('(2-2) 재직자 명부'!E1660="","",'(2-2) 재직자 명부'!E1660)</f>
        <v/>
      </c>
      <c r="F1660" s="259" t="str">
        <f>IF('(2-2) 재직자 명부'!F1660="","",'(2-2) 재직자 명부'!F1660)</f>
        <v/>
      </c>
      <c r="G1660" s="307" t="str">
        <f>IFERROR(IF('(2-2) 재직자 명부'!G1660="",VLOOKUP(A1660,추계액검증!$C:$V,추계액검증!#REF!,0),'(2-2) 재직자 명부'!G1660),"")</f>
        <v/>
      </c>
      <c r="H1660" s="307" t="str">
        <f>IFERROR(IF('(2-2) 재직자 명부'!H1660="",VLOOKUP(A1660,추계액검증!$C:$V,추계액검증!$T$4,0),'(2-2) 재직자 명부'!H1660),"")</f>
        <v/>
      </c>
      <c r="I1660" s="299" t="str">
        <f>IF('(2-2) 재직자 명부'!I1660="","",'(2-2) 재직자 명부'!I1660)</f>
        <v/>
      </c>
      <c r="J1660" s="299" t="str">
        <f>IF('(2-2) 재직자 명부'!J1660="","",'(2-2) 재직자 명부'!J1660)</f>
        <v/>
      </c>
      <c r="K1660" s="50" t="str">
        <f>IF('(2-2) 재직자 명부'!K1660="","",'(2-2) 재직자 명부'!K1660)</f>
        <v/>
      </c>
      <c r="L1660" s="299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</row>
    <row r="1661" spans="1:34">
      <c r="A1661"/>
      <c r="B1661" s="305">
        <f t="shared" si="25"/>
        <v>0</v>
      </c>
      <c r="C1661" s="299" t="str">
        <f>IF('(2-2) 재직자 명부'!C1661="","",'(2-2) 재직자 명부'!C1661)</f>
        <v/>
      </c>
      <c r="D1661" s="299" t="str">
        <f>IF('(2-2) 재직자 명부'!D1661="","",'(2-2) 재직자 명부'!D1661)</f>
        <v/>
      </c>
      <c r="E1661" s="299" t="str">
        <f>IF('(2-2) 재직자 명부'!E1661="","",'(2-2) 재직자 명부'!E1661)</f>
        <v/>
      </c>
      <c r="F1661" s="259" t="str">
        <f>IF('(2-2) 재직자 명부'!F1661="","",'(2-2) 재직자 명부'!F1661)</f>
        <v/>
      </c>
      <c r="G1661" s="307" t="str">
        <f>IFERROR(IF('(2-2) 재직자 명부'!G1661="",VLOOKUP(A1661,추계액검증!$C:$V,추계액검증!#REF!,0),'(2-2) 재직자 명부'!G1661),"")</f>
        <v/>
      </c>
      <c r="H1661" s="307" t="str">
        <f>IFERROR(IF('(2-2) 재직자 명부'!H1661="",VLOOKUP(A1661,추계액검증!$C:$V,추계액검증!$T$4,0),'(2-2) 재직자 명부'!H1661),"")</f>
        <v/>
      </c>
      <c r="I1661" s="299" t="str">
        <f>IF('(2-2) 재직자 명부'!I1661="","",'(2-2) 재직자 명부'!I1661)</f>
        <v/>
      </c>
      <c r="J1661" s="299" t="str">
        <f>IF('(2-2) 재직자 명부'!J1661="","",'(2-2) 재직자 명부'!J1661)</f>
        <v/>
      </c>
      <c r="K1661" s="50" t="str">
        <f>IF('(2-2) 재직자 명부'!K1661="","",'(2-2) 재직자 명부'!K1661)</f>
        <v/>
      </c>
      <c r="L1661" s="299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  <c r="AA1661" s="50"/>
      <c r="AB1661" s="50"/>
      <c r="AC1661" s="50"/>
      <c r="AD1661" s="50"/>
      <c r="AE1661" s="50"/>
      <c r="AF1661" s="50"/>
      <c r="AG1661" s="50"/>
      <c r="AH1661" s="50"/>
    </row>
    <row r="1662" spans="1:34">
      <c r="A1662"/>
      <c r="B1662" s="305">
        <f t="shared" si="25"/>
        <v>0</v>
      </c>
      <c r="C1662" s="299" t="str">
        <f>IF('(2-2) 재직자 명부'!C1662="","",'(2-2) 재직자 명부'!C1662)</f>
        <v/>
      </c>
      <c r="D1662" s="299" t="str">
        <f>IF('(2-2) 재직자 명부'!D1662="","",'(2-2) 재직자 명부'!D1662)</f>
        <v/>
      </c>
      <c r="E1662" s="299" t="str">
        <f>IF('(2-2) 재직자 명부'!E1662="","",'(2-2) 재직자 명부'!E1662)</f>
        <v/>
      </c>
      <c r="F1662" s="259" t="str">
        <f>IF('(2-2) 재직자 명부'!F1662="","",'(2-2) 재직자 명부'!F1662)</f>
        <v/>
      </c>
      <c r="G1662" s="307" t="str">
        <f>IFERROR(IF('(2-2) 재직자 명부'!G1662="",VLOOKUP(A1662,추계액검증!$C:$V,추계액검증!#REF!,0),'(2-2) 재직자 명부'!G1662),"")</f>
        <v/>
      </c>
      <c r="H1662" s="307" t="str">
        <f>IFERROR(IF('(2-2) 재직자 명부'!H1662="",VLOOKUP(A1662,추계액검증!$C:$V,추계액검증!$T$4,0),'(2-2) 재직자 명부'!H1662),"")</f>
        <v/>
      </c>
      <c r="I1662" s="299" t="str">
        <f>IF('(2-2) 재직자 명부'!I1662="","",'(2-2) 재직자 명부'!I1662)</f>
        <v/>
      </c>
      <c r="J1662" s="299" t="str">
        <f>IF('(2-2) 재직자 명부'!J1662="","",'(2-2) 재직자 명부'!J1662)</f>
        <v/>
      </c>
      <c r="K1662" s="50" t="str">
        <f>IF('(2-2) 재직자 명부'!K1662="","",'(2-2) 재직자 명부'!K1662)</f>
        <v/>
      </c>
      <c r="L1662" s="299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</row>
    <row r="1663" spans="1:34">
      <c r="A1663"/>
      <c r="B1663" s="305">
        <f t="shared" si="25"/>
        <v>0</v>
      </c>
      <c r="C1663" s="299" t="str">
        <f>IF('(2-2) 재직자 명부'!C1663="","",'(2-2) 재직자 명부'!C1663)</f>
        <v/>
      </c>
      <c r="D1663" s="299" t="str">
        <f>IF('(2-2) 재직자 명부'!D1663="","",'(2-2) 재직자 명부'!D1663)</f>
        <v/>
      </c>
      <c r="E1663" s="299" t="str">
        <f>IF('(2-2) 재직자 명부'!E1663="","",'(2-2) 재직자 명부'!E1663)</f>
        <v/>
      </c>
      <c r="F1663" s="259" t="str">
        <f>IF('(2-2) 재직자 명부'!F1663="","",'(2-2) 재직자 명부'!F1663)</f>
        <v/>
      </c>
      <c r="G1663" s="307" t="str">
        <f>IFERROR(IF('(2-2) 재직자 명부'!G1663="",VLOOKUP(A1663,추계액검증!$C:$V,추계액검증!#REF!,0),'(2-2) 재직자 명부'!G1663),"")</f>
        <v/>
      </c>
      <c r="H1663" s="307" t="str">
        <f>IFERROR(IF('(2-2) 재직자 명부'!H1663="",VLOOKUP(A1663,추계액검증!$C:$V,추계액검증!$T$4,0),'(2-2) 재직자 명부'!H1663),"")</f>
        <v/>
      </c>
      <c r="I1663" s="299" t="str">
        <f>IF('(2-2) 재직자 명부'!I1663="","",'(2-2) 재직자 명부'!I1663)</f>
        <v/>
      </c>
      <c r="J1663" s="299" t="str">
        <f>IF('(2-2) 재직자 명부'!J1663="","",'(2-2) 재직자 명부'!J1663)</f>
        <v/>
      </c>
      <c r="K1663" s="50" t="str">
        <f>IF('(2-2) 재직자 명부'!K1663="","",'(2-2) 재직자 명부'!K1663)</f>
        <v/>
      </c>
      <c r="L1663" s="299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0"/>
      <c r="AC1663" s="50"/>
      <c r="AD1663" s="50"/>
      <c r="AE1663" s="50"/>
      <c r="AF1663" s="50"/>
      <c r="AG1663" s="50"/>
      <c r="AH1663" s="50"/>
    </row>
    <row r="1664" spans="1:34">
      <c r="A1664"/>
      <c r="B1664" s="305">
        <f t="shared" si="25"/>
        <v>0</v>
      </c>
      <c r="C1664" s="299" t="str">
        <f>IF('(2-2) 재직자 명부'!C1664="","",'(2-2) 재직자 명부'!C1664)</f>
        <v/>
      </c>
      <c r="D1664" s="299" t="str">
        <f>IF('(2-2) 재직자 명부'!D1664="","",'(2-2) 재직자 명부'!D1664)</f>
        <v/>
      </c>
      <c r="E1664" s="299" t="str">
        <f>IF('(2-2) 재직자 명부'!E1664="","",'(2-2) 재직자 명부'!E1664)</f>
        <v/>
      </c>
      <c r="F1664" s="259" t="str">
        <f>IF('(2-2) 재직자 명부'!F1664="","",'(2-2) 재직자 명부'!F1664)</f>
        <v/>
      </c>
      <c r="G1664" s="307" t="str">
        <f>IFERROR(IF('(2-2) 재직자 명부'!G1664="",VLOOKUP(A1664,추계액검증!$C:$V,추계액검증!#REF!,0),'(2-2) 재직자 명부'!G1664),"")</f>
        <v/>
      </c>
      <c r="H1664" s="307" t="str">
        <f>IFERROR(IF('(2-2) 재직자 명부'!H1664="",VLOOKUP(A1664,추계액검증!$C:$V,추계액검증!$T$4,0),'(2-2) 재직자 명부'!H1664),"")</f>
        <v/>
      </c>
      <c r="I1664" s="299" t="str">
        <f>IF('(2-2) 재직자 명부'!I1664="","",'(2-2) 재직자 명부'!I1664)</f>
        <v/>
      </c>
      <c r="J1664" s="299" t="str">
        <f>IF('(2-2) 재직자 명부'!J1664="","",'(2-2) 재직자 명부'!J1664)</f>
        <v/>
      </c>
      <c r="K1664" s="50" t="str">
        <f>IF('(2-2) 재직자 명부'!K1664="","",'(2-2) 재직자 명부'!K1664)</f>
        <v/>
      </c>
      <c r="L1664" s="299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</row>
    <row r="1665" spans="1:34">
      <c r="A1665"/>
      <c r="B1665" s="305">
        <f t="shared" si="25"/>
        <v>0</v>
      </c>
      <c r="C1665" s="299" t="str">
        <f>IF('(2-2) 재직자 명부'!C1665="","",'(2-2) 재직자 명부'!C1665)</f>
        <v/>
      </c>
      <c r="D1665" s="299" t="str">
        <f>IF('(2-2) 재직자 명부'!D1665="","",'(2-2) 재직자 명부'!D1665)</f>
        <v/>
      </c>
      <c r="E1665" s="299" t="str">
        <f>IF('(2-2) 재직자 명부'!E1665="","",'(2-2) 재직자 명부'!E1665)</f>
        <v/>
      </c>
      <c r="F1665" s="259" t="str">
        <f>IF('(2-2) 재직자 명부'!F1665="","",'(2-2) 재직자 명부'!F1665)</f>
        <v/>
      </c>
      <c r="G1665" s="307" t="str">
        <f>IFERROR(IF('(2-2) 재직자 명부'!G1665="",VLOOKUP(A1665,추계액검증!$C:$V,추계액검증!#REF!,0),'(2-2) 재직자 명부'!G1665),"")</f>
        <v/>
      </c>
      <c r="H1665" s="307" t="str">
        <f>IFERROR(IF('(2-2) 재직자 명부'!H1665="",VLOOKUP(A1665,추계액검증!$C:$V,추계액검증!$T$4,0),'(2-2) 재직자 명부'!H1665),"")</f>
        <v/>
      </c>
      <c r="I1665" s="299" t="str">
        <f>IF('(2-2) 재직자 명부'!I1665="","",'(2-2) 재직자 명부'!I1665)</f>
        <v/>
      </c>
      <c r="J1665" s="299" t="str">
        <f>IF('(2-2) 재직자 명부'!J1665="","",'(2-2) 재직자 명부'!J1665)</f>
        <v/>
      </c>
      <c r="K1665" s="50" t="str">
        <f>IF('(2-2) 재직자 명부'!K1665="","",'(2-2) 재직자 명부'!K1665)</f>
        <v/>
      </c>
      <c r="L1665" s="299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  <c r="AA1665" s="50"/>
      <c r="AB1665" s="50"/>
      <c r="AC1665" s="50"/>
      <c r="AD1665" s="50"/>
      <c r="AE1665" s="50"/>
      <c r="AF1665" s="50"/>
      <c r="AG1665" s="50"/>
      <c r="AH1665" s="50"/>
    </row>
    <row r="1666" spans="1:34">
      <c r="A1666"/>
      <c r="B1666" s="305">
        <f t="shared" si="25"/>
        <v>0</v>
      </c>
      <c r="C1666" s="299" t="str">
        <f>IF('(2-2) 재직자 명부'!C1666="","",'(2-2) 재직자 명부'!C1666)</f>
        <v/>
      </c>
      <c r="D1666" s="299" t="str">
        <f>IF('(2-2) 재직자 명부'!D1666="","",'(2-2) 재직자 명부'!D1666)</f>
        <v/>
      </c>
      <c r="E1666" s="299" t="str">
        <f>IF('(2-2) 재직자 명부'!E1666="","",'(2-2) 재직자 명부'!E1666)</f>
        <v/>
      </c>
      <c r="F1666" s="259" t="str">
        <f>IF('(2-2) 재직자 명부'!F1666="","",'(2-2) 재직자 명부'!F1666)</f>
        <v/>
      </c>
      <c r="G1666" s="307" t="str">
        <f>IFERROR(IF('(2-2) 재직자 명부'!G1666="",VLOOKUP(A1666,추계액검증!$C:$V,추계액검증!#REF!,0),'(2-2) 재직자 명부'!G1666),"")</f>
        <v/>
      </c>
      <c r="H1666" s="307" t="str">
        <f>IFERROR(IF('(2-2) 재직자 명부'!H1666="",VLOOKUP(A1666,추계액검증!$C:$V,추계액검증!$T$4,0),'(2-2) 재직자 명부'!H1666),"")</f>
        <v/>
      </c>
      <c r="I1666" s="299" t="str">
        <f>IF('(2-2) 재직자 명부'!I1666="","",'(2-2) 재직자 명부'!I1666)</f>
        <v/>
      </c>
      <c r="J1666" s="299" t="str">
        <f>IF('(2-2) 재직자 명부'!J1666="","",'(2-2) 재직자 명부'!J1666)</f>
        <v/>
      </c>
      <c r="K1666" s="50" t="str">
        <f>IF('(2-2) 재직자 명부'!K1666="","",'(2-2) 재직자 명부'!K1666)</f>
        <v/>
      </c>
      <c r="L1666" s="299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</row>
    <row r="1667" spans="1:34">
      <c r="A1667"/>
      <c r="B1667" s="305">
        <f t="shared" ref="B1667:B1730" si="26">A1667</f>
        <v>0</v>
      </c>
      <c r="C1667" s="299" t="str">
        <f>IF('(2-2) 재직자 명부'!C1667="","",'(2-2) 재직자 명부'!C1667)</f>
        <v/>
      </c>
      <c r="D1667" s="299" t="str">
        <f>IF('(2-2) 재직자 명부'!D1667="","",'(2-2) 재직자 명부'!D1667)</f>
        <v/>
      </c>
      <c r="E1667" s="299" t="str">
        <f>IF('(2-2) 재직자 명부'!E1667="","",'(2-2) 재직자 명부'!E1667)</f>
        <v/>
      </c>
      <c r="F1667" s="259" t="str">
        <f>IF('(2-2) 재직자 명부'!F1667="","",'(2-2) 재직자 명부'!F1667)</f>
        <v/>
      </c>
      <c r="G1667" s="307" t="str">
        <f>IFERROR(IF('(2-2) 재직자 명부'!G1667="",VLOOKUP(A1667,추계액검증!$C:$V,추계액검증!#REF!,0),'(2-2) 재직자 명부'!G1667),"")</f>
        <v/>
      </c>
      <c r="H1667" s="307" t="str">
        <f>IFERROR(IF('(2-2) 재직자 명부'!H1667="",VLOOKUP(A1667,추계액검증!$C:$V,추계액검증!$T$4,0),'(2-2) 재직자 명부'!H1667),"")</f>
        <v/>
      </c>
      <c r="I1667" s="299" t="str">
        <f>IF('(2-2) 재직자 명부'!I1667="","",'(2-2) 재직자 명부'!I1667)</f>
        <v/>
      </c>
      <c r="J1667" s="299" t="str">
        <f>IF('(2-2) 재직자 명부'!J1667="","",'(2-2) 재직자 명부'!J1667)</f>
        <v/>
      </c>
      <c r="K1667" s="50" t="str">
        <f>IF('(2-2) 재직자 명부'!K1667="","",'(2-2) 재직자 명부'!K1667)</f>
        <v/>
      </c>
      <c r="L1667" s="299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  <c r="AA1667" s="50"/>
      <c r="AB1667" s="50"/>
      <c r="AC1667" s="50"/>
      <c r="AD1667" s="50"/>
      <c r="AE1667" s="50"/>
      <c r="AF1667" s="50"/>
      <c r="AG1667" s="50"/>
      <c r="AH1667" s="50"/>
    </row>
    <row r="1668" spans="1:34">
      <c r="A1668"/>
      <c r="B1668" s="305">
        <f t="shared" si="26"/>
        <v>0</v>
      </c>
      <c r="C1668" s="299" t="str">
        <f>IF('(2-2) 재직자 명부'!C1668="","",'(2-2) 재직자 명부'!C1668)</f>
        <v/>
      </c>
      <c r="D1668" s="299" t="str">
        <f>IF('(2-2) 재직자 명부'!D1668="","",'(2-2) 재직자 명부'!D1668)</f>
        <v/>
      </c>
      <c r="E1668" s="299" t="str">
        <f>IF('(2-2) 재직자 명부'!E1668="","",'(2-2) 재직자 명부'!E1668)</f>
        <v/>
      </c>
      <c r="F1668" s="259" t="str">
        <f>IF('(2-2) 재직자 명부'!F1668="","",'(2-2) 재직자 명부'!F1668)</f>
        <v/>
      </c>
      <c r="G1668" s="307" t="str">
        <f>IFERROR(IF('(2-2) 재직자 명부'!G1668="",VLOOKUP(A1668,추계액검증!$C:$V,추계액검증!#REF!,0),'(2-2) 재직자 명부'!G1668),"")</f>
        <v/>
      </c>
      <c r="H1668" s="307" t="str">
        <f>IFERROR(IF('(2-2) 재직자 명부'!H1668="",VLOOKUP(A1668,추계액검증!$C:$V,추계액검증!$T$4,0),'(2-2) 재직자 명부'!H1668),"")</f>
        <v/>
      </c>
      <c r="I1668" s="299" t="str">
        <f>IF('(2-2) 재직자 명부'!I1668="","",'(2-2) 재직자 명부'!I1668)</f>
        <v/>
      </c>
      <c r="J1668" s="299" t="str">
        <f>IF('(2-2) 재직자 명부'!J1668="","",'(2-2) 재직자 명부'!J1668)</f>
        <v/>
      </c>
      <c r="K1668" s="50" t="str">
        <f>IF('(2-2) 재직자 명부'!K1668="","",'(2-2) 재직자 명부'!K1668)</f>
        <v/>
      </c>
      <c r="L1668" s="299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</row>
    <row r="1669" spans="1:34">
      <c r="A1669"/>
      <c r="B1669" s="305">
        <f t="shared" si="26"/>
        <v>0</v>
      </c>
      <c r="C1669" s="299" t="str">
        <f>IF('(2-2) 재직자 명부'!C1669="","",'(2-2) 재직자 명부'!C1669)</f>
        <v/>
      </c>
      <c r="D1669" s="299" t="str">
        <f>IF('(2-2) 재직자 명부'!D1669="","",'(2-2) 재직자 명부'!D1669)</f>
        <v/>
      </c>
      <c r="E1669" s="299" t="str">
        <f>IF('(2-2) 재직자 명부'!E1669="","",'(2-2) 재직자 명부'!E1669)</f>
        <v/>
      </c>
      <c r="F1669" s="259" t="str">
        <f>IF('(2-2) 재직자 명부'!F1669="","",'(2-2) 재직자 명부'!F1669)</f>
        <v/>
      </c>
      <c r="G1669" s="307" t="str">
        <f>IFERROR(IF('(2-2) 재직자 명부'!G1669="",VLOOKUP(A1669,추계액검증!$C:$V,추계액검증!#REF!,0),'(2-2) 재직자 명부'!G1669),"")</f>
        <v/>
      </c>
      <c r="H1669" s="307" t="str">
        <f>IFERROR(IF('(2-2) 재직자 명부'!H1669="",VLOOKUP(A1669,추계액검증!$C:$V,추계액검증!$T$4,0),'(2-2) 재직자 명부'!H1669),"")</f>
        <v/>
      </c>
      <c r="I1669" s="299" t="str">
        <f>IF('(2-2) 재직자 명부'!I1669="","",'(2-2) 재직자 명부'!I1669)</f>
        <v/>
      </c>
      <c r="J1669" s="299" t="str">
        <f>IF('(2-2) 재직자 명부'!J1669="","",'(2-2) 재직자 명부'!J1669)</f>
        <v/>
      </c>
      <c r="K1669" s="50" t="str">
        <f>IF('(2-2) 재직자 명부'!K1669="","",'(2-2) 재직자 명부'!K1669)</f>
        <v/>
      </c>
      <c r="L1669" s="299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  <c r="AA1669" s="50"/>
      <c r="AB1669" s="50"/>
      <c r="AC1669" s="50"/>
      <c r="AD1669" s="50"/>
      <c r="AE1669" s="50"/>
      <c r="AF1669" s="50"/>
      <c r="AG1669" s="50"/>
      <c r="AH1669" s="50"/>
    </row>
    <row r="1670" spans="1:34">
      <c r="A1670"/>
      <c r="B1670" s="305">
        <f t="shared" si="26"/>
        <v>0</v>
      </c>
      <c r="C1670" s="299" t="str">
        <f>IF('(2-2) 재직자 명부'!C1670="","",'(2-2) 재직자 명부'!C1670)</f>
        <v/>
      </c>
      <c r="D1670" s="299" t="str">
        <f>IF('(2-2) 재직자 명부'!D1670="","",'(2-2) 재직자 명부'!D1670)</f>
        <v/>
      </c>
      <c r="E1670" s="299" t="str">
        <f>IF('(2-2) 재직자 명부'!E1670="","",'(2-2) 재직자 명부'!E1670)</f>
        <v/>
      </c>
      <c r="F1670" s="259" t="str">
        <f>IF('(2-2) 재직자 명부'!F1670="","",'(2-2) 재직자 명부'!F1670)</f>
        <v/>
      </c>
      <c r="G1670" s="307" t="str">
        <f>IFERROR(IF('(2-2) 재직자 명부'!G1670="",VLOOKUP(A1670,추계액검증!$C:$V,추계액검증!#REF!,0),'(2-2) 재직자 명부'!G1670),"")</f>
        <v/>
      </c>
      <c r="H1670" s="307" t="str">
        <f>IFERROR(IF('(2-2) 재직자 명부'!H1670="",VLOOKUP(A1670,추계액검증!$C:$V,추계액검증!$T$4,0),'(2-2) 재직자 명부'!H1670),"")</f>
        <v/>
      </c>
      <c r="I1670" s="299" t="str">
        <f>IF('(2-2) 재직자 명부'!I1670="","",'(2-2) 재직자 명부'!I1670)</f>
        <v/>
      </c>
      <c r="J1670" s="299" t="str">
        <f>IF('(2-2) 재직자 명부'!J1670="","",'(2-2) 재직자 명부'!J1670)</f>
        <v/>
      </c>
      <c r="K1670" s="50" t="str">
        <f>IF('(2-2) 재직자 명부'!K1670="","",'(2-2) 재직자 명부'!K1670)</f>
        <v/>
      </c>
      <c r="L1670" s="299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</row>
    <row r="1671" spans="1:34">
      <c r="A1671"/>
      <c r="B1671" s="305">
        <f t="shared" si="26"/>
        <v>0</v>
      </c>
      <c r="C1671" s="299" t="str">
        <f>IF('(2-2) 재직자 명부'!C1671="","",'(2-2) 재직자 명부'!C1671)</f>
        <v/>
      </c>
      <c r="D1671" s="299" t="str">
        <f>IF('(2-2) 재직자 명부'!D1671="","",'(2-2) 재직자 명부'!D1671)</f>
        <v/>
      </c>
      <c r="E1671" s="299" t="str">
        <f>IF('(2-2) 재직자 명부'!E1671="","",'(2-2) 재직자 명부'!E1671)</f>
        <v/>
      </c>
      <c r="F1671" s="259" t="str">
        <f>IF('(2-2) 재직자 명부'!F1671="","",'(2-2) 재직자 명부'!F1671)</f>
        <v/>
      </c>
      <c r="G1671" s="307" t="str">
        <f>IFERROR(IF('(2-2) 재직자 명부'!G1671="",VLOOKUP(A1671,추계액검증!$C:$V,추계액검증!#REF!,0),'(2-2) 재직자 명부'!G1671),"")</f>
        <v/>
      </c>
      <c r="H1671" s="307" t="str">
        <f>IFERROR(IF('(2-2) 재직자 명부'!H1671="",VLOOKUP(A1671,추계액검증!$C:$V,추계액검증!$T$4,0),'(2-2) 재직자 명부'!H1671),"")</f>
        <v/>
      </c>
      <c r="I1671" s="299" t="str">
        <f>IF('(2-2) 재직자 명부'!I1671="","",'(2-2) 재직자 명부'!I1671)</f>
        <v/>
      </c>
      <c r="J1671" s="299" t="str">
        <f>IF('(2-2) 재직자 명부'!J1671="","",'(2-2) 재직자 명부'!J1671)</f>
        <v/>
      </c>
      <c r="K1671" s="50" t="str">
        <f>IF('(2-2) 재직자 명부'!K1671="","",'(2-2) 재직자 명부'!K1671)</f>
        <v/>
      </c>
      <c r="L1671" s="299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  <c r="AA1671" s="50"/>
      <c r="AB1671" s="50"/>
      <c r="AC1671" s="50"/>
      <c r="AD1671" s="50"/>
      <c r="AE1671" s="50"/>
      <c r="AF1671" s="50"/>
      <c r="AG1671" s="50"/>
      <c r="AH1671" s="50"/>
    </row>
    <row r="1672" spans="1:34">
      <c r="A1672"/>
      <c r="B1672" s="305">
        <f t="shared" si="26"/>
        <v>0</v>
      </c>
      <c r="C1672" s="299" t="str">
        <f>IF('(2-2) 재직자 명부'!C1672="","",'(2-2) 재직자 명부'!C1672)</f>
        <v/>
      </c>
      <c r="D1672" s="299" t="str">
        <f>IF('(2-2) 재직자 명부'!D1672="","",'(2-2) 재직자 명부'!D1672)</f>
        <v/>
      </c>
      <c r="E1672" s="299" t="str">
        <f>IF('(2-2) 재직자 명부'!E1672="","",'(2-2) 재직자 명부'!E1672)</f>
        <v/>
      </c>
      <c r="F1672" s="259" t="str">
        <f>IF('(2-2) 재직자 명부'!F1672="","",'(2-2) 재직자 명부'!F1672)</f>
        <v/>
      </c>
      <c r="G1672" s="307" t="str">
        <f>IFERROR(IF('(2-2) 재직자 명부'!G1672="",VLOOKUP(A1672,추계액검증!$C:$V,추계액검증!#REF!,0),'(2-2) 재직자 명부'!G1672),"")</f>
        <v/>
      </c>
      <c r="H1672" s="307" t="str">
        <f>IFERROR(IF('(2-2) 재직자 명부'!H1672="",VLOOKUP(A1672,추계액검증!$C:$V,추계액검증!$T$4,0),'(2-2) 재직자 명부'!H1672),"")</f>
        <v/>
      </c>
      <c r="I1672" s="299" t="str">
        <f>IF('(2-2) 재직자 명부'!I1672="","",'(2-2) 재직자 명부'!I1672)</f>
        <v/>
      </c>
      <c r="J1672" s="299" t="str">
        <f>IF('(2-2) 재직자 명부'!J1672="","",'(2-2) 재직자 명부'!J1672)</f>
        <v/>
      </c>
      <c r="K1672" s="50" t="str">
        <f>IF('(2-2) 재직자 명부'!K1672="","",'(2-2) 재직자 명부'!K1672)</f>
        <v/>
      </c>
      <c r="L1672" s="299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</row>
    <row r="1673" spans="1:34">
      <c r="A1673"/>
      <c r="B1673" s="305">
        <f t="shared" si="26"/>
        <v>0</v>
      </c>
      <c r="C1673" s="299" t="str">
        <f>IF('(2-2) 재직자 명부'!C1673="","",'(2-2) 재직자 명부'!C1673)</f>
        <v/>
      </c>
      <c r="D1673" s="299" t="str">
        <f>IF('(2-2) 재직자 명부'!D1673="","",'(2-2) 재직자 명부'!D1673)</f>
        <v/>
      </c>
      <c r="E1673" s="299" t="str">
        <f>IF('(2-2) 재직자 명부'!E1673="","",'(2-2) 재직자 명부'!E1673)</f>
        <v/>
      </c>
      <c r="F1673" s="259" t="str">
        <f>IF('(2-2) 재직자 명부'!F1673="","",'(2-2) 재직자 명부'!F1673)</f>
        <v/>
      </c>
      <c r="G1673" s="307" t="str">
        <f>IFERROR(IF('(2-2) 재직자 명부'!G1673="",VLOOKUP(A1673,추계액검증!$C:$V,추계액검증!#REF!,0),'(2-2) 재직자 명부'!G1673),"")</f>
        <v/>
      </c>
      <c r="H1673" s="307" t="str">
        <f>IFERROR(IF('(2-2) 재직자 명부'!H1673="",VLOOKUP(A1673,추계액검증!$C:$V,추계액검증!$T$4,0),'(2-2) 재직자 명부'!H1673),"")</f>
        <v/>
      </c>
      <c r="I1673" s="299" t="str">
        <f>IF('(2-2) 재직자 명부'!I1673="","",'(2-2) 재직자 명부'!I1673)</f>
        <v/>
      </c>
      <c r="J1673" s="299" t="str">
        <f>IF('(2-2) 재직자 명부'!J1673="","",'(2-2) 재직자 명부'!J1673)</f>
        <v/>
      </c>
      <c r="K1673" s="50" t="str">
        <f>IF('(2-2) 재직자 명부'!K1673="","",'(2-2) 재직자 명부'!K1673)</f>
        <v/>
      </c>
      <c r="L1673" s="299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0"/>
      <c r="AF1673" s="50"/>
      <c r="AG1673" s="50"/>
      <c r="AH1673" s="50"/>
    </row>
    <row r="1674" spans="1:34">
      <c r="A1674"/>
      <c r="B1674" s="305">
        <f t="shared" si="26"/>
        <v>0</v>
      </c>
      <c r="C1674" s="299" t="str">
        <f>IF('(2-2) 재직자 명부'!C1674="","",'(2-2) 재직자 명부'!C1674)</f>
        <v/>
      </c>
      <c r="D1674" s="299" t="str">
        <f>IF('(2-2) 재직자 명부'!D1674="","",'(2-2) 재직자 명부'!D1674)</f>
        <v/>
      </c>
      <c r="E1674" s="299" t="str">
        <f>IF('(2-2) 재직자 명부'!E1674="","",'(2-2) 재직자 명부'!E1674)</f>
        <v/>
      </c>
      <c r="F1674" s="259" t="str">
        <f>IF('(2-2) 재직자 명부'!F1674="","",'(2-2) 재직자 명부'!F1674)</f>
        <v/>
      </c>
      <c r="G1674" s="307" t="str">
        <f>IFERROR(IF('(2-2) 재직자 명부'!G1674="",VLOOKUP(A1674,추계액검증!$C:$V,추계액검증!#REF!,0),'(2-2) 재직자 명부'!G1674),"")</f>
        <v/>
      </c>
      <c r="H1674" s="307" t="str">
        <f>IFERROR(IF('(2-2) 재직자 명부'!H1674="",VLOOKUP(A1674,추계액검증!$C:$V,추계액검증!$T$4,0),'(2-2) 재직자 명부'!H1674),"")</f>
        <v/>
      </c>
      <c r="I1674" s="299" t="str">
        <f>IF('(2-2) 재직자 명부'!I1674="","",'(2-2) 재직자 명부'!I1674)</f>
        <v/>
      </c>
      <c r="J1674" s="299" t="str">
        <f>IF('(2-2) 재직자 명부'!J1674="","",'(2-2) 재직자 명부'!J1674)</f>
        <v/>
      </c>
      <c r="K1674" s="50" t="str">
        <f>IF('(2-2) 재직자 명부'!K1674="","",'(2-2) 재직자 명부'!K1674)</f>
        <v/>
      </c>
      <c r="L1674" s="299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</row>
    <row r="1675" spans="1:34">
      <c r="A1675"/>
      <c r="B1675" s="305">
        <f t="shared" si="26"/>
        <v>0</v>
      </c>
      <c r="C1675" s="299" t="str">
        <f>IF('(2-2) 재직자 명부'!C1675="","",'(2-2) 재직자 명부'!C1675)</f>
        <v/>
      </c>
      <c r="D1675" s="299" t="str">
        <f>IF('(2-2) 재직자 명부'!D1675="","",'(2-2) 재직자 명부'!D1675)</f>
        <v/>
      </c>
      <c r="E1675" s="299" t="str">
        <f>IF('(2-2) 재직자 명부'!E1675="","",'(2-2) 재직자 명부'!E1675)</f>
        <v/>
      </c>
      <c r="F1675" s="259" t="str">
        <f>IF('(2-2) 재직자 명부'!F1675="","",'(2-2) 재직자 명부'!F1675)</f>
        <v/>
      </c>
      <c r="G1675" s="307" t="str">
        <f>IFERROR(IF('(2-2) 재직자 명부'!G1675="",VLOOKUP(A1675,추계액검증!$C:$V,추계액검증!#REF!,0),'(2-2) 재직자 명부'!G1675),"")</f>
        <v/>
      </c>
      <c r="H1675" s="307" t="str">
        <f>IFERROR(IF('(2-2) 재직자 명부'!H1675="",VLOOKUP(A1675,추계액검증!$C:$V,추계액검증!$T$4,0),'(2-2) 재직자 명부'!H1675),"")</f>
        <v/>
      </c>
      <c r="I1675" s="299" t="str">
        <f>IF('(2-2) 재직자 명부'!I1675="","",'(2-2) 재직자 명부'!I1675)</f>
        <v/>
      </c>
      <c r="J1675" s="299" t="str">
        <f>IF('(2-2) 재직자 명부'!J1675="","",'(2-2) 재직자 명부'!J1675)</f>
        <v/>
      </c>
      <c r="K1675" s="50" t="str">
        <f>IF('(2-2) 재직자 명부'!K1675="","",'(2-2) 재직자 명부'!K1675)</f>
        <v/>
      </c>
      <c r="L1675" s="299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  <c r="AC1675" s="50"/>
      <c r="AD1675" s="50"/>
      <c r="AE1675" s="50"/>
      <c r="AF1675" s="50"/>
      <c r="AG1675" s="50"/>
      <c r="AH1675" s="50"/>
    </row>
    <row r="1676" spans="1:34">
      <c r="A1676"/>
      <c r="B1676" s="305">
        <f t="shared" si="26"/>
        <v>0</v>
      </c>
      <c r="C1676" s="299" t="str">
        <f>IF('(2-2) 재직자 명부'!C1676="","",'(2-2) 재직자 명부'!C1676)</f>
        <v/>
      </c>
      <c r="D1676" s="299" t="str">
        <f>IF('(2-2) 재직자 명부'!D1676="","",'(2-2) 재직자 명부'!D1676)</f>
        <v/>
      </c>
      <c r="E1676" s="299" t="str">
        <f>IF('(2-2) 재직자 명부'!E1676="","",'(2-2) 재직자 명부'!E1676)</f>
        <v/>
      </c>
      <c r="F1676" s="259" t="str">
        <f>IF('(2-2) 재직자 명부'!F1676="","",'(2-2) 재직자 명부'!F1676)</f>
        <v/>
      </c>
      <c r="G1676" s="307" t="str">
        <f>IFERROR(IF('(2-2) 재직자 명부'!G1676="",VLOOKUP(A1676,추계액검증!$C:$V,추계액검증!#REF!,0),'(2-2) 재직자 명부'!G1676),"")</f>
        <v/>
      </c>
      <c r="H1676" s="307" t="str">
        <f>IFERROR(IF('(2-2) 재직자 명부'!H1676="",VLOOKUP(A1676,추계액검증!$C:$V,추계액검증!$T$4,0),'(2-2) 재직자 명부'!H1676),"")</f>
        <v/>
      </c>
      <c r="I1676" s="299" t="str">
        <f>IF('(2-2) 재직자 명부'!I1676="","",'(2-2) 재직자 명부'!I1676)</f>
        <v/>
      </c>
      <c r="J1676" s="299" t="str">
        <f>IF('(2-2) 재직자 명부'!J1676="","",'(2-2) 재직자 명부'!J1676)</f>
        <v/>
      </c>
      <c r="K1676" s="50" t="str">
        <f>IF('(2-2) 재직자 명부'!K1676="","",'(2-2) 재직자 명부'!K1676)</f>
        <v/>
      </c>
      <c r="L1676" s="299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</row>
    <row r="1677" spans="1:34">
      <c r="A1677"/>
      <c r="B1677" s="305">
        <f t="shared" si="26"/>
        <v>0</v>
      </c>
      <c r="C1677" s="299" t="str">
        <f>IF('(2-2) 재직자 명부'!C1677="","",'(2-2) 재직자 명부'!C1677)</f>
        <v/>
      </c>
      <c r="D1677" s="299" t="str">
        <f>IF('(2-2) 재직자 명부'!D1677="","",'(2-2) 재직자 명부'!D1677)</f>
        <v/>
      </c>
      <c r="E1677" s="299" t="str">
        <f>IF('(2-2) 재직자 명부'!E1677="","",'(2-2) 재직자 명부'!E1677)</f>
        <v/>
      </c>
      <c r="F1677" s="259" t="str">
        <f>IF('(2-2) 재직자 명부'!F1677="","",'(2-2) 재직자 명부'!F1677)</f>
        <v/>
      </c>
      <c r="G1677" s="307" t="str">
        <f>IFERROR(IF('(2-2) 재직자 명부'!G1677="",VLOOKUP(A1677,추계액검증!$C:$V,추계액검증!#REF!,0),'(2-2) 재직자 명부'!G1677),"")</f>
        <v/>
      </c>
      <c r="H1677" s="307" t="str">
        <f>IFERROR(IF('(2-2) 재직자 명부'!H1677="",VLOOKUP(A1677,추계액검증!$C:$V,추계액검증!$T$4,0),'(2-2) 재직자 명부'!H1677),"")</f>
        <v/>
      </c>
      <c r="I1677" s="299" t="str">
        <f>IF('(2-2) 재직자 명부'!I1677="","",'(2-2) 재직자 명부'!I1677)</f>
        <v/>
      </c>
      <c r="J1677" s="299" t="str">
        <f>IF('(2-2) 재직자 명부'!J1677="","",'(2-2) 재직자 명부'!J1677)</f>
        <v/>
      </c>
      <c r="K1677" s="50" t="str">
        <f>IF('(2-2) 재직자 명부'!K1677="","",'(2-2) 재직자 명부'!K1677)</f>
        <v/>
      </c>
      <c r="L1677" s="299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  <c r="AA1677" s="50"/>
      <c r="AB1677" s="50"/>
      <c r="AC1677" s="50"/>
      <c r="AD1677" s="50"/>
      <c r="AE1677" s="50"/>
      <c r="AF1677" s="50"/>
      <c r="AG1677" s="50"/>
      <c r="AH1677" s="50"/>
    </row>
    <row r="1678" spans="1:34">
      <c r="A1678"/>
      <c r="B1678" s="305">
        <f t="shared" si="26"/>
        <v>0</v>
      </c>
      <c r="C1678" s="299" t="str">
        <f>IF('(2-2) 재직자 명부'!C1678="","",'(2-2) 재직자 명부'!C1678)</f>
        <v/>
      </c>
      <c r="D1678" s="299" t="str">
        <f>IF('(2-2) 재직자 명부'!D1678="","",'(2-2) 재직자 명부'!D1678)</f>
        <v/>
      </c>
      <c r="E1678" s="299" t="str">
        <f>IF('(2-2) 재직자 명부'!E1678="","",'(2-2) 재직자 명부'!E1678)</f>
        <v/>
      </c>
      <c r="F1678" s="259" t="str">
        <f>IF('(2-2) 재직자 명부'!F1678="","",'(2-2) 재직자 명부'!F1678)</f>
        <v/>
      </c>
      <c r="G1678" s="307" t="str">
        <f>IFERROR(IF('(2-2) 재직자 명부'!G1678="",VLOOKUP(A1678,추계액검증!$C:$V,추계액검증!#REF!,0),'(2-2) 재직자 명부'!G1678),"")</f>
        <v/>
      </c>
      <c r="H1678" s="307" t="str">
        <f>IFERROR(IF('(2-2) 재직자 명부'!H1678="",VLOOKUP(A1678,추계액검증!$C:$V,추계액검증!$T$4,0),'(2-2) 재직자 명부'!H1678),"")</f>
        <v/>
      </c>
      <c r="I1678" s="299" t="str">
        <f>IF('(2-2) 재직자 명부'!I1678="","",'(2-2) 재직자 명부'!I1678)</f>
        <v/>
      </c>
      <c r="J1678" s="299" t="str">
        <f>IF('(2-2) 재직자 명부'!J1678="","",'(2-2) 재직자 명부'!J1678)</f>
        <v/>
      </c>
      <c r="K1678" s="50" t="str">
        <f>IF('(2-2) 재직자 명부'!K1678="","",'(2-2) 재직자 명부'!K1678)</f>
        <v/>
      </c>
      <c r="L1678" s="299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</row>
    <row r="1679" spans="1:34">
      <c r="A1679"/>
      <c r="B1679" s="305">
        <f t="shared" si="26"/>
        <v>0</v>
      </c>
      <c r="C1679" s="299" t="str">
        <f>IF('(2-2) 재직자 명부'!C1679="","",'(2-2) 재직자 명부'!C1679)</f>
        <v/>
      </c>
      <c r="D1679" s="299" t="str">
        <f>IF('(2-2) 재직자 명부'!D1679="","",'(2-2) 재직자 명부'!D1679)</f>
        <v/>
      </c>
      <c r="E1679" s="299" t="str">
        <f>IF('(2-2) 재직자 명부'!E1679="","",'(2-2) 재직자 명부'!E1679)</f>
        <v/>
      </c>
      <c r="F1679" s="259" t="str">
        <f>IF('(2-2) 재직자 명부'!F1679="","",'(2-2) 재직자 명부'!F1679)</f>
        <v/>
      </c>
      <c r="G1679" s="307" t="str">
        <f>IFERROR(IF('(2-2) 재직자 명부'!G1679="",VLOOKUP(A1679,추계액검증!$C:$V,추계액검증!#REF!,0),'(2-2) 재직자 명부'!G1679),"")</f>
        <v/>
      </c>
      <c r="H1679" s="307" t="str">
        <f>IFERROR(IF('(2-2) 재직자 명부'!H1679="",VLOOKUP(A1679,추계액검증!$C:$V,추계액검증!$T$4,0),'(2-2) 재직자 명부'!H1679),"")</f>
        <v/>
      </c>
      <c r="I1679" s="299" t="str">
        <f>IF('(2-2) 재직자 명부'!I1679="","",'(2-2) 재직자 명부'!I1679)</f>
        <v/>
      </c>
      <c r="J1679" s="299" t="str">
        <f>IF('(2-2) 재직자 명부'!J1679="","",'(2-2) 재직자 명부'!J1679)</f>
        <v/>
      </c>
      <c r="K1679" s="50" t="str">
        <f>IF('(2-2) 재직자 명부'!K1679="","",'(2-2) 재직자 명부'!K1679)</f>
        <v/>
      </c>
      <c r="L1679" s="299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  <c r="AA1679" s="50"/>
      <c r="AB1679" s="50"/>
      <c r="AC1679" s="50"/>
      <c r="AD1679" s="50"/>
      <c r="AE1679" s="50"/>
      <c r="AF1679" s="50"/>
      <c r="AG1679" s="50"/>
      <c r="AH1679" s="50"/>
    </row>
    <row r="1680" spans="1:34">
      <c r="A1680"/>
      <c r="B1680" s="305">
        <f t="shared" si="26"/>
        <v>0</v>
      </c>
      <c r="C1680" s="299" t="str">
        <f>IF('(2-2) 재직자 명부'!C1680="","",'(2-2) 재직자 명부'!C1680)</f>
        <v/>
      </c>
      <c r="D1680" s="299" t="str">
        <f>IF('(2-2) 재직자 명부'!D1680="","",'(2-2) 재직자 명부'!D1680)</f>
        <v/>
      </c>
      <c r="E1680" s="299" t="str">
        <f>IF('(2-2) 재직자 명부'!E1680="","",'(2-2) 재직자 명부'!E1680)</f>
        <v/>
      </c>
      <c r="F1680" s="259" t="str">
        <f>IF('(2-2) 재직자 명부'!F1680="","",'(2-2) 재직자 명부'!F1680)</f>
        <v/>
      </c>
      <c r="G1680" s="307" t="str">
        <f>IFERROR(IF('(2-2) 재직자 명부'!G1680="",VLOOKUP(A1680,추계액검증!$C:$V,추계액검증!#REF!,0),'(2-2) 재직자 명부'!G1680),"")</f>
        <v/>
      </c>
      <c r="H1680" s="307" t="str">
        <f>IFERROR(IF('(2-2) 재직자 명부'!H1680="",VLOOKUP(A1680,추계액검증!$C:$V,추계액검증!$T$4,0),'(2-2) 재직자 명부'!H1680),"")</f>
        <v/>
      </c>
      <c r="I1680" s="299" t="str">
        <f>IF('(2-2) 재직자 명부'!I1680="","",'(2-2) 재직자 명부'!I1680)</f>
        <v/>
      </c>
      <c r="J1680" s="299" t="str">
        <f>IF('(2-2) 재직자 명부'!J1680="","",'(2-2) 재직자 명부'!J1680)</f>
        <v/>
      </c>
      <c r="K1680" s="50" t="str">
        <f>IF('(2-2) 재직자 명부'!K1680="","",'(2-2) 재직자 명부'!K1680)</f>
        <v/>
      </c>
      <c r="L1680" s="299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</row>
    <row r="1681" spans="1:34">
      <c r="A1681"/>
      <c r="B1681" s="305">
        <f t="shared" si="26"/>
        <v>0</v>
      </c>
      <c r="C1681" s="299" t="str">
        <f>IF('(2-2) 재직자 명부'!C1681="","",'(2-2) 재직자 명부'!C1681)</f>
        <v/>
      </c>
      <c r="D1681" s="299" t="str">
        <f>IF('(2-2) 재직자 명부'!D1681="","",'(2-2) 재직자 명부'!D1681)</f>
        <v/>
      </c>
      <c r="E1681" s="299" t="str">
        <f>IF('(2-2) 재직자 명부'!E1681="","",'(2-2) 재직자 명부'!E1681)</f>
        <v/>
      </c>
      <c r="F1681" s="259" t="str">
        <f>IF('(2-2) 재직자 명부'!F1681="","",'(2-2) 재직자 명부'!F1681)</f>
        <v/>
      </c>
      <c r="G1681" s="307" t="str">
        <f>IFERROR(IF('(2-2) 재직자 명부'!G1681="",VLOOKUP(A1681,추계액검증!$C:$V,추계액검증!#REF!,0),'(2-2) 재직자 명부'!G1681),"")</f>
        <v/>
      </c>
      <c r="H1681" s="307" t="str">
        <f>IFERROR(IF('(2-2) 재직자 명부'!H1681="",VLOOKUP(A1681,추계액검증!$C:$V,추계액검증!$T$4,0),'(2-2) 재직자 명부'!H1681),"")</f>
        <v/>
      </c>
      <c r="I1681" s="299" t="str">
        <f>IF('(2-2) 재직자 명부'!I1681="","",'(2-2) 재직자 명부'!I1681)</f>
        <v/>
      </c>
      <c r="J1681" s="299" t="str">
        <f>IF('(2-2) 재직자 명부'!J1681="","",'(2-2) 재직자 명부'!J1681)</f>
        <v/>
      </c>
      <c r="K1681" s="50" t="str">
        <f>IF('(2-2) 재직자 명부'!K1681="","",'(2-2) 재직자 명부'!K1681)</f>
        <v/>
      </c>
      <c r="L1681" s="299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  <c r="AA1681" s="50"/>
      <c r="AB1681" s="50"/>
      <c r="AC1681" s="50"/>
      <c r="AD1681" s="50"/>
      <c r="AE1681" s="50"/>
      <c r="AF1681" s="50"/>
      <c r="AG1681" s="50"/>
      <c r="AH1681" s="50"/>
    </row>
    <row r="1682" spans="1:34">
      <c r="A1682"/>
      <c r="B1682" s="305">
        <f t="shared" si="26"/>
        <v>0</v>
      </c>
      <c r="C1682" s="299" t="str">
        <f>IF('(2-2) 재직자 명부'!C1682="","",'(2-2) 재직자 명부'!C1682)</f>
        <v/>
      </c>
      <c r="D1682" s="299" t="str">
        <f>IF('(2-2) 재직자 명부'!D1682="","",'(2-2) 재직자 명부'!D1682)</f>
        <v/>
      </c>
      <c r="E1682" s="299" t="str">
        <f>IF('(2-2) 재직자 명부'!E1682="","",'(2-2) 재직자 명부'!E1682)</f>
        <v/>
      </c>
      <c r="F1682" s="259" t="str">
        <f>IF('(2-2) 재직자 명부'!F1682="","",'(2-2) 재직자 명부'!F1682)</f>
        <v/>
      </c>
      <c r="G1682" s="307" t="str">
        <f>IFERROR(IF('(2-2) 재직자 명부'!G1682="",VLOOKUP(A1682,추계액검증!$C:$V,추계액검증!#REF!,0),'(2-2) 재직자 명부'!G1682),"")</f>
        <v/>
      </c>
      <c r="H1682" s="307" t="str">
        <f>IFERROR(IF('(2-2) 재직자 명부'!H1682="",VLOOKUP(A1682,추계액검증!$C:$V,추계액검증!$T$4,0),'(2-2) 재직자 명부'!H1682),"")</f>
        <v/>
      </c>
      <c r="I1682" s="299" t="str">
        <f>IF('(2-2) 재직자 명부'!I1682="","",'(2-2) 재직자 명부'!I1682)</f>
        <v/>
      </c>
      <c r="J1682" s="299" t="str">
        <f>IF('(2-2) 재직자 명부'!J1682="","",'(2-2) 재직자 명부'!J1682)</f>
        <v/>
      </c>
      <c r="K1682" s="50" t="str">
        <f>IF('(2-2) 재직자 명부'!K1682="","",'(2-2) 재직자 명부'!K1682)</f>
        <v/>
      </c>
      <c r="L1682" s="299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</row>
    <row r="1683" spans="1:34">
      <c r="A1683"/>
      <c r="B1683" s="305">
        <f t="shared" si="26"/>
        <v>0</v>
      </c>
      <c r="C1683" s="299" t="str">
        <f>IF('(2-2) 재직자 명부'!C1683="","",'(2-2) 재직자 명부'!C1683)</f>
        <v/>
      </c>
      <c r="D1683" s="299" t="str">
        <f>IF('(2-2) 재직자 명부'!D1683="","",'(2-2) 재직자 명부'!D1683)</f>
        <v/>
      </c>
      <c r="E1683" s="299" t="str">
        <f>IF('(2-2) 재직자 명부'!E1683="","",'(2-2) 재직자 명부'!E1683)</f>
        <v/>
      </c>
      <c r="F1683" s="259" t="str">
        <f>IF('(2-2) 재직자 명부'!F1683="","",'(2-2) 재직자 명부'!F1683)</f>
        <v/>
      </c>
      <c r="G1683" s="307" t="str">
        <f>IFERROR(IF('(2-2) 재직자 명부'!G1683="",VLOOKUP(A1683,추계액검증!$C:$V,추계액검증!#REF!,0),'(2-2) 재직자 명부'!G1683),"")</f>
        <v/>
      </c>
      <c r="H1683" s="307" t="str">
        <f>IFERROR(IF('(2-2) 재직자 명부'!H1683="",VLOOKUP(A1683,추계액검증!$C:$V,추계액검증!$T$4,0),'(2-2) 재직자 명부'!H1683),"")</f>
        <v/>
      </c>
      <c r="I1683" s="299" t="str">
        <f>IF('(2-2) 재직자 명부'!I1683="","",'(2-2) 재직자 명부'!I1683)</f>
        <v/>
      </c>
      <c r="J1683" s="299" t="str">
        <f>IF('(2-2) 재직자 명부'!J1683="","",'(2-2) 재직자 명부'!J1683)</f>
        <v/>
      </c>
      <c r="K1683" s="50" t="str">
        <f>IF('(2-2) 재직자 명부'!K1683="","",'(2-2) 재직자 명부'!K1683)</f>
        <v/>
      </c>
      <c r="L1683" s="299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  <c r="AA1683" s="50"/>
      <c r="AB1683" s="50"/>
      <c r="AC1683" s="50"/>
      <c r="AD1683" s="50"/>
      <c r="AE1683" s="50"/>
      <c r="AF1683" s="50"/>
      <c r="AG1683" s="50"/>
      <c r="AH1683" s="50"/>
    </row>
    <row r="1684" spans="1:34">
      <c r="A1684"/>
      <c r="B1684" s="305">
        <f t="shared" si="26"/>
        <v>0</v>
      </c>
      <c r="C1684" s="299" t="str">
        <f>IF('(2-2) 재직자 명부'!C1684="","",'(2-2) 재직자 명부'!C1684)</f>
        <v/>
      </c>
      <c r="D1684" s="299" t="str">
        <f>IF('(2-2) 재직자 명부'!D1684="","",'(2-2) 재직자 명부'!D1684)</f>
        <v/>
      </c>
      <c r="E1684" s="299" t="str">
        <f>IF('(2-2) 재직자 명부'!E1684="","",'(2-2) 재직자 명부'!E1684)</f>
        <v/>
      </c>
      <c r="F1684" s="259" t="str">
        <f>IF('(2-2) 재직자 명부'!F1684="","",'(2-2) 재직자 명부'!F1684)</f>
        <v/>
      </c>
      <c r="G1684" s="307" t="str">
        <f>IFERROR(IF('(2-2) 재직자 명부'!G1684="",VLOOKUP(A1684,추계액검증!$C:$V,추계액검증!#REF!,0),'(2-2) 재직자 명부'!G1684),"")</f>
        <v/>
      </c>
      <c r="H1684" s="307" t="str">
        <f>IFERROR(IF('(2-2) 재직자 명부'!H1684="",VLOOKUP(A1684,추계액검증!$C:$V,추계액검증!$T$4,0),'(2-2) 재직자 명부'!H1684),"")</f>
        <v/>
      </c>
      <c r="I1684" s="299" t="str">
        <f>IF('(2-2) 재직자 명부'!I1684="","",'(2-2) 재직자 명부'!I1684)</f>
        <v/>
      </c>
      <c r="J1684" s="299" t="str">
        <f>IF('(2-2) 재직자 명부'!J1684="","",'(2-2) 재직자 명부'!J1684)</f>
        <v/>
      </c>
      <c r="K1684" s="50" t="str">
        <f>IF('(2-2) 재직자 명부'!K1684="","",'(2-2) 재직자 명부'!K1684)</f>
        <v/>
      </c>
      <c r="L1684" s="299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</row>
    <row r="1685" spans="1:34">
      <c r="A1685"/>
      <c r="B1685" s="305">
        <f t="shared" si="26"/>
        <v>0</v>
      </c>
      <c r="C1685" s="299" t="str">
        <f>IF('(2-2) 재직자 명부'!C1685="","",'(2-2) 재직자 명부'!C1685)</f>
        <v/>
      </c>
      <c r="D1685" s="299" t="str">
        <f>IF('(2-2) 재직자 명부'!D1685="","",'(2-2) 재직자 명부'!D1685)</f>
        <v/>
      </c>
      <c r="E1685" s="299" t="str">
        <f>IF('(2-2) 재직자 명부'!E1685="","",'(2-2) 재직자 명부'!E1685)</f>
        <v/>
      </c>
      <c r="F1685" s="259" t="str">
        <f>IF('(2-2) 재직자 명부'!F1685="","",'(2-2) 재직자 명부'!F1685)</f>
        <v/>
      </c>
      <c r="G1685" s="307" t="str">
        <f>IFERROR(IF('(2-2) 재직자 명부'!G1685="",VLOOKUP(A1685,추계액검증!$C:$V,추계액검증!#REF!,0),'(2-2) 재직자 명부'!G1685),"")</f>
        <v/>
      </c>
      <c r="H1685" s="307" t="str">
        <f>IFERROR(IF('(2-2) 재직자 명부'!H1685="",VLOOKUP(A1685,추계액검증!$C:$V,추계액검증!$T$4,0),'(2-2) 재직자 명부'!H1685),"")</f>
        <v/>
      </c>
      <c r="I1685" s="299" t="str">
        <f>IF('(2-2) 재직자 명부'!I1685="","",'(2-2) 재직자 명부'!I1685)</f>
        <v/>
      </c>
      <c r="J1685" s="299" t="str">
        <f>IF('(2-2) 재직자 명부'!J1685="","",'(2-2) 재직자 명부'!J1685)</f>
        <v/>
      </c>
      <c r="K1685" s="50" t="str">
        <f>IF('(2-2) 재직자 명부'!K1685="","",'(2-2) 재직자 명부'!K1685)</f>
        <v/>
      </c>
      <c r="L1685" s="299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0"/>
      <c r="AC1685" s="50"/>
      <c r="AD1685" s="50"/>
      <c r="AE1685" s="50"/>
      <c r="AF1685" s="50"/>
      <c r="AG1685" s="50"/>
      <c r="AH1685" s="50"/>
    </row>
    <row r="1686" spans="1:34">
      <c r="A1686"/>
      <c r="B1686" s="305">
        <f t="shared" si="26"/>
        <v>0</v>
      </c>
      <c r="C1686" s="299" t="str">
        <f>IF('(2-2) 재직자 명부'!C1686="","",'(2-2) 재직자 명부'!C1686)</f>
        <v/>
      </c>
      <c r="D1686" s="299" t="str">
        <f>IF('(2-2) 재직자 명부'!D1686="","",'(2-2) 재직자 명부'!D1686)</f>
        <v/>
      </c>
      <c r="E1686" s="299" t="str">
        <f>IF('(2-2) 재직자 명부'!E1686="","",'(2-2) 재직자 명부'!E1686)</f>
        <v/>
      </c>
      <c r="F1686" s="259" t="str">
        <f>IF('(2-2) 재직자 명부'!F1686="","",'(2-2) 재직자 명부'!F1686)</f>
        <v/>
      </c>
      <c r="G1686" s="307" t="str">
        <f>IFERROR(IF('(2-2) 재직자 명부'!G1686="",VLOOKUP(A1686,추계액검증!$C:$V,추계액검증!#REF!,0),'(2-2) 재직자 명부'!G1686),"")</f>
        <v/>
      </c>
      <c r="H1686" s="307" t="str">
        <f>IFERROR(IF('(2-2) 재직자 명부'!H1686="",VLOOKUP(A1686,추계액검증!$C:$V,추계액검증!$T$4,0),'(2-2) 재직자 명부'!H1686),"")</f>
        <v/>
      </c>
      <c r="I1686" s="299" t="str">
        <f>IF('(2-2) 재직자 명부'!I1686="","",'(2-2) 재직자 명부'!I1686)</f>
        <v/>
      </c>
      <c r="J1686" s="299" t="str">
        <f>IF('(2-2) 재직자 명부'!J1686="","",'(2-2) 재직자 명부'!J1686)</f>
        <v/>
      </c>
      <c r="K1686" s="50" t="str">
        <f>IF('(2-2) 재직자 명부'!K1686="","",'(2-2) 재직자 명부'!K1686)</f>
        <v/>
      </c>
      <c r="L1686" s="299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</row>
    <row r="1687" spans="1:34">
      <c r="A1687"/>
      <c r="B1687" s="305">
        <f t="shared" si="26"/>
        <v>0</v>
      </c>
      <c r="C1687" s="299" t="str">
        <f>IF('(2-2) 재직자 명부'!C1687="","",'(2-2) 재직자 명부'!C1687)</f>
        <v/>
      </c>
      <c r="D1687" s="299" t="str">
        <f>IF('(2-2) 재직자 명부'!D1687="","",'(2-2) 재직자 명부'!D1687)</f>
        <v/>
      </c>
      <c r="E1687" s="299" t="str">
        <f>IF('(2-2) 재직자 명부'!E1687="","",'(2-2) 재직자 명부'!E1687)</f>
        <v/>
      </c>
      <c r="F1687" s="259" t="str">
        <f>IF('(2-2) 재직자 명부'!F1687="","",'(2-2) 재직자 명부'!F1687)</f>
        <v/>
      </c>
      <c r="G1687" s="307" t="str">
        <f>IFERROR(IF('(2-2) 재직자 명부'!G1687="",VLOOKUP(A1687,추계액검증!$C:$V,추계액검증!#REF!,0),'(2-2) 재직자 명부'!G1687),"")</f>
        <v/>
      </c>
      <c r="H1687" s="307" t="str">
        <f>IFERROR(IF('(2-2) 재직자 명부'!H1687="",VLOOKUP(A1687,추계액검증!$C:$V,추계액검증!$T$4,0),'(2-2) 재직자 명부'!H1687),"")</f>
        <v/>
      </c>
      <c r="I1687" s="299" t="str">
        <f>IF('(2-2) 재직자 명부'!I1687="","",'(2-2) 재직자 명부'!I1687)</f>
        <v/>
      </c>
      <c r="J1687" s="299" t="str">
        <f>IF('(2-2) 재직자 명부'!J1687="","",'(2-2) 재직자 명부'!J1687)</f>
        <v/>
      </c>
      <c r="K1687" s="50" t="str">
        <f>IF('(2-2) 재직자 명부'!K1687="","",'(2-2) 재직자 명부'!K1687)</f>
        <v/>
      </c>
      <c r="L1687" s="299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  <c r="AA1687" s="50"/>
      <c r="AB1687" s="50"/>
      <c r="AC1687" s="50"/>
      <c r="AD1687" s="50"/>
      <c r="AE1687" s="50"/>
      <c r="AF1687" s="50"/>
      <c r="AG1687" s="50"/>
      <c r="AH1687" s="50"/>
    </row>
    <row r="1688" spans="1:34">
      <c r="A1688"/>
      <c r="B1688" s="305">
        <f t="shared" si="26"/>
        <v>0</v>
      </c>
      <c r="C1688" s="299" t="str">
        <f>IF('(2-2) 재직자 명부'!C1688="","",'(2-2) 재직자 명부'!C1688)</f>
        <v/>
      </c>
      <c r="D1688" s="299" t="str">
        <f>IF('(2-2) 재직자 명부'!D1688="","",'(2-2) 재직자 명부'!D1688)</f>
        <v/>
      </c>
      <c r="E1688" s="299" t="str">
        <f>IF('(2-2) 재직자 명부'!E1688="","",'(2-2) 재직자 명부'!E1688)</f>
        <v/>
      </c>
      <c r="F1688" s="259" t="str">
        <f>IF('(2-2) 재직자 명부'!F1688="","",'(2-2) 재직자 명부'!F1688)</f>
        <v/>
      </c>
      <c r="G1688" s="307" t="str">
        <f>IFERROR(IF('(2-2) 재직자 명부'!G1688="",VLOOKUP(A1688,추계액검증!$C:$V,추계액검증!#REF!,0),'(2-2) 재직자 명부'!G1688),"")</f>
        <v/>
      </c>
      <c r="H1688" s="307" t="str">
        <f>IFERROR(IF('(2-2) 재직자 명부'!H1688="",VLOOKUP(A1688,추계액검증!$C:$V,추계액검증!$T$4,0),'(2-2) 재직자 명부'!H1688),"")</f>
        <v/>
      </c>
      <c r="I1688" s="299" t="str">
        <f>IF('(2-2) 재직자 명부'!I1688="","",'(2-2) 재직자 명부'!I1688)</f>
        <v/>
      </c>
      <c r="J1688" s="299" t="str">
        <f>IF('(2-2) 재직자 명부'!J1688="","",'(2-2) 재직자 명부'!J1688)</f>
        <v/>
      </c>
      <c r="K1688" s="50" t="str">
        <f>IF('(2-2) 재직자 명부'!K1688="","",'(2-2) 재직자 명부'!K1688)</f>
        <v/>
      </c>
      <c r="L1688" s="299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</row>
    <row r="1689" spans="1:34">
      <c r="A1689"/>
      <c r="B1689" s="305">
        <f t="shared" si="26"/>
        <v>0</v>
      </c>
      <c r="C1689" s="299" t="str">
        <f>IF('(2-2) 재직자 명부'!C1689="","",'(2-2) 재직자 명부'!C1689)</f>
        <v/>
      </c>
      <c r="D1689" s="299" t="str">
        <f>IF('(2-2) 재직자 명부'!D1689="","",'(2-2) 재직자 명부'!D1689)</f>
        <v/>
      </c>
      <c r="E1689" s="299" t="str">
        <f>IF('(2-2) 재직자 명부'!E1689="","",'(2-2) 재직자 명부'!E1689)</f>
        <v/>
      </c>
      <c r="F1689" s="259" t="str">
        <f>IF('(2-2) 재직자 명부'!F1689="","",'(2-2) 재직자 명부'!F1689)</f>
        <v/>
      </c>
      <c r="G1689" s="307" t="str">
        <f>IFERROR(IF('(2-2) 재직자 명부'!G1689="",VLOOKUP(A1689,추계액검증!$C:$V,추계액검증!#REF!,0),'(2-2) 재직자 명부'!G1689),"")</f>
        <v/>
      </c>
      <c r="H1689" s="307" t="str">
        <f>IFERROR(IF('(2-2) 재직자 명부'!H1689="",VLOOKUP(A1689,추계액검증!$C:$V,추계액검증!$T$4,0),'(2-2) 재직자 명부'!H1689),"")</f>
        <v/>
      </c>
      <c r="I1689" s="299" t="str">
        <f>IF('(2-2) 재직자 명부'!I1689="","",'(2-2) 재직자 명부'!I1689)</f>
        <v/>
      </c>
      <c r="J1689" s="299" t="str">
        <f>IF('(2-2) 재직자 명부'!J1689="","",'(2-2) 재직자 명부'!J1689)</f>
        <v/>
      </c>
      <c r="K1689" s="50" t="str">
        <f>IF('(2-2) 재직자 명부'!K1689="","",'(2-2) 재직자 명부'!K1689)</f>
        <v/>
      </c>
      <c r="L1689" s="299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  <c r="AA1689" s="50"/>
      <c r="AB1689" s="50"/>
      <c r="AC1689" s="50"/>
      <c r="AD1689" s="50"/>
      <c r="AE1689" s="50"/>
      <c r="AF1689" s="50"/>
      <c r="AG1689" s="50"/>
      <c r="AH1689" s="50"/>
    </row>
    <row r="1690" spans="1:34">
      <c r="A1690"/>
      <c r="B1690" s="305">
        <f t="shared" si="26"/>
        <v>0</v>
      </c>
      <c r="C1690" s="299" t="str">
        <f>IF('(2-2) 재직자 명부'!C1690="","",'(2-2) 재직자 명부'!C1690)</f>
        <v/>
      </c>
      <c r="D1690" s="299" t="str">
        <f>IF('(2-2) 재직자 명부'!D1690="","",'(2-2) 재직자 명부'!D1690)</f>
        <v/>
      </c>
      <c r="E1690" s="299" t="str">
        <f>IF('(2-2) 재직자 명부'!E1690="","",'(2-2) 재직자 명부'!E1690)</f>
        <v/>
      </c>
      <c r="F1690" s="259" t="str">
        <f>IF('(2-2) 재직자 명부'!F1690="","",'(2-2) 재직자 명부'!F1690)</f>
        <v/>
      </c>
      <c r="G1690" s="307" t="str">
        <f>IFERROR(IF('(2-2) 재직자 명부'!G1690="",VLOOKUP(A1690,추계액검증!$C:$V,추계액검증!#REF!,0),'(2-2) 재직자 명부'!G1690),"")</f>
        <v/>
      </c>
      <c r="H1690" s="307" t="str">
        <f>IFERROR(IF('(2-2) 재직자 명부'!H1690="",VLOOKUP(A1690,추계액검증!$C:$V,추계액검증!$T$4,0),'(2-2) 재직자 명부'!H1690),"")</f>
        <v/>
      </c>
      <c r="I1690" s="299" t="str">
        <f>IF('(2-2) 재직자 명부'!I1690="","",'(2-2) 재직자 명부'!I1690)</f>
        <v/>
      </c>
      <c r="J1690" s="299" t="str">
        <f>IF('(2-2) 재직자 명부'!J1690="","",'(2-2) 재직자 명부'!J1690)</f>
        <v/>
      </c>
      <c r="K1690" s="50" t="str">
        <f>IF('(2-2) 재직자 명부'!K1690="","",'(2-2) 재직자 명부'!K1690)</f>
        <v/>
      </c>
      <c r="L1690" s="299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</row>
    <row r="1691" spans="1:34">
      <c r="A1691"/>
      <c r="B1691" s="305">
        <f t="shared" si="26"/>
        <v>0</v>
      </c>
      <c r="C1691" s="299" t="str">
        <f>IF('(2-2) 재직자 명부'!C1691="","",'(2-2) 재직자 명부'!C1691)</f>
        <v/>
      </c>
      <c r="D1691" s="299" t="str">
        <f>IF('(2-2) 재직자 명부'!D1691="","",'(2-2) 재직자 명부'!D1691)</f>
        <v/>
      </c>
      <c r="E1691" s="299" t="str">
        <f>IF('(2-2) 재직자 명부'!E1691="","",'(2-2) 재직자 명부'!E1691)</f>
        <v/>
      </c>
      <c r="F1691" s="259" t="str">
        <f>IF('(2-2) 재직자 명부'!F1691="","",'(2-2) 재직자 명부'!F1691)</f>
        <v/>
      </c>
      <c r="G1691" s="307" t="str">
        <f>IFERROR(IF('(2-2) 재직자 명부'!G1691="",VLOOKUP(A1691,추계액검증!$C:$V,추계액검증!#REF!,0),'(2-2) 재직자 명부'!G1691),"")</f>
        <v/>
      </c>
      <c r="H1691" s="307" t="str">
        <f>IFERROR(IF('(2-2) 재직자 명부'!H1691="",VLOOKUP(A1691,추계액검증!$C:$V,추계액검증!$T$4,0),'(2-2) 재직자 명부'!H1691),"")</f>
        <v/>
      </c>
      <c r="I1691" s="299" t="str">
        <f>IF('(2-2) 재직자 명부'!I1691="","",'(2-2) 재직자 명부'!I1691)</f>
        <v/>
      </c>
      <c r="J1691" s="299" t="str">
        <f>IF('(2-2) 재직자 명부'!J1691="","",'(2-2) 재직자 명부'!J1691)</f>
        <v/>
      </c>
      <c r="K1691" s="50" t="str">
        <f>IF('(2-2) 재직자 명부'!K1691="","",'(2-2) 재직자 명부'!K1691)</f>
        <v/>
      </c>
      <c r="L1691" s="299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  <c r="AA1691" s="50"/>
      <c r="AB1691" s="50"/>
      <c r="AC1691" s="50"/>
      <c r="AD1691" s="50"/>
      <c r="AE1691" s="50"/>
      <c r="AF1691" s="50"/>
      <c r="AG1691" s="50"/>
      <c r="AH1691" s="50"/>
    </row>
    <row r="1692" spans="1:34">
      <c r="A1692"/>
      <c r="B1692" s="305">
        <f t="shared" si="26"/>
        <v>0</v>
      </c>
      <c r="C1692" s="299" t="str">
        <f>IF('(2-2) 재직자 명부'!C1692="","",'(2-2) 재직자 명부'!C1692)</f>
        <v/>
      </c>
      <c r="D1692" s="299" t="str">
        <f>IF('(2-2) 재직자 명부'!D1692="","",'(2-2) 재직자 명부'!D1692)</f>
        <v/>
      </c>
      <c r="E1692" s="299" t="str">
        <f>IF('(2-2) 재직자 명부'!E1692="","",'(2-2) 재직자 명부'!E1692)</f>
        <v/>
      </c>
      <c r="F1692" s="259" t="str">
        <f>IF('(2-2) 재직자 명부'!F1692="","",'(2-2) 재직자 명부'!F1692)</f>
        <v/>
      </c>
      <c r="G1692" s="307" t="str">
        <f>IFERROR(IF('(2-2) 재직자 명부'!G1692="",VLOOKUP(A1692,추계액검증!$C:$V,추계액검증!#REF!,0),'(2-2) 재직자 명부'!G1692),"")</f>
        <v/>
      </c>
      <c r="H1692" s="307" t="str">
        <f>IFERROR(IF('(2-2) 재직자 명부'!H1692="",VLOOKUP(A1692,추계액검증!$C:$V,추계액검증!$T$4,0),'(2-2) 재직자 명부'!H1692),"")</f>
        <v/>
      </c>
      <c r="I1692" s="299" t="str">
        <f>IF('(2-2) 재직자 명부'!I1692="","",'(2-2) 재직자 명부'!I1692)</f>
        <v/>
      </c>
      <c r="J1692" s="299" t="str">
        <f>IF('(2-2) 재직자 명부'!J1692="","",'(2-2) 재직자 명부'!J1692)</f>
        <v/>
      </c>
      <c r="K1692" s="50" t="str">
        <f>IF('(2-2) 재직자 명부'!K1692="","",'(2-2) 재직자 명부'!K1692)</f>
        <v/>
      </c>
      <c r="L1692" s="299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</row>
    <row r="1693" spans="1:34">
      <c r="A1693"/>
      <c r="B1693" s="305">
        <f t="shared" si="26"/>
        <v>0</v>
      </c>
      <c r="C1693" s="299" t="str">
        <f>IF('(2-2) 재직자 명부'!C1693="","",'(2-2) 재직자 명부'!C1693)</f>
        <v/>
      </c>
      <c r="D1693" s="299" t="str">
        <f>IF('(2-2) 재직자 명부'!D1693="","",'(2-2) 재직자 명부'!D1693)</f>
        <v/>
      </c>
      <c r="E1693" s="299" t="str">
        <f>IF('(2-2) 재직자 명부'!E1693="","",'(2-2) 재직자 명부'!E1693)</f>
        <v/>
      </c>
      <c r="F1693" s="259" t="str">
        <f>IF('(2-2) 재직자 명부'!F1693="","",'(2-2) 재직자 명부'!F1693)</f>
        <v/>
      </c>
      <c r="G1693" s="307" t="str">
        <f>IFERROR(IF('(2-2) 재직자 명부'!G1693="",VLOOKUP(A1693,추계액검증!$C:$V,추계액검증!#REF!,0),'(2-2) 재직자 명부'!G1693),"")</f>
        <v/>
      </c>
      <c r="H1693" s="307" t="str">
        <f>IFERROR(IF('(2-2) 재직자 명부'!H1693="",VLOOKUP(A1693,추계액검증!$C:$V,추계액검증!$T$4,0),'(2-2) 재직자 명부'!H1693),"")</f>
        <v/>
      </c>
      <c r="I1693" s="299" t="str">
        <f>IF('(2-2) 재직자 명부'!I1693="","",'(2-2) 재직자 명부'!I1693)</f>
        <v/>
      </c>
      <c r="J1693" s="299" t="str">
        <f>IF('(2-2) 재직자 명부'!J1693="","",'(2-2) 재직자 명부'!J1693)</f>
        <v/>
      </c>
      <c r="K1693" s="50" t="str">
        <f>IF('(2-2) 재직자 명부'!K1693="","",'(2-2) 재직자 명부'!K1693)</f>
        <v/>
      </c>
      <c r="L1693" s="299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  <c r="AA1693" s="50"/>
      <c r="AB1693" s="50"/>
      <c r="AC1693" s="50"/>
      <c r="AD1693" s="50"/>
      <c r="AE1693" s="50"/>
      <c r="AF1693" s="50"/>
      <c r="AG1693" s="50"/>
      <c r="AH1693" s="50"/>
    </row>
    <row r="1694" spans="1:34">
      <c r="A1694"/>
      <c r="B1694" s="305">
        <f t="shared" si="26"/>
        <v>0</v>
      </c>
      <c r="C1694" s="299" t="str">
        <f>IF('(2-2) 재직자 명부'!C1694="","",'(2-2) 재직자 명부'!C1694)</f>
        <v/>
      </c>
      <c r="D1694" s="299" t="str">
        <f>IF('(2-2) 재직자 명부'!D1694="","",'(2-2) 재직자 명부'!D1694)</f>
        <v/>
      </c>
      <c r="E1694" s="299" t="str">
        <f>IF('(2-2) 재직자 명부'!E1694="","",'(2-2) 재직자 명부'!E1694)</f>
        <v/>
      </c>
      <c r="F1694" s="259" t="str">
        <f>IF('(2-2) 재직자 명부'!F1694="","",'(2-2) 재직자 명부'!F1694)</f>
        <v/>
      </c>
      <c r="G1694" s="307" t="str">
        <f>IFERROR(IF('(2-2) 재직자 명부'!G1694="",VLOOKUP(A1694,추계액검증!$C:$V,추계액검증!#REF!,0),'(2-2) 재직자 명부'!G1694),"")</f>
        <v/>
      </c>
      <c r="H1694" s="307" t="str">
        <f>IFERROR(IF('(2-2) 재직자 명부'!H1694="",VLOOKUP(A1694,추계액검증!$C:$V,추계액검증!$T$4,0),'(2-2) 재직자 명부'!H1694),"")</f>
        <v/>
      </c>
      <c r="I1694" s="299" t="str">
        <f>IF('(2-2) 재직자 명부'!I1694="","",'(2-2) 재직자 명부'!I1694)</f>
        <v/>
      </c>
      <c r="J1694" s="299" t="str">
        <f>IF('(2-2) 재직자 명부'!J1694="","",'(2-2) 재직자 명부'!J1694)</f>
        <v/>
      </c>
      <c r="K1694" s="50" t="str">
        <f>IF('(2-2) 재직자 명부'!K1694="","",'(2-2) 재직자 명부'!K1694)</f>
        <v/>
      </c>
      <c r="L1694" s="299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</row>
    <row r="1695" spans="1:34">
      <c r="A1695"/>
      <c r="B1695" s="305">
        <f t="shared" si="26"/>
        <v>0</v>
      </c>
      <c r="C1695" s="299" t="str">
        <f>IF('(2-2) 재직자 명부'!C1695="","",'(2-2) 재직자 명부'!C1695)</f>
        <v/>
      </c>
      <c r="D1695" s="299" t="str">
        <f>IF('(2-2) 재직자 명부'!D1695="","",'(2-2) 재직자 명부'!D1695)</f>
        <v/>
      </c>
      <c r="E1695" s="299" t="str">
        <f>IF('(2-2) 재직자 명부'!E1695="","",'(2-2) 재직자 명부'!E1695)</f>
        <v/>
      </c>
      <c r="F1695" s="259" t="str">
        <f>IF('(2-2) 재직자 명부'!F1695="","",'(2-2) 재직자 명부'!F1695)</f>
        <v/>
      </c>
      <c r="G1695" s="307" t="str">
        <f>IFERROR(IF('(2-2) 재직자 명부'!G1695="",VLOOKUP(A1695,추계액검증!$C:$V,추계액검증!#REF!,0),'(2-2) 재직자 명부'!G1695),"")</f>
        <v/>
      </c>
      <c r="H1695" s="307" t="str">
        <f>IFERROR(IF('(2-2) 재직자 명부'!H1695="",VLOOKUP(A1695,추계액검증!$C:$V,추계액검증!$T$4,0),'(2-2) 재직자 명부'!H1695),"")</f>
        <v/>
      </c>
      <c r="I1695" s="299" t="str">
        <f>IF('(2-2) 재직자 명부'!I1695="","",'(2-2) 재직자 명부'!I1695)</f>
        <v/>
      </c>
      <c r="J1695" s="299" t="str">
        <f>IF('(2-2) 재직자 명부'!J1695="","",'(2-2) 재직자 명부'!J1695)</f>
        <v/>
      </c>
      <c r="K1695" s="50" t="str">
        <f>IF('(2-2) 재직자 명부'!K1695="","",'(2-2) 재직자 명부'!K1695)</f>
        <v/>
      </c>
      <c r="L1695" s="299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  <c r="AA1695" s="50"/>
      <c r="AB1695" s="50"/>
      <c r="AC1695" s="50"/>
      <c r="AD1695" s="50"/>
      <c r="AE1695" s="50"/>
      <c r="AF1695" s="50"/>
      <c r="AG1695" s="50"/>
      <c r="AH1695" s="50"/>
    </row>
    <row r="1696" spans="1:34">
      <c r="A1696"/>
      <c r="B1696" s="305">
        <f t="shared" si="26"/>
        <v>0</v>
      </c>
      <c r="C1696" s="299" t="str">
        <f>IF('(2-2) 재직자 명부'!C1696="","",'(2-2) 재직자 명부'!C1696)</f>
        <v/>
      </c>
      <c r="D1696" s="299" t="str">
        <f>IF('(2-2) 재직자 명부'!D1696="","",'(2-2) 재직자 명부'!D1696)</f>
        <v/>
      </c>
      <c r="E1696" s="299" t="str">
        <f>IF('(2-2) 재직자 명부'!E1696="","",'(2-2) 재직자 명부'!E1696)</f>
        <v/>
      </c>
      <c r="F1696" s="259" t="str">
        <f>IF('(2-2) 재직자 명부'!F1696="","",'(2-2) 재직자 명부'!F1696)</f>
        <v/>
      </c>
      <c r="G1696" s="307" t="str">
        <f>IFERROR(IF('(2-2) 재직자 명부'!G1696="",VLOOKUP(A1696,추계액검증!$C:$V,추계액검증!#REF!,0),'(2-2) 재직자 명부'!G1696),"")</f>
        <v/>
      </c>
      <c r="H1696" s="307" t="str">
        <f>IFERROR(IF('(2-2) 재직자 명부'!H1696="",VLOOKUP(A1696,추계액검증!$C:$V,추계액검증!$T$4,0),'(2-2) 재직자 명부'!H1696),"")</f>
        <v/>
      </c>
      <c r="I1696" s="299" t="str">
        <f>IF('(2-2) 재직자 명부'!I1696="","",'(2-2) 재직자 명부'!I1696)</f>
        <v/>
      </c>
      <c r="J1696" s="299" t="str">
        <f>IF('(2-2) 재직자 명부'!J1696="","",'(2-2) 재직자 명부'!J1696)</f>
        <v/>
      </c>
      <c r="K1696" s="50" t="str">
        <f>IF('(2-2) 재직자 명부'!K1696="","",'(2-2) 재직자 명부'!K1696)</f>
        <v/>
      </c>
      <c r="L1696" s="299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</row>
    <row r="1697" spans="1:34">
      <c r="A1697"/>
      <c r="B1697" s="305">
        <f t="shared" si="26"/>
        <v>0</v>
      </c>
      <c r="C1697" s="299" t="str">
        <f>IF('(2-2) 재직자 명부'!C1697="","",'(2-2) 재직자 명부'!C1697)</f>
        <v/>
      </c>
      <c r="D1697" s="299" t="str">
        <f>IF('(2-2) 재직자 명부'!D1697="","",'(2-2) 재직자 명부'!D1697)</f>
        <v/>
      </c>
      <c r="E1697" s="299" t="str">
        <f>IF('(2-2) 재직자 명부'!E1697="","",'(2-2) 재직자 명부'!E1697)</f>
        <v/>
      </c>
      <c r="F1697" s="259" t="str">
        <f>IF('(2-2) 재직자 명부'!F1697="","",'(2-2) 재직자 명부'!F1697)</f>
        <v/>
      </c>
      <c r="G1697" s="307" t="str">
        <f>IFERROR(IF('(2-2) 재직자 명부'!G1697="",VLOOKUP(A1697,추계액검증!$C:$V,추계액검증!#REF!,0),'(2-2) 재직자 명부'!G1697),"")</f>
        <v/>
      </c>
      <c r="H1697" s="307" t="str">
        <f>IFERROR(IF('(2-2) 재직자 명부'!H1697="",VLOOKUP(A1697,추계액검증!$C:$V,추계액검증!$T$4,0),'(2-2) 재직자 명부'!H1697),"")</f>
        <v/>
      </c>
      <c r="I1697" s="299" t="str">
        <f>IF('(2-2) 재직자 명부'!I1697="","",'(2-2) 재직자 명부'!I1697)</f>
        <v/>
      </c>
      <c r="J1697" s="299" t="str">
        <f>IF('(2-2) 재직자 명부'!J1697="","",'(2-2) 재직자 명부'!J1697)</f>
        <v/>
      </c>
      <c r="K1697" s="50" t="str">
        <f>IF('(2-2) 재직자 명부'!K1697="","",'(2-2) 재직자 명부'!K1697)</f>
        <v/>
      </c>
      <c r="L1697" s="299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  <c r="AA1697" s="50"/>
      <c r="AB1697" s="50"/>
      <c r="AC1697" s="50"/>
      <c r="AD1697" s="50"/>
      <c r="AE1697" s="50"/>
      <c r="AF1697" s="50"/>
      <c r="AG1697" s="50"/>
      <c r="AH1697" s="50"/>
    </row>
    <row r="1698" spans="1:34">
      <c r="A1698"/>
      <c r="B1698" s="305">
        <f t="shared" si="26"/>
        <v>0</v>
      </c>
      <c r="C1698" s="299" t="str">
        <f>IF('(2-2) 재직자 명부'!C1698="","",'(2-2) 재직자 명부'!C1698)</f>
        <v/>
      </c>
      <c r="D1698" s="299" t="str">
        <f>IF('(2-2) 재직자 명부'!D1698="","",'(2-2) 재직자 명부'!D1698)</f>
        <v/>
      </c>
      <c r="E1698" s="299" t="str">
        <f>IF('(2-2) 재직자 명부'!E1698="","",'(2-2) 재직자 명부'!E1698)</f>
        <v/>
      </c>
      <c r="F1698" s="259" t="str">
        <f>IF('(2-2) 재직자 명부'!F1698="","",'(2-2) 재직자 명부'!F1698)</f>
        <v/>
      </c>
      <c r="G1698" s="307" t="str">
        <f>IFERROR(IF('(2-2) 재직자 명부'!G1698="",VLOOKUP(A1698,추계액검증!$C:$V,추계액검증!#REF!,0),'(2-2) 재직자 명부'!G1698),"")</f>
        <v/>
      </c>
      <c r="H1698" s="307" t="str">
        <f>IFERROR(IF('(2-2) 재직자 명부'!H1698="",VLOOKUP(A1698,추계액검증!$C:$V,추계액검증!$T$4,0),'(2-2) 재직자 명부'!H1698),"")</f>
        <v/>
      </c>
      <c r="I1698" s="299" t="str">
        <f>IF('(2-2) 재직자 명부'!I1698="","",'(2-2) 재직자 명부'!I1698)</f>
        <v/>
      </c>
      <c r="J1698" s="299" t="str">
        <f>IF('(2-2) 재직자 명부'!J1698="","",'(2-2) 재직자 명부'!J1698)</f>
        <v/>
      </c>
      <c r="K1698" s="50" t="str">
        <f>IF('(2-2) 재직자 명부'!K1698="","",'(2-2) 재직자 명부'!K1698)</f>
        <v/>
      </c>
      <c r="L1698" s="299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</row>
    <row r="1699" spans="1:34">
      <c r="A1699"/>
      <c r="B1699" s="305">
        <f t="shared" si="26"/>
        <v>0</v>
      </c>
      <c r="C1699" s="299" t="str">
        <f>IF('(2-2) 재직자 명부'!C1699="","",'(2-2) 재직자 명부'!C1699)</f>
        <v/>
      </c>
      <c r="D1699" s="299" t="str">
        <f>IF('(2-2) 재직자 명부'!D1699="","",'(2-2) 재직자 명부'!D1699)</f>
        <v/>
      </c>
      <c r="E1699" s="299" t="str">
        <f>IF('(2-2) 재직자 명부'!E1699="","",'(2-2) 재직자 명부'!E1699)</f>
        <v/>
      </c>
      <c r="F1699" s="259" t="str">
        <f>IF('(2-2) 재직자 명부'!F1699="","",'(2-2) 재직자 명부'!F1699)</f>
        <v/>
      </c>
      <c r="G1699" s="307" t="str">
        <f>IFERROR(IF('(2-2) 재직자 명부'!G1699="",VLOOKUP(A1699,추계액검증!$C:$V,추계액검증!#REF!,0),'(2-2) 재직자 명부'!G1699),"")</f>
        <v/>
      </c>
      <c r="H1699" s="307" t="str">
        <f>IFERROR(IF('(2-2) 재직자 명부'!H1699="",VLOOKUP(A1699,추계액검증!$C:$V,추계액검증!$T$4,0),'(2-2) 재직자 명부'!H1699),"")</f>
        <v/>
      </c>
      <c r="I1699" s="299" t="str">
        <f>IF('(2-2) 재직자 명부'!I1699="","",'(2-2) 재직자 명부'!I1699)</f>
        <v/>
      </c>
      <c r="J1699" s="299" t="str">
        <f>IF('(2-2) 재직자 명부'!J1699="","",'(2-2) 재직자 명부'!J1699)</f>
        <v/>
      </c>
      <c r="K1699" s="50" t="str">
        <f>IF('(2-2) 재직자 명부'!K1699="","",'(2-2) 재직자 명부'!K1699)</f>
        <v/>
      </c>
      <c r="L1699" s="299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  <c r="AA1699" s="50"/>
      <c r="AB1699" s="50"/>
      <c r="AC1699" s="50"/>
      <c r="AD1699" s="50"/>
      <c r="AE1699" s="50"/>
      <c r="AF1699" s="50"/>
      <c r="AG1699" s="50"/>
      <c r="AH1699" s="50"/>
    </row>
    <row r="1700" spans="1:34">
      <c r="A1700"/>
      <c r="B1700" s="305">
        <f t="shared" si="26"/>
        <v>0</v>
      </c>
      <c r="C1700" s="299" t="str">
        <f>IF('(2-2) 재직자 명부'!C1700="","",'(2-2) 재직자 명부'!C1700)</f>
        <v/>
      </c>
      <c r="D1700" s="299" t="str">
        <f>IF('(2-2) 재직자 명부'!D1700="","",'(2-2) 재직자 명부'!D1700)</f>
        <v/>
      </c>
      <c r="E1700" s="299" t="str">
        <f>IF('(2-2) 재직자 명부'!E1700="","",'(2-2) 재직자 명부'!E1700)</f>
        <v/>
      </c>
      <c r="F1700" s="259" t="str">
        <f>IF('(2-2) 재직자 명부'!F1700="","",'(2-2) 재직자 명부'!F1700)</f>
        <v/>
      </c>
      <c r="G1700" s="307" t="str">
        <f>IFERROR(IF('(2-2) 재직자 명부'!G1700="",VLOOKUP(A1700,추계액검증!$C:$V,추계액검증!#REF!,0),'(2-2) 재직자 명부'!G1700),"")</f>
        <v/>
      </c>
      <c r="H1700" s="307" t="str">
        <f>IFERROR(IF('(2-2) 재직자 명부'!H1700="",VLOOKUP(A1700,추계액검증!$C:$V,추계액검증!$T$4,0),'(2-2) 재직자 명부'!H1700),"")</f>
        <v/>
      </c>
      <c r="I1700" s="299" t="str">
        <f>IF('(2-2) 재직자 명부'!I1700="","",'(2-2) 재직자 명부'!I1700)</f>
        <v/>
      </c>
      <c r="J1700" s="299" t="str">
        <f>IF('(2-2) 재직자 명부'!J1700="","",'(2-2) 재직자 명부'!J1700)</f>
        <v/>
      </c>
      <c r="K1700" s="50" t="str">
        <f>IF('(2-2) 재직자 명부'!K1700="","",'(2-2) 재직자 명부'!K1700)</f>
        <v/>
      </c>
      <c r="L1700" s="299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</row>
    <row r="1701" spans="1:34">
      <c r="A1701"/>
      <c r="B1701" s="305">
        <f t="shared" si="26"/>
        <v>0</v>
      </c>
      <c r="C1701" s="299" t="str">
        <f>IF('(2-2) 재직자 명부'!C1701="","",'(2-2) 재직자 명부'!C1701)</f>
        <v/>
      </c>
      <c r="D1701" s="299" t="str">
        <f>IF('(2-2) 재직자 명부'!D1701="","",'(2-2) 재직자 명부'!D1701)</f>
        <v/>
      </c>
      <c r="E1701" s="299" t="str">
        <f>IF('(2-2) 재직자 명부'!E1701="","",'(2-2) 재직자 명부'!E1701)</f>
        <v/>
      </c>
      <c r="F1701" s="259" t="str">
        <f>IF('(2-2) 재직자 명부'!F1701="","",'(2-2) 재직자 명부'!F1701)</f>
        <v/>
      </c>
      <c r="G1701" s="307" t="str">
        <f>IFERROR(IF('(2-2) 재직자 명부'!G1701="",VLOOKUP(A1701,추계액검증!$C:$V,추계액검증!#REF!,0),'(2-2) 재직자 명부'!G1701),"")</f>
        <v/>
      </c>
      <c r="H1701" s="307" t="str">
        <f>IFERROR(IF('(2-2) 재직자 명부'!H1701="",VLOOKUP(A1701,추계액검증!$C:$V,추계액검증!$T$4,0),'(2-2) 재직자 명부'!H1701),"")</f>
        <v/>
      </c>
      <c r="I1701" s="299" t="str">
        <f>IF('(2-2) 재직자 명부'!I1701="","",'(2-2) 재직자 명부'!I1701)</f>
        <v/>
      </c>
      <c r="J1701" s="299" t="str">
        <f>IF('(2-2) 재직자 명부'!J1701="","",'(2-2) 재직자 명부'!J1701)</f>
        <v/>
      </c>
      <c r="K1701" s="50" t="str">
        <f>IF('(2-2) 재직자 명부'!K1701="","",'(2-2) 재직자 명부'!K1701)</f>
        <v/>
      </c>
      <c r="L1701" s="299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50"/>
      <c r="AC1701" s="50"/>
      <c r="AD1701" s="50"/>
      <c r="AE1701" s="50"/>
      <c r="AF1701" s="50"/>
      <c r="AG1701" s="50"/>
      <c r="AH1701" s="50"/>
    </row>
    <row r="1702" spans="1:34">
      <c r="A1702"/>
      <c r="B1702" s="305">
        <f t="shared" si="26"/>
        <v>0</v>
      </c>
      <c r="C1702" s="299" t="str">
        <f>IF('(2-2) 재직자 명부'!C1702="","",'(2-2) 재직자 명부'!C1702)</f>
        <v/>
      </c>
      <c r="D1702" s="299" t="str">
        <f>IF('(2-2) 재직자 명부'!D1702="","",'(2-2) 재직자 명부'!D1702)</f>
        <v/>
      </c>
      <c r="E1702" s="299" t="str">
        <f>IF('(2-2) 재직자 명부'!E1702="","",'(2-2) 재직자 명부'!E1702)</f>
        <v/>
      </c>
      <c r="F1702" s="259" t="str">
        <f>IF('(2-2) 재직자 명부'!F1702="","",'(2-2) 재직자 명부'!F1702)</f>
        <v/>
      </c>
      <c r="G1702" s="307" t="str">
        <f>IFERROR(IF('(2-2) 재직자 명부'!G1702="",VLOOKUP(A1702,추계액검증!$C:$V,추계액검증!#REF!,0),'(2-2) 재직자 명부'!G1702),"")</f>
        <v/>
      </c>
      <c r="H1702" s="307" t="str">
        <f>IFERROR(IF('(2-2) 재직자 명부'!H1702="",VLOOKUP(A1702,추계액검증!$C:$V,추계액검증!$T$4,0),'(2-2) 재직자 명부'!H1702),"")</f>
        <v/>
      </c>
      <c r="I1702" s="299" t="str">
        <f>IF('(2-2) 재직자 명부'!I1702="","",'(2-2) 재직자 명부'!I1702)</f>
        <v/>
      </c>
      <c r="J1702" s="299" t="str">
        <f>IF('(2-2) 재직자 명부'!J1702="","",'(2-2) 재직자 명부'!J1702)</f>
        <v/>
      </c>
      <c r="K1702" s="50" t="str">
        <f>IF('(2-2) 재직자 명부'!K1702="","",'(2-2) 재직자 명부'!K1702)</f>
        <v/>
      </c>
      <c r="L1702" s="299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  <c r="AA1702" s="50"/>
      <c r="AB1702" s="50"/>
      <c r="AC1702" s="50"/>
      <c r="AD1702" s="50"/>
      <c r="AE1702" s="50"/>
      <c r="AF1702" s="50"/>
      <c r="AG1702" s="50"/>
      <c r="AH1702" s="50"/>
    </row>
    <row r="1703" spans="1:34">
      <c r="A1703"/>
      <c r="B1703" s="305">
        <f t="shared" si="26"/>
        <v>0</v>
      </c>
      <c r="C1703" s="299" t="str">
        <f>IF('(2-2) 재직자 명부'!C1703="","",'(2-2) 재직자 명부'!C1703)</f>
        <v/>
      </c>
      <c r="D1703" s="299" t="str">
        <f>IF('(2-2) 재직자 명부'!D1703="","",'(2-2) 재직자 명부'!D1703)</f>
        <v/>
      </c>
      <c r="E1703" s="299" t="str">
        <f>IF('(2-2) 재직자 명부'!E1703="","",'(2-2) 재직자 명부'!E1703)</f>
        <v/>
      </c>
      <c r="F1703" s="259" t="str">
        <f>IF('(2-2) 재직자 명부'!F1703="","",'(2-2) 재직자 명부'!F1703)</f>
        <v/>
      </c>
      <c r="G1703" s="307" t="str">
        <f>IFERROR(IF('(2-2) 재직자 명부'!G1703="",VLOOKUP(A1703,추계액검증!$C:$V,추계액검증!#REF!,0),'(2-2) 재직자 명부'!G1703),"")</f>
        <v/>
      </c>
      <c r="H1703" s="307" t="str">
        <f>IFERROR(IF('(2-2) 재직자 명부'!H1703="",VLOOKUP(A1703,추계액검증!$C:$V,추계액검증!$T$4,0),'(2-2) 재직자 명부'!H1703),"")</f>
        <v/>
      </c>
      <c r="I1703" s="299" t="str">
        <f>IF('(2-2) 재직자 명부'!I1703="","",'(2-2) 재직자 명부'!I1703)</f>
        <v/>
      </c>
      <c r="J1703" s="299" t="str">
        <f>IF('(2-2) 재직자 명부'!J1703="","",'(2-2) 재직자 명부'!J1703)</f>
        <v/>
      </c>
      <c r="K1703" s="50" t="str">
        <f>IF('(2-2) 재직자 명부'!K1703="","",'(2-2) 재직자 명부'!K1703)</f>
        <v/>
      </c>
      <c r="L1703" s="299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50"/>
      <c r="AC1703" s="50"/>
      <c r="AD1703" s="50"/>
      <c r="AE1703" s="50"/>
      <c r="AF1703" s="50"/>
      <c r="AG1703" s="50"/>
      <c r="AH1703" s="50"/>
    </row>
    <row r="1704" spans="1:34">
      <c r="A1704"/>
      <c r="B1704" s="305">
        <f t="shared" si="26"/>
        <v>0</v>
      </c>
      <c r="C1704" s="299" t="str">
        <f>IF('(2-2) 재직자 명부'!C1704="","",'(2-2) 재직자 명부'!C1704)</f>
        <v/>
      </c>
      <c r="D1704" s="299" t="str">
        <f>IF('(2-2) 재직자 명부'!D1704="","",'(2-2) 재직자 명부'!D1704)</f>
        <v/>
      </c>
      <c r="E1704" s="299" t="str">
        <f>IF('(2-2) 재직자 명부'!E1704="","",'(2-2) 재직자 명부'!E1704)</f>
        <v/>
      </c>
      <c r="F1704" s="259" t="str">
        <f>IF('(2-2) 재직자 명부'!F1704="","",'(2-2) 재직자 명부'!F1704)</f>
        <v/>
      </c>
      <c r="G1704" s="307" t="str">
        <f>IFERROR(IF('(2-2) 재직자 명부'!G1704="",VLOOKUP(A1704,추계액검증!$C:$V,추계액검증!#REF!,0),'(2-2) 재직자 명부'!G1704),"")</f>
        <v/>
      </c>
      <c r="H1704" s="307" t="str">
        <f>IFERROR(IF('(2-2) 재직자 명부'!H1704="",VLOOKUP(A1704,추계액검증!$C:$V,추계액검증!$T$4,0),'(2-2) 재직자 명부'!H1704),"")</f>
        <v/>
      </c>
      <c r="I1704" s="299" t="str">
        <f>IF('(2-2) 재직자 명부'!I1704="","",'(2-2) 재직자 명부'!I1704)</f>
        <v/>
      </c>
      <c r="J1704" s="299" t="str">
        <f>IF('(2-2) 재직자 명부'!J1704="","",'(2-2) 재직자 명부'!J1704)</f>
        <v/>
      </c>
      <c r="K1704" s="50" t="str">
        <f>IF('(2-2) 재직자 명부'!K1704="","",'(2-2) 재직자 명부'!K1704)</f>
        <v/>
      </c>
      <c r="L1704" s="299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</row>
    <row r="1705" spans="1:34">
      <c r="A1705"/>
      <c r="B1705" s="305">
        <f t="shared" si="26"/>
        <v>0</v>
      </c>
      <c r="C1705" s="299" t="str">
        <f>IF('(2-2) 재직자 명부'!C1705="","",'(2-2) 재직자 명부'!C1705)</f>
        <v/>
      </c>
      <c r="D1705" s="299" t="str">
        <f>IF('(2-2) 재직자 명부'!D1705="","",'(2-2) 재직자 명부'!D1705)</f>
        <v/>
      </c>
      <c r="E1705" s="299" t="str">
        <f>IF('(2-2) 재직자 명부'!E1705="","",'(2-2) 재직자 명부'!E1705)</f>
        <v/>
      </c>
      <c r="F1705" s="259" t="str">
        <f>IF('(2-2) 재직자 명부'!F1705="","",'(2-2) 재직자 명부'!F1705)</f>
        <v/>
      </c>
      <c r="G1705" s="307" t="str">
        <f>IFERROR(IF('(2-2) 재직자 명부'!G1705="",VLOOKUP(A1705,추계액검증!$C:$V,추계액검증!#REF!,0),'(2-2) 재직자 명부'!G1705),"")</f>
        <v/>
      </c>
      <c r="H1705" s="307" t="str">
        <f>IFERROR(IF('(2-2) 재직자 명부'!H1705="",VLOOKUP(A1705,추계액검증!$C:$V,추계액검증!$T$4,0),'(2-2) 재직자 명부'!H1705),"")</f>
        <v/>
      </c>
      <c r="I1705" s="299" t="str">
        <f>IF('(2-2) 재직자 명부'!I1705="","",'(2-2) 재직자 명부'!I1705)</f>
        <v/>
      </c>
      <c r="J1705" s="299" t="str">
        <f>IF('(2-2) 재직자 명부'!J1705="","",'(2-2) 재직자 명부'!J1705)</f>
        <v/>
      </c>
      <c r="K1705" s="50" t="str">
        <f>IF('(2-2) 재직자 명부'!K1705="","",'(2-2) 재직자 명부'!K1705)</f>
        <v/>
      </c>
      <c r="L1705" s="299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  <c r="AA1705" s="50"/>
      <c r="AB1705" s="50"/>
      <c r="AC1705" s="50"/>
      <c r="AD1705" s="50"/>
      <c r="AE1705" s="50"/>
      <c r="AF1705" s="50"/>
      <c r="AG1705" s="50"/>
      <c r="AH1705" s="50"/>
    </row>
    <row r="1706" spans="1:34">
      <c r="A1706"/>
      <c r="B1706" s="305">
        <f t="shared" si="26"/>
        <v>0</v>
      </c>
      <c r="C1706" s="299" t="str">
        <f>IF('(2-2) 재직자 명부'!C1706="","",'(2-2) 재직자 명부'!C1706)</f>
        <v/>
      </c>
      <c r="D1706" s="299" t="str">
        <f>IF('(2-2) 재직자 명부'!D1706="","",'(2-2) 재직자 명부'!D1706)</f>
        <v/>
      </c>
      <c r="E1706" s="299" t="str">
        <f>IF('(2-2) 재직자 명부'!E1706="","",'(2-2) 재직자 명부'!E1706)</f>
        <v/>
      </c>
      <c r="F1706" s="259" t="str">
        <f>IF('(2-2) 재직자 명부'!F1706="","",'(2-2) 재직자 명부'!F1706)</f>
        <v/>
      </c>
      <c r="G1706" s="307" t="str">
        <f>IFERROR(IF('(2-2) 재직자 명부'!G1706="",VLOOKUP(A1706,추계액검증!$C:$V,추계액검증!#REF!,0),'(2-2) 재직자 명부'!G1706),"")</f>
        <v/>
      </c>
      <c r="H1706" s="307" t="str">
        <f>IFERROR(IF('(2-2) 재직자 명부'!H1706="",VLOOKUP(A1706,추계액검증!$C:$V,추계액검증!$T$4,0),'(2-2) 재직자 명부'!H1706),"")</f>
        <v/>
      </c>
      <c r="I1706" s="299" t="str">
        <f>IF('(2-2) 재직자 명부'!I1706="","",'(2-2) 재직자 명부'!I1706)</f>
        <v/>
      </c>
      <c r="J1706" s="299" t="str">
        <f>IF('(2-2) 재직자 명부'!J1706="","",'(2-2) 재직자 명부'!J1706)</f>
        <v/>
      </c>
      <c r="K1706" s="50" t="str">
        <f>IF('(2-2) 재직자 명부'!K1706="","",'(2-2) 재직자 명부'!K1706)</f>
        <v/>
      </c>
      <c r="L1706" s="299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  <c r="AA1706" s="50"/>
      <c r="AB1706" s="50"/>
      <c r="AC1706" s="50"/>
      <c r="AD1706" s="50"/>
      <c r="AE1706" s="50"/>
      <c r="AF1706" s="50"/>
      <c r="AG1706" s="50"/>
      <c r="AH1706" s="50"/>
    </row>
    <row r="1707" spans="1:34">
      <c r="A1707"/>
      <c r="B1707" s="305">
        <f t="shared" si="26"/>
        <v>0</v>
      </c>
      <c r="C1707" s="299" t="str">
        <f>IF('(2-2) 재직자 명부'!C1707="","",'(2-2) 재직자 명부'!C1707)</f>
        <v/>
      </c>
      <c r="D1707" s="299" t="str">
        <f>IF('(2-2) 재직자 명부'!D1707="","",'(2-2) 재직자 명부'!D1707)</f>
        <v/>
      </c>
      <c r="E1707" s="299" t="str">
        <f>IF('(2-2) 재직자 명부'!E1707="","",'(2-2) 재직자 명부'!E1707)</f>
        <v/>
      </c>
      <c r="F1707" s="259" t="str">
        <f>IF('(2-2) 재직자 명부'!F1707="","",'(2-2) 재직자 명부'!F1707)</f>
        <v/>
      </c>
      <c r="G1707" s="307" t="str">
        <f>IFERROR(IF('(2-2) 재직자 명부'!G1707="",VLOOKUP(A1707,추계액검증!$C:$V,추계액검증!#REF!,0),'(2-2) 재직자 명부'!G1707),"")</f>
        <v/>
      </c>
      <c r="H1707" s="307" t="str">
        <f>IFERROR(IF('(2-2) 재직자 명부'!H1707="",VLOOKUP(A1707,추계액검증!$C:$V,추계액검증!$T$4,0),'(2-2) 재직자 명부'!H1707),"")</f>
        <v/>
      </c>
      <c r="I1707" s="299" t="str">
        <f>IF('(2-2) 재직자 명부'!I1707="","",'(2-2) 재직자 명부'!I1707)</f>
        <v/>
      </c>
      <c r="J1707" s="299" t="str">
        <f>IF('(2-2) 재직자 명부'!J1707="","",'(2-2) 재직자 명부'!J1707)</f>
        <v/>
      </c>
      <c r="K1707" s="50" t="str">
        <f>IF('(2-2) 재직자 명부'!K1707="","",'(2-2) 재직자 명부'!K1707)</f>
        <v/>
      </c>
      <c r="L1707" s="299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  <c r="AA1707" s="50"/>
      <c r="AB1707" s="50"/>
      <c r="AC1707" s="50"/>
      <c r="AD1707" s="50"/>
      <c r="AE1707" s="50"/>
      <c r="AF1707" s="50"/>
      <c r="AG1707" s="50"/>
      <c r="AH1707" s="50"/>
    </row>
    <row r="1708" spans="1:34">
      <c r="A1708"/>
      <c r="B1708" s="305">
        <f t="shared" si="26"/>
        <v>0</v>
      </c>
      <c r="C1708" s="299" t="str">
        <f>IF('(2-2) 재직자 명부'!C1708="","",'(2-2) 재직자 명부'!C1708)</f>
        <v/>
      </c>
      <c r="D1708" s="299" t="str">
        <f>IF('(2-2) 재직자 명부'!D1708="","",'(2-2) 재직자 명부'!D1708)</f>
        <v/>
      </c>
      <c r="E1708" s="299" t="str">
        <f>IF('(2-2) 재직자 명부'!E1708="","",'(2-2) 재직자 명부'!E1708)</f>
        <v/>
      </c>
      <c r="F1708" s="259" t="str">
        <f>IF('(2-2) 재직자 명부'!F1708="","",'(2-2) 재직자 명부'!F1708)</f>
        <v/>
      </c>
      <c r="G1708" s="307" t="str">
        <f>IFERROR(IF('(2-2) 재직자 명부'!G1708="",VLOOKUP(A1708,추계액검증!$C:$V,추계액검증!#REF!,0),'(2-2) 재직자 명부'!G1708),"")</f>
        <v/>
      </c>
      <c r="H1708" s="307" t="str">
        <f>IFERROR(IF('(2-2) 재직자 명부'!H1708="",VLOOKUP(A1708,추계액검증!$C:$V,추계액검증!$T$4,0),'(2-2) 재직자 명부'!H1708),"")</f>
        <v/>
      </c>
      <c r="I1708" s="299" t="str">
        <f>IF('(2-2) 재직자 명부'!I1708="","",'(2-2) 재직자 명부'!I1708)</f>
        <v/>
      </c>
      <c r="J1708" s="299" t="str">
        <f>IF('(2-2) 재직자 명부'!J1708="","",'(2-2) 재직자 명부'!J1708)</f>
        <v/>
      </c>
      <c r="K1708" s="50" t="str">
        <f>IF('(2-2) 재직자 명부'!K1708="","",'(2-2) 재직자 명부'!K1708)</f>
        <v/>
      </c>
      <c r="L1708" s="299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  <c r="AA1708" s="50"/>
      <c r="AB1708" s="50"/>
      <c r="AC1708" s="50"/>
      <c r="AD1708" s="50"/>
      <c r="AE1708" s="50"/>
      <c r="AF1708" s="50"/>
      <c r="AG1708" s="50"/>
      <c r="AH1708" s="50"/>
    </row>
    <row r="1709" spans="1:34">
      <c r="A1709"/>
      <c r="B1709" s="305">
        <f t="shared" si="26"/>
        <v>0</v>
      </c>
      <c r="C1709" s="299" t="str">
        <f>IF('(2-2) 재직자 명부'!C1709="","",'(2-2) 재직자 명부'!C1709)</f>
        <v/>
      </c>
      <c r="D1709" s="299" t="str">
        <f>IF('(2-2) 재직자 명부'!D1709="","",'(2-2) 재직자 명부'!D1709)</f>
        <v/>
      </c>
      <c r="E1709" s="299" t="str">
        <f>IF('(2-2) 재직자 명부'!E1709="","",'(2-2) 재직자 명부'!E1709)</f>
        <v/>
      </c>
      <c r="F1709" s="259" t="str">
        <f>IF('(2-2) 재직자 명부'!F1709="","",'(2-2) 재직자 명부'!F1709)</f>
        <v/>
      </c>
      <c r="G1709" s="307" t="str">
        <f>IFERROR(IF('(2-2) 재직자 명부'!G1709="",VLOOKUP(A1709,추계액검증!$C:$V,추계액검증!#REF!,0),'(2-2) 재직자 명부'!G1709),"")</f>
        <v/>
      </c>
      <c r="H1709" s="307" t="str">
        <f>IFERROR(IF('(2-2) 재직자 명부'!H1709="",VLOOKUP(A1709,추계액검증!$C:$V,추계액검증!$T$4,0),'(2-2) 재직자 명부'!H1709),"")</f>
        <v/>
      </c>
      <c r="I1709" s="299" t="str">
        <f>IF('(2-2) 재직자 명부'!I1709="","",'(2-2) 재직자 명부'!I1709)</f>
        <v/>
      </c>
      <c r="J1709" s="299" t="str">
        <f>IF('(2-2) 재직자 명부'!J1709="","",'(2-2) 재직자 명부'!J1709)</f>
        <v/>
      </c>
      <c r="K1709" s="50" t="str">
        <f>IF('(2-2) 재직자 명부'!K1709="","",'(2-2) 재직자 명부'!K1709)</f>
        <v/>
      </c>
      <c r="L1709" s="299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  <c r="AA1709" s="50"/>
      <c r="AB1709" s="50"/>
      <c r="AC1709" s="50"/>
      <c r="AD1709" s="50"/>
      <c r="AE1709" s="50"/>
      <c r="AF1709" s="50"/>
      <c r="AG1709" s="50"/>
      <c r="AH1709" s="50"/>
    </row>
    <row r="1710" spans="1:34">
      <c r="A1710"/>
      <c r="B1710" s="305">
        <f t="shared" si="26"/>
        <v>0</v>
      </c>
      <c r="C1710" s="299" t="str">
        <f>IF('(2-2) 재직자 명부'!C1710="","",'(2-2) 재직자 명부'!C1710)</f>
        <v/>
      </c>
      <c r="D1710" s="299" t="str">
        <f>IF('(2-2) 재직자 명부'!D1710="","",'(2-2) 재직자 명부'!D1710)</f>
        <v/>
      </c>
      <c r="E1710" s="299" t="str">
        <f>IF('(2-2) 재직자 명부'!E1710="","",'(2-2) 재직자 명부'!E1710)</f>
        <v/>
      </c>
      <c r="F1710" s="259" t="str">
        <f>IF('(2-2) 재직자 명부'!F1710="","",'(2-2) 재직자 명부'!F1710)</f>
        <v/>
      </c>
      <c r="G1710" s="307" t="str">
        <f>IFERROR(IF('(2-2) 재직자 명부'!G1710="",VLOOKUP(A1710,추계액검증!$C:$V,추계액검증!#REF!,0),'(2-2) 재직자 명부'!G1710),"")</f>
        <v/>
      </c>
      <c r="H1710" s="307" t="str">
        <f>IFERROR(IF('(2-2) 재직자 명부'!H1710="",VLOOKUP(A1710,추계액검증!$C:$V,추계액검증!$T$4,0),'(2-2) 재직자 명부'!H1710),"")</f>
        <v/>
      </c>
      <c r="I1710" s="299" t="str">
        <f>IF('(2-2) 재직자 명부'!I1710="","",'(2-2) 재직자 명부'!I1710)</f>
        <v/>
      </c>
      <c r="J1710" s="299" t="str">
        <f>IF('(2-2) 재직자 명부'!J1710="","",'(2-2) 재직자 명부'!J1710)</f>
        <v/>
      </c>
      <c r="K1710" s="50" t="str">
        <f>IF('(2-2) 재직자 명부'!K1710="","",'(2-2) 재직자 명부'!K1710)</f>
        <v/>
      </c>
      <c r="L1710" s="299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  <c r="AA1710" s="50"/>
      <c r="AB1710" s="50"/>
      <c r="AC1710" s="50"/>
      <c r="AD1710" s="50"/>
      <c r="AE1710" s="50"/>
      <c r="AF1710" s="50"/>
      <c r="AG1710" s="50"/>
      <c r="AH1710" s="50"/>
    </row>
    <row r="1711" spans="1:34">
      <c r="A1711"/>
      <c r="B1711" s="305">
        <f t="shared" si="26"/>
        <v>0</v>
      </c>
      <c r="C1711" s="299" t="str">
        <f>IF('(2-2) 재직자 명부'!C1711="","",'(2-2) 재직자 명부'!C1711)</f>
        <v/>
      </c>
      <c r="D1711" s="299" t="str">
        <f>IF('(2-2) 재직자 명부'!D1711="","",'(2-2) 재직자 명부'!D1711)</f>
        <v/>
      </c>
      <c r="E1711" s="299" t="str">
        <f>IF('(2-2) 재직자 명부'!E1711="","",'(2-2) 재직자 명부'!E1711)</f>
        <v/>
      </c>
      <c r="F1711" s="259" t="str">
        <f>IF('(2-2) 재직자 명부'!F1711="","",'(2-2) 재직자 명부'!F1711)</f>
        <v/>
      </c>
      <c r="G1711" s="307" t="str">
        <f>IFERROR(IF('(2-2) 재직자 명부'!G1711="",VLOOKUP(A1711,추계액검증!$C:$V,추계액검증!#REF!,0),'(2-2) 재직자 명부'!G1711),"")</f>
        <v/>
      </c>
      <c r="H1711" s="307" t="str">
        <f>IFERROR(IF('(2-2) 재직자 명부'!H1711="",VLOOKUP(A1711,추계액검증!$C:$V,추계액검증!$T$4,0),'(2-2) 재직자 명부'!H1711),"")</f>
        <v/>
      </c>
      <c r="I1711" s="299" t="str">
        <f>IF('(2-2) 재직자 명부'!I1711="","",'(2-2) 재직자 명부'!I1711)</f>
        <v/>
      </c>
      <c r="J1711" s="299" t="str">
        <f>IF('(2-2) 재직자 명부'!J1711="","",'(2-2) 재직자 명부'!J1711)</f>
        <v/>
      </c>
      <c r="K1711" s="50" t="str">
        <f>IF('(2-2) 재직자 명부'!K1711="","",'(2-2) 재직자 명부'!K1711)</f>
        <v/>
      </c>
      <c r="L1711" s="299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0"/>
      <c r="AC1711" s="50"/>
      <c r="AD1711" s="50"/>
      <c r="AE1711" s="50"/>
      <c r="AF1711" s="50"/>
      <c r="AG1711" s="50"/>
      <c r="AH1711" s="50"/>
    </row>
    <row r="1712" spans="1:34">
      <c r="A1712"/>
      <c r="B1712" s="305">
        <f t="shared" si="26"/>
        <v>0</v>
      </c>
      <c r="C1712" s="299" t="str">
        <f>IF('(2-2) 재직자 명부'!C1712="","",'(2-2) 재직자 명부'!C1712)</f>
        <v/>
      </c>
      <c r="D1712" s="299" t="str">
        <f>IF('(2-2) 재직자 명부'!D1712="","",'(2-2) 재직자 명부'!D1712)</f>
        <v/>
      </c>
      <c r="E1712" s="299" t="str">
        <f>IF('(2-2) 재직자 명부'!E1712="","",'(2-2) 재직자 명부'!E1712)</f>
        <v/>
      </c>
      <c r="F1712" s="259" t="str">
        <f>IF('(2-2) 재직자 명부'!F1712="","",'(2-2) 재직자 명부'!F1712)</f>
        <v/>
      </c>
      <c r="G1712" s="307" t="str">
        <f>IFERROR(IF('(2-2) 재직자 명부'!G1712="",VLOOKUP(A1712,추계액검증!$C:$V,추계액검증!#REF!,0),'(2-2) 재직자 명부'!G1712),"")</f>
        <v/>
      </c>
      <c r="H1712" s="307" t="str">
        <f>IFERROR(IF('(2-2) 재직자 명부'!H1712="",VLOOKUP(A1712,추계액검증!$C:$V,추계액검증!$T$4,0),'(2-2) 재직자 명부'!H1712),"")</f>
        <v/>
      </c>
      <c r="I1712" s="299" t="str">
        <f>IF('(2-2) 재직자 명부'!I1712="","",'(2-2) 재직자 명부'!I1712)</f>
        <v/>
      </c>
      <c r="J1712" s="299" t="str">
        <f>IF('(2-2) 재직자 명부'!J1712="","",'(2-2) 재직자 명부'!J1712)</f>
        <v/>
      </c>
      <c r="K1712" s="50" t="str">
        <f>IF('(2-2) 재직자 명부'!K1712="","",'(2-2) 재직자 명부'!K1712)</f>
        <v/>
      </c>
      <c r="L1712" s="299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  <c r="AA1712" s="50"/>
      <c r="AB1712" s="50"/>
      <c r="AC1712" s="50"/>
      <c r="AD1712" s="50"/>
      <c r="AE1712" s="50"/>
      <c r="AF1712" s="50"/>
      <c r="AG1712" s="50"/>
      <c r="AH1712" s="50"/>
    </row>
    <row r="1713" spans="1:34">
      <c r="A1713"/>
      <c r="B1713" s="305">
        <f t="shared" si="26"/>
        <v>0</v>
      </c>
      <c r="C1713" s="299" t="str">
        <f>IF('(2-2) 재직자 명부'!C1713="","",'(2-2) 재직자 명부'!C1713)</f>
        <v/>
      </c>
      <c r="D1713" s="299" t="str">
        <f>IF('(2-2) 재직자 명부'!D1713="","",'(2-2) 재직자 명부'!D1713)</f>
        <v/>
      </c>
      <c r="E1713" s="299" t="str">
        <f>IF('(2-2) 재직자 명부'!E1713="","",'(2-2) 재직자 명부'!E1713)</f>
        <v/>
      </c>
      <c r="F1713" s="259" t="str">
        <f>IF('(2-2) 재직자 명부'!F1713="","",'(2-2) 재직자 명부'!F1713)</f>
        <v/>
      </c>
      <c r="G1713" s="307" t="str">
        <f>IFERROR(IF('(2-2) 재직자 명부'!G1713="",VLOOKUP(A1713,추계액검증!$C:$V,추계액검증!#REF!,0),'(2-2) 재직자 명부'!G1713),"")</f>
        <v/>
      </c>
      <c r="H1713" s="307" t="str">
        <f>IFERROR(IF('(2-2) 재직자 명부'!H1713="",VLOOKUP(A1713,추계액검증!$C:$V,추계액검증!$T$4,0),'(2-2) 재직자 명부'!H1713),"")</f>
        <v/>
      </c>
      <c r="I1713" s="299" t="str">
        <f>IF('(2-2) 재직자 명부'!I1713="","",'(2-2) 재직자 명부'!I1713)</f>
        <v/>
      </c>
      <c r="J1713" s="299" t="str">
        <f>IF('(2-2) 재직자 명부'!J1713="","",'(2-2) 재직자 명부'!J1713)</f>
        <v/>
      </c>
      <c r="K1713" s="50" t="str">
        <f>IF('(2-2) 재직자 명부'!K1713="","",'(2-2) 재직자 명부'!K1713)</f>
        <v/>
      </c>
      <c r="L1713" s="299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  <c r="AA1713" s="50"/>
      <c r="AB1713" s="50"/>
      <c r="AC1713" s="50"/>
      <c r="AD1713" s="50"/>
      <c r="AE1713" s="50"/>
      <c r="AF1713" s="50"/>
      <c r="AG1713" s="50"/>
      <c r="AH1713" s="50"/>
    </row>
    <row r="1714" spans="1:34">
      <c r="A1714"/>
      <c r="B1714" s="305">
        <f t="shared" si="26"/>
        <v>0</v>
      </c>
      <c r="C1714" s="299" t="str">
        <f>IF('(2-2) 재직자 명부'!C1714="","",'(2-2) 재직자 명부'!C1714)</f>
        <v/>
      </c>
      <c r="D1714" s="299" t="str">
        <f>IF('(2-2) 재직자 명부'!D1714="","",'(2-2) 재직자 명부'!D1714)</f>
        <v/>
      </c>
      <c r="E1714" s="299" t="str">
        <f>IF('(2-2) 재직자 명부'!E1714="","",'(2-2) 재직자 명부'!E1714)</f>
        <v/>
      </c>
      <c r="F1714" s="259" t="str">
        <f>IF('(2-2) 재직자 명부'!F1714="","",'(2-2) 재직자 명부'!F1714)</f>
        <v/>
      </c>
      <c r="G1714" s="307" t="str">
        <f>IFERROR(IF('(2-2) 재직자 명부'!G1714="",VLOOKUP(A1714,추계액검증!$C:$V,추계액검증!#REF!,0),'(2-2) 재직자 명부'!G1714),"")</f>
        <v/>
      </c>
      <c r="H1714" s="307" t="str">
        <f>IFERROR(IF('(2-2) 재직자 명부'!H1714="",VLOOKUP(A1714,추계액검증!$C:$V,추계액검증!$T$4,0),'(2-2) 재직자 명부'!H1714),"")</f>
        <v/>
      </c>
      <c r="I1714" s="299" t="str">
        <f>IF('(2-2) 재직자 명부'!I1714="","",'(2-2) 재직자 명부'!I1714)</f>
        <v/>
      </c>
      <c r="J1714" s="299" t="str">
        <f>IF('(2-2) 재직자 명부'!J1714="","",'(2-2) 재직자 명부'!J1714)</f>
        <v/>
      </c>
      <c r="K1714" s="50" t="str">
        <f>IF('(2-2) 재직자 명부'!K1714="","",'(2-2) 재직자 명부'!K1714)</f>
        <v/>
      </c>
      <c r="L1714" s="299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50"/>
    </row>
    <row r="1715" spans="1:34">
      <c r="A1715"/>
      <c r="B1715" s="305">
        <f t="shared" si="26"/>
        <v>0</v>
      </c>
      <c r="C1715" s="299" t="str">
        <f>IF('(2-2) 재직자 명부'!C1715="","",'(2-2) 재직자 명부'!C1715)</f>
        <v/>
      </c>
      <c r="D1715" s="299" t="str">
        <f>IF('(2-2) 재직자 명부'!D1715="","",'(2-2) 재직자 명부'!D1715)</f>
        <v/>
      </c>
      <c r="E1715" s="299" t="str">
        <f>IF('(2-2) 재직자 명부'!E1715="","",'(2-2) 재직자 명부'!E1715)</f>
        <v/>
      </c>
      <c r="F1715" s="259" t="str">
        <f>IF('(2-2) 재직자 명부'!F1715="","",'(2-2) 재직자 명부'!F1715)</f>
        <v/>
      </c>
      <c r="G1715" s="307" t="str">
        <f>IFERROR(IF('(2-2) 재직자 명부'!G1715="",VLOOKUP(A1715,추계액검증!$C:$V,추계액검증!#REF!,0),'(2-2) 재직자 명부'!G1715),"")</f>
        <v/>
      </c>
      <c r="H1715" s="307" t="str">
        <f>IFERROR(IF('(2-2) 재직자 명부'!H1715="",VLOOKUP(A1715,추계액검증!$C:$V,추계액검증!$T$4,0),'(2-2) 재직자 명부'!H1715),"")</f>
        <v/>
      </c>
      <c r="I1715" s="299" t="str">
        <f>IF('(2-2) 재직자 명부'!I1715="","",'(2-2) 재직자 명부'!I1715)</f>
        <v/>
      </c>
      <c r="J1715" s="299" t="str">
        <f>IF('(2-2) 재직자 명부'!J1715="","",'(2-2) 재직자 명부'!J1715)</f>
        <v/>
      </c>
      <c r="K1715" s="50" t="str">
        <f>IF('(2-2) 재직자 명부'!K1715="","",'(2-2) 재직자 명부'!K1715)</f>
        <v/>
      </c>
      <c r="L1715" s="299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  <c r="AA1715" s="50"/>
      <c r="AB1715" s="50"/>
      <c r="AC1715" s="50"/>
      <c r="AD1715" s="50"/>
      <c r="AE1715" s="50"/>
      <c r="AF1715" s="50"/>
      <c r="AG1715" s="50"/>
      <c r="AH1715" s="50"/>
    </row>
    <row r="1716" spans="1:34">
      <c r="A1716"/>
      <c r="B1716" s="305">
        <f t="shared" si="26"/>
        <v>0</v>
      </c>
      <c r="C1716" s="299" t="str">
        <f>IF('(2-2) 재직자 명부'!C1716="","",'(2-2) 재직자 명부'!C1716)</f>
        <v/>
      </c>
      <c r="D1716" s="299" t="str">
        <f>IF('(2-2) 재직자 명부'!D1716="","",'(2-2) 재직자 명부'!D1716)</f>
        <v/>
      </c>
      <c r="E1716" s="299" t="str">
        <f>IF('(2-2) 재직자 명부'!E1716="","",'(2-2) 재직자 명부'!E1716)</f>
        <v/>
      </c>
      <c r="F1716" s="259" t="str">
        <f>IF('(2-2) 재직자 명부'!F1716="","",'(2-2) 재직자 명부'!F1716)</f>
        <v/>
      </c>
      <c r="G1716" s="307" t="str">
        <f>IFERROR(IF('(2-2) 재직자 명부'!G1716="",VLOOKUP(A1716,추계액검증!$C:$V,추계액검증!#REF!,0),'(2-2) 재직자 명부'!G1716),"")</f>
        <v/>
      </c>
      <c r="H1716" s="307" t="str">
        <f>IFERROR(IF('(2-2) 재직자 명부'!H1716="",VLOOKUP(A1716,추계액검증!$C:$V,추계액검증!$T$4,0),'(2-2) 재직자 명부'!H1716),"")</f>
        <v/>
      </c>
      <c r="I1716" s="299" t="str">
        <f>IF('(2-2) 재직자 명부'!I1716="","",'(2-2) 재직자 명부'!I1716)</f>
        <v/>
      </c>
      <c r="J1716" s="299" t="str">
        <f>IF('(2-2) 재직자 명부'!J1716="","",'(2-2) 재직자 명부'!J1716)</f>
        <v/>
      </c>
      <c r="K1716" s="50" t="str">
        <f>IF('(2-2) 재직자 명부'!K1716="","",'(2-2) 재직자 명부'!K1716)</f>
        <v/>
      </c>
      <c r="L1716" s="299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50"/>
    </row>
    <row r="1717" spans="1:34">
      <c r="A1717"/>
      <c r="B1717" s="305">
        <f t="shared" si="26"/>
        <v>0</v>
      </c>
      <c r="C1717" s="299" t="str">
        <f>IF('(2-2) 재직자 명부'!C1717="","",'(2-2) 재직자 명부'!C1717)</f>
        <v/>
      </c>
      <c r="D1717" s="299" t="str">
        <f>IF('(2-2) 재직자 명부'!D1717="","",'(2-2) 재직자 명부'!D1717)</f>
        <v/>
      </c>
      <c r="E1717" s="299" t="str">
        <f>IF('(2-2) 재직자 명부'!E1717="","",'(2-2) 재직자 명부'!E1717)</f>
        <v/>
      </c>
      <c r="F1717" s="259" t="str">
        <f>IF('(2-2) 재직자 명부'!F1717="","",'(2-2) 재직자 명부'!F1717)</f>
        <v/>
      </c>
      <c r="G1717" s="307" t="str">
        <f>IFERROR(IF('(2-2) 재직자 명부'!G1717="",VLOOKUP(A1717,추계액검증!$C:$V,추계액검증!#REF!,0),'(2-2) 재직자 명부'!G1717),"")</f>
        <v/>
      </c>
      <c r="H1717" s="307" t="str">
        <f>IFERROR(IF('(2-2) 재직자 명부'!H1717="",VLOOKUP(A1717,추계액검증!$C:$V,추계액검증!$T$4,0),'(2-2) 재직자 명부'!H1717),"")</f>
        <v/>
      </c>
      <c r="I1717" s="299" t="str">
        <f>IF('(2-2) 재직자 명부'!I1717="","",'(2-2) 재직자 명부'!I1717)</f>
        <v/>
      </c>
      <c r="J1717" s="299" t="str">
        <f>IF('(2-2) 재직자 명부'!J1717="","",'(2-2) 재직자 명부'!J1717)</f>
        <v/>
      </c>
      <c r="K1717" s="50" t="str">
        <f>IF('(2-2) 재직자 명부'!K1717="","",'(2-2) 재직자 명부'!K1717)</f>
        <v/>
      </c>
      <c r="L1717" s="299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50"/>
      <c r="AC1717" s="50"/>
      <c r="AD1717" s="50"/>
      <c r="AE1717" s="50"/>
      <c r="AF1717" s="50"/>
      <c r="AG1717" s="50"/>
      <c r="AH1717" s="50"/>
    </row>
    <row r="1718" spans="1:34">
      <c r="A1718"/>
      <c r="B1718" s="305">
        <f t="shared" si="26"/>
        <v>0</v>
      </c>
      <c r="C1718" s="299" t="str">
        <f>IF('(2-2) 재직자 명부'!C1718="","",'(2-2) 재직자 명부'!C1718)</f>
        <v/>
      </c>
      <c r="D1718" s="299" t="str">
        <f>IF('(2-2) 재직자 명부'!D1718="","",'(2-2) 재직자 명부'!D1718)</f>
        <v/>
      </c>
      <c r="E1718" s="299" t="str">
        <f>IF('(2-2) 재직자 명부'!E1718="","",'(2-2) 재직자 명부'!E1718)</f>
        <v/>
      </c>
      <c r="F1718" s="259" t="str">
        <f>IF('(2-2) 재직자 명부'!F1718="","",'(2-2) 재직자 명부'!F1718)</f>
        <v/>
      </c>
      <c r="G1718" s="307" t="str">
        <f>IFERROR(IF('(2-2) 재직자 명부'!G1718="",VLOOKUP(A1718,추계액검증!$C:$V,추계액검증!#REF!,0),'(2-2) 재직자 명부'!G1718),"")</f>
        <v/>
      </c>
      <c r="H1718" s="307" t="str">
        <f>IFERROR(IF('(2-2) 재직자 명부'!H1718="",VLOOKUP(A1718,추계액검증!$C:$V,추계액검증!$T$4,0),'(2-2) 재직자 명부'!H1718),"")</f>
        <v/>
      </c>
      <c r="I1718" s="299" t="str">
        <f>IF('(2-2) 재직자 명부'!I1718="","",'(2-2) 재직자 명부'!I1718)</f>
        <v/>
      </c>
      <c r="J1718" s="299" t="str">
        <f>IF('(2-2) 재직자 명부'!J1718="","",'(2-2) 재직자 명부'!J1718)</f>
        <v/>
      </c>
      <c r="K1718" s="50" t="str">
        <f>IF('(2-2) 재직자 명부'!K1718="","",'(2-2) 재직자 명부'!K1718)</f>
        <v/>
      </c>
      <c r="L1718" s="299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  <c r="AA1718" s="50"/>
      <c r="AB1718" s="50"/>
      <c r="AC1718" s="50"/>
      <c r="AD1718" s="50"/>
      <c r="AE1718" s="50"/>
      <c r="AF1718" s="50"/>
      <c r="AG1718" s="50"/>
      <c r="AH1718" s="50"/>
    </row>
    <row r="1719" spans="1:34">
      <c r="A1719"/>
      <c r="B1719" s="305">
        <f t="shared" si="26"/>
        <v>0</v>
      </c>
      <c r="C1719" s="299" t="str">
        <f>IF('(2-2) 재직자 명부'!C1719="","",'(2-2) 재직자 명부'!C1719)</f>
        <v/>
      </c>
      <c r="D1719" s="299" t="str">
        <f>IF('(2-2) 재직자 명부'!D1719="","",'(2-2) 재직자 명부'!D1719)</f>
        <v/>
      </c>
      <c r="E1719" s="299" t="str">
        <f>IF('(2-2) 재직자 명부'!E1719="","",'(2-2) 재직자 명부'!E1719)</f>
        <v/>
      </c>
      <c r="F1719" s="259" t="str">
        <f>IF('(2-2) 재직자 명부'!F1719="","",'(2-2) 재직자 명부'!F1719)</f>
        <v/>
      </c>
      <c r="G1719" s="307" t="str">
        <f>IFERROR(IF('(2-2) 재직자 명부'!G1719="",VLOOKUP(A1719,추계액검증!$C:$V,추계액검증!#REF!,0),'(2-2) 재직자 명부'!G1719),"")</f>
        <v/>
      </c>
      <c r="H1719" s="307" t="str">
        <f>IFERROR(IF('(2-2) 재직자 명부'!H1719="",VLOOKUP(A1719,추계액검증!$C:$V,추계액검증!$T$4,0),'(2-2) 재직자 명부'!H1719),"")</f>
        <v/>
      </c>
      <c r="I1719" s="299" t="str">
        <f>IF('(2-2) 재직자 명부'!I1719="","",'(2-2) 재직자 명부'!I1719)</f>
        <v/>
      </c>
      <c r="J1719" s="299" t="str">
        <f>IF('(2-2) 재직자 명부'!J1719="","",'(2-2) 재직자 명부'!J1719)</f>
        <v/>
      </c>
      <c r="K1719" s="50" t="str">
        <f>IF('(2-2) 재직자 명부'!K1719="","",'(2-2) 재직자 명부'!K1719)</f>
        <v/>
      </c>
      <c r="L1719" s="299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  <c r="AA1719" s="50"/>
      <c r="AB1719" s="50"/>
      <c r="AC1719" s="50"/>
      <c r="AD1719" s="50"/>
      <c r="AE1719" s="50"/>
      <c r="AF1719" s="50"/>
      <c r="AG1719" s="50"/>
      <c r="AH1719" s="50"/>
    </row>
    <row r="1720" spans="1:34">
      <c r="A1720"/>
      <c r="B1720" s="305">
        <f t="shared" si="26"/>
        <v>0</v>
      </c>
      <c r="C1720" s="299" t="str">
        <f>IF('(2-2) 재직자 명부'!C1720="","",'(2-2) 재직자 명부'!C1720)</f>
        <v/>
      </c>
      <c r="D1720" s="299" t="str">
        <f>IF('(2-2) 재직자 명부'!D1720="","",'(2-2) 재직자 명부'!D1720)</f>
        <v/>
      </c>
      <c r="E1720" s="299" t="str">
        <f>IF('(2-2) 재직자 명부'!E1720="","",'(2-2) 재직자 명부'!E1720)</f>
        <v/>
      </c>
      <c r="F1720" s="259" t="str">
        <f>IF('(2-2) 재직자 명부'!F1720="","",'(2-2) 재직자 명부'!F1720)</f>
        <v/>
      </c>
      <c r="G1720" s="307" t="str">
        <f>IFERROR(IF('(2-2) 재직자 명부'!G1720="",VLOOKUP(A1720,추계액검증!$C:$V,추계액검증!#REF!,0),'(2-2) 재직자 명부'!G1720),"")</f>
        <v/>
      </c>
      <c r="H1720" s="307" t="str">
        <f>IFERROR(IF('(2-2) 재직자 명부'!H1720="",VLOOKUP(A1720,추계액검증!$C:$V,추계액검증!$T$4,0),'(2-2) 재직자 명부'!H1720),"")</f>
        <v/>
      </c>
      <c r="I1720" s="299" t="str">
        <f>IF('(2-2) 재직자 명부'!I1720="","",'(2-2) 재직자 명부'!I1720)</f>
        <v/>
      </c>
      <c r="J1720" s="299" t="str">
        <f>IF('(2-2) 재직자 명부'!J1720="","",'(2-2) 재직자 명부'!J1720)</f>
        <v/>
      </c>
      <c r="K1720" s="50" t="str">
        <f>IF('(2-2) 재직자 명부'!K1720="","",'(2-2) 재직자 명부'!K1720)</f>
        <v/>
      </c>
      <c r="L1720" s="299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  <c r="AA1720" s="50"/>
      <c r="AB1720" s="50"/>
      <c r="AC1720" s="50"/>
      <c r="AD1720" s="50"/>
      <c r="AE1720" s="50"/>
      <c r="AF1720" s="50"/>
      <c r="AG1720" s="50"/>
      <c r="AH1720" s="50"/>
    </row>
    <row r="1721" spans="1:34">
      <c r="A1721"/>
      <c r="B1721" s="305">
        <f t="shared" si="26"/>
        <v>0</v>
      </c>
      <c r="C1721" s="299" t="str">
        <f>IF('(2-2) 재직자 명부'!C1721="","",'(2-2) 재직자 명부'!C1721)</f>
        <v/>
      </c>
      <c r="D1721" s="299" t="str">
        <f>IF('(2-2) 재직자 명부'!D1721="","",'(2-2) 재직자 명부'!D1721)</f>
        <v/>
      </c>
      <c r="E1721" s="299" t="str">
        <f>IF('(2-2) 재직자 명부'!E1721="","",'(2-2) 재직자 명부'!E1721)</f>
        <v/>
      </c>
      <c r="F1721" s="259" t="str">
        <f>IF('(2-2) 재직자 명부'!F1721="","",'(2-2) 재직자 명부'!F1721)</f>
        <v/>
      </c>
      <c r="G1721" s="307" t="str">
        <f>IFERROR(IF('(2-2) 재직자 명부'!G1721="",VLOOKUP(A1721,추계액검증!$C:$V,추계액검증!#REF!,0),'(2-2) 재직자 명부'!G1721),"")</f>
        <v/>
      </c>
      <c r="H1721" s="307" t="str">
        <f>IFERROR(IF('(2-2) 재직자 명부'!H1721="",VLOOKUP(A1721,추계액검증!$C:$V,추계액검증!$T$4,0),'(2-2) 재직자 명부'!H1721),"")</f>
        <v/>
      </c>
      <c r="I1721" s="299" t="str">
        <f>IF('(2-2) 재직자 명부'!I1721="","",'(2-2) 재직자 명부'!I1721)</f>
        <v/>
      </c>
      <c r="J1721" s="299" t="str">
        <f>IF('(2-2) 재직자 명부'!J1721="","",'(2-2) 재직자 명부'!J1721)</f>
        <v/>
      </c>
      <c r="K1721" s="50" t="str">
        <f>IF('(2-2) 재직자 명부'!K1721="","",'(2-2) 재직자 명부'!K1721)</f>
        <v/>
      </c>
      <c r="L1721" s="299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  <c r="AA1721" s="50"/>
      <c r="AB1721" s="50"/>
      <c r="AC1721" s="50"/>
      <c r="AD1721" s="50"/>
      <c r="AE1721" s="50"/>
      <c r="AF1721" s="50"/>
      <c r="AG1721" s="50"/>
      <c r="AH1721" s="50"/>
    </row>
    <row r="1722" spans="1:34">
      <c r="A1722"/>
      <c r="B1722" s="305">
        <f t="shared" si="26"/>
        <v>0</v>
      </c>
      <c r="C1722" s="299" t="str">
        <f>IF('(2-2) 재직자 명부'!C1722="","",'(2-2) 재직자 명부'!C1722)</f>
        <v/>
      </c>
      <c r="D1722" s="299" t="str">
        <f>IF('(2-2) 재직자 명부'!D1722="","",'(2-2) 재직자 명부'!D1722)</f>
        <v/>
      </c>
      <c r="E1722" s="299" t="str">
        <f>IF('(2-2) 재직자 명부'!E1722="","",'(2-2) 재직자 명부'!E1722)</f>
        <v/>
      </c>
      <c r="F1722" s="259" t="str">
        <f>IF('(2-2) 재직자 명부'!F1722="","",'(2-2) 재직자 명부'!F1722)</f>
        <v/>
      </c>
      <c r="G1722" s="307" t="str">
        <f>IFERROR(IF('(2-2) 재직자 명부'!G1722="",VLOOKUP(A1722,추계액검증!$C:$V,추계액검증!#REF!,0),'(2-2) 재직자 명부'!G1722),"")</f>
        <v/>
      </c>
      <c r="H1722" s="307" t="str">
        <f>IFERROR(IF('(2-2) 재직자 명부'!H1722="",VLOOKUP(A1722,추계액검증!$C:$V,추계액검증!$T$4,0),'(2-2) 재직자 명부'!H1722),"")</f>
        <v/>
      </c>
      <c r="I1722" s="299" t="str">
        <f>IF('(2-2) 재직자 명부'!I1722="","",'(2-2) 재직자 명부'!I1722)</f>
        <v/>
      </c>
      <c r="J1722" s="299" t="str">
        <f>IF('(2-2) 재직자 명부'!J1722="","",'(2-2) 재직자 명부'!J1722)</f>
        <v/>
      </c>
      <c r="K1722" s="50" t="str">
        <f>IF('(2-2) 재직자 명부'!K1722="","",'(2-2) 재직자 명부'!K1722)</f>
        <v/>
      </c>
      <c r="L1722" s="299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  <c r="AA1722" s="50"/>
      <c r="AB1722" s="50"/>
      <c r="AC1722" s="50"/>
      <c r="AD1722" s="50"/>
      <c r="AE1722" s="50"/>
      <c r="AF1722" s="50"/>
      <c r="AG1722" s="50"/>
      <c r="AH1722" s="50"/>
    </row>
    <row r="1723" spans="1:34">
      <c r="A1723"/>
      <c r="B1723" s="305">
        <f t="shared" si="26"/>
        <v>0</v>
      </c>
      <c r="C1723" s="299" t="str">
        <f>IF('(2-2) 재직자 명부'!C1723="","",'(2-2) 재직자 명부'!C1723)</f>
        <v/>
      </c>
      <c r="D1723" s="299" t="str">
        <f>IF('(2-2) 재직자 명부'!D1723="","",'(2-2) 재직자 명부'!D1723)</f>
        <v/>
      </c>
      <c r="E1723" s="299" t="str">
        <f>IF('(2-2) 재직자 명부'!E1723="","",'(2-2) 재직자 명부'!E1723)</f>
        <v/>
      </c>
      <c r="F1723" s="259" t="str">
        <f>IF('(2-2) 재직자 명부'!F1723="","",'(2-2) 재직자 명부'!F1723)</f>
        <v/>
      </c>
      <c r="G1723" s="307" t="str">
        <f>IFERROR(IF('(2-2) 재직자 명부'!G1723="",VLOOKUP(A1723,추계액검증!$C:$V,추계액검증!#REF!,0),'(2-2) 재직자 명부'!G1723),"")</f>
        <v/>
      </c>
      <c r="H1723" s="307" t="str">
        <f>IFERROR(IF('(2-2) 재직자 명부'!H1723="",VLOOKUP(A1723,추계액검증!$C:$V,추계액검증!$T$4,0),'(2-2) 재직자 명부'!H1723),"")</f>
        <v/>
      </c>
      <c r="I1723" s="299" t="str">
        <f>IF('(2-2) 재직자 명부'!I1723="","",'(2-2) 재직자 명부'!I1723)</f>
        <v/>
      </c>
      <c r="J1723" s="299" t="str">
        <f>IF('(2-2) 재직자 명부'!J1723="","",'(2-2) 재직자 명부'!J1723)</f>
        <v/>
      </c>
      <c r="K1723" s="50" t="str">
        <f>IF('(2-2) 재직자 명부'!K1723="","",'(2-2) 재직자 명부'!K1723)</f>
        <v/>
      </c>
      <c r="L1723" s="299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  <c r="AA1723" s="50"/>
      <c r="AB1723" s="50"/>
      <c r="AC1723" s="50"/>
      <c r="AD1723" s="50"/>
      <c r="AE1723" s="50"/>
      <c r="AF1723" s="50"/>
      <c r="AG1723" s="50"/>
      <c r="AH1723" s="50"/>
    </row>
    <row r="1724" spans="1:34">
      <c r="A1724"/>
      <c r="B1724" s="305">
        <f t="shared" si="26"/>
        <v>0</v>
      </c>
      <c r="C1724" s="299" t="str">
        <f>IF('(2-2) 재직자 명부'!C1724="","",'(2-2) 재직자 명부'!C1724)</f>
        <v/>
      </c>
      <c r="D1724" s="299" t="str">
        <f>IF('(2-2) 재직자 명부'!D1724="","",'(2-2) 재직자 명부'!D1724)</f>
        <v/>
      </c>
      <c r="E1724" s="299" t="str">
        <f>IF('(2-2) 재직자 명부'!E1724="","",'(2-2) 재직자 명부'!E1724)</f>
        <v/>
      </c>
      <c r="F1724" s="259" t="str">
        <f>IF('(2-2) 재직자 명부'!F1724="","",'(2-2) 재직자 명부'!F1724)</f>
        <v/>
      </c>
      <c r="G1724" s="307" t="str">
        <f>IFERROR(IF('(2-2) 재직자 명부'!G1724="",VLOOKUP(A1724,추계액검증!$C:$V,추계액검증!#REF!,0),'(2-2) 재직자 명부'!G1724),"")</f>
        <v/>
      </c>
      <c r="H1724" s="307" t="str">
        <f>IFERROR(IF('(2-2) 재직자 명부'!H1724="",VLOOKUP(A1724,추계액검증!$C:$V,추계액검증!$T$4,0),'(2-2) 재직자 명부'!H1724),"")</f>
        <v/>
      </c>
      <c r="I1724" s="299" t="str">
        <f>IF('(2-2) 재직자 명부'!I1724="","",'(2-2) 재직자 명부'!I1724)</f>
        <v/>
      </c>
      <c r="J1724" s="299" t="str">
        <f>IF('(2-2) 재직자 명부'!J1724="","",'(2-2) 재직자 명부'!J1724)</f>
        <v/>
      </c>
      <c r="K1724" s="50" t="str">
        <f>IF('(2-2) 재직자 명부'!K1724="","",'(2-2) 재직자 명부'!K1724)</f>
        <v/>
      </c>
      <c r="L1724" s="299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  <c r="AA1724" s="50"/>
      <c r="AB1724" s="50"/>
      <c r="AC1724" s="50"/>
      <c r="AD1724" s="50"/>
      <c r="AE1724" s="50"/>
      <c r="AF1724" s="50"/>
      <c r="AG1724" s="50"/>
      <c r="AH1724" s="50"/>
    </row>
    <row r="1725" spans="1:34">
      <c r="A1725"/>
      <c r="B1725" s="305">
        <f t="shared" si="26"/>
        <v>0</v>
      </c>
      <c r="C1725" s="299" t="str">
        <f>IF('(2-2) 재직자 명부'!C1725="","",'(2-2) 재직자 명부'!C1725)</f>
        <v/>
      </c>
      <c r="D1725" s="299" t="str">
        <f>IF('(2-2) 재직자 명부'!D1725="","",'(2-2) 재직자 명부'!D1725)</f>
        <v/>
      </c>
      <c r="E1725" s="299" t="str">
        <f>IF('(2-2) 재직자 명부'!E1725="","",'(2-2) 재직자 명부'!E1725)</f>
        <v/>
      </c>
      <c r="F1725" s="259" t="str">
        <f>IF('(2-2) 재직자 명부'!F1725="","",'(2-2) 재직자 명부'!F1725)</f>
        <v/>
      </c>
      <c r="G1725" s="307" t="str">
        <f>IFERROR(IF('(2-2) 재직자 명부'!G1725="",VLOOKUP(A1725,추계액검증!$C:$V,추계액검증!#REF!,0),'(2-2) 재직자 명부'!G1725),"")</f>
        <v/>
      </c>
      <c r="H1725" s="307" t="str">
        <f>IFERROR(IF('(2-2) 재직자 명부'!H1725="",VLOOKUP(A1725,추계액검증!$C:$V,추계액검증!$T$4,0),'(2-2) 재직자 명부'!H1725),"")</f>
        <v/>
      </c>
      <c r="I1725" s="299" t="str">
        <f>IF('(2-2) 재직자 명부'!I1725="","",'(2-2) 재직자 명부'!I1725)</f>
        <v/>
      </c>
      <c r="J1725" s="299" t="str">
        <f>IF('(2-2) 재직자 명부'!J1725="","",'(2-2) 재직자 명부'!J1725)</f>
        <v/>
      </c>
      <c r="K1725" s="50" t="str">
        <f>IF('(2-2) 재직자 명부'!K1725="","",'(2-2) 재직자 명부'!K1725)</f>
        <v/>
      </c>
      <c r="L1725" s="299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  <c r="AA1725" s="50"/>
      <c r="AB1725" s="50"/>
      <c r="AC1725" s="50"/>
      <c r="AD1725" s="50"/>
      <c r="AE1725" s="50"/>
      <c r="AF1725" s="50"/>
      <c r="AG1725" s="50"/>
      <c r="AH1725" s="50"/>
    </row>
    <row r="1726" spans="1:34">
      <c r="A1726"/>
      <c r="B1726" s="305">
        <f t="shared" si="26"/>
        <v>0</v>
      </c>
      <c r="C1726" s="299" t="str">
        <f>IF('(2-2) 재직자 명부'!C1726="","",'(2-2) 재직자 명부'!C1726)</f>
        <v/>
      </c>
      <c r="D1726" s="299" t="str">
        <f>IF('(2-2) 재직자 명부'!D1726="","",'(2-2) 재직자 명부'!D1726)</f>
        <v/>
      </c>
      <c r="E1726" s="299" t="str">
        <f>IF('(2-2) 재직자 명부'!E1726="","",'(2-2) 재직자 명부'!E1726)</f>
        <v/>
      </c>
      <c r="F1726" s="259" t="str">
        <f>IF('(2-2) 재직자 명부'!F1726="","",'(2-2) 재직자 명부'!F1726)</f>
        <v/>
      </c>
      <c r="G1726" s="307" t="str">
        <f>IFERROR(IF('(2-2) 재직자 명부'!G1726="",VLOOKUP(A1726,추계액검증!$C:$V,추계액검증!#REF!,0),'(2-2) 재직자 명부'!G1726),"")</f>
        <v/>
      </c>
      <c r="H1726" s="307" t="str">
        <f>IFERROR(IF('(2-2) 재직자 명부'!H1726="",VLOOKUP(A1726,추계액검증!$C:$V,추계액검증!$T$4,0),'(2-2) 재직자 명부'!H1726),"")</f>
        <v/>
      </c>
      <c r="I1726" s="299" t="str">
        <f>IF('(2-2) 재직자 명부'!I1726="","",'(2-2) 재직자 명부'!I1726)</f>
        <v/>
      </c>
      <c r="J1726" s="299" t="str">
        <f>IF('(2-2) 재직자 명부'!J1726="","",'(2-2) 재직자 명부'!J1726)</f>
        <v/>
      </c>
      <c r="K1726" s="50" t="str">
        <f>IF('(2-2) 재직자 명부'!K1726="","",'(2-2) 재직자 명부'!K1726)</f>
        <v/>
      </c>
      <c r="L1726" s="299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  <c r="AA1726" s="50"/>
      <c r="AB1726" s="50"/>
      <c r="AC1726" s="50"/>
      <c r="AD1726" s="50"/>
      <c r="AE1726" s="50"/>
      <c r="AF1726" s="50"/>
      <c r="AG1726" s="50"/>
      <c r="AH1726" s="50"/>
    </row>
    <row r="1727" spans="1:34">
      <c r="A1727"/>
      <c r="B1727" s="305">
        <f t="shared" si="26"/>
        <v>0</v>
      </c>
      <c r="C1727" s="299" t="str">
        <f>IF('(2-2) 재직자 명부'!C1727="","",'(2-2) 재직자 명부'!C1727)</f>
        <v/>
      </c>
      <c r="D1727" s="299" t="str">
        <f>IF('(2-2) 재직자 명부'!D1727="","",'(2-2) 재직자 명부'!D1727)</f>
        <v/>
      </c>
      <c r="E1727" s="299" t="str">
        <f>IF('(2-2) 재직자 명부'!E1727="","",'(2-2) 재직자 명부'!E1727)</f>
        <v/>
      </c>
      <c r="F1727" s="259" t="str">
        <f>IF('(2-2) 재직자 명부'!F1727="","",'(2-2) 재직자 명부'!F1727)</f>
        <v/>
      </c>
      <c r="G1727" s="307" t="str">
        <f>IFERROR(IF('(2-2) 재직자 명부'!G1727="",VLOOKUP(A1727,추계액검증!$C:$V,추계액검증!#REF!,0),'(2-2) 재직자 명부'!G1727),"")</f>
        <v/>
      </c>
      <c r="H1727" s="307" t="str">
        <f>IFERROR(IF('(2-2) 재직자 명부'!H1727="",VLOOKUP(A1727,추계액검증!$C:$V,추계액검증!$T$4,0),'(2-2) 재직자 명부'!H1727),"")</f>
        <v/>
      </c>
      <c r="I1727" s="299" t="str">
        <f>IF('(2-2) 재직자 명부'!I1727="","",'(2-2) 재직자 명부'!I1727)</f>
        <v/>
      </c>
      <c r="J1727" s="299" t="str">
        <f>IF('(2-2) 재직자 명부'!J1727="","",'(2-2) 재직자 명부'!J1727)</f>
        <v/>
      </c>
      <c r="K1727" s="50" t="str">
        <f>IF('(2-2) 재직자 명부'!K1727="","",'(2-2) 재직자 명부'!K1727)</f>
        <v/>
      </c>
      <c r="L1727" s="299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  <c r="AC1727" s="50"/>
      <c r="AD1727" s="50"/>
      <c r="AE1727" s="50"/>
      <c r="AF1727" s="50"/>
      <c r="AG1727" s="50"/>
      <c r="AH1727" s="50"/>
    </row>
    <row r="1728" spans="1:34">
      <c r="A1728"/>
      <c r="B1728" s="305">
        <f t="shared" si="26"/>
        <v>0</v>
      </c>
      <c r="C1728" s="299" t="str">
        <f>IF('(2-2) 재직자 명부'!C1728="","",'(2-2) 재직자 명부'!C1728)</f>
        <v/>
      </c>
      <c r="D1728" s="299" t="str">
        <f>IF('(2-2) 재직자 명부'!D1728="","",'(2-2) 재직자 명부'!D1728)</f>
        <v/>
      </c>
      <c r="E1728" s="299" t="str">
        <f>IF('(2-2) 재직자 명부'!E1728="","",'(2-2) 재직자 명부'!E1728)</f>
        <v/>
      </c>
      <c r="F1728" s="259" t="str">
        <f>IF('(2-2) 재직자 명부'!F1728="","",'(2-2) 재직자 명부'!F1728)</f>
        <v/>
      </c>
      <c r="G1728" s="307" t="str">
        <f>IFERROR(IF('(2-2) 재직자 명부'!G1728="",VLOOKUP(A1728,추계액검증!$C:$V,추계액검증!#REF!,0),'(2-2) 재직자 명부'!G1728),"")</f>
        <v/>
      </c>
      <c r="H1728" s="307" t="str">
        <f>IFERROR(IF('(2-2) 재직자 명부'!H1728="",VLOOKUP(A1728,추계액검증!$C:$V,추계액검증!$T$4,0),'(2-2) 재직자 명부'!H1728),"")</f>
        <v/>
      </c>
      <c r="I1728" s="299" t="str">
        <f>IF('(2-2) 재직자 명부'!I1728="","",'(2-2) 재직자 명부'!I1728)</f>
        <v/>
      </c>
      <c r="J1728" s="299" t="str">
        <f>IF('(2-2) 재직자 명부'!J1728="","",'(2-2) 재직자 명부'!J1728)</f>
        <v/>
      </c>
      <c r="K1728" s="50" t="str">
        <f>IF('(2-2) 재직자 명부'!K1728="","",'(2-2) 재직자 명부'!K1728)</f>
        <v/>
      </c>
      <c r="L1728" s="299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  <c r="AC1728" s="50"/>
      <c r="AD1728" s="50"/>
      <c r="AE1728" s="50"/>
      <c r="AF1728" s="50"/>
      <c r="AG1728" s="50"/>
      <c r="AH1728" s="50"/>
    </row>
    <row r="1729" spans="1:34">
      <c r="A1729"/>
      <c r="B1729" s="305">
        <f t="shared" si="26"/>
        <v>0</v>
      </c>
      <c r="C1729" s="299" t="str">
        <f>IF('(2-2) 재직자 명부'!C1729="","",'(2-2) 재직자 명부'!C1729)</f>
        <v/>
      </c>
      <c r="D1729" s="299" t="str">
        <f>IF('(2-2) 재직자 명부'!D1729="","",'(2-2) 재직자 명부'!D1729)</f>
        <v/>
      </c>
      <c r="E1729" s="299" t="str">
        <f>IF('(2-2) 재직자 명부'!E1729="","",'(2-2) 재직자 명부'!E1729)</f>
        <v/>
      </c>
      <c r="F1729" s="259" t="str">
        <f>IF('(2-2) 재직자 명부'!F1729="","",'(2-2) 재직자 명부'!F1729)</f>
        <v/>
      </c>
      <c r="G1729" s="307" t="str">
        <f>IFERROR(IF('(2-2) 재직자 명부'!G1729="",VLOOKUP(A1729,추계액검증!$C:$V,추계액검증!#REF!,0),'(2-2) 재직자 명부'!G1729),"")</f>
        <v/>
      </c>
      <c r="H1729" s="307" t="str">
        <f>IFERROR(IF('(2-2) 재직자 명부'!H1729="",VLOOKUP(A1729,추계액검증!$C:$V,추계액검증!$T$4,0),'(2-2) 재직자 명부'!H1729),"")</f>
        <v/>
      </c>
      <c r="I1729" s="299" t="str">
        <f>IF('(2-2) 재직자 명부'!I1729="","",'(2-2) 재직자 명부'!I1729)</f>
        <v/>
      </c>
      <c r="J1729" s="299" t="str">
        <f>IF('(2-2) 재직자 명부'!J1729="","",'(2-2) 재직자 명부'!J1729)</f>
        <v/>
      </c>
      <c r="K1729" s="50" t="str">
        <f>IF('(2-2) 재직자 명부'!K1729="","",'(2-2) 재직자 명부'!K1729)</f>
        <v/>
      </c>
      <c r="L1729" s="299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  <c r="AC1729" s="50"/>
      <c r="AD1729" s="50"/>
      <c r="AE1729" s="50"/>
      <c r="AF1729" s="50"/>
      <c r="AG1729" s="50"/>
      <c r="AH1729" s="50"/>
    </row>
    <row r="1730" spans="1:34">
      <c r="A1730"/>
      <c r="B1730" s="305">
        <f t="shared" si="26"/>
        <v>0</v>
      </c>
      <c r="C1730" s="299" t="str">
        <f>IF('(2-2) 재직자 명부'!C1730="","",'(2-2) 재직자 명부'!C1730)</f>
        <v/>
      </c>
      <c r="D1730" s="299" t="str">
        <f>IF('(2-2) 재직자 명부'!D1730="","",'(2-2) 재직자 명부'!D1730)</f>
        <v/>
      </c>
      <c r="E1730" s="299" t="str">
        <f>IF('(2-2) 재직자 명부'!E1730="","",'(2-2) 재직자 명부'!E1730)</f>
        <v/>
      </c>
      <c r="F1730" s="259" t="str">
        <f>IF('(2-2) 재직자 명부'!F1730="","",'(2-2) 재직자 명부'!F1730)</f>
        <v/>
      </c>
      <c r="G1730" s="307" t="str">
        <f>IFERROR(IF('(2-2) 재직자 명부'!G1730="",VLOOKUP(A1730,추계액검증!$C:$V,추계액검증!#REF!,0),'(2-2) 재직자 명부'!G1730),"")</f>
        <v/>
      </c>
      <c r="H1730" s="307" t="str">
        <f>IFERROR(IF('(2-2) 재직자 명부'!H1730="",VLOOKUP(A1730,추계액검증!$C:$V,추계액검증!$T$4,0),'(2-2) 재직자 명부'!H1730),"")</f>
        <v/>
      </c>
      <c r="I1730" s="299" t="str">
        <f>IF('(2-2) 재직자 명부'!I1730="","",'(2-2) 재직자 명부'!I1730)</f>
        <v/>
      </c>
      <c r="J1730" s="299" t="str">
        <f>IF('(2-2) 재직자 명부'!J1730="","",'(2-2) 재직자 명부'!J1730)</f>
        <v/>
      </c>
      <c r="K1730" s="50" t="str">
        <f>IF('(2-2) 재직자 명부'!K1730="","",'(2-2) 재직자 명부'!K1730)</f>
        <v/>
      </c>
      <c r="L1730" s="299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  <c r="AC1730" s="50"/>
      <c r="AD1730" s="50"/>
      <c r="AE1730" s="50"/>
      <c r="AF1730" s="50"/>
      <c r="AG1730" s="50"/>
      <c r="AH1730" s="50"/>
    </row>
    <row r="1731" spans="1:34">
      <c r="A1731"/>
      <c r="B1731" s="305">
        <f t="shared" ref="B1731:B1794" si="27">A1731</f>
        <v>0</v>
      </c>
      <c r="C1731" s="299" t="str">
        <f>IF('(2-2) 재직자 명부'!C1731="","",'(2-2) 재직자 명부'!C1731)</f>
        <v/>
      </c>
      <c r="D1731" s="299" t="str">
        <f>IF('(2-2) 재직자 명부'!D1731="","",'(2-2) 재직자 명부'!D1731)</f>
        <v/>
      </c>
      <c r="E1731" s="299" t="str">
        <f>IF('(2-2) 재직자 명부'!E1731="","",'(2-2) 재직자 명부'!E1731)</f>
        <v/>
      </c>
      <c r="F1731" s="259" t="str">
        <f>IF('(2-2) 재직자 명부'!F1731="","",'(2-2) 재직자 명부'!F1731)</f>
        <v/>
      </c>
      <c r="G1731" s="307" t="str">
        <f>IFERROR(IF('(2-2) 재직자 명부'!G1731="",VLOOKUP(A1731,추계액검증!$C:$V,추계액검증!#REF!,0),'(2-2) 재직자 명부'!G1731),"")</f>
        <v/>
      </c>
      <c r="H1731" s="307" t="str">
        <f>IFERROR(IF('(2-2) 재직자 명부'!H1731="",VLOOKUP(A1731,추계액검증!$C:$V,추계액검증!$T$4,0),'(2-2) 재직자 명부'!H1731),"")</f>
        <v/>
      </c>
      <c r="I1731" s="299" t="str">
        <f>IF('(2-2) 재직자 명부'!I1731="","",'(2-2) 재직자 명부'!I1731)</f>
        <v/>
      </c>
      <c r="J1731" s="299" t="str">
        <f>IF('(2-2) 재직자 명부'!J1731="","",'(2-2) 재직자 명부'!J1731)</f>
        <v/>
      </c>
      <c r="K1731" s="50" t="str">
        <f>IF('(2-2) 재직자 명부'!K1731="","",'(2-2) 재직자 명부'!K1731)</f>
        <v/>
      </c>
      <c r="L1731" s="299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  <c r="AC1731" s="50"/>
      <c r="AD1731" s="50"/>
      <c r="AE1731" s="50"/>
      <c r="AF1731" s="50"/>
      <c r="AG1731" s="50"/>
      <c r="AH1731" s="50"/>
    </row>
    <row r="1732" spans="1:34">
      <c r="A1732"/>
      <c r="B1732" s="305">
        <f t="shared" si="27"/>
        <v>0</v>
      </c>
      <c r="C1732" s="299" t="str">
        <f>IF('(2-2) 재직자 명부'!C1732="","",'(2-2) 재직자 명부'!C1732)</f>
        <v/>
      </c>
      <c r="D1732" s="299" t="str">
        <f>IF('(2-2) 재직자 명부'!D1732="","",'(2-2) 재직자 명부'!D1732)</f>
        <v/>
      </c>
      <c r="E1732" s="299" t="str">
        <f>IF('(2-2) 재직자 명부'!E1732="","",'(2-2) 재직자 명부'!E1732)</f>
        <v/>
      </c>
      <c r="F1732" s="259" t="str">
        <f>IF('(2-2) 재직자 명부'!F1732="","",'(2-2) 재직자 명부'!F1732)</f>
        <v/>
      </c>
      <c r="G1732" s="307" t="str">
        <f>IFERROR(IF('(2-2) 재직자 명부'!G1732="",VLOOKUP(A1732,추계액검증!$C:$V,추계액검증!#REF!,0),'(2-2) 재직자 명부'!G1732),"")</f>
        <v/>
      </c>
      <c r="H1732" s="307" t="str">
        <f>IFERROR(IF('(2-2) 재직자 명부'!H1732="",VLOOKUP(A1732,추계액검증!$C:$V,추계액검증!$T$4,0),'(2-2) 재직자 명부'!H1732),"")</f>
        <v/>
      </c>
      <c r="I1732" s="299" t="str">
        <f>IF('(2-2) 재직자 명부'!I1732="","",'(2-2) 재직자 명부'!I1732)</f>
        <v/>
      </c>
      <c r="J1732" s="299" t="str">
        <f>IF('(2-2) 재직자 명부'!J1732="","",'(2-2) 재직자 명부'!J1732)</f>
        <v/>
      </c>
      <c r="K1732" s="50" t="str">
        <f>IF('(2-2) 재직자 명부'!K1732="","",'(2-2) 재직자 명부'!K1732)</f>
        <v/>
      </c>
      <c r="L1732" s="299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  <c r="AC1732" s="50"/>
      <c r="AD1732" s="50"/>
      <c r="AE1732" s="50"/>
      <c r="AF1732" s="50"/>
      <c r="AG1732" s="50"/>
      <c r="AH1732" s="50"/>
    </row>
    <row r="1733" spans="1:34">
      <c r="A1733"/>
      <c r="B1733" s="305">
        <f t="shared" si="27"/>
        <v>0</v>
      </c>
      <c r="C1733" s="299" t="str">
        <f>IF('(2-2) 재직자 명부'!C1733="","",'(2-2) 재직자 명부'!C1733)</f>
        <v/>
      </c>
      <c r="D1733" s="299" t="str">
        <f>IF('(2-2) 재직자 명부'!D1733="","",'(2-2) 재직자 명부'!D1733)</f>
        <v/>
      </c>
      <c r="E1733" s="299" t="str">
        <f>IF('(2-2) 재직자 명부'!E1733="","",'(2-2) 재직자 명부'!E1733)</f>
        <v/>
      </c>
      <c r="F1733" s="259" t="str">
        <f>IF('(2-2) 재직자 명부'!F1733="","",'(2-2) 재직자 명부'!F1733)</f>
        <v/>
      </c>
      <c r="G1733" s="307" t="str">
        <f>IFERROR(IF('(2-2) 재직자 명부'!G1733="",VLOOKUP(A1733,추계액검증!$C:$V,추계액검증!#REF!,0),'(2-2) 재직자 명부'!G1733),"")</f>
        <v/>
      </c>
      <c r="H1733" s="307" t="str">
        <f>IFERROR(IF('(2-2) 재직자 명부'!H1733="",VLOOKUP(A1733,추계액검증!$C:$V,추계액검증!$T$4,0),'(2-2) 재직자 명부'!H1733),"")</f>
        <v/>
      </c>
      <c r="I1733" s="299" t="str">
        <f>IF('(2-2) 재직자 명부'!I1733="","",'(2-2) 재직자 명부'!I1733)</f>
        <v/>
      </c>
      <c r="J1733" s="299" t="str">
        <f>IF('(2-2) 재직자 명부'!J1733="","",'(2-2) 재직자 명부'!J1733)</f>
        <v/>
      </c>
      <c r="K1733" s="50" t="str">
        <f>IF('(2-2) 재직자 명부'!K1733="","",'(2-2) 재직자 명부'!K1733)</f>
        <v/>
      </c>
      <c r="L1733" s="299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  <c r="AC1733" s="50"/>
      <c r="AD1733" s="50"/>
      <c r="AE1733" s="50"/>
      <c r="AF1733" s="50"/>
      <c r="AG1733" s="50"/>
      <c r="AH1733" s="50"/>
    </row>
    <row r="1734" spans="1:34">
      <c r="A1734"/>
      <c r="B1734" s="305">
        <f t="shared" si="27"/>
        <v>0</v>
      </c>
      <c r="C1734" s="299" t="str">
        <f>IF('(2-2) 재직자 명부'!C1734="","",'(2-2) 재직자 명부'!C1734)</f>
        <v/>
      </c>
      <c r="D1734" s="299" t="str">
        <f>IF('(2-2) 재직자 명부'!D1734="","",'(2-2) 재직자 명부'!D1734)</f>
        <v/>
      </c>
      <c r="E1734" s="299" t="str">
        <f>IF('(2-2) 재직자 명부'!E1734="","",'(2-2) 재직자 명부'!E1734)</f>
        <v/>
      </c>
      <c r="F1734" s="259" t="str">
        <f>IF('(2-2) 재직자 명부'!F1734="","",'(2-2) 재직자 명부'!F1734)</f>
        <v/>
      </c>
      <c r="G1734" s="307" t="str">
        <f>IFERROR(IF('(2-2) 재직자 명부'!G1734="",VLOOKUP(A1734,추계액검증!$C:$V,추계액검증!#REF!,0),'(2-2) 재직자 명부'!G1734),"")</f>
        <v/>
      </c>
      <c r="H1734" s="307" t="str">
        <f>IFERROR(IF('(2-2) 재직자 명부'!H1734="",VLOOKUP(A1734,추계액검증!$C:$V,추계액검증!$T$4,0),'(2-2) 재직자 명부'!H1734),"")</f>
        <v/>
      </c>
      <c r="I1734" s="299" t="str">
        <f>IF('(2-2) 재직자 명부'!I1734="","",'(2-2) 재직자 명부'!I1734)</f>
        <v/>
      </c>
      <c r="J1734" s="299" t="str">
        <f>IF('(2-2) 재직자 명부'!J1734="","",'(2-2) 재직자 명부'!J1734)</f>
        <v/>
      </c>
      <c r="K1734" s="50" t="str">
        <f>IF('(2-2) 재직자 명부'!K1734="","",'(2-2) 재직자 명부'!K1734)</f>
        <v/>
      </c>
      <c r="L1734" s="299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50"/>
    </row>
    <row r="1735" spans="1:34">
      <c r="A1735"/>
      <c r="B1735" s="305">
        <f t="shared" si="27"/>
        <v>0</v>
      </c>
      <c r="C1735" s="299" t="str">
        <f>IF('(2-2) 재직자 명부'!C1735="","",'(2-2) 재직자 명부'!C1735)</f>
        <v/>
      </c>
      <c r="D1735" s="299" t="str">
        <f>IF('(2-2) 재직자 명부'!D1735="","",'(2-2) 재직자 명부'!D1735)</f>
        <v/>
      </c>
      <c r="E1735" s="299" t="str">
        <f>IF('(2-2) 재직자 명부'!E1735="","",'(2-2) 재직자 명부'!E1735)</f>
        <v/>
      </c>
      <c r="F1735" s="259" t="str">
        <f>IF('(2-2) 재직자 명부'!F1735="","",'(2-2) 재직자 명부'!F1735)</f>
        <v/>
      </c>
      <c r="G1735" s="307" t="str">
        <f>IFERROR(IF('(2-2) 재직자 명부'!G1735="",VLOOKUP(A1735,추계액검증!$C:$V,추계액검증!#REF!,0),'(2-2) 재직자 명부'!G1735),"")</f>
        <v/>
      </c>
      <c r="H1735" s="307" t="str">
        <f>IFERROR(IF('(2-2) 재직자 명부'!H1735="",VLOOKUP(A1735,추계액검증!$C:$V,추계액검증!$T$4,0),'(2-2) 재직자 명부'!H1735),"")</f>
        <v/>
      </c>
      <c r="I1735" s="299" t="str">
        <f>IF('(2-2) 재직자 명부'!I1735="","",'(2-2) 재직자 명부'!I1735)</f>
        <v/>
      </c>
      <c r="J1735" s="299" t="str">
        <f>IF('(2-2) 재직자 명부'!J1735="","",'(2-2) 재직자 명부'!J1735)</f>
        <v/>
      </c>
      <c r="K1735" s="50" t="str">
        <f>IF('(2-2) 재직자 명부'!K1735="","",'(2-2) 재직자 명부'!K1735)</f>
        <v/>
      </c>
      <c r="L1735" s="299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  <c r="AA1735" s="50"/>
      <c r="AB1735" s="50"/>
      <c r="AC1735" s="50"/>
      <c r="AD1735" s="50"/>
      <c r="AE1735" s="50"/>
      <c r="AF1735" s="50"/>
      <c r="AG1735" s="50"/>
      <c r="AH1735" s="50"/>
    </row>
    <row r="1736" spans="1:34">
      <c r="A1736"/>
      <c r="B1736" s="305">
        <f t="shared" si="27"/>
        <v>0</v>
      </c>
      <c r="C1736" s="299" t="str">
        <f>IF('(2-2) 재직자 명부'!C1736="","",'(2-2) 재직자 명부'!C1736)</f>
        <v/>
      </c>
      <c r="D1736" s="299" t="str">
        <f>IF('(2-2) 재직자 명부'!D1736="","",'(2-2) 재직자 명부'!D1736)</f>
        <v/>
      </c>
      <c r="E1736" s="299" t="str">
        <f>IF('(2-2) 재직자 명부'!E1736="","",'(2-2) 재직자 명부'!E1736)</f>
        <v/>
      </c>
      <c r="F1736" s="259" t="str">
        <f>IF('(2-2) 재직자 명부'!F1736="","",'(2-2) 재직자 명부'!F1736)</f>
        <v/>
      </c>
      <c r="G1736" s="307" t="str">
        <f>IFERROR(IF('(2-2) 재직자 명부'!G1736="",VLOOKUP(A1736,추계액검증!$C:$V,추계액검증!#REF!,0),'(2-2) 재직자 명부'!G1736),"")</f>
        <v/>
      </c>
      <c r="H1736" s="307" t="str">
        <f>IFERROR(IF('(2-2) 재직자 명부'!H1736="",VLOOKUP(A1736,추계액검증!$C:$V,추계액검증!$T$4,0),'(2-2) 재직자 명부'!H1736),"")</f>
        <v/>
      </c>
      <c r="I1736" s="299" t="str">
        <f>IF('(2-2) 재직자 명부'!I1736="","",'(2-2) 재직자 명부'!I1736)</f>
        <v/>
      </c>
      <c r="J1736" s="299" t="str">
        <f>IF('(2-2) 재직자 명부'!J1736="","",'(2-2) 재직자 명부'!J1736)</f>
        <v/>
      </c>
      <c r="K1736" s="50" t="str">
        <f>IF('(2-2) 재직자 명부'!K1736="","",'(2-2) 재직자 명부'!K1736)</f>
        <v/>
      </c>
      <c r="L1736" s="299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  <c r="AA1736" s="50"/>
      <c r="AB1736" s="50"/>
      <c r="AC1736" s="50"/>
      <c r="AD1736" s="50"/>
      <c r="AE1736" s="50"/>
      <c r="AF1736" s="50"/>
      <c r="AG1736" s="50"/>
      <c r="AH1736" s="50"/>
    </row>
    <row r="1737" spans="1:34">
      <c r="A1737"/>
      <c r="B1737" s="305">
        <f t="shared" si="27"/>
        <v>0</v>
      </c>
      <c r="C1737" s="299" t="str">
        <f>IF('(2-2) 재직자 명부'!C1737="","",'(2-2) 재직자 명부'!C1737)</f>
        <v/>
      </c>
      <c r="D1737" s="299" t="str">
        <f>IF('(2-2) 재직자 명부'!D1737="","",'(2-2) 재직자 명부'!D1737)</f>
        <v/>
      </c>
      <c r="E1737" s="299" t="str">
        <f>IF('(2-2) 재직자 명부'!E1737="","",'(2-2) 재직자 명부'!E1737)</f>
        <v/>
      </c>
      <c r="F1737" s="259" t="str">
        <f>IF('(2-2) 재직자 명부'!F1737="","",'(2-2) 재직자 명부'!F1737)</f>
        <v/>
      </c>
      <c r="G1737" s="307" t="str">
        <f>IFERROR(IF('(2-2) 재직자 명부'!G1737="",VLOOKUP(A1737,추계액검증!$C:$V,추계액검증!#REF!,0),'(2-2) 재직자 명부'!G1737),"")</f>
        <v/>
      </c>
      <c r="H1737" s="307" t="str">
        <f>IFERROR(IF('(2-2) 재직자 명부'!H1737="",VLOOKUP(A1737,추계액검증!$C:$V,추계액검증!$T$4,0),'(2-2) 재직자 명부'!H1737),"")</f>
        <v/>
      </c>
      <c r="I1737" s="299" t="str">
        <f>IF('(2-2) 재직자 명부'!I1737="","",'(2-2) 재직자 명부'!I1737)</f>
        <v/>
      </c>
      <c r="J1737" s="299" t="str">
        <f>IF('(2-2) 재직자 명부'!J1737="","",'(2-2) 재직자 명부'!J1737)</f>
        <v/>
      </c>
      <c r="K1737" s="50" t="str">
        <f>IF('(2-2) 재직자 명부'!K1737="","",'(2-2) 재직자 명부'!K1737)</f>
        <v/>
      </c>
      <c r="L1737" s="299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  <c r="AA1737" s="50"/>
      <c r="AB1737" s="50"/>
      <c r="AC1737" s="50"/>
      <c r="AD1737" s="50"/>
      <c r="AE1737" s="50"/>
      <c r="AF1737" s="50"/>
      <c r="AG1737" s="50"/>
      <c r="AH1737" s="50"/>
    </row>
    <row r="1738" spans="1:34">
      <c r="A1738"/>
      <c r="B1738" s="305">
        <f t="shared" si="27"/>
        <v>0</v>
      </c>
      <c r="C1738" s="299" t="str">
        <f>IF('(2-2) 재직자 명부'!C1738="","",'(2-2) 재직자 명부'!C1738)</f>
        <v/>
      </c>
      <c r="D1738" s="299" t="str">
        <f>IF('(2-2) 재직자 명부'!D1738="","",'(2-2) 재직자 명부'!D1738)</f>
        <v/>
      </c>
      <c r="E1738" s="299" t="str">
        <f>IF('(2-2) 재직자 명부'!E1738="","",'(2-2) 재직자 명부'!E1738)</f>
        <v/>
      </c>
      <c r="F1738" s="259" t="str">
        <f>IF('(2-2) 재직자 명부'!F1738="","",'(2-2) 재직자 명부'!F1738)</f>
        <v/>
      </c>
      <c r="G1738" s="307" t="str">
        <f>IFERROR(IF('(2-2) 재직자 명부'!G1738="",VLOOKUP(A1738,추계액검증!$C:$V,추계액검증!#REF!,0),'(2-2) 재직자 명부'!G1738),"")</f>
        <v/>
      </c>
      <c r="H1738" s="307" t="str">
        <f>IFERROR(IF('(2-2) 재직자 명부'!H1738="",VLOOKUP(A1738,추계액검증!$C:$V,추계액검증!$T$4,0),'(2-2) 재직자 명부'!H1738),"")</f>
        <v/>
      </c>
      <c r="I1738" s="299" t="str">
        <f>IF('(2-2) 재직자 명부'!I1738="","",'(2-2) 재직자 명부'!I1738)</f>
        <v/>
      </c>
      <c r="J1738" s="299" t="str">
        <f>IF('(2-2) 재직자 명부'!J1738="","",'(2-2) 재직자 명부'!J1738)</f>
        <v/>
      </c>
      <c r="K1738" s="50" t="str">
        <f>IF('(2-2) 재직자 명부'!K1738="","",'(2-2) 재직자 명부'!K1738)</f>
        <v/>
      </c>
      <c r="L1738" s="299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  <c r="AA1738" s="50"/>
      <c r="AB1738" s="50"/>
      <c r="AC1738" s="50"/>
      <c r="AD1738" s="50"/>
      <c r="AE1738" s="50"/>
      <c r="AF1738" s="50"/>
      <c r="AG1738" s="50"/>
      <c r="AH1738" s="50"/>
    </row>
    <row r="1739" spans="1:34">
      <c r="A1739"/>
      <c r="B1739" s="305">
        <f t="shared" si="27"/>
        <v>0</v>
      </c>
      <c r="C1739" s="299" t="str">
        <f>IF('(2-2) 재직자 명부'!C1739="","",'(2-2) 재직자 명부'!C1739)</f>
        <v/>
      </c>
      <c r="D1739" s="299" t="str">
        <f>IF('(2-2) 재직자 명부'!D1739="","",'(2-2) 재직자 명부'!D1739)</f>
        <v/>
      </c>
      <c r="E1739" s="299" t="str">
        <f>IF('(2-2) 재직자 명부'!E1739="","",'(2-2) 재직자 명부'!E1739)</f>
        <v/>
      </c>
      <c r="F1739" s="259" t="str">
        <f>IF('(2-2) 재직자 명부'!F1739="","",'(2-2) 재직자 명부'!F1739)</f>
        <v/>
      </c>
      <c r="G1739" s="307" t="str">
        <f>IFERROR(IF('(2-2) 재직자 명부'!G1739="",VLOOKUP(A1739,추계액검증!$C:$V,추계액검증!#REF!,0),'(2-2) 재직자 명부'!G1739),"")</f>
        <v/>
      </c>
      <c r="H1739" s="307" t="str">
        <f>IFERROR(IF('(2-2) 재직자 명부'!H1739="",VLOOKUP(A1739,추계액검증!$C:$V,추계액검증!$T$4,0),'(2-2) 재직자 명부'!H1739),"")</f>
        <v/>
      </c>
      <c r="I1739" s="299" t="str">
        <f>IF('(2-2) 재직자 명부'!I1739="","",'(2-2) 재직자 명부'!I1739)</f>
        <v/>
      </c>
      <c r="J1739" s="299" t="str">
        <f>IF('(2-2) 재직자 명부'!J1739="","",'(2-2) 재직자 명부'!J1739)</f>
        <v/>
      </c>
      <c r="K1739" s="50" t="str">
        <f>IF('(2-2) 재직자 명부'!K1739="","",'(2-2) 재직자 명부'!K1739)</f>
        <v/>
      </c>
      <c r="L1739" s="299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  <c r="AA1739" s="50"/>
      <c r="AB1739" s="50"/>
      <c r="AC1739" s="50"/>
      <c r="AD1739" s="50"/>
      <c r="AE1739" s="50"/>
      <c r="AF1739" s="50"/>
      <c r="AG1739" s="50"/>
      <c r="AH1739" s="50"/>
    </row>
    <row r="1740" spans="1:34">
      <c r="A1740"/>
      <c r="B1740" s="305">
        <f t="shared" si="27"/>
        <v>0</v>
      </c>
      <c r="C1740" s="299" t="str">
        <f>IF('(2-2) 재직자 명부'!C1740="","",'(2-2) 재직자 명부'!C1740)</f>
        <v/>
      </c>
      <c r="D1740" s="299" t="str">
        <f>IF('(2-2) 재직자 명부'!D1740="","",'(2-2) 재직자 명부'!D1740)</f>
        <v/>
      </c>
      <c r="E1740" s="299" t="str">
        <f>IF('(2-2) 재직자 명부'!E1740="","",'(2-2) 재직자 명부'!E1740)</f>
        <v/>
      </c>
      <c r="F1740" s="259" t="str">
        <f>IF('(2-2) 재직자 명부'!F1740="","",'(2-2) 재직자 명부'!F1740)</f>
        <v/>
      </c>
      <c r="G1740" s="307" t="str">
        <f>IFERROR(IF('(2-2) 재직자 명부'!G1740="",VLOOKUP(A1740,추계액검증!$C:$V,추계액검증!#REF!,0),'(2-2) 재직자 명부'!G1740),"")</f>
        <v/>
      </c>
      <c r="H1740" s="307" t="str">
        <f>IFERROR(IF('(2-2) 재직자 명부'!H1740="",VLOOKUP(A1740,추계액검증!$C:$V,추계액검증!$T$4,0),'(2-2) 재직자 명부'!H1740),"")</f>
        <v/>
      </c>
      <c r="I1740" s="299" t="str">
        <f>IF('(2-2) 재직자 명부'!I1740="","",'(2-2) 재직자 명부'!I1740)</f>
        <v/>
      </c>
      <c r="J1740" s="299" t="str">
        <f>IF('(2-2) 재직자 명부'!J1740="","",'(2-2) 재직자 명부'!J1740)</f>
        <v/>
      </c>
      <c r="K1740" s="50" t="str">
        <f>IF('(2-2) 재직자 명부'!K1740="","",'(2-2) 재직자 명부'!K1740)</f>
        <v/>
      </c>
      <c r="L1740" s="299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50"/>
      <c r="AC1740" s="50"/>
      <c r="AD1740" s="50"/>
      <c r="AE1740" s="50"/>
      <c r="AF1740" s="50"/>
      <c r="AG1740" s="50"/>
      <c r="AH1740" s="50"/>
    </row>
    <row r="1741" spans="1:34">
      <c r="A1741"/>
      <c r="B1741" s="305">
        <f t="shared" si="27"/>
        <v>0</v>
      </c>
      <c r="C1741" s="299" t="str">
        <f>IF('(2-2) 재직자 명부'!C1741="","",'(2-2) 재직자 명부'!C1741)</f>
        <v/>
      </c>
      <c r="D1741" s="299" t="str">
        <f>IF('(2-2) 재직자 명부'!D1741="","",'(2-2) 재직자 명부'!D1741)</f>
        <v/>
      </c>
      <c r="E1741" s="299" t="str">
        <f>IF('(2-2) 재직자 명부'!E1741="","",'(2-2) 재직자 명부'!E1741)</f>
        <v/>
      </c>
      <c r="F1741" s="259" t="str">
        <f>IF('(2-2) 재직자 명부'!F1741="","",'(2-2) 재직자 명부'!F1741)</f>
        <v/>
      </c>
      <c r="G1741" s="307" t="str">
        <f>IFERROR(IF('(2-2) 재직자 명부'!G1741="",VLOOKUP(A1741,추계액검증!$C:$V,추계액검증!#REF!,0),'(2-2) 재직자 명부'!G1741),"")</f>
        <v/>
      </c>
      <c r="H1741" s="307" t="str">
        <f>IFERROR(IF('(2-2) 재직자 명부'!H1741="",VLOOKUP(A1741,추계액검증!$C:$V,추계액검증!$T$4,0),'(2-2) 재직자 명부'!H1741),"")</f>
        <v/>
      </c>
      <c r="I1741" s="299" t="str">
        <f>IF('(2-2) 재직자 명부'!I1741="","",'(2-2) 재직자 명부'!I1741)</f>
        <v/>
      </c>
      <c r="J1741" s="299" t="str">
        <f>IF('(2-2) 재직자 명부'!J1741="","",'(2-2) 재직자 명부'!J1741)</f>
        <v/>
      </c>
      <c r="K1741" s="50" t="str">
        <f>IF('(2-2) 재직자 명부'!K1741="","",'(2-2) 재직자 명부'!K1741)</f>
        <v/>
      </c>
      <c r="L1741" s="299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  <c r="AA1741" s="50"/>
      <c r="AB1741" s="50"/>
      <c r="AC1741" s="50"/>
      <c r="AD1741" s="50"/>
      <c r="AE1741" s="50"/>
      <c r="AF1741" s="50"/>
      <c r="AG1741" s="50"/>
      <c r="AH1741" s="50"/>
    </row>
    <row r="1742" spans="1:34">
      <c r="A1742"/>
      <c r="B1742" s="305">
        <f t="shared" si="27"/>
        <v>0</v>
      </c>
      <c r="C1742" s="299" t="str">
        <f>IF('(2-2) 재직자 명부'!C1742="","",'(2-2) 재직자 명부'!C1742)</f>
        <v/>
      </c>
      <c r="D1742" s="299" t="str">
        <f>IF('(2-2) 재직자 명부'!D1742="","",'(2-2) 재직자 명부'!D1742)</f>
        <v/>
      </c>
      <c r="E1742" s="299" t="str">
        <f>IF('(2-2) 재직자 명부'!E1742="","",'(2-2) 재직자 명부'!E1742)</f>
        <v/>
      </c>
      <c r="F1742" s="259" t="str">
        <f>IF('(2-2) 재직자 명부'!F1742="","",'(2-2) 재직자 명부'!F1742)</f>
        <v/>
      </c>
      <c r="G1742" s="307" t="str">
        <f>IFERROR(IF('(2-2) 재직자 명부'!G1742="",VLOOKUP(A1742,추계액검증!$C:$V,추계액검증!#REF!,0),'(2-2) 재직자 명부'!G1742),"")</f>
        <v/>
      </c>
      <c r="H1742" s="307" t="str">
        <f>IFERROR(IF('(2-2) 재직자 명부'!H1742="",VLOOKUP(A1742,추계액검증!$C:$V,추계액검증!$T$4,0),'(2-2) 재직자 명부'!H1742),"")</f>
        <v/>
      </c>
      <c r="I1742" s="299" t="str">
        <f>IF('(2-2) 재직자 명부'!I1742="","",'(2-2) 재직자 명부'!I1742)</f>
        <v/>
      </c>
      <c r="J1742" s="299" t="str">
        <f>IF('(2-2) 재직자 명부'!J1742="","",'(2-2) 재직자 명부'!J1742)</f>
        <v/>
      </c>
      <c r="K1742" s="50" t="str">
        <f>IF('(2-2) 재직자 명부'!K1742="","",'(2-2) 재직자 명부'!K1742)</f>
        <v/>
      </c>
      <c r="L1742" s="299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0"/>
      <c r="AC1742" s="50"/>
      <c r="AD1742" s="50"/>
      <c r="AE1742" s="50"/>
      <c r="AF1742" s="50"/>
      <c r="AG1742" s="50"/>
      <c r="AH1742" s="50"/>
    </row>
    <row r="1743" spans="1:34">
      <c r="A1743"/>
      <c r="B1743" s="305">
        <f t="shared" si="27"/>
        <v>0</v>
      </c>
      <c r="C1743" s="299" t="str">
        <f>IF('(2-2) 재직자 명부'!C1743="","",'(2-2) 재직자 명부'!C1743)</f>
        <v/>
      </c>
      <c r="D1743" s="299" t="str">
        <f>IF('(2-2) 재직자 명부'!D1743="","",'(2-2) 재직자 명부'!D1743)</f>
        <v/>
      </c>
      <c r="E1743" s="299" t="str">
        <f>IF('(2-2) 재직자 명부'!E1743="","",'(2-2) 재직자 명부'!E1743)</f>
        <v/>
      </c>
      <c r="F1743" s="259" t="str">
        <f>IF('(2-2) 재직자 명부'!F1743="","",'(2-2) 재직자 명부'!F1743)</f>
        <v/>
      </c>
      <c r="G1743" s="307" t="str">
        <f>IFERROR(IF('(2-2) 재직자 명부'!G1743="",VLOOKUP(A1743,추계액검증!$C:$V,추계액검증!#REF!,0),'(2-2) 재직자 명부'!G1743),"")</f>
        <v/>
      </c>
      <c r="H1743" s="307" t="str">
        <f>IFERROR(IF('(2-2) 재직자 명부'!H1743="",VLOOKUP(A1743,추계액검증!$C:$V,추계액검증!$T$4,0),'(2-2) 재직자 명부'!H1743),"")</f>
        <v/>
      </c>
      <c r="I1743" s="299" t="str">
        <f>IF('(2-2) 재직자 명부'!I1743="","",'(2-2) 재직자 명부'!I1743)</f>
        <v/>
      </c>
      <c r="J1743" s="299" t="str">
        <f>IF('(2-2) 재직자 명부'!J1743="","",'(2-2) 재직자 명부'!J1743)</f>
        <v/>
      </c>
      <c r="K1743" s="50" t="str">
        <f>IF('(2-2) 재직자 명부'!K1743="","",'(2-2) 재직자 명부'!K1743)</f>
        <v/>
      </c>
      <c r="L1743" s="299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  <c r="AA1743" s="50"/>
      <c r="AB1743" s="50"/>
      <c r="AC1743" s="50"/>
      <c r="AD1743" s="50"/>
      <c r="AE1743" s="50"/>
      <c r="AF1743" s="50"/>
      <c r="AG1743" s="50"/>
      <c r="AH1743" s="50"/>
    </row>
    <row r="1744" spans="1:34">
      <c r="A1744"/>
      <c r="B1744" s="305">
        <f t="shared" si="27"/>
        <v>0</v>
      </c>
      <c r="C1744" s="299" t="str">
        <f>IF('(2-2) 재직자 명부'!C1744="","",'(2-2) 재직자 명부'!C1744)</f>
        <v/>
      </c>
      <c r="D1744" s="299" t="str">
        <f>IF('(2-2) 재직자 명부'!D1744="","",'(2-2) 재직자 명부'!D1744)</f>
        <v/>
      </c>
      <c r="E1744" s="299" t="str">
        <f>IF('(2-2) 재직자 명부'!E1744="","",'(2-2) 재직자 명부'!E1744)</f>
        <v/>
      </c>
      <c r="F1744" s="259" t="str">
        <f>IF('(2-2) 재직자 명부'!F1744="","",'(2-2) 재직자 명부'!F1744)</f>
        <v/>
      </c>
      <c r="G1744" s="307" t="str">
        <f>IFERROR(IF('(2-2) 재직자 명부'!G1744="",VLOOKUP(A1744,추계액검증!$C:$V,추계액검증!#REF!,0),'(2-2) 재직자 명부'!G1744),"")</f>
        <v/>
      </c>
      <c r="H1744" s="307" t="str">
        <f>IFERROR(IF('(2-2) 재직자 명부'!H1744="",VLOOKUP(A1744,추계액검증!$C:$V,추계액검증!$T$4,0),'(2-2) 재직자 명부'!H1744),"")</f>
        <v/>
      </c>
      <c r="I1744" s="299" t="str">
        <f>IF('(2-2) 재직자 명부'!I1744="","",'(2-2) 재직자 명부'!I1744)</f>
        <v/>
      </c>
      <c r="J1744" s="299" t="str">
        <f>IF('(2-2) 재직자 명부'!J1744="","",'(2-2) 재직자 명부'!J1744)</f>
        <v/>
      </c>
      <c r="K1744" s="50" t="str">
        <f>IF('(2-2) 재직자 명부'!K1744="","",'(2-2) 재직자 명부'!K1744)</f>
        <v/>
      </c>
      <c r="L1744" s="299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  <c r="AA1744" s="50"/>
      <c r="AB1744" s="50"/>
      <c r="AC1744" s="50"/>
      <c r="AD1744" s="50"/>
      <c r="AE1744" s="50"/>
      <c r="AF1744" s="50"/>
      <c r="AG1744" s="50"/>
      <c r="AH1744" s="50"/>
    </row>
    <row r="1745" spans="1:34">
      <c r="A1745"/>
      <c r="B1745" s="305">
        <f t="shared" si="27"/>
        <v>0</v>
      </c>
      <c r="C1745" s="299" t="str">
        <f>IF('(2-2) 재직자 명부'!C1745="","",'(2-2) 재직자 명부'!C1745)</f>
        <v/>
      </c>
      <c r="D1745" s="299" t="str">
        <f>IF('(2-2) 재직자 명부'!D1745="","",'(2-2) 재직자 명부'!D1745)</f>
        <v/>
      </c>
      <c r="E1745" s="299" t="str">
        <f>IF('(2-2) 재직자 명부'!E1745="","",'(2-2) 재직자 명부'!E1745)</f>
        <v/>
      </c>
      <c r="F1745" s="259" t="str">
        <f>IF('(2-2) 재직자 명부'!F1745="","",'(2-2) 재직자 명부'!F1745)</f>
        <v/>
      </c>
      <c r="G1745" s="307" t="str">
        <f>IFERROR(IF('(2-2) 재직자 명부'!G1745="",VLOOKUP(A1745,추계액검증!$C:$V,추계액검증!#REF!,0),'(2-2) 재직자 명부'!G1745),"")</f>
        <v/>
      </c>
      <c r="H1745" s="307" t="str">
        <f>IFERROR(IF('(2-2) 재직자 명부'!H1745="",VLOOKUP(A1745,추계액검증!$C:$V,추계액검증!$T$4,0),'(2-2) 재직자 명부'!H1745),"")</f>
        <v/>
      </c>
      <c r="I1745" s="299" t="str">
        <f>IF('(2-2) 재직자 명부'!I1745="","",'(2-2) 재직자 명부'!I1745)</f>
        <v/>
      </c>
      <c r="J1745" s="299" t="str">
        <f>IF('(2-2) 재직자 명부'!J1745="","",'(2-2) 재직자 명부'!J1745)</f>
        <v/>
      </c>
      <c r="K1745" s="50" t="str">
        <f>IF('(2-2) 재직자 명부'!K1745="","",'(2-2) 재직자 명부'!K1745)</f>
        <v/>
      </c>
      <c r="L1745" s="299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  <c r="AA1745" s="50"/>
      <c r="AB1745" s="50"/>
      <c r="AC1745" s="50"/>
      <c r="AD1745" s="50"/>
      <c r="AE1745" s="50"/>
      <c r="AF1745" s="50"/>
      <c r="AG1745" s="50"/>
      <c r="AH1745" s="50"/>
    </row>
    <row r="1746" spans="1:34">
      <c r="A1746"/>
      <c r="B1746" s="305">
        <f t="shared" si="27"/>
        <v>0</v>
      </c>
      <c r="C1746" s="299" t="str">
        <f>IF('(2-2) 재직자 명부'!C1746="","",'(2-2) 재직자 명부'!C1746)</f>
        <v/>
      </c>
      <c r="D1746" s="299" t="str">
        <f>IF('(2-2) 재직자 명부'!D1746="","",'(2-2) 재직자 명부'!D1746)</f>
        <v/>
      </c>
      <c r="E1746" s="299" t="str">
        <f>IF('(2-2) 재직자 명부'!E1746="","",'(2-2) 재직자 명부'!E1746)</f>
        <v/>
      </c>
      <c r="F1746" s="259" t="str">
        <f>IF('(2-2) 재직자 명부'!F1746="","",'(2-2) 재직자 명부'!F1746)</f>
        <v/>
      </c>
      <c r="G1746" s="307" t="str">
        <f>IFERROR(IF('(2-2) 재직자 명부'!G1746="",VLOOKUP(A1746,추계액검증!$C:$V,추계액검증!#REF!,0),'(2-2) 재직자 명부'!G1746),"")</f>
        <v/>
      </c>
      <c r="H1746" s="307" t="str">
        <f>IFERROR(IF('(2-2) 재직자 명부'!H1746="",VLOOKUP(A1746,추계액검증!$C:$V,추계액검증!$T$4,0),'(2-2) 재직자 명부'!H1746),"")</f>
        <v/>
      </c>
      <c r="I1746" s="299" t="str">
        <f>IF('(2-2) 재직자 명부'!I1746="","",'(2-2) 재직자 명부'!I1746)</f>
        <v/>
      </c>
      <c r="J1746" s="299" t="str">
        <f>IF('(2-2) 재직자 명부'!J1746="","",'(2-2) 재직자 명부'!J1746)</f>
        <v/>
      </c>
      <c r="K1746" s="50" t="str">
        <f>IF('(2-2) 재직자 명부'!K1746="","",'(2-2) 재직자 명부'!K1746)</f>
        <v/>
      </c>
      <c r="L1746" s="299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  <c r="AA1746" s="50"/>
      <c r="AB1746" s="50"/>
      <c r="AC1746" s="50"/>
      <c r="AD1746" s="50"/>
      <c r="AE1746" s="50"/>
      <c r="AF1746" s="50"/>
      <c r="AG1746" s="50"/>
      <c r="AH1746" s="50"/>
    </row>
    <row r="1747" spans="1:34">
      <c r="A1747"/>
      <c r="B1747" s="305">
        <f t="shared" si="27"/>
        <v>0</v>
      </c>
      <c r="C1747" s="299" t="str">
        <f>IF('(2-2) 재직자 명부'!C1747="","",'(2-2) 재직자 명부'!C1747)</f>
        <v/>
      </c>
      <c r="D1747" s="299" t="str">
        <f>IF('(2-2) 재직자 명부'!D1747="","",'(2-2) 재직자 명부'!D1747)</f>
        <v/>
      </c>
      <c r="E1747" s="299" t="str">
        <f>IF('(2-2) 재직자 명부'!E1747="","",'(2-2) 재직자 명부'!E1747)</f>
        <v/>
      </c>
      <c r="F1747" s="259" t="str">
        <f>IF('(2-2) 재직자 명부'!F1747="","",'(2-2) 재직자 명부'!F1747)</f>
        <v/>
      </c>
      <c r="G1747" s="307" t="str">
        <f>IFERROR(IF('(2-2) 재직자 명부'!G1747="",VLOOKUP(A1747,추계액검증!$C:$V,추계액검증!#REF!,0),'(2-2) 재직자 명부'!G1747),"")</f>
        <v/>
      </c>
      <c r="H1747" s="307" t="str">
        <f>IFERROR(IF('(2-2) 재직자 명부'!H1747="",VLOOKUP(A1747,추계액검증!$C:$V,추계액검증!$T$4,0),'(2-2) 재직자 명부'!H1747),"")</f>
        <v/>
      </c>
      <c r="I1747" s="299" t="str">
        <f>IF('(2-2) 재직자 명부'!I1747="","",'(2-2) 재직자 명부'!I1747)</f>
        <v/>
      </c>
      <c r="J1747" s="299" t="str">
        <f>IF('(2-2) 재직자 명부'!J1747="","",'(2-2) 재직자 명부'!J1747)</f>
        <v/>
      </c>
      <c r="K1747" s="50" t="str">
        <f>IF('(2-2) 재직자 명부'!K1747="","",'(2-2) 재직자 명부'!K1747)</f>
        <v/>
      </c>
      <c r="L1747" s="299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  <c r="AA1747" s="50"/>
      <c r="AB1747" s="50"/>
      <c r="AC1747" s="50"/>
      <c r="AD1747" s="50"/>
      <c r="AE1747" s="50"/>
      <c r="AF1747" s="50"/>
      <c r="AG1747" s="50"/>
      <c r="AH1747" s="50"/>
    </row>
    <row r="1748" spans="1:34">
      <c r="A1748"/>
      <c r="B1748" s="305">
        <f t="shared" si="27"/>
        <v>0</v>
      </c>
      <c r="C1748" s="299" t="str">
        <f>IF('(2-2) 재직자 명부'!C1748="","",'(2-2) 재직자 명부'!C1748)</f>
        <v/>
      </c>
      <c r="D1748" s="299" t="str">
        <f>IF('(2-2) 재직자 명부'!D1748="","",'(2-2) 재직자 명부'!D1748)</f>
        <v/>
      </c>
      <c r="E1748" s="299" t="str">
        <f>IF('(2-2) 재직자 명부'!E1748="","",'(2-2) 재직자 명부'!E1748)</f>
        <v/>
      </c>
      <c r="F1748" s="259" t="str">
        <f>IF('(2-2) 재직자 명부'!F1748="","",'(2-2) 재직자 명부'!F1748)</f>
        <v/>
      </c>
      <c r="G1748" s="307" t="str">
        <f>IFERROR(IF('(2-2) 재직자 명부'!G1748="",VLOOKUP(A1748,추계액검증!$C:$V,추계액검증!#REF!,0),'(2-2) 재직자 명부'!G1748),"")</f>
        <v/>
      </c>
      <c r="H1748" s="307" t="str">
        <f>IFERROR(IF('(2-2) 재직자 명부'!H1748="",VLOOKUP(A1748,추계액검증!$C:$V,추계액검증!$T$4,0),'(2-2) 재직자 명부'!H1748),"")</f>
        <v/>
      </c>
      <c r="I1748" s="299" t="str">
        <f>IF('(2-2) 재직자 명부'!I1748="","",'(2-2) 재직자 명부'!I1748)</f>
        <v/>
      </c>
      <c r="J1748" s="299" t="str">
        <f>IF('(2-2) 재직자 명부'!J1748="","",'(2-2) 재직자 명부'!J1748)</f>
        <v/>
      </c>
      <c r="K1748" s="50" t="str">
        <f>IF('(2-2) 재직자 명부'!K1748="","",'(2-2) 재직자 명부'!K1748)</f>
        <v/>
      </c>
      <c r="L1748" s="299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  <c r="AA1748" s="50"/>
      <c r="AB1748" s="50"/>
      <c r="AC1748" s="50"/>
      <c r="AD1748" s="50"/>
      <c r="AE1748" s="50"/>
      <c r="AF1748" s="50"/>
      <c r="AG1748" s="50"/>
      <c r="AH1748" s="50"/>
    </row>
    <row r="1749" spans="1:34">
      <c r="A1749"/>
      <c r="B1749" s="305">
        <f t="shared" si="27"/>
        <v>0</v>
      </c>
      <c r="C1749" s="299" t="str">
        <f>IF('(2-2) 재직자 명부'!C1749="","",'(2-2) 재직자 명부'!C1749)</f>
        <v/>
      </c>
      <c r="D1749" s="299" t="str">
        <f>IF('(2-2) 재직자 명부'!D1749="","",'(2-2) 재직자 명부'!D1749)</f>
        <v/>
      </c>
      <c r="E1749" s="299" t="str">
        <f>IF('(2-2) 재직자 명부'!E1749="","",'(2-2) 재직자 명부'!E1749)</f>
        <v/>
      </c>
      <c r="F1749" s="259" t="str">
        <f>IF('(2-2) 재직자 명부'!F1749="","",'(2-2) 재직자 명부'!F1749)</f>
        <v/>
      </c>
      <c r="G1749" s="307" t="str">
        <f>IFERROR(IF('(2-2) 재직자 명부'!G1749="",VLOOKUP(A1749,추계액검증!$C:$V,추계액검증!#REF!,0),'(2-2) 재직자 명부'!G1749),"")</f>
        <v/>
      </c>
      <c r="H1749" s="307" t="str">
        <f>IFERROR(IF('(2-2) 재직자 명부'!H1749="",VLOOKUP(A1749,추계액검증!$C:$V,추계액검증!$T$4,0),'(2-2) 재직자 명부'!H1749),"")</f>
        <v/>
      </c>
      <c r="I1749" s="299" t="str">
        <f>IF('(2-2) 재직자 명부'!I1749="","",'(2-2) 재직자 명부'!I1749)</f>
        <v/>
      </c>
      <c r="J1749" s="299" t="str">
        <f>IF('(2-2) 재직자 명부'!J1749="","",'(2-2) 재직자 명부'!J1749)</f>
        <v/>
      </c>
      <c r="K1749" s="50" t="str">
        <f>IF('(2-2) 재직자 명부'!K1749="","",'(2-2) 재직자 명부'!K1749)</f>
        <v/>
      </c>
      <c r="L1749" s="299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  <c r="AA1749" s="50"/>
      <c r="AB1749" s="50"/>
      <c r="AC1749" s="50"/>
      <c r="AD1749" s="50"/>
      <c r="AE1749" s="50"/>
      <c r="AF1749" s="50"/>
      <c r="AG1749" s="50"/>
      <c r="AH1749" s="50"/>
    </row>
    <row r="1750" spans="1:34">
      <c r="A1750"/>
      <c r="B1750" s="305">
        <f t="shared" si="27"/>
        <v>0</v>
      </c>
      <c r="C1750" s="299" t="str">
        <f>IF('(2-2) 재직자 명부'!C1750="","",'(2-2) 재직자 명부'!C1750)</f>
        <v/>
      </c>
      <c r="D1750" s="299" t="str">
        <f>IF('(2-2) 재직자 명부'!D1750="","",'(2-2) 재직자 명부'!D1750)</f>
        <v/>
      </c>
      <c r="E1750" s="299" t="str">
        <f>IF('(2-2) 재직자 명부'!E1750="","",'(2-2) 재직자 명부'!E1750)</f>
        <v/>
      </c>
      <c r="F1750" s="259" t="str">
        <f>IF('(2-2) 재직자 명부'!F1750="","",'(2-2) 재직자 명부'!F1750)</f>
        <v/>
      </c>
      <c r="G1750" s="307" t="str">
        <f>IFERROR(IF('(2-2) 재직자 명부'!G1750="",VLOOKUP(A1750,추계액검증!$C:$V,추계액검증!#REF!,0),'(2-2) 재직자 명부'!G1750),"")</f>
        <v/>
      </c>
      <c r="H1750" s="307" t="str">
        <f>IFERROR(IF('(2-2) 재직자 명부'!H1750="",VLOOKUP(A1750,추계액검증!$C:$V,추계액검증!$T$4,0),'(2-2) 재직자 명부'!H1750),"")</f>
        <v/>
      </c>
      <c r="I1750" s="299" t="str">
        <f>IF('(2-2) 재직자 명부'!I1750="","",'(2-2) 재직자 명부'!I1750)</f>
        <v/>
      </c>
      <c r="J1750" s="299" t="str">
        <f>IF('(2-2) 재직자 명부'!J1750="","",'(2-2) 재직자 명부'!J1750)</f>
        <v/>
      </c>
      <c r="K1750" s="50" t="str">
        <f>IF('(2-2) 재직자 명부'!K1750="","",'(2-2) 재직자 명부'!K1750)</f>
        <v/>
      </c>
      <c r="L1750" s="299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  <c r="AA1750" s="50"/>
      <c r="AB1750" s="50"/>
      <c r="AC1750" s="50"/>
      <c r="AD1750" s="50"/>
      <c r="AE1750" s="50"/>
      <c r="AF1750" s="50"/>
      <c r="AG1750" s="50"/>
      <c r="AH1750" s="50"/>
    </row>
    <row r="1751" spans="1:34">
      <c r="A1751"/>
      <c r="B1751" s="305">
        <f t="shared" si="27"/>
        <v>0</v>
      </c>
      <c r="C1751" s="299" t="str">
        <f>IF('(2-2) 재직자 명부'!C1751="","",'(2-2) 재직자 명부'!C1751)</f>
        <v/>
      </c>
      <c r="D1751" s="299" t="str">
        <f>IF('(2-2) 재직자 명부'!D1751="","",'(2-2) 재직자 명부'!D1751)</f>
        <v/>
      </c>
      <c r="E1751" s="299" t="str">
        <f>IF('(2-2) 재직자 명부'!E1751="","",'(2-2) 재직자 명부'!E1751)</f>
        <v/>
      </c>
      <c r="F1751" s="259" t="str">
        <f>IF('(2-2) 재직자 명부'!F1751="","",'(2-2) 재직자 명부'!F1751)</f>
        <v/>
      </c>
      <c r="G1751" s="307" t="str">
        <f>IFERROR(IF('(2-2) 재직자 명부'!G1751="",VLOOKUP(A1751,추계액검증!$C:$V,추계액검증!#REF!,0),'(2-2) 재직자 명부'!G1751),"")</f>
        <v/>
      </c>
      <c r="H1751" s="307" t="str">
        <f>IFERROR(IF('(2-2) 재직자 명부'!H1751="",VLOOKUP(A1751,추계액검증!$C:$V,추계액검증!$T$4,0),'(2-2) 재직자 명부'!H1751),"")</f>
        <v/>
      </c>
      <c r="I1751" s="299" t="str">
        <f>IF('(2-2) 재직자 명부'!I1751="","",'(2-2) 재직자 명부'!I1751)</f>
        <v/>
      </c>
      <c r="J1751" s="299" t="str">
        <f>IF('(2-2) 재직자 명부'!J1751="","",'(2-2) 재직자 명부'!J1751)</f>
        <v/>
      </c>
      <c r="K1751" s="50" t="str">
        <f>IF('(2-2) 재직자 명부'!K1751="","",'(2-2) 재직자 명부'!K1751)</f>
        <v/>
      </c>
      <c r="L1751" s="299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  <c r="AA1751" s="50"/>
      <c r="AB1751" s="50"/>
      <c r="AC1751" s="50"/>
      <c r="AD1751" s="50"/>
      <c r="AE1751" s="50"/>
      <c r="AF1751" s="50"/>
      <c r="AG1751" s="50"/>
      <c r="AH1751" s="50"/>
    </row>
    <row r="1752" spans="1:34">
      <c r="A1752"/>
      <c r="B1752" s="305">
        <f t="shared" si="27"/>
        <v>0</v>
      </c>
      <c r="C1752" s="299" t="str">
        <f>IF('(2-2) 재직자 명부'!C1752="","",'(2-2) 재직자 명부'!C1752)</f>
        <v/>
      </c>
      <c r="D1752" s="299" t="str">
        <f>IF('(2-2) 재직자 명부'!D1752="","",'(2-2) 재직자 명부'!D1752)</f>
        <v/>
      </c>
      <c r="E1752" s="299" t="str">
        <f>IF('(2-2) 재직자 명부'!E1752="","",'(2-2) 재직자 명부'!E1752)</f>
        <v/>
      </c>
      <c r="F1752" s="259" t="str">
        <f>IF('(2-2) 재직자 명부'!F1752="","",'(2-2) 재직자 명부'!F1752)</f>
        <v/>
      </c>
      <c r="G1752" s="307" t="str">
        <f>IFERROR(IF('(2-2) 재직자 명부'!G1752="",VLOOKUP(A1752,추계액검증!$C:$V,추계액검증!#REF!,0),'(2-2) 재직자 명부'!G1752),"")</f>
        <v/>
      </c>
      <c r="H1752" s="307" t="str">
        <f>IFERROR(IF('(2-2) 재직자 명부'!H1752="",VLOOKUP(A1752,추계액검증!$C:$V,추계액검증!$T$4,0),'(2-2) 재직자 명부'!H1752),"")</f>
        <v/>
      </c>
      <c r="I1752" s="299" t="str">
        <f>IF('(2-2) 재직자 명부'!I1752="","",'(2-2) 재직자 명부'!I1752)</f>
        <v/>
      </c>
      <c r="J1752" s="299" t="str">
        <f>IF('(2-2) 재직자 명부'!J1752="","",'(2-2) 재직자 명부'!J1752)</f>
        <v/>
      </c>
      <c r="K1752" s="50" t="str">
        <f>IF('(2-2) 재직자 명부'!K1752="","",'(2-2) 재직자 명부'!K1752)</f>
        <v/>
      </c>
      <c r="L1752" s="299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  <c r="AA1752" s="50"/>
      <c r="AB1752" s="50"/>
      <c r="AC1752" s="50"/>
      <c r="AD1752" s="50"/>
      <c r="AE1752" s="50"/>
      <c r="AF1752" s="50"/>
      <c r="AG1752" s="50"/>
      <c r="AH1752" s="50"/>
    </row>
    <row r="1753" spans="1:34">
      <c r="A1753"/>
      <c r="B1753" s="305">
        <f t="shared" si="27"/>
        <v>0</v>
      </c>
      <c r="C1753" s="299" t="str">
        <f>IF('(2-2) 재직자 명부'!C1753="","",'(2-2) 재직자 명부'!C1753)</f>
        <v/>
      </c>
      <c r="D1753" s="299" t="str">
        <f>IF('(2-2) 재직자 명부'!D1753="","",'(2-2) 재직자 명부'!D1753)</f>
        <v/>
      </c>
      <c r="E1753" s="299" t="str">
        <f>IF('(2-2) 재직자 명부'!E1753="","",'(2-2) 재직자 명부'!E1753)</f>
        <v/>
      </c>
      <c r="F1753" s="259" t="str">
        <f>IF('(2-2) 재직자 명부'!F1753="","",'(2-2) 재직자 명부'!F1753)</f>
        <v/>
      </c>
      <c r="G1753" s="307" t="str">
        <f>IFERROR(IF('(2-2) 재직자 명부'!G1753="",VLOOKUP(A1753,추계액검증!$C:$V,추계액검증!#REF!,0),'(2-2) 재직자 명부'!G1753),"")</f>
        <v/>
      </c>
      <c r="H1753" s="307" t="str">
        <f>IFERROR(IF('(2-2) 재직자 명부'!H1753="",VLOOKUP(A1753,추계액검증!$C:$V,추계액검증!$T$4,0),'(2-2) 재직자 명부'!H1753),"")</f>
        <v/>
      </c>
      <c r="I1753" s="299" t="str">
        <f>IF('(2-2) 재직자 명부'!I1753="","",'(2-2) 재직자 명부'!I1753)</f>
        <v/>
      </c>
      <c r="J1753" s="299" t="str">
        <f>IF('(2-2) 재직자 명부'!J1753="","",'(2-2) 재직자 명부'!J1753)</f>
        <v/>
      </c>
      <c r="K1753" s="50" t="str">
        <f>IF('(2-2) 재직자 명부'!K1753="","",'(2-2) 재직자 명부'!K1753)</f>
        <v/>
      </c>
      <c r="L1753" s="299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  <c r="AA1753" s="50"/>
      <c r="AB1753" s="50"/>
      <c r="AC1753" s="50"/>
      <c r="AD1753" s="50"/>
      <c r="AE1753" s="50"/>
      <c r="AF1753" s="50"/>
      <c r="AG1753" s="50"/>
      <c r="AH1753" s="50"/>
    </row>
    <row r="1754" spans="1:34">
      <c r="A1754"/>
      <c r="B1754" s="305">
        <f t="shared" si="27"/>
        <v>0</v>
      </c>
      <c r="C1754" s="299" t="str">
        <f>IF('(2-2) 재직자 명부'!C1754="","",'(2-2) 재직자 명부'!C1754)</f>
        <v/>
      </c>
      <c r="D1754" s="299" t="str">
        <f>IF('(2-2) 재직자 명부'!D1754="","",'(2-2) 재직자 명부'!D1754)</f>
        <v/>
      </c>
      <c r="E1754" s="299" t="str">
        <f>IF('(2-2) 재직자 명부'!E1754="","",'(2-2) 재직자 명부'!E1754)</f>
        <v/>
      </c>
      <c r="F1754" s="259" t="str">
        <f>IF('(2-2) 재직자 명부'!F1754="","",'(2-2) 재직자 명부'!F1754)</f>
        <v/>
      </c>
      <c r="G1754" s="307" t="str">
        <f>IFERROR(IF('(2-2) 재직자 명부'!G1754="",VLOOKUP(A1754,추계액검증!$C:$V,추계액검증!#REF!,0),'(2-2) 재직자 명부'!G1754),"")</f>
        <v/>
      </c>
      <c r="H1754" s="307" t="str">
        <f>IFERROR(IF('(2-2) 재직자 명부'!H1754="",VLOOKUP(A1754,추계액검증!$C:$V,추계액검증!$T$4,0),'(2-2) 재직자 명부'!H1754),"")</f>
        <v/>
      </c>
      <c r="I1754" s="299" t="str">
        <f>IF('(2-2) 재직자 명부'!I1754="","",'(2-2) 재직자 명부'!I1754)</f>
        <v/>
      </c>
      <c r="J1754" s="299" t="str">
        <f>IF('(2-2) 재직자 명부'!J1754="","",'(2-2) 재직자 명부'!J1754)</f>
        <v/>
      </c>
      <c r="K1754" s="50" t="str">
        <f>IF('(2-2) 재직자 명부'!K1754="","",'(2-2) 재직자 명부'!K1754)</f>
        <v/>
      </c>
      <c r="L1754" s="299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  <c r="AA1754" s="50"/>
      <c r="AB1754" s="50"/>
      <c r="AC1754" s="50"/>
      <c r="AD1754" s="50"/>
      <c r="AE1754" s="50"/>
      <c r="AF1754" s="50"/>
      <c r="AG1754" s="50"/>
      <c r="AH1754" s="50"/>
    </row>
    <row r="1755" spans="1:34">
      <c r="A1755"/>
      <c r="B1755" s="305">
        <f t="shared" si="27"/>
        <v>0</v>
      </c>
      <c r="C1755" s="299" t="str">
        <f>IF('(2-2) 재직자 명부'!C1755="","",'(2-2) 재직자 명부'!C1755)</f>
        <v/>
      </c>
      <c r="D1755" s="299" t="str">
        <f>IF('(2-2) 재직자 명부'!D1755="","",'(2-2) 재직자 명부'!D1755)</f>
        <v/>
      </c>
      <c r="E1755" s="299" t="str">
        <f>IF('(2-2) 재직자 명부'!E1755="","",'(2-2) 재직자 명부'!E1755)</f>
        <v/>
      </c>
      <c r="F1755" s="259" t="str">
        <f>IF('(2-2) 재직자 명부'!F1755="","",'(2-2) 재직자 명부'!F1755)</f>
        <v/>
      </c>
      <c r="G1755" s="307" t="str">
        <f>IFERROR(IF('(2-2) 재직자 명부'!G1755="",VLOOKUP(A1755,추계액검증!$C:$V,추계액검증!#REF!,0),'(2-2) 재직자 명부'!G1755),"")</f>
        <v/>
      </c>
      <c r="H1755" s="307" t="str">
        <f>IFERROR(IF('(2-2) 재직자 명부'!H1755="",VLOOKUP(A1755,추계액검증!$C:$V,추계액검증!$T$4,0),'(2-2) 재직자 명부'!H1755),"")</f>
        <v/>
      </c>
      <c r="I1755" s="299" t="str">
        <f>IF('(2-2) 재직자 명부'!I1755="","",'(2-2) 재직자 명부'!I1755)</f>
        <v/>
      </c>
      <c r="J1755" s="299" t="str">
        <f>IF('(2-2) 재직자 명부'!J1755="","",'(2-2) 재직자 명부'!J1755)</f>
        <v/>
      </c>
      <c r="K1755" s="50" t="str">
        <f>IF('(2-2) 재직자 명부'!K1755="","",'(2-2) 재직자 명부'!K1755)</f>
        <v/>
      </c>
      <c r="L1755" s="299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  <c r="AA1755" s="50"/>
      <c r="AB1755" s="50"/>
      <c r="AC1755" s="50"/>
      <c r="AD1755" s="50"/>
      <c r="AE1755" s="50"/>
      <c r="AF1755" s="50"/>
      <c r="AG1755" s="50"/>
      <c r="AH1755" s="50"/>
    </row>
    <row r="1756" spans="1:34">
      <c r="A1756"/>
      <c r="B1756" s="305">
        <f t="shared" si="27"/>
        <v>0</v>
      </c>
      <c r="C1756" s="299" t="str">
        <f>IF('(2-2) 재직자 명부'!C1756="","",'(2-2) 재직자 명부'!C1756)</f>
        <v/>
      </c>
      <c r="D1756" s="299" t="str">
        <f>IF('(2-2) 재직자 명부'!D1756="","",'(2-2) 재직자 명부'!D1756)</f>
        <v/>
      </c>
      <c r="E1756" s="299" t="str">
        <f>IF('(2-2) 재직자 명부'!E1756="","",'(2-2) 재직자 명부'!E1756)</f>
        <v/>
      </c>
      <c r="F1756" s="259" t="str">
        <f>IF('(2-2) 재직자 명부'!F1756="","",'(2-2) 재직자 명부'!F1756)</f>
        <v/>
      </c>
      <c r="G1756" s="307" t="str">
        <f>IFERROR(IF('(2-2) 재직자 명부'!G1756="",VLOOKUP(A1756,추계액검증!$C:$V,추계액검증!#REF!,0),'(2-2) 재직자 명부'!G1756),"")</f>
        <v/>
      </c>
      <c r="H1756" s="307" t="str">
        <f>IFERROR(IF('(2-2) 재직자 명부'!H1756="",VLOOKUP(A1756,추계액검증!$C:$V,추계액검증!$T$4,0),'(2-2) 재직자 명부'!H1756),"")</f>
        <v/>
      </c>
      <c r="I1756" s="299" t="str">
        <f>IF('(2-2) 재직자 명부'!I1756="","",'(2-2) 재직자 명부'!I1756)</f>
        <v/>
      </c>
      <c r="J1756" s="299" t="str">
        <f>IF('(2-2) 재직자 명부'!J1756="","",'(2-2) 재직자 명부'!J1756)</f>
        <v/>
      </c>
      <c r="K1756" s="50" t="str">
        <f>IF('(2-2) 재직자 명부'!K1756="","",'(2-2) 재직자 명부'!K1756)</f>
        <v/>
      </c>
      <c r="L1756" s="299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  <c r="AA1756" s="50"/>
      <c r="AB1756" s="50"/>
      <c r="AC1756" s="50"/>
      <c r="AD1756" s="50"/>
      <c r="AE1756" s="50"/>
      <c r="AF1756" s="50"/>
      <c r="AG1756" s="50"/>
      <c r="AH1756" s="50"/>
    </row>
    <row r="1757" spans="1:34">
      <c r="A1757"/>
      <c r="B1757" s="305">
        <f t="shared" si="27"/>
        <v>0</v>
      </c>
      <c r="C1757" s="299" t="str">
        <f>IF('(2-2) 재직자 명부'!C1757="","",'(2-2) 재직자 명부'!C1757)</f>
        <v/>
      </c>
      <c r="D1757" s="299" t="str">
        <f>IF('(2-2) 재직자 명부'!D1757="","",'(2-2) 재직자 명부'!D1757)</f>
        <v/>
      </c>
      <c r="E1757" s="299" t="str">
        <f>IF('(2-2) 재직자 명부'!E1757="","",'(2-2) 재직자 명부'!E1757)</f>
        <v/>
      </c>
      <c r="F1757" s="259" t="str">
        <f>IF('(2-2) 재직자 명부'!F1757="","",'(2-2) 재직자 명부'!F1757)</f>
        <v/>
      </c>
      <c r="G1757" s="307" t="str">
        <f>IFERROR(IF('(2-2) 재직자 명부'!G1757="",VLOOKUP(A1757,추계액검증!$C:$V,추계액검증!#REF!,0),'(2-2) 재직자 명부'!G1757),"")</f>
        <v/>
      </c>
      <c r="H1757" s="307" t="str">
        <f>IFERROR(IF('(2-2) 재직자 명부'!H1757="",VLOOKUP(A1757,추계액검증!$C:$V,추계액검증!$T$4,0),'(2-2) 재직자 명부'!H1757),"")</f>
        <v/>
      </c>
      <c r="I1757" s="299" t="str">
        <f>IF('(2-2) 재직자 명부'!I1757="","",'(2-2) 재직자 명부'!I1757)</f>
        <v/>
      </c>
      <c r="J1757" s="299" t="str">
        <f>IF('(2-2) 재직자 명부'!J1757="","",'(2-2) 재직자 명부'!J1757)</f>
        <v/>
      </c>
      <c r="K1757" s="50" t="str">
        <f>IF('(2-2) 재직자 명부'!K1757="","",'(2-2) 재직자 명부'!K1757)</f>
        <v/>
      </c>
      <c r="L1757" s="299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  <c r="AA1757" s="50"/>
      <c r="AB1757" s="50"/>
      <c r="AC1757" s="50"/>
      <c r="AD1757" s="50"/>
      <c r="AE1757" s="50"/>
      <c r="AF1757" s="50"/>
      <c r="AG1757" s="50"/>
      <c r="AH1757" s="50"/>
    </row>
    <row r="1758" spans="1:34">
      <c r="A1758"/>
      <c r="B1758" s="305">
        <f t="shared" si="27"/>
        <v>0</v>
      </c>
      <c r="C1758" s="299" t="str">
        <f>IF('(2-2) 재직자 명부'!C1758="","",'(2-2) 재직자 명부'!C1758)</f>
        <v/>
      </c>
      <c r="D1758" s="299" t="str">
        <f>IF('(2-2) 재직자 명부'!D1758="","",'(2-2) 재직자 명부'!D1758)</f>
        <v/>
      </c>
      <c r="E1758" s="299" t="str">
        <f>IF('(2-2) 재직자 명부'!E1758="","",'(2-2) 재직자 명부'!E1758)</f>
        <v/>
      </c>
      <c r="F1758" s="259" t="str">
        <f>IF('(2-2) 재직자 명부'!F1758="","",'(2-2) 재직자 명부'!F1758)</f>
        <v/>
      </c>
      <c r="G1758" s="307" t="str">
        <f>IFERROR(IF('(2-2) 재직자 명부'!G1758="",VLOOKUP(A1758,추계액검증!$C:$V,추계액검증!#REF!,0),'(2-2) 재직자 명부'!G1758),"")</f>
        <v/>
      </c>
      <c r="H1758" s="307" t="str">
        <f>IFERROR(IF('(2-2) 재직자 명부'!H1758="",VLOOKUP(A1758,추계액검증!$C:$V,추계액검증!$T$4,0),'(2-2) 재직자 명부'!H1758),"")</f>
        <v/>
      </c>
      <c r="I1758" s="299" t="str">
        <f>IF('(2-2) 재직자 명부'!I1758="","",'(2-2) 재직자 명부'!I1758)</f>
        <v/>
      </c>
      <c r="J1758" s="299" t="str">
        <f>IF('(2-2) 재직자 명부'!J1758="","",'(2-2) 재직자 명부'!J1758)</f>
        <v/>
      </c>
      <c r="K1758" s="50" t="str">
        <f>IF('(2-2) 재직자 명부'!K1758="","",'(2-2) 재직자 명부'!K1758)</f>
        <v/>
      </c>
      <c r="L1758" s="299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  <c r="AC1758" s="50"/>
      <c r="AD1758" s="50"/>
      <c r="AE1758" s="50"/>
      <c r="AF1758" s="50"/>
      <c r="AG1758" s="50"/>
      <c r="AH1758" s="50"/>
    </row>
    <row r="1759" spans="1:34">
      <c r="A1759"/>
      <c r="B1759" s="305">
        <f t="shared" si="27"/>
        <v>0</v>
      </c>
      <c r="C1759" s="299" t="str">
        <f>IF('(2-2) 재직자 명부'!C1759="","",'(2-2) 재직자 명부'!C1759)</f>
        <v/>
      </c>
      <c r="D1759" s="299" t="str">
        <f>IF('(2-2) 재직자 명부'!D1759="","",'(2-2) 재직자 명부'!D1759)</f>
        <v/>
      </c>
      <c r="E1759" s="299" t="str">
        <f>IF('(2-2) 재직자 명부'!E1759="","",'(2-2) 재직자 명부'!E1759)</f>
        <v/>
      </c>
      <c r="F1759" s="259" t="str">
        <f>IF('(2-2) 재직자 명부'!F1759="","",'(2-2) 재직자 명부'!F1759)</f>
        <v/>
      </c>
      <c r="G1759" s="307" t="str">
        <f>IFERROR(IF('(2-2) 재직자 명부'!G1759="",VLOOKUP(A1759,추계액검증!$C:$V,추계액검증!#REF!,0),'(2-2) 재직자 명부'!G1759),"")</f>
        <v/>
      </c>
      <c r="H1759" s="307" t="str">
        <f>IFERROR(IF('(2-2) 재직자 명부'!H1759="",VLOOKUP(A1759,추계액검증!$C:$V,추계액검증!$T$4,0),'(2-2) 재직자 명부'!H1759),"")</f>
        <v/>
      </c>
      <c r="I1759" s="299" t="str">
        <f>IF('(2-2) 재직자 명부'!I1759="","",'(2-2) 재직자 명부'!I1759)</f>
        <v/>
      </c>
      <c r="J1759" s="299" t="str">
        <f>IF('(2-2) 재직자 명부'!J1759="","",'(2-2) 재직자 명부'!J1759)</f>
        <v/>
      </c>
      <c r="K1759" s="50" t="str">
        <f>IF('(2-2) 재직자 명부'!K1759="","",'(2-2) 재직자 명부'!K1759)</f>
        <v/>
      </c>
      <c r="L1759" s="299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  <c r="AA1759" s="50"/>
      <c r="AB1759" s="50"/>
      <c r="AC1759" s="50"/>
      <c r="AD1759" s="50"/>
      <c r="AE1759" s="50"/>
      <c r="AF1759" s="50"/>
      <c r="AG1759" s="50"/>
      <c r="AH1759" s="50"/>
    </row>
    <row r="1760" spans="1:34">
      <c r="A1760"/>
      <c r="B1760" s="305">
        <f t="shared" si="27"/>
        <v>0</v>
      </c>
      <c r="C1760" s="299" t="str">
        <f>IF('(2-2) 재직자 명부'!C1760="","",'(2-2) 재직자 명부'!C1760)</f>
        <v/>
      </c>
      <c r="D1760" s="299" t="str">
        <f>IF('(2-2) 재직자 명부'!D1760="","",'(2-2) 재직자 명부'!D1760)</f>
        <v/>
      </c>
      <c r="E1760" s="299" t="str">
        <f>IF('(2-2) 재직자 명부'!E1760="","",'(2-2) 재직자 명부'!E1760)</f>
        <v/>
      </c>
      <c r="F1760" s="259" t="str">
        <f>IF('(2-2) 재직자 명부'!F1760="","",'(2-2) 재직자 명부'!F1760)</f>
        <v/>
      </c>
      <c r="G1760" s="307" t="str">
        <f>IFERROR(IF('(2-2) 재직자 명부'!G1760="",VLOOKUP(A1760,추계액검증!$C:$V,추계액검증!#REF!,0),'(2-2) 재직자 명부'!G1760),"")</f>
        <v/>
      </c>
      <c r="H1760" s="307" t="str">
        <f>IFERROR(IF('(2-2) 재직자 명부'!H1760="",VLOOKUP(A1760,추계액검증!$C:$V,추계액검증!$T$4,0),'(2-2) 재직자 명부'!H1760),"")</f>
        <v/>
      </c>
      <c r="I1760" s="299" t="str">
        <f>IF('(2-2) 재직자 명부'!I1760="","",'(2-2) 재직자 명부'!I1760)</f>
        <v/>
      </c>
      <c r="J1760" s="299" t="str">
        <f>IF('(2-2) 재직자 명부'!J1760="","",'(2-2) 재직자 명부'!J1760)</f>
        <v/>
      </c>
      <c r="K1760" s="50" t="str">
        <f>IF('(2-2) 재직자 명부'!K1760="","",'(2-2) 재직자 명부'!K1760)</f>
        <v/>
      </c>
      <c r="L1760" s="299"/>
      <c r="M1760" s="50"/>
      <c r="N1760" s="50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  <c r="AC1760" s="50"/>
      <c r="AD1760" s="50"/>
      <c r="AE1760" s="50"/>
      <c r="AF1760" s="50"/>
      <c r="AG1760" s="50"/>
      <c r="AH1760" s="50"/>
    </row>
    <row r="1761" spans="1:34">
      <c r="A1761"/>
      <c r="B1761" s="305">
        <f t="shared" si="27"/>
        <v>0</v>
      </c>
      <c r="C1761" s="299" t="str">
        <f>IF('(2-2) 재직자 명부'!C1761="","",'(2-2) 재직자 명부'!C1761)</f>
        <v/>
      </c>
      <c r="D1761" s="299" t="str">
        <f>IF('(2-2) 재직자 명부'!D1761="","",'(2-2) 재직자 명부'!D1761)</f>
        <v/>
      </c>
      <c r="E1761" s="299" t="str">
        <f>IF('(2-2) 재직자 명부'!E1761="","",'(2-2) 재직자 명부'!E1761)</f>
        <v/>
      </c>
      <c r="F1761" s="259" t="str">
        <f>IF('(2-2) 재직자 명부'!F1761="","",'(2-2) 재직자 명부'!F1761)</f>
        <v/>
      </c>
      <c r="G1761" s="307" t="str">
        <f>IFERROR(IF('(2-2) 재직자 명부'!G1761="",VLOOKUP(A1761,추계액검증!$C:$V,추계액검증!#REF!,0),'(2-2) 재직자 명부'!G1761),"")</f>
        <v/>
      </c>
      <c r="H1761" s="307" t="str">
        <f>IFERROR(IF('(2-2) 재직자 명부'!H1761="",VLOOKUP(A1761,추계액검증!$C:$V,추계액검증!$T$4,0),'(2-2) 재직자 명부'!H1761),"")</f>
        <v/>
      </c>
      <c r="I1761" s="299" t="str">
        <f>IF('(2-2) 재직자 명부'!I1761="","",'(2-2) 재직자 명부'!I1761)</f>
        <v/>
      </c>
      <c r="J1761" s="299" t="str">
        <f>IF('(2-2) 재직자 명부'!J1761="","",'(2-2) 재직자 명부'!J1761)</f>
        <v/>
      </c>
      <c r="K1761" s="50" t="str">
        <f>IF('(2-2) 재직자 명부'!K1761="","",'(2-2) 재직자 명부'!K1761)</f>
        <v/>
      </c>
      <c r="L1761" s="299"/>
      <c r="M1761" s="50"/>
      <c r="N1761" s="50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0"/>
      <c r="AF1761" s="50"/>
      <c r="AG1761" s="50"/>
      <c r="AH1761" s="50"/>
    </row>
    <row r="1762" spans="1:34">
      <c r="A1762"/>
      <c r="B1762" s="305">
        <f t="shared" si="27"/>
        <v>0</v>
      </c>
      <c r="C1762" s="299" t="str">
        <f>IF('(2-2) 재직자 명부'!C1762="","",'(2-2) 재직자 명부'!C1762)</f>
        <v/>
      </c>
      <c r="D1762" s="299" t="str">
        <f>IF('(2-2) 재직자 명부'!D1762="","",'(2-2) 재직자 명부'!D1762)</f>
        <v/>
      </c>
      <c r="E1762" s="299" t="str">
        <f>IF('(2-2) 재직자 명부'!E1762="","",'(2-2) 재직자 명부'!E1762)</f>
        <v/>
      </c>
      <c r="F1762" s="259" t="str">
        <f>IF('(2-2) 재직자 명부'!F1762="","",'(2-2) 재직자 명부'!F1762)</f>
        <v/>
      </c>
      <c r="G1762" s="307" t="str">
        <f>IFERROR(IF('(2-2) 재직자 명부'!G1762="",VLOOKUP(A1762,추계액검증!$C:$V,추계액검증!#REF!,0),'(2-2) 재직자 명부'!G1762),"")</f>
        <v/>
      </c>
      <c r="H1762" s="307" t="str">
        <f>IFERROR(IF('(2-2) 재직자 명부'!H1762="",VLOOKUP(A1762,추계액검증!$C:$V,추계액검증!$T$4,0),'(2-2) 재직자 명부'!H1762),"")</f>
        <v/>
      </c>
      <c r="I1762" s="299" t="str">
        <f>IF('(2-2) 재직자 명부'!I1762="","",'(2-2) 재직자 명부'!I1762)</f>
        <v/>
      </c>
      <c r="J1762" s="299" t="str">
        <f>IF('(2-2) 재직자 명부'!J1762="","",'(2-2) 재직자 명부'!J1762)</f>
        <v/>
      </c>
      <c r="K1762" s="50" t="str">
        <f>IF('(2-2) 재직자 명부'!K1762="","",'(2-2) 재직자 명부'!K1762)</f>
        <v/>
      </c>
      <c r="L1762" s="299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0"/>
      <c r="AF1762" s="50"/>
      <c r="AG1762" s="50"/>
      <c r="AH1762" s="50"/>
    </row>
    <row r="1763" spans="1:34">
      <c r="A1763"/>
      <c r="B1763" s="305">
        <f t="shared" si="27"/>
        <v>0</v>
      </c>
      <c r="C1763" s="299" t="str">
        <f>IF('(2-2) 재직자 명부'!C1763="","",'(2-2) 재직자 명부'!C1763)</f>
        <v/>
      </c>
      <c r="D1763" s="299" t="str">
        <f>IF('(2-2) 재직자 명부'!D1763="","",'(2-2) 재직자 명부'!D1763)</f>
        <v/>
      </c>
      <c r="E1763" s="299" t="str">
        <f>IF('(2-2) 재직자 명부'!E1763="","",'(2-2) 재직자 명부'!E1763)</f>
        <v/>
      </c>
      <c r="F1763" s="259" t="str">
        <f>IF('(2-2) 재직자 명부'!F1763="","",'(2-2) 재직자 명부'!F1763)</f>
        <v/>
      </c>
      <c r="G1763" s="307" t="str">
        <f>IFERROR(IF('(2-2) 재직자 명부'!G1763="",VLOOKUP(A1763,추계액검증!$C:$V,추계액검증!#REF!,0),'(2-2) 재직자 명부'!G1763),"")</f>
        <v/>
      </c>
      <c r="H1763" s="307" t="str">
        <f>IFERROR(IF('(2-2) 재직자 명부'!H1763="",VLOOKUP(A1763,추계액검증!$C:$V,추계액검증!$T$4,0),'(2-2) 재직자 명부'!H1763),"")</f>
        <v/>
      </c>
      <c r="I1763" s="299" t="str">
        <f>IF('(2-2) 재직자 명부'!I1763="","",'(2-2) 재직자 명부'!I1763)</f>
        <v/>
      </c>
      <c r="J1763" s="299" t="str">
        <f>IF('(2-2) 재직자 명부'!J1763="","",'(2-2) 재직자 명부'!J1763)</f>
        <v/>
      </c>
      <c r="K1763" s="50" t="str">
        <f>IF('(2-2) 재직자 명부'!K1763="","",'(2-2) 재직자 명부'!K1763)</f>
        <v/>
      </c>
      <c r="L1763" s="299"/>
      <c r="M1763" s="50"/>
      <c r="N1763" s="50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  <c r="AA1763" s="50"/>
      <c r="AB1763" s="50"/>
      <c r="AC1763" s="50"/>
      <c r="AD1763" s="50"/>
      <c r="AE1763" s="50"/>
      <c r="AF1763" s="50"/>
      <c r="AG1763" s="50"/>
      <c r="AH1763" s="50"/>
    </row>
    <row r="1764" spans="1:34">
      <c r="A1764"/>
      <c r="B1764" s="305">
        <f t="shared" si="27"/>
        <v>0</v>
      </c>
      <c r="C1764" s="299" t="str">
        <f>IF('(2-2) 재직자 명부'!C1764="","",'(2-2) 재직자 명부'!C1764)</f>
        <v/>
      </c>
      <c r="D1764" s="299" t="str">
        <f>IF('(2-2) 재직자 명부'!D1764="","",'(2-2) 재직자 명부'!D1764)</f>
        <v/>
      </c>
      <c r="E1764" s="299" t="str">
        <f>IF('(2-2) 재직자 명부'!E1764="","",'(2-2) 재직자 명부'!E1764)</f>
        <v/>
      </c>
      <c r="F1764" s="259" t="str">
        <f>IF('(2-2) 재직자 명부'!F1764="","",'(2-2) 재직자 명부'!F1764)</f>
        <v/>
      </c>
      <c r="G1764" s="307" t="str">
        <f>IFERROR(IF('(2-2) 재직자 명부'!G1764="",VLOOKUP(A1764,추계액검증!$C:$V,추계액검증!#REF!,0),'(2-2) 재직자 명부'!G1764),"")</f>
        <v/>
      </c>
      <c r="H1764" s="307" t="str">
        <f>IFERROR(IF('(2-2) 재직자 명부'!H1764="",VLOOKUP(A1764,추계액검증!$C:$V,추계액검증!$T$4,0),'(2-2) 재직자 명부'!H1764),"")</f>
        <v/>
      </c>
      <c r="I1764" s="299" t="str">
        <f>IF('(2-2) 재직자 명부'!I1764="","",'(2-2) 재직자 명부'!I1764)</f>
        <v/>
      </c>
      <c r="J1764" s="299" t="str">
        <f>IF('(2-2) 재직자 명부'!J1764="","",'(2-2) 재직자 명부'!J1764)</f>
        <v/>
      </c>
      <c r="K1764" s="50" t="str">
        <f>IF('(2-2) 재직자 명부'!K1764="","",'(2-2) 재직자 명부'!K1764)</f>
        <v/>
      </c>
      <c r="L1764" s="299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  <c r="AA1764" s="50"/>
      <c r="AB1764" s="50"/>
      <c r="AC1764" s="50"/>
      <c r="AD1764" s="50"/>
      <c r="AE1764" s="50"/>
      <c r="AF1764" s="50"/>
      <c r="AG1764" s="50"/>
      <c r="AH1764" s="50"/>
    </row>
    <row r="1765" spans="1:34">
      <c r="A1765"/>
      <c r="B1765" s="305">
        <f t="shared" si="27"/>
        <v>0</v>
      </c>
      <c r="C1765" s="299" t="str">
        <f>IF('(2-2) 재직자 명부'!C1765="","",'(2-2) 재직자 명부'!C1765)</f>
        <v/>
      </c>
      <c r="D1765" s="299" t="str">
        <f>IF('(2-2) 재직자 명부'!D1765="","",'(2-2) 재직자 명부'!D1765)</f>
        <v/>
      </c>
      <c r="E1765" s="299" t="str">
        <f>IF('(2-2) 재직자 명부'!E1765="","",'(2-2) 재직자 명부'!E1765)</f>
        <v/>
      </c>
      <c r="F1765" s="259" t="str">
        <f>IF('(2-2) 재직자 명부'!F1765="","",'(2-2) 재직자 명부'!F1765)</f>
        <v/>
      </c>
      <c r="G1765" s="307" t="str">
        <f>IFERROR(IF('(2-2) 재직자 명부'!G1765="",VLOOKUP(A1765,추계액검증!$C:$V,추계액검증!#REF!,0),'(2-2) 재직자 명부'!G1765),"")</f>
        <v/>
      </c>
      <c r="H1765" s="307" t="str">
        <f>IFERROR(IF('(2-2) 재직자 명부'!H1765="",VLOOKUP(A1765,추계액검증!$C:$V,추계액검증!$T$4,0),'(2-2) 재직자 명부'!H1765),"")</f>
        <v/>
      </c>
      <c r="I1765" s="299" t="str">
        <f>IF('(2-2) 재직자 명부'!I1765="","",'(2-2) 재직자 명부'!I1765)</f>
        <v/>
      </c>
      <c r="J1765" s="299" t="str">
        <f>IF('(2-2) 재직자 명부'!J1765="","",'(2-2) 재직자 명부'!J1765)</f>
        <v/>
      </c>
      <c r="K1765" s="50" t="str">
        <f>IF('(2-2) 재직자 명부'!K1765="","",'(2-2) 재직자 명부'!K1765)</f>
        <v/>
      </c>
      <c r="L1765" s="299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</row>
    <row r="1766" spans="1:34">
      <c r="A1766"/>
      <c r="B1766" s="305">
        <f t="shared" si="27"/>
        <v>0</v>
      </c>
      <c r="C1766" s="299" t="str">
        <f>IF('(2-2) 재직자 명부'!C1766="","",'(2-2) 재직자 명부'!C1766)</f>
        <v/>
      </c>
      <c r="D1766" s="299" t="str">
        <f>IF('(2-2) 재직자 명부'!D1766="","",'(2-2) 재직자 명부'!D1766)</f>
        <v/>
      </c>
      <c r="E1766" s="299" t="str">
        <f>IF('(2-2) 재직자 명부'!E1766="","",'(2-2) 재직자 명부'!E1766)</f>
        <v/>
      </c>
      <c r="F1766" s="259" t="str">
        <f>IF('(2-2) 재직자 명부'!F1766="","",'(2-2) 재직자 명부'!F1766)</f>
        <v/>
      </c>
      <c r="G1766" s="307" t="str">
        <f>IFERROR(IF('(2-2) 재직자 명부'!G1766="",VLOOKUP(A1766,추계액검증!$C:$V,추계액검증!#REF!,0),'(2-2) 재직자 명부'!G1766),"")</f>
        <v/>
      </c>
      <c r="H1766" s="307" t="str">
        <f>IFERROR(IF('(2-2) 재직자 명부'!H1766="",VLOOKUP(A1766,추계액검증!$C:$V,추계액검증!$T$4,0),'(2-2) 재직자 명부'!H1766),"")</f>
        <v/>
      </c>
      <c r="I1766" s="299" t="str">
        <f>IF('(2-2) 재직자 명부'!I1766="","",'(2-2) 재직자 명부'!I1766)</f>
        <v/>
      </c>
      <c r="J1766" s="299" t="str">
        <f>IF('(2-2) 재직자 명부'!J1766="","",'(2-2) 재직자 명부'!J1766)</f>
        <v/>
      </c>
      <c r="K1766" s="50" t="str">
        <f>IF('(2-2) 재직자 명부'!K1766="","",'(2-2) 재직자 명부'!K1766)</f>
        <v/>
      </c>
      <c r="L1766" s="299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0"/>
      <c r="AC1766" s="50"/>
      <c r="AD1766" s="50"/>
      <c r="AE1766" s="50"/>
      <c r="AF1766" s="50"/>
      <c r="AG1766" s="50"/>
      <c r="AH1766" s="50"/>
    </row>
    <row r="1767" spans="1:34">
      <c r="A1767"/>
      <c r="B1767" s="305">
        <f t="shared" si="27"/>
        <v>0</v>
      </c>
      <c r="C1767" s="299" t="str">
        <f>IF('(2-2) 재직자 명부'!C1767="","",'(2-2) 재직자 명부'!C1767)</f>
        <v/>
      </c>
      <c r="D1767" s="299" t="str">
        <f>IF('(2-2) 재직자 명부'!D1767="","",'(2-2) 재직자 명부'!D1767)</f>
        <v/>
      </c>
      <c r="E1767" s="299" t="str">
        <f>IF('(2-2) 재직자 명부'!E1767="","",'(2-2) 재직자 명부'!E1767)</f>
        <v/>
      </c>
      <c r="F1767" s="259" t="str">
        <f>IF('(2-2) 재직자 명부'!F1767="","",'(2-2) 재직자 명부'!F1767)</f>
        <v/>
      </c>
      <c r="G1767" s="307" t="str">
        <f>IFERROR(IF('(2-2) 재직자 명부'!G1767="",VLOOKUP(A1767,추계액검증!$C:$V,추계액검증!#REF!,0),'(2-2) 재직자 명부'!G1767),"")</f>
        <v/>
      </c>
      <c r="H1767" s="307" t="str">
        <f>IFERROR(IF('(2-2) 재직자 명부'!H1767="",VLOOKUP(A1767,추계액검증!$C:$V,추계액검증!$T$4,0),'(2-2) 재직자 명부'!H1767),"")</f>
        <v/>
      </c>
      <c r="I1767" s="299" t="str">
        <f>IF('(2-2) 재직자 명부'!I1767="","",'(2-2) 재직자 명부'!I1767)</f>
        <v/>
      </c>
      <c r="J1767" s="299" t="str">
        <f>IF('(2-2) 재직자 명부'!J1767="","",'(2-2) 재직자 명부'!J1767)</f>
        <v/>
      </c>
      <c r="K1767" s="50" t="str">
        <f>IF('(2-2) 재직자 명부'!K1767="","",'(2-2) 재직자 명부'!K1767)</f>
        <v/>
      </c>
      <c r="L1767" s="299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  <c r="AA1767" s="50"/>
      <c r="AB1767" s="50"/>
      <c r="AC1767" s="50"/>
      <c r="AD1767" s="50"/>
      <c r="AE1767" s="50"/>
      <c r="AF1767" s="50"/>
      <c r="AG1767" s="50"/>
      <c r="AH1767" s="50"/>
    </row>
    <row r="1768" spans="1:34">
      <c r="A1768"/>
      <c r="B1768" s="305">
        <f t="shared" si="27"/>
        <v>0</v>
      </c>
      <c r="C1768" s="299" t="str">
        <f>IF('(2-2) 재직자 명부'!C1768="","",'(2-2) 재직자 명부'!C1768)</f>
        <v/>
      </c>
      <c r="D1768" s="299" t="str">
        <f>IF('(2-2) 재직자 명부'!D1768="","",'(2-2) 재직자 명부'!D1768)</f>
        <v/>
      </c>
      <c r="E1768" s="299" t="str">
        <f>IF('(2-2) 재직자 명부'!E1768="","",'(2-2) 재직자 명부'!E1768)</f>
        <v/>
      </c>
      <c r="F1768" s="259" t="str">
        <f>IF('(2-2) 재직자 명부'!F1768="","",'(2-2) 재직자 명부'!F1768)</f>
        <v/>
      </c>
      <c r="G1768" s="307" t="str">
        <f>IFERROR(IF('(2-2) 재직자 명부'!G1768="",VLOOKUP(A1768,추계액검증!$C:$V,추계액검증!#REF!,0),'(2-2) 재직자 명부'!G1768),"")</f>
        <v/>
      </c>
      <c r="H1768" s="307" t="str">
        <f>IFERROR(IF('(2-2) 재직자 명부'!H1768="",VLOOKUP(A1768,추계액검증!$C:$V,추계액검증!$T$4,0),'(2-2) 재직자 명부'!H1768),"")</f>
        <v/>
      </c>
      <c r="I1768" s="299" t="str">
        <f>IF('(2-2) 재직자 명부'!I1768="","",'(2-2) 재직자 명부'!I1768)</f>
        <v/>
      </c>
      <c r="J1768" s="299" t="str">
        <f>IF('(2-2) 재직자 명부'!J1768="","",'(2-2) 재직자 명부'!J1768)</f>
        <v/>
      </c>
      <c r="K1768" s="50" t="str">
        <f>IF('(2-2) 재직자 명부'!K1768="","",'(2-2) 재직자 명부'!K1768)</f>
        <v/>
      </c>
      <c r="L1768" s="299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/>
      <c r="AE1768" s="50"/>
      <c r="AF1768" s="50"/>
      <c r="AG1768" s="50"/>
      <c r="AH1768" s="50"/>
    </row>
    <row r="1769" spans="1:34">
      <c r="A1769"/>
      <c r="B1769" s="305">
        <f t="shared" si="27"/>
        <v>0</v>
      </c>
      <c r="C1769" s="299" t="str">
        <f>IF('(2-2) 재직자 명부'!C1769="","",'(2-2) 재직자 명부'!C1769)</f>
        <v/>
      </c>
      <c r="D1769" s="299" t="str">
        <f>IF('(2-2) 재직자 명부'!D1769="","",'(2-2) 재직자 명부'!D1769)</f>
        <v/>
      </c>
      <c r="E1769" s="299" t="str">
        <f>IF('(2-2) 재직자 명부'!E1769="","",'(2-2) 재직자 명부'!E1769)</f>
        <v/>
      </c>
      <c r="F1769" s="259" t="str">
        <f>IF('(2-2) 재직자 명부'!F1769="","",'(2-2) 재직자 명부'!F1769)</f>
        <v/>
      </c>
      <c r="G1769" s="307" t="str">
        <f>IFERROR(IF('(2-2) 재직자 명부'!G1769="",VLOOKUP(A1769,추계액검증!$C:$V,추계액검증!#REF!,0),'(2-2) 재직자 명부'!G1769),"")</f>
        <v/>
      </c>
      <c r="H1769" s="307" t="str">
        <f>IFERROR(IF('(2-2) 재직자 명부'!H1769="",VLOOKUP(A1769,추계액검증!$C:$V,추계액검증!$T$4,0),'(2-2) 재직자 명부'!H1769),"")</f>
        <v/>
      </c>
      <c r="I1769" s="299" t="str">
        <f>IF('(2-2) 재직자 명부'!I1769="","",'(2-2) 재직자 명부'!I1769)</f>
        <v/>
      </c>
      <c r="J1769" s="299" t="str">
        <f>IF('(2-2) 재직자 명부'!J1769="","",'(2-2) 재직자 명부'!J1769)</f>
        <v/>
      </c>
      <c r="K1769" s="50" t="str">
        <f>IF('(2-2) 재직자 명부'!K1769="","",'(2-2) 재직자 명부'!K1769)</f>
        <v/>
      </c>
      <c r="L1769" s="299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50"/>
    </row>
    <row r="1770" spans="1:34">
      <c r="A1770"/>
      <c r="B1770" s="305">
        <f t="shared" si="27"/>
        <v>0</v>
      </c>
      <c r="C1770" s="299" t="str">
        <f>IF('(2-2) 재직자 명부'!C1770="","",'(2-2) 재직자 명부'!C1770)</f>
        <v/>
      </c>
      <c r="D1770" s="299" t="str">
        <f>IF('(2-2) 재직자 명부'!D1770="","",'(2-2) 재직자 명부'!D1770)</f>
        <v/>
      </c>
      <c r="E1770" s="299" t="str">
        <f>IF('(2-2) 재직자 명부'!E1770="","",'(2-2) 재직자 명부'!E1770)</f>
        <v/>
      </c>
      <c r="F1770" s="259" t="str">
        <f>IF('(2-2) 재직자 명부'!F1770="","",'(2-2) 재직자 명부'!F1770)</f>
        <v/>
      </c>
      <c r="G1770" s="307" t="str">
        <f>IFERROR(IF('(2-2) 재직자 명부'!G1770="",VLOOKUP(A1770,추계액검증!$C:$V,추계액검증!#REF!,0),'(2-2) 재직자 명부'!G1770),"")</f>
        <v/>
      </c>
      <c r="H1770" s="307" t="str">
        <f>IFERROR(IF('(2-2) 재직자 명부'!H1770="",VLOOKUP(A1770,추계액검증!$C:$V,추계액검증!$T$4,0),'(2-2) 재직자 명부'!H1770),"")</f>
        <v/>
      </c>
      <c r="I1770" s="299" t="str">
        <f>IF('(2-2) 재직자 명부'!I1770="","",'(2-2) 재직자 명부'!I1770)</f>
        <v/>
      </c>
      <c r="J1770" s="299" t="str">
        <f>IF('(2-2) 재직자 명부'!J1770="","",'(2-2) 재직자 명부'!J1770)</f>
        <v/>
      </c>
      <c r="K1770" s="50" t="str">
        <f>IF('(2-2) 재직자 명부'!K1770="","",'(2-2) 재직자 명부'!K1770)</f>
        <v/>
      </c>
      <c r="L1770" s="299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50"/>
    </row>
    <row r="1771" spans="1:34">
      <c r="A1771"/>
      <c r="B1771" s="305">
        <f t="shared" si="27"/>
        <v>0</v>
      </c>
      <c r="C1771" s="299" t="str">
        <f>IF('(2-2) 재직자 명부'!C1771="","",'(2-2) 재직자 명부'!C1771)</f>
        <v/>
      </c>
      <c r="D1771" s="299" t="str">
        <f>IF('(2-2) 재직자 명부'!D1771="","",'(2-2) 재직자 명부'!D1771)</f>
        <v/>
      </c>
      <c r="E1771" s="299" t="str">
        <f>IF('(2-2) 재직자 명부'!E1771="","",'(2-2) 재직자 명부'!E1771)</f>
        <v/>
      </c>
      <c r="F1771" s="259" t="str">
        <f>IF('(2-2) 재직자 명부'!F1771="","",'(2-2) 재직자 명부'!F1771)</f>
        <v/>
      </c>
      <c r="G1771" s="307" t="str">
        <f>IFERROR(IF('(2-2) 재직자 명부'!G1771="",VLOOKUP(A1771,추계액검증!$C:$V,추계액검증!#REF!,0),'(2-2) 재직자 명부'!G1771),"")</f>
        <v/>
      </c>
      <c r="H1771" s="307" t="str">
        <f>IFERROR(IF('(2-2) 재직자 명부'!H1771="",VLOOKUP(A1771,추계액검증!$C:$V,추계액검증!$T$4,0),'(2-2) 재직자 명부'!H1771),"")</f>
        <v/>
      </c>
      <c r="I1771" s="299" t="str">
        <f>IF('(2-2) 재직자 명부'!I1771="","",'(2-2) 재직자 명부'!I1771)</f>
        <v/>
      </c>
      <c r="J1771" s="299" t="str">
        <f>IF('(2-2) 재직자 명부'!J1771="","",'(2-2) 재직자 명부'!J1771)</f>
        <v/>
      </c>
      <c r="K1771" s="50" t="str">
        <f>IF('(2-2) 재직자 명부'!K1771="","",'(2-2) 재직자 명부'!K1771)</f>
        <v/>
      </c>
      <c r="L1771" s="299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  <c r="AA1771" s="50"/>
      <c r="AB1771" s="50"/>
      <c r="AC1771" s="50"/>
      <c r="AD1771" s="50"/>
      <c r="AE1771" s="50"/>
      <c r="AF1771" s="50"/>
      <c r="AG1771" s="50"/>
      <c r="AH1771" s="50"/>
    </row>
    <row r="1772" spans="1:34">
      <c r="A1772"/>
      <c r="B1772" s="305">
        <f t="shared" si="27"/>
        <v>0</v>
      </c>
      <c r="C1772" s="299" t="str">
        <f>IF('(2-2) 재직자 명부'!C1772="","",'(2-2) 재직자 명부'!C1772)</f>
        <v/>
      </c>
      <c r="D1772" s="299" t="str">
        <f>IF('(2-2) 재직자 명부'!D1772="","",'(2-2) 재직자 명부'!D1772)</f>
        <v/>
      </c>
      <c r="E1772" s="299" t="str">
        <f>IF('(2-2) 재직자 명부'!E1772="","",'(2-2) 재직자 명부'!E1772)</f>
        <v/>
      </c>
      <c r="F1772" s="259" t="str">
        <f>IF('(2-2) 재직자 명부'!F1772="","",'(2-2) 재직자 명부'!F1772)</f>
        <v/>
      </c>
      <c r="G1772" s="307" t="str">
        <f>IFERROR(IF('(2-2) 재직자 명부'!G1772="",VLOOKUP(A1772,추계액검증!$C:$V,추계액검증!#REF!,0),'(2-2) 재직자 명부'!G1772),"")</f>
        <v/>
      </c>
      <c r="H1772" s="307" t="str">
        <f>IFERROR(IF('(2-2) 재직자 명부'!H1772="",VLOOKUP(A1772,추계액검증!$C:$V,추계액검증!$T$4,0),'(2-2) 재직자 명부'!H1772),"")</f>
        <v/>
      </c>
      <c r="I1772" s="299" t="str">
        <f>IF('(2-2) 재직자 명부'!I1772="","",'(2-2) 재직자 명부'!I1772)</f>
        <v/>
      </c>
      <c r="J1772" s="299" t="str">
        <f>IF('(2-2) 재직자 명부'!J1772="","",'(2-2) 재직자 명부'!J1772)</f>
        <v/>
      </c>
      <c r="K1772" s="50" t="str">
        <f>IF('(2-2) 재직자 명부'!K1772="","",'(2-2) 재직자 명부'!K1772)</f>
        <v/>
      </c>
      <c r="L1772" s="299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  <c r="AA1772" s="50"/>
      <c r="AB1772" s="50"/>
      <c r="AC1772" s="50"/>
      <c r="AD1772" s="50"/>
      <c r="AE1772" s="50"/>
      <c r="AF1772" s="50"/>
      <c r="AG1772" s="50"/>
      <c r="AH1772" s="50"/>
    </row>
    <row r="1773" spans="1:34">
      <c r="A1773"/>
      <c r="B1773" s="305">
        <f t="shared" si="27"/>
        <v>0</v>
      </c>
      <c r="C1773" s="299" t="str">
        <f>IF('(2-2) 재직자 명부'!C1773="","",'(2-2) 재직자 명부'!C1773)</f>
        <v/>
      </c>
      <c r="D1773" s="299" t="str">
        <f>IF('(2-2) 재직자 명부'!D1773="","",'(2-2) 재직자 명부'!D1773)</f>
        <v/>
      </c>
      <c r="E1773" s="299" t="str">
        <f>IF('(2-2) 재직자 명부'!E1773="","",'(2-2) 재직자 명부'!E1773)</f>
        <v/>
      </c>
      <c r="F1773" s="259" t="str">
        <f>IF('(2-2) 재직자 명부'!F1773="","",'(2-2) 재직자 명부'!F1773)</f>
        <v/>
      </c>
      <c r="G1773" s="307" t="str">
        <f>IFERROR(IF('(2-2) 재직자 명부'!G1773="",VLOOKUP(A1773,추계액검증!$C:$V,추계액검증!#REF!,0),'(2-2) 재직자 명부'!G1773),"")</f>
        <v/>
      </c>
      <c r="H1773" s="307" t="str">
        <f>IFERROR(IF('(2-2) 재직자 명부'!H1773="",VLOOKUP(A1773,추계액검증!$C:$V,추계액검증!$T$4,0),'(2-2) 재직자 명부'!H1773),"")</f>
        <v/>
      </c>
      <c r="I1773" s="299" t="str">
        <f>IF('(2-2) 재직자 명부'!I1773="","",'(2-2) 재직자 명부'!I1773)</f>
        <v/>
      </c>
      <c r="J1773" s="299" t="str">
        <f>IF('(2-2) 재직자 명부'!J1773="","",'(2-2) 재직자 명부'!J1773)</f>
        <v/>
      </c>
      <c r="K1773" s="50" t="str">
        <f>IF('(2-2) 재직자 명부'!K1773="","",'(2-2) 재직자 명부'!K1773)</f>
        <v/>
      </c>
      <c r="L1773" s="299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0"/>
      <c r="AF1773" s="50"/>
      <c r="AG1773" s="50"/>
      <c r="AH1773" s="50"/>
    </row>
    <row r="1774" spans="1:34">
      <c r="A1774"/>
      <c r="B1774" s="305">
        <f t="shared" si="27"/>
        <v>0</v>
      </c>
      <c r="C1774" s="299" t="str">
        <f>IF('(2-2) 재직자 명부'!C1774="","",'(2-2) 재직자 명부'!C1774)</f>
        <v/>
      </c>
      <c r="D1774" s="299" t="str">
        <f>IF('(2-2) 재직자 명부'!D1774="","",'(2-2) 재직자 명부'!D1774)</f>
        <v/>
      </c>
      <c r="E1774" s="299" t="str">
        <f>IF('(2-2) 재직자 명부'!E1774="","",'(2-2) 재직자 명부'!E1774)</f>
        <v/>
      </c>
      <c r="F1774" s="259" t="str">
        <f>IF('(2-2) 재직자 명부'!F1774="","",'(2-2) 재직자 명부'!F1774)</f>
        <v/>
      </c>
      <c r="G1774" s="307" t="str">
        <f>IFERROR(IF('(2-2) 재직자 명부'!G1774="",VLOOKUP(A1774,추계액검증!$C:$V,추계액검증!#REF!,0),'(2-2) 재직자 명부'!G1774),"")</f>
        <v/>
      </c>
      <c r="H1774" s="307" t="str">
        <f>IFERROR(IF('(2-2) 재직자 명부'!H1774="",VLOOKUP(A1774,추계액검증!$C:$V,추계액검증!$T$4,0),'(2-2) 재직자 명부'!H1774),"")</f>
        <v/>
      </c>
      <c r="I1774" s="299" t="str">
        <f>IF('(2-2) 재직자 명부'!I1774="","",'(2-2) 재직자 명부'!I1774)</f>
        <v/>
      </c>
      <c r="J1774" s="299" t="str">
        <f>IF('(2-2) 재직자 명부'!J1774="","",'(2-2) 재직자 명부'!J1774)</f>
        <v/>
      </c>
      <c r="K1774" s="50" t="str">
        <f>IF('(2-2) 재직자 명부'!K1774="","",'(2-2) 재직자 명부'!K1774)</f>
        <v/>
      </c>
      <c r="L1774" s="299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  <c r="AA1774" s="50"/>
      <c r="AB1774" s="50"/>
      <c r="AC1774" s="50"/>
      <c r="AD1774" s="50"/>
      <c r="AE1774" s="50"/>
      <c r="AF1774" s="50"/>
      <c r="AG1774" s="50"/>
      <c r="AH1774" s="50"/>
    </row>
    <row r="1775" spans="1:34">
      <c r="A1775"/>
      <c r="B1775" s="305">
        <f t="shared" si="27"/>
        <v>0</v>
      </c>
      <c r="C1775" s="299" t="str">
        <f>IF('(2-2) 재직자 명부'!C1775="","",'(2-2) 재직자 명부'!C1775)</f>
        <v/>
      </c>
      <c r="D1775" s="299" t="str">
        <f>IF('(2-2) 재직자 명부'!D1775="","",'(2-2) 재직자 명부'!D1775)</f>
        <v/>
      </c>
      <c r="E1775" s="299" t="str">
        <f>IF('(2-2) 재직자 명부'!E1775="","",'(2-2) 재직자 명부'!E1775)</f>
        <v/>
      </c>
      <c r="F1775" s="259" t="str">
        <f>IF('(2-2) 재직자 명부'!F1775="","",'(2-2) 재직자 명부'!F1775)</f>
        <v/>
      </c>
      <c r="G1775" s="307" t="str">
        <f>IFERROR(IF('(2-2) 재직자 명부'!G1775="",VLOOKUP(A1775,추계액검증!$C:$V,추계액검증!#REF!,0),'(2-2) 재직자 명부'!G1775),"")</f>
        <v/>
      </c>
      <c r="H1775" s="307" t="str">
        <f>IFERROR(IF('(2-2) 재직자 명부'!H1775="",VLOOKUP(A1775,추계액검증!$C:$V,추계액검증!$T$4,0),'(2-2) 재직자 명부'!H1775),"")</f>
        <v/>
      </c>
      <c r="I1775" s="299" t="str">
        <f>IF('(2-2) 재직자 명부'!I1775="","",'(2-2) 재직자 명부'!I1775)</f>
        <v/>
      </c>
      <c r="J1775" s="299" t="str">
        <f>IF('(2-2) 재직자 명부'!J1775="","",'(2-2) 재직자 명부'!J1775)</f>
        <v/>
      </c>
      <c r="K1775" s="50" t="str">
        <f>IF('(2-2) 재직자 명부'!K1775="","",'(2-2) 재직자 명부'!K1775)</f>
        <v/>
      </c>
      <c r="L1775" s="299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  <c r="AA1775" s="50"/>
      <c r="AB1775" s="50"/>
      <c r="AC1775" s="50"/>
      <c r="AD1775" s="50"/>
      <c r="AE1775" s="50"/>
      <c r="AF1775" s="50"/>
      <c r="AG1775" s="50"/>
      <c r="AH1775" s="50"/>
    </row>
    <row r="1776" spans="1:34">
      <c r="A1776"/>
      <c r="B1776" s="305">
        <f t="shared" si="27"/>
        <v>0</v>
      </c>
      <c r="C1776" s="299" t="str">
        <f>IF('(2-2) 재직자 명부'!C1776="","",'(2-2) 재직자 명부'!C1776)</f>
        <v/>
      </c>
      <c r="D1776" s="299" t="str">
        <f>IF('(2-2) 재직자 명부'!D1776="","",'(2-2) 재직자 명부'!D1776)</f>
        <v/>
      </c>
      <c r="E1776" s="299" t="str">
        <f>IF('(2-2) 재직자 명부'!E1776="","",'(2-2) 재직자 명부'!E1776)</f>
        <v/>
      </c>
      <c r="F1776" s="259" t="str">
        <f>IF('(2-2) 재직자 명부'!F1776="","",'(2-2) 재직자 명부'!F1776)</f>
        <v/>
      </c>
      <c r="G1776" s="307" t="str">
        <f>IFERROR(IF('(2-2) 재직자 명부'!G1776="",VLOOKUP(A1776,추계액검증!$C:$V,추계액검증!#REF!,0),'(2-2) 재직자 명부'!G1776),"")</f>
        <v/>
      </c>
      <c r="H1776" s="307" t="str">
        <f>IFERROR(IF('(2-2) 재직자 명부'!H1776="",VLOOKUP(A1776,추계액검증!$C:$V,추계액검증!$T$4,0),'(2-2) 재직자 명부'!H1776),"")</f>
        <v/>
      </c>
      <c r="I1776" s="299" t="str">
        <f>IF('(2-2) 재직자 명부'!I1776="","",'(2-2) 재직자 명부'!I1776)</f>
        <v/>
      </c>
      <c r="J1776" s="299" t="str">
        <f>IF('(2-2) 재직자 명부'!J1776="","",'(2-2) 재직자 명부'!J1776)</f>
        <v/>
      </c>
      <c r="K1776" s="50" t="str">
        <f>IF('(2-2) 재직자 명부'!K1776="","",'(2-2) 재직자 명부'!K1776)</f>
        <v/>
      </c>
      <c r="L1776" s="299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</row>
    <row r="1777" spans="1:34">
      <c r="A1777"/>
      <c r="B1777" s="305">
        <f t="shared" si="27"/>
        <v>0</v>
      </c>
      <c r="C1777" s="299" t="str">
        <f>IF('(2-2) 재직자 명부'!C1777="","",'(2-2) 재직자 명부'!C1777)</f>
        <v/>
      </c>
      <c r="D1777" s="299" t="str">
        <f>IF('(2-2) 재직자 명부'!D1777="","",'(2-2) 재직자 명부'!D1777)</f>
        <v/>
      </c>
      <c r="E1777" s="299" t="str">
        <f>IF('(2-2) 재직자 명부'!E1777="","",'(2-2) 재직자 명부'!E1777)</f>
        <v/>
      </c>
      <c r="F1777" s="259" t="str">
        <f>IF('(2-2) 재직자 명부'!F1777="","",'(2-2) 재직자 명부'!F1777)</f>
        <v/>
      </c>
      <c r="G1777" s="307" t="str">
        <f>IFERROR(IF('(2-2) 재직자 명부'!G1777="",VLOOKUP(A1777,추계액검증!$C:$V,추계액검증!#REF!,0),'(2-2) 재직자 명부'!G1777),"")</f>
        <v/>
      </c>
      <c r="H1777" s="307" t="str">
        <f>IFERROR(IF('(2-2) 재직자 명부'!H1777="",VLOOKUP(A1777,추계액검증!$C:$V,추계액검증!$T$4,0),'(2-2) 재직자 명부'!H1777),"")</f>
        <v/>
      </c>
      <c r="I1777" s="299" t="str">
        <f>IF('(2-2) 재직자 명부'!I1777="","",'(2-2) 재직자 명부'!I1777)</f>
        <v/>
      </c>
      <c r="J1777" s="299" t="str">
        <f>IF('(2-2) 재직자 명부'!J1777="","",'(2-2) 재직자 명부'!J1777)</f>
        <v/>
      </c>
      <c r="K1777" s="50" t="str">
        <f>IF('(2-2) 재직자 명부'!K1777="","",'(2-2) 재직자 명부'!K1777)</f>
        <v/>
      </c>
      <c r="L1777" s="299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  <c r="AA1777" s="50"/>
      <c r="AB1777" s="50"/>
      <c r="AC1777" s="50"/>
      <c r="AD1777" s="50"/>
      <c r="AE1777" s="50"/>
      <c r="AF1777" s="50"/>
      <c r="AG1777" s="50"/>
      <c r="AH1777" s="50"/>
    </row>
    <row r="1778" spans="1:34">
      <c r="A1778"/>
      <c r="B1778" s="305">
        <f t="shared" si="27"/>
        <v>0</v>
      </c>
      <c r="C1778" s="299" t="str">
        <f>IF('(2-2) 재직자 명부'!C1778="","",'(2-2) 재직자 명부'!C1778)</f>
        <v/>
      </c>
      <c r="D1778" s="299" t="str">
        <f>IF('(2-2) 재직자 명부'!D1778="","",'(2-2) 재직자 명부'!D1778)</f>
        <v/>
      </c>
      <c r="E1778" s="299" t="str">
        <f>IF('(2-2) 재직자 명부'!E1778="","",'(2-2) 재직자 명부'!E1778)</f>
        <v/>
      </c>
      <c r="F1778" s="259" t="str">
        <f>IF('(2-2) 재직자 명부'!F1778="","",'(2-2) 재직자 명부'!F1778)</f>
        <v/>
      </c>
      <c r="G1778" s="307" t="str">
        <f>IFERROR(IF('(2-2) 재직자 명부'!G1778="",VLOOKUP(A1778,추계액검증!$C:$V,추계액검증!#REF!,0),'(2-2) 재직자 명부'!G1778),"")</f>
        <v/>
      </c>
      <c r="H1778" s="307" t="str">
        <f>IFERROR(IF('(2-2) 재직자 명부'!H1778="",VLOOKUP(A1778,추계액검증!$C:$V,추계액검증!$T$4,0),'(2-2) 재직자 명부'!H1778),"")</f>
        <v/>
      </c>
      <c r="I1778" s="299" t="str">
        <f>IF('(2-2) 재직자 명부'!I1778="","",'(2-2) 재직자 명부'!I1778)</f>
        <v/>
      </c>
      <c r="J1778" s="299" t="str">
        <f>IF('(2-2) 재직자 명부'!J1778="","",'(2-2) 재직자 명부'!J1778)</f>
        <v/>
      </c>
      <c r="K1778" s="50">
        <f>IF('(2-2) 재직자 명부'!K1778="","",'(2-2) 재직자 명부'!K1778)</f>
        <v>20878051</v>
      </c>
      <c r="L1778" s="299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  <c r="AA1778" s="50"/>
      <c r="AB1778" s="50"/>
      <c r="AC1778" s="50"/>
      <c r="AD1778" s="50"/>
      <c r="AE1778" s="50"/>
      <c r="AF1778" s="50"/>
      <c r="AG1778" s="50"/>
      <c r="AH1778" s="50"/>
    </row>
    <row r="1779" spans="1:34">
      <c r="A1779"/>
      <c r="B1779" s="305">
        <f t="shared" si="27"/>
        <v>0</v>
      </c>
      <c r="C1779" s="299" t="str">
        <f>IF('(2-2) 재직자 명부'!C1779="","",'(2-2) 재직자 명부'!C1779)</f>
        <v/>
      </c>
      <c r="D1779" s="299" t="str">
        <f>IF('(2-2) 재직자 명부'!D1779="","",'(2-2) 재직자 명부'!D1779)</f>
        <v/>
      </c>
      <c r="E1779" s="299" t="str">
        <f>IF('(2-2) 재직자 명부'!E1779="","",'(2-2) 재직자 명부'!E1779)</f>
        <v/>
      </c>
      <c r="F1779" s="259" t="str">
        <f>IF('(2-2) 재직자 명부'!F1779="","",'(2-2) 재직자 명부'!F1779)</f>
        <v/>
      </c>
      <c r="G1779" s="307" t="str">
        <f>IFERROR(IF('(2-2) 재직자 명부'!G1779="",VLOOKUP(A1779,추계액검증!$C:$V,추계액검증!#REF!,0),'(2-2) 재직자 명부'!G1779),"")</f>
        <v/>
      </c>
      <c r="H1779" s="307" t="str">
        <f>IFERROR(IF('(2-2) 재직자 명부'!H1779="",VLOOKUP(A1779,추계액검증!$C:$V,추계액검증!$T$4,0),'(2-2) 재직자 명부'!H1779),"")</f>
        <v/>
      </c>
      <c r="I1779" s="299" t="str">
        <f>IF('(2-2) 재직자 명부'!I1779="","",'(2-2) 재직자 명부'!I1779)</f>
        <v/>
      </c>
      <c r="J1779" s="299" t="str">
        <f>IF('(2-2) 재직자 명부'!J1779="","",'(2-2) 재직자 명부'!J1779)</f>
        <v/>
      </c>
      <c r="K1779" s="50" t="str">
        <f>IF('(2-2) 재직자 명부'!K1779="","",'(2-2) 재직자 명부'!K1779)</f>
        <v/>
      </c>
      <c r="L1779" s="299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  <c r="AA1779" s="50"/>
      <c r="AB1779" s="50"/>
      <c r="AC1779" s="50"/>
      <c r="AD1779" s="50"/>
      <c r="AE1779" s="50"/>
      <c r="AF1779" s="50"/>
      <c r="AG1779" s="50"/>
      <c r="AH1779" s="50"/>
    </row>
    <row r="1780" spans="1:34">
      <c r="A1780"/>
      <c r="B1780" s="305">
        <f t="shared" si="27"/>
        <v>0</v>
      </c>
      <c r="C1780" s="299" t="str">
        <f>IF('(2-2) 재직자 명부'!C1780="","",'(2-2) 재직자 명부'!C1780)</f>
        <v/>
      </c>
      <c r="D1780" s="299" t="str">
        <f>IF('(2-2) 재직자 명부'!D1780="","",'(2-2) 재직자 명부'!D1780)</f>
        <v/>
      </c>
      <c r="E1780" s="299" t="str">
        <f>IF('(2-2) 재직자 명부'!E1780="","",'(2-2) 재직자 명부'!E1780)</f>
        <v/>
      </c>
      <c r="F1780" s="259" t="str">
        <f>IF('(2-2) 재직자 명부'!F1780="","",'(2-2) 재직자 명부'!F1780)</f>
        <v/>
      </c>
      <c r="G1780" s="307" t="str">
        <f>IFERROR(IF('(2-2) 재직자 명부'!G1780="",VLOOKUP(A1780,추계액검증!$C:$V,추계액검증!#REF!,0),'(2-2) 재직자 명부'!G1780),"")</f>
        <v/>
      </c>
      <c r="H1780" s="307" t="str">
        <f>IFERROR(IF('(2-2) 재직자 명부'!H1780="",VLOOKUP(A1780,추계액검증!$C:$V,추계액검증!$T$4,0),'(2-2) 재직자 명부'!H1780),"")</f>
        <v/>
      </c>
      <c r="I1780" s="299" t="str">
        <f>IF('(2-2) 재직자 명부'!I1780="","",'(2-2) 재직자 명부'!I1780)</f>
        <v/>
      </c>
      <c r="J1780" s="299" t="str">
        <f>IF('(2-2) 재직자 명부'!J1780="","",'(2-2) 재직자 명부'!J1780)</f>
        <v/>
      </c>
      <c r="K1780" s="50" t="str">
        <f>IF('(2-2) 재직자 명부'!K1780="","",'(2-2) 재직자 명부'!K1780)</f>
        <v/>
      </c>
      <c r="L1780" s="299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0"/>
      <c r="AF1780" s="50"/>
      <c r="AG1780" s="50"/>
      <c r="AH1780" s="50"/>
    </row>
    <row r="1781" spans="1:34">
      <c r="A1781"/>
      <c r="B1781" s="305">
        <f t="shared" si="27"/>
        <v>0</v>
      </c>
      <c r="C1781" s="299" t="str">
        <f>IF('(2-2) 재직자 명부'!C1781="","",'(2-2) 재직자 명부'!C1781)</f>
        <v/>
      </c>
      <c r="D1781" s="299" t="str">
        <f>IF('(2-2) 재직자 명부'!D1781="","",'(2-2) 재직자 명부'!D1781)</f>
        <v/>
      </c>
      <c r="E1781" s="299" t="str">
        <f>IF('(2-2) 재직자 명부'!E1781="","",'(2-2) 재직자 명부'!E1781)</f>
        <v/>
      </c>
      <c r="F1781" s="259" t="str">
        <f>IF('(2-2) 재직자 명부'!F1781="","",'(2-2) 재직자 명부'!F1781)</f>
        <v/>
      </c>
      <c r="G1781" s="307" t="str">
        <f>IFERROR(IF('(2-2) 재직자 명부'!G1781="",VLOOKUP(A1781,추계액검증!$C:$V,추계액검증!#REF!,0),'(2-2) 재직자 명부'!G1781),"")</f>
        <v/>
      </c>
      <c r="H1781" s="307" t="str">
        <f>IFERROR(IF('(2-2) 재직자 명부'!H1781="",VLOOKUP(A1781,추계액검증!$C:$V,추계액검증!$T$4,0),'(2-2) 재직자 명부'!H1781),"")</f>
        <v/>
      </c>
      <c r="I1781" s="299" t="str">
        <f>IF('(2-2) 재직자 명부'!I1781="","",'(2-2) 재직자 명부'!I1781)</f>
        <v/>
      </c>
      <c r="J1781" s="299" t="str">
        <f>IF('(2-2) 재직자 명부'!J1781="","",'(2-2) 재직자 명부'!J1781)</f>
        <v/>
      </c>
      <c r="K1781" s="50" t="str">
        <f>IF('(2-2) 재직자 명부'!K1781="","",'(2-2) 재직자 명부'!K1781)</f>
        <v/>
      </c>
      <c r="L1781" s="299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  <c r="AA1781" s="50"/>
      <c r="AB1781" s="50"/>
      <c r="AC1781" s="50"/>
      <c r="AD1781" s="50"/>
      <c r="AE1781" s="50"/>
      <c r="AF1781" s="50"/>
      <c r="AG1781" s="50"/>
      <c r="AH1781" s="50"/>
    </row>
    <row r="1782" spans="1:34">
      <c r="A1782"/>
      <c r="B1782" s="305">
        <f t="shared" si="27"/>
        <v>0</v>
      </c>
      <c r="C1782" s="299" t="str">
        <f>IF('(2-2) 재직자 명부'!C1782="","",'(2-2) 재직자 명부'!C1782)</f>
        <v/>
      </c>
      <c r="D1782" s="299" t="str">
        <f>IF('(2-2) 재직자 명부'!D1782="","",'(2-2) 재직자 명부'!D1782)</f>
        <v/>
      </c>
      <c r="E1782" s="299" t="str">
        <f>IF('(2-2) 재직자 명부'!E1782="","",'(2-2) 재직자 명부'!E1782)</f>
        <v/>
      </c>
      <c r="F1782" s="259" t="str">
        <f>IF('(2-2) 재직자 명부'!F1782="","",'(2-2) 재직자 명부'!F1782)</f>
        <v/>
      </c>
      <c r="G1782" s="307" t="str">
        <f>IFERROR(IF('(2-2) 재직자 명부'!G1782="",VLOOKUP(A1782,추계액검증!$C:$V,추계액검증!#REF!,0),'(2-2) 재직자 명부'!G1782),"")</f>
        <v/>
      </c>
      <c r="H1782" s="307" t="str">
        <f>IFERROR(IF('(2-2) 재직자 명부'!H1782="",VLOOKUP(A1782,추계액검증!$C:$V,추계액검증!$T$4,0),'(2-2) 재직자 명부'!H1782),"")</f>
        <v/>
      </c>
      <c r="I1782" s="299" t="str">
        <f>IF('(2-2) 재직자 명부'!I1782="","",'(2-2) 재직자 명부'!I1782)</f>
        <v/>
      </c>
      <c r="J1782" s="299" t="str">
        <f>IF('(2-2) 재직자 명부'!J1782="","",'(2-2) 재직자 명부'!J1782)</f>
        <v/>
      </c>
      <c r="K1782" s="50" t="str">
        <f>IF('(2-2) 재직자 명부'!K1782="","",'(2-2) 재직자 명부'!K1782)</f>
        <v/>
      </c>
      <c r="L1782" s="299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  <c r="AA1782" s="50"/>
      <c r="AB1782" s="50"/>
      <c r="AC1782" s="50"/>
      <c r="AD1782" s="50"/>
      <c r="AE1782" s="50"/>
      <c r="AF1782" s="50"/>
      <c r="AG1782" s="50"/>
      <c r="AH1782" s="50"/>
    </row>
    <row r="1783" spans="1:34">
      <c r="A1783"/>
      <c r="B1783" s="305">
        <f t="shared" si="27"/>
        <v>0</v>
      </c>
      <c r="C1783" s="299" t="str">
        <f>IF('(2-2) 재직자 명부'!C1783="","",'(2-2) 재직자 명부'!C1783)</f>
        <v/>
      </c>
      <c r="D1783" s="299" t="str">
        <f>IF('(2-2) 재직자 명부'!D1783="","",'(2-2) 재직자 명부'!D1783)</f>
        <v/>
      </c>
      <c r="E1783" s="299" t="str">
        <f>IF('(2-2) 재직자 명부'!E1783="","",'(2-2) 재직자 명부'!E1783)</f>
        <v/>
      </c>
      <c r="F1783" s="259" t="str">
        <f>IF('(2-2) 재직자 명부'!F1783="","",'(2-2) 재직자 명부'!F1783)</f>
        <v/>
      </c>
      <c r="G1783" s="307" t="str">
        <f>IFERROR(IF('(2-2) 재직자 명부'!G1783="",VLOOKUP(A1783,추계액검증!$C:$V,추계액검증!#REF!,0),'(2-2) 재직자 명부'!G1783),"")</f>
        <v/>
      </c>
      <c r="H1783" s="307" t="str">
        <f>IFERROR(IF('(2-2) 재직자 명부'!H1783="",VLOOKUP(A1783,추계액검증!$C:$V,추계액검증!$T$4,0),'(2-2) 재직자 명부'!H1783),"")</f>
        <v/>
      </c>
      <c r="I1783" s="299" t="str">
        <f>IF('(2-2) 재직자 명부'!I1783="","",'(2-2) 재직자 명부'!I1783)</f>
        <v/>
      </c>
      <c r="J1783" s="299" t="str">
        <f>IF('(2-2) 재직자 명부'!J1783="","",'(2-2) 재직자 명부'!J1783)</f>
        <v/>
      </c>
      <c r="K1783" s="50" t="str">
        <f>IF('(2-2) 재직자 명부'!K1783="","",'(2-2) 재직자 명부'!K1783)</f>
        <v/>
      </c>
      <c r="L1783" s="299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  <c r="AA1783" s="50"/>
      <c r="AB1783" s="50"/>
      <c r="AC1783" s="50"/>
      <c r="AD1783" s="50"/>
      <c r="AE1783" s="50"/>
      <c r="AF1783" s="50"/>
      <c r="AG1783" s="50"/>
      <c r="AH1783" s="50"/>
    </row>
    <row r="1784" spans="1:34">
      <c r="A1784"/>
      <c r="B1784" s="305">
        <f t="shared" si="27"/>
        <v>0</v>
      </c>
      <c r="C1784" s="299" t="str">
        <f>IF('(2-2) 재직자 명부'!C1784="","",'(2-2) 재직자 명부'!C1784)</f>
        <v/>
      </c>
      <c r="D1784" s="299" t="str">
        <f>IF('(2-2) 재직자 명부'!D1784="","",'(2-2) 재직자 명부'!D1784)</f>
        <v/>
      </c>
      <c r="E1784" s="299" t="str">
        <f>IF('(2-2) 재직자 명부'!E1784="","",'(2-2) 재직자 명부'!E1784)</f>
        <v/>
      </c>
      <c r="F1784" s="259" t="str">
        <f>IF('(2-2) 재직자 명부'!F1784="","",'(2-2) 재직자 명부'!F1784)</f>
        <v/>
      </c>
      <c r="G1784" s="307" t="str">
        <f>IFERROR(IF('(2-2) 재직자 명부'!G1784="",VLOOKUP(A1784,추계액검증!$C:$V,추계액검증!#REF!,0),'(2-2) 재직자 명부'!G1784),"")</f>
        <v/>
      </c>
      <c r="H1784" s="307" t="str">
        <f>IFERROR(IF('(2-2) 재직자 명부'!H1784="",VLOOKUP(A1784,추계액검증!$C:$V,추계액검증!$T$4,0),'(2-2) 재직자 명부'!H1784),"")</f>
        <v/>
      </c>
      <c r="I1784" s="299" t="str">
        <f>IF('(2-2) 재직자 명부'!I1784="","",'(2-2) 재직자 명부'!I1784)</f>
        <v/>
      </c>
      <c r="J1784" s="299" t="str">
        <f>IF('(2-2) 재직자 명부'!J1784="","",'(2-2) 재직자 명부'!J1784)</f>
        <v/>
      </c>
      <c r="K1784" s="50" t="str">
        <f>IF('(2-2) 재직자 명부'!K1784="","",'(2-2) 재직자 명부'!K1784)</f>
        <v/>
      </c>
      <c r="L1784" s="299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  <c r="AA1784" s="50"/>
      <c r="AB1784" s="50"/>
      <c r="AC1784" s="50"/>
      <c r="AD1784" s="50"/>
      <c r="AE1784" s="50"/>
      <c r="AF1784" s="50"/>
      <c r="AG1784" s="50"/>
      <c r="AH1784" s="50"/>
    </row>
    <row r="1785" spans="1:34">
      <c r="A1785"/>
      <c r="B1785" s="305">
        <f t="shared" si="27"/>
        <v>0</v>
      </c>
      <c r="C1785" s="299" t="str">
        <f>IF('(2-2) 재직자 명부'!C1785="","",'(2-2) 재직자 명부'!C1785)</f>
        <v/>
      </c>
      <c r="D1785" s="299" t="str">
        <f>IF('(2-2) 재직자 명부'!D1785="","",'(2-2) 재직자 명부'!D1785)</f>
        <v/>
      </c>
      <c r="E1785" s="299" t="str">
        <f>IF('(2-2) 재직자 명부'!E1785="","",'(2-2) 재직자 명부'!E1785)</f>
        <v/>
      </c>
      <c r="F1785" s="259" t="str">
        <f>IF('(2-2) 재직자 명부'!F1785="","",'(2-2) 재직자 명부'!F1785)</f>
        <v/>
      </c>
      <c r="G1785" s="307" t="str">
        <f>IFERROR(IF('(2-2) 재직자 명부'!G1785="",VLOOKUP(A1785,추계액검증!$C:$V,추계액검증!#REF!,0),'(2-2) 재직자 명부'!G1785),"")</f>
        <v/>
      </c>
      <c r="H1785" s="307" t="str">
        <f>IFERROR(IF('(2-2) 재직자 명부'!H1785="",VLOOKUP(A1785,추계액검증!$C:$V,추계액검증!$T$4,0),'(2-2) 재직자 명부'!H1785),"")</f>
        <v/>
      </c>
      <c r="I1785" s="299" t="str">
        <f>IF('(2-2) 재직자 명부'!I1785="","",'(2-2) 재직자 명부'!I1785)</f>
        <v/>
      </c>
      <c r="J1785" s="299" t="str">
        <f>IF('(2-2) 재직자 명부'!J1785="","",'(2-2) 재직자 명부'!J1785)</f>
        <v/>
      </c>
      <c r="K1785" s="50" t="str">
        <f>IF('(2-2) 재직자 명부'!K1785="","",'(2-2) 재직자 명부'!K1785)</f>
        <v/>
      </c>
      <c r="L1785" s="299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  <c r="AA1785" s="50"/>
      <c r="AB1785" s="50"/>
      <c r="AC1785" s="50"/>
      <c r="AD1785" s="50"/>
      <c r="AE1785" s="50"/>
      <c r="AF1785" s="50"/>
      <c r="AG1785" s="50"/>
      <c r="AH1785" s="50"/>
    </row>
    <row r="1786" spans="1:34">
      <c r="A1786"/>
      <c r="B1786" s="305">
        <f t="shared" si="27"/>
        <v>0</v>
      </c>
      <c r="C1786" s="299" t="str">
        <f>IF('(2-2) 재직자 명부'!C1786="","",'(2-2) 재직자 명부'!C1786)</f>
        <v/>
      </c>
      <c r="D1786" s="299" t="str">
        <f>IF('(2-2) 재직자 명부'!D1786="","",'(2-2) 재직자 명부'!D1786)</f>
        <v/>
      </c>
      <c r="E1786" s="299" t="str">
        <f>IF('(2-2) 재직자 명부'!E1786="","",'(2-2) 재직자 명부'!E1786)</f>
        <v/>
      </c>
      <c r="F1786" s="259" t="str">
        <f>IF('(2-2) 재직자 명부'!F1786="","",'(2-2) 재직자 명부'!F1786)</f>
        <v/>
      </c>
      <c r="G1786" s="307" t="str">
        <f>IFERROR(IF('(2-2) 재직자 명부'!G1786="",VLOOKUP(A1786,추계액검증!$C:$V,추계액검증!#REF!,0),'(2-2) 재직자 명부'!G1786),"")</f>
        <v/>
      </c>
      <c r="H1786" s="307" t="str">
        <f>IFERROR(IF('(2-2) 재직자 명부'!H1786="",VLOOKUP(A1786,추계액검증!$C:$V,추계액검증!$T$4,0),'(2-2) 재직자 명부'!H1786),"")</f>
        <v/>
      </c>
      <c r="I1786" s="299" t="str">
        <f>IF('(2-2) 재직자 명부'!I1786="","",'(2-2) 재직자 명부'!I1786)</f>
        <v/>
      </c>
      <c r="J1786" s="299" t="str">
        <f>IF('(2-2) 재직자 명부'!J1786="","",'(2-2) 재직자 명부'!J1786)</f>
        <v/>
      </c>
      <c r="K1786" s="50" t="str">
        <f>IF('(2-2) 재직자 명부'!K1786="","",'(2-2) 재직자 명부'!K1786)</f>
        <v/>
      </c>
      <c r="L1786" s="299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0"/>
      <c r="AF1786" s="50"/>
      <c r="AG1786" s="50"/>
      <c r="AH1786" s="50"/>
    </row>
    <row r="1787" spans="1:34">
      <c r="A1787"/>
      <c r="B1787" s="305">
        <f t="shared" si="27"/>
        <v>0</v>
      </c>
      <c r="C1787" s="299" t="str">
        <f>IF('(2-2) 재직자 명부'!C1787="","",'(2-2) 재직자 명부'!C1787)</f>
        <v/>
      </c>
      <c r="D1787" s="299" t="str">
        <f>IF('(2-2) 재직자 명부'!D1787="","",'(2-2) 재직자 명부'!D1787)</f>
        <v/>
      </c>
      <c r="E1787" s="299" t="str">
        <f>IF('(2-2) 재직자 명부'!E1787="","",'(2-2) 재직자 명부'!E1787)</f>
        <v/>
      </c>
      <c r="F1787" s="259" t="str">
        <f>IF('(2-2) 재직자 명부'!F1787="","",'(2-2) 재직자 명부'!F1787)</f>
        <v/>
      </c>
      <c r="G1787" s="307" t="str">
        <f>IFERROR(IF('(2-2) 재직자 명부'!G1787="",VLOOKUP(A1787,추계액검증!$C:$V,추계액검증!#REF!,0),'(2-2) 재직자 명부'!G1787),"")</f>
        <v/>
      </c>
      <c r="H1787" s="307" t="str">
        <f>IFERROR(IF('(2-2) 재직자 명부'!H1787="",VLOOKUP(A1787,추계액검증!$C:$V,추계액검증!$T$4,0),'(2-2) 재직자 명부'!H1787),"")</f>
        <v/>
      </c>
      <c r="I1787" s="299" t="str">
        <f>IF('(2-2) 재직자 명부'!I1787="","",'(2-2) 재직자 명부'!I1787)</f>
        <v/>
      </c>
      <c r="J1787" s="299" t="str">
        <f>IF('(2-2) 재직자 명부'!J1787="","",'(2-2) 재직자 명부'!J1787)</f>
        <v/>
      </c>
      <c r="K1787" s="50" t="str">
        <f>IF('(2-2) 재직자 명부'!K1787="","",'(2-2) 재직자 명부'!K1787)</f>
        <v/>
      </c>
      <c r="L1787" s="299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  <c r="AA1787" s="50"/>
      <c r="AB1787" s="50"/>
      <c r="AC1787" s="50"/>
      <c r="AD1787" s="50"/>
      <c r="AE1787" s="50"/>
      <c r="AF1787" s="50"/>
      <c r="AG1787" s="50"/>
      <c r="AH1787" s="50"/>
    </row>
    <row r="1788" spans="1:34">
      <c r="A1788"/>
      <c r="B1788" s="305">
        <f t="shared" si="27"/>
        <v>0</v>
      </c>
      <c r="C1788" s="299" t="str">
        <f>IF('(2-2) 재직자 명부'!C1788="","",'(2-2) 재직자 명부'!C1788)</f>
        <v/>
      </c>
      <c r="D1788" s="299" t="str">
        <f>IF('(2-2) 재직자 명부'!D1788="","",'(2-2) 재직자 명부'!D1788)</f>
        <v/>
      </c>
      <c r="E1788" s="299" t="str">
        <f>IF('(2-2) 재직자 명부'!E1788="","",'(2-2) 재직자 명부'!E1788)</f>
        <v/>
      </c>
      <c r="F1788" s="259" t="str">
        <f>IF('(2-2) 재직자 명부'!F1788="","",'(2-2) 재직자 명부'!F1788)</f>
        <v/>
      </c>
      <c r="G1788" s="307" t="str">
        <f>IFERROR(IF('(2-2) 재직자 명부'!G1788="",VLOOKUP(A1788,추계액검증!$C:$V,추계액검증!#REF!,0),'(2-2) 재직자 명부'!G1788),"")</f>
        <v/>
      </c>
      <c r="H1788" s="307" t="str">
        <f>IFERROR(IF('(2-2) 재직자 명부'!H1788="",VLOOKUP(A1788,추계액검증!$C:$V,추계액검증!$T$4,0),'(2-2) 재직자 명부'!H1788),"")</f>
        <v/>
      </c>
      <c r="I1788" s="299" t="str">
        <f>IF('(2-2) 재직자 명부'!I1788="","",'(2-2) 재직자 명부'!I1788)</f>
        <v/>
      </c>
      <c r="J1788" s="299" t="str">
        <f>IF('(2-2) 재직자 명부'!J1788="","",'(2-2) 재직자 명부'!J1788)</f>
        <v/>
      </c>
      <c r="K1788" s="50" t="str">
        <f>IF('(2-2) 재직자 명부'!K1788="","",'(2-2) 재직자 명부'!K1788)</f>
        <v/>
      </c>
      <c r="L1788" s="299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  <c r="AA1788" s="50"/>
      <c r="AB1788" s="50"/>
      <c r="AC1788" s="50"/>
      <c r="AD1788" s="50"/>
      <c r="AE1788" s="50"/>
      <c r="AF1788" s="50"/>
      <c r="AG1788" s="50"/>
      <c r="AH1788" s="50"/>
    </row>
    <row r="1789" spans="1:34">
      <c r="A1789"/>
      <c r="B1789" s="305">
        <f t="shared" si="27"/>
        <v>0</v>
      </c>
      <c r="C1789" s="299" t="str">
        <f>IF('(2-2) 재직자 명부'!C1789="","",'(2-2) 재직자 명부'!C1789)</f>
        <v/>
      </c>
      <c r="D1789" s="299" t="str">
        <f>IF('(2-2) 재직자 명부'!D1789="","",'(2-2) 재직자 명부'!D1789)</f>
        <v/>
      </c>
      <c r="E1789" s="299" t="str">
        <f>IF('(2-2) 재직자 명부'!E1789="","",'(2-2) 재직자 명부'!E1789)</f>
        <v/>
      </c>
      <c r="F1789" s="259" t="str">
        <f>IF('(2-2) 재직자 명부'!F1789="","",'(2-2) 재직자 명부'!F1789)</f>
        <v/>
      </c>
      <c r="G1789" s="307" t="str">
        <f>IFERROR(IF('(2-2) 재직자 명부'!G1789="",VLOOKUP(A1789,추계액검증!$C:$V,추계액검증!#REF!,0),'(2-2) 재직자 명부'!G1789),"")</f>
        <v/>
      </c>
      <c r="H1789" s="307" t="str">
        <f>IFERROR(IF('(2-2) 재직자 명부'!H1789="",VLOOKUP(A1789,추계액검증!$C:$V,추계액검증!$T$4,0),'(2-2) 재직자 명부'!H1789),"")</f>
        <v/>
      </c>
      <c r="I1789" s="299" t="str">
        <f>IF('(2-2) 재직자 명부'!I1789="","",'(2-2) 재직자 명부'!I1789)</f>
        <v/>
      </c>
      <c r="J1789" s="299" t="str">
        <f>IF('(2-2) 재직자 명부'!J1789="","",'(2-2) 재직자 명부'!J1789)</f>
        <v/>
      </c>
      <c r="K1789" s="50" t="str">
        <f>IF('(2-2) 재직자 명부'!K1789="","",'(2-2) 재직자 명부'!K1789)</f>
        <v/>
      </c>
      <c r="L1789" s="299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0"/>
      <c r="AF1789" s="50"/>
      <c r="AG1789" s="50"/>
      <c r="AH1789" s="50"/>
    </row>
    <row r="1790" spans="1:34">
      <c r="A1790"/>
      <c r="B1790" s="305">
        <f t="shared" si="27"/>
        <v>0</v>
      </c>
      <c r="C1790" s="299" t="str">
        <f>IF('(2-2) 재직자 명부'!C1790="","",'(2-2) 재직자 명부'!C1790)</f>
        <v/>
      </c>
      <c r="D1790" s="299" t="str">
        <f>IF('(2-2) 재직자 명부'!D1790="","",'(2-2) 재직자 명부'!D1790)</f>
        <v/>
      </c>
      <c r="E1790" s="299" t="str">
        <f>IF('(2-2) 재직자 명부'!E1790="","",'(2-2) 재직자 명부'!E1790)</f>
        <v/>
      </c>
      <c r="F1790" s="259" t="str">
        <f>IF('(2-2) 재직자 명부'!F1790="","",'(2-2) 재직자 명부'!F1790)</f>
        <v/>
      </c>
      <c r="G1790" s="307" t="str">
        <f>IFERROR(IF('(2-2) 재직자 명부'!G1790="",VLOOKUP(A1790,추계액검증!$C:$V,추계액검증!#REF!,0),'(2-2) 재직자 명부'!G1790),"")</f>
        <v/>
      </c>
      <c r="H1790" s="307" t="str">
        <f>IFERROR(IF('(2-2) 재직자 명부'!H1790="",VLOOKUP(A1790,추계액검증!$C:$V,추계액검증!$T$4,0),'(2-2) 재직자 명부'!H1790),"")</f>
        <v/>
      </c>
      <c r="I1790" s="299" t="str">
        <f>IF('(2-2) 재직자 명부'!I1790="","",'(2-2) 재직자 명부'!I1790)</f>
        <v/>
      </c>
      <c r="J1790" s="299" t="str">
        <f>IF('(2-2) 재직자 명부'!J1790="","",'(2-2) 재직자 명부'!J1790)</f>
        <v/>
      </c>
      <c r="K1790" s="50" t="str">
        <f>IF('(2-2) 재직자 명부'!K1790="","",'(2-2) 재직자 명부'!K1790)</f>
        <v/>
      </c>
      <c r="L1790" s="299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0"/>
      <c r="AC1790" s="50"/>
      <c r="AD1790" s="50"/>
      <c r="AE1790" s="50"/>
      <c r="AF1790" s="50"/>
      <c r="AG1790" s="50"/>
      <c r="AH1790" s="50"/>
    </row>
    <row r="1791" spans="1:34">
      <c r="A1791"/>
      <c r="B1791" s="305">
        <f t="shared" si="27"/>
        <v>0</v>
      </c>
      <c r="C1791" s="299" t="str">
        <f>IF('(2-2) 재직자 명부'!C1791="","",'(2-2) 재직자 명부'!C1791)</f>
        <v/>
      </c>
      <c r="D1791" s="299" t="str">
        <f>IF('(2-2) 재직자 명부'!D1791="","",'(2-2) 재직자 명부'!D1791)</f>
        <v/>
      </c>
      <c r="E1791" s="299" t="str">
        <f>IF('(2-2) 재직자 명부'!E1791="","",'(2-2) 재직자 명부'!E1791)</f>
        <v/>
      </c>
      <c r="F1791" s="259" t="str">
        <f>IF('(2-2) 재직자 명부'!F1791="","",'(2-2) 재직자 명부'!F1791)</f>
        <v/>
      </c>
      <c r="G1791" s="307" t="str">
        <f>IFERROR(IF('(2-2) 재직자 명부'!G1791="",VLOOKUP(A1791,추계액검증!$C:$V,추계액검증!#REF!,0),'(2-2) 재직자 명부'!G1791),"")</f>
        <v/>
      </c>
      <c r="H1791" s="307" t="str">
        <f>IFERROR(IF('(2-2) 재직자 명부'!H1791="",VLOOKUP(A1791,추계액검증!$C:$V,추계액검증!$T$4,0),'(2-2) 재직자 명부'!H1791),"")</f>
        <v/>
      </c>
      <c r="I1791" s="299" t="str">
        <f>IF('(2-2) 재직자 명부'!I1791="","",'(2-2) 재직자 명부'!I1791)</f>
        <v/>
      </c>
      <c r="J1791" s="299" t="str">
        <f>IF('(2-2) 재직자 명부'!J1791="","",'(2-2) 재직자 명부'!J1791)</f>
        <v/>
      </c>
      <c r="K1791" s="50" t="str">
        <f>IF('(2-2) 재직자 명부'!K1791="","",'(2-2) 재직자 명부'!K1791)</f>
        <v/>
      </c>
      <c r="L1791" s="299"/>
      <c r="M1791" s="50"/>
      <c r="N1791" s="50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  <c r="AA1791" s="50"/>
      <c r="AB1791" s="50"/>
      <c r="AC1791" s="50"/>
      <c r="AD1791" s="50"/>
      <c r="AE1791" s="50"/>
      <c r="AF1791" s="50"/>
      <c r="AG1791" s="50"/>
      <c r="AH1791" s="50"/>
    </row>
    <row r="1792" spans="1:34">
      <c r="A1792"/>
      <c r="B1792" s="305">
        <f t="shared" si="27"/>
        <v>0</v>
      </c>
      <c r="C1792" s="299" t="str">
        <f>IF('(2-2) 재직자 명부'!C1792="","",'(2-2) 재직자 명부'!C1792)</f>
        <v/>
      </c>
      <c r="D1792" s="299" t="str">
        <f>IF('(2-2) 재직자 명부'!D1792="","",'(2-2) 재직자 명부'!D1792)</f>
        <v/>
      </c>
      <c r="E1792" s="299" t="str">
        <f>IF('(2-2) 재직자 명부'!E1792="","",'(2-2) 재직자 명부'!E1792)</f>
        <v/>
      </c>
      <c r="F1792" s="259" t="str">
        <f>IF('(2-2) 재직자 명부'!F1792="","",'(2-2) 재직자 명부'!F1792)</f>
        <v/>
      </c>
      <c r="G1792" s="307" t="str">
        <f>IFERROR(IF('(2-2) 재직자 명부'!G1792="",VLOOKUP(A1792,추계액검증!$C:$V,추계액검증!#REF!,0),'(2-2) 재직자 명부'!G1792),"")</f>
        <v/>
      </c>
      <c r="H1792" s="307" t="str">
        <f>IFERROR(IF('(2-2) 재직자 명부'!H1792="",VLOOKUP(A1792,추계액검증!$C:$V,추계액검증!$T$4,0),'(2-2) 재직자 명부'!H1792),"")</f>
        <v/>
      </c>
      <c r="I1792" s="299" t="str">
        <f>IF('(2-2) 재직자 명부'!I1792="","",'(2-2) 재직자 명부'!I1792)</f>
        <v/>
      </c>
      <c r="J1792" s="299" t="str">
        <f>IF('(2-2) 재직자 명부'!J1792="","",'(2-2) 재직자 명부'!J1792)</f>
        <v/>
      </c>
      <c r="K1792" s="50" t="str">
        <f>IF('(2-2) 재직자 명부'!K1792="","",'(2-2) 재직자 명부'!K1792)</f>
        <v/>
      </c>
      <c r="L1792" s="299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  <c r="AA1792" s="50"/>
      <c r="AB1792" s="50"/>
      <c r="AC1792" s="50"/>
      <c r="AD1792" s="50"/>
      <c r="AE1792" s="50"/>
      <c r="AF1792" s="50"/>
      <c r="AG1792" s="50"/>
      <c r="AH1792" s="50"/>
    </row>
    <row r="1793" spans="1:34">
      <c r="A1793"/>
      <c r="B1793" s="305">
        <f t="shared" si="27"/>
        <v>0</v>
      </c>
      <c r="C1793" s="299" t="str">
        <f>IF('(2-2) 재직자 명부'!C1793="","",'(2-2) 재직자 명부'!C1793)</f>
        <v/>
      </c>
      <c r="D1793" s="299" t="str">
        <f>IF('(2-2) 재직자 명부'!D1793="","",'(2-2) 재직자 명부'!D1793)</f>
        <v/>
      </c>
      <c r="E1793" s="299" t="str">
        <f>IF('(2-2) 재직자 명부'!E1793="","",'(2-2) 재직자 명부'!E1793)</f>
        <v/>
      </c>
      <c r="F1793" s="259" t="str">
        <f>IF('(2-2) 재직자 명부'!F1793="","",'(2-2) 재직자 명부'!F1793)</f>
        <v/>
      </c>
      <c r="G1793" s="307" t="str">
        <f>IFERROR(IF('(2-2) 재직자 명부'!G1793="",VLOOKUP(A1793,추계액검증!$C:$V,추계액검증!#REF!,0),'(2-2) 재직자 명부'!G1793),"")</f>
        <v/>
      </c>
      <c r="H1793" s="307" t="str">
        <f>IFERROR(IF('(2-2) 재직자 명부'!H1793="",VLOOKUP(A1793,추계액검증!$C:$V,추계액검증!$T$4,0),'(2-2) 재직자 명부'!H1793),"")</f>
        <v/>
      </c>
      <c r="I1793" s="299" t="str">
        <f>IF('(2-2) 재직자 명부'!I1793="","",'(2-2) 재직자 명부'!I1793)</f>
        <v/>
      </c>
      <c r="J1793" s="299" t="str">
        <f>IF('(2-2) 재직자 명부'!J1793="","",'(2-2) 재직자 명부'!J1793)</f>
        <v/>
      </c>
      <c r="K1793" s="50" t="str">
        <f>IF('(2-2) 재직자 명부'!K1793="","",'(2-2) 재직자 명부'!K1793)</f>
        <v/>
      </c>
      <c r="L1793" s="299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</row>
    <row r="1794" spans="1:34">
      <c r="A1794"/>
      <c r="B1794" s="305">
        <f t="shared" si="27"/>
        <v>0</v>
      </c>
      <c r="C1794" s="299" t="str">
        <f>IF('(2-2) 재직자 명부'!C1794="","",'(2-2) 재직자 명부'!C1794)</f>
        <v/>
      </c>
      <c r="D1794" s="299" t="str">
        <f>IF('(2-2) 재직자 명부'!D1794="","",'(2-2) 재직자 명부'!D1794)</f>
        <v/>
      </c>
      <c r="E1794" s="299" t="str">
        <f>IF('(2-2) 재직자 명부'!E1794="","",'(2-2) 재직자 명부'!E1794)</f>
        <v/>
      </c>
      <c r="F1794" s="259" t="str">
        <f>IF('(2-2) 재직자 명부'!F1794="","",'(2-2) 재직자 명부'!F1794)</f>
        <v/>
      </c>
      <c r="G1794" s="307" t="str">
        <f>IFERROR(IF('(2-2) 재직자 명부'!G1794="",VLOOKUP(A1794,추계액검증!$C:$V,추계액검증!#REF!,0),'(2-2) 재직자 명부'!G1794),"")</f>
        <v/>
      </c>
      <c r="H1794" s="307" t="str">
        <f>IFERROR(IF('(2-2) 재직자 명부'!H1794="",VLOOKUP(A1794,추계액검증!$C:$V,추계액검증!$T$4,0),'(2-2) 재직자 명부'!H1794),"")</f>
        <v/>
      </c>
      <c r="I1794" s="299" t="str">
        <f>IF('(2-2) 재직자 명부'!I1794="","",'(2-2) 재직자 명부'!I1794)</f>
        <v/>
      </c>
      <c r="J1794" s="299" t="str">
        <f>IF('(2-2) 재직자 명부'!J1794="","",'(2-2) 재직자 명부'!J1794)</f>
        <v/>
      </c>
      <c r="K1794" s="50" t="str">
        <f>IF('(2-2) 재직자 명부'!K1794="","",'(2-2) 재직자 명부'!K1794)</f>
        <v/>
      </c>
      <c r="L1794" s="299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  <c r="AA1794" s="50"/>
      <c r="AB1794" s="50"/>
      <c r="AC1794" s="50"/>
      <c r="AD1794" s="50"/>
      <c r="AE1794" s="50"/>
      <c r="AF1794" s="50"/>
      <c r="AG1794" s="50"/>
      <c r="AH1794" s="50"/>
    </row>
    <row r="1795" spans="1:34">
      <c r="A1795"/>
      <c r="B1795" s="305">
        <f t="shared" ref="B1795:B1858" si="28">A1795</f>
        <v>0</v>
      </c>
      <c r="C1795" s="299" t="str">
        <f>IF('(2-2) 재직자 명부'!C1795="","",'(2-2) 재직자 명부'!C1795)</f>
        <v/>
      </c>
      <c r="D1795" s="299" t="str">
        <f>IF('(2-2) 재직자 명부'!D1795="","",'(2-2) 재직자 명부'!D1795)</f>
        <v/>
      </c>
      <c r="E1795" s="299" t="str">
        <f>IF('(2-2) 재직자 명부'!E1795="","",'(2-2) 재직자 명부'!E1795)</f>
        <v/>
      </c>
      <c r="F1795" s="259" t="str">
        <f>IF('(2-2) 재직자 명부'!F1795="","",'(2-2) 재직자 명부'!F1795)</f>
        <v/>
      </c>
      <c r="G1795" s="307" t="str">
        <f>IFERROR(IF('(2-2) 재직자 명부'!G1795="",VLOOKUP(A1795,추계액검증!$C:$V,추계액검증!#REF!,0),'(2-2) 재직자 명부'!G1795),"")</f>
        <v/>
      </c>
      <c r="H1795" s="307" t="str">
        <f>IFERROR(IF('(2-2) 재직자 명부'!H1795="",VLOOKUP(A1795,추계액검증!$C:$V,추계액검증!$T$4,0),'(2-2) 재직자 명부'!H1795),"")</f>
        <v/>
      </c>
      <c r="I1795" s="299" t="str">
        <f>IF('(2-2) 재직자 명부'!I1795="","",'(2-2) 재직자 명부'!I1795)</f>
        <v/>
      </c>
      <c r="J1795" s="299" t="str">
        <f>IF('(2-2) 재직자 명부'!J1795="","",'(2-2) 재직자 명부'!J1795)</f>
        <v/>
      </c>
      <c r="K1795" s="50" t="str">
        <f>IF('(2-2) 재직자 명부'!K1795="","",'(2-2) 재직자 명부'!K1795)</f>
        <v/>
      </c>
      <c r="L1795" s="299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  <c r="AA1795" s="50"/>
      <c r="AB1795" s="50"/>
      <c r="AC1795" s="50"/>
      <c r="AD1795" s="50"/>
      <c r="AE1795" s="50"/>
      <c r="AF1795" s="50"/>
      <c r="AG1795" s="50"/>
      <c r="AH1795" s="50"/>
    </row>
    <row r="1796" spans="1:34">
      <c r="A1796"/>
      <c r="B1796" s="305">
        <f t="shared" si="28"/>
        <v>0</v>
      </c>
      <c r="C1796" s="299" t="str">
        <f>IF('(2-2) 재직자 명부'!C1796="","",'(2-2) 재직자 명부'!C1796)</f>
        <v/>
      </c>
      <c r="D1796" s="299" t="str">
        <f>IF('(2-2) 재직자 명부'!D1796="","",'(2-2) 재직자 명부'!D1796)</f>
        <v/>
      </c>
      <c r="E1796" s="299" t="str">
        <f>IF('(2-2) 재직자 명부'!E1796="","",'(2-2) 재직자 명부'!E1796)</f>
        <v/>
      </c>
      <c r="F1796" s="259" t="str">
        <f>IF('(2-2) 재직자 명부'!F1796="","",'(2-2) 재직자 명부'!F1796)</f>
        <v/>
      </c>
      <c r="G1796" s="307" t="str">
        <f>IFERROR(IF('(2-2) 재직자 명부'!G1796="",VLOOKUP(A1796,추계액검증!$C:$V,추계액검증!#REF!,0),'(2-2) 재직자 명부'!G1796),"")</f>
        <v/>
      </c>
      <c r="H1796" s="307" t="str">
        <f>IFERROR(IF('(2-2) 재직자 명부'!H1796="",VLOOKUP(A1796,추계액검증!$C:$V,추계액검증!$T$4,0),'(2-2) 재직자 명부'!H1796),"")</f>
        <v/>
      </c>
      <c r="I1796" s="299" t="str">
        <f>IF('(2-2) 재직자 명부'!I1796="","",'(2-2) 재직자 명부'!I1796)</f>
        <v/>
      </c>
      <c r="J1796" s="299" t="str">
        <f>IF('(2-2) 재직자 명부'!J1796="","",'(2-2) 재직자 명부'!J1796)</f>
        <v/>
      </c>
      <c r="K1796" s="50" t="str">
        <f>IF('(2-2) 재직자 명부'!K1796="","",'(2-2) 재직자 명부'!K1796)</f>
        <v/>
      </c>
      <c r="L1796" s="299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  <c r="AA1796" s="50"/>
      <c r="AB1796" s="50"/>
      <c r="AC1796" s="50"/>
      <c r="AD1796" s="50"/>
      <c r="AE1796" s="50"/>
      <c r="AF1796" s="50"/>
      <c r="AG1796" s="50"/>
      <c r="AH1796" s="50"/>
    </row>
    <row r="1797" spans="1:34">
      <c r="A1797"/>
      <c r="B1797" s="305">
        <f t="shared" si="28"/>
        <v>0</v>
      </c>
      <c r="C1797" s="299" t="str">
        <f>IF('(2-2) 재직자 명부'!C1797="","",'(2-2) 재직자 명부'!C1797)</f>
        <v/>
      </c>
      <c r="D1797" s="299" t="str">
        <f>IF('(2-2) 재직자 명부'!D1797="","",'(2-2) 재직자 명부'!D1797)</f>
        <v/>
      </c>
      <c r="E1797" s="299" t="str">
        <f>IF('(2-2) 재직자 명부'!E1797="","",'(2-2) 재직자 명부'!E1797)</f>
        <v/>
      </c>
      <c r="F1797" s="259" t="str">
        <f>IF('(2-2) 재직자 명부'!F1797="","",'(2-2) 재직자 명부'!F1797)</f>
        <v/>
      </c>
      <c r="G1797" s="307" t="str">
        <f>IFERROR(IF('(2-2) 재직자 명부'!G1797="",VLOOKUP(A1797,추계액검증!$C:$V,추계액검증!#REF!,0),'(2-2) 재직자 명부'!G1797),"")</f>
        <v/>
      </c>
      <c r="H1797" s="307" t="str">
        <f>IFERROR(IF('(2-2) 재직자 명부'!H1797="",VLOOKUP(A1797,추계액검증!$C:$V,추계액검증!$T$4,0),'(2-2) 재직자 명부'!H1797),"")</f>
        <v/>
      </c>
      <c r="I1797" s="299" t="str">
        <f>IF('(2-2) 재직자 명부'!I1797="","",'(2-2) 재직자 명부'!I1797)</f>
        <v/>
      </c>
      <c r="J1797" s="299" t="str">
        <f>IF('(2-2) 재직자 명부'!J1797="","",'(2-2) 재직자 명부'!J1797)</f>
        <v/>
      </c>
      <c r="K1797" s="50" t="str">
        <f>IF('(2-2) 재직자 명부'!K1797="","",'(2-2) 재직자 명부'!K1797)</f>
        <v/>
      </c>
      <c r="L1797" s="299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  <c r="AA1797" s="50"/>
      <c r="AB1797" s="50"/>
      <c r="AC1797" s="50"/>
      <c r="AD1797" s="50"/>
      <c r="AE1797" s="50"/>
      <c r="AF1797" s="50"/>
      <c r="AG1797" s="50"/>
      <c r="AH1797" s="50"/>
    </row>
    <row r="1798" spans="1:34">
      <c r="A1798"/>
      <c r="B1798" s="305">
        <f t="shared" si="28"/>
        <v>0</v>
      </c>
      <c r="C1798" s="299" t="str">
        <f>IF('(2-2) 재직자 명부'!C1798="","",'(2-2) 재직자 명부'!C1798)</f>
        <v/>
      </c>
      <c r="D1798" s="299" t="str">
        <f>IF('(2-2) 재직자 명부'!D1798="","",'(2-2) 재직자 명부'!D1798)</f>
        <v/>
      </c>
      <c r="E1798" s="299" t="str">
        <f>IF('(2-2) 재직자 명부'!E1798="","",'(2-2) 재직자 명부'!E1798)</f>
        <v/>
      </c>
      <c r="F1798" s="259" t="str">
        <f>IF('(2-2) 재직자 명부'!F1798="","",'(2-2) 재직자 명부'!F1798)</f>
        <v/>
      </c>
      <c r="G1798" s="307" t="str">
        <f>IFERROR(IF('(2-2) 재직자 명부'!G1798="",VLOOKUP(A1798,추계액검증!$C:$V,추계액검증!#REF!,0),'(2-2) 재직자 명부'!G1798),"")</f>
        <v/>
      </c>
      <c r="H1798" s="307" t="str">
        <f>IFERROR(IF('(2-2) 재직자 명부'!H1798="",VLOOKUP(A1798,추계액검증!$C:$V,추계액검증!$T$4,0),'(2-2) 재직자 명부'!H1798),"")</f>
        <v/>
      </c>
      <c r="I1798" s="299" t="str">
        <f>IF('(2-2) 재직자 명부'!I1798="","",'(2-2) 재직자 명부'!I1798)</f>
        <v/>
      </c>
      <c r="J1798" s="299" t="str">
        <f>IF('(2-2) 재직자 명부'!J1798="","",'(2-2) 재직자 명부'!J1798)</f>
        <v/>
      </c>
      <c r="K1798" s="50" t="str">
        <f>IF('(2-2) 재직자 명부'!K1798="","",'(2-2) 재직자 명부'!K1798)</f>
        <v/>
      </c>
      <c r="L1798" s="299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  <c r="AA1798" s="50"/>
      <c r="AB1798" s="50"/>
      <c r="AC1798" s="50"/>
      <c r="AD1798" s="50"/>
      <c r="AE1798" s="50"/>
      <c r="AF1798" s="50"/>
      <c r="AG1798" s="50"/>
      <c r="AH1798" s="50"/>
    </row>
    <row r="1799" spans="1:34">
      <c r="A1799"/>
      <c r="B1799" s="305">
        <f t="shared" si="28"/>
        <v>0</v>
      </c>
      <c r="C1799" s="299" t="str">
        <f>IF('(2-2) 재직자 명부'!C1799="","",'(2-2) 재직자 명부'!C1799)</f>
        <v/>
      </c>
      <c r="D1799" s="299" t="str">
        <f>IF('(2-2) 재직자 명부'!D1799="","",'(2-2) 재직자 명부'!D1799)</f>
        <v/>
      </c>
      <c r="E1799" s="299" t="str">
        <f>IF('(2-2) 재직자 명부'!E1799="","",'(2-2) 재직자 명부'!E1799)</f>
        <v/>
      </c>
      <c r="F1799" s="259" t="str">
        <f>IF('(2-2) 재직자 명부'!F1799="","",'(2-2) 재직자 명부'!F1799)</f>
        <v/>
      </c>
      <c r="G1799" s="307" t="str">
        <f>IFERROR(IF('(2-2) 재직자 명부'!G1799="",VLOOKUP(A1799,추계액검증!$C:$V,추계액검증!#REF!,0),'(2-2) 재직자 명부'!G1799),"")</f>
        <v/>
      </c>
      <c r="H1799" s="307" t="str">
        <f>IFERROR(IF('(2-2) 재직자 명부'!H1799="",VLOOKUP(A1799,추계액검증!$C:$V,추계액검증!$T$4,0),'(2-2) 재직자 명부'!H1799),"")</f>
        <v/>
      </c>
      <c r="I1799" s="299" t="str">
        <f>IF('(2-2) 재직자 명부'!I1799="","",'(2-2) 재직자 명부'!I1799)</f>
        <v/>
      </c>
      <c r="J1799" s="299" t="str">
        <f>IF('(2-2) 재직자 명부'!J1799="","",'(2-2) 재직자 명부'!J1799)</f>
        <v/>
      </c>
      <c r="K1799" s="50" t="str">
        <f>IF('(2-2) 재직자 명부'!K1799="","",'(2-2) 재직자 명부'!K1799)</f>
        <v/>
      </c>
      <c r="L1799" s="299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  <c r="AA1799" s="50"/>
      <c r="AB1799" s="50"/>
      <c r="AC1799" s="50"/>
      <c r="AD1799" s="50"/>
      <c r="AE1799" s="50"/>
      <c r="AF1799" s="50"/>
      <c r="AG1799" s="50"/>
      <c r="AH1799" s="50"/>
    </row>
    <row r="1800" spans="1:34">
      <c r="A1800"/>
      <c r="B1800" s="305">
        <f t="shared" si="28"/>
        <v>0</v>
      </c>
      <c r="C1800" s="299" t="str">
        <f>IF('(2-2) 재직자 명부'!C1800="","",'(2-2) 재직자 명부'!C1800)</f>
        <v/>
      </c>
      <c r="D1800" s="299" t="str">
        <f>IF('(2-2) 재직자 명부'!D1800="","",'(2-2) 재직자 명부'!D1800)</f>
        <v/>
      </c>
      <c r="E1800" s="299" t="str">
        <f>IF('(2-2) 재직자 명부'!E1800="","",'(2-2) 재직자 명부'!E1800)</f>
        <v/>
      </c>
      <c r="F1800" s="259" t="str">
        <f>IF('(2-2) 재직자 명부'!F1800="","",'(2-2) 재직자 명부'!F1800)</f>
        <v/>
      </c>
      <c r="G1800" s="307" t="str">
        <f>IFERROR(IF('(2-2) 재직자 명부'!G1800="",VLOOKUP(A1800,추계액검증!$C:$V,추계액검증!#REF!,0),'(2-2) 재직자 명부'!G1800),"")</f>
        <v/>
      </c>
      <c r="H1800" s="307" t="str">
        <f>IFERROR(IF('(2-2) 재직자 명부'!H1800="",VLOOKUP(A1800,추계액검증!$C:$V,추계액검증!$T$4,0),'(2-2) 재직자 명부'!H1800),"")</f>
        <v/>
      </c>
      <c r="I1800" s="299" t="str">
        <f>IF('(2-2) 재직자 명부'!I1800="","",'(2-2) 재직자 명부'!I1800)</f>
        <v/>
      </c>
      <c r="J1800" s="299" t="str">
        <f>IF('(2-2) 재직자 명부'!J1800="","",'(2-2) 재직자 명부'!J1800)</f>
        <v/>
      </c>
      <c r="K1800" s="50" t="str">
        <f>IF('(2-2) 재직자 명부'!K1800="","",'(2-2) 재직자 명부'!K1800)</f>
        <v/>
      </c>
      <c r="L1800" s="299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0"/>
      <c r="AF1800" s="50"/>
      <c r="AG1800" s="50"/>
      <c r="AH1800" s="50"/>
    </row>
    <row r="1801" spans="1:34">
      <c r="A1801"/>
      <c r="B1801" s="305">
        <f t="shared" si="28"/>
        <v>0</v>
      </c>
      <c r="C1801" s="299" t="str">
        <f>IF('(2-2) 재직자 명부'!C1801="","",'(2-2) 재직자 명부'!C1801)</f>
        <v/>
      </c>
      <c r="D1801" s="299" t="str">
        <f>IF('(2-2) 재직자 명부'!D1801="","",'(2-2) 재직자 명부'!D1801)</f>
        <v/>
      </c>
      <c r="E1801" s="299" t="str">
        <f>IF('(2-2) 재직자 명부'!E1801="","",'(2-2) 재직자 명부'!E1801)</f>
        <v/>
      </c>
      <c r="F1801" s="259" t="str">
        <f>IF('(2-2) 재직자 명부'!F1801="","",'(2-2) 재직자 명부'!F1801)</f>
        <v/>
      </c>
      <c r="G1801" s="307" t="str">
        <f>IFERROR(IF('(2-2) 재직자 명부'!G1801="",VLOOKUP(A1801,추계액검증!$C:$V,추계액검증!#REF!,0),'(2-2) 재직자 명부'!G1801),"")</f>
        <v/>
      </c>
      <c r="H1801" s="307" t="str">
        <f>IFERROR(IF('(2-2) 재직자 명부'!H1801="",VLOOKUP(A1801,추계액검증!$C:$V,추계액검증!$T$4,0),'(2-2) 재직자 명부'!H1801),"")</f>
        <v/>
      </c>
      <c r="I1801" s="299" t="str">
        <f>IF('(2-2) 재직자 명부'!I1801="","",'(2-2) 재직자 명부'!I1801)</f>
        <v/>
      </c>
      <c r="J1801" s="299" t="str">
        <f>IF('(2-2) 재직자 명부'!J1801="","",'(2-2) 재직자 명부'!J1801)</f>
        <v/>
      </c>
      <c r="K1801" s="50" t="str">
        <f>IF('(2-2) 재직자 명부'!K1801="","",'(2-2) 재직자 명부'!K1801)</f>
        <v/>
      </c>
      <c r="L1801" s="299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  <c r="AA1801" s="50"/>
      <c r="AB1801" s="50"/>
      <c r="AC1801" s="50"/>
      <c r="AD1801" s="50"/>
      <c r="AE1801" s="50"/>
      <c r="AF1801" s="50"/>
      <c r="AG1801" s="50"/>
      <c r="AH1801" s="50"/>
    </row>
    <row r="1802" spans="1:34">
      <c r="A1802"/>
      <c r="B1802" s="305">
        <f t="shared" si="28"/>
        <v>0</v>
      </c>
      <c r="C1802" s="299" t="str">
        <f>IF('(2-2) 재직자 명부'!C1802="","",'(2-2) 재직자 명부'!C1802)</f>
        <v/>
      </c>
      <c r="D1802" s="299" t="str">
        <f>IF('(2-2) 재직자 명부'!D1802="","",'(2-2) 재직자 명부'!D1802)</f>
        <v/>
      </c>
      <c r="E1802" s="299" t="str">
        <f>IF('(2-2) 재직자 명부'!E1802="","",'(2-2) 재직자 명부'!E1802)</f>
        <v/>
      </c>
      <c r="F1802" s="259" t="str">
        <f>IF('(2-2) 재직자 명부'!F1802="","",'(2-2) 재직자 명부'!F1802)</f>
        <v/>
      </c>
      <c r="G1802" s="307" t="str">
        <f>IFERROR(IF('(2-2) 재직자 명부'!G1802="",VLOOKUP(A1802,추계액검증!$C:$V,추계액검증!#REF!,0),'(2-2) 재직자 명부'!G1802),"")</f>
        <v/>
      </c>
      <c r="H1802" s="307" t="str">
        <f>IFERROR(IF('(2-2) 재직자 명부'!H1802="",VLOOKUP(A1802,추계액검증!$C:$V,추계액검증!$T$4,0),'(2-2) 재직자 명부'!H1802),"")</f>
        <v/>
      </c>
      <c r="I1802" s="299" t="str">
        <f>IF('(2-2) 재직자 명부'!I1802="","",'(2-2) 재직자 명부'!I1802)</f>
        <v/>
      </c>
      <c r="J1802" s="299" t="str">
        <f>IF('(2-2) 재직자 명부'!J1802="","",'(2-2) 재직자 명부'!J1802)</f>
        <v/>
      </c>
      <c r="K1802" s="50" t="str">
        <f>IF('(2-2) 재직자 명부'!K1802="","",'(2-2) 재직자 명부'!K1802)</f>
        <v/>
      </c>
      <c r="L1802" s="299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  <c r="AA1802" s="50"/>
      <c r="AB1802" s="50"/>
      <c r="AC1802" s="50"/>
      <c r="AD1802" s="50"/>
      <c r="AE1802" s="50"/>
      <c r="AF1802" s="50"/>
      <c r="AG1802" s="50"/>
      <c r="AH1802" s="50"/>
    </row>
    <row r="1803" spans="1:34">
      <c r="A1803"/>
      <c r="B1803" s="305">
        <f t="shared" si="28"/>
        <v>0</v>
      </c>
      <c r="C1803" s="299" t="str">
        <f>IF('(2-2) 재직자 명부'!C1803="","",'(2-2) 재직자 명부'!C1803)</f>
        <v/>
      </c>
      <c r="D1803" s="299" t="str">
        <f>IF('(2-2) 재직자 명부'!D1803="","",'(2-2) 재직자 명부'!D1803)</f>
        <v/>
      </c>
      <c r="E1803" s="299" t="str">
        <f>IF('(2-2) 재직자 명부'!E1803="","",'(2-2) 재직자 명부'!E1803)</f>
        <v/>
      </c>
      <c r="F1803" s="259" t="str">
        <f>IF('(2-2) 재직자 명부'!F1803="","",'(2-2) 재직자 명부'!F1803)</f>
        <v/>
      </c>
      <c r="G1803" s="307" t="str">
        <f>IFERROR(IF('(2-2) 재직자 명부'!G1803="",VLOOKUP(A1803,추계액검증!$C:$V,추계액검증!#REF!,0),'(2-2) 재직자 명부'!G1803),"")</f>
        <v/>
      </c>
      <c r="H1803" s="307" t="str">
        <f>IFERROR(IF('(2-2) 재직자 명부'!H1803="",VLOOKUP(A1803,추계액검증!$C:$V,추계액검증!$T$4,0),'(2-2) 재직자 명부'!H1803),"")</f>
        <v/>
      </c>
      <c r="I1803" s="299" t="str">
        <f>IF('(2-2) 재직자 명부'!I1803="","",'(2-2) 재직자 명부'!I1803)</f>
        <v/>
      </c>
      <c r="J1803" s="299" t="str">
        <f>IF('(2-2) 재직자 명부'!J1803="","",'(2-2) 재직자 명부'!J1803)</f>
        <v/>
      </c>
      <c r="K1803" s="50" t="str">
        <f>IF('(2-2) 재직자 명부'!K1803="","",'(2-2) 재직자 명부'!K1803)</f>
        <v/>
      </c>
      <c r="L1803" s="299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  <c r="AA1803" s="50"/>
      <c r="AB1803" s="50"/>
      <c r="AC1803" s="50"/>
      <c r="AD1803" s="50"/>
      <c r="AE1803" s="50"/>
      <c r="AF1803" s="50"/>
      <c r="AG1803" s="50"/>
      <c r="AH1803" s="50"/>
    </row>
    <row r="1804" spans="1:34">
      <c r="A1804"/>
      <c r="B1804" s="305">
        <f t="shared" si="28"/>
        <v>0</v>
      </c>
      <c r="C1804" s="299" t="str">
        <f>IF('(2-2) 재직자 명부'!C1804="","",'(2-2) 재직자 명부'!C1804)</f>
        <v/>
      </c>
      <c r="D1804" s="299" t="str">
        <f>IF('(2-2) 재직자 명부'!D1804="","",'(2-2) 재직자 명부'!D1804)</f>
        <v/>
      </c>
      <c r="E1804" s="299" t="str">
        <f>IF('(2-2) 재직자 명부'!E1804="","",'(2-2) 재직자 명부'!E1804)</f>
        <v/>
      </c>
      <c r="F1804" s="259" t="str">
        <f>IF('(2-2) 재직자 명부'!F1804="","",'(2-2) 재직자 명부'!F1804)</f>
        <v/>
      </c>
      <c r="G1804" s="307" t="str">
        <f>IFERROR(IF('(2-2) 재직자 명부'!G1804="",VLOOKUP(A1804,추계액검증!$C:$V,추계액검증!#REF!,0),'(2-2) 재직자 명부'!G1804),"")</f>
        <v/>
      </c>
      <c r="H1804" s="307" t="str">
        <f>IFERROR(IF('(2-2) 재직자 명부'!H1804="",VLOOKUP(A1804,추계액검증!$C:$V,추계액검증!$T$4,0),'(2-2) 재직자 명부'!H1804),"")</f>
        <v/>
      </c>
      <c r="I1804" s="299" t="str">
        <f>IF('(2-2) 재직자 명부'!I1804="","",'(2-2) 재직자 명부'!I1804)</f>
        <v/>
      </c>
      <c r="J1804" s="299" t="str">
        <f>IF('(2-2) 재직자 명부'!J1804="","",'(2-2) 재직자 명부'!J1804)</f>
        <v/>
      </c>
      <c r="K1804" s="50" t="str">
        <f>IF('(2-2) 재직자 명부'!K1804="","",'(2-2) 재직자 명부'!K1804)</f>
        <v/>
      </c>
      <c r="L1804" s="299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50"/>
    </row>
    <row r="1805" spans="1:34">
      <c r="A1805"/>
      <c r="B1805" s="305">
        <f t="shared" si="28"/>
        <v>0</v>
      </c>
      <c r="C1805" s="299" t="str">
        <f>IF('(2-2) 재직자 명부'!C1805="","",'(2-2) 재직자 명부'!C1805)</f>
        <v/>
      </c>
      <c r="D1805" s="299" t="str">
        <f>IF('(2-2) 재직자 명부'!D1805="","",'(2-2) 재직자 명부'!D1805)</f>
        <v/>
      </c>
      <c r="E1805" s="299" t="str">
        <f>IF('(2-2) 재직자 명부'!E1805="","",'(2-2) 재직자 명부'!E1805)</f>
        <v/>
      </c>
      <c r="F1805" s="259" t="str">
        <f>IF('(2-2) 재직자 명부'!F1805="","",'(2-2) 재직자 명부'!F1805)</f>
        <v/>
      </c>
      <c r="G1805" s="307" t="str">
        <f>IFERROR(IF('(2-2) 재직자 명부'!G1805="",VLOOKUP(A1805,추계액검증!$C:$V,추계액검증!#REF!,0),'(2-2) 재직자 명부'!G1805),"")</f>
        <v/>
      </c>
      <c r="H1805" s="307" t="str">
        <f>IFERROR(IF('(2-2) 재직자 명부'!H1805="",VLOOKUP(A1805,추계액검증!$C:$V,추계액검증!$T$4,0),'(2-2) 재직자 명부'!H1805),"")</f>
        <v/>
      </c>
      <c r="I1805" s="299" t="str">
        <f>IF('(2-2) 재직자 명부'!I1805="","",'(2-2) 재직자 명부'!I1805)</f>
        <v/>
      </c>
      <c r="J1805" s="299" t="str">
        <f>IF('(2-2) 재직자 명부'!J1805="","",'(2-2) 재직자 명부'!J1805)</f>
        <v/>
      </c>
      <c r="K1805" s="50" t="str">
        <f>IF('(2-2) 재직자 명부'!K1805="","",'(2-2) 재직자 명부'!K1805)</f>
        <v/>
      </c>
      <c r="L1805" s="299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  <c r="AA1805" s="50"/>
      <c r="AB1805" s="50"/>
      <c r="AC1805" s="50"/>
      <c r="AD1805" s="50"/>
      <c r="AE1805" s="50"/>
      <c r="AF1805" s="50"/>
      <c r="AG1805" s="50"/>
      <c r="AH1805" s="50"/>
    </row>
    <row r="1806" spans="1:34">
      <c r="A1806"/>
      <c r="B1806" s="305">
        <f t="shared" si="28"/>
        <v>0</v>
      </c>
      <c r="C1806" s="299" t="str">
        <f>IF('(2-2) 재직자 명부'!C1806="","",'(2-2) 재직자 명부'!C1806)</f>
        <v/>
      </c>
      <c r="D1806" s="299" t="str">
        <f>IF('(2-2) 재직자 명부'!D1806="","",'(2-2) 재직자 명부'!D1806)</f>
        <v/>
      </c>
      <c r="E1806" s="299" t="str">
        <f>IF('(2-2) 재직자 명부'!E1806="","",'(2-2) 재직자 명부'!E1806)</f>
        <v/>
      </c>
      <c r="F1806" s="259" t="str">
        <f>IF('(2-2) 재직자 명부'!F1806="","",'(2-2) 재직자 명부'!F1806)</f>
        <v/>
      </c>
      <c r="G1806" s="307" t="str">
        <f>IFERROR(IF('(2-2) 재직자 명부'!G1806="",VLOOKUP(A1806,추계액검증!$C:$V,추계액검증!#REF!,0),'(2-2) 재직자 명부'!G1806),"")</f>
        <v/>
      </c>
      <c r="H1806" s="307" t="str">
        <f>IFERROR(IF('(2-2) 재직자 명부'!H1806="",VLOOKUP(A1806,추계액검증!$C:$V,추계액검증!$T$4,0),'(2-2) 재직자 명부'!H1806),"")</f>
        <v/>
      </c>
      <c r="I1806" s="299" t="str">
        <f>IF('(2-2) 재직자 명부'!I1806="","",'(2-2) 재직자 명부'!I1806)</f>
        <v/>
      </c>
      <c r="J1806" s="299" t="str">
        <f>IF('(2-2) 재직자 명부'!J1806="","",'(2-2) 재직자 명부'!J1806)</f>
        <v/>
      </c>
      <c r="K1806" s="50" t="str">
        <f>IF('(2-2) 재직자 명부'!K1806="","",'(2-2) 재직자 명부'!K1806)</f>
        <v/>
      </c>
      <c r="L1806" s="299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  <c r="AA1806" s="50"/>
      <c r="AB1806" s="50"/>
      <c r="AC1806" s="50"/>
      <c r="AD1806" s="50"/>
      <c r="AE1806" s="50"/>
      <c r="AF1806" s="50"/>
      <c r="AG1806" s="50"/>
      <c r="AH1806" s="50"/>
    </row>
    <row r="1807" spans="1:34">
      <c r="A1807"/>
      <c r="B1807" s="305">
        <f t="shared" si="28"/>
        <v>0</v>
      </c>
      <c r="C1807" s="299" t="str">
        <f>IF('(2-2) 재직자 명부'!C1807="","",'(2-2) 재직자 명부'!C1807)</f>
        <v/>
      </c>
      <c r="D1807" s="299" t="str">
        <f>IF('(2-2) 재직자 명부'!D1807="","",'(2-2) 재직자 명부'!D1807)</f>
        <v/>
      </c>
      <c r="E1807" s="299" t="str">
        <f>IF('(2-2) 재직자 명부'!E1807="","",'(2-2) 재직자 명부'!E1807)</f>
        <v/>
      </c>
      <c r="F1807" s="259" t="str">
        <f>IF('(2-2) 재직자 명부'!F1807="","",'(2-2) 재직자 명부'!F1807)</f>
        <v/>
      </c>
      <c r="G1807" s="307" t="str">
        <f>IFERROR(IF('(2-2) 재직자 명부'!G1807="",VLOOKUP(A1807,추계액검증!$C:$V,추계액검증!#REF!,0),'(2-2) 재직자 명부'!G1807),"")</f>
        <v/>
      </c>
      <c r="H1807" s="307" t="str">
        <f>IFERROR(IF('(2-2) 재직자 명부'!H1807="",VLOOKUP(A1807,추계액검증!$C:$V,추계액검증!$T$4,0),'(2-2) 재직자 명부'!H1807),"")</f>
        <v/>
      </c>
      <c r="I1807" s="299" t="str">
        <f>IF('(2-2) 재직자 명부'!I1807="","",'(2-2) 재직자 명부'!I1807)</f>
        <v/>
      </c>
      <c r="J1807" s="299" t="str">
        <f>IF('(2-2) 재직자 명부'!J1807="","",'(2-2) 재직자 명부'!J1807)</f>
        <v/>
      </c>
      <c r="K1807" s="50" t="str">
        <f>IF('(2-2) 재직자 명부'!K1807="","",'(2-2) 재직자 명부'!K1807)</f>
        <v/>
      </c>
      <c r="L1807" s="299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  <c r="AA1807" s="50"/>
      <c r="AB1807" s="50"/>
      <c r="AC1807" s="50"/>
      <c r="AD1807" s="50"/>
      <c r="AE1807" s="50"/>
      <c r="AF1807" s="50"/>
      <c r="AG1807" s="50"/>
      <c r="AH1807" s="50"/>
    </row>
    <row r="1808" spans="1:34">
      <c r="A1808"/>
      <c r="B1808" s="305">
        <f t="shared" si="28"/>
        <v>0</v>
      </c>
      <c r="C1808" s="299" t="str">
        <f>IF('(2-2) 재직자 명부'!C1808="","",'(2-2) 재직자 명부'!C1808)</f>
        <v/>
      </c>
      <c r="D1808" s="299" t="str">
        <f>IF('(2-2) 재직자 명부'!D1808="","",'(2-2) 재직자 명부'!D1808)</f>
        <v/>
      </c>
      <c r="E1808" s="299" t="str">
        <f>IF('(2-2) 재직자 명부'!E1808="","",'(2-2) 재직자 명부'!E1808)</f>
        <v/>
      </c>
      <c r="F1808" s="259" t="str">
        <f>IF('(2-2) 재직자 명부'!F1808="","",'(2-2) 재직자 명부'!F1808)</f>
        <v/>
      </c>
      <c r="G1808" s="307" t="str">
        <f>IFERROR(IF('(2-2) 재직자 명부'!G1808="",VLOOKUP(A1808,추계액검증!$C:$V,추계액검증!#REF!,0),'(2-2) 재직자 명부'!G1808),"")</f>
        <v/>
      </c>
      <c r="H1808" s="307" t="str">
        <f>IFERROR(IF('(2-2) 재직자 명부'!H1808="",VLOOKUP(A1808,추계액검증!$C:$V,추계액검증!$T$4,0),'(2-2) 재직자 명부'!H1808),"")</f>
        <v/>
      </c>
      <c r="I1808" s="299" t="str">
        <f>IF('(2-2) 재직자 명부'!I1808="","",'(2-2) 재직자 명부'!I1808)</f>
        <v/>
      </c>
      <c r="J1808" s="299" t="str">
        <f>IF('(2-2) 재직자 명부'!J1808="","",'(2-2) 재직자 명부'!J1808)</f>
        <v/>
      </c>
      <c r="K1808" s="50" t="str">
        <f>IF('(2-2) 재직자 명부'!K1808="","",'(2-2) 재직자 명부'!K1808)</f>
        <v/>
      </c>
      <c r="L1808" s="299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0"/>
      <c r="AF1808" s="50"/>
      <c r="AG1808" s="50"/>
      <c r="AH1808" s="50"/>
    </row>
    <row r="1809" spans="1:34">
      <c r="A1809"/>
      <c r="B1809" s="305">
        <f t="shared" si="28"/>
        <v>0</v>
      </c>
      <c r="C1809" s="299" t="str">
        <f>IF('(2-2) 재직자 명부'!C1809="","",'(2-2) 재직자 명부'!C1809)</f>
        <v/>
      </c>
      <c r="D1809" s="299" t="str">
        <f>IF('(2-2) 재직자 명부'!D1809="","",'(2-2) 재직자 명부'!D1809)</f>
        <v/>
      </c>
      <c r="E1809" s="299" t="str">
        <f>IF('(2-2) 재직자 명부'!E1809="","",'(2-2) 재직자 명부'!E1809)</f>
        <v/>
      </c>
      <c r="F1809" s="259" t="str">
        <f>IF('(2-2) 재직자 명부'!F1809="","",'(2-2) 재직자 명부'!F1809)</f>
        <v/>
      </c>
      <c r="G1809" s="307" t="str">
        <f>IFERROR(IF('(2-2) 재직자 명부'!G1809="",VLOOKUP(A1809,추계액검증!$C:$V,추계액검증!#REF!,0),'(2-2) 재직자 명부'!G1809),"")</f>
        <v/>
      </c>
      <c r="H1809" s="307" t="str">
        <f>IFERROR(IF('(2-2) 재직자 명부'!H1809="",VLOOKUP(A1809,추계액검증!$C:$V,추계액검증!$T$4,0),'(2-2) 재직자 명부'!H1809),"")</f>
        <v/>
      </c>
      <c r="I1809" s="299" t="str">
        <f>IF('(2-2) 재직자 명부'!I1809="","",'(2-2) 재직자 명부'!I1809)</f>
        <v/>
      </c>
      <c r="J1809" s="299" t="str">
        <f>IF('(2-2) 재직자 명부'!J1809="","",'(2-2) 재직자 명부'!J1809)</f>
        <v/>
      </c>
      <c r="K1809" s="50" t="str">
        <f>IF('(2-2) 재직자 명부'!K1809="","",'(2-2) 재직자 명부'!K1809)</f>
        <v/>
      </c>
      <c r="L1809" s="299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0"/>
      <c r="AF1809" s="50"/>
      <c r="AG1809" s="50"/>
      <c r="AH1809" s="50"/>
    </row>
    <row r="1810" spans="1:34">
      <c r="A1810"/>
      <c r="B1810" s="305">
        <f t="shared" si="28"/>
        <v>0</v>
      </c>
      <c r="C1810" s="299" t="str">
        <f>IF('(2-2) 재직자 명부'!C1810="","",'(2-2) 재직자 명부'!C1810)</f>
        <v/>
      </c>
      <c r="D1810" s="299" t="str">
        <f>IF('(2-2) 재직자 명부'!D1810="","",'(2-2) 재직자 명부'!D1810)</f>
        <v/>
      </c>
      <c r="E1810" s="299" t="str">
        <f>IF('(2-2) 재직자 명부'!E1810="","",'(2-2) 재직자 명부'!E1810)</f>
        <v/>
      </c>
      <c r="F1810" s="259" t="str">
        <f>IF('(2-2) 재직자 명부'!F1810="","",'(2-2) 재직자 명부'!F1810)</f>
        <v/>
      </c>
      <c r="G1810" s="307" t="str">
        <f>IFERROR(IF('(2-2) 재직자 명부'!G1810="",VLOOKUP(A1810,추계액검증!$C:$V,추계액검증!#REF!,0),'(2-2) 재직자 명부'!G1810),"")</f>
        <v/>
      </c>
      <c r="H1810" s="307" t="str">
        <f>IFERROR(IF('(2-2) 재직자 명부'!H1810="",VLOOKUP(A1810,추계액검증!$C:$V,추계액검증!$T$4,0),'(2-2) 재직자 명부'!H1810),"")</f>
        <v/>
      </c>
      <c r="I1810" s="299" t="str">
        <f>IF('(2-2) 재직자 명부'!I1810="","",'(2-2) 재직자 명부'!I1810)</f>
        <v/>
      </c>
      <c r="J1810" s="299" t="str">
        <f>IF('(2-2) 재직자 명부'!J1810="","",'(2-2) 재직자 명부'!J1810)</f>
        <v/>
      </c>
      <c r="K1810" s="50" t="str">
        <f>IF('(2-2) 재직자 명부'!K1810="","",'(2-2) 재직자 명부'!K1810)</f>
        <v/>
      </c>
      <c r="L1810" s="299"/>
      <c r="M1810" s="50"/>
      <c r="N1810" s="50"/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  <c r="AC1810" s="50"/>
      <c r="AD1810" s="50"/>
      <c r="AE1810" s="50"/>
      <c r="AF1810" s="50"/>
      <c r="AG1810" s="50"/>
      <c r="AH1810" s="50"/>
    </row>
    <row r="1811" spans="1:34">
      <c r="A1811"/>
      <c r="B1811" s="305">
        <f t="shared" si="28"/>
        <v>0</v>
      </c>
      <c r="C1811" s="299" t="str">
        <f>IF('(2-2) 재직자 명부'!C1811="","",'(2-2) 재직자 명부'!C1811)</f>
        <v/>
      </c>
      <c r="D1811" s="299" t="str">
        <f>IF('(2-2) 재직자 명부'!D1811="","",'(2-2) 재직자 명부'!D1811)</f>
        <v/>
      </c>
      <c r="E1811" s="299" t="str">
        <f>IF('(2-2) 재직자 명부'!E1811="","",'(2-2) 재직자 명부'!E1811)</f>
        <v/>
      </c>
      <c r="F1811" s="259" t="str">
        <f>IF('(2-2) 재직자 명부'!F1811="","",'(2-2) 재직자 명부'!F1811)</f>
        <v/>
      </c>
      <c r="G1811" s="307" t="str">
        <f>IFERROR(IF('(2-2) 재직자 명부'!G1811="",VLOOKUP(A1811,추계액검증!$C:$V,추계액검증!#REF!,0),'(2-2) 재직자 명부'!G1811),"")</f>
        <v/>
      </c>
      <c r="H1811" s="307" t="str">
        <f>IFERROR(IF('(2-2) 재직자 명부'!H1811="",VLOOKUP(A1811,추계액검증!$C:$V,추계액검증!$T$4,0),'(2-2) 재직자 명부'!H1811),"")</f>
        <v/>
      </c>
      <c r="I1811" s="299" t="str">
        <f>IF('(2-2) 재직자 명부'!I1811="","",'(2-2) 재직자 명부'!I1811)</f>
        <v/>
      </c>
      <c r="J1811" s="299" t="str">
        <f>IF('(2-2) 재직자 명부'!J1811="","",'(2-2) 재직자 명부'!J1811)</f>
        <v/>
      </c>
      <c r="K1811" s="50" t="str">
        <f>IF('(2-2) 재직자 명부'!K1811="","",'(2-2) 재직자 명부'!K1811)</f>
        <v/>
      </c>
      <c r="L1811" s="299"/>
      <c r="M1811" s="50"/>
      <c r="N1811" s="50"/>
      <c r="O1811" s="50"/>
      <c r="P1811" s="50"/>
      <c r="Q1811" s="50"/>
      <c r="R1811" s="50"/>
      <c r="S1811" s="50"/>
      <c r="T1811" s="50"/>
      <c r="U1811" s="50"/>
      <c r="V1811" s="50"/>
      <c r="W1811" s="50"/>
      <c r="X1811" s="50"/>
      <c r="Y1811" s="50"/>
      <c r="Z1811" s="50"/>
      <c r="AA1811" s="50"/>
      <c r="AB1811" s="50"/>
      <c r="AC1811" s="50"/>
      <c r="AD1811" s="50"/>
      <c r="AE1811" s="50"/>
      <c r="AF1811" s="50"/>
      <c r="AG1811" s="50"/>
      <c r="AH1811" s="50"/>
    </row>
    <row r="1812" spans="1:34">
      <c r="A1812"/>
      <c r="B1812" s="305">
        <f t="shared" si="28"/>
        <v>0</v>
      </c>
      <c r="C1812" s="299" t="str">
        <f>IF('(2-2) 재직자 명부'!C1812="","",'(2-2) 재직자 명부'!C1812)</f>
        <v/>
      </c>
      <c r="D1812" s="299" t="str">
        <f>IF('(2-2) 재직자 명부'!D1812="","",'(2-2) 재직자 명부'!D1812)</f>
        <v/>
      </c>
      <c r="E1812" s="299" t="str">
        <f>IF('(2-2) 재직자 명부'!E1812="","",'(2-2) 재직자 명부'!E1812)</f>
        <v/>
      </c>
      <c r="F1812" s="259" t="str">
        <f>IF('(2-2) 재직자 명부'!F1812="","",'(2-2) 재직자 명부'!F1812)</f>
        <v/>
      </c>
      <c r="G1812" s="307" t="str">
        <f>IFERROR(IF('(2-2) 재직자 명부'!G1812="",VLOOKUP(A1812,추계액검증!$C:$V,추계액검증!#REF!,0),'(2-2) 재직자 명부'!G1812),"")</f>
        <v/>
      </c>
      <c r="H1812" s="307" t="str">
        <f>IFERROR(IF('(2-2) 재직자 명부'!H1812="",VLOOKUP(A1812,추계액검증!$C:$V,추계액검증!$T$4,0),'(2-2) 재직자 명부'!H1812),"")</f>
        <v/>
      </c>
      <c r="I1812" s="299" t="str">
        <f>IF('(2-2) 재직자 명부'!I1812="","",'(2-2) 재직자 명부'!I1812)</f>
        <v/>
      </c>
      <c r="J1812" s="299" t="str">
        <f>IF('(2-2) 재직자 명부'!J1812="","",'(2-2) 재직자 명부'!J1812)</f>
        <v/>
      </c>
      <c r="K1812" s="50" t="str">
        <f>IF('(2-2) 재직자 명부'!K1812="","",'(2-2) 재직자 명부'!K1812)</f>
        <v/>
      </c>
      <c r="L1812" s="299"/>
      <c r="M1812" s="50"/>
      <c r="N1812" s="50"/>
      <c r="O1812" s="50"/>
      <c r="P1812" s="50"/>
      <c r="Q1812" s="50"/>
      <c r="R1812" s="50"/>
      <c r="S1812" s="50"/>
      <c r="T1812" s="50"/>
      <c r="U1812" s="50"/>
      <c r="V1812" s="50"/>
      <c r="W1812" s="50"/>
      <c r="X1812" s="50"/>
      <c r="Y1812" s="50"/>
      <c r="Z1812" s="50"/>
      <c r="AA1812" s="50"/>
      <c r="AB1812" s="50"/>
      <c r="AC1812" s="50"/>
      <c r="AD1812" s="50"/>
      <c r="AE1812" s="50"/>
      <c r="AF1812" s="50"/>
      <c r="AG1812" s="50"/>
      <c r="AH1812" s="50"/>
    </row>
    <row r="1813" spans="1:34">
      <c r="A1813"/>
      <c r="B1813" s="305">
        <f t="shared" si="28"/>
        <v>0</v>
      </c>
      <c r="C1813" s="299" t="str">
        <f>IF('(2-2) 재직자 명부'!C1813="","",'(2-2) 재직자 명부'!C1813)</f>
        <v/>
      </c>
      <c r="D1813" s="299" t="str">
        <f>IF('(2-2) 재직자 명부'!D1813="","",'(2-2) 재직자 명부'!D1813)</f>
        <v/>
      </c>
      <c r="E1813" s="299" t="str">
        <f>IF('(2-2) 재직자 명부'!E1813="","",'(2-2) 재직자 명부'!E1813)</f>
        <v/>
      </c>
      <c r="F1813" s="259" t="str">
        <f>IF('(2-2) 재직자 명부'!F1813="","",'(2-2) 재직자 명부'!F1813)</f>
        <v/>
      </c>
      <c r="G1813" s="307" t="str">
        <f>IFERROR(IF('(2-2) 재직자 명부'!G1813="",VLOOKUP(A1813,추계액검증!$C:$V,추계액검증!#REF!,0),'(2-2) 재직자 명부'!G1813),"")</f>
        <v/>
      </c>
      <c r="H1813" s="307" t="str">
        <f>IFERROR(IF('(2-2) 재직자 명부'!H1813="",VLOOKUP(A1813,추계액검증!$C:$V,추계액검증!$T$4,0),'(2-2) 재직자 명부'!H1813),"")</f>
        <v/>
      </c>
      <c r="I1813" s="299" t="str">
        <f>IF('(2-2) 재직자 명부'!I1813="","",'(2-2) 재직자 명부'!I1813)</f>
        <v/>
      </c>
      <c r="J1813" s="299" t="str">
        <f>IF('(2-2) 재직자 명부'!J1813="","",'(2-2) 재직자 명부'!J1813)</f>
        <v/>
      </c>
      <c r="K1813" s="50" t="str">
        <f>IF('(2-2) 재직자 명부'!K1813="","",'(2-2) 재직자 명부'!K1813)</f>
        <v/>
      </c>
      <c r="L1813" s="299"/>
      <c r="M1813" s="50"/>
      <c r="N1813" s="50"/>
      <c r="O1813" s="50"/>
      <c r="P1813" s="50"/>
      <c r="Q1813" s="50"/>
      <c r="R1813" s="50"/>
      <c r="S1813" s="50"/>
      <c r="T1813" s="50"/>
      <c r="U1813" s="50"/>
      <c r="V1813" s="50"/>
      <c r="W1813" s="50"/>
      <c r="X1813" s="50"/>
      <c r="Y1813" s="50"/>
      <c r="Z1813" s="50"/>
      <c r="AA1813" s="50"/>
      <c r="AB1813" s="50"/>
      <c r="AC1813" s="50"/>
      <c r="AD1813" s="50"/>
      <c r="AE1813" s="50"/>
      <c r="AF1813" s="50"/>
      <c r="AG1813" s="50"/>
      <c r="AH1813" s="50"/>
    </row>
    <row r="1814" spans="1:34">
      <c r="A1814"/>
      <c r="B1814" s="305">
        <f t="shared" si="28"/>
        <v>0</v>
      </c>
      <c r="C1814" s="299" t="str">
        <f>IF('(2-2) 재직자 명부'!C1814="","",'(2-2) 재직자 명부'!C1814)</f>
        <v/>
      </c>
      <c r="D1814" s="299" t="str">
        <f>IF('(2-2) 재직자 명부'!D1814="","",'(2-2) 재직자 명부'!D1814)</f>
        <v/>
      </c>
      <c r="E1814" s="299" t="str">
        <f>IF('(2-2) 재직자 명부'!E1814="","",'(2-2) 재직자 명부'!E1814)</f>
        <v/>
      </c>
      <c r="F1814" s="259" t="str">
        <f>IF('(2-2) 재직자 명부'!F1814="","",'(2-2) 재직자 명부'!F1814)</f>
        <v/>
      </c>
      <c r="G1814" s="307" t="str">
        <f>IFERROR(IF('(2-2) 재직자 명부'!G1814="",VLOOKUP(A1814,추계액검증!$C:$V,추계액검증!#REF!,0),'(2-2) 재직자 명부'!G1814),"")</f>
        <v/>
      </c>
      <c r="H1814" s="307" t="str">
        <f>IFERROR(IF('(2-2) 재직자 명부'!H1814="",VLOOKUP(A1814,추계액검증!$C:$V,추계액검증!$T$4,0),'(2-2) 재직자 명부'!H1814),"")</f>
        <v/>
      </c>
      <c r="I1814" s="299" t="str">
        <f>IF('(2-2) 재직자 명부'!I1814="","",'(2-2) 재직자 명부'!I1814)</f>
        <v/>
      </c>
      <c r="J1814" s="299" t="str">
        <f>IF('(2-2) 재직자 명부'!J1814="","",'(2-2) 재직자 명부'!J1814)</f>
        <v/>
      </c>
      <c r="K1814" s="50" t="str">
        <f>IF('(2-2) 재직자 명부'!K1814="","",'(2-2) 재직자 명부'!K1814)</f>
        <v/>
      </c>
      <c r="L1814" s="299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0"/>
      <c r="AF1814" s="50"/>
      <c r="AG1814" s="50"/>
      <c r="AH1814" s="50"/>
    </row>
    <row r="1815" spans="1:34">
      <c r="A1815"/>
      <c r="B1815" s="305">
        <f t="shared" si="28"/>
        <v>0</v>
      </c>
      <c r="C1815" s="299" t="str">
        <f>IF('(2-2) 재직자 명부'!C1815="","",'(2-2) 재직자 명부'!C1815)</f>
        <v/>
      </c>
      <c r="D1815" s="299" t="str">
        <f>IF('(2-2) 재직자 명부'!D1815="","",'(2-2) 재직자 명부'!D1815)</f>
        <v/>
      </c>
      <c r="E1815" s="299" t="str">
        <f>IF('(2-2) 재직자 명부'!E1815="","",'(2-2) 재직자 명부'!E1815)</f>
        <v/>
      </c>
      <c r="F1815" s="259" t="str">
        <f>IF('(2-2) 재직자 명부'!F1815="","",'(2-2) 재직자 명부'!F1815)</f>
        <v/>
      </c>
      <c r="G1815" s="307" t="str">
        <f>IFERROR(IF('(2-2) 재직자 명부'!G1815="",VLOOKUP(A1815,추계액검증!$C:$V,추계액검증!#REF!,0),'(2-2) 재직자 명부'!G1815),"")</f>
        <v/>
      </c>
      <c r="H1815" s="307" t="str">
        <f>IFERROR(IF('(2-2) 재직자 명부'!H1815="",VLOOKUP(A1815,추계액검증!$C:$V,추계액검증!$T$4,0),'(2-2) 재직자 명부'!H1815),"")</f>
        <v/>
      </c>
      <c r="I1815" s="299" t="str">
        <f>IF('(2-2) 재직자 명부'!I1815="","",'(2-2) 재직자 명부'!I1815)</f>
        <v/>
      </c>
      <c r="J1815" s="299" t="str">
        <f>IF('(2-2) 재직자 명부'!J1815="","",'(2-2) 재직자 명부'!J1815)</f>
        <v/>
      </c>
      <c r="K1815" s="50" t="str">
        <f>IF('(2-2) 재직자 명부'!K1815="","",'(2-2) 재직자 명부'!K1815)</f>
        <v/>
      </c>
      <c r="L1815" s="299"/>
      <c r="M1815" s="50"/>
      <c r="N1815" s="50"/>
      <c r="O1815" s="50"/>
      <c r="P1815" s="50"/>
      <c r="Q1815" s="50"/>
      <c r="R1815" s="50"/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0"/>
      <c r="AF1815" s="50"/>
      <c r="AG1815" s="50"/>
      <c r="AH1815" s="50"/>
    </row>
    <row r="1816" spans="1:34">
      <c r="A1816"/>
      <c r="B1816" s="305">
        <f t="shared" si="28"/>
        <v>0</v>
      </c>
      <c r="C1816" s="299" t="str">
        <f>IF('(2-2) 재직자 명부'!C1816="","",'(2-2) 재직자 명부'!C1816)</f>
        <v/>
      </c>
      <c r="D1816" s="299" t="str">
        <f>IF('(2-2) 재직자 명부'!D1816="","",'(2-2) 재직자 명부'!D1816)</f>
        <v/>
      </c>
      <c r="E1816" s="299" t="str">
        <f>IF('(2-2) 재직자 명부'!E1816="","",'(2-2) 재직자 명부'!E1816)</f>
        <v/>
      </c>
      <c r="F1816" s="259" t="str">
        <f>IF('(2-2) 재직자 명부'!F1816="","",'(2-2) 재직자 명부'!F1816)</f>
        <v/>
      </c>
      <c r="G1816" s="307" t="str">
        <f>IFERROR(IF('(2-2) 재직자 명부'!G1816="",VLOOKUP(A1816,추계액검증!$C:$V,추계액검증!#REF!,0),'(2-2) 재직자 명부'!G1816),"")</f>
        <v/>
      </c>
      <c r="H1816" s="307" t="str">
        <f>IFERROR(IF('(2-2) 재직자 명부'!H1816="",VLOOKUP(A1816,추계액검증!$C:$V,추계액검증!$T$4,0),'(2-2) 재직자 명부'!H1816),"")</f>
        <v/>
      </c>
      <c r="I1816" s="299" t="str">
        <f>IF('(2-2) 재직자 명부'!I1816="","",'(2-2) 재직자 명부'!I1816)</f>
        <v/>
      </c>
      <c r="J1816" s="299" t="str">
        <f>IF('(2-2) 재직자 명부'!J1816="","",'(2-2) 재직자 명부'!J1816)</f>
        <v/>
      </c>
      <c r="K1816" s="50" t="str">
        <f>IF('(2-2) 재직자 명부'!K1816="","",'(2-2) 재직자 명부'!K1816)</f>
        <v/>
      </c>
      <c r="L1816" s="299"/>
      <c r="M1816" s="50"/>
      <c r="N1816" s="50"/>
      <c r="O1816" s="50"/>
      <c r="P1816" s="50"/>
      <c r="Q1816" s="50"/>
      <c r="R1816" s="50"/>
      <c r="S1816" s="50"/>
      <c r="T1816" s="50"/>
      <c r="U1816" s="50"/>
      <c r="V1816" s="50"/>
      <c r="W1816" s="50"/>
      <c r="X1816" s="50"/>
      <c r="Y1816" s="50"/>
      <c r="Z1816" s="50"/>
      <c r="AA1816" s="50"/>
      <c r="AB1816" s="50"/>
      <c r="AC1816" s="50"/>
      <c r="AD1816" s="50"/>
      <c r="AE1816" s="50"/>
      <c r="AF1816" s="50"/>
      <c r="AG1816" s="50"/>
      <c r="AH1816" s="50"/>
    </row>
    <row r="1817" spans="1:34">
      <c r="A1817"/>
      <c r="B1817" s="305">
        <f t="shared" si="28"/>
        <v>0</v>
      </c>
      <c r="C1817" s="299" t="str">
        <f>IF('(2-2) 재직자 명부'!C1817="","",'(2-2) 재직자 명부'!C1817)</f>
        <v/>
      </c>
      <c r="D1817" s="299" t="str">
        <f>IF('(2-2) 재직자 명부'!D1817="","",'(2-2) 재직자 명부'!D1817)</f>
        <v/>
      </c>
      <c r="E1817" s="299" t="str">
        <f>IF('(2-2) 재직자 명부'!E1817="","",'(2-2) 재직자 명부'!E1817)</f>
        <v/>
      </c>
      <c r="F1817" s="259" t="str">
        <f>IF('(2-2) 재직자 명부'!F1817="","",'(2-2) 재직자 명부'!F1817)</f>
        <v/>
      </c>
      <c r="G1817" s="307" t="str">
        <f>IFERROR(IF('(2-2) 재직자 명부'!G1817="",VLOOKUP(A1817,추계액검증!$C:$V,추계액검증!#REF!,0),'(2-2) 재직자 명부'!G1817),"")</f>
        <v/>
      </c>
      <c r="H1817" s="307" t="str">
        <f>IFERROR(IF('(2-2) 재직자 명부'!H1817="",VLOOKUP(A1817,추계액검증!$C:$V,추계액검증!$T$4,0),'(2-2) 재직자 명부'!H1817),"")</f>
        <v/>
      </c>
      <c r="I1817" s="299" t="str">
        <f>IF('(2-2) 재직자 명부'!I1817="","",'(2-2) 재직자 명부'!I1817)</f>
        <v/>
      </c>
      <c r="J1817" s="299" t="str">
        <f>IF('(2-2) 재직자 명부'!J1817="","",'(2-2) 재직자 명부'!J1817)</f>
        <v/>
      </c>
      <c r="K1817" s="50" t="str">
        <f>IF('(2-2) 재직자 명부'!K1817="","",'(2-2) 재직자 명부'!K1817)</f>
        <v/>
      </c>
      <c r="L1817" s="299"/>
      <c r="M1817" s="50"/>
      <c r="N1817" s="50"/>
      <c r="O1817" s="50"/>
      <c r="P1817" s="50"/>
      <c r="Q1817" s="50"/>
      <c r="R1817" s="50"/>
      <c r="S1817" s="50"/>
      <c r="T1817" s="50"/>
      <c r="U1817" s="50"/>
      <c r="V1817" s="50"/>
      <c r="W1817" s="50"/>
      <c r="X1817" s="50"/>
      <c r="Y1817" s="50"/>
      <c r="Z1817" s="50"/>
      <c r="AA1817" s="50"/>
      <c r="AB1817" s="50"/>
      <c r="AC1817" s="50"/>
      <c r="AD1817" s="50"/>
      <c r="AE1817" s="50"/>
      <c r="AF1817" s="50"/>
      <c r="AG1817" s="50"/>
      <c r="AH1817" s="50"/>
    </row>
    <row r="1818" spans="1:34">
      <c r="A1818"/>
      <c r="B1818" s="305">
        <f t="shared" si="28"/>
        <v>0</v>
      </c>
      <c r="C1818" s="299" t="str">
        <f>IF('(2-2) 재직자 명부'!C1818="","",'(2-2) 재직자 명부'!C1818)</f>
        <v/>
      </c>
      <c r="D1818" s="299" t="str">
        <f>IF('(2-2) 재직자 명부'!D1818="","",'(2-2) 재직자 명부'!D1818)</f>
        <v/>
      </c>
      <c r="E1818" s="299" t="str">
        <f>IF('(2-2) 재직자 명부'!E1818="","",'(2-2) 재직자 명부'!E1818)</f>
        <v/>
      </c>
      <c r="F1818" s="259" t="str">
        <f>IF('(2-2) 재직자 명부'!F1818="","",'(2-2) 재직자 명부'!F1818)</f>
        <v/>
      </c>
      <c r="G1818" s="307" t="str">
        <f>IFERROR(IF('(2-2) 재직자 명부'!G1818="",VLOOKUP(A1818,추계액검증!$C:$V,추계액검증!#REF!,0),'(2-2) 재직자 명부'!G1818),"")</f>
        <v/>
      </c>
      <c r="H1818" s="307" t="str">
        <f>IFERROR(IF('(2-2) 재직자 명부'!H1818="",VLOOKUP(A1818,추계액검증!$C:$V,추계액검증!$T$4,0),'(2-2) 재직자 명부'!H1818),"")</f>
        <v/>
      </c>
      <c r="I1818" s="299" t="str">
        <f>IF('(2-2) 재직자 명부'!I1818="","",'(2-2) 재직자 명부'!I1818)</f>
        <v/>
      </c>
      <c r="J1818" s="299" t="str">
        <f>IF('(2-2) 재직자 명부'!J1818="","",'(2-2) 재직자 명부'!J1818)</f>
        <v/>
      </c>
      <c r="K1818" s="50" t="str">
        <f>IF('(2-2) 재직자 명부'!K1818="","",'(2-2) 재직자 명부'!K1818)</f>
        <v/>
      </c>
      <c r="L1818" s="299"/>
      <c r="M1818" s="50"/>
      <c r="N1818" s="50"/>
      <c r="O1818" s="50"/>
      <c r="P1818" s="50"/>
      <c r="Q1818" s="50"/>
      <c r="R1818" s="50"/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0"/>
      <c r="AF1818" s="50"/>
      <c r="AG1818" s="50"/>
      <c r="AH1818" s="50"/>
    </row>
    <row r="1819" spans="1:34">
      <c r="A1819"/>
      <c r="B1819" s="305">
        <f t="shared" si="28"/>
        <v>0</v>
      </c>
      <c r="C1819" s="299" t="str">
        <f>IF('(2-2) 재직자 명부'!C1819="","",'(2-2) 재직자 명부'!C1819)</f>
        <v/>
      </c>
      <c r="D1819" s="299" t="str">
        <f>IF('(2-2) 재직자 명부'!D1819="","",'(2-2) 재직자 명부'!D1819)</f>
        <v/>
      </c>
      <c r="E1819" s="299" t="str">
        <f>IF('(2-2) 재직자 명부'!E1819="","",'(2-2) 재직자 명부'!E1819)</f>
        <v/>
      </c>
      <c r="F1819" s="259" t="str">
        <f>IF('(2-2) 재직자 명부'!F1819="","",'(2-2) 재직자 명부'!F1819)</f>
        <v/>
      </c>
      <c r="G1819" s="307" t="str">
        <f>IFERROR(IF('(2-2) 재직자 명부'!G1819="",VLOOKUP(A1819,추계액검증!$C:$V,추계액검증!#REF!,0),'(2-2) 재직자 명부'!G1819),"")</f>
        <v/>
      </c>
      <c r="H1819" s="307" t="str">
        <f>IFERROR(IF('(2-2) 재직자 명부'!H1819="",VLOOKUP(A1819,추계액검증!$C:$V,추계액검증!$T$4,0),'(2-2) 재직자 명부'!H1819),"")</f>
        <v/>
      </c>
      <c r="I1819" s="299" t="str">
        <f>IF('(2-2) 재직자 명부'!I1819="","",'(2-2) 재직자 명부'!I1819)</f>
        <v/>
      </c>
      <c r="J1819" s="299" t="str">
        <f>IF('(2-2) 재직자 명부'!J1819="","",'(2-2) 재직자 명부'!J1819)</f>
        <v/>
      </c>
      <c r="K1819" s="50" t="str">
        <f>IF('(2-2) 재직자 명부'!K1819="","",'(2-2) 재직자 명부'!K1819)</f>
        <v/>
      </c>
      <c r="L1819" s="299"/>
      <c r="M1819" s="50"/>
      <c r="N1819" s="50"/>
      <c r="O1819" s="50"/>
      <c r="P1819" s="50"/>
      <c r="Q1819" s="50"/>
      <c r="R1819" s="50"/>
      <c r="S1819" s="50"/>
      <c r="T1819" s="50"/>
      <c r="U1819" s="50"/>
      <c r="V1819" s="50"/>
      <c r="W1819" s="50"/>
      <c r="X1819" s="50"/>
      <c r="Y1819" s="50"/>
      <c r="Z1819" s="50"/>
      <c r="AA1819" s="50"/>
      <c r="AB1819" s="50"/>
      <c r="AC1819" s="50"/>
      <c r="AD1819" s="50"/>
      <c r="AE1819" s="50"/>
      <c r="AF1819" s="50"/>
      <c r="AG1819" s="50"/>
      <c r="AH1819" s="50"/>
    </row>
    <row r="1820" spans="1:34">
      <c r="A1820"/>
      <c r="B1820" s="305">
        <f t="shared" si="28"/>
        <v>0</v>
      </c>
      <c r="C1820" s="299" t="str">
        <f>IF('(2-2) 재직자 명부'!C1820="","",'(2-2) 재직자 명부'!C1820)</f>
        <v/>
      </c>
      <c r="D1820" s="299" t="str">
        <f>IF('(2-2) 재직자 명부'!D1820="","",'(2-2) 재직자 명부'!D1820)</f>
        <v/>
      </c>
      <c r="E1820" s="299" t="str">
        <f>IF('(2-2) 재직자 명부'!E1820="","",'(2-2) 재직자 명부'!E1820)</f>
        <v/>
      </c>
      <c r="F1820" s="259" t="str">
        <f>IF('(2-2) 재직자 명부'!F1820="","",'(2-2) 재직자 명부'!F1820)</f>
        <v/>
      </c>
      <c r="G1820" s="307" t="str">
        <f>IFERROR(IF('(2-2) 재직자 명부'!G1820="",VLOOKUP(A1820,추계액검증!$C:$V,추계액검증!#REF!,0),'(2-2) 재직자 명부'!G1820),"")</f>
        <v/>
      </c>
      <c r="H1820" s="307" t="str">
        <f>IFERROR(IF('(2-2) 재직자 명부'!H1820="",VLOOKUP(A1820,추계액검증!$C:$V,추계액검증!$T$4,0),'(2-2) 재직자 명부'!H1820),"")</f>
        <v/>
      </c>
      <c r="I1820" s="299" t="str">
        <f>IF('(2-2) 재직자 명부'!I1820="","",'(2-2) 재직자 명부'!I1820)</f>
        <v/>
      </c>
      <c r="J1820" s="299" t="str">
        <f>IF('(2-2) 재직자 명부'!J1820="","",'(2-2) 재직자 명부'!J1820)</f>
        <v/>
      </c>
      <c r="K1820" s="50" t="str">
        <f>IF('(2-2) 재직자 명부'!K1820="","",'(2-2) 재직자 명부'!K1820)</f>
        <v/>
      </c>
      <c r="L1820" s="299"/>
      <c r="M1820" s="50"/>
      <c r="N1820" s="50"/>
      <c r="O1820" s="50"/>
      <c r="P1820" s="50"/>
      <c r="Q1820" s="50"/>
      <c r="R1820" s="50"/>
      <c r="S1820" s="50"/>
      <c r="T1820" s="50"/>
      <c r="U1820" s="50"/>
      <c r="V1820" s="50"/>
      <c r="W1820" s="50"/>
      <c r="X1820" s="50"/>
      <c r="Y1820" s="50"/>
      <c r="Z1820" s="50"/>
      <c r="AA1820" s="50"/>
      <c r="AB1820" s="50"/>
      <c r="AC1820" s="50"/>
      <c r="AD1820" s="50"/>
      <c r="AE1820" s="50"/>
      <c r="AF1820" s="50"/>
      <c r="AG1820" s="50"/>
      <c r="AH1820" s="50"/>
    </row>
    <row r="1821" spans="1:34">
      <c r="A1821"/>
      <c r="B1821" s="305">
        <f t="shared" si="28"/>
        <v>0</v>
      </c>
      <c r="C1821" s="299" t="str">
        <f>IF('(2-2) 재직자 명부'!C1821="","",'(2-2) 재직자 명부'!C1821)</f>
        <v/>
      </c>
      <c r="D1821" s="299" t="str">
        <f>IF('(2-2) 재직자 명부'!D1821="","",'(2-2) 재직자 명부'!D1821)</f>
        <v/>
      </c>
      <c r="E1821" s="299" t="str">
        <f>IF('(2-2) 재직자 명부'!E1821="","",'(2-2) 재직자 명부'!E1821)</f>
        <v/>
      </c>
      <c r="F1821" s="259" t="str">
        <f>IF('(2-2) 재직자 명부'!F1821="","",'(2-2) 재직자 명부'!F1821)</f>
        <v/>
      </c>
      <c r="G1821" s="307" t="str">
        <f>IFERROR(IF('(2-2) 재직자 명부'!G1821="",VLOOKUP(A1821,추계액검증!$C:$V,추계액검증!#REF!,0),'(2-2) 재직자 명부'!G1821),"")</f>
        <v/>
      </c>
      <c r="H1821" s="307" t="str">
        <f>IFERROR(IF('(2-2) 재직자 명부'!H1821="",VLOOKUP(A1821,추계액검증!$C:$V,추계액검증!$T$4,0),'(2-2) 재직자 명부'!H1821),"")</f>
        <v/>
      </c>
      <c r="I1821" s="299" t="str">
        <f>IF('(2-2) 재직자 명부'!I1821="","",'(2-2) 재직자 명부'!I1821)</f>
        <v/>
      </c>
      <c r="J1821" s="299" t="str">
        <f>IF('(2-2) 재직자 명부'!J1821="","",'(2-2) 재직자 명부'!J1821)</f>
        <v/>
      </c>
      <c r="K1821" s="50" t="str">
        <f>IF('(2-2) 재직자 명부'!K1821="","",'(2-2) 재직자 명부'!K1821)</f>
        <v/>
      </c>
      <c r="L1821" s="299"/>
      <c r="M1821" s="50"/>
      <c r="N1821" s="50"/>
      <c r="O1821" s="50"/>
      <c r="P1821" s="50"/>
      <c r="Q1821" s="50"/>
      <c r="R1821" s="50"/>
      <c r="S1821" s="50"/>
      <c r="T1821" s="50"/>
      <c r="U1821" s="50"/>
      <c r="V1821" s="50"/>
      <c r="W1821" s="50"/>
      <c r="X1821" s="50"/>
      <c r="Y1821" s="50"/>
      <c r="Z1821" s="50"/>
      <c r="AA1821" s="50"/>
      <c r="AB1821" s="50"/>
      <c r="AC1821" s="50"/>
      <c r="AD1821" s="50"/>
      <c r="AE1821" s="50"/>
      <c r="AF1821" s="50"/>
      <c r="AG1821" s="50"/>
      <c r="AH1821" s="50"/>
    </row>
    <row r="1822" spans="1:34">
      <c r="A1822"/>
      <c r="B1822" s="305">
        <f t="shared" si="28"/>
        <v>0</v>
      </c>
      <c r="C1822" s="299" t="str">
        <f>IF('(2-2) 재직자 명부'!C1822="","",'(2-2) 재직자 명부'!C1822)</f>
        <v/>
      </c>
      <c r="D1822" s="299" t="str">
        <f>IF('(2-2) 재직자 명부'!D1822="","",'(2-2) 재직자 명부'!D1822)</f>
        <v/>
      </c>
      <c r="E1822" s="299" t="str">
        <f>IF('(2-2) 재직자 명부'!E1822="","",'(2-2) 재직자 명부'!E1822)</f>
        <v/>
      </c>
      <c r="F1822" s="259" t="str">
        <f>IF('(2-2) 재직자 명부'!F1822="","",'(2-2) 재직자 명부'!F1822)</f>
        <v/>
      </c>
      <c r="G1822" s="307" t="str">
        <f>IFERROR(IF('(2-2) 재직자 명부'!G1822="",VLOOKUP(A1822,추계액검증!$C:$V,추계액검증!#REF!,0),'(2-2) 재직자 명부'!G1822),"")</f>
        <v/>
      </c>
      <c r="H1822" s="307" t="str">
        <f>IFERROR(IF('(2-2) 재직자 명부'!H1822="",VLOOKUP(A1822,추계액검증!$C:$V,추계액검증!$T$4,0),'(2-2) 재직자 명부'!H1822),"")</f>
        <v/>
      </c>
      <c r="I1822" s="299" t="str">
        <f>IF('(2-2) 재직자 명부'!I1822="","",'(2-2) 재직자 명부'!I1822)</f>
        <v/>
      </c>
      <c r="J1822" s="299" t="str">
        <f>IF('(2-2) 재직자 명부'!J1822="","",'(2-2) 재직자 명부'!J1822)</f>
        <v/>
      </c>
      <c r="K1822" s="50" t="str">
        <f>IF('(2-2) 재직자 명부'!K1822="","",'(2-2) 재직자 명부'!K1822)</f>
        <v/>
      </c>
      <c r="L1822" s="299"/>
      <c r="M1822" s="50"/>
      <c r="N1822" s="50"/>
      <c r="O1822" s="50"/>
      <c r="P1822" s="50"/>
      <c r="Q1822" s="50"/>
      <c r="R1822" s="50"/>
      <c r="S1822" s="50"/>
      <c r="T1822" s="50"/>
      <c r="U1822" s="50"/>
      <c r="V1822" s="50"/>
      <c r="W1822" s="50"/>
      <c r="X1822" s="50"/>
      <c r="Y1822" s="50"/>
      <c r="Z1822" s="50"/>
      <c r="AA1822" s="50"/>
      <c r="AB1822" s="50"/>
      <c r="AC1822" s="50"/>
      <c r="AD1822" s="50"/>
      <c r="AE1822" s="50"/>
      <c r="AF1822" s="50"/>
      <c r="AG1822" s="50"/>
      <c r="AH1822" s="50"/>
    </row>
    <row r="1823" spans="1:34">
      <c r="A1823"/>
      <c r="B1823" s="305">
        <f t="shared" si="28"/>
        <v>0</v>
      </c>
      <c r="C1823" s="299" t="str">
        <f>IF('(2-2) 재직자 명부'!C1823="","",'(2-2) 재직자 명부'!C1823)</f>
        <v/>
      </c>
      <c r="D1823" s="299" t="str">
        <f>IF('(2-2) 재직자 명부'!D1823="","",'(2-2) 재직자 명부'!D1823)</f>
        <v/>
      </c>
      <c r="E1823" s="299" t="str">
        <f>IF('(2-2) 재직자 명부'!E1823="","",'(2-2) 재직자 명부'!E1823)</f>
        <v/>
      </c>
      <c r="F1823" s="259" t="str">
        <f>IF('(2-2) 재직자 명부'!F1823="","",'(2-2) 재직자 명부'!F1823)</f>
        <v/>
      </c>
      <c r="G1823" s="307" t="str">
        <f>IFERROR(IF('(2-2) 재직자 명부'!G1823="",VLOOKUP(A1823,추계액검증!$C:$V,추계액검증!#REF!,0),'(2-2) 재직자 명부'!G1823),"")</f>
        <v/>
      </c>
      <c r="H1823" s="307" t="str">
        <f>IFERROR(IF('(2-2) 재직자 명부'!H1823="",VLOOKUP(A1823,추계액검증!$C:$V,추계액검증!$T$4,0),'(2-2) 재직자 명부'!H1823),"")</f>
        <v/>
      </c>
      <c r="I1823" s="299" t="str">
        <f>IF('(2-2) 재직자 명부'!I1823="","",'(2-2) 재직자 명부'!I1823)</f>
        <v/>
      </c>
      <c r="J1823" s="299" t="str">
        <f>IF('(2-2) 재직자 명부'!J1823="","",'(2-2) 재직자 명부'!J1823)</f>
        <v/>
      </c>
      <c r="K1823" s="50" t="str">
        <f>IF('(2-2) 재직자 명부'!K1823="","",'(2-2) 재직자 명부'!K1823)</f>
        <v/>
      </c>
      <c r="L1823" s="299"/>
      <c r="M1823" s="50"/>
      <c r="N1823" s="50"/>
      <c r="O1823" s="50"/>
      <c r="P1823" s="50"/>
      <c r="Q1823" s="50"/>
      <c r="R1823" s="50"/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50"/>
    </row>
    <row r="1824" spans="1:34">
      <c r="A1824"/>
      <c r="B1824" s="305">
        <f t="shared" si="28"/>
        <v>0</v>
      </c>
      <c r="C1824" s="299" t="str">
        <f>IF('(2-2) 재직자 명부'!C1824="","",'(2-2) 재직자 명부'!C1824)</f>
        <v/>
      </c>
      <c r="D1824" s="299" t="str">
        <f>IF('(2-2) 재직자 명부'!D1824="","",'(2-2) 재직자 명부'!D1824)</f>
        <v/>
      </c>
      <c r="E1824" s="299" t="str">
        <f>IF('(2-2) 재직자 명부'!E1824="","",'(2-2) 재직자 명부'!E1824)</f>
        <v/>
      </c>
      <c r="F1824" s="259" t="str">
        <f>IF('(2-2) 재직자 명부'!F1824="","",'(2-2) 재직자 명부'!F1824)</f>
        <v/>
      </c>
      <c r="G1824" s="307" t="str">
        <f>IFERROR(IF('(2-2) 재직자 명부'!G1824="",VLOOKUP(A1824,추계액검증!$C:$V,추계액검증!#REF!,0),'(2-2) 재직자 명부'!G1824),"")</f>
        <v/>
      </c>
      <c r="H1824" s="307" t="str">
        <f>IFERROR(IF('(2-2) 재직자 명부'!H1824="",VLOOKUP(A1824,추계액검증!$C:$V,추계액검증!$T$4,0),'(2-2) 재직자 명부'!H1824),"")</f>
        <v/>
      </c>
      <c r="I1824" s="299" t="str">
        <f>IF('(2-2) 재직자 명부'!I1824="","",'(2-2) 재직자 명부'!I1824)</f>
        <v/>
      </c>
      <c r="J1824" s="299" t="str">
        <f>IF('(2-2) 재직자 명부'!J1824="","",'(2-2) 재직자 명부'!J1824)</f>
        <v/>
      </c>
      <c r="K1824" s="50" t="str">
        <f>IF('(2-2) 재직자 명부'!K1824="","",'(2-2) 재직자 명부'!K1824)</f>
        <v/>
      </c>
      <c r="L1824" s="299"/>
      <c r="M1824" s="50"/>
      <c r="N1824" s="50"/>
      <c r="O1824" s="50"/>
      <c r="P1824" s="50"/>
      <c r="Q1824" s="50"/>
      <c r="R1824" s="50"/>
      <c r="S1824" s="50"/>
      <c r="T1824" s="50"/>
      <c r="U1824" s="50"/>
      <c r="V1824" s="50"/>
      <c r="W1824" s="50"/>
      <c r="X1824" s="50"/>
      <c r="Y1824" s="50"/>
      <c r="Z1824" s="50"/>
      <c r="AA1824" s="50"/>
      <c r="AB1824" s="50"/>
      <c r="AC1824" s="50"/>
      <c r="AD1824" s="50"/>
      <c r="AE1824" s="50"/>
      <c r="AF1824" s="50"/>
      <c r="AG1824" s="50"/>
      <c r="AH1824" s="50"/>
    </row>
    <row r="1825" spans="1:34">
      <c r="A1825"/>
      <c r="B1825" s="305">
        <f t="shared" si="28"/>
        <v>0</v>
      </c>
      <c r="C1825" s="299" t="str">
        <f>IF('(2-2) 재직자 명부'!C1825="","",'(2-2) 재직자 명부'!C1825)</f>
        <v/>
      </c>
      <c r="D1825" s="299" t="str">
        <f>IF('(2-2) 재직자 명부'!D1825="","",'(2-2) 재직자 명부'!D1825)</f>
        <v/>
      </c>
      <c r="E1825" s="299" t="str">
        <f>IF('(2-2) 재직자 명부'!E1825="","",'(2-2) 재직자 명부'!E1825)</f>
        <v/>
      </c>
      <c r="F1825" s="259" t="str">
        <f>IF('(2-2) 재직자 명부'!F1825="","",'(2-2) 재직자 명부'!F1825)</f>
        <v/>
      </c>
      <c r="G1825" s="307" t="str">
        <f>IFERROR(IF('(2-2) 재직자 명부'!G1825="",VLOOKUP(A1825,추계액검증!$C:$V,추계액검증!#REF!,0),'(2-2) 재직자 명부'!G1825),"")</f>
        <v/>
      </c>
      <c r="H1825" s="307" t="str">
        <f>IFERROR(IF('(2-2) 재직자 명부'!H1825="",VLOOKUP(A1825,추계액검증!$C:$V,추계액검증!$T$4,0),'(2-2) 재직자 명부'!H1825),"")</f>
        <v/>
      </c>
      <c r="I1825" s="299" t="str">
        <f>IF('(2-2) 재직자 명부'!I1825="","",'(2-2) 재직자 명부'!I1825)</f>
        <v/>
      </c>
      <c r="J1825" s="299" t="str">
        <f>IF('(2-2) 재직자 명부'!J1825="","",'(2-2) 재직자 명부'!J1825)</f>
        <v/>
      </c>
      <c r="K1825" s="50" t="str">
        <f>IF('(2-2) 재직자 명부'!K1825="","",'(2-2) 재직자 명부'!K1825)</f>
        <v/>
      </c>
      <c r="L1825" s="299"/>
      <c r="M1825" s="50"/>
      <c r="N1825" s="50"/>
      <c r="O1825" s="50"/>
      <c r="P1825" s="50"/>
      <c r="Q1825" s="50"/>
      <c r="R1825" s="50"/>
      <c r="S1825" s="50"/>
      <c r="T1825" s="50"/>
      <c r="U1825" s="50"/>
      <c r="V1825" s="50"/>
      <c r="W1825" s="50"/>
      <c r="X1825" s="50"/>
      <c r="Y1825" s="50"/>
      <c r="Z1825" s="50"/>
      <c r="AA1825" s="50"/>
      <c r="AB1825" s="50"/>
      <c r="AC1825" s="50"/>
      <c r="AD1825" s="50"/>
      <c r="AE1825" s="50"/>
      <c r="AF1825" s="50"/>
      <c r="AG1825" s="50"/>
      <c r="AH1825" s="50"/>
    </row>
    <row r="1826" spans="1:34">
      <c r="A1826"/>
      <c r="B1826" s="305">
        <f t="shared" si="28"/>
        <v>0</v>
      </c>
      <c r="C1826" s="299" t="str">
        <f>IF('(2-2) 재직자 명부'!C1826="","",'(2-2) 재직자 명부'!C1826)</f>
        <v/>
      </c>
      <c r="D1826" s="299" t="str">
        <f>IF('(2-2) 재직자 명부'!D1826="","",'(2-2) 재직자 명부'!D1826)</f>
        <v/>
      </c>
      <c r="E1826" s="299" t="str">
        <f>IF('(2-2) 재직자 명부'!E1826="","",'(2-2) 재직자 명부'!E1826)</f>
        <v/>
      </c>
      <c r="F1826" s="259" t="str">
        <f>IF('(2-2) 재직자 명부'!F1826="","",'(2-2) 재직자 명부'!F1826)</f>
        <v/>
      </c>
      <c r="G1826" s="307" t="str">
        <f>IFERROR(IF('(2-2) 재직자 명부'!G1826="",VLOOKUP(A1826,추계액검증!$C:$V,추계액검증!#REF!,0),'(2-2) 재직자 명부'!G1826),"")</f>
        <v/>
      </c>
      <c r="H1826" s="307" t="str">
        <f>IFERROR(IF('(2-2) 재직자 명부'!H1826="",VLOOKUP(A1826,추계액검증!$C:$V,추계액검증!$T$4,0),'(2-2) 재직자 명부'!H1826),"")</f>
        <v/>
      </c>
      <c r="I1826" s="299" t="str">
        <f>IF('(2-2) 재직자 명부'!I1826="","",'(2-2) 재직자 명부'!I1826)</f>
        <v/>
      </c>
      <c r="J1826" s="299" t="str">
        <f>IF('(2-2) 재직자 명부'!J1826="","",'(2-2) 재직자 명부'!J1826)</f>
        <v/>
      </c>
      <c r="K1826" s="50" t="str">
        <f>IF('(2-2) 재직자 명부'!K1826="","",'(2-2) 재직자 명부'!K1826)</f>
        <v/>
      </c>
      <c r="L1826" s="299"/>
      <c r="M1826" s="50"/>
      <c r="N1826" s="50"/>
      <c r="O1826" s="50"/>
      <c r="P1826" s="50"/>
      <c r="Q1826" s="50"/>
      <c r="R1826" s="50"/>
      <c r="S1826" s="50"/>
      <c r="T1826" s="50"/>
      <c r="U1826" s="50"/>
      <c r="V1826" s="50"/>
      <c r="W1826" s="50"/>
      <c r="X1826" s="50"/>
      <c r="Y1826" s="50"/>
      <c r="Z1826" s="50"/>
      <c r="AA1826" s="50"/>
      <c r="AB1826" s="50"/>
      <c r="AC1826" s="50"/>
      <c r="AD1826" s="50"/>
      <c r="AE1826" s="50"/>
      <c r="AF1826" s="50"/>
      <c r="AG1826" s="50"/>
      <c r="AH1826" s="50"/>
    </row>
    <row r="1827" spans="1:34">
      <c r="A1827"/>
      <c r="B1827" s="305">
        <f t="shared" si="28"/>
        <v>0</v>
      </c>
      <c r="C1827" s="299" t="str">
        <f>IF('(2-2) 재직자 명부'!C1827="","",'(2-2) 재직자 명부'!C1827)</f>
        <v/>
      </c>
      <c r="D1827" s="299" t="str">
        <f>IF('(2-2) 재직자 명부'!D1827="","",'(2-2) 재직자 명부'!D1827)</f>
        <v/>
      </c>
      <c r="E1827" s="299" t="str">
        <f>IF('(2-2) 재직자 명부'!E1827="","",'(2-2) 재직자 명부'!E1827)</f>
        <v/>
      </c>
      <c r="F1827" s="259" t="str">
        <f>IF('(2-2) 재직자 명부'!F1827="","",'(2-2) 재직자 명부'!F1827)</f>
        <v/>
      </c>
      <c r="G1827" s="307" t="str">
        <f>IFERROR(IF('(2-2) 재직자 명부'!G1827="",VLOOKUP(A1827,추계액검증!$C:$V,추계액검증!#REF!,0),'(2-2) 재직자 명부'!G1827),"")</f>
        <v/>
      </c>
      <c r="H1827" s="307" t="str">
        <f>IFERROR(IF('(2-2) 재직자 명부'!H1827="",VLOOKUP(A1827,추계액검증!$C:$V,추계액검증!$T$4,0),'(2-2) 재직자 명부'!H1827),"")</f>
        <v/>
      </c>
      <c r="I1827" s="299" t="str">
        <f>IF('(2-2) 재직자 명부'!I1827="","",'(2-2) 재직자 명부'!I1827)</f>
        <v/>
      </c>
      <c r="J1827" s="299" t="str">
        <f>IF('(2-2) 재직자 명부'!J1827="","",'(2-2) 재직자 명부'!J1827)</f>
        <v/>
      </c>
      <c r="K1827" s="50" t="str">
        <f>IF('(2-2) 재직자 명부'!K1827="","",'(2-2) 재직자 명부'!K1827)</f>
        <v/>
      </c>
      <c r="L1827" s="299"/>
      <c r="M1827" s="50"/>
      <c r="N1827" s="50"/>
      <c r="O1827" s="50"/>
      <c r="P1827" s="50"/>
      <c r="Q1827" s="50"/>
      <c r="R1827" s="50"/>
      <c r="S1827" s="50"/>
      <c r="T1827" s="50"/>
      <c r="U1827" s="50"/>
      <c r="V1827" s="50"/>
      <c r="W1827" s="50"/>
      <c r="X1827" s="50"/>
      <c r="Y1827" s="50"/>
      <c r="Z1827" s="50"/>
      <c r="AA1827" s="50"/>
      <c r="AB1827" s="50"/>
      <c r="AC1827" s="50"/>
      <c r="AD1827" s="50"/>
      <c r="AE1827" s="50"/>
      <c r="AF1827" s="50"/>
      <c r="AG1827" s="50"/>
      <c r="AH1827" s="50"/>
    </row>
    <row r="1828" spans="1:34">
      <c r="A1828"/>
      <c r="B1828" s="305">
        <f t="shared" si="28"/>
        <v>0</v>
      </c>
      <c r="C1828" s="299" t="str">
        <f>IF('(2-2) 재직자 명부'!C1828="","",'(2-2) 재직자 명부'!C1828)</f>
        <v/>
      </c>
      <c r="D1828" s="299" t="str">
        <f>IF('(2-2) 재직자 명부'!D1828="","",'(2-2) 재직자 명부'!D1828)</f>
        <v/>
      </c>
      <c r="E1828" s="299" t="str">
        <f>IF('(2-2) 재직자 명부'!E1828="","",'(2-2) 재직자 명부'!E1828)</f>
        <v/>
      </c>
      <c r="F1828" s="259" t="str">
        <f>IF('(2-2) 재직자 명부'!F1828="","",'(2-2) 재직자 명부'!F1828)</f>
        <v/>
      </c>
      <c r="G1828" s="307" t="str">
        <f>IFERROR(IF('(2-2) 재직자 명부'!G1828="",VLOOKUP(A1828,추계액검증!$C:$V,추계액검증!#REF!,0),'(2-2) 재직자 명부'!G1828),"")</f>
        <v/>
      </c>
      <c r="H1828" s="307" t="str">
        <f>IFERROR(IF('(2-2) 재직자 명부'!H1828="",VLOOKUP(A1828,추계액검증!$C:$V,추계액검증!$T$4,0),'(2-2) 재직자 명부'!H1828),"")</f>
        <v/>
      </c>
      <c r="I1828" s="299" t="str">
        <f>IF('(2-2) 재직자 명부'!I1828="","",'(2-2) 재직자 명부'!I1828)</f>
        <v/>
      </c>
      <c r="J1828" s="299" t="str">
        <f>IF('(2-2) 재직자 명부'!J1828="","",'(2-2) 재직자 명부'!J1828)</f>
        <v/>
      </c>
      <c r="K1828" s="50" t="str">
        <f>IF('(2-2) 재직자 명부'!K1828="","",'(2-2) 재직자 명부'!K1828)</f>
        <v/>
      </c>
      <c r="L1828" s="299"/>
      <c r="M1828" s="50"/>
      <c r="N1828" s="50"/>
      <c r="O1828" s="50"/>
      <c r="P1828" s="50"/>
      <c r="Q1828" s="50"/>
      <c r="R1828" s="50"/>
      <c r="S1828" s="50"/>
      <c r="T1828" s="50"/>
      <c r="U1828" s="50"/>
      <c r="V1828" s="50"/>
      <c r="W1828" s="50"/>
      <c r="X1828" s="50"/>
      <c r="Y1828" s="50"/>
      <c r="Z1828" s="50"/>
      <c r="AA1828" s="50"/>
      <c r="AB1828" s="50"/>
      <c r="AC1828" s="50"/>
      <c r="AD1828" s="50"/>
      <c r="AE1828" s="50"/>
      <c r="AF1828" s="50"/>
      <c r="AG1828" s="50"/>
      <c r="AH1828" s="50"/>
    </row>
    <row r="1829" spans="1:34">
      <c r="A1829"/>
      <c r="B1829" s="305">
        <f t="shared" si="28"/>
        <v>0</v>
      </c>
      <c r="C1829" s="299" t="str">
        <f>IF('(2-2) 재직자 명부'!C1829="","",'(2-2) 재직자 명부'!C1829)</f>
        <v/>
      </c>
      <c r="D1829" s="299" t="str">
        <f>IF('(2-2) 재직자 명부'!D1829="","",'(2-2) 재직자 명부'!D1829)</f>
        <v/>
      </c>
      <c r="E1829" s="299" t="str">
        <f>IF('(2-2) 재직자 명부'!E1829="","",'(2-2) 재직자 명부'!E1829)</f>
        <v/>
      </c>
      <c r="F1829" s="259" t="str">
        <f>IF('(2-2) 재직자 명부'!F1829="","",'(2-2) 재직자 명부'!F1829)</f>
        <v/>
      </c>
      <c r="G1829" s="307" t="str">
        <f>IFERROR(IF('(2-2) 재직자 명부'!G1829="",VLOOKUP(A1829,추계액검증!$C:$V,추계액검증!#REF!,0),'(2-2) 재직자 명부'!G1829),"")</f>
        <v/>
      </c>
      <c r="H1829" s="307" t="str">
        <f>IFERROR(IF('(2-2) 재직자 명부'!H1829="",VLOOKUP(A1829,추계액검증!$C:$V,추계액검증!$T$4,0),'(2-2) 재직자 명부'!H1829),"")</f>
        <v/>
      </c>
      <c r="I1829" s="299" t="str">
        <f>IF('(2-2) 재직자 명부'!I1829="","",'(2-2) 재직자 명부'!I1829)</f>
        <v/>
      </c>
      <c r="J1829" s="299" t="str">
        <f>IF('(2-2) 재직자 명부'!J1829="","",'(2-2) 재직자 명부'!J1829)</f>
        <v/>
      </c>
      <c r="K1829" s="50" t="str">
        <f>IF('(2-2) 재직자 명부'!K1829="","",'(2-2) 재직자 명부'!K1829)</f>
        <v/>
      </c>
      <c r="L1829" s="299"/>
      <c r="M1829" s="50"/>
      <c r="N1829" s="50"/>
      <c r="O1829" s="50"/>
      <c r="P1829" s="50"/>
      <c r="Q1829" s="50"/>
      <c r="R1829" s="50"/>
      <c r="S1829" s="50"/>
      <c r="T1829" s="50"/>
      <c r="U1829" s="50"/>
      <c r="V1829" s="50"/>
      <c r="W1829" s="50"/>
      <c r="X1829" s="50"/>
      <c r="Y1829" s="50"/>
      <c r="Z1829" s="50"/>
      <c r="AA1829" s="50"/>
      <c r="AB1829" s="50"/>
      <c r="AC1829" s="50"/>
      <c r="AD1829" s="50"/>
      <c r="AE1829" s="50"/>
      <c r="AF1829" s="50"/>
      <c r="AG1829" s="50"/>
      <c r="AH1829" s="50"/>
    </row>
    <row r="1830" spans="1:34">
      <c r="A1830"/>
      <c r="B1830" s="305">
        <f t="shared" si="28"/>
        <v>0</v>
      </c>
      <c r="C1830" s="299" t="str">
        <f>IF('(2-2) 재직자 명부'!C1830="","",'(2-2) 재직자 명부'!C1830)</f>
        <v/>
      </c>
      <c r="D1830" s="299" t="str">
        <f>IF('(2-2) 재직자 명부'!D1830="","",'(2-2) 재직자 명부'!D1830)</f>
        <v/>
      </c>
      <c r="E1830" s="299" t="str">
        <f>IF('(2-2) 재직자 명부'!E1830="","",'(2-2) 재직자 명부'!E1830)</f>
        <v/>
      </c>
      <c r="F1830" s="259" t="str">
        <f>IF('(2-2) 재직자 명부'!F1830="","",'(2-2) 재직자 명부'!F1830)</f>
        <v/>
      </c>
      <c r="G1830" s="307" t="str">
        <f>IFERROR(IF('(2-2) 재직자 명부'!G1830="",VLOOKUP(A1830,추계액검증!$C:$V,추계액검증!#REF!,0),'(2-2) 재직자 명부'!G1830),"")</f>
        <v/>
      </c>
      <c r="H1830" s="307" t="str">
        <f>IFERROR(IF('(2-2) 재직자 명부'!H1830="",VLOOKUP(A1830,추계액검증!$C:$V,추계액검증!$T$4,0),'(2-2) 재직자 명부'!H1830),"")</f>
        <v/>
      </c>
      <c r="I1830" s="299" t="str">
        <f>IF('(2-2) 재직자 명부'!I1830="","",'(2-2) 재직자 명부'!I1830)</f>
        <v/>
      </c>
      <c r="J1830" s="299" t="str">
        <f>IF('(2-2) 재직자 명부'!J1830="","",'(2-2) 재직자 명부'!J1830)</f>
        <v/>
      </c>
      <c r="K1830" s="50" t="str">
        <f>IF('(2-2) 재직자 명부'!K1830="","",'(2-2) 재직자 명부'!K1830)</f>
        <v/>
      </c>
      <c r="L1830" s="299"/>
      <c r="M1830" s="50"/>
      <c r="N1830" s="50"/>
      <c r="O1830" s="50"/>
      <c r="P1830" s="50"/>
      <c r="Q1830" s="50"/>
      <c r="R1830" s="50"/>
      <c r="S1830" s="50"/>
      <c r="T1830" s="50"/>
      <c r="U1830" s="50"/>
      <c r="V1830" s="50"/>
      <c r="W1830" s="50"/>
      <c r="X1830" s="50"/>
      <c r="Y1830" s="50"/>
      <c r="Z1830" s="50"/>
      <c r="AA1830" s="50"/>
      <c r="AB1830" s="50"/>
      <c r="AC1830" s="50"/>
      <c r="AD1830" s="50"/>
      <c r="AE1830" s="50"/>
      <c r="AF1830" s="50"/>
      <c r="AG1830" s="50"/>
      <c r="AH1830" s="50"/>
    </row>
    <row r="1831" spans="1:34">
      <c r="A1831"/>
      <c r="B1831" s="305">
        <f t="shared" si="28"/>
        <v>0</v>
      </c>
      <c r="C1831" s="299" t="str">
        <f>IF('(2-2) 재직자 명부'!C1831="","",'(2-2) 재직자 명부'!C1831)</f>
        <v/>
      </c>
      <c r="D1831" s="299" t="str">
        <f>IF('(2-2) 재직자 명부'!D1831="","",'(2-2) 재직자 명부'!D1831)</f>
        <v/>
      </c>
      <c r="E1831" s="299" t="str">
        <f>IF('(2-2) 재직자 명부'!E1831="","",'(2-2) 재직자 명부'!E1831)</f>
        <v/>
      </c>
      <c r="F1831" s="259" t="str">
        <f>IF('(2-2) 재직자 명부'!F1831="","",'(2-2) 재직자 명부'!F1831)</f>
        <v/>
      </c>
      <c r="G1831" s="307" t="str">
        <f>IFERROR(IF('(2-2) 재직자 명부'!G1831="",VLOOKUP(A1831,추계액검증!$C:$V,추계액검증!#REF!,0),'(2-2) 재직자 명부'!G1831),"")</f>
        <v/>
      </c>
      <c r="H1831" s="307" t="str">
        <f>IFERROR(IF('(2-2) 재직자 명부'!H1831="",VLOOKUP(A1831,추계액검증!$C:$V,추계액검증!$T$4,0),'(2-2) 재직자 명부'!H1831),"")</f>
        <v/>
      </c>
      <c r="I1831" s="299" t="str">
        <f>IF('(2-2) 재직자 명부'!I1831="","",'(2-2) 재직자 명부'!I1831)</f>
        <v/>
      </c>
      <c r="J1831" s="299" t="str">
        <f>IF('(2-2) 재직자 명부'!J1831="","",'(2-2) 재직자 명부'!J1831)</f>
        <v/>
      </c>
      <c r="K1831" s="50" t="str">
        <f>IF('(2-2) 재직자 명부'!K1831="","",'(2-2) 재직자 명부'!K1831)</f>
        <v/>
      </c>
      <c r="L1831" s="299"/>
      <c r="M1831" s="50"/>
      <c r="N1831" s="50"/>
      <c r="O1831" s="50"/>
      <c r="P1831" s="50"/>
      <c r="Q1831" s="50"/>
      <c r="R1831" s="50"/>
      <c r="S1831" s="50"/>
      <c r="T1831" s="50"/>
      <c r="U1831" s="50"/>
      <c r="V1831" s="50"/>
      <c r="W1831" s="50"/>
      <c r="X1831" s="50"/>
      <c r="Y1831" s="50"/>
      <c r="Z1831" s="50"/>
      <c r="AA1831" s="50"/>
      <c r="AB1831" s="50"/>
      <c r="AC1831" s="50"/>
      <c r="AD1831" s="50"/>
      <c r="AE1831" s="50"/>
      <c r="AF1831" s="50"/>
      <c r="AG1831" s="50"/>
      <c r="AH1831" s="50"/>
    </row>
    <row r="1832" spans="1:34">
      <c r="A1832"/>
      <c r="B1832" s="305">
        <f t="shared" si="28"/>
        <v>0</v>
      </c>
      <c r="C1832" s="299" t="str">
        <f>IF('(2-2) 재직자 명부'!C1832="","",'(2-2) 재직자 명부'!C1832)</f>
        <v/>
      </c>
      <c r="D1832" s="299" t="str">
        <f>IF('(2-2) 재직자 명부'!D1832="","",'(2-2) 재직자 명부'!D1832)</f>
        <v/>
      </c>
      <c r="E1832" s="299" t="str">
        <f>IF('(2-2) 재직자 명부'!E1832="","",'(2-2) 재직자 명부'!E1832)</f>
        <v/>
      </c>
      <c r="F1832" s="259" t="str">
        <f>IF('(2-2) 재직자 명부'!F1832="","",'(2-2) 재직자 명부'!F1832)</f>
        <v/>
      </c>
      <c r="G1832" s="307" t="str">
        <f>IFERROR(IF('(2-2) 재직자 명부'!G1832="",VLOOKUP(A1832,추계액검증!$C:$V,추계액검증!#REF!,0),'(2-2) 재직자 명부'!G1832),"")</f>
        <v/>
      </c>
      <c r="H1832" s="307" t="str">
        <f>IFERROR(IF('(2-2) 재직자 명부'!H1832="",VLOOKUP(A1832,추계액검증!$C:$V,추계액검증!$T$4,0),'(2-2) 재직자 명부'!H1832),"")</f>
        <v/>
      </c>
      <c r="I1832" s="299" t="str">
        <f>IF('(2-2) 재직자 명부'!I1832="","",'(2-2) 재직자 명부'!I1832)</f>
        <v/>
      </c>
      <c r="J1832" s="299" t="str">
        <f>IF('(2-2) 재직자 명부'!J1832="","",'(2-2) 재직자 명부'!J1832)</f>
        <v/>
      </c>
      <c r="K1832" s="50" t="str">
        <f>IF('(2-2) 재직자 명부'!K1832="","",'(2-2) 재직자 명부'!K1832)</f>
        <v/>
      </c>
      <c r="L1832" s="299"/>
      <c r="M1832" s="50"/>
      <c r="N1832" s="50"/>
      <c r="O1832" s="50"/>
      <c r="P1832" s="50"/>
      <c r="Q1832" s="50"/>
      <c r="R1832" s="50"/>
      <c r="S1832" s="50"/>
      <c r="T1832" s="50"/>
      <c r="U1832" s="50"/>
      <c r="V1832" s="50"/>
      <c r="W1832" s="50"/>
      <c r="X1832" s="50"/>
      <c r="Y1832" s="50"/>
      <c r="Z1832" s="50"/>
      <c r="AA1832" s="50"/>
      <c r="AB1832" s="50"/>
      <c r="AC1832" s="50"/>
      <c r="AD1832" s="50"/>
      <c r="AE1832" s="50"/>
      <c r="AF1832" s="50"/>
      <c r="AG1832" s="50"/>
      <c r="AH1832" s="50"/>
    </row>
    <row r="1833" spans="1:34">
      <c r="A1833"/>
      <c r="B1833" s="305">
        <f t="shared" si="28"/>
        <v>0</v>
      </c>
      <c r="C1833" s="299" t="str">
        <f>IF('(2-2) 재직자 명부'!C1833="","",'(2-2) 재직자 명부'!C1833)</f>
        <v/>
      </c>
      <c r="D1833" s="299" t="str">
        <f>IF('(2-2) 재직자 명부'!D1833="","",'(2-2) 재직자 명부'!D1833)</f>
        <v/>
      </c>
      <c r="E1833" s="299" t="str">
        <f>IF('(2-2) 재직자 명부'!E1833="","",'(2-2) 재직자 명부'!E1833)</f>
        <v/>
      </c>
      <c r="F1833" s="259" t="str">
        <f>IF('(2-2) 재직자 명부'!F1833="","",'(2-2) 재직자 명부'!F1833)</f>
        <v/>
      </c>
      <c r="G1833" s="307" t="str">
        <f>IFERROR(IF('(2-2) 재직자 명부'!G1833="",VLOOKUP(A1833,추계액검증!$C:$V,추계액검증!#REF!,0),'(2-2) 재직자 명부'!G1833),"")</f>
        <v/>
      </c>
      <c r="H1833" s="307" t="str">
        <f>IFERROR(IF('(2-2) 재직자 명부'!H1833="",VLOOKUP(A1833,추계액검증!$C:$V,추계액검증!$T$4,0),'(2-2) 재직자 명부'!H1833),"")</f>
        <v/>
      </c>
      <c r="I1833" s="299" t="str">
        <f>IF('(2-2) 재직자 명부'!I1833="","",'(2-2) 재직자 명부'!I1833)</f>
        <v/>
      </c>
      <c r="J1833" s="299" t="str">
        <f>IF('(2-2) 재직자 명부'!J1833="","",'(2-2) 재직자 명부'!J1833)</f>
        <v/>
      </c>
      <c r="K1833" s="50" t="str">
        <f>IF('(2-2) 재직자 명부'!K1833="","",'(2-2) 재직자 명부'!K1833)</f>
        <v/>
      </c>
      <c r="L1833" s="299"/>
      <c r="M1833" s="50"/>
      <c r="N1833" s="50"/>
      <c r="O1833" s="50"/>
      <c r="P1833" s="50"/>
      <c r="Q1833" s="50"/>
      <c r="R1833" s="50"/>
      <c r="S1833" s="50"/>
      <c r="T1833" s="50"/>
      <c r="U1833" s="50"/>
      <c r="V1833" s="50"/>
      <c r="W1833" s="50"/>
      <c r="X1833" s="50"/>
      <c r="Y1833" s="50"/>
      <c r="Z1833" s="50"/>
      <c r="AA1833" s="50"/>
      <c r="AB1833" s="50"/>
      <c r="AC1833" s="50"/>
      <c r="AD1833" s="50"/>
      <c r="AE1833" s="50"/>
      <c r="AF1833" s="50"/>
      <c r="AG1833" s="50"/>
      <c r="AH1833" s="50"/>
    </row>
    <row r="1834" spans="1:34">
      <c r="A1834"/>
      <c r="B1834" s="305">
        <f t="shared" si="28"/>
        <v>0</v>
      </c>
      <c r="C1834" s="299" t="str">
        <f>IF('(2-2) 재직자 명부'!C1834="","",'(2-2) 재직자 명부'!C1834)</f>
        <v/>
      </c>
      <c r="D1834" s="299" t="str">
        <f>IF('(2-2) 재직자 명부'!D1834="","",'(2-2) 재직자 명부'!D1834)</f>
        <v/>
      </c>
      <c r="E1834" s="299" t="str">
        <f>IF('(2-2) 재직자 명부'!E1834="","",'(2-2) 재직자 명부'!E1834)</f>
        <v/>
      </c>
      <c r="F1834" s="259" t="str">
        <f>IF('(2-2) 재직자 명부'!F1834="","",'(2-2) 재직자 명부'!F1834)</f>
        <v/>
      </c>
      <c r="G1834" s="307" t="str">
        <f>IFERROR(IF('(2-2) 재직자 명부'!G1834="",VLOOKUP(A1834,추계액검증!$C:$V,추계액검증!#REF!,0),'(2-2) 재직자 명부'!G1834),"")</f>
        <v/>
      </c>
      <c r="H1834" s="307" t="str">
        <f>IFERROR(IF('(2-2) 재직자 명부'!H1834="",VLOOKUP(A1834,추계액검증!$C:$V,추계액검증!$T$4,0),'(2-2) 재직자 명부'!H1834),"")</f>
        <v/>
      </c>
      <c r="I1834" s="299" t="str">
        <f>IF('(2-2) 재직자 명부'!I1834="","",'(2-2) 재직자 명부'!I1834)</f>
        <v/>
      </c>
      <c r="J1834" s="299" t="str">
        <f>IF('(2-2) 재직자 명부'!J1834="","",'(2-2) 재직자 명부'!J1834)</f>
        <v/>
      </c>
      <c r="K1834" s="50" t="str">
        <f>IF('(2-2) 재직자 명부'!K1834="","",'(2-2) 재직자 명부'!K1834)</f>
        <v/>
      </c>
      <c r="L1834" s="299"/>
      <c r="M1834" s="50"/>
      <c r="N1834" s="50"/>
      <c r="O1834" s="50"/>
      <c r="P1834" s="50"/>
      <c r="Q1834" s="50"/>
      <c r="R1834" s="50"/>
      <c r="S1834" s="50"/>
      <c r="T1834" s="50"/>
      <c r="U1834" s="50"/>
      <c r="V1834" s="50"/>
      <c r="W1834" s="50"/>
      <c r="X1834" s="50"/>
      <c r="Y1834" s="50"/>
      <c r="Z1834" s="50"/>
      <c r="AA1834" s="50"/>
      <c r="AB1834" s="50"/>
      <c r="AC1834" s="50"/>
      <c r="AD1834" s="50"/>
      <c r="AE1834" s="50"/>
      <c r="AF1834" s="50"/>
      <c r="AG1834" s="50"/>
      <c r="AH1834" s="50"/>
    </row>
    <row r="1835" spans="1:34">
      <c r="A1835"/>
      <c r="B1835" s="305">
        <f t="shared" si="28"/>
        <v>0</v>
      </c>
      <c r="C1835" s="299" t="str">
        <f>IF('(2-2) 재직자 명부'!C1835="","",'(2-2) 재직자 명부'!C1835)</f>
        <v/>
      </c>
      <c r="D1835" s="299" t="str">
        <f>IF('(2-2) 재직자 명부'!D1835="","",'(2-2) 재직자 명부'!D1835)</f>
        <v/>
      </c>
      <c r="E1835" s="299" t="str">
        <f>IF('(2-2) 재직자 명부'!E1835="","",'(2-2) 재직자 명부'!E1835)</f>
        <v/>
      </c>
      <c r="F1835" s="259" t="str">
        <f>IF('(2-2) 재직자 명부'!F1835="","",'(2-2) 재직자 명부'!F1835)</f>
        <v/>
      </c>
      <c r="G1835" s="307" t="str">
        <f>IFERROR(IF('(2-2) 재직자 명부'!G1835="",VLOOKUP(A1835,추계액검증!$C:$V,추계액검증!#REF!,0),'(2-2) 재직자 명부'!G1835),"")</f>
        <v/>
      </c>
      <c r="H1835" s="307" t="str">
        <f>IFERROR(IF('(2-2) 재직자 명부'!H1835="",VLOOKUP(A1835,추계액검증!$C:$V,추계액검증!$T$4,0),'(2-2) 재직자 명부'!H1835),"")</f>
        <v/>
      </c>
      <c r="I1835" s="299" t="str">
        <f>IF('(2-2) 재직자 명부'!I1835="","",'(2-2) 재직자 명부'!I1835)</f>
        <v/>
      </c>
      <c r="J1835" s="299" t="str">
        <f>IF('(2-2) 재직자 명부'!J1835="","",'(2-2) 재직자 명부'!J1835)</f>
        <v/>
      </c>
      <c r="K1835" s="50" t="str">
        <f>IF('(2-2) 재직자 명부'!K1835="","",'(2-2) 재직자 명부'!K1835)</f>
        <v/>
      </c>
      <c r="L1835" s="299"/>
      <c r="M1835" s="50"/>
      <c r="N1835" s="50"/>
      <c r="O1835" s="50"/>
      <c r="P1835" s="50"/>
      <c r="Q1835" s="50"/>
      <c r="R1835" s="50"/>
      <c r="S1835" s="50"/>
      <c r="T1835" s="50"/>
      <c r="U1835" s="50"/>
      <c r="V1835" s="50"/>
      <c r="W1835" s="50"/>
      <c r="X1835" s="50"/>
      <c r="Y1835" s="50"/>
      <c r="Z1835" s="50"/>
      <c r="AA1835" s="50"/>
      <c r="AB1835" s="50"/>
      <c r="AC1835" s="50"/>
      <c r="AD1835" s="50"/>
      <c r="AE1835" s="50"/>
      <c r="AF1835" s="50"/>
      <c r="AG1835" s="50"/>
      <c r="AH1835" s="50"/>
    </row>
    <row r="1836" spans="1:34">
      <c r="A1836"/>
      <c r="B1836" s="305">
        <f t="shared" si="28"/>
        <v>0</v>
      </c>
      <c r="C1836" s="299" t="str">
        <f>IF('(2-2) 재직자 명부'!C1836="","",'(2-2) 재직자 명부'!C1836)</f>
        <v/>
      </c>
      <c r="D1836" s="299" t="str">
        <f>IF('(2-2) 재직자 명부'!D1836="","",'(2-2) 재직자 명부'!D1836)</f>
        <v/>
      </c>
      <c r="E1836" s="299" t="str">
        <f>IF('(2-2) 재직자 명부'!E1836="","",'(2-2) 재직자 명부'!E1836)</f>
        <v/>
      </c>
      <c r="F1836" s="259" t="str">
        <f>IF('(2-2) 재직자 명부'!F1836="","",'(2-2) 재직자 명부'!F1836)</f>
        <v/>
      </c>
      <c r="G1836" s="307" t="str">
        <f>IFERROR(IF('(2-2) 재직자 명부'!G1836="",VLOOKUP(A1836,추계액검증!$C:$V,추계액검증!#REF!,0),'(2-2) 재직자 명부'!G1836),"")</f>
        <v/>
      </c>
      <c r="H1836" s="307" t="str">
        <f>IFERROR(IF('(2-2) 재직자 명부'!H1836="",VLOOKUP(A1836,추계액검증!$C:$V,추계액검증!$T$4,0),'(2-2) 재직자 명부'!H1836),"")</f>
        <v/>
      </c>
      <c r="I1836" s="299" t="str">
        <f>IF('(2-2) 재직자 명부'!I1836="","",'(2-2) 재직자 명부'!I1836)</f>
        <v/>
      </c>
      <c r="J1836" s="299" t="str">
        <f>IF('(2-2) 재직자 명부'!J1836="","",'(2-2) 재직자 명부'!J1836)</f>
        <v/>
      </c>
      <c r="K1836" s="50" t="str">
        <f>IF('(2-2) 재직자 명부'!K1836="","",'(2-2) 재직자 명부'!K1836)</f>
        <v/>
      </c>
      <c r="L1836" s="299"/>
      <c r="M1836" s="50"/>
      <c r="N1836" s="50"/>
      <c r="O1836" s="50"/>
      <c r="P1836" s="50"/>
      <c r="Q1836" s="50"/>
      <c r="R1836" s="50"/>
      <c r="S1836" s="50"/>
      <c r="T1836" s="50"/>
      <c r="U1836" s="50"/>
      <c r="V1836" s="50"/>
      <c r="W1836" s="50"/>
      <c r="X1836" s="50"/>
      <c r="Y1836" s="50"/>
      <c r="Z1836" s="50"/>
      <c r="AA1836" s="50"/>
      <c r="AB1836" s="50"/>
      <c r="AC1836" s="50"/>
      <c r="AD1836" s="50"/>
      <c r="AE1836" s="50"/>
      <c r="AF1836" s="50"/>
      <c r="AG1836" s="50"/>
      <c r="AH1836" s="50"/>
    </row>
    <row r="1837" spans="1:34">
      <c r="A1837"/>
      <c r="B1837" s="305">
        <f t="shared" si="28"/>
        <v>0</v>
      </c>
      <c r="C1837" s="299" t="str">
        <f>IF('(2-2) 재직자 명부'!C1837="","",'(2-2) 재직자 명부'!C1837)</f>
        <v/>
      </c>
      <c r="D1837" s="299" t="str">
        <f>IF('(2-2) 재직자 명부'!D1837="","",'(2-2) 재직자 명부'!D1837)</f>
        <v/>
      </c>
      <c r="E1837" s="299" t="str">
        <f>IF('(2-2) 재직자 명부'!E1837="","",'(2-2) 재직자 명부'!E1837)</f>
        <v/>
      </c>
      <c r="F1837" s="259" t="str">
        <f>IF('(2-2) 재직자 명부'!F1837="","",'(2-2) 재직자 명부'!F1837)</f>
        <v/>
      </c>
      <c r="G1837" s="307" t="str">
        <f>IFERROR(IF('(2-2) 재직자 명부'!G1837="",VLOOKUP(A1837,추계액검증!$C:$V,추계액검증!#REF!,0),'(2-2) 재직자 명부'!G1837),"")</f>
        <v/>
      </c>
      <c r="H1837" s="307" t="str">
        <f>IFERROR(IF('(2-2) 재직자 명부'!H1837="",VLOOKUP(A1837,추계액검증!$C:$V,추계액검증!$T$4,0),'(2-2) 재직자 명부'!H1837),"")</f>
        <v/>
      </c>
      <c r="I1837" s="299" t="str">
        <f>IF('(2-2) 재직자 명부'!I1837="","",'(2-2) 재직자 명부'!I1837)</f>
        <v/>
      </c>
      <c r="J1837" s="299" t="str">
        <f>IF('(2-2) 재직자 명부'!J1837="","",'(2-2) 재직자 명부'!J1837)</f>
        <v/>
      </c>
      <c r="K1837" s="50" t="str">
        <f>IF('(2-2) 재직자 명부'!K1837="","",'(2-2) 재직자 명부'!K1837)</f>
        <v/>
      </c>
      <c r="L1837" s="299"/>
      <c r="M1837" s="50"/>
      <c r="N1837" s="50"/>
      <c r="O1837" s="50"/>
      <c r="P1837" s="50"/>
      <c r="Q1837" s="50"/>
      <c r="R1837" s="50"/>
      <c r="S1837" s="50"/>
      <c r="T1837" s="50"/>
      <c r="U1837" s="50"/>
      <c r="V1837" s="50"/>
      <c r="W1837" s="50"/>
      <c r="X1837" s="50"/>
      <c r="Y1837" s="50"/>
      <c r="Z1837" s="50"/>
      <c r="AA1837" s="50"/>
      <c r="AB1837" s="50"/>
      <c r="AC1837" s="50"/>
      <c r="AD1837" s="50"/>
      <c r="AE1837" s="50"/>
      <c r="AF1837" s="50"/>
      <c r="AG1837" s="50"/>
      <c r="AH1837" s="50"/>
    </row>
    <row r="1838" spans="1:34">
      <c r="A1838"/>
      <c r="B1838" s="305">
        <f t="shared" si="28"/>
        <v>0</v>
      </c>
      <c r="C1838" s="299" t="str">
        <f>IF('(2-2) 재직자 명부'!C1838="","",'(2-2) 재직자 명부'!C1838)</f>
        <v/>
      </c>
      <c r="D1838" s="299" t="str">
        <f>IF('(2-2) 재직자 명부'!D1838="","",'(2-2) 재직자 명부'!D1838)</f>
        <v/>
      </c>
      <c r="E1838" s="299" t="str">
        <f>IF('(2-2) 재직자 명부'!E1838="","",'(2-2) 재직자 명부'!E1838)</f>
        <v/>
      </c>
      <c r="F1838" s="259" t="str">
        <f>IF('(2-2) 재직자 명부'!F1838="","",'(2-2) 재직자 명부'!F1838)</f>
        <v/>
      </c>
      <c r="G1838" s="307" t="str">
        <f>IFERROR(IF('(2-2) 재직자 명부'!G1838="",VLOOKUP(A1838,추계액검증!$C:$V,추계액검증!#REF!,0),'(2-2) 재직자 명부'!G1838),"")</f>
        <v/>
      </c>
      <c r="H1838" s="307" t="str">
        <f>IFERROR(IF('(2-2) 재직자 명부'!H1838="",VLOOKUP(A1838,추계액검증!$C:$V,추계액검증!$T$4,0),'(2-2) 재직자 명부'!H1838),"")</f>
        <v/>
      </c>
      <c r="I1838" s="299" t="str">
        <f>IF('(2-2) 재직자 명부'!I1838="","",'(2-2) 재직자 명부'!I1838)</f>
        <v/>
      </c>
      <c r="J1838" s="299" t="str">
        <f>IF('(2-2) 재직자 명부'!J1838="","",'(2-2) 재직자 명부'!J1838)</f>
        <v/>
      </c>
      <c r="K1838" s="50" t="str">
        <f>IF('(2-2) 재직자 명부'!K1838="","",'(2-2) 재직자 명부'!K1838)</f>
        <v/>
      </c>
      <c r="L1838" s="299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0"/>
      <c r="AC1838" s="50"/>
      <c r="AD1838" s="50"/>
      <c r="AE1838" s="50"/>
      <c r="AF1838" s="50"/>
      <c r="AG1838" s="50"/>
      <c r="AH1838" s="50"/>
    </row>
    <row r="1839" spans="1:34">
      <c r="A1839"/>
      <c r="B1839" s="305">
        <f t="shared" si="28"/>
        <v>0</v>
      </c>
      <c r="C1839" s="299" t="str">
        <f>IF('(2-2) 재직자 명부'!C1839="","",'(2-2) 재직자 명부'!C1839)</f>
        <v/>
      </c>
      <c r="D1839" s="299" t="str">
        <f>IF('(2-2) 재직자 명부'!D1839="","",'(2-2) 재직자 명부'!D1839)</f>
        <v/>
      </c>
      <c r="E1839" s="299" t="str">
        <f>IF('(2-2) 재직자 명부'!E1839="","",'(2-2) 재직자 명부'!E1839)</f>
        <v/>
      </c>
      <c r="F1839" s="259" t="str">
        <f>IF('(2-2) 재직자 명부'!F1839="","",'(2-2) 재직자 명부'!F1839)</f>
        <v/>
      </c>
      <c r="G1839" s="307" t="str">
        <f>IFERROR(IF('(2-2) 재직자 명부'!G1839="",VLOOKUP(A1839,추계액검증!$C:$V,추계액검증!#REF!,0),'(2-2) 재직자 명부'!G1839),"")</f>
        <v/>
      </c>
      <c r="H1839" s="307" t="str">
        <f>IFERROR(IF('(2-2) 재직자 명부'!H1839="",VLOOKUP(A1839,추계액검증!$C:$V,추계액검증!$T$4,0),'(2-2) 재직자 명부'!H1839),"")</f>
        <v/>
      </c>
      <c r="I1839" s="299" t="str">
        <f>IF('(2-2) 재직자 명부'!I1839="","",'(2-2) 재직자 명부'!I1839)</f>
        <v/>
      </c>
      <c r="J1839" s="299" t="str">
        <f>IF('(2-2) 재직자 명부'!J1839="","",'(2-2) 재직자 명부'!J1839)</f>
        <v/>
      </c>
      <c r="K1839" s="50" t="str">
        <f>IF('(2-2) 재직자 명부'!K1839="","",'(2-2) 재직자 명부'!K1839)</f>
        <v/>
      </c>
      <c r="L1839" s="299"/>
      <c r="M1839" s="50"/>
      <c r="N1839" s="50"/>
      <c r="O1839" s="50"/>
      <c r="P1839" s="50"/>
      <c r="Q1839" s="50"/>
      <c r="R1839" s="50"/>
      <c r="S1839" s="50"/>
      <c r="T1839" s="50"/>
      <c r="U1839" s="50"/>
      <c r="V1839" s="50"/>
      <c r="W1839" s="50"/>
      <c r="X1839" s="50"/>
      <c r="Y1839" s="50"/>
      <c r="Z1839" s="50"/>
      <c r="AA1839" s="50"/>
      <c r="AB1839" s="50"/>
      <c r="AC1839" s="50"/>
      <c r="AD1839" s="50"/>
      <c r="AE1839" s="50"/>
      <c r="AF1839" s="50"/>
      <c r="AG1839" s="50"/>
      <c r="AH1839" s="50"/>
    </row>
    <row r="1840" spans="1:34">
      <c r="A1840"/>
      <c r="B1840" s="305">
        <f t="shared" si="28"/>
        <v>0</v>
      </c>
      <c r="C1840" s="299" t="str">
        <f>IF('(2-2) 재직자 명부'!C1840="","",'(2-2) 재직자 명부'!C1840)</f>
        <v/>
      </c>
      <c r="D1840" s="299" t="str">
        <f>IF('(2-2) 재직자 명부'!D1840="","",'(2-2) 재직자 명부'!D1840)</f>
        <v/>
      </c>
      <c r="E1840" s="299" t="str">
        <f>IF('(2-2) 재직자 명부'!E1840="","",'(2-2) 재직자 명부'!E1840)</f>
        <v/>
      </c>
      <c r="F1840" s="259" t="str">
        <f>IF('(2-2) 재직자 명부'!F1840="","",'(2-2) 재직자 명부'!F1840)</f>
        <v/>
      </c>
      <c r="G1840" s="307" t="str">
        <f>IFERROR(IF('(2-2) 재직자 명부'!G1840="",VLOOKUP(A1840,추계액검증!$C:$V,추계액검증!#REF!,0),'(2-2) 재직자 명부'!G1840),"")</f>
        <v/>
      </c>
      <c r="H1840" s="307" t="str">
        <f>IFERROR(IF('(2-2) 재직자 명부'!H1840="",VLOOKUP(A1840,추계액검증!$C:$V,추계액검증!$T$4,0),'(2-2) 재직자 명부'!H1840),"")</f>
        <v/>
      </c>
      <c r="I1840" s="299" t="str">
        <f>IF('(2-2) 재직자 명부'!I1840="","",'(2-2) 재직자 명부'!I1840)</f>
        <v/>
      </c>
      <c r="J1840" s="299" t="str">
        <f>IF('(2-2) 재직자 명부'!J1840="","",'(2-2) 재직자 명부'!J1840)</f>
        <v/>
      </c>
      <c r="K1840" s="50" t="str">
        <f>IF('(2-2) 재직자 명부'!K1840="","",'(2-2) 재직자 명부'!K1840)</f>
        <v/>
      </c>
      <c r="L1840" s="299"/>
      <c r="M1840" s="50"/>
      <c r="N1840" s="50"/>
      <c r="O1840" s="50"/>
      <c r="P1840" s="50"/>
      <c r="Q1840" s="50"/>
      <c r="R1840" s="50"/>
      <c r="S1840" s="50"/>
      <c r="T1840" s="50"/>
      <c r="U1840" s="50"/>
      <c r="V1840" s="50"/>
      <c r="W1840" s="50"/>
      <c r="X1840" s="50"/>
      <c r="Y1840" s="50"/>
      <c r="Z1840" s="50"/>
      <c r="AA1840" s="50"/>
      <c r="AB1840" s="50"/>
      <c r="AC1840" s="50"/>
      <c r="AD1840" s="50"/>
      <c r="AE1840" s="50"/>
      <c r="AF1840" s="50"/>
      <c r="AG1840" s="50"/>
      <c r="AH1840" s="50"/>
    </row>
    <row r="1841" spans="1:34">
      <c r="A1841"/>
      <c r="B1841" s="305">
        <f t="shared" si="28"/>
        <v>0</v>
      </c>
      <c r="C1841" s="299" t="str">
        <f>IF('(2-2) 재직자 명부'!C1841="","",'(2-2) 재직자 명부'!C1841)</f>
        <v/>
      </c>
      <c r="D1841" s="299" t="str">
        <f>IF('(2-2) 재직자 명부'!D1841="","",'(2-2) 재직자 명부'!D1841)</f>
        <v/>
      </c>
      <c r="E1841" s="299" t="str">
        <f>IF('(2-2) 재직자 명부'!E1841="","",'(2-2) 재직자 명부'!E1841)</f>
        <v/>
      </c>
      <c r="F1841" s="259" t="str">
        <f>IF('(2-2) 재직자 명부'!F1841="","",'(2-2) 재직자 명부'!F1841)</f>
        <v/>
      </c>
      <c r="G1841" s="307" t="str">
        <f>IFERROR(IF('(2-2) 재직자 명부'!G1841="",VLOOKUP(A1841,추계액검증!$C:$V,추계액검증!#REF!,0),'(2-2) 재직자 명부'!G1841),"")</f>
        <v/>
      </c>
      <c r="H1841" s="307" t="str">
        <f>IFERROR(IF('(2-2) 재직자 명부'!H1841="",VLOOKUP(A1841,추계액검증!$C:$V,추계액검증!$T$4,0),'(2-2) 재직자 명부'!H1841),"")</f>
        <v/>
      </c>
      <c r="I1841" s="299" t="str">
        <f>IF('(2-2) 재직자 명부'!I1841="","",'(2-2) 재직자 명부'!I1841)</f>
        <v/>
      </c>
      <c r="J1841" s="299" t="str">
        <f>IF('(2-2) 재직자 명부'!J1841="","",'(2-2) 재직자 명부'!J1841)</f>
        <v/>
      </c>
      <c r="K1841" s="50" t="str">
        <f>IF('(2-2) 재직자 명부'!K1841="","",'(2-2) 재직자 명부'!K1841)</f>
        <v/>
      </c>
      <c r="L1841" s="299"/>
      <c r="M1841" s="50"/>
      <c r="N1841" s="50"/>
      <c r="O1841" s="50"/>
      <c r="P1841" s="50"/>
      <c r="Q1841" s="50"/>
      <c r="R1841" s="50"/>
      <c r="S1841" s="50"/>
      <c r="T1841" s="50"/>
      <c r="U1841" s="50"/>
      <c r="V1841" s="50"/>
      <c r="W1841" s="50"/>
      <c r="X1841" s="50"/>
      <c r="Y1841" s="50"/>
      <c r="Z1841" s="50"/>
      <c r="AA1841" s="50"/>
      <c r="AB1841" s="50"/>
      <c r="AC1841" s="50"/>
      <c r="AD1841" s="50"/>
      <c r="AE1841" s="50"/>
      <c r="AF1841" s="50"/>
      <c r="AG1841" s="50"/>
      <c r="AH1841" s="50"/>
    </row>
    <row r="1842" spans="1:34">
      <c r="A1842"/>
      <c r="B1842" s="305">
        <f t="shared" si="28"/>
        <v>0</v>
      </c>
      <c r="C1842" s="299" t="str">
        <f>IF('(2-2) 재직자 명부'!C1842="","",'(2-2) 재직자 명부'!C1842)</f>
        <v/>
      </c>
      <c r="D1842" s="299" t="str">
        <f>IF('(2-2) 재직자 명부'!D1842="","",'(2-2) 재직자 명부'!D1842)</f>
        <v/>
      </c>
      <c r="E1842" s="299" t="str">
        <f>IF('(2-2) 재직자 명부'!E1842="","",'(2-2) 재직자 명부'!E1842)</f>
        <v/>
      </c>
      <c r="F1842" s="259" t="str">
        <f>IF('(2-2) 재직자 명부'!F1842="","",'(2-2) 재직자 명부'!F1842)</f>
        <v/>
      </c>
      <c r="G1842" s="307" t="str">
        <f>IFERROR(IF('(2-2) 재직자 명부'!G1842="",VLOOKUP(A1842,추계액검증!$C:$V,추계액검증!#REF!,0),'(2-2) 재직자 명부'!G1842),"")</f>
        <v/>
      </c>
      <c r="H1842" s="307" t="str">
        <f>IFERROR(IF('(2-2) 재직자 명부'!H1842="",VLOOKUP(A1842,추계액검증!$C:$V,추계액검증!$T$4,0),'(2-2) 재직자 명부'!H1842),"")</f>
        <v/>
      </c>
      <c r="I1842" s="299" t="str">
        <f>IF('(2-2) 재직자 명부'!I1842="","",'(2-2) 재직자 명부'!I1842)</f>
        <v/>
      </c>
      <c r="J1842" s="299" t="str">
        <f>IF('(2-2) 재직자 명부'!J1842="","",'(2-2) 재직자 명부'!J1842)</f>
        <v/>
      </c>
      <c r="K1842" s="50" t="str">
        <f>IF('(2-2) 재직자 명부'!K1842="","",'(2-2) 재직자 명부'!K1842)</f>
        <v/>
      </c>
      <c r="L1842" s="299"/>
      <c r="M1842" s="50"/>
      <c r="N1842" s="50"/>
      <c r="O1842" s="50"/>
      <c r="P1842" s="50"/>
      <c r="Q1842" s="50"/>
      <c r="R1842" s="50"/>
      <c r="S1842" s="50"/>
      <c r="T1842" s="50"/>
      <c r="U1842" s="50"/>
      <c r="V1842" s="50"/>
      <c r="W1842" s="50"/>
      <c r="X1842" s="50"/>
      <c r="Y1842" s="50"/>
      <c r="Z1842" s="50"/>
      <c r="AA1842" s="50"/>
      <c r="AB1842" s="50"/>
      <c r="AC1842" s="50"/>
      <c r="AD1842" s="50"/>
      <c r="AE1842" s="50"/>
      <c r="AF1842" s="50"/>
      <c r="AG1842" s="50"/>
      <c r="AH1842" s="50"/>
    </row>
    <row r="1843" spans="1:34">
      <c r="A1843"/>
      <c r="B1843" s="305">
        <f t="shared" si="28"/>
        <v>0</v>
      </c>
      <c r="C1843" s="299" t="str">
        <f>IF('(2-2) 재직자 명부'!C1843="","",'(2-2) 재직자 명부'!C1843)</f>
        <v/>
      </c>
      <c r="D1843" s="299" t="str">
        <f>IF('(2-2) 재직자 명부'!D1843="","",'(2-2) 재직자 명부'!D1843)</f>
        <v/>
      </c>
      <c r="E1843" s="299" t="str">
        <f>IF('(2-2) 재직자 명부'!E1843="","",'(2-2) 재직자 명부'!E1843)</f>
        <v/>
      </c>
      <c r="F1843" s="259" t="str">
        <f>IF('(2-2) 재직자 명부'!F1843="","",'(2-2) 재직자 명부'!F1843)</f>
        <v/>
      </c>
      <c r="G1843" s="307" t="str">
        <f>IFERROR(IF('(2-2) 재직자 명부'!G1843="",VLOOKUP(A1843,추계액검증!$C:$V,추계액검증!#REF!,0),'(2-2) 재직자 명부'!G1843),"")</f>
        <v/>
      </c>
      <c r="H1843" s="307" t="str">
        <f>IFERROR(IF('(2-2) 재직자 명부'!H1843="",VLOOKUP(A1843,추계액검증!$C:$V,추계액검증!$T$4,0),'(2-2) 재직자 명부'!H1843),"")</f>
        <v/>
      </c>
      <c r="I1843" s="299" t="str">
        <f>IF('(2-2) 재직자 명부'!I1843="","",'(2-2) 재직자 명부'!I1843)</f>
        <v/>
      </c>
      <c r="J1843" s="299" t="str">
        <f>IF('(2-2) 재직자 명부'!J1843="","",'(2-2) 재직자 명부'!J1843)</f>
        <v/>
      </c>
      <c r="K1843" s="50" t="str">
        <f>IF('(2-2) 재직자 명부'!K1843="","",'(2-2) 재직자 명부'!K1843)</f>
        <v/>
      </c>
      <c r="L1843" s="299"/>
      <c r="M1843" s="50"/>
      <c r="N1843" s="50"/>
      <c r="O1843" s="50"/>
      <c r="P1843" s="50"/>
      <c r="Q1843" s="50"/>
      <c r="R1843" s="50"/>
      <c r="S1843" s="50"/>
      <c r="T1843" s="50"/>
      <c r="U1843" s="50"/>
      <c r="V1843" s="50"/>
      <c r="W1843" s="50"/>
      <c r="X1843" s="50"/>
      <c r="Y1843" s="50"/>
      <c r="Z1843" s="50"/>
      <c r="AA1843" s="50"/>
      <c r="AB1843" s="50"/>
      <c r="AC1843" s="50"/>
      <c r="AD1843" s="50"/>
      <c r="AE1843" s="50"/>
      <c r="AF1843" s="50"/>
      <c r="AG1843" s="50"/>
      <c r="AH1843" s="50"/>
    </row>
    <row r="1844" spans="1:34">
      <c r="A1844"/>
      <c r="B1844" s="305">
        <f t="shared" si="28"/>
        <v>0</v>
      </c>
      <c r="C1844" s="299" t="str">
        <f>IF('(2-2) 재직자 명부'!C1844="","",'(2-2) 재직자 명부'!C1844)</f>
        <v/>
      </c>
      <c r="D1844" s="299" t="str">
        <f>IF('(2-2) 재직자 명부'!D1844="","",'(2-2) 재직자 명부'!D1844)</f>
        <v/>
      </c>
      <c r="E1844" s="299" t="str">
        <f>IF('(2-2) 재직자 명부'!E1844="","",'(2-2) 재직자 명부'!E1844)</f>
        <v/>
      </c>
      <c r="F1844" s="259" t="str">
        <f>IF('(2-2) 재직자 명부'!F1844="","",'(2-2) 재직자 명부'!F1844)</f>
        <v/>
      </c>
      <c r="G1844" s="307" t="str">
        <f>IFERROR(IF('(2-2) 재직자 명부'!G1844="",VLOOKUP(A1844,추계액검증!$C:$V,추계액검증!#REF!,0),'(2-2) 재직자 명부'!G1844),"")</f>
        <v/>
      </c>
      <c r="H1844" s="307" t="str">
        <f>IFERROR(IF('(2-2) 재직자 명부'!H1844="",VLOOKUP(A1844,추계액검증!$C:$V,추계액검증!$T$4,0),'(2-2) 재직자 명부'!H1844),"")</f>
        <v/>
      </c>
      <c r="I1844" s="299" t="str">
        <f>IF('(2-2) 재직자 명부'!I1844="","",'(2-2) 재직자 명부'!I1844)</f>
        <v/>
      </c>
      <c r="J1844" s="299" t="str">
        <f>IF('(2-2) 재직자 명부'!J1844="","",'(2-2) 재직자 명부'!J1844)</f>
        <v/>
      </c>
      <c r="K1844" s="50" t="str">
        <f>IF('(2-2) 재직자 명부'!K1844="","",'(2-2) 재직자 명부'!K1844)</f>
        <v/>
      </c>
      <c r="L1844" s="299"/>
      <c r="M1844" s="50"/>
      <c r="N1844" s="50"/>
      <c r="O1844" s="50"/>
      <c r="P1844" s="50"/>
      <c r="Q1844" s="50"/>
      <c r="R1844" s="50"/>
      <c r="S1844" s="50"/>
      <c r="T1844" s="50"/>
      <c r="U1844" s="50"/>
      <c r="V1844" s="50"/>
      <c r="W1844" s="50"/>
      <c r="X1844" s="50"/>
      <c r="Y1844" s="50"/>
      <c r="Z1844" s="50"/>
      <c r="AA1844" s="50"/>
      <c r="AB1844" s="50"/>
      <c r="AC1844" s="50"/>
      <c r="AD1844" s="50"/>
      <c r="AE1844" s="50"/>
      <c r="AF1844" s="50"/>
      <c r="AG1844" s="50"/>
      <c r="AH1844" s="50"/>
    </row>
    <row r="1845" spans="1:34">
      <c r="A1845"/>
      <c r="B1845" s="305">
        <f t="shared" si="28"/>
        <v>0</v>
      </c>
      <c r="C1845" s="299" t="str">
        <f>IF('(2-2) 재직자 명부'!C1845="","",'(2-2) 재직자 명부'!C1845)</f>
        <v/>
      </c>
      <c r="D1845" s="299" t="str">
        <f>IF('(2-2) 재직자 명부'!D1845="","",'(2-2) 재직자 명부'!D1845)</f>
        <v/>
      </c>
      <c r="E1845" s="299" t="str">
        <f>IF('(2-2) 재직자 명부'!E1845="","",'(2-2) 재직자 명부'!E1845)</f>
        <v/>
      </c>
      <c r="F1845" s="259" t="str">
        <f>IF('(2-2) 재직자 명부'!F1845="","",'(2-2) 재직자 명부'!F1845)</f>
        <v/>
      </c>
      <c r="G1845" s="307" t="str">
        <f>IFERROR(IF('(2-2) 재직자 명부'!G1845="",VLOOKUP(A1845,추계액검증!$C:$V,추계액검증!#REF!,0),'(2-2) 재직자 명부'!G1845),"")</f>
        <v/>
      </c>
      <c r="H1845" s="307" t="str">
        <f>IFERROR(IF('(2-2) 재직자 명부'!H1845="",VLOOKUP(A1845,추계액검증!$C:$V,추계액검증!$T$4,0),'(2-2) 재직자 명부'!H1845),"")</f>
        <v/>
      </c>
      <c r="I1845" s="299" t="str">
        <f>IF('(2-2) 재직자 명부'!I1845="","",'(2-2) 재직자 명부'!I1845)</f>
        <v/>
      </c>
      <c r="J1845" s="299" t="str">
        <f>IF('(2-2) 재직자 명부'!J1845="","",'(2-2) 재직자 명부'!J1845)</f>
        <v/>
      </c>
      <c r="K1845" s="50" t="str">
        <f>IF('(2-2) 재직자 명부'!K1845="","",'(2-2) 재직자 명부'!K1845)</f>
        <v/>
      </c>
      <c r="L1845" s="299"/>
      <c r="M1845" s="50"/>
      <c r="N1845" s="50"/>
      <c r="O1845" s="50"/>
      <c r="P1845" s="50"/>
      <c r="Q1845" s="50"/>
      <c r="R1845" s="50"/>
      <c r="S1845" s="50"/>
      <c r="T1845" s="50"/>
      <c r="U1845" s="50"/>
      <c r="V1845" s="50"/>
      <c r="W1845" s="50"/>
      <c r="X1845" s="50"/>
      <c r="Y1845" s="50"/>
      <c r="Z1845" s="50"/>
      <c r="AA1845" s="50"/>
      <c r="AB1845" s="50"/>
      <c r="AC1845" s="50"/>
      <c r="AD1845" s="50"/>
      <c r="AE1845" s="50"/>
      <c r="AF1845" s="50"/>
      <c r="AG1845" s="50"/>
      <c r="AH1845" s="50"/>
    </row>
    <row r="1846" spans="1:34">
      <c r="A1846"/>
      <c r="B1846" s="305">
        <f t="shared" si="28"/>
        <v>0</v>
      </c>
      <c r="C1846" s="299" t="str">
        <f>IF('(2-2) 재직자 명부'!C1846="","",'(2-2) 재직자 명부'!C1846)</f>
        <v/>
      </c>
      <c r="D1846" s="299" t="str">
        <f>IF('(2-2) 재직자 명부'!D1846="","",'(2-2) 재직자 명부'!D1846)</f>
        <v/>
      </c>
      <c r="E1846" s="299" t="str">
        <f>IF('(2-2) 재직자 명부'!E1846="","",'(2-2) 재직자 명부'!E1846)</f>
        <v/>
      </c>
      <c r="F1846" s="259" t="str">
        <f>IF('(2-2) 재직자 명부'!F1846="","",'(2-2) 재직자 명부'!F1846)</f>
        <v/>
      </c>
      <c r="G1846" s="307" t="str">
        <f>IFERROR(IF('(2-2) 재직자 명부'!G1846="",VLOOKUP(A1846,추계액검증!$C:$V,추계액검증!#REF!,0),'(2-2) 재직자 명부'!G1846),"")</f>
        <v/>
      </c>
      <c r="H1846" s="307" t="str">
        <f>IFERROR(IF('(2-2) 재직자 명부'!H1846="",VLOOKUP(A1846,추계액검증!$C:$V,추계액검증!$T$4,0),'(2-2) 재직자 명부'!H1846),"")</f>
        <v/>
      </c>
      <c r="I1846" s="299" t="str">
        <f>IF('(2-2) 재직자 명부'!I1846="","",'(2-2) 재직자 명부'!I1846)</f>
        <v/>
      </c>
      <c r="J1846" s="299" t="str">
        <f>IF('(2-2) 재직자 명부'!J1846="","",'(2-2) 재직자 명부'!J1846)</f>
        <v/>
      </c>
      <c r="K1846" s="50" t="str">
        <f>IF('(2-2) 재직자 명부'!K1846="","",'(2-2) 재직자 명부'!K1846)</f>
        <v/>
      </c>
      <c r="L1846" s="299"/>
      <c r="M1846" s="50"/>
      <c r="N1846" s="50"/>
      <c r="O1846" s="50"/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0"/>
      <c r="AA1846" s="50"/>
      <c r="AB1846" s="50"/>
      <c r="AC1846" s="50"/>
      <c r="AD1846" s="50"/>
      <c r="AE1846" s="50"/>
      <c r="AF1846" s="50"/>
      <c r="AG1846" s="50"/>
      <c r="AH1846" s="50"/>
    </row>
    <row r="1847" spans="1:34">
      <c r="A1847"/>
      <c r="B1847" s="305">
        <f t="shared" si="28"/>
        <v>0</v>
      </c>
      <c r="C1847" s="299" t="str">
        <f>IF('(2-2) 재직자 명부'!C1847="","",'(2-2) 재직자 명부'!C1847)</f>
        <v/>
      </c>
      <c r="D1847" s="299" t="str">
        <f>IF('(2-2) 재직자 명부'!D1847="","",'(2-2) 재직자 명부'!D1847)</f>
        <v/>
      </c>
      <c r="E1847" s="299" t="str">
        <f>IF('(2-2) 재직자 명부'!E1847="","",'(2-2) 재직자 명부'!E1847)</f>
        <v/>
      </c>
      <c r="F1847" s="259" t="str">
        <f>IF('(2-2) 재직자 명부'!F1847="","",'(2-2) 재직자 명부'!F1847)</f>
        <v/>
      </c>
      <c r="G1847" s="307" t="str">
        <f>IFERROR(IF('(2-2) 재직자 명부'!G1847="",VLOOKUP(A1847,추계액검증!$C:$V,추계액검증!#REF!,0),'(2-2) 재직자 명부'!G1847),"")</f>
        <v/>
      </c>
      <c r="H1847" s="307" t="str">
        <f>IFERROR(IF('(2-2) 재직자 명부'!H1847="",VLOOKUP(A1847,추계액검증!$C:$V,추계액검증!$T$4,0),'(2-2) 재직자 명부'!H1847),"")</f>
        <v/>
      </c>
      <c r="I1847" s="299" t="str">
        <f>IF('(2-2) 재직자 명부'!I1847="","",'(2-2) 재직자 명부'!I1847)</f>
        <v/>
      </c>
      <c r="J1847" s="299" t="str">
        <f>IF('(2-2) 재직자 명부'!J1847="","",'(2-2) 재직자 명부'!J1847)</f>
        <v/>
      </c>
      <c r="K1847" s="50" t="str">
        <f>IF('(2-2) 재직자 명부'!K1847="","",'(2-2) 재직자 명부'!K1847)</f>
        <v/>
      </c>
      <c r="L1847" s="299"/>
      <c r="M1847" s="50"/>
      <c r="N1847" s="50"/>
      <c r="O1847" s="50"/>
      <c r="P1847" s="50"/>
      <c r="Q1847" s="50"/>
      <c r="R1847" s="50"/>
      <c r="S1847" s="50"/>
      <c r="T1847" s="50"/>
      <c r="U1847" s="50"/>
      <c r="V1847" s="50"/>
      <c r="W1847" s="50"/>
      <c r="X1847" s="50"/>
      <c r="Y1847" s="50"/>
      <c r="Z1847" s="50"/>
      <c r="AA1847" s="50"/>
      <c r="AB1847" s="50"/>
      <c r="AC1847" s="50"/>
      <c r="AD1847" s="50"/>
      <c r="AE1847" s="50"/>
      <c r="AF1847" s="50"/>
      <c r="AG1847" s="50"/>
      <c r="AH1847" s="50"/>
    </row>
    <row r="1848" spans="1:34">
      <c r="A1848"/>
      <c r="B1848" s="305">
        <f t="shared" si="28"/>
        <v>0</v>
      </c>
      <c r="C1848" s="299" t="str">
        <f>IF('(2-2) 재직자 명부'!C1848="","",'(2-2) 재직자 명부'!C1848)</f>
        <v/>
      </c>
      <c r="D1848" s="299" t="str">
        <f>IF('(2-2) 재직자 명부'!D1848="","",'(2-2) 재직자 명부'!D1848)</f>
        <v/>
      </c>
      <c r="E1848" s="299" t="str">
        <f>IF('(2-2) 재직자 명부'!E1848="","",'(2-2) 재직자 명부'!E1848)</f>
        <v/>
      </c>
      <c r="F1848" s="259" t="str">
        <f>IF('(2-2) 재직자 명부'!F1848="","",'(2-2) 재직자 명부'!F1848)</f>
        <v/>
      </c>
      <c r="G1848" s="307" t="str">
        <f>IFERROR(IF('(2-2) 재직자 명부'!G1848="",VLOOKUP(A1848,추계액검증!$C:$V,추계액검증!#REF!,0),'(2-2) 재직자 명부'!G1848),"")</f>
        <v/>
      </c>
      <c r="H1848" s="307" t="str">
        <f>IFERROR(IF('(2-2) 재직자 명부'!H1848="",VLOOKUP(A1848,추계액검증!$C:$V,추계액검증!$T$4,0),'(2-2) 재직자 명부'!H1848),"")</f>
        <v/>
      </c>
      <c r="I1848" s="299" t="str">
        <f>IF('(2-2) 재직자 명부'!I1848="","",'(2-2) 재직자 명부'!I1848)</f>
        <v/>
      </c>
      <c r="J1848" s="299" t="str">
        <f>IF('(2-2) 재직자 명부'!J1848="","",'(2-2) 재직자 명부'!J1848)</f>
        <v/>
      </c>
      <c r="K1848" s="50" t="str">
        <f>IF('(2-2) 재직자 명부'!K1848="","",'(2-2) 재직자 명부'!K1848)</f>
        <v/>
      </c>
      <c r="L1848" s="299"/>
      <c r="M1848" s="50"/>
      <c r="N1848" s="50"/>
      <c r="O1848" s="50"/>
      <c r="P1848" s="50"/>
      <c r="Q1848" s="50"/>
      <c r="R1848" s="50"/>
      <c r="S1848" s="50"/>
      <c r="T1848" s="50"/>
      <c r="U1848" s="50"/>
      <c r="V1848" s="50"/>
      <c r="W1848" s="50"/>
      <c r="X1848" s="50"/>
      <c r="Y1848" s="50"/>
      <c r="Z1848" s="50"/>
      <c r="AA1848" s="50"/>
      <c r="AB1848" s="50"/>
      <c r="AC1848" s="50"/>
      <c r="AD1848" s="50"/>
      <c r="AE1848" s="50"/>
      <c r="AF1848" s="50"/>
      <c r="AG1848" s="50"/>
      <c r="AH1848" s="50"/>
    </row>
    <row r="1849" spans="1:34">
      <c r="A1849"/>
      <c r="B1849" s="305">
        <f t="shared" si="28"/>
        <v>0</v>
      </c>
      <c r="C1849" s="299" t="str">
        <f>IF('(2-2) 재직자 명부'!C1849="","",'(2-2) 재직자 명부'!C1849)</f>
        <v/>
      </c>
      <c r="D1849" s="299" t="str">
        <f>IF('(2-2) 재직자 명부'!D1849="","",'(2-2) 재직자 명부'!D1849)</f>
        <v/>
      </c>
      <c r="E1849" s="299" t="str">
        <f>IF('(2-2) 재직자 명부'!E1849="","",'(2-2) 재직자 명부'!E1849)</f>
        <v/>
      </c>
      <c r="F1849" s="259" t="str">
        <f>IF('(2-2) 재직자 명부'!F1849="","",'(2-2) 재직자 명부'!F1849)</f>
        <v/>
      </c>
      <c r="G1849" s="307" t="str">
        <f>IFERROR(IF('(2-2) 재직자 명부'!G1849="",VLOOKUP(A1849,추계액검증!$C:$V,추계액검증!#REF!,0),'(2-2) 재직자 명부'!G1849),"")</f>
        <v/>
      </c>
      <c r="H1849" s="307" t="str">
        <f>IFERROR(IF('(2-2) 재직자 명부'!H1849="",VLOOKUP(A1849,추계액검증!$C:$V,추계액검증!$T$4,0),'(2-2) 재직자 명부'!H1849),"")</f>
        <v/>
      </c>
      <c r="I1849" s="299" t="str">
        <f>IF('(2-2) 재직자 명부'!I1849="","",'(2-2) 재직자 명부'!I1849)</f>
        <v/>
      </c>
      <c r="J1849" s="299" t="str">
        <f>IF('(2-2) 재직자 명부'!J1849="","",'(2-2) 재직자 명부'!J1849)</f>
        <v/>
      </c>
      <c r="K1849" s="50" t="str">
        <f>IF('(2-2) 재직자 명부'!K1849="","",'(2-2) 재직자 명부'!K1849)</f>
        <v/>
      </c>
      <c r="L1849" s="299"/>
      <c r="M1849" s="50"/>
      <c r="N1849" s="50"/>
      <c r="O1849" s="50"/>
      <c r="P1849" s="50"/>
      <c r="Q1849" s="50"/>
      <c r="R1849" s="50"/>
      <c r="S1849" s="50"/>
      <c r="T1849" s="50"/>
      <c r="U1849" s="50"/>
      <c r="V1849" s="50"/>
      <c r="W1849" s="50"/>
      <c r="X1849" s="50"/>
      <c r="Y1849" s="50"/>
      <c r="Z1849" s="50"/>
      <c r="AA1849" s="50"/>
      <c r="AB1849" s="50"/>
      <c r="AC1849" s="50"/>
      <c r="AD1849" s="50"/>
      <c r="AE1849" s="50"/>
      <c r="AF1849" s="50"/>
      <c r="AG1849" s="50"/>
      <c r="AH1849" s="50"/>
    </row>
    <row r="1850" spans="1:34">
      <c r="A1850"/>
      <c r="B1850" s="305">
        <f t="shared" si="28"/>
        <v>0</v>
      </c>
      <c r="C1850" s="299" t="str">
        <f>IF('(2-2) 재직자 명부'!C1850="","",'(2-2) 재직자 명부'!C1850)</f>
        <v/>
      </c>
      <c r="D1850" s="299" t="str">
        <f>IF('(2-2) 재직자 명부'!D1850="","",'(2-2) 재직자 명부'!D1850)</f>
        <v/>
      </c>
      <c r="E1850" s="299" t="str">
        <f>IF('(2-2) 재직자 명부'!E1850="","",'(2-2) 재직자 명부'!E1850)</f>
        <v/>
      </c>
      <c r="F1850" s="259" t="str">
        <f>IF('(2-2) 재직자 명부'!F1850="","",'(2-2) 재직자 명부'!F1850)</f>
        <v/>
      </c>
      <c r="G1850" s="307" t="str">
        <f>IFERROR(IF('(2-2) 재직자 명부'!G1850="",VLOOKUP(A1850,추계액검증!$C:$V,추계액검증!#REF!,0),'(2-2) 재직자 명부'!G1850),"")</f>
        <v/>
      </c>
      <c r="H1850" s="307" t="str">
        <f>IFERROR(IF('(2-2) 재직자 명부'!H1850="",VLOOKUP(A1850,추계액검증!$C:$V,추계액검증!$T$4,0),'(2-2) 재직자 명부'!H1850),"")</f>
        <v/>
      </c>
      <c r="I1850" s="299" t="str">
        <f>IF('(2-2) 재직자 명부'!I1850="","",'(2-2) 재직자 명부'!I1850)</f>
        <v/>
      </c>
      <c r="J1850" s="299" t="str">
        <f>IF('(2-2) 재직자 명부'!J1850="","",'(2-2) 재직자 명부'!J1850)</f>
        <v/>
      </c>
      <c r="K1850" s="50" t="str">
        <f>IF('(2-2) 재직자 명부'!K1850="","",'(2-2) 재직자 명부'!K1850)</f>
        <v/>
      </c>
      <c r="L1850" s="299"/>
      <c r="M1850" s="50"/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50"/>
      <c r="AC1850" s="50"/>
      <c r="AD1850" s="50"/>
      <c r="AE1850" s="50"/>
      <c r="AF1850" s="50"/>
      <c r="AG1850" s="50"/>
      <c r="AH1850" s="50"/>
    </row>
    <row r="1851" spans="1:34">
      <c r="A1851"/>
      <c r="B1851" s="305">
        <f t="shared" si="28"/>
        <v>0</v>
      </c>
      <c r="C1851" s="299" t="str">
        <f>IF('(2-2) 재직자 명부'!C1851="","",'(2-2) 재직자 명부'!C1851)</f>
        <v/>
      </c>
      <c r="D1851" s="299" t="str">
        <f>IF('(2-2) 재직자 명부'!D1851="","",'(2-2) 재직자 명부'!D1851)</f>
        <v/>
      </c>
      <c r="E1851" s="299" t="str">
        <f>IF('(2-2) 재직자 명부'!E1851="","",'(2-2) 재직자 명부'!E1851)</f>
        <v/>
      </c>
      <c r="F1851" s="259" t="str">
        <f>IF('(2-2) 재직자 명부'!F1851="","",'(2-2) 재직자 명부'!F1851)</f>
        <v/>
      </c>
      <c r="G1851" s="307" t="str">
        <f>IFERROR(IF('(2-2) 재직자 명부'!G1851="",VLOOKUP(A1851,추계액검증!$C:$V,추계액검증!#REF!,0),'(2-2) 재직자 명부'!G1851),"")</f>
        <v/>
      </c>
      <c r="H1851" s="307" t="str">
        <f>IFERROR(IF('(2-2) 재직자 명부'!H1851="",VLOOKUP(A1851,추계액검증!$C:$V,추계액검증!$T$4,0),'(2-2) 재직자 명부'!H1851),"")</f>
        <v/>
      </c>
      <c r="I1851" s="299" t="str">
        <f>IF('(2-2) 재직자 명부'!I1851="","",'(2-2) 재직자 명부'!I1851)</f>
        <v/>
      </c>
      <c r="J1851" s="299" t="str">
        <f>IF('(2-2) 재직자 명부'!J1851="","",'(2-2) 재직자 명부'!J1851)</f>
        <v/>
      </c>
      <c r="K1851" s="50" t="str">
        <f>IF('(2-2) 재직자 명부'!K1851="","",'(2-2) 재직자 명부'!K1851)</f>
        <v/>
      </c>
      <c r="L1851" s="299"/>
      <c r="M1851" s="50"/>
      <c r="N1851" s="50"/>
      <c r="O1851" s="50"/>
      <c r="P1851" s="50"/>
      <c r="Q1851" s="50"/>
      <c r="R1851" s="50"/>
      <c r="S1851" s="50"/>
      <c r="T1851" s="50"/>
      <c r="U1851" s="50"/>
      <c r="V1851" s="50"/>
      <c r="W1851" s="50"/>
      <c r="X1851" s="50"/>
      <c r="Y1851" s="50"/>
      <c r="Z1851" s="50"/>
      <c r="AA1851" s="50"/>
      <c r="AB1851" s="50"/>
      <c r="AC1851" s="50"/>
      <c r="AD1851" s="50"/>
      <c r="AE1851" s="50"/>
      <c r="AF1851" s="50"/>
      <c r="AG1851" s="50"/>
      <c r="AH1851" s="50"/>
    </row>
    <row r="1852" spans="1:34">
      <c r="A1852"/>
      <c r="B1852" s="305">
        <f t="shared" si="28"/>
        <v>0</v>
      </c>
      <c r="C1852" s="299" t="str">
        <f>IF('(2-2) 재직자 명부'!C1852="","",'(2-2) 재직자 명부'!C1852)</f>
        <v/>
      </c>
      <c r="D1852" s="299" t="str">
        <f>IF('(2-2) 재직자 명부'!D1852="","",'(2-2) 재직자 명부'!D1852)</f>
        <v/>
      </c>
      <c r="E1852" s="299" t="str">
        <f>IF('(2-2) 재직자 명부'!E1852="","",'(2-2) 재직자 명부'!E1852)</f>
        <v/>
      </c>
      <c r="F1852" s="259" t="str">
        <f>IF('(2-2) 재직자 명부'!F1852="","",'(2-2) 재직자 명부'!F1852)</f>
        <v/>
      </c>
      <c r="G1852" s="307" t="str">
        <f>IFERROR(IF('(2-2) 재직자 명부'!G1852="",VLOOKUP(A1852,추계액검증!$C:$V,추계액검증!#REF!,0),'(2-2) 재직자 명부'!G1852),"")</f>
        <v/>
      </c>
      <c r="H1852" s="307" t="str">
        <f>IFERROR(IF('(2-2) 재직자 명부'!H1852="",VLOOKUP(A1852,추계액검증!$C:$V,추계액검증!$T$4,0),'(2-2) 재직자 명부'!H1852),"")</f>
        <v/>
      </c>
      <c r="I1852" s="299" t="str">
        <f>IF('(2-2) 재직자 명부'!I1852="","",'(2-2) 재직자 명부'!I1852)</f>
        <v/>
      </c>
      <c r="J1852" s="299" t="str">
        <f>IF('(2-2) 재직자 명부'!J1852="","",'(2-2) 재직자 명부'!J1852)</f>
        <v/>
      </c>
      <c r="K1852" s="50" t="str">
        <f>IF('(2-2) 재직자 명부'!K1852="","",'(2-2) 재직자 명부'!K1852)</f>
        <v/>
      </c>
      <c r="L1852" s="299"/>
      <c r="M1852" s="50"/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50"/>
      <c r="AC1852" s="50"/>
      <c r="AD1852" s="50"/>
      <c r="AE1852" s="50"/>
      <c r="AF1852" s="50"/>
      <c r="AG1852" s="50"/>
      <c r="AH1852" s="50"/>
    </row>
    <row r="1853" spans="1:34">
      <c r="A1853"/>
      <c r="B1853" s="305">
        <f t="shared" si="28"/>
        <v>0</v>
      </c>
      <c r="C1853" s="299" t="str">
        <f>IF('(2-2) 재직자 명부'!C1853="","",'(2-2) 재직자 명부'!C1853)</f>
        <v/>
      </c>
      <c r="D1853" s="299" t="str">
        <f>IF('(2-2) 재직자 명부'!D1853="","",'(2-2) 재직자 명부'!D1853)</f>
        <v/>
      </c>
      <c r="E1853" s="299" t="str">
        <f>IF('(2-2) 재직자 명부'!E1853="","",'(2-2) 재직자 명부'!E1853)</f>
        <v/>
      </c>
      <c r="F1853" s="259" t="str">
        <f>IF('(2-2) 재직자 명부'!F1853="","",'(2-2) 재직자 명부'!F1853)</f>
        <v/>
      </c>
      <c r="G1853" s="307" t="str">
        <f>IFERROR(IF('(2-2) 재직자 명부'!G1853="",VLOOKUP(A1853,추계액검증!$C:$V,추계액검증!#REF!,0),'(2-2) 재직자 명부'!G1853),"")</f>
        <v/>
      </c>
      <c r="H1853" s="307" t="str">
        <f>IFERROR(IF('(2-2) 재직자 명부'!H1853="",VLOOKUP(A1853,추계액검증!$C:$V,추계액검증!$T$4,0),'(2-2) 재직자 명부'!H1853),"")</f>
        <v/>
      </c>
      <c r="I1853" s="299" t="str">
        <f>IF('(2-2) 재직자 명부'!I1853="","",'(2-2) 재직자 명부'!I1853)</f>
        <v/>
      </c>
      <c r="J1853" s="299" t="str">
        <f>IF('(2-2) 재직자 명부'!J1853="","",'(2-2) 재직자 명부'!J1853)</f>
        <v/>
      </c>
      <c r="K1853" s="50" t="str">
        <f>IF('(2-2) 재직자 명부'!K1853="","",'(2-2) 재직자 명부'!K1853)</f>
        <v/>
      </c>
      <c r="L1853" s="299"/>
      <c r="M1853" s="50"/>
      <c r="N1853" s="50"/>
      <c r="O1853" s="50"/>
      <c r="P1853" s="50"/>
      <c r="Q1853" s="50"/>
      <c r="R1853" s="50"/>
      <c r="S1853" s="50"/>
      <c r="T1853" s="50"/>
      <c r="U1853" s="50"/>
      <c r="V1853" s="50"/>
      <c r="W1853" s="50"/>
      <c r="X1853" s="50"/>
      <c r="Y1853" s="50"/>
      <c r="Z1853" s="50"/>
      <c r="AA1853" s="50"/>
      <c r="AB1853" s="50"/>
      <c r="AC1853" s="50"/>
      <c r="AD1853" s="50"/>
      <c r="AE1853" s="50"/>
      <c r="AF1853" s="50"/>
      <c r="AG1853" s="50"/>
      <c r="AH1853" s="50"/>
    </row>
    <row r="1854" spans="1:34">
      <c r="A1854"/>
      <c r="B1854" s="305">
        <f t="shared" si="28"/>
        <v>0</v>
      </c>
      <c r="C1854" s="299" t="str">
        <f>IF('(2-2) 재직자 명부'!C1854="","",'(2-2) 재직자 명부'!C1854)</f>
        <v/>
      </c>
      <c r="D1854" s="299" t="str">
        <f>IF('(2-2) 재직자 명부'!D1854="","",'(2-2) 재직자 명부'!D1854)</f>
        <v/>
      </c>
      <c r="E1854" s="299" t="str">
        <f>IF('(2-2) 재직자 명부'!E1854="","",'(2-2) 재직자 명부'!E1854)</f>
        <v/>
      </c>
      <c r="F1854" s="259" t="str">
        <f>IF('(2-2) 재직자 명부'!F1854="","",'(2-2) 재직자 명부'!F1854)</f>
        <v/>
      </c>
      <c r="G1854" s="307" t="str">
        <f>IFERROR(IF('(2-2) 재직자 명부'!G1854="",VLOOKUP(A1854,추계액검증!$C:$V,추계액검증!#REF!,0),'(2-2) 재직자 명부'!G1854),"")</f>
        <v/>
      </c>
      <c r="H1854" s="307" t="str">
        <f>IFERROR(IF('(2-2) 재직자 명부'!H1854="",VLOOKUP(A1854,추계액검증!$C:$V,추계액검증!$T$4,0),'(2-2) 재직자 명부'!H1854),"")</f>
        <v/>
      </c>
      <c r="I1854" s="299" t="str">
        <f>IF('(2-2) 재직자 명부'!I1854="","",'(2-2) 재직자 명부'!I1854)</f>
        <v/>
      </c>
      <c r="J1854" s="299" t="str">
        <f>IF('(2-2) 재직자 명부'!J1854="","",'(2-2) 재직자 명부'!J1854)</f>
        <v/>
      </c>
      <c r="K1854" s="50" t="str">
        <f>IF('(2-2) 재직자 명부'!K1854="","",'(2-2) 재직자 명부'!K1854)</f>
        <v/>
      </c>
      <c r="L1854" s="299"/>
      <c r="M1854" s="50"/>
      <c r="N1854" s="50"/>
      <c r="O1854" s="50"/>
      <c r="P1854" s="50"/>
      <c r="Q1854" s="50"/>
      <c r="R1854" s="50"/>
      <c r="S1854" s="50"/>
      <c r="T1854" s="50"/>
      <c r="U1854" s="50"/>
      <c r="V1854" s="50"/>
      <c r="W1854" s="50"/>
      <c r="X1854" s="50"/>
      <c r="Y1854" s="50"/>
      <c r="Z1854" s="50"/>
      <c r="AA1854" s="50"/>
      <c r="AB1854" s="50"/>
      <c r="AC1854" s="50"/>
      <c r="AD1854" s="50"/>
      <c r="AE1854" s="50"/>
      <c r="AF1854" s="50"/>
      <c r="AG1854" s="50"/>
      <c r="AH1854" s="50"/>
    </row>
    <row r="1855" spans="1:34">
      <c r="A1855"/>
      <c r="B1855" s="305">
        <f t="shared" si="28"/>
        <v>0</v>
      </c>
      <c r="C1855" s="299" t="str">
        <f>IF('(2-2) 재직자 명부'!C1855="","",'(2-2) 재직자 명부'!C1855)</f>
        <v/>
      </c>
      <c r="D1855" s="299" t="str">
        <f>IF('(2-2) 재직자 명부'!D1855="","",'(2-2) 재직자 명부'!D1855)</f>
        <v/>
      </c>
      <c r="E1855" s="299" t="str">
        <f>IF('(2-2) 재직자 명부'!E1855="","",'(2-2) 재직자 명부'!E1855)</f>
        <v/>
      </c>
      <c r="F1855" s="259" t="str">
        <f>IF('(2-2) 재직자 명부'!F1855="","",'(2-2) 재직자 명부'!F1855)</f>
        <v/>
      </c>
      <c r="G1855" s="307" t="str">
        <f>IFERROR(IF('(2-2) 재직자 명부'!G1855="",VLOOKUP(A1855,추계액검증!$C:$V,추계액검증!#REF!,0),'(2-2) 재직자 명부'!G1855),"")</f>
        <v/>
      </c>
      <c r="H1855" s="307" t="str">
        <f>IFERROR(IF('(2-2) 재직자 명부'!H1855="",VLOOKUP(A1855,추계액검증!$C:$V,추계액검증!$T$4,0),'(2-2) 재직자 명부'!H1855),"")</f>
        <v/>
      </c>
      <c r="I1855" s="299" t="str">
        <f>IF('(2-2) 재직자 명부'!I1855="","",'(2-2) 재직자 명부'!I1855)</f>
        <v/>
      </c>
      <c r="J1855" s="299" t="str">
        <f>IF('(2-2) 재직자 명부'!J1855="","",'(2-2) 재직자 명부'!J1855)</f>
        <v/>
      </c>
      <c r="K1855" s="50" t="str">
        <f>IF('(2-2) 재직자 명부'!K1855="","",'(2-2) 재직자 명부'!K1855)</f>
        <v/>
      </c>
      <c r="L1855" s="299"/>
      <c r="M1855" s="50"/>
      <c r="N1855" s="50"/>
      <c r="O1855" s="50"/>
      <c r="P1855" s="50"/>
      <c r="Q1855" s="50"/>
      <c r="R1855" s="50"/>
      <c r="S1855" s="50"/>
      <c r="T1855" s="50"/>
      <c r="U1855" s="50"/>
      <c r="V1855" s="50"/>
      <c r="W1855" s="50"/>
      <c r="X1855" s="50"/>
      <c r="Y1855" s="50"/>
      <c r="Z1855" s="50"/>
      <c r="AA1855" s="50"/>
      <c r="AB1855" s="50"/>
      <c r="AC1855" s="50"/>
      <c r="AD1855" s="50"/>
      <c r="AE1855" s="50"/>
      <c r="AF1855" s="50"/>
      <c r="AG1855" s="50"/>
      <c r="AH1855" s="50"/>
    </row>
    <row r="1856" spans="1:34">
      <c r="A1856"/>
      <c r="B1856" s="305">
        <f t="shared" si="28"/>
        <v>0</v>
      </c>
      <c r="C1856" s="299" t="str">
        <f>IF('(2-2) 재직자 명부'!C1856="","",'(2-2) 재직자 명부'!C1856)</f>
        <v/>
      </c>
      <c r="D1856" s="299" t="str">
        <f>IF('(2-2) 재직자 명부'!D1856="","",'(2-2) 재직자 명부'!D1856)</f>
        <v/>
      </c>
      <c r="E1856" s="299" t="str">
        <f>IF('(2-2) 재직자 명부'!E1856="","",'(2-2) 재직자 명부'!E1856)</f>
        <v/>
      </c>
      <c r="F1856" s="259" t="str">
        <f>IF('(2-2) 재직자 명부'!F1856="","",'(2-2) 재직자 명부'!F1856)</f>
        <v/>
      </c>
      <c r="G1856" s="307" t="str">
        <f>IFERROR(IF('(2-2) 재직자 명부'!G1856="",VLOOKUP(A1856,추계액검증!$C:$V,추계액검증!#REF!,0),'(2-2) 재직자 명부'!G1856),"")</f>
        <v/>
      </c>
      <c r="H1856" s="307" t="str">
        <f>IFERROR(IF('(2-2) 재직자 명부'!H1856="",VLOOKUP(A1856,추계액검증!$C:$V,추계액검증!$T$4,0),'(2-2) 재직자 명부'!H1856),"")</f>
        <v/>
      </c>
      <c r="I1856" s="299" t="str">
        <f>IF('(2-2) 재직자 명부'!I1856="","",'(2-2) 재직자 명부'!I1856)</f>
        <v/>
      </c>
      <c r="J1856" s="299" t="str">
        <f>IF('(2-2) 재직자 명부'!J1856="","",'(2-2) 재직자 명부'!J1856)</f>
        <v/>
      </c>
      <c r="K1856" s="50" t="str">
        <f>IF('(2-2) 재직자 명부'!K1856="","",'(2-2) 재직자 명부'!K1856)</f>
        <v/>
      </c>
      <c r="L1856" s="299"/>
      <c r="M1856" s="50"/>
      <c r="N1856" s="50"/>
      <c r="O1856" s="50"/>
      <c r="P1856" s="50"/>
      <c r="Q1856" s="50"/>
      <c r="R1856" s="50"/>
      <c r="S1856" s="50"/>
      <c r="T1856" s="50"/>
      <c r="U1856" s="50"/>
      <c r="V1856" s="50"/>
      <c r="W1856" s="50"/>
      <c r="X1856" s="50"/>
      <c r="Y1856" s="50"/>
      <c r="Z1856" s="50"/>
      <c r="AA1856" s="50"/>
      <c r="AB1856" s="50"/>
      <c r="AC1856" s="50"/>
      <c r="AD1856" s="50"/>
      <c r="AE1856" s="50"/>
      <c r="AF1856" s="50"/>
      <c r="AG1856" s="50"/>
      <c r="AH1856" s="50"/>
    </row>
    <row r="1857" spans="1:34">
      <c r="A1857"/>
      <c r="B1857" s="305">
        <f t="shared" si="28"/>
        <v>0</v>
      </c>
      <c r="C1857" s="299" t="str">
        <f>IF('(2-2) 재직자 명부'!C1857="","",'(2-2) 재직자 명부'!C1857)</f>
        <v/>
      </c>
      <c r="D1857" s="299" t="str">
        <f>IF('(2-2) 재직자 명부'!D1857="","",'(2-2) 재직자 명부'!D1857)</f>
        <v/>
      </c>
      <c r="E1857" s="299" t="str">
        <f>IF('(2-2) 재직자 명부'!E1857="","",'(2-2) 재직자 명부'!E1857)</f>
        <v/>
      </c>
      <c r="F1857" s="259" t="str">
        <f>IF('(2-2) 재직자 명부'!F1857="","",'(2-2) 재직자 명부'!F1857)</f>
        <v/>
      </c>
      <c r="G1857" s="307" t="str">
        <f>IFERROR(IF('(2-2) 재직자 명부'!G1857="",VLOOKUP(A1857,추계액검증!$C:$V,추계액검증!#REF!,0),'(2-2) 재직자 명부'!G1857),"")</f>
        <v/>
      </c>
      <c r="H1857" s="307" t="str">
        <f>IFERROR(IF('(2-2) 재직자 명부'!H1857="",VLOOKUP(A1857,추계액검증!$C:$V,추계액검증!$T$4,0),'(2-2) 재직자 명부'!H1857),"")</f>
        <v/>
      </c>
      <c r="I1857" s="299" t="str">
        <f>IF('(2-2) 재직자 명부'!I1857="","",'(2-2) 재직자 명부'!I1857)</f>
        <v/>
      </c>
      <c r="J1857" s="299" t="str">
        <f>IF('(2-2) 재직자 명부'!J1857="","",'(2-2) 재직자 명부'!J1857)</f>
        <v/>
      </c>
      <c r="K1857" s="50" t="str">
        <f>IF('(2-2) 재직자 명부'!K1857="","",'(2-2) 재직자 명부'!K1857)</f>
        <v/>
      </c>
      <c r="L1857" s="299"/>
      <c r="M1857" s="50"/>
      <c r="N1857" s="50"/>
      <c r="O1857" s="50"/>
      <c r="P1857" s="50"/>
      <c r="Q1857" s="50"/>
      <c r="R1857" s="50"/>
      <c r="S1857" s="50"/>
      <c r="T1857" s="50"/>
      <c r="U1857" s="50"/>
      <c r="V1857" s="50"/>
      <c r="W1857" s="50"/>
      <c r="X1857" s="50"/>
      <c r="Y1857" s="50"/>
      <c r="Z1857" s="50"/>
      <c r="AA1857" s="50"/>
      <c r="AB1857" s="50"/>
      <c r="AC1857" s="50"/>
      <c r="AD1857" s="50"/>
      <c r="AE1857" s="50"/>
      <c r="AF1857" s="50"/>
      <c r="AG1857" s="50"/>
      <c r="AH1857" s="50"/>
    </row>
    <row r="1858" spans="1:34">
      <c r="A1858"/>
      <c r="B1858" s="305">
        <f t="shared" si="28"/>
        <v>0</v>
      </c>
      <c r="C1858" s="299" t="str">
        <f>IF('(2-2) 재직자 명부'!C1858="","",'(2-2) 재직자 명부'!C1858)</f>
        <v/>
      </c>
      <c r="D1858" s="299" t="str">
        <f>IF('(2-2) 재직자 명부'!D1858="","",'(2-2) 재직자 명부'!D1858)</f>
        <v/>
      </c>
      <c r="E1858" s="299" t="str">
        <f>IF('(2-2) 재직자 명부'!E1858="","",'(2-2) 재직자 명부'!E1858)</f>
        <v/>
      </c>
      <c r="F1858" s="259" t="str">
        <f>IF('(2-2) 재직자 명부'!F1858="","",'(2-2) 재직자 명부'!F1858)</f>
        <v/>
      </c>
      <c r="G1858" s="307" t="str">
        <f>IFERROR(IF('(2-2) 재직자 명부'!G1858="",VLOOKUP(A1858,추계액검증!$C:$V,추계액검증!#REF!,0),'(2-2) 재직자 명부'!G1858),"")</f>
        <v/>
      </c>
      <c r="H1858" s="307" t="str">
        <f>IFERROR(IF('(2-2) 재직자 명부'!H1858="",VLOOKUP(A1858,추계액검증!$C:$V,추계액검증!$T$4,0),'(2-2) 재직자 명부'!H1858),"")</f>
        <v/>
      </c>
      <c r="I1858" s="299" t="str">
        <f>IF('(2-2) 재직자 명부'!I1858="","",'(2-2) 재직자 명부'!I1858)</f>
        <v/>
      </c>
      <c r="J1858" s="299" t="str">
        <f>IF('(2-2) 재직자 명부'!J1858="","",'(2-2) 재직자 명부'!J1858)</f>
        <v/>
      </c>
      <c r="K1858" s="50" t="str">
        <f>IF('(2-2) 재직자 명부'!K1858="","",'(2-2) 재직자 명부'!K1858)</f>
        <v/>
      </c>
      <c r="L1858" s="299"/>
      <c r="M1858" s="50"/>
      <c r="N1858" s="50"/>
      <c r="O1858" s="50"/>
      <c r="P1858" s="50"/>
      <c r="Q1858" s="50"/>
      <c r="R1858" s="50"/>
      <c r="S1858" s="50"/>
      <c r="T1858" s="50"/>
      <c r="U1858" s="50"/>
      <c r="V1858" s="50"/>
      <c r="W1858" s="50"/>
      <c r="X1858" s="50"/>
      <c r="Y1858" s="50"/>
      <c r="Z1858" s="50"/>
      <c r="AA1858" s="50"/>
      <c r="AB1858" s="50"/>
      <c r="AC1858" s="50"/>
      <c r="AD1858" s="50"/>
      <c r="AE1858" s="50"/>
      <c r="AF1858" s="50"/>
      <c r="AG1858" s="50"/>
      <c r="AH1858" s="50"/>
    </row>
    <row r="1859" spans="1:34">
      <c r="A1859"/>
      <c r="B1859" s="305">
        <f t="shared" ref="B1859:B1922" si="29">A1859</f>
        <v>0</v>
      </c>
      <c r="C1859" s="299" t="str">
        <f>IF('(2-2) 재직자 명부'!C1859="","",'(2-2) 재직자 명부'!C1859)</f>
        <v/>
      </c>
      <c r="D1859" s="299" t="str">
        <f>IF('(2-2) 재직자 명부'!D1859="","",'(2-2) 재직자 명부'!D1859)</f>
        <v/>
      </c>
      <c r="E1859" s="299" t="str">
        <f>IF('(2-2) 재직자 명부'!E1859="","",'(2-2) 재직자 명부'!E1859)</f>
        <v/>
      </c>
      <c r="F1859" s="259" t="str">
        <f>IF('(2-2) 재직자 명부'!F1859="","",'(2-2) 재직자 명부'!F1859)</f>
        <v/>
      </c>
      <c r="G1859" s="307" t="str">
        <f>IFERROR(IF('(2-2) 재직자 명부'!G1859="",VLOOKUP(A1859,추계액검증!$C:$V,추계액검증!#REF!,0),'(2-2) 재직자 명부'!G1859),"")</f>
        <v/>
      </c>
      <c r="H1859" s="307" t="str">
        <f>IFERROR(IF('(2-2) 재직자 명부'!H1859="",VLOOKUP(A1859,추계액검증!$C:$V,추계액검증!$T$4,0),'(2-2) 재직자 명부'!H1859),"")</f>
        <v/>
      </c>
      <c r="I1859" s="299" t="str">
        <f>IF('(2-2) 재직자 명부'!I1859="","",'(2-2) 재직자 명부'!I1859)</f>
        <v/>
      </c>
      <c r="J1859" s="299" t="str">
        <f>IF('(2-2) 재직자 명부'!J1859="","",'(2-2) 재직자 명부'!J1859)</f>
        <v/>
      </c>
      <c r="K1859" s="50" t="str">
        <f>IF('(2-2) 재직자 명부'!K1859="","",'(2-2) 재직자 명부'!K1859)</f>
        <v/>
      </c>
      <c r="L1859" s="299"/>
      <c r="M1859" s="50"/>
      <c r="N1859" s="50"/>
      <c r="O1859" s="50"/>
      <c r="P1859" s="50"/>
      <c r="Q1859" s="50"/>
      <c r="R1859" s="50"/>
      <c r="S1859" s="50"/>
      <c r="T1859" s="50"/>
      <c r="U1859" s="50"/>
      <c r="V1859" s="50"/>
      <c r="W1859" s="50"/>
      <c r="X1859" s="50"/>
      <c r="Y1859" s="50"/>
      <c r="Z1859" s="50"/>
      <c r="AA1859" s="50"/>
      <c r="AB1859" s="50"/>
      <c r="AC1859" s="50"/>
      <c r="AD1859" s="50"/>
      <c r="AE1859" s="50"/>
      <c r="AF1859" s="50"/>
      <c r="AG1859" s="50"/>
      <c r="AH1859" s="50"/>
    </row>
    <row r="1860" spans="1:34">
      <c r="A1860"/>
      <c r="B1860" s="305">
        <f t="shared" si="29"/>
        <v>0</v>
      </c>
      <c r="C1860" s="299" t="str">
        <f>IF('(2-2) 재직자 명부'!C1860="","",'(2-2) 재직자 명부'!C1860)</f>
        <v/>
      </c>
      <c r="D1860" s="299" t="str">
        <f>IF('(2-2) 재직자 명부'!D1860="","",'(2-2) 재직자 명부'!D1860)</f>
        <v/>
      </c>
      <c r="E1860" s="299" t="str">
        <f>IF('(2-2) 재직자 명부'!E1860="","",'(2-2) 재직자 명부'!E1860)</f>
        <v/>
      </c>
      <c r="F1860" s="259" t="str">
        <f>IF('(2-2) 재직자 명부'!F1860="","",'(2-2) 재직자 명부'!F1860)</f>
        <v/>
      </c>
      <c r="G1860" s="307" t="str">
        <f>IFERROR(IF('(2-2) 재직자 명부'!G1860="",VLOOKUP(A1860,추계액검증!$C:$V,추계액검증!#REF!,0),'(2-2) 재직자 명부'!G1860),"")</f>
        <v/>
      </c>
      <c r="H1860" s="307" t="str">
        <f>IFERROR(IF('(2-2) 재직자 명부'!H1860="",VLOOKUP(A1860,추계액검증!$C:$V,추계액검증!$T$4,0),'(2-2) 재직자 명부'!H1860),"")</f>
        <v/>
      </c>
      <c r="I1860" s="299" t="str">
        <f>IF('(2-2) 재직자 명부'!I1860="","",'(2-2) 재직자 명부'!I1860)</f>
        <v/>
      </c>
      <c r="J1860" s="299" t="str">
        <f>IF('(2-2) 재직자 명부'!J1860="","",'(2-2) 재직자 명부'!J1860)</f>
        <v/>
      </c>
      <c r="K1860" s="50" t="str">
        <f>IF('(2-2) 재직자 명부'!K1860="","",'(2-2) 재직자 명부'!K1860)</f>
        <v/>
      </c>
      <c r="L1860" s="299"/>
      <c r="M1860" s="50"/>
      <c r="N1860" s="50"/>
      <c r="O1860" s="50"/>
      <c r="P1860" s="50"/>
      <c r="Q1860" s="50"/>
      <c r="R1860" s="50"/>
      <c r="S1860" s="50"/>
      <c r="T1860" s="50"/>
      <c r="U1860" s="50"/>
      <c r="V1860" s="50"/>
      <c r="W1860" s="50"/>
      <c r="X1860" s="50"/>
      <c r="Y1860" s="50"/>
      <c r="Z1860" s="50"/>
      <c r="AA1860" s="50"/>
      <c r="AB1860" s="50"/>
      <c r="AC1860" s="50"/>
      <c r="AD1860" s="50"/>
      <c r="AE1860" s="50"/>
      <c r="AF1860" s="50"/>
      <c r="AG1860" s="50"/>
      <c r="AH1860" s="50"/>
    </row>
    <row r="1861" spans="1:34">
      <c r="A1861"/>
      <c r="B1861" s="305">
        <f t="shared" si="29"/>
        <v>0</v>
      </c>
      <c r="C1861" s="299" t="str">
        <f>IF('(2-2) 재직자 명부'!C1861="","",'(2-2) 재직자 명부'!C1861)</f>
        <v/>
      </c>
      <c r="D1861" s="299" t="str">
        <f>IF('(2-2) 재직자 명부'!D1861="","",'(2-2) 재직자 명부'!D1861)</f>
        <v/>
      </c>
      <c r="E1861" s="299" t="str">
        <f>IF('(2-2) 재직자 명부'!E1861="","",'(2-2) 재직자 명부'!E1861)</f>
        <v/>
      </c>
      <c r="F1861" s="259" t="str">
        <f>IF('(2-2) 재직자 명부'!F1861="","",'(2-2) 재직자 명부'!F1861)</f>
        <v/>
      </c>
      <c r="G1861" s="307" t="str">
        <f>IFERROR(IF('(2-2) 재직자 명부'!G1861="",VLOOKUP(A1861,추계액검증!$C:$V,추계액검증!#REF!,0),'(2-2) 재직자 명부'!G1861),"")</f>
        <v/>
      </c>
      <c r="H1861" s="307" t="str">
        <f>IFERROR(IF('(2-2) 재직자 명부'!H1861="",VLOOKUP(A1861,추계액검증!$C:$V,추계액검증!$T$4,0),'(2-2) 재직자 명부'!H1861),"")</f>
        <v/>
      </c>
      <c r="I1861" s="299" t="str">
        <f>IF('(2-2) 재직자 명부'!I1861="","",'(2-2) 재직자 명부'!I1861)</f>
        <v/>
      </c>
      <c r="J1861" s="299" t="str">
        <f>IF('(2-2) 재직자 명부'!J1861="","",'(2-2) 재직자 명부'!J1861)</f>
        <v/>
      </c>
      <c r="K1861" s="50" t="str">
        <f>IF('(2-2) 재직자 명부'!K1861="","",'(2-2) 재직자 명부'!K1861)</f>
        <v/>
      </c>
      <c r="L1861" s="299"/>
      <c r="M1861" s="50"/>
      <c r="N1861" s="50"/>
      <c r="O1861" s="50"/>
      <c r="P1861" s="50"/>
      <c r="Q1861" s="50"/>
      <c r="R1861" s="50"/>
      <c r="S1861" s="50"/>
      <c r="T1861" s="50"/>
      <c r="U1861" s="50"/>
      <c r="V1861" s="50"/>
      <c r="W1861" s="50"/>
      <c r="X1861" s="50"/>
      <c r="Y1861" s="50"/>
      <c r="Z1861" s="50"/>
      <c r="AA1861" s="50"/>
      <c r="AB1861" s="50"/>
      <c r="AC1861" s="50"/>
      <c r="AD1861" s="50"/>
      <c r="AE1861" s="50"/>
      <c r="AF1861" s="50"/>
      <c r="AG1861" s="50"/>
      <c r="AH1861" s="50"/>
    </row>
    <row r="1862" spans="1:34">
      <c r="A1862"/>
      <c r="B1862" s="305">
        <f t="shared" si="29"/>
        <v>0</v>
      </c>
      <c r="C1862" s="299" t="str">
        <f>IF('(2-2) 재직자 명부'!C1862="","",'(2-2) 재직자 명부'!C1862)</f>
        <v/>
      </c>
      <c r="D1862" s="299" t="str">
        <f>IF('(2-2) 재직자 명부'!D1862="","",'(2-2) 재직자 명부'!D1862)</f>
        <v/>
      </c>
      <c r="E1862" s="299" t="str">
        <f>IF('(2-2) 재직자 명부'!E1862="","",'(2-2) 재직자 명부'!E1862)</f>
        <v/>
      </c>
      <c r="F1862" s="259" t="str">
        <f>IF('(2-2) 재직자 명부'!F1862="","",'(2-2) 재직자 명부'!F1862)</f>
        <v/>
      </c>
      <c r="G1862" s="307" t="str">
        <f>IFERROR(IF('(2-2) 재직자 명부'!G1862="",VLOOKUP(A1862,추계액검증!$C:$V,추계액검증!#REF!,0),'(2-2) 재직자 명부'!G1862),"")</f>
        <v/>
      </c>
      <c r="H1862" s="307" t="str">
        <f>IFERROR(IF('(2-2) 재직자 명부'!H1862="",VLOOKUP(A1862,추계액검증!$C:$V,추계액검증!$T$4,0),'(2-2) 재직자 명부'!H1862),"")</f>
        <v/>
      </c>
      <c r="I1862" s="299" t="str">
        <f>IF('(2-2) 재직자 명부'!I1862="","",'(2-2) 재직자 명부'!I1862)</f>
        <v/>
      </c>
      <c r="J1862" s="299" t="str">
        <f>IF('(2-2) 재직자 명부'!J1862="","",'(2-2) 재직자 명부'!J1862)</f>
        <v/>
      </c>
      <c r="K1862" s="50" t="str">
        <f>IF('(2-2) 재직자 명부'!K1862="","",'(2-2) 재직자 명부'!K1862)</f>
        <v/>
      </c>
      <c r="L1862" s="299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0"/>
      <c r="AC1862" s="50"/>
      <c r="AD1862" s="50"/>
      <c r="AE1862" s="50"/>
      <c r="AF1862" s="50"/>
      <c r="AG1862" s="50"/>
      <c r="AH1862" s="50"/>
    </row>
    <row r="1863" spans="1:34">
      <c r="A1863"/>
      <c r="B1863" s="305">
        <f t="shared" si="29"/>
        <v>0</v>
      </c>
      <c r="C1863" s="299" t="str">
        <f>IF('(2-2) 재직자 명부'!C1863="","",'(2-2) 재직자 명부'!C1863)</f>
        <v/>
      </c>
      <c r="D1863" s="299" t="str">
        <f>IF('(2-2) 재직자 명부'!D1863="","",'(2-2) 재직자 명부'!D1863)</f>
        <v/>
      </c>
      <c r="E1863" s="299" t="str">
        <f>IF('(2-2) 재직자 명부'!E1863="","",'(2-2) 재직자 명부'!E1863)</f>
        <v/>
      </c>
      <c r="F1863" s="259" t="str">
        <f>IF('(2-2) 재직자 명부'!F1863="","",'(2-2) 재직자 명부'!F1863)</f>
        <v/>
      </c>
      <c r="G1863" s="307" t="str">
        <f>IFERROR(IF('(2-2) 재직자 명부'!G1863="",VLOOKUP(A1863,추계액검증!$C:$V,추계액검증!#REF!,0),'(2-2) 재직자 명부'!G1863),"")</f>
        <v/>
      </c>
      <c r="H1863" s="307" t="str">
        <f>IFERROR(IF('(2-2) 재직자 명부'!H1863="",VLOOKUP(A1863,추계액검증!$C:$V,추계액검증!$T$4,0),'(2-2) 재직자 명부'!H1863),"")</f>
        <v/>
      </c>
      <c r="I1863" s="299" t="str">
        <f>IF('(2-2) 재직자 명부'!I1863="","",'(2-2) 재직자 명부'!I1863)</f>
        <v/>
      </c>
      <c r="J1863" s="299" t="str">
        <f>IF('(2-2) 재직자 명부'!J1863="","",'(2-2) 재직자 명부'!J1863)</f>
        <v/>
      </c>
      <c r="K1863" s="50" t="str">
        <f>IF('(2-2) 재직자 명부'!K1863="","",'(2-2) 재직자 명부'!K1863)</f>
        <v/>
      </c>
      <c r="L1863" s="299"/>
      <c r="M1863" s="50"/>
      <c r="N1863" s="50"/>
      <c r="O1863" s="50"/>
      <c r="P1863" s="50"/>
      <c r="Q1863" s="50"/>
      <c r="R1863" s="50"/>
      <c r="S1863" s="50"/>
      <c r="T1863" s="50"/>
      <c r="U1863" s="50"/>
      <c r="V1863" s="50"/>
      <c r="W1863" s="50"/>
      <c r="X1863" s="50"/>
      <c r="Y1863" s="50"/>
      <c r="Z1863" s="50"/>
      <c r="AA1863" s="50"/>
      <c r="AB1863" s="50"/>
      <c r="AC1863" s="50"/>
      <c r="AD1863" s="50"/>
      <c r="AE1863" s="50"/>
      <c r="AF1863" s="50"/>
      <c r="AG1863" s="50"/>
      <c r="AH1863" s="50"/>
    </row>
    <row r="1864" spans="1:34">
      <c r="A1864"/>
      <c r="B1864" s="305">
        <f t="shared" si="29"/>
        <v>0</v>
      </c>
      <c r="C1864" s="299" t="str">
        <f>IF('(2-2) 재직자 명부'!C1864="","",'(2-2) 재직자 명부'!C1864)</f>
        <v/>
      </c>
      <c r="D1864" s="299" t="str">
        <f>IF('(2-2) 재직자 명부'!D1864="","",'(2-2) 재직자 명부'!D1864)</f>
        <v/>
      </c>
      <c r="E1864" s="299" t="str">
        <f>IF('(2-2) 재직자 명부'!E1864="","",'(2-2) 재직자 명부'!E1864)</f>
        <v/>
      </c>
      <c r="F1864" s="259" t="str">
        <f>IF('(2-2) 재직자 명부'!F1864="","",'(2-2) 재직자 명부'!F1864)</f>
        <v/>
      </c>
      <c r="G1864" s="307" t="str">
        <f>IFERROR(IF('(2-2) 재직자 명부'!G1864="",VLOOKUP(A1864,추계액검증!$C:$V,추계액검증!#REF!,0),'(2-2) 재직자 명부'!G1864),"")</f>
        <v/>
      </c>
      <c r="H1864" s="307" t="str">
        <f>IFERROR(IF('(2-2) 재직자 명부'!H1864="",VLOOKUP(A1864,추계액검증!$C:$V,추계액검증!$T$4,0),'(2-2) 재직자 명부'!H1864),"")</f>
        <v/>
      </c>
      <c r="I1864" s="299" t="str">
        <f>IF('(2-2) 재직자 명부'!I1864="","",'(2-2) 재직자 명부'!I1864)</f>
        <v/>
      </c>
      <c r="J1864" s="299" t="str">
        <f>IF('(2-2) 재직자 명부'!J1864="","",'(2-2) 재직자 명부'!J1864)</f>
        <v/>
      </c>
      <c r="K1864" s="50" t="str">
        <f>IF('(2-2) 재직자 명부'!K1864="","",'(2-2) 재직자 명부'!K1864)</f>
        <v/>
      </c>
      <c r="L1864" s="299"/>
      <c r="M1864" s="50"/>
      <c r="N1864" s="50"/>
      <c r="O1864" s="50"/>
      <c r="P1864" s="50"/>
      <c r="Q1864" s="50"/>
      <c r="R1864" s="50"/>
      <c r="S1864" s="50"/>
      <c r="T1864" s="50"/>
      <c r="U1864" s="50"/>
      <c r="V1864" s="50"/>
      <c r="W1864" s="50"/>
      <c r="X1864" s="50"/>
      <c r="Y1864" s="50"/>
      <c r="Z1864" s="50"/>
      <c r="AA1864" s="50"/>
      <c r="AB1864" s="50"/>
      <c r="AC1864" s="50"/>
      <c r="AD1864" s="50"/>
      <c r="AE1864" s="50"/>
      <c r="AF1864" s="50"/>
      <c r="AG1864" s="50"/>
      <c r="AH1864" s="50"/>
    </row>
    <row r="1865" spans="1:34">
      <c r="A1865"/>
      <c r="B1865" s="305">
        <f t="shared" si="29"/>
        <v>0</v>
      </c>
      <c r="C1865" s="299" t="str">
        <f>IF('(2-2) 재직자 명부'!C1865="","",'(2-2) 재직자 명부'!C1865)</f>
        <v/>
      </c>
      <c r="D1865" s="299" t="str">
        <f>IF('(2-2) 재직자 명부'!D1865="","",'(2-2) 재직자 명부'!D1865)</f>
        <v/>
      </c>
      <c r="E1865" s="299" t="str">
        <f>IF('(2-2) 재직자 명부'!E1865="","",'(2-2) 재직자 명부'!E1865)</f>
        <v/>
      </c>
      <c r="F1865" s="259" t="str">
        <f>IF('(2-2) 재직자 명부'!F1865="","",'(2-2) 재직자 명부'!F1865)</f>
        <v/>
      </c>
      <c r="G1865" s="307" t="str">
        <f>IFERROR(IF('(2-2) 재직자 명부'!G1865="",VLOOKUP(A1865,추계액검증!$C:$V,추계액검증!#REF!,0),'(2-2) 재직자 명부'!G1865),"")</f>
        <v/>
      </c>
      <c r="H1865" s="307" t="str">
        <f>IFERROR(IF('(2-2) 재직자 명부'!H1865="",VLOOKUP(A1865,추계액검증!$C:$V,추계액검증!$T$4,0),'(2-2) 재직자 명부'!H1865),"")</f>
        <v/>
      </c>
      <c r="I1865" s="299" t="str">
        <f>IF('(2-2) 재직자 명부'!I1865="","",'(2-2) 재직자 명부'!I1865)</f>
        <v/>
      </c>
      <c r="J1865" s="299" t="str">
        <f>IF('(2-2) 재직자 명부'!J1865="","",'(2-2) 재직자 명부'!J1865)</f>
        <v/>
      </c>
      <c r="K1865" s="50" t="str">
        <f>IF('(2-2) 재직자 명부'!K1865="","",'(2-2) 재직자 명부'!K1865)</f>
        <v/>
      </c>
      <c r="L1865" s="299"/>
      <c r="M1865" s="50"/>
      <c r="N1865" s="50"/>
      <c r="O1865" s="50"/>
      <c r="P1865" s="50"/>
      <c r="Q1865" s="50"/>
      <c r="R1865" s="50"/>
      <c r="S1865" s="50"/>
      <c r="T1865" s="50"/>
      <c r="U1865" s="50"/>
      <c r="V1865" s="50"/>
      <c r="W1865" s="50"/>
      <c r="X1865" s="50"/>
      <c r="Y1865" s="50"/>
      <c r="Z1865" s="50"/>
      <c r="AA1865" s="50"/>
      <c r="AB1865" s="50"/>
      <c r="AC1865" s="50"/>
      <c r="AD1865" s="50"/>
      <c r="AE1865" s="50"/>
      <c r="AF1865" s="50"/>
      <c r="AG1865" s="50"/>
      <c r="AH1865" s="50"/>
    </row>
    <row r="1866" spans="1:34">
      <c r="A1866"/>
      <c r="B1866" s="305">
        <f t="shared" si="29"/>
        <v>0</v>
      </c>
      <c r="C1866" s="299" t="str">
        <f>IF('(2-2) 재직자 명부'!C1866="","",'(2-2) 재직자 명부'!C1866)</f>
        <v/>
      </c>
      <c r="D1866" s="299" t="str">
        <f>IF('(2-2) 재직자 명부'!D1866="","",'(2-2) 재직자 명부'!D1866)</f>
        <v/>
      </c>
      <c r="E1866" s="299" t="str">
        <f>IF('(2-2) 재직자 명부'!E1866="","",'(2-2) 재직자 명부'!E1866)</f>
        <v/>
      </c>
      <c r="F1866" s="259" t="str">
        <f>IF('(2-2) 재직자 명부'!F1866="","",'(2-2) 재직자 명부'!F1866)</f>
        <v/>
      </c>
      <c r="G1866" s="307" t="str">
        <f>IFERROR(IF('(2-2) 재직자 명부'!G1866="",VLOOKUP(A1866,추계액검증!$C:$V,추계액검증!#REF!,0),'(2-2) 재직자 명부'!G1866),"")</f>
        <v/>
      </c>
      <c r="H1866" s="307" t="str">
        <f>IFERROR(IF('(2-2) 재직자 명부'!H1866="",VLOOKUP(A1866,추계액검증!$C:$V,추계액검증!$T$4,0),'(2-2) 재직자 명부'!H1866),"")</f>
        <v/>
      </c>
      <c r="I1866" s="299" t="str">
        <f>IF('(2-2) 재직자 명부'!I1866="","",'(2-2) 재직자 명부'!I1866)</f>
        <v/>
      </c>
      <c r="J1866" s="299" t="str">
        <f>IF('(2-2) 재직자 명부'!J1866="","",'(2-2) 재직자 명부'!J1866)</f>
        <v/>
      </c>
      <c r="K1866" s="50" t="str">
        <f>IF('(2-2) 재직자 명부'!K1866="","",'(2-2) 재직자 명부'!K1866)</f>
        <v/>
      </c>
      <c r="L1866" s="299"/>
      <c r="M1866" s="50"/>
      <c r="N1866" s="50"/>
      <c r="O1866" s="50"/>
      <c r="P1866" s="50"/>
      <c r="Q1866" s="50"/>
      <c r="R1866" s="50"/>
      <c r="S1866" s="50"/>
      <c r="T1866" s="50"/>
      <c r="U1866" s="50"/>
      <c r="V1866" s="50"/>
      <c r="W1866" s="50"/>
      <c r="X1866" s="50"/>
      <c r="Y1866" s="50"/>
      <c r="Z1866" s="50"/>
      <c r="AA1866" s="50"/>
      <c r="AB1866" s="50"/>
      <c r="AC1866" s="50"/>
      <c r="AD1866" s="50"/>
      <c r="AE1866" s="50"/>
      <c r="AF1866" s="50"/>
      <c r="AG1866" s="50"/>
      <c r="AH1866" s="50"/>
    </row>
    <row r="1867" spans="1:34">
      <c r="A1867"/>
      <c r="B1867" s="305">
        <f t="shared" si="29"/>
        <v>0</v>
      </c>
      <c r="C1867" s="299" t="str">
        <f>IF('(2-2) 재직자 명부'!C1867="","",'(2-2) 재직자 명부'!C1867)</f>
        <v/>
      </c>
      <c r="D1867" s="299" t="str">
        <f>IF('(2-2) 재직자 명부'!D1867="","",'(2-2) 재직자 명부'!D1867)</f>
        <v/>
      </c>
      <c r="E1867" s="299" t="str">
        <f>IF('(2-2) 재직자 명부'!E1867="","",'(2-2) 재직자 명부'!E1867)</f>
        <v/>
      </c>
      <c r="F1867" s="259" t="str">
        <f>IF('(2-2) 재직자 명부'!F1867="","",'(2-2) 재직자 명부'!F1867)</f>
        <v/>
      </c>
      <c r="G1867" s="307" t="str">
        <f>IFERROR(IF('(2-2) 재직자 명부'!G1867="",VLOOKUP(A1867,추계액검증!$C:$V,추계액검증!#REF!,0),'(2-2) 재직자 명부'!G1867),"")</f>
        <v/>
      </c>
      <c r="H1867" s="307" t="str">
        <f>IFERROR(IF('(2-2) 재직자 명부'!H1867="",VLOOKUP(A1867,추계액검증!$C:$V,추계액검증!$T$4,0),'(2-2) 재직자 명부'!H1867),"")</f>
        <v/>
      </c>
      <c r="I1867" s="299" t="str">
        <f>IF('(2-2) 재직자 명부'!I1867="","",'(2-2) 재직자 명부'!I1867)</f>
        <v/>
      </c>
      <c r="J1867" s="299" t="str">
        <f>IF('(2-2) 재직자 명부'!J1867="","",'(2-2) 재직자 명부'!J1867)</f>
        <v/>
      </c>
      <c r="K1867" s="50">
        <f>IF('(2-2) 재직자 명부'!K1867="","",'(2-2) 재직자 명부'!K1867)</f>
        <v>89014450</v>
      </c>
      <c r="L1867" s="299"/>
      <c r="M1867" s="50"/>
      <c r="N1867" s="50"/>
      <c r="O1867" s="50"/>
      <c r="P1867" s="50"/>
      <c r="Q1867" s="50"/>
      <c r="R1867" s="50"/>
      <c r="S1867" s="50"/>
      <c r="T1867" s="50"/>
      <c r="U1867" s="50"/>
      <c r="V1867" s="50"/>
      <c r="W1867" s="50"/>
      <c r="X1867" s="50"/>
      <c r="Y1867" s="50"/>
      <c r="Z1867" s="50"/>
      <c r="AA1867" s="50"/>
      <c r="AB1867" s="50"/>
      <c r="AC1867" s="50"/>
      <c r="AD1867" s="50"/>
      <c r="AE1867" s="50"/>
      <c r="AF1867" s="50"/>
      <c r="AG1867" s="50"/>
      <c r="AH1867" s="50"/>
    </row>
    <row r="1868" spans="1:34">
      <c r="A1868"/>
      <c r="B1868" s="305">
        <f t="shared" si="29"/>
        <v>0</v>
      </c>
      <c r="C1868" s="299" t="str">
        <f>IF('(2-2) 재직자 명부'!C1868="","",'(2-2) 재직자 명부'!C1868)</f>
        <v/>
      </c>
      <c r="D1868" s="299" t="str">
        <f>IF('(2-2) 재직자 명부'!D1868="","",'(2-2) 재직자 명부'!D1868)</f>
        <v/>
      </c>
      <c r="E1868" s="299" t="str">
        <f>IF('(2-2) 재직자 명부'!E1868="","",'(2-2) 재직자 명부'!E1868)</f>
        <v/>
      </c>
      <c r="F1868" s="259" t="str">
        <f>IF('(2-2) 재직자 명부'!F1868="","",'(2-2) 재직자 명부'!F1868)</f>
        <v/>
      </c>
      <c r="G1868" s="307" t="str">
        <f>IFERROR(IF('(2-2) 재직자 명부'!G1868="",VLOOKUP(A1868,추계액검증!$C:$V,추계액검증!#REF!,0),'(2-2) 재직자 명부'!G1868),"")</f>
        <v/>
      </c>
      <c r="H1868" s="307" t="str">
        <f>IFERROR(IF('(2-2) 재직자 명부'!H1868="",VLOOKUP(A1868,추계액검증!$C:$V,추계액검증!$T$4,0),'(2-2) 재직자 명부'!H1868),"")</f>
        <v/>
      </c>
      <c r="I1868" s="299" t="str">
        <f>IF('(2-2) 재직자 명부'!I1868="","",'(2-2) 재직자 명부'!I1868)</f>
        <v/>
      </c>
      <c r="J1868" s="299" t="str">
        <f>IF('(2-2) 재직자 명부'!J1868="","",'(2-2) 재직자 명부'!J1868)</f>
        <v/>
      </c>
      <c r="K1868" s="50" t="str">
        <f>IF('(2-2) 재직자 명부'!K1868="","",'(2-2) 재직자 명부'!K1868)</f>
        <v/>
      </c>
      <c r="L1868" s="299"/>
      <c r="M1868" s="50"/>
      <c r="N1868" s="50"/>
      <c r="O1868" s="50"/>
      <c r="P1868" s="50"/>
      <c r="Q1868" s="50"/>
      <c r="R1868" s="50"/>
      <c r="S1868" s="50"/>
      <c r="T1868" s="50"/>
      <c r="U1868" s="50"/>
      <c r="V1868" s="50"/>
      <c r="W1868" s="50"/>
      <c r="X1868" s="50"/>
      <c r="Y1868" s="50"/>
      <c r="Z1868" s="50"/>
      <c r="AA1868" s="50"/>
      <c r="AB1868" s="50"/>
      <c r="AC1868" s="50"/>
      <c r="AD1868" s="50"/>
      <c r="AE1868" s="50"/>
      <c r="AF1868" s="50"/>
      <c r="AG1868" s="50"/>
      <c r="AH1868" s="50"/>
    </row>
    <row r="1869" spans="1:34">
      <c r="A1869"/>
      <c r="B1869" s="305">
        <f t="shared" si="29"/>
        <v>0</v>
      </c>
      <c r="C1869" s="299" t="str">
        <f>IF('(2-2) 재직자 명부'!C1869="","",'(2-2) 재직자 명부'!C1869)</f>
        <v/>
      </c>
      <c r="D1869" s="299" t="str">
        <f>IF('(2-2) 재직자 명부'!D1869="","",'(2-2) 재직자 명부'!D1869)</f>
        <v/>
      </c>
      <c r="E1869" s="299" t="str">
        <f>IF('(2-2) 재직자 명부'!E1869="","",'(2-2) 재직자 명부'!E1869)</f>
        <v/>
      </c>
      <c r="F1869" s="259" t="str">
        <f>IF('(2-2) 재직자 명부'!F1869="","",'(2-2) 재직자 명부'!F1869)</f>
        <v/>
      </c>
      <c r="G1869" s="307" t="str">
        <f>IFERROR(IF('(2-2) 재직자 명부'!G1869="",VLOOKUP(A1869,추계액검증!$C:$V,추계액검증!#REF!,0),'(2-2) 재직자 명부'!G1869),"")</f>
        <v/>
      </c>
      <c r="H1869" s="307" t="str">
        <f>IFERROR(IF('(2-2) 재직자 명부'!H1869="",VLOOKUP(A1869,추계액검증!$C:$V,추계액검증!$T$4,0),'(2-2) 재직자 명부'!H1869),"")</f>
        <v/>
      </c>
      <c r="I1869" s="299" t="str">
        <f>IF('(2-2) 재직자 명부'!I1869="","",'(2-2) 재직자 명부'!I1869)</f>
        <v/>
      </c>
      <c r="J1869" s="299" t="str">
        <f>IF('(2-2) 재직자 명부'!J1869="","",'(2-2) 재직자 명부'!J1869)</f>
        <v/>
      </c>
      <c r="K1869" s="50" t="str">
        <f>IF('(2-2) 재직자 명부'!K1869="","",'(2-2) 재직자 명부'!K1869)</f>
        <v/>
      </c>
      <c r="L1869" s="299"/>
      <c r="M1869" s="50"/>
      <c r="N1869" s="50"/>
      <c r="O1869" s="50"/>
      <c r="P1869" s="50"/>
      <c r="Q1869" s="50"/>
      <c r="R1869" s="50"/>
      <c r="S1869" s="50"/>
      <c r="T1869" s="50"/>
      <c r="U1869" s="50"/>
      <c r="V1869" s="50"/>
      <c r="W1869" s="50"/>
      <c r="X1869" s="50"/>
      <c r="Y1869" s="50"/>
      <c r="Z1869" s="50"/>
      <c r="AA1869" s="50"/>
      <c r="AB1869" s="50"/>
      <c r="AC1869" s="50"/>
      <c r="AD1869" s="50"/>
      <c r="AE1869" s="50"/>
      <c r="AF1869" s="50"/>
      <c r="AG1869" s="50"/>
      <c r="AH1869" s="50"/>
    </row>
    <row r="1870" spans="1:34">
      <c r="A1870"/>
      <c r="B1870" s="305">
        <f t="shared" si="29"/>
        <v>0</v>
      </c>
      <c r="C1870" s="299" t="str">
        <f>IF('(2-2) 재직자 명부'!C1870="","",'(2-2) 재직자 명부'!C1870)</f>
        <v/>
      </c>
      <c r="D1870" s="299" t="str">
        <f>IF('(2-2) 재직자 명부'!D1870="","",'(2-2) 재직자 명부'!D1870)</f>
        <v/>
      </c>
      <c r="E1870" s="299" t="str">
        <f>IF('(2-2) 재직자 명부'!E1870="","",'(2-2) 재직자 명부'!E1870)</f>
        <v/>
      </c>
      <c r="F1870" s="259" t="str">
        <f>IF('(2-2) 재직자 명부'!F1870="","",'(2-2) 재직자 명부'!F1870)</f>
        <v/>
      </c>
      <c r="G1870" s="307" t="str">
        <f>IFERROR(IF('(2-2) 재직자 명부'!G1870="",VLOOKUP(A1870,추계액검증!$C:$V,추계액검증!#REF!,0),'(2-2) 재직자 명부'!G1870),"")</f>
        <v/>
      </c>
      <c r="H1870" s="307" t="str">
        <f>IFERROR(IF('(2-2) 재직자 명부'!H1870="",VLOOKUP(A1870,추계액검증!$C:$V,추계액검증!$T$4,0),'(2-2) 재직자 명부'!H1870),"")</f>
        <v/>
      </c>
      <c r="I1870" s="299" t="str">
        <f>IF('(2-2) 재직자 명부'!I1870="","",'(2-2) 재직자 명부'!I1870)</f>
        <v/>
      </c>
      <c r="J1870" s="299" t="str">
        <f>IF('(2-2) 재직자 명부'!J1870="","",'(2-2) 재직자 명부'!J1870)</f>
        <v/>
      </c>
      <c r="K1870" s="50" t="str">
        <f>IF('(2-2) 재직자 명부'!K1870="","",'(2-2) 재직자 명부'!K1870)</f>
        <v/>
      </c>
      <c r="L1870" s="299"/>
      <c r="M1870" s="50"/>
      <c r="N1870" s="50"/>
      <c r="O1870" s="50"/>
      <c r="P1870" s="50"/>
      <c r="Q1870" s="50"/>
      <c r="R1870" s="50"/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0"/>
      <c r="AF1870" s="50"/>
      <c r="AG1870" s="50"/>
      <c r="AH1870" s="50"/>
    </row>
    <row r="1871" spans="1:34">
      <c r="A1871"/>
      <c r="B1871" s="305">
        <f t="shared" si="29"/>
        <v>0</v>
      </c>
      <c r="C1871" s="299" t="str">
        <f>IF('(2-2) 재직자 명부'!C1871="","",'(2-2) 재직자 명부'!C1871)</f>
        <v/>
      </c>
      <c r="D1871" s="299" t="str">
        <f>IF('(2-2) 재직자 명부'!D1871="","",'(2-2) 재직자 명부'!D1871)</f>
        <v/>
      </c>
      <c r="E1871" s="299" t="str">
        <f>IF('(2-2) 재직자 명부'!E1871="","",'(2-2) 재직자 명부'!E1871)</f>
        <v/>
      </c>
      <c r="F1871" s="259" t="str">
        <f>IF('(2-2) 재직자 명부'!F1871="","",'(2-2) 재직자 명부'!F1871)</f>
        <v/>
      </c>
      <c r="G1871" s="307" t="str">
        <f>IFERROR(IF('(2-2) 재직자 명부'!G1871="",VLOOKUP(A1871,추계액검증!$C:$V,추계액검증!#REF!,0),'(2-2) 재직자 명부'!G1871),"")</f>
        <v/>
      </c>
      <c r="H1871" s="307" t="str">
        <f>IFERROR(IF('(2-2) 재직자 명부'!H1871="",VLOOKUP(A1871,추계액검증!$C:$V,추계액검증!$T$4,0),'(2-2) 재직자 명부'!H1871),"")</f>
        <v/>
      </c>
      <c r="I1871" s="299" t="str">
        <f>IF('(2-2) 재직자 명부'!I1871="","",'(2-2) 재직자 명부'!I1871)</f>
        <v/>
      </c>
      <c r="J1871" s="299" t="str">
        <f>IF('(2-2) 재직자 명부'!J1871="","",'(2-2) 재직자 명부'!J1871)</f>
        <v/>
      </c>
      <c r="K1871" s="50" t="str">
        <f>IF('(2-2) 재직자 명부'!K1871="","",'(2-2) 재직자 명부'!K1871)</f>
        <v/>
      </c>
      <c r="L1871" s="299"/>
      <c r="M1871" s="50"/>
      <c r="N1871" s="50"/>
      <c r="O1871" s="50"/>
      <c r="P1871" s="50"/>
      <c r="Q1871" s="50"/>
      <c r="R1871" s="50"/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0"/>
      <c r="AF1871" s="50"/>
      <c r="AG1871" s="50"/>
      <c r="AH1871" s="50"/>
    </row>
    <row r="1872" spans="1:34">
      <c r="A1872"/>
      <c r="B1872" s="305">
        <f t="shared" si="29"/>
        <v>0</v>
      </c>
      <c r="C1872" s="299" t="str">
        <f>IF('(2-2) 재직자 명부'!C1872="","",'(2-2) 재직자 명부'!C1872)</f>
        <v/>
      </c>
      <c r="D1872" s="299" t="str">
        <f>IF('(2-2) 재직자 명부'!D1872="","",'(2-2) 재직자 명부'!D1872)</f>
        <v/>
      </c>
      <c r="E1872" s="299" t="str">
        <f>IF('(2-2) 재직자 명부'!E1872="","",'(2-2) 재직자 명부'!E1872)</f>
        <v/>
      </c>
      <c r="F1872" s="259" t="str">
        <f>IF('(2-2) 재직자 명부'!F1872="","",'(2-2) 재직자 명부'!F1872)</f>
        <v/>
      </c>
      <c r="G1872" s="307" t="str">
        <f>IFERROR(IF('(2-2) 재직자 명부'!G1872="",VLOOKUP(A1872,추계액검증!$C:$V,추계액검증!#REF!,0),'(2-2) 재직자 명부'!G1872),"")</f>
        <v/>
      </c>
      <c r="H1872" s="307" t="str">
        <f>IFERROR(IF('(2-2) 재직자 명부'!H1872="",VLOOKUP(A1872,추계액검증!$C:$V,추계액검증!$T$4,0),'(2-2) 재직자 명부'!H1872),"")</f>
        <v/>
      </c>
      <c r="I1872" s="299" t="str">
        <f>IF('(2-2) 재직자 명부'!I1872="","",'(2-2) 재직자 명부'!I1872)</f>
        <v/>
      </c>
      <c r="J1872" s="299" t="str">
        <f>IF('(2-2) 재직자 명부'!J1872="","",'(2-2) 재직자 명부'!J1872)</f>
        <v/>
      </c>
      <c r="K1872" s="50" t="str">
        <f>IF('(2-2) 재직자 명부'!K1872="","",'(2-2) 재직자 명부'!K1872)</f>
        <v/>
      </c>
      <c r="L1872" s="299"/>
      <c r="M1872" s="50"/>
      <c r="N1872" s="50"/>
      <c r="O1872" s="50"/>
      <c r="P1872" s="50"/>
      <c r="Q1872" s="50"/>
      <c r="R1872" s="50"/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0"/>
      <c r="AF1872" s="50"/>
      <c r="AG1872" s="50"/>
      <c r="AH1872" s="50"/>
    </row>
    <row r="1873" spans="1:34">
      <c r="A1873"/>
      <c r="B1873" s="305">
        <f t="shared" si="29"/>
        <v>0</v>
      </c>
      <c r="C1873" s="299" t="str">
        <f>IF('(2-2) 재직자 명부'!C1873="","",'(2-2) 재직자 명부'!C1873)</f>
        <v/>
      </c>
      <c r="D1873" s="299" t="str">
        <f>IF('(2-2) 재직자 명부'!D1873="","",'(2-2) 재직자 명부'!D1873)</f>
        <v/>
      </c>
      <c r="E1873" s="299" t="str">
        <f>IF('(2-2) 재직자 명부'!E1873="","",'(2-2) 재직자 명부'!E1873)</f>
        <v/>
      </c>
      <c r="F1873" s="259" t="str">
        <f>IF('(2-2) 재직자 명부'!F1873="","",'(2-2) 재직자 명부'!F1873)</f>
        <v/>
      </c>
      <c r="G1873" s="307" t="str">
        <f>IFERROR(IF('(2-2) 재직자 명부'!G1873="",VLOOKUP(A1873,추계액검증!$C:$V,추계액검증!#REF!,0),'(2-2) 재직자 명부'!G1873),"")</f>
        <v/>
      </c>
      <c r="H1873" s="307" t="str">
        <f>IFERROR(IF('(2-2) 재직자 명부'!H1873="",VLOOKUP(A1873,추계액검증!$C:$V,추계액검증!$T$4,0),'(2-2) 재직자 명부'!H1873),"")</f>
        <v/>
      </c>
      <c r="I1873" s="299" t="str">
        <f>IF('(2-2) 재직자 명부'!I1873="","",'(2-2) 재직자 명부'!I1873)</f>
        <v/>
      </c>
      <c r="J1873" s="299" t="str">
        <f>IF('(2-2) 재직자 명부'!J1873="","",'(2-2) 재직자 명부'!J1873)</f>
        <v/>
      </c>
      <c r="K1873" s="50" t="str">
        <f>IF('(2-2) 재직자 명부'!K1873="","",'(2-2) 재직자 명부'!K1873)</f>
        <v/>
      </c>
      <c r="L1873" s="299"/>
      <c r="M1873" s="50"/>
      <c r="N1873" s="50"/>
      <c r="O1873" s="50"/>
      <c r="P1873" s="50"/>
      <c r="Q1873" s="50"/>
      <c r="R1873" s="50"/>
      <c r="S1873" s="50"/>
      <c r="T1873" s="50"/>
      <c r="U1873" s="50"/>
      <c r="V1873" s="50"/>
      <c r="W1873" s="50"/>
      <c r="X1873" s="50"/>
      <c r="Y1873" s="50"/>
      <c r="Z1873" s="50"/>
      <c r="AA1873" s="50"/>
      <c r="AB1873" s="50"/>
      <c r="AC1873" s="50"/>
      <c r="AD1873" s="50"/>
      <c r="AE1873" s="50"/>
      <c r="AF1873" s="50"/>
      <c r="AG1873" s="50"/>
      <c r="AH1873" s="50"/>
    </row>
    <row r="1874" spans="1:34">
      <c r="A1874"/>
      <c r="B1874" s="305">
        <f t="shared" si="29"/>
        <v>0</v>
      </c>
      <c r="C1874" s="299" t="str">
        <f>IF('(2-2) 재직자 명부'!C1874="","",'(2-2) 재직자 명부'!C1874)</f>
        <v/>
      </c>
      <c r="D1874" s="299" t="str">
        <f>IF('(2-2) 재직자 명부'!D1874="","",'(2-2) 재직자 명부'!D1874)</f>
        <v/>
      </c>
      <c r="E1874" s="299" t="str">
        <f>IF('(2-2) 재직자 명부'!E1874="","",'(2-2) 재직자 명부'!E1874)</f>
        <v/>
      </c>
      <c r="F1874" s="259" t="str">
        <f>IF('(2-2) 재직자 명부'!F1874="","",'(2-2) 재직자 명부'!F1874)</f>
        <v/>
      </c>
      <c r="G1874" s="307" t="str">
        <f>IFERROR(IF('(2-2) 재직자 명부'!G1874="",VLOOKUP(A1874,추계액검증!$C:$V,추계액검증!#REF!,0),'(2-2) 재직자 명부'!G1874),"")</f>
        <v/>
      </c>
      <c r="H1874" s="307" t="str">
        <f>IFERROR(IF('(2-2) 재직자 명부'!H1874="",VLOOKUP(A1874,추계액검증!$C:$V,추계액검증!$T$4,0),'(2-2) 재직자 명부'!H1874),"")</f>
        <v/>
      </c>
      <c r="I1874" s="299" t="str">
        <f>IF('(2-2) 재직자 명부'!I1874="","",'(2-2) 재직자 명부'!I1874)</f>
        <v/>
      </c>
      <c r="J1874" s="299" t="str">
        <f>IF('(2-2) 재직자 명부'!J1874="","",'(2-2) 재직자 명부'!J1874)</f>
        <v/>
      </c>
      <c r="K1874" s="50" t="str">
        <f>IF('(2-2) 재직자 명부'!K1874="","",'(2-2) 재직자 명부'!K1874)</f>
        <v/>
      </c>
      <c r="L1874" s="299"/>
      <c r="M1874" s="50"/>
      <c r="N1874" s="50"/>
      <c r="O1874" s="50"/>
      <c r="P1874" s="50"/>
      <c r="Q1874" s="50"/>
      <c r="R1874" s="50"/>
      <c r="S1874" s="50"/>
      <c r="T1874" s="50"/>
      <c r="U1874" s="50"/>
      <c r="V1874" s="50"/>
      <c r="W1874" s="50"/>
      <c r="X1874" s="50"/>
      <c r="Y1874" s="50"/>
      <c r="Z1874" s="50"/>
      <c r="AA1874" s="50"/>
      <c r="AB1874" s="50"/>
      <c r="AC1874" s="50"/>
      <c r="AD1874" s="50"/>
      <c r="AE1874" s="50"/>
      <c r="AF1874" s="50"/>
      <c r="AG1874" s="50"/>
      <c r="AH1874" s="50"/>
    </row>
    <row r="1875" spans="1:34">
      <c r="A1875"/>
      <c r="B1875" s="305">
        <f t="shared" si="29"/>
        <v>0</v>
      </c>
      <c r="C1875" s="299" t="str">
        <f>IF('(2-2) 재직자 명부'!C1875="","",'(2-2) 재직자 명부'!C1875)</f>
        <v/>
      </c>
      <c r="D1875" s="299" t="str">
        <f>IF('(2-2) 재직자 명부'!D1875="","",'(2-2) 재직자 명부'!D1875)</f>
        <v/>
      </c>
      <c r="E1875" s="299" t="str">
        <f>IF('(2-2) 재직자 명부'!E1875="","",'(2-2) 재직자 명부'!E1875)</f>
        <v/>
      </c>
      <c r="F1875" s="259" t="str">
        <f>IF('(2-2) 재직자 명부'!F1875="","",'(2-2) 재직자 명부'!F1875)</f>
        <v/>
      </c>
      <c r="G1875" s="307" t="str">
        <f>IFERROR(IF('(2-2) 재직자 명부'!G1875="",VLOOKUP(A1875,추계액검증!$C:$V,추계액검증!#REF!,0),'(2-2) 재직자 명부'!G1875),"")</f>
        <v/>
      </c>
      <c r="H1875" s="307" t="str">
        <f>IFERROR(IF('(2-2) 재직자 명부'!H1875="",VLOOKUP(A1875,추계액검증!$C:$V,추계액검증!$T$4,0),'(2-2) 재직자 명부'!H1875),"")</f>
        <v/>
      </c>
      <c r="I1875" s="299" t="str">
        <f>IF('(2-2) 재직자 명부'!I1875="","",'(2-2) 재직자 명부'!I1875)</f>
        <v/>
      </c>
      <c r="J1875" s="299" t="str">
        <f>IF('(2-2) 재직자 명부'!J1875="","",'(2-2) 재직자 명부'!J1875)</f>
        <v/>
      </c>
      <c r="K1875" s="50" t="str">
        <f>IF('(2-2) 재직자 명부'!K1875="","",'(2-2) 재직자 명부'!K1875)</f>
        <v/>
      </c>
      <c r="L1875" s="299"/>
      <c r="M1875" s="50"/>
      <c r="N1875" s="50"/>
      <c r="O1875" s="50"/>
      <c r="P1875" s="50"/>
      <c r="Q1875" s="50"/>
      <c r="R1875" s="50"/>
      <c r="S1875" s="50"/>
      <c r="T1875" s="50"/>
      <c r="U1875" s="50"/>
      <c r="V1875" s="50"/>
      <c r="W1875" s="50"/>
      <c r="X1875" s="50"/>
      <c r="Y1875" s="50"/>
      <c r="Z1875" s="50"/>
      <c r="AA1875" s="50"/>
      <c r="AB1875" s="50"/>
      <c r="AC1875" s="50"/>
      <c r="AD1875" s="50"/>
      <c r="AE1875" s="50"/>
      <c r="AF1875" s="50"/>
      <c r="AG1875" s="50"/>
      <c r="AH1875" s="50"/>
    </row>
    <row r="1876" spans="1:34">
      <c r="A1876"/>
      <c r="B1876" s="305">
        <f t="shared" si="29"/>
        <v>0</v>
      </c>
      <c r="C1876" s="299" t="str">
        <f>IF('(2-2) 재직자 명부'!C1876="","",'(2-2) 재직자 명부'!C1876)</f>
        <v/>
      </c>
      <c r="D1876" s="299" t="str">
        <f>IF('(2-2) 재직자 명부'!D1876="","",'(2-2) 재직자 명부'!D1876)</f>
        <v/>
      </c>
      <c r="E1876" s="299" t="str">
        <f>IF('(2-2) 재직자 명부'!E1876="","",'(2-2) 재직자 명부'!E1876)</f>
        <v/>
      </c>
      <c r="F1876" s="259" t="str">
        <f>IF('(2-2) 재직자 명부'!F1876="","",'(2-2) 재직자 명부'!F1876)</f>
        <v/>
      </c>
      <c r="G1876" s="307" t="str">
        <f>IFERROR(IF('(2-2) 재직자 명부'!G1876="",VLOOKUP(A1876,추계액검증!$C:$V,추계액검증!#REF!,0),'(2-2) 재직자 명부'!G1876),"")</f>
        <v/>
      </c>
      <c r="H1876" s="307" t="str">
        <f>IFERROR(IF('(2-2) 재직자 명부'!H1876="",VLOOKUP(A1876,추계액검증!$C:$V,추계액검증!$T$4,0),'(2-2) 재직자 명부'!H1876),"")</f>
        <v/>
      </c>
      <c r="I1876" s="299" t="str">
        <f>IF('(2-2) 재직자 명부'!I1876="","",'(2-2) 재직자 명부'!I1876)</f>
        <v/>
      </c>
      <c r="J1876" s="299" t="str">
        <f>IF('(2-2) 재직자 명부'!J1876="","",'(2-2) 재직자 명부'!J1876)</f>
        <v/>
      </c>
      <c r="K1876" s="50" t="str">
        <f>IF('(2-2) 재직자 명부'!K1876="","",'(2-2) 재직자 명부'!K1876)</f>
        <v/>
      </c>
      <c r="L1876" s="299"/>
      <c r="M1876" s="50"/>
      <c r="N1876" s="50"/>
      <c r="O1876" s="50"/>
      <c r="P1876" s="50"/>
      <c r="Q1876" s="50"/>
      <c r="R1876" s="50"/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50"/>
    </row>
    <row r="1877" spans="1:34">
      <c r="A1877"/>
      <c r="B1877" s="305">
        <f t="shared" si="29"/>
        <v>0</v>
      </c>
      <c r="C1877" s="299" t="str">
        <f>IF('(2-2) 재직자 명부'!C1877="","",'(2-2) 재직자 명부'!C1877)</f>
        <v/>
      </c>
      <c r="D1877" s="299" t="str">
        <f>IF('(2-2) 재직자 명부'!D1877="","",'(2-2) 재직자 명부'!D1877)</f>
        <v/>
      </c>
      <c r="E1877" s="299" t="str">
        <f>IF('(2-2) 재직자 명부'!E1877="","",'(2-2) 재직자 명부'!E1877)</f>
        <v/>
      </c>
      <c r="F1877" s="259" t="str">
        <f>IF('(2-2) 재직자 명부'!F1877="","",'(2-2) 재직자 명부'!F1877)</f>
        <v/>
      </c>
      <c r="G1877" s="307" t="str">
        <f>IFERROR(IF('(2-2) 재직자 명부'!G1877="",VLOOKUP(A1877,추계액검증!$C:$V,추계액검증!#REF!,0),'(2-2) 재직자 명부'!G1877),"")</f>
        <v/>
      </c>
      <c r="H1877" s="307" t="str">
        <f>IFERROR(IF('(2-2) 재직자 명부'!H1877="",VLOOKUP(A1877,추계액검증!$C:$V,추계액검증!$T$4,0),'(2-2) 재직자 명부'!H1877),"")</f>
        <v/>
      </c>
      <c r="I1877" s="299" t="str">
        <f>IF('(2-2) 재직자 명부'!I1877="","",'(2-2) 재직자 명부'!I1877)</f>
        <v/>
      </c>
      <c r="J1877" s="299" t="str">
        <f>IF('(2-2) 재직자 명부'!J1877="","",'(2-2) 재직자 명부'!J1877)</f>
        <v/>
      </c>
      <c r="K1877" s="50" t="str">
        <f>IF('(2-2) 재직자 명부'!K1877="","",'(2-2) 재직자 명부'!K1877)</f>
        <v/>
      </c>
      <c r="L1877" s="299"/>
      <c r="M1877" s="50"/>
      <c r="N1877" s="50"/>
      <c r="O1877" s="50"/>
      <c r="P1877" s="50"/>
      <c r="Q1877" s="50"/>
      <c r="R1877" s="50"/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50"/>
    </row>
    <row r="1878" spans="1:34">
      <c r="A1878"/>
      <c r="B1878" s="305">
        <f t="shared" si="29"/>
        <v>0</v>
      </c>
      <c r="C1878" s="299" t="str">
        <f>IF('(2-2) 재직자 명부'!C1878="","",'(2-2) 재직자 명부'!C1878)</f>
        <v/>
      </c>
      <c r="D1878" s="299" t="str">
        <f>IF('(2-2) 재직자 명부'!D1878="","",'(2-2) 재직자 명부'!D1878)</f>
        <v/>
      </c>
      <c r="E1878" s="299" t="str">
        <f>IF('(2-2) 재직자 명부'!E1878="","",'(2-2) 재직자 명부'!E1878)</f>
        <v/>
      </c>
      <c r="F1878" s="259" t="str">
        <f>IF('(2-2) 재직자 명부'!F1878="","",'(2-2) 재직자 명부'!F1878)</f>
        <v/>
      </c>
      <c r="G1878" s="307" t="str">
        <f>IFERROR(IF('(2-2) 재직자 명부'!G1878="",VLOOKUP(A1878,추계액검증!$C:$V,추계액검증!#REF!,0),'(2-2) 재직자 명부'!G1878),"")</f>
        <v/>
      </c>
      <c r="H1878" s="307" t="str">
        <f>IFERROR(IF('(2-2) 재직자 명부'!H1878="",VLOOKUP(A1878,추계액검증!$C:$V,추계액검증!$T$4,0),'(2-2) 재직자 명부'!H1878),"")</f>
        <v/>
      </c>
      <c r="I1878" s="299" t="str">
        <f>IF('(2-2) 재직자 명부'!I1878="","",'(2-2) 재직자 명부'!I1878)</f>
        <v/>
      </c>
      <c r="J1878" s="299" t="str">
        <f>IF('(2-2) 재직자 명부'!J1878="","",'(2-2) 재직자 명부'!J1878)</f>
        <v/>
      </c>
      <c r="K1878" s="50" t="str">
        <f>IF('(2-2) 재직자 명부'!K1878="","",'(2-2) 재직자 명부'!K1878)</f>
        <v/>
      </c>
      <c r="L1878" s="299"/>
      <c r="M1878" s="50"/>
      <c r="N1878" s="50"/>
      <c r="O1878" s="50"/>
      <c r="P1878" s="50"/>
      <c r="Q1878" s="50"/>
      <c r="R1878" s="50"/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50"/>
    </row>
    <row r="1879" spans="1:34">
      <c r="A1879"/>
      <c r="B1879" s="305">
        <f t="shared" si="29"/>
        <v>0</v>
      </c>
      <c r="C1879" s="299" t="str">
        <f>IF('(2-2) 재직자 명부'!C1879="","",'(2-2) 재직자 명부'!C1879)</f>
        <v/>
      </c>
      <c r="D1879" s="299" t="str">
        <f>IF('(2-2) 재직자 명부'!D1879="","",'(2-2) 재직자 명부'!D1879)</f>
        <v/>
      </c>
      <c r="E1879" s="299" t="str">
        <f>IF('(2-2) 재직자 명부'!E1879="","",'(2-2) 재직자 명부'!E1879)</f>
        <v/>
      </c>
      <c r="F1879" s="259" t="str">
        <f>IF('(2-2) 재직자 명부'!F1879="","",'(2-2) 재직자 명부'!F1879)</f>
        <v/>
      </c>
      <c r="G1879" s="307" t="str">
        <f>IFERROR(IF('(2-2) 재직자 명부'!G1879="",VLOOKUP(A1879,추계액검증!$C:$V,추계액검증!#REF!,0),'(2-2) 재직자 명부'!G1879),"")</f>
        <v/>
      </c>
      <c r="H1879" s="307" t="str">
        <f>IFERROR(IF('(2-2) 재직자 명부'!H1879="",VLOOKUP(A1879,추계액검증!$C:$V,추계액검증!$T$4,0),'(2-2) 재직자 명부'!H1879),"")</f>
        <v/>
      </c>
      <c r="I1879" s="299" t="str">
        <f>IF('(2-2) 재직자 명부'!I1879="","",'(2-2) 재직자 명부'!I1879)</f>
        <v/>
      </c>
      <c r="J1879" s="299" t="str">
        <f>IF('(2-2) 재직자 명부'!J1879="","",'(2-2) 재직자 명부'!J1879)</f>
        <v/>
      </c>
      <c r="K1879" s="50" t="str">
        <f>IF('(2-2) 재직자 명부'!K1879="","",'(2-2) 재직자 명부'!K1879)</f>
        <v/>
      </c>
      <c r="L1879" s="299"/>
      <c r="M1879" s="50"/>
      <c r="N1879" s="50"/>
      <c r="O1879" s="50"/>
      <c r="P1879" s="50"/>
      <c r="Q1879" s="50"/>
      <c r="R1879" s="50"/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0"/>
      <c r="AF1879" s="50"/>
      <c r="AG1879" s="50"/>
      <c r="AH1879" s="50"/>
    </row>
    <row r="1880" spans="1:34">
      <c r="A1880"/>
      <c r="B1880" s="305">
        <f t="shared" si="29"/>
        <v>0</v>
      </c>
      <c r="C1880" s="299" t="str">
        <f>IF('(2-2) 재직자 명부'!C1880="","",'(2-2) 재직자 명부'!C1880)</f>
        <v/>
      </c>
      <c r="D1880" s="299" t="str">
        <f>IF('(2-2) 재직자 명부'!D1880="","",'(2-2) 재직자 명부'!D1880)</f>
        <v/>
      </c>
      <c r="E1880" s="299" t="str">
        <f>IF('(2-2) 재직자 명부'!E1880="","",'(2-2) 재직자 명부'!E1880)</f>
        <v/>
      </c>
      <c r="F1880" s="259" t="str">
        <f>IF('(2-2) 재직자 명부'!F1880="","",'(2-2) 재직자 명부'!F1880)</f>
        <v/>
      </c>
      <c r="G1880" s="307" t="str">
        <f>IFERROR(IF('(2-2) 재직자 명부'!G1880="",VLOOKUP(A1880,추계액검증!$C:$V,추계액검증!#REF!,0),'(2-2) 재직자 명부'!G1880),"")</f>
        <v/>
      </c>
      <c r="H1880" s="307" t="str">
        <f>IFERROR(IF('(2-2) 재직자 명부'!H1880="",VLOOKUP(A1880,추계액검증!$C:$V,추계액검증!$T$4,0),'(2-2) 재직자 명부'!H1880),"")</f>
        <v/>
      </c>
      <c r="I1880" s="299" t="str">
        <f>IF('(2-2) 재직자 명부'!I1880="","",'(2-2) 재직자 명부'!I1880)</f>
        <v/>
      </c>
      <c r="J1880" s="299" t="str">
        <f>IF('(2-2) 재직자 명부'!J1880="","",'(2-2) 재직자 명부'!J1880)</f>
        <v/>
      </c>
      <c r="K1880" s="50" t="str">
        <f>IF('(2-2) 재직자 명부'!K1880="","",'(2-2) 재직자 명부'!K1880)</f>
        <v/>
      </c>
      <c r="L1880" s="299"/>
      <c r="M1880" s="50"/>
      <c r="N1880" s="50"/>
      <c r="O1880" s="50"/>
      <c r="P1880" s="50"/>
      <c r="Q1880" s="50"/>
      <c r="R1880" s="50"/>
      <c r="S1880" s="50"/>
      <c r="T1880" s="50"/>
      <c r="U1880" s="50"/>
      <c r="V1880" s="50"/>
      <c r="W1880" s="50"/>
      <c r="X1880" s="50"/>
      <c r="Y1880" s="50"/>
      <c r="Z1880" s="50"/>
      <c r="AA1880" s="50"/>
      <c r="AB1880" s="50"/>
      <c r="AC1880" s="50"/>
      <c r="AD1880" s="50"/>
      <c r="AE1880" s="50"/>
      <c r="AF1880" s="50"/>
      <c r="AG1880" s="50"/>
      <c r="AH1880" s="50"/>
    </row>
    <row r="1881" spans="1:34">
      <c r="A1881"/>
      <c r="B1881" s="305">
        <f t="shared" si="29"/>
        <v>0</v>
      </c>
      <c r="C1881" s="299" t="str">
        <f>IF('(2-2) 재직자 명부'!C1881="","",'(2-2) 재직자 명부'!C1881)</f>
        <v/>
      </c>
      <c r="D1881" s="299" t="str">
        <f>IF('(2-2) 재직자 명부'!D1881="","",'(2-2) 재직자 명부'!D1881)</f>
        <v/>
      </c>
      <c r="E1881" s="299" t="str">
        <f>IF('(2-2) 재직자 명부'!E1881="","",'(2-2) 재직자 명부'!E1881)</f>
        <v/>
      </c>
      <c r="F1881" s="259" t="str">
        <f>IF('(2-2) 재직자 명부'!F1881="","",'(2-2) 재직자 명부'!F1881)</f>
        <v/>
      </c>
      <c r="G1881" s="307" t="str">
        <f>IFERROR(IF('(2-2) 재직자 명부'!G1881="",VLOOKUP(A1881,추계액검증!$C:$V,추계액검증!#REF!,0),'(2-2) 재직자 명부'!G1881),"")</f>
        <v/>
      </c>
      <c r="H1881" s="307" t="str">
        <f>IFERROR(IF('(2-2) 재직자 명부'!H1881="",VLOOKUP(A1881,추계액검증!$C:$V,추계액검증!$T$4,0),'(2-2) 재직자 명부'!H1881),"")</f>
        <v/>
      </c>
      <c r="I1881" s="299" t="str">
        <f>IF('(2-2) 재직자 명부'!I1881="","",'(2-2) 재직자 명부'!I1881)</f>
        <v/>
      </c>
      <c r="J1881" s="299" t="str">
        <f>IF('(2-2) 재직자 명부'!J1881="","",'(2-2) 재직자 명부'!J1881)</f>
        <v/>
      </c>
      <c r="K1881" s="50" t="str">
        <f>IF('(2-2) 재직자 명부'!K1881="","",'(2-2) 재직자 명부'!K1881)</f>
        <v/>
      </c>
      <c r="L1881" s="299"/>
      <c r="M1881" s="50"/>
      <c r="N1881" s="50"/>
      <c r="O1881" s="50"/>
      <c r="P1881" s="50"/>
      <c r="Q1881" s="50"/>
      <c r="R1881" s="50"/>
      <c r="S1881" s="50"/>
      <c r="T1881" s="50"/>
      <c r="U1881" s="50"/>
      <c r="V1881" s="50"/>
      <c r="W1881" s="50"/>
      <c r="X1881" s="50"/>
      <c r="Y1881" s="50"/>
      <c r="Z1881" s="50"/>
      <c r="AA1881" s="50"/>
      <c r="AB1881" s="50"/>
      <c r="AC1881" s="50"/>
      <c r="AD1881" s="50"/>
      <c r="AE1881" s="50"/>
      <c r="AF1881" s="50"/>
      <c r="AG1881" s="50"/>
      <c r="AH1881" s="50"/>
    </row>
    <row r="1882" spans="1:34">
      <c r="A1882"/>
      <c r="B1882" s="305">
        <f t="shared" si="29"/>
        <v>0</v>
      </c>
      <c r="C1882" s="299" t="str">
        <f>IF('(2-2) 재직자 명부'!C1882="","",'(2-2) 재직자 명부'!C1882)</f>
        <v/>
      </c>
      <c r="D1882" s="299" t="str">
        <f>IF('(2-2) 재직자 명부'!D1882="","",'(2-2) 재직자 명부'!D1882)</f>
        <v/>
      </c>
      <c r="E1882" s="299" t="str">
        <f>IF('(2-2) 재직자 명부'!E1882="","",'(2-2) 재직자 명부'!E1882)</f>
        <v/>
      </c>
      <c r="F1882" s="259" t="str">
        <f>IF('(2-2) 재직자 명부'!F1882="","",'(2-2) 재직자 명부'!F1882)</f>
        <v/>
      </c>
      <c r="G1882" s="307" t="str">
        <f>IFERROR(IF('(2-2) 재직자 명부'!G1882="",VLOOKUP(A1882,추계액검증!$C:$V,추계액검증!#REF!,0),'(2-2) 재직자 명부'!G1882),"")</f>
        <v/>
      </c>
      <c r="H1882" s="307" t="str">
        <f>IFERROR(IF('(2-2) 재직자 명부'!H1882="",VLOOKUP(A1882,추계액검증!$C:$V,추계액검증!$T$4,0),'(2-2) 재직자 명부'!H1882),"")</f>
        <v/>
      </c>
      <c r="I1882" s="299" t="str">
        <f>IF('(2-2) 재직자 명부'!I1882="","",'(2-2) 재직자 명부'!I1882)</f>
        <v/>
      </c>
      <c r="J1882" s="299" t="str">
        <f>IF('(2-2) 재직자 명부'!J1882="","",'(2-2) 재직자 명부'!J1882)</f>
        <v/>
      </c>
      <c r="K1882" s="50" t="str">
        <f>IF('(2-2) 재직자 명부'!K1882="","",'(2-2) 재직자 명부'!K1882)</f>
        <v/>
      </c>
      <c r="L1882" s="299"/>
      <c r="M1882" s="50"/>
      <c r="N1882" s="50"/>
      <c r="O1882" s="50"/>
      <c r="P1882" s="50"/>
      <c r="Q1882" s="50"/>
      <c r="R1882" s="50"/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</row>
    <row r="1883" spans="1:34">
      <c r="A1883"/>
      <c r="B1883" s="305">
        <f t="shared" si="29"/>
        <v>0</v>
      </c>
      <c r="C1883" s="299" t="str">
        <f>IF('(2-2) 재직자 명부'!C1883="","",'(2-2) 재직자 명부'!C1883)</f>
        <v/>
      </c>
      <c r="D1883" s="299" t="str">
        <f>IF('(2-2) 재직자 명부'!D1883="","",'(2-2) 재직자 명부'!D1883)</f>
        <v/>
      </c>
      <c r="E1883" s="299" t="str">
        <f>IF('(2-2) 재직자 명부'!E1883="","",'(2-2) 재직자 명부'!E1883)</f>
        <v/>
      </c>
      <c r="F1883" s="259" t="str">
        <f>IF('(2-2) 재직자 명부'!F1883="","",'(2-2) 재직자 명부'!F1883)</f>
        <v/>
      </c>
      <c r="G1883" s="307" t="str">
        <f>IFERROR(IF('(2-2) 재직자 명부'!G1883="",VLOOKUP(A1883,추계액검증!$C:$V,추계액검증!#REF!,0),'(2-2) 재직자 명부'!G1883),"")</f>
        <v/>
      </c>
      <c r="H1883" s="307" t="str">
        <f>IFERROR(IF('(2-2) 재직자 명부'!H1883="",VLOOKUP(A1883,추계액검증!$C:$V,추계액검증!$T$4,0),'(2-2) 재직자 명부'!H1883),"")</f>
        <v/>
      </c>
      <c r="I1883" s="299" t="str">
        <f>IF('(2-2) 재직자 명부'!I1883="","",'(2-2) 재직자 명부'!I1883)</f>
        <v/>
      </c>
      <c r="J1883" s="299" t="str">
        <f>IF('(2-2) 재직자 명부'!J1883="","",'(2-2) 재직자 명부'!J1883)</f>
        <v/>
      </c>
      <c r="K1883" s="50" t="str">
        <f>IF('(2-2) 재직자 명부'!K1883="","",'(2-2) 재직자 명부'!K1883)</f>
        <v/>
      </c>
      <c r="L1883" s="299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</row>
    <row r="1884" spans="1:34">
      <c r="A1884"/>
      <c r="B1884" s="305">
        <f t="shared" si="29"/>
        <v>0</v>
      </c>
      <c r="C1884" s="299" t="str">
        <f>IF('(2-2) 재직자 명부'!C1884="","",'(2-2) 재직자 명부'!C1884)</f>
        <v/>
      </c>
      <c r="D1884" s="299" t="str">
        <f>IF('(2-2) 재직자 명부'!D1884="","",'(2-2) 재직자 명부'!D1884)</f>
        <v/>
      </c>
      <c r="E1884" s="299" t="str">
        <f>IF('(2-2) 재직자 명부'!E1884="","",'(2-2) 재직자 명부'!E1884)</f>
        <v/>
      </c>
      <c r="F1884" s="259" t="str">
        <f>IF('(2-2) 재직자 명부'!F1884="","",'(2-2) 재직자 명부'!F1884)</f>
        <v/>
      </c>
      <c r="G1884" s="307" t="str">
        <f>IFERROR(IF('(2-2) 재직자 명부'!G1884="",VLOOKUP(A1884,추계액검증!$C:$V,추계액검증!#REF!,0),'(2-2) 재직자 명부'!G1884),"")</f>
        <v/>
      </c>
      <c r="H1884" s="307" t="str">
        <f>IFERROR(IF('(2-2) 재직자 명부'!H1884="",VLOOKUP(A1884,추계액검증!$C:$V,추계액검증!$T$4,0),'(2-2) 재직자 명부'!H1884),"")</f>
        <v/>
      </c>
      <c r="I1884" s="299" t="str">
        <f>IF('(2-2) 재직자 명부'!I1884="","",'(2-2) 재직자 명부'!I1884)</f>
        <v/>
      </c>
      <c r="J1884" s="299" t="str">
        <f>IF('(2-2) 재직자 명부'!J1884="","",'(2-2) 재직자 명부'!J1884)</f>
        <v/>
      </c>
      <c r="K1884" s="50" t="str">
        <f>IF('(2-2) 재직자 명부'!K1884="","",'(2-2) 재직자 명부'!K1884)</f>
        <v/>
      </c>
      <c r="L1884" s="299"/>
      <c r="M1884" s="50"/>
      <c r="N1884" s="50"/>
      <c r="O1884" s="50"/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0"/>
      <c r="AA1884" s="50"/>
      <c r="AB1884" s="50"/>
      <c r="AC1884" s="50"/>
      <c r="AD1884" s="50"/>
      <c r="AE1884" s="50"/>
      <c r="AF1884" s="50"/>
      <c r="AG1884" s="50"/>
      <c r="AH1884" s="50"/>
    </row>
    <row r="1885" spans="1:34">
      <c r="A1885"/>
      <c r="B1885" s="305">
        <f t="shared" si="29"/>
        <v>0</v>
      </c>
      <c r="C1885" s="299" t="str">
        <f>IF('(2-2) 재직자 명부'!C1885="","",'(2-2) 재직자 명부'!C1885)</f>
        <v/>
      </c>
      <c r="D1885" s="299" t="str">
        <f>IF('(2-2) 재직자 명부'!D1885="","",'(2-2) 재직자 명부'!D1885)</f>
        <v/>
      </c>
      <c r="E1885" s="299" t="str">
        <f>IF('(2-2) 재직자 명부'!E1885="","",'(2-2) 재직자 명부'!E1885)</f>
        <v/>
      </c>
      <c r="F1885" s="259" t="str">
        <f>IF('(2-2) 재직자 명부'!F1885="","",'(2-2) 재직자 명부'!F1885)</f>
        <v/>
      </c>
      <c r="G1885" s="307" t="str">
        <f>IFERROR(IF('(2-2) 재직자 명부'!G1885="",VLOOKUP(A1885,추계액검증!$C:$V,추계액검증!#REF!,0),'(2-2) 재직자 명부'!G1885),"")</f>
        <v/>
      </c>
      <c r="H1885" s="307" t="str">
        <f>IFERROR(IF('(2-2) 재직자 명부'!H1885="",VLOOKUP(A1885,추계액검증!$C:$V,추계액검증!$T$4,0),'(2-2) 재직자 명부'!H1885),"")</f>
        <v/>
      </c>
      <c r="I1885" s="299" t="str">
        <f>IF('(2-2) 재직자 명부'!I1885="","",'(2-2) 재직자 명부'!I1885)</f>
        <v/>
      </c>
      <c r="J1885" s="299" t="str">
        <f>IF('(2-2) 재직자 명부'!J1885="","",'(2-2) 재직자 명부'!J1885)</f>
        <v/>
      </c>
      <c r="K1885" s="50" t="str">
        <f>IF('(2-2) 재직자 명부'!K1885="","",'(2-2) 재직자 명부'!K1885)</f>
        <v/>
      </c>
      <c r="L1885" s="299"/>
      <c r="M1885" s="50"/>
      <c r="N1885" s="50"/>
      <c r="O1885" s="50"/>
      <c r="P1885" s="50"/>
      <c r="Q1885" s="50"/>
      <c r="R1885" s="50"/>
      <c r="S1885" s="50"/>
      <c r="T1885" s="50"/>
      <c r="U1885" s="50"/>
      <c r="V1885" s="50"/>
      <c r="W1885" s="50"/>
      <c r="X1885" s="50"/>
      <c r="Y1885" s="50"/>
      <c r="Z1885" s="50"/>
      <c r="AA1885" s="50"/>
      <c r="AB1885" s="50"/>
      <c r="AC1885" s="50"/>
      <c r="AD1885" s="50"/>
      <c r="AE1885" s="50"/>
      <c r="AF1885" s="50"/>
      <c r="AG1885" s="50"/>
      <c r="AH1885" s="50"/>
    </row>
    <row r="1886" spans="1:34">
      <c r="A1886"/>
      <c r="B1886" s="305">
        <f t="shared" si="29"/>
        <v>0</v>
      </c>
      <c r="C1886" s="299" t="str">
        <f>IF('(2-2) 재직자 명부'!C1886="","",'(2-2) 재직자 명부'!C1886)</f>
        <v/>
      </c>
      <c r="D1886" s="299" t="str">
        <f>IF('(2-2) 재직자 명부'!D1886="","",'(2-2) 재직자 명부'!D1886)</f>
        <v/>
      </c>
      <c r="E1886" s="299" t="str">
        <f>IF('(2-2) 재직자 명부'!E1886="","",'(2-2) 재직자 명부'!E1886)</f>
        <v/>
      </c>
      <c r="F1886" s="259" t="str">
        <f>IF('(2-2) 재직자 명부'!F1886="","",'(2-2) 재직자 명부'!F1886)</f>
        <v/>
      </c>
      <c r="G1886" s="307" t="str">
        <f>IFERROR(IF('(2-2) 재직자 명부'!G1886="",VLOOKUP(A1886,추계액검증!$C:$V,추계액검증!#REF!,0),'(2-2) 재직자 명부'!G1886),"")</f>
        <v/>
      </c>
      <c r="H1886" s="307" t="str">
        <f>IFERROR(IF('(2-2) 재직자 명부'!H1886="",VLOOKUP(A1886,추계액검증!$C:$V,추계액검증!$T$4,0),'(2-2) 재직자 명부'!H1886),"")</f>
        <v/>
      </c>
      <c r="I1886" s="299" t="str">
        <f>IF('(2-2) 재직자 명부'!I1886="","",'(2-2) 재직자 명부'!I1886)</f>
        <v/>
      </c>
      <c r="J1886" s="299" t="str">
        <f>IF('(2-2) 재직자 명부'!J1886="","",'(2-2) 재직자 명부'!J1886)</f>
        <v/>
      </c>
      <c r="K1886" s="50" t="str">
        <f>IF('(2-2) 재직자 명부'!K1886="","",'(2-2) 재직자 명부'!K1886)</f>
        <v/>
      </c>
      <c r="L1886" s="299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0"/>
      <c r="AC1886" s="50"/>
      <c r="AD1886" s="50"/>
      <c r="AE1886" s="50"/>
      <c r="AF1886" s="50"/>
      <c r="AG1886" s="50"/>
      <c r="AH1886" s="50"/>
    </row>
    <row r="1887" spans="1:34">
      <c r="A1887"/>
      <c r="B1887" s="305">
        <f t="shared" si="29"/>
        <v>0</v>
      </c>
      <c r="C1887" s="299" t="str">
        <f>IF('(2-2) 재직자 명부'!C1887="","",'(2-2) 재직자 명부'!C1887)</f>
        <v/>
      </c>
      <c r="D1887" s="299" t="str">
        <f>IF('(2-2) 재직자 명부'!D1887="","",'(2-2) 재직자 명부'!D1887)</f>
        <v/>
      </c>
      <c r="E1887" s="299" t="str">
        <f>IF('(2-2) 재직자 명부'!E1887="","",'(2-2) 재직자 명부'!E1887)</f>
        <v/>
      </c>
      <c r="F1887" s="259" t="str">
        <f>IF('(2-2) 재직자 명부'!F1887="","",'(2-2) 재직자 명부'!F1887)</f>
        <v/>
      </c>
      <c r="G1887" s="307" t="str">
        <f>IFERROR(IF('(2-2) 재직자 명부'!G1887="",VLOOKUP(A1887,추계액검증!$C:$V,추계액검증!#REF!,0),'(2-2) 재직자 명부'!G1887),"")</f>
        <v/>
      </c>
      <c r="H1887" s="307" t="str">
        <f>IFERROR(IF('(2-2) 재직자 명부'!H1887="",VLOOKUP(A1887,추계액검증!$C:$V,추계액검증!$T$4,0),'(2-2) 재직자 명부'!H1887),"")</f>
        <v/>
      </c>
      <c r="I1887" s="299" t="str">
        <f>IF('(2-2) 재직자 명부'!I1887="","",'(2-2) 재직자 명부'!I1887)</f>
        <v/>
      </c>
      <c r="J1887" s="299" t="str">
        <f>IF('(2-2) 재직자 명부'!J1887="","",'(2-2) 재직자 명부'!J1887)</f>
        <v/>
      </c>
      <c r="K1887" s="50" t="str">
        <f>IF('(2-2) 재직자 명부'!K1887="","",'(2-2) 재직자 명부'!K1887)</f>
        <v/>
      </c>
      <c r="L1887" s="299"/>
      <c r="M1887" s="50"/>
      <c r="N1887" s="50"/>
      <c r="O1887" s="50"/>
      <c r="P1887" s="50"/>
      <c r="Q1887" s="50"/>
      <c r="R1887" s="50"/>
      <c r="S1887" s="50"/>
      <c r="T1887" s="50"/>
      <c r="U1887" s="50"/>
      <c r="V1887" s="50"/>
      <c r="W1887" s="50"/>
      <c r="X1887" s="50"/>
      <c r="Y1887" s="50"/>
      <c r="Z1887" s="50"/>
      <c r="AA1887" s="50"/>
      <c r="AB1887" s="50"/>
      <c r="AC1887" s="50"/>
      <c r="AD1887" s="50"/>
      <c r="AE1887" s="50"/>
      <c r="AF1887" s="50"/>
      <c r="AG1887" s="50"/>
      <c r="AH1887" s="50"/>
    </row>
    <row r="1888" spans="1:34">
      <c r="A1888"/>
      <c r="B1888" s="305">
        <f t="shared" si="29"/>
        <v>0</v>
      </c>
      <c r="C1888" s="299" t="str">
        <f>IF('(2-2) 재직자 명부'!C1888="","",'(2-2) 재직자 명부'!C1888)</f>
        <v/>
      </c>
      <c r="D1888" s="299" t="str">
        <f>IF('(2-2) 재직자 명부'!D1888="","",'(2-2) 재직자 명부'!D1888)</f>
        <v/>
      </c>
      <c r="E1888" s="299" t="str">
        <f>IF('(2-2) 재직자 명부'!E1888="","",'(2-2) 재직자 명부'!E1888)</f>
        <v/>
      </c>
      <c r="F1888" s="259" t="str">
        <f>IF('(2-2) 재직자 명부'!F1888="","",'(2-2) 재직자 명부'!F1888)</f>
        <v/>
      </c>
      <c r="G1888" s="307" t="str">
        <f>IFERROR(IF('(2-2) 재직자 명부'!G1888="",VLOOKUP(A1888,추계액검증!$C:$V,추계액검증!#REF!,0),'(2-2) 재직자 명부'!G1888),"")</f>
        <v/>
      </c>
      <c r="H1888" s="307" t="str">
        <f>IFERROR(IF('(2-2) 재직자 명부'!H1888="",VLOOKUP(A1888,추계액검증!$C:$V,추계액검증!$T$4,0),'(2-2) 재직자 명부'!H1888),"")</f>
        <v/>
      </c>
      <c r="I1888" s="299" t="str">
        <f>IF('(2-2) 재직자 명부'!I1888="","",'(2-2) 재직자 명부'!I1888)</f>
        <v/>
      </c>
      <c r="J1888" s="299" t="str">
        <f>IF('(2-2) 재직자 명부'!J1888="","",'(2-2) 재직자 명부'!J1888)</f>
        <v/>
      </c>
      <c r="K1888" s="50" t="str">
        <f>IF('(2-2) 재직자 명부'!K1888="","",'(2-2) 재직자 명부'!K1888)</f>
        <v/>
      </c>
      <c r="L1888" s="299"/>
      <c r="M1888" s="50"/>
      <c r="N1888" s="50"/>
      <c r="O1888" s="50"/>
      <c r="P1888" s="50"/>
      <c r="Q1888" s="50"/>
      <c r="R1888" s="50"/>
      <c r="S1888" s="50"/>
      <c r="T1888" s="50"/>
      <c r="U1888" s="50"/>
      <c r="V1888" s="50"/>
      <c r="W1888" s="50"/>
      <c r="X1888" s="50"/>
      <c r="Y1888" s="50"/>
      <c r="Z1888" s="50"/>
      <c r="AA1888" s="50"/>
      <c r="AB1888" s="50"/>
      <c r="AC1888" s="50"/>
      <c r="AD1888" s="50"/>
      <c r="AE1888" s="50"/>
      <c r="AF1888" s="50"/>
      <c r="AG1888" s="50"/>
      <c r="AH1888" s="50"/>
    </row>
    <row r="1889" spans="1:34">
      <c r="A1889"/>
      <c r="B1889" s="305">
        <f t="shared" si="29"/>
        <v>0</v>
      </c>
      <c r="C1889" s="299" t="str">
        <f>IF('(2-2) 재직자 명부'!C1889="","",'(2-2) 재직자 명부'!C1889)</f>
        <v/>
      </c>
      <c r="D1889" s="299" t="str">
        <f>IF('(2-2) 재직자 명부'!D1889="","",'(2-2) 재직자 명부'!D1889)</f>
        <v/>
      </c>
      <c r="E1889" s="299" t="str">
        <f>IF('(2-2) 재직자 명부'!E1889="","",'(2-2) 재직자 명부'!E1889)</f>
        <v/>
      </c>
      <c r="F1889" s="259" t="str">
        <f>IF('(2-2) 재직자 명부'!F1889="","",'(2-2) 재직자 명부'!F1889)</f>
        <v/>
      </c>
      <c r="G1889" s="307" t="str">
        <f>IFERROR(IF('(2-2) 재직자 명부'!G1889="",VLOOKUP(A1889,추계액검증!$C:$V,추계액검증!#REF!,0),'(2-2) 재직자 명부'!G1889),"")</f>
        <v/>
      </c>
      <c r="H1889" s="307" t="str">
        <f>IFERROR(IF('(2-2) 재직자 명부'!H1889="",VLOOKUP(A1889,추계액검증!$C:$V,추계액검증!$T$4,0),'(2-2) 재직자 명부'!H1889),"")</f>
        <v/>
      </c>
      <c r="I1889" s="299" t="str">
        <f>IF('(2-2) 재직자 명부'!I1889="","",'(2-2) 재직자 명부'!I1889)</f>
        <v/>
      </c>
      <c r="J1889" s="299" t="str">
        <f>IF('(2-2) 재직자 명부'!J1889="","",'(2-2) 재직자 명부'!J1889)</f>
        <v/>
      </c>
      <c r="K1889" s="50" t="str">
        <f>IF('(2-2) 재직자 명부'!K1889="","",'(2-2) 재직자 명부'!K1889)</f>
        <v/>
      </c>
      <c r="L1889" s="299"/>
      <c r="M1889" s="50"/>
      <c r="N1889" s="50"/>
      <c r="O1889" s="50"/>
      <c r="P1889" s="50"/>
      <c r="Q1889" s="50"/>
      <c r="R1889" s="50"/>
      <c r="S1889" s="50"/>
      <c r="T1889" s="50"/>
      <c r="U1889" s="50"/>
      <c r="V1889" s="50"/>
      <c r="W1889" s="50"/>
      <c r="X1889" s="50"/>
      <c r="Y1889" s="50"/>
      <c r="Z1889" s="50"/>
      <c r="AA1889" s="50"/>
      <c r="AB1889" s="50"/>
      <c r="AC1889" s="50"/>
      <c r="AD1889" s="50"/>
      <c r="AE1889" s="50"/>
      <c r="AF1889" s="50"/>
      <c r="AG1889" s="50"/>
      <c r="AH1889" s="50"/>
    </row>
    <row r="1890" spans="1:34">
      <c r="A1890"/>
      <c r="B1890" s="305">
        <f t="shared" si="29"/>
        <v>0</v>
      </c>
      <c r="C1890" s="299" t="str">
        <f>IF('(2-2) 재직자 명부'!C1890="","",'(2-2) 재직자 명부'!C1890)</f>
        <v/>
      </c>
      <c r="D1890" s="299" t="str">
        <f>IF('(2-2) 재직자 명부'!D1890="","",'(2-2) 재직자 명부'!D1890)</f>
        <v/>
      </c>
      <c r="E1890" s="299" t="str">
        <f>IF('(2-2) 재직자 명부'!E1890="","",'(2-2) 재직자 명부'!E1890)</f>
        <v/>
      </c>
      <c r="F1890" s="259" t="str">
        <f>IF('(2-2) 재직자 명부'!F1890="","",'(2-2) 재직자 명부'!F1890)</f>
        <v/>
      </c>
      <c r="G1890" s="307" t="str">
        <f>IFERROR(IF('(2-2) 재직자 명부'!G1890="",VLOOKUP(A1890,추계액검증!$C:$V,추계액검증!#REF!,0),'(2-2) 재직자 명부'!G1890),"")</f>
        <v/>
      </c>
      <c r="H1890" s="307" t="str">
        <f>IFERROR(IF('(2-2) 재직자 명부'!H1890="",VLOOKUP(A1890,추계액검증!$C:$V,추계액검증!$T$4,0),'(2-2) 재직자 명부'!H1890),"")</f>
        <v/>
      </c>
      <c r="I1890" s="299" t="str">
        <f>IF('(2-2) 재직자 명부'!I1890="","",'(2-2) 재직자 명부'!I1890)</f>
        <v/>
      </c>
      <c r="J1890" s="299" t="str">
        <f>IF('(2-2) 재직자 명부'!J1890="","",'(2-2) 재직자 명부'!J1890)</f>
        <v/>
      </c>
      <c r="K1890" s="50" t="str">
        <f>IF('(2-2) 재직자 명부'!K1890="","",'(2-2) 재직자 명부'!K1890)</f>
        <v/>
      </c>
      <c r="L1890" s="299"/>
      <c r="M1890" s="50"/>
      <c r="N1890" s="50"/>
      <c r="O1890" s="50"/>
      <c r="P1890" s="50"/>
      <c r="Q1890" s="50"/>
      <c r="R1890" s="50"/>
      <c r="S1890" s="50"/>
      <c r="T1890" s="50"/>
      <c r="U1890" s="50"/>
      <c r="V1890" s="50"/>
      <c r="W1890" s="50"/>
      <c r="X1890" s="50"/>
      <c r="Y1890" s="50"/>
      <c r="Z1890" s="50"/>
      <c r="AA1890" s="50"/>
      <c r="AB1890" s="50"/>
      <c r="AC1890" s="50"/>
      <c r="AD1890" s="50"/>
      <c r="AE1890" s="50"/>
      <c r="AF1890" s="50"/>
      <c r="AG1890" s="50"/>
      <c r="AH1890" s="50"/>
    </row>
    <row r="1891" spans="1:34">
      <c r="A1891"/>
      <c r="B1891" s="305">
        <f t="shared" si="29"/>
        <v>0</v>
      </c>
      <c r="C1891" s="299" t="str">
        <f>IF('(2-2) 재직자 명부'!C1891="","",'(2-2) 재직자 명부'!C1891)</f>
        <v/>
      </c>
      <c r="D1891" s="299" t="str">
        <f>IF('(2-2) 재직자 명부'!D1891="","",'(2-2) 재직자 명부'!D1891)</f>
        <v/>
      </c>
      <c r="E1891" s="299" t="str">
        <f>IF('(2-2) 재직자 명부'!E1891="","",'(2-2) 재직자 명부'!E1891)</f>
        <v/>
      </c>
      <c r="F1891" s="259" t="str">
        <f>IF('(2-2) 재직자 명부'!F1891="","",'(2-2) 재직자 명부'!F1891)</f>
        <v/>
      </c>
      <c r="G1891" s="307" t="str">
        <f>IFERROR(IF('(2-2) 재직자 명부'!G1891="",VLOOKUP(A1891,추계액검증!$C:$V,추계액검증!#REF!,0),'(2-2) 재직자 명부'!G1891),"")</f>
        <v/>
      </c>
      <c r="H1891" s="307" t="str">
        <f>IFERROR(IF('(2-2) 재직자 명부'!H1891="",VLOOKUP(A1891,추계액검증!$C:$V,추계액검증!$T$4,0),'(2-2) 재직자 명부'!H1891),"")</f>
        <v/>
      </c>
      <c r="I1891" s="299" t="str">
        <f>IF('(2-2) 재직자 명부'!I1891="","",'(2-2) 재직자 명부'!I1891)</f>
        <v/>
      </c>
      <c r="J1891" s="299" t="str">
        <f>IF('(2-2) 재직자 명부'!J1891="","",'(2-2) 재직자 명부'!J1891)</f>
        <v/>
      </c>
      <c r="K1891" s="50" t="str">
        <f>IF('(2-2) 재직자 명부'!K1891="","",'(2-2) 재직자 명부'!K1891)</f>
        <v/>
      </c>
      <c r="L1891" s="299"/>
      <c r="M1891" s="50"/>
      <c r="N1891" s="50"/>
      <c r="O1891" s="50"/>
      <c r="P1891" s="50"/>
      <c r="Q1891" s="50"/>
      <c r="R1891" s="50"/>
      <c r="S1891" s="50"/>
      <c r="T1891" s="50"/>
      <c r="U1891" s="50"/>
      <c r="V1891" s="50"/>
      <c r="W1891" s="50"/>
      <c r="X1891" s="50"/>
      <c r="Y1891" s="50"/>
      <c r="Z1891" s="50"/>
      <c r="AA1891" s="50"/>
      <c r="AB1891" s="50"/>
      <c r="AC1891" s="50"/>
      <c r="AD1891" s="50"/>
      <c r="AE1891" s="50"/>
      <c r="AF1891" s="50"/>
      <c r="AG1891" s="50"/>
      <c r="AH1891" s="50"/>
    </row>
    <row r="1892" spans="1:34">
      <c r="A1892"/>
      <c r="B1892" s="305">
        <f t="shared" si="29"/>
        <v>0</v>
      </c>
      <c r="C1892" s="299" t="str">
        <f>IF('(2-2) 재직자 명부'!C1892="","",'(2-2) 재직자 명부'!C1892)</f>
        <v/>
      </c>
      <c r="D1892" s="299" t="str">
        <f>IF('(2-2) 재직자 명부'!D1892="","",'(2-2) 재직자 명부'!D1892)</f>
        <v/>
      </c>
      <c r="E1892" s="299" t="str">
        <f>IF('(2-2) 재직자 명부'!E1892="","",'(2-2) 재직자 명부'!E1892)</f>
        <v/>
      </c>
      <c r="F1892" s="259" t="str">
        <f>IF('(2-2) 재직자 명부'!F1892="","",'(2-2) 재직자 명부'!F1892)</f>
        <v/>
      </c>
      <c r="G1892" s="307" t="str">
        <f>IFERROR(IF('(2-2) 재직자 명부'!G1892="",VLOOKUP(A1892,추계액검증!$C:$V,추계액검증!#REF!,0),'(2-2) 재직자 명부'!G1892),"")</f>
        <v/>
      </c>
      <c r="H1892" s="307" t="str">
        <f>IFERROR(IF('(2-2) 재직자 명부'!H1892="",VLOOKUP(A1892,추계액검증!$C:$V,추계액검증!$T$4,0),'(2-2) 재직자 명부'!H1892),"")</f>
        <v/>
      </c>
      <c r="I1892" s="299" t="str">
        <f>IF('(2-2) 재직자 명부'!I1892="","",'(2-2) 재직자 명부'!I1892)</f>
        <v/>
      </c>
      <c r="J1892" s="299" t="str">
        <f>IF('(2-2) 재직자 명부'!J1892="","",'(2-2) 재직자 명부'!J1892)</f>
        <v/>
      </c>
      <c r="K1892" s="50" t="str">
        <f>IF('(2-2) 재직자 명부'!K1892="","",'(2-2) 재직자 명부'!K1892)</f>
        <v/>
      </c>
      <c r="L1892" s="299"/>
      <c r="M1892" s="50"/>
      <c r="N1892" s="50"/>
      <c r="O1892" s="50"/>
      <c r="P1892" s="50"/>
      <c r="Q1892" s="50"/>
      <c r="R1892" s="50"/>
      <c r="S1892" s="50"/>
      <c r="T1892" s="50"/>
      <c r="U1892" s="50"/>
      <c r="V1892" s="50"/>
      <c r="W1892" s="50"/>
      <c r="X1892" s="50"/>
      <c r="Y1892" s="50"/>
      <c r="Z1892" s="50"/>
      <c r="AA1892" s="50"/>
      <c r="AB1892" s="50"/>
      <c r="AC1892" s="50"/>
      <c r="AD1892" s="50"/>
      <c r="AE1892" s="50"/>
      <c r="AF1892" s="50"/>
      <c r="AG1892" s="50"/>
      <c r="AH1892" s="50"/>
    </row>
    <row r="1893" spans="1:34">
      <c r="A1893"/>
      <c r="B1893" s="305">
        <f t="shared" si="29"/>
        <v>0</v>
      </c>
      <c r="C1893" s="299" t="str">
        <f>IF('(2-2) 재직자 명부'!C1893="","",'(2-2) 재직자 명부'!C1893)</f>
        <v/>
      </c>
      <c r="D1893" s="299" t="str">
        <f>IF('(2-2) 재직자 명부'!D1893="","",'(2-2) 재직자 명부'!D1893)</f>
        <v/>
      </c>
      <c r="E1893" s="299" t="str">
        <f>IF('(2-2) 재직자 명부'!E1893="","",'(2-2) 재직자 명부'!E1893)</f>
        <v/>
      </c>
      <c r="F1893" s="259" t="str">
        <f>IF('(2-2) 재직자 명부'!F1893="","",'(2-2) 재직자 명부'!F1893)</f>
        <v/>
      </c>
      <c r="G1893" s="307" t="str">
        <f>IFERROR(IF('(2-2) 재직자 명부'!G1893="",VLOOKUP(A1893,추계액검증!$C:$V,추계액검증!#REF!,0),'(2-2) 재직자 명부'!G1893),"")</f>
        <v/>
      </c>
      <c r="H1893" s="307" t="str">
        <f>IFERROR(IF('(2-2) 재직자 명부'!H1893="",VLOOKUP(A1893,추계액검증!$C:$V,추계액검증!$T$4,0),'(2-2) 재직자 명부'!H1893),"")</f>
        <v/>
      </c>
      <c r="I1893" s="299" t="str">
        <f>IF('(2-2) 재직자 명부'!I1893="","",'(2-2) 재직자 명부'!I1893)</f>
        <v/>
      </c>
      <c r="J1893" s="299" t="str">
        <f>IF('(2-2) 재직자 명부'!J1893="","",'(2-2) 재직자 명부'!J1893)</f>
        <v/>
      </c>
      <c r="K1893" s="50" t="str">
        <f>IF('(2-2) 재직자 명부'!K1893="","",'(2-2) 재직자 명부'!K1893)</f>
        <v/>
      </c>
      <c r="L1893" s="299"/>
      <c r="M1893" s="50"/>
      <c r="N1893" s="50"/>
      <c r="O1893" s="50"/>
      <c r="P1893" s="50"/>
      <c r="Q1893" s="50"/>
      <c r="R1893" s="50"/>
      <c r="S1893" s="50"/>
      <c r="T1893" s="50"/>
      <c r="U1893" s="50"/>
      <c r="V1893" s="50"/>
      <c r="W1893" s="50"/>
      <c r="X1893" s="50"/>
      <c r="Y1893" s="50"/>
      <c r="Z1893" s="50"/>
      <c r="AA1893" s="50"/>
      <c r="AB1893" s="50"/>
      <c r="AC1893" s="50"/>
      <c r="AD1893" s="50"/>
      <c r="AE1893" s="50"/>
      <c r="AF1893" s="50"/>
      <c r="AG1893" s="50"/>
      <c r="AH1893" s="50"/>
    </row>
    <row r="1894" spans="1:34">
      <c r="A1894"/>
      <c r="B1894" s="305">
        <f t="shared" si="29"/>
        <v>0</v>
      </c>
      <c r="C1894" s="299" t="str">
        <f>IF('(2-2) 재직자 명부'!C1894="","",'(2-2) 재직자 명부'!C1894)</f>
        <v/>
      </c>
      <c r="D1894" s="299" t="str">
        <f>IF('(2-2) 재직자 명부'!D1894="","",'(2-2) 재직자 명부'!D1894)</f>
        <v/>
      </c>
      <c r="E1894" s="299" t="str">
        <f>IF('(2-2) 재직자 명부'!E1894="","",'(2-2) 재직자 명부'!E1894)</f>
        <v/>
      </c>
      <c r="F1894" s="259" t="str">
        <f>IF('(2-2) 재직자 명부'!F1894="","",'(2-2) 재직자 명부'!F1894)</f>
        <v/>
      </c>
      <c r="G1894" s="307" t="str">
        <f>IFERROR(IF('(2-2) 재직자 명부'!G1894="",VLOOKUP(A1894,추계액검증!$C:$V,추계액검증!#REF!,0),'(2-2) 재직자 명부'!G1894),"")</f>
        <v/>
      </c>
      <c r="H1894" s="307" t="str">
        <f>IFERROR(IF('(2-2) 재직자 명부'!H1894="",VLOOKUP(A1894,추계액검증!$C:$V,추계액검증!$T$4,0),'(2-2) 재직자 명부'!H1894),"")</f>
        <v/>
      </c>
      <c r="I1894" s="299" t="str">
        <f>IF('(2-2) 재직자 명부'!I1894="","",'(2-2) 재직자 명부'!I1894)</f>
        <v/>
      </c>
      <c r="J1894" s="299" t="str">
        <f>IF('(2-2) 재직자 명부'!J1894="","",'(2-2) 재직자 명부'!J1894)</f>
        <v/>
      </c>
      <c r="K1894" s="50" t="str">
        <f>IF('(2-2) 재직자 명부'!K1894="","",'(2-2) 재직자 명부'!K1894)</f>
        <v/>
      </c>
      <c r="L1894" s="299"/>
      <c r="M1894" s="50"/>
      <c r="N1894" s="50"/>
      <c r="O1894" s="50"/>
      <c r="P1894" s="50"/>
      <c r="Q1894" s="50"/>
      <c r="R1894" s="50"/>
      <c r="S1894" s="50"/>
      <c r="T1894" s="50"/>
      <c r="U1894" s="50"/>
      <c r="V1894" s="50"/>
      <c r="W1894" s="50"/>
      <c r="X1894" s="50"/>
      <c r="Y1894" s="50"/>
      <c r="Z1894" s="50"/>
      <c r="AA1894" s="50"/>
      <c r="AB1894" s="50"/>
      <c r="AC1894" s="50"/>
      <c r="AD1894" s="50"/>
      <c r="AE1894" s="50"/>
      <c r="AF1894" s="50"/>
      <c r="AG1894" s="50"/>
      <c r="AH1894" s="50"/>
    </row>
    <row r="1895" spans="1:34">
      <c r="A1895"/>
      <c r="B1895" s="305">
        <f t="shared" si="29"/>
        <v>0</v>
      </c>
      <c r="C1895" s="299" t="str">
        <f>IF('(2-2) 재직자 명부'!C1895="","",'(2-2) 재직자 명부'!C1895)</f>
        <v/>
      </c>
      <c r="D1895" s="299" t="str">
        <f>IF('(2-2) 재직자 명부'!D1895="","",'(2-2) 재직자 명부'!D1895)</f>
        <v/>
      </c>
      <c r="E1895" s="299" t="str">
        <f>IF('(2-2) 재직자 명부'!E1895="","",'(2-2) 재직자 명부'!E1895)</f>
        <v/>
      </c>
      <c r="F1895" s="259" t="str">
        <f>IF('(2-2) 재직자 명부'!F1895="","",'(2-2) 재직자 명부'!F1895)</f>
        <v/>
      </c>
      <c r="G1895" s="307" t="str">
        <f>IFERROR(IF('(2-2) 재직자 명부'!G1895="",VLOOKUP(A1895,추계액검증!$C:$V,추계액검증!#REF!,0),'(2-2) 재직자 명부'!G1895),"")</f>
        <v/>
      </c>
      <c r="H1895" s="307" t="str">
        <f>IFERROR(IF('(2-2) 재직자 명부'!H1895="",VLOOKUP(A1895,추계액검증!$C:$V,추계액검증!$T$4,0),'(2-2) 재직자 명부'!H1895),"")</f>
        <v/>
      </c>
      <c r="I1895" s="299" t="str">
        <f>IF('(2-2) 재직자 명부'!I1895="","",'(2-2) 재직자 명부'!I1895)</f>
        <v/>
      </c>
      <c r="J1895" s="299" t="str">
        <f>IF('(2-2) 재직자 명부'!J1895="","",'(2-2) 재직자 명부'!J1895)</f>
        <v/>
      </c>
      <c r="K1895" s="50" t="str">
        <f>IF('(2-2) 재직자 명부'!K1895="","",'(2-2) 재직자 명부'!K1895)</f>
        <v/>
      </c>
      <c r="L1895" s="299"/>
      <c r="M1895" s="50"/>
      <c r="N1895" s="50"/>
      <c r="O1895" s="50"/>
      <c r="P1895" s="50"/>
      <c r="Q1895" s="50"/>
      <c r="R1895" s="50"/>
      <c r="S1895" s="50"/>
      <c r="T1895" s="50"/>
      <c r="U1895" s="50"/>
      <c r="V1895" s="50"/>
      <c r="W1895" s="50"/>
      <c r="X1895" s="50"/>
      <c r="Y1895" s="50"/>
      <c r="Z1895" s="50"/>
      <c r="AA1895" s="50"/>
      <c r="AB1895" s="50"/>
      <c r="AC1895" s="50"/>
      <c r="AD1895" s="50"/>
      <c r="AE1895" s="50"/>
      <c r="AF1895" s="50"/>
      <c r="AG1895" s="50"/>
      <c r="AH1895" s="50"/>
    </row>
    <row r="1896" spans="1:34">
      <c r="A1896"/>
      <c r="B1896" s="305">
        <f t="shared" si="29"/>
        <v>0</v>
      </c>
      <c r="C1896" s="299" t="str">
        <f>IF('(2-2) 재직자 명부'!C1896="","",'(2-2) 재직자 명부'!C1896)</f>
        <v/>
      </c>
      <c r="D1896" s="299" t="str">
        <f>IF('(2-2) 재직자 명부'!D1896="","",'(2-2) 재직자 명부'!D1896)</f>
        <v/>
      </c>
      <c r="E1896" s="299" t="str">
        <f>IF('(2-2) 재직자 명부'!E1896="","",'(2-2) 재직자 명부'!E1896)</f>
        <v/>
      </c>
      <c r="F1896" s="259" t="str">
        <f>IF('(2-2) 재직자 명부'!F1896="","",'(2-2) 재직자 명부'!F1896)</f>
        <v/>
      </c>
      <c r="G1896" s="307" t="str">
        <f>IFERROR(IF('(2-2) 재직자 명부'!G1896="",VLOOKUP(A1896,추계액검증!$C:$V,추계액검증!#REF!,0),'(2-2) 재직자 명부'!G1896),"")</f>
        <v/>
      </c>
      <c r="H1896" s="307" t="str">
        <f>IFERROR(IF('(2-2) 재직자 명부'!H1896="",VLOOKUP(A1896,추계액검증!$C:$V,추계액검증!$T$4,0),'(2-2) 재직자 명부'!H1896),"")</f>
        <v/>
      </c>
      <c r="I1896" s="299" t="str">
        <f>IF('(2-2) 재직자 명부'!I1896="","",'(2-2) 재직자 명부'!I1896)</f>
        <v/>
      </c>
      <c r="J1896" s="299" t="str">
        <f>IF('(2-2) 재직자 명부'!J1896="","",'(2-2) 재직자 명부'!J1896)</f>
        <v/>
      </c>
      <c r="K1896" s="50" t="str">
        <f>IF('(2-2) 재직자 명부'!K1896="","",'(2-2) 재직자 명부'!K1896)</f>
        <v/>
      </c>
      <c r="L1896" s="299"/>
      <c r="M1896" s="50"/>
      <c r="N1896" s="50"/>
      <c r="O1896" s="50"/>
      <c r="P1896" s="50"/>
      <c r="Q1896" s="50"/>
      <c r="R1896" s="50"/>
      <c r="S1896" s="50"/>
      <c r="T1896" s="50"/>
      <c r="U1896" s="50"/>
      <c r="V1896" s="50"/>
      <c r="W1896" s="50"/>
      <c r="X1896" s="50"/>
      <c r="Y1896" s="50"/>
      <c r="Z1896" s="50"/>
      <c r="AA1896" s="50"/>
      <c r="AB1896" s="50"/>
      <c r="AC1896" s="50"/>
      <c r="AD1896" s="50"/>
      <c r="AE1896" s="50"/>
      <c r="AF1896" s="50"/>
      <c r="AG1896" s="50"/>
      <c r="AH1896" s="50"/>
    </row>
    <row r="1897" spans="1:34">
      <c r="A1897"/>
      <c r="B1897" s="305">
        <f t="shared" si="29"/>
        <v>0</v>
      </c>
      <c r="C1897" s="299" t="str">
        <f>IF('(2-2) 재직자 명부'!C1897="","",'(2-2) 재직자 명부'!C1897)</f>
        <v/>
      </c>
      <c r="D1897" s="299" t="str">
        <f>IF('(2-2) 재직자 명부'!D1897="","",'(2-2) 재직자 명부'!D1897)</f>
        <v/>
      </c>
      <c r="E1897" s="299" t="str">
        <f>IF('(2-2) 재직자 명부'!E1897="","",'(2-2) 재직자 명부'!E1897)</f>
        <v/>
      </c>
      <c r="F1897" s="259" t="str">
        <f>IF('(2-2) 재직자 명부'!F1897="","",'(2-2) 재직자 명부'!F1897)</f>
        <v/>
      </c>
      <c r="G1897" s="307" t="str">
        <f>IFERROR(IF('(2-2) 재직자 명부'!G1897="",VLOOKUP(A1897,추계액검증!$C:$V,추계액검증!#REF!,0),'(2-2) 재직자 명부'!G1897),"")</f>
        <v/>
      </c>
      <c r="H1897" s="307" t="str">
        <f>IFERROR(IF('(2-2) 재직자 명부'!H1897="",VLOOKUP(A1897,추계액검증!$C:$V,추계액검증!$T$4,0),'(2-2) 재직자 명부'!H1897),"")</f>
        <v/>
      </c>
      <c r="I1897" s="299" t="str">
        <f>IF('(2-2) 재직자 명부'!I1897="","",'(2-2) 재직자 명부'!I1897)</f>
        <v/>
      </c>
      <c r="J1897" s="299" t="str">
        <f>IF('(2-2) 재직자 명부'!J1897="","",'(2-2) 재직자 명부'!J1897)</f>
        <v/>
      </c>
      <c r="K1897" s="50" t="str">
        <f>IF('(2-2) 재직자 명부'!K1897="","",'(2-2) 재직자 명부'!K1897)</f>
        <v/>
      </c>
      <c r="L1897" s="299"/>
      <c r="M1897" s="50"/>
      <c r="N1897" s="50"/>
      <c r="O1897" s="50"/>
      <c r="P1897" s="50"/>
      <c r="Q1897" s="50"/>
      <c r="R1897" s="50"/>
      <c r="S1897" s="50"/>
      <c r="T1897" s="50"/>
      <c r="U1897" s="50"/>
      <c r="V1897" s="50"/>
      <c r="W1897" s="50"/>
      <c r="X1897" s="50"/>
      <c r="Y1897" s="50"/>
      <c r="Z1897" s="50"/>
      <c r="AA1897" s="50"/>
      <c r="AB1897" s="50"/>
      <c r="AC1897" s="50"/>
      <c r="AD1897" s="50"/>
      <c r="AE1897" s="50"/>
      <c r="AF1897" s="50"/>
      <c r="AG1897" s="50"/>
      <c r="AH1897" s="50"/>
    </row>
    <row r="1898" spans="1:34">
      <c r="A1898"/>
      <c r="B1898" s="305">
        <f t="shared" si="29"/>
        <v>0</v>
      </c>
      <c r="C1898" s="299" t="str">
        <f>IF('(2-2) 재직자 명부'!C1898="","",'(2-2) 재직자 명부'!C1898)</f>
        <v/>
      </c>
      <c r="D1898" s="299" t="str">
        <f>IF('(2-2) 재직자 명부'!D1898="","",'(2-2) 재직자 명부'!D1898)</f>
        <v/>
      </c>
      <c r="E1898" s="299" t="str">
        <f>IF('(2-2) 재직자 명부'!E1898="","",'(2-2) 재직자 명부'!E1898)</f>
        <v/>
      </c>
      <c r="F1898" s="259" t="str">
        <f>IF('(2-2) 재직자 명부'!F1898="","",'(2-2) 재직자 명부'!F1898)</f>
        <v/>
      </c>
      <c r="G1898" s="307" t="str">
        <f>IFERROR(IF('(2-2) 재직자 명부'!G1898="",VLOOKUP(A1898,추계액검증!$C:$V,추계액검증!#REF!,0),'(2-2) 재직자 명부'!G1898),"")</f>
        <v/>
      </c>
      <c r="H1898" s="307" t="str">
        <f>IFERROR(IF('(2-2) 재직자 명부'!H1898="",VLOOKUP(A1898,추계액검증!$C:$V,추계액검증!$T$4,0),'(2-2) 재직자 명부'!H1898),"")</f>
        <v/>
      </c>
      <c r="I1898" s="299" t="str">
        <f>IF('(2-2) 재직자 명부'!I1898="","",'(2-2) 재직자 명부'!I1898)</f>
        <v/>
      </c>
      <c r="J1898" s="299" t="str">
        <f>IF('(2-2) 재직자 명부'!J1898="","",'(2-2) 재직자 명부'!J1898)</f>
        <v/>
      </c>
      <c r="K1898" s="50" t="str">
        <f>IF('(2-2) 재직자 명부'!K1898="","",'(2-2) 재직자 명부'!K1898)</f>
        <v/>
      </c>
      <c r="L1898" s="299"/>
      <c r="M1898" s="50"/>
      <c r="N1898" s="50"/>
      <c r="O1898" s="50"/>
      <c r="P1898" s="50"/>
      <c r="Q1898" s="50"/>
      <c r="R1898" s="50"/>
      <c r="S1898" s="50"/>
      <c r="T1898" s="50"/>
      <c r="U1898" s="50"/>
      <c r="V1898" s="50"/>
      <c r="W1898" s="50"/>
      <c r="X1898" s="50"/>
      <c r="Y1898" s="50"/>
      <c r="Z1898" s="50"/>
      <c r="AA1898" s="50"/>
      <c r="AB1898" s="50"/>
      <c r="AC1898" s="50"/>
      <c r="AD1898" s="50"/>
      <c r="AE1898" s="50"/>
      <c r="AF1898" s="50"/>
      <c r="AG1898" s="50"/>
      <c r="AH1898" s="50"/>
    </row>
    <row r="1899" spans="1:34">
      <c r="A1899"/>
      <c r="B1899" s="305">
        <f t="shared" si="29"/>
        <v>0</v>
      </c>
      <c r="C1899" s="299" t="str">
        <f>IF('(2-2) 재직자 명부'!C1899="","",'(2-2) 재직자 명부'!C1899)</f>
        <v/>
      </c>
      <c r="D1899" s="299" t="str">
        <f>IF('(2-2) 재직자 명부'!D1899="","",'(2-2) 재직자 명부'!D1899)</f>
        <v/>
      </c>
      <c r="E1899" s="299" t="str">
        <f>IF('(2-2) 재직자 명부'!E1899="","",'(2-2) 재직자 명부'!E1899)</f>
        <v/>
      </c>
      <c r="F1899" s="259" t="str">
        <f>IF('(2-2) 재직자 명부'!F1899="","",'(2-2) 재직자 명부'!F1899)</f>
        <v/>
      </c>
      <c r="G1899" s="307" t="str">
        <f>IFERROR(IF('(2-2) 재직자 명부'!G1899="",VLOOKUP(A1899,추계액검증!$C:$V,추계액검증!#REF!,0),'(2-2) 재직자 명부'!G1899),"")</f>
        <v/>
      </c>
      <c r="H1899" s="307" t="str">
        <f>IFERROR(IF('(2-2) 재직자 명부'!H1899="",VLOOKUP(A1899,추계액검증!$C:$V,추계액검증!$T$4,0),'(2-2) 재직자 명부'!H1899),"")</f>
        <v/>
      </c>
      <c r="I1899" s="299" t="str">
        <f>IF('(2-2) 재직자 명부'!I1899="","",'(2-2) 재직자 명부'!I1899)</f>
        <v/>
      </c>
      <c r="J1899" s="299" t="str">
        <f>IF('(2-2) 재직자 명부'!J1899="","",'(2-2) 재직자 명부'!J1899)</f>
        <v/>
      </c>
      <c r="K1899" s="50" t="str">
        <f>IF('(2-2) 재직자 명부'!K1899="","",'(2-2) 재직자 명부'!K1899)</f>
        <v/>
      </c>
      <c r="L1899" s="299"/>
      <c r="M1899" s="50"/>
      <c r="N1899" s="50"/>
      <c r="O1899" s="50"/>
      <c r="P1899" s="50"/>
      <c r="Q1899" s="50"/>
      <c r="R1899" s="50"/>
      <c r="S1899" s="50"/>
      <c r="T1899" s="50"/>
      <c r="U1899" s="50"/>
      <c r="V1899" s="50"/>
      <c r="W1899" s="50"/>
      <c r="X1899" s="50"/>
      <c r="Y1899" s="50"/>
      <c r="Z1899" s="50"/>
      <c r="AA1899" s="50"/>
      <c r="AB1899" s="50"/>
      <c r="AC1899" s="50"/>
      <c r="AD1899" s="50"/>
      <c r="AE1899" s="50"/>
      <c r="AF1899" s="50"/>
      <c r="AG1899" s="50"/>
      <c r="AH1899" s="50"/>
    </row>
    <row r="1900" spans="1:34">
      <c r="A1900"/>
      <c r="B1900" s="305">
        <f t="shared" si="29"/>
        <v>0</v>
      </c>
      <c r="C1900" s="299" t="str">
        <f>IF('(2-2) 재직자 명부'!C1900="","",'(2-2) 재직자 명부'!C1900)</f>
        <v/>
      </c>
      <c r="D1900" s="299" t="str">
        <f>IF('(2-2) 재직자 명부'!D1900="","",'(2-2) 재직자 명부'!D1900)</f>
        <v/>
      </c>
      <c r="E1900" s="299" t="str">
        <f>IF('(2-2) 재직자 명부'!E1900="","",'(2-2) 재직자 명부'!E1900)</f>
        <v/>
      </c>
      <c r="F1900" s="259" t="str">
        <f>IF('(2-2) 재직자 명부'!F1900="","",'(2-2) 재직자 명부'!F1900)</f>
        <v/>
      </c>
      <c r="G1900" s="307" t="str">
        <f>IFERROR(IF('(2-2) 재직자 명부'!G1900="",VLOOKUP(A1900,추계액검증!$C:$V,추계액검증!#REF!,0),'(2-2) 재직자 명부'!G1900),"")</f>
        <v/>
      </c>
      <c r="H1900" s="307" t="str">
        <f>IFERROR(IF('(2-2) 재직자 명부'!H1900="",VLOOKUP(A1900,추계액검증!$C:$V,추계액검증!$T$4,0),'(2-2) 재직자 명부'!H1900),"")</f>
        <v/>
      </c>
      <c r="I1900" s="299" t="str">
        <f>IF('(2-2) 재직자 명부'!I1900="","",'(2-2) 재직자 명부'!I1900)</f>
        <v/>
      </c>
      <c r="J1900" s="299" t="str">
        <f>IF('(2-2) 재직자 명부'!J1900="","",'(2-2) 재직자 명부'!J1900)</f>
        <v/>
      </c>
      <c r="K1900" s="50" t="str">
        <f>IF('(2-2) 재직자 명부'!K1900="","",'(2-2) 재직자 명부'!K1900)</f>
        <v/>
      </c>
      <c r="L1900" s="299"/>
      <c r="M1900" s="50"/>
      <c r="N1900" s="50"/>
      <c r="O1900" s="50"/>
      <c r="P1900" s="50"/>
      <c r="Q1900" s="50"/>
      <c r="R1900" s="50"/>
      <c r="S1900" s="50"/>
      <c r="T1900" s="50"/>
      <c r="U1900" s="50"/>
      <c r="V1900" s="50"/>
      <c r="W1900" s="50"/>
      <c r="X1900" s="50"/>
      <c r="Y1900" s="50"/>
      <c r="Z1900" s="50"/>
      <c r="AA1900" s="50"/>
      <c r="AB1900" s="50"/>
      <c r="AC1900" s="50"/>
      <c r="AD1900" s="50"/>
      <c r="AE1900" s="50"/>
      <c r="AF1900" s="50"/>
      <c r="AG1900" s="50"/>
      <c r="AH1900" s="50"/>
    </row>
    <row r="1901" spans="1:34">
      <c r="A1901"/>
      <c r="B1901" s="305">
        <f t="shared" si="29"/>
        <v>0</v>
      </c>
      <c r="C1901" s="299" t="str">
        <f>IF('(2-2) 재직자 명부'!C1901="","",'(2-2) 재직자 명부'!C1901)</f>
        <v/>
      </c>
      <c r="D1901" s="299" t="str">
        <f>IF('(2-2) 재직자 명부'!D1901="","",'(2-2) 재직자 명부'!D1901)</f>
        <v/>
      </c>
      <c r="E1901" s="299" t="str">
        <f>IF('(2-2) 재직자 명부'!E1901="","",'(2-2) 재직자 명부'!E1901)</f>
        <v/>
      </c>
      <c r="F1901" s="259" t="str">
        <f>IF('(2-2) 재직자 명부'!F1901="","",'(2-2) 재직자 명부'!F1901)</f>
        <v/>
      </c>
      <c r="G1901" s="307" t="str">
        <f>IFERROR(IF('(2-2) 재직자 명부'!G1901="",VLOOKUP(A1901,추계액검증!$C:$V,추계액검증!#REF!,0),'(2-2) 재직자 명부'!G1901),"")</f>
        <v/>
      </c>
      <c r="H1901" s="307" t="str">
        <f>IFERROR(IF('(2-2) 재직자 명부'!H1901="",VLOOKUP(A1901,추계액검증!$C:$V,추계액검증!$T$4,0),'(2-2) 재직자 명부'!H1901),"")</f>
        <v/>
      </c>
      <c r="I1901" s="299" t="str">
        <f>IF('(2-2) 재직자 명부'!I1901="","",'(2-2) 재직자 명부'!I1901)</f>
        <v/>
      </c>
      <c r="J1901" s="299" t="str">
        <f>IF('(2-2) 재직자 명부'!J1901="","",'(2-2) 재직자 명부'!J1901)</f>
        <v/>
      </c>
      <c r="K1901" s="50" t="str">
        <f>IF('(2-2) 재직자 명부'!K1901="","",'(2-2) 재직자 명부'!K1901)</f>
        <v/>
      </c>
      <c r="L1901" s="299"/>
      <c r="M1901" s="50"/>
      <c r="N1901" s="50"/>
      <c r="O1901" s="50"/>
      <c r="P1901" s="50"/>
      <c r="Q1901" s="50"/>
      <c r="R1901" s="50"/>
      <c r="S1901" s="50"/>
      <c r="T1901" s="50"/>
      <c r="U1901" s="50"/>
      <c r="V1901" s="50"/>
      <c r="W1901" s="50"/>
      <c r="X1901" s="50"/>
      <c r="Y1901" s="50"/>
      <c r="Z1901" s="50"/>
      <c r="AA1901" s="50"/>
      <c r="AB1901" s="50"/>
      <c r="AC1901" s="50"/>
      <c r="AD1901" s="50"/>
      <c r="AE1901" s="50"/>
      <c r="AF1901" s="50"/>
      <c r="AG1901" s="50"/>
      <c r="AH1901" s="50"/>
    </row>
    <row r="1902" spans="1:34">
      <c r="A1902"/>
      <c r="B1902" s="305">
        <f t="shared" si="29"/>
        <v>0</v>
      </c>
      <c r="C1902" s="299" t="str">
        <f>IF('(2-2) 재직자 명부'!C1902="","",'(2-2) 재직자 명부'!C1902)</f>
        <v/>
      </c>
      <c r="D1902" s="299" t="str">
        <f>IF('(2-2) 재직자 명부'!D1902="","",'(2-2) 재직자 명부'!D1902)</f>
        <v/>
      </c>
      <c r="E1902" s="299" t="str">
        <f>IF('(2-2) 재직자 명부'!E1902="","",'(2-2) 재직자 명부'!E1902)</f>
        <v/>
      </c>
      <c r="F1902" s="259" t="str">
        <f>IF('(2-2) 재직자 명부'!F1902="","",'(2-2) 재직자 명부'!F1902)</f>
        <v/>
      </c>
      <c r="G1902" s="307" t="str">
        <f>IFERROR(IF('(2-2) 재직자 명부'!G1902="",VLOOKUP(A1902,추계액검증!$C:$V,추계액검증!#REF!,0),'(2-2) 재직자 명부'!G1902),"")</f>
        <v/>
      </c>
      <c r="H1902" s="307" t="str">
        <f>IFERROR(IF('(2-2) 재직자 명부'!H1902="",VLOOKUP(A1902,추계액검증!$C:$V,추계액검증!$T$4,0),'(2-2) 재직자 명부'!H1902),"")</f>
        <v/>
      </c>
      <c r="I1902" s="299" t="str">
        <f>IF('(2-2) 재직자 명부'!I1902="","",'(2-2) 재직자 명부'!I1902)</f>
        <v/>
      </c>
      <c r="J1902" s="299" t="str">
        <f>IF('(2-2) 재직자 명부'!J1902="","",'(2-2) 재직자 명부'!J1902)</f>
        <v/>
      </c>
      <c r="K1902" s="50" t="str">
        <f>IF('(2-2) 재직자 명부'!K1902="","",'(2-2) 재직자 명부'!K1902)</f>
        <v/>
      </c>
      <c r="L1902" s="299"/>
      <c r="M1902" s="50"/>
      <c r="N1902" s="50"/>
      <c r="O1902" s="50"/>
      <c r="P1902" s="50"/>
      <c r="Q1902" s="50"/>
      <c r="R1902" s="50"/>
      <c r="S1902" s="50"/>
      <c r="T1902" s="50"/>
      <c r="U1902" s="50"/>
      <c r="V1902" s="50"/>
      <c r="W1902" s="50"/>
      <c r="X1902" s="50"/>
      <c r="Y1902" s="50"/>
      <c r="Z1902" s="50"/>
      <c r="AA1902" s="50"/>
      <c r="AB1902" s="50"/>
      <c r="AC1902" s="50"/>
      <c r="AD1902" s="50"/>
      <c r="AE1902" s="50"/>
      <c r="AF1902" s="50"/>
      <c r="AG1902" s="50"/>
      <c r="AH1902" s="50"/>
    </row>
    <row r="1903" spans="1:34">
      <c r="A1903"/>
      <c r="B1903" s="305">
        <f t="shared" si="29"/>
        <v>0</v>
      </c>
      <c r="C1903" s="299" t="str">
        <f>IF('(2-2) 재직자 명부'!C1903="","",'(2-2) 재직자 명부'!C1903)</f>
        <v/>
      </c>
      <c r="D1903" s="299" t="str">
        <f>IF('(2-2) 재직자 명부'!D1903="","",'(2-2) 재직자 명부'!D1903)</f>
        <v/>
      </c>
      <c r="E1903" s="299" t="str">
        <f>IF('(2-2) 재직자 명부'!E1903="","",'(2-2) 재직자 명부'!E1903)</f>
        <v/>
      </c>
      <c r="F1903" s="259" t="str">
        <f>IF('(2-2) 재직자 명부'!F1903="","",'(2-2) 재직자 명부'!F1903)</f>
        <v/>
      </c>
      <c r="G1903" s="307" t="str">
        <f>IFERROR(IF('(2-2) 재직자 명부'!G1903="",VLOOKUP(A1903,추계액검증!$C:$V,추계액검증!#REF!,0),'(2-2) 재직자 명부'!G1903),"")</f>
        <v/>
      </c>
      <c r="H1903" s="307" t="str">
        <f>IFERROR(IF('(2-2) 재직자 명부'!H1903="",VLOOKUP(A1903,추계액검증!$C:$V,추계액검증!$T$4,0),'(2-2) 재직자 명부'!H1903),"")</f>
        <v/>
      </c>
      <c r="I1903" s="299" t="str">
        <f>IF('(2-2) 재직자 명부'!I1903="","",'(2-2) 재직자 명부'!I1903)</f>
        <v/>
      </c>
      <c r="J1903" s="299" t="str">
        <f>IF('(2-2) 재직자 명부'!J1903="","",'(2-2) 재직자 명부'!J1903)</f>
        <v/>
      </c>
      <c r="K1903" s="50" t="str">
        <f>IF('(2-2) 재직자 명부'!K1903="","",'(2-2) 재직자 명부'!K1903)</f>
        <v/>
      </c>
      <c r="L1903" s="299"/>
      <c r="M1903" s="50"/>
      <c r="N1903" s="50"/>
      <c r="O1903" s="50"/>
      <c r="P1903" s="50"/>
      <c r="Q1903" s="50"/>
      <c r="R1903" s="50"/>
      <c r="S1903" s="50"/>
      <c r="T1903" s="50"/>
      <c r="U1903" s="50"/>
      <c r="V1903" s="50"/>
      <c r="W1903" s="50"/>
      <c r="X1903" s="50"/>
      <c r="Y1903" s="50"/>
      <c r="Z1903" s="50"/>
      <c r="AA1903" s="50"/>
      <c r="AB1903" s="50"/>
      <c r="AC1903" s="50"/>
      <c r="AD1903" s="50"/>
      <c r="AE1903" s="50"/>
      <c r="AF1903" s="50"/>
      <c r="AG1903" s="50"/>
      <c r="AH1903" s="50"/>
    </row>
    <row r="1904" spans="1:34">
      <c r="A1904"/>
      <c r="B1904" s="305">
        <f t="shared" si="29"/>
        <v>0</v>
      </c>
      <c r="C1904" s="299" t="str">
        <f>IF('(2-2) 재직자 명부'!C1904="","",'(2-2) 재직자 명부'!C1904)</f>
        <v/>
      </c>
      <c r="D1904" s="299" t="str">
        <f>IF('(2-2) 재직자 명부'!D1904="","",'(2-2) 재직자 명부'!D1904)</f>
        <v/>
      </c>
      <c r="E1904" s="299" t="str">
        <f>IF('(2-2) 재직자 명부'!E1904="","",'(2-2) 재직자 명부'!E1904)</f>
        <v/>
      </c>
      <c r="F1904" s="259" t="str">
        <f>IF('(2-2) 재직자 명부'!F1904="","",'(2-2) 재직자 명부'!F1904)</f>
        <v/>
      </c>
      <c r="G1904" s="307" t="str">
        <f>IFERROR(IF('(2-2) 재직자 명부'!G1904="",VLOOKUP(A1904,추계액검증!$C:$V,추계액검증!#REF!,0),'(2-2) 재직자 명부'!G1904),"")</f>
        <v/>
      </c>
      <c r="H1904" s="307" t="str">
        <f>IFERROR(IF('(2-2) 재직자 명부'!H1904="",VLOOKUP(A1904,추계액검증!$C:$V,추계액검증!$T$4,0),'(2-2) 재직자 명부'!H1904),"")</f>
        <v/>
      </c>
      <c r="I1904" s="299" t="str">
        <f>IF('(2-2) 재직자 명부'!I1904="","",'(2-2) 재직자 명부'!I1904)</f>
        <v/>
      </c>
      <c r="J1904" s="299" t="str">
        <f>IF('(2-2) 재직자 명부'!J1904="","",'(2-2) 재직자 명부'!J1904)</f>
        <v/>
      </c>
      <c r="K1904" s="50" t="str">
        <f>IF('(2-2) 재직자 명부'!K1904="","",'(2-2) 재직자 명부'!K1904)</f>
        <v/>
      </c>
      <c r="L1904" s="299"/>
      <c r="M1904" s="50"/>
      <c r="N1904" s="50"/>
      <c r="O1904" s="50"/>
      <c r="P1904" s="50"/>
      <c r="Q1904" s="50"/>
      <c r="R1904" s="50"/>
      <c r="S1904" s="50"/>
      <c r="T1904" s="50"/>
      <c r="U1904" s="50"/>
      <c r="V1904" s="50"/>
      <c r="W1904" s="50"/>
      <c r="X1904" s="50"/>
      <c r="Y1904" s="50"/>
      <c r="Z1904" s="50"/>
      <c r="AA1904" s="50"/>
      <c r="AB1904" s="50"/>
      <c r="AC1904" s="50"/>
      <c r="AD1904" s="50"/>
      <c r="AE1904" s="50"/>
      <c r="AF1904" s="50"/>
      <c r="AG1904" s="50"/>
      <c r="AH1904" s="50"/>
    </row>
    <row r="1905" spans="1:34">
      <c r="A1905"/>
      <c r="B1905" s="305">
        <f t="shared" si="29"/>
        <v>0</v>
      </c>
      <c r="C1905" s="299" t="str">
        <f>IF('(2-2) 재직자 명부'!C1905="","",'(2-2) 재직자 명부'!C1905)</f>
        <v/>
      </c>
      <c r="D1905" s="299" t="str">
        <f>IF('(2-2) 재직자 명부'!D1905="","",'(2-2) 재직자 명부'!D1905)</f>
        <v/>
      </c>
      <c r="E1905" s="299" t="str">
        <f>IF('(2-2) 재직자 명부'!E1905="","",'(2-2) 재직자 명부'!E1905)</f>
        <v/>
      </c>
      <c r="F1905" s="259" t="str">
        <f>IF('(2-2) 재직자 명부'!F1905="","",'(2-2) 재직자 명부'!F1905)</f>
        <v/>
      </c>
      <c r="G1905" s="307" t="str">
        <f>IFERROR(IF('(2-2) 재직자 명부'!G1905="",VLOOKUP(A1905,추계액검증!$C:$V,추계액검증!#REF!,0),'(2-2) 재직자 명부'!G1905),"")</f>
        <v/>
      </c>
      <c r="H1905" s="307" t="str">
        <f>IFERROR(IF('(2-2) 재직자 명부'!H1905="",VLOOKUP(A1905,추계액검증!$C:$V,추계액검증!$T$4,0),'(2-2) 재직자 명부'!H1905),"")</f>
        <v/>
      </c>
      <c r="I1905" s="299" t="str">
        <f>IF('(2-2) 재직자 명부'!I1905="","",'(2-2) 재직자 명부'!I1905)</f>
        <v/>
      </c>
      <c r="J1905" s="299" t="str">
        <f>IF('(2-2) 재직자 명부'!J1905="","",'(2-2) 재직자 명부'!J1905)</f>
        <v/>
      </c>
      <c r="K1905" s="50" t="str">
        <f>IF('(2-2) 재직자 명부'!K1905="","",'(2-2) 재직자 명부'!K1905)</f>
        <v/>
      </c>
      <c r="L1905" s="299"/>
      <c r="M1905" s="50"/>
      <c r="N1905" s="50"/>
      <c r="O1905" s="50"/>
      <c r="P1905" s="50"/>
      <c r="Q1905" s="50"/>
      <c r="R1905" s="50"/>
      <c r="S1905" s="50"/>
      <c r="T1905" s="50"/>
      <c r="U1905" s="50"/>
      <c r="V1905" s="50"/>
      <c r="W1905" s="50"/>
      <c r="X1905" s="50"/>
      <c r="Y1905" s="50"/>
      <c r="Z1905" s="50"/>
      <c r="AA1905" s="50"/>
      <c r="AB1905" s="50"/>
      <c r="AC1905" s="50"/>
      <c r="AD1905" s="50"/>
      <c r="AE1905" s="50"/>
      <c r="AF1905" s="50"/>
      <c r="AG1905" s="50"/>
      <c r="AH1905" s="50"/>
    </row>
    <row r="1906" spans="1:34">
      <c r="A1906"/>
      <c r="B1906" s="305">
        <f t="shared" si="29"/>
        <v>0</v>
      </c>
      <c r="C1906" s="299" t="str">
        <f>IF('(2-2) 재직자 명부'!C1906="","",'(2-2) 재직자 명부'!C1906)</f>
        <v/>
      </c>
      <c r="D1906" s="299" t="str">
        <f>IF('(2-2) 재직자 명부'!D1906="","",'(2-2) 재직자 명부'!D1906)</f>
        <v/>
      </c>
      <c r="E1906" s="299" t="str">
        <f>IF('(2-2) 재직자 명부'!E1906="","",'(2-2) 재직자 명부'!E1906)</f>
        <v/>
      </c>
      <c r="F1906" s="259" t="str">
        <f>IF('(2-2) 재직자 명부'!F1906="","",'(2-2) 재직자 명부'!F1906)</f>
        <v/>
      </c>
      <c r="G1906" s="307" t="str">
        <f>IFERROR(IF('(2-2) 재직자 명부'!G1906="",VLOOKUP(A1906,추계액검증!$C:$V,추계액검증!#REF!,0),'(2-2) 재직자 명부'!G1906),"")</f>
        <v/>
      </c>
      <c r="H1906" s="307" t="str">
        <f>IFERROR(IF('(2-2) 재직자 명부'!H1906="",VLOOKUP(A1906,추계액검증!$C:$V,추계액검증!$T$4,0),'(2-2) 재직자 명부'!H1906),"")</f>
        <v/>
      </c>
      <c r="I1906" s="299" t="str">
        <f>IF('(2-2) 재직자 명부'!I1906="","",'(2-2) 재직자 명부'!I1906)</f>
        <v/>
      </c>
      <c r="J1906" s="299" t="str">
        <f>IF('(2-2) 재직자 명부'!J1906="","",'(2-2) 재직자 명부'!J1906)</f>
        <v/>
      </c>
      <c r="K1906" s="50" t="str">
        <f>IF('(2-2) 재직자 명부'!K1906="","",'(2-2) 재직자 명부'!K1906)</f>
        <v/>
      </c>
      <c r="L1906" s="299"/>
      <c r="M1906" s="50"/>
      <c r="N1906" s="50"/>
      <c r="O1906" s="50"/>
      <c r="P1906" s="50"/>
      <c r="Q1906" s="50"/>
      <c r="R1906" s="50"/>
      <c r="S1906" s="50"/>
      <c r="T1906" s="50"/>
      <c r="U1906" s="50"/>
      <c r="V1906" s="50"/>
      <c r="W1906" s="50"/>
      <c r="X1906" s="50"/>
      <c r="Y1906" s="50"/>
      <c r="Z1906" s="50"/>
      <c r="AA1906" s="50"/>
      <c r="AB1906" s="50"/>
      <c r="AC1906" s="50"/>
      <c r="AD1906" s="50"/>
      <c r="AE1906" s="50"/>
      <c r="AF1906" s="50"/>
      <c r="AG1906" s="50"/>
      <c r="AH1906" s="50"/>
    </row>
    <row r="1907" spans="1:34">
      <c r="A1907"/>
      <c r="B1907" s="305">
        <f t="shared" si="29"/>
        <v>0</v>
      </c>
      <c r="C1907" s="299" t="str">
        <f>IF('(2-2) 재직자 명부'!C1907="","",'(2-2) 재직자 명부'!C1907)</f>
        <v/>
      </c>
      <c r="D1907" s="299" t="str">
        <f>IF('(2-2) 재직자 명부'!D1907="","",'(2-2) 재직자 명부'!D1907)</f>
        <v/>
      </c>
      <c r="E1907" s="299" t="str">
        <f>IF('(2-2) 재직자 명부'!E1907="","",'(2-2) 재직자 명부'!E1907)</f>
        <v/>
      </c>
      <c r="F1907" s="259" t="str">
        <f>IF('(2-2) 재직자 명부'!F1907="","",'(2-2) 재직자 명부'!F1907)</f>
        <v/>
      </c>
      <c r="G1907" s="307" t="str">
        <f>IFERROR(IF('(2-2) 재직자 명부'!G1907="",VLOOKUP(A1907,추계액검증!$C:$V,추계액검증!#REF!,0),'(2-2) 재직자 명부'!G1907),"")</f>
        <v/>
      </c>
      <c r="H1907" s="307" t="str">
        <f>IFERROR(IF('(2-2) 재직자 명부'!H1907="",VLOOKUP(A1907,추계액검증!$C:$V,추계액검증!$T$4,0),'(2-2) 재직자 명부'!H1907),"")</f>
        <v/>
      </c>
      <c r="I1907" s="299" t="str">
        <f>IF('(2-2) 재직자 명부'!I1907="","",'(2-2) 재직자 명부'!I1907)</f>
        <v/>
      </c>
      <c r="J1907" s="299" t="str">
        <f>IF('(2-2) 재직자 명부'!J1907="","",'(2-2) 재직자 명부'!J1907)</f>
        <v/>
      </c>
      <c r="K1907" s="50" t="str">
        <f>IF('(2-2) 재직자 명부'!K1907="","",'(2-2) 재직자 명부'!K1907)</f>
        <v/>
      </c>
      <c r="L1907" s="299"/>
      <c r="M1907" s="50"/>
      <c r="N1907" s="50"/>
      <c r="O1907" s="50"/>
      <c r="P1907" s="50"/>
      <c r="Q1907" s="50"/>
      <c r="R1907" s="50"/>
      <c r="S1907" s="50"/>
      <c r="T1907" s="50"/>
      <c r="U1907" s="50"/>
      <c r="V1907" s="50"/>
      <c r="W1907" s="50"/>
      <c r="X1907" s="50"/>
      <c r="Y1907" s="50"/>
      <c r="Z1907" s="50"/>
      <c r="AA1907" s="50"/>
      <c r="AB1907" s="50"/>
      <c r="AC1907" s="50"/>
      <c r="AD1907" s="50"/>
      <c r="AE1907" s="50"/>
      <c r="AF1907" s="50"/>
      <c r="AG1907" s="50"/>
      <c r="AH1907" s="50"/>
    </row>
    <row r="1908" spans="1:34">
      <c r="A1908"/>
      <c r="B1908" s="305">
        <f t="shared" si="29"/>
        <v>0</v>
      </c>
      <c r="C1908" s="299" t="str">
        <f>IF('(2-2) 재직자 명부'!C1908="","",'(2-2) 재직자 명부'!C1908)</f>
        <v/>
      </c>
      <c r="D1908" s="299" t="str">
        <f>IF('(2-2) 재직자 명부'!D1908="","",'(2-2) 재직자 명부'!D1908)</f>
        <v/>
      </c>
      <c r="E1908" s="299" t="str">
        <f>IF('(2-2) 재직자 명부'!E1908="","",'(2-2) 재직자 명부'!E1908)</f>
        <v/>
      </c>
      <c r="F1908" s="259" t="str">
        <f>IF('(2-2) 재직자 명부'!F1908="","",'(2-2) 재직자 명부'!F1908)</f>
        <v/>
      </c>
      <c r="G1908" s="307" t="str">
        <f>IFERROR(IF('(2-2) 재직자 명부'!G1908="",VLOOKUP(A1908,추계액검증!$C:$V,추계액검증!#REF!,0),'(2-2) 재직자 명부'!G1908),"")</f>
        <v/>
      </c>
      <c r="H1908" s="307" t="str">
        <f>IFERROR(IF('(2-2) 재직자 명부'!H1908="",VLOOKUP(A1908,추계액검증!$C:$V,추계액검증!$T$4,0),'(2-2) 재직자 명부'!H1908),"")</f>
        <v/>
      </c>
      <c r="I1908" s="299" t="str">
        <f>IF('(2-2) 재직자 명부'!I1908="","",'(2-2) 재직자 명부'!I1908)</f>
        <v/>
      </c>
      <c r="J1908" s="299" t="str">
        <f>IF('(2-2) 재직자 명부'!J1908="","",'(2-2) 재직자 명부'!J1908)</f>
        <v/>
      </c>
      <c r="K1908" s="50" t="str">
        <f>IF('(2-2) 재직자 명부'!K1908="","",'(2-2) 재직자 명부'!K1908)</f>
        <v/>
      </c>
      <c r="L1908" s="299"/>
      <c r="M1908" s="50"/>
      <c r="N1908" s="50"/>
      <c r="O1908" s="50"/>
      <c r="P1908" s="50"/>
      <c r="Q1908" s="50"/>
      <c r="R1908" s="50"/>
      <c r="S1908" s="50"/>
      <c r="T1908" s="50"/>
      <c r="U1908" s="50"/>
      <c r="V1908" s="50"/>
      <c r="W1908" s="50"/>
      <c r="X1908" s="50"/>
      <c r="Y1908" s="50"/>
      <c r="Z1908" s="50"/>
      <c r="AA1908" s="50"/>
      <c r="AB1908" s="50"/>
      <c r="AC1908" s="50"/>
      <c r="AD1908" s="50"/>
      <c r="AE1908" s="50"/>
      <c r="AF1908" s="50"/>
      <c r="AG1908" s="50"/>
      <c r="AH1908" s="50"/>
    </row>
    <row r="1909" spans="1:34">
      <c r="A1909"/>
      <c r="B1909" s="305">
        <f t="shared" si="29"/>
        <v>0</v>
      </c>
      <c r="C1909" s="299" t="str">
        <f>IF('(2-2) 재직자 명부'!C1909="","",'(2-2) 재직자 명부'!C1909)</f>
        <v/>
      </c>
      <c r="D1909" s="299" t="str">
        <f>IF('(2-2) 재직자 명부'!D1909="","",'(2-2) 재직자 명부'!D1909)</f>
        <v/>
      </c>
      <c r="E1909" s="299" t="str">
        <f>IF('(2-2) 재직자 명부'!E1909="","",'(2-2) 재직자 명부'!E1909)</f>
        <v/>
      </c>
      <c r="F1909" s="259" t="str">
        <f>IF('(2-2) 재직자 명부'!F1909="","",'(2-2) 재직자 명부'!F1909)</f>
        <v/>
      </c>
      <c r="G1909" s="307" t="str">
        <f>IFERROR(IF('(2-2) 재직자 명부'!G1909="",VLOOKUP(A1909,추계액검증!$C:$V,추계액검증!#REF!,0),'(2-2) 재직자 명부'!G1909),"")</f>
        <v/>
      </c>
      <c r="H1909" s="307" t="str">
        <f>IFERROR(IF('(2-2) 재직자 명부'!H1909="",VLOOKUP(A1909,추계액검증!$C:$V,추계액검증!$T$4,0),'(2-2) 재직자 명부'!H1909),"")</f>
        <v/>
      </c>
      <c r="I1909" s="299" t="str">
        <f>IF('(2-2) 재직자 명부'!I1909="","",'(2-2) 재직자 명부'!I1909)</f>
        <v/>
      </c>
      <c r="J1909" s="299" t="str">
        <f>IF('(2-2) 재직자 명부'!J1909="","",'(2-2) 재직자 명부'!J1909)</f>
        <v/>
      </c>
      <c r="K1909" s="50" t="str">
        <f>IF('(2-2) 재직자 명부'!K1909="","",'(2-2) 재직자 명부'!K1909)</f>
        <v/>
      </c>
      <c r="L1909" s="299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</row>
    <row r="1910" spans="1:34">
      <c r="A1910"/>
      <c r="B1910" s="305">
        <f t="shared" si="29"/>
        <v>0</v>
      </c>
      <c r="C1910" s="299" t="str">
        <f>IF('(2-2) 재직자 명부'!C1910="","",'(2-2) 재직자 명부'!C1910)</f>
        <v/>
      </c>
      <c r="D1910" s="299" t="str">
        <f>IF('(2-2) 재직자 명부'!D1910="","",'(2-2) 재직자 명부'!D1910)</f>
        <v/>
      </c>
      <c r="E1910" s="299" t="str">
        <f>IF('(2-2) 재직자 명부'!E1910="","",'(2-2) 재직자 명부'!E1910)</f>
        <v/>
      </c>
      <c r="F1910" s="259" t="str">
        <f>IF('(2-2) 재직자 명부'!F1910="","",'(2-2) 재직자 명부'!F1910)</f>
        <v/>
      </c>
      <c r="G1910" s="307" t="str">
        <f>IFERROR(IF('(2-2) 재직자 명부'!G1910="",VLOOKUP(A1910,추계액검증!$C:$V,추계액검증!#REF!,0),'(2-2) 재직자 명부'!G1910),"")</f>
        <v/>
      </c>
      <c r="H1910" s="307" t="str">
        <f>IFERROR(IF('(2-2) 재직자 명부'!H1910="",VLOOKUP(A1910,추계액검증!$C:$V,추계액검증!$T$4,0),'(2-2) 재직자 명부'!H1910),"")</f>
        <v/>
      </c>
      <c r="I1910" s="299" t="str">
        <f>IF('(2-2) 재직자 명부'!I1910="","",'(2-2) 재직자 명부'!I1910)</f>
        <v/>
      </c>
      <c r="J1910" s="299" t="str">
        <f>IF('(2-2) 재직자 명부'!J1910="","",'(2-2) 재직자 명부'!J1910)</f>
        <v/>
      </c>
      <c r="K1910" s="50" t="str">
        <f>IF('(2-2) 재직자 명부'!K1910="","",'(2-2) 재직자 명부'!K1910)</f>
        <v/>
      </c>
      <c r="L1910" s="299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0"/>
      <c r="AC1910" s="50"/>
      <c r="AD1910" s="50"/>
      <c r="AE1910" s="50"/>
      <c r="AF1910" s="50"/>
      <c r="AG1910" s="50"/>
      <c r="AH1910" s="50"/>
    </row>
    <row r="1911" spans="1:34">
      <c r="A1911"/>
      <c r="B1911" s="305">
        <f t="shared" si="29"/>
        <v>0</v>
      </c>
      <c r="C1911" s="299" t="str">
        <f>IF('(2-2) 재직자 명부'!C1911="","",'(2-2) 재직자 명부'!C1911)</f>
        <v/>
      </c>
      <c r="D1911" s="299" t="str">
        <f>IF('(2-2) 재직자 명부'!D1911="","",'(2-2) 재직자 명부'!D1911)</f>
        <v/>
      </c>
      <c r="E1911" s="299" t="str">
        <f>IF('(2-2) 재직자 명부'!E1911="","",'(2-2) 재직자 명부'!E1911)</f>
        <v/>
      </c>
      <c r="F1911" s="259" t="str">
        <f>IF('(2-2) 재직자 명부'!F1911="","",'(2-2) 재직자 명부'!F1911)</f>
        <v/>
      </c>
      <c r="G1911" s="307" t="str">
        <f>IFERROR(IF('(2-2) 재직자 명부'!G1911="",VLOOKUP(A1911,추계액검증!$C:$V,추계액검증!#REF!,0),'(2-2) 재직자 명부'!G1911),"")</f>
        <v/>
      </c>
      <c r="H1911" s="307" t="str">
        <f>IFERROR(IF('(2-2) 재직자 명부'!H1911="",VLOOKUP(A1911,추계액검증!$C:$V,추계액검증!$T$4,0),'(2-2) 재직자 명부'!H1911),"")</f>
        <v/>
      </c>
      <c r="I1911" s="299" t="str">
        <f>IF('(2-2) 재직자 명부'!I1911="","",'(2-2) 재직자 명부'!I1911)</f>
        <v/>
      </c>
      <c r="J1911" s="299" t="str">
        <f>IF('(2-2) 재직자 명부'!J1911="","",'(2-2) 재직자 명부'!J1911)</f>
        <v/>
      </c>
      <c r="K1911" s="50" t="str">
        <f>IF('(2-2) 재직자 명부'!K1911="","",'(2-2) 재직자 명부'!K1911)</f>
        <v/>
      </c>
      <c r="L1911" s="299"/>
      <c r="M1911" s="50"/>
      <c r="N1911" s="50"/>
      <c r="O1911" s="50"/>
      <c r="P1911" s="50"/>
      <c r="Q1911" s="50"/>
      <c r="R1911" s="50"/>
      <c r="S1911" s="50"/>
      <c r="T1911" s="50"/>
      <c r="U1911" s="50"/>
      <c r="V1911" s="50"/>
      <c r="W1911" s="50"/>
      <c r="X1911" s="50"/>
      <c r="Y1911" s="50"/>
      <c r="Z1911" s="50"/>
      <c r="AA1911" s="50"/>
      <c r="AB1911" s="50"/>
      <c r="AC1911" s="50"/>
      <c r="AD1911" s="50"/>
      <c r="AE1911" s="50"/>
      <c r="AF1911" s="50"/>
      <c r="AG1911" s="50"/>
      <c r="AH1911" s="50"/>
    </row>
    <row r="1912" spans="1:34">
      <c r="A1912"/>
      <c r="B1912" s="305">
        <f t="shared" si="29"/>
        <v>0</v>
      </c>
      <c r="C1912" s="299" t="str">
        <f>IF('(2-2) 재직자 명부'!C1912="","",'(2-2) 재직자 명부'!C1912)</f>
        <v/>
      </c>
      <c r="D1912" s="299" t="str">
        <f>IF('(2-2) 재직자 명부'!D1912="","",'(2-2) 재직자 명부'!D1912)</f>
        <v/>
      </c>
      <c r="E1912" s="299" t="str">
        <f>IF('(2-2) 재직자 명부'!E1912="","",'(2-2) 재직자 명부'!E1912)</f>
        <v/>
      </c>
      <c r="F1912" s="259" t="str">
        <f>IF('(2-2) 재직자 명부'!F1912="","",'(2-2) 재직자 명부'!F1912)</f>
        <v/>
      </c>
      <c r="G1912" s="307" t="str">
        <f>IFERROR(IF('(2-2) 재직자 명부'!G1912="",VLOOKUP(A1912,추계액검증!$C:$V,추계액검증!#REF!,0),'(2-2) 재직자 명부'!G1912),"")</f>
        <v/>
      </c>
      <c r="H1912" s="307" t="str">
        <f>IFERROR(IF('(2-2) 재직자 명부'!H1912="",VLOOKUP(A1912,추계액검증!$C:$V,추계액검증!$T$4,0),'(2-2) 재직자 명부'!H1912),"")</f>
        <v/>
      </c>
      <c r="I1912" s="299" t="str">
        <f>IF('(2-2) 재직자 명부'!I1912="","",'(2-2) 재직자 명부'!I1912)</f>
        <v/>
      </c>
      <c r="J1912" s="299" t="str">
        <f>IF('(2-2) 재직자 명부'!J1912="","",'(2-2) 재직자 명부'!J1912)</f>
        <v/>
      </c>
      <c r="K1912" s="50" t="str">
        <f>IF('(2-2) 재직자 명부'!K1912="","",'(2-2) 재직자 명부'!K1912)</f>
        <v/>
      </c>
      <c r="L1912" s="299"/>
      <c r="M1912" s="50"/>
      <c r="N1912" s="50"/>
      <c r="O1912" s="50"/>
      <c r="P1912" s="50"/>
      <c r="Q1912" s="50"/>
      <c r="R1912" s="50"/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50"/>
    </row>
    <row r="1913" spans="1:34">
      <c r="A1913"/>
      <c r="B1913" s="305">
        <f t="shared" si="29"/>
        <v>0</v>
      </c>
      <c r="C1913" s="299" t="str">
        <f>IF('(2-2) 재직자 명부'!C1913="","",'(2-2) 재직자 명부'!C1913)</f>
        <v/>
      </c>
      <c r="D1913" s="299" t="str">
        <f>IF('(2-2) 재직자 명부'!D1913="","",'(2-2) 재직자 명부'!D1913)</f>
        <v/>
      </c>
      <c r="E1913" s="299" t="str">
        <f>IF('(2-2) 재직자 명부'!E1913="","",'(2-2) 재직자 명부'!E1913)</f>
        <v/>
      </c>
      <c r="F1913" s="259" t="str">
        <f>IF('(2-2) 재직자 명부'!F1913="","",'(2-2) 재직자 명부'!F1913)</f>
        <v/>
      </c>
      <c r="G1913" s="307" t="str">
        <f>IFERROR(IF('(2-2) 재직자 명부'!G1913="",VLOOKUP(A1913,추계액검증!$C:$V,추계액검증!#REF!,0),'(2-2) 재직자 명부'!G1913),"")</f>
        <v/>
      </c>
      <c r="H1913" s="307" t="str">
        <f>IFERROR(IF('(2-2) 재직자 명부'!H1913="",VLOOKUP(A1913,추계액검증!$C:$V,추계액검증!$T$4,0),'(2-2) 재직자 명부'!H1913),"")</f>
        <v/>
      </c>
      <c r="I1913" s="299" t="str">
        <f>IF('(2-2) 재직자 명부'!I1913="","",'(2-2) 재직자 명부'!I1913)</f>
        <v/>
      </c>
      <c r="J1913" s="299" t="str">
        <f>IF('(2-2) 재직자 명부'!J1913="","",'(2-2) 재직자 명부'!J1913)</f>
        <v/>
      </c>
      <c r="K1913" s="50" t="str">
        <f>IF('(2-2) 재직자 명부'!K1913="","",'(2-2) 재직자 명부'!K1913)</f>
        <v/>
      </c>
      <c r="L1913" s="299"/>
      <c r="M1913" s="50"/>
      <c r="N1913" s="50"/>
      <c r="O1913" s="50"/>
      <c r="P1913" s="50"/>
      <c r="Q1913" s="50"/>
      <c r="R1913" s="50"/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50"/>
    </row>
    <row r="1914" spans="1:34">
      <c r="A1914"/>
      <c r="B1914" s="305">
        <f t="shared" si="29"/>
        <v>0</v>
      </c>
      <c r="C1914" s="299" t="str">
        <f>IF('(2-2) 재직자 명부'!C1914="","",'(2-2) 재직자 명부'!C1914)</f>
        <v/>
      </c>
      <c r="D1914" s="299" t="str">
        <f>IF('(2-2) 재직자 명부'!D1914="","",'(2-2) 재직자 명부'!D1914)</f>
        <v/>
      </c>
      <c r="E1914" s="299" t="str">
        <f>IF('(2-2) 재직자 명부'!E1914="","",'(2-2) 재직자 명부'!E1914)</f>
        <v/>
      </c>
      <c r="F1914" s="259" t="str">
        <f>IF('(2-2) 재직자 명부'!F1914="","",'(2-2) 재직자 명부'!F1914)</f>
        <v/>
      </c>
      <c r="G1914" s="307" t="str">
        <f>IFERROR(IF('(2-2) 재직자 명부'!G1914="",VLOOKUP(A1914,추계액검증!$C:$V,추계액검증!#REF!,0),'(2-2) 재직자 명부'!G1914),"")</f>
        <v/>
      </c>
      <c r="H1914" s="307" t="str">
        <f>IFERROR(IF('(2-2) 재직자 명부'!H1914="",VLOOKUP(A1914,추계액검증!$C:$V,추계액검증!$T$4,0),'(2-2) 재직자 명부'!H1914),"")</f>
        <v/>
      </c>
      <c r="I1914" s="299" t="str">
        <f>IF('(2-2) 재직자 명부'!I1914="","",'(2-2) 재직자 명부'!I1914)</f>
        <v/>
      </c>
      <c r="J1914" s="299" t="str">
        <f>IF('(2-2) 재직자 명부'!J1914="","",'(2-2) 재직자 명부'!J1914)</f>
        <v/>
      </c>
      <c r="K1914" s="50" t="str">
        <f>IF('(2-2) 재직자 명부'!K1914="","",'(2-2) 재직자 명부'!K1914)</f>
        <v/>
      </c>
      <c r="L1914" s="299"/>
      <c r="M1914" s="50"/>
      <c r="N1914" s="50"/>
      <c r="O1914" s="50"/>
      <c r="P1914" s="50"/>
      <c r="Q1914" s="50"/>
      <c r="R1914" s="50"/>
      <c r="S1914" s="50"/>
      <c r="T1914" s="50"/>
      <c r="U1914" s="50"/>
      <c r="V1914" s="50"/>
      <c r="W1914" s="50"/>
      <c r="X1914" s="50"/>
      <c r="Y1914" s="50"/>
      <c r="Z1914" s="50"/>
      <c r="AA1914" s="50"/>
      <c r="AB1914" s="50"/>
      <c r="AC1914" s="50"/>
      <c r="AD1914" s="50"/>
      <c r="AE1914" s="50"/>
      <c r="AF1914" s="50"/>
      <c r="AG1914" s="50"/>
      <c r="AH1914" s="50"/>
    </row>
    <row r="1915" spans="1:34">
      <c r="A1915"/>
      <c r="B1915" s="305">
        <f t="shared" si="29"/>
        <v>0</v>
      </c>
      <c r="C1915" s="299" t="str">
        <f>IF('(2-2) 재직자 명부'!C1915="","",'(2-2) 재직자 명부'!C1915)</f>
        <v/>
      </c>
      <c r="D1915" s="299" t="str">
        <f>IF('(2-2) 재직자 명부'!D1915="","",'(2-2) 재직자 명부'!D1915)</f>
        <v/>
      </c>
      <c r="E1915" s="299" t="str">
        <f>IF('(2-2) 재직자 명부'!E1915="","",'(2-2) 재직자 명부'!E1915)</f>
        <v/>
      </c>
      <c r="F1915" s="259" t="str">
        <f>IF('(2-2) 재직자 명부'!F1915="","",'(2-2) 재직자 명부'!F1915)</f>
        <v/>
      </c>
      <c r="G1915" s="307" t="str">
        <f>IFERROR(IF('(2-2) 재직자 명부'!G1915="",VLOOKUP(A1915,추계액검증!$C:$V,추계액검증!#REF!,0),'(2-2) 재직자 명부'!G1915),"")</f>
        <v/>
      </c>
      <c r="H1915" s="307" t="str">
        <f>IFERROR(IF('(2-2) 재직자 명부'!H1915="",VLOOKUP(A1915,추계액검증!$C:$V,추계액검증!$T$4,0),'(2-2) 재직자 명부'!H1915),"")</f>
        <v/>
      </c>
      <c r="I1915" s="299" t="str">
        <f>IF('(2-2) 재직자 명부'!I1915="","",'(2-2) 재직자 명부'!I1915)</f>
        <v/>
      </c>
      <c r="J1915" s="299" t="str">
        <f>IF('(2-2) 재직자 명부'!J1915="","",'(2-2) 재직자 명부'!J1915)</f>
        <v/>
      </c>
      <c r="K1915" s="50" t="str">
        <f>IF('(2-2) 재직자 명부'!K1915="","",'(2-2) 재직자 명부'!K1915)</f>
        <v/>
      </c>
      <c r="L1915" s="299"/>
      <c r="M1915" s="50"/>
      <c r="N1915" s="50"/>
      <c r="O1915" s="50"/>
      <c r="P1915" s="50"/>
      <c r="Q1915" s="50"/>
      <c r="R1915" s="50"/>
      <c r="S1915" s="50"/>
      <c r="T1915" s="50"/>
      <c r="U1915" s="50"/>
      <c r="V1915" s="50"/>
      <c r="W1915" s="50"/>
      <c r="X1915" s="50"/>
      <c r="Y1915" s="50"/>
      <c r="Z1915" s="50"/>
      <c r="AA1915" s="50"/>
      <c r="AB1915" s="50"/>
      <c r="AC1915" s="50"/>
      <c r="AD1915" s="50"/>
      <c r="AE1915" s="50"/>
      <c r="AF1915" s="50"/>
      <c r="AG1915" s="50"/>
      <c r="AH1915" s="50"/>
    </row>
    <row r="1916" spans="1:34">
      <c r="A1916"/>
      <c r="B1916" s="305">
        <f t="shared" si="29"/>
        <v>0</v>
      </c>
      <c r="C1916" s="299" t="str">
        <f>IF('(2-2) 재직자 명부'!C1916="","",'(2-2) 재직자 명부'!C1916)</f>
        <v/>
      </c>
      <c r="D1916" s="299" t="str">
        <f>IF('(2-2) 재직자 명부'!D1916="","",'(2-2) 재직자 명부'!D1916)</f>
        <v/>
      </c>
      <c r="E1916" s="299" t="str">
        <f>IF('(2-2) 재직자 명부'!E1916="","",'(2-2) 재직자 명부'!E1916)</f>
        <v/>
      </c>
      <c r="F1916" s="259" t="str">
        <f>IF('(2-2) 재직자 명부'!F1916="","",'(2-2) 재직자 명부'!F1916)</f>
        <v/>
      </c>
      <c r="G1916" s="307" t="str">
        <f>IFERROR(IF('(2-2) 재직자 명부'!G1916="",VLOOKUP(A1916,추계액검증!$C:$V,추계액검증!#REF!,0),'(2-2) 재직자 명부'!G1916),"")</f>
        <v/>
      </c>
      <c r="H1916" s="307" t="str">
        <f>IFERROR(IF('(2-2) 재직자 명부'!H1916="",VLOOKUP(A1916,추계액검증!$C:$V,추계액검증!$T$4,0),'(2-2) 재직자 명부'!H1916),"")</f>
        <v/>
      </c>
      <c r="I1916" s="299" t="str">
        <f>IF('(2-2) 재직자 명부'!I1916="","",'(2-2) 재직자 명부'!I1916)</f>
        <v/>
      </c>
      <c r="J1916" s="299" t="str">
        <f>IF('(2-2) 재직자 명부'!J1916="","",'(2-2) 재직자 명부'!J1916)</f>
        <v/>
      </c>
      <c r="K1916" s="50" t="str">
        <f>IF('(2-2) 재직자 명부'!K1916="","",'(2-2) 재직자 명부'!K1916)</f>
        <v/>
      </c>
      <c r="L1916" s="299"/>
      <c r="M1916" s="50"/>
      <c r="N1916" s="50"/>
      <c r="O1916" s="50"/>
      <c r="P1916" s="50"/>
      <c r="Q1916" s="50"/>
      <c r="R1916" s="50"/>
      <c r="S1916" s="50"/>
      <c r="T1916" s="50"/>
      <c r="U1916" s="50"/>
      <c r="V1916" s="50"/>
      <c r="W1916" s="50"/>
      <c r="X1916" s="50"/>
      <c r="Y1916" s="50"/>
      <c r="Z1916" s="50"/>
      <c r="AA1916" s="50"/>
      <c r="AB1916" s="50"/>
      <c r="AC1916" s="50"/>
      <c r="AD1916" s="50"/>
      <c r="AE1916" s="50"/>
      <c r="AF1916" s="50"/>
      <c r="AG1916" s="50"/>
      <c r="AH1916" s="50"/>
    </row>
    <row r="1917" spans="1:34">
      <c r="A1917"/>
      <c r="B1917" s="305">
        <f t="shared" si="29"/>
        <v>0</v>
      </c>
      <c r="C1917" s="299" t="str">
        <f>IF('(2-2) 재직자 명부'!C1917="","",'(2-2) 재직자 명부'!C1917)</f>
        <v/>
      </c>
      <c r="D1917" s="299" t="str">
        <f>IF('(2-2) 재직자 명부'!D1917="","",'(2-2) 재직자 명부'!D1917)</f>
        <v/>
      </c>
      <c r="E1917" s="299" t="str">
        <f>IF('(2-2) 재직자 명부'!E1917="","",'(2-2) 재직자 명부'!E1917)</f>
        <v/>
      </c>
      <c r="F1917" s="259" t="str">
        <f>IF('(2-2) 재직자 명부'!F1917="","",'(2-2) 재직자 명부'!F1917)</f>
        <v/>
      </c>
      <c r="G1917" s="307" t="str">
        <f>IFERROR(IF('(2-2) 재직자 명부'!G1917="",VLOOKUP(A1917,추계액검증!$C:$V,추계액검증!#REF!,0),'(2-2) 재직자 명부'!G1917),"")</f>
        <v/>
      </c>
      <c r="H1917" s="307" t="str">
        <f>IFERROR(IF('(2-2) 재직자 명부'!H1917="",VLOOKUP(A1917,추계액검증!$C:$V,추계액검증!$T$4,0),'(2-2) 재직자 명부'!H1917),"")</f>
        <v/>
      </c>
      <c r="I1917" s="299" t="str">
        <f>IF('(2-2) 재직자 명부'!I1917="","",'(2-2) 재직자 명부'!I1917)</f>
        <v/>
      </c>
      <c r="J1917" s="299" t="str">
        <f>IF('(2-2) 재직자 명부'!J1917="","",'(2-2) 재직자 명부'!J1917)</f>
        <v/>
      </c>
      <c r="K1917" s="50" t="str">
        <f>IF('(2-2) 재직자 명부'!K1917="","",'(2-2) 재직자 명부'!K1917)</f>
        <v/>
      </c>
      <c r="L1917" s="299"/>
      <c r="M1917" s="50"/>
      <c r="N1917" s="50"/>
      <c r="O1917" s="50"/>
      <c r="P1917" s="50"/>
      <c r="Q1917" s="50"/>
      <c r="R1917" s="50"/>
      <c r="S1917" s="50"/>
      <c r="T1917" s="50"/>
      <c r="U1917" s="50"/>
      <c r="V1917" s="50"/>
      <c r="W1917" s="50"/>
      <c r="X1917" s="50"/>
      <c r="Y1917" s="50"/>
      <c r="Z1917" s="50"/>
      <c r="AA1917" s="50"/>
      <c r="AB1917" s="50"/>
      <c r="AC1917" s="50"/>
      <c r="AD1917" s="50"/>
      <c r="AE1917" s="50"/>
      <c r="AF1917" s="50"/>
      <c r="AG1917" s="50"/>
      <c r="AH1917" s="50"/>
    </row>
    <row r="1918" spans="1:34">
      <c r="A1918"/>
      <c r="B1918" s="305">
        <f t="shared" si="29"/>
        <v>0</v>
      </c>
      <c r="C1918" s="299" t="str">
        <f>IF('(2-2) 재직자 명부'!C1918="","",'(2-2) 재직자 명부'!C1918)</f>
        <v/>
      </c>
      <c r="D1918" s="299" t="str">
        <f>IF('(2-2) 재직자 명부'!D1918="","",'(2-2) 재직자 명부'!D1918)</f>
        <v/>
      </c>
      <c r="E1918" s="299" t="str">
        <f>IF('(2-2) 재직자 명부'!E1918="","",'(2-2) 재직자 명부'!E1918)</f>
        <v/>
      </c>
      <c r="F1918" s="259" t="str">
        <f>IF('(2-2) 재직자 명부'!F1918="","",'(2-2) 재직자 명부'!F1918)</f>
        <v/>
      </c>
      <c r="G1918" s="307" t="str">
        <f>IFERROR(IF('(2-2) 재직자 명부'!G1918="",VLOOKUP(A1918,추계액검증!$C:$V,추계액검증!#REF!,0),'(2-2) 재직자 명부'!G1918),"")</f>
        <v/>
      </c>
      <c r="H1918" s="307" t="str">
        <f>IFERROR(IF('(2-2) 재직자 명부'!H1918="",VLOOKUP(A1918,추계액검증!$C:$V,추계액검증!$T$4,0),'(2-2) 재직자 명부'!H1918),"")</f>
        <v/>
      </c>
      <c r="I1918" s="299" t="str">
        <f>IF('(2-2) 재직자 명부'!I1918="","",'(2-2) 재직자 명부'!I1918)</f>
        <v/>
      </c>
      <c r="J1918" s="299" t="str">
        <f>IF('(2-2) 재직자 명부'!J1918="","",'(2-2) 재직자 명부'!J1918)</f>
        <v/>
      </c>
      <c r="K1918" s="50" t="str">
        <f>IF('(2-2) 재직자 명부'!K1918="","",'(2-2) 재직자 명부'!K1918)</f>
        <v/>
      </c>
      <c r="L1918" s="299"/>
      <c r="M1918" s="50"/>
      <c r="N1918" s="50"/>
      <c r="O1918" s="50"/>
      <c r="P1918" s="50"/>
      <c r="Q1918" s="50"/>
      <c r="R1918" s="50"/>
      <c r="S1918" s="50"/>
      <c r="T1918" s="50"/>
      <c r="U1918" s="50"/>
      <c r="V1918" s="50"/>
      <c r="W1918" s="50"/>
      <c r="X1918" s="50"/>
      <c r="Y1918" s="50"/>
      <c r="Z1918" s="50"/>
      <c r="AA1918" s="50"/>
      <c r="AB1918" s="50"/>
      <c r="AC1918" s="50"/>
      <c r="AD1918" s="50"/>
      <c r="AE1918" s="50"/>
      <c r="AF1918" s="50"/>
      <c r="AG1918" s="50"/>
      <c r="AH1918" s="50"/>
    </row>
    <row r="1919" spans="1:34">
      <c r="A1919"/>
      <c r="B1919" s="305">
        <f t="shared" si="29"/>
        <v>0</v>
      </c>
      <c r="C1919" s="299" t="str">
        <f>IF('(2-2) 재직자 명부'!C1919="","",'(2-2) 재직자 명부'!C1919)</f>
        <v/>
      </c>
      <c r="D1919" s="299" t="str">
        <f>IF('(2-2) 재직자 명부'!D1919="","",'(2-2) 재직자 명부'!D1919)</f>
        <v/>
      </c>
      <c r="E1919" s="299" t="str">
        <f>IF('(2-2) 재직자 명부'!E1919="","",'(2-2) 재직자 명부'!E1919)</f>
        <v/>
      </c>
      <c r="F1919" s="259" t="str">
        <f>IF('(2-2) 재직자 명부'!F1919="","",'(2-2) 재직자 명부'!F1919)</f>
        <v/>
      </c>
      <c r="G1919" s="307" t="str">
        <f>IFERROR(IF('(2-2) 재직자 명부'!G1919="",VLOOKUP(A1919,추계액검증!$C:$V,추계액검증!#REF!,0),'(2-2) 재직자 명부'!G1919),"")</f>
        <v/>
      </c>
      <c r="H1919" s="307" t="str">
        <f>IFERROR(IF('(2-2) 재직자 명부'!H1919="",VLOOKUP(A1919,추계액검증!$C:$V,추계액검증!$T$4,0),'(2-2) 재직자 명부'!H1919),"")</f>
        <v/>
      </c>
      <c r="I1919" s="299" t="str">
        <f>IF('(2-2) 재직자 명부'!I1919="","",'(2-2) 재직자 명부'!I1919)</f>
        <v/>
      </c>
      <c r="J1919" s="299" t="str">
        <f>IF('(2-2) 재직자 명부'!J1919="","",'(2-2) 재직자 명부'!J1919)</f>
        <v/>
      </c>
      <c r="K1919" s="50" t="str">
        <f>IF('(2-2) 재직자 명부'!K1919="","",'(2-2) 재직자 명부'!K1919)</f>
        <v/>
      </c>
      <c r="L1919" s="299"/>
      <c r="M1919" s="50"/>
      <c r="N1919" s="50"/>
      <c r="O1919" s="50"/>
      <c r="P1919" s="50"/>
      <c r="Q1919" s="50"/>
      <c r="R1919" s="50"/>
      <c r="S1919" s="50"/>
      <c r="T1919" s="50"/>
      <c r="U1919" s="50"/>
      <c r="V1919" s="50"/>
      <c r="W1919" s="50"/>
      <c r="X1919" s="50"/>
      <c r="Y1919" s="50"/>
      <c r="Z1919" s="50"/>
      <c r="AA1919" s="50"/>
      <c r="AB1919" s="50"/>
      <c r="AC1919" s="50"/>
      <c r="AD1919" s="50"/>
      <c r="AE1919" s="50"/>
      <c r="AF1919" s="50"/>
      <c r="AG1919" s="50"/>
      <c r="AH1919" s="50"/>
    </row>
    <row r="1920" spans="1:34">
      <c r="A1920"/>
      <c r="B1920" s="305">
        <f t="shared" si="29"/>
        <v>0</v>
      </c>
      <c r="C1920" s="299" t="str">
        <f>IF('(2-2) 재직자 명부'!C1920="","",'(2-2) 재직자 명부'!C1920)</f>
        <v/>
      </c>
      <c r="D1920" s="299" t="str">
        <f>IF('(2-2) 재직자 명부'!D1920="","",'(2-2) 재직자 명부'!D1920)</f>
        <v/>
      </c>
      <c r="E1920" s="299" t="str">
        <f>IF('(2-2) 재직자 명부'!E1920="","",'(2-2) 재직자 명부'!E1920)</f>
        <v/>
      </c>
      <c r="F1920" s="259" t="str">
        <f>IF('(2-2) 재직자 명부'!F1920="","",'(2-2) 재직자 명부'!F1920)</f>
        <v/>
      </c>
      <c r="G1920" s="307" t="str">
        <f>IFERROR(IF('(2-2) 재직자 명부'!G1920="",VLOOKUP(A1920,추계액검증!$C:$V,추계액검증!#REF!,0),'(2-2) 재직자 명부'!G1920),"")</f>
        <v/>
      </c>
      <c r="H1920" s="307" t="str">
        <f>IFERROR(IF('(2-2) 재직자 명부'!H1920="",VLOOKUP(A1920,추계액검증!$C:$V,추계액검증!$T$4,0),'(2-2) 재직자 명부'!H1920),"")</f>
        <v/>
      </c>
      <c r="I1920" s="299" t="str">
        <f>IF('(2-2) 재직자 명부'!I1920="","",'(2-2) 재직자 명부'!I1920)</f>
        <v/>
      </c>
      <c r="J1920" s="299" t="str">
        <f>IF('(2-2) 재직자 명부'!J1920="","",'(2-2) 재직자 명부'!J1920)</f>
        <v/>
      </c>
      <c r="K1920" s="50" t="str">
        <f>IF('(2-2) 재직자 명부'!K1920="","",'(2-2) 재직자 명부'!K1920)</f>
        <v/>
      </c>
      <c r="L1920" s="299"/>
      <c r="M1920" s="50"/>
      <c r="N1920" s="50"/>
      <c r="O1920" s="50"/>
      <c r="P1920" s="50"/>
      <c r="Q1920" s="50"/>
      <c r="R1920" s="50"/>
      <c r="S1920" s="50"/>
      <c r="T1920" s="50"/>
      <c r="U1920" s="50"/>
      <c r="V1920" s="50"/>
      <c r="W1920" s="50"/>
      <c r="X1920" s="50"/>
      <c r="Y1920" s="50"/>
      <c r="Z1920" s="50"/>
      <c r="AA1920" s="50"/>
      <c r="AB1920" s="50"/>
      <c r="AC1920" s="50"/>
      <c r="AD1920" s="50"/>
      <c r="AE1920" s="50"/>
      <c r="AF1920" s="50"/>
      <c r="AG1920" s="50"/>
      <c r="AH1920" s="50"/>
    </row>
    <row r="1921" spans="1:34">
      <c r="A1921"/>
      <c r="B1921" s="305">
        <f t="shared" si="29"/>
        <v>0</v>
      </c>
      <c r="C1921" s="299" t="str">
        <f>IF('(2-2) 재직자 명부'!C1921="","",'(2-2) 재직자 명부'!C1921)</f>
        <v/>
      </c>
      <c r="D1921" s="299" t="str">
        <f>IF('(2-2) 재직자 명부'!D1921="","",'(2-2) 재직자 명부'!D1921)</f>
        <v/>
      </c>
      <c r="E1921" s="299" t="str">
        <f>IF('(2-2) 재직자 명부'!E1921="","",'(2-2) 재직자 명부'!E1921)</f>
        <v/>
      </c>
      <c r="F1921" s="259" t="str">
        <f>IF('(2-2) 재직자 명부'!F1921="","",'(2-2) 재직자 명부'!F1921)</f>
        <v/>
      </c>
      <c r="G1921" s="307" t="str">
        <f>IFERROR(IF('(2-2) 재직자 명부'!G1921="",VLOOKUP(A1921,추계액검증!$C:$V,추계액검증!#REF!,0),'(2-2) 재직자 명부'!G1921),"")</f>
        <v/>
      </c>
      <c r="H1921" s="307" t="str">
        <f>IFERROR(IF('(2-2) 재직자 명부'!H1921="",VLOOKUP(A1921,추계액검증!$C:$V,추계액검증!$T$4,0),'(2-2) 재직자 명부'!H1921),"")</f>
        <v/>
      </c>
      <c r="I1921" s="299" t="str">
        <f>IF('(2-2) 재직자 명부'!I1921="","",'(2-2) 재직자 명부'!I1921)</f>
        <v/>
      </c>
      <c r="J1921" s="299" t="str">
        <f>IF('(2-2) 재직자 명부'!J1921="","",'(2-2) 재직자 명부'!J1921)</f>
        <v/>
      </c>
      <c r="K1921" s="50" t="str">
        <f>IF('(2-2) 재직자 명부'!K1921="","",'(2-2) 재직자 명부'!K1921)</f>
        <v/>
      </c>
      <c r="L1921" s="299"/>
      <c r="M1921" s="50"/>
      <c r="N1921" s="50"/>
      <c r="O1921" s="50"/>
      <c r="P1921" s="50"/>
      <c r="Q1921" s="50"/>
      <c r="R1921" s="50"/>
      <c r="S1921" s="50"/>
      <c r="T1921" s="50"/>
      <c r="U1921" s="50"/>
      <c r="V1921" s="50"/>
      <c r="W1921" s="50"/>
      <c r="X1921" s="50"/>
      <c r="Y1921" s="50"/>
      <c r="Z1921" s="50"/>
      <c r="AA1921" s="50"/>
      <c r="AB1921" s="50"/>
      <c r="AC1921" s="50"/>
      <c r="AD1921" s="50"/>
      <c r="AE1921" s="50"/>
      <c r="AF1921" s="50"/>
      <c r="AG1921" s="50"/>
      <c r="AH1921" s="50"/>
    </row>
    <row r="1922" spans="1:34">
      <c r="A1922"/>
      <c r="B1922" s="305">
        <f t="shared" si="29"/>
        <v>0</v>
      </c>
      <c r="C1922" s="299" t="str">
        <f>IF('(2-2) 재직자 명부'!C1922="","",'(2-2) 재직자 명부'!C1922)</f>
        <v/>
      </c>
      <c r="D1922" s="299" t="str">
        <f>IF('(2-2) 재직자 명부'!D1922="","",'(2-2) 재직자 명부'!D1922)</f>
        <v/>
      </c>
      <c r="E1922" s="299" t="str">
        <f>IF('(2-2) 재직자 명부'!E1922="","",'(2-2) 재직자 명부'!E1922)</f>
        <v/>
      </c>
      <c r="F1922" s="259" t="str">
        <f>IF('(2-2) 재직자 명부'!F1922="","",'(2-2) 재직자 명부'!F1922)</f>
        <v/>
      </c>
      <c r="G1922" s="307" t="str">
        <f>IFERROR(IF('(2-2) 재직자 명부'!G1922="",VLOOKUP(A1922,추계액검증!$C:$V,추계액검증!#REF!,0),'(2-2) 재직자 명부'!G1922),"")</f>
        <v/>
      </c>
      <c r="H1922" s="307" t="str">
        <f>IFERROR(IF('(2-2) 재직자 명부'!H1922="",VLOOKUP(A1922,추계액검증!$C:$V,추계액검증!$T$4,0),'(2-2) 재직자 명부'!H1922),"")</f>
        <v/>
      </c>
      <c r="I1922" s="299" t="str">
        <f>IF('(2-2) 재직자 명부'!I1922="","",'(2-2) 재직자 명부'!I1922)</f>
        <v/>
      </c>
      <c r="J1922" s="299" t="str">
        <f>IF('(2-2) 재직자 명부'!J1922="","",'(2-2) 재직자 명부'!J1922)</f>
        <v/>
      </c>
      <c r="K1922" s="50" t="str">
        <f>IF('(2-2) 재직자 명부'!K1922="","",'(2-2) 재직자 명부'!K1922)</f>
        <v/>
      </c>
      <c r="L1922" s="299"/>
      <c r="M1922" s="50"/>
      <c r="N1922" s="50"/>
      <c r="O1922" s="50"/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0"/>
      <c r="AA1922" s="50"/>
      <c r="AB1922" s="50"/>
      <c r="AC1922" s="50"/>
      <c r="AD1922" s="50"/>
      <c r="AE1922" s="50"/>
      <c r="AF1922" s="50"/>
      <c r="AG1922" s="50"/>
      <c r="AH1922" s="50"/>
    </row>
    <row r="1923" spans="1:34">
      <c r="A1923"/>
      <c r="B1923" s="305">
        <f t="shared" ref="B1923:B1986" si="30">A1923</f>
        <v>0</v>
      </c>
      <c r="C1923" s="299" t="str">
        <f>IF('(2-2) 재직자 명부'!C1923="","",'(2-2) 재직자 명부'!C1923)</f>
        <v/>
      </c>
      <c r="D1923" s="299" t="str">
        <f>IF('(2-2) 재직자 명부'!D1923="","",'(2-2) 재직자 명부'!D1923)</f>
        <v/>
      </c>
      <c r="E1923" s="299" t="str">
        <f>IF('(2-2) 재직자 명부'!E1923="","",'(2-2) 재직자 명부'!E1923)</f>
        <v/>
      </c>
      <c r="F1923" s="259" t="str">
        <f>IF('(2-2) 재직자 명부'!F1923="","",'(2-2) 재직자 명부'!F1923)</f>
        <v/>
      </c>
      <c r="G1923" s="307" t="str">
        <f>IFERROR(IF('(2-2) 재직자 명부'!G1923="",VLOOKUP(A1923,추계액검증!$C:$V,추계액검증!#REF!,0),'(2-2) 재직자 명부'!G1923),"")</f>
        <v/>
      </c>
      <c r="H1923" s="307" t="str">
        <f>IFERROR(IF('(2-2) 재직자 명부'!H1923="",VLOOKUP(A1923,추계액검증!$C:$V,추계액검증!$T$4,0),'(2-2) 재직자 명부'!H1923),"")</f>
        <v/>
      </c>
      <c r="I1923" s="299" t="str">
        <f>IF('(2-2) 재직자 명부'!I1923="","",'(2-2) 재직자 명부'!I1923)</f>
        <v/>
      </c>
      <c r="J1923" s="299" t="str">
        <f>IF('(2-2) 재직자 명부'!J1923="","",'(2-2) 재직자 명부'!J1923)</f>
        <v/>
      </c>
      <c r="K1923" s="50" t="str">
        <f>IF('(2-2) 재직자 명부'!K1923="","",'(2-2) 재직자 명부'!K1923)</f>
        <v/>
      </c>
      <c r="L1923" s="299"/>
      <c r="M1923" s="50"/>
      <c r="N1923" s="50"/>
      <c r="O1923" s="50"/>
      <c r="P1923" s="50"/>
      <c r="Q1923" s="50"/>
      <c r="R1923" s="50"/>
      <c r="S1923" s="50"/>
      <c r="T1923" s="50"/>
      <c r="U1923" s="50"/>
      <c r="V1923" s="50"/>
      <c r="W1923" s="50"/>
      <c r="X1923" s="50"/>
      <c r="Y1923" s="50"/>
      <c r="Z1923" s="50"/>
      <c r="AA1923" s="50"/>
      <c r="AB1923" s="50"/>
      <c r="AC1923" s="50"/>
      <c r="AD1923" s="50"/>
      <c r="AE1923" s="50"/>
      <c r="AF1923" s="50"/>
      <c r="AG1923" s="50"/>
      <c r="AH1923" s="50"/>
    </row>
    <row r="1924" spans="1:34">
      <c r="A1924"/>
      <c r="B1924" s="305">
        <f t="shared" si="30"/>
        <v>0</v>
      </c>
      <c r="C1924" s="299" t="str">
        <f>IF('(2-2) 재직자 명부'!C1924="","",'(2-2) 재직자 명부'!C1924)</f>
        <v/>
      </c>
      <c r="D1924" s="299" t="str">
        <f>IF('(2-2) 재직자 명부'!D1924="","",'(2-2) 재직자 명부'!D1924)</f>
        <v/>
      </c>
      <c r="E1924" s="299" t="str">
        <f>IF('(2-2) 재직자 명부'!E1924="","",'(2-2) 재직자 명부'!E1924)</f>
        <v/>
      </c>
      <c r="F1924" s="259" t="str">
        <f>IF('(2-2) 재직자 명부'!F1924="","",'(2-2) 재직자 명부'!F1924)</f>
        <v/>
      </c>
      <c r="G1924" s="307" t="str">
        <f>IFERROR(IF('(2-2) 재직자 명부'!G1924="",VLOOKUP(A1924,추계액검증!$C:$V,추계액검증!#REF!,0),'(2-2) 재직자 명부'!G1924),"")</f>
        <v/>
      </c>
      <c r="H1924" s="307" t="str">
        <f>IFERROR(IF('(2-2) 재직자 명부'!H1924="",VLOOKUP(A1924,추계액검증!$C:$V,추계액검증!$T$4,0),'(2-2) 재직자 명부'!H1924),"")</f>
        <v/>
      </c>
      <c r="I1924" s="299" t="str">
        <f>IF('(2-2) 재직자 명부'!I1924="","",'(2-2) 재직자 명부'!I1924)</f>
        <v/>
      </c>
      <c r="J1924" s="299" t="str">
        <f>IF('(2-2) 재직자 명부'!J1924="","",'(2-2) 재직자 명부'!J1924)</f>
        <v/>
      </c>
      <c r="K1924" s="50" t="str">
        <f>IF('(2-2) 재직자 명부'!K1924="","",'(2-2) 재직자 명부'!K1924)</f>
        <v/>
      </c>
      <c r="L1924" s="299"/>
      <c r="M1924" s="50"/>
      <c r="N1924" s="50"/>
      <c r="O1924" s="50"/>
      <c r="P1924" s="50"/>
      <c r="Q1924" s="50"/>
      <c r="R1924" s="50"/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0"/>
      <c r="AF1924" s="50"/>
      <c r="AG1924" s="50"/>
      <c r="AH1924" s="50"/>
    </row>
    <row r="1925" spans="1:34">
      <c r="A1925"/>
      <c r="B1925" s="305">
        <f t="shared" si="30"/>
        <v>0</v>
      </c>
      <c r="C1925" s="299" t="str">
        <f>IF('(2-2) 재직자 명부'!C1925="","",'(2-2) 재직자 명부'!C1925)</f>
        <v/>
      </c>
      <c r="D1925" s="299" t="str">
        <f>IF('(2-2) 재직자 명부'!D1925="","",'(2-2) 재직자 명부'!D1925)</f>
        <v/>
      </c>
      <c r="E1925" s="299" t="str">
        <f>IF('(2-2) 재직자 명부'!E1925="","",'(2-2) 재직자 명부'!E1925)</f>
        <v/>
      </c>
      <c r="F1925" s="259" t="str">
        <f>IF('(2-2) 재직자 명부'!F1925="","",'(2-2) 재직자 명부'!F1925)</f>
        <v/>
      </c>
      <c r="G1925" s="307" t="str">
        <f>IFERROR(IF('(2-2) 재직자 명부'!G1925="",VLOOKUP(A1925,추계액검증!$C:$V,추계액검증!#REF!,0),'(2-2) 재직자 명부'!G1925),"")</f>
        <v/>
      </c>
      <c r="H1925" s="307" t="str">
        <f>IFERROR(IF('(2-2) 재직자 명부'!H1925="",VLOOKUP(A1925,추계액검증!$C:$V,추계액검증!$T$4,0),'(2-2) 재직자 명부'!H1925),"")</f>
        <v/>
      </c>
      <c r="I1925" s="299" t="str">
        <f>IF('(2-2) 재직자 명부'!I1925="","",'(2-2) 재직자 명부'!I1925)</f>
        <v/>
      </c>
      <c r="J1925" s="299" t="str">
        <f>IF('(2-2) 재직자 명부'!J1925="","",'(2-2) 재직자 명부'!J1925)</f>
        <v/>
      </c>
      <c r="K1925" s="50" t="str">
        <f>IF('(2-2) 재직자 명부'!K1925="","",'(2-2) 재직자 명부'!K1925)</f>
        <v/>
      </c>
      <c r="L1925" s="299"/>
      <c r="M1925" s="50"/>
      <c r="N1925" s="50"/>
      <c r="O1925" s="50"/>
      <c r="P1925" s="50"/>
      <c r="Q1925" s="50"/>
      <c r="R1925" s="50"/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0"/>
      <c r="AF1925" s="50"/>
      <c r="AG1925" s="50"/>
      <c r="AH1925" s="50"/>
    </row>
    <row r="1926" spans="1:34">
      <c r="A1926"/>
      <c r="B1926" s="305">
        <f t="shared" si="30"/>
        <v>0</v>
      </c>
      <c r="C1926" s="299" t="str">
        <f>IF('(2-2) 재직자 명부'!C1926="","",'(2-2) 재직자 명부'!C1926)</f>
        <v/>
      </c>
      <c r="D1926" s="299" t="str">
        <f>IF('(2-2) 재직자 명부'!D1926="","",'(2-2) 재직자 명부'!D1926)</f>
        <v/>
      </c>
      <c r="E1926" s="299" t="str">
        <f>IF('(2-2) 재직자 명부'!E1926="","",'(2-2) 재직자 명부'!E1926)</f>
        <v/>
      </c>
      <c r="F1926" s="259" t="str">
        <f>IF('(2-2) 재직자 명부'!F1926="","",'(2-2) 재직자 명부'!F1926)</f>
        <v/>
      </c>
      <c r="G1926" s="307" t="str">
        <f>IFERROR(IF('(2-2) 재직자 명부'!G1926="",VLOOKUP(A1926,추계액검증!$C:$V,추계액검증!#REF!,0),'(2-2) 재직자 명부'!G1926),"")</f>
        <v/>
      </c>
      <c r="H1926" s="307" t="str">
        <f>IFERROR(IF('(2-2) 재직자 명부'!H1926="",VLOOKUP(A1926,추계액검증!$C:$V,추계액검증!$T$4,0),'(2-2) 재직자 명부'!H1926),"")</f>
        <v/>
      </c>
      <c r="I1926" s="299" t="str">
        <f>IF('(2-2) 재직자 명부'!I1926="","",'(2-2) 재직자 명부'!I1926)</f>
        <v/>
      </c>
      <c r="J1926" s="299" t="str">
        <f>IF('(2-2) 재직자 명부'!J1926="","",'(2-2) 재직자 명부'!J1926)</f>
        <v/>
      </c>
      <c r="K1926" s="50" t="str">
        <f>IF('(2-2) 재직자 명부'!K1926="","",'(2-2) 재직자 명부'!K1926)</f>
        <v/>
      </c>
      <c r="L1926" s="299"/>
      <c r="M1926" s="50"/>
      <c r="N1926" s="50"/>
      <c r="O1926" s="50"/>
      <c r="P1926" s="50"/>
      <c r="Q1926" s="50"/>
      <c r="R1926" s="50"/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0"/>
      <c r="AD1926" s="50"/>
      <c r="AE1926" s="50"/>
      <c r="AF1926" s="50"/>
      <c r="AG1926" s="50"/>
      <c r="AH1926" s="50"/>
    </row>
    <row r="1927" spans="1:34">
      <c r="A1927"/>
      <c r="B1927" s="305">
        <f t="shared" si="30"/>
        <v>0</v>
      </c>
      <c r="C1927" s="299" t="str">
        <f>IF('(2-2) 재직자 명부'!C1927="","",'(2-2) 재직자 명부'!C1927)</f>
        <v/>
      </c>
      <c r="D1927" s="299" t="str">
        <f>IF('(2-2) 재직자 명부'!D1927="","",'(2-2) 재직자 명부'!D1927)</f>
        <v/>
      </c>
      <c r="E1927" s="299" t="str">
        <f>IF('(2-2) 재직자 명부'!E1927="","",'(2-2) 재직자 명부'!E1927)</f>
        <v/>
      </c>
      <c r="F1927" s="259" t="str">
        <f>IF('(2-2) 재직자 명부'!F1927="","",'(2-2) 재직자 명부'!F1927)</f>
        <v/>
      </c>
      <c r="G1927" s="307" t="str">
        <f>IFERROR(IF('(2-2) 재직자 명부'!G1927="",VLOOKUP(A1927,추계액검증!$C:$V,추계액검증!#REF!,0),'(2-2) 재직자 명부'!G1927),"")</f>
        <v/>
      </c>
      <c r="H1927" s="307" t="str">
        <f>IFERROR(IF('(2-2) 재직자 명부'!H1927="",VLOOKUP(A1927,추계액검증!$C:$V,추계액검증!$T$4,0),'(2-2) 재직자 명부'!H1927),"")</f>
        <v/>
      </c>
      <c r="I1927" s="299" t="str">
        <f>IF('(2-2) 재직자 명부'!I1927="","",'(2-2) 재직자 명부'!I1927)</f>
        <v/>
      </c>
      <c r="J1927" s="299" t="str">
        <f>IF('(2-2) 재직자 명부'!J1927="","",'(2-2) 재직자 명부'!J1927)</f>
        <v/>
      </c>
      <c r="K1927" s="50" t="str">
        <f>IF('(2-2) 재직자 명부'!K1927="","",'(2-2) 재직자 명부'!K1927)</f>
        <v/>
      </c>
      <c r="L1927" s="299"/>
      <c r="M1927" s="50"/>
      <c r="N1927" s="50"/>
      <c r="O1927" s="50"/>
      <c r="P1927" s="50"/>
      <c r="Q1927" s="50"/>
      <c r="R1927" s="50"/>
      <c r="S1927" s="50"/>
      <c r="T1927" s="50"/>
      <c r="U1927" s="50"/>
      <c r="V1927" s="50"/>
      <c r="W1927" s="50"/>
      <c r="X1927" s="50"/>
      <c r="Y1927" s="50"/>
      <c r="Z1927" s="50"/>
      <c r="AA1927" s="50"/>
      <c r="AB1927" s="50"/>
      <c r="AC1927" s="50"/>
      <c r="AD1927" s="50"/>
      <c r="AE1927" s="50"/>
      <c r="AF1927" s="50"/>
      <c r="AG1927" s="50"/>
      <c r="AH1927" s="50"/>
    </row>
    <row r="1928" spans="1:34">
      <c r="A1928"/>
      <c r="B1928" s="305">
        <f t="shared" si="30"/>
        <v>0</v>
      </c>
      <c r="C1928" s="299" t="str">
        <f>IF('(2-2) 재직자 명부'!C1928="","",'(2-2) 재직자 명부'!C1928)</f>
        <v/>
      </c>
      <c r="D1928" s="299" t="str">
        <f>IF('(2-2) 재직자 명부'!D1928="","",'(2-2) 재직자 명부'!D1928)</f>
        <v/>
      </c>
      <c r="E1928" s="299" t="str">
        <f>IF('(2-2) 재직자 명부'!E1928="","",'(2-2) 재직자 명부'!E1928)</f>
        <v/>
      </c>
      <c r="F1928" s="259" t="str">
        <f>IF('(2-2) 재직자 명부'!F1928="","",'(2-2) 재직자 명부'!F1928)</f>
        <v/>
      </c>
      <c r="G1928" s="307" t="str">
        <f>IFERROR(IF('(2-2) 재직자 명부'!G1928="",VLOOKUP(A1928,추계액검증!$C:$V,추계액검증!#REF!,0),'(2-2) 재직자 명부'!G1928),"")</f>
        <v/>
      </c>
      <c r="H1928" s="307" t="str">
        <f>IFERROR(IF('(2-2) 재직자 명부'!H1928="",VLOOKUP(A1928,추계액검증!$C:$V,추계액검증!$T$4,0),'(2-2) 재직자 명부'!H1928),"")</f>
        <v/>
      </c>
      <c r="I1928" s="299" t="str">
        <f>IF('(2-2) 재직자 명부'!I1928="","",'(2-2) 재직자 명부'!I1928)</f>
        <v/>
      </c>
      <c r="J1928" s="299" t="str">
        <f>IF('(2-2) 재직자 명부'!J1928="","",'(2-2) 재직자 명부'!J1928)</f>
        <v/>
      </c>
      <c r="K1928" s="50" t="str">
        <f>IF('(2-2) 재직자 명부'!K1928="","",'(2-2) 재직자 명부'!K1928)</f>
        <v/>
      </c>
      <c r="L1928" s="299"/>
      <c r="M1928" s="50"/>
      <c r="N1928" s="50"/>
      <c r="O1928" s="50"/>
      <c r="P1928" s="50"/>
      <c r="Q1928" s="50"/>
      <c r="R1928" s="50"/>
      <c r="S1928" s="50"/>
      <c r="T1928" s="50"/>
      <c r="U1928" s="50"/>
      <c r="V1928" s="50"/>
      <c r="W1928" s="50"/>
      <c r="X1928" s="50"/>
      <c r="Y1928" s="50"/>
      <c r="Z1928" s="50"/>
      <c r="AA1928" s="50"/>
      <c r="AB1928" s="50"/>
      <c r="AC1928" s="50"/>
      <c r="AD1928" s="50"/>
      <c r="AE1928" s="50"/>
      <c r="AF1928" s="50"/>
      <c r="AG1928" s="50"/>
      <c r="AH1928" s="50"/>
    </row>
    <row r="1929" spans="1:34">
      <c r="A1929"/>
      <c r="B1929" s="305">
        <f t="shared" si="30"/>
        <v>0</v>
      </c>
      <c r="C1929" s="299" t="str">
        <f>IF('(2-2) 재직자 명부'!C1929="","",'(2-2) 재직자 명부'!C1929)</f>
        <v/>
      </c>
      <c r="D1929" s="299" t="str">
        <f>IF('(2-2) 재직자 명부'!D1929="","",'(2-2) 재직자 명부'!D1929)</f>
        <v/>
      </c>
      <c r="E1929" s="299" t="str">
        <f>IF('(2-2) 재직자 명부'!E1929="","",'(2-2) 재직자 명부'!E1929)</f>
        <v/>
      </c>
      <c r="F1929" s="259" t="str">
        <f>IF('(2-2) 재직자 명부'!F1929="","",'(2-2) 재직자 명부'!F1929)</f>
        <v/>
      </c>
      <c r="G1929" s="307" t="str">
        <f>IFERROR(IF('(2-2) 재직자 명부'!G1929="",VLOOKUP(A1929,추계액검증!$C:$V,추계액검증!#REF!,0),'(2-2) 재직자 명부'!G1929),"")</f>
        <v/>
      </c>
      <c r="H1929" s="307" t="str">
        <f>IFERROR(IF('(2-2) 재직자 명부'!H1929="",VLOOKUP(A1929,추계액검증!$C:$V,추계액검증!$T$4,0),'(2-2) 재직자 명부'!H1929),"")</f>
        <v/>
      </c>
      <c r="I1929" s="299" t="str">
        <f>IF('(2-2) 재직자 명부'!I1929="","",'(2-2) 재직자 명부'!I1929)</f>
        <v/>
      </c>
      <c r="J1929" s="299" t="str">
        <f>IF('(2-2) 재직자 명부'!J1929="","",'(2-2) 재직자 명부'!J1929)</f>
        <v/>
      </c>
      <c r="K1929" s="50" t="str">
        <f>IF('(2-2) 재직자 명부'!K1929="","",'(2-2) 재직자 명부'!K1929)</f>
        <v/>
      </c>
      <c r="L1929" s="299"/>
      <c r="M1929" s="50"/>
      <c r="N1929" s="50"/>
      <c r="O1929" s="50"/>
      <c r="P1929" s="50"/>
      <c r="Q1929" s="50"/>
      <c r="R1929" s="50"/>
      <c r="S1929" s="50"/>
      <c r="T1929" s="50"/>
      <c r="U1929" s="50"/>
      <c r="V1929" s="50"/>
      <c r="W1929" s="50"/>
      <c r="X1929" s="50"/>
      <c r="Y1929" s="50"/>
      <c r="Z1929" s="50"/>
      <c r="AA1929" s="50"/>
      <c r="AB1929" s="50"/>
      <c r="AC1929" s="50"/>
      <c r="AD1929" s="50"/>
      <c r="AE1929" s="50"/>
      <c r="AF1929" s="50"/>
      <c r="AG1929" s="50"/>
      <c r="AH1929" s="50"/>
    </row>
    <row r="1930" spans="1:34">
      <c r="A1930"/>
      <c r="B1930" s="305">
        <f t="shared" si="30"/>
        <v>0</v>
      </c>
      <c r="C1930" s="299" t="str">
        <f>IF('(2-2) 재직자 명부'!C1930="","",'(2-2) 재직자 명부'!C1930)</f>
        <v/>
      </c>
      <c r="D1930" s="299" t="str">
        <f>IF('(2-2) 재직자 명부'!D1930="","",'(2-2) 재직자 명부'!D1930)</f>
        <v/>
      </c>
      <c r="E1930" s="299" t="str">
        <f>IF('(2-2) 재직자 명부'!E1930="","",'(2-2) 재직자 명부'!E1930)</f>
        <v/>
      </c>
      <c r="F1930" s="259" t="str">
        <f>IF('(2-2) 재직자 명부'!F1930="","",'(2-2) 재직자 명부'!F1930)</f>
        <v/>
      </c>
      <c r="G1930" s="307" t="str">
        <f>IFERROR(IF('(2-2) 재직자 명부'!G1930="",VLOOKUP(A1930,추계액검증!$C:$V,추계액검증!#REF!,0),'(2-2) 재직자 명부'!G1930),"")</f>
        <v/>
      </c>
      <c r="H1930" s="307" t="str">
        <f>IFERROR(IF('(2-2) 재직자 명부'!H1930="",VLOOKUP(A1930,추계액검증!$C:$V,추계액검증!$T$4,0),'(2-2) 재직자 명부'!H1930),"")</f>
        <v/>
      </c>
      <c r="I1930" s="299" t="str">
        <f>IF('(2-2) 재직자 명부'!I1930="","",'(2-2) 재직자 명부'!I1930)</f>
        <v/>
      </c>
      <c r="J1930" s="299" t="str">
        <f>IF('(2-2) 재직자 명부'!J1930="","",'(2-2) 재직자 명부'!J1930)</f>
        <v/>
      </c>
      <c r="K1930" s="50" t="str">
        <f>IF('(2-2) 재직자 명부'!K1930="","",'(2-2) 재직자 명부'!K1930)</f>
        <v/>
      </c>
      <c r="L1930" s="299"/>
      <c r="M1930" s="50"/>
      <c r="N1930" s="50"/>
      <c r="O1930" s="50"/>
      <c r="P1930" s="50"/>
      <c r="Q1930" s="50"/>
      <c r="R1930" s="50"/>
      <c r="S1930" s="50"/>
      <c r="T1930" s="50"/>
      <c r="U1930" s="50"/>
      <c r="V1930" s="50"/>
      <c r="W1930" s="50"/>
      <c r="X1930" s="50"/>
      <c r="Y1930" s="50"/>
      <c r="Z1930" s="50"/>
      <c r="AA1930" s="50"/>
      <c r="AB1930" s="50"/>
      <c r="AC1930" s="50"/>
      <c r="AD1930" s="50"/>
      <c r="AE1930" s="50"/>
      <c r="AF1930" s="50"/>
      <c r="AG1930" s="50"/>
      <c r="AH1930" s="50"/>
    </row>
    <row r="1931" spans="1:34">
      <c r="A1931"/>
      <c r="B1931" s="305">
        <f t="shared" si="30"/>
        <v>0</v>
      </c>
      <c r="C1931" s="299" t="str">
        <f>IF('(2-2) 재직자 명부'!C1931="","",'(2-2) 재직자 명부'!C1931)</f>
        <v/>
      </c>
      <c r="D1931" s="299" t="str">
        <f>IF('(2-2) 재직자 명부'!D1931="","",'(2-2) 재직자 명부'!D1931)</f>
        <v/>
      </c>
      <c r="E1931" s="299" t="str">
        <f>IF('(2-2) 재직자 명부'!E1931="","",'(2-2) 재직자 명부'!E1931)</f>
        <v/>
      </c>
      <c r="F1931" s="259" t="str">
        <f>IF('(2-2) 재직자 명부'!F1931="","",'(2-2) 재직자 명부'!F1931)</f>
        <v/>
      </c>
      <c r="G1931" s="307" t="str">
        <f>IFERROR(IF('(2-2) 재직자 명부'!G1931="",VLOOKUP(A1931,추계액검증!$C:$V,추계액검증!#REF!,0),'(2-2) 재직자 명부'!G1931),"")</f>
        <v/>
      </c>
      <c r="H1931" s="307" t="str">
        <f>IFERROR(IF('(2-2) 재직자 명부'!H1931="",VLOOKUP(A1931,추계액검증!$C:$V,추계액검증!$T$4,0),'(2-2) 재직자 명부'!H1931),"")</f>
        <v/>
      </c>
      <c r="I1931" s="299" t="str">
        <f>IF('(2-2) 재직자 명부'!I1931="","",'(2-2) 재직자 명부'!I1931)</f>
        <v/>
      </c>
      <c r="J1931" s="299" t="str">
        <f>IF('(2-2) 재직자 명부'!J1931="","",'(2-2) 재직자 명부'!J1931)</f>
        <v/>
      </c>
      <c r="K1931" s="50" t="str">
        <f>IF('(2-2) 재직자 명부'!K1931="","",'(2-2) 재직자 명부'!K1931)</f>
        <v/>
      </c>
      <c r="L1931" s="299"/>
      <c r="M1931" s="50"/>
      <c r="N1931" s="50"/>
      <c r="O1931" s="50"/>
      <c r="P1931" s="50"/>
      <c r="Q1931" s="50"/>
      <c r="R1931" s="50"/>
      <c r="S1931" s="50"/>
      <c r="T1931" s="50"/>
      <c r="U1931" s="50"/>
      <c r="V1931" s="50"/>
      <c r="W1931" s="50"/>
      <c r="X1931" s="50"/>
      <c r="Y1931" s="50"/>
      <c r="Z1931" s="50"/>
      <c r="AA1931" s="50"/>
      <c r="AB1931" s="50"/>
      <c r="AC1931" s="50"/>
      <c r="AD1931" s="50"/>
      <c r="AE1931" s="50"/>
      <c r="AF1931" s="50"/>
      <c r="AG1931" s="50"/>
      <c r="AH1931" s="50"/>
    </row>
    <row r="1932" spans="1:34">
      <c r="A1932"/>
      <c r="B1932" s="305">
        <f t="shared" si="30"/>
        <v>0</v>
      </c>
      <c r="C1932" s="299" t="str">
        <f>IF('(2-2) 재직자 명부'!C1932="","",'(2-2) 재직자 명부'!C1932)</f>
        <v/>
      </c>
      <c r="D1932" s="299" t="str">
        <f>IF('(2-2) 재직자 명부'!D1932="","",'(2-2) 재직자 명부'!D1932)</f>
        <v/>
      </c>
      <c r="E1932" s="299" t="str">
        <f>IF('(2-2) 재직자 명부'!E1932="","",'(2-2) 재직자 명부'!E1932)</f>
        <v/>
      </c>
      <c r="F1932" s="259" t="str">
        <f>IF('(2-2) 재직자 명부'!F1932="","",'(2-2) 재직자 명부'!F1932)</f>
        <v/>
      </c>
      <c r="G1932" s="307" t="str">
        <f>IFERROR(IF('(2-2) 재직자 명부'!G1932="",VLOOKUP(A1932,추계액검증!$C:$V,추계액검증!#REF!,0),'(2-2) 재직자 명부'!G1932),"")</f>
        <v/>
      </c>
      <c r="H1932" s="307" t="str">
        <f>IFERROR(IF('(2-2) 재직자 명부'!H1932="",VLOOKUP(A1932,추계액검증!$C:$V,추계액검증!$T$4,0),'(2-2) 재직자 명부'!H1932),"")</f>
        <v/>
      </c>
      <c r="I1932" s="299" t="str">
        <f>IF('(2-2) 재직자 명부'!I1932="","",'(2-2) 재직자 명부'!I1932)</f>
        <v/>
      </c>
      <c r="J1932" s="299" t="str">
        <f>IF('(2-2) 재직자 명부'!J1932="","",'(2-2) 재직자 명부'!J1932)</f>
        <v/>
      </c>
      <c r="K1932" s="50" t="str">
        <f>IF('(2-2) 재직자 명부'!K1932="","",'(2-2) 재직자 명부'!K1932)</f>
        <v/>
      </c>
      <c r="L1932" s="299"/>
      <c r="M1932" s="50"/>
      <c r="N1932" s="50"/>
      <c r="O1932" s="50"/>
      <c r="P1932" s="50"/>
      <c r="Q1932" s="50"/>
      <c r="R1932" s="50"/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50"/>
    </row>
    <row r="1933" spans="1:34">
      <c r="A1933"/>
      <c r="B1933" s="305">
        <f t="shared" si="30"/>
        <v>0</v>
      </c>
      <c r="C1933" s="299" t="str">
        <f>IF('(2-2) 재직자 명부'!C1933="","",'(2-2) 재직자 명부'!C1933)</f>
        <v/>
      </c>
      <c r="D1933" s="299" t="str">
        <f>IF('(2-2) 재직자 명부'!D1933="","",'(2-2) 재직자 명부'!D1933)</f>
        <v/>
      </c>
      <c r="E1933" s="299" t="str">
        <f>IF('(2-2) 재직자 명부'!E1933="","",'(2-2) 재직자 명부'!E1933)</f>
        <v/>
      </c>
      <c r="F1933" s="259" t="str">
        <f>IF('(2-2) 재직자 명부'!F1933="","",'(2-2) 재직자 명부'!F1933)</f>
        <v/>
      </c>
      <c r="G1933" s="307" t="str">
        <f>IFERROR(IF('(2-2) 재직자 명부'!G1933="",VLOOKUP(A1933,추계액검증!$C:$V,추계액검증!#REF!,0),'(2-2) 재직자 명부'!G1933),"")</f>
        <v/>
      </c>
      <c r="H1933" s="307" t="str">
        <f>IFERROR(IF('(2-2) 재직자 명부'!H1933="",VLOOKUP(A1933,추계액검증!$C:$V,추계액검증!$T$4,0),'(2-2) 재직자 명부'!H1933),"")</f>
        <v/>
      </c>
      <c r="I1933" s="299" t="str">
        <f>IF('(2-2) 재직자 명부'!I1933="","",'(2-2) 재직자 명부'!I1933)</f>
        <v/>
      </c>
      <c r="J1933" s="299" t="str">
        <f>IF('(2-2) 재직자 명부'!J1933="","",'(2-2) 재직자 명부'!J1933)</f>
        <v/>
      </c>
      <c r="K1933" s="50" t="str">
        <f>IF('(2-2) 재직자 명부'!K1933="","",'(2-2) 재직자 명부'!K1933)</f>
        <v/>
      </c>
      <c r="L1933" s="299"/>
      <c r="M1933" s="50"/>
      <c r="N1933" s="50"/>
      <c r="O1933" s="50"/>
      <c r="P1933" s="50"/>
      <c r="Q1933" s="50"/>
      <c r="R1933" s="50"/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0"/>
      <c r="AF1933" s="50"/>
      <c r="AG1933" s="50"/>
      <c r="AH1933" s="50"/>
    </row>
    <row r="1934" spans="1:34">
      <c r="A1934"/>
      <c r="B1934" s="305">
        <f t="shared" si="30"/>
        <v>0</v>
      </c>
      <c r="C1934" s="299" t="str">
        <f>IF('(2-2) 재직자 명부'!C1934="","",'(2-2) 재직자 명부'!C1934)</f>
        <v/>
      </c>
      <c r="D1934" s="299" t="str">
        <f>IF('(2-2) 재직자 명부'!D1934="","",'(2-2) 재직자 명부'!D1934)</f>
        <v/>
      </c>
      <c r="E1934" s="299" t="str">
        <f>IF('(2-2) 재직자 명부'!E1934="","",'(2-2) 재직자 명부'!E1934)</f>
        <v/>
      </c>
      <c r="F1934" s="259" t="str">
        <f>IF('(2-2) 재직자 명부'!F1934="","",'(2-2) 재직자 명부'!F1934)</f>
        <v/>
      </c>
      <c r="G1934" s="307" t="str">
        <f>IFERROR(IF('(2-2) 재직자 명부'!G1934="",VLOOKUP(A1934,추계액검증!$C:$V,추계액검증!#REF!,0),'(2-2) 재직자 명부'!G1934),"")</f>
        <v/>
      </c>
      <c r="H1934" s="307" t="str">
        <f>IFERROR(IF('(2-2) 재직자 명부'!H1934="",VLOOKUP(A1934,추계액검증!$C:$V,추계액검증!$T$4,0),'(2-2) 재직자 명부'!H1934),"")</f>
        <v/>
      </c>
      <c r="I1934" s="299" t="str">
        <f>IF('(2-2) 재직자 명부'!I1934="","",'(2-2) 재직자 명부'!I1934)</f>
        <v/>
      </c>
      <c r="J1934" s="299" t="str">
        <f>IF('(2-2) 재직자 명부'!J1934="","",'(2-2) 재직자 명부'!J1934)</f>
        <v/>
      </c>
      <c r="K1934" s="50" t="str">
        <f>IF('(2-2) 재직자 명부'!K1934="","",'(2-2) 재직자 명부'!K1934)</f>
        <v/>
      </c>
      <c r="L1934" s="299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0"/>
      <c r="AF1934" s="50"/>
      <c r="AG1934" s="50"/>
      <c r="AH1934" s="50"/>
    </row>
    <row r="1935" spans="1:34">
      <c r="A1935"/>
      <c r="B1935" s="305">
        <f t="shared" si="30"/>
        <v>0</v>
      </c>
      <c r="C1935" s="299" t="str">
        <f>IF('(2-2) 재직자 명부'!C1935="","",'(2-2) 재직자 명부'!C1935)</f>
        <v/>
      </c>
      <c r="D1935" s="299" t="str">
        <f>IF('(2-2) 재직자 명부'!D1935="","",'(2-2) 재직자 명부'!D1935)</f>
        <v/>
      </c>
      <c r="E1935" s="299" t="str">
        <f>IF('(2-2) 재직자 명부'!E1935="","",'(2-2) 재직자 명부'!E1935)</f>
        <v/>
      </c>
      <c r="F1935" s="259" t="str">
        <f>IF('(2-2) 재직자 명부'!F1935="","",'(2-2) 재직자 명부'!F1935)</f>
        <v/>
      </c>
      <c r="G1935" s="307" t="str">
        <f>IFERROR(IF('(2-2) 재직자 명부'!G1935="",VLOOKUP(A1935,추계액검증!$C:$V,추계액검증!#REF!,0),'(2-2) 재직자 명부'!G1935),"")</f>
        <v/>
      </c>
      <c r="H1935" s="307" t="str">
        <f>IFERROR(IF('(2-2) 재직자 명부'!H1935="",VLOOKUP(A1935,추계액검증!$C:$V,추계액검증!$T$4,0),'(2-2) 재직자 명부'!H1935),"")</f>
        <v/>
      </c>
      <c r="I1935" s="299" t="str">
        <f>IF('(2-2) 재직자 명부'!I1935="","",'(2-2) 재직자 명부'!I1935)</f>
        <v/>
      </c>
      <c r="J1935" s="299" t="str">
        <f>IF('(2-2) 재직자 명부'!J1935="","",'(2-2) 재직자 명부'!J1935)</f>
        <v/>
      </c>
      <c r="K1935" s="50" t="str">
        <f>IF('(2-2) 재직자 명부'!K1935="","",'(2-2) 재직자 명부'!K1935)</f>
        <v/>
      </c>
      <c r="L1935" s="299"/>
      <c r="M1935" s="50"/>
      <c r="N1935" s="50"/>
      <c r="O1935" s="50"/>
      <c r="P1935" s="50"/>
      <c r="Q1935" s="50"/>
      <c r="R1935" s="50"/>
      <c r="S1935" s="50"/>
      <c r="T1935" s="50"/>
      <c r="U1935" s="50"/>
      <c r="V1935" s="50"/>
      <c r="W1935" s="50"/>
      <c r="X1935" s="50"/>
      <c r="Y1935" s="50"/>
      <c r="Z1935" s="50"/>
      <c r="AA1935" s="50"/>
      <c r="AB1935" s="50"/>
      <c r="AC1935" s="50"/>
      <c r="AD1935" s="50"/>
      <c r="AE1935" s="50"/>
      <c r="AF1935" s="50"/>
      <c r="AG1935" s="50"/>
      <c r="AH1935" s="50"/>
    </row>
    <row r="1936" spans="1:34">
      <c r="A1936"/>
      <c r="B1936" s="305">
        <f t="shared" si="30"/>
        <v>0</v>
      </c>
      <c r="C1936" s="299" t="str">
        <f>IF('(2-2) 재직자 명부'!C1936="","",'(2-2) 재직자 명부'!C1936)</f>
        <v/>
      </c>
      <c r="D1936" s="299" t="str">
        <f>IF('(2-2) 재직자 명부'!D1936="","",'(2-2) 재직자 명부'!D1936)</f>
        <v/>
      </c>
      <c r="E1936" s="299" t="str">
        <f>IF('(2-2) 재직자 명부'!E1936="","",'(2-2) 재직자 명부'!E1936)</f>
        <v/>
      </c>
      <c r="F1936" s="259" t="str">
        <f>IF('(2-2) 재직자 명부'!F1936="","",'(2-2) 재직자 명부'!F1936)</f>
        <v/>
      </c>
      <c r="G1936" s="307" t="str">
        <f>IFERROR(IF('(2-2) 재직자 명부'!G1936="",VLOOKUP(A1936,추계액검증!$C:$V,추계액검증!#REF!,0),'(2-2) 재직자 명부'!G1936),"")</f>
        <v/>
      </c>
      <c r="H1936" s="307" t="str">
        <f>IFERROR(IF('(2-2) 재직자 명부'!H1936="",VLOOKUP(A1936,추계액검증!$C:$V,추계액검증!$T$4,0),'(2-2) 재직자 명부'!H1936),"")</f>
        <v/>
      </c>
      <c r="I1936" s="299" t="str">
        <f>IF('(2-2) 재직자 명부'!I1936="","",'(2-2) 재직자 명부'!I1936)</f>
        <v/>
      </c>
      <c r="J1936" s="299" t="str">
        <f>IF('(2-2) 재직자 명부'!J1936="","",'(2-2) 재직자 명부'!J1936)</f>
        <v/>
      </c>
      <c r="K1936" s="50" t="str">
        <f>IF('(2-2) 재직자 명부'!K1936="","",'(2-2) 재직자 명부'!K1936)</f>
        <v/>
      </c>
      <c r="L1936" s="299"/>
      <c r="M1936" s="50"/>
      <c r="N1936" s="50"/>
      <c r="O1936" s="50"/>
      <c r="P1936" s="50"/>
      <c r="Q1936" s="50"/>
      <c r="R1936" s="50"/>
      <c r="S1936" s="50"/>
      <c r="T1936" s="50"/>
      <c r="U1936" s="50"/>
      <c r="V1936" s="50"/>
      <c r="W1936" s="50"/>
      <c r="X1936" s="50"/>
      <c r="Y1936" s="50"/>
      <c r="Z1936" s="50"/>
      <c r="AA1936" s="50"/>
      <c r="AB1936" s="50"/>
      <c r="AC1936" s="50"/>
      <c r="AD1936" s="50"/>
      <c r="AE1936" s="50"/>
      <c r="AF1936" s="50"/>
      <c r="AG1936" s="50"/>
      <c r="AH1936" s="50"/>
    </row>
    <row r="1937" spans="1:34">
      <c r="A1937"/>
      <c r="B1937" s="305">
        <f t="shared" si="30"/>
        <v>0</v>
      </c>
      <c r="C1937" s="299" t="str">
        <f>IF('(2-2) 재직자 명부'!C1937="","",'(2-2) 재직자 명부'!C1937)</f>
        <v/>
      </c>
      <c r="D1937" s="299" t="str">
        <f>IF('(2-2) 재직자 명부'!D1937="","",'(2-2) 재직자 명부'!D1937)</f>
        <v/>
      </c>
      <c r="E1937" s="299" t="str">
        <f>IF('(2-2) 재직자 명부'!E1937="","",'(2-2) 재직자 명부'!E1937)</f>
        <v/>
      </c>
      <c r="F1937" s="259" t="str">
        <f>IF('(2-2) 재직자 명부'!F1937="","",'(2-2) 재직자 명부'!F1937)</f>
        <v/>
      </c>
      <c r="G1937" s="307" t="str">
        <f>IFERROR(IF('(2-2) 재직자 명부'!G1937="",VLOOKUP(A1937,추계액검증!$C:$V,추계액검증!#REF!,0),'(2-2) 재직자 명부'!G1937),"")</f>
        <v/>
      </c>
      <c r="H1937" s="307" t="str">
        <f>IFERROR(IF('(2-2) 재직자 명부'!H1937="",VLOOKUP(A1937,추계액검증!$C:$V,추계액검증!$T$4,0),'(2-2) 재직자 명부'!H1937),"")</f>
        <v/>
      </c>
      <c r="I1937" s="299" t="str">
        <f>IF('(2-2) 재직자 명부'!I1937="","",'(2-2) 재직자 명부'!I1937)</f>
        <v/>
      </c>
      <c r="J1937" s="299" t="str">
        <f>IF('(2-2) 재직자 명부'!J1937="","",'(2-2) 재직자 명부'!J1937)</f>
        <v/>
      </c>
      <c r="K1937" s="50" t="str">
        <f>IF('(2-2) 재직자 명부'!K1937="","",'(2-2) 재직자 명부'!K1937)</f>
        <v/>
      </c>
      <c r="L1937" s="299"/>
      <c r="M1937" s="50"/>
      <c r="N1937" s="50"/>
      <c r="O1937" s="50"/>
      <c r="P1937" s="50"/>
      <c r="Q1937" s="50"/>
      <c r="R1937" s="50"/>
      <c r="S1937" s="50"/>
      <c r="T1937" s="50"/>
      <c r="U1937" s="50"/>
      <c r="V1937" s="50"/>
      <c r="W1937" s="50"/>
      <c r="X1937" s="50"/>
      <c r="Y1937" s="50"/>
      <c r="Z1937" s="50"/>
      <c r="AA1937" s="50"/>
      <c r="AB1937" s="50"/>
      <c r="AC1937" s="50"/>
      <c r="AD1937" s="50"/>
      <c r="AE1937" s="50"/>
      <c r="AF1937" s="50"/>
      <c r="AG1937" s="50"/>
      <c r="AH1937" s="50"/>
    </row>
    <row r="1938" spans="1:34">
      <c r="A1938"/>
      <c r="B1938" s="305">
        <f t="shared" si="30"/>
        <v>0</v>
      </c>
      <c r="C1938" s="299" t="str">
        <f>IF('(2-2) 재직자 명부'!C1938="","",'(2-2) 재직자 명부'!C1938)</f>
        <v/>
      </c>
      <c r="D1938" s="299" t="str">
        <f>IF('(2-2) 재직자 명부'!D1938="","",'(2-2) 재직자 명부'!D1938)</f>
        <v/>
      </c>
      <c r="E1938" s="299" t="str">
        <f>IF('(2-2) 재직자 명부'!E1938="","",'(2-2) 재직자 명부'!E1938)</f>
        <v/>
      </c>
      <c r="F1938" s="259" t="str">
        <f>IF('(2-2) 재직자 명부'!F1938="","",'(2-2) 재직자 명부'!F1938)</f>
        <v/>
      </c>
      <c r="G1938" s="307" t="str">
        <f>IFERROR(IF('(2-2) 재직자 명부'!G1938="",VLOOKUP(A1938,추계액검증!$C:$V,추계액검증!#REF!,0),'(2-2) 재직자 명부'!G1938),"")</f>
        <v/>
      </c>
      <c r="H1938" s="307" t="str">
        <f>IFERROR(IF('(2-2) 재직자 명부'!H1938="",VLOOKUP(A1938,추계액검증!$C:$V,추계액검증!$T$4,0),'(2-2) 재직자 명부'!H1938),"")</f>
        <v/>
      </c>
      <c r="I1938" s="299" t="str">
        <f>IF('(2-2) 재직자 명부'!I1938="","",'(2-2) 재직자 명부'!I1938)</f>
        <v/>
      </c>
      <c r="J1938" s="299" t="str">
        <f>IF('(2-2) 재직자 명부'!J1938="","",'(2-2) 재직자 명부'!J1938)</f>
        <v/>
      </c>
      <c r="K1938" s="50" t="str">
        <f>IF('(2-2) 재직자 명부'!K1938="","",'(2-2) 재직자 명부'!K1938)</f>
        <v/>
      </c>
      <c r="L1938" s="299"/>
      <c r="M1938" s="50"/>
      <c r="N1938" s="50"/>
      <c r="O1938" s="50"/>
      <c r="P1938" s="50"/>
      <c r="Q1938" s="50"/>
      <c r="R1938" s="50"/>
      <c r="S1938" s="50"/>
      <c r="T1938" s="50"/>
      <c r="U1938" s="50"/>
      <c r="V1938" s="50"/>
      <c r="W1938" s="50"/>
      <c r="X1938" s="50"/>
      <c r="Y1938" s="50"/>
      <c r="Z1938" s="50"/>
      <c r="AA1938" s="50"/>
      <c r="AB1938" s="50"/>
      <c r="AC1938" s="50"/>
      <c r="AD1938" s="50"/>
      <c r="AE1938" s="50"/>
      <c r="AF1938" s="50"/>
      <c r="AG1938" s="50"/>
      <c r="AH1938" s="50"/>
    </row>
    <row r="1939" spans="1:34">
      <c r="A1939"/>
      <c r="B1939" s="305">
        <f t="shared" si="30"/>
        <v>0</v>
      </c>
      <c r="C1939" s="299" t="str">
        <f>IF('(2-2) 재직자 명부'!C1939="","",'(2-2) 재직자 명부'!C1939)</f>
        <v/>
      </c>
      <c r="D1939" s="299" t="str">
        <f>IF('(2-2) 재직자 명부'!D1939="","",'(2-2) 재직자 명부'!D1939)</f>
        <v/>
      </c>
      <c r="E1939" s="299" t="str">
        <f>IF('(2-2) 재직자 명부'!E1939="","",'(2-2) 재직자 명부'!E1939)</f>
        <v/>
      </c>
      <c r="F1939" s="259" t="str">
        <f>IF('(2-2) 재직자 명부'!F1939="","",'(2-2) 재직자 명부'!F1939)</f>
        <v/>
      </c>
      <c r="G1939" s="307" t="str">
        <f>IFERROR(IF('(2-2) 재직자 명부'!G1939="",VLOOKUP(A1939,추계액검증!$C:$V,추계액검증!#REF!,0),'(2-2) 재직자 명부'!G1939),"")</f>
        <v/>
      </c>
      <c r="H1939" s="307" t="str">
        <f>IFERROR(IF('(2-2) 재직자 명부'!H1939="",VLOOKUP(A1939,추계액검증!$C:$V,추계액검증!$T$4,0),'(2-2) 재직자 명부'!H1939),"")</f>
        <v/>
      </c>
      <c r="I1939" s="299" t="str">
        <f>IF('(2-2) 재직자 명부'!I1939="","",'(2-2) 재직자 명부'!I1939)</f>
        <v/>
      </c>
      <c r="J1939" s="299" t="str">
        <f>IF('(2-2) 재직자 명부'!J1939="","",'(2-2) 재직자 명부'!J1939)</f>
        <v/>
      </c>
      <c r="K1939" s="50" t="str">
        <f>IF('(2-2) 재직자 명부'!K1939="","",'(2-2) 재직자 명부'!K1939)</f>
        <v/>
      </c>
      <c r="L1939" s="299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50"/>
      <c r="AB1939" s="50"/>
      <c r="AC1939" s="50"/>
      <c r="AD1939" s="50"/>
      <c r="AE1939" s="50"/>
      <c r="AF1939" s="50"/>
      <c r="AG1939" s="50"/>
      <c r="AH1939" s="50"/>
    </row>
    <row r="1940" spans="1:34">
      <c r="A1940"/>
      <c r="B1940" s="305">
        <f t="shared" si="30"/>
        <v>0</v>
      </c>
      <c r="C1940" s="299" t="str">
        <f>IF('(2-2) 재직자 명부'!C1940="","",'(2-2) 재직자 명부'!C1940)</f>
        <v/>
      </c>
      <c r="D1940" s="299" t="str">
        <f>IF('(2-2) 재직자 명부'!D1940="","",'(2-2) 재직자 명부'!D1940)</f>
        <v/>
      </c>
      <c r="E1940" s="299" t="str">
        <f>IF('(2-2) 재직자 명부'!E1940="","",'(2-2) 재직자 명부'!E1940)</f>
        <v/>
      </c>
      <c r="F1940" s="259" t="str">
        <f>IF('(2-2) 재직자 명부'!F1940="","",'(2-2) 재직자 명부'!F1940)</f>
        <v/>
      </c>
      <c r="G1940" s="307" t="str">
        <f>IFERROR(IF('(2-2) 재직자 명부'!G1940="",VLOOKUP(A1940,추계액검증!$C:$V,추계액검증!#REF!,0),'(2-2) 재직자 명부'!G1940),"")</f>
        <v/>
      </c>
      <c r="H1940" s="307" t="str">
        <f>IFERROR(IF('(2-2) 재직자 명부'!H1940="",VLOOKUP(A1940,추계액검증!$C:$V,추계액검증!$T$4,0),'(2-2) 재직자 명부'!H1940),"")</f>
        <v/>
      </c>
      <c r="I1940" s="299" t="str">
        <f>IF('(2-2) 재직자 명부'!I1940="","",'(2-2) 재직자 명부'!I1940)</f>
        <v/>
      </c>
      <c r="J1940" s="299" t="str">
        <f>IF('(2-2) 재직자 명부'!J1940="","",'(2-2) 재직자 명부'!J1940)</f>
        <v/>
      </c>
      <c r="K1940" s="50" t="str">
        <f>IF('(2-2) 재직자 명부'!K1940="","",'(2-2) 재직자 명부'!K1940)</f>
        <v/>
      </c>
      <c r="L1940" s="299"/>
      <c r="M1940" s="50"/>
      <c r="N1940" s="50"/>
      <c r="O1940" s="50"/>
      <c r="P1940" s="50"/>
      <c r="Q1940" s="50"/>
      <c r="R1940" s="50"/>
      <c r="S1940" s="50"/>
      <c r="T1940" s="50"/>
      <c r="U1940" s="50"/>
      <c r="V1940" s="50"/>
      <c r="W1940" s="50"/>
      <c r="X1940" s="50"/>
      <c r="Y1940" s="50"/>
      <c r="Z1940" s="50"/>
      <c r="AA1940" s="50"/>
      <c r="AB1940" s="50"/>
      <c r="AC1940" s="50"/>
      <c r="AD1940" s="50"/>
      <c r="AE1940" s="50"/>
      <c r="AF1940" s="50"/>
      <c r="AG1940" s="50"/>
      <c r="AH1940" s="50"/>
    </row>
    <row r="1941" spans="1:34">
      <c r="A1941"/>
      <c r="B1941" s="305">
        <f t="shared" si="30"/>
        <v>0</v>
      </c>
      <c r="C1941" s="299" t="str">
        <f>IF('(2-2) 재직자 명부'!C1941="","",'(2-2) 재직자 명부'!C1941)</f>
        <v/>
      </c>
      <c r="D1941" s="299" t="str">
        <f>IF('(2-2) 재직자 명부'!D1941="","",'(2-2) 재직자 명부'!D1941)</f>
        <v/>
      </c>
      <c r="E1941" s="299" t="str">
        <f>IF('(2-2) 재직자 명부'!E1941="","",'(2-2) 재직자 명부'!E1941)</f>
        <v/>
      </c>
      <c r="F1941" s="259" t="str">
        <f>IF('(2-2) 재직자 명부'!F1941="","",'(2-2) 재직자 명부'!F1941)</f>
        <v/>
      </c>
      <c r="G1941" s="307" t="str">
        <f>IFERROR(IF('(2-2) 재직자 명부'!G1941="",VLOOKUP(A1941,추계액검증!$C:$V,추계액검증!#REF!,0),'(2-2) 재직자 명부'!G1941),"")</f>
        <v/>
      </c>
      <c r="H1941" s="307" t="str">
        <f>IFERROR(IF('(2-2) 재직자 명부'!H1941="",VLOOKUP(A1941,추계액검증!$C:$V,추계액검증!$T$4,0),'(2-2) 재직자 명부'!H1941),"")</f>
        <v/>
      </c>
      <c r="I1941" s="299" t="str">
        <f>IF('(2-2) 재직자 명부'!I1941="","",'(2-2) 재직자 명부'!I1941)</f>
        <v/>
      </c>
      <c r="J1941" s="299" t="str">
        <f>IF('(2-2) 재직자 명부'!J1941="","",'(2-2) 재직자 명부'!J1941)</f>
        <v/>
      </c>
      <c r="K1941" s="50" t="str">
        <f>IF('(2-2) 재직자 명부'!K1941="","",'(2-2) 재직자 명부'!K1941)</f>
        <v/>
      </c>
      <c r="L1941" s="299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50"/>
      <c r="AB1941" s="50"/>
      <c r="AC1941" s="50"/>
      <c r="AD1941" s="50"/>
      <c r="AE1941" s="50"/>
      <c r="AF1941" s="50"/>
      <c r="AG1941" s="50"/>
      <c r="AH1941" s="50"/>
    </row>
    <row r="1942" spans="1:34">
      <c r="A1942"/>
      <c r="B1942" s="305">
        <f t="shared" si="30"/>
        <v>0</v>
      </c>
      <c r="C1942" s="299" t="str">
        <f>IF('(2-2) 재직자 명부'!C1942="","",'(2-2) 재직자 명부'!C1942)</f>
        <v/>
      </c>
      <c r="D1942" s="299" t="str">
        <f>IF('(2-2) 재직자 명부'!D1942="","",'(2-2) 재직자 명부'!D1942)</f>
        <v/>
      </c>
      <c r="E1942" s="299" t="str">
        <f>IF('(2-2) 재직자 명부'!E1942="","",'(2-2) 재직자 명부'!E1942)</f>
        <v/>
      </c>
      <c r="F1942" s="259" t="str">
        <f>IF('(2-2) 재직자 명부'!F1942="","",'(2-2) 재직자 명부'!F1942)</f>
        <v/>
      </c>
      <c r="G1942" s="307" t="str">
        <f>IFERROR(IF('(2-2) 재직자 명부'!G1942="",VLOOKUP(A1942,추계액검증!$C:$V,추계액검증!#REF!,0),'(2-2) 재직자 명부'!G1942),"")</f>
        <v/>
      </c>
      <c r="H1942" s="307" t="str">
        <f>IFERROR(IF('(2-2) 재직자 명부'!H1942="",VLOOKUP(A1942,추계액검증!$C:$V,추계액검증!$T$4,0),'(2-2) 재직자 명부'!H1942),"")</f>
        <v/>
      </c>
      <c r="I1942" s="299" t="str">
        <f>IF('(2-2) 재직자 명부'!I1942="","",'(2-2) 재직자 명부'!I1942)</f>
        <v/>
      </c>
      <c r="J1942" s="299" t="str">
        <f>IF('(2-2) 재직자 명부'!J1942="","",'(2-2) 재직자 명부'!J1942)</f>
        <v/>
      </c>
      <c r="K1942" s="50" t="str">
        <f>IF('(2-2) 재직자 명부'!K1942="","",'(2-2) 재직자 명부'!K1942)</f>
        <v/>
      </c>
      <c r="L1942" s="299"/>
      <c r="M1942" s="50"/>
      <c r="N1942" s="50"/>
      <c r="O1942" s="50"/>
      <c r="P1942" s="50"/>
      <c r="Q1942" s="50"/>
      <c r="R1942" s="50"/>
      <c r="S1942" s="50"/>
      <c r="T1942" s="50"/>
      <c r="U1942" s="50"/>
      <c r="V1942" s="50"/>
      <c r="W1942" s="50"/>
      <c r="X1942" s="50"/>
      <c r="Y1942" s="50"/>
      <c r="Z1942" s="50"/>
      <c r="AA1942" s="50"/>
      <c r="AB1942" s="50"/>
      <c r="AC1942" s="50"/>
      <c r="AD1942" s="50"/>
      <c r="AE1942" s="50"/>
      <c r="AF1942" s="50"/>
      <c r="AG1942" s="50"/>
      <c r="AH1942" s="50"/>
    </row>
    <row r="1943" spans="1:34">
      <c r="A1943"/>
      <c r="B1943" s="305">
        <f t="shared" si="30"/>
        <v>0</v>
      </c>
      <c r="C1943" s="299" t="str">
        <f>IF('(2-2) 재직자 명부'!C1943="","",'(2-2) 재직자 명부'!C1943)</f>
        <v/>
      </c>
      <c r="D1943" s="299" t="str">
        <f>IF('(2-2) 재직자 명부'!D1943="","",'(2-2) 재직자 명부'!D1943)</f>
        <v/>
      </c>
      <c r="E1943" s="299" t="str">
        <f>IF('(2-2) 재직자 명부'!E1943="","",'(2-2) 재직자 명부'!E1943)</f>
        <v/>
      </c>
      <c r="F1943" s="259" t="str">
        <f>IF('(2-2) 재직자 명부'!F1943="","",'(2-2) 재직자 명부'!F1943)</f>
        <v/>
      </c>
      <c r="G1943" s="307" t="str">
        <f>IFERROR(IF('(2-2) 재직자 명부'!G1943="",VLOOKUP(A1943,추계액검증!$C:$V,추계액검증!#REF!,0),'(2-2) 재직자 명부'!G1943),"")</f>
        <v/>
      </c>
      <c r="H1943" s="307" t="str">
        <f>IFERROR(IF('(2-2) 재직자 명부'!H1943="",VLOOKUP(A1943,추계액검증!$C:$V,추계액검증!$T$4,0),'(2-2) 재직자 명부'!H1943),"")</f>
        <v/>
      </c>
      <c r="I1943" s="299" t="str">
        <f>IF('(2-2) 재직자 명부'!I1943="","",'(2-2) 재직자 명부'!I1943)</f>
        <v/>
      </c>
      <c r="J1943" s="299" t="str">
        <f>IF('(2-2) 재직자 명부'!J1943="","",'(2-2) 재직자 명부'!J1943)</f>
        <v/>
      </c>
      <c r="K1943" s="50" t="str">
        <f>IF('(2-2) 재직자 명부'!K1943="","",'(2-2) 재직자 명부'!K1943)</f>
        <v/>
      </c>
      <c r="L1943" s="299"/>
      <c r="M1943" s="50"/>
      <c r="N1943" s="50"/>
      <c r="O1943" s="50"/>
      <c r="P1943" s="50"/>
      <c r="Q1943" s="50"/>
      <c r="R1943" s="50"/>
      <c r="S1943" s="50"/>
      <c r="T1943" s="50"/>
      <c r="U1943" s="50"/>
      <c r="V1943" s="50"/>
      <c r="W1943" s="50"/>
      <c r="X1943" s="50"/>
      <c r="Y1943" s="50"/>
      <c r="Z1943" s="50"/>
      <c r="AA1943" s="50"/>
      <c r="AB1943" s="50"/>
      <c r="AC1943" s="50"/>
      <c r="AD1943" s="50"/>
      <c r="AE1943" s="50"/>
      <c r="AF1943" s="50"/>
      <c r="AG1943" s="50"/>
      <c r="AH1943" s="50"/>
    </row>
    <row r="1944" spans="1:34">
      <c r="A1944"/>
      <c r="B1944" s="305">
        <f t="shared" si="30"/>
        <v>0</v>
      </c>
      <c r="C1944" s="299" t="str">
        <f>IF('(2-2) 재직자 명부'!C1944="","",'(2-2) 재직자 명부'!C1944)</f>
        <v/>
      </c>
      <c r="D1944" s="299" t="str">
        <f>IF('(2-2) 재직자 명부'!D1944="","",'(2-2) 재직자 명부'!D1944)</f>
        <v/>
      </c>
      <c r="E1944" s="299" t="str">
        <f>IF('(2-2) 재직자 명부'!E1944="","",'(2-2) 재직자 명부'!E1944)</f>
        <v/>
      </c>
      <c r="F1944" s="259" t="str">
        <f>IF('(2-2) 재직자 명부'!F1944="","",'(2-2) 재직자 명부'!F1944)</f>
        <v/>
      </c>
      <c r="G1944" s="307" t="str">
        <f>IFERROR(IF('(2-2) 재직자 명부'!G1944="",VLOOKUP(A1944,추계액검증!$C:$V,추계액검증!#REF!,0),'(2-2) 재직자 명부'!G1944),"")</f>
        <v/>
      </c>
      <c r="H1944" s="307" t="str">
        <f>IFERROR(IF('(2-2) 재직자 명부'!H1944="",VLOOKUP(A1944,추계액검증!$C:$V,추계액검증!$T$4,0),'(2-2) 재직자 명부'!H1944),"")</f>
        <v/>
      </c>
      <c r="I1944" s="299" t="str">
        <f>IF('(2-2) 재직자 명부'!I1944="","",'(2-2) 재직자 명부'!I1944)</f>
        <v/>
      </c>
      <c r="J1944" s="299" t="str">
        <f>IF('(2-2) 재직자 명부'!J1944="","",'(2-2) 재직자 명부'!J1944)</f>
        <v/>
      </c>
      <c r="K1944" s="50" t="str">
        <f>IF('(2-2) 재직자 명부'!K1944="","",'(2-2) 재직자 명부'!K1944)</f>
        <v/>
      </c>
      <c r="L1944" s="299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50"/>
      <c r="AB1944" s="50"/>
      <c r="AC1944" s="50"/>
      <c r="AD1944" s="50"/>
      <c r="AE1944" s="50"/>
      <c r="AF1944" s="50"/>
      <c r="AG1944" s="50"/>
      <c r="AH1944" s="50"/>
    </row>
    <row r="1945" spans="1:34">
      <c r="A1945"/>
      <c r="B1945" s="305">
        <f t="shared" si="30"/>
        <v>0</v>
      </c>
      <c r="C1945" s="299" t="str">
        <f>IF('(2-2) 재직자 명부'!C1945="","",'(2-2) 재직자 명부'!C1945)</f>
        <v/>
      </c>
      <c r="D1945" s="299" t="str">
        <f>IF('(2-2) 재직자 명부'!D1945="","",'(2-2) 재직자 명부'!D1945)</f>
        <v/>
      </c>
      <c r="E1945" s="299" t="str">
        <f>IF('(2-2) 재직자 명부'!E1945="","",'(2-2) 재직자 명부'!E1945)</f>
        <v/>
      </c>
      <c r="F1945" s="259" t="str">
        <f>IF('(2-2) 재직자 명부'!F1945="","",'(2-2) 재직자 명부'!F1945)</f>
        <v/>
      </c>
      <c r="G1945" s="307" t="str">
        <f>IFERROR(IF('(2-2) 재직자 명부'!G1945="",VLOOKUP(A1945,추계액검증!$C:$V,추계액검증!#REF!,0),'(2-2) 재직자 명부'!G1945),"")</f>
        <v/>
      </c>
      <c r="H1945" s="307" t="str">
        <f>IFERROR(IF('(2-2) 재직자 명부'!H1945="",VLOOKUP(A1945,추계액검증!$C:$V,추계액검증!$T$4,0),'(2-2) 재직자 명부'!H1945),"")</f>
        <v/>
      </c>
      <c r="I1945" s="299" t="str">
        <f>IF('(2-2) 재직자 명부'!I1945="","",'(2-2) 재직자 명부'!I1945)</f>
        <v/>
      </c>
      <c r="J1945" s="299" t="str">
        <f>IF('(2-2) 재직자 명부'!J1945="","",'(2-2) 재직자 명부'!J1945)</f>
        <v/>
      </c>
      <c r="K1945" s="50" t="str">
        <f>IF('(2-2) 재직자 명부'!K1945="","",'(2-2) 재직자 명부'!K1945)</f>
        <v/>
      </c>
      <c r="L1945" s="299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  <c r="AC1945" s="50"/>
      <c r="AD1945" s="50"/>
      <c r="AE1945" s="50"/>
      <c r="AF1945" s="50"/>
      <c r="AG1945" s="50"/>
      <c r="AH1945" s="50"/>
    </row>
    <row r="1946" spans="1:34">
      <c r="A1946"/>
      <c r="B1946" s="305">
        <f t="shared" si="30"/>
        <v>0</v>
      </c>
      <c r="C1946" s="299" t="str">
        <f>IF('(2-2) 재직자 명부'!C1946="","",'(2-2) 재직자 명부'!C1946)</f>
        <v/>
      </c>
      <c r="D1946" s="299" t="str">
        <f>IF('(2-2) 재직자 명부'!D1946="","",'(2-2) 재직자 명부'!D1946)</f>
        <v/>
      </c>
      <c r="E1946" s="299" t="str">
        <f>IF('(2-2) 재직자 명부'!E1946="","",'(2-2) 재직자 명부'!E1946)</f>
        <v/>
      </c>
      <c r="F1946" s="259" t="str">
        <f>IF('(2-2) 재직자 명부'!F1946="","",'(2-2) 재직자 명부'!F1946)</f>
        <v/>
      </c>
      <c r="G1946" s="307" t="str">
        <f>IFERROR(IF('(2-2) 재직자 명부'!G1946="",VLOOKUP(A1946,추계액검증!$C:$V,추계액검증!#REF!,0),'(2-2) 재직자 명부'!G1946),"")</f>
        <v/>
      </c>
      <c r="H1946" s="307" t="str">
        <f>IFERROR(IF('(2-2) 재직자 명부'!H1946="",VLOOKUP(A1946,추계액검증!$C:$V,추계액검증!$T$4,0),'(2-2) 재직자 명부'!H1946),"")</f>
        <v/>
      </c>
      <c r="I1946" s="299" t="str">
        <f>IF('(2-2) 재직자 명부'!I1946="","",'(2-2) 재직자 명부'!I1946)</f>
        <v/>
      </c>
      <c r="J1946" s="299" t="str">
        <f>IF('(2-2) 재직자 명부'!J1946="","",'(2-2) 재직자 명부'!J1946)</f>
        <v/>
      </c>
      <c r="K1946" s="50" t="str">
        <f>IF('(2-2) 재직자 명부'!K1946="","",'(2-2) 재직자 명부'!K1946)</f>
        <v/>
      </c>
      <c r="L1946" s="299"/>
      <c r="M1946" s="50"/>
      <c r="N1946" s="50"/>
      <c r="O1946" s="50"/>
      <c r="P1946" s="50"/>
      <c r="Q1946" s="50"/>
      <c r="R1946" s="50"/>
      <c r="S1946" s="50"/>
      <c r="T1946" s="50"/>
      <c r="U1946" s="50"/>
      <c r="V1946" s="50"/>
      <c r="W1946" s="50"/>
      <c r="X1946" s="50"/>
      <c r="Y1946" s="50"/>
      <c r="Z1946" s="50"/>
      <c r="AA1946" s="50"/>
      <c r="AB1946" s="50"/>
      <c r="AC1946" s="50"/>
      <c r="AD1946" s="50"/>
      <c r="AE1946" s="50"/>
      <c r="AF1946" s="50"/>
      <c r="AG1946" s="50"/>
      <c r="AH1946" s="50"/>
    </row>
    <row r="1947" spans="1:34">
      <c r="A1947"/>
      <c r="B1947" s="305">
        <f t="shared" si="30"/>
        <v>0</v>
      </c>
      <c r="C1947" s="299" t="str">
        <f>IF('(2-2) 재직자 명부'!C1947="","",'(2-2) 재직자 명부'!C1947)</f>
        <v/>
      </c>
      <c r="D1947" s="299" t="str">
        <f>IF('(2-2) 재직자 명부'!D1947="","",'(2-2) 재직자 명부'!D1947)</f>
        <v/>
      </c>
      <c r="E1947" s="299" t="str">
        <f>IF('(2-2) 재직자 명부'!E1947="","",'(2-2) 재직자 명부'!E1947)</f>
        <v/>
      </c>
      <c r="F1947" s="259" t="str">
        <f>IF('(2-2) 재직자 명부'!F1947="","",'(2-2) 재직자 명부'!F1947)</f>
        <v/>
      </c>
      <c r="G1947" s="307" t="str">
        <f>IFERROR(IF('(2-2) 재직자 명부'!G1947="",VLOOKUP(A1947,추계액검증!$C:$V,추계액검증!#REF!,0),'(2-2) 재직자 명부'!G1947),"")</f>
        <v/>
      </c>
      <c r="H1947" s="307" t="str">
        <f>IFERROR(IF('(2-2) 재직자 명부'!H1947="",VLOOKUP(A1947,추계액검증!$C:$V,추계액검증!$T$4,0),'(2-2) 재직자 명부'!H1947),"")</f>
        <v/>
      </c>
      <c r="I1947" s="299" t="str">
        <f>IF('(2-2) 재직자 명부'!I1947="","",'(2-2) 재직자 명부'!I1947)</f>
        <v/>
      </c>
      <c r="J1947" s="299" t="str">
        <f>IF('(2-2) 재직자 명부'!J1947="","",'(2-2) 재직자 명부'!J1947)</f>
        <v/>
      </c>
      <c r="K1947" s="50" t="str">
        <f>IF('(2-2) 재직자 명부'!K1947="","",'(2-2) 재직자 명부'!K1947)</f>
        <v/>
      </c>
      <c r="L1947" s="299"/>
      <c r="M1947" s="50"/>
      <c r="N1947" s="50"/>
      <c r="O1947" s="50"/>
      <c r="P1947" s="50"/>
      <c r="Q1947" s="50"/>
      <c r="R1947" s="50"/>
      <c r="S1947" s="50"/>
      <c r="T1947" s="50"/>
      <c r="U1947" s="50"/>
      <c r="V1947" s="50"/>
      <c r="W1947" s="50"/>
      <c r="X1947" s="50"/>
      <c r="Y1947" s="50"/>
      <c r="Z1947" s="50"/>
      <c r="AA1947" s="50"/>
      <c r="AB1947" s="50"/>
      <c r="AC1947" s="50"/>
      <c r="AD1947" s="50"/>
      <c r="AE1947" s="50"/>
      <c r="AF1947" s="50"/>
      <c r="AG1947" s="50"/>
      <c r="AH1947" s="50"/>
    </row>
    <row r="1948" spans="1:34">
      <c r="A1948"/>
      <c r="B1948" s="305">
        <f t="shared" si="30"/>
        <v>0</v>
      </c>
      <c r="C1948" s="299" t="str">
        <f>IF('(2-2) 재직자 명부'!C1948="","",'(2-2) 재직자 명부'!C1948)</f>
        <v/>
      </c>
      <c r="D1948" s="299" t="str">
        <f>IF('(2-2) 재직자 명부'!D1948="","",'(2-2) 재직자 명부'!D1948)</f>
        <v/>
      </c>
      <c r="E1948" s="299" t="str">
        <f>IF('(2-2) 재직자 명부'!E1948="","",'(2-2) 재직자 명부'!E1948)</f>
        <v/>
      </c>
      <c r="F1948" s="259" t="str">
        <f>IF('(2-2) 재직자 명부'!F1948="","",'(2-2) 재직자 명부'!F1948)</f>
        <v/>
      </c>
      <c r="G1948" s="307" t="str">
        <f>IFERROR(IF('(2-2) 재직자 명부'!G1948="",VLOOKUP(A1948,추계액검증!$C:$V,추계액검증!#REF!,0),'(2-2) 재직자 명부'!G1948),"")</f>
        <v/>
      </c>
      <c r="H1948" s="307" t="str">
        <f>IFERROR(IF('(2-2) 재직자 명부'!H1948="",VLOOKUP(A1948,추계액검증!$C:$V,추계액검증!$T$4,0),'(2-2) 재직자 명부'!H1948),"")</f>
        <v/>
      </c>
      <c r="I1948" s="299" t="str">
        <f>IF('(2-2) 재직자 명부'!I1948="","",'(2-2) 재직자 명부'!I1948)</f>
        <v/>
      </c>
      <c r="J1948" s="299" t="str">
        <f>IF('(2-2) 재직자 명부'!J1948="","",'(2-2) 재직자 명부'!J1948)</f>
        <v/>
      </c>
      <c r="K1948" s="50" t="str">
        <f>IF('(2-2) 재직자 명부'!K1948="","",'(2-2) 재직자 명부'!K1948)</f>
        <v/>
      </c>
      <c r="L1948" s="299"/>
      <c r="M1948" s="50"/>
      <c r="N1948" s="50"/>
      <c r="O1948" s="50"/>
      <c r="P1948" s="50"/>
      <c r="Q1948" s="50"/>
      <c r="R1948" s="50"/>
      <c r="S1948" s="50"/>
      <c r="T1948" s="50"/>
      <c r="U1948" s="50"/>
      <c r="V1948" s="50"/>
      <c r="W1948" s="50"/>
      <c r="X1948" s="50"/>
      <c r="Y1948" s="50"/>
      <c r="Z1948" s="50"/>
      <c r="AA1948" s="50"/>
      <c r="AB1948" s="50"/>
      <c r="AC1948" s="50"/>
      <c r="AD1948" s="50"/>
      <c r="AE1948" s="50"/>
      <c r="AF1948" s="50"/>
      <c r="AG1948" s="50"/>
      <c r="AH1948" s="50"/>
    </row>
    <row r="1949" spans="1:34">
      <c r="A1949"/>
      <c r="B1949" s="305">
        <f t="shared" si="30"/>
        <v>0</v>
      </c>
      <c r="C1949" s="299" t="str">
        <f>IF('(2-2) 재직자 명부'!C1949="","",'(2-2) 재직자 명부'!C1949)</f>
        <v/>
      </c>
      <c r="D1949" s="299" t="str">
        <f>IF('(2-2) 재직자 명부'!D1949="","",'(2-2) 재직자 명부'!D1949)</f>
        <v/>
      </c>
      <c r="E1949" s="299" t="str">
        <f>IF('(2-2) 재직자 명부'!E1949="","",'(2-2) 재직자 명부'!E1949)</f>
        <v/>
      </c>
      <c r="F1949" s="259" t="str">
        <f>IF('(2-2) 재직자 명부'!F1949="","",'(2-2) 재직자 명부'!F1949)</f>
        <v/>
      </c>
      <c r="G1949" s="307" t="str">
        <f>IFERROR(IF('(2-2) 재직자 명부'!G1949="",VLOOKUP(A1949,추계액검증!$C:$V,추계액검증!#REF!,0),'(2-2) 재직자 명부'!G1949),"")</f>
        <v/>
      </c>
      <c r="H1949" s="307" t="str">
        <f>IFERROR(IF('(2-2) 재직자 명부'!H1949="",VLOOKUP(A1949,추계액검증!$C:$V,추계액검증!$T$4,0),'(2-2) 재직자 명부'!H1949),"")</f>
        <v/>
      </c>
      <c r="I1949" s="299" t="str">
        <f>IF('(2-2) 재직자 명부'!I1949="","",'(2-2) 재직자 명부'!I1949)</f>
        <v/>
      </c>
      <c r="J1949" s="299" t="str">
        <f>IF('(2-2) 재직자 명부'!J1949="","",'(2-2) 재직자 명부'!J1949)</f>
        <v/>
      </c>
      <c r="K1949" s="50" t="str">
        <f>IF('(2-2) 재직자 명부'!K1949="","",'(2-2) 재직자 명부'!K1949)</f>
        <v/>
      </c>
      <c r="L1949" s="299"/>
      <c r="M1949" s="50"/>
      <c r="N1949" s="50"/>
      <c r="O1949" s="50"/>
      <c r="P1949" s="50"/>
      <c r="Q1949" s="50"/>
      <c r="R1949" s="50"/>
      <c r="S1949" s="50"/>
      <c r="T1949" s="50"/>
      <c r="U1949" s="50"/>
      <c r="V1949" s="50"/>
      <c r="W1949" s="50"/>
      <c r="X1949" s="50"/>
      <c r="Y1949" s="50"/>
      <c r="Z1949" s="50"/>
      <c r="AA1949" s="50"/>
      <c r="AB1949" s="50"/>
      <c r="AC1949" s="50"/>
      <c r="AD1949" s="50"/>
      <c r="AE1949" s="50"/>
      <c r="AF1949" s="50"/>
      <c r="AG1949" s="50"/>
      <c r="AH1949" s="50"/>
    </row>
    <row r="1950" spans="1:34">
      <c r="A1950"/>
      <c r="B1950" s="305">
        <f t="shared" si="30"/>
        <v>0</v>
      </c>
      <c r="C1950" s="299" t="str">
        <f>IF('(2-2) 재직자 명부'!C1950="","",'(2-2) 재직자 명부'!C1950)</f>
        <v/>
      </c>
      <c r="D1950" s="299" t="str">
        <f>IF('(2-2) 재직자 명부'!D1950="","",'(2-2) 재직자 명부'!D1950)</f>
        <v/>
      </c>
      <c r="E1950" s="299" t="str">
        <f>IF('(2-2) 재직자 명부'!E1950="","",'(2-2) 재직자 명부'!E1950)</f>
        <v/>
      </c>
      <c r="F1950" s="259" t="str">
        <f>IF('(2-2) 재직자 명부'!F1950="","",'(2-2) 재직자 명부'!F1950)</f>
        <v/>
      </c>
      <c r="G1950" s="307" t="str">
        <f>IFERROR(IF('(2-2) 재직자 명부'!G1950="",VLOOKUP(A1950,추계액검증!$C:$V,추계액검증!#REF!,0),'(2-2) 재직자 명부'!G1950),"")</f>
        <v/>
      </c>
      <c r="H1950" s="307" t="str">
        <f>IFERROR(IF('(2-2) 재직자 명부'!H1950="",VLOOKUP(A1950,추계액검증!$C:$V,추계액검증!$T$4,0),'(2-2) 재직자 명부'!H1950),"")</f>
        <v/>
      </c>
      <c r="I1950" s="299" t="str">
        <f>IF('(2-2) 재직자 명부'!I1950="","",'(2-2) 재직자 명부'!I1950)</f>
        <v/>
      </c>
      <c r="J1950" s="299" t="str">
        <f>IF('(2-2) 재직자 명부'!J1950="","",'(2-2) 재직자 명부'!J1950)</f>
        <v/>
      </c>
      <c r="K1950" s="50" t="str">
        <f>IF('(2-2) 재직자 명부'!K1950="","",'(2-2) 재직자 명부'!K1950)</f>
        <v/>
      </c>
      <c r="L1950" s="299"/>
      <c r="M1950" s="50"/>
      <c r="N1950" s="50"/>
      <c r="O1950" s="50"/>
      <c r="P1950" s="50"/>
      <c r="Q1950" s="50"/>
      <c r="R1950" s="50"/>
      <c r="S1950" s="50"/>
      <c r="T1950" s="50"/>
      <c r="U1950" s="50"/>
      <c r="V1950" s="50"/>
      <c r="W1950" s="50"/>
      <c r="X1950" s="50"/>
      <c r="Y1950" s="50"/>
      <c r="Z1950" s="50"/>
      <c r="AA1950" s="50"/>
      <c r="AB1950" s="50"/>
      <c r="AC1950" s="50"/>
      <c r="AD1950" s="50"/>
      <c r="AE1950" s="50"/>
      <c r="AF1950" s="50"/>
      <c r="AG1950" s="50"/>
      <c r="AH1950" s="50"/>
    </row>
    <row r="1951" spans="1:34">
      <c r="A1951"/>
      <c r="B1951" s="305">
        <f t="shared" si="30"/>
        <v>0</v>
      </c>
      <c r="C1951" s="299" t="str">
        <f>IF('(2-2) 재직자 명부'!C1951="","",'(2-2) 재직자 명부'!C1951)</f>
        <v/>
      </c>
      <c r="D1951" s="299" t="str">
        <f>IF('(2-2) 재직자 명부'!D1951="","",'(2-2) 재직자 명부'!D1951)</f>
        <v/>
      </c>
      <c r="E1951" s="299" t="str">
        <f>IF('(2-2) 재직자 명부'!E1951="","",'(2-2) 재직자 명부'!E1951)</f>
        <v/>
      </c>
      <c r="F1951" s="259" t="str">
        <f>IF('(2-2) 재직자 명부'!F1951="","",'(2-2) 재직자 명부'!F1951)</f>
        <v/>
      </c>
      <c r="G1951" s="307" t="str">
        <f>IFERROR(IF('(2-2) 재직자 명부'!G1951="",VLOOKUP(A1951,추계액검증!$C:$V,추계액검증!#REF!,0),'(2-2) 재직자 명부'!G1951),"")</f>
        <v/>
      </c>
      <c r="H1951" s="307" t="str">
        <f>IFERROR(IF('(2-2) 재직자 명부'!H1951="",VLOOKUP(A1951,추계액검증!$C:$V,추계액검증!$T$4,0),'(2-2) 재직자 명부'!H1951),"")</f>
        <v/>
      </c>
      <c r="I1951" s="299" t="str">
        <f>IF('(2-2) 재직자 명부'!I1951="","",'(2-2) 재직자 명부'!I1951)</f>
        <v/>
      </c>
      <c r="J1951" s="299" t="str">
        <f>IF('(2-2) 재직자 명부'!J1951="","",'(2-2) 재직자 명부'!J1951)</f>
        <v/>
      </c>
      <c r="K1951" s="50" t="str">
        <f>IF('(2-2) 재직자 명부'!K1951="","",'(2-2) 재직자 명부'!K1951)</f>
        <v/>
      </c>
      <c r="L1951" s="299"/>
      <c r="M1951" s="50"/>
      <c r="N1951" s="50"/>
      <c r="O1951" s="50"/>
      <c r="P1951" s="50"/>
      <c r="Q1951" s="50"/>
      <c r="R1951" s="50"/>
      <c r="S1951" s="50"/>
      <c r="T1951" s="50"/>
      <c r="U1951" s="50"/>
      <c r="V1951" s="50"/>
      <c r="W1951" s="50"/>
      <c r="X1951" s="50"/>
      <c r="Y1951" s="50"/>
      <c r="Z1951" s="50"/>
      <c r="AA1951" s="50"/>
      <c r="AB1951" s="50"/>
      <c r="AC1951" s="50"/>
      <c r="AD1951" s="50"/>
      <c r="AE1951" s="50"/>
      <c r="AF1951" s="50"/>
      <c r="AG1951" s="50"/>
      <c r="AH1951" s="50"/>
    </row>
    <row r="1952" spans="1:34">
      <c r="A1952"/>
      <c r="B1952" s="305">
        <f t="shared" si="30"/>
        <v>0</v>
      </c>
      <c r="C1952" s="299" t="str">
        <f>IF('(2-2) 재직자 명부'!C1952="","",'(2-2) 재직자 명부'!C1952)</f>
        <v/>
      </c>
      <c r="D1952" s="299" t="str">
        <f>IF('(2-2) 재직자 명부'!D1952="","",'(2-2) 재직자 명부'!D1952)</f>
        <v/>
      </c>
      <c r="E1952" s="299" t="str">
        <f>IF('(2-2) 재직자 명부'!E1952="","",'(2-2) 재직자 명부'!E1952)</f>
        <v/>
      </c>
      <c r="F1952" s="259" t="str">
        <f>IF('(2-2) 재직자 명부'!F1952="","",'(2-2) 재직자 명부'!F1952)</f>
        <v/>
      </c>
      <c r="G1952" s="307" t="str">
        <f>IFERROR(IF('(2-2) 재직자 명부'!G1952="",VLOOKUP(A1952,추계액검증!$C:$V,추계액검증!#REF!,0),'(2-2) 재직자 명부'!G1952),"")</f>
        <v/>
      </c>
      <c r="H1952" s="307" t="str">
        <f>IFERROR(IF('(2-2) 재직자 명부'!H1952="",VLOOKUP(A1952,추계액검증!$C:$V,추계액검증!$T$4,0),'(2-2) 재직자 명부'!H1952),"")</f>
        <v/>
      </c>
      <c r="I1952" s="299" t="str">
        <f>IF('(2-2) 재직자 명부'!I1952="","",'(2-2) 재직자 명부'!I1952)</f>
        <v/>
      </c>
      <c r="J1952" s="299" t="str">
        <f>IF('(2-2) 재직자 명부'!J1952="","",'(2-2) 재직자 명부'!J1952)</f>
        <v/>
      </c>
      <c r="K1952" s="50" t="str">
        <f>IF('(2-2) 재직자 명부'!K1952="","",'(2-2) 재직자 명부'!K1952)</f>
        <v/>
      </c>
      <c r="L1952" s="299"/>
      <c r="M1952" s="50"/>
      <c r="N1952" s="50"/>
      <c r="O1952" s="50"/>
      <c r="P1952" s="50"/>
      <c r="Q1952" s="50"/>
      <c r="R1952" s="50"/>
      <c r="S1952" s="50"/>
      <c r="T1952" s="50"/>
      <c r="U1952" s="50"/>
      <c r="V1952" s="50"/>
      <c r="W1952" s="50"/>
      <c r="X1952" s="50"/>
      <c r="Y1952" s="50"/>
      <c r="Z1952" s="50"/>
      <c r="AA1952" s="50"/>
      <c r="AB1952" s="50"/>
      <c r="AC1952" s="50"/>
      <c r="AD1952" s="50"/>
      <c r="AE1952" s="50"/>
      <c r="AF1952" s="50"/>
      <c r="AG1952" s="50"/>
      <c r="AH1952" s="50"/>
    </row>
    <row r="1953" spans="1:34">
      <c r="A1953"/>
      <c r="B1953" s="305">
        <f t="shared" si="30"/>
        <v>0</v>
      </c>
      <c r="C1953" s="299" t="str">
        <f>IF('(2-2) 재직자 명부'!C1953="","",'(2-2) 재직자 명부'!C1953)</f>
        <v/>
      </c>
      <c r="D1953" s="299" t="str">
        <f>IF('(2-2) 재직자 명부'!D1953="","",'(2-2) 재직자 명부'!D1953)</f>
        <v/>
      </c>
      <c r="E1953" s="299" t="str">
        <f>IF('(2-2) 재직자 명부'!E1953="","",'(2-2) 재직자 명부'!E1953)</f>
        <v/>
      </c>
      <c r="F1953" s="259" t="str">
        <f>IF('(2-2) 재직자 명부'!F1953="","",'(2-2) 재직자 명부'!F1953)</f>
        <v/>
      </c>
      <c r="G1953" s="307" t="str">
        <f>IFERROR(IF('(2-2) 재직자 명부'!G1953="",VLOOKUP(A1953,추계액검증!$C:$V,추계액검증!#REF!,0),'(2-2) 재직자 명부'!G1953),"")</f>
        <v/>
      </c>
      <c r="H1953" s="307" t="str">
        <f>IFERROR(IF('(2-2) 재직자 명부'!H1953="",VLOOKUP(A1953,추계액검증!$C:$V,추계액검증!$T$4,0),'(2-2) 재직자 명부'!H1953),"")</f>
        <v/>
      </c>
      <c r="I1953" s="299" t="str">
        <f>IF('(2-2) 재직자 명부'!I1953="","",'(2-2) 재직자 명부'!I1953)</f>
        <v/>
      </c>
      <c r="J1953" s="299" t="str">
        <f>IF('(2-2) 재직자 명부'!J1953="","",'(2-2) 재직자 명부'!J1953)</f>
        <v/>
      </c>
      <c r="K1953" s="50" t="str">
        <f>IF('(2-2) 재직자 명부'!K1953="","",'(2-2) 재직자 명부'!K1953)</f>
        <v/>
      </c>
      <c r="L1953" s="299"/>
      <c r="M1953" s="50"/>
      <c r="N1953" s="50"/>
      <c r="O1953" s="50"/>
      <c r="P1953" s="50"/>
      <c r="Q1953" s="50"/>
      <c r="R1953" s="50"/>
      <c r="S1953" s="50"/>
      <c r="T1953" s="50"/>
      <c r="U1953" s="50"/>
      <c r="V1953" s="50"/>
      <c r="W1953" s="50"/>
      <c r="X1953" s="50"/>
      <c r="Y1953" s="50"/>
      <c r="Z1953" s="50"/>
      <c r="AA1953" s="50"/>
      <c r="AB1953" s="50"/>
      <c r="AC1953" s="50"/>
      <c r="AD1953" s="50"/>
      <c r="AE1953" s="50"/>
      <c r="AF1953" s="50"/>
      <c r="AG1953" s="50"/>
      <c r="AH1953" s="50"/>
    </row>
    <row r="1954" spans="1:34">
      <c r="A1954"/>
      <c r="B1954" s="305">
        <f t="shared" si="30"/>
        <v>0</v>
      </c>
      <c r="C1954" s="299" t="str">
        <f>IF('(2-2) 재직자 명부'!C1954="","",'(2-2) 재직자 명부'!C1954)</f>
        <v/>
      </c>
      <c r="D1954" s="299" t="str">
        <f>IF('(2-2) 재직자 명부'!D1954="","",'(2-2) 재직자 명부'!D1954)</f>
        <v/>
      </c>
      <c r="E1954" s="299" t="str">
        <f>IF('(2-2) 재직자 명부'!E1954="","",'(2-2) 재직자 명부'!E1954)</f>
        <v/>
      </c>
      <c r="F1954" s="259" t="str">
        <f>IF('(2-2) 재직자 명부'!F1954="","",'(2-2) 재직자 명부'!F1954)</f>
        <v/>
      </c>
      <c r="G1954" s="307" t="str">
        <f>IFERROR(IF('(2-2) 재직자 명부'!G1954="",VLOOKUP(A1954,추계액검증!$C:$V,추계액검증!#REF!,0),'(2-2) 재직자 명부'!G1954),"")</f>
        <v/>
      </c>
      <c r="H1954" s="307" t="str">
        <f>IFERROR(IF('(2-2) 재직자 명부'!H1954="",VLOOKUP(A1954,추계액검증!$C:$V,추계액검증!$T$4,0),'(2-2) 재직자 명부'!H1954),"")</f>
        <v/>
      </c>
      <c r="I1954" s="299" t="str">
        <f>IF('(2-2) 재직자 명부'!I1954="","",'(2-2) 재직자 명부'!I1954)</f>
        <v/>
      </c>
      <c r="J1954" s="299" t="str">
        <f>IF('(2-2) 재직자 명부'!J1954="","",'(2-2) 재직자 명부'!J1954)</f>
        <v/>
      </c>
      <c r="K1954" s="50" t="str">
        <f>IF('(2-2) 재직자 명부'!K1954="","",'(2-2) 재직자 명부'!K1954)</f>
        <v/>
      </c>
      <c r="L1954" s="299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50"/>
      <c r="AB1954" s="50"/>
      <c r="AC1954" s="50"/>
      <c r="AD1954" s="50"/>
      <c r="AE1954" s="50"/>
      <c r="AF1954" s="50"/>
      <c r="AG1954" s="50"/>
      <c r="AH1954" s="50"/>
    </row>
    <row r="1955" spans="1:34">
      <c r="A1955"/>
      <c r="B1955" s="305">
        <f t="shared" si="30"/>
        <v>0</v>
      </c>
      <c r="C1955" s="299" t="str">
        <f>IF('(2-2) 재직자 명부'!C1955="","",'(2-2) 재직자 명부'!C1955)</f>
        <v/>
      </c>
      <c r="D1955" s="299" t="str">
        <f>IF('(2-2) 재직자 명부'!D1955="","",'(2-2) 재직자 명부'!D1955)</f>
        <v/>
      </c>
      <c r="E1955" s="299" t="str">
        <f>IF('(2-2) 재직자 명부'!E1955="","",'(2-2) 재직자 명부'!E1955)</f>
        <v/>
      </c>
      <c r="F1955" s="259" t="str">
        <f>IF('(2-2) 재직자 명부'!F1955="","",'(2-2) 재직자 명부'!F1955)</f>
        <v/>
      </c>
      <c r="G1955" s="307" t="str">
        <f>IFERROR(IF('(2-2) 재직자 명부'!G1955="",VLOOKUP(A1955,추계액검증!$C:$V,추계액검증!#REF!,0),'(2-2) 재직자 명부'!G1955),"")</f>
        <v/>
      </c>
      <c r="H1955" s="307" t="str">
        <f>IFERROR(IF('(2-2) 재직자 명부'!H1955="",VLOOKUP(A1955,추계액검증!$C:$V,추계액검증!$T$4,0),'(2-2) 재직자 명부'!H1955),"")</f>
        <v/>
      </c>
      <c r="I1955" s="299" t="str">
        <f>IF('(2-2) 재직자 명부'!I1955="","",'(2-2) 재직자 명부'!I1955)</f>
        <v/>
      </c>
      <c r="J1955" s="299" t="str">
        <f>IF('(2-2) 재직자 명부'!J1955="","",'(2-2) 재직자 명부'!J1955)</f>
        <v/>
      </c>
      <c r="K1955" s="50" t="str">
        <f>IF('(2-2) 재직자 명부'!K1955="","",'(2-2) 재직자 명부'!K1955)</f>
        <v/>
      </c>
      <c r="L1955" s="299"/>
      <c r="M1955" s="50"/>
      <c r="N1955" s="50"/>
      <c r="O1955" s="50"/>
      <c r="P1955" s="50"/>
      <c r="Q1955" s="50"/>
      <c r="R1955" s="50"/>
      <c r="S1955" s="50"/>
      <c r="T1955" s="50"/>
      <c r="U1955" s="50"/>
      <c r="V1955" s="50"/>
      <c r="W1955" s="50"/>
      <c r="X1955" s="50"/>
      <c r="Y1955" s="50"/>
      <c r="Z1955" s="50"/>
      <c r="AA1955" s="50"/>
      <c r="AB1955" s="50"/>
      <c r="AC1955" s="50"/>
      <c r="AD1955" s="50"/>
      <c r="AE1955" s="50"/>
      <c r="AF1955" s="50"/>
      <c r="AG1955" s="50"/>
      <c r="AH1955" s="50"/>
    </row>
    <row r="1956" spans="1:34">
      <c r="A1956"/>
      <c r="B1956" s="305">
        <f t="shared" si="30"/>
        <v>0</v>
      </c>
      <c r="C1956" s="299" t="str">
        <f>IF('(2-2) 재직자 명부'!C1956="","",'(2-2) 재직자 명부'!C1956)</f>
        <v/>
      </c>
      <c r="D1956" s="299" t="str">
        <f>IF('(2-2) 재직자 명부'!D1956="","",'(2-2) 재직자 명부'!D1956)</f>
        <v/>
      </c>
      <c r="E1956" s="299" t="str">
        <f>IF('(2-2) 재직자 명부'!E1956="","",'(2-2) 재직자 명부'!E1956)</f>
        <v/>
      </c>
      <c r="F1956" s="259" t="str">
        <f>IF('(2-2) 재직자 명부'!F1956="","",'(2-2) 재직자 명부'!F1956)</f>
        <v/>
      </c>
      <c r="G1956" s="307" t="str">
        <f>IFERROR(IF('(2-2) 재직자 명부'!G1956="",VLOOKUP(A1956,추계액검증!$C:$V,추계액검증!#REF!,0),'(2-2) 재직자 명부'!G1956),"")</f>
        <v/>
      </c>
      <c r="H1956" s="307" t="str">
        <f>IFERROR(IF('(2-2) 재직자 명부'!H1956="",VLOOKUP(A1956,추계액검증!$C:$V,추계액검증!$T$4,0),'(2-2) 재직자 명부'!H1956),"")</f>
        <v/>
      </c>
      <c r="I1956" s="299" t="str">
        <f>IF('(2-2) 재직자 명부'!I1956="","",'(2-2) 재직자 명부'!I1956)</f>
        <v/>
      </c>
      <c r="J1956" s="299" t="str">
        <f>IF('(2-2) 재직자 명부'!J1956="","",'(2-2) 재직자 명부'!J1956)</f>
        <v/>
      </c>
      <c r="K1956" s="50" t="str">
        <f>IF('(2-2) 재직자 명부'!K1956="","",'(2-2) 재직자 명부'!K1956)</f>
        <v/>
      </c>
      <c r="L1956" s="299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50"/>
      <c r="AB1956" s="50"/>
      <c r="AC1956" s="50"/>
      <c r="AD1956" s="50"/>
      <c r="AE1956" s="50"/>
      <c r="AF1956" s="50"/>
      <c r="AG1956" s="50"/>
      <c r="AH1956" s="50"/>
    </row>
    <row r="1957" spans="1:34">
      <c r="A1957"/>
      <c r="B1957" s="305">
        <f t="shared" si="30"/>
        <v>0</v>
      </c>
      <c r="C1957" s="299" t="str">
        <f>IF('(2-2) 재직자 명부'!C1957="","",'(2-2) 재직자 명부'!C1957)</f>
        <v/>
      </c>
      <c r="D1957" s="299" t="str">
        <f>IF('(2-2) 재직자 명부'!D1957="","",'(2-2) 재직자 명부'!D1957)</f>
        <v/>
      </c>
      <c r="E1957" s="299" t="str">
        <f>IF('(2-2) 재직자 명부'!E1957="","",'(2-2) 재직자 명부'!E1957)</f>
        <v/>
      </c>
      <c r="F1957" s="259" t="str">
        <f>IF('(2-2) 재직자 명부'!F1957="","",'(2-2) 재직자 명부'!F1957)</f>
        <v/>
      </c>
      <c r="G1957" s="307" t="str">
        <f>IFERROR(IF('(2-2) 재직자 명부'!G1957="",VLOOKUP(A1957,추계액검증!$C:$V,추계액검증!#REF!,0),'(2-2) 재직자 명부'!G1957),"")</f>
        <v/>
      </c>
      <c r="H1957" s="307" t="str">
        <f>IFERROR(IF('(2-2) 재직자 명부'!H1957="",VLOOKUP(A1957,추계액검증!$C:$V,추계액검증!$T$4,0),'(2-2) 재직자 명부'!H1957),"")</f>
        <v/>
      </c>
      <c r="I1957" s="299" t="str">
        <f>IF('(2-2) 재직자 명부'!I1957="","",'(2-2) 재직자 명부'!I1957)</f>
        <v/>
      </c>
      <c r="J1957" s="299" t="str">
        <f>IF('(2-2) 재직자 명부'!J1957="","",'(2-2) 재직자 명부'!J1957)</f>
        <v/>
      </c>
      <c r="K1957" s="50" t="str">
        <f>IF('(2-2) 재직자 명부'!K1957="","",'(2-2) 재직자 명부'!K1957)</f>
        <v/>
      </c>
      <c r="L1957" s="299"/>
      <c r="M1957" s="50"/>
      <c r="N1957" s="50"/>
      <c r="O1957" s="50"/>
      <c r="P1957" s="50"/>
      <c r="Q1957" s="50"/>
      <c r="R1957" s="50"/>
      <c r="S1957" s="50"/>
      <c r="T1957" s="50"/>
      <c r="U1957" s="50"/>
      <c r="V1957" s="50"/>
      <c r="W1957" s="50"/>
      <c r="X1957" s="50"/>
      <c r="Y1957" s="50"/>
      <c r="Z1957" s="50"/>
      <c r="AA1957" s="50"/>
      <c r="AB1957" s="50"/>
      <c r="AC1957" s="50"/>
      <c r="AD1957" s="50"/>
      <c r="AE1957" s="50"/>
      <c r="AF1957" s="50"/>
      <c r="AG1957" s="50"/>
      <c r="AH1957" s="50"/>
    </row>
    <row r="1958" spans="1:34">
      <c r="A1958"/>
      <c r="B1958" s="305">
        <f t="shared" si="30"/>
        <v>0</v>
      </c>
      <c r="C1958" s="299" t="str">
        <f>IF('(2-2) 재직자 명부'!C1958="","",'(2-2) 재직자 명부'!C1958)</f>
        <v/>
      </c>
      <c r="D1958" s="299" t="str">
        <f>IF('(2-2) 재직자 명부'!D1958="","",'(2-2) 재직자 명부'!D1958)</f>
        <v/>
      </c>
      <c r="E1958" s="299" t="str">
        <f>IF('(2-2) 재직자 명부'!E1958="","",'(2-2) 재직자 명부'!E1958)</f>
        <v/>
      </c>
      <c r="F1958" s="259" t="str">
        <f>IF('(2-2) 재직자 명부'!F1958="","",'(2-2) 재직자 명부'!F1958)</f>
        <v/>
      </c>
      <c r="G1958" s="307" t="str">
        <f>IFERROR(IF('(2-2) 재직자 명부'!G1958="",VLOOKUP(A1958,추계액검증!$C:$V,추계액검증!#REF!,0),'(2-2) 재직자 명부'!G1958),"")</f>
        <v/>
      </c>
      <c r="H1958" s="307" t="str">
        <f>IFERROR(IF('(2-2) 재직자 명부'!H1958="",VLOOKUP(A1958,추계액검증!$C:$V,추계액검증!$T$4,0),'(2-2) 재직자 명부'!H1958),"")</f>
        <v/>
      </c>
      <c r="I1958" s="299" t="str">
        <f>IF('(2-2) 재직자 명부'!I1958="","",'(2-2) 재직자 명부'!I1958)</f>
        <v/>
      </c>
      <c r="J1958" s="299" t="str">
        <f>IF('(2-2) 재직자 명부'!J1958="","",'(2-2) 재직자 명부'!J1958)</f>
        <v/>
      </c>
      <c r="K1958" s="50" t="str">
        <f>IF('(2-2) 재직자 명부'!K1958="","",'(2-2) 재직자 명부'!K1958)</f>
        <v/>
      </c>
      <c r="L1958" s="299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0"/>
      <c r="AC1958" s="50"/>
      <c r="AD1958" s="50"/>
      <c r="AE1958" s="50"/>
      <c r="AF1958" s="50"/>
      <c r="AG1958" s="50"/>
      <c r="AH1958" s="50"/>
    </row>
    <row r="1959" spans="1:34">
      <c r="A1959"/>
      <c r="B1959" s="305">
        <f t="shared" si="30"/>
        <v>0</v>
      </c>
      <c r="C1959" s="299" t="str">
        <f>IF('(2-2) 재직자 명부'!C1959="","",'(2-2) 재직자 명부'!C1959)</f>
        <v/>
      </c>
      <c r="D1959" s="299" t="str">
        <f>IF('(2-2) 재직자 명부'!D1959="","",'(2-2) 재직자 명부'!D1959)</f>
        <v/>
      </c>
      <c r="E1959" s="299" t="str">
        <f>IF('(2-2) 재직자 명부'!E1959="","",'(2-2) 재직자 명부'!E1959)</f>
        <v/>
      </c>
      <c r="F1959" s="259" t="str">
        <f>IF('(2-2) 재직자 명부'!F1959="","",'(2-2) 재직자 명부'!F1959)</f>
        <v/>
      </c>
      <c r="G1959" s="307" t="str">
        <f>IFERROR(IF('(2-2) 재직자 명부'!G1959="",VLOOKUP(A1959,추계액검증!$C:$V,추계액검증!#REF!,0),'(2-2) 재직자 명부'!G1959),"")</f>
        <v/>
      </c>
      <c r="H1959" s="307" t="str">
        <f>IFERROR(IF('(2-2) 재직자 명부'!H1959="",VLOOKUP(A1959,추계액검증!$C:$V,추계액검증!$T$4,0),'(2-2) 재직자 명부'!H1959),"")</f>
        <v/>
      </c>
      <c r="I1959" s="299" t="str">
        <f>IF('(2-2) 재직자 명부'!I1959="","",'(2-2) 재직자 명부'!I1959)</f>
        <v/>
      </c>
      <c r="J1959" s="299" t="str">
        <f>IF('(2-2) 재직자 명부'!J1959="","",'(2-2) 재직자 명부'!J1959)</f>
        <v/>
      </c>
      <c r="K1959" s="50" t="str">
        <f>IF('(2-2) 재직자 명부'!K1959="","",'(2-2) 재직자 명부'!K1959)</f>
        <v/>
      </c>
      <c r="L1959" s="299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0"/>
      <c r="AF1959" s="50"/>
      <c r="AG1959" s="50"/>
      <c r="AH1959" s="50"/>
    </row>
    <row r="1960" spans="1:34">
      <c r="A1960"/>
      <c r="B1960" s="305">
        <f t="shared" si="30"/>
        <v>0</v>
      </c>
      <c r="C1960" s="299" t="str">
        <f>IF('(2-2) 재직자 명부'!C1960="","",'(2-2) 재직자 명부'!C1960)</f>
        <v/>
      </c>
      <c r="D1960" s="299" t="str">
        <f>IF('(2-2) 재직자 명부'!D1960="","",'(2-2) 재직자 명부'!D1960)</f>
        <v/>
      </c>
      <c r="E1960" s="299" t="str">
        <f>IF('(2-2) 재직자 명부'!E1960="","",'(2-2) 재직자 명부'!E1960)</f>
        <v/>
      </c>
      <c r="F1960" s="259" t="str">
        <f>IF('(2-2) 재직자 명부'!F1960="","",'(2-2) 재직자 명부'!F1960)</f>
        <v/>
      </c>
      <c r="G1960" s="307" t="str">
        <f>IFERROR(IF('(2-2) 재직자 명부'!G1960="",VLOOKUP(A1960,추계액검증!$C:$V,추계액검증!#REF!,0),'(2-2) 재직자 명부'!G1960),"")</f>
        <v/>
      </c>
      <c r="H1960" s="307" t="str">
        <f>IFERROR(IF('(2-2) 재직자 명부'!H1960="",VLOOKUP(A1960,추계액검증!$C:$V,추계액검증!$T$4,0),'(2-2) 재직자 명부'!H1960),"")</f>
        <v/>
      </c>
      <c r="I1960" s="299" t="str">
        <f>IF('(2-2) 재직자 명부'!I1960="","",'(2-2) 재직자 명부'!I1960)</f>
        <v/>
      </c>
      <c r="J1960" s="299" t="str">
        <f>IF('(2-2) 재직자 명부'!J1960="","",'(2-2) 재직자 명부'!J1960)</f>
        <v/>
      </c>
      <c r="K1960" s="50" t="str">
        <f>IF('(2-2) 재직자 명부'!K1960="","",'(2-2) 재직자 명부'!K1960)</f>
        <v/>
      </c>
      <c r="L1960" s="299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50"/>
      <c r="AB1960" s="50"/>
      <c r="AC1960" s="50"/>
      <c r="AD1960" s="50"/>
      <c r="AE1960" s="50"/>
      <c r="AF1960" s="50"/>
      <c r="AG1960" s="50"/>
      <c r="AH1960" s="50"/>
    </row>
    <row r="1961" spans="1:34">
      <c r="A1961"/>
      <c r="B1961" s="305">
        <f t="shared" si="30"/>
        <v>0</v>
      </c>
      <c r="C1961" s="299" t="str">
        <f>IF('(2-2) 재직자 명부'!C1961="","",'(2-2) 재직자 명부'!C1961)</f>
        <v/>
      </c>
      <c r="D1961" s="299" t="str">
        <f>IF('(2-2) 재직자 명부'!D1961="","",'(2-2) 재직자 명부'!D1961)</f>
        <v/>
      </c>
      <c r="E1961" s="299" t="str">
        <f>IF('(2-2) 재직자 명부'!E1961="","",'(2-2) 재직자 명부'!E1961)</f>
        <v/>
      </c>
      <c r="F1961" s="259" t="str">
        <f>IF('(2-2) 재직자 명부'!F1961="","",'(2-2) 재직자 명부'!F1961)</f>
        <v/>
      </c>
      <c r="G1961" s="307" t="str">
        <f>IFERROR(IF('(2-2) 재직자 명부'!G1961="",VLOOKUP(A1961,추계액검증!$C:$V,추계액검증!#REF!,0),'(2-2) 재직자 명부'!G1961),"")</f>
        <v/>
      </c>
      <c r="H1961" s="307" t="str">
        <f>IFERROR(IF('(2-2) 재직자 명부'!H1961="",VLOOKUP(A1961,추계액검증!$C:$V,추계액검증!$T$4,0),'(2-2) 재직자 명부'!H1961),"")</f>
        <v/>
      </c>
      <c r="I1961" s="299" t="str">
        <f>IF('(2-2) 재직자 명부'!I1961="","",'(2-2) 재직자 명부'!I1961)</f>
        <v/>
      </c>
      <c r="J1961" s="299" t="str">
        <f>IF('(2-2) 재직자 명부'!J1961="","",'(2-2) 재직자 명부'!J1961)</f>
        <v/>
      </c>
      <c r="K1961" s="50" t="str">
        <f>IF('(2-2) 재직자 명부'!K1961="","",'(2-2) 재직자 명부'!K1961)</f>
        <v/>
      </c>
      <c r="L1961" s="299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  <c r="AA1961" s="50"/>
      <c r="AB1961" s="50"/>
      <c r="AC1961" s="50"/>
      <c r="AD1961" s="50"/>
      <c r="AE1961" s="50"/>
      <c r="AF1961" s="50"/>
      <c r="AG1961" s="50"/>
      <c r="AH1961" s="50"/>
    </row>
    <row r="1962" spans="1:34">
      <c r="A1962"/>
      <c r="B1962" s="305">
        <f t="shared" si="30"/>
        <v>0</v>
      </c>
      <c r="C1962" s="299" t="str">
        <f>IF('(2-2) 재직자 명부'!C1962="","",'(2-2) 재직자 명부'!C1962)</f>
        <v/>
      </c>
      <c r="D1962" s="299" t="str">
        <f>IF('(2-2) 재직자 명부'!D1962="","",'(2-2) 재직자 명부'!D1962)</f>
        <v/>
      </c>
      <c r="E1962" s="299" t="str">
        <f>IF('(2-2) 재직자 명부'!E1962="","",'(2-2) 재직자 명부'!E1962)</f>
        <v/>
      </c>
      <c r="F1962" s="259" t="str">
        <f>IF('(2-2) 재직자 명부'!F1962="","",'(2-2) 재직자 명부'!F1962)</f>
        <v/>
      </c>
      <c r="G1962" s="307" t="str">
        <f>IFERROR(IF('(2-2) 재직자 명부'!G1962="",VLOOKUP(A1962,추계액검증!$C:$V,추계액검증!#REF!,0),'(2-2) 재직자 명부'!G1962),"")</f>
        <v/>
      </c>
      <c r="H1962" s="307" t="str">
        <f>IFERROR(IF('(2-2) 재직자 명부'!H1962="",VLOOKUP(A1962,추계액검증!$C:$V,추계액검증!$T$4,0),'(2-2) 재직자 명부'!H1962),"")</f>
        <v/>
      </c>
      <c r="I1962" s="299" t="str">
        <f>IF('(2-2) 재직자 명부'!I1962="","",'(2-2) 재직자 명부'!I1962)</f>
        <v/>
      </c>
      <c r="J1962" s="299" t="str">
        <f>IF('(2-2) 재직자 명부'!J1962="","",'(2-2) 재직자 명부'!J1962)</f>
        <v/>
      </c>
      <c r="K1962" s="50" t="str">
        <f>IF('(2-2) 재직자 명부'!K1962="","",'(2-2) 재직자 명부'!K1962)</f>
        <v/>
      </c>
      <c r="L1962" s="299"/>
      <c r="M1962" s="50"/>
      <c r="N1962" s="50"/>
      <c r="O1962" s="50"/>
      <c r="P1962" s="50"/>
      <c r="Q1962" s="50"/>
      <c r="R1962" s="50"/>
      <c r="S1962" s="50"/>
      <c r="T1962" s="50"/>
      <c r="U1962" s="50"/>
      <c r="V1962" s="50"/>
      <c r="W1962" s="50"/>
      <c r="X1962" s="50"/>
      <c r="Y1962" s="50"/>
      <c r="Z1962" s="50"/>
      <c r="AA1962" s="50"/>
      <c r="AB1962" s="50"/>
      <c r="AC1962" s="50"/>
      <c r="AD1962" s="50"/>
      <c r="AE1962" s="50"/>
      <c r="AF1962" s="50"/>
      <c r="AG1962" s="50"/>
      <c r="AH1962" s="50"/>
    </row>
    <row r="1963" spans="1:34">
      <c r="A1963"/>
      <c r="B1963" s="305">
        <f t="shared" si="30"/>
        <v>0</v>
      </c>
      <c r="C1963" s="299" t="str">
        <f>IF('(2-2) 재직자 명부'!C1963="","",'(2-2) 재직자 명부'!C1963)</f>
        <v/>
      </c>
      <c r="D1963" s="299" t="str">
        <f>IF('(2-2) 재직자 명부'!D1963="","",'(2-2) 재직자 명부'!D1963)</f>
        <v/>
      </c>
      <c r="E1963" s="299" t="str">
        <f>IF('(2-2) 재직자 명부'!E1963="","",'(2-2) 재직자 명부'!E1963)</f>
        <v/>
      </c>
      <c r="F1963" s="259" t="str">
        <f>IF('(2-2) 재직자 명부'!F1963="","",'(2-2) 재직자 명부'!F1963)</f>
        <v/>
      </c>
      <c r="G1963" s="307" t="str">
        <f>IFERROR(IF('(2-2) 재직자 명부'!G1963="",VLOOKUP(A1963,추계액검증!$C:$V,추계액검증!#REF!,0),'(2-2) 재직자 명부'!G1963),"")</f>
        <v/>
      </c>
      <c r="H1963" s="307" t="str">
        <f>IFERROR(IF('(2-2) 재직자 명부'!H1963="",VLOOKUP(A1963,추계액검증!$C:$V,추계액검증!$T$4,0),'(2-2) 재직자 명부'!H1963),"")</f>
        <v/>
      </c>
      <c r="I1963" s="299" t="str">
        <f>IF('(2-2) 재직자 명부'!I1963="","",'(2-2) 재직자 명부'!I1963)</f>
        <v/>
      </c>
      <c r="J1963" s="299" t="str">
        <f>IF('(2-2) 재직자 명부'!J1963="","",'(2-2) 재직자 명부'!J1963)</f>
        <v/>
      </c>
      <c r="K1963" s="50" t="str">
        <f>IF('(2-2) 재직자 명부'!K1963="","",'(2-2) 재직자 명부'!K1963)</f>
        <v/>
      </c>
      <c r="L1963" s="299"/>
      <c r="M1963" s="50"/>
      <c r="N1963" s="50"/>
      <c r="O1963" s="50"/>
      <c r="P1963" s="50"/>
      <c r="Q1963" s="50"/>
      <c r="R1963" s="50"/>
      <c r="S1963" s="50"/>
      <c r="T1963" s="50"/>
      <c r="U1963" s="50"/>
      <c r="V1963" s="50"/>
      <c r="W1963" s="50"/>
      <c r="X1963" s="50"/>
      <c r="Y1963" s="50"/>
      <c r="Z1963" s="50"/>
      <c r="AA1963" s="50"/>
      <c r="AB1963" s="50"/>
      <c r="AC1963" s="50"/>
      <c r="AD1963" s="50"/>
      <c r="AE1963" s="50"/>
      <c r="AF1963" s="50"/>
      <c r="AG1963" s="50"/>
      <c r="AH1963" s="50"/>
    </row>
    <row r="1964" spans="1:34">
      <c r="A1964"/>
      <c r="B1964" s="305">
        <f t="shared" si="30"/>
        <v>0</v>
      </c>
      <c r="C1964" s="299" t="str">
        <f>IF('(2-2) 재직자 명부'!C1964="","",'(2-2) 재직자 명부'!C1964)</f>
        <v/>
      </c>
      <c r="D1964" s="299" t="str">
        <f>IF('(2-2) 재직자 명부'!D1964="","",'(2-2) 재직자 명부'!D1964)</f>
        <v/>
      </c>
      <c r="E1964" s="299" t="str">
        <f>IF('(2-2) 재직자 명부'!E1964="","",'(2-2) 재직자 명부'!E1964)</f>
        <v/>
      </c>
      <c r="F1964" s="259" t="str">
        <f>IF('(2-2) 재직자 명부'!F1964="","",'(2-2) 재직자 명부'!F1964)</f>
        <v/>
      </c>
      <c r="G1964" s="307" t="str">
        <f>IFERROR(IF('(2-2) 재직자 명부'!G1964="",VLOOKUP(A1964,추계액검증!$C:$V,추계액검증!#REF!,0),'(2-2) 재직자 명부'!G1964),"")</f>
        <v/>
      </c>
      <c r="H1964" s="307" t="str">
        <f>IFERROR(IF('(2-2) 재직자 명부'!H1964="",VLOOKUP(A1964,추계액검증!$C:$V,추계액검증!$T$4,0),'(2-2) 재직자 명부'!H1964),"")</f>
        <v/>
      </c>
      <c r="I1964" s="299" t="str">
        <f>IF('(2-2) 재직자 명부'!I1964="","",'(2-2) 재직자 명부'!I1964)</f>
        <v/>
      </c>
      <c r="J1964" s="299" t="str">
        <f>IF('(2-2) 재직자 명부'!J1964="","",'(2-2) 재직자 명부'!J1964)</f>
        <v/>
      </c>
      <c r="K1964" s="50" t="str">
        <f>IF('(2-2) 재직자 명부'!K1964="","",'(2-2) 재직자 명부'!K1964)</f>
        <v/>
      </c>
      <c r="L1964" s="299"/>
      <c r="M1964" s="50"/>
      <c r="N1964" s="50"/>
      <c r="O1964" s="50"/>
      <c r="P1964" s="50"/>
      <c r="Q1964" s="50"/>
      <c r="R1964" s="50"/>
      <c r="S1964" s="50"/>
      <c r="T1964" s="50"/>
      <c r="U1964" s="50"/>
      <c r="V1964" s="50"/>
      <c r="W1964" s="50"/>
      <c r="X1964" s="50"/>
      <c r="Y1964" s="50"/>
      <c r="Z1964" s="50"/>
      <c r="AA1964" s="50"/>
      <c r="AB1964" s="50"/>
      <c r="AC1964" s="50"/>
      <c r="AD1964" s="50"/>
      <c r="AE1964" s="50"/>
      <c r="AF1964" s="50"/>
      <c r="AG1964" s="50"/>
      <c r="AH1964" s="50"/>
    </row>
    <row r="1965" spans="1:34">
      <c r="A1965"/>
      <c r="B1965" s="305">
        <f t="shared" si="30"/>
        <v>0</v>
      </c>
      <c r="C1965" s="299" t="str">
        <f>IF('(2-2) 재직자 명부'!C1965="","",'(2-2) 재직자 명부'!C1965)</f>
        <v/>
      </c>
      <c r="D1965" s="299" t="str">
        <f>IF('(2-2) 재직자 명부'!D1965="","",'(2-2) 재직자 명부'!D1965)</f>
        <v/>
      </c>
      <c r="E1965" s="299" t="str">
        <f>IF('(2-2) 재직자 명부'!E1965="","",'(2-2) 재직자 명부'!E1965)</f>
        <v/>
      </c>
      <c r="F1965" s="259" t="str">
        <f>IF('(2-2) 재직자 명부'!F1965="","",'(2-2) 재직자 명부'!F1965)</f>
        <v/>
      </c>
      <c r="G1965" s="307" t="str">
        <f>IFERROR(IF('(2-2) 재직자 명부'!G1965="",VLOOKUP(A1965,추계액검증!$C:$V,추계액검증!#REF!,0),'(2-2) 재직자 명부'!G1965),"")</f>
        <v/>
      </c>
      <c r="H1965" s="307" t="str">
        <f>IFERROR(IF('(2-2) 재직자 명부'!H1965="",VLOOKUP(A1965,추계액검증!$C:$V,추계액검증!$T$4,0),'(2-2) 재직자 명부'!H1965),"")</f>
        <v/>
      </c>
      <c r="I1965" s="299" t="str">
        <f>IF('(2-2) 재직자 명부'!I1965="","",'(2-2) 재직자 명부'!I1965)</f>
        <v/>
      </c>
      <c r="J1965" s="299" t="str">
        <f>IF('(2-2) 재직자 명부'!J1965="","",'(2-2) 재직자 명부'!J1965)</f>
        <v/>
      </c>
      <c r="K1965" s="50" t="str">
        <f>IF('(2-2) 재직자 명부'!K1965="","",'(2-2) 재직자 명부'!K1965)</f>
        <v/>
      </c>
      <c r="L1965" s="299"/>
      <c r="M1965" s="50"/>
      <c r="N1965" s="50"/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0"/>
      <c r="AA1965" s="50"/>
      <c r="AB1965" s="50"/>
      <c r="AC1965" s="50"/>
      <c r="AD1965" s="50"/>
      <c r="AE1965" s="50"/>
      <c r="AF1965" s="50"/>
      <c r="AG1965" s="50"/>
      <c r="AH1965" s="50"/>
    </row>
    <row r="1966" spans="1:34">
      <c r="A1966"/>
      <c r="B1966" s="305">
        <f t="shared" si="30"/>
        <v>0</v>
      </c>
      <c r="C1966" s="299" t="str">
        <f>IF('(2-2) 재직자 명부'!C1966="","",'(2-2) 재직자 명부'!C1966)</f>
        <v/>
      </c>
      <c r="D1966" s="299" t="str">
        <f>IF('(2-2) 재직자 명부'!D1966="","",'(2-2) 재직자 명부'!D1966)</f>
        <v/>
      </c>
      <c r="E1966" s="299" t="str">
        <f>IF('(2-2) 재직자 명부'!E1966="","",'(2-2) 재직자 명부'!E1966)</f>
        <v/>
      </c>
      <c r="F1966" s="259" t="str">
        <f>IF('(2-2) 재직자 명부'!F1966="","",'(2-2) 재직자 명부'!F1966)</f>
        <v/>
      </c>
      <c r="G1966" s="307" t="str">
        <f>IFERROR(IF('(2-2) 재직자 명부'!G1966="",VLOOKUP(A1966,추계액검증!$C:$V,추계액검증!#REF!,0),'(2-2) 재직자 명부'!G1966),"")</f>
        <v/>
      </c>
      <c r="H1966" s="307" t="str">
        <f>IFERROR(IF('(2-2) 재직자 명부'!H1966="",VLOOKUP(A1966,추계액검증!$C:$V,추계액검증!$T$4,0),'(2-2) 재직자 명부'!H1966),"")</f>
        <v/>
      </c>
      <c r="I1966" s="299" t="str">
        <f>IF('(2-2) 재직자 명부'!I1966="","",'(2-2) 재직자 명부'!I1966)</f>
        <v/>
      </c>
      <c r="J1966" s="299" t="str">
        <f>IF('(2-2) 재직자 명부'!J1966="","",'(2-2) 재직자 명부'!J1966)</f>
        <v/>
      </c>
      <c r="K1966" s="50" t="str">
        <f>IF('(2-2) 재직자 명부'!K1966="","",'(2-2) 재직자 명부'!K1966)</f>
        <v/>
      </c>
      <c r="L1966" s="299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  <c r="AA1966" s="50"/>
      <c r="AB1966" s="50"/>
      <c r="AC1966" s="50"/>
      <c r="AD1966" s="50"/>
      <c r="AE1966" s="50"/>
      <c r="AF1966" s="50"/>
      <c r="AG1966" s="50"/>
      <c r="AH1966" s="50"/>
    </row>
    <row r="1967" spans="1:34">
      <c r="A1967"/>
      <c r="B1967" s="305">
        <f t="shared" si="30"/>
        <v>0</v>
      </c>
      <c r="C1967" s="299" t="str">
        <f>IF('(2-2) 재직자 명부'!C1967="","",'(2-2) 재직자 명부'!C1967)</f>
        <v/>
      </c>
      <c r="D1967" s="299" t="str">
        <f>IF('(2-2) 재직자 명부'!D1967="","",'(2-2) 재직자 명부'!D1967)</f>
        <v/>
      </c>
      <c r="E1967" s="299" t="str">
        <f>IF('(2-2) 재직자 명부'!E1967="","",'(2-2) 재직자 명부'!E1967)</f>
        <v/>
      </c>
      <c r="F1967" s="259" t="str">
        <f>IF('(2-2) 재직자 명부'!F1967="","",'(2-2) 재직자 명부'!F1967)</f>
        <v/>
      </c>
      <c r="G1967" s="307" t="str">
        <f>IFERROR(IF('(2-2) 재직자 명부'!G1967="",VLOOKUP(A1967,추계액검증!$C:$V,추계액검증!#REF!,0),'(2-2) 재직자 명부'!G1967),"")</f>
        <v/>
      </c>
      <c r="H1967" s="307" t="str">
        <f>IFERROR(IF('(2-2) 재직자 명부'!H1967="",VLOOKUP(A1967,추계액검증!$C:$V,추계액검증!$T$4,0),'(2-2) 재직자 명부'!H1967),"")</f>
        <v/>
      </c>
      <c r="I1967" s="299" t="str">
        <f>IF('(2-2) 재직자 명부'!I1967="","",'(2-2) 재직자 명부'!I1967)</f>
        <v/>
      </c>
      <c r="J1967" s="299" t="str">
        <f>IF('(2-2) 재직자 명부'!J1967="","",'(2-2) 재직자 명부'!J1967)</f>
        <v/>
      </c>
      <c r="K1967" s="50" t="str">
        <f>IF('(2-2) 재직자 명부'!K1967="","",'(2-2) 재직자 명부'!K1967)</f>
        <v/>
      </c>
      <c r="L1967" s="299"/>
      <c r="M1967" s="50"/>
      <c r="N1967" s="50"/>
      <c r="O1967" s="50"/>
      <c r="P1967" s="50"/>
      <c r="Q1967" s="50"/>
      <c r="R1967" s="50"/>
      <c r="S1967" s="50"/>
      <c r="T1967" s="50"/>
      <c r="U1967" s="50"/>
      <c r="V1967" s="50"/>
      <c r="W1967" s="50"/>
      <c r="X1967" s="50"/>
      <c r="Y1967" s="50"/>
      <c r="Z1967" s="50"/>
      <c r="AA1967" s="50"/>
      <c r="AB1967" s="50"/>
      <c r="AC1967" s="50"/>
      <c r="AD1967" s="50"/>
      <c r="AE1967" s="50"/>
      <c r="AF1967" s="50"/>
      <c r="AG1967" s="50"/>
      <c r="AH1967" s="50"/>
    </row>
    <row r="1968" spans="1:34">
      <c r="A1968"/>
      <c r="B1968" s="305">
        <f t="shared" si="30"/>
        <v>0</v>
      </c>
      <c r="C1968" s="299" t="str">
        <f>IF('(2-2) 재직자 명부'!C1968="","",'(2-2) 재직자 명부'!C1968)</f>
        <v/>
      </c>
      <c r="D1968" s="299" t="str">
        <f>IF('(2-2) 재직자 명부'!D1968="","",'(2-2) 재직자 명부'!D1968)</f>
        <v/>
      </c>
      <c r="E1968" s="299" t="str">
        <f>IF('(2-2) 재직자 명부'!E1968="","",'(2-2) 재직자 명부'!E1968)</f>
        <v/>
      </c>
      <c r="F1968" s="259" t="str">
        <f>IF('(2-2) 재직자 명부'!F1968="","",'(2-2) 재직자 명부'!F1968)</f>
        <v/>
      </c>
      <c r="G1968" s="307" t="str">
        <f>IFERROR(IF('(2-2) 재직자 명부'!G1968="",VLOOKUP(A1968,추계액검증!$C:$V,추계액검증!#REF!,0),'(2-2) 재직자 명부'!G1968),"")</f>
        <v/>
      </c>
      <c r="H1968" s="307" t="str">
        <f>IFERROR(IF('(2-2) 재직자 명부'!H1968="",VLOOKUP(A1968,추계액검증!$C:$V,추계액검증!$T$4,0),'(2-2) 재직자 명부'!H1968),"")</f>
        <v/>
      </c>
      <c r="I1968" s="299" t="str">
        <f>IF('(2-2) 재직자 명부'!I1968="","",'(2-2) 재직자 명부'!I1968)</f>
        <v/>
      </c>
      <c r="J1968" s="299" t="str">
        <f>IF('(2-2) 재직자 명부'!J1968="","",'(2-2) 재직자 명부'!J1968)</f>
        <v/>
      </c>
      <c r="K1968" s="50" t="str">
        <f>IF('(2-2) 재직자 명부'!K1968="","",'(2-2) 재직자 명부'!K1968)</f>
        <v/>
      </c>
      <c r="L1968" s="299"/>
      <c r="M1968" s="50"/>
      <c r="N1968" s="50"/>
      <c r="O1968" s="50"/>
      <c r="P1968" s="50"/>
      <c r="Q1968" s="50"/>
      <c r="R1968" s="50"/>
      <c r="S1968" s="50"/>
      <c r="T1968" s="50"/>
      <c r="U1968" s="50"/>
      <c r="V1968" s="50"/>
      <c r="W1968" s="50"/>
      <c r="X1968" s="50"/>
      <c r="Y1968" s="50"/>
      <c r="Z1968" s="50"/>
      <c r="AA1968" s="50"/>
      <c r="AB1968" s="50"/>
      <c r="AC1968" s="50"/>
      <c r="AD1968" s="50"/>
      <c r="AE1968" s="50"/>
      <c r="AF1968" s="50"/>
      <c r="AG1968" s="50"/>
      <c r="AH1968" s="50"/>
    </row>
    <row r="1969" spans="1:34">
      <c r="A1969"/>
      <c r="B1969" s="305">
        <f t="shared" si="30"/>
        <v>0</v>
      </c>
      <c r="C1969" s="299" t="str">
        <f>IF('(2-2) 재직자 명부'!C1969="","",'(2-2) 재직자 명부'!C1969)</f>
        <v/>
      </c>
      <c r="D1969" s="299" t="str">
        <f>IF('(2-2) 재직자 명부'!D1969="","",'(2-2) 재직자 명부'!D1969)</f>
        <v/>
      </c>
      <c r="E1969" s="299" t="str">
        <f>IF('(2-2) 재직자 명부'!E1969="","",'(2-2) 재직자 명부'!E1969)</f>
        <v/>
      </c>
      <c r="F1969" s="259" t="str">
        <f>IF('(2-2) 재직자 명부'!F1969="","",'(2-2) 재직자 명부'!F1969)</f>
        <v/>
      </c>
      <c r="G1969" s="307" t="str">
        <f>IFERROR(IF('(2-2) 재직자 명부'!G1969="",VLOOKUP(A1969,추계액검증!$C:$V,추계액검증!#REF!,0),'(2-2) 재직자 명부'!G1969),"")</f>
        <v/>
      </c>
      <c r="H1969" s="307" t="str">
        <f>IFERROR(IF('(2-2) 재직자 명부'!H1969="",VLOOKUP(A1969,추계액검증!$C:$V,추계액검증!$T$4,0),'(2-2) 재직자 명부'!H1969),"")</f>
        <v/>
      </c>
      <c r="I1969" s="299" t="str">
        <f>IF('(2-2) 재직자 명부'!I1969="","",'(2-2) 재직자 명부'!I1969)</f>
        <v/>
      </c>
      <c r="J1969" s="299" t="str">
        <f>IF('(2-2) 재직자 명부'!J1969="","",'(2-2) 재직자 명부'!J1969)</f>
        <v/>
      </c>
      <c r="K1969" s="50" t="str">
        <f>IF('(2-2) 재직자 명부'!K1969="","",'(2-2) 재직자 명부'!K1969)</f>
        <v/>
      </c>
      <c r="L1969" s="299"/>
      <c r="M1969" s="50"/>
      <c r="N1969" s="50"/>
      <c r="O1969" s="50"/>
      <c r="P1969" s="50"/>
      <c r="Q1969" s="50"/>
      <c r="R1969" s="50"/>
      <c r="S1969" s="50"/>
      <c r="T1969" s="50"/>
      <c r="U1969" s="50"/>
      <c r="V1969" s="50"/>
      <c r="W1969" s="50"/>
      <c r="X1969" s="50"/>
      <c r="Y1969" s="50"/>
      <c r="Z1969" s="50"/>
      <c r="AA1969" s="50"/>
      <c r="AB1969" s="50"/>
      <c r="AC1969" s="50"/>
      <c r="AD1969" s="50"/>
      <c r="AE1969" s="50"/>
      <c r="AF1969" s="50"/>
      <c r="AG1969" s="50"/>
      <c r="AH1969" s="50"/>
    </row>
    <row r="1970" spans="1:34">
      <c r="A1970"/>
      <c r="B1970" s="305">
        <f t="shared" si="30"/>
        <v>0</v>
      </c>
      <c r="C1970" s="299" t="str">
        <f>IF('(2-2) 재직자 명부'!C1970="","",'(2-2) 재직자 명부'!C1970)</f>
        <v/>
      </c>
      <c r="D1970" s="299" t="str">
        <f>IF('(2-2) 재직자 명부'!D1970="","",'(2-2) 재직자 명부'!D1970)</f>
        <v/>
      </c>
      <c r="E1970" s="299" t="str">
        <f>IF('(2-2) 재직자 명부'!E1970="","",'(2-2) 재직자 명부'!E1970)</f>
        <v/>
      </c>
      <c r="F1970" s="259" t="str">
        <f>IF('(2-2) 재직자 명부'!F1970="","",'(2-2) 재직자 명부'!F1970)</f>
        <v/>
      </c>
      <c r="G1970" s="307" t="str">
        <f>IFERROR(IF('(2-2) 재직자 명부'!G1970="",VLOOKUP(A1970,추계액검증!$C:$V,추계액검증!#REF!,0),'(2-2) 재직자 명부'!G1970),"")</f>
        <v/>
      </c>
      <c r="H1970" s="307" t="str">
        <f>IFERROR(IF('(2-2) 재직자 명부'!H1970="",VLOOKUP(A1970,추계액검증!$C:$V,추계액검증!$T$4,0),'(2-2) 재직자 명부'!H1970),"")</f>
        <v/>
      </c>
      <c r="I1970" s="299" t="str">
        <f>IF('(2-2) 재직자 명부'!I1970="","",'(2-2) 재직자 명부'!I1970)</f>
        <v/>
      </c>
      <c r="J1970" s="299" t="str">
        <f>IF('(2-2) 재직자 명부'!J1970="","",'(2-2) 재직자 명부'!J1970)</f>
        <v/>
      </c>
      <c r="K1970" s="50" t="str">
        <f>IF('(2-2) 재직자 명부'!K1970="","",'(2-2) 재직자 명부'!K1970)</f>
        <v/>
      </c>
      <c r="L1970" s="299"/>
      <c r="M1970" s="50"/>
      <c r="N1970" s="50"/>
      <c r="O1970" s="50"/>
      <c r="P1970" s="50"/>
      <c r="Q1970" s="50"/>
      <c r="R1970" s="50"/>
      <c r="S1970" s="50"/>
      <c r="T1970" s="50"/>
      <c r="U1970" s="50"/>
      <c r="V1970" s="50"/>
      <c r="W1970" s="50"/>
      <c r="X1970" s="50"/>
      <c r="Y1970" s="50"/>
      <c r="Z1970" s="50"/>
      <c r="AA1970" s="50"/>
      <c r="AB1970" s="50"/>
      <c r="AC1970" s="50"/>
      <c r="AD1970" s="50"/>
      <c r="AE1970" s="50"/>
      <c r="AF1970" s="50"/>
      <c r="AG1970" s="50"/>
      <c r="AH1970" s="50"/>
    </row>
    <row r="1971" spans="1:34">
      <c r="A1971"/>
      <c r="B1971" s="305">
        <f t="shared" si="30"/>
        <v>0</v>
      </c>
      <c r="C1971" s="299" t="str">
        <f>IF('(2-2) 재직자 명부'!C1971="","",'(2-2) 재직자 명부'!C1971)</f>
        <v/>
      </c>
      <c r="D1971" s="299" t="str">
        <f>IF('(2-2) 재직자 명부'!D1971="","",'(2-2) 재직자 명부'!D1971)</f>
        <v/>
      </c>
      <c r="E1971" s="299" t="str">
        <f>IF('(2-2) 재직자 명부'!E1971="","",'(2-2) 재직자 명부'!E1971)</f>
        <v/>
      </c>
      <c r="F1971" s="259" t="str">
        <f>IF('(2-2) 재직자 명부'!F1971="","",'(2-2) 재직자 명부'!F1971)</f>
        <v/>
      </c>
      <c r="G1971" s="307" t="str">
        <f>IFERROR(IF('(2-2) 재직자 명부'!G1971="",VLOOKUP(A1971,추계액검증!$C:$V,추계액검증!#REF!,0),'(2-2) 재직자 명부'!G1971),"")</f>
        <v/>
      </c>
      <c r="H1971" s="307" t="str">
        <f>IFERROR(IF('(2-2) 재직자 명부'!H1971="",VLOOKUP(A1971,추계액검증!$C:$V,추계액검증!$T$4,0),'(2-2) 재직자 명부'!H1971),"")</f>
        <v/>
      </c>
      <c r="I1971" s="299" t="str">
        <f>IF('(2-2) 재직자 명부'!I1971="","",'(2-2) 재직자 명부'!I1971)</f>
        <v/>
      </c>
      <c r="J1971" s="299" t="str">
        <f>IF('(2-2) 재직자 명부'!J1971="","",'(2-2) 재직자 명부'!J1971)</f>
        <v/>
      </c>
      <c r="K1971" s="50" t="str">
        <f>IF('(2-2) 재직자 명부'!K1971="","",'(2-2) 재직자 명부'!K1971)</f>
        <v/>
      </c>
      <c r="L1971" s="299"/>
      <c r="M1971" s="50"/>
      <c r="N1971" s="50"/>
      <c r="O1971" s="50"/>
      <c r="P1971" s="50"/>
      <c r="Q1971" s="50"/>
      <c r="R1971" s="50"/>
      <c r="S1971" s="50"/>
      <c r="T1971" s="50"/>
      <c r="U1971" s="50"/>
      <c r="V1971" s="50"/>
      <c r="W1971" s="50"/>
      <c r="X1971" s="50"/>
      <c r="Y1971" s="50"/>
      <c r="Z1971" s="50"/>
      <c r="AA1971" s="50"/>
      <c r="AB1971" s="50"/>
      <c r="AC1971" s="50"/>
      <c r="AD1971" s="50"/>
      <c r="AE1971" s="50"/>
      <c r="AF1971" s="50"/>
      <c r="AG1971" s="50"/>
      <c r="AH1971" s="50"/>
    </row>
    <row r="1972" spans="1:34">
      <c r="A1972"/>
      <c r="B1972" s="305">
        <f t="shared" si="30"/>
        <v>0</v>
      </c>
      <c r="C1972" s="299" t="str">
        <f>IF('(2-2) 재직자 명부'!C1972="","",'(2-2) 재직자 명부'!C1972)</f>
        <v/>
      </c>
      <c r="D1972" s="299" t="str">
        <f>IF('(2-2) 재직자 명부'!D1972="","",'(2-2) 재직자 명부'!D1972)</f>
        <v/>
      </c>
      <c r="E1972" s="299" t="str">
        <f>IF('(2-2) 재직자 명부'!E1972="","",'(2-2) 재직자 명부'!E1972)</f>
        <v/>
      </c>
      <c r="F1972" s="259" t="str">
        <f>IF('(2-2) 재직자 명부'!F1972="","",'(2-2) 재직자 명부'!F1972)</f>
        <v/>
      </c>
      <c r="G1972" s="307" t="str">
        <f>IFERROR(IF('(2-2) 재직자 명부'!G1972="",VLOOKUP(A1972,추계액검증!$C:$V,추계액검증!#REF!,0),'(2-2) 재직자 명부'!G1972),"")</f>
        <v/>
      </c>
      <c r="H1972" s="307" t="str">
        <f>IFERROR(IF('(2-2) 재직자 명부'!H1972="",VLOOKUP(A1972,추계액검증!$C:$V,추계액검증!$T$4,0),'(2-2) 재직자 명부'!H1972),"")</f>
        <v/>
      </c>
      <c r="I1972" s="299" t="str">
        <f>IF('(2-2) 재직자 명부'!I1972="","",'(2-2) 재직자 명부'!I1972)</f>
        <v/>
      </c>
      <c r="J1972" s="299" t="str">
        <f>IF('(2-2) 재직자 명부'!J1972="","",'(2-2) 재직자 명부'!J1972)</f>
        <v/>
      </c>
      <c r="K1972" s="50" t="str">
        <f>IF('(2-2) 재직자 명부'!K1972="","",'(2-2) 재직자 명부'!K1972)</f>
        <v/>
      </c>
      <c r="L1972" s="299"/>
      <c r="M1972" s="50"/>
      <c r="N1972" s="50"/>
      <c r="O1972" s="50"/>
      <c r="P1972" s="50"/>
      <c r="Q1972" s="50"/>
      <c r="R1972" s="50"/>
      <c r="S1972" s="50"/>
      <c r="T1972" s="50"/>
      <c r="U1972" s="50"/>
      <c r="V1972" s="50"/>
      <c r="W1972" s="50"/>
      <c r="X1972" s="50"/>
      <c r="Y1972" s="50"/>
      <c r="Z1972" s="50"/>
      <c r="AA1972" s="50"/>
      <c r="AB1972" s="50"/>
      <c r="AC1972" s="50"/>
      <c r="AD1972" s="50"/>
      <c r="AE1972" s="50"/>
      <c r="AF1972" s="50"/>
      <c r="AG1972" s="50"/>
      <c r="AH1972" s="50"/>
    </row>
    <row r="1973" spans="1:34">
      <c r="A1973"/>
      <c r="B1973" s="305">
        <f t="shared" si="30"/>
        <v>0</v>
      </c>
      <c r="C1973" s="299" t="str">
        <f>IF('(2-2) 재직자 명부'!C1973="","",'(2-2) 재직자 명부'!C1973)</f>
        <v/>
      </c>
      <c r="D1973" s="299" t="str">
        <f>IF('(2-2) 재직자 명부'!D1973="","",'(2-2) 재직자 명부'!D1973)</f>
        <v/>
      </c>
      <c r="E1973" s="299" t="str">
        <f>IF('(2-2) 재직자 명부'!E1973="","",'(2-2) 재직자 명부'!E1973)</f>
        <v/>
      </c>
      <c r="F1973" s="259" t="str">
        <f>IF('(2-2) 재직자 명부'!F1973="","",'(2-2) 재직자 명부'!F1973)</f>
        <v/>
      </c>
      <c r="G1973" s="307" t="str">
        <f>IFERROR(IF('(2-2) 재직자 명부'!G1973="",VLOOKUP(A1973,추계액검증!$C:$V,추계액검증!#REF!,0),'(2-2) 재직자 명부'!G1973),"")</f>
        <v/>
      </c>
      <c r="H1973" s="307" t="str">
        <f>IFERROR(IF('(2-2) 재직자 명부'!H1973="",VLOOKUP(A1973,추계액검증!$C:$V,추계액검증!$T$4,0),'(2-2) 재직자 명부'!H1973),"")</f>
        <v/>
      </c>
      <c r="I1973" s="299" t="str">
        <f>IF('(2-2) 재직자 명부'!I1973="","",'(2-2) 재직자 명부'!I1973)</f>
        <v/>
      </c>
      <c r="J1973" s="299" t="str">
        <f>IF('(2-2) 재직자 명부'!J1973="","",'(2-2) 재직자 명부'!J1973)</f>
        <v/>
      </c>
      <c r="K1973" s="50" t="str">
        <f>IF('(2-2) 재직자 명부'!K1973="","",'(2-2) 재직자 명부'!K1973)</f>
        <v/>
      </c>
      <c r="L1973" s="299"/>
      <c r="M1973" s="50"/>
      <c r="N1973" s="50"/>
      <c r="O1973" s="50"/>
      <c r="P1973" s="50"/>
      <c r="Q1973" s="50"/>
      <c r="R1973" s="50"/>
      <c r="S1973" s="50"/>
      <c r="T1973" s="50"/>
      <c r="U1973" s="50"/>
      <c r="V1973" s="50"/>
      <c r="W1973" s="50"/>
      <c r="X1973" s="50"/>
      <c r="Y1973" s="50"/>
      <c r="Z1973" s="50"/>
      <c r="AA1973" s="50"/>
      <c r="AB1973" s="50"/>
      <c r="AC1973" s="50"/>
      <c r="AD1973" s="50"/>
      <c r="AE1973" s="50"/>
      <c r="AF1973" s="50"/>
      <c r="AG1973" s="50"/>
      <c r="AH1973" s="50"/>
    </row>
    <row r="1974" spans="1:34">
      <c r="A1974"/>
      <c r="B1974" s="305">
        <f t="shared" si="30"/>
        <v>0</v>
      </c>
      <c r="C1974" s="299" t="str">
        <f>IF('(2-2) 재직자 명부'!C1974="","",'(2-2) 재직자 명부'!C1974)</f>
        <v/>
      </c>
      <c r="D1974" s="299" t="str">
        <f>IF('(2-2) 재직자 명부'!D1974="","",'(2-2) 재직자 명부'!D1974)</f>
        <v/>
      </c>
      <c r="E1974" s="299" t="str">
        <f>IF('(2-2) 재직자 명부'!E1974="","",'(2-2) 재직자 명부'!E1974)</f>
        <v/>
      </c>
      <c r="F1974" s="259" t="str">
        <f>IF('(2-2) 재직자 명부'!F1974="","",'(2-2) 재직자 명부'!F1974)</f>
        <v/>
      </c>
      <c r="G1974" s="307" t="str">
        <f>IFERROR(IF('(2-2) 재직자 명부'!G1974="",VLOOKUP(A1974,추계액검증!$C:$V,추계액검증!#REF!,0),'(2-2) 재직자 명부'!G1974),"")</f>
        <v/>
      </c>
      <c r="H1974" s="307" t="str">
        <f>IFERROR(IF('(2-2) 재직자 명부'!H1974="",VLOOKUP(A1974,추계액검증!$C:$V,추계액검증!$T$4,0),'(2-2) 재직자 명부'!H1974),"")</f>
        <v/>
      </c>
      <c r="I1974" s="299" t="str">
        <f>IF('(2-2) 재직자 명부'!I1974="","",'(2-2) 재직자 명부'!I1974)</f>
        <v/>
      </c>
      <c r="J1974" s="299" t="str">
        <f>IF('(2-2) 재직자 명부'!J1974="","",'(2-2) 재직자 명부'!J1974)</f>
        <v/>
      </c>
      <c r="K1974" s="50" t="str">
        <f>IF('(2-2) 재직자 명부'!K1974="","",'(2-2) 재직자 명부'!K1974)</f>
        <v/>
      </c>
      <c r="L1974" s="299"/>
      <c r="M1974" s="50"/>
      <c r="N1974" s="50"/>
      <c r="O1974" s="50"/>
      <c r="P1974" s="50"/>
      <c r="Q1974" s="50"/>
      <c r="R1974" s="50"/>
      <c r="S1974" s="50"/>
      <c r="T1974" s="50"/>
      <c r="U1974" s="50"/>
      <c r="V1974" s="50"/>
      <c r="W1974" s="50"/>
      <c r="X1974" s="50"/>
      <c r="Y1974" s="50"/>
      <c r="Z1974" s="50"/>
      <c r="AA1974" s="50"/>
      <c r="AB1974" s="50"/>
      <c r="AC1974" s="50"/>
      <c r="AD1974" s="50"/>
      <c r="AE1974" s="50"/>
      <c r="AF1974" s="50"/>
      <c r="AG1974" s="50"/>
      <c r="AH1974" s="50"/>
    </row>
    <row r="1975" spans="1:34">
      <c r="A1975"/>
      <c r="B1975" s="305">
        <f t="shared" si="30"/>
        <v>0</v>
      </c>
      <c r="C1975" s="299" t="str">
        <f>IF('(2-2) 재직자 명부'!C1975="","",'(2-2) 재직자 명부'!C1975)</f>
        <v/>
      </c>
      <c r="D1975" s="299" t="str">
        <f>IF('(2-2) 재직자 명부'!D1975="","",'(2-2) 재직자 명부'!D1975)</f>
        <v/>
      </c>
      <c r="E1975" s="299" t="str">
        <f>IF('(2-2) 재직자 명부'!E1975="","",'(2-2) 재직자 명부'!E1975)</f>
        <v/>
      </c>
      <c r="F1975" s="259" t="str">
        <f>IF('(2-2) 재직자 명부'!F1975="","",'(2-2) 재직자 명부'!F1975)</f>
        <v/>
      </c>
      <c r="G1975" s="307" t="str">
        <f>IFERROR(IF('(2-2) 재직자 명부'!G1975="",VLOOKUP(A1975,추계액검증!$C:$V,추계액검증!#REF!,0),'(2-2) 재직자 명부'!G1975),"")</f>
        <v/>
      </c>
      <c r="H1975" s="307" t="str">
        <f>IFERROR(IF('(2-2) 재직자 명부'!H1975="",VLOOKUP(A1975,추계액검증!$C:$V,추계액검증!$T$4,0),'(2-2) 재직자 명부'!H1975),"")</f>
        <v/>
      </c>
      <c r="I1975" s="299" t="str">
        <f>IF('(2-2) 재직자 명부'!I1975="","",'(2-2) 재직자 명부'!I1975)</f>
        <v/>
      </c>
      <c r="J1975" s="299" t="str">
        <f>IF('(2-2) 재직자 명부'!J1975="","",'(2-2) 재직자 명부'!J1975)</f>
        <v/>
      </c>
      <c r="K1975" s="50" t="str">
        <f>IF('(2-2) 재직자 명부'!K1975="","",'(2-2) 재직자 명부'!K1975)</f>
        <v/>
      </c>
      <c r="L1975" s="299"/>
      <c r="M1975" s="50"/>
      <c r="N1975" s="50"/>
      <c r="O1975" s="50"/>
      <c r="P1975" s="50"/>
      <c r="Q1975" s="50"/>
      <c r="R1975" s="50"/>
      <c r="S1975" s="50"/>
      <c r="T1975" s="50"/>
      <c r="U1975" s="50"/>
      <c r="V1975" s="50"/>
      <c r="W1975" s="50"/>
      <c r="X1975" s="50"/>
      <c r="Y1975" s="50"/>
      <c r="Z1975" s="50"/>
      <c r="AA1975" s="50"/>
      <c r="AB1975" s="50"/>
      <c r="AC1975" s="50"/>
      <c r="AD1975" s="50"/>
      <c r="AE1975" s="50"/>
      <c r="AF1975" s="50"/>
      <c r="AG1975" s="50"/>
      <c r="AH1975" s="50"/>
    </row>
    <row r="1976" spans="1:34">
      <c r="A1976"/>
      <c r="B1976" s="305">
        <f t="shared" si="30"/>
        <v>0</v>
      </c>
      <c r="C1976" s="299" t="str">
        <f>IF('(2-2) 재직자 명부'!C1976="","",'(2-2) 재직자 명부'!C1976)</f>
        <v/>
      </c>
      <c r="D1976" s="299" t="str">
        <f>IF('(2-2) 재직자 명부'!D1976="","",'(2-2) 재직자 명부'!D1976)</f>
        <v/>
      </c>
      <c r="E1976" s="299" t="str">
        <f>IF('(2-2) 재직자 명부'!E1976="","",'(2-2) 재직자 명부'!E1976)</f>
        <v/>
      </c>
      <c r="F1976" s="259" t="str">
        <f>IF('(2-2) 재직자 명부'!F1976="","",'(2-2) 재직자 명부'!F1976)</f>
        <v/>
      </c>
      <c r="G1976" s="307" t="str">
        <f>IFERROR(IF('(2-2) 재직자 명부'!G1976="",VLOOKUP(A1976,추계액검증!$C:$V,추계액검증!#REF!,0),'(2-2) 재직자 명부'!G1976),"")</f>
        <v/>
      </c>
      <c r="H1976" s="307" t="str">
        <f>IFERROR(IF('(2-2) 재직자 명부'!H1976="",VLOOKUP(A1976,추계액검증!$C:$V,추계액검증!$T$4,0),'(2-2) 재직자 명부'!H1976),"")</f>
        <v/>
      </c>
      <c r="I1976" s="299" t="str">
        <f>IF('(2-2) 재직자 명부'!I1976="","",'(2-2) 재직자 명부'!I1976)</f>
        <v/>
      </c>
      <c r="J1976" s="299" t="str">
        <f>IF('(2-2) 재직자 명부'!J1976="","",'(2-2) 재직자 명부'!J1976)</f>
        <v/>
      </c>
      <c r="K1976" s="50" t="str">
        <f>IF('(2-2) 재직자 명부'!K1976="","",'(2-2) 재직자 명부'!K1976)</f>
        <v/>
      </c>
      <c r="L1976" s="299"/>
      <c r="M1976" s="50"/>
      <c r="N1976" s="50"/>
      <c r="O1976" s="50"/>
      <c r="P1976" s="50"/>
      <c r="Q1976" s="50"/>
      <c r="R1976" s="50"/>
      <c r="S1976" s="50"/>
      <c r="T1976" s="50"/>
      <c r="U1976" s="50"/>
      <c r="V1976" s="50"/>
      <c r="W1976" s="50"/>
      <c r="X1976" s="50"/>
      <c r="Y1976" s="50"/>
      <c r="Z1976" s="50"/>
      <c r="AA1976" s="50"/>
      <c r="AB1976" s="50"/>
      <c r="AC1976" s="50"/>
      <c r="AD1976" s="50"/>
      <c r="AE1976" s="50"/>
      <c r="AF1976" s="50"/>
      <c r="AG1976" s="50"/>
      <c r="AH1976" s="50"/>
    </row>
    <row r="1977" spans="1:34">
      <c r="A1977"/>
      <c r="B1977" s="305">
        <f t="shared" si="30"/>
        <v>0</v>
      </c>
      <c r="C1977" s="299" t="str">
        <f>IF('(2-2) 재직자 명부'!C1977="","",'(2-2) 재직자 명부'!C1977)</f>
        <v/>
      </c>
      <c r="D1977" s="299" t="str">
        <f>IF('(2-2) 재직자 명부'!D1977="","",'(2-2) 재직자 명부'!D1977)</f>
        <v/>
      </c>
      <c r="E1977" s="299" t="str">
        <f>IF('(2-2) 재직자 명부'!E1977="","",'(2-2) 재직자 명부'!E1977)</f>
        <v/>
      </c>
      <c r="F1977" s="259" t="str">
        <f>IF('(2-2) 재직자 명부'!F1977="","",'(2-2) 재직자 명부'!F1977)</f>
        <v/>
      </c>
      <c r="G1977" s="307" t="str">
        <f>IFERROR(IF('(2-2) 재직자 명부'!G1977="",VLOOKUP(A1977,추계액검증!$C:$V,추계액검증!#REF!,0),'(2-2) 재직자 명부'!G1977),"")</f>
        <v/>
      </c>
      <c r="H1977" s="307" t="str">
        <f>IFERROR(IF('(2-2) 재직자 명부'!H1977="",VLOOKUP(A1977,추계액검증!$C:$V,추계액검증!$T$4,0),'(2-2) 재직자 명부'!H1977),"")</f>
        <v/>
      </c>
      <c r="I1977" s="299" t="str">
        <f>IF('(2-2) 재직자 명부'!I1977="","",'(2-2) 재직자 명부'!I1977)</f>
        <v/>
      </c>
      <c r="J1977" s="299" t="str">
        <f>IF('(2-2) 재직자 명부'!J1977="","",'(2-2) 재직자 명부'!J1977)</f>
        <v/>
      </c>
      <c r="K1977" s="50" t="str">
        <f>IF('(2-2) 재직자 명부'!K1977="","",'(2-2) 재직자 명부'!K1977)</f>
        <v/>
      </c>
      <c r="L1977" s="299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50"/>
      <c r="AB1977" s="50"/>
      <c r="AC1977" s="50"/>
      <c r="AD1977" s="50"/>
      <c r="AE1977" s="50"/>
      <c r="AF1977" s="50"/>
      <c r="AG1977" s="50"/>
      <c r="AH1977" s="50"/>
    </row>
    <row r="1978" spans="1:34">
      <c r="A1978"/>
      <c r="B1978" s="305">
        <f t="shared" si="30"/>
        <v>0</v>
      </c>
      <c r="C1978" s="299" t="str">
        <f>IF('(2-2) 재직자 명부'!C1978="","",'(2-2) 재직자 명부'!C1978)</f>
        <v/>
      </c>
      <c r="D1978" s="299" t="str">
        <f>IF('(2-2) 재직자 명부'!D1978="","",'(2-2) 재직자 명부'!D1978)</f>
        <v/>
      </c>
      <c r="E1978" s="299" t="str">
        <f>IF('(2-2) 재직자 명부'!E1978="","",'(2-2) 재직자 명부'!E1978)</f>
        <v/>
      </c>
      <c r="F1978" s="259" t="str">
        <f>IF('(2-2) 재직자 명부'!F1978="","",'(2-2) 재직자 명부'!F1978)</f>
        <v/>
      </c>
      <c r="G1978" s="307" t="str">
        <f>IFERROR(IF('(2-2) 재직자 명부'!G1978="",VLOOKUP(A1978,추계액검증!$C:$V,추계액검증!#REF!,0),'(2-2) 재직자 명부'!G1978),"")</f>
        <v/>
      </c>
      <c r="H1978" s="307" t="str">
        <f>IFERROR(IF('(2-2) 재직자 명부'!H1978="",VLOOKUP(A1978,추계액검증!$C:$V,추계액검증!$T$4,0),'(2-2) 재직자 명부'!H1978),"")</f>
        <v/>
      </c>
      <c r="I1978" s="299" t="str">
        <f>IF('(2-2) 재직자 명부'!I1978="","",'(2-2) 재직자 명부'!I1978)</f>
        <v/>
      </c>
      <c r="J1978" s="299" t="str">
        <f>IF('(2-2) 재직자 명부'!J1978="","",'(2-2) 재직자 명부'!J1978)</f>
        <v/>
      </c>
      <c r="K1978" s="50" t="str">
        <f>IF('(2-2) 재직자 명부'!K1978="","",'(2-2) 재직자 명부'!K1978)</f>
        <v/>
      </c>
      <c r="L1978" s="299"/>
      <c r="M1978" s="50"/>
      <c r="N1978" s="50"/>
      <c r="O1978" s="50"/>
      <c r="P1978" s="50"/>
      <c r="Q1978" s="50"/>
      <c r="R1978" s="50"/>
      <c r="S1978" s="50"/>
      <c r="T1978" s="50"/>
      <c r="U1978" s="50"/>
      <c r="V1978" s="50"/>
      <c r="W1978" s="50"/>
      <c r="X1978" s="50"/>
      <c r="Y1978" s="50"/>
      <c r="Z1978" s="50"/>
      <c r="AA1978" s="50"/>
      <c r="AB1978" s="50"/>
      <c r="AC1978" s="50"/>
      <c r="AD1978" s="50"/>
      <c r="AE1978" s="50"/>
      <c r="AF1978" s="50"/>
      <c r="AG1978" s="50"/>
      <c r="AH1978" s="50"/>
    </row>
    <row r="1979" spans="1:34">
      <c r="A1979"/>
      <c r="B1979" s="305">
        <f t="shared" si="30"/>
        <v>0</v>
      </c>
      <c r="C1979" s="299" t="str">
        <f>IF('(2-2) 재직자 명부'!C1979="","",'(2-2) 재직자 명부'!C1979)</f>
        <v/>
      </c>
      <c r="D1979" s="299" t="str">
        <f>IF('(2-2) 재직자 명부'!D1979="","",'(2-2) 재직자 명부'!D1979)</f>
        <v/>
      </c>
      <c r="E1979" s="299" t="str">
        <f>IF('(2-2) 재직자 명부'!E1979="","",'(2-2) 재직자 명부'!E1979)</f>
        <v/>
      </c>
      <c r="F1979" s="259" t="str">
        <f>IF('(2-2) 재직자 명부'!F1979="","",'(2-2) 재직자 명부'!F1979)</f>
        <v/>
      </c>
      <c r="G1979" s="307" t="str">
        <f>IFERROR(IF('(2-2) 재직자 명부'!G1979="",VLOOKUP(A1979,추계액검증!$C:$V,추계액검증!#REF!,0),'(2-2) 재직자 명부'!G1979),"")</f>
        <v/>
      </c>
      <c r="H1979" s="307" t="str">
        <f>IFERROR(IF('(2-2) 재직자 명부'!H1979="",VLOOKUP(A1979,추계액검증!$C:$V,추계액검증!$T$4,0),'(2-2) 재직자 명부'!H1979),"")</f>
        <v/>
      </c>
      <c r="I1979" s="299" t="str">
        <f>IF('(2-2) 재직자 명부'!I1979="","",'(2-2) 재직자 명부'!I1979)</f>
        <v/>
      </c>
      <c r="J1979" s="299" t="str">
        <f>IF('(2-2) 재직자 명부'!J1979="","",'(2-2) 재직자 명부'!J1979)</f>
        <v/>
      </c>
      <c r="K1979" s="50" t="str">
        <f>IF('(2-2) 재직자 명부'!K1979="","",'(2-2) 재직자 명부'!K1979)</f>
        <v/>
      </c>
      <c r="L1979" s="299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50"/>
      <c r="AB1979" s="50"/>
      <c r="AC1979" s="50"/>
      <c r="AD1979" s="50"/>
      <c r="AE1979" s="50"/>
      <c r="AF1979" s="50"/>
      <c r="AG1979" s="50"/>
      <c r="AH1979" s="50"/>
    </row>
    <row r="1980" spans="1:34">
      <c r="A1980"/>
      <c r="B1980" s="305">
        <f t="shared" si="30"/>
        <v>0</v>
      </c>
      <c r="C1980" s="299" t="str">
        <f>IF('(2-2) 재직자 명부'!C1980="","",'(2-2) 재직자 명부'!C1980)</f>
        <v/>
      </c>
      <c r="D1980" s="299" t="str">
        <f>IF('(2-2) 재직자 명부'!D1980="","",'(2-2) 재직자 명부'!D1980)</f>
        <v/>
      </c>
      <c r="E1980" s="299" t="str">
        <f>IF('(2-2) 재직자 명부'!E1980="","",'(2-2) 재직자 명부'!E1980)</f>
        <v/>
      </c>
      <c r="F1980" s="259" t="str">
        <f>IF('(2-2) 재직자 명부'!F1980="","",'(2-2) 재직자 명부'!F1980)</f>
        <v/>
      </c>
      <c r="G1980" s="307" t="str">
        <f>IFERROR(IF('(2-2) 재직자 명부'!G1980="",VLOOKUP(A1980,추계액검증!$C:$V,추계액검증!#REF!,0),'(2-2) 재직자 명부'!G1980),"")</f>
        <v/>
      </c>
      <c r="H1980" s="307" t="str">
        <f>IFERROR(IF('(2-2) 재직자 명부'!H1980="",VLOOKUP(A1980,추계액검증!$C:$V,추계액검증!$T$4,0),'(2-2) 재직자 명부'!H1980),"")</f>
        <v/>
      </c>
      <c r="I1980" s="299" t="str">
        <f>IF('(2-2) 재직자 명부'!I1980="","",'(2-2) 재직자 명부'!I1980)</f>
        <v/>
      </c>
      <c r="J1980" s="299" t="str">
        <f>IF('(2-2) 재직자 명부'!J1980="","",'(2-2) 재직자 명부'!J1980)</f>
        <v/>
      </c>
      <c r="K1980" s="50" t="str">
        <f>IF('(2-2) 재직자 명부'!K1980="","",'(2-2) 재직자 명부'!K1980)</f>
        <v/>
      </c>
      <c r="L1980" s="299"/>
      <c r="M1980" s="50"/>
      <c r="N1980" s="50"/>
      <c r="O1980" s="50"/>
      <c r="P1980" s="50"/>
      <c r="Q1980" s="50"/>
      <c r="R1980" s="50"/>
      <c r="S1980" s="50"/>
      <c r="T1980" s="50"/>
      <c r="U1980" s="50"/>
      <c r="V1980" s="50"/>
      <c r="W1980" s="50"/>
      <c r="X1980" s="50"/>
      <c r="Y1980" s="50"/>
      <c r="Z1980" s="50"/>
      <c r="AA1980" s="50"/>
      <c r="AB1980" s="50"/>
      <c r="AC1980" s="50"/>
      <c r="AD1980" s="50"/>
      <c r="AE1980" s="50"/>
      <c r="AF1980" s="50"/>
      <c r="AG1980" s="50"/>
      <c r="AH1980" s="50"/>
    </row>
    <row r="1981" spans="1:34">
      <c r="A1981"/>
      <c r="B1981" s="305">
        <f t="shared" si="30"/>
        <v>0</v>
      </c>
      <c r="C1981" s="299" t="str">
        <f>IF('(2-2) 재직자 명부'!C1981="","",'(2-2) 재직자 명부'!C1981)</f>
        <v/>
      </c>
      <c r="D1981" s="299" t="str">
        <f>IF('(2-2) 재직자 명부'!D1981="","",'(2-2) 재직자 명부'!D1981)</f>
        <v/>
      </c>
      <c r="E1981" s="299" t="str">
        <f>IF('(2-2) 재직자 명부'!E1981="","",'(2-2) 재직자 명부'!E1981)</f>
        <v/>
      </c>
      <c r="F1981" s="259" t="str">
        <f>IF('(2-2) 재직자 명부'!F1981="","",'(2-2) 재직자 명부'!F1981)</f>
        <v/>
      </c>
      <c r="G1981" s="307" t="str">
        <f>IFERROR(IF('(2-2) 재직자 명부'!G1981="",VLOOKUP(A1981,추계액검증!$C:$V,추계액검증!#REF!,0),'(2-2) 재직자 명부'!G1981),"")</f>
        <v/>
      </c>
      <c r="H1981" s="307" t="str">
        <f>IFERROR(IF('(2-2) 재직자 명부'!H1981="",VLOOKUP(A1981,추계액검증!$C:$V,추계액검증!$T$4,0),'(2-2) 재직자 명부'!H1981),"")</f>
        <v/>
      </c>
      <c r="I1981" s="299" t="str">
        <f>IF('(2-2) 재직자 명부'!I1981="","",'(2-2) 재직자 명부'!I1981)</f>
        <v/>
      </c>
      <c r="J1981" s="299" t="str">
        <f>IF('(2-2) 재직자 명부'!J1981="","",'(2-2) 재직자 명부'!J1981)</f>
        <v/>
      </c>
      <c r="K1981" s="50" t="str">
        <f>IF('(2-2) 재직자 명부'!K1981="","",'(2-2) 재직자 명부'!K1981)</f>
        <v/>
      </c>
      <c r="L1981" s="299"/>
      <c r="M1981" s="50"/>
      <c r="N1981" s="50"/>
      <c r="O1981" s="50"/>
      <c r="P1981" s="50"/>
      <c r="Q1981" s="50"/>
      <c r="R1981" s="50"/>
      <c r="S1981" s="50"/>
      <c r="T1981" s="50"/>
      <c r="U1981" s="50"/>
      <c r="V1981" s="50"/>
      <c r="W1981" s="50"/>
      <c r="X1981" s="50"/>
      <c r="Y1981" s="50"/>
      <c r="Z1981" s="50"/>
      <c r="AA1981" s="50"/>
      <c r="AB1981" s="50"/>
      <c r="AC1981" s="50"/>
      <c r="AD1981" s="50"/>
      <c r="AE1981" s="50"/>
      <c r="AF1981" s="50"/>
      <c r="AG1981" s="50"/>
      <c r="AH1981" s="50"/>
    </row>
    <row r="1982" spans="1:34">
      <c r="A1982"/>
      <c r="B1982" s="305">
        <f t="shared" si="30"/>
        <v>0</v>
      </c>
      <c r="C1982" s="299" t="str">
        <f>IF('(2-2) 재직자 명부'!C1982="","",'(2-2) 재직자 명부'!C1982)</f>
        <v/>
      </c>
      <c r="D1982" s="299" t="str">
        <f>IF('(2-2) 재직자 명부'!D1982="","",'(2-2) 재직자 명부'!D1982)</f>
        <v/>
      </c>
      <c r="E1982" s="299" t="str">
        <f>IF('(2-2) 재직자 명부'!E1982="","",'(2-2) 재직자 명부'!E1982)</f>
        <v/>
      </c>
      <c r="F1982" s="259" t="str">
        <f>IF('(2-2) 재직자 명부'!F1982="","",'(2-2) 재직자 명부'!F1982)</f>
        <v/>
      </c>
      <c r="G1982" s="307" t="str">
        <f>IFERROR(IF('(2-2) 재직자 명부'!G1982="",VLOOKUP(A1982,추계액검증!$C:$V,추계액검증!#REF!,0),'(2-2) 재직자 명부'!G1982),"")</f>
        <v/>
      </c>
      <c r="H1982" s="307" t="str">
        <f>IFERROR(IF('(2-2) 재직자 명부'!H1982="",VLOOKUP(A1982,추계액검증!$C:$V,추계액검증!$T$4,0),'(2-2) 재직자 명부'!H1982),"")</f>
        <v/>
      </c>
      <c r="I1982" s="299" t="str">
        <f>IF('(2-2) 재직자 명부'!I1982="","",'(2-2) 재직자 명부'!I1982)</f>
        <v/>
      </c>
      <c r="J1982" s="299" t="str">
        <f>IF('(2-2) 재직자 명부'!J1982="","",'(2-2) 재직자 명부'!J1982)</f>
        <v/>
      </c>
      <c r="K1982" s="50" t="str">
        <f>IF('(2-2) 재직자 명부'!K1982="","",'(2-2) 재직자 명부'!K1982)</f>
        <v/>
      </c>
      <c r="L1982" s="299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0"/>
      <c r="AC1982" s="50"/>
      <c r="AD1982" s="50"/>
      <c r="AE1982" s="50"/>
      <c r="AF1982" s="50"/>
      <c r="AG1982" s="50"/>
      <c r="AH1982" s="50"/>
    </row>
    <row r="1983" spans="1:34">
      <c r="A1983"/>
      <c r="B1983" s="305">
        <f t="shared" si="30"/>
        <v>0</v>
      </c>
      <c r="C1983" s="299" t="str">
        <f>IF('(2-2) 재직자 명부'!C1983="","",'(2-2) 재직자 명부'!C1983)</f>
        <v/>
      </c>
      <c r="D1983" s="299" t="str">
        <f>IF('(2-2) 재직자 명부'!D1983="","",'(2-2) 재직자 명부'!D1983)</f>
        <v/>
      </c>
      <c r="E1983" s="299" t="str">
        <f>IF('(2-2) 재직자 명부'!E1983="","",'(2-2) 재직자 명부'!E1983)</f>
        <v/>
      </c>
      <c r="F1983" s="259" t="str">
        <f>IF('(2-2) 재직자 명부'!F1983="","",'(2-2) 재직자 명부'!F1983)</f>
        <v/>
      </c>
      <c r="G1983" s="307" t="str">
        <f>IFERROR(IF('(2-2) 재직자 명부'!G1983="",VLOOKUP(A1983,추계액검증!$C:$V,추계액검증!#REF!,0),'(2-2) 재직자 명부'!G1983),"")</f>
        <v/>
      </c>
      <c r="H1983" s="307" t="str">
        <f>IFERROR(IF('(2-2) 재직자 명부'!H1983="",VLOOKUP(A1983,추계액검증!$C:$V,추계액검증!$T$4,0),'(2-2) 재직자 명부'!H1983),"")</f>
        <v/>
      </c>
      <c r="I1983" s="299" t="str">
        <f>IF('(2-2) 재직자 명부'!I1983="","",'(2-2) 재직자 명부'!I1983)</f>
        <v/>
      </c>
      <c r="J1983" s="299" t="str">
        <f>IF('(2-2) 재직자 명부'!J1983="","",'(2-2) 재직자 명부'!J1983)</f>
        <v/>
      </c>
      <c r="K1983" s="50" t="str">
        <f>IF('(2-2) 재직자 명부'!K1983="","",'(2-2) 재직자 명부'!K1983)</f>
        <v/>
      </c>
      <c r="L1983" s="299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50"/>
      <c r="AB1983" s="50"/>
      <c r="AC1983" s="50"/>
      <c r="AD1983" s="50"/>
      <c r="AE1983" s="50"/>
      <c r="AF1983" s="50"/>
      <c r="AG1983" s="50"/>
      <c r="AH1983" s="50"/>
    </row>
    <row r="1984" spans="1:34">
      <c r="A1984"/>
      <c r="B1984" s="305">
        <f t="shared" si="30"/>
        <v>0</v>
      </c>
      <c r="C1984" s="299" t="str">
        <f>IF('(2-2) 재직자 명부'!C1984="","",'(2-2) 재직자 명부'!C1984)</f>
        <v/>
      </c>
      <c r="D1984" s="299" t="str">
        <f>IF('(2-2) 재직자 명부'!D1984="","",'(2-2) 재직자 명부'!D1984)</f>
        <v/>
      </c>
      <c r="E1984" s="299" t="str">
        <f>IF('(2-2) 재직자 명부'!E1984="","",'(2-2) 재직자 명부'!E1984)</f>
        <v/>
      </c>
      <c r="F1984" s="259" t="str">
        <f>IF('(2-2) 재직자 명부'!F1984="","",'(2-2) 재직자 명부'!F1984)</f>
        <v/>
      </c>
      <c r="G1984" s="307" t="str">
        <f>IFERROR(IF('(2-2) 재직자 명부'!G1984="",VLOOKUP(A1984,추계액검증!$C:$V,추계액검증!#REF!,0),'(2-2) 재직자 명부'!G1984),"")</f>
        <v/>
      </c>
      <c r="H1984" s="307" t="str">
        <f>IFERROR(IF('(2-2) 재직자 명부'!H1984="",VLOOKUP(A1984,추계액검증!$C:$V,추계액검증!$T$4,0),'(2-2) 재직자 명부'!H1984),"")</f>
        <v/>
      </c>
      <c r="I1984" s="299" t="str">
        <f>IF('(2-2) 재직자 명부'!I1984="","",'(2-2) 재직자 명부'!I1984)</f>
        <v/>
      </c>
      <c r="J1984" s="299" t="str">
        <f>IF('(2-2) 재직자 명부'!J1984="","",'(2-2) 재직자 명부'!J1984)</f>
        <v/>
      </c>
      <c r="K1984" s="50" t="str">
        <f>IF('(2-2) 재직자 명부'!K1984="","",'(2-2) 재직자 명부'!K1984)</f>
        <v/>
      </c>
      <c r="L1984" s="299"/>
      <c r="M1984" s="50"/>
      <c r="N1984" s="50"/>
      <c r="O1984" s="50"/>
      <c r="P1984" s="50"/>
      <c r="Q1984" s="50"/>
      <c r="R1984" s="50"/>
      <c r="S1984" s="50"/>
      <c r="T1984" s="50"/>
      <c r="U1984" s="50"/>
      <c r="V1984" s="50"/>
      <c r="W1984" s="50"/>
      <c r="X1984" s="50"/>
      <c r="Y1984" s="50"/>
      <c r="Z1984" s="50"/>
      <c r="AA1984" s="50"/>
      <c r="AB1984" s="50"/>
      <c r="AC1984" s="50"/>
      <c r="AD1984" s="50"/>
      <c r="AE1984" s="50"/>
      <c r="AF1984" s="50"/>
      <c r="AG1984" s="50"/>
      <c r="AH1984" s="50"/>
    </row>
    <row r="1985" spans="1:34">
      <c r="A1985"/>
      <c r="B1985" s="305">
        <f t="shared" si="30"/>
        <v>0</v>
      </c>
      <c r="C1985" s="299" t="str">
        <f>IF('(2-2) 재직자 명부'!C1985="","",'(2-2) 재직자 명부'!C1985)</f>
        <v/>
      </c>
      <c r="D1985" s="299" t="str">
        <f>IF('(2-2) 재직자 명부'!D1985="","",'(2-2) 재직자 명부'!D1985)</f>
        <v/>
      </c>
      <c r="E1985" s="299" t="str">
        <f>IF('(2-2) 재직자 명부'!E1985="","",'(2-2) 재직자 명부'!E1985)</f>
        <v/>
      </c>
      <c r="F1985" s="259" t="str">
        <f>IF('(2-2) 재직자 명부'!F1985="","",'(2-2) 재직자 명부'!F1985)</f>
        <v/>
      </c>
      <c r="G1985" s="307" t="str">
        <f>IFERROR(IF('(2-2) 재직자 명부'!G1985="",VLOOKUP(A1985,추계액검증!$C:$V,추계액검증!#REF!,0),'(2-2) 재직자 명부'!G1985),"")</f>
        <v/>
      </c>
      <c r="H1985" s="307" t="str">
        <f>IFERROR(IF('(2-2) 재직자 명부'!H1985="",VLOOKUP(A1985,추계액검증!$C:$V,추계액검증!$T$4,0),'(2-2) 재직자 명부'!H1985),"")</f>
        <v/>
      </c>
      <c r="I1985" s="299" t="str">
        <f>IF('(2-2) 재직자 명부'!I1985="","",'(2-2) 재직자 명부'!I1985)</f>
        <v/>
      </c>
      <c r="J1985" s="299" t="str">
        <f>IF('(2-2) 재직자 명부'!J1985="","",'(2-2) 재직자 명부'!J1985)</f>
        <v/>
      </c>
      <c r="K1985" s="50" t="str">
        <f>IF('(2-2) 재직자 명부'!K1985="","",'(2-2) 재직자 명부'!K1985)</f>
        <v/>
      </c>
      <c r="L1985" s="299"/>
      <c r="M1985" s="50"/>
      <c r="N1985" s="50"/>
      <c r="O1985" s="50"/>
      <c r="P1985" s="50"/>
      <c r="Q1985" s="50"/>
      <c r="R1985" s="50"/>
      <c r="S1985" s="50"/>
      <c r="T1985" s="50"/>
      <c r="U1985" s="50"/>
      <c r="V1985" s="50"/>
      <c r="W1985" s="50"/>
      <c r="X1985" s="50"/>
      <c r="Y1985" s="50"/>
      <c r="Z1985" s="50"/>
      <c r="AA1985" s="50"/>
      <c r="AB1985" s="50"/>
      <c r="AC1985" s="50"/>
      <c r="AD1985" s="50"/>
      <c r="AE1985" s="50"/>
      <c r="AF1985" s="50"/>
      <c r="AG1985" s="50"/>
      <c r="AH1985" s="50"/>
    </row>
    <row r="1986" spans="1:34">
      <c r="A1986"/>
      <c r="B1986" s="305">
        <f t="shared" si="30"/>
        <v>0</v>
      </c>
      <c r="C1986" s="299" t="str">
        <f>IF('(2-2) 재직자 명부'!C1986="","",'(2-2) 재직자 명부'!C1986)</f>
        <v/>
      </c>
      <c r="D1986" s="299" t="str">
        <f>IF('(2-2) 재직자 명부'!D1986="","",'(2-2) 재직자 명부'!D1986)</f>
        <v/>
      </c>
      <c r="E1986" s="299" t="str">
        <f>IF('(2-2) 재직자 명부'!E1986="","",'(2-2) 재직자 명부'!E1986)</f>
        <v/>
      </c>
      <c r="F1986" s="259" t="str">
        <f>IF('(2-2) 재직자 명부'!F1986="","",'(2-2) 재직자 명부'!F1986)</f>
        <v/>
      </c>
      <c r="G1986" s="307" t="str">
        <f>IFERROR(IF('(2-2) 재직자 명부'!G1986="",VLOOKUP(A1986,추계액검증!$C:$V,추계액검증!#REF!,0),'(2-2) 재직자 명부'!G1986),"")</f>
        <v/>
      </c>
      <c r="H1986" s="307" t="str">
        <f>IFERROR(IF('(2-2) 재직자 명부'!H1986="",VLOOKUP(A1986,추계액검증!$C:$V,추계액검증!$T$4,0),'(2-2) 재직자 명부'!H1986),"")</f>
        <v/>
      </c>
      <c r="I1986" s="299" t="str">
        <f>IF('(2-2) 재직자 명부'!I1986="","",'(2-2) 재직자 명부'!I1986)</f>
        <v/>
      </c>
      <c r="J1986" s="299" t="str">
        <f>IF('(2-2) 재직자 명부'!J1986="","",'(2-2) 재직자 명부'!J1986)</f>
        <v/>
      </c>
      <c r="K1986" s="50" t="str">
        <f>IF('(2-2) 재직자 명부'!K1986="","",'(2-2) 재직자 명부'!K1986)</f>
        <v/>
      </c>
      <c r="L1986" s="299"/>
      <c r="M1986" s="50"/>
      <c r="N1986" s="50"/>
      <c r="O1986" s="50"/>
      <c r="P1986" s="50"/>
      <c r="Q1986" s="50"/>
      <c r="R1986" s="50"/>
      <c r="S1986" s="50"/>
      <c r="T1986" s="50"/>
      <c r="U1986" s="50"/>
      <c r="V1986" s="50"/>
      <c r="W1986" s="50"/>
      <c r="X1986" s="50"/>
      <c r="Y1986" s="50"/>
      <c r="Z1986" s="50"/>
      <c r="AA1986" s="50"/>
      <c r="AB1986" s="50"/>
      <c r="AC1986" s="50"/>
      <c r="AD1986" s="50"/>
      <c r="AE1986" s="50"/>
      <c r="AF1986" s="50"/>
      <c r="AG1986" s="50"/>
      <c r="AH1986" s="50"/>
    </row>
    <row r="1987" spans="1:34">
      <c r="A1987"/>
      <c r="B1987" s="305">
        <f t="shared" ref="B1987:B2050" si="31">A1987</f>
        <v>0</v>
      </c>
      <c r="C1987" s="299" t="str">
        <f>IF('(2-2) 재직자 명부'!C1987="","",'(2-2) 재직자 명부'!C1987)</f>
        <v/>
      </c>
      <c r="D1987" s="299" t="str">
        <f>IF('(2-2) 재직자 명부'!D1987="","",'(2-2) 재직자 명부'!D1987)</f>
        <v/>
      </c>
      <c r="E1987" s="299" t="str">
        <f>IF('(2-2) 재직자 명부'!E1987="","",'(2-2) 재직자 명부'!E1987)</f>
        <v/>
      </c>
      <c r="F1987" s="259" t="str">
        <f>IF('(2-2) 재직자 명부'!F1987="","",'(2-2) 재직자 명부'!F1987)</f>
        <v/>
      </c>
      <c r="G1987" s="307" t="str">
        <f>IFERROR(IF('(2-2) 재직자 명부'!G1987="",VLOOKUP(A1987,추계액검증!$C:$V,추계액검증!#REF!,0),'(2-2) 재직자 명부'!G1987),"")</f>
        <v/>
      </c>
      <c r="H1987" s="307" t="str">
        <f>IFERROR(IF('(2-2) 재직자 명부'!H1987="",VLOOKUP(A1987,추계액검증!$C:$V,추계액검증!$T$4,0),'(2-2) 재직자 명부'!H1987),"")</f>
        <v/>
      </c>
      <c r="I1987" s="299" t="str">
        <f>IF('(2-2) 재직자 명부'!I1987="","",'(2-2) 재직자 명부'!I1987)</f>
        <v/>
      </c>
      <c r="J1987" s="299" t="str">
        <f>IF('(2-2) 재직자 명부'!J1987="","",'(2-2) 재직자 명부'!J1987)</f>
        <v/>
      </c>
      <c r="K1987" s="50" t="str">
        <f>IF('(2-2) 재직자 명부'!K1987="","",'(2-2) 재직자 명부'!K1987)</f>
        <v/>
      </c>
      <c r="L1987" s="299"/>
      <c r="M1987" s="50"/>
      <c r="N1987" s="50"/>
      <c r="O1987" s="50"/>
      <c r="P1987" s="50"/>
      <c r="Q1987" s="50"/>
      <c r="R1987" s="50"/>
      <c r="S1987" s="50"/>
      <c r="T1987" s="50"/>
      <c r="U1987" s="50"/>
      <c r="V1987" s="50"/>
      <c r="W1987" s="50"/>
      <c r="X1987" s="50"/>
      <c r="Y1987" s="50"/>
      <c r="Z1987" s="50"/>
      <c r="AA1987" s="50"/>
      <c r="AB1987" s="50"/>
      <c r="AC1987" s="50"/>
      <c r="AD1987" s="50"/>
      <c r="AE1987" s="50"/>
      <c r="AF1987" s="50"/>
      <c r="AG1987" s="50"/>
      <c r="AH1987" s="50"/>
    </row>
    <row r="1988" spans="1:34">
      <c r="A1988"/>
      <c r="B1988" s="305">
        <f t="shared" si="31"/>
        <v>0</v>
      </c>
      <c r="C1988" s="299" t="str">
        <f>IF('(2-2) 재직자 명부'!C1988="","",'(2-2) 재직자 명부'!C1988)</f>
        <v/>
      </c>
      <c r="D1988" s="299" t="str">
        <f>IF('(2-2) 재직자 명부'!D1988="","",'(2-2) 재직자 명부'!D1988)</f>
        <v/>
      </c>
      <c r="E1988" s="299" t="str">
        <f>IF('(2-2) 재직자 명부'!E1988="","",'(2-2) 재직자 명부'!E1988)</f>
        <v/>
      </c>
      <c r="F1988" s="259" t="str">
        <f>IF('(2-2) 재직자 명부'!F1988="","",'(2-2) 재직자 명부'!F1988)</f>
        <v/>
      </c>
      <c r="G1988" s="307" t="str">
        <f>IFERROR(IF('(2-2) 재직자 명부'!G1988="",VLOOKUP(A1988,추계액검증!$C:$V,추계액검증!#REF!,0),'(2-2) 재직자 명부'!G1988),"")</f>
        <v/>
      </c>
      <c r="H1988" s="307" t="str">
        <f>IFERROR(IF('(2-2) 재직자 명부'!H1988="",VLOOKUP(A1988,추계액검증!$C:$V,추계액검증!$T$4,0),'(2-2) 재직자 명부'!H1988),"")</f>
        <v/>
      </c>
      <c r="I1988" s="299" t="str">
        <f>IF('(2-2) 재직자 명부'!I1988="","",'(2-2) 재직자 명부'!I1988)</f>
        <v/>
      </c>
      <c r="J1988" s="299" t="str">
        <f>IF('(2-2) 재직자 명부'!J1988="","",'(2-2) 재직자 명부'!J1988)</f>
        <v/>
      </c>
      <c r="K1988" s="50" t="str">
        <f>IF('(2-2) 재직자 명부'!K1988="","",'(2-2) 재직자 명부'!K1988)</f>
        <v/>
      </c>
      <c r="L1988" s="299"/>
      <c r="M1988" s="50"/>
      <c r="N1988" s="50"/>
      <c r="O1988" s="50"/>
      <c r="P1988" s="50"/>
      <c r="Q1988" s="50"/>
      <c r="R1988" s="50"/>
      <c r="S1988" s="50"/>
      <c r="T1988" s="50"/>
      <c r="U1988" s="50"/>
      <c r="V1988" s="50"/>
      <c r="W1988" s="50"/>
      <c r="X1988" s="50"/>
      <c r="Y1988" s="50"/>
      <c r="Z1988" s="50"/>
      <c r="AA1988" s="50"/>
      <c r="AB1988" s="50"/>
      <c r="AC1988" s="50"/>
      <c r="AD1988" s="50"/>
      <c r="AE1988" s="50"/>
      <c r="AF1988" s="50"/>
      <c r="AG1988" s="50"/>
      <c r="AH1988" s="50"/>
    </row>
    <row r="1989" spans="1:34">
      <c r="A1989"/>
      <c r="B1989" s="305">
        <f t="shared" si="31"/>
        <v>0</v>
      </c>
      <c r="C1989" s="299" t="str">
        <f>IF('(2-2) 재직자 명부'!C1989="","",'(2-2) 재직자 명부'!C1989)</f>
        <v/>
      </c>
      <c r="D1989" s="299" t="str">
        <f>IF('(2-2) 재직자 명부'!D1989="","",'(2-2) 재직자 명부'!D1989)</f>
        <v/>
      </c>
      <c r="E1989" s="299" t="str">
        <f>IF('(2-2) 재직자 명부'!E1989="","",'(2-2) 재직자 명부'!E1989)</f>
        <v/>
      </c>
      <c r="F1989" s="259" t="str">
        <f>IF('(2-2) 재직자 명부'!F1989="","",'(2-2) 재직자 명부'!F1989)</f>
        <v/>
      </c>
      <c r="G1989" s="307" t="str">
        <f>IFERROR(IF('(2-2) 재직자 명부'!G1989="",VLOOKUP(A1989,추계액검증!$C:$V,추계액검증!#REF!,0),'(2-2) 재직자 명부'!G1989),"")</f>
        <v/>
      </c>
      <c r="H1989" s="307" t="str">
        <f>IFERROR(IF('(2-2) 재직자 명부'!H1989="",VLOOKUP(A1989,추계액검증!$C:$V,추계액검증!$T$4,0),'(2-2) 재직자 명부'!H1989),"")</f>
        <v/>
      </c>
      <c r="I1989" s="299" t="str">
        <f>IF('(2-2) 재직자 명부'!I1989="","",'(2-2) 재직자 명부'!I1989)</f>
        <v/>
      </c>
      <c r="J1989" s="299" t="str">
        <f>IF('(2-2) 재직자 명부'!J1989="","",'(2-2) 재직자 명부'!J1989)</f>
        <v/>
      </c>
      <c r="K1989" s="50" t="str">
        <f>IF('(2-2) 재직자 명부'!K1989="","",'(2-2) 재직자 명부'!K1989)</f>
        <v/>
      </c>
      <c r="L1989" s="299"/>
      <c r="M1989" s="50"/>
      <c r="N1989" s="50"/>
      <c r="O1989" s="50"/>
      <c r="P1989" s="50"/>
      <c r="Q1989" s="50"/>
      <c r="R1989" s="50"/>
      <c r="S1989" s="50"/>
      <c r="T1989" s="50"/>
      <c r="U1989" s="50"/>
      <c r="V1989" s="50"/>
      <c r="W1989" s="50"/>
      <c r="X1989" s="50"/>
      <c r="Y1989" s="50"/>
      <c r="Z1989" s="50"/>
      <c r="AA1989" s="50"/>
      <c r="AB1989" s="50"/>
      <c r="AC1989" s="50"/>
      <c r="AD1989" s="50"/>
      <c r="AE1989" s="50"/>
      <c r="AF1989" s="50"/>
      <c r="AG1989" s="50"/>
      <c r="AH1989" s="50"/>
    </row>
    <row r="1990" spans="1:34">
      <c r="A1990"/>
      <c r="B1990" s="305">
        <f t="shared" si="31"/>
        <v>0</v>
      </c>
      <c r="C1990" s="299" t="str">
        <f>IF('(2-2) 재직자 명부'!C1990="","",'(2-2) 재직자 명부'!C1990)</f>
        <v/>
      </c>
      <c r="D1990" s="299" t="str">
        <f>IF('(2-2) 재직자 명부'!D1990="","",'(2-2) 재직자 명부'!D1990)</f>
        <v/>
      </c>
      <c r="E1990" s="299" t="str">
        <f>IF('(2-2) 재직자 명부'!E1990="","",'(2-2) 재직자 명부'!E1990)</f>
        <v/>
      </c>
      <c r="F1990" s="259" t="str">
        <f>IF('(2-2) 재직자 명부'!F1990="","",'(2-2) 재직자 명부'!F1990)</f>
        <v/>
      </c>
      <c r="G1990" s="307" t="str">
        <f>IFERROR(IF('(2-2) 재직자 명부'!G1990="",VLOOKUP(A1990,추계액검증!$C:$V,추계액검증!#REF!,0),'(2-2) 재직자 명부'!G1990),"")</f>
        <v/>
      </c>
      <c r="H1990" s="307" t="str">
        <f>IFERROR(IF('(2-2) 재직자 명부'!H1990="",VLOOKUP(A1990,추계액검증!$C:$V,추계액검증!$T$4,0),'(2-2) 재직자 명부'!H1990),"")</f>
        <v/>
      </c>
      <c r="I1990" s="299" t="str">
        <f>IF('(2-2) 재직자 명부'!I1990="","",'(2-2) 재직자 명부'!I1990)</f>
        <v/>
      </c>
      <c r="J1990" s="299" t="str">
        <f>IF('(2-2) 재직자 명부'!J1990="","",'(2-2) 재직자 명부'!J1990)</f>
        <v/>
      </c>
      <c r="K1990" s="50" t="str">
        <f>IF('(2-2) 재직자 명부'!K1990="","",'(2-2) 재직자 명부'!K1990)</f>
        <v/>
      </c>
      <c r="L1990" s="299"/>
      <c r="M1990" s="50"/>
      <c r="N1990" s="50"/>
      <c r="O1990" s="50"/>
      <c r="P1990" s="50"/>
      <c r="Q1990" s="50"/>
      <c r="R1990" s="50"/>
      <c r="S1990" s="50"/>
      <c r="T1990" s="50"/>
      <c r="U1990" s="50"/>
      <c r="V1990" s="50"/>
      <c r="W1990" s="50"/>
      <c r="X1990" s="50"/>
      <c r="Y1990" s="50"/>
      <c r="Z1990" s="50"/>
      <c r="AA1990" s="50"/>
      <c r="AB1990" s="50"/>
      <c r="AC1990" s="50"/>
      <c r="AD1990" s="50"/>
      <c r="AE1990" s="50"/>
      <c r="AF1990" s="50"/>
      <c r="AG1990" s="50"/>
      <c r="AH1990" s="50"/>
    </row>
    <row r="1991" spans="1:34">
      <c r="A1991"/>
      <c r="B1991" s="305">
        <f t="shared" si="31"/>
        <v>0</v>
      </c>
      <c r="C1991" s="299" t="str">
        <f>IF('(2-2) 재직자 명부'!C1991="","",'(2-2) 재직자 명부'!C1991)</f>
        <v/>
      </c>
      <c r="D1991" s="299" t="str">
        <f>IF('(2-2) 재직자 명부'!D1991="","",'(2-2) 재직자 명부'!D1991)</f>
        <v/>
      </c>
      <c r="E1991" s="299" t="str">
        <f>IF('(2-2) 재직자 명부'!E1991="","",'(2-2) 재직자 명부'!E1991)</f>
        <v/>
      </c>
      <c r="F1991" s="259" t="str">
        <f>IF('(2-2) 재직자 명부'!F1991="","",'(2-2) 재직자 명부'!F1991)</f>
        <v/>
      </c>
      <c r="G1991" s="307" t="str">
        <f>IFERROR(IF('(2-2) 재직자 명부'!G1991="",VLOOKUP(A1991,추계액검증!$C:$V,추계액검증!#REF!,0),'(2-2) 재직자 명부'!G1991),"")</f>
        <v/>
      </c>
      <c r="H1991" s="307" t="str">
        <f>IFERROR(IF('(2-2) 재직자 명부'!H1991="",VLOOKUP(A1991,추계액검증!$C:$V,추계액검증!$T$4,0),'(2-2) 재직자 명부'!H1991),"")</f>
        <v/>
      </c>
      <c r="I1991" s="299" t="str">
        <f>IF('(2-2) 재직자 명부'!I1991="","",'(2-2) 재직자 명부'!I1991)</f>
        <v/>
      </c>
      <c r="J1991" s="299" t="str">
        <f>IF('(2-2) 재직자 명부'!J1991="","",'(2-2) 재직자 명부'!J1991)</f>
        <v/>
      </c>
      <c r="K1991" s="50" t="str">
        <f>IF('(2-2) 재직자 명부'!K1991="","",'(2-2) 재직자 명부'!K1991)</f>
        <v/>
      </c>
      <c r="L1991" s="299"/>
      <c r="M1991" s="50"/>
      <c r="N1991" s="50"/>
      <c r="O1991" s="50"/>
      <c r="P1991" s="50"/>
      <c r="Q1991" s="50"/>
      <c r="R1991" s="50"/>
      <c r="S1991" s="50"/>
      <c r="T1991" s="50"/>
      <c r="U1991" s="50"/>
      <c r="V1991" s="50"/>
      <c r="W1991" s="50"/>
      <c r="X1991" s="50"/>
      <c r="Y1991" s="50"/>
      <c r="Z1991" s="50"/>
      <c r="AA1991" s="50"/>
      <c r="AB1991" s="50"/>
      <c r="AC1991" s="50"/>
      <c r="AD1991" s="50"/>
      <c r="AE1991" s="50"/>
      <c r="AF1991" s="50"/>
      <c r="AG1991" s="50"/>
      <c r="AH1991" s="50"/>
    </row>
    <row r="1992" spans="1:34">
      <c r="A1992"/>
      <c r="B1992" s="305">
        <f t="shared" si="31"/>
        <v>0</v>
      </c>
      <c r="C1992" s="299" t="str">
        <f>IF('(2-2) 재직자 명부'!C1992="","",'(2-2) 재직자 명부'!C1992)</f>
        <v/>
      </c>
      <c r="D1992" s="299" t="str">
        <f>IF('(2-2) 재직자 명부'!D1992="","",'(2-2) 재직자 명부'!D1992)</f>
        <v/>
      </c>
      <c r="E1992" s="299" t="str">
        <f>IF('(2-2) 재직자 명부'!E1992="","",'(2-2) 재직자 명부'!E1992)</f>
        <v/>
      </c>
      <c r="F1992" s="259" t="str">
        <f>IF('(2-2) 재직자 명부'!F1992="","",'(2-2) 재직자 명부'!F1992)</f>
        <v/>
      </c>
      <c r="G1992" s="307" t="str">
        <f>IFERROR(IF('(2-2) 재직자 명부'!G1992="",VLOOKUP(A1992,추계액검증!$C:$V,추계액검증!#REF!,0),'(2-2) 재직자 명부'!G1992),"")</f>
        <v/>
      </c>
      <c r="H1992" s="307" t="str">
        <f>IFERROR(IF('(2-2) 재직자 명부'!H1992="",VLOOKUP(A1992,추계액검증!$C:$V,추계액검증!$T$4,0),'(2-2) 재직자 명부'!H1992),"")</f>
        <v/>
      </c>
      <c r="I1992" s="299" t="str">
        <f>IF('(2-2) 재직자 명부'!I1992="","",'(2-2) 재직자 명부'!I1992)</f>
        <v/>
      </c>
      <c r="J1992" s="299" t="str">
        <f>IF('(2-2) 재직자 명부'!J1992="","",'(2-2) 재직자 명부'!J1992)</f>
        <v/>
      </c>
      <c r="K1992" s="50" t="str">
        <f>IF('(2-2) 재직자 명부'!K1992="","",'(2-2) 재직자 명부'!K1992)</f>
        <v/>
      </c>
      <c r="L1992" s="299"/>
      <c r="M1992" s="50"/>
      <c r="N1992" s="50"/>
      <c r="O1992" s="50"/>
      <c r="P1992" s="50"/>
      <c r="Q1992" s="50"/>
      <c r="R1992" s="50"/>
      <c r="S1992" s="50"/>
      <c r="T1992" s="50"/>
      <c r="U1992" s="50"/>
      <c r="V1992" s="50"/>
      <c r="W1992" s="50"/>
      <c r="X1992" s="50"/>
      <c r="Y1992" s="50"/>
      <c r="Z1992" s="50"/>
      <c r="AA1992" s="50"/>
      <c r="AB1992" s="50"/>
      <c r="AC1992" s="50"/>
      <c r="AD1992" s="50"/>
      <c r="AE1992" s="50"/>
      <c r="AF1992" s="50"/>
      <c r="AG1992" s="50"/>
      <c r="AH1992" s="50"/>
    </row>
    <row r="1993" spans="1:34">
      <c r="A1993"/>
      <c r="B1993" s="305">
        <f t="shared" si="31"/>
        <v>0</v>
      </c>
      <c r="C1993" s="299" t="str">
        <f>IF('(2-2) 재직자 명부'!C1993="","",'(2-2) 재직자 명부'!C1993)</f>
        <v/>
      </c>
      <c r="D1993" s="299" t="str">
        <f>IF('(2-2) 재직자 명부'!D1993="","",'(2-2) 재직자 명부'!D1993)</f>
        <v/>
      </c>
      <c r="E1993" s="299" t="str">
        <f>IF('(2-2) 재직자 명부'!E1993="","",'(2-2) 재직자 명부'!E1993)</f>
        <v/>
      </c>
      <c r="F1993" s="259" t="str">
        <f>IF('(2-2) 재직자 명부'!F1993="","",'(2-2) 재직자 명부'!F1993)</f>
        <v/>
      </c>
      <c r="G1993" s="307" t="str">
        <f>IFERROR(IF('(2-2) 재직자 명부'!G1993="",VLOOKUP(A1993,추계액검증!$C:$V,추계액검증!#REF!,0),'(2-2) 재직자 명부'!G1993),"")</f>
        <v/>
      </c>
      <c r="H1993" s="307" t="str">
        <f>IFERROR(IF('(2-2) 재직자 명부'!H1993="",VLOOKUP(A1993,추계액검증!$C:$V,추계액검증!$T$4,0),'(2-2) 재직자 명부'!H1993),"")</f>
        <v/>
      </c>
      <c r="I1993" s="299" t="str">
        <f>IF('(2-2) 재직자 명부'!I1993="","",'(2-2) 재직자 명부'!I1993)</f>
        <v/>
      </c>
      <c r="J1993" s="299" t="str">
        <f>IF('(2-2) 재직자 명부'!J1993="","",'(2-2) 재직자 명부'!J1993)</f>
        <v/>
      </c>
      <c r="K1993" s="50" t="str">
        <f>IF('(2-2) 재직자 명부'!K1993="","",'(2-2) 재직자 명부'!K1993)</f>
        <v/>
      </c>
      <c r="L1993" s="299"/>
      <c r="M1993" s="50"/>
      <c r="N1993" s="50"/>
      <c r="O1993" s="50"/>
      <c r="P1993" s="50"/>
      <c r="Q1993" s="50"/>
      <c r="R1993" s="50"/>
      <c r="S1993" s="50"/>
      <c r="T1993" s="50"/>
      <c r="U1993" s="50"/>
      <c r="V1993" s="50"/>
      <c r="W1993" s="50"/>
      <c r="X1993" s="50"/>
      <c r="Y1993" s="50"/>
      <c r="Z1993" s="50"/>
      <c r="AA1993" s="50"/>
      <c r="AB1993" s="50"/>
      <c r="AC1993" s="50"/>
      <c r="AD1993" s="50"/>
      <c r="AE1993" s="50"/>
      <c r="AF1993" s="50"/>
      <c r="AG1993" s="50"/>
      <c r="AH1993" s="50"/>
    </row>
    <row r="1994" spans="1:34">
      <c r="A1994"/>
      <c r="B1994" s="305">
        <f t="shared" si="31"/>
        <v>0</v>
      </c>
      <c r="C1994" s="299" t="str">
        <f>IF('(2-2) 재직자 명부'!C1994="","",'(2-2) 재직자 명부'!C1994)</f>
        <v/>
      </c>
      <c r="D1994" s="299" t="str">
        <f>IF('(2-2) 재직자 명부'!D1994="","",'(2-2) 재직자 명부'!D1994)</f>
        <v/>
      </c>
      <c r="E1994" s="299" t="str">
        <f>IF('(2-2) 재직자 명부'!E1994="","",'(2-2) 재직자 명부'!E1994)</f>
        <v/>
      </c>
      <c r="F1994" s="259" t="str">
        <f>IF('(2-2) 재직자 명부'!F1994="","",'(2-2) 재직자 명부'!F1994)</f>
        <v/>
      </c>
      <c r="G1994" s="307" t="str">
        <f>IFERROR(IF('(2-2) 재직자 명부'!G1994="",VLOOKUP(A1994,추계액검증!$C:$V,추계액검증!#REF!,0),'(2-2) 재직자 명부'!G1994),"")</f>
        <v/>
      </c>
      <c r="H1994" s="307" t="str">
        <f>IFERROR(IF('(2-2) 재직자 명부'!H1994="",VLOOKUP(A1994,추계액검증!$C:$V,추계액검증!$T$4,0),'(2-2) 재직자 명부'!H1994),"")</f>
        <v/>
      </c>
      <c r="I1994" s="299" t="str">
        <f>IF('(2-2) 재직자 명부'!I1994="","",'(2-2) 재직자 명부'!I1994)</f>
        <v/>
      </c>
      <c r="J1994" s="299" t="str">
        <f>IF('(2-2) 재직자 명부'!J1994="","",'(2-2) 재직자 명부'!J1994)</f>
        <v/>
      </c>
      <c r="K1994" s="50" t="str">
        <f>IF('(2-2) 재직자 명부'!K1994="","",'(2-2) 재직자 명부'!K1994)</f>
        <v/>
      </c>
      <c r="L1994" s="299"/>
      <c r="M1994" s="50"/>
      <c r="N1994" s="50"/>
      <c r="O1994" s="50"/>
      <c r="P1994" s="50"/>
      <c r="Q1994" s="50"/>
      <c r="R1994" s="50"/>
      <c r="S1994" s="50"/>
      <c r="T1994" s="50"/>
      <c r="U1994" s="50"/>
      <c r="V1994" s="50"/>
      <c r="W1994" s="50"/>
      <c r="X1994" s="50"/>
      <c r="Y1994" s="50"/>
      <c r="Z1994" s="50"/>
      <c r="AA1994" s="50"/>
      <c r="AB1994" s="50"/>
      <c r="AC1994" s="50"/>
      <c r="AD1994" s="50"/>
      <c r="AE1994" s="50"/>
      <c r="AF1994" s="50"/>
      <c r="AG1994" s="50"/>
      <c r="AH1994" s="50"/>
    </row>
    <row r="1995" spans="1:34">
      <c r="A1995"/>
      <c r="B1995" s="305">
        <f t="shared" si="31"/>
        <v>0</v>
      </c>
      <c r="C1995" s="299" t="str">
        <f>IF('(2-2) 재직자 명부'!C1995="","",'(2-2) 재직자 명부'!C1995)</f>
        <v/>
      </c>
      <c r="D1995" s="299" t="str">
        <f>IF('(2-2) 재직자 명부'!D1995="","",'(2-2) 재직자 명부'!D1995)</f>
        <v/>
      </c>
      <c r="E1995" s="299" t="str">
        <f>IF('(2-2) 재직자 명부'!E1995="","",'(2-2) 재직자 명부'!E1995)</f>
        <v/>
      </c>
      <c r="F1995" s="259" t="str">
        <f>IF('(2-2) 재직자 명부'!F1995="","",'(2-2) 재직자 명부'!F1995)</f>
        <v/>
      </c>
      <c r="G1995" s="307" t="str">
        <f>IFERROR(IF('(2-2) 재직자 명부'!G1995="",VLOOKUP(A1995,추계액검증!$C:$V,추계액검증!#REF!,0),'(2-2) 재직자 명부'!G1995),"")</f>
        <v/>
      </c>
      <c r="H1995" s="307" t="str">
        <f>IFERROR(IF('(2-2) 재직자 명부'!H1995="",VLOOKUP(A1995,추계액검증!$C:$V,추계액검증!$T$4,0),'(2-2) 재직자 명부'!H1995),"")</f>
        <v/>
      </c>
      <c r="I1995" s="299" t="str">
        <f>IF('(2-2) 재직자 명부'!I1995="","",'(2-2) 재직자 명부'!I1995)</f>
        <v/>
      </c>
      <c r="J1995" s="299" t="str">
        <f>IF('(2-2) 재직자 명부'!J1995="","",'(2-2) 재직자 명부'!J1995)</f>
        <v/>
      </c>
      <c r="K1995" s="50" t="str">
        <f>IF('(2-2) 재직자 명부'!K1995="","",'(2-2) 재직자 명부'!K1995)</f>
        <v/>
      </c>
      <c r="L1995" s="299"/>
      <c r="M1995" s="50"/>
      <c r="N1995" s="50"/>
      <c r="O1995" s="50"/>
      <c r="P1995" s="50"/>
      <c r="Q1995" s="50"/>
      <c r="R1995" s="50"/>
      <c r="S1995" s="50"/>
      <c r="T1995" s="50"/>
      <c r="U1995" s="50"/>
      <c r="V1995" s="50"/>
      <c r="W1995" s="50"/>
      <c r="X1995" s="50"/>
      <c r="Y1995" s="50"/>
      <c r="Z1995" s="50"/>
      <c r="AA1995" s="50"/>
      <c r="AB1995" s="50"/>
      <c r="AC1995" s="50"/>
      <c r="AD1995" s="50"/>
      <c r="AE1995" s="50"/>
      <c r="AF1995" s="50"/>
      <c r="AG1995" s="50"/>
      <c r="AH1995" s="50"/>
    </row>
    <row r="1996" spans="1:34">
      <c r="A1996"/>
      <c r="B1996" s="305">
        <f t="shared" si="31"/>
        <v>0</v>
      </c>
      <c r="C1996" s="299" t="str">
        <f>IF('(2-2) 재직자 명부'!C1996="","",'(2-2) 재직자 명부'!C1996)</f>
        <v/>
      </c>
      <c r="D1996" s="299" t="str">
        <f>IF('(2-2) 재직자 명부'!D1996="","",'(2-2) 재직자 명부'!D1996)</f>
        <v/>
      </c>
      <c r="E1996" s="299" t="str">
        <f>IF('(2-2) 재직자 명부'!E1996="","",'(2-2) 재직자 명부'!E1996)</f>
        <v/>
      </c>
      <c r="F1996" s="259" t="str">
        <f>IF('(2-2) 재직자 명부'!F1996="","",'(2-2) 재직자 명부'!F1996)</f>
        <v/>
      </c>
      <c r="G1996" s="307" t="str">
        <f>IFERROR(IF('(2-2) 재직자 명부'!G1996="",VLOOKUP(A1996,추계액검증!$C:$V,추계액검증!#REF!,0),'(2-2) 재직자 명부'!G1996),"")</f>
        <v/>
      </c>
      <c r="H1996" s="307" t="str">
        <f>IFERROR(IF('(2-2) 재직자 명부'!H1996="",VLOOKUP(A1996,추계액검증!$C:$V,추계액검증!$T$4,0),'(2-2) 재직자 명부'!H1996),"")</f>
        <v/>
      </c>
      <c r="I1996" s="299" t="str">
        <f>IF('(2-2) 재직자 명부'!I1996="","",'(2-2) 재직자 명부'!I1996)</f>
        <v/>
      </c>
      <c r="J1996" s="299" t="str">
        <f>IF('(2-2) 재직자 명부'!J1996="","",'(2-2) 재직자 명부'!J1996)</f>
        <v/>
      </c>
      <c r="K1996" s="50" t="str">
        <f>IF('(2-2) 재직자 명부'!K1996="","",'(2-2) 재직자 명부'!K1996)</f>
        <v/>
      </c>
      <c r="L1996" s="299"/>
      <c r="M1996" s="50"/>
      <c r="N1996" s="50"/>
      <c r="O1996" s="50"/>
      <c r="P1996" s="50"/>
      <c r="Q1996" s="50"/>
      <c r="R1996" s="50"/>
      <c r="S1996" s="50"/>
      <c r="T1996" s="50"/>
      <c r="U1996" s="50"/>
      <c r="V1996" s="50"/>
      <c r="W1996" s="50"/>
      <c r="X1996" s="50"/>
      <c r="Y1996" s="50"/>
      <c r="Z1996" s="50"/>
      <c r="AA1996" s="50"/>
      <c r="AB1996" s="50"/>
      <c r="AC1996" s="50"/>
      <c r="AD1996" s="50"/>
      <c r="AE1996" s="50"/>
      <c r="AF1996" s="50"/>
      <c r="AG1996" s="50"/>
      <c r="AH1996" s="50"/>
    </row>
    <row r="1997" spans="1:34">
      <c r="A1997"/>
      <c r="B1997" s="305">
        <f t="shared" si="31"/>
        <v>0</v>
      </c>
      <c r="C1997" s="299" t="str">
        <f>IF('(2-2) 재직자 명부'!C1997="","",'(2-2) 재직자 명부'!C1997)</f>
        <v/>
      </c>
      <c r="D1997" s="299" t="str">
        <f>IF('(2-2) 재직자 명부'!D1997="","",'(2-2) 재직자 명부'!D1997)</f>
        <v/>
      </c>
      <c r="E1997" s="299" t="str">
        <f>IF('(2-2) 재직자 명부'!E1997="","",'(2-2) 재직자 명부'!E1997)</f>
        <v/>
      </c>
      <c r="F1997" s="259" t="str">
        <f>IF('(2-2) 재직자 명부'!F1997="","",'(2-2) 재직자 명부'!F1997)</f>
        <v/>
      </c>
      <c r="G1997" s="307" t="str">
        <f>IFERROR(IF('(2-2) 재직자 명부'!G1997="",VLOOKUP(A1997,추계액검증!$C:$V,추계액검증!#REF!,0),'(2-2) 재직자 명부'!G1997),"")</f>
        <v/>
      </c>
      <c r="H1997" s="307" t="str">
        <f>IFERROR(IF('(2-2) 재직자 명부'!H1997="",VLOOKUP(A1997,추계액검증!$C:$V,추계액검증!$T$4,0),'(2-2) 재직자 명부'!H1997),"")</f>
        <v/>
      </c>
      <c r="I1997" s="299" t="str">
        <f>IF('(2-2) 재직자 명부'!I1997="","",'(2-2) 재직자 명부'!I1997)</f>
        <v/>
      </c>
      <c r="J1997" s="299" t="str">
        <f>IF('(2-2) 재직자 명부'!J1997="","",'(2-2) 재직자 명부'!J1997)</f>
        <v/>
      </c>
      <c r="K1997" s="50" t="str">
        <f>IF('(2-2) 재직자 명부'!K1997="","",'(2-2) 재직자 명부'!K1997)</f>
        <v/>
      </c>
      <c r="L1997" s="299"/>
      <c r="M1997" s="50"/>
      <c r="N1997" s="50"/>
      <c r="O1997" s="50"/>
      <c r="P1997" s="50"/>
      <c r="Q1997" s="50"/>
      <c r="R1997" s="50"/>
      <c r="S1997" s="50"/>
      <c r="T1997" s="50"/>
      <c r="U1997" s="50"/>
      <c r="V1997" s="50"/>
      <c r="W1997" s="50"/>
      <c r="X1997" s="50"/>
      <c r="Y1997" s="50"/>
      <c r="Z1997" s="50"/>
      <c r="AA1997" s="50"/>
      <c r="AB1997" s="50"/>
      <c r="AC1997" s="50"/>
      <c r="AD1997" s="50"/>
      <c r="AE1997" s="50"/>
      <c r="AF1997" s="50"/>
      <c r="AG1997" s="50"/>
      <c r="AH1997" s="50"/>
    </row>
    <row r="1998" spans="1:34">
      <c r="A1998"/>
      <c r="B1998" s="305">
        <f t="shared" si="31"/>
        <v>0</v>
      </c>
      <c r="C1998" s="299" t="str">
        <f>IF('(2-2) 재직자 명부'!C1998="","",'(2-2) 재직자 명부'!C1998)</f>
        <v/>
      </c>
      <c r="D1998" s="299" t="str">
        <f>IF('(2-2) 재직자 명부'!D1998="","",'(2-2) 재직자 명부'!D1998)</f>
        <v/>
      </c>
      <c r="E1998" s="299" t="str">
        <f>IF('(2-2) 재직자 명부'!E1998="","",'(2-2) 재직자 명부'!E1998)</f>
        <v/>
      </c>
      <c r="F1998" s="259" t="str">
        <f>IF('(2-2) 재직자 명부'!F1998="","",'(2-2) 재직자 명부'!F1998)</f>
        <v/>
      </c>
      <c r="G1998" s="307" t="str">
        <f>IFERROR(IF('(2-2) 재직자 명부'!G1998="",VLOOKUP(A1998,추계액검증!$C:$V,추계액검증!#REF!,0),'(2-2) 재직자 명부'!G1998),"")</f>
        <v/>
      </c>
      <c r="H1998" s="307" t="str">
        <f>IFERROR(IF('(2-2) 재직자 명부'!H1998="",VLOOKUP(A1998,추계액검증!$C:$V,추계액검증!$T$4,0),'(2-2) 재직자 명부'!H1998),"")</f>
        <v/>
      </c>
      <c r="I1998" s="299" t="str">
        <f>IF('(2-2) 재직자 명부'!I1998="","",'(2-2) 재직자 명부'!I1998)</f>
        <v/>
      </c>
      <c r="J1998" s="299" t="str">
        <f>IF('(2-2) 재직자 명부'!J1998="","",'(2-2) 재직자 명부'!J1998)</f>
        <v/>
      </c>
      <c r="K1998" s="50" t="str">
        <f>IF('(2-2) 재직자 명부'!K1998="","",'(2-2) 재직자 명부'!K1998)</f>
        <v/>
      </c>
      <c r="L1998" s="299"/>
      <c r="M1998" s="50"/>
      <c r="N1998" s="50"/>
      <c r="O1998" s="50"/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0"/>
      <c r="AA1998" s="50"/>
      <c r="AB1998" s="50"/>
      <c r="AC1998" s="50"/>
      <c r="AD1998" s="50"/>
      <c r="AE1998" s="50"/>
      <c r="AF1998" s="50"/>
      <c r="AG1998" s="50"/>
      <c r="AH1998" s="50"/>
    </row>
    <row r="1999" spans="1:34">
      <c r="A1999"/>
      <c r="B1999" s="305">
        <f t="shared" si="31"/>
        <v>0</v>
      </c>
      <c r="C1999" s="299" t="str">
        <f>IF('(2-2) 재직자 명부'!C1999="","",'(2-2) 재직자 명부'!C1999)</f>
        <v/>
      </c>
      <c r="D1999" s="299" t="str">
        <f>IF('(2-2) 재직자 명부'!D1999="","",'(2-2) 재직자 명부'!D1999)</f>
        <v/>
      </c>
      <c r="E1999" s="299" t="str">
        <f>IF('(2-2) 재직자 명부'!E1999="","",'(2-2) 재직자 명부'!E1999)</f>
        <v/>
      </c>
      <c r="F1999" s="259" t="str">
        <f>IF('(2-2) 재직자 명부'!F1999="","",'(2-2) 재직자 명부'!F1999)</f>
        <v/>
      </c>
      <c r="G1999" s="307" t="str">
        <f>IFERROR(IF('(2-2) 재직자 명부'!G1999="",VLOOKUP(A1999,추계액검증!$C:$V,추계액검증!#REF!,0),'(2-2) 재직자 명부'!G1999),"")</f>
        <v/>
      </c>
      <c r="H1999" s="307" t="str">
        <f>IFERROR(IF('(2-2) 재직자 명부'!H1999="",VLOOKUP(A1999,추계액검증!$C:$V,추계액검증!$T$4,0),'(2-2) 재직자 명부'!H1999),"")</f>
        <v/>
      </c>
      <c r="I1999" s="299" t="str">
        <f>IF('(2-2) 재직자 명부'!I1999="","",'(2-2) 재직자 명부'!I1999)</f>
        <v/>
      </c>
      <c r="J1999" s="299" t="str">
        <f>IF('(2-2) 재직자 명부'!J1999="","",'(2-2) 재직자 명부'!J1999)</f>
        <v/>
      </c>
      <c r="K1999" s="50" t="str">
        <f>IF('(2-2) 재직자 명부'!K1999="","",'(2-2) 재직자 명부'!K1999)</f>
        <v/>
      </c>
      <c r="L1999" s="299"/>
      <c r="M1999" s="50"/>
      <c r="N1999" s="50"/>
      <c r="O1999" s="50"/>
      <c r="P1999" s="50"/>
      <c r="Q1999" s="50"/>
      <c r="R1999" s="50"/>
      <c r="S1999" s="50"/>
      <c r="T1999" s="50"/>
      <c r="U1999" s="50"/>
      <c r="V1999" s="50"/>
      <c r="W1999" s="50"/>
      <c r="X1999" s="50"/>
      <c r="Y1999" s="50"/>
      <c r="Z1999" s="50"/>
      <c r="AA1999" s="50"/>
      <c r="AB1999" s="50"/>
      <c r="AC1999" s="50"/>
      <c r="AD1999" s="50"/>
      <c r="AE1999" s="50"/>
      <c r="AF1999" s="50"/>
      <c r="AG1999" s="50"/>
      <c r="AH1999" s="50"/>
    </row>
    <row r="2000" spans="1:34">
      <c r="A2000"/>
      <c r="B2000" s="305">
        <f t="shared" si="31"/>
        <v>0</v>
      </c>
      <c r="C2000" s="299" t="str">
        <f>IF('(2-2) 재직자 명부'!C2000="","",'(2-2) 재직자 명부'!C2000)</f>
        <v/>
      </c>
      <c r="D2000" s="299" t="str">
        <f>IF('(2-2) 재직자 명부'!D2000="","",'(2-2) 재직자 명부'!D2000)</f>
        <v/>
      </c>
      <c r="E2000" s="299" t="str">
        <f>IF('(2-2) 재직자 명부'!E2000="","",'(2-2) 재직자 명부'!E2000)</f>
        <v/>
      </c>
      <c r="F2000" s="259" t="str">
        <f>IF('(2-2) 재직자 명부'!F2000="","",'(2-2) 재직자 명부'!F2000)</f>
        <v/>
      </c>
      <c r="G2000" s="307" t="str">
        <f>IFERROR(IF('(2-2) 재직자 명부'!G2000="",VLOOKUP(A2000,추계액검증!$C:$V,추계액검증!#REF!,0),'(2-2) 재직자 명부'!G2000),"")</f>
        <v/>
      </c>
      <c r="H2000" s="307" t="str">
        <f>IFERROR(IF('(2-2) 재직자 명부'!H2000="",VLOOKUP(A2000,추계액검증!$C:$V,추계액검증!$T$4,0),'(2-2) 재직자 명부'!H2000),"")</f>
        <v/>
      </c>
      <c r="I2000" s="299" t="str">
        <f>IF('(2-2) 재직자 명부'!I2000="","",'(2-2) 재직자 명부'!I2000)</f>
        <v/>
      </c>
      <c r="J2000" s="299" t="str">
        <f>IF('(2-2) 재직자 명부'!J2000="","",'(2-2) 재직자 명부'!J2000)</f>
        <v/>
      </c>
      <c r="K2000" s="50" t="str">
        <f>IF('(2-2) 재직자 명부'!K2000="","",'(2-2) 재직자 명부'!K2000)</f>
        <v/>
      </c>
      <c r="L2000" s="299"/>
      <c r="M2000" s="50"/>
      <c r="N2000" s="50"/>
      <c r="O2000" s="50"/>
      <c r="P2000" s="50"/>
      <c r="Q2000" s="50"/>
      <c r="R2000" s="50"/>
      <c r="S2000" s="50"/>
      <c r="T2000" s="50"/>
      <c r="U2000" s="50"/>
      <c r="V2000" s="50"/>
      <c r="W2000" s="50"/>
      <c r="X2000" s="50"/>
      <c r="Y2000" s="50"/>
      <c r="Z2000" s="50"/>
      <c r="AA2000" s="50"/>
      <c r="AB2000" s="50"/>
      <c r="AC2000" s="50"/>
      <c r="AD2000" s="50"/>
      <c r="AE2000" s="50"/>
      <c r="AF2000" s="50"/>
      <c r="AG2000" s="50"/>
      <c r="AH2000" s="50"/>
    </row>
    <row r="2001" spans="1:34">
      <c r="A2001"/>
      <c r="B2001" s="305">
        <f t="shared" si="31"/>
        <v>0</v>
      </c>
      <c r="C2001" s="299" t="str">
        <f>IF('(2-2) 재직자 명부'!C2001="","",'(2-2) 재직자 명부'!C2001)</f>
        <v/>
      </c>
      <c r="D2001" s="299" t="str">
        <f>IF('(2-2) 재직자 명부'!D2001="","",'(2-2) 재직자 명부'!D2001)</f>
        <v/>
      </c>
      <c r="E2001" s="299" t="str">
        <f>IF('(2-2) 재직자 명부'!E2001="","",'(2-2) 재직자 명부'!E2001)</f>
        <v/>
      </c>
      <c r="F2001" s="259" t="str">
        <f>IF('(2-2) 재직자 명부'!F2001="","",'(2-2) 재직자 명부'!F2001)</f>
        <v/>
      </c>
      <c r="G2001" s="307" t="str">
        <f>IFERROR(IF('(2-2) 재직자 명부'!G2001="",VLOOKUP(A2001,추계액검증!$C:$V,추계액검증!#REF!,0),'(2-2) 재직자 명부'!G2001),"")</f>
        <v/>
      </c>
      <c r="H2001" s="307" t="str">
        <f>IFERROR(IF('(2-2) 재직자 명부'!H2001="",VLOOKUP(A2001,추계액검증!$C:$V,추계액검증!$T$4,0),'(2-2) 재직자 명부'!H2001),"")</f>
        <v/>
      </c>
      <c r="I2001" s="299" t="str">
        <f>IF('(2-2) 재직자 명부'!I2001="","",'(2-2) 재직자 명부'!I2001)</f>
        <v/>
      </c>
      <c r="J2001" s="299" t="str">
        <f>IF('(2-2) 재직자 명부'!J2001="","",'(2-2) 재직자 명부'!J2001)</f>
        <v/>
      </c>
      <c r="K2001" s="50" t="str">
        <f>IF('(2-2) 재직자 명부'!K2001="","",'(2-2) 재직자 명부'!K2001)</f>
        <v/>
      </c>
      <c r="L2001" s="299"/>
      <c r="M2001" s="50"/>
      <c r="N2001" s="50"/>
      <c r="O2001" s="50"/>
      <c r="P2001" s="50"/>
      <c r="Q2001" s="50"/>
      <c r="R2001" s="50"/>
      <c r="S2001" s="50"/>
      <c r="T2001" s="50"/>
      <c r="U2001" s="50"/>
      <c r="V2001" s="50"/>
      <c r="W2001" s="50"/>
      <c r="X2001" s="50"/>
      <c r="Y2001" s="50"/>
      <c r="Z2001" s="50"/>
      <c r="AA2001" s="50"/>
      <c r="AB2001" s="50"/>
      <c r="AC2001" s="50"/>
      <c r="AD2001" s="50"/>
      <c r="AE2001" s="50"/>
      <c r="AF2001" s="50"/>
      <c r="AG2001" s="50"/>
      <c r="AH2001" s="50"/>
    </row>
    <row r="2002" spans="1:34">
      <c r="A2002"/>
      <c r="B2002" s="305">
        <f t="shared" si="31"/>
        <v>0</v>
      </c>
      <c r="C2002" s="299" t="str">
        <f>IF('(2-2) 재직자 명부'!C2002="","",'(2-2) 재직자 명부'!C2002)</f>
        <v/>
      </c>
      <c r="D2002" s="299" t="str">
        <f>IF('(2-2) 재직자 명부'!D2002="","",'(2-2) 재직자 명부'!D2002)</f>
        <v/>
      </c>
      <c r="E2002" s="299" t="str">
        <f>IF('(2-2) 재직자 명부'!E2002="","",'(2-2) 재직자 명부'!E2002)</f>
        <v/>
      </c>
      <c r="F2002" s="259" t="str">
        <f>IF('(2-2) 재직자 명부'!F2002="","",'(2-2) 재직자 명부'!F2002)</f>
        <v/>
      </c>
      <c r="G2002" s="307" t="str">
        <f>IFERROR(IF('(2-2) 재직자 명부'!G2002="",VLOOKUP(A2002,추계액검증!$C:$V,추계액검증!#REF!,0),'(2-2) 재직자 명부'!G2002),"")</f>
        <v/>
      </c>
      <c r="H2002" s="307" t="str">
        <f>IFERROR(IF('(2-2) 재직자 명부'!H2002="",VLOOKUP(A2002,추계액검증!$C:$V,추계액검증!$T$4,0),'(2-2) 재직자 명부'!H2002),"")</f>
        <v/>
      </c>
      <c r="I2002" s="299" t="str">
        <f>IF('(2-2) 재직자 명부'!I2002="","",'(2-2) 재직자 명부'!I2002)</f>
        <v/>
      </c>
      <c r="J2002" s="299" t="str">
        <f>IF('(2-2) 재직자 명부'!J2002="","",'(2-2) 재직자 명부'!J2002)</f>
        <v/>
      </c>
      <c r="K2002" s="50" t="str">
        <f>IF('(2-2) 재직자 명부'!K2002="","",'(2-2) 재직자 명부'!K2002)</f>
        <v/>
      </c>
      <c r="L2002" s="299"/>
      <c r="M2002" s="50"/>
      <c r="N2002" s="50"/>
      <c r="O2002" s="50"/>
      <c r="P2002" s="50"/>
      <c r="Q2002" s="50"/>
      <c r="R2002" s="50"/>
      <c r="S2002" s="50"/>
      <c r="T2002" s="50"/>
      <c r="U2002" s="50"/>
      <c r="V2002" s="50"/>
      <c r="W2002" s="50"/>
      <c r="X2002" s="50"/>
      <c r="Y2002" s="50"/>
      <c r="Z2002" s="50"/>
      <c r="AA2002" s="50"/>
      <c r="AB2002" s="50"/>
      <c r="AC2002" s="50"/>
      <c r="AD2002" s="50"/>
      <c r="AE2002" s="50"/>
      <c r="AF2002" s="50"/>
      <c r="AG2002" s="50"/>
      <c r="AH2002" s="50"/>
    </row>
    <row r="2003" spans="1:34">
      <c r="A2003"/>
      <c r="B2003" s="305">
        <f t="shared" si="31"/>
        <v>0</v>
      </c>
      <c r="C2003" s="299" t="str">
        <f>IF('(2-2) 재직자 명부'!C2003="","",'(2-2) 재직자 명부'!C2003)</f>
        <v/>
      </c>
      <c r="D2003" s="299" t="str">
        <f>IF('(2-2) 재직자 명부'!D2003="","",'(2-2) 재직자 명부'!D2003)</f>
        <v/>
      </c>
      <c r="E2003" s="299" t="str">
        <f>IF('(2-2) 재직자 명부'!E2003="","",'(2-2) 재직자 명부'!E2003)</f>
        <v/>
      </c>
      <c r="F2003" s="259" t="str">
        <f>IF('(2-2) 재직자 명부'!F2003="","",'(2-2) 재직자 명부'!F2003)</f>
        <v/>
      </c>
      <c r="G2003" s="307" t="str">
        <f>IFERROR(IF('(2-2) 재직자 명부'!G2003="",VLOOKUP(A2003,추계액검증!$C:$V,추계액검증!#REF!,0),'(2-2) 재직자 명부'!G2003),"")</f>
        <v/>
      </c>
      <c r="H2003" s="307" t="str">
        <f>IFERROR(IF('(2-2) 재직자 명부'!H2003="",VLOOKUP(A2003,추계액검증!$C:$V,추계액검증!$T$4,0),'(2-2) 재직자 명부'!H2003),"")</f>
        <v/>
      </c>
      <c r="I2003" s="299" t="str">
        <f>IF('(2-2) 재직자 명부'!I2003="","",'(2-2) 재직자 명부'!I2003)</f>
        <v/>
      </c>
      <c r="J2003" s="299" t="str">
        <f>IF('(2-2) 재직자 명부'!J2003="","",'(2-2) 재직자 명부'!J2003)</f>
        <v/>
      </c>
      <c r="K2003" s="50" t="str">
        <f>IF('(2-2) 재직자 명부'!K2003="","",'(2-2) 재직자 명부'!K2003)</f>
        <v/>
      </c>
      <c r="L2003" s="299"/>
      <c r="M2003" s="50"/>
      <c r="N2003" s="50"/>
      <c r="O2003" s="50"/>
      <c r="P2003" s="50"/>
      <c r="Q2003" s="50"/>
      <c r="R2003" s="50"/>
      <c r="S2003" s="50"/>
      <c r="T2003" s="50"/>
      <c r="U2003" s="50"/>
      <c r="V2003" s="50"/>
      <c r="W2003" s="50"/>
      <c r="X2003" s="50"/>
      <c r="Y2003" s="50"/>
      <c r="Z2003" s="50"/>
      <c r="AA2003" s="50"/>
      <c r="AB2003" s="50"/>
      <c r="AC2003" s="50"/>
      <c r="AD2003" s="50"/>
      <c r="AE2003" s="50"/>
      <c r="AF2003" s="50"/>
      <c r="AG2003" s="50"/>
      <c r="AH2003" s="50"/>
    </row>
    <row r="2004" spans="1:34">
      <c r="A2004"/>
      <c r="B2004" s="305">
        <f t="shared" si="31"/>
        <v>0</v>
      </c>
      <c r="C2004" s="299" t="str">
        <f>IF('(2-2) 재직자 명부'!C2004="","",'(2-2) 재직자 명부'!C2004)</f>
        <v/>
      </c>
      <c r="D2004" s="299" t="str">
        <f>IF('(2-2) 재직자 명부'!D2004="","",'(2-2) 재직자 명부'!D2004)</f>
        <v/>
      </c>
      <c r="E2004" s="299" t="str">
        <f>IF('(2-2) 재직자 명부'!E2004="","",'(2-2) 재직자 명부'!E2004)</f>
        <v/>
      </c>
      <c r="F2004" s="259" t="str">
        <f>IF('(2-2) 재직자 명부'!F2004="","",'(2-2) 재직자 명부'!F2004)</f>
        <v/>
      </c>
      <c r="G2004" s="307" t="str">
        <f>IFERROR(IF('(2-2) 재직자 명부'!G2004="",VLOOKUP(A2004,추계액검증!$C:$V,추계액검증!#REF!,0),'(2-2) 재직자 명부'!G2004),"")</f>
        <v/>
      </c>
      <c r="H2004" s="307" t="str">
        <f>IFERROR(IF('(2-2) 재직자 명부'!H2004="",VLOOKUP(A2004,추계액검증!$C:$V,추계액검증!$T$4,0),'(2-2) 재직자 명부'!H2004),"")</f>
        <v/>
      </c>
      <c r="I2004" s="299" t="str">
        <f>IF('(2-2) 재직자 명부'!I2004="","",'(2-2) 재직자 명부'!I2004)</f>
        <v/>
      </c>
      <c r="J2004" s="299" t="str">
        <f>IF('(2-2) 재직자 명부'!J2004="","",'(2-2) 재직자 명부'!J2004)</f>
        <v/>
      </c>
      <c r="K2004" s="50" t="str">
        <f>IF('(2-2) 재직자 명부'!K2004="","",'(2-2) 재직자 명부'!K2004)</f>
        <v/>
      </c>
      <c r="L2004" s="299"/>
      <c r="M2004" s="50"/>
      <c r="N2004" s="50"/>
      <c r="O2004" s="50"/>
      <c r="P2004" s="50"/>
      <c r="Q2004" s="50"/>
      <c r="R2004" s="50"/>
      <c r="S2004" s="50"/>
      <c r="T2004" s="50"/>
      <c r="U2004" s="50"/>
      <c r="V2004" s="50"/>
      <c r="W2004" s="50"/>
      <c r="X2004" s="50"/>
      <c r="Y2004" s="50"/>
      <c r="Z2004" s="50"/>
      <c r="AA2004" s="50"/>
      <c r="AB2004" s="50"/>
      <c r="AC2004" s="50"/>
      <c r="AD2004" s="50"/>
      <c r="AE2004" s="50"/>
      <c r="AF2004" s="50"/>
      <c r="AG2004" s="50"/>
      <c r="AH2004" s="50"/>
    </row>
    <row r="2005" spans="1:34">
      <c r="A2005"/>
      <c r="B2005" s="305">
        <f t="shared" si="31"/>
        <v>0</v>
      </c>
      <c r="C2005" s="299" t="str">
        <f>IF('(2-2) 재직자 명부'!C2005="","",'(2-2) 재직자 명부'!C2005)</f>
        <v/>
      </c>
      <c r="D2005" s="299" t="str">
        <f>IF('(2-2) 재직자 명부'!D2005="","",'(2-2) 재직자 명부'!D2005)</f>
        <v/>
      </c>
      <c r="E2005" s="299" t="str">
        <f>IF('(2-2) 재직자 명부'!E2005="","",'(2-2) 재직자 명부'!E2005)</f>
        <v/>
      </c>
      <c r="F2005" s="259" t="str">
        <f>IF('(2-2) 재직자 명부'!F2005="","",'(2-2) 재직자 명부'!F2005)</f>
        <v/>
      </c>
      <c r="G2005" s="307" t="str">
        <f>IFERROR(IF('(2-2) 재직자 명부'!G2005="",VLOOKUP(A2005,추계액검증!$C:$V,추계액검증!#REF!,0),'(2-2) 재직자 명부'!G2005),"")</f>
        <v/>
      </c>
      <c r="H2005" s="307" t="str">
        <f>IFERROR(IF('(2-2) 재직자 명부'!H2005="",VLOOKUP(A2005,추계액검증!$C:$V,추계액검증!$T$4,0),'(2-2) 재직자 명부'!H2005),"")</f>
        <v/>
      </c>
      <c r="I2005" s="299" t="str">
        <f>IF('(2-2) 재직자 명부'!I2005="","",'(2-2) 재직자 명부'!I2005)</f>
        <v/>
      </c>
      <c r="J2005" s="299" t="str">
        <f>IF('(2-2) 재직자 명부'!J2005="","",'(2-2) 재직자 명부'!J2005)</f>
        <v/>
      </c>
      <c r="K2005" s="50" t="str">
        <f>IF('(2-2) 재직자 명부'!K2005="","",'(2-2) 재직자 명부'!K2005)</f>
        <v/>
      </c>
      <c r="L2005" s="299"/>
      <c r="M2005" s="50"/>
      <c r="N2005" s="50"/>
      <c r="O2005" s="50"/>
      <c r="P2005" s="50"/>
      <c r="Q2005" s="50"/>
      <c r="R2005" s="50"/>
      <c r="S2005" s="50"/>
      <c r="T2005" s="50"/>
      <c r="U2005" s="50"/>
      <c r="V2005" s="50"/>
      <c r="W2005" s="50"/>
      <c r="X2005" s="50"/>
      <c r="Y2005" s="50"/>
      <c r="Z2005" s="50"/>
      <c r="AA2005" s="50"/>
      <c r="AB2005" s="50"/>
      <c r="AC2005" s="50"/>
      <c r="AD2005" s="50"/>
      <c r="AE2005" s="50"/>
      <c r="AF2005" s="50"/>
      <c r="AG2005" s="50"/>
      <c r="AH2005" s="50"/>
    </row>
    <row r="2006" spans="1:34">
      <c r="A2006"/>
      <c r="B2006" s="305">
        <f t="shared" si="31"/>
        <v>0</v>
      </c>
      <c r="C2006" s="299" t="str">
        <f>IF('(2-2) 재직자 명부'!C2006="","",'(2-2) 재직자 명부'!C2006)</f>
        <v/>
      </c>
      <c r="D2006" s="299" t="str">
        <f>IF('(2-2) 재직자 명부'!D2006="","",'(2-2) 재직자 명부'!D2006)</f>
        <v/>
      </c>
      <c r="E2006" s="299" t="str">
        <f>IF('(2-2) 재직자 명부'!E2006="","",'(2-2) 재직자 명부'!E2006)</f>
        <v/>
      </c>
      <c r="F2006" s="259" t="str">
        <f>IF('(2-2) 재직자 명부'!F2006="","",'(2-2) 재직자 명부'!F2006)</f>
        <v/>
      </c>
      <c r="G2006" s="307" t="str">
        <f>IFERROR(IF('(2-2) 재직자 명부'!G2006="",VLOOKUP(A2006,추계액검증!$C:$V,추계액검증!#REF!,0),'(2-2) 재직자 명부'!G2006),"")</f>
        <v/>
      </c>
      <c r="H2006" s="307" t="str">
        <f>IFERROR(IF('(2-2) 재직자 명부'!H2006="",VLOOKUP(A2006,추계액검증!$C:$V,추계액검증!$T$4,0),'(2-2) 재직자 명부'!H2006),"")</f>
        <v/>
      </c>
      <c r="I2006" s="299" t="str">
        <f>IF('(2-2) 재직자 명부'!I2006="","",'(2-2) 재직자 명부'!I2006)</f>
        <v/>
      </c>
      <c r="J2006" s="299" t="str">
        <f>IF('(2-2) 재직자 명부'!J2006="","",'(2-2) 재직자 명부'!J2006)</f>
        <v/>
      </c>
      <c r="K2006" s="50" t="str">
        <f>IF('(2-2) 재직자 명부'!K2006="","",'(2-2) 재직자 명부'!K2006)</f>
        <v/>
      </c>
      <c r="L2006" s="299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0"/>
      <c r="AC2006" s="50"/>
      <c r="AD2006" s="50"/>
      <c r="AE2006" s="50"/>
      <c r="AF2006" s="50"/>
      <c r="AG2006" s="50"/>
      <c r="AH2006" s="50"/>
    </row>
    <row r="2007" spans="1:34">
      <c r="A2007"/>
      <c r="B2007" s="305">
        <f t="shared" si="31"/>
        <v>0</v>
      </c>
      <c r="C2007" s="299" t="str">
        <f>IF('(2-2) 재직자 명부'!C2007="","",'(2-2) 재직자 명부'!C2007)</f>
        <v/>
      </c>
      <c r="D2007" s="299" t="str">
        <f>IF('(2-2) 재직자 명부'!D2007="","",'(2-2) 재직자 명부'!D2007)</f>
        <v/>
      </c>
      <c r="E2007" s="299" t="str">
        <f>IF('(2-2) 재직자 명부'!E2007="","",'(2-2) 재직자 명부'!E2007)</f>
        <v/>
      </c>
      <c r="F2007" s="259" t="str">
        <f>IF('(2-2) 재직자 명부'!F2007="","",'(2-2) 재직자 명부'!F2007)</f>
        <v/>
      </c>
      <c r="G2007" s="307" t="str">
        <f>IFERROR(IF('(2-2) 재직자 명부'!G2007="",VLOOKUP(A2007,추계액검증!$C:$V,추계액검증!#REF!,0),'(2-2) 재직자 명부'!G2007),"")</f>
        <v/>
      </c>
      <c r="H2007" s="307" t="str">
        <f>IFERROR(IF('(2-2) 재직자 명부'!H2007="",VLOOKUP(A2007,추계액검증!$C:$V,추계액검증!$T$4,0),'(2-2) 재직자 명부'!H2007),"")</f>
        <v/>
      </c>
      <c r="I2007" s="299" t="str">
        <f>IF('(2-2) 재직자 명부'!I2007="","",'(2-2) 재직자 명부'!I2007)</f>
        <v/>
      </c>
      <c r="J2007" s="299" t="str">
        <f>IF('(2-2) 재직자 명부'!J2007="","",'(2-2) 재직자 명부'!J2007)</f>
        <v/>
      </c>
      <c r="K2007" s="50" t="str">
        <f>IF('(2-2) 재직자 명부'!K2007="","",'(2-2) 재직자 명부'!K2007)</f>
        <v/>
      </c>
      <c r="L2007" s="299"/>
      <c r="M2007" s="50"/>
      <c r="N2007" s="50"/>
      <c r="O2007" s="50"/>
      <c r="P2007" s="50"/>
      <c r="Q2007" s="50"/>
      <c r="R2007" s="50"/>
      <c r="S2007" s="50"/>
      <c r="T2007" s="50"/>
      <c r="U2007" s="50"/>
      <c r="V2007" s="50"/>
      <c r="W2007" s="50"/>
      <c r="X2007" s="50"/>
      <c r="Y2007" s="50"/>
      <c r="Z2007" s="50"/>
      <c r="AA2007" s="50"/>
      <c r="AB2007" s="50"/>
      <c r="AC2007" s="50"/>
      <c r="AD2007" s="50"/>
      <c r="AE2007" s="50"/>
      <c r="AF2007" s="50"/>
      <c r="AG2007" s="50"/>
      <c r="AH2007" s="50"/>
    </row>
    <row r="2008" spans="1:34">
      <c r="A2008"/>
      <c r="B2008" s="305">
        <f t="shared" si="31"/>
        <v>0</v>
      </c>
      <c r="C2008" s="299" t="str">
        <f>IF('(2-2) 재직자 명부'!C2008="","",'(2-2) 재직자 명부'!C2008)</f>
        <v/>
      </c>
      <c r="D2008" s="299" t="str">
        <f>IF('(2-2) 재직자 명부'!D2008="","",'(2-2) 재직자 명부'!D2008)</f>
        <v/>
      </c>
      <c r="E2008" s="299" t="str">
        <f>IF('(2-2) 재직자 명부'!E2008="","",'(2-2) 재직자 명부'!E2008)</f>
        <v/>
      </c>
      <c r="F2008" s="259" t="str">
        <f>IF('(2-2) 재직자 명부'!F2008="","",'(2-2) 재직자 명부'!F2008)</f>
        <v/>
      </c>
      <c r="G2008" s="307" t="str">
        <f>IFERROR(IF('(2-2) 재직자 명부'!G2008="",VLOOKUP(A2008,추계액검증!$C:$V,추계액검증!#REF!,0),'(2-2) 재직자 명부'!G2008),"")</f>
        <v/>
      </c>
      <c r="H2008" s="307" t="str">
        <f>IFERROR(IF('(2-2) 재직자 명부'!H2008="",VLOOKUP(A2008,추계액검증!$C:$V,추계액검증!$T$4,0),'(2-2) 재직자 명부'!H2008),"")</f>
        <v/>
      </c>
      <c r="I2008" s="299" t="str">
        <f>IF('(2-2) 재직자 명부'!I2008="","",'(2-2) 재직자 명부'!I2008)</f>
        <v/>
      </c>
      <c r="J2008" s="299" t="str">
        <f>IF('(2-2) 재직자 명부'!J2008="","",'(2-2) 재직자 명부'!J2008)</f>
        <v/>
      </c>
      <c r="K2008" s="50" t="str">
        <f>IF('(2-2) 재직자 명부'!K2008="","",'(2-2) 재직자 명부'!K2008)</f>
        <v/>
      </c>
      <c r="L2008" s="299"/>
      <c r="M2008" s="50"/>
      <c r="N2008" s="50"/>
      <c r="O2008" s="50"/>
      <c r="P2008" s="50"/>
      <c r="Q2008" s="50"/>
      <c r="R2008" s="50"/>
      <c r="S2008" s="50"/>
      <c r="T2008" s="50"/>
      <c r="U2008" s="50"/>
      <c r="V2008" s="50"/>
      <c r="W2008" s="50"/>
      <c r="X2008" s="50"/>
      <c r="Y2008" s="50"/>
      <c r="Z2008" s="50"/>
      <c r="AA2008" s="50"/>
      <c r="AB2008" s="50"/>
      <c r="AC2008" s="50"/>
      <c r="AD2008" s="50"/>
      <c r="AE2008" s="50"/>
      <c r="AF2008" s="50"/>
      <c r="AG2008" s="50"/>
      <c r="AH2008" s="50"/>
    </row>
    <row r="2009" spans="1:34">
      <c r="A2009"/>
      <c r="B2009" s="305">
        <f t="shared" si="31"/>
        <v>0</v>
      </c>
      <c r="C2009" s="299" t="str">
        <f>IF('(2-2) 재직자 명부'!C2009="","",'(2-2) 재직자 명부'!C2009)</f>
        <v/>
      </c>
      <c r="D2009" s="299" t="str">
        <f>IF('(2-2) 재직자 명부'!D2009="","",'(2-2) 재직자 명부'!D2009)</f>
        <v/>
      </c>
      <c r="E2009" s="299" t="str">
        <f>IF('(2-2) 재직자 명부'!E2009="","",'(2-2) 재직자 명부'!E2009)</f>
        <v/>
      </c>
      <c r="F2009" s="259" t="str">
        <f>IF('(2-2) 재직자 명부'!F2009="","",'(2-2) 재직자 명부'!F2009)</f>
        <v/>
      </c>
      <c r="G2009" s="307" t="str">
        <f>IFERROR(IF('(2-2) 재직자 명부'!G2009="",VLOOKUP(A2009,추계액검증!$C:$V,추계액검증!#REF!,0),'(2-2) 재직자 명부'!G2009),"")</f>
        <v/>
      </c>
      <c r="H2009" s="307" t="str">
        <f>IFERROR(IF('(2-2) 재직자 명부'!H2009="",VLOOKUP(A2009,추계액검증!$C:$V,추계액검증!$T$4,0),'(2-2) 재직자 명부'!H2009),"")</f>
        <v/>
      </c>
      <c r="I2009" s="299" t="str">
        <f>IF('(2-2) 재직자 명부'!I2009="","",'(2-2) 재직자 명부'!I2009)</f>
        <v/>
      </c>
      <c r="J2009" s="299" t="str">
        <f>IF('(2-2) 재직자 명부'!J2009="","",'(2-2) 재직자 명부'!J2009)</f>
        <v/>
      </c>
      <c r="K2009" s="50" t="str">
        <f>IF('(2-2) 재직자 명부'!K2009="","",'(2-2) 재직자 명부'!K2009)</f>
        <v/>
      </c>
      <c r="L2009" s="299"/>
      <c r="M2009" s="50"/>
      <c r="N2009" s="50"/>
      <c r="O2009" s="50"/>
      <c r="P2009" s="50"/>
      <c r="Q2009" s="50"/>
      <c r="R2009" s="50"/>
      <c r="S2009" s="50"/>
      <c r="T2009" s="50"/>
      <c r="U2009" s="50"/>
      <c r="V2009" s="50"/>
      <c r="W2009" s="50"/>
      <c r="X2009" s="50"/>
      <c r="Y2009" s="50"/>
      <c r="Z2009" s="50"/>
      <c r="AA2009" s="50"/>
      <c r="AB2009" s="50"/>
      <c r="AC2009" s="50"/>
      <c r="AD2009" s="50"/>
      <c r="AE2009" s="50"/>
      <c r="AF2009" s="50"/>
      <c r="AG2009" s="50"/>
      <c r="AH2009" s="50"/>
    </row>
    <row r="2010" spans="1:34">
      <c r="A2010"/>
      <c r="B2010" s="305">
        <f t="shared" si="31"/>
        <v>0</v>
      </c>
      <c r="C2010" s="299" t="str">
        <f>IF('(2-2) 재직자 명부'!C2010="","",'(2-2) 재직자 명부'!C2010)</f>
        <v/>
      </c>
      <c r="D2010" s="299" t="str">
        <f>IF('(2-2) 재직자 명부'!D2010="","",'(2-2) 재직자 명부'!D2010)</f>
        <v/>
      </c>
      <c r="E2010" s="299" t="str">
        <f>IF('(2-2) 재직자 명부'!E2010="","",'(2-2) 재직자 명부'!E2010)</f>
        <v/>
      </c>
      <c r="F2010" s="259" t="str">
        <f>IF('(2-2) 재직자 명부'!F2010="","",'(2-2) 재직자 명부'!F2010)</f>
        <v/>
      </c>
      <c r="G2010" s="307" t="str">
        <f>IFERROR(IF('(2-2) 재직자 명부'!G2010="",VLOOKUP(A2010,추계액검증!$C:$V,추계액검증!#REF!,0),'(2-2) 재직자 명부'!G2010),"")</f>
        <v/>
      </c>
      <c r="H2010" s="307" t="str">
        <f>IFERROR(IF('(2-2) 재직자 명부'!H2010="",VLOOKUP(A2010,추계액검증!$C:$V,추계액검증!$T$4,0),'(2-2) 재직자 명부'!H2010),"")</f>
        <v/>
      </c>
      <c r="I2010" s="299" t="str">
        <f>IF('(2-2) 재직자 명부'!I2010="","",'(2-2) 재직자 명부'!I2010)</f>
        <v/>
      </c>
      <c r="J2010" s="299" t="str">
        <f>IF('(2-2) 재직자 명부'!J2010="","",'(2-2) 재직자 명부'!J2010)</f>
        <v/>
      </c>
      <c r="K2010" s="50" t="str">
        <f>IF('(2-2) 재직자 명부'!K2010="","",'(2-2) 재직자 명부'!K2010)</f>
        <v/>
      </c>
      <c r="L2010" s="299"/>
      <c r="M2010" s="50"/>
      <c r="N2010" s="50"/>
      <c r="O2010" s="50"/>
      <c r="P2010" s="50"/>
      <c r="Q2010" s="50"/>
      <c r="R2010" s="50"/>
      <c r="S2010" s="50"/>
      <c r="T2010" s="50"/>
      <c r="U2010" s="50"/>
      <c r="V2010" s="50"/>
      <c r="W2010" s="50"/>
      <c r="X2010" s="50"/>
      <c r="Y2010" s="50"/>
      <c r="Z2010" s="50"/>
      <c r="AA2010" s="50"/>
      <c r="AB2010" s="50"/>
      <c r="AC2010" s="50"/>
      <c r="AD2010" s="50"/>
      <c r="AE2010" s="50"/>
      <c r="AF2010" s="50"/>
      <c r="AG2010" s="50"/>
      <c r="AH2010" s="50"/>
    </row>
    <row r="2011" spans="1:34">
      <c r="A2011"/>
      <c r="B2011" s="305">
        <f t="shared" si="31"/>
        <v>0</v>
      </c>
      <c r="C2011" s="299" t="str">
        <f>IF('(2-2) 재직자 명부'!C2011="","",'(2-2) 재직자 명부'!C2011)</f>
        <v/>
      </c>
      <c r="D2011" s="299" t="str">
        <f>IF('(2-2) 재직자 명부'!D2011="","",'(2-2) 재직자 명부'!D2011)</f>
        <v/>
      </c>
      <c r="E2011" s="299" t="str">
        <f>IF('(2-2) 재직자 명부'!E2011="","",'(2-2) 재직자 명부'!E2011)</f>
        <v/>
      </c>
      <c r="F2011" s="259" t="str">
        <f>IF('(2-2) 재직자 명부'!F2011="","",'(2-2) 재직자 명부'!F2011)</f>
        <v/>
      </c>
      <c r="G2011" s="307" t="str">
        <f>IFERROR(IF('(2-2) 재직자 명부'!G2011="",VLOOKUP(A2011,추계액검증!$C:$V,추계액검증!#REF!,0),'(2-2) 재직자 명부'!G2011),"")</f>
        <v/>
      </c>
      <c r="H2011" s="307" t="str">
        <f>IFERROR(IF('(2-2) 재직자 명부'!H2011="",VLOOKUP(A2011,추계액검증!$C:$V,추계액검증!$T$4,0),'(2-2) 재직자 명부'!H2011),"")</f>
        <v/>
      </c>
      <c r="I2011" s="299" t="str">
        <f>IF('(2-2) 재직자 명부'!I2011="","",'(2-2) 재직자 명부'!I2011)</f>
        <v/>
      </c>
      <c r="J2011" s="299" t="str">
        <f>IF('(2-2) 재직자 명부'!J2011="","",'(2-2) 재직자 명부'!J2011)</f>
        <v/>
      </c>
      <c r="K2011" s="50" t="str">
        <f>IF('(2-2) 재직자 명부'!K2011="","",'(2-2) 재직자 명부'!K2011)</f>
        <v/>
      </c>
      <c r="L2011" s="299"/>
      <c r="M2011" s="50"/>
      <c r="N2011" s="50"/>
      <c r="O2011" s="50"/>
      <c r="P2011" s="50"/>
      <c r="Q2011" s="50"/>
      <c r="R2011" s="50"/>
      <c r="S2011" s="50"/>
      <c r="T2011" s="50"/>
      <c r="U2011" s="50"/>
      <c r="V2011" s="50"/>
      <c r="W2011" s="50"/>
      <c r="X2011" s="50"/>
      <c r="Y2011" s="50"/>
      <c r="Z2011" s="50"/>
      <c r="AA2011" s="50"/>
      <c r="AB2011" s="50"/>
      <c r="AC2011" s="50"/>
      <c r="AD2011" s="50"/>
      <c r="AE2011" s="50"/>
      <c r="AF2011" s="50"/>
      <c r="AG2011" s="50"/>
      <c r="AH2011" s="50"/>
    </row>
    <row r="2012" spans="1:34">
      <c r="A2012"/>
      <c r="B2012" s="305">
        <f t="shared" si="31"/>
        <v>0</v>
      </c>
      <c r="C2012" s="299" t="str">
        <f>IF('(2-2) 재직자 명부'!C2012="","",'(2-2) 재직자 명부'!C2012)</f>
        <v/>
      </c>
      <c r="D2012" s="299" t="str">
        <f>IF('(2-2) 재직자 명부'!D2012="","",'(2-2) 재직자 명부'!D2012)</f>
        <v/>
      </c>
      <c r="E2012" s="299" t="str">
        <f>IF('(2-2) 재직자 명부'!E2012="","",'(2-2) 재직자 명부'!E2012)</f>
        <v/>
      </c>
      <c r="F2012" s="259" t="str">
        <f>IF('(2-2) 재직자 명부'!F2012="","",'(2-2) 재직자 명부'!F2012)</f>
        <v/>
      </c>
      <c r="G2012" s="307" t="str">
        <f>IFERROR(IF('(2-2) 재직자 명부'!G2012="",VLOOKUP(A2012,추계액검증!$C:$V,추계액검증!#REF!,0),'(2-2) 재직자 명부'!G2012),"")</f>
        <v/>
      </c>
      <c r="H2012" s="307" t="str">
        <f>IFERROR(IF('(2-2) 재직자 명부'!H2012="",VLOOKUP(A2012,추계액검증!$C:$V,추계액검증!$T$4,0),'(2-2) 재직자 명부'!H2012),"")</f>
        <v/>
      </c>
      <c r="I2012" s="299" t="str">
        <f>IF('(2-2) 재직자 명부'!I2012="","",'(2-2) 재직자 명부'!I2012)</f>
        <v/>
      </c>
      <c r="J2012" s="299" t="str">
        <f>IF('(2-2) 재직자 명부'!J2012="","",'(2-2) 재직자 명부'!J2012)</f>
        <v/>
      </c>
      <c r="K2012" s="50" t="str">
        <f>IF('(2-2) 재직자 명부'!K2012="","",'(2-2) 재직자 명부'!K2012)</f>
        <v/>
      </c>
      <c r="L2012" s="299"/>
      <c r="M2012" s="50"/>
      <c r="N2012" s="50"/>
      <c r="O2012" s="50"/>
      <c r="P2012" s="50"/>
      <c r="Q2012" s="50"/>
      <c r="R2012" s="50"/>
      <c r="S2012" s="50"/>
      <c r="T2012" s="50"/>
      <c r="U2012" s="50"/>
      <c r="V2012" s="50"/>
      <c r="W2012" s="50"/>
      <c r="X2012" s="50"/>
      <c r="Y2012" s="50"/>
      <c r="Z2012" s="50"/>
      <c r="AA2012" s="50"/>
      <c r="AB2012" s="50"/>
      <c r="AC2012" s="50"/>
      <c r="AD2012" s="50"/>
      <c r="AE2012" s="50"/>
      <c r="AF2012" s="50"/>
      <c r="AG2012" s="50"/>
      <c r="AH2012" s="50"/>
    </row>
    <row r="2013" spans="1:34">
      <c r="A2013"/>
      <c r="B2013" s="305">
        <f t="shared" si="31"/>
        <v>0</v>
      </c>
      <c r="C2013" s="299" t="str">
        <f>IF('(2-2) 재직자 명부'!C2013="","",'(2-2) 재직자 명부'!C2013)</f>
        <v/>
      </c>
      <c r="D2013" s="299" t="str">
        <f>IF('(2-2) 재직자 명부'!D2013="","",'(2-2) 재직자 명부'!D2013)</f>
        <v/>
      </c>
      <c r="E2013" s="299" t="str">
        <f>IF('(2-2) 재직자 명부'!E2013="","",'(2-2) 재직자 명부'!E2013)</f>
        <v/>
      </c>
      <c r="F2013" s="259" t="str">
        <f>IF('(2-2) 재직자 명부'!F2013="","",'(2-2) 재직자 명부'!F2013)</f>
        <v/>
      </c>
      <c r="G2013" s="307" t="str">
        <f>IFERROR(IF('(2-2) 재직자 명부'!G2013="",VLOOKUP(A2013,추계액검증!$C:$V,추계액검증!#REF!,0),'(2-2) 재직자 명부'!G2013),"")</f>
        <v/>
      </c>
      <c r="H2013" s="307" t="str">
        <f>IFERROR(IF('(2-2) 재직자 명부'!H2013="",VLOOKUP(A2013,추계액검증!$C:$V,추계액검증!$T$4,0),'(2-2) 재직자 명부'!H2013),"")</f>
        <v/>
      </c>
      <c r="I2013" s="299" t="str">
        <f>IF('(2-2) 재직자 명부'!I2013="","",'(2-2) 재직자 명부'!I2013)</f>
        <v/>
      </c>
      <c r="J2013" s="299" t="str">
        <f>IF('(2-2) 재직자 명부'!J2013="","",'(2-2) 재직자 명부'!J2013)</f>
        <v/>
      </c>
      <c r="K2013" s="50" t="str">
        <f>IF('(2-2) 재직자 명부'!K2013="","",'(2-2) 재직자 명부'!K2013)</f>
        <v/>
      </c>
      <c r="L2013" s="299"/>
      <c r="M2013" s="50"/>
      <c r="N2013" s="50"/>
      <c r="O2013" s="50"/>
      <c r="P2013" s="50"/>
      <c r="Q2013" s="50"/>
      <c r="R2013" s="50"/>
      <c r="S2013" s="50"/>
      <c r="T2013" s="50"/>
      <c r="U2013" s="50"/>
      <c r="V2013" s="50"/>
      <c r="W2013" s="50"/>
      <c r="X2013" s="50"/>
      <c r="Y2013" s="50"/>
      <c r="Z2013" s="50"/>
      <c r="AA2013" s="50"/>
      <c r="AB2013" s="50"/>
      <c r="AC2013" s="50"/>
      <c r="AD2013" s="50"/>
      <c r="AE2013" s="50"/>
      <c r="AF2013" s="50"/>
      <c r="AG2013" s="50"/>
      <c r="AH2013" s="50"/>
    </row>
    <row r="2014" spans="1:34">
      <c r="A2014"/>
      <c r="B2014" s="305">
        <f t="shared" si="31"/>
        <v>0</v>
      </c>
      <c r="C2014" s="299" t="str">
        <f>IF('(2-2) 재직자 명부'!C2014="","",'(2-2) 재직자 명부'!C2014)</f>
        <v/>
      </c>
      <c r="D2014" s="299" t="str">
        <f>IF('(2-2) 재직자 명부'!D2014="","",'(2-2) 재직자 명부'!D2014)</f>
        <v/>
      </c>
      <c r="E2014" s="299" t="str">
        <f>IF('(2-2) 재직자 명부'!E2014="","",'(2-2) 재직자 명부'!E2014)</f>
        <v/>
      </c>
      <c r="F2014" s="259" t="str">
        <f>IF('(2-2) 재직자 명부'!F2014="","",'(2-2) 재직자 명부'!F2014)</f>
        <v/>
      </c>
      <c r="G2014" s="307" t="str">
        <f>IFERROR(IF('(2-2) 재직자 명부'!G2014="",VLOOKUP(A2014,추계액검증!$C:$V,추계액검증!#REF!,0),'(2-2) 재직자 명부'!G2014),"")</f>
        <v/>
      </c>
      <c r="H2014" s="307" t="str">
        <f>IFERROR(IF('(2-2) 재직자 명부'!H2014="",VLOOKUP(A2014,추계액검증!$C:$V,추계액검증!$T$4,0),'(2-2) 재직자 명부'!H2014),"")</f>
        <v/>
      </c>
      <c r="I2014" s="299" t="str">
        <f>IF('(2-2) 재직자 명부'!I2014="","",'(2-2) 재직자 명부'!I2014)</f>
        <v/>
      </c>
      <c r="J2014" s="299" t="str">
        <f>IF('(2-2) 재직자 명부'!J2014="","",'(2-2) 재직자 명부'!J2014)</f>
        <v/>
      </c>
      <c r="K2014" s="50" t="str">
        <f>IF('(2-2) 재직자 명부'!K2014="","",'(2-2) 재직자 명부'!K2014)</f>
        <v/>
      </c>
      <c r="L2014" s="299"/>
      <c r="M2014" s="50"/>
      <c r="N2014" s="50"/>
      <c r="O2014" s="50"/>
      <c r="P2014" s="50"/>
      <c r="Q2014" s="50"/>
      <c r="R2014" s="50"/>
      <c r="S2014" s="50"/>
      <c r="T2014" s="50"/>
      <c r="U2014" s="50"/>
      <c r="V2014" s="50"/>
      <c r="W2014" s="50"/>
      <c r="X2014" s="50"/>
      <c r="Y2014" s="50"/>
      <c r="Z2014" s="50"/>
      <c r="AA2014" s="50"/>
      <c r="AB2014" s="50"/>
      <c r="AC2014" s="50"/>
      <c r="AD2014" s="50"/>
      <c r="AE2014" s="50"/>
      <c r="AF2014" s="50"/>
      <c r="AG2014" s="50"/>
      <c r="AH2014" s="50"/>
    </row>
    <row r="2015" spans="1:34">
      <c r="A2015"/>
      <c r="B2015" s="305">
        <f t="shared" si="31"/>
        <v>0</v>
      </c>
      <c r="C2015" s="299" t="str">
        <f>IF('(2-2) 재직자 명부'!C2015="","",'(2-2) 재직자 명부'!C2015)</f>
        <v/>
      </c>
      <c r="D2015" s="299" t="str">
        <f>IF('(2-2) 재직자 명부'!D2015="","",'(2-2) 재직자 명부'!D2015)</f>
        <v/>
      </c>
      <c r="E2015" s="299" t="str">
        <f>IF('(2-2) 재직자 명부'!E2015="","",'(2-2) 재직자 명부'!E2015)</f>
        <v/>
      </c>
      <c r="F2015" s="259" t="str">
        <f>IF('(2-2) 재직자 명부'!F2015="","",'(2-2) 재직자 명부'!F2015)</f>
        <v/>
      </c>
      <c r="G2015" s="307" t="str">
        <f>IFERROR(IF('(2-2) 재직자 명부'!G2015="",VLOOKUP(A2015,추계액검증!$C:$V,추계액검증!#REF!,0),'(2-2) 재직자 명부'!G2015),"")</f>
        <v/>
      </c>
      <c r="H2015" s="307" t="str">
        <f>IFERROR(IF('(2-2) 재직자 명부'!H2015="",VLOOKUP(A2015,추계액검증!$C:$V,추계액검증!$T$4,0),'(2-2) 재직자 명부'!H2015),"")</f>
        <v/>
      </c>
      <c r="I2015" s="299" t="str">
        <f>IF('(2-2) 재직자 명부'!I2015="","",'(2-2) 재직자 명부'!I2015)</f>
        <v/>
      </c>
      <c r="J2015" s="299" t="str">
        <f>IF('(2-2) 재직자 명부'!J2015="","",'(2-2) 재직자 명부'!J2015)</f>
        <v/>
      </c>
      <c r="K2015" s="50" t="str">
        <f>IF('(2-2) 재직자 명부'!K2015="","",'(2-2) 재직자 명부'!K2015)</f>
        <v/>
      </c>
      <c r="L2015" s="299"/>
      <c r="M2015" s="50"/>
      <c r="N2015" s="50"/>
      <c r="O2015" s="50"/>
      <c r="P2015" s="50"/>
      <c r="Q2015" s="50"/>
      <c r="R2015" s="50"/>
      <c r="S2015" s="50"/>
      <c r="T2015" s="50"/>
      <c r="U2015" s="50"/>
      <c r="V2015" s="50"/>
      <c r="W2015" s="50"/>
      <c r="X2015" s="50"/>
      <c r="Y2015" s="50"/>
      <c r="Z2015" s="50"/>
      <c r="AA2015" s="50"/>
      <c r="AB2015" s="50"/>
      <c r="AC2015" s="50"/>
      <c r="AD2015" s="50"/>
      <c r="AE2015" s="50"/>
      <c r="AF2015" s="50"/>
      <c r="AG2015" s="50"/>
      <c r="AH2015" s="50"/>
    </row>
    <row r="2016" spans="1:34">
      <c r="A2016"/>
      <c r="B2016" s="305">
        <f t="shared" si="31"/>
        <v>0</v>
      </c>
      <c r="C2016" s="299" t="str">
        <f>IF('(2-2) 재직자 명부'!C2016="","",'(2-2) 재직자 명부'!C2016)</f>
        <v/>
      </c>
      <c r="D2016" s="299" t="str">
        <f>IF('(2-2) 재직자 명부'!D2016="","",'(2-2) 재직자 명부'!D2016)</f>
        <v/>
      </c>
      <c r="E2016" s="299" t="str">
        <f>IF('(2-2) 재직자 명부'!E2016="","",'(2-2) 재직자 명부'!E2016)</f>
        <v/>
      </c>
      <c r="F2016" s="259" t="str">
        <f>IF('(2-2) 재직자 명부'!F2016="","",'(2-2) 재직자 명부'!F2016)</f>
        <v/>
      </c>
      <c r="G2016" s="307" t="str">
        <f>IFERROR(IF('(2-2) 재직자 명부'!G2016="",VLOOKUP(A2016,추계액검증!$C:$V,추계액검증!#REF!,0),'(2-2) 재직자 명부'!G2016),"")</f>
        <v/>
      </c>
      <c r="H2016" s="307" t="str">
        <f>IFERROR(IF('(2-2) 재직자 명부'!H2016="",VLOOKUP(A2016,추계액검증!$C:$V,추계액검증!$T$4,0),'(2-2) 재직자 명부'!H2016),"")</f>
        <v/>
      </c>
      <c r="I2016" s="299" t="str">
        <f>IF('(2-2) 재직자 명부'!I2016="","",'(2-2) 재직자 명부'!I2016)</f>
        <v/>
      </c>
      <c r="J2016" s="299" t="str">
        <f>IF('(2-2) 재직자 명부'!J2016="","",'(2-2) 재직자 명부'!J2016)</f>
        <v/>
      </c>
      <c r="K2016" s="50" t="str">
        <f>IF('(2-2) 재직자 명부'!K2016="","",'(2-2) 재직자 명부'!K2016)</f>
        <v/>
      </c>
      <c r="L2016" s="299"/>
      <c r="M2016" s="50"/>
      <c r="N2016" s="50"/>
      <c r="O2016" s="50"/>
      <c r="P2016" s="50"/>
      <c r="Q2016" s="50"/>
      <c r="R2016" s="50"/>
      <c r="S2016" s="50"/>
      <c r="T2016" s="50"/>
      <c r="U2016" s="50"/>
      <c r="V2016" s="50"/>
      <c r="W2016" s="50"/>
      <c r="X2016" s="50"/>
      <c r="Y2016" s="50"/>
      <c r="Z2016" s="50"/>
      <c r="AA2016" s="50"/>
      <c r="AB2016" s="50"/>
      <c r="AC2016" s="50"/>
      <c r="AD2016" s="50"/>
      <c r="AE2016" s="50"/>
      <c r="AF2016" s="50"/>
      <c r="AG2016" s="50"/>
      <c r="AH2016" s="50"/>
    </row>
    <row r="2017" spans="1:34">
      <c r="A2017"/>
      <c r="B2017" s="305">
        <f t="shared" si="31"/>
        <v>0</v>
      </c>
      <c r="C2017" s="299" t="str">
        <f>IF('(2-2) 재직자 명부'!C2017="","",'(2-2) 재직자 명부'!C2017)</f>
        <v/>
      </c>
      <c r="D2017" s="299" t="str">
        <f>IF('(2-2) 재직자 명부'!D2017="","",'(2-2) 재직자 명부'!D2017)</f>
        <v/>
      </c>
      <c r="E2017" s="299" t="str">
        <f>IF('(2-2) 재직자 명부'!E2017="","",'(2-2) 재직자 명부'!E2017)</f>
        <v/>
      </c>
      <c r="F2017" s="259" t="str">
        <f>IF('(2-2) 재직자 명부'!F2017="","",'(2-2) 재직자 명부'!F2017)</f>
        <v/>
      </c>
      <c r="G2017" s="307" t="str">
        <f>IFERROR(IF('(2-2) 재직자 명부'!G2017="",VLOOKUP(A2017,추계액검증!$C:$V,추계액검증!#REF!,0),'(2-2) 재직자 명부'!G2017),"")</f>
        <v/>
      </c>
      <c r="H2017" s="307" t="str">
        <f>IFERROR(IF('(2-2) 재직자 명부'!H2017="",VLOOKUP(A2017,추계액검증!$C:$V,추계액검증!$T$4,0),'(2-2) 재직자 명부'!H2017),"")</f>
        <v/>
      </c>
      <c r="I2017" s="299" t="str">
        <f>IF('(2-2) 재직자 명부'!I2017="","",'(2-2) 재직자 명부'!I2017)</f>
        <v/>
      </c>
      <c r="J2017" s="299" t="str">
        <f>IF('(2-2) 재직자 명부'!J2017="","",'(2-2) 재직자 명부'!J2017)</f>
        <v/>
      </c>
      <c r="K2017" s="50" t="str">
        <f>IF('(2-2) 재직자 명부'!K2017="","",'(2-2) 재직자 명부'!K2017)</f>
        <v/>
      </c>
      <c r="L2017" s="299"/>
      <c r="M2017" s="50"/>
      <c r="N2017" s="50"/>
      <c r="O2017" s="50"/>
      <c r="P2017" s="50"/>
      <c r="Q2017" s="50"/>
      <c r="R2017" s="50"/>
      <c r="S2017" s="50"/>
      <c r="T2017" s="50"/>
      <c r="U2017" s="50"/>
      <c r="V2017" s="50"/>
      <c r="W2017" s="50"/>
      <c r="X2017" s="50"/>
      <c r="Y2017" s="50"/>
      <c r="Z2017" s="50"/>
      <c r="AA2017" s="50"/>
      <c r="AB2017" s="50"/>
      <c r="AC2017" s="50"/>
      <c r="AD2017" s="50"/>
      <c r="AE2017" s="50"/>
      <c r="AF2017" s="50"/>
      <c r="AG2017" s="50"/>
      <c r="AH2017" s="50"/>
    </row>
    <row r="2018" spans="1:34">
      <c r="A2018"/>
      <c r="B2018" s="305">
        <f t="shared" si="31"/>
        <v>0</v>
      </c>
      <c r="C2018" s="299" t="str">
        <f>IF('(2-2) 재직자 명부'!C2018="","",'(2-2) 재직자 명부'!C2018)</f>
        <v/>
      </c>
      <c r="D2018" s="299" t="str">
        <f>IF('(2-2) 재직자 명부'!D2018="","",'(2-2) 재직자 명부'!D2018)</f>
        <v/>
      </c>
      <c r="E2018" s="299" t="str">
        <f>IF('(2-2) 재직자 명부'!E2018="","",'(2-2) 재직자 명부'!E2018)</f>
        <v/>
      </c>
      <c r="F2018" s="259" t="str">
        <f>IF('(2-2) 재직자 명부'!F2018="","",'(2-2) 재직자 명부'!F2018)</f>
        <v/>
      </c>
      <c r="G2018" s="307" t="str">
        <f>IFERROR(IF('(2-2) 재직자 명부'!G2018="",VLOOKUP(A2018,추계액검증!$C:$V,추계액검증!#REF!,0),'(2-2) 재직자 명부'!G2018),"")</f>
        <v/>
      </c>
      <c r="H2018" s="307" t="str">
        <f>IFERROR(IF('(2-2) 재직자 명부'!H2018="",VLOOKUP(A2018,추계액검증!$C:$V,추계액검증!$T$4,0),'(2-2) 재직자 명부'!H2018),"")</f>
        <v/>
      </c>
      <c r="I2018" s="299" t="str">
        <f>IF('(2-2) 재직자 명부'!I2018="","",'(2-2) 재직자 명부'!I2018)</f>
        <v/>
      </c>
      <c r="J2018" s="299" t="str">
        <f>IF('(2-2) 재직자 명부'!J2018="","",'(2-2) 재직자 명부'!J2018)</f>
        <v/>
      </c>
      <c r="K2018" s="50" t="str">
        <f>IF('(2-2) 재직자 명부'!K2018="","",'(2-2) 재직자 명부'!K2018)</f>
        <v/>
      </c>
      <c r="L2018" s="299"/>
      <c r="M2018" s="50"/>
      <c r="N2018" s="50"/>
      <c r="O2018" s="50"/>
      <c r="P2018" s="50"/>
      <c r="Q2018" s="50"/>
      <c r="R2018" s="50"/>
      <c r="S2018" s="50"/>
      <c r="T2018" s="50"/>
      <c r="U2018" s="50"/>
      <c r="V2018" s="50"/>
      <c r="W2018" s="50"/>
      <c r="X2018" s="50"/>
      <c r="Y2018" s="50"/>
      <c r="Z2018" s="50"/>
      <c r="AA2018" s="50"/>
      <c r="AB2018" s="50"/>
      <c r="AC2018" s="50"/>
      <c r="AD2018" s="50"/>
      <c r="AE2018" s="50"/>
      <c r="AF2018" s="50"/>
      <c r="AG2018" s="50"/>
      <c r="AH2018" s="50"/>
    </row>
    <row r="2019" spans="1:34">
      <c r="A2019"/>
      <c r="B2019" s="305">
        <f t="shared" si="31"/>
        <v>0</v>
      </c>
      <c r="C2019" s="299" t="str">
        <f>IF('(2-2) 재직자 명부'!C2019="","",'(2-2) 재직자 명부'!C2019)</f>
        <v/>
      </c>
      <c r="D2019" s="299" t="str">
        <f>IF('(2-2) 재직자 명부'!D2019="","",'(2-2) 재직자 명부'!D2019)</f>
        <v/>
      </c>
      <c r="E2019" s="299" t="str">
        <f>IF('(2-2) 재직자 명부'!E2019="","",'(2-2) 재직자 명부'!E2019)</f>
        <v/>
      </c>
      <c r="F2019" s="259" t="str">
        <f>IF('(2-2) 재직자 명부'!F2019="","",'(2-2) 재직자 명부'!F2019)</f>
        <v/>
      </c>
      <c r="G2019" s="307" t="str">
        <f>IFERROR(IF('(2-2) 재직자 명부'!G2019="",VLOOKUP(A2019,추계액검증!$C:$V,추계액검증!#REF!,0),'(2-2) 재직자 명부'!G2019),"")</f>
        <v/>
      </c>
      <c r="H2019" s="307" t="str">
        <f>IFERROR(IF('(2-2) 재직자 명부'!H2019="",VLOOKUP(A2019,추계액검증!$C:$V,추계액검증!$T$4,0),'(2-2) 재직자 명부'!H2019),"")</f>
        <v/>
      </c>
      <c r="I2019" s="299" t="str">
        <f>IF('(2-2) 재직자 명부'!I2019="","",'(2-2) 재직자 명부'!I2019)</f>
        <v/>
      </c>
      <c r="J2019" s="299" t="str">
        <f>IF('(2-2) 재직자 명부'!J2019="","",'(2-2) 재직자 명부'!J2019)</f>
        <v/>
      </c>
      <c r="K2019" s="50" t="str">
        <f>IF('(2-2) 재직자 명부'!K2019="","",'(2-2) 재직자 명부'!K2019)</f>
        <v/>
      </c>
      <c r="L2019" s="299"/>
      <c r="M2019" s="50"/>
      <c r="N2019" s="50"/>
      <c r="O2019" s="50"/>
      <c r="P2019" s="50"/>
      <c r="Q2019" s="50"/>
      <c r="R2019" s="50"/>
      <c r="S2019" s="50"/>
      <c r="T2019" s="50"/>
      <c r="U2019" s="50"/>
      <c r="V2019" s="50"/>
      <c r="W2019" s="50"/>
      <c r="X2019" s="50"/>
      <c r="Y2019" s="50"/>
      <c r="Z2019" s="50"/>
      <c r="AA2019" s="50"/>
      <c r="AB2019" s="50"/>
      <c r="AC2019" s="50"/>
      <c r="AD2019" s="50"/>
      <c r="AE2019" s="50"/>
      <c r="AF2019" s="50"/>
      <c r="AG2019" s="50"/>
      <c r="AH2019" s="50"/>
    </row>
    <row r="2020" spans="1:34">
      <c r="A2020"/>
      <c r="B2020" s="305">
        <f t="shared" si="31"/>
        <v>0</v>
      </c>
      <c r="C2020" s="299" t="str">
        <f>IF('(2-2) 재직자 명부'!C2020="","",'(2-2) 재직자 명부'!C2020)</f>
        <v/>
      </c>
      <c r="D2020" s="299" t="str">
        <f>IF('(2-2) 재직자 명부'!D2020="","",'(2-2) 재직자 명부'!D2020)</f>
        <v/>
      </c>
      <c r="E2020" s="299" t="str">
        <f>IF('(2-2) 재직자 명부'!E2020="","",'(2-2) 재직자 명부'!E2020)</f>
        <v/>
      </c>
      <c r="F2020" s="259" t="str">
        <f>IF('(2-2) 재직자 명부'!F2020="","",'(2-2) 재직자 명부'!F2020)</f>
        <v/>
      </c>
      <c r="G2020" s="307" t="str">
        <f>IFERROR(IF('(2-2) 재직자 명부'!G2020="",VLOOKUP(A2020,추계액검증!$C:$V,추계액검증!#REF!,0),'(2-2) 재직자 명부'!G2020),"")</f>
        <v/>
      </c>
      <c r="H2020" s="307" t="str">
        <f>IFERROR(IF('(2-2) 재직자 명부'!H2020="",VLOOKUP(A2020,추계액검증!$C:$V,추계액검증!$T$4,0),'(2-2) 재직자 명부'!H2020),"")</f>
        <v/>
      </c>
      <c r="I2020" s="299" t="str">
        <f>IF('(2-2) 재직자 명부'!I2020="","",'(2-2) 재직자 명부'!I2020)</f>
        <v/>
      </c>
      <c r="J2020" s="299" t="str">
        <f>IF('(2-2) 재직자 명부'!J2020="","",'(2-2) 재직자 명부'!J2020)</f>
        <v/>
      </c>
      <c r="K2020" s="50" t="str">
        <f>IF('(2-2) 재직자 명부'!K2020="","",'(2-2) 재직자 명부'!K2020)</f>
        <v/>
      </c>
      <c r="L2020" s="299"/>
      <c r="M2020" s="50"/>
      <c r="N2020" s="50"/>
      <c r="O2020" s="50"/>
      <c r="P2020" s="50"/>
      <c r="Q2020" s="50"/>
      <c r="R2020" s="50"/>
      <c r="S2020" s="50"/>
      <c r="T2020" s="50"/>
      <c r="U2020" s="50"/>
      <c r="V2020" s="50"/>
      <c r="W2020" s="50"/>
      <c r="X2020" s="50"/>
      <c r="Y2020" s="50"/>
      <c r="Z2020" s="50"/>
      <c r="AA2020" s="50"/>
      <c r="AB2020" s="50"/>
      <c r="AC2020" s="50"/>
      <c r="AD2020" s="50"/>
      <c r="AE2020" s="50"/>
      <c r="AF2020" s="50"/>
      <c r="AG2020" s="50"/>
      <c r="AH2020" s="50"/>
    </row>
    <row r="2021" spans="1:34">
      <c r="A2021"/>
      <c r="B2021" s="305">
        <f t="shared" si="31"/>
        <v>0</v>
      </c>
      <c r="C2021" s="299" t="str">
        <f>IF('(2-2) 재직자 명부'!C2021="","",'(2-2) 재직자 명부'!C2021)</f>
        <v/>
      </c>
      <c r="D2021" s="299" t="str">
        <f>IF('(2-2) 재직자 명부'!D2021="","",'(2-2) 재직자 명부'!D2021)</f>
        <v/>
      </c>
      <c r="E2021" s="299" t="str">
        <f>IF('(2-2) 재직자 명부'!E2021="","",'(2-2) 재직자 명부'!E2021)</f>
        <v/>
      </c>
      <c r="F2021" s="259" t="str">
        <f>IF('(2-2) 재직자 명부'!F2021="","",'(2-2) 재직자 명부'!F2021)</f>
        <v/>
      </c>
      <c r="G2021" s="307" t="str">
        <f>IFERROR(IF('(2-2) 재직자 명부'!G2021="",VLOOKUP(A2021,추계액검증!$C:$V,추계액검증!#REF!,0),'(2-2) 재직자 명부'!G2021),"")</f>
        <v/>
      </c>
      <c r="H2021" s="307" t="str">
        <f>IFERROR(IF('(2-2) 재직자 명부'!H2021="",VLOOKUP(A2021,추계액검증!$C:$V,추계액검증!$T$4,0),'(2-2) 재직자 명부'!H2021),"")</f>
        <v/>
      </c>
      <c r="I2021" s="299" t="str">
        <f>IF('(2-2) 재직자 명부'!I2021="","",'(2-2) 재직자 명부'!I2021)</f>
        <v/>
      </c>
      <c r="J2021" s="299" t="str">
        <f>IF('(2-2) 재직자 명부'!J2021="","",'(2-2) 재직자 명부'!J2021)</f>
        <v/>
      </c>
      <c r="K2021" s="50" t="str">
        <f>IF('(2-2) 재직자 명부'!K2021="","",'(2-2) 재직자 명부'!K2021)</f>
        <v/>
      </c>
      <c r="L2021" s="299"/>
      <c r="M2021" s="50"/>
      <c r="N2021" s="50"/>
      <c r="O2021" s="50"/>
      <c r="P2021" s="50"/>
      <c r="Q2021" s="50"/>
      <c r="R2021" s="50"/>
      <c r="S2021" s="50"/>
      <c r="T2021" s="50"/>
      <c r="U2021" s="50"/>
      <c r="V2021" s="50"/>
      <c r="W2021" s="50"/>
      <c r="X2021" s="50"/>
      <c r="Y2021" s="50"/>
      <c r="Z2021" s="50"/>
      <c r="AA2021" s="50"/>
      <c r="AB2021" s="50"/>
      <c r="AC2021" s="50"/>
      <c r="AD2021" s="50"/>
      <c r="AE2021" s="50"/>
      <c r="AF2021" s="50"/>
      <c r="AG2021" s="50"/>
      <c r="AH2021" s="50"/>
    </row>
    <row r="2022" spans="1:34">
      <c r="A2022"/>
      <c r="B2022" s="305">
        <f t="shared" si="31"/>
        <v>0</v>
      </c>
      <c r="C2022" s="299" t="str">
        <f>IF('(2-2) 재직자 명부'!C2022="","",'(2-2) 재직자 명부'!C2022)</f>
        <v/>
      </c>
      <c r="D2022" s="299" t="str">
        <f>IF('(2-2) 재직자 명부'!D2022="","",'(2-2) 재직자 명부'!D2022)</f>
        <v/>
      </c>
      <c r="E2022" s="299" t="str">
        <f>IF('(2-2) 재직자 명부'!E2022="","",'(2-2) 재직자 명부'!E2022)</f>
        <v/>
      </c>
      <c r="F2022" s="259" t="str">
        <f>IF('(2-2) 재직자 명부'!F2022="","",'(2-2) 재직자 명부'!F2022)</f>
        <v/>
      </c>
      <c r="G2022" s="307" t="str">
        <f>IFERROR(IF('(2-2) 재직자 명부'!G2022="",VLOOKUP(A2022,추계액검증!$C:$V,추계액검증!#REF!,0),'(2-2) 재직자 명부'!G2022),"")</f>
        <v/>
      </c>
      <c r="H2022" s="307" t="str">
        <f>IFERROR(IF('(2-2) 재직자 명부'!H2022="",VLOOKUP(A2022,추계액검증!$C:$V,추계액검증!$T$4,0),'(2-2) 재직자 명부'!H2022),"")</f>
        <v/>
      </c>
      <c r="I2022" s="299" t="str">
        <f>IF('(2-2) 재직자 명부'!I2022="","",'(2-2) 재직자 명부'!I2022)</f>
        <v/>
      </c>
      <c r="J2022" s="299" t="str">
        <f>IF('(2-2) 재직자 명부'!J2022="","",'(2-2) 재직자 명부'!J2022)</f>
        <v/>
      </c>
      <c r="K2022" s="50" t="str">
        <f>IF('(2-2) 재직자 명부'!K2022="","",'(2-2) 재직자 명부'!K2022)</f>
        <v/>
      </c>
      <c r="L2022" s="299"/>
      <c r="M2022" s="50"/>
      <c r="N2022" s="50"/>
      <c r="O2022" s="50"/>
      <c r="P2022" s="50"/>
      <c r="Q2022" s="50"/>
      <c r="R2022" s="50"/>
      <c r="S2022" s="50"/>
      <c r="T2022" s="50"/>
      <c r="U2022" s="50"/>
      <c r="V2022" s="50"/>
      <c r="W2022" s="50"/>
      <c r="X2022" s="50"/>
      <c r="Y2022" s="50"/>
      <c r="Z2022" s="50"/>
      <c r="AA2022" s="50"/>
      <c r="AB2022" s="50"/>
      <c r="AC2022" s="50"/>
      <c r="AD2022" s="50"/>
      <c r="AE2022" s="50"/>
      <c r="AF2022" s="50"/>
      <c r="AG2022" s="50"/>
      <c r="AH2022" s="50"/>
    </row>
    <row r="2023" spans="1:34">
      <c r="A2023"/>
      <c r="B2023" s="305">
        <f t="shared" si="31"/>
        <v>0</v>
      </c>
      <c r="C2023" s="299" t="str">
        <f>IF('(2-2) 재직자 명부'!C2023="","",'(2-2) 재직자 명부'!C2023)</f>
        <v/>
      </c>
      <c r="D2023" s="299" t="str">
        <f>IF('(2-2) 재직자 명부'!D2023="","",'(2-2) 재직자 명부'!D2023)</f>
        <v/>
      </c>
      <c r="E2023" s="299" t="str">
        <f>IF('(2-2) 재직자 명부'!E2023="","",'(2-2) 재직자 명부'!E2023)</f>
        <v/>
      </c>
      <c r="F2023" s="259" t="str">
        <f>IF('(2-2) 재직자 명부'!F2023="","",'(2-2) 재직자 명부'!F2023)</f>
        <v/>
      </c>
      <c r="G2023" s="307" t="str">
        <f>IFERROR(IF('(2-2) 재직자 명부'!G2023="",VLOOKUP(A2023,추계액검증!$C:$V,추계액검증!#REF!,0),'(2-2) 재직자 명부'!G2023),"")</f>
        <v/>
      </c>
      <c r="H2023" s="307" t="str">
        <f>IFERROR(IF('(2-2) 재직자 명부'!H2023="",VLOOKUP(A2023,추계액검증!$C:$V,추계액검증!$T$4,0),'(2-2) 재직자 명부'!H2023),"")</f>
        <v/>
      </c>
      <c r="I2023" s="299" t="str">
        <f>IF('(2-2) 재직자 명부'!I2023="","",'(2-2) 재직자 명부'!I2023)</f>
        <v/>
      </c>
      <c r="J2023" s="299" t="str">
        <f>IF('(2-2) 재직자 명부'!J2023="","",'(2-2) 재직자 명부'!J2023)</f>
        <v/>
      </c>
      <c r="K2023" s="50" t="str">
        <f>IF('(2-2) 재직자 명부'!K2023="","",'(2-2) 재직자 명부'!K2023)</f>
        <v/>
      </c>
      <c r="L2023" s="299"/>
      <c r="M2023" s="50"/>
      <c r="N2023" s="50"/>
      <c r="O2023" s="50"/>
      <c r="P2023" s="50"/>
      <c r="Q2023" s="50"/>
      <c r="R2023" s="50"/>
      <c r="S2023" s="50"/>
      <c r="T2023" s="50"/>
      <c r="U2023" s="50"/>
      <c r="V2023" s="50"/>
      <c r="W2023" s="50"/>
      <c r="X2023" s="50"/>
      <c r="Y2023" s="50"/>
      <c r="Z2023" s="50"/>
      <c r="AA2023" s="50"/>
      <c r="AB2023" s="50"/>
      <c r="AC2023" s="50"/>
      <c r="AD2023" s="50"/>
      <c r="AE2023" s="50"/>
      <c r="AF2023" s="50"/>
      <c r="AG2023" s="50"/>
      <c r="AH2023" s="50"/>
    </row>
    <row r="2024" spans="1:34">
      <c r="A2024"/>
      <c r="B2024" s="305">
        <f t="shared" si="31"/>
        <v>0</v>
      </c>
      <c r="C2024" s="299" t="str">
        <f>IF('(2-2) 재직자 명부'!C2024="","",'(2-2) 재직자 명부'!C2024)</f>
        <v/>
      </c>
      <c r="D2024" s="299" t="str">
        <f>IF('(2-2) 재직자 명부'!D2024="","",'(2-2) 재직자 명부'!D2024)</f>
        <v/>
      </c>
      <c r="E2024" s="299" t="str">
        <f>IF('(2-2) 재직자 명부'!E2024="","",'(2-2) 재직자 명부'!E2024)</f>
        <v/>
      </c>
      <c r="F2024" s="259" t="str">
        <f>IF('(2-2) 재직자 명부'!F2024="","",'(2-2) 재직자 명부'!F2024)</f>
        <v/>
      </c>
      <c r="G2024" s="307" t="str">
        <f>IFERROR(IF('(2-2) 재직자 명부'!G2024="",VLOOKUP(A2024,추계액검증!$C:$V,추계액검증!#REF!,0),'(2-2) 재직자 명부'!G2024),"")</f>
        <v/>
      </c>
      <c r="H2024" s="307" t="str">
        <f>IFERROR(IF('(2-2) 재직자 명부'!H2024="",VLOOKUP(A2024,추계액검증!$C:$V,추계액검증!$T$4,0),'(2-2) 재직자 명부'!H2024),"")</f>
        <v/>
      </c>
      <c r="I2024" s="299" t="str">
        <f>IF('(2-2) 재직자 명부'!I2024="","",'(2-2) 재직자 명부'!I2024)</f>
        <v/>
      </c>
      <c r="J2024" s="299" t="str">
        <f>IF('(2-2) 재직자 명부'!J2024="","",'(2-2) 재직자 명부'!J2024)</f>
        <v/>
      </c>
      <c r="K2024" s="50" t="str">
        <f>IF('(2-2) 재직자 명부'!K2024="","",'(2-2) 재직자 명부'!K2024)</f>
        <v/>
      </c>
      <c r="L2024" s="299"/>
      <c r="M2024" s="50"/>
      <c r="N2024" s="50"/>
      <c r="O2024" s="50"/>
      <c r="P2024" s="50"/>
      <c r="Q2024" s="50"/>
      <c r="R2024" s="50"/>
      <c r="S2024" s="50"/>
      <c r="T2024" s="50"/>
      <c r="U2024" s="50"/>
      <c r="V2024" s="50"/>
      <c r="W2024" s="50"/>
      <c r="X2024" s="50"/>
      <c r="Y2024" s="50"/>
      <c r="Z2024" s="50"/>
      <c r="AA2024" s="50"/>
      <c r="AB2024" s="50"/>
      <c r="AC2024" s="50"/>
      <c r="AD2024" s="50"/>
      <c r="AE2024" s="50"/>
      <c r="AF2024" s="50"/>
      <c r="AG2024" s="50"/>
      <c r="AH2024" s="50"/>
    </row>
    <row r="2025" spans="1:34">
      <c r="A2025"/>
      <c r="B2025" s="305">
        <f t="shared" si="31"/>
        <v>0</v>
      </c>
      <c r="C2025" s="299" t="str">
        <f>IF('(2-2) 재직자 명부'!C2025="","",'(2-2) 재직자 명부'!C2025)</f>
        <v/>
      </c>
      <c r="D2025" s="299" t="str">
        <f>IF('(2-2) 재직자 명부'!D2025="","",'(2-2) 재직자 명부'!D2025)</f>
        <v/>
      </c>
      <c r="E2025" s="299" t="str">
        <f>IF('(2-2) 재직자 명부'!E2025="","",'(2-2) 재직자 명부'!E2025)</f>
        <v/>
      </c>
      <c r="F2025" s="259" t="str">
        <f>IF('(2-2) 재직자 명부'!F2025="","",'(2-2) 재직자 명부'!F2025)</f>
        <v/>
      </c>
      <c r="G2025" s="307" t="str">
        <f>IFERROR(IF('(2-2) 재직자 명부'!G2025="",VLOOKUP(A2025,추계액검증!$C:$V,추계액검증!#REF!,0),'(2-2) 재직자 명부'!G2025),"")</f>
        <v/>
      </c>
      <c r="H2025" s="307" t="str">
        <f>IFERROR(IF('(2-2) 재직자 명부'!H2025="",VLOOKUP(A2025,추계액검증!$C:$V,추계액검증!$T$4,0),'(2-2) 재직자 명부'!H2025),"")</f>
        <v/>
      </c>
      <c r="I2025" s="299" t="str">
        <f>IF('(2-2) 재직자 명부'!I2025="","",'(2-2) 재직자 명부'!I2025)</f>
        <v/>
      </c>
      <c r="J2025" s="299" t="str">
        <f>IF('(2-2) 재직자 명부'!J2025="","",'(2-2) 재직자 명부'!J2025)</f>
        <v/>
      </c>
      <c r="K2025" s="50" t="str">
        <f>IF('(2-2) 재직자 명부'!K2025="","",'(2-2) 재직자 명부'!K2025)</f>
        <v/>
      </c>
      <c r="L2025" s="299"/>
      <c r="M2025" s="50"/>
      <c r="N2025" s="50"/>
      <c r="O2025" s="50"/>
      <c r="P2025" s="50"/>
      <c r="Q2025" s="50"/>
      <c r="R2025" s="50"/>
      <c r="S2025" s="50"/>
      <c r="T2025" s="50"/>
      <c r="U2025" s="50"/>
      <c r="V2025" s="50"/>
      <c r="W2025" s="50"/>
      <c r="X2025" s="50"/>
      <c r="Y2025" s="50"/>
      <c r="Z2025" s="50"/>
      <c r="AA2025" s="50"/>
      <c r="AB2025" s="50"/>
      <c r="AC2025" s="50"/>
      <c r="AD2025" s="50"/>
      <c r="AE2025" s="50"/>
      <c r="AF2025" s="50"/>
      <c r="AG2025" s="50"/>
      <c r="AH2025" s="50"/>
    </row>
    <row r="2026" spans="1:34">
      <c r="A2026"/>
      <c r="B2026" s="305">
        <f t="shared" si="31"/>
        <v>0</v>
      </c>
      <c r="C2026" s="299" t="str">
        <f>IF('(2-2) 재직자 명부'!C2026="","",'(2-2) 재직자 명부'!C2026)</f>
        <v/>
      </c>
      <c r="D2026" s="299" t="str">
        <f>IF('(2-2) 재직자 명부'!D2026="","",'(2-2) 재직자 명부'!D2026)</f>
        <v/>
      </c>
      <c r="E2026" s="299" t="str">
        <f>IF('(2-2) 재직자 명부'!E2026="","",'(2-2) 재직자 명부'!E2026)</f>
        <v/>
      </c>
      <c r="F2026" s="259" t="str">
        <f>IF('(2-2) 재직자 명부'!F2026="","",'(2-2) 재직자 명부'!F2026)</f>
        <v/>
      </c>
      <c r="G2026" s="307" t="str">
        <f>IFERROR(IF('(2-2) 재직자 명부'!G2026="",VLOOKUP(A2026,추계액검증!$C:$V,추계액검증!#REF!,0),'(2-2) 재직자 명부'!G2026),"")</f>
        <v/>
      </c>
      <c r="H2026" s="307" t="str">
        <f>IFERROR(IF('(2-2) 재직자 명부'!H2026="",VLOOKUP(A2026,추계액검증!$C:$V,추계액검증!$T$4,0),'(2-2) 재직자 명부'!H2026),"")</f>
        <v/>
      </c>
      <c r="I2026" s="299" t="str">
        <f>IF('(2-2) 재직자 명부'!I2026="","",'(2-2) 재직자 명부'!I2026)</f>
        <v/>
      </c>
      <c r="J2026" s="299" t="str">
        <f>IF('(2-2) 재직자 명부'!J2026="","",'(2-2) 재직자 명부'!J2026)</f>
        <v/>
      </c>
      <c r="K2026" s="50" t="str">
        <f>IF('(2-2) 재직자 명부'!K2026="","",'(2-2) 재직자 명부'!K2026)</f>
        <v/>
      </c>
      <c r="L2026" s="299"/>
      <c r="M2026" s="50"/>
      <c r="N2026" s="50"/>
      <c r="O2026" s="50"/>
      <c r="P2026" s="50"/>
      <c r="Q2026" s="50"/>
      <c r="R2026" s="50"/>
      <c r="S2026" s="50"/>
      <c r="T2026" s="50"/>
      <c r="U2026" s="50"/>
      <c r="V2026" s="50"/>
      <c r="W2026" s="50"/>
      <c r="X2026" s="50"/>
      <c r="Y2026" s="50"/>
      <c r="Z2026" s="50"/>
      <c r="AA2026" s="50"/>
      <c r="AB2026" s="50"/>
      <c r="AC2026" s="50"/>
      <c r="AD2026" s="50"/>
      <c r="AE2026" s="50"/>
      <c r="AF2026" s="50"/>
      <c r="AG2026" s="50"/>
      <c r="AH2026" s="50"/>
    </row>
    <row r="2027" spans="1:34">
      <c r="A2027"/>
      <c r="B2027" s="305">
        <f t="shared" si="31"/>
        <v>0</v>
      </c>
      <c r="C2027" s="299" t="str">
        <f>IF('(2-2) 재직자 명부'!C2027="","",'(2-2) 재직자 명부'!C2027)</f>
        <v/>
      </c>
      <c r="D2027" s="299" t="str">
        <f>IF('(2-2) 재직자 명부'!D2027="","",'(2-2) 재직자 명부'!D2027)</f>
        <v/>
      </c>
      <c r="E2027" s="299" t="str">
        <f>IF('(2-2) 재직자 명부'!E2027="","",'(2-2) 재직자 명부'!E2027)</f>
        <v/>
      </c>
      <c r="F2027" s="259" t="str">
        <f>IF('(2-2) 재직자 명부'!F2027="","",'(2-2) 재직자 명부'!F2027)</f>
        <v/>
      </c>
      <c r="G2027" s="307" t="str">
        <f>IFERROR(IF('(2-2) 재직자 명부'!G2027="",VLOOKUP(A2027,추계액검증!$C:$V,추계액검증!#REF!,0),'(2-2) 재직자 명부'!G2027),"")</f>
        <v/>
      </c>
      <c r="H2027" s="307" t="str">
        <f>IFERROR(IF('(2-2) 재직자 명부'!H2027="",VLOOKUP(A2027,추계액검증!$C:$V,추계액검증!$T$4,0),'(2-2) 재직자 명부'!H2027),"")</f>
        <v/>
      </c>
      <c r="I2027" s="299" t="str">
        <f>IF('(2-2) 재직자 명부'!I2027="","",'(2-2) 재직자 명부'!I2027)</f>
        <v/>
      </c>
      <c r="J2027" s="299" t="str">
        <f>IF('(2-2) 재직자 명부'!J2027="","",'(2-2) 재직자 명부'!J2027)</f>
        <v/>
      </c>
      <c r="K2027" s="50" t="str">
        <f>IF('(2-2) 재직자 명부'!K2027="","",'(2-2) 재직자 명부'!K2027)</f>
        <v/>
      </c>
      <c r="L2027" s="299"/>
      <c r="M2027" s="50"/>
      <c r="N2027" s="50"/>
      <c r="O2027" s="50"/>
      <c r="P2027" s="50"/>
      <c r="Q2027" s="50"/>
      <c r="R2027" s="50"/>
      <c r="S2027" s="50"/>
      <c r="T2027" s="50"/>
      <c r="U2027" s="50"/>
      <c r="V2027" s="50"/>
      <c r="W2027" s="50"/>
      <c r="X2027" s="50"/>
      <c r="Y2027" s="50"/>
      <c r="Z2027" s="50"/>
      <c r="AA2027" s="50"/>
      <c r="AB2027" s="50"/>
      <c r="AC2027" s="50"/>
      <c r="AD2027" s="50"/>
      <c r="AE2027" s="50"/>
      <c r="AF2027" s="50"/>
      <c r="AG2027" s="50"/>
      <c r="AH2027" s="50"/>
    </row>
    <row r="2028" spans="1:34">
      <c r="A2028"/>
      <c r="B2028" s="305">
        <f t="shared" si="31"/>
        <v>0</v>
      </c>
      <c r="C2028" s="299" t="str">
        <f>IF('(2-2) 재직자 명부'!C2028="","",'(2-2) 재직자 명부'!C2028)</f>
        <v/>
      </c>
      <c r="D2028" s="299" t="str">
        <f>IF('(2-2) 재직자 명부'!D2028="","",'(2-2) 재직자 명부'!D2028)</f>
        <v/>
      </c>
      <c r="E2028" s="299" t="str">
        <f>IF('(2-2) 재직자 명부'!E2028="","",'(2-2) 재직자 명부'!E2028)</f>
        <v/>
      </c>
      <c r="F2028" s="259" t="str">
        <f>IF('(2-2) 재직자 명부'!F2028="","",'(2-2) 재직자 명부'!F2028)</f>
        <v/>
      </c>
      <c r="G2028" s="307" t="str">
        <f>IFERROR(IF('(2-2) 재직자 명부'!G2028="",VLOOKUP(A2028,추계액검증!$C:$V,추계액검증!#REF!,0),'(2-2) 재직자 명부'!G2028),"")</f>
        <v/>
      </c>
      <c r="H2028" s="307" t="str">
        <f>IFERROR(IF('(2-2) 재직자 명부'!H2028="",VLOOKUP(A2028,추계액검증!$C:$V,추계액검증!$T$4,0),'(2-2) 재직자 명부'!H2028),"")</f>
        <v/>
      </c>
      <c r="I2028" s="299" t="str">
        <f>IF('(2-2) 재직자 명부'!I2028="","",'(2-2) 재직자 명부'!I2028)</f>
        <v/>
      </c>
      <c r="J2028" s="299" t="str">
        <f>IF('(2-2) 재직자 명부'!J2028="","",'(2-2) 재직자 명부'!J2028)</f>
        <v/>
      </c>
      <c r="K2028" s="50" t="str">
        <f>IF('(2-2) 재직자 명부'!K2028="","",'(2-2) 재직자 명부'!K2028)</f>
        <v/>
      </c>
      <c r="L2028" s="299"/>
      <c r="M2028" s="50"/>
      <c r="N2028" s="50"/>
      <c r="O2028" s="50"/>
      <c r="P2028" s="50"/>
      <c r="Q2028" s="50"/>
      <c r="R2028" s="50"/>
      <c r="S2028" s="50"/>
      <c r="T2028" s="50"/>
      <c r="U2028" s="50"/>
      <c r="V2028" s="50"/>
      <c r="W2028" s="50"/>
      <c r="X2028" s="50"/>
      <c r="Y2028" s="50"/>
      <c r="Z2028" s="50"/>
      <c r="AA2028" s="50"/>
      <c r="AB2028" s="50"/>
      <c r="AC2028" s="50"/>
      <c r="AD2028" s="50"/>
      <c r="AE2028" s="50"/>
      <c r="AF2028" s="50"/>
      <c r="AG2028" s="50"/>
      <c r="AH2028" s="50"/>
    </row>
    <row r="2029" spans="1:34">
      <c r="A2029"/>
      <c r="B2029" s="305">
        <f t="shared" si="31"/>
        <v>0</v>
      </c>
      <c r="C2029" s="299" t="str">
        <f>IF('(2-2) 재직자 명부'!C2029="","",'(2-2) 재직자 명부'!C2029)</f>
        <v/>
      </c>
      <c r="D2029" s="299" t="str">
        <f>IF('(2-2) 재직자 명부'!D2029="","",'(2-2) 재직자 명부'!D2029)</f>
        <v/>
      </c>
      <c r="E2029" s="299" t="str">
        <f>IF('(2-2) 재직자 명부'!E2029="","",'(2-2) 재직자 명부'!E2029)</f>
        <v/>
      </c>
      <c r="F2029" s="259" t="str">
        <f>IF('(2-2) 재직자 명부'!F2029="","",'(2-2) 재직자 명부'!F2029)</f>
        <v/>
      </c>
      <c r="G2029" s="307" t="str">
        <f>IFERROR(IF('(2-2) 재직자 명부'!G2029="",VLOOKUP(A2029,추계액검증!$C:$V,추계액검증!#REF!,0),'(2-2) 재직자 명부'!G2029),"")</f>
        <v/>
      </c>
      <c r="H2029" s="307" t="str">
        <f>IFERROR(IF('(2-2) 재직자 명부'!H2029="",VLOOKUP(A2029,추계액검증!$C:$V,추계액검증!$T$4,0),'(2-2) 재직자 명부'!H2029),"")</f>
        <v/>
      </c>
      <c r="I2029" s="299" t="str">
        <f>IF('(2-2) 재직자 명부'!I2029="","",'(2-2) 재직자 명부'!I2029)</f>
        <v/>
      </c>
      <c r="J2029" s="299" t="str">
        <f>IF('(2-2) 재직자 명부'!J2029="","",'(2-2) 재직자 명부'!J2029)</f>
        <v/>
      </c>
      <c r="K2029" s="50" t="str">
        <f>IF('(2-2) 재직자 명부'!K2029="","",'(2-2) 재직자 명부'!K2029)</f>
        <v/>
      </c>
      <c r="L2029" s="299"/>
      <c r="M2029" s="50"/>
      <c r="N2029" s="50"/>
      <c r="O2029" s="50"/>
      <c r="P2029" s="50"/>
      <c r="Q2029" s="50"/>
      <c r="R2029" s="50"/>
      <c r="S2029" s="50"/>
      <c r="T2029" s="50"/>
      <c r="U2029" s="50"/>
      <c r="V2029" s="50"/>
      <c r="W2029" s="50"/>
      <c r="X2029" s="50"/>
      <c r="Y2029" s="50"/>
      <c r="Z2029" s="50"/>
      <c r="AA2029" s="50"/>
      <c r="AB2029" s="50"/>
      <c r="AC2029" s="50"/>
      <c r="AD2029" s="50"/>
      <c r="AE2029" s="50"/>
      <c r="AF2029" s="50"/>
      <c r="AG2029" s="50"/>
      <c r="AH2029" s="50"/>
    </row>
    <row r="2030" spans="1:34">
      <c r="A2030"/>
      <c r="B2030" s="305">
        <f t="shared" si="31"/>
        <v>0</v>
      </c>
      <c r="C2030" s="299" t="str">
        <f>IF('(2-2) 재직자 명부'!C2030="","",'(2-2) 재직자 명부'!C2030)</f>
        <v/>
      </c>
      <c r="D2030" s="299" t="str">
        <f>IF('(2-2) 재직자 명부'!D2030="","",'(2-2) 재직자 명부'!D2030)</f>
        <v/>
      </c>
      <c r="E2030" s="299" t="str">
        <f>IF('(2-2) 재직자 명부'!E2030="","",'(2-2) 재직자 명부'!E2030)</f>
        <v/>
      </c>
      <c r="F2030" s="259" t="str">
        <f>IF('(2-2) 재직자 명부'!F2030="","",'(2-2) 재직자 명부'!F2030)</f>
        <v/>
      </c>
      <c r="G2030" s="307" t="str">
        <f>IFERROR(IF('(2-2) 재직자 명부'!G2030="",VLOOKUP(A2030,추계액검증!$C:$V,추계액검증!#REF!,0),'(2-2) 재직자 명부'!G2030),"")</f>
        <v/>
      </c>
      <c r="H2030" s="307" t="str">
        <f>IFERROR(IF('(2-2) 재직자 명부'!H2030="",VLOOKUP(A2030,추계액검증!$C:$V,추계액검증!$T$4,0),'(2-2) 재직자 명부'!H2030),"")</f>
        <v/>
      </c>
      <c r="I2030" s="299" t="str">
        <f>IF('(2-2) 재직자 명부'!I2030="","",'(2-2) 재직자 명부'!I2030)</f>
        <v/>
      </c>
      <c r="J2030" s="299" t="str">
        <f>IF('(2-2) 재직자 명부'!J2030="","",'(2-2) 재직자 명부'!J2030)</f>
        <v/>
      </c>
      <c r="K2030" s="50" t="str">
        <f>IF('(2-2) 재직자 명부'!K2030="","",'(2-2) 재직자 명부'!K2030)</f>
        <v/>
      </c>
      <c r="L2030" s="299"/>
      <c r="M2030" s="50"/>
      <c r="N2030" s="50"/>
      <c r="O2030" s="50"/>
      <c r="P2030" s="50"/>
      <c r="Q2030" s="50"/>
      <c r="R2030" s="50"/>
      <c r="S2030" s="50"/>
      <c r="T2030" s="50"/>
      <c r="U2030" s="50"/>
      <c r="V2030" s="50"/>
      <c r="W2030" s="50"/>
      <c r="X2030" s="50"/>
      <c r="Y2030" s="50"/>
      <c r="Z2030" s="50"/>
      <c r="AA2030" s="50"/>
      <c r="AB2030" s="50"/>
      <c r="AC2030" s="50"/>
      <c r="AD2030" s="50"/>
      <c r="AE2030" s="50"/>
      <c r="AF2030" s="50"/>
      <c r="AG2030" s="50"/>
      <c r="AH2030" s="50"/>
    </row>
    <row r="2031" spans="1:34">
      <c r="A2031"/>
      <c r="B2031" s="305">
        <f t="shared" si="31"/>
        <v>0</v>
      </c>
      <c r="C2031" s="299" t="str">
        <f>IF('(2-2) 재직자 명부'!C2031="","",'(2-2) 재직자 명부'!C2031)</f>
        <v/>
      </c>
      <c r="D2031" s="299" t="str">
        <f>IF('(2-2) 재직자 명부'!D2031="","",'(2-2) 재직자 명부'!D2031)</f>
        <v/>
      </c>
      <c r="E2031" s="299" t="str">
        <f>IF('(2-2) 재직자 명부'!E2031="","",'(2-2) 재직자 명부'!E2031)</f>
        <v/>
      </c>
      <c r="F2031" s="259" t="str">
        <f>IF('(2-2) 재직자 명부'!F2031="","",'(2-2) 재직자 명부'!F2031)</f>
        <v/>
      </c>
      <c r="G2031" s="307" t="str">
        <f>IFERROR(IF('(2-2) 재직자 명부'!G2031="",VLOOKUP(A2031,추계액검증!$C:$V,추계액검증!#REF!,0),'(2-2) 재직자 명부'!G2031),"")</f>
        <v/>
      </c>
      <c r="H2031" s="307" t="str">
        <f>IFERROR(IF('(2-2) 재직자 명부'!H2031="",VLOOKUP(A2031,추계액검증!$C:$V,추계액검증!$T$4,0),'(2-2) 재직자 명부'!H2031),"")</f>
        <v/>
      </c>
      <c r="I2031" s="299" t="str">
        <f>IF('(2-2) 재직자 명부'!I2031="","",'(2-2) 재직자 명부'!I2031)</f>
        <v/>
      </c>
      <c r="J2031" s="299" t="str">
        <f>IF('(2-2) 재직자 명부'!J2031="","",'(2-2) 재직자 명부'!J2031)</f>
        <v/>
      </c>
      <c r="K2031" s="50" t="str">
        <f>IF('(2-2) 재직자 명부'!K2031="","",'(2-2) 재직자 명부'!K2031)</f>
        <v/>
      </c>
      <c r="L2031" s="299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  <c r="AC2031" s="50"/>
      <c r="AD2031" s="50"/>
      <c r="AE2031" s="50"/>
      <c r="AF2031" s="50"/>
      <c r="AG2031" s="50"/>
      <c r="AH2031" s="50"/>
    </row>
    <row r="2032" spans="1:34">
      <c r="A2032"/>
      <c r="B2032" s="305">
        <f t="shared" si="31"/>
        <v>0</v>
      </c>
      <c r="C2032" s="299" t="str">
        <f>IF('(2-2) 재직자 명부'!C2032="","",'(2-2) 재직자 명부'!C2032)</f>
        <v/>
      </c>
      <c r="D2032" s="299" t="str">
        <f>IF('(2-2) 재직자 명부'!D2032="","",'(2-2) 재직자 명부'!D2032)</f>
        <v/>
      </c>
      <c r="E2032" s="299" t="str">
        <f>IF('(2-2) 재직자 명부'!E2032="","",'(2-2) 재직자 명부'!E2032)</f>
        <v/>
      </c>
      <c r="F2032" s="259" t="str">
        <f>IF('(2-2) 재직자 명부'!F2032="","",'(2-2) 재직자 명부'!F2032)</f>
        <v/>
      </c>
      <c r="G2032" s="307" t="str">
        <f>IFERROR(IF('(2-2) 재직자 명부'!G2032="",VLOOKUP(A2032,추계액검증!$C:$V,추계액검증!#REF!,0),'(2-2) 재직자 명부'!G2032),"")</f>
        <v/>
      </c>
      <c r="H2032" s="307" t="str">
        <f>IFERROR(IF('(2-2) 재직자 명부'!H2032="",VLOOKUP(A2032,추계액검증!$C:$V,추계액검증!$T$4,0),'(2-2) 재직자 명부'!H2032),"")</f>
        <v/>
      </c>
      <c r="I2032" s="299" t="str">
        <f>IF('(2-2) 재직자 명부'!I2032="","",'(2-2) 재직자 명부'!I2032)</f>
        <v/>
      </c>
      <c r="J2032" s="299" t="str">
        <f>IF('(2-2) 재직자 명부'!J2032="","",'(2-2) 재직자 명부'!J2032)</f>
        <v/>
      </c>
      <c r="K2032" s="50" t="str">
        <f>IF('(2-2) 재직자 명부'!K2032="","",'(2-2) 재직자 명부'!K2032)</f>
        <v/>
      </c>
      <c r="L2032" s="299"/>
      <c r="M2032" s="50"/>
      <c r="N2032" s="50"/>
      <c r="O2032" s="50"/>
      <c r="P2032" s="50"/>
      <c r="Q2032" s="50"/>
      <c r="R2032" s="50"/>
      <c r="S2032" s="50"/>
      <c r="T2032" s="50"/>
      <c r="U2032" s="50"/>
      <c r="V2032" s="50"/>
      <c r="W2032" s="50"/>
      <c r="X2032" s="50"/>
      <c r="Y2032" s="50"/>
      <c r="Z2032" s="50"/>
      <c r="AA2032" s="50"/>
      <c r="AB2032" s="50"/>
      <c r="AC2032" s="50"/>
      <c r="AD2032" s="50"/>
      <c r="AE2032" s="50"/>
      <c r="AF2032" s="50"/>
      <c r="AG2032" s="50"/>
      <c r="AH2032" s="50"/>
    </row>
    <row r="2033" spans="1:34">
      <c r="A2033"/>
      <c r="B2033" s="305">
        <f t="shared" si="31"/>
        <v>0</v>
      </c>
      <c r="C2033" s="299" t="str">
        <f>IF('(2-2) 재직자 명부'!C2033="","",'(2-2) 재직자 명부'!C2033)</f>
        <v/>
      </c>
      <c r="D2033" s="299" t="str">
        <f>IF('(2-2) 재직자 명부'!D2033="","",'(2-2) 재직자 명부'!D2033)</f>
        <v/>
      </c>
      <c r="E2033" s="299" t="str">
        <f>IF('(2-2) 재직자 명부'!E2033="","",'(2-2) 재직자 명부'!E2033)</f>
        <v/>
      </c>
      <c r="F2033" s="259" t="str">
        <f>IF('(2-2) 재직자 명부'!F2033="","",'(2-2) 재직자 명부'!F2033)</f>
        <v/>
      </c>
      <c r="G2033" s="307" t="str">
        <f>IFERROR(IF('(2-2) 재직자 명부'!G2033="",VLOOKUP(A2033,추계액검증!$C:$V,추계액검증!#REF!,0),'(2-2) 재직자 명부'!G2033),"")</f>
        <v/>
      </c>
      <c r="H2033" s="307" t="str">
        <f>IFERROR(IF('(2-2) 재직자 명부'!H2033="",VLOOKUP(A2033,추계액검증!$C:$V,추계액검증!$T$4,0),'(2-2) 재직자 명부'!H2033),"")</f>
        <v/>
      </c>
      <c r="I2033" s="299" t="str">
        <f>IF('(2-2) 재직자 명부'!I2033="","",'(2-2) 재직자 명부'!I2033)</f>
        <v/>
      </c>
      <c r="J2033" s="299" t="str">
        <f>IF('(2-2) 재직자 명부'!J2033="","",'(2-2) 재직자 명부'!J2033)</f>
        <v/>
      </c>
      <c r="K2033" s="50" t="str">
        <f>IF('(2-2) 재직자 명부'!K2033="","",'(2-2) 재직자 명부'!K2033)</f>
        <v/>
      </c>
      <c r="L2033" s="299"/>
      <c r="M2033" s="50"/>
      <c r="N2033" s="50"/>
      <c r="O2033" s="50"/>
      <c r="P2033" s="50"/>
      <c r="Q2033" s="50"/>
      <c r="R2033" s="50"/>
      <c r="S2033" s="50"/>
      <c r="T2033" s="50"/>
      <c r="U2033" s="50"/>
      <c r="V2033" s="50"/>
      <c r="W2033" s="50"/>
      <c r="X2033" s="50"/>
      <c r="Y2033" s="50"/>
      <c r="Z2033" s="50"/>
      <c r="AA2033" s="50"/>
      <c r="AB2033" s="50"/>
      <c r="AC2033" s="50"/>
      <c r="AD2033" s="50"/>
      <c r="AE2033" s="50"/>
      <c r="AF2033" s="50"/>
      <c r="AG2033" s="50"/>
      <c r="AH2033" s="50"/>
    </row>
    <row r="2034" spans="1:34">
      <c r="A2034"/>
      <c r="B2034" s="305">
        <f t="shared" si="31"/>
        <v>0</v>
      </c>
      <c r="C2034" s="299" t="str">
        <f>IF('(2-2) 재직자 명부'!C2034="","",'(2-2) 재직자 명부'!C2034)</f>
        <v/>
      </c>
      <c r="D2034" s="299" t="str">
        <f>IF('(2-2) 재직자 명부'!D2034="","",'(2-2) 재직자 명부'!D2034)</f>
        <v/>
      </c>
      <c r="E2034" s="299" t="str">
        <f>IF('(2-2) 재직자 명부'!E2034="","",'(2-2) 재직자 명부'!E2034)</f>
        <v/>
      </c>
      <c r="F2034" s="259" t="str">
        <f>IF('(2-2) 재직자 명부'!F2034="","",'(2-2) 재직자 명부'!F2034)</f>
        <v/>
      </c>
      <c r="G2034" s="307" t="str">
        <f>IFERROR(IF('(2-2) 재직자 명부'!G2034="",VLOOKUP(A2034,추계액검증!$C:$V,추계액검증!#REF!,0),'(2-2) 재직자 명부'!G2034),"")</f>
        <v/>
      </c>
      <c r="H2034" s="307" t="str">
        <f>IFERROR(IF('(2-2) 재직자 명부'!H2034="",VLOOKUP(A2034,추계액검증!$C:$V,추계액검증!$T$4,0),'(2-2) 재직자 명부'!H2034),"")</f>
        <v/>
      </c>
      <c r="I2034" s="299" t="str">
        <f>IF('(2-2) 재직자 명부'!I2034="","",'(2-2) 재직자 명부'!I2034)</f>
        <v/>
      </c>
      <c r="J2034" s="299" t="str">
        <f>IF('(2-2) 재직자 명부'!J2034="","",'(2-2) 재직자 명부'!J2034)</f>
        <v/>
      </c>
      <c r="K2034" s="50" t="str">
        <f>IF('(2-2) 재직자 명부'!K2034="","",'(2-2) 재직자 명부'!K2034)</f>
        <v/>
      </c>
      <c r="L2034" s="299"/>
      <c r="M2034" s="50"/>
      <c r="N2034" s="50"/>
      <c r="O2034" s="50"/>
      <c r="P2034" s="50"/>
      <c r="Q2034" s="50"/>
      <c r="R2034" s="50"/>
      <c r="S2034" s="50"/>
      <c r="T2034" s="50"/>
      <c r="U2034" s="50"/>
      <c r="V2034" s="50"/>
      <c r="W2034" s="50"/>
      <c r="X2034" s="50"/>
      <c r="Y2034" s="50"/>
      <c r="Z2034" s="50"/>
      <c r="AA2034" s="50"/>
      <c r="AB2034" s="50"/>
      <c r="AC2034" s="50"/>
      <c r="AD2034" s="50"/>
      <c r="AE2034" s="50"/>
      <c r="AF2034" s="50"/>
      <c r="AG2034" s="50"/>
      <c r="AH2034" s="50"/>
    </row>
    <row r="2035" spans="1:34">
      <c r="A2035"/>
      <c r="B2035" s="305">
        <f t="shared" si="31"/>
        <v>0</v>
      </c>
      <c r="C2035" s="299" t="str">
        <f>IF('(2-2) 재직자 명부'!C2035="","",'(2-2) 재직자 명부'!C2035)</f>
        <v/>
      </c>
      <c r="D2035" s="299" t="str">
        <f>IF('(2-2) 재직자 명부'!D2035="","",'(2-2) 재직자 명부'!D2035)</f>
        <v/>
      </c>
      <c r="E2035" s="299" t="str">
        <f>IF('(2-2) 재직자 명부'!E2035="","",'(2-2) 재직자 명부'!E2035)</f>
        <v/>
      </c>
      <c r="F2035" s="259" t="str">
        <f>IF('(2-2) 재직자 명부'!F2035="","",'(2-2) 재직자 명부'!F2035)</f>
        <v/>
      </c>
      <c r="G2035" s="307" t="str">
        <f>IFERROR(IF('(2-2) 재직자 명부'!G2035="",VLOOKUP(A2035,추계액검증!$C:$V,추계액검증!#REF!,0),'(2-2) 재직자 명부'!G2035),"")</f>
        <v/>
      </c>
      <c r="H2035" s="307" t="str">
        <f>IFERROR(IF('(2-2) 재직자 명부'!H2035="",VLOOKUP(A2035,추계액검증!$C:$V,추계액검증!$T$4,0),'(2-2) 재직자 명부'!H2035),"")</f>
        <v/>
      </c>
      <c r="I2035" s="299" t="str">
        <f>IF('(2-2) 재직자 명부'!I2035="","",'(2-2) 재직자 명부'!I2035)</f>
        <v/>
      </c>
      <c r="J2035" s="299" t="str">
        <f>IF('(2-2) 재직자 명부'!J2035="","",'(2-2) 재직자 명부'!J2035)</f>
        <v/>
      </c>
      <c r="K2035" s="50" t="str">
        <f>IF('(2-2) 재직자 명부'!K2035="","",'(2-2) 재직자 명부'!K2035)</f>
        <v/>
      </c>
      <c r="L2035" s="299"/>
      <c r="M2035" s="50"/>
      <c r="N2035" s="50"/>
      <c r="O2035" s="50"/>
      <c r="P2035" s="50"/>
      <c r="Q2035" s="50"/>
      <c r="R2035" s="50"/>
      <c r="S2035" s="50"/>
      <c r="T2035" s="50"/>
      <c r="U2035" s="50"/>
      <c r="V2035" s="50"/>
      <c r="W2035" s="50"/>
      <c r="X2035" s="50"/>
      <c r="Y2035" s="50"/>
      <c r="Z2035" s="50"/>
      <c r="AA2035" s="50"/>
      <c r="AB2035" s="50"/>
      <c r="AC2035" s="50"/>
      <c r="AD2035" s="50"/>
      <c r="AE2035" s="50"/>
      <c r="AF2035" s="50"/>
      <c r="AG2035" s="50"/>
      <c r="AH2035" s="50"/>
    </row>
    <row r="2036" spans="1:34">
      <c r="A2036"/>
      <c r="B2036" s="305">
        <f t="shared" si="31"/>
        <v>0</v>
      </c>
      <c r="C2036" s="299" t="str">
        <f>IF('(2-2) 재직자 명부'!C2036="","",'(2-2) 재직자 명부'!C2036)</f>
        <v/>
      </c>
      <c r="D2036" s="299" t="str">
        <f>IF('(2-2) 재직자 명부'!D2036="","",'(2-2) 재직자 명부'!D2036)</f>
        <v/>
      </c>
      <c r="E2036" s="299" t="str">
        <f>IF('(2-2) 재직자 명부'!E2036="","",'(2-2) 재직자 명부'!E2036)</f>
        <v/>
      </c>
      <c r="F2036" s="259" t="str">
        <f>IF('(2-2) 재직자 명부'!F2036="","",'(2-2) 재직자 명부'!F2036)</f>
        <v/>
      </c>
      <c r="G2036" s="307" t="str">
        <f>IFERROR(IF('(2-2) 재직자 명부'!G2036="",VLOOKUP(A2036,추계액검증!$C:$V,추계액검증!#REF!,0),'(2-2) 재직자 명부'!G2036),"")</f>
        <v/>
      </c>
      <c r="H2036" s="307" t="str">
        <f>IFERROR(IF('(2-2) 재직자 명부'!H2036="",VLOOKUP(A2036,추계액검증!$C:$V,추계액검증!$T$4,0),'(2-2) 재직자 명부'!H2036),"")</f>
        <v/>
      </c>
      <c r="I2036" s="299" t="str">
        <f>IF('(2-2) 재직자 명부'!I2036="","",'(2-2) 재직자 명부'!I2036)</f>
        <v/>
      </c>
      <c r="J2036" s="299" t="str">
        <f>IF('(2-2) 재직자 명부'!J2036="","",'(2-2) 재직자 명부'!J2036)</f>
        <v/>
      </c>
      <c r="K2036" s="50" t="str">
        <f>IF('(2-2) 재직자 명부'!K2036="","",'(2-2) 재직자 명부'!K2036)</f>
        <v/>
      </c>
      <c r="L2036" s="299"/>
      <c r="M2036" s="50"/>
      <c r="N2036" s="50"/>
      <c r="O2036" s="50"/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0"/>
      <c r="AA2036" s="50"/>
      <c r="AB2036" s="50"/>
      <c r="AC2036" s="50"/>
      <c r="AD2036" s="50"/>
      <c r="AE2036" s="50"/>
      <c r="AF2036" s="50"/>
      <c r="AG2036" s="50"/>
      <c r="AH2036" s="50"/>
    </row>
    <row r="2037" spans="1:34">
      <c r="A2037"/>
      <c r="B2037" s="305">
        <f t="shared" si="31"/>
        <v>0</v>
      </c>
      <c r="C2037" s="299" t="str">
        <f>IF('(2-2) 재직자 명부'!C2037="","",'(2-2) 재직자 명부'!C2037)</f>
        <v/>
      </c>
      <c r="D2037" s="299" t="str">
        <f>IF('(2-2) 재직자 명부'!D2037="","",'(2-2) 재직자 명부'!D2037)</f>
        <v/>
      </c>
      <c r="E2037" s="299" t="str">
        <f>IF('(2-2) 재직자 명부'!E2037="","",'(2-2) 재직자 명부'!E2037)</f>
        <v/>
      </c>
      <c r="F2037" s="259" t="str">
        <f>IF('(2-2) 재직자 명부'!F2037="","",'(2-2) 재직자 명부'!F2037)</f>
        <v/>
      </c>
      <c r="G2037" s="307" t="str">
        <f>IFERROR(IF('(2-2) 재직자 명부'!G2037="",VLOOKUP(A2037,추계액검증!$C:$V,추계액검증!#REF!,0),'(2-2) 재직자 명부'!G2037),"")</f>
        <v/>
      </c>
      <c r="H2037" s="307" t="str">
        <f>IFERROR(IF('(2-2) 재직자 명부'!H2037="",VLOOKUP(A2037,추계액검증!$C:$V,추계액검증!$T$4,0),'(2-2) 재직자 명부'!H2037),"")</f>
        <v/>
      </c>
      <c r="I2037" s="299" t="str">
        <f>IF('(2-2) 재직자 명부'!I2037="","",'(2-2) 재직자 명부'!I2037)</f>
        <v/>
      </c>
      <c r="J2037" s="299" t="str">
        <f>IF('(2-2) 재직자 명부'!J2037="","",'(2-2) 재직자 명부'!J2037)</f>
        <v/>
      </c>
      <c r="K2037" s="50" t="str">
        <f>IF('(2-2) 재직자 명부'!K2037="","",'(2-2) 재직자 명부'!K2037)</f>
        <v/>
      </c>
      <c r="L2037" s="299"/>
      <c r="M2037" s="50"/>
      <c r="N2037" s="50"/>
      <c r="O2037" s="50"/>
      <c r="P2037" s="50"/>
      <c r="Q2037" s="50"/>
      <c r="R2037" s="50"/>
      <c r="S2037" s="50"/>
      <c r="T2037" s="50"/>
      <c r="U2037" s="50"/>
      <c r="V2037" s="50"/>
      <c r="W2037" s="50"/>
      <c r="X2037" s="50"/>
      <c r="Y2037" s="50"/>
      <c r="Z2037" s="50"/>
      <c r="AA2037" s="50"/>
      <c r="AB2037" s="50"/>
      <c r="AC2037" s="50"/>
      <c r="AD2037" s="50"/>
      <c r="AE2037" s="50"/>
      <c r="AF2037" s="50"/>
      <c r="AG2037" s="50"/>
      <c r="AH2037" s="50"/>
    </row>
    <row r="2038" spans="1:34">
      <c r="A2038"/>
      <c r="B2038" s="305">
        <f t="shared" si="31"/>
        <v>0</v>
      </c>
      <c r="C2038" s="299" t="str">
        <f>IF('(2-2) 재직자 명부'!C2038="","",'(2-2) 재직자 명부'!C2038)</f>
        <v/>
      </c>
      <c r="D2038" s="299" t="str">
        <f>IF('(2-2) 재직자 명부'!D2038="","",'(2-2) 재직자 명부'!D2038)</f>
        <v/>
      </c>
      <c r="E2038" s="299" t="str">
        <f>IF('(2-2) 재직자 명부'!E2038="","",'(2-2) 재직자 명부'!E2038)</f>
        <v/>
      </c>
      <c r="F2038" s="259" t="str">
        <f>IF('(2-2) 재직자 명부'!F2038="","",'(2-2) 재직자 명부'!F2038)</f>
        <v/>
      </c>
      <c r="G2038" s="307" t="str">
        <f>IFERROR(IF('(2-2) 재직자 명부'!G2038="",VLOOKUP(A2038,추계액검증!$C:$V,추계액검증!#REF!,0),'(2-2) 재직자 명부'!G2038),"")</f>
        <v/>
      </c>
      <c r="H2038" s="307" t="str">
        <f>IFERROR(IF('(2-2) 재직자 명부'!H2038="",VLOOKUP(A2038,추계액검증!$C:$V,추계액검증!$T$4,0),'(2-2) 재직자 명부'!H2038),"")</f>
        <v/>
      </c>
      <c r="I2038" s="299" t="str">
        <f>IF('(2-2) 재직자 명부'!I2038="","",'(2-2) 재직자 명부'!I2038)</f>
        <v/>
      </c>
      <c r="J2038" s="299" t="str">
        <f>IF('(2-2) 재직자 명부'!J2038="","",'(2-2) 재직자 명부'!J2038)</f>
        <v/>
      </c>
      <c r="K2038" s="50" t="str">
        <f>IF('(2-2) 재직자 명부'!K2038="","",'(2-2) 재직자 명부'!K2038)</f>
        <v/>
      </c>
      <c r="L2038" s="299"/>
      <c r="M2038" s="50"/>
      <c r="N2038" s="50"/>
      <c r="O2038" s="50"/>
      <c r="P2038" s="50"/>
      <c r="Q2038" s="50"/>
      <c r="R2038" s="50"/>
      <c r="S2038" s="50"/>
      <c r="T2038" s="50"/>
      <c r="U2038" s="50"/>
      <c r="V2038" s="50"/>
      <c r="W2038" s="50"/>
      <c r="X2038" s="50"/>
      <c r="Y2038" s="50"/>
      <c r="Z2038" s="50"/>
      <c r="AA2038" s="50"/>
      <c r="AB2038" s="50"/>
      <c r="AC2038" s="50"/>
      <c r="AD2038" s="50"/>
      <c r="AE2038" s="50"/>
      <c r="AF2038" s="50"/>
      <c r="AG2038" s="50"/>
      <c r="AH2038" s="50"/>
    </row>
    <row r="2039" spans="1:34">
      <c r="A2039"/>
      <c r="B2039" s="305">
        <f t="shared" si="31"/>
        <v>0</v>
      </c>
      <c r="C2039" s="299" t="str">
        <f>IF('(2-2) 재직자 명부'!C2039="","",'(2-2) 재직자 명부'!C2039)</f>
        <v/>
      </c>
      <c r="D2039" s="299" t="str">
        <f>IF('(2-2) 재직자 명부'!D2039="","",'(2-2) 재직자 명부'!D2039)</f>
        <v/>
      </c>
      <c r="E2039" s="299" t="str">
        <f>IF('(2-2) 재직자 명부'!E2039="","",'(2-2) 재직자 명부'!E2039)</f>
        <v/>
      </c>
      <c r="F2039" s="259" t="str">
        <f>IF('(2-2) 재직자 명부'!F2039="","",'(2-2) 재직자 명부'!F2039)</f>
        <v/>
      </c>
      <c r="G2039" s="307" t="str">
        <f>IFERROR(IF('(2-2) 재직자 명부'!G2039="",VLOOKUP(A2039,추계액검증!$C:$V,추계액검증!#REF!,0),'(2-2) 재직자 명부'!G2039),"")</f>
        <v/>
      </c>
      <c r="H2039" s="307" t="str">
        <f>IFERROR(IF('(2-2) 재직자 명부'!H2039="",VLOOKUP(A2039,추계액검증!$C:$V,추계액검증!$T$4,0),'(2-2) 재직자 명부'!H2039),"")</f>
        <v/>
      </c>
      <c r="I2039" s="299" t="str">
        <f>IF('(2-2) 재직자 명부'!I2039="","",'(2-2) 재직자 명부'!I2039)</f>
        <v/>
      </c>
      <c r="J2039" s="299" t="str">
        <f>IF('(2-2) 재직자 명부'!J2039="","",'(2-2) 재직자 명부'!J2039)</f>
        <v/>
      </c>
      <c r="K2039" s="50" t="str">
        <f>IF('(2-2) 재직자 명부'!K2039="","",'(2-2) 재직자 명부'!K2039)</f>
        <v/>
      </c>
      <c r="L2039" s="299"/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0"/>
      <c r="AA2039" s="50"/>
      <c r="AB2039" s="50"/>
      <c r="AC2039" s="50"/>
      <c r="AD2039" s="50"/>
      <c r="AE2039" s="50"/>
      <c r="AF2039" s="50"/>
      <c r="AG2039" s="50"/>
      <c r="AH2039" s="50"/>
    </row>
    <row r="2040" spans="1:34">
      <c r="A2040"/>
      <c r="B2040" s="305">
        <f t="shared" si="31"/>
        <v>0</v>
      </c>
      <c r="C2040" s="299" t="str">
        <f>IF('(2-2) 재직자 명부'!C2040="","",'(2-2) 재직자 명부'!C2040)</f>
        <v/>
      </c>
      <c r="D2040" s="299" t="str">
        <f>IF('(2-2) 재직자 명부'!D2040="","",'(2-2) 재직자 명부'!D2040)</f>
        <v/>
      </c>
      <c r="E2040" s="299" t="str">
        <f>IF('(2-2) 재직자 명부'!E2040="","",'(2-2) 재직자 명부'!E2040)</f>
        <v/>
      </c>
      <c r="F2040" s="259" t="str">
        <f>IF('(2-2) 재직자 명부'!F2040="","",'(2-2) 재직자 명부'!F2040)</f>
        <v/>
      </c>
      <c r="G2040" s="307" t="str">
        <f>IFERROR(IF('(2-2) 재직자 명부'!G2040="",VLOOKUP(A2040,추계액검증!$C:$V,추계액검증!#REF!,0),'(2-2) 재직자 명부'!G2040),"")</f>
        <v/>
      </c>
      <c r="H2040" s="307" t="str">
        <f>IFERROR(IF('(2-2) 재직자 명부'!H2040="",VLOOKUP(A2040,추계액검증!$C:$V,추계액검증!$T$4,0),'(2-2) 재직자 명부'!H2040),"")</f>
        <v/>
      </c>
      <c r="I2040" s="299" t="str">
        <f>IF('(2-2) 재직자 명부'!I2040="","",'(2-2) 재직자 명부'!I2040)</f>
        <v/>
      </c>
      <c r="J2040" s="299" t="str">
        <f>IF('(2-2) 재직자 명부'!J2040="","",'(2-2) 재직자 명부'!J2040)</f>
        <v/>
      </c>
      <c r="K2040" s="50" t="str">
        <f>IF('(2-2) 재직자 명부'!K2040="","",'(2-2) 재직자 명부'!K2040)</f>
        <v/>
      </c>
      <c r="L2040" s="299"/>
      <c r="M2040" s="50"/>
      <c r="N2040" s="50"/>
      <c r="O2040" s="50"/>
      <c r="P2040" s="50"/>
      <c r="Q2040" s="50"/>
      <c r="R2040" s="50"/>
      <c r="S2040" s="50"/>
      <c r="T2040" s="50"/>
      <c r="U2040" s="50"/>
      <c r="V2040" s="50"/>
      <c r="W2040" s="50"/>
      <c r="X2040" s="50"/>
      <c r="Y2040" s="50"/>
      <c r="Z2040" s="50"/>
      <c r="AA2040" s="50"/>
      <c r="AB2040" s="50"/>
      <c r="AC2040" s="50"/>
      <c r="AD2040" s="50"/>
      <c r="AE2040" s="50"/>
      <c r="AF2040" s="50"/>
      <c r="AG2040" s="50"/>
      <c r="AH2040" s="50"/>
    </row>
    <row r="2041" spans="1:34">
      <c r="A2041"/>
      <c r="B2041" s="305">
        <f t="shared" si="31"/>
        <v>0</v>
      </c>
      <c r="C2041" s="299" t="str">
        <f>IF('(2-2) 재직자 명부'!C2041="","",'(2-2) 재직자 명부'!C2041)</f>
        <v/>
      </c>
      <c r="D2041" s="299" t="str">
        <f>IF('(2-2) 재직자 명부'!D2041="","",'(2-2) 재직자 명부'!D2041)</f>
        <v/>
      </c>
      <c r="E2041" s="299" t="str">
        <f>IF('(2-2) 재직자 명부'!E2041="","",'(2-2) 재직자 명부'!E2041)</f>
        <v/>
      </c>
      <c r="F2041" s="259" t="str">
        <f>IF('(2-2) 재직자 명부'!F2041="","",'(2-2) 재직자 명부'!F2041)</f>
        <v/>
      </c>
      <c r="G2041" s="307" t="str">
        <f>IFERROR(IF('(2-2) 재직자 명부'!G2041="",VLOOKUP(A2041,추계액검증!$C:$V,추계액검증!#REF!,0),'(2-2) 재직자 명부'!G2041),"")</f>
        <v/>
      </c>
      <c r="H2041" s="307" t="str">
        <f>IFERROR(IF('(2-2) 재직자 명부'!H2041="",VLOOKUP(A2041,추계액검증!$C:$V,추계액검증!$T$4,0),'(2-2) 재직자 명부'!H2041),"")</f>
        <v/>
      </c>
      <c r="I2041" s="299" t="str">
        <f>IF('(2-2) 재직자 명부'!I2041="","",'(2-2) 재직자 명부'!I2041)</f>
        <v/>
      </c>
      <c r="J2041" s="299" t="str">
        <f>IF('(2-2) 재직자 명부'!J2041="","",'(2-2) 재직자 명부'!J2041)</f>
        <v/>
      </c>
      <c r="K2041" s="50" t="str">
        <f>IF('(2-2) 재직자 명부'!K2041="","",'(2-2) 재직자 명부'!K2041)</f>
        <v/>
      </c>
      <c r="L2041" s="299"/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0"/>
      <c r="AA2041" s="50"/>
      <c r="AB2041" s="50"/>
      <c r="AC2041" s="50"/>
      <c r="AD2041" s="50"/>
      <c r="AE2041" s="50"/>
      <c r="AF2041" s="50"/>
      <c r="AG2041" s="50"/>
      <c r="AH2041" s="50"/>
    </row>
    <row r="2042" spans="1:34">
      <c r="A2042"/>
      <c r="B2042" s="305">
        <f t="shared" si="31"/>
        <v>0</v>
      </c>
      <c r="C2042" s="299" t="str">
        <f>IF('(2-2) 재직자 명부'!C2042="","",'(2-2) 재직자 명부'!C2042)</f>
        <v/>
      </c>
      <c r="D2042" s="299" t="str">
        <f>IF('(2-2) 재직자 명부'!D2042="","",'(2-2) 재직자 명부'!D2042)</f>
        <v/>
      </c>
      <c r="E2042" s="299" t="str">
        <f>IF('(2-2) 재직자 명부'!E2042="","",'(2-2) 재직자 명부'!E2042)</f>
        <v/>
      </c>
      <c r="F2042" s="259" t="str">
        <f>IF('(2-2) 재직자 명부'!F2042="","",'(2-2) 재직자 명부'!F2042)</f>
        <v/>
      </c>
      <c r="G2042" s="307" t="str">
        <f>IFERROR(IF('(2-2) 재직자 명부'!G2042="",VLOOKUP(A2042,추계액검증!$C:$V,추계액검증!#REF!,0),'(2-2) 재직자 명부'!G2042),"")</f>
        <v/>
      </c>
      <c r="H2042" s="307" t="str">
        <f>IFERROR(IF('(2-2) 재직자 명부'!H2042="",VLOOKUP(A2042,추계액검증!$C:$V,추계액검증!$T$4,0),'(2-2) 재직자 명부'!H2042),"")</f>
        <v/>
      </c>
      <c r="I2042" s="299" t="str">
        <f>IF('(2-2) 재직자 명부'!I2042="","",'(2-2) 재직자 명부'!I2042)</f>
        <v/>
      </c>
      <c r="J2042" s="299" t="str">
        <f>IF('(2-2) 재직자 명부'!J2042="","",'(2-2) 재직자 명부'!J2042)</f>
        <v/>
      </c>
      <c r="K2042" s="50" t="str">
        <f>IF('(2-2) 재직자 명부'!K2042="","",'(2-2) 재직자 명부'!K2042)</f>
        <v/>
      </c>
      <c r="L2042" s="299"/>
      <c r="M2042" s="50"/>
      <c r="N2042" s="50"/>
      <c r="O2042" s="50"/>
      <c r="P2042" s="50"/>
      <c r="Q2042" s="50"/>
      <c r="R2042" s="50"/>
      <c r="S2042" s="50"/>
      <c r="T2042" s="50"/>
      <c r="U2042" s="50"/>
      <c r="V2042" s="50"/>
      <c r="W2042" s="50"/>
      <c r="X2042" s="50"/>
      <c r="Y2042" s="50"/>
      <c r="Z2042" s="50"/>
      <c r="AA2042" s="50"/>
      <c r="AB2042" s="50"/>
      <c r="AC2042" s="50"/>
      <c r="AD2042" s="50"/>
      <c r="AE2042" s="50"/>
      <c r="AF2042" s="50"/>
      <c r="AG2042" s="50"/>
      <c r="AH2042" s="50"/>
    </row>
    <row r="2043" spans="1:34">
      <c r="A2043"/>
      <c r="B2043" s="305">
        <f t="shared" si="31"/>
        <v>0</v>
      </c>
      <c r="C2043" s="299" t="str">
        <f>IF('(2-2) 재직자 명부'!C2043="","",'(2-2) 재직자 명부'!C2043)</f>
        <v/>
      </c>
      <c r="D2043" s="299" t="str">
        <f>IF('(2-2) 재직자 명부'!D2043="","",'(2-2) 재직자 명부'!D2043)</f>
        <v/>
      </c>
      <c r="E2043" s="299" t="str">
        <f>IF('(2-2) 재직자 명부'!E2043="","",'(2-2) 재직자 명부'!E2043)</f>
        <v/>
      </c>
      <c r="F2043" s="259" t="str">
        <f>IF('(2-2) 재직자 명부'!F2043="","",'(2-2) 재직자 명부'!F2043)</f>
        <v/>
      </c>
      <c r="G2043" s="307" t="str">
        <f>IFERROR(IF('(2-2) 재직자 명부'!G2043="",VLOOKUP(A2043,추계액검증!$C:$V,추계액검증!#REF!,0),'(2-2) 재직자 명부'!G2043),"")</f>
        <v/>
      </c>
      <c r="H2043" s="307" t="str">
        <f>IFERROR(IF('(2-2) 재직자 명부'!H2043="",VLOOKUP(A2043,추계액검증!$C:$V,추계액검증!$T$4,0),'(2-2) 재직자 명부'!H2043),"")</f>
        <v/>
      </c>
      <c r="I2043" s="299" t="str">
        <f>IF('(2-2) 재직자 명부'!I2043="","",'(2-2) 재직자 명부'!I2043)</f>
        <v/>
      </c>
      <c r="J2043" s="299" t="str">
        <f>IF('(2-2) 재직자 명부'!J2043="","",'(2-2) 재직자 명부'!J2043)</f>
        <v/>
      </c>
      <c r="K2043" s="50" t="str">
        <f>IF('(2-2) 재직자 명부'!K2043="","",'(2-2) 재직자 명부'!K2043)</f>
        <v/>
      </c>
      <c r="L2043" s="299"/>
      <c r="M2043" s="50"/>
      <c r="N2043" s="50"/>
      <c r="O2043" s="50"/>
      <c r="P2043" s="50"/>
      <c r="Q2043" s="50"/>
      <c r="R2043" s="50"/>
      <c r="S2043" s="50"/>
      <c r="T2043" s="50"/>
      <c r="U2043" s="50"/>
      <c r="V2043" s="50"/>
      <c r="W2043" s="50"/>
      <c r="X2043" s="50"/>
      <c r="Y2043" s="50"/>
      <c r="Z2043" s="50"/>
      <c r="AA2043" s="50"/>
      <c r="AB2043" s="50"/>
      <c r="AC2043" s="50"/>
      <c r="AD2043" s="50"/>
      <c r="AE2043" s="50"/>
      <c r="AF2043" s="50"/>
      <c r="AG2043" s="50"/>
      <c r="AH2043" s="50"/>
    </row>
    <row r="2044" spans="1:34">
      <c r="A2044"/>
      <c r="B2044" s="305">
        <f t="shared" si="31"/>
        <v>0</v>
      </c>
      <c r="C2044" s="299" t="str">
        <f>IF('(2-2) 재직자 명부'!C2044="","",'(2-2) 재직자 명부'!C2044)</f>
        <v/>
      </c>
      <c r="D2044" s="299" t="str">
        <f>IF('(2-2) 재직자 명부'!D2044="","",'(2-2) 재직자 명부'!D2044)</f>
        <v/>
      </c>
      <c r="E2044" s="299" t="str">
        <f>IF('(2-2) 재직자 명부'!E2044="","",'(2-2) 재직자 명부'!E2044)</f>
        <v/>
      </c>
      <c r="F2044" s="259" t="str">
        <f>IF('(2-2) 재직자 명부'!F2044="","",'(2-2) 재직자 명부'!F2044)</f>
        <v/>
      </c>
      <c r="G2044" s="307" t="str">
        <f>IFERROR(IF('(2-2) 재직자 명부'!G2044="",VLOOKUP(A2044,추계액검증!$C:$V,추계액검증!#REF!,0),'(2-2) 재직자 명부'!G2044),"")</f>
        <v/>
      </c>
      <c r="H2044" s="307" t="str">
        <f>IFERROR(IF('(2-2) 재직자 명부'!H2044="",VLOOKUP(A2044,추계액검증!$C:$V,추계액검증!$T$4,0),'(2-2) 재직자 명부'!H2044),"")</f>
        <v/>
      </c>
      <c r="I2044" s="299" t="str">
        <f>IF('(2-2) 재직자 명부'!I2044="","",'(2-2) 재직자 명부'!I2044)</f>
        <v/>
      </c>
      <c r="J2044" s="299" t="str">
        <f>IF('(2-2) 재직자 명부'!J2044="","",'(2-2) 재직자 명부'!J2044)</f>
        <v/>
      </c>
      <c r="K2044" s="50" t="str">
        <f>IF('(2-2) 재직자 명부'!K2044="","",'(2-2) 재직자 명부'!K2044)</f>
        <v/>
      </c>
      <c r="L2044" s="299"/>
      <c r="M2044" s="50"/>
      <c r="N2044" s="50"/>
      <c r="O2044" s="50"/>
      <c r="P2044" s="50"/>
      <c r="Q2044" s="50"/>
      <c r="R2044" s="50"/>
      <c r="S2044" s="50"/>
      <c r="T2044" s="50"/>
      <c r="U2044" s="50"/>
      <c r="V2044" s="50"/>
      <c r="W2044" s="50"/>
      <c r="X2044" s="50"/>
      <c r="Y2044" s="50"/>
      <c r="Z2044" s="50"/>
      <c r="AA2044" s="50"/>
      <c r="AB2044" s="50"/>
      <c r="AC2044" s="50"/>
      <c r="AD2044" s="50"/>
      <c r="AE2044" s="50"/>
      <c r="AF2044" s="50"/>
      <c r="AG2044" s="50"/>
      <c r="AH2044" s="50"/>
    </row>
    <row r="2045" spans="1:34">
      <c r="A2045"/>
      <c r="B2045" s="305">
        <f t="shared" si="31"/>
        <v>0</v>
      </c>
      <c r="C2045" s="299" t="str">
        <f>IF('(2-2) 재직자 명부'!C2045="","",'(2-2) 재직자 명부'!C2045)</f>
        <v/>
      </c>
      <c r="D2045" s="299" t="str">
        <f>IF('(2-2) 재직자 명부'!D2045="","",'(2-2) 재직자 명부'!D2045)</f>
        <v/>
      </c>
      <c r="E2045" s="299" t="str">
        <f>IF('(2-2) 재직자 명부'!E2045="","",'(2-2) 재직자 명부'!E2045)</f>
        <v/>
      </c>
      <c r="F2045" s="259" t="str">
        <f>IF('(2-2) 재직자 명부'!F2045="","",'(2-2) 재직자 명부'!F2045)</f>
        <v/>
      </c>
      <c r="G2045" s="307" t="str">
        <f>IFERROR(IF('(2-2) 재직자 명부'!G2045="",VLOOKUP(A2045,추계액검증!$C:$V,추계액검증!#REF!,0),'(2-2) 재직자 명부'!G2045),"")</f>
        <v/>
      </c>
      <c r="H2045" s="307" t="str">
        <f>IFERROR(IF('(2-2) 재직자 명부'!H2045="",VLOOKUP(A2045,추계액검증!$C:$V,추계액검증!$T$4,0),'(2-2) 재직자 명부'!H2045),"")</f>
        <v/>
      </c>
      <c r="I2045" s="299" t="str">
        <f>IF('(2-2) 재직자 명부'!I2045="","",'(2-2) 재직자 명부'!I2045)</f>
        <v/>
      </c>
      <c r="J2045" s="299" t="str">
        <f>IF('(2-2) 재직자 명부'!J2045="","",'(2-2) 재직자 명부'!J2045)</f>
        <v/>
      </c>
      <c r="K2045" s="50" t="str">
        <f>IF('(2-2) 재직자 명부'!K2045="","",'(2-2) 재직자 명부'!K2045)</f>
        <v/>
      </c>
      <c r="L2045" s="299"/>
      <c r="M2045" s="50"/>
      <c r="N2045" s="50"/>
      <c r="O2045" s="50"/>
      <c r="P2045" s="50"/>
      <c r="Q2045" s="50"/>
      <c r="R2045" s="50"/>
      <c r="S2045" s="50"/>
      <c r="T2045" s="50"/>
      <c r="U2045" s="50"/>
      <c r="V2045" s="50"/>
      <c r="W2045" s="50"/>
      <c r="X2045" s="50"/>
      <c r="Y2045" s="50"/>
      <c r="Z2045" s="50"/>
      <c r="AA2045" s="50"/>
      <c r="AB2045" s="50"/>
      <c r="AC2045" s="50"/>
      <c r="AD2045" s="50"/>
      <c r="AE2045" s="50"/>
      <c r="AF2045" s="50"/>
      <c r="AG2045" s="50"/>
      <c r="AH2045" s="50"/>
    </row>
    <row r="2046" spans="1:34">
      <c r="A2046"/>
      <c r="B2046" s="305">
        <f t="shared" si="31"/>
        <v>0</v>
      </c>
      <c r="C2046" s="299" t="str">
        <f>IF('(2-2) 재직자 명부'!C2046="","",'(2-2) 재직자 명부'!C2046)</f>
        <v/>
      </c>
      <c r="D2046" s="299" t="str">
        <f>IF('(2-2) 재직자 명부'!D2046="","",'(2-2) 재직자 명부'!D2046)</f>
        <v/>
      </c>
      <c r="E2046" s="299" t="str">
        <f>IF('(2-2) 재직자 명부'!E2046="","",'(2-2) 재직자 명부'!E2046)</f>
        <v/>
      </c>
      <c r="F2046" s="259" t="str">
        <f>IF('(2-2) 재직자 명부'!F2046="","",'(2-2) 재직자 명부'!F2046)</f>
        <v/>
      </c>
      <c r="G2046" s="307" t="str">
        <f>IFERROR(IF('(2-2) 재직자 명부'!G2046="",VLOOKUP(A2046,추계액검증!$C:$V,추계액검증!#REF!,0),'(2-2) 재직자 명부'!G2046),"")</f>
        <v/>
      </c>
      <c r="H2046" s="307" t="str">
        <f>IFERROR(IF('(2-2) 재직자 명부'!H2046="",VLOOKUP(A2046,추계액검증!$C:$V,추계액검증!$T$4,0),'(2-2) 재직자 명부'!H2046),"")</f>
        <v/>
      </c>
      <c r="I2046" s="299" t="str">
        <f>IF('(2-2) 재직자 명부'!I2046="","",'(2-2) 재직자 명부'!I2046)</f>
        <v/>
      </c>
      <c r="J2046" s="299" t="str">
        <f>IF('(2-2) 재직자 명부'!J2046="","",'(2-2) 재직자 명부'!J2046)</f>
        <v/>
      </c>
      <c r="K2046" s="50" t="str">
        <f>IF('(2-2) 재직자 명부'!K2046="","",'(2-2) 재직자 명부'!K2046)</f>
        <v/>
      </c>
      <c r="L2046" s="299"/>
      <c r="M2046" s="50"/>
      <c r="N2046" s="50"/>
      <c r="O2046" s="50"/>
      <c r="P2046" s="50"/>
      <c r="Q2046" s="50"/>
      <c r="R2046" s="50"/>
      <c r="S2046" s="50"/>
      <c r="T2046" s="50"/>
      <c r="U2046" s="50"/>
      <c r="V2046" s="50"/>
      <c r="W2046" s="50"/>
      <c r="X2046" s="50"/>
      <c r="Y2046" s="50"/>
      <c r="Z2046" s="50"/>
      <c r="AA2046" s="50"/>
      <c r="AB2046" s="50"/>
      <c r="AC2046" s="50"/>
      <c r="AD2046" s="50"/>
      <c r="AE2046" s="50"/>
      <c r="AF2046" s="50"/>
      <c r="AG2046" s="50"/>
      <c r="AH2046" s="50"/>
    </row>
    <row r="2047" spans="1:34">
      <c r="A2047"/>
      <c r="B2047" s="305">
        <f t="shared" si="31"/>
        <v>0</v>
      </c>
      <c r="C2047" s="299" t="str">
        <f>IF('(2-2) 재직자 명부'!C2047="","",'(2-2) 재직자 명부'!C2047)</f>
        <v/>
      </c>
      <c r="D2047" s="299" t="str">
        <f>IF('(2-2) 재직자 명부'!D2047="","",'(2-2) 재직자 명부'!D2047)</f>
        <v/>
      </c>
      <c r="E2047" s="299" t="str">
        <f>IF('(2-2) 재직자 명부'!E2047="","",'(2-2) 재직자 명부'!E2047)</f>
        <v/>
      </c>
      <c r="F2047" s="259" t="str">
        <f>IF('(2-2) 재직자 명부'!F2047="","",'(2-2) 재직자 명부'!F2047)</f>
        <v/>
      </c>
      <c r="G2047" s="307" t="str">
        <f>IFERROR(IF('(2-2) 재직자 명부'!G2047="",VLOOKUP(A2047,추계액검증!$C:$V,추계액검증!#REF!,0),'(2-2) 재직자 명부'!G2047),"")</f>
        <v/>
      </c>
      <c r="H2047" s="307" t="str">
        <f>IFERROR(IF('(2-2) 재직자 명부'!H2047="",VLOOKUP(A2047,추계액검증!$C:$V,추계액검증!$T$4,0),'(2-2) 재직자 명부'!H2047),"")</f>
        <v/>
      </c>
      <c r="I2047" s="299" t="str">
        <f>IF('(2-2) 재직자 명부'!I2047="","",'(2-2) 재직자 명부'!I2047)</f>
        <v/>
      </c>
      <c r="J2047" s="299" t="str">
        <f>IF('(2-2) 재직자 명부'!J2047="","",'(2-2) 재직자 명부'!J2047)</f>
        <v/>
      </c>
      <c r="K2047" s="50" t="str">
        <f>IF('(2-2) 재직자 명부'!K2047="","",'(2-2) 재직자 명부'!K2047)</f>
        <v/>
      </c>
      <c r="L2047" s="299"/>
      <c r="M2047" s="50"/>
      <c r="N2047" s="50"/>
      <c r="O2047" s="50"/>
      <c r="P2047" s="50"/>
      <c r="Q2047" s="50"/>
      <c r="R2047" s="50"/>
      <c r="S2047" s="50"/>
      <c r="T2047" s="50"/>
      <c r="U2047" s="50"/>
      <c r="V2047" s="50"/>
      <c r="W2047" s="50"/>
      <c r="X2047" s="50"/>
      <c r="Y2047" s="50"/>
      <c r="Z2047" s="50"/>
      <c r="AA2047" s="50"/>
      <c r="AB2047" s="50"/>
      <c r="AC2047" s="50"/>
      <c r="AD2047" s="50"/>
      <c r="AE2047" s="50"/>
      <c r="AF2047" s="50"/>
      <c r="AG2047" s="50"/>
      <c r="AH2047" s="50"/>
    </row>
    <row r="2048" spans="1:34">
      <c r="A2048"/>
      <c r="B2048" s="305">
        <f t="shared" si="31"/>
        <v>0</v>
      </c>
      <c r="C2048" s="299" t="str">
        <f>IF('(2-2) 재직자 명부'!C2048="","",'(2-2) 재직자 명부'!C2048)</f>
        <v/>
      </c>
      <c r="D2048" s="299" t="str">
        <f>IF('(2-2) 재직자 명부'!D2048="","",'(2-2) 재직자 명부'!D2048)</f>
        <v/>
      </c>
      <c r="E2048" s="299" t="str">
        <f>IF('(2-2) 재직자 명부'!E2048="","",'(2-2) 재직자 명부'!E2048)</f>
        <v/>
      </c>
      <c r="F2048" s="259" t="str">
        <f>IF('(2-2) 재직자 명부'!F2048="","",'(2-2) 재직자 명부'!F2048)</f>
        <v/>
      </c>
      <c r="G2048" s="307" t="str">
        <f>IFERROR(IF('(2-2) 재직자 명부'!G2048="",VLOOKUP(A2048,추계액검증!$C:$V,추계액검증!#REF!,0),'(2-2) 재직자 명부'!G2048),"")</f>
        <v/>
      </c>
      <c r="H2048" s="307" t="str">
        <f>IFERROR(IF('(2-2) 재직자 명부'!H2048="",VLOOKUP(A2048,추계액검증!$C:$V,추계액검증!$T$4,0),'(2-2) 재직자 명부'!H2048),"")</f>
        <v/>
      </c>
      <c r="I2048" s="299" t="str">
        <f>IF('(2-2) 재직자 명부'!I2048="","",'(2-2) 재직자 명부'!I2048)</f>
        <v/>
      </c>
      <c r="J2048" s="299" t="str">
        <f>IF('(2-2) 재직자 명부'!J2048="","",'(2-2) 재직자 명부'!J2048)</f>
        <v/>
      </c>
      <c r="K2048" s="50" t="str">
        <f>IF('(2-2) 재직자 명부'!K2048="","",'(2-2) 재직자 명부'!K2048)</f>
        <v/>
      </c>
      <c r="L2048" s="299"/>
      <c r="M2048" s="50"/>
      <c r="N2048" s="50"/>
      <c r="O2048" s="50"/>
      <c r="P2048" s="50"/>
      <c r="Q2048" s="50"/>
      <c r="R2048" s="50"/>
      <c r="S2048" s="50"/>
      <c r="T2048" s="50"/>
      <c r="U2048" s="50"/>
      <c r="V2048" s="50"/>
      <c r="W2048" s="50"/>
      <c r="X2048" s="50"/>
      <c r="Y2048" s="50"/>
      <c r="Z2048" s="50"/>
      <c r="AA2048" s="50"/>
      <c r="AB2048" s="50"/>
      <c r="AC2048" s="50"/>
      <c r="AD2048" s="50"/>
      <c r="AE2048" s="50"/>
      <c r="AF2048" s="50"/>
      <c r="AG2048" s="50"/>
      <c r="AH2048" s="50"/>
    </row>
    <row r="2049" spans="1:34">
      <c r="A2049"/>
      <c r="B2049" s="305">
        <f t="shared" si="31"/>
        <v>0</v>
      </c>
      <c r="C2049" s="299" t="str">
        <f>IF('(2-2) 재직자 명부'!C2049="","",'(2-2) 재직자 명부'!C2049)</f>
        <v/>
      </c>
      <c r="D2049" s="299" t="str">
        <f>IF('(2-2) 재직자 명부'!D2049="","",'(2-2) 재직자 명부'!D2049)</f>
        <v/>
      </c>
      <c r="E2049" s="299" t="str">
        <f>IF('(2-2) 재직자 명부'!E2049="","",'(2-2) 재직자 명부'!E2049)</f>
        <v/>
      </c>
      <c r="F2049" s="259" t="str">
        <f>IF('(2-2) 재직자 명부'!F2049="","",'(2-2) 재직자 명부'!F2049)</f>
        <v/>
      </c>
      <c r="G2049" s="307" t="str">
        <f>IFERROR(IF('(2-2) 재직자 명부'!G2049="",VLOOKUP(A2049,추계액검증!$C:$V,추계액검증!#REF!,0),'(2-2) 재직자 명부'!G2049),"")</f>
        <v/>
      </c>
      <c r="H2049" s="307" t="str">
        <f>IFERROR(IF('(2-2) 재직자 명부'!H2049="",VLOOKUP(A2049,추계액검증!$C:$V,추계액검증!$T$4,0),'(2-2) 재직자 명부'!H2049),"")</f>
        <v/>
      </c>
      <c r="I2049" s="299" t="str">
        <f>IF('(2-2) 재직자 명부'!I2049="","",'(2-2) 재직자 명부'!I2049)</f>
        <v/>
      </c>
      <c r="J2049" s="299" t="str">
        <f>IF('(2-2) 재직자 명부'!J2049="","",'(2-2) 재직자 명부'!J2049)</f>
        <v/>
      </c>
      <c r="K2049" s="50" t="str">
        <f>IF('(2-2) 재직자 명부'!K2049="","",'(2-2) 재직자 명부'!K2049)</f>
        <v/>
      </c>
      <c r="L2049" s="299"/>
      <c r="M2049" s="50"/>
      <c r="N2049" s="50"/>
      <c r="O2049" s="50"/>
      <c r="P2049" s="50"/>
      <c r="Q2049" s="50"/>
      <c r="R2049" s="50"/>
      <c r="S2049" s="50"/>
      <c r="T2049" s="50"/>
      <c r="U2049" s="50"/>
      <c r="V2049" s="50"/>
      <c r="W2049" s="50"/>
      <c r="X2049" s="50"/>
      <c r="Y2049" s="50"/>
      <c r="Z2049" s="50"/>
      <c r="AA2049" s="50"/>
      <c r="AB2049" s="50"/>
      <c r="AC2049" s="50"/>
      <c r="AD2049" s="50"/>
      <c r="AE2049" s="50"/>
      <c r="AF2049" s="50"/>
      <c r="AG2049" s="50"/>
      <c r="AH2049" s="50"/>
    </row>
    <row r="2050" spans="1:34">
      <c r="A2050"/>
      <c r="B2050" s="305">
        <f t="shared" si="31"/>
        <v>0</v>
      </c>
      <c r="C2050" s="299" t="str">
        <f>IF('(2-2) 재직자 명부'!C2050="","",'(2-2) 재직자 명부'!C2050)</f>
        <v/>
      </c>
      <c r="D2050" s="299" t="str">
        <f>IF('(2-2) 재직자 명부'!D2050="","",'(2-2) 재직자 명부'!D2050)</f>
        <v/>
      </c>
      <c r="E2050" s="299" t="str">
        <f>IF('(2-2) 재직자 명부'!E2050="","",'(2-2) 재직자 명부'!E2050)</f>
        <v/>
      </c>
      <c r="F2050" s="259" t="str">
        <f>IF('(2-2) 재직자 명부'!F2050="","",'(2-2) 재직자 명부'!F2050)</f>
        <v/>
      </c>
      <c r="G2050" s="307" t="str">
        <f>IFERROR(IF('(2-2) 재직자 명부'!G2050="",VLOOKUP(A2050,추계액검증!$C:$V,추계액검증!#REF!,0),'(2-2) 재직자 명부'!G2050),"")</f>
        <v/>
      </c>
      <c r="H2050" s="307" t="str">
        <f>IFERROR(IF('(2-2) 재직자 명부'!H2050="",VLOOKUP(A2050,추계액검증!$C:$V,추계액검증!$T$4,0),'(2-2) 재직자 명부'!H2050),"")</f>
        <v/>
      </c>
      <c r="I2050" s="299" t="str">
        <f>IF('(2-2) 재직자 명부'!I2050="","",'(2-2) 재직자 명부'!I2050)</f>
        <v/>
      </c>
      <c r="J2050" s="299" t="str">
        <f>IF('(2-2) 재직자 명부'!J2050="","",'(2-2) 재직자 명부'!J2050)</f>
        <v/>
      </c>
      <c r="K2050" s="50" t="str">
        <f>IF('(2-2) 재직자 명부'!K2050="","",'(2-2) 재직자 명부'!K2050)</f>
        <v/>
      </c>
      <c r="L2050" s="299"/>
      <c r="M2050" s="50"/>
      <c r="N2050" s="50"/>
      <c r="O2050" s="50"/>
      <c r="P2050" s="50"/>
      <c r="Q2050" s="50"/>
      <c r="R2050" s="50"/>
      <c r="S2050" s="50"/>
      <c r="T2050" s="50"/>
      <c r="U2050" s="50"/>
      <c r="V2050" s="50"/>
      <c r="W2050" s="50"/>
      <c r="X2050" s="50"/>
      <c r="Y2050" s="50"/>
      <c r="Z2050" s="50"/>
      <c r="AA2050" s="50"/>
      <c r="AB2050" s="50"/>
      <c r="AC2050" s="50"/>
      <c r="AD2050" s="50"/>
      <c r="AE2050" s="50"/>
      <c r="AF2050" s="50"/>
      <c r="AG2050" s="50"/>
      <c r="AH2050" s="50"/>
    </row>
    <row r="2051" spans="1:34">
      <c r="A2051"/>
      <c r="B2051" s="305">
        <f t="shared" ref="B2051:B2114" si="32">A2051</f>
        <v>0</v>
      </c>
      <c r="C2051" s="299" t="str">
        <f>IF('(2-2) 재직자 명부'!C2051="","",'(2-2) 재직자 명부'!C2051)</f>
        <v/>
      </c>
      <c r="D2051" s="299" t="str">
        <f>IF('(2-2) 재직자 명부'!D2051="","",'(2-2) 재직자 명부'!D2051)</f>
        <v/>
      </c>
      <c r="E2051" s="299" t="str">
        <f>IF('(2-2) 재직자 명부'!E2051="","",'(2-2) 재직자 명부'!E2051)</f>
        <v/>
      </c>
      <c r="F2051" s="259" t="str">
        <f>IF('(2-2) 재직자 명부'!F2051="","",'(2-2) 재직자 명부'!F2051)</f>
        <v/>
      </c>
      <c r="G2051" s="307" t="str">
        <f>IFERROR(IF('(2-2) 재직자 명부'!G2051="",VLOOKUP(A2051,추계액검증!$C:$V,추계액검증!#REF!,0),'(2-2) 재직자 명부'!G2051),"")</f>
        <v/>
      </c>
      <c r="H2051" s="307" t="str">
        <f>IFERROR(IF('(2-2) 재직자 명부'!H2051="",VLOOKUP(A2051,추계액검증!$C:$V,추계액검증!$T$4,0),'(2-2) 재직자 명부'!H2051),"")</f>
        <v/>
      </c>
      <c r="I2051" s="299" t="str">
        <f>IF('(2-2) 재직자 명부'!I2051="","",'(2-2) 재직자 명부'!I2051)</f>
        <v/>
      </c>
      <c r="J2051" s="299" t="str">
        <f>IF('(2-2) 재직자 명부'!J2051="","",'(2-2) 재직자 명부'!J2051)</f>
        <v/>
      </c>
      <c r="K2051" s="50" t="str">
        <f>IF('(2-2) 재직자 명부'!K2051="","",'(2-2) 재직자 명부'!K2051)</f>
        <v/>
      </c>
      <c r="L2051" s="299"/>
      <c r="M2051" s="50"/>
      <c r="N2051" s="50"/>
      <c r="O2051" s="50"/>
      <c r="P2051" s="50"/>
      <c r="Q2051" s="50"/>
      <c r="R2051" s="50"/>
      <c r="S2051" s="50"/>
      <c r="T2051" s="50"/>
      <c r="U2051" s="50"/>
      <c r="V2051" s="50"/>
      <c r="W2051" s="50"/>
      <c r="X2051" s="50"/>
      <c r="Y2051" s="50"/>
      <c r="Z2051" s="50"/>
      <c r="AA2051" s="50"/>
      <c r="AB2051" s="50"/>
      <c r="AC2051" s="50"/>
      <c r="AD2051" s="50"/>
      <c r="AE2051" s="50"/>
      <c r="AF2051" s="50"/>
      <c r="AG2051" s="50"/>
      <c r="AH2051" s="50"/>
    </row>
    <row r="2052" spans="1:34">
      <c r="A2052"/>
      <c r="B2052" s="305">
        <f t="shared" si="32"/>
        <v>0</v>
      </c>
      <c r="C2052" s="299" t="str">
        <f>IF('(2-2) 재직자 명부'!C2052="","",'(2-2) 재직자 명부'!C2052)</f>
        <v/>
      </c>
      <c r="D2052" s="299" t="str">
        <f>IF('(2-2) 재직자 명부'!D2052="","",'(2-2) 재직자 명부'!D2052)</f>
        <v/>
      </c>
      <c r="E2052" s="299" t="str">
        <f>IF('(2-2) 재직자 명부'!E2052="","",'(2-2) 재직자 명부'!E2052)</f>
        <v/>
      </c>
      <c r="F2052" s="259" t="str">
        <f>IF('(2-2) 재직자 명부'!F2052="","",'(2-2) 재직자 명부'!F2052)</f>
        <v/>
      </c>
      <c r="G2052" s="307" t="str">
        <f>IFERROR(IF('(2-2) 재직자 명부'!G2052="",VLOOKUP(A2052,추계액검증!$C:$V,추계액검증!#REF!,0),'(2-2) 재직자 명부'!G2052),"")</f>
        <v/>
      </c>
      <c r="H2052" s="307" t="str">
        <f>IFERROR(IF('(2-2) 재직자 명부'!H2052="",VLOOKUP(A2052,추계액검증!$C:$V,추계액검증!$T$4,0),'(2-2) 재직자 명부'!H2052),"")</f>
        <v/>
      </c>
      <c r="I2052" s="299" t="str">
        <f>IF('(2-2) 재직자 명부'!I2052="","",'(2-2) 재직자 명부'!I2052)</f>
        <v/>
      </c>
      <c r="J2052" s="299" t="str">
        <f>IF('(2-2) 재직자 명부'!J2052="","",'(2-2) 재직자 명부'!J2052)</f>
        <v/>
      </c>
      <c r="K2052" s="50" t="str">
        <f>IF('(2-2) 재직자 명부'!K2052="","",'(2-2) 재직자 명부'!K2052)</f>
        <v/>
      </c>
      <c r="L2052" s="299"/>
      <c r="M2052" s="50"/>
      <c r="N2052" s="50"/>
      <c r="O2052" s="50"/>
      <c r="P2052" s="50"/>
      <c r="Q2052" s="50"/>
      <c r="R2052" s="50"/>
      <c r="S2052" s="50"/>
      <c r="T2052" s="50"/>
      <c r="U2052" s="50"/>
      <c r="V2052" s="50"/>
      <c r="W2052" s="50"/>
      <c r="X2052" s="50"/>
      <c r="Y2052" s="50"/>
      <c r="Z2052" s="50"/>
      <c r="AA2052" s="50"/>
      <c r="AB2052" s="50"/>
      <c r="AC2052" s="50"/>
      <c r="AD2052" s="50"/>
      <c r="AE2052" s="50"/>
      <c r="AF2052" s="50"/>
      <c r="AG2052" s="50"/>
      <c r="AH2052" s="50"/>
    </row>
    <row r="2053" spans="1:34">
      <c r="A2053"/>
      <c r="B2053" s="305">
        <f t="shared" si="32"/>
        <v>0</v>
      </c>
      <c r="C2053" s="299" t="str">
        <f>IF('(2-2) 재직자 명부'!C2053="","",'(2-2) 재직자 명부'!C2053)</f>
        <v/>
      </c>
      <c r="D2053" s="299" t="str">
        <f>IF('(2-2) 재직자 명부'!D2053="","",'(2-2) 재직자 명부'!D2053)</f>
        <v/>
      </c>
      <c r="E2053" s="299" t="str">
        <f>IF('(2-2) 재직자 명부'!E2053="","",'(2-2) 재직자 명부'!E2053)</f>
        <v/>
      </c>
      <c r="F2053" s="259" t="str">
        <f>IF('(2-2) 재직자 명부'!F2053="","",'(2-2) 재직자 명부'!F2053)</f>
        <v/>
      </c>
      <c r="G2053" s="307" t="str">
        <f>IFERROR(IF('(2-2) 재직자 명부'!G2053="",VLOOKUP(A2053,추계액검증!$C:$V,추계액검증!#REF!,0),'(2-2) 재직자 명부'!G2053),"")</f>
        <v/>
      </c>
      <c r="H2053" s="307" t="str">
        <f>IFERROR(IF('(2-2) 재직자 명부'!H2053="",VLOOKUP(A2053,추계액검증!$C:$V,추계액검증!$T$4,0),'(2-2) 재직자 명부'!H2053),"")</f>
        <v/>
      </c>
      <c r="I2053" s="299" t="str">
        <f>IF('(2-2) 재직자 명부'!I2053="","",'(2-2) 재직자 명부'!I2053)</f>
        <v/>
      </c>
      <c r="J2053" s="299" t="str">
        <f>IF('(2-2) 재직자 명부'!J2053="","",'(2-2) 재직자 명부'!J2053)</f>
        <v/>
      </c>
      <c r="K2053" s="50" t="str">
        <f>IF('(2-2) 재직자 명부'!K2053="","",'(2-2) 재직자 명부'!K2053)</f>
        <v/>
      </c>
      <c r="L2053" s="299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0"/>
      <c r="AC2053" s="50"/>
      <c r="AD2053" s="50"/>
      <c r="AE2053" s="50"/>
      <c r="AF2053" s="50"/>
      <c r="AG2053" s="50"/>
      <c r="AH2053" s="50"/>
    </row>
    <row r="2054" spans="1:34">
      <c r="A2054"/>
      <c r="B2054" s="305">
        <f t="shared" si="32"/>
        <v>0</v>
      </c>
      <c r="C2054" s="299" t="str">
        <f>IF('(2-2) 재직자 명부'!C2054="","",'(2-2) 재직자 명부'!C2054)</f>
        <v/>
      </c>
      <c r="D2054" s="299" t="str">
        <f>IF('(2-2) 재직자 명부'!D2054="","",'(2-2) 재직자 명부'!D2054)</f>
        <v/>
      </c>
      <c r="E2054" s="299" t="str">
        <f>IF('(2-2) 재직자 명부'!E2054="","",'(2-2) 재직자 명부'!E2054)</f>
        <v/>
      </c>
      <c r="F2054" s="259" t="str">
        <f>IF('(2-2) 재직자 명부'!F2054="","",'(2-2) 재직자 명부'!F2054)</f>
        <v/>
      </c>
      <c r="G2054" s="307" t="str">
        <f>IFERROR(IF('(2-2) 재직자 명부'!G2054="",VLOOKUP(A2054,추계액검증!$C:$V,추계액검증!#REF!,0),'(2-2) 재직자 명부'!G2054),"")</f>
        <v/>
      </c>
      <c r="H2054" s="307" t="str">
        <f>IFERROR(IF('(2-2) 재직자 명부'!H2054="",VLOOKUP(A2054,추계액검증!$C:$V,추계액검증!$T$4,0),'(2-2) 재직자 명부'!H2054),"")</f>
        <v/>
      </c>
      <c r="I2054" s="299" t="str">
        <f>IF('(2-2) 재직자 명부'!I2054="","",'(2-2) 재직자 명부'!I2054)</f>
        <v/>
      </c>
      <c r="J2054" s="299" t="str">
        <f>IF('(2-2) 재직자 명부'!J2054="","",'(2-2) 재직자 명부'!J2054)</f>
        <v/>
      </c>
      <c r="K2054" s="50" t="str">
        <f>IF('(2-2) 재직자 명부'!K2054="","",'(2-2) 재직자 명부'!K2054)</f>
        <v/>
      </c>
      <c r="L2054" s="299"/>
      <c r="M2054" s="50"/>
      <c r="N2054" s="50"/>
      <c r="O2054" s="50"/>
      <c r="P2054" s="50"/>
      <c r="Q2054" s="50"/>
      <c r="R2054" s="50"/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0"/>
      <c r="AF2054" s="50"/>
      <c r="AG2054" s="50"/>
      <c r="AH2054" s="50"/>
    </row>
    <row r="2055" spans="1:34">
      <c r="A2055"/>
      <c r="B2055" s="305">
        <f t="shared" si="32"/>
        <v>0</v>
      </c>
      <c r="C2055" s="299" t="str">
        <f>IF('(2-2) 재직자 명부'!C2055="","",'(2-2) 재직자 명부'!C2055)</f>
        <v/>
      </c>
      <c r="D2055" s="299" t="str">
        <f>IF('(2-2) 재직자 명부'!D2055="","",'(2-2) 재직자 명부'!D2055)</f>
        <v/>
      </c>
      <c r="E2055" s="299" t="str">
        <f>IF('(2-2) 재직자 명부'!E2055="","",'(2-2) 재직자 명부'!E2055)</f>
        <v/>
      </c>
      <c r="F2055" s="259" t="str">
        <f>IF('(2-2) 재직자 명부'!F2055="","",'(2-2) 재직자 명부'!F2055)</f>
        <v/>
      </c>
      <c r="G2055" s="307" t="str">
        <f>IFERROR(IF('(2-2) 재직자 명부'!G2055="",VLOOKUP(A2055,추계액검증!$C:$V,추계액검증!#REF!,0),'(2-2) 재직자 명부'!G2055),"")</f>
        <v/>
      </c>
      <c r="H2055" s="307" t="str">
        <f>IFERROR(IF('(2-2) 재직자 명부'!H2055="",VLOOKUP(A2055,추계액검증!$C:$V,추계액검증!$T$4,0),'(2-2) 재직자 명부'!H2055),"")</f>
        <v/>
      </c>
      <c r="I2055" s="299" t="str">
        <f>IF('(2-2) 재직자 명부'!I2055="","",'(2-2) 재직자 명부'!I2055)</f>
        <v/>
      </c>
      <c r="J2055" s="299" t="str">
        <f>IF('(2-2) 재직자 명부'!J2055="","",'(2-2) 재직자 명부'!J2055)</f>
        <v/>
      </c>
      <c r="K2055" s="50" t="str">
        <f>IF('(2-2) 재직자 명부'!K2055="","",'(2-2) 재직자 명부'!K2055)</f>
        <v/>
      </c>
      <c r="L2055" s="299"/>
      <c r="M2055" s="50"/>
      <c r="N2055" s="50"/>
      <c r="O2055" s="50"/>
      <c r="P2055" s="50"/>
      <c r="Q2055" s="50"/>
      <c r="R2055" s="50"/>
      <c r="S2055" s="50"/>
      <c r="T2055" s="50"/>
      <c r="U2055" s="50"/>
      <c r="V2055" s="50"/>
      <c r="W2055" s="50"/>
      <c r="X2055" s="50"/>
      <c r="Y2055" s="50"/>
      <c r="Z2055" s="50"/>
      <c r="AA2055" s="50"/>
      <c r="AB2055" s="50"/>
      <c r="AC2055" s="50"/>
      <c r="AD2055" s="50"/>
      <c r="AE2055" s="50"/>
      <c r="AF2055" s="50"/>
      <c r="AG2055" s="50"/>
      <c r="AH2055" s="50"/>
    </row>
    <row r="2056" spans="1:34">
      <c r="A2056"/>
      <c r="B2056" s="305">
        <f t="shared" si="32"/>
        <v>0</v>
      </c>
      <c r="C2056" s="299" t="str">
        <f>IF('(2-2) 재직자 명부'!C2056="","",'(2-2) 재직자 명부'!C2056)</f>
        <v/>
      </c>
      <c r="D2056" s="299" t="str">
        <f>IF('(2-2) 재직자 명부'!D2056="","",'(2-2) 재직자 명부'!D2056)</f>
        <v/>
      </c>
      <c r="E2056" s="299" t="str">
        <f>IF('(2-2) 재직자 명부'!E2056="","",'(2-2) 재직자 명부'!E2056)</f>
        <v/>
      </c>
      <c r="F2056" s="259" t="str">
        <f>IF('(2-2) 재직자 명부'!F2056="","",'(2-2) 재직자 명부'!F2056)</f>
        <v/>
      </c>
      <c r="G2056" s="307" t="str">
        <f>IFERROR(IF('(2-2) 재직자 명부'!G2056="",VLOOKUP(A2056,추계액검증!$C:$V,추계액검증!#REF!,0),'(2-2) 재직자 명부'!G2056),"")</f>
        <v/>
      </c>
      <c r="H2056" s="307" t="str">
        <f>IFERROR(IF('(2-2) 재직자 명부'!H2056="",VLOOKUP(A2056,추계액검증!$C:$V,추계액검증!$T$4,0),'(2-2) 재직자 명부'!H2056),"")</f>
        <v/>
      </c>
      <c r="I2056" s="299" t="str">
        <f>IF('(2-2) 재직자 명부'!I2056="","",'(2-2) 재직자 명부'!I2056)</f>
        <v/>
      </c>
      <c r="J2056" s="299" t="str">
        <f>IF('(2-2) 재직자 명부'!J2056="","",'(2-2) 재직자 명부'!J2056)</f>
        <v/>
      </c>
      <c r="K2056" s="50" t="str">
        <f>IF('(2-2) 재직자 명부'!K2056="","",'(2-2) 재직자 명부'!K2056)</f>
        <v/>
      </c>
      <c r="L2056" s="299"/>
      <c r="M2056" s="50"/>
      <c r="N2056" s="50"/>
      <c r="O2056" s="50"/>
      <c r="P2056" s="50"/>
      <c r="Q2056" s="50"/>
      <c r="R2056" s="50"/>
      <c r="S2056" s="50"/>
      <c r="T2056" s="50"/>
      <c r="U2056" s="50"/>
      <c r="V2056" s="50"/>
      <c r="W2056" s="50"/>
      <c r="X2056" s="50"/>
      <c r="Y2056" s="50"/>
      <c r="Z2056" s="50"/>
      <c r="AA2056" s="50"/>
      <c r="AB2056" s="50"/>
      <c r="AC2056" s="50"/>
      <c r="AD2056" s="50"/>
      <c r="AE2056" s="50"/>
      <c r="AF2056" s="50"/>
      <c r="AG2056" s="50"/>
      <c r="AH2056" s="50"/>
    </row>
    <row r="2057" spans="1:34">
      <c r="A2057"/>
      <c r="B2057" s="305">
        <f t="shared" si="32"/>
        <v>0</v>
      </c>
      <c r="C2057" s="299" t="str">
        <f>IF('(2-2) 재직자 명부'!C2057="","",'(2-2) 재직자 명부'!C2057)</f>
        <v/>
      </c>
      <c r="D2057" s="299" t="str">
        <f>IF('(2-2) 재직자 명부'!D2057="","",'(2-2) 재직자 명부'!D2057)</f>
        <v/>
      </c>
      <c r="E2057" s="299" t="str">
        <f>IF('(2-2) 재직자 명부'!E2057="","",'(2-2) 재직자 명부'!E2057)</f>
        <v/>
      </c>
      <c r="F2057" s="259" t="str">
        <f>IF('(2-2) 재직자 명부'!F2057="","",'(2-2) 재직자 명부'!F2057)</f>
        <v/>
      </c>
      <c r="G2057" s="307" t="str">
        <f>IFERROR(IF('(2-2) 재직자 명부'!G2057="",VLOOKUP(A2057,추계액검증!$C:$V,추계액검증!#REF!,0),'(2-2) 재직자 명부'!G2057),"")</f>
        <v/>
      </c>
      <c r="H2057" s="307" t="str">
        <f>IFERROR(IF('(2-2) 재직자 명부'!H2057="",VLOOKUP(A2057,추계액검증!$C:$V,추계액검증!$T$4,0),'(2-2) 재직자 명부'!H2057),"")</f>
        <v/>
      </c>
      <c r="I2057" s="299" t="str">
        <f>IF('(2-2) 재직자 명부'!I2057="","",'(2-2) 재직자 명부'!I2057)</f>
        <v/>
      </c>
      <c r="J2057" s="299" t="str">
        <f>IF('(2-2) 재직자 명부'!J2057="","",'(2-2) 재직자 명부'!J2057)</f>
        <v/>
      </c>
      <c r="K2057" s="50" t="str">
        <f>IF('(2-2) 재직자 명부'!K2057="","",'(2-2) 재직자 명부'!K2057)</f>
        <v/>
      </c>
      <c r="L2057" s="299"/>
      <c r="M2057" s="50"/>
      <c r="N2057" s="50"/>
      <c r="O2057" s="50"/>
      <c r="P2057" s="50"/>
      <c r="Q2057" s="50"/>
      <c r="R2057" s="50"/>
      <c r="S2057" s="50"/>
      <c r="T2057" s="50"/>
      <c r="U2057" s="50"/>
      <c r="V2057" s="50"/>
      <c r="W2057" s="50"/>
      <c r="X2057" s="50"/>
      <c r="Y2057" s="50"/>
      <c r="Z2057" s="50"/>
      <c r="AA2057" s="50"/>
      <c r="AB2057" s="50"/>
      <c r="AC2057" s="50"/>
      <c r="AD2057" s="50"/>
      <c r="AE2057" s="50"/>
      <c r="AF2057" s="50"/>
      <c r="AG2057" s="50"/>
      <c r="AH2057" s="50"/>
    </row>
    <row r="2058" spans="1:34">
      <c r="A2058"/>
      <c r="B2058" s="305">
        <f t="shared" si="32"/>
        <v>0</v>
      </c>
      <c r="C2058" s="299" t="str">
        <f>IF('(2-2) 재직자 명부'!C2058="","",'(2-2) 재직자 명부'!C2058)</f>
        <v/>
      </c>
      <c r="D2058" s="299" t="str">
        <f>IF('(2-2) 재직자 명부'!D2058="","",'(2-2) 재직자 명부'!D2058)</f>
        <v/>
      </c>
      <c r="E2058" s="299" t="str">
        <f>IF('(2-2) 재직자 명부'!E2058="","",'(2-2) 재직자 명부'!E2058)</f>
        <v/>
      </c>
      <c r="F2058" s="259" t="str">
        <f>IF('(2-2) 재직자 명부'!F2058="","",'(2-2) 재직자 명부'!F2058)</f>
        <v/>
      </c>
      <c r="G2058" s="307" t="str">
        <f>IFERROR(IF('(2-2) 재직자 명부'!G2058="",VLOOKUP(A2058,추계액검증!$C:$V,추계액검증!#REF!,0),'(2-2) 재직자 명부'!G2058),"")</f>
        <v/>
      </c>
      <c r="H2058" s="307" t="str">
        <f>IFERROR(IF('(2-2) 재직자 명부'!H2058="",VLOOKUP(A2058,추계액검증!$C:$V,추계액검증!$T$4,0),'(2-2) 재직자 명부'!H2058),"")</f>
        <v/>
      </c>
      <c r="I2058" s="299" t="str">
        <f>IF('(2-2) 재직자 명부'!I2058="","",'(2-2) 재직자 명부'!I2058)</f>
        <v/>
      </c>
      <c r="J2058" s="299" t="str">
        <f>IF('(2-2) 재직자 명부'!J2058="","",'(2-2) 재직자 명부'!J2058)</f>
        <v/>
      </c>
      <c r="K2058" s="50" t="str">
        <f>IF('(2-2) 재직자 명부'!K2058="","",'(2-2) 재직자 명부'!K2058)</f>
        <v/>
      </c>
      <c r="L2058" s="299"/>
      <c r="M2058" s="50"/>
      <c r="N2058" s="50"/>
      <c r="O2058" s="50"/>
      <c r="P2058" s="50"/>
      <c r="Q2058" s="50"/>
      <c r="R2058" s="50"/>
      <c r="S2058" s="50"/>
      <c r="T2058" s="50"/>
      <c r="U2058" s="50"/>
      <c r="V2058" s="50"/>
      <c r="W2058" s="50"/>
      <c r="X2058" s="50"/>
      <c r="Y2058" s="50"/>
      <c r="Z2058" s="50"/>
      <c r="AA2058" s="50"/>
      <c r="AB2058" s="50"/>
      <c r="AC2058" s="50"/>
      <c r="AD2058" s="50"/>
      <c r="AE2058" s="50"/>
      <c r="AF2058" s="50"/>
      <c r="AG2058" s="50"/>
      <c r="AH2058" s="50"/>
    </row>
    <row r="2059" spans="1:34">
      <c r="A2059"/>
      <c r="B2059" s="305">
        <f t="shared" si="32"/>
        <v>0</v>
      </c>
      <c r="C2059" s="299" t="str">
        <f>IF('(2-2) 재직자 명부'!C2059="","",'(2-2) 재직자 명부'!C2059)</f>
        <v/>
      </c>
      <c r="D2059" s="299" t="str">
        <f>IF('(2-2) 재직자 명부'!D2059="","",'(2-2) 재직자 명부'!D2059)</f>
        <v/>
      </c>
      <c r="E2059" s="299" t="str">
        <f>IF('(2-2) 재직자 명부'!E2059="","",'(2-2) 재직자 명부'!E2059)</f>
        <v/>
      </c>
      <c r="F2059" s="259" t="str">
        <f>IF('(2-2) 재직자 명부'!F2059="","",'(2-2) 재직자 명부'!F2059)</f>
        <v/>
      </c>
      <c r="G2059" s="307" t="str">
        <f>IFERROR(IF('(2-2) 재직자 명부'!G2059="",VLOOKUP(A2059,추계액검증!$C:$V,추계액검증!#REF!,0),'(2-2) 재직자 명부'!G2059),"")</f>
        <v/>
      </c>
      <c r="H2059" s="307" t="str">
        <f>IFERROR(IF('(2-2) 재직자 명부'!H2059="",VLOOKUP(A2059,추계액검증!$C:$V,추계액검증!$T$4,0),'(2-2) 재직자 명부'!H2059),"")</f>
        <v/>
      </c>
      <c r="I2059" s="299" t="str">
        <f>IF('(2-2) 재직자 명부'!I2059="","",'(2-2) 재직자 명부'!I2059)</f>
        <v/>
      </c>
      <c r="J2059" s="299" t="str">
        <f>IF('(2-2) 재직자 명부'!J2059="","",'(2-2) 재직자 명부'!J2059)</f>
        <v/>
      </c>
      <c r="K2059" s="50" t="str">
        <f>IF('(2-2) 재직자 명부'!K2059="","",'(2-2) 재직자 명부'!K2059)</f>
        <v/>
      </c>
      <c r="L2059" s="299"/>
      <c r="M2059" s="50"/>
      <c r="N2059" s="50"/>
      <c r="O2059" s="50"/>
      <c r="P2059" s="50"/>
      <c r="Q2059" s="50"/>
      <c r="R2059" s="50"/>
      <c r="S2059" s="50"/>
      <c r="T2059" s="50"/>
      <c r="U2059" s="50"/>
      <c r="V2059" s="50"/>
      <c r="W2059" s="50"/>
      <c r="X2059" s="50"/>
      <c r="Y2059" s="50"/>
      <c r="Z2059" s="50"/>
      <c r="AA2059" s="50"/>
      <c r="AB2059" s="50"/>
      <c r="AC2059" s="50"/>
      <c r="AD2059" s="50"/>
      <c r="AE2059" s="50"/>
      <c r="AF2059" s="50"/>
      <c r="AG2059" s="50"/>
      <c r="AH2059" s="50"/>
    </row>
    <row r="2060" spans="1:34">
      <c r="A2060"/>
      <c r="B2060" s="305">
        <f t="shared" si="32"/>
        <v>0</v>
      </c>
      <c r="C2060" s="299" t="str">
        <f>IF('(2-2) 재직자 명부'!C2060="","",'(2-2) 재직자 명부'!C2060)</f>
        <v/>
      </c>
      <c r="D2060" s="299" t="str">
        <f>IF('(2-2) 재직자 명부'!D2060="","",'(2-2) 재직자 명부'!D2060)</f>
        <v/>
      </c>
      <c r="E2060" s="299" t="str">
        <f>IF('(2-2) 재직자 명부'!E2060="","",'(2-2) 재직자 명부'!E2060)</f>
        <v/>
      </c>
      <c r="F2060" s="259" t="str">
        <f>IF('(2-2) 재직자 명부'!F2060="","",'(2-2) 재직자 명부'!F2060)</f>
        <v/>
      </c>
      <c r="G2060" s="307" t="str">
        <f>IFERROR(IF('(2-2) 재직자 명부'!G2060="",VLOOKUP(A2060,추계액검증!$C:$V,추계액검증!#REF!,0),'(2-2) 재직자 명부'!G2060),"")</f>
        <v/>
      </c>
      <c r="H2060" s="307" t="str">
        <f>IFERROR(IF('(2-2) 재직자 명부'!H2060="",VLOOKUP(A2060,추계액검증!$C:$V,추계액검증!$T$4,0),'(2-2) 재직자 명부'!H2060),"")</f>
        <v/>
      </c>
      <c r="I2060" s="299" t="str">
        <f>IF('(2-2) 재직자 명부'!I2060="","",'(2-2) 재직자 명부'!I2060)</f>
        <v/>
      </c>
      <c r="J2060" s="299" t="str">
        <f>IF('(2-2) 재직자 명부'!J2060="","",'(2-2) 재직자 명부'!J2060)</f>
        <v/>
      </c>
      <c r="K2060" s="50" t="str">
        <f>IF('(2-2) 재직자 명부'!K2060="","",'(2-2) 재직자 명부'!K2060)</f>
        <v/>
      </c>
      <c r="L2060" s="299"/>
      <c r="M2060" s="50"/>
      <c r="N2060" s="50"/>
      <c r="O2060" s="50"/>
      <c r="P2060" s="50"/>
      <c r="Q2060" s="50"/>
      <c r="R2060" s="50"/>
      <c r="S2060" s="50"/>
      <c r="T2060" s="50"/>
      <c r="U2060" s="50"/>
      <c r="V2060" s="50"/>
      <c r="W2060" s="50"/>
      <c r="X2060" s="50"/>
      <c r="Y2060" s="50"/>
      <c r="Z2060" s="50"/>
      <c r="AA2060" s="50"/>
      <c r="AB2060" s="50"/>
      <c r="AC2060" s="50"/>
      <c r="AD2060" s="50"/>
      <c r="AE2060" s="50"/>
      <c r="AF2060" s="50"/>
      <c r="AG2060" s="50"/>
      <c r="AH2060" s="50"/>
    </row>
    <row r="2061" spans="1:34">
      <c r="A2061"/>
      <c r="B2061" s="305">
        <f t="shared" si="32"/>
        <v>0</v>
      </c>
      <c r="C2061" s="299" t="str">
        <f>IF('(2-2) 재직자 명부'!C2061="","",'(2-2) 재직자 명부'!C2061)</f>
        <v/>
      </c>
      <c r="D2061" s="299" t="str">
        <f>IF('(2-2) 재직자 명부'!D2061="","",'(2-2) 재직자 명부'!D2061)</f>
        <v/>
      </c>
      <c r="E2061" s="299" t="str">
        <f>IF('(2-2) 재직자 명부'!E2061="","",'(2-2) 재직자 명부'!E2061)</f>
        <v/>
      </c>
      <c r="F2061" s="259" t="str">
        <f>IF('(2-2) 재직자 명부'!F2061="","",'(2-2) 재직자 명부'!F2061)</f>
        <v/>
      </c>
      <c r="G2061" s="307" t="str">
        <f>IFERROR(IF('(2-2) 재직자 명부'!G2061="",VLOOKUP(A2061,추계액검증!$C:$V,추계액검증!#REF!,0),'(2-2) 재직자 명부'!G2061),"")</f>
        <v/>
      </c>
      <c r="H2061" s="307" t="str">
        <f>IFERROR(IF('(2-2) 재직자 명부'!H2061="",VLOOKUP(A2061,추계액검증!$C:$V,추계액검증!$T$4,0),'(2-2) 재직자 명부'!H2061),"")</f>
        <v/>
      </c>
      <c r="I2061" s="299" t="str">
        <f>IF('(2-2) 재직자 명부'!I2061="","",'(2-2) 재직자 명부'!I2061)</f>
        <v/>
      </c>
      <c r="J2061" s="299" t="str">
        <f>IF('(2-2) 재직자 명부'!J2061="","",'(2-2) 재직자 명부'!J2061)</f>
        <v/>
      </c>
      <c r="K2061" s="50" t="str">
        <f>IF('(2-2) 재직자 명부'!K2061="","",'(2-2) 재직자 명부'!K2061)</f>
        <v/>
      </c>
      <c r="L2061" s="299"/>
      <c r="M2061" s="50"/>
      <c r="N2061" s="50"/>
      <c r="O2061" s="50"/>
      <c r="P2061" s="50"/>
      <c r="Q2061" s="50"/>
      <c r="R2061" s="50"/>
      <c r="S2061" s="50"/>
      <c r="T2061" s="50"/>
      <c r="U2061" s="50"/>
      <c r="V2061" s="50"/>
      <c r="W2061" s="50"/>
      <c r="X2061" s="50"/>
      <c r="Y2061" s="50"/>
      <c r="Z2061" s="50"/>
      <c r="AA2061" s="50"/>
      <c r="AB2061" s="50"/>
      <c r="AC2061" s="50"/>
      <c r="AD2061" s="50"/>
      <c r="AE2061" s="50"/>
      <c r="AF2061" s="50"/>
      <c r="AG2061" s="50"/>
      <c r="AH2061" s="50"/>
    </row>
    <row r="2062" spans="1:34">
      <c r="A2062"/>
      <c r="B2062" s="305">
        <f t="shared" si="32"/>
        <v>0</v>
      </c>
      <c r="C2062" s="299" t="str">
        <f>IF('(2-2) 재직자 명부'!C2062="","",'(2-2) 재직자 명부'!C2062)</f>
        <v/>
      </c>
      <c r="D2062" s="299" t="str">
        <f>IF('(2-2) 재직자 명부'!D2062="","",'(2-2) 재직자 명부'!D2062)</f>
        <v/>
      </c>
      <c r="E2062" s="299" t="str">
        <f>IF('(2-2) 재직자 명부'!E2062="","",'(2-2) 재직자 명부'!E2062)</f>
        <v/>
      </c>
      <c r="F2062" s="259" t="str">
        <f>IF('(2-2) 재직자 명부'!F2062="","",'(2-2) 재직자 명부'!F2062)</f>
        <v/>
      </c>
      <c r="G2062" s="307" t="str">
        <f>IFERROR(IF('(2-2) 재직자 명부'!G2062="",VLOOKUP(A2062,추계액검증!$C:$V,추계액검증!#REF!,0),'(2-2) 재직자 명부'!G2062),"")</f>
        <v/>
      </c>
      <c r="H2062" s="307" t="str">
        <f>IFERROR(IF('(2-2) 재직자 명부'!H2062="",VLOOKUP(A2062,추계액검증!$C:$V,추계액검증!$T$4,0),'(2-2) 재직자 명부'!H2062),"")</f>
        <v/>
      </c>
      <c r="I2062" s="299" t="str">
        <f>IF('(2-2) 재직자 명부'!I2062="","",'(2-2) 재직자 명부'!I2062)</f>
        <v/>
      </c>
      <c r="J2062" s="299" t="str">
        <f>IF('(2-2) 재직자 명부'!J2062="","",'(2-2) 재직자 명부'!J2062)</f>
        <v/>
      </c>
      <c r="K2062" s="50" t="str">
        <f>IF('(2-2) 재직자 명부'!K2062="","",'(2-2) 재직자 명부'!K2062)</f>
        <v/>
      </c>
      <c r="L2062" s="299"/>
      <c r="M2062" s="50"/>
      <c r="N2062" s="50"/>
      <c r="O2062" s="50"/>
      <c r="P2062" s="50"/>
      <c r="Q2062" s="50"/>
      <c r="R2062" s="50"/>
      <c r="S2062" s="50"/>
      <c r="T2062" s="50"/>
      <c r="U2062" s="50"/>
      <c r="V2062" s="50"/>
      <c r="W2062" s="50"/>
      <c r="X2062" s="50"/>
      <c r="Y2062" s="50"/>
      <c r="Z2062" s="50"/>
      <c r="AA2062" s="50"/>
      <c r="AB2062" s="50"/>
      <c r="AC2062" s="50"/>
      <c r="AD2062" s="50"/>
      <c r="AE2062" s="50"/>
      <c r="AF2062" s="50"/>
      <c r="AG2062" s="50"/>
      <c r="AH2062" s="50"/>
    </row>
    <row r="2063" spans="1:34">
      <c r="A2063"/>
      <c r="B2063" s="305">
        <f t="shared" si="32"/>
        <v>0</v>
      </c>
      <c r="C2063" s="299" t="str">
        <f>IF('(2-2) 재직자 명부'!C2063="","",'(2-2) 재직자 명부'!C2063)</f>
        <v/>
      </c>
      <c r="D2063" s="299" t="str">
        <f>IF('(2-2) 재직자 명부'!D2063="","",'(2-2) 재직자 명부'!D2063)</f>
        <v/>
      </c>
      <c r="E2063" s="299" t="str">
        <f>IF('(2-2) 재직자 명부'!E2063="","",'(2-2) 재직자 명부'!E2063)</f>
        <v/>
      </c>
      <c r="F2063" s="259" t="str">
        <f>IF('(2-2) 재직자 명부'!F2063="","",'(2-2) 재직자 명부'!F2063)</f>
        <v/>
      </c>
      <c r="G2063" s="307" t="str">
        <f>IFERROR(IF('(2-2) 재직자 명부'!G2063="",VLOOKUP(A2063,추계액검증!$C:$V,추계액검증!#REF!,0),'(2-2) 재직자 명부'!G2063),"")</f>
        <v/>
      </c>
      <c r="H2063" s="307" t="str">
        <f>IFERROR(IF('(2-2) 재직자 명부'!H2063="",VLOOKUP(A2063,추계액검증!$C:$V,추계액검증!$T$4,0),'(2-2) 재직자 명부'!H2063),"")</f>
        <v/>
      </c>
      <c r="I2063" s="299" t="str">
        <f>IF('(2-2) 재직자 명부'!I2063="","",'(2-2) 재직자 명부'!I2063)</f>
        <v/>
      </c>
      <c r="J2063" s="299" t="str">
        <f>IF('(2-2) 재직자 명부'!J2063="","",'(2-2) 재직자 명부'!J2063)</f>
        <v/>
      </c>
      <c r="K2063" s="50" t="str">
        <f>IF('(2-2) 재직자 명부'!K2063="","",'(2-2) 재직자 명부'!K2063)</f>
        <v/>
      </c>
      <c r="L2063" s="299"/>
      <c r="M2063" s="50"/>
      <c r="N2063" s="50"/>
      <c r="O2063" s="50"/>
      <c r="P2063" s="50"/>
      <c r="Q2063" s="50"/>
      <c r="R2063" s="50"/>
      <c r="S2063" s="50"/>
      <c r="T2063" s="50"/>
      <c r="U2063" s="50"/>
      <c r="V2063" s="50"/>
      <c r="W2063" s="50"/>
      <c r="X2063" s="50"/>
      <c r="Y2063" s="50"/>
      <c r="Z2063" s="50"/>
      <c r="AA2063" s="50"/>
      <c r="AB2063" s="50"/>
      <c r="AC2063" s="50"/>
      <c r="AD2063" s="50"/>
      <c r="AE2063" s="50"/>
      <c r="AF2063" s="50"/>
      <c r="AG2063" s="50"/>
      <c r="AH2063" s="50"/>
    </row>
    <row r="2064" spans="1:34">
      <c r="A2064"/>
      <c r="B2064" s="305">
        <f t="shared" si="32"/>
        <v>0</v>
      </c>
      <c r="C2064" s="299" t="str">
        <f>IF('(2-2) 재직자 명부'!C2064="","",'(2-2) 재직자 명부'!C2064)</f>
        <v/>
      </c>
      <c r="D2064" s="299" t="str">
        <f>IF('(2-2) 재직자 명부'!D2064="","",'(2-2) 재직자 명부'!D2064)</f>
        <v/>
      </c>
      <c r="E2064" s="299" t="str">
        <f>IF('(2-2) 재직자 명부'!E2064="","",'(2-2) 재직자 명부'!E2064)</f>
        <v/>
      </c>
      <c r="F2064" s="259" t="str">
        <f>IF('(2-2) 재직자 명부'!F2064="","",'(2-2) 재직자 명부'!F2064)</f>
        <v/>
      </c>
      <c r="G2064" s="307" t="str">
        <f>IFERROR(IF('(2-2) 재직자 명부'!G2064="",VLOOKUP(A2064,추계액검증!$C:$V,추계액검증!#REF!,0),'(2-2) 재직자 명부'!G2064),"")</f>
        <v/>
      </c>
      <c r="H2064" s="307" t="str">
        <f>IFERROR(IF('(2-2) 재직자 명부'!H2064="",VLOOKUP(A2064,추계액검증!$C:$V,추계액검증!$T$4,0),'(2-2) 재직자 명부'!H2064),"")</f>
        <v/>
      </c>
      <c r="I2064" s="299" t="str">
        <f>IF('(2-2) 재직자 명부'!I2064="","",'(2-2) 재직자 명부'!I2064)</f>
        <v/>
      </c>
      <c r="J2064" s="299" t="str">
        <f>IF('(2-2) 재직자 명부'!J2064="","",'(2-2) 재직자 명부'!J2064)</f>
        <v/>
      </c>
      <c r="K2064" s="50" t="str">
        <f>IF('(2-2) 재직자 명부'!K2064="","",'(2-2) 재직자 명부'!K2064)</f>
        <v/>
      </c>
      <c r="L2064" s="299"/>
      <c r="M2064" s="50"/>
      <c r="N2064" s="50"/>
      <c r="O2064" s="50"/>
      <c r="P2064" s="50"/>
      <c r="Q2064" s="50"/>
      <c r="R2064" s="50"/>
      <c r="S2064" s="50"/>
      <c r="T2064" s="50"/>
      <c r="U2064" s="50"/>
      <c r="V2064" s="50"/>
      <c r="W2064" s="50"/>
      <c r="X2064" s="50"/>
      <c r="Y2064" s="50"/>
      <c r="Z2064" s="50"/>
      <c r="AA2064" s="50"/>
      <c r="AB2064" s="50"/>
      <c r="AC2064" s="50"/>
      <c r="AD2064" s="50"/>
      <c r="AE2064" s="50"/>
      <c r="AF2064" s="50"/>
      <c r="AG2064" s="50"/>
      <c r="AH2064" s="50"/>
    </row>
    <row r="2065" spans="1:34">
      <c r="A2065"/>
      <c r="B2065" s="305">
        <f t="shared" si="32"/>
        <v>0</v>
      </c>
      <c r="C2065" s="299" t="str">
        <f>IF('(2-2) 재직자 명부'!C2065="","",'(2-2) 재직자 명부'!C2065)</f>
        <v/>
      </c>
      <c r="D2065" s="299" t="str">
        <f>IF('(2-2) 재직자 명부'!D2065="","",'(2-2) 재직자 명부'!D2065)</f>
        <v/>
      </c>
      <c r="E2065" s="299" t="str">
        <f>IF('(2-2) 재직자 명부'!E2065="","",'(2-2) 재직자 명부'!E2065)</f>
        <v/>
      </c>
      <c r="F2065" s="259" t="str">
        <f>IF('(2-2) 재직자 명부'!F2065="","",'(2-2) 재직자 명부'!F2065)</f>
        <v/>
      </c>
      <c r="G2065" s="307" t="str">
        <f>IFERROR(IF('(2-2) 재직자 명부'!G2065="",VLOOKUP(A2065,추계액검증!$C:$V,추계액검증!#REF!,0),'(2-2) 재직자 명부'!G2065),"")</f>
        <v/>
      </c>
      <c r="H2065" s="307" t="str">
        <f>IFERROR(IF('(2-2) 재직자 명부'!H2065="",VLOOKUP(A2065,추계액검증!$C:$V,추계액검증!$T$4,0),'(2-2) 재직자 명부'!H2065),"")</f>
        <v/>
      </c>
      <c r="I2065" s="299" t="str">
        <f>IF('(2-2) 재직자 명부'!I2065="","",'(2-2) 재직자 명부'!I2065)</f>
        <v/>
      </c>
      <c r="J2065" s="299" t="str">
        <f>IF('(2-2) 재직자 명부'!J2065="","",'(2-2) 재직자 명부'!J2065)</f>
        <v/>
      </c>
      <c r="K2065" s="50" t="str">
        <f>IF('(2-2) 재직자 명부'!K2065="","",'(2-2) 재직자 명부'!K2065)</f>
        <v/>
      </c>
      <c r="L2065" s="299"/>
      <c r="M2065" s="50"/>
      <c r="N2065" s="50"/>
      <c r="O2065" s="50"/>
      <c r="P2065" s="50"/>
      <c r="Q2065" s="50"/>
      <c r="R2065" s="50"/>
      <c r="S2065" s="50"/>
      <c r="T2065" s="50"/>
      <c r="U2065" s="50"/>
      <c r="V2065" s="50"/>
      <c r="W2065" s="50"/>
      <c r="X2065" s="50"/>
      <c r="Y2065" s="50"/>
      <c r="Z2065" s="50"/>
      <c r="AA2065" s="50"/>
      <c r="AB2065" s="50"/>
      <c r="AC2065" s="50"/>
      <c r="AD2065" s="50"/>
      <c r="AE2065" s="50"/>
      <c r="AF2065" s="50"/>
      <c r="AG2065" s="50"/>
      <c r="AH2065" s="50"/>
    </row>
    <row r="2066" spans="1:34">
      <c r="A2066"/>
      <c r="B2066" s="305">
        <f t="shared" si="32"/>
        <v>0</v>
      </c>
      <c r="C2066" s="299" t="str">
        <f>IF('(2-2) 재직자 명부'!C2066="","",'(2-2) 재직자 명부'!C2066)</f>
        <v/>
      </c>
      <c r="D2066" s="299" t="str">
        <f>IF('(2-2) 재직자 명부'!D2066="","",'(2-2) 재직자 명부'!D2066)</f>
        <v/>
      </c>
      <c r="E2066" s="299" t="str">
        <f>IF('(2-2) 재직자 명부'!E2066="","",'(2-2) 재직자 명부'!E2066)</f>
        <v/>
      </c>
      <c r="F2066" s="259" t="str">
        <f>IF('(2-2) 재직자 명부'!F2066="","",'(2-2) 재직자 명부'!F2066)</f>
        <v/>
      </c>
      <c r="G2066" s="307" t="str">
        <f>IFERROR(IF('(2-2) 재직자 명부'!G2066="",VLOOKUP(A2066,추계액검증!$C:$V,추계액검증!#REF!,0),'(2-2) 재직자 명부'!G2066),"")</f>
        <v/>
      </c>
      <c r="H2066" s="307" t="str">
        <f>IFERROR(IF('(2-2) 재직자 명부'!H2066="",VLOOKUP(A2066,추계액검증!$C:$V,추계액검증!$T$4,0),'(2-2) 재직자 명부'!H2066),"")</f>
        <v/>
      </c>
      <c r="I2066" s="299" t="str">
        <f>IF('(2-2) 재직자 명부'!I2066="","",'(2-2) 재직자 명부'!I2066)</f>
        <v/>
      </c>
      <c r="J2066" s="299" t="str">
        <f>IF('(2-2) 재직자 명부'!J2066="","",'(2-2) 재직자 명부'!J2066)</f>
        <v/>
      </c>
      <c r="K2066" s="50" t="str">
        <f>IF('(2-2) 재직자 명부'!K2066="","",'(2-2) 재직자 명부'!K2066)</f>
        <v/>
      </c>
      <c r="L2066" s="299"/>
      <c r="M2066" s="50"/>
      <c r="N2066" s="50"/>
      <c r="O2066" s="50"/>
      <c r="P2066" s="50"/>
      <c r="Q2066" s="50"/>
      <c r="R2066" s="50"/>
      <c r="S2066" s="50"/>
      <c r="T2066" s="50"/>
      <c r="U2066" s="50"/>
      <c r="V2066" s="50"/>
      <c r="W2066" s="50"/>
      <c r="X2066" s="50"/>
      <c r="Y2066" s="50"/>
      <c r="Z2066" s="50"/>
      <c r="AA2066" s="50"/>
      <c r="AB2066" s="50"/>
      <c r="AC2066" s="50"/>
      <c r="AD2066" s="50"/>
      <c r="AE2066" s="50"/>
      <c r="AF2066" s="50"/>
      <c r="AG2066" s="50"/>
      <c r="AH2066" s="50"/>
    </row>
    <row r="2067" spans="1:34">
      <c r="A2067"/>
      <c r="B2067" s="305">
        <f t="shared" si="32"/>
        <v>0</v>
      </c>
      <c r="C2067" s="299" t="str">
        <f>IF('(2-2) 재직자 명부'!C2067="","",'(2-2) 재직자 명부'!C2067)</f>
        <v/>
      </c>
      <c r="D2067" s="299" t="str">
        <f>IF('(2-2) 재직자 명부'!D2067="","",'(2-2) 재직자 명부'!D2067)</f>
        <v/>
      </c>
      <c r="E2067" s="299" t="str">
        <f>IF('(2-2) 재직자 명부'!E2067="","",'(2-2) 재직자 명부'!E2067)</f>
        <v/>
      </c>
      <c r="F2067" s="259" t="str">
        <f>IF('(2-2) 재직자 명부'!F2067="","",'(2-2) 재직자 명부'!F2067)</f>
        <v/>
      </c>
      <c r="G2067" s="307" t="str">
        <f>IFERROR(IF('(2-2) 재직자 명부'!G2067="",VLOOKUP(A2067,추계액검증!$C:$V,추계액검증!#REF!,0),'(2-2) 재직자 명부'!G2067),"")</f>
        <v/>
      </c>
      <c r="H2067" s="307" t="str">
        <f>IFERROR(IF('(2-2) 재직자 명부'!H2067="",VLOOKUP(A2067,추계액검증!$C:$V,추계액검증!$T$4,0),'(2-2) 재직자 명부'!H2067),"")</f>
        <v/>
      </c>
      <c r="I2067" s="299" t="str">
        <f>IF('(2-2) 재직자 명부'!I2067="","",'(2-2) 재직자 명부'!I2067)</f>
        <v/>
      </c>
      <c r="J2067" s="299" t="str">
        <f>IF('(2-2) 재직자 명부'!J2067="","",'(2-2) 재직자 명부'!J2067)</f>
        <v/>
      </c>
      <c r="K2067" s="50" t="str">
        <f>IF('(2-2) 재직자 명부'!K2067="","",'(2-2) 재직자 명부'!K2067)</f>
        <v/>
      </c>
      <c r="L2067" s="299"/>
      <c r="M2067" s="50"/>
      <c r="N2067" s="50"/>
      <c r="O2067" s="50"/>
      <c r="P2067" s="50"/>
      <c r="Q2067" s="50"/>
      <c r="R2067" s="50"/>
      <c r="S2067" s="50"/>
      <c r="T2067" s="50"/>
      <c r="U2067" s="50"/>
      <c r="V2067" s="50"/>
      <c r="W2067" s="50"/>
      <c r="X2067" s="50"/>
      <c r="Y2067" s="50"/>
      <c r="Z2067" s="50"/>
      <c r="AA2067" s="50"/>
      <c r="AB2067" s="50"/>
      <c r="AC2067" s="50"/>
      <c r="AD2067" s="50"/>
      <c r="AE2067" s="50"/>
      <c r="AF2067" s="50"/>
      <c r="AG2067" s="50"/>
      <c r="AH2067" s="50"/>
    </row>
    <row r="2068" spans="1:34">
      <c r="A2068"/>
      <c r="B2068" s="305">
        <f t="shared" si="32"/>
        <v>0</v>
      </c>
      <c r="C2068" s="299" t="str">
        <f>IF('(2-2) 재직자 명부'!C2068="","",'(2-2) 재직자 명부'!C2068)</f>
        <v/>
      </c>
      <c r="D2068" s="299" t="str">
        <f>IF('(2-2) 재직자 명부'!D2068="","",'(2-2) 재직자 명부'!D2068)</f>
        <v/>
      </c>
      <c r="E2068" s="299" t="str">
        <f>IF('(2-2) 재직자 명부'!E2068="","",'(2-2) 재직자 명부'!E2068)</f>
        <v/>
      </c>
      <c r="F2068" s="259" t="str">
        <f>IF('(2-2) 재직자 명부'!F2068="","",'(2-2) 재직자 명부'!F2068)</f>
        <v/>
      </c>
      <c r="G2068" s="307" t="str">
        <f>IFERROR(IF('(2-2) 재직자 명부'!G2068="",VLOOKUP(A2068,추계액검증!$C:$V,추계액검증!#REF!,0),'(2-2) 재직자 명부'!G2068),"")</f>
        <v/>
      </c>
      <c r="H2068" s="307" t="str">
        <f>IFERROR(IF('(2-2) 재직자 명부'!H2068="",VLOOKUP(A2068,추계액검증!$C:$V,추계액검증!$T$4,0),'(2-2) 재직자 명부'!H2068),"")</f>
        <v/>
      </c>
      <c r="I2068" s="299" t="str">
        <f>IF('(2-2) 재직자 명부'!I2068="","",'(2-2) 재직자 명부'!I2068)</f>
        <v/>
      </c>
      <c r="J2068" s="299" t="str">
        <f>IF('(2-2) 재직자 명부'!J2068="","",'(2-2) 재직자 명부'!J2068)</f>
        <v/>
      </c>
      <c r="K2068" s="50" t="str">
        <f>IF('(2-2) 재직자 명부'!K2068="","",'(2-2) 재직자 명부'!K2068)</f>
        <v/>
      </c>
      <c r="L2068" s="299"/>
      <c r="M2068" s="50"/>
      <c r="N2068" s="50"/>
      <c r="O2068" s="50"/>
      <c r="P2068" s="50"/>
      <c r="Q2068" s="50"/>
      <c r="R2068" s="50"/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0"/>
      <c r="AF2068" s="50"/>
      <c r="AG2068" s="50"/>
      <c r="AH2068" s="50"/>
    </row>
    <row r="2069" spans="1:34">
      <c r="A2069"/>
      <c r="B2069" s="305">
        <f t="shared" si="32"/>
        <v>0</v>
      </c>
      <c r="C2069" s="299" t="str">
        <f>IF('(2-2) 재직자 명부'!C2069="","",'(2-2) 재직자 명부'!C2069)</f>
        <v/>
      </c>
      <c r="D2069" s="299" t="str">
        <f>IF('(2-2) 재직자 명부'!D2069="","",'(2-2) 재직자 명부'!D2069)</f>
        <v/>
      </c>
      <c r="E2069" s="299" t="str">
        <f>IF('(2-2) 재직자 명부'!E2069="","",'(2-2) 재직자 명부'!E2069)</f>
        <v/>
      </c>
      <c r="F2069" s="259" t="str">
        <f>IF('(2-2) 재직자 명부'!F2069="","",'(2-2) 재직자 명부'!F2069)</f>
        <v/>
      </c>
      <c r="G2069" s="307" t="str">
        <f>IFERROR(IF('(2-2) 재직자 명부'!G2069="",VLOOKUP(A2069,추계액검증!$C:$V,추계액검증!#REF!,0),'(2-2) 재직자 명부'!G2069),"")</f>
        <v/>
      </c>
      <c r="H2069" s="307" t="str">
        <f>IFERROR(IF('(2-2) 재직자 명부'!H2069="",VLOOKUP(A2069,추계액검증!$C:$V,추계액검증!$T$4,0),'(2-2) 재직자 명부'!H2069),"")</f>
        <v/>
      </c>
      <c r="I2069" s="299" t="str">
        <f>IF('(2-2) 재직자 명부'!I2069="","",'(2-2) 재직자 명부'!I2069)</f>
        <v/>
      </c>
      <c r="J2069" s="299" t="str">
        <f>IF('(2-2) 재직자 명부'!J2069="","",'(2-2) 재직자 명부'!J2069)</f>
        <v/>
      </c>
      <c r="K2069" s="50" t="str">
        <f>IF('(2-2) 재직자 명부'!K2069="","",'(2-2) 재직자 명부'!K2069)</f>
        <v/>
      </c>
      <c r="L2069" s="299"/>
      <c r="M2069" s="50"/>
      <c r="N2069" s="50"/>
      <c r="O2069" s="50"/>
      <c r="P2069" s="50"/>
      <c r="Q2069" s="50"/>
      <c r="R2069" s="50"/>
      <c r="S2069" s="50"/>
      <c r="T2069" s="50"/>
      <c r="U2069" s="50"/>
      <c r="V2069" s="50"/>
      <c r="W2069" s="50"/>
      <c r="X2069" s="50"/>
      <c r="Y2069" s="50"/>
      <c r="Z2069" s="50"/>
      <c r="AA2069" s="50"/>
      <c r="AB2069" s="50"/>
      <c r="AC2069" s="50"/>
      <c r="AD2069" s="50"/>
      <c r="AE2069" s="50"/>
      <c r="AF2069" s="50"/>
      <c r="AG2069" s="50"/>
      <c r="AH2069" s="50"/>
    </row>
    <row r="2070" spans="1:34">
      <c r="A2070"/>
      <c r="B2070" s="305">
        <f t="shared" si="32"/>
        <v>0</v>
      </c>
      <c r="C2070" s="299" t="str">
        <f>IF('(2-2) 재직자 명부'!C2070="","",'(2-2) 재직자 명부'!C2070)</f>
        <v/>
      </c>
      <c r="D2070" s="299" t="str">
        <f>IF('(2-2) 재직자 명부'!D2070="","",'(2-2) 재직자 명부'!D2070)</f>
        <v/>
      </c>
      <c r="E2070" s="299" t="str">
        <f>IF('(2-2) 재직자 명부'!E2070="","",'(2-2) 재직자 명부'!E2070)</f>
        <v/>
      </c>
      <c r="F2070" s="259" t="str">
        <f>IF('(2-2) 재직자 명부'!F2070="","",'(2-2) 재직자 명부'!F2070)</f>
        <v/>
      </c>
      <c r="G2070" s="307" t="str">
        <f>IFERROR(IF('(2-2) 재직자 명부'!G2070="",VLOOKUP(A2070,추계액검증!$C:$V,추계액검증!#REF!,0),'(2-2) 재직자 명부'!G2070),"")</f>
        <v/>
      </c>
      <c r="H2070" s="307" t="str">
        <f>IFERROR(IF('(2-2) 재직자 명부'!H2070="",VLOOKUP(A2070,추계액검증!$C:$V,추계액검증!$T$4,0),'(2-2) 재직자 명부'!H2070),"")</f>
        <v/>
      </c>
      <c r="I2070" s="299" t="str">
        <f>IF('(2-2) 재직자 명부'!I2070="","",'(2-2) 재직자 명부'!I2070)</f>
        <v/>
      </c>
      <c r="J2070" s="299" t="str">
        <f>IF('(2-2) 재직자 명부'!J2070="","",'(2-2) 재직자 명부'!J2070)</f>
        <v/>
      </c>
      <c r="K2070" s="50" t="str">
        <f>IF('(2-2) 재직자 명부'!K2070="","",'(2-2) 재직자 명부'!K2070)</f>
        <v/>
      </c>
      <c r="L2070" s="299"/>
      <c r="M2070" s="50"/>
      <c r="N2070" s="50"/>
      <c r="O2070" s="50"/>
      <c r="P2070" s="50"/>
      <c r="Q2070" s="50"/>
      <c r="R2070" s="50"/>
      <c r="S2070" s="50"/>
      <c r="T2070" s="50"/>
      <c r="U2070" s="50"/>
      <c r="V2070" s="50"/>
      <c r="W2070" s="50"/>
      <c r="X2070" s="50"/>
      <c r="Y2070" s="50"/>
      <c r="Z2070" s="50"/>
      <c r="AA2070" s="50"/>
      <c r="AB2070" s="50"/>
      <c r="AC2070" s="50"/>
      <c r="AD2070" s="50"/>
      <c r="AE2070" s="50"/>
      <c r="AF2070" s="50"/>
      <c r="AG2070" s="50"/>
      <c r="AH2070" s="50"/>
    </row>
    <row r="2071" spans="1:34">
      <c r="A2071"/>
      <c r="B2071" s="305">
        <f t="shared" si="32"/>
        <v>0</v>
      </c>
      <c r="C2071" s="299" t="str">
        <f>IF('(2-2) 재직자 명부'!C2071="","",'(2-2) 재직자 명부'!C2071)</f>
        <v/>
      </c>
      <c r="D2071" s="299" t="str">
        <f>IF('(2-2) 재직자 명부'!D2071="","",'(2-2) 재직자 명부'!D2071)</f>
        <v/>
      </c>
      <c r="E2071" s="299" t="str">
        <f>IF('(2-2) 재직자 명부'!E2071="","",'(2-2) 재직자 명부'!E2071)</f>
        <v/>
      </c>
      <c r="F2071" s="259" t="str">
        <f>IF('(2-2) 재직자 명부'!F2071="","",'(2-2) 재직자 명부'!F2071)</f>
        <v/>
      </c>
      <c r="G2071" s="307" t="str">
        <f>IFERROR(IF('(2-2) 재직자 명부'!G2071="",VLOOKUP(A2071,추계액검증!$C:$V,추계액검증!#REF!,0),'(2-2) 재직자 명부'!G2071),"")</f>
        <v/>
      </c>
      <c r="H2071" s="307" t="str">
        <f>IFERROR(IF('(2-2) 재직자 명부'!H2071="",VLOOKUP(A2071,추계액검증!$C:$V,추계액검증!$T$4,0),'(2-2) 재직자 명부'!H2071),"")</f>
        <v/>
      </c>
      <c r="I2071" s="299" t="str">
        <f>IF('(2-2) 재직자 명부'!I2071="","",'(2-2) 재직자 명부'!I2071)</f>
        <v/>
      </c>
      <c r="J2071" s="299" t="str">
        <f>IF('(2-2) 재직자 명부'!J2071="","",'(2-2) 재직자 명부'!J2071)</f>
        <v/>
      </c>
      <c r="K2071" s="50" t="str">
        <f>IF('(2-2) 재직자 명부'!K2071="","",'(2-2) 재직자 명부'!K2071)</f>
        <v/>
      </c>
      <c r="L2071" s="299"/>
      <c r="M2071" s="50"/>
      <c r="N2071" s="50"/>
      <c r="O2071" s="50"/>
      <c r="P2071" s="50"/>
      <c r="Q2071" s="50"/>
      <c r="R2071" s="50"/>
      <c r="S2071" s="50"/>
      <c r="T2071" s="50"/>
      <c r="U2071" s="50"/>
      <c r="V2071" s="50"/>
      <c r="W2071" s="50"/>
      <c r="X2071" s="50"/>
      <c r="Y2071" s="50"/>
      <c r="Z2071" s="50"/>
      <c r="AA2071" s="50"/>
      <c r="AB2071" s="50"/>
      <c r="AC2071" s="50"/>
      <c r="AD2071" s="50"/>
      <c r="AE2071" s="50"/>
      <c r="AF2071" s="50"/>
      <c r="AG2071" s="50"/>
      <c r="AH2071" s="50"/>
    </row>
    <row r="2072" spans="1:34">
      <c r="A2072"/>
      <c r="B2072" s="305">
        <f t="shared" si="32"/>
        <v>0</v>
      </c>
      <c r="C2072" s="299" t="str">
        <f>IF('(2-2) 재직자 명부'!C2072="","",'(2-2) 재직자 명부'!C2072)</f>
        <v/>
      </c>
      <c r="D2072" s="299" t="str">
        <f>IF('(2-2) 재직자 명부'!D2072="","",'(2-2) 재직자 명부'!D2072)</f>
        <v/>
      </c>
      <c r="E2072" s="299" t="str">
        <f>IF('(2-2) 재직자 명부'!E2072="","",'(2-2) 재직자 명부'!E2072)</f>
        <v/>
      </c>
      <c r="F2072" s="259" t="str">
        <f>IF('(2-2) 재직자 명부'!F2072="","",'(2-2) 재직자 명부'!F2072)</f>
        <v/>
      </c>
      <c r="G2072" s="307" t="str">
        <f>IFERROR(IF('(2-2) 재직자 명부'!G2072="",VLOOKUP(A2072,추계액검증!$C:$V,추계액검증!#REF!,0),'(2-2) 재직자 명부'!G2072),"")</f>
        <v/>
      </c>
      <c r="H2072" s="307" t="str">
        <f>IFERROR(IF('(2-2) 재직자 명부'!H2072="",VLOOKUP(A2072,추계액검증!$C:$V,추계액검증!$T$4,0),'(2-2) 재직자 명부'!H2072),"")</f>
        <v/>
      </c>
      <c r="I2072" s="299" t="str">
        <f>IF('(2-2) 재직자 명부'!I2072="","",'(2-2) 재직자 명부'!I2072)</f>
        <v/>
      </c>
      <c r="J2072" s="299" t="str">
        <f>IF('(2-2) 재직자 명부'!J2072="","",'(2-2) 재직자 명부'!J2072)</f>
        <v/>
      </c>
      <c r="K2072" s="50" t="str">
        <f>IF('(2-2) 재직자 명부'!K2072="","",'(2-2) 재직자 명부'!K2072)</f>
        <v/>
      </c>
      <c r="L2072" s="299"/>
      <c r="M2072" s="50"/>
      <c r="N2072" s="50"/>
      <c r="O2072" s="50"/>
      <c r="P2072" s="50"/>
      <c r="Q2072" s="50"/>
      <c r="R2072" s="50"/>
      <c r="S2072" s="50"/>
      <c r="T2072" s="50"/>
      <c r="U2072" s="50"/>
      <c r="V2072" s="50"/>
      <c r="W2072" s="50"/>
      <c r="X2072" s="50"/>
      <c r="Y2072" s="50"/>
      <c r="Z2072" s="50"/>
      <c r="AA2072" s="50"/>
      <c r="AB2072" s="50"/>
      <c r="AC2072" s="50"/>
      <c r="AD2072" s="50"/>
      <c r="AE2072" s="50"/>
      <c r="AF2072" s="50"/>
      <c r="AG2072" s="50"/>
      <c r="AH2072" s="50"/>
    </row>
    <row r="2073" spans="1:34">
      <c r="A2073"/>
      <c r="B2073" s="305">
        <f t="shared" si="32"/>
        <v>0</v>
      </c>
      <c r="C2073" s="299" t="str">
        <f>IF('(2-2) 재직자 명부'!C2073="","",'(2-2) 재직자 명부'!C2073)</f>
        <v/>
      </c>
      <c r="D2073" s="299" t="str">
        <f>IF('(2-2) 재직자 명부'!D2073="","",'(2-2) 재직자 명부'!D2073)</f>
        <v/>
      </c>
      <c r="E2073" s="299" t="str">
        <f>IF('(2-2) 재직자 명부'!E2073="","",'(2-2) 재직자 명부'!E2073)</f>
        <v/>
      </c>
      <c r="F2073" s="259" t="str">
        <f>IF('(2-2) 재직자 명부'!F2073="","",'(2-2) 재직자 명부'!F2073)</f>
        <v/>
      </c>
      <c r="G2073" s="307" t="str">
        <f>IFERROR(IF('(2-2) 재직자 명부'!G2073="",VLOOKUP(A2073,추계액검증!$C:$V,추계액검증!#REF!,0),'(2-2) 재직자 명부'!G2073),"")</f>
        <v/>
      </c>
      <c r="H2073" s="307" t="str">
        <f>IFERROR(IF('(2-2) 재직자 명부'!H2073="",VLOOKUP(A2073,추계액검증!$C:$V,추계액검증!$T$4,0),'(2-2) 재직자 명부'!H2073),"")</f>
        <v/>
      </c>
      <c r="I2073" s="299" t="str">
        <f>IF('(2-2) 재직자 명부'!I2073="","",'(2-2) 재직자 명부'!I2073)</f>
        <v/>
      </c>
      <c r="J2073" s="299" t="str">
        <f>IF('(2-2) 재직자 명부'!J2073="","",'(2-2) 재직자 명부'!J2073)</f>
        <v/>
      </c>
      <c r="K2073" s="50" t="str">
        <f>IF('(2-2) 재직자 명부'!K2073="","",'(2-2) 재직자 명부'!K2073)</f>
        <v/>
      </c>
      <c r="L2073" s="299"/>
      <c r="M2073" s="50"/>
      <c r="N2073" s="50"/>
      <c r="O2073" s="50"/>
      <c r="P2073" s="50"/>
      <c r="Q2073" s="50"/>
      <c r="R2073" s="50"/>
      <c r="S2073" s="50"/>
      <c r="T2073" s="50"/>
      <c r="U2073" s="50"/>
      <c r="V2073" s="50"/>
      <c r="W2073" s="50"/>
      <c r="X2073" s="50"/>
      <c r="Y2073" s="50"/>
      <c r="Z2073" s="50"/>
      <c r="AA2073" s="50"/>
      <c r="AB2073" s="50"/>
      <c r="AC2073" s="50"/>
      <c r="AD2073" s="50"/>
      <c r="AE2073" s="50"/>
      <c r="AF2073" s="50"/>
      <c r="AG2073" s="50"/>
      <c r="AH2073" s="50"/>
    </row>
    <row r="2074" spans="1:34">
      <c r="A2074"/>
      <c r="B2074" s="305">
        <f t="shared" si="32"/>
        <v>0</v>
      </c>
      <c r="C2074" s="299" t="str">
        <f>IF('(2-2) 재직자 명부'!C2074="","",'(2-2) 재직자 명부'!C2074)</f>
        <v/>
      </c>
      <c r="D2074" s="299" t="str">
        <f>IF('(2-2) 재직자 명부'!D2074="","",'(2-2) 재직자 명부'!D2074)</f>
        <v/>
      </c>
      <c r="E2074" s="299" t="str">
        <f>IF('(2-2) 재직자 명부'!E2074="","",'(2-2) 재직자 명부'!E2074)</f>
        <v/>
      </c>
      <c r="F2074" s="259" t="str">
        <f>IF('(2-2) 재직자 명부'!F2074="","",'(2-2) 재직자 명부'!F2074)</f>
        <v/>
      </c>
      <c r="G2074" s="307" t="str">
        <f>IFERROR(IF('(2-2) 재직자 명부'!G2074="",VLOOKUP(A2074,추계액검증!$C:$V,추계액검증!#REF!,0),'(2-2) 재직자 명부'!G2074),"")</f>
        <v/>
      </c>
      <c r="H2074" s="307" t="str">
        <f>IFERROR(IF('(2-2) 재직자 명부'!H2074="",VLOOKUP(A2074,추계액검증!$C:$V,추계액검증!$T$4,0),'(2-2) 재직자 명부'!H2074),"")</f>
        <v/>
      </c>
      <c r="I2074" s="299" t="str">
        <f>IF('(2-2) 재직자 명부'!I2074="","",'(2-2) 재직자 명부'!I2074)</f>
        <v/>
      </c>
      <c r="J2074" s="299" t="str">
        <f>IF('(2-2) 재직자 명부'!J2074="","",'(2-2) 재직자 명부'!J2074)</f>
        <v/>
      </c>
      <c r="K2074" s="50" t="str">
        <f>IF('(2-2) 재직자 명부'!K2074="","",'(2-2) 재직자 명부'!K2074)</f>
        <v/>
      </c>
      <c r="L2074" s="299"/>
      <c r="M2074" s="50"/>
      <c r="N2074" s="50"/>
      <c r="O2074" s="50"/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0"/>
      <c r="AA2074" s="50"/>
      <c r="AB2074" s="50"/>
      <c r="AC2074" s="50"/>
      <c r="AD2074" s="50"/>
      <c r="AE2074" s="50"/>
      <c r="AF2074" s="50"/>
      <c r="AG2074" s="50"/>
      <c r="AH2074" s="50"/>
    </row>
    <row r="2075" spans="1:34">
      <c r="A2075"/>
      <c r="B2075" s="305">
        <f t="shared" si="32"/>
        <v>0</v>
      </c>
      <c r="C2075" s="299" t="str">
        <f>IF('(2-2) 재직자 명부'!C2075="","",'(2-2) 재직자 명부'!C2075)</f>
        <v/>
      </c>
      <c r="D2075" s="299" t="str">
        <f>IF('(2-2) 재직자 명부'!D2075="","",'(2-2) 재직자 명부'!D2075)</f>
        <v/>
      </c>
      <c r="E2075" s="299" t="str">
        <f>IF('(2-2) 재직자 명부'!E2075="","",'(2-2) 재직자 명부'!E2075)</f>
        <v/>
      </c>
      <c r="F2075" s="259" t="str">
        <f>IF('(2-2) 재직자 명부'!F2075="","",'(2-2) 재직자 명부'!F2075)</f>
        <v/>
      </c>
      <c r="G2075" s="307" t="str">
        <f>IFERROR(IF('(2-2) 재직자 명부'!G2075="",VLOOKUP(A2075,추계액검증!$C:$V,추계액검증!#REF!,0),'(2-2) 재직자 명부'!G2075),"")</f>
        <v/>
      </c>
      <c r="H2075" s="307" t="str">
        <f>IFERROR(IF('(2-2) 재직자 명부'!H2075="",VLOOKUP(A2075,추계액검증!$C:$V,추계액검증!$T$4,0),'(2-2) 재직자 명부'!H2075),"")</f>
        <v/>
      </c>
      <c r="I2075" s="299" t="str">
        <f>IF('(2-2) 재직자 명부'!I2075="","",'(2-2) 재직자 명부'!I2075)</f>
        <v/>
      </c>
      <c r="J2075" s="299" t="str">
        <f>IF('(2-2) 재직자 명부'!J2075="","",'(2-2) 재직자 명부'!J2075)</f>
        <v/>
      </c>
      <c r="K2075" s="50" t="str">
        <f>IF('(2-2) 재직자 명부'!K2075="","",'(2-2) 재직자 명부'!K2075)</f>
        <v/>
      </c>
      <c r="L2075" s="299"/>
      <c r="M2075" s="50"/>
      <c r="N2075" s="50"/>
      <c r="O2075" s="50"/>
      <c r="P2075" s="50"/>
      <c r="Q2075" s="50"/>
      <c r="R2075" s="50"/>
      <c r="S2075" s="50"/>
      <c r="T2075" s="50"/>
      <c r="U2075" s="50"/>
      <c r="V2075" s="50"/>
      <c r="W2075" s="50"/>
      <c r="X2075" s="50"/>
      <c r="Y2075" s="50"/>
      <c r="Z2075" s="50"/>
      <c r="AA2075" s="50"/>
      <c r="AB2075" s="50"/>
      <c r="AC2075" s="50"/>
      <c r="AD2075" s="50"/>
      <c r="AE2075" s="50"/>
      <c r="AF2075" s="50"/>
      <c r="AG2075" s="50"/>
      <c r="AH2075" s="50"/>
    </row>
    <row r="2076" spans="1:34">
      <c r="A2076"/>
      <c r="B2076" s="305">
        <f t="shared" si="32"/>
        <v>0</v>
      </c>
      <c r="C2076" s="299" t="str">
        <f>IF('(2-2) 재직자 명부'!C2076="","",'(2-2) 재직자 명부'!C2076)</f>
        <v/>
      </c>
      <c r="D2076" s="299" t="str">
        <f>IF('(2-2) 재직자 명부'!D2076="","",'(2-2) 재직자 명부'!D2076)</f>
        <v/>
      </c>
      <c r="E2076" s="299" t="str">
        <f>IF('(2-2) 재직자 명부'!E2076="","",'(2-2) 재직자 명부'!E2076)</f>
        <v/>
      </c>
      <c r="F2076" s="259" t="str">
        <f>IF('(2-2) 재직자 명부'!F2076="","",'(2-2) 재직자 명부'!F2076)</f>
        <v/>
      </c>
      <c r="G2076" s="307" t="str">
        <f>IFERROR(IF('(2-2) 재직자 명부'!G2076="",VLOOKUP(A2076,추계액검증!$C:$V,추계액검증!#REF!,0),'(2-2) 재직자 명부'!G2076),"")</f>
        <v/>
      </c>
      <c r="H2076" s="307" t="str">
        <f>IFERROR(IF('(2-2) 재직자 명부'!H2076="",VLOOKUP(A2076,추계액검증!$C:$V,추계액검증!$T$4,0),'(2-2) 재직자 명부'!H2076),"")</f>
        <v/>
      </c>
      <c r="I2076" s="299" t="str">
        <f>IF('(2-2) 재직자 명부'!I2076="","",'(2-2) 재직자 명부'!I2076)</f>
        <v/>
      </c>
      <c r="J2076" s="299" t="str">
        <f>IF('(2-2) 재직자 명부'!J2076="","",'(2-2) 재직자 명부'!J2076)</f>
        <v/>
      </c>
      <c r="K2076" s="50" t="str">
        <f>IF('(2-2) 재직자 명부'!K2076="","",'(2-2) 재직자 명부'!K2076)</f>
        <v/>
      </c>
      <c r="L2076" s="299"/>
      <c r="M2076" s="50"/>
      <c r="N2076" s="50"/>
      <c r="O2076" s="50"/>
      <c r="P2076" s="50"/>
      <c r="Q2076" s="50"/>
      <c r="R2076" s="50"/>
      <c r="S2076" s="50"/>
      <c r="T2076" s="50"/>
      <c r="U2076" s="50"/>
      <c r="V2076" s="50"/>
      <c r="W2076" s="50"/>
      <c r="X2076" s="50"/>
      <c r="Y2076" s="50"/>
      <c r="Z2076" s="50"/>
      <c r="AA2076" s="50"/>
      <c r="AB2076" s="50"/>
      <c r="AC2076" s="50"/>
      <c r="AD2076" s="50"/>
      <c r="AE2076" s="50"/>
      <c r="AF2076" s="50"/>
      <c r="AG2076" s="50"/>
      <c r="AH2076" s="50"/>
    </row>
    <row r="2077" spans="1:34">
      <c r="A2077"/>
      <c r="B2077" s="305">
        <f t="shared" si="32"/>
        <v>0</v>
      </c>
      <c r="C2077" s="299" t="str">
        <f>IF('(2-2) 재직자 명부'!C2077="","",'(2-2) 재직자 명부'!C2077)</f>
        <v/>
      </c>
      <c r="D2077" s="299" t="str">
        <f>IF('(2-2) 재직자 명부'!D2077="","",'(2-2) 재직자 명부'!D2077)</f>
        <v/>
      </c>
      <c r="E2077" s="299" t="str">
        <f>IF('(2-2) 재직자 명부'!E2077="","",'(2-2) 재직자 명부'!E2077)</f>
        <v/>
      </c>
      <c r="F2077" s="259" t="str">
        <f>IF('(2-2) 재직자 명부'!F2077="","",'(2-2) 재직자 명부'!F2077)</f>
        <v/>
      </c>
      <c r="G2077" s="307" t="str">
        <f>IFERROR(IF('(2-2) 재직자 명부'!G2077="",VLOOKUP(A2077,추계액검증!$C:$V,추계액검증!#REF!,0),'(2-2) 재직자 명부'!G2077),"")</f>
        <v/>
      </c>
      <c r="H2077" s="307" t="str">
        <f>IFERROR(IF('(2-2) 재직자 명부'!H2077="",VLOOKUP(A2077,추계액검증!$C:$V,추계액검증!$T$4,0),'(2-2) 재직자 명부'!H2077),"")</f>
        <v/>
      </c>
      <c r="I2077" s="299" t="str">
        <f>IF('(2-2) 재직자 명부'!I2077="","",'(2-2) 재직자 명부'!I2077)</f>
        <v/>
      </c>
      <c r="J2077" s="299" t="str">
        <f>IF('(2-2) 재직자 명부'!J2077="","",'(2-2) 재직자 명부'!J2077)</f>
        <v/>
      </c>
      <c r="K2077" s="50" t="str">
        <f>IF('(2-2) 재직자 명부'!K2077="","",'(2-2) 재직자 명부'!K2077)</f>
        <v/>
      </c>
      <c r="L2077" s="299"/>
      <c r="M2077" s="50"/>
      <c r="N2077" s="50"/>
      <c r="O2077" s="50"/>
      <c r="P2077" s="50"/>
      <c r="Q2077" s="50"/>
      <c r="R2077" s="50"/>
      <c r="S2077" s="50"/>
      <c r="T2077" s="50"/>
      <c r="U2077" s="50"/>
      <c r="V2077" s="50"/>
      <c r="W2077" s="50"/>
      <c r="X2077" s="50"/>
      <c r="Y2077" s="50"/>
      <c r="Z2077" s="50"/>
      <c r="AA2077" s="50"/>
      <c r="AB2077" s="50"/>
      <c r="AC2077" s="50"/>
      <c r="AD2077" s="50"/>
      <c r="AE2077" s="50"/>
      <c r="AF2077" s="50"/>
      <c r="AG2077" s="50"/>
      <c r="AH2077" s="50"/>
    </row>
    <row r="2078" spans="1:34">
      <c r="A2078"/>
      <c r="B2078" s="305">
        <f t="shared" si="32"/>
        <v>0</v>
      </c>
      <c r="C2078" s="299" t="str">
        <f>IF('(2-2) 재직자 명부'!C2078="","",'(2-2) 재직자 명부'!C2078)</f>
        <v/>
      </c>
      <c r="D2078" s="299" t="str">
        <f>IF('(2-2) 재직자 명부'!D2078="","",'(2-2) 재직자 명부'!D2078)</f>
        <v/>
      </c>
      <c r="E2078" s="299" t="str">
        <f>IF('(2-2) 재직자 명부'!E2078="","",'(2-2) 재직자 명부'!E2078)</f>
        <v/>
      </c>
      <c r="F2078" s="259" t="str">
        <f>IF('(2-2) 재직자 명부'!F2078="","",'(2-2) 재직자 명부'!F2078)</f>
        <v/>
      </c>
      <c r="G2078" s="307" t="str">
        <f>IFERROR(IF('(2-2) 재직자 명부'!G2078="",VLOOKUP(A2078,추계액검증!$C:$V,추계액검증!#REF!,0),'(2-2) 재직자 명부'!G2078),"")</f>
        <v/>
      </c>
      <c r="H2078" s="307" t="str">
        <f>IFERROR(IF('(2-2) 재직자 명부'!H2078="",VLOOKUP(A2078,추계액검증!$C:$V,추계액검증!$T$4,0),'(2-2) 재직자 명부'!H2078),"")</f>
        <v/>
      </c>
      <c r="I2078" s="299" t="str">
        <f>IF('(2-2) 재직자 명부'!I2078="","",'(2-2) 재직자 명부'!I2078)</f>
        <v/>
      </c>
      <c r="J2078" s="299" t="str">
        <f>IF('(2-2) 재직자 명부'!J2078="","",'(2-2) 재직자 명부'!J2078)</f>
        <v/>
      </c>
      <c r="K2078" s="50" t="str">
        <f>IF('(2-2) 재직자 명부'!K2078="","",'(2-2) 재직자 명부'!K2078)</f>
        <v/>
      </c>
      <c r="L2078" s="299"/>
      <c r="M2078" s="50"/>
      <c r="N2078" s="50"/>
      <c r="O2078" s="50"/>
      <c r="P2078" s="50"/>
      <c r="Q2078" s="50"/>
      <c r="R2078" s="50"/>
      <c r="S2078" s="50"/>
      <c r="T2078" s="50"/>
      <c r="U2078" s="50"/>
      <c r="V2078" s="50"/>
      <c r="W2078" s="50"/>
      <c r="X2078" s="50"/>
      <c r="Y2078" s="50"/>
      <c r="Z2078" s="50"/>
      <c r="AA2078" s="50"/>
      <c r="AB2078" s="50"/>
      <c r="AC2078" s="50"/>
      <c r="AD2078" s="50"/>
      <c r="AE2078" s="50"/>
      <c r="AF2078" s="50"/>
      <c r="AG2078" s="50"/>
      <c r="AH2078" s="50"/>
    </row>
    <row r="2079" spans="1:34">
      <c r="A2079"/>
      <c r="B2079" s="305">
        <f t="shared" si="32"/>
        <v>0</v>
      </c>
      <c r="C2079" s="299" t="str">
        <f>IF('(2-2) 재직자 명부'!C2079="","",'(2-2) 재직자 명부'!C2079)</f>
        <v/>
      </c>
      <c r="D2079" s="299" t="str">
        <f>IF('(2-2) 재직자 명부'!D2079="","",'(2-2) 재직자 명부'!D2079)</f>
        <v/>
      </c>
      <c r="E2079" s="299" t="str">
        <f>IF('(2-2) 재직자 명부'!E2079="","",'(2-2) 재직자 명부'!E2079)</f>
        <v/>
      </c>
      <c r="F2079" s="259" t="str">
        <f>IF('(2-2) 재직자 명부'!F2079="","",'(2-2) 재직자 명부'!F2079)</f>
        <v/>
      </c>
      <c r="G2079" s="307" t="str">
        <f>IFERROR(IF('(2-2) 재직자 명부'!G2079="",VLOOKUP(A2079,추계액검증!$C:$V,추계액검증!#REF!,0),'(2-2) 재직자 명부'!G2079),"")</f>
        <v/>
      </c>
      <c r="H2079" s="307" t="str">
        <f>IFERROR(IF('(2-2) 재직자 명부'!H2079="",VLOOKUP(A2079,추계액검증!$C:$V,추계액검증!$T$4,0),'(2-2) 재직자 명부'!H2079),"")</f>
        <v/>
      </c>
      <c r="I2079" s="299" t="str">
        <f>IF('(2-2) 재직자 명부'!I2079="","",'(2-2) 재직자 명부'!I2079)</f>
        <v/>
      </c>
      <c r="J2079" s="299" t="str">
        <f>IF('(2-2) 재직자 명부'!J2079="","",'(2-2) 재직자 명부'!J2079)</f>
        <v/>
      </c>
      <c r="K2079" s="50" t="str">
        <f>IF('(2-2) 재직자 명부'!K2079="","",'(2-2) 재직자 명부'!K2079)</f>
        <v/>
      </c>
      <c r="L2079" s="299"/>
      <c r="M2079" s="50"/>
      <c r="N2079" s="50"/>
      <c r="O2079" s="50"/>
      <c r="P2079" s="50"/>
      <c r="Q2079" s="50"/>
      <c r="R2079" s="50"/>
      <c r="S2079" s="50"/>
      <c r="T2079" s="50"/>
      <c r="U2079" s="50"/>
      <c r="V2079" s="50"/>
      <c r="W2079" s="50"/>
      <c r="X2079" s="50"/>
      <c r="Y2079" s="50"/>
      <c r="Z2079" s="50"/>
      <c r="AA2079" s="50"/>
      <c r="AB2079" s="50"/>
      <c r="AC2079" s="50"/>
      <c r="AD2079" s="50"/>
      <c r="AE2079" s="50"/>
      <c r="AF2079" s="50"/>
      <c r="AG2079" s="50"/>
      <c r="AH2079" s="50"/>
    </row>
    <row r="2080" spans="1:34">
      <c r="A2080"/>
      <c r="B2080" s="305">
        <f t="shared" si="32"/>
        <v>0</v>
      </c>
      <c r="C2080" s="299" t="str">
        <f>IF('(2-2) 재직자 명부'!C2080="","",'(2-2) 재직자 명부'!C2080)</f>
        <v/>
      </c>
      <c r="D2080" s="299" t="str">
        <f>IF('(2-2) 재직자 명부'!D2080="","",'(2-2) 재직자 명부'!D2080)</f>
        <v/>
      </c>
      <c r="E2080" s="299" t="str">
        <f>IF('(2-2) 재직자 명부'!E2080="","",'(2-2) 재직자 명부'!E2080)</f>
        <v/>
      </c>
      <c r="F2080" s="259" t="str">
        <f>IF('(2-2) 재직자 명부'!F2080="","",'(2-2) 재직자 명부'!F2080)</f>
        <v/>
      </c>
      <c r="G2080" s="307" t="str">
        <f>IFERROR(IF('(2-2) 재직자 명부'!G2080="",VLOOKUP(A2080,추계액검증!$C:$V,추계액검증!#REF!,0),'(2-2) 재직자 명부'!G2080),"")</f>
        <v/>
      </c>
      <c r="H2080" s="307" t="str">
        <f>IFERROR(IF('(2-2) 재직자 명부'!H2080="",VLOOKUP(A2080,추계액검증!$C:$V,추계액검증!$T$4,0),'(2-2) 재직자 명부'!H2080),"")</f>
        <v/>
      </c>
      <c r="I2080" s="299" t="str">
        <f>IF('(2-2) 재직자 명부'!I2080="","",'(2-2) 재직자 명부'!I2080)</f>
        <v/>
      </c>
      <c r="J2080" s="299" t="str">
        <f>IF('(2-2) 재직자 명부'!J2080="","",'(2-2) 재직자 명부'!J2080)</f>
        <v/>
      </c>
      <c r="K2080" s="50" t="str">
        <f>IF('(2-2) 재직자 명부'!K2080="","",'(2-2) 재직자 명부'!K2080)</f>
        <v/>
      </c>
      <c r="L2080" s="299"/>
      <c r="M2080" s="50"/>
      <c r="N2080" s="50"/>
      <c r="O2080" s="50"/>
      <c r="P2080" s="50"/>
      <c r="Q2080" s="50"/>
      <c r="R2080" s="50"/>
      <c r="S2080" s="50"/>
      <c r="T2080" s="50"/>
      <c r="U2080" s="50"/>
      <c r="V2080" s="50"/>
      <c r="W2080" s="50"/>
      <c r="X2080" s="50"/>
      <c r="Y2080" s="50"/>
      <c r="Z2080" s="50"/>
      <c r="AA2080" s="50"/>
      <c r="AB2080" s="50"/>
      <c r="AC2080" s="50"/>
      <c r="AD2080" s="50"/>
      <c r="AE2080" s="50"/>
      <c r="AF2080" s="50"/>
      <c r="AG2080" s="50"/>
      <c r="AH2080" s="50"/>
    </row>
    <row r="2081" spans="1:34">
      <c r="A2081"/>
      <c r="B2081" s="305">
        <f t="shared" si="32"/>
        <v>0</v>
      </c>
      <c r="C2081" s="299" t="str">
        <f>IF('(2-2) 재직자 명부'!C2081="","",'(2-2) 재직자 명부'!C2081)</f>
        <v/>
      </c>
      <c r="D2081" s="299" t="str">
        <f>IF('(2-2) 재직자 명부'!D2081="","",'(2-2) 재직자 명부'!D2081)</f>
        <v/>
      </c>
      <c r="E2081" s="299" t="str">
        <f>IF('(2-2) 재직자 명부'!E2081="","",'(2-2) 재직자 명부'!E2081)</f>
        <v/>
      </c>
      <c r="F2081" s="259" t="str">
        <f>IF('(2-2) 재직자 명부'!F2081="","",'(2-2) 재직자 명부'!F2081)</f>
        <v/>
      </c>
      <c r="G2081" s="307" t="str">
        <f>IFERROR(IF('(2-2) 재직자 명부'!G2081="",VLOOKUP(A2081,추계액검증!$C:$V,추계액검증!#REF!,0),'(2-2) 재직자 명부'!G2081),"")</f>
        <v/>
      </c>
      <c r="H2081" s="307" t="str">
        <f>IFERROR(IF('(2-2) 재직자 명부'!H2081="",VLOOKUP(A2081,추계액검증!$C:$V,추계액검증!$T$4,0),'(2-2) 재직자 명부'!H2081),"")</f>
        <v/>
      </c>
      <c r="I2081" s="299" t="str">
        <f>IF('(2-2) 재직자 명부'!I2081="","",'(2-2) 재직자 명부'!I2081)</f>
        <v/>
      </c>
      <c r="J2081" s="299" t="str">
        <f>IF('(2-2) 재직자 명부'!J2081="","",'(2-2) 재직자 명부'!J2081)</f>
        <v/>
      </c>
      <c r="K2081" s="50" t="str">
        <f>IF('(2-2) 재직자 명부'!K2081="","",'(2-2) 재직자 명부'!K2081)</f>
        <v/>
      </c>
      <c r="L2081" s="299"/>
      <c r="M2081" s="50"/>
      <c r="N2081" s="50"/>
      <c r="O2081" s="50"/>
      <c r="P2081" s="50"/>
      <c r="Q2081" s="50"/>
      <c r="R2081" s="50"/>
      <c r="S2081" s="50"/>
      <c r="T2081" s="50"/>
      <c r="U2081" s="50"/>
      <c r="V2081" s="50"/>
      <c r="W2081" s="50"/>
      <c r="X2081" s="50"/>
      <c r="Y2081" s="50"/>
      <c r="Z2081" s="50"/>
      <c r="AA2081" s="50"/>
      <c r="AB2081" s="50"/>
      <c r="AC2081" s="50"/>
      <c r="AD2081" s="50"/>
      <c r="AE2081" s="50"/>
      <c r="AF2081" s="50"/>
      <c r="AG2081" s="50"/>
      <c r="AH2081" s="50"/>
    </row>
    <row r="2082" spans="1:34">
      <c r="A2082"/>
      <c r="B2082" s="305">
        <f t="shared" si="32"/>
        <v>0</v>
      </c>
      <c r="C2082" s="299" t="str">
        <f>IF('(2-2) 재직자 명부'!C2082="","",'(2-2) 재직자 명부'!C2082)</f>
        <v/>
      </c>
      <c r="D2082" s="299" t="str">
        <f>IF('(2-2) 재직자 명부'!D2082="","",'(2-2) 재직자 명부'!D2082)</f>
        <v/>
      </c>
      <c r="E2082" s="299" t="str">
        <f>IF('(2-2) 재직자 명부'!E2082="","",'(2-2) 재직자 명부'!E2082)</f>
        <v/>
      </c>
      <c r="F2082" s="259" t="str">
        <f>IF('(2-2) 재직자 명부'!F2082="","",'(2-2) 재직자 명부'!F2082)</f>
        <v/>
      </c>
      <c r="G2082" s="307" t="str">
        <f>IFERROR(IF('(2-2) 재직자 명부'!G2082="",VLOOKUP(A2082,추계액검증!$C:$V,추계액검증!#REF!,0),'(2-2) 재직자 명부'!G2082),"")</f>
        <v/>
      </c>
      <c r="H2082" s="307" t="str">
        <f>IFERROR(IF('(2-2) 재직자 명부'!H2082="",VLOOKUP(A2082,추계액검증!$C:$V,추계액검증!$T$4,0),'(2-2) 재직자 명부'!H2082),"")</f>
        <v/>
      </c>
      <c r="I2082" s="299" t="str">
        <f>IF('(2-2) 재직자 명부'!I2082="","",'(2-2) 재직자 명부'!I2082)</f>
        <v/>
      </c>
      <c r="J2082" s="299" t="str">
        <f>IF('(2-2) 재직자 명부'!J2082="","",'(2-2) 재직자 명부'!J2082)</f>
        <v/>
      </c>
      <c r="K2082" s="50" t="str">
        <f>IF('(2-2) 재직자 명부'!K2082="","",'(2-2) 재직자 명부'!K2082)</f>
        <v/>
      </c>
      <c r="L2082" s="299"/>
      <c r="M2082" s="50"/>
      <c r="N2082" s="50"/>
      <c r="O2082" s="50"/>
      <c r="P2082" s="50"/>
      <c r="Q2082" s="50"/>
      <c r="R2082" s="50"/>
      <c r="S2082" s="50"/>
      <c r="T2082" s="50"/>
      <c r="U2082" s="50"/>
      <c r="V2082" s="50"/>
      <c r="W2082" s="50"/>
      <c r="X2082" s="50"/>
      <c r="Y2082" s="50"/>
      <c r="Z2082" s="50"/>
      <c r="AA2082" s="50"/>
      <c r="AB2082" s="50"/>
      <c r="AC2082" s="50"/>
      <c r="AD2082" s="50"/>
      <c r="AE2082" s="50"/>
      <c r="AF2082" s="50"/>
      <c r="AG2082" s="50"/>
      <c r="AH2082" s="50"/>
    </row>
    <row r="2083" spans="1:34">
      <c r="A2083"/>
      <c r="B2083" s="305">
        <f t="shared" si="32"/>
        <v>0</v>
      </c>
      <c r="C2083" s="299" t="str">
        <f>IF('(2-2) 재직자 명부'!C2083="","",'(2-2) 재직자 명부'!C2083)</f>
        <v/>
      </c>
      <c r="D2083" s="299" t="str">
        <f>IF('(2-2) 재직자 명부'!D2083="","",'(2-2) 재직자 명부'!D2083)</f>
        <v/>
      </c>
      <c r="E2083" s="299" t="str">
        <f>IF('(2-2) 재직자 명부'!E2083="","",'(2-2) 재직자 명부'!E2083)</f>
        <v/>
      </c>
      <c r="F2083" s="259" t="str">
        <f>IF('(2-2) 재직자 명부'!F2083="","",'(2-2) 재직자 명부'!F2083)</f>
        <v/>
      </c>
      <c r="G2083" s="307" t="str">
        <f>IFERROR(IF('(2-2) 재직자 명부'!G2083="",VLOOKUP(A2083,추계액검증!$C:$V,추계액검증!#REF!,0),'(2-2) 재직자 명부'!G2083),"")</f>
        <v/>
      </c>
      <c r="H2083" s="307" t="str">
        <f>IFERROR(IF('(2-2) 재직자 명부'!H2083="",VLOOKUP(A2083,추계액검증!$C:$V,추계액검증!$T$4,0),'(2-2) 재직자 명부'!H2083),"")</f>
        <v/>
      </c>
      <c r="I2083" s="299" t="str">
        <f>IF('(2-2) 재직자 명부'!I2083="","",'(2-2) 재직자 명부'!I2083)</f>
        <v/>
      </c>
      <c r="J2083" s="299" t="str">
        <f>IF('(2-2) 재직자 명부'!J2083="","",'(2-2) 재직자 명부'!J2083)</f>
        <v/>
      </c>
      <c r="K2083" s="50" t="str">
        <f>IF('(2-2) 재직자 명부'!K2083="","",'(2-2) 재직자 명부'!K2083)</f>
        <v/>
      </c>
      <c r="L2083" s="299"/>
      <c r="M2083" s="50"/>
      <c r="N2083" s="50"/>
      <c r="O2083" s="50"/>
      <c r="P2083" s="50"/>
      <c r="Q2083" s="50"/>
      <c r="R2083" s="50"/>
      <c r="S2083" s="50"/>
      <c r="T2083" s="50"/>
      <c r="U2083" s="50"/>
      <c r="V2083" s="50"/>
      <c r="W2083" s="50"/>
      <c r="X2083" s="50"/>
      <c r="Y2083" s="50"/>
      <c r="Z2083" s="50"/>
      <c r="AA2083" s="50"/>
      <c r="AB2083" s="50"/>
      <c r="AC2083" s="50"/>
      <c r="AD2083" s="50"/>
      <c r="AE2083" s="50"/>
      <c r="AF2083" s="50"/>
      <c r="AG2083" s="50"/>
      <c r="AH2083" s="50"/>
    </row>
    <row r="2084" spans="1:34">
      <c r="A2084"/>
      <c r="B2084" s="305">
        <f t="shared" si="32"/>
        <v>0</v>
      </c>
      <c r="C2084" s="299" t="str">
        <f>IF('(2-2) 재직자 명부'!C2084="","",'(2-2) 재직자 명부'!C2084)</f>
        <v/>
      </c>
      <c r="D2084" s="299" t="str">
        <f>IF('(2-2) 재직자 명부'!D2084="","",'(2-2) 재직자 명부'!D2084)</f>
        <v/>
      </c>
      <c r="E2084" s="299" t="str">
        <f>IF('(2-2) 재직자 명부'!E2084="","",'(2-2) 재직자 명부'!E2084)</f>
        <v/>
      </c>
      <c r="F2084" s="259" t="str">
        <f>IF('(2-2) 재직자 명부'!F2084="","",'(2-2) 재직자 명부'!F2084)</f>
        <v/>
      </c>
      <c r="G2084" s="307" t="str">
        <f>IFERROR(IF('(2-2) 재직자 명부'!G2084="",VLOOKUP(A2084,추계액검증!$C:$V,추계액검증!#REF!,0),'(2-2) 재직자 명부'!G2084),"")</f>
        <v/>
      </c>
      <c r="H2084" s="307" t="str">
        <f>IFERROR(IF('(2-2) 재직자 명부'!H2084="",VLOOKUP(A2084,추계액검증!$C:$V,추계액검증!$T$4,0),'(2-2) 재직자 명부'!H2084),"")</f>
        <v/>
      </c>
      <c r="I2084" s="299" t="str">
        <f>IF('(2-2) 재직자 명부'!I2084="","",'(2-2) 재직자 명부'!I2084)</f>
        <v/>
      </c>
      <c r="J2084" s="299" t="str">
        <f>IF('(2-2) 재직자 명부'!J2084="","",'(2-2) 재직자 명부'!J2084)</f>
        <v/>
      </c>
      <c r="K2084" s="50" t="str">
        <f>IF('(2-2) 재직자 명부'!K2084="","",'(2-2) 재직자 명부'!K2084)</f>
        <v/>
      </c>
      <c r="L2084" s="299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0"/>
      <c r="AC2084" s="50"/>
      <c r="AD2084" s="50"/>
      <c r="AE2084" s="50"/>
      <c r="AF2084" s="50"/>
      <c r="AG2084" s="50"/>
      <c r="AH2084" s="50"/>
    </row>
    <row r="2085" spans="1:34">
      <c r="A2085"/>
      <c r="B2085" s="305">
        <f t="shared" si="32"/>
        <v>0</v>
      </c>
      <c r="C2085" s="299" t="str">
        <f>IF('(2-2) 재직자 명부'!C2085="","",'(2-2) 재직자 명부'!C2085)</f>
        <v/>
      </c>
      <c r="D2085" s="299" t="str">
        <f>IF('(2-2) 재직자 명부'!D2085="","",'(2-2) 재직자 명부'!D2085)</f>
        <v/>
      </c>
      <c r="E2085" s="299" t="str">
        <f>IF('(2-2) 재직자 명부'!E2085="","",'(2-2) 재직자 명부'!E2085)</f>
        <v/>
      </c>
      <c r="F2085" s="259" t="str">
        <f>IF('(2-2) 재직자 명부'!F2085="","",'(2-2) 재직자 명부'!F2085)</f>
        <v/>
      </c>
      <c r="G2085" s="307" t="str">
        <f>IFERROR(IF('(2-2) 재직자 명부'!G2085="",VLOOKUP(A2085,추계액검증!$C:$V,추계액검증!#REF!,0),'(2-2) 재직자 명부'!G2085),"")</f>
        <v/>
      </c>
      <c r="H2085" s="307" t="str">
        <f>IFERROR(IF('(2-2) 재직자 명부'!H2085="",VLOOKUP(A2085,추계액검증!$C:$V,추계액검증!$T$4,0),'(2-2) 재직자 명부'!H2085),"")</f>
        <v/>
      </c>
      <c r="I2085" s="299" t="str">
        <f>IF('(2-2) 재직자 명부'!I2085="","",'(2-2) 재직자 명부'!I2085)</f>
        <v/>
      </c>
      <c r="J2085" s="299" t="str">
        <f>IF('(2-2) 재직자 명부'!J2085="","",'(2-2) 재직자 명부'!J2085)</f>
        <v/>
      </c>
      <c r="K2085" s="50" t="str">
        <f>IF('(2-2) 재직자 명부'!K2085="","",'(2-2) 재직자 명부'!K2085)</f>
        <v/>
      </c>
      <c r="L2085" s="299"/>
      <c r="M2085" s="50"/>
      <c r="N2085" s="50"/>
      <c r="O2085" s="50"/>
      <c r="P2085" s="50"/>
      <c r="Q2085" s="50"/>
      <c r="R2085" s="50"/>
      <c r="S2085" s="50"/>
      <c r="T2085" s="50"/>
      <c r="U2085" s="50"/>
      <c r="V2085" s="50"/>
      <c r="W2085" s="50"/>
      <c r="X2085" s="50"/>
      <c r="Y2085" s="50"/>
      <c r="Z2085" s="50"/>
      <c r="AA2085" s="50"/>
      <c r="AB2085" s="50"/>
      <c r="AC2085" s="50"/>
      <c r="AD2085" s="50"/>
      <c r="AE2085" s="50"/>
      <c r="AF2085" s="50"/>
      <c r="AG2085" s="50"/>
      <c r="AH2085" s="50"/>
    </row>
    <row r="2086" spans="1:34">
      <c r="A2086"/>
      <c r="B2086" s="305">
        <f t="shared" si="32"/>
        <v>0</v>
      </c>
      <c r="C2086" s="299" t="str">
        <f>IF('(2-2) 재직자 명부'!C2086="","",'(2-2) 재직자 명부'!C2086)</f>
        <v/>
      </c>
      <c r="D2086" s="299" t="str">
        <f>IF('(2-2) 재직자 명부'!D2086="","",'(2-2) 재직자 명부'!D2086)</f>
        <v/>
      </c>
      <c r="E2086" s="299" t="str">
        <f>IF('(2-2) 재직자 명부'!E2086="","",'(2-2) 재직자 명부'!E2086)</f>
        <v/>
      </c>
      <c r="F2086" s="259" t="str">
        <f>IF('(2-2) 재직자 명부'!F2086="","",'(2-2) 재직자 명부'!F2086)</f>
        <v/>
      </c>
      <c r="G2086" s="307" t="str">
        <f>IFERROR(IF('(2-2) 재직자 명부'!G2086="",VLOOKUP(A2086,추계액검증!$C:$V,추계액검증!#REF!,0),'(2-2) 재직자 명부'!G2086),"")</f>
        <v/>
      </c>
      <c r="H2086" s="307" t="str">
        <f>IFERROR(IF('(2-2) 재직자 명부'!H2086="",VLOOKUP(A2086,추계액검증!$C:$V,추계액검증!$T$4,0),'(2-2) 재직자 명부'!H2086),"")</f>
        <v/>
      </c>
      <c r="I2086" s="299" t="str">
        <f>IF('(2-2) 재직자 명부'!I2086="","",'(2-2) 재직자 명부'!I2086)</f>
        <v/>
      </c>
      <c r="J2086" s="299" t="str">
        <f>IF('(2-2) 재직자 명부'!J2086="","",'(2-2) 재직자 명부'!J2086)</f>
        <v/>
      </c>
      <c r="K2086" s="50" t="str">
        <f>IF('(2-2) 재직자 명부'!K2086="","",'(2-2) 재직자 명부'!K2086)</f>
        <v/>
      </c>
      <c r="L2086" s="299"/>
      <c r="M2086" s="50"/>
      <c r="N2086" s="50"/>
      <c r="O2086" s="50"/>
      <c r="P2086" s="50"/>
      <c r="Q2086" s="50"/>
      <c r="R2086" s="50"/>
      <c r="S2086" s="50"/>
      <c r="T2086" s="50"/>
      <c r="U2086" s="50"/>
      <c r="V2086" s="50"/>
      <c r="W2086" s="50"/>
      <c r="X2086" s="50"/>
      <c r="Y2086" s="50"/>
      <c r="Z2086" s="50"/>
      <c r="AA2086" s="50"/>
      <c r="AB2086" s="50"/>
      <c r="AC2086" s="50"/>
      <c r="AD2086" s="50"/>
      <c r="AE2086" s="50"/>
      <c r="AF2086" s="50"/>
      <c r="AG2086" s="50"/>
      <c r="AH2086" s="50"/>
    </row>
    <row r="2087" spans="1:34">
      <c r="A2087"/>
      <c r="B2087" s="305">
        <f t="shared" si="32"/>
        <v>0</v>
      </c>
      <c r="C2087" s="299" t="str">
        <f>IF('(2-2) 재직자 명부'!C2087="","",'(2-2) 재직자 명부'!C2087)</f>
        <v/>
      </c>
      <c r="D2087" s="299" t="str">
        <f>IF('(2-2) 재직자 명부'!D2087="","",'(2-2) 재직자 명부'!D2087)</f>
        <v/>
      </c>
      <c r="E2087" s="299" t="str">
        <f>IF('(2-2) 재직자 명부'!E2087="","",'(2-2) 재직자 명부'!E2087)</f>
        <v/>
      </c>
      <c r="F2087" s="259" t="str">
        <f>IF('(2-2) 재직자 명부'!F2087="","",'(2-2) 재직자 명부'!F2087)</f>
        <v/>
      </c>
      <c r="G2087" s="307" t="str">
        <f>IFERROR(IF('(2-2) 재직자 명부'!G2087="",VLOOKUP(A2087,추계액검증!$C:$V,추계액검증!#REF!,0),'(2-2) 재직자 명부'!G2087),"")</f>
        <v/>
      </c>
      <c r="H2087" s="307" t="str">
        <f>IFERROR(IF('(2-2) 재직자 명부'!H2087="",VLOOKUP(A2087,추계액검증!$C:$V,추계액검증!$T$4,0),'(2-2) 재직자 명부'!H2087),"")</f>
        <v/>
      </c>
      <c r="I2087" s="299" t="str">
        <f>IF('(2-2) 재직자 명부'!I2087="","",'(2-2) 재직자 명부'!I2087)</f>
        <v/>
      </c>
      <c r="J2087" s="299" t="str">
        <f>IF('(2-2) 재직자 명부'!J2087="","",'(2-2) 재직자 명부'!J2087)</f>
        <v/>
      </c>
      <c r="K2087" s="50" t="str">
        <f>IF('(2-2) 재직자 명부'!K2087="","",'(2-2) 재직자 명부'!K2087)</f>
        <v/>
      </c>
      <c r="L2087" s="299"/>
      <c r="M2087" s="50"/>
      <c r="N2087" s="50"/>
      <c r="O2087" s="50"/>
      <c r="P2087" s="50"/>
      <c r="Q2087" s="50"/>
      <c r="R2087" s="50"/>
      <c r="S2087" s="50"/>
      <c r="T2087" s="50"/>
      <c r="U2087" s="50"/>
      <c r="V2087" s="50"/>
      <c r="W2087" s="50"/>
      <c r="X2087" s="50"/>
      <c r="Y2087" s="50"/>
      <c r="Z2087" s="50"/>
      <c r="AA2087" s="50"/>
      <c r="AB2087" s="50"/>
      <c r="AC2087" s="50"/>
      <c r="AD2087" s="50"/>
      <c r="AE2087" s="50"/>
      <c r="AF2087" s="50"/>
      <c r="AG2087" s="50"/>
      <c r="AH2087" s="50"/>
    </row>
    <row r="2088" spans="1:34">
      <c r="A2088"/>
      <c r="B2088" s="305">
        <f t="shared" si="32"/>
        <v>0</v>
      </c>
      <c r="C2088" s="299" t="str">
        <f>IF('(2-2) 재직자 명부'!C2088="","",'(2-2) 재직자 명부'!C2088)</f>
        <v/>
      </c>
      <c r="D2088" s="299" t="str">
        <f>IF('(2-2) 재직자 명부'!D2088="","",'(2-2) 재직자 명부'!D2088)</f>
        <v/>
      </c>
      <c r="E2088" s="299" t="str">
        <f>IF('(2-2) 재직자 명부'!E2088="","",'(2-2) 재직자 명부'!E2088)</f>
        <v/>
      </c>
      <c r="F2088" s="259" t="str">
        <f>IF('(2-2) 재직자 명부'!F2088="","",'(2-2) 재직자 명부'!F2088)</f>
        <v/>
      </c>
      <c r="G2088" s="307" t="str">
        <f>IFERROR(IF('(2-2) 재직자 명부'!G2088="",VLOOKUP(A2088,추계액검증!$C:$V,추계액검증!#REF!,0),'(2-2) 재직자 명부'!G2088),"")</f>
        <v/>
      </c>
      <c r="H2088" s="307" t="str">
        <f>IFERROR(IF('(2-2) 재직자 명부'!H2088="",VLOOKUP(A2088,추계액검증!$C:$V,추계액검증!$T$4,0),'(2-2) 재직자 명부'!H2088),"")</f>
        <v/>
      </c>
      <c r="I2088" s="299" t="str">
        <f>IF('(2-2) 재직자 명부'!I2088="","",'(2-2) 재직자 명부'!I2088)</f>
        <v/>
      </c>
      <c r="J2088" s="299" t="str">
        <f>IF('(2-2) 재직자 명부'!J2088="","",'(2-2) 재직자 명부'!J2088)</f>
        <v/>
      </c>
      <c r="K2088" s="50" t="str">
        <f>IF('(2-2) 재직자 명부'!K2088="","",'(2-2) 재직자 명부'!K2088)</f>
        <v/>
      </c>
      <c r="L2088" s="299"/>
      <c r="M2088" s="50"/>
      <c r="N2088" s="50"/>
      <c r="O2088" s="50"/>
      <c r="P2088" s="50"/>
      <c r="Q2088" s="50"/>
      <c r="R2088" s="50"/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  <c r="AC2088" s="50"/>
      <c r="AD2088" s="50"/>
      <c r="AE2088" s="50"/>
      <c r="AF2088" s="50"/>
      <c r="AG2088" s="50"/>
      <c r="AH2088" s="50"/>
    </row>
    <row r="2089" spans="1:34">
      <c r="A2089"/>
      <c r="B2089" s="305">
        <f t="shared" si="32"/>
        <v>0</v>
      </c>
      <c r="C2089" s="299" t="str">
        <f>IF('(2-2) 재직자 명부'!C2089="","",'(2-2) 재직자 명부'!C2089)</f>
        <v/>
      </c>
      <c r="D2089" s="299" t="str">
        <f>IF('(2-2) 재직자 명부'!D2089="","",'(2-2) 재직자 명부'!D2089)</f>
        <v/>
      </c>
      <c r="E2089" s="299" t="str">
        <f>IF('(2-2) 재직자 명부'!E2089="","",'(2-2) 재직자 명부'!E2089)</f>
        <v/>
      </c>
      <c r="F2089" s="259" t="str">
        <f>IF('(2-2) 재직자 명부'!F2089="","",'(2-2) 재직자 명부'!F2089)</f>
        <v/>
      </c>
      <c r="G2089" s="307" t="str">
        <f>IFERROR(IF('(2-2) 재직자 명부'!G2089="",VLOOKUP(A2089,추계액검증!$C:$V,추계액검증!#REF!,0),'(2-2) 재직자 명부'!G2089),"")</f>
        <v/>
      </c>
      <c r="H2089" s="307" t="str">
        <f>IFERROR(IF('(2-2) 재직자 명부'!H2089="",VLOOKUP(A2089,추계액검증!$C:$V,추계액검증!$T$4,0),'(2-2) 재직자 명부'!H2089),"")</f>
        <v/>
      </c>
      <c r="I2089" s="299" t="str">
        <f>IF('(2-2) 재직자 명부'!I2089="","",'(2-2) 재직자 명부'!I2089)</f>
        <v/>
      </c>
      <c r="J2089" s="299" t="str">
        <f>IF('(2-2) 재직자 명부'!J2089="","",'(2-2) 재직자 명부'!J2089)</f>
        <v/>
      </c>
      <c r="K2089" s="50" t="str">
        <f>IF('(2-2) 재직자 명부'!K2089="","",'(2-2) 재직자 명부'!K2089)</f>
        <v/>
      </c>
      <c r="L2089" s="299"/>
      <c r="M2089" s="50"/>
      <c r="N2089" s="50"/>
      <c r="O2089" s="50"/>
      <c r="P2089" s="50"/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  <c r="AC2089" s="50"/>
      <c r="AD2089" s="50"/>
      <c r="AE2089" s="50"/>
      <c r="AF2089" s="50"/>
      <c r="AG2089" s="50"/>
      <c r="AH2089" s="50"/>
    </row>
    <row r="2090" spans="1:34">
      <c r="A2090"/>
      <c r="B2090" s="305">
        <f t="shared" si="32"/>
        <v>0</v>
      </c>
      <c r="C2090" s="299" t="str">
        <f>IF('(2-2) 재직자 명부'!C2090="","",'(2-2) 재직자 명부'!C2090)</f>
        <v/>
      </c>
      <c r="D2090" s="299" t="str">
        <f>IF('(2-2) 재직자 명부'!D2090="","",'(2-2) 재직자 명부'!D2090)</f>
        <v/>
      </c>
      <c r="E2090" s="299" t="str">
        <f>IF('(2-2) 재직자 명부'!E2090="","",'(2-2) 재직자 명부'!E2090)</f>
        <v/>
      </c>
      <c r="F2090" s="259" t="str">
        <f>IF('(2-2) 재직자 명부'!F2090="","",'(2-2) 재직자 명부'!F2090)</f>
        <v/>
      </c>
      <c r="G2090" s="307" t="str">
        <f>IFERROR(IF('(2-2) 재직자 명부'!G2090="",VLOOKUP(A2090,추계액검증!$C:$V,추계액검증!#REF!,0),'(2-2) 재직자 명부'!G2090),"")</f>
        <v/>
      </c>
      <c r="H2090" s="307" t="str">
        <f>IFERROR(IF('(2-2) 재직자 명부'!H2090="",VLOOKUP(A2090,추계액검증!$C:$V,추계액검증!$T$4,0),'(2-2) 재직자 명부'!H2090),"")</f>
        <v/>
      </c>
      <c r="I2090" s="299" t="str">
        <f>IF('(2-2) 재직자 명부'!I2090="","",'(2-2) 재직자 명부'!I2090)</f>
        <v/>
      </c>
      <c r="J2090" s="299" t="str">
        <f>IF('(2-2) 재직자 명부'!J2090="","",'(2-2) 재직자 명부'!J2090)</f>
        <v/>
      </c>
      <c r="K2090" s="50" t="str">
        <f>IF('(2-2) 재직자 명부'!K2090="","",'(2-2) 재직자 명부'!K2090)</f>
        <v/>
      </c>
      <c r="L2090" s="299"/>
      <c r="M2090" s="50"/>
      <c r="N2090" s="50"/>
      <c r="O2090" s="50"/>
      <c r="P2090" s="50"/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  <c r="AC2090" s="50"/>
      <c r="AD2090" s="50"/>
      <c r="AE2090" s="50"/>
      <c r="AF2090" s="50"/>
      <c r="AG2090" s="50"/>
      <c r="AH2090" s="50"/>
    </row>
    <row r="2091" spans="1:34">
      <c r="A2091"/>
      <c r="B2091" s="305">
        <f t="shared" si="32"/>
        <v>0</v>
      </c>
      <c r="C2091" s="299" t="str">
        <f>IF('(2-2) 재직자 명부'!C2091="","",'(2-2) 재직자 명부'!C2091)</f>
        <v/>
      </c>
      <c r="D2091" s="299" t="str">
        <f>IF('(2-2) 재직자 명부'!D2091="","",'(2-2) 재직자 명부'!D2091)</f>
        <v/>
      </c>
      <c r="E2091" s="299" t="str">
        <f>IF('(2-2) 재직자 명부'!E2091="","",'(2-2) 재직자 명부'!E2091)</f>
        <v/>
      </c>
      <c r="F2091" s="259" t="str">
        <f>IF('(2-2) 재직자 명부'!F2091="","",'(2-2) 재직자 명부'!F2091)</f>
        <v/>
      </c>
      <c r="G2091" s="307" t="str">
        <f>IFERROR(IF('(2-2) 재직자 명부'!G2091="",VLOOKUP(A2091,추계액검증!$C:$V,추계액검증!#REF!,0),'(2-2) 재직자 명부'!G2091),"")</f>
        <v/>
      </c>
      <c r="H2091" s="307" t="str">
        <f>IFERROR(IF('(2-2) 재직자 명부'!H2091="",VLOOKUP(A2091,추계액검증!$C:$V,추계액검증!$T$4,0),'(2-2) 재직자 명부'!H2091),"")</f>
        <v/>
      </c>
      <c r="I2091" s="299" t="str">
        <f>IF('(2-2) 재직자 명부'!I2091="","",'(2-2) 재직자 명부'!I2091)</f>
        <v/>
      </c>
      <c r="J2091" s="299" t="str">
        <f>IF('(2-2) 재직자 명부'!J2091="","",'(2-2) 재직자 명부'!J2091)</f>
        <v/>
      </c>
      <c r="K2091" s="50" t="str">
        <f>IF('(2-2) 재직자 명부'!K2091="","",'(2-2) 재직자 명부'!K2091)</f>
        <v/>
      </c>
      <c r="L2091" s="299"/>
      <c r="M2091" s="50"/>
      <c r="N2091" s="50"/>
      <c r="O2091" s="50"/>
      <c r="P2091" s="50"/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  <c r="AC2091" s="50"/>
      <c r="AD2091" s="50"/>
      <c r="AE2091" s="50"/>
      <c r="AF2091" s="50"/>
      <c r="AG2091" s="50"/>
      <c r="AH2091" s="50"/>
    </row>
    <row r="2092" spans="1:34">
      <c r="A2092"/>
      <c r="B2092" s="305">
        <f t="shared" si="32"/>
        <v>0</v>
      </c>
      <c r="C2092" s="299" t="str">
        <f>IF('(2-2) 재직자 명부'!C2092="","",'(2-2) 재직자 명부'!C2092)</f>
        <v/>
      </c>
      <c r="D2092" s="299" t="str">
        <f>IF('(2-2) 재직자 명부'!D2092="","",'(2-2) 재직자 명부'!D2092)</f>
        <v/>
      </c>
      <c r="E2092" s="299" t="str">
        <f>IF('(2-2) 재직자 명부'!E2092="","",'(2-2) 재직자 명부'!E2092)</f>
        <v/>
      </c>
      <c r="F2092" s="259" t="str">
        <f>IF('(2-2) 재직자 명부'!F2092="","",'(2-2) 재직자 명부'!F2092)</f>
        <v/>
      </c>
      <c r="G2092" s="307" t="str">
        <f>IFERROR(IF('(2-2) 재직자 명부'!G2092="",VLOOKUP(A2092,추계액검증!$C:$V,추계액검증!#REF!,0),'(2-2) 재직자 명부'!G2092),"")</f>
        <v/>
      </c>
      <c r="H2092" s="307" t="str">
        <f>IFERROR(IF('(2-2) 재직자 명부'!H2092="",VLOOKUP(A2092,추계액검증!$C:$V,추계액검증!$T$4,0),'(2-2) 재직자 명부'!H2092),"")</f>
        <v/>
      </c>
      <c r="I2092" s="299" t="str">
        <f>IF('(2-2) 재직자 명부'!I2092="","",'(2-2) 재직자 명부'!I2092)</f>
        <v/>
      </c>
      <c r="J2092" s="299" t="str">
        <f>IF('(2-2) 재직자 명부'!J2092="","",'(2-2) 재직자 명부'!J2092)</f>
        <v/>
      </c>
      <c r="K2092" s="50" t="str">
        <f>IF('(2-2) 재직자 명부'!K2092="","",'(2-2) 재직자 명부'!K2092)</f>
        <v/>
      </c>
      <c r="L2092" s="299"/>
      <c r="M2092" s="50"/>
      <c r="N2092" s="50"/>
      <c r="O2092" s="50"/>
      <c r="P2092" s="50"/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  <c r="AC2092" s="50"/>
      <c r="AD2092" s="50"/>
      <c r="AE2092" s="50"/>
      <c r="AF2092" s="50"/>
      <c r="AG2092" s="50"/>
      <c r="AH2092" s="50"/>
    </row>
    <row r="2093" spans="1:34">
      <c r="A2093"/>
      <c r="B2093" s="305">
        <f t="shared" si="32"/>
        <v>0</v>
      </c>
      <c r="C2093" s="299" t="str">
        <f>IF('(2-2) 재직자 명부'!C2093="","",'(2-2) 재직자 명부'!C2093)</f>
        <v/>
      </c>
      <c r="D2093" s="299" t="str">
        <f>IF('(2-2) 재직자 명부'!D2093="","",'(2-2) 재직자 명부'!D2093)</f>
        <v/>
      </c>
      <c r="E2093" s="299" t="str">
        <f>IF('(2-2) 재직자 명부'!E2093="","",'(2-2) 재직자 명부'!E2093)</f>
        <v/>
      </c>
      <c r="F2093" s="259" t="str">
        <f>IF('(2-2) 재직자 명부'!F2093="","",'(2-2) 재직자 명부'!F2093)</f>
        <v/>
      </c>
      <c r="G2093" s="307" t="str">
        <f>IFERROR(IF('(2-2) 재직자 명부'!G2093="",VLOOKUP(A2093,추계액검증!$C:$V,추계액검증!#REF!,0),'(2-2) 재직자 명부'!G2093),"")</f>
        <v/>
      </c>
      <c r="H2093" s="307" t="str">
        <f>IFERROR(IF('(2-2) 재직자 명부'!H2093="",VLOOKUP(A2093,추계액검증!$C:$V,추계액검증!$T$4,0),'(2-2) 재직자 명부'!H2093),"")</f>
        <v/>
      </c>
      <c r="I2093" s="299" t="str">
        <f>IF('(2-2) 재직자 명부'!I2093="","",'(2-2) 재직자 명부'!I2093)</f>
        <v/>
      </c>
      <c r="J2093" s="299" t="str">
        <f>IF('(2-2) 재직자 명부'!J2093="","",'(2-2) 재직자 명부'!J2093)</f>
        <v/>
      </c>
      <c r="K2093" s="50" t="str">
        <f>IF('(2-2) 재직자 명부'!K2093="","",'(2-2) 재직자 명부'!K2093)</f>
        <v/>
      </c>
      <c r="L2093" s="299"/>
      <c r="M2093" s="50"/>
      <c r="N2093" s="50"/>
      <c r="O2093" s="50"/>
      <c r="P2093" s="50"/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  <c r="AC2093" s="50"/>
      <c r="AD2093" s="50"/>
      <c r="AE2093" s="50"/>
      <c r="AF2093" s="50"/>
      <c r="AG2093" s="50"/>
      <c r="AH2093" s="50"/>
    </row>
    <row r="2094" spans="1:34">
      <c r="A2094"/>
      <c r="B2094" s="305">
        <f t="shared" si="32"/>
        <v>0</v>
      </c>
      <c r="C2094" s="299" t="str">
        <f>IF('(2-2) 재직자 명부'!C2094="","",'(2-2) 재직자 명부'!C2094)</f>
        <v/>
      </c>
      <c r="D2094" s="299" t="str">
        <f>IF('(2-2) 재직자 명부'!D2094="","",'(2-2) 재직자 명부'!D2094)</f>
        <v/>
      </c>
      <c r="E2094" s="299" t="str">
        <f>IF('(2-2) 재직자 명부'!E2094="","",'(2-2) 재직자 명부'!E2094)</f>
        <v/>
      </c>
      <c r="F2094" s="259" t="str">
        <f>IF('(2-2) 재직자 명부'!F2094="","",'(2-2) 재직자 명부'!F2094)</f>
        <v/>
      </c>
      <c r="G2094" s="307" t="str">
        <f>IFERROR(IF('(2-2) 재직자 명부'!G2094="",VLOOKUP(A2094,추계액검증!$C:$V,추계액검증!#REF!,0),'(2-2) 재직자 명부'!G2094),"")</f>
        <v/>
      </c>
      <c r="H2094" s="307" t="str">
        <f>IFERROR(IF('(2-2) 재직자 명부'!H2094="",VLOOKUP(A2094,추계액검증!$C:$V,추계액검증!$T$4,0),'(2-2) 재직자 명부'!H2094),"")</f>
        <v/>
      </c>
      <c r="I2094" s="299" t="str">
        <f>IF('(2-2) 재직자 명부'!I2094="","",'(2-2) 재직자 명부'!I2094)</f>
        <v/>
      </c>
      <c r="J2094" s="299" t="str">
        <f>IF('(2-2) 재직자 명부'!J2094="","",'(2-2) 재직자 명부'!J2094)</f>
        <v/>
      </c>
      <c r="K2094" s="50" t="str">
        <f>IF('(2-2) 재직자 명부'!K2094="","",'(2-2) 재직자 명부'!K2094)</f>
        <v/>
      </c>
      <c r="L2094" s="299"/>
      <c r="M2094" s="50"/>
      <c r="N2094" s="50"/>
      <c r="O2094" s="50"/>
      <c r="P2094" s="50"/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  <c r="AC2094" s="50"/>
      <c r="AD2094" s="50"/>
      <c r="AE2094" s="50"/>
      <c r="AF2094" s="50"/>
      <c r="AG2094" s="50"/>
      <c r="AH2094" s="50"/>
    </row>
    <row r="2095" spans="1:34">
      <c r="A2095"/>
      <c r="B2095" s="305">
        <f t="shared" si="32"/>
        <v>0</v>
      </c>
      <c r="C2095" s="299" t="str">
        <f>IF('(2-2) 재직자 명부'!C2095="","",'(2-2) 재직자 명부'!C2095)</f>
        <v/>
      </c>
      <c r="D2095" s="299" t="str">
        <f>IF('(2-2) 재직자 명부'!D2095="","",'(2-2) 재직자 명부'!D2095)</f>
        <v/>
      </c>
      <c r="E2095" s="299" t="str">
        <f>IF('(2-2) 재직자 명부'!E2095="","",'(2-2) 재직자 명부'!E2095)</f>
        <v/>
      </c>
      <c r="F2095" s="259" t="str">
        <f>IF('(2-2) 재직자 명부'!F2095="","",'(2-2) 재직자 명부'!F2095)</f>
        <v/>
      </c>
      <c r="G2095" s="307" t="str">
        <f>IFERROR(IF('(2-2) 재직자 명부'!G2095="",VLOOKUP(A2095,추계액검증!$C:$V,추계액검증!#REF!,0),'(2-2) 재직자 명부'!G2095),"")</f>
        <v/>
      </c>
      <c r="H2095" s="307" t="str">
        <f>IFERROR(IF('(2-2) 재직자 명부'!H2095="",VLOOKUP(A2095,추계액검증!$C:$V,추계액검증!$T$4,0),'(2-2) 재직자 명부'!H2095),"")</f>
        <v/>
      </c>
      <c r="I2095" s="299" t="str">
        <f>IF('(2-2) 재직자 명부'!I2095="","",'(2-2) 재직자 명부'!I2095)</f>
        <v/>
      </c>
      <c r="J2095" s="299" t="str">
        <f>IF('(2-2) 재직자 명부'!J2095="","",'(2-2) 재직자 명부'!J2095)</f>
        <v/>
      </c>
      <c r="K2095" s="50" t="str">
        <f>IF('(2-2) 재직자 명부'!K2095="","",'(2-2) 재직자 명부'!K2095)</f>
        <v/>
      </c>
      <c r="L2095" s="299"/>
      <c r="M2095" s="50"/>
      <c r="N2095" s="50"/>
      <c r="O2095" s="50"/>
      <c r="P2095" s="50"/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  <c r="AC2095" s="50"/>
      <c r="AD2095" s="50"/>
      <c r="AE2095" s="50"/>
      <c r="AF2095" s="50"/>
      <c r="AG2095" s="50"/>
      <c r="AH2095" s="50"/>
    </row>
    <row r="2096" spans="1:34">
      <c r="A2096"/>
      <c r="B2096" s="305">
        <f t="shared" si="32"/>
        <v>0</v>
      </c>
      <c r="C2096" s="299" t="str">
        <f>IF('(2-2) 재직자 명부'!C2096="","",'(2-2) 재직자 명부'!C2096)</f>
        <v/>
      </c>
      <c r="D2096" s="299" t="str">
        <f>IF('(2-2) 재직자 명부'!D2096="","",'(2-2) 재직자 명부'!D2096)</f>
        <v/>
      </c>
      <c r="E2096" s="299" t="str">
        <f>IF('(2-2) 재직자 명부'!E2096="","",'(2-2) 재직자 명부'!E2096)</f>
        <v/>
      </c>
      <c r="F2096" s="259" t="str">
        <f>IF('(2-2) 재직자 명부'!F2096="","",'(2-2) 재직자 명부'!F2096)</f>
        <v/>
      </c>
      <c r="G2096" s="307" t="str">
        <f>IFERROR(IF('(2-2) 재직자 명부'!G2096="",VLOOKUP(A2096,추계액검증!$C:$V,추계액검증!#REF!,0),'(2-2) 재직자 명부'!G2096),"")</f>
        <v/>
      </c>
      <c r="H2096" s="307" t="str">
        <f>IFERROR(IF('(2-2) 재직자 명부'!H2096="",VLOOKUP(A2096,추계액검증!$C:$V,추계액검증!$T$4,0),'(2-2) 재직자 명부'!H2096),"")</f>
        <v/>
      </c>
      <c r="I2096" s="299" t="str">
        <f>IF('(2-2) 재직자 명부'!I2096="","",'(2-2) 재직자 명부'!I2096)</f>
        <v/>
      </c>
      <c r="J2096" s="299" t="str">
        <f>IF('(2-2) 재직자 명부'!J2096="","",'(2-2) 재직자 명부'!J2096)</f>
        <v/>
      </c>
      <c r="K2096" s="50" t="str">
        <f>IF('(2-2) 재직자 명부'!K2096="","",'(2-2) 재직자 명부'!K2096)</f>
        <v/>
      </c>
      <c r="L2096" s="299"/>
      <c r="M2096" s="50"/>
      <c r="N2096" s="50"/>
      <c r="O2096" s="50"/>
      <c r="P2096" s="50"/>
      <c r="Q2096" s="50"/>
      <c r="R2096" s="50"/>
      <c r="S2096" s="50"/>
      <c r="T2096" s="50"/>
      <c r="U2096" s="50"/>
      <c r="V2096" s="50"/>
      <c r="W2096" s="50"/>
      <c r="X2096" s="50"/>
      <c r="Y2096" s="50"/>
      <c r="Z2096" s="50"/>
      <c r="AA2096" s="50"/>
      <c r="AB2096" s="50"/>
      <c r="AC2096" s="50"/>
      <c r="AD2096" s="50"/>
      <c r="AE2096" s="50"/>
      <c r="AF2096" s="50"/>
      <c r="AG2096" s="50"/>
      <c r="AH2096" s="50"/>
    </row>
    <row r="2097" spans="1:34">
      <c r="A2097"/>
      <c r="B2097" s="305">
        <f t="shared" si="32"/>
        <v>0</v>
      </c>
      <c r="C2097" s="299" t="str">
        <f>IF('(2-2) 재직자 명부'!C2097="","",'(2-2) 재직자 명부'!C2097)</f>
        <v/>
      </c>
      <c r="D2097" s="299" t="str">
        <f>IF('(2-2) 재직자 명부'!D2097="","",'(2-2) 재직자 명부'!D2097)</f>
        <v/>
      </c>
      <c r="E2097" s="299" t="str">
        <f>IF('(2-2) 재직자 명부'!E2097="","",'(2-2) 재직자 명부'!E2097)</f>
        <v/>
      </c>
      <c r="F2097" s="259" t="str">
        <f>IF('(2-2) 재직자 명부'!F2097="","",'(2-2) 재직자 명부'!F2097)</f>
        <v/>
      </c>
      <c r="G2097" s="307" t="str">
        <f>IFERROR(IF('(2-2) 재직자 명부'!G2097="",VLOOKUP(A2097,추계액검증!$C:$V,추계액검증!#REF!,0),'(2-2) 재직자 명부'!G2097),"")</f>
        <v/>
      </c>
      <c r="H2097" s="307" t="str">
        <f>IFERROR(IF('(2-2) 재직자 명부'!H2097="",VLOOKUP(A2097,추계액검증!$C:$V,추계액검증!$T$4,0),'(2-2) 재직자 명부'!H2097),"")</f>
        <v/>
      </c>
      <c r="I2097" s="299" t="str">
        <f>IF('(2-2) 재직자 명부'!I2097="","",'(2-2) 재직자 명부'!I2097)</f>
        <v/>
      </c>
      <c r="J2097" s="299" t="str">
        <f>IF('(2-2) 재직자 명부'!J2097="","",'(2-2) 재직자 명부'!J2097)</f>
        <v/>
      </c>
      <c r="K2097" s="50" t="str">
        <f>IF('(2-2) 재직자 명부'!K2097="","",'(2-2) 재직자 명부'!K2097)</f>
        <v/>
      </c>
      <c r="L2097" s="299"/>
      <c r="M2097" s="50"/>
      <c r="N2097" s="50"/>
      <c r="O2097" s="50"/>
      <c r="P2097" s="50"/>
      <c r="Q2097" s="50"/>
      <c r="R2097" s="50"/>
      <c r="S2097" s="50"/>
      <c r="T2097" s="50"/>
      <c r="U2097" s="50"/>
      <c r="V2097" s="50"/>
      <c r="W2097" s="50"/>
      <c r="X2097" s="50"/>
      <c r="Y2097" s="50"/>
      <c r="Z2097" s="50"/>
      <c r="AA2097" s="50"/>
      <c r="AB2097" s="50"/>
      <c r="AC2097" s="50"/>
      <c r="AD2097" s="50"/>
      <c r="AE2097" s="50"/>
      <c r="AF2097" s="50"/>
      <c r="AG2097" s="50"/>
      <c r="AH2097" s="50"/>
    </row>
    <row r="2098" spans="1:34">
      <c r="A2098"/>
      <c r="B2098" s="305">
        <f t="shared" si="32"/>
        <v>0</v>
      </c>
      <c r="C2098" s="299" t="str">
        <f>IF('(2-2) 재직자 명부'!C2098="","",'(2-2) 재직자 명부'!C2098)</f>
        <v/>
      </c>
      <c r="D2098" s="299" t="str">
        <f>IF('(2-2) 재직자 명부'!D2098="","",'(2-2) 재직자 명부'!D2098)</f>
        <v/>
      </c>
      <c r="E2098" s="299" t="str">
        <f>IF('(2-2) 재직자 명부'!E2098="","",'(2-2) 재직자 명부'!E2098)</f>
        <v/>
      </c>
      <c r="F2098" s="259" t="str">
        <f>IF('(2-2) 재직자 명부'!F2098="","",'(2-2) 재직자 명부'!F2098)</f>
        <v/>
      </c>
      <c r="G2098" s="307" t="str">
        <f>IFERROR(IF('(2-2) 재직자 명부'!G2098="",VLOOKUP(A2098,추계액검증!$C:$V,추계액검증!#REF!,0),'(2-2) 재직자 명부'!G2098),"")</f>
        <v/>
      </c>
      <c r="H2098" s="307" t="str">
        <f>IFERROR(IF('(2-2) 재직자 명부'!H2098="",VLOOKUP(A2098,추계액검증!$C:$V,추계액검증!$T$4,0),'(2-2) 재직자 명부'!H2098),"")</f>
        <v/>
      </c>
      <c r="I2098" s="299" t="str">
        <f>IF('(2-2) 재직자 명부'!I2098="","",'(2-2) 재직자 명부'!I2098)</f>
        <v/>
      </c>
      <c r="J2098" s="299" t="str">
        <f>IF('(2-2) 재직자 명부'!J2098="","",'(2-2) 재직자 명부'!J2098)</f>
        <v/>
      </c>
      <c r="K2098" s="50" t="str">
        <f>IF('(2-2) 재직자 명부'!K2098="","",'(2-2) 재직자 명부'!K2098)</f>
        <v/>
      </c>
      <c r="L2098" s="299"/>
      <c r="M2098" s="50"/>
      <c r="N2098" s="50"/>
      <c r="O2098" s="50"/>
      <c r="P2098" s="50"/>
      <c r="Q2098" s="50"/>
      <c r="R2098" s="50"/>
      <c r="S2098" s="50"/>
      <c r="T2098" s="50"/>
      <c r="U2098" s="50"/>
      <c r="V2098" s="50"/>
      <c r="W2098" s="50"/>
      <c r="X2098" s="50"/>
      <c r="Y2098" s="50"/>
      <c r="Z2098" s="50"/>
      <c r="AA2098" s="50"/>
      <c r="AB2098" s="50"/>
      <c r="AC2098" s="50"/>
      <c r="AD2098" s="50"/>
      <c r="AE2098" s="50"/>
      <c r="AF2098" s="50"/>
      <c r="AG2098" s="50"/>
      <c r="AH2098" s="50"/>
    </row>
    <row r="2099" spans="1:34">
      <c r="A2099"/>
      <c r="B2099" s="305">
        <f t="shared" si="32"/>
        <v>0</v>
      </c>
      <c r="C2099" s="299" t="str">
        <f>IF('(2-2) 재직자 명부'!C2099="","",'(2-2) 재직자 명부'!C2099)</f>
        <v/>
      </c>
      <c r="D2099" s="299" t="str">
        <f>IF('(2-2) 재직자 명부'!D2099="","",'(2-2) 재직자 명부'!D2099)</f>
        <v/>
      </c>
      <c r="E2099" s="299" t="str">
        <f>IF('(2-2) 재직자 명부'!E2099="","",'(2-2) 재직자 명부'!E2099)</f>
        <v/>
      </c>
      <c r="F2099" s="259" t="str">
        <f>IF('(2-2) 재직자 명부'!F2099="","",'(2-2) 재직자 명부'!F2099)</f>
        <v/>
      </c>
      <c r="G2099" s="307" t="str">
        <f>IFERROR(IF('(2-2) 재직자 명부'!G2099="",VLOOKUP(A2099,추계액검증!$C:$V,추계액검증!#REF!,0),'(2-2) 재직자 명부'!G2099),"")</f>
        <v/>
      </c>
      <c r="H2099" s="307" t="str">
        <f>IFERROR(IF('(2-2) 재직자 명부'!H2099="",VLOOKUP(A2099,추계액검증!$C:$V,추계액검증!$T$4,0),'(2-2) 재직자 명부'!H2099),"")</f>
        <v/>
      </c>
      <c r="I2099" s="299" t="str">
        <f>IF('(2-2) 재직자 명부'!I2099="","",'(2-2) 재직자 명부'!I2099)</f>
        <v/>
      </c>
      <c r="J2099" s="299" t="str">
        <f>IF('(2-2) 재직자 명부'!J2099="","",'(2-2) 재직자 명부'!J2099)</f>
        <v/>
      </c>
      <c r="K2099" s="50" t="str">
        <f>IF('(2-2) 재직자 명부'!K2099="","",'(2-2) 재직자 명부'!K2099)</f>
        <v/>
      </c>
      <c r="L2099" s="299"/>
      <c r="M2099" s="50"/>
      <c r="N2099" s="50"/>
      <c r="O2099" s="50"/>
      <c r="P2099" s="50"/>
      <c r="Q2099" s="50"/>
      <c r="R2099" s="50"/>
      <c r="S2099" s="50"/>
      <c r="T2099" s="50"/>
      <c r="U2099" s="50"/>
      <c r="V2099" s="50"/>
      <c r="W2099" s="50"/>
      <c r="X2099" s="50"/>
      <c r="Y2099" s="50"/>
      <c r="Z2099" s="50"/>
      <c r="AA2099" s="50"/>
      <c r="AB2099" s="50"/>
      <c r="AC2099" s="50"/>
      <c r="AD2099" s="50"/>
      <c r="AE2099" s="50"/>
      <c r="AF2099" s="50"/>
      <c r="AG2099" s="50"/>
      <c r="AH2099" s="50"/>
    </row>
    <row r="2100" spans="1:34">
      <c r="A2100"/>
      <c r="B2100" s="305">
        <f t="shared" si="32"/>
        <v>0</v>
      </c>
      <c r="C2100" s="299" t="str">
        <f>IF('(2-2) 재직자 명부'!C2100="","",'(2-2) 재직자 명부'!C2100)</f>
        <v/>
      </c>
      <c r="D2100" s="299" t="str">
        <f>IF('(2-2) 재직자 명부'!D2100="","",'(2-2) 재직자 명부'!D2100)</f>
        <v/>
      </c>
      <c r="E2100" s="299" t="str">
        <f>IF('(2-2) 재직자 명부'!E2100="","",'(2-2) 재직자 명부'!E2100)</f>
        <v/>
      </c>
      <c r="F2100" s="259" t="str">
        <f>IF('(2-2) 재직자 명부'!F2100="","",'(2-2) 재직자 명부'!F2100)</f>
        <v/>
      </c>
      <c r="G2100" s="307" t="str">
        <f>IFERROR(IF('(2-2) 재직자 명부'!G2100="",VLOOKUP(A2100,추계액검증!$C:$V,추계액검증!#REF!,0),'(2-2) 재직자 명부'!G2100),"")</f>
        <v/>
      </c>
      <c r="H2100" s="307" t="str">
        <f>IFERROR(IF('(2-2) 재직자 명부'!H2100="",VLOOKUP(A2100,추계액검증!$C:$V,추계액검증!$T$4,0),'(2-2) 재직자 명부'!H2100),"")</f>
        <v/>
      </c>
      <c r="I2100" s="299" t="str">
        <f>IF('(2-2) 재직자 명부'!I2100="","",'(2-2) 재직자 명부'!I2100)</f>
        <v/>
      </c>
      <c r="J2100" s="299" t="str">
        <f>IF('(2-2) 재직자 명부'!J2100="","",'(2-2) 재직자 명부'!J2100)</f>
        <v/>
      </c>
      <c r="K2100" s="50" t="str">
        <f>IF('(2-2) 재직자 명부'!K2100="","",'(2-2) 재직자 명부'!K2100)</f>
        <v/>
      </c>
      <c r="L2100" s="299"/>
      <c r="M2100" s="50"/>
      <c r="N2100" s="50"/>
      <c r="O2100" s="50"/>
      <c r="P2100" s="50"/>
      <c r="Q2100" s="50"/>
      <c r="R2100" s="50"/>
      <c r="S2100" s="50"/>
      <c r="T2100" s="50"/>
      <c r="U2100" s="50"/>
      <c r="V2100" s="50"/>
      <c r="W2100" s="50"/>
      <c r="X2100" s="50"/>
      <c r="Y2100" s="50"/>
      <c r="Z2100" s="50"/>
      <c r="AA2100" s="50"/>
      <c r="AB2100" s="50"/>
      <c r="AC2100" s="50"/>
      <c r="AD2100" s="50"/>
      <c r="AE2100" s="50"/>
      <c r="AF2100" s="50"/>
      <c r="AG2100" s="50"/>
      <c r="AH2100" s="50"/>
    </row>
    <row r="2101" spans="1:34">
      <c r="A2101"/>
      <c r="B2101" s="305">
        <f t="shared" si="32"/>
        <v>0</v>
      </c>
      <c r="C2101" s="299" t="str">
        <f>IF('(2-2) 재직자 명부'!C2101="","",'(2-2) 재직자 명부'!C2101)</f>
        <v/>
      </c>
      <c r="D2101" s="299" t="str">
        <f>IF('(2-2) 재직자 명부'!D2101="","",'(2-2) 재직자 명부'!D2101)</f>
        <v/>
      </c>
      <c r="E2101" s="299" t="str">
        <f>IF('(2-2) 재직자 명부'!E2101="","",'(2-2) 재직자 명부'!E2101)</f>
        <v/>
      </c>
      <c r="F2101" s="259" t="str">
        <f>IF('(2-2) 재직자 명부'!F2101="","",'(2-2) 재직자 명부'!F2101)</f>
        <v/>
      </c>
      <c r="G2101" s="307" t="str">
        <f>IFERROR(IF('(2-2) 재직자 명부'!G2101="",VLOOKUP(A2101,추계액검증!$C:$V,추계액검증!#REF!,0),'(2-2) 재직자 명부'!G2101),"")</f>
        <v/>
      </c>
      <c r="H2101" s="307" t="str">
        <f>IFERROR(IF('(2-2) 재직자 명부'!H2101="",VLOOKUP(A2101,추계액검증!$C:$V,추계액검증!$T$4,0),'(2-2) 재직자 명부'!H2101),"")</f>
        <v/>
      </c>
      <c r="I2101" s="299" t="str">
        <f>IF('(2-2) 재직자 명부'!I2101="","",'(2-2) 재직자 명부'!I2101)</f>
        <v/>
      </c>
      <c r="J2101" s="299" t="str">
        <f>IF('(2-2) 재직자 명부'!J2101="","",'(2-2) 재직자 명부'!J2101)</f>
        <v/>
      </c>
      <c r="K2101" s="50" t="str">
        <f>IF('(2-2) 재직자 명부'!K2101="","",'(2-2) 재직자 명부'!K2101)</f>
        <v/>
      </c>
      <c r="L2101" s="299"/>
      <c r="M2101" s="50"/>
      <c r="N2101" s="50"/>
      <c r="O2101" s="50"/>
      <c r="P2101" s="50"/>
      <c r="Q2101" s="50"/>
      <c r="R2101" s="50"/>
      <c r="S2101" s="50"/>
      <c r="T2101" s="50"/>
      <c r="U2101" s="50"/>
      <c r="V2101" s="50"/>
      <c r="W2101" s="50"/>
      <c r="X2101" s="50"/>
      <c r="Y2101" s="50"/>
      <c r="Z2101" s="50"/>
      <c r="AA2101" s="50"/>
      <c r="AB2101" s="50"/>
      <c r="AC2101" s="50"/>
      <c r="AD2101" s="50"/>
      <c r="AE2101" s="50"/>
      <c r="AF2101" s="50"/>
      <c r="AG2101" s="50"/>
      <c r="AH2101" s="50"/>
    </row>
    <row r="2102" spans="1:34">
      <c r="A2102"/>
      <c r="B2102" s="305">
        <f t="shared" si="32"/>
        <v>0</v>
      </c>
      <c r="C2102" s="299" t="str">
        <f>IF('(2-2) 재직자 명부'!C2102="","",'(2-2) 재직자 명부'!C2102)</f>
        <v/>
      </c>
      <c r="D2102" s="299" t="str">
        <f>IF('(2-2) 재직자 명부'!D2102="","",'(2-2) 재직자 명부'!D2102)</f>
        <v/>
      </c>
      <c r="E2102" s="299" t="str">
        <f>IF('(2-2) 재직자 명부'!E2102="","",'(2-2) 재직자 명부'!E2102)</f>
        <v/>
      </c>
      <c r="F2102" s="259" t="str">
        <f>IF('(2-2) 재직자 명부'!F2102="","",'(2-2) 재직자 명부'!F2102)</f>
        <v/>
      </c>
      <c r="G2102" s="307" t="str">
        <f>IFERROR(IF('(2-2) 재직자 명부'!G2102="",VLOOKUP(A2102,추계액검증!$C:$V,추계액검증!#REF!,0),'(2-2) 재직자 명부'!G2102),"")</f>
        <v/>
      </c>
      <c r="H2102" s="307" t="str">
        <f>IFERROR(IF('(2-2) 재직자 명부'!H2102="",VLOOKUP(A2102,추계액검증!$C:$V,추계액검증!$T$4,0),'(2-2) 재직자 명부'!H2102),"")</f>
        <v/>
      </c>
      <c r="I2102" s="299" t="str">
        <f>IF('(2-2) 재직자 명부'!I2102="","",'(2-2) 재직자 명부'!I2102)</f>
        <v/>
      </c>
      <c r="J2102" s="299" t="str">
        <f>IF('(2-2) 재직자 명부'!J2102="","",'(2-2) 재직자 명부'!J2102)</f>
        <v/>
      </c>
      <c r="K2102" s="50" t="str">
        <f>IF('(2-2) 재직자 명부'!K2102="","",'(2-2) 재직자 명부'!K2102)</f>
        <v/>
      </c>
      <c r="L2102" s="299"/>
      <c r="M2102" s="50"/>
      <c r="N2102" s="50"/>
      <c r="O2102" s="50"/>
      <c r="P2102" s="50"/>
      <c r="Q2102" s="50"/>
      <c r="R2102" s="50"/>
      <c r="S2102" s="50"/>
      <c r="T2102" s="50"/>
      <c r="U2102" s="50"/>
      <c r="V2102" s="50"/>
      <c r="W2102" s="50"/>
      <c r="X2102" s="50"/>
      <c r="Y2102" s="50"/>
      <c r="Z2102" s="50"/>
      <c r="AA2102" s="50"/>
      <c r="AB2102" s="50"/>
      <c r="AC2102" s="50"/>
      <c r="AD2102" s="50"/>
      <c r="AE2102" s="50"/>
      <c r="AF2102" s="50"/>
      <c r="AG2102" s="50"/>
      <c r="AH2102" s="50"/>
    </row>
    <row r="2103" spans="1:34">
      <c r="A2103"/>
      <c r="B2103" s="305">
        <f t="shared" si="32"/>
        <v>0</v>
      </c>
      <c r="C2103" s="299" t="str">
        <f>IF('(2-2) 재직자 명부'!C2103="","",'(2-2) 재직자 명부'!C2103)</f>
        <v/>
      </c>
      <c r="D2103" s="299" t="str">
        <f>IF('(2-2) 재직자 명부'!D2103="","",'(2-2) 재직자 명부'!D2103)</f>
        <v/>
      </c>
      <c r="E2103" s="299" t="str">
        <f>IF('(2-2) 재직자 명부'!E2103="","",'(2-2) 재직자 명부'!E2103)</f>
        <v/>
      </c>
      <c r="F2103" s="259" t="str">
        <f>IF('(2-2) 재직자 명부'!F2103="","",'(2-2) 재직자 명부'!F2103)</f>
        <v/>
      </c>
      <c r="G2103" s="307" t="str">
        <f>IFERROR(IF('(2-2) 재직자 명부'!G2103="",VLOOKUP(A2103,추계액검증!$C:$V,추계액검증!#REF!,0),'(2-2) 재직자 명부'!G2103),"")</f>
        <v/>
      </c>
      <c r="H2103" s="307" t="str">
        <f>IFERROR(IF('(2-2) 재직자 명부'!H2103="",VLOOKUP(A2103,추계액검증!$C:$V,추계액검증!$T$4,0),'(2-2) 재직자 명부'!H2103),"")</f>
        <v/>
      </c>
      <c r="I2103" s="299" t="str">
        <f>IF('(2-2) 재직자 명부'!I2103="","",'(2-2) 재직자 명부'!I2103)</f>
        <v/>
      </c>
      <c r="J2103" s="299" t="str">
        <f>IF('(2-2) 재직자 명부'!J2103="","",'(2-2) 재직자 명부'!J2103)</f>
        <v/>
      </c>
      <c r="K2103" s="50" t="str">
        <f>IF('(2-2) 재직자 명부'!K2103="","",'(2-2) 재직자 명부'!K2103)</f>
        <v/>
      </c>
      <c r="L2103" s="299"/>
      <c r="M2103" s="50"/>
      <c r="N2103" s="50"/>
      <c r="O2103" s="50"/>
      <c r="P2103" s="50"/>
      <c r="Q2103" s="50"/>
      <c r="R2103" s="50"/>
      <c r="S2103" s="50"/>
      <c r="T2103" s="50"/>
      <c r="U2103" s="50"/>
      <c r="V2103" s="50"/>
      <c r="W2103" s="50"/>
      <c r="X2103" s="50"/>
      <c r="Y2103" s="50"/>
      <c r="Z2103" s="50"/>
      <c r="AA2103" s="50"/>
      <c r="AB2103" s="50"/>
      <c r="AC2103" s="50"/>
      <c r="AD2103" s="50"/>
      <c r="AE2103" s="50"/>
      <c r="AF2103" s="50"/>
      <c r="AG2103" s="50"/>
      <c r="AH2103" s="50"/>
    </row>
    <row r="2104" spans="1:34">
      <c r="A2104"/>
      <c r="B2104" s="305">
        <f t="shared" si="32"/>
        <v>0</v>
      </c>
      <c r="C2104" s="299" t="str">
        <f>IF('(2-2) 재직자 명부'!C2104="","",'(2-2) 재직자 명부'!C2104)</f>
        <v/>
      </c>
      <c r="D2104" s="299" t="str">
        <f>IF('(2-2) 재직자 명부'!D2104="","",'(2-2) 재직자 명부'!D2104)</f>
        <v/>
      </c>
      <c r="E2104" s="299" t="str">
        <f>IF('(2-2) 재직자 명부'!E2104="","",'(2-2) 재직자 명부'!E2104)</f>
        <v/>
      </c>
      <c r="F2104" s="259" t="str">
        <f>IF('(2-2) 재직자 명부'!F2104="","",'(2-2) 재직자 명부'!F2104)</f>
        <v/>
      </c>
      <c r="G2104" s="307" t="str">
        <f>IFERROR(IF('(2-2) 재직자 명부'!G2104="",VLOOKUP(A2104,추계액검증!$C:$V,추계액검증!#REF!,0),'(2-2) 재직자 명부'!G2104),"")</f>
        <v/>
      </c>
      <c r="H2104" s="307" t="str">
        <f>IFERROR(IF('(2-2) 재직자 명부'!H2104="",VLOOKUP(A2104,추계액검증!$C:$V,추계액검증!$T$4,0),'(2-2) 재직자 명부'!H2104),"")</f>
        <v/>
      </c>
      <c r="I2104" s="299" t="str">
        <f>IF('(2-2) 재직자 명부'!I2104="","",'(2-2) 재직자 명부'!I2104)</f>
        <v/>
      </c>
      <c r="J2104" s="299" t="str">
        <f>IF('(2-2) 재직자 명부'!J2104="","",'(2-2) 재직자 명부'!J2104)</f>
        <v/>
      </c>
      <c r="K2104" s="50" t="str">
        <f>IF('(2-2) 재직자 명부'!K2104="","",'(2-2) 재직자 명부'!K2104)</f>
        <v/>
      </c>
      <c r="L2104" s="299"/>
      <c r="M2104" s="50"/>
      <c r="N2104" s="50"/>
      <c r="O2104" s="50"/>
      <c r="P2104" s="50"/>
      <c r="Q2104" s="50"/>
      <c r="R2104" s="50"/>
      <c r="S2104" s="50"/>
      <c r="T2104" s="50"/>
      <c r="U2104" s="50"/>
      <c r="V2104" s="50"/>
      <c r="W2104" s="50"/>
      <c r="X2104" s="50"/>
      <c r="Y2104" s="50"/>
      <c r="Z2104" s="50"/>
      <c r="AA2104" s="50"/>
      <c r="AB2104" s="50"/>
      <c r="AC2104" s="50"/>
      <c r="AD2104" s="50"/>
      <c r="AE2104" s="50"/>
      <c r="AF2104" s="50"/>
      <c r="AG2104" s="50"/>
      <c r="AH2104" s="50"/>
    </row>
    <row r="2105" spans="1:34">
      <c r="A2105"/>
      <c r="B2105" s="305">
        <f t="shared" si="32"/>
        <v>0</v>
      </c>
      <c r="C2105" s="299" t="str">
        <f>IF('(2-2) 재직자 명부'!C2105="","",'(2-2) 재직자 명부'!C2105)</f>
        <v/>
      </c>
      <c r="D2105" s="299" t="str">
        <f>IF('(2-2) 재직자 명부'!D2105="","",'(2-2) 재직자 명부'!D2105)</f>
        <v/>
      </c>
      <c r="E2105" s="299" t="str">
        <f>IF('(2-2) 재직자 명부'!E2105="","",'(2-2) 재직자 명부'!E2105)</f>
        <v/>
      </c>
      <c r="F2105" s="259" t="str">
        <f>IF('(2-2) 재직자 명부'!F2105="","",'(2-2) 재직자 명부'!F2105)</f>
        <v/>
      </c>
      <c r="G2105" s="307" t="str">
        <f>IFERROR(IF('(2-2) 재직자 명부'!G2105="",VLOOKUP(A2105,추계액검증!$C:$V,추계액검증!#REF!,0),'(2-2) 재직자 명부'!G2105),"")</f>
        <v/>
      </c>
      <c r="H2105" s="307" t="str">
        <f>IFERROR(IF('(2-2) 재직자 명부'!H2105="",VLOOKUP(A2105,추계액검증!$C:$V,추계액검증!$T$4,0),'(2-2) 재직자 명부'!H2105),"")</f>
        <v/>
      </c>
      <c r="I2105" s="299" t="str">
        <f>IF('(2-2) 재직자 명부'!I2105="","",'(2-2) 재직자 명부'!I2105)</f>
        <v/>
      </c>
      <c r="J2105" s="299" t="str">
        <f>IF('(2-2) 재직자 명부'!J2105="","",'(2-2) 재직자 명부'!J2105)</f>
        <v/>
      </c>
      <c r="K2105" s="50" t="str">
        <f>IF('(2-2) 재직자 명부'!K2105="","",'(2-2) 재직자 명부'!K2105)</f>
        <v/>
      </c>
      <c r="L2105" s="299"/>
      <c r="M2105" s="50"/>
      <c r="N2105" s="50"/>
      <c r="O2105" s="50"/>
      <c r="P2105" s="50"/>
      <c r="Q2105" s="50"/>
      <c r="R2105" s="50"/>
      <c r="S2105" s="50"/>
      <c r="T2105" s="50"/>
      <c r="U2105" s="50"/>
      <c r="V2105" s="50"/>
      <c r="W2105" s="50"/>
      <c r="X2105" s="50"/>
      <c r="Y2105" s="50"/>
      <c r="Z2105" s="50"/>
      <c r="AA2105" s="50"/>
      <c r="AB2105" s="50"/>
      <c r="AC2105" s="50"/>
      <c r="AD2105" s="50"/>
      <c r="AE2105" s="50"/>
      <c r="AF2105" s="50"/>
      <c r="AG2105" s="50"/>
      <c r="AH2105" s="50"/>
    </row>
    <row r="2106" spans="1:34">
      <c r="A2106"/>
      <c r="B2106" s="305">
        <f t="shared" si="32"/>
        <v>0</v>
      </c>
      <c r="C2106" s="299" t="str">
        <f>IF('(2-2) 재직자 명부'!C2106="","",'(2-2) 재직자 명부'!C2106)</f>
        <v/>
      </c>
      <c r="D2106" s="299" t="str">
        <f>IF('(2-2) 재직자 명부'!D2106="","",'(2-2) 재직자 명부'!D2106)</f>
        <v/>
      </c>
      <c r="E2106" s="299" t="str">
        <f>IF('(2-2) 재직자 명부'!E2106="","",'(2-2) 재직자 명부'!E2106)</f>
        <v/>
      </c>
      <c r="F2106" s="259" t="str">
        <f>IF('(2-2) 재직자 명부'!F2106="","",'(2-2) 재직자 명부'!F2106)</f>
        <v/>
      </c>
      <c r="G2106" s="307" t="str">
        <f>IFERROR(IF('(2-2) 재직자 명부'!G2106="",VLOOKUP(A2106,추계액검증!$C:$V,추계액검증!#REF!,0),'(2-2) 재직자 명부'!G2106),"")</f>
        <v/>
      </c>
      <c r="H2106" s="307" t="str">
        <f>IFERROR(IF('(2-2) 재직자 명부'!H2106="",VLOOKUP(A2106,추계액검증!$C:$V,추계액검증!$T$4,0),'(2-2) 재직자 명부'!H2106),"")</f>
        <v/>
      </c>
      <c r="I2106" s="299" t="str">
        <f>IF('(2-2) 재직자 명부'!I2106="","",'(2-2) 재직자 명부'!I2106)</f>
        <v/>
      </c>
      <c r="J2106" s="299" t="str">
        <f>IF('(2-2) 재직자 명부'!J2106="","",'(2-2) 재직자 명부'!J2106)</f>
        <v/>
      </c>
      <c r="K2106" s="50" t="str">
        <f>IF('(2-2) 재직자 명부'!K2106="","",'(2-2) 재직자 명부'!K2106)</f>
        <v/>
      </c>
      <c r="L2106" s="299"/>
      <c r="M2106" s="50"/>
      <c r="N2106" s="50"/>
      <c r="O2106" s="50"/>
      <c r="P2106" s="50"/>
      <c r="Q2106" s="50"/>
      <c r="R2106" s="50"/>
      <c r="S2106" s="50"/>
      <c r="T2106" s="50"/>
      <c r="U2106" s="50"/>
      <c r="V2106" s="50"/>
      <c r="W2106" s="50"/>
      <c r="X2106" s="50"/>
      <c r="Y2106" s="50"/>
      <c r="Z2106" s="50"/>
      <c r="AA2106" s="50"/>
      <c r="AB2106" s="50"/>
      <c r="AC2106" s="50"/>
      <c r="AD2106" s="50"/>
      <c r="AE2106" s="50"/>
      <c r="AF2106" s="50"/>
      <c r="AG2106" s="50"/>
      <c r="AH2106" s="50"/>
    </row>
    <row r="2107" spans="1:34">
      <c r="A2107"/>
      <c r="B2107" s="305">
        <f t="shared" si="32"/>
        <v>0</v>
      </c>
      <c r="C2107" s="299" t="str">
        <f>IF('(2-2) 재직자 명부'!C2107="","",'(2-2) 재직자 명부'!C2107)</f>
        <v/>
      </c>
      <c r="D2107" s="299" t="str">
        <f>IF('(2-2) 재직자 명부'!D2107="","",'(2-2) 재직자 명부'!D2107)</f>
        <v/>
      </c>
      <c r="E2107" s="299" t="str">
        <f>IF('(2-2) 재직자 명부'!E2107="","",'(2-2) 재직자 명부'!E2107)</f>
        <v/>
      </c>
      <c r="F2107" s="259" t="str">
        <f>IF('(2-2) 재직자 명부'!F2107="","",'(2-2) 재직자 명부'!F2107)</f>
        <v/>
      </c>
      <c r="G2107" s="307" t="str">
        <f>IFERROR(IF('(2-2) 재직자 명부'!G2107="",VLOOKUP(A2107,추계액검증!$C:$V,추계액검증!#REF!,0),'(2-2) 재직자 명부'!G2107),"")</f>
        <v/>
      </c>
      <c r="H2107" s="307" t="str">
        <f>IFERROR(IF('(2-2) 재직자 명부'!H2107="",VLOOKUP(A2107,추계액검증!$C:$V,추계액검증!$T$4,0),'(2-2) 재직자 명부'!H2107),"")</f>
        <v/>
      </c>
      <c r="I2107" s="299" t="str">
        <f>IF('(2-2) 재직자 명부'!I2107="","",'(2-2) 재직자 명부'!I2107)</f>
        <v/>
      </c>
      <c r="J2107" s="299" t="str">
        <f>IF('(2-2) 재직자 명부'!J2107="","",'(2-2) 재직자 명부'!J2107)</f>
        <v/>
      </c>
      <c r="K2107" s="50" t="str">
        <f>IF('(2-2) 재직자 명부'!K2107="","",'(2-2) 재직자 명부'!K2107)</f>
        <v/>
      </c>
      <c r="L2107" s="299"/>
      <c r="M2107" s="50"/>
      <c r="N2107" s="50"/>
      <c r="O2107" s="50"/>
      <c r="P2107" s="50"/>
      <c r="Q2107" s="50"/>
      <c r="R2107" s="50"/>
      <c r="S2107" s="50"/>
      <c r="T2107" s="50"/>
      <c r="U2107" s="50"/>
      <c r="V2107" s="50"/>
      <c r="W2107" s="50"/>
      <c r="X2107" s="50"/>
      <c r="Y2107" s="50"/>
      <c r="Z2107" s="50"/>
      <c r="AA2107" s="50"/>
      <c r="AB2107" s="50"/>
      <c r="AC2107" s="50"/>
      <c r="AD2107" s="50"/>
      <c r="AE2107" s="50"/>
      <c r="AF2107" s="50"/>
      <c r="AG2107" s="50"/>
      <c r="AH2107" s="50"/>
    </row>
    <row r="2108" spans="1:34">
      <c r="A2108"/>
      <c r="B2108" s="305">
        <f t="shared" si="32"/>
        <v>0</v>
      </c>
      <c r="C2108" s="299" t="str">
        <f>IF('(2-2) 재직자 명부'!C2108="","",'(2-2) 재직자 명부'!C2108)</f>
        <v/>
      </c>
      <c r="D2108" s="299" t="str">
        <f>IF('(2-2) 재직자 명부'!D2108="","",'(2-2) 재직자 명부'!D2108)</f>
        <v/>
      </c>
      <c r="E2108" s="299" t="str">
        <f>IF('(2-2) 재직자 명부'!E2108="","",'(2-2) 재직자 명부'!E2108)</f>
        <v/>
      </c>
      <c r="F2108" s="259" t="str">
        <f>IF('(2-2) 재직자 명부'!F2108="","",'(2-2) 재직자 명부'!F2108)</f>
        <v/>
      </c>
      <c r="G2108" s="307" t="str">
        <f>IFERROR(IF('(2-2) 재직자 명부'!G2108="",VLOOKUP(A2108,추계액검증!$C:$V,추계액검증!#REF!,0),'(2-2) 재직자 명부'!G2108),"")</f>
        <v/>
      </c>
      <c r="H2108" s="307" t="str">
        <f>IFERROR(IF('(2-2) 재직자 명부'!H2108="",VLOOKUP(A2108,추계액검증!$C:$V,추계액검증!$T$4,0),'(2-2) 재직자 명부'!H2108),"")</f>
        <v/>
      </c>
      <c r="I2108" s="299" t="str">
        <f>IF('(2-2) 재직자 명부'!I2108="","",'(2-2) 재직자 명부'!I2108)</f>
        <v/>
      </c>
      <c r="J2108" s="299" t="str">
        <f>IF('(2-2) 재직자 명부'!J2108="","",'(2-2) 재직자 명부'!J2108)</f>
        <v/>
      </c>
      <c r="K2108" s="50" t="str">
        <f>IF('(2-2) 재직자 명부'!K2108="","",'(2-2) 재직자 명부'!K2108)</f>
        <v/>
      </c>
      <c r="L2108" s="299"/>
      <c r="M2108" s="50"/>
      <c r="N2108" s="50"/>
      <c r="O2108" s="50"/>
      <c r="P2108" s="50"/>
      <c r="Q2108" s="50"/>
      <c r="R2108" s="50"/>
      <c r="S2108" s="50"/>
      <c r="T2108" s="50"/>
      <c r="U2108" s="50"/>
      <c r="V2108" s="50"/>
      <c r="W2108" s="50"/>
      <c r="X2108" s="50"/>
      <c r="Y2108" s="50"/>
      <c r="Z2108" s="50"/>
      <c r="AA2108" s="50"/>
      <c r="AB2108" s="50"/>
      <c r="AC2108" s="50"/>
      <c r="AD2108" s="50"/>
      <c r="AE2108" s="50"/>
      <c r="AF2108" s="50"/>
      <c r="AG2108" s="50"/>
      <c r="AH2108" s="50"/>
    </row>
    <row r="2109" spans="1:34">
      <c r="A2109"/>
      <c r="B2109" s="305">
        <f t="shared" si="32"/>
        <v>0</v>
      </c>
      <c r="C2109" s="299" t="str">
        <f>IF('(2-2) 재직자 명부'!C2109="","",'(2-2) 재직자 명부'!C2109)</f>
        <v/>
      </c>
      <c r="D2109" s="299" t="str">
        <f>IF('(2-2) 재직자 명부'!D2109="","",'(2-2) 재직자 명부'!D2109)</f>
        <v/>
      </c>
      <c r="E2109" s="299" t="str">
        <f>IF('(2-2) 재직자 명부'!E2109="","",'(2-2) 재직자 명부'!E2109)</f>
        <v/>
      </c>
      <c r="F2109" s="259" t="str">
        <f>IF('(2-2) 재직자 명부'!F2109="","",'(2-2) 재직자 명부'!F2109)</f>
        <v/>
      </c>
      <c r="G2109" s="307" t="str">
        <f>IFERROR(IF('(2-2) 재직자 명부'!G2109="",VLOOKUP(A2109,추계액검증!$C:$V,추계액검증!#REF!,0),'(2-2) 재직자 명부'!G2109),"")</f>
        <v/>
      </c>
      <c r="H2109" s="307" t="str">
        <f>IFERROR(IF('(2-2) 재직자 명부'!H2109="",VLOOKUP(A2109,추계액검증!$C:$V,추계액검증!$T$4,0),'(2-2) 재직자 명부'!H2109),"")</f>
        <v/>
      </c>
      <c r="I2109" s="299" t="str">
        <f>IF('(2-2) 재직자 명부'!I2109="","",'(2-2) 재직자 명부'!I2109)</f>
        <v/>
      </c>
      <c r="J2109" s="299" t="str">
        <f>IF('(2-2) 재직자 명부'!J2109="","",'(2-2) 재직자 명부'!J2109)</f>
        <v/>
      </c>
      <c r="K2109" s="50" t="str">
        <f>IF('(2-2) 재직자 명부'!K2109="","",'(2-2) 재직자 명부'!K2109)</f>
        <v/>
      </c>
      <c r="L2109" s="299"/>
      <c r="M2109" s="50"/>
      <c r="N2109" s="50"/>
      <c r="O2109" s="50"/>
      <c r="P2109" s="50"/>
      <c r="Q2109" s="50"/>
      <c r="R2109" s="50"/>
      <c r="S2109" s="50"/>
      <c r="T2109" s="50"/>
      <c r="U2109" s="50"/>
      <c r="V2109" s="50"/>
      <c r="W2109" s="50"/>
      <c r="X2109" s="50"/>
      <c r="Y2109" s="50"/>
      <c r="Z2109" s="50"/>
      <c r="AA2109" s="50"/>
      <c r="AB2109" s="50"/>
      <c r="AC2109" s="50"/>
      <c r="AD2109" s="50"/>
      <c r="AE2109" s="50"/>
      <c r="AF2109" s="50"/>
      <c r="AG2109" s="50"/>
      <c r="AH2109" s="50"/>
    </row>
    <row r="2110" spans="1:34">
      <c r="A2110"/>
      <c r="B2110" s="305">
        <f t="shared" si="32"/>
        <v>0</v>
      </c>
      <c r="C2110" s="299" t="str">
        <f>IF('(2-2) 재직자 명부'!C2110="","",'(2-2) 재직자 명부'!C2110)</f>
        <v/>
      </c>
      <c r="D2110" s="299" t="str">
        <f>IF('(2-2) 재직자 명부'!D2110="","",'(2-2) 재직자 명부'!D2110)</f>
        <v/>
      </c>
      <c r="E2110" s="299" t="str">
        <f>IF('(2-2) 재직자 명부'!E2110="","",'(2-2) 재직자 명부'!E2110)</f>
        <v/>
      </c>
      <c r="F2110" s="259" t="str">
        <f>IF('(2-2) 재직자 명부'!F2110="","",'(2-2) 재직자 명부'!F2110)</f>
        <v/>
      </c>
      <c r="G2110" s="307" t="str">
        <f>IFERROR(IF('(2-2) 재직자 명부'!G2110="",VLOOKUP(A2110,추계액검증!$C:$V,추계액검증!#REF!,0),'(2-2) 재직자 명부'!G2110),"")</f>
        <v/>
      </c>
      <c r="H2110" s="307" t="str">
        <f>IFERROR(IF('(2-2) 재직자 명부'!H2110="",VLOOKUP(A2110,추계액검증!$C:$V,추계액검증!$T$4,0),'(2-2) 재직자 명부'!H2110),"")</f>
        <v/>
      </c>
      <c r="I2110" s="299" t="str">
        <f>IF('(2-2) 재직자 명부'!I2110="","",'(2-2) 재직자 명부'!I2110)</f>
        <v/>
      </c>
      <c r="J2110" s="299" t="str">
        <f>IF('(2-2) 재직자 명부'!J2110="","",'(2-2) 재직자 명부'!J2110)</f>
        <v/>
      </c>
      <c r="K2110" s="50" t="str">
        <f>IF('(2-2) 재직자 명부'!K2110="","",'(2-2) 재직자 명부'!K2110)</f>
        <v/>
      </c>
      <c r="L2110" s="299"/>
      <c r="M2110" s="50"/>
      <c r="N2110" s="50"/>
      <c r="O2110" s="50"/>
      <c r="P2110" s="50"/>
      <c r="Q2110" s="50"/>
      <c r="R2110" s="50"/>
      <c r="S2110" s="50"/>
      <c r="T2110" s="50"/>
      <c r="U2110" s="50"/>
      <c r="V2110" s="50"/>
      <c r="W2110" s="50"/>
      <c r="X2110" s="50"/>
      <c r="Y2110" s="50"/>
      <c r="Z2110" s="50"/>
      <c r="AA2110" s="50"/>
      <c r="AB2110" s="50"/>
      <c r="AC2110" s="50"/>
      <c r="AD2110" s="50"/>
      <c r="AE2110" s="50"/>
      <c r="AF2110" s="50"/>
      <c r="AG2110" s="50"/>
      <c r="AH2110" s="50"/>
    </row>
    <row r="2111" spans="1:34">
      <c r="A2111"/>
      <c r="B2111" s="305">
        <f t="shared" si="32"/>
        <v>0</v>
      </c>
      <c r="C2111" s="299" t="str">
        <f>IF('(2-2) 재직자 명부'!C2111="","",'(2-2) 재직자 명부'!C2111)</f>
        <v/>
      </c>
      <c r="D2111" s="299" t="str">
        <f>IF('(2-2) 재직자 명부'!D2111="","",'(2-2) 재직자 명부'!D2111)</f>
        <v/>
      </c>
      <c r="E2111" s="299" t="str">
        <f>IF('(2-2) 재직자 명부'!E2111="","",'(2-2) 재직자 명부'!E2111)</f>
        <v/>
      </c>
      <c r="F2111" s="259" t="str">
        <f>IF('(2-2) 재직자 명부'!F2111="","",'(2-2) 재직자 명부'!F2111)</f>
        <v/>
      </c>
      <c r="G2111" s="307" t="str">
        <f>IFERROR(IF('(2-2) 재직자 명부'!G2111="",VLOOKUP(A2111,추계액검증!$C:$V,추계액검증!#REF!,0),'(2-2) 재직자 명부'!G2111),"")</f>
        <v/>
      </c>
      <c r="H2111" s="307" t="str">
        <f>IFERROR(IF('(2-2) 재직자 명부'!H2111="",VLOOKUP(A2111,추계액검증!$C:$V,추계액검증!$T$4,0),'(2-2) 재직자 명부'!H2111),"")</f>
        <v/>
      </c>
      <c r="I2111" s="299" t="str">
        <f>IF('(2-2) 재직자 명부'!I2111="","",'(2-2) 재직자 명부'!I2111)</f>
        <v/>
      </c>
      <c r="J2111" s="299" t="str">
        <f>IF('(2-2) 재직자 명부'!J2111="","",'(2-2) 재직자 명부'!J2111)</f>
        <v/>
      </c>
      <c r="K2111" s="50" t="str">
        <f>IF('(2-2) 재직자 명부'!K2111="","",'(2-2) 재직자 명부'!K2111)</f>
        <v/>
      </c>
      <c r="L2111" s="299"/>
      <c r="M2111" s="50"/>
      <c r="N2111" s="50"/>
      <c r="O2111" s="50"/>
      <c r="P2111" s="50"/>
      <c r="Q2111" s="50"/>
      <c r="R2111" s="50"/>
      <c r="S2111" s="50"/>
      <c r="T2111" s="50"/>
      <c r="U2111" s="50"/>
      <c r="V2111" s="50"/>
      <c r="W2111" s="50"/>
      <c r="X2111" s="50"/>
      <c r="Y2111" s="50"/>
      <c r="Z2111" s="50"/>
      <c r="AA2111" s="50"/>
      <c r="AB2111" s="50"/>
      <c r="AC2111" s="50"/>
      <c r="AD2111" s="50"/>
      <c r="AE2111" s="50"/>
      <c r="AF2111" s="50"/>
      <c r="AG2111" s="50"/>
      <c r="AH2111" s="50"/>
    </row>
    <row r="2112" spans="1:34">
      <c r="A2112"/>
      <c r="B2112" s="305">
        <f t="shared" si="32"/>
        <v>0</v>
      </c>
      <c r="C2112" s="299" t="str">
        <f>IF('(2-2) 재직자 명부'!C2112="","",'(2-2) 재직자 명부'!C2112)</f>
        <v/>
      </c>
      <c r="D2112" s="299" t="str">
        <f>IF('(2-2) 재직자 명부'!D2112="","",'(2-2) 재직자 명부'!D2112)</f>
        <v/>
      </c>
      <c r="E2112" s="299" t="str">
        <f>IF('(2-2) 재직자 명부'!E2112="","",'(2-2) 재직자 명부'!E2112)</f>
        <v/>
      </c>
      <c r="F2112" s="259" t="str">
        <f>IF('(2-2) 재직자 명부'!F2112="","",'(2-2) 재직자 명부'!F2112)</f>
        <v/>
      </c>
      <c r="G2112" s="307" t="str">
        <f>IFERROR(IF('(2-2) 재직자 명부'!G2112="",VLOOKUP(A2112,추계액검증!$C:$V,추계액검증!#REF!,0),'(2-2) 재직자 명부'!G2112),"")</f>
        <v/>
      </c>
      <c r="H2112" s="307" t="str">
        <f>IFERROR(IF('(2-2) 재직자 명부'!H2112="",VLOOKUP(A2112,추계액검증!$C:$V,추계액검증!$T$4,0),'(2-2) 재직자 명부'!H2112),"")</f>
        <v/>
      </c>
      <c r="I2112" s="299" t="str">
        <f>IF('(2-2) 재직자 명부'!I2112="","",'(2-2) 재직자 명부'!I2112)</f>
        <v/>
      </c>
      <c r="J2112" s="299" t="str">
        <f>IF('(2-2) 재직자 명부'!J2112="","",'(2-2) 재직자 명부'!J2112)</f>
        <v/>
      </c>
      <c r="K2112" s="50" t="str">
        <f>IF('(2-2) 재직자 명부'!K2112="","",'(2-2) 재직자 명부'!K2112)</f>
        <v/>
      </c>
      <c r="L2112" s="299"/>
      <c r="M2112" s="50"/>
      <c r="N2112" s="50"/>
      <c r="O2112" s="50"/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0"/>
      <c r="AA2112" s="50"/>
      <c r="AB2112" s="50"/>
      <c r="AC2112" s="50"/>
      <c r="AD2112" s="50"/>
      <c r="AE2112" s="50"/>
      <c r="AF2112" s="50"/>
      <c r="AG2112" s="50"/>
      <c r="AH2112" s="50"/>
    </row>
    <row r="2113" spans="1:34">
      <c r="A2113"/>
      <c r="B2113" s="305">
        <f t="shared" si="32"/>
        <v>0</v>
      </c>
      <c r="C2113" s="299" t="str">
        <f>IF('(2-2) 재직자 명부'!C2113="","",'(2-2) 재직자 명부'!C2113)</f>
        <v/>
      </c>
      <c r="D2113" s="299" t="str">
        <f>IF('(2-2) 재직자 명부'!D2113="","",'(2-2) 재직자 명부'!D2113)</f>
        <v/>
      </c>
      <c r="E2113" s="299" t="str">
        <f>IF('(2-2) 재직자 명부'!E2113="","",'(2-2) 재직자 명부'!E2113)</f>
        <v/>
      </c>
      <c r="F2113" s="259" t="str">
        <f>IF('(2-2) 재직자 명부'!F2113="","",'(2-2) 재직자 명부'!F2113)</f>
        <v/>
      </c>
      <c r="G2113" s="307" t="str">
        <f>IFERROR(IF('(2-2) 재직자 명부'!G2113="",VLOOKUP(A2113,추계액검증!$C:$V,추계액검증!#REF!,0),'(2-2) 재직자 명부'!G2113),"")</f>
        <v/>
      </c>
      <c r="H2113" s="307" t="str">
        <f>IFERROR(IF('(2-2) 재직자 명부'!H2113="",VLOOKUP(A2113,추계액검증!$C:$V,추계액검증!$T$4,0),'(2-2) 재직자 명부'!H2113),"")</f>
        <v/>
      </c>
      <c r="I2113" s="299" t="str">
        <f>IF('(2-2) 재직자 명부'!I2113="","",'(2-2) 재직자 명부'!I2113)</f>
        <v/>
      </c>
      <c r="J2113" s="299" t="str">
        <f>IF('(2-2) 재직자 명부'!J2113="","",'(2-2) 재직자 명부'!J2113)</f>
        <v/>
      </c>
      <c r="K2113" s="50" t="str">
        <f>IF('(2-2) 재직자 명부'!K2113="","",'(2-2) 재직자 명부'!K2113)</f>
        <v/>
      </c>
      <c r="L2113" s="299"/>
      <c r="M2113" s="50"/>
      <c r="N2113" s="50"/>
      <c r="O2113" s="50"/>
      <c r="P2113" s="50"/>
      <c r="Q2113" s="50"/>
      <c r="R2113" s="50"/>
      <c r="S2113" s="50"/>
      <c r="T2113" s="50"/>
      <c r="U2113" s="50"/>
      <c r="V2113" s="50"/>
      <c r="W2113" s="50"/>
      <c r="X2113" s="50"/>
      <c r="Y2113" s="50"/>
      <c r="Z2113" s="50"/>
      <c r="AA2113" s="50"/>
      <c r="AB2113" s="50"/>
      <c r="AC2113" s="50"/>
      <c r="AD2113" s="50"/>
      <c r="AE2113" s="50"/>
      <c r="AF2113" s="50"/>
      <c r="AG2113" s="50"/>
      <c r="AH2113" s="50"/>
    </row>
    <row r="2114" spans="1:34">
      <c r="A2114"/>
      <c r="B2114" s="305">
        <f t="shared" si="32"/>
        <v>0</v>
      </c>
      <c r="C2114" s="299" t="str">
        <f>IF('(2-2) 재직자 명부'!C2114="","",'(2-2) 재직자 명부'!C2114)</f>
        <v/>
      </c>
      <c r="D2114" s="299" t="str">
        <f>IF('(2-2) 재직자 명부'!D2114="","",'(2-2) 재직자 명부'!D2114)</f>
        <v/>
      </c>
      <c r="E2114" s="299" t="str">
        <f>IF('(2-2) 재직자 명부'!E2114="","",'(2-2) 재직자 명부'!E2114)</f>
        <v/>
      </c>
      <c r="F2114" s="259" t="str">
        <f>IF('(2-2) 재직자 명부'!F2114="","",'(2-2) 재직자 명부'!F2114)</f>
        <v/>
      </c>
      <c r="G2114" s="307" t="str">
        <f>IFERROR(IF('(2-2) 재직자 명부'!G2114="",VLOOKUP(A2114,추계액검증!$C:$V,추계액검증!#REF!,0),'(2-2) 재직자 명부'!G2114),"")</f>
        <v/>
      </c>
      <c r="H2114" s="307" t="str">
        <f>IFERROR(IF('(2-2) 재직자 명부'!H2114="",VLOOKUP(A2114,추계액검증!$C:$V,추계액검증!$T$4,0),'(2-2) 재직자 명부'!H2114),"")</f>
        <v/>
      </c>
      <c r="I2114" s="299" t="str">
        <f>IF('(2-2) 재직자 명부'!I2114="","",'(2-2) 재직자 명부'!I2114)</f>
        <v/>
      </c>
      <c r="J2114" s="299" t="str">
        <f>IF('(2-2) 재직자 명부'!J2114="","",'(2-2) 재직자 명부'!J2114)</f>
        <v/>
      </c>
      <c r="K2114" s="50" t="str">
        <f>IF('(2-2) 재직자 명부'!K2114="","",'(2-2) 재직자 명부'!K2114)</f>
        <v/>
      </c>
      <c r="L2114" s="299"/>
      <c r="M2114" s="50"/>
      <c r="N2114" s="50"/>
      <c r="O2114" s="50"/>
      <c r="P2114" s="50"/>
      <c r="Q2114" s="50"/>
      <c r="R2114" s="50"/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50"/>
    </row>
    <row r="2115" spans="1:34">
      <c r="A2115"/>
      <c r="B2115" s="305">
        <f t="shared" ref="B2115:B2178" si="33">A2115</f>
        <v>0</v>
      </c>
      <c r="C2115" s="299" t="str">
        <f>IF('(2-2) 재직자 명부'!C2115="","",'(2-2) 재직자 명부'!C2115)</f>
        <v/>
      </c>
      <c r="D2115" s="299" t="str">
        <f>IF('(2-2) 재직자 명부'!D2115="","",'(2-2) 재직자 명부'!D2115)</f>
        <v/>
      </c>
      <c r="E2115" s="299" t="str">
        <f>IF('(2-2) 재직자 명부'!E2115="","",'(2-2) 재직자 명부'!E2115)</f>
        <v/>
      </c>
      <c r="F2115" s="259" t="str">
        <f>IF('(2-2) 재직자 명부'!F2115="","",'(2-2) 재직자 명부'!F2115)</f>
        <v/>
      </c>
      <c r="G2115" s="307" t="str">
        <f>IFERROR(IF('(2-2) 재직자 명부'!G2115="",VLOOKUP(A2115,추계액검증!$C:$V,추계액검증!#REF!,0),'(2-2) 재직자 명부'!G2115),"")</f>
        <v/>
      </c>
      <c r="H2115" s="307" t="str">
        <f>IFERROR(IF('(2-2) 재직자 명부'!H2115="",VLOOKUP(A2115,추계액검증!$C:$V,추계액검증!$T$4,0),'(2-2) 재직자 명부'!H2115),"")</f>
        <v/>
      </c>
      <c r="I2115" s="299" t="str">
        <f>IF('(2-2) 재직자 명부'!I2115="","",'(2-2) 재직자 명부'!I2115)</f>
        <v/>
      </c>
      <c r="J2115" s="299" t="str">
        <f>IF('(2-2) 재직자 명부'!J2115="","",'(2-2) 재직자 명부'!J2115)</f>
        <v/>
      </c>
      <c r="K2115" s="50" t="str">
        <f>IF('(2-2) 재직자 명부'!K2115="","",'(2-2) 재직자 명부'!K2115)</f>
        <v/>
      </c>
      <c r="L2115" s="299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0"/>
      <c r="AC2115" s="50"/>
      <c r="AD2115" s="50"/>
      <c r="AE2115" s="50"/>
      <c r="AF2115" s="50"/>
      <c r="AG2115" s="50"/>
      <c r="AH2115" s="50"/>
    </row>
    <row r="2116" spans="1:34">
      <c r="A2116"/>
      <c r="B2116" s="305">
        <f t="shared" si="33"/>
        <v>0</v>
      </c>
      <c r="C2116" s="299" t="str">
        <f>IF('(2-2) 재직자 명부'!C2116="","",'(2-2) 재직자 명부'!C2116)</f>
        <v/>
      </c>
      <c r="D2116" s="299" t="str">
        <f>IF('(2-2) 재직자 명부'!D2116="","",'(2-2) 재직자 명부'!D2116)</f>
        <v/>
      </c>
      <c r="E2116" s="299" t="str">
        <f>IF('(2-2) 재직자 명부'!E2116="","",'(2-2) 재직자 명부'!E2116)</f>
        <v/>
      </c>
      <c r="F2116" s="259" t="str">
        <f>IF('(2-2) 재직자 명부'!F2116="","",'(2-2) 재직자 명부'!F2116)</f>
        <v/>
      </c>
      <c r="G2116" s="307" t="str">
        <f>IFERROR(IF('(2-2) 재직자 명부'!G2116="",VLOOKUP(A2116,추계액검증!$C:$V,추계액검증!#REF!,0),'(2-2) 재직자 명부'!G2116),"")</f>
        <v/>
      </c>
      <c r="H2116" s="307" t="str">
        <f>IFERROR(IF('(2-2) 재직자 명부'!H2116="",VLOOKUP(A2116,추계액검증!$C:$V,추계액검증!$T$4,0),'(2-2) 재직자 명부'!H2116),"")</f>
        <v/>
      </c>
      <c r="I2116" s="299" t="str">
        <f>IF('(2-2) 재직자 명부'!I2116="","",'(2-2) 재직자 명부'!I2116)</f>
        <v/>
      </c>
      <c r="J2116" s="299" t="str">
        <f>IF('(2-2) 재직자 명부'!J2116="","",'(2-2) 재직자 명부'!J2116)</f>
        <v/>
      </c>
      <c r="K2116" s="50" t="str">
        <f>IF('(2-2) 재직자 명부'!K2116="","",'(2-2) 재직자 명부'!K2116)</f>
        <v/>
      </c>
      <c r="L2116" s="299"/>
      <c r="M2116" s="50"/>
      <c r="N2116" s="50"/>
      <c r="O2116" s="50"/>
      <c r="P2116" s="50"/>
      <c r="Q2116" s="50"/>
      <c r="R2116" s="50"/>
      <c r="S2116" s="50"/>
      <c r="T2116" s="50"/>
      <c r="U2116" s="50"/>
      <c r="V2116" s="50"/>
      <c r="W2116" s="50"/>
      <c r="X2116" s="50"/>
      <c r="Y2116" s="50"/>
      <c r="Z2116" s="50"/>
      <c r="AA2116" s="50"/>
      <c r="AB2116" s="50"/>
      <c r="AC2116" s="50"/>
      <c r="AD2116" s="50"/>
      <c r="AE2116" s="50"/>
      <c r="AF2116" s="50"/>
      <c r="AG2116" s="50"/>
      <c r="AH2116" s="50"/>
    </row>
    <row r="2117" spans="1:34">
      <c r="A2117"/>
      <c r="B2117" s="305">
        <f t="shared" si="33"/>
        <v>0</v>
      </c>
      <c r="C2117" s="299" t="str">
        <f>IF('(2-2) 재직자 명부'!C2117="","",'(2-2) 재직자 명부'!C2117)</f>
        <v/>
      </c>
      <c r="D2117" s="299" t="str">
        <f>IF('(2-2) 재직자 명부'!D2117="","",'(2-2) 재직자 명부'!D2117)</f>
        <v/>
      </c>
      <c r="E2117" s="299" t="str">
        <f>IF('(2-2) 재직자 명부'!E2117="","",'(2-2) 재직자 명부'!E2117)</f>
        <v/>
      </c>
      <c r="F2117" s="259" t="str">
        <f>IF('(2-2) 재직자 명부'!F2117="","",'(2-2) 재직자 명부'!F2117)</f>
        <v/>
      </c>
      <c r="G2117" s="307" t="str">
        <f>IFERROR(IF('(2-2) 재직자 명부'!G2117="",VLOOKUP(A2117,추계액검증!$C:$V,추계액검증!#REF!,0),'(2-2) 재직자 명부'!G2117),"")</f>
        <v/>
      </c>
      <c r="H2117" s="307" t="str">
        <f>IFERROR(IF('(2-2) 재직자 명부'!H2117="",VLOOKUP(A2117,추계액검증!$C:$V,추계액검증!$T$4,0),'(2-2) 재직자 명부'!H2117),"")</f>
        <v/>
      </c>
      <c r="I2117" s="299" t="str">
        <f>IF('(2-2) 재직자 명부'!I2117="","",'(2-2) 재직자 명부'!I2117)</f>
        <v/>
      </c>
      <c r="J2117" s="299" t="str">
        <f>IF('(2-2) 재직자 명부'!J2117="","",'(2-2) 재직자 명부'!J2117)</f>
        <v/>
      </c>
      <c r="K2117" s="50" t="str">
        <f>IF('(2-2) 재직자 명부'!K2117="","",'(2-2) 재직자 명부'!K2117)</f>
        <v/>
      </c>
      <c r="L2117" s="299"/>
      <c r="M2117" s="50"/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  <c r="Y2117" s="50"/>
      <c r="Z2117" s="50"/>
      <c r="AA2117" s="50"/>
      <c r="AB2117" s="50"/>
      <c r="AC2117" s="50"/>
      <c r="AD2117" s="50"/>
      <c r="AE2117" s="50"/>
      <c r="AF2117" s="50"/>
      <c r="AG2117" s="50"/>
      <c r="AH2117" s="50"/>
    </row>
    <row r="2118" spans="1:34">
      <c r="A2118"/>
      <c r="B2118" s="305">
        <f t="shared" si="33"/>
        <v>0</v>
      </c>
      <c r="C2118" s="299" t="str">
        <f>IF('(2-2) 재직자 명부'!C2118="","",'(2-2) 재직자 명부'!C2118)</f>
        <v/>
      </c>
      <c r="D2118" s="299" t="str">
        <f>IF('(2-2) 재직자 명부'!D2118="","",'(2-2) 재직자 명부'!D2118)</f>
        <v/>
      </c>
      <c r="E2118" s="299" t="str">
        <f>IF('(2-2) 재직자 명부'!E2118="","",'(2-2) 재직자 명부'!E2118)</f>
        <v/>
      </c>
      <c r="F2118" s="259" t="str">
        <f>IF('(2-2) 재직자 명부'!F2118="","",'(2-2) 재직자 명부'!F2118)</f>
        <v/>
      </c>
      <c r="G2118" s="307" t="str">
        <f>IFERROR(IF('(2-2) 재직자 명부'!G2118="",VLOOKUP(A2118,추계액검증!$C:$V,추계액검증!#REF!,0),'(2-2) 재직자 명부'!G2118),"")</f>
        <v/>
      </c>
      <c r="H2118" s="307" t="str">
        <f>IFERROR(IF('(2-2) 재직자 명부'!H2118="",VLOOKUP(A2118,추계액검증!$C:$V,추계액검증!$T$4,0),'(2-2) 재직자 명부'!H2118),"")</f>
        <v/>
      </c>
      <c r="I2118" s="299" t="str">
        <f>IF('(2-2) 재직자 명부'!I2118="","",'(2-2) 재직자 명부'!I2118)</f>
        <v/>
      </c>
      <c r="J2118" s="299" t="str">
        <f>IF('(2-2) 재직자 명부'!J2118="","",'(2-2) 재직자 명부'!J2118)</f>
        <v/>
      </c>
      <c r="K2118" s="50" t="str">
        <f>IF('(2-2) 재직자 명부'!K2118="","",'(2-2) 재직자 명부'!K2118)</f>
        <v/>
      </c>
      <c r="L2118" s="299"/>
      <c r="M2118" s="50"/>
      <c r="N2118" s="50"/>
      <c r="O2118" s="50"/>
      <c r="P2118" s="50"/>
      <c r="Q2118" s="50"/>
      <c r="R2118" s="50"/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50"/>
    </row>
    <row r="2119" spans="1:34">
      <c r="A2119"/>
      <c r="B2119" s="305">
        <f t="shared" si="33"/>
        <v>0</v>
      </c>
      <c r="C2119" s="299" t="str">
        <f>IF('(2-2) 재직자 명부'!C2119="","",'(2-2) 재직자 명부'!C2119)</f>
        <v/>
      </c>
      <c r="D2119" s="299" t="str">
        <f>IF('(2-2) 재직자 명부'!D2119="","",'(2-2) 재직자 명부'!D2119)</f>
        <v/>
      </c>
      <c r="E2119" s="299" t="str">
        <f>IF('(2-2) 재직자 명부'!E2119="","",'(2-2) 재직자 명부'!E2119)</f>
        <v/>
      </c>
      <c r="F2119" s="259" t="str">
        <f>IF('(2-2) 재직자 명부'!F2119="","",'(2-2) 재직자 명부'!F2119)</f>
        <v/>
      </c>
      <c r="G2119" s="307" t="str">
        <f>IFERROR(IF('(2-2) 재직자 명부'!G2119="",VLOOKUP(A2119,추계액검증!$C:$V,추계액검증!#REF!,0),'(2-2) 재직자 명부'!G2119),"")</f>
        <v/>
      </c>
      <c r="H2119" s="307" t="str">
        <f>IFERROR(IF('(2-2) 재직자 명부'!H2119="",VLOOKUP(A2119,추계액검증!$C:$V,추계액검증!$T$4,0),'(2-2) 재직자 명부'!H2119),"")</f>
        <v/>
      </c>
      <c r="I2119" s="299" t="str">
        <f>IF('(2-2) 재직자 명부'!I2119="","",'(2-2) 재직자 명부'!I2119)</f>
        <v/>
      </c>
      <c r="J2119" s="299" t="str">
        <f>IF('(2-2) 재직자 명부'!J2119="","",'(2-2) 재직자 명부'!J2119)</f>
        <v/>
      </c>
      <c r="K2119" s="50" t="str">
        <f>IF('(2-2) 재직자 명부'!K2119="","",'(2-2) 재직자 명부'!K2119)</f>
        <v/>
      </c>
      <c r="L2119" s="299"/>
      <c r="M2119" s="50"/>
      <c r="N2119" s="50"/>
      <c r="O2119" s="50"/>
      <c r="P2119" s="50"/>
      <c r="Q2119" s="50"/>
      <c r="R2119" s="50"/>
      <c r="S2119" s="50"/>
      <c r="T2119" s="50"/>
      <c r="U2119" s="50"/>
      <c r="V2119" s="50"/>
      <c r="W2119" s="50"/>
      <c r="X2119" s="50"/>
      <c r="Y2119" s="50"/>
      <c r="Z2119" s="50"/>
      <c r="AA2119" s="50"/>
      <c r="AB2119" s="50"/>
      <c r="AC2119" s="50"/>
      <c r="AD2119" s="50"/>
      <c r="AE2119" s="50"/>
      <c r="AF2119" s="50"/>
      <c r="AG2119" s="50"/>
      <c r="AH2119" s="50"/>
    </row>
    <row r="2120" spans="1:34">
      <c r="A2120"/>
      <c r="B2120" s="305">
        <f t="shared" si="33"/>
        <v>0</v>
      </c>
      <c r="C2120" s="299" t="str">
        <f>IF('(2-2) 재직자 명부'!C2120="","",'(2-2) 재직자 명부'!C2120)</f>
        <v/>
      </c>
      <c r="D2120" s="299" t="str">
        <f>IF('(2-2) 재직자 명부'!D2120="","",'(2-2) 재직자 명부'!D2120)</f>
        <v/>
      </c>
      <c r="E2120" s="299" t="str">
        <f>IF('(2-2) 재직자 명부'!E2120="","",'(2-2) 재직자 명부'!E2120)</f>
        <v/>
      </c>
      <c r="F2120" s="259" t="str">
        <f>IF('(2-2) 재직자 명부'!F2120="","",'(2-2) 재직자 명부'!F2120)</f>
        <v/>
      </c>
      <c r="G2120" s="307" t="str">
        <f>IFERROR(IF('(2-2) 재직자 명부'!G2120="",VLOOKUP(A2120,추계액검증!$C:$V,추계액검증!#REF!,0),'(2-2) 재직자 명부'!G2120),"")</f>
        <v/>
      </c>
      <c r="H2120" s="307" t="str">
        <f>IFERROR(IF('(2-2) 재직자 명부'!H2120="",VLOOKUP(A2120,추계액검증!$C:$V,추계액검증!$T$4,0),'(2-2) 재직자 명부'!H2120),"")</f>
        <v/>
      </c>
      <c r="I2120" s="299" t="str">
        <f>IF('(2-2) 재직자 명부'!I2120="","",'(2-2) 재직자 명부'!I2120)</f>
        <v/>
      </c>
      <c r="J2120" s="299" t="str">
        <f>IF('(2-2) 재직자 명부'!J2120="","",'(2-2) 재직자 명부'!J2120)</f>
        <v/>
      </c>
      <c r="K2120" s="50" t="str">
        <f>IF('(2-2) 재직자 명부'!K2120="","",'(2-2) 재직자 명부'!K2120)</f>
        <v/>
      </c>
      <c r="L2120" s="299"/>
      <c r="M2120" s="50"/>
      <c r="N2120" s="50"/>
      <c r="O2120" s="50"/>
      <c r="P2120" s="50"/>
      <c r="Q2120" s="50"/>
      <c r="R2120" s="50"/>
      <c r="S2120" s="50"/>
      <c r="T2120" s="50"/>
      <c r="U2120" s="50"/>
      <c r="V2120" s="50"/>
      <c r="W2120" s="50"/>
      <c r="X2120" s="50"/>
      <c r="Y2120" s="50"/>
      <c r="Z2120" s="50"/>
      <c r="AA2120" s="50"/>
      <c r="AB2120" s="50"/>
      <c r="AC2120" s="50"/>
      <c r="AD2120" s="50"/>
      <c r="AE2120" s="50"/>
      <c r="AF2120" s="50"/>
      <c r="AG2120" s="50"/>
      <c r="AH2120" s="50"/>
    </row>
    <row r="2121" spans="1:34">
      <c r="A2121"/>
      <c r="B2121" s="305">
        <f t="shared" si="33"/>
        <v>0</v>
      </c>
      <c r="C2121" s="299" t="str">
        <f>IF('(2-2) 재직자 명부'!C2121="","",'(2-2) 재직자 명부'!C2121)</f>
        <v/>
      </c>
      <c r="D2121" s="299" t="str">
        <f>IF('(2-2) 재직자 명부'!D2121="","",'(2-2) 재직자 명부'!D2121)</f>
        <v/>
      </c>
      <c r="E2121" s="299" t="str">
        <f>IF('(2-2) 재직자 명부'!E2121="","",'(2-2) 재직자 명부'!E2121)</f>
        <v/>
      </c>
      <c r="F2121" s="259" t="str">
        <f>IF('(2-2) 재직자 명부'!F2121="","",'(2-2) 재직자 명부'!F2121)</f>
        <v/>
      </c>
      <c r="G2121" s="307" t="str">
        <f>IFERROR(IF('(2-2) 재직자 명부'!G2121="",VLOOKUP(A2121,추계액검증!$C:$V,추계액검증!#REF!,0),'(2-2) 재직자 명부'!G2121),"")</f>
        <v/>
      </c>
      <c r="H2121" s="307" t="str">
        <f>IFERROR(IF('(2-2) 재직자 명부'!H2121="",VLOOKUP(A2121,추계액검증!$C:$V,추계액검증!$T$4,0),'(2-2) 재직자 명부'!H2121),"")</f>
        <v/>
      </c>
      <c r="I2121" s="299" t="str">
        <f>IF('(2-2) 재직자 명부'!I2121="","",'(2-2) 재직자 명부'!I2121)</f>
        <v/>
      </c>
      <c r="J2121" s="299" t="str">
        <f>IF('(2-2) 재직자 명부'!J2121="","",'(2-2) 재직자 명부'!J2121)</f>
        <v/>
      </c>
      <c r="K2121" s="50" t="str">
        <f>IF('(2-2) 재직자 명부'!K2121="","",'(2-2) 재직자 명부'!K2121)</f>
        <v/>
      </c>
      <c r="L2121" s="299"/>
      <c r="M2121" s="50"/>
      <c r="N2121" s="50"/>
      <c r="O2121" s="50"/>
      <c r="P2121" s="50"/>
      <c r="Q2121" s="50"/>
      <c r="R2121" s="50"/>
      <c r="S2121" s="50"/>
      <c r="T2121" s="50"/>
      <c r="U2121" s="50"/>
      <c r="V2121" s="50"/>
      <c r="W2121" s="50"/>
      <c r="X2121" s="50"/>
      <c r="Y2121" s="50"/>
      <c r="Z2121" s="50"/>
      <c r="AA2121" s="50"/>
      <c r="AB2121" s="50"/>
      <c r="AC2121" s="50"/>
      <c r="AD2121" s="50"/>
      <c r="AE2121" s="50"/>
      <c r="AF2121" s="50"/>
      <c r="AG2121" s="50"/>
      <c r="AH2121" s="50"/>
    </row>
    <row r="2122" spans="1:34">
      <c r="A2122"/>
      <c r="B2122" s="305">
        <f t="shared" si="33"/>
        <v>0</v>
      </c>
      <c r="C2122" s="299" t="str">
        <f>IF('(2-2) 재직자 명부'!C2122="","",'(2-2) 재직자 명부'!C2122)</f>
        <v/>
      </c>
      <c r="D2122" s="299" t="str">
        <f>IF('(2-2) 재직자 명부'!D2122="","",'(2-2) 재직자 명부'!D2122)</f>
        <v/>
      </c>
      <c r="E2122" s="299" t="str">
        <f>IF('(2-2) 재직자 명부'!E2122="","",'(2-2) 재직자 명부'!E2122)</f>
        <v/>
      </c>
      <c r="F2122" s="259" t="str">
        <f>IF('(2-2) 재직자 명부'!F2122="","",'(2-2) 재직자 명부'!F2122)</f>
        <v/>
      </c>
      <c r="G2122" s="307" t="str">
        <f>IFERROR(IF('(2-2) 재직자 명부'!G2122="",VLOOKUP(A2122,추계액검증!$C:$V,추계액검증!#REF!,0),'(2-2) 재직자 명부'!G2122),"")</f>
        <v/>
      </c>
      <c r="H2122" s="307" t="str">
        <f>IFERROR(IF('(2-2) 재직자 명부'!H2122="",VLOOKUP(A2122,추계액검증!$C:$V,추계액검증!$T$4,0),'(2-2) 재직자 명부'!H2122),"")</f>
        <v/>
      </c>
      <c r="I2122" s="299" t="str">
        <f>IF('(2-2) 재직자 명부'!I2122="","",'(2-2) 재직자 명부'!I2122)</f>
        <v/>
      </c>
      <c r="J2122" s="299" t="str">
        <f>IF('(2-2) 재직자 명부'!J2122="","",'(2-2) 재직자 명부'!J2122)</f>
        <v/>
      </c>
      <c r="K2122" s="50" t="str">
        <f>IF('(2-2) 재직자 명부'!K2122="","",'(2-2) 재직자 명부'!K2122)</f>
        <v/>
      </c>
      <c r="L2122" s="299"/>
      <c r="M2122" s="50"/>
      <c r="N2122" s="50"/>
      <c r="O2122" s="50"/>
      <c r="P2122" s="50"/>
      <c r="Q2122" s="50"/>
      <c r="R2122" s="50"/>
      <c r="S2122" s="50"/>
      <c r="T2122" s="50"/>
      <c r="U2122" s="50"/>
      <c r="V2122" s="50"/>
      <c r="W2122" s="50"/>
      <c r="X2122" s="50"/>
      <c r="Y2122" s="50"/>
      <c r="Z2122" s="50"/>
      <c r="AA2122" s="50"/>
      <c r="AB2122" s="50"/>
      <c r="AC2122" s="50"/>
      <c r="AD2122" s="50"/>
      <c r="AE2122" s="50"/>
      <c r="AF2122" s="50"/>
      <c r="AG2122" s="50"/>
      <c r="AH2122" s="50"/>
    </row>
    <row r="2123" spans="1:34">
      <c r="A2123"/>
      <c r="B2123" s="305">
        <f t="shared" si="33"/>
        <v>0</v>
      </c>
      <c r="C2123" s="299" t="str">
        <f>IF('(2-2) 재직자 명부'!C2123="","",'(2-2) 재직자 명부'!C2123)</f>
        <v/>
      </c>
      <c r="D2123" s="299" t="str">
        <f>IF('(2-2) 재직자 명부'!D2123="","",'(2-2) 재직자 명부'!D2123)</f>
        <v/>
      </c>
      <c r="E2123" s="299" t="str">
        <f>IF('(2-2) 재직자 명부'!E2123="","",'(2-2) 재직자 명부'!E2123)</f>
        <v/>
      </c>
      <c r="F2123" s="259" t="str">
        <f>IF('(2-2) 재직자 명부'!F2123="","",'(2-2) 재직자 명부'!F2123)</f>
        <v/>
      </c>
      <c r="G2123" s="307" t="str">
        <f>IFERROR(IF('(2-2) 재직자 명부'!G2123="",VLOOKUP(A2123,추계액검증!$C:$V,추계액검증!#REF!,0),'(2-2) 재직자 명부'!G2123),"")</f>
        <v/>
      </c>
      <c r="H2123" s="307" t="str">
        <f>IFERROR(IF('(2-2) 재직자 명부'!H2123="",VLOOKUP(A2123,추계액검증!$C:$V,추계액검증!$T$4,0),'(2-2) 재직자 명부'!H2123),"")</f>
        <v/>
      </c>
      <c r="I2123" s="299" t="str">
        <f>IF('(2-2) 재직자 명부'!I2123="","",'(2-2) 재직자 명부'!I2123)</f>
        <v/>
      </c>
      <c r="J2123" s="299" t="str">
        <f>IF('(2-2) 재직자 명부'!J2123="","",'(2-2) 재직자 명부'!J2123)</f>
        <v/>
      </c>
      <c r="K2123" s="50" t="str">
        <f>IF('(2-2) 재직자 명부'!K2123="","",'(2-2) 재직자 명부'!K2123)</f>
        <v/>
      </c>
      <c r="L2123" s="299"/>
      <c r="M2123" s="50"/>
      <c r="N2123" s="50"/>
      <c r="O2123" s="50"/>
      <c r="P2123" s="50"/>
      <c r="Q2123" s="50"/>
      <c r="R2123" s="50"/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0"/>
      <c r="AF2123" s="50"/>
      <c r="AG2123" s="50"/>
      <c r="AH2123" s="50"/>
    </row>
    <row r="2124" spans="1:34">
      <c r="A2124"/>
      <c r="B2124" s="305">
        <f t="shared" si="33"/>
        <v>0</v>
      </c>
      <c r="C2124" s="299" t="str">
        <f>IF('(2-2) 재직자 명부'!C2124="","",'(2-2) 재직자 명부'!C2124)</f>
        <v/>
      </c>
      <c r="D2124" s="299" t="str">
        <f>IF('(2-2) 재직자 명부'!D2124="","",'(2-2) 재직자 명부'!D2124)</f>
        <v/>
      </c>
      <c r="E2124" s="299" t="str">
        <f>IF('(2-2) 재직자 명부'!E2124="","",'(2-2) 재직자 명부'!E2124)</f>
        <v/>
      </c>
      <c r="F2124" s="259" t="str">
        <f>IF('(2-2) 재직자 명부'!F2124="","",'(2-2) 재직자 명부'!F2124)</f>
        <v/>
      </c>
      <c r="G2124" s="307" t="str">
        <f>IFERROR(IF('(2-2) 재직자 명부'!G2124="",VLOOKUP(A2124,추계액검증!$C:$V,추계액검증!#REF!,0),'(2-2) 재직자 명부'!G2124),"")</f>
        <v/>
      </c>
      <c r="H2124" s="307" t="str">
        <f>IFERROR(IF('(2-2) 재직자 명부'!H2124="",VLOOKUP(A2124,추계액검증!$C:$V,추계액검증!$T$4,0),'(2-2) 재직자 명부'!H2124),"")</f>
        <v/>
      </c>
      <c r="I2124" s="299" t="str">
        <f>IF('(2-2) 재직자 명부'!I2124="","",'(2-2) 재직자 명부'!I2124)</f>
        <v/>
      </c>
      <c r="J2124" s="299" t="str">
        <f>IF('(2-2) 재직자 명부'!J2124="","",'(2-2) 재직자 명부'!J2124)</f>
        <v/>
      </c>
      <c r="K2124" s="50" t="str">
        <f>IF('(2-2) 재직자 명부'!K2124="","",'(2-2) 재직자 명부'!K2124)</f>
        <v/>
      </c>
      <c r="L2124" s="299"/>
      <c r="M2124" s="50"/>
      <c r="N2124" s="50"/>
      <c r="O2124" s="50"/>
      <c r="P2124" s="50"/>
      <c r="Q2124" s="50"/>
      <c r="R2124" s="50"/>
      <c r="S2124" s="50"/>
      <c r="T2124" s="50"/>
      <c r="U2124" s="50"/>
      <c r="V2124" s="50"/>
      <c r="W2124" s="50"/>
      <c r="X2124" s="50"/>
      <c r="Y2124" s="50"/>
      <c r="Z2124" s="50"/>
      <c r="AA2124" s="50"/>
      <c r="AB2124" s="50"/>
      <c r="AC2124" s="50"/>
      <c r="AD2124" s="50"/>
      <c r="AE2124" s="50"/>
      <c r="AF2124" s="50"/>
      <c r="AG2124" s="50"/>
      <c r="AH2124" s="50"/>
    </row>
    <row r="2125" spans="1:34">
      <c r="A2125"/>
      <c r="B2125" s="305">
        <f t="shared" si="33"/>
        <v>0</v>
      </c>
      <c r="C2125" s="299" t="str">
        <f>IF('(2-2) 재직자 명부'!C2125="","",'(2-2) 재직자 명부'!C2125)</f>
        <v/>
      </c>
      <c r="D2125" s="299" t="str">
        <f>IF('(2-2) 재직자 명부'!D2125="","",'(2-2) 재직자 명부'!D2125)</f>
        <v/>
      </c>
      <c r="E2125" s="299" t="str">
        <f>IF('(2-2) 재직자 명부'!E2125="","",'(2-2) 재직자 명부'!E2125)</f>
        <v/>
      </c>
      <c r="F2125" s="259" t="str">
        <f>IF('(2-2) 재직자 명부'!F2125="","",'(2-2) 재직자 명부'!F2125)</f>
        <v/>
      </c>
      <c r="G2125" s="307" t="str">
        <f>IFERROR(IF('(2-2) 재직자 명부'!G2125="",VLOOKUP(A2125,추계액검증!$C:$V,추계액검증!#REF!,0),'(2-2) 재직자 명부'!G2125),"")</f>
        <v/>
      </c>
      <c r="H2125" s="307" t="str">
        <f>IFERROR(IF('(2-2) 재직자 명부'!H2125="",VLOOKUP(A2125,추계액검증!$C:$V,추계액검증!$T$4,0),'(2-2) 재직자 명부'!H2125),"")</f>
        <v/>
      </c>
      <c r="I2125" s="299" t="str">
        <f>IF('(2-2) 재직자 명부'!I2125="","",'(2-2) 재직자 명부'!I2125)</f>
        <v/>
      </c>
      <c r="J2125" s="299" t="str">
        <f>IF('(2-2) 재직자 명부'!J2125="","",'(2-2) 재직자 명부'!J2125)</f>
        <v/>
      </c>
      <c r="K2125" s="50" t="str">
        <f>IF('(2-2) 재직자 명부'!K2125="","",'(2-2) 재직자 명부'!K2125)</f>
        <v/>
      </c>
      <c r="L2125" s="299"/>
      <c r="M2125" s="50"/>
      <c r="N2125" s="50"/>
      <c r="O2125" s="50"/>
      <c r="P2125" s="50"/>
      <c r="Q2125" s="50"/>
      <c r="R2125" s="50"/>
      <c r="S2125" s="50"/>
      <c r="T2125" s="50"/>
      <c r="U2125" s="50"/>
      <c r="V2125" s="50"/>
      <c r="W2125" s="50"/>
      <c r="X2125" s="50"/>
      <c r="Y2125" s="50"/>
      <c r="Z2125" s="50"/>
      <c r="AA2125" s="50"/>
      <c r="AB2125" s="50"/>
      <c r="AC2125" s="50"/>
      <c r="AD2125" s="50"/>
      <c r="AE2125" s="50"/>
      <c r="AF2125" s="50"/>
      <c r="AG2125" s="50"/>
      <c r="AH2125" s="50"/>
    </row>
    <row r="2126" spans="1:34">
      <c r="A2126"/>
      <c r="B2126" s="305">
        <f t="shared" si="33"/>
        <v>0</v>
      </c>
      <c r="C2126" s="299" t="str">
        <f>IF('(2-2) 재직자 명부'!C2126="","",'(2-2) 재직자 명부'!C2126)</f>
        <v/>
      </c>
      <c r="D2126" s="299" t="str">
        <f>IF('(2-2) 재직자 명부'!D2126="","",'(2-2) 재직자 명부'!D2126)</f>
        <v/>
      </c>
      <c r="E2126" s="299" t="str">
        <f>IF('(2-2) 재직자 명부'!E2126="","",'(2-2) 재직자 명부'!E2126)</f>
        <v/>
      </c>
      <c r="F2126" s="259" t="str">
        <f>IF('(2-2) 재직자 명부'!F2126="","",'(2-2) 재직자 명부'!F2126)</f>
        <v/>
      </c>
      <c r="G2126" s="307" t="str">
        <f>IFERROR(IF('(2-2) 재직자 명부'!G2126="",VLOOKUP(A2126,추계액검증!$C:$V,추계액검증!#REF!,0),'(2-2) 재직자 명부'!G2126),"")</f>
        <v/>
      </c>
      <c r="H2126" s="307" t="str">
        <f>IFERROR(IF('(2-2) 재직자 명부'!H2126="",VLOOKUP(A2126,추계액검증!$C:$V,추계액검증!$T$4,0),'(2-2) 재직자 명부'!H2126),"")</f>
        <v/>
      </c>
      <c r="I2126" s="299" t="str">
        <f>IF('(2-2) 재직자 명부'!I2126="","",'(2-2) 재직자 명부'!I2126)</f>
        <v/>
      </c>
      <c r="J2126" s="299" t="str">
        <f>IF('(2-2) 재직자 명부'!J2126="","",'(2-2) 재직자 명부'!J2126)</f>
        <v/>
      </c>
      <c r="K2126" s="50" t="str">
        <f>IF('(2-2) 재직자 명부'!K2126="","",'(2-2) 재직자 명부'!K2126)</f>
        <v/>
      </c>
      <c r="L2126" s="299"/>
      <c r="M2126" s="50"/>
      <c r="N2126" s="50"/>
      <c r="O2126" s="50"/>
      <c r="P2126" s="50"/>
      <c r="Q2126" s="50"/>
      <c r="R2126" s="50"/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0"/>
      <c r="AF2126" s="50"/>
      <c r="AG2126" s="50"/>
      <c r="AH2126" s="50"/>
    </row>
    <row r="2127" spans="1:34">
      <c r="A2127"/>
      <c r="B2127" s="305">
        <f t="shared" si="33"/>
        <v>0</v>
      </c>
      <c r="C2127" s="299" t="str">
        <f>IF('(2-2) 재직자 명부'!C2127="","",'(2-2) 재직자 명부'!C2127)</f>
        <v/>
      </c>
      <c r="D2127" s="299" t="str">
        <f>IF('(2-2) 재직자 명부'!D2127="","",'(2-2) 재직자 명부'!D2127)</f>
        <v/>
      </c>
      <c r="E2127" s="299" t="str">
        <f>IF('(2-2) 재직자 명부'!E2127="","",'(2-2) 재직자 명부'!E2127)</f>
        <v/>
      </c>
      <c r="F2127" s="259" t="str">
        <f>IF('(2-2) 재직자 명부'!F2127="","",'(2-2) 재직자 명부'!F2127)</f>
        <v/>
      </c>
      <c r="G2127" s="307" t="str">
        <f>IFERROR(IF('(2-2) 재직자 명부'!G2127="",VLOOKUP(A2127,추계액검증!$C:$V,추계액검증!#REF!,0),'(2-2) 재직자 명부'!G2127),"")</f>
        <v/>
      </c>
      <c r="H2127" s="307" t="str">
        <f>IFERROR(IF('(2-2) 재직자 명부'!H2127="",VLOOKUP(A2127,추계액검증!$C:$V,추계액검증!$T$4,0),'(2-2) 재직자 명부'!H2127),"")</f>
        <v/>
      </c>
      <c r="I2127" s="299" t="str">
        <f>IF('(2-2) 재직자 명부'!I2127="","",'(2-2) 재직자 명부'!I2127)</f>
        <v/>
      </c>
      <c r="J2127" s="299" t="str">
        <f>IF('(2-2) 재직자 명부'!J2127="","",'(2-2) 재직자 명부'!J2127)</f>
        <v/>
      </c>
      <c r="K2127" s="50" t="str">
        <f>IF('(2-2) 재직자 명부'!K2127="","",'(2-2) 재직자 명부'!K2127)</f>
        <v/>
      </c>
      <c r="L2127" s="299"/>
      <c r="M2127" s="50"/>
      <c r="N2127" s="50"/>
      <c r="O2127" s="50"/>
      <c r="P2127" s="50"/>
      <c r="Q2127" s="50"/>
      <c r="R2127" s="50"/>
      <c r="S2127" s="50"/>
      <c r="T2127" s="50"/>
      <c r="U2127" s="50"/>
      <c r="V2127" s="50"/>
      <c r="W2127" s="50"/>
      <c r="X2127" s="50"/>
      <c r="Y2127" s="50"/>
      <c r="Z2127" s="50"/>
      <c r="AA2127" s="50"/>
      <c r="AB2127" s="50"/>
      <c r="AC2127" s="50"/>
      <c r="AD2127" s="50"/>
      <c r="AE2127" s="50"/>
      <c r="AF2127" s="50"/>
      <c r="AG2127" s="50"/>
      <c r="AH2127" s="50"/>
    </row>
    <row r="2128" spans="1:34">
      <c r="A2128"/>
      <c r="B2128" s="305">
        <f t="shared" si="33"/>
        <v>0</v>
      </c>
      <c r="C2128" s="299" t="str">
        <f>IF('(2-2) 재직자 명부'!C2128="","",'(2-2) 재직자 명부'!C2128)</f>
        <v/>
      </c>
      <c r="D2128" s="299" t="str">
        <f>IF('(2-2) 재직자 명부'!D2128="","",'(2-2) 재직자 명부'!D2128)</f>
        <v/>
      </c>
      <c r="E2128" s="299" t="str">
        <f>IF('(2-2) 재직자 명부'!E2128="","",'(2-2) 재직자 명부'!E2128)</f>
        <v/>
      </c>
      <c r="F2128" s="259" t="str">
        <f>IF('(2-2) 재직자 명부'!F2128="","",'(2-2) 재직자 명부'!F2128)</f>
        <v/>
      </c>
      <c r="G2128" s="307" t="str">
        <f>IFERROR(IF('(2-2) 재직자 명부'!G2128="",VLOOKUP(A2128,추계액검증!$C:$V,추계액검증!#REF!,0),'(2-2) 재직자 명부'!G2128),"")</f>
        <v/>
      </c>
      <c r="H2128" s="307" t="str">
        <f>IFERROR(IF('(2-2) 재직자 명부'!H2128="",VLOOKUP(A2128,추계액검증!$C:$V,추계액검증!$T$4,0),'(2-2) 재직자 명부'!H2128),"")</f>
        <v/>
      </c>
      <c r="I2128" s="299" t="str">
        <f>IF('(2-2) 재직자 명부'!I2128="","",'(2-2) 재직자 명부'!I2128)</f>
        <v/>
      </c>
      <c r="J2128" s="299" t="str">
        <f>IF('(2-2) 재직자 명부'!J2128="","",'(2-2) 재직자 명부'!J2128)</f>
        <v/>
      </c>
      <c r="K2128" s="50" t="str">
        <f>IF('(2-2) 재직자 명부'!K2128="","",'(2-2) 재직자 명부'!K2128)</f>
        <v/>
      </c>
      <c r="L2128" s="299"/>
      <c r="M2128" s="50"/>
      <c r="N2128" s="50"/>
      <c r="O2128" s="50"/>
      <c r="P2128" s="50"/>
      <c r="Q2128" s="50"/>
      <c r="R2128" s="50"/>
      <c r="S2128" s="50"/>
      <c r="T2128" s="50"/>
      <c r="U2128" s="50"/>
      <c r="V2128" s="50"/>
      <c r="W2128" s="50"/>
      <c r="X2128" s="50"/>
      <c r="Y2128" s="50"/>
      <c r="Z2128" s="50"/>
      <c r="AA2128" s="50"/>
      <c r="AB2128" s="50"/>
      <c r="AC2128" s="50"/>
      <c r="AD2128" s="50"/>
      <c r="AE2128" s="50"/>
      <c r="AF2128" s="50"/>
      <c r="AG2128" s="50"/>
      <c r="AH2128" s="50"/>
    </row>
    <row r="2129" spans="1:34">
      <c r="A2129"/>
      <c r="B2129" s="305">
        <f t="shared" si="33"/>
        <v>0</v>
      </c>
      <c r="C2129" s="299" t="str">
        <f>IF('(2-2) 재직자 명부'!C2129="","",'(2-2) 재직자 명부'!C2129)</f>
        <v/>
      </c>
      <c r="D2129" s="299" t="str">
        <f>IF('(2-2) 재직자 명부'!D2129="","",'(2-2) 재직자 명부'!D2129)</f>
        <v/>
      </c>
      <c r="E2129" s="299" t="str">
        <f>IF('(2-2) 재직자 명부'!E2129="","",'(2-2) 재직자 명부'!E2129)</f>
        <v/>
      </c>
      <c r="F2129" s="259" t="str">
        <f>IF('(2-2) 재직자 명부'!F2129="","",'(2-2) 재직자 명부'!F2129)</f>
        <v/>
      </c>
      <c r="G2129" s="307" t="str">
        <f>IFERROR(IF('(2-2) 재직자 명부'!G2129="",VLOOKUP(A2129,추계액검증!$C:$V,추계액검증!#REF!,0),'(2-2) 재직자 명부'!G2129),"")</f>
        <v/>
      </c>
      <c r="H2129" s="307" t="str">
        <f>IFERROR(IF('(2-2) 재직자 명부'!H2129="",VLOOKUP(A2129,추계액검증!$C:$V,추계액검증!$T$4,0),'(2-2) 재직자 명부'!H2129),"")</f>
        <v/>
      </c>
      <c r="I2129" s="299" t="str">
        <f>IF('(2-2) 재직자 명부'!I2129="","",'(2-2) 재직자 명부'!I2129)</f>
        <v/>
      </c>
      <c r="J2129" s="299" t="str">
        <f>IF('(2-2) 재직자 명부'!J2129="","",'(2-2) 재직자 명부'!J2129)</f>
        <v/>
      </c>
      <c r="K2129" s="50" t="str">
        <f>IF('(2-2) 재직자 명부'!K2129="","",'(2-2) 재직자 명부'!K2129)</f>
        <v/>
      </c>
      <c r="L2129" s="299"/>
      <c r="M2129" s="50"/>
      <c r="N2129" s="50"/>
      <c r="O2129" s="50"/>
      <c r="P2129" s="50"/>
      <c r="Q2129" s="50"/>
      <c r="R2129" s="50"/>
      <c r="S2129" s="50"/>
      <c r="T2129" s="50"/>
      <c r="U2129" s="50"/>
      <c r="V2129" s="50"/>
      <c r="W2129" s="50"/>
      <c r="X2129" s="50"/>
      <c r="Y2129" s="50"/>
      <c r="Z2129" s="50"/>
      <c r="AA2129" s="50"/>
      <c r="AB2129" s="50"/>
      <c r="AC2129" s="50"/>
      <c r="AD2129" s="50"/>
      <c r="AE2129" s="50"/>
      <c r="AF2129" s="50"/>
      <c r="AG2129" s="50"/>
      <c r="AH2129" s="50"/>
    </row>
    <row r="2130" spans="1:34">
      <c r="A2130"/>
      <c r="B2130" s="305">
        <f t="shared" si="33"/>
        <v>0</v>
      </c>
      <c r="C2130" s="299" t="str">
        <f>IF('(2-2) 재직자 명부'!C2130="","",'(2-2) 재직자 명부'!C2130)</f>
        <v/>
      </c>
      <c r="D2130" s="299" t="str">
        <f>IF('(2-2) 재직자 명부'!D2130="","",'(2-2) 재직자 명부'!D2130)</f>
        <v/>
      </c>
      <c r="E2130" s="299" t="str">
        <f>IF('(2-2) 재직자 명부'!E2130="","",'(2-2) 재직자 명부'!E2130)</f>
        <v/>
      </c>
      <c r="F2130" s="259" t="str">
        <f>IF('(2-2) 재직자 명부'!F2130="","",'(2-2) 재직자 명부'!F2130)</f>
        <v/>
      </c>
      <c r="G2130" s="307" t="str">
        <f>IFERROR(IF('(2-2) 재직자 명부'!G2130="",VLOOKUP(A2130,추계액검증!$C:$V,추계액검증!#REF!,0),'(2-2) 재직자 명부'!G2130),"")</f>
        <v/>
      </c>
      <c r="H2130" s="307" t="str">
        <f>IFERROR(IF('(2-2) 재직자 명부'!H2130="",VLOOKUP(A2130,추계액검증!$C:$V,추계액검증!$T$4,0),'(2-2) 재직자 명부'!H2130),"")</f>
        <v/>
      </c>
      <c r="I2130" s="299" t="str">
        <f>IF('(2-2) 재직자 명부'!I2130="","",'(2-2) 재직자 명부'!I2130)</f>
        <v/>
      </c>
      <c r="J2130" s="299" t="str">
        <f>IF('(2-2) 재직자 명부'!J2130="","",'(2-2) 재직자 명부'!J2130)</f>
        <v/>
      </c>
      <c r="K2130" s="50" t="str">
        <f>IF('(2-2) 재직자 명부'!K2130="","",'(2-2) 재직자 명부'!K2130)</f>
        <v/>
      </c>
      <c r="L2130" s="299"/>
      <c r="M2130" s="50"/>
      <c r="N2130" s="50"/>
      <c r="O2130" s="50"/>
      <c r="P2130" s="50"/>
      <c r="Q2130" s="50"/>
      <c r="R2130" s="50"/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0"/>
      <c r="AF2130" s="50"/>
      <c r="AG2130" s="50"/>
      <c r="AH2130" s="50"/>
    </row>
    <row r="2131" spans="1:34">
      <c r="A2131"/>
      <c r="B2131" s="305">
        <f t="shared" si="33"/>
        <v>0</v>
      </c>
      <c r="C2131" s="299" t="str">
        <f>IF('(2-2) 재직자 명부'!C2131="","",'(2-2) 재직자 명부'!C2131)</f>
        <v/>
      </c>
      <c r="D2131" s="299" t="str">
        <f>IF('(2-2) 재직자 명부'!D2131="","",'(2-2) 재직자 명부'!D2131)</f>
        <v/>
      </c>
      <c r="E2131" s="299" t="str">
        <f>IF('(2-2) 재직자 명부'!E2131="","",'(2-2) 재직자 명부'!E2131)</f>
        <v/>
      </c>
      <c r="F2131" s="259" t="str">
        <f>IF('(2-2) 재직자 명부'!F2131="","",'(2-2) 재직자 명부'!F2131)</f>
        <v/>
      </c>
      <c r="G2131" s="307" t="str">
        <f>IFERROR(IF('(2-2) 재직자 명부'!G2131="",VLOOKUP(A2131,추계액검증!$C:$V,추계액검증!#REF!,0),'(2-2) 재직자 명부'!G2131),"")</f>
        <v/>
      </c>
      <c r="H2131" s="307" t="str">
        <f>IFERROR(IF('(2-2) 재직자 명부'!H2131="",VLOOKUP(A2131,추계액검증!$C:$V,추계액검증!$T$4,0),'(2-2) 재직자 명부'!H2131),"")</f>
        <v/>
      </c>
      <c r="I2131" s="299" t="str">
        <f>IF('(2-2) 재직자 명부'!I2131="","",'(2-2) 재직자 명부'!I2131)</f>
        <v/>
      </c>
      <c r="J2131" s="299" t="str">
        <f>IF('(2-2) 재직자 명부'!J2131="","",'(2-2) 재직자 명부'!J2131)</f>
        <v/>
      </c>
      <c r="K2131" s="50" t="str">
        <f>IF('(2-2) 재직자 명부'!K2131="","",'(2-2) 재직자 명부'!K2131)</f>
        <v/>
      </c>
      <c r="L2131" s="299"/>
      <c r="M2131" s="50"/>
      <c r="N2131" s="50"/>
      <c r="O2131" s="50"/>
      <c r="P2131" s="50"/>
      <c r="Q2131" s="50"/>
      <c r="R2131" s="50"/>
      <c r="S2131" s="50"/>
      <c r="T2131" s="50"/>
      <c r="U2131" s="50"/>
      <c r="V2131" s="50"/>
      <c r="W2131" s="50"/>
      <c r="X2131" s="50"/>
      <c r="Y2131" s="50"/>
      <c r="Z2131" s="50"/>
      <c r="AA2131" s="50"/>
      <c r="AB2131" s="50"/>
      <c r="AC2131" s="50"/>
      <c r="AD2131" s="50"/>
      <c r="AE2131" s="50"/>
      <c r="AF2131" s="50"/>
      <c r="AG2131" s="50"/>
      <c r="AH2131" s="50"/>
    </row>
    <row r="2132" spans="1:34">
      <c r="A2132"/>
      <c r="B2132" s="305">
        <f t="shared" si="33"/>
        <v>0</v>
      </c>
      <c r="C2132" s="299" t="str">
        <f>IF('(2-2) 재직자 명부'!C2132="","",'(2-2) 재직자 명부'!C2132)</f>
        <v/>
      </c>
      <c r="D2132" s="299" t="str">
        <f>IF('(2-2) 재직자 명부'!D2132="","",'(2-2) 재직자 명부'!D2132)</f>
        <v/>
      </c>
      <c r="E2132" s="299" t="str">
        <f>IF('(2-2) 재직자 명부'!E2132="","",'(2-2) 재직자 명부'!E2132)</f>
        <v/>
      </c>
      <c r="F2132" s="259" t="str">
        <f>IF('(2-2) 재직자 명부'!F2132="","",'(2-2) 재직자 명부'!F2132)</f>
        <v/>
      </c>
      <c r="G2132" s="307" t="str">
        <f>IFERROR(IF('(2-2) 재직자 명부'!G2132="",VLOOKUP(A2132,추계액검증!$C:$V,추계액검증!#REF!,0),'(2-2) 재직자 명부'!G2132),"")</f>
        <v/>
      </c>
      <c r="H2132" s="307" t="str">
        <f>IFERROR(IF('(2-2) 재직자 명부'!H2132="",VLOOKUP(A2132,추계액검증!$C:$V,추계액검증!$T$4,0),'(2-2) 재직자 명부'!H2132),"")</f>
        <v/>
      </c>
      <c r="I2132" s="299" t="str">
        <f>IF('(2-2) 재직자 명부'!I2132="","",'(2-2) 재직자 명부'!I2132)</f>
        <v/>
      </c>
      <c r="J2132" s="299" t="str">
        <f>IF('(2-2) 재직자 명부'!J2132="","",'(2-2) 재직자 명부'!J2132)</f>
        <v/>
      </c>
      <c r="K2132" s="50" t="str">
        <f>IF('(2-2) 재직자 명부'!K2132="","",'(2-2) 재직자 명부'!K2132)</f>
        <v/>
      </c>
      <c r="L2132" s="299"/>
      <c r="M2132" s="50"/>
      <c r="N2132" s="50"/>
      <c r="O2132" s="50"/>
      <c r="P2132" s="50"/>
      <c r="Q2132" s="50"/>
      <c r="R2132" s="50"/>
      <c r="S2132" s="50"/>
      <c r="T2132" s="50"/>
      <c r="U2132" s="50"/>
      <c r="V2132" s="50"/>
      <c r="W2132" s="50"/>
      <c r="X2132" s="50"/>
      <c r="Y2132" s="50"/>
      <c r="Z2132" s="50"/>
      <c r="AA2132" s="50"/>
      <c r="AB2132" s="50"/>
      <c r="AC2132" s="50"/>
      <c r="AD2132" s="50"/>
      <c r="AE2132" s="50"/>
      <c r="AF2132" s="50"/>
      <c r="AG2132" s="50"/>
      <c r="AH2132" s="50"/>
    </row>
    <row r="2133" spans="1:34">
      <c r="A2133"/>
      <c r="B2133" s="305">
        <f t="shared" si="33"/>
        <v>0</v>
      </c>
      <c r="C2133" s="299" t="str">
        <f>IF('(2-2) 재직자 명부'!C2133="","",'(2-2) 재직자 명부'!C2133)</f>
        <v/>
      </c>
      <c r="D2133" s="299" t="str">
        <f>IF('(2-2) 재직자 명부'!D2133="","",'(2-2) 재직자 명부'!D2133)</f>
        <v/>
      </c>
      <c r="E2133" s="299" t="str">
        <f>IF('(2-2) 재직자 명부'!E2133="","",'(2-2) 재직자 명부'!E2133)</f>
        <v/>
      </c>
      <c r="F2133" s="259" t="str">
        <f>IF('(2-2) 재직자 명부'!F2133="","",'(2-2) 재직자 명부'!F2133)</f>
        <v/>
      </c>
      <c r="G2133" s="307" t="str">
        <f>IFERROR(IF('(2-2) 재직자 명부'!G2133="",VLOOKUP(A2133,추계액검증!$C:$V,추계액검증!#REF!,0),'(2-2) 재직자 명부'!G2133),"")</f>
        <v/>
      </c>
      <c r="H2133" s="307" t="str">
        <f>IFERROR(IF('(2-2) 재직자 명부'!H2133="",VLOOKUP(A2133,추계액검증!$C:$V,추계액검증!$T$4,0),'(2-2) 재직자 명부'!H2133),"")</f>
        <v/>
      </c>
      <c r="I2133" s="299" t="str">
        <f>IF('(2-2) 재직자 명부'!I2133="","",'(2-2) 재직자 명부'!I2133)</f>
        <v/>
      </c>
      <c r="J2133" s="299" t="str">
        <f>IF('(2-2) 재직자 명부'!J2133="","",'(2-2) 재직자 명부'!J2133)</f>
        <v/>
      </c>
      <c r="K2133" s="50" t="str">
        <f>IF('(2-2) 재직자 명부'!K2133="","",'(2-2) 재직자 명부'!K2133)</f>
        <v/>
      </c>
      <c r="L2133" s="299"/>
      <c r="M2133" s="50"/>
      <c r="N2133" s="50"/>
      <c r="O2133" s="50"/>
      <c r="P2133" s="50"/>
      <c r="Q2133" s="50"/>
      <c r="R2133" s="50"/>
      <c r="S2133" s="50"/>
      <c r="T2133" s="50"/>
      <c r="U2133" s="50"/>
      <c r="V2133" s="50"/>
      <c r="W2133" s="50"/>
      <c r="X2133" s="50"/>
      <c r="Y2133" s="50"/>
      <c r="Z2133" s="50"/>
      <c r="AA2133" s="50"/>
      <c r="AB2133" s="50"/>
      <c r="AC2133" s="50"/>
      <c r="AD2133" s="50"/>
      <c r="AE2133" s="50"/>
      <c r="AF2133" s="50"/>
      <c r="AG2133" s="50"/>
      <c r="AH2133" s="50"/>
    </row>
    <row r="2134" spans="1:34">
      <c r="A2134"/>
      <c r="B2134" s="305">
        <f t="shared" si="33"/>
        <v>0</v>
      </c>
      <c r="C2134" s="299" t="str">
        <f>IF('(2-2) 재직자 명부'!C2134="","",'(2-2) 재직자 명부'!C2134)</f>
        <v/>
      </c>
      <c r="D2134" s="299" t="str">
        <f>IF('(2-2) 재직자 명부'!D2134="","",'(2-2) 재직자 명부'!D2134)</f>
        <v/>
      </c>
      <c r="E2134" s="299" t="str">
        <f>IF('(2-2) 재직자 명부'!E2134="","",'(2-2) 재직자 명부'!E2134)</f>
        <v/>
      </c>
      <c r="F2134" s="259" t="str">
        <f>IF('(2-2) 재직자 명부'!F2134="","",'(2-2) 재직자 명부'!F2134)</f>
        <v/>
      </c>
      <c r="G2134" s="307" t="str">
        <f>IFERROR(IF('(2-2) 재직자 명부'!G2134="",VLOOKUP(A2134,추계액검증!$C:$V,추계액검증!#REF!,0),'(2-2) 재직자 명부'!G2134),"")</f>
        <v/>
      </c>
      <c r="H2134" s="307" t="str">
        <f>IFERROR(IF('(2-2) 재직자 명부'!H2134="",VLOOKUP(A2134,추계액검증!$C:$V,추계액검증!$T$4,0),'(2-2) 재직자 명부'!H2134),"")</f>
        <v/>
      </c>
      <c r="I2134" s="299" t="str">
        <f>IF('(2-2) 재직자 명부'!I2134="","",'(2-2) 재직자 명부'!I2134)</f>
        <v/>
      </c>
      <c r="J2134" s="299" t="str">
        <f>IF('(2-2) 재직자 명부'!J2134="","",'(2-2) 재직자 명부'!J2134)</f>
        <v/>
      </c>
      <c r="K2134" s="50" t="str">
        <f>IF('(2-2) 재직자 명부'!K2134="","",'(2-2) 재직자 명부'!K2134)</f>
        <v/>
      </c>
      <c r="L2134" s="299"/>
      <c r="M2134" s="50"/>
      <c r="N2134" s="50"/>
      <c r="O2134" s="50"/>
      <c r="P2134" s="50"/>
      <c r="Q2134" s="50"/>
      <c r="R2134" s="50"/>
      <c r="S2134" s="50"/>
      <c r="T2134" s="50"/>
      <c r="U2134" s="50"/>
      <c r="V2134" s="50"/>
      <c r="W2134" s="50"/>
      <c r="X2134" s="50"/>
      <c r="Y2134" s="50"/>
      <c r="Z2134" s="50"/>
      <c r="AA2134" s="50"/>
      <c r="AB2134" s="50"/>
      <c r="AC2134" s="50"/>
      <c r="AD2134" s="50"/>
      <c r="AE2134" s="50"/>
      <c r="AF2134" s="50"/>
      <c r="AG2134" s="50"/>
      <c r="AH2134" s="50"/>
    </row>
    <row r="2135" spans="1:34">
      <c r="A2135"/>
      <c r="B2135" s="305">
        <f t="shared" si="33"/>
        <v>0</v>
      </c>
      <c r="C2135" s="299" t="str">
        <f>IF('(2-2) 재직자 명부'!C2135="","",'(2-2) 재직자 명부'!C2135)</f>
        <v/>
      </c>
      <c r="D2135" s="299" t="str">
        <f>IF('(2-2) 재직자 명부'!D2135="","",'(2-2) 재직자 명부'!D2135)</f>
        <v/>
      </c>
      <c r="E2135" s="299" t="str">
        <f>IF('(2-2) 재직자 명부'!E2135="","",'(2-2) 재직자 명부'!E2135)</f>
        <v/>
      </c>
      <c r="F2135" s="259" t="str">
        <f>IF('(2-2) 재직자 명부'!F2135="","",'(2-2) 재직자 명부'!F2135)</f>
        <v/>
      </c>
      <c r="G2135" s="307" t="str">
        <f>IFERROR(IF('(2-2) 재직자 명부'!G2135="",VLOOKUP(A2135,추계액검증!$C:$V,추계액검증!#REF!,0),'(2-2) 재직자 명부'!G2135),"")</f>
        <v/>
      </c>
      <c r="H2135" s="307" t="str">
        <f>IFERROR(IF('(2-2) 재직자 명부'!H2135="",VLOOKUP(A2135,추계액검증!$C:$V,추계액검증!$T$4,0),'(2-2) 재직자 명부'!H2135),"")</f>
        <v/>
      </c>
      <c r="I2135" s="299" t="str">
        <f>IF('(2-2) 재직자 명부'!I2135="","",'(2-2) 재직자 명부'!I2135)</f>
        <v/>
      </c>
      <c r="J2135" s="299" t="str">
        <f>IF('(2-2) 재직자 명부'!J2135="","",'(2-2) 재직자 명부'!J2135)</f>
        <v/>
      </c>
      <c r="K2135" s="50" t="str">
        <f>IF('(2-2) 재직자 명부'!K2135="","",'(2-2) 재직자 명부'!K2135)</f>
        <v/>
      </c>
      <c r="L2135" s="299"/>
      <c r="M2135" s="50"/>
      <c r="N2135" s="50"/>
      <c r="O2135" s="50"/>
      <c r="P2135" s="50"/>
      <c r="Q2135" s="50"/>
      <c r="R2135" s="50"/>
      <c r="S2135" s="50"/>
      <c r="T2135" s="50"/>
      <c r="U2135" s="50"/>
      <c r="V2135" s="50"/>
      <c r="W2135" s="50"/>
      <c r="X2135" s="50"/>
      <c r="Y2135" s="50"/>
      <c r="Z2135" s="50"/>
      <c r="AA2135" s="50"/>
      <c r="AB2135" s="50"/>
      <c r="AC2135" s="50"/>
      <c r="AD2135" s="50"/>
      <c r="AE2135" s="50"/>
      <c r="AF2135" s="50"/>
      <c r="AG2135" s="50"/>
      <c r="AH2135" s="50"/>
    </row>
    <row r="2136" spans="1:34">
      <c r="A2136"/>
      <c r="B2136" s="305">
        <f t="shared" si="33"/>
        <v>0</v>
      </c>
      <c r="C2136" s="299" t="str">
        <f>IF('(2-2) 재직자 명부'!C2136="","",'(2-2) 재직자 명부'!C2136)</f>
        <v/>
      </c>
      <c r="D2136" s="299" t="str">
        <f>IF('(2-2) 재직자 명부'!D2136="","",'(2-2) 재직자 명부'!D2136)</f>
        <v/>
      </c>
      <c r="E2136" s="299" t="str">
        <f>IF('(2-2) 재직자 명부'!E2136="","",'(2-2) 재직자 명부'!E2136)</f>
        <v/>
      </c>
      <c r="F2136" s="259" t="str">
        <f>IF('(2-2) 재직자 명부'!F2136="","",'(2-2) 재직자 명부'!F2136)</f>
        <v/>
      </c>
      <c r="G2136" s="307" t="str">
        <f>IFERROR(IF('(2-2) 재직자 명부'!G2136="",VLOOKUP(A2136,추계액검증!$C:$V,추계액검증!#REF!,0),'(2-2) 재직자 명부'!G2136),"")</f>
        <v/>
      </c>
      <c r="H2136" s="307" t="str">
        <f>IFERROR(IF('(2-2) 재직자 명부'!H2136="",VLOOKUP(A2136,추계액검증!$C:$V,추계액검증!$T$4,0),'(2-2) 재직자 명부'!H2136),"")</f>
        <v/>
      </c>
      <c r="I2136" s="299" t="str">
        <f>IF('(2-2) 재직자 명부'!I2136="","",'(2-2) 재직자 명부'!I2136)</f>
        <v/>
      </c>
      <c r="J2136" s="299" t="str">
        <f>IF('(2-2) 재직자 명부'!J2136="","",'(2-2) 재직자 명부'!J2136)</f>
        <v/>
      </c>
      <c r="K2136" s="50" t="str">
        <f>IF('(2-2) 재직자 명부'!K2136="","",'(2-2) 재직자 명부'!K2136)</f>
        <v/>
      </c>
      <c r="L2136" s="299"/>
      <c r="M2136" s="50"/>
      <c r="N2136" s="50"/>
      <c r="O2136" s="50"/>
      <c r="P2136" s="50"/>
      <c r="Q2136" s="50"/>
      <c r="R2136" s="50"/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0"/>
      <c r="AF2136" s="50"/>
      <c r="AG2136" s="50"/>
      <c r="AH2136" s="50"/>
    </row>
    <row r="2137" spans="1:34">
      <c r="A2137"/>
      <c r="B2137" s="305">
        <f t="shared" si="33"/>
        <v>0</v>
      </c>
      <c r="C2137" s="299" t="str">
        <f>IF('(2-2) 재직자 명부'!C2137="","",'(2-2) 재직자 명부'!C2137)</f>
        <v/>
      </c>
      <c r="D2137" s="299" t="str">
        <f>IF('(2-2) 재직자 명부'!D2137="","",'(2-2) 재직자 명부'!D2137)</f>
        <v/>
      </c>
      <c r="E2137" s="299" t="str">
        <f>IF('(2-2) 재직자 명부'!E2137="","",'(2-2) 재직자 명부'!E2137)</f>
        <v/>
      </c>
      <c r="F2137" s="259" t="str">
        <f>IF('(2-2) 재직자 명부'!F2137="","",'(2-2) 재직자 명부'!F2137)</f>
        <v/>
      </c>
      <c r="G2137" s="307" t="str">
        <f>IFERROR(IF('(2-2) 재직자 명부'!G2137="",VLOOKUP(A2137,추계액검증!$C:$V,추계액검증!#REF!,0),'(2-2) 재직자 명부'!G2137),"")</f>
        <v/>
      </c>
      <c r="H2137" s="307" t="str">
        <f>IFERROR(IF('(2-2) 재직자 명부'!H2137="",VLOOKUP(A2137,추계액검증!$C:$V,추계액검증!$T$4,0),'(2-2) 재직자 명부'!H2137),"")</f>
        <v/>
      </c>
      <c r="I2137" s="299" t="str">
        <f>IF('(2-2) 재직자 명부'!I2137="","",'(2-2) 재직자 명부'!I2137)</f>
        <v/>
      </c>
      <c r="J2137" s="299" t="str">
        <f>IF('(2-2) 재직자 명부'!J2137="","",'(2-2) 재직자 명부'!J2137)</f>
        <v/>
      </c>
      <c r="K2137" s="50" t="str">
        <f>IF('(2-2) 재직자 명부'!K2137="","",'(2-2) 재직자 명부'!K2137)</f>
        <v/>
      </c>
      <c r="L2137" s="299"/>
      <c r="M2137" s="50"/>
      <c r="N2137" s="50"/>
      <c r="O2137" s="50"/>
      <c r="P2137" s="50"/>
      <c r="Q2137" s="50"/>
      <c r="R2137" s="50"/>
      <c r="S2137" s="50"/>
      <c r="T2137" s="50"/>
      <c r="U2137" s="50"/>
      <c r="V2137" s="50"/>
      <c r="W2137" s="50"/>
      <c r="X2137" s="50"/>
      <c r="Y2137" s="50"/>
      <c r="Z2137" s="50"/>
      <c r="AA2137" s="50"/>
      <c r="AB2137" s="50"/>
      <c r="AC2137" s="50"/>
      <c r="AD2137" s="50"/>
      <c r="AE2137" s="50"/>
      <c r="AF2137" s="50"/>
      <c r="AG2137" s="50"/>
      <c r="AH2137" s="50"/>
    </row>
    <row r="2138" spans="1:34">
      <c r="A2138"/>
      <c r="B2138" s="305">
        <f t="shared" si="33"/>
        <v>0</v>
      </c>
      <c r="C2138" s="299" t="str">
        <f>IF('(2-2) 재직자 명부'!C2138="","",'(2-2) 재직자 명부'!C2138)</f>
        <v/>
      </c>
      <c r="D2138" s="299" t="str">
        <f>IF('(2-2) 재직자 명부'!D2138="","",'(2-2) 재직자 명부'!D2138)</f>
        <v/>
      </c>
      <c r="E2138" s="299" t="str">
        <f>IF('(2-2) 재직자 명부'!E2138="","",'(2-2) 재직자 명부'!E2138)</f>
        <v/>
      </c>
      <c r="F2138" s="259" t="str">
        <f>IF('(2-2) 재직자 명부'!F2138="","",'(2-2) 재직자 명부'!F2138)</f>
        <v/>
      </c>
      <c r="G2138" s="307" t="str">
        <f>IFERROR(IF('(2-2) 재직자 명부'!G2138="",VLOOKUP(A2138,추계액검증!$C:$V,추계액검증!#REF!,0),'(2-2) 재직자 명부'!G2138),"")</f>
        <v/>
      </c>
      <c r="H2138" s="307" t="str">
        <f>IFERROR(IF('(2-2) 재직자 명부'!H2138="",VLOOKUP(A2138,추계액검증!$C:$V,추계액검증!$T$4,0),'(2-2) 재직자 명부'!H2138),"")</f>
        <v/>
      </c>
      <c r="I2138" s="299" t="str">
        <f>IF('(2-2) 재직자 명부'!I2138="","",'(2-2) 재직자 명부'!I2138)</f>
        <v/>
      </c>
      <c r="J2138" s="299" t="str">
        <f>IF('(2-2) 재직자 명부'!J2138="","",'(2-2) 재직자 명부'!J2138)</f>
        <v/>
      </c>
      <c r="K2138" s="50" t="str">
        <f>IF('(2-2) 재직자 명부'!K2138="","",'(2-2) 재직자 명부'!K2138)</f>
        <v/>
      </c>
      <c r="L2138" s="299"/>
      <c r="M2138" s="50"/>
      <c r="N2138" s="50"/>
      <c r="O2138" s="50"/>
      <c r="P2138" s="50"/>
      <c r="Q2138" s="50"/>
      <c r="R2138" s="50"/>
      <c r="S2138" s="50"/>
      <c r="T2138" s="50"/>
      <c r="U2138" s="50"/>
      <c r="V2138" s="50"/>
      <c r="W2138" s="50"/>
      <c r="X2138" s="50"/>
      <c r="Y2138" s="50"/>
      <c r="Z2138" s="50"/>
      <c r="AA2138" s="50"/>
      <c r="AB2138" s="50"/>
      <c r="AC2138" s="50"/>
      <c r="AD2138" s="50"/>
      <c r="AE2138" s="50"/>
      <c r="AF2138" s="50"/>
      <c r="AG2138" s="50"/>
      <c r="AH2138" s="50"/>
    </row>
    <row r="2139" spans="1:34">
      <c r="A2139"/>
      <c r="B2139" s="305">
        <f t="shared" si="33"/>
        <v>0</v>
      </c>
      <c r="C2139" s="299" t="str">
        <f>IF('(2-2) 재직자 명부'!C2139="","",'(2-2) 재직자 명부'!C2139)</f>
        <v/>
      </c>
      <c r="D2139" s="299" t="str">
        <f>IF('(2-2) 재직자 명부'!D2139="","",'(2-2) 재직자 명부'!D2139)</f>
        <v/>
      </c>
      <c r="E2139" s="299" t="str">
        <f>IF('(2-2) 재직자 명부'!E2139="","",'(2-2) 재직자 명부'!E2139)</f>
        <v/>
      </c>
      <c r="F2139" s="259" t="str">
        <f>IF('(2-2) 재직자 명부'!F2139="","",'(2-2) 재직자 명부'!F2139)</f>
        <v/>
      </c>
      <c r="G2139" s="307" t="str">
        <f>IFERROR(IF('(2-2) 재직자 명부'!G2139="",VLOOKUP(A2139,추계액검증!$C:$V,추계액검증!#REF!,0),'(2-2) 재직자 명부'!G2139),"")</f>
        <v/>
      </c>
      <c r="H2139" s="307" t="str">
        <f>IFERROR(IF('(2-2) 재직자 명부'!H2139="",VLOOKUP(A2139,추계액검증!$C:$V,추계액검증!$T$4,0),'(2-2) 재직자 명부'!H2139),"")</f>
        <v/>
      </c>
      <c r="I2139" s="299" t="str">
        <f>IF('(2-2) 재직자 명부'!I2139="","",'(2-2) 재직자 명부'!I2139)</f>
        <v/>
      </c>
      <c r="J2139" s="299" t="str">
        <f>IF('(2-2) 재직자 명부'!J2139="","",'(2-2) 재직자 명부'!J2139)</f>
        <v/>
      </c>
      <c r="K2139" s="50" t="str">
        <f>IF('(2-2) 재직자 명부'!K2139="","",'(2-2) 재직자 명부'!K2139)</f>
        <v/>
      </c>
      <c r="L2139" s="299"/>
      <c r="M2139" s="50"/>
      <c r="N2139" s="50"/>
      <c r="O2139" s="50"/>
      <c r="P2139" s="50"/>
      <c r="Q2139" s="50"/>
      <c r="R2139" s="50"/>
      <c r="S2139" s="50"/>
      <c r="T2139" s="50"/>
      <c r="U2139" s="50"/>
      <c r="V2139" s="50"/>
      <c r="W2139" s="50"/>
      <c r="X2139" s="50"/>
      <c r="Y2139" s="50"/>
      <c r="Z2139" s="50"/>
      <c r="AA2139" s="50"/>
      <c r="AB2139" s="50"/>
      <c r="AC2139" s="50"/>
      <c r="AD2139" s="50"/>
      <c r="AE2139" s="50"/>
      <c r="AF2139" s="50"/>
      <c r="AG2139" s="50"/>
      <c r="AH2139" s="50"/>
    </row>
    <row r="2140" spans="1:34">
      <c r="A2140"/>
      <c r="B2140" s="305">
        <f t="shared" si="33"/>
        <v>0</v>
      </c>
      <c r="C2140" s="299" t="str">
        <f>IF('(2-2) 재직자 명부'!C2140="","",'(2-2) 재직자 명부'!C2140)</f>
        <v/>
      </c>
      <c r="D2140" s="299" t="str">
        <f>IF('(2-2) 재직자 명부'!D2140="","",'(2-2) 재직자 명부'!D2140)</f>
        <v/>
      </c>
      <c r="E2140" s="299" t="str">
        <f>IF('(2-2) 재직자 명부'!E2140="","",'(2-2) 재직자 명부'!E2140)</f>
        <v/>
      </c>
      <c r="F2140" s="259" t="str">
        <f>IF('(2-2) 재직자 명부'!F2140="","",'(2-2) 재직자 명부'!F2140)</f>
        <v/>
      </c>
      <c r="G2140" s="307" t="str">
        <f>IFERROR(IF('(2-2) 재직자 명부'!G2140="",VLOOKUP(A2140,추계액검증!$C:$V,추계액검증!#REF!,0),'(2-2) 재직자 명부'!G2140),"")</f>
        <v/>
      </c>
      <c r="H2140" s="307" t="str">
        <f>IFERROR(IF('(2-2) 재직자 명부'!H2140="",VLOOKUP(A2140,추계액검증!$C:$V,추계액검증!$T$4,0),'(2-2) 재직자 명부'!H2140),"")</f>
        <v/>
      </c>
      <c r="I2140" s="299" t="str">
        <f>IF('(2-2) 재직자 명부'!I2140="","",'(2-2) 재직자 명부'!I2140)</f>
        <v/>
      </c>
      <c r="J2140" s="299" t="str">
        <f>IF('(2-2) 재직자 명부'!J2140="","",'(2-2) 재직자 명부'!J2140)</f>
        <v/>
      </c>
      <c r="K2140" s="50" t="str">
        <f>IF('(2-2) 재직자 명부'!K2140="","",'(2-2) 재직자 명부'!K2140)</f>
        <v/>
      </c>
      <c r="L2140" s="299"/>
      <c r="M2140" s="50"/>
      <c r="N2140" s="50"/>
      <c r="O2140" s="50"/>
      <c r="P2140" s="50"/>
      <c r="Q2140" s="50"/>
      <c r="R2140" s="50"/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0"/>
      <c r="AF2140" s="50"/>
      <c r="AG2140" s="50"/>
      <c r="AH2140" s="50"/>
    </row>
    <row r="2141" spans="1:34">
      <c r="A2141"/>
      <c r="B2141" s="305">
        <f t="shared" si="33"/>
        <v>0</v>
      </c>
      <c r="C2141" s="299" t="str">
        <f>IF('(2-2) 재직자 명부'!C2141="","",'(2-2) 재직자 명부'!C2141)</f>
        <v/>
      </c>
      <c r="D2141" s="299" t="str">
        <f>IF('(2-2) 재직자 명부'!D2141="","",'(2-2) 재직자 명부'!D2141)</f>
        <v/>
      </c>
      <c r="E2141" s="299" t="str">
        <f>IF('(2-2) 재직자 명부'!E2141="","",'(2-2) 재직자 명부'!E2141)</f>
        <v/>
      </c>
      <c r="F2141" s="259" t="str">
        <f>IF('(2-2) 재직자 명부'!F2141="","",'(2-2) 재직자 명부'!F2141)</f>
        <v/>
      </c>
      <c r="G2141" s="307" t="str">
        <f>IFERROR(IF('(2-2) 재직자 명부'!G2141="",VLOOKUP(A2141,추계액검증!$C:$V,추계액검증!#REF!,0),'(2-2) 재직자 명부'!G2141),"")</f>
        <v/>
      </c>
      <c r="H2141" s="307" t="str">
        <f>IFERROR(IF('(2-2) 재직자 명부'!H2141="",VLOOKUP(A2141,추계액검증!$C:$V,추계액검증!$T$4,0),'(2-2) 재직자 명부'!H2141),"")</f>
        <v/>
      </c>
      <c r="I2141" s="299" t="str">
        <f>IF('(2-2) 재직자 명부'!I2141="","",'(2-2) 재직자 명부'!I2141)</f>
        <v/>
      </c>
      <c r="J2141" s="299" t="str">
        <f>IF('(2-2) 재직자 명부'!J2141="","",'(2-2) 재직자 명부'!J2141)</f>
        <v/>
      </c>
      <c r="K2141" s="50" t="str">
        <f>IF('(2-2) 재직자 명부'!K2141="","",'(2-2) 재직자 명부'!K2141)</f>
        <v/>
      </c>
      <c r="L2141" s="299"/>
      <c r="M2141" s="50"/>
      <c r="N2141" s="50"/>
      <c r="O2141" s="50"/>
      <c r="P2141" s="50"/>
      <c r="Q2141" s="50"/>
      <c r="R2141" s="50"/>
      <c r="S2141" s="50"/>
      <c r="T2141" s="50"/>
      <c r="U2141" s="50"/>
      <c r="V2141" s="50"/>
      <c r="W2141" s="50"/>
      <c r="X2141" s="50"/>
      <c r="Y2141" s="50"/>
      <c r="Z2141" s="50"/>
      <c r="AA2141" s="50"/>
      <c r="AB2141" s="50"/>
      <c r="AC2141" s="50"/>
      <c r="AD2141" s="50"/>
      <c r="AE2141" s="50"/>
      <c r="AF2141" s="50"/>
      <c r="AG2141" s="50"/>
      <c r="AH2141" s="50"/>
    </row>
    <row r="2142" spans="1:34">
      <c r="A2142"/>
      <c r="B2142" s="305">
        <f t="shared" si="33"/>
        <v>0</v>
      </c>
      <c r="C2142" s="299" t="str">
        <f>IF('(2-2) 재직자 명부'!C2142="","",'(2-2) 재직자 명부'!C2142)</f>
        <v/>
      </c>
      <c r="D2142" s="299" t="str">
        <f>IF('(2-2) 재직자 명부'!D2142="","",'(2-2) 재직자 명부'!D2142)</f>
        <v/>
      </c>
      <c r="E2142" s="299" t="str">
        <f>IF('(2-2) 재직자 명부'!E2142="","",'(2-2) 재직자 명부'!E2142)</f>
        <v/>
      </c>
      <c r="F2142" s="259" t="str">
        <f>IF('(2-2) 재직자 명부'!F2142="","",'(2-2) 재직자 명부'!F2142)</f>
        <v/>
      </c>
      <c r="G2142" s="307" t="str">
        <f>IFERROR(IF('(2-2) 재직자 명부'!G2142="",VLOOKUP(A2142,추계액검증!$C:$V,추계액검증!#REF!,0),'(2-2) 재직자 명부'!G2142),"")</f>
        <v/>
      </c>
      <c r="H2142" s="307" t="str">
        <f>IFERROR(IF('(2-2) 재직자 명부'!H2142="",VLOOKUP(A2142,추계액검증!$C:$V,추계액검증!$T$4,0),'(2-2) 재직자 명부'!H2142),"")</f>
        <v/>
      </c>
      <c r="I2142" s="299" t="str">
        <f>IF('(2-2) 재직자 명부'!I2142="","",'(2-2) 재직자 명부'!I2142)</f>
        <v/>
      </c>
      <c r="J2142" s="299" t="str">
        <f>IF('(2-2) 재직자 명부'!J2142="","",'(2-2) 재직자 명부'!J2142)</f>
        <v/>
      </c>
      <c r="K2142" s="50" t="str">
        <f>IF('(2-2) 재직자 명부'!K2142="","",'(2-2) 재직자 명부'!K2142)</f>
        <v/>
      </c>
      <c r="L2142" s="299"/>
      <c r="M2142" s="50"/>
      <c r="N2142" s="50"/>
      <c r="O2142" s="50"/>
      <c r="P2142" s="50"/>
      <c r="Q2142" s="50"/>
      <c r="R2142" s="50"/>
      <c r="S2142" s="50"/>
      <c r="T2142" s="50"/>
      <c r="U2142" s="50"/>
      <c r="V2142" s="50"/>
      <c r="W2142" s="50"/>
      <c r="X2142" s="50"/>
      <c r="Y2142" s="50"/>
      <c r="Z2142" s="50"/>
      <c r="AA2142" s="50"/>
      <c r="AB2142" s="50"/>
      <c r="AC2142" s="50"/>
      <c r="AD2142" s="50"/>
      <c r="AE2142" s="50"/>
      <c r="AF2142" s="50"/>
      <c r="AG2142" s="50"/>
      <c r="AH2142" s="50"/>
    </row>
    <row r="2143" spans="1:34">
      <c r="A2143"/>
      <c r="B2143" s="305">
        <f t="shared" si="33"/>
        <v>0</v>
      </c>
      <c r="C2143" s="299" t="str">
        <f>IF('(2-2) 재직자 명부'!C2143="","",'(2-2) 재직자 명부'!C2143)</f>
        <v/>
      </c>
      <c r="D2143" s="299" t="str">
        <f>IF('(2-2) 재직자 명부'!D2143="","",'(2-2) 재직자 명부'!D2143)</f>
        <v/>
      </c>
      <c r="E2143" s="299" t="str">
        <f>IF('(2-2) 재직자 명부'!E2143="","",'(2-2) 재직자 명부'!E2143)</f>
        <v/>
      </c>
      <c r="F2143" s="259" t="str">
        <f>IF('(2-2) 재직자 명부'!F2143="","",'(2-2) 재직자 명부'!F2143)</f>
        <v/>
      </c>
      <c r="G2143" s="307" t="str">
        <f>IFERROR(IF('(2-2) 재직자 명부'!G2143="",VLOOKUP(A2143,추계액검증!$C:$V,추계액검증!#REF!,0),'(2-2) 재직자 명부'!G2143),"")</f>
        <v/>
      </c>
      <c r="H2143" s="307" t="str">
        <f>IFERROR(IF('(2-2) 재직자 명부'!H2143="",VLOOKUP(A2143,추계액검증!$C:$V,추계액검증!$T$4,0),'(2-2) 재직자 명부'!H2143),"")</f>
        <v/>
      </c>
      <c r="I2143" s="299" t="str">
        <f>IF('(2-2) 재직자 명부'!I2143="","",'(2-2) 재직자 명부'!I2143)</f>
        <v/>
      </c>
      <c r="J2143" s="299" t="str">
        <f>IF('(2-2) 재직자 명부'!J2143="","",'(2-2) 재직자 명부'!J2143)</f>
        <v/>
      </c>
      <c r="K2143" s="50" t="str">
        <f>IF('(2-2) 재직자 명부'!K2143="","",'(2-2) 재직자 명부'!K2143)</f>
        <v/>
      </c>
      <c r="L2143" s="299"/>
      <c r="M2143" s="50"/>
      <c r="N2143" s="50"/>
      <c r="O2143" s="50"/>
      <c r="P2143" s="50"/>
      <c r="Q2143" s="50"/>
      <c r="R2143" s="50"/>
      <c r="S2143" s="50"/>
      <c r="T2143" s="50"/>
      <c r="U2143" s="50"/>
      <c r="V2143" s="50"/>
      <c r="W2143" s="50"/>
      <c r="X2143" s="50"/>
      <c r="Y2143" s="50"/>
      <c r="Z2143" s="50"/>
      <c r="AA2143" s="50"/>
      <c r="AB2143" s="50"/>
      <c r="AC2143" s="50"/>
      <c r="AD2143" s="50"/>
      <c r="AE2143" s="50"/>
      <c r="AF2143" s="50"/>
      <c r="AG2143" s="50"/>
      <c r="AH2143" s="50"/>
    </row>
    <row r="2144" spans="1:34">
      <c r="A2144"/>
      <c r="B2144" s="305">
        <f t="shared" si="33"/>
        <v>0</v>
      </c>
      <c r="C2144" s="299" t="str">
        <f>IF('(2-2) 재직자 명부'!C2144="","",'(2-2) 재직자 명부'!C2144)</f>
        <v/>
      </c>
      <c r="D2144" s="299" t="str">
        <f>IF('(2-2) 재직자 명부'!D2144="","",'(2-2) 재직자 명부'!D2144)</f>
        <v/>
      </c>
      <c r="E2144" s="299" t="str">
        <f>IF('(2-2) 재직자 명부'!E2144="","",'(2-2) 재직자 명부'!E2144)</f>
        <v/>
      </c>
      <c r="F2144" s="259" t="str">
        <f>IF('(2-2) 재직자 명부'!F2144="","",'(2-2) 재직자 명부'!F2144)</f>
        <v/>
      </c>
      <c r="G2144" s="307" t="str">
        <f>IFERROR(IF('(2-2) 재직자 명부'!G2144="",VLOOKUP(A2144,추계액검증!$C:$V,추계액검증!#REF!,0),'(2-2) 재직자 명부'!G2144),"")</f>
        <v/>
      </c>
      <c r="H2144" s="307" t="str">
        <f>IFERROR(IF('(2-2) 재직자 명부'!H2144="",VLOOKUP(A2144,추계액검증!$C:$V,추계액검증!$T$4,0),'(2-2) 재직자 명부'!H2144),"")</f>
        <v/>
      </c>
      <c r="I2144" s="299" t="str">
        <f>IF('(2-2) 재직자 명부'!I2144="","",'(2-2) 재직자 명부'!I2144)</f>
        <v/>
      </c>
      <c r="J2144" s="299" t="str">
        <f>IF('(2-2) 재직자 명부'!J2144="","",'(2-2) 재직자 명부'!J2144)</f>
        <v/>
      </c>
      <c r="K2144" s="50" t="str">
        <f>IF('(2-2) 재직자 명부'!K2144="","",'(2-2) 재직자 명부'!K2144)</f>
        <v/>
      </c>
      <c r="L2144" s="299"/>
      <c r="M2144" s="50"/>
      <c r="N2144" s="50"/>
      <c r="O2144" s="50"/>
      <c r="P2144" s="50"/>
      <c r="Q2144" s="50"/>
      <c r="R2144" s="50"/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0"/>
      <c r="AF2144" s="50"/>
      <c r="AG2144" s="50"/>
      <c r="AH2144" s="50"/>
    </row>
    <row r="2145" spans="1:34">
      <c r="A2145"/>
      <c r="B2145" s="305">
        <f t="shared" si="33"/>
        <v>0</v>
      </c>
      <c r="C2145" s="299" t="str">
        <f>IF('(2-2) 재직자 명부'!C2145="","",'(2-2) 재직자 명부'!C2145)</f>
        <v/>
      </c>
      <c r="D2145" s="299" t="str">
        <f>IF('(2-2) 재직자 명부'!D2145="","",'(2-2) 재직자 명부'!D2145)</f>
        <v/>
      </c>
      <c r="E2145" s="299" t="str">
        <f>IF('(2-2) 재직자 명부'!E2145="","",'(2-2) 재직자 명부'!E2145)</f>
        <v/>
      </c>
      <c r="F2145" s="259" t="str">
        <f>IF('(2-2) 재직자 명부'!F2145="","",'(2-2) 재직자 명부'!F2145)</f>
        <v/>
      </c>
      <c r="G2145" s="307" t="str">
        <f>IFERROR(IF('(2-2) 재직자 명부'!G2145="",VLOOKUP(A2145,추계액검증!$C:$V,추계액검증!#REF!,0),'(2-2) 재직자 명부'!G2145),"")</f>
        <v/>
      </c>
      <c r="H2145" s="307" t="str">
        <f>IFERROR(IF('(2-2) 재직자 명부'!H2145="",VLOOKUP(A2145,추계액검증!$C:$V,추계액검증!$T$4,0),'(2-2) 재직자 명부'!H2145),"")</f>
        <v/>
      </c>
      <c r="I2145" s="299" t="str">
        <f>IF('(2-2) 재직자 명부'!I2145="","",'(2-2) 재직자 명부'!I2145)</f>
        <v/>
      </c>
      <c r="J2145" s="299" t="str">
        <f>IF('(2-2) 재직자 명부'!J2145="","",'(2-2) 재직자 명부'!J2145)</f>
        <v/>
      </c>
      <c r="K2145" s="50" t="str">
        <f>IF('(2-2) 재직자 명부'!K2145="","",'(2-2) 재직자 명부'!K2145)</f>
        <v/>
      </c>
      <c r="L2145" s="299"/>
      <c r="M2145" s="50"/>
      <c r="N2145" s="50"/>
      <c r="O2145" s="50"/>
      <c r="P2145" s="50"/>
      <c r="Q2145" s="50"/>
      <c r="R2145" s="50"/>
      <c r="S2145" s="50"/>
      <c r="T2145" s="50"/>
      <c r="U2145" s="50"/>
      <c r="V2145" s="50"/>
      <c r="W2145" s="50"/>
      <c r="X2145" s="50"/>
      <c r="Y2145" s="50"/>
      <c r="Z2145" s="50"/>
      <c r="AA2145" s="50"/>
      <c r="AB2145" s="50"/>
      <c r="AC2145" s="50"/>
      <c r="AD2145" s="50"/>
      <c r="AE2145" s="50"/>
      <c r="AF2145" s="50"/>
      <c r="AG2145" s="50"/>
      <c r="AH2145" s="50"/>
    </row>
    <row r="2146" spans="1:34">
      <c r="A2146"/>
      <c r="B2146" s="305">
        <f t="shared" si="33"/>
        <v>0</v>
      </c>
      <c r="C2146" s="299" t="str">
        <f>IF('(2-2) 재직자 명부'!C2146="","",'(2-2) 재직자 명부'!C2146)</f>
        <v/>
      </c>
      <c r="D2146" s="299" t="str">
        <f>IF('(2-2) 재직자 명부'!D2146="","",'(2-2) 재직자 명부'!D2146)</f>
        <v/>
      </c>
      <c r="E2146" s="299" t="str">
        <f>IF('(2-2) 재직자 명부'!E2146="","",'(2-2) 재직자 명부'!E2146)</f>
        <v/>
      </c>
      <c r="F2146" s="259" t="str">
        <f>IF('(2-2) 재직자 명부'!F2146="","",'(2-2) 재직자 명부'!F2146)</f>
        <v/>
      </c>
      <c r="G2146" s="307" t="str">
        <f>IFERROR(IF('(2-2) 재직자 명부'!G2146="",VLOOKUP(A2146,추계액검증!$C:$V,추계액검증!#REF!,0),'(2-2) 재직자 명부'!G2146),"")</f>
        <v/>
      </c>
      <c r="H2146" s="307" t="str">
        <f>IFERROR(IF('(2-2) 재직자 명부'!H2146="",VLOOKUP(A2146,추계액검증!$C:$V,추계액검증!$T$4,0),'(2-2) 재직자 명부'!H2146),"")</f>
        <v/>
      </c>
      <c r="I2146" s="299" t="str">
        <f>IF('(2-2) 재직자 명부'!I2146="","",'(2-2) 재직자 명부'!I2146)</f>
        <v/>
      </c>
      <c r="J2146" s="299" t="str">
        <f>IF('(2-2) 재직자 명부'!J2146="","",'(2-2) 재직자 명부'!J2146)</f>
        <v/>
      </c>
      <c r="K2146" s="50" t="str">
        <f>IF('(2-2) 재직자 명부'!K2146="","",'(2-2) 재직자 명부'!K2146)</f>
        <v/>
      </c>
      <c r="L2146" s="299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0"/>
      <c r="AC2146" s="50"/>
      <c r="AD2146" s="50"/>
      <c r="AE2146" s="50"/>
      <c r="AF2146" s="50"/>
      <c r="AG2146" s="50"/>
      <c r="AH2146" s="50"/>
    </row>
    <row r="2147" spans="1:34">
      <c r="A2147"/>
      <c r="B2147" s="305">
        <f t="shared" si="33"/>
        <v>0</v>
      </c>
      <c r="C2147" s="299" t="str">
        <f>IF('(2-2) 재직자 명부'!C2147="","",'(2-2) 재직자 명부'!C2147)</f>
        <v/>
      </c>
      <c r="D2147" s="299" t="str">
        <f>IF('(2-2) 재직자 명부'!D2147="","",'(2-2) 재직자 명부'!D2147)</f>
        <v/>
      </c>
      <c r="E2147" s="299" t="str">
        <f>IF('(2-2) 재직자 명부'!E2147="","",'(2-2) 재직자 명부'!E2147)</f>
        <v/>
      </c>
      <c r="F2147" s="259" t="str">
        <f>IF('(2-2) 재직자 명부'!F2147="","",'(2-2) 재직자 명부'!F2147)</f>
        <v/>
      </c>
      <c r="G2147" s="307" t="str">
        <f>IFERROR(IF('(2-2) 재직자 명부'!G2147="",VLOOKUP(A2147,추계액검증!$C:$V,추계액검증!#REF!,0),'(2-2) 재직자 명부'!G2147),"")</f>
        <v/>
      </c>
      <c r="H2147" s="307" t="str">
        <f>IFERROR(IF('(2-2) 재직자 명부'!H2147="",VLOOKUP(A2147,추계액검증!$C:$V,추계액검증!$T$4,0),'(2-2) 재직자 명부'!H2147),"")</f>
        <v/>
      </c>
      <c r="I2147" s="299" t="str">
        <f>IF('(2-2) 재직자 명부'!I2147="","",'(2-2) 재직자 명부'!I2147)</f>
        <v/>
      </c>
      <c r="J2147" s="299" t="str">
        <f>IF('(2-2) 재직자 명부'!J2147="","",'(2-2) 재직자 명부'!J2147)</f>
        <v/>
      </c>
      <c r="K2147" s="50" t="str">
        <f>IF('(2-2) 재직자 명부'!K2147="","",'(2-2) 재직자 명부'!K2147)</f>
        <v/>
      </c>
      <c r="L2147" s="299"/>
      <c r="M2147" s="50"/>
      <c r="N2147" s="50"/>
      <c r="O2147" s="50"/>
      <c r="P2147" s="50"/>
      <c r="Q2147" s="50"/>
      <c r="R2147" s="50"/>
      <c r="S2147" s="50"/>
      <c r="T2147" s="50"/>
      <c r="U2147" s="50"/>
      <c r="V2147" s="50"/>
      <c r="W2147" s="50"/>
      <c r="X2147" s="50"/>
      <c r="Y2147" s="50"/>
      <c r="Z2147" s="50"/>
      <c r="AA2147" s="50"/>
      <c r="AB2147" s="50"/>
      <c r="AC2147" s="50"/>
      <c r="AD2147" s="50"/>
      <c r="AE2147" s="50"/>
      <c r="AF2147" s="50"/>
      <c r="AG2147" s="50"/>
      <c r="AH2147" s="50"/>
    </row>
    <row r="2148" spans="1:34">
      <c r="A2148"/>
      <c r="B2148" s="305">
        <f t="shared" si="33"/>
        <v>0</v>
      </c>
      <c r="C2148" s="299" t="str">
        <f>IF('(2-2) 재직자 명부'!C2148="","",'(2-2) 재직자 명부'!C2148)</f>
        <v/>
      </c>
      <c r="D2148" s="299" t="str">
        <f>IF('(2-2) 재직자 명부'!D2148="","",'(2-2) 재직자 명부'!D2148)</f>
        <v/>
      </c>
      <c r="E2148" s="299" t="str">
        <f>IF('(2-2) 재직자 명부'!E2148="","",'(2-2) 재직자 명부'!E2148)</f>
        <v/>
      </c>
      <c r="F2148" s="259" t="str">
        <f>IF('(2-2) 재직자 명부'!F2148="","",'(2-2) 재직자 명부'!F2148)</f>
        <v/>
      </c>
      <c r="G2148" s="307" t="str">
        <f>IFERROR(IF('(2-2) 재직자 명부'!G2148="",VLOOKUP(A2148,추계액검증!$C:$V,추계액검증!#REF!,0),'(2-2) 재직자 명부'!G2148),"")</f>
        <v/>
      </c>
      <c r="H2148" s="307" t="str">
        <f>IFERROR(IF('(2-2) 재직자 명부'!H2148="",VLOOKUP(A2148,추계액검증!$C:$V,추계액검증!$T$4,0),'(2-2) 재직자 명부'!H2148),"")</f>
        <v/>
      </c>
      <c r="I2148" s="299" t="str">
        <f>IF('(2-2) 재직자 명부'!I2148="","",'(2-2) 재직자 명부'!I2148)</f>
        <v/>
      </c>
      <c r="J2148" s="299" t="str">
        <f>IF('(2-2) 재직자 명부'!J2148="","",'(2-2) 재직자 명부'!J2148)</f>
        <v/>
      </c>
      <c r="K2148" s="50" t="str">
        <f>IF('(2-2) 재직자 명부'!K2148="","",'(2-2) 재직자 명부'!K2148)</f>
        <v/>
      </c>
      <c r="L2148" s="299"/>
      <c r="M2148" s="50"/>
      <c r="N2148" s="50"/>
      <c r="O2148" s="50"/>
      <c r="P2148" s="50"/>
      <c r="Q2148" s="50"/>
      <c r="R2148" s="50"/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0"/>
      <c r="AF2148" s="50"/>
      <c r="AG2148" s="50"/>
      <c r="AH2148" s="50"/>
    </row>
    <row r="2149" spans="1:34">
      <c r="A2149"/>
      <c r="B2149" s="305">
        <f t="shared" si="33"/>
        <v>0</v>
      </c>
      <c r="C2149" s="299" t="str">
        <f>IF('(2-2) 재직자 명부'!C2149="","",'(2-2) 재직자 명부'!C2149)</f>
        <v/>
      </c>
      <c r="D2149" s="299" t="str">
        <f>IF('(2-2) 재직자 명부'!D2149="","",'(2-2) 재직자 명부'!D2149)</f>
        <v/>
      </c>
      <c r="E2149" s="299" t="str">
        <f>IF('(2-2) 재직자 명부'!E2149="","",'(2-2) 재직자 명부'!E2149)</f>
        <v/>
      </c>
      <c r="F2149" s="259" t="str">
        <f>IF('(2-2) 재직자 명부'!F2149="","",'(2-2) 재직자 명부'!F2149)</f>
        <v/>
      </c>
      <c r="G2149" s="307" t="str">
        <f>IFERROR(IF('(2-2) 재직자 명부'!G2149="",VLOOKUP(A2149,추계액검증!$C:$V,추계액검증!#REF!,0),'(2-2) 재직자 명부'!G2149),"")</f>
        <v/>
      </c>
      <c r="H2149" s="307" t="str">
        <f>IFERROR(IF('(2-2) 재직자 명부'!H2149="",VLOOKUP(A2149,추계액검증!$C:$V,추계액검증!$T$4,0),'(2-2) 재직자 명부'!H2149),"")</f>
        <v/>
      </c>
      <c r="I2149" s="299" t="str">
        <f>IF('(2-2) 재직자 명부'!I2149="","",'(2-2) 재직자 명부'!I2149)</f>
        <v/>
      </c>
      <c r="J2149" s="299" t="str">
        <f>IF('(2-2) 재직자 명부'!J2149="","",'(2-2) 재직자 명부'!J2149)</f>
        <v/>
      </c>
      <c r="K2149" s="50" t="str">
        <f>IF('(2-2) 재직자 명부'!K2149="","",'(2-2) 재직자 명부'!K2149)</f>
        <v/>
      </c>
      <c r="L2149" s="299"/>
      <c r="M2149" s="50"/>
      <c r="N2149" s="50"/>
      <c r="O2149" s="50"/>
      <c r="P2149" s="50"/>
      <c r="Q2149" s="50"/>
      <c r="R2149" s="50"/>
      <c r="S2149" s="50"/>
      <c r="T2149" s="50"/>
      <c r="U2149" s="50"/>
      <c r="V2149" s="50"/>
      <c r="W2149" s="50"/>
      <c r="X2149" s="50"/>
      <c r="Y2149" s="50"/>
      <c r="Z2149" s="50"/>
      <c r="AA2149" s="50"/>
      <c r="AB2149" s="50"/>
      <c r="AC2149" s="50"/>
      <c r="AD2149" s="50"/>
      <c r="AE2149" s="50"/>
      <c r="AF2149" s="50"/>
      <c r="AG2149" s="50"/>
      <c r="AH2149" s="50"/>
    </row>
    <row r="2150" spans="1:34">
      <c r="A2150"/>
      <c r="B2150" s="305">
        <f t="shared" si="33"/>
        <v>0</v>
      </c>
      <c r="C2150" s="299" t="str">
        <f>IF('(2-2) 재직자 명부'!C2150="","",'(2-2) 재직자 명부'!C2150)</f>
        <v/>
      </c>
      <c r="D2150" s="299" t="str">
        <f>IF('(2-2) 재직자 명부'!D2150="","",'(2-2) 재직자 명부'!D2150)</f>
        <v/>
      </c>
      <c r="E2150" s="299" t="str">
        <f>IF('(2-2) 재직자 명부'!E2150="","",'(2-2) 재직자 명부'!E2150)</f>
        <v/>
      </c>
      <c r="F2150" s="259" t="str">
        <f>IF('(2-2) 재직자 명부'!F2150="","",'(2-2) 재직자 명부'!F2150)</f>
        <v/>
      </c>
      <c r="G2150" s="307" t="str">
        <f>IFERROR(IF('(2-2) 재직자 명부'!G2150="",VLOOKUP(A2150,추계액검증!$C:$V,추계액검증!#REF!,0),'(2-2) 재직자 명부'!G2150),"")</f>
        <v/>
      </c>
      <c r="H2150" s="307" t="str">
        <f>IFERROR(IF('(2-2) 재직자 명부'!H2150="",VLOOKUP(A2150,추계액검증!$C:$V,추계액검증!$T$4,0),'(2-2) 재직자 명부'!H2150),"")</f>
        <v/>
      </c>
      <c r="I2150" s="299" t="str">
        <f>IF('(2-2) 재직자 명부'!I2150="","",'(2-2) 재직자 명부'!I2150)</f>
        <v/>
      </c>
      <c r="J2150" s="299" t="str">
        <f>IF('(2-2) 재직자 명부'!J2150="","",'(2-2) 재직자 명부'!J2150)</f>
        <v/>
      </c>
      <c r="K2150" s="50" t="str">
        <f>IF('(2-2) 재직자 명부'!K2150="","",'(2-2) 재직자 명부'!K2150)</f>
        <v/>
      </c>
      <c r="L2150" s="299"/>
      <c r="M2150" s="50"/>
      <c r="N2150" s="50"/>
      <c r="O2150" s="50"/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0"/>
      <c r="AA2150" s="50"/>
      <c r="AB2150" s="50"/>
      <c r="AC2150" s="50"/>
      <c r="AD2150" s="50"/>
      <c r="AE2150" s="50"/>
      <c r="AF2150" s="50"/>
      <c r="AG2150" s="50"/>
      <c r="AH2150" s="50"/>
    </row>
    <row r="2151" spans="1:34">
      <c r="A2151"/>
      <c r="B2151" s="305">
        <f t="shared" si="33"/>
        <v>0</v>
      </c>
      <c r="C2151" s="299" t="str">
        <f>IF('(2-2) 재직자 명부'!C2151="","",'(2-2) 재직자 명부'!C2151)</f>
        <v/>
      </c>
      <c r="D2151" s="299" t="str">
        <f>IF('(2-2) 재직자 명부'!D2151="","",'(2-2) 재직자 명부'!D2151)</f>
        <v/>
      </c>
      <c r="E2151" s="299" t="str">
        <f>IF('(2-2) 재직자 명부'!E2151="","",'(2-2) 재직자 명부'!E2151)</f>
        <v/>
      </c>
      <c r="F2151" s="259" t="str">
        <f>IF('(2-2) 재직자 명부'!F2151="","",'(2-2) 재직자 명부'!F2151)</f>
        <v/>
      </c>
      <c r="G2151" s="307" t="str">
        <f>IFERROR(IF('(2-2) 재직자 명부'!G2151="",VLOOKUP(A2151,추계액검증!$C:$V,추계액검증!#REF!,0),'(2-2) 재직자 명부'!G2151),"")</f>
        <v/>
      </c>
      <c r="H2151" s="307" t="str">
        <f>IFERROR(IF('(2-2) 재직자 명부'!H2151="",VLOOKUP(A2151,추계액검증!$C:$V,추계액검증!$T$4,0),'(2-2) 재직자 명부'!H2151),"")</f>
        <v/>
      </c>
      <c r="I2151" s="299" t="str">
        <f>IF('(2-2) 재직자 명부'!I2151="","",'(2-2) 재직자 명부'!I2151)</f>
        <v/>
      </c>
      <c r="J2151" s="299" t="str">
        <f>IF('(2-2) 재직자 명부'!J2151="","",'(2-2) 재직자 명부'!J2151)</f>
        <v/>
      </c>
      <c r="K2151" s="50" t="str">
        <f>IF('(2-2) 재직자 명부'!K2151="","",'(2-2) 재직자 명부'!K2151)</f>
        <v/>
      </c>
      <c r="L2151" s="299"/>
      <c r="M2151" s="50"/>
      <c r="N2151" s="50"/>
      <c r="O2151" s="50"/>
      <c r="P2151" s="50"/>
      <c r="Q2151" s="50"/>
      <c r="R2151" s="50"/>
      <c r="S2151" s="50"/>
      <c r="T2151" s="50"/>
      <c r="U2151" s="50"/>
      <c r="V2151" s="50"/>
      <c r="W2151" s="50"/>
      <c r="X2151" s="50"/>
      <c r="Y2151" s="50"/>
      <c r="Z2151" s="50"/>
      <c r="AA2151" s="50"/>
      <c r="AB2151" s="50"/>
      <c r="AC2151" s="50"/>
      <c r="AD2151" s="50"/>
      <c r="AE2151" s="50"/>
      <c r="AF2151" s="50"/>
      <c r="AG2151" s="50"/>
      <c r="AH2151" s="50"/>
    </row>
    <row r="2152" spans="1:34">
      <c r="A2152"/>
      <c r="B2152" s="305">
        <f t="shared" si="33"/>
        <v>0</v>
      </c>
      <c r="C2152" s="299" t="str">
        <f>IF('(2-2) 재직자 명부'!C2152="","",'(2-2) 재직자 명부'!C2152)</f>
        <v/>
      </c>
      <c r="D2152" s="299" t="str">
        <f>IF('(2-2) 재직자 명부'!D2152="","",'(2-2) 재직자 명부'!D2152)</f>
        <v/>
      </c>
      <c r="E2152" s="299" t="str">
        <f>IF('(2-2) 재직자 명부'!E2152="","",'(2-2) 재직자 명부'!E2152)</f>
        <v/>
      </c>
      <c r="F2152" s="259" t="str">
        <f>IF('(2-2) 재직자 명부'!F2152="","",'(2-2) 재직자 명부'!F2152)</f>
        <v/>
      </c>
      <c r="G2152" s="307" t="str">
        <f>IFERROR(IF('(2-2) 재직자 명부'!G2152="",VLOOKUP(A2152,추계액검증!$C:$V,추계액검증!#REF!,0),'(2-2) 재직자 명부'!G2152),"")</f>
        <v/>
      </c>
      <c r="H2152" s="307" t="str">
        <f>IFERROR(IF('(2-2) 재직자 명부'!H2152="",VLOOKUP(A2152,추계액검증!$C:$V,추계액검증!$T$4,0),'(2-2) 재직자 명부'!H2152),"")</f>
        <v/>
      </c>
      <c r="I2152" s="299" t="str">
        <f>IF('(2-2) 재직자 명부'!I2152="","",'(2-2) 재직자 명부'!I2152)</f>
        <v/>
      </c>
      <c r="J2152" s="299" t="str">
        <f>IF('(2-2) 재직자 명부'!J2152="","",'(2-2) 재직자 명부'!J2152)</f>
        <v/>
      </c>
      <c r="K2152" s="50" t="str">
        <f>IF('(2-2) 재직자 명부'!K2152="","",'(2-2) 재직자 명부'!K2152)</f>
        <v/>
      </c>
      <c r="L2152" s="299"/>
      <c r="M2152" s="50"/>
      <c r="N2152" s="50"/>
      <c r="O2152" s="50"/>
      <c r="P2152" s="50"/>
      <c r="Q2152" s="50"/>
      <c r="R2152" s="50"/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0"/>
      <c r="AF2152" s="50"/>
      <c r="AG2152" s="50"/>
      <c r="AH2152" s="50"/>
    </row>
    <row r="2153" spans="1:34">
      <c r="A2153"/>
      <c r="B2153" s="305">
        <f t="shared" si="33"/>
        <v>0</v>
      </c>
      <c r="C2153" s="299" t="str">
        <f>IF('(2-2) 재직자 명부'!C2153="","",'(2-2) 재직자 명부'!C2153)</f>
        <v/>
      </c>
      <c r="D2153" s="299" t="str">
        <f>IF('(2-2) 재직자 명부'!D2153="","",'(2-2) 재직자 명부'!D2153)</f>
        <v/>
      </c>
      <c r="E2153" s="299" t="str">
        <f>IF('(2-2) 재직자 명부'!E2153="","",'(2-2) 재직자 명부'!E2153)</f>
        <v/>
      </c>
      <c r="F2153" s="259" t="str">
        <f>IF('(2-2) 재직자 명부'!F2153="","",'(2-2) 재직자 명부'!F2153)</f>
        <v/>
      </c>
      <c r="G2153" s="307" t="str">
        <f>IFERROR(IF('(2-2) 재직자 명부'!G2153="",VLOOKUP(A2153,추계액검증!$C:$V,추계액검증!#REF!,0),'(2-2) 재직자 명부'!G2153),"")</f>
        <v/>
      </c>
      <c r="H2153" s="307" t="str">
        <f>IFERROR(IF('(2-2) 재직자 명부'!H2153="",VLOOKUP(A2153,추계액검증!$C:$V,추계액검증!$T$4,0),'(2-2) 재직자 명부'!H2153),"")</f>
        <v/>
      </c>
      <c r="I2153" s="299" t="str">
        <f>IF('(2-2) 재직자 명부'!I2153="","",'(2-2) 재직자 명부'!I2153)</f>
        <v/>
      </c>
      <c r="J2153" s="299" t="str">
        <f>IF('(2-2) 재직자 명부'!J2153="","",'(2-2) 재직자 명부'!J2153)</f>
        <v/>
      </c>
      <c r="K2153" s="50" t="str">
        <f>IF('(2-2) 재직자 명부'!K2153="","",'(2-2) 재직자 명부'!K2153)</f>
        <v/>
      </c>
      <c r="L2153" s="299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  <c r="AC2153" s="50"/>
      <c r="AD2153" s="50"/>
      <c r="AE2153" s="50"/>
      <c r="AF2153" s="50"/>
      <c r="AG2153" s="50"/>
      <c r="AH2153" s="50"/>
    </row>
    <row r="2154" spans="1:34">
      <c r="A2154"/>
      <c r="B2154" s="305">
        <f t="shared" si="33"/>
        <v>0</v>
      </c>
      <c r="C2154" s="299" t="str">
        <f>IF('(2-2) 재직자 명부'!C2154="","",'(2-2) 재직자 명부'!C2154)</f>
        <v/>
      </c>
      <c r="D2154" s="299" t="str">
        <f>IF('(2-2) 재직자 명부'!D2154="","",'(2-2) 재직자 명부'!D2154)</f>
        <v/>
      </c>
      <c r="E2154" s="299" t="str">
        <f>IF('(2-2) 재직자 명부'!E2154="","",'(2-2) 재직자 명부'!E2154)</f>
        <v/>
      </c>
      <c r="F2154" s="259" t="str">
        <f>IF('(2-2) 재직자 명부'!F2154="","",'(2-2) 재직자 명부'!F2154)</f>
        <v/>
      </c>
      <c r="G2154" s="307" t="str">
        <f>IFERROR(IF('(2-2) 재직자 명부'!G2154="",VLOOKUP(A2154,추계액검증!$C:$V,추계액검증!#REF!,0),'(2-2) 재직자 명부'!G2154),"")</f>
        <v/>
      </c>
      <c r="H2154" s="307" t="str">
        <f>IFERROR(IF('(2-2) 재직자 명부'!H2154="",VLOOKUP(A2154,추계액검증!$C:$V,추계액검증!$T$4,0),'(2-2) 재직자 명부'!H2154),"")</f>
        <v/>
      </c>
      <c r="I2154" s="299" t="str">
        <f>IF('(2-2) 재직자 명부'!I2154="","",'(2-2) 재직자 명부'!I2154)</f>
        <v/>
      </c>
      <c r="J2154" s="299" t="str">
        <f>IF('(2-2) 재직자 명부'!J2154="","",'(2-2) 재직자 명부'!J2154)</f>
        <v/>
      </c>
      <c r="K2154" s="50" t="str">
        <f>IF('(2-2) 재직자 명부'!K2154="","",'(2-2) 재직자 명부'!K2154)</f>
        <v/>
      </c>
      <c r="L2154" s="299"/>
      <c r="M2154" s="50"/>
      <c r="N2154" s="50"/>
      <c r="O2154" s="50"/>
      <c r="P2154" s="50"/>
      <c r="Q2154" s="50"/>
      <c r="R2154" s="50"/>
      <c r="S2154" s="50"/>
      <c r="T2154" s="50"/>
      <c r="U2154" s="50"/>
      <c r="V2154" s="50"/>
      <c r="W2154" s="50"/>
      <c r="X2154" s="50"/>
      <c r="Y2154" s="50"/>
      <c r="Z2154" s="50"/>
      <c r="AA2154" s="50"/>
      <c r="AB2154" s="50"/>
      <c r="AC2154" s="50"/>
      <c r="AD2154" s="50"/>
      <c r="AE2154" s="50"/>
      <c r="AF2154" s="50"/>
      <c r="AG2154" s="50"/>
      <c r="AH2154" s="50"/>
    </row>
    <row r="2155" spans="1:34">
      <c r="A2155"/>
      <c r="B2155" s="305">
        <f t="shared" si="33"/>
        <v>0</v>
      </c>
      <c r="C2155" s="299" t="str">
        <f>IF('(2-2) 재직자 명부'!C2155="","",'(2-2) 재직자 명부'!C2155)</f>
        <v/>
      </c>
      <c r="D2155" s="299" t="str">
        <f>IF('(2-2) 재직자 명부'!D2155="","",'(2-2) 재직자 명부'!D2155)</f>
        <v/>
      </c>
      <c r="E2155" s="299" t="str">
        <f>IF('(2-2) 재직자 명부'!E2155="","",'(2-2) 재직자 명부'!E2155)</f>
        <v/>
      </c>
      <c r="F2155" s="259" t="str">
        <f>IF('(2-2) 재직자 명부'!F2155="","",'(2-2) 재직자 명부'!F2155)</f>
        <v/>
      </c>
      <c r="G2155" s="307" t="str">
        <f>IFERROR(IF('(2-2) 재직자 명부'!G2155="",VLOOKUP(A2155,추계액검증!$C:$V,추계액검증!#REF!,0),'(2-2) 재직자 명부'!G2155),"")</f>
        <v/>
      </c>
      <c r="H2155" s="307" t="str">
        <f>IFERROR(IF('(2-2) 재직자 명부'!H2155="",VLOOKUP(A2155,추계액검증!$C:$V,추계액검증!$T$4,0),'(2-2) 재직자 명부'!H2155),"")</f>
        <v/>
      </c>
      <c r="I2155" s="299" t="str">
        <f>IF('(2-2) 재직자 명부'!I2155="","",'(2-2) 재직자 명부'!I2155)</f>
        <v/>
      </c>
      <c r="J2155" s="299" t="str">
        <f>IF('(2-2) 재직자 명부'!J2155="","",'(2-2) 재직자 명부'!J2155)</f>
        <v/>
      </c>
      <c r="K2155" s="50" t="str">
        <f>IF('(2-2) 재직자 명부'!K2155="","",'(2-2) 재직자 명부'!K2155)</f>
        <v/>
      </c>
      <c r="L2155" s="299"/>
      <c r="M2155" s="50"/>
      <c r="N2155" s="50"/>
      <c r="O2155" s="50"/>
      <c r="P2155" s="50"/>
      <c r="Q2155" s="50"/>
      <c r="R2155" s="50"/>
      <c r="S2155" s="50"/>
      <c r="T2155" s="50"/>
      <c r="U2155" s="50"/>
      <c r="V2155" s="50"/>
      <c r="W2155" s="50"/>
      <c r="X2155" s="50"/>
      <c r="Y2155" s="50"/>
      <c r="Z2155" s="50"/>
      <c r="AA2155" s="50"/>
      <c r="AB2155" s="50"/>
      <c r="AC2155" s="50"/>
      <c r="AD2155" s="50"/>
      <c r="AE2155" s="50"/>
      <c r="AF2155" s="50"/>
      <c r="AG2155" s="50"/>
      <c r="AH2155" s="50"/>
    </row>
    <row r="2156" spans="1:34">
      <c r="A2156"/>
      <c r="B2156" s="305">
        <f t="shared" si="33"/>
        <v>0</v>
      </c>
      <c r="C2156" s="299" t="str">
        <f>IF('(2-2) 재직자 명부'!C2156="","",'(2-2) 재직자 명부'!C2156)</f>
        <v/>
      </c>
      <c r="D2156" s="299" t="str">
        <f>IF('(2-2) 재직자 명부'!D2156="","",'(2-2) 재직자 명부'!D2156)</f>
        <v/>
      </c>
      <c r="E2156" s="299" t="str">
        <f>IF('(2-2) 재직자 명부'!E2156="","",'(2-2) 재직자 명부'!E2156)</f>
        <v/>
      </c>
      <c r="F2156" s="259" t="str">
        <f>IF('(2-2) 재직자 명부'!F2156="","",'(2-2) 재직자 명부'!F2156)</f>
        <v/>
      </c>
      <c r="G2156" s="307" t="str">
        <f>IFERROR(IF('(2-2) 재직자 명부'!G2156="",VLOOKUP(A2156,추계액검증!$C:$V,추계액검증!#REF!,0),'(2-2) 재직자 명부'!G2156),"")</f>
        <v/>
      </c>
      <c r="H2156" s="307" t="str">
        <f>IFERROR(IF('(2-2) 재직자 명부'!H2156="",VLOOKUP(A2156,추계액검증!$C:$V,추계액검증!$T$4,0),'(2-2) 재직자 명부'!H2156),"")</f>
        <v/>
      </c>
      <c r="I2156" s="299" t="str">
        <f>IF('(2-2) 재직자 명부'!I2156="","",'(2-2) 재직자 명부'!I2156)</f>
        <v/>
      </c>
      <c r="J2156" s="299" t="str">
        <f>IF('(2-2) 재직자 명부'!J2156="","",'(2-2) 재직자 명부'!J2156)</f>
        <v/>
      </c>
      <c r="K2156" s="50" t="str">
        <f>IF('(2-2) 재직자 명부'!K2156="","",'(2-2) 재직자 명부'!K2156)</f>
        <v/>
      </c>
      <c r="L2156" s="299"/>
      <c r="M2156" s="50"/>
      <c r="N2156" s="50"/>
      <c r="O2156" s="50"/>
      <c r="P2156" s="50"/>
      <c r="Q2156" s="50"/>
      <c r="R2156" s="50"/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0"/>
      <c r="AF2156" s="50"/>
      <c r="AG2156" s="50"/>
      <c r="AH2156" s="50"/>
    </row>
    <row r="2157" spans="1:34">
      <c r="A2157"/>
      <c r="B2157" s="305">
        <f t="shared" si="33"/>
        <v>0</v>
      </c>
      <c r="C2157" s="299" t="str">
        <f>IF('(2-2) 재직자 명부'!C2157="","",'(2-2) 재직자 명부'!C2157)</f>
        <v/>
      </c>
      <c r="D2157" s="299" t="str">
        <f>IF('(2-2) 재직자 명부'!D2157="","",'(2-2) 재직자 명부'!D2157)</f>
        <v/>
      </c>
      <c r="E2157" s="299" t="str">
        <f>IF('(2-2) 재직자 명부'!E2157="","",'(2-2) 재직자 명부'!E2157)</f>
        <v/>
      </c>
      <c r="F2157" s="259" t="str">
        <f>IF('(2-2) 재직자 명부'!F2157="","",'(2-2) 재직자 명부'!F2157)</f>
        <v/>
      </c>
      <c r="G2157" s="307" t="str">
        <f>IFERROR(IF('(2-2) 재직자 명부'!G2157="",VLOOKUP(A2157,추계액검증!$C:$V,추계액검증!#REF!,0),'(2-2) 재직자 명부'!G2157),"")</f>
        <v/>
      </c>
      <c r="H2157" s="307" t="str">
        <f>IFERROR(IF('(2-2) 재직자 명부'!H2157="",VLOOKUP(A2157,추계액검증!$C:$V,추계액검증!$T$4,0),'(2-2) 재직자 명부'!H2157),"")</f>
        <v/>
      </c>
      <c r="I2157" s="299" t="str">
        <f>IF('(2-2) 재직자 명부'!I2157="","",'(2-2) 재직자 명부'!I2157)</f>
        <v/>
      </c>
      <c r="J2157" s="299" t="str">
        <f>IF('(2-2) 재직자 명부'!J2157="","",'(2-2) 재직자 명부'!J2157)</f>
        <v/>
      </c>
      <c r="K2157" s="50" t="str">
        <f>IF('(2-2) 재직자 명부'!K2157="","",'(2-2) 재직자 명부'!K2157)</f>
        <v/>
      </c>
      <c r="L2157" s="299"/>
      <c r="M2157" s="50"/>
      <c r="N2157" s="50"/>
      <c r="O2157" s="50"/>
      <c r="P2157" s="50"/>
      <c r="Q2157" s="50"/>
      <c r="R2157" s="50"/>
      <c r="S2157" s="50"/>
      <c r="T2157" s="50"/>
      <c r="U2157" s="50"/>
      <c r="V2157" s="50"/>
      <c r="W2157" s="50"/>
      <c r="X2157" s="50"/>
      <c r="Y2157" s="50"/>
      <c r="Z2157" s="50"/>
      <c r="AA2157" s="50"/>
      <c r="AB2157" s="50"/>
      <c r="AC2157" s="50"/>
      <c r="AD2157" s="50"/>
      <c r="AE2157" s="50"/>
      <c r="AF2157" s="50"/>
      <c r="AG2157" s="50"/>
      <c r="AH2157" s="50"/>
    </row>
    <row r="2158" spans="1:34">
      <c r="A2158"/>
      <c r="B2158" s="305">
        <f t="shared" si="33"/>
        <v>0</v>
      </c>
      <c r="C2158" s="299" t="str">
        <f>IF('(2-2) 재직자 명부'!C2158="","",'(2-2) 재직자 명부'!C2158)</f>
        <v/>
      </c>
      <c r="D2158" s="299" t="str">
        <f>IF('(2-2) 재직자 명부'!D2158="","",'(2-2) 재직자 명부'!D2158)</f>
        <v/>
      </c>
      <c r="E2158" s="299" t="str">
        <f>IF('(2-2) 재직자 명부'!E2158="","",'(2-2) 재직자 명부'!E2158)</f>
        <v/>
      </c>
      <c r="F2158" s="259" t="str">
        <f>IF('(2-2) 재직자 명부'!F2158="","",'(2-2) 재직자 명부'!F2158)</f>
        <v/>
      </c>
      <c r="G2158" s="307" t="str">
        <f>IFERROR(IF('(2-2) 재직자 명부'!G2158="",VLOOKUP(A2158,추계액검증!$C:$V,추계액검증!#REF!,0),'(2-2) 재직자 명부'!G2158),"")</f>
        <v/>
      </c>
      <c r="H2158" s="307" t="str">
        <f>IFERROR(IF('(2-2) 재직자 명부'!H2158="",VLOOKUP(A2158,추계액검증!$C:$V,추계액검증!$T$4,0),'(2-2) 재직자 명부'!H2158),"")</f>
        <v/>
      </c>
      <c r="I2158" s="299" t="str">
        <f>IF('(2-2) 재직자 명부'!I2158="","",'(2-2) 재직자 명부'!I2158)</f>
        <v/>
      </c>
      <c r="J2158" s="299" t="str">
        <f>IF('(2-2) 재직자 명부'!J2158="","",'(2-2) 재직자 명부'!J2158)</f>
        <v/>
      </c>
      <c r="K2158" s="50" t="str">
        <f>IF('(2-2) 재직자 명부'!K2158="","",'(2-2) 재직자 명부'!K2158)</f>
        <v/>
      </c>
      <c r="L2158" s="299"/>
      <c r="M2158" s="50"/>
      <c r="N2158" s="50"/>
      <c r="O2158" s="50"/>
      <c r="P2158" s="50"/>
      <c r="Q2158" s="50"/>
      <c r="R2158" s="50"/>
      <c r="S2158" s="50"/>
      <c r="T2158" s="50"/>
      <c r="U2158" s="50"/>
      <c r="V2158" s="50"/>
      <c r="W2158" s="50"/>
      <c r="X2158" s="50"/>
      <c r="Y2158" s="50"/>
      <c r="Z2158" s="50"/>
      <c r="AA2158" s="50"/>
      <c r="AB2158" s="50"/>
      <c r="AC2158" s="50"/>
      <c r="AD2158" s="50"/>
      <c r="AE2158" s="50"/>
      <c r="AF2158" s="50"/>
      <c r="AG2158" s="50"/>
      <c r="AH2158" s="50"/>
    </row>
    <row r="2159" spans="1:34">
      <c r="A2159"/>
      <c r="B2159" s="305">
        <f t="shared" si="33"/>
        <v>0</v>
      </c>
      <c r="C2159" s="299" t="str">
        <f>IF('(2-2) 재직자 명부'!C2159="","",'(2-2) 재직자 명부'!C2159)</f>
        <v/>
      </c>
      <c r="D2159" s="299" t="str">
        <f>IF('(2-2) 재직자 명부'!D2159="","",'(2-2) 재직자 명부'!D2159)</f>
        <v/>
      </c>
      <c r="E2159" s="299" t="str">
        <f>IF('(2-2) 재직자 명부'!E2159="","",'(2-2) 재직자 명부'!E2159)</f>
        <v/>
      </c>
      <c r="F2159" s="259" t="str">
        <f>IF('(2-2) 재직자 명부'!F2159="","",'(2-2) 재직자 명부'!F2159)</f>
        <v/>
      </c>
      <c r="G2159" s="307" t="str">
        <f>IFERROR(IF('(2-2) 재직자 명부'!G2159="",VLOOKUP(A2159,추계액검증!$C:$V,추계액검증!#REF!,0),'(2-2) 재직자 명부'!G2159),"")</f>
        <v/>
      </c>
      <c r="H2159" s="307" t="str">
        <f>IFERROR(IF('(2-2) 재직자 명부'!H2159="",VLOOKUP(A2159,추계액검증!$C:$V,추계액검증!$T$4,0),'(2-2) 재직자 명부'!H2159),"")</f>
        <v/>
      </c>
      <c r="I2159" s="299" t="str">
        <f>IF('(2-2) 재직자 명부'!I2159="","",'(2-2) 재직자 명부'!I2159)</f>
        <v/>
      </c>
      <c r="J2159" s="299" t="str">
        <f>IF('(2-2) 재직자 명부'!J2159="","",'(2-2) 재직자 명부'!J2159)</f>
        <v/>
      </c>
      <c r="K2159" s="50" t="str">
        <f>IF('(2-2) 재직자 명부'!K2159="","",'(2-2) 재직자 명부'!K2159)</f>
        <v/>
      </c>
      <c r="L2159" s="299"/>
      <c r="M2159" s="50"/>
      <c r="N2159" s="50"/>
      <c r="O2159" s="50"/>
      <c r="P2159" s="50"/>
      <c r="Q2159" s="50"/>
      <c r="R2159" s="50"/>
      <c r="S2159" s="50"/>
      <c r="T2159" s="50"/>
      <c r="U2159" s="50"/>
      <c r="V2159" s="50"/>
      <c r="W2159" s="50"/>
      <c r="X2159" s="50"/>
      <c r="Y2159" s="50"/>
      <c r="Z2159" s="50"/>
      <c r="AA2159" s="50"/>
      <c r="AB2159" s="50"/>
      <c r="AC2159" s="50"/>
      <c r="AD2159" s="50"/>
      <c r="AE2159" s="50"/>
      <c r="AF2159" s="50"/>
      <c r="AG2159" s="50"/>
      <c r="AH2159" s="50"/>
    </row>
    <row r="2160" spans="1:34">
      <c r="A2160"/>
      <c r="B2160" s="305">
        <f t="shared" si="33"/>
        <v>0</v>
      </c>
      <c r="C2160" s="299" t="str">
        <f>IF('(2-2) 재직자 명부'!C2160="","",'(2-2) 재직자 명부'!C2160)</f>
        <v/>
      </c>
      <c r="D2160" s="299" t="str">
        <f>IF('(2-2) 재직자 명부'!D2160="","",'(2-2) 재직자 명부'!D2160)</f>
        <v/>
      </c>
      <c r="E2160" s="299" t="str">
        <f>IF('(2-2) 재직자 명부'!E2160="","",'(2-2) 재직자 명부'!E2160)</f>
        <v/>
      </c>
      <c r="F2160" s="259" t="str">
        <f>IF('(2-2) 재직자 명부'!F2160="","",'(2-2) 재직자 명부'!F2160)</f>
        <v/>
      </c>
      <c r="G2160" s="307" t="str">
        <f>IFERROR(IF('(2-2) 재직자 명부'!G2160="",VLOOKUP(A2160,추계액검증!$C:$V,추계액검증!#REF!,0),'(2-2) 재직자 명부'!G2160),"")</f>
        <v/>
      </c>
      <c r="H2160" s="307" t="str">
        <f>IFERROR(IF('(2-2) 재직자 명부'!H2160="",VLOOKUP(A2160,추계액검증!$C:$V,추계액검증!$T$4,0),'(2-2) 재직자 명부'!H2160),"")</f>
        <v/>
      </c>
      <c r="I2160" s="299" t="str">
        <f>IF('(2-2) 재직자 명부'!I2160="","",'(2-2) 재직자 명부'!I2160)</f>
        <v/>
      </c>
      <c r="J2160" s="299" t="str">
        <f>IF('(2-2) 재직자 명부'!J2160="","",'(2-2) 재직자 명부'!J2160)</f>
        <v/>
      </c>
      <c r="K2160" s="50" t="str">
        <f>IF('(2-2) 재직자 명부'!K2160="","",'(2-2) 재직자 명부'!K2160)</f>
        <v/>
      </c>
      <c r="L2160" s="299"/>
      <c r="M2160" s="50"/>
      <c r="N2160" s="50"/>
      <c r="O2160" s="50"/>
      <c r="P2160" s="50"/>
      <c r="Q2160" s="50"/>
      <c r="R2160" s="50"/>
      <c r="S2160" s="50"/>
      <c r="T2160" s="50"/>
      <c r="U2160" s="50"/>
      <c r="V2160" s="50"/>
      <c r="W2160" s="50"/>
      <c r="X2160" s="50"/>
      <c r="Y2160" s="50"/>
      <c r="Z2160" s="50"/>
      <c r="AA2160" s="50"/>
      <c r="AB2160" s="50"/>
      <c r="AC2160" s="50"/>
      <c r="AD2160" s="50"/>
      <c r="AE2160" s="50"/>
      <c r="AF2160" s="50"/>
      <c r="AG2160" s="50"/>
      <c r="AH2160" s="50"/>
    </row>
    <row r="2161" spans="1:34">
      <c r="A2161"/>
      <c r="B2161" s="305">
        <f t="shared" si="33"/>
        <v>0</v>
      </c>
      <c r="C2161" s="299" t="str">
        <f>IF('(2-2) 재직자 명부'!C2161="","",'(2-2) 재직자 명부'!C2161)</f>
        <v/>
      </c>
      <c r="D2161" s="299" t="str">
        <f>IF('(2-2) 재직자 명부'!D2161="","",'(2-2) 재직자 명부'!D2161)</f>
        <v/>
      </c>
      <c r="E2161" s="299" t="str">
        <f>IF('(2-2) 재직자 명부'!E2161="","",'(2-2) 재직자 명부'!E2161)</f>
        <v/>
      </c>
      <c r="F2161" s="259" t="str">
        <f>IF('(2-2) 재직자 명부'!F2161="","",'(2-2) 재직자 명부'!F2161)</f>
        <v/>
      </c>
      <c r="G2161" s="307" t="str">
        <f>IFERROR(IF('(2-2) 재직자 명부'!G2161="",VLOOKUP(A2161,추계액검증!$C:$V,추계액검증!#REF!,0),'(2-2) 재직자 명부'!G2161),"")</f>
        <v/>
      </c>
      <c r="H2161" s="307" t="str">
        <f>IFERROR(IF('(2-2) 재직자 명부'!H2161="",VLOOKUP(A2161,추계액검증!$C:$V,추계액검증!$T$4,0),'(2-2) 재직자 명부'!H2161),"")</f>
        <v/>
      </c>
      <c r="I2161" s="299" t="str">
        <f>IF('(2-2) 재직자 명부'!I2161="","",'(2-2) 재직자 명부'!I2161)</f>
        <v/>
      </c>
      <c r="J2161" s="299" t="str">
        <f>IF('(2-2) 재직자 명부'!J2161="","",'(2-2) 재직자 명부'!J2161)</f>
        <v/>
      </c>
      <c r="K2161" s="50" t="str">
        <f>IF('(2-2) 재직자 명부'!K2161="","",'(2-2) 재직자 명부'!K2161)</f>
        <v/>
      </c>
      <c r="L2161" s="299"/>
      <c r="M2161" s="50"/>
      <c r="N2161" s="50"/>
      <c r="O2161" s="50"/>
      <c r="P2161" s="50"/>
      <c r="Q2161" s="50"/>
      <c r="R2161" s="50"/>
      <c r="S2161" s="50"/>
      <c r="T2161" s="50"/>
      <c r="U2161" s="50"/>
      <c r="V2161" s="50"/>
      <c r="W2161" s="50"/>
      <c r="X2161" s="50"/>
      <c r="Y2161" s="50"/>
      <c r="Z2161" s="50"/>
      <c r="AA2161" s="50"/>
      <c r="AB2161" s="50"/>
      <c r="AC2161" s="50"/>
      <c r="AD2161" s="50"/>
      <c r="AE2161" s="50"/>
      <c r="AF2161" s="50"/>
      <c r="AG2161" s="50"/>
      <c r="AH2161" s="50"/>
    </row>
    <row r="2162" spans="1:34">
      <c r="A2162"/>
      <c r="B2162" s="305">
        <f t="shared" si="33"/>
        <v>0</v>
      </c>
      <c r="C2162" s="299" t="str">
        <f>IF('(2-2) 재직자 명부'!C2162="","",'(2-2) 재직자 명부'!C2162)</f>
        <v/>
      </c>
      <c r="D2162" s="299" t="str">
        <f>IF('(2-2) 재직자 명부'!D2162="","",'(2-2) 재직자 명부'!D2162)</f>
        <v/>
      </c>
      <c r="E2162" s="299" t="str">
        <f>IF('(2-2) 재직자 명부'!E2162="","",'(2-2) 재직자 명부'!E2162)</f>
        <v/>
      </c>
      <c r="F2162" s="259" t="str">
        <f>IF('(2-2) 재직자 명부'!F2162="","",'(2-2) 재직자 명부'!F2162)</f>
        <v/>
      </c>
      <c r="G2162" s="307" t="str">
        <f>IFERROR(IF('(2-2) 재직자 명부'!G2162="",VLOOKUP(A2162,추계액검증!$C:$V,추계액검증!#REF!,0),'(2-2) 재직자 명부'!G2162),"")</f>
        <v/>
      </c>
      <c r="H2162" s="307" t="str">
        <f>IFERROR(IF('(2-2) 재직자 명부'!H2162="",VLOOKUP(A2162,추계액검증!$C:$V,추계액검증!$T$4,0),'(2-2) 재직자 명부'!H2162),"")</f>
        <v/>
      </c>
      <c r="I2162" s="299" t="str">
        <f>IF('(2-2) 재직자 명부'!I2162="","",'(2-2) 재직자 명부'!I2162)</f>
        <v/>
      </c>
      <c r="J2162" s="299" t="str">
        <f>IF('(2-2) 재직자 명부'!J2162="","",'(2-2) 재직자 명부'!J2162)</f>
        <v/>
      </c>
      <c r="K2162" s="50" t="str">
        <f>IF('(2-2) 재직자 명부'!K2162="","",'(2-2) 재직자 명부'!K2162)</f>
        <v/>
      </c>
      <c r="L2162" s="299"/>
      <c r="M2162" s="50"/>
      <c r="N2162" s="50"/>
      <c r="O2162" s="50"/>
      <c r="P2162" s="50"/>
      <c r="Q2162" s="50"/>
      <c r="R2162" s="50"/>
      <c r="S2162" s="50"/>
      <c r="T2162" s="50"/>
      <c r="U2162" s="50"/>
      <c r="V2162" s="50"/>
      <c r="W2162" s="50"/>
      <c r="X2162" s="50"/>
      <c r="Y2162" s="50"/>
      <c r="Z2162" s="50"/>
      <c r="AA2162" s="50"/>
      <c r="AB2162" s="50"/>
      <c r="AC2162" s="50"/>
      <c r="AD2162" s="50"/>
      <c r="AE2162" s="50"/>
      <c r="AF2162" s="50"/>
      <c r="AG2162" s="50"/>
      <c r="AH2162" s="50"/>
    </row>
    <row r="2163" spans="1:34">
      <c r="A2163"/>
      <c r="B2163" s="305">
        <f t="shared" si="33"/>
        <v>0</v>
      </c>
      <c r="C2163" s="299" t="str">
        <f>IF('(2-2) 재직자 명부'!C2163="","",'(2-2) 재직자 명부'!C2163)</f>
        <v/>
      </c>
      <c r="D2163" s="299" t="str">
        <f>IF('(2-2) 재직자 명부'!D2163="","",'(2-2) 재직자 명부'!D2163)</f>
        <v/>
      </c>
      <c r="E2163" s="299" t="str">
        <f>IF('(2-2) 재직자 명부'!E2163="","",'(2-2) 재직자 명부'!E2163)</f>
        <v/>
      </c>
      <c r="F2163" s="259" t="str">
        <f>IF('(2-2) 재직자 명부'!F2163="","",'(2-2) 재직자 명부'!F2163)</f>
        <v/>
      </c>
      <c r="G2163" s="307" t="str">
        <f>IFERROR(IF('(2-2) 재직자 명부'!G2163="",VLOOKUP(A2163,추계액검증!$C:$V,추계액검증!#REF!,0),'(2-2) 재직자 명부'!G2163),"")</f>
        <v/>
      </c>
      <c r="H2163" s="307" t="str">
        <f>IFERROR(IF('(2-2) 재직자 명부'!H2163="",VLOOKUP(A2163,추계액검증!$C:$V,추계액검증!$T$4,0),'(2-2) 재직자 명부'!H2163),"")</f>
        <v/>
      </c>
      <c r="I2163" s="299" t="str">
        <f>IF('(2-2) 재직자 명부'!I2163="","",'(2-2) 재직자 명부'!I2163)</f>
        <v/>
      </c>
      <c r="J2163" s="299" t="str">
        <f>IF('(2-2) 재직자 명부'!J2163="","",'(2-2) 재직자 명부'!J2163)</f>
        <v/>
      </c>
      <c r="K2163" s="50" t="str">
        <f>IF('(2-2) 재직자 명부'!K2163="","",'(2-2) 재직자 명부'!K2163)</f>
        <v/>
      </c>
      <c r="L2163" s="299"/>
      <c r="M2163" s="50"/>
      <c r="N2163" s="50"/>
      <c r="O2163" s="50"/>
      <c r="P2163" s="50"/>
      <c r="Q2163" s="50"/>
      <c r="R2163" s="50"/>
      <c r="S2163" s="50"/>
      <c r="T2163" s="50"/>
      <c r="U2163" s="50"/>
      <c r="V2163" s="50"/>
      <c r="W2163" s="50"/>
      <c r="X2163" s="50"/>
      <c r="Y2163" s="50"/>
      <c r="Z2163" s="50"/>
      <c r="AA2163" s="50"/>
      <c r="AB2163" s="50"/>
      <c r="AC2163" s="50"/>
      <c r="AD2163" s="50"/>
      <c r="AE2163" s="50"/>
      <c r="AF2163" s="50"/>
      <c r="AG2163" s="50"/>
      <c r="AH2163" s="50"/>
    </row>
    <row r="2164" spans="1:34">
      <c r="A2164"/>
      <c r="B2164" s="305">
        <f t="shared" si="33"/>
        <v>0</v>
      </c>
      <c r="C2164" s="299" t="str">
        <f>IF('(2-2) 재직자 명부'!C2164="","",'(2-2) 재직자 명부'!C2164)</f>
        <v/>
      </c>
      <c r="D2164" s="299" t="str">
        <f>IF('(2-2) 재직자 명부'!D2164="","",'(2-2) 재직자 명부'!D2164)</f>
        <v/>
      </c>
      <c r="E2164" s="299" t="str">
        <f>IF('(2-2) 재직자 명부'!E2164="","",'(2-2) 재직자 명부'!E2164)</f>
        <v/>
      </c>
      <c r="F2164" s="259" t="str">
        <f>IF('(2-2) 재직자 명부'!F2164="","",'(2-2) 재직자 명부'!F2164)</f>
        <v/>
      </c>
      <c r="G2164" s="307" t="str">
        <f>IFERROR(IF('(2-2) 재직자 명부'!G2164="",VLOOKUP(A2164,추계액검증!$C:$V,추계액검증!#REF!,0),'(2-2) 재직자 명부'!G2164),"")</f>
        <v/>
      </c>
      <c r="H2164" s="307" t="str">
        <f>IFERROR(IF('(2-2) 재직자 명부'!H2164="",VLOOKUP(A2164,추계액검증!$C:$V,추계액검증!$T$4,0),'(2-2) 재직자 명부'!H2164),"")</f>
        <v/>
      </c>
      <c r="I2164" s="299" t="str">
        <f>IF('(2-2) 재직자 명부'!I2164="","",'(2-2) 재직자 명부'!I2164)</f>
        <v/>
      </c>
      <c r="J2164" s="299" t="str">
        <f>IF('(2-2) 재직자 명부'!J2164="","",'(2-2) 재직자 명부'!J2164)</f>
        <v/>
      </c>
      <c r="K2164" s="50" t="str">
        <f>IF('(2-2) 재직자 명부'!K2164="","",'(2-2) 재직자 명부'!K2164)</f>
        <v/>
      </c>
      <c r="L2164" s="299"/>
      <c r="M2164" s="50"/>
      <c r="N2164" s="50"/>
      <c r="O2164" s="50"/>
      <c r="P2164" s="50"/>
      <c r="Q2164" s="50"/>
      <c r="R2164" s="50"/>
      <c r="S2164" s="50"/>
      <c r="T2164" s="50"/>
      <c r="U2164" s="50"/>
      <c r="V2164" s="50"/>
      <c r="W2164" s="50"/>
      <c r="X2164" s="50"/>
      <c r="Y2164" s="50"/>
      <c r="Z2164" s="50"/>
      <c r="AA2164" s="50"/>
      <c r="AB2164" s="50"/>
      <c r="AC2164" s="50"/>
      <c r="AD2164" s="50"/>
      <c r="AE2164" s="50"/>
      <c r="AF2164" s="50"/>
      <c r="AG2164" s="50"/>
      <c r="AH2164" s="50"/>
    </row>
    <row r="2165" spans="1:34">
      <c r="A2165"/>
      <c r="B2165" s="305">
        <f t="shared" si="33"/>
        <v>0</v>
      </c>
      <c r="C2165" s="299" t="str">
        <f>IF('(2-2) 재직자 명부'!C2165="","",'(2-2) 재직자 명부'!C2165)</f>
        <v/>
      </c>
      <c r="D2165" s="299" t="str">
        <f>IF('(2-2) 재직자 명부'!D2165="","",'(2-2) 재직자 명부'!D2165)</f>
        <v/>
      </c>
      <c r="E2165" s="299" t="str">
        <f>IF('(2-2) 재직자 명부'!E2165="","",'(2-2) 재직자 명부'!E2165)</f>
        <v/>
      </c>
      <c r="F2165" s="259" t="str">
        <f>IF('(2-2) 재직자 명부'!F2165="","",'(2-2) 재직자 명부'!F2165)</f>
        <v/>
      </c>
      <c r="G2165" s="307" t="str">
        <f>IFERROR(IF('(2-2) 재직자 명부'!G2165="",VLOOKUP(A2165,추계액검증!$C:$V,추계액검증!#REF!,0),'(2-2) 재직자 명부'!G2165),"")</f>
        <v/>
      </c>
      <c r="H2165" s="307" t="str">
        <f>IFERROR(IF('(2-2) 재직자 명부'!H2165="",VLOOKUP(A2165,추계액검증!$C:$V,추계액검증!$T$4,0),'(2-2) 재직자 명부'!H2165),"")</f>
        <v/>
      </c>
      <c r="I2165" s="299" t="str">
        <f>IF('(2-2) 재직자 명부'!I2165="","",'(2-2) 재직자 명부'!I2165)</f>
        <v/>
      </c>
      <c r="J2165" s="299" t="str">
        <f>IF('(2-2) 재직자 명부'!J2165="","",'(2-2) 재직자 명부'!J2165)</f>
        <v/>
      </c>
      <c r="K2165" s="50" t="str">
        <f>IF('(2-2) 재직자 명부'!K2165="","",'(2-2) 재직자 명부'!K2165)</f>
        <v/>
      </c>
      <c r="L2165" s="299"/>
      <c r="M2165" s="50"/>
      <c r="N2165" s="50"/>
      <c r="O2165" s="50"/>
      <c r="P2165" s="50"/>
      <c r="Q2165" s="50"/>
      <c r="R2165" s="50"/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0"/>
      <c r="AF2165" s="50"/>
      <c r="AG2165" s="50"/>
      <c r="AH2165" s="50"/>
    </row>
    <row r="2166" spans="1:34">
      <c r="A2166"/>
      <c r="B2166" s="305">
        <f t="shared" si="33"/>
        <v>0</v>
      </c>
      <c r="C2166" s="299" t="str">
        <f>IF('(2-2) 재직자 명부'!C2166="","",'(2-2) 재직자 명부'!C2166)</f>
        <v/>
      </c>
      <c r="D2166" s="299" t="str">
        <f>IF('(2-2) 재직자 명부'!D2166="","",'(2-2) 재직자 명부'!D2166)</f>
        <v/>
      </c>
      <c r="E2166" s="299" t="str">
        <f>IF('(2-2) 재직자 명부'!E2166="","",'(2-2) 재직자 명부'!E2166)</f>
        <v/>
      </c>
      <c r="F2166" s="259" t="str">
        <f>IF('(2-2) 재직자 명부'!F2166="","",'(2-2) 재직자 명부'!F2166)</f>
        <v/>
      </c>
      <c r="G2166" s="307" t="str">
        <f>IFERROR(IF('(2-2) 재직자 명부'!G2166="",VLOOKUP(A2166,추계액검증!$C:$V,추계액검증!#REF!,0),'(2-2) 재직자 명부'!G2166),"")</f>
        <v/>
      </c>
      <c r="H2166" s="307" t="str">
        <f>IFERROR(IF('(2-2) 재직자 명부'!H2166="",VLOOKUP(A2166,추계액검증!$C:$V,추계액검증!$T$4,0),'(2-2) 재직자 명부'!H2166),"")</f>
        <v/>
      </c>
      <c r="I2166" s="299" t="str">
        <f>IF('(2-2) 재직자 명부'!I2166="","",'(2-2) 재직자 명부'!I2166)</f>
        <v/>
      </c>
      <c r="J2166" s="299" t="str">
        <f>IF('(2-2) 재직자 명부'!J2166="","",'(2-2) 재직자 명부'!J2166)</f>
        <v/>
      </c>
      <c r="K2166" s="50" t="str">
        <f>IF('(2-2) 재직자 명부'!K2166="","",'(2-2) 재직자 명부'!K2166)</f>
        <v/>
      </c>
      <c r="L2166" s="299"/>
      <c r="M2166" s="50"/>
      <c r="N2166" s="50"/>
      <c r="O2166" s="50"/>
      <c r="P2166" s="50"/>
      <c r="Q2166" s="50"/>
      <c r="R2166" s="50"/>
      <c r="S2166" s="50"/>
      <c r="T2166" s="50"/>
      <c r="U2166" s="50"/>
      <c r="V2166" s="50"/>
      <c r="W2166" s="50"/>
      <c r="X2166" s="50"/>
      <c r="Y2166" s="50"/>
      <c r="Z2166" s="50"/>
      <c r="AA2166" s="50"/>
      <c r="AB2166" s="50"/>
      <c r="AC2166" s="50"/>
      <c r="AD2166" s="50"/>
      <c r="AE2166" s="50"/>
      <c r="AF2166" s="50"/>
      <c r="AG2166" s="50"/>
      <c r="AH2166" s="50"/>
    </row>
    <row r="2167" spans="1:34">
      <c r="A2167"/>
      <c r="B2167" s="305">
        <f t="shared" si="33"/>
        <v>0</v>
      </c>
      <c r="C2167" s="299" t="str">
        <f>IF('(2-2) 재직자 명부'!C2167="","",'(2-2) 재직자 명부'!C2167)</f>
        <v/>
      </c>
      <c r="D2167" s="299" t="str">
        <f>IF('(2-2) 재직자 명부'!D2167="","",'(2-2) 재직자 명부'!D2167)</f>
        <v/>
      </c>
      <c r="E2167" s="299" t="str">
        <f>IF('(2-2) 재직자 명부'!E2167="","",'(2-2) 재직자 명부'!E2167)</f>
        <v/>
      </c>
      <c r="F2167" s="259" t="str">
        <f>IF('(2-2) 재직자 명부'!F2167="","",'(2-2) 재직자 명부'!F2167)</f>
        <v/>
      </c>
      <c r="G2167" s="307" t="str">
        <f>IFERROR(IF('(2-2) 재직자 명부'!G2167="",VLOOKUP(A2167,추계액검증!$C:$V,추계액검증!#REF!,0),'(2-2) 재직자 명부'!G2167),"")</f>
        <v/>
      </c>
      <c r="H2167" s="307" t="str">
        <f>IFERROR(IF('(2-2) 재직자 명부'!H2167="",VLOOKUP(A2167,추계액검증!$C:$V,추계액검증!$T$4,0),'(2-2) 재직자 명부'!H2167),"")</f>
        <v/>
      </c>
      <c r="I2167" s="299" t="str">
        <f>IF('(2-2) 재직자 명부'!I2167="","",'(2-2) 재직자 명부'!I2167)</f>
        <v/>
      </c>
      <c r="J2167" s="299" t="str">
        <f>IF('(2-2) 재직자 명부'!J2167="","",'(2-2) 재직자 명부'!J2167)</f>
        <v/>
      </c>
      <c r="K2167" s="50" t="str">
        <f>IF('(2-2) 재직자 명부'!K2167="","",'(2-2) 재직자 명부'!K2167)</f>
        <v/>
      </c>
      <c r="L2167" s="299"/>
      <c r="M2167" s="50"/>
      <c r="N2167" s="50"/>
      <c r="O2167" s="50"/>
      <c r="P2167" s="50"/>
      <c r="Q2167" s="50"/>
      <c r="R2167" s="50"/>
      <c r="S2167" s="50"/>
      <c r="T2167" s="50"/>
      <c r="U2167" s="50"/>
      <c r="V2167" s="50"/>
      <c r="W2167" s="50"/>
      <c r="X2167" s="50"/>
      <c r="Y2167" s="50"/>
      <c r="Z2167" s="50"/>
      <c r="AA2167" s="50"/>
      <c r="AB2167" s="50"/>
      <c r="AC2167" s="50"/>
      <c r="AD2167" s="50"/>
      <c r="AE2167" s="50"/>
      <c r="AF2167" s="50"/>
      <c r="AG2167" s="50"/>
      <c r="AH2167" s="50"/>
    </row>
    <row r="2168" spans="1:34">
      <c r="A2168"/>
      <c r="B2168" s="305">
        <f t="shared" si="33"/>
        <v>0</v>
      </c>
      <c r="C2168" s="299" t="str">
        <f>IF('(2-2) 재직자 명부'!C2168="","",'(2-2) 재직자 명부'!C2168)</f>
        <v/>
      </c>
      <c r="D2168" s="299" t="str">
        <f>IF('(2-2) 재직자 명부'!D2168="","",'(2-2) 재직자 명부'!D2168)</f>
        <v/>
      </c>
      <c r="E2168" s="299" t="str">
        <f>IF('(2-2) 재직자 명부'!E2168="","",'(2-2) 재직자 명부'!E2168)</f>
        <v/>
      </c>
      <c r="F2168" s="259" t="str">
        <f>IF('(2-2) 재직자 명부'!F2168="","",'(2-2) 재직자 명부'!F2168)</f>
        <v/>
      </c>
      <c r="G2168" s="307" t="str">
        <f>IFERROR(IF('(2-2) 재직자 명부'!G2168="",VLOOKUP(A2168,추계액검증!$C:$V,추계액검증!#REF!,0),'(2-2) 재직자 명부'!G2168),"")</f>
        <v/>
      </c>
      <c r="H2168" s="307" t="str">
        <f>IFERROR(IF('(2-2) 재직자 명부'!H2168="",VLOOKUP(A2168,추계액검증!$C:$V,추계액검증!$T$4,0),'(2-2) 재직자 명부'!H2168),"")</f>
        <v/>
      </c>
      <c r="I2168" s="299" t="str">
        <f>IF('(2-2) 재직자 명부'!I2168="","",'(2-2) 재직자 명부'!I2168)</f>
        <v/>
      </c>
      <c r="J2168" s="299" t="str">
        <f>IF('(2-2) 재직자 명부'!J2168="","",'(2-2) 재직자 명부'!J2168)</f>
        <v/>
      </c>
      <c r="K2168" s="50" t="str">
        <f>IF('(2-2) 재직자 명부'!K2168="","",'(2-2) 재직자 명부'!K2168)</f>
        <v/>
      </c>
      <c r="L2168" s="299"/>
      <c r="M2168" s="50"/>
      <c r="N2168" s="50"/>
      <c r="O2168" s="50"/>
      <c r="P2168" s="50"/>
      <c r="Q2168" s="50"/>
      <c r="R2168" s="50"/>
      <c r="S2168" s="50"/>
      <c r="T2168" s="50"/>
      <c r="U2168" s="50"/>
      <c r="V2168" s="50"/>
      <c r="W2168" s="50"/>
      <c r="X2168" s="50"/>
      <c r="Y2168" s="50"/>
      <c r="Z2168" s="50"/>
      <c r="AA2168" s="50"/>
      <c r="AB2168" s="50"/>
      <c r="AC2168" s="50"/>
      <c r="AD2168" s="50"/>
      <c r="AE2168" s="50"/>
      <c r="AF2168" s="50"/>
      <c r="AG2168" s="50"/>
      <c r="AH2168" s="50"/>
    </row>
    <row r="2169" spans="1:34">
      <c r="A2169"/>
      <c r="B2169" s="305">
        <f t="shared" si="33"/>
        <v>0</v>
      </c>
      <c r="C2169" s="299" t="str">
        <f>IF('(2-2) 재직자 명부'!C2169="","",'(2-2) 재직자 명부'!C2169)</f>
        <v/>
      </c>
      <c r="D2169" s="299" t="str">
        <f>IF('(2-2) 재직자 명부'!D2169="","",'(2-2) 재직자 명부'!D2169)</f>
        <v/>
      </c>
      <c r="E2169" s="299" t="str">
        <f>IF('(2-2) 재직자 명부'!E2169="","",'(2-2) 재직자 명부'!E2169)</f>
        <v/>
      </c>
      <c r="F2169" s="259" t="str">
        <f>IF('(2-2) 재직자 명부'!F2169="","",'(2-2) 재직자 명부'!F2169)</f>
        <v/>
      </c>
      <c r="G2169" s="307" t="str">
        <f>IFERROR(IF('(2-2) 재직자 명부'!G2169="",VLOOKUP(A2169,추계액검증!$C:$V,추계액검증!#REF!,0),'(2-2) 재직자 명부'!G2169),"")</f>
        <v/>
      </c>
      <c r="H2169" s="307" t="str">
        <f>IFERROR(IF('(2-2) 재직자 명부'!H2169="",VLOOKUP(A2169,추계액검증!$C:$V,추계액검증!$T$4,0),'(2-2) 재직자 명부'!H2169),"")</f>
        <v/>
      </c>
      <c r="I2169" s="299" t="str">
        <f>IF('(2-2) 재직자 명부'!I2169="","",'(2-2) 재직자 명부'!I2169)</f>
        <v/>
      </c>
      <c r="J2169" s="299" t="str">
        <f>IF('(2-2) 재직자 명부'!J2169="","",'(2-2) 재직자 명부'!J2169)</f>
        <v/>
      </c>
      <c r="K2169" s="50" t="str">
        <f>IF('(2-2) 재직자 명부'!K2169="","",'(2-2) 재직자 명부'!K2169)</f>
        <v/>
      </c>
      <c r="L2169" s="299"/>
      <c r="M2169" s="50"/>
      <c r="N2169" s="50"/>
      <c r="O2169" s="50"/>
      <c r="P2169" s="50"/>
      <c r="Q2169" s="50"/>
      <c r="R2169" s="50"/>
      <c r="S2169" s="50"/>
      <c r="T2169" s="50"/>
      <c r="U2169" s="50"/>
      <c r="V2169" s="50"/>
      <c r="W2169" s="50"/>
      <c r="X2169" s="50"/>
      <c r="Y2169" s="50"/>
      <c r="Z2169" s="50"/>
      <c r="AA2169" s="50"/>
      <c r="AB2169" s="50"/>
      <c r="AC2169" s="50"/>
      <c r="AD2169" s="50"/>
      <c r="AE2169" s="50"/>
      <c r="AF2169" s="50"/>
      <c r="AG2169" s="50"/>
      <c r="AH2169" s="50"/>
    </row>
    <row r="2170" spans="1:34">
      <c r="A2170"/>
      <c r="B2170" s="305">
        <f t="shared" si="33"/>
        <v>0</v>
      </c>
      <c r="C2170" s="299" t="str">
        <f>IF('(2-2) 재직자 명부'!C2170="","",'(2-2) 재직자 명부'!C2170)</f>
        <v/>
      </c>
      <c r="D2170" s="299" t="str">
        <f>IF('(2-2) 재직자 명부'!D2170="","",'(2-2) 재직자 명부'!D2170)</f>
        <v/>
      </c>
      <c r="E2170" s="299" t="str">
        <f>IF('(2-2) 재직자 명부'!E2170="","",'(2-2) 재직자 명부'!E2170)</f>
        <v/>
      </c>
      <c r="F2170" s="259" t="str">
        <f>IF('(2-2) 재직자 명부'!F2170="","",'(2-2) 재직자 명부'!F2170)</f>
        <v/>
      </c>
      <c r="G2170" s="307" t="str">
        <f>IFERROR(IF('(2-2) 재직자 명부'!G2170="",VLOOKUP(A2170,추계액검증!$C:$V,추계액검증!#REF!,0),'(2-2) 재직자 명부'!G2170),"")</f>
        <v/>
      </c>
      <c r="H2170" s="307" t="str">
        <f>IFERROR(IF('(2-2) 재직자 명부'!H2170="",VLOOKUP(A2170,추계액검증!$C:$V,추계액검증!$T$4,0),'(2-2) 재직자 명부'!H2170),"")</f>
        <v/>
      </c>
      <c r="I2170" s="299" t="str">
        <f>IF('(2-2) 재직자 명부'!I2170="","",'(2-2) 재직자 명부'!I2170)</f>
        <v/>
      </c>
      <c r="J2170" s="299" t="str">
        <f>IF('(2-2) 재직자 명부'!J2170="","",'(2-2) 재직자 명부'!J2170)</f>
        <v/>
      </c>
      <c r="K2170" s="50" t="str">
        <f>IF('(2-2) 재직자 명부'!K2170="","",'(2-2) 재직자 명부'!K2170)</f>
        <v/>
      </c>
      <c r="L2170" s="299"/>
      <c r="M2170" s="50"/>
      <c r="N2170" s="50"/>
      <c r="O2170" s="50"/>
      <c r="P2170" s="50"/>
      <c r="Q2170" s="50"/>
      <c r="R2170" s="50"/>
      <c r="S2170" s="50"/>
      <c r="T2170" s="50"/>
      <c r="U2170" s="50"/>
      <c r="V2170" s="50"/>
      <c r="W2170" s="50"/>
      <c r="X2170" s="50"/>
      <c r="Y2170" s="50"/>
      <c r="Z2170" s="50"/>
      <c r="AA2170" s="50"/>
      <c r="AB2170" s="50"/>
      <c r="AC2170" s="50"/>
      <c r="AD2170" s="50"/>
      <c r="AE2170" s="50"/>
      <c r="AF2170" s="50"/>
      <c r="AG2170" s="50"/>
      <c r="AH2170" s="50"/>
    </row>
    <row r="2171" spans="1:34">
      <c r="A2171"/>
      <c r="B2171" s="305">
        <f t="shared" si="33"/>
        <v>0</v>
      </c>
      <c r="C2171" s="299" t="str">
        <f>IF('(2-2) 재직자 명부'!C2171="","",'(2-2) 재직자 명부'!C2171)</f>
        <v/>
      </c>
      <c r="D2171" s="299" t="str">
        <f>IF('(2-2) 재직자 명부'!D2171="","",'(2-2) 재직자 명부'!D2171)</f>
        <v/>
      </c>
      <c r="E2171" s="299" t="str">
        <f>IF('(2-2) 재직자 명부'!E2171="","",'(2-2) 재직자 명부'!E2171)</f>
        <v/>
      </c>
      <c r="F2171" s="259" t="str">
        <f>IF('(2-2) 재직자 명부'!F2171="","",'(2-2) 재직자 명부'!F2171)</f>
        <v/>
      </c>
      <c r="G2171" s="307" t="str">
        <f>IFERROR(IF('(2-2) 재직자 명부'!G2171="",VLOOKUP(A2171,추계액검증!$C:$V,추계액검증!#REF!,0),'(2-2) 재직자 명부'!G2171),"")</f>
        <v/>
      </c>
      <c r="H2171" s="307" t="str">
        <f>IFERROR(IF('(2-2) 재직자 명부'!H2171="",VLOOKUP(A2171,추계액검증!$C:$V,추계액검증!$T$4,0),'(2-2) 재직자 명부'!H2171),"")</f>
        <v/>
      </c>
      <c r="I2171" s="299" t="str">
        <f>IF('(2-2) 재직자 명부'!I2171="","",'(2-2) 재직자 명부'!I2171)</f>
        <v/>
      </c>
      <c r="J2171" s="299" t="str">
        <f>IF('(2-2) 재직자 명부'!J2171="","",'(2-2) 재직자 명부'!J2171)</f>
        <v/>
      </c>
      <c r="K2171" s="50" t="str">
        <f>IF('(2-2) 재직자 명부'!K2171="","",'(2-2) 재직자 명부'!K2171)</f>
        <v/>
      </c>
      <c r="L2171" s="299"/>
      <c r="M2171" s="50"/>
      <c r="N2171" s="50"/>
      <c r="O2171" s="50"/>
      <c r="P2171" s="50"/>
      <c r="Q2171" s="50"/>
      <c r="R2171" s="50"/>
      <c r="S2171" s="50"/>
      <c r="T2171" s="50"/>
      <c r="U2171" s="50"/>
      <c r="V2171" s="50"/>
      <c r="W2171" s="50"/>
      <c r="X2171" s="50"/>
      <c r="Y2171" s="50"/>
      <c r="Z2171" s="50"/>
      <c r="AA2171" s="50"/>
      <c r="AB2171" s="50"/>
      <c r="AC2171" s="50"/>
      <c r="AD2171" s="50"/>
      <c r="AE2171" s="50"/>
      <c r="AF2171" s="50"/>
      <c r="AG2171" s="50"/>
      <c r="AH2171" s="50"/>
    </row>
    <row r="2172" spans="1:34">
      <c r="A2172"/>
      <c r="B2172" s="305">
        <f t="shared" si="33"/>
        <v>0</v>
      </c>
      <c r="C2172" s="299" t="str">
        <f>IF('(2-2) 재직자 명부'!C2172="","",'(2-2) 재직자 명부'!C2172)</f>
        <v/>
      </c>
      <c r="D2172" s="299" t="str">
        <f>IF('(2-2) 재직자 명부'!D2172="","",'(2-2) 재직자 명부'!D2172)</f>
        <v/>
      </c>
      <c r="E2172" s="299" t="str">
        <f>IF('(2-2) 재직자 명부'!E2172="","",'(2-2) 재직자 명부'!E2172)</f>
        <v/>
      </c>
      <c r="F2172" s="259" t="str">
        <f>IF('(2-2) 재직자 명부'!F2172="","",'(2-2) 재직자 명부'!F2172)</f>
        <v/>
      </c>
      <c r="G2172" s="307" t="str">
        <f>IFERROR(IF('(2-2) 재직자 명부'!G2172="",VLOOKUP(A2172,추계액검증!$C:$V,추계액검증!#REF!,0),'(2-2) 재직자 명부'!G2172),"")</f>
        <v/>
      </c>
      <c r="H2172" s="307" t="str">
        <f>IFERROR(IF('(2-2) 재직자 명부'!H2172="",VLOOKUP(A2172,추계액검증!$C:$V,추계액검증!$T$4,0),'(2-2) 재직자 명부'!H2172),"")</f>
        <v/>
      </c>
      <c r="I2172" s="299" t="str">
        <f>IF('(2-2) 재직자 명부'!I2172="","",'(2-2) 재직자 명부'!I2172)</f>
        <v/>
      </c>
      <c r="J2172" s="299" t="str">
        <f>IF('(2-2) 재직자 명부'!J2172="","",'(2-2) 재직자 명부'!J2172)</f>
        <v/>
      </c>
      <c r="K2172" s="50" t="str">
        <f>IF('(2-2) 재직자 명부'!K2172="","",'(2-2) 재직자 명부'!K2172)</f>
        <v/>
      </c>
      <c r="L2172" s="299"/>
      <c r="M2172" s="50"/>
      <c r="N2172" s="50"/>
      <c r="O2172" s="50"/>
      <c r="P2172" s="50"/>
      <c r="Q2172" s="50"/>
      <c r="R2172" s="50"/>
      <c r="S2172" s="50"/>
      <c r="T2172" s="50"/>
      <c r="U2172" s="50"/>
      <c r="V2172" s="50"/>
      <c r="W2172" s="50"/>
      <c r="X2172" s="50"/>
      <c r="Y2172" s="50"/>
      <c r="Z2172" s="50"/>
      <c r="AA2172" s="50"/>
      <c r="AB2172" s="50"/>
      <c r="AC2172" s="50"/>
      <c r="AD2172" s="50"/>
      <c r="AE2172" s="50"/>
      <c r="AF2172" s="50"/>
      <c r="AG2172" s="50"/>
      <c r="AH2172" s="50"/>
    </row>
    <row r="2173" spans="1:34">
      <c r="A2173"/>
      <c r="B2173" s="305">
        <f t="shared" si="33"/>
        <v>0</v>
      </c>
      <c r="C2173" s="299" t="str">
        <f>IF('(2-2) 재직자 명부'!C2173="","",'(2-2) 재직자 명부'!C2173)</f>
        <v/>
      </c>
      <c r="D2173" s="299" t="str">
        <f>IF('(2-2) 재직자 명부'!D2173="","",'(2-2) 재직자 명부'!D2173)</f>
        <v/>
      </c>
      <c r="E2173" s="299" t="str">
        <f>IF('(2-2) 재직자 명부'!E2173="","",'(2-2) 재직자 명부'!E2173)</f>
        <v/>
      </c>
      <c r="F2173" s="259" t="str">
        <f>IF('(2-2) 재직자 명부'!F2173="","",'(2-2) 재직자 명부'!F2173)</f>
        <v/>
      </c>
      <c r="G2173" s="307" t="str">
        <f>IFERROR(IF('(2-2) 재직자 명부'!G2173="",VLOOKUP(A2173,추계액검증!$C:$V,추계액검증!#REF!,0),'(2-2) 재직자 명부'!G2173),"")</f>
        <v/>
      </c>
      <c r="H2173" s="307" t="str">
        <f>IFERROR(IF('(2-2) 재직자 명부'!H2173="",VLOOKUP(A2173,추계액검증!$C:$V,추계액검증!$T$4,0),'(2-2) 재직자 명부'!H2173),"")</f>
        <v/>
      </c>
      <c r="I2173" s="299" t="str">
        <f>IF('(2-2) 재직자 명부'!I2173="","",'(2-2) 재직자 명부'!I2173)</f>
        <v/>
      </c>
      <c r="J2173" s="299" t="str">
        <f>IF('(2-2) 재직자 명부'!J2173="","",'(2-2) 재직자 명부'!J2173)</f>
        <v/>
      </c>
      <c r="K2173" s="50" t="str">
        <f>IF('(2-2) 재직자 명부'!K2173="","",'(2-2) 재직자 명부'!K2173)</f>
        <v/>
      </c>
      <c r="L2173" s="299"/>
      <c r="M2173" s="50"/>
      <c r="N2173" s="50"/>
      <c r="O2173" s="50"/>
      <c r="P2173" s="50"/>
      <c r="Q2173" s="50"/>
      <c r="R2173" s="50"/>
      <c r="S2173" s="50"/>
      <c r="T2173" s="50"/>
      <c r="U2173" s="50"/>
      <c r="V2173" s="50"/>
      <c r="W2173" s="50"/>
      <c r="X2173" s="50"/>
      <c r="Y2173" s="50"/>
      <c r="Z2173" s="50"/>
      <c r="AA2173" s="50"/>
      <c r="AB2173" s="50"/>
      <c r="AC2173" s="50"/>
      <c r="AD2173" s="50"/>
      <c r="AE2173" s="50"/>
      <c r="AF2173" s="50"/>
      <c r="AG2173" s="50"/>
      <c r="AH2173" s="50"/>
    </row>
    <row r="2174" spans="1:34">
      <c r="A2174"/>
      <c r="B2174" s="305">
        <f t="shared" si="33"/>
        <v>0</v>
      </c>
      <c r="C2174" s="299" t="str">
        <f>IF('(2-2) 재직자 명부'!C2174="","",'(2-2) 재직자 명부'!C2174)</f>
        <v/>
      </c>
      <c r="D2174" s="299" t="str">
        <f>IF('(2-2) 재직자 명부'!D2174="","",'(2-2) 재직자 명부'!D2174)</f>
        <v/>
      </c>
      <c r="E2174" s="299" t="str">
        <f>IF('(2-2) 재직자 명부'!E2174="","",'(2-2) 재직자 명부'!E2174)</f>
        <v/>
      </c>
      <c r="F2174" s="259" t="str">
        <f>IF('(2-2) 재직자 명부'!F2174="","",'(2-2) 재직자 명부'!F2174)</f>
        <v/>
      </c>
      <c r="G2174" s="307" t="str">
        <f>IFERROR(IF('(2-2) 재직자 명부'!G2174="",VLOOKUP(A2174,추계액검증!$C:$V,추계액검증!#REF!,0),'(2-2) 재직자 명부'!G2174),"")</f>
        <v/>
      </c>
      <c r="H2174" s="307" t="str">
        <f>IFERROR(IF('(2-2) 재직자 명부'!H2174="",VLOOKUP(A2174,추계액검증!$C:$V,추계액검증!$T$4,0),'(2-2) 재직자 명부'!H2174),"")</f>
        <v/>
      </c>
      <c r="I2174" s="299" t="str">
        <f>IF('(2-2) 재직자 명부'!I2174="","",'(2-2) 재직자 명부'!I2174)</f>
        <v/>
      </c>
      <c r="J2174" s="299" t="str">
        <f>IF('(2-2) 재직자 명부'!J2174="","",'(2-2) 재직자 명부'!J2174)</f>
        <v/>
      </c>
      <c r="K2174" s="50" t="str">
        <f>IF('(2-2) 재직자 명부'!K2174="","",'(2-2) 재직자 명부'!K2174)</f>
        <v/>
      </c>
      <c r="L2174" s="299"/>
      <c r="M2174" s="50"/>
      <c r="N2174" s="50"/>
      <c r="O2174" s="50"/>
      <c r="P2174" s="50"/>
      <c r="Q2174" s="50"/>
      <c r="R2174" s="50"/>
      <c r="S2174" s="50"/>
      <c r="T2174" s="50"/>
      <c r="U2174" s="50"/>
      <c r="V2174" s="50"/>
      <c r="W2174" s="50"/>
      <c r="X2174" s="50"/>
      <c r="Y2174" s="50"/>
      <c r="Z2174" s="50"/>
      <c r="AA2174" s="50"/>
      <c r="AB2174" s="50"/>
      <c r="AC2174" s="50"/>
      <c r="AD2174" s="50"/>
      <c r="AE2174" s="50"/>
      <c r="AF2174" s="50"/>
      <c r="AG2174" s="50"/>
      <c r="AH2174" s="50"/>
    </row>
    <row r="2175" spans="1:34">
      <c r="A2175"/>
      <c r="B2175" s="305">
        <f t="shared" si="33"/>
        <v>0</v>
      </c>
      <c r="C2175" s="299" t="str">
        <f>IF('(2-2) 재직자 명부'!C2175="","",'(2-2) 재직자 명부'!C2175)</f>
        <v/>
      </c>
      <c r="D2175" s="299" t="str">
        <f>IF('(2-2) 재직자 명부'!D2175="","",'(2-2) 재직자 명부'!D2175)</f>
        <v/>
      </c>
      <c r="E2175" s="299" t="str">
        <f>IF('(2-2) 재직자 명부'!E2175="","",'(2-2) 재직자 명부'!E2175)</f>
        <v/>
      </c>
      <c r="F2175" s="259" t="str">
        <f>IF('(2-2) 재직자 명부'!F2175="","",'(2-2) 재직자 명부'!F2175)</f>
        <v/>
      </c>
      <c r="G2175" s="307" t="str">
        <f>IFERROR(IF('(2-2) 재직자 명부'!G2175="",VLOOKUP(A2175,추계액검증!$C:$V,추계액검증!#REF!,0),'(2-2) 재직자 명부'!G2175),"")</f>
        <v/>
      </c>
      <c r="H2175" s="307" t="str">
        <f>IFERROR(IF('(2-2) 재직자 명부'!H2175="",VLOOKUP(A2175,추계액검증!$C:$V,추계액검증!$T$4,0),'(2-2) 재직자 명부'!H2175),"")</f>
        <v/>
      </c>
      <c r="I2175" s="299" t="str">
        <f>IF('(2-2) 재직자 명부'!I2175="","",'(2-2) 재직자 명부'!I2175)</f>
        <v/>
      </c>
      <c r="J2175" s="299" t="str">
        <f>IF('(2-2) 재직자 명부'!J2175="","",'(2-2) 재직자 명부'!J2175)</f>
        <v/>
      </c>
      <c r="K2175" s="50" t="str">
        <f>IF('(2-2) 재직자 명부'!K2175="","",'(2-2) 재직자 명부'!K2175)</f>
        <v/>
      </c>
      <c r="L2175" s="299"/>
      <c r="M2175" s="50"/>
      <c r="N2175" s="50"/>
      <c r="O2175" s="50"/>
      <c r="P2175" s="50"/>
      <c r="Q2175" s="50"/>
      <c r="R2175" s="50"/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0"/>
      <c r="AF2175" s="50"/>
      <c r="AG2175" s="50"/>
      <c r="AH2175" s="50"/>
    </row>
    <row r="2176" spans="1:34">
      <c r="A2176"/>
      <c r="B2176" s="305">
        <f t="shared" si="33"/>
        <v>0</v>
      </c>
      <c r="C2176" s="299" t="str">
        <f>IF('(2-2) 재직자 명부'!C2176="","",'(2-2) 재직자 명부'!C2176)</f>
        <v/>
      </c>
      <c r="D2176" s="299" t="str">
        <f>IF('(2-2) 재직자 명부'!D2176="","",'(2-2) 재직자 명부'!D2176)</f>
        <v/>
      </c>
      <c r="E2176" s="299" t="str">
        <f>IF('(2-2) 재직자 명부'!E2176="","",'(2-2) 재직자 명부'!E2176)</f>
        <v/>
      </c>
      <c r="F2176" s="259" t="str">
        <f>IF('(2-2) 재직자 명부'!F2176="","",'(2-2) 재직자 명부'!F2176)</f>
        <v/>
      </c>
      <c r="G2176" s="307" t="str">
        <f>IFERROR(IF('(2-2) 재직자 명부'!G2176="",VLOOKUP(A2176,추계액검증!$C:$V,추계액검증!#REF!,0),'(2-2) 재직자 명부'!G2176),"")</f>
        <v/>
      </c>
      <c r="H2176" s="307" t="str">
        <f>IFERROR(IF('(2-2) 재직자 명부'!H2176="",VLOOKUP(A2176,추계액검증!$C:$V,추계액검증!$T$4,0),'(2-2) 재직자 명부'!H2176),"")</f>
        <v/>
      </c>
      <c r="I2176" s="299" t="str">
        <f>IF('(2-2) 재직자 명부'!I2176="","",'(2-2) 재직자 명부'!I2176)</f>
        <v/>
      </c>
      <c r="J2176" s="299" t="str">
        <f>IF('(2-2) 재직자 명부'!J2176="","",'(2-2) 재직자 명부'!J2176)</f>
        <v/>
      </c>
      <c r="K2176" s="50" t="str">
        <f>IF('(2-2) 재직자 명부'!K2176="","",'(2-2) 재직자 명부'!K2176)</f>
        <v/>
      </c>
      <c r="L2176" s="299"/>
      <c r="M2176" s="50"/>
      <c r="N2176" s="50"/>
      <c r="O2176" s="50"/>
      <c r="P2176" s="50"/>
      <c r="Q2176" s="50"/>
      <c r="R2176" s="50"/>
      <c r="S2176" s="50"/>
      <c r="T2176" s="50"/>
      <c r="U2176" s="50"/>
      <c r="V2176" s="50"/>
      <c r="W2176" s="50"/>
      <c r="X2176" s="50"/>
      <c r="Y2176" s="50"/>
      <c r="Z2176" s="50"/>
      <c r="AA2176" s="50"/>
      <c r="AB2176" s="50"/>
      <c r="AC2176" s="50"/>
      <c r="AD2176" s="50"/>
      <c r="AE2176" s="50"/>
      <c r="AF2176" s="50"/>
      <c r="AG2176" s="50"/>
      <c r="AH2176" s="50"/>
    </row>
    <row r="2177" spans="1:34">
      <c r="A2177"/>
      <c r="B2177" s="305">
        <f t="shared" si="33"/>
        <v>0</v>
      </c>
      <c r="C2177" s="299" t="str">
        <f>IF('(2-2) 재직자 명부'!C2177="","",'(2-2) 재직자 명부'!C2177)</f>
        <v/>
      </c>
      <c r="D2177" s="299" t="str">
        <f>IF('(2-2) 재직자 명부'!D2177="","",'(2-2) 재직자 명부'!D2177)</f>
        <v/>
      </c>
      <c r="E2177" s="299" t="str">
        <f>IF('(2-2) 재직자 명부'!E2177="","",'(2-2) 재직자 명부'!E2177)</f>
        <v/>
      </c>
      <c r="F2177" s="259" t="str">
        <f>IF('(2-2) 재직자 명부'!F2177="","",'(2-2) 재직자 명부'!F2177)</f>
        <v/>
      </c>
      <c r="G2177" s="307" t="str">
        <f>IFERROR(IF('(2-2) 재직자 명부'!G2177="",VLOOKUP(A2177,추계액검증!$C:$V,추계액검증!#REF!,0),'(2-2) 재직자 명부'!G2177),"")</f>
        <v/>
      </c>
      <c r="H2177" s="307" t="str">
        <f>IFERROR(IF('(2-2) 재직자 명부'!H2177="",VLOOKUP(A2177,추계액검증!$C:$V,추계액검증!$T$4,0),'(2-2) 재직자 명부'!H2177),"")</f>
        <v/>
      </c>
      <c r="I2177" s="299" t="str">
        <f>IF('(2-2) 재직자 명부'!I2177="","",'(2-2) 재직자 명부'!I2177)</f>
        <v/>
      </c>
      <c r="J2177" s="299" t="str">
        <f>IF('(2-2) 재직자 명부'!J2177="","",'(2-2) 재직자 명부'!J2177)</f>
        <v/>
      </c>
      <c r="K2177" s="50" t="str">
        <f>IF('(2-2) 재직자 명부'!K2177="","",'(2-2) 재직자 명부'!K2177)</f>
        <v/>
      </c>
      <c r="L2177" s="299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0"/>
      <c r="AC2177" s="50"/>
      <c r="AD2177" s="50"/>
      <c r="AE2177" s="50"/>
      <c r="AF2177" s="50"/>
      <c r="AG2177" s="50"/>
      <c r="AH2177" s="50"/>
    </row>
    <row r="2178" spans="1:34">
      <c r="A2178"/>
      <c r="B2178" s="305">
        <f t="shared" si="33"/>
        <v>0</v>
      </c>
      <c r="C2178" s="299" t="str">
        <f>IF('(2-2) 재직자 명부'!C2178="","",'(2-2) 재직자 명부'!C2178)</f>
        <v/>
      </c>
      <c r="D2178" s="299" t="str">
        <f>IF('(2-2) 재직자 명부'!D2178="","",'(2-2) 재직자 명부'!D2178)</f>
        <v/>
      </c>
      <c r="E2178" s="299" t="str">
        <f>IF('(2-2) 재직자 명부'!E2178="","",'(2-2) 재직자 명부'!E2178)</f>
        <v/>
      </c>
      <c r="F2178" s="259" t="str">
        <f>IF('(2-2) 재직자 명부'!F2178="","",'(2-2) 재직자 명부'!F2178)</f>
        <v/>
      </c>
      <c r="G2178" s="307" t="str">
        <f>IFERROR(IF('(2-2) 재직자 명부'!G2178="",VLOOKUP(A2178,추계액검증!$C:$V,추계액검증!#REF!,0),'(2-2) 재직자 명부'!G2178),"")</f>
        <v/>
      </c>
      <c r="H2178" s="307" t="str">
        <f>IFERROR(IF('(2-2) 재직자 명부'!H2178="",VLOOKUP(A2178,추계액검증!$C:$V,추계액검증!$T$4,0),'(2-2) 재직자 명부'!H2178),"")</f>
        <v/>
      </c>
      <c r="I2178" s="299" t="str">
        <f>IF('(2-2) 재직자 명부'!I2178="","",'(2-2) 재직자 명부'!I2178)</f>
        <v/>
      </c>
      <c r="J2178" s="299" t="str">
        <f>IF('(2-2) 재직자 명부'!J2178="","",'(2-2) 재직자 명부'!J2178)</f>
        <v/>
      </c>
      <c r="K2178" s="50" t="str">
        <f>IF('(2-2) 재직자 명부'!K2178="","",'(2-2) 재직자 명부'!K2178)</f>
        <v/>
      </c>
      <c r="L2178" s="299"/>
      <c r="M2178" s="50"/>
      <c r="N2178" s="50"/>
      <c r="O2178" s="50"/>
      <c r="P2178" s="50"/>
      <c r="Q2178" s="50"/>
      <c r="R2178" s="50"/>
      <c r="S2178" s="50"/>
      <c r="T2178" s="50"/>
      <c r="U2178" s="50"/>
      <c r="V2178" s="50"/>
      <c r="W2178" s="50"/>
      <c r="X2178" s="50"/>
      <c r="Y2178" s="50"/>
      <c r="Z2178" s="50"/>
      <c r="AA2178" s="50"/>
      <c r="AB2178" s="50"/>
      <c r="AC2178" s="50"/>
      <c r="AD2178" s="50"/>
      <c r="AE2178" s="50"/>
      <c r="AF2178" s="50"/>
      <c r="AG2178" s="50"/>
      <c r="AH2178" s="50"/>
    </row>
    <row r="2179" spans="1:34">
      <c r="A2179"/>
      <c r="B2179" s="305">
        <f t="shared" ref="B2179:B2242" si="34">A2179</f>
        <v>0</v>
      </c>
      <c r="C2179" s="299" t="str">
        <f>IF('(2-2) 재직자 명부'!C2179="","",'(2-2) 재직자 명부'!C2179)</f>
        <v/>
      </c>
      <c r="D2179" s="299" t="str">
        <f>IF('(2-2) 재직자 명부'!D2179="","",'(2-2) 재직자 명부'!D2179)</f>
        <v/>
      </c>
      <c r="E2179" s="299" t="str">
        <f>IF('(2-2) 재직자 명부'!E2179="","",'(2-2) 재직자 명부'!E2179)</f>
        <v/>
      </c>
      <c r="F2179" s="259" t="str">
        <f>IF('(2-2) 재직자 명부'!F2179="","",'(2-2) 재직자 명부'!F2179)</f>
        <v/>
      </c>
      <c r="G2179" s="307" t="str">
        <f>IFERROR(IF('(2-2) 재직자 명부'!G2179="",VLOOKUP(A2179,추계액검증!$C:$V,추계액검증!#REF!,0),'(2-2) 재직자 명부'!G2179),"")</f>
        <v/>
      </c>
      <c r="H2179" s="307" t="str">
        <f>IFERROR(IF('(2-2) 재직자 명부'!H2179="",VLOOKUP(A2179,추계액검증!$C:$V,추계액검증!$T$4,0),'(2-2) 재직자 명부'!H2179),"")</f>
        <v/>
      </c>
      <c r="I2179" s="299" t="str">
        <f>IF('(2-2) 재직자 명부'!I2179="","",'(2-2) 재직자 명부'!I2179)</f>
        <v/>
      </c>
      <c r="J2179" s="299" t="str">
        <f>IF('(2-2) 재직자 명부'!J2179="","",'(2-2) 재직자 명부'!J2179)</f>
        <v/>
      </c>
      <c r="K2179" s="50" t="str">
        <f>IF('(2-2) 재직자 명부'!K2179="","",'(2-2) 재직자 명부'!K2179)</f>
        <v/>
      </c>
      <c r="L2179" s="299"/>
      <c r="M2179" s="50"/>
      <c r="N2179" s="50"/>
      <c r="O2179" s="50"/>
      <c r="P2179" s="50"/>
      <c r="Q2179" s="50"/>
      <c r="R2179" s="50"/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0"/>
      <c r="AF2179" s="50"/>
      <c r="AG2179" s="50"/>
      <c r="AH2179" s="50"/>
    </row>
    <row r="2180" spans="1:34">
      <c r="A2180"/>
      <c r="B2180" s="305">
        <f t="shared" si="34"/>
        <v>0</v>
      </c>
      <c r="C2180" s="299" t="str">
        <f>IF('(2-2) 재직자 명부'!C2180="","",'(2-2) 재직자 명부'!C2180)</f>
        <v/>
      </c>
      <c r="D2180" s="299" t="str">
        <f>IF('(2-2) 재직자 명부'!D2180="","",'(2-2) 재직자 명부'!D2180)</f>
        <v/>
      </c>
      <c r="E2180" s="299" t="str">
        <f>IF('(2-2) 재직자 명부'!E2180="","",'(2-2) 재직자 명부'!E2180)</f>
        <v/>
      </c>
      <c r="F2180" s="259" t="str">
        <f>IF('(2-2) 재직자 명부'!F2180="","",'(2-2) 재직자 명부'!F2180)</f>
        <v/>
      </c>
      <c r="G2180" s="307" t="str">
        <f>IFERROR(IF('(2-2) 재직자 명부'!G2180="",VLOOKUP(A2180,추계액검증!$C:$V,추계액검증!#REF!,0),'(2-2) 재직자 명부'!G2180),"")</f>
        <v/>
      </c>
      <c r="H2180" s="307" t="str">
        <f>IFERROR(IF('(2-2) 재직자 명부'!H2180="",VLOOKUP(A2180,추계액검증!$C:$V,추계액검증!$T$4,0),'(2-2) 재직자 명부'!H2180),"")</f>
        <v/>
      </c>
      <c r="I2180" s="299" t="str">
        <f>IF('(2-2) 재직자 명부'!I2180="","",'(2-2) 재직자 명부'!I2180)</f>
        <v/>
      </c>
      <c r="J2180" s="299" t="str">
        <f>IF('(2-2) 재직자 명부'!J2180="","",'(2-2) 재직자 명부'!J2180)</f>
        <v/>
      </c>
      <c r="K2180" s="50" t="str">
        <f>IF('(2-2) 재직자 명부'!K2180="","",'(2-2) 재직자 명부'!K2180)</f>
        <v/>
      </c>
      <c r="L2180" s="299"/>
      <c r="M2180" s="50"/>
      <c r="N2180" s="50"/>
      <c r="O2180" s="50"/>
      <c r="P2180" s="50"/>
      <c r="Q2180" s="50"/>
      <c r="R2180" s="50"/>
      <c r="S2180" s="50"/>
      <c r="T2180" s="50"/>
      <c r="U2180" s="50"/>
      <c r="V2180" s="50"/>
      <c r="W2180" s="50"/>
      <c r="X2180" s="50"/>
      <c r="Y2180" s="50"/>
      <c r="Z2180" s="50"/>
      <c r="AA2180" s="50"/>
      <c r="AB2180" s="50"/>
      <c r="AC2180" s="50"/>
      <c r="AD2180" s="50"/>
      <c r="AE2180" s="50"/>
      <c r="AF2180" s="50"/>
      <c r="AG2180" s="50"/>
      <c r="AH2180" s="50"/>
    </row>
    <row r="2181" spans="1:34">
      <c r="A2181"/>
      <c r="B2181" s="305">
        <f t="shared" si="34"/>
        <v>0</v>
      </c>
      <c r="C2181" s="299" t="str">
        <f>IF('(2-2) 재직자 명부'!C2181="","",'(2-2) 재직자 명부'!C2181)</f>
        <v/>
      </c>
      <c r="D2181" s="299" t="str">
        <f>IF('(2-2) 재직자 명부'!D2181="","",'(2-2) 재직자 명부'!D2181)</f>
        <v/>
      </c>
      <c r="E2181" s="299" t="str">
        <f>IF('(2-2) 재직자 명부'!E2181="","",'(2-2) 재직자 명부'!E2181)</f>
        <v/>
      </c>
      <c r="F2181" s="259" t="str">
        <f>IF('(2-2) 재직자 명부'!F2181="","",'(2-2) 재직자 명부'!F2181)</f>
        <v/>
      </c>
      <c r="G2181" s="307" t="str">
        <f>IFERROR(IF('(2-2) 재직자 명부'!G2181="",VLOOKUP(A2181,추계액검증!$C:$V,추계액검증!#REF!,0),'(2-2) 재직자 명부'!G2181),"")</f>
        <v/>
      </c>
      <c r="H2181" s="307" t="str">
        <f>IFERROR(IF('(2-2) 재직자 명부'!H2181="",VLOOKUP(A2181,추계액검증!$C:$V,추계액검증!$T$4,0),'(2-2) 재직자 명부'!H2181),"")</f>
        <v/>
      </c>
      <c r="I2181" s="299" t="str">
        <f>IF('(2-2) 재직자 명부'!I2181="","",'(2-2) 재직자 명부'!I2181)</f>
        <v/>
      </c>
      <c r="J2181" s="299" t="str">
        <f>IF('(2-2) 재직자 명부'!J2181="","",'(2-2) 재직자 명부'!J2181)</f>
        <v/>
      </c>
      <c r="K2181" s="50" t="str">
        <f>IF('(2-2) 재직자 명부'!K2181="","",'(2-2) 재직자 명부'!K2181)</f>
        <v/>
      </c>
      <c r="L2181" s="299"/>
      <c r="M2181" s="50"/>
      <c r="N2181" s="50"/>
      <c r="O2181" s="50"/>
      <c r="P2181" s="50"/>
      <c r="Q2181" s="50"/>
      <c r="R2181" s="50"/>
      <c r="S2181" s="50"/>
      <c r="T2181" s="50"/>
      <c r="U2181" s="50"/>
      <c r="V2181" s="50"/>
      <c r="W2181" s="50"/>
      <c r="X2181" s="50"/>
      <c r="Y2181" s="50"/>
      <c r="Z2181" s="50"/>
      <c r="AA2181" s="50"/>
      <c r="AB2181" s="50"/>
      <c r="AC2181" s="50"/>
      <c r="AD2181" s="50"/>
      <c r="AE2181" s="50"/>
      <c r="AF2181" s="50"/>
      <c r="AG2181" s="50"/>
      <c r="AH2181" s="50"/>
    </row>
    <row r="2182" spans="1:34">
      <c r="A2182"/>
      <c r="B2182" s="305">
        <f t="shared" si="34"/>
        <v>0</v>
      </c>
      <c r="C2182" s="299" t="str">
        <f>IF('(2-2) 재직자 명부'!C2182="","",'(2-2) 재직자 명부'!C2182)</f>
        <v/>
      </c>
      <c r="D2182" s="299" t="str">
        <f>IF('(2-2) 재직자 명부'!D2182="","",'(2-2) 재직자 명부'!D2182)</f>
        <v/>
      </c>
      <c r="E2182" s="299" t="str">
        <f>IF('(2-2) 재직자 명부'!E2182="","",'(2-2) 재직자 명부'!E2182)</f>
        <v/>
      </c>
      <c r="F2182" s="259" t="str">
        <f>IF('(2-2) 재직자 명부'!F2182="","",'(2-2) 재직자 명부'!F2182)</f>
        <v/>
      </c>
      <c r="G2182" s="307" t="str">
        <f>IFERROR(IF('(2-2) 재직자 명부'!G2182="",VLOOKUP(A2182,추계액검증!$C:$V,추계액검증!#REF!,0),'(2-2) 재직자 명부'!G2182),"")</f>
        <v/>
      </c>
      <c r="H2182" s="307" t="str">
        <f>IFERROR(IF('(2-2) 재직자 명부'!H2182="",VLOOKUP(A2182,추계액검증!$C:$V,추계액검증!$T$4,0),'(2-2) 재직자 명부'!H2182),"")</f>
        <v/>
      </c>
      <c r="I2182" s="299" t="str">
        <f>IF('(2-2) 재직자 명부'!I2182="","",'(2-2) 재직자 명부'!I2182)</f>
        <v/>
      </c>
      <c r="J2182" s="299" t="str">
        <f>IF('(2-2) 재직자 명부'!J2182="","",'(2-2) 재직자 명부'!J2182)</f>
        <v/>
      </c>
      <c r="K2182" s="50" t="str">
        <f>IF('(2-2) 재직자 명부'!K2182="","",'(2-2) 재직자 명부'!K2182)</f>
        <v/>
      </c>
      <c r="L2182" s="299"/>
      <c r="M2182" s="50"/>
      <c r="N2182" s="50"/>
      <c r="O2182" s="50"/>
      <c r="P2182" s="50"/>
      <c r="Q2182" s="50"/>
      <c r="R2182" s="50"/>
      <c r="S2182" s="50"/>
      <c r="T2182" s="50"/>
      <c r="U2182" s="50"/>
      <c r="V2182" s="50"/>
      <c r="W2182" s="50"/>
      <c r="X2182" s="50"/>
      <c r="Y2182" s="50"/>
      <c r="Z2182" s="50"/>
      <c r="AA2182" s="50"/>
      <c r="AB2182" s="50"/>
      <c r="AC2182" s="50"/>
      <c r="AD2182" s="50"/>
      <c r="AE2182" s="50"/>
      <c r="AF2182" s="50"/>
      <c r="AG2182" s="50"/>
      <c r="AH2182" s="50"/>
    </row>
    <row r="2183" spans="1:34">
      <c r="A2183"/>
      <c r="B2183" s="305">
        <f t="shared" si="34"/>
        <v>0</v>
      </c>
      <c r="C2183" s="299" t="str">
        <f>IF('(2-2) 재직자 명부'!C2183="","",'(2-2) 재직자 명부'!C2183)</f>
        <v/>
      </c>
      <c r="D2183" s="299" t="str">
        <f>IF('(2-2) 재직자 명부'!D2183="","",'(2-2) 재직자 명부'!D2183)</f>
        <v/>
      </c>
      <c r="E2183" s="299" t="str">
        <f>IF('(2-2) 재직자 명부'!E2183="","",'(2-2) 재직자 명부'!E2183)</f>
        <v/>
      </c>
      <c r="F2183" s="259" t="str">
        <f>IF('(2-2) 재직자 명부'!F2183="","",'(2-2) 재직자 명부'!F2183)</f>
        <v/>
      </c>
      <c r="G2183" s="307" t="str">
        <f>IFERROR(IF('(2-2) 재직자 명부'!G2183="",VLOOKUP(A2183,추계액검증!$C:$V,추계액검증!#REF!,0),'(2-2) 재직자 명부'!G2183),"")</f>
        <v/>
      </c>
      <c r="H2183" s="307" t="str">
        <f>IFERROR(IF('(2-2) 재직자 명부'!H2183="",VLOOKUP(A2183,추계액검증!$C:$V,추계액검증!$T$4,0),'(2-2) 재직자 명부'!H2183),"")</f>
        <v/>
      </c>
      <c r="I2183" s="299" t="str">
        <f>IF('(2-2) 재직자 명부'!I2183="","",'(2-2) 재직자 명부'!I2183)</f>
        <v/>
      </c>
      <c r="J2183" s="299" t="str">
        <f>IF('(2-2) 재직자 명부'!J2183="","",'(2-2) 재직자 명부'!J2183)</f>
        <v/>
      </c>
      <c r="K2183" s="50" t="str">
        <f>IF('(2-2) 재직자 명부'!K2183="","",'(2-2) 재직자 명부'!K2183)</f>
        <v/>
      </c>
      <c r="L2183" s="299"/>
      <c r="M2183" s="50"/>
      <c r="N2183" s="50"/>
      <c r="O2183" s="50"/>
      <c r="P2183" s="50"/>
      <c r="Q2183" s="50"/>
      <c r="R2183" s="50"/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0"/>
      <c r="AF2183" s="50"/>
      <c r="AG2183" s="50"/>
      <c r="AH2183" s="50"/>
    </row>
    <row r="2184" spans="1:34">
      <c r="A2184"/>
      <c r="B2184" s="305">
        <f t="shared" si="34"/>
        <v>0</v>
      </c>
      <c r="C2184" s="299" t="str">
        <f>IF('(2-2) 재직자 명부'!C2184="","",'(2-2) 재직자 명부'!C2184)</f>
        <v/>
      </c>
      <c r="D2184" s="299" t="str">
        <f>IF('(2-2) 재직자 명부'!D2184="","",'(2-2) 재직자 명부'!D2184)</f>
        <v/>
      </c>
      <c r="E2184" s="299" t="str">
        <f>IF('(2-2) 재직자 명부'!E2184="","",'(2-2) 재직자 명부'!E2184)</f>
        <v/>
      </c>
      <c r="F2184" s="259" t="str">
        <f>IF('(2-2) 재직자 명부'!F2184="","",'(2-2) 재직자 명부'!F2184)</f>
        <v/>
      </c>
      <c r="G2184" s="307" t="str">
        <f>IFERROR(IF('(2-2) 재직자 명부'!G2184="",VLOOKUP(A2184,추계액검증!$C:$V,추계액검증!#REF!,0),'(2-2) 재직자 명부'!G2184),"")</f>
        <v/>
      </c>
      <c r="H2184" s="307" t="str">
        <f>IFERROR(IF('(2-2) 재직자 명부'!H2184="",VLOOKUP(A2184,추계액검증!$C:$V,추계액검증!$T$4,0),'(2-2) 재직자 명부'!H2184),"")</f>
        <v/>
      </c>
      <c r="I2184" s="299" t="str">
        <f>IF('(2-2) 재직자 명부'!I2184="","",'(2-2) 재직자 명부'!I2184)</f>
        <v/>
      </c>
      <c r="J2184" s="299" t="str">
        <f>IF('(2-2) 재직자 명부'!J2184="","",'(2-2) 재직자 명부'!J2184)</f>
        <v/>
      </c>
      <c r="K2184" s="50" t="str">
        <f>IF('(2-2) 재직자 명부'!K2184="","",'(2-2) 재직자 명부'!K2184)</f>
        <v/>
      </c>
      <c r="L2184" s="299"/>
      <c r="M2184" s="50"/>
      <c r="N2184" s="50"/>
      <c r="O2184" s="50"/>
      <c r="P2184" s="50"/>
      <c r="Q2184" s="50"/>
      <c r="R2184" s="50"/>
      <c r="S2184" s="50"/>
      <c r="T2184" s="50"/>
      <c r="U2184" s="50"/>
      <c r="V2184" s="50"/>
      <c r="W2184" s="50"/>
      <c r="X2184" s="50"/>
      <c r="Y2184" s="50"/>
      <c r="Z2184" s="50"/>
      <c r="AA2184" s="50"/>
      <c r="AB2184" s="50"/>
      <c r="AC2184" s="50"/>
      <c r="AD2184" s="50"/>
      <c r="AE2184" s="50"/>
      <c r="AF2184" s="50"/>
      <c r="AG2184" s="50"/>
      <c r="AH2184" s="50"/>
    </row>
    <row r="2185" spans="1:34">
      <c r="A2185"/>
      <c r="B2185" s="305">
        <f t="shared" si="34"/>
        <v>0</v>
      </c>
      <c r="C2185" s="299" t="str">
        <f>IF('(2-2) 재직자 명부'!C2185="","",'(2-2) 재직자 명부'!C2185)</f>
        <v/>
      </c>
      <c r="D2185" s="299" t="str">
        <f>IF('(2-2) 재직자 명부'!D2185="","",'(2-2) 재직자 명부'!D2185)</f>
        <v/>
      </c>
      <c r="E2185" s="299" t="str">
        <f>IF('(2-2) 재직자 명부'!E2185="","",'(2-2) 재직자 명부'!E2185)</f>
        <v/>
      </c>
      <c r="F2185" s="259" t="str">
        <f>IF('(2-2) 재직자 명부'!F2185="","",'(2-2) 재직자 명부'!F2185)</f>
        <v/>
      </c>
      <c r="G2185" s="307" t="str">
        <f>IFERROR(IF('(2-2) 재직자 명부'!G2185="",VLOOKUP(A2185,추계액검증!$C:$V,추계액검증!#REF!,0),'(2-2) 재직자 명부'!G2185),"")</f>
        <v/>
      </c>
      <c r="H2185" s="307" t="str">
        <f>IFERROR(IF('(2-2) 재직자 명부'!H2185="",VLOOKUP(A2185,추계액검증!$C:$V,추계액검증!$T$4,0),'(2-2) 재직자 명부'!H2185),"")</f>
        <v/>
      </c>
      <c r="I2185" s="299" t="str">
        <f>IF('(2-2) 재직자 명부'!I2185="","",'(2-2) 재직자 명부'!I2185)</f>
        <v/>
      </c>
      <c r="J2185" s="299" t="str">
        <f>IF('(2-2) 재직자 명부'!J2185="","",'(2-2) 재직자 명부'!J2185)</f>
        <v/>
      </c>
      <c r="K2185" s="50" t="str">
        <f>IF('(2-2) 재직자 명부'!K2185="","",'(2-2) 재직자 명부'!K2185)</f>
        <v/>
      </c>
      <c r="L2185" s="299"/>
      <c r="M2185" s="50"/>
      <c r="N2185" s="50"/>
      <c r="O2185" s="50"/>
      <c r="P2185" s="50"/>
      <c r="Q2185" s="50"/>
      <c r="R2185" s="50"/>
      <c r="S2185" s="50"/>
      <c r="T2185" s="50"/>
      <c r="U2185" s="50"/>
      <c r="V2185" s="50"/>
      <c r="W2185" s="50"/>
      <c r="X2185" s="50"/>
      <c r="Y2185" s="50"/>
      <c r="Z2185" s="50"/>
      <c r="AA2185" s="50"/>
      <c r="AB2185" s="50"/>
      <c r="AC2185" s="50"/>
      <c r="AD2185" s="50"/>
      <c r="AE2185" s="50"/>
      <c r="AF2185" s="50"/>
      <c r="AG2185" s="50"/>
      <c r="AH2185" s="50"/>
    </row>
    <row r="2186" spans="1:34">
      <c r="A2186"/>
      <c r="B2186" s="305">
        <f t="shared" si="34"/>
        <v>0</v>
      </c>
      <c r="C2186" s="299" t="str">
        <f>IF('(2-2) 재직자 명부'!C2186="","",'(2-2) 재직자 명부'!C2186)</f>
        <v/>
      </c>
      <c r="D2186" s="299" t="str">
        <f>IF('(2-2) 재직자 명부'!D2186="","",'(2-2) 재직자 명부'!D2186)</f>
        <v/>
      </c>
      <c r="E2186" s="299" t="str">
        <f>IF('(2-2) 재직자 명부'!E2186="","",'(2-2) 재직자 명부'!E2186)</f>
        <v/>
      </c>
      <c r="F2186" s="259" t="str">
        <f>IF('(2-2) 재직자 명부'!F2186="","",'(2-2) 재직자 명부'!F2186)</f>
        <v/>
      </c>
      <c r="G2186" s="307" t="str">
        <f>IFERROR(IF('(2-2) 재직자 명부'!G2186="",VLOOKUP(A2186,추계액검증!$C:$V,추계액검증!#REF!,0),'(2-2) 재직자 명부'!G2186),"")</f>
        <v/>
      </c>
      <c r="H2186" s="307" t="str">
        <f>IFERROR(IF('(2-2) 재직자 명부'!H2186="",VLOOKUP(A2186,추계액검증!$C:$V,추계액검증!$T$4,0),'(2-2) 재직자 명부'!H2186),"")</f>
        <v/>
      </c>
      <c r="I2186" s="299" t="str">
        <f>IF('(2-2) 재직자 명부'!I2186="","",'(2-2) 재직자 명부'!I2186)</f>
        <v/>
      </c>
      <c r="J2186" s="299" t="str">
        <f>IF('(2-2) 재직자 명부'!J2186="","",'(2-2) 재직자 명부'!J2186)</f>
        <v/>
      </c>
      <c r="K2186" s="50" t="str">
        <f>IF('(2-2) 재직자 명부'!K2186="","",'(2-2) 재직자 명부'!K2186)</f>
        <v/>
      </c>
      <c r="L2186" s="299"/>
      <c r="M2186" s="50"/>
      <c r="N2186" s="50"/>
      <c r="O2186" s="50"/>
      <c r="P2186" s="50"/>
      <c r="Q2186" s="50"/>
      <c r="R2186" s="50"/>
      <c r="S2186" s="50"/>
      <c r="T2186" s="50"/>
      <c r="U2186" s="50"/>
      <c r="V2186" s="50"/>
      <c r="W2186" s="50"/>
      <c r="X2186" s="50"/>
      <c r="Y2186" s="50"/>
      <c r="Z2186" s="50"/>
      <c r="AA2186" s="50"/>
      <c r="AB2186" s="50"/>
      <c r="AC2186" s="50"/>
      <c r="AD2186" s="50"/>
      <c r="AE2186" s="50"/>
      <c r="AF2186" s="50"/>
      <c r="AG2186" s="50"/>
      <c r="AH2186" s="50"/>
    </row>
    <row r="2187" spans="1:34">
      <c r="A2187"/>
      <c r="B2187" s="305">
        <f t="shared" si="34"/>
        <v>0</v>
      </c>
      <c r="C2187" s="299" t="str">
        <f>IF('(2-2) 재직자 명부'!C2187="","",'(2-2) 재직자 명부'!C2187)</f>
        <v/>
      </c>
      <c r="D2187" s="299" t="str">
        <f>IF('(2-2) 재직자 명부'!D2187="","",'(2-2) 재직자 명부'!D2187)</f>
        <v/>
      </c>
      <c r="E2187" s="299" t="str">
        <f>IF('(2-2) 재직자 명부'!E2187="","",'(2-2) 재직자 명부'!E2187)</f>
        <v/>
      </c>
      <c r="F2187" s="259" t="str">
        <f>IF('(2-2) 재직자 명부'!F2187="","",'(2-2) 재직자 명부'!F2187)</f>
        <v/>
      </c>
      <c r="G2187" s="307" t="str">
        <f>IFERROR(IF('(2-2) 재직자 명부'!G2187="",VLOOKUP(A2187,추계액검증!$C:$V,추계액검증!#REF!,0),'(2-2) 재직자 명부'!G2187),"")</f>
        <v/>
      </c>
      <c r="H2187" s="307" t="str">
        <f>IFERROR(IF('(2-2) 재직자 명부'!H2187="",VLOOKUP(A2187,추계액검증!$C:$V,추계액검증!$T$4,0),'(2-2) 재직자 명부'!H2187),"")</f>
        <v/>
      </c>
      <c r="I2187" s="299" t="str">
        <f>IF('(2-2) 재직자 명부'!I2187="","",'(2-2) 재직자 명부'!I2187)</f>
        <v/>
      </c>
      <c r="J2187" s="299" t="str">
        <f>IF('(2-2) 재직자 명부'!J2187="","",'(2-2) 재직자 명부'!J2187)</f>
        <v/>
      </c>
      <c r="K2187" s="50" t="str">
        <f>IF('(2-2) 재직자 명부'!K2187="","",'(2-2) 재직자 명부'!K2187)</f>
        <v/>
      </c>
      <c r="L2187" s="299"/>
      <c r="M2187" s="50"/>
      <c r="N2187" s="50"/>
      <c r="O2187" s="50"/>
      <c r="P2187" s="50"/>
      <c r="Q2187" s="50"/>
      <c r="R2187" s="50"/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0"/>
      <c r="AF2187" s="50"/>
      <c r="AG2187" s="50"/>
      <c r="AH2187" s="50"/>
    </row>
    <row r="2188" spans="1:34">
      <c r="A2188"/>
      <c r="B2188" s="305">
        <f t="shared" si="34"/>
        <v>0</v>
      </c>
      <c r="C2188" s="299" t="str">
        <f>IF('(2-2) 재직자 명부'!C2188="","",'(2-2) 재직자 명부'!C2188)</f>
        <v/>
      </c>
      <c r="D2188" s="299" t="str">
        <f>IF('(2-2) 재직자 명부'!D2188="","",'(2-2) 재직자 명부'!D2188)</f>
        <v/>
      </c>
      <c r="E2188" s="299" t="str">
        <f>IF('(2-2) 재직자 명부'!E2188="","",'(2-2) 재직자 명부'!E2188)</f>
        <v/>
      </c>
      <c r="F2188" s="259" t="str">
        <f>IF('(2-2) 재직자 명부'!F2188="","",'(2-2) 재직자 명부'!F2188)</f>
        <v/>
      </c>
      <c r="G2188" s="307" t="str">
        <f>IFERROR(IF('(2-2) 재직자 명부'!G2188="",VLOOKUP(A2188,추계액검증!$C:$V,추계액검증!#REF!,0),'(2-2) 재직자 명부'!G2188),"")</f>
        <v/>
      </c>
      <c r="H2188" s="307" t="str">
        <f>IFERROR(IF('(2-2) 재직자 명부'!H2188="",VLOOKUP(A2188,추계액검증!$C:$V,추계액검증!$T$4,0),'(2-2) 재직자 명부'!H2188),"")</f>
        <v/>
      </c>
      <c r="I2188" s="299" t="str">
        <f>IF('(2-2) 재직자 명부'!I2188="","",'(2-2) 재직자 명부'!I2188)</f>
        <v/>
      </c>
      <c r="J2188" s="299" t="str">
        <f>IF('(2-2) 재직자 명부'!J2188="","",'(2-2) 재직자 명부'!J2188)</f>
        <v/>
      </c>
      <c r="K2188" s="50" t="str">
        <f>IF('(2-2) 재직자 명부'!K2188="","",'(2-2) 재직자 명부'!K2188)</f>
        <v/>
      </c>
      <c r="L2188" s="299"/>
      <c r="M2188" s="50"/>
      <c r="N2188" s="50"/>
      <c r="O2188" s="50"/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0"/>
      <c r="AA2188" s="50"/>
      <c r="AB2188" s="50"/>
      <c r="AC2188" s="50"/>
      <c r="AD2188" s="50"/>
      <c r="AE2188" s="50"/>
      <c r="AF2188" s="50"/>
      <c r="AG2188" s="50"/>
      <c r="AH2188" s="50"/>
    </row>
    <row r="2189" spans="1:34">
      <c r="A2189"/>
      <c r="B2189" s="305">
        <f t="shared" si="34"/>
        <v>0</v>
      </c>
      <c r="C2189" s="299" t="str">
        <f>IF('(2-2) 재직자 명부'!C2189="","",'(2-2) 재직자 명부'!C2189)</f>
        <v/>
      </c>
      <c r="D2189" s="299" t="str">
        <f>IF('(2-2) 재직자 명부'!D2189="","",'(2-2) 재직자 명부'!D2189)</f>
        <v/>
      </c>
      <c r="E2189" s="299" t="str">
        <f>IF('(2-2) 재직자 명부'!E2189="","",'(2-2) 재직자 명부'!E2189)</f>
        <v/>
      </c>
      <c r="F2189" s="259" t="str">
        <f>IF('(2-2) 재직자 명부'!F2189="","",'(2-2) 재직자 명부'!F2189)</f>
        <v/>
      </c>
      <c r="G2189" s="307" t="str">
        <f>IFERROR(IF('(2-2) 재직자 명부'!G2189="",VLOOKUP(A2189,추계액검증!$C:$V,추계액검증!#REF!,0),'(2-2) 재직자 명부'!G2189),"")</f>
        <v/>
      </c>
      <c r="H2189" s="307" t="str">
        <f>IFERROR(IF('(2-2) 재직자 명부'!H2189="",VLOOKUP(A2189,추계액검증!$C:$V,추계액검증!$T$4,0),'(2-2) 재직자 명부'!H2189),"")</f>
        <v/>
      </c>
      <c r="I2189" s="299" t="str">
        <f>IF('(2-2) 재직자 명부'!I2189="","",'(2-2) 재직자 명부'!I2189)</f>
        <v/>
      </c>
      <c r="J2189" s="299" t="str">
        <f>IF('(2-2) 재직자 명부'!J2189="","",'(2-2) 재직자 명부'!J2189)</f>
        <v/>
      </c>
      <c r="K2189" s="50" t="str">
        <f>IF('(2-2) 재직자 명부'!K2189="","",'(2-2) 재직자 명부'!K2189)</f>
        <v/>
      </c>
      <c r="L2189" s="299"/>
      <c r="M2189" s="50"/>
      <c r="N2189" s="50"/>
      <c r="O2189" s="50"/>
      <c r="P2189" s="50"/>
      <c r="Q2189" s="50"/>
      <c r="R2189" s="50"/>
      <c r="S2189" s="50"/>
      <c r="T2189" s="50"/>
      <c r="U2189" s="50"/>
      <c r="V2189" s="50"/>
      <c r="W2189" s="50"/>
      <c r="X2189" s="50"/>
      <c r="Y2189" s="50"/>
      <c r="Z2189" s="50"/>
      <c r="AA2189" s="50"/>
      <c r="AB2189" s="50"/>
      <c r="AC2189" s="50"/>
      <c r="AD2189" s="50"/>
      <c r="AE2189" s="50"/>
      <c r="AF2189" s="50"/>
      <c r="AG2189" s="50"/>
      <c r="AH2189" s="50"/>
    </row>
    <row r="2190" spans="1:34">
      <c r="A2190"/>
      <c r="B2190" s="305">
        <f t="shared" si="34"/>
        <v>0</v>
      </c>
      <c r="C2190" s="299" t="str">
        <f>IF('(2-2) 재직자 명부'!C2190="","",'(2-2) 재직자 명부'!C2190)</f>
        <v/>
      </c>
      <c r="D2190" s="299" t="str">
        <f>IF('(2-2) 재직자 명부'!D2190="","",'(2-2) 재직자 명부'!D2190)</f>
        <v/>
      </c>
      <c r="E2190" s="299" t="str">
        <f>IF('(2-2) 재직자 명부'!E2190="","",'(2-2) 재직자 명부'!E2190)</f>
        <v/>
      </c>
      <c r="F2190" s="259" t="str">
        <f>IF('(2-2) 재직자 명부'!F2190="","",'(2-2) 재직자 명부'!F2190)</f>
        <v/>
      </c>
      <c r="G2190" s="307" t="str">
        <f>IFERROR(IF('(2-2) 재직자 명부'!G2190="",VLOOKUP(A2190,추계액검증!$C:$V,추계액검증!#REF!,0),'(2-2) 재직자 명부'!G2190),"")</f>
        <v/>
      </c>
      <c r="H2190" s="307" t="str">
        <f>IFERROR(IF('(2-2) 재직자 명부'!H2190="",VLOOKUP(A2190,추계액검증!$C:$V,추계액검증!$T$4,0),'(2-2) 재직자 명부'!H2190),"")</f>
        <v/>
      </c>
      <c r="I2190" s="299" t="str">
        <f>IF('(2-2) 재직자 명부'!I2190="","",'(2-2) 재직자 명부'!I2190)</f>
        <v/>
      </c>
      <c r="J2190" s="299" t="str">
        <f>IF('(2-2) 재직자 명부'!J2190="","",'(2-2) 재직자 명부'!J2190)</f>
        <v/>
      </c>
      <c r="K2190" s="50" t="str">
        <f>IF('(2-2) 재직자 명부'!K2190="","",'(2-2) 재직자 명부'!K2190)</f>
        <v/>
      </c>
      <c r="L2190" s="299"/>
      <c r="M2190" s="50"/>
      <c r="N2190" s="50"/>
      <c r="O2190" s="50"/>
      <c r="P2190" s="50"/>
      <c r="Q2190" s="50"/>
      <c r="R2190" s="50"/>
      <c r="S2190" s="50"/>
      <c r="T2190" s="50"/>
      <c r="U2190" s="50"/>
      <c r="V2190" s="50"/>
      <c r="W2190" s="50"/>
      <c r="X2190" s="50"/>
      <c r="Y2190" s="50"/>
      <c r="Z2190" s="50"/>
      <c r="AA2190" s="50"/>
      <c r="AB2190" s="50"/>
      <c r="AC2190" s="50"/>
      <c r="AD2190" s="50"/>
      <c r="AE2190" s="50"/>
      <c r="AF2190" s="50"/>
      <c r="AG2190" s="50"/>
      <c r="AH2190" s="50"/>
    </row>
    <row r="2191" spans="1:34">
      <c r="A2191"/>
      <c r="B2191" s="305">
        <f t="shared" si="34"/>
        <v>0</v>
      </c>
      <c r="C2191" s="299" t="str">
        <f>IF('(2-2) 재직자 명부'!C2191="","",'(2-2) 재직자 명부'!C2191)</f>
        <v/>
      </c>
      <c r="D2191" s="299" t="str">
        <f>IF('(2-2) 재직자 명부'!D2191="","",'(2-2) 재직자 명부'!D2191)</f>
        <v/>
      </c>
      <c r="E2191" s="299" t="str">
        <f>IF('(2-2) 재직자 명부'!E2191="","",'(2-2) 재직자 명부'!E2191)</f>
        <v/>
      </c>
      <c r="F2191" s="259" t="str">
        <f>IF('(2-2) 재직자 명부'!F2191="","",'(2-2) 재직자 명부'!F2191)</f>
        <v/>
      </c>
      <c r="G2191" s="307" t="str">
        <f>IFERROR(IF('(2-2) 재직자 명부'!G2191="",VLOOKUP(A2191,추계액검증!$C:$V,추계액검증!#REF!,0),'(2-2) 재직자 명부'!G2191),"")</f>
        <v/>
      </c>
      <c r="H2191" s="307" t="str">
        <f>IFERROR(IF('(2-2) 재직자 명부'!H2191="",VLOOKUP(A2191,추계액검증!$C:$V,추계액검증!$T$4,0),'(2-2) 재직자 명부'!H2191),"")</f>
        <v/>
      </c>
      <c r="I2191" s="299" t="str">
        <f>IF('(2-2) 재직자 명부'!I2191="","",'(2-2) 재직자 명부'!I2191)</f>
        <v/>
      </c>
      <c r="J2191" s="299" t="str">
        <f>IF('(2-2) 재직자 명부'!J2191="","",'(2-2) 재직자 명부'!J2191)</f>
        <v/>
      </c>
      <c r="K2191" s="50" t="str">
        <f>IF('(2-2) 재직자 명부'!K2191="","",'(2-2) 재직자 명부'!K2191)</f>
        <v/>
      </c>
      <c r="L2191" s="299"/>
      <c r="M2191" s="50"/>
      <c r="N2191" s="50"/>
      <c r="O2191" s="50"/>
      <c r="P2191" s="50"/>
      <c r="Q2191" s="50"/>
      <c r="R2191" s="50"/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0"/>
      <c r="AF2191" s="50"/>
      <c r="AG2191" s="50"/>
      <c r="AH2191" s="50"/>
    </row>
    <row r="2192" spans="1:34">
      <c r="A2192"/>
      <c r="B2192" s="305">
        <f t="shared" si="34"/>
        <v>0</v>
      </c>
      <c r="C2192" s="299" t="str">
        <f>IF('(2-2) 재직자 명부'!C2192="","",'(2-2) 재직자 명부'!C2192)</f>
        <v/>
      </c>
      <c r="D2192" s="299" t="str">
        <f>IF('(2-2) 재직자 명부'!D2192="","",'(2-2) 재직자 명부'!D2192)</f>
        <v/>
      </c>
      <c r="E2192" s="299" t="str">
        <f>IF('(2-2) 재직자 명부'!E2192="","",'(2-2) 재직자 명부'!E2192)</f>
        <v/>
      </c>
      <c r="F2192" s="259" t="str">
        <f>IF('(2-2) 재직자 명부'!F2192="","",'(2-2) 재직자 명부'!F2192)</f>
        <v/>
      </c>
      <c r="G2192" s="307" t="str">
        <f>IFERROR(IF('(2-2) 재직자 명부'!G2192="",VLOOKUP(A2192,추계액검증!$C:$V,추계액검증!#REF!,0),'(2-2) 재직자 명부'!G2192),"")</f>
        <v/>
      </c>
      <c r="H2192" s="307" t="str">
        <f>IFERROR(IF('(2-2) 재직자 명부'!H2192="",VLOOKUP(A2192,추계액검증!$C:$V,추계액검증!$T$4,0),'(2-2) 재직자 명부'!H2192),"")</f>
        <v/>
      </c>
      <c r="I2192" s="299" t="str">
        <f>IF('(2-2) 재직자 명부'!I2192="","",'(2-2) 재직자 명부'!I2192)</f>
        <v/>
      </c>
      <c r="J2192" s="299" t="str">
        <f>IF('(2-2) 재직자 명부'!J2192="","",'(2-2) 재직자 명부'!J2192)</f>
        <v/>
      </c>
      <c r="K2192" s="50" t="str">
        <f>IF('(2-2) 재직자 명부'!K2192="","",'(2-2) 재직자 명부'!K2192)</f>
        <v/>
      </c>
      <c r="L2192" s="299"/>
      <c r="M2192" s="50"/>
      <c r="N2192" s="50"/>
      <c r="O2192" s="50"/>
      <c r="P2192" s="50"/>
      <c r="Q2192" s="50"/>
      <c r="R2192" s="50"/>
      <c r="S2192" s="50"/>
      <c r="T2192" s="50"/>
      <c r="U2192" s="50"/>
      <c r="V2192" s="50"/>
      <c r="W2192" s="50"/>
      <c r="X2192" s="50"/>
      <c r="Y2192" s="50"/>
      <c r="Z2192" s="50"/>
      <c r="AA2192" s="50"/>
      <c r="AB2192" s="50"/>
      <c r="AC2192" s="50"/>
      <c r="AD2192" s="50"/>
      <c r="AE2192" s="50"/>
      <c r="AF2192" s="50"/>
      <c r="AG2192" s="50"/>
      <c r="AH2192" s="50"/>
    </row>
    <row r="2193" spans="1:34">
      <c r="A2193"/>
      <c r="B2193" s="305">
        <f t="shared" si="34"/>
        <v>0</v>
      </c>
      <c r="C2193" s="299" t="str">
        <f>IF('(2-2) 재직자 명부'!C2193="","",'(2-2) 재직자 명부'!C2193)</f>
        <v/>
      </c>
      <c r="D2193" s="299" t="str">
        <f>IF('(2-2) 재직자 명부'!D2193="","",'(2-2) 재직자 명부'!D2193)</f>
        <v/>
      </c>
      <c r="E2193" s="299" t="str">
        <f>IF('(2-2) 재직자 명부'!E2193="","",'(2-2) 재직자 명부'!E2193)</f>
        <v/>
      </c>
      <c r="F2193" s="259" t="str">
        <f>IF('(2-2) 재직자 명부'!F2193="","",'(2-2) 재직자 명부'!F2193)</f>
        <v/>
      </c>
      <c r="G2193" s="307" t="str">
        <f>IFERROR(IF('(2-2) 재직자 명부'!G2193="",VLOOKUP(A2193,추계액검증!$C:$V,추계액검증!#REF!,0),'(2-2) 재직자 명부'!G2193),"")</f>
        <v/>
      </c>
      <c r="H2193" s="307" t="str">
        <f>IFERROR(IF('(2-2) 재직자 명부'!H2193="",VLOOKUP(A2193,추계액검증!$C:$V,추계액검증!$T$4,0),'(2-2) 재직자 명부'!H2193),"")</f>
        <v/>
      </c>
      <c r="I2193" s="299" t="str">
        <f>IF('(2-2) 재직자 명부'!I2193="","",'(2-2) 재직자 명부'!I2193)</f>
        <v/>
      </c>
      <c r="J2193" s="299" t="str">
        <f>IF('(2-2) 재직자 명부'!J2193="","",'(2-2) 재직자 명부'!J2193)</f>
        <v/>
      </c>
      <c r="K2193" s="50" t="str">
        <f>IF('(2-2) 재직자 명부'!K2193="","",'(2-2) 재직자 명부'!K2193)</f>
        <v/>
      </c>
      <c r="L2193" s="299"/>
      <c r="M2193" s="50"/>
      <c r="N2193" s="50"/>
      <c r="O2193" s="50"/>
      <c r="P2193" s="50"/>
      <c r="Q2193" s="50"/>
      <c r="R2193" s="50"/>
      <c r="S2193" s="50"/>
      <c r="T2193" s="50"/>
      <c r="U2193" s="50"/>
      <c r="V2193" s="50"/>
      <c r="W2193" s="50"/>
      <c r="X2193" s="50"/>
      <c r="Y2193" s="50"/>
      <c r="Z2193" s="50"/>
      <c r="AA2193" s="50"/>
      <c r="AB2193" s="50"/>
      <c r="AC2193" s="50"/>
      <c r="AD2193" s="50"/>
      <c r="AE2193" s="50"/>
      <c r="AF2193" s="50"/>
      <c r="AG2193" s="50"/>
      <c r="AH2193" s="50"/>
    </row>
    <row r="2194" spans="1:34">
      <c r="A2194"/>
      <c r="B2194" s="305">
        <f t="shared" si="34"/>
        <v>0</v>
      </c>
      <c r="C2194" s="299" t="str">
        <f>IF('(2-2) 재직자 명부'!C2194="","",'(2-2) 재직자 명부'!C2194)</f>
        <v/>
      </c>
      <c r="D2194" s="299" t="str">
        <f>IF('(2-2) 재직자 명부'!D2194="","",'(2-2) 재직자 명부'!D2194)</f>
        <v/>
      </c>
      <c r="E2194" s="299" t="str">
        <f>IF('(2-2) 재직자 명부'!E2194="","",'(2-2) 재직자 명부'!E2194)</f>
        <v/>
      </c>
      <c r="F2194" s="259" t="str">
        <f>IF('(2-2) 재직자 명부'!F2194="","",'(2-2) 재직자 명부'!F2194)</f>
        <v/>
      </c>
      <c r="G2194" s="307" t="str">
        <f>IFERROR(IF('(2-2) 재직자 명부'!G2194="",VLOOKUP(A2194,추계액검증!$C:$V,추계액검증!#REF!,0),'(2-2) 재직자 명부'!G2194),"")</f>
        <v/>
      </c>
      <c r="H2194" s="307" t="str">
        <f>IFERROR(IF('(2-2) 재직자 명부'!H2194="",VLOOKUP(A2194,추계액검증!$C:$V,추계액검증!$T$4,0),'(2-2) 재직자 명부'!H2194),"")</f>
        <v/>
      </c>
      <c r="I2194" s="299" t="str">
        <f>IF('(2-2) 재직자 명부'!I2194="","",'(2-2) 재직자 명부'!I2194)</f>
        <v/>
      </c>
      <c r="J2194" s="299" t="str">
        <f>IF('(2-2) 재직자 명부'!J2194="","",'(2-2) 재직자 명부'!J2194)</f>
        <v/>
      </c>
      <c r="K2194" s="50" t="str">
        <f>IF('(2-2) 재직자 명부'!K2194="","",'(2-2) 재직자 명부'!K2194)</f>
        <v/>
      </c>
      <c r="L2194" s="299"/>
      <c r="M2194" s="50"/>
      <c r="N2194" s="50"/>
      <c r="O2194" s="50"/>
      <c r="P2194" s="50"/>
      <c r="Q2194" s="50"/>
      <c r="R2194" s="50"/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0"/>
      <c r="AF2194" s="50"/>
      <c r="AG2194" s="50"/>
      <c r="AH2194" s="50"/>
    </row>
    <row r="2195" spans="1:34">
      <c r="A2195"/>
      <c r="B2195" s="305">
        <f t="shared" si="34"/>
        <v>0</v>
      </c>
      <c r="C2195" s="299" t="str">
        <f>IF('(2-2) 재직자 명부'!C2195="","",'(2-2) 재직자 명부'!C2195)</f>
        <v/>
      </c>
      <c r="D2195" s="299" t="str">
        <f>IF('(2-2) 재직자 명부'!D2195="","",'(2-2) 재직자 명부'!D2195)</f>
        <v/>
      </c>
      <c r="E2195" s="299" t="str">
        <f>IF('(2-2) 재직자 명부'!E2195="","",'(2-2) 재직자 명부'!E2195)</f>
        <v/>
      </c>
      <c r="F2195" s="259" t="str">
        <f>IF('(2-2) 재직자 명부'!F2195="","",'(2-2) 재직자 명부'!F2195)</f>
        <v/>
      </c>
      <c r="G2195" s="307" t="str">
        <f>IFERROR(IF('(2-2) 재직자 명부'!G2195="",VLOOKUP(A2195,추계액검증!$C:$V,추계액검증!#REF!,0),'(2-2) 재직자 명부'!G2195),"")</f>
        <v/>
      </c>
      <c r="H2195" s="307" t="str">
        <f>IFERROR(IF('(2-2) 재직자 명부'!H2195="",VLOOKUP(A2195,추계액검증!$C:$V,추계액검증!$T$4,0),'(2-2) 재직자 명부'!H2195),"")</f>
        <v/>
      </c>
      <c r="I2195" s="299" t="str">
        <f>IF('(2-2) 재직자 명부'!I2195="","",'(2-2) 재직자 명부'!I2195)</f>
        <v/>
      </c>
      <c r="J2195" s="299" t="str">
        <f>IF('(2-2) 재직자 명부'!J2195="","",'(2-2) 재직자 명부'!J2195)</f>
        <v/>
      </c>
      <c r="K2195" s="50" t="str">
        <f>IF('(2-2) 재직자 명부'!K2195="","",'(2-2) 재직자 명부'!K2195)</f>
        <v/>
      </c>
      <c r="L2195" s="299"/>
      <c r="M2195" s="50"/>
      <c r="N2195" s="50"/>
      <c r="O2195" s="50"/>
      <c r="P2195" s="50"/>
      <c r="Q2195" s="50"/>
      <c r="R2195" s="50"/>
      <c r="S2195" s="50"/>
      <c r="T2195" s="50"/>
      <c r="U2195" s="50"/>
      <c r="V2195" s="50"/>
      <c r="W2195" s="50"/>
      <c r="X2195" s="50"/>
      <c r="Y2195" s="50"/>
      <c r="Z2195" s="50"/>
      <c r="AA2195" s="50"/>
      <c r="AB2195" s="50"/>
      <c r="AC2195" s="50"/>
      <c r="AD2195" s="50"/>
      <c r="AE2195" s="50"/>
      <c r="AF2195" s="50"/>
      <c r="AG2195" s="50"/>
      <c r="AH2195" s="50"/>
    </row>
    <row r="2196" spans="1:34">
      <c r="A2196"/>
      <c r="B2196" s="305">
        <f t="shared" si="34"/>
        <v>0</v>
      </c>
      <c r="C2196" s="299" t="str">
        <f>IF('(2-2) 재직자 명부'!C2196="","",'(2-2) 재직자 명부'!C2196)</f>
        <v/>
      </c>
      <c r="D2196" s="299" t="str">
        <f>IF('(2-2) 재직자 명부'!D2196="","",'(2-2) 재직자 명부'!D2196)</f>
        <v/>
      </c>
      <c r="E2196" s="299" t="str">
        <f>IF('(2-2) 재직자 명부'!E2196="","",'(2-2) 재직자 명부'!E2196)</f>
        <v/>
      </c>
      <c r="F2196" s="259" t="str">
        <f>IF('(2-2) 재직자 명부'!F2196="","",'(2-2) 재직자 명부'!F2196)</f>
        <v/>
      </c>
      <c r="G2196" s="307" t="str">
        <f>IFERROR(IF('(2-2) 재직자 명부'!G2196="",VLOOKUP(A2196,추계액검증!$C:$V,추계액검증!#REF!,0),'(2-2) 재직자 명부'!G2196),"")</f>
        <v/>
      </c>
      <c r="H2196" s="307" t="str">
        <f>IFERROR(IF('(2-2) 재직자 명부'!H2196="",VLOOKUP(A2196,추계액검증!$C:$V,추계액검증!$T$4,0),'(2-2) 재직자 명부'!H2196),"")</f>
        <v/>
      </c>
      <c r="I2196" s="299" t="str">
        <f>IF('(2-2) 재직자 명부'!I2196="","",'(2-2) 재직자 명부'!I2196)</f>
        <v/>
      </c>
      <c r="J2196" s="299" t="str">
        <f>IF('(2-2) 재직자 명부'!J2196="","",'(2-2) 재직자 명부'!J2196)</f>
        <v/>
      </c>
      <c r="K2196" s="50" t="str">
        <f>IF('(2-2) 재직자 명부'!K2196="","",'(2-2) 재직자 명부'!K2196)</f>
        <v/>
      </c>
      <c r="L2196" s="299"/>
      <c r="M2196" s="50"/>
      <c r="N2196" s="50"/>
      <c r="O2196" s="50"/>
      <c r="P2196" s="50"/>
      <c r="Q2196" s="50"/>
      <c r="R2196" s="50"/>
      <c r="S2196" s="50"/>
      <c r="T2196" s="50"/>
      <c r="U2196" s="50"/>
      <c r="V2196" s="50"/>
      <c r="W2196" s="50"/>
      <c r="X2196" s="50"/>
      <c r="Y2196" s="50"/>
      <c r="Z2196" s="50"/>
      <c r="AA2196" s="50"/>
      <c r="AB2196" s="50"/>
      <c r="AC2196" s="50"/>
      <c r="AD2196" s="50"/>
      <c r="AE2196" s="50"/>
      <c r="AF2196" s="50"/>
      <c r="AG2196" s="50"/>
      <c r="AH2196" s="50"/>
    </row>
    <row r="2197" spans="1:34">
      <c r="A2197"/>
      <c r="B2197" s="305">
        <f t="shared" si="34"/>
        <v>0</v>
      </c>
      <c r="C2197" s="299" t="str">
        <f>IF('(2-2) 재직자 명부'!C2197="","",'(2-2) 재직자 명부'!C2197)</f>
        <v/>
      </c>
      <c r="D2197" s="299" t="str">
        <f>IF('(2-2) 재직자 명부'!D2197="","",'(2-2) 재직자 명부'!D2197)</f>
        <v/>
      </c>
      <c r="E2197" s="299" t="str">
        <f>IF('(2-2) 재직자 명부'!E2197="","",'(2-2) 재직자 명부'!E2197)</f>
        <v/>
      </c>
      <c r="F2197" s="259" t="str">
        <f>IF('(2-2) 재직자 명부'!F2197="","",'(2-2) 재직자 명부'!F2197)</f>
        <v/>
      </c>
      <c r="G2197" s="307" t="str">
        <f>IFERROR(IF('(2-2) 재직자 명부'!G2197="",VLOOKUP(A2197,추계액검증!$C:$V,추계액검증!#REF!,0),'(2-2) 재직자 명부'!G2197),"")</f>
        <v/>
      </c>
      <c r="H2197" s="307" t="str">
        <f>IFERROR(IF('(2-2) 재직자 명부'!H2197="",VLOOKUP(A2197,추계액검증!$C:$V,추계액검증!$T$4,0),'(2-2) 재직자 명부'!H2197),"")</f>
        <v/>
      </c>
      <c r="I2197" s="299" t="str">
        <f>IF('(2-2) 재직자 명부'!I2197="","",'(2-2) 재직자 명부'!I2197)</f>
        <v/>
      </c>
      <c r="J2197" s="299" t="str">
        <f>IF('(2-2) 재직자 명부'!J2197="","",'(2-2) 재직자 명부'!J2197)</f>
        <v/>
      </c>
      <c r="K2197" s="50" t="str">
        <f>IF('(2-2) 재직자 명부'!K2197="","",'(2-2) 재직자 명부'!K2197)</f>
        <v/>
      </c>
      <c r="L2197" s="299"/>
      <c r="M2197" s="50"/>
      <c r="N2197" s="50"/>
      <c r="O2197" s="50"/>
      <c r="P2197" s="50"/>
      <c r="Q2197" s="50"/>
      <c r="R2197" s="50"/>
      <c r="S2197" s="50"/>
      <c r="T2197" s="50"/>
      <c r="U2197" s="50"/>
      <c r="V2197" s="50"/>
      <c r="W2197" s="50"/>
      <c r="X2197" s="50"/>
      <c r="Y2197" s="50"/>
      <c r="Z2197" s="50"/>
      <c r="AA2197" s="50"/>
      <c r="AB2197" s="50"/>
      <c r="AC2197" s="50"/>
      <c r="AD2197" s="50"/>
      <c r="AE2197" s="50"/>
      <c r="AF2197" s="50"/>
      <c r="AG2197" s="50"/>
      <c r="AH2197" s="50"/>
    </row>
    <row r="2198" spans="1:34">
      <c r="A2198"/>
      <c r="B2198" s="305">
        <f t="shared" si="34"/>
        <v>0</v>
      </c>
      <c r="C2198" s="299" t="str">
        <f>IF('(2-2) 재직자 명부'!C2198="","",'(2-2) 재직자 명부'!C2198)</f>
        <v/>
      </c>
      <c r="D2198" s="299" t="str">
        <f>IF('(2-2) 재직자 명부'!D2198="","",'(2-2) 재직자 명부'!D2198)</f>
        <v/>
      </c>
      <c r="E2198" s="299" t="str">
        <f>IF('(2-2) 재직자 명부'!E2198="","",'(2-2) 재직자 명부'!E2198)</f>
        <v/>
      </c>
      <c r="F2198" s="259" t="str">
        <f>IF('(2-2) 재직자 명부'!F2198="","",'(2-2) 재직자 명부'!F2198)</f>
        <v/>
      </c>
      <c r="G2198" s="307" t="str">
        <f>IFERROR(IF('(2-2) 재직자 명부'!G2198="",VLOOKUP(A2198,추계액검증!$C:$V,추계액검증!#REF!,0),'(2-2) 재직자 명부'!G2198),"")</f>
        <v/>
      </c>
      <c r="H2198" s="307" t="str">
        <f>IFERROR(IF('(2-2) 재직자 명부'!H2198="",VLOOKUP(A2198,추계액검증!$C:$V,추계액검증!$T$4,0),'(2-2) 재직자 명부'!H2198),"")</f>
        <v/>
      </c>
      <c r="I2198" s="299" t="str">
        <f>IF('(2-2) 재직자 명부'!I2198="","",'(2-2) 재직자 명부'!I2198)</f>
        <v/>
      </c>
      <c r="J2198" s="299" t="str">
        <f>IF('(2-2) 재직자 명부'!J2198="","",'(2-2) 재직자 명부'!J2198)</f>
        <v/>
      </c>
      <c r="K2198" s="50" t="str">
        <f>IF('(2-2) 재직자 명부'!K2198="","",'(2-2) 재직자 명부'!K2198)</f>
        <v/>
      </c>
      <c r="L2198" s="299"/>
      <c r="M2198" s="50"/>
      <c r="N2198" s="50"/>
      <c r="O2198" s="50"/>
      <c r="P2198" s="50"/>
      <c r="Q2198" s="50"/>
      <c r="R2198" s="50"/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0"/>
      <c r="AF2198" s="50"/>
      <c r="AG2198" s="50"/>
      <c r="AH2198" s="50"/>
    </row>
    <row r="2199" spans="1:34">
      <c r="A2199"/>
      <c r="B2199" s="305">
        <f t="shared" si="34"/>
        <v>0</v>
      </c>
      <c r="C2199" s="299" t="str">
        <f>IF('(2-2) 재직자 명부'!C2199="","",'(2-2) 재직자 명부'!C2199)</f>
        <v/>
      </c>
      <c r="D2199" s="299" t="str">
        <f>IF('(2-2) 재직자 명부'!D2199="","",'(2-2) 재직자 명부'!D2199)</f>
        <v/>
      </c>
      <c r="E2199" s="299" t="str">
        <f>IF('(2-2) 재직자 명부'!E2199="","",'(2-2) 재직자 명부'!E2199)</f>
        <v/>
      </c>
      <c r="F2199" s="259" t="str">
        <f>IF('(2-2) 재직자 명부'!F2199="","",'(2-2) 재직자 명부'!F2199)</f>
        <v/>
      </c>
      <c r="G2199" s="307" t="str">
        <f>IFERROR(IF('(2-2) 재직자 명부'!G2199="",VLOOKUP(A2199,추계액검증!$C:$V,추계액검증!#REF!,0),'(2-2) 재직자 명부'!G2199),"")</f>
        <v/>
      </c>
      <c r="H2199" s="307" t="str">
        <f>IFERROR(IF('(2-2) 재직자 명부'!H2199="",VLOOKUP(A2199,추계액검증!$C:$V,추계액검증!$T$4,0),'(2-2) 재직자 명부'!H2199),"")</f>
        <v/>
      </c>
      <c r="I2199" s="299" t="str">
        <f>IF('(2-2) 재직자 명부'!I2199="","",'(2-2) 재직자 명부'!I2199)</f>
        <v/>
      </c>
      <c r="J2199" s="299" t="str">
        <f>IF('(2-2) 재직자 명부'!J2199="","",'(2-2) 재직자 명부'!J2199)</f>
        <v/>
      </c>
      <c r="K2199" s="50" t="str">
        <f>IF('(2-2) 재직자 명부'!K2199="","",'(2-2) 재직자 명부'!K2199)</f>
        <v/>
      </c>
      <c r="L2199" s="299"/>
      <c r="M2199" s="50"/>
      <c r="N2199" s="50"/>
      <c r="O2199" s="50"/>
      <c r="P2199" s="50"/>
      <c r="Q2199" s="50"/>
      <c r="R2199" s="50"/>
      <c r="S2199" s="50"/>
      <c r="T2199" s="50"/>
      <c r="U2199" s="50"/>
      <c r="V2199" s="50"/>
      <c r="W2199" s="50"/>
      <c r="X2199" s="50"/>
      <c r="Y2199" s="50"/>
      <c r="Z2199" s="50"/>
      <c r="AA2199" s="50"/>
      <c r="AB2199" s="50"/>
      <c r="AC2199" s="50"/>
      <c r="AD2199" s="50"/>
      <c r="AE2199" s="50"/>
      <c r="AF2199" s="50"/>
      <c r="AG2199" s="50"/>
      <c r="AH2199" s="50"/>
    </row>
    <row r="2200" spans="1:34">
      <c r="A2200"/>
      <c r="B2200" s="305">
        <f t="shared" si="34"/>
        <v>0</v>
      </c>
      <c r="C2200" s="299" t="str">
        <f>IF('(2-2) 재직자 명부'!C2200="","",'(2-2) 재직자 명부'!C2200)</f>
        <v/>
      </c>
      <c r="D2200" s="299" t="str">
        <f>IF('(2-2) 재직자 명부'!D2200="","",'(2-2) 재직자 명부'!D2200)</f>
        <v/>
      </c>
      <c r="E2200" s="299" t="str">
        <f>IF('(2-2) 재직자 명부'!E2200="","",'(2-2) 재직자 명부'!E2200)</f>
        <v/>
      </c>
      <c r="F2200" s="259" t="str">
        <f>IF('(2-2) 재직자 명부'!F2200="","",'(2-2) 재직자 명부'!F2200)</f>
        <v/>
      </c>
      <c r="G2200" s="307" t="str">
        <f>IFERROR(IF('(2-2) 재직자 명부'!G2200="",VLOOKUP(A2200,추계액검증!$C:$V,추계액검증!#REF!,0),'(2-2) 재직자 명부'!G2200),"")</f>
        <v/>
      </c>
      <c r="H2200" s="307" t="str">
        <f>IFERROR(IF('(2-2) 재직자 명부'!H2200="",VLOOKUP(A2200,추계액검증!$C:$V,추계액검증!$T$4,0),'(2-2) 재직자 명부'!H2200),"")</f>
        <v/>
      </c>
      <c r="I2200" s="299" t="str">
        <f>IF('(2-2) 재직자 명부'!I2200="","",'(2-2) 재직자 명부'!I2200)</f>
        <v/>
      </c>
      <c r="J2200" s="299" t="str">
        <f>IF('(2-2) 재직자 명부'!J2200="","",'(2-2) 재직자 명부'!J2200)</f>
        <v/>
      </c>
      <c r="K2200" s="50" t="str">
        <f>IF('(2-2) 재직자 명부'!K2200="","",'(2-2) 재직자 명부'!K2200)</f>
        <v/>
      </c>
      <c r="L2200" s="299"/>
      <c r="M2200" s="50"/>
      <c r="N2200" s="50"/>
      <c r="O2200" s="50"/>
      <c r="P2200" s="50"/>
      <c r="Q2200" s="50"/>
      <c r="R2200" s="50"/>
      <c r="S2200" s="50"/>
      <c r="T2200" s="50"/>
      <c r="U2200" s="50"/>
      <c r="V2200" s="50"/>
      <c r="W2200" s="50"/>
      <c r="X2200" s="50"/>
      <c r="Y2200" s="50"/>
      <c r="Z2200" s="50"/>
      <c r="AA2200" s="50"/>
      <c r="AB2200" s="50"/>
      <c r="AC2200" s="50"/>
      <c r="AD2200" s="50"/>
      <c r="AE2200" s="50"/>
      <c r="AF2200" s="50"/>
      <c r="AG2200" s="50"/>
      <c r="AH2200" s="50"/>
    </row>
    <row r="2201" spans="1:34">
      <c r="A2201"/>
      <c r="B2201" s="305">
        <f t="shared" si="34"/>
        <v>0</v>
      </c>
      <c r="C2201" s="299" t="str">
        <f>IF('(2-2) 재직자 명부'!C2201="","",'(2-2) 재직자 명부'!C2201)</f>
        <v/>
      </c>
      <c r="D2201" s="299" t="str">
        <f>IF('(2-2) 재직자 명부'!D2201="","",'(2-2) 재직자 명부'!D2201)</f>
        <v/>
      </c>
      <c r="E2201" s="299" t="str">
        <f>IF('(2-2) 재직자 명부'!E2201="","",'(2-2) 재직자 명부'!E2201)</f>
        <v/>
      </c>
      <c r="F2201" s="259" t="str">
        <f>IF('(2-2) 재직자 명부'!F2201="","",'(2-2) 재직자 명부'!F2201)</f>
        <v/>
      </c>
      <c r="G2201" s="307" t="str">
        <f>IFERROR(IF('(2-2) 재직자 명부'!G2201="",VLOOKUP(A2201,추계액검증!$C:$V,추계액검증!#REF!,0),'(2-2) 재직자 명부'!G2201),"")</f>
        <v/>
      </c>
      <c r="H2201" s="307" t="str">
        <f>IFERROR(IF('(2-2) 재직자 명부'!H2201="",VLOOKUP(A2201,추계액검증!$C:$V,추계액검증!$T$4,0),'(2-2) 재직자 명부'!H2201),"")</f>
        <v/>
      </c>
      <c r="I2201" s="299" t="str">
        <f>IF('(2-2) 재직자 명부'!I2201="","",'(2-2) 재직자 명부'!I2201)</f>
        <v/>
      </c>
      <c r="J2201" s="299" t="str">
        <f>IF('(2-2) 재직자 명부'!J2201="","",'(2-2) 재직자 명부'!J2201)</f>
        <v/>
      </c>
      <c r="K2201" s="50" t="str">
        <f>IF('(2-2) 재직자 명부'!K2201="","",'(2-2) 재직자 명부'!K2201)</f>
        <v/>
      </c>
      <c r="L2201" s="299"/>
      <c r="M2201" s="50"/>
      <c r="N2201" s="50"/>
      <c r="O2201" s="50"/>
      <c r="P2201" s="50"/>
      <c r="Q2201" s="50"/>
      <c r="R2201" s="50"/>
      <c r="S2201" s="50"/>
      <c r="T2201" s="50"/>
      <c r="U2201" s="50"/>
      <c r="V2201" s="50"/>
      <c r="W2201" s="50"/>
      <c r="X2201" s="50"/>
      <c r="Y2201" s="50"/>
      <c r="Z2201" s="50"/>
      <c r="AA2201" s="50"/>
      <c r="AB2201" s="50"/>
      <c r="AC2201" s="50"/>
      <c r="AD2201" s="50"/>
      <c r="AE2201" s="50"/>
      <c r="AF2201" s="50"/>
      <c r="AG2201" s="50"/>
      <c r="AH2201" s="50"/>
    </row>
    <row r="2202" spans="1:34">
      <c r="A2202"/>
      <c r="B2202" s="305">
        <f t="shared" si="34"/>
        <v>0</v>
      </c>
      <c r="C2202" s="299" t="str">
        <f>IF('(2-2) 재직자 명부'!C2202="","",'(2-2) 재직자 명부'!C2202)</f>
        <v/>
      </c>
      <c r="D2202" s="299" t="str">
        <f>IF('(2-2) 재직자 명부'!D2202="","",'(2-2) 재직자 명부'!D2202)</f>
        <v/>
      </c>
      <c r="E2202" s="299" t="str">
        <f>IF('(2-2) 재직자 명부'!E2202="","",'(2-2) 재직자 명부'!E2202)</f>
        <v/>
      </c>
      <c r="F2202" s="259" t="str">
        <f>IF('(2-2) 재직자 명부'!F2202="","",'(2-2) 재직자 명부'!F2202)</f>
        <v/>
      </c>
      <c r="G2202" s="307" t="str">
        <f>IFERROR(IF('(2-2) 재직자 명부'!G2202="",VLOOKUP(A2202,추계액검증!$C:$V,추계액검증!#REF!,0),'(2-2) 재직자 명부'!G2202),"")</f>
        <v/>
      </c>
      <c r="H2202" s="307" t="str">
        <f>IFERROR(IF('(2-2) 재직자 명부'!H2202="",VLOOKUP(A2202,추계액검증!$C:$V,추계액검증!$T$4,0),'(2-2) 재직자 명부'!H2202),"")</f>
        <v/>
      </c>
      <c r="I2202" s="299" t="str">
        <f>IF('(2-2) 재직자 명부'!I2202="","",'(2-2) 재직자 명부'!I2202)</f>
        <v/>
      </c>
      <c r="J2202" s="299" t="str">
        <f>IF('(2-2) 재직자 명부'!J2202="","",'(2-2) 재직자 명부'!J2202)</f>
        <v/>
      </c>
      <c r="K2202" s="50" t="str">
        <f>IF('(2-2) 재직자 명부'!K2202="","",'(2-2) 재직자 명부'!K2202)</f>
        <v/>
      </c>
      <c r="L2202" s="299"/>
      <c r="M2202" s="50"/>
      <c r="N2202" s="50"/>
      <c r="O2202" s="50"/>
      <c r="P2202" s="50"/>
      <c r="Q2202" s="50"/>
      <c r="R2202" s="50"/>
      <c r="S2202" s="50"/>
      <c r="T2202" s="50"/>
      <c r="U2202" s="50"/>
      <c r="V2202" s="50"/>
      <c r="W2202" s="50"/>
      <c r="X2202" s="50"/>
      <c r="Y2202" s="50"/>
      <c r="Z2202" s="50"/>
      <c r="AA2202" s="50"/>
      <c r="AB2202" s="50"/>
      <c r="AC2202" s="50"/>
      <c r="AD2202" s="50"/>
      <c r="AE2202" s="50"/>
      <c r="AF2202" s="50"/>
      <c r="AG2202" s="50"/>
      <c r="AH2202" s="50"/>
    </row>
    <row r="2203" spans="1:34">
      <c r="A2203"/>
      <c r="B2203" s="305">
        <f t="shared" si="34"/>
        <v>0</v>
      </c>
      <c r="C2203" s="299" t="str">
        <f>IF('(2-2) 재직자 명부'!C2203="","",'(2-2) 재직자 명부'!C2203)</f>
        <v/>
      </c>
      <c r="D2203" s="299" t="str">
        <f>IF('(2-2) 재직자 명부'!D2203="","",'(2-2) 재직자 명부'!D2203)</f>
        <v/>
      </c>
      <c r="E2203" s="299" t="str">
        <f>IF('(2-2) 재직자 명부'!E2203="","",'(2-2) 재직자 명부'!E2203)</f>
        <v/>
      </c>
      <c r="F2203" s="259" t="str">
        <f>IF('(2-2) 재직자 명부'!F2203="","",'(2-2) 재직자 명부'!F2203)</f>
        <v/>
      </c>
      <c r="G2203" s="307" t="str">
        <f>IFERROR(IF('(2-2) 재직자 명부'!G2203="",VLOOKUP(A2203,추계액검증!$C:$V,추계액검증!#REF!,0),'(2-2) 재직자 명부'!G2203),"")</f>
        <v/>
      </c>
      <c r="H2203" s="307" t="str">
        <f>IFERROR(IF('(2-2) 재직자 명부'!H2203="",VLOOKUP(A2203,추계액검증!$C:$V,추계액검증!$T$4,0),'(2-2) 재직자 명부'!H2203),"")</f>
        <v/>
      </c>
      <c r="I2203" s="299" t="str">
        <f>IF('(2-2) 재직자 명부'!I2203="","",'(2-2) 재직자 명부'!I2203)</f>
        <v/>
      </c>
      <c r="J2203" s="299" t="str">
        <f>IF('(2-2) 재직자 명부'!J2203="","",'(2-2) 재직자 명부'!J2203)</f>
        <v/>
      </c>
      <c r="K2203" s="50" t="str">
        <f>IF('(2-2) 재직자 명부'!K2203="","",'(2-2) 재직자 명부'!K2203)</f>
        <v/>
      </c>
      <c r="L2203" s="299"/>
      <c r="M2203" s="50"/>
      <c r="N2203" s="50"/>
      <c r="O2203" s="50"/>
      <c r="P2203" s="50"/>
      <c r="Q2203" s="50"/>
      <c r="R2203" s="50"/>
      <c r="S2203" s="50"/>
      <c r="T2203" s="50"/>
      <c r="U2203" s="50"/>
      <c r="V2203" s="50"/>
      <c r="W2203" s="50"/>
      <c r="X2203" s="50"/>
      <c r="Y2203" s="50"/>
      <c r="Z2203" s="50"/>
      <c r="AA2203" s="50"/>
      <c r="AB2203" s="50"/>
      <c r="AC2203" s="50"/>
      <c r="AD2203" s="50"/>
      <c r="AE2203" s="50"/>
      <c r="AF2203" s="50"/>
      <c r="AG2203" s="50"/>
      <c r="AH2203" s="50"/>
    </row>
    <row r="2204" spans="1:34">
      <c r="A2204"/>
      <c r="B2204" s="305">
        <f t="shared" si="34"/>
        <v>0</v>
      </c>
      <c r="C2204" s="299" t="str">
        <f>IF('(2-2) 재직자 명부'!C2204="","",'(2-2) 재직자 명부'!C2204)</f>
        <v/>
      </c>
      <c r="D2204" s="299" t="str">
        <f>IF('(2-2) 재직자 명부'!D2204="","",'(2-2) 재직자 명부'!D2204)</f>
        <v/>
      </c>
      <c r="E2204" s="299" t="str">
        <f>IF('(2-2) 재직자 명부'!E2204="","",'(2-2) 재직자 명부'!E2204)</f>
        <v/>
      </c>
      <c r="F2204" s="259" t="str">
        <f>IF('(2-2) 재직자 명부'!F2204="","",'(2-2) 재직자 명부'!F2204)</f>
        <v/>
      </c>
      <c r="G2204" s="307" t="str">
        <f>IFERROR(IF('(2-2) 재직자 명부'!G2204="",VLOOKUP(A2204,추계액검증!$C:$V,추계액검증!#REF!,0),'(2-2) 재직자 명부'!G2204),"")</f>
        <v/>
      </c>
      <c r="H2204" s="307" t="str">
        <f>IFERROR(IF('(2-2) 재직자 명부'!H2204="",VLOOKUP(A2204,추계액검증!$C:$V,추계액검증!$T$4,0),'(2-2) 재직자 명부'!H2204),"")</f>
        <v/>
      </c>
      <c r="I2204" s="299" t="str">
        <f>IF('(2-2) 재직자 명부'!I2204="","",'(2-2) 재직자 명부'!I2204)</f>
        <v/>
      </c>
      <c r="J2204" s="299" t="str">
        <f>IF('(2-2) 재직자 명부'!J2204="","",'(2-2) 재직자 명부'!J2204)</f>
        <v/>
      </c>
      <c r="K2204" s="50" t="str">
        <f>IF('(2-2) 재직자 명부'!K2204="","",'(2-2) 재직자 명부'!K2204)</f>
        <v/>
      </c>
      <c r="L2204" s="299"/>
      <c r="M2204" s="50"/>
      <c r="N2204" s="50"/>
      <c r="O2204" s="50"/>
      <c r="P2204" s="50"/>
      <c r="Q2204" s="50"/>
      <c r="R2204" s="50"/>
      <c r="S2204" s="50"/>
      <c r="T2204" s="50"/>
      <c r="U2204" s="50"/>
      <c r="V2204" s="50"/>
      <c r="W2204" s="50"/>
      <c r="X2204" s="50"/>
      <c r="Y2204" s="50"/>
      <c r="Z2204" s="50"/>
      <c r="AA2204" s="50"/>
      <c r="AB2204" s="50"/>
      <c r="AC2204" s="50"/>
      <c r="AD2204" s="50"/>
      <c r="AE2204" s="50"/>
      <c r="AF2204" s="50"/>
      <c r="AG2204" s="50"/>
      <c r="AH2204" s="50"/>
    </row>
    <row r="2205" spans="1:34">
      <c r="A2205"/>
      <c r="B2205" s="305">
        <f t="shared" si="34"/>
        <v>0</v>
      </c>
      <c r="C2205" s="299" t="str">
        <f>IF('(2-2) 재직자 명부'!C2205="","",'(2-2) 재직자 명부'!C2205)</f>
        <v/>
      </c>
      <c r="D2205" s="299" t="str">
        <f>IF('(2-2) 재직자 명부'!D2205="","",'(2-2) 재직자 명부'!D2205)</f>
        <v/>
      </c>
      <c r="E2205" s="299" t="str">
        <f>IF('(2-2) 재직자 명부'!E2205="","",'(2-2) 재직자 명부'!E2205)</f>
        <v/>
      </c>
      <c r="F2205" s="259" t="str">
        <f>IF('(2-2) 재직자 명부'!F2205="","",'(2-2) 재직자 명부'!F2205)</f>
        <v/>
      </c>
      <c r="G2205" s="307" t="str">
        <f>IFERROR(IF('(2-2) 재직자 명부'!G2205="",VLOOKUP(A2205,추계액검증!$C:$V,추계액검증!#REF!,0),'(2-2) 재직자 명부'!G2205),"")</f>
        <v/>
      </c>
      <c r="H2205" s="307" t="str">
        <f>IFERROR(IF('(2-2) 재직자 명부'!H2205="",VLOOKUP(A2205,추계액검증!$C:$V,추계액검증!$T$4,0),'(2-2) 재직자 명부'!H2205),"")</f>
        <v/>
      </c>
      <c r="I2205" s="299" t="str">
        <f>IF('(2-2) 재직자 명부'!I2205="","",'(2-2) 재직자 명부'!I2205)</f>
        <v/>
      </c>
      <c r="J2205" s="299" t="str">
        <f>IF('(2-2) 재직자 명부'!J2205="","",'(2-2) 재직자 명부'!J2205)</f>
        <v/>
      </c>
      <c r="K2205" s="50" t="str">
        <f>IF('(2-2) 재직자 명부'!K2205="","",'(2-2) 재직자 명부'!K2205)</f>
        <v/>
      </c>
      <c r="L2205" s="299"/>
      <c r="M2205" s="50"/>
      <c r="N2205" s="50"/>
      <c r="O2205" s="50"/>
      <c r="P2205" s="50"/>
      <c r="Q2205" s="50"/>
      <c r="R2205" s="50"/>
      <c r="S2205" s="50"/>
      <c r="T2205" s="50"/>
      <c r="U2205" s="50"/>
      <c r="V2205" s="50"/>
      <c r="W2205" s="50"/>
      <c r="X2205" s="50"/>
      <c r="Y2205" s="50"/>
      <c r="Z2205" s="50"/>
      <c r="AA2205" s="50"/>
      <c r="AB2205" s="50"/>
      <c r="AC2205" s="50"/>
      <c r="AD2205" s="50"/>
      <c r="AE2205" s="50"/>
      <c r="AF2205" s="50"/>
      <c r="AG2205" s="50"/>
      <c r="AH2205" s="50"/>
    </row>
    <row r="2206" spans="1:34">
      <c r="A2206"/>
      <c r="B2206" s="305">
        <f t="shared" si="34"/>
        <v>0</v>
      </c>
      <c r="C2206" s="299" t="str">
        <f>IF('(2-2) 재직자 명부'!C2206="","",'(2-2) 재직자 명부'!C2206)</f>
        <v/>
      </c>
      <c r="D2206" s="299" t="str">
        <f>IF('(2-2) 재직자 명부'!D2206="","",'(2-2) 재직자 명부'!D2206)</f>
        <v/>
      </c>
      <c r="E2206" s="299" t="str">
        <f>IF('(2-2) 재직자 명부'!E2206="","",'(2-2) 재직자 명부'!E2206)</f>
        <v/>
      </c>
      <c r="F2206" s="259" t="str">
        <f>IF('(2-2) 재직자 명부'!F2206="","",'(2-2) 재직자 명부'!F2206)</f>
        <v/>
      </c>
      <c r="G2206" s="307" t="str">
        <f>IFERROR(IF('(2-2) 재직자 명부'!G2206="",VLOOKUP(A2206,추계액검증!$C:$V,추계액검증!#REF!,0),'(2-2) 재직자 명부'!G2206),"")</f>
        <v/>
      </c>
      <c r="H2206" s="307" t="str">
        <f>IFERROR(IF('(2-2) 재직자 명부'!H2206="",VLOOKUP(A2206,추계액검증!$C:$V,추계액검증!$T$4,0),'(2-2) 재직자 명부'!H2206),"")</f>
        <v/>
      </c>
      <c r="I2206" s="299" t="str">
        <f>IF('(2-2) 재직자 명부'!I2206="","",'(2-2) 재직자 명부'!I2206)</f>
        <v/>
      </c>
      <c r="J2206" s="299" t="str">
        <f>IF('(2-2) 재직자 명부'!J2206="","",'(2-2) 재직자 명부'!J2206)</f>
        <v/>
      </c>
      <c r="K2206" s="50" t="str">
        <f>IF('(2-2) 재직자 명부'!K2206="","",'(2-2) 재직자 명부'!K2206)</f>
        <v/>
      </c>
      <c r="L2206" s="299"/>
      <c r="M2206" s="50"/>
      <c r="N2206" s="50"/>
      <c r="O2206" s="50"/>
      <c r="P2206" s="50"/>
      <c r="Q2206" s="50"/>
      <c r="R2206" s="50"/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0"/>
      <c r="AF2206" s="50"/>
      <c r="AG2206" s="50"/>
      <c r="AH2206" s="50"/>
    </row>
    <row r="2207" spans="1:34">
      <c r="A2207"/>
      <c r="B2207" s="305">
        <f t="shared" si="34"/>
        <v>0</v>
      </c>
      <c r="C2207" s="299" t="str">
        <f>IF('(2-2) 재직자 명부'!C2207="","",'(2-2) 재직자 명부'!C2207)</f>
        <v/>
      </c>
      <c r="D2207" s="299" t="str">
        <f>IF('(2-2) 재직자 명부'!D2207="","",'(2-2) 재직자 명부'!D2207)</f>
        <v/>
      </c>
      <c r="E2207" s="299" t="str">
        <f>IF('(2-2) 재직자 명부'!E2207="","",'(2-2) 재직자 명부'!E2207)</f>
        <v/>
      </c>
      <c r="F2207" s="259" t="str">
        <f>IF('(2-2) 재직자 명부'!F2207="","",'(2-2) 재직자 명부'!F2207)</f>
        <v/>
      </c>
      <c r="G2207" s="307" t="str">
        <f>IFERROR(IF('(2-2) 재직자 명부'!G2207="",VLOOKUP(A2207,추계액검증!$C:$V,추계액검증!#REF!,0),'(2-2) 재직자 명부'!G2207),"")</f>
        <v/>
      </c>
      <c r="H2207" s="307" t="str">
        <f>IFERROR(IF('(2-2) 재직자 명부'!H2207="",VLOOKUP(A2207,추계액검증!$C:$V,추계액검증!$T$4,0),'(2-2) 재직자 명부'!H2207),"")</f>
        <v/>
      </c>
      <c r="I2207" s="299" t="str">
        <f>IF('(2-2) 재직자 명부'!I2207="","",'(2-2) 재직자 명부'!I2207)</f>
        <v/>
      </c>
      <c r="J2207" s="299" t="str">
        <f>IF('(2-2) 재직자 명부'!J2207="","",'(2-2) 재직자 명부'!J2207)</f>
        <v/>
      </c>
      <c r="K2207" s="50" t="str">
        <f>IF('(2-2) 재직자 명부'!K2207="","",'(2-2) 재직자 명부'!K2207)</f>
        <v/>
      </c>
      <c r="L2207" s="299"/>
      <c r="M2207" s="50"/>
      <c r="N2207" s="50"/>
      <c r="O2207" s="50"/>
      <c r="P2207" s="50"/>
      <c r="Q2207" s="50"/>
      <c r="R2207" s="50"/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0"/>
      <c r="AF2207" s="50"/>
      <c r="AG2207" s="50"/>
      <c r="AH2207" s="50"/>
    </row>
    <row r="2208" spans="1:34">
      <c r="A2208"/>
      <c r="B2208" s="305">
        <f t="shared" si="34"/>
        <v>0</v>
      </c>
      <c r="C2208" s="299" t="str">
        <f>IF('(2-2) 재직자 명부'!C2208="","",'(2-2) 재직자 명부'!C2208)</f>
        <v/>
      </c>
      <c r="D2208" s="299" t="str">
        <f>IF('(2-2) 재직자 명부'!D2208="","",'(2-2) 재직자 명부'!D2208)</f>
        <v/>
      </c>
      <c r="E2208" s="299" t="str">
        <f>IF('(2-2) 재직자 명부'!E2208="","",'(2-2) 재직자 명부'!E2208)</f>
        <v/>
      </c>
      <c r="F2208" s="259" t="str">
        <f>IF('(2-2) 재직자 명부'!F2208="","",'(2-2) 재직자 명부'!F2208)</f>
        <v/>
      </c>
      <c r="G2208" s="307" t="str">
        <f>IFERROR(IF('(2-2) 재직자 명부'!G2208="",VLOOKUP(A2208,추계액검증!$C:$V,추계액검증!#REF!,0),'(2-2) 재직자 명부'!G2208),"")</f>
        <v/>
      </c>
      <c r="H2208" s="307" t="str">
        <f>IFERROR(IF('(2-2) 재직자 명부'!H2208="",VLOOKUP(A2208,추계액검증!$C:$V,추계액검증!$T$4,0),'(2-2) 재직자 명부'!H2208),"")</f>
        <v/>
      </c>
      <c r="I2208" s="299" t="str">
        <f>IF('(2-2) 재직자 명부'!I2208="","",'(2-2) 재직자 명부'!I2208)</f>
        <v/>
      </c>
      <c r="J2208" s="299" t="str">
        <f>IF('(2-2) 재직자 명부'!J2208="","",'(2-2) 재직자 명부'!J2208)</f>
        <v/>
      </c>
      <c r="K2208" s="50" t="str">
        <f>IF('(2-2) 재직자 명부'!K2208="","",'(2-2) 재직자 명부'!K2208)</f>
        <v/>
      </c>
      <c r="L2208" s="299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0"/>
      <c r="AF2208" s="50"/>
      <c r="AG2208" s="50"/>
      <c r="AH2208" s="50"/>
    </row>
    <row r="2209" spans="1:34">
      <c r="A2209"/>
      <c r="B2209" s="305">
        <f t="shared" si="34"/>
        <v>0</v>
      </c>
      <c r="C2209" s="299" t="str">
        <f>IF('(2-2) 재직자 명부'!C2209="","",'(2-2) 재직자 명부'!C2209)</f>
        <v/>
      </c>
      <c r="D2209" s="299" t="str">
        <f>IF('(2-2) 재직자 명부'!D2209="","",'(2-2) 재직자 명부'!D2209)</f>
        <v/>
      </c>
      <c r="E2209" s="299" t="str">
        <f>IF('(2-2) 재직자 명부'!E2209="","",'(2-2) 재직자 명부'!E2209)</f>
        <v/>
      </c>
      <c r="F2209" s="259" t="str">
        <f>IF('(2-2) 재직자 명부'!F2209="","",'(2-2) 재직자 명부'!F2209)</f>
        <v/>
      </c>
      <c r="G2209" s="307" t="str">
        <f>IFERROR(IF('(2-2) 재직자 명부'!G2209="",VLOOKUP(A2209,추계액검증!$C:$V,추계액검증!#REF!,0),'(2-2) 재직자 명부'!G2209),"")</f>
        <v/>
      </c>
      <c r="H2209" s="307" t="str">
        <f>IFERROR(IF('(2-2) 재직자 명부'!H2209="",VLOOKUP(A2209,추계액검증!$C:$V,추계액검증!$T$4,0),'(2-2) 재직자 명부'!H2209),"")</f>
        <v/>
      </c>
      <c r="I2209" s="299" t="str">
        <f>IF('(2-2) 재직자 명부'!I2209="","",'(2-2) 재직자 명부'!I2209)</f>
        <v/>
      </c>
      <c r="J2209" s="299" t="str">
        <f>IF('(2-2) 재직자 명부'!J2209="","",'(2-2) 재직자 명부'!J2209)</f>
        <v/>
      </c>
      <c r="K2209" s="50" t="str">
        <f>IF('(2-2) 재직자 명부'!K2209="","",'(2-2) 재직자 명부'!K2209)</f>
        <v/>
      </c>
      <c r="L2209" s="299"/>
      <c r="M2209" s="50"/>
      <c r="N2209" s="50"/>
      <c r="O2209" s="50"/>
      <c r="P2209" s="50"/>
      <c r="Q2209" s="50"/>
      <c r="R2209" s="50"/>
      <c r="S2209" s="50"/>
      <c r="T2209" s="50"/>
      <c r="U2209" s="50"/>
      <c r="V2209" s="50"/>
      <c r="W2209" s="50"/>
      <c r="X2209" s="50"/>
      <c r="Y2209" s="50"/>
      <c r="Z2209" s="50"/>
      <c r="AA2209" s="50"/>
      <c r="AB2209" s="50"/>
      <c r="AC2209" s="50"/>
      <c r="AD2209" s="50"/>
      <c r="AE2209" s="50"/>
      <c r="AF2209" s="50"/>
      <c r="AG2209" s="50"/>
      <c r="AH2209" s="50"/>
    </row>
    <row r="2210" spans="1:34">
      <c r="A2210"/>
      <c r="B2210" s="305">
        <f t="shared" si="34"/>
        <v>0</v>
      </c>
      <c r="C2210" s="299" t="str">
        <f>IF('(2-2) 재직자 명부'!C2210="","",'(2-2) 재직자 명부'!C2210)</f>
        <v/>
      </c>
      <c r="D2210" s="299" t="str">
        <f>IF('(2-2) 재직자 명부'!D2210="","",'(2-2) 재직자 명부'!D2210)</f>
        <v/>
      </c>
      <c r="E2210" s="299" t="str">
        <f>IF('(2-2) 재직자 명부'!E2210="","",'(2-2) 재직자 명부'!E2210)</f>
        <v/>
      </c>
      <c r="F2210" s="259" t="str">
        <f>IF('(2-2) 재직자 명부'!F2210="","",'(2-2) 재직자 명부'!F2210)</f>
        <v/>
      </c>
      <c r="G2210" s="307" t="str">
        <f>IFERROR(IF('(2-2) 재직자 명부'!G2210="",VLOOKUP(A2210,추계액검증!$C:$V,추계액검증!#REF!,0),'(2-2) 재직자 명부'!G2210),"")</f>
        <v/>
      </c>
      <c r="H2210" s="307" t="str">
        <f>IFERROR(IF('(2-2) 재직자 명부'!H2210="",VLOOKUP(A2210,추계액검증!$C:$V,추계액검증!$T$4,0),'(2-2) 재직자 명부'!H2210),"")</f>
        <v/>
      </c>
      <c r="I2210" s="299" t="str">
        <f>IF('(2-2) 재직자 명부'!I2210="","",'(2-2) 재직자 명부'!I2210)</f>
        <v/>
      </c>
      <c r="J2210" s="299" t="str">
        <f>IF('(2-2) 재직자 명부'!J2210="","",'(2-2) 재직자 명부'!J2210)</f>
        <v/>
      </c>
      <c r="K2210" s="50" t="str">
        <f>IF('(2-2) 재직자 명부'!K2210="","",'(2-2) 재직자 명부'!K2210)</f>
        <v/>
      </c>
      <c r="L2210" s="299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0"/>
      <c r="Y2210" s="50"/>
      <c r="Z2210" s="50"/>
      <c r="AA2210" s="50"/>
      <c r="AB2210" s="50"/>
      <c r="AC2210" s="50"/>
      <c r="AD2210" s="50"/>
      <c r="AE2210" s="50"/>
      <c r="AF2210" s="50"/>
      <c r="AG2210" s="50"/>
      <c r="AH2210" s="50"/>
    </row>
    <row r="2211" spans="1:34">
      <c r="A2211"/>
      <c r="B2211" s="305">
        <f t="shared" si="34"/>
        <v>0</v>
      </c>
      <c r="C2211" s="299" t="str">
        <f>IF('(2-2) 재직자 명부'!C2211="","",'(2-2) 재직자 명부'!C2211)</f>
        <v/>
      </c>
      <c r="D2211" s="299" t="str">
        <f>IF('(2-2) 재직자 명부'!D2211="","",'(2-2) 재직자 명부'!D2211)</f>
        <v/>
      </c>
      <c r="E2211" s="299" t="str">
        <f>IF('(2-2) 재직자 명부'!E2211="","",'(2-2) 재직자 명부'!E2211)</f>
        <v/>
      </c>
      <c r="F2211" s="259" t="str">
        <f>IF('(2-2) 재직자 명부'!F2211="","",'(2-2) 재직자 명부'!F2211)</f>
        <v/>
      </c>
      <c r="G2211" s="307" t="str">
        <f>IFERROR(IF('(2-2) 재직자 명부'!G2211="",VLOOKUP(A2211,추계액검증!$C:$V,추계액검증!#REF!,0),'(2-2) 재직자 명부'!G2211),"")</f>
        <v/>
      </c>
      <c r="H2211" s="307" t="str">
        <f>IFERROR(IF('(2-2) 재직자 명부'!H2211="",VLOOKUP(A2211,추계액검증!$C:$V,추계액검증!$T$4,0),'(2-2) 재직자 명부'!H2211),"")</f>
        <v/>
      </c>
      <c r="I2211" s="299" t="str">
        <f>IF('(2-2) 재직자 명부'!I2211="","",'(2-2) 재직자 명부'!I2211)</f>
        <v/>
      </c>
      <c r="J2211" s="299" t="str">
        <f>IF('(2-2) 재직자 명부'!J2211="","",'(2-2) 재직자 명부'!J2211)</f>
        <v/>
      </c>
      <c r="K2211" s="50" t="str">
        <f>IF('(2-2) 재직자 명부'!K2211="","",'(2-2) 재직자 명부'!K2211)</f>
        <v/>
      </c>
      <c r="L2211" s="299"/>
      <c r="M2211" s="50"/>
      <c r="N2211" s="50"/>
      <c r="O2211" s="50"/>
      <c r="P2211" s="50"/>
      <c r="Q2211" s="50"/>
      <c r="R2211" s="50"/>
      <c r="S2211" s="50"/>
      <c r="T2211" s="50"/>
      <c r="U2211" s="50"/>
      <c r="V2211" s="50"/>
      <c r="W2211" s="50"/>
      <c r="X2211" s="50"/>
      <c r="Y2211" s="50"/>
      <c r="Z2211" s="50"/>
      <c r="AA2211" s="50"/>
      <c r="AB2211" s="50"/>
      <c r="AC2211" s="50"/>
      <c r="AD2211" s="50"/>
      <c r="AE2211" s="50"/>
      <c r="AF2211" s="50"/>
      <c r="AG2211" s="50"/>
      <c r="AH2211" s="50"/>
    </row>
    <row r="2212" spans="1:34">
      <c r="A2212"/>
      <c r="B2212" s="305">
        <f t="shared" si="34"/>
        <v>0</v>
      </c>
      <c r="C2212" s="299" t="str">
        <f>IF('(2-2) 재직자 명부'!C2212="","",'(2-2) 재직자 명부'!C2212)</f>
        <v/>
      </c>
      <c r="D2212" s="299" t="str">
        <f>IF('(2-2) 재직자 명부'!D2212="","",'(2-2) 재직자 명부'!D2212)</f>
        <v/>
      </c>
      <c r="E2212" s="299" t="str">
        <f>IF('(2-2) 재직자 명부'!E2212="","",'(2-2) 재직자 명부'!E2212)</f>
        <v/>
      </c>
      <c r="F2212" s="259" t="str">
        <f>IF('(2-2) 재직자 명부'!F2212="","",'(2-2) 재직자 명부'!F2212)</f>
        <v/>
      </c>
      <c r="G2212" s="307" t="str">
        <f>IFERROR(IF('(2-2) 재직자 명부'!G2212="",VLOOKUP(A2212,추계액검증!$C:$V,추계액검증!#REF!,0),'(2-2) 재직자 명부'!G2212),"")</f>
        <v/>
      </c>
      <c r="H2212" s="307" t="str">
        <f>IFERROR(IF('(2-2) 재직자 명부'!H2212="",VLOOKUP(A2212,추계액검증!$C:$V,추계액검증!$T$4,0),'(2-2) 재직자 명부'!H2212),"")</f>
        <v/>
      </c>
      <c r="I2212" s="299" t="str">
        <f>IF('(2-2) 재직자 명부'!I2212="","",'(2-2) 재직자 명부'!I2212)</f>
        <v/>
      </c>
      <c r="J2212" s="299" t="str">
        <f>IF('(2-2) 재직자 명부'!J2212="","",'(2-2) 재직자 명부'!J2212)</f>
        <v/>
      </c>
      <c r="K2212" s="50" t="str">
        <f>IF('(2-2) 재직자 명부'!K2212="","",'(2-2) 재직자 명부'!K2212)</f>
        <v/>
      </c>
      <c r="L2212" s="299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0"/>
      <c r="AF2212" s="50"/>
      <c r="AG2212" s="50"/>
      <c r="AH2212" s="50"/>
    </row>
    <row r="2213" spans="1:34">
      <c r="A2213"/>
      <c r="B2213" s="305">
        <f t="shared" si="34"/>
        <v>0</v>
      </c>
      <c r="C2213" s="299" t="str">
        <f>IF('(2-2) 재직자 명부'!C2213="","",'(2-2) 재직자 명부'!C2213)</f>
        <v/>
      </c>
      <c r="D2213" s="299" t="str">
        <f>IF('(2-2) 재직자 명부'!D2213="","",'(2-2) 재직자 명부'!D2213)</f>
        <v/>
      </c>
      <c r="E2213" s="299" t="str">
        <f>IF('(2-2) 재직자 명부'!E2213="","",'(2-2) 재직자 명부'!E2213)</f>
        <v/>
      </c>
      <c r="F2213" s="259" t="str">
        <f>IF('(2-2) 재직자 명부'!F2213="","",'(2-2) 재직자 명부'!F2213)</f>
        <v/>
      </c>
      <c r="G2213" s="307" t="str">
        <f>IFERROR(IF('(2-2) 재직자 명부'!G2213="",VLOOKUP(A2213,추계액검증!$C:$V,추계액검증!#REF!,0),'(2-2) 재직자 명부'!G2213),"")</f>
        <v/>
      </c>
      <c r="H2213" s="307" t="str">
        <f>IFERROR(IF('(2-2) 재직자 명부'!H2213="",VLOOKUP(A2213,추계액검증!$C:$V,추계액검증!$T$4,0),'(2-2) 재직자 명부'!H2213),"")</f>
        <v/>
      </c>
      <c r="I2213" s="299" t="str">
        <f>IF('(2-2) 재직자 명부'!I2213="","",'(2-2) 재직자 명부'!I2213)</f>
        <v/>
      </c>
      <c r="J2213" s="299" t="str">
        <f>IF('(2-2) 재직자 명부'!J2213="","",'(2-2) 재직자 명부'!J2213)</f>
        <v/>
      </c>
      <c r="K2213" s="50" t="str">
        <f>IF('(2-2) 재직자 명부'!K2213="","",'(2-2) 재직자 명부'!K2213)</f>
        <v/>
      </c>
      <c r="L2213" s="299"/>
      <c r="M2213" s="50"/>
      <c r="N2213" s="50"/>
      <c r="O2213" s="50"/>
      <c r="P2213" s="50"/>
      <c r="Q2213" s="50"/>
      <c r="R2213" s="50"/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0"/>
      <c r="AF2213" s="50"/>
      <c r="AG2213" s="50"/>
      <c r="AH2213" s="50"/>
    </row>
    <row r="2214" spans="1:34">
      <c r="A2214"/>
      <c r="B2214" s="305">
        <f t="shared" si="34"/>
        <v>0</v>
      </c>
      <c r="C2214" s="299" t="str">
        <f>IF('(2-2) 재직자 명부'!C2214="","",'(2-2) 재직자 명부'!C2214)</f>
        <v/>
      </c>
      <c r="D2214" s="299" t="str">
        <f>IF('(2-2) 재직자 명부'!D2214="","",'(2-2) 재직자 명부'!D2214)</f>
        <v/>
      </c>
      <c r="E2214" s="299" t="str">
        <f>IF('(2-2) 재직자 명부'!E2214="","",'(2-2) 재직자 명부'!E2214)</f>
        <v/>
      </c>
      <c r="F2214" s="259" t="str">
        <f>IF('(2-2) 재직자 명부'!F2214="","",'(2-2) 재직자 명부'!F2214)</f>
        <v/>
      </c>
      <c r="G2214" s="307" t="str">
        <f>IFERROR(IF('(2-2) 재직자 명부'!G2214="",VLOOKUP(A2214,추계액검증!$C:$V,추계액검증!#REF!,0),'(2-2) 재직자 명부'!G2214),"")</f>
        <v/>
      </c>
      <c r="H2214" s="307" t="str">
        <f>IFERROR(IF('(2-2) 재직자 명부'!H2214="",VLOOKUP(A2214,추계액검증!$C:$V,추계액검증!$T$4,0),'(2-2) 재직자 명부'!H2214),"")</f>
        <v/>
      </c>
      <c r="I2214" s="299" t="str">
        <f>IF('(2-2) 재직자 명부'!I2214="","",'(2-2) 재직자 명부'!I2214)</f>
        <v/>
      </c>
      <c r="J2214" s="299" t="str">
        <f>IF('(2-2) 재직자 명부'!J2214="","",'(2-2) 재직자 명부'!J2214)</f>
        <v/>
      </c>
      <c r="K2214" s="50" t="str">
        <f>IF('(2-2) 재직자 명부'!K2214="","",'(2-2) 재직자 명부'!K2214)</f>
        <v/>
      </c>
      <c r="L2214" s="299"/>
      <c r="M2214" s="50"/>
      <c r="N2214" s="50"/>
      <c r="O2214" s="50"/>
      <c r="P2214" s="50"/>
      <c r="Q2214" s="50"/>
      <c r="R2214" s="50"/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0"/>
      <c r="AF2214" s="50"/>
      <c r="AG2214" s="50"/>
      <c r="AH2214" s="50"/>
    </row>
    <row r="2215" spans="1:34">
      <c r="A2215"/>
      <c r="B2215" s="305">
        <f t="shared" si="34"/>
        <v>0</v>
      </c>
      <c r="C2215" s="299" t="str">
        <f>IF('(2-2) 재직자 명부'!C2215="","",'(2-2) 재직자 명부'!C2215)</f>
        <v/>
      </c>
      <c r="D2215" s="299" t="str">
        <f>IF('(2-2) 재직자 명부'!D2215="","",'(2-2) 재직자 명부'!D2215)</f>
        <v/>
      </c>
      <c r="E2215" s="299" t="str">
        <f>IF('(2-2) 재직자 명부'!E2215="","",'(2-2) 재직자 명부'!E2215)</f>
        <v/>
      </c>
      <c r="F2215" s="259" t="str">
        <f>IF('(2-2) 재직자 명부'!F2215="","",'(2-2) 재직자 명부'!F2215)</f>
        <v/>
      </c>
      <c r="G2215" s="307" t="str">
        <f>IFERROR(IF('(2-2) 재직자 명부'!G2215="",VLOOKUP(A2215,추계액검증!$C:$V,추계액검증!#REF!,0),'(2-2) 재직자 명부'!G2215),"")</f>
        <v/>
      </c>
      <c r="H2215" s="307" t="str">
        <f>IFERROR(IF('(2-2) 재직자 명부'!H2215="",VLOOKUP(A2215,추계액검증!$C:$V,추계액검증!$T$4,0),'(2-2) 재직자 명부'!H2215),"")</f>
        <v/>
      </c>
      <c r="I2215" s="299" t="str">
        <f>IF('(2-2) 재직자 명부'!I2215="","",'(2-2) 재직자 명부'!I2215)</f>
        <v/>
      </c>
      <c r="J2215" s="299" t="str">
        <f>IF('(2-2) 재직자 명부'!J2215="","",'(2-2) 재직자 명부'!J2215)</f>
        <v/>
      </c>
      <c r="K2215" s="50" t="str">
        <f>IF('(2-2) 재직자 명부'!K2215="","",'(2-2) 재직자 명부'!K2215)</f>
        <v/>
      </c>
      <c r="L2215" s="299"/>
      <c r="M2215" s="50"/>
      <c r="N2215" s="50"/>
      <c r="O2215" s="50"/>
      <c r="P2215" s="50"/>
      <c r="Q2215" s="50"/>
      <c r="R2215" s="50"/>
      <c r="S2215" s="50"/>
      <c r="T2215" s="50"/>
      <c r="U2215" s="50"/>
      <c r="V2215" s="50"/>
      <c r="W2215" s="50"/>
      <c r="X2215" s="50"/>
      <c r="Y2215" s="50"/>
      <c r="Z2215" s="50"/>
      <c r="AA2215" s="50"/>
      <c r="AB2215" s="50"/>
      <c r="AC2215" s="50"/>
      <c r="AD2215" s="50"/>
      <c r="AE2215" s="50"/>
      <c r="AF2215" s="50"/>
      <c r="AG2215" s="50"/>
      <c r="AH2215" s="50"/>
    </row>
    <row r="2216" spans="1:34">
      <c r="A2216"/>
      <c r="B2216" s="305">
        <f t="shared" si="34"/>
        <v>0</v>
      </c>
      <c r="C2216" s="299" t="str">
        <f>IF('(2-2) 재직자 명부'!C2216="","",'(2-2) 재직자 명부'!C2216)</f>
        <v/>
      </c>
      <c r="D2216" s="299" t="str">
        <f>IF('(2-2) 재직자 명부'!D2216="","",'(2-2) 재직자 명부'!D2216)</f>
        <v/>
      </c>
      <c r="E2216" s="299" t="str">
        <f>IF('(2-2) 재직자 명부'!E2216="","",'(2-2) 재직자 명부'!E2216)</f>
        <v/>
      </c>
      <c r="F2216" s="259" t="str">
        <f>IF('(2-2) 재직자 명부'!F2216="","",'(2-2) 재직자 명부'!F2216)</f>
        <v/>
      </c>
      <c r="G2216" s="307" t="str">
        <f>IFERROR(IF('(2-2) 재직자 명부'!G2216="",VLOOKUP(A2216,추계액검증!$C:$V,추계액검증!#REF!,0),'(2-2) 재직자 명부'!G2216),"")</f>
        <v/>
      </c>
      <c r="H2216" s="307" t="str">
        <f>IFERROR(IF('(2-2) 재직자 명부'!H2216="",VLOOKUP(A2216,추계액검증!$C:$V,추계액검증!$T$4,0),'(2-2) 재직자 명부'!H2216),"")</f>
        <v/>
      </c>
      <c r="I2216" s="299" t="str">
        <f>IF('(2-2) 재직자 명부'!I2216="","",'(2-2) 재직자 명부'!I2216)</f>
        <v/>
      </c>
      <c r="J2216" s="299" t="str">
        <f>IF('(2-2) 재직자 명부'!J2216="","",'(2-2) 재직자 명부'!J2216)</f>
        <v/>
      </c>
      <c r="K2216" s="50" t="str">
        <f>IF('(2-2) 재직자 명부'!K2216="","",'(2-2) 재직자 명부'!K2216)</f>
        <v/>
      </c>
      <c r="L2216" s="299"/>
      <c r="M2216" s="50"/>
      <c r="N2216" s="50"/>
      <c r="O2216" s="50"/>
      <c r="P2216" s="50"/>
      <c r="Q2216" s="50"/>
      <c r="R2216" s="50"/>
      <c r="S2216" s="50"/>
      <c r="T2216" s="50"/>
      <c r="U2216" s="50"/>
      <c r="V2216" s="50"/>
      <c r="W2216" s="50"/>
      <c r="X2216" s="50"/>
      <c r="Y2216" s="50"/>
      <c r="Z2216" s="50"/>
      <c r="AA2216" s="50"/>
      <c r="AB2216" s="50"/>
      <c r="AC2216" s="50"/>
      <c r="AD2216" s="50"/>
      <c r="AE2216" s="50"/>
      <c r="AF2216" s="50"/>
      <c r="AG2216" s="50"/>
      <c r="AH2216" s="50"/>
    </row>
    <row r="2217" spans="1:34">
      <c r="A2217"/>
      <c r="B2217" s="305">
        <f t="shared" si="34"/>
        <v>0</v>
      </c>
      <c r="C2217" s="299" t="str">
        <f>IF('(2-2) 재직자 명부'!C2217="","",'(2-2) 재직자 명부'!C2217)</f>
        <v/>
      </c>
      <c r="D2217" s="299" t="str">
        <f>IF('(2-2) 재직자 명부'!D2217="","",'(2-2) 재직자 명부'!D2217)</f>
        <v/>
      </c>
      <c r="E2217" s="299" t="str">
        <f>IF('(2-2) 재직자 명부'!E2217="","",'(2-2) 재직자 명부'!E2217)</f>
        <v/>
      </c>
      <c r="F2217" s="259" t="str">
        <f>IF('(2-2) 재직자 명부'!F2217="","",'(2-2) 재직자 명부'!F2217)</f>
        <v/>
      </c>
      <c r="G2217" s="307" t="str">
        <f>IFERROR(IF('(2-2) 재직자 명부'!G2217="",VLOOKUP(A2217,추계액검증!$C:$V,추계액검증!#REF!,0),'(2-2) 재직자 명부'!G2217),"")</f>
        <v/>
      </c>
      <c r="H2217" s="307" t="str">
        <f>IFERROR(IF('(2-2) 재직자 명부'!H2217="",VLOOKUP(A2217,추계액검증!$C:$V,추계액검증!$T$4,0),'(2-2) 재직자 명부'!H2217),"")</f>
        <v/>
      </c>
      <c r="I2217" s="299" t="str">
        <f>IF('(2-2) 재직자 명부'!I2217="","",'(2-2) 재직자 명부'!I2217)</f>
        <v/>
      </c>
      <c r="J2217" s="299" t="str">
        <f>IF('(2-2) 재직자 명부'!J2217="","",'(2-2) 재직자 명부'!J2217)</f>
        <v/>
      </c>
      <c r="K2217" s="50" t="str">
        <f>IF('(2-2) 재직자 명부'!K2217="","",'(2-2) 재직자 명부'!K2217)</f>
        <v/>
      </c>
      <c r="L2217" s="299"/>
      <c r="M2217" s="50"/>
      <c r="N2217" s="50"/>
      <c r="O2217" s="50"/>
      <c r="P2217" s="50"/>
      <c r="Q2217" s="50"/>
      <c r="R2217" s="50"/>
      <c r="S2217" s="50"/>
      <c r="T2217" s="50"/>
      <c r="U2217" s="50"/>
      <c r="V2217" s="50"/>
      <c r="W2217" s="50"/>
      <c r="X2217" s="50"/>
      <c r="Y2217" s="50"/>
      <c r="Z2217" s="50"/>
      <c r="AA2217" s="50"/>
      <c r="AB2217" s="50"/>
      <c r="AC2217" s="50"/>
      <c r="AD2217" s="50"/>
      <c r="AE2217" s="50"/>
      <c r="AF2217" s="50"/>
      <c r="AG2217" s="50"/>
      <c r="AH2217" s="50"/>
    </row>
    <row r="2218" spans="1:34">
      <c r="A2218"/>
      <c r="B2218" s="305">
        <f t="shared" si="34"/>
        <v>0</v>
      </c>
      <c r="C2218" s="299" t="str">
        <f>IF('(2-2) 재직자 명부'!C2218="","",'(2-2) 재직자 명부'!C2218)</f>
        <v/>
      </c>
      <c r="D2218" s="299" t="str">
        <f>IF('(2-2) 재직자 명부'!D2218="","",'(2-2) 재직자 명부'!D2218)</f>
        <v/>
      </c>
      <c r="E2218" s="299" t="str">
        <f>IF('(2-2) 재직자 명부'!E2218="","",'(2-2) 재직자 명부'!E2218)</f>
        <v/>
      </c>
      <c r="F2218" s="259" t="str">
        <f>IF('(2-2) 재직자 명부'!F2218="","",'(2-2) 재직자 명부'!F2218)</f>
        <v/>
      </c>
      <c r="G2218" s="307" t="str">
        <f>IFERROR(IF('(2-2) 재직자 명부'!G2218="",VLOOKUP(A2218,추계액검증!$C:$V,추계액검증!#REF!,0),'(2-2) 재직자 명부'!G2218),"")</f>
        <v/>
      </c>
      <c r="H2218" s="307" t="str">
        <f>IFERROR(IF('(2-2) 재직자 명부'!H2218="",VLOOKUP(A2218,추계액검증!$C:$V,추계액검증!$T$4,0),'(2-2) 재직자 명부'!H2218),"")</f>
        <v/>
      </c>
      <c r="I2218" s="299" t="str">
        <f>IF('(2-2) 재직자 명부'!I2218="","",'(2-2) 재직자 명부'!I2218)</f>
        <v/>
      </c>
      <c r="J2218" s="299" t="str">
        <f>IF('(2-2) 재직자 명부'!J2218="","",'(2-2) 재직자 명부'!J2218)</f>
        <v/>
      </c>
      <c r="K2218" s="50" t="str">
        <f>IF('(2-2) 재직자 명부'!K2218="","",'(2-2) 재직자 명부'!K2218)</f>
        <v/>
      </c>
      <c r="L2218" s="299"/>
      <c r="M2218" s="50"/>
      <c r="N2218" s="50"/>
      <c r="O2218" s="50"/>
      <c r="P2218" s="50"/>
      <c r="Q2218" s="50"/>
      <c r="R2218" s="50"/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0"/>
      <c r="AF2218" s="50"/>
      <c r="AG2218" s="50"/>
      <c r="AH2218" s="50"/>
    </row>
    <row r="2219" spans="1:34">
      <c r="A2219"/>
      <c r="B2219" s="305">
        <f t="shared" si="34"/>
        <v>0</v>
      </c>
      <c r="C2219" s="299" t="str">
        <f>IF('(2-2) 재직자 명부'!C2219="","",'(2-2) 재직자 명부'!C2219)</f>
        <v/>
      </c>
      <c r="D2219" s="299" t="str">
        <f>IF('(2-2) 재직자 명부'!D2219="","",'(2-2) 재직자 명부'!D2219)</f>
        <v/>
      </c>
      <c r="E2219" s="299" t="str">
        <f>IF('(2-2) 재직자 명부'!E2219="","",'(2-2) 재직자 명부'!E2219)</f>
        <v/>
      </c>
      <c r="F2219" s="259" t="str">
        <f>IF('(2-2) 재직자 명부'!F2219="","",'(2-2) 재직자 명부'!F2219)</f>
        <v/>
      </c>
      <c r="G2219" s="307" t="str">
        <f>IFERROR(IF('(2-2) 재직자 명부'!G2219="",VLOOKUP(A2219,추계액검증!$C:$V,추계액검증!#REF!,0),'(2-2) 재직자 명부'!G2219),"")</f>
        <v/>
      </c>
      <c r="H2219" s="307" t="str">
        <f>IFERROR(IF('(2-2) 재직자 명부'!H2219="",VLOOKUP(A2219,추계액검증!$C:$V,추계액검증!$T$4,0),'(2-2) 재직자 명부'!H2219),"")</f>
        <v/>
      </c>
      <c r="I2219" s="299" t="str">
        <f>IF('(2-2) 재직자 명부'!I2219="","",'(2-2) 재직자 명부'!I2219)</f>
        <v/>
      </c>
      <c r="J2219" s="299" t="str">
        <f>IF('(2-2) 재직자 명부'!J2219="","",'(2-2) 재직자 명부'!J2219)</f>
        <v/>
      </c>
      <c r="K2219" s="50" t="str">
        <f>IF('(2-2) 재직자 명부'!K2219="","",'(2-2) 재직자 명부'!K2219)</f>
        <v/>
      </c>
      <c r="L2219" s="299"/>
      <c r="M2219" s="50"/>
      <c r="N2219" s="50"/>
      <c r="O2219" s="50"/>
      <c r="P2219" s="50"/>
      <c r="Q2219" s="50"/>
      <c r="R2219" s="50"/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0"/>
      <c r="AF2219" s="50"/>
      <c r="AG2219" s="50"/>
      <c r="AH2219" s="50"/>
    </row>
    <row r="2220" spans="1:34">
      <c r="A2220"/>
      <c r="B2220" s="305">
        <f t="shared" si="34"/>
        <v>0</v>
      </c>
      <c r="C2220" s="299" t="str">
        <f>IF('(2-2) 재직자 명부'!C2220="","",'(2-2) 재직자 명부'!C2220)</f>
        <v/>
      </c>
      <c r="D2220" s="299" t="str">
        <f>IF('(2-2) 재직자 명부'!D2220="","",'(2-2) 재직자 명부'!D2220)</f>
        <v/>
      </c>
      <c r="E2220" s="299" t="str">
        <f>IF('(2-2) 재직자 명부'!E2220="","",'(2-2) 재직자 명부'!E2220)</f>
        <v/>
      </c>
      <c r="F2220" s="259" t="str">
        <f>IF('(2-2) 재직자 명부'!F2220="","",'(2-2) 재직자 명부'!F2220)</f>
        <v/>
      </c>
      <c r="G2220" s="307" t="str">
        <f>IFERROR(IF('(2-2) 재직자 명부'!G2220="",VLOOKUP(A2220,추계액검증!$C:$V,추계액검증!#REF!,0),'(2-2) 재직자 명부'!G2220),"")</f>
        <v/>
      </c>
      <c r="H2220" s="307" t="str">
        <f>IFERROR(IF('(2-2) 재직자 명부'!H2220="",VLOOKUP(A2220,추계액검증!$C:$V,추계액검증!$T$4,0),'(2-2) 재직자 명부'!H2220),"")</f>
        <v/>
      </c>
      <c r="I2220" s="299" t="str">
        <f>IF('(2-2) 재직자 명부'!I2220="","",'(2-2) 재직자 명부'!I2220)</f>
        <v/>
      </c>
      <c r="J2220" s="299" t="str">
        <f>IF('(2-2) 재직자 명부'!J2220="","",'(2-2) 재직자 명부'!J2220)</f>
        <v/>
      </c>
      <c r="K2220" s="50" t="str">
        <f>IF('(2-2) 재직자 명부'!K2220="","",'(2-2) 재직자 명부'!K2220)</f>
        <v/>
      </c>
      <c r="L2220" s="299"/>
      <c r="M2220" s="50"/>
      <c r="N2220" s="50"/>
      <c r="O2220" s="50"/>
      <c r="P2220" s="50"/>
      <c r="Q2220" s="50"/>
      <c r="R2220" s="50"/>
      <c r="S2220" s="50"/>
      <c r="T2220" s="50"/>
      <c r="U2220" s="50"/>
      <c r="V2220" s="50"/>
      <c r="W2220" s="50"/>
      <c r="X2220" s="50"/>
      <c r="Y2220" s="50"/>
      <c r="Z2220" s="50"/>
      <c r="AA2220" s="50"/>
      <c r="AB2220" s="50"/>
      <c r="AC2220" s="50"/>
      <c r="AD2220" s="50"/>
      <c r="AE2220" s="50"/>
      <c r="AF2220" s="50"/>
      <c r="AG2220" s="50"/>
      <c r="AH2220" s="50"/>
    </row>
    <row r="2221" spans="1:34">
      <c r="A2221"/>
      <c r="B2221" s="305">
        <f t="shared" si="34"/>
        <v>0</v>
      </c>
      <c r="C2221" s="299" t="str">
        <f>IF('(2-2) 재직자 명부'!C2221="","",'(2-2) 재직자 명부'!C2221)</f>
        <v/>
      </c>
      <c r="D2221" s="299" t="str">
        <f>IF('(2-2) 재직자 명부'!D2221="","",'(2-2) 재직자 명부'!D2221)</f>
        <v/>
      </c>
      <c r="E2221" s="299" t="str">
        <f>IF('(2-2) 재직자 명부'!E2221="","",'(2-2) 재직자 명부'!E2221)</f>
        <v/>
      </c>
      <c r="F2221" s="259" t="str">
        <f>IF('(2-2) 재직자 명부'!F2221="","",'(2-2) 재직자 명부'!F2221)</f>
        <v/>
      </c>
      <c r="G2221" s="307" t="str">
        <f>IFERROR(IF('(2-2) 재직자 명부'!G2221="",VLOOKUP(A2221,추계액검증!$C:$V,추계액검증!#REF!,0),'(2-2) 재직자 명부'!G2221),"")</f>
        <v/>
      </c>
      <c r="H2221" s="307" t="str">
        <f>IFERROR(IF('(2-2) 재직자 명부'!H2221="",VLOOKUP(A2221,추계액검증!$C:$V,추계액검증!$T$4,0),'(2-2) 재직자 명부'!H2221),"")</f>
        <v/>
      </c>
      <c r="I2221" s="299" t="str">
        <f>IF('(2-2) 재직자 명부'!I2221="","",'(2-2) 재직자 명부'!I2221)</f>
        <v/>
      </c>
      <c r="J2221" s="299" t="str">
        <f>IF('(2-2) 재직자 명부'!J2221="","",'(2-2) 재직자 명부'!J2221)</f>
        <v/>
      </c>
      <c r="K2221" s="50" t="str">
        <f>IF('(2-2) 재직자 명부'!K2221="","",'(2-2) 재직자 명부'!K2221)</f>
        <v/>
      </c>
      <c r="L2221" s="299"/>
      <c r="M2221" s="50"/>
      <c r="N2221" s="50"/>
      <c r="O2221" s="50"/>
      <c r="P2221" s="50"/>
      <c r="Q2221" s="50"/>
      <c r="R2221" s="50"/>
      <c r="S2221" s="50"/>
      <c r="T2221" s="50"/>
      <c r="U2221" s="50"/>
      <c r="V2221" s="50"/>
      <c r="W2221" s="50"/>
      <c r="X2221" s="50"/>
      <c r="Y2221" s="50"/>
      <c r="Z2221" s="50"/>
      <c r="AA2221" s="50"/>
      <c r="AB2221" s="50"/>
      <c r="AC2221" s="50"/>
      <c r="AD2221" s="50"/>
      <c r="AE2221" s="50"/>
      <c r="AF2221" s="50"/>
      <c r="AG2221" s="50"/>
      <c r="AH2221" s="50"/>
    </row>
    <row r="2222" spans="1:34">
      <c r="A2222"/>
      <c r="B2222" s="305">
        <f t="shared" si="34"/>
        <v>0</v>
      </c>
      <c r="C2222" s="299" t="str">
        <f>IF('(2-2) 재직자 명부'!C2222="","",'(2-2) 재직자 명부'!C2222)</f>
        <v/>
      </c>
      <c r="D2222" s="299" t="str">
        <f>IF('(2-2) 재직자 명부'!D2222="","",'(2-2) 재직자 명부'!D2222)</f>
        <v/>
      </c>
      <c r="E2222" s="299" t="str">
        <f>IF('(2-2) 재직자 명부'!E2222="","",'(2-2) 재직자 명부'!E2222)</f>
        <v/>
      </c>
      <c r="F2222" s="259" t="str">
        <f>IF('(2-2) 재직자 명부'!F2222="","",'(2-2) 재직자 명부'!F2222)</f>
        <v/>
      </c>
      <c r="G2222" s="307" t="str">
        <f>IFERROR(IF('(2-2) 재직자 명부'!G2222="",VLOOKUP(A2222,추계액검증!$C:$V,추계액검증!#REF!,0),'(2-2) 재직자 명부'!G2222),"")</f>
        <v/>
      </c>
      <c r="H2222" s="307" t="str">
        <f>IFERROR(IF('(2-2) 재직자 명부'!H2222="",VLOOKUP(A2222,추계액검증!$C:$V,추계액검증!$T$4,0),'(2-2) 재직자 명부'!H2222),"")</f>
        <v/>
      </c>
      <c r="I2222" s="299" t="str">
        <f>IF('(2-2) 재직자 명부'!I2222="","",'(2-2) 재직자 명부'!I2222)</f>
        <v/>
      </c>
      <c r="J2222" s="299" t="str">
        <f>IF('(2-2) 재직자 명부'!J2222="","",'(2-2) 재직자 명부'!J2222)</f>
        <v/>
      </c>
      <c r="K2222" s="50" t="str">
        <f>IF('(2-2) 재직자 명부'!K2222="","",'(2-2) 재직자 명부'!K2222)</f>
        <v/>
      </c>
      <c r="L2222" s="299"/>
      <c r="M2222" s="50"/>
      <c r="N2222" s="50"/>
      <c r="O2222" s="50"/>
      <c r="P2222" s="50"/>
      <c r="Q2222" s="50"/>
      <c r="R2222" s="50"/>
      <c r="S2222" s="50"/>
      <c r="T2222" s="50"/>
      <c r="U2222" s="50"/>
      <c r="V2222" s="50"/>
      <c r="W2222" s="50"/>
      <c r="X2222" s="50"/>
      <c r="Y2222" s="50"/>
      <c r="Z2222" s="50"/>
      <c r="AA2222" s="50"/>
      <c r="AB2222" s="50"/>
      <c r="AC2222" s="50"/>
      <c r="AD2222" s="50"/>
      <c r="AE2222" s="50"/>
      <c r="AF2222" s="50"/>
      <c r="AG2222" s="50"/>
      <c r="AH2222" s="50"/>
    </row>
    <row r="2223" spans="1:34">
      <c r="A2223"/>
      <c r="B2223" s="305">
        <f t="shared" si="34"/>
        <v>0</v>
      </c>
      <c r="C2223" s="299" t="str">
        <f>IF('(2-2) 재직자 명부'!C2223="","",'(2-2) 재직자 명부'!C2223)</f>
        <v/>
      </c>
      <c r="D2223" s="299" t="str">
        <f>IF('(2-2) 재직자 명부'!D2223="","",'(2-2) 재직자 명부'!D2223)</f>
        <v/>
      </c>
      <c r="E2223" s="299" t="str">
        <f>IF('(2-2) 재직자 명부'!E2223="","",'(2-2) 재직자 명부'!E2223)</f>
        <v/>
      </c>
      <c r="F2223" s="259" t="str">
        <f>IF('(2-2) 재직자 명부'!F2223="","",'(2-2) 재직자 명부'!F2223)</f>
        <v/>
      </c>
      <c r="G2223" s="307" t="str">
        <f>IFERROR(IF('(2-2) 재직자 명부'!G2223="",VLOOKUP(A2223,추계액검증!$C:$V,추계액검증!#REF!,0),'(2-2) 재직자 명부'!G2223),"")</f>
        <v/>
      </c>
      <c r="H2223" s="307" t="str">
        <f>IFERROR(IF('(2-2) 재직자 명부'!H2223="",VLOOKUP(A2223,추계액검증!$C:$V,추계액검증!$T$4,0),'(2-2) 재직자 명부'!H2223),"")</f>
        <v/>
      </c>
      <c r="I2223" s="299" t="str">
        <f>IF('(2-2) 재직자 명부'!I2223="","",'(2-2) 재직자 명부'!I2223)</f>
        <v/>
      </c>
      <c r="J2223" s="299" t="str">
        <f>IF('(2-2) 재직자 명부'!J2223="","",'(2-2) 재직자 명부'!J2223)</f>
        <v/>
      </c>
      <c r="K2223" s="50" t="str">
        <f>IF('(2-2) 재직자 명부'!K2223="","",'(2-2) 재직자 명부'!K2223)</f>
        <v/>
      </c>
      <c r="L2223" s="299"/>
      <c r="M2223" s="50"/>
      <c r="N2223" s="50"/>
      <c r="O2223" s="50"/>
      <c r="P2223" s="50"/>
      <c r="Q2223" s="50"/>
      <c r="R2223" s="50"/>
      <c r="S2223" s="50"/>
      <c r="T2223" s="50"/>
      <c r="U2223" s="50"/>
      <c r="V2223" s="50"/>
      <c r="W2223" s="50"/>
      <c r="X2223" s="50"/>
      <c r="Y2223" s="50"/>
      <c r="Z2223" s="50"/>
      <c r="AA2223" s="50"/>
      <c r="AB2223" s="50"/>
      <c r="AC2223" s="50"/>
      <c r="AD2223" s="50"/>
      <c r="AE2223" s="50"/>
      <c r="AF2223" s="50"/>
      <c r="AG2223" s="50"/>
      <c r="AH2223" s="50"/>
    </row>
    <row r="2224" spans="1:34">
      <c r="A2224"/>
      <c r="B2224" s="305">
        <f t="shared" si="34"/>
        <v>0</v>
      </c>
      <c r="C2224" s="299" t="str">
        <f>IF('(2-2) 재직자 명부'!C2224="","",'(2-2) 재직자 명부'!C2224)</f>
        <v/>
      </c>
      <c r="D2224" s="299" t="str">
        <f>IF('(2-2) 재직자 명부'!D2224="","",'(2-2) 재직자 명부'!D2224)</f>
        <v/>
      </c>
      <c r="E2224" s="299" t="str">
        <f>IF('(2-2) 재직자 명부'!E2224="","",'(2-2) 재직자 명부'!E2224)</f>
        <v/>
      </c>
      <c r="F2224" s="259" t="str">
        <f>IF('(2-2) 재직자 명부'!F2224="","",'(2-2) 재직자 명부'!F2224)</f>
        <v/>
      </c>
      <c r="G2224" s="307" t="str">
        <f>IFERROR(IF('(2-2) 재직자 명부'!G2224="",VLOOKUP(A2224,추계액검증!$C:$V,추계액검증!#REF!,0),'(2-2) 재직자 명부'!G2224),"")</f>
        <v/>
      </c>
      <c r="H2224" s="307" t="str">
        <f>IFERROR(IF('(2-2) 재직자 명부'!H2224="",VLOOKUP(A2224,추계액검증!$C:$V,추계액검증!$T$4,0),'(2-2) 재직자 명부'!H2224),"")</f>
        <v/>
      </c>
      <c r="I2224" s="299" t="str">
        <f>IF('(2-2) 재직자 명부'!I2224="","",'(2-2) 재직자 명부'!I2224)</f>
        <v/>
      </c>
      <c r="J2224" s="299" t="str">
        <f>IF('(2-2) 재직자 명부'!J2224="","",'(2-2) 재직자 명부'!J2224)</f>
        <v/>
      </c>
      <c r="K2224" s="50" t="str">
        <f>IF('(2-2) 재직자 명부'!K2224="","",'(2-2) 재직자 명부'!K2224)</f>
        <v/>
      </c>
      <c r="L2224" s="299"/>
      <c r="M2224" s="50"/>
      <c r="N2224" s="50"/>
      <c r="O2224" s="50"/>
      <c r="P2224" s="50"/>
      <c r="Q2224" s="50"/>
      <c r="R2224" s="50"/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0"/>
      <c r="AF2224" s="50"/>
      <c r="AG2224" s="50"/>
      <c r="AH2224" s="50"/>
    </row>
    <row r="2225" spans="1:34">
      <c r="A2225"/>
      <c r="B2225" s="305">
        <f t="shared" si="34"/>
        <v>0</v>
      </c>
      <c r="C2225" s="299" t="str">
        <f>IF('(2-2) 재직자 명부'!C2225="","",'(2-2) 재직자 명부'!C2225)</f>
        <v/>
      </c>
      <c r="D2225" s="299" t="str">
        <f>IF('(2-2) 재직자 명부'!D2225="","",'(2-2) 재직자 명부'!D2225)</f>
        <v/>
      </c>
      <c r="E2225" s="299" t="str">
        <f>IF('(2-2) 재직자 명부'!E2225="","",'(2-2) 재직자 명부'!E2225)</f>
        <v/>
      </c>
      <c r="F2225" s="259" t="str">
        <f>IF('(2-2) 재직자 명부'!F2225="","",'(2-2) 재직자 명부'!F2225)</f>
        <v/>
      </c>
      <c r="G2225" s="307" t="str">
        <f>IFERROR(IF('(2-2) 재직자 명부'!G2225="",VLOOKUP(A2225,추계액검증!$C:$V,추계액검증!#REF!,0),'(2-2) 재직자 명부'!G2225),"")</f>
        <v/>
      </c>
      <c r="H2225" s="307" t="str">
        <f>IFERROR(IF('(2-2) 재직자 명부'!H2225="",VLOOKUP(A2225,추계액검증!$C:$V,추계액검증!$T$4,0),'(2-2) 재직자 명부'!H2225),"")</f>
        <v/>
      </c>
      <c r="I2225" s="299" t="str">
        <f>IF('(2-2) 재직자 명부'!I2225="","",'(2-2) 재직자 명부'!I2225)</f>
        <v/>
      </c>
      <c r="J2225" s="299" t="str">
        <f>IF('(2-2) 재직자 명부'!J2225="","",'(2-2) 재직자 명부'!J2225)</f>
        <v/>
      </c>
      <c r="K2225" s="50" t="str">
        <f>IF('(2-2) 재직자 명부'!K2225="","",'(2-2) 재직자 명부'!K2225)</f>
        <v/>
      </c>
      <c r="L2225" s="299"/>
      <c r="M2225" s="50"/>
      <c r="N2225" s="50"/>
      <c r="O2225" s="50"/>
      <c r="P2225" s="50"/>
      <c r="Q2225" s="50"/>
      <c r="R2225" s="50"/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0"/>
      <c r="AF2225" s="50"/>
      <c r="AG2225" s="50"/>
      <c r="AH2225" s="50"/>
    </row>
    <row r="2226" spans="1:34">
      <c r="A2226"/>
      <c r="B2226" s="305">
        <f t="shared" si="34"/>
        <v>0</v>
      </c>
      <c r="C2226" s="299" t="str">
        <f>IF('(2-2) 재직자 명부'!C2226="","",'(2-2) 재직자 명부'!C2226)</f>
        <v/>
      </c>
      <c r="D2226" s="299" t="str">
        <f>IF('(2-2) 재직자 명부'!D2226="","",'(2-2) 재직자 명부'!D2226)</f>
        <v/>
      </c>
      <c r="E2226" s="299" t="str">
        <f>IF('(2-2) 재직자 명부'!E2226="","",'(2-2) 재직자 명부'!E2226)</f>
        <v/>
      </c>
      <c r="F2226" s="259" t="str">
        <f>IF('(2-2) 재직자 명부'!F2226="","",'(2-2) 재직자 명부'!F2226)</f>
        <v/>
      </c>
      <c r="G2226" s="307" t="str">
        <f>IFERROR(IF('(2-2) 재직자 명부'!G2226="",VLOOKUP(A2226,추계액검증!$C:$V,추계액검증!#REF!,0),'(2-2) 재직자 명부'!G2226),"")</f>
        <v/>
      </c>
      <c r="H2226" s="307" t="str">
        <f>IFERROR(IF('(2-2) 재직자 명부'!H2226="",VLOOKUP(A2226,추계액검증!$C:$V,추계액검증!$T$4,0),'(2-2) 재직자 명부'!H2226),"")</f>
        <v/>
      </c>
      <c r="I2226" s="299" t="str">
        <f>IF('(2-2) 재직자 명부'!I2226="","",'(2-2) 재직자 명부'!I2226)</f>
        <v/>
      </c>
      <c r="J2226" s="299" t="str">
        <f>IF('(2-2) 재직자 명부'!J2226="","",'(2-2) 재직자 명부'!J2226)</f>
        <v/>
      </c>
      <c r="K2226" s="50" t="str">
        <f>IF('(2-2) 재직자 명부'!K2226="","",'(2-2) 재직자 명부'!K2226)</f>
        <v/>
      </c>
      <c r="L2226" s="299"/>
      <c r="M2226" s="50"/>
      <c r="N2226" s="50"/>
      <c r="O2226" s="50"/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0"/>
      <c r="AA2226" s="50"/>
      <c r="AB2226" s="50"/>
      <c r="AC2226" s="50"/>
      <c r="AD2226" s="50"/>
      <c r="AE2226" s="50"/>
      <c r="AF2226" s="50"/>
      <c r="AG2226" s="50"/>
      <c r="AH2226" s="50"/>
    </row>
    <row r="2227" spans="1:34">
      <c r="A2227"/>
      <c r="B2227" s="305">
        <f t="shared" si="34"/>
        <v>0</v>
      </c>
      <c r="C2227" s="299" t="str">
        <f>IF('(2-2) 재직자 명부'!C2227="","",'(2-2) 재직자 명부'!C2227)</f>
        <v/>
      </c>
      <c r="D2227" s="299" t="str">
        <f>IF('(2-2) 재직자 명부'!D2227="","",'(2-2) 재직자 명부'!D2227)</f>
        <v/>
      </c>
      <c r="E2227" s="299" t="str">
        <f>IF('(2-2) 재직자 명부'!E2227="","",'(2-2) 재직자 명부'!E2227)</f>
        <v/>
      </c>
      <c r="F2227" s="259" t="str">
        <f>IF('(2-2) 재직자 명부'!F2227="","",'(2-2) 재직자 명부'!F2227)</f>
        <v/>
      </c>
      <c r="G2227" s="307" t="str">
        <f>IFERROR(IF('(2-2) 재직자 명부'!G2227="",VLOOKUP(A2227,추계액검증!$C:$V,추계액검증!#REF!,0),'(2-2) 재직자 명부'!G2227),"")</f>
        <v/>
      </c>
      <c r="H2227" s="307" t="str">
        <f>IFERROR(IF('(2-2) 재직자 명부'!H2227="",VLOOKUP(A2227,추계액검증!$C:$V,추계액검증!$T$4,0),'(2-2) 재직자 명부'!H2227),"")</f>
        <v/>
      </c>
      <c r="I2227" s="299" t="str">
        <f>IF('(2-2) 재직자 명부'!I2227="","",'(2-2) 재직자 명부'!I2227)</f>
        <v/>
      </c>
      <c r="J2227" s="299" t="str">
        <f>IF('(2-2) 재직자 명부'!J2227="","",'(2-2) 재직자 명부'!J2227)</f>
        <v/>
      </c>
      <c r="K2227" s="50" t="str">
        <f>IF('(2-2) 재직자 명부'!K2227="","",'(2-2) 재직자 명부'!K2227)</f>
        <v/>
      </c>
      <c r="L2227" s="299"/>
      <c r="M2227" s="50"/>
      <c r="N2227" s="50"/>
      <c r="O2227" s="50"/>
      <c r="P2227" s="50"/>
      <c r="Q2227" s="50"/>
      <c r="R2227" s="50"/>
      <c r="S2227" s="50"/>
      <c r="T2227" s="50"/>
      <c r="U2227" s="50"/>
      <c r="V2227" s="50"/>
      <c r="W2227" s="50"/>
      <c r="X2227" s="50"/>
      <c r="Y2227" s="50"/>
      <c r="Z2227" s="50"/>
      <c r="AA2227" s="50"/>
      <c r="AB2227" s="50"/>
      <c r="AC2227" s="50"/>
      <c r="AD2227" s="50"/>
      <c r="AE2227" s="50"/>
      <c r="AF2227" s="50"/>
      <c r="AG2227" s="50"/>
      <c r="AH2227" s="50"/>
    </row>
    <row r="2228" spans="1:34">
      <c r="A2228"/>
      <c r="B2228" s="305">
        <f t="shared" si="34"/>
        <v>0</v>
      </c>
      <c r="C2228" s="299" t="str">
        <f>IF('(2-2) 재직자 명부'!C2228="","",'(2-2) 재직자 명부'!C2228)</f>
        <v/>
      </c>
      <c r="D2228" s="299" t="str">
        <f>IF('(2-2) 재직자 명부'!D2228="","",'(2-2) 재직자 명부'!D2228)</f>
        <v/>
      </c>
      <c r="E2228" s="299" t="str">
        <f>IF('(2-2) 재직자 명부'!E2228="","",'(2-2) 재직자 명부'!E2228)</f>
        <v/>
      </c>
      <c r="F2228" s="259" t="str">
        <f>IF('(2-2) 재직자 명부'!F2228="","",'(2-2) 재직자 명부'!F2228)</f>
        <v/>
      </c>
      <c r="G2228" s="307" t="str">
        <f>IFERROR(IF('(2-2) 재직자 명부'!G2228="",VLOOKUP(A2228,추계액검증!$C:$V,추계액검증!#REF!,0),'(2-2) 재직자 명부'!G2228),"")</f>
        <v/>
      </c>
      <c r="H2228" s="307" t="str">
        <f>IFERROR(IF('(2-2) 재직자 명부'!H2228="",VLOOKUP(A2228,추계액검증!$C:$V,추계액검증!$T$4,0),'(2-2) 재직자 명부'!H2228),"")</f>
        <v/>
      </c>
      <c r="I2228" s="299" t="str">
        <f>IF('(2-2) 재직자 명부'!I2228="","",'(2-2) 재직자 명부'!I2228)</f>
        <v/>
      </c>
      <c r="J2228" s="299" t="str">
        <f>IF('(2-2) 재직자 명부'!J2228="","",'(2-2) 재직자 명부'!J2228)</f>
        <v/>
      </c>
      <c r="K2228" s="50" t="str">
        <f>IF('(2-2) 재직자 명부'!K2228="","",'(2-2) 재직자 명부'!K2228)</f>
        <v/>
      </c>
      <c r="L2228" s="299"/>
      <c r="M2228" s="50"/>
      <c r="N2228" s="50"/>
      <c r="O2228" s="50"/>
      <c r="P2228" s="50"/>
      <c r="Q2228" s="50"/>
      <c r="R2228" s="50"/>
      <c r="S2228" s="50"/>
      <c r="T2228" s="50"/>
      <c r="U2228" s="50"/>
      <c r="V2228" s="50"/>
      <c r="W2228" s="50"/>
      <c r="X2228" s="50"/>
      <c r="Y2228" s="50"/>
      <c r="Z2228" s="50"/>
      <c r="AA2228" s="50"/>
      <c r="AB2228" s="50"/>
      <c r="AC2228" s="50"/>
      <c r="AD2228" s="50"/>
      <c r="AE2228" s="50"/>
      <c r="AF2228" s="50"/>
      <c r="AG2228" s="50"/>
      <c r="AH2228" s="50"/>
    </row>
    <row r="2229" spans="1:34">
      <c r="A2229"/>
      <c r="B2229" s="305">
        <f t="shared" si="34"/>
        <v>0</v>
      </c>
      <c r="C2229" s="299" t="str">
        <f>IF('(2-2) 재직자 명부'!C2229="","",'(2-2) 재직자 명부'!C2229)</f>
        <v/>
      </c>
      <c r="D2229" s="299" t="str">
        <f>IF('(2-2) 재직자 명부'!D2229="","",'(2-2) 재직자 명부'!D2229)</f>
        <v/>
      </c>
      <c r="E2229" s="299" t="str">
        <f>IF('(2-2) 재직자 명부'!E2229="","",'(2-2) 재직자 명부'!E2229)</f>
        <v/>
      </c>
      <c r="F2229" s="259" t="str">
        <f>IF('(2-2) 재직자 명부'!F2229="","",'(2-2) 재직자 명부'!F2229)</f>
        <v/>
      </c>
      <c r="G2229" s="307" t="str">
        <f>IFERROR(IF('(2-2) 재직자 명부'!G2229="",VLOOKUP(A2229,추계액검증!$C:$V,추계액검증!#REF!,0),'(2-2) 재직자 명부'!G2229),"")</f>
        <v/>
      </c>
      <c r="H2229" s="307" t="str">
        <f>IFERROR(IF('(2-2) 재직자 명부'!H2229="",VLOOKUP(A2229,추계액검증!$C:$V,추계액검증!$T$4,0),'(2-2) 재직자 명부'!H2229),"")</f>
        <v/>
      </c>
      <c r="I2229" s="299" t="str">
        <f>IF('(2-2) 재직자 명부'!I2229="","",'(2-2) 재직자 명부'!I2229)</f>
        <v/>
      </c>
      <c r="J2229" s="299" t="str">
        <f>IF('(2-2) 재직자 명부'!J2229="","",'(2-2) 재직자 명부'!J2229)</f>
        <v/>
      </c>
      <c r="K2229" s="50" t="str">
        <f>IF('(2-2) 재직자 명부'!K2229="","",'(2-2) 재직자 명부'!K2229)</f>
        <v/>
      </c>
      <c r="L2229" s="299"/>
      <c r="M2229" s="50"/>
      <c r="N2229" s="50"/>
      <c r="O2229" s="50"/>
      <c r="P2229" s="50"/>
      <c r="Q2229" s="50"/>
      <c r="R2229" s="50"/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0"/>
      <c r="AF2229" s="50"/>
      <c r="AG2229" s="50"/>
      <c r="AH2229" s="50"/>
    </row>
    <row r="2230" spans="1:34">
      <c r="A2230"/>
      <c r="B2230" s="305">
        <f t="shared" si="34"/>
        <v>0</v>
      </c>
      <c r="C2230" s="299" t="str">
        <f>IF('(2-2) 재직자 명부'!C2230="","",'(2-2) 재직자 명부'!C2230)</f>
        <v/>
      </c>
      <c r="D2230" s="299" t="str">
        <f>IF('(2-2) 재직자 명부'!D2230="","",'(2-2) 재직자 명부'!D2230)</f>
        <v/>
      </c>
      <c r="E2230" s="299" t="str">
        <f>IF('(2-2) 재직자 명부'!E2230="","",'(2-2) 재직자 명부'!E2230)</f>
        <v/>
      </c>
      <c r="F2230" s="259" t="str">
        <f>IF('(2-2) 재직자 명부'!F2230="","",'(2-2) 재직자 명부'!F2230)</f>
        <v/>
      </c>
      <c r="G2230" s="307" t="str">
        <f>IFERROR(IF('(2-2) 재직자 명부'!G2230="",VLOOKUP(A2230,추계액검증!$C:$V,추계액검증!#REF!,0),'(2-2) 재직자 명부'!G2230),"")</f>
        <v/>
      </c>
      <c r="H2230" s="307" t="str">
        <f>IFERROR(IF('(2-2) 재직자 명부'!H2230="",VLOOKUP(A2230,추계액검증!$C:$V,추계액검증!$T$4,0),'(2-2) 재직자 명부'!H2230),"")</f>
        <v/>
      </c>
      <c r="I2230" s="299" t="str">
        <f>IF('(2-2) 재직자 명부'!I2230="","",'(2-2) 재직자 명부'!I2230)</f>
        <v/>
      </c>
      <c r="J2230" s="299" t="str">
        <f>IF('(2-2) 재직자 명부'!J2230="","",'(2-2) 재직자 명부'!J2230)</f>
        <v/>
      </c>
      <c r="K2230" s="50" t="str">
        <f>IF('(2-2) 재직자 명부'!K2230="","",'(2-2) 재직자 명부'!K2230)</f>
        <v/>
      </c>
      <c r="L2230" s="299"/>
      <c r="M2230" s="50"/>
      <c r="N2230" s="50"/>
      <c r="O2230" s="50"/>
      <c r="P2230" s="50"/>
      <c r="Q2230" s="50"/>
      <c r="R2230" s="50"/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0"/>
      <c r="AF2230" s="50"/>
      <c r="AG2230" s="50"/>
      <c r="AH2230" s="50"/>
    </row>
    <row r="2231" spans="1:34">
      <c r="A2231"/>
      <c r="B2231" s="305">
        <f t="shared" si="34"/>
        <v>0</v>
      </c>
      <c r="C2231" s="299" t="str">
        <f>IF('(2-2) 재직자 명부'!C2231="","",'(2-2) 재직자 명부'!C2231)</f>
        <v/>
      </c>
      <c r="D2231" s="299" t="str">
        <f>IF('(2-2) 재직자 명부'!D2231="","",'(2-2) 재직자 명부'!D2231)</f>
        <v/>
      </c>
      <c r="E2231" s="299" t="str">
        <f>IF('(2-2) 재직자 명부'!E2231="","",'(2-2) 재직자 명부'!E2231)</f>
        <v/>
      </c>
      <c r="F2231" s="259" t="str">
        <f>IF('(2-2) 재직자 명부'!F2231="","",'(2-2) 재직자 명부'!F2231)</f>
        <v/>
      </c>
      <c r="G2231" s="307" t="str">
        <f>IFERROR(IF('(2-2) 재직자 명부'!G2231="",VLOOKUP(A2231,추계액검증!$C:$V,추계액검증!#REF!,0),'(2-2) 재직자 명부'!G2231),"")</f>
        <v/>
      </c>
      <c r="H2231" s="307" t="str">
        <f>IFERROR(IF('(2-2) 재직자 명부'!H2231="",VLOOKUP(A2231,추계액검증!$C:$V,추계액검증!$T$4,0),'(2-2) 재직자 명부'!H2231),"")</f>
        <v/>
      </c>
      <c r="I2231" s="299" t="str">
        <f>IF('(2-2) 재직자 명부'!I2231="","",'(2-2) 재직자 명부'!I2231)</f>
        <v/>
      </c>
      <c r="J2231" s="299" t="str">
        <f>IF('(2-2) 재직자 명부'!J2231="","",'(2-2) 재직자 명부'!J2231)</f>
        <v/>
      </c>
      <c r="K2231" s="50" t="str">
        <f>IF('(2-2) 재직자 명부'!K2231="","",'(2-2) 재직자 명부'!K2231)</f>
        <v/>
      </c>
      <c r="L2231" s="299"/>
      <c r="M2231" s="50"/>
      <c r="N2231" s="50"/>
      <c r="O2231" s="50"/>
      <c r="P2231" s="50"/>
      <c r="Q2231" s="50"/>
      <c r="R2231" s="50"/>
      <c r="S2231" s="50"/>
      <c r="T2231" s="50"/>
      <c r="U2231" s="50"/>
      <c r="V2231" s="50"/>
      <c r="W2231" s="50"/>
      <c r="X2231" s="50"/>
      <c r="Y2231" s="50"/>
      <c r="Z2231" s="50"/>
      <c r="AA2231" s="50"/>
      <c r="AB2231" s="50"/>
      <c r="AC2231" s="50"/>
      <c r="AD2231" s="50"/>
      <c r="AE2231" s="50"/>
      <c r="AF2231" s="50"/>
      <c r="AG2231" s="50"/>
      <c r="AH2231" s="50"/>
    </row>
    <row r="2232" spans="1:34">
      <c r="A2232"/>
      <c r="B2232" s="305">
        <f t="shared" si="34"/>
        <v>0</v>
      </c>
      <c r="C2232" s="299" t="str">
        <f>IF('(2-2) 재직자 명부'!C2232="","",'(2-2) 재직자 명부'!C2232)</f>
        <v/>
      </c>
      <c r="D2232" s="299" t="str">
        <f>IF('(2-2) 재직자 명부'!D2232="","",'(2-2) 재직자 명부'!D2232)</f>
        <v/>
      </c>
      <c r="E2232" s="299" t="str">
        <f>IF('(2-2) 재직자 명부'!E2232="","",'(2-2) 재직자 명부'!E2232)</f>
        <v/>
      </c>
      <c r="F2232" s="259" t="str">
        <f>IF('(2-2) 재직자 명부'!F2232="","",'(2-2) 재직자 명부'!F2232)</f>
        <v/>
      </c>
      <c r="G2232" s="307" t="str">
        <f>IFERROR(IF('(2-2) 재직자 명부'!G2232="",VLOOKUP(A2232,추계액검증!$C:$V,추계액검증!#REF!,0),'(2-2) 재직자 명부'!G2232),"")</f>
        <v/>
      </c>
      <c r="H2232" s="307" t="str">
        <f>IFERROR(IF('(2-2) 재직자 명부'!H2232="",VLOOKUP(A2232,추계액검증!$C:$V,추계액검증!$T$4,0),'(2-2) 재직자 명부'!H2232),"")</f>
        <v/>
      </c>
      <c r="I2232" s="299" t="str">
        <f>IF('(2-2) 재직자 명부'!I2232="","",'(2-2) 재직자 명부'!I2232)</f>
        <v/>
      </c>
      <c r="J2232" s="299" t="str">
        <f>IF('(2-2) 재직자 명부'!J2232="","",'(2-2) 재직자 명부'!J2232)</f>
        <v/>
      </c>
      <c r="K2232" s="50" t="str">
        <f>IF('(2-2) 재직자 명부'!K2232="","",'(2-2) 재직자 명부'!K2232)</f>
        <v/>
      </c>
      <c r="L2232" s="299"/>
      <c r="M2232" s="50"/>
      <c r="N2232" s="50"/>
      <c r="O2232" s="50"/>
      <c r="P2232" s="50"/>
      <c r="Q2232" s="50"/>
      <c r="R2232" s="50"/>
      <c r="S2232" s="50"/>
      <c r="T2232" s="50"/>
      <c r="U2232" s="50"/>
      <c r="V2232" s="50"/>
      <c r="W2232" s="50"/>
      <c r="X2232" s="50"/>
      <c r="Y2232" s="50"/>
      <c r="Z2232" s="50"/>
      <c r="AA2232" s="50"/>
      <c r="AB2232" s="50"/>
      <c r="AC2232" s="50"/>
      <c r="AD2232" s="50"/>
      <c r="AE2232" s="50"/>
      <c r="AF2232" s="50"/>
      <c r="AG2232" s="50"/>
      <c r="AH2232" s="50"/>
    </row>
    <row r="2233" spans="1:34">
      <c r="A2233"/>
      <c r="B2233" s="305">
        <f t="shared" si="34"/>
        <v>0</v>
      </c>
      <c r="C2233" s="299" t="str">
        <f>IF('(2-2) 재직자 명부'!C2233="","",'(2-2) 재직자 명부'!C2233)</f>
        <v/>
      </c>
      <c r="D2233" s="299" t="str">
        <f>IF('(2-2) 재직자 명부'!D2233="","",'(2-2) 재직자 명부'!D2233)</f>
        <v/>
      </c>
      <c r="E2233" s="299" t="str">
        <f>IF('(2-2) 재직자 명부'!E2233="","",'(2-2) 재직자 명부'!E2233)</f>
        <v/>
      </c>
      <c r="F2233" s="259" t="str">
        <f>IF('(2-2) 재직자 명부'!F2233="","",'(2-2) 재직자 명부'!F2233)</f>
        <v/>
      </c>
      <c r="G2233" s="307" t="str">
        <f>IFERROR(IF('(2-2) 재직자 명부'!G2233="",VLOOKUP(A2233,추계액검증!$C:$V,추계액검증!#REF!,0),'(2-2) 재직자 명부'!G2233),"")</f>
        <v/>
      </c>
      <c r="H2233" s="307" t="str">
        <f>IFERROR(IF('(2-2) 재직자 명부'!H2233="",VLOOKUP(A2233,추계액검증!$C:$V,추계액검증!$T$4,0),'(2-2) 재직자 명부'!H2233),"")</f>
        <v/>
      </c>
      <c r="I2233" s="299" t="str">
        <f>IF('(2-2) 재직자 명부'!I2233="","",'(2-2) 재직자 명부'!I2233)</f>
        <v/>
      </c>
      <c r="J2233" s="299" t="str">
        <f>IF('(2-2) 재직자 명부'!J2233="","",'(2-2) 재직자 명부'!J2233)</f>
        <v/>
      </c>
      <c r="K2233" s="50" t="str">
        <f>IF('(2-2) 재직자 명부'!K2233="","",'(2-2) 재직자 명부'!K2233)</f>
        <v/>
      </c>
      <c r="L2233" s="299"/>
      <c r="M2233" s="50"/>
      <c r="N2233" s="50"/>
      <c r="O2233" s="50"/>
      <c r="P2233" s="50"/>
      <c r="Q2233" s="50"/>
      <c r="R2233" s="50"/>
      <c r="S2233" s="50"/>
      <c r="T2233" s="50"/>
      <c r="U2233" s="50"/>
      <c r="V2233" s="50"/>
      <c r="W2233" s="50"/>
      <c r="X2233" s="50"/>
      <c r="Y2233" s="50"/>
      <c r="Z2233" s="50"/>
      <c r="AA2233" s="50"/>
      <c r="AB2233" s="50"/>
      <c r="AC2233" s="50"/>
      <c r="AD2233" s="50"/>
      <c r="AE2233" s="50"/>
      <c r="AF2233" s="50"/>
      <c r="AG2233" s="50"/>
      <c r="AH2233" s="50"/>
    </row>
    <row r="2234" spans="1:34">
      <c r="A2234"/>
      <c r="B2234" s="305">
        <f t="shared" si="34"/>
        <v>0</v>
      </c>
      <c r="C2234" s="299" t="str">
        <f>IF('(2-2) 재직자 명부'!C2234="","",'(2-2) 재직자 명부'!C2234)</f>
        <v/>
      </c>
      <c r="D2234" s="299" t="str">
        <f>IF('(2-2) 재직자 명부'!D2234="","",'(2-2) 재직자 명부'!D2234)</f>
        <v/>
      </c>
      <c r="E2234" s="299" t="str">
        <f>IF('(2-2) 재직자 명부'!E2234="","",'(2-2) 재직자 명부'!E2234)</f>
        <v/>
      </c>
      <c r="F2234" s="259" t="str">
        <f>IF('(2-2) 재직자 명부'!F2234="","",'(2-2) 재직자 명부'!F2234)</f>
        <v/>
      </c>
      <c r="G2234" s="307" t="str">
        <f>IFERROR(IF('(2-2) 재직자 명부'!G2234="",VLOOKUP(A2234,추계액검증!$C:$V,추계액검증!#REF!,0),'(2-2) 재직자 명부'!G2234),"")</f>
        <v/>
      </c>
      <c r="H2234" s="307" t="str">
        <f>IFERROR(IF('(2-2) 재직자 명부'!H2234="",VLOOKUP(A2234,추계액검증!$C:$V,추계액검증!$T$4,0),'(2-2) 재직자 명부'!H2234),"")</f>
        <v/>
      </c>
      <c r="I2234" s="299" t="str">
        <f>IF('(2-2) 재직자 명부'!I2234="","",'(2-2) 재직자 명부'!I2234)</f>
        <v/>
      </c>
      <c r="J2234" s="299" t="str">
        <f>IF('(2-2) 재직자 명부'!J2234="","",'(2-2) 재직자 명부'!J2234)</f>
        <v/>
      </c>
      <c r="K2234" s="50" t="str">
        <f>IF('(2-2) 재직자 명부'!K2234="","",'(2-2) 재직자 명부'!K2234)</f>
        <v/>
      </c>
      <c r="L2234" s="299"/>
      <c r="M2234" s="50"/>
      <c r="N2234" s="50"/>
      <c r="O2234" s="50"/>
      <c r="P2234" s="50"/>
      <c r="Q2234" s="50"/>
      <c r="R2234" s="50"/>
      <c r="S2234" s="50"/>
      <c r="T2234" s="50"/>
      <c r="U2234" s="50"/>
      <c r="V2234" s="50"/>
      <c r="W2234" s="50"/>
      <c r="X2234" s="50"/>
      <c r="Y2234" s="50"/>
      <c r="Z2234" s="50"/>
      <c r="AA2234" s="50"/>
      <c r="AB2234" s="50"/>
      <c r="AC2234" s="50"/>
      <c r="AD2234" s="50"/>
      <c r="AE2234" s="50"/>
      <c r="AF2234" s="50"/>
      <c r="AG2234" s="50"/>
      <c r="AH2234" s="50"/>
    </row>
    <row r="2235" spans="1:34">
      <c r="A2235"/>
      <c r="B2235" s="305">
        <f t="shared" si="34"/>
        <v>0</v>
      </c>
      <c r="C2235" s="299" t="str">
        <f>IF('(2-2) 재직자 명부'!C2235="","",'(2-2) 재직자 명부'!C2235)</f>
        <v/>
      </c>
      <c r="D2235" s="299" t="str">
        <f>IF('(2-2) 재직자 명부'!D2235="","",'(2-2) 재직자 명부'!D2235)</f>
        <v/>
      </c>
      <c r="E2235" s="299" t="str">
        <f>IF('(2-2) 재직자 명부'!E2235="","",'(2-2) 재직자 명부'!E2235)</f>
        <v/>
      </c>
      <c r="F2235" s="259" t="str">
        <f>IF('(2-2) 재직자 명부'!F2235="","",'(2-2) 재직자 명부'!F2235)</f>
        <v/>
      </c>
      <c r="G2235" s="307" t="str">
        <f>IFERROR(IF('(2-2) 재직자 명부'!G2235="",VLOOKUP(A2235,추계액검증!$C:$V,추계액검증!#REF!,0),'(2-2) 재직자 명부'!G2235),"")</f>
        <v/>
      </c>
      <c r="H2235" s="307" t="str">
        <f>IFERROR(IF('(2-2) 재직자 명부'!H2235="",VLOOKUP(A2235,추계액검증!$C:$V,추계액검증!$T$4,0),'(2-2) 재직자 명부'!H2235),"")</f>
        <v/>
      </c>
      <c r="I2235" s="299" t="str">
        <f>IF('(2-2) 재직자 명부'!I2235="","",'(2-2) 재직자 명부'!I2235)</f>
        <v/>
      </c>
      <c r="J2235" s="299" t="str">
        <f>IF('(2-2) 재직자 명부'!J2235="","",'(2-2) 재직자 명부'!J2235)</f>
        <v/>
      </c>
      <c r="K2235" s="50" t="str">
        <f>IF('(2-2) 재직자 명부'!K2235="","",'(2-2) 재직자 명부'!K2235)</f>
        <v/>
      </c>
      <c r="L2235" s="299"/>
      <c r="M2235" s="50"/>
      <c r="N2235" s="50"/>
      <c r="O2235" s="50"/>
      <c r="P2235" s="50"/>
      <c r="Q2235" s="50"/>
      <c r="R2235" s="50"/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0"/>
      <c r="AF2235" s="50"/>
      <c r="AG2235" s="50"/>
      <c r="AH2235" s="50"/>
    </row>
    <row r="2236" spans="1:34">
      <c r="A2236"/>
      <c r="B2236" s="305">
        <f t="shared" si="34"/>
        <v>0</v>
      </c>
      <c r="C2236" s="299" t="str">
        <f>IF('(2-2) 재직자 명부'!C2236="","",'(2-2) 재직자 명부'!C2236)</f>
        <v/>
      </c>
      <c r="D2236" s="299" t="str">
        <f>IF('(2-2) 재직자 명부'!D2236="","",'(2-2) 재직자 명부'!D2236)</f>
        <v/>
      </c>
      <c r="E2236" s="299" t="str">
        <f>IF('(2-2) 재직자 명부'!E2236="","",'(2-2) 재직자 명부'!E2236)</f>
        <v/>
      </c>
      <c r="F2236" s="259" t="str">
        <f>IF('(2-2) 재직자 명부'!F2236="","",'(2-2) 재직자 명부'!F2236)</f>
        <v/>
      </c>
      <c r="G2236" s="307" t="str">
        <f>IFERROR(IF('(2-2) 재직자 명부'!G2236="",VLOOKUP(A2236,추계액검증!$C:$V,추계액검증!#REF!,0),'(2-2) 재직자 명부'!G2236),"")</f>
        <v/>
      </c>
      <c r="H2236" s="307" t="str">
        <f>IFERROR(IF('(2-2) 재직자 명부'!H2236="",VLOOKUP(A2236,추계액검증!$C:$V,추계액검증!$T$4,0),'(2-2) 재직자 명부'!H2236),"")</f>
        <v/>
      </c>
      <c r="I2236" s="299" t="str">
        <f>IF('(2-2) 재직자 명부'!I2236="","",'(2-2) 재직자 명부'!I2236)</f>
        <v/>
      </c>
      <c r="J2236" s="299" t="str">
        <f>IF('(2-2) 재직자 명부'!J2236="","",'(2-2) 재직자 명부'!J2236)</f>
        <v/>
      </c>
      <c r="K2236" s="50" t="str">
        <f>IF('(2-2) 재직자 명부'!K2236="","",'(2-2) 재직자 명부'!K2236)</f>
        <v/>
      </c>
      <c r="L2236" s="299"/>
      <c r="M2236" s="50"/>
      <c r="N2236" s="50"/>
      <c r="O2236" s="50"/>
      <c r="P2236" s="50"/>
      <c r="Q2236" s="50"/>
      <c r="R2236" s="50"/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0"/>
      <c r="AF2236" s="50"/>
      <c r="AG2236" s="50"/>
      <c r="AH2236" s="50"/>
    </row>
    <row r="2237" spans="1:34">
      <c r="A2237"/>
      <c r="B2237" s="305">
        <f t="shared" si="34"/>
        <v>0</v>
      </c>
      <c r="C2237" s="299" t="str">
        <f>IF('(2-2) 재직자 명부'!C2237="","",'(2-2) 재직자 명부'!C2237)</f>
        <v/>
      </c>
      <c r="D2237" s="299" t="str">
        <f>IF('(2-2) 재직자 명부'!D2237="","",'(2-2) 재직자 명부'!D2237)</f>
        <v/>
      </c>
      <c r="E2237" s="299" t="str">
        <f>IF('(2-2) 재직자 명부'!E2237="","",'(2-2) 재직자 명부'!E2237)</f>
        <v/>
      </c>
      <c r="F2237" s="259" t="str">
        <f>IF('(2-2) 재직자 명부'!F2237="","",'(2-2) 재직자 명부'!F2237)</f>
        <v/>
      </c>
      <c r="G2237" s="307" t="str">
        <f>IFERROR(IF('(2-2) 재직자 명부'!G2237="",VLOOKUP(A2237,추계액검증!$C:$V,추계액검증!#REF!,0),'(2-2) 재직자 명부'!G2237),"")</f>
        <v/>
      </c>
      <c r="H2237" s="307" t="str">
        <f>IFERROR(IF('(2-2) 재직자 명부'!H2237="",VLOOKUP(A2237,추계액검증!$C:$V,추계액검증!$T$4,0),'(2-2) 재직자 명부'!H2237),"")</f>
        <v/>
      </c>
      <c r="I2237" s="299" t="str">
        <f>IF('(2-2) 재직자 명부'!I2237="","",'(2-2) 재직자 명부'!I2237)</f>
        <v/>
      </c>
      <c r="J2237" s="299" t="str">
        <f>IF('(2-2) 재직자 명부'!J2237="","",'(2-2) 재직자 명부'!J2237)</f>
        <v/>
      </c>
      <c r="K2237" s="50" t="str">
        <f>IF('(2-2) 재직자 명부'!K2237="","",'(2-2) 재직자 명부'!K2237)</f>
        <v/>
      </c>
      <c r="L2237" s="299"/>
      <c r="M2237" s="50"/>
      <c r="N2237" s="50"/>
      <c r="O2237" s="50"/>
      <c r="P2237" s="50"/>
      <c r="Q2237" s="50"/>
      <c r="R2237" s="50"/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0"/>
      <c r="AF2237" s="50"/>
      <c r="AG2237" s="50"/>
      <c r="AH2237" s="50"/>
    </row>
    <row r="2238" spans="1:34">
      <c r="A2238"/>
      <c r="B2238" s="305">
        <f t="shared" si="34"/>
        <v>0</v>
      </c>
      <c r="C2238" s="299" t="str">
        <f>IF('(2-2) 재직자 명부'!C2238="","",'(2-2) 재직자 명부'!C2238)</f>
        <v/>
      </c>
      <c r="D2238" s="299" t="str">
        <f>IF('(2-2) 재직자 명부'!D2238="","",'(2-2) 재직자 명부'!D2238)</f>
        <v/>
      </c>
      <c r="E2238" s="299" t="str">
        <f>IF('(2-2) 재직자 명부'!E2238="","",'(2-2) 재직자 명부'!E2238)</f>
        <v/>
      </c>
      <c r="F2238" s="259" t="str">
        <f>IF('(2-2) 재직자 명부'!F2238="","",'(2-2) 재직자 명부'!F2238)</f>
        <v/>
      </c>
      <c r="G2238" s="307" t="str">
        <f>IFERROR(IF('(2-2) 재직자 명부'!G2238="",VLOOKUP(A2238,추계액검증!$C:$V,추계액검증!#REF!,0),'(2-2) 재직자 명부'!G2238),"")</f>
        <v/>
      </c>
      <c r="H2238" s="307" t="str">
        <f>IFERROR(IF('(2-2) 재직자 명부'!H2238="",VLOOKUP(A2238,추계액검증!$C:$V,추계액검증!$T$4,0),'(2-2) 재직자 명부'!H2238),"")</f>
        <v/>
      </c>
      <c r="I2238" s="299" t="str">
        <f>IF('(2-2) 재직자 명부'!I2238="","",'(2-2) 재직자 명부'!I2238)</f>
        <v/>
      </c>
      <c r="J2238" s="299" t="str">
        <f>IF('(2-2) 재직자 명부'!J2238="","",'(2-2) 재직자 명부'!J2238)</f>
        <v/>
      </c>
      <c r="K2238" s="50" t="str">
        <f>IF('(2-2) 재직자 명부'!K2238="","",'(2-2) 재직자 명부'!K2238)</f>
        <v/>
      </c>
      <c r="L2238" s="299"/>
      <c r="M2238" s="50"/>
      <c r="N2238" s="50"/>
      <c r="O2238" s="50"/>
      <c r="P2238" s="50"/>
      <c r="Q2238" s="50"/>
      <c r="R2238" s="50"/>
      <c r="S2238" s="50"/>
      <c r="T2238" s="50"/>
      <c r="U2238" s="50"/>
      <c r="V2238" s="50"/>
      <c r="W2238" s="50"/>
      <c r="X2238" s="50"/>
      <c r="Y2238" s="50"/>
      <c r="Z2238" s="50"/>
      <c r="AA2238" s="50"/>
      <c r="AB2238" s="50"/>
      <c r="AC2238" s="50"/>
      <c r="AD2238" s="50"/>
      <c r="AE2238" s="50"/>
      <c r="AF2238" s="50"/>
      <c r="AG2238" s="50"/>
      <c r="AH2238" s="50"/>
    </row>
    <row r="2239" spans="1:34">
      <c r="A2239"/>
      <c r="B2239" s="305">
        <f t="shared" si="34"/>
        <v>0</v>
      </c>
      <c r="C2239" s="299" t="str">
        <f>IF('(2-2) 재직자 명부'!C2239="","",'(2-2) 재직자 명부'!C2239)</f>
        <v/>
      </c>
      <c r="D2239" s="299" t="str">
        <f>IF('(2-2) 재직자 명부'!D2239="","",'(2-2) 재직자 명부'!D2239)</f>
        <v/>
      </c>
      <c r="E2239" s="299" t="str">
        <f>IF('(2-2) 재직자 명부'!E2239="","",'(2-2) 재직자 명부'!E2239)</f>
        <v/>
      </c>
      <c r="F2239" s="259" t="str">
        <f>IF('(2-2) 재직자 명부'!F2239="","",'(2-2) 재직자 명부'!F2239)</f>
        <v/>
      </c>
      <c r="G2239" s="307" t="str">
        <f>IFERROR(IF('(2-2) 재직자 명부'!G2239="",VLOOKUP(A2239,추계액검증!$C:$V,추계액검증!#REF!,0),'(2-2) 재직자 명부'!G2239),"")</f>
        <v/>
      </c>
      <c r="H2239" s="307" t="str">
        <f>IFERROR(IF('(2-2) 재직자 명부'!H2239="",VLOOKUP(A2239,추계액검증!$C:$V,추계액검증!$T$4,0),'(2-2) 재직자 명부'!H2239),"")</f>
        <v/>
      </c>
      <c r="I2239" s="299" t="str">
        <f>IF('(2-2) 재직자 명부'!I2239="","",'(2-2) 재직자 명부'!I2239)</f>
        <v/>
      </c>
      <c r="J2239" s="299" t="str">
        <f>IF('(2-2) 재직자 명부'!J2239="","",'(2-2) 재직자 명부'!J2239)</f>
        <v/>
      </c>
      <c r="K2239" s="50" t="str">
        <f>IF('(2-2) 재직자 명부'!K2239="","",'(2-2) 재직자 명부'!K2239)</f>
        <v/>
      </c>
      <c r="L2239" s="299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0"/>
      <c r="AC2239" s="50"/>
      <c r="AD2239" s="50"/>
      <c r="AE2239" s="50"/>
      <c r="AF2239" s="50"/>
      <c r="AG2239" s="50"/>
      <c r="AH2239" s="50"/>
    </row>
    <row r="2240" spans="1:34">
      <c r="A2240"/>
      <c r="B2240" s="305">
        <f t="shared" si="34"/>
        <v>0</v>
      </c>
      <c r="C2240" s="299" t="str">
        <f>IF('(2-2) 재직자 명부'!C2240="","",'(2-2) 재직자 명부'!C2240)</f>
        <v/>
      </c>
      <c r="D2240" s="299" t="str">
        <f>IF('(2-2) 재직자 명부'!D2240="","",'(2-2) 재직자 명부'!D2240)</f>
        <v/>
      </c>
      <c r="E2240" s="299" t="str">
        <f>IF('(2-2) 재직자 명부'!E2240="","",'(2-2) 재직자 명부'!E2240)</f>
        <v/>
      </c>
      <c r="F2240" s="259" t="str">
        <f>IF('(2-2) 재직자 명부'!F2240="","",'(2-2) 재직자 명부'!F2240)</f>
        <v/>
      </c>
      <c r="G2240" s="307" t="str">
        <f>IFERROR(IF('(2-2) 재직자 명부'!G2240="",VLOOKUP(A2240,추계액검증!$C:$V,추계액검증!#REF!,0),'(2-2) 재직자 명부'!G2240),"")</f>
        <v/>
      </c>
      <c r="H2240" s="307" t="str">
        <f>IFERROR(IF('(2-2) 재직자 명부'!H2240="",VLOOKUP(A2240,추계액검증!$C:$V,추계액검증!$T$4,0),'(2-2) 재직자 명부'!H2240),"")</f>
        <v/>
      </c>
      <c r="I2240" s="299" t="str">
        <f>IF('(2-2) 재직자 명부'!I2240="","",'(2-2) 재직자 명부'!I2240)</f>
        <v/>
      </c>
      <c r="J2240" s="299" t="str">
        <f>IF('(2-2) 재직자 명부'!J2240="","",'(2-2) 재직자 명부'!J2240)</f>
        <v/>
      </c>
      <c r="K2240" s="50" t="str">
        <f>IF('(2-2) 재직자 명부'!K2240="","",'(2-2) 재직자 명부'!K2240)</f>
        <v/>
      </c>
      <c r="L2240" s="299"/>
      <c r="M2240" s="50"/>
      <c r="N2240" s="50"/>
      <c r="O2240" s="50"/>
      <c r="P2240" s="50"/>
      <c r="Q2240" s="50"/>
      <c r="R2240" s="50"/>
      <c r="S2240" s="50"/>
      <c r="T2240" s="50"/>
      <c r="U2240" s="50"/>
      <c r="V2240" s="50"/>
      <c r="W2240" s="50"/>
      <c r="X2240" s="50"/>
      <c r="Y2240" s="50"/>
      <c r="Z2240" s="50"/>
      <c r="AA2240" s="50"/>
      <c r="AB2240" s="50"/>
      <c r="AC2240" s="50"/>
      <c r="AD2240" s="50"/>
      <c r="AE2240" s="50"/>
      <c r="AF2240" s="50"/>
      <c r="AG2240" s="50"/>
      <c r="AH2240" s="50"/>
    </row>
    <row r="2241" spans="1:34">
      <c r="A2241"/>
      <c r="B2241" s="305">
        <f t="shared" si="34"/>
        <v>0</v>
      </c>
      <c r="C2241" s="299" t="str">
        <f>IF('(2-2) 재직자 명부'!C2241="","",'(2-2) 재직자 명부'!C2241)</f>
        <v/>
      </c>
      <c r="D2241" s="299" t="str">
        <f>IF('(2-2) 재직자 명부'!D2241="","",'(2-2) 재직자 명부'!D2241)</f>
        <v/>
      </c>
      <c r="E2241" s="299" t="str">
        <f>IF('(2-2) 재직자 명부'!E2241="","",'(2-2) 재직자 명부'!E2241)</f>
        <v/>
      </c>
      <c r="F2241" s="259" t="str">
        <f>IF('(2-2) 재직자 명부'!F2241="","",'(2-2) 재직자 명부'!F2241)</f>
        <v/>
      </c>
      <c r="G2241" s="307" t="str">
        <f>IFERROR(IF('(2-2) 재직자 명부'!G2241="",VLOOKUP(A2241,추계액검증!$C:$V,추계액검증!#REF!,0),'(2-2) 재직자 명부'!G2241),"")</f>
        <v/>
      </c>
      <c r="H2241" s="307" t="str">
        <f>IFERROR(IF('(2-2) 재직자 명부'!H2241="",VLOOKUP(A2241,추계액검증!$C:$V,추계액검증!$T$4,0),'(2-2) 재직자 명부'!H2241),"")</f>
        <v/>
      </c>
      <c r="I2241" s="299" t="str">
        <f>IF('(2-2) 재직자 명부'!I2241="","",'(2-2) 재직자 명부'!I2241)</f>
        <v/>
      </c>
      <c r="J2241" s="299" t="str">
        <f>IF('(2-2) 재직자 명부'!J2241="","",'(2-2) 재직자 명부'!J2241)</f>
        <v/>
      </c>
      <c r="K2241" s="50" t="str">
        <f>IF('(2-2) 재직자 명부'!K2241="","",'(2-2) 재직자 명부'!K2241)</f>
        <v/>
      </c>
      <c r="L2241" s="299"/>
      <c r="M2241" s="50"/>
      <c r="N2241" s="50"/>
      <c r="O2241" s="50"/>
      <c r="P2241" s="50"/>
      <c r="Q2241" s="50"/>
      <c r="R2241" s="50"/>
      <c r="S2241" s="50"/>
      <c r="T2241" s="50"/>
      <c r="U2241" s="50"/>
      <c r="V2241" s="50"/>
      <c r="W2241" s="50"/>
      <c r="X2241" s="50"/>
      <c r="Y2241" s="50"/>
      <c r="Z2241" s="50"/>
      <c r="AA2241" s="50"/>
      <c r="AB2241" s="50"/>
      <c r="AC2241" s="50"/>
      <c r="AD2241" s="50"/>
      <c r="AE2241" s="50"/>
      <c r="AF2241" s="50"/>
      <c r="AG2241" s="50"/>
      <c r="AH2241" s="50"/>
    </row>
    <row r="2242" spans="1:34">
      <c r="A2242"/>
      <c r="B2242" s="305">
        <f t="shared" si="34"/>
        <v>0</v>
      </c>
      <c r="C2242" s="299" t="str">
        <f>IF('(2-2) 재직자 명부'!C2242="","",'(2-2) 재직자 명부'!C2242)</f>
        <v/>
      </c>
      <c r="D2242" s="299" t="str">
        <f>IF('(2-2) 재직자 명부'!D2242="","",'(2-2) 재직자 명부'!D2242)</f>
        <v/>
      </c>
      <c r="E2242" s="299" t="str">
        <f>IF('(2-2) 재직자 명부'!E2242="","",'(2-2) 재직자 명부'!E2242)</f>
        <v/>
      </c>
      <c r="F2242" s="259" t="str">
        <f>IF('(2-2) 재직자 명부'!F2242="","",'(2-2) 재직자 명부'!F2242)</f>
        <v/>
      </c>
      <c r="G2242" s="307" t="str">
        <f>IFERROR(IF('(2-2) 재직자 명부'!G2242="",VLOOKUP(A2242,추계액검증!$C:$V,추계액검증!#REF!,0),'(2-2) 재직자 명부'!G2242),"")</f>
        <v/>
      </c>
      <c r="H2242" s="307" t="str">
        <f>IFERROR(IF('(2-2) 재직자 명부'!H2242="",VLOOKUP(A2242,추계액검증!$C:$V,추계액검증!$T$4,0),'(2-2) 재직자 명부'!H2242),"")</f>
        <v/>
      </c>
      <c r="I2242" s="299" t="str">
        <f>IF('(2-2) 재직자 명부'!I2242="","",'(2-2) 재직자 명부'!I2242)</f>
        <v/>
      </c>
      <c r="J2242" s="299" t="str">
        <f>IF('(2-2) 재직자 명부'!J2242="","",'(2-2) 재직자 명부'!J2242)</f>
        <v/>
      </c>
      <c r="K2242" s="50" t="str">
        <f>IF('(2-2) 재직자 명부'!K2242="","",'(2-2) 재직자 명부'!K2242)</f>
        <v/>
      </c>
      <c r="L2242" s="299"/>
      <c r="M2242" s="50"/>
      <c r="N2242" s="50"/>
      <c r="O2242" s="50"/>
      <c r="P2242" s="50"/>
      <c r="Q2242" s="50"/>
      <c r="R2242" s="50"/>
      <c r="S2242" s="50"/>
      <c r="T2242" s="50"/>
      <c r="U2242" s="50"/>
      <c r="V2242" s="50"/>
      <c r="W2242" s="50"/>
      <c r="X2242" s="50"/>
      <c r="Y2242" s="50"/>
      <c r="Z2242" s="50"/>
      <c r="AA2242" s="50"/>
      <c r="AB2242" s="50"/>
      <c r="AC2242" s="50"/>
      <c r="AD2242" s="50"/>
      <c r="AE2242" s="50"/>
      <c r="AF2242" s="50"/>
      <c r="AG2242" s="50"/>
      <c r="AH2242" s="50"/>
    </row>
    <row r="2243" spans="1:34">
      <c r="A2243"/>
      <c r="B2243" s="305">
        <f t="shared" ref="B2243:B2306" si="35">A2243</f>
        <v>0</v>
      </c>
      <c r="C2243" s="299" t="str">
        <f>IF('(2-2) 재직자 명부'!C2243="","",'(2-2) 재직자 명부'!C2243)</f>
        <v/>
      </c>
      <c r="D2243" s="299" t="str">
        <f>IF('(2-2) 재직자 명부'!D2243="","",'(2-2) 재직자 명부'!D2243)</f>
        <v/>
      </c>
      <c r="E2243" s="299" t="str">
        <f>IF('(2-2) 재직자 명부'!E2243="","",'(2-2) 재직자 명부'!E2243)</f>
        <v/>
      </c>
      <c r="F2243" s="259" t="str">
        <f>IF('(2-2) 재직자 명부'!F2243="","",'(2-2) 재직자 명부'!F2243)</f>
        <v/>
      </c>
      <c r="G2243" s="307" t="str">
        <f>IFERROR(IF('(2-2) 재직자 명부'!G2243="",VLOOKUP(A2243,추계액검증!$C:$V,추계액검증!#REF!,0),'(2-2) 재직자 명부'!G2243),"")</f>
        <v/>
      </c>
      <c r="H2243" s="307" t="str">
        <f>IFERROR(IF('(2-2) 재직자 명부'!H2243="",VLOOKUP(A2243,추계액검증!$C:$V,추계액검증!$T$4,0),'(2-2) 재직자 명부'!H2243),"")</f>
        <v/>
      </c>
      <c r="I2243" s="299" t="str">
        <f>IF('(2-2) 재직자 명부'!I2243="","",'(2-2) 재직자 명부'!I2243)</f>
        <v/>
      </c>
      <c r="J2243" s="299" t="str">
        <f>IF('(2-2) 재직자 명부'!J2243="","",'(2-2) 재직자 명부'!J2243)</f>
        <v/>
      </c>
      <c r="K2243" s="50" t="str">
        <f>IF('(2-2) 재직자 명부'!K2243="","",'(2-2) 재직자 명부'!K2243)</f>
        <v/>
      </c>
      <c r="L2243" s="299"/>
      <c r="M2243" s="50"/>
      <c r="N2243" s="50"/>
      <c r="O2243" s="50"/>
      <c r="P2243" s="50"/>
      <c r="Q2243" s="50"/>
      <c r="R2243" s="50"/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0"/>
      <c r="AF2243" s="50"/>
      <c r="AG2243" s="50"/>
      <c r="AH2243" s="50"/>
    </row>
    <row r="2244" spans="1:34">
      <c r="A2244"/>
      <c r="B2244" s="305">
        <f t="shared" si="35"/>
        <v>0</v>
      </c>
      <c r="C2244" s="299" t="str">
        <f>IF('(2-2) 재직자 명부'!C2244="","",'(2-2) 재직자 명부'!C2244)</f>
        <v/>
      </c>
      <c r="D2244" s="299" t="str">
        <f>IF('(2-2) 재직자 명부'!D2244="","",'(2-2) 재직자 명부'!D2244)</f>
        <v/>
      </c>
      <c r="E2244" s="299" t="str">
        <f>IF('(2-2) 재직자 명부'!E2244="","",'(2-2) 재직자 명부'!E2244)</f>
        <v/>
      </c>
      <c r="F2244" s="259" t="str">
        <f>IF('(2-2) 재직자 명부'!F2244="","",'(2-2) 재직자 명부'!F2244)</f>
        <v/>
      </c>
      <c r="G2244" s="307" t="str">
        <f>IFERROR(IF('(2-2) 재직자 명부'!G2244="",VLOOKUP(A2244,추계액검증!$C:$V,추계액검증!#REF!,0),'(2-2) 재직자 명부'!G2244),"")</f>
        <v/>
      </c>
      <c r="H2244" s="307" t="str">
        <f>IFERROR(IF('(2-2) 재직자 명부'!H2244="",VLOOKUP(A2244,추계액검증!$C:$V,추계액검증!$T$4,0),'(2-2) 재직자 명부'!H2244),"")</f>
        <v/>
      </c>
      <c r="I2244" s="299" t="str">
        <f>IF('(2-2) 재직자 명부'!I2244="","",'(2-2) 재직자 명부'!I2244)</f>
        <v/>
      </c>
      <c r="J2244" s="299" t="str">
        <f>IF('(2-2) 재직자 명부'!J2244="","",'(2-2) 재직자 명부'!J2244)</f>
        <v/>
      </c>
      <c r="K2244" s="50" t="str">
        <f>IF('(2-2) 재직자 명부'!K2244="","",'(2-2) 재직자 명부'!K2244)</f>
        <v/>
      </c>
      <c r="L2244" s="299"/>
      <c r="M2244" s="50"/>
      <c r="N2244" s="50"/>
      <c r="O2244" s="50"/>
      <c r="P2244" s="50"/>
      <c r="Q2244" s="50"/>
      <c r="R2244" s="50"/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0"/>
      <c r="AF2244" s="50"/>
      <c r="AG2244" s="50"/>
      <c r="AH2244" s="50"/>
    </row>
    <row r="2245" spans="1:34">
      <c r="A2245"/>
      <c r="B2245" s="305">
        <f t="shared" si="35"/>
        <v>0</v>
      </c>
      <c r="C2245" s="299" t="str">
        <f>IF('(2-2) 재직자 명부'!C2245="","",'(2-2) 재직자 명부'!C2245)</f>
        <v/>
      </c>
      <c r="D2245" s="299" t="str">
        <f>IF('(2-2) 재직자 명부'!D2245="","",'(2-2) 재직자 명부'!D2245)</f>
        <v/>
      </c>
      <c r="E2245" s="299" t="str">
        <f>IF('(2-2) 재직자 명부'!E2245="","",'(2-2) 재직자 명부'!E2245)</f>
        <v/>
      </c>
      <c r="F2245" s="259" t="str">
        <f>IF('(2-2) 재직자 명부'!F2245="","",'(2-2) 재직자 명부'!F2245)</f>
        <v/>
      </c>
      <c r="G2245" s="307" t="str">
        <f>IFERROR(IF('(2-2) 재직자 명부'!G2245="",VLOOKUP(A2245,추계액검증!$C:$V,추계액검증!#REF!,0),'(2-2) 재직자 명부'!G2245),"")</f>
        <v/>
      </c>
      <c r="H2245" s="307" t="str">
        <f>IFERROR(IF('(2-2) 재직자 명부'!H2245="",VLOOKUP(A2245,추계액검증!$C:$V,추계액검증!$T$4,0),'(2-2) 재직자 명부'!H2245),"")</f>
        <v/>
      </c>
      <c r="I2245" s="299" t="str">
        <f>IF('(2-2) 재직자 명부'!I2245="","",'(2-2) 재직자 명부'!I2245)</f>
        <v/>
      </c>
      <c r="J2245" s="299" t="str">
        <f>IF('(2-2) 재직자 명부'!J2245="","",'(2-2) 재직자 명부'!J2245)</f>
        <v/>
      </c>
      <c r="K2245" s="50" t="str">
        <f>IF('(2-2) 재직자 명부'!K2245="","",'(2-2) 재직자 명부'!K2245)</f>
        <v/>
      </c>
      <c r="L2245" s="299"/>
      <c r="M2245" s="50"/>
      <c r="N2245" s="50"/>
      <c r="O2245" s="50"/>
      <c r="P2245" s="50"/>
      <c r="Q2245" s="50"/>
      <c r="R2245" s="50"/>
      <c r="S2245" s="50"/>
      <c r="T2245" s="50"/>
      <c r="U2245" s="50"/>
      <c r="V2245" s="50"/>
      <c r="W2245" s="50"/>
      <c r="X2245" s="50"/>
      <c r="Y2245" s="50"/>
      <c r="Z2245" s="50"/>
      <c r="AA2245" s="50"/>
      <c r="AB2245" s="50"/>
      <c r="AC2245" s="50"/>
      <c r="AD2245" s="50"/>
      <c r="AE2245" s="50"/>
      <c r="AF2245" s="50"/>
      <c r="AG2245" s="50"/>
      <c r="AH2245" s="50"/>
    </row>
    <row r="2246" spans="1:34">
      <c r="A2246"/>
      <c r="B2246" s="305">
        <f t="shared" si="35"/>
        <v>0</v>
      </c>
      <c r="C2246" s="299" t="str">
        <f>IF('(2-2) 재직자 명부'!C2246="","",'(2-2) 재직자 명부'!C2246)</f>
        <v/>
      </c>
      <c r="D2246" s="299" t="str">
        <f>IF('(2-2) 재직자 명부'!D2246="","",'(2-2) 재직자 명부'!D2246)</f>
        <v/>
      </c>
      <c r="E2246" s="299" t="str">
        <f>IF('(2-2) 재직자 명부'!E2246="","",'(2-2) 재직자 명부'!E2246)</f>
        <v/>
      </c>
      <c r="F2246" s="259" t="str">
        <f>IF('(2-2) 재직자 명부'!F2246="","",'(2-2) 재직자 명부'!F2246)</f>
        <v/>
      </c>
      <c r="G2246" s="307" t="str">
        <f>IFERROR(IF('(2-2) 재직자 명부'!G2246="",VLOOKUP(A2246,추계액검증!$C:$V,추계액검증!#REF!,0),'(2-2) 재직자 명부'!G2246),"")</f>
        <v/>
      </c>
      <c r="H2246" s="307" t="str">
        <f>IFERROR(IF('(2-2) 재직자 명부'!H2246="",VLOOKUP(A2246,추계액검증!$C:$V,추계액검증!$T$4,0),'(2-2) 재직자 명부'!H2246),"")</f>
        <v/>
      </c>
      <c r="I2246" s="299" t="str">
        <f>IF('(2-2) 재직자 명부'!I2246="","",'(2-2) 재직자 명부'!I2246)</f>
        <v/>
      </c>
      <c r="J2246" s="299" t="str">
        <f>IF('(2-2) 재직자 명부'!J2246="","",'(2-2) 재직자 명부'!J2246)</f>
        <v/>
      </c>
      <c r="K2246" s="50" t="str">
        <f>IF('(2-2) 재직자 명부'!K2246="","",'(2-2) 재직자 명부'!K2246)</f>
        <v/>
      </c>
      <c r="L2246" s="299"/>
      <c r="M2246" s="50"/>
      <c r="N2246" s="50"/>
      <c r="O2246" s="50"/>
      <c r="P2246" s="50"/>
      <c r="Q2246" s="50"/>
      <c r="R2246" s="50"/>
      <c r="S2246" s="50"/>
      <c r="T2246" s="50"/>
      <c r="U2246" s="50"/>
      <c r="V2246" s="50"/>
      <c r="W2246" s="50"/>
      <c r="X2246" s="50"/>
      <c r="Y2246" s="50"/>
      <c r="Z2246" s="50"/>
      <c r="AA2246" s="50"/>
      <c r="AB2246" s="50"/>
      <c r="AC2246" s="50"/>
      <c r="AD2246" s="50"/>
      <c r="AE2246" s="50"/>
      <c r="AF2246" s="50"/>
      <c r="AG2246" s="50"/>
      <c r="AH2246" s="50"/>
    </row>
    <row r="2247" spans="1:34">
      <c r="A2247"/>
      <c r="B2247" s="305">
        <f t="shared" si="35"/>
        <v>0</v>
      </c>
      <c r="C2247" s="299" t="str">
        <f>IF('(2-2) 재직자 명부'!C2247="","",'(2-2) 재직자 명부'!C2247)</f>
        <v/>
      </c>
      <c r="D2247" s="299" t="str">
        <f>IF('(2-2) 재직자 명부'!D2247="","",'(2-2) 재직자 명부'!D2247)</f>
        <v/>
      </c>
      <c r="E2247" s="299" t="str">
        <f>IF('(2-2) 재직자 명부'!E2247="","",'(2-2) 재직자 명부'!E2247)</f>
        <v/>
      </c>
      <c r="F2247" s="259" t="str">
        <f>IF('(2-2) 재직자 명부'!F2247="","",'(2-2) 재직자 명부'!F2247)</f>
        <v/>
      </c>
      <c r="G2247" s="307" t="str">
        <f>IFERROR(IF('(2-2) 재직자 명부'!G2247="",VLOOKUP(A2247,추계액검증!$C:$V,추계액검증!#REF!,0),'(2-2) 재직자 명부'!G2247),"")</f>
        <v/>
      </c>
      <c r="H2247" s="307" t="str">
        <f>IFERROR(IF('(2-2) 재직자 명부'!H2247="",VLOOKUP(A2247,추계액검증!$C:$V,추계액검증!$T$4,0),'(2-2) 재직자 명부'!H2247),"")</f>
        <v/>
      </c>
      <c r="I2247" s="299" t="str">
        <f>IF('(2-2) 재직자 명부'!I2247="","",'(2-2) 재직자 명부'!I2247)</f>
        <v/>
      </c>
      <c r="J2247" s="299" t="str">
        <f>IF('(2-2) 재직자 명부'!J2247="","",'(2-2) 재직자 명부'!J2247)</f>
        <v/>
      </c>
      <c r="K2247" s="50" t="str">
        <f>IF('(2-2) 재직자 명부'!K2247="","",'(2-2) 재직자 명부'!K2247)</f>
        <v/>
      </c>
      <c r="L2247" s="299"/>
      <c r="M2247" s="50"/>
      <c r="N2247" s="50"/>
      <c r="O2247" s="50"/>
      <c r="P2247" s="50"/>
      <c r="Q2247" s="50"/>
      <c r="R2247" s="50"/>
      <c r="S2247" s="50"/>
      <c r="T2247" s="50"/>
      <c r="U2247" s="50"/>
      <c r="V2247" s="50"/>
      <c r="W2247" s="50"/>
      <c r="X2247" s="50"/>
      <c r="Y2247" s="50"/>
      <c r="Z2247" s="50"/>
      <c r="AA2247" s="50"/>
      <c r="AB2247" s="50"/>
      <c r="AC2247" s="50"/>
      <c r="AD2247" s="50"/>
      <c r="AE2247" s="50"/>
      <c r="AF2247" s="50"/>
      <c r="AG2247" s="50"/>
      <c r="AH2247" s="50"/>
    </row>
    <row r="2248" spans="1:34">
      <c r="A2248"/>
      <c r="B2248" s="305">
        <f t="shared" si="35"/>
        <v>0</v>
      </c>
      <c r="C2248" s="299" t="str">
        <f>IF('(2-2) 재직자 명부'!C2248="","",'(2-2) 재직자 명부'!C2248)</f>
        <v/>
      </c>
      <c r="D2248" s="299" t="str">
        <f>IF('(2-2) 재직자 명부'!D2248="","",'(2-2) 재직자 명부'!D2248)</f>
        <v/>
      </c>
      <c r="E2248" s="299" t="str">
        <f>IF('(2-2) 재직자 명부'!E2248="","",'(2-2) 재직자 명부'!E2248)</f>
        <v/>
      </c>
      <c r="F2248" s="259" t="str">
        <f>IF('(2-2) 재직자 명부'!F2248="","",'(2-2) 재직자 명부'!F2248)</f>
        <v/>
      </c>
      <c r="G2248" s="307" t="str">
        <f>IFERROR(IF('(2-2) 재직자 명부'!G2248="",VLOOKUP(A2248,추계액검증!$C:$V,추계액검증!#REF!,0),'(2-2) 재직자 명부'!G2248),"")</f>
        <v/>
      </c>
      <c r="H2248" s="307" t="str">
        <f>IFERROR(IF('(2-2) 재직자 명부'!H2248="",VLOOKUP(A2248,추계액검증!$C:$V,추계액검증!$T$4,0),'(2-2) 재직자 명부'!H2248),"")</f>
        <v/>
      </c>
      <c r="I2248" s="299" t="str">
        <f>IF('(2-2) 재직자 명부'!I2248="","",'(2-2) 재직자 명부'!I2248)</f>
        <v/>
      </c>
      <c r="J2248" s="299" t="str">
        <f>IF('(2-2) 재직자 명부'!J2248="","",'(2-2) 재직자 명부'!J2248)</f>
        <v/>
      </c>
      <c r="K2248" s="50" t="str">
        <f>IF('(2-2) 재직자 명부'!K2248="","",'(2-2) 재직자 명부'!K2248)</f>
        <v/>
      </c>
      <c r="L2248" s="299"/>
      <c r="M2248" s="50"/>
      <c r="N2248" s="50"/>
      <c r="O2248" s="50"/>
      <c r="P2248" s="50"/>
      <c r="Q2248" s="50"/>
      <c r="R2248" s="50"/>
      <c r="S2248" s="50"/>
      <c r="T2248" s="50"/>
      <c r="U2248" s="50"/>
      <c r="V2248" s="50"/>
      <c r="W2248" s="50"/>
      <c r="X2248" s="50"/>
      <c r="Y2248" s="50"/>
      <c r="Z2248" s="50"/>
      <c r="AA2248" s="50"/>
      <c r="AB2248" s="50"/>
      <c r="AC2248" s="50"/>
      <c r="AD2248" s="50"/>
      <c r="AE2248" s="50"/>
      <c r="AF2248" s="50"/>
      <c r="AG2248" s="50"/>
      <c r="AH2248" s="50"/>
    </row>
    <row r="2249" spans="1:34">
      <c r="A2249"/>
      <c r="B2249" s="305">
        <f t="shared" si="35"/>
        <v>0</v>
      </c>
      <c r="C2249" s="299" t="str">
        <f>IF('(2-2) 재직자 명부'!C2249="","",'(2-2) 재직자 명부'!C2249)</f>
        <v/>
      </c>
      <c r="D2249" s="299" t="str">
        <f>IF('(2-2) 재직자 명부'!D2249="","",'(2-2) 재직자 명부'!D2249)</f>
        <v/>
      </c>
      <c r="E2249" s="299" t="str">
        <f>IF('(2-2) 재직자 명부'!E2249="","",'(2-2) 재직자 명부'!E2249)</f>
        <v/>
      </c>
      <c r="F2249" s="259" t="str">
        <f>IF('(2-2) 재직자 명부'!F2249="","",'(2-2) 재직자 명부'!F2249)</f>
        <v/>
      </c>
      <c r="G2249" s="307" t="str">
        <f>IFERROR(IF('(2-2) 재직자 명부'!G2249="",VLOOKUP(A2249,추계액검증!$C:$V,추계액검증!#REF!,0),'(2-2) 재직자 명부'!G2249),"")</f>
        <v/>
      </c>
      <c r="H2249" s="307" t="str">
        <f>IFERROR(IF('(2-2) 재직자 명부'!H2249="",VLOOKUP(A2249,추계액검증!$C:$V,추계액검증!$T$4,0),'(2-2) 재직자 명부'!H2249),"")</f>
        <v/>
      </c>
      <c r="I2249" s="299" t="str">
        <f>IF('(2-2) 재직자 명부'!I2249="","",'(2-2) 재직자 명부'!I2249)</f>
        <v/>
      </c>
      <c r="J2249" s="299" t="str">
        <f>IF('(2-2) 재직자 명부'!J2249="","",'(2-2) 재직자 명부'!J2249)</f>
        <v/>
      </c>
      <c r="K2249" s="50" t="str">
        <f>IF('(2-2) 재직자 명부'!K2249="","",'(2-2) 재직자 명부'!K2249)</f>
        <v/>
      </c>
      <c r="L2249" s="299"/>
      <c r="M2249" s="50"/>
      <c r="N2249" s="50"/>
      <c r="O2249" s="50"/>
      <c r="P2249" s="50"/>
      <c r="Q2249" s="50"/>
      <c r="R2249" s="50"/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0"/>
      <c r="AF2249" s="50"/>
      <c r="AG2249" s="50"/>
      <c r="AH2249" s="50"/>
    </row>
    <row r="2250" spans="1:34">
      <c r="A2250"/>
      <c r="B2250" s="305">
        <f t="shared" si="35"/>
        <v>0</v>
      </c>
      <c r="C2250" s="299" t="str">
        <f>IF('(2-2) 재직자 명부'!C2250="","",'(2-2) 재직자 명부'!C2250)</f>
        <v/>
      </c>
      <c r="D2250" s="299" t="str">
        <f>IF('(2-2) 재직자 명부'!D2250="","",'(2-2) 재직자 명부'!D2250)</f>
        <v/>
      </c>
      <c r="E2250" s="299" t="str">
        <f>IF('(2-2) 재직자 명부'!E2250="","",'(2-2) 재직자 명부'!E2250)</f>
        <v/>
      </c>
      <c r="F2250" s="259" t="str">
        <f>IF('(2-2) 재직자 명부'!F2250="","",'(2-2) 재직자 명부'!F2250)</f>
        <v/>
      </c>
      <c r="G2250" s="307" t="str">
        <f>IFERROR(IF('(2-2) 재직자 명부'!G2250="",VLOOKUP(A2250,추계액검증!$C:$V,추계액검증!#REF!,0),'(2-2) 재직자 명부'!G2250),"")</f>
        <v/>
      </c>
      <c r="H2250" s="307" t="str">
        <f>IFERROR(IF('(2-2) 재직자 명부'!H2250="",VLOOKUP(A2250,추계액검증!$C:$V,추계액검증!$T$4,0),'(2-2) 재직자 명부'!H2250),"")</f>
        <v/>
      </c>
      <c r="I2250" s="299" t="str">
        <f>IF('(2-2) 재직자 명부'!I2250="","",'(2-2) 재직자 명부'!I2250)</f>
        <v/>
      </c>
      <c r="J2250" s="299" t="str">
        <f>IF('(2-2) 재직자 명부'!J2250="","",'(2-2) 재직자 명부'!J2250)</f>
        <v/>
      </c>
      <c r="K2250" s="50" t="str">
        <f>IF('(2-2) 재직자 명부'!K2250="","",'(2-2) 재직자 명부'!K2250)</f>
        <v/>
      </c>
      <c r="L2250" s="299"/>
      <c r="M2250" s="50"/>
      <c r="N2250" s="50"/>
      <c r="O2250" s="50"/>
      <c r="P2250" s="50"/>
      <c r="Q2250" s="50"/>
      <c r="R2250" s="50"/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0"/>
      <c r="AF2250" s="50"/>
      <c r="AG2250" s="50"/>
      <c r="AH2250" s="50"/>
    </row>
    <row r="2251" spans="1:34">
      <c r="A2251"/>
      <c r="B2251" s="305">
        <f t="shared" si="35"/>
        <v>0</v>
      </c>
      <c r="C2251" s="299" t="str">
        <f>IF('(2-2) 재직자 명부'!C2251="","",'(2-2) 재직자 명부'!C2251)</f>
        <v/>
      </c>
      <c r="D2251" s="299" t="str">
        <f>IF('(2-2) 재직자 명부'!D2251="","",'(2-2) 재직자 명부'!D2251)</f>
        <v/>
      </c>
      <c r="E2251" s="299" t="str">
        <f>IF('(2-2) 재직자 명부'!E2251="","",'(2-2) 재직자 명부'!E2251)</f>
        <v/>
      </c>
      <c r="F2251" s="259" t="str">
        <f>IF('(2-2) 재직자 명부'!F2251="","",'(2-2) 재직자 명부'!F2251)</f>
        <v/>
      </c>
      <c r="G2251" s="307" t="str">
        <f>IFERROR(IF('(2-2) 재직자 명부'!G2251="",VLOOKUP(A2251,추계액검증!$C:$V,추계액검증!#REF!,0),'(2-2) 재직자 명부'!G2251),"")</f>
        <v/>
      </c>
      <c r="H2251" s="307" t="str">
        <f>IFERROR(IF('(2-2) 재직자 명부'!H2251="",VLOOKUP(A2251,추계액검증!$C:$V,추계액검증!$T$4,0),'(2-2) 재직자 명부'!H2251),"")</f>
        <v/>
      </c>
      <c r="I2251" s="299" t="str">
        <f>IF('(2-2) 재직자 명부'!I2251="","",'(2-2) 재직자 명부'!I2251)</f>
        <v/>
      </c>
      <c r="J2251" s="299" t="str">
        <f>IF('(2-2) 재직자 명부'!J2251="","",'(2-2) 재직자 명부'!J2251)</f>
        <v/>
      </c>
      <c r="K2251" s="50" t="str">
        <f>IF('(2-2) 재직자 명부'!K2251="","",'(2-2) 재직자 명부'!K2251)</f>
        <v/>
      </c>
      <c r="L2251" s="299"/>
      <c r="M2251" s="50"/>
      <c r="N2251" s="50"/>
      <c r="O2251" s="50"/>
      <c r="P2251" s="50"/>
      <c r="Q2251" s="50"/>
      <c r="R2251" s="50"/>
      <c r="S2251" s="50"/>
      <c r="T2251" s="50"/>
      <c r="U2251" s="50"/>
      <c r="V2251" s="50"/>
      <c r="W2251" s="50"/>
      <c r="X2251" s="50"/>
      <c r="Y2251" s="50"/>
      <c r="Z2251" s="50"/>
      <c r="AA2251" s="50"/>
      <c r="AB2251" s="50"/>
      <c r="AC2251" s="50"/>
      <c r="AD2251" s="50"/>
      <c r="AE2251" s="50"/>
      <c r="AF2251" s="50"/>
      <c r="AG2251" s="50"/>
      <c r="AH2251" s="50"/>
    </row>
    <row r="2252" spans="1:34">
      <c r="A2252"/>
      <c r="B2252" s="305">
        <f t="shared" si="35"/>
        <v>0</v>
      </c>
      <c r="C2252" s="299" t="str">
        <f>IF('(2-2) 재직자 명부'!C2252="","",'(2-2) 재직자 명부'!C2252)</f>
        <v/>
      </c>
      <c r="D2252" s="299" t="str">
        <f>IF('(2-2) 재직자 명부'!D2252="","",'(2-2) 재직자 명부'!D2252)</f>
        <v/>
      </c>
      <c r="E2252" s="299" t="str">
        <f>IF('(2-2) 재직자 명부'!E2252="","",'(2-2) 재직자 명부'!E2252)</f>
        <v/>
      </c>
      <c r="F2252" s="259" t="str">
        <f>IF('(2-2) 재직자 명부'!F2252="","",'(2-2) 재직자 명부'!F2252)</f>
        <v/>
      </c>
      <c r="G2252" s="307" t="str">
        <f>IFERROR(IF('(2-2) 재직자 명부'!G2252="",VLOOKUP(A2252,추계액검증!$C:$V,추계액검증!#REF!,0),'(2-2) 재직자 명부'!G2252),"")</f>
        <v/>
      </c>
      <c r="H2252" s="307" t="str">
        <f>IFERROR(IF('(2-2) 재직자 명부'!H2252="",VLOOKUP(A2252,추계액검증!$C:$V,추계액검증!$T$4,0),'(2-2) 재직자 명부'!H2252),"")</f>
        <v/>
      </c>
      <c r="I2252" s="299" t="str">
        <f>IF('(2-2) 재직자 명부'!I2252="","",'(2-2) 재직자 명부'!I2252)</f>
        <v/>
      </c>
      <c r="J2252" s="299" t="str">
        <f>IF('(2-2) 재직자 명부'!J2252="","",'(2-2) 재직자 명부'!J2252)</f>
        <v/>
      </c>
      <c r="K2252" s="50" t="str">
        <f>IF('(2-2) 재직자 명부'!K2252="","",'(2-2) 재직자 명부'!K2252)</f>
        <v/>
      </c>
      <c r="L2252" s="299"/>
      <c r="M2252" s="50"/>
      <c r="N2252" s="50"/>
      <c r="O2252" s="50"/>
      <c r="P2252" s="50"/>
      <c r="Q2252" s="50"/>
      <c r="R2252" s="50"/>
      <c r="S2252" s="50"/>
      <c r="T2252" s="50"/>
      <c r="U2252" s="50"/>
      <c r="V2252" s="50"/>
      <c r="W2252" s="50"/>
      <c r="X2252" s="50"/>
      <c r="Y2252" s="50"/>
      <c r="Z2252" s="50"/>
      <c r="AA2252" s="50"/>
      <c r="AB2252" s="50"/>
      <c r="AC2252" s="50"/>
      <c r="AD2252" s="50"/>
      <c r="AE2252" s="50"/>
      <c r="AF2252" s="50"/>
      <c r="AG2252" s="50"/>
      <c r="AH2252" s="50"/>
    </row>
    <row r="2253" spans="1:34">
      <c r="A2253"/>
      <c r="B2253" s="305">
        <f t="shared" si="35"/>
        <v>0</v>
      </c>
      <c r="C2253" s="299" t="str">
        <f>IF('(2-2) 재직자 명부'!C2253="","",'(2-2) 재직자 명부'!C2253)</f>
        <v/>
      </c>
      <c r="D2253" s="299" t="str">
        <f>IF('(2-2) 재직자 명부'!D2253="","",'(2-2) 재직자 명부'!D2253)</f>
        <v/>
      </c>
      <c r="E2253" s="299" t="str">
        <f>IF('(2-2) 재직자 명부'!E2253="","",'(2-2) 재직자 명부'!E2253)</f>
        <v/>
      </c>
      <c r="F2253" s="259" t="str">
        <f>IF('(2-2) 재직자 명부'!F2253="","",'(2-2) 재직자 명부'!F2253)</f>
        <v/>
      </c>
      <c r="G2253" s="307" t="str">
        <f>IFERROR(IF('(2-2) 재직자 명부'!G2253="",VLOOKUP(A2253,추계액검증!$C:$V,추계액검증!#REF!,0),'(2-2) 재직자 명부'!G2253),"")</f>
        <v/>
      </c>
      <c r="H2253" s="307" t="str">
        <f>IFERROR(IF('(2-2) 재직자 명부'!H2253="",VLOOKUP(A2253,추계액검증!$C:$V,추계액검증!$T$4,0),'(2-2) 재직자 명부'!H2253),"")</f>
        <v/>
      </c>
      <c r="I2253" s="299" t="str">
        <f>IF('(2-2) 재직자 명부'!I2253="","",'(2-2) 재직자 명부'!I2253)</f>
        <v/>
      </c>
      <c r="J2253" s="299" t="str">
        <f>IF('(2-2) 재직자 명부'!J2253="","",'(2-2) 재직자 명부'!J2253)</f>
        <v/>
      </c>
      <c r="K2253" s="50" t="str">
        <f>IF('(2-2) 재직자 명부'!K2253="","",'(2-2) 재직자 명부'!K2253)</f>
        <v/>
      </c>
      <c r="L2253" s="299"/>
      <c r="M2253" s="50"/>
      <c r="N2253" s="50"/>
      <c r="O2253" s="50"/>
      <c r="P2253" s="50"/>
      <c r="Q2253" s="50"/>
      <c r="R2253" s="50"/>
      <c r="S2253" s="50"/>
      <c r="T2253" s="50"/>
      <c r="U2253" s="50"/>
      <c r="V2253" s="50"/>
      <c r="W2253" s="50"/>
      <c r="X2253" s="50"/>
      <c r="Y2253" s="50"/>
      <c r="Z2253" s="50"/>
      <c r="AA2253" s="50"/>
      <c r="AB2253" s="50"/>
      <c r="AC2253" s="50"/>
      <c r="AD2253" s="50"/>
      <c r="AE2253" s="50"/>
      <c r="AF2253" s="50"/>
      <c r="AG2253" s="50"/>
      <c r="AH2253" s="50"/>
    </row>
    <row r="2254" spans="1:34">
      <c r="A2254"/>
      <c r="B2254" s="305">
        <f t="shared" si="35"/>
        <v>0</v>
      </c>
      <c r="C2254" s="299" t="str">
        <f>IF('(2-2) 재직자 명부'!C2254="","",'(2-2) 재직자 명부'!C2254)</f>
        <v/>
      </c>
      <c r="D2254" s="299" t="str">
        <f>IF('(2-2) 재직자 명부'!D2254="","",'(2-2) 재직자 명부'!D2254)</f>
        <v/>
      </c>
      <c r="E2254" s="299" t="str">
        <f>IF('(2-2) 재직자 명부'!E2254="","",'(2-2) 재직자 명부'!E2254)</f>
        <v/>
      </c>
      <c r="F2254" s="259" t="str">
        <f>IF('(2-2) 재직자 명부'!F2254="","",'(2-2) 재직자 명부'!F2254)</f>
        <v/>
      </c>
      <c r="G2254" s="307" t="str">
        <f>IFERROR(IF('(2-2) 재직자 명부'!G2254="",VLOOKUP(A2254,추계액검증!$C:$V,추계액검증!#REF!,0),'(2-2) 재직자 명부'!G2254),"")</f>
        <v/>
      </c>
      <c r="H2254" s="307" t="str">
        <f>IFERROR(IF('(2-2) 재직자 명부'!H2254="",VLOOKUP(A2254,추계액검증!$C:$V,추계액검증!$T$4,0),'(2-2) 재직자 명부'!H2254),"")</f>
        <v/>
      </c>
      <c r="I2254" s="299" t="str">
        <f>IF('(2-2) 재직자 명부'!I2254="","",'(2-2) 재직자 명부'!I2254)</f>
        <v/>
      </c>
      <c r="J2254" s="299" t="str">
        <f>IF('(2-2) 재직자 명부'!J2254="","",'(2-2) 재직자 명부'!J2254)</f>
        <v/>
      </c>
      <c r="K2254" s="50" t="str">
        <f>IF('(2-2) 재직자 명부'!K2254="","",'(2-2) 재직자 명부'!K2254)</f>
        <v/>
      </c>
      <c r="L2254" s="299"/>
      <c r="M2254" s="50"/>
      <c r="N2254" s="50"/>
      <c r="O2254" s="50"/>
      <c r="P2254" s="50"/>
      <c r="Q2254" s="50"/>
      <c r="R2254" s="50"/>
      <c r="S2254" s="50"/>
      <c r="T2254" s="50"/>
      <c r="U2254" s="50"/>
      <c r="V2254" s="50"/>
      <c r="W2254" s="50"/>
      <c r="X2254" s="50"/>
      <c r="Y2254" s="50"/>
      <c r="Z2254" s="50"/>
      <c r="AA2254" s="50"/>
      <c r="AB2254" s="50"/>
      <c r="AC2254" s="50"/>
      <c r="AD2254" s="50"/>
      <c r="AE2254" s="50"/>
      <c r="AF2254" s="50"/>
      <c r="AG2254" s="50"/>
      <c r="AH2254" s="50"/>
    </row>
    <row r="2255" spans="1:34">
      <c r="A2255"/>
      <c r="B2255" s="305">
        <f t="shared" si="35"/>
        <v>0</v>
      </c>
      <c r="C2255" s="299" t="str">
        <f>IF('(2-2) 재직자 명부'!C2255="","",'(2-2) 재직자 명부'!C2255)</f>
        <v/>
      </c>
      <c r="D2255" s="299" t="str">
        <f>IF('(2-2) 재직자 명부'!D2255="","",'(2-2) 재직자 명부'!D2255)</f>
        <v/>
      </c>
      <c r="E2255" s="299" t="str">
        <f>IF('(2-2) 재직자 명부'!E2255="","",'(2-2) 재직자 명부'!E2255)</f>
        <v/>
      </c>
      <c r="F2255" s="259" t="str">
        <f>IF('(2-2) 재직자 명부'!F2255="","",'(2-2) 재직자 명부'!F2255)</f>
        <v/>
      </c>
      <c r="G2255" s="307" t="str">
        <f>IFERROR(IF('(2-2) 재직자 명부'!G2255="",VLOOKUP(A2255,추계액검증!$C:$V,추계액검증!#REF!,0),'(2-2) 재직자 명부'!G2255),"")</f>
        <v/>
      </c>
      <c r="H2255" s="307" t="str">
        <f>IFERROR(IF('(2-2) 재직자 명부'!H2255="",VLOOKUP(A2255,추계액검증!$C:$V,추계액검증!$T$4,0),'(2-2) 재직자 명부'!H2255),"")</f>
        <v/>
      </c>
      <c r="I2255" s="299" t="str">
        <f>IF('(2-2) 재직자 명부'!I2255="","",'(2-2) 재직자 명부'!I2255)</f>
        <v/>
      </c>
      <c r="J2255" s="299" t="str">
        <f>IF('(2-2) 재직자 명부'!J2255="","",'(2-2) 재직자 명부'!J2255)</f>
        <v/>
      </c>
      <c r="K2255" s="50" t="str">
        <f>IF('(2-2) 재직자 명부'!K2255="","",'(2-2) 재직자 명부'!K2255)</f>
        <v/>
      </c>
      <c r="L2255" s="299"/>
      <c r="M2255" s="50"/>
      <c r="N2255" s="50"/>
      <c r="O2255" s="50"/>
      <c r="P2255" s="50"/>
      <c r="Q2255" s="50"/>
      <c r="R2255" s="50"/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0"/>
      <c r="AF2255" s="50"/>
      <c r="AG2255" s="50"/>
      <c r="AH2255" s="50"/>
    </row>
    <row r="2256" spans="1:34">
      <c r="A2256"/>
      <c r="B2256" s="305">
        <f t="shared" si="35"/>
        <v>0</v>
      </c>
      <c r="C2256" s="299" t="str">
        <f>IF('(2-2) 재직자 명부'!C2256="","",'(2-2) 재직자 명부'!C2256)</f>
        <v/>
      </c>
      <c r="D2256" s="299" t="str">
        <f>IF('(2-2) 재직자 명부'!D2256="","",'(2-2) 재직자 명부'!D2256)</f>
        <v/>
      </c>
      <c r="E2256" s="299" t="str">
        <f>IF('(2-2) 재직자 명부'!E2256="","",'(2-2) 재직자 명부'!E2256)</f>
        <v/>
      </c>
      <c r="F2256" s="259" t="str">
        <f>IF('(2-2) 재직자 명부'!F2256="","",'(2-2) 재직자 명부'!F2256)</f>
        <v/>
      </c>
      <c r="G2256" s="307" t="str">
        <f>IFERROR(IF('(2-2) 재직자 명부'!G2256="",VLOOKUP(A2256,추계액검증!$C:$V,추계액검증!#REF!,0),'(2-2) 재직자 명부'!G2256),"")</f>
        <v/>
      </c>
      <c r="H2256" s="307" t="str">
        <f>IFERROR(IF('(2-2) 재직자 명부'!H2256="",VLOOKUP(A2256,추계액검증!$C:$V,추계액검증!$T$4,0),'(2-2) 재직자 명부'!H2256),"")</f>
        <v/>
      </c>
      <c r="I2256" s="299" t="str">
        <f>IF('(2-2) 재직자 명부'!I2256="","",'(2-2) 재직자 명부'!I2256)</f>
        <v/>
      </c>
      <c r="J2256" s="299" t="str">
        <f>IF('(2-2) 재직자 명부'!J2256="","",'(2-2) 재직자 명부'!J2256)</f>
        <v/>
      </c>
      <c r="K2256" s="50" t="str">
        <f>IF('(2-2) 재직자 명부'!K2256="","",'(2-2) 재직자 명부'!K2256)</f>
        <v/>
      </c>
      <c r="L2256" s="299"/>
      <c r="M2256" s="50"/>
      <c r="N2256" s="50"/>
      <c r="O2256" s="50"/>
      <c r="P2256" s="50"/>
      <c r="Q2256" s="50"/>
      <c r="R2256" s="50"/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0"/>
      <c r="AF2256" s="50"/>
      <c r="AG2256" s="50"/>
      <c r="AH2256" s="50"/>
    </row>
    <row r="2257" spans="1:34">
      <c r="A2257"/>
      <c r="B2257" s="305">
        <f t="shared" si="35"/>
        <v>0</v>
      </c>
      <c r="C2257" s="299" t="str">
        <f>IF('(2-2) 재직자 명부'!C2257="","",'(2-2) 재직자 명부'!C2257)</f>
        <v/>
      </c>
      <c r="D2257" s="299" t="str">
        <f>IF('(2-2) 재직자 명부'!D2257="","",'(2-2) 재직자 명부'!D2257)</f>
        <v/>
      </c>
      <c r="E2257" s="299" t="str">
        <f>IF('(2-2) 재직자 명부'!E2257="","",'(2-2) 재직자 명부'!E2257)</f>
        <v/>
      </c>
      <c r="F2257" s="259" t="str">
        <f>IF('(2-2) 재직자 명부'!F2257="","",'(2-2) 재직자 명부'!F2257)</f>
        <v/>
      </c>
      <c r="G2257" s="307" t="str">
        <f>IFERROR(IF('(2-2) 재직자 명부'!G2257="",VLOOKUP(A2257,추계액검증!$C:$V,추계액검증!#REF!,0),'(2-2) 재직자 명부'!G2257),"")</f>
        <v/>
      </c>
      <c r="H2257" s="307" t="str">
        <f>IFERROR(IF('(2-2) 재직자 명부'!H2257="",VLOOKUP(A2257,추계액검증!$C:$V,추계액검증!$T$4,0),'(2-2) 재직자 명부'!H2257),"")</f>
        <v/>
      </c>
      <c r="I2257" s="299" t="str">
        <f>IF('(2-2) 재직자 명부'!I2257="","",'(2-2) 재직자 명부'!I2257)</f>
        <v/>
      </c>
      <c r="J2257" s="299" t="str">
        <f>IF('(2-2) 재직자 명부'!J2257="","",'(2-2) 재직자 명부'!J2257)</f>
        <v/>
      </c>
      <c r="K2257" s="50" t="str">
        <f>IF('(2-2) 재직자 명부'!K2257="","",'(2-2) 재직자 명부'!K2257)</f>
        <v/>
      </c>
      <c r="L2257" s="299"/>
      <c r="M2257" s="50"/>
      <c r="N2257" s="50"/>
      <c r="O2257" s="50"/>
      <c r="P2257" s="50"/>
      <c r="Q2257" s="50"/>
      <c r="R2257" s="50"/>
      <c r="S2257" s="50"/>
      <c r="T2257" s="50"/>
      <c r="U2257" s="50"/>
      <c r="V2257" s="50"/>
      <c r="W2257" s="50"/>
      <c r="X2257" s="50"/>
      <c r="Y2257" s="50"/>
      <c r="Z2257" s="50"/>
      <c r="AA2257" s="50"/>
      <c r="AB2257" s="50"/>
      <c r="AC2257" s="50"/>
      <c r="AD2257" s="50"/>
      <c r="AE2257" s="50"/>
      <c r="AF2257" s="50"/>
      <c r="AG2257" s="50"/>
      <c r="AH2257" s="50"/>
    </row>
    <row r="2258" spans="1:34">
      <c r="A2258"/>
      <c r="B2258" s="305">
        <f t="shared" si="35"/>
        <v>0</v>
      </c>
      <c r="C2258" s="299" t="str">
        <f>IF('(2-2) 재직자 명부'!C2258="","",'(2-2) 재직자 명부'!C2258)</f>
        <v/>
      </c>
      <c r="D2258" s="299" t="str">
        <f>IF('(2-2) 재직자 명부'!D2258="","",'(2-2) 재직자 명부'!D2258)</f>
        <v/>
      </c>
      <c r="E2258" s="299" t="str">
        <f>IF('(2-2) 재직자 명부'!E2258="","",'(2-2) 재직자 명부'!E2258)</f>
        <v/>
      </c>
      <c r="F2258" s="259" t="str">
        <f>IF('(2-2) 재직자 명부'!F2258="","",'(2-2) 재직자 명부'!F2258)</f>
        <v/>
      </c>
      <c r="G2258" s="307" t="str">
        <f>IFERROR(IF('(2-2) 재직자 명부'!G2258="",VLOOKUP(A2258,추계액검증!$C:$V,추계액검증!#REF!,0),'(2-2) 재직자 명부'!G2258),"")</f>
        <v/>
      </c>
      <c r="H2258" s="307" t="str">
        <f>IFERROR(IF('(2-2) 재직자 명부'!H2258="",VLOOKUP(A2258,추계액검증!$C:$V,추계액검증!$T$4,0),'(2-2) 재직자 명부'!H2258),"")</f>
        <v/>
      </c>
      <c r="I2258" s="299" t="str">
        <f>IF('(2-2) 재직자 명부'!I2258="","",'(2-2) 재직자 명부'!I2258)</f>
        <v/>
      </c>
      <c r="J2258" s="299" t="str">
        <f>IF('(2-2) 재직자 명부'!J2258="","",'(2-2) 재직자 명부'!J2258)</f>
        <v/>
      </c>
      <c r="K2258" s="50" t="str">
        <f>IF('(2-2) 재직자 명부'!K2258="","",'(2-2) 재직자 명부'!K2258)</f>
        <v/>
      </c>
      <c r="L2258" s="299"/>
      <c r="M2258" s="50"/>
      <c r="N2258" s="50"/>
      <c r="O2258" s="50"/>
      <c r="P2258" s="50"/>
      <c r="Q2258" s="50"/>
      <c r="R2258" s="50"/>
      <c r="S2258" s="50"/>
      <c r="T2258" s="50"/>
      <c r="U2258" s="50"/>
      <c r="V2258" s="50"/>
      <c r="W2258" s="50"/>
      <c r="X2258" s="50"/>
      <c r="Y2258" s="50"/>
      <c r="Z2258" s="50"/>
      <c r="AA2258" s="50"/>
      <c r="AB2258" s="50"/>
      <c r="AC2258" s="50"/>
      <c r="AD2258" s="50"/>
      <c r="AE2258" s="50"/>
      <c r="AF2258" s="50"/>
      <c r="AG2258" s="50"/>
      <c r="AH2258" s="50"/>
    </row>
    <row r="2259" spans="1:34">
      <c r="A2259"/>
      <c r="B2259" s="305">
        <f t="shared" si="35"/>
        <v>0</v>
      </c>
      <c r="C2259" s="299" t="str">
        <f>IF('(2-2) 재직자 명부'!C2259="","",'(2-2) 재직자 명부'!C2259)</f>
        <v/>
      </c>
      <c r="D2259" s="299" t="str">
        <f>IF('(2-2) 재직자 명부'!D2259="","",'(2-2) 재직자 명부'!D2259)</f>
        <v/>
      </c>
      <c r="E2259" s="299" t="str">
        <f>IF('(2-2) 재직자 명부'!E2259="","",'(2-2) 재직자 명부'!E2259)</f>
        <v/>
      </c>
      <c r="F2259" s="259" t="str">
        <f>IF('(2-2) 재직자 명부'!F2259="","",'(2-2) 재직자 명부'!F2259)</f>
        <v/>
      </c>
      <c r="G2259" s="307" t="str">
        <f>IFERROR(IF('(2-2) 재직자 명부'!G2259="",VLOOKUP(A2259,추계액검증!$C:$V,추계액검증!#REF!,0),'(2-2) 재직자 명부'!G2259),"")</f>
        <v/>
      </c>
      <c r="H2259" s="307" t="str">
        <f>IFERROR(IF('(2-2) 재직자 명부'!H2259="",VLOOKUP(A2259,추계액검증!$C:$V,추계액검증!$T$4,0),'(2-2) 재직자 명부'!H2259),"")</f>
        <v/>
      </c>
      <c r="I2259" s="299" t="str">
        <f>IF('(2-2) 재직자 명부'!I2259="","",'(2-2) 재직자 명부'!I2259)</f>
        <v/>
      </c>
      <c r="J2259" s="299" t="str">
        <f>IF('(2-2) 재직자 명부'!J2259="","",'(2-2) 재직자 명부'!J2259)</f>
        <v/>
      </c>
      <c r="K2259" s="50" t="str">
        <f>IF('(2-2) 재직자 명부'!K2259="","",'(2-2) 재직자 명부'!K2259)</f>
        <v/>
      </c>
      <c r="L2259" s="299"/>
      <c r="M2259" s="50"/>
      <c r="N2259" s="50"/>
      <c r="O2259" s="50"/>
      <c r="P2259" s="50"/>
      <c r="Q2259" s="50"/>
      <c r="R2259" s="50"/>
      <c r="S2259" s="50"/>
      <c r="T2259" s="50"/>
      <c r="U2259" s="50"/>
      <c r="V2259" s="50"/>
      <c r="W2259" s="50"/>
      <c r="X2259" s="50"/>
      <c r="Y2259" s="50"/>
      <c r="Z2259" s="50"/>
      <c r="AA2259" s="50"/>
      <c r="AB2259" s="50"/>
      <c r="AC2259" s="50"/>
      <c r="AD2259" s="50"/>
      <c r="AE2259" s="50"/>
      <c r="AF2259" s="50"/>
      <c r="AG2259" s="50"/>
      <c r="AH2259" s="50"/>
    </row>
    <row r="2260" spans="1:34">
      <c r="A2260"/>
      <c r="B2260" s="305">
        <f t="shared" si="35"/>
        <v>0</v>
      </c>
      <c r="C2260" s="299" t="str">
        <f>IF('(2-2) 재직자 명부'!C2260="","",'(2-2) 재직자 명부'!C2260)</f>
        <v/>
      </c>
      <c r="D2260" s="299" t="str">
        <f>IF('(2-2) 재직자 명부'!D2260="","",'(2-2) 재직자 명부'!D2260)</f>
        <v/>
      </c>
      <c r="E2260" s="299" t="str">
        <f>IF('(2-2) 재직자 명부'!E2260="","",'(2-2) 재직자 명부'!E2260)</f>
        <v/>
      </c>
      <c r="F2260" s="259" t="str">
        <f>IF('(2-2) 재직자 명부'!F2260="","",'(2-2) 재직자 명부'!F2260)</f>
        <v/>
      </c>
      <c r="G2260" s="307" t="str">
        <f>IFERROR(IF('(2-2) 재직자 명부'!G2260="",VLOOKUP(A2260,추계액검증!$C:$V,추계액검증!#REF!,0),'(2-2) 재직자 명부'!G2260),"")</f>
        <v/>
      </c>
      <c r="H2260" s="307" t="str">
        <f>IFERROR(IF('(2-2) 재직자 명부'!H2260="",VLOOKUP(A2260,추계액검증!$C:$V,추계액검증!$T$4,0),'(2-2) 재직자 명부'!H2260),"")</f>
        <v/>
      </c>
      <c r="I2260" s="299" t="str">
        <f>IF('(2-2) 재직자 명부'!I2260="","",'(2-2) 재직자 명부'!I2260)</f>
        <v/>
      </c>
      <c r="J2260" s="299" t="str">
        <f>IF('(2-2) 재직자 명부'!J2260="","",'(2-2) 재직자 명부'!J2260)</f>
        <v/>
      </c>
      <c r="K2260" s="50" t="str">
        <f>IF('(2-2) 재직자 명부'!K2260="","",'(2-2) 재직자 명부'!K2260)</f>
        <v/>
      </c>
      <c r="L2260" s="299"/>
      <c r="M2260" s="50"/>
      <c r="N2260" s="50"/>
      <c r="O2260" s="50"/>
      <c r="P2260" s="50"/>
      <c r="Q2260" s="50"/>
      <c r="R2260" s="50"/>
      <c r="S2260" s="50"/>
      <c r="T2260" s="50"/>
      <c r="U2260" s="50"/>
      <c r="V2260" s="50"/>
      <c r="W2260" s="50"/>
      <c r="X2260" s="50"/>
      <c r="Y2260" s="50"/>
      <c r="Z2260" s="50"/>
      <c r="AA2260" s="50"/>
      <c r="AB2260" s="50"/>
      <c r="AC2260" s="50"/>
      <c r="AD2260" s="50"/>
      <c r="AE2260" s="50"/>
      <c r="AF2260" s="50"/>
      <c r="AG2260" s="50"/>
      <c r="AH2260" s="50"/>
    </row>
    <row r="2261" spans="1:34">
      <c r="A2261"/>
      <c r="B2261" s="305">
        <f t="shared" si="35"/>
        <v>0</v>
      </c>
      <c r="C2261" s="299" t="str">
        <f>IF('(2-2) 재직자 명부'!C2261="","",'(2-2) 재직자 명부'!C2261)</f>
        <v/>
      </c>
      <c r="D2261" s="299" t="str">
        <f>IF('(2-2) 재직자 명부'!D2261="","",'(2-2) 재직자 명부'!D2261)</f>
        <v/>
      </c>
      <c r="E2261" s="299" t="str">
        <f>IF('(2-2) 재직자 명부'!E2261="","",'(2-2) 재직자 명부'!E2261)</f>
        <v/>
      </c>
      <c r="F2261" s="259" t="str">
        <f>IF('(2-2) 재직자 명부'!F2261="","",'(2-2) 재직자 명부'!F2261)</f>
        <v/>
      </c>
      <c r="G2261" s="307" t="str">
        <f>IFERROR(IF('(2-2) 재직자 명부'!G2261="",VLOOKUP(A2261,추계액검증!$C:$V,추계액검증!#REF!,0),'(2-2) 재직자 명부'!G2261),"")</f>
        <v/>
      </c>
      <c r="H2261" s="307" t="str">
        <f>IFERROR(IF('(2-2) 재직자 명부'!H2261="",VLOOKUP(A2261,추계액검증!$C:$V,추계액검증!$T$4,0),'(2-2) 재직자 명부'!H2261),"")</f>
        <v/>
      </c>
      <c r="I2261" s="299" t="str">
        <f>IF('(2-2) 재직자 명부'!I2261="","",'(2-2) 재직자 명부'!I2261)</f>
        <v/>
      </c>
      <c r="J2261" s="299" t="str">
        <f>IF('(2-2) 재직자 명부'!J2261="","",'(2-2) 재직자 명부'!J2261)</f>
        <v/>
      </c>
      <c r="K2261" s="50" t="str">
        <f>IF('(2-2) 재직자 명부'!K2261="","",'(2-2) 재직자 명부'!K2261)</f>
        <v/>
      </c>
      <c r="L2261" s="299"/>
      <c r="M2261" s="50"/>
      <c r="N2261" s="50"/>
      <c r="O2261" s="50"/>
      <c r="P2261" s="50"/>
      <c r="Q2261" s="50"/>
      <c r="R2261" s="50"/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0"/>
      <c r="AF2261" s="50"/>
      <c r="AG2261" s="50"/>
      <c r="AH2261" s="50"/>
    </row>
    <row r="2262" spans="1:34">
      <c r="A2262"/>
      <c r="B2262" s="305">
        <f t="shared" si="35"/>
        <v>0</v>
      </c>
      <c r="C2262" s="299" t="str">
        <f>IF('(2-2) 재직자 명부'!C2262="","",'(2-2) 재직자 명부'!C2262)</f>
        <v/>
      </c>
      <c r="D2262" s="299" t="str">
        <f>IF('(2-2) 재직자 명부'!D2262="","",'(2-2) 재직자 명부'!D2262)</f>
        <v/>
      </c>
      <c r="E2262" s="299" t="str">
        <f>IF('(2-2) 재직자 명부'!E2262="","",'(2-2) 재직자 명부'!E2262)</f>
        <v/>
      </c>
      <c r="F2262" s="259" t="str">
        <f>IF('(2-2) 재직자 명부'!F2262="","",'(2-2) 재직자 명부'!F2262)</f>
        <v/>
      </c>
      <c r="G2262" s="307" t="str">
        <f>IFERROR(IF('(2-2) 재직자 명부'!G2262="",VLOOKUP(A2262,추계액검증!$C:$V,추계액검증!#REF!,0),'(2-2) 재직자 명부'!G2262),"")</f>
        <v/>
      </c>
      <c r="H2262" s="307" t="str">
        <f>IFERROR(IF('(2-2) 재직자 명부'!H2262="",VLOOKUP(A2262,추계액검증!$C:$V,추계액검증!$T$4,0),'(2-2) 재직자 명부'!H2262),"")</f>
        <v/>
      </c>
      <c r="I2262" s="299" t="str">
        <f>IF('(2-2) 재직자 명부'!I2262="","",'(2-2) 재직자 명부'!I2262)</f>
        <v/>
      </c>
      <c r="J2262" s="299" t="str">
        <f>IF('(2-2) 재직자 명부'!J2262="","",'(2-2) 재직자 명부'!J2262)</f>
        <v/>
      </c>
      <c r="K2262" s="50" t="str">
        <f>IF('(2-2) 재직자 명부'!K2262="","",'(2-2) 재직자 명부'!K2262)</f>
        <v/>
      </c>
      <c r="L2262" s="299"/>
      <c r="M2262" s="50"/>
      <c r="N2262" s="50"/>
      <c r="O2262" s="50"/>
      <c r="P2262" s="50"/>
      <c r="Q2262" s="50"/>
      <c r="R2262" s="50"/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0"/>
      <c r="AF2262" s="50"/>
      <c r="AG2262" s="50"/>
      <c r="AH2262" s="50"/>
    </row>
    <row r="2263" spans="1:34">
      <c r="A2263"/>
      <c r="B2263" s="305">
        <f t="shared" si="35"/>
        <v>0</v>
      </c>
      <c r="C2263" s="299" t="str">
        <f>IF('(2-2) 재직자 명부'!C2263="","",'(2-2) 재직자 명부'!C2263)</f>
        <v/>
      </c>
      <c r="D2263" s="299" t="str">
        <f>IF('(2-2) 재직자 명부'!D2263="","",'(2-2) 재직자 명부'!D2263)</f>
        <v/>
      </c>
      <c r="E2263" s="299" t="str">
        <f>IF('(2-2) 재직자 명부'!E2263="","",'(2-2) 재직자 명부'!E2263)</f>
        <v/>
      </c>
      <c r="F2263" s="259" t="str">
        <f>IF('(2-2) 재직자 명부'!F2263="","",'(2-2) 재직자 명부'!F2263)</f>
        <v/>
      </c>
      <c r="G2263" s="307" t="str">
        <f>IFERROR(IF('(2-2) 재직자 명부'!G2263="",VLOOKUP(A2263,추계액검증!$C:$V,추계액검증!#REF!,0),'(2-2) 재직자 명부'!G2263),"")</f>
        <v/>
      </c>
      <c r="H2263" s="307" t="str">
        <f>IFERROR(IF('(2-2) 재직자 명부'!H2263="",VLOOKUP(A2263,추계액검증!$C:$V,추계액검증!$T$4,0),'(2-2) 재직자 명부'!H2263),"")</f>
        <v/>
      </c>
      <c r="I2263" s="299" t="str">
        <f>IF('(2-2) 재직자 명부'!I2263="","",'(2-2) 재직자 명부'!I2263)</f>
        <v/>
      </c>
      <c r="J2263" s="299" t="str">
        <f>IF('(2-2) 재직자 명부'!J2263="","",'(2-2) 재직자 명부'!J2263)</f>
        <v/>
      </c>
      <c r="K2263" s="50" t="str">
        <f>IF('(2-2) 재직자 명부'!K2263="","",'(2-2) 재직자 명부'!K2263)</f>
        <v/>
      </c>
      <c r="L2263" s="299"/>
      <c r="M2263" s="50"/>
      <c r="N2263" s="50"/>
      <c r="O2263" s="50"/>
      <c r="P2263" s="50"/>
      <c r="Q2263" s="50"/>
      <c r="R2263" s="50"/>
      <c r="S2263" s="50"/>
      <c r="T2263" s="50"/>
      <c r="U2263" s="50"/>
      <c r="V2263" s="50"/>
      <c r="W2263" s="50"/>
      <c r="X2263" s="50"/>
      <c r="Y2263" s="50"/>
      <c r="Z2263" s="50"/>
      <c r="AA2263" s="50"/>
      <c r="AB2263" s="50"/>
      <c r="AC2263" s="50"/>
      <c r="AD2263" s="50"/>
      <c r="AE2263" s="50"/>
      <c r="AF2263" s="50"/>
      <c r="AG2263" s="50"/>
      <c r="AH2263" s="50"/>
    </row>
    <row r="2264" spans="1:34">
      <c r="A2264"/>
      <c r="B2264" s="305">
        <f t="shared" si="35"/>
        <v>0</v>
      </c>
      <c r="C2264" s="299" t="str">
        <f>IF('(2-2) 재직자 명부'!C2264="","",'(2-2) 재직자 명부'!C2264)</f>
        <v/>
      </c>
      <c r="D2264" s="299" t="str">
        <f>IF('(2-2) 재직자 명부'!D2264="","",'(2-2) 재직자 명부'!D2264)</f>
        <v/>
      </c>
      <c r="E2264" s="299" t="str">
        <f>IF('(2-2) 재직자 명부'!E2264="","",'(2-2) 재직자 명부'!E2264)</f>
        <v/>
      </c>
      <c r="F2264" s="259" t="str">
        <f>IF('(2-2) 재직자 명부'!F2264="","",'(2-2) 재직자 명부'!F2264)</f>
        <v/>
      </c>
      <c r="G2264" s="307" t="str">
        <f>IFERROR(IF('(2-2) 재직자 명부'!G2264="",VLOOKUP(A2264,추계액검증!$C:$V,추계액검증!#REF!,0),'(2-2) 재직자 명부'!G2264),"")</f>
        <v/>
      </c>
      <c r="H2264" s="307" t="str">
        <f>IFERROR(IF('(2-2) 재직자 명부'!H2264="",VLOOKUP(A2264,추계액검증!$C:$V,추계액검증!$T$4,0),'(2-2) 재직자 명부'!H2264),"")</f>
        <v/>
      </c>
      <c r="I2264" s="299" t="str">
        <f>IF('(2-2) 재직자 명부'!I2264="","",'(2-2) 재직자 명부'!I2264)</f>
        <v/>
      </c>
      <c r="J2264" s="299" t="str">
        <f>IF('(2-2) 재직자 명부'!J2264="","",'(2-2) 재직자 명부'!J2264)</f>
        <v/>
      </c>
      <c r="K2264" s="50" t="str">
        <f>IF('(2-2) 재직자 명부'!K2264="","",'(2-2) 재직자 명부'!K2264)</f>
        <v/>
      </c>
      <c r="L2264" s="299"/>
      <c r="M2264" s="50"/>
      <c r="N2264" s="50"/>
      <c r="O2264" s="50"/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0"/>
      <c r="AA2264" s="50"/>
      <c r="AB2264" s="50"/>
      <c r="AC2264" s="50"/>
      <c r="AD2264" s="50"/>
      <c r="AE2264" s="50"/>
      <c r="AF2264" s="50"/>
      <c r="AG2264" s="50"/>
      <c r="AH2264" s="50"/>
    </row>
    <row r="2265" spans="1:34">
      <c r="A2265"/>
      <c r="B2265" s="305">
        <f t="shared" si="35"/>
        <v>0</v>
      </c>
      <c r="C2265" s="299" t="str">
        <f>IF('(2-2) 재직자 명부'!C2265="","",'(2-2) 재직자 명부'!C2265)</f>
        <v/>
      </c>
      <c r="D2265" s="299" t="str">
        <f>IF('(2-2) 재직자 명부'!D2265="","",'(2-2) 재직자 명부'!D2265)</f>
        <v/>
      </c>
      <c r="E2265" s="299" t="str">
        <f>IF('(2-2) 재직자 명부'!E2265="","",'(2-2) 재직자 명부'!E2265)</f>
        <v/>
      </c>
      <c r="F2265" s="259" t="str">
        <f>IF('(2-2) 재직자 명부'!F2265="","",'(2-2) 재직자 명부'!F2265)</f>
        <v/>
      </c>
      <c r="G2265" s="307" t="str">
        <f>IFERROR(IF('(2-2) 재직자 명부'!G2265="",VLOOKUP(A2265,추계액검증!$C:$V,추계액검증!#REF!,0),'(2-2) 재직자 명부'!G2265),"")</f>
        <v/>
      </c>
      <c r="H2265" s="307" t="str">
        <f>IFERROR(IF('(2-2) 재직자 명부'!H2265="",VLOOKUP(A2265,추계액검증!$C:$V,추계액검증!$T$4,0),'(2-2) 재직자 명부'!H2265),"")</f>
        <v/>
      </c>
      <c r="I2265" s="299" t="str">
        <f>IF('(2-2) 재직자 명부'!I2265="","",'(2-2) 재직자 명부'!I2265)</f>
        <v/>
      </c>
      <c r="J2265" s="299" t="str">
        <f>IF('(2-2) 재직자 명부'!J2265="","",'(2-2) 재직자 명부'!J2265)</f>
        <v/>
      </c>
      <c r="K2265" s="50" t="str">
        <f>IF('(2-2) 재직자 명부'!K2265="","",'(2-2) 재직자 명부'!K2265)</f>
        <v/>
      </c>
      <c r="L2265" s="299"/>
      <c r="M2265" s="50"/>
      <c r="N2265" s="50"/>
      <c r="O2265" s="50"/>
      <c r="P2265" s="50"/>
      <c r="Q2265" s="50"/>
      <c r="R2265" s="50"/>
      <c r="S2265" s="50"/>
      <c r="T2265" s="50"/>
      <c r="U2265" s="50"/>
      <c r="V2265" s="50"/>
      <c r="W2265" s="50"/>
      <c r="X2265" s="50"/>
      <c r="Y2265" s="50"/>
      <c r="Z2265" s="50"/>
      <c r="AA2265" s="50"/>
      <c r="AB2265" s="50"/>
      <c r="AC2265" s="50"/>
      <c r="AD2265" s="50"/>
      <c r="AE2265" s="50"/>
      <c r="AF2265" s="50"/>
      <c r="AG2265" s="50"/>
      <c r="AH2265" s="50"/>
    </row>
    <row r="2266" spans="1:34">
      <c r="A2266"/>
      <c r="B2266" s="305">
        <f t="shared" si="35"/>
        <v>0</v>
      </c>
      <c r="C2266" s="299" t="str">
        <f>IF('(2-2) 재직자 명부'!C2266="","",'(2-2) 재직자 명부'!C2266)</f>
        <v/>
      </c>
      <c r="D2266" s="299" t="str">
        <f>IF('(2-2) 재직자 명부'!D2266="","",'(2-2) 재직자 명부'!D2266)</f>
        <v/>
      </c>
      <c r="E2266" s="299" t="str">
        <f>IF('(2-2) 재직자 명부'!E2266="","",'(2-2) 재직자 명부'!E2266)</f>
        <v/>
      </c>
      <c r="F2266" s="259" t="str">
        <f>IF('(2-2) 재직자 명부'!F2266="","",'(2-2) 재직자 명부'!F2266)</f>
        <v/>
      </c>
      <c r="G2266" s="307" t="str">
        <f>IFERROR(IF('(2-2) 재직자 명부'!G2266="",VLOOKUP(A2266,추계액검증!$C:$V,추계액검증!#REF!,0),'(2-2) 재직자 명부'!G2266),"")</f>
        <v/>
      </c>
      <c r="H2266" s="307" t="str">
        <f>IFERROR(IF('(2-2) 재직자 명부'!H2266="",VLOOKUP(A2266,추계액검증!$C:$V,추계액검증!$T$4,0),'(2-2) 재직자 명부'!H2266),"")</f>
        <v/>
      </c>
      <c r="I2266" s="299" t="str">
        <f>IF('(2-2) 재직자 명부'!I2266="","",'(2-2) 재직자 명부'!I2266)</f>
        <v/>
      </c>
      <c r="J2266" s="299" t="str">
        <f>IF('(2-2) 재직자 명부'!J2266="","",'(2-2) 재직자 명부'!J2266)</f>
        <v/>
      </c>
      <c r="K2266" s="50" t="str">
        <f>IF('(2-2) 재직자 명부'!K2266="","",'(2-2) 재직자 명부'!K2266)</f>
        <v/>
      </c>
      <c r="L2266" s="299"/>
      <c r="M2266" s="50"/>
      <c r="N2266" s="50"/>
      <c r="O2266" s="50"/>
      <c r="P2266" s="50"/>
      <c r="Q2266" s="50"/>
      <c r="R2266" s="50"/>
      <c r="S2266" s="50"/>
      <c r="T2266" s="50"/>
      <c r="U2266" s="50"/>
      <c r="V2266" s="50"/>
      <c r="W2266" s="50"/>
      <c r="X2266" s="50"/>
      <c r="Y2266" s="50"/>
      <c r="Z2266" s="50"/>
      <c r="AA2266" s="50"/>
      <c r="AB2266" s="50"/>
      <c r="AC2266" s="50"/>
      <c r="AD2266" s="50"/>
      <c r="AE2266" s="50"/>
      <c r="AF2266" s="50"/>
      <c r="AG2266" s="50"/>
      <c r="AH2266" s="50"/>
    </row>
    <row r="2267" spans="1:34">
      <c r="A2267"/>
      <c r="B2267" s="305">
        <f t="shared" si="35"/>
        <v>0</v>
      </c>
      <c r="C2267" s="299" t="str">
        <f>IF('(2-2) 재직자 명부'!C2267="","",'(2-2) 재직자 명부'!C2267)</f>
        <v/>
      </c>
      <c r="D2267" s="299" t="str">
        <f>IF('(2-2) 재직자 명부'!D2267="","",'(2-2) 재직자 명부'!D2267)</f>
        <v/>
      </c>
      <c r="E2267" s="299" t="str">
        <f>IF('(2-2) 재직자 명부'!E2267="","",'(2-2) 재직자 명부'!E2267)</f>
        <v/>
      </c>
      <c r="F2267" s="259" t="str">
        <f>IF('(2-2) 재직자 명부'!F2267="","",'(2-2) 재직자 명부'!F2267)</f>
        <v/>
      </c>
      <c r="G2267" s="307" t="str">
        <f>IFERROR(IF('(2-2) 재직자 명부'!G2267="",VLOOKUP(A2267,추계액검증!$C:$V,추계액검증!#REF!,0),'(2-2) 재직자 명부'!G2267),"")</f>
        <v/>
      </c>
      <c r="H2267" s="307" t="str">
        <f>IFERROR(IF('(2-2) 재직자 명부'!H2267="",VLOOKUP(A2267,추계액검증!$C:$V,추계액검증!$T$4,0),'(2-2) 재직자 명부'!H2267),"")</f>
        <v/>
      </c>
      <c r="I2267" s="299" t="str">
        <f>IF('(2-2) 재직자 명부'!I2267="","",'(2-2) 재직자 명부'!I2267)</f>
        <v/>
      </c>
      <c r="J2267" s="299" t="str">
        <f>IF('(2-2) 재직자 명부'!J2267="","",'(2-2) 재직자 명부'!J2267)</f>
        <v/>
      </c>
      <c r="K2267" s="50" t="str">
        <f>IF('(2-2) 재직자 명부'!K2267="","",'(2-2) 재직자 명부'!K2267)</f>
        <v/>
      </c>
      <c r="L2267" s="299"/>
      <c r="M2267" s="50"/>
      <c r="N2267" s="50"/>
      <c r="O2267" s="50"/>
      <c r="P2267" s="50"/>
      <c r="Q2267" s="50"/>
      <c r="R2267" s="50"/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0"/>
      <c r="AF2267" s="50"/>
      <c r="AG2267" s="50"/>
      <c r="AH2267" s="50"/>
    </row>
    <row r="2268" spans="1:34">
      <c r="A2268"/>
      <c r="B2268" s="305">
        <f t="shared" si="35"/>
        <v>0</v>
      </c>
      <c r="C2268" s="299" t="str">
        <f>IF('(2-2) 재직자 명부'!C2268="","",'(2-2) 재직자 명부'!C2268)</f>
        <v/>
      </c>
      <c r="D2268" s="299" t="str">
        <f>IF('(2-2) 재직자 명부'!D2268="","",'(2-2) 재직자 명부'!D2268)</f>
        <v/>
      </c>
      <c r="E2268" s="299" t="str">
        <f>IF('(2-2) 재직자 명부'!E2268="","",'(2-2) 재직자 명부'!E2268)</f>
        <v/>
      </c>
      <c r="F2268" s="259" t="str">
        <f>IF('(2-2) 재직자 명부'!F2268="","",'(2-2) 재직자 명부'!F2268)</f>
        <v/>
      </c>
      <c r="G2268" s="307" t="str">
        <f>IFERROR(IF('(2-2) 재직자 명부'!G2268="",VLOOKUP(A2268,추계액검증!$C:$V,추계액검증!#REF!,0),'(2-2) 재직자 명부'!G2268),"")</f>
        <v/>
      </c>
      <c r="H2268" s="307" t="str">
        <f>IFERROR(IF('(2-2) 재직자 명부'!H2268="",VLOOKUP(A2268,추계액검증!$C:$V,추계액검증!$T$4,0),'(2-2) 재직자 명부'!H2268),"")</f>
        <v/>
      </c>
      <c r="I2268" s="299" t="str">
        <f>IF('(2-2) 재직자 명부'!I2268="","",'(2-2) 재직자 명부'!I2268)</f>
        <v/>
      </c>
      <c r="J2268" s="299" t="str">
        <f>IF('(2-2) 재직자 명부'!J2268="","",'(2-2) 재직자 명부'!J2268)</f>
        <v/>
      </c>
      <c r="K2268" s="50" t="str">
        <f>IF('(2-2) 재직자 명부'!K2268="","",'(2-2) 재직자 명부'!K2268)</f>
        <v/>
      </c>
      <c r="L2268" s="299"/>
      <c r="M2268" s="50"/>
      <c r="N2268" s="50"/>
      <c r="O2268" s="50"/>
      <c r="P2268" s="50"/>
      <c r="Q2268" s="50"/>
      <c r="R2268" s="50"/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0"/>
      <c r="AF2268" s="50"/>
      <c r="AG2268" s="50"/>
      <c r="AH2268" s="50"/>
    </row>
    <row r="2269" spans="1:34">
      <c r="A2269"/>
      <c r="B2269" s="305">
        <f t="shared" si="35"/>
        <v>0</v>
      </c>
      <c r="C2269" s="299" t="str">
        <f>IF('(2-2) 재직자 명부'!C2269="","",'(2-2) 재직자 명부'!C2269)</f>
        <v/>
      </c>
      <c r="D2269" s="299" t="str">
        <f>IF('(2-2) 재직자 명부'!D2269="","",'(2-2) 재직자 명부'!D2269)</f>
        <v/>
      </c>
      <c r="E2269" s="299" t="str">
        <f>IF('(2-2) 재직자 명부'!E2269="","",'(2-2) 재직자 명부'!E2269)</f>
        <v/>
      </c>
      <c r="F2269" s="259" t="str">
        <f>IF('(2-2) 재직자 명부'!F2269="","",'(2-2) 재직자 명부'!F2269)</f>
        <v/>
      </c>
      <c r="G2269" s="307" t="str">
        <f>IFERROR(IF('(2-2) 재직자 명부'!G2269="",VLOOKUP(A2269,추계액검증!$C:$V,추계액검증!#REF!,0),'(2-2) 재직자 명부'!G2269),"")</f>
        <v/>
      </c>
      <c r="H2269" s="307" t="str">
        <f>IFERROR(IF('(2-2) 재직자 명부'!H2269="",VLOOKUP(A2269,추계액검증!$C:$V,추계액검증!$T$4,0),'(2-2) 재직자 명부'!H2269),"")</f>
        <v/>
      </c>
      <c r="I2269" s="299" t="str">
        <f>IF('(2-2) 재직자 명부'!I2269="","",'(2-2) 재직자 명부'!I2269)</f>
        <v/>
      </c>
      <c r="J2269" s="299" t="str">
        <f>IF('(2-2) 재직자 명부'!J2269="","",'(2-2) 재직자 명부'!J2269)</f>
        <v/>
      </c>
      <c r="K2269" s="50" t="str">
        <f>IF('(2-2) 재직자 명부'!K2269="","",'(2-2) 재직자 명부'!K2269)</f>
        <v/>
      </c>
      <c r="L2269" s="299"/>
      <c r="M2269" s="50"/>
      <c r="N2269" s="50"/>
      <c r="O2269" s="50"/>
      <c r="P2269" s="50"/>
      <c r="Q2269" s="50"/>
      <c r="R2269" s="50"/>
      <c r="S2269" s="50"/>
      <c r="T2269" s="50"/>
      <c r="U2269" s="50"/>
      <c r="V2269" s="50"/>
      <c r="W2269" s="50"/>
      <c r="X2269" s="50"/>
      <c r="Y2269" s="50"/>
      <c r="Z2269" s="50"/>
      <c r="AA2269" s="50"/>
      <c r="AB2269" s="50"/>
      <c r="AC2269" s="50"/>
      <c r="AD2269" s="50"/>
      <c r="AE2269" s="50"/>
      <c r="AF2269" s="50"/>
      <c r="AG2269" s="50"/>
      <c r="AH2269" s="50"/>
    </row>
    <row r="2270" spans="1:34">
      <c r="A2270"/>
      <c r="B2270" s="305">
        <f t="shared" si="35"/>
        <v>0</v>
      </c>
      <c r="C2270" s="299" t="str">
        <f>IF('(2-2) 재직자 명부'!C2270="","",'(2-2) 재직자 명부'!C2270)</f>
        <v/>
      </c>
      <c r="D2270" s="299" t="str">
        <f>IF('(2-2) 재직자 명부'!D2270="","",'(2-2) 재직자 명부'!D2270)</f>
        <v/>
      </c>
      <c r="E2270" s="299" t="str">
        <f>IF('(2-2) 재직자 명부'!E2270="","",'(2-2) 재직자 명부'!E2270)</f>
        <v/>
      </c>
      <c r="F2270" s="259" t="str">
        <f>IF('(2-2) 재직자 명부'!F2270="","",'(2-2) 재직자 명부'!F2270)</f>
        <v/>
      </c>
      <c r="G2270" s="307" t="str">
        <f>IFERROR(IF('(2-2) 재직자 명부'!G2270="",VLOOKUP(A2270,추계액검증!$C:$V,추계액검증!#REF!,0),'(2-2) 재직자 명부'!G2270),"")</f>
        <v/>
      </c>
      <c r="H2270" s="307" t="str">
        <f>IFERROR(IF('(2-2) 재직자 명부'!H2270="",VLOOKUP(A2270,추계액검증!$C:$V,추계액검증!$T$4,0),'(2-2) 재직자 명부'!H2270),"")</f>
        <v/>
      </c>
      <c r="I2270" s="299" t="str">
        <f>IF('(2-2) 재직자 명부'!I2270="","",'(2-2) 재직자 명부'!I2270)</f>
        <v/>
      </c>
      <c r="J2270" s="299" t="str">
        <f>IF('(2-2) 재직자 명부'!J2270="","",'(2-2) 재직자 명부'!J2270)</f>
        <v/>
      </c>
      <c r="K2270" s="50" t="str">
        <f>IF('(2-2) 재직자 명부'!K2270="","",'(2-2) 재직자 명부'!K2270)</f>
        <v/>
      </c>
      <c r="L2270" s="299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0"/>
      <c r="AC2270" s="50"/>
      <c r="AD2270" s="50"/>
      <c r="AE2270" s="50"/>
      <c r="AF2270" s="50"/>
      <c r="AG2270" s="50"/>
      <c r="AH2270" s="50"/>
    </row>
    <row r="2271" spans="1:34">
      <c r="A2271"/>
      <c r="B2271" s="305">
        <f t="shared" si="35"/>
        <v>0</v>
      </c>
      <c r="C2271" s="299" t="str">
        <f>IF('(2-2) 재직자 명부'!C2271="","",'(2-2) 재직자 명부'!C2271)</f>
        <v/>
      </c>
      <c r="D2271" s="299" t="str">
        <f>IF('(2-2) 재직자 명부'!D2271="","",'(2-2) 재직자 명부'!D2271)</f>
        <v/>
      </c>
      <c r="E2271" s="299" t="str">
        <f>IF('(2-2) 재직자 명부'!E2271="","",'(2-2) 재직자 명부'!E2271)</f>
        <v/>
      </c>
      <c r="F2271" s="259" t="str">
        <f>IF('(2-2) 재직자 명부'!F2271="","",'(2-2) 재직자 명부'!F2271)</f>
        <v/>
      </c>
      <c r="G2271" s="307" t="str">
        <f>IFERROR(IF('(2-2) 재직자 명부'!G2271="",VLOOKUP(A2271,추계액검증!$C:$V,추계액검증!#REF!,0),'(2-2) 재직자 명부'!G2271),"")</f>
        <v/>
      </c>
      <c r="H2271" s="307" t="str">
        <f>IFERROR(IF('(2-2) 재직자 명부'!H2271="",VLOOKUP(A2271,추계액검증!$C:$V,추계액검증!$T$4,0),'(2-2) 재직자 명부'!H2271),"")</f>
        <v/>
      </c>
      <c r="I2271" s="299" t="str">
        <f>IF('(2-2) 재직자 명부'!I2271="","",'(2-2) 재직자 명부'!I2271)</f>
        <v/>
      </c>
      <c r="J2271" s="299" t="str">
        <f>IF('(2-2) 재직자 명부'!J2271="","",'(2-2) 재직자 명부'!J2271)</f>
        <v/>
      </c>
      <c r="K2271" s="50" t="str">
        <f>IF('(2-2) 재직자 명부'!K2271="","",'(2-2) 재직자 명부'!K2271)</f>
        <v/>
      </c>
      <c r="L2271" s="299"/>
      <c r="M2271" s="50"/>
      <c r="N2271" s="50"/>
      <c r="O2271" s="50"/>
      <c r="P2271" s="50"/>
      <c r="Q2271" s="50"/>
      <c r="R2271" s="50"/>
      <c r="S2271" s="50"/>
      <c r="T2271" s="50"/>
      <c r="U2271" s="50"/>
      <c r="V2271" s="50"/>
      <c r="W2271" s="50"/>
      <c r="X2271" s="50"/>
      <c r="Y2271" s="50"/>
      <c r="Z2271" s="50"/>
      <c r="AA2271" s="50"/>
      <c r="AB2271" s="50"/>
      <c r="AC2271" s="50"/>
      <c r="AD2271" s="50"/>
      <c r="AE2271" s="50"/>
      <c r="AF2271" s="50"/>
      <c r="AG2271" s="50"/>
      <c r="AH2271" s="50"/>
    </row>
    <row r="2272" spans="1:34">
      <c r="A2272"/>
      <c r="B2272" s="305">
        <f t="shared" si="35"/>
        <v>0</v>
      </c>
      <c r="C2272" s="299" t="str">
        <f>IF('(2-2) 재직자 명부'!C2272="","",'(2-2) 재직자 명부'!C2272)</f>
        <v/>
      </c>
      <c r="D2272" s="299" t="str">
        <f>IF('(2-2) 재직자 명부'!D2272="","",'(2-2) 재직자 명부'!D2272)</f>
        <v/>
      </c>
      <c r="E2272" s="299" t="str">
        <f>IF('(2-2) 재직자 명부'!E2272="","",'(2-2) 재직자 명부'!E2272)</f>
        <v/>
      </c>
      <c r="F2272" s="259" t="str">
        <f>IF('(2-2) 재직자 명부'!F2272="","",'(2-2) 재직자 명부'!F2272)</f>
        <v/>
      </c>
      <c r="G2272" s="307" t="str">
        <f>IFERROR(IF('(2-2) 재직자 명부'!G2272="",VLOOKUP(A2272,추계액검증!$C:$V,추계액검증!#REF!,0),'(2-2) 재직자 명부'!G2272),"")</f>
        <v/>
      </c>
      <c r="H2272" s="307" t="str">
        <f>IFERROR(IF('(2-2) 재직자 명부'!H2272="",VLOOKUP(A2272,추계액검증!$C:$V,추계액검증!$T$4,0),'(2-2) 재직자 명부'!H2272),"")</f>
        <v/>
      </c>
      <c r="I2272" s="299" t="str">
        <f>IF('(2-2) 재직자 명부'!I2272="","",'(2-2) 재직자 명부'!I2272)</f>
        <v/>
      </c>
      <c r="J2272" s="299" t="str">
        <f>IF('(2-2) 재직자 명부'!J2272="","",'(2-2) 재직자 명부'!J2272)</f>
        <v/>
      </c>
      <c r="K2272" s="50" t="str">
        <f>IF('(2-2) 재직자 명부'!K2272="","",'(2-2) 재직자 명부'!K2272)</f>
        <v/>
      </c>
      <c r="L2272" s="299"/>
      <c r="M2272" s="50"/>
      <c r="N2272" s="50"/>
      <c r="O2272" s="50"/>
      <c r="P2272" s="50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  <c r="AB2272" s="50"/>
      <c r="AC2272" s="50"/>
      <c r="AD2272" s="50"/>
      <c r="AE2272" s="50"/>
      <c r="AF2272" s="50"/>
      <c r="AG2272" s="50"/>
      <c r="AH2272" s="50"/>
    </row>
    <row r="2273" spans="1:34">
      <c r="A2273"/>
      <c r="B2273" s="305">
        <f t="shared" si="35"/>
        <v>0</v>
      </c>
      <c r="C2273" s="299" t="str">
        <f>IF('(2-2) 재직자 명부'!C2273="","",'(2-2) 재직자 명부'!C2273)</f>
        <v/>
      </c>
      <c r="D2273" s="299" t="str">
        <f>IF('(2-2) 재직자 명부'!D2273="","",'(2-2) 재직자 명부'!D2273)</f>
        <v/>
      </c>
      <c r="E2273" s="299" t="str">
        <f>IF('(2-2) 재직자 명부'!E2273="","",'(2-2) 재직자 명부'!E2273)</f>
        <v/>
      </c>
      <c r="F2273" s="259" t="str">
        <f>IF('(2-2) 재직자 명부'!F2273="","",'(2-2) 재직자 명부'!F2273)</f>
        <v/>
      </c>
      <c r="G2273" s="307" t="str">
        <f>IFERROR(IF('(2-2) 재직자 명부'!G2273="",VLOOKUP(A2273,추계액검증!$C:$V,추계액검증!#REF!,0),'(2-2) 재직자 명부'!G2273),"")</f>
        <v/>
      </c>
      <c r="H2273" s="307" t="str">
        <f>IFERROR(IF('(2-2) 재직자 명부'!H2273="",VLOOKUP(A2273,추계액검증!$C:$V,추계액검증!$T$4,0),'(2-2) 재직자 명부'!H2273),"")</f>
        <v/>
      </c>
      <c r="I2273" s="299" t="str">
        <f>IF('(2-2) 재직자 명부'!I2273="","",'(2-2) 재직자 명부'!I2273)</f>
        <v/>
      </c>
      <c r="J2273" s="299" t="str">
        <f>IF('(2-2) 재직자 명부'!J2273="","",'(2-2) 재직자 명부'!J2273)</f>
        <v/>
      </c>
      <c r="K2273" s="50" t="str">
        <f>IF('(2-2) 재직자 명부'!K2273="","",'(2-2) 재직자 명부'!K2273)</f>
        <v/>
      </c>
      <c r="L2273" s="299"/>
      <c r="M2273" s="50"/>
      <c r="N2273" s="50"/>
      <c r="O2273" s="50"/>
      <c r="P2273" s="50"/>
      <c r="Q2273" s="50"/>
      <c r="R2273" s="50"/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0"/>
      <c r="AF2273" s="50"/>
      <c r="AG2273" s="50"/>
      <c r="AH2273" s="50"/>
    </row>
    <row r="2274" spans="1:34">
      <c r="A2274"/>
      <c r="B2274" s="305">
        <f t="shared" si="35"/>
        <v>0</v>
      </c>
      <c r="C2274" s="299" t="str">
        <f>IF('(2-2) 재직자 명부'!C2274="","",'(2-2) 재직자 명부'!C2274)</f>
        <v/>
      </c>
      <c r="D2274" s="299" t="str">
        <f>IF('(2-2) 재직자 명부'!D2274="","",'(2-2) 재직자 명부'!D2274)</f>
        <v/>
      </c>
      <c r="E2274" s="299" t="str">
        <f>IF('(2-2) 재직자 명부'!E2274="","",'(2-2) 재직자 명부'!E2274)</f>
        <v/>
      </c>
      <c r="F2274" s="259" t="str">
        <f>IF('(2-2) 재직자 명부'!F2274="","",'(2-2) 재직자 명부'!F2274)</f>
        <v/>
      </c>
      <c r="G2274" s="307" t="str">
        <f>IFERROR(IF('(2-2) 재직자 명부'!G2274="",VLOOKUP(A2274,추계액검증!$C:$V,추계액검증!#REF!,0),'(2-2) 재직자 명부'!G2274),"")</f>
        <v/>
      </c>
      <c r="H2274" s="307" t="str">
        <f>IFERROR(IF('(2-2) 재직자 명부'!H2274="",VLOOKUP(A2274,추계액검증!$C:$V,추계액검증!$T$4,0),'(2-2) 재직자 명부'!H2274),"")</f>
        <v/>
      </c>
      <c r="I2274" s="299" t="str">
        <f>IF('(2-2) 재직자 명부'!I2274="","",'(2-2) 재직자 명부'!I2274)</f>
        <v/>
      </c>
      <c r="J2274" s="299" t="str">
        <f>IF('(2-2) 재직자 명부'!J2274="","",'(2-2) 재직자 명부'!J2274)</f>
        <v/>
      </c>
      <c r="K2274" s="50" t="str">
        <f>IF('(2-2) 재직자 명부'!K2274="","",'(2-2) 재직자 명부'!K2274)</f>
        <v/>
      </c>
      <c r="L2274" s="299"/>
      <c r="M2274" s="50"/>
      <c r="N2274" s="50"/>
      <c r="O2274" s="50"/>
      <c r="P2274" s="50"/>
      <c r="Q2274" s="50"/>
      <c r="R2274" s="50"/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0"/>
      <c r="AF2274" s="50"/>
      <c r="AG2274" s="50"/>
      <c r="AH2274" s="50"/>
    </row>
    <row r="2275" spans="1:34">
      <c r="A2275"/>
      <c r="B2275" s="305">
        <f t="shared" si="35"/>
        <v>0</v>
      </c>
      <c r="C2275" s="299" t="str">
        <f>IF('(2-2) 재직자 명부'!C2275="","",'(2-2) 재직자 명부'!C2275)</f>
        <v/>
      </c>
      <c r="D2275" s="299" t="str">
        <f>IF('(2-2) 재직자 명부'!D2275="","",'(2-2) 재직자 명부'!D2275)</f>
        <v/>
      </c>
      <c r="E2275" s="299" t="str">
        <f>IF('(2-2) 재직자 명부'!E2275="","",'(2-2) 재직자 명부'!E2275)</f>
        <v/>
      </c>
      <c r="F2275" s="259" t="str">
        <f>IF('(2-2) 재직자 명부'!F2275="","",'(2-2) 재직자 명부'!F2275)</f>
        <v/>
      </c>
      <c r="G2275" s="307" t="str">
        <f>IFERROR(IF('(2-2) 재직자 명부'!G2275="",VLOOKUP(A2275,추계액검증!$C:$V,추계액검증!#REF!,0),'(2-2) 재직자 명부'!G2275),"")</f>
        <v/>
      </c>
      <c r="H2275" s="307" t="str">
        <f>IFERROR(IF('(2-2) 재직자 명부'!H2275="",VLOOKUP(A2275,추계액검증!$C:$V,추계액검증!$T$4,0),'(2-2) 재직자 명부'!H2275),"")</f>
        <v/>
      </c>
      <c r="I2275" s="299" t="str">
        <f>IF('(2-2) 재직자 명부'!I2275="","",'(2-2) 재직자 명부'!I2275)</f>
        <v/>
      </c>
      <c r="J2275" s="299" t="str">
        <f>IF('(2-2) 재직자 명부'!J2275="","",'(2-2) 재직자 명부'!J2275)</f>
        <v/>
      </c>
      <c r="K2275" s="50" t="str">
        <f>IF('(2-2) 재직자 명부'!K2275="","",'(2-2) 재직자 명부'!K2275)</f>
        <v/>
      </c>
      <c r="L2275" s="299"/>
      <c r="M2275" s="50"/>
      <c r="N2275" s="50"/>
      <c r="O2275" s="50"/>
      <c r="P2275" s="50"/>
      <c r="Q2275" s="50"/>
      <c r="R2275" s="50"/>
      <c r="S2275" s="50"/>
      <c r="T2275" s="50"/>
      <c r="U2275" s="50"/>
      <c r="V2275" s="50"/>
      <c r="W2275" s="50"/>
      <c r="X2275" s="50"/>
      <c r="Y2275" s="50"/>
      <c r="Z2275" s="50"/>
      <c r="AA2275" s="50"/>
      <c r="AB2275" s="50"/>
      <c r="AC2275" s="50"/>
      <c r="AD2275" s="50"/>
      <c r="AE2275" s="50"/>
      <c r="AF2275" s="50"/>
      <c r="AG2275" s="50"/>
      <c r="AH2275" s="50"/>
    </row>
    <row r="2276" spans="1:34">
      <c r="A2276"/>
      <c r="B2276" s="305">
        <f t="shared" si="35"/>
        <v>0</v>
      </c>
      <c r="C2276" s="299" t="str">
        <f>IF('(2-2) 재직자 명부'!C2276="","",'(2-2) 재직자 명부'!C2276)</f>
        <v/>
      </c>
      <c r="D2276" s="299" t="str">
        <f>IF('(2-2) 재직자 명부'!D2276="","",'(2-2) 재직자 명부'!D2276)</f>
        <v/>
      </c>
      <c r="E2276" s="299" t="str">
        <f>IF('(2-2) 재직자 명부'!E2276="","",'(2-2) 재직자 명부'!E2276)</f>
        <v/>
      </c>
      <c r="F2276" s="259" t="str">
        <f>IF('(2-2) 재직자 명부'!F2276="","",'(2-2) 재직자 명부'!F2276)</f>
        <v/>
      </c>
      <c r="G2276" s="307" t="str">
        <f>IFERROR(IF('(2-2) 재직자 명부'!G2276="",VLOOKUP(A2276,추계액검증!$C:$V,추계액검증!#REF!,0),'(2-2) 재직자 명부'!G2276),"")</f>
        <v/>
      </c>
      <c r="H2276" s="307" t="str">
        <f>IFERROR(IF('(2-2) 재직자 명부'!H2276="",VLOOKUP(A2276,추계액검증!$C:$V,추계액검증!$T$4,0),'(2-2) 재직자 명부'!H2276),"")</f>
        <v/>
      </c>
      <c r="I2276" s="299" t="str">
        <f>IF('(2-2) 재직자 명부'!I2276="","",'(2-2) 재직자 명부'!I2276)</f>
        <v/>
      </c>
      <c r="J2276" s="299" t="str">
        <f>IF('(2-2) 재직자 명부'!J2276="","",'(2-2) 재직자 명부'!J2276)</f>
        <v/>
      </c>
      <c r="K2276" s="50" t="str">
        <f>IF('(2-2) 재직자 명부'!K2276="","",'(2-2) 재직자 명부'!K2276)</f>
        <v/>
      </c>
      <c r="L2276" s="299"/>
      <c r="M2276" s="50"/>
      <c r="N2276" s="50"/>
      <c r="O2276" s="50"/>
      <c r="P2276" s="50"/>
      <c r="Q2276" s="50"/>
      <c r="R2276" s="50"/>
      <c r="S2276" s="50"/>
      <c r="T2276" s="50"/>
      <c r="U2276" s="50"/>
      <c r="V2276" s="50"/>
      <c r="W2276" s="50"/>
      <c r="X2276" s="50"/>
      <c r="Y2276" s="50"/>
      <c r="Z2276" s="50"/>
      <c r="AA2276" s="50"/>
      <c r="AB2276" s="50"/>
      <c r="AC2276" s="50"/>
      <c r="AD2276" s="50"/>
      <c r="AE2276" s="50"/>
      <c r="AF2276" s="50"/>
      <c r="AG2276" s="50"/>
      <c r="AH2276" s="50"/>
    </row>
    <row r="2277" spans="1:34">
      <c r="A2277"/>
      <c r="B2277" s="305">
        <f t="shared" si="35"/>
        <v>0</v>
      </c>
      <c r="C2277" s="299" t="str">
        <f>IF('(2-2) 재직자 명부'!C2277="","",'(2-2) 재직자 명부'!C2277)</f>
        <v/>
      </c>
      <c r="D2277" s="299" t="str">
        <f>IF('(2-2) 재직자 명부'!D2277="","",'(2-2) 재직자 명부'!D2277)</f>
        <v/>
      </c>
      <c r="E2277" s="299" t="str">
        <f>IF('(2-2) 재직자 명부'!E2277="","",'(2-2) 재직자 명부'!E2277)</f>
        <v/>
      </c>
      <c r="F2277" s="259" t="str">
        <f>IF('(2-2) 재직자 명부'!F2277="","",'(2-2) 재직자 명부'!F2277)</f>
        <v/>
      </c>
      <c r="G2277" s="307" t="str">
        <f>IFERROR(IF('(2-2) 재직자 명부'!G2277="",VLOOKUP(A2277,추계액검증!$C:$V,추계액검증!#REF!,0),'(2-2) 재직자 명부'!G2277),"")</f>
        <v/>
      </c>
      <c r="H2277" s="307" t="str">
        <f>IFERROR(IF('(2-2) 재직자 명부'!H2277="",VLOOKUP(A2277,추계액검증!$C:$V,추계액검증!$T$4,0),'(2-2) 재직자 명부'!H2277),"")</f>
        <v/>
      </c>
      <c r="I2277" s="299" t="str">
        <f>IF('(2-2) 재직자 명부'!I2277="","",'(2-2) 재직자 명부'!I2277)</f>
        <v/>
      </c>
      <c r="J2277" s="299" t="str">
        <f>IF('(2-2) 재직자 명부'!J2277="","",'(2-2) 재직자 명부'!J2277)</f>
        <v/>
      </c>
      <c r="K2277" s="50" t="str">
        <f>IF('(2-2) 재직자 명부'!K2277="","",'(2-2) 재직자 명부'!K2277)</f>
        <v/>
      </c>
      <c r="L2277" s="299"/>
      <c r="M2277" s="50"/>
      <c r="N2277" s="50"/>
      <c r="O2277" s="50"/>
      <c r="P2277" s="50"/>
      <c r="Q2277" s="50"/>
      <c r="R2277" s="50"/>
      <c r="S2277" s="50"/>
      <c r="T2277" s="50"/>
      <c r="U2277" s="50"/>
      <c r="V2277" s="50"/>
      <c r="W2277" s="50"/>
      <c r="X2277" s="50"/>
      <c r="Y2277" s="50"/>
      <c r="Z2277" s="50"/>
      <c r="AA2277" s="50"/>
      <c r="AB2277" s="50"/>
      <c r="AC2277" s="50"/>
      <c r="AD2277" s="50"/>
      <c r="AE2277" s="50"/>
      <c r="AF2277" s="50"/>
      <c r="AG2277" s="50"/>
      <c r="AH2277" s="50"/>
    </row>
    <row r="2278" spans="1:34">
      <c r="A2278"/>
      <c r="B2278" s="305">
        <f t="shared" si="35"/>
        <v>0</v>
      </c>
      <c r="C2278" s="299" t="str">
        <f>IF('(2-2) 재직자 명부'!C2278="","",'(2-2) 재직자 명부'!C2278)</f>
        <v/>
      </c>
      <c r="D2278" s="299" t="str">
        <f>IF('(2-2) 재직자 명부'!D2278="","",'(2-2) 재직자 명부'!D2278)</f>
        <v/>
      </c>
      <c r="E2278" s="299" t="str">
        <f>IF('(2-2) 재직자 명부'!E2278="","",'(2-2) 재직자 명부'!E2278)</f>
        <v/>
      </c>
      <c r="F2278" s="259" t="str">
        <f>IF('(2-2) 재직자 명부'!F2278="","",'(2-2) 재직자 명부'!F2278)</f>
        <v/>
      </c>
      <c r="G2278" s="307" t="str">
        <f>IFERROR(IF('(2-2) 재직자 명부'!G2278="",VLOOKUP(A2278,추계액검증!$C:$V,추계액검증!#REF!,0),'(2-2) 재직자 명부'!G2278),"")</f>
        <v/>
      </c>
      <c r="H2278" s="307" t="str">
        <f>IFERROR(IF('(2-2) 재직자 명부'!H2278="",VLOOKUP(A2278,추계액검증!$C:$V,추계액검증!$T$4,0),'(2-2) 재직자 명부'!H2278),"")</f>
        <v/>
      </c>
      <c r="I2278" s="299" t="str">
        <f>IF('(2-2) 재직자 명부'!I2278="","",'(2-2) 재직자 명부'!I2278)</f>
        <v/>
      </c>
      <c r="J2278" s="299" t="str">
        <f>IF('(2-2) 재직자 명부'!J2278="","",'(2-2) 재직자 명부'!J2278)</f>
        <v/>
      </c>
      <c r="K2278" s="50" t="str">
        <f>IF('(2-2) 재직자 명부'!K2278="","",'(2-2) 재직자 명부'!K2278)</f>
        <v/>
      </c>
      <c r="L2278" s="299"/>
      <c r="M2278" s="50"/>
      <c r="N2278" s="50"/>
      <c r="O2278" s="50"/>
      <c r="P2278" s="50"/>
      <c r="Q2278" s="50"/>
      <c r="R2278" s="50"/>
      <c r="S2278" s="50"/>
      <c r="T2278" s="50"/>
      <c r="U2278" s="50"/>
      <c r="V2278" s="50"/>
      <c r="W2278" s="50"/>
      <c r="X2278" s="50"/>
      <c r="Y2278" s="50"/>
      <c r="Z2278" s="50"/>
      <c r="AA2278" s="50"/>
      <c r="AB2278" s="50"/>
      <c r="AC2278" s="50"/>
      <c r="AD2278" s="50"/>
      <c r="AE2278" s="50"/>
      <c r="AF2278" s="50"/>
      <c r="AG2278" s="50"/>
      <c r="AH2278" s="50"/>
    </row>
    <row r="2279" spans="1:34">
      <c r="A2279"/>
      <c r="B2279" s="305">
        <f t="shared" si="35"/>
        <v>0</v>
      </c>
      <c r="C2279" s="299" t="str">
        <f>IF('(2-2) 재직자 명부'!C2279="","",'(2-2) 재직자 명부'!C2279)</f>
        <v/>
      </c>
      <c r="D2279" s="299" t="str">
        <f>IF('(2-2) 재직자 명부'!D2279="","",'(2-2) 재직자 명부'!D2279)</f>
        <v/>
      </c>
      <c r="E2279" s="299" t="str">
        <f>IF('(2-2) 재직자 명부'!E2279="","",'(2-2) 재직자 명부'!E2279)</f>
        <v/>
      </c>
      <c r="F2279" s="259" t="str">
        <f>IF('(2-2) 재직자 명부'!F2279="","",'(2-2) 재직자 명부'!F2279)</f>
        <v/>
      </c>
      <c r="G2279" s="307" t="str">
        <f>IFERROR(IF('(2-2) 재직자 명부'!G2279="",VLOOKUP(A2279,추계액검증!$C:$V,추계액검증!#REF!,0),'(2-2) 재직자 명부'!G2279),"")</f>
        <v/>
      </c>
      <c r="H2279" s="307" t="str">
        <f>IFERROR(IF('(2-2) 재직자 명부'!H2279="",VLOOKUP(A2279,추계액검증!$C:$V,추계액검증!$T$4,0),'(2-2) 재직자 명부'!H2279),"")</f>
        <v/>
      </c>
      <c r="I2279" s="299" t="str">
        <f>IF('(2-2) 재직자 명부'!I2279="","",'(2-2) 재직자 명부'!I2279)</f>
        <v/>
      </c>
      <c r="J2279" s="299" t="str">
        <f>IF('(2-2) 재직자 명부'!J2279="","",'(2-2) 재직자 명부'!J2279)</f>
        <v/>
      </c>
      <c r="K2279" s="50" t="str">
        <f>IF('(2-2) 재직자 명부'!K2279="","",'(2-2) 재직자 명부'!K2279)</f>
        <v/>
      </c>
      <c r="L2279" s="299"/>
      <c r="M2279" s="50"/>
      <c r="N2279" s="50"/>
      <c r="O2279" s="50"/>
      <c r="P2279" s="50"/>
      <c r="Q2279" s="50"/>
      <c r="R2279" s="50"/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0"/>
      <c r="AF2279" s="50"/>
      <c r="AG2279" s="50"/>
      <c r="AH2279" s="50"/>
    </row>
    <row r="2280" spans="1:34">
      <c r="A2280"/>
      <c r="B2280" s="305">
        <f t="shared" si="35"/>
        <v>0</v>
      </c>
      <c r="C2280" s="299" t="str">
        <f>IF('(2-2) 재직자 명부'!C2280="","",'(2-2) 재직자 명부'!C2280)</f>
        <v/>
      </c>
      <c r="D2280" s="299" t="str">
        <f>IF('(2-2) 재직자 명부'!D2280="","",'(2-2) 재직자 명부'!D2280)</f>
        <v/>
      </c>
      <c r="E2280" s="299" t="str">
        <f>IF('(2-2) 재직자 명부'!E2280="","",'(2-2) 재직자 명부'!E2280)</f>
        <v/>
      </c>
      <c r="F2280" s="259" t="str">
        <f>IF('(2-2) 재직자 명부'!F2280="","",'(2-2) 재직자 명부'!F2280)</f>
        <v/>
      </c>
      <c r="G2280" s="307" t="str">
        <f>IFERROR(IF('(2-2) 재직자 명부'!G2280="",VLOOKUP(A2280,추계액검증!$C:$V,추계액검증!#REF!,0),'(2-2) 재직자 명부'!G2280),"")</f>
        <v/>
      </c>
      <c r="H2280" s="307" t="str">
        <f>IFERROR(IF('(2-2) 재직자 명부'!H2280="",VLOOKUP(A2280,추계액검증!$C:$V,추계액검증!$T$4,0),'(2-2) 재직자 명부'!H2280),"")</f>
        <v/>
      </c>
      <c r="I2280" s="299" t="str">
        <f>IF('(2-2) 재직자 명부'!I2280="","",'(2-2) 재직자 명부'!I2280)</f>
        <v/>
      </c>
      <c r="J2280" s="299" t="str">
        <f>IF('(2-2) 재직자 명부'!J2280="","",'(2-2) 재직자 명부'!J2280)</f>
        <v/>
      </c>
      <c r="K2280" s="50" t="str">
        <f>IF('(2-2) 재직자 명부'!K2280="","",'(2-2) 재직자 명부'!K2280)</f>
        <v/>
      </c>
      <c r="L2280" s="299"/>
      <c r="M2280" s="50"/>
      <c r="N2280" s="50"/>
      <c r="O2280" s="50"/>
      <c r="P2280" s="50"/>
      <c r="Q2280" s="50"/>
      <c r="R2280" s="50"/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0"/>
      <c r="AF2280" s="50"/>
      <c r="AG2280" s="50"/>
      <c r="AH2280" s="50"/>
    </row>
    <row r="2281" spans="1:34">
      <c r="A2281"/>
      <c r="B2281" s="305">
        <f t="shared" si="35"/>
        <v>0</v>
      </c>
      <c r="C2281" s="299" t="str">
        <f>IF('(2-2) 재직자 명부'!C2281="","",'(2-2) 재직자 명부'!C2281)</f>
        <v/>
      </c>
      <c r="D2281" s="299" t="str">
        <f>IF('(2-2) 재직자 명부'!D2281="","",'(2-2) 재직자 명부'!D2281)</f>
        <v/>
      </c>
      <c r="E2281" s="299" t="str">
        <f>IF('(2-2) 재직자 명부'!E2281="","",'(2-2) 재직자 명부'!E2281)</f>
        <v/>
      </c>
      <c r="F2281" s="259" t="str">
        <f>IF('(2-2) 재직자 명부'!F2281="","",'(2-2) 재직자 명부'!F2281)</f>
        <v/>
      </c>
      <c r="G2281" s="307" t="str">
        <f>IFERROR(IF('(2-2) 재직자 명부'!G2281="",VLOOKUP(A2281,추계액검증!$C:$V,추계액검증!#REF!,0),'(2-2) 재직자 명부'!G2281),"")</f>
        <v/>
      </c>
      <c r="H2281" s="307" t="str">
        <f>IFERROR(IF('(2-2) 재직자 명부'!H2281="",VLOOKUP(A2281,추계액검증!$C:$V,추계액검증!$T$4,0),'(2-2) 재직자 명부'!H2281),"")</f>
        <v/>
      </c>
      <c r="I2281" s="299" t="str">
        <f>IF('(2-2) 재직자 명부'!I2281="","",'(2-2) 재직자 명부'!I2281)</f>
        <v/>
      </c>
      <c r="J2281" s="299" t="str">
        <f>IF('(2-2) 재직자 명부'!J2281="","",'(2-2) 재직자 명부'!J2281)</f>
        <v/>
      </c>
      <c r="K2281" s="50" t="str">
        <f>IF('(2-2) 재직자 명부'!K2281="","",'(2-2) 재직자 명부'!K2281)</f>
        <v/>
      </c>
      <c r="L2281" s="299"/>
      <c r="M2281" s="50"/>
      <c r="N2281" s="50"/>
      <c r="O2281" s="50"/>
      <c r="P2281" s="50"/>
      <c r="Q2281" s="50"/>
      <c r="R2281" s="50"/>
      <c r="S2281" s="50"/>
      <c r="T2281" s="50"/>
      <c r="U2281" s="50"/>
      <c r="V2281" s="50"/>
      <c r="W2281" s="50"/>
      <c r="X2281" s="50"/>
      <c r="Y2281" s="50"/>
      <c r="Z2281" s="50"/>
      <c r="AA2281" s="50"/>
      <c r="AB2281" s="50"/>
      <c r="AC2281" s="50"/>
      <c r="AD2281" s="50"/>
      <c r="AE2281" s="50"/>
      <c r="AF2281" s="50"/>
      <c r="AG2281" s="50"/>
      <c r="AH2281" s="50"/>
    </row>
    <row r="2282" spans="1:34">
      <c r="A2282"/>
      <c r="B2282" s="305">
        <f t="shared" si="35"/>
        <v>0</v>
      </c>
      <c r="C2282" s="299" t="str">
        <f>IF('(2-2) 재직자 명부'!C2282="","",'(2-2) 재직자 명부'!C2282)</f>
        <v/>
      </c>
      <c r="D2282" s="299" t="str">
        <f>IF('(2-2) 재직자 명부'!D2282="","",'(2-2) 재직자 명부'!D2282)</f>
        <v/>
      </c>
      <c r="E2282" s="299" t="str">
        <f>IF('(2-2) 재직자 명부'!E2282="","",'(2-2) 재직자 명부'!E2282)</f>
        <v/>
      </c>
      <c r="F2282" s="259" t="str">
        <f>IF('(2-2) 재직자 명부'!F2282="","",'(2-2) 재직자 명부'!F2282)</f>
        <v/>
      </c>
      <c r="G2282" s="307" t="str">
        <f>IFERROR(IF('(2-2) 재직자 명부'!G2282="",VLOOKUP(A2282,추계액검증!$C:$V,추계액검증!#REF!,0),'(2-2) 재직자 명부'!G2282),"")</f>
        <v/>
      </c>
      <c r="H2282" s="307" t="str">
        <f>IFERROR(IF('(2-2) 재직자 명부'!H2282="",VLOOKUP(A2282,추계액검증!$C:$V,추계액검증!$T$4,0),'(2-2) 재직자 명부'!H2282),"")</f>
        <v/>
      </c>
      <c r="I2282" s="299" t="str">
        <f>IF('(2-2) 재직자 명부'!I2282="","",'(2-2) 재직자 명부'!I2282)</f>
        <v/>
      </c>
      <c r="J2282" s="299" t="str">
        <f>IF('(2-2) 재직자 명부'!J2282="","",'(2-2) 재직자 명부'!J2282)</f>
        <v/>
      </c>
      <c r="K2282" s="50" t="str">
        <f>IF('(2-2) 재직자 명부'!K2282="","",'(2-2) 재직자 명부'!K2282)</f>
        <v/>
      </c>
      <c r="L2282" s="299"/>
      <c r="M2282" s="50"/>
      <c r="N2282" s="50"/>
      <c r="O2282" s="50"/>
      <c r="P2282" s="50"/>
      <c r="Q2282" s="50"/>
      <c r="R2282" s="50"/>
      <c r="S2282" s="50"/>
      <c r="T2282" s="50"/>
      <c r="U2282" s="50"/>
      <c r="V2282" s="50"/>
      <c r="W2282" s="50"/>
      <c r="X2282" s="50"/>
      <c r="Y2282" s="50"/>
      <c r="Z2282" s="50"/>
      <c r="AA2282" s="50"/>
      <c r="AB2282" s="50"/>
      <c r="AC2282" s="50"/>
      <c r="AD2282" s="50"/>
      <c r="AE2282" s="50"/>
      <c r="AF2282" s="50"/>
      <c r="AG2282" s="50"/>
      <c r="AH2282" s="50"/>
    </row>
    <row r="2283" spans="1:34">
      <c r="A2283"/>
      <c r="B2283" s="305">
        <f t="shared" si="35"/>
        <v>0</v>
      </c>
      <c r="C2283" s="299" t="str">
        <f>IF('(2-2) 재직자 명부'!C2283="","",'(2-2) 재직자 명부'!C2283)</f>
        <v/>
      </c>
      <c r="D2283" s="299" t="str">
        <f>IF('(2-2) 재직자 명부'!D2283="","",'(2-2) 재직자 명부'!D2283)</f>
        <v/>
      </c>
      <c r="E2283" s="299" t="str">
        <f>IF('(2-2) 재직자 명부'!E2283="","",'(2-2) 재직자 명부'!E2283)</f>
        <v/>
      </c>
      <c r="F2283" s="259" t="str">
        <f>IF('(2-2) 재직자 명부'!F2283="","",'(2-2) 재직자 명부'!F2283)</f>
        <v/>
      </c>
      <c r="G2283" s="307" t="str">
        <f>IFERROR(IF('(2-2) 재직자 명부'!G2283="",VLOOKUP(A2283,추계액검증!$C:$V,추계액검증!#REF!,0),'(2-2) 재직자 명부'!G2283),"")</f>
        <v/>
      </c>
      <c r="H2283" s="307" t="str">
        <f>IFERROR(IF('(2-2) 재직자 명부'!H2283="",VLOOKUP(A2283,추계액검증!$C:$V,추계액검증!$T$4,0),'(2-2) 재직자 명부'!H2283),"")</f>
        <v/>
      </c>
      <c r="I2283" s="299" t="str">
        <f>IF('(2-2) 재직자 명부'!I2283="","",'(2-2) 재직자 명부'!I2283)</f>
        <v/>
      </c>
      <c r="J2283" s="299" t="str">
        <f>IF('(2-2) 재직자 명부'!J2283="","",'(2-2) 재직자 명부'!J2283)</f>
        <v/>
      </c>
      <c r="K2283" s="50" t="str">
        <f>IF('(2-2) 재직자 명부'!K2283="","",'(2-2) 재직자 명부'!K2283)</f>
        <v/>
      </c>
      <c r="L2283" s="299"/>
      <c r="M2283" s="50"/>
      <c r="N2283" s="50"/>
      <c r="O2283" s="50"/>
      <c r="P2283" s="50"/>
      <c r="Q2283" s="50"/>
      <c r="R2283" s="50"/>
      <c r="S2283" s="50"/>
      <c r="T2283" s="50"/>
      <c r="U2283" s="50"/>
      <c r="V2283" s="50"/>
      <c r="W2283" s="50"/>
      <c r="X2283" s="50"/>
      <c r="Y2283" s="50"/>
      <c r="Z2283" s="50"/>
      <c r="AA2283" s="50"/>
      <c r="AB2283" s="50"/>
      <c r="AC2283" s="50"/>
      <c r="AD2283" s="50"/>
      <c r="AE2283" s="50"/>
      <c r="AF2283" s="50"/>
      <c r="AG2283" s="50"/>
      <c r="AH2283" s="50"/>
    </row>
    <row r="2284" spans="1:34">
      <c r="A2284"/>
      <c r="B2284" s="305">
        <f t="shared" si="35"/>
        <v>0</v>
      </c>
      <c r="C2284" s="299" t="str">
        <f>IF('(2-2) 재직자 명부'!C2284="","",'(2-2) 재직자 명부'!C2284)</f>
        <v/>
      </c>
      <c r="D2284" s="299" t="str">
        <f>IF('(2-2) 재직자 명부'!D2284="","",'(2-2) 재직자 명부'!D2284)</f>
        <v/>
      </c>
      <c r="E2284" s="299" t="str">
        <f>IF('(2-2) 재직자 명부'!E2284="","",'(2-2) 재직자 명부'!E2284)</f>
        <v/>
      </c>
      <c r="F2284" s="259" t="str">
        <f>IF('(2-2) 재직자 명부'!F2284="","",'(2-2) 재직자 명부'!F2284)</f>
        <v/>
      </c>
      <c r="G2284" s="307" t="str">
        <f>IFERROR(IF('(2-2) 재직자 명부'!G2284="",VLOOKUP(A2284,추계액검증!$C:$V,추계액검증!#REF!,0),'(2-2) 재직자 명부'!G2284),"")</f>
        <v/>
      </c>
      <c r="H2284" s="307" t="str">
        <f>IFERROR(IF('(2-2) 재직자 명부'!H2284="",VLOOKUP(A2284,추계액검증!$C:$V,추계액검증!$T$4,0),'(2-2) 재직자 명부'!H2284),"")</f>
        <v/>
      </c>
      <c r="I2284" s="299" t="str">
        <f>IF('(2-2) 재직자 명부'!I2284="","",'(2-2) 재직자 명부'!I2284)</f>
        <v/>
      </c>
      <c r="J2284" s="299" t="str">
        <f>IF('(2-2) 재직자 명부'!J2284="","",'(2-2) 재직자 명부'!J2284)</f>
        <v/>
      </c>
      <c r="K2284" s="50" t="str">
        <f>IF('(2-2) 재직자 명부'!K2284="","",'(2-2) 재직자 명부'!K2284)</f>
        <v/>
      </c>
      <c r="L2284" s="299"/>
      <c r="M2284" s="50"/>
      <c r="N2284" s="50"/>
      <c r="O2284" s="50"/>
      <c r="P2284" s="50"/>
      <c r="Q2284" s="50"/>
      <c r="R2284" s="50"/>
      <c r="S2284" s="50"/>
      <c r="T2284" s="50"/>
      <c r="U2284" s="50"/>
      <c r="V2284" s="50"/>
      <c r="W2284" s="50"/>
      <c r="X2284" s="50"/>
      <c r="Y2284" s="50"/>
      <c r="Z2284" s="50"/>
      <c r="AA2284" s="50"/>
      <c r="AB2284" s="50"/>
      <c r="AC2284" s="50"/>
      <c r="AD2284" s="50"/>
      <c r="AE2284" s="50"/>
      <c r="AF2284" s="50"/>
      <c r="AG2284" s="50"/>
      <c r="AH2284" s="50"/>
    </row>
    <row r="2285" spans="1:34">
      <c r="A2285"/>
      <c r="B2285" s="305">
        <f t="shared" si="35"/>
        <v>0</v>
      </c>
      <c r="C2285" s="299" t="str">
        <f>IF('(2-2) 재직자 명부'!C2285="","",'(2-2) 재직자 명부'!C2285)</f>
        <v/>
      </c>
      <c r="D2285" s="299" t="str">
        <f>IF('(2-2) 재직자 명부'!D2285="","",'(2-2) 재직자 명부'!D2285)</f>
        <v/>
      </c>
      <c r="E2285" s="299" t="str">
        <f>IF('(2-2) 재직자 명부'!E2285="","",'(2-2) 재직자 명부'!E2285)</f>
        <v/>
      </c>
      <c r="F2285" s="259" t="str">
        <f>IF('(2-2) 재직자 명부'!F2285="","",'(2-2) 재직자 명부'!F2285)</f>
        <v/>
      </c>
      <c r="G2285" s="307" t="str">
        <f>IFERROR(IF('(2-2) 재직자 명부'!G2285="",VLOOKUP(A2285,추계액검증!$C:$V,추계액검증!#REF!,0),'(2-2) 재직자 명부'!G2285),"")</f>
        <v/>
      </c>
      <c r="H2285" s="307" t="str">
        <f>IFERROR(IF('(2-2) 재직자 명부'!H2285="",VLOOKUP(A2285,추계액검증!$C:$V,추계액검증!$T$4,0),'(2-2) 재직자 명부'!H2285),"")</f>
        <v/>
      </c>
      <c r="I2285" s="299" t="str">
        <f>IF('(2-2) 재직자 명부'!I2285="","",'(2-2) 재직자 명부'!I2285)</f>
        <v/>
      </c>
      <c r="J2285" s="299" t="str">
        <f>IF('(2-2) 재직자 명부'!J2285="","",'(2-2) 재직자 명부'!J2285)</f>
        <v/>
      </c>
      <c r="K2285" s="50" t="str">
        <f>IF('(2-2) 재직자 명부'!K2285="","",'(2-2) 재직자 명부'!K2285)</f>
        <v/>
      </c>
      <c r="L2285" s="299"/>
      <c r="M2285" s="50"/>
      <c r="N2285" s="50"/>
      <c r="O2285" s="50"/>
      <c r="P2285" s="50"/>
      <c r="Q2285" s="50"/>
      <c r="R2285" s="50"/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0"/>
      <c r="AF2285" s="50"/>
      <c r="AG2285" s="50"/>
      <c r="AH2285" s="50"/>
    </row>
    <row r="2286" spans="1:34">
      <c r="A2286"/>
      <c r="B2286" s="305">
        <f t="shared" si="35"/>
        <v>0</v>
      </c>
      <c r="C2286" s="299" t="str">
        <f>IF('(2-2) 재직자 명부'!C2286="","",'(2-2) 재직자 명부'!C2286)</f>
        <v/>
      </c>
      <c r="D2286" s="299" t="str">
        <f>IF('(2-2) 재직자 명부'!D2286="","",'(2-2) 재직자 명부'!D2286)</f>
        <v/>
      </c>
      <c r="E2286" s="299" t="str">
        <f>IF('(2-2) 재직자 명부'!E2286="","",'(2-2) 재직자 명부'!E2286)</f>
        <v/>
      </c>
      <c r="F2286" s="259" t="str">
        <f>IF('(2-2) 재직자 명부'!F2286="","",'(2-2) 재직자 명부'!F2286)</f>
        <v/>
      </c>
      <c r="G2286" s="307" t="str">
        <f>IFERROR(IF('(2-2) 재직자 명부'!G2286="",VLOOKUP(A2286,추계액검증!$C:$V,추계액검증!#REF!,0),'(2-2) 재직자 명부'!G2286),"")</f>
        <v/>
      </c>
      <c r="H2286" s="307" t="str">
        <f>IFERROR(IF('(2-2) 재직자 명부'!H2286="",VLOOKUP(A2286,추계액검증!$C:$V,추계액검증!$T$4,0),'(2-2) 재직자 명부'!H2286),"")</f>
        <v/>
      </c>
      <c r="I2286" s="299" t="str">
        <f>IF('(2-2) 재직자 명부'!I2286="","",'(2-2) 재직자 명부'!I2286)</f>
        <v/>
      </c>
      <c r="J2286" s="299" t="str">
        <f>IF('(2-2) 재직자 명부'!J2286="","",'(2-2) 재직자 명부'!J2286)</f>
        <v/>
      </c>
      <c r="K2286" s="50" t="str">
        <f>IF('(2-2) 재직자 명부'!K2286="","",'(2-2) 재직자 명부'!K2286)</f>
        <v/>
      </c>
      <c r="L2286" s="299"/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0"/>
      <c r="AF2286" s="50"/>
      <c r="AG2286" s="50"/>
      <c r="AH2286" s="50"/>
    </row>
    <row r="2287" spans="1:34">
      <c r="A2287"/>
      <c r="B2287" s="305">
        <f t="shared" si="35"/>
        <v>0</v>
      </c>
      <c r="C2287" s="299" t="str">
        <f>IF('(2-2) 재직자 명부'!C2287="","",'(2-2) 재직자 명부'!C2287)</f>
        <v/>
      </c>
      <c r="D2287" s="299" t="str">
        <f>IF('(2-2) 재직자 명부'!D2287="","",'(2-2) 재직자 명부'!D2287)</f>
        <v/>
      </c>
      <c r="E2287" s="299" t="str">
        <f>IF('(2-2) 재직자 명부'!E2287="","",'(2-2) 재직자 명부'!E2287)</f>
        <v/>
      </c>
      <c r="F2287" s="259" t="str">
        <f>IF('(2-2) 재직자 명부'!F2287="","",'(2-2) 재직자 명부'!F2287)</f>
        <v/>
      </c>
      <c r="G2287" s="307" t="str">
        <f>IFERROR(IF('(2-2) 재직자 명부'!G2287="",VLOOKUP(A2287,추계액검증!$C:$V,추계액검증!#REF!,0),'(2-2) 재직자 명부'!G2287),"")</f>
        <v/>
      </c>
      <c r="H2287" s="307" t="str">
        <f>IFERROR(IF('(2-2) 재직자 명부'!H2287="",VLOOKUP(A2287,추계액검증!$C:$V,추계액검증!$T$4,0),'(2-2) 재직자 명부'!H2287),"")</f>
        <v/>
      </c>
      <c r="I2287" s="299" t="str">
        <f>IF('(2-2) 재직자 명부'!I2287="","",'(2-2) 재직자 명부'!I2287)</f>
        <v/>
      </c>
      <c r="J2287" s="299" t="str">
        <f>IF('(2-2) 재직자 명부'!J2287="","",'(2-2) 재직자 명부'!J2287)</f>
        <v/>
      </c>
      <c r="K2287" s="50" t="str">
        <f>IF('(2-2) 재직자 명부'!K2287="","",'(2-2) 재직자 명부'!K2287)</f>
        <v/>
      </c>
      <c r="L2287" s="299"/>
      <c r="M2287" s="50"/>
      <c r="N2287" s="50"/>
      <c r="O2287" s="50"/>
      <c r="P2287" s="50"/>
      <c r="Q2287" s="50"/>
      <c r="R2287" s="50"/>
      <c r="S2287" s="50"/>
      <c r="T2287" s="50"/>
      <c r="U2287" s="50"/>
      <c r="V2287" s="50"/>
      <c r="W2287" s="50"/>
      <c r="X2287" s="50"/>
      <c r="Y2287" s="50"/>
      <c r="Z2287" s="50"/>
      <c r="AA2287" s="50"/>
      <c r="AB2287" s="50"/>
      <c r="AC2287" s="50"/>
      <c r="AD2287" s="50"/>
      <c r="AE2287" s="50"/>
      <c r="AF2287" s="50"/>
      <c r="AG2287" s="50"/>
      <c r="AH2287" s="50"/>
    </row>
    <row r="2288" spans="1:34">
      <c r="A2288"/>
      <c r="B2288" s="305">
        <f t="shared" si="35"/>
        <v>0</v>
      </c>
      <c r="C2288" s="299" t="str">
        <f>IF('(2-2) 재직자 명부'!C2288="","",'(2-2) 재직자 명부'!C2288)</f>
        <v/>
      </c>
      <c r="D2288" s="299" t="str">
        <f>IF('(2-2) 재직자 명부'!D2288="","",'(2-2) 재직자 명부'!D2288)</f>
        <v/>
      </c>
      <c r="E2288" s="299" t="str">
        <f>IF('(2-2) 재직자 명부'!E2288="","",'(2-2) 재직자 명부'!E2288)</f>
        <v/>
      </c>
      <c r="F2288" s="259" t="str">
        <f>IF('(2-2) 재직자 명부'!F2288="","",'(2-2) 재직자 명부'!F2288)</f>
        <v/>
      </c>
      <c r="G2288" s="307" t="str">
        <f>IFERROR(IF('(2-2) 재직자 명부'!G2288="",VLOOKUP(A2288,추계액검증!$C:$V,추계액검증!#REF!,0),'(2-2) 재직자 명부'!G2288),"")</f>
        <v/>
      </c>
      <c r="H2288" s="307" t="str">
        <f>IFERROR(IF('(2-2) 재직자 명부'!H2288="",VLOOKUP(A2288,추계액검증!$C:$V,추계액검증!$T$4,0),'(2-2) 재직자 명부'!H2288),"")</f>
        <v/>
      </c>
      <c r="I2288" s="299" t="str">
        <f>IF('(2-2) 재직자 명부'!I2288="","",'(2-2) 재직자 명부'!I2288)</f>
        <v/>
      </c>
      <c r="J2288" s="299" t="str">
        <f>IF('(2-2) 재직자 명부'!J2288="","",'(2-2) 재직자 명부'!J2288)</f>
        <v/>
      </c>
      <c r="K2288" s="50" t="str">
        <f>IF('(2-2) 재직자 명부'!K2288="","",'(2-2) 재직자 명부'!K2288)</f>
        <v/>
      </c>
      <c r="L2288" s="299"/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0"/>
      <c r="AC2288" s="50"/>
      <c r="AD2288" s="50"/>
      <c r="AE2288" s="50"/>
      <c r="AF2288" s="50"/>
      <c r="AG2288" s="50"/>
      <c r="AH2288" s="50"/>
    </row>
    <row r="2289" spans="1:34">
      <c r="A2289"/>
      <c r="B2289" s="305">
        <f t="shared" si="35"/>
        <v>0</v>
      </c>
      <c r="C2289" s="299" t="str">
        <f>IF('(2-2) 재직자 명부'!C2289="","",'(2-2) 재직자 명부'!C2289)</f>
        <v/>
      </c>
      <c r="D2289" s="299" t="str">
        <f>IF('(2-2) 재직자 명부'!D2289="","",'(2-2) 재직자 명부'!D2289)</f>
        <v/>
      </c>
      <c r="E2289" s="299" t="str">
        <f>IF('(2-2) 재직자 명부'!E2289="","",'(2-2) 재직자 명부'!E2289)</f>
        <v/>
      </c>
      <c r="F2289" s="259" t="str">
        <f>IF('(2-2) 재직자 명부'!F2289="","",'(2-2) 재직자 명부'!F2289)</f>
        <v/>
      </c>
      <c r="G2289" s="307" t="str">
        <f>IFERROR(IF('(2-2) 재직자 명부'!G2289="",VLOOKUP(A2289,추계액검증!$C:$V,추계액검증!#REF!,0),'(2-2) 재직자 명부'!G2289),"")</f>
        <v/>
      </c>
      <c r="H2289" s="307" t="str">
        <f>IFERROR(IF('(2-2) 재직자 명부'!H2289="",VLOOKUP(A2289,추계액검증!$C:$V,추계액검증!$T$4,0),'(2-2) 재직자 명부'!H2289),"")</f>
        <v/>
      </c>
      <c r="I2289" s="299" t="str">
        <f>IF('(2-2) 재직자 명부'!I2289="","",'(2-2) 재직자 명부'!I2289)</f>
        <v/>
      </c>
      <c r="J2289" s="299" t="str">
        <f>IF('(2-2) 재직자 명부'!J2289="","",'(2-2) 재직자 명부'!J2289)</f>
        <v/>
      </c>
      <c r="K2289" s="50" t="str">
        <f>IF('(2-2) 재직자 명부'!K2289="","",'(2-2) 재직자 명부'!K2289)</f>
        <v/>
      </c>
      <c r="L2289" s="299"/>
      <c r="M2289" s="50"/>
      <c r="N2289" s="50"/>
      <c r="O2289" s="50"/>
      <c r="P2289" s="50"/>
      <c r="Q2289" s="50"/>
      <c r="R2289" s="50"/>
      <c r="S2289" s="50"/>
      <c r="T2289" s="50"/>
      <c r="U2289" s="50"/>
      <c r="V2289" s="50"/>
      <c r="W2289" s="50"/>
      <c r="X2289" s="50"/>
      <c r="Y2289" s="50"/>
      <c r="Z2289" s="50"/>
      <c r="AA2289" s="50"/>
      <c r="AB2289" s="50"/>
      <c r="AC2289" s="50"/>
      <c r="AD2289" s="50"/>
      <c r="AE2289" s="50"/>
      <c r="AF2289" s="50"/>
      <c r="AG2289" s="50"/>
      <c r="AH2289" s="50"/>
    </row>
    <row r="2290" spans="1:34">
      <c r="A2290"/>
      <c r="B2290" s="305">
        <f t="shared" si="35"/>
        <v>0</v>
      </c>
      <c r="C2290" s="299" t="str">
        <f>IF('(2-2) 재직자 명부'!C2290="","",'(2-2) 재직자 명부'!C2290)</f>
        <v/>
      </c>
      <c r="D2290" s="299" t="str">
        <f>IF('(2-2) 재직자 명부'!D2290="","",'(2-2) 재직자 명부'!D2290)</f>
        <v/>
      </c>
      <c r="E2290" s="299" t="str">
        <f>IF('(2-2) 재직자 명부'!E2290="","",'(2-2) 재직자 명부'!E2290)</f>
        <v/>
      </c>
      <c r="F2290" s="259" t="str">
        <f>IF('(2-2) 재직자 명부'!F2290="","",'(2-2) 재직자 명부'!F2290)</f>
        <v/>
      </c>
      <c r="G2290" s="307" t="str">
        <f>IFERROR(IF('(2-2) 재직자 명부'!G2290="",VLOOKUP(A2290,추계액검증!$C:$V,추계액검증!#REF!,0),'(2-2) 재직자 명부'!G2290),"")</f>
        <v/>
      </c>
      <c r="H2290" s="307" t="str">
        <f>IFERROR(IF('(2-2) 재직자 명부'!H2290="",VLOOKUP(A2290,추계액검증!$C:$V,추계액검증!$T$4,0),'(2-2) 재직자 명부'!H2290),"")</f>
        <v/>
      </c>
      <c r="I2290" s="299" t="str">
        <f>IF('(2-2) 재직자 명부'!I2290="","",'(2-2) 재직자 명부'!I2290)</f>
        <v/>
      </c>
      <c r="J2290" s="299" t="str">
        <f>IF('(2-2) 재직자 명부'!J2290="","",'(2-2) 재직자 명부'!J2290)</f>
        <v/>
      </c>
      <c r="K2290" s="50" t="str">
        <f>IF('(2-2) 재직자 명부'!K2290="","",'(2-2) 재직자 명부'!K2290)</f>
        <v/>
      </c>
      <c r="L2290" s="299"/>
      <c r="M2290" s="50"/>
      <c r="N2290" s="50"/>
      <c r="O2290" s="50"/>
      <c r="P2290" s="50"/>
      <c r="Q2290" s="50"/>
      <c r="R2290" s="50"/>
      <c r="S2290" s="50"/>
      <c r="T2290" s="50"/>
      <c r="U2290" s="50"/>
      <c r="V2290" s="50"/>
      <c r="W2290" s="50"/>
      <c r="X2290" s="50"/>
      <c r="Y2290" s="50"/>
      <c r="Z2290" s="50"/>
      <c r="AA2290" s="50"/>
      <c r="AB2290" s="50"/>
      <c r="AC2290" s="50"/>
      <c r="AD2290" s="50"/>
      <c r="AE2290" s="50"/>
      <c r="AF2290" s="50"/>
      <c r="AG2290" s="50"/>
      <c r="AH2290" s="50"/>
    </row>
    <row r="2291" spans="1:34">
      <c r="A2291"/>
      <c r="B2291" s="305">
        <f t="shared" si="35"/>
        <v>0</v>
      </c>
      <c r="C2291" s="299" t="str">
        <f>IF('(2-2) 재직자 명부'!C2291="","",'(2-2) 재직자 명부'!C2291)</f>
        <v/>
      </c>
      <c r="D2291" s="299" t="str">
        <f>IF('(2-2) 재직자 명부'!D2291="","",'(2-2) 재직자 명부'!D2291)</f>
        <v/>
      </c>
      <c r="E2291" s="299" t="str">
        <f>IF('(2-2) 재직자 명부'!E2291="","",'(2-2) 재직자 명부'!E2291)</f>
        <v/>
      </c>
      <c r="F2291" s="259" t="str">
        <f>IF('(2-2) 재직자 명부'!F2291="","",'(2-2) 재직자 명부'!F2291)</f>
        <v/>
      </c>
      <c r="G2291" s="307" t="str">
        <f>IFERROR(IF('(2-2) 재직자 명부'!G2291="",VLOOKUP(A2291,추계액검증!$C:$V,추계액검증!#REF!,0),'(2-2) 재직자 명부'!G2291),"")</f>
        <v/>
      </c>
      <c r="H2291" s="307" t="str">
        <f>IFERROR(IF('(2-2) 재직자 명부'!H2291="",VLOOKUP(A2291,추계액검증!$C:$V,추계액검증!$T$4,0),'(2-2) 재직자 명부'!H2291),"")</f>
        <v/>
      </c>
      <c r="I2291" s="299" t="str">
        <f>IF('(2-2) 재직자 명부'!I2291="","",'(2-2) 재직자 명부'!I2291)</f>
        <v/>
      </c>
      <c r="J2291" s="299" t="str">
        <f>IF('(2-2) 재직자 명부'!J2291="","",'(2-2) 재직자 명부'!J2291)</f>
        <v/>
      </c>
      <c r="K2291" s="50" t="str">
        <f>IF('(2-2) 재직자 명부'!K2291="","",'(2-2) 재직자 명부'!K2291)</f>
        <v/>
      </c>
      <c r="L2291" s="299"/>
      <c r="M2291" s="50"/>
      <c r="N2291" s="50"/>
      <c r="O2291" s="50"/>
      <c r="P2291" s="50"/>
      <c r="Q2291" s="50"/>
      <c r="R2291" s="50"/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0"/>
      <c r="AF2291" s="50"/>
      <c r="AG2291" s="50"/>
      <c r="AH2291" s="50"/>
    </row>
    <row r="2292" spans="1:34">
      <c r="A2292"/>
      <c r="B2292" s="305">
        <f t="shared" si="35"/>
        <v>0</v>
      </c>
      <c r="C2292" s="299" t="str">
        <f>IF('(2-2) 재직자 명부'!C2292="","",'(2-2) 재직자 명부'!C2292)</f>
        <v/>
      </c>
      <c r="D2292" s="299" t="str">
        <f>IF('(2-2) 재직자 명부'!D2292="","",'(2-2) 재직자 명부'!D2292)</f>
        <v/>
      </c>
      <c r="E2292" s="299" t="str">
        <f>IF('(2-2) 재직자 명부'!E2292="","",'(2-2) 재직자 명부'!E2292)</f>
        <v/>
      </c>
      <c r="F2292" s="259" t="str">
        <f>IF('(2-2) 재직자 명부'!F2292="","",'(2-2) 재직자 명부'!F2292)</f>
        <v/>
      </c>
      <c r="G2292" s="307" t="str">
        <f>IFERROR(IF('(2-2) 재직자 명부'!G2292="",VLOOKUP(A2292,추계액검증!$C:$V,추계액검증!#REF!,0),'(2-2) 재직자 명부'!G2292),"")</f>
        <v/>
      </c>
      <c r="H2292" s="307" t="str">
        <f>IFERROR(IF('(2-2) 재직자 명부'!H2292="",VLOOKUP(A2292,추계액검증!$C:$V,추계액검증!$T$4,0),'(2-2) 재직자 명부'!H2292),"")</f>
        <v/>
      </c>
      <c r="I2292" s="299" t="str">
        <f>IF('(2-2) 재직자 명부'!I2292="","",'(2-2) 재직자 명부'!I2292)</f>
        <v/>
      </c>
      <c r="J2292" s="299" t="str">
        <f>IF('(2-2) 재직자 명부'!J2292="","",'(2-2) 재직자 명부'!J2292)</f>
        <v/>
      </c>
      <c r="K2292" s="50" t="str">
        <f>IF('(2-2) 재직자 명부'!K2292="","",'(2-2) 재직자 명부'!K2292)</f>
        <v/>
      </c>
      <c r="L2292" s="299"/>
      <c r="M2292" s="50"/>
      <c r="N2292" s="50"/>
      <c r="O2292" s="50"/>
      <c r="P2292" s="50"/>
      <c r="Q2292" s="50"/>
      <c r="R2292" s="50"/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0"/>
      <c r="AF2292" s="50"/>
      <c r="AG2292" s="50"/>
      <c r="AH2292" s="50"/>
    </row>
    <row r="2293" spans="1:34">
      <c r="A2293"/>
      <c r="B2293" s="305">
        <f t="shared" si="35"/>
        <v>0</v>
      </c>
      <c r="C2293" s="299" t="str">
        <f>IF('(2-2) 재직자 명부'!C2293="","",'(2-2) 재직자 명부'!C2293)</f>
        <v/>
      </c>
      <c r="D2293" s="299" t="str">
        <f>IF('(2-2) 재직자 명부'!D2293="","",'(2-2) 재직자 명부'!D2293)</f>
        <v/>
      </c>
      <c r="E2293" s="299" t="str">
        <f>IF('(2-2) 재직자 명부'!E2293="","",'(2-2) 재직자 명부'!E2293)</f>
        <v/>
      </c>
      <c r="F2293" s="259" t="str">
        <f>IF('(2-2) 재직자 명부'!F2293="","",'(2-2) 재직자 명부'!F2293)</f>
        <v/>
      </c>
      <c r="G2293" s="307" t="str">
        <f>IFERROR(IF('(2-2) 재직자 명부'!G2293="",VLOOKUP(A2293,추계액검증!$C:$V,추계액검증!#REF!,0),'(2-2) 재직자 명부'!G2293),"")</f>
        <v/>
      </c>
      <c r="H2293" s="307" t="str">
        <f>IFERROR(IF('(2-2) 재직자 명부'!H2293="",VLOOKUP(A2293,추계액검증!$C:$V,추계액검증!$T$4,0),'(2-2) 재직자 명부'!H2293),"")</f>
        <v/>
      </c>
      <c r="I2293" s="299" t="str">
        <f>IF('(2-2) 재직자 명부'!I2293="","",'(2-2) 재직자 명부'!I2293)</f>
        <v/>
      </c>
      <c r="J2293" s="299" t="str">
        <f>IF('(2-2) 재직자 명부'!J2293="","",'(2-2) 재직자 명부'!J2293)</f>
        <v/>
      </c>
      <c r="K2293" s="50" t="str">
        <f>IF('(2-2) 재직자 명부'!K2293="","",'(2-2) 재직자 명부'!K2293)</f>
        <v/>
      </c>
      <c r="L2293" s="299"/>
      <c r="M2293" s="50"/>
      <c r="N2293" s="50"/>
      <c r="O2293" s="50"/>
      <c r="P2293" s="50"/>
      <c r="Q2293" s="50"/>
      <c r="R2293" s="50"/>
      <c r="S2293" s="50"/>
      <c r="T2293" s="50"/>
      <c r="U2293" s="50"/>
      <c r="V2293" s="50"/>
      <c r="W2293" s="50"/>
      <c r="X2293" s="50"/>
      <c r="Y2293" s="50"/>
      <c r="Z2293" s="50"/>
      <c r="AA2293" s="50"/>
      <c r="AB2293" s="50"/>
      <c r="AC2293" s="50"/>
      <c r="AD2293" s="50"/>
      <c r="AE2293" s="50"/>
      <c r="AF2293" s="50"/>
      <c r="AG2293" s="50"/>
      <c r="AH2293" s="50"/>
    </row>
    <row r="2294" spans="1:34">
      <c r="A2294"/>
      <c r="B2294" s="305">
        <f t="shared" si="35"/>
        <v>0</v>
      </c>
      <c r="C2294" s="299" t="str">
        <f>IF('(2-2) 재직자 명부'!C2294="","",'(2-2) 재직자 명부'!C2294)</f>
        <v/>
      </c>
      <c r="D2294" s="299" t="str">
        <f>IF('(2-2) 재직자 명부'!D2294="","",'(2-2) 재직자 명부'!D2294)</f>
        <v/>
      </c>
      <c r="E2294" s="299" t="str">
        <f>IF('(2-2) 재직자 명부'!E2294="","",'(2-2) 재직자 명부'!E2294)</f>
        <v/>
      </c>
      <c r="F2294" s="259" t="str">
        <f>IF('(2-2) 재직자 명부'!F2294="","",'(2-2) 재직자 명부'!F2294)</f>
        <v/>
      </c>
      <c r="G2294" s="307" t="str">
        <f>IFERROR(IF('(2-2) 재직자 명부'!G2294="",VLOOKUP(A2294,추계액검증!$C:$V,추계액검증!#REF!,0),'(2-2) 재직자 명부'!G2294),"")</f>
        <v/>
      </c>
      <c r="H2294" s="307" t="str">
        <f>IFERROR(IF('(2-2) 재직자 명부'!H2294="",VLOOKUP(A2294,추계액검증!$C:$V,추계액검증!$T$4,0),'(2-2) 재직자 명부'!H2294),"")</f>
        <v/>
      </c>
      <c r="I2294" s="299" t="str">
        <f>IF('(2-2) 재직자 명부'!I2294="","",'(2-2) 재직자 명부'!I2294)</f>
        <v/>
      </c>
      <c r="J2294" s="299" t="str">
        <f>IF('(2-2) 재직자 명부'!J2294="","",'(2-2) 재직자 명부'!J2294)</f>
        <v/>
      </c>
      <c r="K2294" s="50" t="str">
        <f>IF('(2-2) 재직자 명부'!K2294="","",'(2-2) 재직자 명부'!K2294)</f>
        <v/>
      </c>
      <c r="L2294" s="299"/>
      <c r="M2294" s="50"/>
      <c r="N2294" s="50"/>
      <c r="O2294" s="50"/>
      <c r="P2294" s="50"/>
      <c r="Q2294" s="50"/>
      <c r="R2294" s="50"/>
      <c r="S2294" s="50"/>
      <c r="T2294" s="50"/>
      <c r="U2294" s="50"/>
      <c r="V2294" s="50"/>
      <c r="W2294" s="50"/>
      <c r="X2294" s="50"/>
      <c r="Y2294" s="50"/>
      <c r="Z2294" s="50"/>
      <c r="AA2294" s="50"/>
      <c r="AB2294" s="50"/>
      <c r="AC2294" s="50"/>
      <c r="AD2294" s="50"/>
      <c r="AE2294" s="50"/>
      <c r="AF2294" s="50"/>
      <c r="AG2294" s="50"/>
      <c r="AH2294" s="50"/>
    </row>
    <row r="2295" spans="1:34">
      <c r="A2295"/>
      <c r="B2295" s="305">
        <f t="shared" si="35"/>
        <v>0</v>
      </c>
      <c r="C2295" s="299" t="str">
        <f>IF('(2-2) 재직자 명부'!C2295="","",'(2-2) 재직자 명부'!C2295)</f>
        <v/>
      </c>
      <c r="D2295" s="299" t="str">
        <f>IF('(2-2) 재직자 명부'!D2295="","",'(2-2) 재직자 명부'!D2295)</f>
        <v/>
      </c>
      <c r="E2295" s="299" t="str">
        <f>IF('(2-2) 재직자 명부'!E2295="","",'(2-2) 재직자 명부'!E2295)</f>
        <v/>
      </c>
      <c r="F2295" s="259" t="str">
        <f>IF('(2-2) 재직자 명부'!F2295="","",'(2-2) 재직자 명부'!F2295)</f>
        <v/>
      </c>
      <c r="G2295" s="307" t="str">
        <f>IFERROR(IF('(2-2) 재직자 명부'!G2295="",VLOOKUP(A2295,추계액검증!$C:$V,추계액검증!#REF!,0),'(2-2) 재직자 명부'!G2295),"")</f>
        <v/>
      </c>
      <c r="H2295" s="307" t="str">
        <f>IFERROR(IF('(2-2) 재직자 명부'!H2295="",VLOOKUP(A2295,추계액검증!$C:$V,추계액검증!$T$4,0),'(2-2) 재직자 명부'!H2295),"")</f>
        <v/>
      </c>
      <c r="I2295" s="299" t="str">
        <f>IF('(2-2) 재직자 명부'!I2295="","",'(2-2) 재직자 명부'!I2295)</f>
        <v/>
      </c>
      <c r="J2295" s="299" t="str">
        <f>IF('(2-2) 재직자 명부'!J2295="","",'(2-2) 재직자 명부'!J2295)</f>
        <v/>
      </c>
      <c r="K2295" s="50" t="str">
        <f>IF('(2-2) 재직자 명부'!K2295="","",'(2-2) 재직자 명부'!K2295)</f>
        <v/>
      </c>
      <c r="L2295" s="299"/>
      <c r="M2295" s="50"/>
      <c r="N2295" s="50"/>
      <c r="O2295" s="50"/>
      <c r="P2295" s="50"/>
      <c r="Q2295" s="50"/>
      <c r="R2295" s="50"/>
      <c r="S2295" s="50"/>
      <c r="T2295" s="50"/>
      <c r="U2295" s="50"/>
      <c r="V2295" s="50"/>
      <c r="W2295" s="50"/>
      <c r="X2295" s="50"/>
      <c r="Y2295" s="50"/>
      <c r="Z2295" s="50"/>
      <c r="AA2295" s="50"/>
      <c r="AB2295" s="50"/>
      <c r="AC2295" s="50"/>
      <c r="AD2295" s="50"/>
      <c r="AE2295" s="50"/>
      <c r="AF2295" s="50"/>
      <c r="AG2295" s="50"/>
      <c r="AH2295" s="50"/>
    </row>
    <row r="2296" spans="1:34">
      <c r="A2296"/>
      <c r="B2296" s="305">
        <f t="shared" si="35"/>
        <v>0</v>
      </c>
      <c r="C2296" s="299" t="str">
        <f>IF('(2-2) 재직자 명부'!C2296="","",'(2-2) 재직자 명부'!C2296)</f>
        <v/>
      </c>
      <c r="D2296" s="299" t="str">
        <f>IF('(2-2) 재직자 명부'!D2296="","",'(2-2) 재직자 명부'!D2296)</f>
        <v/>
      </c>
      <c r="E2296" s="299" t="str">
        <f>IF('(2-2) 재직자 명부'!E2296="","",'(2-2) 재직자 명부'!E2296)</f>
        <v/>
      </c>
      <c r="F2296" s="259" t="str">
        <f>IF('(2-2) 재직자 명부'!F2296="","",'(2-2) 재직자 명부'!F2296)</f>
        <v/>
      </c>
      <c r="G2296" s="307" t="str">
        <f>IFERROR(IF('(2-2) 재직자 명부'!G2296="",VLOOKUP(A2296,추계액검증!$C:$V,추계액검증!#REF!,0),'(2-2) 재직자 명부'!G2296),"")</f>
        <v/>
      </c>
      <c r="H2296" s="307" t="str">
        <f>IFERROR(IF('(2-2) 재직자 명부'!H2296="",VLOOKUP(A2296,추계액검증!$C:$V,추계액검증!$T$4,0),'(2-2) 재직자 명부'!H2296),"")</f>
        <v/>
      </c>
      <c r="I2296" s="299" t="str">
        <f>IF('(2-2) 재직자 명부'!I2296="","",'(2-2) 재직자 명부'!I2296)</f>
        <v/>
      </c>
      <c r="J2296" s="299" t="str">
        <f>IF('(2-2) 재직자 명부'!J2296="","",'(2-2) 재직자 명부'!J2296)</f>
        <v/>
      </c>
      <c r="K2296" s="50" t="str">
        <f>IF('(2-2) 재직자 명부'!K2296="","",'(2-2) 재직자 명부'!K2296)</f>
        <v/>
      </c>
      <c r="L2296" s="299"/>
      <c r="M2296" s="50"/>
      <c r="N2296" s="50"/>
      <c r="O2296" s="50"/>
      <c r="P2296" s="50"/>
      <c r="Q2296" s="50"/>
      <c r="R2296" s="50"/>
      <c r="S2296" s="50"/>
      <c r="T2296" s="50"/>
      <c r="U2296" s="50"/>
      <c r="V2296" s="50"/>
      <c r="W2296" s="50"/>
      <c r="X2296" s="50"/>
      <c r="Y2296" s="50"/>
      <c r="Z2296" s="50"/>
      <c r="AA2296" s="50"/>
      <c r="AB2296" s="50"/>
      <c r="AC2296" s="50"/>
      <c r="AD2296" s="50"/>
      <c r="AE2296" s="50"/>
      <c r="AF2296" s="50"/>
      <c r="AG2296" s="50"/>
      <c r="AH2296" s="50"/>
    </row>
    <row r="2297" spans="1:34">
      <c r="A2297"/>
      <c r="B2297" s="305">
        <f t="shared" si="35"/>
        <v>0</v>
      </c>
      <c r="C2297" s="299" t="str">
        <f>IF('(2-2) 재직자 명부'!C2297="","",'(2-2) 재직자 명부'!C2297)</f>
        <v/>
      </c>
      <c r="D2297" s="299" t="str">
        <f>IF('(2-2) 재직자 명부'!D2297="","",'(2-2) 재직자 명부'!D2297)</f>
        <v/>
      </c>
      <c r="E2297" s="299" t="str">
        <f>IF('(2-2) 재직자 명부'!E2297="","",'(2-2) 재직자 명부'!E2297)</f>
        <v/>
      </c>
      <c r="F2297" s="259" t="str">
        <f>IF('(2-2) 재직자 명부'!F2297="","",'(2-2) 재직자 명부'!F2297)</f>
        <v/>
      </c>
      <c r="G2297" s="307" t="str">
        <f>IFERROR(IF('(2-2) 재직자 명부'!G2297="",VLOOKUP(A2297,추계액검증!$C:$V,추계액검증!#REF!,0),'(2-2) 재직자 명부'!G2297),"")</f>
        <v/>
      </c>
      <c r="H2297" s="307" t="str">
        <f>IFERROR(IF('(2-2) 재직자 명부'!H2297="",VLOOKUP(A2297,추계액검증!$C:$V,추계액검증!$T$4,0),'(2-2) 재직자 명부'!H2297),"")</f>
        <v/>
      </c>
      <c r="I2297" s="299" t="str">
        <f>IF('(2-2) 재직자 명부'!I2297="","",'(2-2) 재직자 명부'!I2297)</f>
        <v/>
      </c>
      <c r="J2297" s="299" t="str">
        <f>IF('(2-2) 재직자 명부'!J2297="","",'(2-2) 재직자 명부'!J2297)</f>
        <v/>
      </c>
      <c r="K2297" s="50" t="str">
        <f>IF('(2-2) 재직자 명부'!K2297="","",'(2-2) 재직자 명부'!K2297)</f>
        <v/>
      </c>
      <c r="L2297" s="299"/>
      <c r="M2297" s="50"/>
      <c r="N2297" s="50"/>
      <c r="O2297" s="50"/>
      <c r="P2297" s="50"/>
      <c r="Q2297" s="50"/>
      <c r="R2297" s="50"/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0"/>
      <c r="AF2297" s="50"/>
      <c r="AG2297" s="50"/>
      <c r="AH2297" s="50"/>
    </row>
    <row r="2298" spans="1:34">
      <c r="A2298"/>
      <c r="B2298" s="305">
        <f t="shared" si="35"/>
        <v>0</v>
      </c>
      <c r="C2298" s="299" t="str">
        <f>IF('(2-2) 재직자 명부'!C2298="","",'(2-2) 재직자 명부'!C2298)</f>
        <v/>
      </c>
      <c r="D2298" s="299" t="str">
        <f>IF('(2-2) 재직자 명부'!D2298="","",'(2-2) 재직자 명부'!D2298)</f>
        <v/>
      </c>
      <c r="E2298" s="299" t="str">
        <f>IF('(2-2) 재직자 명부'!E2298="","",'(2-2) 재직자 명부'!E2298)</f>
        <v/>
      </c>
      <c r="F2298" s="259" t="str">
        <f>IF('(2-2) 재직자 명부'!F2298="","",'(2-2) 재직자 명부'!F2298)</f>
        <v/>
      </c>
      <c r="G2298" s="307" t="str">
        <f>IFERROR(IF('(2-2) 재직자 명부'!G2298="",VLOOKUP(A2298,추계액검증!$C:$V,추계액검증!#REF!,0),'(2-2) 재직자 명부'!G2298),"")</f>
        <v/>
      </c>
      <c r="H2298" s="307" t="str">
        <f>IFERROR(IF('(2-2) 재직자 명부'!H2298="",VLOOKUP(A2298,추계액검증!$C:$V,추계액검증!$T$4,0),'(2-2) 재직자 명부'!H2298),"")</f>
        <v/>
      </c>
      <c r="I2298" s="299" t="str">
        <f>IF('(2-2) 재직자 명부'!I2298="","",'(2-2) 재직자 명부'!I2298)</f>
        <v/>
      </c>
      <c r="J2298" s="299" t="str">
        <f>IF('(2-2) 재직자 명부'!J2298="","",'(2-2) 재직자 명부'!J2298)</f>
        <v/>
      </c>
      <c r="K2298" s="50" t="str">
        <f>IF('(2-2) 재직자 명부'!K2298="","",'(2-2) 재직자 명부'!K2298)</f>
        <v/>
      </c>
      <c r="L2298" s="299"/>
      <c r="M2298" s="50"/>
      <c r="N2298" s="50"/>
      <c r="O2298" s="50"/>
      <c r="P2298" s="50"/>
      <c r="Q2298" s="50"/>
      <c r="R2298" s="50"/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0"/>
      <c r="AF2298" s="50"/>
      <c r="AG2298" s="50"/>
      <c r="AH2298" s="50"/>
    </row>
    <row r="2299" spans="1:34">
      <c r="A2299"/>
      <c r="B2299" s="305">
        <f t="shared" si="35"/>
        <v>0</v>
      </c>
      <c r="C2299" s="299" t="str">
        <f>IF('(2-2) 재직자 명부'!C2299="","",'(2-2) 재직자 명부'!C2299)</f>
        <v/>
      </c>
      <c r="D2299" s="299" t="str">
        <f>IF('(2-2) 재직자 명부'!D2299="","",'(2-2) 재직자 명부'!D2299)</f>
        <v/>
      </c>
      <c r="E2299" s="299" t="str">
        <f>IF('(2-2) 재직자 명부'!E2299="","",'(2-2) 재직자 명부'!E2299)</f>
        <v/>
      </c>
      <c r="F2299" s="259" t="str">
        <f>IF('(2-2) 재직자 명부'!F2299="","",'(2-2) 재직자 명부'!F2299)</f>
        <v/>
      </c>
      <c r="G2299" s="307" t="str">
        <f>IFERROR(IF('(2-2) 재직자 명부'!G2299="",VLOOKUP(A2299,추계액검증!$C:$V,추계액검증!#REF!,0),'(2-2) 재직자 명부'!G2299),"")</f>
        <v/>
      </c>
      <c r="H2299" s="307" t="str">
        <f>IFERROR(IF('(2-2) 재직자 명부'!H2299="",VLOOKUP(A2299,추계액검증!$C:$V,추계액검증!$T$4,0),'(2-2) 재직자 명부'!H2299),"")</f>
        <v/>
      </c>
      <c r="I2299" s="299" t="str">
        <f>IF('(2-2) 재직자 명부'!I2299="","",'(2-2) 재직자 명부'!I2299)</f>
        <v/>
      </c>
      <c r="J2299" s="299" t="str">
        <f>IF('(2-2) 재직자 명부'!J2299="","",'(2-2) 재직자 명부'!J2299)</f>
        <v/>
      </c>
      <c r="K2299" s="50" t="str">
        <f>IF('(2-2) 재직자 명부'!K2299="","",'(2-2) 재직자 명부'!K2299)</f>
        <v/>
      </c>
      <c r="L2299" s="299"/>
      <c r="M2299" s="50"/>
      <c r="N2299" s="50"/>
      <c r="O2299" s="50"/>
      <c r="P2299" s="50"/>
      <c r="Q2299" s="50"/>
      <c r="R2299" s="50"/>
      <c r="S2299" s="50"/>
      <c r="T2299" s="50"/>
      <c r="U2299" s="50"/>
      <c r="V2299" s="50"/>
      <c r="W2299" s="50"/>
      <c r="X2299" s="50"/>
      <c r="Y2299" s="50"/>
      <c r="Z2299" s="50"/>
      <c r="AA2299" s="50"/>
      <c r="AB2299" s="50"/>
      <c r="AC2299" s="50"/>
      <c r="AD2299" s="50"/>
      <c r="AE2299" s="50"/>
      <c r="AF2299" s="50"/>
      <c r="AG2299" s="50"/>
      <c r="AH2299" s="50"/>
    </row>
    <row r="2300" spans="1:34">
      <c r="A2300"/>
      <c r="B2300" s="305">
        <f t="shared" si="35"/>
        <v>0</v>
      </c>
      <c r="C2300" s="299" t="str">
        <f>IF('(2-2) 재직자 명부'!C2300="","",'(2-2) 재직자 명부'!C2300)</f>
        <v/>
      </c>
      <c r="D2300" s="299" t="str">
        <f>IF('(2-2) 재직자 명부'!D2300="","",'(2-2) 재직자 명부'!D2300)</f>
        <v/>
      </c>
      <c r="E2300" s="299" t="str">
        <f>IF('(2-2) 재직자 명부'!E2300="","",'(2-2) 재직자 명부'!E2300)</f>
        <v/>
      </c>
      <c r="F2300" s="259" t="str">
        <f>IF('(2-2) 재직자 명부'!F2300="","",'(2-2) 재직자 명부'!F2300)</f>
        <v/>
      </c>
      <c r="G2300" s="307" t="str">
        <f>IFERROR(IF('(2-2) 재직자 명부'!G2300="",VLOOKUP(A2300,추계액검증!$C:$V,추계액검증!#REF!,0),'(2-2) 재직자 명부'!G2300),"")</f>
        <v/>
      </c>
      <c r="H2300" s="307" t="str">
        <f>IFERROR(IF('(2-2) 재직자 명부'!H2300="",VLOOKUP(A2300,추계액검증!$C:$V,추계액검증!$T$4,0),'(2-2) 재직자 명부'!H2300),"")</f>
        <v/>
      </c>
      <c r="I2300" s="299" t="str">
        <f>IF('(2-2) 재직자 명부'!I2300="","",'(2-2) 재직자 명부'!I2300)</f>
        <v/>
      </c>
      <c r="J2300" s="299" t="str">
        <f>IF('(2-2) 재직자 명부'!J2300="","",'(2-2) 재직자 명부'!J2300)</f>
        <v/>
      </c>
      <c r="K2300" s="50" t="str">
        <f>IF('(2-2) 재직자 명부'!K2300="","",'(2-2) 재직자 명부'!K2300)</f>
        <v/>
      </c>
      <c r="L2300" s="299"/>
      <c r="M2300" s="50"/>
      <c r="N2300" s="50"/>
      <c r="O2300" s="50"/>
      <c r="P2300" s="50"/>
      <c r="Q2300" s="50"/>
      <c r="R2300" s="50"/>
      <c r="S2300" s="50"/>
      <c r="T2300" s="50"/>
      <c r="U2300" s="50"/>
      <c r="V2300" s="50"/>
      <c r="W2300" s="50"/>
      <c r="X2300" s="50"/>
      <c r="Y2300" s="50"/>
      <c r="Z2300" s="50"/>
      <c r="AA2300" s="50"/>
      <c r="AB2300" s="50"/>
      <c r="AC2300" s="50"/>
      <c r="AD2300" s="50"/>
      <c r="AE2300" s="50"/>
      <c r="AF2300" s="50"/>
      <c r="AG2300" s="50"/>
      <c r="AH2300" s="50"/>
    </row>
    <row r="2301" spans="1:34">
      <c r="A2301"/>
      <c r="B2301" s="305">
        <f t="shared" si="35"/>
        <v>0</v>
      </c>
      <c r="C2301" s="299" t="str">
        <f>IF('(2-2) 재직자 명부'!C2301="","",'(2-2) 재직자 명부'!C2301)</f>
        <v/>
      </c>
      <c r="D2301" s="299" t="str">
        <f>IF('(2-2) 재직자 명부'!D2301="","",'(2-2) 재직자 명부'!D2301)</f>
        <v/>
      </c>
      <c r="E2301" s="299" t="str">
        <f>IF('(2-2) 재직자 명부'!E2301="","",'(2-2) 재직자 명부'!E2301)</f>
        <v/>
      </c>
      <c r="F2301" s="259" t="str">
        <f>IF('(2-2) 재직자 명부'!F2301="","",'(2-2) 재직자 명부'!F2301)</f>
        <v/>
      </c>
      <c r="G2301" s="307" t="str">
        <f>IFERROR(IF('(2-2) 재직자 명부'!G2301="",VLOOKUP(A2301,추계액검증!$C:$V,추계액검증!#REF!,0),'(2-2) 재직자 명부'!G2301),"")</f>
        <v/>
      </c>
      <c r="H2301" s="307" t="str">
        <f>IFERROR(IF('(2-2) 재직자 명부'!H2301="",VLOOKUP(A2301,추계액검증!$C:$V,추계액검증!$T$4,0),'(2-2) 재직자 명부'!H2301),"")</f>
        <v/>
      </c>
      <c r="I2301" s="299" t="str">
        <f>IF('(2-2) 재직자 명부'!I2301="","",'(2-2) 재직자 명부'!I2301)</f>
        <v/>
      </c>
      <c r="J2301" s="299" t="str">
        <f>IF('(2-2) 재직자 명부'!J2301="","",'(2-2) 재직자 명부'!J2301)</f>
        <v/>
      </c>
      <c r="K2301" s="50" t="str">
        <f>IF('(2-2) 재직자 명부'!K2301="","",'(2-2) 재직자 명부'!K2301)</f>
        <v/>
      </c>
      <c r="L2301" s="299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0"/>
      <c r="AC2301" s="50"/>
      <c r="AD2301" s="50"/>
      <c r="AE2301" s="50"/>
      <c r="AF2301" s="50"/>
      <c r="AG2301" s="50"/>
      <c r="AH2301" s="50"/>
    </row>
    <row r="2302" spans="1:34">
      <c r="A2302"/>
      <c r="B2302" s="305">
        <f t="shared" si="35"/>
        <v>0</v>
      </c>
      <c r="C2302" s="299" t="str">
        <f>IF('(2-2) 재직자 명부'!C2302="","",'(2-2) 재직자 명부'!C2302)</f>
        <v/>
      </c>
      <c r="D2302" s="299" t="str">
        <f>IF('(2-2) 재직자 명부'!D2302="","",'(2-2) 재직자 명부'!D2302)</f>
        <v/>
      </c>
      <c r="E2302" s="299" t="str">
        <f>IF('(2-2) 재직자 명부'!E2302="","",'(2-2) 재직자 명부'!E2302)</f>
        <v/>
      </c>
      <c r="F2302" s="259" t="str">
        <f>IF('(2-2) 재직자 명부'!F2302="","",'(2-2) 재직자 명부'!F2302)</f>
        <v/>
      </c>
      <c r="G2302" s="307" t="str">
        <f>IFERROR(IF('(2-2) 재직자 명부'!G2302="",VLOOKUP(A2302,추계액검증!$C:$V,추계액검증!#REF!,0),'(2-2) 재직자 명부'!G2302),"")</f>
        <v/>
      </c>
      <c r="H2302" s="307" t="str">
        <f>IFERROR(IF('(2-2) 재직자 명부'!H2302="",VLOOKUP(A2302,추계액검증!$C:$V,추계액검증!$T$4,0),'(2-2) 재직자 명부'!H2302),"")</f>
        <v/>
      </c>
      <c r="I2302" s="299" t="str">
        <f>IF('(2-2) 재직자 명부'!I2302="","",'(2-2) 재직자 명부'!I2302)</f>
        <v/>
      </c>
      <c r="J2302" s="299" t="str">
        <f>IF('(2-2) 재직자 명부'!J2302="","",'(2-2) 재직자 명부'!J2302)</f>
        <v/>
      </c>
      <c r="K2302" s="50" t="str">
        <f>IF('(2-2) 재직자 명부'!K2302="","",'(2-2) 재직자 명부'!K2302)</f>
        <v/>
      </c>
      <c r="L2302" s="299"/>
      <c r="M2302" s="50"/>
      <c r="N2302" s="50"/>
      <c r="O2302" s="50"/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0"/>
      <c r="AA2302" s="50"/>
      <c r="AB2302" s="50"/>
      <c r="AC2302" s="50"/>
      <c r="AD2302" s="50"/>
      <c r="AE2302" s="50"/>
      <c r="AF2302" s="50"/>
      <c r="AG2302" s="50"/>
      <c r="AH2302" s="50"/>
    </row>
    <row r="2303" spans="1:34">
      <c r="A2303"/>
      <c r="B2303" s="305">
        <f t="shared" si="35"/>
        <v>0</v>
      </c>
      <c r="C2303" s="299" t="str">
        <f>IF('(2-2) 재직자 명부'!C2303="","",'(2-2) 재직자 명부'!C2303)</f>
        <v/>
      </c>
      <c r="D2303" s="299" t="str">
        <f>IF('(2-2) 재직자 명부'!D2303="","",'(2-2) 재직자 명부'!D2303)</f>
        <v/>
      </c>
      <c r="E2303" s="299" t="str">
        <f>IF('(2-2) 재직자 명부'!E2303="","",'(2-2) 재직자 명부'!E2303)</f>
        <v/>
      </c>
      <c r="F2303" s="259" t="str">
        <f>IF('(2-2) 재직자 명부'!F2303="","",'(2-2) 재직자 명부'!F2303)</f>
        <v/>
      </c>
      <c r="G2303" s="307" t="str">
        <f>IFERROR(IF('(2-2) 재직자 명부'!G2303="",VLOOKUP(A2303,추계액검증!$C:$V,추계액검증!#REF!,0),'(2-2) 재직자 명부'!G2303),"")</f>
        <v/>
      </c>
      <c r="H2303" s="307" t="str">
        <f>IFERROR(IF('(2-2) 재직자 명부'!H2303="",VLOOKUP(A2303,추계액검증!$C:$V,추계액검증!$T$4,0),'(2-2) 재직자 명부'!H2303),"")</f>
        <v/>
      </c>
      <c r="I2303" s="299" t="str">
        <f>IF('(2-2) 재직자 명부'!I2303="","",'(2-2) 재직자 명부'!I2303)</f>
        <v/>
      </c>
      <c r="J2303" s="299" t="str">
        <f>IF('(2-2) 재직자 명부'!J2303="","",'(2-2) 재직자 명부'!J2303)</f>
        <v/>
      </c>
      <c r="K2303" s="50" t="str">
        <f>IF('(2-2) 재직자 명부'!K2303="","",'(2-2) 재직자 명부'!K2303)</f>
        <v/>
      </c>
      <c r="L2303" s="299"/>
      <c r="M2303" s="50"/>
      <c r="N2303" s="50"/>
      <c r="O2303" s="50"/>
      <c r="P2303" s="50"/>
      <c r="Q2303" s="50"/>
      <c r="R2303" s="50"/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0"/>
      <c r="AF2303" s="50"/>
      <c r="AG2303" s="50"/>
      <c r="AH2303" s="50"/>
    </row>
    <row r="2304" spans="1:34">
      <c r="A2304"/>
      <c r="B2304" s="305">
        <f t="shared" si="35"/>
        <v>0</v>
      </c>
      <c r="C2304" s="299" t="str">
        <f>IF('(2-2) 재직자 명부'!C2304="","",'(2-2) 재직자 명부'!C2304)</f>
        <v/>
      </c>
      <c r="D2304" s="299" t="str">
        <f>IF('(2-2) 재직자 명부'!D2304="","",'(2-2) 재직자 명부'!D2304)</f>
        <v/>
      </c>
      <c r="E2304" s="299" t="str">
        <f>IF('(2-2) 재직자 명부'!E2304="","",'(2-2) 재직자 명부'!E2304)</f>
        <v/>
      </c>
      <c r="F2304" s="259" t="str">
        <f>IF('(2-2) 재직자 명부'!F2304="","",'(2-2) 재직자 명부'!F2304)</f>
        <v/>
      </c>
      <c r="G2304" s="307" t="str">
        <f>IFERROR(IF('(2-2) 재직자 명부'!G2304="",VLOOKUP(A2304,추계액검증!$C:$V,추계액검증!#REF!,0),'(2-2) 재직자 명부'!G2304),"")</f>
        <v/>
      </c>
      <c r="H2304" s="307" t="str">
        <f>IFERROR(IF('(2-2) 재직자 명부'!H2304="",VLOOKUP(A2304,추계액검증!$C:$V,추계액검증!$T$4,0),'(2-2) 재직자 명부'!H2304),"")</f>
        <v/>
      </c>
      <c r="I2304" s="299" t="str">
        <f>IF('(2-2) 재직자 명부'!I2304="","",'(2-2) 재직자 명부'!I2304)</f>
        <v/>
      </c>
      <c r="J2304" s="299" t="str">
        <f>IF('(2-2) 재직자 명부'!J2304="","",'(2-2) 재직자 명부'!J2304)</f>
        <v/>
      </c>
      <c r="K2304" s="50" t="str">
        <f>IF('(2-2) 재직자 명부'!K2304="","",'(2-2) 재직자 명부'!K2304)</f>
        <v/>
      </c>
      <c r="L2304" s="299"/>
      <c r="M2304" s="50"/>
      <c r="N2304" s="50"/>
      <c r="O2304" s="50"/>
      <c r="P2304" s="50"/>
      <c r="Q2304" s="50"/>
      <c r="R2304" s="50"/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0"/>
      <c r="AF2304" s="50"/>
      <c r="AG2304" s="50"/>
      <c r="AH2304" s="50"/>
    </row>
    <row r="2305" spans="1:34">
      <c r="A2305"/>
      <c r="B2305" s="305">
        <f t="shared" si="35"/>
        <v>0</v>
      </c>
      <c r="C2305" s="299" t="str">
        <f>IF('(2-2) 재직자 명부'!C2305="","",'(2-2) 재직자 명부'!C2305)</f>
        <v/>
      </c>
      <c r="D2305" s="299" t="str">
        <f>IF('(2-2) 재직자 명부'!D2305="","",'(2-2) 재직자 명부'!D2305)</f>
        <v/>
      </c>
      <c r="E2305" s="299" t="str">
        <f>IF('(2-2) 재직자 명부'!E2305="","",'(2-2) 재직자 명부'!E2305)</f>
        <v/>
      </c>
      <c r="F2305" s="259" t="str">
        <f>IF('(2-2) 재직자 명부'!F2305="","",'(2-2) 재직자 명부'!F2305)</f>
        <v/>
      </c>
      <c r="G2305" s="307" t="str">
        <f>IFERROR(IF('(2-2) 재직자 명부'!G2305="",VLOOKUP(A2305,추계액검증!$C:$V,추계액검증!#REF!,0),'(2-2) 재직자 명부'!G2305),"")</f>
        <v/>
      </c>
      <c r="H2305" s="307" t="str">
        <f>IFERROR(IF('(2-2) 재직자 명부'!H2305="",VLOOKUP(A2305,추계액검증!$C:$V,추계액검증!$T$4,0),'(2-2) 재직자 명부'!H2305),"")</f>
        <v/>
      </c>
      <c r="I2305" s="299" t="str">
        <f>IF('(2-2) 재직자 명부'!I2305="","",'(2-2) 재직자 명부'!I2305)</f>
        <v/>
      </c>
      <c r="J2305" s="299" t="str">
        <f>IF('(2-2) 재직자 명부'!J2305="","",'(2-2) 재직자 명부'!J2305)</f>
        <v/>
      </c>
      <c r="K2305" s="50" t="str">
        <f>IF('(2-2) 재직자 명부'!K2305="","",'(2-2) 재직자 명부'!K2305)</f>
        <v/>
      </c>
      <c r="L2305" s="299"/>
      <c r="M2305" s="50"/>
      <c r="N2305" s="50"/>
      <c r="O2305" s="50"/>
      <c r="P2305" s="50"/>
      <c r="Q2305" s="50"/>
      <c r="R2305" s="50"/>
      <c r="S2305" s="50"/>
      <c r="T2305" s="50"/>
      <c r="U2305" s="50"/>
      <c r="V2305" s="50"/>
      <c r="W2305" s="50"/>
      <c r="X2305" s="50"/>
      <c r="Y2305" s="50"/>
      <c r="Z2305" s="50"/>
      <c r="AA2305" s="50"/>
      <c r="AB2305" s="50"/>
      <c r="AC2305" s="50"/>
      <c r="AD2305" s="50"/>
      <c r="AE2305" s="50"/>
      <c r="AF2305" s="50"/>
      <c r="AG2305" s="50"/>
      <c r="AH2305" s="50"/>
    </row>
    <row r="2306" spans="1:34">
      <c r="A2306"/>
      <c r="B2306" s="305">
        <f t="shared" si="35"/>
        <v>0</v>
      </c>
      <c r="C2306" s="299" t="str">
        <f>IF('(2-2) 재직자 명부'!C2306="","",'(2-2) 재직자 명부'!C2306)</f>
        <v/>
      </c>
      <c r="D2306" s="299" t="str">
        <f>IF('(2-2) 재직자 명부'!D2306="","",'(2-2) 재직자 명부'!D2306)</f>
        <v/>
      </c>
      <c r="E2306" s="299" t="str">
        <f>IF('(2-2) 재직자 명부'!E2306="","",'(2-2) 재직자 명부'!E2306)</f>
        <v/>
      </c>
      <c r="F2306" s="259" t="str">
        <f>IF('(2-2) 재직자 명부'!F2306="","",'(2-2) 재직자 명부'!F2306)</f>
        <v/>
      </c>
      <c r="G2306" s="307" t="str">
        <f>IFERROR(IF('(2-2) 재직자 명부'!G2306="",VLOOKUP(A2306,추계액검증!$C:$V,추계액검증!#REF!,0),'(2-2) 재직자 명부'!G2306),"")</f>
        <v/>
      </c>
      <c r="H2306" s="307" t="str">
        <f>IFERROR(IF('(2-2) 재직자 명부'!H2306="",VLOOKUP(A2306,추계액검증!$C:$V,추계액검증!$T$4,0),'(2-2) 재직자 명부'!H2306),"")</f>
        <v/>
      </c>
      <c r="I2306" s="299" t="str">
        <f>IF('(2-2) 재직자 명부'!I2306="","",'(2-2) 재직자 명부'!I2306)</f>
        <v/>
      </c>
      <c r="J2306" s="299" t="str">
        <f>IF('(2-2) 재직자 명부'!J2306="","",'(2-2) 재직자 명부'!J2306)</f>
        <v/>
      </c>
      <c r="K2306" s="50" t="str">
        <f>IF('(2-2) 재직자 명부'!K2306="","",'(2-2) 재직자 명부'!K2306)</f>
        <v/>
      </c>
      <c r="L2306" s="299"/>
      <c r="M2306" s="50"/>
      <c r="N2306" s="50"/>
      <c r="O2306" s="50"/>
      <c r="P2306" s="50"/>
      <c r="Q2306" s="50"/>
      <c r="R2306" s="50"/>
      <c r="S2306" s="50"/>
      <c r="T2306" s="50"/>
      <c r="U2306" s="50"/>
      <c r="V2306" s="50"/>
      <c r="W2306" s="50"/>
      <c r="X2306" s="50"/>
      <c r="Y2306" s="50"/>
      <c r="Z2306" s="50"/>
      <c r="AA2306" s="50"/>
      <c r="AB2306" s="50"/>
      <c r="AC2306" s="50"/>
      <c r="AD2306" s="50"/>
      <c r="AE2306" s="50"/>
      <c r="AF2306" s="50"/>
      <c r="AG2306" s="50"/>
      <c r="AH2306" s="50"/>
    </row>
    <row r="2307" spans="1:34">
      <c r="A2307"/>
      <c r="B2307" s="305">
        <f t="shared" ref="B2307:B2370" si="36">A2307</f>
        <v>0</v>
      </c>
      <c r="C2307" s="299" t="str">
        <f>IF('(2-2) 재직자 명부'!C2307="","",'(2-2) 재직자 명부'!C2307)</f>
        <v/>
      </c>
      <c r="D2307" s="299" t="str">
        <f>IF('(2-2) 재직자 명부'!D2307="","",'(2-2) 재직자 명부'!D2307)</f>
        <v/>
      </c>
      <c r="E2307" s="299" t="str">
        <f>IF('(2-2) 재직자 명부'!E2307="","",'(2-2) 재직자 명부'!E2307)</f>
        <v/>
      </c>
      <c r="F2307" s="259" t="str">
        <f>IF('(2-2) 재직자 명부'!F2307="","",'(2-2) 재직자 명부'!F2307)</f>
        <v/>
      </c>
      <c r="G2307" s="307" t="str">
        <f>IFERROR(IF('(2-2) 재직자 명부'!G2307="",VLOOKUP(A2307,추계액검증!$C:$V,추계액검증!#REF!,0),'(2-2) 재직자 명부'!G2307),"")</f>
        <v/>
      </c>
      <c r="H2307" s="307" t="str">
        <f>IFERROR(IF('(2-2) 재직자 명부'!H2307="",VLOOKUP(A2307,추계액검증!$C:$V,추계액검증!$T$4,0),'(2-2) 재직자 명부'!H2307),"")</f>
        <v/>
      </c>
      <c r="I2307" s="299" t="str">
        <f>IF('(2-2) 재직자 명부'!I2307="","",'(2-2) 재직자 명부'!I2307)</f>
        <v/>
      </c>
      <c r="J2307" s="299" t="str">
        <f>IF('(2-2) 재직자 명부'!J2307="","",'(2-2) 재직자 명부'!J2307)</f>
        <v/>
      </c>
      <c r="K2307" s="50" t="str">
        <f>IF('(2-2) 재직자 명부'!K2307="","",'(2-2) 재직자 명부'!K2307)</f>
        <v/>
      </c>
      <c r="L2307" s="299"/>
      <c r="M2307" s="50"/>
      <c r="N2307" s="50"/>
      <c r="O2307" s="50"/>
      <c r="P2307" s="50"/>
      <c r="Q2307" s="50"/>
      <c r="R2307" s="50"/>
      <c r="S2307" s="50"/>
      <c r="T2307" s="50"/>
      <c r="U2307" s="50"/>
      <c r="V2307" s="50"/>
      <c r="W2307" s="50"/>
      <c r="X2307" s="50"/>
      <c r="Y2307" s="50"/>
      <c r="Z2307" s="50"/>
      <c r="AA2307" s="50"/>
      <c r="AB2307" s="50"/>
      <c r="AC2307" s="50"/>
      <c r="AD2307" s="50"/>
      <c r="AE2307" s="50"/>
      <c r="AF2307" s="50"/>
      <c r="AG2307" s="50"/>
      <c r="AH2307" s="50"/>
    </row>
    <row r="2308" spans="1:34">
      <c r="A2308"/>
      <c r="B2308" s="305">
        <f t="shared" si="36"/>
        <v>0</v>
      </c>
      <c r="C2308" s="299" t="str">
        <f>IF('(2-2) 재직자 명부'!C2308="","",'(2-2) 재직자 명부'!C2308)</f>
        <v/>
      </c>
      <c r="D2308" s="299" t="str">
        <f>IF('(2-2) 재직자 명부'!D2308="","",'(2-2) 재직자 명부'!D2308)</f>
        <v/>
      </c>
      <c r="E2308" s="299" t="str">
        <f>IF('(2-2) 재직자 명부'!E2308="","",'(2-2) 재직자 명부'!E2308)</f>
        <v/>
      </c>
      <c r="F2308" s="259" t="str">
        <f>IF('(2-2) 재직자 명부'!F2308="","",'(2-2) 재직자 명부'!F2308)</f>
        <v/>
      </c>
      <c r="G2308" s="307" t="str">
        <f>IFERROR(IF('(2-2) 재직자 명부'!G2308="",VLOOKUP(A2308,추계액검증!$C:$V,추계액검증!#REF!,0),'(2-2) 재직자 명부'!G2308),"")</f>
        <v/>
      </c>
      <c r="H2308" s="307" t="str">
        <f>IFERROR(IF('(2-2) 재직자 명부'!H2308="",VLOOKUP(A2308,추계액검증!$C:$V,추계액검증!$T$4,0),'(2-2) 재직자 명부'!H2308),"")</f>
        <v/>
      </c>
      <c r="I2308" s="299" t="str">
        <f>IF('(2-2) 재직자 명부'!I2308="","",'(2-2) 재직자 명부'!I2308)</f>
        <v/>
      </c>
      <c r="J2308" s="299" t="str">
        <f>IF('(2-2) 재직자 명부'!J2308="","",'(2-2) 재직자 명부'!J2308)</f>
        <v/>
      </c>
      <c r="K2308" s="50" t="str">
        <f>IF('(2-2) 재직자 명부'!K2308="","",'(2-2) 재직자 명부'!K2308)</f>
        <v/>
      </c>
      <c r="L2308" s="299"/>
      <c r="M2308" s="50"/>
      <c r="N2308" s="50"/>
      <c r="O2308" s="50"/>
      <c r="P2308" s="50"/>
      <c r="Q2308" s="50"/>
      <c r="R2308" s="50"/>
      <c r="S2308" s="50"/>
      <c r="T2308" s="50"/>
      <c r="U2308" s="50"/>
      <c r="V2308" s="50"/>
      <c r="W2308" s="50"/>
      <c r="X2308" s="50"/>
      <c r="Y2308" s="50"/>
      <c r="Z2308" s="50"/>
      <c r="AA2308" s="50"/>
      <c r="AB2308" s="50"/>
      <c r="AC2308" s="50"/>
      <c r="AD2308" s="50"/>
      <c r="AE2308" s="50"/>
      <c r="AF2308" s="50"/>
      <c r="AG2308" s="50"/>
      <c r="AH2308" s="50"/>
    </row>
    <row r="2309" spans="1:34">
      <c r="A2309"/>
      <c r="B2309" s="305">
        <f t="shared" si="36"/>
        <v>0</v>
      </c>
      <c r="C2309" s="299" t="str">
        <f>IF('(2-2) 재직자 명부'!C2309="","",'(2-2) 재직자 명부'!C2309)</f>
        <v/>
      </c>
      <c r="D2309" s="299" t="str">
        <f>IF('(2-2) 재직자 명부'!D2309="","",'(2-2) 재직자 명부'!D2309)</f>
        <v/>
      </c>
      <c r="E2309" s="299" t="str">
        <f>IF('(2-2) 재직자 명부'!E2309="","",'(2-2) 재직자 명부'!E2309)</f>
        <v/>
      </c>
      <c r="F2309" s="259" t="str">
        <f>IF('(2-2) 재직자 명부'!F2309="","",'(2-2) 재직자 명부'!F2309)</f>
        <v/>
      </c>
      <c r="G2309" s="307" t="str">
        <f>IFERROR(IF('(2-2) 재직자 명부'!G2309="",VLOOKUP(A2309,추계액검증!$C:$V,추계액검증!#REF!,0),'(2-2) 재직자 명부'!G2309),"")</f>
        <v/>
      </c>
      <c r="H2309" s="307" t="str">
        <f>IFERROR(IF('(2-2) 재직자 명부'!H2309="",VLOOKUP(A2309,추계액검증!$C:$V,추계액검증!$T$4,0),'(2-2) 재직자 명부'!H2309),"")</f>
        <v/>
      </c>
      <c r="I2309" s="299" t="str">
        <f>IF('(2-2) 재직자 명부'!I2309="","",'(2-2) 재직자 명부'!I2309)</f>
        <v/>
      </c>
      <c r="J2309" s="299" t="str">
        <f>IF('(2-2) 재직자 명부'!J2309="","",'(2-2) 재직자 명부'!J2309)</f>
        <v/>
      </c>
      <c r="K2309" s="50" t="str">
        <f>IF('(2-2) 재직자 명부'!K2309="","",'(2-2) 재직자 명부'!K2309)</f>
        <v/>
      </c>
      <c r="L2309" s="299"/>
      <c r="M2309" s="50"/>
      <c r="N2309" s="50"/>
      <c r="O2309" s="50"/>
      <c r="P2309" s="50"/>
      <c r="Q2309" s="50"/>
      <c r="R2309" s="50"/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0"/>
      <c r="AF2309" s="50"/>
      <c r="AG2309" s="50"/>
      <c r="AH2309" s="50"/>
    </row>
    <row r="2310" spans="1:34">
      <c r="A2310"/>
      <c r="B2310" s="305">
        <f t="shared" si="36"/>
        <v>0</v>
      </c>
      <c r="C2310" s="299" t="str">
        <f>IF('(2-2) 재직자 명부'!C2310="","",'(2-2) 재직자 명부'!C2310)</f>
        <v/>
      </c>
      <c r="D2310" s="299" t="str">
        <f>IF('(2-2) 재직자 명부'!D2310="","",'(2-2) 재직자 명부'!D2310)</f>
        <v/>
      </c>
      <c r="E2310" s="299" t="str">
        <f>IF('(2-2) 재직자 명부'!E2310="","",'(2-2) 재직자 명부'!E2310)</f>
        <v/>
      </c>
      <c r="F2310" s="259" t="str">
        <f>IF('(2-2) 재직자 명부'!F2310="","",'(2-2) 재직자 명부'!F2310)</f>
        <v/>
      </c>
      <c r="G2310" s="307" t="str">
        <f>IFERROR(IF('(2-2) 재직자 명부'!G2310="",VLOOKUP(A2310,추계액검증!$C:$V,추계액검증!#REF!,0),'(2-2) 재직자 명부'!G2310),"")</f>
        <v/>
      </c>
      <c r="H2310" s="307" t="str">
        <f>IFERROR(IF('(2-2) 재직자 명부'!H2310="",VLOOKUP(A2310,추계액검증!$C:$V,추계액검증!$T$4,0),'(2-2) 재직자 명부'!H2310),"")</f>
        <v/>
      </c>
      <c r="I2310" s="299" t="str">
        <f>IF('(2-2) 재직자 명부'!I2310="","",'(2-2) 재직자 명부'!I2310)</f>
        <v/>
      </c>
      <c r="J2310" s="299" t="str">
        <f>IF('(2-2) 재직자 명부'!J2310="","",'(2-2) 재직자 명부'!J2310)</f>
        <v/>
      </c>
      <c r="K2310" s="50" t="str">
        <f>IF('(2-2) 재직자 명부'!K2310="","",'(2-2) 재직자 명부'!K2310)</f>
        <v/>
      </c>
      <c r="L2310" s="299"/>
      <c r="M2310" s="50"/>
      <c r="N2310" s="50"/>
      <c r="O2310" s="50"/>
      <c r="P2310" s="50"/>
      <c r="Q2310" s="50"/>
      <c r="R2310" s="50"/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0"/>
      <c r="AF2310" s="50"/>
      <c r="AG2310" s="50"/>
      <c r="AH2310" s="50"/>
    </row>
    <row r="2311" spans="1:34">
      <c r="A2311"/>
      <c r="B2311" s="305">
        <f t="shared" si="36"/>
        <v>0</v>
      </c>
      <c r="C2311" s="299" t="str">
        <f>IF('(2-2) 재직자 명부'!C2311="","",'(2-2) 재직자 명부'!C2311)</f>
        <v/>
      </c>
      <c r="D2311" s="299" t="str">
        <f>IF('(2-2) 재직자 명부'!D2311="","",'(2-2) 재직자 명부'!D2311)</f>
        <v/>
      </c>
      <c r="E2311" s="299" t="str">
        <f>IF('(2-2) 재직자 명부'!E2311="","",'(2-2) 재직자 명부'!E2311)</f>
        <v/>
      </c>
      <c r="F2311" s="259" t="str">
        <f>IF('(2-2) 재직자 명부'!F2311="","",'(2-2) 재직자 명부'!F2311)</f>
        <v/>
      </c>
      <c r="G2311" s="307" t="str">
        <f>IFERROR(IF('(2-2) 재직자 명부'!G2311="",VLOOKUP(A2311,추계액검증!$C:$V,추계액검증!#REF!,0),'(2-2) 재직자 명부'!G2311),"")</f>
        <v/>
      </c>
      <c r="H2311" s="307" t="str">
        <f>IFERROR(IF('(2-2) 재직자 명부'!H2311="",VLOOKUP(A2311,추계액검증!$C:$V,추계액검증!$T$4,0),'(2-2) 재직자 명부'!H2311),"")</f>
        <v/>
      </c>
      <c r="I2311" s="299" t="str">
        <f>IF('(2-2) 재직자 명부'!I2311="","",'(2-2) 재직자 명부'!I2311)</f>
        <v/>
      </c>
      <c r="J2311" s="299" t="str">
        <f>IF('(2-2) 재직자 명부'!J2311="","",'(2-2) 재직자 명부'!J2311)</f>
        <v/>
      </c>
      <c r="K2311" s="50" t="str">
        <f>IF('(2-2) 재직자 명부'!K2311="","",'(2-2) 재직자 명부'!K2311)</f>
        <v/>
      </c>
      <c r="L2311" s="299"/>
      <c r="M2311" s="50"/>
      <c r="N2311" s="50"/>
      <c r="O2311" s="50"/>
      <c r="P2311" s="50"/>
      <c r="Q2311" s="50"/>
      <c r="R2311" s="50"/>
      <c r="S2311" s="50"/>
      <c r="T2311" s="50"/>
      <c r="U2311" s="50"/>
      <c r="V2311" s="50"/>
      <c r="W2311" s="50"/>
      <c r="X2311" s="50"/>
      <c r="Y2311" s="50"/>
      <c r="Z2311" s="50"/>
      <c r="AA2311" s="50"/>
      <c r="AB2311" s="50"/>
      <c r="AC2311" s="50"/>
      <c r="AD2311" s="50"/>
      <c r="AE2311" s="50"/>
      <c r="AF2311" s="50"/>
      <c r="AG2311" s="50"/>
      <c r="AH2311" s="50"/>
    </row>
    <row r="2312" spans="1:34">
      <c r="A2312"/>
      <c r="B2312" s="305">
        <f t="shared" si="36"/>
        <v>0</v>
      </c>
      <c r="C2312" s="299" t="str">
        <f>IF('(2-2) 재직자 명부'!C2312="","",'(2-2) 재직자 명부'!C2312)</f>
        <v/>
      </c>
      <c r="D2312" s="299" t="str">
        <f>IF('(2-2) 재직자 명부'!D2312="","",'(2-2) 재직자 명부'!D2312)</f>
        <v/>
      </c>
      <c r="E2312" s="299" t="str">
        <f>IF('(2-2) 재직자 명부'!E2312="","",'(2-2) 재직자 명부'!E2312)</f>
        <v/>
      </c>
      <c r="F2312" s="259" t="str">
        <f>IF('(2-2) 재직자 명부'!F2312="","",'(2-2) 재직자 명부'!F2312)</f>
        <v/>
      </c>
      <c r="G2312" s="307" t="str">
        <f>IFERROR(IF('(2-2) 재직자 명부'!G2312="",VLOOKUP(A2312,추계액검증!$C:$V,추계액검증!#REF!,0),'(2-2) 재직자 명부'!G2312),"")</f>
        <v/>
      </c>
      <c r="H2312" s="307" t="str">
        <f>IFERROR(IF('(2-2) 재직자 명부'!H2312="",VLOOKUP(A2312,추계액검증!$C:$V,추계액검증!$T$4,0),'(2-2) 재직자 명부'!H2312),"")</f>
        <v/>
      </c>
      <c r="I2312" s="299" t="str">
        <f>IF('(2-2) 재직자 명부'!I2312="","",'(2-2) 재직자 명부'!I2312)</f>
        <v/>
      </c>
      <c r="J2312" s="299" t="str">
        <f>IF('(2-2) 재직자 명부'!J2312="","",'(2-2) 재직자 명부'!J2312)</f>
        <v/>
      </c>
      <c r="K2312" s="50" t="str">
        <f>IF('(2-2) 재직자 명부'!K2312="","",'(2-2) 재직자 명부'!K2312)</f>
        <v/>
      </c>
      <c r="L2312" s="299"/>
      <c r="M2312" s="50"/>
      <c r="N2312" s="50"/>
      <c r="O2312" s="50"/>
      <c r="P2312" s="50"/>
      <c r="Q2312" s="50"/>
      <c r="R2312" s="50"/>
      <c r="S2312" s="50"/>
      <c r="T2312" s="50"/>
      <c r="U2312" s="50"/>
      <c r="V2312" s="50"/>
      <c r="W2312" s="50"/>
      <c r="X2312" s="50"/>
      <c r="Y2312" s="50"/>
      <c r="Z2312" s="50"/>
      <c r="AA2312" s="50"/>
      <c r="AB2312" s="50"/>
      <c r="AC2312" s="50"/>
      <c r="AD2312" s="50"/>
      <c r="AE2312" s="50"/>
      <c r="AF2312" s="50"/>
      <c r="AG2312" s="50"/>
      <c r="AH2312" s="50"/>
    </row>
    <row r="2313" spans="1:34">
      <c r="A2313"/>
      <c r="B2313" s="305">
        <f t="shared" si="36"/>
        <v>0</v>
      </c>
      <c r="C2313" s="299" t="str">
        <f>IF('(2-2) 재직자 명부'!C2313="","",'(2-2) 재직자 명부'!C2313)</f>
        <v/>
      </c>
      <c r="D2313" s="299" t="str">
        <f>IF('(2-2) 재직자 명부'!D2313="","",'(2-2) 재직자 명부'!D2313)</f>
        <v/>
      </c>
      <c r="E2313" s="299" t="str">
        <f>IF('(2-2) 재직자 명부'!E2313="","",'(2-2) 재직자 명부'!E2313)</f>
        <v/>
      </c>
      <c r="F2313" s="259" t="str">
        <f>IF('(2-2) 재직자 명부'!F2313="","",'(2-2) 재직자 명부'!F2313)</f>
        <v/>
      </c>
      <c r="G2313" s="307" t="str">
        <f>IFERROR(IF('(2-2) 재직자 명부'!G2313="",VLOOKUP(A2313,추계액검증!$C:$V,추계액검증!#REF!,0),'(2-2) 재직자 명부'!G2313),"")</f>
        <v/>
      </c>
      <c r="H2313" s="307" t="str">
        <f>IFERROR(IF('(2-2) 재직자 명부'!H2313="",VLOOKUP(A2313,추계액검증!$C:$V,추계액검증!$T$4,0),'(2-2) 재직자 명부'!H2313),"")</f>
        <v/>
      </c>
      <c r="I2313" s="299" t="str">
        <f>IF('(2-2) 재직자 명부'!I2313="","",'(2-2) 재직자 명부'!I2313)</f>
        <v/>
      </c>
      <c r="J2313" s="299" t="str">
        <f>IF('(2-2) 재직자 명부'!J2313="","",'(2-2) 재직자 명부'!J2313)</f>
        <v/>
      </c>
      <c r="K2313" s="50" t="str">
        <f>IF('(2-2) 재직자 명부'!K2313="","",'(2-2) 재직자 명부'!K2313)</f>
        <v/>
      </c>
      <c r="L2313" s="299"/>
      <c r="M2313" s="50"/>
      <c r="N2313" s="50"/>
      <c r="O2313" s="50"/>
      <c r="P2313" s="50"/>
      <c r="Q2313" s="50"/>
      <c r="R2313" s="50"/>
      <c r="S2313" s="50"/>
      <c r="T2313" s="50"/>
      <c r="U2313" s="50"/>
      <c r="V2313" s="50"/>
      <c r="W2313" s="50"/>
      <c r="X2313" s="50"/>
      <c r="Y2313" s="50"/>
      <c r="Z2313" s="50"/>
      <c r="AA2313" s="50"/>
      <c r="AB2313" s="50"/>
      <c r="AC2313" s="50"/>
      <c r="AD2313" s="50"/>
      <c r="AE2313" s="50"/>
      <c r="AF2313" s="50"/>
      <c r="AG2313" s="50"/>
      <c r="AH2313" s="50"/>
    </row>
    <row r="2314" spans="1:34">
      <c r="A2314"/>
      <c r="B2314" s="305">
        <f t="shared" si="36"/>
        <v>0</v>
      </c>
      <c r="C2314" s="299" t="str">
        <f>IF('(2-2) 재직자 명부'!C2314="","",'(2-2) 재직자 명부'!C2314)</f>
        <v/>
      </c>
      <c r="D2314" s="299" t="str">
        <f>IF('(2-2) 재직자 명부'!D2314="","",'(2-2) 재직자 명부'!D2314)</f>
        <v/>
      </c>
      <c r="E2314" s="299" t="str">
        <f>IF('(2-2) 재직자 명부'!E2314="","",'(2-2) 재직자 명부'!E2314)</f>
        <v/>
      </c>
      <c r="F2314" s="259" t="str">
        <f>IF('(2-2) 재직자 명부'!F2314="","",'(2-2) 재직자 명부'!F2314)</f>
        <v/>
      </c>
      <c r="G2314" s="307" t="str">
        <f>IFERROR(IF('(2-2) 재직자 명부'!G2314="",VLOOKUP(A2314,추계액검증!$C:$V,추계액검증!#REF!,0),'(2-2) 재직자 명부'!G2314),"")</f>
        <v/>
      </c>
      <c r="H2314" s="307" t="str">
        <f>IFERROR(IF('(2-2) 재직자 명부'!H2314="",VLOOKUP(A2314,추계액검증!$C:$V,추계액검증!$T$4,0),'(2-2) 재직자 명부'!H2314),"")</f>
        <v/>
      </c>
      <c r="I2314" s="299" t="str">
        <f>IF('(2-2) 재직자 명부'!I2314="","",'(2-2) 재직자 명부'!I2314)</f>
        <v/>
      </c>
      <c r="J2314" s="299" t="str">
        <f>IF('(2-2) 재직자 명부'!J2314="","",'(2-2) 재직자 명부'!J2314)</f>
        <v/>
      </c>
      <c r="K2314" s="50" t="str">
        <f>IF('(2-2) 재직자 명부'!K2314="","",'(2-2) 재직자 명부'!K2314)</f>
        <v/>
      </c>
      <c r="L2314" s="299"/>
      <c r="M2314" s="50"/>
      <c r="N2314" s="50"/>
      <c r="O2314" s="50"/>
      <c r="P2314" s="50"/>
      <c r="Q2314" s="50"/>
      <c r="R2314" s="50"/>
      <c r="S2314" s="50"/>
      <c r="T2314" s="50"/>
      <c r="U2314" s="50"/>
      <c r="V2314" s="50"/>
      <c r="W2314" s="50"/>
      <c r="X2314" s="50"/>
      <c r="Y2314" s="50"/>
      <c r="Z2314" s="50"/>
      <c r="AA2314" s="50"/>
      <c r="AB2314" s="50"/>
      <c r="AC2314" s="50"/>
      <c r="AD2314" s="50"/>
      <c r="AE2314" s="50"/>
      <c r="AF2314" s="50"/>
      <c r="AG2314" s="50"/>
      <c r="AH2314" s="50"/>
    </row>
    <row r="2315" spans="1:34">
      <c r="A2315"/>
      <c r="B2315" s="305">
        <f t="shared" si="36"/>
        <v>0</v>
      </c>
      <c r="C2315" s="299" t="str">
        <f>IF('(2-2) 재직자 명부'!C2315="","",'(2-2) 재직자 명부'!C2315)</f>
        <v/>
      </c>
      <c r="D2315" s="299" t="str">
        <f>IF('(2-2) 재직자 명부'!D2315="","",'(2-2) 재직자 명부'!D2315)</f>
        <v/>
      </c>
      <c r="E2315" s="299" t="str">
        <f>IF('(2-2) 재직자 명부'!E2315="","",'(2-2) 재직자 명부'!E2315)</f>
        <v/>
      </c>
      <c r="F2315" s="259" t="str">
        <f>IF('(2-2) 재직자 명부'!F2315="","",'(2-2) 재직자 명부'!F2315)</f>
        <v/>
      </c>
      <c r="G2315" s="307" t="str">
        <f>IFERROR(IF('(2-2) 재직자 명부'!G2315="",VLOOKUP(A2315,추계액검증!$C:$V,추계액검증!#REF!,0),'(2-2) 재직자 명부'!G2315),"")</f>
        <v/>
      </c>
      <c r="H2315" s="307" t="str">
        <f>IFERROR(IF('(2-2) 재직자 명부'!H2315="",VLOOKUP(A2315,추계액검증!$C:$V,추계액검증!$T$4,0),'(2-2) 재직자 명부'!H2315),"")</f>
        <v/>
      </c>
      <c r="I2315" s="299" t="str">
        <f>IF('(2-2) 재직자 명부'!I2315="","",'(2-2) 재직자 명부'!I2315)</f>
        <v/>
      </c>
      <c r="J2315" s="299" t="str">
        <f>IF('(2-2) 재직자 명부'!J2315="","",'(2-2) 재직자 명부'!J2315)</f>
        <v/>
      </c>
      <c r="K2315" s="50" t="str">
        <f>IF('(2-2) 재직자 명부'!K2315="","",'(2-2) 재직자 명부'!K2315)</f>
        <v/>
      </c>
      <c r="L2315" s="299"/>
      <c r="M2315" s="50"/>
      <c r="N2315" s="50"/>
      <c r="O2315" s="50"/>
      <c r="P2315" s="50"/>
      <c r="Q2315" s="50"/>
      <c r="R2315" s="50"/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0"/>
      <c r="AF2315" s="50"/>
      <c r="AG2315" s="50"/>
      <c r="AH2315" s="50"/>
    </row>
    <row r="2316" spans="1:34">
      <c r="A2316"/>
      <c r="B2316" s="305">
        <f t="shared" si="36"/>
        <v>0</v>
      </c>
      <c r="C2316" s="299" t="str">
        <f>IF('(2-2) 재직자 명부'!C2316="","",'(2-2) 재직자 명부'!C2316)</f>
        <v/>
      </c>
      <c r="D2316" s="299" t="str">
        <f>IF('(2-2) 재직자 명부'!D2316="","",'(2-2) 재직자 명부'!D2316)</f>
        <v/>
      </c>
      <c r="E2316" s="299" t="str">
        <f>IF('(2-2) 재직자 명부'!E2316="","",'(2-2) 재직자 명부'!E2316)</f>
        <v/>
      </c>
      <c r="F2316" s="259" t="str">
        <f>IF('(2-2) 재직자 명부'!F2316="","",'(2-2) 재직자 명부'!F2316)</f>
        <v/>
      </c>
      <c r="G2316" s="307" t="str">
        <f>IFERROR(IF('(2-2) 재직자 명부'!G2316="",VLOOKUP(A2316,추계액검증!$C:$V,추계액검증!#REF!,0),'(2-2) 재직자 명부'!G2316),"")</f>
        <v/>
      </c>
      <c r="H2316" s="307" t="str">
        <f>IFERROR(IF('(2-2) 재직자 명부'!H2316="",VLOOKUP(A2316,추계액검증!$C:$V,추계액검증!$T$4,0),'(2-2) 재직자 명부'!H2316),"")</f>
        <v/>
      </c>
      <c r="I2316" s="299" t="str">
        <f>IF('(2-2) 재직자 명부'!I2316="","",'(2-2) 재직자 명부'!I2316)</f>
        <v/>
      </c>
      <c r="J2316" s="299" t="str">
        <f>IF('(2-2) 재직자 명부'!J2316="","",'(2-2) 재직자 명부'!J2316)</f>
        <v/>
      </c>
      <c r="K2316" s="50" t="str">
        <f>IF('(2-2) 재직자 명부'!K2316="","",'(2-2) 재직자 명부'!K2316)</f>
        <v/>
      </c>
      <c r="L2316" s="299"/>
      <c r="M2316" s="50"/>
      <c r="N2316" s="50"/>
      <c r="O2316" s="50"/>
      <c r="P2316" s="50"/>
      <c r="Q2316" s="50"/>
      <c r="R2316" s="50"/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0"/>
      <c r="AF2316" s="50"/>
      <c r="AG2316" s="50"/>
      <c r="AH2316" s="50"/>
    </row>
    <row r="2317" spans="1:34">
      <c r="A2317"/>
      <c r="B2317" s="305">
        <f t="shared" si="36"/>
        <v>0</v>
      </c>
      <c r="C2317" s="299" t="str">
        <f>IF('(2-2) 재직자 명부'!C2317="","",'(2-2) 재직자 명부'!C2317)</f>
        <v/>
      </c>
      <c r="D2317" s="299" t="str">
        <f>IF('(2-2) 재직자 명부'!D2317="","",'(2-2) 재직자 명부'!D2317)</f>
        <v/>
      </c>
      <c r="E2317" s="299" t="str">
        <f>IF('(2-2) 재직자 명부'!E2317="","",'(2-2) 재직자 명부'!E2317)</f>
        <v/>
      </c>
      <c r="F2317" s="259" t="str">
        <f>IF('(2-2) 재직자 명부'!F2317="","",'(2-2) 재직자 명부'!F2317)</f>
        <v/>
      </c>
      <c r="G2317" s="307" t="str">
        <f>IFERROR(IF('(2-2) 재직자 명부'!G2317="",VLOOKUP(A2317,추계액검증!$C:$V,추계액검증!#REF!,0),'(2-2) 재직자 명부'!G2317),"")</f>
        <v/>
      </c>
      <c r="H2317" s="307" t="str">
        <f>IFERROR(IF('(2-2) 재직자 명부'!H2317="",VLOOKUP(A2317,추계액검증!$C:$V,추계액검증!$T$4,0),'(2-2) 재직자 명부'!H2317),"")</f>
        <v/>
      </c>
      <c r="I2317" s="299" t="str">
        <f>IF('(2-2) 재직자 명부'!I2317="","",'(2-2) 재직자 명부'!I2317)</f>
        <v/>
      </c>
      <c r="J2317" s="299" t="str">
        <f>IF('(2-2) 재직자 명부'!J2317="","",'(2-2) 재직자 명부'!J2317)</f>
        <v/>
      </c>
      <c r="K2317" s="50" t="str">
        <f>IF('(2-2) 재직자 명부'!K2317="","",'(2-2) 재직자 명부'!K2317)</f>
        <v/>
      </c>
      <c r="L2317" s="299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  <c r="AC2317" s="50"/>
      <c r="AD2317" s="50"/>
      <c r="AE2317" s="50"/>
      <c r="AF2317" s="50"/>
      <c r="AG2317" s="50"/>
      <c r="AH2317" s="50"/>
    </row>
    <row r="2318" spans="1:34">
      <c r="A2318"/>
      <c r="B2318" s="305">
        <f t="shared" si="36"/>
        <v>0</v>
      </c>
      <c r="C2318" s="299" t="str">
        <f>IF('(2-2) 재직자 명부'!C2318="","",'(2-2) 재직자 명부'!C2318)</f>
        <v/>
      </c>
      <c r="D2318" s="299" t="str">
        <f>IF('(2-2) 재직자 명부'!D2318="","",'(2-2) 재직자 명부'!D2318)</f>
        <v/>
      </c>
      <c r="E2318" s="299" t="str">
        <f>IF('(2-2) 재직자 명부'!E2318="","",'(2-2) 재직자 명부'!E2318)</f>
        <v/>
      </c>
      <c r="F2318" s="259" t="str">
        <f>IF('(2-2) 재직자 명부'!F2318="","",'(2-2) 재직자 명부'!F2318)</f>
        <v/>
      </c>
      <c r="G2318" s="307" t="str">
        <f>IFERROR(IF('(2-2) 재직자 명부'!G2318="",VLOOKUP(A2318,추계액검증!$C:$V,추계액검증!#REF!,0),'(2-2) 재직자 명부'!G2318),"")</f>
        <v/>
      </c>
      <c r="H2318" s="307" t="str">
        <f>IFERROR(IF('(2-2) 재직자 명부'!H2318="",VLOOKUP(A2318,추계액검증!$C:$V,추계액검증!$T$4,0),'(2-2) 재직자 명부'!H2318),"")</f>
        <v/>
      </c>
      <c r="I2318" s="299" t="str">
        <f>IF('(2-2) 재직자 명부'!I2318="","",'(2-2) 재직자 명부'!I2318)</f>
        <v/>
      </c>
      <c r="J2318" s="299" t="str">
        <f>IF('(2-2) 재직자 명부'!J2318="","",'(2-2) 재직자 명부'!J2318)</f>
        <v/>
      </c>
      <c r="K2318" s="50" t="str">
        <f>IF('(2-2) 재직자 명부'!K2318="","",'(2-2) 재직자 명부'!K2318)</f>
        <v/>
      </c>
      <c r="L2318" s="299"/>
      <c r="M2318" s="50"/>
      <c r="N2318" s="50"/>
      <c r="O2318" s="50"/>
      <c r="P2318" s="50"/>
      <c r="Q2318" s="50"/>
      <c r="R2318" s="50"/>
      <c r="S2318" s="50"/>
      <c r="T2318" s="50"/>
      <c r="U2318" s="50"/>
      <c r="V2318" s="50"/>
      <c r="W2318" s="50"/>
      <c r="X2318" s="50"/>
      <c r="Y2318" s="50"/>
      <c r="Z2318" s="50"/>
      <c r="AA2318" s="50"/>
      <c r="AB2318" s="50"/>
      <c r="AC2318" s="50"/>
      <c r="AD2318" s="50"/>
      <c r="AE2318" s="50"/>
      <c r="AF2318" s="50"/>
      <c r="AG2318" s="50"/>
      <c r="AH2318" s="50"/>
    </row>
    <row r="2319" spans="1:34">
      <c r="A2319"/>
      <c r="B2319" s="305">
        <f t="shared" si="36"/>
        <v>0</v>
      </c>
      <c r="C2319" s="299" t="str">
        <f>IF('(2-2) 재직자 명부'!C2319="","",'(2-2) 재직자 명부'!C2319)</f>
        <v/>
      </c>
      <c r="D2319" s="299" t="str">
        <f>IF('(2-2) 재직자 명부'!D2319="","",'(2-2) 재직자 명부'!D2319)</f>
        <v/>
      </c>
      <c r="E2319" s="299" t="str">
        <f>IF('(2-2) 재직자 명부'!E2319="","",'(2-2) 재직자 명부'!E2319)</f>
        <v/>
      </c>
      <c r="F2319" s="259" t="str">
        <f>IF('(2-2) 재직자 명부'!F2319="","",'(2-2) 재직자 명부'!F2319)</f>
        <v/>
      </c>
      <c r="G2319" s="307" t="str">
        <f>IFERROR(IF('(2-2) 재직자 명부'!G2319="",VLOOKUP(A2319,추계액검증!$C:$V,추계액검증!#REF!,0),'(2-2) 재직자 명부'!G2319),"")</f>
        <v/>
      </c>
      <c r="H2319" s="307" t="str">
        <f>IFERROR(IF('(2-2) 재직자 명부'!H2319="",VLOOKUP(A2319,추계액검증!$C:$V,추계액검증!$T$4,0),'(2-2) 재직자 명부'!H2319),"")</f>
        <v/>
      </c>
      <c r="I2319" s="299" t="str">
        <f>IF('(2-2) 재직자 명부'!I2319="","",'(2-2) 재직자 명부'!I2319)</f>
        <v/>
      </c>
      <c r="J2319" s="299" t="str">
        <f>IF('(2-2) 재직자 명부'!J2319="","",'(2-2) 재직자 명부'!J2319)</f>
        <v/>
      </c>
      <c r="K2319" s="50" t="str">
        <f>IF('(2-2) 재직자 명부'!K2319="","",'(2-2) 재직자 명부'!K2319)</f>
        <v/>
      </c>
      <c r="L2319" s="299"/>
      <c r="M2319" s="50"/>
      <c r="N2319" s="50"/>
      <c r="O2319" s="50"/>
      <c r="P2319" s="50"/>
      <c r="Q2319" s="50"/>
      <c r="R2319" s="50"/>
      <c r="S2319" s="50"/>
      <c r="T2319" s="50"/>
      <c r="U2319" s="50"/>
      <c r="V2319" s="50"/>
      <c r="W2319" s="50"/>
      <c r="X2319" s="50"/>
      <c r="Y2319" s="50"/>
      <c r="Z2319" s="50"/>
      <c r="AA2319" s="50"/>
      <c r="AB2319" s="50"/>
      <c r="AC2319" s="50"/>
      <c r="AD2319" s="50"/>
      <c r="AE2319" s="50"/>
      <c r="AF2319" s="50"/>
      <c r="AG2319" s="50"/>
      <c r="AH2319" s="50"/>
    </row>
    <row r="2320" spans="1:34">
      <c r="A2320"/>
      <c r="B2320" s="305">
        <f t="shared" si="36"/>
        <v>0</v>
      </c>
      <c r="C2320" s="299" t="str">
        <f>IF('(2-2) 재직자 명부'!C2320="","",'(2-2) 재직자 명부'!C2320)</f>
        <v/>
      </c>
      <c r="D2320" s="299" t="str">
        <f>IF('(2-2) 재직자 명부'!D2320="","",'(2-2) 재직자 명부'!D2320)</f>
        <v/>
      </c>
      <c r="E2320" s="299" t="str">
        <f>IF('(2-2) 재직자 명부'!E2320="","",'(2-2) 재직자 명부'!E2320)</f>
        <v/>
      </c>
      <c r="F2320" s="259" t="str">
        <f>IF('(2-2) 재직자 명부'!F2320="","",'(2-2) 재직자 명부'!F2320)</f>
        <v/>
      </c>
      <c r="G2320" s="307" t="str">
        <f>IFERROR(IF('(2-2) 재직자 명부'!G2320="",VLOOKUP(A2320,추계액검증!$C:$V,추계액검증!#REF!,0),'(2-2) 재직자 명부'!G2320),"")</f>
        <v/>
      </c>
      <c r="H2320" s="307" t="str">
        <f>IFERROR(IF('(2-2) 재직자 명부'!H2320="",VLOOKUP(A2320,추계액검증!$C:$V,추계액검증!$T$4,0),'(2-2) 재직자 명부'!H2320),"")</f>
        <v/>
      </c>
      <c r="I2320" s="299" t="str">
        <f>IF('(2-2) 재직자 명부'!I2320="","",'(2-2) 재직자 명부'!I2320)</f>
        <v/>
      </c>
      <c r="J2320" s="299" t="str">
        <f>IF('(2-2) 재직자 명부'!J2320="","",'(2-2) 재직자 명부'!J2320)</f>
        <v/>
      </c>
      <c r="K2320" s="50" t="str">
        <f>IF('(2-2) 재직자 명부'!K2320="","",'(2-2) 재직자 명부'!K2320)</f>
        <v/>
      </c>
      <c r="L2320" s="299"/>
      <c r="M2320" s="50"/>
      <c r="N2320" s="50"/>
      <c r="O2320" s="50"/>
      <c r="P2320" s="50"/>
      <c r="Q2320" s="50"/>
      <c r="R2320" s="50"/>
      <c r="S2320" s="50"/>
      <c r="T2320" s="50"/>
      <c r="U2320" s="50"/>
      <c r="V2320" s="50"/>
      <c r="W2320" s="50"/>
      <c r="X2320" s="50"/>
      <c r="Y2320" s="50"/>
      <c r="Z2320" s="50"/>
      <c r="AA2320" s="50"/>
      <c r="AB2320" s="50"/>
      <c r="AC2320" s="50"/>
      <c r="AD2320" s="50"/>
      <c r="AE2320" s="50"/>
      <c r="AF2320" s="50"/>
      <c r="AG2320" s="50"/>
      <c r="AH2320" s="50"/>
    </row>
    <row r="2321" spans="1:34">
      <c r="A2321"/>
      <c r="B2321" s="305">
        <f t="shared" si="36"/>
        <v>0</v>
      </c>
      <c r="C2321" s="299" t="str">
        <f>IF('(2-2) 재직자 명부'!C2321="","",'(2-2) 재직자 명부'!C2321)</f>
        <v/>
      </c>
      <c r="D2321" s="299" t="str">
        <f>IF('(2-2) 재직자 명부'!D2321="","",'(2-2) 재직자 명부'!D2321)</f>
        <v/>
      </c>
      <c r="E2321" s="299" t="str">
        <f>IF('(2-2) 재직자 명부'!E2321="","",'(2-2) 재직자 명부'!E2321)</f>
        <v/>
      </c>
      <c r="F2321" s="259" t="str">
        <f>IF('(2-2) 재직자 명부'!F2321="","",'(2-2) 재직자 명부'!F2321)</f>
        <v/>
      </c>
      <c r="G2321" s="307" t="str">
        <f>IFERROR(IF('(2-2) 재직자 명부'!G2321="",VLOOKUP(A2321,추계액검증!$C:$V,추계액검증!#REF!,0),'(2-2) 재직자 명부'!G2321),"")</f>
        <v/>
      </c>
      <c r="H2321" s="307" t="str">
        <f>IFERROR(IF('(2-2) 재직자 명부'!H2321="",VLOOKUP(A2321,추계액검증!$C:$V,추계액검증!$T$4,0),'(2-2) 재직자 명부'!H2321),"")</f>
        <v/>
      </c>
      <c r="I2321" s="299" t="str">
        <f>IF('(2-2) 재직자 명부'!I2321="","",'(2-2) 재직자 명부'!I2321)</f>
        <v/>
      </c>
      <c r="J2321" s="299" t="str">
        <f>IF('(2-2) 재직자 명부'!J2321="","",'(2-2) 재직자 명부'!J2321)</f>
        <v/>
      </c>
      <c r="K2321" s="50" t="str">
        <f>IF('(2-2) 재직자 명부'!K2321="","",'(2-2) 재직자 명부'!K2321)</f>
        <v/>
      </c>
      <c r="L2321" s="299"/>
      <c r="M2321" s="50"/>
      <c r="N2321" s="50"/>
      <c r="O2321" s="50"/>
      <c r="P2321" s="50"/>
      <c r="Q2321" s="50"/>
      <c r="R2321" s="50"/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0"/>
      <c r="AF2321" s="50"/>
      <c r="AG2321" s="50"/>
      <c r="AH2321" s="50"/>
    </row>
    <row r="2322" spans="1:34">
      <c r="A2322"/>
      <c r="B2322" s="305">
        <f t="shared" si="36"/>
        <v>0</v>
      </c>
      <c r="C2322" s="299" t="str">
        <f>IF('(2-2) 재직자 명부'!C2322="","",'(2-2) 재직자 명부'!C2322)</f>
        <v/>
      </c>
      <c r="D2322" s="299" t="str">
        <f>IF('(2-2) 재직자 명부'!D2322="","",'(2-2) 재직자 명부'!D2322)</f>
        <v/>
      </c>
      <c r="E2322" s="299" t="str">
        <f>IF('(2-2) 재직자 명부'!E2322="","",'(2-2) 재직자 명부'!E2322)</f>
        <v/>
      </c>
      <c r="F2322" s="259" t="str">
        <f>IF('(2-2) 재직자 명부'!F2322="","",'(2-2) 재직자 명부'!F2322)</f>
        <v/>
      </c>
      <c r="G2322" s="307" t="str">
        <f>IFERROR(IF('(2-2) 재직자 명부'!G2322="",VLOOKUP(A2322,추계액검증!$C:$V,추계액검증!#REF!,0),'(2-2) 재직자 명부'!G2322),"")</f>
        <v/>
      </c>
      <c r="H2322" s="307" t="str">
        <f>IFERROR(IF('(2-2) 재직자 명부'!H2322="",VLOOKUP(A2322,추계액검증!$C:$V,추계액검증!$T$4,0),'(2-2) 재직자 명부'!H2322),"")</f>
        <v/>
      </c>
      <c r="I2322" s="299" t="str">
        <f>IF('(2-2) 재직자 명부'!I2322="","",'(2-2) 재직자 명부'!I2322)</f>
        <v/>
      </c>
      <c r="J2322" s="299" t="str">
        <f>IF('(2-2) 재직자 명부'!J2322="","",'(2-2) 재직자 명부'!J2322)</f>
        <v/>
      </c>
      <c r="K2322" s="50" t="str">
        <f>IF('(2-2) 재직자 명부'!K2322="","",'(2-2) 재직자 명부'!K2322)</f>
        <v/>
      </c>
      <c r="L2322" s="299"/>
      <c r="M2322" s="50"/>
      <c r="N2322" s="50"/>
      <c r="O2322" s="50"/>
      <c r="P2322" s="50"/>
      <c r="Q2322" s="50"/>
      <c r="R2322" s="50"/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0"/>
      <c r="AF2322" s="50"/>
      <c r="AG2322" s="50"/>
      <c r="AH2322" s="50"/>
    </row>
    <row r="2323" spans="1:34">
      <c r="A2323"/>
      <c r="B2323" s="305">
        <f t="shared" si="36"/>
        <v>0</v>
      </c>
      <c r="C2323" s="299" t="str">
        <f>IF('(2-2) 재직자 명부'!C2323="","",'(2-2) 재직자 명부'!C2323)</f>
        <v/>
      </c>
      <c r="D2323" s="299" t="str">
        <f>IF('(2-2) 재직자 명부'!D2323="","",'(2-2) 재직자 명부'!D2323)</f>
        <v/>
      </c>
      <c r="E2323" s="299" t="str">
        <f>IF('(2-2) 재직자 명부'!E2323="","",'(2-2) 재직자 명부'!E2323)</f>
        <v/>
      </c>
      <c r="F2323" s="259" t="str">
        <f>IF('(2-2) 재직자 명부'!F2323="","",'(2-2) 재직자 명부'!F2323)</f>
        <v/>
      </c>
      <c r="G2323" s="307" t="str">
        <f>IFERROR(IF('(2-2) 재직자 명부'!G2323="",VLOOKUP(A2323,추계액검증!$C:$V,추계액검증!#REF!,0),'(2-2) 재직자 명부'!G2323),"")</f>
        <v/>
      </c>
      <c r="H2323" s="307" t="str">
        <f>IFERROR(IF('(2-2) 재직자 명부'!H2323="",VLOOKUP(A2323,추계액검증!$C:$V,추계액검증!$T$4,0),'(2-2) 재직자 명부'!H2323),"")</f>
        <v/>
      </c>
      <c r="I2323" s="299" t="str">
        <f>IF('(2-2) 재직자 명부'!I2323="","",'(2-2) 재직자 명부'!I2323)</f>
        <v/>
      </c>
      <c r="J2323" s="299" t="str">
        <f>IF('(2-2) 재직자 명부'!J2323="","",'(2-2) 재직자 명부'!J2323)</f>
        <v/>
      </c>
      <c r="K2323" s="50" t="str">
        <f>IF('(2-2) 재직자 명부'!K2323="","",'(2-2) 재직자 명부'!K2323)</f>
        <v/>
      </c>
      <c r="L2323" s="299"/>
      <c r="M2323" s="50"/>
      <c r="N2323" s="50"/>
      <c r="O2323" s="50"/>
      <c r="P2323" s="50"/>
      <c r="Q2323" s="50"/>
      <c r="R2323" s="50"/>
      <c r="S2323" s="50"/>
      <c r="T2323" s="50"/>
      <c r="U2323" s="50"/>
      <c r="V2323" s="50"/>
      <c r="W2323" s="50"/>
      <c r="X2323" s="50"/>
      <c r="Y2323" s="50"/>
      <c r="Z2323" s="50"/>
      <c r="AA2323" s="50"/>
      <c r="AB2323" s="50"/>
      <c r="AC2323" s="50"/>
      <c r="AD2323" s="50"/>
      <c r="AE2323" s="50"/>
      <c r="AF2323" s="50"/>
      <c r="AG2323" s="50"/>
      <c r="AH2323" s="50"/>
    </row>
    <row r="2324" spans="1:34">
      <c r="A2324"/>
      <c r="B2324" s="305">
        <f t="shared" si="36"/>
        <v>0</v>
      </c>
      <c r="C2324" s="299" t="str">
        <f>IF('(2-2) 재직자 명부'!C2324="","",'(2-2) 재직자 명부'!C2324)</f>
        <v/>
      </c>
      <c r="D2324" s="299" t="str">
        <f>IF('(2-2) 재직자 명부'!D2324="","",'(2-2) 재직자 명부'!D2324)</f>
        <v/>
      </c>
      <c r="E2324" s="299" t="str">
        <f>IF('(2-2) 재직자 명부'!E2324="","",'(2-2) 재직자 명부'!E2324)</f>
        <v/>
      </c>
      <c r="F2324" s="259" t="str">
        <f>IF('(2-2) 재직자 명부'!F2324="","",'(2-2) 재직자 명부'!F2324)</f>
        <v/>
      </c>
      <c r="G2324" s="307" t="str">
        <f>IFERROR(IF('(2-2) 재직자 명부'!G2324="",VLOOKUP(A2324,추계액검증!$C:$V,추계액검증!#REF!,0),'(2-2) 재직자 명부'!G2324),"")</f>
        <v/>
      </c>
      <c r="H2324" s="307" t="str">
        <f>IFERROR(IF('(2-2) 재직자 명부'!H2324="",VLOOKUP(A2324,추계액검증!$C:$V,추계액검증!$T$4,0),'(2-2) 재직자 명부'!H2324),"")</f>
        <v/>
      </c>
      <c r="I2324" s="299" t="str">
        <f>IF('(2-2) 재직자 명부'!I2324="","",'(2-2) 재직자 명부'!I2324)</f>
        <v/>
      </c>
      <c r="J2324" s="299" t="str">
        <f>IF('(2-2) 재직자 명부'!J2324="","",'(2-2) 재직자 명부'!J2324)</f>
        <v/>
      </c>
      <c r="K2324" s="50" t="str">
        <f>IF('(2-2) 재직자 명부'!K2324="","",'(2-2) 재직자 명부'!K2324)</f>
        <v/>
      </c>
      <c r="L2324" s="299"/>
      <c r="M2324" s="50"/>
      <c r="N2324" s="50"/>
      <c r="O2324" s="50"/>
      <c r="P2324" s="50"/>
      <c r="Q2324" s="50"/>
      <c r="R2324" s="50"/>
      <c r="S2324" s="50"/>
      <c r="T2324" s="50"/>
      <c r="U2324" s="50"/>
      <c r="V2324" s="50"/>
      <c r="W2324" s="50"/>
      <c r="X2324" s="50"/>
      <c r="Y2324" s="50"/>
      <c r="Z2324" s="50"/>
      <c r="AA2324" s="50"/>
      <c r="AB2324" s="50"/>
      <c r="AC2324" s="50"/>
      <c r="AD2324" s="50"/>
      <c r="AE2324" s="50"/>
      <c r="AF2324" s="50"/>
      <c r="AG2324" s="50"/>
      <c r="AH2324" s="50"/>
    </row>
    <row r="2325" spans="1:34">
      <c r="A2325"/>
      <c r="B2325" s="305">
        <f t="shared" si="36"/>
        <v>0</v>
      </c>
      <c r="C2325" s="299" t="str">
        <f>IF('(2-2) 재직자 명부'!C2325="","",'(2-2) 재직자 명부'!C2325)</f>
        <v/>
      </c>
      <c r="D2325" s="299" t="str">
        <f>IF('(2-2) 재직자 명부'!D2325="","",'(2-2) 재직자 명부'!D2325)</f>
        <v/>
      </c>
      <c r="E2325" s="299" t="str">
        <f>IF('(2-2) 재직자 명부'!E2325="","",'(2-2) 재직자 명부'!E2325)</f>
        <v/>
      </c>
      <c r="F2325" s="259" t="str">
        <f>IF('(2-2) 재직자 명부'!F2325="","",'(2-2) 재직자 명부'!F2325)</f>
        <v/>
      </c>
      <c r="G2325" s="307" t="str">
        <f>IFERROR(IF('(2-2) 재직자 명부'!G2325="",VLOOKUP(A2325,추계액검증!$C:$V,추계액검증!#REF!,0),'(2-2) 재직자 명부'!G2325),"")</f>
        <v/>
      </c>
      <c r="H2325" s="307" t="str">
        <f>IFERROR(IF('(2-2) 재직자 명부'!H2325="",VLOOKUP(A2325,추계액검증!$C:$V,추계액검증!$T$4,0),'(2-2) 재직자 명부'!H2325),"")</f>
        <v/>
      </c>
      <c r="I2325" s="299" t="str">
        <f>IF('(2-2) 재직자 명부'!I2325="","",'(2-2) 재직자 명부'!I2325)</f>
        <v/>
      </c>
      <c r="J2325" s="299" t="str">
        <f>IF('(2-2) 재직자 명부'!J2325="","",'(2-2) 재직자 명부'!J2325)</f>
        <v/>
      </c>
      <c r="K2325" s="50" t="str">
        <f>IF('(2-2) 재직자 명부'!K2325="","",'(2-2) 재직자 명부'!K2325)</f>
        <v/>
      </c>
      <c r="L2325" s="299"/>
      <c r="M2325" s="50"/>
      <c r="N2325" s="50"/>
      <c r="O2325" s="50"/>
      <c r="P2325" s="50"/>
      <c r="Q2325" s="50"/>
      <c r="R2325" s="50"/>
      <c r="S2325" s="50"/>
      <c r="T2325" s="50"/>
      <c r="U2325" s="50"/>
      <c r="V2325" s="50"/>
      <c r="W2325" s="50"/>
      <c r="X2325" s="50"/>
      <c r="Y2325" s="50"/>
      <c r="Z2325" s="50"/>
      <c r="AA2325" s="50"/>
      <c r="AB2325" s="50"/>
      <c r="AC2325" s="50"/>
      <c r="AD2325" s="50"/>
      <c r="AE2325" s="50"/>
      <c r="AF2325" s="50"/>
      <c r="AG2325" s="50"/>
      <c r="AH2325" s="50"/>
    </row>
    <row r="2326" spans="1:34">
      <c r="A2326"/>
      <c r="B2326" s="305">
        <f t="shared" si="36"/>
        <v>0</v>
      </c>
      <c r="C2326" s="299" t="str">
        <f>IF('(2-2) 재직자 명부'!C2326="","",'(2-2) 재직자 명부'!C2326)</f>
        <v/>
      </c>
      <c r="D2326" s="299" t="str">
        <f>IF('(2-2) 재직자 명부'!D2326="","",'(2-2) 재직자 명부'!D2326)</f>
        <v/>
      </c>
      <c r="E2326" s="299" t="str">
        <f>IF('(2-2) 재직자 명부'!E2326="","",'(2-2) 재직자 명부'!E2326)</f>
        <v/>
      </c>
      <c r="F2326" s="259" t="str">
        <f>IF('(2-2) 재직자 명부'!F2326="","",'(2-2) 재직자 명부'!F2326)</f>
        <v/>
      </c>
      <c r="G2326" s="307" t="str">
        <f>IFERROR(IF('(2-2) 재직자 명부'!G2326="",VLOOKUP(A2326,추계액검증!$C:$V,추계액검증!#REF!,0),'(2-2) 재직자 명부'!G2326),"")</f>
        <v/>
      </c>
      <c r="H2326" s="307" t="str">
        <f>IFERROR(IF('(2-2) 재직자 명부'!H2326="",VLOOKUP(A2326,추계액검증!$C:$V,추계액검증!$T$4,0),'(2-2) 재직자 명부'!H2326),"")</f>
        <v/>
      </c>
      <c r="I2326" s="299" t="str">
        <f>IF('(2-2) 재직자 명부'!I2326="","",'(2-2) 재직자 명부'!I2326)</f>
        <v/>
      </c>
      <c r="J2326" s="299" t="str">
        <f>IF('(2-2) 재직자 명부'!J2326="","",'(2-2) 재직자 명부'!J2326)</f>
        <v/>
      </c>
      <c r="K2326" s="50" t="str">
        <f>IF('(2-2) 재직자 명부'!K2326="","",'(2-2) 재직자 명부'!K2326)</f>
        <v/>
      </c>
      <c r="L2326" s="299"/>
      <c r="M2326" s="50"/>
      <c r="N2326" s="50"/>
      <c r="O2326" s="50"/>
      <c r="P2326" s="50"/>
      <c r="Q2326" s="50"/>
      <c r="R2326" s="50"/>
      <c r="S2326" s="50"/>
      <c r="T2326" s="50"/>
      <c r="U2326" s="50"/>
      <c r="V2326" s="50"/>
      <c r="W2326" s="50"/>
      <c r="X2326" s="50"/>
      <c r="Y2326" s="50"/>
      <c r="Z2326" s="50"/>
      <c r="AA2326" s="50"/>
      <c r="AB2326" s="50"/>
      <c r="AC2326" s="50"/>
      <c r="AD2326" s="50"/>
      <c r="AE2326" s="50"/>
      <c r="AF2326" s="50"/>
      <c r="AG2326" s="50"/>
      <c r="AH2326" s="50"/>
    </row>
    <row r="2327" spans="1:34">
      <c r="A2327"/>
      <c r="B2327" s="305">
        <f t="shared" si="36"/>
        <v>0</v>
      </c>
      <c r="C2327" s="299" t="str">
        <f>IF('(2-2) 재직자 명부'!C2327="","",'(2-2) 재직자 명부'!C2327)</f>
        <v/>
      </c>
      <c r="D2327" s="299" t="str">
        <f>IF('(2-2) 재직자 명부'!D2327="","",'(2-2) 재직자 명부'!D2327)</f>
        <v/>
      </c>
      <c r="E2327" s="299" t="str">
        <f>IF('(2-2) 재직자 명부'!E2327="","",'(2-2) 재직자 명부'!E2327)</f>
        <v/>
      </c>
      <c r="F2327" s="259" t="str">
        <f>IF('(2-2) 재직자 명부'!F2327="","",'(2-2) 재직자 명부'!F2327)</f>
        <v/>
      </c>
      <c r="G2327" s="307" t="str">
        <f>IFERROR(IF('(2-2) 재직자 명부'!G2327="",VLOOKUP(A2327,추계액검증!$C:$V,추계액검증!#REF!,0),'(2-2) 재직자 명부'!G2327),"")</f>
        <v/>
      </c>
      <c r="H2327" s="307" t="str">
        <f>IFERROR(IF('(2-2) 재직자 명부'!H2327="",VLOOKUP(A2327,추계액검증!$C:$V,추계액검증!$T$4,0),'(2-2) 재직자 명부'!H2327),"")</f>
        <v/>
      </c>
      <c r="I2327" s="299" t="str">
        <f>IF('(2-2) 재직자 명부'!I2327="","",'(2-2) 재직자 명부'!I2327)</f>
        <v/>
      </c>
      <c r="J2327" s="299" t="str">
        <f>IF('(2-2) 재직자 명부'!J2327="","",'(2-2) 재직자 명부'!J2327)</f>
        <v/>
      </c>
      <c r="K2327" s="50" t="str">
        <f>IF('(2-2) 재직자 명부'!K2327="","",'(2-2) 재직자 명부'!K2327)</f>
        <v/>
      </c>
      <c r="L2327" s="299"/>
      <c r="M2327" s="50"/>
      <c r="N2327" s="50"/>
      <c r="O2327" s="50"/>
      <c r="P2327" s="50"/>
      <c r="Q2327" s="50"/>
      <c r="R2327" s="50"/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0"/>
      <c r="AF2327" s="50"/>
      <c r="AG2327" s="50"/>
      <c r="AH2327" s="50"/>
    </row>
    <row r="2328" spans="1:34">
      <c r="A2328"/>
      <c r="B2328" s="305">
        <f t="shared" si="36"/>
        <v>0</v>
      </c>
      <c r="C2328" s="299" t="str">
        <f>IF('(2-2) 재직자 명부'!C2328="","",'(2-2) 재직자 명부'!C2328)</f>
        <v/>
      </c>
      <c r="D2328" s="299" t="str">
        <f>IF('(2-2) 재직자 명부'!D2328="","",'(2-2) 재직자 명부'!D2328)</f>
        <v/>
      </c>
      <c r="E2328" s="299" t="str">
        <f>IF('(2-2) 재직자 명부'!E2328="","",'(2-2) 재직자 명부'!E2328)</f>
        <v/>
      </c>
      <c r="F2328" s="259" t="str">
        <f>IF('(2-2) 재직자 명부'!F2328="","",'(2-2) 재직자 명부'!F2328)</f>
        <v/>
      </c>
      <c r="G2328" s="307" t="str">
        <f>IFERROR(IF('(2-2) 재직자 명부'!G2328="",VLOOKUP(A2328,추계액검증!$C:$V,추계액검증!#REF!,0),'(2-2) 재직자 명부'!G2328),"")</f>
        <v/>
      </c>
      <c r="H2328" s="307" t="str">
        <f>IFERROR(IF('(2-2) 재직자 명부'!H2328="",VLOOKUP(A2328,추계액검증!$C:$V,추계액검증!$T$4,0),'(2-2) 재직자 명부'!H2328),"")</f>
        <v/>
      </c>
      <c r="I2328" s="299" t="str">
        <f>IF('(2-2) 재직자 명부'!I2328="","",'(2-2) 재직자 명부'!I2328)</f>
        <v/>
      </c>
      <c r="J2328" s="299" t="str">
        <f>IF('(2-2) 재직자 명부'!J2328="","",'(2-2) 재직자 명부'!J2328)</f>
        <v/>
      </c>
      <c r="K2328" s="50" t="str">
        <f>IF('(2-2) 재직자 명부'!K2328="","",'(2-2) 재직자 명부'!K2328)</f>
        <v/>
      </c>
      <c r="L2328" s="299"/>
      <c r="M2328" s="50"/>
      <c r="N2328" s="50"/>
      <c r="O2328" s="50"/>
      <c r="P2328" s="50"/>
      <c r="Q2328" s="50"/>
      <c r="R2328" s="50"/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0"/>
      <c r="AF2328" s="50"/>
      <c r="AG2328" s="50"/>
      <c r="AH2328" s="50"/>
    </row>
    <row r="2329" spans="1:34">
      <c r="A2329"/>
      <c r="B2329" s="305">
        <f t="shared" si="36"/>
        <v>0</v>
      </c>
      <c r="C2329" s="299" t="str">
        <f>IF('(2-2) 재직자 명부'!C2329="","",'(2-2) 재직자 명부'!C2329)</f>
        <v/>
      </c>
      <c r="D2329" s="299" t="str">
        <f>IF('(2-2) 재직자 명부'!D2329="","",'(2-2) 재직자 명부'!D2329)</f>
        <v/>
      </c>
      <c r="E2329" s="299" t="str">
        <f>IF('(2-2) 재직자 명부'!E2329="","",'(2-2) 재직자 명부'!E2329)</f>
        <v/>
      </c>
      <c r="F2329" s="259" t="str">
        <f>IF('(2-2) 재직자 명부'!F2329="","",'(2-2) 재직자 명부'!F2329)</f>
        <v/>
      </c>
      <c r="G2329" s="307" t="str">
        <f>IFERROR(IF('(2-2) 재직자 명부'!G2329="",VLOOKUP(A2329,추계액검증!$C:$V,추계액검증!#REF!,0),'(2-2) 재직자 명부'!G2329),"")</f>
        <v/>
      </c>
      <c r="H2329" s="307" t="str">
        <f>IFERROR(IF('(2-2) 재직자 명부'!H2329="",VLOOKUP(A2329,추계액검증!$C:$V,추계액검증!$T$4,0),'(2-2) 재직자 명부'!H2329),"")</f>
        <v/>
      </c>
      <c r="I2329" s="299" t="str">
        <f>IF('(2-2) 재직자 명부'!I2329="","",'(2-2) 재직자 명부'!I2329)</f>
        <v/>
      </c>
      <c r="J2329" s="299" t="str">
        <f>IF('(2-2) 재직자 명부'!J2329="","",'(2-2) 재직자 명부'!J2329)</f>
        <v/>
      </c>
      <c r="K2329" s="50" t="str">
        <f>IF('(2-2) 재직자 명부'!K2329="","",'(2-2) 재직자 명부'!K2329)</f>
        <v/>
      </c>
      <c r="L2329" s="299"/>
      <c r="M2329" s="50"/>
      <c r="N2329" s="50"/>
      <c r="O2329" s="50"/>
      <c r="P2329" s="50"/>
      <c r="Q2329" s="50"/>
      <c r="R2329" s="50"/>
      <c r="S2329" s="50"/>
      <c r="T2329" s="50"/>
      <c r="U2329" s="50"/>
      <c r="V2329" s="50"/>
      <c r="W2329" s="50"/>
      <c r="X2329" s="50"/>
      <c r="Y2329" s="50"/>
      <c r="Z2329" s="50"/>
      <c r="AA2329" s="50"/>
      <c r="AB2329" s="50"/>
      <c r="AC2329" s="50"/>
      <c r="AD2329" s="50"/>
      <c r="AE2329" s="50"/>
      <c r="AF2329" s="50"/>
      <c r="AG2329" s="50"/>
      <c r="AH2329" s="50"/>
    </row>
    <row r="2330" spans="1:34">
      <c r="A2330"/>
      <c r="B2330" s="305">
        <f t="shared" si="36"/>
        <v>0</v>
      </c>
      <c r="C2330" s="299" t="str">
        <f>IF('(2-2) 재직자 명부'!C2330="","",'(2-2) 재직자 명부'!C2330)</f>
        <v/>
      </c>
      <c r="D2330" s="299" t="str">
        <f>IF('(2-2) 재직자 명부'!D2330="","",'(2-2) 재직자 명부'!D2330)</f>
        <v/>
      </c>
      <c r="E2330" s="299" t="str">
        <f>IF('(2-2) 재직자 명부'!E2330="","",'(2-2) 재직자 명부'!E2330)</f>
        <v/>
      </c>
      <c r="F2330" s="259" t="str">
        <f>IF('(2-2) 재직자 명부'!F2330="","",'(2-2) 재직자 명부'!F2330)</f>
        <v/>
      </c>
      <c r="G2330" s="307" t="str">
        <f>IFERROR(IF('(2-2) 재직자 명부'!G2330="",VLOOKUP(A2330,추계액검증!$C:$V,추계액검증!#REF!,0),'(2-2) 재직자 명부'!G2330),"")</f>
        <v/>
      </c>
      <c r="H2330" s="307" t="str">
        <f>IFERROR(IF('(2-2) 재직자 명부'!H2330="",VLOOKUP(A2330,추계액검증!$C:$V,추계액검증!$T$4,0),'(2-2) 재직자 명부'!H2330),"")</f>
        <v/>
      </c>
      <c r="I2330" s="299" t="str">
        <f>IF('(2-2) 재직자 명부'!I2330="","",'(2-2) 재직자 명부'!I2330)</f>
        <v/>
      </c>
      <c r="J2330" s="299" t="str">
        <f>IF('(2-2) 재직자 명부'!J2330="","",'(2-2) 재직자 명부'!J2330)</f>
        <v/>
      </c>
      <c r="K2330" s="50" t="str">
        <f>IF('(2-2) 재직자 명부'!K2330="","",'(2-2) 재직자 명부'!K2330)</f>
        <v/>
      </c>
      <c r="L2330" s="299"/>
      <c r="M2330" s="50"/>
      <c r="N2330" s="50"/>
      <c r="O2330" s="50"/>
      <c r="P2330" s="50"/>
      <c r="Q2330" s="50"/>
      <c r="R2330" s="50"/>
      <c r="S2330" s="50"/>
      <c r="T2330" s="50"/>
      <c r="U2330" s="50"/>
      <c r="V2330" s="50"/>
      <c r="W2330" s="50"/>
      <c r="X2330" s="50"/>
      <c r="Y2330" s="50"/>
      <c r="Z2330" s="50"/>
      <c r="AA2330" s="50"/>
      <c r="AB2330" s="50"/>
      <c r="AC2330" s="50"/>
      <c r="AD2330" s="50"/>
      <c r="AE2330" s="50"/>
      <c r="AF2330" s="50"/>
      <c r="AG2330" s="50"/>
      <c r="AH2330" s="50"/>
    </row>
    <row r="2331" spans="1:34">
      <c r="A2331"/>
      <c r="B2331" s="305">
        <f t="shared" si="36"/>
        <v>0</v>
      </c>
      <c r="C2331" s="299" t="str">
        <f>IF('(2-2) 재직자 명부'!C2331="","",'(2-2) 재직자 명부'!C2331)</f>
        <v/>
      </c>
      <c r="D2331" s="299" t="str">
        <f>IF('(2-2) 재직자 명부'!D2331="","",'(2-2) 재직자 명부'!D2331)</f>
        <v/>
      </c>
      <c r="E2331" s="299" t="str">
        <f>IF('(2-2) 재직자 명부'!E2331="","",'(2-2) 재직자 명부'!E2331)</f>
        <v/>
      </c>
      <c r="F2331" s="259" t="str">
        <f>IF('(2-2) 재직자 명부'!F2331="","",'(2-2) 재직자 명부'!F2331)</f>
        <v/>
      </c>
      <c r="G2331" s="307" t="str">
        <f>IFERROR(IF('(2-2) 재직자 명부'!G2331="",VLOOKUP(A2331,추계액검증!$C:$V,추계액검증!#REF!,0),'(2-2) 재직자 명부'!G2331),"")</f>
        <v/>
      </c>
      <c r="H2331" s="307" t="str">
        <f>IFERROR(IF('(2-2) 재직자 명부'!H2331="",VLOOKUP(A2331,추계액검증!$C:$V,추계액검증!$T$4,0),'(2-2) 재직자 명부'!H2331),"")</f>
        <v/>
      </c>
      <c r="I2331" s="299" t="str">
        <f>IF('(2-2) 재직자 명부'!I2331="","",'(2-2) 재직자 명부'!I2331)</f>
        <v/>
      </c>
      <c r="J2331" s="299" t="str">
        <f>IF('(2-2) 재직자 명부'!J2331="","",'(2-2) 재직자 명부'!J2331)</f>
        <v/>
      </c>
      <c r="K2331" s="50" t="str">
        <f>IF('(2-2) 재직자 명부'!K2331="","",'(2-2) 재직자 명부'!K2331)</f>
        <v/>
      </c>
      <c r="L2331" s="299"/>
      <c r="M2331" s="50"/>
      <c r="N2331" s="50"/>
      <c r="O2331" s="50"/>
      <c r="P2331" s="50"/>
      <c r="Q2331" s="50"/>
      <c r="R2331" s="50"/>
      <c r="S2331" s="50"/>
      <c r="T2331" s="50"/>
      <c r="U2331" s="50"/>
      <c r="V2331" s="50"/>
      <c r="W2331" s="50"/>
      <c r="X2331" s="50"/>
      <c r="Y2331" s="50"/>
      <c r="Z2331" s="50"/>
      <c r="AA2331" s="50"/>
      <c r="AB2331" s="50"/>
      <c r="AC2331" s="50"/>
      <c r="AD2331" s="50"/>
      <c r="AE2331" s="50"/>
      <c r="AF2331" s="50"/>
      <c r="AG2331" s="50"/>
      <c r="AH2331" s="50"/>
    </row>
    <row r="2332" spans="1:34">
      <c r="A2332"/>
      <c r="B2332" s="305">
        <f t="shared" si="36"/>
        <v>0</v>
      </c>
      <c r="C2332" s="299" t="str">
        <f>IF('(2-2) 재직자 명부'!C2332="","",'(2-2) 재직자 명부'!C2332)</f>
        <v/>
      </c>
      <c r="D2332" s="299" t="str">
        <f>IF('(2-2) 재직자 명부'!D2332="","",'(2-2) 재직자 명부'!D2332)</f>
        <v/>
      </c>
      <c r="E2332" s="299" t="str">
        <f>IF('(2-2) 재직자 명부'!E2332="","",'(2-2) 재직자 명부'!E2332)</f>
        <v/>
      </c>
      <c r="F2332" s="259" t="str">
        <f>IF('(2-2) 재직자 명부'!F2332="","",'(2-2) 재직자 명부'!F2332)</f>
        <v/>
      </c>
      <c r="G2332" s="307" t="str">
        <f>IFERROR(IF('(2-2) 재직자 명부'!G2332="",VLOOKUP(A2332,추계액검증!$C:$V,추계액검증!#REF!,0),'(2-2) 재직자 명부'!G2332),"")</f>
        <v/>
      </c>
      <c r="H2332" s="307" t="str">
        <f>IFERROR(IF('(2-2) 재직자 명부'!H2332="",VLOOKUP(A2332,추계액검증!$C:$V,추계액검증!$T$4,0),'(2-2) 재직자 명부'!H2332),"")</f>
        <v/>
      </c>
      <c r="I2332" s="299" t="str">
        <f>IF('(2-2) 재직자 명부'!I2332="","",'(2-2) 재직자 명부'!I2332)</f>
        <v/>
      </c>
      <c r="J2332" s="299" t="str">
        <f>IF('(2-2) 재직자 명부'!J2332="","",'(2-2) 재직자 명부'!J2332)</f>
        <v/>
      </c>
      <c r="K2332" s="50" t="str">
        <f>IF('(2-2) 재직자 명부'!K2332="","",'(2-2) 재직자 명부'!K2332)</f>
        <v/>
      </c>
      <c r="L2332" s="299"/>
      <c r="M2332" s="50"/>
      <c r="N2332" s="50"/>
      <c r="O2332" s="50"/>
      <c r="P2332" s="50"/>
      <c r="Q2332" s="50"/>
      <c r="R2332" s="50"/>
      <c r="S2332" s="50"/>
      <c r="T2332" s="50"/>
      <c r="U2332" s="50"/>
      <c r="V2332" s="50"/>
      <c r="W2332" s="50"/>
      <c r="X2332" s="50"/>
      <c r="Y2332" s="50"/>
      <c r="Z2332" s="50"/>
      <c r="AA2332" s="50"/>
      <c r="AB2332" s="50"/>
      <c r="AC2332" s="50"/>
      <c r="AD2332" s="50"/>
      <c r="AE2332" s="50"/>
      <c r="AF2332" s="50"/>
      <c r="AG2332" s="50"/>
      <c r="AH2332" s="50"/>
    </row>
    <row r="2333" spans="1:34">
      <c r="A2333"/>
      <c r="B2333" s="305">
        <f t="shared" si="36"/>
        <v>0</v>
      </c>
      <c r="C2333" s="299" t="str">
        <f>IF('(2-2) 재직자 명부'!C2333="","",'(2-2) 재직자 명부'!C2333)</f>
        <v/>
      </c>
      <c r="D2333" s="299" t="str">
        <f>IF('(2-2) 재직자 명부'!D2333="","",'(2-2) 재직자 명부'!D2333)</f>
        <v/>
      </c>
      <c r="E2333" s="299" t="str">
        <f>IF('(2-2) 재직자 명부'!E2333="","",'(2-2) 재직자 명부'!E2333)</f>
        <v/>
      </c>
      <c r="F2333" s="259" t="str">
        <f>IF('(2-2) 재직자 명부'!F2333="","",'(2-2) 재직자 명부'!F2333)</f>
        <v/>
      </c>
      <c r="G2333" s="307" t="str">
        <f>IFERROR(IF('(2-2) 재직자 명부'!G2333="",VLOOKUP(A2333,추계액검증!$C:$V,추계액검증!#REF!,0),'(2-2) 재직자 명부'!G2333),"")</f>
        <v/>
      </c>
      <c r="H2333" s="307" t="str">
        <f>IFERROR(IF('(2-2) 재직자 명부'!H2333="",VLOOKUP(A2333,추계액검증!$C:$V,추계액검증!$T$4,0),'(2-2) 재직자 명부'!H2333),"")</f>
        <v/>
      </c>
      <c r="I2333" s="299" t="str">
        <f>IF('(2-2) 재직자 명부'!I2333="","",'(2-2) 재직자 명부'!I2333)</f>
        <v/>
      </c>
      <c r="J2333" s="299" t="str">
        <f>IF('(2-2) 재직자 명부'!J2333="","",'(2-2) 재직자 명부'!J2333)</f>
        <v/>
      </c>
      <c r="K2333" s="50" t="str">
        <f>IF('(2-2) 재직자 명부'!K2333="","",'(2-2) 재직자 명부'!K2333)</f>
        <v/>
      </c>
      <c r="L2333" s="299"/>
      <c r="M2333" s="50"/>
      <c r="N2333" s="50"/>
      <c r="O2333" s="50"/>
      <c r="P2333" s="50"/>
      <c r="Q2333" s="50"/>
      <c r="R2333" s="50"/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0"/>
      <c r="AF2333" s="50"/>
      <c r="AG2333" s="50"/>
      <c r="AH2333" s="50"/>
    </row>
    <row r="2334" spans="1:34">
      <c r="A2334"/>
      <c r="B2334" s="305">
        <f t="shared" si="36"/>
        <v>0</v>
      </c>
      <c r="C2334" s="299" t="str">
        <f>IF('(2-2) 재직자 명부'!C2334="","",'(2-2) 재직자 명부'!C2334)</f>
        <v/>
      </c>
      <c r="D2334" s="299" t="str">
        <f>IF('(2-2) 재직자 명부'!D2334="","",'(2-2) 재직자 명부'!D2334)</f>
        <v/>
      </c>
      <c r="E2334" s="299" t="str">
        <f>IF('(2-2) 재직자 명부'!E2334="","",'(2-2) 재직자 명부'!E2334)</f>
        <v/>
      </c>
      <c r="F2334" s="259" t="str">
        <f>IF('(2-2) 재직자 명부'!F2334="","",'(2-2) 재직자 명부'!F2334)</f>
        <v/>
      </c>
      <c r="G2334" s="307" t="str">
        <f>IFERROR(IF('(2-2) 재직자 명부'!G2334="",VLOOKUP(A2334,추계액검증!$C:$V,추계액검증!#REF!,0),'(2-2) 재직자 명부'!G2334),"")</f>
        <v/>
      </c>
      <c r="H2334" s="307" t="str">
        <f>IFERROR(IF('(2-2) 재직자 명부'!H2334="",VLOOKUP(A2334,추계액검증!$C:$V,추계액검증!$T$4,0),'(2-2) 재직자 명부'!H2334),"")</f>
        <v/>
      </c>
      <c r="I2334" s="299" t="str">
        <f>IF('(2-2) 재직자 명부'!I2334="","",'(2-2) 재직자 명부'!I2334)</f>
        <v/>
      </c>
      <c r="J2334" s="299" t="str">
        <f>IF('(2-2) 재직자 명부'!J2334="","",'(2-2) 재직자 명부'!J2334)</f>
        <v/>
      </c>
      <c r="K2334" s="50" t="str">
        <f>IF('(2-2) 재직자 명부'!K2334="","",'(2-2) 재직자 명부'!K2334)</f>
        <v/>
      </c>
      <c r="L2334" s="299"/>
      <c r="M2334" s="50"/>
      <c r="N2334" s="50"/>
      <c r="O2334" s="50"/>
      <c r="P2334" s="50"/>
      <c r="Q2334" s="50"/>
      <c r="R2334" s="50"/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0"/>
      <c r="AF2334" s="50"/>
      <c r="AG2334" s="50"/>
      <c r="AH2334" s="50"/>
    </row>
    <row r="2335" spans="1:34">
      <c r="A2335"/>
      <c r="B2335" s="305">
        <f t="shared" si="36"/>
        <v>0</v>
      </c>
      <c r="C2335" s="299" t="str">
        <f>IF('(2-2) 재직자 명부'!C2335="","",'(2-2) 재직자 명부'!C2335)</f>
        <v/>
      </c>
      <c r="D2335" s="299" t="str">
        <f>IF('(2-2) 재직자 명부'!D2335="","",'(2-2) 재직자 명부'!D2335)</f>
        <v/>
      </c>
      <c r="E2335" s="299" t="str">
        <f>IF('(2-2) 재직자 명부'!E2335="","",'(2-2) 재직자 명부'!E2335)</f>
        <v/>
      </c>
      <c r="F2335" s="259" t="str">
        <f>IF('(2-2) 재직자 명부'!F2335="","",'(2-2) 재직자 명부'!F2335)</f>
        <v/>
      </c>
      <c r="G2335" s="307" t="str">
        <f>IFERROR(IF('(2-2) 재직자 명부'!G2335="",VLOOKUP(A2335,추계액검증!$C:$V,추계액검증!#REF!,0),'(2-2) 재직자 명부'!G2335),"")</f>
        <v/>
      </c>
      <c r="H2335" s="307" t="str">
        <f>IFERROR(IF('(2-2) 재직자 명부'!H2335="",VLOOKUP(A2335,추계액검증!$C:$V,추계액검증!$T$4,0),'(2-2) 재직자 명부'!H2335),"")</f>
        <v/>
      </c>
      <c r="I2335" s="299" t="str">
        <f>IF('(2-2) 재직자 명부'!I2335="","",'(2-2) 재직자 명부'!I2335)</f>
        <v/>
      </c>
      <c r="J2335" s="299" t="str">
        <f>IF('(2-2) 재직자 명부'!J2335="","",'(2-2) 재직자 명부'!J2335)</f>
        <v/>
      </c>
      <c r="K2335" s="50" t="str">
        <f>IF('(2-2) 재직자 명부'!K2335="","",'(2-2) 재직자 명부'!K2335)</f>
        <v/>
      </c>
      <c r="L2335" s="299"/>
      <c r="M2335" s="50"/>
      <c r="N2335" s="50"/>
      <c r="O2335" s="50"/>
      <c r="P2335" s="50"/>
      <c r="Q2335" s="50"/>
      <c r="R2335" s="50"/>
      <c r="S2335" s="50"/>
      <c r="T2335" s="50"/>
      <c r="U2335" s="50"/>
      <c r="V2335" s="50"/>
      <c r="W2335" s="50"/>
      <c r="X2335" s="50"/>
      <c r="Y2335" s="50"/>
      <c r="Z2335" s="50"/>
      <c r="AA2335" s="50"/>
      <c r="AB2335" s="50"/>
      <c r="AC2335" s="50"/>
      <c r="AD2335" s="50"/>
      <c r="AE2335" s="50"/>
      <c r="AF2335" s="50"/>
      <c r="AG2335" s="50"/>
      <c r="AH2335" s="50"/>
    </row>
    <row r="2336" spans="1:34">
      <c r="A2336"/>
      <c r="B2336" s="305">
        <f t="shared" si="36"/>
        <v>0</v>
      </c>
      <c r="C2336" s="299" t="str">
        <f>IF('(2-2) 재직자 명부'!C2336="","",'(2-2) 재직자 명부'!C2336)</f>
        <v/>
      </c>
      <c r="D2336" s="299" t="str">
        <f>IF('(2-2) 재직자 명부'!D2336="","",'(2-2) 재직자 명부'!D2336)</f>
        <v/>
      </c>
      <c r="E2336" s="299" t="str">
        <f>IF('(2-2) 재직자 명부'!E2336="","",'(2-2) 재직자 명부'!E2336)</f>
        <v/>
      </c>
      <c r="F2336" s="259" t="str">
        <f>IF('(2-2) 재직자 명부'!F2336="","",'(2-2) 재직자 명부'!F2336)</f>
        <v/>
      </c>
      <c r="G2336" s="307" t="str">
        <f>IFERROR(IF('(2-2) 재직자 명부'!G2336="",VLOOKUP(A2336,추계액검증!$C:$V,추계액검증!#REF!,0),'(2-2) 재직자 명부'!G2336),"")</f>
        <v/>
      </c>
      <c r="H2336" s="307" t="str">
        <f>IFERROR(IF('(2-2) 재직자 명부'!H2336="",VLOOKUP(A2336,추계액검증!$C:$V,추계액검증!$T$4,0),'(2-2) 재직자 명부'!H2336),"")</f>
        <v/>
      </c>
      <c r="I2336" s="299" t="str">
        <f>IF('(2-2) 재직자 명부'!I2336="","",'(2-2) 재직자 명부'!I2336)</f>
        <v/>
      </c>
      <c r="J2336" s="299" t="str">
        <f>IF('(2-2) 재직자 명부'!J2336="","",'(2-2) 재직자 명부'!J2336)</f>
        <v/>
      </c>
      <c r="K2336" s="50" t="str">
        <f>IF('(2-2) 재직자 명부'!K2336="","",'(2-2) 재직자 명부'!K2336)</f>
        <v/>
      </c>
      <c r="L2336" s="299"/>
      <c r="M2336" s="50"/>
      <c r="N2336" s="50"/>
      <c r="O2336" s="50"/>
      <c r="P2336" s="50"/>
      <c r="Q2336" s="50"/>
      <c r="R2336" s="50"/>
      <c r="S2336" s="50"/>
      <c r="T2336" s="50"/>
      <c r="U2336" s="50"/>
      <c r="V2336" s="50"/>
      <c r="W2336" s="50"/>
      <c r="X2336" s="50"/>
      <c r="Y2336" s="50"/>
      <c r="Z2336" s="50"/>
      <c r="AA2336" s="50"/>
      <c r="AB2336" s="50"/>
      <c r="AC2336" s="50"/>
      <c r="AD2336" s="50"/>
      <c r="AE2336" s="50"/>
      <c r="AF2336" s="50"/>
      <c r="AG2336" s="50"/>
      <c r="AH2336" s="50"/>
    </row>
    <row r="2337" spans="1:34">
      <c r="A2337"/>
      <c r="B2337" s="305">
        <f t="shared" si="36"/>
        <v>0</v>
      </c>
      <c r="C2337" s="299" t="str">
        <f>IF('(2-2) 재직자 명부'!C2337="","",'(2-2) 재직자 명부'!C2337)</f>
        <v/>
      </c>
      <c r="D2337" s="299" t="str">
        <f>IF('(2-2) 재직자 명부'!D2337="","",'(2-2) 재직자 명부'!D2337)</f>
        <v/>
      </c>
      <c r="E2337" s="299" t="str">
        <f>IF('(2-2) 재직자 명부'!E2337="","",'(2-2) 재직자 명부'!E2337)</f>
        <v/>
      </c>
      <c r="F2337" s="259" t="str">
        <f>IF('(2-2) 재직자 명부'!F2337="","",'(2-2) 재직자 명부'!F2337)</f>
        <v/>
      </c>
      <c r="G2337" s="307" t="str">
        <f>IFERROR(IF('(2-2) 재직자 명부'!G2337="",VLOOKUP(A2337,추계액검증!$C:$V,추계액검증!#REF!,0),'(2-2) 재직자 명부'!G2337),"")</f>
        <v/>
      </c>
      <c r="H2337" s="307" t="str">
        <f>IFERROR(IF('(2-2) 재직자 명부'!H2337="",VLOOKUP(A2337,추계액검증!$C:$V,추계액검증!$T$4,0),'(2-2) 재직자 명부'!H2337),"")</f>
        <v/>
      </c>
      <c r="I2337" s="299" t="str">
        <f>IF('(2-2) 재직자 명부'!I2337="","",'(2-2) 재직자 명부'!I2337)</f>
        <v/>
      </c>
      <c r="J2337" s="299" t="str">
        <f>IF('(2-2) 재직자 명부'!J2337="","",'(2-2) 재직자 명부'!J2337)</f>
        <v/>
      </c>
      <c r="K2337" s="50" t="str">
        <f>IF('(2-2) 재직자 명부'!K2337="","",'(2-2) 재직자 명부'!K2337)</f>
        <v/>
      </c>
      <c r="L2337" s="299"/>
      <c r="M2337" s="50"/>
      <c r="N2337" s="50"/>
      <c r="O2337" s="50"/>
      <c r="P2337" s="50"/>
      <c r="Q2337" s="50"/>
      <c r="R2337" s="50"/>
      <c r="S2337" s="50"/>
      <c r="T2337" s="50"/>
      <c r="U2337" s="50"/>
      <c r="V2337" s="50"/>
      <c r="W2337" s="50"/>
      <c r="X2337" s="50"/>
      <c r="Y2337" s="50"/>
      <c r="Z2337" s="50"/>
      <c r="AA2337" s="50"/>
      <c r="AB2337" s="50"/>
      <c r="AC2337" s="50"/>
      <c r="AD2337" s="50"/>
      <c r="AE2337" s="50"/>
      <c r="AF2337" s="50"/>
      <c r="AG2337" s="50"/>
      <c r="AH2337" s="50"/>
    </row>
    <row r="2338" spans="1:34">
      <c r="A2338"/>
      <c r="B2338" s="305">
        <f t="shared" si="36"/>
        <v>0</v>
      </c>
      <c r="C2338" s="299" t="str">
        <f>IF('(2-2) 재직자 명부'!C2338="","",'(2-2) 재직자 명부'!C2338)</f>
        <v/>
      </c>
      <c r="D2338" s="299" t="str">
        <f>IF('(2-2) 재직자 명부'!D2338="","",'(2-2) 재직자 명부'!D2338)</f>
        <v/>
      </c>
      <c r="E2338" s="299" t="str">
        <f>IF('(2-2) 재직자 명부'!E2338="","",'(2-2) 재직자 명부'!E2338)</f>
        <v/>
      </c>
      <c r="F2338" s="259" t="str">
        <f>IF('(2-2) 재직자 명부'!F2338="","",'(2-2) 재직자 명부'!F2338)</f>
        <v/>
      </c>
      <c r="G2338" s="307" t="str">
        <f>IFERROR(IF('(2-2) 재직자 명부'!G2338="",VLOOKUP(A2338,추계액검증!$C:$V,추계액검증!#REF!,0),'(2-2) 재직자 명부'!G2338),"")</f>
        <v/>
      </c>
      <c r="H2338" s="307" t="str">
        <f>IFERROR(IF('(2-2) 재직자 명부'!H2338="",VLOOKUP(A2338,추계액검증!$C:$V,추계액검증!$T$4,0),'(2-2) 재직자 명부'!H2338),"")</f>
        <v/>
      </c>
      <c r="I2338" s="299" t="str">
        <f>IF('(2-2) 재직자 명부'!I2338="","",'(2-2) 재직자 명부'!I2338)</f>
        <v/>
      </c>
      <c r="J2338" s="299" t="str">
        <f>IF('(2-2) 재직자 명부'!J2338="","",'(2-2) 재직자 명부'!J2338)</f>
        <v/>
      </c>
      <c r="K2338" s="50" t="str">
        <f>IF('(2-2) 재직자 명부'!K2338="","",'(2-2) 재직자 명부'!K2338)</f>
        <v/>
      </c>
      <c r="L2338" s="299"/>
      <c r="M2338" s="50"/>
      <c r="N2338" s="50"/>
      <c r="O2338" s="50"/>
      <c r="P2338" s="50"/>
      <c r="Q2338" s="50"/>
      <c r="R2338" s="50"/>
      <c r="S2338" s="50"/>
      <c r="T2338" s="50"/>
      <c r="U2338" s="50"/>
      <c r="V2338" s="50"/>
      <c r="W2338" s="50"/>
      <c r="X2338" s="50"/>
      <c r="Y2338" s="50"/>
      <c r="Z2338" s="50"/>
      <c r="AA2338" s="50"/>
      <c r="AB2338" s="50"/>
      <c r="AC2338" s="50"/>
      <c r="AD2338" s="50"/>
      <c r="AE2338" s="50"/>
      <c r="AF2338" s="50"/>
      <c r="AG2338" s="50"/>
      <c r="AH2338" s="50"/>
    </row>
    <row r="2339" spans="1:34">
      <c r="A2339"/>
      <c r="B2339" s="305">
        <f t="shared" si="36"/>
        <v>0</v>
      </c>
      <c r="C2339" s="299" t="str">
        <f>IF('(2-2) 재직자 명부'!C2339="","",'(2-2) 재직자 명부'!C2339)</f>
        <v/>
      </c>
      <c r="D2339" s="299" t="str">
        <f>IF('(2-2) 재직자 명부'!D2339="","",'(2-2) 재직자 명부'!D2339)</f>
        <v/>
      </c>
      <c r="E2339" s="299" t="str">
        <f>IF('(2-2) 재직자 명부'!E2339="","",'(2-2) 재직자 명부'!E2339)</f>
        <v/>
      </c>
      <c r="F2339" s="259" t="str">
        <f>IF('(2-2) 재직자 명부'!F2339="","",'(2-2) 재직자 명부'!F2339)</f>
        <v/>
      </c>
      <c r="G2339" s="307" t="str">
        <f>IFERROR(IF('(2-2) 재직자 명부'!G2339="",VLOOKUP(A2339,추계액검증!$C:$V,추계액검증!#REF!,0),'(2-2) 재직자 명부'!G2339),"")</f>
        <v/>
      </c>
      <c r="H2339" s="307" t="str">
        <f>IFERROR(IF('(2-2) 재직자 명부'!H2339="",VLOOKUP(A2339,추계액검증!$C:$V,추계액검증!$T$4,0),'(2-2) 재직자 명부'!H2339),"")</f>
        <v/>
      </c>
      <c r="I2339" s="299" t="str">
        <f>IF('(2-2) 재직자 명부'!I2339="","",'(2-2) 재직자 명부'!I2339)</f>
        <v/>
      </c>
      <c r="J2339" s="299" t="str">
        <f>IF('(2-2) 재직자 명부'!J2339="","",'(2-2) 재직자 명부'!J2339)</f>
        <v/>
      </c>
      <c r="K2339" s="50" t="str">
        <f>IF('(2-2) 재직자 명부'!K2339="","",'(2-2) 재직자 명부'!K2339)</f>
        <v/>
      </c>
      <c r="L2339" s="299"/>
      <c r="M2339" s="50"/>
      <c r="N2339" s="50"/>
      <c r="O2339" s="50"/>
      <c r="P2339" s="50"/>
      <c r="Q2339" s="50"/>
      <c r="R2339" s="50"/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0"/>
      <c r="AF2339" s="50"/>
      <c r="AG2339" s="50"/>
      <c r="AH2339" s="50"/>
    </row>
    <row r="2340" spans="1:34">
      <c r="A2340"/>
      <c r="B2340" s="305">
        <f t="shared" si="36"/>
        <v>0</v>
      </c>
      <c r="C2340" s="299" t="str">
        <f>IF('(2-2) 재직자 명부'!C2340="","",'(2-2) 재직자 명부'!C2340)</f>
        <v/>
      </c>
      <c r="D2340" s="299" t="str">
        <f>IF('(2-2) 재직자 명부'!D2340="","",'(2-2) 재직자 명부'!D2340)</f>
        <v/>
      </c>
      <c r="E2340" s="299" t="str">
        <f>IF('(2-2) 재직자 명부'!E2340="","",'(2-2) 재직자 명부'!E2340)</f>
        <v/>
      </c>
      <c r="F2340" s="259" t="str">
        <f>IF('(2-2) 재직자 명부'!F2340="","",'(2-2) 재직자 명부'!F2340)</f>
        <v/>
      </c>
      <c r="G2340" s="307" t="str">
        <f>IFERROR(IF('(2-2) 재직자 명부'!G2340="",VLOOKUP(A2340,추계액검증!$C:$V,추계액검증!#REF!,0),'(2-2) 재직자 명부'!G2340),"")</f>
        <v/>
      </c>
      <c r="H2340" s="307" t="str">
        <f>IFERROR(IF('(2-2) 재직자 명부'!H2340="",VLOOKUP(A2340,추계액검증!$C:$V,추계액검증!$T$4,0),'(2-2) 재직자 명부'!H2340),"")</f>
        <v/>
      </c>
      <c r="I2340" s="299" t="str">
        <f>IF('(2-2) 재직자 명부'!I2340="","",'(2-2) 재직자 명부'!I2340)</f>
        <v/>
      </c>
      <c r="J2340" s="299" t="str">
        <f>IF('(2-2) 재직자 명부'!J2340="","",'(2-2) 재직자 명부'!J2340)</f>
        <v/>
      </c>
      <c r="K2340" s="50" t="str">
        <f>IF('(2-2) 재직자 명부'!K2340="","",'(2-2) 재직자 명부'!K2340)</f>
        <v/>
      </c>
      <c r="L2340" s="299"/>
      <c r="M2340" s="50"/>
      <c r="N2340" s="50"/>
      <c r="O2340" s="50"/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0"/>
      <c r="AF2340" s="50"/>
      <c r="AG2340" s="50"/>
      <c r="AH2340" s="50"/>
    </row>
    <row r="2341" spans="1:34">
      <c r="A2341"/>
      <c r="B2341" s="305">
        <f t="shared" si="36"/>
        <v>0</v>
      </c>
      <c r="C2341" s="299" t="str">
        <f>IF('(2-2) 재직자 명부'!C2341="","",'(2-2) 재직자 명부'!C2341)</f>
        <v/>
      </c>
      <c r="D2341" s="299" t="str">
        <f>IF('(2-2) 재직자 명부'!D2341="","",'(2-2) 재직자 명부'!D2341)</f>
        <v/>
      </c>
      <c r="E2341" s="299" t="str">
        <f>IF('(2-2) 재직자 명부'!E2341="","",'(2-2) 재직자 명부'!E2341)</f>
        <v/>
      </c>
      <c r="F2341" s="259" t="str">
        <f>IF('(2-2) 재직자 명부'!F2341="","",'(2-2) 재직자 명부'!F2341)</f>
        <v/>
      </c>
      <c r="G2341" s="307" t="str">
        <f>IFERROR(IF('(2-2) 재직자 명부'!G2341="",VLOOKUP(A2341,추계액검증!$C:$V,추계액검증!#REF!,0),'(2-2) 재직자 명부'!G2341),"")</f>
        <v/>
      </c>
      <c r="H2341" s="307" t="str">
        <f>IFERROR(IF('(2-2) 재직자 명부'!H2341="",VLOOKUP(A2341,추계액검증!$C:$V,추계액검증!$T$4,0),'(2-2) 재직자 명부'!H2341),"")</f>
        <v/>
      </c>
      <c r="I2341" s="299" t="str">
        <f>IF('(2-2) 재직자 명부'!I2341="","",'(2-2) 재직자 명부'!I2341)</f>
        <v/>
      </c>
      <c r="J2341" s="299" t="str">
        <f>IF('(2-2) 재직자 명부'!J2341="","",'(2-2) 재직자 명부'!J2341)</f>
        <v/>
      </c>
      <c r="K2341" s="50" t="str">
        <f>IF('(2-2) 재직자 명부'!K2341="","",'(2-2) 재직자 명부'!K2341)</f>
        <v/>
      </c>
      <c r="L2341" s="299"/>
      <c r="M2341" s="50"/>
      <c r="N2341" s="50"/>
      <c r="O2341" s="50"/>
      <c r="P2341" s="50"/>
      <c r="Q2341" s="50"/>
      <c r="R2341" s="50"/>
      <c r="S2341" s="50"/>
      <c r="T2341" s="50"/>
      <c r="U2341" s="50"/>
      <c r="V2341" s="50"/>
      <c r="W2341" s="50"/>
      <c r="X2341" s="50"/>
      <c r="Y2341" s="50"/>
      <c r="Z2341" s="50"/>
      <c r="AA2341" s="50"/>
      <c r="AB2341" s="50"/>
      <c r="AC2341" s="50"/>
      <c r="AD2341" s="50"/>
      <c r="AE2341" s="50"/>
      <c r="AF2341" s="50"/>
      <c r="AG2341" s="50"/>
      <c r="AH2341" s="50"/>
    </row>
    <row r="2342" spans="1:34">
      <c r="A2342"/>
      <c r="B2342" s="305">
        <f t="shared" si="36"/>
        <v>0</v>
      </c>
      <c r="C2342" s="299" t="str">
        <f>IF('(2-2) 재직자 명부'!C2342="","",'(2-2) 재직자 명부'!C2342)</f>
        <v/>
      </c>
      <c r="D2342" s="299" t="str">
        <f>IF('(2-2) 재직자 명부'!D2342="","",'(2-2) 재직자 명부'!D2342)</f>
        <v/>
      </c>
      <c r="E2342" s="299" t="str">
        <f>IF('(2-2) 재직자 명부'!E2342="","",'(2-2) 재직자 명부'!E2342)</f>
        <v/>
      </c>
      <c r="F2342" s="259" t="str">
        <f>IF('(2-2) 재직자 명부'!F2342="","",'(2-2) 재직자 명부'!F2342)</f>
        <v/>
      </c>
      <c r="G2342" s="307" t="str">
        <f>IFERROR(IF('(2-2) 재직자 명부'!G2342="",VLOOKUP(A2342,추계액검증!$C:$V,추계액검증!#REF!,0),'(2-2) 재직자 명부'!G2342),"")</f>
        <v/>
      </c>
      <c r="H2342" s="307" t="str">
        <f>IFERROR(IF('(2-2) 재직자 명부'!H2342="",VLOOKUP(A2342,추계액검증!$C:$V,추계액검증!$T$4,0),'(2-2) 재직자 명부'!H2342),"")</f>
        <v/>
      </c>
      <c r="I2342" s="299" t="str">
        <f>IF('(2-2) 재직자 명부'!I2342="","",'(2-2) 재직자 명부'!I2342)</f>
        <v/>
      </c>
      <c r="J2342" s="299" t="str">
        <f>IF('(2-2) 재직자 명부'!J2342="","",'(2-2) 재직자 명부'!J2342)</f>
        <v/>
      </c>
      <c r="K2342" s="50" t="str">
        <f>IF('(2-2) 재직자 명부'!K2342="","",'(2-2) 재직자 명부'!K2342)</f>
        <v/>
      </c>
      <c r="L2342" s="299"/>
      <c r="M2342" s="50"/>
      <c r="N2342" s="50"/>
      <c r="O2342" s="50"/>
      <c r="P2342" s="50"/>
      <c r="Q2342" s="50"/>
      <c r="R2342" s="50"/>
      <c r="S2342" s="50"/>
      <c r="T2342" s="50"/>
      <c r="U2342" s="50"/>
      <c r="V2342" s="50"/>
      <c r="W2342" s="50"/>
      <c r="X2342" s="50"/>
      <c r="Y2342" s="50"/>
      <c r="Z2342" s="50"/>
      <c r="AA2342" s="50"/>
      <c r="AB2342" s="50"/>
      <c r="AC2342" s="50"/>
      <c r="AD2342" s="50"/>
      <c r="AE2342" s="50"/>
      <c r="AF2342" s="50"/>
      <c r="AG2342" s="50"/>
      <c r="AH2342" s="50"/>
    </row>
    <row r="2343" spans="1:34">
      <c r="A2343"/>
      <c r="B2343" s="305">
        <f t="shared" si="36"/>
        <v>0</v>
      </c>
      <c r="C2343" s="299" t="str">
        <f>IF('(2-2) 재직자 명부'!C2343="","",'(2-2) 재직자 명부'!C2343)</f>
        <v/>
      </c>
      <c r="D2343" s="299" t="str">
        <f>IF('(2-2) 재직자 명부'!D2343="","",'(2-2) 재직자 명부'!D2343)</f>
        <v/>
      </c>
      <c r="E2343" s="299" t="str">
        <f>IF('(2-2) 재직자 명부'!E2343="","",'(2-2) 재직자 명부'!E2343)</f>
        <v/>
      </c>
      <c r="F2343" s="259" t="str">
        <f>IF('(2-2) 재직자 명부'!F2343="","",'(2-2) 재직자 명부'!F2343)</f>
        <v/>
      </c>
      <c r="G2343" s="307" t="str">
        <f>IFERROR(IF('(2-2) 재직자 명부'!G2343="",VLOOKUP(A2343,추계액검증!$C:$V,추계액검증!#REF!,0),'(2-2) 재직자 명부'!G2343),"")</f>
        <v/>
      </c>
      <c r="H2343" s="307" t="str">
        <f>IFERROR(IF('(2-2) 재직자 명부'!H2343="",VLOOKUP(A2343,추계액검증!$C:$V,추계액검증!$T$4,0),'(2-2) 재직자 명부'!H2343),"")</f>
        <v/>
      </c>
      <c r="I2343" s="299" t="str">
        <f>IF('(2-2) 재직자 명부'!I2343="","",'(2-2) 재직자 명부'!I2343)</f>
        <v/>
      </c>
      <c r="J2343" s="299" t="str">
        <f>IF('(2-2) 재직자 명부'!J2343="","",'(2-2) 재직자 명부'!J2343)</f>
        <v/>
      </c>
      <c r="K2343" s="50" t="str">
        <f>IF('(2-2) 재직자 명부'!K2343="","",'(2-2) 재직자 명부'!K2343)</f>
        <v/>
      </c>
      <c r="L2343" s="299"/>
      <c r="M2343" s="50"/>
      <c r="N2343" s="50"/>
      <c r="O2343" s="50"/>
      <c r="P2343" s="50"/>
      <c r="Q2343" s="50"/>
      <c r="R2343" s="50"/>
      <c r="S2343" s="50"/>
      <c r="T2343" s="50"/>
      <c r="U2343" s="50"/>
      <c r="V2343" s="50"/>
      <c r="W2343" s="50"/>
      <c r="X2343" s="50"/>
      <c r="Y2343" s="50"/>
      <c r="Z2343" s="50"/>
      <c r="AA2343" s="50"/>
      <c r="AB2343" s="50"/>
      <c r="AC2343" s="50"/>
      <c r="AD2343" s="50"/>
      <c r="AE2343" s="50"/>
      <c r="AF2343" s="50"/>
      <c r="AG2343" s="50"/>
      <c r="AH2343" s="50"/>
    </row>
    <row r="2344" spans="1:34">
      <c r="A2344"/>
      <c r="B2344" s="305">
        <f t="shared" si="36"/>
        <v>0</v>
      </c>
      <c r="C2344" s="299" t="str">
        <f>IF('(2-2) 재직자 명부'!C2344="","",'(2-2) 재직자 명부'!C2344)</f>
        <v/>
      </c>
      <c r="D2344" s="299" t="str">
        <f>IF('(2-2) 재직자 명부'!D2344="","",'(2-2) 재직자 명부'!D2344)</f>
        <v/>
      </c>
      <c r="E2344" s="299" t="str">
        <f>IF('(2-2) 재직자 명부'!E2344="","",'(2-2) 재직자 명부'!E2344)</f>
        <v/>
      </c>
      <c r="F2344" s="259" t="str">
        <f>IF('(2-2) 재직자 명부'!F2344="","",'(2-2) 재직자 명부'!F2344)</f>
        <v/>
      </c>
      <c r="G2344" s="307" t="str">
        <f>IFERROR(IF('(2-2) 재직자 명부'!G2344="",VLOOKUP(A2344,추계액검증!$C:$V,추계액검증!#REF!,0),'(2-2) 재직자 명부'!G2344),"")</f>
        <v/>
      </c>
      <c r="H2344" s="307" t="str">
        <f>IFERROR(IF('(2-2) 재직자 명부'!H2344="",VLOOKUP(A2344,추계액검증!$C:$V,추계액검증!$T$4,0),'(2-2) 재직자 명부'!H2344),"")</f>
        <v/>
      </c>
      <c r="I2344" s="299" t="str">
        <f>IF('(2-2) 재직자 명부'!I2344="","",'(2-2) 재직자 명부'!I2344)</f>
        <v/>
      </c>
      <c r="J2344" s="299" t="str">
        <f>IF('(2-2) 재직자 명부'!J2344="","",'(2-2) 재직자 명부'!J2344)</f>
        <v/>
      </c>
      <c r="K2344" s="50" t="str">
        <f>IF('(2-2) 재직자 명부'!K2344="","",'(2-2) 재직자 명부'!K2344)</f>
        <v/>
      </c>
      <c r="L2344" s="299"/>
      <c r="M2344" s="50"/>
      <c r="N2344" s="50"/>
      <c r="O2344" s="50"/>
      <c r="P2344" s="50"/>
      <c r="Q2344" s="50"/>
      <c r="R2344" s="50"/>
      <c r="S2344" s="50"/>
      <c r="T2344" s="50"/>
      <c r="U2344" s="50"/>
      <c r="V2344" s="50"/>
      <c r="W2344" s="50"/>
      <c r="X2344" s="50"/>
      <c r="Y2344" s="50"/>
      <c r="Z2344" s="50"/>
      <c r="AA2344" s="50"/>
      <c r="AB2344" s="50"/>
      <c r="AC2344" s="50"/>
      <c r="AD2344" s="50"/>
      <c r="AE2344" s="50"/>
      <c r="AF2344" s="50"/>
      <c r="AG2344" s="50"/>
      <c r="AH2344" s="50"/>
    </row>
    <row r="2345" spans="1:34">
      <c r="A2345"/>
      <c r="B2345" s="305">
        <f t="shared" si="36"/>
        <v>0</v>
      </c>
      <c r="C2345" s="299" t="str">
        <f>IF('(2-2) 재직자 명부'!C2345="","",'(2-2) 재직자 명부'!C2345)</f>
        <v/>
      </c>
      <c r="D2345" s="299" t="str">
        <f>IF('(2-2) 재직자 명부'!D2345="","",'(2-2) 재직자 명부'!D2345)</f>
        <v/>
      </c>
      <c r="E2345" s="299" t="str">
        <f>IF('(2-2) 재직자 명부'!E2345="","",'(2-2) 재직자 명부'!E2345)</f>
        <v/>
      </c>
      <c r="F2345" s="259" t="str">
        <f>IF('(2-2) 재직자 명부'!F2345="","",'(2-2) 재직자 명부'!F2345)</f>
        <v/>
      </c>
      <c r="G2345" s="307" t="str">
        <f>IFERROR(IF('(2-2) 재직자 명부'!G2345="",VLOOKUP(A2345,추계액검증!$C:$V,추계액검증!#REF!,0),'(2-2) 재직자 명부'!G2345),"")</f>
        <v/>
      </c>
      <c r="H2345" s="307" t="str">
        <f>IFERROR(IF('(2-2) 재직자 명부'!H2345="",VLOOKUP(A2345,추계액검증!$C:$V,추계액검증!$T$4,0),'(2-2) 재직자 명부'!H2345),"")</f>
        <v/>
      </c>
      <c r="I2345" s="299" t="str">
        <f>IF('(2-2) 재직자 명부'!I2345="","",'(2-2) 재직자 명부'!I2345)</f>
        <v/>
      </c>
      <c r="J2345" s="299" t="str">
        <f>IF('(2-2) 재직자 명부'!J2345="","",'(2-2) 재직자 명부'!J2345)</f>
        <v/>
      </c>
      <c r="K2345" s="50" t="str">
        <f>IF('(2-2) 재직자 명부'!K2345="","",'(2-2) 재직자 명부'!K2345)</f>
        <v/>
      </c>
      <c r="L2345" s="299"/>
      <c r="M2345" s="50"/>
      <c r="N2345" s="50"/>
      <c r="O2345" s="50"/>
      <c r="P2345" s="50"/>
      <c r="Q2345" s="50"/>
      <c r="R2345" s="50"/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0"/>
      <c r="AF2345" s="50"/>
      <c r="AG2345" s="50"/>
      <c r="AH2345" s="50"/>
    </row>
    <row r="2346" spans="1:34">
      <c r="A2346"/>
      <c r="B2346" s="305">
        <f t="shared" si="36"/>
        <v>0</v>
      </c>
      <c r="C2346" s="299" t="str">
        <f>IF('(2-2) 재직자 명부'!C2346="","",'(2-2) 재직자 명부'!C2346)</f>
        <v/>
      </c>
      <c r="D2346" s="299" t="str">
        <f>IF('(2-2) 재직자 명부'!D2346="","",'(2-2) 재직자 명부'!D2346)</f>
        <v/>
      </c>
      <c r="E2346" s="299" t="str">
        <f>IF('(2-2) 재직자 명부'!E2346="","",'(2-2) 재직자 명부'!E2346)</f>
        <v/>
      </c>
      <c r="F2346" s="259" t="str">
        <f>IF('(2-2) 재직자 명부'!F2346="","",'(2-2) 재직자 명부'!F2346)</f>
        <v/>
      </c>
      <c r="G2346" s="307" t="str">
        <f>IFERROR(IF('(2-2) 재직자 명부'!G2346="",VLOOKUP(A2346,추계액검증!$C:$V,추계액검증!#REF!,0),'(2-2) 재직자 명부'!G2346),"")</f>
        <v/>
      </c>
      <c r="H2346" s="307" t="str">
        <f>IFERROR(IF('(2-2) 재직자 명부'!H2346="",VLOOKUP(A2346,추계액검증!$C:$V,추계액검증!$T$4,0),'(2-2) 재직자 명부'!H2346),"")</f>
        <v/>
      </c>
      <c r="I2346" s="299" t="str">
        <f>IF('(2-2) 재직자 명부'!I2346="","",'(2-2) 재직자 명부'!I2346)</f>
        <v/>
      </c>
      <c r="J2346" s="299" t="str">
        <f>IF('(2-2) 재직자 명부'!J2346="","",'(2-2) 재직자 명부'!J2346)</f>
        <v/>
      </c>
      <c r="K2346" s="50" t="str">
        <f>IF('(2-2) 재직자 명부'!K2346="","",'(2-2) 재직자 명부'!K2346)</f>
        <v/>
      </c>
      <c r="L2346" s="299"/>
      <c r="M2346" s="50"/>
      <c r="N2346" s="50"/>
      <c r="O2346" s="50"/>
      <c r="P2346" s="50"/>
      <c r="Q2346" s="50"/>
      <c r="R2346" s="50"/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0"/>
      <c r="AD2346" s="50"/>
      <c r="AE2346" s="50"/>
      <c r="AF2346" s="50"/>
      <c r="AG2346" s="50"/>
      <c r="AH2346" s="50"/>
    </row>
    <row r="2347" spans="1:34">
      <c r="A2347"/>
      <c r="B2347" s="305">
        <f t="shared" si="36"/>
        <v>0</v>
      </c>
      <c r="C2347" s="299" t="str">
        <f>IF('(2-2) 재직자 명부'!C2347="","",'(2-2) 재직자 명부'!C2347)</f>
        <v/>
      </c>
      <c r="D2347" s="299" t="str">
        <f>IF('(2-2) 재직자 명부'!D2347="","",'(2-2) 재직자 명부'!D2347)</f>
        <v/>
      </c>
      <c r="E2347" s="299" t="str">
        <f>IF('(2-2) 재직자 명부'!E2347="","",'(2-2) 재직자 명부'!E2347)</f>
        <v/>
      </c>
      <c r="F2347" s="259" t="str">
        <f>IF('(2-2) 재직자 명부'!F2347="","",'(2-2) 재직자 명부'!F2347)</f>
        <v/>
      </c>
      <c r="G2347" s="307" t="str">
        <f>IFERROR(IF('(2-2) 재직자 명부'!G2347="",VLOOKUP(A2347,추계액검증!$C:$V,추계액검증!#REF!,0),'(2-2) 재직자 명부'!G2347),"")</f>
        <v/>
      </c>
      <c r="H2347" s="307" t="str">
        <f>IFERROR(IF('(2-2) 재직자 명부'!H2347="",VLOOKUP(A2347,추계액검증!$C:$V,추계액검증!$T$4,0),'(2-2) 재직자 명부'!H2347),"")</f>
        <v/>
      </c>
      <c r="I2347" s="299" t="str">
        <f>IF('(2-2) 재직자 명부'!I2347="","",'(2-2) 재직자 명부'!I2347)</f>
        <v/>
      </c>
      <c r="J2347" s="299" t="str">
        <f>IF('(2-2) 재직자 명부'!J2347="","",'(2-2) 재직자 명부'!J2347)</f>
        <v/>
      </c>
      <c r="K2347" s="50" t="str">
        <f>IF('(2-2) 재직자 명부'!K2347="","",'(2-2) 재직자 명부'!K2347)</f>
        <v/>
      </c>
      <c r="L2347" s="299"/>
      <c r="M2347" s="50"/>
      <c r="N2347" s="50"/>
      <c r="O2347" s="50"/>
      <c r="P2347" s="50"/>
      <c r="Q2347" s="50"/>
      <c r="R2347" s="50"/>
      <c r="S2347" s="50"/>
      <c r="T2347" s="50"/>
      <c r="U2347" s="50"/>
      <c r="V2347" s="50"/>
      <c r="W2347" s="50"/>
      <c r="X2347" s="50"/>
      <c r="Y2347" s="50"/>
      <c r="Z2347" s="50"/>
      <c r="AA2347" s="50"/>
      <c r="AB2347" s="50"/>
      <c r="AC2347" s="50"/>
      <c r="AD2347" s="50"/>
      <c r="AE2347" s="50"/>
      <c r="AF2347" s="50"/>
      <c r="AG2347" s="50"/>
      <c r="AH2347" s="50"/>
    </row>
    <row r="2348" spans="1:34">
      <c r="A2348"/>
      <c r="B2348" s="305">
        <f t="shared" si="36"/>
        <v>0</v>
      </c>
      <c r="C2348" s="299" t="str">
        <f>IF('(2-2) 재직자 명부'!C2348="","",'(2-2) 재직자 명부'!C2348)</f>
        <v/>
      </c>
      <c r="D2348" s="299" t="str">
        <f>IF('(2-2) 재직자 명부'!D2348="","",'(2-2) 재직자 명부'!D2348)</f>
        <v/>
      </c>
      <c r="E2348" s="299" t="str">
        <f>IF('(2-2) 재직자 명부'!E2348="","",'(2-2) 재직자 명부'!E2348)</f>
        <v/>
      </c>
      <c r="F2348" s="259" t="str">
        <f>IF('(2-2) 재직자 명부'!F2348="","",'(2-2) 재직자 명부'!F2348)</f>
        <v/>
      </c>
      <c r="G2348" s="307" t="str">
        <f>IFERROR(IF('(2-2) 재직자 명부'!G2348="",VLOOKUP(A2348,추계액검증!$C:$V,추계액검증!#REF!,0),'(2-2) 재직자 명부'!G2348),"")</f>
        <v/>
      </c>
      <c r="H2348" s="307" t="str">
        <f>IFERROR(IF('(2-2) 재직자 명부'!H2348="",VLOOKUP(A2348,추계액검증!$C:$V,추계액검증!$T$4,0),'(2-2) 재직자 명부'!H2348),"")</f>
        <v/>
      </c>
      <c r="I2348" s="299" t="str">
        <f>IF('(2-2) 재직자 명부'!I2348="","",'(2-2) 재직자 명부'!I2348)</f>
        <v/>
      </c>
      <c r="J2348" s="299" t="str">
        <f>IF('(2-2) 재직자 명부'!J2348="","",'(2-2) 재직자 명부'!J2348)</f>
        <v/>
      </c>
      <c r="K2348" s="50" t="str">
        <f>IF('(2-2) 재직자 명부'!K2348="","",'(2-2) 재직자 명부'!K2348)</f>
        <v/>
      </c>
      <c r="L2348" s="299"/>
      <c r="M2348" s="50"/>
      <c r="N2348" s="50"/>
      <c r="O2348" s="50"/>
      <c r="P2348" s="50"/>
      <c r="Q2348" s="50"/>
      <c r="R2348" s="50"/>
      <c r="S2348" s="50"/>
      <c r="T2348" s="50"/>
      <c r="U2348" s="50"/>
      <c r="V2348" s="50"/>
      <c r="W2348" s="50"/>
      <c r="X2348" s="50"/>
      <c r="Y2348" s="50"/>
      <c r="Z2348" s="50"/>
      <c r="AA2348" s="50"/>
      <c r="AB2348" s="50"/>
      <c r="AC2348" s="50"/>
      <c r="AD2348" s="50"/>
      <c r="AE2348" s="50"/>
      <c r="AF2348" s="50"/>
      <c r="AG2348" s="50"/>
      <c r="AH2348" s="50"/>
    </row>
    <row r="2349" spans="1:34">
      <c r="A2349"/>
      <c r="B2349" s="305">
        <f t="shared" si="36"/>
        <v>0</v>
      </c>
      <c r="C2349" s="299" t="str">
        <f>IF('(2-2) 재직자 명부'!C2349="","",'(2-2) 재직자 명부'!C2349)</f>
        <v/>
      </c>
      <c r="D2349" s="299" t="str">
        <f>IF('(2-2) 재직자 명부'!D2349="","",'(2-2) 재직자 명부'!D2349)</f>
        <v/>
      </c>
      <c r="E2349" s="299" t="str">
        <f>IF('(2-2) 재직자 명부'!E2349="","",'(2-2) 재직자 명부'!E2349)</f>
        <v/>
      </c>
      <c r="F2349" s="259" t="str">
        <f>IF('(2-2) 재직자 명부'!F2349="","",'(2-2) 재직자 명부'!F2349)</f>
        <v/>
      </c>
      <c r="G2349" s="307" t="str">
        <f>IFERROR(IF('(2-2) 재직자 명부'!G2349="",VLOOKUP(A2349,추계액검증!$C:$V,추계액검증!#REF!,0),'(2-2) 재직자 명부'!G2349),"")</f>
        <v/>
      </c>
      <c r="H2349" s="307" t="str">
        <f>IFERROR(IF('(2-2) 재직자 명부'!H2349="",VLOOKUP(A2349,추계액검증!$C:$V,추계액검증!$T$4,0),'(2-2) 재직자 명부'!H2349),"")</f>
        <v/>
      </c>
      <c r="I2349" s="299" t="str">
        <f>IF('(2-2) 재직자 명부'!I2349="","",'(2-2) 재직자 명부'!I2349)</f>
        <v/>
      </c>
      <c r="J2349" s="299" t="str">
        <f>IF('(2-2) 재직자 명부'!J2349="","",'(2-2) 재직자 명부'!J2349)</f>
        <v/>
      </c>
      <c r="K2349" s="50" t="str">
        <f>IF('(2-2) 재직자 명부'!K2349="","",'(2-2) 재직자 명부'!K2349)</f>
        <v/>
      </c>
      <c r="L2349" s="299"/>
      <c r="M2349" s="50"/>
      <c r="N2349" s="50"/>
      <c r="O2349" s="50"/>
      <c r="P2349" s="50"/>
      <c r="Q2349" s="50"/>
      <c r="R2349" s="50"/>
      <c r="S2349" s="50"/>
      <c r="T2349" s="50"/>
      <c r="U2349" s="50"/>
      <c r="V2349" s="50"/>
      <c r="W2349" s="50"/>
      <c r="X2349" s="50"/>
      <c r="Y2349" s="50"/>
      <c r="Z2349" s="50"/>
      <c r="AA2349" s="50"/>
      <c r="AB2349" s="50"/>
      <c r="AC2349" s="50"/>
      <c r="AD2349" s="50"/>
      <c r="AE2349" s="50"/>
      <c r="AF2349" s="50"/>
      <c r="AG2349" s="50"/>
      <c r="AH2349" s="50"/>
    </row>
    <row r="2350" spans="1:34">
      <c r="A2350"/>
      <c r="B2350" s="305">
        <f t="shared" si="36"/>
        <v>0</v>
      </c>
      <c r="C2350" s="299" t="str">
        <f>IF('(2-2) 재직자 명부'!C2350="","",'(2-2) 재직자 명부'!C2350)</f>
        <v/>
      </c>
      <c r="D2350" s="299" t="str">
        <f>IF('(2-2) 재직자 명부'!D2350="","",'(2-2) 재직자 명부'!D2350)</f>
        <v/>
      </c>
      <c r="E2350" s="299" t="str">
        <f>IF('(2-2) 재직자 명부'!E2350="","",'(2-2) 재직자 명부'!E2350)</f>
        <v/>
      </c>
      <c r="F2350" s="259" t="str">
        <f>IF('(2-2) 재직자 명부'!F2350="","",'(2-2) 재직자 명부'!F2350)</f>
        <v/>
      </c>
      <c r="G2350" s="307" t="str">
        <f>IFERROR(IF('(2-2) 재직자 명부'!G2350="",VLOOKUP(A2350,추계액검증!$C:$V,추계액검증!#REF!,0),'(2-2) 재직자 명부'!G2350),"")</f>
        <v/>
      </c>
      <c r="H2350" s="307" t="str">
        <f>IFERROR(IF('(2-2) 재직자 명부'!H2350="",VLOOKUP(A2350,추계액검증!$C:$V,추계액검증!$T$4,0),'(2-2) 재직자 명부'!H2350),"")</f>
        <v/>
      </c>
      <c r="I2350" s="299" t="str">
        <f>IF('(2-2) 재직자 명부'!I2350="","",'(2-2) 재직자 명부'!I2350)</f>
        <v/>
      </c>
      <c r="J2350" s="299" t="str">
        <f>IF('(2-2) 재직자 명부'!J2350="","",'(2-2) 재직자 명부'!J2350)</f>
        <v/>
      </c>
      <c r="K2350" s="50" t="str">
        <f>IF('(2-2) 재직자 명부'!K2350="","",'(2-2) 재직자 명부'!K2350)</f>
        <v/>
      </c>
      <c r="L2350" s="299"/>
      <c r="M2350" s="50"/>
      <c r="N2350" s="50"/>
      <c r="O2350" s="50"/>
      <c r="P2350" s="50"/>
      <c r="Q2350" s="50"/>
      <c r="R2350" s="50"/>
      <c r="S2350" s="50"/>
      <c r="T2350" s="50"/>
      <c r="U2350" s="50"/>
      <c r="V2350" s="50"/>
      <c r="W2350" s="50"/>
      <c r="X2350" s="50"/>
      <c r="Y2350" s="50"/>
      <c r="Z2350" s="50"/>
      <c r="AA2350" s="50"/>
      <c r="AB2350" s="50"/>
      <c r="AC2350" s="50"/>
      <c r="AD2350" s="50"/>
      <c r="AE2350" s="50"/>
      <c r="AF2350" s="50"/>
      <c r="AG2350" s="50"/>
      <c r="AH2350" s="50"/>
    </row>
    <row r="2351" spans="1:34">
      <c r="A2351"/>
      <c r="B2351" s="305">
        <f t="shared" si="36"/>
        <v>0</v>
      </c>
      <c r="C2351" s="299" t="str">
        <f>IF('(2-2) 재직자 명부'!C2351="","",'(2-2) 재직자 명부'!C2351)</f>
        <v/>
      </c>
      <c r="D2351" s="299" t="str">
        <f>IF('(2-2) 재직자 명부'!D2351="","",'(2-2) 재직자 명부'!D2351)</f>
        <v/>
      </c>
      <c r="E2351" s="299" t="str">
        <f>IF('(2-2) 재직자 명부'!E2351="","",'(2-2) 재직자 명부'!E2351)</f>
        <v/>
      </c>
      <c r="F2351" s="259" t="str">
        <f>IF('(2-2) 재직자 명부'!F2351="","",'(2-2) 재직자 명부'!F2351)</f>
        <v/>
      </c>
      <c r="G2351" s="307" t="str">
        <f>IFERROR(IF('(2-2) 재직자 명부'!G2351="",VLOOKUP(A2351,추계액검증!$C:$V,추계액검증!#REF!,0),'(2-2) 재직자 명부'!G2351),"")</f>
        <v/>
      </c>
      <c r="H2351" s="307" t="str">
        <f>IFERROR(IF('(2-2) 재직자 명부'!H2351="",VLOOKUP(A2351,추계액검증!$C:$V,추계액검증!$T$4,0),'(2-2) 재직자 명부'!H2351),"")</f>
        <v/>
      </c>
      <c r="I2351" s="299" t="str">
        <f>IF('(2-2) 재직자 명부'!I2351="","",'(2-2) 재직자 명부'!I2351)</f>
        <v/>
      </c>
      <c r="J2351" s="299" t="str">
        <f>IF('(2-2) 재직자 명부'!J2351="","",'(2-2) 재직자 명부'!J2351)</f>
        <v/>
      </c>
      <c r="K2351" s="50" t="str">
        <f>IF('(2-2) 재직자 명부'!K2351="","",'(2-2) 재직자 명부'!K2351)</f>
        <v/>
      </c>
      <c r="L2351" s="299"/>
      <c r="M2351" s="50"/>
      <c r="N2351" s="50"/>
      <c r="O2351" s="50"/>
      <c r="P2351" s="50"/>
      <c r="Q2351" s="50"/>
      <c r="R2351" s="50"/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0"/>
      <c r="AF2351" s="50"/>
      <c r="AG2351" s="50"/>
      <c r="AH2351" s="50"/>
    </row>
    <row r="2352" spans="1:34">
      <c r="A2352"/>
      <c r="B2352" s="305">
        <f t="shared" si="36"/>
        <v>0</v>
      </c>
      <c r="C2352" s="299" t="str">
        <f>IF('(2-2) 재직자 명부'!C2352="","",'(2-2) 재직자 명부'!C2352)</f>
        <v/>
      </c>
      <c r="D2352" s="299" t="str">
        <f>IF('(2-2) 재직자 명부'!D2352="","",'(2-2) 재직자 명부'!D2352)</f>
        <v/>
      </c>
      <c r="E2352" s="299" t="str">
        <f>IF('(2-2) 재직자 명부'!E2352="","",'(2-2) 재직자 명부'!E2352)</f>
        <v/>
      </c>
      <c r="F2352" s="259" t="str">
        <f>IF('(2-2) 재직자 명부'!F2352="","",'(2-2) 재직자 명부'!F2352)</f>
        <v/>
      </c>
      <c r="G2352" s="307" t="str">
        <f>IFERROR(IF('(2-2) 재직자 명부'!G2352="",VLOOKUP(A2352,추계액검증!$C:$V,추계액검증!#REF!,0),'(2-2) 재직자 명부'!G2352),"")</f>
        <v/>
      </c>
      <c r="H2352" s="307" t="str">
        <f>IFERROR(IF('(2-2) 재직자 명부'!H2352="",VLOOKUP(A2352,추계액검증!$C:$V,추계액검증!$T$4,0),'(2-2) 재직자 명부'!H2352),"")</f>
        <v/>
      </c>
      <c r="I2352" s="299" t="str">
        <f>IF('(2-2) 재직자 명부'!I2352="","",'(2-2) 재직자 명부'!I2352)</f>
        <v/>
      </c>
      <c r="J2352" s="299" t="str">
        <f>IF('(2-2) 재직자 명부'!J2352="","",'(2-2) 재직자 명부'!J2352)</f>
        <v/>
      </c>
      <c r="K2352" s="50" t="str">
        <f>IF('(2-2) 재직자 명부'!K2352="","",'(2-2) 재직자 명부'!K2352)</f>
        <v/>
      </c>
      <c r="L2352" s="299"/>
      <c r="M2352" s="50"/>
      <c r="N2352" s="50"/>
      <c r="O2352" s="50"/>
      <c r="P2352" s="50"/>
      <c r="Q2352" s="50"/>
      <c r="R2352" s="50"/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0"/>
      <c r="AF2352" s="50"/>
      <c r="AG2352" s="50"/>
      <c r="AH2352" s="50"/>
    </row>
    <row r="2353" spans="1:34">
      <c r="A2353"/>
      <c r="B2353" s="305">
        <f t="shared" si="36"/>
        <v>0</v>
      </c>
      <c r="C2353" s="299" t="str">
        <f>IF('(2-2) 재직자 명부'!C2353="","",'(2-2) 재직자 명부'!C2353)</f>
        <v/>
      </c>
      <c r="D2353" s="299" t="str">
        <f>IF('(2-2) 재직자 명부'!D2353="","",'(2-2) 재직자 명부'!D2353)</f>
        <v/>
      </c>
      <c r="E2353" s="299" t="str">
        <f>IF('(2-2) 재직자 명부'!E2353="","",'(2-2) 재직자 명부'!E2353)</f>
        <v/>
      </c>
      <c r="F2353" s="259" t="str">
        <f>IF('(2-2) 재직자 명부'!F2353="","",'(2-2) 재직자 명부'!F2353)</f>
        <v/>
      </c>
      <c r="G2353" s="307" t="str">
        <f>IFERROR(IF('(2-2) 재직자 명부'!G2353="",VLOOKUP(A2353,추계액검증!$C:$V,추계액검증!#REF!,0),'(2-2) 재직자 명부'!G2353),"")</f>
        <v/>
      </c>
      <c r="H2353" s="307" t="str">
        <f>IFERROR(IF('(2-2) 재직자 명부'!H2353="",VLOOKUP(A2353,추계액검증!$C:$V,추계액검증!$T$4,0),'(2-2) 재직자 명부'!H2353),"")</f>
        <v/>
      </c>
      <c r="I2353" s="299" t="str">
        <f>IF('(2-2) 재직자 명부'!I2353="","",'(2-2) 재직자 명부'!I2353)</f>
        <v/>
      </c>
      <c r="J2353" s="299" t="str">
        <f>IF('(2-2) 재직자 명부'!J2353="","",'(2-2) 재직자 명부'!J2353)</f>
        <v/>
      </c>
      <c r="K2353" s="50" t="str">
        <f>IF('(2-2) 재직자 명부'!K2353="","",'(2-2) 재직자 명부'!K2353)</f>
        <v/>
      </c>
      <c r="L2353" s="299"/>
      <c r="M2353" s="50"/>
      <c r="N2353" s="50"/>
      <c r="O2353" s="50"/>
      <c r="P2353" s="50"/>
      <c r="Q2353" s="50"/>
      <c r="R2353" s="50"/>
      <c r="S2353" s="50"/>
      <c r="T2353" s="50"/>
      <c r="U2353" s="50"/>
      <c r="V2353" s="50"/>
      <c r="W2353" s="50"/>
      <c r="X2353" s="50"/>
      <c r="Y2353" s="50"/>
      <c r="Z2353" s="50"/>
      <c r="AA2353" s="50"/>
      <c r="AB2353" s="50"/>
      <c r="AC2353" s="50"/>
      <c r="AD2353" s="50"/>
      <c r="AE2353" s="50"/>
      <c r="AF2353" s="50"/>
      <c r="AG2353" s="50"/>
      <c r="AH2353" s="50"/>
    </row>
    <row r="2354" spans="1:34">
      <c r="A2354"/>
      <c r="B2354" s="305">
        <f t="shared" si="36"/>
        <v>0</v>
      </c>
      <c r="C2354" s="299" t="str">
        <f>IF('(2-2) 재직자 명부'!C2354="","",'(2-2) 재직자 명부'!C2354)</f>
        <v/>
      </c>
      <c r="D2354" s="299" t="str">
        <f>IF('(2-2) 재직자 명부'!D2354="","",'(2-2) 재직자 명부'!D2354)</f>
        <v/>
      </c>
      <c r="E2354" s="299" t="str">
        <f>IF('(2-2) 재직자 명부'!E2354="","",'(2-2) 재직자 명부'!E2354)</f>
        <v/>
      </c>
      <c r="F2354" s="259" t="str">
        <f>IF('(2-2) 재직자 명부'!F2354="","",'(2-2) 재직자 명부'!F2354)</f>
        <v/>
      </c>
      <c r="G2354" s="307" t="str">
        <f>IFERROR(IF('(2-2) 재직자 명부'!G2354="",VLOOKUP(A2354,추계액검증!$C:$V,추계액검증!#REF!,0),'(2-2) 재직자 명부'!G2354),"")</f>
        <v/>
      </c>
      <c r="H2354" s="307" t="str">
        <f>IFERROR(IF('(2-2) 재직자 명부'!H2354="",VLOOKUP(A2354,추계액검증!$C:$V,추계액검증!$T$4,0),'(2-2) 재직자 명부'!H2354),"")</f>
        <v/>
      </c>
      <c r="I2354" s="299" t="str">
        <f>IF('(2-2) 재직자 명부'!I2354="","",'(2-2) 재직자 명부'!I2354)</f>
        <v/>
      </c>
      <c r="J2354" s="299" t="str">
        <f>IF('(2-2) 재직자 명부'!J2354="","",'(2-2) 재직자 명부'!J2354)</f>
        <v/>
      </c>
      <c r="K2354" s="50" t="str">
        <f>IF('(2-2) 재직자 명부'!K2354="","",'(2-2) 재직자 명부'!K2354)</f>
        <v/>
      </c>
      <c r="L2354" s="299"/>
      <c r="M2354" s="50"/>
      <c r="N2354" s="50"/>
      <c r="O2354" s="50"/>
      <c r="P2354" s="50"/>
      <c r="Q2354" s="50"/>
      <c r="R2354" s="50"/>
      <c r="S2354" s="50"/>
      <c r="T2354" s="50"/>
      <c r="U2354" s="50"/>
      <c r="V2354" s="50"/>
      <c r="W2354" s="50"/>
      <c r="X2354" s="50"/>
      <c r="Y2354" s="50"/>
      <c r="Z2354" s="50"/>
      <c r="AA2354" s="50"/>
      <c r="AB2354" s="50"/>
      <c r="AC2354" s="50"/>
      <c r="AD2354" s="50"/>
      <c r="AE2354" s="50"/>
      <c r="AF2354" s="50"/>
      <c r="AG2354" s="50"/>
      <c r="AH2354" s="50"/>
    </row>
    <row r="2355" spans="1:34">
      <c r="A2355"/>
      <c r="B2355" s="305">
        <f t="shared" si="36"/>
        <v>0</v>
      </c>
      <c r="C2355" s="299" t="str">
        <f>IF('(2-2) 재직자 명부'!C2355="","",'(2-2) 재직자 명부'!C2355)</f>
        <v/>
      </c>
      <c r="D2355" s="299" t="str">
        <f>IF('(2-2) 재직자 명부'!D2355="","",'(2-2) 재직자 명부'!D2355)</f>
        <v/>
      </c>
      <c r="E2355" s="299" t="str">
        <f>IF('(2-2) 재직자 명부'!E2355="","",'(2-2) 재직자 명부'!E2355)</f>
        <v/>
      </c>
      <c r="F2355" s="259" t="str">
        <f>IF('(2-2) 재직자 명부'!F2355="","",'(2-2) 재직자 명부'!F2355)</f>
        <v/>
      </c>
      <c r="G2355" s="307" t="str">
        <f>IFERROR(IF('(2-2) 재직자 명부'!G2355="",VLOOKUP(A2355,추계액검증!$C:$V,추계액검증!#REF!,0),'(2-2) 재직자 명부'!G2355),"")</f>
        <v/>
      </c>
      <c r="H2355" s="307" t="str">
        <f>IFERROR(IF('(2-2) 재직자 명부'!H2355="",VLOOKUP(A2355,추계액검증!$C:$V,추계액검증!$T$4,0),'(2-2) 재직자 명부'!H2355),"")</f>
        <v/>
      </c>
      <c r="I2355" s="299" t="str">
        <f>IF('(2-2) 재직자 명부'!I2355="","",'(2-2) 재직자 명부'!I2355)</f>
        <v/>
      </c>
      <c r="J2355" s="299" t="str">
        <f>IF('(2-2) 재직자 명부'!J2355="","",'(2-2) 재직자 명부'!J2355)</f>
        <v/>
      </c>
      <c r="K2355" s="50" t="str">
        <f>IF('(2-2) 재직자 명부'!K2355="","",'(2-2) 재직자 명부'!K2355)</f>
        <v/>
      </c>
      <c r="L2355" s="299"/>
      <c r="M2355" s="50"/>
      <c r="N2355" s="50"/>
      <c r="O2355" s="50"/>
      <c r="P2355" s="50"/>
      <c r="Q2355" s="50"/>
      <c r="R2355" s="50"/>
      <c r="S2355" s="50"/>
      <c r="T2355" s="50"/>
      <c r="U2355" s="50"/>
      <c r="V2355" s="50"/>
      <c r="W2355" s="50"/>
      <c r="X2355" s="50"/>
      <c r="Y2355" s="50"/>
      <c r="Z2355" s="50"/>
      <c r="AA2355" s="50"/>
      <c r="AB2355" s="50"/>
      <c r="AC2355" s="50"/>
      <c r="AD2355" s="50"/>
      <c r="AE2355" s="50"/>
      <c r="AF2355" s="50"/>
      <c r="AG2355" s="50"/>
      <c r="AH2355" s="50"/>
    </row>
    <row r="2356" spans="1:34">
      <c r="A2356"/>
      <c r="B2356" s="305">
        <f t="shared" si="36"/>
        <v>0</v>
      </c>
      <c r="C2356" s="299" t="str">
        <f>IF('(2-2) 재직자 명부'!C2356="","",'(2-2) 재직자 명부'!C2356)</f>
        <v/>
      </c>
      <c r="D2356" s="299" t="str">
        <f>IF('(2-2) 재직자 명부'!D2356="","",'(2-2) 재직자 명부'!D2356)</f>
        <v/>
      </c>
      <c r="E2356" s="299" t="str">
        <f>IF('(2-2) 재직자 명부'!E2356="","",'(2-2) 재직자 명부'!E2356)</f>
        <v/>
      </c>
      <c r="F2356" s="259" t="str">
        <f>IF('(2-2) 재직자 명부'!F2356="","",'(2-2) 재직자 명부'!F2356)</f>
        <v/>
      </c>
      <c r="G2356" s="307" t="str">
        <f>IFERROR(IF('(2-2) 재직자 명부'!G2356="",VLOOKUP(A2356,추계액검증!$C:$V,추계액검증!#REF!,0),'(2-2) 재직자 명부'!G2356),"")</f>
        <v/>
      </c>
      <c r="H2356" s="307" t="str">
        <f>IFERROR(IF('(2-2) 재직자 명부'!H2356="",VLOOKUP(A2356,추계액검증!$C:$V,추계액검증!$T$4,0),'(2-2) 재직자 명부'!H2356),"")</f>
        <v/>
      </c>
      <c r="I2356" s="299" t="str">
        <f>IF('(2-2) 재직자 명부'!I2356="","",'(2-2) 재직자 명부'!I2356)</f>
        <v/>
      </c>
      <c r="J2356" s="299" t="str">
        <f>IF('(2-2) 재직자 명부'!J2356="","",'(2-2) 재직자 명부'!J2356)</f>
        <v/>
      </c>
      <c r="K2356" s="50" t="str">
        <f>IF('(2-2) 재직자 명부'!K2356="","",'(2-2) 재직자 명부'!K2356)</f>
        <v/>
      </c>
      <c r="L2356" s="299"/>
      <c r="M2356" s="50"/>
      <c r="N2356" s="50"/>
      <c r="O2356" s="50"/>
      <c r="P2356" s="50"/>
      <c r="Q2356" s="50"/>
      <c r="R2356" s="50"/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</row>
    <row r="2357" spans="1:34">
      <c r="A2357"/>
      <c r="B2357" s="305">
        <f t="shared" si="36"/>
        <v>0</v>
      </c>
      <c r="C2357" s="299" t="str">
        <f>IF('(2-2) 재직자 명부'!C2357="","",'(2-2) 재직자 명부'!C2357)</f>
        <v/>
      </c>
      <c r="D2357" s="299" t="str">
        <f>IF('(2-2) 재직자 명부'!D2357="","",'(2-2) 재직자 명부'!D2357)</f>
        <v/>
      </c>
      <c r="E2357" s="299" t="str">
        <f>IF('(2-2) 재직자 명부'!E2357="","",'(2-2) 재직자 명부'!E2357)</f>
        <v/>
      </c>
      <c r="F2357" s="259" t="str">
        <f>IF('(2-2) 재직자 명부'!F2357="","",'(2-2) 재직자 명부'!F2357)</f>
        <v/>
      </c>
      <c r="G2357" s="307" t="str">
        <f>IFERROR(IF('(2-2) 재직자 명부'!G2357="",VLOOKUP(A2357,추계액검증!$C:$V,추계액검증!#REF!,0),'(2-2) 재직자 명부'!G2357),"")</f>
        <v/>
      </c>
      <c r="H2357" s="307" t="str">
        <f>IFERROR(IF('(2-2) 재직자 명부'!H2357="",VLOOKUP(A2357,추계액검증!$C:$V,추계액검증!$T$4,0),'(2-2) 재직자 명부'!H2357),"")</f>
        <v/>
      </c>
      <c r="I2357" s="299" t="str">
        <f>IF('(2-2) 재직자 명부'!I2357="","",'(2-2) 재직자 명부'!I2357)</f>
        <v/>
      </c>
      <c r="J2357" s="299" t="str">
        <f>IF('(2-2) 재직자 명부'!J2357="","",'(2-2) 재직자 명부'!J2357)</f>
        <v/>
      </c>
      <c r="K2357" s="50" t="str">
        <f>IF('(2-2) 재직자 명부'!K2357="","",'(2-2) 재직자 명부'!K2357)</f>
        <v/>
      </c>
      <c r="L2357" s="299"/>
      <c r="M2357" s="50"/>
      <c r="N2357" s="50"/>
      <c r="O2357" s="50"/>
      <c r="P2357" s="50"/>
      <c r="Q2357" s="50"/>
      <c r="R2357" s="50"/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</row>
    <row r="2358" spans="1:34">
      <c r="A2358"/>
      <c r="B2358" s="305">
        <f t="shared" si="36"/>
        <v>0</v>
      </c>
      <c r="C2358" s="299" t="str">
        <f>IF('(2-2) 재직자 명부'!C2358="","",'(2-2) 재직자 명부'!C2358)</f>
        <v/>
      </c>
      <c r="D2358" s="299" t="str">
        <f>IF('(2-2) 재직자 명부'!D2358="","",'(2-2) 재직자 명부'!D2358)</f>
        <v/>
      </c>
      <c r="E2358" s="299" t="str">
        <f>IF('(2-2) 재직자 명부'!E2358="","",'(2-2) 재직자 명부'!E2358)</f>
        <v/>
      </c>
      <c r="F2358" s="259" t="str">
        <f>IF('(2-2) 재직자 명부'!F2358="","",'(2-2) 재직자 명부'!F2358)</f>
        <v/>
      </c>
      <c r="G2358" s="307" t="str">
        <f>IFERROR(IF('(2-2) 재직자 명부'!G2358="",VLOOKUP(A2358,추계액검증!$C:$V,추계액검증!#REF!,0),'(2-2) 재직자 명부'!G2358),"")</f>
        <v/>
      </c>
      <c r="H2358" s="307" t="str">
        <f>IFERROR(IF('(2-2) 재직자 명부'!H2358="",VLOOKUP(A2358,추계액검증!$C:$V,추계액검증!$T$4,0),'(2-2) 재직자 명부'!H2358),"")</f>
        <v/>
      </c>
      <c r="I2358" s="299" t="str">
        <f>IF('(2-2) 재직자 명부'!I2358="","",'(2-2) 재직자 명부'!I2358)</f>
        <v/>
      </c>
      <c r="J2358" s="299" t="str">
        <f>IF('(2-2) 재직자 명부'!J2358="","",'(2-2) 재직자 명부'!J2358)</f>
        <v/>
      </c>
      <c r="K2358" s="50" t="str">
        <f>IF('(2-2) 재직자 명부'!K2358="","",'(2-2) 재직자 명부'!K2358)</f>
        <v/>
      </c>
      <c r="L2358" s="299"/>
      <c r="M2358" s="50"/>
      <c r="N2358" s="50"/>
      <c r="O2358" s="50"/>
      <c r="P2358" s="50"/>
      <c r="Q2358" s="50"/>
      <c r="R2358" s="50"/>
      <c r="S2358" s="50"/>
      <c r="T2358" s="50"/>
      <c r="U2358" s="50"/>
      <c r="V2358" s="50"/>
      <c r="W2358" s="50"/>
      <c r="X2358" s="50"/>
      <c r="Y2358" s="50"/>
      <c r="Z2358" s="50"/>
      <c r="AA2358" s="50"/>
      <c r="AB2358" s="50"/>
      <c r="AC2358" s="50"/>
      <c r="AD2358" s="50"/>
      <c r="AE2358" s="50"/>
      <c r="AF2358" s="50"/>
      <c r="AG2358" s="50"/>
      <c r="AH2358" s="50"/>
    </row>
    <row r="2359" spans="1:34">
      <c r="A2359"/>
      <c r="B2359" s="305">
        <f t="shared" si="36"/>
        <v>0</v>
      </c>
      <c r="C2359" s="299" t="str">
        <f>IF('(2-2) 재직자 명부'!C2359="","",'(2-2) 재직자 명부'!C2359)</f>
        <v/>
      </c>
      <c r="D2359" s="299" t="str">
        <f>IF('(2-2) 재직자 명부'!D2359="","",'(2-2) 재직자 명부'!D2359)</f>
        <v/>
      </c>
      <c r="E2359" s="299" t="str">
        <f>IF('(2-2) 재직자 명부'!E2359="","",'(2-2) 재직자 명부'!E2359)</f>
        <v/>
      </c>
      <c r="F2359" s="259" t="str">
        <f>IF('(2-2) 재직자 명부'!F2359="","",'(2-2) 재직자 명부'!F2359)</f>
        <v/>
      </c>
      <c r="G2359" s="307" t="str">
        <f>IFERROR(IF('(2-2) 재직자 명부'!G2359="",VLOOKUP(A2359,추계액검증!$C:$V,추계액검증!#REF!,0),'(2-2) 재직자 명부'!G2359),"")</f>
        <v/>
      </c>
      <c r="H2359" s="307" t="str">
        <f>IFERROR(IF('(2-2) 재직자 명부'!H2359="",VLOOKUP(A2359,추계액검증!$C:$V,추계액검증!$T$4,0),'(2-2) 재직자 명부'!H2359),"")</f>
        <v/>
      </c>
      <c r="I2359" s="299" t="str">
        <f>IF('(2-2) 재직자 명부'!I2359="","",'(2-2) 재직자 명부'!I2359)</f>
        <v/>
      </c>
      <c r="J2359" s="299" t="str">
        <f>IF('(2-2) 재직자 명부'!J2359="","",'(2-2) 재직자 명부'!J2359)</f>
        <v/>
      </c>
      <c r="K2359" s="50" t="str">
        <f>IF('(2-2) 재직자 명부'!K2359="","",'(2-2) 재직자 명부'!K2359)</f>
        <v/>
      </c>
      <c r="L2359" s="299"/>
      <c r="M2359" s="50"/>
      <c r="N2359" s="50"/>
      <c r="O2359" s="50"/>
      <c r="P2359" s="50"/>
      <c r="Q2359" s="50"/>
      <c r="R2359" s="50"/>
      <c r="S2359" s="50"/>
      <c r="T2359" s="50"/>
      <c r="U2359" s="50"/>
      <c r="V2359" s="50"/>
      <c r="W2359" s="50"/>
      <c r="X2359" s="50"/>
      <c r="Y2359" s="50"/>
      <c r="Z2359" s="50"/>
      <c r="AA2359" s="50"/>
      <c r="AB2359" s="50"/>
      <c r="AC2359" s="50"/>
      <c r="AD2359" s="50"/>
      <c r="AE2359" s="50"/>
      <c r="AF2359" s="50"/>
      <c r="AG2359" s="50"/>
      <c r="AH2359" s="50"/>
    </row>
    <row r="2360" spans="1:34">
      <c r="A2360"/>
      <c r="B2360" s="305">
        <f t="shared" si="36"/>
        <v>0</v>
      </c>
      <c r="C2360" s="299" t="str">
        <f>IF('(2-2) 재직자 명부'!C2360="","",'(2-2) 재직자 명부'!C2360)</f>
        <v/>
      </c>
      <c r="D2360" s="299" t="str">
        <f>IF('(2-2) 재직자 명부'!D2360="","",'(2-2) 재직자 명부'!D2360)</f>
        <v/>
      </c>
      <c r="E2360" s="299" t="str">
        <f>IF('(2-2) 재직자 명부'!E2360="","",'(2-2) 재직자 명부'!E2360)</f>
        <v/>
      </c>
      <c r="F2360" s="259" t="str">
        <f>IF('(2-2) 재직자 명부'!F2360="","",'(2-2) 재직자 명부'!F2360)</f>
        <v/>
      </c>
      <c r="G2360" s="307" t="str">
        <f>IFERROR(IF('(2-2) 재직자 명부'!G2360="",VLOOKUP(A2360,추계액검증!$C:$V,추계액검증!#REF!,0),'(2-2) 재직자 명부'!G2360),"")</f>
        <v/>
      </c>
      <c r="H2360" s="307" t="str">
        <f>IFERROR(IF('(2-2) 재직자 명부'!H2360="",VLOOKUP(A2360,추계액검증!$C:$V,추계액검증!$T$4,0),'(2-2) 재직자 명부'!H2360),"")</f>
        <v/>
      </c>
      <c r="I2360" s="299" t="str">
        <f>IF('(2-2) 재직자 명부'!I2360="","",'(2-2) 재직자 명부'!I2360)</f>
        <v/>
      </c>
      <c r="J2360" s="299" t="str">
        <f>IF('(2-2) 재직자 명부'!J2360="","",'(2-2) 재직자 명부'!J2360)</f>
        <v/>
      </c>
      <c r="K2360" s="50" t="str">
        <f>IF('(2-2) 재직자 명부'!K2360="","",'(2-2) 재직자 명부'!K2360)</f>
        <v/>
      </c>
      <c r="L2360" s="299"/>
      <c r="M2360" s="50"/>
      <c r="N2360" s="50"/>
      <c r="O2360" s="50"/>
      <c r="P2360" s="50"/>
      <c r="Q2360" s="50"/>
      <c r="R2360" s="50"/>
      <c r="S2360" s="50"/>
      <c r="T2360" s="50"/>
      <c r="U2360" s="50"/>
      <c r="V2360" s="50"/>
      <c r="W2360" s="50"/>
      <c r="X2360" s="50"/>
      <c r="Y2360" s="50"/>
      <c r="Z2360" s="50"/>
      <c r="AA2360" s="50"/>
      <c r="AB2360" s="50"/>
      <c r="AC2360" s="50"/>
      <c r="AD2360" s="50"/>
      <c r="AE2360" s="50"/>
      <c r="AF2360" s="50"/>
      <c r="AG2360" s="50"/>
      <c r="AH2360" s="50"/>
    </row>
    <row r="2361" spans="1:34">
      <c r="A2361"/>
      <c r="B2361" s="305">
        <f t="shared" si="36"/>
        <v>0</v>
      </c>
      <c r="C2361" s="299" t="str">
        <f>IF('(2-2) 재직자 명부'!C2361="","",'(2-2) 재직자 명부'!C2361)</f>
        <v/>
      </c>
      <c r="D2361" s="299" t="str">
        <f>IF('(2-2) 재직자 명부'!D2361="","",'(2-2) 재직자 명부'!D2361)</f>
        <v/>
      </c>
      <c r="E2361" s="299" t="str">
        <f>IF('(2-2) 재직자 명부'!E2361="","",'(2-2) 재직자 명부'!E2361)</f>
        <v/>
      </c>
      <c r="F2361" s="259" t="str">
        <f>IF('(2-2) 재직자 명부'!F2361="","",'(2-2) 재직자 명부'!F2361)</f>
        <v/>
      </c>
      <c r="G2361" s="307" t="str">
        <f>IFERROR(IF('(2-2) 재직자 명부'!G2361="",VLOOKUP(A2361,추계액검증!$C:$V,추계액검증!#REF!,0),'(2-2) 재직자 명부'!G2361),"")</f>
        <v/>
      </c>
      <c r="H2361" s="307" t="str">
        <f>IFERROR(IF('(2-2) 재직자 명부'!H2361="",VLOOKUP(A2361,추계액검증!$C:$V,추계액검증!$T$4,0),'(2-2) 재직자 명부'!H2361),"")</f>
        <v/>
      </c>
      <c r="I2361" s="299" t="str">
        <f>IF('(2-2) 재직자 명부'!I2361="","",'(2-2) 재직자 명부'!I2361)</f>
        <v/>
      </c>
      <c r="J2361" s="299" t="str">
        <f>IF('(2-2) 재직자 명부'!J2361="","",'(2-2) 재직자 명부'!J2361)</f>
        <v/>
      </c>
      <c r="K2361" s="50" t="str">
        <f>IF('(2-2) 재직자 명부'!K2361="","",'(2-2) 재직자 명부'!K2361)</f>
        <v/>
      </c>
      <c r="L2361" s="299"/>
      <c r="M2361" s="50"/>
      <c r="N2361" s="50"/>
      <c r="O2361" s="50"/>
      <c r="P2361" s="50"/>
      <c r="Q2361" s="50"/>
      <c r="R2361" s="50"/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</row>
    <row r="2362" spans="1:34">
      <c r="A2362"/>
      <c r="B2362" s="305">
        <f t="shared" si="36"/>
        <v>0</v>
      </c>
      <c r="C2362" s="299" t="str">
        <f>IF('(2-2) 재직자 명부'!C2362="","",'(2-2) 재직자 명부'!C2362)</f>
        <v/>
      </c>
      <c r="D2362" s="299" t="str">
        <f>IF('(2-2) 재직자 명부'!D2362="","",'(2-2) 재직자 명부'!D2362)</f>
        <v/>
      </c>
      <c r="E2362" s="299" t="str">
        <f>IF('(2-2) 재직자 명부'!E2362="","",'(2-2) 재직자 명부'!E2362)</f>
        <v/>
      </c>
      <c r="F2362" s="259" t="str">
        <f>IF('(2-2) 재직자 명부'!F2362="","",'(2-2) 재직자 명부'!F2362)</f>
        <v/>
      </c>
      <c r="G2362" s="307" t="str">
        <f>IFERROR(IF('(2-2) 재직자 명부'!G2362="",VLOOKUP(A2362,추계액검증!$C:$V,추계액검증!#REF!,0),'(2-2) 재직자 명부'!G2362),"")</f>
        <v/>
      </c>
      <c r="H2362" s="307" t="str">
        <f>IFERROR(IF('(2-2) 재직자 명부'!H2362="",VLOOKUP(A2362,추계액검증!$C:$V,추계액검증!$T$4,0),'(2-2) 재직자 명부'!H2362),"")</f>
        <v/>
      </c>
      <c r="I2362" s="299" t="str">
        <f>IF('(2-2) 재직자 명부'!I2362="","",'(2-2) 재직자 명부'!I2362)</f>
        <v/>
      </c>
      <c r="J2362" s="299" t="str">
        <f>IF('(2-2) 재직자 명부'!J2362="","",'(2-2) 재직자 명부'!J2362)</f>
        <v/>
      </c>
      <c r="K2362" s="50" t="str">
        <f>IF('(2-2) 재직자 명부'!K2362="","",'(2-2) 재직자 명부'!K2362)</f>
        <v/>
      </c>
      <c r="L2362" s="299"/>
      <c r="M2362" s="50"/>
      <c r="N2362" s="50"/>
      <c r="O2362" s="50"/>
      <c r="P2362" s="50"/>
      <c r="Q2362" s="50"/>
      <c r="R2362" s="50"/>
      <c r="S2362" s="50"/>
      <c r="T2362" s="50"/>
      <c r="U2362" s="50"/>
      <c r="V2362" s="50"/>
      <c r="W2362" s="50"/>
      <c r="X2362" s="50"/>
      <c r="Y2362" s="50"/>
      <c r="Z2362" s="50"/>
      <c r="AA2362" s="50"/>
      <c r="AB2362" s="50"/>
      <c r="AC2362" s="50"/>
      <c r="AD2362" s="50"/>
      <c r="AE2362" s="50"/>
      <c r="AF2362" s="50"/>
      <c r="AG2362" s="50"/>
      <c r="AH2362" s="50"/>
    </row>
    <row r="2363" spans="1:34">
      <c r="A2363"/>
      <c r="B2363" s="305">
        <f t="shared" si="36"/>
        <v>0</v>
      </c>
      <c r="C2363" s="299" t="str">
        <f>IF('(2-2) 재직자 명부'!C2363="","",'(2-2) 재직자 명부'!C2363)</f>
        <v/>
      </c>
      <c r="D2363" s="299" t="str">
        <f>IF('(2-2) 재직자 명부'!D2363="","",'(2-2) 재직자 명부'!D2363)</f>
        <v/>
      </c>
      <c r="E2363" s="299" t="str">
        <f>IF('(2-2) 재직자 명부'!E2363="","",'(2-2) 재직자 명부'!E2363)</f>
        <v/>
      </c>
      <c r="F2363" s="259" t="str">
        <f>IF('(2-2) 재직자 명부'!F2363="","",'(2-2) 재직자 명부'!F2363)</f>
        <v/>
      </c>
      <c r="G2363" s="307" t="str">
        <f>IFERROR(IF('(2-2) 재직자 명부'!G2363="",VLOOKUP(A2363,추계액검증!$C:$V,추계액검증!#REF!,0),'(2-2) 재직자 명부'!G2363),"")</f>
        <v/>
      </c>
      <c r="H2363" s="307" t="str">
        <f>IFERROR(IF('(2-2) 재직자 명부'!H2363="",VLOOKUP(A2363,추계액검증!$C:$V,추계액검증!$T$4,0),'(2-2) 재직자 명부'!H2363),"")</f>
        <v/>
      </c>
      <c r="I2363" s="299" t="str">
        <f>IF('(2-2) 재직자 명부'!I2363="","",'(2-2) 재직자 명부'!I2363)</f>
        <v/>
      </c>
      <c r="J2363" s="299" t="str">
        <f>IF('(2-2) 재직자 명부'!J2363="","",'(2-2) 재직자 명부'!J2363)</f>
        <v/>
      </c>
      <c r="K2363" s="50" t="str">
        <f>IF('(2-2) 재직자 명부'!K2363="","",'(2-2) 재직자 명부'!K2363)</f>
        <v/>
      </c>
      <c r="L2363" s="299"/>
      <c r="M2363" s="50"/>
      <c r="N2363" s="50"/>
      <c r="O2363" s="50"/>
      <c r="P2363" s="50"/>
      <c r="Q2363" s="50"/>
      <c r="R2363" s="50"/>
      <c r="S2363" s="50"/>
      <c r="T2363" s="50"/>
      <c r="U2363" s="50"/>
      <c r="V2363" s="50"/>
      <c r="W2363" s="50"/>
      <c r="X2363" s="50"/>
      <c r="Y2363" s="50"/>
      <c r="Z2363" s="50"/>
      <c r="AA2363" s="50"/>
      <c r="AB2363" s="50"/>
      <c r="AC2363" s="50"/>
      <c r="AD2363" s="50"/>
      <c r="AE2363" s="50"/>
      <c r="AF2363" s="50"/>
      <c r="AG2363" s="50"/>
      <c r="AH2363" s="50"/>
    </row>
    <row r="2364" spans="1:34">
      <c r="A2364"/>
      <c r="B2364" s="305">
        <f t="shared" si="36"/>
        <v>0</v>
      </c>
      <c r="C2364" s="299" t="str">
        <f>IF('(2-2) 재직자 명부'!C2364="","",'(2-2) 재직자 명부'!C2364)</f>
        <v/>
      </c>
      <c r="D2364" s="299" t="str">
        <f>IF('(2-2) 재직자 명부'!D2364="","",'(2-2) 재직자 명부'!D2364)</f>
        <v/>
      </c>
      <c r="E2364" s="299" t="str">
        <f>IF('(2-2) 재직자 명부'!E2364="","",'(2-2) 재직자 명부'!E2364)</f>
        <v/>
      </c>
      <c r="F2364" s="259" t="str">
        <f>IF('(2-2) 재직자 명부'!F2364="","",'(2-2) 재직자 명부'!F2364)</f>
        <v/>
      </c>
      <c r="G2364" s="307" t="str">
        <f>IFERROR(IF('(2-2) 재직자 명부'!G2364="",VLOOKUP(A2364,추계액검증!$C:$V,추계액검증!#REF!,0),'(2-2) 재직자 명부'!G2364),"")</f>
        <v/>
      </c>
      <c r="H2364" s="307" t="str">
        <f>IFERROR(IF('(2-2) 재직자 명부'!H2364="",VLOOKUP(A2364,추계액검증!$C:$V,추계액검증!$T$4,0),'(2-2) 재직자 명부'!H2364),"")</f>
        <v/>
      </c>
      <c r="I2364" s="299" t="str">
        <f>IF('(2-2) 재직자 명부'!I2364="","",'(2-2) 재직자 명부'!I2364)</f>
        <v/>
      </c>
      <c r="J2364" s="299" t="str">
        <f>IF('(2-2) 재직자 명부'!J2364="","",'(2-2) 재직자 명부'!J2364)</f>
        <v/>
      </c>
      <c r="K2364" s="50" t="str">
        <f>IF('(2-2) 재직자 명부'!K2364="","",'(2-2) 재직자 명부'!K2364)</f>
        <v/>
      </c>
      <c r="L2364" s="299"/>
      <c r="M2364" s="50"/>
      <c r="N2364" s="50"/>
      <c r="O2364" s="50"/>
      <c r="P2364" s="50"/>
      <c r="Q2364" s="50"/>
      <c r="R2364" s="50"/>
      <c r="S2364" s="50"/>
      <c r="T2364" s="50"/>
      <c r="U2364" s="50"/>
      <c r="V2364" s="50"/>
      <c r="W2364" s="50"/>
      <c r="X2364" s="50"/>
      <c r="Y2364" s="50"/>
      <c r="Z2364" s="50"/>
      <c r="AA2364" s="50"/>
      <c r="AB2364" s="50"/>
      <c r="AC2364" s="50"/>
      <c r="AD2364" s="50"/>
      <c r="AE2364" s="50"/>
      <c r="AF2364" s="50"/>
      <c r="AG2364" s="50"/>
      <c r="AH2364" s="50"/>
    </row>
    <row r="2365" spans="1:34">
      <c r="A2365"/>
      <c r="B2365" s="305">
        <f t="shared" si="36"/>
        <v>0</v>
      </c>
      <c r="C2365" s="299" t="str">
        <f>IF('(2-2) 재직자 명부'!C2365="","",'(2-2) 재직자 명부'!C2365)</f>
        <v/>
      </c>
      <c r="D2365" s="299" t="str">
        <f>IF('(2-2) 재직자 명부'!D2365="","",'(2-2) 재직자 명부'!D2365)</f>
        <v/>
      </c>
      <c r="E2365" s="299" t="str">
        <f>IF('(2-2) 재직자 명부'!E2365="","",'(2-2) 재직자 명부'!E2365)</f>
        <v/>
      </c>
      <c r="F2365" s="259" t="str">
        <f>IF('(2-2) 재직자 명부'!F2365="","",'(2-2) 재직자 명부'!F2365)</f>
        <v/>
      </c>
      <c r="G2365" s="307" t="str">
        <f>IFERROR(IF('(2-2) 재직자 명부'!G2365="",VLOOKUP(A2365,추계액검증!$C:$V,추계액검증!#REF!,0),'(2-2) 재직자 명부'!G2365),"")</f>
        <v/>
      </c>
      <c r="H2365" s="307" t="str">
        <f>IFERROR(IF('(2-2) 재직자 명부'!H2365="",VLOOKUP(A2365,추계액검증!$C:$V,추계액검증!$T$4,0),'(2-2) 재직자 명부'!H2365),"")</f>
        <v/>
      </c>
      <c r="I2365" s="299" t="str">
        <f>IF('(2-2) 재직자 명부'!I2365="","",'(2-2) 재직자 명부'!I2365)</f>
        <v/>
      </c>
      <c r="J2365" s="299" t="str">
        <f>IF('(2-2) 재직자 명부'!J2365="","",'(2-2) 재직자 명부'!J2365)</f>
        <v/>
      </c>
      <c r="K2365" s="50" t="str">
        <f>IF('(2-2) 재직자 명부'!K2365="","",'(2-2) 재직자 명부'!K2365)</f>
        <v/>
      </c>
      <c r="L2365" s="299"/>
      <c r="M2365" s="50"/>
      <c r="N2365" s="50"/>
      <c r="O2365" s="50"/>
      <c r="P2365" s="50"/>
      <c r="Q2365" s="50"/>
      <c r="R2365" s="50"/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</row>
    <row r="2366" spans="1:34">
      <c r="A2366"/>
      <c r="B2366" s="305">
        <f t="shared" si="36"/>
        <v>0</v>
      </c>
      <c r="C2366" s="299" t="str">
        <f>IF('(2-2) 재직자 명부'!C2366="","",'(2-2) 재직자 명부'!C2366)</f>
        <v/>
      </c>
      <c r="D2366" s="299" t="str">
        <f>IF('(2-2) 재직자 명부'!D2366="","",'(2-2) 재직자 명부'!D2366)</f>
        <v/>
      </c>
      <c r="E2366" s="299" t="str">
        <f>IF('(2-2) 재직자 명부'!E2366="","",'(2-2) 재직자 명부'!E2366)</f>
        <v/>
      </c>
      <c r="F2366" s="259" t="str">
        <f>IF('(2-2) 재직자 명부'!F2366="","",'(2-2) 재직자 명부'!F2366)</f>
        <v/>
      </c>
      <c r="G2366" s="307" t="str">
        <f>IFERROR(IF('(2-2) 재직자 명부'!G2366="",VLOOKUP(A2366,추계액검증!$C:$V,추계액검증!#REF!,0),'(2-2) 재직자 명부'!G2366),"")</f>
        <v/>
      </c>
      <c r="H2366" s="307" t="str">
        <f>IFERROR(IF('(2-2) 재직자 명부'!H2366="",VLOOKUP(A2366,추계액검증!$C:$V,추계액검증!$T$4,0),'(2-2) 재직자 명부'!H2366),"")</f>
        <v/>
      </c>
      <c r="I2366" s="299" t="str">
        <f>IF('(2-2) 재직자 명부'!I2366="","",'(2-2) 재직자 명부'!I2366)</f>
        <v/>
      </c>
      <c r="J2366" s="299" t="str">
        <f>IF('(2-2) 재직자 명부'!J2366="","",'(2-2) 재직자 명부'!J2366)</f>
        <v/>
      </c>
      <c r="K2366" s="50" t="str">
        <f>IF('(2-2) 재직자 명부'!K2366="","",'(2-2) 재직자 명부'!K2366)</f>
        <v/>
      </c>
      <c r="L2366" s="299"/>
      <c r="M2366" s="50"/>
      <c r="N2366" s="50"/>
      <c r="O2366" s="50"/>
      <c r="P2366" s="50"/>
      <c r="Q2366" s="50"/>
      <c r="R2366" s="50"/>
      <c r="S2366" s="50"/>
      <c r="T2366" s="50"/>
      <c r="U2366" s="50"/>
      <c r="V2366" s="50"/>
      <c r="W2366" s="50"/>
      <c r="X2366" s="50"/>
      <c r="Y2366" s="50"/>
      <c r="Z2366" s="50"/>
      <c r="AA2366" s="50"/>
      <c r="AB2366" s="50"/>
      <c r="AC2366" s="50"/>
      <c r="AD2366" s="50"/>
      <c r="AE2366" s="50"/>
      <c r="AF2366" s="50"/>
      <c r="AG2366" s="50"/>
      <c r="AH2366" s="50"/>
    </row>
    <row r="2367" spans="1:34">
      <c r="A2367"/>
      <c r="B2367" s="305">
        <f t="shared" si="36"/>
        <v>0</v>
      </c>
      <c r="C2367" s="299" t="str">
        <f>IF('(2-2) 재직자 명부'!C2367="","",'(2-2) 재직자 명부'!C2367)</f>
        <v/>
      </c>
      <c r="D2367" s="299" t="str">
        <f>IF('(2-2) 재직자 명부'!D2367="","",'(2-2) 재직자 명부'!D2367)</f>
        <v/>
      </c>
      <c r="E2367" s="299" t="str">
        <f>IF('(2-2) 재직자 명부'!E2367="","",'(2-2) 재직자 명부'!E2367)</f>
        <v/>
      </c>
      <c r="F2367" s="259" t="str">
        <f>IF('(2-2) 재직자 명부'!F2367="","",'(2-2) 재직자 명부'!F2367)</f>
        <v/>
      </c>
      <c r="G2367" s="307" t="str">
        <f>IFERROR(IF('(2-2) 재직자 명부'!G2367="",VLOOKUP(A2367,추계액검증!$C:$V,추계액검증!#REF!,0),'(2-2) 재직자 명부'!G2367),"")</f>
        <v/>
      </c>
      <c r="H2367" s="307" t="str">
        <f>IFERROR(IF('(2-2) 재직자 명부'!H2367="",VLOOKUP(A2367,추계액검증!$C:$V,추계액검증!$T$4,0),'(2-2) 재직자 명부'!H2367),"")</f>
        <v/>
      </c>
      <c r="I2367" s="299" t="str">
        <f>IF('(2-2) 재직자 명부'!I2367="","",'(2-2) 재직자 명부'!I2367)</f>
        <v/>
      </c>
      <c r="J2367" s="299" t="str">
        <f>IF('(2-2) 재직자 명부'!J2367="","",'(2-2) 재직자 명부'!J2367)</f>
        <v/>
      </c>
      <c r="K2367" s="50" t="str">
        <f>IF('(2-2) 재직자 명부'!K2367="","",'(2-2) 재직자 명부'!K2367)</f>
        <v/>
      </c>
      <c r="L2367" s="299"/>
      <c r="M2367" s="50"/>
      <c r="N2367" s="50"/>
      <c r="O2367" s="50"/>
      <c r="P2367" s="50"/>
      <c r="Q2367" s="50"/>
      <c r="R2367" s="50"/>
      <c r="S2367" s="50"/>
      <c r="T2367" s="50"/>
      <c r="U2367" s="50"/>
      <c r="V2367" s="50"/>
      <c r="W2367" s="50"/>
      <c r="X2367" s="50"/>
      <c r="Y2367" s="50"/>
      <c r="Z2367" s="50"/>
      <c r="AA2367" s="50"/>
      <c r="AB2367" s="50"/>
      <c r="AC2367" s="50"/>
      <c r="AD2367" s="50"/>
      <c r="AE2367" s="50"/>
      <c r="AF2367" s="50"/>
      <c r="AG2367" s="50"/>
      <c r="AH2367" s="50"/>
    </row>
    <row r="2368" spans="1:34">
      <c r="A2368"/>
      <c r="B2368" s="305">
        <f t="shared" si="36"/>
        <v>0</v>
      </c>
      <c r="C2368" s="299" t="str">
        <f>IF('(2-2) 재직자 명부'!C2368="","",'(2-2) 재직자 명부'!C2368)</f>
        <v/>
      </c>
      <c r="D2368" s="299" t="str">
        <f>IF('(2-2) 재직자 명부'!D2368="","",'(2-2) 재직자 명부'!D2368)</f>
        <v/>
      </c>
      <c r="E2368" s="299" t="str">
        <f>IF('(2-2) 재직자 명부'!E2368="","",'(2-2) 재직자 명부'!E2368)</f>
        <v/>
      </c>
      <c r="F2368" s="259" t="str">
        <f>IF('(2-2) 재직자 명부'!F2368="","",'(2-2) 재직자 명부'!F2368)</f>
        <v/>
      </c>
      <c r="G2368" s="307" t="str">
        <f>IFERROR(IF('(2-2) 재직자 명부'!G2368="",VLOOKUP(A2368,추계액검증!$C:$V,추계액검증!#REF!,0),'(2-2) 재직자 명부'!G2368),"")</f>
        <v/>
      </c>
      <c r="H2368" s="307" t="str">
        <f>IFERROR(IF('(2-2) 재직자 명부'!H2368="",VLOOKUP(A2368,추계액검증!$C:$V,추계액검증!$T$4,0),'(2-2) 재직자 명부'!H2368),"")</f>
        <v/>
      </c>
      <c r="I2368" s="299" t="str">
        <f>IF('(2-2) 재직자 명부'!I2368="","",'(2-2) 재직자 명부'!I2368)</f>
        <v/>
      </c>
      <c r="J2368" s="299" t="str">
        <f>IF('(2-2) 재직자 명부'!J2368="","",'(2-2) 재직자 명부'!J2368)</f>
        <v/>
      </c>
      <c r="K2368" s="50" t="str">
        <f>IF('(2-2) 재직자 명부'!K2368="","",'(2-2) 재직자 명부'!K2368)</f>
        <v/>
      </c>
      <c r="L2368" s="299"/>
      <c r="M2368" s="50"/>
      <c r="N2368" s="50"/>
      <c r="O2368" s="50"/>
      <c r="P2368" s="50"/>
      <c r="Q2368" s="50"/>
      <c r="R2368" s="50"/>
      <c r="S2368" s="50"/>
      <c r="T2368" s="50"/>
      <c r="U2368" s="50"/>
      <c r="V2368" s="50"/>
      <c r="W2368" s="50"/>
      <c r="X2368" s="50"/>
      <c r="Y2368" s="50"/>
      <c r="Z2368" s="50"/>
      <c r="AA2368" s="50"/>
      <c r="AB2368" s="50"/>
      <c r="AC2368" s="50"/>
      <c r="AD2368" s="50"/>
      <c r="AE2368" s="50"/>
      <c r="AF2368" s="50"/>
      <c r="AG2368" s="50"/>
      <c r="AH2368" s="50"/>
    </row>
    <row r="2369" spans="1:34">
      <c r="A2369"/>
      <c r="B2369" s="305">
        <f t="shared" si="36"/>
        <v>0</v>
      </c>
      <c r="C2369" s="299" t="str">
        <f>IF('(2-2) 재직자 명부'!C2369="","",'(2-2) 재직자 명부'!C2369)</f>
        <v/>
      </c>
      <c r="D2369" s="299" t="str">
        <f>IF('(2-2) 재직자 명부'!D2369="","",'(2-2) 재직자 명부'!D2369)</f>
        <v/>
      </c>
      <c r="E2369" s="299" t="str">
        <f>IF('(2-2) 재직자 명부'!E2369="","",'(2-2) 재직자 명부'!E2369)</f>
        <v/>
      </c>
      <c r="F2369" s="259" t="str">
        <f>IF('(2-2) 재직자 명부'!F2369="","",'(2-2) 재직자 명부'!F2369)</f>
        <v/>
      </c>
      <c r="G2369" s="307" t="str">
        <f>IFERROR(IF('(2-2) 재직자 명부'!G2369="",VLOOKUP(A2369,추계액검증!$C:$V,추계액검증!#REF!,0),'(2-2) 재직자 명부'!G2369),"")</f>
        <v/>
      </c>
      <c r="H2369" s="307" t="str">
        <f>IFERROR(IF('(2-2) 재직자 명부'!H2369="",VLOOKUP(A2369,추계액검증!$C:$V,추계액검증!$T$4,0),'(2-2) 재직자 명부'!H2369),"")</f>
        <v/>
      </c>
      <c r="I2369" s="299" t="str">
        <f>IF('(2-2) 재직자 명부'!I2369="","",'(2-2) 재직자 명부'!I2369)</f>
        <v/>
      </c>
      <c r="J2369" s="299" t="str">
        <f>IF('(2-2) 재직자 명부'!J2369="","",'(2-2) 재직자 명부'!J2369)</f>
        <v/>
      </c>
      <c r="K2369" s="50" t="str">
        <f>IF('(2-2) 재직자 명부'!K2369="","",'(2-2) 재직자 명부'!K2369)</f>
        <v/>
      </c>
      <c r="L2369" s="299"/>
      <c r="M2369" s="50"/>
      <c r="N2369" s="50"/>
      <c r="O2369" s="50"/>
      <c r="P2369" s="50"/>
      <c r="Q2369" s="50"/>
      <c r="R2369" s="50"/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</row>
    <row r="2370" spans="1:34">
      <c r="A2370"/>
      <c r="B2370" s="305">
        <f t="shared" si="36"/>
        <v>0</v>
      </c>
      <c r="C2370" s="299" t="str">
        <f>IF('(2-2) 재직자 명부'!C2370="","",'(2-2) 재직자 명부'!C2370)</f>
        <v/>
      </c>
      <c r="D2370" s="299" t="str">
        <f>IF('(2-2) 재직자 명부'!D2370="","",'(2-2) 재직자 명부'!D2370)</f>
        <v/>
      </c>
      <c r="E2370" s="299" t="str">
        <f>IF('(2-2) 재직자 명부'!E2370="","",'(2-2) 재직자 명부'!E2370)</f>
        <v/>
      </c>
      <c r="F2370" s="259" t="str">
        <f>IF('(2-2) 재직자 명부'!F2370="","",'(2-2) 재직자 명부'!F2370)</f>
        <v/>
      </c>
      <c r="G2370" s="307" t="str">
        <f>IFERROR(IF('(2-2) 재직자 명부'!G2370="",VLOOKUP(A2370,추계액검증!$C:$V,추계액검증!#REF!,0),'(2-2) 재직자 명부'!G2370),"")</f>
        <v/>
      </c>
      <c r="H2370" s="307" t="str">
        <f>IFERROR(IF('(2-2) 재직자 명부'!H2370="",VLOOKUP(A2370,추계액검증!$C:$V,추계액검증!$T$4,0),'(2-2) 재직자 명부'!H2370),"")</f>
        <v/>
      </c>
      <c r="I2370" s="299" t="str">
        <f>IF('(2-2) 재직자 명부'!I2370="","",'(2-2) 재직자 명부'!I2370)</f>
        <v/>
      </c>
      <c r="J2370" s="299" t="str">
        <f>IF('(2-2) 재직자 명부'!J2370="","",'(2-2) 재직자 명부'!J2370)</f>
        <v/>
      </c>
      <c r="K2370" s="50" t="str">
        <f>IF('(2-2) 재직자 명부'!K2370="","",'(2-2) 재직자 명부'!K2370)</f>
        <v/>
      </c>
      <c r="L2370" s="299"/>
      <c r="M2370" s="50"/>
      <c r="N2370" s="50"/>
      <c r="O2370" s="50"/>
      <c r="P2370" s="50"/>
      <c r="Q2370" s="50"/>
      <c r="R2370" s="50"/>
      <c r="S2370" s="50"/>
      <c r="T2370" s="50"/>
      <c r="U2370" s="50"/>
      <c r="V2370" s="50"/>
      <c r="W2370" s="50"/>
      <c r="X2370" s="50"/>
      <c r="Y2370" s="50"/>
      <c r="Z2370" s="50"/>
      <c r="AA2370" s="50"/>
      <c r="AB2370" s="50"/>
      <c r="AC2370" s="50"/>
      <c r="AD2370" s="50"/>
      <c r="AE2370" s="50"/>
      <c r="AF2370" s="50"/>
      <c r="AG2370" s="50"/>
      <c r="AH2370" s="50"/>
    </row>
    <row r="2371" spans="1:34">
      <c r="A2371"/>
      <c r="B2371" s="305">
        <f t="shared" ref="B2371:B2434" si="37">A2371</f>
        <v>0</v>
      </c>
      <c r="C2371" s="299" t="str">
        <f>IF('(2-2) 재직자 명부'!C2371="","",'(2-2) 재직자 명부'!C2371)</f>
        <v/>
      </c>
      <c r="D2371" s="299" t="str">
        <f>IF('(2-2) 재직자 명부'!D2371="","",'(2-2) 재직자 명부'!D2371)</f>
        <v/>
      </c>
      <c r="E2371" s="299" t="str">
        <f>IF('(2-2) 재직자 명부'!E2371="","",'(2-2) 재직자 명부'!E2371)</f>
        <v/>
      </c>
      <c r="F2371" s="259" t="str">
        <f>IF('(2-2) 재직자 명부'!F2371="","",'(2-2) 재직자 명부'!F2371)</f>
        <v/>
      </c>
      <c r="G2371" s="307" t="str">
        <f>IFERROR(IF('(2-2) 재직자 명부'!G2371="",VLOOKUP(A2371,추계액검증!$C:$V,추계액검증!#REF!,0),'(2-2) 재직자 명부'!G2371),"")</f>
        <v/>
      </c>
      <c r="H2371" s="307" t="str">
        <f>IFERROR(IF('(2-2) 재직자 명부'!H2371="",VLOOKUP(A2371,추계액검증!$C:$V,추계액검증!$T$4,0),'(2-2) 재직자 명부'!H2371),"")</f>
        <v/>
      </c>
      <c r="I2371" s="299" t="str">
        <f>IF('(2-2) 재직자 명부'!I2371="","",'(2-2) 재직자 명부'!I2371)</f>
        <v/>
      </c>
      <c r="J2371" s="299" t="str">
        <f>IF('(2-2) 재직자 명부'!J2371="","",'(2-2) 재직자 명부'!J2371)</f>
        <v/>
      </c>
      <c r="K2371" s="50" t="str">
        <f>IF('(2-2) 재직자 명부'!K2371="","",'(2-2) 재직자 명부'!K2371)</f>
        <v/>
      </c>
      <c r="L2371" s="299"/>
      <c r="M2371" s="50"/>
      <c r="N2371" s="50"/>
      <c r="O2371" s="50"/>
      <c r="P2371" s="50"/>
      <c r="Q2371" s="50"/>
      <c r="R2371" s="50"/>
      <c r="S2371" s="50"/>
      <c r="T2371" s="50"/>
      <c r="U2371" s="50"/>
      <c r="V2371" s="50"/>
      <c r="W2371" s="50"/>
      <c r="X2371" s="50"/>
      <c r="Y2371" s="50"/>
      <c r="Z2371" s="50"/>
      <c r="AA2371" s="50"/>
      <c r="AB2371" s="50"/>
      <c r="AC2371" s="50"/>
      <c r="AD2371" s="50"/>
      <c r="AE2371" s="50"/>
      <c r="AF2371" s="50"/>
      <c r="AG2371" s="50"/>
      <c r="AH2371" s="50"/>
    </row>
    <row r="2372" spans="1:34">
      <c r="A2372"/>
      <c r="B2372" s="305">
        <f t="shared" si="37"/>
        <v>0</v>
      </c>
      <c r="C2372" s="299" t="str">
        <f>IF('(2-2) 재직자 명부'!C2372="","",'(2-2) 재직자 명부'!C2372)</f>
        <v/>
      </c>
      <c r="D2372" s="299" t="str">
        <f>IF('(2-2) 재직자 명부'!D2372="","",'(2-2) 재직자 명부'!D2372)</f>
        <v/>
      </c>
      <c r="E2372" s="299" t="str">
        <f>IF('(2-2) 재직자 명부'!E2372="","",'(2-2) 재직자 명부'!E2372)</f>
        <v/>
      </c>
      <c r="F2372" s="259" t="str">
        <f>IF('(2-2) 재직자 명부'!F2372="","",'(2-2) 재직자 명부'!F2372)</f>
        <v/>
      </c>
      <c r="G2372" s="307" t="str">
        <f>IFERROR(IF('(2-2) 재직자 명부'!G2372="",VLOOKUP(A2372,추계액검증!$C:$V,추계액검증!#REF!,0),'(2-2) 재직자 명부'!G2372),"")</f>
        <v/>
      </c>
      <c r="H2372" s="307" t="str">
        <f>IFERROR(IF('(2-2) 재직자 명부'!H2372="",VLOOKUP(A2372,추계액검증!$C:$V,추계액검증!$T$4,0),'(2-2) 재직자 명부'!H2372),"")</f>
        <v/>
      </c>
      <c r="I2372" s="299" t="str">
        <f>IF('(2-2) 재직자 명부'!I2372="","",'(2-2) 재직자 명부'!I2372)</f>
        <v/>
      </c>
      <c r="J2372" s="299" t="str">
        <f>IF('(2-2) 재직자 명부'!J2372="","",'(2-2) 재직자 명부'!J2372)</f>
        <v/>
      </c>
      <c r="K2372" s="50" t="str">
        <f>IF('(2-2) 재직자 명부'!K2372="","",'(2-2) 재직자 명부'!K2372)</f>
        <v/>
      </c>
      <c r="L2372" s="299"/>
      <c r="M2372" s="50"/>
      <c r="N2372" s="50"/>
      <c r="O2372" s="50"/>
      <c r="P2372" s="50"/>
      <c r="Q2372" s="50"/>
      <c r="R2372" s="50"/>
      <c r="S2372" s="50"/>
      <c r="T2372" s="50"/>
      <c r="U2372" s="50"/>
      <c r="V2372" s="50"/>
      <c r="W2372" s="50"/>
      <c r="X2372" s="50"/>
      <c r="Y2372" s="50"/>
      <c r="Z2372" s="50"/>
      <c r="AA2372" s="50"/>
      <c r="AB2372" s="50"/>
      <c r="AC2372" s="50"/>
      <c r="AD2372" s="50"/>
      <c r="AE2372" s="50"/>
      <c r="AF2372" s="50"/>
      <c r="AG2372" s="50"/>
      <c r="AH2372" s="50"/>
    </row>
    <row r="2373" spans="1:34">
      <c r="A2373"/>
      <c r="B2373" s="305">
        <f t="shared" si="37"/>
        <v>0</v>
      </c>
      <c r="C2373" s="299" t="str">
        <f>IF('(2-2) 재직자 명부'!C2373="","",'(2-2) 재직자 명부'!C2373)</f>
        <v/>
      </c>
      <c r="D2373" s="299" t="str">
        <f>IF('(2-2) 재직자 명부'!D2373="","",'(2-2) 재직자 명부'!D2373)</f>
        <v/>
      </c>
      <c r="E2373" s="299" t="str">
        <f>IF('(2-2) 재직자 명부'!E2373="","",'(2-2) 재직자 명부'!E2373)</f>
        <v/>
      </c>
      <c r="F2373" s="259" t="str">
        <f>IF('(2-2) 재직자 명부'!F2373="","",'(2-2) 재직자 명부'!F2373)</f>
        <v/>
      </c>
      <c r="G2373" s="307" t="str">
        <f>IFERROR(IF('(2-2) 재직자 명부'!G2373="",VLOOKUP(A2373,추계액검증!$C:$V,추계액검증!#REF!,0),'(2-2) 재직자 명부'!G2373),"")</f>
        <v/>
      </c>
      <c r="H2373" s="307" t="str">
        <f>IFERROR(IF('(2-2) 재직자 명부'!H2373="",VLOOKUP(A2373,추계액검증!$C:$V,추계액검증!$T$4,0),'(2-2) 재직자 명부'!H2373),"")</f>
        <v/>
      </c>
      <c r="I2373" s="299" t="str">
        <f>IF('(2-2) 재직자 명부'!I2373="","",'(2-2) 재직자 명부'!I2373)</f>
        <v/>
      </c>
      <c r="J2373" s="299" t="str">
        <f>IF('(2-2) 재직자 명부'!J2373="","",'(2-2) 재직자 명부'!J2373)</f>
        <v/>
      </c>
      <c r="K2373" s="50" t="str">
        <f>IF('(2-2) 재직자 명부'!K2373="","",'(2-2) 재직자 명부'!K2373)</f>
        <v/>
      </c>
      <c r="L2373" s="299"/>
      <c r="M2373" s="50"/>
      <c r="N2373" s="50"/>
      <c r="O2373" s="50"/>
      <c r="P2373" s="50"/>
      <c r="Q2373" s="50"/>
      <c r="R2373" s="50"/>
      <c r="S2373" s="50"/>
      <c r="T2373" s="50"/>
      <c r="U2373" s="50"/>
      <c r="V2373" s="50"/>
      <c r="W2373" s="50"/>
      <c r="X2373" s="50"/>
      <c r="Y2373" s="50"/>
      <c r="Z2373" s="50"/>
      <c r="AA2373" s="50"/>
      <c r="AB2373" s="50"/>
      <c r="AC2373" s="50"/>
      <c r="AD2373" s="50"/>
      <c r="AE2373" s="50"/>
      <c r="AF2373" s="50"/>
      <c r="AG2373" s="50"/>
      <c r="AH2373" s="50"/>
    </row>
    <row r="2374" spans="1:34">
      <c r="A2374"/>
      <c r="B2374" s="305">
        <f t="shared" si="37"/>
        <v>0</v>
      </c>
      <c r="C2374" s="299" t="str">
        <f>IF('(2-2) 재직자 명부'!C2374="","",'(2-2) 재직자 명부'!C2374)</f>
        <v/>
      </c>
      <c r="D2374" s="299" t="str">
        <f>IF('(2-2) 재직자 명부'!D2374="","",'(2-2) 재직자 명부'!D2374)</f>
        <v/>
      </c>
      <c r="E2374" s="299" t="str">
        <f>IF('(2-2) 재직자 명부'!E2374="","",'(2-2) 재직자 명부'!E2374)</f>
        <v/>
      </c>
      <c r="F2374" s="259" t="str">
        <f>IF('(2-2) 재직자 명부'!F2374="","",'(2-2) 재직자 명부'!F2374)</f>
        <v/>
      </c>
      <c r="G2374" s="307" t="str">
        <f>IFERROR(IF('(2-2) 재직자 명부'!G2374="",VLOOKUP(A2374,추계액검증!$C:$V,추계액검증!#REF!,0),'(2-2) 재직자 명부'!G2374),"")</f>
        <v/>
      </c>
      <c r="H2374" s="307" t="str">
        <f>IFERROR(IF('(2-2) 재직자 명부'!H2374="",VLOOKUP(A2374,추계액검증!$C:$V,추계액검증!$T$4,0),'(2-2) 재직자 명부'!H2374),"")</f>
        <v/>
      </c>
      <c r="I2374" s="299" t="str">
        <f>IF('(2-2) 재직자 명부'!I2374="","",'(2-2) 재직자 명부'!I2374)</f>
        <v/>
      </c>
      <c r="J2374" s="299" t="str">
        <f>IF('(2-2) 재직자 명부'!J2374="","",'(2-2) 재직자 명부'!J2374)</f>
        <v/>
      </c>
      <c r="K2374" s="50" t="str">
        <f>IF('(2-2) 재직자 명부'!K2374="","",'(2-2) 재직자 명부'!K2374)</f>
        <v/>
      </c>
      <c r="L2374" s="299"/>
      <c r="M2374" s="50"/>
      <c r="N2374" s="50"/>
      <c r="O2374" s="50"/>
      <c r="P2374" s="50"/>
      <c r="Q2374" s="50"/>
      <c r="R2374" s="50"/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</row>
    <row r="2375" spans="1:34">
      <c r="A2375"/>
      <c r="B2375" s="305">
        <f t="shared" si="37"/>
        <v>0</v>
      </c>
      <c r="C2375" s="299" t="str">
        <f>IF('(2-2) 재직자 명부'!C2375="","",'(2-2) 재직자 명부'!C2375)</f>
        <v/>
      </c>
      <c r="D2375" s="299" t="str">
        <f>IF('(2-2) 재직자 명부'!D2375="","",'(2-2) 재직자 명부'!D2375)</f>
        <v/>
      </c>
      <c r="E2375" s="299" t="str">
        <f>IF('(2-2) 재직자 명부'!E2375="","",'(2-2) 재직자 명부'!E2375)</f>
        <v/>
      </c>
      <c r="F2375" s="259" t="str">
        <f>IF('(2-2) 재직자 명부'!F2375="","",'(2-2) 재직자 명부'!F2375)</f>
        <v/>
      </c>
      <c r="G2375" s="307" t="str">
        <f>IFERROR(IF('(2-2) 재직자 명부'!G2375="",VLOOKUP(A2375,추계액검증!$C:$V,추계액검증!#REF!,0),'(2-2) 재직자 명부'!G2375),"")</f>
        <v/>
      </c>
      <c r="H2375" s="307" t="str">
        <f>IFERROR(IF('(2-2) 재직자 명부'!H2375="",VLOOKUP(A2375,추계액검증!$C:$V,추계액검증!$T$4,0),'(2-2) 재직자 명부'!H2375),"")</f>
        <v/>
      </c>
      <c r="I2375" s="299" t="str">
        <f>IF('(2-2) 재직자 명부'!I2375="","",'(2-2) 재직자 명부'!I2375)</f>
        <v/>
      </c>
      <c r="J2375" s="299" t="str">
        <f>IF('(2-2) 재직자 명부'!J2375="","",'(2-2) 재직자 명부'!J2375)</f>
        <v/>
      </c>
      <c r="K2375" s="50" t="str">
        <f>IF('(2-2) 재직자 명부'!K2375="","",'(2-2) 재직자 명부'!K2375)</f>
        <v/>
      </c>
      <c r="L2375" s="299"/>
      <c r="M2375" s="50"/>
      <c r="N2375" s="50"/>
      <c r="O2375" s="50"/>
      <c r="P2375" s="50"/>
      <c r="Q2375" s="50"/>
      <c r="R2375" s="50"/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</row>
    <row r="2376" spans="1:34">
      <c r="A2376"/>
      <c r="B2376" s="305">
        <f t="shared" si="37"/>
        <v>0</v>
      </c>
      <c r="C2376" s="299" t="str">
        <f>IF('(2-2) 재직자 명부'!C2376="","",'(2-2) 재직자 명부'!C2376)</f>
        <v/>
      </c>
      <c r="D2376" s="299" t="str">
        <f>IF('(2-2) 재직자 명부'!D2376="","",'(2-2) 재직자 명부'!D2376)</f>
        <v/>
      </c>
      <c r="E2376" s="299" t="str">
        <f>IF('(2-2) 재직자 명부'!E2376="","",'(2-2) 재직자 명부'!E2376)</f>
        <v/>
      </c>
      <c r="F2376" s="259" t="str">
        <f>IF('(2-2) 재직자 명부'!F2376="","",'(2-2) 재직자 명부'!F2376)</f>
        <v/>
      </c>
      <c r="G2376" s="307" t="str">
        <f>IFERROR(IF('(2-2) 재직자 명부'!G2376="",VLOOKUP(A2376,추계액검증!$C:$V,추계액검증!#REF!,0),'(2-2) 재직자 명부'!G2376),"")</f>
        <v/>
      </c>
      <c r="H2376" s="307" t="str">
        <f>IFERROR(IF('(2-2) 재직자 명부'!H2376="",VLOOKUP(A2376,추계액검증!$C:$V,추계액검증!$T$4,0),'(2-2) 재직자 명부'!H2376),"")</f>
        <v/>
      </c>
      <c r="I2376" s="299" t="str">
        <f>IF('(2-2) 재직자 명부'!I2376="","",'(2-2) 재직자 명부'!I2376)</f>
        <v/>
      </c>
      <c r="J2376" s="299" t="str">
        <f>IF('(2-2) 재직자 명부'!J2376="","",'(2-2) 재직자 명부'!J2376)</f>
        <v/>
      </c>
      <c r="K2376" s="50" t="str">
        <f>IF('(2-2) 재직자 명부'!K2376="","",'(2-2) 재직자 명부'!K2376)</f>
        <v/>
      </c>
      <c r="L2376" s="299"/>
      <c r="M2376" s="50"/>
      <c r="N2376" s="50"/>
      <c r="O2376" s="50"/>
      <c r="P2376" s="50"/>
      <c r="Q2376" s="50"/>
      <c r="R2376" s="50"/>
      <c r="S2376" s="50"/>
      <c r="T2376" s="50"/>
      <c r="U2376" s="50"/>
      <c r="V2376" s="50"/>
      <c r="W2376" s="50"/>
      <c r="X2376" s="50"/>
      <c r="Y2376" s="50"/>
      <c r="Z2376" s="50"/>
      <c r="AA2376" s="50"/>
      <c r="AB2376" s="50"/>
      <c r="AC2376" s="50"/>
      <c r="AD2376" s="50"/>
      <c r="AE2376" s="50"/>
      <c r="AF2376" s="50"/>
      <c r="AG2376" s="50"/>
      <c r="AH2376" s="50"/>
    </row>
    <row r="2377" spans="1:34">
      <c r="A2377"/>
      <c r="B2377" s="305">
        <f t="shared" si="37"/>
        <v>0</v>
      </c>
      <c r="C2377" s="299" t="str">
        <f>IF('(2-2) 재직자 명부'!C2377="","",'(2-2) 재직자 명부'!C2377)</f>
        <v/>
      </c>
      <c r="D2377" s="299" t="str">
        <f>IF('(2-2) 재직자 명부'!D2377="","",'(2-2) 재직자 명부'!D2377)</f>
        <v/>
      </c>
      <c r="E2377" s="299" t="str">
        <f>IF('(2-2) 재직자 명부'!E2377="","",'(2-2) 재직자 명부'!E2377)</f>
        <v/>
      </c>
      <c r="F2377" s="259" t="str">
        <f>IF('(2-2) 재직자 명부'!F2377="","",'(2-2) 재직자 명부'!F2377)</f>
        <v/>
      </c>
      <c r="G2377" s="307" t="str">
        <f>IFERROR(IF('(2-2) 재직자 명부'!G2377="",VLOOKUP(A2377,추계액검증!$C:$V,추계액검증!#REF!,0),'(2-2) 재직자 명부'!G2377),"")</f>
        <v/>
      </c>
      <c r="H2377" s="307" t="str">
        <f>IFERROR(IF('(2-2) 재직자 명부'!H2377="",VLOOKUP(A2377,추계액검증!$C:$V,추계액검증!$T$4,0),'(2-2) 재직자 명부'!H2377),"")</f>
        <v/>
      </c>
      <c r="I2377" s="299" t="str">
        <f>IF('(2-2) 재직자 명부'!I2377="","",'(2-2) 재직자 명부'!I2377)</f>
        <v/>
      </c>
      <c r="J2377" s="299" t="str">
        <f>IF('(2-2) 재직자 명부'!J2377="","",'(2-2) 재직자 명부'!J2377)</f>
        <v/>
      </c>
      <c r="K2377" s="50" t="str">
        <f>IF('(2-2) 재직자 명부'!K2377="","",'(2-2) 재직자 명부'!K2377)</f>
        <v/>
      </c>
      <c r="L2377" s="299"/>
      <c r="M2377" s="50"/>
      <c r="N2377" s="50"/>
      <c r="O2377" s="50"/>
      <c r="P2377" s="50"/>
      <c r="Q2377" s="50"/>
      <c r="R2377" s="50"/>
      <c r="S2377" s="50"/>
      <c r="T2377" s="50"/>
      <c r="U2377" s="50"/>
      <c r="V2377" s="50"/>
      <c r="W2377" s="50"/>
      <c r="X2377" s="50"/>
      <c r="Y2377" s="50"/>
      <c r="Z2377" s="50"/>
      <c r="AA2377" s="50"/>
      <c r="AB2377" s="50"/>
      <c r="AC2377" s="50"/>
      <c r="AD2377" s="50"/>
      <c r="AE2377" s="50"/>
      <c r="AF2377" s="50"/>
      <c r="AG2377" s="50"/>
      <c r="AH2377" s="50"/>
    </row>
    <row r="2378" spans="1:34">
      <c r="A2378"/>
      <c r="B2378" s="305">
        <f t="shared" si="37"/>
        <v>0</v>
      </c>
      <c r="C2378" s="299" t="str">
        <f>IF('(2-2) 재직자 명부'!C2378="","",'(2-2) 재직자 명부'!C2378)</f>
        <v/>
      </c>
      <c r="D2378" s="299" t="str">
        <f>IF('(2-2) 재직자 명부'!D2378="","",'(2-2) 재직자 명부'!D2378)</f>
        <v/>
      </c>
      <c r="E2378" s="299" t="str">
        <f>IF('(2-2) 재직자 명부'!E2378="","",'(2-2) 재직자 명부'!E2378)</f>
        <v/>
      </c>
      <c r="F2378" s="259" t="str">
        <f>IF('(2-2) 재직자 명부'!F2378="","",'(2-2) 재직자 명부'!F2378)</f>
        <v/>
      </c>
      <c r="G2378" s="307" t="str">
        <f>IFERROR(IF('(2-2) 재직자 명부'!G2378="",VLOOKUP(A2378,추계액검증!$C:$V,추계액검증!#REF!,0),'(2-2) 재직자 명부'!G2378),"")</f>
        <v/>
      </c>
      <c r="H2378" s="307" t="str">
        <f>IFERROR(IF('(2-2) 재직자 명부'!H2378="",VLOOKUP(A2378,추계액검증!$C:$V,추계액검증!$T$4,0),'(2-2) 재직자 명부'!H2378),"")</f>
        <v/>
      </c>
      <c r="I2378" s="299" t="str">
        <f>IF('(2-2) 재직자 명부'!I2378="","",'(2-2) 재직자 명부'!I2378)</f>
        <v/>
      </c>
      <c r="J2378" s="299" t="str">
        <f>IF('(2-2) 재직자 명부'!J2378="","",'(2-2) 재직자 명부'!J2378)</f>
        <v/>
      </c>
      <c r="K2378" s="50" t="str">
        <f>IF('(2-2) 재직자 명부'!K2378="","",'(2-2) 재직자 명부'!K2378)</f>
        <v/>
      </c>
      <c r="L2378" s="299"/>
      <c r="M2378" s="50"/>
      <c r="N2378" s="50"/>
      <c r="O2378" s="50"/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0"/>
      <c r="AA2378" s="50"/>
      <c r="AB2378" s="50"/>
      <c r="AC2378" s="50"/>
      <c r="AD2378" s="50"/>
      <c r="AE2378" s="50"/>
      <c r="AF2378" s="50"/>
      <c r="AG2378" s="50"/>
      <c r="AH2378" s="50"/>
    </row>
    <row r="2379" spans="1:34">
      <c r="A2379"/>
      <c r="B2379" s="305">
        <f t="shared" si="37"/>
        <v>0</v>
      </c>
      <c r="C2379" s="299" t="str">
        <f>IF('(2-2) 재직자 명부'!C2379="","",'(2-2) 재직자 명부'!C2379)</f>
        <v/>
      </c>
      <c r="D2379" s="299" t="str">
        <f>IF('(2-2) 재직자 명부'!D2379="","",'(2-2) 재직자 명부'!D2379)</f>
        <v/>
      </c>
      <c r="E2379" s="299" t="str">
        <f>IF('(2-2) 재직자 명부'!E2379="","",'(2-2) 재직자 명부'!E2379)</f>
        <v/>
      </c>
      <c r="F2379" s="259" t="str">
        <f>IF('(2-2) 재직자 명부'!F2379="","",'(2-2) 재직자 명부'!F2379)</f>
        <v/>
      </c>
      <c r="G2379" s="307" t="str">
        <f>IFERROR(IF('(2-2) 재직자 명부'!G2379="",VLOOKUP(A2379,추계액검증!$C:$V,추계액검증!#REF!,0),'(2-2) 재직자 명부'!G2379),"")</f>
        <v/>
      </c>
      <c r="H2379" s="307" t="str">
        <f>IFERROR(IF('(2-2) 재직자 명부'!H2379="",VLOOKUP(A2379,추계액검증!$C:$V,추계액검증!$T$4,0),'(2-2) 재직자 명부'!H2379),"")</f>
        <v/>
      </c>
      <c r="I2379" s="299" t="str">
        <f>IF('(2-2) 재직자 명부'!I2379="","",'(2-2) 재직자 명부'!I2379)</f>
        <v/>
      </c>
      <c r="J2379" s="299" t="str">
        <f>IF('(2-2) 재직자 명부'!J2379="","",'(2-2) 재직자 명부'!J2379)</f>
        <v/>
      </c>
      <c r="K2379" s="50" t="str">
        <f>IF('(2-2) 재직자 명부'!K2379="","",'(2-2) 재직자 명부'!K2379)</f>
        <v/>
      </c>
      <c r="L2379" s="299"/>
      <c r="M2379" s="50"/>
      <c r="N2379" s="50"/>
      <c r="O2379" s="50"/>
      <c r="P2379" s="50"/>
      <c r="Q2379" s="50"/>
      <c r="R2379" s="50"/>
      <c r="S2379" s="50"/>
      <c r="T2379" s="50"/>
      <c r="U2379" s="50"/>
      <c r="V2379" s="50"/>
      <c r="W2379" s="50"/>
      <c r="X2379" s="50"/>
      <c r="Y2379" s="50"/>
      <c r="Z2379" s="50"/>
      <c r="AA2379" s="50"/>
      <c r="AB2379" s="50"/>
      <c r="AC2379" s="50"/>
      <c r="AD2379" s="50"/>
      <c r="AE2379" s="50"/>
      <c r="AF2379" s="50"/>
      <c r="AG2379" s="50"/>
      <c r="AH2379" s="50"/>
    </row>
    <row r="2380" spans="1:34">
      <c r="A2380"/>
      <c r="B2380" s="305">
        <f t="shared" si="37"/>
        <v>0</v>
      </c>
      <c r="C2380" s="299" t="str">
        <f>IF('(2-2) 재직자 명부'!C2380="","",'(2-2) 재직자 명부'!C2380)</f>
        <v/>
      </c>
      <c r="D2380" s="299" t="str">
        <f>IF('(2-2) 재직자 명부'!D2380="","",'(2-2) 재직자 명부'!D2380)</f>
        <v/>
      </c>
      <c r="E2380" s="299" t="str">
        <f>IF('(2-2) 재직자 명부'!E2380="","",'(2-2) 재직자 명부'!E2380)</f>
        <v/>
      </c>
      <c r="F2380" s="259" t="str">
        <f>IF('(2-2) 재직자 명부'!F2380="","",'(2-2) 재직자 명부'!F2380)</f>
        <v/>
      </c>
      <c r="G2380" s="307" t="str">
        <f>IFERROR(IF('(2-2) 재직자 명부'!G2380="",VLOOKUP(A2380,추계액검증!$C:$V,추계액검증!#REF!,0),'(2-2) 재직자 명부'!G2380),"")</f>
        <v/>
      </c>
      <c r="H2380" s="307" t="str">
        <f>IFERROR(IF('(2-2) 재직자 명부'!H2380="",VLOOKUP(A2380,추계액검증!$C:$V,추계액검증!$T$4,0),'(2-2) 재직자 명부'!H2380),"")</f>
        <v/>
      </c>
      <c r="I2380" s="299" t="str">
        <f>IF('(2-2) 재직자 명부'!I2380="","",'(2-2) 재직자 명부'!I2380)</f>
        <v/>
      </c>
      <c r="J2380" s="299" t="str">
        <f>IF('(2-2) 재직자 명부'!J2380="","",'(2-2) 재직자 명부'!J2380)</f>
        <v/>
      </c>
      <c r="K2380" s="50" t="str">
        <f>IF('(2-2) 재직자 명부'!K2380="","",'(2-2) 재직자 명부'!K2380)</f>
        <v/>
      </c>
      <c r="L2380" s="299"/>
      <c r="M2380" s="50"/>
      <c r="N2380" s="50"/>
      <c r="O2380" s="50"/>
      <c r="P2380" s="50"/>
      <c r="Q2380" s="50"/>
      <c r="R2380" s="50"/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</row>
    <row r="2381" spans="1:34">
      <c r="A2381"/>
      <c r="B2381" s="305">
        <f t="shared" si="37"/>
        <v>0</v>
      </c>
      <c r="C2381" s="299" t="str">
        <f>IF('(2-2) 재직자 명부'!C2381="","",'(2-2) 재직자 명부'!C2381)</f>
        <v/>
      </c>
      <c r="D2381" s="299" t="str">
        <f>IF('(2-2) 재직자 명부'!D2381="","",'(2-2) 재직자 명부'!D2381)</f>
        <v/>
      </c>
      <c r="E2381" s="299" t="str">
        <f>IF('(2-2) 재직자 명부'!E2381="","",'(2-2) 재직자 명부'!E2381)</f>
        <v/>
      </c>
      <c r="F2381" s="259" t="str">
        <f>IF('(2-2) 재직자 명부'!F2381="","",'(2-2) 재직자 명부'!F2381)</f>
        <v/>
      </c>
      <c r="G2381" s="307" t="str">
        <f>IFERROR(IF('(2-2) 재직자 명부'!G2381="",VLOOKUP(A2381,추계액검증!$C:$V,추계액검증!#REF!,0),'(2-2) 재직자 명부'!G2381),"")</f>
        <v/>
      </c>
      <c r="H2381" s="307" t="str">
        <f>IFERROR(IF('(2-2) 재직자 명부'!H2381="",VLOOKUP(A2381,추계액검증!$C:$V,추계액검증!$T$4,0),'(2-2) 재직자 명부'!H2381),"")</f>
        <v/>
      </c>
      <c r="I2381" s="299" t="str">
        <f>IF('(2-2) 재직자 명부'!I2381="","",'(2-2) 재직자 명부'!I2381)</f>
        <v/>
      </c>
      <c r="J2381" s="299" t="str">
        <f>IF('(2-2) 재직자 명부'!J2381="","",'(2-2) 재직자 명부'!J2381)</f>
        <v/>
      </c>
      <c r="K2381" s="50" t="str">
        <f>IF('(2-2) 재직자 명부'!K2381="","",'(2-2) 재직자 명부'!K2381)</f>
        <v/>
      </c>
      <c r="L2381" s="299"/>
      <c r="M2381" s="50"/>
      <c r="N2381" s="50"/>
      <c r="O2381" s="50"/>
      <c r="P2381" s="50"/>
      <c r="Q2381" s="50"/>
      <c r="R2381" s="50"/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</row>
    <row r="2382" spans="1:34">
      <c r="A2382"/>
      <c r="B2382" s="305">
        <f t="shared" si="37"/>
        <v>0</v>
      </c>
      <c r="C2382" s="299" t="str">
        <f>IF('(2-2) 재직자 명부'!C2382="","",'(2-2) 재직자 명부'!C2382)</f>
        <v/>
      </c>
      <c r="D2382" s="299" t="str">
        <f>IF('(2-2) 재직자 명부'!D2382="","",'(2-2) 재직자 명부'!D2382)</f>
        <v/>
      </c>
      <c r="E2382" s="299" t="str">
        <f>IF('(2-2) 재직자 명부'!E2382="","",'(2-2) 재직자 명부'!E2382)</f>
        <v/>
      </c>
      <c r="F2382" s="259" t="str">
        <f>IF('(2-2) 재직자 명부'!F2382="","",'(2-2) 재직자 명부'!F2382)</f>
        <v/>
      </c>
      <c r="G2382" s="307" t="str">
        <f>IFERROR(IF('(2-2) 재직자 명부'!G2382="",VLOOKUP(A2382,추계액검증!$C:$V,추계액검증!#REF!,0),'(2-2) 재직자 명부'!G2382),"")</f>
        <v/>
      </c>
      <c r="H2382" s="307" t="str">
        <f>IFERROR(IF('(2-2) 재직자 명부'!H2382="",VLOOKUP(A2382,추계액검증!$C:$V,추계액검증!$T$4,0),'(2-2) 재직자 명부'!H2382),"")</f>
        <v/>
      </c>
      <c r="I2382" s="299" t="str">
        <f>IF('(2-2) 재직자 명부'!I2382="","",'(2-2) 재직자 명부'!I2382)</f>
        <v/>
      </c>
      <c r="J2382" s="299" t="str">
        <f>IF('(2-2) 재직자 명부'!J2382="","",'(2-2) 재직자 명부'!J2382)</f>
        <v/>
      </c>
      <c r="K2382" s="50" t="str">
        <f>IF('(2-2) 재직자 명부'!K2382="","",'(2-2) 재직자 명부'!K2382)</f>
        <v/>
      </c>
      <c r="L2382" s="299"/>
      <c r="M2382" s="50"/>
      <c r="N2382" s="50"/>
      <c r="O2382" s="50"/>
      <c r="P2382" s="50"/>
      <c r="Q2382" s="50"/>
      <c r="R2382" s="50"/>
      <c r="S2382" s="50"/>
      <c r="T2382" s="50"/>
      <c r="U2382" s="50"/>
      <c r="V2382" s="50"/>
      <c r="W2382" s="50"/>
      <c r="X2382" s="50"/>
      <c r="Y2382" s="50"/>
      <c r="Z2382" s="50"/>
      <c r="AA2382" s="50"/>
      <c r="AB2382" s="50"/>
      <c r="AC2382" s="50"/>
      <c r="AD2382" s="50"/>
      <c r="AE2382" s="50"/>
      <c r="AF2382" s="50"/>
      <c r="AG2382" s="50"/>
      <c r="AH2382" s="50"/>
    </row>
    <row r="2383" spans="1:34">
      <c r="A2383"/>
      <c r="B2383" s="305">
        <f t="shared" si="37"/>
        <v>0</v>
      </c>
      <c r="C2383" s="299" t="str">
        <f>IF('(2-2) 재직자 명부'!C2383="","",'(2-2) 재직자 명부'!C2383)</f>
        <v/>
      </c>
      <c r="D2383" s="299" t="str">
        <f>IF('(2-2) 재직자 명부'!D2383="","",'(2-2) 재직자 명부'!D2383)</f>
        <v/>
      </c>
      <c r="E2383" s="299" t="str">
        <f>IF('(2-2) 재직자 명부'!E2383="","",'(2-2) 재직자 명부'!E2383)</f>
        <v/>
      </c>
      <c r="F2383" s="259" t="str">
        <f>IF('(2-2) 재직자 명부'!F2383="","",'(2-2) 재직자 명부'!F2383)</f>
        <v/>
      </c>
      <c r="G2383" s="307" t="str">
        <f>IFERROR(IF('(2-2) 재직자 명부'!G2383="",VLOOKUP(A2383,추계액검증!$C:$V,추계액검증!#REF!,0),'(2-2) 재직자 명부'!G2383),"")</f>
        <v/>
      </c>
      <c r="H2383" s="307" t="str">
        <f>IFERROR(IF('(2-2) 재직자 명부'!H2383="",VLOOKUP(A2383,추계액검증!$C:$V,추계액검증!$T$4,0),'(2-2) 재직자 명부'!H2383),"")</f>
        <v/>
      </c>
      <c r="I2383" s="299" t="str">
        <f>IF('(2-2) 재직자 명부'!I2383="","",'(2-2) 재직자 명부'!I2383)</f>
        <v/>
      </c>
      <c r="J2383" s="299" t="str">
        <f>IF('(2-2) 재직자 명부'!J2383="","",'(2-2) 재직자 명부'!J2383)</f>
        <v/>
      </c>
      <c r="K2383" s="50" t="str">
        <f>IF('(2-2) 재직자 명부'!K2383="","",'(2-2) 재직자 명부'!K2383)</f>
        <v/>
      </c>
      <c r="L2383" s="299"/>
      <c r="M2383" s="50"/>
      <c r="N2383" s="50"/>
      <c r="O2383" s="50"/>
      <c r="P2383" s="50"/>
      <c r="Q2383" s="50"/>
      <c r="R2383" s="50"/>
      <c r="S2383" s="50"/>
      <c r="T2383" s="50"/>
      <c r="U2383" s="50"/>
      <c r="V2383" s="50"/>
      <c r="W2383" s="50"/>
      <c r="X2383" s="50"/>
      <c r="Y2383" s="50"/>
      <c r="Z2383" s="50"/>
      <c r="AA2383" s="50"/>
      <c r="AB2383" s="50"/>
      <c r="AC2383" s="50"/>
      <c r="AD2383" s="50"/>
      <c r="AE2383" s="50"/>
      <c r="AF2383" s="50"/>
      <c r="AG2383" s="50"/>
      <c r="AH2383" s="50"/>
    </row>
    <row r="2384" spans="1:34">
      <c r="A2384"/>
      <c r="B2384" s="305">
        <f t="shared" si="37"/>
        <v>0</v>
      </c>
      <c r="C2384" s="299" t="str">
        <f>IF('(2-2) 재직자 명부'!C2384="","",'(2-2) 재직자 명부'!C2384)</f>
        <v/>
      </c>
      <c r="D2384" s="299" t="str">
        <f>IF('(2-2) 재직자 명부'!D2384="","",'(2-2) 재직자 명부'!D2384)</f>
        <v/>
      </c>
      <c r="E2384" s="299" t="str">
        <f>IF('(2-2) 재직자 명부'!E2384="","",'(2-2) 재직자 명부'!E2384)</f>
        <v/>
      </c>
      <c r="F2384" s="259" t="str">
        <f>IF('(2-2) 재직자 명부'!F2384="","",'(2-2) 재직자 명부'!F2384)</f>
        <v/>
      </c>
      <c r="G2384" s="307" t="str">
        <f>IFERROR(IF('(2-2) 재직자 명부'!G2384="",VLOOKUP(A2384,추계액검증!$C:$V,추계액검증!#REF!,0),'(2-2) 재직자 명부'!G2384),"")</f>
        <v/>
      </c>
      <c r="H2384" s="307" t="str">
        <f>IFERROR(IF('(2-2) 재직자 명부'!H2384="",VLOOKUP(A2384,추계액검증!$C:$V,추계액검증!$T$4,0),'(2-2) 재직자 명부'!H2384),"")</f>
        <v/>
      </c>
      <c r="I2384" s="299" t="str">
        <f>IF('(2-2) 재직자 명부'!I2384="","",'(2-2) 재직자 명부'!I2384)</f>
        <v/>
      </c>
      <c r="J2384" s="299" t="str">
        <f>IF('(2-2) 재직자 명부'!J2384="","",'(2-2) 재직자 명부'!J2384)</f>
        <v/>
      </c>
      <c r="K2384" s="50" t="str">
        <f>IF('(2-2) 재직자 명부'!K2384="","",'(2-2) 재직자 명부'!K2384)</f>
        <v/>
      </c>
      <c r="L2384" s="299"/>
      <c r="M2384" s="50"/>
      <c r="N2384" s="50"/>
      <c r="O2384" s="50"/>
      <c r="P2384" s="50"/>
      <c r="Q2384" s="50"/>
      <c r="R2384" s="50"/>
      <c r="S2384" s="50"/>
      <c r="T2384" s="50"/>
      <c r="U2384" s="50"/>
      <c r="V2384" s="50"/>
      <c r="W2384" s="50"/>
      <c r="X2384" s="50"/>
      <c r="Y2384" s="50"/>
      <c r="Z2384" s="50"/>
      <c r="AA2384" s="50"/>
      <c r="AB2384" s="50"/>
      <c r="AC2384" s="50"/>
      <c r="AD2384" s="50"/>
      <c r="AE2384" s="50"/>
      <c r="AF2384" s="50"/>
      <c r="AG2384" s="50"/>
      <c r="AH2384" s="50"/>
    </row>
    <row r="2385" spans="1:34">
      <c r="A2385"/>
      <c r="B2385" s="305">
        <f t="shared" si="37"/>
        <v>0</v>
      </c>
      <c r="C2385" s="299" t="str">
        <f>IF('(2-2) 재직자 명부'!C2385="","",'(2-2) 재직자 명부'!C2385)</f>
        <v/>
      </c>
      <c r="D2385" s="299" t="str">
        <f>IF('(2-2) 재직자 명부'!D2385="","",'(2-2) 재직자 명부'!D2385)</f>
        <v/>
      </c>
      <c r="E2385" s="299" t="str">
        <f>IF('(2-2) 재직자 명부'!E2385="","",'(2-2) 재직자 명부'!E2385)</f>
        <v/>
      </c>
      <c r="F2385" s="259" t="str">
        <f>IF('(2-2) 재직자 명부'!F2385="","",'(2-2) 재직자 명부'!F2385)</f>
        <v/>
      </c>
      <c r="G2385" s="307" t="str">
        <f>IFERROR(IF('(2-2) 재직자 명부'!G2385="",VLOOKUP(A2385,추계액검증!$C:$V,추계액검증!#REF!,0),'(2-2) 재직자 명부'!G2385),"")</f>
        <v/>
      </c>
      <c r="H2385" s="307" t="str">
        <f>IFERROR(IF('(2-2) 재직자 명부'!H2385="",VLOOKUP(A2385,추계액검증!$C:$V,추계액검증!$T$4,0),'(2-2) 재직자 명부'!H2385),"")</f>
        <v/>
      </c>
      <c r="I2385" s="299" t="str">
        <f>IF('(2-2) 재직자 명부'!I2385="","",'(2-2) 재직자 명부'!I2385)</f>
        <v/>
      </c>
      <c r="J2385" s="299" t="str">
        <f>IF('(2-2) 재직자 명부'!J2385="","",'(2-2) 재직자 명부'!J2385)</f>
        <v/>
      </c>
      <c r="K2385" s="50" t="str">
        <f>IF('(2-2) 재직자 명부'!K2385="","",'(2-2) 재직자 명부'!K2385)</f>
        <v/>
      </c>
      <c r="L2385" s="299"/>
      <c r="M2385" s="50"/>
      <c r="N2385" s="50"/>
      <c r="O2385" s="50"/>
      <c r="P2385" s="50"/>
      <c r="Q2385" s="50"/>
      <c r="R2385" s="50"/>
      <c r="S2385" s="50"/>
      <c r="T2385" s="50"/>
      <c r="U2385" s="50"/>
      <c r="V2385" s="50"/>
      <c r="W2385" s="50"/>
      <c r="X2385" s="50"/>
      <c r="Y2385" s="50"/>
      <c r="Z2385" s="50"/>
      <c r="AA2385" s="50"/>
      <c r="AB2385" s="50"/>
      <c r="AC2385" s="50"/>
      <c r="AD2385" s="50"/>
      <c r="AE2385" s="50"/>
      <c r="AF2385" s="50"/>
      <c r="AG2385" s="50"/>
      <c r="AH2385" s="50"/>
    </row>
    <row r="2386" spans="1:34">
      <c r="A2386"/>
      <c r="B2386" s="305">
        <f t="shared" si="37"/>
        <v>0</v>
      </c>
      <c r="C2386" s="299" t="str">
        <f>IF('(2-2) 재직자 명부'!C2386="","",'(2-2) 재직자 명부'!C2386)</f>
        <v/>
      </c>
      <c r="D2386" s="299" t="str">
        <f>IF('(2-2) 재직자 명부'!D2386="","",'(2-2) 재직자 명부'!D2386)</f>
        <v/>
      </c>
      <c r="E2386" s="299" t="str">
        <f>IF('(2-2) 재직자 명부'!E2386="","",'(2-2) 재직자 명부'!E2386)</f>
        <v/>
      </c>
      <c r="F2386" s="259" t="str">
        <f>IF('(2-2) 재직자 명부'!F2386="","",'(2-2) 재직자 명부'!F2386)</f>
        <v/>
      </c>
      <c r="G2386" s="307" t="str">
        <f>IFERROR(IF('(2-2) 재직자 명부'!G2386="",VLOOKUP(A2386,추계액검증!$C:$V,추계액검증!#REF!,0),'(2-2) 재직자 명부'!G2386),"")</f>
        <v/>
      </c>
      <c r="H2386" s="307" t="str">
        <f>IFERROR(IF('(2-2) 재직자 명부'!H2386="",VLOOKUP(A2386,추계액검증!$C:$V,추계액검증!$T$4,0),'(2-2) 재직자 명부'!H2386),"")</f>
        <v/>
      </c>
      <c r="I2386" s="299" t="str">
        <f>IF('(2-2) 재직자 명부'!I2386="","",'(2-2) 재직자 명부'!I2386)</f>
        <v/>
      </c>
      <c r="J2386" s="299" t="str">
        <f>IF('(2-2) 재직자 명부'!J2386="","",'(2-2) 재직자 명부'!J2386)</f>
        <v/>
      </c>
      <c r="K2386" s="50" t="str">
        <f>IF('(2-2) 재직자 명부'!K2386="","",'(2-2) 재직자 명부'!K2386)</f>
        <v/>
      </c>
      <c r="L2386" s="299"/>
      <c r="M2386" s="50"/>
      <c r="N2386" s="50"/>
      <c r="O2386" s="50"/>
      <c r="P2386" s="50"/>
      <c r="Q2386" s="50"/>
      <c r="R2386" s="50"/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</row>
    <row r="2387" spans="1:34">
      <c r="A2387"/>
      <c r="B2387" s="305">
        <f t="shared" si="37"/>
        <v>0</v>
      </c>
      <c r="C2387" s="299" t="str">
        <f>IF('(2-2) 재직자 명부'!C2387="","",'(2-2) 재직자 명부'!C2387)</f>
        <v/>
      </c>
      <c r="D2387" s="299" t="str">
        <f>IF('(2-2) 재직자 명부'!D2387="","",'(2-2) 재직자 명부'!D2387)</f>
        <v/>
      </c>
      <c r="E2387" s="299" t="str">
        <f>IF('(2-2) 재직자 명부'!E2387="","",'(2-2) 재직자 명부'!E2387)</f>
        <v/>
      </c>
      <c r="F2387" s="259" t="str">
        <f>IF('(2-2) 재직자 명부'!F2387="","",'(2-2) 재직자 명부'!F2387)</f>
        <v/>
      </c>
      <c r="G2387" s="307" t="str">
        <f>IFERROR(IF('(2-2) 재직자 명부'!G2387="",VLOOKUP(A2387,추계액검증!$C:$V,추계액검증!#REF!,0),'(2-2) 재직자 명부'!G2387),"")</f>
        <v/>
      </c>
      <c r="H2387" s="307" t="str">
        <f>IFERROR(IF('(2-2) 재직자 명부'!H2387="",VLOOKUP(A2387,추계액검증!$C:$V,추계액검증!$T$4,0),'(2-2) 재직자 명부'!H2387),"")</f>
        <v/>
      </c>
      <c r="I2387" s="299" t="str">
        <f>IF('(2-2) 재직자 명부'!I2387="","",'(2-2) 재직자 명부'!I2387)</f>
        <v/>
      </c>
      <c r="J2387" s="299" t="str">
        <f>IF('(2-2) 재직자 명부'!J2387="","",'(2-2) 재직자 명부'!J2387)</f>
        <v/>
      </c>
      <c r="K2387" s="50" t="str">
        <f>IF('(2-2) 재직자 명부'!K2387="","",'(2-2) 재직자 명부'!K2387)</f>
        <v/>
      </c>
      <c r="L2387" s="299"/>
      <c r="M2387" s="50"/>
      <c r="N2387" s="50"/>
      <c r="O2387" s="50"/>
      <c r="P2387" s="50"/>
      <c r="Q2387" s="50"/>
      <c r="R2387" s="50"/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</row>
    <row r="2388" spans="1:34">
      <c r="A2388"/>
      <c r="B2388" s="305">
        <f t="shared" si="37"/>
        <v>0</v>
      </c>
      <c r="C2388" s="299" t="str">
        <f>IF('(2-2) 재직자 명부'!C2388="","",'(2-2) 재직자 명부'!C2388)</f>
        <v/>
      </c>
      <c r="D2388" s="299" t="str">
        <f>IF('(2-2) 재직자 명부'!D2388="","",'(2-2) 재직자 명부'!D2388)</f>
        <v/>
      </c>
      <c r="E2388" s="299" t="str">
        <f>IF('(2-2) 재직자 명부'!E2388="","",'(2-2) 재직자 명부'!E2388)</f>
        <v/>
      </c>
      <c r="F2388" s="259" t="str">
        <f>IF('(2-2) 재직자 명부'!F2388="","",'(2-2) 재직자 명부'!F2388)</f>
        <v/>
      </c>
      <c r="G2388" s="307" t="str">
        <f>IFERROR(IF('(2-2) 재직자 명부'!G2388="",VLOOKUP(A2388,추계액검증!$C:$V,추계액검증!#REF!,0),'(2-2) 재직자 명부'!G2388),"")</f>
        <v/>
      </c>
      <c r="H2388" s="307" t="str">
        <f>IFERROR(IF('(2-2) 재직자 명부'!H2388="",VLOOKUP(A2388,추계액검증!$C:$V,추계액검증!$T$4,0),'(2-2) 재직자 명부'!H2388),"")</f>
        <v/>
      </c>
      <c r="I2388" s="299" t="str">
        <f>IF('(2-2) 재직자 명부'!I2388="","",'(2-2) 재직자 명부'!I2388)</f>
        <v/>
      </c>
      <c r="J2388" s="299" t="str">
        <f>IF('(2-2) 재직자 명부'!J2388="","",'(2-2) 재직자 명부'!J2388)</f>
        <v/>
      </c>
      <c r="K2388" s="50" t="str">
        <f>IF('(2-2) 재직자 명부'!K2388="","",'(2-2) 재직자 명부'!K2388)</f>
        <v/>
      </c>
      <c r="L2388" s="299"/>
      <c r="M2388" s="50"/>
      <c r="N2388" s="50"/>
      <c r="O2388" s="50"/>
      <c r="P2388" s="50"/>
      <c r="Q2388" s="50"/>
      <c r="R2388" s="50"/>
      <c r="S2388" s="50"/>
      <c r="T2388" s="50"/>
      <c r="U2388" s="50"/>
      <c r="V2388" s="50"/>
      <c r="W2388" s="50"/>
      <c r="X2388" s="50"/>
      <c r="Y2388" s="50"/>
      <c r="Z2388" s="50"/>
      <c r="AA2388" s="50"/>
      <c r="AB2388" s="50"/>
      <c r="AC2388" s="50"/>
      <c r="AD2388" s="50"/>
      <c r="AE2388" s="50"/>
      <c r="AF2388" s="50"/>
      <c r="AG2388" s="50"/>
      <c r="AH2388" s="50"/>
    </row>
    <row r="2389" spans="1:34">
      <c r="A2389"/>
      <c r="B2389" s="305">
        <f t="shared" si="37"/>
        <v>0</v>
      </c>
      <c r="C2389" s="299" t="str">
        <f>IF('(2-2) 재직자 명부'!C2389="","",'(2-2) 재직자 명부'!C2389)</f>
        <v/>
      </c>
      <c r="D2389" s="299" t="str">
        <f>IF('(2-2) 재직자 명부'!D2389="","",'(2-2) 재직자 명부'!D2389)</f>
        <v/>
      </c>
      <c r="E2389" s="299" t="str">
        <f>IF('(2-2) 재직자 명부'!E2389="","",'(2-2) 재직자 명부'!E2389)</f>
        <v/>
      </c>
      <c r="F2389" s="259" t="str">
        <f>IF('(2-2) 재직자 명부'!F2389="","",'(2-2) 재직자 명부'!F2389)</f>
        <v/>
      </c>
      <c r="G2389" s="307" t="str">
        <f>IFERROR(IF('(2-2) 재직자 명부'!G2389="",VLOOKUP(A2389,추계액검증!$C:$V,추계액검증!#REF!,0),'(2-2) 재직자 명부'!G2389),"")</f>
        <v/>
      </c>
      <c r="H2389" s="307" t="str">
        <f>IFERROR(IF('(2-2) 재직자 명부'!H2389="",VLOOKUP(A2389,추계액검증!$C:$V,추계액검증!$T$4,0),'(2-2) 재직자 명부'!H2389),"")</f>
        <v/>
      </c>
      <c r="I2389" s="299" t="str">
        <f>IF('(2-2) 재직자 명부'!I2389="","",'(2-2) 재직자 명부'!I2389)</f>
        <v/>
      </c>
      <c r="J2389" s="299" t="str">
        <f>IF('(2-2) 재직자 명부'!J2389="","",'(2-2) 재직자 명부'!J2389)</f>
        <v/>
      </c>
      <c r="K2389" s="50" t="str">
        <f>IF('(2-2) 재직자 명부'!K2389="","",'(2-2) 재직자 명부'!K2389)</f>
        <v/>
      </c>
      <c r="L2389" s="299"/>
      <c r="M2389" s="50"/>
      <c r="N2389" s="50"/>
      <c r="O2389" s="50"/>
      <c r="P2389" s="50"/>
      <c r="Q2389" s="50"/>
      <c r="R2389" s="50"/>
      <c r="S2389" s="50"/>
      <c r="T2389" s="50"/>
      <c r="U2389" s="50"/>
      <c r="V2389" s="50"/>
      <c r="W2389" s="50"/>
      <c r="X2389" s="50"/>
      <c r="Y2389" s="50"/>
      <c r="Z2389" s="50"/>
      <c r="AA2389" s="50"/>
      <c r="AB2389" s="50"/>
      <c r="AC2389" s="50"/>
      <c r="AD2389" s="50"/>
      <c r="AE2389" s="50"/>
      <c r="AF2389" s="50"/>
      <c r="AG2389" s="50"/>
      <c r="AH2389" s="50"/>
    </row>
    <row r="2390" spans="1:34">
      <c r="A2390"/>
      <c r="B2390" s="305">
        <f t="shared" si="37"/>
        <v>0</v>
      </c>
      <c r="C2390" s="299" t="str">
        <f>IF('(2-2) 재직자 명부'!C2390="","",'(2-2) 재직자 명부'!C2390)</f>
        <v/>
      </c>
      <c r="D2390" s="299" t="str">
        <f>IF('(2-2) 재직자 명부'!D2390="","",'(2-2) 재직자 명부'!D2390)</f>
        <v/>
      </c>
      <c r="E2390" s="299" t="str">
        <f>IF('(2-2) 재직자 명부'!E2390="","",'(2-2) 재직자 명부'!E2390)</f>
        <v/>
      </c>
      <c r="F2390" s="259" t="str">
        <f>IF('(2-2) 재직자 명부'!F2390="","",'(2-2) 재직자 명부'!F2390)</f>
        <v/>
      </c>
      <c r="G2390" s="307" t="str">
        <f>IFERROR(IF('(2-2) 재직자 명부'!G2390="",VLOOKUP(A2390,추계액검증!$C:$V,추계액검증!#REF!,0),'(2-2) 재직자 명부'!G2390),"")</f>
        <v/>
      </c>
      <c r="H2390" s="307" t="str">
        <f>IFERROR(IF('(2-2) 재직자 명부'!H2390="",VLOOKUP(A2390,추계액검증!$C:$V,추계액검증!$T$4,0),'(2-2) 재직자 명부'!H2390),"")</f>
        <v/>
      </c>
      <c r="I2390" s="299" t="str">
        <f>IF('(2-2) 재직자 명부'!I2390="","",'(2-2) 재직자 명부'!I2390)</f>
        <v/>
      </c>
      <c r="J2390" s="299" t="str">
        <f>IF('(2-2) 재직자 명부'!J2390="","",'(2-2) 재직자 명부'!J2390)</f>
        <v/>
      </c>
      <c r="K2390" s="50" t="str">
        <f>IF('(2-2) 재직자 명부'!K2390="","",'(2-2) 재직자 명부'!K2390)</f>
        <v/>
      </c>
      <c r="L2390" s="299"/>
      <c r="M2390" s="50"/>
      <c r="N2390" s="50"/>
      <c r="O2390" s="50"/>
      <c r="P2390" s="50"/>
      <c r="Q2390" s="50"/>
      <c r="R2390" s="50"/>
      <c r="S2390" s="50"/>
      <c r="T2390" s="50"/>
      <c r="U2390" s="50"/>
      <c r="V2390" s="50"/>
      <c r="W2390" s="50"/>
      <c r="X2390" s="50"/>
      <c r="Y2390" s="50"/>
      <c r="Z2390" s="50"/>
      <c r="AA2390" s="50"/>
      <c r="AB2390" s="50"/>
      <c r="AC2390" s="50"/>
      <c r="AD2390" s="50"/>
      <c r="AE2390" s="50"/>
      <c r="AF2390" s="50"/>
      <c r="AG2390" s="50"/>
      <c r="AH2390" s="50"/>
    </row>
    <row r="2391" spans="1:34">
      <c r="A2391"/>
      <c r="B2391" s="305">
        <f t="shared" si="37"/>
        <v>0</v>
      </c>
      <c r="C2391" s="299" t="str">
        <f>IF('(2-2) 재직자 명부'!C2391="","",'(2-2) 재직자 명부'!C2391)</f>
        <v/>
      </c>
      <c r="D2391" s="299" t="str">
        <f>IF('(2-2) 재직자 명부'!D2391="","",'(2-2) 재직자 명부'!D2391)</f>
        <v/>
      </c>
      <c r="E2391" s="299" t="str">
        <f>IF('(2-2) 재직자 명부'!E2391="","",'(2-2) 재직자 명부'!E2391)</f>
        <v/>
      </c>
      <c r="F2391" s="259" t="str">
        <f>IF('(2-2) 재직자 명부'!F2391="","",'(2-2) 재직자 명부'!F2391)</f>
        <v/>
      </c>
      <c r="G2391" s="307" t="str">
        <f>IFERROR(IF('(2-2) 재직자 명부'!G2391="",VLOOKUP(A2391,추계액검증!$C:$V,추계액검증!#REF!,0),'(2-2) 재직자 명부'!G2391),"")</f>
        <v/>
      </c>
      <c r="H2391" s="307" t="str">
        <f>IFERROR(IF('(2-2) 재직자 명부'!H2391="",VLOOKUP(A2391,추계액검증!$C:$V,추계액검증!$T$4,0),'(2-2) 재직자 명부'!H2391),"")</f>
        <v/>
      </c>
      <c r="I2391" s="299" t="str">
        <f>IF('(2-2) 재직자 명부'!I2391="","",'(2-2) 재직자 명부'!I2391)</f>
        <v/>
      </c>
      <c r="J2391" s="299" t="str">
        <f>IF('(2-2) 재직자 명부'!J2391="","",'(2-2) 재직자 명부'!J2391)</f>
        <v/>
      </c>
      <c r="K2391" s="50" t="str">
        <f>IF('(2-2) 재직자 명부'!K2391="","",'(2-2) 재직자 명부'!K2391)</f>
        <v/>
      </c>
      <c r="L2391" s="299"/>
      <c r="M2391" s="50"/>
      <c r="N2391" s="50"/>
      <c r="O2391" s="50"/>
      <c r="P2391" s="50"/>
      <c r="Q2391" s="50"/>
      <c r="R2391" s="50"/>
      <c r="S2391" s="50"/>
      <c r="T2391" s="50"/>
      <c r="U2391" s="50"/>
      <c r="V2391" s="50"/>
      <c r="W2391" s="50"/>
      <c r="X2391" s="50"/>
      <c r="Y2391" s="50"/>
      <c r="Z2391" s="50"/>
      <c r="AA2391" s="50"/>
      <c r="AB2391" s="50"/>
      <c r="AC2391" s="50"/>
      <c r="AD2391" s="50"/>
      <c r="AE2391" s="50"/>
      <c r="AF2391" s="50"/>
      <c r="AG2391" s="50"/>
      <c r="AH2391" s="50"/>
    </row>
    <row r="2392" spans="1:34">
      <c r="A2392"/>
      <c r="B2392" s="305">
        <f t="shared" si="37"/>
        <v>0</v>
      </c>
      <c r="C2392" s="299" t="str">
        <f>IF('(2-2) 재직자 명부'!C2392="","",'(2-2) 재직자 명부'!C2392)</f>
        <v/>
      </c>
      <c r="D2392" s="299" t="str">
        <f>IF('(2-2) 재직자 명부'!D2392="","",'(2-2) 재직자 명부'!D2392)</f>
        <v/>
      </c>
      <c r="E2392" s="299" t="str">
        <f>IF('(2-2) 재직자 명부'!E2392="","",'(2-2) 재직자 명부'!E2392)</f>
        <v/>
      </c>
      <c r="F2392" s="259" t="str">
        <f>IF('(2-2) 재직자 명부'!F2392="","",'(2-2) 재직자 명부'!F2392)</f>
        <v/>
      </c>
      <c r="G2392" s="307" t="str">
        <f>IFERROR(IF('(2-2) 재직자 명부'!G2392="",VLOOKUP(A2392,추계액검증!$C:$V,추계액검증!#REF!,0),'(2-2) 재직자 명부'!G2392),"")</f>
        <v/>
      </c>
      <c r="H2392" s="307" t="str">
        <f>IFERROR(IF('(2-2) 재직자 명부'!H2392="",VLOOKUP(A2392,추계액검증!$C:$V,추계액검증!$T$4,0),'(2-2) 재직자 명부'!H2392),"")</f>
        <v/>
      </c>
      <c r="I2392" s="299" t="str">
        <f>IF('(2-2) 재직자 명부'!I2392="","",'(2-2) 재직자 명부'!I2392)</f>
        <v/>
      </c>
      <c r="J2392" s="299" t="str">
        <f>IF('(2-2) 재직자 명부'!J2392="","",'(2-2) 재직자 명부'!J2392)</f>
        <v/>
      </c>
      <c r="K2392" s="50" t="str">
        <f>IF('(2-2) 재직자 명부'!K2392="","",'(2-2) 재직자 명부'!K2392)</f>
        <v/>
      </c>
      <c r="L2392" s="299"/>
      <c r="M2392" s="50"/>
      <c r="N2392" s="50"/>
      <c r="O2392" s="50"/>
      <c r="P2392" s="50"/>
      <c r="Q2392" s="50"/>
      <c r="R2392" s="50"/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</row>
    <row r="2393" spans="1:34">
      <c r="A2393"/>
      <c r="B2393" s="305">
        <f t="shared" si="37"/>
        <v>0</v>
      </c>
      <c r="C2393" s="299" t="str">
        <f>IF('(2-2) 재직자 명부'!C2393="","",'(2-2) 재직자 명부'!C2393)</f>
        <v/>
      </c>
      <c r="D2393" s="299" t="str">
        <f>IF('(2-2) 재직자 명부'!D2393="","",'(2-2) 재직자 명부'!D2393)</f>
        <v/>
      </c>
      <c r="E2393" s="299" t="str">
        <f>IF('(2-2) 재직자 명부'!E2393="","",'(2-2) 재직자 명부'!E2393)</f>
        <v/>
      </c>
      <c r="F2393" s="259" t="str">
        <f>IF('(2-2) 재직자 명부'!F2393="","",'(2-2) 재직자 명부'!F2393)</f>
        <v/>
      </c>
      <c r="G2393" s="307" t="str">
        <f>IFERROR(IF('(2-2) 재직자 명부'!G2393="",VLOOKUP(A2393,추계액검증!$C:$V,추계액검증!#REF!,0),'(2-2) 재직자 명부'!G2393),"")</f>
        <v/>
      </c>
      <c r="H2393" s="307" t="str">
        <f>IFERROR(IF('(2-2) 재직자 명부'!H2393="",VLOOKUP(A2393,추계액검증!$C:$V,추계액검증!$T$4,0),'(2-2) 재직자 명부'!H2393),"")</f>
        <v/>
      </c>
      <c r="I2393" s="299" t="str">
        <f>IF('(2-2) 재직자 명부'!I2393="","",'(2-2) 재직자 명부'!I2393)</f>
        <v/>
      </c>
      <c r="J2393" s="299" t="str">
        <f>IF('(2-2) 재직자 명부'!J2393="","",'(2-2) 재직자 명부'!J2393)</f>
        <v/>
      </c>
      <c r="K2393" s="50" t="str">
        <f>IF('(2-2) 재직자 명부'!K2393="","",'(2-2) 재직자 명부'!K2393)</f>
        <v/>
      </c>
      <c r="L2393" s="299"/>
      <c r="M2393" s="50"/>
      <c r="N2393" s="50"/>
      <c r="O2393" s="50"/>
      <c r="P2393" s="50"/>
      <c r="Q2393" s="50"/>
      <c r="R2393" s="50"/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</row>
    <row r="2394" spans="1:34">
      <c r="A2394"/>
      <c r="B2394" s="305">
        <f t="shared" si="37"/>
        <v>0</v>
      </c>
      <c r="C2394" s="299" t="str">
        <f>IF('(2-2) 재직자 명부'!C2394="","",'(2-2) 재직자 명부'!C2394)</f>
        <v/>
      </c>
      <c r="D2394" s="299" t="str">
        <f>IF('(2-2) 재직자 명부'!D2394="","",'(2-2) 재직자 명부'!D2394)</f>
        <v/>
      </c>
      <c r="E2394" s="299" t="str">
        <f>IF('(2-2) 재직자 명부'!E2394="","",'(2-2) 재직자 명부'!E2394)</f>
        <v/>
      </c>
      <c r="F2394" s="259" t="str">
        <f>IF('(2-2) 재직자 명부'!F2394="","",'(2-2) 재직자 명부'!F2394)</f>
        <v/>
      </c>
      <c r="G2394" s="307" t="str">
        <f>IFERROR(IF('(2-2) 재직자 명부'!G2394="",VLOOKUP(A2394,추계액검증!$C:$V,추계액검증!#REF!,0),'(2-2) 재직자 명부'!G2394),"")</f>
        <v/>
      </c>
      <c r="H2394" s="307" t="str">
        <f>IFERROR(IF('(2-2) 재직자 명부'!H2394="",VLOOKUP(A2394,추계액검증!$C:$V,추계액검증!$T$4,0),'(2-2) 재직자 명부'!H2394),"")</f>
        <v/>
      </c>
      <c r="I2394" s="299" t="str">
        <f>IF('(2-2) 재직자 명부'!I2394="","",'(2-2) 재직자 명부'!I2394)</f>
        <v/>
      </c>
      <c r="J2394" s="299" t="str">
        <f>IF('(2-2) 재직자 명부'!J2394="","",'(2-2) 재직자 명부'!J2394)</f>
        <v/>
      </c>
      <c r="K2394" s="50" t="str">
        <f>IF('(2-2) 재직자 명부'!K2394="","",'(2-2) 재직자 명부'!K2394)</f>
        <v/>
      </c>
      <c r="L2394" s="299"/>
      <c r="M2394" s="50"/>
      <c r="N2394" s="50"/>
      <c r="O2394" s="50"/>
      <c r="P2394" s="50"/>
      <c r="Q2394" s="50"/>
      <c r="R2394" s="50"/>
      <c r="S2394" s="50"/>
      <c r="T2394" s="50"/>
      <c r="U2394" s="50"/>
      <c r="V2394" s="50"/>
      <c r="W2394" s="50"/>
      <c r="X2394" s="50"/>
      <c r="Y2394" s="50"/>
      <c r="Z2394" s="50"/>
      <c r="AA2394" s="50"/>
      <c r="AB2394" s="50"/>
      <c r="AC2394" s="50"/>
      <c r="AD2394" s="50"/>
      <c r="AE2394" s="50"/>
      <c r="AF2394" s="50"/>
      <c r="AG2394" s="50"/>
      <c r="AH2394" s="50"/>
    </row>
    <row r="2395" spans="1:34">
      <c r="A2395"/>
      <c r="B2395" s="305">
        <f t="shared" si="37"/>
        <v>0</v>
      </c>
      <c r="C2395" s="299" t="str">
        <f>IF('(2-2) 재직자 명부'!C2395="","",'(2-2) 재직자 명부'!C2395)</f>
        <v/>
      </c>
      <c r="D2395" s="299" t="str">
        <f>IF('(2-2) 재직자 명부'!D2395="","",'(2-2) 재직자 명부'!D2395)</f>
        <v/>
      </c>
      <c r="E2395" s="299" t="str">
        <f>IF('(2-2) 재직자 명부'!E2395="","",'(2-2) 재직자 명부'!E2395)</f>
        <v/>
      </c>
      <c r="F2395" s="259" t="str">
        <f>IF('(2-2) 재직자 명부'!F2395="","",'(2-2) 재직자 명부'!F2395)</f>
        <v/>
      </c>
      <c r="G2395" s="307" t="str">
        <f>IFERROR(IF('(2-2) 재직자 명부'!G2395="",VLOOKUP(A2395,추계액검증!$C:$V,추계액검증!#REF!,0),'(2-2) 재직자 명부'!G2395),"")</f>
        <v/>
      </c>
      <c r="H2395" s="307" t="str">
        <f>IFERROR(IF('(2-2) 재직자 명부'!H2395="",VLOOKUP(A2395,추계액검증!$C:$V,추계액검증!$T$4,0),'(2-2) 재직자 명부'!H2395),"")</f>
        <v/>
      </c>
      <c r="I2395" s="299" t="str">
        <f>IF('(2-2) 재직자 명부'!I2395="","",'(2-2) 재직자 명부'!I2395)</f>
        <v/>
      </c>
      <c r="J2395" s="299" t="str">
        <f>IF('(2-2) 재직자 명부'!J2395="","",'(2-2) 재직자 명부'!J2395)</f>
        <v/>
      </c>
      <c r="K2395" s="50" t="str">
        <f>IF('(2-2) 재직자 명부'!K2395="","",'(2-2) 재직자 명부'!K2395)</f>
        <v/>
      </c>
      <c r="L2395" s="299"/>
      <c r="M2395" s="50"/>
      <c r="N2395" s="50"/>
      <c r="O2395" s="50"/>
      <c r="P2395" s="50"/>
      <c r="Q2395" s="50"/>
      <c r="R2395" s="50"/>
      <c r="S2395" s="50"/>
      <c r="T2395" s="50"/>
      <c r="U2395" s="50"/>
      <c r="V2395" s="50"/>
      <c r="W2395" s="50"/>
      <c r="X2395" s="50"/>
      <c r="Y2395" s="50"/>
      <c r="Z2395" s="50"/>
      <c r="AA2395" s="50"/>
      <c r="AB2395" s="50"/>
      <c r="AC2395" s="50"/>
      <c r="AD2395" s="50"/>
      <c r="AE2395" s="50"/>
      <c r="AF2395" s="50"/>
      <c r="AG2395" s="50"/>
      <c r="AH2395" s="50"/>
    </row>
    <row r="2396" spans="1:34">
      <c r="A2396"/>
      <c r="B2396" s="305">
        <f t="shared" si="37"/>
        <v>0</v>
      </c>
      <c r="C2396" s="299" t="str">
        <f>IF('(2-2) 재직자 명부'!C2396="","",'(2-2) 재직자 명부'!C2396)</f>
        <v/>
      </c>
      <c r="D2396" s="299" t="str">
        <f>IF('(2-2) 재직자 명부'!D2396="","",'(2-2) 재직자 명부'!D2396)</f>
        <v/>
      </c>
      <c r="E2396" s="299" t="str">
        <f>IF('(2-2) 재직자 명부'!E2396="","",'(2-2) 재직자 명부'!E2396)</f>
        <v/>
      </c>
      <c r="F2396" s="259" t="str">
        <f>IF('(2-2) 재직자 명부'!F2396="","",'(2-2) 재직자 명부'!F2396)</f>
        <v/>
      </c>
      <c r="G2396" s="307" t="str">
        <f>IFERROR(IF('(2-2) 재직자 명부'!G2396="",VLOOKUP(A2396,추계액검증!$C:$V,추계액검증!#REF!,0),'(2-2) 재직자 명부'!G2396),"")</f>
        <v/>
      </c>
      <c r="H2396" s="307" t="str">
        <f>IFERROR(IF('(2-2) 재직자 명부'!H2396="",VLOOKUP(A2396,추계액검증!$C:$V,추계액검증!$T$4,0),'(2-2) 재직자 명부'!H2396),"")</f>
        <v/>
      </c>
      <c r="I2396" s="299" t="str">
        <f>IF('(2-2) 재직자 명부'!I2396="","",'(2-2) 재직자 명부'!I2396)</f>
        <v/>
      </c>
      <c r="J2396" s="299" t="str">
        <f>IF('(2-2) 재직자 명부'!J2396="","",'(2-2) 재직자 명부'!J2396)</f>
        <v/>
      </c>
      <c r="K2396" s="50" t="str">
        <f>IF('(2-2) 재직자 명부'!K2396="","",'(2-2) 재직자 명부'!K2396)</f>
        <v/>
      </c>
      <c r="L2396" s="299"/>
      <c r="M2396" s="50"/>
      <c r="N2396" s="50"/>
      <c r="O2396" s="50"/>
      <c r="P2396" s="50"/>
      <c r="Q2396" s="50"/>
      <c r="R2396" s="50"/>
      <c r="S2396" s="50"/>
      <c r="T2396" s="50"/>
      <c r="U2396" s="50"/>
      <c r="V2396" s="50"/>
      <c r="W2396" s="50"/>
      <c r="X2396" s="50"/>
      <c r="Y2396" s="50"/>
      <c r="Z2396" s="50"/>
      <c r="AA2396" s="50"/>
      <c r="AB2396" s="50"/>
      <c r="AC2396" s="50"/>
      <c r="AD2396" s="50"/>
      <c r="AE2396" s="50"/>
      <c r="AF2396" s="50"/>
      <c r="AG2396" s="50"/>
      <c r="AH2396" s="50"/>
    </row>
    <row r="2397" spans="1:34">
      <c r="A2397"/>
      <c r="B2397" s="305">
        <f t="shared" si="37"/>
        <v>0</v>
      </c>
      <c r="C2397" s="299" t="str">
        <f>IF('(2-2) 재직자 명부'!C2397="","",'(2-2) 재직자 명부'!C2397)</f>
        <v/>
      </c>
      <c r="D2397" s="299" t="str">
        <f>IF('(2-2) 재직자 명부'!D2397="","",'(2-2) 재직자 명부'!D2397)</f>
        <v/>
      </c>
      <c r="E2397" s="299" t="str">
        <f>IF('(2-2) 재직자 명부'!E2397="","",'(2-2) 재직자 명부'!E2397)</f>
        <v/>
      </c>
      <c r="F2397" s="259" t="str">
        <f>IF('(2-2) 재직자 명부'!F2397="","",'(2-2) 재직자 명부'!F2397)</f>
        <v/>
      </c>
      <c r="G2397" s="307" t="str">
        <f>IFERROR(IF('(2-2) 재직자 명부'!G2397="",VLOOKUP(A2397,추계액검증!$C:$V,추계액검증!#REF!,0),'(2-2) 재직자 명부'!G2397),"")</f>
        <v/>
      </c>
      <c r="H2397" s="307" t="str">
        <f>IFERROR(IF('(2-2) 재직자 명부'!H2397="",VLOOKUP(A2397,추계액검증!$C:$V,추계액검증!$T$4,0),'(2-2) 재직자 명부'!H2397),"")</f>
        <v/>
      </c>
      <c r="I2397" s="299" t="str">
        <f>IF('(2-2) 재직자 명부'!I2397="","",'(2-2) 재직자 명부'!I2397)</f>
        <v/>
      </c>
      <c r="J2397" s="299" t="str">
        <f>IF('(2-2) 재직자 명부'!J2397="","",'(2-2) 재직자 명부'!J2397)</f>
        <v/>
      </c>
      <c r="K2397" s="50" t="str">
        <f>IF('(2-2) 재직자 명부'!K2397="","",'(2-2) 재직자 명부'!K2397)</f>
        <v/>
      </c>
      <c r="L2397" s="299"/>
      <c r="M2397" s="50"/>
      <c r="N2397" s="50"/>
      <c r="O2397" s="50"/>
      <c r="P2397" s="50"/>
      <c r="Q2397" s="50"/>
      <c r="R2397" s="50"/>
      <c r="S2397" s="50"/>
      <c r="T2397" s="50"/>
      <c r="U2397" s="50"/>
      <c r="V2397" s="50"/>
      <c r="W2397" s="50"/>
      <c r="X2397" s="50"/>
      <c r="Y2397" s="50"/>
      <c r="Z2397" s="50"/>
      <c r="AA2397" s="50"/>
      <c r="AB2397" s="50"/>
      <c r="AC2397" s="50"/>
      <c r="AD2397" s="50"/>
      <c r="AE2397" s="50"/>
      <c r="AF2397" s="50"/>
      <c r="AG2397" s="50"/>
      <c r="AH2397" s="50"/>
    </row>
    <row r="2398" spans="1:34">
      <c r="A2398"/>
      <c r="B2398" s="305">
        <f t="shared" si="37"/>
        <v>0</v>
      </c>
      <c r="C2398" s="299" t="str">
        <f>IF('(2-2) 재직자 명부'!C2398="","",'(2-2) 재직자 명부'!C2398)</f>
        <v/>
      </c>
      <c r="D2398" s="299" t="str">
        <f>IF('(2-2) 재직자 명부'!D2398="","",'(2-2) 재직자 명부'!D2398)</f>
        <v/>
      </c>
      <c r="E2398" s="299" t="str">
        <f>IF('(2-2) 재직자 명부'!E2398="","",'(2-2) 재직자 명부'!E2398)</f>
        <v/>
      </c>
      <c r="F2398" s="259" t="str">
        <f>IF('(2-2) 재직자 명부'!F2398="","",'(2-2) 재직자 명부'!F2398)</f>
        <v/>
      </c>
      <c r="G2398" s="307" t="str">
        <f>IFERROR(IF('(2-2) 재직자 명부'!G2398="",VLOOKUP(A2398,추계액검증!$C:$V,추계액검증!#REF!,0),'(2-2) 재직자 명부'!G2398),"")</f>
        <v/>
      </c>
      <c r="H2398" s="307" t="str">
        <f>IFERROR(IF('(2-2) 재직자 명부'!H2398="",VLOOKUP(A2398,추계액검증!$C:$V,추계액검증!$T$4,0),'(2-2) 재직자 명부'!H2398),"")</f>
        <v/>
      </c>
      <c r="I2398" s="299" t="str">
        <f>IF('(2-2) 재직자 명부'!I2398="","",'(2-2) 재직자 명부'!I2398)</f>
        <v/>
      </c>
      <c r="J2398" s="299" t="str">
        <f>IF('(2-2) 재직자 명부'!J2398="","",'(2-2) 재직자 명부'!J2398)</f>
        <v/>
      </c>
      <c r="K2398" s="50" t="str">
        <f>IF('(2-2) 재직자 명부'!K2398="","",'(2-2) 재직자 명부'!K2398)</f>
        <v/>
      </c>
      <c r="L2398" s="299"/>
      <c r="M2398" s="50"/>
      <c r="N2398" s="50"/>
      <c r="O2398" s="50"/>
      <c r="P2398" s="50"/>
      <c r="Q2398" s="50"/>
      <c r="R2398" s="50"/>
      <c r="S2398" s="50"/>
      <c r="T2398" s="50"/>
      <c r="U2398" s="50"/>
      <c r="V2398" s="50"/>
      <c r="W2398" s="50"/>
      <c r="X2398" s="50"/>
      <c r="Y2398" s="50"/>
      <c r="Z2398" s="50"/>
      <c r="AA2398" s="50"/>
      <c r="AB2398" s="50"/>
      <c r="AC2398" s="50"/>
      <c r="AD2398" s="50"/>
      <c r="AE2398" s="50"/>
      <c r="AF2398" s="50"/>
      <c r="AG2398" s="50"/>
      <c r="AH2398" s="50"/>
    </row>
    <row r="2399" spans="1:34">
      <c r="A2399"/>
      <c r="B2399" s="305">
        <f t="shared" si="37"/>
        <v>0</v>
      </c>
      <c r="C2399" s="299" t="str">
        <f>IF('(2-2) 재직자 명부'!C2399="","",'(2-2) 재직자 명부'!C2399)</f>
        <v/>
      </c>
      <c r="D2399" s="299" t="str">
        <f>IF('(2-2) 재직자 명부'!D2399="","",'(2-2) 재직자 명부'!D2399)</f>
        <v/>
      </c>
      <c r="E2399" s="299" t="str">
        <f>IF('(2-2) 재직자 명부'!E2399="","",'(2-2) 재직자 명부'!E2399)</f>
        <v/>
      </c>
      <c r="F2399" s="259" t="str">
        <f>IF('(2-2) 재직자 명부'!F2399="","",'(2-2) 재직자 명부'!F2399)</f>
        <v/>
      </c>
      <c r="G2399" s="307" t="str">
        <f>IFERROR(IF('(2-2) 재직자 명부'!G2399="",VLOOKUP(A2399,추계액검증!$C:$V,추계액검증!#REF!,0),'(2-2) 재직자 명부'!G2399),"")</f>
        <v/>
      </c>
      <c r="H2399" s="307" t="str">
        <f>IFERROR(IF('(2-2) 재직자 명부'!H2399="",VLOOKUP(A2399,추계액검증!$C:$V,추계액검증!$T$4,0),'(2-2) 재직자 명부'!H2399),"")</f>
        <v/>
      </c>
      <c r="I2399" s="299" t="str">
        <f>IF('(2-2) 재직자 명부'!I2399="","",'(2-2) 재직자 명부'!I2399)</f>
        <v/>
      </c>
      <c r="J2399" s="299" t="str">
        <f>IF('(2-2) 재직자 명부'!J2399="","",'(2-2) 재직자 명부'!J2399)</f>
        <v/>
      </c>
      <c r="K2399" s="50" t="str">
        <f>IF('(2-2) 재직자 명부'!K2399="","",'(2-2) 재직자 명부'!K2399)</f>
        <v/>
      </c>
      <c r="L2399" s="299"/>
      <c r="M2399" s="50"/>
      <c r="N2399" s="50"/>
      <c r="O2399" s="50"/>
      <c r="P2399" s="50"/>
      <c r="Q2399" s="50"/>
      <c r="R2399" s="50"/>
      <c r="S2399" s="50"/>
      <c r="T2399" s="50"/>
      <c r="U2399" s="50"/>
      <c r="V2399" s="50"/>
      <c r="W2399" s="50"/>
      <c r="X2399" s="50"/>
      <c r="Y2399" s="50"/>
      <c r="Z2399" s="50"/>
      <c r="AA2399" s="50"/>
      <c r="AB2399" s="50"/>
      <c r="AC2399" s="50"/>
      <c r="AD2399" s="50"/>
      <c r="AE2399" s="50"/>
      <c r="AF2399" s="50"/>
      <c r="AG2399" s="50"/>
      <c r="AH2399" s="50"/>
    </row>
    <row r="2400" spans="1:34">
      <c r="A2400"/>
      <c r="B2400" s="305">
        <f t="shared" si="37"/>
        <v>0</v>
      </c>
      <c r="C2400" s="299" t="str">
        <f>IF('(2-2) 재직자 명부'!C2400="","",'(2-2) 재직자 명부'!C2400)</f>
        <v/>
      </c>
      <c r="D2400" s="299" t="str">
        <f>IF('(2-2) 재직자 명부'!D2400="","",'(2-2) 재직자 명부'!D2400)</f>
        <v/>
      </c>
      <c r="E2400" s="299" t="str">
        <f>IF('(2-2) 재직자 명부'!E2400="","",'(2-2) 재직자 명부'!E2400)</f>
        <v/>
      </c>
      <c r="F2400" s="259" t="str">
        <f>IF('(2-2) 재직자 명부'!F2400="","",'(2-2) 재직자 명부'!F2400)</f>
        <v/>
      </c>
      <c r="G2400" s="307" t="str">
        <f>IFERROR(IF('(2-2) 재직자 명부'!G2400="",VLOOKUP(A2400,추계액검증!$C:$V,추계액검증!#REF!,0),'(2-2) 재직자 명부'!G2400),"")</f>
        <v/>
      </c>
      <c r="H2400" s="307" t="str">
        <f>IFERROR(IF('(2-2) 재직자 명부'!H2400="",VLOOKUP(A2400,추계액검증!$C:$V,추계액검증!$T$4,0),'(2-2) 재직자 명부'!H2400),"")</f>
        <v/>
      </c>
      <c r="I2400" s="299" t="str">
        <f>IF('(2-2) 재직자 명부'!I2400="","",'(2-2) 재직자 명부'!I2400)</f>
        <v/>
      </c>
      <c r="J2400" s="299" t="str">
        <f>IF('(2-2) 재직자 명부'!J2400="","",'(2-2) 재직자 명부'!J2400)</f>
        <v/>
      </c>
      <c r="K2400" s="50" t="str">
        <f>IF('(2-2) 재직자 명부'!K2400="","",'(2-2) 재직자 명부'!K2400)</f>
        <v/>
      </c>
      <c r="L2400" s="299"/>
      <c r="M2400" s="50"/>
      <c r="N2400" s="50"/>
      <c r="O2400" s="50"/>
      <c r="P2400" s="50"/>
      <c r="Q2400" s="50"/>
      <c r="R2400" s="50"/>
      <c r="S2400" s="50"/>
      <c r="T2400" s="50"/>
      <c r="U2400" s="50"/>
      <c r="V2400" s="50"/>
      <c r="W2400" s="50"/>
      <c r="X2400" s="50"/>
      <c r="Y2400" s="50"/>
      <c r="Z2400" s="50"/>
      <c r="AA2400" s="50"/>
      <c r="AB2400" s="50"/>
      <c r="AC2400" s="50"/>
      <c r="AD2400" s="50"/>
      <c r="AE2400" s="50"/>
      <c r="AF2400" s="50"/>
      <c r="AG2400" s="50"/>
      <c r="AH2400" s="50"/>
    </row>
    <row r="2401" spans="1:34">
      <c r="A2401"/>
      <c r="B2401" s="305">
        <f t="shared" si="37"/>
        <v>0</v>
      </c>
      <c r="C2401" s="299" t="str">
        <f>IF('(2-2) 재직자 명부'!C2401="","",'(2-2) 재직자 명부'!C2401)</f>
        <v/>
      </c>
      <c r="D2401" s="299" t="str">
        <f>IF('(2-2) 재직자 명부'!D2401="","",'(2-2) 재직자 명부'!D2401)</f>
        <v/>
      </c>
      <c r="E2401" s="299" t="str">
        <f>IF('(2-2) 재직자 명부'!E2401="","",'(2-2) 재직자 명부'!E2401)</f>
        <v/>
      </c>
      <c r="F2401" s="259" t="str">
        <f>IF('(2-2) 재직자 명부'!F2401="","",'(2-2) 재직자 명부'!F2401)</f>
        <v/>
      </c>
      <c r="G2401" s="307" t="str">
        <f>IFERROR(IF('(2-2) 재직자 명부'!G2401="",VLOOKUP(A2401,추계액검증!$C:$V,추계액검증!#REF!,0),'(2-2) 재직자 명부'!G2401),"")</f>
        <v/>
      </c>
      <c r="H2401" s="307" t="str">
        <f>IFERROR(IF('(2-2) 재직자 명부'!H2401="",VLOOKUP(A2401,추계액검증!$C:$V,추계액검증!$T$4,0),'(2-2) 재직자 명부'!H2401),"")</f>
        <v/>
      </c>
      <c r="I2401" s="299" t="str">
        <f>IF('(2-2) 재직자 명부'!I2401="","",'(2-2) 재직자 명부'!I2401)</f>
        <v/>
      </c>
      <c r="J2401" s="299" t="str">
        <f>IF('(2-2) 재직자 명부'!J2401="","",'(2-2) 재직자 명부'!J2401)</f>
        <v/>
      </c>
      <c r="K2401" s="50" t="str">
        <f>IF('(2-2) 재직자 명부'!K2401="","",'(2-2) 재직자 명부'!K2401)</f>
        <v/>
      </c>
      <c r="L2401" s="299"/>
      <c r="M2401" s="50"/>
      <c r="N2401" s="50"/>
      <c r="O2401" s="50"/>
      <c r="P2401" s="50"/>
      <c r="Q2401" s="50"/>
      <c r="R2401" s="50"/>
      <c r="S2401" s="50"/>
      <c r="T2401" s="50"/>
      <c r="U2401" s="50"/>
      <c r="V2401" s="50"/>
      <c r="W2401" s="50"/>
      <c r="X2401" s="50"/>
      <c r="Y2401" s="50"/>
      <c r="Z2401" s="50"/>
      <c r="AA2401" s="50"/>
      <c r="AB2401" s="50"/>
      <c r="AC2401" s="50"/>
      <c r="AD2401" s="50"/>
      <c r="AE2401" s="50"/>
      <c r="AF2401" s="50"/>
      <c r="AG2401" s="50"/>
      <c r="AH2401" s="50"/>
    </row>
    <row r="2402" spans="1:34">
      <c r="A2402"/>
      <c r="B2402" s="305">
        <f t="shared" si="37"/>
        <v>0</v>
      </c>
      <c r="C2402" s="299" t="str">
        <f>IF('(2-2) 재직자 명부'!C2402="","",'(2-2) 재직자 명부'!C2402)</f>
        <v/>
      </c>
      <c r="D2402" s="299" t="str">
        <f>IF('(2-2) 재직자 명부'!D2402="","",'(2-2) 재직자 명부'!D2402)</f>
        <v/>
      </c>
      <c r="E2402" s="299" t="str">
        <f>IF('(2-2) 재직자 명부'!E2402="","",'(2-2) 재직자 명부'!E2402)</f>
        <v/>
      </c>
      <c r="F2402" s="259" t="str">
        <f>IF('(2-2) 재직자 명부'!F2402="","",'(2-2) 재직자 명부'!F2402)</f>
        <v/>
      </c>
      <c r="G2402" s="307" t="str">
        <f>IFERROR(IF('(2-2) 재직자 명부'!G2402="",VLOOKUP(A2402,추계액검증!$C:$V,추계액검증!#REF!,0),'(2-2) 재직자 명부'!G2402),"")</f>
        <v/>
      </c>
      <c r="H2402" s="307" t="str">
        <f>IFERROR(IF('(2-2) 재직자 명부'!H2402="",VLOOKUP(A2402,추계액검증!$C:$V,추계액검증!$T$4,0),'(2-2) 재직자 명부'!H2402),"")</f>
        <v/>
      </c>
      <c r="I2402" s="299" t="str">
        <f>IF('(2-2) 재직자 명부'!I2402="","",'(2-2) 재직자 명부'!I2402)</f>
        <v/>
      </c>
      <c r="J2402" s="299" t="str">
        <f>IF('(2-2) 재직자 명부'!J2402="","",'(2-2) 재직자 명부'!J2402)</f>
        <v/>
      </c>
      <c r="K2402" s="50" t="str">
        <f>IF('(2-2) 재직자 명부'!K2402="","",'(2-2) 재직자 명부'!K2402)</f>
        <v/>
      </c>
      <c r="L2402" s="299"/>
      <c r="M2402" s="50"/>
      <c r="N2402" s="50"/>
      <c r="O2402" s="50"/>
      <c r="P2402" s="50"/>
      <c r="Q2402" s="50"/>
      <c r="R2402" s="50"/>
      <c r="S2402" s="50"/>
      <c r="T2402" s="50"/>
      <c r="U2402" s="50"/>
      <c r="V2402" s="50"/>
      <c r="W2402" s="50"/>
      <c r="X2402" s="50"/>
      <c r="Y2402" s="50"/>
      <c r="Z2402" s="50"/>
      <c r="AA2402" s="50"/>
      <c r="AB2402" s="50"/>
      <c r="AC2402" s="50"/>
      <c r="AD2402" s="50"/>
      <c r="AE2402" s="50"/>
      <c r="AF2402" s="50"/>
      <c r="AG2402" s="50"/>
      <c r="AH2402" s="50"/>
    </row>
    <row r="2403" spans="1:34">
      <c r="A2403"/>
      <c r="B2403" s="305">
        <f t="shared" si="37"/>
        <v>0</v>
      </c>
      <c r="C2403" s="299" t="str">
        <f>IF('(2-2) 재직자 명부'!C2403="","",'(2-2) 재직자 명부'!C2403)</f>
        <v/>
      </c>
      <c r="D2403" s="299" t="str">
        <f>IF('(2-2) 재직자 명부'!D2403="","",'(2-2) 재직자 명부'!D2403)</f>
        <v/>
      </c>
      <c r="E2403" s="299" t="str">
        <f>IF('(2-2) 재직자 명부'!E2403="","",'(2-2) 재직자 명부'!E2403)</f>
        <v/>
      </c>
      <c r="F2403" s="259" t="str">
        <f>IF('(2-2) 재직자 명부'!F2403="","",'(2-2) 재직자 명부'!F2403)</f>
        <v/>
      </c>
      <c r="G2403" s="307" t="str">
        <f>IFERROR(IF('(2-2) 재직자 명부'!G2403="",VLOOKUP(A2403,추계액검증!$C:$V,추계액검증!#REF!,0),'(2-2) 재직자 명부'!G2403),"")</f>
        <v/>
      </c>
      <c r="H2403" s="307" t="str">
        <f>IFERROR(IF('(2-2) 재직자 명부'!H2403="",VLOOKUP(A2403,추계액검증!$C:$V,추계액검증!$T$4,0),'(2-2) 재직자 명부'!H2403),"")</f>
        <v/>
      </c>
      <c r="I2403" s="299" t="str">
        <f>IF('(2-2) 재직자 명부'!I2403="","",'(2-2) 재직자 명부'!I2403)</f>
        <v/>
      </c>
      <c r="J2403" s="299" t="str">
        <f>IF('(2-2) 재직자 명부'!J2403="","",'(2-2) 재직자 명부'!J2403)</f>
        <v/>
      </c>
      <c r="K2403" s="50" t="str">
        <f>IF('(2-2) 재직자 명부'!K2403="","",'(2-2) 재직자 명부'!K2403)</f>
        <v/>
      </c>
      <c r="L2403" s="299"/>
      <c r="M2403" s="50"/>
      <c r="N2403" s="50"/>
      <c r="O2403" s="50"/>
      <c r="P2403" s="50"/>
      <c r="Q2403" s="50"/>
      <c r="R2403" s="50"/>
      <c r="S2403" s="50"/>
      <c r="T2403" s="50"/>
      <c r="U2403" s="50"/>
      <c r="V2403" s="50"/>
      <c r="W2403" s="50"/>
      <c r="X2403" s="50"/>
      <c r="Y2403" s="50"/>
      <c r="Z2403" s="50"/>
      <c r="AA2403" s="50"/>
      <c r="AB2403" s="50"/>
      <c r="AC2403" s="50"/>
      <c r="AD2403" s="50"/>
      <c r="AE2403" s="50"/>
      <c r="AF2403" s="50"/>
      <c r="AG2403" s="50"/>
      <c r="AH2403" s="50"/>
    </row>
    <row r="2404" spans="1:34">
      <c r="A2404"/>
      <c r="B2404" s="305">
        <f t="shared" si="37"/>
        <v>0</v>
      </c>
      <c r="C2404" s="299" t="str">
        <f>IF('(2-2) 재직자 명부'!C2404="","",'(2-2) 재직자 명부'!C2404)</f>
        <v/>
      </c>
      <c r="D2404" s="299" t="str">
        <f>IF('(2-2) 재직자 명부'!D2404="","",'(2-2) 재직자 명부'!D2404)</f>
        <v/>
      </c>
      <c r="E2404" s="299" t="str">
        <f>IF('(2-2) 재직자 명부'!E2404="","",'(2-2) 재직자 명부'!E2404)</f>
        <v/>
      </c>
      <c r="F2404" s="259" t="str">
        <f>IF('(2-2) 재직자 명부'!F2404="","",'(2-2) 재직자 명부'!F2404)</f>
        <v/>
      </c>
      <c r="G2404" s="307" t="str">
        <f>IFERROR(IF('(2-2) 재직자 명부'!G2404="",VLOOKUP(A2404,추계액검증!$C:$V,추계액검증!#REF!,0),'(2-2) 재직자 명부'!G2404),"")</f>
        <v/>
      </c>
      <c r="H2404" s="307" t="str">
        <f>IFERROR(IF('(2-2) 재직자 명부'!H2404="",VLOOKUP(A2404,추계액검증!$C:$V,추계액검증!$T$4,0),'(2-2) 재직자 명부'!H2404),"")</f>
        <v/>
      </c>
      <c r="I2404" s="299" t="str">
        <f>IF('(2-2) 재직자 명부'!I2404="","",'(2-2) 재직자 명부'!I2404)</f>
        <v/>
      </c>
      <c r="J2404" s="299" t="str">
        <f>IF('(2-2) 재직자 명부'!J2404="","",'(2-2) 재직자 명부'!J2404)</f>
        <v/>
      </c>
      <c r="K2404" s="50" t="str">
        <f>IF('(2-2) 재직자 명부'!K2404="","",'(2-2) 재직자 명부'!K2404)</f>
        <v/>
      </c>
      <c r="L2404" s="299"/>
      <c r="M2404" s="50"/>
      <c r="N2404" s="50"/>
      <c r="O2404" s="50"/>
      <c r="P2404" s="50"/>
      <c r="Q2404" s="50"/>
      <c r="R2404" s="50"/>
      <c r="S2404" s="50"/>
      <c r="T2404" s="50"/>
      <c r="U2404" s="50"/>
      <c r="V2404" s="50"/>
      <c r="W2404" s="50"/>
      <c r="X2404" s="50"/>
      <c r="Y2404" s="50"/>
      <c r="Z2404" s="50"/>
      <c r="AA2404" s="50"/>
      <c r="AB2404" s="50"/>
      <c r="AC2404" s="50"/>
      <c r="AD2404" s="50"/>
      <c r="AE2404" s="50"/>
      <c r="AF2404" s="50"/>
      <c r="AG2404" s="50"/>
      <c r="AH2404" s="50"/>
    </row>
    <row r="2405" spans="1:34">
      <c r="A2405"/>
      <c r="B2405" s="305">
        <f t="shared" si="37"/>
        <v>0</v>
      </c>
      <c r="C2405" s="299" t="str">
        <f>IF('(2-2) 재직자 명부'!C2405="","",'(2-2) 재직자 명부'!C2405)</f>
        <v/>
      </c>
      <c r="D2405" s="299" t="str">
        <f>IF('(2-2) 재직자 명부'!D2405="","",'(2-2) 재직자 명부'!D2405)</f>
        <v/>
      </c>
      <c r="E2405" s="299" t="str">
        <f>IF('(2-2) 재직자 명부'!E2405="","",'(2-2) 재직자 명부'!E2405)</f>
        <v/>
      </c>
      <c r="F2405" s="259" t="str">
        <f>IF('(2-2) 재직자 명부'!F2405="","",'(2-2) 재직자 명부'!F2405)</f>
        <v/>
      </c>
      <c r="G2405" s="307" t="str">
        <f>IFERROR(IF('(2-2) 재직자 명부'!G2405="",VLOOKUP(A2405,추계액검증!$C:$V,추계액검증!#REF!,0),'(2-2) 재직자 명부'!G2405),"")</f>
        <v/>
      </c>
      <c r="H2405" s="307" t="str">
        <f>IFERROR(IF('(2-2) 재직자 명부'!H2405="",VLOOKUP(A2405,추계액검증!$C:$V,추계액검증!$T$4,0),'(2-2) 재직자 명부'!H2405),"")</f>
        <v/>
      </c>
      <c r="I2405" s="299" t="str">
        <f>IF('(2-2) 재직자 명부'!I2405="","",'(2-2) 재직자 명부'!I2405)</f>
        <v/>
      </c>
      <c r="J2405" s="299" t="str">
        <f>IF('(2-2) 재직자 명부'!J2405="","",'(2-2) 재직자 명부'!J2405)</f>
        <v/>
      </c>
      <c r="K2405" s="50" t="str">
        <f>IF('(2-2) 재직자 명부'!K2405="","",'(2-2) 재직자 명부'!K2405)</f>
        <v/>
      </c>
      <c r="L2405" s="299"/>
      <c r="M2405" s="50"/>
      <c r="N2405" s="50"/>
      <c r="O2405" s="50"/>
      <c r="P2405" s="50"/>
      <c r="Q2405" s="50"/>
      <c r="R2405" s="50"/>
      <c r="S2405" s="50"/>
      <c r="T2405" s="50"/>
      <c r="U2405" s="50"/>
      <c r="V2405" s="50"/>
      <c r="W2405" s="50"/>
      <c r="X2405" s="50"/>
      <c r="Y2405" s="50"/>
      <c r="Z2405" s="50"/>
      <c r="AA2405" s="50"/>
      <c r="AB2405" s="50"/>
      <c r="AC2405" s="50"/>
      <c r="AD2405" s="50"/>
      <c r="AE2405" s="50"/>
      <c r="AF2405" s="50"/>
      <c r="AG2405" s="50"/>
      <c r="AH2405" s="50"/>
    </row>
    <row r="2406" spans="1:34">
      <c r="A2406"/>
      <c r="B2406" s="305">
        <f t="shared" si="37"/>
        <v>0</v>
      </c>
      <c r="C2406" s="299" t="str">
        <f>IF('(2-2) 재직자 명부'!C2406="","",'(2-2) 재직자 명부'!C2406)</f>
        <v/>
      </c>
      <c r="D2406" s="299" t="str">
        <f>IF('(2-2) 재직자 명부'!D2406="","",'(2-2) 재직자 명부'!D2406)</f>
        <v/>
      </c>
      <c r="E2406" s="299" t="str">
        <f>IF('(2-2) 재직자 명부'!E2406="","",'(2-2) 재직자 명부'!E2406)</f>
        <v/>
      </c>
      <c r="F2406" s="259" t="str">
        <f>IF('(2-2) 재직자 명부'!F2406="","",'(2-2) 재직자 명부'!F2406)</f>
        <v/>
      </c>
      <c r="G2406" s="307" t="str">
        <f>IFERROR(IF('(2-2) 재직자 명부'!G2406="",VLOOKUP(A2406,추계액검증!$C:$V,추계액검증!#REF!,0),'(2-2) 재직자 명부'!G2406),"")</f>
        <v/>
      </c>
      <c r="H2406" s="307" t="str">
        <f>IFERROR(IF('(2-2) 재직자 명부'!H2406="",VLOOKUP(A2406,추계액검증!$C:$V,추계액검증!$T$4,0),'(2-2) 재직자 명부'!H2406),"")</f>
        <v/>
      </c>
      <c r="I2406" s="299" t="str">
        <f>IF('(2-2) 재직자 명부'!I2406="","",'(2-2) 재직자 명부'!I2406)</f>
        <v/>
      </c>
      <c r="J2406" s="299" t="str">
        <f>IF('(2-2) 재직자 명부'!J2406="","",'(2-2) 재직자 명부'!J2406)</f>
        <v/>
      </c>
      <c r="K2406" s="50" t="str">
        <f>IF('(2-2) 재직자 명부'!K2406="","",'(2-2) 재직자 명부'!K2406)</f>
        <v/>
      </c>
      <c r="L2406" s="299"/>
      <c r="M2406" s="50"/>
      <c r="N2406" s="50"/>
      <c r="O2406" s="50"/>
      <c r="P2406" s="50"/>
      <c r="Q2406" s="50"/>
      <c r="R2406" s="50"/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</row>
    <row r="2407" spans="1:34">
      <c r="A2407"/>
      <c r="B2407" s="305">
        <f t="shared" si="37"/>
        <v>0</v>
      </c>
      <c r="C2407" s="299" t="str">
        <f>IF('(2-2) 재직자 명부'!C2407="","",'(2-2) 재직자 명부'!C2407)</f>
        <v/>
      </c>
      <c r="D2407" s="299" t="str">
        <f>IF('(2-2) 재직자 명부'!D2407="","",'(2-2) 재직자 명부'!D2407)</f>
        <v/>
      </c>
      <c r="E2407" s="299" t="str">
        <f>IF('(2-2) 재직자 명부'!E2407="","",'(2-2) 재직자 명부'!E2407)</f>
        <v/>
      </c>
      <c r="F2407" s="259" t="str">
        <f>IF('(2-2) 재직자 명부'!F2407="","",'(2-2) 재직자 명부'!F2407)</f>
        <v/>
      </c>
      <c r="G2407" s="307" t="str">
        <f>IFERROR(IF('(2-2) 재직자 명부'!G2407="",VLOOKUP(A2407,추계액검증!$C:$V,추계액검증!#REF!,0),'(2-2) 재직자 명부'!G2407),"")</f>
        <v/>
      </c>
      <c r="H2407" s="307" t="str">
        <f>IFERROR(IF('(2-2) 재직자 명부'!H2407="",VLOOKUP(A2407,추계액검증!$C:$V,추계액검증!$T$4,0),'(2-2) 재직자 명부'!H2407),"")</f>
        <v/>
      </c>
      <c r="I2407" s="299" t="str">
        <f>IF('(2-2) 재직자 명부'!I2407="","",'(2-2) 재직자 명부'!I2407)</f>
        <v/>
      </c>
      <c r="J2407" s="299" t="str">
        <f>IF('(2-2) 재직자 명부'!J2407="","",'(2-2) 재직자 명부'!J2407)</f>
        <v/>
      </c>
      <c r="K2407" s="50" t="str">
        <f>IF('(2-2) 재직자 명부'!K2407="","",'(2-2) 재직자 명부'!K2407)</f>
        <v/>
      </c>
      <c r="L2407" s="299"/>
      <c r="M2407" s="50"/>
      <c r="N2407" s="50"/>
      <c r="O2407" s="50"/>
      <c r="P2407" s="50"/>
      <c r="Q2407" s="50"/>
      <c r="R2407" s="50"/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</row>
    <row r="2408" spans="1:34">
      <c r="A2408"/>
      <c r="B2408" s="305">
        <f t="shared" si="37"/>
        <v>0</v>
      </c>
      <c r="C2408" s="299" t="str">
        <f>IF('(2-2) 재직자 명부'!C2408="","",'(2-2) 재직자 명부'!C2408)</f>
        <v/>
      </c>
      <c r="D2408" s="299" t="str">
        <f>IF('(2-2) 재직자 명부'!D2408="","",'(2-2) 재직자 명부'!D2408)</f>
        <v/>
      </c>
      <c r="E2408" s="299" t="str">
        <f>IF('(2-2) 재직자 명부'!E2408="","",'(2-2) 재직자 명부'!E2408)</f>
        <v/>
      </c>
      <c r="F2408" s="259" t="str">
        <f>IF('(2-2) 재직자 명부'!F2408="","",'(2-2) 재직자 명부'!F2408)</f>
        <v/>
      </c>
      <c r="G2408" s="307" t="str">
        <f>IFERROR(IF('(2-2) 재직자 명부'!G2408="",VLOOKUP(A2408,추계액검증!$C:$V,추계액검증!#REF!,0),'(2-2) 재직자 명부'!G2408),"")</f>
        <v/>
      </c>
      <c r="H2408" s="307" t="str">
        <f>IFERROR(IF('(2-2) 재직자 명부'!H2408="",VLOOKUP(A2408,추계액검증!$C:$V,추계액검증!$T$4,0),'(2-2) 재직자 명부'!H2408),"")</f>
        <v/>
      </c>
      <c r="I2408" s="299" t="str">
        <f>IF('(2-2) 재직자 명부'!I2408="","",'(2-2) 재직자 명부'!I2408)</f>
        <v/>
      </c>
      <c r="J2408" s="299" t="str">
        <f>IF('(2-2) 재직자 명부'!J2408="","",'(2-2) 재직자 명부'!J2408)</f>
        <v/>
      </c>
      <c r="K2408" s="50" t="str">
        <f>IF('(2-2) 재직자 명부'!K2408="","",'(2-2) 재직자 명부'!K2408)</f>
        <v/>
      </c>
      <c r="L2408" s="299"/>
      <c r="M2408" s="50"/>
      <c r="N2408" s="50"/>
      <c r="O2408" s="50"/>
      <c r="P2408" s="50"/>
      <c r="Q2408" s="50"/>
      <c r="R2408" s="50"/>
      <c r="S2408" s="50"/>
      <c r="T2408" s="50"/>
      <c r="U2408" s="50"/>
      <c r="V2408" s="50"/>
      <c r="W2408" s="50"/>
      <c r="X2408" s="50"/>
      <c r="Y2408" s="50"/>
      <c r="Z2408" s="50"/>
      <c r="AA2408" s="50"/>
      <c r="AB2408" s="50"/>
      <c r="AC2408" s="50"/>
      <c r="AD2408" s="50"/>
      <c r="AE2408" s="50"/>
      <c r="AF2408" s="50"/>
      <c r="AG2408" s="50"/>
      <c r="AH2408" s="50"/>
    </row>
    <row r="2409" spans="1:34">
      <c r="A2409"/>
      <c r="B2409" s="305">
        <f t="shared" si="37"/>
        <v>0</v>
      </c>
      <c r="C2409" s="299" t="str">
        <f>IF('(2-2) 재직자 명부'!C2409="","",'(2-2) 재직자 명부'!C2409)</f>
        <v/>
      </c>
      <c r="D2409" s="299" t="str">
        <f>IF('(2-2) 재직자 명부'!D2409="","",'(2-2) 재직자 명부'!D2409)</f>
        <v/>
      </c>
      <c r="E2409" s="299" t="str">
        <f>IF('(2-2) 재직자 명부'!E2409="","",'(2-2) 재직자 명부'!E2409)</f>
        <v/>
      </c>
      <c r="F2409" s="259" t="str">
        <f>IF('(2-2) 재직자 명부'!F2409="","",'(2-2) 재직자 명부'!F2409)</f>
        <v/>
      </c>
      <c r="G2409" s="307" t="str">
        <f>IFERROR(IF('(2-2) 재직자 명부'!G2409="",VLOOKUP(A2409,추계액검증!$C:$V,추계액검증!#REF!,0),'(2-2) 재직자 명부'!G2409),"")</f>
        <v/>
      </c>
      <c r="H2409" s="307" t="str">
        <f>IFERROR(IF('(2-2) 재직자 명부'!H2409="",VLOOKUP(A2409,추계액검증!$C:$V,추계액검증!$T$4,0),'(2-2) 재직자 명부'!H2409),"")</f>
        <v/>
      </c>
      <c r="I2409" s="299" t="str">
        <f>IF('(2-2) 재직자 명부'!I2409="","",'(2-2) 재직자 명부'!I2409)</f>
        <v/>
      </c>
      <c r="J2409" s="299" t="str">
        <f>IF('(2-2) 재직자 명부'!J2409="","",'(2-2) 재직자 명부'!J2409)</f>
        <v/>
      </c>
      <c r="K2409" s="50" t="str">
        <f>IF('(2-2) 재직자 명부'!K2409="","",'(2-2) 재직자 명부'!K2409)</f>
        <v/>
      </c>
      <c r="L2409" s="299"/>
      <c r="M2409" s="50"/>
      <c r="N2409" s="50"/>
      <c r="O2409" s="50"/>
      <c r="P2409" s="50"/>
      <c r="Q2409" s="50"/>
      <c r="R2409" s="50"/>
      <c r="S2409" s="50"/>
      <c r="T2409" s="50"/>
      <c r="U2409" s="50"/>
      <c r="V2409" s="50"/>
      <c r="W2409" s="50"/>
      <c r="X2409" s="50"/>
      <c r="Y2409" s="50"/>
      <c r="Z2409" s="50"/>
      <c r="AA2409" s="50"/>
      <c r="AB2409" s="50"/>
      <c r="AC2409" s="50"/>
      <c r="AD2409" s="50"/>
      <c r="AE2409" s="50"/>
      <c r="AF2409" s="50"/>
      <c r="AG2409" s="50"/>
      <c r="AH2409" s="50"/>
    </row>
    <row r="2410" spans="1:34">
      <c r="A2410"/>
      <c r="B2410" s="305">
        <f t="shared" si="37"/>
        <v>0</v>
      </c>
      <c r="C2410" s="299" t="str">
        <f>IF('(2-2) 재직자 명부'!C2410="","",'(2-2) 재직자 명부'!C2410)</f>
        <v/>
      </c>
      <c r="D2410" s="299" t="str">
        <f>IF('(2-2) 재직자 명부'!D2410="","",'(2-2) 재직자 명부'!D2410)</f>
        <v/>
      </c>
      <c r="E2410" s="299" t="str">
        <f>IF('(2-2) 재직자 명부'!E2410="","",'(2-2) 재직자 명부'!E2410)</f>
        <v/>
      </c>
      <c r="F2410" s="259" t="str">
        <f>IF('(2-2) 재직자 명부'!F2410="","",'(2-2) 재직자 명부'!F2410)</f>
        <v/>
      </c>
      <c r="G2410" s="307" t="str">
        <f>IFERROR(IF('(2-2) 재직자 명부'!G2410="",VLOOKUP(A2410,추계액검증!$C:$V,추계액검증!#REF!,0),'(2-2) 재직자 명부'!G2410),"")</f>
        <v/>
      </c>
      <c r="H2410" s="307" t="str">
        <f>IFERROR(IF('(2-2) 재직자 명부'!H2410="",VLOOKUP(A2410,추계액검증!$C:$V,추계액검증!$T$4,0),'(2-2) 재직자 명부'!H2410),"")</f>
        <v/>
      </c>
      <c r="I2410" s="299" t="str">
        <f>IF('(2-2) 재직자 명부'!I2410="","",'(2-2) 재직자 명부'!I2410)</f>
        <v/>
      </c>
      <c r="J2410" s="299" t="str">
        <f>IF('(2-2) 재직자 명부'!J2410="","",'(2-2) 재직자 명부'!J2410)</f>
        <v/>
      </c>
      <c r="K2410" s="50" t="str">
        <f>IF('(2-2) 재직자 명부'!K2410="","",'(2-2) 재직자 명부'!K2410)</f>
        <v/>
      </c>
      <c r="L2410" s="299"/>
      <c r="M2410" s="50"/>
      <c r="N2410" s="50"/>
      <c r="O2410" s="50"/>
      <c r="P2410" s="50"/>
      <c r="Q2410" s="50"/>
      <c r="R2410" s="50"/>
      <c r="S2410" s="50"/>
      <c r="T2410" s="50"/>
      <c r="U2410" s="50"/>
      <c r="V2410" s="50"/>
      <c r="W2410" s="50"/>
      <c r="X2410" s="50"/>
      <c r="Y2410" s="50"/>
      <c r="Z2410" s="50"/>
      <c r="AA2410" s="50"/>
      <c r="AB2410" s="50"/>
      <c r="AC2410" s="50"/>
      <c r="AD2410" s="50"/>
      <c r="AE2410" s="50"/>
      <c r="AF2410" s="50"/>
      <c r="AG2410" s="50"/>
      <c r="AH2410" s="50"/>
    </row>
    <row r="2411" spans="1:34">
      <c r="A2411"/>
      <c r="B2411" s="305">
        <f t="shared" si="37"/>
        <v>0</v>
      </c>
      <c r="C2411" s="299" t="str">
        <f>IF('(2-2) 재직자 명부'!C2411="","",'(2-2) 재직자 명부'!C2411)</f>
        <v/>
      </c>
      <c r="D2411" s="299" t="str">
        <f>IF('(2-2) 재직자 명부'!D2411="","",'(2-2) 재직자 명부'!D2411)</f>
        <v/>
      </c>
      <c r="E2411" s="299" t="str">
        <f>IF('(2-2) 재직자 명부'!E2411="","",'(2-2) 재직자 명부'!E2411)</f>
        <v/>
      </c>
      <c r="F2411" s="259" t="str">
        <f>IF('(2-2) 재직자 명부'!F2411="","",'(2-2) 재직자 명부'!F2411)</f>
        <v/>
      </c>
      <c r="G2411" s="307" t="str">
        <f>IFERROR(IF('(2-2) 재직자 명부'!G2411="",VLOOKUP(A2411,추계액검증!$C:$V,추계액검증!#REF!,0),'(2-2) 재직자 명부'!G2411),"")</f>
        <v/>
      </c>
      <c r="H2411" s="307" t="str">
        <f>IFERROR(IF('(2-2) 재직자 명부'!H2411="",VLOOKUP(A2411,추계액검증!$C:$V,추계액검증!$T$4,0),'(2-2) 재직자 명부'!H2411),"")</f>
        <v/>
      </c>
      <c r="I2411" s="299" t="str">
        <f>IF('(2-2) 재직자 명부'!I2411="","",'(2-2) 재직자 명부'!I2411)</f>
        <v/>
      </c>
      <c r="J2411" s="299" t="str">
        <f>IF('(2-2) 재직자 명부'!J2411="","",'(2-2) 재직자 명부'!J2411)</f>
        <v/>
      </c>
      <c r="K2411" s="50" t="str">
        <f>IF('(2-2) 재직자 명부'!K2411="","",'(2-2) 재직자 명부'!K2411)</f>
        <v/>
      </c>
      <c r="L2411" s="299"/>
      <c r="M2411" s="50"/>
      <c r="N2411" s="50"/>
      <c r="O2411" s="50"/>
      <c r="P2411" s="50"/>
      <c r="Q2411" s="50"/>
      <c r="R2411" s="50"/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</row>
    <row r="2412" spans="1:34">
      <c r="A2412"/>
      <c r="B2412" s="305">
        <f t="shared" si="37"/>
        <v>0</v>
      </c>
      <c r="C2412" s="299" t="str">
        <f>IF('(2-2) 재직자 명부'!C2412="","",'(2-2) 재직자 명부'!C2412)</f>
        <v/>
      </c>
      <c r="D2412" s="299" t="str">
        <f>IF('(2-2) 재직자 명부'!D2412="","",'(2-2) 재직자 명부'!D2412)</f>
        <v/>
      </c>
      <c r="E2412" s="299" t="str">
        <f>IF('(2-2) 재직자 명부'!E2412="","",'(2-2) 재직자 명부'!E2412)</f>
        <v/>
      </c>
      <c r="F2412" s="259" t="str">
        <f>IF('(2-2) 재직자 명부'!F2412="","",'(2-2) 재직자 명부'!F2412)</f>
        <v/>
      </c>
      <c r="G2412" s="307" t="str">
        <f>IFERROR(IF('(2-2) 재직자 명부'!G2412="",VLOOKUP(A2412,추계액검증!$C:$V,추계액검증!#REF!,0),'(2-2) 재직자 명부'!G2412),"")</f>
        <v/>
      </c>
      <c r="H2412" s="307" t="str">
        <f>IFERROR(IF('(2-2) 재직자 명부'!H2412="",VLOOKUP(A2412,추계액검증!$C:$V,추계액검증!$T$4,0),'(2-2) 재직자 명부'!H2412),"")</f>
        <v/>
      </c>
      <c r="I2412" s="299" t="str">
        <f>IF('(2-2) 재직자 명부'!I2412="","",'(2-2) 재직자 명부'!I2412)</f>
        <v/>
      </c>
      <c r="J2412" s="299" t="str">
        <f>IF('(2-2) 재직자 명부'!J2412="","",'(2-2) 재직자 명부'!J2412)</f>
        <v/>
      </c>
      <c r="K2412" s="50" t="str">
        <f>IF('(2-2) 재직자 명부'!K2412="","",'(2-2) 재직자 명부'!K2412)</f>
        <v/>
      </c>
      <c r="L2412" s="299"/>
      <c r="M2412" s="50"/>
      <c r="N2412" s="50"/>
      <c r="O2412" s="50"/>
      <c r="P2412" s="50"/>
      <c r="Q2412" s="50"/>
      <c r="R2412" s="50"/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</row>
    <row r="2413" spans="1:34">
      <c r="A2413"/>
      <c r="B2413" s="305">
        <f t="shared" si="37"/>
        <v>0</v>
      </c>
      <c r="C2413" s="299" t="str">
        <f>IF('(2-2) 재직자 명부'!C2413="","",'(2-2) 재직자 명부'!C2413)</f>
        <v/>
      </c>
      <c r="D2413" s="299" t="str">
        <f>IF('(2-2) 재직자 명부'!D2413="","",'(2-2) 재직자 명부'!D2413)</f>
        <v/>
      </c>
      <c r="E2413" s="299" t="str">
        <f>IF('(2-2) 재직자 명부'!E2413="","",'(2-2) 재직자 명부'!E2413)</f>
        <v/>
      </c>
      <c r="F2413" s="259" t="str">
        <f>IF('(2-2) 재직자 명부'!F2413="","",'(2-2) 재직자 명부'!F2413)</f>
        <v/>
      </c>
      <c r="G2413" s="307" t="str">
        <f>IFERROR(IF('(2-2) 재직자 명부'!G2413="",VLOOKUP(A2413,추계액검증!$C:$V,추계액검증!#REF!,0),'(2-2) 재직자 명부'!G2413),"")</f>
        <v/>
      </c>
      <c r="H2413" s="307" t="str">
        <f>IFERROR(IF('(2-2) 재직자 명부'!H2413="",VLOOKUP(A2413,추계액검증!$C:$V,추계액검증!$T$4,0),'(2-2) 재직자 명부'!H2413),"")</f>
        <v/>
      </c>
      <c r="I2413" s="299" t="str">
        <f>IF('(2-2) 재직자 명부'!I2413="","",'(2-2) 재직자 명부'!I2413)</f>
        <v/>
      </c>
      <c r="J2413" s="299" t="str">
        <f>IF('(2-2) 재직자 명부'!J2413="","",'(2-2) 재직자 명부'!J2413)</f>
        <v/>
      </c>
      <c r="K2413" s="50" t="str">
        <f>IF('(2-2) 재직자 명부'!K2413="","",'(2-2) 재직자 명부'!K2413)</f>
        <v/>
      </c>
      <c r="L2413" s="299"/>
      <c r="M2413" s="50"/>
      <c r="N2413" s="50"/>
      <c r="O2413" s="50"/>
      <c r="P2413" s="50"/>
      <c r="Q2413" s="50"/>
      <c r="R2413" s="50"/>
      <c r="S2413" s="50"/>
      <c r="T2413" s="50"/>
      <c r="U2413" s="50"/>
      <c r="V2413" s="50"/>
      <c r="W2413" s="50"/>
      <c r="X2413" s="50"/>
      <c r="Y2413" s="50"/>
      <c r="Z2413" s="50"/>
      <c r="AA2413" s="50"/>
      <c r="AB2413" s="50"/>
      <c r="AC2413" s="50"/>
      <c r="AD2413" s="50"/>
      <c r="AE2413" s="50"/>
      <c r="AF2413" s="50"/>
      <c r="AG2413" s="50"/>
      <c r="AH2413" s="50"/>
    </row>
    <row r="2414" spans="1:34">
      <c r="A2414"/>
      <c r="B2414" s="305">
        <f t="shared" si="37"/>
        <v>0</v>
      </c>
      <c r="C2414" s="299" t="str">
        <f>IF('(2-2) 재직자 명부'!C2414="","",'(2-2) 재직자 명부'!C2414)</f>
        <v/>
      </c>
      <c r="D2414" s="299" t="str">
        <f>IF('(2-2) 재직자 명부'!D2414="","",'(2-2) 재직자 명부'!D2414)</f>
        <v/>
      </c>
      <c r="E2414" s="299" t="str">
        <f>IF('(2-2) 재직자 명부'!E2414="","",'(2-2) 재직자 명부'!E2414)</f>
        <v/>
      </c>
      <c r="F2414" s="259" t="str">
        <f>IF('(2-2) 재직자 명부'!F2414="","",'(2-2) 재직자 명부'!F2414)</f>
        <v/>
      </c>
      <c r="G2414" s="307" t="str">
        <f>IFERROR(IF('(2-2) 재직자 명부'!G2414="",VLOOKUP(A2414,추계액검증!$C:$V,추계액검증!#REF!,0),'(2-2) 재직자 명부'!G2414),"")</f>
        <v/>
      </c>
      <c r="H2414" s="307" t="str">
        <f>IFERROR(IF('(2-2) 재직자 명부'!H2414="",VLOOKUP(A2414,추계액검증!$C:$V,추계액검증!$T$4,0),'(2-2) 재직자 명부'!H2414),"")</f>
        <v/>
      </c>
      <c r="I2414" s="299" t="str">
        <f>IF('(2-2) 재직자 명부'!I2414="","",'(2-2) 재직자 명부'!I2414)</f>
        <v/>
      </c>
      <c r="J2414" s="299" t="str">
        <f>IF('(2-2) 재직자 명부'!J2414="","",'(2-2) 재직자 명부'!J2414)</f>
        <v/>
      </c>
      <c r="K2414" s="50" t="str">
        <f>IF('(2-2) 재직자 명부'!K2414="","",'(2-2) 재직자 명부'!K2414)</f>
        <v/>
      </c>
      <c r="L2414" s="299"/>
      <c r="M2414" s="50"/>
      <c r="N2414" s="50"/>
      <c r="O2414" s="50"/>
      <c r="P2414" s="50"/>
      <c r="Q2414" s="50"/>
      <c r="R2414" s="50"/>
      <c r="S2414" s="50"/>
      <c r="T2414" s="50"/>
      <c r="U2414" s="50"/>
      <c r="V2414" s="50"/>
      <c r="W2414" s="50"/>
      <c r="X2414" s="50"/>
      <c r="Y2414" s="50"/>
      <c r="Z2414" s="50"/>
      <c r="AA2414" s="50"/>
      <c r="AB2414" s="50"/>
      <c r="AC2414" s="50"/>
      <c r="AD2414" s="50"/>
      <c r="AE2414" s="50"/>
      <c r="AF2414" s="50"/>
      <c r="AG2414" s="50"/>
      <c r="AH2414" s="50"/>
    </row>
    <row r="2415" spans="1:34">
      <c r="A2415"/>
      <c r="B2415" s="305">
        <f t="shared" si="37"/>
        <v>0</v>
      </c>
      <c r="C2415" s="299" t="str">
        <f>IF('(2-2) 재직자 명부'!C2415="","",'(2-2) 재직자 명부'!C2415)</f>
        <v/>
      </c>
      <c r="D2415" s="299" t="str">
        <f>IF('(2-2) 재직자 명부'!D2415="","",'(2-2) 재직자 명부'!D2415)</f>
        <v/>
      </c>
      <c r="E2415" s="299" t="str">
        <f>IF('(2-2) 재직자 명부'!E2415="","",'(2-2) 재직자 명부'!E2415)</f>
        <v/>
      </c>
      <c r="F2415" s="259" t="str">
        <f>IF('(2-2) 재직자 명부'!F2415="","",'(2-2) 재직자 명부'!F2415)</f>
        <v/>
      </c>
      <c r="G2415" s="307" t="str">
        <f>IFERROR(IF('(2-2) 재직자 명부'!G2415="",VLOOKUP(A2415,추계액검증!$C:$V,추계액검증!#REF!,0),'(2-2) 재직자 명부'!G2415),"")</f>
        <v/>
      </c>
      <c r="H2415" s="307" t="str">
        <f>IFERROR(IF('(2-2) 재직자 명부'!H2415="",VLOOKUP(A2415,추계액검증!$C:$V,추계액검증!$T$4,0),'(2-2) 재직자 명부'!H2415),"")</f>
        <v/>
      </c>
      <c r="I2415" s="299" t="str">
        <f>IF('(2-2) 재직자 명부'!I2415="","",'(2-2) 재직자 명부'!I2415)</f>
        <v/>
      </c>
      <c r="J2415" s="299" t="str">
        <f>IF('(2-2) 재직자 명부'!J2415="","",'(2-2) 재직자 명부'!J2415)</f>
        <v/>
      </c>
      <c r="K2415" s="50" t="str">
        <f>IF('(2-2) 재직자 명부'!K2415="","",'(2-2) 재직자 명부'!K2415)</f>
        <v/>
      </c>
      <c r="L2415" s="299"/>
      <c r="M2415" s="50"/>
      <c r="N2415" s="50"/>
      <c r="O2415" s="50"/>
      <c r="P2415" s="50"/>
      <c r="Q2415" s="50"/>
      <c r="R2415" s="50"/>
      <c r="S2415" s="50"/>
      <c r="T2415" s="50"/>
      <c r="U2415" s="50"/>
      <c r="V2415" s="50"/>
      <c r="W2415" s="50"/>
      <c r="X2415" s="50"/>
      <c r="Y2415" s="50"/>
      <c r="Z2415" s="50"/>
      <c r="AA2415" s="50"/>
      <c r="AB2415" s="50"/>
      <c r="AC2415" s="50"/>
      <c r="AD2415" s="50"/>
      <c r="AE2415" s="50"/>
      <c r="AF2415" s="50"/>
      <c r="AG2415" s="50"/>
      <c r="AH2415" s="50"/>
    </row>
    <row r="2416" spans="1:34">
      <c r="A2416"/>
      <c r="B2416" s="305">
        <f t="shared" si="37"/>
        <v>0</v>
      </c>
      <c r="C2416" s="299" t="str">
        <f>IF('(2-2) 재직자 명부'!C2416="","",'(2-2) 재직자 명부'!C2416)</f>
        <v/>
      </c>
      <c r="D2416" s="299" t="str">
        <f>IF('(2-2) 재직자 명부'!D2416="","",'(2-2) 재직자 명부'!D2416)</f>
        <v/>
      </c>
      <c r="E2416" s="299" t="str">
        <f>IF('(2-2) 재직자 명부'!E2416="","",'(2-2) 재직자 명부'!E2416)</f>
        <v/>
      </c>
      <c r="F2416" s="259" t="str">
        <f>IF('(2-2) 재직자 명부'!F2416="","",'(2-2) 재직자 명부'!F2416)</f>
        <v/>
      </c>
      <c r="G2416" s="307" t="str">
        <f>IFERROR(IF('(2-2) 재직자 명부'!G2416="",VLOOKUP(A2416,추계액검증!$C:$V,추계액검증!#REF!,0),'(2-2) 재직자 명부'!G2416),"")</f>
        <v/>
      </c>
      <c r="H2416" s="307" t="str">
        <f>IFERROR(IF('(2-2) 재직자 명부'!H2416="",VLOOKUP(A2416,추계액검증!$C:$V,추계액검증!$T$4,0),'(2-2) 재직자 명부'!H2416),"")</f>
        <v/>
      </c>
      <c r="I2416" s="299" t="str">
        <f>IF('(2-2) 재직자 명부'!I2416="","",'(2-2) 재직자 명부'!I2416)</f>
        <v/>
      </c>
      <c r="J2416" s="299" t="str">
        <f>IF('(2-2) 재직자 명부'!J2416="","",'(2-2) 재직자 명부'!J2416)</f>
        <v/>
      </c>
      <c r="K2416" s="50" t="str">
        <f>IF('(2-2) 재직자 명부'!K2416="","",'(2-2) 재직자 명부'!K2416)</f>
        <v/>
      </c>
      <c r="L2416" s="299"/>
      <c r="M2416" s="50"/>
      <c r="N2416" s="50"/>
      <c r="O2416" s="50"/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</row>
    <row r="2417" spans="1:34">
      <c r="A2417"/>
      <c r="B2417" s="305">
        <f t="shared" si="37"/>
        <v>0</v>
      </c>
      <c r="C2417" s="299" t="str">
        <f>IF('(2-2) 재직자 명부'!C2417="","",'(2-2) 재직자 명부'!C2417)</f>
        <v/>
      </c>
      <c r="D2417" s="299" t="str">
        <f>IF('(2-2) 재직자 명부'!D2417="","",'(2-2) 재직자 명부'!D2417)</f>
        <v/>
      </c>
      <c r="E2417" s="299" t="str">
        <f>IF('(2-2) 재직자 명부'!E2417="","",'(2-2) 재직자 명부'!E2417)</f>
        <v/>
      </c>
      <c r="F2417" s="259" t="str">
        <f>IF('(2-2) 재직자 명부'!F2417="","",'(2-2) 재직자 명부'!F2417)</f>
        <v/>
      </c>
      <c r="G2417" s="307" t="str">
        <f>IFERROR(IF('(2-2) 재직자 명부'!G2417="",VLOOKUP(A2417,추계액검증!$C:$V,추계액검증!#REF!,0),'(2-2) 재직자 명부'!G2417),"")</f>
        <v/>
      </c>
      <c r="H2417" s="307" t="str">
        <f>IFERROR(IF('(2-2) 재직자 명부'!H2417="",VLOOKUP(A2417,추계액검증!$C:$V,추계액검증!$T$4,0),'(2-2) 재직자 명부'!H2417),"")</f>
        <v/>
      </c>
      <c r="I2417" s="299" t="str">
        <f>IF('(2-2) 재직자 명부'!I2417="","",'(2-2) 재직자 명부'!I2417)</f>
        <v/>
      </c>
      <c r="J2417" s="299" t="str">
        <f>IF('(2-2) 재직자 명부'!J2417="","",'(2-2) 재직자 명부'!J2417)</f>
        <v/>
      </c>
      <c r="K2417" s="50" t="str">
        <f>IF('(2-2) 재직자 명부'!K2417="","",'(2-2) 재직자 명부'!K2417)</f>
        <v/>
      </c>
      <c r="L2417" s="299"/>
      <c r="M2417" s="50"/>
      <c r="N2417" s="50"/>
      <c r="O2417" s="50"/>
      <c r="P2417" s="50"/>
      <c r="Q2417" s="50"/>
      <c r="R2417" s="50"/>
      <c r="S2417" s="50"/>
      <c r="T2417" s="50"/>
      <c r="U2417" s="50"/>
      <c r="V2417" s="50"/>
      <c r="W2417" s="50"/>
      <c r="X2417" s="50"/>
      <c r="Y2417" s="50"/>
      <c r="Z2417" s="50"/>
      <c r="AA2417" s="50"/>
      <c r="AB2417" s="50"/>
      <c r="AC2417" s="50"/>
      <c r="AD2417" s="50"/>
      <c r="AE2417" s="50"/>
      <c r="AF2417" s="50"/>
      <c r="AG2417" s="50"/>
      <c r="AH2417" s="50"/>
    </row>
    <row r="2418" spans="1:34">
      <c r="A2418"/>
      <c r="B2418" s="305">
        <f t="shared" si="37"/>
        <v>0</v>
      </c>
      <c r="C2418" s="299" t="str">
        <f>IF('(2-2) 재직자 명부'!C2418="","",'(2-2) 재직자 명부'!C2418)</f>
        <v/>
      </c>
      <c r="D2418" s="299" t="str">
        <f>IF('(2-2) 재직자 명부'!D2418="","",'(2-2) 재직자 명부'!D2418)</f>
        <v/>
      </c>
      <c r="E2418" s="299" t="str">
        <f>IF('(2-2) 재직자 명부'!E2418="","",'(2-2) 재직자 명부'!E2418)</f>
        <v/>
      </c>
      <c r="F2418" s="259" t="str">
        <f>IF('(2-2) 재직자 명부'!F2418="","",'(2-2) 재직자 명부'!F2418)</f>
        <v/>
      </c>
      <c r="G2418" s="307" t="str">
        <f>IFERROR(IF('(2-2) 재직자 명부'!G2418="",VLOOKUP(A2418,추계액검증!$C:$V,추계액검증!#REF!,0),'(2-2) 재직자 명부'!G2418),"")</f>
        <v/>
      </c>
      <c r="H2418" s="307" t="str">
        <f>IFERROR(IF('(2-2) 재직자 명부'!H2418="",VLOOKUP(A2418,추계액검증!$C:$V,추계액검증!$T$4,0),'(2-2) 재직자 명부'!H2418),"")</f>
        <v/>
      </c>
      <c r="I2418" s="299" t="str">
        <f>IF('(2-2) 재직자 명부'!I2418="","",'(2-2) 재직자 명부'!I2418)</f>
        <v/>
      </c>
      <c r="J2418" s="299" t="str">
        <f>IF('(2-2) 재직자 명부'!J2418="","",'(2-2) 재직자 명부'!J2418)</f>
        <v/>
      </c>
      <c r="K2418" s="50" t="str">
        <f>IF('(2-2) 재직자 명부'!K2418="","",'(2-2) 재직자 명부'!K2418)</f>
        <v/>
      </c>
      <c r="L2418" s="299"/>
      <c r="M2418" s="50"/>
      <c r="N2418" s="50"/>
      <c r="O2418" s="50"/>
      <c r="P2418" s="50"/>
      <c r="Q2418" s="50"/>
      <c r="R2418" s="50"/>
      <c r="S2418" s="50"/>
      <c r="T2418" s="50"/>
      <c r="U2418" s="50"/>
      <c r="V2418" s="50"/>
      <c r="W2418" s="50"/>
      <c r="X2418" s="50"/>
      <c r="Y2418" s="50"/>
      <c r="Z2418" s="50"/>
      <c r="AA2418" s="50"/>
      <c r="AB2418" s="50"/>
      <c r="AC2418" s="50"/>
      <c r="AD2418" s="50"/>
      <c r="AE2418" s="50"/>
      <c r="AF2418" s="50"/>
      <c r="AG2418" s="50"/>
      <c r="AH2418" s="50"/>
    </row>
    <row r="2419" spans="1:34">
      <c r="A2419"/>
      <c r="B2419" s="305">
        <f t="shared" si="37"/>
        <v>0</v>
      </c>
      <c r="C2419" s="299" t="str">
        <f>IF('(2-2) 재직자 명부'!C2419="","",'(2-2) 재직자 명부'!C2419)</f>
        <v/>
      </c>
      <c r="D2419" s="299" t="str">
        <f>IF('(2-2) 재직자 명부'!D2419="","",'(2-2) 재직자 명부'!D2419)</f>
        <v/>
      </c>
      <c r="E2419" s="299" t="str">
        <f>IF('(2-2) 재직자 명부'!E2419="","",'(2-2) 재직자 명부'!E2419)</f>
        <v/>
      </c>
      <c r="F2419" s="259" t="str">
        <f>IF('(2-2) 재직자 명부'!F2419="","",'(2-2) 재직자 명부'!F2419)</f>
        <v/>
      </c>
      <c r="G2419" s="307" t="str">
        <f>IFERROR(IF('(2-2) 재직자 명부'!G2419="",VLOOKUP(A2419,추계액검증!$C:$V,추계액검증!#REF!,0),'(2-2) 재직자 명부'!G2419),"")</f>
        <v/>
      </c>
      <c r="H2419" s="307" t="str">
        <f>IFERROR(IF('(2-2) 재직자 명부'!H2419="",VLOOKUP(A2419,추계액검증!$C:$V,추계액검증!$T$4,0),'(2-2) 재직자 명부'!H2419),"")</f>
        <v/>
      </c>
      <c r="I2419" s="299" t="str">
        <f>IF('(2-2) 재직자 명부'!I2419="","",'(2-2) 재직자 명부'!I2419)</f>
        <v/>
      </c>
      <c r="J2419" s="299" t="str">
        <f>IF('(2-2) 재직자 명부'!J2419="","",'(2-2) 재직자 명부'!J2419)</f>
        <v/>
      </c>
      <c r="K2419" s="50" t="str">
        <f>IF('(2-2) 재직자 명부'!K2419="","",'(2-2) 재직자 명부'!K2419)</f>
        <v/>
      </c>
      <c r="L2419" s="299"/>
      <c r="M2419" s="50"/>
      <c r="N2419" s="50"/>
      <c r="O2419" s="50"/>
      <c r="P2419" s="50"/>
      <c r="Q2419" s="50"/>
      <c r="R2419" s="50"/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420" spans="1:34">
      <c r="A2420"/>
      <c r="B2420" s="305">
        <f t="shared" si="37"/>
        <v>0</v>
      </c>
      <c r="C2420" s="299" t="str">
        <f>IF('(2-2) 재직자 명부'!C2420="","",'(2-2) 재직자 명부'!C2420)</f>
        <v/>
      </c>
      <c r="D2420" s="299" t="str">
        <f>IF('(2-2) 재직자 명부'!D2420="","",'(2-2) 재직자 명부'!D2420)</f>
        <v/>
      </c>
      <c r="E2420" s="299" t="str">
        <f>IF('(2-2) 재직자 명부'!E2420="","",'(2-2) 재직자 명부'!E2420)</f>
        <v/>
      </c>
      <c r="F2420" s="259" t="str">
        <f>IF('(2-2) 재직자 명부'!F2420="","",'(2-2) 재직자 명부'!F2420)</f>
        <v/>
      </c>
      <c r="G2420" s="307" t="str">
        <f>IFERROR(IF('(2-2) 재직자 명부'!G2420="",VLOOKUP(A2420,추계액검증!$C:$V,추계액검증!#REF!,0),'(2-2) 재직자 명부'!G2420),"")</f>
        <v/>
      </c>
      <c r="H2420" s="307" t="str">
        <f>IFERROR(IF('(2-2) 재직자 명부'!H2420="",VLOOKUP(A2420,추계액검증!$C:$V,추계액검증!$T$4,0),'(2-2) 재직자 명부'!H2420),"")</f>
        <v/>
      </c>
      <c r="I2420" s="299" t="str">
        <f>IF('(2-2) 재직자 명부'!I2420="","",'(2-2) 재직자 명부'!I2420)</f>
        <v/>
      </c>
      <c r="J2420" s="299" t="str">
        <f>IF('(2-2) 재직자 명부'!J2420="","",'(2-2) 재직자 명부'!J2420)</f>
        <v/>
      </c>
      <c r="K2420" s="50" t="str">
        <f>IF('(2-2) 재직자 명부'!K2420="","",'(2-2) 재직자 명부'!K2420)</f>
        <v/>
      </c>
      <c r="L2420" s="299"/>
      <c r="M2420" s="50"/>
      <c r="N2420" s="50"/>
      <c r="O2420" s="50"/>
      <c r="P2420" s="50"/>
      <c r="Q2420" s="50"/>
      <c r="R2420" s="50"/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</row>
    <row r="2421" spans="1:34">
      <c r="A2421"/>
      <c r="B2421" s="305">
        <f t="shared" si="37"/>
        <v>0</v>
      </c>
      <c r="C2421" s="299" t="str">
        <f>IF('(2-2) 재직자 명부'!C2421="","",'(2-2) 재직자 명부'!C2421)</f>
        <v/>
      </c>
      <c r="D2421" s="299" t="str">
        <f>IF('(2-2) 재직자 명부'!D2421="","",'(2-2) 재직자 명부'!D2421)</f>
        <v/>
      </c>
      <c r="E2421" s="299" t="str">
        <f>IF('(2-2) 재직자 명부'!E2421="","",'(2-2) 재직자 명부'!E2421)</f>
        <v/>
      </c>
      <c r="F2421" s="259" t="str">
        <f>IF('(2-2) 재직자 명부'!F2421="","",'(2-2) 재직자 명부'!F2421)</f>
        <v/>
      </c>
      <c r="G2421" s="307" t="str">
        <f>IFERROR(IF('(2-2) 재직자 명부'!G2421="",VLOOKUP(A2421,추계액검증!$C:$V,추계액검증!#REF!,0),'(2-2) 재직자 명부'!G2421),"")</f>
        <v/>
      </c>
      <c r="H2421" s="307" t="str">
        <f>IFERROR(IF('(2-2) 재직자 명부'!H2421="",VLOOKUP(A2421,추계액검증!$C:$V,추계액검증!$T$4,0),'(2-2) 재직자 명부'!H2421),"")</f>
        <v/>
      </c>
      <c r="I2421" s="299" t="str">
        <f>IF('(2-2) 재직자 명부'!I2421="","",'(2-2) 재직자 명부'!I2421)</f>
        <v/>
      </c>
      <c r="J2421" s="299" t="str">
        <f>IF('(2-2) 재직자 명부'!J2421="","",'(2-2) 재직자 명부'!J2421)</f>
        <v/>
      </c>
      <c r="K2421" s="50" t="str">
        <f>IF('(2-2) 재직자 명부'!K2421="","",'(2-2) 재직자 명부'!K2421)</f>
        <v/>
      </c>
      <c r="L2421" s="299"/>
      <c r="M2421" s="50"/>
      <c r="N2421" s="50"/>
      <c r="O2421" s="50"/>
      <c r="P2421" s="50"/>
      <c r="Q2421" s="50"/>
      <c r="R2421" s="50"/>
      <c r="S2421" s="50"/>
      <c r="T2421" s="50"/>
      <c r="U2421" s="50"/>
      <c r="V2421" s="50"/>
      <c r="W2421" s="50"/>
      <c r="X2421" s="50"/>
      <c r="Y2421" s="50"/>
      <c r="Z2421" s="50"/>
      <c r="AA2421" s="50"/>
      <c r="AB2421" s="50"/>
      <c r="AC2421" s="50"/>
      <c r="AD2421" s="50"/>
      <c r="AE2421" s="50"/>
      <c r="AF2421" s="50"/>
      <c r="AG2421" s="50"/>
      <c r="AH2421" s="50"/>
    </row>
    <row r="2422" spans="1:34">
      <c r="A2422"/>
      <c r="B2422" s="305">
        <f t="shared" si="37"/>
        <v>0</v>
      </c>
      <c r="C2422" s="299" t="str">
        <f>IF('(2-2) 재직자 명부'!C2422="","",'(2-2) 재직자 명부'!C2422)</f>
        <v/>
      </c>
      <c r="D2422" s="299" t="str">
        <f>IF('(2-2) 재직자 명부'!D2422="","",'(2-2) 재직자 명부'!D2422)</f>
        <v/>
      </c>
      <c r="E2422" s="299" t="str">
        <f>IF('(2-2) 재직자 명부'!E2422="","",'(2-2) 재직자 명부'!E2422)</f>
        <v/>
      </c>
      <c r="F2422" s="259" t="str">
        <f>IF('(2-2) 재직자 명부'!F2422="","",'(2-2) 재직자 명부'!F2422)</f>
        <v/>
      </c>
      <c r="G2422" s="307" t="str">
        <f>IFERROR(IF('(2-2) 재직자 명부'!G2422="",VLOOKUP(A2422,추계액검증!$C:$V,추계액검증!#REF!,0),'(2-2) 재직자 명부'!G2422),"")</f>
        <v/>
      </c>
      <c r="H2422" s="307" t="str">
        <f>IFERROR(IF('(2-2) 재직자 명부'!H2422="",VLOOKUP(A2422,추계액검증!$C:$V,추계액검증!$T$4,0),'(2-2) 재직자 명부'!H2422),"")</f>
        <v/>
      </c>
      <c r="I2422" s="299" t="str">
        <f>IF('(2-2) 재직자 명부'!I2422="","",'(2-2) 재직자 명부'!I2422)</f>
        <v/>
      </c>
      <c r="J2422" s="299" t="str">
        <f>IF('(2-2) 재직자 명부'!J2422="","",'(2-2) 재직자 명부'!J2422)</f>
        <v/>
      </c>
      <c r="K2422" s="50" t="str">
        <f>IF('(2-2) 재직자 명부'!K2422="","",'(2-2) 재직자 명부'!K2422)</f>
        <v/>
      </c>
      <c r="L2422" s="299"/>
      <c r="M2422" s="50"/>
      <c r="N2422" s="50"/>
      <c r="O2422" s="50"/>
      <c r="P2422" s="50"/>
      <c r="Q2422" s="50"/>
      <c r="R2422" s="50"/>
      <c r="S2422" s="50"/>
      <c r="T2422" s="50"/>
      <c r="U2422" s="50"/>
      <c r="V2422" s="50"/>
      <c r="W2422" s="50"/>
      <c r="X2422" s="50"/>
      <c r="Y2422" s="50"/>
      <c r="Z2422" s="50"/>
      <c r="AA2422" s="50"/>
      <c r="AB2422" s="50"/>
      <c r="AC2422" s="50"/>
      <c r="AD2422" s="50"/>
      <c r="AE2422" s="50"/>
      <c r="AF2422" s="50"/>
      <c r="AG2422" s="50"/>
      <c r="AH2422" s="50"/>
    </row>
    <row r="2423" spans="1:34">
      <c r="A2423"/>
      <c r="B2423" s="305">
        <f t="shared" si="37"/>
        <v>0</v>
      </c>
      <c r="C2423" s="299" t="str">
        <f>IF('(2-2) 재직자 명부'!C2423="","",'(2-2) 재직자 명부'!C2423)</f>
        <v/>
      </c>
      <c r="D2423" s="299" t="str">
        <f>IF('(2-2) 재직자 명부'!D2423="","",'(2-2) 재직자 명부'!D2423)</f>
        <v/>
      </c>
      <c r="E2423" s="299" t="str">
        <f>IF('(2-2) 재직자 명부'!E2423="","",'(2-2) 재직자 명부'!E2423)</f>
        <v/>
      </c>
      <c r="F2423" s="259" t="str">
        <f>IF('(2-2) 재직자 명부'!F2423="","",'(2-2) 재직자 명부'!F2423)</f>
        <v/>
      </c>
      <c r="G2423" s="307" t="str">
        <f>IFERROR(IF('(2-2) 재직자 명부'!G2423="",VLOOKUP(A2423,추계액검증!$C:$V,추계액검증!#REF!,0),'(2-2) 재직자 명부'!G2423),"")</f>
        <v/>
      </c>
      <c r="H2423" s="307" t="str">
        <f>IFERROR(IF('(2-2) 재직자 명부'!H2423="",VLOOKUP(A2423,추계액검증!$C:$V,추계액검증!$T$4,0),'(2-2) 재직자 명부'!H2423),"")</f>
        <v/>
      </c>
      <c r="I2423" s="299" t="str">
        <f>IF('(2-2) 재직자 명부'!I2423="","",'(2-2) 재직자 명부'!I2423)</f>
        <v/>
      </c>
      <c r="J2423" s="299" t="str">
        <f>IF('(2-2) 재직자 명부'!J2423="","",'(2-2) 재직자 명부'!J2423)</f>
        <v/>
      </c>
      <c r="K2423" s="50" t="str">
        <f>IF('(2-2) 재직자 명부'!K2423="","",'(2-2) 재직자 명부'!K2423)</f>
        <v/>
      </c>
      <c r="L2423" s="299"/>
      <c r="M2423" s="50"/>
      <c r="N2423" s="50"/>
      <c r="O2423" s="50"/>
      <c r="P2423" s="50"/>
      <c r="Q2423" s="50"/>
      <c r="R2423" s="50"/>
      <c r="S2423" s="50"/>
      <c r="T2423" s="50"/>
      <c r="U2423" s="50"/>
      <c r="V2423" s="50"/>
      <c r="W2423" s="50"/>
      <c r="X2423" s="50"/>
      <c r="Y2423" s="50"/>
      <c r="Z2423" s="50"/>
      <c r="AA2423" s="50"/>
      <c r="AB2423" s="50"/>
      <c r="AC2423" s="50"/>
      <c r="AD2423" s="50"/>
      <c r="AE2423" s="50"/>
      <c r="AF2423" s="50"/>
      <c r="AG2423" s="50"/>
      <c r="AH2423" s="50"/>
    </row>
    <row r="2424" spans="1:34">
      <c r="A2424"/>
      <c r="B2424" s="305">
        <f t="shared" si="37"/>
        <v>0</v>
      </c>
      <c r="C2424" s="299" t="str">
        <f>IF('(2-2) 재직자 명부'!C2424="","",'(2-2) 재직자 명부'!C2424)</f>
        <v/>
      </c>
      <c r="D2424" s="299" t="str">
        <f>IF('(2-2) 재직자 명부'!D2424="","",'(2-2) 재직자 명부'!D2424)</f>
        <v/>
      </c>
      <c r="E2424" s="299" t="str">
        <f>IF('(2-2) 재직자 명부'!E2424="","",'(2-2) 재직자 명부'!E2424)</f>
        <v/>
      </c>
      <c r="F2424" s="259" t="str">
        <f>IF('(2-2) 재직자 명부'!F2424="","",'(2-2) 재직자 명부'!F2424)</f>
        <v/>
      </c>
      <c r="G2424" s="307" t="str">
        <f>IFERROR(IF('(2-2) 재직자 명부'!G2424="",VLOOKUP(A2424,추계액검증!$C:$V,추계액검증!#REF!,0),'(2-2) 재직자 명부'!G2424),"")</f>
        <v/>
      </c>
      <c r="H2424" s="307" t="str">
        <f>IFERROR(IF('(2-2) 재직자 명부'!H2424="",VLOOKUP(A2424,추계액검증!$C:$V,추계액검증!$T$4,0),'(2-2) 재직자 명부'!H2424),"")</f>
        <v/>
      </c>
      <c r="I2424" s="299" t="str">
        <f>IF('(2-2) 재직자 명부'!I2424="","",'(2-2) 재직자 명부'!I2424)</f>
        <v/>
      </c>
      <c r="J2424" s="299" t="str">
        <f>IF('(2-2) 재직자 명부'!J2424="","",'(2-2) 재직자 명부'!J2424)</f>
        <v/>
      </c>
      <c r="K2424" s="50" t="str">
        <f>IF('(2-2) 재직자 명부'!K2424="","",'(2-2) 재직자 명부'!K2424)</f>
        <v/>
      </c>
      <c r="L2424" s="299"/>
      <c r="M2424" s="50"/>
      <c r="N2424" s="50"/>
      <c r="O2424" s="50"/>
      <c r="P2424" s="50"/>
      <c r="Q2424" s="50"/>
      <c r="R2424" s="50"/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</row>
    <row r="2425" spans="1:34">
      <c r="A2425"/>
      <c r="B2425" s="305">
        <f t="shared" si="37"/>
        <v>0</v>
      </c>
      <c r="C2425" s="299" t="str">
        <f>IF('(2-2) 재직자 명부'!C2425="","",'(2-2) 재직자 명부'!C2425)</f>
        <v/>
      </c>
      <c r="D2425" s="299" t="str">
        <f>IF('(2-2) 재직자 명부'!D2425="","",'(2-2) 재직자 명부'!D2425)</f>
        <v/>
      </c>
      <c r="E2425" s="299" t="str">
        <f>IF('(2-2) 재직자 명부'!E2425="","",'(2-2) 재직자 명부'!E2425)</f>
        <v/>
      </c>
      <c r="F2425" s="259" t="str">
        <f>IF('(2-2) 재직자 명부'!F2425="","",'(2-2) 재직자 명부'!F2425)</f>
        <v/>
      </c>
      <c r="G2425" s="307" t="str">
        <f>IFERROR(IF('(2-2) 재직자 명부'!G2425="",VLOOKUP(A2425,추계액검증!$C:$V,추계액검증!#REF!,0),'(2-2) 재직자 명부'!G2425),"")</f>
        <v/>
      </c>
      <c r="H2425" s="307" t="str">
        <f>IFERROR(IF('(2-2) 재직자 명부'!H2425="",VLOOKUP(A2425,추계액검증!$C:$V,추계액검증!$T$4,0),'(2-2) 재직자 명부'!H2425),"")</f>
        <v/>
      </c>
      <c r="I2425" s="299" t="str">
        <f>IF('(2-2) 재직자 명부'!I2425="","",'(2-2) 재직자 명부'!I2425)</f>
        <v/>
      </c>
      <c r="J2425" s="299" t="str">
        <f>IF('(2-2) 재직자 명부'!J2425="","",'(2-2) 재직자 명부'!J2425)</f>
        <v/>
      </c>
      <c r="K2425" s="50" t="str">
        <f>IF('(2-2) 재직자 명부'!K2425="","",'(2-2) 재직자 명부'!K2425)</f>
        <v/>
      </c>
      <c r="L2425" s="299"/>
      <c r="M2425" s="50"/>
      <c r="N2425" s="50"/>
      <c r="O2425" s="50"/>
      <c r="P2425" s="50"/>
      <c r="Q2425" s="50"/>
      <c r="R2425" s="50"/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</row>
    <row r="2426" spans="1:34">
      <c r="A2426"/>
      <c r="B2426" s="305">
        <f t="shared" si="37"/>
        <v>0</v>
      </c>
      <c r="C2426" s="299" t="str">
        <f>IF('(2-2) 재직자 명부'!C2426="","",'(2-2) 재직자 명부'!C2426)</f>
        <v/>
      </c>
      <c r="D2426" s="299" t="str">
        <f>IF('(2-2) 재직자 명부'!D2426="","",'(2-2) 재직자 명부'!D2426)</f>
        <v/>
      </c>
      <c r="E2426" s="299" t="str">
        <f>IF('(2-2) 재직자 명부'!E2426="","",'(2-2) 재직자 명부'!E2426)</f>
        <v/>
      </c>
      <c r="F2426" s="259" t="str">
        <f>IF('(2-2) 재직자 명부'!F2426="","",'(2-2) 재직자 명부'!F2426)</f>
        <v/>
      </c>
      <c r="G2426" s="307" t="str">
        <f>IFERROR(IF('(2-2) 재직자 명부'!G2426="",VLOOKUP(A2426,추계액검증!$C:$V,추계액검증!#REF!,0),'(2-2) 재직자 명부'!G2426),"")</f>
        <v/>
      </c>
      <c r="H2426" s="307" t="str">
        <f>IFERROR(IF('(2-2) 재직자 명부'!H2426="",VLOOKUP(A2426,추계액검증!$C:$V,추계액검증!$T$4,0),'(2-2) 재직자 명부'!H2426),"")</f>
        <v/>
      </c>
      <c r="I2426" s="299" t="str">
        <f>IF('(2-2) 재직자 명부'!I2426="","",'(2-2) 재직자 명부'!I2426)</f>
        <v/>
      </c>
      <c r="J2426" s="299" t="str">
        <f>IF('(2-2) 재직자 명부'!J2426="","",'(2-2) 재직자 명부'!J2426)</f>
        <v/>
      </c>
      <c r="K2426" s="50" t="str">
        <f>IF('(2-2) 재직자 명부'!K2426="","",'(2-2) 재직자 명부'!K2426)</f>
        <v/>
      </c>
      <c r="L2426" s="299"/>
      <c r="M2426" s="50"/>
      <c r="N2426" s="50"/>
      <c r="O2426" s="50"/>
      <c r="P2426" s="50"/>
      <c r="Q2426" s="50"/>
      <c r="R2426" s="50"/>
      <c r="S2426" s="50"/>
      <c r="T2426" s="50"/>
      <c r="U2426" s="50"/>
      <c r="V2426" s="50"/>
      <c r="W2426" s="50"/>
      <c r="X2426" s="50"/>
      <c r="Y2426" s="50"/>
      <c r="Z2426" s="50"/>
      <c r="AA2426" s="50"/>
      <c r="AB2426" s="50"/>
      <c r="AC2426" s="50"/>
      <c r="AD2426" s="50"/>
      <c r="AE2426" s="50"/>
      <c r="AF2426" s="50"/>
      <c r="AG2426" s="50"/>
      <c r="AH2426" s="50"/>
    </row>
    <row r="2427" spans="1:34">
      <c r="A2427"/>
      <c r="B2427" s="305">
        <f t="shared" si="37"/>
        <v>0</v>
      </c>
      <c r="C2427" s="299" t="str">
        <f>IF('(2-2) 재직자 명부'!C2427="","",'(2-2) 재직자 명부'!C2427)</f>
        <v/>
      </c>
      <c r="D2427" s="299" t="str">
        <f>IF('(2-2) 재직자 명부'!D2427="","",'(2-2) 재직자 명부'!D2427)</f>
        <v/>
      </c>
      <c r="E2427" s="299" t="str">
        <f>IF('(2-2) 재직자 명부'!E2427="","",'(2-2) 재직자 명부'!E2427)</f>
        <v/>
      </c>
      <c r="F2427" s="259" t="str">
        <f>IF('(2-2) 재직자 명부'!F2427="","",'(2-2) 재직자 명부'!F2427)</f>
        <v/>
      </c>
      <c r="G2427" s="307" t="str">
        <f>IFERROR(IF('(2-2) 재직자 명부'!G2427="",VLOOKUP(A2427,추계액검증!$C:$V,추계액검증!#REF!,0),'(2-2) 재직자 명부'!G2427),"")</f>
        <v/>
      </c>
      <c r="H2427" s="307" t="str">
        <f>IFERROR(IF('(2-2) 재직자 명부'!H2427="",VLOOKUP(A2427,추계액검증!$C:$V,추계액검증!$T$4,0),'(2-2) 재직자 명부'!H2427),"")</f>
        <v/>
      </c>
      <c r="I2427" s="299" t="str">
        <f>IF('(2-2) 재직자 명부'!I2427="","",'(2-2) 재직자 명부'!I2427)</f>
        <v/>
      </c>
      <c r="J2427" s="299" t="str">
        <f>IF('(2-2) 재직자 명부'!J2427="","",'(2-2) 재직자 명부'!J2427)</f>
        <v/>
      </c>
      <c r="K2427" s="50" t="str">
        <f>IF('(2-2) 재직자 명부'!K2427="","",'(2-2) 재직자 명부'!K2427)</f>
        <v/>
      </c>
      <c r="L2427" s="299"/>
      <c r="M2427" s="50"/>
      <c r="N2427" s="50"/>
      <c r="O2427" s="50"/>
      <c r="P2427" s="50"/>
      <c r="Q2427" s="50"/>
      <c r="R2427" s="50"/>
      <c r="S2427" s="50"/>
      <c r="T2427" s="50"/>
      <c r="U2427" s="50"/>
      <c r="V2427" s="50"/>
      <c r="W2427" s="50"/>
      <c r="X2427" s="50"/>
      <c r="Y2427" s="50"/>
      <c r="Z2427" s="50"/>
      <c r="AA2427" s="50"/>
      <c r="AB2427" s="50"/>
      <c r="AC2427" s="50"/>
      <c r="AD2427" s="50"/>
      <c r="AE2427" s="50"/>
      <c r="AF2427" s="50"/>
      <c r="AG2427" s="50"/>
      <c r="AH2427" s="50"/>
    </row>
    <row r="2428" spans="1:34">
      <c r="A2428"/>
      <c r="B2428" s="305">
        <f t="shared" si="37"/>
        <v>0</v>
      </c>
      <c r="C2428" s="299" t="str">
        <f>IF('(2-2) 재직자 명부'!C2428="","",'(2-2) 재직자 명부'!C2428)</f>
        <v/>
      </c>
      <c r="D2428" s="299" t="str">
        <f>IF('(2-2) 재직자 명부'!D2428="","",'(2-2) 재직자 명부'!D2428)</f>
        <v/>
      </c>
      <c r="E2428" s="299" t="str">
        <f>IF('(2-2) 재직자 명부'!E2428="","",'(2-2) 재직자 명부'!E2428)</f>
        <v/>
      </c>
      <c r="F2428" s="259" t="str">
        <f>IF('(2-2) 재직자 명부'!F2428="","",'(2-2) 재직자 명부'!F2428)</f>
        <v/>
      </c>
      <c r="G2428" s="307" t="str">
        <f>IFERROR(IF('(2-2) 재직자 명부'!G2428="",VLOOKUP(A2428,추계액검증!$C:$V,추계액검증!#REF!,0),'(2-2) 재직자 명부'!G2428),"")</f>
        <v/>
      </c>
      <c r="H2428" s="307" t="str">
        <f>IFERROR(IF('(2-2) 재직자 명부'!H2428="",VLOOKUP(A2428,추계액검증!$C:$V,추계액검증!$T$4,0),'(2-2) 재직자 명부'!H2428),"")</f>
        <v/>
      </c>
      <c r="I2428" s="299" t="str">
        <f>IF('(2-2) 재직자 명부'!I2428="","",'(2-2) 재직자 명부'!I2428)</f>
        <v/>
      </c>
      <c r="J2428" s="299" t="str">
        <f>IF('(2-2) 재직자 명부'!J2428="","",'(2-2) 재직자 명부'!J2428)</f>
        <v/>
      </c>
      <c r="K2428" s="50" t="str">
        <f>IF('(2-2) 재직자 명부'!K2428="","",'(2-2) 재직자 명부'!K2428)</f>
        <v/>
      </c>
      <c r="L2428" s="299"/>
      <c r="M2428" s="50"/>
      <c r="N2428" s="50"/>
      <c r="O2428" s="50"/>
      <c r="P2428" s="50"/>
      <c r="Q2428" s="50"/>
      <c r="R2428" s="50"/>
      <c r="S2428" s="50"/>
      <c r="T2428" s="50"/>
      <c r="U2428" s="50"/>
      <c r="V2428" s="50"/>
      <c r="W2428" s="50"/>
      <c r="X2428" s="50"/>
      <c r="Y2428" s="50"/>
      <c r="Z2428" s="50"/>
      <c r="AA2428" s="50"/>
      <c r="AB2428" s="50"/>
      <c r="AC2428" s="50"/>
      <c r="AD2428" s="50"/>
      <c r="AE2428" s="50"/>
      <c r="AF2428" s="50"/>
      <c r="AG2428" s="50"/>
      <c r="AH2428" s="50"/>
    </row>
    <row r="2429" spans="1:34">
      <c r="A2429"/>
      <c r="B2429" s="305">
        <f t="shared" si="37"/>
        <v>0</v>
      </c>
      <c r="C2429" s="299" t="str">
        <f>IF('(2-2) 재직자 명부'!C2429="","",'(2-2) 재직자 명부'!C2429)</f>
        <v/>
      </c>
      <c r="D2429" s="299" t="str">
        <f>IF('(2-2) 재직자 명부'!D2429="","",'(2-2) 재직자 명부'!D2429)</f>
        <v/>
      </c>
      <c r="E2429" s="299" t="str">
        <f>IF('(2-2) 재직자 명부'!E2429="","",'(2-2) 재직자 명부'!E2429)</f>
        <v/>
      </c>
      <c r="F2429" s="259" t="str">
        <f>IF('(2-2) 재직자 명부'!F2429="","",'(2-2) 재직자 명부'!F2429)</f>
        <v/>
      </c>
      <c r="G2429" s="307" t="str">
        <f>IFERROR(IF('(2-2) 재직자 명부'!G2429="",VLOOKUP(A2429,추계액검증!$C:$V,추계액검증!#REF!,0),'(2-2) 재직자 명부'!G2429),"")</f>
        <v/>
      </c>
      <c r="H2429" s="307" t="str">
        <f>IFERROR(IF('(2-2) 재직자 명부'!H2429="",VLOOKUP(A2429,추계액검증!$C:$V,추계액검증!$T$4,0),'(2-2) 재직자 명부'!H2429),"")</f>
        <v/>
      </c>
      <c r="I2429" s="299" t="str">
        <f>IF('(2-2) 재직자 명부'!I2429="","",'(2-2) 재직자 명부'!I2429)</f>
        <v/>
      </c>
      <c r="J2429" s="299" t="str">
        <f>IF('(2-2) 재직자 명부'!J2429="","",'(2-2) 재직자 명부'!J2429)</f>
        <v/>
      </c>
      <c r="K2429" s="50" t="str">
        <f>IF('(2-2) 재직자 명부'!K2429="","",'(2-2) 재직자 명부'!K2429)</f>
        <v/>
      </c>
      <c r="L2429" s="299"/>
      <c r="M2429" s="50"/>
      <c r="N2429" s="50"/>
      <c r="O2429" s="50"/>
      <c r="P2429" s="50"/>
      <c r="Q2429" s="50"/>
      <c r="R2429" s="50"/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</row>
    <row r="2430" spans="1:34">
      <c r="A2430"/>
      <c r="B2430" s="305">
        <f t="shared" si="37"/>
        <v>0</v>
      </c>
      <c r="C2430" s="299" t="str">
        <f>IF('(2-2) 재직자 명부'!C2430="","",'(2-2) 재직자 명부'!C2430)</f>
        <v/>
      </c>
      <c r="D2430" s="299" t="str">
        <f>IF('(2-2) 재직자 명부'!D2430="","",'(2-2) 재직자 명부'!D2430)</f>
        <v/>
      </c>
      <c r="E2430" s="299" t="str">
        <f>IF('(2-2) 재직자 명부'!E2430="","",'(2-2) 재직자 명부'!E2430)</f>
        <v/>
      </c>
      <c r="F2430" s="259" t="str">
        <f>IF('(2-2) 재직자 명부'!F2430="","",'(2-2) 재직자 명부'!F2430)</f>
        <v/>
      </c>
      <c r="G2430" s="307" t="str">
        <f>IFERROR(IF('(2-2) 재직자 명부'!G2430="",VLOOKUP(A2430,추계액검증!$C:$V,추계액검증!#REF!,0),'(2-2) 재직자 명부'!G2430),"")</f>
        <v/>
      </c>
      <c r="H2430" s="307" t="str">
        <f>IFERROR(IF('(2-2) 재직자 명부'!H2430="",VLOOKUP(A2430,추계액검증!$C:$V,추계액검증!$T$4,0),'(2-2) 재직자 명부'!H2430),"")</f>
        <v/>
      </c>
      <c r="I2430" s="299" t="str">
        <f>IF('(2-2) 재직자 명부'!I2430="","",'(2-2) 재직자 명부'!I2430)</f>
        <v/>
      </c>
      <c r="J2430" s="299" t="str">
        <f>IF('(2-2) 재직자 명부'!J2430="","",'(2-2) 재직자 명부'!J2430)</f>
        <v/>
      </c>
      <c r="K2430" s="50" t="str">
        <f>IF('(2-2) 재직자 명부'!K2430="","",'(2-2) 재직자 명부'!K2430)</f>
        <v/>
      </c>
      <c r="L2430" s="299"/>
      <c r="M2430" s="50"/>
      <c r="N2430" s="50"/>
      <c r="O2430" s="50"/>
      <c r="P2430" s="50"/>
      <c r="Q2430" s="50"/>
      <c r="R2430" s="50"/>
      <c r="S2430" s="50"/>
      <c r="T2430" s="50"/>
      <c r="U2430" s="50"/>
      <c r="V2430" s="50"/>
      <c r="W2430" s="50"/>
      <c r="X2430" s="50"/>
      <c r="Y2430" s="50"/>
      <c r="Z2430" s="50"/>
      <c r="AA2430" s="50"/>
      <c r="AB2430" s="50"/>
      <c r="AC2430" s="50"/>
      <c r="AD2430" s="50"/>
      <c r="AE2430" s="50"/>
      <c r="AF2430" s="50"/>
      <c r="AG2430" s="50"/>
      <c r="AH2430" s="50"/>
    </row>
    <row r="2431" spans="1:34">
      <c r="A2431"/>
      <c r="B2431" s="305">
        <f t="shared" si="37"/>
        <v>0</v>
      </c>
      <c r="C2431" s="299" t="str">
        <f>IF('(2-2) 재직자 명부'!C2431="","",'(2-2) 재직자 명부'!C2431)</f>
        <v/>
      </c>
      <c r="D2431" s="299" t="str">
        <f>IF('(2-2) 재직자 명부'!D2431="","",'(2-2) 재직자 명부'!D2431)</f>
        <v/>
      </c>
      <c r="E2431" s="299" t="str">
        <f>IF('(2-2) 재직자 명부'!E2431="","",'(2-2) 재직자 명부'!E2431)</f>
        <v/>
      </c>
      <c r="F2431" s="259" t="str">
        <f>IF('(2-2) 재직자 명부'!F2431="","",'(2-2) 재직자 명부'!F2431)</f>
        <v/>
      </c>
      <c r="G2431" s="307" t="str">
        <f>IFERROR(IF('(2-2) 재직자 명부'!G2431="",VLOOKUP(A2431,추계액검증!$C:$V,추계액검증!#REF!,0),'(2-2) 재직자 명부'!G2431),"")</f>
        <v/>
      </c>
      <c r="H2431" s="307" t="str">
        <f>IFERROR(IF('(2-2) 재직자 명부'!H2431="",VLOOKUP(A2431,추계액검증!$C:$V,추계액검증!$T$4,0),'(2-2) 재직자 명부'!H2431),"")</f>
        <v/>
      </c>
      <c r="I2431" s="299" t="str">
        <f>IF('(2-2) 재직자 명부'!I2431="","",'(2-2) 재직자 명부'!I2431)</f>
        <v/>
      </c>
      <c r="J2431" s="299" t="str">
        <f>IF('(2-2) 재직자 명부'!J2431="","",'(2-2) 재직자 명부'!J2431)</f>
        <v/>
      </c>
      <c r="K2431" s="50" t="str">
        <f>IF('(2-2) 재직자 명부'!K2431="","",'(2-2) 재직자 명부'!K2431)</f>
        <v/>
      </c>
      <c r="L2431" s="299"/>
      <c r="M2431" s="50"/>
      <c r="N2431" s="50"/>
      <c r="O2431" s="50"/>
      <c r="P2431" s="50"/>
      <c r="Q2431" s="50"/>
      <c r="R2431" s="50"/>
      <c r="S2431" s="50"/>
      <c r="T2431" s="50"/>
      <c r="U2431" s="50"/>
      <c r="V2431" s="50"/>
      <c r="W2431" s="50"/>
      <c r="X2431" s="50"/>
      <c r="Y2431" s="50"/>
      <c r="Z2431" s="50"/>
      <c r="AA2431" s="50"/>
      <c r="AB2431" s="50"/>
      <c r="AC2431" s="50"/>
      <c r="AD2431" s="50"/>
      <c r="AE2431" s="50"/>
      <c r="AF2431" s="50"/>
      <c r="AG2431" s="50"/>
      <c r="AH2431" s="50"/>
    </row>
    <row r="2432" spans="1:34">
      <c r="A2432"/>
      <c r="B2432" s="305">
        <f t="shared" si="37"/>
        <v>0</v>
      </c>
      <c r="C2432" s="299" t="str">
        <f>IF('(2-2) 재직자 명부'!C2432="","",'(2-2) 재직자 명부'!C2432)</f>
        <v/>
      </c>
      <c r="D2432" s="299" t="str">
        <f>IF('(2-2) 재직자 명부'!D2432="","",'(2-2) 재직자 명부'!D2432)</f>
        <v/>
      </c>
      <c r="E2432" s="299" t="str">
        <f>IF('(2-2) 재직자 명부'!E2432="","",'(2-2) 재직자 명부'!E2432)</f>
        <v/>
      </c>
      <c r="F2432" s="259" t="str">
        <f>IF('(2-2) 재직자 명부'!F2432="","",'(2-2) 재직자 명부'!F2432)</f>
        <v/>
      </c>
      <c r="G2432" s="307" t="str">
        <f>IFERROR(IF('(2-2) 재직자 명부'!G2432="",VLOOKUP(A2432,추계액검증!$C:$V,추계액검증!#REF!,0),'(2-2) 재직자 명부'!G2432),"")</f>
        <v/>
      </c>
      <c r="H2432" s="307" t="str">
        <f>IFERROR(IF('(2-2) 재직자 명부'!H2432="",VLOOKUP(A2432,추계액검증!$C:$V,추계액검증!$T$4,0),'(2-2) 재직자 명부'!H2432),"")</f>
        <v/>
      </c>
      <c r="I2432" s="299" t="str">
        <f>IF('(2-2) 재직자 명부'!I2432="","",'(2-2) 재직자 명부'!I2432)</f>
        <v/>
      </c>
      <c r="J2432" s="299" t="str">
        <f>IF('(2-2) 재직자 명부'!J2432="","",'(2-2) 재직자 명부'!J2432)</f>
        <v/>
      </c>
      <c r="K2432" s="50" t="str">
        <f>IF('(2-2) 재직자 명부'!K2432="","",'(2-2) 재직자 명부'!K2432)</f>
        <v/>
      </c>
      <c r="L2432" s="299"/>
      <c r="M2432" s="50"/>
      <c r="N2432" s="50"/>
      <c r="O2432" s="50"/>
      <c r="P2432" s="50"/>
      <c r="Q2432" s="50"/>
      <c r="R2432" s="50"/>
      <c r="S2432" s="50"/>
      <c r="T2432" s="50"/>
      <c r="U2432" s="50"/>
      <c r="V2432" s="50"/>
      <c r="W2432" s="50"/>
      <c r="X2432" s="50"/>
      <c r="Y2432" s="50"/>
      <c r="Z2432" s="50"/>
      <c r="AA2432" s="50"/>
      <c r="AB2432" s="50"/>
      <c r="AC2432" s="50"/>
      <c r="AD2432" s="50"/>
      <c r="AE2432" s="50"/>
      <c r="AF2432" s="50"/>
      <c r="AG2432" s="50"/>
      <c r="AH2432" s="50"/>
    </row>
    <row r="2433" spans="1:34">
      <c r="A2433"/>
      <c r="B2433" s="305">
        <f t="shared" si="37"/>
        <v>0</v>
      </c>
      <c r="C2433" s="299" t="str">
        <f>IF('(2-2) 재직자 명부'!C2433="","",'(2-2) 재직자 명부'!C2433)</f>
        <v/>
      </c>
      <c r="D2433" s="299" t="str">
        <f>IF('(2-2) 재직자 명부'!D2433="","",'(2-2) 재직자 명부'!D2433)</f>
        <v/>
      </c>
      <c r="E2433" s="299" t="str">
        <f>IF('(2-2) 재직자 명부'!E2433="","",'(2-2) 재직자 명부'!E2433)</f>
        <v/>
      </c>
      <c r="F2433" s="259" t="str">
        <f>IF('(2-2) 재직자 명부'!F2433="","",'(2-2) 재직자 명부'!F2433)</f>
        <v/>
      </c>
      <c r="G2433" s="307" t="str">
        <f>IFERROR(IF('(2-2) 재직자 명부'!G2433="",VLOOKUP(A2433,추계액검증!$C:$V,추계액검증!#REF!,0),'(2-2) 재직자 명부'!G2433),"")</f>
        <v/>
      </c>
      <c r="H2433" s="307" t="str">
        <f>IFERROR(IF('(2-2) 재직자 명부'!H2433="",VLOOKUP(A2433,추계액검증!$C:$V,추계액검증!$T$4,0),'(2-2) 재직자 명부'!H2433),"")</f>
        <v/>
      </c>
      <c r="I2433" s="299" t="str">
        <f>IF('(2-2) 재직자 명부'!I2433="","",'(2-2) 재직자 명부'!I2433)</f>
        <v/>
      </c>
      <c r="J2433" s="299" t="str">
        <f>IF('(2-2) 재직자 명부'!J2433="","",'(2-2) 재직자 명부'!J2433)</f>
        <v/>
      </c>
      <c r="K2433" s="50" t="str">
        <f>IF('(2-2) 재직자 명부'!K2433="","",'(2-2) 재직자 명부'!K2433)</f>
        <v/>
      </c>
      <c r="L2433" s="299"/>
      <c r="M2433" s="50"/>
      <c r="N2433" s="50"/>
      <c r="O2433" s="50"/>
      <c r="P2433" s="50"/>
      <c r="Q2433" s="50"/>
      <c r="R2433" s="50"/>
      <c r="S2433" s="50"/>
      <c r="T2433" s="50"/>
      <c r="U2433" s="50"/>
      <c r="V2433" s="50"/>
      <c r="W2433" s="50"/>
      <c r="X2433" s="50"/>
      <c r="Y2433" s="50"/>
      <c r="Z2433" s="50"/>
      <c r="AA2433" s="50"/>
      <c r="AB2433" s="50"/>
      <c r="AC2433" s="50"/>
      <c r="AD2433" s="50"/>
      <c r="AE2433" s="50"/>
      <c r="AF2433" s="50"/>
      <c r="AG2433" s="50"/>
      <c r="AH2433" s="50"/>
    </row>
    <row r="2434" spans="1:34">
      <c r="A2434"/>
      <c r="B2434" s="305">
        <f t="shared" si="37"/>
        <v>0</v>
      </c>
      <c r="C2434" s="299" t="str">
        <f>IF('(2-2) 재직자 명부'!C2434="","",'(2-2) 재직자 명부'!C2434)</f>
        <v/>
      </c>
      <c r="D2434" s="299" t="str">
        <f>IF('(2-2) 재직자 명부'!D2434="","",'(2-2) 재직자 명부'!D2434)</f>
        <v/>
      </c>
      <c r="E2434" s="299" t="str">
        <f>IF('(2-2) 재직자 명부'!E2434="","",'(2-2) 재직자 명부'!E2434)</f>
        <v/>
      </c>
      <c r="F2434" s="259" t="str">
        <f>IF('(2-2) 재직자 명부'!F2434="","",'(2-2) 재직자 명부'!F2434)</f>
        <v/>
      </c>
      <c r="G2434" s="307" t="str">
        <f>IFERROR(IF('(2-2) 재직자 명부'!G2434="",VLOOKUP(A2434,추계액검증!$C:$V,추계액검증!#REF!,0),'(2-2) 재직자 명부'!G2434),"")</f>
        <v/>
      </c>
      <c r="H2434" s="307" t="str">
        <f>IFERROR(IF('(2-2) 재직자 명부'!H2434="",VLOOKUP(A2434,추계액검증!$C:$V,추계액검증!$T$4,0),'(2-2) 재직자 명부'!H2434),"")</f>
        <v/>
      </c>
      <c r="I2434" s="299" t="str">
        <f>IF('(2-2) 재직자 명부'!I2434="","",'(2-2) 재직자 명부'!I2434)</f>
        <v/>
      </c>
      <c r="J2434" s="299" t="str">
        <f>IF('(2-2) 재직자 명부'!J2434="","",'(2-2) 재직자 명부'!J2434)</f>
        <v/>
      </c>
      <c r="K2434" s="50" t="str">
        <f>IF('(2-2) 재직자 명부'!K2434="","",'(2-2) 재직자 명부'!K2434)</f>
        <v/>
      </c>
      <c r="L2434" s="299"/>
      <c r="M2434" s="50"/>
      <c r="N2434" s="50"/>
      <c r="O2434" s="50"/>
      <c r="P2434" s="50"/>
      <c r="Q2434" s="50"/>
      <c r="R2434" s="50"/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</row>
    <row r="2435" spans="1:34">
      <c r="A2435"/>
      <c r="B2435" s="305">
        <f t="shared" ref="B2435:B2484" si="38">A2435</f>
        <v>0</v>
      </c>
      <c r="C2435" s="299" t="str">
        <f>IF('(2-2) 재직자 명부'!C2435="","",'(2-2) 재직자 명부'!C2435)</f>
        <v/>
      </c>
      <c r="D2435" s="299" t="str">
        <f>IF('(2-2) 재직자 명부'!D2435="","",'(2-2) 재직자 명부'!D2435)</f>
        <v/>
      </c>
      <c r="E2435" s="299" t="str">
        <f>IF('(2-2) 재직자 명부'!E2435="","",'(2-2) 재직자 명부'!E2435)</f>
        <v/>
      </c>
      <c r="F2435" s="259" t="str">
        <f>IF('(2-2) 재직자 명부'!F2435="","",'(2-2) 재직자 명부'!F2435)</f>
        <v/>
      </c>
      <c r="G2435" s="307" t="str">
        <f>IFERROR(IF('(2-2) 재직자 명부'!G2435="",VLOOKUP(A2435,추계액검증!$C:$V,추계액검증!#REF!,0),'(2-2) 재직자 명부'!G2435),"")</f>
        <v/>
      </c>
      <c r="H2435" s="307" t="str">
        <f>IFERROR(IF('(2-2) 재직자 명부'!H2435="",VLOOKUP(A2435,추계액검증!$C:$V,추계액검증!$T$4,0),'(2-2) 재직자 명부'!H2435),"")</f>
        <v/>
      </c>
      <c r="I2435" s="299" t="str">
        <f>IF('(2-2) 재직자 명부'!I2435="","",'(2-2) 재직자 명부'!I2435)</f>
        <v/>
      </c>
      <c r="J2435" s="299" t="str">
        <f>IF('(2-2) 재직자 명부'!J2435="","",'(2-2) 재직자 명부'!J2435)</f>
        <v/>
      </c>
      <c r="K2435" s="50" t="str">
        <f>IF('(2-2) 재직자 명부'!K2435="","",'(2-2) 재직자 명부'!K2435)</f>
        <v/>
      </c>
      <c r="L2435" s="299"/>
      <c r="M2435" s="50"/>
      <c r="N2435" s="50"/>
      <c r="O2435" s="50"/>
      <c r="P2435" s="50"/>
      <c r="Q2435" s="50"/>
      <c r="R2435" s="50"/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</row>
    <row r="2436" spans="1:34">
      <c r="A2436"/>
      <c r="B2436" s="305">
        <f t="shared" si="38"/>
        <v>0</v>
      </c>
      <c r="C2436" s="299" t="str">
        <f>IF('(2-2) 재직자 명부'!C2436="","",'(2-2) 재직자 명부'!C2436)</f>
        <v/>
      </c>
      <c r="D2436" s="299" t="str">
        <f>IF('(2-2) 재직자 명부'!D2436="","",'(2-2) 재직자 명부'!D2436)</f>
        <v/>
      </c>
      <c r="E2436" s="299" t="str">
        <f>IF('(2-2) 재직자 명부'!E2436="","",'(2-2) 재직자 명부'!E2436)</f>
        <v/>
      </c>
      <c r="F2436" s="259" t="str">
        <f>IF('(2-2) 재직자 명부'!F2436="","",'(2-2) 재직자 명부'!F2436)</f>
        <v/>
      </c>
      <c r="G2436" s="307" t="str">
        <f>IFERROR(IF('(2-2) 재직자 명부'!G2436="",VLOOKUP(A2436,추계액검증!$C:$V,추계액검증!#REF!,0),'(2-2) 재직자 명부'!G2436),"")</f>
        <v/>
      </c>
      <c r="H2436" s="307" t="str">
        <f>IFERROR(IF('(2-2) 재직자 명부'!H2436="",VLOOKUP(A2436,추계액검증!$C:$V,추계액검증!$T$4,0),'(2-2) 재직자 명부'!H2436),"")</f>
        <v/>
      </c>
      <c r="I2436" s="299" t="str">
        <f>IF('(2-2) 재직자 명부'!I2436="","",'(2-2) 재직자 명부'!I2436)</f>
        <v/>
      </c>
      <c r="J2436" s="299" t="str">
        <f>IF('(2-2) 재직자 명부'!J2436="","",'(2-2) 재직자 명부'!J2436)</f>
        <v/>
      </c>
      <c r="K2436" s="50" t="str">
        <f>IF('(2-2) 재직자 명부'!K2436="","",'(2-2) 재직자 명부'!K2436)</f>
        <v/>
      </c>
      <c r="L2436" s="299"/>
      <c r="M2436" s="50"/>
      <c r="N2436" s="50"/>
      <c r="O2436" s="50"/>
      <c r="P2436" s="50"/>
      <c r="Q2436" s="50"/>
      <c r="R2436" s="50"/>
      <c r="S2436" s="50"/>
      <c r="T2436" s="50"/>
      <c r="U2436" s="50"/>
      <c r="V2436" s="50"/>
      <c r="W2436" s="50"/>
      <c r="X2436" s="50"/>
      <c r="Y2436" s="50"/>
      <c r="Z2436" s="50"/>
      <c r="AA2436" s="50"/>
      <c r="AB2436" s="50"/>
      <c r="AC2436" s="50"/>
      <c r="AD2436" s="50"/>
      <c r="AE2436" s="50"/>
      <c r="AF2436" s="50"/>
      <c r="AG2436" s="50"/>
      <c r="AH2436" s="50"/>
    </row>
    <row r="2437" spans="1:34">
      <c r="A2437"/>
      <c r="B2437" s="305">
        <f t="shared" si="38"/>
        <v>0</v>
      </c>
      <c r="C2437" s="299" t="str">
        <f>IF('(2-2) 재직자 명부'!C2437="","",'(2-2) 재직자 명부'!C2437)</f>
        <v/>
      </c>
      <c r="D2437" s="299" t="str">
        <f>IF('(2-2) 재직자 명부'!D2437="","",'(2-2) 재직자 명부'!D2437)</f>
        <v/>
      </c>
      <c r="E2437" s="299" t="str">
        <f>IF('(2-2) 재직자 명부'!E2437="","",'(2-2) 재직자 명부'!E2437)</f>
        <v/>
      </c>
      <c r="F2437" s="259" t="str">
        <f>IF('(2-2) 재직자 명부'!F2437="","",'(2-2) 재직자 명부'!F2437)</f>
        <v/>
      </c>
      <c r="G2437" s="307" t="str">
        <f>IFERROR(IF('(2-2) 재직자 명부'!G2437="",VLOOKUP(A2437,추계액검증!$C:$V,추계액검증!#REF!,0),'(2-2) 재직자 명부'!G2437),"")</f>
        <v/>
      </c>
      <c r="H2437" s="307" t="str">
        <f>IFERROR(IF('(2-2) 재직자 명부'!H2437="",VLOOKUP(A2437,추계액검증!$C:$V,추계액검증!$T$4,0),'(2-2) 재직자 명부'!H2437),"")</f>
        <v/>
      </c>
      <c r="I2437" s="299" t="str">
        <f>IF('(2-2) 재직자 명부'!I2437="","",'(2-2) 재직자 명부'!I2437)</f>
        <v/>
      </c>
      <c r="J2437" s="299" t="str">
        <f>IF('(2-2) 재직자 명부'!J2437="","",'(2-2) 재직자 명부'!J2437)</f>
        <v/>
      </c>
      <c r="K2437" s="50" t="str">
        <f>IF('(2-2) 재직자 명부'!K2437="","",'(2-2) 재직자 명부'!K2437)</f>
        <v/>
      </c>
      <c r="L2437" s="299"/>
      <c r="M2437" s="50"/>
      <c r="N2437" s="50"/>
      <c r="O2437" s="50"/>
      <c r="P2437" s="50"/>
      <c r="Q2437" s="50"/>
      <c r="R2437" s="50"/>
      <c r="S2437" s="50"/>
      <c r="T2437" s="50"/>
      <c r="U2437" s="50"/>
      <c r="V2437" s="50"/>
      <c r="W2437" s="50"/>
      <c r="X2437" s="50"/>
      <c r="Y2437" s="50"/>
      <c r="Z2437" s="50"/>
      <c r="AA2437" s="50"/>
      <c r="AB2437" s="50"/>
      <c r="AC2437" s="50"/>
      <c r="AD2437" s="50"/>
      <c r="AE2437" s="50"/>
      <c r="AF2437" s="50"/>
      <c r="AG2437" s="50"/>
      <c r="AH2437" s="50"/>
    </row>
    <row r="2438" spans="1:34">
      <c r="A2438"/>
      <c r="B2438" s="305">
        <f t="shared" si="38"/>
        <v>0</v>
      </c>
      <c r="C2438" s="299" t="str">
        <f>IF('(2-2) 재직자 명부'!C2438="","",'(2-2) 재직자 명부'!C2438)</f>
        <v/>
      </c>
      <c r="D2438" s="299" t="str">
        <f>IF('(2-2) 재직자 명부'!D2438="","",'(2-2) 재직자 명부'!D2438)</f>
        <v/>
      </c>
      <c r="E2438" s="299" t="str">
        <f>IF('(2-2) 재직자 명부'!E2438="","",'(2-2) 재직자 명부'!E2438)</f>
        <v/>
      </c>
      <c r="F2438" s="259" t="str">
        <f>IF('(2-2) 재직자 명부'!F2438="","",'(2-2) 재직자 명부'!F2438)</f>
        <v/>
      </c>
      <c r="G2438" s="307" t="str">
        <f>IFERROR(IF('(2-2) 재직자 명부'!G2438="",VLOOKUP(A2438,추계액검증!$C:$V,추계액검증!#REF!,0),'(2-2) 재직자 명부'!G2438),"")</f>
        <v/>
      </c>
      <c r="H2438" s="307" t="str">
        <f>IFERROR(IF('(2-2) 재직자 명부'!H2438="",VLOOKUP(A2438,추계액검증!$C:$V,추계액검증!$T$4,0),'(2-2) 재직자 명부'!H2438),"")</f>
        <v/>
      </c>
      <c r="I2438" s="299" t="str">
        <f>IF('(2-2) 재직자 명부'!I2438="","",'(2-2) 재직자 명부'!I2438)</f>
        <v/>
      </c>
      <c r="J2438" s="299" t="str">
        <f>IF('(2-2) 재직자 명부'!J2438="","",'(2-2) 재직자 명부'!J2438)</f>
        <v/>
      </c>
      <c r="K2438" s="50" t="str">
        <f>IF('(2-2) 재직자 명부'!K2438="","",'(2-2) 재직자 명부'!K2438)</f>
        <v/>
      </c>
      <c r="L2438" s="299"/>
      <c r="M2438" s="50"/>
      <c r="N2438" s="50"/>
      <c r="O2438" s="50"/>
      <c r="P2438" s="50"/>
      <c r="Q2438" s="50"/>
      <c r="R2438" s="50"/>
      <c r="S2438" s="50"/>
      <c r="T2438" s="50"/>
      <c r="U2438" s="50"/>
      <c r="V2438" s="50"/>
      <c r="W2438" s="50"/>
      <c r="X2438" s="50"/>
      <c r="Y2438" s="50"/>
      <c r="Z2438" s="50"/>
      <c r="AA2438" s="50"/>
      <c r="AB2438" s="50"/>
      <c r="AC2438" s="50"/>
      <c r="AD2438" s="50"/>
      <c r="AE2438" s="50"/>
      <c r="AF2438" s="50"/>
      <c r="AG2438" s="50"/>
      <c r="AH2438" s="50"/>
    </row>
    <row r="2439" spans="1:34">
      <c r="A2439"/>
      <c r="B2439" s="305">
        <f t="shared" si="38"/>
        <v>0</v>
      </c>
      <c r="C2439" s="299" t="str">
        <f>IF('(2-2) 재직자 명부'!C2439="","",'(2-2) 재직자 명부'!C2439)</f>
        <v/>
      </c>
      <c r="D2439" s="299" t="str">
        <f>IF('(2-2) 재직자 명부'!D2439="","",'(2-2) 재직자 명부'!D2439)</f>
        <v/>
      </c>
      <c r="E2439" s="299" t="str">
        <f>IF('(2-2) 재직자 명부'!E2439="","",'(2-2) 재직자 명부'!E2439)</f>
        <v/>
      </c>
      <c r="F2439" s="259" t="str">
        <f>IF('(2-2) 재직자 명부'!F2439="","",'(2-2) 재직자 명부'!F2439)</f>
        <v/>
      </c>
      <c r="G2439" s="307" t="str">
        <f>IFERROR(IF('(2-2) 재직자 명부'!G2439="",VLOOKUP(A2439,추계액검증!$C:$V,추계액검증!#REF!,0),'(2-2) 재직자 명부'!G2439),"")</f>
        <v/>
      </c>
      <c r="H2439" s="307" t="str">
        <f>IFERROR(IF('(2-2) 재직자 명부'!H2439="",VLOOKUP(A2439,추계액검증!$C:$V,추계액검증!$T$4,0),'(2-2) 재직자 명부'!H2439),"")</f>
        <v/>
      </c>
      <c r="I2439" s="299" t="str">
        <f>IF('(2-2) 재직자 명부'!I2439="","",'(2-2) 재직자 명부'!I2439)</f>
        <v/>
      </c>
      <c r="J2439" s="299" t="str">
        <f>IF('(2-2) 재직자 명부'!J2439="","",'(2-2) 재직자 명부'!J2439)</f>
        <v/>
      </c>
      <c r="K2439" s="50" t="str">
        <f>IF('(2-2) 재직자 명부'!K2439="","",'(2-2) 재직자 명부'!K2439)</f>
        <v/>
      </c>
      <c r="L2439" s="299"/>
      <c r="M2439" s="50"/>
      <c r="N2439" s="50"/>
      <c r="O2439" s="50"/>
      <c r="P2439" s="50"/>
      <c r="Q2439" s="50"/>
      <c r="R2439" s="50"/>
      <c r="S2439" s="50"/>
      <c r="T2439" s="50"/>
      <c r="U2439" s="50"/>
      <c r="V2439" s="50"/>
      <c r="W2439" s="50"/>
      <c r="X2439" s="50"/>
      <c r="Y2439" s="50"/>
      <c r="Z2439" s="50"/>
      <c r="AA2439" s="50"/>
      <c r="AB2439" s="50"/>
      <c r="AC2439" s="50"/>
      <c r="AD2439" s="50"/>
      <c r="AE2439" s="50"/>
      <c r="AF2439" s="50"/>
      <c r="AG2439" s="50"/>
      <c r="AH2439" s="50"/>
    </row>
    <row r="2440" spans="1:34">
      <c r="A2440"/>
      <c r="B2440" s="305">
        <f t="shared" si="38"/>
        <v>0</v>
      </c>
      <c r="C2440" s="299" t="str">
        <f>IF('(2-2) 재직자 명부'!C2440="","",'(2-2) 재직자 명부'!C2440)</f>
        <v/>
      </c>
      <c r="D2440" s="299" t="str">
        <f>IF('(2-2) 재직자 명부'!D2440="","",'(2-2) 재직자 명부'!D2440)</f>
        <v/>
      </c>
      <c r="E2440" s="299" t="str">
        <f>IF('(2-2) 재직자 명부'!E2440="","",'(2-2) 재직자 명부'!E2440)</f>
        <v/>
      </c>
      <c r="F2440" s="259" t="str">
        <f>IF('(2-2) 재직자 명부'!F2440="","",'(2-2) 재직자 명부'!F2440)</f>
        <v/>
      </c>
      <c r="G2440" s="307" t="str">
        <f>IFERROR(IF('(2-2) 재직자 명부'!G2440="",VLOOKUP(A2440,추계액검증!$C:$V,추계액검증!#REF!,0),'(2-2) 재직자 명부'!G2440),"")</f>
        <v/>
      </c>
      <c r="H2440" s="307" t="str">
        <f>IFERROR(IF('(2-2) 재직자 명부'!H2440="",VLOOKUP(A2440,추계액검증!$C:$V,추계액검증!$T$4,0),'(2-2) 재직자 명부'!H2440),"")</f>
        <v/>
      </c>
      <c r="I2440" s="299" t="str">
        <f>IF('(2-2) 재직자 명부'!I2440="","",'(2-2) 재직자 명부'!I2440)</f>
        <v/>
      </c>
      <c r="J2440" s="299" t="str">
        <f>IF('(2-2) 재직자 명부'!J2440="","",'(2-2) 재직자 명부'!J2440)</f>
        <v/>
      </c>
      <c r="K2440" s="50" t="str">
        <f>IF('(2-2) 재직자 명부'!K2440="","",'(2-2) 재직자 명부'!K2440)</f>
        <v/>
      </c>
      <c r="L2440" s="299"/>
      <c r="M2440" s="50"/>
      <c r="N2440" s="50"/>
      <c r="O2440" s="50"/>
      <c r="P2440" s="50"/>
      <c r="Q2440" s="50"/>
      <c r="R2440" s="50"/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</row>
    <row r="2441" spans="1:34">
      <c r="A2441"/>
      <c r="B2441" s="305">
        <f t="shared" si="38"/>
        <v>0</v>
      </c>
      <c r="C2441" s="299" t="str">
        <f>IF('(2-2) 재직자 명부'!C2441="","",'(2-2) 재직자 명부'!C2441)</f>
        <v/>
      </c>
      <c r="D2441" s="299" t="str">
        <f>IF('(2-2) 재직자 명부'!D2441="","",'(2-2) 재직자 명부'!D2441)</f>
        <v/>
      </c>
      <c r="E2441" s="299" t="str">
        <f>IF('(2-2) 재직자 명부'!E2441="","",'(2-2) 재직자 명부'!E2441)</f>
        <v/>
      </c>
      <c r="F2441" s="259" t="str">
        <f>IF('(2-2) 재직자 명부'!F2441="","",'(2-2) 재직자 명부'!F2441)</f>
        <v/>
      </c>
      <c r="G2441" s="307" t="str">
        <f>IFERROR(IF('(2-2) 재직자 명부'!G2441="",VLOOKUP(A2441,추계액검증!$C:$V,추계액검증!#REF!,0),'(2-2) 재직자 명부'!G2441),"")</f>
        <v/>
      </c>
      <c r="H2441" s="307" t="str">
        <f>IFERROR(IF('(2-2) 재직자 명부'!H2441="",VLOOKUP(A2441,추계액검증!$C:$V,추계액검증!$T$4,0),'(2-2) 재직자 명부'!H2441),"")</f>
        <v/>
      </c>
      <c r="I2441" s="299" t="str">
        <f>IF('(2-2) 재직자 명부'!I2441="","",'(2-2) 재직자 명부'!I2441)</f>
        <v/>
      </c>
      <c r="J2441" s="299" t="str">
        <f>IF('(2-2) 재직자 명부'!J2441="","",'(2-2) 재직자 명부'!J2441)</f>
        <v/>
      </c>
      <c r="K2441" s="50" t="str">
        <f>IF('(2-2) 재직자 명부'!K2441="","",'(2-2) 재직자 명부'!K2441)</f>
        <v/>
      </c>
      <c r="L2441" s="299"/>
      <c r="M2441" s="50"/>
      <c r="N2441" s="50"/>
      <c r="O2441" s="50"/>
      <c r="P2441" s="50"/>
      <c r="Q2441" s="50"/>
      <c r="R2441" s="50"/>
      <c r="S2441" s="50"/>
      <c r="T2441" s="50"/>
      <c r="U2441" s="50"/>
      <c r="V2441" s="50"/>
      <c r="W2441" s="50"/>
      <c r="X2441" s="50"/>
      <c r="Y2441" s="50"/>
      <c r="Z2441" s="50"/>
      <c r="AA2441" s="50"/>
      <c r="AB2441" s="50"/>
      <c r="AC2441" s="50"/>
      <c r="AD2441" s="50"/>
      <c r="AE2441" s="50"/>
      <c r="AF2441" s="50"/>
      <c r="AG2441" s="50"/>
      <c r="AH2441" s="50"/>
    </row>
    <row r="2442" spans="1:34">
      <c r="A2442"/>
      <c r="B2442" s="305">
        <f t="shared" si="38"/>
        <v>0</v>
      </c>
      <c r="C2442" s="299" t="str">
        <f>IF('(2-2) 재직자 명부'!C2442="","",'(2-2) 재직자 명부'!C2442)</f>
        <v/>
      </c>
      <c r="D2442" s="299" t="str">
        <f>IF('(2-2) 재직자 명부'!D2442="","",'(2-2) 재직자 명부'!D2442)</f>
        <v/>
      </c>
      <c r="E2442" s="299" t="str">
        <f>IF('(2-2) 재직자 명부'!E2442="","",'(2-2) 재직자 명부'!E2442)</f>
        <v/>
      </c>
      <c r="F2442" s="259" t="str">
        <f>IF('(2-2) 재직자 명부'!F2442="","",'(2-2) 재직자 명부'!F2442)</f>
        <v/>
      </c>
      <c r="G2442" s="307" t="str">
        <f>IFERROR(IF('(2-2) 재직자 명부'!G2442="",VLOOKUP(A2442,추계액검증!$C:$V,추계액검증!#REF!,0),'(2-2) 재직자 명부'!G2442),"")</f>
        <v/>
      </c>
      <c r="H2442" s="307" t="str">
        <f>IFERROR(IF('(2-2) 재직자 명부'!H2442="",VLOOKUP(A2442,추계액검증!$C:$V,추계액검증!$T$4,0),'(2-2) 재직자 명부'!H2442),"")</f>
        <v/>
      </c>
      <c r="I2442" s="299" t="str">
        <f>IF('(2-2) 재직자 명부'!I2442="","",'(2-2) 재직자 명부'!I2442)</f>
        <v/>
      </c>
      <c r="J2442" s="299" t="str">
        <f>IF('(2-2) 재직자 명부'!J2442="","",'(2-2) 재직자 명부'!J2442)</f>
        <v/>
      </c>
      <c r="K2442" s="50" t="str">
        <f>IF('(2-2) 재직자 명부'!K2442="","",'(2-2) 재직자 명부'!K2442)</f>
        <v/>
      </c>
      <c r="L2442" s="299"/>
      <c r="M2442" s="50"/>
      <c r="N2442" s="50"/>
      <c r="O2442" s="50"/>
      <c r="P2442" s="50"/>
      <c r="Q2442" s="50"/>
      <c r="R2442" s="50"/>
      <c r="S2442" s="50"/>
      <c r="T2442" s="50"/>
      <c r="U2442" s="50"/>
      <c r="V2442" s="50"/>
      <c r="W2442" s="50"/>
      <c r="X2442" s="50"/>
      <c r="Y2442" s="50"/>
      <c r="Z2442" s="50"/>
      <c r="AA2442" s="50"/>
      <c r="AB2442" s="50"/>
      <c r="AC2442" s="50"/>
      <c r="AD2442" s="50"/>
      <c r="AE2442" s="50"/>
      <c r="AF2442" s="50"/>
      <c r="AG2442" s="50"/>
      <c r="AH2442" s="50"/>
    </row>
    <row r="2443" spans="1:34">
      <c r="A2443"/>
      <c r="B2443" s="305">
        <f t="shared" si="38"/>
        <v>0</v>
      </c>
      <c r="C2443" s="299" t="str">
        <f>IF('(2-2) 재직자 명부'!C2443="","",'(2-2) 재직자 명부'!C2443)</f>
        <v/>
      </c>
      <c r="D2443" s="299" t="str">
        <f>IF('(2-2) 재직자 명부'!D2443="","",'(2-2) 재직자 명부'!D2443)</f>
        <v/>
      </c>
      <c r="E2443" s="299" t="str">
        <f>IF('(2-2) 재직자 명부'!E2443="","",'(2-2) 재직자 명부'!E2443)</f>
        <v/>
      </c>
      <c r="F2443" s="259" t="str">
        <f>IF('(2-2) 재직자 명부'!F2443="","",'(2-2) 재직자 명부'!F2443)</f>
        <v/>
      </c>
      <c r="G2443" s="307" t="str">
        <f>IFERROR(IF('(2-2) 재직자 명부'!G2443="",VLOOKUP(A2443,추계액검증!$C:$V,추계액검증!#REF!,0),'(2-2) 재직자 명부'!G2443),"")</f>
        <v/>
      </c>
      <c r="H2443" s="307" t="str">
        <f>IFERROR(IF('(2-2) 재직자 명부'!H2443="",VLOOKUP(A2443,추계액검증!$C:$V,추계액검증!$T$4,0),'(2-2) 재직자 명부'!H2443),"")</f>
        <v/>
      </c>
      <c r="I2443" s="299" t="str">
        <f>IF('(2-2) 재직자 명부'!I2443="","",'(2-2) 재직자 명부'!I2443)</f>
        <v/>
      </c>
      <c r="J2443" s="299" t="str">
        <f>IF('(2-2) 재직자 명부'!J2443="","",'(2-2) 재직자 명부'!J2443)</f>
        <v/>
      </c>
      <c r="K2443" s="50" t="str">
        <f>IF('(2-2) 재직자 명부'!K2443="","",'(2-2) 재직자 명부'!K2443)</f>
        <v/>
      </c>
      <c r="L2443" s="299"/>
      <c r="M2443" s="50"/>
      <c r="N2443" s="50"/>
      <c r="O2443" s="50"/>
      <c r="P2443" s="50"/>
      <c r="Q2443" s="50"/>
      <c r="R2443" s="50"/>
      <c r="S2443" s="50"/>
      <c r="T2443" s="50"/>
      <c r="U2443" s="50"/>
      <c r="V2443" s="50"/>
      <c r="W2443" s="50"/>
      <c r="X2443" s="50"/>
      <c r="Y2443" s="50"/>
      <c r="Z2443" s="50"/>
      <c r="AA2443" s="50"/>
      <c r="AB2443" s="50"/>
      <c r="AC2443" s="50"/>
      <c r="AD2443" s="50"/>
      <c r="AE2443" s="50"/>
      <c r="AF2443" s="50"/>
      <c r="AG2443" s="50"/>
      <c r="AH2443" s="50"/>
    </row>
    <row r="2444" spans="1:34">
      <c r="A2444"/>
      <c r="B2444" s="305">
        <f t="shared" si="38"/>
        <v>0</v>
      </c>
      <c r="C2444" s="299" t="str">
        <f>IF('(2-2) 재직자 명부'!C2444="","",'(2-2) 재직자 명부'!C2444)</f>
        <v/>
      </c>
      <c r="D2444" s="299" t="str">
        <f>IF('(2-2) 재직자 명부'!D2444="","",'(2-2) 재직자 명부'!D2444)</f>
        <v/>
      </c>
      <c r="E2444" s="299" t="str">
        <f>IF('(2-2) 재직자 명부'!E2444="","",'(2-2) 재직자 명부'!E2444)</f>
        <v/>
      </c>
      <c r="F2444" s="259" t="str">
        <f>IF('(2-2) 재직자 명부'!F2444="","",'(2-2) 재직자 명부'!F2444)</f>
        <v/>
      </c>
      <c r="G2444" s="307" t="str">
        <f>IFERROR(IF('(2-2) 재직자 명부'!G2444="",VLOOKUP(A2444,추계액검증!$C:$V,추계액검증!#REF!,0),'(2-2) 재직자 명부'!G2444),"")</f>
        <v/>
      </c>
      <c r="H2444" s="307" t="str">
        <f>IFERROR(IF('(2-2) 재직자 명부'!H2444="",VLOOKUP(A2444,추계액검증!$C:$V,추계액검증!$T$4,0),'(2-2) 재직자 명부'!H2444),"")</f>
        <v/>
      </c>
      <c r="I2444" s="299" t="str">
        <f>IF('(2-2) 재직자 명부'!I2444="","",'(2-2) 재직자 명부'!I2444)</f>
        <v/>
      </c>
      <c r="J2444" s="299" t="str">
        <f>IF('(2-2) 재직자 명부'!J2444="","",'(2-2) 재직자 명부'!J2444)</f>
        <v/>
      </c>
      <c r="K2444" s="50" t="str">
        <f>IF('(2-2) 재직자 명부'!K2444="","",'(2-2) 재직자 명부'!K2444)</f>
        <v/>
      </c>
      <c r="L2444" s="299"/>
      <c r="M2444" s="50"/>
      <c r="N2444" s="50"/>
      <c r="O2444" s="50"/>
      <c r="P2444" s="50"/>
      <c r="Q2444" s="50"/>
      <c r="R2444" s="50"/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</row>
    <row r="2445" spans="1:34">
      <c r="A2445"/>
      <c r="B2445" s="305">
        <f t="shared" si="38"/>
        <v>0</v>
      </c>
      <c r="C2445" s="299" t="str">
        <f>IF('(2-2) 재직자 명부'!C2445="","",'(2-2) 재직자 명부'!C2445)</f>
        <v/>
      </c>
      <c r="D2445" s="299" t="str">
        <f>IF('(2-2) 재직자 명부'!D2445="","",'(2-2) 재직자 명부'!D2445)</f>
        <v/>
      </c>
      <c r="E2445" s="299" t="str">
        <f>IF('(2-2) 재직자 명부'!E2445="","",'(2-2) 재직자 명부'!E2445)</f>
        <v/>
      </c>
      <c r="F2445" s="259" t="str">
        <f>IF('(2-2) 재직자 명부'!F2445="","",'(2-2) 재직자 명부'!F2445)</f>
        <v/>
      </c>
      <c r="G2445" s="307" t="str">
        <f>IFERROR(IF('(2-2) 재직자 명부'!G2445="",VLOOKUP(A2445,추계액검증!$C:$V,추계액검증!#REF!,0),'(2-2) 재직자 명부'!G2445),"")</f>
        <v/>
      </c>
      <c r="H2445" s="307" t="str">
        <f>IFERROR(IF('(2-2) 재직자 명부'!H2445="",VLOOKUP(A2445,추계액검증!$C:$V,추계액검증!$T$4,0),'(2-2) 재직자 명부'!H2445),"")</f>
        <v/>
      </c>
      <c r="I2445" s="299" t="str">
        <f>IF('(2-2) 재직자 명부'!I2445="","",'(2-2) 재직자 명부'!I2445)</f>
        <v/>
      </c>
      <c r="J2445" s="299" t="str">
        <f>IF('(2-2) 재직자 명부'!J2445="","",'(2-2) 재직자 명부'!J2445)</f>
        <v/>
      </c>
      <c r="K2445" s="50" t="str">
        <f>IF('(2-2) 재직자 명부'!K2445="","",'(2-2) 재직자 명부'!K2445)</f>
        <v/>
      </c>
      <c r="L2445" s="299"/>
      <c r="M2445" s="50"/>
      <c r="N2445" s="50"/>
      <c r="O2445" s="50"/>
      <c r="P2445" s="50"/>
      <c r="Q2445" s="50"/>
      <c r="R2445" s="50"/>
      <c r="S2445" s="50"/>
      <c r="T2445" s="50"/>
      <c r="U2445" s="50"/>
      <c r="V2445" s="50"/>
      <c r="W2445" s="50"/>
      <c r="X2445" s="50"/>
      <c r="Y2445" s="50"/>
      <c r="Z2445" s="50"/>
      <c r="AA2445" s="50"/>
      <c r="AB2445" s="50"/>
      <c r="AC2445" s="50"/>
      <c r="AD2445" s="50"/>
      <c r="AE2445" s="50"/>
      <c r="AF2445" s="50"/>
      <c r="AG2445" s="50"/>
      <c r="AH2445" s="50"/>
    </row>
    <row r="2446" spans="1:34">
      <c r="A2446"/>
      <c r="B2446" s="305">
        <f t="shared" si="38"/>
        <v>0</v>
      </c>
      <c r="C2446" s="299" t="str">
        <f>IF('(2-2) 재직자 명부'!C2446="","",'(2-2) 재직자 명부'!C2446)</f>
        <v/>
      </c>
      <c r="D2446" s="299" t="str">
        <f>IF('(2-2) 재직자 명부'!D2446="","",'(2-2) 재직자 명부'!D2446)</f>
        <v/>
      </c>
      <c r="E2446" s="299" t="str">
        <f>IF('(2-2) 재직자 명부'!E2446="","",'(2-2) 재직자 명부'!E2446)</f>
        <v/>
      </c>
      <c r="F2446" s="259" t="str">
        <f>IF('(2-2) 재직자 명부'!F2446="","",'(2-2) 재직자 명부'!F2446)</f>
        <v/>
      </c>
      <c r="G2446" s="307" t="str">
        <f>IFERROR(IF('(2-2) 재직자 명부'!G2446="",VLOOKUP(A2446,추계액검증!$C:$V,추계액검증!#REF!,0),'(2-2) 재직자 명부'!G2446),"")</f>
        <v/>
      </c>
      <c r="H2446" s="307" t="str">
        <f>IFERROR(IF('(2-2) 재직자 명부'!H2446="",VLOOKUP(A2446,추계액검증!$C:$V,추계액검증!$T$4,0),'(2-2) 재직자 명부'!H2446),"")</f>
        <v/>
      </c>
      <c r="I2446" s="299" t="str">
        <f>IF('(2-2) 재직자 명부'!I2446="","",'(2-2) 재직자 명부'!I2446)</f>
        <v/>
      </c>
      <c r="J2446" s="299" t="str">
        <f>IF('(2-2) 재직자 명부'!J2446="","",'(2-2) 재직자 명부'!J2446)</f>
        <v/>
      </c>
      <c r="K2446" s="50" t="str">
        <f>IF('(2-2) 재직자 명부'!K2446="","",'(2-2) 재직자 명부'!K2446)</f>
        <v/>
      </c>
      <c r="L2446" s="299"/>
      <c r="M2446" s="50"/>
      <c r="N2446" s="50"/>
      <c r="O2446" s="50"/>
      <c r="P2446" s="50"/>
      <c r="Q2446" s="50"/>
      <c r="R2446" s="50"/>
      <c r="S2446" s="50"/>
      <c r="T2446" s="50"/>
      <c r="U2446" s="50"/>
      <c r="V2446" s="50"/>
      <c r="W2446" s="50"/>
      <c r="X2446" s="50"/>
      <c r="Y2446" s="50"/>
      <c r="Z2446" s="50"/>
      <c r="AA2446" s="50"/>
      <c r="AB2446" s="50"/>
      <c r="AC2446" s="50"/>
      <c r="AD2446" s="50"/>
      <c r="AE2446" s="50"/>
      <c r="AF2446" s="50"/>
      <c r="AG2446" s="50"/>
      <c r="AH2446" s="50"/>
    </row>
    <row r="2447" spans="1:34">
      <c r="A2447"/>
      <c r="B2447" s="305">
        <f t="shared" si="38"/>
        <v>0</v>
      </c>
      <c r="C2447" s="299" t="str">
        <f>IF('(2-2) 재직자 명부'!C2447="","",'(2-2) 재직자 명부'!C2447)</f>
        <v/>
      </c>
      <c r="D2447" s="299" t="str">
        <f>IF('(2-2) 재직자 명부'!D2447="","",'(2-2) 재직자 명부'!D2447)</f>
        <v/>
      </c>
      <c r="E2447" s="299" t="str">
        <f>IF('(2-2) 재직자 명부'!E2447="","",'(2-2) 재직자 명부'!E2447)</f>
        <v/>
      </c>
      <c r="F2447" s="259" t="str">
        <f>IF('(2-2) 재직자 명부'!F2447="","",'(2-2) 재직자 명부'!F2447)</f>
        <v/>
      </c>
      <c r="G2447" s="307" t="str">
        <f>IFERROR(IF('(2-2) 재직자 명부'!G2447="",VLOOKUP(A2447,추계액검증!$C:$V,추계액검증!#REF!,0),'(2-2) 재직자 명부'!G2447),"")</f>
        <v/>
      </c>
      <c r="H2447" s="307" t="str">
        <f>IFERROR(IF('(2-2) 재직자 명부'!H2447="",VLOOKUP(A2447,추계액검증!$C:$V,추계액검증!$T$4,0),'(2-2) 재직자 명부'!H2447),"")</f>
        <v/>
      </c>
      <c r="I2447" s="299" t="str">
        <f>IF('(2-2) 재직자 명부'!I2447="","",'(2-2) 재직자 명부'!I2447)</f>
        <v/>
      </c>
      <c r="J2447" s="299" t="str">
        <f>IF('(2-2) 재직자 명부'!J2447="","",'(2-2) 재직자 명부'!J2447)</f>
        <v/>
      </c>
      <c r="K2447" s="50" t="str">
        <f>IF('(2-2) 재직자 명부'!K2447="","",'(2-2) 재직자 명부'!K2447)</f>
        <v/>
      </c>
      <c r="L2447" s="299"/>
      <c r="M2447" s="50"/>
      <c r="N2447" s="50"/>
      <c r="O2447" s="50"/>
      <c r="P2447" s="50"/>
      <c r="Q2447" s="50"/>
      <c r="R2447" s="50"/>
      <c r="S2447" s="50"/>
      <c r="T2447" s="50"/>
      <c r="U2447" s="50"/>
      <c r="V2447" s="50"/>
      <c r="W2447" s="50"/>
      <c r="X2447" s="50"/>
      <c r="Y2447" s="50"/>
      <c r="Z2447" s="50"/>
      <c r="AA2447" s="50"/>
      <c r="AB2447" s="50"/>
      <c r="AC2447" s="50"/>
      <c r="AD2447" s="50"/>
      <c r="AE2447" s="50"/>
      <c r="AF2447" s="50"/>
      <c r="AG2447" s="50"/>
      <c r="AH2447" s="50"/>
    </row>
    <row r="2448" spans="1:34">
      <c r="A2448"/>
      <c r="B2448" s="305">
        <f t="shared" si="38"/>
        <v>0</v>
      </c>
      <c r="C2448" s="299" t="str">
        <f>IF('(2-2) 재직자 명부'!C2448="","",'(2-2) 재직자 명부'!C2448)</f>
        <v/>
      </c>
      <c r="D2448" s="299" t="str">
        <f>IF('(2-2) 재직자 명부'!D2448="","",'(2-2) 재직자 명부'!D2448)</f>
        <v/>
      </c>
      <c r="E2448" s="299" t="str">
        <f>IF('(2-2) 재직자 명부'!E2448="","",'(2-2) 재직자 명부'!E2448)</f>
        <v/>
      </c>
      <c r="F2448" s="259" t="str">
        <f>IF('(2-2) 재직자 명부'!F2448="","",'(2-2) 재직자 명부'!F2448)</f>
        <v/>
      </c>
      <c r="G2448" s="307" t="str">
        <f>IFERROR(IF('(2-2) 재직자 명부'!G2448="",VLOOKUP(A2448,추계액검증!$C:$V,추계액검증!#REF!,0),'(2-2) 재직자 명부'!G2448),"")</f>
        <v/>
      </c>
      <c r="H2448" s="307" t="str">
        <f>IFERROR(IF('(2-2) 재직자 명부'!H2448="",VLOOKUP(A2448,추계액검증!$C:$V,추계액검증!$T$4,0),'(2-2) 재직자 명부'!H2448),"")</f>
        <v/>
      </c>
      <c r="I2448" s="299" t="str">
        <f>IF('(2-2) 재직자 명부'!I2448="","",'(2-2) 재직자 명부'!I2448)</f>
        <v/>
      </c>
      <c r="J2448" s="299" t="str">
        <f>IF('(2-2) 재직자 명부'!J2448="","",'(2-2) 재직자 명부'!J2448)</f>
        <v/>
      </c>
      <c r="K2448" s="50" t="str">
        <f>IF('(2-2) 재직자 명부'!K2448="","",'(2-2) 재직자 명부'!K2448)</f>
        <v/>
      </c>
      <c r="L2448" s="299"/>
      <c r="M2448" s="50"/>
      <c r="N2448" s="50"/>
      <c r="O2448" s="50"/>
      <c r="P2448" s="50"/>
      <c r="Q2448" s="50"/>
      <c r="R2448" s="50"/>
      <c r="S2448" s="50"/>
      <c r="T2448" s="50"/>
      <c r="U2448" s="50"/>
      <c r="V2448" s="50"/>
      <c r="W2448" s="50"/>
      <c r="X2448" s="50"/>
      <c r="Y2448" s="50"/>
      <c r="Z2448" s="50"/>
      <c r="AA2448" s="50"/>
      <c r="AB2448" s="50"/>
      <c r="AC2448" s="50"/>
      <c r="AD2448" s="50"/>
      <c r="AE2448" s="50"/>
      <c r="AF2448" s="50"/>
      <c r="AG2448" s="50"/>
      <c r="AH2448" s="50"/>
    </row>
    <row r="2449" spans="1:34">
      <c r="A2449"/>
      <c r="B2449" s="305">
        <f t="shared" si="38"/>
        <v>0</v>
      </c>
      <c r="C2449" s="299" t="str">
        <f>IF('(2-2) 재직자 명부'!C2449="","",'(2-2) 재직자 명부'!C2449)</f>
        <v/>
      </c>
      <c r="D2449" s="299" t="str">
        <f>IF('(2-2) 재직자 명부'!D2449="","",'(2-2) 재직자 명부'!D2449)</f>
        <v/>
      </c>
      <c r="E2449" s="299" t="str">
        <f>IF('(2-2) 재직자 명부'!E2449="","",'(2-2) 재직자 명부'!E2449)</f>
        <v/>
      </c>
      <c r="F2449" s="259" t="str">
        <f>IF('(2-2) 재직자 명부'!F2449="","",'(2-2) 재직자 명부'!F2449)</f>
        <v/>
      </c>
      <c r="G2449" s="307" t="str">
        <f>IFERROR(IF('(2-2) 재직자 명부'!G2449="",VLOOKUP(A2449,추계액검증!$C:$V,추계액검증!#REF!,0),'(2-2) 재직자 명부'!G2449),"")</f>
        <v/>
      </c>
      <c r="H2449" s="307" t="str">
        <f>IFERROR(IF('(2-2) 재직자 명부'!H2449="",VLOOKUP(A2449,추계액검증!$C:$V,추계액검증!$T$4,0),'(2-2) 재직자 명부'!H2449),"")</f>
        <v/>
      </c>
      <c r="I2449" s="299" t="str">
        <f>IF('(2-2) 재직자 명부'!I2449="","",'(2-2) 재직자 명부'!I2449)</f>
        <v/>
      </c>
      <c r="J2449" s="299" t="str">
        <f>IF('(2-2) 재직자 명부'!J2449="","",'(2-2) 재직자 명부'!J2449)</f>
        <v/>
      </c>
      <c r="K2449" s="50" t="str">
        <f>IF('(2-2) 재직자 명부'!K2449="","",'(2-2) 재직자 명부'!K2449)</f>
        <v/>
      </c>
      <c r="L2449" s="299"/>
      <c r="M2449" s="50"/>
      <c r="N2449" s="50"/>
      <c r="O2449" s="50"/>
      <c r="P2449" s="50"/>
      <c r="Q2449" s="50"/>
      <c r="R2449" s="50"/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</row>
    <row r="2450" spans="1:34">
      <c r="A2450"/>
      <c r="B2450" s="305">
        <f t="shared" si="38"/>
        <v>0</v>
      </c>
      <c r="C2450" s="299" t="str">
        <f>IF('(2-2) 재직자 명부'!C2450="","",'(2-2) 재직자 명부'!C2450)</f>
        <v/>
      </c>
      <c r="D2450" s="299" t="str">
        <f>IF('(2-2) 재직자 명부'!D2450="","",'(2-2) 재직자 명부'!D2450)</f>
        <v/>
      </c>
      <c r="E2450" s="299" t="str">
        <f>IF('(2-2) 재직자 명부'!E2450="","",'(2-2) 재직자 명부'!E2450)</f>
        <v/>
      </c>
      <c r="F2450" s="259" t="str">
        <f>IF('(2-2) 재직자 명부'!F2450="","",'(2-2) 재직자 명부'!F2450)</f>
        <v/>
      </c>
      <c r="G2450" s="307" t="str">
        <f>IFERROR(IF('(2-2) 재직자 명부'!G2450="",VLOOKUP(A2450,추계액검증!$C:$V,추계액검증!#REF!,0),'(2-2) 재직자 명부'!G2450),"")</f>
        <v/>
      </c>
      <c r="H2450" s="307" t="str">
        <f>IFERROR(IF('(2-2) 재직자 명부'!H2450="",VLOOKUP(A2450,추계액검증!$C:$V,추계액검증!$T$4,0),'(2-2) 재직자 명부'!H2450),"")</f>
        <v/>
      </c>
      <c r="I2450" s="299" t="str">
        <f>IF('(2-2) 재직자 명부'!I2450="","",'(2-2) 재직자 명부'!I2450)</f>
        <v/>
      </c>
      <c r="J2450" s="299" t="str">
        <f>IF('(2-2) 재직자 명부'!J2450="","",'(2-2) 재직자 명부'!J2450)</f>
        <v/>
      </c>
      <c r="K2450" s="50" t="str">
        <f>IF('(2-2) 재직자 명부'!K2450="","",'(2-2) 재직자 명부'!K2450)</f>
        <v/>
      </c>
      <c r="L2450" s="299"/>
      <c r="M2450" s="50"/>
      <c r="N2450" s="50"/>
      <c r="O2450" s="50"/>
      <c r="P2450" s="50"/>
      <c r="Q2450" s="50"/>
      <c r="R2450" s="50"/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</row>
    <row r="2451" spans="1:34">
      <c r="A2451"/>
      <c r="B2451" s="305">
        <f t="shared" si="38"/>
        <v>0</v>
      </c>
      <c r="C2451" s="299" t="str">
        <f>IF('(2-2) 재직자 명부'!C2451="","",'(2-2) 재직자 명부'!C2451)</f>
        <v/>
      </c>
      <c r="D2451" s="299" t="str">
        <f>IF('(2-2) 재직자 명부'!D2451="","",'(2-2) 재직자 명부'!D2451)</f>
        <v/>
      </c>
      <c r="E2451" s="299" t="str">
        <f>IF('(2-2) 재직자 명부'!E2451="","",'(2-2) 재직자 명부'!E2451)</f>
        <v/>
      </c>
      <c r="F2451" s="259" t="str">
        <f>IF('(2-2) 재직자 명부'!F2451="","",'(2-2) 재직자 명부'!F2451)</f>
        <v/>
      </c>
      <c r="G2451" s="307" t="str">
        <f>IFERROR(IF('(2-2) 재직자 명부'!G2451="",VLOOKUP(A2451,추계액검증!$C:$V,추계액검증!#REF!,0),'(2-2) 재직자 명부'!G2451),"")</f>
        <v/>
      </c>
      <c r="H2451" s="307" t="str">
        <f>IFERROR(IF('(2-2) 재직자 명부'!H2451="",VLOOKUP(A2451,추계액검증!$C:$V,추계액검증!$T$4,0),'(2-2) 재직자 명부'!H2451),"")</f>
        <v/>
      </c>
      <c r="I2451" s="299" t="str">
        <f>IF('(2-2) 재직자 명부'!I2451="","",'(2-2) 재직자 명부'!I2451)</f>
        <v/>
      </c>
      <c r="J2451" s="299" t="str">
        <f>IF('(2-2) 재직자 명부'!J2451="","",'(2-2) 재직자 명부'!J2451)</f>
        <v/>
      </c>
      <c r="K2451" s="50" t="str">
        <f>IF('(2-2) 재직자 명부'!K2451="","",'(2-2) 재직자 명부'!K2451)</f>
        <v/>
      </c>
      <c r="L2451" s="299"/>
      <c r="M2451" s="50"/>
      <c r="N2451" s="50"/>
      <c r="O2451" s="50"/>
      <c r="P2451" s="50"/>
      <c r="Q2451" s="50"/>
      <c r="R2451" s="50"/>
      <c r="S2451" s="50"/>
      <c r="T2451" s="50"/>
      <c r="U2451" s="50"/>
      <c r="V2451" s="50"/>
      <c r="W2451" s="50"/>
      <c r="X2451" s="50"/>
      <c r="Y2451" s="50"/>
      <c r="Z2451" s="50"/>
      <c r="AA2451" s="50"/>
      <c r="AB2451" s="50"/>
      <c r="AC2451" s="50"/>
      <c r="AD2451" s="50"/>
      <c r="AE2451" s="50"/>
      <c r="AF2451" s="50"/>
      <c r="AG2451" s="50"/>
      <c r="AH2451" s="50"/>
    </row>
    <row r="2452" spans="1:34">
      <c r="A2452"/>
      <c r="B2452" s="305">
        <f t="shared" si="38"/>
        <v>0</v>
      </c>
      <c r="C2452" s="299" t="str">
        <f>IF('(2-2) 재직자 명부'!C2452="","",'(2-2) 재직자 명부'!C2452)</f>
        <v/>
      </c>
      <c r="D2452" s="299" t="str">
        <f>IF('(2-2) 재직자 명부'!D2452="","",'(2-2) 재직자 명부'!D2452)</f>
        <v/>
      </c>
      <c r="E2452" s="299" t="str">
        <f>IF('(2-2) 재직자 명부'!E2452="","",'(2-2) 재직자 명부'!E2452)</f>
        <v/>
      </c>
      <c r="F2452" s="259" t="str">
        <f>IF('(2-2) 재직자 명부'!F2452="","",'(2-2) 재직자 명부'!F2452)</f>
        <v/>
      </c>
      <c r="G2452" s="307" t="str">
        <f>IFERROR(IF('(2-2) 재직자 명부'!G2452="",VLOOKUP(A2452,추계액검증!$C:$V,추계액검증!#REF!,0),'(2-2) 재직자 명부'!G2452),"")</f>
        <v/>
      </c>
      <c r="H2452" s="307" t="str">
        <f>IFERROR(IF('(2-2) 재직자 명부'!H2452="",VLOOKUP(A2452,추계액검증!$C:$V,추계액검증!$T$4,0),'(2-2) 재직자 명부'!H2452),"")</f>
        <v/>
      </c>
      <c r="I2452" s="299" t="str">
        <f>IF('(2-2) 재직자 명부'!I2452="","",'(2-2) 재직자 명부'!I2452)</f>
        <v/>
      </c>
      <c r="J2452" s="299" t="str">
        <f>IF('(2-2) 재직자 명부'!J2452="","",'(2-2) 재직자 명부'!J2452)</f>
        <v/>
      </c>
      <c r="K2452" s="50" t="str">
        <f>IF('(2-2) 재직자 명부'!K2452="","",'(2-2) 재직자 명부'!K2452)</f>
        <v/>
      </c>
      <c r="L2452" s="299"/>
      <c r="M2452" s="50"/>
      <c r="N2452" s="50"/>
      <c r="O2452" s="50"/>
      <c r="P2452" s="50"/>
      <c r="Q2452" s="50"/>
      <c r="R2452" s="50"/>
      <c r="S2452" s="50"/>
      <c r="T2452" s="50"/>
      <c r="U2452" s="50"/>
      <c r="V2452" s="50"/>
      <c r="W2452" s="50"/>
      <c r="X2452" s="50"/>
      <c r="Y2452" s="50"/>
      <c r="Z2452" s="50"/>
      <c r="AA2452" s="50"/>
      <c r="AB2452" s="50"/>
      <c r="AC2452" s="50"/>
      <c r="AD2452" s="50"/>
      <c r="AE2452" s="50"/>
      <c r="AF2452" s="50"/>
      <c r="AG2452" s="50"/>
      <c r="AH2452" s="50"/>
    </row>
    <row r="2453" spans="1:34">
      <c r="A2453"/>
      <c r="B2453" s="305">
        <f t="shared" si="38"/>
        <v>0</v>
      </c>
      <c r="C2453" s="299" t="str">
        <f>IF('(2-2) 재직자 명부'!C2453="","",'(2-2) 재직자 명부'!C2453)</f>
        <v/>
      </c>
      <c r="D2453" s="299" t="str">
        <f>IF('(2-2) 재직자 명부'!D2453="","",'(2-2) 재직자 명부'!D2453)</f>
        <v/>
      </c>
      <c r="E2453" s="299" t="str">
        <f>IF('(2-2) 재직자 명부'!E2453="","",'(2-2) 재직자 명부'!E2453)</f>
        <v/>
      </c>
      <c r="F2453" s="259" t="str">
        <f>IF('(2-2) 재직자 명부'!F2453="","",'(2-2) 재직자 명부'!F2453)</f>
        <v/>
      </c>
      <c r="G2453" s="307" t="str">
        <f>IFERROR(IF('(2-2) 재직자 명부'!G2453="",VLOOKUP(A2453,추계액검증!$C:$V,추계액검증!#REF!,0),'(2-2) 재직자 명부'!G2453),"")</f>
        <v/>
      </c>
      <c r="H2453" s="307" t="str">
        <f>IFERROR(IF('(2-2) 재직자 명부'!H2453="",VLOOKUP(A2453,추계액검증!$C:$V,추계액검증!$T$4,0),'(2-2) 재직자 명부'!H2453),"")</f>
        <v/>
      </c>
      <c r="I2453" s="299" t="str">
        <f>IF('(2-2) 재직자 명부'!I2453="","",'(2-2) 재직자 명부'!I2453)</f>
        <v/>
      </c>
      <c r="J2453" s="299" t="str">
        <f>IF('(2-2) 재직자 명부'!J2453="","",'(2-2) 재직자 명부'!J2453)</f>
        <v/>
      </c>
      <c r="K2453" s="50" t="str">
        <f>IF('(2-2) 재직자 명부'!K2453="","",'(2-2) 재직자 명부'!K2453)</f>
        <v/>
      </c>
      <c r="L2453" s="299"/>
      <c r="M2453" s="50"/>
      <c r="N2453" s="50"/>
      <c r="O2453" s="50"/>
      <c r="P2453" s="50"/>
      <c r="Q2453" s="50"/>
      <c r="R2453" s="50"/>
      <c r="S2453" s="50"/>
      <c r="T2453" s="50"/>
      <c r="U2453" s="50"/>
      <c r="V2453" s="50"/>
      <c r="W2453" s="50"/>
      <c r="X2453" s="50"/>
      <c r="Y2453" s="50"/>
      <c r="Z2453" s="50"/>
      <c r="AA2453" s="50"/>
      <c r="AB2453" s="50"/>
      <c r="AC2453" s="50"/>
      <c r="AD2453" s="50"/>
      <c r="AE2453" s="50"/>
      <c r="AF2453" s="50"/>
      <c r="AG2453" s="50"/>
      <c r="AH2453" s="50"/>
    </row>
    <row r="2454" spans="1:34">
      <c r="A2454"/>
      <c r="B2454" s="305">
        <f t="shared" si="38"/>
        <v>0</v>
      </c>
      <c r="C2454" s="299" t="str">
        <f>IF('(2-2) 재직자 명부'!C2454="","",'(2-2) 재직자 명부'!C2454)</f>
        <v/>
      </c>
      <c r="D2454" s="299" t="str">
        <f>IF('(2-2) 재직자 명부'!D2454="","",'(2-2) 재직자 명부'!D2454)</f>
        <v/>
      </c>
      <c r="E2454" s="299" t="str">
        <f>IF('(2-2) 재직자 명부'!E2454="","",'(2-2) 재직자 명부'!E2454)</f>
        <v/>
      </c>
      <c r="F2454" s="259" t="str">
        <f>IF('(2-2) 재직자 명부'!F2454="","",'(2-2) 재직자 명부'!F2454)</f>
        <v/>
      </c>
      <c r="G2454" s="307" t="str">
        <f>IFERROR(IF('(2-2) 재직자 명부'!G2454="",VLOOKUP(A2454,추계액검증!$C:$V,추계액검증!#REF!,0),'(2-2) 재직자 명부'!G2454),"")</f>
        <v/>
      </c>
      <c r="H2454" s="307" t="str">
        <f>IFERROR(IF('(2-2) 재직자 명부'!H2454="",VLOOKUP(A2454,추계액검증!$C:$V,추계액검증!$T$4,0),'(2-2) 재직자 명부'!H2454),"")</f>
        <v/>
      </c>
      <c r="I2454" s="299" t="str">
        <f>IF('(2-2) 재직자 명부'!I2454="","",'(2-2) 재직자 명부'!I2454)</f>
        <v/>
      </c>
      <c r="J2454" s="299" t="str">
        <f>IF('(2-2) 재직자 명부'!J2454="","",'(2-2) 재직자 명부'!J2454)</f>
        <v/>
      </c>
      <c r="K2454" s="50" t="str">
        <f>IF('(2-2) 재직자 명부'!K2454="","",'(2-2) 재직자 명부'!K2454)</f>
        <v/>
      </c>
      <c r="L2454" s="299"/>
      <c r="M2454" s="50"/>
      <c r="N2454" s="50"/>
      <c r="O2454" s="50"/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0"/>
      <c r="AA2454" s="50"/>
      <c r="AB2454" s="50"/>
      <c r="AC2454" s="50"/>
      <c r="AD2454" s="50"/>
      <c r="AE2454" s="50"/>
      <c r="AF2454" s="50"/>
      <c r="AG2454" s="50"/>
      <c r="AH2454" s="50"/>
    </row>
    <row r="2455" spans="1:34">
      <c r="A2455"/>
      <c r="B2455" s="305">
        <f t="shared" si="38"/>
        <v>0</v>
      </c>
      <c r="C2455" s="299" t="str">
        <f>IF('(2-2) 재직자 명부'!C2455="","",'(2-2) 재직자 명부'!C2455)</f>
        <v/>
      </c>
      <c r="D2455" s="299" t="str">
        <f>IF('(2-2) 재직자 명부'!D2455="","",'(2-2) 재직자 명부'!D2455)</f>
        <v/>
      </c>
      <c r="E2455" s="299" t="str">
        <f>IF('(2-2) 재직자 명부'!E2455="","",'(2-2) 재직자 명부'!E2455)</f>
        <v/>
      </c>
      <c r="F2455" s="259" t="str">
        <f>IF('(2-2) 재직자 명부'!F2455="","",'(2-2) 재직자 명부'!F2455)</f>
        <v/>
      </c>
      <c r="G2455" s="307" t="str">
        <f>IFERROR(IF('(2-2) 재직자 명부'!G2455="",VLOOKUP(A2455,추계액검증!$C:$V,추계액검증!#REF!,0),'(2-2) 재직자 명부'!G2455),"")</f>
        <v/>
      </c>
      <c r="H2455" s="307" t="str">
        <f>IFERROR(IF('(2-2) 재직자 명부'!H2455="",VLOOKUP(A2455,추계액검증!$C:$V,추계액검증!$T$4,0),'(2-2) 재직자 명부'!H2455),"")</f>
        <v/>
      </c>
      <c r="I2455" s="299" t="str">
        <f>IF('(2-2) 재직자 명부'!I2455="","",'(2-2) 재직자 명부'!I2455)</f>
        <v/>
      </c>
      <c r="J2455" s="299" t="str">
        <f>IF('(2-2) 재직자 명부'!J2455="","",'(2-2) 재직자 명부'!J2455)</f>
        <v/>
      </c>
      <c r="K2455" s="50" t="str">
        <f>IF('(2-2) 재직자 명부'!K2455="","",'(2-2) 재직자 명부'!K2455)</f>
        <v/>
      </c>
      <c r="L2455" s="299"/>
      <c r="M2455" s="50"/>
      <c r="N2455" s="50"/>
      <c r="O2455" s="50"/>
      <c r="P2455" s="50"/>
      <c r="Q2455" s="50"/>
      <c r="R2455" s="50"/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</row>
    <row r="2456" spans="1:34">
      <c r="A2456"/>
      <c r="B2456" s="305">
        <f t="shared" si="38"/>
        <v>0</v>
      </c>
      <c r="C2456" s="299" t="str">
        <f>IF('(2-2) 재직자 명부'!C2456="","",'(2-2) 재직자 명부'!C2456)</f>
        <v/>
      </c>
      <c r="D2456" s="299" t="str">
        <f>IF('(2-2) 재직자 명부'!D2456="","",'(2-2) 재직자 명부'!D2456)</f>
        <v/>
      </c>
      <c r="E2456" s="299" t="str">
        <f>IF('(2-2) 재직자 명부'!E2456="","",'(2-2) 재직자 명부'!E2456)</f>
        <v/>
      </c>
      <c r="F2456" s="259" t="str">
        <f>IF('(2-2) 재직자 명부'!F2456="","",'(2-2) 재직자 명부'!F2456)</f>
        <v/>
      </c>
      <c r="G2456" s="307" t="str">
        <f>IFERROR(IF('(2-2) 재직자 명부'!G2456="",VLOOKUP(A2456,추계액검증!$C:$V,추계액검증!#REF!,0),'(2-2) 재직자 명부'!G2456),"")</f>
        <v/>
      </c>
      <c r="H2456" s="307" t="str">
        <f>IFERROR(IF('(2-2) 재직자 명부'!H2456="",VLOOKUP(A2456,추계액검증!$C:$V,추계액검증!$T$4,0),'(2-2) 재직자 명부'!H2456),"")</f>
        <v/>
      </c>
      <c r="I2456" s="299" t="str">
        <f>IF('(2-2) 재직자 명부'!I2456="","",'(2-2) 재직자 명부'!I2456)</f>
        <v/>
      </c>
      <c r="J2456" s="299" t="str">
        <f>IF('(2-2) 재직자 명부'!J2456="","",'(2-2) 재직자 명부'!J2456)</f>
        <v/>
      </c>
      <c r="K2456" s="50" t="str">
        <f>IF('(2-2) 재직자 명부'!K2456="","",'(2-2) 재직자 명부'!K2456)</f>
        <v/>
      </c>
      <c r="L2456" s="299"/>
      <c r="M2456" s="50"/>
      <c r="N2456" s="50"/>
      <c r="O2456" s="50"/>
      <c r="P2456" s="50"/>
      <c r="Q2456" s="50"/>
      <c r="R2456" s="50"/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</row>
    <row r="2457" spans="1:34">
      <c r="A2457"/>
      <c r="B2457" s="305">
        <f t="shared" si="38"/>
        <v>0</v>
      </c>
      <c r="C2457" s="299" t="str">
        <f>IF('(2-2) 재직자 명부'!C2457="","",'(2-2) 재직자 명부'!C2457)</f>
        <v/>
      </c>
      <c r="D2457" s="299" t="str">
        <f>IF('(2-2) 재직자 명부'!D2457="","",'(2-2) 재직자 명부'!D2457)</f>
        <v/>
      </c>
      <c r="E2457" s="299" t="str">
        <f>IF('(2-2) 재직자 명부'!E2457="","",'(2-2) 재직자 명부'!E2457)</f>
        <v/>
      </c>
      <c r="F2457" s="259" t="str">
        <f>IF('(2-2) 재직자 명부'!F2457="","",'(2-2) 재직자 명부'!F2457)</f>
        <v/>
      </c>
      <c r="G2457" s="307" t="str">
        <f>IFERROR(IF('(2-2) 재직자 명부'!G2457="",VLOOKUP(A2457,추계액검증!$C:$V,추계액검증!#REF!,0),'(2-2) 재직자 명부'!G2457),"")</f>
        <v/>
      </c>
      <c r="H2457" s="307" t="str">
        <f>IFERROR(IF('(2-2) 재직자 명부'!H2457="",VLOOKUP(A2457,추계액검증!$C:$V,추계액검증!$T$4,0),'(2-2) 재직자 명부'!H2457),"")</f>
        <v/>
      </c>
      <c r="I2457" s="299" t="str">
        <f>IF('(2-2) 재직자 명부'!I2457="","",'(2-2) 재직자 명부'!I2457)</f>
        <v/>
      </c>
      <c r="J2457" s="299" t="str">
        <f>IF('(2-2) 재직자 명부'!J2457="","",'(2-2) 재직자 명부'!J2457)</f>
        <v/>
      </c>
      <c r="K2457" s="50" t="str">
        <f>IF('(2-2) 재직자 명부'!K2457="","",'(2-2) 재직자 명부'!K2457)</f>
        <v/>
      </c>
      <c r="L2457" s="299"/>
      <c r="M2457" s="50"/>
      <c r="N2457" s="50"/>
      <c r="O2457" s="50"/>
      <c r="P2457" s="50"/>
      <c r="Q2457" s="50"/>
      <c r="R2457" s="50"/>
      <c r="S2457" s="50"/>
      <c r="T2457" s="50"/>
      <c r="U2457" s="50"/>
      <c r="V2457" s="50"/>
      <c r="W2457" s="50"/>
      <c r="X2457" s="50"/>
      <c r="Y2457" s="50"/>
      <c r="Z2457" s="50"/>
      <c r="AA2457" s="50"/>
      <c r="AB2457" s="50"/>
      <c r="AC2457" s="50"/>
      <c r="AD2457" s="50"/>
      <c r="AE2457" s="50"/>
      <c r="AF2457" s="50"/>
      <c r="AG2457" s="50"/>
      <c r="AH2457" s="50"/>
    </row>
    <row r="2458" spans="1:34">
      <c r="A2458"/>
      <c r="B2458" s="305">
        <f t="shared" si="38"/>
        <v>0</v>
      </c>
      <c r="C2458" s="299" t="str">
        <f>IF('(2-2) 재직자 명부'!C2458="","",'(2-2) 재직자 명부'!C2458)</f>
        <v/>
      </c>
      <c r="D2458" s="299" t="str">
        <f>IF('(2-2) 재직자 명부'!D2458="","",'(2-2) 재직자 명부'!D2458)</f>
        <v/>
      </c>
      <c r="E2458" s="299" t="str">
        <f>IF('(2-2) 재직자 명부'!E2458="","",'(2-2) 재직자 명부'!E2458)</f>
        <v/>
      </c>
      <c r="F2458" s="259" t="str">
        <f>IF('(2-2) 재직자 명부'!F2458="","",'(2-2) 재직자 명부'!F2458)</f>
        <v/>
      </c>
      <c r="G2458" s="307" t="str">
        <f>IFERROR(IF('(2-2) 재직자 명부'!G2458="",VLOOKUP(A2458,추계액검증!$C:$V,추계액검증!#REF!,0),'(2-2) 재직자 명부'!G2458),"")</f>
        <v/>
      </c>
      <c r="H2458" s="307" t="str">
        <f>IFERROR(IF('(2-2) 재직자 명부'!H2458="",VLOOKUP(A2458,추계액검증!$C:$V,추계액검증!$T$4,0),'(2-2) 재직자 명부'!H2458),"")</f>
        <v/>
      </c>
      <c r="I2458" s="299" t="str">
        <f>IF('(2-2) 재직자 명부'!I2458="","",'(2-2) 재직자 명부'!I2458)</f>
        <v/>
      </c>
      <c r="J2458" s="299" t="str">
        <f>IF('(2-2) 재직자 명부'!J2458="","",'(2-2) 재직자 명부'!J2458)</f>
        <v/>
      </c>
      <c r="K2458" s="50" t="str">
        <f>IF('(2-2) 재직자 명부'!K2458="","",'(2-2) 재직자 명부'!K2458)</f>
        <v/>
      </c>
      <c r="L2458" s="299"/>
      <c r="M2458" s="50"/>
      <c r="N2458" s="50"/>
      <c r="O2458" s="50"/>
      <c r="P2458" s="50"/>
      <c r="Q2458" s="50"/>
      <c r="R2458" s="50"/>
      <c r="S2458" s="50"/>
      <c r="T2458" s="50"/>
      <c r="U2458" s="50"/>
      <c r="V2458" s="50"/>
      <c r="W2458" s="50"/>
      <c r="X2458" s="50"/>
      <c r="Y2458" s="50"/>
      <c r="Z2458" s="50"/>
      <c r="AA2458" s="50"/>
      <c r="AB2458" s="50"/>
      <c r="AC2458" s="50"/>
      <c r="AD2458" s="50"/>
      <c r="AE2458" s="50"/>
      <c r="AF2458" s="50"/>
      <c r="AG2458" s="50"/>
      <c r="AH2458" s="50"/>
    </row>
    <row r="2459" spans="1:34">
      <c r="A2459"/>
      <c r="B2459" s="305">
        <f t="shared" si="38"/>
        <v>0</v>
      </c>
      <c r="C2459" s="299" t="str">
        <f>IF('(2-2) 재직자 명부'!C2459="","",'(2-2) 재직자 명부'!C2459)</f>
        <v/>
      </c>
      <c r="D2459" s="299" t="str">
        <f>IF('(2-2) 재직자 명부'!D2459="","",'(2-2) 재직자 명부'!D2459)</f>
        <v/>
      </c>
      <c r="E2459" s="299" t="str">
        <f>IF('(2-2) 재직자 명부'!E2459="","",'(2-2) 재직자 명부'!E2459)</f>
        <v/>
      </c>
      <c r="F2459" s="259" t="str">
        <f>IF('(2-2) 재직자 명부'!F2459="","",'(2-2) 재직자 명부'!F2459)</f>
        <v/>
      </c>
      <c r="G2459" s="307" t="str">
        <f>IFERROR(IF('(2-2) 재직자 명부'!G2459="",VLOOKUP(A2459,추계액검증!$C:$V,추계액검증!#REF!,0),'(2-2) 재직자 명부'!G2459),"")</f>
        <v/>
      </c>
      <c r="H2459" s="307" t="str">
        <f>IFERROR(IF('(2-2) 재직자 명부'!H2459="",VLOOKUP(A2459,추계액검증!$C:$V,추계액검증!$T$4,0),'(2-2) 재직자 명부'!H2459),"")</f>
        <v/>
      </c>
      <c r="I2459" s="299" t="str">
        <f>IF('(2-2) 재직자 명부'!I2459="","",'(2-2) 재직자 명부'!I2459)</f>
        <v/>
      </c>
      <c r="J2459" s="299" t="str">
        <f>IF('(2-2) 재직자 명부'!J2459="","",'(2-2) 재직자 명부'!J2459)</f>
        <v/>
      </c>
      <c r="K2459" s="50" t="str">
        <f>IF('(2-2) 재직자 명부'!K2459="","",'(2-2) 재직자 명부'!K2459)</f>
        <v/>
      </c>
      <c r="L2459" s="299"/>
      <c r="M2459" s="50"/>
      <c r="N2459" s="50"/>
      <c r="O2459" s="50"/>
      <c r="P2459" s="50"/>
      <c r="Q2459" s="50"/>
      <c r="R2459" s="50"/>
      <c r="S2459" s="50"/>
      <c r="T2459" s="50"/>
      <c r="U2459" s="50"/>
      <c r="V2459" s="50"/>
      <c r="W2459" s="50"/>
      <c r="X2459" s="50"/>
      <c r="Y2459" s="50"/>
      <c r="Z2459" s="50"/>
      <c r="AA2459" s="50"/>
      <c r="AB2459" s="50"/>
      <c r="AC2459" s="50"/>
      <c r="AD2459" s="50"/>
      <c r="AE2459" s="50"/>
      <c r="AF2459" s="50"/>
      <c r="AG2459" s="50"/>
      <c r="AH2459" s="50"/>
    </row>
    <row r="2460" spans="1:34">
      <c r="A2460"/>
      <c r="B2460" s="305">
        <f t="shared" si="38"/>
        <v>0</v>
      </c>
      <c r="C2460" s="299" t="str">
        <f>IF('(2-2) 재직자 명부'!C2460="","",'(2-2) 재직자 명부'!C2460)</f>
        <v/>
      </c>
      <c r="D2460" s="299" t="str">
        <f>IF('(2-2) 재직자 명부'!D2460="","",'(2-2) 재직자 명부'!D2460)</f>
        <v/>
      </c>
      <c r="E2460" s="299" t="str">
        <f>IF('(2-2) 재직자 명부'!E2460="","",'(2-2) 재직자 명부'!E2460)</f>
        <v/>
      </c>
      <c r="F2460" s="259" t="str">
        <f>IF('(2-2) 재직자 명부'!F2460="","",'(2-2) 재직자 명부'!F2460)</f>
        <v/>
      </c>
      <c r="G2460" s="307" t="str">
        <f>IFERROR(IF('(2-2) 재직자 명부'!G2460="",VLOOKUP(A2460,추계액검증!$C:$V,추계액검증!#REF!,0),'(2-2) 재직자 명부'!G2460),"")</f>
        <v/>
      </c>
      <c r="H2460" s="307" t="str">
        <f>IFERROR(IF('(2-2) 재직자 명부'!H2460="",VLOOKUP(A2460,추계액검증!$C:$V,추계액검증!$T$4,0),'(2-2) 재직자 명부'!H2460),"")</f>
        <v/>
      </c>
      <c r="I2460" s="299" t="str">
        <f>IF('(2-2) 재직자 명부'!I2460="","",'(2-2) 재직자 명부'!I2460)</f>
        <v/>
      </c>
      <c r="J2460" s="299" t="str">
        <f>IF('(2-2) 재직자 명부'!J2460="","",'(2-2) 재직자 명부'!J2460)</f>
        <v/>
      </c>
      <c r="K2460" s="50" t="str">
        <f>IF('(2-2) 재직자 명부'!K2460="","",'(2-2) 재직자 명부'!K2460)</f>
        <v/>
      </c>
      <c r="L2460" s="299"/>
      <c r="M2460" s="50"/>
      <c r="N2460" s="50"/>
      <c r="O2460" s="50"/>
      <c r="P2460" s="50"/>
      <c r="Q2460" s="50"/>
      <c r="R2460" s="50"/>
      <c r="S2460" s="50"/>
      <c r="T2460" s="50"/>
      <c r="U2460" s="50"/>
      <c r="V2460" s="50"/>
      <c r="W2460" s="50"/>
      <c r="X2460" s="50"/>
      <c r="Y2460" s="50"/>
      <c r="Z2460" s="50"/>
      <c r="AA2460" s="50"/>
      <c r="AB2460" s="50"/>
      <c r="AC2460" s="50"/>
      <c r="AD2460" s="50"/>
      <c r="AE2460" s="50"/>
      <c r="AF2460" s="50"/>
      <c r="AG2460" s="50"/>
      <c r="AH2460" s="50"/>
    </row>
    <row r="2461" spans="1:34">
      <c r="A2461"/>
      <c r="B2461" s="305">
        <f t="shared" si="38"/>
        <v>0</v>
      </c>
      <c r="C2461" s="299" t="str">
        <f>IF('(2-2) 재직자 명부'!C2461="","",'(2-2) 재직자 명부'!C2461)</f>
        <v/>
      </c>
      <c r="D2461" s="299" t="str">
        <f>IF('(2-2) 재직자 명부'!D2461="","",'(2-2) 재직자 명부'!D2461)</f>
        <v/>
      </c>
      <c r="E2461" s="299" t="str">
        <f>IF('(2-2) 재직자 명부'!E2461="","",'(2-2) 재직자 명부'!E2461)</f>
        <v/>
      </c>
      <c r="F2461" s="259" t="str">
        <f>IF('(2-2) 재직자 명부'!F2461="","",'(2-2) 재직자 명부'!F2461)</f>
        <v/>
      </c>
      <c r="G2461" s="307" t="str">
        <f>IFERROR(IF('(2-2) 재직자 명부'!G2461="",VLOOKUP(A2461,추계액검증!$C:$V,추계액검증!#REF!,0),'(2-2) 재직자 명부'!G2461),"")</f>
        <v/>
      </c>
      <c r="H2461" s="307" t="str">
        <f>IFERROR(IF('(2-2) 재직자 명부'!H2461="",VLOOKUP(A2461,추계액검증!$C:$V,추계액검증!$T$4,0),'(2-2) 재직자 명부'!H2461),"")</f>
        <v/>
      </c>
      <c r="I2461" s="299" t="str">
        <f>IF('(2-2) 재직자 명부'!I2461="","",'(2-2) 재직자 명부'!I2461)</f>
        <v/>
      </c>
      <c r="J2461" s="299" t="str">
        <f>IF('(2-2) 재직자 명부'!J2461="","",'(2-2) 재직자 명부'!J2461)</f>
        <v/>
      </c>
      <c r="K2461" s="50" t="str">
        <f>IF('(2-2) 재직자 명부'!K2461="","",'(2-2) 재직자 명부'!K2461)</f>
        <v/>
      </c>
      <c r="L2461" s="299"/>
      <c r="M2461" s="50"/>
      <c r="N2461" s="50"/>
      <c r="O2461" s="50"/>
      <c r="P2461" s="50"/>
      <c r="Q2461" s="50"/>
      <c r="R2461" s="50"/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</row>
    <row r="2462" spans="1:34">
      <c r="A2462"/>
      <c r="B2462" s="305">
        <f t="shared" si="38"/>
        <v>0</v>
      </c>
      <c r="C2462" s="299" t="str">
        <f>IF('(2-2) 재직자 명부'!C2462="","",'(2-2) 재직자 명부'!C2462)</f>
        <v/>
      </c>
      <c r="D2462" s="299" t="str">
        <f>IF('(2-2) 재직자 명부'!D2462="","",'(2-2) 재직자 명부'!D2462)</f>
        <v/>
      </c>
      <c r="E2462" s="299" t="str">
        <f>IF('(2-2) 재직자 명부'!E2462="","",'(2-2) 재직자 명부'!E2462)</f>
        <v/>
      </c>
      <c r="F2462" s="259" t="str">
        <f>IF('(2-2) 재직자 명부'!F2462="","",'(2-2) 재직자 명부'!F2462)</f>
        <v/>
      </c>
      <c r="G2462" s="307" t="str">
        <f>IFERROR(IF('(2-2) 재직자 명부'!G2462="",VLOOKUP(A2462,추계액검증!$C:$V,추계액검증!#REF!,0),'(2-2) 재직자 명부'!G2462),"")</f>
        <v/>
      </c>
      <c r="H2462" s="307" t="str">
        <f>IFERROR(IF('(2-2) 재직자 명부'!H2462="",VLOOKUP(A2462,추계액검증!$C:$V,추계액검증!$T$4,0),'(2-2) 재직자 명부'!H2462),"")</f>
        <v/>
      </c>
      <c r="I2462" s="299" t="str">
        <f>IF('(2-2) 재직자 명부'!I2462="","",'(2-2) 재직자 명부'!I2462)</f>
        <v/>
      </c>
      <c r="J2462" s="299" t="str">
        <f>IF('(2-2) 재직자 명부'!J2462="","",'(2-2) 재직자 명부'!J2462)</f>
        <v/>
      </c>
      <c r="K2462" s="50" t="str">
        <f>IF('(2-2) 재직자 명부'!K2462="","",'(2-2) 재직자 명부'!K2462)</f>
        <v/>
      </c>
      <c r="L2462" s="299"/>
      <c r="M2462" s="50"/>
      <c r="N2462" s="50"/>
      <c r="O2462" s="50"/>
      <c r="P2462" s="50"/>
      <c r="Q2462" s="50"/>
      <c r="R2462" s="50"/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</row>
    <row r="2463" spans="1:34">
      <c r="A2463"/>
      <c r="B2463" s="305">
        <f t="shared" si="38"/>
        <v>0</v>
      </c>
      <c r="C2463" s="299" t="str">
        <f>IF('(2-2) 재직자 명부'!C2463="","",'(2-2) 재직자 명부'!C2463)</f>
        <v/>
      </c>
      <c r="D2463" s="299" t="str">
        <f>IF('(2-2) 재직자 명부'!D2463="","",'(2-2) 재직자 명부'!D2463)</f>
        <v/>
      </c>
      <c r="E2463" s="299" t="str">
        <f>IF('(2-2) 재직자 명부'!E2463="","",'(2-2) 재직자 명부'!E2463)</f>
        <v/>
      </c>
      <c r="F2463" s="259" t="str">
        <f>IF('(2-2) 재직자 명부'!F2463="","",'(2-2) 재직자 명부'!F2463)</f>
        <v/>
      </c>
      <c r="G2463" s="307" t="str">
        <f>IFERROR(IF('(2-2) 재직자 명부'!G2463="",VLOOKUP(A2463,추계액검증!$C:$V,추계액검증!#REF!,0),'(2-2) 재직자 명부'!G2463),"")</f>
        <v/>
      </c>
      <c r="H2463" s="307" t="str">
        <f>IFERROR(IF('(2-2) 재직자 명부'!H2463="",VLOOKUP(A2463,추계액검증!$C:$V,추계액검증!$T$4,0),'(2-2) 재직자 명부'!H2463),"")</f>
        <v/>
      </c>
      <c r="I2463" s="299" t="str">
        <f>IF('(2-2) 재직자 명부'!I2463="","",'(2-2) 재직자 명부'!I2463)</f>
        <v/>
      </c>
      <c r="J2463" s="299" t="str">
        <f>IF('(2-2) 재직자 명부'!J2463="","",'(2-2) 재직자 명부'!J2463)</f>
        <v/>
      </c>
      <c r="K2463" s="50" t="str">
        <f>IF('(2-2) 재직자 명부'!K2463="","",'(2-2) 재직자 명부'!K2463)</f>
        <v/>
      </c>
      <c r="L2463" s="299"/>
      <c r="M2463" s="50"/>
      <c r="N2463" s="50"/>
      <c r="O2463" s="50"/>
      <c r="P2463" s="50"/>
      <c r="Q2463" s="50"/>
      <c r="R2463" s="50"/>
      <c r="S2463" s="50"/>
      <c r="T2463" s="50"/>
      <c r="U2463" s="50"/>
      <c r="V2463" s="50"/>
      <c r="W2463" s="50"/>
      <c r="X2463" s="50"/>
      <c r="Y2463" s="50"/>
      <c r="Z2463" s="50"/>
      <c r="AA2463" s="50"/>
      <c r="AB2463" s="50"/>
      <c r="AC2463" s="50"/>
      <c r="AD2463" s="50"/>
      <c r="AE2463" s="50"/>
      <c r="AF2463" s="50"/>
      <c r="AG2463" s="50"/>
      <c r="AH2463" s="50"/>
    </row>
    <row r="2464" spans="1:34">
      <c r="A2464"/>
      <c r="B2464" s="305">
        <f t="shared" si="38"/>
        <v>0</v>
      </c>
      <c r="C2464" s="299" t="str">
        <f>IF('(2-2) 재직자 명부'!C2464="","",'(2-2) 재직자 명부'!C2464)</f>
        <v/>
      </c>
      <c r="D2464" s="299" t="str">
        <f>IF('(2-2) 재직자 명부'!D2464="","",'(2-2) 재직자 명부'!D2464)</f>
        <v/>
      </c>
      <c r="E2464" s="299" t="str">
        <f>IF('(2-2) 재직자 명부'!E2464="","",'(2-2) 재직자 명부'!E2464)</f>
        <v/>
      </c>
      <c r="F2464" s="259" t="str">
        <f>IF('(2-2) 재직자 명부'!F2464="","",'(2-2) 재직자 명부'!F2464)</f>
        <v/>
      </c>
      <c r="G2464" s="307" t="str">
        <f>IFERROR(IF('(2-2) 재직자 명부'!G2464="",VLOOKUP(A2464,추계액검증!$C:$V,추계액검증!#REF!,0),'(2-2) 재직자 명부'!G2464),"")</f>
        <v/>
      </c>
      <c r="H2464" s="307" t="str">
        <f>IFERROR(IF('(2-2) 재직자 명부'!H2464="",VLOOKUP(A2464,추계액검증!$C:$V,추계액검증!$T$4,0),'(2-2) 재직자 명부'!H2464),"")</f>
        <v/>
      </c>
      <c r="I2464" s="299" t="str">
        <f>IF('(2-2) 재직자 명부'!I2464="","",'(2-2) 재직자 명부'!I2464)</f>
        <v/>
      </c>
      <c r="J2464" s="299" t="str">
        <f>IF('(2-2) 재직자 명부'!J2464="","",'(2-2) 재직자 명부'!J2464)</f>
        <v/>
      </c>
      <c r="K2464" s="50" t="str">
        <f>IF('(2-2) 재직자 명부'!K2464="","",'(2-2) 재직자 명부'!K2464)</f>
        <v/>
      </c>
      <c r="L2464" s="299"/>
      <c r="M2464" s="50"/>
      <c r="N2464" s="50"/>
      <c r="O2464" s="50"/>
      <c r="P2464" s="50"/>
      <c r="Q2464" s="50"/>
      <c r="R2464" s="50"/>
      <c r="S2464" s="50"/>
      <c r="T2464" s="50"/>
      <c r="U2464" s="50"/>
      <c r="V2464" s="50"/>
      <c r="W2464" s="50"/>
      <c r="X2464" s="50"/>
      <c r="Y2464" s="50"/>
      <c r="Z2464" s="50"/>
      <c r="AA2464" s="50"/>
      <c r="AB2464" s="50"/>
      <c r="AC2464" s="50"/>
      <c r="AD2464" s="50"/>
      <c r="AE2464" s="50"/>
      <c r="AF2464" s="50"/>
      <c r="AG2464" s="50"/>
      <c r="AH2464" s="50"/>
    </row>
    <row r="2465" spans="1:34">
      <c r="A2465"/>
      <c r="B2465" s="305">
        <f t="shared" si="38"/>
        <v>0</v>
      </c>
      <c r="C2465" s="299" t="str">
        <f>IF('(2-2) 재직자 명부'!C2465="","",'(2-2) 재직자 명부'!C2465)</f>
        <v/>
      </c>
      <c r="D2465" s="299" t="str">
        <f>IF('(2-2) 재직자 명부'!D2465="","",'(2-2) 재직자 명부'!D2465)</f>
        <v/>
      </c>
      <c r="E2465" s="299" t="str">
        <f>IF('(2-2) 재직자 명부'!E2465="","",'(2-2) 재직자 명부'!E2465)</f>
        <v/>
      </c>
      <c r="F2465" s="259" t="str">
        <f>IF('(2-2) 재직자 명부'!F2465="","",'(2-2) 재직자 명부'!F2465)</f>
        <v/>
      </c>
      <c r="G2465" s="307" t="str">
        <f>IFERROR(IF('(2-2) 재직자 명부'!G2465="",VLOOKUP(A2465,추계액검증!$C:$V,추계액검증!#REF!,0),'(2-2) 재직자 명부'!G2465),"")</f>
        <v/>
      </c>
      <c r="H2465" s="307" t="str">
        <f>IFERROR(IF('(2-2) 재직자 명부'!H2465="",VLOOKUP(A2465,추계액검증!$C:$V,추계액검증!$T$4,0),'(2-2) 재직자 명부'!H2465),"")</f>
        <v/>
      </c>
      <c r="I2465" s="299" t="str">
        <f>IF('(2-2) 재직자 명부'!I2465="","",'(2-2) 재직자 명부'!I2465)</f>
        <v/>
      </c>
      <c r="J2465" s="299" t="str">
        <f>IF('(2-2) 재직자 명부'!J2465="","",'(2-2) 재직자 명부'!J2465)</f>
        <v/>
      </c>
      <c r="K2465" s="50" t="str">
        <f>IF('(2-2) 재직자 명부'!K2465="","",'(2-2) 재직자 명부'!K2465)</f>
        <v/>
      </c>
      <c r="L2465" s="299"/>
      <c r="M2465" s="50"/>
      <c r="N2465" s="50"/>
      <c r="O2465" s="50"/>
      <c r="P2465" s="50"/>
      <c r="Q2465" s="50"/>
      <c r="R2465" s="50"/>
      <c r="S2465" s="50"/>
      <c r="T2465" s="50"/>
      <c r="U2465" s="50"/>
      <c r="V2465" s="50"/>
      <c r="W2465" s="50"/>
      <c r="X2465" s="50"/>
      <c r="Y2465" s="50"/>
      <c r="Z2465" s="50"/>
      <c r="AA2465" s="50"/>
      <c r="AB2465" s="50"/>
      <c r="AC2465" s="50"/>
      <c r="AD2465" s="50"/>
      <c r="AE2465" s="50"/>
      <c r="AF2465" s="50"/>
      <c r="AG2465" s="50"/>
      <c r="AH2465" s="50"/>
    </row>
    <row r="2466" spans="1:34">
      <c r="A2466"/>
      <c r="B2466" s="305">
        <f t="shared" si="38"/>
        <v>0</v>
      </c>
      <c r="C2466" s="299" t="str">
        <f>IF('(2-2) 재직자 명부'!C2466="","",'(2-2) 재직자 명부'!C2466)</f>
        <v/>
      </c>
      <c r="D2466" s="299" t="str">
        <f>IF('(2-2) 재직자 명부'!D2466="","",'(2-2) 재직자 명부'!D2466)</f>
        <v/>
      </c>
      <c r="E2466" s="299" t="str">
        <f>IF('(2-2) 재직자 명부'!E2466="","",'(2-2) 재직자 명부'!E2466)</f>
        <v/>
      </c>
      <c r="F2466" s="259" t="str">
        <f>IF('(2-2) 재직자 명부'!F2466="","",'(2-2) 재직자 명부'!F2466)</f>
        <v/>
      </c>
      <c r="G2466" s="307" t="str">
        <f>IFERROR(IF('(2-2) 재직자 명부'!G2466="",VLOOKUP(A2466,추계액검증!$C:$V,추계액검증!#REF!,0),'(2-2) 재직자 명부'!G2466),"")</f>
        <v/>
      </c>
      <c r="H2466" s="307" t="str">
        <f>IFERROR(IF('(2-2) 재직자 명부'!H2466="",VLOOKUP(A2466,추계액검증!$C:$V,추계액검증!$T$4,0),'(2-2) 재직자 명부'!H2466),"")</f>
        <v/>
      </c>
      <c r="I2466" s="299" t="str">
        <f>IF('(2-2) 재직자 명부'!I2466="","",'(2-2) 재직자 명부'!I2466)</f>
        <v/>
      </c>
      <c r="J2466" s="299" t="str">
        <f>IF('(2-2) 재직자 명부'!J2466="","",'(2-2) 재직자 명부'!J2466)</f>
        <v/>
      </c>
      <c r="K2466" s="50" t="str">
        <f>IF('(2-2) 재직자 명부'!K2466="","",'(2-2) 재직자 명부'!K2466)</f>
        <v/>
      </c>
      <c r="L2466" s="299"/>
      <c r="M2466" s="50"/>
      <c r="N2466" s="50"/>
      <c r="O2466" s="50"/>
      <c r="P2466" s="50"/>
      <c r="Q2466" s="50"/>
      <c r="R2466" s="50"/>
      <c r="S2466" s="50"/>
      <c r="T2466" s="50"/>
      <c r="U2466" s="50"/>
      <c r="V2466" s="50"/>
      <c r="W2466" s="50"/>
      <c r="X2466" s="50"/>
      <c r="Y2466" s="50"/>
      <c r="Z2466" s="50"/>
      <c r="AA2466" s="50"/>
      <c r="AB2466" s="50"/>
      <c r="AC2466" s="50"/>
      <c r="AD2466" s="50"/>
      <c r="AE2466" s="50"/>
      <c r="AF2466" s="50"/>
      <c r="AG2466" s="50"/>
      <c r="AH2466" s="50"/>
    </row>
    <row r="2467" spans="1:34">
      <c r="A2467"/>
      <c r="B2467" s="305">
        <f t="shared" si="38"/>
        <v>0</v>
      </c>
      <c r="C2467" s="299" t="str">
        <f>IF('(2-2) 재직자 명부'!C2467="","",'(2-2) 재직자 명부'!C2467)</f>
        <v/>
      </c>
      <c r="D2467" s="299" t="str">
        <f>IF('(2-2) 재직자 명부'!D2467="","",'(2-2) 재직자 명부'!D2467)</f>
        <v/>
      </c>
      <c r="E2467" s="299" t="str">
        <f>IF('(2-2) 재직자 명부'!E2467="","",'(2-2) 재직자 명부'!E2467)</f>
        <v/>
      </c>
      <c r="F2467" s="259" t="str">
        <f>IF('(2-2) 재직자 명부'!F2467="","",'(2-2) 재직자 명부'!F2467)</f>
        <v/>
      </c>
      <c r="G2467" s="307" t="str">
        <f>IFERROR(IF('(2-2) 재직자 명부'!G2467="",VLOOKUP(A2467,추계액검증!$C:$V,추계액검증!#REF!,0),'(2-2) 재직자 명부'!G2467),"")</f>
        <v/>
      </c>
      <c r="H2467" s="307" t="str">
        <f>IFERROR(IF('(2-2) 재직자 명부'!H2467="",VLOOKUP(A2467,추계액검증!$C:$V,추계액검증!$T$4,0),'(2-2) 재직자 명부'!H2467),"")</f>
        <v/>
      </c>
      <c r="I2467" s="299" t="str">
        <f>IF('(2-2) 재직자 명부'!I2467="","",'(2-2) 재직자 명부'!I2467)</f>
        <v/>
      </c>
      <c r="J2467" s="299" t="str">
        <f>IF('(2-2) 재직자 명부'!J2467="","",'(2-2) 재직자 명부'!J2467)</f>
        <v/>
      </c>
      <c r="K2467" s="50" t="str">
        <f>IF('(2-2) 재직자 명부'!K2467="","",'(2-2) 재직자 명부'!K2467)</f>
        <v/>
      </c>
      <c r="L2467" s="299"/>
      <c r="M2467" s="50"/>
      <c r="N2467" s="50"/>
      <c r="O2467" s="50"/>
      <c r="P2467" s="50"/>
      <c r="Q2467" s="50"/>
      <c r="R2467" s="50"/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</row>
    <row r="2468" spans="1:34">
      <c r="A2468"/>
      <c r="B2468" s="305">
        <f t="shared" si="38"/>
        <v>0</v>
      </c>
      <c r="C2468" s="299" t="str">
        <f>IF('(2-2) 재직자 명부'!C2468="","",'(2-2) 재직자 명부'!C2468)</f>
        <v/>
      </c>
      <c r="D2468" s="299" t="str">
        <f>IF('(2-2) 재직자 명부'!D2468="","",'(2-2) 재직자 명부'!D2468)</f>
        <v/>
      </c>
      <c r="E2468" s="299" t="str">
        <f>IF('(2-2) 재직자 명부'!E2468="","",'(2-2) 재직자 명부'!E2468)</f>
        <v/>
      </c>
      <c r="F2468" s="259" t="str">
        <f>IF('(2-2) 재직자 명부'!F2468="","",'(2-2) 재직자 명부'!F2468)</f>
        <v/>
      </c>
      <c r="G2468" s="307" t="str">
        <f>IFERROR(IF('(2-2) 재직자 명부'!G2468="",VLOOKUP(A2468,추계액검증!$C:$V,추계액검증!#REF!,0),'(2-2) 재직자 명부'!G2468),"")</f>
        <v/>
      </c>
      <c r="H2468" s="307" t="str">
        <f>IFERROR(IF('(2-2) 재직자 명부'!H2468="",VLOOKUP(A2468,추계액검증!$C:$V,추계액검증!$T$4,0),'(2-2) 재직자 명부'!H2468),"")</f>
        <v/>
      </c>
      <c r="I2468" s="299" t="str">
        <f>IF('(2-2) 재직자 명부'!I2468="","",'(2-2) 재직자 명부'!I2468)</f>
        <v/>
      </c>
      <c r="J2468" s="299" t="str">
        <f>IF('(2-2) 재직자 명부'!J2468="","",'(2-2) 재직자 명부'!J2468)</f>
        <v/>
      </c>
      <c r="K2468" s="50" t="str">
        <f>IF('(2-2) 재직자 명부'!K2468="","",'(2-2) 재직자 명부'!K2468)</f>
        <v/>
      </c>
      <c r="L2468" s="299"/>
      <c r="M2468" s="50"/>
      <c r="N2468" s="50"/>
      <c r="O2468" s="50"/>
      <c r="P2468" s="50"/>
      <c r="Q2468" s="50"/>
      <c r="R2468" s="50"/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</row>
    <row r="2469" spans="1:34">
      <c r="A2469"/>
      <c r="B2469" s="305">
        <f t="shared" si="38"/>
        <v>0</v>
      </c>
      <c r="C2469" s="299" t="str">
        <f>IF('(2-2) 재직자 명부'!C2469="","",'(2-2) 재직자 명부'!C2469)</f>
        <v/>
      </c>
      <c r="D2469" s="299" t="str">
        <f>IF('(2-2) 재직자 명부'!D2469="","",'(2-2) 재직자 명부'!D2469)</f>
        <v/>
      </c>
      <c r="E2469" s="299" t="str">
        <f>IF('(2-2) 재직자 명부'!E2469="","",'(2-2) 재직자 명부'!E2469)</f>
        <v/>
      </c>
      <c r="F2469" s="259" t="str">
        <f>IF('(2-2) 재직자 명부'!F2469="","",'(2-2) 재직자 명부'!F2469)</f>
        <v/>
      </c>
      <c r="G2469" s="307" t="str">
        <f>IFERROR(IF('(2-2) 재직자 명부'!G2469="",VLOOKUP(A2469,추계액검증!$C:$V,추계액검증!#REF!,0),'(2-2) 재직자 명부'!G2469),"")</f>
        <v/>
      </c>
      <c r="H2469" s="307" t="str">
        <f>IFERROR(IF('(2-2) 재직자 명부'!H2469="",VLOOKUP(A2469,추계액검증!$C:$V,추계액검증!$T$4,0),'(2-2) 재직자 명부'!H2469),"")</f>
        <v/>
      </c>
      <c r="I2469" s="299" t="str">
        <f>IF('(2-2) 재직자 명부'!I2469="","",'(2-2) 재직자 명부'!I2469)</f>
        <v/>
      </c>
      <c r="J2469" s="299" t="str">
        <f>IF('(2-2) 재직자 명부'!J2469="","",'(2-2) 재직자 명부'!J2469)</f>
        <v/>
      </c>
      <c r="K2469" s="50" t="str">
        <f>IF('(2-2) 재직자 명부'!K2469="","",'(2-2) 재직자 명부'!K2469)</f>
        <v/>
      </c>
      <c r="L2469" s="299"/>
      <c r="M2469" s="50"/>
      <c r="N2469" s="50"/>
      <c r="O2469" s="50"/>
      <c r="P2469" s="50"/>
      <c r="Q2469" s="50"/>
      <c r="R2469" s="50"/>
      <c r="S2469" s="50"/>
      <c r="T2469" s="50"/>
      <c r="U2469" s="50"/>
      <c r="V2469" s="50"/>
      <c r="W2469" s="50"/>
      <c r="X2469" s="50"/>
      <c r="Y2469" s="50"/>
      <c r="Z2469" s="50"/>
      <c r="AA2469" s="50"/>
      <c r="AB2469" s="50"/>
      <c r="AC2469" s="50"/>
      <c r="AD2469" s="50"/>
      <c r="AE2469" s="50"/>
      <c r="AF2469" s="50"/>
      <c r="AG2469" s="50"/>
      <c r="AH2469" s="50"/>
    </row>
    <row r="2470" spans="1:34">
      <c r="A2470"/>
      <c r="B2470" s="305">
        <f t="shared" si="38"/>
        <v>0</v>
      </c>
      <c r="C2470" s="299" t="str">
        <f>IF('(2-2) 재직자 명부'!C2470="","",'(2-2) 재직자 명부'!C2470)</f>
        <v/>
      </c>
      <c r="D2470" s="299" t="str">
        <f>IF('(2-2) 재직자 명부'!D2470="","",'(2-2) 재직자 명부'!D2470)</f>
        <v/>
      </c>
      <c r="E2470" s="299" t="str">
        <f>IF('(2-2) 재직자 명부'!E2470="","",'(2-2) 재직자 명부'!E2470)</f>
        <v/>
      </c>
      <c r="F2470" s="259" t="str">
        <f>IF('(2-2) 재직자 명부'!F2470="","",'(2-2) 재직자 명부'!F2470)</f>
        <v/>
      </c>
      <c r="G2470" s="307" t="str">
        <f>IFERROR(IF('(2-2) 재직자 명부'!G2470="",VLOOKUP(A2470,추계액검증!$C:$V,추계액검증!#REF!,0),'(2-2) 재직자 명부'!G2470),"")</f>
        <v/>
      </c>
      <c r="H2470" s="307" t="str">
        <f>IFERROR(IF('(2-2) 재직자 명부'!H2470="",VLOOKUP(A2470,추계액검증!$C:$V,추계액검증!$T$4,0),'(2-2) 재직자 명부'!H2470),"")</f>
        <v/>
      </c>
      <c r="I2470" s="299" t="str">
        <f>IF('(2-2) 재직자 명부'!I2470="","",'(2-2) 재직자 명부'!I2470)</f>
        <v/>
      </c>
      <c r="J2470" s="299" t="str">
        <f>IF('(2-2) 재직자 명부'!J2470="","",'(2-2) 재직자 명부'!J2470)</f>
        <v/>
      </c>
      <c r="K2470" s="50" t="str">
        <f>IF('(2-2) 재직자 명부'!K2470="","",'(2-2) 재직자 명부'!K2470)</f>
        <v/>
      </c>
      <c r="L2470" s="299"/>
      <c r="M2470" s="50"/>
      <c r="N2470" s="50"/>
      <c r="O2470" s="50"/>
      <c r="P2470" s="50"/>
      <c r="Q2470" s="50"/>
      <c r="R2470" s="50"/>
      <c r="S2470" s="50"/>
      <c r="T2470" s="50"/>
      <c r="U2470" s="50"/>
      <c r="V2470" s="50"/>
      <c r="W2470" s="50"/>
      <c r="X2470" s="50"/>
      <c r="Y2470" s="50"/>
      <c r="Z2470" s="50"/>
      <c r="AA2470" s="50"/>
      <c r="AB2470" s="50"/>
      <c r="AC2470" s="50"/>
      <c r="AD2470" s="50"/>
      <c r="AE2470" s="50"/>
      <c r="AF2470" s="50"/>
      <c r="AG2470" s="50"/>
      <c r="AH2470" s="50"/>
    </row>
    <row r="2471" spans="1:34">
      <c r="A2471"/>
      <c r="B2471" s="305">
        <f t="shared" si="38"/>
        <v>0</v>
      </c>
      <c r="C2471" s="299" t="str">
        <f>IF('(2-2) 재직자 명부'!C2471="","",'(2-2) 재직자 명부'!C2471)</f>
        <v/>
      </c>
      <c r="D2471" s="299" t="str">
        <f>IF('(2-2) 재직자 명부'!D2471="","",'(2-2) 재직자 명부'!D2471)</f>
        <v/>
      </c>
      <c r="E2471" s="299" t="str">
        <f>IF('(2-2) 재직자 명부'!E2471="","",'(2-2) 재직자 명부'!E2471)</f>
        <v/>
      </c>
      <c r="F2471" s="259" t="str">
        <f>IF('(2-2) 재직자 명부'!F2471="","",'(2-2) 재직자 명부'!F2471)</f>
        <v/>
      </c>
      <c r="G2471" s="307" t="str">
        <f>IFERROR(IF('(2-2) 재직자 명부'!G2471="",VLOOKUP(A2471,추계액검증!$C:$V,추계액검증!#REF!,0),'(2-2) 재직자 명부'!G2471),"")</f>
        <v/>
      </c>
      <c r="H2471" s="307" t="str">
        <f>IFERROR(IF('(2-2) 재직자 명부'!H2471="",VLOOKUP(A2471,추계액검증!$C:$V,추계액검증!$T$4,0),'(2-2) 재직자 명부'!H2471),"")</f>
        <v/>
      </c>
      <c r="I2471" s="299" t="str">
        <f>IF('(2-2) 재직자 명부'!I2471="","",'(2-2) 재직자 명부'!I2471)</f>
        <v/>
      </c>
      <c r="J2471" s="299" t="str">
        <f>IF('(2-2) 재직자 명부'!J2471="","",'(2-2) 재직자 명부'!J2471)</f>
        <v/>
      </c>
      <c r="K2471" s="50" t="str">
        <f>IF('(2-2) 재직자 명부'!K2471="","",'(2-2) 재직자 명부'!K2471)</f>
        <v/>
      </c>
      <c r="L2471" s="299"/>
      <c r="M2471" s="50"/>
      <c r="N2471" s="50"/>
      <c r="O2471" s="50"/>
      <c r="P2471" s="50"/>
      <c r="Q2471" s="50"/>
      <c r="R2471" s="50"/>
      <c r="S2471" s="50"/>
      <c r="T2471" s="50"/>
      <c r="U2471" s="50"/>
      <c r="V2471" s="50"/>
      <c r="W2471" s="50"/>
      <c r="X2471" s="50"/>
      <c r="Y2471" s="50"/>
      <c r="Z2471" s="50"/>
      <c r="AA2471" s="50"/>
      <c r="AB2471" s="50"/>
      <c r="AC2471" s="50"/>
      <c r="AD2471" s="50"/>
      <c r="AE2471" s="50"/>
      <c r="AF2471" s="50"/>
      <c r="AG2471" s="50"/>
      <c r="AH2471" s="50"/>
    </row>
    <row r="2472" spans="1:34">
      <c r="A2472"/>
      <c r="B2472" s="305">
        <f t="shared" si="38"/>
        <v>0</v>
      </c>
      <c r="C2472" s="299" t="str">
        <f>IF('(2-2) 재직자 명부'!C2472="","",'(2-2) 재직자 명부'!C2472)</f>
        <v/>
      </c>
      <c r="D2472" s="299" t="str">
        <f>IF('(2-2) 재직자 명부'!D2472="","",'(2-2) 재직자 명부'!D2472)</f>
        <v/>
      </c>
      <c r="E2472" s="299" t="str">
        <f>IF('(2-2) 재직자 명부'!E2472="","",'(2-2) 재직자 명부'!E2472)</f>
        <v/>
      </c>
      <c r="F2472" s="259" t="str">
        <f>IF('(2-2) 재직자 명부'!F2472="","",'(2-2) 재직자 명부'!F2472)</f>
        <v/>
      </c>
      <c r="G2472" s="307" t="str">
        <f>IFERROR(IF('(2-2) 재직자 명부'!G2472="",VLOOKUP(A2472,추계액검증!$C:$V,추계액검증!#REF!,0),'(2-2) 재직자 명부'!G2472),"")</f>
        <v/>
      </c>
      <c r="H2472" s="307" t="str">
        <f>IFERROR(IF('(2-2) 재직자 명부'!H2472="",VLOOKUP(A2472,추계액검증!$C:$V,추계액검증!$T$4,0),'(2-2) 재직자 명부'!H2472),"")</f>
        <v/>
      </c>
      <c r="I2472" s="299" t="str">
        <f>IF('(2-2) 재직자 명부'!I2472="","",'(2-2) 재직자 명부'!I2472)</f>
        <v/>
      </c>
      <c r="J2472" s="299" t="str">
        <f>IF('(2-2) 재직자 명부'!J2472="","",'(2-2) 재직자 명부'!J2472)</f>
        <v/>
      </c>
      <c r="K2472" s="50" t="str">
        <f>IF('(2-2) 재직자 명부'!K2472="","",'(2-2) 재직자 명부'!K2472)</f>
        <v/>
      </c>
      <c r="L2472" s="299"/>
      <c r="M2472" s="50"/>
      <c r="N2472" s="50"/>
      <c r="O2472" s="50"/>
      <c r="P2472" s="50"/>
      <c r="Q2472" s="50"/>
      <c r="R2472" s="50"/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</row>
    <row r="2473" spans="1:34">
      <c r="A2473"/>
      <c r="B2473" s="305">
        <f t="shared" si="38"/>
        <v>0</v>
      </c>
      <c r="C2473" s="299" t="str">
        <f>IF('(2-2) 재직자 명부'!C2473="","",'(2-2) 재직자 명부'!C2473)</f>
        <v/>
      </c>
      <c r="D2473" s="299" t="str">
        <f>IF('(2-2) 재직자 명부'!D2473="","",'(2-2) 재직자 명부'!D2473)</f>
        <v/>
      </c>
      <c r="E2473" s="299" t="str">
        <f>IF('(2-2) 재직자 명부'!E2473="","",'(2-2) 재직자 명부'!E2473)</f>
        <v/>
      </c>
      <c r="F2473" s="259" t="str">
        <f>IF('(2-2) 재직자 명부'!F2473="","",'(2-2) 재직자 명부'!F2473)</f>
        <v/>
      </c>
      <c r="G2473" s="307" t="str">
        <f>IFERROR(IF('(2-2) 재직자 명부'!G2473="",VLOOKUP(A2473,추계액검증!$C:$V,추계액검증!#REF!,0),'(2-2) 재직자 명부'!G2473),"")</f>
        <v/>
      </c>
      <c r="H2473" s="307" t="str">
        <f>IFERROR(IF('(2-2) 재직자 명부'!H2473="",VLOOKUP(A2473,추계액검증!$C:$V,추계액검증!$T$4,0),'(2-2) 재직자 명부'!H2473),"")</f>
        <v/>
      </c>
      <c r="I2473" s="299" t="str">
        <f>IF('(2-2) 재직자 명부'!I2473="","",'(2-2) 재직자 명부'!I2473)</f>
        <v/>
      </c>
      <c r="J2473" s="299" t="str">
        <f>IF('(2-2) 재직자 명부'!J2473="","",'(2-2) 재직자 명부'!J2473)</f>
        <v/>
      </c>
      <c r="K2473" s="50" t="str">
        <f>IF('(2-2) 재직자 명부'!K2473="","",'(2-2) 재직자 명부'!K2473)</f>
        <v/>
      </c>
      <c r="L2473" s="299"/>
      <c r="M2473" s="50"/>
      <c r="N2473" s="50"/>
      <c r="O2473" s="50"/>
      <c r="P2473" s="50"/>
      <c r="Q2473" s="50"/>
      <c r="R2473" s="50"/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</row>
    <row r="2474" spans="1:34">
      <c r="A2474"/>
      <c r="B2474" s="305">
        <f t="shared" si="38"/>
        <v>0</v>
      </c>
      <c r="C2474" s="299" t="str">
        <f>IF('(2-2) 재직자 명부'!C2474="","",'(2-2) 재직자 명부'!C2474)</f>
        <v/>
      </c>
      <c r="D2474" s="299" t="str">
        <f>IF('(2-2) 재직자 명부'!D2474="","",'(2-2) 재직자 명부'!D2474)</f>
        <v/>
      </c>
      <c r="E2474" s="299" t="str">
        <f>IF('(2-2) 재직자 명부'!E2474="","",'(2-2) 재직자 명부'!E2474)</f>
        <v/>
      </c>
      <c r="F2474" s="259" t="str">
        <f>IF('(2-2) 재직자 명부'!F2474="","",'(2-2) 재직자 명부'!F2474)</f>
        <v/>
      </c>
      <c r="G2474" s="307" t="str">
        <f>IFERROR(IF('(2-2) 재직자 명부'!G2474="",VLOOKUP(A2474,추계액검증!$C:$V,추계액검증!#REF!,0),'(2-2) 재직자 명부'!G2474),"")</f>
        <v/>
      </c>
      <c r="H2474" s="307" t="str">
        <f>IFERROR(IF('(2-2) 재직자 명부'!H2474="",VLOOKUP(A2474,추계액검증!$C:$V,추계액검증!$T$4,0),'(2-2) 재직자 명부'!H2474),"")</f>
        <v/>
      </c>
      <c r="I2474" s="299" t="str">
        <f>IF('(2-2) 재직자 명부'!I2474="","",'(2-2) 재직자 명부'!I2474)</f>
        <v/>
      </c>
      <c r="J2474" s="299" t="str">
        <f>IF('(2-2) 재직자 명부'!J2474="","",'(2-2) 재직자 명부'!J2474)</f>
        <v/>
      </c>
      <c r="K2474" s="50" t="str">
        <f>IF('(2-2) 재직자 명부'!K2474="","",'(2-2) 재직자 명부'!K2474)</f>
        <v/>
      </c>
      <c r="L2474" s="299"/>
      <c r="M2474" s="50"/>
      <c r="N2474" s="50"/>
      <c r="O2474" s="50"/>
      <c r="P2474" s="50"/>
      <c r="Q2474" s="50"/>
      <c r="R2474" s="50"/>
      <c r="S2474" s="50"/>
      <c r="T2474" s="50"/>
      <c r="U2474" s="50"/>
      <c r="V2474" s="50"/>
      <c r="W2474" s="50"/>
      <c r="X2474" s="50"/>
      <c r="Y2474" s="50"/>
      <c r="Z2474" s="50"/>
      <c r="AA2474" s="50"/>
      <c r="AB2474" s="50"/>
      <c r="AC2474" s="50"/>
      <c r="AD2474" s="50"/>
      <c r="AE2474" s="50"/>
      <c r="AF2474" s="50"/>
      <c r="AG2474" s="50"/>
      <c r="AH2474" s="50"/>
    </row>
    <row r="2475" spans="1:34">
      <c r="A2475"/>
      <c r="B2475" s="305">
        <f t="shared" si="38"/>
        <v>0</v>
      </c>
      <c r="C2475" s="299" t="str">
        <f>IF('(2-2) 재직자 명부'!C2475="","",'(2-2) 재직자 명부'!C2475)</f>
        <v/>
      </c>
      <c r="D2475" s="299" t="str">
        <f>IF('(2-2) 재직자 명부'!D2475="","",'(2-2) 재직자 명부'!D2475)</f>
        <v/>
      </c>
      <c r="E2475" s="299" t="str">
        <f>IF('(2-2) 재직자 명부'!E2475="","",'(2-2) 재직자 명부'!E2475)</f>
        <v/>
      </c>
      <c r="F2475" s="259" t="str">
        <f>IF('(2-2) 재직자 명부'!F2475="","",'(2-2) 재직자 명부'!F2475)</f>
        <v/>
      </c>
      <c r="G2475" s="307" t="str">
        <f>IFERROR(IF('(2-2) 재직자 명부'!G2475="",VLOOKUP(A2475,추계액검증!$C:$V,추계액검증!#REF!,0),'(2-2) 재직자 명부'!G2475),"")</f>
        <v/>
      </c>
      <c r="H2475" s="307" t="str">
        <f>IFERROR(IF('(2-2) 재직자 명부'!H2475="",VLOOKUP(A2475,추계액검증!$C:$V,추계액검증!$T$4,0),'(2-2) 재직자 명부'!H2475),"")</f>
        <v/>
      </c>
      <c r="I2475" s="299" t="str">
        <f>IF('(2-2) 재직자 명부'!I2475="","",'(2-2) 재직자 명부'!I2475)</f>
        <v/>
      </c>
      <c r="J2475" s="299" t="str">
        <f>IF('(2-2) 재직자 명부'!J2475="","",'(2-2) 재직자 명부'!J2475)</f>
        <v/>
      </c>
      <c r="K2475" s="50" t="str">
        <f>IF('(2-2) 재직자 명부'!K2475="","",'(2-2) 재직자 명부'!K2475)</f>
        <v/>
      </c>
      <c r="L2475" s="299"/>
      <c r="M2475" s="50"/>
      <c r="N2475" s="50"/>
      <c r="O2475" s="50"/>
      <c r="P2475" s="50"/>
      <c r="Q2475" s="50"/>
      <c r="R2475" s="50"/>
      <c r="S2475" s="50"/>
      <c r="T2475" s="50"/>
      <c r="U2475" s="50"/>
      <c r="V2475" s="50"/>
      <c r="W2475" s="50"/>
      <c r="X2475" s="50"/>
      <c r="Y2475" s="50"/>
      <c r="Z2475" s="50"/>
      <c r="AA2475" s="50"/>
      <c r="AB2475" s="50"/>
      <c r="AC2475" s="50"/>
      <c r="AD2475" s="50"/>
      <c r="AE2475" s="50"/>
      <c r="AF2475" s="50"/>
      <c r="AG2475" s="50"/>
      <c r="AH2475" s="50"/>
    </row>
    <row r="2476" spans="1:34">
      <c r="A2476"/>
      <c r="B2476" s="305">
        <f t="shared" si="38"/>
        <v>0</v>
      </c>
      <c r="C2476" s="299" t="str">
        <f>IF('(2-2) 재직자 명부'!C2476="","",'(2-2) 재직자 명부'!C2476)</f>
        <v/>
      </c>
      <c r="D2476" s="299" t="str">
        <f>IF('(2-2) 재직자 명부'!D2476="","",'(2-2) 재직자 명부'!D2476)</f>
        <v/>
      </c>
      <c r="E2476" s="299" t="str">
        <f>IF('(2-2) 재직자 명부'!E2476="","",'(2-2) 재직자 명부'!E2476)</f>
        <v/>
      </c>
      <c r="F2476" s="259" t="str">
        <f>IF('(2-2) 재직자 명부'!F2476="","",'(2-2) 재직자 명부'!F2476)</f>
        <v/>
      </c>
      <c r="G2476" s="307" t="str">
        <f>IFERROR(IF('(2-2) 재직자 명부'!G2476="",VLOOKUP(A2476,추계액검증!$C:$V,추계액검증!#REF!,0),'(2-2) 재직자 명부'!G2476),"")</f>
        <v/>
      </c>
      <c r="H2476" s="307" t="str">
        <f>IFERROR(IF('(2-2) 재직자 명부'!H2476="",VLOOKUP(A2476,추계액검증!$C:$V,추계액검증!$T$4,0),'(2-2) 재직자 명부'!H2476),"")</f>
        <v/>
      </c>
      <c r="I2476" s="299" t="str">
        <f>IF('(2-2) 재직자 명부'!I2476="","",'(2-2) 재직자 명부'!I2476)</f>
        <v/>
      </c>
      <c r="J2476" s="299" t="str">
        <f>IF('(2-2) 재직자 명부'!J2476="","",'(2-2) 재직자 명부'!J2476)</f>
        <v/>
      </c>
      <c r="K2476" s="50" t="str">
        <f>IF('(2-2) 재직자 명부'!K2476="","",'(2-2) 재직자 명부'!K2476)</f>
        <v/>
      </c>
      <c r="L2476" s="299"/>
      <c r="M2476" s="50"/>
      <c r="N2476" s="50"/>
      <c r="O2476" s="50"/>
      <c r="P2476" s="50"/>
      <c r="Q2476" s="50"/>
      <c r="R2476" s="50"/>
      <c r="S2476" s="50"/>
      <c r="T2476" s="50"/>
      <c r="U2476" s="50"/>
      <c r="V2476" s="50"/>
      <c r="W2476" s="50"/>
      <c r="X2476" s="50"/>
      <c r="Y2476" s="50"/>
      <c r="Z2476" s="50"/>
      <c r="AA2476" s="50"/>
      <c r="AB2476" s="50"/>
      <c r="AC2476" s="50"/>
      <c r="AD2476" s="50"/>
      <c r="AE2476" s="50"/>
      <c r="AF2476" s="50"/>
      <c r="AG2476" s="50"/>
      <c r="AH2476" s="50"/>
    </row>
    <row r="2477" spans="1:34">
      <c r="A2477"/>
      <c r="B2477" s="305">
        <f t="shared" si="38"/>
        <v>0</v>
      </c>
      <c r="C2477" s="299" t="str">
        <f>IF('(2-2) 재직자 명부'!C2477="","",'(2-2) 재직자 명부'!C2477)</f>
        <v/>
      </c>
      <c r="D2477" s="299" t="str">
        <f>IF('(2-2) 재직자 명부'!D2477="","",'(2-2) 재직자 명부'!D2477)</f>
        <v/>
      </c>
      <c r="E2477" s="299" t="str">
        <f>IF('(2-2) 재직자 명부'!E2477="","",'(2-2) 재직자 명부'!E2477)</f>
        <v/>
      </c>
      <c r="F2477" s="259" t="str">
        <f>IF('(2-2) 재직자 명부'!F2477="","",'(2-2) 재직자 명부'!F2477)</f>
        <v/>
      </c>
      <c r="G2477" s="307" t="str">
        <f>IFERROR(IF('(2-2) 재직자 명부'!G2477="",VLOOKUP(A2477,추계액검증!$C:$V,추계액검증!#REF!,0),'(2-2) 재직자 명부'!G2477),"")</f>
        <v/>
      </c>
      <c r="H2477" s="307" t="str">
        <f>IFERROR(IF('(2-2) 재직자 명부'!H2477="",VLOOKUP(A2477,추계액검증!$C:$V,추계액검증!$T$4,0),'(2-2) 재직자 명부'!H2477),"")</f>
        <v/>
      </c>
      <c r="I2477" s="299" t="str">
        <f>IF('(2-2) 재직자 명부'!I2477="","",'(2-2) 재직자 명부'!I2477)</f>
        <v/>
      </c>
      <c r="J2477" s="299" t="str">
        <f>IF('(2-2) 재직자 명부'!J2477="","",'(2-2) 재직자 명부'!J2477)</f>
        <v/>
      </c>
      <c r="K2477" s="50" t="str">
        <f>IF('(2-2) 재직자 명부'!K2477="","",'(2-2) 재직자 명부'!K2477)</f>
        <v/>
      </c>
      <c r="L2477" s="299"/>
      <c r="M2477" s="50"/>
      <c r="N2477" s="50"/>
      <c r="O2477" s="50"/>
      <c r="P2477" s="50"/>
      <c r="Q2477" s="50"/>
      <c r="R2477" s="50"/>
      <c r="S2477" s="50"/>
      <c r="T2477" s="50"/>
      <c r="U2477" s="50"/>
      <c r="V2477" s="50"/>
      <c r="W2477" s="50"/>
      <c r="X2477" s="50"/>
      <c r="Y2477" s="50"/>
      <c r="Z2477" s="50"/>
      <c r="AA2477" s="50"/>
      <c r="AB2477" s="50"/>
      <c r="AC2477" s="50"/>
      <c r="AD2477" s="50"/>
      <c r="AE2477" s="50"/>
      <c r="AF2477" s="50"/>
      <c r="AG2477" s="50"/>
      <c r="AH2477" s="50"/>
    </row>
    <row r="2478" spans="1:34">
      <c r="A2478"/>
      <c r="B2478" s="305">
        <f t="shared" si="38"/>
        <v>0</v>
      </c>
      <c r="C2478" s="299" t="str">
        <f>IF('(2-2) 재직자 명부'!C2478="","",'(2-2) 재직자 명부'!C2478)</f>
        <v/>
      </c>
      <c r="D2478" s="299" t="str">
        <f>IF('(2-2) 재직자 명부'!D2478="","",'(2-2) 재직자 명부'!D2478)</f>
        <v/>
      </c>
      <c r="E2478" s="299" t="str">
        <f>IF('(2-2) 재직자 명부'!E2478="","",'(2-2) 재직자 명부'!E2478)</f>
        <v/>
      </c>
      <c r="F2478" s="259" t="str">
        <f>IF('(2-2) 재직자 명부'!F2478="","",'(2-2) 재직자 명부'!F2478)</f>
        <v/>
      </c>
      <c r="G2478" s="307" t="str">
        <f>IFERROR(IF('(2-2) 재직자 명부'!G2478="",VLOOKUP(A2478,추계액검증!$C:$V,추계액검증!#REF!,0),'(2-2) 재직자 명부'!G2478),"")</f>
        <v/>
      </c>
      <c r="H2478" s="307" t="str">
        <f>IFERROR(IF('(2-2) 재직자 명부'!H2478="",VLOOKUP(A2478,추계액검증!$C:$V,추계액검증!$T$4,0),'(2-2) 재직자 명부'!H2478),"")</f>
        <v/>
      </c>
      <c r="I2478" s="299" t="str">
        <f>IF('(2-2) 재직자 명부'!I2478="","",'(2-2) 재직자 명부'!I2478)</f>
        <v/>
      </c>
      <c r="J2478" s="299" t="str">
        <f>IF('(2-2) 재직자 명부'!J2478="","",'(2-2) 재직자 명부'!J2478)</f>
        <v/>
      </c>
      <c r="K2478" s="50" t="str">
        <f>IF('(2-2) 재직자 명부'!K2478="","",'(2-2) 재직자 명부'!K2478)</f>
        <v/>
      </c>
      <c r="L2478" s="299"/>
      <c r="M2478" s="50"/>
      <c r="N2478" s="50"/>
      <c r="O2478" s="50"/>
      <c r="P2478" s="50"/>
      <c r="Q2478" s="50"/>
      <c r="R2478" s="50"/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</row>
    <row r="2479" spans="1:34">
      <c r="A2479"/>
      <c r="B2479" s="305">
        <f t="shared" si="38"/>
        <v>0</v>
      </c>
      <c r="C2479" s="299" t="str">
        <f>IF('(2-2) 재직자 명부'!C2479="","",'(2-2) 재직자 명부'!C2479)</f>
        <v/>
      </c>
      <c r="D2479" s="299" t="str">
        <f>IF('(2-2) 재직자 명부'!D2479="","",'(2-2) 재직자 명부'!D2479)</f>
        <v/>
      </c>
      <c r="E2479" s="299" t="str">
        <f>IF('(2-2) 재직자 명부'!E2479="","",'(2-2) 재직자 명부'!E2479)</f>
        <v/>
      </c>
      <c r="F2479" s="259" t="str">
        <f>IF('(2-2) 재직자 명부'!F2479="","",'(2-2) 재직자 명부'!F2479)</f>
        <v/>
      </c>
      <c r="G2479" s="307" t="str">
        <f>IFERROR(IF('(2-2) 재직자 명부'!G2479="",VLOOKUP(A2479,추계액검증!$C:$V,추계액검증!#REF!,0),'(2-2) 재직자 명부'!G2479),"")</f>
        <v/>
      </c>
      <c r="H2479" s="307" t="str">
        <f>IFERROR(IF('(2-2) 재직자 명부'!H2479="",VLOOKUP(A2479,추계액검증!$C:$V,추계액검증!$T$4,0),'(2-2) 재직자 명부'!H2479),"")</f>
        <v/>
      </c>
      <c r="I2479" s="299" t="str">
        <f>IF('(2-2) 재직자 명부'!I2479="","",'(2-2) 재직자 명부'!I2479)</f>
        <v/>
      </c>
      <c r="J2479" s="299" t="str">
        <f>IF('(2-2) 재직자 명부'!J2479="","",'(2-2) 재직자 명부'!J2479)</f>
        <v/>
      </c>
      <c r="K2479" s="50" t="str">
        <f>IF('(2-2) 재직자 명부'!K2479="","",'(2-2) 재직자 명부'!K2479)</f>
        <v/>
      </c>
      <c r="L2479" s="299"/>
      <c r="M2479" s="50"/>
      <c r="N2479" s="50"/>
      <c r="O2479" s="50"/>
      <c r="P2479" s="50"/>
      <c r="Q2479" s="50"/>
      <c r="R2479" s="50"/>
      <c r="S2479" s="50"/>
      <c r="T2479" s="50"/>
      <c r="U2479" s="50"/>
      <c r="V2479" s="50"/>
      <c r="W2479" s="50"/>
      <c r="X2479" s="50"/>
      <c r="Y2479" s="50"/>
      <c r="Z2479" s="50"/>
      <c r="AA2479" s="50"/>
      <c r="AB2479" s="50"/>
      <c r="AC2479" s="50"/>
      <c r="AD2479" s="50"/>
      <c r="AE2479" s="50"/>
      <c r="AF2479" s="50"/>
      <c r="AG2479" s="50"/>
      <c r="AH2479" s="50"/>
    </row>
    <row r="2480" spans="1:34">
      <c r="A2480"/>
      <c r="B2480" s="305">
        <f t="shared" si="38"/>
        <v>0</v>
      </c>
      <c r="C2480" s="299" t="str">
        <f>IF('(2-2) 재직자 명부'!C2480="","",'(2-2) 재직자 명부'!C2480)</f>
        <v/>
      </c>
      <c r="D2480" s="299" t="str">
        <f>IF('(2-2) 재직자 명부'!D2480="","",'(2-2) 재직자 명부'!D2480)</f>
        <v/>
      </c>
      <c r="E2480" s="299" t="str">
        <f>IF('(2-2) 재직자 명부'!E2480="","",'(2-2) 재직자 명부'!E2480)</f>
        <v/>
      </c>
      <c r="F2480" s="259" t="str">
        <f>IF('(2-2) 재직자 명부'!F2480="","",'(2-2) 재직자 명부'!F2480)</f>
        <v/>
      </c>
      <c r="G2480" s="307" t="str">
        <f>IFERROR(IF('(2-2) 재직자 명부'!G2480="",VLOOKUP(A2480,추계액검증!$C:$V,추계액검증!#REF!,0),'(2-2) 재직자 명부'!G2480),"")</f>
        <v/>
      </c>
      <c r="H2480" s="307" t="str">
        <f>IFERROR(IF('(2-2) 재직자 명부'!H2480="",VLOOKUP(A2480,추계액검증!$C:$V,추계액검증!$T$4,0),'(2-2) 재직자 명부'!H2480),"")</f>
        <v/>
      </c>
      <c r="I2480" s="299" t="str">
        <f>IF('(2-2) 재직자 명부'!I2480="","",'(2-2) 재직자 명부'!I2480)</f>
        <v/>
      </c>
      <c r="J2480" s="299" t="str">
        <f>IF('(2-2) 재직자 명부'!J2480="","",'(2-2) 재직자 명부'!J2480)</f>
        <v/>
      </c>
      <c r="K2480" s="50" t="str">
        <f>IF('(2-2) 재직자 명부'!K2480="","",'(2-2) 재직자 명부'!K2480)</f>
        <v/>
      </c>
      <c r="L2480" s="299"/>
      <c r="M2480" s="50"/>
      <c r="N2480" s="50"/>
      <c r="O2480" s="50"/>
      <c r="P2480" s="50"/>
      <c r="Q2480" s="50"/>
      <c r="R2480" s="50"/>
      <c r="S2480" s="50"/>
      <c r="T2480" s="50"/>
      <c r="U2480" s="50"/>
      <c r="V2480" s="50"/>
      <c r="W2480" s="50"/>
      <c r="X2480" s="50"/>
      <c r="Y2480" s="50"/>
      <c r="Z2480" s="50"/>
      <c r="AA2480" s="50"/>
      <c r="AB2480" s="50"/>
      <c r="AC2480" s="50"/>
      <c r="AD2480" s="50"/>
      <c r="AE2480" s="50"/>
      <c r="AF2480" s="50"/>
      <c r="AG2480" s="50"/>
      <c r="AH2480" s="50"/>
    </row>
    <row r="2481" spans="1:34">
      <c r="A2481"/>
      <c r="B2481" s="305">
        <f t="shared" si="38"/>
        <v>0</v>
      </c>
      <c r="C2481" s="299" t="str">
        <f>IF('(2-2) 재직자 명부'!C2481="","",'(2-2) 재직자 명부'!C2481)</f>
        <v/>
      </c>
      <c r="D2481" s="299" t="str">
        <f>IF('(2-2) 재직자 명부'!D2481="","",'(2-2) 재직자 명부'!D2481)</f>
        <v/>
      </c>
      <c r="E2481" s="299" t="str">
        <f>IF('(2-2) 재직자 명부'!E2481="","",'(2-2) 재직자 명부'!E2481)</f>
        <v/>
      </c>
      <c r="F2481" s="259" t="str">
        <f>IF('(2-2) 재직자 명부'!F2481="","",'(2-2) 재직자 명부'!F2481)</f>
        <v/>
      </c>
      <c r="G2481" s="307" t="str">
        <f>IFERROR(IF('(2-2) 재직자 명부'!G2481="",VLOOKUP(A2481,추계액검증!$C:$V,추계액검증!#REF!,0),'(2-2) 재직자 명부'!G2481),"")</f>
        <v/>
      </c>
      <c r="H2481" s="307" t="str">
        <f>IFERROR(IF('(2-2) 재직자 명부'!H2481="",VLOOKUP(A2481,추계액검증!$C:$V,추계액검증!$T$4,0),'(2-2) 재직자 명부'!H2481),"")</f>
        <v/>
      </c>
      <c r="I2481" s="299" t="str">
        <f>IF('(2-2) 재직자 명부'!I2481="","",'(2-2) 재직자 명부'!I2481)</f>
        <v/>
      </c>
      <c r="J2481" s="299" t="str">
        <f>IF('(2-2) 재직자 명부'!J2481="","",'(2-2) 재직자 명부'!J2481)</f>
        <v/>
      </c>
      <c r="K2481" s="50" t="str">
        <f>IF('(2-2) 재직자 명부'!K2481="","",'(2-2) 재직자 명부'!K2481)</f>
        <v/>
      </c>
      <c r="L2481" s="299"/>
      <c r="M2481" s="50"/>
      <c r="N2481" s="50"/>
      <c r="O2481" s="50"/>
      <c r="P2481" s="50"/>
      <c r="Q2481" s="50"/>
      <c r="R2481" s="50"/>
      <c r="S2481" s="50"/>
      <c r="T2481" s="50"/>
      <c r="U2481" s="50"/>
      <c r="V2481" s="50"/>
      <c r="W2481" s="50"/>
      <c r="X2481" s="50"/>
      <c r="Y2481" s="50"/>
      <c r="Z2481" s="50"/>
      <c r="AA2481" s="50"/>
      <c r="AB2481" s="50"/>
      <c r="AC2481" s="50"/>
      <c r="AD2481" s="50"/>
      <c r="AE2481" s="50"/>
      <c r="AF2481" s="50"/>
      <c r="AG2481" s="50"/>
      <c r="AH2481" s="50"/>
    </row>
    <row r="2482" spans="1:34">
      <c r="A2482"/>
      <c r="B2482" s="305">
        <f t="shared" si="38"/>
        <v>0</v>
      </c>
      <c r="C2482" s="299" t="str">
        <f>IF('(2-2) 재직자 명부'!C2482="","",'(2-2) 재직자 명부'!C2482)</f>
        <v/>
      </c>
      <c r="D2482" s="299" t="str">
        <f>IF('(2-2) 재직자 명부'!D2482="","",'(2-2) 재직자 명부'!D2482)</f>
        <v/>
      </c>
      <c r="E2482" s="299" t="str">
        <f>IF('(2-2) 재직자 명부'!E2482="","",'(2-2) 재직자 명부'!E2482)</f>
        <v/>
      </c>
      <c r="F2482" s="259" t="str">
        <f>IF('(2-2) 재직자 명부'!F2482="","",'(2-2) 재직자 명부'!F2482)</f>
        <v/>
      </c>
      <c r="G2482" s="307" t="str">
        <f>IFERROR(IF('(2-2) 재직자 명부'!G2482="",VLOOKUP(A2482,추계액검증!$C:$V,추계액검증!#REF!,0),'(2-2) 재직자 명부'!G2482),"")</f>
        <v/>
      </c>
      <c r="H2482" s="307" t="str">
        <f>IFERROR(IF('(2-2) 재직자 명부'!H2482="",VLOOKUP(A2482,추계액검증!$C:$V,추계액검증!$T$4,0),'(2-2) 재직자 명부'!H2482),"")</f>
        <v/>
      </c>
      <c r="I2482" s="299" t="str">
        <f>IF('(2-2) 재직자 명부'!I2482="","",'(2-2) 재직자 명부'!I2482)</f>
        <v/>
      </c>
      <c r="J2482" s="299" t="str">
        <f>IF('(2-2) 재직자 명부'!J2482="","",'(2-2) 재직자 명부'!J2482)</f>
        <v/>
      </c>
      <c r="K2482" s="50" t="str">
        <f>IF('(2-2) 재직자 명부'!K2482="","",'(2-2) 재직자 명부'!K2482)</f>
        <v/>
      </c>
      <c r="L2482" s="299"/>
      <c r="M2482" s="50"/>
      <c r="N2482" s="50"/>
      <c r="O2482" s="50"/>
      <c r="P2482" s="50"/>
      <c r="Q2482" s="50"/>
      <c r="R2482" s="50"/>
      <c r="S2482" s="50"/>
      <c r="T2482" s="50"/>
      <c r="U2482" s="50"/>
      <c r="V2482" s="50"/>
      <c r="W2482" s="50"/>
      <c r="X2482" s="50"/>
      <c r="Y2482" s="50"/>
      <c r="Z2482" s="50"/>
      <c r="AA2482" s="50"/>
      <c r="AB2482" s="50"/>
      <c r="AC2482" s="50"/>
      <c r="AD2482" s="50"/>
      <c r="AE2482" s="50"/>
      <c r="AF2482" s="50"/>
      <c r="AG2482" s="50"/>
      <c r="AH2482" s="50"/>
    </row>
    <row r="2483" spans="1:34">
      <c r="A2483"/>
      <c r="B2483" s="305">
        <f t="shared" si="38"/>
        <v>0</v>
      </c>
      <c r="C2483" s="299" t="str">
        <f>IF('(2-2) 재직자 명부'!C2483="","",'(2-2) 재직자 명부'!C2483)</f>
        <v/>
      </c>
      <c r="D2483" s="299" t="str">
        <f>IF('(2-2) 재직자 명부'!D2483="","",'(2-2) 재직자 명부'!D2483)</f>
        <v/>
      </c>
      <c r="E2483" s="299" t="str">
        <f>IF('(2-2) 재직자 명부'!E2483="","",'(2-2) 재직자 명부'!E2483)</f>
        <v/>
      </c>
      <c r="F2483" s="259" t="str">
        <f>IF('(2-2) 재직자 명부'!F2483="","",'(2-2) 재직자 명부'!F2483)</f>
        <v/>
      </c>
      <c r="G2483" s="307" t="str">
        <f>IFERROR(IF('(2-2) 재직자 명부'!G2483="",VLOOKUP(A2483,추계액검증!$C:$V,추계액검증!#REF!,0),'(2-2) 재직자 명부'!G2483),"")</f>
        <v/>
      </c>
      <c r="H2483" s="307" t="str">
        <f>IFERROR(IF('(2-2) 재직자 명부'!H2483="",VLOOKUP(A2483,추계액검증!$C:$V,추계액검증!$T$4,0),'(2-2) 재직자 명부'!H2483),"")</f>
        <v/>
      </c>
      <c r="I2483" s="299" t="str">
        <f>IF('(2-2) 재직자 명부'!I2483="","",'(2-2) 재직자 명부'!I2483)</f>
        <v/>
      </c>
      <c r="J2483" s="299" t="str">
        <f>IF('(2-2) 재직자 명부'!J2483="","",'(2-2) 재직자 명부'!J2483)</f>
        <v/>
      </c>
      <c r="K2483" s="50" t="str">
        <f>IF('(2-2) 재직자 명부'!K2483="","",'(2-2) 재직자 명부'!K2483)</f>
        <v/>
      </c>
      <c r="L2483" s="299"/>
      <c r="M2483" s="50"/>
      <c r="N2483" s="50"/>
      <c r="O2483" s="50"/>
      <c r="P2483" s="50"/>
      <c r="Q2483" s="50"/>
      <c r="R2483" s="50"/>
      <c r="S2483" s="50"/>
      <c r="T2483" s="50"/>
      <c r="U2483" s="50"/>
      <c r="V2483" s="50"/>
      <c r="W2483" s="50"/>
      <c r="X2483" s="50"/>
      <c r="Y2483" s="50"/>
      <c r="Z2483" s="50"/>
      <c r="AA2483" s="50"/>
      <c r="AB2483" s="50"/>
      <c r="AC2483" s="50"/>
      <c r="AD2483" s="50"/>
      <c r="AE2483" s="50"/>
      <c r="AF2483" s="50"/>
      <c r="AG2483" s="50"/>
      <c r="AH2483" s="50"/>
    </row>
    <row r="2484" spans="1:34">
      <c r="A2484"/>
      <c r="B2484" s="305">
        <f t="shared" si="38"/>
        <v>0</v>
      </c>
      <c r="C2484" s="299" t="str">
        <f>IF('(2-2) 재직자 명부'!C2484="","",'(2-2) 재직자 명부'!C2484)</f>
        <v/>
      </c>
      <c r="D2484" s="299" t="str">
        <f>IF('(2-2) 재직자 명부'!D2484="","",'(2-2) 재직자 명부'!D2484)</f>
        <v/>
      </c>
      <c r="E2484" s="299" t="str">
        <f>IF('(2-2) 재직자 명부'!E2484="","",'(2-2) 재직자 명부'!E2484)</f>
        <v/>
      </c>
      <c r="F2484" s="259" t="str">
        <f>IF('(2-2) 재직자 명부'!F2484="","",'(2-2) 재직자 명부'!F2484)</f>
        <v/>
      </c>
      <c r="G2484" s="307" t="str">
        <f>IFERROR(IF('(2-2) 재직자 명부'!G2484="",VLOOKUP(A2484,추계액검증!$C:$V,추계액검증!#REF!,0),'(2-2) 재직자 명부'!G2484),"")</f>
        <v/>
      </c>
      <c r="H2484" s="307" t="str">
        <f>IFERROR(IF('(2-2) 재직자 명부'!H2484="",VLOOKUP(A2484,추계액검증!$C:$V,추계액검증!$T$4,0),'(2-2) 재직자 명부'!H2484),"")</f>
        <v/>
      </c>
      <c r="I2484" s="299" t="str">
        <f>IF('(2-2) 재직자 명부'!I2484="","",'(2-2) 재직자 명부'!I2484)</f>
        <v/>
      </c>
      <c r="J2484" s="299" t="str">
        <f>IF('(2-2) 재직자 명부'!J2484="","",'(2-2) 재직자 명부'!J2484)</f>
        <v/>
      </c>
      <c r="K2484" s="50" t="str">
        <f>IF('(2-2) 재직자 명부'!K2484="","",'(2-2) 재직자 명부'!K2484)</f>
        <v/>
      </c>
      <c r="L2484" s="299"/>
      <c r="M2484" s="50"/>
      <c r="N2484" s="50"/>
      <c r="O2484" s="50"/>
      <c r="P2484" s="50"/>
      <c r="Q2484" s="50"/>
      <c r="R2484" s="50"/>
      <c r="S2484" s="50"/>
      <c r="T2484" s="50"/>
      <c r="U2484" s="50"/>
      <c r="V2484" s="50"/>
      <c r="W2484" s="50"/>
      <c r="X2484" s="50"/>
      <c r="Y2484" s="50"/>
      <c r="Z2484" s="50"/>
      <c r="AA2484" s="50"/>
      <c r="AB2484" s="50"/>
      <c r="AC2484" s="50"/>
      <c r="AD2484" s="50"/>
      <c r="AE2484" s="50"/>
      <c r="AF2484" s="50"/>
      <c r="AG2484" s="50"/>
      <c r="AH2484" s="50"/>
    </row>
  </sheetData>
  <sheetCalcPr fullCalcOnLoad="1"/>
  <phoneticPr fontId="5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Q65536"/>
  <sheetViews>
    <sheetView workbookViewId="0">
      <selection sqref="A1:L1"/>
    </sheetView>
  </sheetViews>
  <sheetFormatPr defaultRowHeight="17.399999999999999"/>
  <cols>
    <col min="1" max="2" width="9" style="249" customWidth="1"/>
    <col min="3" max="3" width="9.5" bestFit="1" customWidth="1"/>
    <col min="4" max="4" width="12.8984375" customWidth="1"/>
    <col min="6" max="6" width="9.59765625" style="260" bestFit="1" customWidth="1"/>
    <col min="7" max="8" width="10.5" style="260" bestFit="1" customWidth="1"/>
    <col min="13" max="13" width="11.59765625" style="264" bestFit="1" customWidth="1"/>
    <col min="14" max="14" width="12.69921875" bestFit="1" customWidth="1"/>
  </cols>
  <sheetData>
    <row r="1" spans="1:17" ht="40.5" customHeight="1">
      <c r="A1" s="262" t="s">
        <v>242</v>
      </c>
      <c r="B1" s="261" t="s">
        <v>243</v>
      </c>
      <c r="C1" s="261" t="s">
        <v>244</v>
      </c>
      <c r="D1" s="261" t="s">
        <v>245</v>
      </c>
      <c r="E1" s="261" t="s">
        <v>246</v>
      </c>
      <c r="F1" s="261" t="s">
        <v>276</v>
      </c>
      <c r="G1" s="6" t="s">
        <v>255</v>
      </c>
      <c r="H1" s="6" t="s">
        <v>256</v>
      </c>
      <c r="I1" s="6" t="s">
        <v>257</v>
      </c>
      <c r="J1" s="6" t="s">
        <v>277</v>
      </c>
      <c r="K1" s="6" t="s">
        <v>278</v>
      </c>
      <c r="L1" s="6" t="s">
        <v>267</v>
      </c>
      <c r="M1" s="263" t="s">
        <v>282</v>
      </c>
      <c r="N1" s="263" t="s">
        <v>283</v>
      </c>
      <c r="O1" s="6" t="s">
        <v>279</v>
      </c>
      <c r="P1" s="6" t="s">
        <v>280</v>
      </c>
      <c r="Q1" s="6" t="s">
        <v>281</v>
      </c>
    </row>
    <row r="2" spans="1:17">
      <c r="A2" s="257">
        <f>IF('(2-4) 퇴직자 및 DC전환자 명부'!B3="","",'(2-4) 퇴직자 및 DC전환자 명부'!B3)</f>
        <v>156</v>
      </c>
      <c r="B2" s="257">
        <f>IF(A2="","",A2)</f>
        <v>156</v>
      </c>
      <c r="C2" s="50" t="e">
        <f>IF('(2-4) 퇴직자 및 DC전환자 명부'!#REF!="","",'(2-4) 퇴직자 및 DC전환자 명부'!#REF!)</f>
        <v>#REF!</v>
      </c>
      <c r="D2" s="50" t="e">
        <f>IF('(2-4) 퇴직자 및 DC전환자 명부'!#REF!="","",'(2-4) 퇴직자 및 DC전환자 명부'!#REF!)</f>
        <v>#REF!</v>
      </c>
      <c r="E2" s="50" t="e">
        <f>IF('(2-4) 퇴직자 및 DC전환자 명부'!#REF!="","",'(2-4) 퇴직자 및 DC전환자 명부'!#REF!)</f>
        <v>#REF!</v>
      </c>
      <c r="F2" s="50" t="e">
        <f>IF('(2-4) 퇴직자 및 DC전환자 명부'!#REF!="","",'(2-4) 퇴직자 및 DC전환자 명부'!#REF!)</f>
        <v>#REF!</v>
      </c>
      <c r="G2" s="259"/>
      <c r="H2" s="259"/>
      <c r="I2" s="50"/>
      <c r="J2" s="50"/>
      <c r="K2" s="50"/>
      <c r="L2" s="50"/>
      <c r="M2" s="259" t="e">
        <f>IF('(2-4) 퇴직자 및 DC전환자 명부'!#REF!="","",'(2-4) 퇴직자 및 DC전환자 명부'!#REF!)</f>
        <v>#REF!</v>
      </c>
      <c r="N2" s="50"/>
      <c r="O2" s="50"/>
      <c r="P2" s="50"/>
      <c r="Q2" s="50"/>
    </row>
    <row r="3" spans="1:17">
      <c r="A3" s="257" t="str">
        <f>IF('(2-4) 퇴직자 및 DC전환자 명부'!B4="","",'(2-4) 퇴직자 및 DC전환자 명부'!B4)</f>
        <v>156</v>
      </c>
      <c r="B3" s="257" t="str">
        <f t="shared" ref="B3:B66" si="0">IF(A3="","",A3)</f>
        <v>156</v>
      </c>
      <c r="C3" s="50">
        <f>IF('(2-4) 퇴직자 및 DC전환자 명부'!C3="","",'(2-4) 퇴직자 및 DC전환자 명부'!C3)</f>
        <v>19870511</v>
      </c>
      <c r="D3" s="50">
        <f>IF('(2-4) 퇴직자 및 DC전환자 명부'!D3="","",'(2-4) 퇴직자 및 DC전환자 명부'!D3)</f>
        <v>1</v>
      </c>
      <c r="E3" s="50">
        <f>IF('(2-4) 퇴직자 및 DC전환자 명부'!E3="","",'(2-4) 퇴직자 및 DC전환자 명부'!E3)</f>
        <v>20140106</v>
      </c>
      <c r="F3" s="259">
        <f>IF('(2-4) 퇴직자 및 DC전환자 명부'!F3="","",'(2-4) 퇴직자 및 DC전환자 명부'!F3)</f>
        <v>20250131</v>
      </c>
      <c r="G3" s="259"/>
      <c r="H3" s="259"/>
      <c r="I3" s="50"/>
      <c r="J3" s="50"/>
      <c r="K3" s="50"/>
      <c r="L3" s="50"/>
      <c r="M3" s="259">
        <f>IF('(2-4) 퇴직자 및 DC전환자 명부'!G3="","",'(2-4) 퇴직자 및 DC전환자 명부'!G3)</f>
        <v>60229060</v>
      </c>
      <c r="N3" s="50"/>
      <c r="O3" s="50"/>
      <c r="P3" s="50"/>
      <c r="Q3" s="50"/>
    </row>
    <row r="4" spans="1:17">
      <c r="A4" s="257">
        <f>IF('(2-4) 퇴직자 및 DC전환자 명부'!B5="","",'(2-4) 퇴직자 및 DC전환자 명부'!B5)</f>
        <v>157</v>
      </c>
      <c r="B4" s="257">
        <f t="shared" si="0"/>
        <v>157</v>
      </c>
      <c r="C4" s="50" t="e">
        <f>IF('(2-4) 퇴직자 및 DC전환자 명부'!#REF!="","",'(2-4) 퇴직자 및 DC전환자 명부'!#REF!)</f>
        <v>#REF!</v>
      </c>
      <c r="D4" s="50" t="e">
        <f>IF('(2-4) 퇴직자 및 DC전환자 명부'!#REF!="","",'(2-4) 퇴직자 및 DC전환자 명부'!#REF!)</f>
        <v>#REF!</v>
      </c>
      <c r="E4" s="50" t="e">
        <f>IF('(2-4) 퇴직자 및 DC전환자 명부'!#REF!="","",'(2-4) 퇴직자 및 DC전환자 명부'!#REF!)</f>
        <v>#REF!</v>
      </c>
      <c r="F4" s="259" t="e">
        <f>IF('(2-4) 퇴직자 및 DC전환자 명부'!#REF!="","",'(2-4) 퇴직자 및 DC전환자 명부'!#REF!)</f>
        <v>#REF!</v>
      </c>
      <c r="G4" s="259"/>
      <c r="H4" s="259"/>
      <c r="I4" s="50"/>
      <c r="J4" s="50"/>
      <c r="K4" s="50"/>
      <c r="L4" s="50"/>
      <c r="M4" s="259" t="e">
        <f>IF('(2-4) 퇴직자 및 DC전환자 명부'!#REF!="","",'(2-4) 퇴직자 및 DC전환자 명부'!#REF!)</f>
        <v>#REF!</v>
      </c>
      <c r="N4" s="50"/>
      <c r="O4" s="50"/>
      <c r="P4" s="50"/>
      <c r="Q4" s="50"/>
    </row>
    <row r="5" spans="1:17">
      <c r="A5" s="257" t="str">
        <f>IF('(2-4) 퇴직자 및 DC전환자 명부'!B6="","",'(2-4) 퇴직자 및 DC전환자 명부'!B6)</f>
        <v>157</v>
      </c>
      <c r="B5" s="257" t="str">
        <f t="shared" si="0"/>
        <v>157</v>
      </c>
      <c r="C5" s="50">
        <f>IF('(2-4) 퇴직자 및 DC전환자 명부'!C4="","",'(2-4) 퇴직자 및 DC전환자 명부'!C4)</f>
        <v>19920713</v>
      </c>
      <c r="D5" s="50">
        <f>IF('(2-4) 퇴직자 및 DC전환자 명부'!D4="","",'(2-4) 퇴직자 및 DC전환자 명부'!D4)</f>
        <v>2</v>
      </c>
      <c r="E5" s="50">
        <f>IF('(2-4) 퇴직자 및 DC전환자 명부'!E4="","",'(2-4) 퇴직자 및 DC전환자 명부'!E4)</f>
        <v>20241021</v>
      </c>
      <c r="F5" s="259">
        <f>IF('(2-4) 퇴직자 및 DC전환자 명부'!F4="","",'(2-4) 퇴직자 및 DC전환자 명부'!F4)</f>
        <v>20250205</v>
      </c>
      <c r="G5" s="259"/>
      <c r="H5" s="259"/>
      <c r="I5" s="50"/>
      <c r="J5" s="50"/>
      <c r="K5" s="50"/>
      <c r="L5" s="50"/>
      <c r="M5" s="259">
        <f>IF('(2-4) 퇴직자 및 DC전환자 명부'!G4="","",'(2-4) 퇴직자 및 DC전환자 명부'!G4)</f>
        <v>0</v>
      </c>
      <c r="N5" s="50"/>
      <c r="O5" s="50"/>
      <c r="P5" s="50"/>
      <c r="Q5" s="50"/>
    </row>
    <row r="6" spans="1:17">
      <c r="A6" s="257">
        <f>IF('(2-4) 퇴직자 및 DC전환자 명부'!B7="","",'(2-4) 퇴직자 및 DC전환자 명부'!B7)</f>
        <v>158</v>
      </c>
      <c r="B6" s="257">
        <f t="shared" si="0"/>
        <v>158</v>
      </c>
      <c r="C6" s="50">
        <f>IF('(2-4) 퇴직자 및 DC전환자 명부'!C5="","",'(2-4) 퇴직자 및 DC전환자 명부'!C5)</f>
        <v>20030227</v>
      </c>
      <c r="D6" s="50">
        <f>IF('(2-4) 퇴직자 및 DC전환자 명부'!D5="","",'(2-4) 퇴직자 및 DC전환자 명부'!D5)</f>
        <v>2</v>
      </c>
      <c r="E6" s="50">
        <f>IF('(2-4) 퇴직자 및 DC전환자 명부'!E5="","",'(2-4) 퇴직자 및 DC전환자 명부'!E5)</f>
        <v>20210322</v>
      </c>
      <c r="F6" s="259">
        <f>IF('(2-4) 퇴직자 및 DC전환자 명부'!F5="","",'(2-4) 퇴직자 및 DC전환자 명부'!F5)</f>
        <v>20250311</v>
      </c>
      <c r="G6" s="259"/>
      <c r="H6" s="259"/>
      <c r="I6" s="50"/>
      <c r="J6" s="50"/>
      <c r="K6" s="50"/>
      <c r="L6" s="50"/>
      <c r="M6" s="259">
        <f>IF('(2-4) 퇴직자 및 DC전환자 명부'!G5="","",'(2-4) 퇴직자 및 DC전환자 명부'!G5)</f>
        <v>10380260</v>
      </c>
      <c r="N6" s="50"/>
      <c r="O6" s="50"/>
      <c r="P6" s="50"/>
      <c r="Q6" s="50"/>
    </row>
    <row r="7" spans="1:17">
      <c r="A7" s="257" t="str">
        <f>IF('(2-4) 퇴직자 및 DC전환자 명부'!B8="","",'(2-4) 퇴직자 및 DC전환자 명부'!B8)</f>
        <v>158</v>
      </c>
      <c r="B7" s="257" t="str">
        <f t="shared" si="0"/>
        <v>158</v>
      </c>
      <c r="C7" s="50">
        <f>IF('(2-4) 퇴직자 및 DC전환자 명부'!C7="","",'(2-4) 퇴직자 및 DC전환자 명부'!C7)</f>
        <v>19610518</v>
      </c>
      <c r="D7" s="50">
        <f>IF('(2-4) 퇴직자 및 DC전환자 명부'!D7="","",'(2-4) 퇴직자 및 DC전환자 명부'!D7)</f>
        <v>1</v>
      </c>
      <c r="E7" s="50">
        <f>IF('(2-4) 퇴직자 및 DC전환자 명부'!E7="","",'(2-4) 퇴직자 및 DC전환자 명부'!E7)</f>
        <v>20240819</v>
      </c>
      <c r="F7" s="259">
        <f>IF('(2-4) 퇴직자 및 DC전환자 명부'!F7="","",'(2-4) 퇴직자 및 DC전환자 명부'!F7)</f>
        <v>20250405</v>
      </c>
      <c r="G7" s="259"/>
      <c r="H7" s="259"/>
      <c r="I7" s="50"/>
      <c r="J7" s="50"/>
      <c r="K7" s="50"/>
      <c r="L7" s="50"/>
      <c r="M7" s="259">
        <f>IF('(2-4) 퇴직자 및 DC전환자 명부'!G7="","",'(2-4) 퇴직자 및 DC전환자 명부'!G7)</f>
        <v>0</v>
      </c>
      <c r="N7" s="50"/>
      <c r="O7" s="50"/>
      <c r="P7" s="50"/>
      <c r="Q7" s="50"/>
    </row>
    <row r="8" spans="1:17">
      <c r="A8" s="257">
        <f>IF('(2-4) 퇴직자 및 DC전환자 명부'!B9="","",'(2-4) 퇴직자 및 DC전환자 명부'!B9)</f>
        <v>159</v>
      </c>
      <c r="B8" s="257">
        <f t="shared" si="0"/>
        <v>159</v>
      </c>
      <c r="C8" s="50">
        <f>IF('(2-4) 퇴직자 및 DC전환자 명부'!C8="","",'(2-4) 퇴직자 및 DC전환자 명부'!C8)</f>
        <v>19940329</v>
      </c>
      <c r="D8" s="50">
        <f>IF('(2-4) 퇴직자 및 DC전환자 명부'!D8="","",'(2-4) 퇴직자 및 DC전환자 명부'!D8)</f>
        <v>2</v>
      </c>
      <c r="E8" s="50">
        <f>IF('(2-4) 퇴직자 및 DC전환자 명부'!E8="","",'(2-4) 퇴직자 및 DC전환자 명부'!E8)</f>
        <v>20250514</v>
      </c>
      <c r="F8" s="259">
        <f>IF('(2-4) 퇴직자 및 DC전환자 명부'!F8="","",'(2-4) 퇴직자 및 DC전환자 명부'!F8)</f>
        <v>20250518</v>
      </c>
      <c r="G8" s="259"/>
      <c r="H8" s="259"/>
      <c r="I8" s="50"/>
      <c r="J8" s="50"/>
      <c r="K8" s="50"/>
      <c r="L8" s="50"/>
      <c r="M8" s="259">
        <f>IF('(2-4) 퇴직자 및 DC전환자 명부'!G8="","",'(2-4) 퇴직자 및 DC전환자 명부'!G8)</f>
        <v>0</v>
      </c>
      <c r="N8" s="50"/>
      <c r="O8" s="50"/>
      <c r="P8" s="50"/>
      <c r="Q8" s="50"/>
    </row>
    <row r="9" spans="1:17">
      <c r="A9" s="257" t="str">
        <f>IF('(2-4) 퇴직자 및 DC전환자 명부'!B10="","",'(2-4) 퇴직자 및 DC전환자 명부'!B10)</f>
        <v>159</v>
      </c>
      <c r="B9" s="257" t="str">
        <f t="shared" si="0"/>
        <v>159</v>
      </c>
      <c r="C9" s="50">
        <f>IF('(2-4) 퇴직자 및 DC전환자 명부'!C9="","",'(2-4) 퇴직자 및 DC전환자 명부'!C9)</f>
        <v>19980107</v>
      </c>
      <c r="D9" s="50">
        <f>IF('(2-4) 퇴직자 및 DC전환자 명부'!D9="","",'(2-4) 퇴직자 및 DC전환자 명부'!D9)</f>
        <v>1</v>
      </c>
      <c r="E9" s="50">
        <f>IF('(2-4) 퇴직자 및 DC전환자 명부'!E9="","",'(2-4) 퇴직자 및 DC전환자 명부'!E9)</f>
        <v>20230201</v>
      </c>
      <c r="F9" s="259">
        <f>IF('(2-4) 퇴직자 및 DC전환자 명부'!F9="","",'(2-4) 퇴직자 및 DC전환자 명부'!F9)</f>
        <v>20250707</v>
      </c>
      <c r="G9" s="259"/>
      <c r="H9" s="259"/>
      <c r="I9" s="50"/>
      <c r="J9" s="50"/>
      <c r="K9" s="50"/>
      <c r="L9" s="50"/>
      <c r="M9" s="259">
        <f>IF('(2-4) 퇴직자 및 DC전환자 명부'!G9="","",'(2-4) 퇴직자 및 DC전환자 명부'!G9)</f>
        <v>7788670</v>
      </c>
      <c r="N9" s="50"/>
      <c r="O9" s="50"/>
      <c r="P9" s="50"/>
      <c r="Q9" s="50"/>
    </row>
    <row r="10" spans="1:17">
      <c r="A10" s="257">
        <f>IF('(2-4) 퇴직자 및 DC전환자 명부'!B11="","",'(2-4) 퇴직자 및 DC전환자 명부'!B11)</f>
        <v>160</v>
      </c>
      <c r="B10" s="257">
        <f t="shared" si="0"/>
        <v>160</v>
      </c>
      <c r="C10" s="50">
        <f>IF('(2-4) 퇴직자 및 DC전환자 명부'!C10="","",'(2-4) 퇴직자 및 DC전환자 명부'!C10)</f>
        <v>20050113</v>
      </c>
      <c r="D10" s="50">
        <f>IF('(2-4) 퇴직자 및 DC전환자 명부'!D10="","",'(2-4) 퇴직자 및 DC전환자 명부'!D10)</f>
        <v>2</v>
      </c>
      <c r="E10" s="50">
        <f>IF('(2-4) 퇴직자 및 DC전환자 명부'!E10="","",'(2-4) 퇴직자 및 DC전환자 명부'!E10)</f>
        <v>20240219</v>
      </c>
      <c r="F10" s="259">
        <f>IF('(2-4) 퇴직자 및 DC전환자 명부'!F10="","",'(2-4) 퇴직자 및 DC전환자 명부'!F10)</f>
        <v>20250903</v>
      </c>
      <c r="G10" s="259"/>
      <c r="H10" s="259"/>
      <c r="I10" s="50"/>
      <c r="J10" s="50"/>
      <c r="K10" s="50"/>
      <c r="L10" s="50"/>
      <c r="M10" s="259">
        <f>IF('(2-4) 퇴직자 및 DC전환자 명부'!G10="","",'(2-4) 퇴직자 및 DC전환자 명부'!G10)</f>
        <v>3624310</v>
      </c>
      <c r="N10" s="50"/>
      <c r="O10" s="50"/>
      <c r="P10" s="50"/>
      <c r="Q10" s="50"/>
    </row>
    <row r="11" spans="1:17">
      <c r="A11" s="257" t="str">
        <f>IF('(2-4) 퇴직자 및 DC전환자 명부'!B12="","",'(2-4) 퇴직자 및 DC전환자 명부'!B12)</f>
        <v>160</v>
      </c>
      <c r="B11" s="257" t="str">
        <f t="shared" si="0"/>
        <v>160</v>
      </c>
      <c r="C11" s="50">
        <f>IF('(2-4) 퇴직자 및 DC전환자 명부'!C11="","",'(2-4) 퇴직자 및 DC전환자 명부'!C11)</f>
        <v>19981204</v>
      </c>
      <c r="D11" s="50">
        <f>IF('(2-4) 퇴직자 및 DC전환자 명부'!D11="","",'(2-4) 퇴직자 및 DC전환자 명부'!D11)</f>
        <v>1</v>
      </c>
      <c r="E11" s="50">
        <f>IF('(2-4) 퇴직자 및 DC전환자 명부'!E11="","",'(2-4) 퇴직자 및 DC전환자 명부'!E11)</f>
        <v>20250701</v>
      </c>
      <c r="F11" s="259">
        <f>IF('(2-4) 퇴직자 및 DC전환자 명부'!F11="","",'(2-4) 퇴직자 및 DC전환자 명부'!F11)</f>
        <v>20250930</v>
      </c>
      <c r="G11" s="259"/>
      <c r="H11" s="259"/>
      <c r="I11" s="50"/>
      <c r="J11" s="50"/>
      <c r="K11" s="50"/>
      <c r="L11" s="50"/>
      <c r="M11" s="259">
        <f>IF('(2-4) 퇴직자 및 DC전환자 명부'!G11="","",'(2-4) 퇴직자 및 DC전환자 명부'!G11)</f>
        <v>0</v>
      </c>
      <c r="N11" s="50"/>
      <c r="O11" s="50"/>
      <c r="P11" s="50"/>
      <c r="Q11" s="50"/>
    </row>
    <row r="12" spans="1:17">
      <c r="A12" s="257">
        <f>IF('(2-4) 퇴직자 및 DC전환자 명부'!B13="","",'(2-4) 퇴직자 및 DC전환자 명부'!B13)</f>
        <v>161</v>
      </c>
      <c r="B12" s="257">
        <f t="shared" si="0"/>
        <v>161</v>
      </c>
      <c r="C12" s="50">
        <f>IF('(2-4) 퇴직자 및 DC전환자 명부'!C14="","",'(2-4) 퇴직자 및 DC전환자 명부'!C14)</f>
        <v>19811016</v>
      </c>
      <c r="D12" s="50">
        <f>IF('(2-4) 퇴직자 및 DC전환자 명부'!D14="","",'(2-4) 퇴직자 및 DC전환자 명부'!D14)</f>
        <v>1</v>
      </c>
      <c r="E12" s="50">
        <f>IF('(2-4) 퇴직자 및 DC전환자 명부'!E14="","",'(2-4) 퇴직자 및 DC전환자 명부'!E14)</f>
        <v>20230918</v>
      </c>
      <c r="F12" s="259">
        <f>IF('(2-4) 퇴직자 및 DC전환자 명부'!F14="","",'(2-4) 퇴직자 및 DC전환자 명부'!F14)</f>
        <v>20251017</v>
      </c>
      <c r="G12" s="259"/>
      <c r="H12" s="259"/>
      <c r="I12" s="50"/>
      <c r="J12" s="50"/>
      <c r="K12" s="50"/>
      <c r="L12" s="50"/>
      <c r="M12" s="259">
        <f>IF('(2-4) 퇴직자 및 DC전환자 명부'!G14="","",'(2-4) 퇴직자 및 DC전환자 명부'!G14)</f>
        <v>10024710</v>
      </c>
      <c r="N12" s="50"/>
      <c r="O12" s="50"/>
      <c r="P12" s="50"/>
      <c r="Q12" s="50"/>
    </row>
    <row r="13" spans="1:17">
      <c r="A13" s="257" t="str">
        <f>IF('(2-4) 퇴직자 및 DC전환자 명부'!B14="","",'(2-4) 퇴직자 및 DC전환자 명부'!B14)</f>
        <v>161</v>
      </c>
      <c r="B13" s="257" t="str">
        <f t="shared" si="0"/>
        <v>161</v>
      </c>
      <c r="C13" s="50" t="str">
        <f>IF('(2-4) 퇴직자 및 DC전환자 명부'!C15="","",'(2-4) 퇴직자 및 DC전환자 명부'!C15)</f>
        <v/>
      </c>
      <c r="D13" s="50" t="str">
        <f>IF('(2-4) 퇴직자 및 DC전환자 명부'!D15="","",'(2-4) 퇴직자 및 DC전환자 명부'!D15)</f>
        <v/>
      </c>
      <c r="E13" s="50" t="str">
        <f>IF('(2-4) 퇴직자 및 DC전환자 명부'!E15="","",'(2-4) 퇴직자 및 DC전환자 명부'!E15)</f>
        <v/>
      </c>
      <c r="F13" s="259" t="str">
        <f>IF('(2-4) 퇴직자 및 DC전환자 명부'!F15="","",'(2-4) 퇴직자 및 DC전환자 명부'!F15)</f>
        <v/>
      </c>
      <c r="G13" s="259"/>
      <c r="H13" s="259"/>
      <c r="I13" s="50"/>
      <c r="J13" s="50"/>
      <c r="K13" s="50"/>
      <c r="L13" s="50"/>
      <c r="M13" s="259" t="str">
        <f>IF('(2-4) 퇴직자 및 DC전환자 명부'!G15="","",'(2-4) 퇴직자 및 DC전환자 명부'!G15)</f>
        <v/>
      </c>
      <c r="N13" s="50"/>
      <c r="O13" s="50"/>
      <c r="P13" s="50"/>
      <c r="Q13" s="50"/>
    </row>
    <row r="14" spans="1:17">
      <c r="A14" s="257" t="str">
        <f>IF('(2-4) 퇴직자 및 DC전환자 명부'!B15="","",'(2-4) 퇴직자 및 DC전환자 명부'!B15)</f>
        <v/>
      </c>
      <c r="B14" s="257" t="str">
        <f t="shared" si="0"/>
        <v/>
      </c>
      <c r="C14" s="50" t="e">
        <f>IF('(2-4) 퇴직자 및 DC전환자 명부'!#REF!="","",'(2-4) 퇴직자 및 DC전환자 명부'!#REF!)</f>
        <v>#REF!</v>
      </c>
      <c r="D14" s="50" t="e">
        <f>IF('(2-4) 퇴직자 및 DC전환자 명부'!#REF!="","",'(2-4) 퇴직자 및 DC전환자 명부'!#REF!)</f>
        <v>#REF!</v>
      </c>
      <c r="E14" s="50" t="e">
        <f>IF('(2-4) 퇴직자 및 DC전환자 명부'!#REF!="","",'(2-4) 퇴직자 및 DC전환자 명부'!#REF!)</f>
        <v>#REF!</v>
      </c>
      <c r="F14" s="259" t="e">
        <f>IF('(2-4) 퇴직자 및 DC전환자 명부'!#REF!="","",'(2-4) 퇴직자 및 DC전환자 명부'!#REF!)</f>
        <v>#REF!</v>
      </c>
      <c r="G14" s="259"/>
      <c r="H14" s="259"/>
      <c r="I14" s="50"/>
      <c r="J14" s="50"/>
      <c r="K14" s="50"/>
      <c r="L14" s="50"/>
      <c r="M14" s="259" t="e">
        <f>IF('(2-4) 퇴직자 및 DC전환자 명부'!#REF!="","",'(2-4) 퇴직자 및 DC전환자 명부'!#REF!)</f>
        <v>#REF!</v>
      </c>
      <c r="N14" s="50"/>
      <c r="O14" s="50"/>
      <c r="P14" s="50"/>
      <c r="Q14" s="50"/>
    </row>
    <row r="15" spans="1:17">
      <c r="A15" s="257" t="e">
        <f>IF('(2-4) 퇴직자 및 DC전환자 명부'!#REF!="","",'(2-4) 퇴직자 및 DC전환자 명부'!#REF!)</f>
        <v>#REF!</v>
      </c>
      <c r="B15" s="257" t="e">
        <f t="shared" si="0"/>
        <v>#REF!</v>
      </c>
      <c r="C15" s="50" t="e">
        <f>IF('(2-4) 퇴직자 및 DC전환자 명부'!#REF!="","",'(2-4) 퇴직자 및 DC전환자 명부'!#REF!)</f>
        <v>#REF!</v>
      </c>
      <c r="D15" s="50" t="e">
        <f>IF('(2-4) 퇴직자 및 DC전환자 명부'!#REF!="","",'(2-4) 퇴직자 및 DC전환자 명부'!#REF!)</f>
        <v>#REF!</v>
      </c>
      <c r="E15" s="50" t="e">
        <f>IF('(2-4) 퇴직자 및 DC전환자 명부'!#REF!="","",'(2-4) 퇴직자 및 DC전환자 명부'!#REF!)</f>
        <v>#REF!</v>
      </c>
      <c r="F15" s="259" t="e">
        <f>IF('(2-4) 퇴직자 및 DC전환자 명부'!#REF!="","",'(2-4) 퇴직자 및 DC전환자 명부'!#REF!)</f>
        <v>#REF!</v>
      </c>
      <c r="G15" s="259"/>
      <c r="H15" s="259"/>
      <c r="I15" s="50"/>
      <c r="J15" s="50"/>
      <c r="K15" s="50"/>
      <c r="L15" s="50"/>
      <c r="M15" s="259" t="e">
        <f>IF('(2-4) 퇴직자 및 DC전환자 명부'!#REF!="","",'(2-4) 퇴직자 및 DC전환자 명부'!#REF!)</f>
        <v>#REF!</v>
      </c>
      <c r="N15" s="50"/>
      <c r="O15" s="50"/>
      <c r="P15" s="50"/>
      <c r="Q15" s="50"/>
    </row>
    <row r="16" spans="1:17">
      <c r="A16" s="257" t="str">
        <f>IF('(2-4) 퇴직자 및 DC전환자 명부'!B16="","",'(2-4) 퇴직자 및 DC전환자 명부'!B16)</f>
        <v/>
      </c>
      <c r="B16" s="257" t="str">
        <f t="shared" si="0"/>
        <v/>
      </c>
      <c r="C16" s="50" t="str">
        <f>IF('(2-4) 퇴직자 및 DC전환자 명부'!C16="","",'(2-4) 퇴직자 및 DC전환자 명부'!C16)</f>
        <v/>
      </c>
      <c r="D16" s="50" t="str">
        <f>IF('(2-4) 퇴직자 및 DC전환자 명부'!D16="","",'(2-4) 퇴직자 및 DC전환자 명부'!D16)</f>
        <v/>
      </c>
      <c r="E16" s="50" t="str">
        <f>IF('(2-4) 퇴직자 및 DC전환자 명부'!E16="","",'(2-4) 퇴직자 및 DC전환자 명부'!E16)</f>
        <v/>
      </c>
      <c r="F16" s="259" t="str">
        <f>IF('(2-4) 퇴직자 및 DC전환자 명부'!F16="","",'(2-4) 퇴직자 및 DC전환자 명부'!F16)</f>
        <v/>
      </c>
      <c r="G16" s="259"/>
      <c r="H16" s="259"/>
      <c r="I16" s="50"/>
      <c r="J16" s="50"/>
      <c r="K16" s="50"/>
      <c r="L16" s="50"/>
      <c r="M16" s="259" t="str">
        <f>IF('(2-4) 퇴직자 및 DC전환자 명부'!G16="","",'(2-4) 퇴직자 및 DC전환자 명부'!G16)</f>
        <v/>
      </c>
      <c r="N16" s="50"/>
      <c r="O16" s="50"/>
      <c r="P16" s="50"/>
      <c r="Q16" s="50"/>
    </row>
    <row r="17" spans="1:17">
      <c r="A17" s="257" t="str">
        <f>IF('(2-4) 퇴직자 및 DC전환자 명부'!B17="","",'(2-4) 퇴직자 및 DC전환자 명부'!B17)</f>
        <v/>
      </c>
      <c r="B17" s="257" t="str">
        <f t="shared" si="0"/>
        <v/>
      </c>
      <c r="C17" s="50" t="str">
        <f>IF('(2-4) 퇴직자 및 DC전환자 명부'!C17="","",'(2-4) 퇴직자 및 DC전환자 명부'!C17)</f>
        <v/>
      </c>
      <c r="D17" s="50" t="str">
        <f>IF('(2-4) 퇴직자 및 DC전환자 명부'!D17="","",'(2-4) 퇴직자 및 DC전환자 명부'!D17)</f>
        <v/>
      </c>
      <c r="E17" s="50" t="str">
        <f>IF('(2-4) 퇴직자 및 DC전환자 명부'!E17="","",'(2-4) 퇴직자 및 DC전환자 명부'!E17)</f>
        <v/>
      </c>
      <c r="F17" s="259" t="str">
        <f>IF('(2-4) 퇴직자 및 DC전환자 명부'!F17="","",'(2-4) 퇴직자 및 DC전환자 명부'!F17)</f>
        <v/>
      </c>
      <c r="G17" s="259"/>
      <c r="H17" s="259"/>
      <c r="I17" s="50"/>
      <c r="J17" s="50"/>
      <c r="K17" s="50"/>
      <c r="L17" s="50"/>
      <c r="M17" s="259" t="str">
        <f>IF('(2-4) 퇴직자 및 DC전환자 명부'!G17="","",'(2-4) 퇴직자 및 DC전환자 명부'!G17)</f>
        <v/>
      </c>
      <c r="N17" s="50"/>
      <c r="O17" s="50"/>
      <c r="P17" s="50"/>
      <c r="Q17" s="50"/>
    </row>
    <row r="18" spans="1:17">
      <c r="A18" s="257" t="str">
        <f>IF('(2-4) 퇴직자 및 DC전환자 명부'!B18="","",'(2-4) 퇴직자 및 DC전환자 명부'!B18)</f>
        <v/>
      </c>
      <c r="B18" s="257" t="str">
        <f t="shared" si="0"/>
        <v/>
      </c>
      <c r="C18" s="50" t="str">
        <f>IF('(2-4) 퇴직자 및 DC전환자 명부'!C18="","",'(2-4) 퇴직자 및 DC전환자 명부'!C18)</f>
        <v/>
      </c>
      <c r="D18" s="50" t="str">
        <f>IF('(2-4) 퇴직자 및 DC전환자 명부'!D18="","",'(2-4) 퇴직자 및 DC전환자 명부'!D18)</f>
        <v/>
      </c>
      <c r="E18" s="50" t="str">
        <f>IF('(2-4) 퇴직자 및 DC전환자 명부'!E18="","",'(2-4) 퇴직자 및 DC전환자 명부'!E18)</f>
        <v/>
      </c>
      <c r="F18" s="259" t="str">
        <f>IF('(2-4) 퇴직자 및 DC전환자 명부'!F18="","",'(2-4) 퇴직자 및 DC전환자 명부'!F18)</f>
        <v/>
      </c>
      <c r="G18" s="259"/>
      <c r="H18" s="259"/>
      <c r="I18" s="50"/>
      <c r="J18" s="50"/>
      <c r="K18" s="50"/>
      <c r="L18" s="50"/>
      <c r="M18" s="259" t="str">
        <f>IF('(2-4) 퇴직자 및 DC전환자 명부'!G18="","",'(2-4) 퇴직자 및 DC전환자 명부'!G18)</f>
        <v/>
      </c>
      <c r="N18" s="50"/>
      <c r="O18" s="50"/>
      <c r="P18" s="50"/>
      <c r="Q18" s="50"/>
    </row>
    <row r="19" spans="1:17">
      <c r="A19" s="257" t="str">
        <f>IF('(2-4) 퇴직자 및 DC전환자 명부'!B19="","",'(2-4) 퇴직자 및 DC전환자 명부'!B19)</f>
        <v/>
      </c>
      <c r="B19" s="257" t="str">
        <f t="shared" si="0"/>
        <v/>
      </c>
      <c r="C19" s="50" t="str">
        <f>IF('(2-4) 퇴직자 및 DC전환자 명부'!C19="","",'(2-4) 퇴직자 및 DC전환자 명부'!C19)</f>
        <v/>
      </c>
      <c r="D19" s="50" t="str">
        <f>IF('(2-4) 퇴직자 및 DC전환자 명부'!D19="","",'(2-4) 퇴직자 및 DC전환자 명부'!D19)</f>
        <v/>
      </c>
      <c r="E19" s="50" t="str">
        <f>IF('(2-4) 퇴직자 및 DC전환자 명부'!E19="","",'(2-4) 퇴직자 및 DC전환자 명부'!E19)</f>
        <v/>
      </c>
      <c r="F19" s="259" t="str">
        <f>IF('(2-4) 퇴직자 및 DC전환자 명부'!F19="","",'(2-4) 퇴직자 및 DC전환자 명부'!F19)</f>
        <v/>
      </c>
      <c r="G19" s="259"/>
      <c r="H19" s="259"/>
      <c r="I19" s="50"/>
      <c r="J19" s="50"/>
      <c r="K19" s="50"/>
      <c r="L19" s="50"/>
      <c r="M19" s="259" t="str">
        <f>IF('(2-4) 퇴직자 및 DC전환자 명부'!G19="","",'(2-4) 퇴직자 및 DC전환자 명부'!G19)</f>
        <v/>
      </c>
      <c r="N19" s="50"/>
      <c r="O19" s="50"/>
      <c r="P19" s="50"/>
      <c r="Q19" s="50"/>
    </row>
    <row r="20" spans="1:17">
      <c r="A20" s="257" t="str">
        <f>IF('(2-4) 퇴직자 및 DC전환자 명부'!B20="","",'(2-4) 퇴직자 및 DC전환자 명부'!B20)</f>
        <v/>
      </c>
      <c r="B20" s="257" t="str">
        <f t="shared" si="0"/>
        <v/>
      </c>
      <c r="C20" s="50" t="str">
        <f>IF('(2-4) 퇴직자 및 DC전환자 명부'!C20="","",'(2-4) 퇴직자 및 DC전환자 명부'!C20)</f>
        <v/>
      </c>
      <c r="D20" s="50" t="str">
        <f>IF('(2-4) 퇴직자 및 DC전환자 명부'!D20="","",'(2-4) 퇴직자 및 DC전환자 명부'!D20)</f>
        <v/>
      </c>
      <c r="E20" s="50" t="str">
        <f>IF('(2-4) 퇴직자 및 DC전환자 명부'!E20="","",'(2-4) 퇴직자 및 DC전환자 명부'!E20)</f>
        <v/>
      </c>
      <c r="F20" s="259" t="str">
        <f>IF('(2-4) 퇴직자 및 DC전환자 명부'!F20="","",'(2-4) 퇴직자 및 DC전환자 명부'!F20)</f>
        <v/>
      </c>
      <c r="G20" s="259"/>
      <c r="H20" s="259"/>
      <c r="I20" s="50"/>
      <c r="J20" s="50"/>
      <c r="K20" s="50"/>
      <c r="L20" s="50"/>
      <c r="M20" s="259" t="str">
        <f>IF('(2-4) 퇴직자 및 DC전환자 명부'!G20="","",'(2-4) 퇴직자 및 DC전환자 명부'!G20)</f>
        <v/>
      </c>
      <c r="N20" s="50"/>
      <c r="O20" s="50"/>
      <c r="P20" s="50"/>
      <c r="Q20" s="50"/>
    </row>
    <row r="21" spans="1:17">
      <c r="A21" s="257" t="str">
        <f>IF('(2-4) 퇴직자 및 DC전환자 명부'!B21="","",'(2-4) 퇴직자 및 DC전환자 명부'!B21)</f>
        <v/>
      </c>
      <c r="B21" s="257" t="str">
        <f t="shared" si="0"/>
        <v/>
      </c>
      <c r="C21" s="50" t="str">
        <f>IF('(2-4) 퇴직자 및 DC전환자 명부'!C21="","",'(2-4) 퇴직자 및 DC전환자 명부'!C21)</f>
        <v/>
      </c>
      <c r="D21" s="50" t="str">
        <f>IF('(2-4) 퇴직자 및 DC전환자 명부'!D21="","",'(2-4) 퇴직자 및 DC전환자 명부'!D21)</f>
        <v/>
      </c>
      <c r="E21" s="50" t="str">
        <f>IF('(2-4) 퇴직자 및 DC전환자 명부'!E21="","",'(2-4) 퇴직자 및 DC전환자 명부'!E21)</f>
        <v/>
      </c>
      <c r="F21" s="259" t="str">
        <f>IF('(2-4) 퇴직자 및 DC전환자 명부'!F21="","",'(2-4) 퇴직자 및 DC전환자 명부'!F21)</f>
        <v/>
      </c>
      <c r="G21" s="259"/>
      <c r="H21" s="259"/>
      <c r="I21" s="50"/>
      <c r="J21" s="50"/>
      <c r="K21" s="50"/>
      <c r="L21" s="50"/>
      <c r="M21" s="259" t="str">
        <f>IF('(2-4) 퇴직자 및 DC전환자 명부'!G21="","",'(2-4) 퇴직자 및 DC전환자 명부'!G21)</f>
        <v/>
      </c>
      <c r="N21" s="50"/>
      <c r="O21" s="50"/>
      <c r="P21" s="50"/>
      <c r="Q21" s="50"/>
    </row>
    <row r="22" spans="1:17">
      <c r="A22" s="257" t="str">
        <f>IF('(2-4) 퇴직자 및 DC전환자 명부'!B22="","",'(2-4) 퇴직자 및 DC전환자 명부'!B22)</f>
        <v/>
      </c>
      <c r="B22" s="257" t="str">
        <f t="shared" si="0"/>
        <v/>
      </c>
      <c r="C22" s="50" t="str">
        <f>IF('(2-4) 퇴직자 및 DC전환자 명부'!C22="","",'(2-4) 퇴직자 및 DC전환자 명부'!C22)</f>
        <v/>
      </c>
      <c r="D22" s="50" t="str">
        <f>IF('(2-4) 퇴직자 및 DC전환자 명부'!D22="","",'(2-4) 퇴직자 및 DC전환자 명부'!D22)</f>
        <v/>
      </c>
      <c r="E22" s="50" t="str">
        <f>IF('(2-4) 퇴직자 및 DC전환자 명부'!E22="","",'(2-4) 퇴직자 및 DC전환자 명부'!E22)</f>
        <v/>
      </c>
      <c r="F22" s="259" t="str">
        <f>IF('(2-4) 퇴직자 및 DC전환자 명부'!F22="","",'(2-4) 퇴직자 및 DC전환자 명부'!F22)</f>
        <v/>
      </c>
      <c r="G22" s="259"/>
      <c r="H22" s="259"/>
      <c r="I22" s="50"/>
      <c r="J22" s="50"/>
      <c r="K22" s="50"/>
      <c r="L22" s="50"/>
      <c r="M22" s="259" t="str">
        <f>IF('(2-4) 퇴직자 및 DC전환자 명부'!G22="","",'(2-4) 퇴직자 및 DC전환자 명부'!G22)</f>
        <v/>
      </c>
      <c r="N22" s="50"/>
      <c r="O22" s="50"/>
      <c r="P22" s="50"/>
      <c r="Q22" s="50"/>
    </row>
    <row r="23" spans="1:17">
      <c r="A23" s="257" t="str">
        <f>IF('(2-4) 퇴직자 및 DC전환자 명부'!B23="","",'(2-4) 퇴직자 및 DC전환자 명부'!B23)</f>
        <v/>
      </c>
      <c r="B23" s="257" t="str">
        <f t="shared" si="0"/>
        <v/>
      </c>
      <c r="C23" s="50" t="str">
        <f>IF('(2-4) 퇴직자 및 DC전환자 명부'!C23="","",'(2-4) 퇴직자 및 DC전환자 명부'!C23)</f>
        <v/>
      </c>
      <c r="D23" s="50" t="str">
        <f>IF('(2-4) 퇴직자 및 DC전환자 명부'!D23="","",'(2-4) 퇴직자 및 DC전환자 명부'!D23)</f>
        <v/>
      </c>
      <c r="E23" s="50" t="str">
        <f>IF('(2-4) 퇴직자 및 DC전환자 명부'!E23="","",'(2-4) 퇴직자 및 DC전환자 명부'!E23)</f>
        <v/>
      </c>
      <c r="F23" s="259" t="str">
        <f>IF('(2-4) 퇴직자 및 DC전환자 명부'!F23="","",'(2-4) 퇴직자 및 DC전환자 명부'!F23)</f>
        <v/>
      </c>
      <c r="G23" s="259"/>
      <c r="H23" s="259"/>
      <c r="I23" s="50"/>
      <c r="J23" s="50"/>
      <c r="K23" s="50"/>
      <c r="L23" s="50"/>
      <c r="M23" s="259" t="str">
        <f>IF('(2-4) 퇴직자 및 DC전환자 명부'!G23="","",'(2-4) 퇴직자 및 DC전환자 명부'!G23)</f>
        <v/>
      </c>
      <c r="N23" s="50"/>
      <c r="O23" s="50"/>
      <c r="P23" s="50"/>
      <c r="Q23" s="50"/>
    </row>
    <row r="24" spans="1:17">
      <c r="A24" s="257" t="str">
        <f>IF('(2-4) 퇴직자 및 DC전환자 명부'!B24="","",'(2-4) 퇴직자 및 DC전환자 명부'!B24)</f>
        <v/>
      </c>
      <c r="B24" s="257" t="str">
        <f t="shared" si="0"/>
        <v/>
      </c>
      <c r="C24" s="50" t="str">
        <f>IF('(2-4) 퇴직자 및 DC전환자 명부'!C24="","",'(2-4) 퇴직자 및 DC전환자 명부'!C24)</f>
        <v/>
      </c>
      <c r="D24" s="50" t="str">
        <f>IF('(2-4) 퇴직자 및 DC전환자 명부'!D24="","",'(2-4) 퇴직자 및 DC전환자 명부'!D24)</f>
        <v/>
      </c>
      <c r="E24" s="50" t="str">
        <f>IF('(2-4) 퇴직자 및 DC전환자 명부'!E24="","",'(2-4) 퇴직자 및 DC전환자 명부'!E24)</f>
        <v/>
      </c>
      <c r="F24" s="259" t="str">
        <f>IF('(2-4) 퇴직자 및 DC전환자 명부'!F24="","",'(2-4) 퇴직자 및 DC전환자 명부'!F24)</f>
        <v/>
      </c>
      <c r="G24" s="259"/>
      <c r="H24" s="259"/>
      <c r="I24" s="50"/>
      <c r="J24" s="50"/>
      <c r="K24" s="50"/>
      <c r="L24" s="50"/>
      <c r="M24" s="259" t="str">
        <f>IF('(2-4) 퇴직자 및 DC전환자 명부'!G24="","",'(2-4) 퇴직자 및 DC전환자 명부'!G24)</f>
        <v/>
      </c>
      <c r="N24" s="50"/>
      <c r="O24" s="50"/>
      <c r="P24" s="50"/>
      <c r="Q24" s="50"/>
    </row>
    <row r="25" spans="1:17">
      <c r="A25" s="257" t="str">
        <f>IF('(2-4) 퇴직자 및 DC전환자 명부'!B25="","",'(2-4) 퇴직자 및 DC전환자 명부'!B25)</f>
        <v/>
      </c>
      <c r="B25" s="257" t="str">
        <f t="shared" si="0"/>
        <v/>
      </c>
      <c r="C25" s="50" t="str">
        <f>IF('(2-4) 퇴직자 및 DC전환자 명부'!C25="","",'(2-4) 퇴직자 및 DC전환자 명부'!C25)</f>
        <v/>
      </c>
      <c r="D25" s="50" t="str">
        <f>IF('(2-4) 퇴직자 및 DC전환자 명부'!D25="","",'(2-4) 퇴직자 및 DC전환자 명부'!D25)</f>
        <v/>
      </c>
      <c r="E25" s="50" t="str">
        <f>IF('(2-4) 퇴직자 및 DC전환자 명부'!E25="","",'(2-4) 퇴직자 및 DC전환자 명부'!E25)</f>
        <v/>
      </c>
      <c r="F25" s="259" t="str">
        <f>IF('(2-4) 퇴직자 및 DC전환자 명부'!F25="","",'(2-4) 퇴직자 및 DC전환자 명부'!F25)</f>
        <v/>
      </c>
      <c r="G25" s="259"/>
      <c r="H25" s="259"/>
      <c r="I25" s="50"/>
      <c r="J25" s="50"/>
      <c r="K25" s="50"/>
      <c r="L25" s="50"/>
      <c r="M25" s="259" t="str">
        <f>IF('(2-4) 퇴직자 및 DC전환자 명부'!G25="","",'(2-4) 퇴직자 및 DC전환자 명부'!G25)</f>
        <v/>
      </c>
      <c r="N25" s="50"/>
      <c r="O25" s="50"/>
      <c r="P25" s="50"/>
      <c r="Q25" s="50"/>
    </row>
    <row r="26" spans="1:17">
      <c r="A26" s="257" t="str">
        <f>IF('(2-4) 퇴직자 및 DC전환자 명부'!B26="","",'(2-4) 퇴직자 및 DC전환자 명부'!B26)</f>
        <v/>
      </c>
      <c r="B26" s="257" t="str">
        <f t="shared" si="0"/>
        <v/>
      </c>
      <c r="C26" s="50" t="str">
        <f>IF('(2-4) 퇴직자 및 DC전환자 명부'!C26="","",'(2-4) 퇴직자 및 DC전환자 명부'!C26)</f>
        <v/>
      </c>
      <c r="D26" s="50" t="str">
        <f>IF('(2-4) 퇴직자 및 DC전환자 명부'!D26="","",'(2-4) 퇴직자 및 DC전환자 명부'!D26)</f>
        <v/>
      </c>
      <c r="E26" s="50" t="str">
        <f>IF('(2-4) 퇴직자 및 DC전환자 명부'!E26="","",'(2-4) 퇴직자 및 DC전환자 명부'!E26)</f>
        <v/>
      </c>
      <c r="F26" s="259" t="str">
        <f>IF('(2-4) 퇴직자 및 DC전환자 명부'!F26="","",'(2-4) 퇴직자 및 DC전환자 명부'!F26)</f>
        <v/>
      </c>
      <c r="G26" s="259"/>
      <c r="H26" s="259"/>
      <c r="I26" s="50"/>
      <c r="J26" s="50"/>
      <c r="K26" s="50"/>
      <c r="L26" s="50"/>
      <c r="M26" s="259" t="str">
        <f>IF('(2-4) 퇴직자 및 DC전환자 명부'!G26="","",'(2-4) 퇴직자 및 DC전환자 명부'!G26)</f>
        <v/>
      </c>
      <c r="N26" s="50"/>
      <c r="O26" s="50"/>
      <c r="P26" s="50"/>
      <c r="Q26" s="50"/>
    </row>
    <row r="27" spans="1:17">
      <c r="A27" s="257" t="str">
        <f>IF('(2-4) 퇴직자 및 DC전환자 명부'!B27="","",'(2-4) 퇴직자 및 DC전환자 명부'!B27)</f>
        <v/>
      </c>
      <c r="B27" s="257" t="str">
        <f t="shared" si="0"/>
        <v/>
      </c>
      <c r="C27" s="50" t="str">
        <f>IF('(2-4) 퇴직자 및 DC전환자 명부'!C27="","",'(2-4) 퇴직자 및 DC전환자 명부'!C27)</f>
        <v/>
      </c>
      <c r="D27" s="50" t="str">
        <f>IF('(2-4) 퇴직자 및 DC전환자 명부'!D27="","",'(2-4) 퇴직자 및 DC전환자 명부'!D27)</f>
        <v/>
      </c>
      <c r="E27" s="50" t="str">
        <f>IF('(2-4) 퇴직자 및 DC전환자 명부'!E27="","",'(2-4) 퇴직자 및 DC전환자 명부'!E27)</f>
        <v/>
      </c>
      <c r="F27" s="259" t="str">
        <f>IF('(2-4) 퇴직자 및 DC전환자 명부'!F27="","",'(2-4) 퇴직자 및 DC전환자 명부'!F27)</f>
        <v/>
      </c>
      <c r="G27" s="259"/>
      <c r="H27" s="259"/>
      <c r="I27" s="50"/>
      <c r="J27" s="50"/>
      <c r="K27" s="50"/>
      <c r="L27" s="50"/>
      <c r="M27" s="259" t="str">
        <f>IF('(2-4) 퇴직자 및 DC전환자 명부'!G27="","",'(2-4) 퇴직자 및 DC전환자 명부'!G27)</f>
        <v/>
      </c>
      <c r="N27" s="50"/>
      <c r="O27" s="50"/>
      <c r="P27" s="50"/>
      <c r="Q27" s="50"/>
    </row>
    <row r="28" spans="1:17">
      <c r="A28" s="257" t="str">
        <f>IF('(2-4) 퇴직자 및 DC전환자 명부'!B28="","",'(2-4) 퇴직자 및 DC전환자 명부'!B28)</f>
        <v/>
      </c>
      <c r="B28" s="257" t="str">
        <f t="shared" si="0"/>
        <v/>
      </c>
      <c r="C28" s="50" t="str">
        <f>IF('(2-4) 퇴직자 및 DC전환자 명부'!C28="","",'(2-4) 퇴직자 및 DC전환자 명부'!C28)</f>
        <v/>
      </c>
      <c r="D28" s="50" t="str">
        <f>IF('(2-4) 퇴직자 및 DC전환자 명부'!D28="","",'(2-4) 퇴직자 및 DC전환자 명부'!D28)</f>
        <v/>
      </c>
      <c r="E28" s="50" t="str">
        <f>IF('(2-4) 퇴직자 및 DC전환자 명부'!E28="","",'(2-4) 퇴직자 및 DC전환자 명부'!E28)</f>
        <v/>
      </c>
      <c r="F28" s="259" t="str">
        <f>IF('(2-4) 퇴직자 및 DC전환자 명부'!F28="","",'(2-4) 퇴직자 및 DC전환자 명부'!F28)</f>
        <v/>
      </c>
      <c r="G28" s="259"/>
      <c r="H28" s="259"/>
      <c r="I28" s="50"/>
      <c r="J28" s="50"/>
      <c r="K28" s="50"/>
      <c r="L28" s="50"/>
      <c r="M28" s="259" t="str">
        <f>IF('(2-4) 퇴직자 및 DC전환자 명부'!G28="","",'(2-4) 퇴직자 및 DC전환자 명부'!G28)</f>
        <v/>
      </c>
      <c r="N28" s="50"/>
      <c r="O28" s="50"/>
      <c r="P28" s="50"/>
      <c r="Q28" s="50"/>
    </row>
    <row r="29" spans="1:17">
      <c r="A29" s="257" t="str">
        <f>IF('(2-4) 퇴직자 및 DC전환자 명부'!B29="","",'(2-4) 퇴직자 및 DC전환자 명부'!B29)</f>
        <v/>
      </c>
      <c r="B29" s="257" t="str">
        <f t="shared" si="0"/>
        <v/>
      </c>
      <c r="C29" s="50" t="str">
        <f>IF('(2-4) 퇴직자 및 DC전환자 명부'!C29="","",'(2-4) 퇴직자 및 DC전환자 명부'!C29)</f>
        <v/>
      </c>
      <c r="D29" s="50" t="str">
        <f>IF('(2-4) 퇴직자 및 DC전환자 명부'!D29="","",'(2-4) 퇴직자 및 DC전환자 명부'!D29)</f>
        <v/>
      </c>
      <c r="E29" s="50" t="str">
        <f>IF('(2-4) 퇴직자 및 DC전환자 명부'!E29="","",'(2-4) 퇴직자 및 DC전환자 명부'!E29)</f>
        <v/>
      </c>
      <c r="F29" s="259" t="str">
        <f>IF('(2-4) 퇴직자 및 DC전환자 명부'!F29="","",'(2-4) 퇴직자 및 DC전환자 명부'!F29)</f>
        <v/>
      </c>
      <c r="G29" s="259"/>
      <c r="H29" s="259"/>
      <c r="I29" s="50"/>
      <c r="J29" s="50"/>
      <c r="K29" s="50"/>
      <c r="L29" s="50"/>
      <c r="M29" s="259" t="str">
        <f>IF('(2-4) 퇴직자 및 DC전환자 명부'!G29="","",'(2-4) 퇴직자 및 DC전환자 명부'!G29)</f>
        <v/>
      </c>
      <c r="N29" s="50"/>
      <c r="O29" s="50"/>
      <c r="P29" s="50"/>
      <c r="Q29" s="50"/>
    </row>
    <row r="30" spans="1:17">
      <c r="A30" s="257" t="str">
        <f>IF('(2-4) 퇴직자 및 DC전환자 명부'!B30="","",'(2-4) 퇴직자 및 DC전환자 명부'!B30)</f>
        <v/>
      </c>
      <c r="B30" s="257" t="str">
        <f t="shared" si="0"/>
        <v/>
      </c>
      <c r="C30" s="50" t="str">
        <f>IF('(2-4) 퇴직자 및 DC전환자 명부'!C30="","",'(2-4) 퇴직자 및 DC전환자 명부'!C30)</f>
        <v/>
      </c>
      <c r="D30" s="50" t="str">
        <f>IF('(2-4) 퇴직자 및 DC전환자 명부'!D30="","",'(2-4) 퇴직자 및 DC전환자 명부'!D30)</f>
        <v/>
      </c>
      <c r="E30" s="50" t="str">
        <f>IF('(2-4) 퇴직자 및 DC전환자 명부'!E30="","",'(2-4) 퇴직자 및 DC전환자 명부'!E30)</f>
        <v/>
      </c>
      <c r="F30" s="259" t="str">
        <f>IF('(2-4) 퇴직자 및 DC전환자 명부'!F30="","",'(2-4) 퇴직자 및 DC전환자 명부'!F30)</f>
        <v/>
      </c>
      <c r="G30" s="259"/>
      <c r="H30" s="259"/>
      <c r="I30" s="50"/>
      <c r="J30" s="50"/>
      <c r="K30" s="50"/>
      <c r="L30" s="50"/>
      <c r="M30" s="259" t="str">
        <f>IF('(2-4) 퇴직자 및 DC전환자 명부'!G30="","",'(2-4) 퇴직자 및 DC전환자 명부'!G30)</f>
        <v/>
      </c>
      <c r="N30" s="50"/>
      <c r="O30" s="50"/>
      <c r="P30" s="50"/>
      <c r="Q30" s="50"/>
    </row>
    <row r="31" spans="1:17">
      <c r="A31" s="257" t="str">
        <f>IF('(2-4) 퇴직자 및 DC전환자 명부'!B31="","",'(2-4) 퇴직자 및 DC전환자 명부'!B31)</f>
        <v/>
      </c>
      <c r="B31" s="257" t="str">
        <f t="shared" si="0"/>
        <v/>
      </c>
      <c r="C31" s="50" t="str">
        <f>IF('(2-4) 퇴직자 및 DC전환자 명부'!C31="","",'(2-4) 퇴직자 및 DC전환자 명부'!C31)</f>
        <v/>
      </c>
      <c r="D31" s="50" t="str">
        <f>IF('(2-4) 퇴직자 및 DC전환자 명부'!D31="","",'(2-4) 퇴직자 및 DC전환자 명부'!D31)</f>
        <v/>
      </c>
      <c r="E31" s="50" t="str">
        <f>IF('(2-4) 퇴직자 및 DC전환자 명부'!E31="","",'(2-4) 퇴직자 및 DC전환자 명부'!E31)</f>
        <v/>
      </c>
      <c r="F31" s="259" t="str">
        <f>IF('(2-4) 퇴직자 및 DC전환자 명부'!F31="","",'(2-4) 퇴직자 및 DC전환자 명부'!F31)</f>
        <v/>
      </c>
      <c r="G31" s="259"/>
      <c r="H31" s="259"/>
      <c r="I31" s="50"/>
      <c r="J31" s="50"/>
      <c r="K31" s="50"/>
      <c r="L31" s="50"/>
      <c r="M31" s="259" t="str">
        <f>IF('(2-4) 퇴직자 및 DC전환자 명부'!G31="","",'(2-4) 퇴직자 및 DC전환자 명부'!G31)</f>
        <v/>
      </c>
      <c r="N31" s="50"/>
      <c r="O31" s="50"/>
      <c r="P31" s="50"/>
      <c r="Q31" s="50"/>
    </row>
    <row r="32" spans="1:17">
      <c r="A32" s="257" t="str">
        <f>IF('(2-4) 퇴직자 및 DC전환자 명부'!B32="","",'(2-4) 퇴직자 및 DC전환자 명부'!B32)</f>
        <v/>
      </c>
      <c r="B32" s="257" t="str">
        <f t="shared" si="0"/>
        <v/>
      </c>
      <c r="C32" s="50" t="str">
        <f>IF('(2-4) 퇴직자 및 DC전환자 명부'!C32="","",'(2-4) 퇴직자 및 DC전환자 명부'!C32)</f>
        <v/>
      </c>
      <c r="D32" s="50" t="str">
        <f>IF('(2-4) 퇴직자 및 DC전환자 명부'!D32="","",'(2-4) 퇴직자 및 DC전환자 명부'!D32)</f>
        <v/>
      </c>
      <c r="E32" s="50" t="str">
        <f>IF('(2-4) 퇴직자 및 DC전환자 명부'!E32="","",'(2-4) 퇴직자 및 DC전환자 명부'!E32)</f>
        <v/>
      </c>
      <c r="F32" s="259" t="str">
        <f>IF('(2-4) 퇴직자 및 DC전환자 명부'!F32="","",'(2-4) 퇴직자 및 DC전환자 명부'!F32)</f>
        <v/>
      </c>
      <c r="G32" s="259"/>
      <c r="H32" s="259"/>
      <c r="I32" s="50"/>
      <c r="J32" s="50"/>
      <c r="K32" s="50"/>
      <c r="L32" s="50"/>
      <c r="M32" s="259" t="str">
        <f>IF('(2-4) 퇴직자 및 DC전환자 명부'!G32="","",'(2-4) 퇴직자 및 DC전환자 명부'!G32)</f>
        <v/>
      </c>
      <c r="N32" s="50"/>
      <c r="O32" s="50"/>
      <c r="P32" s="50"/>
      <c r="Q32" s="50"/>
    </row>
    <row r="33" spans="1:17">
      <c r="A33" s="257" t="str">
        <f>IF('(2-4) 퇴직자 및 DC전환자 명부'!B33="","",'(2-4) 퇴직자 및 DC전환자 명부'!B33)</f>
        <v/>
      </c>
      <c r="B33" s="257" t="str">
        <f t="shared" si="0"/>
        <v/>
      </c>
      <c r="C33" s="50" t="str">
        <f>IF('(2-4) 퇴직자 및 DC전환자 명부'!C33="","",'(2-4) 퇴직자 및 DC전환자 명부'!C33)</f>
        <v/>
      </c>
      <c r="D33" s="50" t="str">
        <f>IF('(2-4) 퇴직자 및 DC전환자 명부'!D33="","",'(2-4) 퇴직자 및 DC전환자 명부'!D33)</f>
        <v/>
      </c>
      <c r="E33" s="50" t="str">
        <f>IF('(2-4) 퇴직자 및 DC전환자 명부'!E33="","",'(2-4) 퇴직자 및 DC전환자 명부'!E33)</f>
        <v/>
      </c>
      <c r="F33" s="259" t="str">
        <f>IF('(2-4) 퇴직자 및 DC전환자 명부'!F33="","",'(2-4) 퇴직자 및 DC전환자 명부'!F33)</f>
        <v/>
      </c>
      <c r="G33" s="259"/>
      <c r="H33" s="259"/>
      <c r="I33" s="50"/>
      <c r="J33" s="50"/>
      <c r="K33" s="50"/>
      <c r="L33" s="50"/>
      <c r="M33" s="259" t="str">
        <f>IF('(2-4) 퇴직자 및 DC전환자 명부'!G33="","",'(2-4) 퇴직자 및 DC전환자 명부'!G33)</f>
        <v/>
      </c>
      <c r="N33" s="50"/>
      <c r="O33" s="50"/>
      <c r="P33" s="50"/>
      <c r="Q33" s="50"/>
    </row>
    <row r="34" spans="1:17">
      <c r="A34" s="257" t="str">
        <f>IF('(2-4) 퇴직자 및 DC전환자 명부'!B34="","",'(2-4) 퇴직자 및 DC전환자 명부'!B34)</f>
        <v/>
      </c>
      <c r="B34" s="257" t="str">
        <f t="shared" si="0"/>
        <v/>
      </c>
      <c r="C34" s="50" t="str">
        <f>IF('(2-4) 퇴직자 및 DC전환자 명부'!C34="","",'(2-4) 퇴직자 및 DC전환자 명부'!C34)</f>
        <v/>
      </c>
      <c r="D34" s="50" t="str">
        <f>IF('(2-4) 퇴직자 및 DC전환자 명부'!D34="","",'(2-4) 퇴직자 및 DC전환자 명부'!D34)</f>
        <v/>
      </c>
      <c r="E34" s="50" t="str">
        <f>IF('(2-4) 퇴직자 및 DC전환자 명부'!E34="","",'(2-4) 퇴직자 및 DC전환자 명부'!E34)</f>
        <v/>
      </c>
      <c r="F34" s="259" t="str">
        <f>IF('(2-4) 퇴직자 및 DC전환자 명부'!F34="","",'(2-4) 퇴직자 및 DC전환자 명부'!F34)</f>
        <v/>
      </c>
      <c r="G34" s="259"/>
      <c r="H34" s="259"/>
      <c r="I34" s="50"/>
      <c r="J34" s="50"/>
      <c r="K34" s="50"/>
      <c r="L34" s="50"/>
      <c r="M34" s="259" t="str">
        <f>IF('(2-4) 퇴직자 및 DC전환자 명부'!G34="","",'(2-4) 퇴직자 및 DC전환자 명부'!G34)</f>
        <v/>
      </c>
      <c r="N34" s="50"/>
      <c r="O34" s="50"/>
      <c r="P34" s="50"/>
      <c r="Q34" s="50"/>
    </row>
    <row r="35" spans="1:17">
      <c r="A35" s="257" t="str">
        <f>IF('(2-4) 퇴직자 및 DC전환자 명부'!B35="","",'(2-4) 퇴직자 및 DC전환자 명부'!B35)</f>
        <v/>
      </c>
      <c r="B35" s="257" t="str">
        <f t="shared" si="0"/>
        <v/>
      </c>
      <c r="C35" s="50" t="str">
        <f>IF('(2-4) 퇴직자 및 DC전환자 명부'!C35="","",'(2-4) 퇴직자 및 DC전환자 명부'!C35)</f>
        <v/>
      </c>
      <c r="D35" s="50" t="str">
        <f>IF('(2-4) 퇴직자 및 DC전환자 명부'!D35="","",'(2-4) 퇴직자 및 DC전환자 명부'!D35)</f>
        <v/>
      </c>
      <c r="E35" s="50" t="str">
        <f>IF('(2-4) 퇴직자 및 DC전환자 명부'!E35="","",'(2-4) 퇴직자 및 DC전환자 명부'!E35)</f>
        <v/>
      </c>
      <c r="F35" s="259" t="str">
        <f>IF('(2-4) 퇴직자 및 DC전환자 명부'!F35="","",'(2-4) 퇴직자 및 DC전환자 명부'!F35)</f>
        <v/>
      </c>
      <c r="G35" s="259"/>
      <c r="H35" s="259"/>
      <c r="I35" s="50"/>
      <c r="J35" s="50"/>
      <c r="K35" s="50"/>
      <c r="L35" s="50"/>
      <c r="M35" s="259" t="str">
        <f>IF('(2-4) 퇴직자 및 DC전환자 명부'!G35="","",'(2-4) 퇴직자 및 DC전환자 명부'!G35)</f>
        <v/>
      </c>
      <c r="N35" s="50"/>
      <c r="O35" s="50"/>
      <c r="P35" s="50"/>
      <c r="Q35" s="50"/>
    </row>
    <row r="36" spans="1:17">
      <c r="A36" s="257" t="str">
        <f>IF('(2-4) 퇴직자 및 DC전환자 명부'!B36="","",'(2-4) 퇴직자 및 DC전환자 명부'!B36)</f>
        <v/>
      </c>
      <c r="B36" s="257" t="str">
        <f t="shared" si="0"/>
        <v/>
      </c>
      <c r="C36" s="50" t="str">
        <f>IF('(2-4) 퇴직자 및 DC전환자 명부'!C36="","",'(2-4) 퇴직자 및 DC전환자 명부'!C36)</f>
        <v/>
      </c>
      <c r="D36" s="50" t="str">
        <f>IF('(2-4) 퇴직자 및 DC전환자 명부'!D36="","",'(2-4) 퇴직자 및 DC전환자 명부'!D36)</f>
        <v/>
      </c>
      <c r="E36" s="50" t="str">
        <f>IF('(2-4) 퇴직자 및 DC전환자 명부'!E36="","",'(2-4) 퇴직자 및 DC전환자 명부'!E36)</f>
        <v/>
      </c>
      <c r="F36" s="259" t="str">
        <f>IF('(2-4) 퇴직자 및 DC전환자 명부'!F36="","",'(2-4) 퇴직자 및 DC전환자 명부'!F36)</f>
        <v/>
      </c>
      <c r="G36" s="259"/>
      <c r="H36" s="259"/>
      <c r="I36" s="50"/>
      <c r="J36" s="50"/>
      <c r="K36" s="50"/>
      <c r="L36" s="50"/>
      <c r="M36" s="259" t="str">
        <f>IF('(2-4) 퇴직자 및 DC전환자 명부'!G36="","",'(2-4) 퇴직자 및 DC전환자 명부'!G36)</f>
        <v/>
      </c>
      <c r="N36" s="50"/>
      <c r="O36" s="50"/>
      <c r="P36" s="50"/>
      <c r="Q36" s="50"/>
    </row>
    <row r="37" spans="1:17">
      <c r="A37" s="257" t="str">
        <f>IF('(2-4) 퇴직자 및 DC전환자 명부'!B37="","",'(2-4) 퇴직자 및 DC전환자 명부'!B37)</f>
        <v/>
      </c>
      <c r="B37" s="257" t="str">
        <f t="shared" si="0"/>
        <v/>
      </c>
      <c r="C37" s="50" t="str">
        <f>IF('(2-4) 퇴직자 및 DC전환자 명부'!C37="","",'(2-4) 퇴직자 및 DC전환자 명부'!C37)</f>
        <v/>
      </c>
      <c r="D37" s="50" t="str">
        <f>IF('(2-4) 퇴직자 및 DC전환자 명부'!D37="","",'(2-4) 퇴직자 및 DC전환자 명부'!D37)</f>
        <v/>
      </c>
      <c r="E37" s="50" t="str">
        <f>IF('(2-4) 퇴직자 및 DC전환자 명부'!E37="","",'(2-4) 퇴직자 및 DC전환자 명부'!E37)</f>
        <v/>
      </c>
      <c r="F37" s="259" t="str">
        <f>IF('(2-4) 퇴직자 및 DC전환자 명부'!F37="","",'(2-4) 퇴직자 및 DC전환자 명부'!F37)</f>
        <v/>
      </c>
      <c r="G37" s="259"/>
      <c r="H37" s="259"/>
      <c r="I37" s="50"/>
      <c r="J37" s="50"/>
      <c r="K37" s="50"/>
      <c r="L37" s="50"/>
      <c r="M37" s="259" t="str">
        <f>IF('(2-4) 퇴직자 및 DC전환자 명부'!G37="","",'(2-4) 퇴직자 및 DC전환자 명부'!G37)</f>
        <v/>
      </c>
      <c r="N37" s="50"/>
      <c r="O37" s="50"/>
      <c r="P37" s="50"/>
      <c r="Q37" s="50"/>
    </row>
    <row r="38" spans="1:17">
      <c r="A38" s="257" t="str">
        <f>IF('(2-4) 퇴직자 및 DC전환자 명부'!B38="","",'(2-4) 퇴직자 및 DC전환자 명부'!B38)</f>
        <v/>
      </c>
      <c r="B38" s="257" t="str">
        <f t="shared" si="0"/>
        <v/>
      </c>
      <c r="C38" s="50" t="str">
        <f>IF('(2-4) 퇴직자 및 DC전환자 명부'!C38="","",'(2-4) 퇴직자 및 DC전환자 명부'!C38)</f>
        <v/>
      </c>
      <c r="D38" s="50" t="str">
        <f>IF('(2-4) 퇴직자 및 DC전환자 명부'!D38="","",'(2-4) 퇴직자 및 DC전환자 명부'!D38)</f>
        <v/>
      </c>
      <c r="E38" s="50" t="str">
        <f>IF('(2-4) 퇴직자 및 DC전환자 명부'!E38="","",'(2-4) 퇴직자 및 DC전환자 명부'!E38)</f>
        <v/>
      </c>
      <c r="F38" s="259" t="str">
        <f>IF('(2-4) 퇴직자 및 DC전환자 명부'!F38="","",'(2-4) 퇴직자 및 DC전환자 명부'!F38)</f>
        <v/>
      </c>
      <c r="G38" s="259"/>
      <c r="H38" s="259"/>
      <c r="I38" s="50"/>
      <c r="J38" s="50"/>
      <c r="K38" s="50"/>
      <c r="L38" s="50"/>
      <c r="M38" s="259" t="str">
        <f>IF('(2-4) 퇴직자 및 DC전환자 명부'!G38="","",'(2-4) 퇴직자 및 DC전환자 명부'!G38)</f>
        <v/>
      </c>
      <c r="N38" s="50"/>
      <c r="O38" s="50"/>
      <c r="P38" s="50"/>
      <c r="Q38" s="50"/>
    </row>
    <row r="39" spans="1:17">
      <c r="A39" s="257" t="str">
        <f>IF('(2-4) 퇴직자 및 DC전환자 명부'!B39="","",'(2-4) 퇴직자 및 DC전환자 명부'!B39)</f>
        <v/>
      </c>
      <c r="B39" s="257" t="str">
        <f t="shared" si="0"/>
        <v/>
      </c>
      <c r="C39" s="50" t="str">
        <f>IF('(2-4) 퇴직자 및 DC전환자 명부'!C39="","",'(2-4) 퇴직자 및 DC전환자 명부'!C39)</f>
        <v/>
      </c>
      <c r="D39" s="50" t="str">
        <f>IF('(2-4) 퇴직자 및 DC전환자 명부'!D39="","",'(2-4) 퇴직자 및 DC전환자 명부'!D39)</f>
        <v/>
      </c>
      <c r="E39" s="50" t="str">
        <f>IF('(2-4) 퇴직자 및 DC전환자 명부'!E39="","",'(2-4) 퇴직자 및 DC전환자 명부'!E39)</f>
        <v/>
      </c>
      <c r="F39" s="259" t="str">
        <f>IF('(2-4) 퇴직자 및 DC전환자 명부'!F39="","",'(2-4) 퇴직자 및 DC전환자 명부'!F39)</f>
        <v/>
      </c>
      <c r="G39" s="259"/>
      <c r="H39" s="259"/>
      <c r="I39" s="50"/>
      <c r="J39" s="50"/>
      <c r="K39" s="50"/>
      <c r="L39" s="50"/>
      <c r="M39" s="259" t="str">
        <f>IF('(2-4) 퇴직자 및 DC전환자 명부'!G39="","",'(2-4) 퇴직자 및 DC전환자 명부'!G39)</f>
        <v/>
      </c>
      <c r="N39" s="50"/>
      <c r="O39" s="50"/>
      <c r="P39" s="50"/>
      <c r="Q39" s="50"/>
    </row>
    <row r="40" spans="1:17">
      <c r="A40" s="257" t="str">
        <f>IF('(2-4) 퇴직자 및 DC전환자 명부'!B40="","",'(2-4) 퇴직자 및 DC전환자 명부'!B40)</f>
        <v/>
      </c>
      <c r="B40" s="257" t="str">
        <f t="shared" si="0"/>
        <v/>
      </c>
      <c r="C40" s="50" t="str">
        <f>IF('(2-4) 퇴직자 및 DC전환자 명부'!C40="","",'(2-4) 퇴직자 및 DC전환자 명부'!C40)</f>
        <v/>
      </c>
      <c r="D40" s="50" t="str">
        <f>IF('(2-4) 퇴직자 및 DC전환자 명부'!D40="","",'(2-4) 퇴직자 및 DC전환자 명부'!D40)</f>
        <v/>
      </c>
      <c r="E40" s="50" t="str">
        <f>IF('(2-4) 퇴직자 및 DC전환자 명부'!E40="","",'(2-4) 퇴직자 및 DC전환자 명부'!E40)</f>
        <v/>
      </c>
      <c r="F40" s="259" t="str">
        <f>IF('(2-4) 퇴직자 및 DC전환자 명부'!F40="","",'(2-4) 퇴직자 및 DC전환자 명부'!F40)</f>
        <v/>
      </c>
      <c r="G40" s="259"/>
      <c r="H40" s="259"/>
      <c r="I40" s="50"/>
      <c r="J40" s="50"/>
      <c r="K40" s="50"/>
      <c r="L40" s="50"/>
      <c r="M40" s="259" t="str">
        <f>IF('(2-4) 퇴직자 및 DC전환자 명부'!G40="","",'(2-4) 퇴직자 및 DC전환자 명부'!G40)</f>
        <v/>
      </c>
      <c r="N40" s="50"/>
      <c r="O40" s="50"/>
      <c r="P40" s="50"/>
      <c r="Q40" s="50"/>
    </row>
    <row r="41" spans="1:17">
      <c r="A41" s="257" t="str">
        <f>IF('(2-4) 퇴직자 및 DC전환자 명부'!B41="","",'(2-4) 퇴직자 및 DC전환자 명부'!B41)</f>
        <v/>
      </c>
      <c r="B41" s="257" t="str">
        <f t="shared" si="0"/>
        <v/>
      </c>
      <c r="C41" s="50" t="str">
        <f>IF('(2-4) 퇴직자 및 DC전환자 명부'!C41="","",'(2-4) 퇴직자 및 DC전환자 명부'!C41)</f>
        <v/>
      </c>
      <c r="D41" s="50" t="str">
        <f>IF('(2-4) 퇴직자 및 DC전환자 명부'!D41="","",'(2-4) 퇴직자 및 DC전환자 명부'!D41)</f>
        <v/>
      </c>
      <c r="E41" s="50" t="str">
        <f>IF('(2-4) 퇴직자 및 DC전환자 명부'!E41="","",'(2-4) 퇴직자 및 DC전환자 명부'!E41)</f>
        <v/>
      </c>
      <c r="F41" s="259" t="str">
        <f>IF('(2-4) 퇴직자 및 DC전환자 명부'!F41="","",'(2-4) 퇴직자 및 DC전환자 명부'!F41)</f>
        <v/>
      </c>
      <c r="G41" s="259"/>
      <c r="H41" s="259"/>
      <c r="I41" s="50"/>
      <c r="J41" s="50"/>
      <c r="K41" s="50"/>
      <c r="L41" s="50"/>
      <c r="M41" s="259" t="str">
        <f>IF('(2-4) 퇴직자 및 DC전환자 명부'!G41="","",'(2-4) 퇴직자 및 DC전환자 명부'!G41)</f>
        <v/>
      </c>
      <c r="N41" s="50"/>
      <c r="O41" s="50"/>
      <c r="P41" s="50"/>
      <c r="Q41" s="50"/>
    </row>
    <row r="42" spans="1:17">
      <c r="A42" s="257" t="str">
        <f>IF('(2-4) 퇴직자 및 DC전환자 명부'!B42="","",'(2-4) 퇴직자 및 DC전환자 명부'!B42)</f>
        <v/>
      </c>
      <c r="B42" s="257" t="str">
        <f t="shared" si="0"/>
        <v/>
      </c>
      <c r="C42" s="50" t="str">
        <f>IF('(2-4) 퇴직자 및 DC전환자 명부'!C42="","",'(2-4) 퇴직자 및 DC전환자 명부'!C42)</f>
        <v/>
      </c>
      <c r="D42" s="50" t="str">
        <f>IF('(2-4) 퇴직자 및 DC전환자 명부'!D42="","",'(2-4) 퇴직자 및 DC전환자 명부'!D42)</f>
        <v/>
      </c>
      <c r="E42" s="50" t="str">
        <f>IF('(2-4) 퇴직자 및 DC전환자 명부'!E42="","",'(2-4) 퇴직자 및 DC전환자 명부'!E42)</f>
        <v/>
      </c>
      <c r="F42" s="259" t="str">
        <f>IF('(2-4) 퇴직자 및 DC전환자 명부'!F42="","",'(2-4) 퇴직자 및 DC전환자 명부'!F42)</f>
        <v/>
      </c>
      <c r="G42" s="259"/>
      <c r="H42" s="259"/>
      <c r="I42" s="50"/>
      <c r="J42" s="50"/>
      <c r="K42" s="50"/>
      <c r="L42" s="50"/>
      <c r="M42" s="259" t="str">
        <f>IF('(2-4) 퇴직자 및 DC전환자 명부'!G42="","",'(2-4) 퇴직자 및 DC전환자 명부'!G42)</f>
        <v/>
      </c>
      <c r="N42" s="50"/>
      <c r="O42" s="50"/>
      <c r="P42" s="50"/>
      <c r="Q42" s="50"/>
    </row>
    <row r="43" spans="1:17">
      <c r="A43" s="257" t="str">
        <f>IF('(2-4) 퇴직자 및 DC전환자 명부'!B43="","",'(2-4) 퇴직자 및 DC전환자 명부'!B43)</f>
        <v/>
      </c>
      <c r="B43" s="257" t="str">
        <f t="shared" si="0"/>
        <v/>
      </c>
      <c r="C43" s="50" t="str">
        <f>IF('(2-4) 퇴직자 및 DC전환자 명부'!C43="","",'(2-4) 퇴직자 및 DC전환자 명부'!C43)</f>
        <v/>
      </c>
      <c r="D43" s="50" t="str">
        <f>IF('(2-4) 퇴직자 및 DC전환자 명부'!D43="","",'(2-4) 퇴직자 및 DC전환자 명부'!D43)</f>
        <v/>
      </c>
      <c r="E43" s="50" t="str">
        <f>IF('(2-4) 퇴직자 및 DC전환자 명부'!E43="","",'(2-4) 퇴직자 및 DC전환자 명부'!E43)</f>
        <v/>
      </c>
      <c r="F43" s="259" t="str">
        <f>IF('(2-4) 퇴직자 및 DC전환자 명부'!F43="","",'(2-4) 퇴직자 및 DC전환자 명부'!F43)</f>
        <v/>
      </c>
      <c r="G43" s="259"/>
      <c r="H43" s="259"/>
      <c r="I43" s="50"/>
      <c r="J43" s="50"/>
      <c r="K43" s="50"/>
      <c r="L43" s="50"/>
      <c r="M43" s="259" t="str">
        <f>IF('(2-4) 퇴직자 및 DC전환자 명부'!G43="","",'(2-4) 퇴직자 및 DC전환자 명부'!G43)</f>
        <v/>
      </c>
      <c r="N43" s="50"/>
      <c r="O43" s="50"/>
      <c r="P43" s="50"/>
      <c r="Q43" s="50"/>
    </row>
    <row r="44" spans="1:17">
      <c r="A44" s="257" t="str">
        <f>IF('(2-4) 퇴직자 및 DC전환자 명부'!B44="","",'(2-4) 퇴직자 및 DC전환자 명부'!B44)</f>
        <v/>
      </c>
      <c r="B44" s="257" t="str">
        <f t="shared" si="0"/>
        <v/>
      </c>
      <c r="C44" s="50" t="str">
        <f>IF('(2-4) 퇴직자 및 DC전환자 명부'!C44="","",'(2-4) 퇴직자 및 DC전환자 명부'!C44)</f>
        <v/>
      </c>
      <c r="D44" s="50" t="str">
        <f>IF('(2-4) 퇴직자 및 DC전환자 명부'!D44="","",'(2-4) 퇴직자 및 DC전환자 명부'!D44)</f>
        <v/>
      </c>
      <c r="E44" s="50" t="str">
        <f>IF('(2-4) 퇴직자 및 DC전환자 명부'!E44="","",'(2-4) 퇴직자 및 DC전환자 명부'!E44)</f>
        <v/>
      </c>
      <c r="F44" s="259" t="str">
        <f>IF('(2-4) 퇴직자 및 DC전환자 명부'!F44="","",'(2-4) 퇴직자 및 DC전환자 명부'!F44)</f>
        <v/>
      </c>
      <c r="G44" s="259"/>
      <c r="H44" s="259"/>
      <c r="I44" s="50"/>
      <c r="J44" s="50"/>
      <c r="K44" s="50"/>
      <c r="L44" s="50"/>
      <c r="M44" s="259" t="str">
        <f>IF('(2-4) 퇴직자 및 DC전환자 명부'!G44="","",'(2-4) 퇴직자 및 DC전환자 명부'!G44)</f>
        <v/>
      </c>
      <c r="N44" s="50"/>
      <c r="O44" s="50"/>
      <c r="P44" s="50"/>
      <c r="Q44" s="50"/>
    </row>
    <row r="45" spans="1:17">
      <c r="A45" s="257" t="str">
        <f>IF('(2-4) 퇴직자 및 DC전환자 명부'!B45="","",'(2-4) 퇴직자 및 DC전환자 명부'!B45)</f>
        <v/>
      </c>
      <c r="B45" s="257" t="str">
        <f t="shared" si="0"/>
        <v/>
      </c>
      <c r="C45" s="50" t="str">
        <f>IF('(2-4) 퇴직자 및 DC전환자 명부'!C45="","",'(2-4) 퇴직자 및 DC전환자 명부'!C45)</f>
        <v/>
      </c>
      <c r="D45" s="50" t="str">
        <f>IF('(2-4) 퇴직자 및 DC전환자 명부'!D45="","",'(2-4) 퇴직자 및 DC전환자 명부'!D45)</f>
        <v/>
      </c>
      <c r="E45" s="50" t="str">
        <f>IF('(2-4) 퇴직자 및 DC전환자 명부'!E45="","",'(2-4) 퇴직자 및 DC전환자 명부'!E45)</f>
        <v/>
      </c>
      <c r="F45" s="259" t="str">
        <f>IF('(2-4) 퇴직자 및 DC전환자 명부'!F45="","",'(2-4) 퇴직자 및 DC전환자 명부'!F45)</f>
        <v/>
      </c>
      <c r="G45" s="259"/>
      <c r="H45" s="259"/>
      <c r="I45" s="50"/>
      <c r="J45" s="50"/>
      <c r="K45" s="50"/>
      <c r="L45" s="50"/>
      <c r="M45" s="259" t="str">
        <f>IF('(2-4) 퇴직자 및 DC전환자 명부'!G45="","",'(2-4) 퇴직자 및 DC전환자 명부'!G45)</f>
        <v/>
      </c>
      <c r="N45" s="50"/>
      <c r="O45" s="50"/>
      <c r="P45" s="50"/>
      <c r="Q45" s="50"/>
    </row>
    <row r="46" spans="1:17">
      <c r="A46" s="257" t="str">
        <f>IF('(2-4) 퇴직자 및 DC전환자 명부'!B46="","",'(2-4) 퇴직자 및 DC전환자 명부'!B46)</f>
        <v/>
      </c>
      <c r="B46" s="257" t="str">
        <f t="shared" si="0"/>
        <v/>
      </c>
      <c r="C46" s="50" t="str">
        <f>IF('(2-4) 퇴직자 및 DC전환자 명부'!C46="","",'(2-4) 퇴직자 및 DC전환자 명부'!C46)</f>
        <v/>
      </c>
      <c r="D46" s="50" t="str">
        <f>IF('(2-4) 퇴직자 및 DC전환자 명부'!D46="","",'(2-4) 퇴직자 및 DC전환자 명부'!D46)</f>
        <v/>
      </c>
      <c r="E46" s="50" t="str">
        <f>IF('(2-4) 퇴직자 및 DC전환자 명부'!E46="","",'(2-4) 퇴직자 및 DC전환자 명부'!E46)</f>
        <v/>
      </c>
      <c r="F46" s="259" t="str">
        <f>IF('(2-4) 퇴직자 및 DC전환자 명부'!F46="","",'(2-4) 퇴직자 및 DC전환자 명부'!F46)</f>
        <v/>
      </c>
      <c r="G46" s="259"/>
      <c r="H46" s="259"/>
      <c r="I46" s="50"/>
      <c r="J46" s="50"/>
      <c r="K46" s="50"/>
      <c r="L46" s="50"/>
      <c r="M46" s="259" t="str">
        <f>IF('(2-4) 퇴직자 및 DC전환자 명부'!G46="","",'(2-4) 퇴직자 및 DC전환자 명부'!G46)</f>
        <v/>
      </c>
      <c r="N46" s="50"/>
      <c r="O46" s="50"/>
      <c r="P46" s="50"/>
      <c r="Q46" s="50"/>
    </row>
    <row r="47" spans="1:17">
      <c r="A47" s="257" t="str">
        <f>IF('(2-4) 퇴직자 및 DC전환자 명부'!B47="","",'(2-4) 퇴직자 및 DC전환자 명부'!B47)</f>
        <v/>
      </c>
      <c r="B47" s="257" t="str">
        <f t="shared" si="0"/>
        <v/>
      </c>
      <c r="C47" s="50" t="str">
        <f>IF('(2-4) 퇴직자 및 DC전환자 명부'!C47="","",'(2-4) 퇴직자 및 DC전환자 명부'!C47)</f>
        <v/>
      </c>
      <c r="D47" s="50" t="str">
        <f>IF('(2-4) 퇴직자 및 DC전환자 명부'!D47="","",'(2-4) 퇴직자 및 DC전환자 명부'!D47)</f>
        <v/>
      </c>
      <c r="E47" s="50" t="str">
        <f>IF('(2-4) 퇴직자 및 DC전환자 명부'!E47="","",'(2-4) 퇴직자 및 DC전환자 명부'!E47)</f>
        <v/>
      </c>
      <c r="F47" s="259" t="str">
        <f>IF('(2-4) 퇴직자 및 DC전환자 명부'!F47="","",'(2-4) 퇴직자 및 DC전환자 명부'!F47)</f>
        <v/>
      </c>
      <c r="G47" s="259"/>
      <c r="H47" s="259"/>
      <c r="I47" s="50"/>
      <c r="J47" s="50"/>
      <c r="K47" s="50"/>
      <c r="L47" s="50"/>
      <c r="M47" s="259" t="str">
        <f>IF('(2-4) 퇴직자 및 DC전환자 명부'!G47="","",'(2-4) 퇴직자 및 DC전환자 명부'!G47)</f>
        <v/>
      </c>
      <c r="N47" s="50"/>
      <c r="O47" s="50"/>
      <c r="P47" s="50"/>
      <c r="Q47" s="50"/>
    </row>
    <row r="48" spans="1:17">
      <c r="A48" s="257" t="str">
        <f>IF('(2-4) 퇴직자 및 DC전환자 명부'!B48="","",'(2-4) 퇴직자 및 DC전환자 명부'!B48)</f>
        <v/>
      </c>
      <c r="B48" s="257" t="str">
        <f t="shared" si="0"/>
        <v/>
      </c>
      <c r="C48" s="50" t="str">
        <f>IF('(2-4) 퇴직자 및 DC전환자 명부'!C48="","",'(2-4) 퇴직자 및 DC전환자 명부'!C48)</f>
        <v/>
      </c>
      <c r="D48" s="50" t="str">
        <f>IF('(2-4) 퇴직자 및 DC전환자 명부'!D48="","",'(2-4) 퇴직자 및 DC전환자 명부'!D48)</f>
        <v/>
      </c>
      <c r="E48" s="50" t="str">
        <f>IF('(2-4) 퇴직자 및 DC전환자 명부'!E48="","",'(2-4) 퇴직자 및 DC전환자 명부'!E48)</f>
        <v/>
      </c>
      <c r="F48" s="259" t="str">
        <f>IF('(2-4) 퇴직자 및 DC전환자 명부'!F48="","",'(2-4) 퇴직자 및 DC전환자 명부'!F48)</f>
        <v/>
      </c>
      <c r="G48" s="259"/>
      <c r="H48" s="259"/>
      <c r="I48" s="50"/>
      <c r="J48" s="50"/>
      <c r="K48" s="50"/>
      <c r="L48" s="50"/>
      <c r="M48" s="259" t="str">
        <f>IF('(2-4) 퇴직자 및 DC전환자 명부'!G48="","",'(2-4) 퇴직자 및 DC전환자 명부'!G48)</f>
        <v/>
      </c>
      <c r="N48" s="50"/>
      <c r="O48" s="50"/>
      <c r="P48" s="50"/>
      <c r="Q48" s="50"/>
    </row>
    <row r="49" spans="1:17">
      <c r="A49" s="257" t="str">
        <f>IF('(2-4) 퇴직자 및 DC전환자 명부'!B49="","",'(2-4) 퇴직자 및 DC전환자 명부'!B49)</f>
        <v/>
      </c>
      <c r="B49" s="257" t="str">
        <f t="shared" si="0"/>
        <v/>
      </c>
      <c r="C49" s="50" t="str">
        <f>IF('(2-4) 퇴직자 및 DC전환자 명부'!C49="","",'(2-4) 퇴직자 및 DC전환자 명부'!C49)</f>
        <v/>
      </c>
      <c r="D49" s="50" t="str">
        <f>IF('(2-4) 퇴직자 및 DC전환자 명부'!D49="","",'(2-4) 퇴직자 및 DC전환자 명부'!D49)</f>
        <v/>
      </c>
      <c r="E49" s="50" t="str">
        <f>IF('(2-4) 퇴직자 및 DC전환자 명부'!E49="","",'(2-4) 퇴직자 및 DC전환자 명부'!E49)</f>
        <v/>
      </c>
      <c r="F49" s="259" t="str">
        <f>IF('(2-4) 퇴직자 및 DC전환자 명부'!F49="","",'(2-4) 퇴직자 및 DC전환자 명부'!F49)</f>
        <v/>
      </c>
      <c r="G49" s="259"/>
      <c r="H49" s="259"/>
      <c r="I49" s="50"/>
      <c r="J49" s="50"/>
      <c r="K49" s="50"/>
      <c r="L49" s="50"/>
      <c r="M49" s="259" t="str">
        <f>IF('(2-4) 퇴직자 및 DC전환자 명부'!G49="","",'(2-4) 퇴직자 및 DC전환자 명부'!G49)</f>
        <v/>
      </c>
      <c r="N49" s="50"/>
      <c r="O49" s="50"/>
      <c r="P49" s="50"/>
      <c r="Q49" s="50"/>
    </row>
    <row r="50" spans="1:17">
      <c r="A50" s="257" t="str">
        <f>IF('(2-4) 퇴직자 및 DC전환자 명부'!B50="","",'(2-4) 퇴직자 및 DC전환자 명부'!B50)</f>
        <v/>
      </c>
      <c r="B50" s="257" t="str">
        <f t="shared" si="0"/>
        <v/>
      </c>
      <c r="C50" s="50" t="str">
        <f>IF('(2-4) 퇴직자 및 DC전환자 명부'!C50="","",'(2-4) 퇴직자 및 DC전환자 명부'!C50)</f>
        <v/>
      </c>
      <c r="D50" s="50" t="str">
        <f>IF('(2-4) 퇴직자 및 DC전환자 명부'!D50="","",'(2-4) 퇴직자 및 DC전환자 명부'!D50)</f>
        <v/>
      </c>
      <c r="E50" s="50" t="str">
        <f>IF('(2-4) 퇴직자 및 DC전환자 명부'!E50="","",'(2-4) 퇴직자 및 DC전환자 명부'!E50)</f>
        <v/>
      </c>
      <c r="F50" s="259" t="str">
        <f>IF('(2-4) 퇴직자 및 DC전환자 명부'!F50="","",'(2-4) 퇴직자 및 DC전환자 명부'!F50)</f>
        <v/>
      </c>
      <c r="G50" s="259"/>
      <c r="H50" s="259"/>
      <c r="I50" s="50"/>
      <c r="J50" s="50"/>
      <c r="K50" s="50"/>
      <c r="L50" s="50"/>
      <c r="M50" s="259" t="str">
        <f>IF('(2-4) 퇴직자 및 DC전환자 명부'!G50="","",'(2-4) 퇴직자 및 DC전환자 명부'!G50)</f>
        <v/>
      </c>
      <c r="N50" s="50"/>
      <c r="O50" s="50"/>
      <c r="P50" s="50"/>
      <c r="Q50" s="50"/>
    </row>
    <row r="51" spans="1:17">
      <c r="A51" s="257" t="str">
        <f>IF('(2-4) 퇴직자 및 DC전환자 명부'!B51="","",'(2-4) 퇴직자 및 DC전환자 명부'!B51)</f>
        <v/>
      </c>
      <c r="B51" s="257" t="str">
        <f t="shared" si="0"/>
        <v/>
      </c>
      <c r="C51" s="50" t="str">
        <f>IF('(2-4) 퇴직자 및 DC전환자 명부'!C51="","",'(2-4) 퇴직자 및 DC전환자 명부'!C51)</f>
        <v/>
      </c>
      <c r="D51" s="50" t="str">
        <f>IF('(2-4) 퇴직자 및 DC전환자 명부'!D51="","",'(2-4) 퇴직자 및 DC전환자 명부'!D51)</f>
        <v/>
      </c>
      <c r="E51" s="50" t="str">
        <f>IF('(2-4) 퇴직자 및 DC전환자 명부'!E51="","",'(2-4) 퇴직자 및 DC전환자 명부'!E51)</f>
        <v/>
      </c>
      <c r="F51" s="259" t="str">
        <f>IF('(2-4) 퇴직자 및 DC전환자 명부'!F51="","",'(2-4) 퇴직자 및 DC전환자 명부'!F51)</f>
        <v/>
      </c>
      <c r="G51" s="259"/>
      <c r="H51" s="259"/>
      <c r="I51" s="50"/>
      <c r="J51" s="50"/>
      <c r="K51" s="50"/>
      <c r="L51" s="50"/>
      <c r="M51" s="259" t="str">
        <f>IF('(2-4) 퇴직자 및 DC전환자 명부'!G51="","",'(2-4) 퇴직자 및 DC전환자 명부'!G51)</f>
        <v/>
      </c>
      <c r="N51" s="50"/>
      <c r="O51" s="50"/>
      <c r="P51" s="50"/>
      <c r="Q51" s="50"/>
    </row>
    <row r="52" spans="1:17">
      <c r="A52" s="257" t="str">
        <f>IF('(2-4) 퇴직자 및 DC전환자 명부'!B52="","",'(2-4) 퇴직자 및 DC전환자 명부'!B52)</f>
        <v/>
      </c>
      <c r="B52" s="257" t="str">
        <f t="shared" si="0"/>
        <v/>
      </c>
      <c r="C52" s="50" t="str">
        <f>IF('(2-4) 퇴직자 및 DC전환자 명부'!C52="","",'(2-4) 퇴직자 및 DC전환자 명부'!C52)</f>
        <v/>
      </c>
      <c r="D52" s="50" t="str">
        <f>IF('(2-4) 퇴직자 및 DC전환자 명부'!D52="","",'(2-4) 퇴직자 및 DC전환자 명부'!D52)</f>
        <v/>
      </c>
      <c r="E52" s="50" t="str">
        <f>IF('(2-4) 퇴직자 및 DC전환자 명부'!E52="","",'(2-4) 퇴직자 및 DC전환자 명부'!E52)</f>
        <v/>
      </c>
      <c r="F52" s="259" t="str">
        <f>IF('(2-4) 퇴직자 및 DC전환자 명부'!F52="","",'(2-4) 퇴직자 및 DC전환자 명부'!F52)</f>
        <v/>
      </c>
      <c r="G52" s="259"/>
      <c r="H52" s="259"/>
      <c r="I52" s="50"/>
      <c r="J52" s="50"/>
      <c r="K52" s="50"/>
      <c r="L52" s="50"/>
      <c r="M52" s="259" t="str">
        <f>IF('(2-4) 퇴직자 및 DC전환자 명부'!G52="","",'(2-4) 퇴직자 및 DC전환자 명부'!G52)</f>
        <v/>
      </c>
      <c r="N52" s="50"/>
      <c r="O52" s="50"/>
      <c r="P52" s="50"/>
      <c r="Q52" s="50"/>
    </row>
    <row r="53" spans="1:17">
      <c r="A53" s="257" t="str">
        <f>IF('(2-4) 퇴직자 및 DC전환자 명부'!B53="","",'(2-4) 퇴직자 및 DC전환자 명부'!B53)</f>
        <v/>
      </c>
      <c r="B53" s="257" t="str">
        <f t="shared" si="0"/>
        <v/>
      </c>
      <c r="C53" s="50" t="str">
        <f>IF('(2-4) 퇴직자 및 DC전환자 명부'!C53="","",'(2-4) 퇴직자 및 DC전환자 명부'!C53)</f>
        <v/>
      </c>
      <c r="D53" s="50" t="str">
        <f>IF('(2-4) 퇴직자 및 DC전환자 명부'!D53="","",'(2-4) 퇴직자 및 DC전환자 명부'!D53)</f>
        <v/>
      </c>
      <c r="E53" s="50" t="str">
        <f>IF('(2-4) 퇴직자 및 DC전환자 명부'!E53="","",'(2-4) 퇴직자 및 DC전환자 명부'!E53)</f>
        <v/>
      </c>
      <c r="F53" s="259" t="str">
        <f>IF('(2-4) 퇴직자 및 DC전환자 명부'!F53="","",'(2-4) 퇴직자 및 DC전환자 명부'!F53)</f>
        <v/>
      </c>
      <c r="G53" s="259"/>
      <c r="H53" s="259"/>
      <c r="I53" s="50"/>
      <c r="J53" s="50"/>
      <c r="K53" s="50"/>
      <c r="L53" s="50"/>
      <c r="M53" s="259" t="str">
        <f>IF('(2-4) 퇴직자 및 DC전환자 명부'!G53="","",'(2-4) 퇴직자 및 DC전환자 명부'!G53)</f>
        <v/>
      </c>
      <c r="N53" s="50"/>
      <c r="O53" s="50"/>
      <c r="P53" s="50"/>
      <c r="Q53" s="50"/>
    </row>
    <row r="54" spans="1:17">
      <c r="A54" s="257" t="str">
        <f>IF('(2-4) 퇴직자 및 DC전환자 명부'!B54="","",'(2-4) 퇴직자 및 DC전환자 명부'!B54)</f>
        <v/>
      </c>
      <c r="B54" s="257" t="str">
        <f t="shared" si="0"/>
        <v/>
      </c>
      <c r="C54" s="50" t="str">
        <f>IF('(2-4) 퇴직자 및 DC전환자 명부'!C54="","",'(2-4) 퇴직자 및 DC전환자 명부'!C54)</f>
        <v/>
      </c>
      <c r="D54" s="50" t="str">
        <f>IF('(2-4) 퇴직자 및 DC전환자 명부'!D54="","",'(2-4) 퇴직자 및 DC전환자 명부'!D54)</f>
        <v/>
      </c>
      <c r="E54" s="50" t="str">
        <f>IF('(2-4) 퇴직자 및 DC전환자 명부'!E54="","",'(2-4) 퇴직자 및 DC전환자 명부'!E54)</f>
        <v/>
      </c>
      <c r="F54" s="259" t="str">
        <f>IF('(2-4) 퇴직자 및 DC전환자 명부'!F54="","",'(2-4) 퇴직자 및 DC전환자 명부'!F54)</f>
        <v/>
      </c>
      <c r="G54" s="259"/>
      <c r="H54" s="259"/>
      <c r="I54" s="50"/>
      <c r="J54" s="50"/>
      <c r="K54" s="50"/>
      <c r="L54" s="50"/>
      <c r="M54" s="259" t="str">
        <f>IF('(2-4) 퇴직자 및 DC전환자 명부'!G54="","",'(2-4) 퇴직자 및 DC전환자 명부'!G54)</f>
        <v/>
      </c>
      <c r="N54" s="50"/>
      <c r="O54" s="50"/>
      <c r="P54" s="50"/>
      <c r="Q54" s="50"/>
    </row>
    <row r="55" spans="1:17">
      <c r="A55" s="257" t="str">
        <f>IF('(2-4) 퇴직자 및 DC전환자 명부'!B55="","",'(2-4) 퇴직자 및 DC전환자 명부'!B55)</f>
        <v/>
      </c>
      <c r="B55" s="257" t="str">
        <f t="shared" si="0"/>
        <v/>
      </c>
      <c r="C55" s="50" t="str">
        <f>IF('(2-4) 퇴직자 및 DC전환자 명부'!C55="","",'(2-4) 퇴직자 및 DC전환자 명부'!C55)</f>
        <v/>
      </c>
      <c r="D55" s="50" t="str">
        <f>IF('(2-4) 퇴직자 및 DC전환자 명부'!D55="","",'(2-4) 퇴직자 및 DC전환자 명부'!D55)</f>
        <v/>
      </c>
      <c r="E55" s="50" t="str">
        <f>IF('(2-4) 퇴직자 및 DC전환자 명부'!E55="","",'(2-4) 퇴직자 및 DC전환자 명부'!E55)</f>
        <v/>
      </c>
      <c r="F55" s="259" t="str">
        <f>IF('(2-4) 퇴직자 및 DC전환자 명부'!F55="","",'(2-4) 퇴직자 및 DC전환자 명부'!F55)</f>
        <v/>
      </c>
      <c r="G55" s="259"/>
      <c r="H55" s="259"/>
      <c r="I55" s="50"/>
      <c r="J55" s="50"/>
      <c r="K55" s="50"/>
      <c r="L55" s="50"/>
      <c r="M55" s="259" t="str">
        <f>IF('(2-4) 퇴직자 및 DC전환자 명부'!G55="","",'(2-4) 퇴직자 및 DC전환자 명부'!G55)</f>
        <v/>
      </c>
      <c r="N55" s="50"/>
      <c r="O55" s="50"/>
      <c r="P55" s="50"/>
      <c r="Q55" s="50"/>
    </row>
    <row r="56" spans="1:17">
      <c r="A56" s="257" t="str">
        <f>IF('(2-4) 퇴직자 및 DC전환자 명부'!B56="","",'(2-4) 퇴직자 및 DC전환자 명부'!B56)</f>
        <v/>
      </c>
      <c r="B56" s="257" t="str">
        <f t="shared" si="0"/>
        <v/>
      </c>
      <c r="C56" s="50" t="str">
        <f>IF('(2-4) 퇴직자 및 DC전환자 명부'!C56="","",'(2-4) 퇴직자 및 DC전환자 명부'!C56)</f>
        <v/>
      </c>
      <c r="D56" s="50" t="str">
        <f>IF('(2-4) 퇴직자 및 DC전환자 명부'!D56="","",'(2-4) 퇴직자 및 DC전환자 명부'!D56)</f>
        <v/>
      </c>
      <c r="E56" s="50" t="str">
        <f>IF('(2-4) 퇴직자 및 DC전환자 명부'!E56="","",'(2-4) 퇴직자 및 DC전환자 명부'!E56)</f>
        <v/>
      </c>
      <c r="F56" s="259" t="str">
        <f>IF('(2-4) 퇴직자 및 DC전환자 명부'!F56="","",'(2-4) 퇴직자 및 DC전환자 명부'!F56)</f>
        <v/>
      </c>
      <c r="G56" s="259"/>
      <c r="H56" s="259"/>
      <c r="I56" s="50"/>
      <c r="J56" s="50"/>
      <c r="K56" s="50"/>
      <c r="L56" s="50"/>
      <c r="M56" s="259" t="str">
        <f>IF('(2-4) 퇴직자 및 DC전환자 명부'!G56="","",'(2-4) 퇴직자 및 DC전환자 명부'!G56)</f>
        <v/>
      </c>
      <c r="N56" s="50"/>
      <c r="O56" s="50"/>
      <c r="P56" s="50"/>
      <c r="Q56" s="50"/>
    </row>
    <row r="57" spans="1:17">
      <c r="A57" s="257" t="str">
        <f>IF('(2-4) 퇴직자 및 DC전환자 명부'!B57="","",'(2-4) 퇴직자 및 DC전환자 명부'!B57)</f>
        <v/>
      </c>
      <c r="B57" s="257" t="str">
        <f t="shared" si="0"/>
        <v/>
      </c>
      <c r="C57" s="50" t="str">
        <f>IF('(2-4) 퇴직자 및 DC전환자 명부'!C57="","",'(2-4) 퇴직자 및 DC전환자 명부'!C57)</f>
        <v/>
      </c>
      <c r="D57" s="50" t="str">
        <f>IF('(2-4) 퇴직자 및 DC전환자 명부'!D57="","",'(2-4) 퇴직자 및 DC전환자 명부'!D57)</f>
        <v/>
      </c>
      <c r="E57" s="50" t="str">
        <f>IF('(2-4) 퇴직자 및 DC전환자 명부'!E57="","",'(2-4) 퇴직자 및 DC전환자 명부'!E57)</f>
        <v/>
      </c>
      <c r="F57" s="259" t="str">
        <f>IF('(2-4) 퇴직자 및 DC전환자 명부'!F57="","",'(2-4) 퇴직자 및 DC전환자 명부'!F57)</f>
        <v/>
      </c>
      <c r="G57" s="259"/>
      <c r="H57" s="259"/>
      <c r="I57" s="50"/>
      <c r="J57" s="50"/>
      <c r="K57" s="50"/>
      <c r="L57" s="50"/>
      <c r="M57" s="259" t="str">
        <f>IF('(2-4) 퇴직자 및 DC전환자 명부'!G57="","",'(2-4) 퇴직자 및 DC전환자 명부'!G57)</f>
        <v/>
      </c>
      <c r="N57" s="50"/>
      <c r="O57" s="50"/>
      <c r="P57" s="50"/>
      <c r="Q57" s="50"/>
    </row>
    <row r="58" spans="1:17">
      <c r="A58" s="257" t="str">
        <f>IF('(2-4) 퇴직자 및 DC전환자 명부'!B58="","",'(2-4) 퇴직자 및 DC전환자 명부'!B58)</f>
        <v/>
      </c>
      <c r="B58" s="257" t="str">
        <f t="shared" si="0"/>
        <v/>
      </c>
      <c r="C58" s="50" t="str">
        <f>IF('(2-4) 퇴직자 및 DC전환자 명부'!C58="","",'(2-4) 퇴직자 및 DC전환자 명부'!C58)</f>
        <v/>
      </c>
      <c r="D58" s="50" t="str">
        <f>IF('(2-4) 퇴직자 및 DC전환자 명부'!D58="","",'(2-4) 퇴직자 및 DC전환자 명부'!D58)</f>
        <v/>
      </c>
      <c r="E58" s="50" t="str">
        <f>IF('(2-4) 퇴직자 및 DC전환자 명부'!E58="","",'(2-4) 퇴직자 및 DC전환자 명부'!E58)</f>
        <v/>
      </c>
      <c r="F58" s="259" t="str">
        <f>IF('(2-4) 퇴직자 및 DC전환자 명부'!F58="","",'(2-4) 퇴직자 및 DC전환자 명부'!F58)</f>
        <v/>
      </c>
      <c r="G58" s="259"/>
      <c r="H58" s="259"/>
      <c r="I58" s="50"/>
      <c r="J58" s="50"/>
      <c r="K58" s="50"/>
      <c r="L58" s="50"/>
      <c r="M58" s="259" t="str">
        <f>IF('(2-4) 퇴직자 및 DC전환자 명부'!G58="","",'(2-4) 퇴직자 및 DC전환자 명부'!G58)</f>
        <v/>
      </c>
      <c r="N58" s="50"/>
      <c r="O58" s="50"/>
      <c r="P58" s="50"/>
      <c r="Q58" s="50"/>
    </row>
    <row r="59" spans="1:17">
      <c r="A59" s="257" t="str">
        <f>IF('(2-4) 퇴직자 및 DC전환자 명부'!B59="","",'(2-4) 퇴직자 및 DC전환자 명부'!B59)</f>
        <v/>
      </c>
      <c r="B59" s="257" t="str">
        <f t="shared" si="0"/>
        <v/>
      </c>
      <c r="C59" s="50" t="str">
        <f>IF('(2-4) 퇴직자 및 DC전환자 명부'!C59="","",'(2-4) 퇴직자 및 DC전환자 명부'!C59)</f>
        <v/>
      </c>
      <c r="D59" s="50" t="str">
        <f>IF('(2-4) 퇴직자 및 DC전환자 명부'!D59="","",'(2-4) 퇴직자 및 DC전환자 명부'!D59)</f>
        <v/>
      </c>
      <c r="E59" s="50" t="str">
        <f>IF('(2-4) 퇴직자 및 DC전환자 명부'!E59="","",'(2-4) 퇴직자 및 DC전환자 명부'!E59)</f>
        <v/>
      </c>
      <c r="F59" s="259" t="str">
        <f>IF('(2-4) 퇴직자 및 DC전환자 명부'!F59="","",'(2-4) 퇴직자 및 DC전환자 명부'!F59)</f>
        <v/>
      </c>
      <c r="G59" s="259"/>
      <c r="H59" s="259"/>
      <c r="I59" s="50"/>
      <c r="J59" s="50"/>
      <c r="K59" s="50"/>
      <c r="L59" s="50"/>
      <c r="M59" s="259" t="str">
        <f>IF('(2-4) 퇴직자 및 DC전환자 명부'!G59="","",'(2-4) 퇴직자 및 DC전환자 명부'!G59)</f>
        <v/>
      </c>
      <c r="N59" s="50"/>
      <c r="O59" s="50"/>
      <c r="P59" s="50"/>
      <c r="Q59" s="50"/>
    </row>
    <row r="60" spans="1:17">
      <c r="A60" s="257" t="str">
        <f>IF('(2-4) 퇴직자 및 DC전환자 명부'!B60="","",'(2-4) 퇴직자 및 DC전환자 명부'!B60)</f>
        <v/>
      </c>
      <c r="B60" s="257" t="str">
        <f t="shared" si="0"/>
        <v/>
      </c>
      <c r="C60" s="50" t="str">
        <f>IF('(2-4) 퇴직자 및 DC전환자 명부'!C60="","",'(2-4) 퇴직자 및 DC전환자 명부'!C60)</f>
        <v/>
      </c>
      <c r="D60" s="50" t="str">
        <f>IF('(2-4) 퇴직자 및 DC전환자 명부'!D60="","",'(2-4) 퇴직자 및 DC전환자 명부'!D60)</f>
        <v/>
      </c>
      <c r="E60" s="50" t="str">
        <f>IF('(2-4) 퇴직자 및 DC전환자 명부'!E60="","",'(2-4) 퇴직자 및 DC전환자 명부'!E60)</f>
        <v/>
      </c>
      <c r="F60" s="259" t="str">
        <f>IF('(2-4) 퇴직자 및 DC전환자 명부'!F60="","",'(2-4) 퇴직자 및 DC전환자 명부'!F60)</f>
        <v/>
      </c>
      <c r="G60" s="259"/>
      <c r="H60" s="259"/>
      <c r="I60" s="50"/>
      <c r="J60" s="50"/>
      <c r="K60" s="50"/>
      <c r="L60" s="50"/>
      <c r="M60" s="259" t="str">
        <f>IF('(2-4) 퇴직자 및 DC전환자 명부'!G60="","",'(2-4) 퇴직자 및 DC전환자 명부'!G60)</f>
        <v/>
      </c>
      <c r="N60" s="50"/>
      <c r="O60" s="50"/>
      <c r="P60" s="50"/>
      <c r="Q60" s="50"/>
    </row>
    <row r="61" spans="1:17">
      <c r="A61" s="257" t="str">
        <f>IF('(2-4) 퇴직자 및 DC전환자 명부'!B61="","",'(2-4) 퇴직자 및 DC전환자 명부'!B61)</f>
        <v/>
      </c>
      <c r="B61" s="257" t="str">
        <f t="shared" si="0"/>
        <v/>
      </c>
      <c r="C61" s="50" t="str">
        <f>IF('(2-4) 퇴직자 및 DC전환자 명부'!C61="","",'(2-4) 퇴직자 및 DC전환자 명부'!C61)</f>
        <v/>
      </c>
      <c r="D61" s="50" t="str">
        <f>IF('(2-4) 퇴직자 및 DC전환자 명부'!D61="","",'(2-4) 퇴직자 및 DC전환자 명부'!D61)</f>
        <v/>
      </c>
      <c r="E61" s="50" t="str">
        <f>IF('(2-4) 퇴직자 및 DC전환자 명부'!E61="","",'(2-4) 퇴직자 및 DC전환자 명부'!E61)</f>
        <v/>
      </c>
      <c r="F61" s="259" t="str">
        <f>IF('(2-4) 퇴직자 및 DC전환자 명부'!F61="","",'(2-4) 퇴직자 및 DC전환자 명부'!F61)</f>
        <v/>
      </c>
      <c r="G61" s="259"/>
      <c r="H61" s="259"/>
      <c r="I61" s="50"/>
      <c r="J61" s="50"/>
      <c r="K61" s="50"/>
      <c r="L61" s="50"/>
      <c r="M61" s="259" t="str">
        <f>IF('(2-4) 퇴직자 및 DC전환자 명부'!G61="","",'(2-4) 퇴직자 및 DC전환자 명부'!G61)</f>
        <v/>
      </c>
      <c r="N61" s="50"/>
      <c r="O61" s="50"/>
      <c r="P61" s="50"/>
      <c r="Q61" s="50"/>
    </row>
    <row r="62" spans="1:17">
      <c r="A62" s="257" t="str">
        <f>IF('(2-4) 퇴직자 및 DC전환자 명부'!B62="","",'(2-4) 퇴직자 및 DC전환자 명부'!B62)</f>
        <v/>
      </c>
      <c r="B62" s="257" t="str">
        <f t="shared" si="0"/>
        <v/>
      </c>
      <c r="C62" s="50" t="str">
        <f>IF('(2-4) 퇴직자 및 DC전환자 명부'!C62="","",'(2-4) 퇴직자 및 DC전환자 명부'!C62)</f>
        <v/>
      </c>
      <c r="D62" s="50" t="str">
        <f>IF('(2-4) 퇴직자 및 DC전환자 명부'!D62="","",'(2-4) 퇴직자 및 DC전환자 명부'!D62)</f>
        <v/>
      </c>
      <c r="E62" s="50" t="str">
        <f>IF('(2-4) 퇴직자 및 DC전환자 명부'!E62="","",'(2-4) 퇴직자 및 DC전환자 명부'!E62)</f>
        <v/>
      </c>
      <c r="F62" s="259" t="str">
        <f>IF('(2-4) 퇴직자 및 DC전환자 명부'!F62="","",'(2-4) 퇴직자 및 DC전환자 명부'!F62)</f>
        <v/>
      </c>
      <c r="G62" s="259"/>
      <c r="H62" s="259"/>
      <c r="I62" s="50"/>
      <c r="J62" s="50"/>
      <c r="K62" s="50"/>
      <c r="L62" s="50"/>
      <c r="M62" s="259" t="str">
        <f>IF('(2-4) 퇴직자 및 DC전환자 명부'!G62="","",'(2-4) 퇴직자 및 DC전환자 명부'!G62)</f>
        <v/>
      </c>
      <c r="N62" s="50"/>
      <c r="O62" s="50"/>
      <c r="P62" s="50"/>
      <c r="Q62" s="50"/>
    </row>
    <row r="63" spans="1:17">
      <c r="A63" s="257" t="str">
        <f>IF('(2-4) 퇴직자 및 DC전환자 명부'!B63="","",'(2-4) 퇴직자 및 DC전환자 명부'!B63)</f>
        <v/>
      </c>
      <c r="B63" s="257" t="str">
        <f t="shared" si="0"/>
        <v/>
      </c>
      <c r="C63" s="50" t="str">
        <f>IF('(2-4) 퇴직자 및 DC전환자 명부'!C63="","",'(2-4) 퇴직자 및 DC전환자 명부'!C63)</f>
        <v/>
      </c>
      <c r="D63" s="50" t="str">
        <f>IF('(2-4) 퇴직자 및 DC전환자 명부'!D63="","",'(2-4) 퇴직자 및 DC전환자 명부'!D63)</f>
        <v/>
      </c>
      <c r="E63" s="50" t="str">
        <f>IF('(2-4) 퇴직자 및 DC전환자 명부'!E63="","",'(2-4) 퇴직자 및 DC전환자 명부'!E63)</f>
        <v/>
      </c>
      <c r="F63" s="259" t="str">
        <f>IF('(2-4) 퇴직자 및 DC전환자 명부'!F63="","",'(2-4) 퇴직자 및 DC전환자 명부'!F63)</f>
        <v/>
      </c>
      <c r="G63" s="259"/>
      <c r="H63" s="259"/>
      <c r="I63" s="50"/>
      <c r="J63" s="50"/>
      <c r="K63" s="50"/>
      <c r="L63" s="50"/>
      <c r="M63" s="259" t="str">
        <f>IF('(2-4) 퇴직자 및 DC전환자 명부'!G63="","",'(2-4) 퇴직자 및 DC전환자 명부'!G63)</f>
        <v/>
      </c>
      <c r="N63" s="50"/>
      <c r="O63" s="50"/>
      <c r="P63" s="50"/>
      <c r="Q63" s="50"/>
    </row>
    <row r="64" spans="1:17">
      <c r="A64" s="257" t="str">
        <f>IF('(2-4) 퇴직자 및 DC전환자 명부'!B64="","",'(2-4) 퇴직자 및 DC전환자 명부'!B64)</f>
        <v/>
      </c>
      <c r="B64" s="257" t="str">
        <f t="shared" si="0"/>
        <v/>
      </c>
      <c r="C64" s="50" t="str">
        <f>IF('(2-4) 퇴직자 및 DC전환자 명부'!C64="","",'(2-4) 퇴직자 및 DC전환자 명부'!C64)</f>
        <v/>
      </c>
      <c r="D64" s="50" t="str">
        <f>IF('(2-4) 퇴직자 및 DC전환자 명부'!D64="","",'(2-4) 퇴직자 및 DC전환자 명부'!D64)</f>
        <v/>
      </c>
      <c r="E64" s="50" t="str">
        <f>IF('(2-4) 퇴직자 및 DC전환자 명부'!E64="","",'(2-4) 퇴직자 및 DC전환자 명부'!E64)</f>
        <v/>
      </c>
      <c r="F64" s="259" t="str">
        <f>IF('(2-4) 퇴직자 및 DC전환자 명부'!F64="","",'(2-4) 퇴직자 및 DC전환자 명부'!F64)</f>
        <v/>
      </c>
      <c r="G64" s="259"/>
      <c r="H64" s="259"/>
      <c r="I64" s="50"/>
      <c r="J64" s="50"/>
      <c r="K64" s="50"/>
      <c r="L64" s="50"/>
      <c r="M64" s="259" t="str">
        <f>IF('(2-4) 퇴직자 및 DC전환자 명부'!G64="","",'(2-4) 퇴직자 및 DC전환자 명부'!G64)</f>
        <v/>
      </c>
      <c r="N64" s="50"/>
      <c r="O64" s="50"/>
      <c r="P64" s="50"/>
      <c r="Q64" s="50"/>
    </row>
    <row r="65" spans="1:17">
      <c r="A65" s="257" t="str">
        <f>IF('(2-4) 퇴직자 및 DC전환자 명부'!B65="","",'(2-4) 퇴직자 및 DC전환자 명부'!B65)</f>
        <v/>
      </c>
      <c r="B65" s="257" t="str">
        <f t="shared" si="0"/>
        <v/>
      </c>
      <c r="C65" s="50" t="str">
        <f>IF('(2-4) 퇴직자 및 DC전환자 명부'!C65="","",'(2-4) 퇴직자 및 DC전환자 명부'!C65)</f>
        <v/>
      </c>
      <c r="D65" s="50" t="str">
        <f>IF('(2-4) 퇴직자 및 DC전환자 명부'!D65="","",'(2-4) 퇴직자 및 DC전환자 명부'!D65)</f>
        <v/>
      </c>
      <c r="E65" s="50" t="str">
        <f>IF('(2-4) 퇴직자 및 DC전환자 명부'!E65="","",'(2-4) 퇴직자 및 DC전환자 명부'!E65)</f>
        <v/>
      </c>
      <c r="F65" s="259" t="str">
        <f>IF('(2-4) 퇴직자 및 DC전환자 명부'!F65="","",'(2-4) 퇴직자 및 DC전환자 명부'!F65)</f>
        <v/>
      </c>
      <c r="G65" s="259"/>
      <c r="H65" s="259"/>
      <c r="I65" s="50"/>
      <c r="J65" s="50"/>
      <c r="K65" s="50"/>
      <c r="L65" s="50"/>
      <c r="M65" s="259" t="str">
        <f>IF('(2-4) 퇴직자 및 DC전환자 명부'!G65="","",'(2-4) 퇴직자 및 DC전환자 명부'!G65)</f>
        <v/>
      </c>
      <c r="N65" s="50"/>
      <c r="O65" s="50"/>
      <c r="P65" s="50"/>
      <c r="Q65" s="50"/>
    </row>
    <row r="66" spans="1:17">
      <c r="A66" s="257" t="str">
        <f>IF('(2-4) 퇴직자 및 DC전환자 명부'!B66="","",'(2-4) 퇴직자 및 DC전환자 명부'!B66)</f>
        <v/>
      </c>
      <c r="B66" s="257" t="str">
        <f t="shared" si="0"/>
        <v/>
      </c>
      <c r="C66" s="50" t="str">
        <f>IF('(2-4) 퇴직자 및 DC전환자 명부'!C66="","",'(2-4) 퇴직자 및 DC전환자 명부'!C66)</f>
        <v/>
      </c>
      <c r="D66" s="50" t="str">
        <f>IF('(2-4) 퇴직자 및 DC전환자 명부'!D66="","",'(2-4) 퇴직자 및 DC전환자 명부'!D66)</f>
        <v/>
      </c>
      <c r="E66" s="50" t="str">
        <f>IF('(2-4) 퇴직자 및 DC전환자 명부'!E66="","",'(2-4) 퇴직자 및 DC전환자 명부'!E66)</f>
        <v/>
      </c>
      <c r="F66" s="259" t="str">
        <f>IF('(2-4) 퇴직자 및 DC전환자 명부'!F66="","",'(2-4) 퇴직자 및 DC전환자 명부'!F66)</f>
        <v/>
      </c>
      <c r="G66" s="259"/>
      <c r="H66" s="259"/>
      <c r="I66" s="50"/>
      <c r="J66" s="50"/>
      <c r="K66" s="50"/>
      <c r="L66" s="50"/>
      <c r="M66" s="259" t="str">
        <f>IF('(2-4) 퇴직자 및 DC전환자 명부'!G66="","",'(2-4) 퇴직자 및 DC전환자 명부'!G66)</f>
        <v/>
      </c>
      <c r="N66" s="50"/>
      <c r="O66" s="50"/>
      <c r="P66" s="50"/>
      <c r="Q66" s="50"/>
    </row>
    <row r="67" spans="1:17">
      <c r="A67" s="257" t="str">
        <f>IF('(2-4) 퇴직자 및 DC전환자 명부'!B67="","",'(2-4) 퇴직자 및 DC전환자 명부'!B67)</f>
        <v/>
      </c>
      <c r="B67" s="257" t="str">
        <f t="shared" ref="B67:B130" si="1">IF(A67="","",A67)</f>
        <v/>
      </c>
      <c r="C67" s="50" t="str">
        <f>IF('(2-4) 퇴직자 및 DC전환자 명부'!C67="","",'(2-4) 퇴직자 및 DC전환자 명부'!C67)</f>
        <v/>
      </c>
      <c r="D67" s="50" t="str">
        <f>IF('(2-4) 퇴직자 및 DC전환자 명부'!D67="","",'(2-4) 퇴직자 및 DC전환자 명부'!D67)</f>
        <v/>
      </c>
      <c r="E67" s="50" t="str">
        <f>IF('(2-4) 퇴직자 및 DC전환자 명부'!E67="","",'(2-4) 퇴직자 및 DC전환자 명부'!E67)</f>
        <v/>
      </c>
      <c r="F67" s="259" t="str">
        <f>IF('(2-4) 퇴직자 및 DC전환자 명부'!F67="","",'(2-4) 퇴직자 및 DC전환자 명부'!F67)</f>
        <v/>
      </c>
      <c r="G67" s="259"/>
      <c r="H67" s="259"/>
      <c r="I67" s="50"/>
      <c r="J67" s="50"/>
      <c r="K67" s="50"/>
      <c r="L67" s="50"/>
      <c r="M67" s="259" t="str">
        <f>IF('(2-4) 퇴직자 및 DC전환자 명부'!G67="","",'(2-4) 퇴직자 및 DC전환자 명부'!G67)</f>
        <v/>
      </c>
      <c r="N67" s="50"/>
      <c r="O67" s="50"/>
      <c r="P67" s="50"/>
      <c r="Q67" s="50"/>
    </row>
    <row r="68" spans="1:17">
      <c r="A68" s="257" t="str">
        <f>IF('(2-4) 퇴직자 및 DC전환자 명부'!B68="","",'(2-4) 퇴직자 및 DC전환자 명부'!B68)</f>
        <v/>
      </c>
      <c r="B68" s="257" t="str">
        <f t="shared" si="1"/>
        <v/>
      </c>
      <c r="C68" s="50" t="str">
        <f>IF('(2-4) 퇴직자 및 DC전환자 명부'!C68="","",'(2-4) 퇴직자 및 DC전환자 명부'!C68)</f>
        <v/>
      </c>
      <c r="D68" s="50" t="str">
        <f>IF('(2-4) 퇴직자 및 DC전환자 명부'!D68="","",'(2-4) 퇴직자 및 DC전환자 명부'!D68)</f>
        <v/>
      </c>
      <c r="E68" s="50" t="str">
        <f>IF('(2-4) 퇴직자 및 DC전환자 명부'!E68="","",'(2-4) 퇴직자 및 DC전환자 명부'!E68)</f>
        <v/>
      </c>
      <c r="F68" s="259" t="str">
        <f>IF('(2-4) 퇴직자 및 DC전환자 명부'!F68="","",'(2-4) 퇴직자 및 DC전환자 명부'!F68)</f>
        <v/>
      </c>
      <c r="G68" s="259"/>
      <c r="H68" s="259"/>
      <c r="I68" s="50"/>
      <c r="J68" s="50"/>
      <c r="K68" s="50"/>
      <c r="L68" s="50"/>
      <c r="M68" s="259" t="str">
        <f>IF('(2-4) 퇴직자 및 DC전환자 명부'!G68="","",'(2-4) 퇴직자 및 DC전환자 명부'!G68)</f>
        <v/>
      </c>
      <c r="N68" s="50"/>
      <c r="O68" s="50"/>
      <c r="P68" s="50"/>
      <c r="Q68" s="50"/>
    </row>
    <row r="69" spans="1:17">
      <c r="A69" s="257" t="str">
        <f>IF('(2-4) 퇴직자 및 DC전환자 명부'!B69="","",'(2-4) 퇴직자 및 DC전환자 명부'!B69)</f>
        <v/>
      </c>
      <c r="B69" s="257" t="str">
        <f t="shared" si="1"/>
        <v/>
      </c>
      <c r="C69" s="50" t="str">
        <f>IF('(2-4) 퇴직자 및 DC전환자 명부'!C69="","",'(2-4) 퇴직자 및 DC전환자 명부'!C69)</f>
        <v/>
      </c>
      <c r="D69" s="50" t="str">
        <f>IF('(2-4) 퇴직자 및 DC전환자 명부'!D69="","",'(2-4) 퇴직자 및 DC전환자 명부'!D69)</f>
        <v/>
      </c>
      <c r="E69" s="50" t="str">
        <f>IF('(2-4) 퇴직자 및 DC전환자 명부'!E69="","",'(2-4) 퇴직자 및 DC전환자 명부'!E69)</f>
        <v/>
      </c>
      <c r="F69" s="259" t="str">
        <f>IF('(2-4) 퇴직자 및 DC전환자 명부'!F69="","",'(2-4) 퇴직자 및 DC전환자 명부'!F69)</f>
        <v/>
      </c>
      <c r="G69" s="259"/>
      <c r="H69" s="259"/>
      <c r="I69" s="50"/>
      <c r="J69" s="50"/>
      <c r="K69" s="50"/>
      <c r="L69" s="50"/>
      <c r="M69" s="259" t="str">
        <f>IF('(2-4) 퇴직자 및 DC전환자 명부'!G69="","",'(2-4) 퇴직자 및 DC전환자 명부'!G69)</f>
        <v/>
      </c>
      <c r="N69" s="50"/>
      <c r="O69" s="50"/>
      <c r="P69" s="50"/>
      <c r="Q69" s="50"/>
    </row>
    <row r="70" spans="1:17">
      <c r="A70" s="257" t="str">
        <f>IF('(2-4) 퇴직자 및 DC전환자 명부'!B70="","",'(2-4) 퇴직자 및 DC전환자 명부'!B70)</f>
        <v/>
      </c>
      <c r="B70" s="257" t="str">
        <f t="shared" si="1"/>
        <v/>
      </c>
      <c r="C70" s="50" t="str">
        <f>IF('(2-4) 퇴직자 및 DC전환자 명부'!C70="","",'(2-4) 퇴직자 및 DC전환자 명부'!C70)</f>
        <v/>
      </c>
      <c r="D70" s="50" t="str">
        <f>IF('(2-4) 퇴직자 및 DC전환자 명부'!D70="","",'(2-4) 퇴직자 및 DC전환자 명부'!D70)</f>
        <v/>
      </c>
      <c r="E70" s="50" t="str">
        <f>IF('(2-4) 퇴직자 및 DC전환자 명부'!E70="","",'(2-4) 퇴직자 및 DC전환자 명부'!E70)</f>
        <v/>
      </c>
      <c r="F70" s="259" t="str">
        <f>IF('(2-4) 퇴직자 및 DC전환자 명부'!F70="","",'(2-4) 퇴직자 및 DC전환자 명부'!F70)</f>
        <v/>
      </c>
      <c r="G70" s="259"/>
      <c r="H70" s="259"/>
      <c r="I70" s="50"/>
      <c r="J70" s="50"/>
      <c r="K70" s="50"/>
      <c r="L70" s="50"/>
      <c r="M70" s="259" t="str">
        <f>IF('(2-4) 퇴직자 및 DC전환자 명부'!G70="","",'(2-4) 퇴직자 및 DC전환자 명부'!G70)</f>
        <v/>
      </c>
      <c r="N70" s="50"/>
      <c r="O70" s="50"/>
      <c r="P70" s="50"/>
      <c r="Q70" s="50"/>
    </row>
    <row r="71" spans="1:17">
      <c r="A71" s="257" t="str">
        <f>IF('(2-4) 퇴직자 및 DC전환자 명부'!B71="","",'(2-4) 퇴직자 및 DC전환자 명부'!B71)</f>
        <v/>
      </c>
      <c r="B71" s="257" t="str">
        <f t="shared" si="1"/>
        <v/>
      </c>
      <c r="C71" s="50" t="str">
        <f>IF('(2-4) 퇴직자 및 DC전환자 명부'!C71="","",'(2-4) 퇴직자 및 DC전환자 명부'!C71)</f>
        <v/>
      </c>
      <c r="D71" s="50" t="str">
        <f>IF('(2-4) 퇴직자 및 DC전환자 명부'!D71="","",'(2-4) 퇴직자 및 DC전환자 명부'!D71)</f>
        <v/>
      </c>
      <c r="E71" s="50" t="str">
        <f>IF('(2-4) 퇴직자 및 DC전환자 명부'!E71="","",'(2-4) 퇴직자 및 DC전환자 명부'!E71)</f>
        <v/>
      </c>
      <c r="F71" s="259" t="str">
        <f>IF('(2-4) 퇴직자 및 DC전환자 명부'!F71="","",'(2-4) 퇴직자 및 DC전환자 명부'!F71)</f>
        <v/>
      </c>
      <c r="G71" s="259"/>
      <c r="H71" s="259"/>
      <c r="I71" s="50"/>
      <c r="J71" s="50"/>
      <c r="K71" s="50"/>
      <c r="L71" s="50"/>
      <c r="M71" s="259" t="str">
        <f>IF('(2-4) 퇴직자 및 DC전환자 명부'!G71="","",'(2-4) 퇴직자 및 DC전환자 명부'!G71)</f>
        <v/>
      </c>
      <c r="N71" s="50"/>
      <c r="O71" s="50"/>
      <c r="P71" s="50"/>
      <c r="Q71" s="50"/>
    </row>
    <row r="72" spans="1:17">
      <c r="A72" s="257" t="str">
        <f>IF('(2-4) 퇴직자 및 DC전환자 명부'!B72="","",'(2-4) 퇴직자 및 DC전환자 명부'!B72)</f>
        <v/>
      </c>
      <c r="B72" s="257" t="str">
        <f t="shared" si="1"/>
        <v/>
      </c>
      <c r="C72" s="50" t="str">
        <f>IF('(2-4) 퇴직자 및 DC전환자 명부'!C72="","",'(2-4) 퇴직자 및 DC전환자 명부'!C72)</f>
        <v/>
      </c>
      <c r="D72" s="50" t="str">
        <f>IF('(2-4) 퇴직자 및 DC전환자 명부'!D72="","",'(2-4) 퇴직자 및 DC전환자 명부'!D72)</f>
        <v/>
      </c>
      <c r="E72" s="50" t="str">
        <f>IF('(2-4) 퇴직자 및 DC전환자 명부'!E72="","",'(2-4) 퇴직자 및 DC전환자 명부'!E72)</f>
        <v/>
      </c>
      <c r="F72" s="259" t="str">
        <f>IF('(2-4) 퇴직자 및 DC전환자 명부'!F72="","",'(2-4) 퇴직자 및 DC전환자 명부'!F72)</f>
        <v/>
      </c>
      <c r="G72" s="259"/>
      <c r="H72" s="259"/>
      <c r="I72" s="50"/>
      <c r="J72" s="50"/>
      <c r="K72" s="50"/>
      <c r="L72" s="50"/>
      <c r="M72" s="259" t="str">
        <f>IF('(2-4) 퇴직자 및 DC전환자 명부'!G72="","",'(2-4) 퇴직자 및 DC전환자 명부'!G72)</f>
        <v/>
      </c>
      <c r="N72" s="50"/>
      <c r="O72" s="50"/>
      <c r="P72" s="50"/>
      <c r="Q72" s="50"/>
    </row>
    <row r="73" spans="1:17">
      <c r="A73" s="257" t="str">
        <f>IF('(2-4) 퇴직자 및 DC전환자 명부'!B73="","",'(2-4) 퇴직자 및 DC전환자 명부'!B73)</f>
        <v/>
      </c>
      <c r="B73" s="257" t="str">
        <f t="shared" si="1"/>
        <v/>
      </c>
      <c r="C73" s="50" t="str">
        <f>IF('(2-4) 퇴직자 및 DC전환자 명부'!C73="","",'(2-4) 퇴직자 및 DC전환자 명부'!C73)</f>
        <v/>
      </c>
      <c r="D73" s="50" t="str">
        <f>IF('(2-4) 퇴직자 및 DC전환자 명부'!D73="","",'(2-4) 퇴직자 및 DC전환자 명부'!D73)</f>
        <v/>
      </c>
      <c r="E73" s="50" t="str">
        <f>IF('(2-4) 퇴직자 및 DC전환자 명부'!E73="","",'(2-4) 퇴직자 및 DC전환자 명부'!E73)</f>
        <v/>
      </c>
      <c r="F73" s="259" t="str">
        <f>IF('(2-4) 퇴직자 및 DC전환자 명부'!F73="","",'(2-4) 퇴직자 및 DC전환자 명부'!F73)</f>
        <v/>
      </c>
      <c r="G73" s="259"/>
      <c r="H73" s="259"/>
      <c r="I73" s="50"/>
      <c r="J73" s="50"/>
      <c r="K73" s="50"/>
      <c r="L73" s="50"/>
      <c r="M73" s="259" t="str">
        <f>IF('(2-4) 퇴직자 및 DC전환자 명부'!G73="","",'(2-4) 퇴직자 및 DC전환자 명부'!G73)</f>
        <v/>
      </c>
      <c r="N73" s="50"/>
      <c r="O73" s="50"/>
      <c r="P73" s="50"/>
      <c r="Q73" s="50"/>
    </row>
    <row r="74" spans="1:17">
      <c r="A74" s="257" t="str">
        <f>IF('(2-4) 퇴직자 및 DC전환자 명부'!B74="","",'(2-4) 퇴직자 및 DC전환자 명부'!B74)</f>
        <v/>
      </c>
      <c r="B74" s="257" t="str">
        <f t="shared" si="1"/>
        <v/>
      </c>
      <c r="C74" s="50" t="str">
        <f>IF('(2-4) 퇴직자 및 DC전환자 명부'!C74="","",'(2-4) 퇴직자 및 DC전환자 명부'!C74)</f>
        <v/>
      </c>
      <c r="D74" s="50" t="str">
        <f>IF('(2-4) 퇴직자 및 DC전환자 명부'!D74="","",'(2-4) 퇴직자 및 DC전환자 명부'!D74)</f>
        <v/>
      </c>
      <c r="E74" s="50" t="str">
        <f>IF('(2-4) 퇴직자 및 DC전환자 명부'!E74="","",'(2-4) 퇴직자 및 DC전환자 명부'!E74)</f>
        <v/>
      </c>
      <c r="F74" s="259" t="str">
        <f>IF('(2-4) 퇴직자 및 DC전환자 명부'!F74="","",'(2-4) 퇴직자 및 DC전환자 명부'!F74)</f>
        <v/>
      </c>
      <c r="G74" s="259"/>
      <c r="H74" s="259"/>
      <c r="I74" s="50"/>
      <c r="J74" s="50"/>
      <c r="K74" s="50"/>
      <c r="L74" s="50"/>
      <c r="M74" s="259" t="str">
        <f>IF('(2-4) 퇴직자 및 DC전환자 명부'!G74="","",'(2-4) 퇴직자 및 DC전환자 명부'!G74)</f>
        <v/>
      </c>
      <c r="N74" s="50"/>
      <c r="O74" s="50"/>
      <c r="P74" s="50"/>
      <c r="Q74" s="50"/>
    </row>
    <row r="75" spans="1:17">
      <c r="A75" s="257" t="str">
        <f>IF('(2-4) 퇴직자 및 DC전환자 명부'!B75="","",'(2-4) 퇴직자 및 DC전환자 명부'!B75)</f>
        <v/>
      </c>
      <c r="B75" s="257" t="str">
        <f t="shared" si="1"/>
        <v/>
      </c>
      <c r="C75" s="50" t="str">
        <f>IF('(2-4) 퇴직자 및 DC전환자 명부'!C75="","",'(2-4) 퇴직자 및 DC전환자 명부'!C75)</f>
        <v/>
      </c>
      <c r="D75" s="50" t="str">
        <f>IF('(2-4) 퇴직자 및 DC전환자 명부'!D75="","",'(2-4) 퇴직자 및 DC전환자 명부'!D75)</f>
        <v/>
      </c>
      <c r="E75" s="50" t="str">
        <f>IF('(2-4) 퇴직자 및 DC전환자 명부'!E75="","",'(2-4) 퇴직자 및 DC전환자 명부'!E75)</f>
        <v/>
      </c>
      <c r="F75" s="259" t="str">
        <f>IF('(2-4) 퇴직자 및 DC전환자 명부'!F75="","",'(2-4) 퇴직자 및 DC전환자 명부'!F75)</f>
        <v/>
      </c>
      <c r="G75" s="259"/>
      <c r="H75" s="259"/>
      <c r="I75" s="50"/>
      <c r="J75" s="50"/>
      <c r="K75" s="50"/>
      <c r="L75" s="50"/>
      <c r="M75" s="259" t="str">
        <f>IF('(2-4) 퇴직자 및 DC전환자 명부'!G75="","",'(2-4) 퇴직자 및 DC전환자 명부'!G75)</f>
        <v/>
      </c>
      <c r="N75" s="50"/>
      <c r="O75" s="50"/>
      <c r="P75" s="50"/>
      <c r="Q75" s="50"/>
    </row>
    <row r="76" spans="1:17">
      <c r="A76" s="257" t="str">
        <f>IF('(2-4) 퇴직자 및 DC전환자 명부'!B76="","",'(2-4) 퇴직자 및 DC전환자 명부'!B76)</f>
        <v/>
      </c>
      <c r="B76" s="257" t="str">
        <f t="shared" si="1"/>
        <v/>
      </c>
      <c r="C76" s="50" t="str">
        <f>IF('(2-4) 퇴직자 및 DC전환자 명부'!C76="","",'(2-4) 퇴직자 및 DC전환자 명부'!C76)</f>
        <v/>
      </c>
      <c r="D76" s="50" t="str">
        <f>IF('(2-4) 퇴직자 및 DC전환자 명부'!D76="","",'(2-4) 퇴직자 및 DC전환자 명부'!D76)</f>
        <v/>
      </c>
      <c r="E76" s="50" t="str">
        <f>IF('(2-4) 퇴직자 및 DC전환자 명부'!E76="","",'(2-4) 퇴직자 및 DC전환자 명부'!E76)</f>
        <v/>
      </c>
      <c r="F76" s="259" t="str">
        <f>IF('(2-4) 퇴직자 및 DC전환자 명부'!F76="","",'(2-4) 퇴직자 및 DC전환자 명부'!F76)</f>
        <v/>
      </c>
      <c r="G76" s="259"/>
      <c r="H76" s="259"/>
      <c r="I76" s="50"/>
      <c r="J76" s="50"/>
      <c r="K76" s="50"/>
      <c r="L76" s="50"/>
      <c r="M76" s="259" t="str">
        <f>IF('(2-4) 퇴직자 및 DC전환자 명부'!G76="","",'(2-4) 퇴직자 및 DC전환자 명부'!G76)</f>
        <v/>
      </c>
      <c r="N76" s="50"/>
      <c r="O76" s="50"/>
      <c r="P76" s="50"/>
      <c r="Q76" s="50"/>
    </row>
    <row r="77" spans="1:17">
      <c r="A77" s="257" t="str">
        <f>IF('(2-4) 퇴직자 및 DC전환자 명부'!B77="","",'(2-4) 퇴직자 및 DC전환자 명부'!B77)</f>
        <v/>
      </c>
      <c r="B77" s="257" t="str">
        <f t="shared" si="1"/>
        <v/>
      </c>
      <c r="C77" s="50" t="str">
        <f>IF('(2-4) 퇴직자 및 DC전환자 명부'!C77="","",'(2-4) 퇴직자 및 DC전환자 명부'!C77)</f>
        <v/>
      </c>
      <c r="D77" s="50" t="str">
        <f>IF('(2-4) 퇴직자 및 DC전환자 명부'!D77="","",'(2-4) 퇴직자 및 DC전환자 명부'!D77)</f>
        <v/>
      </c>
      <c r="E77" s="50" t="str">
        <f>IF('(2-4) 퇴직자 및 DC전환자 명부'!E77="","",'(2-4) 퇴직자 및 DC전환자 명부'!E77)</f>
        <v/>
      </c>
      <c r="F77" s="259" t="str">
        <f>IF('(2-4) 퇴직자 및 DC전환자 명부'!F77="","",'(2-4) 퇴직자 및 DC전환자 명부'!F77)</f>
        <v/>
      </c>
      <c r="G77" s="259"/>
      <c r="H77" s="259"/>
      <c r="I77" s="50"/>
      <c r="J77" s="50"/>
      <c r="K77" s="50"/>
      <c r="L77" s="50"/>
      <c r="M77" s="259" t="str">
        <f>IF('(2-4) 퇴직자 및 DC전환자 명부'!G77="","",'(2-4) 퇴직자 및 DC전환자 명부'!G77)</f>
        <v/>
      </c>
      <c r="N77" s="50"/>
      <c r="O77" s="50"/>
      <c r="P77" s="50"/>
      <c r="Q77" s="50"/>
    </row>
    <row r="78" spans="1:17">
      <c r="A78" s="257" t="str">
        <f>IF('(2-4) 퇴직자 및 DC전환자 명부'!B78="","",'(2-4) 퇴직자 및 DC전환자 명부'!B78)</f>
        <v/>
      </c>
      <c r="B78" s="257" t="str">
        <f t="shared" si="1"/>
        <v/>
      </c>
      <c r="C78" s="50" t="str">
        <f>IF('(2-4) 퇴직자 및 DC전환자 명부'!C78="","",'(2-4) 퇴직자 및 DC전환자 명부'!C78)</f>
        <v/>
      </c>
      <c r="D78" s="50" t="str">
        <f>IF('(2-4) 퇴직자 및 DC전환자 명부'!D78="","",'(2-4) 퇴직자 및 DC전환자 명부'!D78)</f>
        <v/>
      </c>
      <c r="E78" s="50" t="str">
        <f>IF('(2-4) 퇴직자 및 DC전환자 명부'!E78="","",'(2-4) 퇴직자 및 DC전환자 명부'!E78)</f>
        <v/>
      </c>
      <c r="F78" s="259" t="str">
        <f>IF('(2-4) 퇴직자 및 DC전환자 명부'!F78="","",'(2-4) 퇴직자 및 DC전환자 명부'!F78)</f>
        <v/>
      </c>
      <c r="G78" s="259"/>
      <c r="H78" s="259"/>
      <c r="I78" s="50"/>
      <c r="J78" s="50"/>
      <c r="K78" s="50"/>
      <c r="L78" s="50"/>
      <c r="M78" s="259" t="str">
        <f>IF('(2-4) 퇴직자 및 DC전환자 명부'!G78="","",'(2-4) 퇴직자 및 DC전환자 명부'!G78)</f>
        <v/>
      </c>
      <c r="N78" s="50"/>
      <c r="O78" s="50"/>
      <c r="P78" s="50"/>
      <c r="Q78" s="50"/>
    </row>
    <row r="79" spans="1:17">
      <c r="A79" s="257" t="str">
        <f>IF('(2-4) 퇴직자 및 DC전환자 명부'!B79="","",'(2-4) 퇴직자 및 DC전환자 명부'!B79)</f>
        <v/>
      </c>
      <c r="B79" s="257" t="str">
        <f t="shared" si="1"/>
        <v/>
      </c>
      <c r="C79" s="50" t="str">
        <f>IF('(2-4) 퇴직자 및 DC전환자 명부'!C79="","",'(2-4) 퇴직자 및 DC전환자 명부'!C79)</f>
        <v/>
      </c>
      <c r="D79" s="50" t="str">
        <f>IF('(2-4) 퇴직자 및 DC전환자 명부'!D79="","",'(2-4) 퇴직자 및 DC전환자 명부'!D79)</f>
        <v/>
      </c>
      <c r="E79" s="50" t="str">
        <f>IF('(2-4) 퇴직자 및 DC전환자 명부'!E79="","",'(2-4) 퇴직자 및 DC전환자 명부'!E79)</f>
        <v/>
      </c>
      <c r="F79" s="259" t="str">
        <f>IF('(2-4) 퇴직자 및 DC전환자 명부'!F79="","",'(2-4) 퇴직자 및 DC전환자 명부'!F79)</f>
        <v/>
      </c>
      <c r="G79" s="259"/>
      <c r="H79" s="259"/>
      <c r="I79" s="50"/>
      <c r="J79" s="50"/>
      <c r="K79" s="50"/>
      <c r="L79" s="50"/>
      <c r="M79" s="259" t="str">
        <f>IF('(2-4) 퇴직자 및 DC전환자 명부'!G79="","",'(2-4) 퇴직자 및 DC전환자 명부'!G79)</f>
        <v/>
      </c>
      <c r="N79" s="50"/>
      <c r="O79" s="50"/>
      <c r="P79" s="50"/>
      <c r="Q79" s="50"/>
    </row>
    <row r="80" spans="1:17">
      <c r="A80" s="257" t="str">
        <f>IF('(2-4) 퇴직자 및 DC전환자 명부'!B80="","",'(2-4) 퇴직자 및 DC전환자 명부'!B80)</f>
        <v/>
      </c>
      <c r="B80" s="257" t="str">
        <f t="shared" si="1"/>
        <v/>
      </c>
      <c r="C80" s="50" t="str">
        <f>IF('(2-4) 퇴직자 및 DC전환자 명부'!C80="","",'(2-4) 퇴직자 및 DC전환자 명부'!C80)</f>
        <v/>
      </c>
      <c r="D80" s="50" t="str">
        <f>IF('(2-4) 퇴직자 및 DC전환자 명부'!D80="","",'(2-4) 퇴직자 및 DC전환자 명부'!D80)</f>
        <v/>
      </c>
      <c r="E80" s="50" t="str">
        <f>IF('(2-4) 퇴직자 및 DC전환자 명부'!E80="","",'(2-4) 퇴직자 및 DC전환자 명부'!E80)</f>
        <v/>
      </c>
      <c r="F80" s="259" t="str">
        <f>IF('(2-4) 퇴직자 및 DC전환자 명부'!F80="","",'(2-4) 퇴직자 및 DC전환자 명부'!F80)</f>
        <v/>
      </c>
      <c r="G80" s="259"/>
      <c r="H80" s="259"/>
      <c r="I80" s="50"/>
      <c r="J80" s="50"/>
      <c r="K80" s="50"/>
      <c r="L80" s="50"/>
      <c r="M80" s="259" t="str">
        <f>IF('(2-4) 퇴직자 및 DC전환자 명부'!G80="","",'(2-4) 퇴직자 및 DC전환자 명부'!G80)</f>
        <v/>
      </c>
      <c r="N80" s="50"/>
      <c r="O80" s="50"/>
      <c r="P80" s="50"/>
      <c r="Q80" s="50"/>
    </row>
    <row r="81" spans="1:17">
      <c r="A81" s="257" t="str">
        <f>IF('(2-4) 퇴직자 및 DC전환자 명부'!B81="","",'(2-4) 퇴직자 및 DC전환자 명부'!B81)</f>
        <v/>
      </c>
      <c r="B81" s="257" t="str">
        <f t="shared" si="1"/>
        <v/>
      </c>
      <c r="C81" s="50" t="str">
        <f>IF('(2-4) 퇴직자 및 DC전환자 명부'!C81="","",'(2-4) 퇴직자 및 DC전환자 명부'!C81)</f>
        <v/>
      </c>
      <c r="D81" s="50" t="str">
        <f>IF('(2-4) 퇴직자 및 DC전환자 명부'!D81="","",'(2-4) 퇴직자 및 DC전환자 명부'!D81)</f>
        <v/>
      </c>
      <c r="E81" s="50" t="str">
        <f>IF('(2-4) 퇴직자 및 DC전환자 명부'!E81="","",'(2-4) 퇴직자 및 DC전환자 명부'!E81)</f>
        <v/>
      </c>
      <c r="F81" s="259" t="str">
        <f>IF('(2-4) 퇴직자 및 DC전환자 명부'!F81="","",'(2-4) 퇴직자 및 DC전환자 명부'!F81)</f>
        <v/>
      </c>
      <c r="G81" s="259"/>
      <c r="H81" s="259"/>
      <c r="I81" s="50"/>
      <c r="J81" s="50"/>
      <c r="K81" s="50"/>
      <c r="L81" s="50"/>
      <c r="M81" s="259" t="str">
        <f>IF('(2-4) 퇴직자 및 DC전환자 명부'!G81="","",'(2-4) 퇴직자 및 DC전환자 명부'!G81)</f>
        <v/>
      </c>
      <c r="N81" s="50"/>
      <c r="O81" s="50"/>
      <c r="P81" s="50"/>
      <c r="Q81" s="50"/>
    </row>
    <row r="82" spans="1:17">
      <c r="A82" s="257" t="str">
        <f>IF('(2-4) 퇴직자 및 DC전환자 명부'!B82="","",'(2-4) 퇴직자 및 DC전환자 명부'!B82)</f>
        <v/>
      </c>
      <c r="B82" s="257" t="str">
        <f t="shared" si="1"/>
        <v/>
      </c>
      <c r="C82" s="50" t="str">
        <f>IF('(2-4) 퇴직자 및 DC전환자 명부'!C82="","",'(2-4) 퇴직자 및 DC전환자 명부'!C82)</f>
        <v/>
      </c>
      <c r="D82" s="50" t="str">
        <f>IF('(2-4) 퇴직자 및 DC전환자 명부'!D82="","",'(2-4) 퇴직자 및 DC전환자 명부'!D82)</f>
        <v/>
      </c>
      <c r="E82" s="50" t="str">
        <f>IF('(2-4) 퇴직자 및 DC전환자 명부'!E82="","",'(2-4) 퇴직자 및 DC전환자 명부'!E82)</f>
        <v/>
      </c>
      <c r="F82" s="259" t="str">
        <f>IF('(2-4) 퇴직자 및 DC전환자 명부'!F82="","",'(2-4) 퇴직자 및 DC전환자 명부'!F82)</f>
        <v/>
      </c>
      <c r="G82" s="259"/>
      <c r="H82" s="259"/>
      <c r="I82" s="50"/>
      <c r="J82" s="50"/>
      <c r="K82" s="50"/>
      <c r="L82" s="50"/>
      <c r="M82" s="259" t="str">
        <f>IF('(2-4) 퇴직자 및 DC전환자 명부'!G82="","",'(2-4) 퇴직자 및 DC전환자 명부'!G82)</f>
        <v/>
      </c>
      <c r="N82" s="50"/>
      <c r="O82" s="50"/>
      <c r="P82" s="50"/>
      <c r="Q82" s="50"/>
    </row>
    <row r="83" spans="1:17">
      <c r="A83" s="257" t="str">
        <f>IF('(2-4) 퇴직자 및 DC전환자 명부'!B83="","",'(2-4) 퇴직자 및 DC전환자 명부'!B83)</f>
        <v/>
      </c>
      <c r="B83" s="257" t="str">
        <f t="shared" si="1"/>
        <v/>
      </c>
      <c r="C83" s="50" t="str">
        <f>IF('(2-4) 퇴직자 및 DC전환자 명부'!C83="","",'(2-4) 퇴직자 및 DC전환자 명부'!C83)</f>
        <v/>
      </c>
      <c r="D83" s="50" t="str">
        <f>IF('(2-4) 퇴직자 및 DC전환자 명부'!D83="","",'(2-4) 퇴직자 및 DC전환자 명부'!D83)</f>
        <v/>
      </c>
      <c r="E83" s="50" t="str">
        <f>IF('(2-4) 퇴직자 및 DC전환자 명부'!E83="","",'(2-4) 퇴직자 및 DC전환자 명부'!E83)</f>
        <v/>
      </c>
      <c r="F83" s="259" t="str">
        <f>IF('(2-4) 퇴직자 및 DC전환자 명부'!F83="","",'(2-4) 퇴직자 및 DC전환자 명부'!F83)</f>
        <v/>
      </c>
      <c r="G83" s="259"/>
      <c r="H83" s="259"/>
      <c r="I83" s="50"/>
      <c r="J83" s="50"/>
      <c r="K83" s="50"/>
      <c r="L83" s="50"/>
      <c r="M83" s="259" t="str">
        <f>IF('(2-4) 퇴직자 및 DC전환자 명부'!G83="","",'(2-4) 퇴직자 및 DC전환자 명부'!G83)</f>
        <v/>
      </c>
      <c r="N83" s="50"/>
      <c r="O83" s="50"/>
      <c r="P83" s="50"/>
      <c r="Q83" s="50"/>
    </row>
    <row r="84" spans="1:17">
      <c r="A84" s="257" t="str">
        <f>IF('(2-4) 퇴직자 및 DC전환자 명부'!B84="","",'(2-4) 퇴직자 및 DC전환자 명부'!B84)</f>
        <v/>
      </c>
      <c r="B84" s="257" t="str">
        <f t="shared" si="1"/>
        <v/>
      </c>
      <c r="C84" s="50" t="str">
        <f>IF('(2-4) 퇴직자 및 DC전환자 명부'!C84="","",'(2-4) 퇴직자 및 DC전환자 명부'!C84)</f>
        <v/>
      </c>
      <c r="D84" s="50" t="str">
        <f>IF('(2-4) 퇴직자 및 DC전환자 명부'!D84="","",'(2-4) 퇴직자 및 DC전환자 명부'!D84)</f>
        <v/>
      </c>
      <c r="E84" s="50" t="str">
        <f>IF('(2-4) 퇴직자 및 DC전환자 명부'!E84="","",'(2-4) 퇴직자 및 DC전환자 명부'!E84)</f>
        <v/>
      </c>
      <c r="F84" s="259" t="str">
        <f>IF('(2-4) 퇴직자 및 DC전환자 명부'!F84="","",'(2-4) 퇴직자 및 DC전환자 명부'!F84)</f>
        <v/>
      </c>
      <c r="G84" s="259"/>
      <c r="H84" s="259"/>
      <c r="I84" s="50"/>
      <c r="J84" s="50"/>
      <c r="K84" s="50"/>
      <c r="L84" s="50"/>
      <c r="M84" s="259" t="str">
        <f>IF('(2-4) 퇴직자 및 DC전환자 명부'!G84="","",'(2-4) 퇴직자 및 DC전환자 명부'!G84)</f>
        <v/>
      </c>
      <c r="N84" s="50"/>
      <c r="O84" s="50"/>
      <c r="P84" s="50"/>
      <c r="Q84" s="50"/>
    </row>
    <row r="85" spans="1:17">
      <c r="A85" s="257" t="str">
        <f>IF('(2-4) 퇴직자 및 DC전환자 명부'!B85="","",'(2-4) 퇴직자 및 DC전환자 명부'!B85)</f>
        <v/>
      </c>
      <c r="B85" s="257" t="str">
        <f t="shared" si="1"/>
        <v/>
      </c>
      <c r="C85" s="50" t="str">
        <f>IF('(2-4) 퇴직자 및 DC전환자 명부'!C85="","",'(2-4) 퇴직자 및 DC전환자 명부'!C85)</f>
        <v/>
      </c>
      <c r="D85" s="50" t="str">
        <f>IF('(2-4) 퇴직자 및 DC전환자 명부'!D85="","",'(2-4) 퇴직자 및 DC전환자 명부'!D85)</f>
        <v/>
      </c>
      <c r="E85" s="50" t="str">
        <f>IF('(2-4) 퇴직자 및 DC전환자 명부'!E85="","",'(2-4) 퇴직자 및 DC전환자 명부'!E85)</f>
        <v/>
      </c>
      <c r="F85" s="259" t="str">
        <f>IF('(2-4) 퇴직자 및 DC전환자 명부'!F85="","",'(2-4) 퇴직자 및 DC전환자 명부'!F85)</f>
        <v/>
      </c>
      <c r="G85" s="259"/>
      <c r="H85" s="259"/>
      <c r="I85" s="50"/>
      <c r="J85" s="50"/>
      <c r="K85" s="50"/>
      <c r="L85" s="50"/>
      <c r="M85" s="259" t="str">
        <f>IF('(2-4) 퇴직자 및 DC전환자 명부'!G85="","",'(2-4) 퇴직자 및 DC전환자 명부'!G85)</f>
        <v/>
      </c>
      <c r="N85" s="50"/>
      <c r="O85" s="50"/>
      <c r="P85" s="50"/>
      <c r="Q85" s="50"/>
    </row>
    <row r="86" spans="1:17">
      <c r="A86" s="257" t="str">
        <f>IF('(2-4) 퇴직자 및 DC전환자 명부'!B86="","",'(2-4) 퇴직자 및 DC전환자 명부'!B86)</f>
        <v/>
      </c>
      <c r="B86" s="257" t="str">
        <f t="shared" si="1"/>
        <v/>
      </c>
      <c r="C86" s="50" t="str">
        <f>IF('(2-4) 퇴직자 및 DC전환자 명부'!C86="","",'(2-4) 퇴직자 및 DC전환자 명부'!C86)</f>
        <v/>
      </c>
      <c r="D86" s="50" t="str">
        <f>IF('(2-4) 퇴직자 및 DC전환자 명부'!D86="","",'(2-4) 퇴직자 및 DC전환자 명부'!D86)</f>
        <v/>
      </c>
      <c r="E86" s="50" t="str">
        <f>IF('(2-4) 퇴직자 및 DC전환자 명부'!E86="","",'(2-4) 퇴직자 및 DC전환자 명부'!E86)</f>
        <v/>
      </c>
      <c r="F86" s="259" t="str">
        <f>IF('(2-4) 퇴직자 및 DC전환자 명부'!F86="","",'(2-4) 퇴직자 및 DC전환자 명부'!F86)</f>
        <v/>
      </c>
      <c r="G86" s="259"/>
      <c r="H86" s="259"/>
      <c r="I86" s="50"/>
      <c r="J86" s="50"/>
      <c r="K86" s="50"/>
      <c r="L86" s="50"/>
      <c r="M86" s="259" t="str">
        <f>IF('(2-4) 퇴직자 및 DC전환자 명부'!G86="","",'(2-4) 퇴직자 및 DC전환자 명부'!G86)</f>
        <v/>
      </c>
      <c r="N86" s="50"/>
      <c r="O86" s="50"/>
      <c r="P86" s="50"/>
      <c r="Q86" s="50"/>
    </row>
    <row r="87" spans="1:17">
      <c r="A87" s="257" t="str">
        <f>IF('(2-4) 퇴직자 및 DC전환자 명부'!B87="","",'(2-4) 퇴직자 및 DC전환자 명부'!B87)</f>
        <v/>
      </c>
      <c r="B87" s="257" t="str">
        <f t="shared" si="1"/>
        <v/>
      </c>
      <c r="C87" s="50" t="str">
        <f>IF('(2-4) 퇴직자 및 DC전환자 명부'!C87="","",'(2-4) 퇴직자 및 DC전환자 명부'!C87)</f>
        <v/>
      </c>
      <c r="D87" s="50" t="str">
        <f>IF('(2-4) 퇴직자 및 DC전환자 명부'!D87="","",'(2-4) 퇴직자 및 DC전환자 명부'!D87)</f>
        <v/>
      </c>
      <c r="E87" s="50" t="str">
        <f>IF('(2-4) 퇴직자 및 DC전환자 명부'!E87="","",'(2-4) 퇴직자 및 DC전환자 명부'!E87)</f>
        <v/>
      </c>
      <c r="F87" s="259" t="str">
        <f>IF('(2-4) 퇴직자 및 DC전환자 명부'!F87="","",'(2-4) 퇴직자 및 DC전환자 명부'!F87)</f>
        <v/>
      </c>
      <c r="G87" s="259"/>
      <c r="H87" s="259"/>
      <c r="I87" s="50"/>
      <c r="J87" s="50"/>
      <c r="K87" s="50"/>
      <c r="L87" s="50"/>
      <c r="M87" s="259" t="str">
        <f>IF('(2-4) 퇴직자 및 DC전환자 명부'!G87="","",'(2-4) 퇴직자 및 DC전환자 명부'!G87)</f>
        <v/>
      </c>
      <c r="N87" s="50"/>
      <c r="O87" s="50"/>
      <c r="P87" s="50"/>
      <c r="Q87" s="50"/>
    </row>
    <row r="88" spans="1:17">
      <c r="A88" s="257" t="str">
        <f>IF('(2-4) 퇴직자 및 DC전환자 명부'!B88="","",'(2-4) 퇴직자 및 DC전환자 명부'!B88)</f>
        <v/>
      </c>
      <c r="B88" s="257" t="str">
        <f t="shared" si="1"/>
        <v/>
      </c>
      <c r="C88" s="50" t="str">
        <f>IF('(2-4) 퇴직자 및 DC전환자 명부'!C88="","",'(2-4) 퇴직자 및 DC전환자 명부'!C88)</f>
        <v/>
      </c>
      <c r="D88" s="50" t="str">
        <f>IF('(2-4) 퇴직자 및 DC전환자 명부'!D88="","",'(2-4) 퇴직자 및 DC전환자 명부'!D88)</f>
        <v/>
      </c>
      <c r="E88" s="50" t="str">
        <f>IF('(2-4) 퇴직자 및 DC전환자 명부'!E88="","",'(2-4) 퇴직자 및 DC전환자 명부'!E88)</f>
        <v/>
      </c>
      <c r="F88" s="259" t="str">
        <f>IF('(2-4) 퇴직자 및 DC전환자 명부'!F88="","",'(2-4) 퇴직자 및 DC전환자 명부'!F88)</f>
        <v/>
      </c>
      <c r="G88" s="259"/>
      <c r="H88" s="259"/>
      <c r="I88" s="50"/>
      <c r="J88" s="50"/>
      <c r="K88" s="50"/>
      <c r="L88" s="50"/>
      <c r="M88" s="259" t="str">
        <f>IF('(2-4) 퇴직자 및 DC전환자 명부'!G88="","",'(2-4) 퇴직자 및 DC전환자 명부'!G88)</f>
        <v/>
      </c>
      <c r="N88" s="50"/>
      <c r="O88" s="50"/>
      <c r="P88" s="50"/>
      <c r="Q88" s="50"/>
    </row>
    <row r="89" spans="1:17">
      <c r="A89" s="257" t="str">
        <f>IF('(2-4) 퇴직자 및 DC전환자 명부'!B89="","",'(2-4) 퇴직자 및 DC전환자 명부'!B89)</f>
        <v/>
      </c>
      <c r="B89" s="257" t="str">
        <f t="shared" si="1"/>
        <v/>
      </c>
      <c r="C89" s="50" t="str">
        <f>IF('(2-4) 퇴직자 및 DC전환자 명부'!C89="","",'(2-4) 퇴직자 및 DC전환자 명부'!C89)</f>
        <v/>
      </c>
      <c r="D89" s="50" t="str">
        <f>IF('(2-4) 퇴직자 및 DC전환자 명부'!D89="","",'(2-4) 퇴직자 및 DC전환자 명부'!D89)</f>
        <v/>
      </c>
      <c r="E89" s="50" t="str">
        <f>IF('(2-4) 퇴직자 및 DC전환자 명부'!E89="","",'(2-4) 퇴직자 및 DC전환자 명부'!E89)</f>
        <v/>
      </c>
      <c r="F89" s="259" t="str">
        <f>IF('(2-4) 퇴직자 및 DC전환자 명부'!F89="","",'(2-4) 퇴직자 및 DC전환자 명부'!F89)</f>
        <v/>
      </c>
      <c r="G89" s="259"/>
      <c r="H89" s="259"/>
      <c r="I89" s="50"/>
      <c r="J89" s="50"/>
      <c r="K89" s="50"/>
      <c r="L89" s="50"/>
      <c r="M89" s="259" t="str">
        <f>IF('(2-4) 퇴직자 및 DC전환자 명부'!G89="","",'(2-4) 퇴직자 및 DC전환자 명부'!G89)</f>
        <v/>
      </c>
      <c r="N89" s="50"/>
      <c r="O89" s="50"/>
      <c r="P89" s="50"/>
      <c r="Q89" s="50"/>
    </row>
    <row r="90" spans="1:17">
      <c r="A90" s="257" t="str">
        <f>IF('(2-4) 퇴직자 및 DC전환자 명부'!B90="","",'(2-4) 퇴직자 및 DC전환자 명부'!B90)</f>
        <v/>
      </c>
      <c r="B90" s="257" t="str">
        <f t="shared" si="1"/>
        <v/>
      </c>
      <c r="C90" s="50" t="str">
        <f>IF('(2-4) 퇴직자 및 DC전환자 명부'!C90="","",'(2-4) 퇴직자 및 DC전환자 명부'!C90)</f>
        <v/>
      </c>
      <c r="D90" s="50" t="str">
        <f>IF('(2-4) 퇴직자 및 DC전환자 명부'!D90="","",'(2-4) 퇴직자 및 DC전환자 명부'!D90)</f>
        <v/>
      </c>
      <c r="E90" s="50" t="str">
        <f>IF('(2-4) 퇴직자 및 DC전환자 명부'!E90="","",'(2-4) 퇴직자 및 DC전환자 명부'!E90)</f>
        <v/>
      </c>
      <c r="F90" s="259" t="str">
        <f>IF('(2-4) 퇴직자 및 DC전환자 명부'!F90="","",'(2-4) 퇴직자 및 DC전환자 명부'!F90)</f>
        <v/>
      </c>
      <c r="G90" s="259"/>
      <c r="H90" s="259"/>
      <c r="I90" s="50"/>
      <c r="J90" s="50"/>
      <c r="K90" s="50"/>
      <c r="L90" s="50"/>
      <c r="M90" s="259" t="str">
        <f>IF('(2-4) 퇴직자 및 DC전환자 명부'!G90="","",'(2-4) 퇴직자 및 DC전환자 명부'!G90)</f>
        <v/>
      </c>
      <c r="N90" s="50"/>
      <c r="O90" s="50"/>
      <c r="P90" s="50"/>
      <c r="Q90" s="50"/>
    </row>
    <row r="91" spans="1:17">
      <c r="A91" s="257" t="str">
        <f>IF('(2-4) 퇴직자 및 DC전환자 명부'!B91="","",'(2-4) 퇴직자 및 DC전환자 명부'!B91)</f>
        <v/>
      </c>
      <c r="B91" s="257" t="str">
        <f t="shared" si="1"/>
        <v/>
      </c>
      <c r="C91" s="50" t="str">
        <f>IF('(2-4) 퇴직자 및 DC전환자 명부'!C91="","",'(2-4) 퇴직자 및 DC전환자 명부'!C91)</f>
        <v/>
      </c>
      <c r="D91" s="50" t="str">
        <f>IF('(2-4) 퇴직자 및 DC전환자 명부'!D91="","",'(2-4) 퇴직자 및 DC전환자 명부'!D91)</f>
        <v/>
      </c>
      <c r="E91" s="50" t="str">
        <f>IF('(2-4) 퇴직자 및 DC전환자 명부'!E91="","",'(2-4) 퇴직자 및 DC전환자 명부'!E91)</f>
        <v/>
      </c>
      <c r="F91" s="259" t="str">
        <f>IF('(2-4) 퇴직자 및 DC전환자 명부'!F91="","",'(2-4) 퇴직자 및 DC전환자 명부'!F91)</f>
        <v/>
      </c>
      <c r="G91" s="259"/>
      <c r="H91" s="259"/>
      <c r="I91" s="50"/>
      <c r="J91" s="50"/>
      <c r="K91" s="50"/>
      <c r="L91" s="50"/>
      <c r="M91" s="259" t="str">
        <f>IF('(2-4) 퇴직자 및 DC전환자 명부'!G91="","",'(2-4) 퇴직자 및 DC전환자 명부'!G91)</f>
        <v/>
      </c>
      <c r="N91" s="50"/>
      <c r="O91" s="50"/>
      <c r="P91" s="50"/>
      <c r="Q91" s="50"/>
    </row>
    <row r="92" spans="1:17">
      <c r="A92" s="257" t="str">
        <f>IF('(2-4) 퇴직자 및 DC전환자 명부'!B92="","",'(2-4) 퇴직자 및 DC전환자 명부'!B92)</f>
        <v/>
      </c>
      <c r="B92" s="257" t="str">
        <f t="shared" si="1"/>
        <v/>
      </c>
      <c r="C92" s="50" t="str">
        <f>IF('(2-4) 퇴직자 및 DC전환자 명부'!C92="","",'(2-4) 퇴직자 및 DC전환자 명부'!C92)</f>
        <v/>
      </c>
      <c r="D92" s="50" t="str">
        <f>IF('(2-4) 퇴직자 및 DC전환자 명부'!D92="","",'(2-4) 퇴직자 및 DC전환자 명부'!D92)</f>
        <v/>
      </c>
      <c r="E92" s="50" t="str">
        <f>IF('(2-4) 퇴직자 및 DC전환자 명부'!E92="","",'(2-4) 퇴직자 및 DC전환자 명부'!E92)</f>
        <v/>
      </c>
      <c r="F92" s="259" t="str">
        <f>IF('(2-4) 퇴직자 및 DC전환자 명부'!F92="","",'(2-4) 퇴직자 및 DC전환자 명부'!F92)</f>
        <v/>
      </c>
      <c r="G92" s="259"/>
      <c r="H92" s="259"/>
      <c r="I92" s="50"/>
      <c r="J92" s="50"/>
      <c r="K92" s="50"/>
      <c r="L92" s="50"/>
      <c r="M92" s="259" t="str">
        <f>IF('(2-4) 퇴직자 및 DC전환자 명부'!G92="","",'(2-4) 퇴직자 및 DC전환자 명부'!G92)</f>
        <v/>
      </c>
      <c r="N92" s="50"/>
      <c r="O92" s="50"/>
      <c r="P92" s="50"/>
      <c r="Q92" s="50"/>
    </row>
    <row r="93" spans="1:17">
      <c r="A93" s="257" t="str">
        <f>IF('(2-4) 퇴직자 및 DC전환자 명부'!B93="","",'(2-4) 퇴직자 및 DC전환자 명부'!B93)</f>
        <v/>
      </c>
      <c r="B93" s="257" t="str">
        <f t="shared" si="1"/>
        <v/>
      </c>
      <c r="C93" s="50" t="str">
        <f>IF('(2-4) 퇴직자 및 DC전환자 명부'!C93="","",'(2-4) 퇴직자 및 DC전환자 명부'!C93)</f>
        <v/>
      </c>
      <c r="D93" s="50" t="str">
        <f>IF('(2-4) 퇴직자 및 DC전환자 명부'!D93="","",'(2-4) 퇴직자 및 DC전환자 명부'!D93)</f>
        <v/>
      </c>
      <c r="E93" s="50" t="str">
        <f>IF('(2-4) 퇴직자 및 DC전환자 명부'!E93="","",'(2-4) 퇴직자 및 DC전환자 명부'!E93)</f>
        <v/>
      </c>
      <c r="F93" s="259" t="str">
        <f>IF('(2-4) 퇴직자 및 DC전환자 명부'!F93="","",'(2-4) 퇴직자 및 DC전환자 명부'!F93)</f>
        <v/>
      </c>
      <c r="G93" s="259"/>
      <c r="H93" s="259"/>
      <c r="I93" s="50"/>
      <c r="J93" s="50"/>
      <c r="K93" s="50"/>
      <c r="L93" s="50"/>
      <c r="M93" s="259" t="str">
        <f>IF('(2-4) 퇴직자 및 DC전환자 명부'!G93="","",'(2-4) 퇴직자 및 DC전환자 명부'!G93)</f>
        <v/>
      </c>
      <c r="N93" s="50"/>
      <c r="O93" s="50"/>
      <c r="P93" s="50"/>
      <c r="Q93" s="50"/>
    </row>
    <row r="94" spans="1:17">
      <c r="A94" s="257" t="str">
        <f>IF('(2-4) 퇴직자 및 DC전환자 명부'!B94="","",'(2-4) 퇴직자 및 DC전환자 명부'!B94)</f>
        <v/>
      </c>
      <c r="B94" s="257" t="str">
        <f t="shared" si="1"/>
        <v/>
      </c>
      <c r="C94" s="50" t="str">
        <f>IF('(2-4) 퇴직자 및 DC전환자 명부'!C94="","",'(2-4) 퇴직자 및 DC전환자 명부'!C94)</f>
        <v/>
      </c>
      <c r="D94" s="50" t="str">
        <f>IF('(2-4) 퇴직자 및 DC전환자 명부'!D94="","",'(2-4) 퇴직자 및 DC전환자 명부'!D94)</f>
        <v/>
      </c>
      <c r="E94" s="50" t="str">
        <f>IF('(2-4) 퇴직자 및 DC전환자 명부'!E94="","",'(2-4) 퇴직자 및 DC전환자 명부'!E94)</f>
        <v/>
      </c>
      <c r="F94" s="259" t="str">
        <f>IF('(2-4) 퇴직자 및 DC전환자 명부'!F94="","",'(2-4) 퇴직자 및 DC전환자 명부'!F94)</f>
        <v/>
      </c>
      <c r="G94" s="259"/>
      <c r="H94" s="259"/>
      <c r="I94" s="50"/>
      <c r="J94" s="50"/>
      <c r="K94" s="50"/>
      <c r="L94" s="50"/>
      <c r="M94" s="259" t="str">
        <f>IF('(2-4) 퇴직자 및 DC전환자 명부'!G94="","",'(2-4) 퇴직자 및 DC전환자 명부'!G94)</f>
        <v/>
      </c>
      <c r="N94" s="50"/>
      <c r="O94" s="50"/>
      <c r="P94" s="50"/>
      <c r="Q94" s="50"/>
    </row>
    <row r="95" spans="1:17">
      <c r="A95" s="257" t="str">
        <f>IF('(2-4) 퇴직자 및 DC전환자 명부'!B95="","",'(2-4) 퇴직자 및 DC전환자 명부'!B95)</f>
        <v/>
      </c>
      <c r="B95" s="257" t="str">
        <f t="shared" si="1"/>
        <v/>
      </c>
      <c r="C95" s="50" t="str">
        <f>IF('(2-4) 퇴직자 및 DC전환자 명부'!C95="","",'(2-4) 퇴직자 및 DC전환자 명부'!C95)</f>
        <v/>
      </c>
      <c r="D95" s="50" t="str">
        <f>IF('(2-4) 퇴직자 및 DC전환자 명부'!D95="","",'(2-4) 퇴직자 및 DC전환자 명부'!D95)</f>
        <v/>
      </c>
      <c r="E95" s="50" t="str">
        <f>IF('(2-4) 퇴직자 및 DC전환자 명부'!E95="","",'(2-4) 퇴직자 및 DC전환자 명부'!E95)</f>
        <v/>
      </c>
      <c r="F95" s="259" t="str">
        <f>IF('(2-4) 퇴직자 및 DC전환자 명부'!F95="","",'(2-4) 퇴직자 및 DC전환자 명부'!F95)</f>
        <v/>
      </c>
      <c r="G95" s="259"/>
      <c r="H95" s="259"/>
      <c r="I95" s="50"/>
      <c r="J95" s="50"/>
      <c r="K95" s="50"/>
      <c r="L95" s="50"/>
      <c r="M95" s="259" t="str">
        <f>IF('(2-4) 퇴직자 및 DC전환자 명부'!G95="","",'(2-4) 퇴직자 및 DC전환자 명부'!G95)</f>
        <v/>
      </c>
      <c r="N95" s="50"/>
      <c r="O95" s="50"/>
      <c r="P95" s="50"/>
      <c r="Q95" s="50"/>
    </row>
    <row r="96" spans="1:17">
      <c r="A96" s="257" t="str">
        <f>IF('(2-4) 퇴직자 및 DC전환자 명부'!B96="","",'(2-4) 퇴직자 및 DC전환자 명부'!B96)</f>
        <v/>
      </c>
      <c r="B96" s="257" t="str">
        <f t="shared" si="1"/>
        <v/>
      </c>
      <c r="C96" s="50" t="str">
        <f>IF('(2-4) 퇴직자 및 DC전환자 명부'!C96="","",'(2-4) 퇴직자 및 DC전환자 명부'!C96)</f>
        <v/>
      </c>
      <c r="D96" s="50" t="str">
        <f>IF('(2-4) 퇴직자 및 DC전환자 명부'!D96="","",'(2-4) 퇴직자 및 DC전환자 명부'!D96)</f>
        <v/>
      </c>
      <c r="E96" s="50" t="str">
        <f>IF('(2-4) 퇴직자 및 DC전환자 명부'!E96="","",'(2-4) 퇴직자 및 DC전환자 명부'!E96)</f>
        <v/>
      </c>
      <c r="F96" s="259" t="str">
        <f>IF('(2-4) 퇴직자 및 DC전환자 명부'!F96="","",'(2-4) 퇴직자 및 DC전환자 명부'!F96)</f>
        <v/>
      </c>
      <c r="G96" s="259"/>
      <c r="H96" s="259"/>
      <c r="I96" s="50"/>
      <c r="J96" s="50"/>
      <c r="K96" s="50"/>
      <c r="L96" s="50"/>
      <c r="M96" s="259" t="str">
        <f>IF('(2-4) 퇴직자 및 DC전환자 명부'!G96="","",'(2-4) 퇴직자 및 DC전환자 명부'!G96)</f>
        <v/>
      </c>
      <c r="N96" s="50"/>
      <c r="O96" s="50"/>
      <c r="P96" s="50"/>
      <c r="Q96" s="50"/>
    </row>
    <row r="97" spans="1:17">
      <c r="A97" s="257" t="str">
        <f>IF('(2-4) 퇴직자 및 DC전환자 명부'!B97="","",'(2-4) 퇴직자 및 DC전환자 명부'!B97)</f>
        <v/>
      </c>
      <c r="B97" s="257" t="str">
        <f t="shared" si="1"/>
        <v/>
      </c>
      <c r="C97" s="50" t="str">
        <f>IF('(2-4) 퇴직자 및 DC전환자 명부'!C97="","",'(2-4) 퇴직자 및 DC전환자 명부'!C97)</f>
        <v/>
      </c>
      <c r="D97" s="50" t="str">
        <f>IF('(2-4) 퇴직자 및 DC전환자 명부'!D97="","",'(2-4) 퇴직자 및 DC전환자 명부'!D97)</f>
        <v/>
      </c>
      <c r="E97" s="50" t="str">
        <f>IF('(2-4) 퇴직자 및 DC전환자 명부'!E97="","",'(2-4) 퇴직자 및 DC전환자 명부'!E97)</f>
        <v/>
      </c>
      <c r="F97" s="259" t="str">
        <f>IF('(2-4) 퇴직자 및 DC전환자 명부'!F97="","",'(2-4) 퇴직자 및 DC전환자 명부'!F97)</f>
        <v/>
      </c>
      <c r="G97" s="259"/>
      <c r="H97" s="259"/>
      <c r="I97" s="50"/>
      <c r="J97" s="50"/>
      <c r="K97" s="50"/>
      <c r="L97" s="50"/>
      <c r="M97" s="259" t="str">
        <f>IF('(2-4) 퇴직자 및 DC전환자 명부'!G97="","",'(2-4) 퇴직자 및 DC전환자 명부'!G97)</f>
        <v/>
      </c>
      <c r="N97" s="50"/>
      <c r="O97" s="50"/>
      <c r="P97" s="50"/>
      <c r="Q97" s="50"/>
    </row>
    <row r="98" spans="1:17">
      <c r="A98" s="257" t="str">
        <f>IF('(2-4) 퇴직자 및 DC전환자 명부'!B98="","",'(2-4) 퇴직자 및 DC전환자 명부'!B98)</f>
        <v/>
      </c>
      <c r="B98" s="257" t="str">
        <f t="shared" si="1"/>
        <v/>
      </c>
      <c r="C98" s="50" t="str">
        <f>IF('(2-4) 퇴직자 및 DC전환자 명부'!C98="","",'(2-4) 퇴직자 및 DC전환자 명부'!C98)</f>
        <v/>
      </c>
      <c r="D98" s="50" t="str">
        <f>IF('(2-4) 퇴직자 및 DC전환자 명부'!D98="","",'(2-4) 퇴직자 및 DC전환자 명부'!D98)</f>
        <v/>
      </c>
      <c r="E98" s="50" t="str">
        <f>IF('(2-4) 퇴직자 및 DC전환자 명부'!E98="","",'(2-4) 퇴직자 및 DC전환자 명부'!E98)</f>
        <v/>
      </c>
      <c r="F98" s="259" t="str">
        <f>IF('(2-4) 퇴직자 및 DC전환자 명부'!F98="","",'(2-4) 퇴직자 및 DC전환자 명부'!F98)</f>
        <v/>
      </c>
      <c r="G98" s="259"/>
      <c r="H98" s="259"/>
      <c r="I98" s="50"/>
      <c r="J98" s="50"/>
      <c r="K98" s="50"/>
      <c r="L98" s="50"/>
      <c r="M98" s="259" t="str">
        <f>IF('(2-4) 퇴직자 및 DC전환자 명부'!G98="","",'(2-4) 퇴직자 및 DC전환자 명부'!G98)</f>
        <v/>
      </c>
      <c r="N98" s="50"/>
      <c r="O98" s="50"/>
      <c r="P98" s="50"/>
      <c r="Q98" s="50"/>
    </row>
    <row r="99" spans="1:17">
      <c r="A99" s="257" t="str">
        <f>IF('(2-4) 퇴직자 및 DC전환자 명부'!B99="","",'(2-4) 퇴직자 및 DC전환자 명부'!B99)</f>
        <v/>
      </c>
      <c r="B99" s="257" t="str">
        <f t="shared" si="1"/>
        <v/>
      </c>
      <c r="C99" s="50" t="str">
        <f>IF('(2-4) 퇴직자 및 DC전환자 명부'!C99="","",'(2-4) 퇴직자 및 DC전환자 명부'!C99)</f>
        <v/>
      </c>
      <c r="D99" s="50" t="str">
        <f>IF('(2-4) 퇴직자 및 DC전환자 명부'!D99="","",'(2-4) 퇴직자 및 DC전환자 명부'!D99)</f>
        <v/>
      </c>
      <c r="E99" s="50" t="str">
        <f>IF('(2-4) 퇴직자 및 DC전환자 명부'!E99="","",'(2-4) 퇴직자 및 DC전환자 명부'!E99)</f>
        <v/>
      </c>
      <c r="F99" s="259" t="str">
        <f>IF('(2-4) 퇴직자 및 DC전환자 명부'!F99="","",'(2-4) 퇴직자 및 DC전환자 명부'!F99)</f>
        <v/>
      </c>
      <c r="G99" s="259"/>
      <c r="H99" s="259"/>
      <c r="I99" s="50"/>
      <c r="J99" s="50"/>
      <c r="K99" s="50"/>
      <c r="L99" s="50"/>
      <c r="M99" s="259" t="str">
        <f>IF('(2-4) 퇴직자 및 DC전환자 명부'!G99="","",'(2-4) 퇴직자 및 DC전환자 명부'!G99)</f>
        <v/>
      </c>
      <c r="N99" s="50"/>
      <c r="O99" s="50"/>
      <c r="P99" s="50"/>
      <c r="Q99" s="50"/>
    </row>
    <row r="100" spans="1:17">
      <c r="A100" s="257" t="str">
        <f>IF('(2-4) 퇴직자 및 DC전환자 명부'!B100="","",'(2-4) 퇴직자 및 DC전환자 명부'!B100)</f>
        <v/>
      </c>
      <c r="B100" s="257" t="str">
        <f t="shared" si="1"/>
        <v/>
      </c>
      <c r="C100" s="50" t="str">
        <f>IF('(2-4) 퇴직자 및 DC전환자 명부'!C100="","",'(2-4) 퇴직자 및 DC전환자 명부'!C100)</f>
        <v/>
      </c>
      <c r="D100" s="50" t="str">
        <f>IF('(2-4) 퇴직자 및 DC전환자 명부'!D100="","",'(2-4) 퇴직자 및 DC전환자 명부'!D100)</f>
        <v/>
      </c>
      <c r="E100" s="50" t="str">
        <f>IF('(2-4) 퇴직자 및 DC전환자 명부'!E100="","",'(2-4) 퇴직자 및 DC전환자 명부'!E100)</f>
        <v/>
      </c>
      <c r="F100" s="259" t="str">
        <f>IF('(2-4) 퇴직자 및 DC전환자 명부'!F100="","",'(2-4) 퇴직자 및 DC전환자 명부'!F100)</f>
        <v/>
      </c>
      <c r="G100" s="259"/>
      <c r="H100" s="259"/>
      <c r="I100" s="50"/>
      <c r="J100" s="50"/>
      <c r="K100" s="50"/>
      <c r="L100" s="50"/>
      <c r="M100" s="259" t="str">
        <f>IF('(2-4) 퇴직자 및 DC전환자 명부'!G100="","",'(2-4) 퇴직자 및 DC전환자 명부'!G100)</f>
        <v/>
      </c>
      <c r="N100" s="50"/>
      <c r="O100" s="50"/>
      <c r="P100" s="50"/>
      <c r="Q100" s="50"/>
    </row>
    <row r="101" spans="1:17">
      <c r="A101" s="257" t="str">
        <f>IF('(2-4) 퇴직자 및 DC전환자 명부'!B101="","",'(2-4) 퇴직자 및 DC전환자 명부'!B101)</f>
        <v/>
      </c>
      <c r="B101" s="257" t="str">
        <f t="shared" si="1"/>
        <v/>
      </c>
      <c r="C101" s="50" t="str">
        <f>IF('(2-4) 퇴직자 및 DC전환자 명부'!C101="","",'(2-4) 퇴직자 및 DC전환자 명부'!C101)</f>
        <v/>
      </c>
      <c r="D101" s="50" t="str">
        <f>IF('(2-4) 퇴직자 및 DC전환자 명부'!D101="","",'(2-4) 퇴직자 및 DC전환자 명부'!D101)</f>
        <v/>
      </c>
      <c r="E101" s="50" t="str">
        <f>IF('(2-4) 퇴직자 및 DC전환자 명부'!E101="","",'(2-4) 퇴직자 및 DC전환자 명부'!E101)</f>
        <v/>
      </c>
      <c r="F101" s="259" t="str">
        <f>IF('(2-4) 퇴직자 및 DC전환자 명부'!F101="","",'(2-4) 퇴직자 및 DC전환자 명부'!F101)</f>
        <v/>
      </c>
      <c r="G101" s="259"/>
      <c r="H101" s="259"/>
      <c r="I101" s="50"/>
      <c r="J101" s="50"/>
      <c r="K101" s="50"/>
      <c r="L101" s="50"/>
      <c r="M101" s="259" t="str">
        <f>IF('(2-4) 퇴직자 및 DC전환자 명부'!G101="","",'(2-4) 퇴직자 및 DC전환자 명부'!G101)</f>
        <v/>
      </c>
      <c r="N101" s="50"/>
      <c r="O101" s="50"/>
      <c r="P101" s="50"/>
      <c r="Q101" s="50"/>
    </row>
    <row r="102" spans="1:17">
      <c r="A102" s="257" t="str">
        <f>IF('(2-4) 퇴직자 및 DC전환자 명부'!B102="","",'(2-4) 퇴직자 및 DC전환자 명부'!B102)</f>
        <v/>
      </c>
      <c r="B102" s="257" t="str">
        <f t="shared" si="1"/>
        <v/>
      </c>
      <c r="C102" s="50" t="str">
        <f>IF('(2-4) 퇴직자 및 DC전환자 명부'!C102="","",'(2-4) 퇴직자 및 DC전환자 명부'!C102)</f>
        <v/>
      </c>
      <c r="D102" s="50" t="str">
        <f>IF('(2-4) 퇴직자 및 DC전환자 명부'!D102="","",'(2-4) 퇴직자 및 DC전환자 명부'!D102)</f>
        <v/>
      </c>
      <c r="E102" s="50" t="str">
        <f>IF('(2-4) 퇴직자 및 DC전환자 명부'!E102="","",'(2-4) 퇴직자 및 DC전환자 명부'!E102)</f>
        <v/>
      </c>
      <c r="F102" s="259" t="str">
        <f>IF('(2-4) 퇴직자 및 DC전환자 명부'!F102="","",'(2-4) 퇴직자 및 DC전환자 명부'!F102)</f>
        <v/>
      </c>
      <c r="G102" s="259"/>
      <c r="H102" s="259"/>
      <c r="I102" s="50"/>
      <c r="J102" s="50"/>
      <c r="K102" s="50"/>
      <c r="L102" s="50"/>
      <c r="M102" s="259" t="str">
        <f>IF('(2-4) 퇴직자 및 DC전환자 명부'!G102="","",'(2-4) 퇴직자 및 DC전환자 명부'!G102)</f>
        <v/>
      </c>
      <c r="N102" s="50"/>
      <c r="O102" s="50"/>
      <c r="P102" s="50"/>
      <c r="Q102" s="50"/>
    </row>
    <row r="103" spans="1:17">
      <c r="A103" s="257" t="str">
        <f>IF('(2-4) 퇴직자 및 DC전환자 명부'!B103="","",'(2-4) 퇴직자 및 DC전환자 명부'!B103)</f>
        <v/>
      </c>
      <c r="B103" s="257" t="str">
        <f t="shared" si="1"/>
        <v/>
      </c>
      <c r="C103" s="50" t="str">
        <f>IF('(2-4) 퇴직자 및 DC전환자 명부'!C103="","",'(2-4) 퇴직자 및 DC전환자 명부'!C103)</f>
        <v/>
      </c>
      <c r="D103" s="50" t="str">
        <f>IF('(2-4) 퇴직자 및 DC전환자 명부'!D103="","",'(2-4) 퇴직자 및 DC전환자 명부'!D103)</f>
        <v/>
      </c>
      <c r="E103" s="50" t="str">
        <f>IF('(2-4) 퇴직자 및 DC전환자 명부'!E103="","",'(2-4) 퇴직자 및 DC전환자 명부'!E103)</f>
        <v/>
      </c>
      <c r="F103" s="259" t="str">
        <f>IF('(2-4) 퇴직자 및 DC전환자 명부'!F103="","",'(2-4) 퇴직자 및 DC전환자 명부'!F103)</f>
        <v/>
      </c>
      <c r="G103" s="259"/>
      <c r="H103" s="259"/>
      <c r="I103" s="50"/>
      <c r="J103" s="50"/>
      <c r="K103" s="50"/>
      <c r="L103" s="50"/>
      <c r="M103" s="259" t="str">
        <f>IF('(2-4) 퇴직자 및 DC전환자 명부'!G103="","",'(2-4) 퇴직자 및 DC전환자 명부'!G103)</f>
        <v/>
      </c>
      <c r="N103" s="50"/>
      <c r="O103" s="50"/>
      <c r="P103" s="50"/>
      <c r="Q103" s="50"/>
    </row>
    <row r="104" spans="1:17">
      <c r="A104" s="257" t="str">
        <f>IF('(2-4) 퇴직자 및 DC전환자 명부'!B104="","",'(2-4) 퇴직자 및 DC전환자 명부'!B104)</f>
        <v/>
      </c>
      <c r="B104" s="257" t="str">
        <f t="shared" si="1"/>
        <v/>
      </c>
      <c r="C104" s="50" t="str">
        <f>IF('(2-4) 퇴직자 및 DC전환자 명부'!C104="","",'(2-4) 퇴직자 및 DC전환자 명부'!C104)</f>
        <v/>
      </c>
      <c r="D104" s="50" t="str">
        <f>IF('(2-4) 퇴직자 및 DC전환자 명부'!D104="","",'(2-4) 퇴직자 및 DC전환자 명부'!D104)</f>
        <v/>
      </c>
      <c r="E104" s="50" t="str">
        <f>IF('(2-4) 퇴직자 및 DC전환자 명부'!E104="","",'(2-4) 퇴직자 및 DC전환자 명부'!E104)</f>
        <v/>
      </c>
      <c r="F104" s="259" t="str">
        <f>IF('(2-4) 퇴직자 및 DC전환자 명부'!F104="","",'(2-4) 퇴직자 및 DC전환자 명부'!F104)</f>
        <v/>
      </c>
      <c r="G104" s="259"/>
      <c r="H104" s="259"/>
      <c r="I104" s="50"/>
      <c r="J104" s="50"/>
      <c r="K104" s="50"/>
      <c r="L104" s="50"/>
      <c r="M104" s="259" t="str">
        <f>IF('(2-4) 퇴직자 및 DC전환자 명부'!G104="","",'(2-4) 퇴직자 및 DC전환자 명부'!G104)</f>
        <v/>
      </c>
      <c r="N104" s="50"/>
      <c r="O104" s="50"/>
      <c r="P104" s="50"/>
      <c r="Q104" s="50"/>
    </row>
    <row r="105" spans="1:17">
      <c r="A105" s="257" t="str">
        <f>IF('(2-4) 퇴직자 및 DC전환자 명부'!B105="","",'(2-4) 퇴직자 및 DC전환자 명부'!B105)</f>
        <v/>
      </c>
      <c r="B105" s="257" t="str">
        <f t="shared" si="1"/>
        <v/>
      </c>
      <c r="C105" s="50" t="str">
        <f>IF('(2-4) 퇴직자 및 DC전환자 명부'!C105="","",'(2-4) 퇴직자 및 DC전환자 명부'!C105)</f>
        <v/>
      </c>
      <c r="D105" s="50" t="str">
        <f>IF('(2-4) 퇴직자 및 DC전환자 명부'!D105="","",'(2-4) 퇴직자 및 DC전환자 명부'!D105)</f>
        <v/>
      </c>
      <c r="E105" s="50" t="str">
        <f>IF('(2-4) 퇴직자 및 DC전환자 명부'!E105="","",'(2-4) 퇴직자 및 DC전환자 명부'!E105)</f>
        <v/>
      </c>
      <c r="F105" s="259" t="str">
        <f>IF('(2-4) 퇴직자 및 DC전환자 명부'!F105="","",'(2-4) 퇴직자 및 DC전환자 명부'!F105)</f>
        <v/>
      </c>
      <c r="G105" s="259"/>
      <c r="H105" s="259"/>
      <c r="I105" s="50"/>
      <c r="J105" s="50"/>
      <c r="K105" s="50"/>
      <c r="L105" s="50"/>
      <c r="M105" s="259" t="str">
        <f>IF('(2-4) 퇴직자 및 DC전환자 명부'!G105="","",'(2-4) 퇴직자 및 DC전환자 명부'!G105)</f>
        <v/>
      </c>
      <c r="N105" s="50"/>
      <c r="O105" s="50"/>
      <c r="P105" s="50"/>
      <c r="Q105" s="50"/>
    </row>
    <row r="106" spans="1:17">
      <c r="A106" s="257" t="str">
        <f>IF('(2-4) 퇴직자 및 DC전환자 명부'!B106="","",'(2-4) 퇴직자 및 DC전환자 명부'!B106)</f>
        <v/>
      </c>
      <c r="B106" s="257" t="str">
        <f t="shared" si="1"/>
        <v/>
      </c>
      <c r="C106" s="50" t="str">
        <f>IF('(2-4) 퇴직자 및 DC전환자 명부'!C106="","",'(2-4) 퇴직자 및 DC전환자 명부'!C106)</f>
        <v/>
      </c>
      <c r="D106" s="50" t="str">
        <f>IF('(2-4) 퇴직자 및 DC전환자 명부'!D106="","",'(2-4) 퇴직자 및 DC전환자 명부'!D106)</f>
        <v/>
      </c>
      <c r="E106" s="50" t="str">
        <f>IF('(2-4) 퇴직자 및 DC전환자 명부'!E106="","",'(2-4) 퇴직자 및 DC전환자 명부'!E106)</f>
        <v/>
      </c>
      <c r="F106" s="259" t="str">
        <f>IF('(2-4) 퇴직자 및 DC전환자 명부'!F106="","",'(2-4) 퇴직자 및 DC전환자 명부'!F106)</f>
        <v/>
      </c>
      <c r="G106" s="259"/>
      <c r="H106" s="259"/>
      <c r="I106" s="50"/>
      <c r="J106" s="50"/>
      <c r="K106" s="50"/>
      <c r="L106" s="50"/>
      <c r="M106" s="259" t="str">
        <f>IF('(2-4) 퇴직자 및 DC전환자 명부'!G106="","",'(2-4) 퇴직자 및 DC전환자 명부'!G106)</f>
        <v/>
      </c>
      <c r="N106" s="50"/>
      <c r="O106" s="50"/>
      <c r="P106" s="50"/>
      <c r="Q106" s="50"/>
    </row>
    <row r="107" spans="1:17">
      <c r="A107" s="257" t="str">
        <f>IF('(2-4) 퇴직자 및 DC전환자 명부'!B107="","",'(2-4) 퇴직자 및 DC전환자 명부'!B107)</f>
        <v/>
      </c>
      <c r="B107" s="257" t="str">
        <f t="shared" si="1"/>
        <v/>
      </c>
      <c r="C107" s="50" t="str">
        <f>IF('(2-4) 퇴직자 및 DC전환자 명부'!C107="","",'(2-4) 퇴직자 및 DC전환자 명부'!C107)</f>
        <v/>
      </c>
      <c r="D107" s="50" t="str">
        <f>IF('(2-4) 퇴직자 및 DC전환자 명부'!D107="","",'(2-4) 퇴직자 및 DC전환자 명부'!D107)</f>
        <v/>
      </c>
      <c r="E107" s="50" t="str">
        <f>IF('(2-4) 퇴직자 및 DC전환자 명부'!E107="","",'(2-4) 퇴직자 및 DC전환자 명부'!E107)</f>
        <v/>
      </c>
      <c r="F107" s="259" t="str">
        <f>IF('(2-4) 퇴직자 및 DC전환자 명부'!F107="","",'(2-4) 퇴직자 및 DC전환자 명부'!F107)</f>
        <v/>
      </c>
      <c r="G107" s="259"/>
      <c r="H107" s="259"/>
      <c r="I107" s="50"/>
      <c r="J107" s="50"/>
      <c r="K107" s="50"/>
      <c r="L107" s="50"/>
      <c r="M107" s="259" t="str">
        <f>IF('(2-4) 퇴직자 및 DC전환자 명부'!G107="","",'(2-4) 퇴직자 및 DC전환자 명부'!G107)</f>
        <v/>
      </c>
      <c r="N107" s="50"/>
      <c r="O107" s="50"/>
      <c r="P107" s="50"/>
      <c r="Q107" s="50"/>
    </row>
    <row r="108" spans="1:17">
      <c r="A108" s="257" t="str">
        <f>IF('(2-4) 퇴직자 및 DC전환자 명부'!B108="","",'(2-4) 퇴직자 및 DC전환자 명부'!B108)</f>
        <v/>
      </c>
      <c r="B108" s="257" t="str">
        <f t="shared" si="1"/>
        <v/>
      </c>
      <c r="C108" s="50" t="str">
        <f>IF('(2-4) 퇴직자 및 DC전환자 명부'!C108="","",'(2-4) 퇴직자 및 DC전환자 명부'!C108)</f>
        <v/>
      </c>
      <c r="D108" s="50" t="str">
        <f>IF('(2-4) 퇴직자 및 DC전환자 명부'!D108="","",'(2-4) 퇴직자 및 DC전환자 명부'!D108)</f>
        <v/>
      </c>
      <c r="E108" s="50" t="str">
        <f>IF('(2-4) 퇴직자 및 DC전환자 명부'!E108="","",'(2-4) 퇴직자 및 DC전환자 명부'!E108)</f>
        <v/>
      </c>
      <c r="F108" s="259" t="str">
        <f>IF('(2-4) 퇴직자 및 DC전환자 명부'!F108="","",'(2-4) 퇴직자 및 DC전환자 명부'!F108)</f>
        <v/>
      </c>
      <c r="G108" s="259"/>
      <c r="H108" s="259"/>
      <c r="I108" s="50"/>
      <c r="J108" s="50"/>
      <c r="K108" s="50"/>
      <c r="L108" s="50"/>
      <c r="M108" s="259" t="str">
        <f>IF('(2-4) 퇴직자 및 DC전환자 명부'!G108="","",'(2-4) 퇴직자 및 DC전환자 명부'!G108)</f>
        <v/>
      </c>
      <c r="N108" s="50"/>
      <c r="O108" s="50"/>
      <c r="P108" s="50"/>
      <c r="Q108" s="50"/>
    </row>
    <row r="109" spans="1:17">
      <c r="A109" s="257" t="str">
        <f>IF('(2-4) 퇴직자 및 DC전환자 명부'!B109="","",'(2-4) 퇴직자 및 DC전환자 명부'!B109)</f>
        <v/>
      </c>
      <c r="B109" s="257" t="str">
        <f t="shared" si="1"/>
        <v/>
      </c>
      <c r="C109" s="50" t="str">
        <f>IF('(2-4) 퇴직자 및 DC전환자 명부'!C109="","",'(2-4) 퇴직자 및 DC전환자 명부'!C109)</f>
        <v/>
      </c>
      <c r="D109" s="50" t="str">
        <f>IF('(2-4) 퇴직자 및 DC전환자 명부'!D109="","",'(2-4) 퇴직자 및 DC전환자 명부'!D109)</f>
        <v/>
      </c>
      <c r="E109" s="50" t="str">
        <f>IF('(2-4) 퇴직자 및 DC전환자 명부'!E109="","",'(2-4) 퇴직자 및 DC전환자 명부'!E109)</f>
        <v/>
      </c>
      <c r="F109" s="259" t="str">
        <f>IF('(2-4) 퇴직자 및 DC전환자 명부'!F109="","",'(2-4) 퇴직자 및 DC전환자 명부'!F109)</f>
        <v/>
      </c>
      <c r="G109" s="259"/>
      <c r="H109" s="259"/>
      <c r="I109" s="50"/>
      <c r="J109" s="50"/>
      <c r="K109" s="50"/>
      <c r="L109" s="50"/>
      <c r="M109" s="259" t="str">
        <f>IF('(2-4) 퇴직자 및 DC전환자 명부'!G109="","",'(2-4) 퇴직자 및 DC전환자 명부'!G109)</f>
        <v/>
      </c>
      <c r="N109" s="50"/>
      <c r="O109" s="50"/>
      <c r="P109" s="50"/>
      <c r="Q109" s="50"/>
    </row>
    <row r="110" spans="1:17">
      <c r="A110" s="257" t="str">
        <f>IF('(2-4) 퇴직자 및 DC전환자 명부'!B110="","",'(2-4) 퇴직자 및 DC전환자 명부'!B110)</f>
        <v/>
      </c>
      <c r="B110" s="257" t="str">
        <f t="shared" si="1"/>
        <v/>
      </c>
      <c r="C110" s="50" t="str">
        <f>IF('(2-4) 퇴직자 및 DC전환자 명부'!C110="","",'(2-4) 퇴직자 및 DC전환자 명부'!C110)</f>
        <v/>
      </c>
      <c r="D110" s="50" t="str">
        <f>IF('(2-4) 퇴직자 및 DC전환자 명부'!D110="","",'(2-4) 퇴직자 및 DC전환자 명부'!D110)</f>
        <v/>
      </c>
      <c r="E110" s="50" t="str">
        <f>IF('(2-4) 퇴직자 및 DC전환자 명부'!E110="","",'(2-4) 퇴직자 및 DC전환자 명부'!E110)</f>
        <v/>
      </c>
      <c r="F110" s="259" t="str">
        <f>IF('(2-4) 퇴직자 및 DC전환자 명부'!F110="","",'(2-4) 퇴직자 및 DC전환자 명부'!F110)</f>
        <v/>
      </c>
      <c r="G110" s="259"/>
      <c r="H110" s="259"/>
      <c r="I110" s="50"/>
      <c r="J110" s="50"/>
      <c r="K110" s="50"/>
      <c r="L110" s="50"/>
      <c r="M110" s="259" t="str">
        <f>IF('(2-4) 퇴직자 및 DC전환자 명부'!G110="","",'(2-4) 퇴직자 및 DC전환자 명부'!G110)</f>
        <v/>
      </c>
      <c r="N110" s="50"/>
      <c r="O110" s="50"/>
      <c r="P110" s="50"/>
      <c r="Q110" s="50"/>
    </row>
    <row r="111" spans="1:17">
      <c r="A111" s="257" t="str">
        <f>IF('(2-4) 퇴직자 및 DC전환자 명부'!B111="","",'(2-4) 퇴직자 및 DC전환자 명부'!B111)</f>
        <v/>
      </c>
      <c r="B111" s="257" t="str">
        <f t="shared" si="1"/>
        <v/>
      </c>
      <c r="C111" s="50" t="str">
        <f>IF('(2-4) 퇴직자 및 DC전환자 명부'!C111="","",'(2-4) 퇴직자 및 DC전환자 명부'!C111)</f>
        <v/>
      </c>
      <c r="D111" s="50" t="str">
        <f>IF('(2-4) 퇴직자 및 DC전환자 명부'!D111="","",'(2-4) 퇴직자 및 DC전환자 명부'!D111)</f>
        <v/>
      </c>
      <c r="E111" s="50" t="str">
        <f>IF('(2-4) 퇴직자 및 DC전환자 명부'!E111="","",'(2-4) 퇴직자 및 DC전환자 명부'!E111)</f>
        <v/>
      </c>
      <c r="F111" s="259" t="str">
        <f>IF('(2-4) 퇴직자 및 DC전환자 명부'!F111="","",'(2-4) 퇴직자 및 DC전환자 명부'!F111)</f>
        <v/>
      </c>
      <c r="G111" s="259"/>
      <c r="H111" s="259"/>
      <c r="I111" s="50"/>
      <c r="J111" s="50"/>
      <c r="K111" s="50"/>
      <c r="L111" s="50"/>
      <c r="M111" s="259" t="str">
        <f>IF('(2-4) 퇴직자 및 DC전환자 명부'!G111="","",'(2-4) 퇴직자 및 DC전환자 명부'!G111)</f>
        <v/>
      </c>
      <c r="N111" s="50"/>
      <c r="O111" s="50"/>
      <c r="P111" s="50"/>
      <c r="Q111" s="50"/>
    </row>
    <row r="112" spans="1:17">
      <c r="A112" s="257" t="str">
        <f>IF('(2-4) 퇴직자 및 DC전환자 명부'!B112="","",'(2-4) 퇴직자 및 DC전환자 명부'!B112)</f>
        <v/>
      </c>
      <c r="B112" s="257" t="str">
        <f t="shared" si="1"/>
        <v/>
      </c>
      <c r="C112" s="50" t="str">
        <f>IF('(2-4) 퇴직자 및 DC전환자 명부'!C112="","",'(2-4) 퇴직자 및 DC전환자 명부'!C112)</f>
        <v/>
      </c>
      <c r="D112" s="50" t="str">
        <f>IF('(2-4) 퇴직자 및 DC전환자 명부'!D112="","",'(2-4) 퇴직자 및 DC전환자 명부'!D112)</f>
        <v/>
      </c>
      <c r="E112" s="50" t="str">
        <f>IF('(2-4) 퇴직자 및 DC전환자 명부'!E112="","",'(2-4) 퇴직자 및 DC전환자 명부'!E112)</f>
        <v/>
      </c>
      <c r="F112" s="259" t="str">
        <f>IF('(2-4) 퇴직자 및 DC전환자 명부'!F112="","",'(2-4) 퇴직자 및 DC전환자 명부'!F112)</f>
        <v/>
      </c>
      <c r="G112" s="259"/>
      <c r="H112" s="259"/>
      <c r="I112" s="50"/>
      <c r="J112" s="50"/>
      <c r="K112" s="50"/>
      <c r="L112" s="50"/>
      <c r="M112" s="259" t="str">
        <f>IF('(2-4) 퇴직자 및 DC전환자 명부'!G112="","",'(2-4) 퇴직자 및 DC전환자 명부'!G112)</f>
        <v/>
      </c>
      <c r="N112" s="50"/>
      <c r="O112" s="50"/>
      <c r="P112" s="50"/>
      <c r="Q112" s="50"/>
    </row>
    <row r="113" spans="1:17">
      <c r="A113" s="257" t="str">
        <f>IF('(2-4) 퇴직자 및 DC전환자 명부'!B113="","",'(2-4) 퇴직자 및 DC전환자 명부'!B113)</f>
        <v/>
      </c>
      <c r="B113" s="257" t="str">
        <f t="shared" si="1"/>
        <v/>
      </c>
      <c r="C113" s="50" t="str">
        <f>IF('(2-4) 퇴직자 및 DC전환자 명부'!C113="","",'(2-4) 퇴직자 및 DC전환자 명부'!C113)</f>
        <v/>
      </c>
      <c r="D113" s="50" t="str">
        <f>IF('(2-4) 퇴직자 및 DC전환자 명부'!D113="","",'(2-4) 퇴직자 및 DC전환자 명부'!D113)</f>
        <v/>
      </c>
      <c r="E113" s="50" t="str">
        <f>IF('(2-4) 퇴직자 및 DC전환자 명부'!E113="","",'(2-4) 퇴직자 및 DC전환자 명부'!E113)</f>
        <v/>
      </c>
      <c r="F113" s="259" t="str">
        <f>IF('(2-4) 퇴직자 및 DC전환자 명부'!F113="","",'(2-4) 퇴직자 및 DC전환자 명부'!F113)</f>
        <v/>
      </c>
      <c r="G113" s="259"/>
      <c r="H113" s="259"/>
      <c r="I113" s="50"/>
      <c r="J113" s="50"/>
      <c r="K113" s="50"/>
      <c r="L113" s="50"/>
      <c r="M113" s="259" t="str">
        <f>IF('(2-4) 퇴직자 및 DC전환자 명부'!G113="","",'(2-4) 퇴직자 및 DC전환자 명부'!G113)</f>
        <v/>
      </c>
      <c r="N113" s="50"/>
      <c r="O113" s="50"/>
      <c r="P113" s="50"/>
      <c r="Q113" s="50"/>
    </row>
    <row r="114" spans="1:17">
      <c r="A114" s="257" t="str">
        <f>IF('(2-4) 퇴직자 및 DC전환자 명부'!B114="","",'(2-4) 퇴직자 및 DC전환자 명부'!B114)</f>
        <v/>
      </c>
      <c r="B114" s="257" t="str">
        <f t="shared" si="1"/>
        <v/>
      </c>
      <c r="C114" s="50" t="str">
        <f>IF('(2-4) 퇴직자 및 DC전환자 명부'!C114="","",'(2-4) 퇴직자 및 DC전환자 명부'!C114)</f>
        <v/>
      </c>
      <c r="D114" s="50" t="str">
        <f>IF('(2-4) 퇴직자 및 DC전환자 명부'!D114="","",'(2-4) 퇴직자 및 DC전환자 명부'!D114)</f>
        <v/>
      </c>
      <c r="E114" s="50" t="str">
        <f>IF('(2-4) 퇴직자 및 DC전환자 명부'!E114="","",'(2-4) 퇴직자 및 DC전환자 명부'!E114)</f>
        <v/>
      </c>
      <c r="F114" s="259" t="str">
        <f>IF('(2-4) 퇴직자 및 DC전환자 명부'!F114="","",'(2-4) 퇴직자 및 DC전환자 명부'!F114)</f>
        <v/>
      </c>
      <c r="G114" s="259"/>
      <c r="H114" s="259"/>
      <c r="I114" s="50"/>
      <c r="J114" s="50"/>
      <c r="K114" s="50"/>
      <c r="L114" s="50"/>
      <c r="M114" s="259" t="str">
        <f>IF('(2-4) 퇴직자 및 DC전환자 명부'!G114="","",'(2-4) 퇴직자 및 DC전환자 명부'!G114)</f>
        <v/>
      </c>
      <c r="N114" s="50"/>
      <c r="O114" s="50"/>
      <c r="P114" s="50"/>
      <c r="Q114" s="50"/>
    </row>
    <row r="115" spans="1:17">
      <c r="A115" s="257" t="str">
        <f>IF('(2-4) 퇴직자 및 DC전환자 명부'!B115="","",'(2-4) 퇴직자 및 DC전환자 명부'!B115)</f>
        <v/>
      </c>
      <c r="B115" s="257" t="str">
        <f t="shared" si="1"/>
        <v/>
      </c>
      <c r="C115" s="50" t="str">
        <f>IF('(2-4) 퇴직자 및 DC전환자 명부'!C115="","",'(2-4) 퇴직자 및 DC전환자 명부'!C115)</f>
        <v/>
      </c>
      <c r="D115" s="50" t="str">
        <f>IF('(2-4) 퇴직자 및 DC전환자 명부'!D115="","",'(2-4) 퇴직자 및 DC전환자 명부'!D115)</f>
        <v/>
      </c>
      <c r="E115" s="50" t="str">
        <f>IF('(2-4) 퇴직자 및 DC전환자 명부'!E115="","",'(2-4) 퇴직자 및 DC전환자 명부'!E115)</f>
        <v/>
      </c>
      <c r="F115" s="259" t="str">
        <f>IF('(2-4) 퇴직자 및 DC전환자 명부'!F115="","",'(2-4) 퇴직자 및 DC전환자 명부'!F115)</f>
        <v/>
      </c>
      <c r="G115" s="259"/>
      <c r="H115" s="259"/>
      <c r="I115" s="50"/>
      <c r="J115" s="50"/>
      <c r="K115" s="50"/>
      <c r="L115" s="50"/>
      <c r="M115" s="259" t="str">
        <f>IF('(2-4) 퇴직자 및 DC전환자 명부'!G115="","",'(2-4) 퇴직자 및 DC전환자 명부'!G115)</f>
        <v/>
      </c>
      <c r="N115" s="50"/>
      <c r="O115" s="50"/>
      <c r="P115" s="50"/>
      <c r="Q115" s="50"/>
    </row>
    <row r="116" spans="1:17">
      <c r="A116" s="257" t="str">
        <f>IF('(2-4) 퇴직자 및 DC전환자 명부'!B116="","",'(2-4) 퇴직자 및 DC전환자 명부'!B116)</f>
        <v/>
      </c>
      <c r="B116" s="257" t="str">
        <f t="shared" si="1"/>
        <v/>
      </c>
      <c r="C116" s="50" t="str">
        <f>IF('(2-4) 퇴직자 및 DC전환자 명부'!C116="","",'(2-4) 퇴직자 및 DC전환자 명부'!C116)</f>
        <v/>
      </c>
      <c r="D116" s="50" t="str">
        <f>IF('(2-4) 퇴직자 및 DC전환자 명부'!D116="","",'(2-4) 퇴직자 및 DC전환자 명부'!D116)</f>
        <v/>
      </c>
      <c r="E116" s="50" t="str">
        <f>IF('(2-4) 퇴직자 및 DC전환자 명부'!E116="","",'(2-4) 퇴직자 및 DC전환자 명부'!E116)</f>
        <v/>
      </c>
      <c r="F116" s="259" t="str">
        <f>IF('(2-4) 퇴직자 및 DC전환자 명부'!F116="","",'(2-4) 퇴직자 및 DC전환자 명부'!F116)</f>
        <v/>
      </c>
      <c r="G116" s="259"/>
      <c r="H116" s="259"/>
      <c r="I116" s="50"/>
      <c r="J116" s="50"/>
      <c r="K116" s="50"/>
      <c r="L116" s="50"/>
      <c r="M116" s="259" t="str">
        <f>IF('(2-4) 퇴직자 및 DC전환자 명부'!G116="","",'(2-4) 퇴직자 및 DC전환자 명부'!G116)</f>
        <v/>
      </c>
      <c r="N116" s="50"/>
      <c r="O116" s="50"/>
      <c r="P116" s="50"/>
      <c r="Q116" s="50"/>
    </row>
    <row r="117" spans="1:17">
      <c r="A117" s="257" t="str">
        <f>IF('(2-4) 퇴직자 및 DC전환자 명부'!B117="","",'(2-4) 퇴직자 및 DC전환자 명부'!B117)</f>
        <v/>
      </c>
      <c r="B117" s="257" t="str">
        <f t="shared" si="1"/>
        <v/>
      </c>
      <c r="C117" s="50" t="str">
        <f>IF('(2-4) 퇴직자 및 DC전환자 명부'!C117="","",'(2-4) 퇴직자 및 DC전환자 명부'!C117)</f>
        <v/>
      </c>
      <c r="D117" s="50" t="str">
        <f>IF('(2-4) 퇴직자 및 DC전환자 명부'!D117="","",'(2-4) 퇴직자 및 DC전환자 명부'!D117)</f>
        <v/>
      </c>
      <c r="E117" s="50" t="str">
        <f>IF('(2-4) 퇴직자 및 DC전환자 명부'!E117="","",'(2-4) 퇴직자 및 DC전환자 명부'!E117)</f>
        <v/>
      </c>
      <c r="F117" s="259" t="str">
        <f>IF('(2-4) 퇴직자 및 DC전환자 명부'!F117="","",'(2-4) 퇴직자 및 DC전환자 명부'!F117)</f>
        <v/>
      </c>
      <c r="G117" s="259"/>
      <c r="H117" s="259"/>
      <c r="I117" s="50"/>
      <c r="J117" s="50"/>
      <c r="K117" s="50"/>
      <c r="L117" s="50"/>
      <c r="M117" s="259" t="str">
        <f>IF('(2-4) 퇴직자 및 DC전환자 명부'!G117="","",'(2-4) 퇴직자 및 DC전환자 명부'!G117)</f>
        <v/>
      </c>
      <c r="N117" s="50"/>
      <c r="O117" s="50"/>
      <c r="P117" s="50"/>
      <c r="Q117" s="50"/>
    </row>
    <row r="118" spans="1:17">
      <c r="A118" s="257" t="str">
        <f>IF('(2-4) 퇴직자 및 DC전환자 명부'!B118="","",'(2-4) 퇴직자 및 DC전환자 명부'!B118)</f>
        <v/>
      </c>
      <c r="B118" s="257" t="str">
        <f t="shared" si="1"/>
        <v/>
      </c>
      <c r="C118" s="50" t="str">
        <f>IF('(2-4) 퇴직자 및 DC전환자 명부'!C118="","",'(2-4) 퇴직자 및 DC전환자 명부'!C118)</f>
        <v/>
      </c>
      <c r="D118" s="50" t="str">
        <f>IF('(2-4) 퇴직자 및 DC전환자 명부'!D118="","",'(2-4) 퇴직자 및 DC전환자 명부'!D118)</f>
        <v/>
      </c>
      <c r="E118" s="50" t="str">
        <f>IF('(2-4) 퇴직자 및 DC전환자 명부'!E118="","",'(2-4) 퇴직자 및 DC전환자 명부'!E118)</f>
        <v/>
      </c>
      <c r="F118" s="259" t="str">
        <f>IF('(2-4) 퇴직자 및 DC전환자 명부'!F118="","",'(2-4) 퇴직자 및 DC전환자 명부'!F118)</f>
        <v/>
      </c>
      <c r="G118" s="259"/>
      <c r="H118" s="259"/>
      <c r="I118" s="50"/>
      <c r="J118" s="50"/>
      <c r="K118" s="50"/>
      <c r="L118" s="50"/>
      <c r="M118" s="259" t="str">
        <f>IF('(2-4) 퇴직자 및 DC전환자 명부'!G118="","",'(2-4) 퇴직자 및 DC전환자 명부'!G118)</f>
        <v/>
      </c>
      <c r="N118" s="50"/>
      <c r="O118" s="50"/>
      <c r="P118" s="50"/>
      <c r="Q118" s="50"/>
    </row>
    <row r="119" spans="1:17">
      <c r="A119" s="257" t="str">
        <f>IF('(2-4) 퇴직자 및 DC전환자 명부'!B119="","",'(2-4) 퇴직자 및 DC전환자 명부'!B119)</f>
        <v/>
      </c>
      <c r="B119" s="257" t="str">
        <f t="shared" si="1"/>
        <v/>
      </c>
      <c r="C119" s="50" t="str">
        <f>IF('(2-4) 퇴직자 및 DC전환자 명부'!C119="","",'(2-4) 퇴직자 및 DC전환자 명부'!C119)</f>
        <v/>
      </c>
      <c r="D119" s="50" t="str">
        <f>IF('(2-4) 퇴직자 및 DC전환자 명부'!D119="","",'(2-4) 퇴직자 및 DC전환자 명부'!D119)</f>
        <v/>
      </c>
      <c r="E119" s="50" t="str">
        <f>IF('(2-4) 퇴직자 및 DC전환자 명부'!E119="","",'(2-4) 퇴직자 및 DC전환자 명부'!E119)</f>
        <v/>
      </c>
      <c r="F119" s="259" t="str">
        <f>IF('(2-4) 퇴직자 및 DC전환자 명부'!F119="","",'(2-4) 퇴직자 및 DC전환자 명부'!F119)</f>
        <v/>
      </c>
      <c r="G119" s="259"/>
      <c r="H119" s="259"/>
      <c r="I119" s="50"/>
      <c r="J119" s="50"/>
      <c r="K119" s="50"/>
      <c r="L119" s="50"/>
      <c r="M119" s="259" t="str">
        <f>IF('(2-4) 퇴직자 및 DC전환자 명부'!G119="","",'(2-4) 퇴직자 및 DC전환자 명부'!G119)</f>
        <v/>
      </c>
      <c r="N119" s="50"/>
      <c r="O119" s="50"/>
      <c r="P119" s="50"/>
      <c r="Q119" s="50"/>
    </row>
    <row r="120" spans="1:17">
      <c r="A120" s="257" t="str">
        <f>IF('(2-4) 퇴직자 및 DC전환자 명부'!B120="","",'(2-4) 퇴직자 및 DC전환자 명부'!B120)</f>
        <v/>
      </c>
      <c r="B120" s="257" t="str">
        <f t="shared" si="1"/>
        <v/>
      </c>
      <c r="C120" s="50" t="str">
        <f>IF('(2-4) 퇴직자 및 DC전환자 명부'!C120="","",'(2-4) 퇴직자 및 DC전환자 명부'!C120)</f>
        <v/>
      </c>
      <c r="D120" s="50" t="str">
        <f>IF('(2-4) 퇴직자 및 DC전환자 명부'!D120="","",'(2-4) 퇴직자 및 DC전환자 명부'!D120)</f>
        <v/>
      </c>
      <c r="E120" s="50" t="str">
        <f>IF('(2-4) 퇴직자 및 DC전환자 명부'!E120="","",'(2-4) 퇴직자 및 DC전환자 명부'!E120)</f>
        <v/>
      </c>
      <c r="F120" s="259" t="str">
        <f>IF('(2-4) 퇴직자 및 DC전환자 명부'!F120="","",'(2-4) 퇴직자 및 DC전환자 명부'!F120)</f>
        <v/>
      </c>
      <c r="G120" s="259"/>
      <c r="H120" s="259"/>
      <c r="I120" s="50"/>
      <c r="J120" s="50"/>
      <c r="K120" s="50"/>
      <c r="L120" s="50"/>
      <c r="M120" s="259" t="str">
        <f>IF('(2-4) 퇴직자 및 DC전환자 명부'!G120="","",'(2-4) 퇴직자 및 DC전환자 명부'!G120)</f>
        <v/>
      </c>
      <c r="N120" s="50"/>
      <c r="O120" s="50"/>
      <c r="P120" s="50"/>
      <c r="Q120" s="50"/>
    </row>
    <row r="121" spans="1:17">
      <c r="A121" s="257" t="str">
        <f>IF('(2-4) 퇴직자 및 DC전환자 명부'!B121="","",'(2-4) 퇴직자 및 DC전환자 명부'!B121)</f>
        <v/>
      </c>
      <c r="B121" s="257" t="str">
        <f t="shared" si="1"/>
        <v/>
      </c>
      <c r="C121" s="50" t="str">
        <f>IF('(2-4) 퇴직자 및 DC전환자 명부'!C121="","",'(2-4) 퇴직자 및 DC전환자 명부'!C121)</f>
        <v/>
      </c>
      <c r="D121" s="50" t="str">
        <f>IF('(2-4) 퇴직자 및 DC전환자 명부'!D121="","",'(2-4) 퇴직자 및 DC전환자 명부'!D121)</f>
        <v/>
      </c>
      <c r="E121" s="50" t="str">
        <f>IF('(2-4) 퇴직자 및 DC전환자 명부'!E121="","",'(2-4) 퇴직자 및 DC전환자 명부'!E121)</f>
        <v/>
      </c>
      <c r="F121" s="259" t="str">
        <f>IF('(2-4) 퇴직자 및 DC전환자 명부'!F121="","",'(2-4) 퇴직자 및 DC전환자 명부'!F121)</f>
        <v/>
      </c>
      <c r="G121" s="259"/>
      <c r="H121" s="259"/>
      <c r="I121" s="50"/>
      <c r="J121" s="50"/>
      <c r="K121" s="50"/>
      <c r="L121" s="50"/>
      <c r="M121" s="259" t="str">
        <f>IF('(2-4) 퇴직자 및 DC전환자 명부'!G121="","",'(2-4) 퇴직자 및 DC전환자 명부'!G121)</f>
        <v/>
      </c>
      <c r="N121" s="50"/>
      <c r="O121" s="50"/>
      <c r="P121" s="50"/>
      <c r="Q121" s="50"/>
    </row>
    <row r="122" spans="1:17">
      <c r="A122" s="257" t="str">
        <f>IF('(2-4) 퇴직자 및 DC전환자 명부'!B122="","",'(2-4) 퇴직자 및 DC전환자 명부'!B122)</f>
        <v/>
      </c>
      <c r="B122" s="257" t="str">
        <f t="shared" si="1"/>
        <v/>
      </c>
      <c r="C122" s="50" t="str">
        <f>IF('(2-4) 퇴직자 및 DC전환자 명부'!C122="","",'(2-4) 퇴직자 및 DC전환자 명부'!C122)</f>
        <v/>
      </c>
      <c r="D122" s="50" t="str">
        <f>IF('(2-4) 퇴직자 및 DC전환자 명부'!D122="","",'(2-4) 퇴직자 및 DC전환자 명부'!D122)</f>
        <v/>
      </c>
      <c r="E122" s="50" t="str">
        <f>IF('(2-4) 퇴직자 및 DC전환자 명부'!E122="","",'(2-4) 퇴직자 및 DC전환자 명부'!E122)</f>
        <v/>
      </c>
      <c r="F122" s="259" t="str">
        <f>IF('(2-4) 퇴직자 및 DC전환자 명부'!F122="","",'(2-4) 퇴직자 및 DC전환자 명부'!F122)</f>
        <v/>
      </c>
      <c r="G122" s="259"/>
      <c r="H122" s="259"/>
      <c r="I122" s="50"/>
      <c r="J122" s="50"/>
      <c r="K122" s="50"/>
      <c r="L122" s="50"/>
      <c r="M122" s="259" t="str">
        <f>IF('(2-4) 퇴직자 및 DC전환자 명부'!G122="","",'(2-4) 퇴직자 및 DC전환자 명부'!G122)</f>
        <v/>
      </c>
      <c r="N122" s="50"/>
      <c r="O122" s="50"/>
      <c r="P122" s="50"/>
      <c r="Q122" s="50"/>
    </row>
    <row r="123" spans="1:17">
      <c r="A123" s="257" t="str">
        <f>IF('(2-4) 퇴직자 및 DC전환자 명부'!B123="","",'(2-4) 퇴직자 및 DC전환자 명부'!B123)</f>
        <v/>
      </c>
      <c r="B123" s="257" t="str">
        <f t="shared" si="1"/>
        <v/>
      </c>
      <c r="C123" s="50" t="str">
        <f>IF('(2-4) 퇴직자 및 DC전환자 명부'!C123="","",'(2-4) 퇴직자 및 DC전환자 명부'!C123)</f>
        <v/>
      </c>
      <c r="D123" s="50" t="str">
        <f>IF('(2-4) 퇴직자 및 DC전환자 명부'!D123="","",'(2-4) 퇴직자 및 DC전환자 명부'!D123)</f>
        <v/>
      </c>
      <c r="E123" s="50" t="str">
        <f>IF('(2-4) 퇴직자 및 DC전환자 명부'!E123="","",'(2-4) 퇴직자 및 DC전환자 명부'!E123)</f>
        <v/>
      </c>
      <c r="F123" s="259" t="str">
        <f>IF('(2-4) 퇴직자 및 DC전환자 명부'!F123="","",'(2-4) 퇴직자 및 DC전환자 명부'!F123)</f>
        <v/>
      </c>
      <c r="G123" s="259"/>
      <c r="H123" s="259"/>
      <c r="I123" s="50"/>
      <c r="J123" s="50"/>
      <c r="K123" s="50"/>
      <c r="L123" s="50"/>
      <c r="M123" s="259" t="str">
        <f>IF('(2-4) 퇴직자 및 DC전환자 명부'!G123="","",'(2-4) 퇴직자 및 DC전환자 명부'!G123)</f>
        <v/>
      </c>
      <c r="N123" s="50"/>
      <c r="O123" s="50"/>
      <c r="P123" s="50"/>
      <c r="Q123" s="50"/>
    </row>
    <row r="124" spans="1:17">
      <c r="A124" s="257" t="str">
        <f>IF('(2-4) 퇴직자 및 DC전환자 명부'!B124="","",'(2-4) 퇴직자 및 DC전환자 명부'!B124)</f>
        <v/>
      </c>
      <c r="B124" s="257" t="str">
        <f t="shared" si="1"/>
        <v/>
      </c>
      <c r="C124" s="50" t="str">
        <f>IF('(2-4) 퇴직자 및 DC전환자 명부'!C124="","",'(2-4) 퇴직자 및 DC전환자 명부'!C124)</f>
        <v/>
      </c>
      <c r="D124" s="50" t="str">
        <f>IF('(2-4) 퇴직자 및 DC전환자 명부'!D124="","",'(2-4) 퇴직자 및 DC전환자 명부'!D124)</f>
        <v/>
      </c>
      <c r="E124" s="50" t="str">
        <f>IF('(2-4) 퇴직자 및 DC전환자 명부'!E124="","",'(2-4) 퇴직자 및 DC전환자 명부'!E124)</f>
        <v/>
      </c>
      <c r="F124" s="259" t="str">
        <f>IF('(2-4) 퇴직자 및 DC전환자 명부'!F124="","",'(2-4) 퇴직자 및 DC전환자 명부'!F124)</f>
        <v/>
      </c>
      <c r="G124" s="259"/>
      <c r="H124" s="259"/>
      <c r="I124" s="50"/>
      <c r="J124" s="50"/>
      <c r="K124" s="50"/>
      <c r="L124" s="50"/>
      <c r="M124" s="259" t="str">
        <f>IF('(2-4) 퇴직자 및 DC전환자 명부'!G124="","",'(2-4) 퇴직자 및 DC전환자 명부'!G124)</f>
        <v/>
      </c>
      <c r="N124" s="50"/>
      <c r="O124" s="50"/>
      <c r="P124" s="50"/>
      <c r="Q124" s="50"/>
    </row>
    <row r="125" spans="1:17">
      <c r="A125" s="257" t="str">
        <f>IF('(2-4) 퇴직자 및 DC전환자 명부'!B125="","",'(2-4) 퇴직자 및 DC전환자 명부'!B125)</f>
        <v/>
      </c>
      <c r="B125" s="257" t="str">
        <f t="shared" si="1"/>
        <v/>
      </c>
      <c r="C125" s="50" t="str">
        <f>IF('(2-4) 퇴직자 및 DC전환자 명부'!C125="","",'(2-4) 퇴직자 및 DC전환자 명부'!C125)</f>
        <v/>
      </c>
      <c r="D125" s="50" t="str">
        <f>IF('(2-4) 퇴직자 및 DC전환자 명부'!D125="","",'(2-4) 퇴직자 및 DC전환자 명부'!D125)</f>
        <v/>
      </c>
      <c r="E125" s="50" t="str">
        <f>IF('(2-4) 퇴직자 및 DC전환자 명부'!E125="","",'(2-4) 퇴직자 및 DC전환자 명부'!E125)</f>
        <v/>
      </c>
      <c r="F125" s="259" t="str">
        <f>IF('(2-4) 퇴직자 및 DC전환자 명부'!F125="","",'(2-4) 퇴직자 및 DC전환자 명부'!F125)</f>
        <v/>
      </c>
      <c r="G125" s="259"/>
      <c r="H125" s="259"/>
      <c r="I125" s="50"/>
      <c r="J125" s="50"/>
      <c r="K125" s="50"/>
      <c r="L125" s="50"/>
      <c r="M125" s="259" t="str">
        <f>IF('(2-4) 퇴직자 및 DC전환자 명부'!G125="","",'(2-4) 퇴직자 및 DC전환자 명부'!G125)</f>
        <v/>
      </c>
      <c r="N125" s="50"/>
      <c r="O125" s="50"/>
      <c r="P125" s="50"/>
      <c r="Q125" s="50"/>
    </row>
    <row r="126" spans="1:17">
      <c r="A126" s="257" t="str">
        <f>IF('(2-4) 퇴직자 및 DC전환자 명부'!B126="","",'(2-4) 퇴직자 및 DC전환자 명부'!B126)</f>
        <v/>
      </c>
      <c r="B126" s="257" t="str">
        <f t="shared" si="1"/>
        <v/>
      </c>
      <c r="C126" s="50" t="str">
        <f>IF('(2-4) 퇴직자 및 DC전환자 명부'!C126="","",'(2-4) 퇴직자 및 DC전환자 명부'!C126)</f>
        <v/>
      </c>
      <c r="D126" s="50" t="str">
        <f>IF('(2-4) 퇴직자 및 DC전환자 명부'!D126="","",'(2-4) 퇴직자 및 DC전환자 명부'!D126)</f>
        <v/>
      </c>
      <c r="E126" s="50" t="str">
        <f>IF('(2-4) 퇴직자 및 DC전환자 명부'!E126="","",'(2-4) 퇴직자 및 DC전환자 명부'!E126)</f>
        <v/>
      </c>
      <c r="F126" s="259" t="str">
        <f>IF('(2-4) 퇴직자 및 DC전환자 명부'!F126="","",'(2-4) 퇴직자 및 DC전환자 명부'!F126)</f>
        <v/>
      </c>
      <c r="G126" s="259"/>
      <c r="H126" s="259"/>
      <c r="I126" s="50"/>
      <c r="J126" s="50"/>
      <c r="K126" s="50"/>
      <c r="L126" s="50"/>
      <c r="M126" s="259" t="str">
        <f>IF('(2-4) 퇴직자 및 DC전환자 명부'!G126="","",'(2-4) 퇴직자 및 DC전환자 명부'!G126)</f>
        <v/>
      </c>
      <c r="N126" s="50"/>
      <c r="O126" s="50"/>
      <c r="P126" s="50"/>
      <c r="Q126" s="50"/>
    </row>
    <row r="127" spans="1:17">
      <c r="A127" s="257" t="str">
        <f>IF('(2-4) 퇴직자 및 DC전환자 명부'!B127="","",'(2-4) 퇴직자 및 DC전환자 명부'!B127)</f>
        <v/>
      </c>
      <c r="B127" s="257" t="str">
        <f t="shared" si="1"/>
        <v/>
      </c>
      <c r="C127" s="50" t="str">
        <f>IF('(2-4) 퇴직자 및 DC전환자 명부'!C127="","",'(2-4) 퇴직자 및 DC전환자 명부'!C127)</f>
        <v/>
      </c>
      <c r="D127" s="50" t="str">
        <f>IF('(2-4) 퇴직자 및 DC전환자 명부'!D127="","",'(2-4) 퇴직자 및 DC전환자 명부'!D127)</f>
        <v/>
      </c>
      <c r="E127" s="50" t="str">
        <f>IF('(2-4) 퇴직자 및 DC전환자 명부'!E127="","",'(2-4) 퇴직자 및 DC전환자 명부'!E127)</f>
        <v/>
      </c>
      <c r="F127" s="259" t="str">
        <f>IF('(2-4) 퇴직자 및 DC전환자 명부'!F127="","",'(2-4) 퇴직자 및 DC전환자 명부'!F127)</f>
        <v/>
      </c>
      <c r="G127" s="259"/>
      <c r="H127" s="259"/>
      <c r="I127" s="50"/>
      <c r="J127" s="50"/>
      <c r="K127" s="50"/>
      <c r="L127" s="50"/>
      <c r="M127" s="259" t="str">
        <f>IF('(2-4) 퇴직자 및 DC전환자 명부'!G127="","",'(2-4) 퇴직자 및 DC전환자 명부'!G127)</f>
        <v/>
      </c>
      <c r="N127" s="50"/>
      <c r="O127" s="50"/>
      <c r="P127" s="50"/>
      <c r="Q127" s="50"/>
    </row>
    <row r="128" spans="1:17">
      <c r="A128" s="257" t="str">
        <f>IF('(2-4) 퇴직자 및 DC전환자 명부'!B128="","",'(2-4) 퇴직자 및 DC전환자 명부'!B128)</f>
        <v/>
      </c>
      <c r="B128" s="257" t="str">
        <f t="shared" si="1"/>
        <v/>
      </c>
      <c r="C128" s="50" t="str">
        <f>IF('(2-4) 퇴직자 및 DC전환자 명부'!C128="","",'(2-4) 퇴직자 및 DC전환자 명부'!C128)</f>
        <v/>
      </c>
      <c r="D128" s="50" t="str">
        <f>IF('(2-4) 퇴직자 및 DC전환자 명부'!D128="","",'(2-4) 퇴직자 및 DC전환자 명부'!D128)</f>
        <v/>
      </c>
      <c r="E128" s="50" t="str">
        <f>IF('(2-4) 퇴직자 및 DC전환자 명부'!E128="","",'(2-4) 퇴직자 및 DC전환자 명부'!E128)</f>
        <v/>
      </c>
      <c r="F128" s="259" t="str">
        <f>IF('(2-4) 퇴직자 및 DC전환자 명부'!F128="","",'(2-4) 퇴직자 및 DC전환자 명부'!F128)</f>
        <v/>
      </c>
      <c r="G128" s="259"/>
      <c r="H128" s="259"/>
      <c r="I128" s="50"/>
      <c r="J128" s="50"/>
      <c r="K128" s="50"/>
      <c r="L128" s="50"/>
      <c r="M128" s="259" t="str">
        <f>IF('(2-4) 퇴직자 및 DC전환자 명부'!G128="","",'(2-4) 퇴직자 및 DC전환자 명부'!G128)</f>
        <v/>
      </c>
      <c r="N128" s="50"/>
      <c r="O128" s="50"/>
      <c r="P128" s="50"/>
      <c r="Q128" s="50"/>
    </row>
    <row r="129" spans="1:17">
      <c r="A129" s="257" t="str">
        <f>IF('(2-4) 퇴직자 및 DC전환자 명부'!B129="","",'(2-4) 퇴직자 및 DC전환자 명부'!B129)</f>
        <v/>
      </c>
      <c r="B129" s="257" t="str">
        <f t="shared" si="1"/>
        <v/>
      </c>
      <c r="C129" s="50" t="str">
        <f>IF('(2-4) 퇴직자 및 DC전환자 명부'!C129="","",'(2-4) 퇴직자 및 DC전환자 명부'!C129)</f>
        <v/>
      </c>
      <c r="D129" s="50" t="str">
        <f>IF('(2-4) 퇴직자 및 DC전환자 명부'!D129="","",'(2-4) 퇴직자 및 DC전환자 명부'!D129)</f>
        <v/>
      </c>
      <c r="E129" s="50" t="str">
        <f>IF('(2-4) 퇴직자 및 DC전환자 명부'!E129="","",'(2-4) 퇴직자 및 DC전환자 명부'!E129)</f>
        <v/>
      </c>
      <c r="F129" s="259" t="str">
        <f>IF('(2-4) 퇴직자 및 DC전환자 명부'!F129="","",'(2-4) 퇴직자 및 DC전환자 명부'!F129)</f>
        <v/>
      </c>
      <c r="G129" s="259"/>
      <c r="H129" s="259"/>
      <c r="I129" s="50"/>
      <c r="J129" s="50"/>
      <c r="K129" s="50"/>
      <c r="L129" s="50"/>
      <c r="M129" s="259" t="str">
        <f>IF('(2-4) 퇴직자 및 DC전환자 명부'!G129="","",'(2-4) 퇴직자 및 DC전환자 명부'!G129)</f>
        <v/>
      </c>
      <c r="N129" s="50"/>
      <c r="O129" s="50"/>
      <c r="P129" s="50"/>
      <c r="Q129" s="50"/>
    </row>
    <row r="130" spans="1:17">
      <c r="A130" s="257" t="str">
        <f>IF('(2-4) 퇴직자 및 DC전환자 명부'!B130="","",'(2-4) 퇴직자 및 DC전환자 명부'!B130)</f>
        <v/>
      </c>
      <c r="B130" s="257" t="str">
        <f t="shared" si="1"/>
        <v/>
      </c>
      <c r="C130" s="50" t="str">
        <f>IF('(2-4) 퇴직자 및 DC전환자 명부'!C130="","",'(2-4) 퇴직자 및 DC전환자 명부'!C130)</f>
        <v/>
      </c>
      <c r="D130" s="50" t="str">
        <f>IF('(2-4) 퇴직자 및 DC전환자 명부'!D130="","",'(2-4) 퇴직자 및 DC전환자 명부'!D130)</f>
        <v/>
      </c>
      <c r="E130" s="50" t="str">
        <f>IF('(2-4) 퇴직자 및 DC전환자 명부'!E130="","",'(2-4) 퇴직자 및 DC전환자 명부'!E130)</f>
        <v/>
      </c>
      <c r="F130" s="259" t="str">
        <f>IF('(2-4) 퇴직자 및 DC전환자 명부'!F130="","",'(2-4) 퇴직자 및 DC전환자 명부'!F130)</f>
        <v/>
      </c>
      <c r="G130" s="259"/>
      <c r="H130" s="259"/>
      <c r="I130" s="50"/>
      <c r="J130" s="50"/>
      <c r="K130" s="50"/>
      <c r="L130" s="50"/>
      <c r="M130" s="259" t="str">
        <f>IF('(2-4) 퇴직자 및 DC전환자 명부'!G130="","",'(2-4) 퇴직자 및 DC전환자 명부'!G130)</f>
        <v/>
      </c>
      <c r="N130" s="50"/>
      <c r="O130" s="50"/>
      <c r="P130" s="50"/>
      <c r="Q130" s="50"/>
    </row>
    <row r="131" spans="1:17">
      <c r="A131" s="257" t="str">
        <f>IF('(2-4) 퇴직자 및 DC전환자 명부'!B131="","",'(2-4) 퇴직자 및 DC전환자 명부'!B131)</f>
        <v/>
      </c>
      <c r="B131" s="257" t="str">
        <f t="shared" ref="B131:B194" si="2">IF(A131="","",A131)</f>
        <v/>
      </c>
      <c r="C131" s="50" t="str">
        <f>IF('(2-4) 퇴직자 및 DC전환자 명부'!C131="","",'(2-4) 퇴직자 및 DC전환자 명부'!C131)</f>
        <v/>
      </c>
      <c r="D131" s="50" t="str">
        <f>IF('(2-4) 퇴직자 및 DC전환자 명부'!D131="","",'(2-4) 퇴직자 및 DC전환자 명부'!D131)</f>
        <v/>
      </c>
      <c r="E131" s="50" t="str">
        <f>IF('(2-4) 퇴직자 및 DC전환자 명부'!E131="","",'(2-4) 퇴직자 및 DC전환자 명부'!E131)</f>
        <v/>
      </c>
      <c r="F131" s="259" t="str">
        <f>IF('(2-4) 퇴직자 및 DC전환자 명부'!F131="","",'(2-4) 퇴직자 및 DC전환자 명부'!F131)</f>
        <v/>
      </c>
      <c r="G131" s="259"/>
      <c r="H131" s="259"/>
      <c r="I131" s="50"/>
      <c r="J131" s="50"/>
      <c r="K131" s="50"/>
      <c r="L131" s="50"/>
      <c r="M131" s="259" t="str">
        <f>IF('(2-4) 퇴직자 및 DC전환자 명부'!G131="","",'(2-4) 퇴직자 및 DC전환자 명부'!G131)</f>
        <v/>
      </c>
      <c r="N131" s="50"/>
      <c r="O131" s="50"/>
      <c r="P131" s="50"/>
      <c r="Q131" s="50"/>
    </row>
    <row r="132" spans="1:17">
      <c r="A132" s="257" t="str">
        <f>IF('(2-4) 퇴직자 및 DC전환자 명부'!B132="","",'(2-4) 퇴직자 및 DC전환자 명부'!B132)</f>
        <v/>
      </c>
      <c r="B132" s="257" t="str">
        <f t="shared" si="2"/>
        <v/>
      </c>
      <c r="C132" s="50" t="str">
        <f>IF('(2-4) 퇴직자 및 DC전환자 명부'!C132="","",'(2-4) 퇴직자 및 DC전환자 명부'!C132)</f>
        <v/>
      </c>
      <c r="D132" s="50" t="str">
        <f>IF('(2-4) 퇴직자 및 DC전환자 명부'!D132="","",'(2-4) 퇴직자 및 DC전환자 명부'!D132)</f>
        <v/>
      </c>
      <c r="E132" s="50" t="str">
        <f>IF('(2-4) 퇴직자 및 DC전환자 명부'!E132="","",'(2-4) 퇴직자 및 DC전환자 명부'!E132)</f>
        <v/>
      </c>
      <c r="F132" s="259" t="str">
        <f>IF('(2-4) 퇴직자 및 DC전환자 명부'!F132="","",'(2-4) 퇴직자 및 DC전환자 명부'!F132)</f>
        <v/>
      </c>
      <c r="G132" s="259"/>
      <c r="H132" s="259"/>
      <c r="I132" s="50"/>
      <c r="J132" s="50"/>
      <c r="K132" s="50"/>
      <c r="L132" s="50"/>
      <c r="M132" s="259" t="str">
        <f>IF('(2-4) 퇴직자 및 DC전환자 명부'!G132="","",'(2-4) 퇴직자 및 DC전환자 명부'!G132)</f>
        <v/>
      </c>
      <c r="N132" s="50"/>
      <c r="O132" s="50"/>
      <c r="P132" s="50"/>
      <c r="Q132" s="50"/>
    </row>
    <row r="133" spans="1:17">
      <c r="A133" s="257" t="str">
        <f>IF('(2-4) 퇴직자 및 DC전환자 명부'!B133="","",'(2-4) 퇴직자 및 DC전환자 명부'!B133)</f>
        <v/>
      </c>
      <c r="B133" s="257" t="str">
        <f t="shared" si="2"/>
        <v/>
      </c>
      <c r="C133" s="50" t="str">
        <f>IF('(2-4) 퇴직자 및 DC전환자 명부'!C133="","",'(2-4) 퇴직자 및 DC전환자 명부'!C133)</f>
        <v/>
      </c>
      <c r="D133" s="50" t="str">
        <f>IF('(2-4) 퇴직자 및 DC전환자 명부'!D133="","",'(2-4) 퇴직자 및 DC전환자 명부'!D133)</f>
        <v/>
      </c>
      <c r="E133" s="50" t="str">
        <f>IF('(2-4) 퇴직자 및 DC전환자 명부'!E133="","",'(2-4) 퇴직자 및 DC전환자 명부'!E133)</f>
        <v/>
      </c>
      <c r="F133" s="259" t="str">
        <f>IF('(2-4) 퇴직자 및 DC전환자 명부'!F133="","",'(2-4) 퇴직자 및 DC전환자 명부'!F133)</f>
        <v/>
      </c>
      <c r="G133" s="259"/>
      <c r="H133" s="259"/>
      <c r="I133" s="50"/>
      <c r="J133" s="50"/>
      <c r="K133" s="50"/>
      <c r="L133" s="50"/>
      <c r="M133" s="259" t="str">
        <f>IF('(2-4) 퇴직자 및 DC전환자 명부'!G133="","",'(2-4) 퇴직자 및 DC전환자 명부'!G133)</f>
        <v/>
      </c>
      <c r="N133" s="50"/>
      <c r="O133" s="50"/>
      <c r="P133" s="50"/>
      <c r="Q133" s="50"/>
    </row>
    <row r="134" spans="1:17">
      <c r="A134" s="257" t="str">
        <f>IF('(2-4) 퇴직자 및 DC전환자 명부'!B134="","",'(2-4) 퇴직자 및 DC전환자 명부'!B134)</f>
        <v/>
      </c>
      <c r="B134" s="257" t="str">
        <f t="shared" si="2"/>
        <v/>
      </c>
      <c r="C134" s="50" t="str">
        <f>IF('(2-4) 퇴직자 및 DC전환자 명부'!C134="","",'(2-4) 퇴직자 및 DC전환자 명부'!C134)</f>
        <v/>
      </c>
      <c r="D134" s="50" t="str">
        <f>IF('(2-4) 퇴직자 및 DC전환자 명부'!D134="","",'(2-4) 퇴직자 및 DC전환자 명부'!D134)</f>
        <v/>
      </c>
      <c r="E134" s="50" t="str">
        <f>IF('(2-4) 퇴직자 및 DC전환자 명부'!E134="","",'(2-4) 퇴직자 및 DC전환자 명부'!E134)</f>
        <v/>
      </c>
      <c r="F134" s="259" t="str">
        <f>IF('(2-4) 퇴직자 및 DC전환자 명부'!F134="","",'(2-4) 퇴직자 및 DC전환자 명부'!F134)</f>
        <v/>
      </c>
      <c r="G134" s="259"/>
      <c r="H134" s="259"/>
      <c r="I134" s="50"/>
      <c r="J134" s="50"/>
      <c r="K134" s="50"/>
      <c r="L134" s="50"/>
      <c r="M134" s="259" t="str">
        <f>IF('(2-4) 퇴직자 및 DC전환자 명부'!G134="","",'(2-4) 퇴직자 및 DC전환자 명부'!G134)</f>
        <v/>
      </c>
      <c r="N134" s="50"/>
      <c r="O134" s="50"/>
      <c r="P134" s="50"/>
      <c r="Q134" s="50"/>
    </row>
    <row r="135" spans="1:17">
      <c r="A135" s="257" t="str">
        <f>IF('(2-4) 퇴직자 및 DC전환자 명부'!B135="","",'(2-4) 퇴직자 및 DC전환자 명부'!B135)</f>
        <v/>
      </c>
      <c r="B135" s="257" t="str">
        <f t="shared" si="2"/>
        <v/>
      </c>
      <c r="C135" s="50" t="str">
        <f>IF('(2-4) 퇴직자 및 DC전환자 명부'!C135="","",'(2-4) 퇴직자 및 DC전환자 명부'!C135)</f>
        <v/>
      </c>
      <c r="D135" s="50" t="str">
        <f>IF('(2-4) 퇴직자 및 DC전환자 명부'!D135="","",'(2-4) 퇴직자 및 DC전환자 명부'!D135)</f>
        <v/>
      </c>
      <c r="E135" s="50" t="str">
        <f>IF('(2-4) 퇴직자 및 DC전환자 명부'!E135="","",'(2-4) 퇴직자 및 DC전환자 명부'!E135)</f>
        <v/>
      </c>
      <c r="F135" s="259" t="str">
        <f>IF('(2-4) 퇴직자 및 DC전환자 명부'!F135="","",'(2-4) 퇴직자 및 DC전환자 명부'!F135)</f>
        <v/>
      </c>
      <c r="G135" s="259"/>
      <c r="H135" s="259"/>
      <c r="I135" s="50"/>
      <c r="J135" s="50"/>
      <c r="K135" s="50"/>
      <c r="L135" s="50"/>
      <c r="M135" s="259" t="str">
        <f>IF('(2-4) 퇴직자 및 DC전환자 명부'!G135="","",'(2-4) 퇴직자 및 DC전환자 명부'!G135)</f>
        <v/>
      </c>
      <c r="N135" s="50"/>
      <c r="O135" s="50"/>
      <c r="P135" s="50"/>
      <c r="Q135" s="50"/>
    </row>
    <row r="136" spans="1:17">
      <c r="A136" s="257" t="str">
        <f>IF('(2-4) 퇴직자 및 DC전환자 명부'!B136="","",'(2-4) 퇴직자 및 DC전환자 명부'!B136)</f>
        <v/>
      </c>
      <c r="B136" s="257" t="str">
        <f t="shared" si="2"/>
        <v/>
      </c>
      <c r="C136" s="50" t="str">
        <f>IF('(2-4) 퇴직자 및 DC전환자 명부'!C136="","",'(2-4) 퇴직자 및 DC전환자 명부'!C136)</f>
        <v/>
      </c>
      <c r="D136" s="50" t="str">
        <f>IF('(2-4) 퇴직자 및 DC전환자 명부'!D136="","",'(2-4) 퇴직자 및 DC전환자 명부'!D136)</f>
        <v/>
      </c>
      <c r="E136" s="50" t="str">
        <f>IF('(2-4) 퇴직자 및 DC전환자 명부'!E136="","",'(2-4) 퇴직자 및 DC전환자 명부'!E136)</f>
        <v/>
      </c>
      <c r="F136" s="259" t="str">
        <f>IF('(2-4) 퇴직자 및 DC전환자 명부'!F136="","",'(2-4) 퇴직자 및 DC전환자 명부'!F136)</f>
        <v/>
      </c>
      <c r="G136" s="259"/>
      <c r="H136" s="259"/>
      <c r="I136" s="50"/>
      <c r="J136" s="50"/>
      <c r="K136" s="50"/>
      <c r="L136" s="50"/>
      <c r="M136" s="259" t="str">
        <f>IF('(2-4) 퇴직자 및 DC전환자 명부'!G136="","",'(2-4) 퇴직자 및 DC전환자 명부'!G136)</f>
        <v/>
      </c>
      <c r="N136" s="50"/>
      <c r="O136" s="50"/>
      <c r="P136" s="50"/>
      <c r="Q136" s="50"/>
    </row>
    <row r="137" spans="1:17">
      <c r="A137" s="257" t="str">
        <f>IF('(2-4) 퇴직자 및 DC전환자 명부'!B137="","",'(2-4) 퇴직자 및 DC전환자 명부'!B137)</f>
        <v/>
      </c>
      <c r="B137" s="257" t="str">
        <f t="shared" si="2"/>
        <v/>
      </c>
      <c r="C137" s="50" t="str">
        <f>IF('(2-4) 퇴직자 및 DC전환자 명부'!C137="","",'(2-4) 퇴직자 및 DC전환자 명부'!C137)</f>
        <v/>
      </c>
      <c r="D137" s="50" t="str">
        <f>IF('(2-4) 퇴직자 및 DC전환자 명부'!D137="","",'(2-4) 퇴직자 및 DC전환자 명부'!D137)</f>
        <v/>
      </c>
      <c r="E137" s="50" t="str">
        <f>IF('(2-4) 퇴직자 및 DC전환자 명부'!E137="","",'(2-4) 퇴직자 및 DC전환자 명부'!E137)</f>
        <v/>
      </c>
      <c r="F137" s="259" t="str">
        <f>IF('(2-4) 퇴직자 및 DC전환자 명부'!F137="","",'(2-4) 퇴직자 및 DC전환자 명부'!F137)</f>
        <v/>
      </c>
      <c r="G137" s="259"/>
      <c r="H137" s="259"/>
      <c r="I137" s="50"/>
      <c r="J137" s="50"/>
      <c r="K137" s="50"/>
      <c r="L137" s="50"/>
      <c r="M137" s="259" t="str">
        <f>IF('(2-4) 퇴직자 및 DC전환자 명부'!G137="","",'(2-4) 퇴직자 및 DC전환자 명부'!G137)</f>
        <v/>
      </c>
      <c r="N137" s="50"/>
      <c r="O137" s="50"/>
      <c r="P137" s="50"/>
      <c r="Q137" s="50"/>
    </row>
    <row r="138" spans="1:17">
      <c r="A138" s="257" t="str">
        <f>IF('(2-4) 퇴직자 및 DC전환자 명부'!B138="","",'(2-4) 퇴직자 및 DC전환자 명부'!B138)</f>
        <v/>
      </c>
      <c r="B138" s="257" t="str">
        <f t="shared" si="2"/>
        <v/>
      </c>
      <c r="C138" s="50" t="str">
        <f>IF('(2-4) 퇴직자 및 DC전환자 명부'!C138="","",'(2-4) 퇴직자 및 DC전환자 명부'!C138)</f>
        <v/>
      </c>
      <c r="D138" s="50" t="str">
        <f>IF('(2-4) 퇴직자 및 DC전환자 명부'!D138="","",'(2-4) 퇴직자 및 DC전환자 명부'!D138)</f>
        <v/>
      </c>
      <c r="E138" s="50" t="str">
        <f>IF('(2-4) 퇴직자 및 DC전환자 명부'!E138="","",'(2-4) 퇴직자 및 DC전환자 명부'!E138)</f>
        <v/>
      </c>
      <c r="F138" s="259" t="str">
        <f>IF('(2-4) 퇴직자 및 DC전환자 명부'!F138="","",'(2-4) 퇴직자 및 DC전환자 명부'!F138)</f>
        <v/>
      </c>
      <c r="G138" s="259"/>
      <c r="H138" s="259"/>
      <c r="I138" s="50"/>
      <c r="J138" s="50"/>
      <c r="K138" s="50"/>
      <c r="L138" s="50"/>
      <c r="M138" s="259" t="str">
        <f>IF('(2-4) 퇴직자 및 DC전환자 명부'!G138="","",'(2-4) 퇴직자 및 DC전환자 명부'!G138)</f>
        <v/>
      </c>
      <c r="N138" s="50"/>
      <c r="O138" s="50"/>
      <c r="P138" s="50"/>
      <c r="Q138" s="50"/>
    </row>
    <row r="139" spans="1:17">
      <c r="A139" s="257" t="str">
        <f>IF('(2-4) 퇴직자 및 DC전환자 명부'!B139="","",'(2-4) 퇴직자 및 DC전환자 명부'!B139)</f>
        <v/>
      </c>
      <c r="B139" s="257" t="str">
        <f t="shared" si="2"/>
        <v/>
      </c>
      <c r="C139" s="50" t="str">
        <f>IF('(2-4) 퇴직자 및 DC전환자 명부'!C139="","",'(2-4) 퇴직자 및 DC전환자 명부'!C139)</f>
        <v/>
      </c>
      <c r="D139" s="50" t="str">
        <f>IF('(2-4) 퇴직자 및 DC전환자 명부'!D139="","",'(2-4) 퇴직자 및 DC전환자 명부'!D139)</f>
        <v/>
      </c>
      <c r="E139" s="50" t="str">
        <f>IF('(2-4) 퇴직자 및 DC전환자 명부'!E139="","",'(2-4) 퇴직자 및 DC전환자 명부'!E139)</f>
        <v/>
      </c>
      <c r="F139" s="259" t="str">
        <f>IF('(2-4) 퇴직자 및 DC전환자 명부'!F139="","",'(2-4) 퇴직자 및 DC전환자 명부'!F139)</f>
        <v/>
      </c>
      <c r="G139" s="259"/>
      <c r="H139" s="259"/>
      <c r="I139" s="50"/>
      <c r="J139" s="50"/>
      <c r="K139" s="50"/>
      <c r="L139" s="50"/>
      <c r="M139" s="259" t="str">
        <f>IF('(2-4) 퇴직자 및 DC전환자 명부'!G139="","",'(2-4) 퇴직자 및 DC전환자 명부'!G139)</f>
        <v/>
      </c>
      <c r="N139" s="50"/>
      <c r="O139" s="50"/>
      <c r="P139" s="50"/>
      <c r="Q139" s="50"/>
    </row>
    <row r="140" spans="1:17">
      <c r="A140" s="257" t="str">
        <f>IF('(2-4) 퇴직자 및 DC전환자 명부'!B140="","",'(2-4) 퇴직자 및 DC전환자 명부'!B140)</f>
        <v/>
      </c>
      <c r="B140" s="257" t="str">
        <f t="shared" si="2"/>
        <v/>
      </c>
      <c r="C140" s="50" t="str">
        <f>IF('(2-4) 퇴직자 및 DC전환자 명부'!C140="","",'(2-4) 퇴직자 및 DC전환자 명부'!C140)</f>
        <v/>
      </c>
      <c r="D140" s="50" t="str">
        <f>IF('(2-4) 퇴직자 및 DC전환자 명부'!D140="","",'(2-4) 퇴직자 및 DC전환자 명부'!D140)</f>
        <v/>
      </c>
      <c r="E140" s="50" t="str">
        <f>IF('(2-4) 퇴직자 및 DC전환자 명부'!E140="","",'(2-4) 퇴직자 및 DC전환자 명부'!E140)</f>
        <v/>
      </c>
      <c r="F140" s="259" t="str">
        <f>IF('(2-4) 퇴직자 및 DC전환자 명부'!F140="","",'(2-4) 퇴직자 및 DC전환자 명부'!F140)</f>
        <v/>
      </c>
      <c r="G140" s="259"/>
      <c r="H140" s="259"/>
      <c r="I140" s="50"/>
      <c r="J140" s="50"/>
      <c r="K140" s="50"/>
      <c r="L140" s="50"/>
      <c r="M140" s="259" t="str">
        <f>IF('(2-4) 퇴직자 및 DC전환자 명부'!G140="","",'(2-4) 퇴직자 및 DC전환자 명부'!G140)</f>
        <v/>
      </c>
      <c r="N140" s="50"/>
      <c r="O140" s="50"/>
      <c r="P140" s="50"/>
      <c r="Q140" s="50"/>
    </row>
    <row r="141" spans="1:17">
      <c r="A141" s="257" t="str">
        <f>IF('(2-4) 퇴직자 및 DC전환자 명부'!B141="","",'(2-4) 퇴직자 및 DC전환자 명부'!B141)</f>
        <v/>
      </c>
      <c r="B141" s="257" t="str">
        <f t="shared" si="2"/>
        <v/>
      </c>
      <c r="C141" s="50" t="str">
        <f>IF('(2-4) 퇴직자 및 DC전환자 명부'!C141="","",'(2-4) 퇴직자 및 DC전환자 명부'!C141)</f>
        <v/>
      </c>
      <c r="D141" s="50" t="str">
        <f>IF('(2-4) 퇴직자 및 DC전환자 명부'!D141="","",'(2-4) 퇴직자 및 DC전환자 명부'!D141)</f>
        <v/>
      </c>
      <c r="E141" s="50" t="str">
        <f>IF('(2-4) 퇴직자 및 DC전환자 명부'!E141="","",'(2-4) 퇴직자 및 DC전환자 명부'!E141)</f>
        <v/>
      </c>
      <c r="F141" s="259" t="str">
        <f>IF('(2-4) 퇴직자 및 DC전환자 명부'!F141="","",'(2-4) 퇴직자 및 DC전환자 명부'!F141)</f>
        <v/>
      </c>
      <c r="G141" s="259"/>
      <c r="H141" s="259"/>
      <c r="I141" s="50"/>
      <c r="J141" s="50"/>
      <c r="K141" s="50"/>
      <c r="L141" s="50"/>
      <c r="M141" s="259" t="str">
        <f>IF('(2-4) 퇴직자 및 DC전환자 명부'!G141="","",'(2-4) 퇴직자 및 DC전환자 명부'!G141)</f>
        <v/>
      </c>
      <c r="N141" s="50"/>
      <c r="O141" s="50"/>
      <c r="P141" s="50"/>
      <c r="Q141" s="50"/>
    </row>
    <row r="142" spans="1:17">
      <c r="A142" s="257" t="str">
        <f>IF('(2-4) 퇴직자 및 DC전환자 명부'!B142="","",'(2-4) 퇴직자 및 DC전환자 명부'!B142)</f>
        <v/>
      </c>
      <c r="B142" s="257" t="str">
        <f t="shared" si="2"/>
        <v/>
      </c>
      <c r="C142" s="50" t="str">
        <f>IF('(2-4) 퇴직자 및 DC전환자 명부'!C142="","",'(2-4) 퇴직자 및 DC전환자 명부'!C142)</f>
        <v/>
      </c>
      <c r="D142" s="50" t="str">
        <f>IF('(2-4) 퇴직자 및 DC전환자 명부'!D142="","",'(2-4) 퇴직자 및 DC전환자 명부'!D142)</f>
        <v/>
      </c>
      <c r="E142" s="50" t="str">
        <f>IF('(2-4) 퇴직자 및 DC전환자 명부'!E142="","",'(2-4) 퇴직자 및 DC전환자 명부'!E142)</f>
        <v/>
      </c>
      <c r="F142" s="259" t="str">
        <f>IF('(2-4) 퇴직자 및 DC전환자 명부'!F142="","",'(2-4) 퇴직자 및 DC전환자 명부'!F142)</f>
        <v/>
      </c>
      <c r="G142" s="259"/>
      <c r="H142" s="259"/>
      <c r="I142" s="50"/>
      <c r="J142" s="50"/>
      <c r="K142" s="50"/>
      <c r="L142" s="50"/>
      <c r="M142" s="259" t="str">
        <f>IF('(2-4) 퇴직자 및 DC전환자 명부'!G142="","",'(2-4) 퇴직자 및 DC전환자 명부'!G142)</f>
        <v/>
      </c>
      <c r="N142" s="50"/>
      <c r="O142" s="50"/>
      <c r="P142" s="50"/>
      <c r="Q142" s="50"/>
    </row>
    <row r="143" spans="1:17">
      <c r="A143" s="257" t="str">
        <f>IF('(2-4) 퇴직자 및 DC전환자 명부'!B143="","",'(2-4) 퇴직자 및 DC전환자 명부'!B143)</f>
        <v/>
      </c>
      <c r="B143" s="257" t="str">
        <f t="shared" si="2"/>
        <v/>
      </c>
      <c r="C143" s="50" t="str">
        <f>IF('(2-4) 퇴직자 및 DC전환자 명부'!C143="","",'(2-4) 퇴직자 및 DC전환자 명부'!C143)</f>
        <v/>
      </c>
      <c r="D143" s="50" t="str">
        <f>IF('(2-4) 퇴직자 및 DC전환자 명부'!D143="","",'(2-4) 퇴직자 및 DC전환자 명부'!D143)</f>
        <v/>
      </c>
      <c r="E143" s="50" t="str">
        <f>IF('(2-4) 퇴직자 및 DC전환자 명부'!E143="","",'(2-4) 퇴직자 및 DC전환자 명부'!E143)</f>
        <v/>
      </c>
      <c r="F143" s="259" t="str">
        <f>IF('(2-4) 퇴직자 및 DC전환자 명부'!F143="","",'(2-4) 퇴직자 및 DC전환자 명부'!F143)</f>
        <v/>
      </c>
      <c r="G143" s="259"/>
      <c r="H143" s="259"/>
      <c r="I143" s="50"/>
      <c r="J143" s="50"/>
      <c r="K143" s="50"/>
      <c r="L143" s="50"/>
      <c r="M143" s="259" t="str">
        <f>IF('(2-4) 퇴직자 및 DC전환자 명부'!G143="","",'(2-4) 퇴직자 및 DC전환자 명부'!G143)</f>
        <v/>
      </c>
      <c r="N143" s="50"/>
      <c r="O143" s="50"/>
      <c r="P143" s="50"/>
      <c r="Q143" s="50"/>
    </row>
    <row r="144" spans="1:17">
      <c r="A144" s="257" t="str">
        <f>IF('(2-4) 퇴직자 및 DC전환자 명부'!B144="","",'(2-4) 퇴직자 및 DC전환자 명부'!B144)</f>
        <v/>
      </c>
      <c r="B144" s="257" t="str">
        <f t="shared" si="2"/>
        <v/>
      </c>
      <c r="C144" s="50" t="str">
        <f>IF('(2-4) 퇴직자 및 DC전환자 명부'!C144="","",'(2-4) 퇴직자 및 DC전환자 명부'!C144)</f>
        <v/>
      </c>
      <c r="D144" s="50" t="str">
        <f>IF('(2-4) 퇴직자 및 DC전환자 명부'!D144="","",'(2-4) 퇴직자 및 DC전환자 명부'!D144)</f>
        <v/>
      </c>
      <c r="E144" s="50" t="str">
        <f>IF('(2-4) 퇴직자 및 DC전환자 명부'!E144="","",'(2-4) 퇴직자 및 DC전환자 명부'!E144)</f>
        <v/>
      </c>
      <c r="F144" s="259" t="str">
        <f>IF('(2-4) 퇴직자 및 DC전환자 명부'!F144="","",'(2-4) 퇴직자 및 DC전환자 명부'!F144)</f>
        <v/>
      </c>
      <c r="G144" s="259"/>
      <c r="H144" s="259"/>
      <c r="I144" s="50"/>
      <c r="J144" s="50"/>
      <c r="K144" s="50"/>
      <c r="L144" s="50"/>
      <c r="M144" s="259" t="str">
        <f>IF('(2-4) 퇴직자 및 DC전환자 명부'!G144="","",'(2-4) 퇴직자 및 DC전환자 명부'!G144)</f>
        <v/>
      </c>
      <c r="N144" s="50"/>
      <c r="O144" s="50"/>
      <c r="P144" s="50"/>
      <c r="Q144" s="50"/>
    </row>
    <row r="145" spans="1:17">
      <c r="A145" s="257" t="str">
        <f>IF('(2-4) 퇴직자 및 DC전환자 명부'!B145="","",'(2-4) 퇴직자 및 DC전환자 명부'!B145)</f>
        <v/>
      </c>
      <c r="B145" s="257" t="str">
        <f t="shared" si="2"/>
        <v/>
      </c>
      <c r="C145" s="50" t="str">
        <f>IF('(2-4) 퇴직자 및 DC전환자 명부'!C145="","",'(2-4) 퇴직자 및 DC전환자 명부'!C145)</f>
        <v/>
      </c>
      <c r="D145" s="50" t="str">
        <f>IF('(2-4) 퇴직자 및 DC전환자 명부'!D145="","",'(2-4) 퇴직자 및 DC전환자 명부'!D145)</f>
        <v/>
      </c>
      <c r="E145" s="50" t="str">
        <f>IF('(2-4) 퇴직자 및 DC전환자 명부'!E145="","",'(2-4) 퇴직자 및 DC전환자 명부'!E145)</f>
        <v/>
      </c>
      <c r="F145" s="259" t="str">
        <f>IF('(2-4) 퇴직자 및 DC전환자 명부'!F145="","",'(2-4) 퇴직자 및 DC전환자 명부'!F145)</f>
        <v/>
      </c>
      <c r="G145" s="259"/>
      <c r="H145" s="259"/>
      <c r="I145" s="50"/>
      <c r="J145" s="50"/>
      <c r="K145" s="50"/>
      <c r="L145" s="50"/>
      <c r="M145" s="259" t="str">
        <f>IF('(2-4) 퇴직자 및 DC전환자 명부'!G145="","",'(2-4) 퇴직자 및 DC전환자 명부'!G145)</f>
        <v/>
      </c>
      <c r="N145" s="50"/>
      <c r="O145" s="50"/>
      <c r="P145" s="50"/>
      <c r="Q145" s="50"/>
    </row>
    <row r="146" spans="1:17">
      <c r="A146" s="257" t="str">
        <f>IF('(2-4) 퇴직자 및 DC전환자 명부'!B146="","",'(2-4) 퇴직자 및 DC전환자 명부'!B146)</f>
        <v/>
      </c>
      <c r="B146" s="257" t="str">
        <f t="shared" si="2"/>
        <v/>
      </c>
      <c r="C146" s="50" t="str">
        <f>IF('(2-4) 퇴직자 및 DC전환자 명부'!C146="","",'(2-4) 퇴직자 및 DC전환자 명부'!C146)</f>
        <v/>
      </c>
      <c r="D146" s="50" t="str">
        <f>IF('(2-4) 퇴직자 및 DC전환자 명부'!D146="","",'(2-4) 퇴직자 및 DC전환자 명부'!D146)</f>
        <v/>
      </c>
      <c r="E146" s="50" t="str">
        <f>IF('(2-4) 퇴직자 및 DC전환자 명부'!E146="","",'(2-4) 퇴직자 및 DC전환자 명부'!E146)</f>
        <v/>
      </c>
      <c r="F146" s="259" t="str">
        <f>IF('(2-4) 퇴직자 및 DC전환자 명부'!F146="","",'(2-4) 퇴직자 및 DC전환자 명부'!F146)</f>
        <v/>
      </c>
      <c r="G146" s="259"/>
      <c r="H146" s="259"/>
      <c r="I146" s="50"/>
      <c r="J146" s="50"/>
      <c r="K146" s="50"/>
      <c r="L146" s="50"/>
      <c r="M146" s="259" t="str">
        <f>IF('(2-4) 퇴직자 및 DC전환자 명부'!G146="","",'(2-4) 퇴직자 및 DC전환자 명부'!G146)</f>
        <v/>
      </c>
      <c r="N146" s="50"/>
      <c r="O146" s="50"/>
      <c r="P146" s="50"/>
      <c r="Q146" s="50"/>
    </row>
    <row r="147" spans="1:17">
      <c r="A147" s="257" t="str">
        <f>IF('(2-4) 퇴직자 및 DC전환자 명부'!B147="","",'(2-4) 퇴직자 및 DC전환자 명부'!B147)</f>
        <v/>
      </c>
      <c r="B147" s="257" t="str">
        <f t="shared" si="2"/>
        <v/>
      </c>
      <c r="C147" s="50" t="str">
        <f>IF('(2-4) 퇴직자 및 DC전환자 명부'!C147="","",'(2-4) 퇴직자 및 DC전환자 명부'!C147)</f>
        <v/>
      </c>
      <c r="D147" s="50" t="str">
        <f>IF('(2-4) 퇴직자 및 DC전환자 명부'!D147="","",'(2-4) 퇴직자 및 DC전환자 명부'!D147)</f>
        <v/>
      </c>
      <c r="E147" s="50" t="str">
        <f>IF('(2-4) 퇴직자 및 DC전환자 명부'!E147="","",'(2-4) 퇴직자 및 DC전환자 명부'!E147)</f>
        <v/>
      </c>
      <c r="F147" s="259" t="str">
        <f>IF('(2-4) 퇴직자 및 DC전환자 명부'!F147="","",'(2-4) 퇴직자 및 DC전환자 명부'!F147)</f>
        <v/>
      </c>
      <c r="G147" s="259"/>
      <c r="H147" s="259"/>
      <c r="I147" s="50"/>
      <c r="J147" s="50"/>
      <c r="K147" s="50"/>
      <c r="L147" s="50"/>
      <c r="M147" s="259" t="str">
        <f>IF('(2-4) 퇴직자 및 DC전환자 명부'!G147="","",'(2-4) 퇴직자 및 DC전환자 명부'!G147)</f>
        <v/>
      </c>
      <c r="N147" s="50"/>
      <c r="O147" s="50"/>
      <c r="P147" s="50"/>
      <c r="Q147" s="50"/>
    </row>
    <row r="148" spans="1:17">
      <c r="A148" s="257" t="str">
        <f>IF('(2-4) 퇴직자 및 DC전환자 명부'!B148="","",'(2-4) 퇴직자 및 DC전환자 명부'!B148)</f>
        <v/>
      </c>
      <c r="B148" s="257" t="str">
        <f t="shared" si="2"/>
        <v/>
      </c>
      <c r="C148" s="50" t="str">
        <f>IF('(2-4) 퇴직자 및 DC전환자 명부'!C148="","",'(2-4) 퇴직자 및 DC전환자 명부'!C148)</f>
        <v/>
      </c>
      <c r="D148" s="50" t="str">
        <f>IF('(2-4) 퇴직자 및 DC전환자 명부'!D148="","",'(2-4) 퇴직자 및 DC전환자 명부'!D148)</f>
        <v/>
      </c>
      <c r="E148" s="50" t="str">
        <f>IF('(2-4) 퇴직자 및 DC전환자 명부'!E148="","",'(2-4) 퇴직자 및 DC전환자 명부'!E148)</f>
        <v/>
      </c>
      <c r="F148" s="259" t="str">
        <f>IF('(2-4) 퇴직자 및 DC전환자 명부'!F148="","",'(2-4) 퇴직자 및 DC전환자 명부'!F148)</f>
        <v/>
      </c>
      <c r="G148" s="259"/>
      <c r="H148" s="259"/>
      <c r="I148" s="50"/>
      <c r="J148" s="50"/>
      <c r="K148" s="50"/>
      <c r="L148" s="50"/>
      <c r="M148" s="259" t="str">
        <f>IF('(2-4) 퇴직자 및 DC전환자 명부'!G148="","",'(2-4) 퇴직자 및 DC전환자 명부'!G148)</f>
        <v/>
      </c>
      <c r="N148" s="50"/>
      <c r="O148" s="50"/>
      <c r="P148" s="50"/>
      <c r="Q148" s="50"/>
    </row>
    <row r="149" spans="1:17">
      <c r="A149" s="257" t="str">
        <f>IF('(2-4) 퇴직자 및 DC전환자 명부'!B149="","",'(2-4) 퇴직자 및 DC전환자 명부'!B149)</f>
        <v/>
      </c>
      <c r="B149" s="257" t="str">
        <f t="shared" si="2"/>
        <v/>
      </c>
      <c r="C149" s="50" t="str">
        <f>IF('(2-4) 퇴직자 및 DC전환자 명부'!C149="","",'(2-4) 퇴직자 및 DC전환자 명부'!C149)</f>
        <v/>
      </c>
      <c r="D149" s="50" t="str">
        <f>IF('(2-4) 퇴직자 및 DC전환자 명부'!D149="","",'(2-4) 퇴직자 및 DC전환자 명부'!D149)</f>
        <v/>
      </c>
      <c r="E149" s="50" t="str">
        <f>IF('(2-4) 퇴직자 및 DC전환자 명부'!E149="","",'(2-4) 퇴직자 및 DC전환자 명부'!E149)</f>
        <v/>
      </c>
      <c r="F149" s="259" t="str">
        <f>IF('(2-4) 퇴직자 및 DC전환자 명부'!F149="","",'(2-4) 퇴직자 및 DC전환자 명부'!F149)</f>
        <v/>
      </c>
      <c r="G149" s="259"/>
      <c r="H149" s="259"/>
      <c r="I149" s="50"/>
      <c r="J149" s="50"/>
      <c r="K149" s="50"/>
      <c r="L149" s="50"/>
      <c r="M149" s="259" t="str">
        <f>IF('(2-4) 퇴직자 및 DC전환자 명부'!G149="","",'(2-4) 퇴직자 및 DC전환자 명부'!G149)</f>
        <v/>
      </c>
      <c r="N149" s="50"/>
      <c r="O149" s="50"/>
      <c r="P149" s="50"/>
      <c r="Q149" s="50"/>
    </row>
    <row r="150" spans="1:17">
      <c r="A150" s="257" t="str">
        <f>IF('(2-4) 퇴직자 및 DC전환자 명부'!B150="","",'(2-4) 퇴직자 및 DC전환자 명부'!B150)</f>
        <v/>
      </c>
      <c r="B150" s="257" t="str">
        <f t="shared" si="2"/>
        <v/>
      </c>
      <c r="C150" s="50" t="str">
        <f>IF('(2-4) 퇴직자 및 DC전환자 명부'!C150="","",'(2-4) 퇴직자 및 DC전환자 명부'!C150)</f>
        <v/>
      </c>
      <c r="D150" s="50" t="str">
        <f>IF('(2-4) 퇴직자 및 DC전환자 명부'!D150="","",'(2-4) 퇴직자 및 DC전환자 명부'!D150)</f>
        <v/>
      </c>
      <c r="E150" s="50" t="str">
        <f>IF('(2-4) 퇴직자 및 DC전환자 명부'!E150="","",'(2-4) 퇴직자 및 DC전환자 명부'!E150)</f>
        <v/>
      </c>
      <c r="F150" s="259" t="str">
        <f>IF('(2-4) 퇴직자 및 DC전환자 명부'!F150="","",'(2-4) 퇴직자 및 DC전환자 명부'!F150)</f>
        <v/>
      </c>
      <c r="G150" s="259"/>
      <c r="H150" s="259"/>
      <c r="I150" s="50"/>
      <c r="J150" s="50"/>
      <c r="K150" s="50"/>
      <c r="L150" s="50"/>
      <c r="M150" s="259" t="str">
        <f>IF('(2-4) 퇴직자 및 DC전환자 명부'!G150="","",'(2-4) 퇴직자 및 DC전환자 명부'!G150)</f>
        <v/>
      </c>
      <c r="N150" s="50"/>
      <c r="O150" s="50"/>
      <c r="P150" s="50"/>
      <c r="Q150" s="50"/>
    </row>
    <row r="151" spans="1:17">
      <c r="A151" s="257" t="str">
        <f>IF('(2-4) 퇴직자 및 DC전환자 명부'!B151="","",'(2-4) 퇴직자 및 DC전환자 명부'!B151)</f>
        <v/>
      </c>
      <c r="B151" s="257" t="str">
        <f t="shared" si="2"/>
        <v/>
      </c>
      <c r="C151" s="50" t="str">
        <f>IF('(2-4) 퇴직자 및 DC전환자 명부'!C151="","",'(2-4) 퇴직자 및 DC전환자 명부'!C151)</f>
        <v/>
      </c>
      <c r="D151" s="50" t="str">
        <f>IF('(2-4) 퇴직자 및 DC전환자 명부'!D151="","",'(2-4) 퇴직자 및 DC전환자 명부'!D151)</f>
        <v/>
      </c>
      <c r="E151" s="50" t="str">
        <f>IF('(2-4) 퇴직자 및 DC전환자 명부'!E151="","",'(2-4) 퇴직자 및 DC전환자 명부'!E151)</f>
        <v/>
      </c>
      <c r="F151" s="259" t="str">
        <f>IF('(2-4) 퇴직자 및 DC전환자 명부'!F151="","",'(2-4) 퇴직자 및 DC전환자 명부'!F151)</f>
        <v/>
      </c>
      <c r="G151" s="259"/>
      <c r="H151" s="259"/>
      <c r="I151" s="50"/>
      <c r="J151" s="50"/>
      <c r="K151" s="50"/>
      <c r="L151" s="50"/>
      <c r="M151" s="259" t="str">
        <f>IF('(2-4) 퇴직자 및 DC전환자 명부'!G151="","",'(2-4) 퇴직자 및 DC전환자 명부'!G151)</f>
        <v/>
      </c>
      <c r="N151" s="50"/>
      <c r="O151" s="50"/>
      <c r="P151" s="50"/>
      <c r="Q151" s="50"/>
    </row>
    <row r="152" spans="1:17">
      <c r="A152" s="257" t="str">
        <f>IF('(2-4) 퇴직자 및 DC전환자 명부'!B152="","",'(2-4) 퇴직자 및 DC전환자 명부'!B152)</f>
        <v/>
      </c>
      <c r="B152" s="257" t="str">
        <f t="shared" si="2"/>
        <v/>
      </c>
      <c r="C152" s="50" t="str">
        <f>IF('(2-4) 퇴직자 및 DC전환자 명부'!C152="","",'(2-4) 퇴직자 및 DC전환자 명부'!C152)</f>
        <v/>
      </c>
      <c r="D152" s="50" t="str">
        <f>IF('(2-4) 퇴직자 및 DC전환자 명부'!D152="","",'(2-4) 퇴직자 및 DC전환자 명부'!D152)</f>
        <v/>
      </c>
      <c r="E152" s="50" t="str">
        <f>IF('(2-4) 퇴직자 및 DC전환자 명부'!E152="","",'(2-4) 퇴직자 및 DC전환자 명부'!E152)</f>
        <v/>
      </c>
      <c r="F152" s="259" t="str">
        <f>IF('(2-4) 퇴직자 및 DC전환자 명부'!F152="","",'(2-4) 퇴직자 및 DC전환자 명부'!F152)</f>
        <v/>
      </c>
      <c r="G152" s="259"/>
      <c r="H152" s="259"/>
      <c r="I152" s="50"/>
      <c r="J152" s="50"/>
      <c r="K152" s="50"/>
      <c r="L152" s="50"/>
      <c r="M152" s="259" t="str">
        <f>IF('(2-4) 퇴직자 및 DC전환자 명부'!G152="","",'(2-4) 퇴직자 및 DC전환자 명부'!G152)</f>
        <v/>
      </c>
      <c r="N152" s="50"/>
      <c r="O152" s="50"/>
      <c r="P152" s="50"/>
      <c r="Q152" s="50"/>
    </row>
    <row r="153" spans="1:17">
      <c r="A153" s="257" t="str">
        <f>IF('(2-4) 퇴직자 및 DC전환자 명부'!B153="","",'(2-4) 퇴직자 및 DC전환자 명부'!B153)</f>
        <v/>
      </c>
      <c r="B153" s="257" t="str">
        <f t="shared" si="2"/>
        <v/>
      </c>
      <c r="C153" s="50" t="str">
        <f>IF('(2-4) 퇴직자 및 DC전환자 명부'!C153="","",'(2-4) 퇴직자 및 DC전환자 명부'!C153)</f>
        <v/>
      </c>
      <c r="D153" s="50" t="str">
        <f>IF('(2-4) 퇴직자 및 DC전환자 명부'!D153="","",'(2-4) 퇴직자 및 DC전환자 명부'!D153)</f>
        <v/>
      </c>
      <c r="E153" s="50" t="str">
        <f>IF('(2-4) 퇴직자 및 DC전환자 명부'!E153="","",'(2-4) 퇴직자 및 DC전환자 명부'!E153)</f>
        <v/>
      </c>
      <c r="F153" s="259" t="str">
        <f>IF('(2-4) 퇴직자 및 DC전환자 명부'!F153="","",'(2-4) 퇴직자 및 DC전환자 명부'!F153)</f>
        <v/>
      </c>
      <c r="G153" s="259"/>
      <c r="H153" s="259"/>
      <c r="I153" s="50"/>
      <c r="J153" s="50"/>
      <c r="K153" s="50"/>
      <c r="L153" s="50"/>
      <c r="M153" s="259" t="str">
        <f>IF('(2-4) 퇴직자 및 DC전환자 명부'!G153="","",'(2-4) 퇴직자 및 DC전환자 명부'!G153)</f>
        <v/>
      </c>
      <c r="N153" s="50"/>
      <c r="O153" s="50"/>
      <c r="P153" s="50"/>
      <c r="Q153" s="50"/>
    </row>
    <row r="154" spans="1:17">
      <c r="A154" s="257" t="str">
        <f>IF('(2-4) 퇴직자 및 DC전환자 명부'!B154="","",'(2-4) 퇴직자 및 DC전환자 명부'!B154)</f>
        <v/>
      </c>
      <c r="B154" s="257" t="str">
        <f t="shared" si="2"/>
        <v/>
      </c>
      <c r="C154" s="50" t="str">
        <f>IF('(2-4) 퇴직자 및 DC전환자 명부'!C154="","",'(2-4) 퇴직자 및 DC전환자 명부'!C154)</f>
        <v/>
      </c>
      <c r="D154" s="50" t="str">
        <f>IF('(2-4) 퇴직자 및 DC전환자 명부'!D154="","",'(2-4) 퇴직자 및 DC전환자 명부'!D154)</f>
        <v/>
      </c>
      <c r="E154" s="50" t="str">
        <f>IF('(2-4) 퇴직자 및 DC전환자 명부'!E154="","",'(2-4) 퇴직자 및 DC전환자 명부'!E154)</f>
        <v/>
      </c>
      <c r="F154" s="259" t="str">
        <f>IF('(2-4) 퇴직자 및 DC전환자 명부'!F154="","",'(2-4) 퇴직자 및 DC전환자 명부'!F154)</f>
        <v/>
      </c>
      <c r="G154" s="259"/>
      <c r="H154" s="259"/>
      <c r="I154" s="50"/>
      <c r="J154" s="50"/>
      <c r="K154" s="50"/>
      <c r="L154" s="50"/>
      <c r="M154" s="259" t="str">
        <f>IF('(2-4) 퇴직자 및 DC전환자 명부'!G154="","",'(2-4) 퇴직자 및 DC전환자 명부'!G154)</f>
        <v/>
      </c>
      <c r="N154" s="50"/>
      <c r="O154" s="50"/>
      <c r="P154" s="50"/>
      <c r="Q154" s="50"/>
    </row>
    <row r="155" spans="1:17">
      <c r="A155" s="257" t="str">
        <f>IF('(2-4) 퇴직자 및 DC전환자 명부'!B155="","",'(2-4) 퇴직자 및 DC전환자 명부'!B155)</f>
        <v/>
      </c>
      <c r="B155" s="257" t="str">
        <f t="shared" si="2"/>
        <v/>
      </c>
      <c r="C155" s="50" t="str">
        <f>IF('(2-4) 퇴직자 및 DC전환자 명부'!C155="","",'(2-4) 퇴직자 및 DC전환자 명부'!C155)</f>
        <v/>
      </c>
      <c r="D155" s="50" t="str">
        <f>IF('(2-4) 퇴직자 및 DC전환자 명부'!D155="","",'(2-4) 퇴직자 및 DC전환자 명부'!D155)</f>
        <v/>
      </c>
      <c r="E155" s="50" t="str">
        <f>IF('(2-4) 퇴직자 및 DC전환자 명부'!E155="","",'(2-4) 퇴직자 및 DC전환자 명부'!E155)</f>
        <v/>
      </c>
      <c r="F155" s="259" t="str">
        <f>IF('(2-4) 퇴직자 및 DC전환자 명부'!F155="","",'(2-4) 퇴직자 및 DC전환자 명부'!F155)</f>
        <v/>
      </c>
      <c r="G155" s="259"/>
      <c r="H155" s="259"/>
      <c r="I155" s="50"/>
      <c r="J155" s="50"/>
      <c r="K155" s="50"/>
      <c r="L155" s="50"/>
      <c r="M155" s="259" t="str">
        <f>IF('(2-4) 퇴직자 및 DC전환자 명부'!G155="","",'(2-4) 퇴직자 및 DC전환자 명부'!G155)</f>
        <v/>
      </c>
      <c r="N155" s="50"/>
      <c r="O155" s="50"/>
      <c r="P155" s="50"/>
      <c r="Q155" s="50"/>
    </row>
    <row r="156" spans="1:17">
      <c r="A156" s="257" t="str">
        <f>IF('(2-4) 퇴직자 및 DC전환자 명부'!B156="","",'(2-4) 퇴직자 및 DC전환자 명부'!B156)</f>
        <v/>
      </c>
      <c r="B156" s="257" t="str">
        <f t="shared" si="2"/>
        <v/>
      </c>
      <c r="C156" s="50" t="str">
        <f>IF('(2-4) 퇴직자 및 DC전환자 명부'!C156="","",'(2-4) 퇴직자 및 DC전환자 명부'!C156)</f>
        <v/>
      </c>
      <c r="D156" s="50" t="str">
        <f>IF('(2-4) 퇴직자 및 DC전환자 명부'!D156="","",'(2-4) 퇴직자 및 DC전환자 명부'!D156)</f>
        <v/>
      </c>
      <c r="E156" s="50" t="str">
        <f>IF('(2-4) 퇴직자 및 DC전환자 명부'!E156="","",'(2-4) 퇴직자 및 DC전환자 명부'!E156)</f>
        <v/>
      </c>
      <c r="F156" s="259" t="str">
        <f>IF('(2-4) 퇴직자 및 DC전환자 명부'!F156="","",'(2-4) 퇴직자 및 DC전환자 명부'!F156)</f>
        <v/>
      </c>
      <c r="G156" s="259"/>
      <c r="H156" s="259"/>
      <c r="I156" s="50"/>
      <c r="J156" s="50"/>
      <c r="K156" s="50"/>
      <c r="L156" s="50"/>
      <c r="M156" s="259" t="str">
        <f>IF('(2-4) 퇴직자 및 DC전환자 명부'!G156="","",'(2-4) 퇴직자 및 DC전환자 명부'!G156)</f>
        <v/>
      </c>
      <c r="N156" s="50"/>
      <c r="O156" s="50"/>
      <c r="P156" s="50"/>
      <c r="Q156" s="50"/>
    </row>
    <row r="157" spans="1:17">
      <c r="A157" s="257" t="str">
        <f>IF('(2-4) 퇴직자 및 DC전환자 명부'!B157="","",'(2-4) 퇴직자 및 DC전환자 명부'!B157)</f>
        <v/>
      </c>
      <c r="B157" s="257" t="str">
        <f t="shared" si="2"/>
        <v/>
      </c>
      <c r="C157" s="50" t="str">
        <f>IF('(2-4) 퇴직자 및 DC전환자 명부'!C157="","",'(2-4) 퇴직자 및 DC전환자 명부'!C157)</f>
        <v/>
      </c>
      <c r="D157" s="50" t="str">
        <f>IF('(2-4) 퇴직자 및 DC전환자 명부'!D157="","",'(2-4) 퇴직자 및 DC전환자 명부'!D157)</f>
        <v/>
      </c>
      <c r="E157" s="50" t="str">
        <f>IF('(2-4) 퇴직자 및 DC전환자 명부'!E157="","",'(2-4) 퇴직자 및 DC전환자 명부'!E157)</f>
        <v/>
      </c>
      <c r="F157" s="259" t="str">
        <f>IF('(2-4) 퇴직자 및 DC전환자 명부'!F157="","",'(2-4) 퇴직자 및 DC전환자 명부'!F157)</f>
        <v/>
      </c>
      <c r="G157" s="259"/>
      <c r="H157" s="259"/>
      <c r="I157" s="50"/>
      <c r="J157" s="50"/>
      <c r="K157" s="50"/>
      <c r="L157" s="50"/>
      <c r="M157" s="259" t="str">
        <f>IF('(2-4) 퇴직자 및 DC전환자 명부'!G157="","",'(2-4) 퇴직자 및 DC전환자 명부'!G157)</f>
        <v/>
      </c>
      <c r="N157" s="50"/>
      <c r="O157" s="50"/>
      <c r="P157" s="50"/>
      <c r="Q157" s="50"/>
    </row>
    <row r="158" spans="1:17">
      <c r="A158" s="257" t="str">
        <f>IF('(2-4) 퇴직자 및 DC전환자 명부'!B158="","",'(2-4) 퇴직자 및 DC전환자 명부'!B158)</f>
        <v/>
      </c>
      <c r="B158" s="257" t="str">
        <f t="shared" si="2"/>
        <v/>
      </c>
      <c r="C158" s="50" t="str">
        <f>IF('(2-4) 퇴직자 및 DC전환자 명부'!C158="","",'(2-4) 퇴직자 및 DC전환자 명부'!C158)</f>
        <v/>
      </c>
      <c r="D158" s="50" t="str">
        <f>IF('(2-4) 퇴직자 및 DC전환자 명부'!D158="","",'(2-4) 퇴직자 및 DC전환자 명부'!D158)</f>
        <v/>
      </c>
      <c r="E158" s="50" t="str">
        <f>IF('(2-4) 퇴직자 및 DC전환자 명부'!E158="","",'(2-4) 퇴직자 및 DC전환자 명부'!E158)</f>
        <v/>
      </c>
      <c r="F158" s="259" t="str">
        <f>IF('(2-4) 퇴직자 및 DC전환자 명부'!F158="","",'(2-4) 퇴직자 및 DC전환자 명부'!F158)</f>
        <v/>
      </c>
      <c r="G158" s="259"/>
      <c r="H158" s="259"/>
      <c r="I158" s="50"/>
      <c r="J158" s="50"/>
      <c r="K158" s="50"/>
      <c r="L158" s="50"/>
      <c r="M158" s="259" t="str">
        <f>IF('(2-4) 퇴직자 및 DC전환자 명부'!G158="","",'(2-4) 퇴직자 및 DC전환자 명부'!G158)</f>
        <v/>
      </c>
      <c r="N158" s="50"/>
      <c r="O158" s="50"/>
      <c r="P158" s="50"/>
      <c r="Q158" s="50"/>
    </row>
    <row r="159" spans="1:17">
      <c r="A159" s="257" t="str">
        <f>IF('(2-4) 퇴직자 및 DC전환자 명부'!B159="","",'(2-4) 퇴직자 및 DC전환자 명부'!B159)</f>
        <v/>
      </c>
      <c r="B159" s="257" t="str">
        <f t="shared" si="2"/>
        <v/>
      </c>
      <c r="C159" s="50" t="str">
        <f>IF('(2-4) 퇴직자 및 DC전환자 명부'!C159="","",'(2-4) 퇴직자 및 DC전환자 명부'!C159)</f>
        <v/>
      </c>
      <c r="D159" s="50" t="str">
        <f>IF('(2-4) 퇴직자 및 DC전환자 명부'!D159="","",'(2-4) 퇴직자 및 DC전환자 명부'!D159)</f>
        <v/>
      </c>
      <c r="E159" s="50" t="str">
        <f>IF('(2-4) 퇴직자 및 DC전환자 명부'!E159="","",'(2-4) 퇴직자 및 DC전환자 명부'!E159)</f>
        <v/>
      </c>
      <c r="F159" s="259" t="str">
        <f>IF('(2-4) 퇴직자 및 DC전환자 명부'!F159="","",'(2-4) 퇴직자 및 DC전환자 명부'!F159)</f>
        <v/>
      </c>
      <c r="G159" s="259"/>
      <c r="H159" s="259"/>
      <c r="I159" s="50"/>
      <c r="J159" s="50"/>
      <c r="K159" s="50"/>
      <c r="L159" s="50"/>
      <c r="M159" s="259" t="str">
        <f>IF('(2-4) 퇴직자 및 DC전환자 명부'!G159="","",'(2-4) 퇴직자 및 DC전환자 명부'!G159)</f>
        <v/>
      </c>
      <c r="N159" s="50"/>
      <c r="O159" s="50"/>
      <c r="P159" s="50"/>
      <c r="Q159" s="50"/>
    </row>
    <row r="160" spans="1:17">
      <c r="A160" s="257" t="str">
        <f>IF('(2-4) 퇴직자 및 DC전환자 명부'!B160="","",'(2-4) 퇴직자 및 DC전환자 명부'!B160)</f>
        <v/>
      </c>
      <c r="B160" s="257" t="str">
        <f t="shared" si="2"/>
        <v/>
      </c>
      <c r="C160" s="50" t="str">
        <f>IF('(2-4) 퇴직자 및 DC전환자 명부'!C160="","",'(2-4) 퇴직자 및 DC전환자 명부'!C160)</f>
        <v/>
      </c>
      <c r="D160" s="50" t="str">
        <f>IF('(2-4) 퇴직자 및 DC전환자 명부'!D160="","",'(2-4) 퇴직자 및 DC전환자 명부'!D160)</f>
        <v/>
      </c>
      <c r="E160" s="50" t="str">
        <f>IF('(2-4) 퇴직자 및 DC전환자 명부'!E160="","",'(2-4) 퇴직자 및 DC전환자 명부'!E160)</f>
        <v/>
      </c>
      <c r="F160" s="259" t="str">
        <f>IF('(2-4) 퇴직자 및 DC전환자 명부'!F160="","",'(2-4) 퇴직자 및 DC전환자 명부'!F160)</f>
        <v/>
      </c>
      <c r="G160" s="259"/>
      <c r="H160" s="259"/>
      <c r="I160" s="50"/>
      <c r="J160" s="50"/>
      <c r="K160" s="50"/>
      <c r="L160" s="50"/>
      <c r="M160" s="259" t="str">
        <f>IF('(2-4) 퇴직자 및 DC전환자 명부'!G160="","",'(2-4) 퇴직자 및 DC전환자 명부'!G160)</f>
        <v/>
      </c>
      <c r="N160" s="50"/>
      <c r="O160" s="50"/>
      <c r="P160" s="50"/>
      <c r="Q160" s="50"/>
    </row>
    <row r="161" spans="1:17">
      <c r="A161" s="257" t="str">
        <f>IF('(2-4) 퇴직자 및 DC전환자 명부'!B161="","",'(2-4) 퇴직자 및 DC전환자 명부'!B161)</f>
        <v/>
      </c>
      <c r="B161" s="257" t="str">
        <f t="shared" si="2"/>
        <v/>
      </c>
      <c r="C161" s="50" t="str">
        <f>IF('(2-4) 퇴직자 및 DC전환자 명부'!C161="","",'(2-4) 퇴직자 및 DC전환자 명부'!C161)</f>
        <v/>
      </c>
      <c r="D161" s="50" t="str">
        <f>IF('(2-4) 퇴직자 및 DC전환자 명부'!D161="","",'(2-4) 퇴직자 및 DC전환자 명부'!D161)</f>
        <v/>
      </c>
      <c r="E161" s="50" t="str">
        <f>IF('(2-4) 퇴직자 및 DC전환자 명부'!E161="","",'(2-4) 퇴직자 및 DC전환자 명부'!E161)</f>
        <v/>
      </c>
      <c r="F161" s="259" t="str">
        <f>IF('(2-4) 퇴직자 및 DC전환자 명부'!F161="","",'(2-4) 퇴직자 및 DC전환자 명부'!F161)</f>
        <v/>
      </c>
      <c r="G161" s="259"/>
      <c r="H161" s="259"/>
      <c r="I161" s="50"/>
      <c r="J161" s="50"/>
      <c r="K161" s="50"/>
      <c r="L161" s="50"/>
      <c r="M161" s="259" t="str">
        <f>IF('(2-4) 퇴직자 및 DC전환자 명부'!G161="","",'(2-4) 퇴직자 및 DC전환자 명부'!G161)</f>
        <v/>
      </c>
      <c r="N161" s="50"/>
      <c r="O161" s="50"/>
      <c r="P161" s="50"/>
      <c r="Q161" s="50"/>
    </row>
    <row r="162" spans="1:17">
      <c r="A162" s="257" t="str">
        <f>IF('(2-4) 퇴직자 및 DC전환자 명부'!B162="","",'(2-4) 퇴직자 및 DC전환자 명부'!B162)</f>
        <v/>
      </c>
      <c r="B162" s="257" t="str">
        <f t="shared" si="2"/>
        <v/>
      </c>
      <c r="C162" s="50" t="str">
        <f>IF('(2-4) 퇴직자 및 DC전환자 명부'!C162="","",'(2-4) 퇴직자 및 DC전환자 명부'!C162)</f>
        <v/>
      </c>
      <c r="D162" s="50" t="str">
        <f>IF('(2-4) 퇴직자 및 DC전환자 명부'!D162="","",'(2-4) 퇴직자 및 DC전환자 명부'!D162)</f>
        <v/>
      </c>
      <c r="E162" s="50" t="str">
        <f>IF('(2-4) 퇴직자 및 DC전환자 명부'!E162="","",'(2-4) 퇴직자 및 DC전환자 명부'!E162)</f>
        <v/>
      </c>
      <c r="F162" s="259" t="str">
        <f>IF('(2-4) 퇴직자 및 DC전환자 명부'!F162="","",'(2-4) 퇴직자 및 DC전환자 명부'!F162)</f>
        <v/>
      </c>
      <c r="G162" s="259"/>
      <c r="H162" s="259"/>
      <c r="I162" s="50"/>
      <c r="J162" s="50"/>
      <c r="K162" s="50"/>
      <c r="L162" s="50"/>
      <c r="M162" s="259" t="str">
        <f>IF('(2-4) 퇴직자 및 DC전환자 명부'!G162="","",'(2-4) 퇴직자 및 DC전환자 명부'!G162)</f>
        <v/>
      </c>
      <c r="N162" s="50"/>
      <c r="O162" s="50"/>
      <c r="P162" s="50"/>
      <c r="Q162" s="50"/>
    </row>
    <row r="163" spans="1:17">
      <c r="A163" s="257" t="str">
        <f>IF('(2-4) 퇴직자 및 DC전환자 명부'!B163="","",'(2-4) 퇴직자 및 DC전환자 명부'!B163)</f>
        <v/>
      </c>
      <c r="B163" s="257" t="str">
        <f t="shared" si="2"/>
        <v/>
      </c>
      <c r="C163" s="50" t="str">
        <f>IF('(2-4) 퇴직자 및 DC전환자 명부'!C163="","",'(2-4) 퇴직자 및 DC전환자 명부'!C163)</f>
        <v/>
      </c>
      <c r="D163" s="50" t="str">
        <f>IF('(2-4) 퇴직자 및 DC전환자 명부'!D163="","",'(2-4) 퇴직자 및 DC전환자 명부'!D163)</f>
        <v/>
      </c>
      <c r="E163" s="50" t="str">
        <f>IF('(2-4) 퇴직자 및 DC전환자 명부'!E163="","",'(2-4) 퇴직자 및 DC전환자 명부'!E163)</f>
        <v/>
      </c>
      <c r="F163" s="259" t="str">
        <f>IF('(2-4) 퇴직자 및 DC전환자 명부'!F163="","",'(2-4) 퇴직자 및 DC전환자 명부'!F163)</f>
        <v/>
      </c>
      <c r="G163" s="259"/>
      <c r="H163" s="259"/>
      <c r="I163" s="50"/>
      <c r="J163" s="50"/>
      <c r="K163" s="50"/>
      <c r="L163" s="50"/>
      <c r="M163" s="259" t="str">
        <f>IF('(2-4) 퇴직자 및 DC전환자 명부'!G163="","",'(2-4) 퇴직자 및 DC전환자 명부'!G163)</f>
        <v/>
      </c>
      <c r="N163" s="50"/>
      <c r="O163" s="50"/>
      <c r="P163" s="50"/>
      <c r="Q163" s="50"/>
    </row>
    <row r="164" spans="1:17">
      <c r="A164" s="257" t="str">
        <f>IF('(2-4) 퇴직자 및 DC전환자 명부'!B164="","",'(2-4) 퇴직자 및 DC전환자 명부'!B164)</f>
        <v/>
      </c>
      <c r="B164" s="257" t="str">
        <f t="shared" si="2"/>
        <v/>
      </c>
      <c r="C164" s="50" t="str">
        <f>IF('(2-4) 퇴직자 및 DC전환자 명부'!C164="","",'(2-4) 퇴직자 및 DC전환자 명부'!C164)</f>
        <v/>
      </c>
      <c r="D164" s="50" t="str">
        <f>IF('(2-4) 퇴직자 및 DC전환자 명부'!D164="","",'(2-4) 퇴직자 및 DC전환자 명부'!D164)</f>
        <v/>
      </c>
      <c r="E164" s="50" t="str">
        <f>IF('(2-4) 퇴직자 및 DC전환자 명부'!E164="","",'(2-4) 퇴직자 및 DC전환자 명부'!E164)</f>
        <v/>
      </c>
      <c r="F164" s="259" t="str">
        <f>IF('(2-4) 퇴직자 및 DC전환자 명부'!F164="","",'(2-4) 퇴직자 및 DC전환자 명부'!F164)</f>
        <v/>
      </c>
      <c r="G164" s="259"/>
      <c r="H164" s="259"/>
      <c r="I164" s="50"/>
      <c r="J164" s="50"/>
      <c r="K164" s="50"/>
      <c r="L164" s="50"/>
      <c r="M164" s="259" t="str">
        <f>IF('(2-4) 퇴직자 및 DC전환자 명부'!G164="","",'(2-4) 퇴직자 및 DC전환자 명부'!G164)</f>
        <v/>
      </c>
      <c r="N164" s="50"/>
      <c r="O164" s="50"/>
      <c r="P164" s="50"/>
      <c r="Q164" s="50"/>
    </row>
    <row r="165" spans="1:17">
      <c r="A165" s="257" t="str">
        <f>IF('(2-4) 퇴직자 및 DC전환자 명부'!B165="","",'(2-4) 퇴직자 및 DC전환자 명부'!B165)</f>
        <v/>
      </c>
      <c r="B165" s="257" t="str">
        <f t="shared" si="2"/>
        <v/>
      </c>
      <c r="C165" s="50" t="str">
        <f>IF('(2-4) 퇴직자 및 DC전환자 명부'!C165="","",'(2-4) 퇴직자 및 DC전환자 명부'!C165)</f>
        <v/>
      </c>
      <c r="D165" s="50" t="str">
        <f>IF('(2-4) 퇴직자 및 DC전환자 명부'!D165="","",'(2-4) 퇴직자 및 DC전환자 명부'!D165)</f>
        <v/>
      </c>
      <c r="E165" s="50" t="str">
        <f>IF('(2-4) 퇴직자 및 DC전환자 명부'!E165="","",'(2-4) 퇴직자 및 DC전환자 명부'!E165)</f>
        <v/>
      </c>
      <c r="F165" s="259" t="str">
        <f>IF('(2-4) 퇴직자 및 DC전환자 명부'!F165="","",'(2-4) 퇴직자 및 DC전환자 명부'!F165)</f>
        <v/>
      </c>
      <c r="G165" s="259"/>
      <c r="H165" s="259"/>
      <c r="I165" s="50"/>
      <c r="J165" s="50"/>
      <c r="K165" s="50"/>
      <c r="L165" s="50"/>
      <c r="M165" s="259" t="str">
        <f>IF('(2-4) 퇴직자 및 DC전환자 명부'!G165="","",'(2-4) 퇴직자 및 DC전환자 명부'!G165)</f>
        <v/>
      </c>
      <c r="N165" s="50"/>
      <c r="O165" s="50"/>
      <c r="P165" s="50"/>
      <c r="Q165" s="50"/>
    </row>
    <row r="166" spans="1:17">
      <c r="A166" s="257" t="str">
        <f>IF('(2-4) 퇴직자 및 DC전환자 명부'!B166="","",'(2-4) 퇴직자 및 DC전환자 명부'!B166)</f>
        <v/>
      </c>
      <c r="B166" s="257" t="str">
        <f t="shared" si="2"/>
        <v/>
      </c>
      <c r="C166" s="50" t="str">
        <f>IF('(2-4) 퇴직자 및 DC전환자 명부'!C166="","",'(2-4) 퇴직자 및 DC전환자 명부'!C166)</f>
        <v/>
      </c>
      <c r="D166" s="50" t="str">
        <f>IF('(2-4) 퇴직자 및 DC전환자 명부'!D166="","",'(2-4) 퇴직자 및 DC전환자 명부'!D166)</f>
        <v/>
      </c>
      <c r="E166" s="50" t="str">
        <f>IF('(2-4) 퇴직자 및 DC전환자 명부'!E166="","",'(2-4) 퇴직자 및 DC전환자 명부'!E166)</f>
        <v/>
      </c>
      <c r="F166" s="259" t="str">
        <f>IF('(2-4) 퇴직자 및 DC전환자 명부'!F166="","",'(2-4) 퇴직자 및 DC전환자 명부'!F166)</f>
        <v/>
      </c>
      <c r="G166" s="259"/>
      <c r="H166" s="259"/>
      <c r="I166" s="50"/>
      <c r="J166" s="50"/>
      <c r="K166" s="50"/>
      <c r="L166" s="50"/>
      <c r="M166" s="259" t="str">
        <f>IF('(2-4) 퇴직자 및 DC전환자 명부'!G166="","",'(2-4) 퇴직자 및 DC전환자 명부'!G166)</f>
        <v/>
      </c>
      <c r="N166" s="50"/>
      <c r="O166" s="50"/>
      <c r="P166" s="50"/>
      <c r="Q166" s="50"/>
    </row>
    <row r="167" spans="1:17">
      <c r="A167" s="257" t="str">
        <f>IF('(2-4) 퇴직자 및 DC전환자 명부'!B167="","",'(2-4) 퇴직자 및 DC전환자 명부'!B167)</f>
        <v/>
      </c>
      <c r="B167" s="257" t="str">
        <f t="shared" si="2"/>
        <v/>
      </c>
      <c r="C167" s="50" t="str">
        <f>IF('(2-4) 퇴직자 및 DC전환자 명부'!C167="","",'(2-4) 퇴직자 및 DC전환자 명부'!C167)</f>
        <v/>
      </c>
      <c r="D167" s="50" t="str">
        <f>IF('(2-4) 퇴직자 및 DC전환자 명부'!D167="","",'(2-4) 퇴직자 및 DC전환자 명부'!D167)</f>
        <v/>
      </c>
      <c r="E167" s="50" t="str">
        <f>IF('(2-4) 퇴직자 및 DC전환자 명부'!E167="","",'(2-4) 퇴직자 및 DC전환자 명부'!E167)</f>
        <v/>
      </c>
      <c r="F167" s="259" t="str">
        <f>IF('(2-4) 퇴직자 및 DC전환자 명부'!F167="","",'(2-4) 퇴직자 및 DC전환자 명부'!F167)</f>
        <v/>
      </c>
      <c r="G167" s="259"/>
      <c r="H167" s="259"/>
      <c r="I167" s="50"/>
      <c r="J167" s="50"/>
      <c r="K167" s="50"/>
      <c r="L167" s="50"/>
      <c r="M167" s="259" t="str">
        <f>IF('(2-4) 퇴직자 및 DC전환자 명부'!G167="","",'(2-4) 퇴직자 및 DC전환자 명부'!G167)</f>
        <v/>
      </c>
      <c r="N167" s="50"/>
      <c r="O167" s="50"/>
      <c r="P167" s="50"/>
      <c r="Q167" s="50"/>
    </row>
    <row r="168" spans="1:17">
      <c r="A168" s="257" t="str">
        <f>IF('(2-4) 퇴직자 및 DC전환자 명부'!B168="","",'(2-4) 퇴직자 및 DC전환자 명부'!B168)</f>
        <v/>
      </c>
      <c r="B168" s="257" t="str">
        <f t="shared" si="2"/>
        <v/>
      </c>
      <c r="C168" s="50" t="str">
        <f>IF('(2-4) 퇴직자 및 DC전환자 명부'!C168="","",'(2-4) 퇴직자 및 DC전환자 명부'!C168)</f>
        <v/>
      </c>
      <c r="D168" s="50" t="str">
        <f>IF('(2-4) 퇴직자 및 DC전환자 명부'!D168="","",'(2-4) 퇴직자 및 DC전환자 명부'!D168)</f>
        <v/>
      </c>
      <c r="E168" s="50" t="str">
        <f>IF('(2-4) 퇴직자 및 DC전환자 명부'!E168="","",'(2-4) 퇴직자 및 DC전환자 명부'!E168)</f>
        <v/>
      </c>
      <c r="F168" s="259" t="str">
        <f>IF('(2-4) 퇴직자 및 DC전환자 명부'!F168="","",'(2-4) 퇴직자 및 DC전환자 명부'!F168)</f>
        <v/>
      </c>
      <c r="G168" s="259"/>
      <c r="H168" s="259"/>
      <c r="I168" s="50"/>
      <c r="J168" s="50"/>
      <c r="K168" s="50"/>
      <c r="L168" s="50"/>
      <c r="M168" s="259" t="str">
        <f>IF('(2-4) 퇴직자 및 DC전환자 명부'!G168="","",'(2-4) 퇴직자 및 DC전환자 명부'!G168)</f>
        <v/>
      </c>
      <c r="N168" s="50"/>
      <c r="O168" s="50"/>
      <c r="P168" s="50"/>
      <c r="Q168" s="50"/>
    </row>
    <row r="169" spans="1:17">
      <c r="A169" s="257" t="str">
        <f>IF('(2-4) 퇴직자 및 DC전환자 명부'!B169="","",'(2-4) 퇴직자 및 DC전환자 명부'!B169)</f>
        <v/>
      </c>
      <c r="B169" s="257" t="str">
        <f t="shared" si="2"/>
        <v/>
      </c>
      <c r="C169" s="50" t="str">
        <f>IF('(2-4) 퇴직자 및 DC전환자 명부'!C169="","",'(2-4) 퇴직자 및 DC전환자 명부'!C169)</f>
        <v/>
      </c>
      <c r="D169" s="50" t="str">
        <f>IF('(2-4) 퇴직자 및 DC전환자 명부'!D169="","",'(2-4) 퇴직자 및 DC전환자 명부'!D169)</f>
        <v/>
      </c>
      <c r="E169" s="50" t="str">
        <f>IF('(2-4) 퇴직자 및 DC전환자 명부'!E169="","",'(2-4) 퇴직자 및 DC전환자 명부'!E169)</f>
        <v/>
      </c>
      <c r="F169" s="259" t="str">
        <f>IF('(2-4) 퇴직자 및 DC전환자 명부'!F169="","",'(2-4) 퇴직자 및 DC전환자 명부'!F169)</f>
        <v/>
      </c>
      <c r="G169" s="259"/>
      <c r="H169" s="259"/>
      <c r="I169" s="50"/>
      <c r="J169" s="50"/>
      <c r="K169" s="50"/>
      <c r="L169" s="50"/>
      <c r="M169" s="259" t="str">
        <f>IF('(2-4) 퇴직자 및 DC전환자 명부'!G169="","",'(2-4) 퇴직자 및 DC전환자 명부'!G169)</f>
        <v/>
      </c>
      <c r="N169" s="50"/>
      <c r="O169" s="50"/>
      <c r="P169" s="50"/>
      <c r="Q169" s="50"/>
    </row>
    <row r="170" spans="1:17">
      <c r="A170" s="257" t="str">
        <f>IF('(2-4) 퇴직자 및 DC전환자 명부'!B170="","",'(2-4) 퇴직자 및 DC전환자 명부'!B170)</f>
        <v/>
      </c>
      <c r="B170" s="257" t="str">
        <f t="shared" si="2"/>
        <v/>
      </c>
      <c r="C170" s="50" t="str">
        <f>IF('(2-4) 퇴직자 및 DC전환자 명부'!C170="","",'(2-4) 퇴직자 및 DC전환자 명부'!C170)</f>
        <v/>
      </c>
      <c r="D170" s="50" t="str">
        <f>IF('(2-4) 퇴직자 및 DC전환자 명부'!D170="","",'(2-4) 퇴직자 및 DC전환자 명부'!D170)</f>
        <v/>
      </c>
      <c r="E170" s="50" t="str">
        <f>IF('(2-4) 퇴직자 및 DC전환자 명부'!E170="","",'(2-4) 퇴직자 및 DC전환자 명부'!E170)</f>
        <v/>
      </c>
      <c r="F170" s="259" t="str">
        <f>IF('(2-4) 퇴직자 및 DC전환자 명부'!F170="","",'(2-4) 퇴직자 및 DC전환자 명부'!F170)</f>
        <v/>
      </c>
      <c r="G170" s="259"/>
      <c r="H170" s="259"/>
      <c r="I170" s="50"/>
      <c r="J170" s="50"/>
      <c r="K170" s="50"/>
      <c r="L170" s="50"/>
      <c r="M170" s="259" t="str">
        <f>IF('(2-4) 퇴직자 및 DC전환자 명부'!G170="","",'(2-4) 퇴직자 및 DC전환자 명부'!G170)</f>
        <v/>
      </c>
      <c r="N170" s="50"/>
      <c r="O170" s="50"/>
      <c r="P170" s="50"/>
      <c r="Q170" s="50"/>
    </row>
    <row r="171" spans="1:17">
      <c r="A171" s="257" t="str">
        <f>IF('(2-4) 퇴직자 및 DC전환자 명부'!B171="","",'(2-4) 퇴직자 및 DC전환자 명부'!B171)</f>
        <v/>
      </c>
      <c r="B171" s="257" t="str">
        <f t="shared" si="2"/>
        <v/>
      </c>
      <c r="C171" s="50" t="str">
        <f>IF('(2-4) 퇴직자 및 DC전환자 명부'!C171="","",'(2-4) 퇴직자 및 DC전환자 명부'!C171)</f>
        <v/>
      </c>
      <c r="D171" s="50" t="str">
        <f>IF('(2-4) 퇴직자 및 DC전환자 명부'!D171="","",'(2-4) 퇴직자 및 DC전환자 명부'!D171)</f>
        <v/>
      </c>
      <c r="E171" s="50" t="str">
        <f>IF('(2-4) 퇴직자 및 DC전환자 명부'!E171="","",'(2-4) 퇴직자 및 DC전환자 명부'!E171)</f>
        <v/>
      </c>
      <c r="F171" s="259" t="str">
        <f>IF('(2-4) 퇴직자 및 DC전환자 명부'!F171="","",'(2-4) 퇴직자 및 DC전환자 명부'!F171)</f>
        <v/>
      </c>
      <c r="G171" s="259"/>
      <c r="H171" s="259"/>
      <c r="I171" s="50"/>
      <c r="J171" s="50"/>
      <c r="K171" s="50"/>
      <c r="L171" s="50"/>
      <c r="M171" s="259" t="str">
        <f>IF('(2-4) 퇴직자 및 DC전환자 명부'!G171="","",'(2-4) 퇴직자 및 DC전환자 명부'!G171)</f>
        <v/>
      </c>
      <c r="N171" s="50"/>
      <c r="O171" s="50"/>
      <c r="P171" s="50"/>
      <c r="Q171" s="50"/>
    </row>
    <row r="172" spans="1:17">
      <c r="A172" s="257" t="str">
        <f>IF('(2-4) 퇴직자 및 DC전환자 명부'!B172="","",'(2-4) 퇴직자 및 DC전환자 명부'!B172)</f>
        <v/>
      </c>
      <c r="B172" s="257" t="str">
        <f t="shared" si="2"/>
        <v/>
      </c>
      <c r="C172" s="50" t="str">
        <f>IF('(2-4) 퇴직자 및 DC전환자 명부'!C172="","",'(2-4) 퇴직자 및 DC전환자 명부'!C172)</f>
        <v/>
      </c>
      <c r="D172" s="50" t="str">
        <f>IF('(2-4) 퇴직자 및 DC전환자 명부'!D172="","",'(2-4) 퇴직자 및 DC전환자 명부'!D172)</f>
        <v/>
      </c>
      <c r="E172" s="50" t="str">
        <f>IF('(2-4) 퇴직자 및 DC전환자 명부'!E172="","",'(2-4) 퇴직자 및 DC전환자 명부'!E172)</f>
        <v/>
      </c>
      <c r="F172" s="259" t="str">
        <f>IF('(2-4) 퇴직자 및 DC전환자 명부'!F172="","",'(2-4) 퇴직자 및 DC전환자 명부'!F172)</f>
        <v/>
      </c>
      <c r="G172" s="259"/>
      <c r="H172" s="259"/>
      <c r="I172" s="50"/>
      <c r="J172" s="50"/>
      <c r="K172" s="50"/>
      <c r="L172" s="50"/>
      <c r="M172" s="259" t="str">
        <f>IF('(2-4) 퇴직자 및 DC전환자 명부'!G172="","",'(2-4) 퇴직자 및 DC전환자 명부'!G172)</f>
        <v/>
      </c>
      <c r="N172" s="50"/>
      <c r="O172" s="50"/>
      <c r="P172" s="50"/>
      <c r="Q172" s="50"/>
    </row>
    <row r="173" spans="1:17">
      <c r="A173" s="257" t="str">
        <f>IF('(2-4) 퇴직자 및 DC전환자 명부'!B173="","",'(2-4) 퇴직자 및 DC전환자 명부'!B173)</f>
        <v/>
      </c>
      <c r="B173" s="257" t="str">
        <f t="shared" si="2"/>
        <v/>
      </c>
      <c r="C173" s="50" t="str">
        <f>IF('(2-4) 퇴직자 및 DC전환자 명부'!C173="","",'(2-4) 퇴직자 및 DC전환자 명부'!C173)</f>
        <v/>
      </c>
      <c r="D173" s="50" t="str">
        <f>IF('(2-4) 퇴직자 및 DC전환자 명부'!D173="","",'(2-4) 퇴직자 및 DC전환자 명부'!D173)</f>
        <v/>
      </c>
      <c r="E173" s="50" t="str">
        <f>IF('(2-4) 퇴직자 및 DC전환자 명부'!E173="","",'(2-4) 퇴직자 및 DC전환자 명부'!E173)</f>
        <v/>
      </c>
      <c r="F173" s="259" t="str">
        <f>IF('(2-4) 퇴직자 및 DC전환자 명부'!F173="","",'(2-4) 퇴직자 및 DC전환자 명부'!F173)</f>
        <v/>
      </c>
      <c r="G173" s="259"/>
      <c r="H173" s="259"/>
      <c r="I173" s="50"/>
      <c r="J173" s="50"/>
      <c r="K173" s="50"/>
      <c r="L173" s="50"/>
      <c r="M173" s="259" t="str">
        <f>IF('(2-4) 퇴직자 및 DC전환자 명부'!G173="","",'(2-4) 퇴직자 및 DC전환자 명부'!G173)</f>
        <v/>
      </c>
      <c r="N173" s="50"/>
      <c r="O173" s="50"/>
      <c r="P173" s="50"/>
      <c r="Q173" s="50"/>
    </row>
    <row r="174" spans="1:17">
      <c r="A174" s="257" t="str">
        <f>IF('(2-4) 퇴직자 및 DC전환자 명부'!B174="","",'(2-4) 퇴직자 및 DC전환자 명부'!B174)</f>
        <v/>
      </c>
      <c r="B174" s="257" t="str">
        <f t="shared" si="2"/>
        <v/>
      </c>
      <c r="C174" s="50" t="str">
        <f>IF('(2-4) 퇴직자 및 DC전환자 명부'!C174="","",'(2-4) 퇴직자 및 DC전환자 명부'!C174)</f>
        <v/>
      </c>
      <c r="D174" s="50" t="str">
        <f>IF('(2-4) 퇴직자 및 DC전환자 명부'!D174="","",'(2-4) 퇴직자 및 DC전환자 명부'!D174)</f>
        <v/>
      </c>
      <c r="E174" s="50" t="str">
        <f>IF('(2-4) 퇴직자 및 DC전환자 명부'!E174="","",'(2-4) 퇴직자 및 DC전환자 명부'!E174)</f>
        <v/>
      </c>
      <c r="F174" s="259" t="str">
        <f>IF('(2-4) 퇴직자 및 DC전환자 명부'!F174="","",'(2-4) 퇴직자 및 DC전환자 명부'!F174)</f>
        <v/>
      </c>
      <c r="G174" s="259"/>
      <c r="H174" s="259"/>
      <c r="I174" s="50"/>
      <c r="J174" s="50"/>
      <c r="K174" s="50"/>
      <c r="L174" s="50"/>
      <c r="M174" s="259" t="str">
        <f>IF('(2-4) 퇴직자 및 DC전환자 명부'!G174="","",'(2-4) 퇴직자 및 DC전환자 명부'!G174)</f>
        <v/>
      </c>
      <c r="N174" s="50"/>
      <c r="O174" s="50"/>
      <c r="P174" s="50"/>
      <c r="Q174" s="50"/>
    </row>
    <row r="175" spans="1:17">
      <c r="A175" s="257" t="str">
        <f>IF('(2-4) 퇴직자 및 DC전환자 명부'!B175="","",'(2-4) 퇴직자 및 DC전환자 명부'!B175)</f>
        <v/>
      </c>
      <c r="B175" s="257" t="str">
        <f t="shared" si="2"/>
        <v/>
      </c>
      <c r="C175" s="50" t="str">
        <f>IF('(2-4) 퇴직자 및 DC전환자 명부'!C175="","",'(2-4) 퇴직자 및 DC전환자 명부'!C175)</f>
        <v/>
      </c>
      <c r="D175" s="50" t="str">
        <f>IF('(2-4) 퇴직자 및 DC전환자 명부'!D175="","",'(2-4) 퇴직자 및 DC전환자 명부'!D175)</f>
        <v/>
      </c>
      <c r="E175" s="50" t="str">
        <f>IF('(2-4) 퇴직자 및 DC전환자 명부'!E175="","",'(2-4) 퇴직자 및 DC전환자 명부'!E175)</f>
        <v/>
      </c>
      <c r="F175" s="259" t="str">
        <f>IF('(2-4) 퇴직자 및 DC전환자 명부'!F175="","",'(2-4) 퇴직자 및 DC전환자 명부'!F175)</f>
        <v/>
      </c>
      <c r="G175" s="259"/>
      <c r="H175" s="259"/>
      <c r="I175" s="50"/>
      <c r="J175" s="50"/>
      <c r="K175" s="50"/>
      <c r="L175" s="50"/>
      <c r="M175" s="259" t="str">
        <f>IF('(2-4) 퇴직자 및 DC전환자 명부'!G175="","",'(2-4) 퇴직자 및 DC전환자 명부'!G175)</f>
        <v/>
      </c>
      <c r="N175" s="50"/>
      <c r="O175" s="50"/>
      <c r="P175" s="50"/>
      <c r="Q175" s="50"/>
    </row>
    <row r="176" spans="1:17">
      <c r="A176" s="257" t="str">
        <f>IF('(2-4) 퇴직자 및 DC전환자 명부'!B176="","",'(2-4) 퇴직자 및 DC전환자 명부'!B176)</f>
        <v/>
      </c>
      <c r="B176" s="257" t="str">
        <f t="shared" si="2"/>
        <v/>
      </c>
      <c r="C176" s="50" t="str">
        <f>IF('(2-4) 퇴직자 및 DC전환자 명부'!C176="","",'(2-4) 퇴직자 및 DC전환자 명부'!C176)</f>
        <v/>
      </c>
      <c r="D176" s="50" t="str">
        <f>IF('(2-4) 퇴직자 및 DC전환자 명부'!D176="","",'(2-4) 퇴직자 및 DC전환자 명부'!D176)</f>
        <v/>
      </c>
      <c r="E176" s="50" t="str">
        <f>IF('(2-4) 퇴직자 및 DC전환자 명부'!E176="","",'(2-4) 퇴직자 및 DC전환자 명부'!E176)</f>
        <v/>
      </c>
      <c r="F176" s="259" t="str">
        <f>IF('(2-4) 퇴직자 및 DC전환자 명부'!F176="","",'(2-4) 퇴직자 및 DC전환자 명부'!F176)</f>
        <v/>
      </c>
      <c r="G176" s="259"/>
      <c r="H176" s="259"/>
      <c r="I176" s="50"/>
      <c r="J176" s="50"/>
      <c r="K176" s="50"/>
      <c r="L176" s="50"/>
      <c r="M176" s="259" t="str">
        <f>IF('(2-4) 퇴직자 및 DC전환자 명부'!G176="","",'(2-4) 퇴직자 및 DC전환자 명부'!G176)</f>
        <v/>
      </c>
      <c r="N176" s="50"/>
      <c r="O176" s="50"/>
      <c r="P176" s="50"/>
      <c r="Q176" s="50"/>
    </row>
    <row r="177" spans="1:17">
      <c r="A177" s="257" t="str">
        <f>IF('(2-4) 퇴직자 및 DC전환자 명부'!B177="","",'(2-4) 퇴직자 및 DC전환자 명부'!B177)</f>
        <v/>
      </c>
      <c r="B177" s="257" t="str">
        <f t="shared" si="2"/>
        <v/>
      </c>
      <c r="C177" s="50" t="str">
        <f>IF('(2-4) 퇴직자 및 DC전환자 명부'!C177="","",'(2-4) 퇴직자 및 DC전환자 명부'!C177)</f>
        <v/>
      </c>
      <c r="D177" s="50" t="str">
        <f>IF('(2-4) 퇴직자 및 DC전환자 명부'!D177="","",'(2-4) 퇴직자 및 DC전환자 명부'!D177)</f>
        <v/>
      </c>
      <c r="E177" s="50" t="str">
        <f>IF('(2-4) 퇴직자 및 DC전환자 명부'!E177="","",'(2-4) 퇴직자 및 DC전환자 명부'!E177)</f>
        <v/>
      </c>
      <c r="F177" s="259" t="str">
        <f>IF('(2-4) 퇴직자 및 DC전환자 명부'!F177="","",'(2-4) 퇴직자 및 DC전환자 명부'!F177)</f>
        <v/>
      </c>
      <c r="G177" s="259"/>
      <c r="H177" s="259"/>
      <c r="I177" s="50"/>
      <c r="J177" s="50"/>
      <c r="K177" s="50"/>
      <c r="L177" s="50"/>
      <c r="M177" s="259" t="str">
        <f>IF('(2-4) 퇴직자 및 DC전환자 명부'!G177="","",'(2-4) 퇴직자 및 DC전환자 명부'!G177)</f>
        <v/>
      </c>
      <c r="N177" s="50"/>
      <c r="O177" s="50"/>
      <c r="P177" s="50"/>
      <c r="Q177" s="50"/>
    </row>
    <row r="178" spans="1:17">
      <c r="A178" s="257" t="str">
        <f>IF('(2-4) 퇴직자 및 DC전환자 명부'!B178="","",'(2-4) 퇴직자 및 DC전환자 명부'!B178)</f>
        <v/>
      </c>
      <c r="B178" s="257" t="str">
        <f t="shared" si="2"/>
        <v/>
      </c>
      <c r="C178" s="50" t="str">
        <f>IF('(2-4) 퇴직자 및 DC전환자 명부'!C178="","",'(2-4) 퇴직자 및 DC전환자 명부'!C178)</f>
        <v/>
      </c>
      <c r="D178" s="50" t="str">
        <f>IF('(2-4) 퇴직자 및 DC전환자 명부'!D178="","",'(2-4) 퇴직자 및 DC전환자 명부'!D178)</f>
        <v/>
      </c>
      <c r="E178" s="50" t="str">
        <f>IF('(2-4) 퇴직자 및 DC전환자 명부'!E178="","",'(2-4) 퇴직자 및 DC전환자 명부'!E178)</f>
        <v/>
      </c>
      <c r="F178" s="259" t="str">
        <f>IF('(2-4) 퇴직자 및 DC전환자 명부'!F178="","",'(2-4) 퇴직자 및 DC전환자 명부'!F178)</f>
        <v/>
      </c>
      <c r="G178" s="259"/>
      <c r="H178" s="259"/>
      <c r="I178" s="50"/>
      <c r="J178" s="50"/>
      <c r="K178" s="50"/>
      <c r="L178" s="50"/>
      <c r="M178" s="259" t="str">
        <f>IF('(2-4) 퇴직자 및 DC전환자 명부'!G178="","",'(2-4) 퇴직자 및 DC전환자 명부'!G178)</f>
        <v/>
      </c>
      <c r="N178" s="50"/>
      <c r="O178" s="50"/>
      <c r="P178" s="50"/>
      <c r="Q178" s="50"/>
    </row>
    <row r="179" spans="1:17">
      <c r="A179" s="257" t="str">
        <f>IF('(2-4) 퇴직자 및 DC전환자 명부'!B179="","",'(2-4) 퇴직자 및 DC전환자 명부'!B179)</f>
        <v/>
      </c>
      <c r="B179" s="257" t="str">
        <f t="shared" si="2"/>
        <v/>
      </c>
      <c r="C179" s="50" t="str">
        <f>IF('(2-4) 퇴직자 및 DC전환자 명부'!C179="","",'(2-4) 퇴직자 및 DC전환자 명부'!C179)</f>
        <v/>
      </c>
      <c r="D179" s="50" t="str">
        <f>IF('(2-4) 퇴직자 및 DC전환자 명부'!D179="","",'(2-4) 퇴직자 및 DC전환자 명부'!D179)</f>
        <v/>
      </c>
      <c r="E179" s="50" t="str">
        <f>IF('(2-4) 퇴직자 및 DC전환자 명부'!E179="","",'(2-4) 퇴직자 및 DC전환자 명부'!E179)</f>
        <v/>
      </c>
      <c r="F179" s="259" t="str">
        <f>IF('(2-4) 퇴직자 및 DC전환자 명부'!F179="","",'(2-4) 퇴직자 및 DC전환자 명부'!F179)</f>
        <v/>
      </c>
      <c r="G179" s="259"/>
      <c r="H179" s="259"/>
      <c r="I179" s="50"/>
      <c r="J179" s="50"/>
      <c r="K179" s="50"/>
      <c r="L179" s="50"/>
      <c r="M179" s="259" t="str">
        <f>IF('(2-4) 퇴직자 및 DC전환자 명부'!G179="","",'(2-4) 퇴직자 및 DC전환자 명부'!G179)</f>
        <v/>
      </c>
      <c r="N179" s="50"/>
      <c r="O179" s="50"/>
      <c r="P179" s="50"/>
      <c r="Q179" s="50"/>
    </row>
    <row r="180" spans="1:17">
      <c r="A180" s="257" t="str">
        <f>IF('(2-4) 퇴직자 및 DC전환자 명부'!B180="","",'(2-4) 퇴직자 및 DC전환자 명부'!B180)</f>
        <v/>
      </c>
      <c r="B180" s="257" t="str">
        <f t="shared" si="2"/>
        <v/>
      </c>
      <c r="C180" s="50" t="str">
        <f>IF('(2-4) 퇴직자 및 DC전환자 명부'!C180="","",'(2-4) 퇴직자 및 DC전환자 명부'!C180)</f>
        <v/>
      </c>
      <c r="D180" s="50" t="str">
        <f>IF('(2-4) 퇴직자 및 DC전환자 명부'!D180="","",'(2-4) 퇴직자 및 DC전환자 명부'!D180)</f>
        <v/>
      </c>
      <c r="E180" s="50" t="str">
        <f>IF('(2-4) 퇴직자 및 DC전환자 명부'!E180="","",'(2-4) 퇴직자 및 DC전환자 명부'!E180)</f>
        <v/>
      </c>
      <c r="F180" s="259" t="str">
        <f>IF('(2-4) 퇴직자 및 DC전환자 명부'!F180="","",'(2-4) 퇴직자 및 DC전환자 명부'!F180)</f>
        <v/>
      </c>
      <c r="G180" s="259"/>
      <c r="H180" s="259"/>
      <c r="I180" s="50"/>
      <c r="J180" s="50"/>
      <c r="K180" s="50"/>
      <c r="L180" s="50"/>
      <c r="M180" s="259" t="str">
        <f>IF('(2-4) 퇴직자 및 DC전환자 명부'!G180="","",'(2-4) 퇴직자 및 DC전환자 명부'!G180)</f>
        <v/>
      </c>
      <c r="N180" s="50"/>
      <c r="O180" s="50"/>
      <c r="P180" s="50"/>
      <c r="Q180" s="50"/>
    </row>
    <row r="181" spans="1:17">
      <c r="A181" s="257" t="str">
        <f>IF('(2-4) 퇴직자 및 DC전환자 명부'!B181="","",'(2-4) 퇴직자 및 DC전환자 명부'!B181)</f>
        <v/>
      </c>
      <c r="B181" s="257" t="str">
        <f t="shared" si="2"/>
        <v/>
      </c>
      <c r="C181" s="50" t="str">
        <f>IF('(2-4) 퇴직자 및 DC전환자 명부'!C181="","",'(2-4) 퇴직자 및 DC전환자 명부'!C181)</f>
        <v/>
      </c>
      <c r="D181" s="50" t="str">
        <f>IF('(2-4) 퇴직자 및 DC전환자 명부'!D181="","",'(2-4) 퇴직자 및 DC전환자 명부'!D181)</f>
        <v/>
      </c>
      <c r="E181" s="50" t="str">
        <f>IF('(2-4) 퇴직자 및 DC전환자 명부'!E181="","",'(2-4) 퇴직자 및 DC전환자 명부'!E181)</f>
        <v/>
      </c>
      <c r="F181" s="259" t="str">
        <f>IF('(2-4) 퇴직자 및 DC전환자 명부'!F181="","",'(2-4) 퇴직자 및 DC전환자 명부'!F181)</f>
        <v/>
      </c>
      <c r="G181" s="259"/>
      <c r="H181" s="259"/>
      <c r="I181" s="50"/>
      <c r="J181" s="50"/>
      <c r="K181" s="50"/>
      <c r="L181" s="50"/>
      <c r="M181" s="259" t="str">
        <f>IF('(2-4) 퇴직자 및 DC전환자 명부'!G181="","",'(2-4) 퇴직자 및 DC전환자 명부'!G181)</f>
        <v/>
      </c>
      <c r="N181" s="50"/>
      <c r="O181" s="50"/>
      <c r="P181" s="50"/>
      <c r="Q181" s="50"/>
    </row>
    <row r="182" spans="1:17">
      <c r="A182" s="257" t="str">
        <f>IF('(2-4) 퇴직자 및 DC전환자 명부'!B182="","",'(2-4) 퇴직자 및 DC전환자 명부'!B182)</f>
        <v/>
      </c>
      <c r="B182" s="257" t="str">
        <f t="shared" si="2"/>
        <v/>
      </c>
      <c r="C182" s="50" t="str">
        <f>IF('(2-4) 퇴직자 및 DC전환자 명부'!C182="","",'(2-4) 퇴직자 및 DC전환자 명부'!C182)</f>
        <v/>
      </c>
      <c r="D182" s="50" t="str">
        <f>IF('(2-4) 퇴직자 및 DC전환자 명부'!D182="","",'(2-4) 퇴직자 및 DC전환자 명부'!D182)</f>
        <v/>
      </c>
      <c r="E182" s="50" t="str">
        <f>IF('(2-4) 퇴직자 및 DC전환자 명부'!E182="","",'(2-4) 퇴직자 및 DC전환자 명부'!E182)</f>
        <v/>
      </c>
      <c r="F182" s="259" t="str">
        <f>IF('(2-4) 퇴직자 및 DC전환자 명부'!F182="","",'(2-4) 퇴직자 및 DC전환자 명부'!F182)</f>
        <v/>
      </c>
      <c r="G182" s="259"/>
      <c r="H182" s="259"/>
      <c r="I182" s="50"/>
      <c r="J182" s="50"/>
      <c r="K182" s="50"/>
      <c r="L182" s="50"/>
      <c r="M182" s="259" t="str">
        <f>IF('(2-4) 퇴직자 및 DC전환자 명부'!G182="","",'(2-4) 퇴직자 및 DC전환자 명부'!G182)</f>
        <v/>
      </c>
      <c r="N182" s="50"/>
      <c r="O182" s="50"/>
      <c r="P182" s="50"/>
      <c r="Q182" s="50"/>
    </row>
    <row r="183" spans="1:17">
      <c r="A183" s="257" t="str">
        <f>IF('(2-4) 퇴직자 및 DC전환자 명부'!B183="","",'(2-4) 퇴직자 및 DC전환자 명부'!B183)</f>
        <v/>
      </c>
      <c r="B183" s="257" t="str">
        <f t="shared" si="2"/>
        <v/>
      </c>
      <c r="C183" s="50" t="str">
        <f>IF('(2-4) 퇴직자 및 DC전환자 명부'!C183="","",'(2-4) 퇴직자 및 DC전환자 명부'!C183)</f>
        <v/>
      </c>
      <c r="D183" s="50" t="str">
        <f>IF('(2-4) 퇴직자 및 DC전환자 명부'!D183="","",'(2-4) 퇴직자 및 DC전환자 명부'!D183)</f>
        <v/>
      </c>
      <c r="E183" s="50" t="str">
        <f>IF('(2-4) 퇴직자 및 DC전환자 명부'!E183="","",'(2-4) 퇴직자 및 DC전환자 명부'!E183)</f>
        <v/>
      </c>
      <c r="F183" s="259" t="str">
        <f>IF('(2-4) 퇴직자 및 DC전환자 명부'!F183="","",'(2-4) 퇴직자 및 DC전환자 명부'!F183)</f>
        <v/>
      </c>
      <c r="G183" s="259"/>
      <c r="H183" s="259"/>
      <c r="I183" s="50"/>
      <c r="J183" s="50"/>
      <c r="K183" s="50"/>
      <c r="L183" s="50"/>
      <c r="M183" s="259" t="str">
        <f>IF('(2-4) 퇴직자 및 DC전환자 명부'!G183="","",'(2-4) 퇴직자 및 DC전환자 명부'!G183)</f>
        <v/>
      </c>
      <c r="N183" s="50"/>
      <c r="O183" s="50"/>
      <c r="P183" s="50"/>
      <c r="Q183" s="50"/>
    </row>
    <row r="184" spans="1:17">
      <c r="A184" s="257" t="str">
        <f>IF('(2-4) 퇴직자 및 DC전환자 명부'!B184="","",'(2-4) 퇴직자 및 DC전환자 명부'!B184)</f>
        <v/>
      </c>
      <c r="B184" s="257" t="str">
        <f t="shared" si="2"/>
        <v/>
      </c>
      <c r="C184" s="50" t="str">
        <f>IF('(2-4) 퇴직자 및 DC전환자 명부'!C184="","",'(2-4) 퇴직자 및 DC전환자 명부'!C184)</f>
        <v/>
      </c>
      <c r="D184" s="50" t="str">
        <f>IF('(2-4) 퇴직자 및 DC전환자 명부'!D184="","",'(2-4) 퇴직자 및 DC전환자 명부'!D184)</f>
        <v/>
      </c>
      <c r="E184" s="50" t="str">
        <f>IF('(2-4) 퇴직자 및 DC전환자 명부'!E184="","",'(2-4) 퇴직자 및 DC전환자 명부'!E184)</f>
        <v/>
      </c>
      <c r="F184" s="259" t="str">
        <f>IF('(2-4) 퇴직자 및 DC전환자 명부'!F184="","",'(2-4) 퇴직자 및 DC전환자 명부'!F184)</f>
        <v/>
      </c>
      <c r="G184" s="259"/>
      <c r="H184" s="259"/>
      <c r="I184" s="50"/>
      <c r="J184" s="50"/>
      <c r="K184" s="50"/>
      <c r="L184" s="50"/>
      <c r="M184" s="259" t="str">
        <f>IF('(2-4) 퇴직자 및 DC전환자 명부'!G184="","",'(2-4) 퇴직자 및 DC전환자 명부'!G184)</f>
        <v/>
      </c>
      <c r="N184" s="50"/>
      <c r="O184" s="50"/>
      <c r="P184" s="50"/>
      <c r="Q184" s="50"/>
    </row>
    <row r="185" spans="1:17">
      <c r="A185" s="257" t="str">
        <f>IF('(2-4) 퇴직자 및 DC전환자 명부'!B185="","",'(2-4) 퇴직자 및 DC전환자 명부'!B185)</f>
        <v/>
      </c>
      <c r="B185" s="257" t="str">
        <f t="shared" si="2"/>
        <v/>
      </c>
      <c r="C185" s="50" t="str">
        <f>IF('(2-4) 퇴직자 및 DC전환자 명부'!C185="","",'(2-4) 퇴직자 및 DC전환자 명부'!C185)</f>
        <v/>
      </c>
      <c r="D185" s="50" t="str">
        <f>IF('(2-4) 퇴직자 및 DC전환자 명부'!D185="","",'(2-4) 퇴직자 및 DC전환자 명부'!D185)</f>
        <v/>
      </c>
      <c r="E185" s="50" t="str">
        <f>IF('(2-4) 퇴직자 및 DC전환자 명부'!E185="","",'(2-4) 퇴직자 및 DC전환자 명부'!E185)</f>
        <v/>
      </c>
      <c r="F185" s="259" t="str">
        <f>IF('(2-4) 퇴직자 및 DC전환자 명부'!F185="","",'(2-4) 퇴직자 및 DC전환자 명부'!F185)</f>
        <v/>
      </c>
      <c r="G185" s="259"/>
      <c r="H185" s="259"/>
      <c r="I185" s="50"/>
      <c r="J185" s="50"/>
      <c r="K185" s="50"/>
      <c r="L185" s="50"/>
      <c r="M185" s="259" t="str">
        <f>IF('(2-4) 퇴직자 및 DC전환자 명부'!G185="","",'(2-4) 퇴직자 및 DC전환자 명부'!G185)</f>
        <v/>
      </c>
      <c r="N185" s="50"/>
      <c r="O185" s="50"/>
      <c r="P185" s="50"/>
      <c r="Q185" s="50"/>
    </row>
    <row r="186" spans="1:17">
      <c r="A186" s="257" t="str">
        <f>IF('(2-4) 퇴직자 및 DC전환자 명부'!B186="","",'(2-4) 퇴직자 및 DC전환자 명부'!B186)</f>
        <v/>
      </c>
      <c r="B186" s="257" t="str">
        <f t="shared" si="2"/>
        <v/>
      </c>
      <c r="C186" s="50" t="str">
        <f>IF('(2-4) 퇴직자 및 DC전환자 명부'!C186="","",'(2-4) 퇴직자 및 DC전환자 명부'!C186)</f>
        <v/>
      </c>
      <c r="D186" s="50" t="str">
        <f>IF('(2-4) 퇴직자 및 DC전환자 명부'!D186="","",'(2-4) 퇴직자 및 DC전환자 명부'!D186)</f>
        <v/>
      </c>
      <c r="E186" s="50" t="str">
        <f>IF('(2-4) 퇴직자 및 DC전환자 명부'!E186="","",'(2-4) 퇴직자 및 DC전환자 명부'!E186)</f>
        <v/>
      </c>
      <c r="F186" s="259" t="str">
        <f>IF('(2-4) 퇴직자 및 DC전환자 명부'!F186="","",'(2-4) 퇴직자 및 DC전환자 명부'!F186)</f>
        <v/>
      </c>
      <c r="G186" s="259"/>
      <c r="H186" s="259"/>
      <c r="I186" s="50"/>
      <c r="J186" s="50"/>
      <c r="K186" s="50"/>
      <c r="L186" s="50"/>
      <c r="M186" s="259" t="str">
        <f>IF('(2-4) 퇴직자 및 DC전환자 명부'!G186="","",'(2-4) 퇴직자 및 DC전환자 명부'!G186)</f>
        <v/>
      </c>
      <c r="N186" s="50"/>
      <c r="O186" s="50"/>
      <c r="P186" s="50"/>
      <c r="Q186" s="50"/>
    </row>
    <row r="187" spans="1:17">
      <c r="A187" s="257" t="str">
        <f>IF('(2-4) 퇴직자 및 DC전환자 명부'!B187="","",'(2-4) 퇴직자 및 DC전환자 명부'!B187)</f>
        <v/>
      </c>
      <c r="B187" s="257" t="str">
        <f t="shared" si="2"/>
        <v/>
      </c>
      <c r="C187" s="50" t="str">
        <f>IF('(2-4) 퇴직자 및 DC전환자 명부'!C187="","",'(2-4) 퇴직자 및 DC전환자 명부'!C187)</f>
        <v/>
      </c>
      <c r="D187" s="50" t="str">
        <f>IF('(2-4) 퇴직자 및 DC전환자 명부'!D187="","",'(2-4) 퇴직자 및 DC전환자 명부'!D187)</f>
        <v/>
      </c>
      <c r="E187" s="50" t="str">
        <f>IF('(2-4) 퇴직자 및 DC전환자 명부'!E187="","",'(2-4) 퇴직자 및 DC전환자 명부'!E187)</f>
        <v/>
      </c>
      <c r="F187" s="259" t="str">
        <f>IF('(2-4) 퇴직자 및 DC전환자 명부'!F187="","",'(2-4) 퇴직자 및 DC전환자 명부'!F187)</f>
        <v/>
      </c>
      <c r="G187" s="259"/>
      <c r="H187" s="259"/>
      <c r="I187" s="50"/>
      <c r="J187" s="50"/>
      <c r="K187" s="50"/>
      <c r="L187" s="50"/>
      <c r="M187" s="259" t="str">
        <f>IF('(2-4) 퇴직자 및 DC전환자 명부'!G187="","",'(2-4) 퇴직자 및 DC전환자 명부'!G187)</f>
        <v/>
      </c>
      <c r="N187" s="50"/>
      <c r="O187" s="50"/>
      <c r="P187" s="50"/>
      <c r="Q187" s="50"/>
    </row>
    <row r="188" spans="1:17">
      <c r="A188" s="257" t="str">
        <f>IF('(2-4) 퇴직자 및 DC전환자 명부'!B188="","",'(2-4) 퇴직자 및 DC전환자 명부'!B188)</f>
        <v/>
      </c>
      <c r="B188" s="257" t="str">
        <f t="shared" si="2"/>
        <v/>
      </c>
      <c r="C188" s="50" t="str">
        <f>IF('(2-4) 퇴직자 및 DC전환자 명부'!C188="","",'(2-4) 퇴직자 및 DC전환자 명부'!C188)</f>
        <v/>
      </c>
      <c r="D188" s="50" t="str">
        <f>IF('(2-4) 퇴직자 및 DC전환자 명부'!D188="","",'(2-4) 퇴직자 및 DC전환자 명부'!D188)</f>
        <v/>
      </c>
      <c r="E188" s="50" t="str">
        <f>IF('(2-4) 퇴직자 및 DC전환자 명부'!E188="","",'(2-4) 퇴직자 및 DC전환자 명부'!E188)</f>
        <v/>
      </c>
      <c r="F188" s="259" t="str">
        <f>IF('(2-4) 퇴직자 및 DC전환자 명부'!F188="","",'(2-4) 퇴직자 및 DC전환자 명부'!F188)</f>
        <v/>
      </c>
      <c r="G188" s="259"/>
      <c r="H188" s="259"/>
      <c r="I188" s="50"/>
      <c r="J188" s="50"/>
      <c r="K188" s="50"/>
      <c r="L188" s="50"/>
      <c r="M188" s="259" t="str">
        <f>IF('(2-4) 퇴직자 및 DC전환자 명부'!G188="","",'(2-4) 퇴직자 및 DC전환자 명부'!G188)</f>
        <v/>
      </c>
      <c r="N188" s="50"/>
      <c r="O188" s="50"/>
      <c r="P188" s="50"/>
      <c r="Q188" s="50"/>
    </row>
    <row r="189" spans="1:17">
      <c r="A189" s="257" t="str">
        <f>IF('(2-4) 퇴직자 및 DC전환자 명부'!B189="","",'(2-4) 퇴직자 및 DC전환자 명부'!B189)</f>
        <v/>
      </c>
      <c r="B189" s="257" t="str">
        <f t="shared" si="2"/>
        <v/>
      </c>
      <c r="C189" s="50" t="str">
        <f>IF('(2-4) 퇴직자 및 DC전환자 명부'!C189="","",'(2-4) 퇴직자 및 DC전환자 명부'!C189)</f>
        <v/>
      </c>
      <c r="D189" s="50" t="str">
        <f>IF('(2-4) 퇴직자 및 DC전환자 명부'!D189="","",'(2-4) 퇴직자 및 DC전환자 명부'!D189)</f>
        <v/>
      </c>
      <c r="E189" s="50" t="str">
        <f>IF('(2-4) 퇴직자 및 DC전환자 명부'!E189="","",'(2-4) 퇴직자 및 DC전환자 명부'!E189)</f>
        <v/>
      </c>
      <c r="F189" s="259" t="str">
        <f>IF('(2-4) 퇴직자 및 DC전환자 명부'!F189="","",'(2-4) 퇴직자 및 DC전환자 명부'!F189)</f>
        <v/>
      </c>
      <c r="G189" s="259"/>
      <c r="H189" s="259"/>
      <c r="I189" s="50"/>
      <c r="J189" s="50"/>
      <c r="K189" s="50"/>
      <c r="L189" s="50"/>
      <c r="M189" s="259" t="str">
        <f>IF('(2-4) 퇴직자 및 DC전환자 명부'!G189="","",'(2-4) 퇴직자 및 DC전환자 명부'!G189)</f>
        <v/>
      </c>
      <c r="N189" s="50"/>
      <c r="O189" s="50"/>
      <c r="P189" s="50"/>
      <c r="Q189" s="50"/>
    </row>
    <row r="190" spans="1:17">
      <c r="A190" s="257" t="str">
        <f>IF('(2-4) 퇴직자 및 DC전환자 명부'!B190="","",'(2-4) 퇴직자 및 DC전환자 명부'!B190)</f>
        <v/>
      </c>
      <c r="B190" s="257" t="str">
        <f t="shared" si="2"/>
        <v/>
      </c>
      <c r="C190" s="50" t="str">
        <f>IF('(2-4) 퇴직자 및 DC전환자 명부'!C190="","",'(2-4) 퇴직자 및 DC전환자 명부'!C190)</f>
        <v/>
      </c>
      <c r="D190" s="50" t="str">
        <f>IF('(2-4) 퇴직자 및 DC전환자 명부'!D190="","",'(2-4) 퇴직자 및 DC전환자 명부'!D190)</f>
        <v/>
      </c>
      <c r="E190" s="50" t="str">
        <f>IF('(2-4) 퇴직자 및 DC전환자 명부'!E190="","",'(2-4) 퇴직자 및 DC전환자 명부'!E190)</f>
        <v/>
      </c>
      <c r="F190" s="259" t="str">
        <f>IF('(2-4) 퇴직자 및 DC전환자 명부'!F190="","",'(2-4) 퇴직자 및 DC전환자 명부'!F190)</f>
        <v/>
      </c>
      <c r="G190" s="259"/>
      <c r="H190" s="259"/>
      <c r="I190" s="50"/>
      <c r="J190" s="50"/>
      <c r="K190" s="50"/>
      <c r="L190" s="50"/>
      <c r="M190" s="259" t="str">
        <f>IF('(2-4) 퇴직자 및 DC전환자 명부'!G190="","",'(2-4) 퇴직자 및 DC전환자 명부'!G190)</f>
        <v/>
      </c>
      <c r="N190" s="50"/>
      <c r="O190" s="50"/>
      <c r="P190" s="50"/>
      <c r="Q190" s="50"/>
    </row>
    <row r="191" spans="1:17">
      <c r="A191" s="257" t="str">
        <f>IF('(2-4) 퇴직자 및 DC전환자 명부'!B191="","",'(2-4) 퇴직자 및 DC전환자 명부'!B191)</f>
        <v/>
      </c>
      <c r="B191" s="257" t="str">
        <f t="shared" si="2"/>
        <v/>
      </c>
      <c r="C191" s="50" t="str">
        <f>IF('(2-4) 퇴직자 및 DC전환자 명부'!C191="","",'(2-4) 퇴직자 및 DC전환자 명부'!C191)</f>
        <v/>
      </c>
      <c r="D191" s="50" t="str">
        <f>IF('(2-4) 퇴직자 및 DC전환자 명부'!D191="","",'(2-4) 퇴직자 및 DC전환자 명부'!D191)</f>
        <v/>
      </c>
      <c r="E191" s="50" t="str">
        <f>IF('(2-4) 퇴직자 및 DC전환자 명부'!E191="","",'(2-4) 퇴직자 및 DC전환자 명부'!E191)</f>
        <v/>
      </c>
      <c r="F191" s="259" t="str">
        <f>IF('(2-4) 퇴직자 및 DC전환자 명부'!F191="","",'(2-4) 퇴직자 및 DC전환자 명부'!F191)</f>
        <v/>
      </c>
      <c r="G191" s="259"/>
      <c r="H191" s="259"/>
      <c r="I191" s="50"/>
      <c r="J191" s="50"/>
      <c r="K191" s="50"/>
      <c r="L191" s="50"/>
      <c r="M191" s="259" t="str">
        <f>IF('(2-4) 퇴직자 및 DC전환자 명부'!G191="","",'(2-4) 퇴직자 및 DC전환자 명부'!G191)</f>
        <v/>
      </c>
      <c r="N191" s="50"/>
      <c r="O191" s="50"/>
      <c r="P191" s="50"/>
      <c r="Q191" s="50"/>
    </row>
    <row r="192" spans="1:17">
      <c r="A192" s="257" t="str">
        <f>IF('(2-4) 퇴직자 및 DC전환자 명부'!B192="","",'(2-4) 퇴직자 및 DC전환자 명부'!B192)</f>
        <v/>
      </c>
      <c r="B192" s="257" t="str">
        <f t="shared" si="2"/>
        <v/>
      </c>
      <c r="C192" s="50" t="str">
        <f>IF('(2-4) 퇴직자 및 DC전환자 명부'!C192="","",'(2-4) 퇴직자 및 DC전환자 명부'!C192)</f>
        <v/>
      </c>
      <c r="D192" s="50" t="str">
        <f>IF('(2-4) 퇴직자 및 DC전환자 명부'!D192="","",'(2-4) 퇴직자 및 DC전환자 명부'!D192)</f>
        <v/>
      </c>
      <c r="E192" s="50" t="str">
        <f>IF('(2-4) 퇴직자 및 DC전환자 명부'!E192="","",'(2-4) 퇴직자 및 DC전환자 명부'!E192)</f>
        <v/>
      </c>
      <c r="F192" s="259" t="str">
        <f>IF('(2-4) 퇴직자 및 DC전환자 명부'!F192="","",'(2-4) 퇴직자 및 DC전환자 명부'!F192)</f>
        <v/>
      </c>
      <c r="G192" s="259"/>
      <c r="H192" s="259"/>
      <c r="I192" s="50"/>
      <c r="J192" s="50"/>
      <c r="K192" s="50"/>
      <c r="L192" s="50"/>
      <c r="M192" s="259" t="str">
        <f>IF('(2-4) 퇴직자 및 DC전환자 명부'!G192="","",'(2-4) 퇴직자 및 DC전환자 명부'!G192)</f>
        <v/>
      </c>
      <c r="N192" s="50"/>
      <c r="O192" s="50"/>
      <c r="P192" s="50"/>
      <c r="Q192" s="50"/>
    </row>
    <row r="193" spans="1:17">
      <c r="A193" s="257" t="str">
        <f>IF('(2-4) 퇴직자 및 DC전환자 명부'!B193="","",'(2-4) 퇴직자 및 DC전환자 명부'!B193)</f>
        <v/>
      </c>
      <c r="B193" s="257" t="str">
        <f t="shared" si="2"/>
        <v/>
      </c>
      <c r="C193" s="50" t="str">
        <f>IF('(2-4) 퇴직자 및 DC전환자 명부'!C193="","",'(2-4) 퇴직자 및 DC전환자 명부'!C193)</f>
        <v/>
      </c>
      <c r="D193" s="50" t="str">
        <f>IF('(2-4) 퇴직자 및 DC전환자 명부'!D193="","",'(2-4) 퇴직자 및 DC전환자 명부'!D193)</f>
        <v/>
      </c>
      <c r="E193" s="50" t="str">
        <f>IF('(2-4) 퇴직자 및 DC전환자 명부'!E193="","",'(2-4) 퇴직자 및 DC전환자 명부'!E193)</f>
        <v/>
      </c>
      <c r="F193" s="259" t="str">
        <f>IF('(2-4) 퇴직자 및 DC전환자 명부'!F193="","",'(2-4) 퇴직자 및 DC전환자 명부'!F193)</f>
        <v/>
      </c>
      <c r="G193" s="259"/>
      <c r="H193" s="259"/>
      <c r="I193" s="50"/>
      <c r="J193" s="50"/>
      <c r="K193" s="50"/>
      <c r="L193" s="50"/>
      <c r="M193" s="259" t="str">
        <f>IF('(2-4) 퇴직자 및 DC전환자 명부'!G193="","",'(2-4) 퇴직자 및 DC전환자 명부'!G193)</f>
        <v/>
      </c>
      <c r="N193" s="50"/>
      <c r="O193" s="50"/>
      <c r="P193" s="50"/>
      <c r="Q193" s="50"/>
    </row>
    <row r="194" spans="1:17">
      <c r="A194" s="257" t="str">
        <f>IF('(2-4) 퇴직자 및 DC전환자 명부'!B194="","",'(2-4) 퇴직자 및 DC전환자 명부'!B194)</f>
        <v/>
      </c>
      <c r="B194" s="257" t="str">
        <f t="shared" si="2"/>
        <v/>
      </c>
      <c r="C194" s="50" t="str">
        <f>IF('(2-4) 퇴직자 및 DC전환자 명부'!C194="","",'(2-4) 퇴직자 및 DC전환자 명부'!C194)</f>
        <v/>
      </c>
      <c r="D194" s="50" t="str">
        <f>IF('(2-4) 퇴직자 및 DC전환자 명부'!D194="","",'(2-4) 퇴직자 및 DC전환자 명부'!D194)</f>
        <v/>
      </c>
      <c r="E194" s="50" t="str">
        <f>IF('(2-4) 퇴직자 및 DC전환자 명부'!E194="","",'(2-4) 퇴직자 및 DC전환자 명부'!E194)</f>
        <v/>
      </c>
      <c r="F194" s="259" t="str">
        <f>IF('(2-4) 퇴직자 및 DC전환자 명부'!F194="","",'(2-4) 퇴직자 및 DC전환자 명부'!F194)</f>
        <v/>
      </c>
      <c r="G194" s="259"/>
      <c r="H194" s="259"/>
      <c r="I194" s="50"/>
      <c r="J194" s="50"/>
      <c r="K194" s="50"/>
      <c r="L194" s="50"/>
      <c r="M194" s="259" t="str">
        <f>IF('(2-4) 퇴직자 및 DC전환자 명부'!G194="","",'(2-4) 퇴직자 및 DC전환자 명부'!G194)</f>
        <v/>
      </c>
      <c r="N194" s="50"/>
      <c r="O194" s="50"/>
      <c r="P194" s="50"/>
      <c r="Q194" s="50"/>
    </row>
    <row r="195" spans="1:17">
      <c r="A195" s="257" t="str">
        <f>IF('(2-4) 퇴직자 및 DC전환자 명부'!B195="","",'(2-4) 퇴직자 및 DC전환자 명부'!B195)</f>
        <v/>
      </c>
      <c r="B195" s="257" t="str">
        <f t="shared" ref="B195:B258" si="3">IF(A195="","",A195)</f>
        <v/>
      </c>
      <c r="C195" s="50" t="str">
        <f>IF('(2-4) 퇴직자 및 DC전환자 명부'!C195="","",'(2-4) 퇴직자 및 DC전환자 명부'!C195)</f>
        <v/>
      </c>
      <c r="D195" s="50" t="str">
        <f>IF('(2-4) 퇴직자 및 DC전환자 명부'!D195="","",'(2-4) 퇴직자 및 DC전환자 명부'!D195)</f>
        <v/>
      </c>
      <c r="E195" s="50" t="str">
        <f>IF('(2-4) 퇴직자 및 DC전환자 명부'!E195="","",'(2-4) 퇴직자 및 DC전환자 명부'!E195)</f>
        <v/>
      </c>
      <c r="F195" s="259" t="str">
        <f>IF('(2-4) 퇴직자 및 DC전환자 명부'!F195="","",'(2-4) 퇴직자 및 DC전환자 명부'!F195)</f>
        <v/>
      </c>
      <c r="G195" s="259"/>
      <c r="H195" s="259"/>
      <c r="I195" s="50"/>
      <c r="J195" s="50"/>
      <c r="K195" s="50"/>
      <c r="L195" s="50"/>
      <c r="M195" s="259" t="str">
        <f>IF('(2-4) 퇴직자 및 DC전환자 명부'!G195="","",'(2-4) 퇴직자 및 DC전환자 명부'!G195)</f>
        <v/>
      </c>
      <c r="N195" s="50"/>
      <c r="O195" s="50"/>
      <c r="P195" s="50"/>
      <c r="Q195" s="50"/>
    </row>
    <row r="196" spans="1:17">
      <c r="A196" s="257" t="str">
        <f>IF('(2-4) 퇴직자 및 DC전환자 명부'!B196="","",'(2-4) 퇴직자 및 DC전환자 명부'!B196)</f>
        <v/>
      </c>
      <c r="B196" s="257" t="str">
        <f t="shared" si="3"/>
        <v/>
      </c>
      <c r="C196" s="50" t="str">
        <f>IF('(2-4) 퇴직자 및 DC전환자 명부'!C196="","",'(2-4) 퇴직자 및 DC전환자 명부'!C196)</f>
        <v/>
      </c>
      <c r="D196" s="50" t="str">
        <f>IF('(2-4) 퇴직자 및 DC전환자 명부'!D196="","",'(2-4) 퇴직자 및 DC전환자 명부'!D196)</f>
        <v/>
      </c>
      <c r="E196" s="50" t="str">
        <f>IF('(2-4) 퇴직자 및 DC전환자 명부'!E196="","",'(2-4) 퇴직자 및 DC전환자 명부'!E196)</f>
        <v/>
      </c>
      <c r="F196" s="259" t="str">
        <f>IF('(2-4) 퇴직자 및 DC전환자 명부'!F196="","",'(2-4) 퇴직자 및 DC전환자 명부'!F196)</f>
        <v/>
      </c>
      <c r="G196" s="259"/>
      <c r="H196" s="259"/>
      <c r="I196" s="50"/>
      <c r="J196" s="50"/>
      <c r="K196" s="50"/>
      <c r="L196" s="50"/>
      <c r="M196" s="259" t="str">
        <f>IF('(2-4) 퇴직자 및 DC전환자 명부'!G196="","",'(2-4) 퇴직자 및 DC전환자 명부'!G196)</f>
        <v/>
      </c>
      <c r="N196" s="50"/>
      <c r="O196" s="50"/>
      <c r="P196" s="50"/>
      <c r="Q196" s="50"/>
    </row>
    <row r="197" spans="1:17">
      <c r="A197" s="257" t="str">
        <f>IF('(2-4) 퇴직자 및 DC전환자 명부'!B197="","",'(2-4) 퇴직자 및 DC전환자 명부'!B197)</f>
        <v/>
      </c>
      <c r="B197" s="257" t="str">
        <f t="shared" si="3"/>
        <v/>
      </c>
      <c r="C197" s="50" t="str">
        <f>IF('(2-4) 퇴직자 및 DC전환자 명부'!C197="","",'(2-4) 퇴직자 및 DC전환자 명부'!C197)</f>
        <v/>
      </c>
      <c r="D197" s="50" t="str">
        <f>IF('(2-4) 퇴직자 및 DC전환자 명부'!D197="","",'(2-4) 퇴직자 및 DC전환자 명부'!D197)</f>
        <v/>
      </c>
      <c r="E197" s="50" t="str">
        <f>IF('(2-4) 퇴직자 및 DC전환자 명부'!E197="","",'(2-4) 퇴직자 및 DC전환자 명부'!E197)</f>
        <v/>
      </c>
      <c r="F197" s="259" t="str">
        <f>IF('(2-4) 퇴직자 및 DC전환자 명부'!F197="","",'(2-4) 퇴직자 및 DC전환자 명부'!F197)</f>
        <v/>
      </c>
      <c r="G197" s="259"/>
      <c r="H197" s="259"/>
      <c r="I197" s="50"/>
      <c r="J197" s="50"/>
      <c r="K197" s="50"/>
      <c r="L197" s="50"/>
      <c r="M197" s="259" t="str">
        <f>IF('(2-4) 퇴직자 및 DC전환자 명부'!G197="","",'(2-4) 퇴직자 및 DC전환자 명부'!G197)</f>
        <v/>
      </c>
      <c r="N197" s="50"/>
      <c r="O197" s="50"/>
      <c r="P197" s="50"/>
      <c r="Q197" s="50"/>
    </row>
    <row r="198" spans="1:17">
      <c r="A198" s="257" t="str">
        <f>IF('(2-4) 퇴직자 및 DC전환자 명부'!B198="","",'(2-4) 퇴직자 및 DC전환자 명부'!B198)</f>
        <v/>
      </c>
      <c r="B198" s="257" t="str">
        <f t="shared" si="3"/>
        <v/>
      </c>
      <c r="C198" s="50" t="str">
        <f>IF('(2-4) 퇴직자 및 DC전환자 명부'!C198="","",'(2-4) 퇴직자 및 DC전환자 명부'!C198)</f>
        <v/>
      </c>
      <c r="D198" s="50" t="str">
        <f>IF('(2-4) 퇴직자 및 DC전환자 명부'!D198="","",'(2-4) 퇴직자 및 DC전환자 명부'!D198)</f>
        <v/>
      </c>
      <c r="E198" s="50" t="str">
        <f>IF('(2-4) 퇴직자 및 DC전환자 명부'!E198="","",'(2-4) 퇴직자 및 DC전환자 명부'!E198)</f>
        <v/>
      </c>
      <c r="F198" s="259" t="str">
        <f>IF('(2-4) 퇴직자 및 DC전환자 명부'!F198="","",'(2-4) 퇴직자 및 DC전환자 명부'!F198)</f>
        <v/>
      </c>
      <c r="G198" s="259"/>
      <c r="H198" s="259"/>
      <c r="I198" s="50"/>
      <c r="J198" s="50"/>
      <c r="K198" s="50"/>
      <c r="L198" s="50"/>
      <c r="M198" s="259" t="str">
        <f>IF('(2-4) 퇴직자 및 DC전환자 명부'!G198="","",'(2-4) 퇴직자 및 DC전환자 명부'!G198)</f>
        <v/>
      </c>
      <c r="N198" s="50"/>
      <c r="O198" s="50"/>
      <c r="P198" s="50"/>
      <c r="Q198" s="50"/>
    </row>
    <row r="199" spans="1:17">
      <c r="A199" s="257" t="str">
        <f>IF('(2-4) 퇴직자 및 DC전환자 명부'!B199="","",'(2-4) 퇴직자 및 DC전환자 명부'!B199)</f>
        <v/>
      </c>
      <c r="B199" s="257" t="str">
        <f t="shared" si="3"/>
        <v/>
      </c>
      <c r="C199" s="50" t="str">
        <f>IF('(2-4) 퇴직자 및 DC전환자 명부'!C199="","",'(2-4) 퇴직자 및 DC전환자 명부'!C199)</f>
        <v/>
      </c>
      <c r="D199" s="50" t="str">
        <f>IF('(2-4) 퇴직자 및 DC전환자 명부'!D199="","",'(2-4) 퇴직자 및 DC전환자 명부'!D199)</f>
        <v/>
      </c>
      <c r="E199" s="50" t="str">
        <f>IF('(2-4) 퇴직자 및 DC전환자 명부'!E199="","",'(2-4) 퇴직자 및 DC전환자 명부'!E199)</f>
        <v/>
      </c>
      <c r="F199" s="259" t="str">
        <f>IF('(2-4) 퇴직자 및 DC전환자 명부'!F199="","",'(2-4) 퇴직자 및 DC전환자 명부'!F199)</f>
        <v/>
      </c>
      <c r="G199" s="259"/>
      <c r="H199" s="259"/>
      <c r="I199" s="50"/>
      <c r="J199" s="50"/>
      <c r="K199" s="50"/>
      <c r="L199" s="50"/>
      <c r="M199" s="259" t="str">
        <f>IF('(2-4) 퇴직자 및 DC전환자 명부'!G199="","",'(2-4) 퇴직자 및 DC전환자 명부'!G199)</f>
        <v/>
      </c>
      <c r="N199" s="50"/>
      <c r="O199" s="50"/>
      <c r="P199" s="50"/>
      <c r="Q199" s="50"/>
    </row>
    <row r="200" spans="1:17">
      <c r="A200" s="257" t="str">
        <f>IF('(2-4) 퇴직자 및 DC전환자 명부'!B200="","",'(2-4) 퇴직자 및 DC전환자 명부'!B200)</f>
        <v/>
      </c>
      <c r="B200" s="257" t="str">
        <f t="shared" si="3"/>
        <v/>
      </c>
      <c r="C200" s="50" t="str">
        <f>IF('(2-4) 퇴직자 및 DC전환자 명부'!C200="","",'(2-4) 퇴직자 및 DC전환자 명부'!C200)</f>
        <v/>
      </c>
      <c r="D200" s="50" t="str">
        <f>IF('(2-4) 퇴직자 및 DC전환자 명부'!D200="","",'(2-4) 퇴직자 및 DC전환자 명부'!D200)</f>
        <v/>
      </c>
      <c r="E200" s="50" t="str">
        <f>IF('(2-4) 퇴직자 및 DC전환자 명부'!E200="","",'(2-4) 퇴직자 및 DC전환자 명부'!E200)</f>
        <v/>
      </c>
      <c r="F200" s="259" t="str">
        <f>IF('(2-4) 퇴직자 및 DC전환자 명부'!F200="","",'(2-4) 퇴직자 및 DC전환자 명부'!F200)</f>
        <v/>
      </c>
      <c r="G200" s="259"/>
      <c r="H200" s="259"/>
      <c r="I200" s="50"/>
      <c r="J200" s="50"/>
      <c r="K200" s="50"/>
      <c r="L200" s="50"/>
      <c r="M200" s="259" t="str">
        <f>IF('(2-4) 퇴직자 및 DC전환자 명부'!G200="","",'(2-4) 퇴직자 및 DC전환자 명부'!G200)</f>
        <v/>
      </c>
      <c r="N200" s="50"/>
      <c r="O200" s="50"/>
      <c r="P200" s="50"/>
      <c r="Q200" s="50"/>
    </row>
    <row r="201" spans="1:17">
      <c r="A201" s="257" t="str">
        <f>IF('(2-4) 퇴직자 및 DC전환자 명부'!B201="","",'(2-4) 퇴직자 및 DC전환자 명부'!B201)</f>
        <v/>
      </c>
      <c r="B201" s="257" t="str">
        <f t="shared" si="3"/>
        <v/>
      </c>
      <c r="C201" s="50" t="str">
        <f>IF('(2-4) 퇴직자 및 DC전환자 명부'!C201="","",'(2-4) 퇴직자 및 DC전환자 명부'!C201)</f>
        <v/>
      </c>
      <c r="D201" s="50" t="str">
        <f>IF('(2-4) 퇴직자 및 DC전환자 명부'!D201="","",'(2-4) 퇴직자 및 DC전환자 명부'!D201)</f>
        <v/>
      </c>
      <c r="E201" s="50" t="str">
        <f>IF('(2-4) 퇴직자 및 DC전환자 명부'!E201="","",'(2-4) 퇴직자 및 DC전환자 명부'!E201)</f>
        <v/>
      </c>
      <c r="F201" s="259" t="str">
        <f>IF('(2-4) 퇴직자 및 DC전환자 명부'!F201="","",'(2-4) 퇴직자 및 DC전환자 명부'!F201)</f>
        <v/>
      </c>
      <c r="G201" s="259"/>
      <c r="H201" s="259"/>
      <c r="I201" s="50"/>
      <c r="J201" s="50"/>
      <c r="K201" s="50"/>
      <c r="L201" s="50"/>
      <c r="M201" s="259" t="str">
        <f>IF('(2-4) 퇴직자 및 DC전환자 명부'!G201="","",'(2-4) 퇴직자 및 DC전환자 명부'!G201)</f>
        <v/>
      </c>
      <c r="N201" s="50"/>
      <c r="O201" s="50"/>
      <c r="P201" s="50"/>
      <c r="Q201" s="50"/>
    </row>
    <row r="202" spans="1:17">
      <c r="A202" s="257" t="str">
        <f>IF('(2-4) 퇴직자 및 DC전환자 명부'!B202="","",'(2-4) 퇴직자 및 DC전환자 명부'!B202)</f>
        <v/>
      </c>
      <c r="B202" s="257" t="str">
        <f t="shared" si="3"/>
        <v/>
      </c>
      <c r="C202" s="50" t="str">
        <f>IF('(2-4) 퇴직자 및 DC전환자 명부'!C202="","",'(2-4) 퇴직자 및 DC전환자 명부'!C202)</f>
        <v/>
      </c>
      <c r="D202" s="50" t="str">
        <f>IF('(2-4) 퇴직자 및 DC전환자 명부'!D202="","",'(2-4) 퇴직자 및 DC전환자 명부'!D202)</f>
        <v/>
      </c>
      <c r="E202" s="50" t="str">
        <f>IF('(2-4) 퇴직자 및 DC전환자 명부'!E202="","",'(2-4) 퇴직자 및 DC전환자 명부'!E202)</f>
        <v/>
      </c>
      <c r="F202" s="259" t="str">
        <f>IF('(2-4) 퇴직자 및 DC전환자 명부'!F202="","",'(2-4) 퇴직자 및 DC전환자 명부'!F202)</f>
        <v/>
      </c>
      <c r="G202" s="259"/>
      <c r="H202" s="259"/>
      <c r="I202" s="50"/>
      <c r="J202" s="50"/>
      <c r="K202" s="50"/>
      <c r="L202" s="50"/>
      <c r="M202" s="259" t="str">
        <f>IF('(2-4) 퇴직자 및 DC전환자 명부'!G202="","",'(2-4) 퇴직자 및 DC전환자 명부'!G202)</f>
        <v/>
      </c>
      <c r="N202" s="50"/>
      <c r="O202" s="50"/>
      <c r="P202" s="50"/>
      <c r="Q202" s="50"/>
    </row>
    <row r="203" spans="1:17">
      <c r="A203" s="257" t="str">
        <f>IF('(2-4) 퇴직자 및 DC전환자 명부'!B203="","",'(2-4) 퇴직자 및 DC전환자 명부'!B203)</f>
        <v/>
      </c>
      <c r="B203" s="257" t="str">
        <f t="shared" si="3"/>
        <v/>
      </c>
      <c r="C203" s="50" t="str">
        <f>IF('(2-4) 퇴직자 및 DC전환자 명부'!C203="","",'(2-4) 퇴직자 및 DC전환자 명부'!C203)</f>
        <v/>
      </c>
      <c r="D203" s="50" t="str">
        <f>IF('(2-4) 퇴직자 및 DC전환자 명부'!D203="","",'(2-4) 퇴직자 및 DC전환자 명부'!D203)</f>
        <v/>
      </c>
      <c r="E203" s="50" t="str">
        <f>IF('(2-4) 퇴직자 및 DC전환자 명부'!E203="","",'(2-4) 퇴직자 및 DC전환자 명부'!E203)</f>
        <v/>
      </c>
      <c r="F203" s="259" t="str">
        <f>IF('(2-4) 퇴직자 및 DC전환자 명부'!F203="","",'(2-4) 퇴직자 및 DC전환자 명부'!F203)</f>
        <v/>
      </c>
      <c r="G203" s="259"/>
      <c r="H203" s="259"/>
      <c r="I203" s="50"/>
      <c r="J203" s="50"/>
      <c r="K203" s="50"/>
      <c r="L203" s="50"/>
      <c r="M203" s="259" t="str">
        <f>IF('(2-4) 퇴직자 및 DC전환자 명부'!G203="","",'(2-4) 퇴직자 및 DC전환자 명부'!G203)</f>
        <v/>
      </c>
      <c r="N203" s="50"/>
      <c r="O203" s="50"/>
      <c r="P203" s="50"/>
      <c r="Q203" s="50"/>
    </row>
    <row r="204" spans="1:17">
      <c r="A204" s="257" t="str">
        <f>IF('(2-4) 퇴직자 및 DC전환자 명부'!B204="","",'(2-4) 퇴직자 및 DC전환자 명부'!B204)</f>
        <v/>
      </c>
      <c r="B204" s="257" t="str">
        <f t="shared" si="3"/>
        <v/>
      </c>
      <c r="C204" s="50" t="str">
        <f>IF('(2-4) 퇴직자 및 DC전환자 명부'!C204="","",'(2-4) 퇴직자 및 DC전환자 명부'!C204)</f>
        <v/>
      </c>
      <c r="D204" s="50" t="str">
        <f>IF('(2-4) 퇴직자 및 DC전환자 명부'!D204="","",'(2-4) 퇴직자 및 DC전환자 명부'!D204)</f>
        <v/>
      </c>
      <c r="E204" s="50" t="str">
        <f>IF('(2-4) 퇴직자 및 DC전환자 명부'!E204="","",'(2-4) 퇴직자 및 DC전환자 명부'!E204)</f>
        <v/>
      </c>
      <c r="F204" s="259" t="str">
        <f>IF('(2-4) 퇴직자 및 DC전환자 명부'!F204="","",'(2-4) 퇴직자 및 DC전환자 명부'!F204)</f>
        <v/>
      </c>
      <c r="G204" s="259"/>
      <c r="H204" s="259"/>
      <c r="I204" s="50"/>
      <c r="J204" s="50"/>
      <c r="K204" s="50"/>
      <c r="L204" s="50"/>
      <c r="M204" s="259" t="str">
        <f>IF('(2-4) 퇴직자 및 DC전환자 명부'!G204="","",'(2-4) 퇴직자 및 DC전환자 명부'!G204)</f>
        <v/>
      </c>
      <c r="N204" s="50"/>
      <c r="O204" s="50"/>
      <c r="P204" s="50"/>
      <c r="Q204" s="50"/>
    </row>
    <row r="205" spans="1:17">
      <c r="A205" s="257" t="str">
        <f>IF('(2-4) 퇴직자 및 DC전환자 명부'!B205="","",'(2-4) 퇴직자 및 DC전환자 명부'!B205)</f>
        <v/>
      </c>
      <c r="B205" s="257" t="str">
        <f t="shared" si="3"/>
        <v/>
      </c>
      <c r="C205" s="50" t="str">
        <f>IF('(2-4) 퇴직자 및 DC전환자 명부'!C205="","",'(2-4) 퇴직자 및 DC전환자 명부'!C205)</f>
        <v/>
      </c>
      <c r="D205" s="50" t="str">
        <f>IF('(2-4) 퇴직자 및 DC전환자 명부'!D205="","",'(2-4) 퇴직자 및 DC전환자 명부'!D205)</f>
        <v/>
      </c>
      <c r="E205" s="50" t="str">
        <f>IF('(2-4) 퇴직자 및 DC전환자 명부'!E205="","",'(2-4) 퇴직자 및 DC전환자 명부'!E205)</f>
        <v/>
      </c>
      <c r="F205" s="259" t="str">
        <f>IF('(2-4) 퇴직자 및 DC전환자 명부'!F205="","",'(2-4) 퇴직자 및 DC전환자 명부'!F205)</f>
        <v/>
      </c>
      <c r="G205" s="259"/>
      <c r="H205" s="259"/>
      <c r="I205" s="50"/>
      <c r="J205" s="50"/>
      <c r="K205" s="50"/>
      <c r="L205" s="50"/>
      <c r="M205" s="259" t="str">
        <f>IF('(2-4) 퇴직자 및 DC전환자 명부'!G205="","",'(2-4) 퇴직자 및 DC전환자 명부'!G205)</f>
        <v/>
      </c>
      <c r="N205" s="50"/>
      <c r="O205" s="50"/>
      <c r="P205" s="50"/>
      <c r="Q205" s="50"/>
    </row>
    <row r="206" spans="1:17">
      <c r="A206" s="257" t="str">
        <f>IF('(2-4) 퇴직자 및 DC전환자 명부'!B206="","",'(2-4) 퇴직자 및 DC전환자 명부'!B206)</f>
        <v/>
      </c>
      <c r="B206" s="257" t="str">
        <f t="shared" si="3"/>
        <v/>
      </c>
      <c r="C206" s="50" t="str">
        <f>IF('(2-4) 퇴직자 및 DC전환자 명부'!C206="","",'(2-4) 퇴직자 및 DC전환자 명부'!C206)</f>
        <v/>
      </c>
      <c r="D206" s="50" t="str">
        <f>IF('(2-4) 퇴직자 및 DC전환자 명부'!D206="","",'(2-4) 퇴직자 및 DC전환자 명부'!D206)</f>
        <v/>
      </c>
      <c r="E206" s="50" t="str">
        <f>IF('(2-4) 퇴직자 및 DC전환자 명부'!E206="","",'(2-4) 퇴직자 및 DC전환자 명부'!E206)</f>
        <v/>
      </c>
      <c r="F206" s="259" t="str">
        <f>IF('(2-4) 퇴직자 및 DC전환자 명부'!F206="","",'(2-4) 퇴직자 및 DC전환자 명부'!F206)</f>
        <v/>
      </c>
      <c r="G206" s="259"/>
      <c r="H206" s="259"/>
      <c r="I206" s="50"/>
      <c r="J206" s="50"/>
      <c r="K206" s="50"/>
      <c r="L206" s="50"/>
      <c r="M206" s="259" t="str">
        <f>IF('(2-4) 퇴직자 및 DC전환자 명부'!G206="","",'(2-4) 퇴직자 및 DC전환자 명부'!G206)</f>
        <v/>
      </c>
      <c r="N206" s="50"/>
      <c r="O206" s="50"/>
      <c r="P206" s="50"/>
      <c r="Q206" s="50"/>
    </row>
    <row r="207" spans="1:17">
      <c r="A207" s="257" t="str">
        <f>IF('(2-4) 퇴직자 및 DC전환자 명부'!B207="","",'(2-4) 퇴직자 및 DC전환자 명부'!B207)</f>
        <v/>
      </c>
      <c r="B207" s="257" t="str">
        <f t="shared" si="3"/>
        <v/>
      </c>
      <c r="C207" s="50" t="str">
        <f>IF('(2-4) 퇴직자 및 DC전환자 명부'!C207="","",'(2-4) 퇴직자 및 DC전환자 명부'!C207)</f>
        <v/>
      </c>
      <c r="D207" s="50" t="str">
        <f>IF('(2-4) 퇴직자 및 DC전환자 명부'!D207="","",'(2-4) 퇴직자 및 DC전환자 명부'!D207)</f>
        <v/>
      </c>
      <c r="E207" s="50" t="str">
        <f>IF('(2-4) 퇴직자 및 DC전환자 명부'!E207="","",'(2-4) 퇴직자 및 DC전환자 명부'!E207)</f>
        <v/>
      </c>
      <c r="F207" s="259" t="str">
        <f>IF('(2-4) 퇴직자 및 DC전환자 명부'!F207="","",'(2-4) 퇴직자 및 DC전환자 명부'!F207)</f>
        <v/>
      </c>
      <c r="G207" s="259"/>
      <c r="H207" s="259"/>
      <c r="I207" s="50"/>
      <c r="J207" s="50"/>
      <c r="K207" s="50"/>
      <c r="L207" s="50"/>
      <c r="M207" s="259" t="str">
        <f>IF('(2-4) 퇴직자 및 DC전환자 명부'!G207="","",'(2-4) 퇴직자 및 DC전환자 명부'!G207)</f>
        <v/>
      </c>
      <c r="N207" s="50"/>
      <c r="O207" s="50"/>
      <c r="P207" s="50"/>
      <c r="Q207" s="50"/>
    </row>
    <row r="208" spans="1:17">
      <c r="A208" s="257" t="str">
        <f>IF('(2-4) 퇴직자 및 DC전환자 명부'!B208="","",'(2-4) 퇴직자 및 DC전환자 명부'!B208)</f>
        <v/>
      </c>
      <c r="B208" s="257" t="str">
        <f t="shared" si="3"/>
        <v/>
      </c>
      <c r="C208" s="50" t="str">
        <f>IF('(2-4) 퇴직자 및 DC전환자 명부'!C208="","",'(2-4) 퇴직자 및 DC전환자 명부'!C208)</f>
        <v/>
      </c>
      <c r="D208" s="50" t="str">
        <f>IF('(2-4) 퇴직자 및 DC전환자 명부'!D208="","",'(2-4) 퇴직자 및 DC전환자 명부'!D208)</f>
        <v/>
      </c>
      <c r="E208" s="50" t="str">
        <f>IF('(2-4) 퇴직자 및 DC전환자 명부'!E208="","",'(2-4) 퇴직자 및 DC전환자 명부'!E208)</f>
        <v/>
      </c>
      <c r="F208" s="259" t="str">
        <f>IF('(2-4) 퇴직자 및 DC전환자 명부'!F208="","",'(2-4) 퇴직자 및 DC전환자 명부'!F208)</f>
        <v/>
      </c>
      <c r="G208" s="259"/>
      <c r="H208" s="259"/>
      <c r="I208" s="50"/>
      <c r="J208" s="50"/>
      <c r="K208" s="50"/>
      <c r="L208" s="50"/>
      <c r="M208" s="259" t="str">
        <f>IF('(2-4) 퇴직자 및 DC전환자 명부'!G208="","",'(2-4) 퇴직자 및 DC전환자 명부'!G208)</f>
        <v/>
      </c>
      <c r="N208" s="50"/>
      <c r="O208" s="50"/>
      <c r="P208" s="50"/>
      <c r="Q208" s="50"/>
    </row>
    <row r="209" spans="1:17">
      <c r="A209" s="257" t="str">
        <f>IF('(2-4) 퇴직자 및 DC전환자 명부'!B209="","",'(2-4) 퇴직자 및 DC전환자 명부'!B209)</f>
        <v/>
      </c>
      <c r="B209" s="257" t="str">
        <f t="shared" si="3"/>
        <v/>
      </c>
      <c r="C209" s="50" t="str">
        <f>IF('(2-4) 퇴직자 및 DC전환자 명부'!C209="","",'(2-4) 퇴직자 및 DC전환자 명부'!C209)</f>
        <v/>
      </c>
      <c r="D209" s="50" t="str">
        <f>IF('(2-4) 퇴직자 및 DC전환자 명부'!D209="","",'(2-4) 퇴직자 및 DC전환자 명부'!D209)</f>
        <v/>
      </c>
      <c r="E209" s="50" t="str">
        <f>IF('(2-4) 퇴직자 및 DC전환자 명부'!E209="","",'(2-4) 퇴직자 및 DC전환자 명부'!E209)</f>
        <v/>
      </c>
      <c r="F209" s="259" t="str">
        <f>IF('(2-4) 퇴직자 및 DC전환자 명부'!F209="","",'(2-4) 퇴직자 및 DC전환자 명부'!F209)</f>
        <v/>
      </c>
      <c r="G209" s="259"/>
      <c r="H209" s="259"/>
      <c r="I209" s="50"/>
      <c r="J209" s="50"/>
      <c r="K209" s="50"/>
      <c r="L209" s="50"/>
      <c r="M209" s="259" t="str">
        <f>IF('(2-4) 퇴직자 및 DC전환자 명부'!G209="","",'(2-4) 퇴직자 및 DC전환자 명부'!G209)</f>
        <v/>
      </c>
      <c r="N209" s="50"/>
      <c r="O209" s="50"/>
      <c r="P209" s="50"/>
      <c r="Q209" s="50"/>
    </row>
    <row r="210" spans="1:17">
      <c r="A210" s="257" t="str">
        <f>IF('(2-4) 퇴직자 및 DC전환자 명부'!B210="","",'(2-4) 퇴직자 및 DC전환자 명부'!B210)</f>
        <v/>
      </c>
      <c r="B210" s="257" t="str">
        <f t="shared" si="3"/>
        <v/>
      </c>
      <c r="C210" s="50" t="str">
        <f>IF('(2-4) 퇴직자 및 DC전환자 명부'!C210="","",'(2-4) 퇴직자 및 DC전환자 명부'!C210)</f>
        <v/>
      </c>
      <c r="D210" s="50" t="str">
        <f>IF('(2-4) 퇴직자 및 DC전환자 명부'!D210="","",'(2-4) 퇴직자 및 DC전환자 명부'!D210)</f>
        <v/>
      </c>
      <c r="E210" s="50" t="str">
        <f>IF('(2-4) 퇴직자 및 DC전환자 명부'!E210="","",'(2-4) 퇴직자 및 DC전환자 명부'!E210)</f>
        <v/>
      </c>
      <c r="F210" s="259" t="str">
        <f>IF('(2-4) 퇴직자 및 DC전환자 명부'!F210="","",'(2-4) 퇴직자 및 DC전환자 명부'!F210)</f>
        <v/>
      </c>
      <c r="G210" s="259"/>
      <c r="H210" s="259"/>
      <c r="I210" s="50"/>
      <c r="J210" s="50"/>
      <c r="K210" s="50"/>
      <c r="L210" s="50"/>
      <c r="M210" s="259" t="str">
        <f>IF('(2-4) 퇴직자 및 DC전환자 명부'!G210="","",'(2-4) 퇴직자 및 DC전환자 명부'!G210)</f>
        <v/>
      </c>
      <c r="N210" s="50"/>
      <c r="O210" s="50"/>
      <c r="P210" s="50"/>
      <c r="Q210" s="50"/>
    </row>
    <row r="211" spans="1:17">
      <c r="A211" s="257" t="str">
        <f>IF('(2-4) 퇴직자 및 DC전환자 명부'!B211="","",'(2-4) 퇴직자 및 DC전환자 명부'!B211)</f>
        <v/>
      </c>
      <c r="B211" s="257" t="str">
        <f t="shared" si="3"/>
        <v/>
      </c>
      <c r="C211" s="50" t="str">
        <f>IF('(2-4) 퇴직자 및 DC전환자 명부'!C211="","",'(2-4) 퇴직자 및 DC전환자 명부'!C211)</f>
        <v/>
      </c>
      <c r="D211" s="50" t="str">
        <f>IF('(2-4) 퇴직자 및 DC전환자 명부'!D211="","",'(2-4) 퇴직자 및 DC전환자 명부'!D211)</f>
        <v/>
      </c>
      <c r="E211" s="50" t="str">
        <f>IF('(2-4) 퇴직자 및 DC전환자 명부'!E211="","",'(2-4) 퇴직자 및 DC전환자 명부'!E211)</f>
        <v/>
      </c>
      <c r="F211" s="259" t="str">
        <f>IF('(2-4) 퇴직자 및 DC전환자 명부'!F211="","",'(2-4) 퇴직자 및 DC전환자 명부'!F211)</f>
        <v/>
      </c>
      <c r="G211" s="259"/>
      <c r="H211" s="259"/>
      <c r="I211" s="50"/>
      <c r="J211" s="50"/>
      <c r="K211" s="50"/>
      <c r="L211" s="50"/>
      <c r="M211" s="259" t="str">
        <f>IF('(2-4) 퇴직자 및 DC전환자 명부'!G211="","",'(2-4) 퇴직자 및 DC전환자 명부'!G211)</f>
        <v/>
      </c>
      <c r="N211" s="50"/>
      <c r="O211" s="50"/>
      <c r="P211" s="50"/>
      <c r="Q211" s="50"/>
    </row>
    <row r="212" spans="1:17">
      <c r="A212" s="257" t="str">
        <f>IF('(2-4) 퇴직자 및 DC전환자 명부'!B212="","",'(2-4) 퇴직자 및 DC전환자 명부'!B212)</f>
        <v/>
      </c>
      <c r="B212" s="257" t="str">
        <f t="shared" si="3"/>
        <v/>
      </c>
      <c r="C212" s="50" t="str">
        <f>IF('(2-4) 퇴직자 및 DC전환자 명부'!C212="","",'(2-4) 퇴직자 및 DC전환자 명부'!C212)</f>
        <v/>
      </c>
      <c r="D212" s="50" t="str">
        <f>IF('(2-4) 퇴직자 및 DC전환자 명부'!D212="","",'(2-4) 퇴직자 및 DC전환자 명부'!D212)</f>
        <v/>
      </c>
      <c r="E212" s="50" t="str">
        <f>IF('(2-4) 퇴직자 및 DC전환자 명부'!E212="","",'(2-4) 퇴직자 및 DC전환자 명부'!E212)</f>
        <v/>
      </c>
      <c r="F212" s="259" t="str">
        <f>IF('(2-4) 퇴직자 및 DC전환자 명부'!F212="","",'(2-4) 퇴직자 및 DC전환자 명부'!F212)</f>
        <v/>
      </c>
      <c r="G212" s="259"/>
      <c r="H212" s="259"/>
      <c r="I212" s="50"/>
      <c r="J212" s="50"/>
      <c r="K212" s="50"/>
      <c r="L212" s="50"/>
      <c r="M212" s="259" t="str">
        <f>IF('(2-4) 퇴직자 및 DC전환자 명부'!G212="","",'(2-4) 퇴직자 및 DC전환자 명부'!G212)</f>
        <v/>
      </c>
      <c r="N212" s="50"/>
      <c r="O212" s="50"/>
      <c r="P212" s="50"/>
      <c r="Q212" s="50"/>
    </row>
    <row r="213" spans="1:17">
      <c r="A213" s="257" t="str">
        <f>IF('(2-4) 퇴직자 및 DC전환자 명부'!B213="","",'(2-4) 퇴직자 및 DC전환자 명부'!B213)</f>
        <v/>
      </c>
      <c r="B213" s="257" t="str">
        <f t="shared" si="3"/>
        <v/>
      </c>
      <c r="C213" s="50" t="str">
        <f>IF('(2-4) 퇴직자 및 DC전환자 명부'!C213="","",'(2-4) 퇴직자 및 DC전환자 명부'!C213)</f>
        <v/>
      </c>
      <c r="D213" s="50" t="str">
        <f>IF('(2-4) 퇴직자 및 DC전환자 명부'!D213="","",'(2-4) 퇴직자 및 DC전환자 명부'!D213)</f>
        <v/>
      </c>
      <c r="E213" s="50" t="str">
        <f>IF('(2-4) 퇴직자 및 DC전환자 명부'!E213="","",'(2-4) 퇴직자 및 DC전환자 명부'!E213)</f>
        <v/>
      </c>
      <c r="F213" s="259" t="str">
        <f>IF('(2-4) 퇴직자 및 DC전환자 명부'!F213="","",'(2-4) 퇴직자 및 DC전환자 명부'!F213)</f>
        <v/>
      </c>
      <c r="G213" s="259"/>
      <c r="H213" s="259"/>
      <c r="I213" s="50"/>
      <c r="J213" s="50"/>
      <c r="K213" s="50"/>
      <c r="L213" s="50"/>
      <c r="M213" s="259" t="str">
        <f>IF('(2-4) 퇴직자 및 DC전환자 명부'!G213="","",'(2-4) 퇴직자 및 DC전환자 명부'!G213)</f>
        <v/>
      </c>
      <c r="N213" s="50"/>
      <c r="O213" s="50"/>
      <c r="P213" s="50"/>
      <c r="Q213" s="50"/>
    </row>
    <row r="214" spans="1:17">
      <c r="A214" s="257" t="str">
        <f>IF('(2-4) 퇴직자 및 DC전환자 명부'!B214="","",'(2-4) 퇴직자 및 DC전환자 명부'!B214)</f>
        <v/>
      </c>
      <c r="B214" s="257" t="str">
        <f t="shared" si="3"/>
        <v/>
      </c>
      <c r="C214" s="50" t="str">
        <f>IF('(2-4) 퇴직자 및 DC전환자 명부'!C214="","",'(2-4) 퇴직자 및 DC전환자 명부'!C214)</f>
        <v/>
      </c>
      <c r="D214" s="50" t="str">
        <f>IF('(2-4) 퇴직자 및 DC전환자 명부'!D214="","",'(2-4) 퇴직자 및 DC전환자 명부'!D214)</f>
        <v/>
      </c>
      <c r="E214" s="50" t="str">
        <f>IF('(2-4) 퇴직자 및 DC전환자 명부'!E214="","",'(2-4) 퇴직자 및 DC전환자 명부'!E214)</f>
        <v/>
      </c>
      <c r="F214" s="259" t="str">
        <f>IF('(2-4) 퇴직자 및 DC전환자 명부'!F214="","",'(2-4) 퇴직자 및 DC전환자 명부'!F214)</f>
        <v/>
      </c>
      <c r="G214" s="259"/>
      <c r="H214" s="259"/>
      <c r="I214" s="50"/>
      <c r="J214" s="50"/>
      <c r="K214" s="50"/>
      <c r="L214" s="50"/>
      <c r="M214" s="259" t="str">
        <f>IF('(2-4) 퇴직자 및 DC전환자 명부'!G214="","",'(2-4) 퇴직자 및 DC전환자 명부'!G214)</f>
        <v/>
      </c>
      <c r="N214" s="50"/>
      <c r="O214" s="50"/>
      <c r="P214" s="50"/>
      <c r="Q214" s="50"/>
    </row>
    <row r="215" spans="1:17">
      <c r="A215" s="257" t="str">
        <f>IF('(2-4) 퇴직자 및 DC전환자 명부'!B215="","",'(2-4) 퇴직자 및 DC전환자 명부'!B215)</f>
        <v/>
      </c>
      <c r="B215" s="257" t="str">
        <f t="shared" si="3"/>
        <v/>
      </c>
      <c r="C215" s="50" t="str">
        <f>IF('(2-4) 퇴직자 및 DC전환자 명부'!C215="","",'(2-4) 퇴직자 및 DC전환자 명부'!C215)</f>
        <v/>
      </c>
      <c r="D215" s="50" t="str">
        <f>IF('(2-4) 퇴직자 및 DC전환자 명부'!D215="","",'(2-4) 퇴직자 및 DC전환자 명부'!D215)</f>
        <v/>
      </c>
      <c r="E215" s="50" t="str">
        <f>IF('(2-4) 퇴직자 및 DC전환자 명부'!E215="","",'(2-4) 퇴직자 및 DC전환자 명부'!E215)</f>
        <v/>
      </c>
      <c r="F215" s="259" t="str">
        <f>IF('(2-4) 퇴직자 및 DC전환자 명부'!F215="","",'(2-4) 퇴직자 및 DC전환자 명부'!F215)</f>
        <v/>
      </c>
      <c r="G215" s="259"/>
      <c r="H215" s="259"/>
      <c r="I215" s="50"/>
      <c r="J215" s="50"/>
      <c r="K215" s="50"/>
      <c r="L215" s="50"/>
      <c r="M215" s="259" t="str">
        <f>IF('(2-4) 퇴직자 및 DC전환자 명부'!G215="","",'(2-4) 퇴직자 및 DC전환자 명부'!G215)</f>
        <v/>
      </c>
      <c r="N215" s="50"/>
      <c r="O215" s="50"/>
      <c r="P215" s="50"/>
      <c r="Q215" s="50"/>
    </row>
    <row r="216" spans="1:17">
      <c r="A216" s="257" t="str">
        <f>IF('(2-4) 퇴직자 및 DC전환자 명부'!B216="","",'(2-4) 퇴직자 및 DC전환자 명부'!B216)</f>
        <v/>
      </c>
      <c r="B216" s="257" t="str">
        <f t="shared" si="3"/>
        <v/>
      </c>
      <c r="C216" s="50" t="str">
        <f>IF('(2-4) 퇴직자 및 DC전환자 명부'!C216="","",'(2-4) 퇴직자 및 DC전환자 명부'!C216)</f>
        <v/>
      </c>
      <c r="D216" s="50" t="str">
        <f>IF('(2-4) 퇴직자 및 DC전환자 명부'!D216="","",'(2-4) 퇴직자 및 DC전환자 명부'!D216)</f>
        <v/>
      </c>
      <c r="E216" s="50" t="str">
        <f>IF('(2-4) 퇴직자 및 DC전환자 명부'!E216="","",'(2-4) 퇴직자 및 DC전환자 명부'!E216)</f>
        <v/>
      </c>
      <c r="F216" s="259" t="str">
        <f>IF('(2-4) 퇴직자 및 DC전환자 명부'!F216="","",'(2-4) 퇴직자 및 DC전환자 명부'!F216)</f>
        <v/>
      </c>
      <c r="G216" s="259"/>
      <c r="H216" s="259"/>
      <c r="I216" s="50"/>
      <c r="J216" s="50"/>
      <c r="K216" s="50"/>
      <c r="L216" s="50"/>
      <c r="M216" s="259" t="str">
        <f>IF('(2-4) 퇴직자 및 DC전환자 명부'!G216="","",'(2-4) 퇴직자 및 DC전환자 명부'!G216)</f>
        <v/>
      </c>
      <c r="N216" s="50"/>
      <c r="O216" s="50"/>
      <c r="P216" s="50"/>
      <c r="Q216" s="50"/>
    </row>
    <row r="217" spans="1:17">
      <c r="A217" s="257" t="str">
        <f>IF('(2-4) 퇴직자 및 DC전환자 명부'!B217="","",'(2-4) 퇴직자 및 DC전환자 명부'!B217)</f>
        <v/>
      </c>
      <c r="B217" s="257" t="str">
        <f t="shared" si="3"/>
        <v/>
      </c>
      <c r="C217" s="50" t="str">
        <f>IF('(2-4) 퇴직자 및 DC전환자 명부'!C217="","",'(2-4) 퇴직자 및 DC전환자 명부'!C217)</f>
        <v/>
      </c>
      <c r="D217" s="50" t="str">
        <f>IF('(2-4) 퇴직자 및 DC전환자 명부'!D217="","",'(2-4) 퇴직자 및 DC전환자 명부'!D217)</f>
        <v/>
      </c>
      <c r="E217" s="50" t="str">
        <f>IF('(2-4) 퇴직자 및 DC전환자 명부'!E217="","",'(2-4) 퇴직자 및 DC전환자 명부'!E217)</f>
        <v/>
      </c>
      <c r="F217" s="259" t="str">
        <f>IF('(2-4) 퇴직자 및 DC전환자 명부'!F217="","",'(2-4) 퇴직자 및 DC전환자 명부'!F217)</f>
        <v/>
      </c>
      <c r="G217" s="259"/>
      <c r="H217" s="259"/>
      <c r="I217" s="50"/>
      <c r="J217" s="50"/>
      <c r="K217" s="50"/>
      <c r="L217" s="50"/>
      <c r="M217" s="259" t="str">
        <f>IF('(2-4) 퇴직자 및 DC전환자 명부'!G217="","",'(2-4) 퇴직자 및 DC전환자 명부'!G217)</f>
        <v/>
      </c>
      <c r="N217" s="50"/>
      <c r="O217" s="50"/>
      <c r="P217" s="50"/>
      <c r="Q217" s="50"/>
    </row>
    <row r="218" spans="1:17">
      <c r="A218" s="257" t="str">
        <f>IF('(2-4) 퇴직자 및 DC전환자 명부'!B218="","",'(2-4) 퇴직자 및 DC전환자 명부'!B218)</f>
        <v/>
      </c>
      <c r="B218" s="257" t="str">
        <f t="shared" si="3"/>
        <v/>
      </c>
      <c r="C218" s="50" t="str">
        <f>IF('(2-4) 퇴직자 및 DC전환자 명부'!C218="","",'(2-4) 퇴직자 및 DC전환자 명부'!C218)</f>
        <v/>
      </c>
      <c r="D218" s="50" t="str">
        <f>IF('(2-4) 퇴직자 및 DC전환자 명부'!D218="","",'(2-4) 퇴직자 및 DC전환자 명부'!D218)</f>
        <v/>
      </c>
      <c r="E218" s="50" t="str">
        <f>IF('(2-4) 퇴직자 및 DC전환자 명부'!E218="","",'(2-4) 퇴직자 및 DC전환자 명부'!E218)</f>
        <v/>
      </c>
      <c r="F218" s="259" t="str">
        <f>IF('(2-4) 퇴직자 및 DC전환자 명부'!F218="","",'(2-4) 퇴직자 및 DC전환자 명부'!F218)</f>
        <v/>
      </c>
      <c r="G218" s="259"/>
      <c r="H218" s="259"/>
      <c r="I218" s="50"/>
      <c r="J218" s="50"/>
      <c r="K218" s="50"/>
      <c r="L218" s="50"/>
      <c r="M218" s="259" t="str">
        <f>IF('(2-4) 퇴직자 및 DC전환자 명부'!G218="","",'(2-4) 퇴직자 및 DC전환자 명부'!G218)</f>
        <v/>
      </c>
      <c r="N218" s="50"/>
      <c r="O218" s="50"/>
      <c r="P218" s="50"/>
      <c r="Q218" s="50"/>
    </row>
    <row r="219" spans="1:17">
      <c r="A219" s="257" t="str">
        <f>IF('(2-4) 퇴직자 및 DC전환자 명부'!B219="","",'(2-4) 퇴직자 및 DC전환자 명부'!B219)</f>
        <v/>
      </c>
      <c r="B219" s="257" t="str">
        <f t="shared" si="3"/>
        <v/>
      </c>
      <c r="C219" s="50" t="str">
        <f>IF('(2-4) 퇴직자 및 DC전환자 명부'!C219="","",'(2-4) 퇴직자 및 DC전환자 명부'!C219)</f>
        <v/>
      </c>
      <c r="D219" s="50" t="str">
        <f>IF('(2-4) 퇴직자 및 DC전환자 명부'!D219="","",'(2-4) 퇴직자 및 DC전환자 명부'!D219)</f>
        <v/>
      </c>
      <c r="E219" s="50" t="str">
        <f>IF('(2-4) 퇴직자 및 DC전환자 명부'!E219="","",'(2-4) 퇴직자 및 DC전환자 명부'!E219)</f>
        <v/>
      </c>
      <c r="F219" s="259" t="str">
        <f>IF('(2-4) 퇴직자 및 DC전환자 명부'!F219="","",'(2-4) 퇴직자 및 DC전환자 명부'!F219)</f>
        <v/>
      </c>
      <c r="G219" s="259"/>
      <c r="H219" s="259"/>
      <c r="I219" s="50"/>
      <c r="J219" s="50"/>
      <c r="K219" s="50"/>
      <c r="L219" s="50"/>
      <c r="M219" s="259" t="str">
        <f>IF('(2-4) 퇴직자 및 DC전환자 명부'!G219="","",'(2-4) 퇴직자 및 DC전환자 명부'!G219)</f>
        <v/>
      </c>
      <c r="N219" s="50"/>
      <c r="O219" s="50"/>
      <c r="P219" s="50"/>
      <c r="Q219" s="50"/>
    </row>
    <row r="220" spans="1:17">
      <c r="A220" s="257" t="str">
        <f>IF('(2-4) 퇴직자 및 DC전환자 명부'!B220="","",'(2-4) 퇴직자 및 DC전환자 명부'!B220)</f>
        <v/>
      </c>
      <c r="B220" s="257" t="str">
        <f t="shared" si="3"/>
        <v/>
      </c>
      <c r="C220" s="50" t="str">
        <f>IF('(2-4) 퇴직자 및 DC전환자 명부'!C220="","",'(2-4) 퇴직자 및 DC전환자 명부'!C220)</f>
        <v/>
      </c>
      <c r="D220" s="50" t="str">
        <f>IF('(2-4) 퇴직자 및 DC전환자 명부'!D220="","",'(2-4) 퇴직자 및 DC전환자 명부'!D220)</f>
        <v/>
      </c>
      <c r="E220" s="50" t="str">
        <f>IF('(2-4) 퇴직자 및 DC전환자 명부'!E220="","",'(2-4) 퇴직자 및 DC전환자 명부'!E220)</f>
        <v/>
      </c>
      <c r="F220" s="259" t="str">
        <f>IF('(2-4) 퇴직자 및 DC전환자 명부'!F220="","",'(2-4) 퇴직자 및 DC전환자 명부'!F220)</f>
        <v/>
      </c>
      <c r="G220" s="259"/>
      <c r="H220" s="259"/>
      <c r="I220" s="50"/>
      <c r="J220" s="50"/>
      <c r="K220" s="50"/>
      <c r="L220" s="50"/>
      <c r="M220" s="259" t="str">
        <f>IF('(2-4) 퇴직자 및 DC전환자 명부'!G220="","",'(2-4) 퇴직자 및 DC전환자 명부'!G220)</f>
        <v/>
      </c>
      <c r="N220" s="50"/>
      <c r="O220" s="50"/>
      <c r="P220" s="50"/>
      <c r="Q220" s="50"/>
    </row>
    <row r="221" spans="1:17">
      <c r="A221" s="257" t="str">
        <f>IF('(2-4) 퇴직자 및 DC전환자 명부'!B221="","",'(2-4) 퇴직자 및 DC전환자 명부'!B221)</f>
        <v/>
      </c>
      <c r="B221" s="257" t="str">
        <f t="shared" si="3"/>
        <v/>
      </c>
      <c r="C221" s="50" t="str">
        <f>IF('(2-4) 퇴직자 및 DC전환자 명부'!C221="","",'(2-4) 퇴직자 및 DC전환자 명부'!C221)</f>
        <v/>
      </c>
      <c r="D221" s="50" t="str">
        <f>IF('(2-4) 퇴직자 및 DC전환자 명부'!D221="","",'(2-4) 퇴직자 및 DC전환자 명부'!D221)</f>
        <v/>
      </c>
      <c r="E221" s="50" t="str">
        <f>IF('(2-4) 퇴직자 및 DC전환자 명부'!E221="","",'(2-4) 퇴직자 및 DC전환자 명부'!E221)</f>
        <v/>
      </c>
      <c r="F221" s="259" t="str">
        <f>IF('(2-4) 퇴직자 및 DC전환자 명부'!F221="","",'(2-4) 퇴직자 및 DC전환자 명부'!F221)</f>
        <v/>
      </c>
      <c r="G221" s="259"/>
      <c r="H221" s="259"/>
      <c r="I221" s="50"/>
      <c r="J221" s="50"/>
      <c r="K221" s="50"/>
      <c r="L221" s="50"/>
      <c r="M221" s="259" t="str">
        <f>IF('(2-4) 퇴직자 및 DC전환자 명부'!G221="","",'(2-4) 퇴직자 및 DC전환자 명부'!G221)</f>
        <v/>
      </c>
      <c r="N221" s="50"/>
      <c r="O221" s="50"/>
      <c r="P221" s="50"/>
      <c r="Q221" s="50"/>
    </row>
    <row r="222" spans="1:17">
      <c r="A222" s="257" t="str">
        <f>IF('(2-4) 퇴직자 및 DC전환자 명부'!B222="","",'(2-4) 퇴직자 및 DC전환자 명부'!B222)</f>
        <v/>
      </c>
      <c r="B222" s="257" t="str">
        <f t="shared" si="3"/>
        <v/>
      </c>
      <c r="C222" s="50" t="str">
        <f>IF('(2-4) 퇴직자 및 DC전환자 명부'!C222="","",'(2-4) 퇴직자 및 DC전환자 명부'!C222)</f>
        <v/>
      </c>
      <c r="D222" s="50" t="str">
        <f>IF('(2-4) 퇴직자 및 DC전환자 명부'!D222="","",'(2-4) 퇴직자 및 DC전환자 명부'!D222)</f>
        <v/>
      </c>
      <c r="E222" s="50" t="str">
        <f>IF('(2-4) 퇴직자 및 DC전환자 명부'!E222="","",'(2-4) 퇴직자 및 DC전환자 명부'!E222)</f>
        <v/>
      </c>
      <c r="F222" s="259" t="str">
        <f>IF('(2-4) 퇴직자 및 DC전환자 명부'!F222="","",'(2-4) 퇴직자 및 DC전환자 명부'!F222)</f>
        <v/>
      </c>
      <c r="G222" s="259"/>
      <c r="H222" s="259"/>
      <c r="I222" s="50"/>
      <c r="J222" s="50"/>
      <c r="K222" s="50"/>
      <c r="L222" s="50"/>
      <c r="M222" s="259" t="str">
        <f>IF('(2-4) 퇴직자 및 DC전환자 명부'!G222="","",'(2-4) 퇴직자 및 DC전환자 명부'!G222)</f>
        <v/>
      </c>
      <c r="N222" s="50"/>
      <c r="O222" s="50"/>
      <c r="P222" s="50"/>
      <c r="Q222" s="50"/>
    </row>
    <row r="223" spans="1:17">
      <c r="A223" s="257" t="str">
        <f>IF('(2-4) 퇴직자 및 DC전환자 명부'!B223="","",'(2-4) 퇴직자 및 DC전환자 명부'!B223)</f>
        <v/>
      </c>
      <c r="B223" s="257" t="str">
        <f t="shared" si="3"/>
        <v/>
      </c>
      <c r="C223" s="50" t="str">
        <f>IF('(2-4) 퇴직자 및 DC전환자 명부'!C223="","",'(2-4) 퇴직자 및 DC전환자 명부'!C223)</f>
        <v/>
      </c>
      <c r="D223" s="50" t="str">
        <f>IF('(2-4) 퇴직자 및 DC전환자 명부'!D223="","",'(2-4) 퇴직자 및 DC전환자 명부'!D223)</f>
        <v/>
      </c>
      <c r="E223" s="50" t="str">
        <f>IF('(2-4) 퇴직자 및 DC전환자 명부'!E223="","",'(2-4) 퇴직자 및 DC전환자 명부'!E223)</f>
        <v/>
      </c>
      <c r="F223" s="259" t="str">
        <f>IF('(2-4) 퇴직자 및 DC전환자 명부'!F223="","",'(2-4) 퇴직자 및 DC전환자 명부'!F223)</f>
        <v/>
      </c>
      <c r="G223" s="259"/>
      <c r="H223" s="259"/>
      <c r="I223" s="50"/>
      <c r="J223" s="50"/>
      <c r="K223" s="50"/>
      <c r="L223" s="50"/>
      <c r="M223" s="259" t="str">
        <f>IF('(2-4) 퇴직자 및 DC전환자 명부'!G223="","",'(2-4) 퇴직자 및 DC전환자 명부'!G223)</f>
        <v/>
      </c>
      <c r="N223" s="50"/>
      <c r="O223" s="50"/>
      <c r="P223" s="50"/>
      <c r="Q223" s="50"/>
    </row>
    <row r="224" spans="1:17">
      <c r="A224" s="257" t="str">
        <f>IF('(2-4) 퇴직자 및 DC전환자 명부'!B224="","",'(2-4) 퇴직자 및 DC전환자 명부'!B224)</f>
        <v/>
      </c>
      <c r="B224" s="257" t="str">
        <f t="shared" si="3"/>
        <v/>
      </c>
      <c r="C224" s="50" t="str">
        <f>IF('(2-4) 퇴직자 및 DC전환자 명부'!C224="","",'(2-4) 퇴직자 및 DC전환자 명부'!C224)</f>
        <v/>
      </c>
      <c r="D224" s="50" t="str">
        <f>IF('(2-4) 퇴직자 및 DC전환자 명부'!D224="","",'(2-4) 퇴직자 및 DC전환자 명부'!D224)</f>
        <v/>
      </c>
      <c r="E224" s="50" t="str">
        <f>IF('(2-4) 퇴직자 및 DC전환자 명부'!E224="","",'(2-4) 퇴직자 및 DC전환자 명부'!E224)</f>
        <v/>
      </c>
      <c r="F224" s="259" t="str">
        <f>IF('(2-4) 퇴직자 및 DC전환자 명부'!F224="","",'(2-4) 퇴직자 및 DC전환자 명부'!F224)</f>
        <v/>
      </c>
      <c r="G224" s="259"/>
      <c r="H224" s="259"/>
      <c r="I224" s="50"/>
      <c r="J224" s="50"/>
      <c r="K224" s="50"/>
      <c r="L224" s="50"/>
      <c r="M224" s="259" t="str">
        <f>IF('(2-4) 퇴직자 및 DC전환자 명부'!G224="","",'(2-4) 퇴직자 및 DC전환자 명부'!G224)</f>
        <v/>
      </c>
      <c r="N224" s="50"/>
      <c r="O224" s="50"/>
      <c r="P224" s="50"/>
      <c r="Q224" s="50"/>
    </row>
    <row r="225" spans="1:17">
      <c r="A225" s="257" t="str">
        <f>IF('(2-4) 퇴직자 및 DC전환자 명부'!B225="","",'(2-4) 퇴직자 및 DC전환자 명부'!B225)</f>
        <v/>
      </c>
      <c r="B225" s="257" t="str">
        <f t="shared" si="3"/>
        <v/>
      </c>
      <c r="C225" s="50" t="str">
        <f>IF('(2-4) 퇴직자 및 DC전환자 명부'!C225="","",'(2-4) 퇴직자 및 DC전환자 명부'!C225)</f>
        <v/>
      </c>
      <c r="D225" s="50" t="str">
        <f>IF('(2-4) 퇴직자 및 DC전환자 명부'!D225="","",'(2-4) 퇴직자 및 DC전환자 명부'!D225)</f>
        <v/>
      </c>
      <c r="E225" s="50" t="str">
        <f>IF('(2-4) 퇴직자 및 DC전환자 명부'!E225="","",'(2-4) 퇴직자 및 DC전환자 명부'!E225)</f>
        <v/>
      </c>
      <c r="F225" s="259" t="str">
        <f>IF('(2-4) 퇴직자 및 DC전환자 명부'!F225="","",'(2-4) 퇴직자 및 DC전환자 명부'!F225)</f>
        <v/>
      </c>
      <c r="G225" s="259"/>
      <c r="H225" s="259"/>
      <c r="I225" s="50"/>
      <c r="J225" s="50"/>
      <c r="K225" s="50"/>
      <c r="L225" s="50"/>
      <c r="M225" s="259" t="str">
        <f>IF('(2-4) 퇴직자 및 DC전환자 명부'!G225="","",'(2-4) 퇴직자 및 DC전환자 명부'!G225)</f>
        <v/>
      </c>
      <c r="N225" s="50"/>
      <c r="O225" s="50"/>
      <c r="P225" s="50"/>
      <c r="Q225" s="50"/>
    </row>
    <row r="226" spans="1:17">
      <c r="A226" s="257" t="str">
        <f>IF('(2-4) 퇴직자 및 DC전환자 명부'!B226="","",'(2-4) 퇴직자 및 DC전환자 명부'!B226)</f>
        <v/>
      </c>
      <c r="B226" s="257" t="str">
        <f t="shared" si="3"/>
        <v/>
      </c>
      <c r="C226" s="50" t="str">
        <f>IF('(2-4) 퇴직자 및 DC전환자 명부'!C226="","",'(2-4) 퇴직자 및 DC전환자 명부'!C226)</f>
        <v/>
      </c>
      <c r="D226" s="50" t="str">
        <f>IF('(2-4) 퇴직자 및 DC전환자 명부'!D226="","",'(2-4) 퇴직자 및 DC전환자 명부'!D226)</f>
        <v/>
      </c>
      <c r="E226" s="50" t="str">
        <f>IF('(2-4) 퇴직자 및 DC전환자 명부'!E226="","",'(2-4) 퇴직자 및 DC전환자 명부'!E226)</f>
        <v/>
      </c>
      <c r="F226" s="259" t="str">
        <f>IF('(2-4) 퇴직자 및 DC전환자 명부'!F226="","",'(2-4) 퇴직자 및 DC전환자 명부'!F226)</f>
        <v/>
      </c>
      <c r="G226" s="259"/>
      <c r="H226" s="259"/>
      <c r="I226" s="50"/>
      <c r="J226" s="50"/>
      <c r="K226" s="50"/>
      <c r="L226" s="50"/>
      <c r="M226" s="259" t="str">
        <f>IF('(2-4) 퇴직자 및 DC전환자 명부'!G226="","",'(2-4) 퇴직자 및 DC전환자 명부'!G226)</f>
        <v/>
      </c>
      <c r="N226" s="50"/>
      <c r="O226" s="50"/>
      <c r="P226" s="50"/>
      <c r="Q226" s="50"/>
    </row>
    <row r="227" spans="1:17">
      <c r="A227" s="257" t="str">
        <f>IF('(2-4) 퇴직자 및 DC전환자 명부'!B227="","",'(2-4) 퇴직자 및 DC전환자 명부'!B227)</f>
        <v/>
      </c>
      <c r="B227" s="257" t="str">
        <f t="shared" si="3"/>
        <v/>
      </c>
      <c r="C227" s="50" t="str">
        <f>IF('(2-4) 퇴직자 및 DC전환자 명부'!C227="","",'(2-4) 퇴직자 및 DC전환자 명부'!C227)</f>
        <v/>
      </c>
      <c r="D227" s="50" t="str">
        <f>IF('(2-4) 퇴직자 및 DC전환자 명부'!D227="","",'(2-4) 퇴직자 및 DC전환자 명부'!D227)</f>
        <v/>
      </c>
      <c r="E227" s="50" t="str">
        <f>IF('(2-4) 퇴직자 및 DC전환자 명부'!E227="","",'(2-4) 퇴직자 및 DC전환자 명부'!E227)</f>
        <v/>
      </c>
      <c r="F227" s="259" t="str">
        <f>IF('(2-4) 퇴직자 및 DC전환자 명부'!F227="","",'(2-4) 퇴직자 및 DC전환자 명부'!F227)</f>
        <v/>
      </c>
      <c r="G227" s="259"/>
      <c r="H227" s="259"/>
      <c r="I227" s="50"/>
      <c r="J227" s="50"/>
      <c r="K227" s="50"/>
      <c r="L227" s="50"/>
      <c r="M227" s="259" t="str">
        <f>IF('(2-4) 퇴직자 및 DC전환자 명부'!G227="","",'(2-4) 퇴직자 및 DC전환자 명부'!G227)</f>
        <v/>
      </c>
      <c r="N227" s="50"/>
      <c r="O227" s="50"/>
      <c r="P227" s="50"/>
      <c r="Q227" s="50"/>
    </row>
    <row r="228" spans="1:17">
      <c r="A228" s="257" t="str">
        <f>IF('(2-4) 퇴직자 및 DC전환자 명부'!B228="","",'(2-4) 퇴직자 및 DC전환자 명부'!B228)</f>
        <v/>
      </c>
      <c r="B228" s="257" t="str">
        <f t="shared" si="3"/>
        <v/>
      </c>
      <c r="C228" s="50" t="str">
        <f>IF('(2-4) 퇴직자 및 DC전환자 명부'!C228="","",'(2-4) 퇴직자 및 DC전환자 명부'!C228)</f>
        <v/>
      </c>
      <c r="D228" s="50" t="str">
        <f>IF('(2-4) 퇴직자 및 DC전환자 명부'!D228="","",'(2-4) 퇴직자 및 DC전환자 명부'!D228)</f>
        <v/>
      </c>
      <c r="E228" s="50" t="str">
        <f>IF('(2-4) 퇴직자 및 DC전환자 명부'!E228="","",'(2-4) 퇴직자 및 DC전환자 명부'!E228)</f>
        <v/>
      </c>
      <c r="F228" s="259" t="str">
        <f>IF('(2-4) 퇴직자 및 DC전환자 명부'!F228="","",'(2-4) 퇴직자 및 DC전환자 명부'!F228)</f>
        <v/>
      </c>
      <c r="G228" s="259"/>
      <c r="H228" s="259"/>
      <c r="I228" s="50"/>
      <c r="J228" s="50"/>
      <c r="K228" s="50"/>
      <c r="L228" s="50"/>
      <c r="M228" s="259" t="str">
        <f>IF('(2-4) 퇴직자 및 DC전환자 명부'!G228="","",'(2-4) 퇴직자 및 DC전환자 명부'!G228)</f>
        <v/>
      </c>
      <c r="N228" s="50"/>
      <c r="O228" s="50"/>
      <c r="P228" s="50"/>
      <c r="Q228" s="50"/>
    </row>
    <row r="229" spans="1:17">
      <c r="A229" s="257" t="str">
        <f>IF('(2-4) 퇴직자 및 DC전환자 명부'!B229="","",'(2-4) 퇴직자 및 DC전환자 명부'!B229)</f>
        <v/>
      </c>
      <c r="B229" s="257" t="str">
        <f t="shared" si="3"/>
        <v/>
      </c>
      <c r="C229" s="50" t="str">
        <f>IF('(2-4) 퇴직자 및 DC전환자 명부'!C229="","",'(2-4) 퇴직자 및 DC전환자 명부'!C229)</f>
        <v/>
      </c>
      <c r="D229" s="50" t="str">
        <f>IF('(2-4) 퇴직자 및 DC전환자 명부'!D229="","",'(2-4) 퇴직자 및 DC전환자 명부'!D229)</f>
        <v/>
      </c>
      <c r="E229" s="50" t="str">
        <f>IF('(2-4) 퇴직자 및 DC전환자 명부'!E229="","",'(2-4) 퇴직자 및 DC전환자 명부'!E229)</f>
        <v/>
      </c>
      <c r="F229" s="259" t="str">
        <f>IF('(2-4) 퇴직자 및 DC전환자 명부'!F229="","",'(2-4) 퇴직자 및 DC전환자 명부'!F229)</f>
        <v/>
      </c>
      <c r="G229" s="259"/>
      <c r="H229" s="259"/>
      <c r="I229" s="50"/>
      <c r="J229" s="50"/>
      <c r="K229" s="50"/>
      <c r="L229" s="50"/>
      <c r="M229" s="259" t="str">
        <f>IF('(2-4) 퇴직자 및 DC전환자 명부'!G229="","",'(2-4) 퇴직자 및 DC전환자 명부'!G229)</f>
        <v/>
      </c>
      <c r="N229" s="50"/>
      <c r="O229" s="50"/>
      <c r="P229" s="50"/>
      <c r="Q229" s="50"/>
    </row>
    <row r="230" spans="1:17">
      <c r="A230" s="257" t="str">
        <f>IF('(2-4) 퇴직자 및 DC전환자 명부'!B230="","",'(2-4) 퇴직자 및 DC전환자 명부'!B230)</f>
        <v/>
      </c>
      <c r="B230" s="257" t="str">
        <f t="shared" si="3"/>
        <v/>
      </c>
      <c r="C230" s="50" t="str">
        <f>IF('(2-4) 퇴직자 및 DC전환자 명부'!C230="","",'(2-4) 퇴직자 및 DC전환자 명부'!C230)</f>
        <v/>
      </c>
      <c r="D230" s="50" t="str">
        <f>IF('(2-4) 퇴직자 및 DC전환자 명부'!D230="","",'(2-4) 퇴직자 및 DC전환자 명부'!D230)</f>
        <v/>
      </c>
      <c r="E230" s="50" t="str">
        <f>IF('(2-4) 퇴직자 및 DC전환자 명부'!E230="","",'(2-4) 퇴직자 및 DC전환자 명부'!E230)</f>
        <v/>
      </c>
      <c r="F230" s="259" t="str">
        <f>IF('(2-4) 퇴직자 및 DC전환자 명부'!F230="","",'(2-4) 퇴직자 및 DC전환자 명부'!F230)</f>
        <v/>
      </c>
      <c r="G230" s="259"/>
      <c r="H230" s="259"/>
      <c r="I230" s="50"/>
      <c r="J230" s="50"/>
      <c r="K230" s="50"/>
      <c r="L230" s="50"/>
      <c r="M230" s="259" t="str">
        <f>IF('(2-4) 퇴직자 및 DC전환자 명부'!G230="","",'(2-4) 퇴직자 및 DC전환자 명부'!G230)</f>
        <v/>
      </c>
      <c r="N230" s="50"/>
      <c r="O230" s="50"/>
      <c r="P230" s="50"/>
      <c r="Q230" s="50"/>
    </row>
    <row r="231" spans="1:17">
      <c r="A231" s="257" t="str">
        <f>IF('(2-4) 퇴직자 및 DC전환자 명부'!B231="","",'(2-4) 퇴직자 및 DC전환자 명부'!B231)</f>
        <v/>
      </c>
      <c r="B231" s="257" t="str">
        <f t="shared" si="3"/>
        <v/>
      </c>
      <c r="C231" s="50" t="str">
        <f>IF('(2-4) 퇴직자 및 DC전환자 명부'!C231="","",'(2-4) 퇴직자 및 DC전환자 명부'!C231)</f>
        <v/>
      </c>
      <c r="D231" s="50" t="str">
        <f>IF('(2-4) 퇴직자 및 DC전환자 명부'!D231="","",'(2-4) 퇴직자 및 DC전환자 명부'!D231)</f>
        <v/>
      </c>
      <c r="E231" s="50" t="str">
        <f>IF('(2-4) 퇴직자 및 DC전환자 명부'!E231="","",'(2-4) 퇴직자 및 DC전환자 명부'!E231)</f>
        <v/>
      </c>
      <c r="F231" s="259" t="str">
        <f>IF('(2-4) 퇴직자 및 DC전환자 명부'!F231="","",'(2-4) 퇴직자 및 DC전환자 명부'!F231)</f>
        <v/>
      </c>
      <c r="G231" s="259"/>
      <c r="H231" s="259"/>
      <c r="I231" s="50"/>
      <c r="J231" s="50"/>
      <c r="K231" s="50"/>
      <c r="L231" s="50"/>
      <c r="M231" s="259" t="str">
        <f>IF('(2-4) 퇴직자 및 DC전환자 명부'!G231="","",'(2-4) 퇴직자 및 DC전환자 명부'!G231)</f>
        <v/>
      </c>
      <c r="N231" s="50"/>
      <c r="O231" s="50"/>
      <c r="P231" s="50"/>
      <c r="Q231" s="50"/>
    </row>
    <row r="232" spans="1:17">
      <c r="A232" s="257" t="str">
        <f>IF('(2-4) 퇴직자 및 DC전환자 명부'!B232="","",'(2-4) 퇴직자 및 DC전환자 명부'!B232)</f>
        <v/>
      </c>
      <c r="B232" s="257" t="str">
        <f t="shared" si="3"/>
        <v/>
      </c>
      <c r="C232" s="50" t="str">
        <f>IF('(2-4) 퇴직자 및 DC전환자 명부'!C232="","",'(2-4) 퇴직자 및 DC전환자 명부'!C232)</f>
        <v/>
      </c>
      <c r="D232" s="50" t="str">
        <f>IF('(2-4) 퇴직자 및 DC전환자 명부'!D232="","",'(2-4) 퇴직자 및 DC전환자 명부'!D232)</f>
        <v/>
      </c>
      <c r="E232" s="50" t="str">
        <f>IF('(2-4) 퇴직자 및 DC전환자 명부'!E232="","",'(2-4) 퇴직자 및 DC전환자 명부'!E232)</f>
        <v/>
      </c>
      <c r="F232" s="259" t="str">
        <f>IF('(2-4) 퇴직자 및 DC전환자 명부'!F232="","",'(2-4) 퇴직자 및 DC전환자 명부'!F232)</f>
        <v/>
      </c>
      <c r="G232" s="259"/>
      <c r="H232" s="259"/>
      <c r="I232" s="50"/>
      <c r="J232" s="50"/>
      <c r="K232" s="50"/>
      <c r="L232" s="50"/>
      <c r="M232" s="259" t="str">
        <f>IF('(2-4) 퇴직자 및 DC전환자 명부'!G232="","",'(2-4) 퇴직자 및 DC전환자 명부'!G232)</f>
        <v/>
      </c>
      <c r="N232" s="50"/>
      <c r="O232" s="50"/>
      <c r="P232" s="50"/>
      <c r="Q232" s="50"/>
    </row>
    <row r="233" spans="1:17">
      <c r="A233" s="257" t="str">
        <f>IF('(2-4) 퇴직자 및 DC전환자 명부'!B233="","",'(2-4) 퇴직자 및 DC전환자 명부'!B233)</f>
        <v/>
      </c>
      <c r="B233" s="257" t="str">
        <f t="shared" si="3"/>
        <v/>
      </c>
      <c r="C233" s="50" t="str">
        <f>IF('(2-4) 퇴직자 및 DC전환자 명부'!C233="","",'(2-4) 퇴직자 및 DC전환자 명부'!C233)</f>
        <v/>
      </c>
      <c r="D233" s="50" t="str">
        <f>IF('(2-4) 퇴직자 및 DC전환자 명부'!D233="","",'(2-4) 퇴직자 및 DC전환자 명부'!D233)</f>
        <v/>
      </c>
      <c r="E233" s="50" t="str">
        <f>IF('(2-4) 퇴직자 및 DC전환자 명부'!E233="","",'(2-4) 퇴직자 및 DC전환자 명부'!E233)</f>
        <v/>
      </c>
      <c r="F233" s="259" t="str">
        <f>IF('(2-4) 퇴직자 및 DC전환자 명부'!F233="","",'(2-4) 퇴직자 및 DC전환자 명부'!F233)</f>
        <v/>
      </c>
      <c r="G233" s="259"/>
      <c r="H233" s="259"/>
      <c r="I233" s="50"/>
      <c r="J233" s="50"/>
      <c r="K233" s="50"/>
      <c r="L233" s="50"/>
      <c r="M233" s="259" t="str">
        <f>IF('(2-4) 퇴직자 및 DC전환자 명부'!G233="","",'(2-4) 퇴직자 및 DC전환자 명부'!G233)</f>
        <v/>
      </c>
      <c r="N233" s="50"/>
      <c r="O233" s="50"/>
      <c r="P233" s="50"/>
      <c r="Q233" s="50"/>
    </row>
    <row r="234" spans="1:17">
      <c r="A234" s="257" t="str">
        <f>IF('(2-4) 퇴직자 및 DC전환자 명부'!B234="","",'(2-4) 퇴직자 및 DC전환자 명부'!B234)</f>
        <v/>
      </c>
      <c r="B234" s="257" t="str">
        <f t="shared" si="3"/>
        <v/>
      </c>
      <c r="C234" s="50" t="str">
        <f>IF('(2-4) 퇴직자 및 DC전환자 명부'!C234="","",'(2-4) 퇴직자 및 DC전환자 명부'!C234)</f>
        <v/>
      </c>
      <c r="D234" s="50" t="str">
        <f>IF('(2-4) 퇴직자 및 DC전환자 명부'!D234="","",'(2-4) 퇴직자 및 DC전환자 명부'!D234)</f>
        <v/>
      </c>
      <c r="E234" s="50" t="str">
        <f>IF('(2-4) 퇴직자 및 DC전환자 명부'!E234="","",'(2-4) 퇴직자 및 DC전환자 명부'!E234)</f>
        <v/>
      </c>
      <c r="F234" s="259" t="str">
        <f>IF('(2-4) 퇴직자 및 DC전환자 명부'!F234="","",'(2-4) 퇴직자 및 DC전환자 명부'!F234)</f>
        <v/>
      </c>
      <c r="G234" s="259"/>
      <c r="H234" s="259"/>
      <c r="I234" s="50"/>
      <c r="J234" s="50"/>
      <c r="K234" s="50"/>
      <c r="L234" s="50"/>
      <c r="M234" s="259" t="str">
        <f>IF('(2-4) 퇴직자 및 DC전환자 명부'!G234="","",'(2-4) 퇴직자 및 DC전환자 명부'!G234)</f>
        <v/>
      </c>
      <c r="N234" s="50"/>
      <c r="O234" s="50"/>
      <c r="P234" s="50"/>
      <c r="Q234" s="50"/>
    </row>
    <row r="235" spans="1:17">
      <c r="A235" s="257" t="str">
        <f>IF('(2-4) 퇴직자 및 DC전환자 명부'!B235="","",'(2-4) 퇴직자 및 DC전환자 명부'!B235)</f>
        <v/>
      </c>
      <c r="B235" s="257" t="str">
        <f t="shared" si="3"/>
        <v/>
      </c>
      <c r="C235" s="50" t="str">
        <f>IF('(2-4) 퇴직자 및 DC전환자 명부'!C235="","",'(2-4) 퇴직자 및 DC전환자 명부'!C235)</f>
        <v/>
      </c>
      <c r="D235" s="50" t="str">
        <f>IF('(2-4) 퇴직자 및 DC전환자 명부'!D235="","",'(2-4) 퇴직자 및 DC전환자 명부'!D235)</f>
        <v/>
      </c>
      <c r="E235" s="50" t="str">
        <f>IF('(2-4) 퇴직자 및 DC전환자 명부'!E235="","",'(2-4) 퇴직자 및 DC전환자 명부'!E235)</f>
        <v/>
      </c>
      <c r="F235" s="259" t="str">
        <f>IF('(2-4) 퇴직자 및 DC전환자 명부'!F235="","",'(2-4) 퇴직자 및 DC전환자 명부'!F235)</f>
        <v/>
      </c>
      <c r="G235" s="259"/>
      <c r="H235" s="259"/>
      <c r="I235" s="50"/>
      <c r="J235" s="50"/>
      <c r="K235" s="50"/>
      <c r="L235" s="50"/>
      <c r="M235" s="259" t="str">
        <f>IF('(2-4) 퇴직자 및 DC전환자 명부'!G235="","",'(2-4) 퇴직자 및 DC전환자 명부'!G235)</f>
        <v/>
      </c>
      <c r="N235" s="50"/>
      <c r="O235" s="50"/>
      <c r="P235" s="50"/>
      <c r="Q235" s="50"/>
    </row>
    <row r="236" spans="1:17">
      <c r="A236" s="257" t="str">
        <f>IF('(2-4) 퇴직자 및 DC전환자 명부'!B236="","",'(2-4) 퇴직자 및 DC전환자 명부'!B236)</f>
        <v/>
      </c>
      <c r="B236" s="257" t="str">
        <f t="shared" si="3"/>
        <v/>
      </c>
      <c r="C236" s="50" t="str">
        <f>IF('(2-4) 퇴직자 및 DC전환자 명부'!C236="","",'(2-4) 퇴직자 및 DC전환자 명부'!C236)</f>
        <v/>
      </c>
      <c r="D236" s="50" t="str">
        <f>IF('(2-4) 퇴직자 및 DC전환자 명부'!D236="","",'(2-4) 퇴직자 및 DC전환자 명부'!D236)</f>
        <v/>
      </c>
      <c r="E236" s="50" t="str">
        <f>IF('(2-4) 퇴직자 및 DC전환자 명부'!E236="","",'(2-4) 퇴직자 및 DC전환자 명부'!E236)</f>
        <v/>
      </c>
      <c r="F236" s="259" t="str">
        <f>IF('(2-4) 퇴직자 및 DC전환자 명부'!F236="","",'(2-4) 퇴직자 및 DC전환자 명부'!F236)</f>
        <v/>
      </c>
      <c r="G236" s="259"/>
      <c r="H236" s="259"/>
      <c r="I236" s="50"/>
      <c r="J236" s="50"/>
      <c r="K236" s="50"/>
      <c r="L236" s="50"/>
      <c r="M236" s="259" t="str">
        <f>IF('(2-4) 퇴직자 및 DC전환자 명부'!G236="","",'(2-4) 퇴직자 및 DC전환자 명부'!G236)</f>
        <v/>
      </c>
      <c r="N236" s="50"/>
      <c r="O236" s="50"/>
      <c r="P236" s="50"/>
      <c r="Q236" s="50"/>
    </row>
    <row r="237" spans="1:17">
      <c r="A237" s="257" t="str">
        <f>IF('(2-4) 퇴직자 및 DC전환자 명부'!B237="","",'(2-4) 퇴직자 및 DC전환자 명부'!B237)</f>
        <v/>
      </c>
      <c r="B237" s="257" t="str">
        <f t="shared" si="3"/>
        <v/>
      </c>
      <c r="C237" s="50" t="str">
        <f>IF('(2-4) 퇴직자 및 DC전환자 명부'!C237="","",'(2-4) 퇴직자 및 DC전환자 명부'!C237)</f>
        <v/>
      </c>
      <c r="D237" s="50" t="str">
        <f>IF('(2-4) 퇴직자 및 DC전환자 명부'!D237="","",'(2-4) 퇴직자 및 DC전환자 명부'!D237)</f>
        <v/>
      </c>
      <c r="E237" s="50" t="str">
        <f>IF('(2-4) 퇴직자 및 DC전환자 명부'!E237="","",'(2-4) 퇴직자 및 DC전환자 명부'!E237)</f>
        <v/>
      </c>
      <c r="F237" s="259" t="str">
        <f>IF('(2-4) 퇴직자 및 DC전환자 명부'!F237="","",'(2-4) 퇴직자 및 DC전환자 명부'!F237)</f>
        <v/>
      </c>
      <c r="G237" s="259"/>
      <c r="H237" s="259"/>
      <c r="I237" s="50"/>
      <c r="J237" s="50"/>
      <c r="K237" s="50"/>
      <c r="L237" s="50"/>
      <c r="M237" s="259" t="str">
        <f>IF('(2-4) 퇴직자 및 DC전환자 명부'!G237="","",'(2-4) 퇴직자 및 DC전환자 명부'!G237)</f>
        <v/>
      </c>
      <c r="N237" s="50"/>
      <c r="O237" s="50"/>
      <c r="P237" s="50"/>
      <c r="Q237" s="50"/>
    </row>
    <row r="238" spans="1:17">
      <c r="A238" s="257" t="str">
        <f>IF('(2-4) 퇴직자 및 DC전환자 명부'!B238="","",'(2-4) 퇴직자 및 DC전환자 명부'!B238)</f>
        <v/>
      </c>
      <c r="B238" s="257" t="str">
        <f t="shared" si="3"/>
        <v/>
      </c>
      <c r="C238" s="50" t="str">
        <f>IF('(2-4) 퇴직자 및 DC전환자 명부'!C238="","",'(2-4) 퇴직자 및 DC전환자 명부'!C238)</f>
        <v/>
      </c>
      <c r="D238" s="50" t="str">
        <f>IF('(2-4) 퇴직자 및 DC전환자 명부'!D238="","",'(2-4) 퇴직자 및 DC전환자 명부'!D238)</f>
        <v/>
      </c>
      <c r="E238" s="50" t="str">
        <f>IF('(2-4) 퇴직자 및 DC전환자 명부'!E238="","",'(2-4) 퇴직자 및 DC전환자 명부'!E238)</f>
        <v/>
      </c>
      <c r="F238" s="259" t="str">
        <f>IF('(2-4) 퇴직자 및 DC전환자 명부'!F238="","",'(2-4) 퇴직자 및 DC전환자 명부'!F238)</f>
        <v/>
      </c>
      <c r="G238" s="259"/>
      <c r="H238" s="259"/>
      <c r="I238" s="50"/>
      <c r="J238" s="50"/>
      <c r="K238" s="50"/>
      <c r="L238" s="50"/>
      <c r="M238" s="259" t="str">
        <f>IF('(2-4) 퇴직자 및 DC전환자 명부'!G238="","",'(2-4) 퇴직자 및 DC전환자 명부'!G238)</f>
        <v/>
      </c>
      <c r="N238" s="50"/>
      <c r="O238" s="50"/>
      <c r="P238" s="50"/>
      <c r="Q238" s="50"/>
    </row>
    <row r="239" spans="1:17">
      <c r="A239" s="257" t="str">
        <f>IF('(2-4) 퇴직자 및 DC전환자 명부'!B239="","",'(2-4) 퇴직자 및 DC전환자 명부'!B239)</f>
        <v/>
      </c>
      <c r="B239" s="257" t="str">
        <f t="shared" si="3"/>
        <v/>
      </c>
      <c r="C239" s="50" t="str">
        <f>IF('(2-4) 퇴직자 및 DC전환자 명부'!C239="","",'(2-4) 퇴직자 및 DC전환자 명부'!C239)</f>
        <v/>
      </c>
      <c r="D239" s="50" t="str">
        <f>IF('(2-4) 퇴직자 및 DC전환자 명부'!D239="","",'(2-4) 퇴직자 및 DC전환자 명부'!D239)</f>
        <v/>
      </c>
      <c r="E239" s="50" t="str">
        <f>IF('(2-4) 퇴직자 및 DC전환자 명부'!E239="","",'(2-4) 퇴직자 및 DC전환자 명부'!E239)</f>
        <v/>
      </c>
      <c r="F239" s="259" t="str">
        <f>IF('(2-4) 퇴직자 및 DC전환자 명부'!F239="","",'(2-4) 퇴직자 및 DC전환자 명부'!F239)</f>
        <v/>
      </c>
      <c r="G239" s="259"/>
      <c r="H239" s="259"/>
      <c r="I239" s="50"/>
      <c r="J239" s="50"/>
      <c r="K239" s="50"/>
      <c r="L239" s="50"/>
      <c r="M239" s="259" t="str">
        <f>IF('(2-4) 퇴직자 및 DC전환자 명부'!G239="","",'(2-4) 퇴직자 및 DC전환자 명부'!G239)</f>
        <v/>
      </c>
      <c r="N239" s="50"/>
      <c r="O239" s="50"/>
      <c r="P239" s="50"/>
      <c r="Q239" s="50"/>
    </row>
    <row r="240" spans="1:17">
      <c r="A240" s="257" t="str">
        <f>IF('(2-4) 퇴직자 및 DC전환자 명부'!B240="","",'(2-4) 퇴직자 및 DC전환자 명부'!B240)</f>
        <v/>
      </c>
      <c r="B240" s="257" t="str">
        <f t="shared" si="3"/>
        <v/>
      </c>
      <c r="C240" s="50" t="str">
        <f>IF('(2-4) 퇴직자 및 DC전환자 명부'!C240="","",'(2-4) 퇴직자 및 DC전환자 명부'!C240)</f>
        <v/>
      </c>
      <c r="D240" s="50" t="str">
        <f>IF('(2-4) 퇴직자 및 DC전환자 명부'!D240="","",'(2-4) 퇴직자 및 DC전환자 명부'!D240)</f>
        <v/>
      </c>
      <c r="E240" s="50" t="str">
        <f>IF('(2-4) 퇴직자 및 DC전환자 명부'!E240="","",'(2-4) 퇴직자 및 DC전환자 명부'!E240)</f>
        <v/>
      </c>
      <c r="F240" s="259" t="str">
        <f>IF('(2-4) 퇴직자 및 DC전환자 명부'!F240="","",'(2-4) 퇴직자 및 DC전환자 명부'!F240)</f>
        <v/>
      </c>
      <c r="G240" s="259"/>
      <c r="H240" s="259"/>
      <c r="I240" s="50"/>
      <c r="J240" s="50"/>
      <c r="K240" s="50"/>
      <c r="L240" s="50"/>
      <c r="M240" s="259" t="str">
        <f>IF('(2-4) 퇴직자 및 DC전환자 명부'!G240="","",'(2-4) 퇴직자 및 DC전환자 명부'!G240)</f>
        <v/>
      </c>
      <c r="N240" s="50"/>
      <c r="O240" s="50"/>
      <c r="P240" s="50"/>
      <c r="Q240" s="50"/>
    </row>
    <row r="241" spans="1:17">
      <c r="A241" s="257" t="str">
        <f>IF('(2-4) 퇴직자 및 DC전환자 명부'!B241="","",'(2-4) 퇴직자 및 DC전환자 명부'!B241)</f>
        <v/>
      </c>
      <c r="B241" s="257" t="str">
        <f t="shared" si="3"/>
        <v/>
      </c>
      <c r="C241" s="50" t="str">
        <f>IF('(2-4) 퇴직자 및 DC전환자 명부'!C241="","",'(2-4) 퇴직자 및 DC전환자 명부'!C241)</f>
        <v/>
      </c>
      <c r="D241" s="50" t="str">
        <f>IF('(2-4) 퇴직자 및 DC전환자 명부'!D241="","",'(2-4) 퇴직자 및 DC전환자 명부'!D241)</f>
        <v/>
      </c>
      <c r="E241" s="50" t="str">
        <f>IF('(2-4) 퇴직자 및 DC전환자 명부'!E241="","",'(2-4) 퇴직자 및 DC전환자 명부'!E241)</f>
        <v/>
      </c>
      <c r="F241" s="259" t="str">
        <f>IF('(2-4) 퇴직자 및 DC전환자 명부'!F241="","",'(2-4) 퇴직자 및 DC전환자 명부'!F241)</f>
        <v/>
      </c>
      <c r="G241" s="259"/>
      <c r="H241" s="259"/>
      <c r="I241" s="50"/>
      <c r="J241" s="50"/>
      <c r="K241" s="50"/>
      <c r="L241" s="50"/>
      <c r="M241" s="259" t="str">
        <f>IF('(2-4) 퇴직자 및 DC전환자 명부'!G241="","",'(2-4) 퇴직자 및 DC전환자 명부'!G241)</f>
        <v/>
      </c>
      <c r="N241" s="50"/>
      <c r="O241" s="50"/>
      <c r="P241" s="50"/>
      <c r="Q241" s="50"/>
    </row>
    <row r="242" spans="1:17">
      <c r="A242" s="257" t="str">
        <f>IF('(2-4) 퇴직자 및 DC전환자 명부'!B242="","",'(2-4) 퇴직자 및 DC전환자 명부'!B242)</f>
        <v/>
      </c>
      <c r="B242" s="257" t="str">
        <f t="shared" si="3"/>
        <v/>
      </c>
      <c r="C242" s="50" t="str">
        <f>IF('(2-4) 퇴직자 및 DC전환자 명부'!C242="","",'(2-4) 퇴직자 및 DC전환자 명부'!C242)</f>
        <v/>
      </c>
      <c r="D242" s="50" t="str">
        <f>IF('(2-4) 퇴직자 및 DC전환자 명부'!D242="","",'(2-4) 퇴직자 및 DC전환자 명부'!D242)</f>
        <v/>
      </c>
      <c r="E242" s="50" t="str">
        <f>IF('(2-4) 퇴직자 및 DC전환자 명부'!E242="","",'(2-4) 퇴직자 및 DC전환자 명부'!E242)</f>
        <v/>
      </c>
      <c r="F242" s="259" t="str">
        <f>IF('(2-4) 퇴직자 및 DC전환자 명부'!F242="","",'(2-4) 퇴직자 및 DC전환자 명부'!F242)</f>
        <v/>
      </c>
      <c r="G242" s="259"/>
      <c r="H242" s="259"/>
      <c r="I242" s="50"/>
      <c r="J242" s="50"/>
      <c r="K242" s="50"/>
      <c r="L242" s="50"/>
      <c r="M242" s="259" t="str">
        <f>IF('(2-4) 퇴직자 및 DC전환자 명부'!G242="","",'(2-4) 퇴직자 및 DC전환자 명부'!G242)</f>
        <v/>
      </c>
      <c r="N242" s="50"/>
      <c r="O242" s="50"/>
      <c r="P242" s="50"/>
      <c r="Q242" s="50"/>
    </row>
    <row r="243" spans="1:17">
      <c r="A243" s="257" t="str">
        <f>IF('(2-4) 퇴직자 및 DC전환자 명부'!B243="","",'(2-4) 퇴직자 및 DC전환자 명부'!B243)</f>
        <v/>
      </c>
      <c r="B243" s="257" t="str">
        <f t="shared" si="3"/>
        <v/>
      </c>
      <c r="C243" s="50" t="str">
        <f>IF('(2-4) 퇴직자 및 DC전환자 명부'!C243="","",'(2-4) 퇴직자 및 DC전환자 명부'!C243)</f>
        <v/>
      </c>
      <c r="D243" s="50" t="str">
        <f>IF('(2-4) 퇴직자 및 DC전환자 명부'!D243="","",'(2-4) 퇴직자 및 DC전환자 명부'!D243)</f>
        <v/>
      </c>
      <c r="E243" s="50" t="str">
        <f>IF('(2-4) 퇴직자 및 DC전환자 명부'!E243="","",'(2-4) 퇴직자 및 DC전환자 명부'!E243)</f>
        <v/>
      </c>
      <c r="F243" s="259" t="str">
        <f>IF('(2-4) 퇴직자 및 DC전환자 명부'!F243="","",'(2-4) 퇴직자 및 DC전환자 명부'!F243)</f>
        <v/>
      </c>
      <c r="G243" s="259"/>
      <c r="H243" s="259"/>
      <c r="I243" s="50"/>
      <c r="J243" s="50"/>
      <c r="K243" s="50"/>
      <c r="L243" s="50"/>
      <c r="M243" s="259" t="str">
        <f>IF('(2-4) 퇴직자 및 DC전환자 명부'!G243="","",'(2-4) 퇴직자 및 DC전환자 명부'!G243)</f>
        <v/>
      </c>
      <c r="N243" s="50"/>
      <c r="O243" s="50"/>
      <c r="P243" s="50"/>
      <c r="Q243" s="50"/>
    </row>
    <row r="244" spans="1:17">
      <c r="A244" s="257" t="str">
        <f>IF('(2-4) 퇴직자 및 DC전환자 명부'!B244="","",'(2-4) 퇴직자 및 DC전환자 명부'!B244)</f>
        <v/>
      </c>
      <c r="B244" s="257" t="str">
        <f t="shared" si="3"/>
        <v/>
      </c>
      <c r="C244" s="50" t="str">
        <f>IF('(2-4) 퇴직자 및 DC전환자 명부'!C244="","",'(2-4) 퇴직자 및 DC전환자 명부'!C244)</f>
        <v/>
      </c>
      <c r="D244" s="50" t="str">
        <f>IF('(2-4) 퇴직자 및 DC전환자 명부'!D244="","",'(2-4) 퇴직자 및 DC전환자 명부'!D244)</f>
        <v/>
      </c>
      <c r="E244" s="50" t="str">
        <f>IF('(2-4) 퇴직자 및 DC전환자 명부'!E244="","",'(2-4) 퇴직자 및 DC전환자 명부'!E244)</f>
        <v/>
      </c>
      <c r="F244" s="259" t="str">
        <f>IF('(2-4) 퇴직자 및 DC전환자 명부'!F244="","",'(2-4) 퇴직자 및 DC전환자 명부'!F244)</f>
        <v/>
      </c>
      <c r="G244" s="259"/>
      <c r="H244" s="259"/>
      <c r="I244" s="50"/>
      <c r="J244" s="50"/>
      <c r="K244" s="50"/>
      <c r="L244" s="50"/>
      <c r="M244" s="259" t="str">
        <f>IF('(2-4) 퇴직자 및 DC전환자 명부'!G244="","",'(2-4) 퇴직자 및 DC전환자 명부'!G244)</f>
        <v/>
      </c>
      <c r="N244" s="50"/>
      <c r="O244" s="50"/>
      <c r="P244" s="50"/>
      <c r="Q244" s="50"/>
    </row>
    <row r="245" spans="1:17">
      <c r="A245" s="257" t="str">
        <f>IF('(2-4) 퇴직자 및 DC전환자 명부'!B245="","",'(2-4) 퇴직자 및 DC전환자 명부'!B245)</f>
        <v/>
      </c>
      <c r="B245" s="257" t="str">
        <f t="shared" si="3"/>
        <v/>
      </c>
      <c r="C245" s="50" t="str">
        <f>IF('(2-4) 퇴직자 및 DC전환자 명부'!C245="","",'(2-4) 퇴직자 및 DC전환자 명부'!C245)</f>
        <v/>
      </c>
      <c r="D245" s="50" t="str">
        <f>IF('(2-4) 퇴직자 및 DC전환자 명부'!D245="","",'(2-4) 퇴직자 및 DC전환자 명부'!D245)</f>
        <v/>
      </c>
      <c r="E245" s="50" t="str">
        <f>IF('(2-4) 퇴직자 및 DC전환자 명부'!E245="","",'(2-4) 퇴직자 및 DC전환자 명부'!E245)</f>
        <v/>
      </c>
      <c r="F245" s="259" t="str">
        <f>IF('(2-4) 퇴직자 및 DC전환자 명부'!F245="","",'(2-4) 퇴직자 및 DC전환자 명부'!F245)</f>
        <v/>
      </c>
      <c r="G245" s="259"/>
      <c r="H245" s="259"/>
      <c r="I245" s="50"/>
      <c r="J245" s="50"/>
      <c r="K245" s="50"/>
      <c r="L245" s="50"/>
      <c r="M245" s="259" t="str">
        <f>IF('(2-4) 퇴직자 및 DC전환자 명부'!G245="","",'(2-4) 퇴직자 및 DC전환자 명부'!G245)</f>
        <v/>
      </c>
      <c r="N245" s="50"/>
      <c r="O245" s="50"/>
      <c r="P245" s="50"/>
      <c r="Q245" s="50"/>
    </row>
    <row r="246" spans="1:17">
      <c r="A246" s="257" t="str">
        <f>IF('(2-4) 퇴직자 및 DC전환자 명부'!B246="","",'(2-4) 퇴직자 및 DC전환자 명부'!B246)</f>
        <v/>
      </c>
      <c r="B246" s="257" t="str">
        <f t="shared" si="3"/>
        <v/>
      </c>
      <c r="C246" s="50" t="str">
        <f>IF('(2-4) 퇴직자 및 DC전환자 명부'!C246="","",'(2-4) 퇴직자 및 DC전환자 명부'!C246)</f>
        <v/>
      </c>
      <c r="D246" s="50" t="str">
        <f>IF('(2-4) 퇴직자 및 DC전환자 명부'!D246="","",'(2-4) 퇴직자 및 DC전환자 명부'!D246)</f>
        <v/>
      </c>
      <c r="E246" s="50" t="str">
        <f>IF('(2-4) 퇴직자 및 DC전환자 명부'!E246="","",'(2-4) 퇴직자 및 DC전환자 명부'!E246)</f>
        <v/>
      </c>
      <c r="F246" s="259" t="str">
        <f>IF('(2-4) 퇴직자 및 DC전환자 명부'!F246="","",'(2-4) 퇴직자 및 DC전환자 명부'!F246)</f>
        <v/>
      </c>
      <c r="G246" s="259"/>
      <c r="H246" s="259"/>
      <c r="I246" s="50"/>
      <c r="J246" s="50"/>
      <c r="K246" s="50"/>
      <c r="L246" s="50"/>
      <c r="M246" s="259" t="str">
        <f>IF('(2-4) 퇴직자 및 DC전환자 명부'!G246="","",'(2-4) 퇴직자 및 DC전환자 명부'!G246)</f>
        <v/>
      </c>
      <c r="N246" s="50"/>
      <c r="O246" s="50"/>
      <c r="P246" s="50"/>
      <c r="Q246" s="50"/>
    </row>
    <row r="247" spans="1:17">
      <c r="A247" s="257" t="str">
        <f>IF('(2-4) 퇴직자 및 DC전환자 명부'!B247="","",'(2-4) 퇴직자 및 DC전환자 명부'!B247)</f>
        <v/>
      </c>
      <c r="B247" s="257" t="str">
        <f t="shared" si="3"/>
        <v/>
      </c>
      <c r="C247" s="50" t="str">
        <f>IF('(2-4) 퇴직자 및 DC전환자 명부'!C247="","",'(2-4) 퇴직자 및 DC전환자 명부'!C247)</f>
        <v/>
      </c>
      <c r="D247" s="50" t="str">
        <f>IF('(2-4) 퇴직자 및 DC전환자 명부'!D247="","",'(2-4) 퇴직자 및 DC전환자 명부'!D247)</f>
        <v/>
      </c>
      <c r="E247" s="50" t="str">
        <f>IF('(2-4) 퇴직자 및 DC전환자 명부'!E247="","",'(2-4) 퇴직자 및 DC전환자 명부'!E247)</f>
        <v/>
      </c>
      <c r="F247" s="259" t="str">
        <f>IF('(2-4) 퇴직자 및 DC전환자 명부'!F247="","",'(2-4) 퇴직자 및 DC전환자 명부'!F247)</f>
        <v/>
      </c>
      <c r="G247" s="259"/>
      <c r="H247" s="259"/>
      <c r="I247" s="50"/>
      <c r="J247" s="50"/>
      <c r="K247" s="50"/>
      <c r="L247" s="50"/>
      <c r="M247" s="259" t="str">
        <f>IF('(2-4) 퇴직자 및 DC전환자 명부'!G247="","",'(2-4) 퇴직자 및 DC전환자 명부'!G247)</f>
        <v/>
      </c>
      <c r="N247" s="50"/>
      <c r="O247" s="50"/>
      <c r="P247" s="50"/>
      <c r="Q247" s="50"/>
    </row>
    <row r="248" spans="1:17">
      <c r="A248" s="257" t="str">
        <f>IF('(2-4) 퇴직자 및 DC전환자 명부'!B248="","",'(2-4) 퇴직자 및 DC전환자 명부'!B248)</f>
        <v/>
      </c>
      <c r="B248" s="257" t="str">
        <f t="shared" si="3"/>
        <v/>
      </c>
      <c r="C248" s="50" t="str">
        <f>IF('(2-4) 퇴직자 및 DC전환자 명부'!C248="","",'(2-4) 퇴직자 및 DC전환자 명부'!C248)</f>
        <v/>
      </c>
      <c r="D248" s="50" t="str">
        <f>IF('(2-4) 퇴직자 및 DC전환자 명부'!D248="","",'(2-4) 퇴직자 및 DC전환자 명부'!D248)</f>
        <v/>
      </c>
      <c r="E248" s="50" t="str">
        <f>IF('(2-4) 퇴직자 및 DC전환자 명부'!E248="","",'(2-4) 퇴직자 및 DC전환자 명부'!E248)</f>
        <v/>
      </c>
      <c r="F248" s="259" t="str">
        <f>IF('(2-4) 퇴직자 및 DC전환자 명부'!F248="","",'(2-4) 퇴직자 및 DC전환자 명부'!F248)</f>
        <v/>
      </c>
      <c r="G248" s="259"/>
      <c r="H248" s="259"/>
      <c r="I248" s="50"/>
      <c r="J248" s="50"/>
      <c r="K248" s="50"/>
      <c r="L248" s="50"/>
      <c r="M248" s="259" t="str">
        <f>IF('(2-4) 퇴직자 및 DC전환자 명부'!G248="","",'(2-4) 퇴직자 및 DC전환자 명부'!G248)</f>
        <v/>
      </c>
      <c r="N248" s="50"/>
      <c r="O248" s="50"/>
      <c r="P248" s="50"/>
      <c r="Q248" s="50"/>
    </row>
    <row r="249" spans="1:17">
      <c r="A249" s="257" t="str">
        <f>IF('(2-4) 퇴직자 및 DC전환자 명부'!B249="","",'(2-4) 퇴직자 및 DC전환자 명부'!B249)</f>
        <v/>
      </c>
      <c r="B249" s="257" t="str">
        <f t="shared" si="3"/>
        <v/>
      </c>
      <c r="C249" s="50" t="str">
        <f>IF('(2-4) 퇴직자 및 DC전환자 명부'!C249="","",'(2-4) 퇴직자 및 DC전환자 명부'!C249)</f>
        <v/>
      </c>
      <c r="D249" s="50" t="str">
        <f>IF('(2-4) 퇴직자 및 DC전환자 명부'!D249="","",'(2-4) 퇴직자 및 DC전환자 명부'!D249)</f>
        <v/>
      </c>
      <c r="E249" s="50" t="str">
        <f>IF('(2-4) 퇴직자 및 DC전환자 명부'!E249="","",'(2-4) 퇴직자 및 DC전환자 명부'!E249)</f>
        <v/>
      </c>
      <c r="F249" s="259" t="str">
        <f>IF('(2-4) 퇴직자 및 DC전환자 명부'!F249="","",'(2-4) 퇴직자 및 DC전환자 명부'!F249)</f>
        <v/>
      </c>
      <c r="G249" s="259"/>
      <c r="H249" s="259"/>
      <c r="I249" s="50"/>
      <c r="J249" s="50"/>
      <c r="K249" s="50"/>
      <c r="L249" s="50"/>
      <c r="M249" s="259" t="str">
        <f>IF('(2-4) 퇴직자 및 DC전환자 명부'!G249="","",'(2-4) 퇴직자 및 DC전환자 명부'!G249)</f>
        <v/>
      </c>
      <c r="N249" s="50"/>
      <c r="O249" s="50"/>
      <c r="P249" s="50"/>
      <c r="Q249" s="50"/>
    </row>
    <row r="250" spans="1:17">
      <c r="A250" s="257" t="str">
        <f>IF('(2-4) 퇴직자 및 DC전환자 명부'!B250="","",'(2-4) 퇴직자 및 DC전환자 명부'!B250)</f>
        <v/>
      </c>
      <c r="B250" s="257" t="str">
        <f t="shared" si="3"/>
        <v/>
      </c>
      <c r="C250" s="50" t="str">
        <f>IF('(2-4) 퇴직자 및 DC전환자 명부'!C250="","",'(2-4) 퇴직자 및 DC전환자 명부'!C250)</f>
        <v/>
      </c>
      <c r="D250" s="50" t="str">
        <f>IF('(2-4) 퇴직자 및 DC전환자 명부'!D250="","",'(2-4) 퇴직자 및 DC전환자 명부'!D250)</f>
        <v/>
      </c>
      <c r="E250" s="50" t="str">
        <f>IF('(2-4) 퇴직자 및 DC전환자 명부'!E250="","",'(2-4) 퇴직자 및 DC전환자 명부'!E250)</f>
        <v/>
      </c>
      <c r="F250" s="259" t="str">
        <f>IF('(2-4) 퇴직자 및 DC전환자 명부'!F250="","",'(2-4) 퇴직자 및 DC전환자 명부'!F250)</f>
        <v/>
      </c>
      <c r="G250" s="259"/>
      <c r="H250" s="259"/>
      <c r="I250" s="50"/>
      <c r="J250" s="50"/>
      <c r="K250" s="50"/>
      <c r="L250" s="50"/>
      <c r="M250" s="259" t="str">
        <f>IF('(2-4) 퇴직자 및 DC전환자 명부'!G250="","",'(2-4) 퇴직자 및 DC전환자 명부'!G250)</f>
        <v/>
      </c>
      <c r="N250" s="50"/>
      <c r="O250" s="50"/>
      <c r="P250" s="50"/>
      <c r="Q250" s="50"/>
    </row>
    <row r="251" spans="1:17">
      <c r="A251" s="257" t="str">
        <f>IF('(2-4) 퇴직자 및 DC전환자 명부'!B251="","",'(2-4) 퇴직자 및 DC전환자 명부'!B251)</f>
        <v/>
      </c>
      <c r="B251" s="257" t="str">
        <f t="shared" si="3"/>
        <v/>
      </c>
      <c r="C251" s="50" t="str">
        <f>IF('(2-4) 퇴직자 및 DC전환자 명부'!C251="","",'(2-4) 퇴직자 및 DC전환자 명부'!C251)</f>
        <v/>
      </c>
      <c r="D251" s="50" t="str">
        <f>IF('(2-4) 퇴직자 및 DC전환자 명부'!D251="","",'(2-4) 퇴직자 및 DC전환자 명부'!D251)</f>
        <v/>
      </c>
      <c r="E251" s="50" t="str">
        <f>IF('(2-4) 퇴직자 및 DC전환자 명부'!E251="","",'(2-4) 퇴직자 및 DC전환자 명부'!E251)</f>
        <v/>
      </c>
      <c r="F251" s="259" t="str">
        <f>IF('(2-4) 퇴직자 및 DC전환자 명부'!F251="","",'(2-4) 퇴직자 및 DC전환자 명부'!F251)</f>
        <v/>
      </c>
      <c r="G251" s="259"/>
      <c r="H251" s="259"/>
      <c r="I251" s="50"/>
      <c r="J251" s="50"/>
      <c r="K251" s="50"/>
      <c r="L251" s="50"/>
      <c r="M251" s="259" t="str">
        <f>IF('(2-4) 퇴직자 및 DC전환자 명부'!G251="","",'(2-4) 퇴직자 및 DC전환자 명부'!G251)</f>
        <v/>
      </c>
      <c r="N251" s="50"/>
      <c r="O251" s="50"/>
      <c r="P251" s="50"/>
      <c r="Q251" s="50"/>
    </row>
    <row r="252" spans="1:17">
      <c r="A252" s="257" t="str">
        <f>IF('(2-4) 퇴직자 및 DC전환자 명부'!B252="","",'(2-4) 퇴직자 및 DC전환자 명부'!B252)</f>
        <v/>
      </c>
      <c r="B252" s="257" t="str">
        <f t="shared" si="3"/>
        <v/>
      </c>
      <c r="C252" s="50" t="str">
        <f>IF('(2-4) 퇴직자 및 DC전환자 명부'!C252="","",'(2-4) 퇴직자 및 DC전환자 명부'!C252)</f>
        <v/>
      </c>
      <c r="D252" s="50" t="str">
        <f>IF('(2-4) 퇴직자 및 DC전환자 명부'!D252="","",'(2-4) 퇴직자 및 DC전환자 명부'!D252)</f>
        <v/>
      </c>
      <c r="E252" s="50" t="str">
        <f>IF('(2-4) 퇴직자 및 DC전환자 명부'!E252="","",'(2-4) 퇴직자 및 DC전환자 명부'!E252)</f>
        <v/>
      </c>
      <c r="F252" s="259" t="str">
        <f>IF('(2-4) 퇴직자 및 DC전환자 명부'!F252="","",'(2-4) 퇴직자 및 DC전환자 명부'!F252)</f>
        <v/>
      </c>
      <c r="G252" s="259"/>
      <c r="H252" s="259"/>
      <c r="I252" s="50"/>
      <c r="J252" s="50"/>
      <c r="K252" s="50"/>
      <c r="L252" s="50"/>
      <c r="M252" s="259" t="str">
        <f>IF('(2-4) 퇴직자 및 DC전환자 명부'!G252="","",'(2-4) 퇴직자 및 DC전환자 명부'!G252)</f>
        <v/>
      </c>
      <c r="N252" s="50"/>
      <c r="O252" s="50"/>
      <c r="P252" s="50"/>
      <c r="Q252" s="50"/>
    </row>
    <row r="253" spans="1:17">
      <c r="A253" s="257" t="str">
        <f>IF('(2-4) 퇴직자 및 DC전환자 명부'!B253="","",'(2-4) 퇴직자 및 DC전환자 명부'!B253)</f>
        <v/>
      </c>
      <c r="B253" s="257" t="str">
        <f t="shared" si="3"/>
        <v/>
      </c>
      <c r="C253" s="50" t="str">
        <f>IF('(2-4) 퇴직자 및 DC전환자 명부'!C253="","",'(2-4) 퇴직자 및 DC전환자 명부'!C253)</f>
        <v/>
      </c>
      <c r="D253" s="50" t="str">
        <f>IF('(2-4) 퇴직자 및 DC전환자 명부'!D253="","",'(2-4) 퇴직자 및 DC전환자 명부'!D253)</f>
        <v/>
      </c>
      <c r="E253" s="50" t="str">
        <f>IF('(2-4) 퇴직자 및 DC전환자 명부'!E253="","",'(2-4) 퇴직자 및 DC전환자 명부'!E253)</f>
        <v/>
      </c>
      <c r="F253" s="259" t="str">
        <f>IF('(2-4) 퇴직자 및 DC전환자 명부'!F253="","",'(2-4) 퇴직자 및 DC전환자 명부'!F253)</f>
        <v/>
      </c>
      <c r="G253" s="259"/>
      <c r="H253" s="259"/>
      <c r="I253" s="50"/>
      <c r="J253" s="50"/>
      <c r="K253" s="50"/>
      <c r="L253" s="50"/>
      <c r="M253" s="259" t="str">
        <f>IF('(2-4) 퇴직자 및 DC전환자 명부'!G253="","",'(2-4) 퇴직자 및 DC전환자 명부'!G253)</f>
        <v/>
      </c>
      <c r="N253" s="50"/>
      <c r="O253" s="50"/>
      <c r="P253" s="50"/>
      <c r="Q253" s="50"/>
    </row>
    <row r="254" spans="1:17">
      <c r="A254" s="257" t="str">
        <f>IF('(2-4) 퇴직자 및 DC전환자 명부'!B254="","",'(2-4) 퇴직자 및 DC전환자 명부'!B254)</f>
        <v/>
      </c>
      <c r="B254" s="257" t="str">
        <f t="shared" si="3"/>
        <v/>
      </c>
      <c r="C254" s="50" t="str">
        <f>IF('(2-4) 퇴직자 및 DC전환자 명부'!C254="","",'(2-4) 퇴직자 및 DC전환자 명부'!C254)</f>
        <v/>
      </c>
      <c r="D254" s="50" t="str">
        <f>IF('(2-4) 퇴직자 및 DC전환자 명부'!D254="","",'(2-4) 퇴직자 및 DC전환자 명부'!D254)</f>
        <v/>
      </c>
      <c r="E254" s="50" t="str">
        <f>IF('(2-4) 퇴직자 및 DC전환자 명부'!E254="","",'(2-4) 퇴직자 및 DC전환자 명부'!E254)</f>
        <v/>
      </c>
      <c r="F254" s="259" t="str">
        <f>IF('(2-4) 퇴직자 및 DC전환자 명부'!F254="","",'(2-4) 퇴직자 및 DC전환자 명부'!F254)</f>
        <v/>
      </c>
      <c r="G254" s="259"/>
      <c r="H254" s="259"/>
      <c r="I254" s="50"/>
      <c r="J254" s="50"/>
      <c r="K254" s="50"/>
      <c r="L254" s="50"/>
      <c r="M254" s="259" t="str">
        <f>IF('(2-4) 퇴직자 및 DC전환자 명부'!G254="","",'(2-4) 퇴직자 및 DC전환자 명부'!G254)</f>
        <v/>
      </c>
      <c r="N254" s="50"/>
      <c r="O254" s="50"/>
      <c r="P254" s="50"/>
      <c r="Q254" s="50"/>
    </row>
    <row r="255" spans="1:17">
      <c r="A255" s="257" t="str">
        <f>IF('(2-4) 퇴직자 및 DC전환자 명부'!B255="","",'(2-4) 퇴직자 및 DC전환자 명부'!B255)</f>
        <v/>
      </c>
      <c r="B255" s="257" t="str">
        <f t="shared" si="3"/>
        <v/>
      </c>
      <c r="C255" s="50" t="str">
        <f>IF('(2-4) 퇴직자 및 DC전환자 명부'!C255="","",'(2-4) 퇴직자 및 DC전환자 명부'!C255)</f>
        <v/>
      </c>
      <c r="D255" s="50" t="str">
        <f>IF('(2-4) 퇴직자 및 DC전환자 명부'!D255="","",'(2-4) 퇴직자 및 DC전환자 명부'!D255)</f>
        <v/>
      </c>
      <c r="E255" s="50" t="str">
        <f>IF('(2-4) 퇴직자 및 DC전환자 명부'!E255="","",'(2-4) 퇴직자 및 DC전환자 명부'!E255)</f>
        <v/>
      </c>
      <c r="F255" s="259" t="str">
        <f>IF('(2-4) 퇴직자 및 DC전환자 명부'!F255="","",'(2-4) 퇴직자 및 DC전환자 명부'!F255)</f>
        <v/>
      </c>
      <c r="G255" s="259"/>
      <c r="H255" s="259"/>
      <c r="I255" s="50"/>
      <c r="J255" s="50"/>
      <c r="K255" s="50"/>
      <c r="L255" s="50"/>
      <c r="M255" s="259" t="str">
        <f>IF('(2-4) 퇴직자 및 DC전환자 명부'!G255="","",'(2-4) 퇴직자 및 DC전환자 명부'!G255)</f>
        <v/>
      </c>
      <c r="N255" s="50"/>
      <c r="O255" s="50"/>
      <c r="P255" s="50"/>
      <c r="Q255" s="50"/>
    </row>
    <row r="256" spans="1:17">
      <c r="A256" s="257" t="str">
        <f>IF('(2-4) 퇴직자 및 DC전환자 명부'!B256="","",'(2-4) 퇴직자 및 DC전환자 명부'!B256)</f>
        <v/>
      </c>
      <c r="B256" s="257" t="str">
        <f t="shared" si="3"/>
        <v/>
      </c>
      <c r="C256" s="50" t="str">
        <f>IF('(2-4) 퇴직자 및 DC전환자 명부'!C256="","",'(2-4) 퇴직자 및 DC전환자 명부'!C256)</f>
        <v/>
      </c>
      <c r="D256" s="50" t="str">
        <f>IF('(2-4) 퇴직자 및 DC전환자 명부'!D256="","",'(2-4) 퇴직자 및 DC전환자 명부'!D256)</f>
        <v/>
      </c>
      <c r="E256" s="50" t="str">
        <f>IF('(2-4) 퇴직자 및 DC전환자 명부'!E256="","",'(2-4) 퇴직자 및 DC전환자 명부'!E256)</f>
        <v/>
      </c>
      <c r="F256" s="259" t="str">
        <f>IF('(2-4) 퇴직자 및 DC전환자 명부'!F256="","",'(2-4) 퇴직자 및 DC전환자 명부'!F256)</f>
        <v/>
      </c>
      <c r="G256" s="259"/>
      <c r="H256" s="259"/>
      <c r="I256" s="50"/>
      <c r="J256" s="50"/>
      <c r="K256" s="50"/>
      <c r="L256" s="50"/>
      <c r="M256" s="259" t="str">
        <f>IF('(2-4) 퇴직자 및 DC전환자 명부'!G256="","",'(2-4) 퇴직자 및 DC전환자 명부'!G256)</f>
        <v/>
      </c>
      <c r="N256" s="50"/>
      <c r="O256" s="50"/>
      <c r="P256" s="50"/>
      <c r="Q256" s="50"/>
    </row>
    <row r="257" spans="1:17">
      <c r="A257" s="257" t="str">
        <f>IF('(2-4) 퇴직자 및 DC전환자 명부'!B257="","",'(2-4) 퇴직자 및 DC전환자 명부'!B257)</f>
        <v/>
      </c>
      <c r="B257" s="257" t="str">
        <f t="shared" si="3"/>
        <v/>
      </c>
      <c r="C257" s="50" t="str">
        <f>IF('(2-4) 퇴직자 및 DC전환자 명부'!C257="","",'(2-4) 퇴직자 및 DC전환자 명부'!C257)</f>
        <v/>
      </c>
      <c r="D257" s="50" t="str">
        <f>IF('(2-4) 퇴직자 및 DC전환자 명부'!D257="","",'(2-4) 퇴직자 및 DC전환자 명부'!D257)</f>
        <v/>
      </c>
      <c r="E257" s="50" t="str">
        <f>IF('(2-4) 퇴직자 및 DC전환자 명부'!E257="","",'(2-4) 퇴직자 및 DC전환자 명부'!E257)</f>
        <v/>
      </c>
      <c r="F257" s="259" t="str">
        <f>IF('(2-4) 퇴직자 및 DC전환자 명부'!F257="","",'(2-4) 퇴직자 및 DC전환자 명부'!F257)</f>
        <v/>
      </c>
      <c r="G257" s="259"/>
      <c r="H257" s="259"/>
      <c r="I257" s="50"/>
      <c r="J257" s="50"/>
      <c r="K257" s="50"/>
      <c r="L257" s="50"/>
      <c r="M257" s="259" t="str">
        <f>IF('(2-4) 퇴직자 및 DC전환자 명부'!G257="","",'(2-4) 퇴직자 및 DC전환자 명부'!G257)</f>
        <v/>
      </c>
      <c r="N257" s="50"/>
      <c r="O257" s="50"/>
      <c r="P257" s="50"/>
      <c r="Q257" s="50"/>
    </row>
    <row r="258" spans="1:17">
      <c r="A258" s="257" t="str">
        <f>IF('(2-4) 퇴직자 및 DC전환자 명부'!B258="","",'(2-4) 퇴직자 및 DC전환자 명부'!B258)</f>
        <v/>
      </c>
      <c r="B258" s="257" t="str">
        <f t="shared" si="3"/>
        <v/>
      </c>
      <c r="C258" s="50" t="str">
        <f>IF('(2-4) 퇴직자 및 DC전환자 명부'!C258="","",'(2-4) 퇴직자 및 DC전환자 명부'!C258)</f>
        <v/>
      </c>
      <c r="D258" s="50" t="str">
        <f>IF('(2-4) 퇴직자 및 DC전환자 명부'!D258="","",'(2-4) 퇴직자 및 DC전환자 명부'!D258)</f>
        <v/>
      </c>
      <c r="E258" s="50" t="str">
        <f>IF('(2-4) 퇴직자 및 DC전환자 명부'!E258="","",'(2-4) 퇴직자 및 DC전환자 명부'!E258)</f>
        <v/>
      </c>
      <c r="F258" s="259" t="str">
        <f>IF('(2-4) 퇴직자 및 DC전환자 명부'!F258="","",'(2-4) 퇴직자 및 DC전환자 명부'!F258)</f>
        <v/>
      </c>
      <c r="G258" s="259"/>
      <c r="H258" s="259"/>
      <c r="I258" s="50"/>
      <c r="J258" s="50"/>
      <c r="K258" s="50"/>
      <c r="L258" s="50"/>
      <c r="M258" s="259" t="str">
        <f>IF('(2-4) 퇴직자 및 DC전환자 명부'!G258="","",'(2-4) 퇴직자 및 DC전환자 명부'!G258)</f>
        <v/>
      </c>
      <c r="N258" s="50"/>
      <c r="O258" s="50"/>
      <c r="P258" s="50"/>
      <c r="Q258" s="50"/>
    </row>
    <row r="259" spans="1:17">
      <c r="A259" s="257" t="str">
        <f>IF('(2-4) 퇴직자 및 DC전환자 명부'!B259="","",'(2-4) 퇴직자 및 DC전환자 명부'!B259)</f>
        <v/>
      </c>
      <c r="B259" s="257" t="str">
        <f t="shared" ref="B259:B322" si="4">IF(A259="","",A259)</f>
        <v/>
      </c>
      <c r="C259" s="50" t="str">
        <f>IF('(2-4) 퇴직자 및 DC전환자 명부'!C259="","",'(2-4) 퇴직자 및 DC전환자 명부'!C259)</f>
        <v/>
      </c>
      <c r="D259" s="50" t="str">
        <f>IF('(2-4) 퇴직자 및 DC전환자 명부'!D259="","",'(2-4) 퇴직자 및 DC전환자 명부'!D259)</f>
        <v/>
      </c>
      <c r="E259" s="50" t="str">
        <f>IF('(2-4) 퇴직자 및 DC전환자 명부'!E259="","",'(2-4) 퇴직자 및 DC전환자 명부'!E259)</f>
        <v/>
      </c>
      <c r="F259" s="259" t="str">
        <f>IF('(2-4) 퇴직자 및 DC전환자 명부'!F259="","",'(2-4) 퇴직자 및 DC전환자 명부'!F259)</f>
        <v/>
      </c>
      <c r="G259" s="259"/>
      <c r="H259" s="259"/>
      <c r="I259" s="50"/>
      <c r="J259" s="50"/>
      <c r="K259" s="50"/>
      <c r="L259" s="50"/>
      <c r="M259" s="259" t="str">
        <f>IF('(2-4) 퇴직자 및 DC전환자 명부'!G259="","",'(2-4) 퇴직자 및 DC전환자 명부'!G259)</f>
        <v/>
      </c>
      <c r="N259" s="50"/>
      <c r="O259" s="50"/>
      <c r="P259" s="50"/>
      <c r="Q259" s="50"/>
    </row>
    <row r="260" spans="1:17">
      <c r="A260" s="257" t="str">
        <f>IF('(2-4) 퇴직자 및 DC전환자 명부'!B260="","",'(2-4) 퇴직자 및 DC전환자 명부'!B260)</f>
        <v/>
      </c>
      <c r="B260" s="257" t="str">
        <f t="shared" si="4"/>
        <v/>
      </c>
      <c r="C260" s="50" t="str">
        <f>IF('(2-4) 퇴직자 및 DC전환자 명부'!C260="","",'(2-4) 퇴직자 및 DC전환자 명부'!C260)</f>
        <v/>
      </c>
      <c r="D260" s="50" t="str">
        <f>IF('(2-4) 퇴직자 및 DC전환자 명부'!D260="","",'(2-4) 퇴직자 및 DC전환자 명부'!D260)</f>
        <v/>
      </c>
      <c r="E260" s="50" t="str">
        <f>IF('(2-4) 퇴직자 및 DC전환자 명부'!E260="","",'(2-4) 퇴직자 및 DC전환자 명부'!E260)</f>
        <v/>
      </c>
      <c r="F260" s="259" t="str">
        <f>IF('(2-4) 퇴직자 및 DC전환자 명부'!F260="","",'(2-4) 퇴직자 및 DC전환자 명부'!F260)</f>
        <v/>
      </c>
      <c r="G260" s="259"/>
      <c r="H260" s="259"/>
      <c r="I260" s="50"/>
      <c r="J260" s="50"/>
      <c r="K260" s="50"/>
      <c r="L260" s="50"/>
      <c r="M260" s="259" t="str">
        <f>IF('(2-4) 퇴직자 및 DC전환자 명부'!G260="","",'(2-4) 퇴직자 및 DC전환자 명부'!G260)</f>
        <v/>
      </c>
      <c r="N260" s="50"/>
      <c r="O260" s="50"/>
      <c r="P260" s="50"/>
      <c r="Q260" s="50"/>
    </row>
    <row r="261" spans="1:17">
      <c r="A261" s="257" t="str">
        <f>IF('(2-4) 퇴직자 및 DC전환자 명부'!B261="","",'(2-4) 퇴직자 및 DC전환자 명부'!B261)</f>
        <v/>
      </c>
      <c r="B261" s="257" t="str">
        <f t="shared" si="4"/>
        <v/>
      </c>
      <c r="C261" s="50" t="str">
        <f>IF('(2-4) 퇴직자 및 DC전환자 명부'!C261="","",'(2-4) 퇴직자 및 DC전환자 명부'!C261)</f>
        <v/>
      </c>
      <c r="D261" s="50" t="str">
        <f>IF('(2-4) 퇴직자 및 DC전환자 명부'!D261="","",'(2-4) 퇴직자 및 DC전환자 명부'!D261)</f>
        <v/>
      </c>
      <c r="E261" s="50" t="str">
        <f>IF('(2-4) 퇴직자 및 DC전환자 명부'!E261="","",'(2-4) 퇴직자 및 DC전환자 명부'!E261)</f>
        <v/>
      </c>
      <c r="F261" s="259" t="str">
        <f>IF('(2-4) 퇴직자 및 DC전환자 명부'!F261="","",'(2-4) 퇴직자 및 DC전환자 명부'!F261)</f>
        <v/>
      </c>
      <c r="G261" s="259"/>
      <c r="H261" s="259"/>
      <c r="I261" s="50"/>
      <c r="J261" s="50"/>
      <c r="K261" s="50"/>
      <c r="L261" s="50"/>
      <c r="M261" s="259" t="str">
        <f>IF('(2-4) 퇴직자 및 DC전환자 명부'!G261="","",'(2-4) 퇴직자 및 DC전환자 명부'!G261)</f>
        <v/>
      </c>
      <c r="N261" s="50"/>
      <c r="O261" s="50"/>
      <c r="P261" s="50"/>
      <c r="Q261" s="50"/>
    </row>
    <row r="262" spans="1:17">
      <c r="A262" s="257" t="str">
        <f>IF('(2-4) 퇴직자 및 DC전환자 명부'!B262="","",'(2-4) 퇴직자 및 DC전환자 명부'!B262)</f>
        <v/>
      </c>
      <c r="B262" s="257" t="str">
        <f t="shared" si="4"/>
        <v/>
      </c>
      <c r="C262" s="50" t="str">
        <f>IF('(2-4) 퇴직자 및 DC전환자 명부'!C262="","",'(2-4) 퇴직자 및 DC전환자 명부'!C262)</f>
        <v/>
      </c>
      <c r="D262" s="50" t="str">
        <f>IF('(2-4) 퇴직자 및 DC전환자 명부'!D262="","",'(2-4) 퇴직자 및 DC전환자 명부'!D262)</f>
        <v/>
      </c>
      <c r="E262" s="50" t="str">
        <f>IF('(2-4) 퇴직자 및 DC전환자 명부'!E262="","",'(2-4) 퇴직자 및 DC전환자 명부'!E262)</f>
        <v/>
      </c>
      <c r="F262" s="259" t="str">
        <f>IF('(2-4) 퇴직자 및 DC전환자 명부'!F262="","",'(2-4) 퇴직자 및 DC전환자 명부'!F262)</f>
        <v/>
      </c>
      <c r="G262" s="259"/>
      <c r="H262" s="259"/>
      <c r="I262" s="50"/>
      <c r="J262" s="50"/>
      <c r="K262" s="50"/>
      <c r="L262" s="50"/>
      <c r="M262" s="259" t="str">
        <f>IF('(2-4) 퇴직자 및 DC전환자 명부'!G262="","",'(2-4) 퇴직자 및 DC전환자 명부'!G262)</f>
        <v/>
      </c>
      <c r="N262" s="50"/>
      <c r="O262" s="50"/>
      <c r="P262" s="50"/>
      <c r="Q262" s="50"/>
    </row>
    <row r="263" spans="1:17">
      <c r="A263" s="257" t="str">
        <f>IF('(2-4) 퇴직자 및 DC전환자 명부'!B263="","",'(2-4) 퇴직자 및 DC전환자 명부'!B263)</f>
        <v/>
      </c>
      <c r="B263" s="257" t="str">
        <f t="shared" si="4"/>
        <v/>
      </c>
      <c r="C263" s="50" t="str">
        <f>IF('(2-4) 퇴직자 및 DC전환자 명부'!C263="","",'(2-4) 퇴직자 및 DC전환자 명부'!C263)</f>
        <v/>
      </c>
      <c r="D263" s="50" t="str">
        <f>IF('(2-4) 퇴직자 및 DC전환자 명부'!D263="","",'(2-4) 퇴직자 및 DC전환자 명부'!D263)</f>
        <v/>
      </c>
      <c r="E263" s="50" t="str">
        <f>IF('(2-4) 퇴직자 및 DC전환자 명부'!E263="","",'(2-4) 퇴직자 및 DC전환자 명부'!E263)</f>
        <v/>
      </c>
      <c r="F263" s="259" t="str">
        <f>IF('(2-4) 퇴직자 및 DC전환자 명부'!F263="","",'(2-4) 퇴직자 및 DC전환자 명부'!F263)</f>
        <v/>
      </c>
      <c r="G263" s="259"/>
      <c r="H263" s="259"/>
      <c r="I263" s="50"/>
      <c r="J263" s="50"/>
      <c r="K263" s="50"/>
      <c r="L263" s="50"/>
      <c r="M263" s="259" t="str">
        <f>IF('(2-4) 퇴직자 및 DC전환자 명부'!G263="","",'(2-4) 퇴직자 및 DC전환자 명부'!G263)</f>
        <v/>
      </c>
      <c r="N263" s="50"/>
      <c r="O263" s="50"/>
      <c r="P263" s="50"/>
      <c r="Q263" s="50"/>
    </row>
    <row r="264" spans="1:17">
      <c r="A264" s="257" t="str">
        <f>IF('(2-4) 퇴직자 및 DC전환자 명부'!B264="","",'(2-4) 퇴직자 및 DC전환자 명부'!B264)</f>
        <v/>
      </c>
      <c r="B264" s="257" t="str">
        <f t="shared" si="4"/>
        <v/>
      </c>
      <c r="C264" s="50" t="str">
        <f>IF('(2-4) 퇴직자 및 DC전환자 명부'!C264="","",'(2-4) 퇴직자 및 DC전환자 명부'!C264)</f>
        <v/>
      </c>
      <c r="D264" s="50" t="str">
        <f>IF('(2-4) 퇴직자 및 DC전환자 명부'!D264="","",'(2-4) 퇴직자 및 DC전환자 명부'!D264)</f>
        <v/>
      </c>
      <c r="E264" s="50" t="str">
        <f>IF('(2-4) 퇴직자 및 DC전환자 명부'!E264="","",'(2-4) 퇴직자 및 DC전환자 명부'!E264)</f>
        <v/>
      </c>
      <c r="F264" s="259" t="str">
        <f>IF('(2-4) 퇴직자 및 DC전환자 명부'!F264="","",'(2-4) 퇴직자 및 DC전환자 명부'!F264)</f>
        <v/>
      </c>
      <c r="G264" s="259"/>
      <c r="H264" s="259"/>
      <c r="I264" s="50"/>
      <c r="J264" s="50"/>
      <c r="K264" s="50"/>
      <c r="L264" s="50"/>
      <c r="M264" s="259" t="str">
        <f>IF('(2-4) 퇴직자 및 DC전환자 명부'!G264="","",'(2-4) 퇴직자 및 DC전환자 명부'!G264)</f>
        <v/>
      </c>
      <c r="N264" s="50"/>
      <c r="O264" s="50"/>
      <c r="P264" s="50"/>
      <c r="Q264" s="50"/>
    </row>
    <row r="265" spans="1:17">
      <c r="A265" s="257" t="str">
        <f>IF('(2-4) 퇴직자 및 DC전환자 명부'!B265="","",'(2-4) 퇴직자 및 DC전환자 명부'!B265)</f>
        <v/>
      </c>
      <c r="B265" s="257" t="str">
        <f t="shared" si="4"/>
        <v/>
      </c>
      <c r="C265" s="50" t="str">
        <f>IF('(2-4) 퇴직자 및 DC전환자 명부'!C265="","",'(2-4) 퇴직자 및 DC전환자 명부'!C265)</f>
        <v/>
      </c>
      <c r="D265" s="50" t="str">
        <f>IF('(2-4) 퇴직자 및 DC전환자 명부'!D265="","",'(2-4) 퇴직자 및 DC전환자 명부'!D265)</f>
        <v/>
      </c>
      <c r="E265" s="50" t="str">
        <f>IF('(2-4) 퇴직자 및 DC전환자 명부'!E265="","",'(2-4) 퇴직자 및 DC전환자 명부'!E265)</f>
        <v/>
      </c>
      <c r="F265" s="259" t="str">
        <f>IF('(2-4) 퇴직자 및 DC전환자 명부'!F265="","",'(2-4) 퇴직자 및 DC전환자 명부'!F265)</f>
        <v/>
      </c>
      <c r="G265" s="259"/>
      <c r="H265" s="259"/>
      <c r="I265" s="50"/>
      <c r="J265" s="50"/>
      <c r="K265" s="50"/>
      <c r="L265" s="50"/>
      <c r="M265" s="259" t="str">
        <f>IF('(2-4) 퇴직자 및 DC전환자 명부'!G265="","",'(2-4) 퇴직자 및 DC전환자 명부'!G265)</f>
        <v/>
      </c>
      <c r="N265" s="50"/>
      <c r="O265" s="50"/>
      <c r="P265" s="50"/>
      <c r="Q265" s="50"/>
    </row>
    <row r="266" spans="1:17">
      <c r="A266" s="257" t="str">
        <f>IF('(2-4) 퇴직자 및 DC전환자 명부'!B266="","",'(2-4) 퇴직자 및 DC전환자 명부'!B266)</f>
        <v/>
      </c>
      <c r="B266" s="257" t="str">
        <f t="shared" si="4"/>
        <v/>
      </c>
      <c r="C266" s="50" t="str">
        <f>IF('(2-4) 퇴직자 및 DC전환자 명부'!C266="","",'(2-4) 퇴직자 및 DC전환자 명부'!C266)</f>
        <v/>
      </c>
      <c r="D266" s="50" t="str">
        <f>IF('(2-4) 퇴직자 및 DC전환자 명부'!D266="","",'(2-4) 퇴직자 및 DC전환자 명부'!D266)</f>
        <v/>
      </c>
      <c r="E266" s="50" t="str">
        <f>IF('(2-4) 퇴직자 및 DC전환자 명부'!E266="","",'(2-4) 퇴직자 및 DC전환자 명부'!E266)</f>
        <v/>
      </c>
      <c r="F266" s="259" t="str">
        <f>IF('(2-4) 퇴직자 및 DC전환자 명부'!F266="","",'(2-4) 퇴직자 및 DC전환자 명부'!F266)</f>
        <v/>
      </c>
      <c r="G266" s="259"/>
      <c r="H266" s="259"/>
      <c r="I266" s="50"/>
      <c r="J266" s="50"/>
      <c r="K266" s="50"/>
      <c r="L266" s="50"/>
      <c r="M266" s="259" t="str">
        <f>IF('(2-4) 퇴직자 및 DC전환자 명부'!G266="","",'(2-4) 퇴직자 및 DC전환자 명부'!G266)</f>
        <v/>
      </c>
      <c r="N266" s="50"/>
      <c r="O266" s="50"/>
      <c r="P266" s="50"/>
      <c r="Q266" s="50"/>
    </row>
    <row r="267" spans="1:17">
      <c r="A267" s="257" t="str">
        <f>IF('(2-4) 퇴직자 및 DC전환자 명부'!B267="","",'(2-4) 퇴직자 및 DC전환자 명부'!B267)</f>
        <v/>
      </c>
      <c r="B267" s="257" t="str">
        <f t="shared" si="4"/>
        <v/>
      </c>
      <c r="C267" s="50" t="str">
        <f>IF('(2-4) 퇴직자 및 DC전환자 명부'!C267="","",'(2-4) 퇴직자 및 DC전환자 명부'!C267)</f>
        <v/>
      </c>
      <c r="D267" s="50" t="str">
        <f>IF('(2-4) 퇴직자 및 DC전환자 명부'!D267="","",'(2-4) 퇴직자 및 DC전환자 명부'!D267)</f>
        <v/>
      </c>
      <c r="E267" s="50" t="str">
        <f>IF('(2-4) 퇴직자 및 DC전환자 명부'!E267="","",'(2-4) 퇴직자 및 DC전환자 명부'!E267)</f>
        <v/>
      </c>
      <c r="F267" s="259" t="str">
        <f>IF('(2-4) 퇴직자 및 DC전환자 명부'!F267="","",'(2-4) 퇴직자 및 DC전환자 명부'!F267)</f>
        <v/>
      </c>
      <c r="G267" s="259"/>
      <c r="H267" s="259"/>
      <c r="I267" s="50"/>
      <c r="J267" s="50"/>
      <c r="K267" s="50"/>
      <c r="L267" s="50"/>
      <c r="M267" s="259" t="str">
        <f>IF('(2-4) 퇴직자 및 DC전환자 명부'!G267="","",'(2-4) 퇴직자 및 DC전환자 명부'!G267)</f>
        <v/>
      </c>
      <c r="N267" s="50"/>
      <c r="O267" s="50"/>
      <c r="P267" s="50"/>
      <c r="Q267" s="50"/>
    </row>
    <row r="268" spans="1:17">
      <c r="A268" s="257" t="str">
        <f>IF('(2-4) 퇴직자 및 DC전환자 명부'!B268="","",'(2-4) 퇴직자 및 DC전환자 명부'!B268)</f>
        <v/>
      </c>
      <c r="B268" s="257" t="str">
        <f t="shared" si="4"/>
        <v/>
      </c>
      <c r="C268" s="50" t="str">
        <f>IF('(2-4) 퇴직자 및 DC전환자 명부'!C268="","",'(2-4) 퇴직자 및 DC전환자 명부'!C268)</f>
        <v/>
      </c>
      <c r="D268" s="50" t="str">
        <f>IF('(2-4) 퇴직자 및 DC전환자 명부'!D268="","",'(2-4) 퇴직자 및 DC전환자 명부'!D268)</f>
        <v/>
      </c>
      <c r="E268" s="50" t="str">
        <f>IF('(2-4) 퇴직자 및 DC전환자 명부'!E268="","",'(2-4) 퇴직자 및 DC전환자 명부'!E268)</f>
        <v/>
      </c>
      <c r="F268" s="259" t="str">
        <f>IF('(2-4) 퇴직자 및 DC전환자 명부'!F268="","",'(2-4) 퇴직자 및 DC전환자 명부'!F268)</f>
        <v/>
      </c>
      <c r="G268" s="259"/>
      <c r="H268" s="259"/>
      <c r="I268" s="50"/>
      <c r="J268" s="50"/>
      <c r="K268" s="50"/>
      <c r="L268" s="50"/>
      <c r="M268" s="259" t="str">
        <f>IF('(2-4) 퇴직자 및 DC전환자 명부'!G268="","",'(2-4) 퇴직자 및 DC전환자 명부'!G268)</f>
        <v/>
      </c>
      <c r="N268" s="50"/>
      <c r="O268" s="50"/>
      <c r="P268" s="50"/>
      <c r="Q268" s="50"/>
    </row>
    <row r="269" spans="1:17">
      <c r="A269" s="257" t="str">
        <f>IF('(2-4) 퇴직자 및 DC전환자 명부'!B269="","",'(2-4) 퇴직자 및 DC전환자 명부'!B269)</f>
        <v/>
      </c>
      <c r="B269" s="257" t="str">
        <f t="shared" si="4"/>
        <v/>
      </c>
      <c r="C269" s="50" t="str">
        <f>IF('(2-4) 퇴직자 및 DC전환자 명부'!C269="","",'(2-4) 퇴직자 및 DC전환자 명부'!C269)</f>
        <v/>
      </c>
      <c r="D269" s="50" t="str">
        <f>IF('(2-4) 퇴직자 및 DC전환자 명부'!D269="","",'(2-4) 퇴직자 및 DC전환자 명부'!D269)</f>
        <v/>
      </c>
      <c r="E269" s="50" t="str">
        <f>IF('(2-4) 퇴직자 및 DC전환자 명부'!E269="","",'(2-4) 퇴직자 및 DC전환자 명부'!E269)</f>
        <v/>
      </c>
      <c r="F269" s="259" t="str">
        <f>IF('(2-4) 퇴직자 및 DC전환자 명부'!F269="","",'(2-4) 퇴직자 및 DC전환자 명부'!F269)</f>
        <v/>
      </c>
      <c r="G269" s="259"/>
      <c r="H269" s="259"/>
      <c r="I269" s="50"/>
      <c r="J269" s="50"/>
      <c r="K269" s="50"/>
      <c r="L269" s="50"/>
      <c r="M269" s="259" t="str">
        <f>IF('(2-4) 퇴직자 및 DC전환자 명부'!G269="","",'(2-4) 퇴직자 및 DC전환자 명부'!G269)</f>
        <v/>
      </c>
      <c r="N269" s="50"/>
      <c r="O269" s="50"/>
      <c r="P269" s="50"/>
      <c r="Q269" s="50"/>
    </row>
    <row r="270" spans="1:17">
      <c r="A270" s="257" t="str">
        <f>IF('(2-4) 퇴직자 및 DC전환자 명부'!B270="","",'(2-4) 퇴직자 및 DC전환자 명부'!B270)</f>
        <v/>
      </c>
      <c r="B270" s="257" t="str">
        <f t="shared" si="4"/>
        <v/>
      </c>
      <c r="C270" s="50" t="str">
        <f>IF('(2-4) 퇴직자 및 DC전환자 명부'!C270="","",'(2-4) 퇴직자 및 DC전환자 명부'!C270)</f>
        <v/>
      </c>
      <c r="D270" s="50" t="str">
        <f>IF('(2-4) 퇴직자 및 DC전환자 명부'!D270="","",'(2-4) 퇴직자 및 DC전환자 명부'!D270)</f>
        <v/>
      </c>
      <c r="E270" s="50" t="str">
        <f>IF('(2-4) 퇴직자 및 DC전환자 명부'!E270="","",'(2-4) 퇴직자 및 DC전환자 명부'!E270)</f>
        <v/>
      </c>
      <c r="F270" s="259" t="str">
        <f>IF('(2-4) 퇴직자 및 DC전환자 명부'!F270="","",'(2-4) 퇴직자 및 DC전환자 명부'!F270)</f>
        <v/>
      </c>
      <c r="G270" s="259"/>
      <c r="H270" s="259"/>
      <c r="I270" s="50"/>
      <c r="J270" s="50"/>
      <c r="K270" s="50"/>
      <c r="L270" s="50"/>
      <c r="M270" s="259" t="str">
        <f>IF('(2-4) 퇴직자 및 DC전환자 명부'!G270="","",'(2-4) 퇴직자 및 DC전환자 명부'!G270)</f>
        <v/>
      </c>
      <c r="N270" s="50"/>
      <c r="O270" s="50"/>
      <c r="P270" s="50"/>
      <c r="Q270" s="50"/>
    </row>
    <row r="271" spans="1:17">
      <c r="A271" s="257" t="str">
        <f>IF('(2-4) 퇴직자 및 DC전환자 명부'!B271="","",'(2-4) 퇴직자 및 DC전환자 명부'!B271)</f>
        <v/>
      </c>
      <c r="B271" s="257" t="str">
        <f t="shared" si="4"/>
        <v/>
      </c>
      <c r="C271" s="50" t="str">
        <f>IF('(2-4) 퇴직자 및 DC전환자 명부'!C271="","",'(2-4) 퇴직자 및 DC전환자 명부'!C271)</f>
        <v/>
      </c>
      <c r="D271" s="50" t="str">
        <f>IF('(2-4) 퇴직자 및 DC전환자 명부'!D271="","",'(2-4) 퇴직자 및 DC전환자 명부'!D271)</f>
        <v/>
      </c>
      <c r="E271" s="50" t="str">
        <f>IF('(2-4) 퇴직자 및 DC전환자 명부'!E271="","",'(2-4) 퇴직자 및 DC전환자 명부'!E271)</f>
        <v/>
      </c>
      <c r="F271" s="259" t="str">
        <f>IF('(2-4) 퇴직자 및 DC전환자 명부'!F271="","",'(2-4) 퇴직자 및 DC전환자 명부'!F271)</f>
        <v/>
      </c>
      <c r="G271" s="259"/>
      <c r="H271" s="259"/>
      <c r="I271" s="50"/>
      <c r="J271" s="50"/>
      <c r="K271" s="50"/>
      <c r="L271" s="50"/>
      <c r="M271" s="259" t="str">
        <f>IF('(2-4) 퇴직자 및 DC전환자 명부'!G271="","",'(2-4) 퇴직자 및 DC전환자 명부'!G271)</f>
        <v/>
      </c>
      <c r="N271" s="50"/>
      <c r="O271" s="50"/>
      <c r="P271" s="50"/>
      <c r="Q271" s="50"/>
    </row>
    <row r="272" spans="1:17">
      <c r="A272" s="257" t="str">
        <f>IF('(2-4) 퇴직자 및 DC전환자 명부'!B272="","",'(2-4) 퇴직자 및 DC전환자 명부'!B272)</f>
        <v/>
      </c>
      <c r="B272" s="257" t="str">
        <f t="shared" si="4"/>
        <v/>
      </c>
      <c r="C272" s="50" t="str">
        <f>IF('(2-4) 퇴직자 및 DC전환자 명부'!C272="","",'(2-4) 퇴직자 및 DC전환자 명부'!C272)</f>
        <v/>
      </c>
      <c r="D272" s="50" t="str">
        <f>IF('(2-4) 퇴직자 및 DC전환자 명부'!D272="","",'(2-4) 퇴직자 및 DC전환자 명부'!D272)</f>
        <v/>
      </c>
      <c r="E272" s="50" t="str">
        <f>IF('(2-4) 퇴직자 및 DC전환자 명부'!E272="","",'(2-4) 퇴직자 및 DC전환자 명부'!E272)</f>
        <v/>
      </c>
      <c r="F272" s="259" t="str">
        <f>IF('(2-4) 퇴직자 및 DC전환자 명부'!F272="","",'(2-4) 퇴직자 및 DC전환자 명부'!F272)</f>
        <v/>
      </c>
      <c r="G272" s="259"/>
      <c r="H272" s="259"/>
      <c r="I272" s="50"/>
      <c r="J272" s="50"/>
      <c r="K272" s="50"/>
      <c r="L272" s="50"/>
      <c r="M272" s="259" t="str">
        <f>IF('(2-4) 퇴직자 및 DC전환자 명부'!G272="","",'(2-4) 퇴직자 및 DC전환자 명부'!G272)</f>
        <v/>
      </c>
      <c r="N272" s="50"/>
      <c r="O272" s="50"/>
      <c r="P272" s="50"/>
      <c r="Q272" s="50"/>
    </row>
    <row r="273" spans="1:17">
      <c r="A273" s="257" t="str">
        <f>IF('(2-4) 퇴직자 및 DC전환자 명부'!B273="","",'(2-4) 퇴직자 및 DC전환자 명부'!B273)</f>
        <v/>
      </c>
      <c r="B273" s="257" t="str">
        <f t="shared" si="4"/>
        <v/>
      </c>
      <c r="C273" s="50" t="str">
        <f>IF('(2-4) 퇴직자 및 DC전환자 명부'!C273="","",'(2-4) 퇴직자 및 DC전환자 명부'!C273)</f>
        <v/>
      </c>
      <c r="D273" s="50" t="str">
        <f>IF('(2-4) 퇴직자 및 DC전환자 명부'!D273="","",'(2-4) 퇴직자 및 DC전환자 명부'!D273)</f>
        <v/>
      </c>
      <c r="E273" s="50" t="str">
        <f>IF('(2-4) 퇴직자 및 DC전환자 명부'!E273="","",'(2-4) 퇴직자 및 DC전환자 명부'!E273)</f>
        <v/>
      </c>
      <c r="F273" s="259" t="str">
        <f>IF('(2-4) 퇴직자 및 DC전환자 명부'!F273="","",'(2-4) 퇴직자 및 DC전환자 명부'!F273)</f>
        <v/>
      </c>
      <c r="G273" s="259"/>
      <c r="H273" s="259"/>
      <c r="I273" s="50"/>
      <c r="J273" s="50"/>
      <c r="K273" s="50"/>
      <c r="L273" s="50"/>
      <c r="M273" s="259" t="str">
        <f>IF('(2-4) 퇴직자 및 DC전환자 명부'!G273="","",'(2-4) 퇴직자 및 DC전환자 명부'!G273)</f>
        <v/>
      </c>
      <c r="N273" s="50"/>
      <c r="O273" s="50"/>
      <c r="P273" s="50"/>
      <c r="Q273" s="50"/>
    </row>
    <row r="274" spans="1:17">
      <c r="A274" s="257" t="str">
        <f>IF('(2-4) 퇴직자 및 DC전환자 명부'!B274="","",'(2-4) 퇴직자 및 DC전환자 명부'!B274)</f>
        <v/>
      </c>
      <c r="B274" s="257" t="str">
        <f t="shared" si="4"/>
        <v/>
      </c>
      <c r="C274" s="50" t="str">
        <f>IF('(2-4) 퇴직자 및 DC전환자 명부'!C274="","",'(2-4) 퇴직자 및 DC전환자 명부'!C274)</f>
        <v/>
      </c>
      <c r="D274" s="50" t="str">
        <f>IF('(2-4) 퇴직자 및 DC전환자 명부'!D274="","",'(2-4) 퇴직자 및 DC전환자 명부'!D274)</f>
        <v/>
      </c>
      <c r="E274" s="50" t="str">
        <f>IF('(2-4) 퇴직자 및 DC전환자 명부'!E274="","",'(2-4) 퇴직자 및 DC전환자 명부'!E274)</f>
        <v/>
      </c>
      <c r="F274" s="259" t="str">
        <f>IF('(2-4) 퇴직자 및 DC전환자 명부'!F274="","",'(2-4) 퇴직자 및 DC전환자 명부'!F274)</f>
        <v/>
      </c>
      <c r="G274" s="259"/>
      <c r="H274" s="259"/>
      <c r="I274" s="50"/>
      <c r="J274" s="50"/>
      <c r="K274" s="50"/>
      <c r="L274" s="50"/>
      <c r="M274" s="259" t="str">
        <f>IF('(2-4) 퇴직자 및 DC전환자 명부'!G274="","",'(2-4) 퇴직자 및 DC전환자 명부'!G274)</f>
        <v/>
      </c>
      <c r="N274" s="50"/>
      <c r="O274" s="50"/>
      <c r="P274" s="50"/>
      <c r="Q274" s="50"/>
    </row>
    <row r="275" spans="1:17">
      <c r="A275" s="257" t="str">
        <f>IF('(2-4) 퇴직자 및 DC전환자 명부'!B275="","",'(2-4) 퇴직자 및 DC전환자 명부'!B275)</f>
        <v/>
      </c>
      <c r="B275" s="257" t="str">
        <f t="shared" si="4"/>
        <v/>
      </c>
      <c r="C275" s="50" t="str">
        <f>IF('(2-4) 퇴직자 및 DC전환자 명부'!C275="","",'(2-4) 퇴직자 및 DC전환자 명부'!C275)</f>
        <v/>
      </c>
      <c r="D275" s="50" t="str">
        <f>IF('(2-4) 퇴직자 및 DC전환자 명부'!D275="","",'(2-4) 퇴직자 및 DC전환자 명부'!D275)</f>
        <v/>
      </c>
      <c r="E275" s="50" t="str">
        <f>IF('(2-4) 퇴직자 및 DC전환자 명부'!E275="","",'(2-4) 퇴직자 및 DC전환자 명부'!E275)</f>
        <v/>
      </c>
      <c r="F275" s="259" t="str">
        <f>IF('(2-4) 퇴직자 및 DC전환자 명부'!F275="","",'(2-4) 퇴직자 및 DC전환자 명부'!F275)</f>
        <v/>
      </c>
      <c r="G275" s="259"/>
      <c r="H275" s="259"/>
      <c r="I275" s="50"/>
      <c r="J275" s="50"/>
      <c r="K275" s="50"/>
      <c r="L275" s="50"/>
      <c r="M275" s="259" t="str">
        <f>IF('(2-4) 퇴직자 및 DC전환자 명부'!G275="","",'(2-4) 퇴직자 및 DC전환자 명부'!G275)</f>
        <v/>
      </c>
      <c r="N275" s="50"/>
      <c r="O275" s="50"/>
      <c r="P275" s="50"/>
      <c r="Q275" s="50"/>
    </row>
    <row r="276" spans="1:17">
      <c r="A276" s="257" t="str">
        <f>IF('(2-4) 퇴직자 및 DC전환자 명부'!B276="","",'(2-4) 퇴직자 및 DC전환자 명부'!B276)</f>
        <v/>
      </c>
      <c r="B276" s="257" t="str">
        <f t="shared" si="4"/>
        <v/>
      </c>
      <c r="C276" s="50" t="str">
        <f>IF('(2-4) 퇴직자 및 DC전환자 명부'!C276="","",'(2-4) 퇴직자 및 DC전환자 명부'!C276)</f>
        <v/>
      </c>
      <c r="D276" s="50" t="str">
        <f>IF('(2-4) 퇴직자 및 DC전환자 명부'!D276="","",'(2-4) 퇴직자 및 DC전환자 명부'!D276)</f>
        <v/>
      </c>
      <c r="E276" s="50" t="str">
        <f>IF('(2-4) 퇴직자 및 DC전환자 명부'!E276="","",'(2-4) 퇴직자 및 DC전환자 명부'!E276)</f>
        <v/>
      </c>
      <c r="F276" s="259" t="str">
        <f>IF('(2-4) 퇴직자 및 DC전환자 명부'!F276="","",'(2-4) 퇴직자 및 DC전환자 명부'!F276)</f>
        <v/>
      </c>
      <c r="G276" s="259"/>
      <c r="H276" s="259"/>
      <c r="I276" s="50"/>
      <c r="J276" s="50"/>
      <c r="K276" s="50"/>
      <c r="L276" s="50"/>
      <c r="M276" s="259" t="str">
        <f>IF('(2-4) 퇴직자 및 DC전환자 명부'!G276="","",'(2-4) 퇴직자 및 DC전환자 명부'!G276)</f>
        <v/>
      </c>
      <c r="N276" s="50"/>
      <c r="O276" s="50"/>
      <c r="P276" s="50"/>
      <c r="Q276" s="50"/>
    </row>
    <row r="277" spans="1:17">
      <c r="A277" s="257" t="str">
        <f>IF('(2-4) 퇴직자 및 DC전환자 명부'!B277="","",'(2-4) 퇴직자 및 DC전환자 명부'!B277)</f>
        <v/>
      </c>
      <c r="B277" s="257" t="str">
        <f t="shared" si="4"/>
        <v/>
      </c>
      <c r="C277" s="50" t="str">
        <f>IF('(2-4) 퇴직자 및 DC전환자 명부'!C277="","",'(2-4) 퇴직자 및 DC전환자 명부'!C277)</f>
        <v/>
      </c>
      <c r="D277" s="50" t="str">
        <f>IF('(2-4) 퇴직자 및 DC전환자 명부'!D277="","",'(2-4) 퇴직자 및 DC전환자 명부'!D277)</f>
        <v/>
      </c>
      <c r="E277" s="50" t="str">
        <f>IF('(2-4) 퇴직자 및 DC전환자 명부'!E277="","",'(2-4) 퇴직자 및 DC전환자 명부'!E277)</f>
        <v/>
      </c>
      <c r="F277" s="259" t="str">
        <f>IF('(2-4) 퇴직자 및 DC전환자 명부'!F277="","",'(2-4) 퇴직자 및 DC전환자 명부'!F277)</f>
        <v/>
      </c>
      <c r="G277" s="259"/>
      <c r="H277" s="259"/>
      <c r="I277" s="50"/>
      <c r="J277" s="50"/>
      <c r="K277" s="50"/>
      <c r="L277" s="50"/>
      <c r="M277" s="259" t="str">
        <f>IF('(2-4) 퇴직자 및 DC전환자 명부'!G277="","",'(2-4) 퇴직자 및 DC전환자 명부'!G277)</f>
        <v/>
      </c>
      <c r="N277" s="50"/>
      <c r="O277" s="50"/>
      <c r="P277" s="50"/>
      <c r="Q277" s="50"/>
    </row>
    <row r="278" spans="1:17">
      <c r="A278" s="257" t="str">
        <f>IF('(2-4) 퇴직자 및 DC전환자 명부'!B278="","",'(2-4) 퇴직자 및 DC전환자 명부'!B278)</f>
        <v/>
      </c>
      <c r="B278" s="257" t="str">
        <f t="shared" si="4"/>
        <v/>
      </c>
      <c r="C278" s="50" t="str">
        <f>IF('(2-4) 퇴직자 및 DC전환자 명부'!C278="","",'(2-4) 퇴직자 및 DC전환자 명부'!C278)</f>
        <v/>
      </c>
      <c r="D278" s="50" t="str">
        <f>IF('(2-4) 퇴직자 및 DC전환자 명부'!D278="","",'(2-4) 퇴직자 및 DC전환자 명부'!D278)</f>
        <v/>
      </c>
      <c r="E278" s="50" t="str">
        <f>IF('(2-4) 퇴직자 및 DC전환자 명부'!E278="","",'(2-4) 퇴직자 및 DC전환자 명부'!E278)</f>
        <v/>
      </c>
      <c r="F278" s="259" t="str">
        <f>IF('(2-4) 퇴직자 및 DC전환자 명부'!F278="","",'(2-4) 퇴직자 및 DC전환자 명부'!F278)</f>
        <v/>
      </c>
      <c r="G278" s="259"/>
      <c r="H278" s="259"/>
      <c r="I278" s="50"/>
      <c r="J278" s="50"/>
      <c r="K278" s="50"/>
      <c r="L278" s="50"/>
      <c r="M278" s="259" t="str">
        <f>IF('(2-4) 퇴직자 및 DC전환자 명부'!G278="","",'(2-4) 퇴직자 및 DC전환자 명부'!G278)</f>
        <v/>
      </c>
      <c r="N278" s="50"/>
      <c r="O278" s="50"/>
      <c r="P278" s="50"/>
      <c r="Q278" s="50"/>
    </row>
    <row r="279" spans="1:17">
      <c r="A279" s="257" t="str">
        <f>IF('(2-4) 퇴직자 및 DC전환자 명부'!B279="","",'(2-4) 퇴직자 및 DC전환자 명부'!B279)</f>
        <v/>
      </c>
      <c r="B279" s="257" t="str">
        <f t="shared" si="4"/>
        <v/>
      </c>
      <c r="C279" s="50" t="str">
        <f>IF('(2-4) 퇴직자 및 DC전환자 명부'!C279="","",'(2-4) 퇴직자 및 DC전환자 명부'!C279)</f>
        <v/>
      </c>
      <c r="D279" s="50" t="str">
        <f>IF('(2-4) 퇴직자 및 DC전환자 명부'!D279="","",'(2-4) 퇴직자 및 DC전환자 명부'!D279)</f>
        <v/>
      </c>
      <c r="E279" s="50" t="str">
        <f>IF('(2-4) 퇴직자 및 DC전환자 명부'!E279="","",'(2-4) 퇴직자 및 DC전환자 명부'!E279)</f>
        <v/>
      </c>
      <c r="F279" s="259" t="str">
        <f>IF('(2-4) 퇴직자 및 DC전환자 명부'!F279="","",'(2-4) 퇴직자 및 DC전환자 명부'!F279)</f>
        <v/>
      </c>
      <c r="G279" s="259"/>
      <c r="H279" s="259"/>
      <c r="I279" s="50"/>
      <c r="J279" s="50"/>
      <c r="K279" s="50"/>
      <c r="L279" s="50"/>
      <c r="M279" s="259" t="str">
        <f>IF('(2-4) 퇴직자 및 DC전환자 명부'!G279="","",'(2-4) 퇴직자 및 DC전환자 명부'!G279)</f>
        <v/>
      </c>
      <c r="N279" s="50"/>
      <c r="O279" s="50"/>
      <c r="P279" s="50"/>
      <c r="Q279" s="50"/>
    </row>
    <row r="280" spans="1:17">
      <c r="A280" s="257" t="str">
        <f>IF('(2-4) 퇴직자 및 DC전환자 명부'!B280="","",'(2-4) 퇴직자 및 DC전환자 명부'!B280)</f>
        <v/>
      </c>
      <c r="B280" s="257" t="str">
        <f t="shared" si="4"/>
        <v/>
      </c>
      <c r="C280" s="50" t="str">
        <f>IF('(2-4) 퇴직자 및 DC전환자 명부'!C280="","",'(2-4) 퇴직자 및 DC전환자 명부'!C280)</f>
        <v/>
      </c>
      <c r="D280" s="50" t="str">
        <f>IF('(2-4) 퇴직자 및 DC전환자 명부'!D280="","",'(2-4) 퇴직자 및 DC전환자 명부'!D280)</f>
        <v/>
      </c>
      <c r="E280" s="50" t="str">
        <f>IF('(2-4) 퇴직자 및 DC전환자 명부'!E280="","",'(2-4) 퇴직자 및 DC전환자 명부'!E280)</f>
        <v/>
      </c>
      <c r="F280" s="259" t="str">
        <f>IF('(2-4) 퇴직자 및 DC전환자 명부'!F280="","",'(2-4) 퇴직자 및 DC전환자 명부'!F280)</f>
        <v/>
      </c>
      <c r="G280" s="259"/>
      <c r="H280" s="259"/>
      <c r="I280" s="50"/>
      <c r="J280" s="50"/>
      <c r="K280" s="50"/>
      <c r="L280" s="50"/>
      <c r="M280" s="259" t="str">
        <f>IF('(2-4) 퇴직자 및 DC전환자 명부'!G280="","",'(2-4) 퇴직자 및 DC전환자 명부'!G280)</f>
        <v/>
      </c>
      <c r="N280" s="50"/>
      <c r="O280" s="50"/>
      <c r="P280" s="50"/>
      <c r="Q280" s="50"/>
    </row>
    <row r="281" spans="1:17">
      <c r="A281" s="257" t="str">
        <f>IF('(2-4) 퇴직자 및 DC전환자 명부'!B281="","",'(2-4) 퇴직자 및 DC전환자 명부'!B281)</f>
        <v/>
      </c>
      <c r="B281" s="257" t="str">
        <f t="shared" si="4"/>
        <v/>
      </c>
      <c r="C281" s="50" t="str">
        <f>IF('(2-4) 퇴직자 및 DC전환자 명부'!C281="","",'(2-4) 퇴직자 및 DC전환자 명부'!C281)</f>
        <v/>
      </c>
      <c r="D281" s="50" t="str">
        <f>IF('(2-4) 퇴직자 및 DC전환자 명부'!D281="","",'(2-4) 퇴직자 및 DC전환자 명부'!D281)</f>
        <v/>
      </c>
      <c r="E281" s="50" t="str">
        <f>IF('(2-4) 퇴직자 및 DC전환자 명부'!E281="","",'(2-4) 퇴직자 및 DC전환자 명부'!E281)</f>
        <v/>
      </c>
      <c r="F281" s="259" t="str">
        <f>IF('(2-4) 퇴직자 및 DC전환자 명부'!F281="","",'(2-4) 퇴직자 및 DC전환자 명부'!F281)</f>
        <v/>
      </c>
      <c r="G281" s="259"/>
      <c r="H281" s="259"/>
      <c r="I281" s="50"/>
      <c r="J281" s="50"/>
      <c r="K281" s="50"/>
      <c r="L281" s="50"/>
      <c r="M281" s="259" t="str">
        <f>IF('(2-4) 퇴직자 및 DC전환자 명부'!G281="","",'(2-4) 퇴직자 및 DC전환자 명부'!G281)</f>
        <v/>
      </c>
      <c r="N281" s="50"/>
      <c r="O281" s="50"/>
      <c r="P281" s="50"/>
      <c r="Q281" s="50"/>
    </row>
    <row r="282" spans="1:17">
      <c r="A282" s="257" t="str">
        <f>IF('(2-4) 퇴직자 및 DC전환자 명부'!B282="","",'(2-4) 퇴직자 및 DC전환자 명부'!B282)</f>
        <v/>
      </c>
      <c r="B282" s="257" t="str">
        <f t="shared" si="4"/>
        <v/>
      </c>
      <c r="C282" s="50" t="str">
        <f>IF('(2-4) 퇴직자 및 DC전환자 명부'!C282="","",'(2-4) 퇴직자 및 DC전환자 명부'!C282)</f>
        <v/>
      </c>
      <c r="D282" s="50" t="str">
        <f>IF('(2-4) 퇴직자 및 DC전환자 명부'!D282="","",'(2-4) 퇴직자 및 DC전환자 명부'!D282)</f>
        <v/>
      </c>
      <c r="E282" s="50" t="str">
        <f>IF('(2-4) 퇴직자 및 DC전환자 명부'!E282="","",'(2-4) 퇴직자 및 DC전환자 명부'!E282)</f>
        <v/>
      </c>
      <c r="F282" s="259" t="str">
        <f>IF('(2-4) 퇴직자 및 DC전환자 명부'!F282="","",'(2-4) 퇴직자 및 DC전환자 명부'!F282)</f>
        <v/>
      </c>
      <c r="G282" s="259"/>
      <c r="H282" s="259"/>
      <c r="I282" s="50"/>
      <c r="J282" s="50"/>
      <c r="K282" s="50"/>
      <c r="L282" s="50"/>
      <c r="M282" s="259" t="str">
        <f>IF('(2-4) 퇴직자 및 DC전환자 명부'!G282="","",'(2-4) 퇴직자 및 DC전환자 명부'!G282)</f>
        <v/>
      </c>
      <c r="N282" s="50"/>
      <c r="O282" s="50"/>
      <c r="P282" s="50"/>
      <c r="Q282" s="50"/>
    </row>
    <row r="283" spans="1:17">
      <c r="A283" s="257" t="str">
        <f>IF('(2-4) 퇴직자 및 DC전환자 명부'!B283="","",'(2-4) 퇴직자 및 DC전환자 명부'!B283)</f>
        <v/>
      </c>
      <c r="B283" s="257" t="str">
        <f t="shared" si="4"/>
        <v/>
      </c>
      <c r="C283" s="50" t="str">
        <f>IF('(2-4) 퇴직자 및 DC전환자 명부'!C283="","",'(2-4) 퇴직자 및 DC전환자 명부'!C283)</f>
        <v/>
      </c>
      <c r="D283" s="50" t="str">
        <f>IF('(2-4) 퇴직자 및 DC전환자 명부'!D283="","",'(2-4) 퇴직자 및 DC전환자 명부'!D283)</f>
        <v/>
      </c>
      <c r="E283" s="50" t="str">
        <f>IF('(2-4) 퇴직자 및 DC전환자 명부'!E283="","",'(2-4) 퇴직자 및 DC전환자 명부'!E283)</f>
        <v/>
      </c>
      <c r="F283" s="259" t="str">
        <f>IF('(2-4) 퇴직자 및 DC전환자 명부'!F283="","",'(2-4) 퇴직자 및 DC전환자 명부'!F283)</f>
        <v/>
      </c>
      <c r="G283" s="259"/>
      <c r="H283" s="259"/>
      <c r="I283" s="50"/>
      <c r="J283" s="50"/>
      <c r="K283" s="50"/>
      <c r="L283" s="50"/>
      <c r="M283" s="259" t="str">
        <f>IF('(2-4) 퇴직자 및 DC전환자 명부'!G283="","",'(2-4) 퇴직자 및 DC전환자 명부'!G283)</f>
        <v/>
      </c>
      <c r="N283" s="50"/>
      <c r="O283" s="50"/>
      <c r="P283" s="50"/>
      <c r="Q283" s="50"/>
    </row>
    <row r="284" spans="1:17">
      <c r="A284" s="257" t="str">
        <f>IF('(2-4) 퇴직자 및 DC전환자 명부'!B284="","",'(2-4) 퇴직자 및 DC전환자 명부'!B284)</f>
        <v/>
      </c>
      <c r="B284" s="257" t="str">
        <f t="shared" si="4"/>
        <v/>
      </c>
      <c r="C284" s="50" t="str">
        <f>IF('(2-4) 퇴직자 및 DC전환자 명부'!C284="","",'(2-4) 퇴직자 및 DC전환자 명부'!C284)</f>
        <v/>
      </c>
      <c r="D284" s="50" t="str">
        <f>IF('(2-4) 퇴직자 및 DC전환자 명부'!D284="","",'(2-4) 퇴직자 및 DC전환자 명부'!D284)</f>
        <v/>
      </c>
      <c r="E284" s="50" t="str">
        <f>IF('(2-4) 퇴직자 및 DC전환자 명부'!E284="","",'(2-4) 퇴직자 및 DC전환자 명부'!E284)</f>
        <v/>
      </c>
      <c r="F284" s="259" t="str">
        <f>IF('(2-4) 퇴직자 및 DC전환자 명부'!F284="","",'(2-4) 퇴직자 및 DC전환자 명부'!F284)</f>
        <v/>
      </c>
      <c r="G284" s="259"/>
      <c r="H284" s="259"/>
      <c r="I284" s="50"/>
      <c r="J284" s="50"/>
      <c r="K284" s="50"/>
      <c r="L284" s="50"/>
      <c r="M284" s="259" t="str">
        <f>IF('(2-4) 퇴직자 및 DC전환자 명부'!G284="","",'(2-4) 퇴직자 및 DC전환자 명부'!G284)</f>
        <v/>
      </c>
      <c r="N284" s="50"/>
      <c r="O284" s="50"/>
      <c r="P284" s="50"/>
      <c r="Q284" s="50"/>
    </row>
    <row r="285" spans="1:17">
      <c r="A285" s="257" t="str">
        <f>IF('(2-4) 퇴직자 및 DC전환자 명부'!B285="","",'(2-4) 퇴직자 및 DC전환자 명부'!B285)</f>
        <v/>
      </c>
      <c r="B285" s="257" t="str">
        <f t="shared" si="4"/>
        <v/>
      </c>
      <c r="C285" s="50" t="str">
        <f>IF('(2-4) 퇴직자 및 DC전환자 명부'!C285="","",'(2-4) 퇴직자 및 DC전환자 명부'!C285)</f>
        <v/>
      </c>
      <c r="D285" s="50" t="str">
        <f>IF('(2-4) 퇴직자 및 DC전환자 명부'!D285="","",'(2-4) 퇴직자 및 DC전환자 명부'!D285)</f>
        <v/>
      </c>
      <c r="E285" s="50" t="str">
        <f>IF('(2-4) 퇴직자 및 DC전환자 명부'!E285="","",'(2-4) 퇴직자 및 DC전환자 명부'!E285)</f>
        <v/>
      </c>
      <c r="F285" s="259" t="str">
        <f>IF('(2-4) 퇴직자 및 DC전환자 명부'!F285="","",'(2-4) 퇴직자 및 DC전환자 명부'!F285)</f>
        <v/>
      </c>
      <c r="G285" s="259"/>
      <c r="H285" s="259"/>
      <c r="I285" s="50"/>
      <c r="J285" s="50"/>
      <c r="K285" s="50"/>
      <c r="L285" s="50"/>
      <c r="M285" s="259" t="str">
        <f>IF('(2-4) 퇴직자 및 DC전환자 명부'!G285="","",'(2-4) 퇴직자 및 DC전환자 명부'!G285)</f>
        <v/>
      </c>
      <c r="N285" s="50"/>
      <c r="O285" s="50"/>
      <c r="P285" s="50"/>
      <c r="Q285" s="50"/>
    </row>
    <row r="286" spans="1:17">
      <c r="A286" s="257" t="str">
        <f>IF('(2-4) 퇴직자 및 DC전환자 명부'!B286="","",'(2-4) 퇴직자 및 DC전환자 명부'!B286)</f>
        <v/>
      </c>
      <c r="B286" s="257" t="str">
        <f t="shared" si="4"/>
        <v/>
      </c>
      <c r="C286" s="50" t="str">
        <f>IF('(2-4) 퇴직자 및 DC전환자 명부'!C286="","",'(2-4) 퇴직자 및 DC전환자 명부'!C286)</f>
        <v/>
      </c>
      <c r="D286" s="50" t="str">
        <f>IF('(2-4) 퇴직자 및 DC전환자 명부'!D286="","",'(2-4) 퇴직자 및 DC전환자 명부'!D286)</f>
        <v/>
      </c>
      <c r="E286" s="50" t="str">
        <f>IF('(2-4) 퇴직자 및 DC전환자 명부'!E286="","",'(2-4) 퇴직자 및 DC전환자 명부'!E286)</f>
        <v/>
      </c>
      <c r="F286" s="259" t="str">
        <f>IF('(2-4) 퇴직자 및 DC전환자 명부'!F286="","",'(2-4) 퇴직자 및 DC전환자 명부'!F286)</f>
        <v/>
      </c>
      <c r="G286" s="259"/>
      <c r="H286" s="259"/>
      <c r="I286" s="50"/>
      <c r="J286" s="50"/>
      <c r="K286" s="50"/>
      <c r="L286" s="50"/>
      <c r="M286" s="259" t="str">
        <f>IF('(2-4) 퇴직자 및 DC전환자 명부'!G286="","",'(2-4) 퇴직자 및 DC전환자 명부'!G286)</f>
        <v/>
      </c>
      <c r="N286" s="50"/>
      <c r="O286" s="50"/>
      <c r="P286" s="50"/>
      <c r="Q286" s="50"/>
    </row>
    <row r="287" spans="1:17">
      <c r="A287" s="257" t="str">
        <f>IF('(2-4) 퇴직자 및 DC전환자 명부'!B287="","",'(2-4) 퇴직자 및 DC전환자 명부'!B287)</f>
        <v/>
      </c>
      <c r="B287" s="257" t="str">
        <f t="shared" si="4"/>
        <v/>
      </c>
      <c r="C287" s="50" t="str">
        <f>IF('(2-4) 퇴직자 및 DC전환자 명부'!C287="","",'(2-4) 퇴직자 및 DC전환자 명부'!C287)</f>
        <v/>
      </c>
      <c r="D287" s="50" t="str">
        <f>IF('(2-4) 퇴직자 및 DC전환자 명부'!D287="","",'(2-4) 퇴직자 및 DC전환자 명부'!D287)</f>
        <v/>
      </c>
      <c r="E287" s="50" t="str">
        <f>IF('(2-4) 퇴직자 및 DC전환자 명부'!E287="","",'(2-4) 퇴직자 및 DC전환자 명부'!E287)</f>
        <v/>
      </c>
      <c r="F287" s="259" t="str">
        <f>IF('(2-4) 퇴직자 및 DC전환자 명부'!F287="","",'(2-4) 퇴직자 및 DC전환자 명부'!F287)</f>
        <v/>
      </c>
      <c r="G287" s="259"/>
      <c r="H287" s="259"/>
      <c r="I287" s="50"/>
      <c r="J287" s="50"/>
      <c r="K287" s="50"/>
      <c r="L287" s="50"/>
      <c r="M287" s="259" t="str">
        <f>IF('(2-4) 퇴직자 및 DC전환자 명부'!G287="","",'(2-4) 퇴직자 및 DC전환자 명부'!G287)</f>
        <v/>
      </c>
      <c r="N287" s="50"/>
      <c r="O287" s="50"/>
      <c r="P287" s="50"/>
      <c r="Q287" s="50"/>
    </row>
    <row r="288" spans="1:17">
      <c r="A288" s="257" t="str">
        <f>IF('(2-4) 퇴직자 및 DC전환자 명부'!B288="","",'(2-4) 퇴직자 및 DC전환자 명부'!B288)</f>
        <v/>
      </c>
      <c r="B288" s="257" t="str">
        <f t="shared" si="4"/>
        <v/>
      </c>
      <c r="C288" s="50" t="str">
        <f>IF('(2-4) 퇴직자 및 DC전환자 명부'!C288="","",'(2-4) 퇴직자 및 DC전환자 명부'!C288)</f>
        <v/>
      </c>
      <c r="D288" s="50" t="str">
        <f>IF('(2-4) 퇴직자 및 DC전환자 명부'!D288="","",'(2-4) 퇴직자 및 DC전환자 명부'!D288)</f>
        <v/>
      </c>
      <c r="E288" s="50" t="str">
        <f>IF('(2-4) 퇴직자 및 DC전환자 명부'!E288="","",'(2-4) 퇴직자 및 DC전환자 명부'!E288)</f>
        <v/>
      </c>
      <c r="F288" s="259" t="str">
        <f>IF('(2-4) 퇴직자 및 DC전환자 명부'!F288="","",'(2-4) 퇴직자 및 DC전환자 명부'!F288)</f>
        <v/>
      </c>
      <c r="G288" s="259"/>
      <c r="H288" s="259"/>
      <c r="I288" s="50"/>
      <c r="J288" s="50"/>
      <c r="K288" s="50"/>
      <c r="L288" s="50"/>
      <c r="M288" s="259" t="str">
        <f>IF('(2-4) 퇴직자 및 DC전환자 명부'!G288="","",'(2-4) 퇴직자 및 DC전환자 명부'!G288)</f>
        <v/>
      </c>
      <c r="N288" s="50"/>
      <c r="O288" s="50"/>
      <c r="P288" s="50"/>
      <c r="Q288" s="50"/>
    </row>
    <row r="289" spans="1:17">
      <c r="A289" s="257" t="str">
        <f>IF('(2-4) 퇴직자 및 DC전환자 명부'!B289="","",'(2-4) 퇴직자 및 DC전환자 명부'!B289)</f>
        <v/>
      </c>
      <c r="B289" s="257" t="str">
        <f t="shared" si="4"/>
        <v/>
      </c>
      <c r="C289" s="50" t="str">
        <f>IF('(2-4) 퇴직자 및 DC전환자 명부'!C289="","",'(2-4) 퇴직자 및 DC전환자 명부'!C289)</f>
        <v/>
      </c>
      <c r="D289" s="50" t="str">
        <f>IF('(2-4) 퇴직자 및 DC전환자 명부'!D289="","",'(2-4) 퇴직자 및 DC전환자 명부'!D289)</f>
        <v/>
      </c>
      <c r="E289" s="50" t="str">
        <f>IF('(2-4) 퇴직자 및 DC전환자 명부'!E289="","",'(2-4) 퇴직자 및 DC전환자 명부'!E289)</f>
        <v/>
      </c>
      <c r="F289" s="259" t="str">
        <f>IF('(2-4) 퇴직자 및 DC전환자 명부'!F289="","",'(2-4) 퇴직자 및 DC전환자 명부'!F289)</f>
        <v/>
      </c>
      <c r="G289" s="259"/>
      <c r="H289" s="259"/>
      <c r="I289" s="50"/>
      <c r="J289" s="50"/>
      <c r="K289" s="50"/>
      <c r="L289" s="50"/>
      <c r="M289" s="259" t="str">
        <f>IF('(2-4) 퇴직자 및 DC전환자 명부'!G289="","",'(2-4) 퇴직자 및 DC전환자 명부'!G289)</f>
        <v/>
      </c>
      <c r="N289" s="50"/>
      <c r="O289" s="50"/>
      <c r="P289" s="50"/>
      <c r="Q289" s="50"/>
    </row>
    <row r="290" spans="1:17">
      <c r="A290" s="257" t="str">
        <f>IF('(2-4) 퇴직자 및 DC전환자 명부'!B290="","",'(2-4) 퇴직자 및 DC전환자 명부'!B290)</f>
        <v/>
      </c>
      <c r="B290" s="257" t="str">
        <f t="shared" si="4"/>
        <v/>
      </c>
      <c r="C290" s="50" t="str">
        <f>IF('(2-4) 퇴직자 및 DC전환자 명부'!C290="","",'(2-4) 퇴직자 및 DC전환자 명부'!C290)</f>
        <v/>
      </c>
      <c r="D290" s="50" t="str">
        <f>IF('(2-4) 퇴직자 및 DC전환자 명부'!D290="","",'(2-4) 퇴직자 및 DC전환자 명부'!D290)</f>
        <v/>
      </c>
      <c r="E290" s="50" t="str">
        <f>IF('(2-4) 퇴직자 및 DC전환자 명부'!E290="","",'(2-4) 퇴직자 및 DC전환자 명부'!E290)</f>
        <v/>
      </c>
      <c r="F290" s="259" t="str">
        <f>IF('(2-4) 퇴직자 및 DC전환자 명부'!F290="","",'(2-4) 퇴직자 및 DC전환자 명부'!F290)</f>
        <v/>
      </c>
      <c r="G290" s="259"/>
      <c r="H290" s="259"/>
      <c r="I290" s="50"/>
      <c r="J290" s="50"/>
      <c r="K290" s="50"/>
      <c r="L290" s="50"/>
      <c r="M290" s="259" t="str">
        <f>IF('(2-4) 퇴직자 및 DC전환자 명부'!G290="","",'(2-4) 퇴직자 및 DC전환자 명부'!G290)</f>
        <v/>
      </c>
      <c r="N290" s="50"/>
      <c r="O290" s="50"/>
      <c r="P290" s="50"/>
      <c r="Q290" s="50"/>
    </row>
    <row r="291" spans="1:17">
      <c r="A291" s="257" t="str">
        <f>IF('(2-4) 퇴직자 및 DC전환자 명부'!B291="","",'(2-4) 퇴직자 및 DC전환자 명부'!B291)</f>
        <v/>
      </c>
      <c r="B291" s="257" t="str">
        <f t="shared" si="4"/>
        <v/>
      </c>
      <c r="C291" s="50" t="str">
        <f>IF('(2-4) 퇴직자 및 DC전환자 명부'!C291="","",'(2-4) 퇴직자 및 DC전환자 명부'!C291)</f>
        <v/>
      </c>
      <c r="D291" s="50" t="str">
        <f>IF('(2-4) 퇴직자 및 DC전환자 명부'!D291="","",'(2-4) 퇴직자 및 DC전환자 명부'!D291)</f>
        <v/>
      </c>
      <c r="E291" s="50" t="str">
        <f>IF('(2-4) 퇴직자 및 DC전환자 명부'!E291="","",'(2-4) 퇴직자 및 DC전환자 명부'!E291)</f>
        <v/>
      </c>
      <c r="F291" s="259" t="str">
        <f>IF('(2-4) 퇴직자 및 DC전환자 명부'!F291="","",'(2-4) 퇴직자 및 DC전환자 명부'!F291)</f>
        <v/>
      </c>
      <c r="G291" s="259"/>
      <c r="H291" s="259"/>
      <c r="I291" s="50"/>
      <c r="J291" s="50"/>
      <c r="K291" s="50"/>
      <c r="L291" s="50"/>
      <c r="M291" s="259" t="str">
        <f>IF('(2-4) 퇴직자 및 DC전환자 명부'!G291="","",'(2-4) 퇴직자 및 DC전환자 명부'!G291)</f>
        <v/>
      </c>
      <c r="N291" s="50"/>
      <c r="O291" s="50"/>
      <c r="P291" s="50"/>
      <c r="Q291" s="50"/>
    </row>
    <row r="292" spans="1:17">
      <c r="A292" s="257" t="str">
        <f>IF('(2-4) 퇴직자 및 DC전환자 명부'!B292="","",'(2-4) 퇴직자 및 DC전환자 명부'!B292)</f>
        <v/>
      </c>
      <c r="B292" s="257" t="str">
        <f t="shared" si="4"/>
        <v/>
      </c>
      <c r="C292" s="50" t="str">
        <f>IF('(2-4) 퇴직자 및 DC전환자 명부'!C292="","",'(2-4) 퇴직자 및 DC전환자 명부'!C292)</f>
        <v/>
      </c>
      <c r="D292" s="50" t="str">
        <f>IF('(2-4) 퇴직자 및 DC전환자 명부'!D292="","",'(2-4) 퇴직자 및 DC전환자 명부'!D292)</f>
        <v/>
      </c>
      <c r="E292" s="50" t="str">
        <f>IF('(2-4) 퇴직자 및 DC전환자 명부'!E292="","",'(2-4) 퇴직자 및 DC전환자 명부'!E292)</f>
        <v/>
      </c>
      <c r="F292" s="259" t="str">
        <f>IF('(2-4) 퇴직자 및 DC전환자 명부'!F292="","",'(2-4) 퇴직자 및 DC전환자 명부'!F292)</f>
        <v/>
      </c>
      <c r="G292" s="259"/>
      <c r="H292" s="259"/>
      <c r="I292" s="50"/>
      <c r="J292" s="50"/>
      <c r="K292" s="50"/>
      <c r="L292" s="50"/>
      <c r="M292" s="259" t="str">
        <f>IF('(2-4) 퇴직자 및 DC전환자 명부'!G292="","",'(2-4) 퇴직자 및 DC전환자 명부'!G292)</f>
        <v/>
      </c>
      <c r="N292" s="50"/>
      <c r="O292" s="50"/>
      <c r="P292" s="50"/>
      <c r="Q292" s="50"/>
    </row>
    <row r="293" spans="1:17">
      <c r="A293" s="257" t="str">
        <f>IF('(2-4) 퇴직자 및 DC전환자 명부'!B293="","",'(2-4) 퇴직자 및 DC전환자 명부'!B293)</f>
        <v/>
      </c>
      <c r="B293" s="257" t="str">
        <f t="shared" si="4"/>
        <v/>
      </c>
      <c r="C293" s="50" t="str">
        <f>IF('(2-4) 퇴직자 및 DC전환자 명부'!C293="","",'(2-4) 퇴직자 및 DC전환자 명부'!C293)</f>
        <v/>
      </c>
      <c r="D293" s="50" t="str">
        <f>IF('(2-4) 퇴직자 및 DC전환자 명부'!D293="","",'(2-4) 퇴직자 및 DC전환자 명부'!D293)</f>
        <v/>
      </c>
      <c r="E293" s="50" t="str">
        <f>IF('(2-4) 퇴직자 및 DC전환자 명부'!E293="","",'(2-4) 퇴직자 및 DC전환자 명부'!E293)</f>
        <v/>
      </c>
      <c r="F293" s="259" t="str">
        <f>IF('(2-4) 퇴직자 및 DC전환자 명부'!F293="","",'(2-4) 퇴직자 및 DC전환자 명부'!F293)</f>
        <v/>
      </c>
      <c r="G293" s="259"/>
      <c r="H293" s="259"/>
      <c r="I293" s="50"/>
      <c r="J293" s="50"/>
      <c r="K293" s="50"/>
      <c r="L293" s="50"/>
      <c r="M293" s="259" t="str">
        <f>IF('(2-4) 퇴직자 및 DC전환자 명부'!G293="","",'(2-4) 퇴직자 및 DC전환자 명부'!G293)</f>
        <v/>
      </c>
      <c r="N293" s="50"/>
      <c r="O293" s="50"/>
      <c r="P293" s="50"/>
      <c r="Q293" s="50"/>
    </row>
    <row r="294" spans="1:17">
      <c r="A294" s="257" t="str">
        <f>IF('(2-4) 퇴직자 및 DC전환자 명부'!B294="","",'(2-4) 퇴직자 및 DC전환자 명부'!B294)</f>
        <v/>
      </c>
      <c r="B294" s="257" t="str">
        <f t="shared" si="4"/>
        <v/>
      </c>
      <c r="C294" s="50" t="str">
        <f>IF('(2-4) 퇴직자 및 DC전환자 명부'!C294="","",'(2-4) 퇴직자 및 DC전환자 명부'!C294)</f>
        <v/>
      </c>
      <c r="D294" s="50" t="str">
        <f>IF('(2-4) 퇴직자 및 DC전환자 명부'!D294="","",'(2-4) 퇴직자 및 DC전환자 명부'!D294)</f>
        <v/>
      </c>
      <c r="E294" s="50" t="str">
        <f>IF('(2-4) 퇴직자 및 DC전환자 명부'!E294="","",'(2-4) 퇴직자 및 DC전환자 명부'!E294)</f>
        <v/>
      </c>
      <c r="F294" s="259" t="str">
        <f>IF('(2-4) 퇴직자 및 DC전환자 명부'!F294="","",'(2-4) 퇴직자 및 DC전환자 명부'!F294)</f>
        <v/>
      </c>
      <c r="G294" s="259"/>
      <c r="H294" s="259"/>
      <c r="I294" s="50"/>
      <c r="J294" s="50"/>
      <c r="K294" s="50"/>
      <c r="L294" s="50"/>
      <c r="M294" s="259" t="str">
        <f>IF('(2-4) 퇴직자 및 DC전환자 명부'!G294="","",'(2-4) 퇴직자 및 DC전환자 명부'!G294)</f>
        <v/>
      </c>
      <c r="N294" s="50"/>
      <c r="O294" s="50"/>
      <c r="P294" s="50"/>
      <c r="Q294" s="50"/>
    </row>
    <row r="295" spans="1:17">
      <c r="A295" s="257" t="str">
        <f>IF('(2-4) 퇴직자 및 DC전환자 명부'!B295="","",'(2-4) 퇴직자 및 DC전환자 명부'!B295)</f>
        <v/>
      </c>
      <c r="B295" s="257" t="str">
        <f t="shared" si="4"/>
        <v/>
      </c>
      <c r="C295" s="50" t="str">
        <f>IF('(2-4) 퇴직자 및 DC전환자 명부'!C295="","",'(2-4) 퇴직자 및 DC전환자 명부'!C295)</f>
        <v/>
      </c>
      <c r="D295" s="50" t="str">
        <f>IF('(2-4) 퇴직자 및 DC전환자 명부'!D295="","",'(2-4) 퇴직자 및 DC전환자 명부'!D295)</f>
        <v/>
      </c>
      <c r="E295" s="50" t="str">
        <f>IF('(2-4) 퇴직자 및 DC전환자 명부'!E295="","",'(2-4) 퇴직자 및 DC전환자 명부'!E295)</f>
        <v/>
      </c>
      <c r="F295" s="259" t="str">
        <f>IF('(2-4) 퇴직자 및 DC전환자 명부'!F295="","",'(2-4) 퇴직자 및 DC전환자 명부'!F295)</f>
        <v/>
      </c>
      <c r="G295" s="259"/>
      <c r="H295" s="259"/>
      <c r="I295" s="50"/>
      <c r="J295" s="50"/>
      <c r="K295" s="50"/>
      <c r="L295" s="50"/>
      <c r="M295" s="259" t="str">
        <f>IF('(2-4) 퇴직자 및 DC전환자 명부'!G295="","",'(2-4) 퇴직자 및 DC전환자 명부'!G295)</f>
        <v/>
      </c>
      <c r="N295" s="50"/>
      <c r="O295" s="50"/>
      <c r="P295" s="50"/>
      <c r="Q295" s="50"/>
    </row>
    <row r="296" spans="1:17">
      <c r="A296" s="257" t="str">
        <f>IF('(2-4) 퇴직자 및 DC전환자 명부'!B296="","",'(2-4) 퇴직자 및 DC전환자 명부'!B296)</f>
        <v/>
      </c>
      <c r="B296" s="257" t="str">
        <f t="shared" si="4"/>
        <v/>
      </c>
      <c r="C296" s="50" t="str">
        <f>IF('(2-4) 퇴직자 및 DC전환자 명부'!C296="","",'(2-4) 퇴직자 및 DC전환자 명부'!C296)</f>
        <v/>
      </c>
      <c r="D296" s="50" t="str">
        <f>IF('(2-4) 퇴직자 및 DC전환자 명부'!D296="","",'(2-4) 퇴직자 및 DC전환자 명부'!D296)</f>
        <v/>
      </c>
      <c r="E296" s="50" t="str">
        <f>IF('(2-4) 퇴직자 및 DC전환자 명부'!E296="","",'(2-4) 퇴직자 및 DC전환자 명부'!E296)</f>
        <v/>
      </c>
      <c r="F296" s="259" t="str">
        <f>IF('(2-4) 퇴직자 및 DC전환자 명부'!F296="","",'(2-4) 퇴직자 및 DC전환자 명부'!F296)</f>
        <v/>
      </c>
      <c r="G296" s="259"/>
      <c r="H296" s="259"/>
      <c r="I296" s="50"/>
      <c r="J296" s="50"/>
      <c r="K296" s="50"/>
      <c r="L296" s="50"/>
      <c r="M296" s="259" t="str">
        <f>IF('(2-4) 퇴직자 및 DC전환자 명부'!G296="","",'(2-4) 퇴직자 및 DC전환자 명부'!G296)</f>
        <v/>
      </c>
      <c r="N296" s="50"/>
      <c r="O296" s="50"/>
      <c r="P296" s="50"/>
      <c r="Q296" s="50"/>
    </row>
    <row r="297" spans="1:17">
      <c r="A297" s="257" t="str">
        <f>IF('(2-4) 퇴직자 및 DC전환자 명부'!B297="","",'(2-4) 퇴직자 및 DC전환자 명부'!B297)</f>
        <v/>
      </c>
      <c r="B297" s="257" t="str">
        <f t="shared" si="4"/>
        <v/>
      </c>
      <c r="C297" s="50" t="str">
        <f>IF('(2-4) 퇴직자 및 DC전환자 명부'!C297="","",'(2-4) 퇴직자 및 DC전환자 명부'!C297)</f>
        <v/>
      </c>
      <c r="D297" s="50" t="str">
        <f>IF('(2-4) 퇴직자 및 DC전환자 명부'!D297="","",'(2-4) 퇴직자 및 DC전환자 명부'!D297)</f>
        <v/>
      </c>
      <c r="E297" s="50" t="str">
        <f>IF('(2-4) 퇴직자 및 DC전환자 명부'!E297="","",'(2-4) 퇴직자 및 DC전환자 명부'!E297)</f>
        <v/>
      </c>
      <c r="F297" s="259" t="str">
        <f>IF('(2-4) 퇴직자 및 DC전환자 명부'!F297="","",'(2-4) 퇴직자 및 DC전환자 명부'!F297)</f>
        <v/>
      </c>
      <c r="G297" s="259"/>
      <c r="H297" s="259"/>
      <c r="I297" s="50"/>
      <c r="J297" s="50"/>
      <c r="K297" s="50"/>
      <c r="L297" s="50"/>
      <c r="M297" s="259" t="str">
        <f>IF('(2-4) 퇴직자 및 DC전환자 명부'!G297="","",'(2-4) 퇴직자 및 DC전환자 명부'!G297)</f>
        <v/>
      </c>
      <c r="N297" s="50"/>
      <c r="O297" s="50"/>
      <c r="P297" s="50"/>
      <c r="Q297" s="50"/>
    </row>
    <row r="298" spans="1:17">
      <c r="A298" s="257" t="str">
        <f>IF('(2-4) 퇴직자 및 DC전환자 명부'!B298="","",'(2-4) 퇴직자 및 DC전환자 명부'!B298)</f>
        <v/>
      </c>
      <c r="B298" s="257" t="str">
        <f t="shared" si="4"/>
        <v/>
      </c>
      <c r="C298" s="50" t="str">
        <f>IF('(2-4) 퇴직자 및 DC전환자 명부'!C298="","",'(2-4) 퇴직자 및 DC전환자 명부'!C298)</f>
        <v/>
      </c>
      <c r="D298" s="50" t="str">
        <f>IF('(2-4) 퇴직자 및 DC전환자 명부'!D298="","",'(2-4) 퇴직자 및 DC전환자 명부'!D298)</f>
        <v/>
      </c>
      <c r="E298" s="50" t="str">
        <f>IF('(2-4) 퇴직자 및 DC전환자 명부'!E298="","",'(2-4) 퇴직자 및 DC전환자 명부'!E298)</f>
        <v/>
      </c>
      <c r="F298" s="259" t="str">
        <f>IF('(2-4) 퇴직자 및 DC전환자 명부'!F298="","",'(2-4) 퇴직자 및 DC전환자 명부'!F298)</f>
        <v/>
      </c>
      <c r="G298" s="259"/>
      <c r="H298" s="259"/>
      <c r="I298" s="50"/>
      <c r="J298" s="50"/>
      <c r="K298" s="50"/>
      <c r="L298" s="50"/>
      <c r="M298" s="259" t="str">
        <f>IF('(2-4) 퇴직자 및 DC전환자 명부'!G298="","",'(2-4) 퇴직자 및 DC전환자 명부'!G298)</f>
        <v/>
      </c>
      <c r="N298" s="50"/>
      <c r="O298" s="50"/>
      <c r="P298" s="50"/>
      <c r="Q298" s="50"/>
    </row>
    <row r="299" spans="1:17">
      <c r="A299" s="257" t="str">
        <f>IF('(2-4) 퇴직자 및 DC전환자 명부'!B299="","",'(2-4) 퇴직자 및 DC전환자 명부'!B299)</f>
        <v/>
      </c>
      <c r="B299" s="257" t="str">
        <f t="shared" si="4"/>
        <v/>
      </c>
      <c r="C299" s="50" t="str">
        <f>IF('(2-4) 퇴직자 및 DC전환자 명부'!C299="","",'(2-4) 퇴직자 및 DC전환자 명부'!C299)</f>
        <v/>
      </c>
      <c r="D299" s="50" t="str">
        <f>IF('(2-4) 퇴직자 및 DC전환자 명부'!D299="","",'(2-4) 퇴직자 및 DC전환자 명부'!D299)</f>
        <v/>
      </c>
      <c r="E299" s="50" t="str">
        <f>IF('(2-4) 퇴직자 및 DC전환자 명부'!E299="","",'(2-4) 퇴직자 및 DC전환자 명부'!E299)</f>
        <v/>
      </c>
      <c r="F299" s="259" t="str">
        <f>IF('(2-4) 퇴직자 및 DC전환자 명부'!F299="","",'(2-4) 퇴직자 및 DC전환자 명부'!F299)</f>
        <v/>
      </c>
      <c r="G299" s="259"/>
      <c r="H299" s="259"/>
      <c r="I299" s="50"/>
      <c r="J299" s="50"/>
      <c r="K299" s="50"/>
      <c r="L299" s="50"/>
      <c r="M299" s="259" t="str">
        <f>IF('(2-4) 퇴직자 및 DC전환자 명부'!G299="","",'(2-4) 퇴직자 및 DC전환자 명부'!G299)</f>
        <v/>
      </c>
      <c r="N299" s="50"/>
      <c r="O299" s="50"/>
      <c r="P299" s="50"/>
      <c r="Q299" s="50"/>
    </row>
    <row r="300" spans="1:17">
      <c r="A300" s="257" t="str">
        <f>IF('(2-4) 퇴직자 및 DC전환자 명부'!B300="","",'(2-4) 퇴직자 및 DC전환자 명부'!B300)</f>
        <v/>
      </c>
      <c r="B300" s="257" t="str">
        <f t="shared" si="4"/>
        <v/>
      </c>
      <c r="C300" s="50" t="str">
        <f>IF('(2-4) 퇴직자 및 DC전환자 명부'!C300="","",'(2-4) 퇴직자 및 DC전환자 명부'!C300)</f>
        <v/>
      </c>
      <c r="D300" s="50" t="str">
        <f>IF('(2-4) 퇴직자 및 DC전환자 명부'!D300="","",'(2-4) 퇴직자 및 DC전환자 명부'!D300)</f>
        <v/>
      </c>
      <c r="E300" s="50" t="str">
        <f>IF('(2-4) 퇴직자 및 DC전환자 명부'!E300="","",'(2-4) 퇴직자 및 DC전환자 명부'!E300)</f>
        <v/>
      </c>
      <c r="F300" s="259" t="str">
        <f>IF('(2-4) 퇴직자 및 DC전환자 명부'!F300="","",'(2-4) 퇴직자 및 DC전환자 명부'!F300)</f>
        <v/>
      </c>
      <c r="G300" s="259"/>
      <c r="H300" s="259"/>
      <c r="I300" s="50"/>
      <c r="J300" s="50"/>
      <c r="K300" s="50"/>
      <c r="L300" s="50"/>
      <c r="M300" s="259" t="str">
        <f>IF('(2-4) 퇴직자 및 DC전환자 명부'!G300="","",'(2-4) 퇴직자 및 DC전환자 명부'!G300)</f>
        <v/>
      </c>
      <c r="N300" s="50"/>
      <c r="O300" s="50"/>
      <c r="P300" s="50"/>
      <c r="Q300" s="50"/>
    </row>
    <row r="301" spans="1:17">
      <c r="A301" s="257" t="str">
        <f>IF('(2-4) 퇴직자 및 DC전환자 명부'!B301="","",'(2-4) 퇴직자 및 DC전환자 명부'!B301)</f>
        <v/>
      </c>
      <c r="B301" s="257" t="str">
        <f t="shared" si="4"/>
        <v/>
      </c>
      <c r="C301" s="50" t="str">
        <f>IF('(2-4) 퇴직자 및 DC전환자 명부'!C301="","",'(2-4) 퇴직자 및 DC전환자 명부'!C301)</f>
        <v/>
      </c>
      <c r="D301" s="50" t="str">
        <f>IF('(2-4) 퇴직자 및 DC전환자 명부'!D301="","",'(2-4) 퇴직자 및 DC전환자 명부'!D301)</f>
        <v/>
      </c>
      <c r="E301" s="50" t="str">
        <f>IF('(2-4) 퇴직자 및 DC전환자 명부'!E301="","",'(2-4) 퇴직자 및 DC전환자 명부'!E301)</f>
        <v/>
      </c>
      <c r="F301" s="259" t="str">
        <f>IF('(2-4) 퇴직자 및 DC전환자 명부'!F301="","",'(2-4) 퇴직자 및 DC전환자 명부'!F301)</f>
        <v/>
      </c>
      <c r="G301" s="259"/>
      <c r="H301" s="259"/>
      <c r="I301" s="50"/>
      <c r="J301" s="50"/>
      <c r="K301" s="50"/>
      <c r="L301" s="50"/>
      <c r="M301" s="259" t="str">
        <f>IF('(2-4) 퇴직자 및 DC전환자 명부'!G301="","",'(2-4) 퇴직자 및 DC전환자 명부'!G301)</f>
        <v/>
      </c>
      <c r="N301" s="50"/>
      <c r="O301" s="50"/>
      <c r="P301" s="50"/>
      <c r="Q301" s="50"/>
    </row>
    <row r="302" spans="1:17">
      <c r="A302" s="257" t="str">
        <f>IF('(2-4) 퇴직자 및 DC전환자 명부'!B302="","",'(2-4) 퇴직자 및 DC전환자 명부'!B302)</f>
        <v/>
      </c>
      <c r="B302" s="257" t="str">
        <f t="shared" si="4"/>
        <v/>
      </c>
      <c r="C302" s="50" t="str">
        <f>IF('(2-4) 퇴직자 및 DC전환자 명부'!C302="","",'(2-4) 퇴직자 및 DC전환자 명부'!C302)</f>
        <v/>
      </c>
      <c r="D302" s="50" t="str">
        <f>IF('(2-4) 퇴직자 및 DC전환자 명부'!D302="","",'(2-4) 퇴직자 및 DC전환자 명부'!D302)</f>
        <v/>
      </c>
      <c r="E302" s="50" t="str">
        <f>IF('(2-4) 퇴직자 및 DC전환자 명부'!E302="","",'(2-4) 퇴직자 및 DC전환자 명부'!E302)</f>
        <v/>
      </c>
      <c r="F302" s="259" t="str">
        <f>IF('(2-4) 퇴직자 및 DC전환자 명부'!F302="","",'(2-4) 퇴직자 및 DC전환자 명부'!F302)</f>
        <v/>
      </c>
      <c r="G302" s="259"/>
      <c r="H302" s="259"/>
      <c r="I302" s="50"/>
      <c r="J302" s="50"/>
      <c r="K302" s="50"/>
      <c r="L302" s="50"/>
      <c r="M302" s="259" t="str">
        <f>IF('(2-4) 퇴직자 및 DC전환자 명부'!G302="","",'(2-4) 퇴직자 및 DC전환자 명부'!G302)</f>
        <v/>
      </c>
      <c r="N302" s="50"/>
      <c r="O302" s="50"/>
      <c r="P302" s="50"/>
      <c r="Q302" s="50"/>
    </row>
    <row r="303" spans="1:17">
      <c r="A303" s="257" t="str">
        <f>IF('(2-4) 퇴직자 및 DC전환자 명부'!B303="","",'(2-4) 퇴직자 및 DC전환자 명부'!B303)</f>
        <v/>
      </c>
      <c r="B303" s="257" t="str">
        <f t="shared" si="4"/>
        <v/>
      </c>
      <c r="C303" s="50" t="str">
        <f>IF('(2-4) 퇴직자 및 DC전환자 명부'!C303="","",'(2-4) 퇴직자 및 DC전환자 명부'!C303)</f>
        <v/>
      </c>
      <c r="D303" s="50" t="str">
        <f>IF('(2-4) 퇴직자 및 DC전환자 명부'!D303="","",'(2-4) 퇴직자 및 DC전환자 명부'!D303)</f>
        <v/>
      </c>
      <c r="E303" s="50" t="str">
        <f>IF('(2-4) 퇴직자 및 DC전환자 명부'!E303="","",'(2-4) 퇴직자 및 DC전환자 명부'!E303)</f>
        <v/>
      </c>
      <c r="F303" s="259" t="str">
        <f>IF('(2-4) 퇴직자 및 DC전환자 명부'!F303="","",'(2-4) 퇴직자 및 DC전환자 명부'!F303)</f>
        <v/>
      </c>
      <c r="G303" s="259"/>
      <c r="H303" s="259"/>
      <c r="I303" s="50"/>
      <c r="J303" s="50"/>
      <c r="K303" s="50"/>
      <c r="L303" s="50"/>
      <c r="M303" s="259" t="str">
        <f>IF('(2-4) 퇴직자 및 DC전환자 명부'!G303="","",'(2-4) 퇴직자 및 DC전환자 명부'!G303)</f>
        <v/>
      </c>
      <c r="N303" s="50"/>
      <c r="O303" s="50"/>
      <c r="P303" s="50"/>
      <c r="Q303" s="50"/>
    </row>
    <row r="304" spans="1:17">
      <c r="A304" s="257" t="str">
        <f>IF('(2-4) 퇴직자 및 DC전환자 명부'!B304="","",'(2-4) 퇴직자 및 DC전환자 명부'!B304)</f>
        <v/>
      </c>
      <c r="B304" s="257" t="str">
        <f t="shared" si="4"/>
        <v/>
      </c>
      <c r="C304" s="50" t="str">
        <f>IF('(2-4) 퇴직자 및 DC전환자 명부'!C304="","",'(2-4) 퇴직자 및 DC전환자 명부'!C304)</f>
        <v/>
      </c>
      <c r="D304" s="50" t="str">
        <f>IF('(2-4) 퇴직자 및 DC전환자 명부'!D304="","",'(2-4) 퇴직자 및 DC전환자 명부'!D304)</f>
        <v/>
      </c>
      <c r="E304" s="50" t="str">
        <f>IF('(2-4) 퇴직자 및 DC전환자 명부'!E304="","",'(2-4) 퇴직자 및 DC전환자 명부'!E304)</f>
        <v/>
      </c>
      <c r="F304" s="259" t="str">
        <f>IF('(2-4) 퇴직자 및 DC전환자 명부'!F304="","",'(2-4) 퇴직자 및 DC전환자 명부'!F304)</f>
        <v/>
      </c>
      <c r="G304" s="259"/>
      <c r="H304" s="259"/>
      <c r="I304" s="50"/>
      <c r="J304" s="50"/>
      <c r="K304" s="50"/>
      <c r="L304" s="50"/>
      <c r="M304" s="259" t="str">
        <f>IF('(2-4) 퇴직자 및 DC전환자 명부'!G304="","",'(2-4) 퇴직자 및 DC전환자 명부'!G304)</f>
        <v/>
      </c>
      <c r="N304" s="50"/>
      <c r="O304" s="50"/>
      <c r="P304" s="50"/>
      <c r="Q304" s="50"/>
    </row>
    <row r="305" spans="1:17">
      <c r="A305" s="257" t="str">
        <f>IF('(2-4) 퇴직자 및 DC전환자 명부'!B305="","",'(2-4) 퇴직자 및 DC전환자 명부'!B305)</f>
        <v/>
      </c>
      <c r="B305" s="257" t="str">
        <f t="shared" si="4"/>
        <v/>
      </c>
      <c r="C305" s="50" t="str">
        <f>IF('(2-4) 퇴직자 및 DC전환자 명부'!C305="","",'(2-4) 퇴직자 및 DC전환자 명부'!C305)</f>
        <v/>
      </c>
      <c r="D305" s="50" t="str">
        <f>IF('(2-4) 퇴직자 및 DC전환자 명부'!D305="","",'(2-4) 퇴직자 및 DC전환자 명부'!D305)</f>
        <v/>
      </c>
      <c r="E305" s="50" t="str">
        <f>IF('(2-4) 퇴직자 및 DC전환자 명부'!E305="","",'(2-4) 퇴직자 및 DC전환자 명부'!E305)</f>
        <v/>
      </c>
      <c r="F305" s="259" t="str">
        <f>IF('(2-4) 퇴직자 및 DC전환자 명부'!F305="","",'(2-4) 퇴직자 및 DC전환자 명부'!F305)</f>
        <v/>
      </c>
      <c r="G305" s="259"/>
      <c r="H305" s="259"/>
      <c r="I305" s="50"/>
      <c r="J305" s="50"/>
      <c r="K305" s="50"/>
      <c r="L305" s="50"/>
      <c r="M305" s="259" t="str">
        <f>IF('(2-4) 퇴직자 및 DC전환자 명부'!G305="","",'(2-4) 퇴직자 및 DC전환자 명부'!G305)</f>
        <v/>
      </c>
      <c r="N305" s="50"/>
      <c r="O305" s="50"/>
      <c r="P305" s="50"/>
      <c r="Q305" s="50"/>
    </row>
    <row r="306" spans="1:17">
      <c r="A306" s="257" t="str">
        <f>IF('(2-4) 퇴직자 및 DC전환자 명부'!B306="","",'(2-4) 퇴직자 및 DC전환자 명부'!B306)</f>
        <v/>
      </c>
      <c r="B306" s="257" t="str">
        <f t="shared" si="4"/>
        <v/>
      </c>
      <c r="C306" s="50" t="str">
        <f>IF('(2-4) 퇴직자 및 DC전환자 명부'!C306="","",'(2-4) 퇴직자 및 DC전환자 명부'!C306)</f>
        <v/>
      </c>
      <c r="D306" s="50" t="str">
        <f>IF('(2-4) 퇴직자 및 DC전환자 명부'!D306="","",'(2-4) 퇴직자 및 DC전환자 명부'!D306)</f>
        <v/>
      </c>
      <c r="E306" s="50" t="str">
        <f>IF('(2-4) 퇴직자 및 DC전환자 명부'!E306="","",'(2-4) 퇴직자 및 DC전환자 명부'!E306)</f>
        <v/>
      </c>
      <c r="F306" s="259" t="str">
        <f>IF('(2-4) 퇴직자 및 DC전환자 명부'!F306="","",'(2-4) 퇴직자 및 DC전환자 명부'!F306)</f>
        <v/>
      </c>
      <c r="G306" s="259"/>
      <c r="H306" s="259"/>
      <c r="I306" s="50"/>
      <c r="J306" s="50"/>
      <c r="K306" s="50"/>
      <c r="L306" s="50"/>
      <c r="M306" s="259" t="str">
        <f>IF('(2-4) 퇴직자 및 DC전환자 명부'!G306="","",'(2-4) 퇴직자 및 DC전환자 명부'!G306)</f>
        <v/>
      </c>
      <c r="N306" s="50"/>
      <c r="O306" s="50"/>
      <c r="P306" s="50"/>
      <c r="Q306" s="50"/>
    </row>
    <row r="307" spans="1:17">
      <c r="A307" s="257" t="str">
        <f>IF('(2-4) 퇴직자 및 DC전환자 명부'!B307="","",'(2-4) 퇴직자 및 DC전환자 명부'!B307)</f>
        <v/>
      </c>
      <c r="B307" s="257" t="str">
        <f t="shared" si="4"/>
        <v/>
      </c>
      <c r="C307" s="50" t="str">
        <f>IF('(2-4) 퇴직자 및 DC전환자 명부'!C307="","",'(2-4) 퇴직자 및 DC전환자 명부'!C307)</f>
        <v/>
      </c>
      <c r="D307" s="50" t="str">
        <f>IF('(2-4) 퇴직자 및 DC전환자 명부'!D307="","",'(2-4) 퇴직자 및 DC전환자 명부'!D307)</f>
        <v/>
      </c>
      <c r="E307" s="50" t="str">
        <f>IF('(2-4) 퇴직자 및 DC전환자 명부'!E307="","",'(2-4) 퇴직자 및 DC전환자 명부'!E307)</f>
        <v/>
      </c>
      <c r="F307" s="259" t="str">
        <f>IF('(2-4) 퇴직자 및 DC전환자 명부'!F307="","",'(2-4) 퇴직자 및 DC전환자 명부'!F307)</f>
        <v/>
      </c>
      <c r="G307" s="259"/>
      <c r="H307" s="259"/>
      <c r="I307" s="50"/>
      <c r="J307" s="50"/>
      <c r="K307" s="50"/>
      <c r="L307" s="50"/>
      <c r="M307" s="259" t="str">
        <f>IF('(2-4) 퇴직자 및 DC전환자 명부'!G307="","",'(2-4) 퇴직자 및 DC전환자 명부'!G307)</f>
        <v/>
      </c>
      <c r="N307" s="50"/>
      <c r="O307" s="50"/>
      <c r="P307" s="50"/>
      <c r="Q307" s="50"/>
    </row>
    <row r="308" spans="1:17">
      <c r="A308" s="257" t="str">
        <f>IF('(2-4) 퇴직자 및 DC전환자 명부'!B308="","",'(2-4) 퇴직자 및 DC전환자 명부'!B308)</f>
        <v/>
      </c>
      <c r="B308" s="257" t="str">
        <f t="shared" si="4"/>
        <v/>
      </c>
      <c r="C308" s="50" t="str">
        <f>IF('(2-4) 퇴직자 및 DC전환자 명부'!C308="","",'(2-4) 퇴직자 및 DC전환자 명부'!C308)</f>
        <v/>
      </c>
      <c r="D308" s="50" t="str">
        <f>IF('(2-4) 퇴직자 및 DC전환자 명부'!D308="","",'(2-4) 퇴직자 및 DC전환자 명부'!D308)</f>
        <v/>
      </c>
      <c r="E308" s="50" t="str">
        <f>IF('(2-4) 퇴직자 및 DC전환자 명부'!E308="","",'(2-4) 퇴직자 및 DC전환자 명부'!E308)</f>
        <v/>
      </c>
      <c r="F308" s="259" t="str">
        <f>IF('(2-4) 퇴직자 및 DC전환자 명부'!F308="","",'(2-4) 퇴직자 및 DC전환자 명부'!F308)</f>
        <v/>
      </c>
      <c r="G308" s="259"/>
      <c r="H308" s="259"/>
      <c r="I308" s="50"/>
      <c r="J308" s="50"/>
      <c r="K308" s="50"/>
      <c r="L308" s="50"/>
      <c r="M308" s="259" t="str">
        <f>IF('(2-4) 퇴직자 및 DC전환자 명부'!G308="","",'(2-4) 퇴직자 및 DC전환자 명부'!G308)</f>
        <v/>
      </c>
      <c r="N308" s="50"/>
      <c r="O308" s="50"/>
      <c r="P308" s="50"/>
      <c r="Q308" s="50"/>
    </row>
    <row r="309" spans="1:17">
      <c r="A309" s="257" t="str">
        <f>IF('(2-4) 퇴직자 및 DC전환자 명부'!B309="","",'(2-4) 퇴직자 및 DC전환자 명부'!B309)</f>
        <v/>
      </c>
      <c r="B309" s="257" t="str">
        <f t="shared" si="4"/>
        <v/>
      </c>
      <c r="C309" s="50" t="str">
        <f>IF('(2-4) 퇴직자 및 DC전환자 명부'!C309="","",'(2-4) 퇴직자 및 DC전환자 명부'!C309)</f>
        <v/>
      </c>
      <c r="D309" s="50" t="str">
        <f>IF('(2-4) 퇴직자 및 DC전환자 명부'!D309="","",'(2-4) 퇴직자 및 DC전환자 명부'!D309)</f>
        <v/>
      </c>
      <c r="E309" s="50" t="str">
        <f>IF('(2-4) 퇴직자 및 DC전환자 명부'!E309="","",'(2-4) 퇴직자 및 DC전환자 명부'!E309)</f>
        <v/>
      </c>
      <c r="F309" s="259" t="str">
        <f>IF('(2-4) 퇴직자 및 DC전환자 명부'!F309="","",'(2-4) 퇴직자 및 DC전환자 명부'!F309)</f>
        <v/>
      </c>
      <c r="G309" s="259"/>
      <c r="H309" s="259"/>
      <c r="I309" s="50"/>
      <c r="J309" s="50"/>
      <c r="K309" s="50"/>
      <c r="L309" s="50"/>
      <c r="M309" s="259" t="str">
        <f>IF('(2-4) 퇴직자 및 DC전환자 명부'!G309="","",'(2-4) 퇴직자 및 DC전환자 명부'!G309)</f>
        <v/>
      </c>
      <c r="N309" s="50"/>
      <c r="O309" s="50"/>
      <c r="P309" s="50"/>
      <c r="Q309" s="50"/>
    </row>
    <row r="310" spans="1:17">
      <c r="A310" s="257" t="str">
        <f>IF('(2-4) 퇴직자 및 DC전환자 명부'!B310="","",'(2-4) 퇴직자 및 DC전환자 명부'!B310)</f>
        <v/>
      </c>
      <c r="B310" s="257" t="str">
        <f t="shared" si="4"/>
        <v/>
      </c>
      <c r="C310" s="50" t="str">
        <f>IF('(2-4) 퇴직자 및 DC전환자 명부'!C310="","",'(2-4) 퇴직자 및 DC전환자 명부'!C310)</f>
        <v/>
      </c>
      <c r="D310" s="50" t="str">
        <f>IF('(2-4) 퇴직자 및 DC전환자 명부'!D310="","",'(2-4) 퇴직자 및 DC전환자 명부'!D310)</f>
        <v/>
      </c>
      <c r="E310" s="50" t="str">
        <f>IF('(2-4) 퇴직자 및 DC전환자 명부'!E310="","",'(2-4) 퇴직자 및 DC전환자 명부'!E310)</f>
        <v/>
      </c>
      <c r="F310" s="259" t="str">
        <f>IF('(2-4) 퇴직자 및 DC전환자 명부'!F310="","",'(2-4) 퇴직자 및 DC전환자 명부'!F310)</f>
        <v/>
      </c>
      <c r="G310" s="259"/>
      <c r="H310" s="259"/>
      <c r="I310" s="50"/>
      <c r="J310" s="50"/>
      <c r="K310" s="50"/>
      <c r="L310" s="50"/>
      <c r="M310" s="259" t="str">
        <f>IF('(2-4) 퇴직자 및 DC전환자 명부'!G310="","",'(2-4) 퇴직자 및 DC전환자 명부'!G310)</f>
        <v/>
      </c>
      <c r="N310" s="50"/>
      <c r="O310" s="50"/>
      <c r="P310" s="50"/>
      <c r="Q310" s="50"/>
    </row>
    <row r="311" spans="1:17">
      <c r="A311" s="257" t="str">
        <f>IF('(2-4) 퇴직자 및 DC전환자 명부'!B311="","",'(2-4) 퇴직자 및 DC전환자 명부'!B311)</f>
        <v/>
      </c>
      <c r="B311" s="257" t="str">
        <f t="shared" si="4"/>
        <v/>
      </c>
      <c r="C311" s="50" t="str">
        <f>IF('(2-4) 퇴직자 및 DC전환자 명부'!C311="","",'(2-4) 퇴직자 및 DC전환자 명부'!C311)</f>
        <v/>
      </c>
      <c r="D311" s="50" t="str">
        <f>IF('(2-4) 퇴직자 및 DC전환자 명부'!D311="","",'(2-4) 퇴직자 및 DC전환자 명부'!D311)</f>
        <v/>
      </c>
      <c r="E311" s="50" t="str">
        <f>IF('(2-4) 퇴직자 및 DC전환자 명부'!E311="","",'(2-4) 퇴직자 및 DC전환자 명부'!E311)</f>
        <v/>
      </c>
      <c r="F311" s="259" t="str">
        <f>IF('(2-4) 퇴직자 및 DC전환자 명부'!F311="","",'(2-4) 퇴직자 및 DC전환자 명부'!F311)</f>
        <v/>
      </c>
      <c r="G311" s="259"/>
      <c r="H311" s="259"/>
      <c r="I311" s="50"/>
      <c r="J311" s="50"/>
      <c r="K311" s="50"/>
      <c r="L311" s="50"/>
      <c r="M311" s="259" t="str">
        <f>IF('(2-4) 퇴직자 및 DC전환자 명부'!G311="","",'(2-4) 퇴직자 및 DC전환자 명부'!G311)</f>
        <v/>
      </c>
      <c r="N311" s="50"/>
      <c r="O311" s="50"/>
      <c r="P311" s="50"/>
      <c r="Q311" s="50"/>
    </row>
    <row r="312" spans="1:17">
      <c r="A312" s="257" t="str">
        <f>IF('(2-4) 퇴직자 및 DC전환자 명부'!B312="","",'(2-4) 퇴직자 및 DC전환자 명부'!B312)</f>
        <v/>
      </c>
      <c r="B312" s="257" t="str">
        <f t="shared" si="4"/>
        <v/>
      </c>
      <c r="C312" s="50" t="str">
        <f>IF('(2-4) 퇴직자 및 DC전환자 명부'!C312="","",'(2-4) 퇴직자 및 DC전환자 명부'!C312)</f>
        <v/>
      </c>
      <c r="D312" s="50" t="str">
        <f>IF('(2-4) 퇴직자 및 DC전환자 명부'!D312="","",'(2-4) 퇴직자 및 DC전환자 명부'!D312)</f>
        <v/>
      </c>
      <c r="E312" s="50" t="str">
        <f>IF('(2-4) 퇴직자 및 DC전환자 명부'!E312="","",'(2-4) 퇴직자 및 DC전환자 명부'!E312)</f>
        <v/>
      </c>
      <c r="F312" s="259" t="str">
        <f>IF('(2-4) 퇴직자 및 DC전환자 명부'!F312="","",'(2-4) 퇴직자 및 DC전환자 명부'!F312)</f>
        <v/>
      </c>
      <c r="G312" s="259"/>
      <c r="H312" s="259"/>
      <c r="I312" s="50"/>
      <c r="J312" s="50"/>
      <c r="K312" s="50"/>
      <c r="L312" s="50"/>
      <c r="M312" s="259" t="str">
        <f>IF('(2-4) 퇴직자 및 DC전환자 명부'!G312="","",'(2-4) 퇴직자 및 DC전환자 명부'!G312)</f>
        <v/>
      </c>
      <c r="N312" s="50"/>
      <c r="O312" s="50"/>
      <c r="P312" s="50"/>
      <c r="Q312" s="50"/>
    </row>
    <row r="313" spans="1:17">
      <c r="A313" s="257" t="str">
        <f>IF('(2-4) 퇴직자 및 DC전환자 명부'!B313="","",'(2-4) 퇴직자 및 DC전환자 명부'!B313)</f>
        <v/>
      </c>
      <c r="B313" s="257" t="str">
        <f t="shared" si="4"/>
        <v/>
      </c>
      <c r="C313" s="50" t="str">
        <f>IF('(2-4) 퇴직자 및 DC전환자 명부'!C313="","",'(2-4) 퇴직자 및 DC전환자 명부'!C313)</f>
        <v/>
      </c>
      <c r="D313" s="50" t="str">
        <f>IF('(2-4) 퇴직자 및 DC전환자 명부'!D313="","",'(2-4) 퇴직자 및 DC전환자 명부'!D313)</f>
        <v/>
      </c>
      <c r="E313" s="50" t="str">
        <f>IF('(2-4) 퇴직자 및 DC전환자 명부'!E313="","",'(2-4) 퇴직자 및 DC전환자 명부'!E313)</f>
        <v/>
      </c>
      <c r="F313" s="259" t="str">
        <f>IF('(2-4) 퇴직자 및 DC전환자 명부'!F313="","",'(2-4) 퇴직자 및 DC전환자 명부'!F313)</f>
        <v/>
      </c>
      <c r="G313" s="259"/>
      <c r="H313" s="259"/>
      <c r="I313" s="50"/>
      <c r="J313" s="50"/>
      <c r="K313" s="50"/>
      <c r="L313" s="50"/>
      <c r="M313" s="259" t="str">
        <f>IF('(2-4) 퇴직자 및 DC전환자 명부'!G313="","",'(2-4) 퇴직자 및 DC전환자 명부'!G313)</f>
        <v/>
      </c>
      <c r="N313" s="50"/>
      <c r="O313" s="50"/>
      <c r="P313" s="50"/>
      <c r="Q313" s="50"/>
    </row>
    <row r="314" spans="1:17">
      <c r="A314" s="257" t="str">
        <f>IF('(2-4) 퇴직자 및 DC전환자 명부'!B314="","",'(2-4) 퇴직자 및 DC전환자 명부'!B314)</f>
        <v/>
      </c>
      <c r="B314" s="257" t="str">
        <f t="shared" si="4"/>
        <v/>
      </c>
      <c r="C314" s="50" t="str">
        <f>IF('(2-4) 퇴직자 및 DC전환자 명부'!C314="","",'(2-4) 퇴직자 및 DC전환자 명부'!C314)</f>
        <v/>
      </c>
      <c r="D314" s="50" t="str">
        <f>IF('(2-4) 퇴직자 및 DC전환자 명부'!D314="","",'(2-4) 퇴직자 및 DC전환자 명부'!D314)</f>
        <v/>
      </c>
      <c r="E314" s="50" t="str">
        <f>IF('(2-4) 퇴직자 및 DC전환자 명부'!E314="","",'(2-4) 퇴직자 및 DC전환자 명부'!E314)</f>
        <v/>
      </c>
      <c r="F314" s="259" t="str">
        <f>IF('(2-4) 퇴직자 및 DC전환자 명부'!F314="","",'(2-4) 퇴직자 및 DC전환자 명부'!F314)</f>
        <v/>
      </c>
      <c r="G314" s="259"/>
      <c r="H314" s="259"/>
      <c r="I314" s="50"/>
      <c r="J314" s="50"/>
      <c r="K314" s="50"/>
      <c r="L314" s="50"/>
      <c r="M314" s="259" t="str">
        <f>IF('(2-4) 퇴직자 및 DC전환자 명부'!G314="","",'(2-4) 퇴직자 및 DC전환자 명부'!G314)</f>
        <v/>
      </c>
      <c r="N314" s="50"/>
      <c r="O314" s="50"/>
      <c r="P314" s="50"/>
      <c r="Q314" s="50"/>
    </row>
    <row r="315" spans="1:17">
      <c r="A315" s="257" t="str">
        <f>IF('(2-4) 퇴직자 및 DC전환자 명부'!B315="","",'(2-4) 퇴직자 및 DC전환자 명부'!B315)</f>
        <v/>
      </c>
      <c r="B315" s="257" t="str">
        <f t="shared" si="4"/>
        <v/>
      </c>
      <c r="C315" s="50" t="str">
        <f>IF('(2-4) 퇴직자 및 DC전환자 명부'!C315="","",'(2-4) 퇴직자 및 DC전환자 명부'!C315)</f>
        <v/>
      </c>
      <c r="D315" s="50" t="str">
        <f>IF('(2-4) 퇴직자 및 DC전환자 명부'!D315="","",'(2-4) 퇴직자 및 DC전환자 명부'!D315)</f>
        <v/>
      </c>
      <c r="E315" s="50" t="str">
        <f>IF('(2-4) 퇴직자 및 DC전환자 명부'!E315="","",'(2-4) 퇴직자 및 DC전환자 명부'!E315)</f>
        <v/>
      </c>
      <c r="F315" s="259" t="str">
        <f>IF('(2-4) 퇴직자 및 DC전환자 명부'!F315="","",'(2-4) 퇴직자 및 DC전환자 명부'!F315)</f>
        <v/>
      </c>
      <c r="G315" s="259"/>
      <c r="H315" s="259"/>
      <c r="I315" s="50"/>
      <c r="J315" s="50"/>
      <c r="K315" s="50"/>
      <c r="L315" s="50"/>
      <c r="M315" s="259" t="str">
        <f>IF('(2-4) 퇴직자 및 DC전환자 명부'!G315="","",'(2-4) 퇴직자 및 DC전환자 명부'!G315)</f>
        <v/>
      </c>
      <c r="N315" s="50"/>
      <c r="O315" s="50"/>
      <c r="P315" s="50"/>
      <c r="Q315" s="50"/>
    </row>
    <row r="316" spans="1:17">
      <c r="A316" s="257" t="str">
        <f>IF('(2-4) 퇴직자 및 DC전환자 명부'!B316="","",'(2-4) 퇴직자 및 DC전환자 명부'!B316)</f>
        <v/>
      </c>
      <c r="B316" s="257" t="str">
        <f t="shared" si="4"/>
        <v/>
      </c>
      <c r="C316" s="50" t="str">
        <f>IF('(2-4) 퇴직자 및 DC전환자 명부'!C316="","",'(2-4) 퇴직자 및 DC전환자 명부'!C316)</f>
        <v/>
      </c>
      <c r="D316" s="50" t="str">
        <f>IF('(2-4) 퇴직자 및 DC전환자 명부'!D316="","",'(2-4) 퇴직자 및 DC전환자 명부'!D316)</f>
        <v/>
      </c>
      <c r="E316" s="50" t="str">
        <f>IF('(2-4) 퇴직자 및 DC전환자 명부'!E316="","",'(2-4) 퇴직자 및 DC전환자 명부'!E316)</f>
        <v/>
      </c>
      <c r="F316" s="259" t="str">
        <f>IF('(2-4) 퇴직자 및 DC전환자 명부'!F316="","",'(2-4) 퇴직자 및 DC전환자 명부'!F316)</f>
        <v/>
      </c>
      <c r="G316" s="259"/>
      <c r="H316" s="259"/>
      <c r="I316" s="50"/>
      <c r="J316" s="50"/>
      <c r="K316" s="50"/>
      <c r="L316" s="50"/>
      <c r="M316" s="259" t="str">
        <f>IF('(2-4) 퇴직자 및 DC전환자 명부'!G316="","",'(2-4) 퇴직자 및 DC전환자 명부'!G316)</f>
        <v/>
      </c>
      <c r="N316" s="50"/>
      <c r="O316" s="50"/>
      <c r="P316" s="50"/>
      <c r="Q316" s="50"/>
    </row>
    <row r="317" spans="1:17">
      <c r="A317" s="257" t="str">
        <f>IF('(2-4) 퇴직자 및 DC전환자 명부'!B317="","",'(2-4) 퇴직자 및 DC전환자 명부'!B317)</f>
        <v/>
      </c>
      <c r="B317" s="257" t="str">
        <f t="shared" si="4"/>
        <v/>
      </c>
      <c r="C317" s="50" t="str">
        <f>IF('(2-4) 퇴직자 및 DC전환자 명부'!C317="","",'(2-4) 퇴직자 및 DC전환자 명부'!C317)</f>
        <v/>
      </c>
      <c r="D317" s="50" t="str">
        <f>IF('(2-4) 퇴직자 및 DC전환자 명부'!D317="","",'(2-4) 퇴직자 및 DC전환자 명부'!D317)</f>
        <v/>
      </c>
      <c r="E317" s="50" t="str">
        <f>IF('(2-4) 퇴직자 및 DC전환자 명부'!E317="","",'(2-4) 퇴직자 및 DC전환자 명부'!E317)</f>
        <v/>
      </c>
      <c r="F317" s="259" t="str">
        <f>IF('(2-4) 퇴직자 및 DC전환자 명부'!F317="","",'(2-4) 퇴직자 및 DC전환자 명부'!F317)</f>
        <v/>
      </c>
      <c r="G317" s="259"/>
      <c r="H317" s="259"/>
      <c r="I317" s="50"/>
      <c r="J317" s="50"/>
      <c r="K317" s="50"/>
      <c r="L317" s="50"/>
      <c r="M317" s="259" t="str">
        <f>IF('(2-4) 퇴직자 및 DC전환자 명부'!G317="","",'(2-4) 퇴직자 및 DC전환자 명부'!G317)</f>
        <v/>
      </c>
      <c r="N317" s="50"/>
      <c r="O317" s="50"/>
      <c r="P317" s="50"/>
      <c r="Q317" s="50"/>
    </row>
    <row r="318" spans="1:17">
      <c r="A318" s="257" t="str">
        <f>IF('(2-4) 퇴직자 및 DC전환자 명부'!B318="","",'(2-4) 퇴직자 및 DC전환자 명부'!B318)</f>
        <v/>
      </c>
      <c r="B318" s="257" t="str">
        <f t="shared" si="4"/>
        <v/>
      </c>
      <c r="C318" s="50" t="str">
        <f>IF('(2-4) 퇴직자 및 DC전환자 명부'!C318="","",'(2-4) 퇴직자 및 DC전환자 명부'!C318)</f>
        <v/>
      </c>
      <c r="D318" s="50" t="str">
        <f>IF('(2-4) 퇴직자 및 DC전환자 명부'!D318="","",'(2-4) 퇴직자 및 DC전환자 명부'!D318)</f>
        <v/>
      </c>
      <c r="E318" s="50" t="str">
        <f>IF('(2-4) 퇴직자 및 DC전환자 명부'!E318="","",'(2-4) 퇴직자 및 DC전환자 명부'!E318)</f>
        <v/>
      </c>
      <c r="F318" s="259" t="str">
        <f>IF('(2-4) 퇴직자 및 DC전환자 명부'!F318="","",'(2-4) 퇴직자 및 DC전환자 명부'!F318)</f>
        <v/>
      </c>
      <c r="G318" s="259"/>
      <c r="H318" s="259"/>
      <c r="I318" s="50"/>
      <c r="J318" s="50"/>
      <c r="K318" s="50"/>
      <c r="L318" s="50"/>
      <c r="M318" s="259" t="str">
        <f>IF('(2-4) 퇴직자 및 DC전환자 명부'!G318="","",'(2-4) 퇴직자 및 DC전환자 명부'!G318)</f>
        <v/>
      </c>
      <c r="N318" s="50"/>
      <c r="O318" s="50"/>
      <c r="P318" s="50"/>
      <c r="Q318" s="50"/>
    </row>
    <row r="319" spans="1:17">
      <c r="A319" s="257" t="str">
        <f>IF('(2-4) 퇴직자 및 DC전환자 명부'!B319="","",'(2-4) 퇴직자 및 DC전환자 명부'!B319)</f>
        <v/>
      </c>
      <c r="B319" s="257" t="str">
        <f t="shared" si="4"/>
        <v/>
      </c>
      <c r="C319" s="50" t="str">
        <f>IF('(2-4) 퇴직자 및 DC전환자 명부'!C319="","",'(2-4) 퇴직자 및 DC전환자 명부'!C319)</f>
        <v/>
      </c>
      <c r="D319" s="50" t="str">
        <f>IF('(2-4) 퇴직자 및 DC전환자 명부'!D319="","",'(2-4) 퇴직자 및 DC전환자 명부'!D319)</f>
        <v/>
      </c>
      <c r="E319" s="50" t="str">
        <f>IF('(2-4) 퇴직자 및 DC전환자 명부'!E319="","",'(2-4) 퇴직자 및 DC전환자 명부'!E319)</f>
        <v/>
      </c>
      <c r="F319" s="259" t="str">
        <f>IF('(2-4) 퇴직자 및 DC전환자 명부'!F319="","",'(2-4) 퇴직자 및 DC전환자 명부'!F319)</f>
        <v/>
      </c>
      <c r="G319" s="259"/>
      <c r="H319" s="259"/>
      <c r="I319" s="50"/>
      <c r="J319" s="50"/>
      <c r="K319" s="50"/>
      <c r="L319" s="50"/>
      <c r="M319" s="259" t="str">
        <f>IF('(2-4) 퇴직자 및 DC전환자 명부'!G319="","",'(2-4) 퇴직자 및 DC전환자 명부'!G319)</f>
        <v/>
      </c>
      <c r="N319" s="50"/>
      <c r="O319" s="50"/>
      <c r="P319" s="50"/>
      <c r="Q319" s="50"/>
    </row>
    <row r="320" spans="1:17">
      <c r="A320" s="257" t="str">
        <f>IF('(2-4) 퇴직자 및 DC전환자 명부'!B320="","",'(2-4) 퇴직자 및 DC전환자 명부'!B320)</f>
        <v/>
      </c>
      <c r="B320" s="257" t="str">
        <f t="shared" si="4"/>
        <v/>
      </c>
      <c r="C320" s="50" t="str">
        <f>IF('(2-4) 퇴직자 및 DC전환자 명부'!C320="","",'(2-4) 퇴직자 및 DC전환자 명부'!C320)</f>
        <v/>
      </c>
      <c r="D320" s="50" t="str">
        <f>IF('(2-4) 퇴직자 및 DC전환자 명부'!D320="","",'(2-4) 퇴직자 및 DC전환자 명부'!D320)</f>
        <v/>
      </c>
      <c r="E320" s="50" t="str">
        <f>IF('(2-4) 퇴직자 및 DC전환자 명부'!E320="","",'(2-4) 퇴직자 및 DC전환자 명부'!E320)</f>
        <v/>
      </c>
      <c r="F320" s="259" t="str">
        <f>IF('(2-4) 퇴직자 및 DC전환자 명부'!F320="","",'(2-4) 퇴직자 및 DC전환자 명부'!F320)</f>
        <v/>
      </c>
      <c r="G320" s="259"/>
      <c r="H320" s="259"/>
      <c r="I320" s="50"/>
      <c r="J320" s="50"/>
      <c r="K320" s="50"/>
      <c r="L320" s="50"/>
      <c r="M320" s="259" t="str">
        <f>IF('(2-4) 퇴직자 및 DC전환자 명부'!G320="","",'(2-4) 퇴직자 및 DC전환자 명부'!G320)</f>
        <v/>
      </c>
      <c r="N320" s="50"/>
      <c r="O320" s="50"/>
      <c r="P320" s="50"/>
      <c r="Q320" s="50"/>
    </row>
    <row r="321" spans="1:17">
      <c r="A321" s="257" t="str">
        <f>IF('(2-4) 퇴직자 및 DC전환자 명부'!B321="","",'(2-4) 퇴직자 및 DC전환자 명부'!B321)</f>
        <v/>
      </c>
      <c r="B321" s="257" t="str">
        <f t="shared" si="4"/>
        <v/>
      </c>
      <c r="C321" s="50" t="str">
        <f>IF('(2-4) 퇴직자 및 DC전환자 명부'!C321="","",'(2-4) 퇴직자 및 DC전환자 명부'!C321)</f>
        <v/>
      </c>
      <c r="D321" s="50" t="str">
        <f>IF('(2-4) 퇴직자 및 DC전환자 명부'!D321="","",'(2-4) 퇴직자 및 DC전환자 명부'!D321)</f>
        <v/>
      </c>
      <c r="E321" s="50" t="str">
        <f>IF('(2-4) 퇴직자 및 DC전환자 명부'!E321="","",'(2-4) 퇴직자 및 DC전환자 명부'!E321)</f>
        <v/>
      </c>
      <c r="F321" s="259" t="str">
        <f>IF('(2-4) 퇴직자 및 DC전환자 명부'!F321="","",'(2-4) 퇴직자 및 DC전환자 명부'!F321)</f>
        <v/>
      </c>
      <c r="G321" s="259"/>
      <c r="H321" s="259"/>
      <c r="I321" s="50"/>
      <c r="J321" s="50"/>
      <c r="K321" s="50"/>
      <c r="L321" s="50"/>
      <c r="M321" s="259" t="str">
        <f>IF('(2-4) 퇴직자 및 DC전환자 명부'!G321="","",'(2-4) 퇴직자 및 DC전환자 명부'!G321)</f>
        <v/>
      </c>
      <c r="N321" s="50"/>
      <c r="O321" s="50"/>
      <c r="P321" s="50"/>
      <c r="Q321" s="50"/>
    </row>
    <row r="322" spans="1:17">
      <c r="A322" s="257" t="str">
        <f>IF('(2-4) 퇴직자 및 DC전환자 명부'!B322="","",'(2-4) 퇴직자 및 DC전환자 명부'!B322)</f>
        <v/>
      </c>
      <c r="B322" s="257" t="str">
        <f t="shared" si="4"/>
        <v/>
      </c>
      <c r="C322" s="50" t="str">
        <f>IF('(2-4) 퇴직자 및 DC전환자 명부'!C322="","",'(2-4) 퇴직자 및 DC전환자 명부'!C322)</f>
        <v/>
      </c>
      <c r="D322" s="50" t="str">
        <f>IF('(2-4) 퇴직자 및 DC전환자 명부'!D322="","",'(2-4) 퇴직자 및 DC전환자 명부'!D322)</f>
        <v/>
      </c>
      <c r="E322" s="50" t="str">
        <f>IF('(2-4) 퇴직자 및 DC전환자 명부'!E322="","",'(2-4) 퇴직자 및 DC전환자 명부'!E322)</f>
        <v/>
      </c>
      <c r="F322" s="259" t="str">
        <f>IF('(2-4) 퇴직자 및 DC전환자 명부'!F322="","",'(2-4) 퇴직자 및 DC전환자 명부'!F322)</f>
        <v/>
      </c>
      <c r="G322" s="259"/>
      <c r="H322" s="259"/>
      <c r="I322" s="50"/>
      <c r="J322" s="50"/>
      <c r="K322" s="50"/>
      <c r="L322" s="50"/>
      <c r="M322" s="259" t="str">
        <f>IF('(2-4) 퇴직자 및 DC전환자 명부'!G322="","",'(2-4) 퇴직자 및 DC전환자 명부'!G322)</f>
        <v/>
      </c>
      <c r="N322" s="50"/>
      <c r="O322" s="50"/>
      <c r="P322" s="50"/>
      <c r="Q322" s="50"/>
    </row>
    <row r="323" spans="1:17">
      <c r="A323" s="257" t="str">
        <f>IF('(2-4) 퇴직자 및 DC전환자 명부'!B323="","",'(2-4) 퇴직자 및 DC전환자 명부'!B323)</f>
        <v/>
      </c>
      <c r="B323" s="257" t="str">
        <f t="shared" ref="B323:B386" si="5">IF(A323="","",A323)</f>
        <v/>
      </c>
      <c r="C323" s="50" t="str">
        <f>IF('(2-4) 퇴직자 및 DC전환자 명부'!C323="","",'(2-4) 퇴직자 및 DC전환자 명부'!C323)</f>
        <v/>
      </c>
      <c r="D323" s="50" t="str">
        <f>IF('(2-4) 퇴직자 및 DC전환자 명부'!D323="","",'(2-4) 퇴직자 및 DC전환자 명부'!D323)</f>
        <v/>
      </c>
      <c r="E323" s="50" t="str">
        <f>IF('(2-4) 퇴직자 및 DC전환자 명부'!E323="","",'(2-4) 퇴직자 및 DC전환자 명부'!E323)</f>
        <v/>
      </c>
      <c r="F323" s="259" t="str">
        <f>IF('(2-4) 퇴직자 및 DC전환자 명부'!F323="","",'(2-4) 퇴직자 및 DC전환자 명부'!F323)</f>
        <v/>
      </c>
      <c r="G323" s="259"/>
      <c r="H323" s="259"/>
      <c r="I323" s="50"/>
      <c r="J323" s="50"/>
      <c r="K323" s="50"/>
      <c r="L323" s="50"/>
      <c r="M323" s="259" t="str">
        <f>IF('(2-4) 퇴직자 및 DC전환자 명부'!G323="","",'(2-4) 퇴직자 및 DC전환자 명부'!G323)</f>
        <v/>
      </c>
      <c r="N323" s="50"/>
      <c r="O323" s="50"/>
      <c r="P323" s="50"/>
      <c r="Q323" s="50"/>
    </row>
    <row r="324" spans="1:17">
      <c r="A324" s="257" t="str">
        <f>IF('(2-4) 퇴직자 및 DC전환자 명부'!B324="","",'(2-4) 퇴직자 및 DC전환자 명부'!B324)</f>
        <v/>
      </c>
      <c r="B324" s="257" t="str">
        <f t="shared" si="5"/>
        <v/>
      </c>
      <c r="C324" s="50" t="str">
        <f>IF('(2-4) 퇴직자 및 DC전환자 명부'!C324="","",'(2-4) 퇴직자 및 DC전환자 명부'!C324)</f>
        <v/>
      </c>
      <c r="D324" s="50" t="str">
        <f>IF('(2-4) 퇴직자 및 DC전환자 명부'!D324="","",'(2-4) 퇴직자 및 DC전환자 명부'!D324)</f>
        <v/>
      </c>
      <c r="E324" s="50" t="str">
        <f>IF('(2-4) 퇴직자 및 DC전환자 명부'!E324="","",'(2-4) 퇴직자 및 DC전환자 명부'!E324)</f>
        <v/>
      </c>
      <c r="F324" s="259" t="str">
        <f>IF('(2-4) 퇴직자 및 DC전환자 명부'!F324="","",'(2-4) 퇴직자 및 DC전환자 명부'!F324)</f>
        <v/>
      </c>
      <c r="G324" s="259"/>
      <c r="H324" s="259"/>
      <c r="I324" s="50"/>
      <c r="J324" s="50"/>
      <c r="K324" s="50"/>
      <c r="L324" s="50"/>
      <c r="M324" s="259" t="str">
        <f>IF('(2-4) 퇴직자 및 DC전환자 명부'!G324="","",'(2-4) 퇴직자 및 DC전환자 명부'!G324)</f>
        <v/>
      </c>
      <c r="N324" s="50"/>
      <c r="O324" s="50"/>
      <c r="P324" s="50"/>
      <c r="Q324" s="50"/>
    </row>
    <row r="325" spans="1:17">
      <c r="A325" s="257" t="str">
        <f>IF('(2-4) 퇴직자 및 DC전환자 명부'!B325="","",'(2-4) 퇴직자 및 DC전환자 명부'!B325)</f>
        <v/>
      </c>
      <c r="B325" s="257" t="str">
        <f t="shared" si="5"/>
        <v/>
      </c>
      <c r="C325" s="50" t="str">
        <f>IF('(2-4) 퇴직자 및 DC전환자 명부'!C325="","",'(2-4) 퇴직자 및 DC전환자 명부'!C325)</f>
        <v/>
      </c>
      <c r="D325" s="50" t="str">
        <f>IF('(2-4) 퇴직자 및 DC전환자 명부'!D325="","",'(2-4) 퇴직자 및 DC전환자 명부'!D325)</f>
        <v/>
      </c>
      <c r="E325" s="50" t="str">
        <f>IF('(2-4) 퇴직자 및 DC전환자 명부'!E325="","",'(2-4) 퇴직자 및 DC전환자 명부'!E325)</f>
        <v/>
      </c>
      <c r="F325" s="259" t="str">
        <f>IF('(2-4) 퇴직자 및 DC전환자 명부'!F325="","",'(2-4) 퇴직자 및 DC전환자 명부'!F325)</f>
        <v/>
      </c>
      <c r="G325" s="259"/>
      <c r="H325" s="259"/>
      <c r="I325" s="50"/>
      <c r="J325" s="50"/>
      <c r="K325" s="50"/>
      <c r="L325" s="50"/>
      <c r="M325" s="259" t="str">
        <f>IF('(2-4) 퇴직자 및 DC전환자 명부'!G325="","",'(2-4) 퇴직자 및 DC전환자 명부'!G325)</f>
        <v/>
      </c>
      <c r="N325" s="50"/>
      <c r="O325" s="50"/>
      <c r="P325" s="50"/>
      <c r="Q325" s="50"/>
    </row>
    <row r="326" spans="1:17">
      <c r="A326" s="257" t="str">
        <f>IF('(2-4) 퇴직자 및 DC전환자 명부'!B326="","",'(2-4) 퇴직자 및 DC전환자 명부'!B326)</f>
        <v/>
      </c>
      <c r="B326" s="257" t="str">
        <f t="shared" si="5"/>
        <v/>
      </c>
      <c r="C326" s="50" t="str">
        <f>IF('(2-4) 퇴직자 및 DC전환자 명부'!C326="","",'(2-4) 퇴직자 및 DC전환자 명부'!C326)</f>
        <v/>
      </c>
      <c r="D326" s="50" t="str">
        <f>IF('(2-4) 퇴직자 및 DC전환자 명부'!D326="","",'(2-4) 퇴직자 및 DC전환자 명부'!D326)</f>
        <v/>
      </c>
      <c r="E326" s="50" t="str">
        <f>IF('(2-4) 퇴직자 및 DC전환자 명부'!E326="","",'(2-4) 퇴직자 및 DC전환자 명부'!E326)</f>
        <v/>
      </c>
      <c r="F326" s="259" t="str">
        <f>IF('(2-4) 퇴직자 및 DC전환자 명부'!F326="","",'(2-4) 퇴직자 및 DC전환자 명부'!F326)</f>
        <v/>
      </c>
      <c r="G326" s="259"/>
      <c r="H326" s="259"/>
      <c r="I326" s="50"/>
      <c r="J326" s="50"/>
      <c r="K326" s="50"/>
      <c r="L326" s="50"/>
      <c r="M326" s="259" t="str">
        <f>IF('(2-4) 퇴직자 및 DC전환자 명부'!G326="","",'(2-4) 퇴직자 및 DC전환자 명부'!G326)</f>
        <v/>
      </c>
      <c r="N326" s="50"/>
      <c r="O326" s="50"/>
      <c r="P326" s="50"/>
      <c r="Q326" s="50"/>
    </row>
    <row r="327" spans="1:17">
      <c r="A327" s="257" t="str">
        <f>IF('(2-4) 퇴직자 및 DC전환자 명부'!B327="","",'(2-4) 퇴직자 및 DC전환자 명부'!B327)</f>
        <v/>
      </c>
      <c r="B327" s="257" t="str">
        <f t="shared" si="5"/>
        <v/>
      </c>
      <c r="C327" s="50" t="str">
        <f>IF('(2-4) 퇴직자 및 DC전환자 명부'!C327="","",'(2-4) 퇴직자 및 DC전환자 명부'!C327)</f>
        <v/>
      </c>
      <c r="D327" s="50" t="str">
        <f>IF('(2-4) 퇴직자 및 DC전환자 명부'!D327="","",'(2-4) 퇴직자 및 DC전환자 명부'!D327)</f>
        <v/>
      </c>
      <c r="E327" s="50" t="str">
        <f>IF('(2-4) 퇴직자 및 DC전환자 명부'!E327="","",'(2-4) 퇴직자 및 DC전환자 명부'!E327)</f>
        <v/>
      </c>
      <c r="F327" s="259" t="str">
        <f>IF('(2-4) 퇴직자 및 DC전환자 명부'!F327="","",'(2-4) 퇴직자 및 DC전환자 명부'!F327)</f>
        <v/>
      </c>
      <c r="G327" s="259"/>
      <c r="H327" s="259"/>
      <c r="I327" s="50"/>
      <c r="J327" s="50"/>
      <c r="K327" s="50"/>
      <c r="L327" s="50"/>
      <c r="M327" s="259" t="str">
        <f>IF('(2-4) 퇴직자 및 DC전환자 명부'!G327="","",'(2-4) 퇴직자 및 DC전환자 명부'!G327)</f>
        <v/>
      </c>
      <c r="N327" s="50"/>
      <c r="O327" s="50"/>
      <c r="P327" s="50"/>
      <c r="Q327" s="50"/>
    </row>
    <row r="328" spans="1:17">
      <c r="A328" s="257" t="str">
        <f>IF('(2-4) 퇴직자 및 DC전환자 명부'!B328="","",'(2-4) 퇴직자 및 DC전환자 명부'!B328)</f>
        <v/>
      </c>
      <c r="B328" s="257" t="str">
        <f t="shared" si="5"/>
        <v/>
      </c>
      <c r="C328" s="50" t="str">
        <f>IF('(2-4) 퇴직자 및 DC전환자 명부'!C328="","",'(2-4) 퇴직자 및 DC전환자 명부'!C328)</f>
        <v/>
      </c>
      <c r="D328" s="50" t="str">
        <f>IF('(2-4) 퇴직자 및 DC전환자 명부'!D328="","",'(2-4) 퇴직자 및 DC전환자 명부'!D328)</f>
        <v/>
      </c>
      <c r="E328" s="50" t="str">
        <f>IF('(2-4) 퇴직자 및 DC전환자 명부'!E328="","",'(2-4) 퇴직자 및 DC전환자 명부'!E328)</f>
        <v/>
      </c>
      <c r="F328" s="259" t="str">
        <f>IF('(2-4) 퇴직자 및 DC전환자 명부'!F328="","",'(2-4) 퇴직자 및 DC전환자 명부'!F328)</f>
        <v/>
      </c>
      <c r="G328" s="259"/>
      <c r="H328" s="259"/>
      <c r="I328" s="50"/>
      <c r="J328" s="50"/>
      <c r="K328" s="50"/>
      <c r="L328" s="50"/>
      <c r="M328" s="259" t="str">
        <f>IF('(2-4) 퇴직자 및 DC전환자 명부'!G328="","",'(2-4) 퇴직자 및 DC전환자 명부'!G328)</f>
        <v/>
      </c>
      <c r="N328" s="50"/>
      <c r="O328" s="50"/>
      <c r="P328" s="50"/>
      <c r="Q328" s="50"/>
    </row>
    <row r="329" spans="1:17">
      <c r="A329" s="257" t="str">
        <f>IF('(2-4) 퇴직자 및 DC전환자 명부'!B329="","",'(2-4) 퇴직자 및 DC전환자 명부'!B329)</f>
        <v/>
      </c>
      <c r="B329" s="257" t="str">
        <f t="shared" si="5"/>
        <v/>
      </c>
      <c r="C329" s="50" t="str">
        <f>IF('(2-4) 퇴직자 및 DC전환자 명부'!C329="","",'(2-4) 퇴직자 및 DC전환자 명부'!C329)</f>
        <v/>
      </c>
      <c r="D329" s="50" t="str">
        <f>IF('(2-4) 퇴직자 및 DC전환자 명부'!D329="","",'(2-4) 퇴직자 및 DC전환자 명부'!D329)</f>
        <v/>
      </c>
      <c r="E329" s="50" t="str">
        <f>IF('(2-4) 퇴직자 및 DC전환자 명부'!E329="","",'(2-4) 퇴직자 및 DC전환자 명부'!E329)</f>
        <v/>
      </c>
      <c r="F329" s="259" t="str">
        <f>IF('(2-4) 퇴직자 및 DC전환자 명부'!F329="","",'(2-4) 퇴직자 및 DC전환자 명부'!F329)</f>
        <v/>
      </c>
      <c r="G329" s="259"/>
      <c r="H329" s="259"/>
      <c r="I329" s="50"/>
      <c r="J329" s="50"/>
      <c r="K329" s="50"/>
      <c r="L329" s="50"/>
      <c r="M329" s="259" t="str">
        <f>IF('(2-4) 퇴직자 및 DC전환자 명부'!G329="","",'(2-4) 퇴직자 및 DC전환자 명부'!G329)</f>
        <v/>
      </c>
      <c r="N329" s="50"/>
      <c r="O329" s="50"/>
      <c r="P329" s="50"/>
      <c r="Q329" s="50"/>
    </row>
    <row r="330" spans="1:17">
      <c r="A330" s="257" t="str">
        <f>IF('(2-4) 퇴직자 및 DC전환자 명부'!B330="","",'(2-4) 퇴직자 및 DC전환자 명부'!B330)</f>
        <v/>
      </c>
      <c r="B330" s="257" t="str">
        <f t="shared" si="5"/>
        <v/>
      </c>
      <c r="C330" s="50" t="str">
        <f>IF('(2-4) 퇴직자 및 DC전환자 명부'!C330="","",'(2-4) 퇴직자 및 DC전환자 명부'!C330)</f>
        <v/>
      </c>
      <c r="D330" s="50" t="str">
        <f>IF('(2-4) 퇴직자 및 DC전환자 명부'!D330="","",'(2-4) 퇴직자 및 DC전환자 명부'!D330)</f>
        <v/>
      </c>
      <c r="E330" s="50" t="str">
        <f>IF('(2-4) 퇴직자 및 DC전환자 명부'!E330="","",'(2-4) 퇴직자 및 DC전환자 명부'!E330)</f>
        <v/>
      </c>
      <c r="F330" s="259" t="str">
        <f>IF('(2-4) 퇴직자 및 DC전환자 명부'!F330="","",'(2-4) 퇴직자 및 DC전환자 명부'!F330)</f>
        <v/>
      </c>
      <c r="G330" s="259"/>
      <c r="H330" s="259"/>
      <c r="I330" s="50"/>
      <c r="J330" s="50"/>
      <c r="K330" s="50"/>
      <c r="L330" s="50"/>
      <c r="M330" s="259" t="str">
        <f>IF('(2-4) 퇴직자 및 DC전환자 명부'!G330="","",'(2-4) 퇴직자 및 DC전환자 명부'!G330)</f>
        <v/>
      </c>
      <c r="N330" s="50"/>
      <c r="O330" s="50"/>
      <c r="P330" s="50"/>
      <c r="Q330" s="50"/>
    </row>
    <row r="331" spans="1:17">
      <c r="A331" s="257" t="str">
        <f>IF('(2-4) 퇴직자 및 DC전환자 명부'!B331="","",'(2-4) 퇴직자 및 DC전환자 명부'!B331)</f>
        <v/>
      </c>
      <c r="B331" s="257" t="str">
        <f t="shared" si="5"/>
        <v/>
      </c>
      <c r="C331" s="50" t="str">
        <f>IF('(2-4) 퇴직자 및 DC전환자 명부'!C331="","",'(2-4) 퇴직자 및 DC전환자 명부'!C331)</f>
        <v/>
      </c>
      <c r="D331" s="50" t="str">
        <f>IF('(2-4) 퇴직자 및 DC전환자 명부'!D331="","",'(2-4) 퇴직자 및 DC전환자 명부'!D331)</f>
        <v/>
      </c>
      <c r="E331" s="50" t="str">
        <f>IF('(2-4) 퇴직자 및 DC전환자 명부'!E331="","",'(2-4) 퇴직자 및 DC전환자 명부'!E331)</f>
        <v/>
      </c>
      <c r="F331" s="259" t="str">
        <f>IF('(2-4) 퇴직자 및 DC전환자 명부'!F331="","",'(2-4) 퇴직자 및 DC전환자 명부'!F331)</f>
        <v/>
      </c>
      <c r="G331" s="259"/>
      <c r="H331" s="259"/>
      <c r="I331" s="50"/>
      <c r="J331" s="50"/>
      <c r="K331" s="50"/>
      <c r="L331" s="50"/>
      <c r="M331" s="259" t="str">
        <f>IF('(2-4) 퇴직자 및 DC전환자 명부'!G331="","",'(2-4) 퇴직자 및 DC전환자 명부'!G331)</f>
        <v/>
      </c>
      <c r="N331" s="50"/>
      <c r="O331" s="50"/>
      <c r="P331" s="50"/>
      <c r="Q331" s="50"/>
    </row>
    <row r="332" spans="1:17">
      <c r="A332" s="257" t="str">
        <f>IF('(2-4) 퇴직자 및 DC전환자 명부'!B332="","",'(2-4) 퇴직자 및 DC전환자 명부'!B332)</f>
        <v/>
      </c>
      <c r="B332" s="257" t="str">
        <f t="shared" si="5"/>
        <v/>
      </c>
      <c r="C332" s="50" t="str">
        <f>IF('(2-4) 퇴직자 및 DC전환자 명부'!C332="","",'(2-4) 퇴직자 및 DC전환자 명부'!C332)</f>
        <v/>
      </c>
      <c r="D332" s="50" t="str">
        <f>IF('(2-4) 퇴직자 및 DC전환자 명부'!D332="","",'(2-4) 퇴직자 및 DC전환자 명부'!D332)</f>
        <v/>
      </c>
      <c r="E332" s="50" t="str">
        <f>IF('(2-4) 퇴직자 및 DC전환자 명부'!E332="","",'(2-4) 퇴직자 및 DC전환자 명부'!E332)</f>
        <v/>
      </c>
      <c r="F332" s="259" t="str">
        <f>IF('(2-4) 퇴직자 및 DC전환자 명부'!F332="","",'(2-4) 퇴직자 및 DC전환자 명부'!F332)</f>
        <v/>
      </c>
      <c r="G332" s="259"/>
      <c r="H332" s="259"/>
      <c r="I332" s="50"/>
      <c r="J332" s="50"/>
      <c r="K332" s="50"/>
      <c r="L332" s="50"/>
      <c r="M332" s="259" t="str">
        <f>IF('(2-4) 퇴직자 및 DC전환자 명부'!G332="","",'(2-4) 퇴직자 및 DC전환자 명부'!G332)</f>
        <v/>
      </c>
      <c r="N332" s="50"/>
      <c r="O332" s="50"/>
      <c r="P332" s="50"/>
      <c r="Q332" s="50"/>
    </row>
    <row r="333" spans="1:17">
      <c r="A333" s="257" t="str">
        <f>IF('(2-4) 퇴직자 및 DC전환자 명부'!B333="","",'(2-4) 퇴직자 및 DC전환자 명부'!B333)</f>
        <v/>
      </c>
      <c r="B333" s="257" t="str">
        <f t="shared" si="5"/>
        <v/>
      </c>
      <c r="C333" s="50" t="str">
        <f>IF('(2-4) 퇴직자 및 DC전환자 명부'!C333="","",'(2-4) 퇴직자 및 DC전환자 명부'!C333)</f>
        <v/>
      </c>
      <c r="D333" s="50" t="str">
        <f>IF('(2-4) 퇴직자 및 DC전환자 명부'!D333="","",'(2-4) 퇴직자 및 DC전환자 명부'!D333)</f>
        <v/>
      </c>
      <c r="E333" s="50" t="str">
        <f>IF('(2-4) 퇴직자 및 DC전환자 명부'!E333="","",'(2-4) 퇴직자 및 DC전환자 명부'!E333)</f>
        <v/>
      </c>
      <c r="F333" s="259" t="str">
        <f>IF('(2-4) 퇴직자 및 DC전환자 명부'!F333="","",'(2-4) 퇴직자 및 DC전환자 명부'!F333)</f>
        <v/>
      </c>
      <c r="G333" s="259"/>
      <c r="H333" s="259"/>
      <c r="I333" s="50"/>
      <c r="J333" s="50"/>
      <c r="K333" s="50"/>
      <c r="L333" s="50"/>
      <c r="M333" s="259" t="str">
        <f>IF('(2-4) 퇴직자 및 DC전환자 명부'!G333="","",'(2-4) 퇴직자 및 DC전환자 명부'!G333)</f>
        <v/>
      </c>
      <c r="N333" s="50"/>
      <c r="O333" s="50"/>
      <c r="P333" s="50"/>
      <c r="Q333" s="50"/>
    </row>
    <row r="334" spans="1:17">
      <c r="A334" s="257" t="str">
        <f>IF('(2-4) 퇴직자 및 DC전환자 명부'!B334="","",'(2-4) 퇴직자 및 DC전환자 명부'!B334)</f>
        <v/>
      </c>
      <c r="B334" s="257" t="str">
        <f t="shared" si="5"/>
        <v/>
      </c>
      <c r="C334" s="50" t="str">
        <f>IF('(2-4) 퇴직자 및 DC전환자 명부'!C334="","",'(2-4) 퇴직자 및 DC전환자 명부'!C334)</f>
        <v/>
      </c>
      <c r="D334" s="50" t="str">
        <f>IF('(2-4) 퇴직자 및 DC전환자 명부'!D334="","",'(2-4) 퇴직자 및 DC전환자 명부'!D334)</f>
        <v/>
      </c>
      <c r="E334" s="50" t="str">
        <f>IF('(2-4) 퇴직자 및 DC전환자 명부'!E334="","",'(2-4) 퇴직자 및 DC전환자 명부'!E334)</f>
        <v/>
      </c>
      <c r="F334" s="259" t="str">
        <f>IF('(2-4) 퇴직자 및 DC전환자 명부'!F334="","",'(2-4) 퇴직자 및 DC전환자 명부'!F334)</f>
        <v/>
      </c>
      <c r="G334" s="259"/>
      <c r="H334" s="259"/>
      <c r="I334" s="50"/>
      <c r="J334" s="50"/>
      <c r="K334" s="50"/>
      <c r="L334" s="50"/>
      <c r="M334" s="259" t="str">
        <f>IF('(2-4) 퇴직자 및 DC전환자 명부'!G334="","",'(2-4) 퇴직자 및 DC전환자 명부'!G334)</f>
        <v/>
      </c>
      <c r="N334" s="50"/>
      <c r="O334" s="50"/>
      <c r="P334" s="50"/>
      <c r="Q334" s="50"/>
    </row>
    <row r="335" spans="1:17">
      <c r="A335" s="257" t="str">
        <f>IF('(2-4) 퇴직자 및 DC전환자 명부'!B335="","",'(2-4) 퇴직자 및 DC전환자 명부'!B335)</f>
        <v/>
      </c>
      <c r="B335" s="257" t="str">
        <f t="shared" si="5"/>
        <v/>
      </c>
      <c r="C335" s="50" t="str">
        <f>IF('(2-4) 퇴직자 및 DC전환자 명부'!C335="","",'(2-4) 퇴직자 및 DC전환자 명부'!C335)</f>
        <v/>
      </c>
      <c r="D335" s="50" t="str">
        <f>IF('(2-4) 퇴직자 및 DC전환자 명부'!D335="","",'(2-4) 퇴직자 및 DC전환자 명부'!D335)</f>
        <v/>
      </c>
      <c r="E335" s="50" t="str">
        <f>IF('(2-4) 퇴직자 및 DC전환자 명부'!E335="","",'(2-4) 퇴직자 및 DC전환자 명부'!E335)</f>
        <v/>
      </c>
      <c r="F335" s="259" t="str">
        <f>IF('(2-4) 퇴직자 및 DC전환자 명부'!F335="","",'(2-4) 퇴직자 및 DC전환자 명부'!F335)</f>
        <v/>
      </c>
      <c r="G335" s="259"/>
      <c r="H335" s="259"/>
      <c r="I335" s="50"/>
      <c r="J335" s="50"/>
      <c r="K335" s="50"/>
      <c r="L335" s="50"/>
      <c r="M335" s="259" t="str">
        <f>IF('(2-4) 퇴직자 및 DC전환자 명부'!G335="","",'(2-4) 퇴직자 및 DC전환자 명부'!G335)</f>
        <v/>
      </c>
      <c r="N335" s="50"/>
      <c r="O335" s="50"/>
      <c r="P335" s="50"/>
      <c r="Q335" s="50"/>
    </row>
    <row r="336" spans="1:17">
      <c r="A336" s="257" t="str">
        <f>IF('(2-4) 퇴직자 및 DC전환자 명부'!B336="","",'(2-4) 퇴직자 및 DC전환자 명부'!B336)</f>
        <v/>
      </c>
      <c r="B336" s="257" t="str">
        <f t="shared" si="5"/>
        <v/>
      </c>
      <c r="C336" s="50" t="str">
        <f>IF('(2-4) 퇴직자 및 DC전환자 명부'!C336="","",'(2-4) 퇴직자 및 DC전환자 명부'!C336)</f>
        <v/>
      </c>
      <c r="D336" s="50" t="str">
        <f>IF('(2-4) 퇴직자 및 DC전환자 명부'!D336="","",'(2-4) 퇴직자 및 DC전환자 명부'!D336)</f>
        <v/>
      </c>
      <c r="E336" s="50" t="str">
        <f>IF('(2-4) 퇴직자 및 DC전환자 명부'!E336="","",'(2-4) 퇴직자 및 DC전환자 명부'!E336)</f>
        <v/>
      </c>
      <c r="F336" s="259" t="str">
        <f>IF('(2-4) 퇴직자 및 DC전환자 명부'!F336="","",'(2-4) 퇴직자 및 DC전환자 명부'!F336)</f>
        <v/>
      </c>
      <c r="G336" s="259"/>
      <c r="H336" s="259"/>
      <c r="I336" s="50"/>
      <c r="J336" s="50"/>
      <c r="K336" s="50"/>
      <c r="L336" s="50"/>
      <c r="M336" s="259" t="str">
        <f>IF('(2-4) 퇴직자 및 DC전환자 명부'!G336="","",'(2-4) 퇴직자 및 DC전환자 명부'!G336)</f>
        <v/>
      </c>
      <c r="N336" s="50"/>
      <c r="O336" s="50"/>
      <c r="P336" s="50"/>
      <c r="Q336" s="50"/>
    </row>
    <row r="337" spans="1:17">
      <c r="A337" s="257" t="str">
        <f>IF('(2-4) 퇴직자 및 DC전환자 명부'!B337="","",'(2-4) 퇴직자 및 DC전환자 명부'!B337)</f>
        <v/>
      </c>
      <c r="B337" s="257" t="str">
        <f t="shared" si="5"/>
        <v/>
      </c>
      <c r="C337" s="50" t="str">
        <f>IF('(2-4) 퇴직자 및 DC전환자 명부'!C337="","",'(2-4) 퇴직자 및 DC전환자 명부'!C337)</f>
        <v/>
      </c>
      <c r="D337" s="50" t="str">
        <f>IF('(2-4) 퇴직자 및 DC전환자 명부'!D337="","",'(2-4) 퇴직자 및 DC전환자 명부'!D337)</f>
        <v/>
      </c>
      <c r="E337" s="50" t="str">
        <f>IF('(2-4) 퇴직자 및 DC전환자 명부'!E337="","",'(2-4) 퇴직자 및 DC전환자 명부'!E337)</f>
        <v/>
      </c>
      <c r="F337" s="259" t="str">
        <f>IF('(2-4) 퇴직자 및 DC전환자 명부'!F337="","",'(2-4) 퇴직자 및 DC전환자 명부'!F337)</f>
        <v/>
      </c>
      <c r="G337" s="259"/>
      <c r="H337" s="259"/>
      <c r="I337" s="50"/>
      <c r="J337" s="50"/>
      <c r="K337" s="50"/>
      <c r="L337" s="50"/>
      <c r="M337" s="259" t="str">
        <f>IF('(2-4) 퇴직자 및 DC전환자 명부'!G337="","",'(2-4) 퇴직자 및 DC전환자 명부'!G337)</f>
        <v/>
      </c>
      <c r="N337" s="50"/>
      <c r="O337" s="50"/>
      <c r="P337" s="50"/>
      <c r="Q337" s="50"/>
    </row>
    <row r="338" spans="1:17">
      <c r="A338" s="257" t="str">
        <f>IF('(2-4) 퇴직자 및 DC전환자 명부'!B338="","",'(2-4) 퇴직자 및 DC전환자 명부'!B338)</f>
        <v/>
      </c>
      <c r="B338" s="257" t="str">
        <f t="shared" si="5"/>
        <v/>
      </c>
      <c r="C338" s="50" t="str">
        <f>IF('(2-4) 퇴직자 및 DC전환자 명부'!C338="","",'(2-4) 퇴직자 및 DC전환자 명부'!C338)</f>
        <v/>
      </c>
      <c r="D338" s="50" t="str">
        <f>IF('(2-4) 퇴직자 및 DC전환자 명부'!D338="","",'(2-4) 퇴직자 및 DC전환자 명부'!D338)</f>
        <v/>
      </c>
      <c r="E338" s="50" t="str">
        <f>IF('(2-4) 퇴직자 및 DC전환자 명부'!E338="","",'(2-4) 퇴직자 및 DC전환자 명부'!E338)</f>
        <v/>
      </c>
      <c r="F338" s="259" t="str">
        <f>IF('(2-4) 퇴직자 및 DC전환자 명부'!F338="","",'(2-4) 퇴직자 및 DC전환자 명부'!F338)</f>
        <v/>
      </c>
      <c r="G338" s="259"/>
      <c r="H338" s="259"/>
      <c r="I338" s="50"/>
      <c r="J338" s="50"/>
      <c r="K338" s="50"/>
      <c r="L338" s="50"/>
      <c r="M338" s="259" t="str">
        <f>IF('(2-4) 퇴직자 및 DC전환자 명부'!G338="","",'(2-4) 퇴직자 및 DC전환자 명부'!G338)</f>
        <v/>
      </c>
      <c r="N338" s="50"/>
      <c r="O338" s="50"/>
      <c r="P338" s="50"/>
      <c r="Q338" s="50"/>
    </row>
    <row r="339" spans="1:17">
      <c r="A339" s="257" t="str">
        <f>IF('(2-4) 퇴직자 및 DC전환자 명부'!B339="","",'(2-4) 퇴직자 및 DC전환자 명부'!B339)</f>
        <v/>
      </c>
      <c r="B339" s="257" t="str">
        <f t="shared" si="5"/>
        <v/>
      </c>
      <c r="C339" s="50" t="str">
        <f>IF('(2-4) 퇴직자 및 DC전환자 명부'!C339="","",'(2-4) 퇴직자 및 DC전환자 명부'!C339)</f>
        <v/>
      </c>
      <c r="D339" s="50" t="str">
        <f>IF('(2-4) 퇴직자 및 DC전환자 명부'!D339="","",'(2-4) 퇴직자 및 DC전환자 명부'!D339)</f>
        <v/>
      </c>
      <c r="E339" s="50" t="str">
        <f>IF('(2-4) 퇴직자 및 DC전환자 명부'!E339="","",'(2-4) 퇴직자 및 DC전환자 명부'!E339)</f>
        <v/>
      </c>
      <c r="F339" s="259" t="str">
        <f>IF('(2-4) 퇴직자 및 DC전환자 명부'!F339="","",'(2-4) 퇴직자 및 DC전환자 명부'!F339)</f>
        <v/>
      </c>
      <c r="G339" s="259"/>
      <c r="H339" s="259"/>
      <c r="I339" s="50"/>
      <c r="J339" s="50"/>
      <c r="K339" s="50"/>
      <c r="L339" s="50"/>
      <c r="M339" s="259" t="str">
        <f>IF('(2-4) 퇴직자 및 DC전환자 명부'!G339="","",'(2-4) 퇴직자 및 DC전환자 명부'!G339)</f>
        <v/>
      </c>
      <c r="N339" s="50"/>
      <c r="O339" s="50"/>
      <c r="P339" s="50"/>
      <c r="Q339" s="50"/>
    </row>
    <row r="340" spans="1:17">
      <c r="A340" s="257" t="str">
        <f>IF('(2-4) 퇴직자 및 DC전환자 명부'!B340="","",'(2-4) 퇴직자 및 DC전환자 명부'!B340)</f>
        <v/>
      </c>
      <c r="B340" s="257" t="str">
        <f t="shared" si="5"/>
        <v/>
      </c>
      <c r="C340" s="50" t="str">
        <f>IF('(2-4) 퇴직자 및 DC전환자 명부'!C340="","",'(2-4) 퇴직자 및 DC전환자 명부'!C340)</f>
        <v/>
      </c>
      <c r="D340" s="50" t="str">
        <f>IF('(2-4) 퇴직자 및 DC전환자 명부'!D340="","",'(2-4) 퇴직자 및 DC전환자 명부'!D340)</f>
        <v/>
      </c>
      <c r="E340" s="50" t="str">
        <f>IF('(2-4) 퇴직자 및 DC전환자 명부'!E340="","",'(2-4) 퇴직자 및 DC전환자 명부'!E340)</f>
        <v/>
      </c>
      <c r="F340" s="259" t="str">
        <f>IF('(2-4) 퇴직자 및 DC전환자 명부'!F340="","",'(2-4) 퇴직자 및 DC전환자 명부'!F340)</f>
        <v/>
      </c>
      <c r="G340" s="259"/>
      <c r="H340" s="259"/>
      <c r="I340" s="50"/>
      <c r="J340" s="50"/>
      <c r="K340" s="50"/>
      <c r="L340" s="50"/>
      <c r="M340" s="259" t="str">
        <f>IF('(2-4) 퇴직자 및 DC전환자 명부'!G340="","",'(2-4) 퇴직자 및 DC전환자 명부'!G340)</f>
        <v/>
      </c>
      <c r="N340" s="50"/>
      <c r="O340" s="50"/>
      <c r="P340" s="50"/>
      <c r="Q340" s="50"/>
    </row>
    <row r="341" spans="1:17">
      <c r="A341" s="257" t="str">
        <f>IF('(2-4) 퇴직자 및 DC전환자 명부'!B341="","",'(2-4) 퇴직자 및 DC전환자 명부'!B341)</f>
        <v/>
      </c>
      <c r="B341" s="257" t="str">
        <f t="shared" si="5"/>
        <v/>
      </c>
      <c r="C341" s="50" t="str">
        <f>IF('(2-4) 퇴직자 및 DC전환자 명부'!C341="","",'(2-4) 퇴직자 및 DC전환자 명부'!C341)</f>
        <v/>
      </c>
      <c r="D341" s="50" t="str">
        <f>IF('(2-4) 퇴직자 및 DC전환자 명부'!D341="","",'(2-4) 퇴직자 및 DC전환자 명부'!D341)</f>
        <v/>
      </c>
      <c r="E341" s="50" t="str">
        <f>IF('(2-4) 퇴직자 및 DC전환자 명부'!E341="","",'(2-4) 퇴직자 및 DC전환자 명부'!E341)</f>
        <v/>
      </c>
      <c r="F341" s="259" t="str">
        <f>IF('(2-4) 퇴직자 및 DC전환자 명부'!F341="","",'(2-4) 퇴직자 및 DC전환자 명부'!F341)</f>
        <v/>
      </c>
      <c r="G341" s="259"/>
      <c r="H341" s="259"/>
      <c r="I341" s="50"/>
      <c r="J341" s="50"/>
      <c r="K341" s="50"/>
      <c r="L341" s="50"/>
      <c r="M341" s="259" t="str">
        <f>IF('(2-4) 퇴직자 및 DC전환자 명부'!G341="","",'(2-4) 퇴직자 및 DC전환자 명부'!G341)</f>
        <v/>
      </c>
      <c r="N341" s="50"/>
      <c r="O341" s="50"/>
      <c r="P341" s="50"/>
      <c r="Q341" s="50"/>
    </row>
    <row r="342" spans="1:17">
      <c r="A342" s="257" t="str">
        <f>IF('(2-4) 퇴직자 및 DC전환자 명부'!B342="","",'(2-4) 퇴직자 및 DC전환자 명부'!B342)</f>
        <v/>
      </c>
      <c r="B342" s="257" t="str">
        <f t="shared" si="5"/>
        <v/>
      </c>
      <c r="C342" s="50" t="str">
        <f>IF('(2-4) 퇴직자 및 DC전환자 명부'!C342="","",'(2-4) 퇴직자 및 DC전환자 명부'!C342)</f>
        <v/>
      </c>
      <c r="D342" s="50" t="str">
        <f>IF('(2-4) 퇴직자 및 DC전환자 명부'!D342="","",'(2-4) 퇴직자 및 DC전환자 명부'!D342)</f>
        <v/>
      </c>
      <c r="E342" s="50" t="str">
        <f>IF('(2-4) 퇴직자 및 DC전환자 명부'!E342="","",'(2-4) 퇴직자 및 DC전환자 명부'!E342)</f>
        <v/>
      </c>
      <c r="F342" s="259" t="str">
        <f>IF('(2-4) 퇴직자 및 DC전환자 명부'!F342="","",'(2-4) 퇴직자 및 DC전환자 명부'!F342)</f>
        <v/>
      </c>
      <c r="G342" s="259"/>
      <c r="H342" s="259"/>
      <c r="I342" s="50"/>
      <c r="J342" s="50"/>
      <c r="K342" s="50"/>
      <c r="L342" s="50"/>
      <c r="M342" s="259" t="str">
        <f>IF('(2-4) 퇴직자 및 DC전환자 명부'!G342="","",'(2-4) 퇴직자 및 DC전환자 명부'!G342)</f>
        <v/>
      </c>
      <c r="N342" s="50"/>
      <c r="O342" s="50"/>
      <c r="P342" s="50"/>
      <c r="Q342" s="50"/>
    </row>
    <row r="343" spans="1:17">
      <c r="A343" s="257" t="str">
        <f>IF('(2-4) 퇴직자 및 DC전환자 명부'!B343="","",'(2-4) 퇴직자 및 DC전환자 명부'!B343)</f>
        <v/>
      </c>
      <c r="B343" s="257" t="str">
        <f t="shared" si="5"/>
        <v/>
      </c>
      <c r="C343" s="50" t="str">
        <f>IF('(2-4) 퇴직자 및 DC전환자 명부'!C343="","",'(2-4) 퇴직자 및 DC전환자 명부'!C343)</f>
        <v/>
      </c>
      <c r="D343" s="50" t="str">
        <f>IF('(2-4) 퇴직자 및 DC전환자 명부'!D343="","",'(2-4) 퇴직자 및 DC전환자 명부'!D343)</f>
        <v/>
      </c>
      <c r="E343" s="50" t="str">
        <f>IF('(2-4) 퇴직자 및 DC전환자 명부'!E343="","",'(2-4) 퇴직자 및 DC전환자 명부'!E343)</f>
        <v/>
      </c>
      <c r="F343" s="259" t="str">
        <f>IF('(2-4) 퇴직자 및 DC전환자 명부'!F343="","",'(2-4) 퇴직자 및 DC전환자 명부'!F343)</f>
        <v/>
      </c>
      <c r="G343" s="259"/>
      <c r="H343" s="259"/>
      <c r="I343" s="50"/>
      <c r="J343" s="50"/>
      <c r="K343" s="50"/>
      <c r="L343" s="50"/>
      <c r="M343" s="259" t="str">
        <f>IF('(2-4) 퇴직자 및 DC전환자 명부'!G343="","",'(2-4) 퇴직자 및 DC전환자 명부'!G343)</f>
        <v/>
      </c>
      <c r="N343" s="50"/>
      <c r="O343" s="50"/>
      <c r="P343" s="50"/>
      <c r="Q343" s="50"/>
    </row>
    <row r="344" spans="1:17">
      <c r="A344" s="257" t="str">
        <f>IF('(2-4) 퇴직자 및 DC전환자 명부'!B344="","",'(2-4) 퇴직자 및 DC전환자 명부'!B344)</f>
        <v/>
      </c>
      <c r="B344" s="257" t="str">
        <f t="shared" si="5"/>
        <v/>
      </c>
      <c r="C344" s="50" t="str">
        <f>IF('(2-4) 퇴직자 및 DC전환자 명부'!C344="","",'(2-4) 퇴직자 및 DC전환자 명부'!C344)</f>
        <v/>
      </c>
      <c r="D344" s="50" t="str">
        <f>IF('(2-4) 퇴직자 및 DC전환자 명부'!D344="","",'(2-4) 퇴직자 및 DC전환자 명부'!D344)</f>
        <v/>
      </c>
      <c r="E344" s="50" t="str">
        <f>IF('(2-4) 퇴직자 및 DC전환자 명부'!E344="","",'(2-4) 퇴직자 및 DC전환자 명부'!E344)</f>
        <v/>
      </c>
      <c r="F344" s="259" t="str">
        <f>IF('(2-4) 퇴직자 및 DC전환자 명부'!F344="","",'(2-4) 퇴직자 및 DC전환자 명부'!F344)</f>
        <v/>
      </c>
      <c r="G344" s="259"/>
      <c r="H344" s="259"/>
      <c r="I344" s="50"/>
      <c r="J344" s="50"/>
      <c r="K344" s="50"/>
      <c r="L344" s="50"/>
      <c r="M344" s="259" t="str">
        <f>IF('(2-4) 퇴직자 및 DC전환자 명부'!G344="","",'(2-4) 퇴직자 및 DC전환자 명부'!G344)</f>
        <v/>
      </c>
      <c r="N344" s="50"/>
      <c r="O344" s="50"/>
      <c r="P344" s="50"/>
      <c r="Q344" s="50"/>
    </row>
    <row r="345" spans="1:17">
      <c r="A345" s="257" t="str">
        <f>IF('(2-4) 퇴직자 및 DC전환자 명부'!B345="","",'(2-4) 퇴직자 및 DC전환자 명부'!B345)</f>
        <v/>
      </c>
      <c r="B345" s="257" t="str">
        <f t="shared" si="5"/>
        <v/>
      </c>
      <c r="C345" s="50" t="str">
        <f>IF('(2-4) 퇴직자 및 DC전환자 명부'!C345="","",'(2-4) 퇴직자 및 DC전환자 명부'!C345)</f>
        <v/>
      </c>
      <c r="D345" s="50" t="str">
        <f>IF('(2-4) 퇴직자 및 DC전환자 명부'!D345="","",'(2-4) 퇴직자 및 DC전환자 명부'!D345)</f>
        <v/>
      </c>
      <c r="E345" s="50" t="str">
        <f>IF('(2-4) 퇴직자 및 DC전환자 명부'!E345="","",'(2-4) 퇴직자 및 DC전환자 명부'!E345)</f>
        <v/>
      </c>
      <c r="F345" s="259" t="str">
        <f>IF('(2-4) 퇴직자 및 DC전환자 명부'!F345="","",'(2-4) 퇴직자 및 DC전환자 명부'!F345)</f>
        <v/>
      </c>
      <c r="G345" s="259"/>
      <c r="H345" s="259"/>
      <c r="I345" s="50"/>
      <c r="J345" s="50"/>
      <c r="K345" s="50"/>
      <c r="L345" s="50"/>
      <c r="M345" s="259" t="str">
        <f>IF('(2-4) 퇴직자 및 DC전환자 명부'!G345="","",'(2-4) 퇴직자 및 DC전환자 명부'!G345)</f>
        <v/>
      </c>
      <c r="N345" s="50"/>
      <c r="O345" s="50"/>
      <c r="P345" s="50"/>
      <c r="Q345" s="50"/>
    </row>
    <row r="346" spans="1:17">
      <c r="A346" s="257" t="str">
        <f>IF('(2-4) 퇴직자 및 DC전환자 명부'!B346="","",'(2-4) 퇴직자 및 DC전환자 명부'!B346)</f>
        <v/>
      </c>
      <c r="B346" s="257" t="str">
        <f t="shared" si="5"/>
        <v/>
      </c>
      <c r="C346" s="50" t="str">
        <f>IF('(2-4) 퇴직자 및 DC전환자 명부'!C346="","",'(2-4) 퇴직자 및 DC전환자 명부'!C346)</f>
        <v/>
      </c>
      <c r="D346" s="50" t="str">
        <f>IF('(2-4) 퇴직자 및 DC전환자 명부'!D346="","",'(2-4) 퇴직자 및 DC전환자 명부'!D346)</f>
        <v/>
      </c>
      <c r="E346" s="50" t="str">
        <f>IF('(2-4) 퇴직자 및 DC전환자 명부'!E346="","",'(2-4) 퇴직자 및 DC전환자 명부'!E346)</f>
        <v/>
      </c>
      <c r="F346" s="259" t="str">
        <f>IF('(2-4) 퇴직자 및 DC전환자 명부'!F346="","",'(2-4) 퇴직자 및 DC전환자 명부'!F346)</f>
        <v/>
      </c>
      <c r="G346" s="259"/>
      <c r="H346" s="259"/>
      <c r="I346" s="50"/>
      <c r="J346" s="50"/>
      <c r="K346" s="50"/>
      <c r="L346" s="50"/>
      <c r="M346" s="259" t="str">
        <f>IF('(2-4) 퇴직자 및 DC전환자 명부'!G346="","",'(2-4) 퇴직자 및 DC전환자 명부'!G346)</f>
        <v/>
      </c>
      <c r="N346" s="50"/>
      <c r="O346" s="50"/>
      <c r="P346" s="50"/>
      <c r="Q346" s="50"/>
    </row>
    <row r="347" spans="1:17">
      <c r="A347" s="257" t="str">
        <f>IF('(2-4) 퇴직자 및 DC전환자 명부'!B347="","",'(2-4) 퇴직자 및 DC전환자 명부'!B347)</f>
        <v/>
      </c>
      <c r="B347" s="257" t="str">
        <f t="shared" si="5"/>
        <v/>
      </c>
      <c r="C347" s="50" t="str">
        <f>IF('(2-4) 퇴직자 및 DC전환자 명부'!C347="","",'(2-4) 퇴직자 및 DC전환자 명부'!C347)</f>
        <v/>
      </c>
      <c r="D347" s="50" t="str">
        <f>IF('(2-4) 퇴직자 및 DC전환자 명부'!D347="","",'(2-4) 퇴직자 및 DC전환자 명부'!D347)</f>
        <v/>
      </c>
      <c r="E347" s="50" t="str">
        <f>IF('(2-4) 퇴직자 및 DC전환자 명부'!E347="","",'(2-4) 퇴직자 및 DC전환자 명부'!E347)</f>
        <v/>
      </c>
      <c r="F347" s="259" t="str">
        <f>IF('(2-4) 퇴직자 및 DC전환자 명부'!F347="","",'(2-4) 퇴직자 및 DC전환자 명부'!F347)</f>
        <v/>
      </c>
      <c r="G347" s="259"/>
      <c r="H347" s="259"/>
      <c r="I347" s="50"/>
      <c r="J347" s="50"/>
      <c r="K347" s="50"/>
      <c r="L347" s="50"/>
      <c r="M347" s="259" t="str">
        <f>IF('(2-4) 퇴직자 및 DC전환자 명부'!G347="","",'(2-4) 퇴직자 및 DC전환자 명부'!G347)</f>
        <v/>
      </c>
      <c r="N347" s="50"/>
      <c r="O347" s="50"/>
      <c r="P347" s="50"/>
      <c r="Q347" s="50"/>
    </row>
    <row r="348" spans="1:17">
      <c r="A348" s="257" t="str">
        <f>IF('(2-4) 퇴직자 및 DC전환자 명부'!B348="","",'(2-4) 퇴직자 및 DC전환자 명부'!B348)</f>
        <v/>
      </c>
      <c r="B348" s="257" t="str">
        <f t="shared" si="5"/>
        <v/>
      </c>
      <c r="C348" s="50" t="str">
        <f>IF('(2-4) 퇴직자 및 DC전환자 명부'!C348="","",'(2-4) 퇴직자 및 DC전환자 명부'!C348)</f>
        <v/>
      </c>
      <c r="D348" s="50" t="str">
        <f>IF('(2-4) 퇴직자 및 DC전환자 명부'!D348="","",'(2-4) 퇴직자 및 DC전환자 명부'!D348)</f>
        <v/>
      </c>
      <c r="E348" s="50" t="str">
        <f>IF('(2-4) 퇴직자 및 DC전환자 명부'!E348="","",'(2-4) 퇴직자 및 DC전환자 명부'!E348)</f>
        <v/>
      </c>
      <c r="F348" s="259" t="str">
        <f>IF('(2-4) 퇴직자 및 DC전환자 명부'!F348="","",'(2-4) 퇴직자 및 DC전환자 명부'!F348)</f>
        <v/>
      </c>
      <c r="G348" s="259"/>
      <c r="H348" s="259"/>
      <c r="I348" s="50"/>
      <c r="J348" s="50"/>
      <c r="K348" s="50"/>
      <c r="L348" s="50"/>
      <c r="M348" s="259" t="str">
        <f>IF('(2-4) 퇴직자 및 DC전환자 명부'!G348="","",'(2-4) 퇴직자 및 DC전환자 명부'!G348)</f>
        <v/>
      </c>
      <c r="N348" s="50"/>
      <c r="O348" s="50"/>
      <c r="P348" s="50"/>
      <c r="Q348" s="50"/>
    </row>
    <row r="349" spans="1:17">
      <c r="A349" s="257" t="str">
        <f>IF('(2-4) 퇴직자 및 DC전환자 명부'!B349="","",'(2-4) 퇴직자 및 DC전환자 명부'!B349)</f>
        <v/>
      </c>
      <c r="B349" s="257" t="str">
        <f t="shared" si="5"/>
        <v/>
      </c>
      <c r="C349" s="50" t="str">
        <f>IF('(2-4) 퇴직자 및 DC전환자 명부'!C349="","",'(2-4) 퇴직자 및 DC전환자 명부'!C349)</f>
        <v/>
      </c>
      <c r="D349" s="50" t="str">
        <f>IF('(2-4) 퇴직자 및 DC전환자 명부'!D349="","",'(2-4) 퇴직자 및 DC전환자 명부'!D349)</f>
        <v/>
      </c>
      <c r="E349" s="50" t="str">
        <f>IF('(2-4) 퇴직자 및 DC전환자 명부'!E349="","",'(2-4) 퇴직자 및 DC전환자 명부'!E349)</f>
        <v/>
      </c>
      <c r="F349" s="259" t="str">
        <f>IF('(2-4) 퇴직자 및 DC전환자 명부'!F349="","",'(2-4) 퇴직자 및 DC전환자 명부'!F349)</f>
        <v/>
      </c>
      <c r="G349" s="259"/>
      <c r="H349" s="259"/>
      <c r="I349" s="50"/>
      <c r="J349" s="50"/>
      <c r="K349" s="50"/>
      <c r="L349" s="50"/>
      <c r="M349" s="259" t="str">
        <f>IF('(2-4) 퇴직자 및 DC전환자 명부'!G349="","",'(2-4) 퇴직자 및 DC전환자 명부'!G349)</f>
        <v/>
      </c>
      <c r="N349" s="50"/>
      <c r="O349" s="50"/>
      <c r="P349" s="50"/>
      <c r="Q349" s="50"/>
    </row>
    <row r="350" spans="1:17">
      <c r="A350" s="257" t="str">
        <f>IF('(2-4) 퇴직자 및 DC전환자 명부'!B350="","",'(2-4) 퇴직자 및 DC전환자 명부'!B350)</f>
        <v/>
      </c>
      <c r="B350" s="257" t="str">
        <f t="shared" si="5"/>
        <v/>
      </c>
      <c r="C350" s="50" t="str">
        <f>IF('(2-4) 퇴직자 및 DC전환자 명부'!C350="","",'(2-4) 퇴직자 및 DC전환자 명부'!C350)</f>
        <v/>
      </c>
      <c r="D350" s="50" t="str">
        <f>IF('(2-4) 퇴직자 및 DC전환자 명부'!D350="","",'(2-4) 퇴직자 및 DC전환자 명부'!D350)</f>
        <v/>
      </c>
      <c r="E350" s="50" t="str">
        <f>IF('(2-4) 퇴직자 및 DC전환자 명부'!E350="","",'(2-4) 퇴직자 및 DC전환자 명부'!E350)</f>
        <v/>
      </c>
      <c r="F350" s="259" t="str">
        <f>IF('(2-4) 퇴직자 및 DC전환자 명부'!F350="","",'(2-4) 퇴직자 및 DC전환자 명부'!F350)</f>
        <v/>
      </c>
      <c r="G350" s="259"/>
      <c r="H350" s="259"/>
      <c r="I350" s="50"/>
      <c r="J350" s="50"/>
      <c r="K350" s="50"/>
      <c r="L350" s="50"/>
      <c r="M350" s="259" t="str">
        <f>IF('(2-4) 퇴직자 및 DC전환자 명부'!G350="","",'(2-4) 퇴직자 및 DC전환자 명부'!G350)</f>
        <v/>
      </c>
      <c r="N350" s="50"/>
      <c r="O350" s="50"/>
      <c r="P350" s="50"/>
      <c r="Q350" s="50"/>
    </row>
    <row r="351" spans="1:17">
      <c r="A351" s="257" t="str">
        <f>IF('(2-4) 퇴직자 및 DC전환자 명부'!B351="","",'(2-4) 퇴직자 및 DC전환자 명부'!B351)</f>
        <v/>
      </c>
      <c r="B351" s="257" t="str">
        <f t="shared" si="5"/>
        <v/>
      </c>
      <c r="C351" s="50" t="str">
        <f>IF('(2-4) 퇴직자 및 DC전환자 명부'!C351="","",'(2-4) 퇴직자 및 DC전환자 명부'!C351)</f>
        <v/>
      </c>
      <c r="D351" s="50" t="str">
        <f>IF('(2-4) 퇴직자 및 DC전환자 명부'!D351="","",'(2-4) 퇴직자 및 DC전환자 명부'!D351)</f>
        <v/>
      </c>
      <c r="E351" s="50" t="str">
        <f>IF('(2-4) 퇴직자 및 DC전환자 명부'!E351="","",'(2-4) 퇴직자 및 DC전환자 명부'!E351)</f>
        <v/>
      </c>
      <c r="F351" s="259" t="str">
        <f>IF('(2-4) 퇴직자 및 DC전환자 명부'!F351="","",'(2-4) 퇴직자 및 DC전환자 명부'!F351)</f>
        <v/>
      </c>
      <c r="G351" s="259"/>
      <c r="H351" s="259"/>
      <c r="I351" s="50"/>
      <c r="J351" s="50"/>
      <c r="K351" s="50"/>
      <c r="L351" s="50"/>
      <c r="M351" s="259" t="str">
        <f>IF('(2-4) 퇴직자 및 DC전환자 명부'!G351="","",'(2-4) 퇴직자 및 DC전환자 명부'!G351)</f>
        <v/>
      </c>
      <c r="N351" s="50"/>
      <c r="O351" s="50"/>
      <c r="P351" s="50"/>
      <c r="Q351" s="50"/>
    </row>
    <row r="352" spans="1:17">
      <c r="A352" s="257" t="str">
        <f>IF('(2-4) 퇴직자 및 DC전환자 명부'!B352="","",'(2-4) 퇴직자 및 DC전환자 명부'!B352)</f>
        <v/>
      </c>
      <c r="B352" s="257" t="str">
        <f t="shared" si="5"/>
        <v/>
      </c>
      <c r="C352" s="50" t="str">
        <f>IF('(2-4) 퇴직자 및 DC전환자 명부'!C352="","",'(2-4) 퇴직자 및 DC전환자 명부'!C352)</f>
        <v/>
      </c>
      <c r="D352" s="50" t="str">
        <f>IF('(2-4) 퇴직자 및 DC전환자 명부'!D352="","",'(2-4) 퇴직자 및 DC전환자 명부'!D352)</f>
        <v/>
      </c>
      <c r="E352" s="50" t="str">
        <f>IF('(2-4) 퇴직자 및 DC전환자 명부'!E352="","",'(2-4) 퇴직자 및 DC전환자 명부'!E352)</f>
        <v/>
      </c>
      <c r="F352" s="259" t="str">
        <f>IF('(2-4) 퇴직자 및 DC전환자 명부'!F352="","",'(2-4) 퇴직자 및 DC전환자 명부'!F352)</f>
        <v/>
      </c>
      <c r="G352" s="259"/>
      <c r="H352" s="259"/>
      <c r="I352" s="50"/>
      <c r="J352" s="50"/>
      <c r="K352" s="50"/>
      <c r="L352" s="50"/>
      <c r="M352" s="259" t="str">
        <f>IF('(2-4) 퇴직자 및 DC전환자 명부'!G352="","",'(2-4) 퇴직자 및 DC전환자 명부'!G352)</f>
        <v/>
      </c>
      <c r="N352" s="50"/>
      <c r="O352" s="50"/>
      <c r="P352" s="50"/>
      <c r="Q352" s="50"/>
    </row>
    <row r="353" spans="1:17">
      <c r="A353" s="257" t="str">
        <f>IF('(2-4) 퇴직자 및 DC전환자 명부'!B353="","",'(2-4) 퇴직자 및 DC전환자 명부'!B353)</f>
        <v/>
      </c>
      <c r="B353" s="257" t="str">
        <f t="shared" si="5"/>
        <v/>
      </c>
      <c r="C353" s="50" t="str">
        <f>IF('(2-4) 퇴직자 및 DC전환자 명부'!C353="","",'(2-4) 퇴직자 및 DC전환자 명부'!C353)</f>
        <v/>
      </c>
      <c r="D353" s="50" t="str">
        <f>IF('(2-4) 퇴직자 및 DC전환자 명부'!D353="","",'(2-4) 퇴직자 및 DC전환자 명부'!D353)</f>
        <v/>
      </c>
      <c r="E353" s="50" t="str">
        <f>IF('(2-4) 퇴직자 및 DC전환자 명부'!E353="","",'(2-4) 퇴직자 및 DC전환자 명부'!E353)</f>
        <v/>
      </c>
      <c r="F353" s="259" t="str">
        <f>IF('(2-4) 퇴직자 및 DC전환자 명부'!F353="","",'(2-4) 퇴직자 및 DC전환자 명부'!F353)</f>
        <v/>
      </c>
      <c r="G353" s="259"/>
      <c r="H353" s="259"/>
      <c r="I353" s="50"/>
      <c r="J353" s="50"/>
      <c r="K353" s="50"/>
      <c r="L353" s="50"/>
      <c r="M353" s="259" t="str">
        <f>IF('(2-4) 퇴직자 및 DC전환자 명부'!G353="","",'(2-4) 퇴직자 및 DC전환자 명부'!G353)</f>
        <v/>
      </c>
      <c r="N353" s="50"/>
      <c r="O353" s="50"/>
      <c r="P353" s="50"/>
      <c r="Q353" s="50"/>
    </row>
    <row r="354" spans="1:17">
      <c r="A354" s="257" t="str">
        <f>IF('(2-4) 퇴직자 및 DC전환자 명부'!B354="","",'(2-4) 퇴직자 및 DC전환자 명부'!B354)</f>
        <v/>
      </c>
      <c r="B354" s="257" t="str">
        <f t="shared" si="5"/>
        <v/>
      </c>
      <c r="C354" s="50" t="str">
        <f>IF('(2-4) 퇴직자 및 DC전환자 명부'!C354="","",'(2-4) 퇴직자 및 DC전환자 명부'!C354)</f>
        <v/>
      </c>
      <c r="D354" s="50" t="str">
        <f>IF('(2-4) 퇴직자 및 DC전환자 명부'!D354="","",'(2-4) 퇴직자 및 DC전환자 명부'!D354)</f>
        <v/>
      </c>
      <c r="E354" s="50" t="str">
        <f>IF('(2-4) 퇴직자 및 DC전환자 명부'!E354="","",'(2-4) 퇴직자 및 DC전환자 명부'!E354)</f>
        <v/>
      </c>
      <c r="F354" s="259" t="str">
        <f>IF('(2-4) 퇴직자 및 DC전환자 명부'!F354="","",'(2-4) 퇴직자 및 DC전환자 명부'!F354)</f>
        <v/>
      </c>
      <c r="G354" s="259"/>
      <c r="H354" s="259"/>
      <c r="I354" s="50"/>
      <c r="J354" s="50"/>
      <c r="K354" s="50"/>
      <c r="L354" s="50"/>
      <c r="M354" s="259" t="str">
        <f>IF('(2-4) 퇴직자 및 DC전환자 명부'!G354="","",'(2-4) 퇴직자 및 DC전환자 명부'!G354)</f>
        <v/>
      </c>
      <c r="N354" s="50"/>
      <c r="O354" s="50"/>
      <c r="P354" s="50"/>
      <c r="Q354" s="50"/>
    </row>
    <row r="355" spans="1:17">
      <c r="A355" s="257" t="str">
        <f>IF('(2-4) 퇴직자 및 DC전환자 명부'!B355="","",'(2-4) 퇴직자 및 DC전환자 명부'!B355)</f>
        <v/>
      </c>
      <c r="B355" s="257" t="str">
        <f t="shared" si="5"/>
        <v/>
      </c>
      <c r="C355" s="50" t="str">
        <f>IF('(2-4) 퇴직자 및 DC전환자 명부'!C355="","",'(2-4) 퇴직자 및 DC전환자 명부'!C355)</f>
        <v/>
      </c>
      <c r="D355" s="50" t="str">
        <f>IF('(2-4) 퇴직자 및 DC전환자 명부'!D355="","",'(2-4) 퇴직자 및 DC전환자 명부'!D355)</f>
        <v/>
      </c>
      <c r="E355" s="50" t="str">
        <f>IF('(2-4) 퇴직자 및 DC전환자 명부'!E355="","",'(2-4) 퇴직자 및 DC전환자 명부'!E355)</f>
        <v/>
      </c>
      <c r="F355" s="259" t="str">
        <f>IF('(2-4) 퇴직자 및 DC전환자 명부'!F355="","",'(2-4) 퇴직자 및 DC전환자 명부'!F355)</f>
        <v/>
      </c>
      <c r="G355" s="259"/>
      <c r="H355" s="259"/>
      <c r="I355" s="50"/>
      <c r="J355" s="50"/>
      <c r="K355" s="50"/>
      <c r="L355" s="50"/>
      <c r="M355" s="259" t="str">
        <f>IF('(2-4) 퇴직자 및 DC전환자 명부'!G355="","",'(2-4) 퇴직자 및 DC전환자 명부'!G355)</f>
        <v/>
      </c>
      <c r="N355" s="50"/>
      <c r="O355" s="50"/>
      <c r="P355" s="50"/>
      <c r="Q355" s="50"/>
    </row>
    <row r="356" spans="1:17">
      <c r="A356" s="257" t="str">
        <f>IF('(2-4) 퇴직자 및 DC전환자 명부'!B356="","",'(2-4) 퇴직자 및 DC전환자 명부'!B356)</f>
        <v/>
      </c>
      <c r="B356" s="257" t="str">
        <f t="shared" si="5"/>
        <v/>
      </c>
      <c r="C356" s="50" t="str">
        <f>IF('(2-4) 퇴직자 및 DC전환자 명부'!C356="","",'(2-4) 퇴직자 및 DC전환자 명부'!C356)</f>
        <v/>
      </c>
      <c r="D356" s="50" t="str">
        <f>IF('(2-4) 퇴직자 및 DC전환자 명부'!D356="","",'(2-4) 퇴직자 및 DC전환자 명부'!D356)</f>
        <v/>
      </c>
      <c r="E356" s="50" t="str">
        <f>IF('(2-4) 퇴직자 및 DC전환자 명부'!E356="","",'(2-4) 퇴직자 및 DC전환자 명부'!E356)</f>
        <v/>
      </c>
      <c r="F356" s="259" t="str">
        <f>IF('(2-4) 퇴직자 및 DC전환자 명부'!F356="","",'(2-4) 퇴직자 및 DC전환자 명부'!F356)</f>
        <v/>
      </c>
      <c r="G356" s="259"/>
      <c r="H356" s="259"/>
      <c r="I356" s="50"/>
      <c r="J356" s="50"/>
      <c r="K356" s="50"/>
      <c r="L356" s="50"/>
      <c r="M356" s="259" t="str">
        <f>IF('(2-4) 퇴직자 및 DC전환자 명부'!G356="","",'(2-4) 퇴직자 및 DC전환자 명부'!G356)</f>
        <v/>
      </c>
      <c r="N356" s="50"/>
      <c r="O356" s="50"/>
      <c r="P356" s="50"/>
      <c r="Q356" s="50"/>
    </row>
    <row r="357" spans="1:17">
      <c r="A357" s="257" t="str">
        <f>IF('(2-4) 퇴직자 및 DC전환자 명부'!B357="","",'(2-4) 퇴직자 및 DC전환자 명부'!B357)</f>
        <v/>
      </c>
      <c r="B357" s="257" t="str">
        <f t="shared" si="5"/>
        <v/>
      </c>
      <c r="C357" s="50" t="str">
        <f>IF('(2-4) 퇴직자 및 DC전환자 명부'!C357="","",'(2-4) 퇴직자 및 DC전환자 명부'!C357)</f>
        <v/>
      </c>
      <c r="D357" s="50" t="str">
        <f>IF('(2-4) 퇴직자 및 DC전환자 명부'!D357="","",'(2-4) 퇴직자 및 DC전환자 명부'!D357)</f>
        <v/>
      </c>
      <c r="E357" s="50" t="str">
        <f>IF('(2-4) 퇴직자 및 DC전환자 명부'!E357="","",'(2-4) 퇴직자 및 DC전환자 명부'!E357)</f>
        <v/>
      </c>
      <c r="F357" s="259" t="str">
        <f>IF('(2-4) 퇴직자 및 DC전환자 명부'!F357="","",'(2-4) 퇴직자 및 DC전환자 명부'!F357)</f>
        <v/>
      </c>
      <c r="G357" s="259"/>
      <c r="H357" s="259"/>
      <c r="I357" s="50"/>
      <c r="J357" s="50"/>
      <c r="K357" s="50"/>
      <c r="L357" s="50"/>
      <c r="M357" s="259" t="str">
        <f>IF('(2-4) 퇴직자 및 DC전환자 명부'!G357="","",'(2-4) 퇴직자 및 DC전환자 명부'!G357)</f>
        <v/>
      </c>
      <c r="N357" s="50"/>
      <c r="O357" s="50"/>
      <c r="P357" s="50"/>
      <c r="Q357" s="50"/>
    </row>
    <row r="358" spans="1:17">
      <c r="A358" s="257" t="str">
        <f>IF('(2-4) 퇴직자 및 DC전환자 명부'!B358="","",'(2-4) 퇴직자 및 DC전환자 명부'!B358)</f>
        <v/>
      </c>
      <c r="B358" s="257" t="str">
        <f t="shared" si="5"/>
        <v/>
      </c>
      <c r="C358" s="50" t="str">
        <f>IF('(2-4) 퇴직자 및 DC전환자 명부'!C358="","",'(2-4) 퇴직자 및 DC전환자 명부'!C358)</f>
        <v/>
      </c>
      <c r="D358" s="50" t="str">
        <f>IF('(2-4) 퇴직자 및 DC전환자 명부'!D358="","",'(2-4) 퇴직자 및 DC전환자 명부'!D358)</f>
        <v/>
      </c>
      <c r="E358" s="50" t="str">
        <f>IF('(2-4) 퇴직자 및 DC전환자 명부'!E358="","",'(2-4) 퇴직자 및 DC전환자 명부'!E358)</f>
        <v/>
      </c>
      <c r="F358" s="259" t="str">
        <f>IF('(2-4) 퇴직자 및 DC전환자 명부'!F358="","",'(2-4) 퇴직자 및 DC전환자 명부'!F358)</f>
        <v/>
      </c>
      <c r="G358" s="259"/>
      <c r="H358" s="259"/>
      <c r="I358" s="50"/>
      <c r="J358" s="50"/>
      <c r="K358" s="50"/>
      <c r="L358" s="50"/>
      <c r="M358" s="259" t="str">
        <f>IF('(2-4) 퇴직자 및 DC전환자 명부'!G358="","",'(2-4) 퇴직자 및 DC전환자 명부'!G358)</f>
        <v/>
      </c>
      <c r="N358" s="50"/>
      <c r="O358" s="50"/>
      <c r="P358" s="50"/>
      <c r="Q358" s="50"/>
    </row>
    <row r="359" spans="1:17">
      <c r="A359" s="257" t="str">
        <f>IF('(2-4) 퇴직자 및 DC전환자 명부'!B359="","",'(2-4) 퇴직자 및 DC전환자 명부'!B359)</f>
        <v/>
      </c>
      <c r="B359" s="257" t="str">
        <f t="shared" si="5"/>
        <v/>
      </c>
      <c r="C359" s="50" t="str">
        <f>IF('(2-4) 퇴직자 및 DC전환자 명부'!C359="","",'(2-4) 퇴직자 및 DC전환자 명부'!C359)</f>
        <v/>
      </c>
      <c r="D359" s="50" t="str">
        <f>IF('(2-4) 퇴직자 및 DC전환자 명부'!D359="","",'(2-4) 퇴직자 및 DC전환자 명부'!D359)</f>
        <v/>
      </c>
      <c r="E359" s="50" t="str">
        <f>IF('(2-4) 퇴직자 및 DC전환자 명부'!E359="","",'(2-4) 퇴직자 및 DC전환자 명부'!E359)</f>
        <v/>
      </c>
      <c r="F359" s="259" t="str">
        <f>IF('(2-4) 퇴직자 및 DC전환자 명부'!F359="","",'(2-4) 퇴직자 및 DC전환자 명부'!F359)</f>
        <v/>
      </c>
      <c r="G359" s="259"/>
      <c r="H359" s="259"/>
      <c r="I359" s="50"/>
      <c r="J359" s="50"/>
      <c r="K359" s="50"/>
      <c r="L359" s="50"/>
      <c r="M359" s="259" t="str">
        <f>IF('(2-4) 퇴직자 및 DC전환자 명부'!G359="","",'(2-4) 퇴직자 및 DC전환자 명부'!G359)</f>
        <v/>
      </c>
      <c r="N359" s="50"/>
      <c r="O359" s="50"/>
      <c r="P359" s="50"/>
      <c r="Q359" s="50"/>
    </row>
    <row r="360" spans="1:17">
      <c r="A360" s="257" t="str">
        <f>IF('(2-4) 퇴직자 및 DC전환자 명부'!B360="","",'(2-4) 퇴직자 및 DC전환자 명부'!B360)</f>
        <v/>
      </c>
      <c r="B360" s="257" t="str">
        <f t="shared" si="5"/>
        <v/>
      </c>
      <c r="C360" s="50" t="str">
        <f>IF('(2-4) 퇴직자 및 DC전환자 명부'!C360="","",'(2-4) 퇴직자 및 DC전환자 명부'!C360)</f>
        <v/>
      </c>
      <c r="D360" s="50" t="str">
        <f>IF('(2-4) 퇴직자 및 DC전환자 명부'!D360="","",'(2-4) 퇴직자 및 DC전환자 명부'!D360)</f>
        <v/>
      </c>
      <c r="E360" s="50" t="str">
        <f>IF('(2-4) 퇴직자 및 DC전환자 명부'!E360="","",'(2-4) 퇴직자 및 DC전환자 명부'!E360)</f>
        <v/>
      </c>
      <c r="F360" s="259" t="str">
        <f>IF('(2-4) 퇴직자 및 DC전환자 명부'!F360="","",'(2-4) 퇴직자 및 DC전환자 명부'!F360)</f>
        <v/>
      </c>
      <c r="G360" s="259"/>
      <c r="H360" s="259"/>
      <c r="I360" s="50"/>
      <c r="J360" s="50"/>
      <c r="K360" s="50"/>
      <c r="L360" s="50"/>
      <c r="M360" s="259" t="str">
        <f>IF('(2-4) 퇴직자 및 DC전환자 명부'!G360="","",'(2-4) 퇴직자 및 DC전환자 명부'!G360)</f>
        <v/>
      </c>
      <c r="N360" s="50"/>
      <c r="O360" s="50"/>
      <c r="P360" s="50"/>
      <c r="Q360" s="50"/>
    </row>
    <row r="361" spans="1:17">
      <c r="A361" s="257" t="str">
        <f>IF('(2-4) 퇴직자 및 DC전환자 명부'!B361="","",'(2-4) 퇴직자 및 DC전환자 명부'!B361)</f>
        <v/>
      </c>
      <c r="B361" s="257" t="str">
        <f t="shared" si="5"/>
        <v/>
      </c>
      <c r="C361" s="50" t="str">
        <f>IF('(2-4) 퇴직자 및 DC전환자 명부'!C361="","",'(2-4) 퇴직자 및 DC전환자 명부'!C361)</f>
        <v/>
      </c>
      <c r="D361" s="50" t="str">
        <f>IF('(2-4) 퇴직자 및 DC전환자 명부'!D361="","",'(2-4) 퇴직자 및 DC전환자 명부'!D361)</f>
        <v/>
      </c>
      <c r="E361" s="50" t="str">
        <f>IF('(2-4) 퇴직자 및 DC전환자 명부'!E361="","",'(2-4) 퇴직자 및 DC전환자 명부'!E361)</f>
        <v/>
      </c>
      <c r="F361" s="259" t="str">
        <f>IF('(2-4) 퇴직자 및 DC전환자 명부'!F361="","",'(2-4) 퇴직자 및 DC전환자 명부'!F361)</f>
        <v/>
      </c>
      <c r="G361" s="259"/>
      <c r="H361" s="259"/>
      <c r="I361" s="50"/>
      <c r="J361" s="50"/>
      <c r="K361" s="50"/>
      <c r="L361" s="50"/>
      <c r="M361" s="259" t="str">
        <f>IF('(2-4) 퇴직자 및 DC전환자 명부'!G361="","",'(2-4) 퇴직자 및 DC전환자 명부'!G361)</f>
        <v/>
      </c>
      <c r="N361" s="50"/>
      <c r="O361" s="50"/>
      <c r="P361" s="50"/>
      <c r="Q361" s="50"/>
    </row>
    <row r="362" spans="1:17">
      <c r="A362" s="257" t="str">
        <f>IF('(2-4) 퇴직자 및 DC전환자 명부'!B362="","",'(2-4) 퇴직자 및 DC전환자 명부'!B362)</f>
        <v/>
      </c>
      <c r="B362" s="257" t="str">
        <f t="shared" si="5"/>
        <v/>
      </c>
      <c r="C362" s="50" t="str">
        <f>IF('(2-4) 퇴직자 및 DC전환자 명부'!C362="","",'(2-4) 퇴직자 및 DC전환자 명부'!C362)</f>
        <v/>
      </c>
      <c r="D362" s="50" t="str">
        <f>IF('(2-4) 퇴직자 및 DC전환자 명부'!D362="","",'(2-4) 퇴직자 및 DC전환자 명부'!D362)</f>
        <v/>
      </c>
      <c r="E362" s="50" t="str">
        <f>IF('(2-4) 퇴직자 및 DC전환자 명부'!E362="","",'(2-4) 퇴직자 및 DC전환자 명부'!E362)</f>
        <v/>
      </c>
      <c r="F362" s="259" t="str">
        <f>IF('(2-4) 퇴직자 및 DC전환자 명부'!F362="","",'(2-4) 퇴직자 및 DC전환자 명부'!F362)</f>
        <v/>
      </c>
      <c r="G362" s="259"/>
      <c r="H362" s="259"/>
      <c r="I362" s="50"/>
      <c r="J362" s="50"/>
      <c r="K362" s="50"/>
      <c r="L362" s="50"/>
      <c r="M362" s="259" t="str">
        <f>IF('(2-4) 퇴직자 및 DC전환자 명부'!G362="","",'(2-4) 퇴직자 및 DC전환자 명부'!G362)</f>
        <v/>
      </c>
      <c r="N362" s="50"/>
      <c r="O362" s="50"/>
      <c r="P362" s="50"/>
      <c r="Q362" s="50"/>
    </row>
    <row r="363" spans="1:17">
      <c r="A363" s="257" t="str">
        <f>IF('(2-4) 퇴직자 및 DC전환자 명부'!B363="","",'(2-4) 퇴직자 및 DC전환자 명부'!B363)</f>
        <v/>
      </c>
      <c r="B363" s="257" t="str">
        <f t="shared" si="5"/>
        <v/>
      </c>
      <c r="C363" s="50" t="str">
        <f>IF('(2-4) 퇴직자 및 DC전환자 명부'!C363="","",'(2-4) 퇴직자 및 DC전환자 명부'!C363)</f>
        <v/>
      </c>
      <c r="D363" s="50" t="str">
        <f>IF('(2-4) 퇴직자 및 DC전환자 명부'!D363="","",'(2-4) 퇴직자 및 DC전환자 명부'!D363)</f>
        <v/>
      </c>
      <c r="E363" s="50" t="str">
        <f>IF('(2-4) 퇴직자 및 DC전환자 명부'!E363="","",'(2-4) 퇴직자 및 DC전환자 명부'!E363)</f>
        <v/>
      </c>
      <c r="F363" s="259" t="str">
        <f>IF('(2-4) 퇴직자 및 DC전환자 명부'!F363="","",'(2-4) 퇴직자 및 DC전환자 명부'!F363)</f>
        <v/>
      </c>
      <c r="G363" s="259"/>
      <c r="H363" s="259"/>
      <c r="I363" s="50"/>
      <c r="J363" s="50"/>
      <c r="K363" s="50"/>
      <c r="L363" s="50"/>
      <c r="M363" s="259" t="str">
        <f>IF('(2-4) 퇴직자 및 DC전환자 명부'!G363="","",'(2-4) 퇴직자 및 DC전환자 명부'!G363)</f>
        <v/>
      </c>
      <c r="N363" s="50"/>
      <c r="O363" s="50"/>
      <c r="P363" s="50"/>
      <c r="Q363" s="50"/>
    </row>
    <row r="364" spans="1:17">
      <c r="A364" s="257" t="str">
        <f>IF('(2-4) 퇴직자 및 DC전환자 명부'!B364="","",'(2-4) 퇴직자 및 DC전환자 명부'!B364)</f>
        <v/>
      </c>
      <c r="B364" s="257" t="str">
        <f t="shared" si="5"/>
        <v/>
      </c>
      <c r="C364" s="50" t="str">
        <f>IF('(2-4) 퇴직자 및 DC전환자 명부'!C364="","",'(2-4) 퇴직자 및 DC전환자 명부'!C364)</f>
        <v/>
      </c>
      <c r="D364" s="50" t="str">
        <f>IF('(2-4) 퇴직자 및 DC전환자 명부'!D364="","",'(2-4) 퇴직자 및 DC전환자 명부'!D364)</f>
        <v/>
      </c>
      <c r="E364" s="50" t="str">
        <f>IF('(2-4) 퇴직자 및 DC전환자 명부'!E364="","",'(2-4) 퇴직자 및 DC전환자 명부'!E364)</f>
        <v/>
      </c>
      <c r="F364" s="259" t="str">
        <f>IF('(2-4) 퇴직자 및 DC전환자 명부'!F364="","",'(2-4) 퇴직자 및 DC전환자 명부'!F364)</f>
        <v/>
      </c>
      <c r="G364" s="259"/>
      <c r="H364" s="259"/>
      <c r="I364" s="50"/>
      <c r="J364" s="50"/>
      <c r="K364" s="50"/>
      <c r="L364" s="50"/>
      <c r="M364" s="259" t="str">
        <f>IF('(2-4) 퇴직자 및 DC전환자 명부'!G364="","",'(2-4) 퇴직자 및 DC전환자 명부'!G364)</f>
        <v/>
      </c>
      <c r="N364" s="50"/>
      <c r="O364" s="50"/>
      <c r="P364" s="50"/>
      <c r="Q364" s="50"/>
    </row>
    <row r="365" spans="1:17">
      <c r="A365" s="257" t="str">
        <f>IF('(2-4) 퇴직자 및 DC전환자 명부'!B365="","",'(2-4) 퇴직자 및 DC전환자 명부'!B365)</f>
        <v/>
      </c>
      <c r="B365" s="257" t="str">
        <f t="shared" si="5"/>
        <v/>
      </c>
      <c r="C365" s="50" t="str">
        <f>IF('(2-4) 퇴직자 및 DC전환자 명부'!C365="","",'(2-4) 퇴직자 및 DC전환자 명부'!C365)</f>
        <v/>
      </c>
      <c r="D365" s="50" t="str">
        <f>IF('(2-4) 퇴직자 및 DC전환자 명부'!D365="","",'(2-4) 퇴직자 및 DC전환자 명부'!D365)</f>
        <v/>
      </c>
      <c r="E365" s="50" t="str">
        <f>IF('(2-4) 퇴직자 및 DC전환자 명부'!E365="","",'(2-4) 퇴직자 및 DC전환자 명부'!E365)</f>
        <v/>
      </c>
      <c r="F365" s="259" t="str">
        <f>IF('(2-4) 퇴직자 및 DC전환자 명부'!F365="","",'(2-4) 퇴직자 및 DC전환자 명부'!F365)</f>
        <v/>
      </c>
      <c r="G365" s="259"/>
      <c r="H365" s="259"/>
      <c r="I365" s="50"/>
      <c r="J365" s="50"/>
      <c r="K365" s="50"/>
      <c r="L365" s="50"/>
      <c r="M365" s="259" t="str">
        <f>IF('(2-4) 퇴직자 및 DC전환자 명부'!G365="","",'(2-4) 퇴직자 및 DC전환자 명부'!G365)</f>
        <v/>
      </c>
      <c r="N365" s="50"/>
      <c r="O365" s="50"/>
      <c r="P365" s="50"/>
      <c r="Q365" s="50"/>
    </row>
    <row r="366" spans="1:17">
      <c r="A366" s="257" t="str">
        <f>IF('(2-4) 퇴직자 및 DC전환자 명부'!B366="","",'(2-4) 퇴직자 및 DC전환자 명부'!B366)</f>
        <v/>
      </c>
      <c r="B366" s="257" t="str">
        <f t="shared" si="5"/>
        <v/>
      </c>
      <c r="C366" s="50" t="str">
        <f>IF('(2-4) 퇴직자 및 DC전환자 명부'!C366="","",'(2-4) 퇴직자 및 DC전환자 명부'!C366)</f>
        <v/>
      </c>
      <c r="D366" s="50" t="str">
        <f>IF('(2-4) 퇴직자 및 DC전환자 명부'!D366="","",'(2-4) 퇴직자 및 DC전환자 명부'!D366)</f>
        <v/>
      </c>
      <c r="E366" s="50" t="str">
        <f>IF('(2-4) 퇴직자 및 DC전환자 명부'!E366="","",'(2-4) 퇴직자 및 DC전환자 명부'!E366)</f>
        <v/>
      </c>
      <c r="F366" s="259" t="str">
        <f>IF('(2-4) 퇴직자 및 DC전환자 명부'!F366="","",'(2-4) 퇴직자 및 DC전환자 명부'!F366)</f>
        <v/>
      </c>
      <c r="G366" s="259"/>
      <c r="H366" s="259"/>
      <c r="I366" s="50"/>
      <c r="J366" s="50"/>
      <c r="K366" s="50"/>
      <c r="L366" s="50"/>
      <c r="M366" s="259" t="str">
        <f>IF('(2-4) 퇴직자 및 DC전환자 명부'!G366="","",'(2-4) 퇴직자 및 DC전환자 명부'!G366)</f>
        <v/>
      </c>
      <c r="N366" s="50"/>
      <c r="O366" s="50"/>
      <c r="P366" s="50"/>
      <c r="Q366" s="50"/>
    </row>
    <row r="367" spans="1:17">
      <c r="A367" s="257" t="str">
        <f>IF('(2-4) 퇴직자 및 DC전환자 명부'!B367="","",'(2-4) 퇴직자 및 DC전환자 명부'!B367)</f>
        <v/>
      </c>
      <c r="B367" s="257" t="str">
        <f t="shared" si="5"/>
        <v/>
      </c>
      <c r="C367" s="50" t="str">
        <f>IF('(2-4) 퇴직자 및 DC전환자 명부'!C367="","",'(2-4) 퇴직자 및 DC전환자 명부'!C367)</f>
        <v/>
      </c>
      <c r="D367" s="50" t="str">
        <f>IF('(2-4) 퇴직자 및 DC전환자 명부'!D367="","",'(2-4) 퇴직자 및 DC전환자 명부'!D367)</f>
        <v/>
      </c>
      <c r="E367" s="50" t="str">
        <f>IF('(2-4) 퇴직자 및 DC전환자 명부'!E367="","",'(2-4) 퇴직자 및 DC전환자 명부'!E367)</f>
        <v/>
      </c>
      <c r="F367" s="259" t="str">
        <f>IF('(2-4) 퇴직자 및 DC전환자 명부'!F367="","",'(2-4) 퇴직자 및 DC전환자 명부'!F367)</f>
        <v/>
      </c>
      <c r="G367" s="259"/>
      <c r="H367" s="259"/>
      <c r="I367" s="50"/>
      <c r="J367" s="50"/>
      <c r="K367" s="50"/>
      <c r="L367" s="50"/>
      <c r="M367" s="259" t="str">
        <f>IF('(2-4) 퇴직자 및 DC전환자 명부'!G367="","",'(2-4) 퇴직자 및 DC전환자 명부'!G367)</f>
        <v/>
      </c>
      <c r="N367" s="50"/>
      <c r="O367" s="50"/>
      <c r="P367" s="50"/>
      <c r="Q367" s="50"/>
    </row>
    <row r="368" spans="1:17">
      <c r="A368" s="257" t="str">
        <f>IF('(2-4) 퇴직자 및 DC전환자 명부'!B368="","",'(2-4) 퇴직자 및 DC전환자 명부'!B368)</f>
        <v/>
      </c>
      <c r="B368" s="257" t="str">
        <f t="shared" si="5"/>
        <v/>
      </c>
      <c r="C368" s="50" t="str">
        <f>IF('(2-4) 퇴직자 및 DC전환자 명부'!C368="","",'(2-4) 퇴직자 및 DC전환자 명부'!C368)</f>
        <v/>
      </c>
      <c r="D368" s="50" t="str">
        <f>IF('(2-4) 퇴직자 및 DC전환자 명부'!D368="","",'(2-4) 퇴직자 및 DC전환자 명부'!D368)</f>
        <v/>
      </c>
      <c r="E368" s="50" t="str">
        <f>IF('(2-4) 퇴직자 및 DC전환자 명부'!E368="","",'(2-4) 퇴직자 및 DC전환자 명부'!E368)</f>
        <v/>
      </c>
      <c r="F368" s="259" t="str">
        <f>IF('(2-4) 퇴직자 및 DC전환자 명부'!F368="","",'(2-4) 퇴직자 및 DC전환자 명부'!F368)</f>
        <v/>
      </c>
      <c r="G368" s="259"/>
      <c r="H368" s="259"/>
      <c r="I368" s="50"/>
      <c r="J368" s="50"/>
      <c r="K368" s="50"/>
      <c r="L368" s="50"/>
      <c r="M368" s="259" t="str">
        <f>IF('(2-4) 퇴직자 및 DC전환자 명부'!G368="","",'(2-4) 퇴직자 및 DC전환자 명부'!G368)</f>
        <v/>
      </c>
      <c r="N368" s="50"/>
      <c r="O368" s="50"/>
      <c r="P368" s="50"/>
      <c r="Q368" s="50"/>
    </row>
    <row r="369" spans="1:17">
      <c r="A369" s="257" t="str">
        <f>IF('(2-4) 퇴직자 및 DC전환자 명부'!B369="","",'(2-4) 퇴직자 및 DC전환자 명부'!B369)</f>
        <v/>
      </c>
      <c r="B369" s="257" t="str">
        <f t="shared" si="5"/>
        <v/>
      </c>
      <c r="C369" s="50" t="str">
        <f>IF('(2-4) 퇴직자 및 DC전환자 명부'!C369="","",'(2-4) 퇴직자 및 DC전환자 명부'!C369)</f>
        <v/>
      </c>
      <c r="D369" s="50" t="str">
        <f>IF('(2-4) 퇴직자 및 DC전환자 명부'!D369="","",'(2-4) 퇴직자 및 DC전환자 명부'!D369)</f>
        <v/>
      </c>
      <c r="E369" s="50" t="str">
        <f>IF('(2-4) 퇴직자 및 DC전환자 명부'!E369="","",'(2-4) 퇴직자 및 DC전환자 명부'!E369)</f>
        <v/>
      </c>
      <c r="F369" s="259" t="str">
        <f>IF('(2-4) 퇴직자 및 DC전환자 명부'!F369="","",'(2-4) 퇴직자 및 DC전환자 명부'!F369)</f>
        <v/>
      </c>
      <c r="G369" s="259"/>
      <c r="H369" s="259"/>
      <c r="I369" s="50"/>
      <c r="J369" s="50"/>
      <c r="K369" s="50"/>
      <c r="L369" s="50"/>
      <c r="M369" s="259" t="str">
        <f>IF('(2-4) 퇴직자 및 DC전환자 명부'!G369="","",'(2-4) 퇴직자 및 DC전환자 명부'!G369)</f>
        <v/>
      </c>
      <c r="N369" s="50"/>
      <c r="O369" s="50"/>
      <c r="P369" s="50"/>
      <c r="Q369" s="50"/>
    </row>
    <row r="370" spans="1:17">
      <c r="A370" s="257" t="str">
        <f>IF('(2-4) 퇴직자 및 DC전환자 명부'!B370="","",'(2-4) 퇴직자 및 DC전환자 명부'!B370)</f>
        <v/>
      </c>
      <c r="B370" s="257" t="str">
        <f t="shared" si="5"/>
        <v/>
      </c>
      <c r="C370" s="50" t="str">
        <f>IF('(2-4) 퇴직자 및 DC전환자 명부'!C370="","",'(2-4) 퇴직자 및 DC전환자 명부'!C370)</f>
        <v/>
      </c>
      <c r="D370" s="50" t="str">
        <f>IF('(2-4) 퇴직자 및 DC전환자 명부'!D370="","",'(2-4) 퇴직자 및 DC전환자 명부'!D370)</f>
        <v/>
      </c>
      <c r="E370" s="50" t="str">
        <f>IF('(2-4) 퇴직자 및 DC전환자 명부'!E370="","",'(2-4) 퇴직자 및 DC전환자 명부'!E370)</f>
        <v/>
      </c>
      <c r="F370" s="259" t="str">
        <f>IF('(2-4) 퇴직자 및 DC전환자 명부'!F370="","",'(2-4) 퇴직자 및 DC전환자 명부'!F370)</f>
        <v/>
      </c>
      <c r="G370" s="259"/>
      <c r="H370" s="259"/>
      <c r="I370" s="50"/>
      <c r="J370" s="50"/>
      <c r="K370" s="50"/>
      <c r="L370" s="50"/>
      <c r="M370" s="259" t="str">
        <f>IF('(2-4) 퇴직자 및 DC전환자 명부'!G370="","",'(2-4) 퇴직자 및 DC전환자 명부'!G370)</f>
        <v/>
      </c>
      <c r="N370" s="50"/>
      <c r="O370" s="50"/>
      <c r="P370" s="50"/>
      <c r="Q370" s="50"/>
    </row>
    <row r="371" spans="1:17">
      <c r="A371" s="257" t="str">
        <f>IF('(2-4) 퇴직자 및 DC전환자 명부'!B371="","",'(2-4) 퇴직자 및 DC전환자 명부'!B371)</f>
        <v/>
      </c>
      <c r="B371" s="257" t="str">
        <f t="shared" si="5"/>
        <v/>
      </c>
      <c r="C371" s="50" t="str">
        <f>IF('(2-4) 퇴직자 및 DC전환자 명부'!C371="","",'(2-4) 퇴직자 및 DC전환자 명부'!C371)</f>
        <v/>
      </c>
      <c r="D371" s="50" t="str">
        <f>IF('(2-4) 퇴직자 및 DC전환자 명부'!D371="","",'(2-4) 퇴직자 및 DC전환자 명부'!D371)</f>
        <v/>
      </c>
      <c r="E371" s="50" t="str">
        <f>IF('(2-4) 퇴직자 및 DC전환자 명부'!E371="","",'(2-4) 퇴직자 및 DC전환자 명부'!E371)</f>
        <v/>
      </c>
      <c r="F371" s="259" t="str">
        <f>IF('(2-4) 퇴직자 및 DC전환자 명부'!F371="","",'(2-4) 퇴직자 및 DC전환자 명부'!F371)</f>
        <v/>
      </c>
      <c r="G371" s="259"/>
      <c r="H371" s="259"/>
      <c r="I371" s="50"/>
      <c r="J371" s="50"/>
      <c r="K371" s="50"/>
      <c r="L371" s="50"/>
      <c r="M371" s="259" t="str">
        <f>IF('(2-4) 퇴직자 및 DC전환자 명부'!G371="","",'(2-4) 퇴직자 및 DC전환자 명부'!G371)</f>
        <v/>
      </c>
      <c r="N371" s="50"/>
      <c r="O371" s="50"/>
      <c r="P371" s="50"/>
      <c r="Q371" s="50"/>
    </row>
    <row r="372" spans="1:17">
      <c r="A372" s="257" t="str">
        <f>IF('(2-4) 퇴직자 및 DC전환자 명부'!B372="","",'(2-4) 퇴직자 및 DC전환자 명부'!B372)</f>
        <v/>
      </c>
      <c r="B372" s="257" t="str">
        <f t="shared" si="5"/>
        <v/>
      </c>
      <c r="C372" s="50" t="str">
        <f>IF('(2-4) 퇴직자 및 DC전환자 명부'!C372="","",'(2-4) 퇴직자 및 DC전환자 명부'!C372)</f>
        <v/>
      </c>
      <c r="D372" s="50" t="str">
        <f>IF('(2-4) 퇴직자 및 DC전환자 명부'!D372="","",'(2-4) 퇴직자 및 DC전환자 명부'!D372)</f>
        <v/>
      </c>
      <c r="E372" s="50" t="str">
        <f>IF('(2-4) 퇴직자 및 DC전환자 명부'!E372="","",'(2-4) 퇴직자 및 DC전환자 명부'!E372)</f>
        <v/>
      </c>
      <c r="F372" s="259" t="str">
        <f>IF('(2-4) 퇴직자 및 DC전환자 명부'!F372="","",'(2-4) 퇴직자 및 DC전환자 명부'!F372)</f>
        <v/>
      </c>
      <c r="G372" s="259"/>
      <c r="H372" s="259"/>
      <c r="I372" s="50"/>
      <c r="J372" s="50"/>
      <c r="K372" s="50"/>
      <c r="L372" s="50"/>
      <c r="M372" s="259" t="str">
        <f>IF('(2-4) 퇴직자 및 DC전환자 명부'!G372="","",'(2-4) 퇴직자 및 DC전환자 명부'!G372)</f>
        <v/>
      </c>
      <c r="N372" s="50"/>
      <c r="O372" s="50"/>
      <c r="P372" s="50"/>
      <c r="Q372" s="50"/>
    </row>
    <row r="373" spans="1:17">
      <c r="A373" s="257" t="str">
        <f>IF('(2-4) 퇴직자 및 DC전환자 명부'!B373="","",'(2-4) 퇴직자 및 DC전환자 명부'!B373)</f>
        <v/>
      </c>
      <c r="B373" s="257" t="str">
        <f t="shared" si="5"/>
        <v/>
      </c>
      <c r="C373" s="50" t="str">
        <f>IF('(2-4) 퇴직자 및 DC전환자 명부'!C373="","",'(2-4) 퇴직자 및 DC전환자 명부'!C373)</f>
        <v/>
      </c>
      <c r="D373" s="50" t="str">
        <f>IF('(2-4) 퇴직자 및 DC전환자 명부'!D373="","",'(2-4) 퇴직자 및 DC전환자 명부'!D373)</f>
        <v/>
      </c>
      <c r="E373" s="50" t="str">
        <f>IF('(2-4) 퇴직자 및 DC전환자 명부'!E373="","",'(2-4) 퇴직자 및 DC전환자 명부'!E373)</f>
        <v/>
      </c>
      <c r="F373" s="259" t="str">
        <f>IF('(2-4) 퇴직자 및 DC전환자 명부'!F373="","",'(2-4) 퇴직자 및 DC전환자 명부'!F373)</f>
        <v/>
      </c>
      <c r="G373" s="259"/>
      <c r="H373" s="259"/>
      <c r="I373" s="50"/>
      <c r="J373" s="50"/>
      <c r="K373" s="50"/>
      <c r="L373" s="50"/>
      <c r="M373" s="259" t="str">
        <f>IF('(2-4) 퇴직자 및 DC전환자 명부'!G373="","",'(2-4) 퇴직자 및 DC전환자 명부'!G373)</f>
        <v/>
      </c>
      <c r="N373" s="50"/>
      <c r="O373" s="50"/>
      <c r="P373" s="50"/>
      <c r="Q373" s="50"/>
    </row>
    <row r="374" spans="1:17">
      <c r="A374" s="257" t="str">
        <f>IF('(2-4) 퇴직자 및 DC전환자 명부'!B374="","",'(2-4) 퇴직자 및 DC전환자 명부'!B374)</f>
        <v/>
      </c>
      <c r="B374" s="257" t="str">
        <f t="shared" si="5"/>
        <v/>
      </c>
      <c r="C374" s="50" t="str">
        <f>IF('(2-4) 퇴직자 및 DC전환자 명부'!C374="","",'(2-4) 퇴직자 및 DC전환자 명부'!C374)</f>
        <v/>
      </c>
      <c r="D374" s="50" t="str">
        <f>IF('(2-4) 퇴직자 및 DC전환자 명부'!D374="","",'(2-4) 퇴직자 및 DC전환자 명부'!D374)</f>
        <v/>
      </c>
      <c r="E374" s="50" t="str">
        <f>IF('(2-4) 퇴직자 및 DC전환자 명부'!E374="","",'(2-4) 퇴직자 및 DC전환자 명부'!E374)</f>
        <v/>
      </c>
      <c r="F374" s="259" t="str">
        <f>IF('(2-4) 퇴직자 및 DC전환자 명부'!F374="","",'(2-4) 퇴직자 및 DC전환자 명부'!F374)</f>
        <v/>
      </c>
      <c r="G374" s="259"/>
      <c r="H374" s="259"/>
      <c r="I374" s="50"/>
      <c r="J374" s="50"/>
      <c r="K374" s="50"/>
      <c r="L374" s="50"/>
      <c r="M374" s="259" t="str">
        <f>IF('(2-4) 퇴직자 및 DC전환자 명부'!G374="","",'(2-4) 퇴직자 및 DC전환자 명부'!G374)</f>
        <v/>
      </c>
      <c r="N374" s="50"/>
      <c r="O374" s="50"/>
      <c r="P374" s="50"/>
      <c r="Q374" s="50"/>
    </row>
    <row r="375" spans="1:17">
      <c r="A375" s="257" t="str">
        <f>IF('(2-4) 퇴직자 및 DC전환자 명부'!B375="","",'(2-4) 퇴직자 및 DC전환자 명부'!B375)</f>
        <v/>
      </c>
      <c r="B375" s="257" t="str">
        <f t="shared" si="5"/>
        <v/>
      </c>
      <c r="C375" s="50" t="str">
        <f>IF('(2-4) 퇴직자 및 DC전환자 명부'!C375="","",'(2-4) 퇴직자 및 DC전환자 명부'!C375)</f>
        <v/>
      </c>
      <c r="D375" s="50" t="str">
        <f>IF('(2-4) 퇴직자 및 DC전환자 명부'!D375="","",'(2-4) 퇴직자 및 DC전환자 명부'!D375)</f>
        <v/>
      </c>
      <c r="E375" s="50" t="str">
        <f>IF('(2-4) 퇴직자 및 DC전환자 명부'!E375="","",'(2-4) 퇴직자 및 DC전환자 명부'!E375)</f>
        <v/>
      </c>
      <c r="F375" s="259" t="str">
        <f>IF('(2-4) 퇴직자 및 DC전환자 명부'!F375="","",'(2-4) 퇴직자 및 DC전환자 명부'!F375)</f>
        <v/>
      </c>
      <c r="G375" s="259"/>
      <c r="H375" s="259"/>
      <c r="I375" s="50"/>
      <c r="J375" s="50"/>
      <c r="K375" s="50"/>
      <c r="L375" s="50"/>
      <c r="M375" s="259" t="str">
        <f>IF('(2-4) 퇴직자 및 DC전환자 명부'!G375="","",'(2-4) 퇴직자 및 DC전환자 명부'!G375)</f>
        <v/>
      </c>
      <c r="N375" s="50"/>
      <c r="O375" s="50"/>
      <c r="P375" s="50"/>
      <c r="Q375" s="50"/>
    </row>
    <row r="376" spans="1:17">
      <c r="A376" s="257" t="str">
        <f>IF('(2-4) 퇴직자 및 DC전환자 명부'!B376="","",'(2-4) 퇴직자 및 DC전환자 명부'!B376)</f>
        <v/>
      </c>
      <c r="B376" s="257" t="str">
        <f t="shared" si="5"/>
        <v/>
      </c>
      <c r="C376" s="50" t="str">
        <f>IF('(2-4) 퇴직자 및 DC전환자 명부'!C376="","",'(2-4) 퇴직자 및 DC전환자 명부'!C376)</f>
        <v/>
      </c>
      <c r="D376" s="50" t="str">
        <f>IF('(2-4) 퇴직자 및 DC전환자 명부'!D376="","",'(2-4) 퇴직자 및 DC전환자 명부'!D376)</f>
        <v/>
      </c>
      <c r="E376" s="50" t="str">
        <f>IF('(2-4) 퇴직자 및 DC전환자 명부'!E376="","",'(2-4) 퇴직자 및 DC전환자 명부'!E376)</f>
        <v/>
      </c>
      <c r="F376" s="259" t="str">
        <f>IF('(2-4) 퇴직자 및 DC전환자 명부'!F376="","",'(2-4) 퇴직자 및 DC전환자 명부'!F376)</f>
        <v/>
      </c>
      <c r="G376" s="259"/>
      <c r="H376" s="259"/>
      <c r="I376" s="50"/>
      <c r="J376" s="50"/>
      <c r="K376" s="50"/>
      <c r="L376" s="50"/>
      <c r="M376" s="259" t="str">
        <f>IF('(2-4) 퇴직자 및 DC전환자 명부'!G376="","",'(2-4) 퇴직자 및 DC전환자 명부'!G376)</f>
        <v/>
      </c>
      <c r="N376" s="50"/>
      <c r="O376" s="50"/>
      <c r="P376" s="50"/>
      <c r="Q376" s="50"/>
    </row>
    <row r="377" spans="1:17">
      <c r="A377" s="257" t="str">
        <f>IF('(2-4) 퇴직자 및 DC전환자 명부'!B377="","",'(2-4) 퇴직자 및 DC전환자 명부'!B377)</f>
        <v/>
      </c>
      <c r="B377" s="257" t="str">
        <f t="shared" si="5"/>
        <v/>
      </c>
      <c r="C377" s="50" t="str">
        <f>IF('(2-4) 퇴직자 및 DC전환자 명부'!C377="","",'(2-4) 퇴직자 및 DC전환자 명부'!C377)</f>
        <v/>
      </c>
      <c r="D377" s="50" t="str">
        <f>IF('(2-4) 퇴직자 및 DC전환자 명부'!D377="","",'(2-4) 퇴직자 및 DC전환자 명부'!D377)</f>
        <v/>
      </c>
      <c r="E377" s="50" t="str">
        <f>IF('(2-4) 퇴직자 및 DC전환자 명부'!E377="","",'(2-4) 퇴직자 및 DC전환자 명부'!E377)</f>
        <v/>
      </c>
      <c r="F377" s="259" t="str">
        <f>IF('(2-4) 퇴직자 및 DC전환자 명부'!F377="","",'(2-4) 퇴직자 및 DC전환자 명부'!F377)</f>
        <v/>
      </c>
      <c r="G377" s="259"/>
      <c r="H377" s="259"/>
      <c r="I377" s="50"/>
      <c r="J377" s="50"/>
      <c r="K377" s="50"/>
      <c r="L377" s="50"/>
      <c r="M377" s="259" t="str">
        <f>IF('(2-4) 퇴직자 및 DC전환자 명부'!G377="","",'(2-4) 퇴직자 및 DC전환자 명부'!G377)</f>
        <v/>
      </c>
      <c r="N377" s="50"/>
      <c r="O377" s="50"/>
      <c r="P377" s="50"/>
      <c r="Q377" s="50"/>
    </row>
    <row r="378" spans="1:17">
      <c r="A378" s="257" t="str">
        <f>IF('(2-4) 퇴직자 및 DC전환자 명부'!B378="","",'(2-4) 퇴직자 및 DC전환자 명부'!B378)</f>
        <v/>
      </c>
      <c r="B378" s="257" t="str">
        <f t="shared" si="5"/>
        <v/>
      </c>
      <c r="C378" s="50" t="str">
        <f>IF('(2-4) 퇴직자 및 DC전환자 명부'!C378="","",'(2-4) 퇴직자 및 DC전환자 명부'!C378)</f>
        <v/>
      </c>
      <c r="D378" s="50" t="str">
        <f>IF('(2-4) 퇴직자 및 DC전환자 명부'!D378="","",'(2-4) 퇴직자 및 DC전환자 명부'!D378)</f>
        <v/>
      </c>
      <c r="E378" s="50" t="str">
        <f>IF('(2-4) 퇴직자 및 DC전환자 명부'!E378="","",'(2-4) 퇴직자 및 DC전환자 명부'!E378)</f>
        <v/>
      </c>
      <c r="F378" s="259" t="str">
        <f>IF('(2-4) 퇴직자 및 DC전환자 명부'!F378="","",'(2-4) 퇴직자 및 DC전환자 명부'!F378)</f>
        <v/>
      </c>
      <c r="G378" s="259"/>
      <c r="H378" s="259"/>
      <c r="I378" s="50"/>
      <c r="J378" s="50"/>
      <c r="K378" s="50"/>
      <c r="L378" s="50"/>
      <c r="M378" s="259" t="str">
        <f>IF('(2-4) 퇴직자 및 DC전환자 명부'!G378="","",'(2-4) 퇴직자 및 DC전환자 명부'!G378)</f>
        <v/>
      </c>
      <c r="N378" s="50"/>
      <c r="O378" s="50"/>
      <c r="P378" s="50"/>
      <c r="Q378" s="50"/>
    </row>
    <row r="379" spans="1:17">
      <c r="A379" s="257" t="str">
        <f>IF('(2-4) 퇴직자 및 DC전환자 명부'!B379="","",'(2-4) 퇴직자 및 DC전환자 명부'!B379)</f>
        <v/>
      </c>
      <c r="B379" s="257" t="str">
        <f t="shared" si="5"/>
        <v/>
      </c>
      <c r="C379" s="50" t="str">
        <f>IF('(2-4) 퇴직자 및 DC전환자 명부'!C379="","",'(2-4) 퇴직자 및 DC전환자 명부'!C379)</f>
        <v/>
      </c>
      <c r="D379" s="50" t="str">
        <f>IF('(2-4) 퇴직자 및 DC전환자 명부'!D379="","",'(2-4) 퇴직자 및 DC전환자 명부'!D379)</f>
        <v/>
      </c>
      <c r="E379" s="50" t="str">
        <f>IF('(2-4) 퇴직자 및 DC전환자 명부'!E379="","",'(2-4) 퇴직자 및 DC전환자 명부'!E379)</f>
        <v/>
      </c>
      <c r="F379" s="259" t="str">
        <f>IF('(2-4) 퇴직자 및 DC전환자 명부'!F379="","",'(2-4) 퇴직자 및 DC전환자 명부'!F379)</f>
        <v/>
      </c>
      <c r="G379" s="259"/>
      <c r="H379" s="259"/>
      <c r="I379" s="50"/>
      <c r="J379" s="50"/>
      <c r="K379" s="50"/>
      <c r="L379" s="50"/>
      <c r="M379" s="259" t="str">
        <f>IF('(2-4) 퇴직자 및 DC전환자 명부'!G379="","",'(2-4) 퇴직자 및 DC전환자 명부'!G379)</f>
        <v/>
      </c>
      <c r="N379" s="50"/>
      <c r="O379" s="50"/>
      <c r="P379" s="50"/>
      <c r="Q379" s="50"/>
    </row>
    <row r="380" spans="1:17">
      <c r="A380" s="257" t="str">
        <f>IF('(2-4) 퇴직자 및 DC전환자 명부'!B380="","",'(2-4) 퇴직자 및 DC전환자 명부'!B380)</f>
        <v/>
      </c>
      <c r="B380" s="257" t="str">
        <f t="shared" si="5"/>
        <v/>
      </c>
      <c r="C380" s="50" t="str">
        <f>IF('(2-4) 퇴직자 및 DC전환자 명부'!C380="","",'(2-4) 퇴직자 및 DC전환자 명부'!C380)</f>
        <v/>
      </c>
      <c r="D380" s="50" t="str">
        <f>IF('(2-4) 퇴직자 및 DC전환자 명부'!D380="","",'(2-4) 퇴직자 및 DC전환자 명부'!D380)</f>
        <v/>
      </c>
      <c r="E380" s="50" t="str">
        <f>IF('(2-4) 퇴직자 및 DC전환자 명부'!E380="","",'(2-4) 퇴직자 및 DC전환자 명부'!E380)</f>
        <v/>
      </c>
      <c r="F380" s="259" t="str">
        <f>IF('(2-4) 퇴직자 및 DC전환자 명부'!F380="","",'(2-4) 퇴직자 및 DC전환자 명부'!F380)</f>
        <v/>
      </c>
      <c r="G380" s="259"/>
      <c r="H380" s="259"/>
      <c r="I380" s="50"/>
      <c r="J380" s="50"/>
      <c r="K380" s="50"/>
      <c r="L380" s="50"/>
      <c r="M380" s="259" t="str">
        <f>IF('(2-4) 퇴직자 및 DC전환자 명부'!G380="","",'(2-4) 퇴직자 및 DC전환자 명부'!G380)</f>
        <v/>
      </c>
      <c r="N380" s="50"/>
      <c r="O380" s="50"/>
      <c r="P380" s="50"/>
      <c r="Q380" s="50"/>
    </row>
    <row r="381" spans="1:17">
      <c r="A381" s="257" t="str">
        <f>IF('(2-4) 퇴직자 및 DC전환자 명부'!B381="","",'(2-4) 퇴직자 및 DC전환자 명부'!B381)</f>
        <v/>
      </c>
      <c r="B381" s="257" t="str">
        <f t="shared" si="5"/>
        <v/>
      </c>
      <c r="C381" s="50" t="str">
        <f>IF('(2-4) 퇴직자 및 DC전환자 명부'!C381="","",'(2-4) 퇴직자 및 DC전환자 명부'!C381)</f>
        <v/>
      </c>
      <c r="D381" s="50" t="str">
        <f>IF('(2-4) 퇴직자 및 DC전환자 명부'!D381="","",'(2-4) 퇴직자 및 DC전환자 명부'!D381)</f>
        <v/>
      </c>
      <c r="E381" s="50" t="str">
        <f>IF('(2-4) 퇴직자 및 DC전환자 명부'!E381="","",'(2-4) 퇴직자 및 DC전환자 명부'!E381)</f>
        <v/>
      </c>
      <c r="F381" s="259" t="str">
        <f>IF('(2-4) 퇴직자 및 DC전환자 명부'!F381="","",'(2-4) 퇴직자 및 DC전환자 명부'!F381)</f>
        <v/>
      </c>
      <c r="G381" s="259"/>
      <c r="H381" s="259"/>
      <c r="I381" s="50"/>
      <c r="J381" s="50"/>
      <c r="K381" s="50"/>
      <c r="L381" s="50"/>
      <c r="M381" s="259" t="str">
        <f>IF('(2-4) 퇴직자 및 DC전환자 명부'!G381="","",'(2-4) 퇴직자 및 DC전환자 명부'!G381)</f>
        <v/>
      </c>
      <c r="N381" s="50"/>
      <c r="O381" s="50"/>
      <c r="P381" s="50"/>
      <c r="Q381" s="50"/>
    </row>
    <row r="382" spans="1:17">
      <c r="A382" s="257" t="str">
        <f>IF('(2-4) 퇴직자 및 DC전환자 명부'!B382="","",'(2-4) 퇴직자 및 DC전환자 명부'!B382)</f>
        <v/>
      </c>
      <c r="B382" s="257" t="str">
        <f t="shared" si="5"/>
        <v/>
      </c>
      <c r="C382" s="50" t="str">
        <f>IF('(2-4) 퇴직자 및 DC전환자 명부'!C382="","",'(2-4) 퇴직자 및 DC전환자 명부'!C382)</f>
        <v/>
      </c>
      <c r="D382" s="50" t="str">
        <f>IF('(2-4) 퇴직자 및 DC전환자 명부'!D382="","",'(2-4) 퇴직자 및 DC전환자 명부'!D382)</f>
        <v/>
      </c>
      <c r="E382" s="50" t="str">
        <f>IF('(2-4) 퇴직자 및 DC전환자 명부'!E382="","",'(2-4) 퇴직자 및 DC전환자 명부'!E382)</f>
        <v/>
      </c>
      <c r="F382" s="259" t="str">
        <f>IF('(2-4) 퇴직자 및 DC전환자 명부'!F382="","",'(2-4) 퇴직자 및 DC전환자 명부'!F382)</f>
        <v/>
      </c>
      <c r="G382" s="259"/>
      <c r="H382" s="259"/>
      <c r="I382" s="50"/>
      <c r="J382" s="50"/>
      <c r="K382" s="50"/>
      <c r="L382" s="50"/>
      <c r="M382" s="259" t="str">
        <f>IF('(2-4) 퇴직자 및 DC전환자 명부'!G382="","",'(2-4) 퇴직자 및 DC전환자 명부'!G382)</f>
        <v/>
      </c>
      <c r="N382" s="50"/>
      <c r="O382" s="50"/>
      <c r="P382" s="50"/>
      <c r="Q382" s="50"/>
    </row>
    <row r="383" spans="1:17">
      <c r="A383" s="257" t="str">
        <f>IF('(2-4) 퇴직자 및 DC전환자 명부'!B383="","",'(2-4) 퇴직자 및 DC전환자 명부'!B383)</f>
        <v/>
      </c>
      <c r="B383" s="257" t="str">
        <f t="shared" si="5"/>
        <v/>
      </c>
      <c r="C383" s="50" t="str">
        <f>IF('(2-4) 퇴직자 및 DC전환자 명부'!C383="","",'(2-4) 퇴직자 및 DC전환자 명부'!C383)</f>
        <v/>
      </c>
      <c r="D383" s="50" t="str">
        <f>IF('(2-4) 퇴직자 및 DC전환자 명부'!D383="","",'(2-4) 퇴직자 및 DC전환자 명부'!D383)</f>
        <v/>
      </c>
      <c r="E383" s="50" t="str">
        <f>IF('(2-4) 퇴직자 및 DC전환자 명부'!E383="","",'(2-4) 퇴직자 및 DC전환자 명부'!E383)</f>
        <v/>
      </c>
      <c r="F383" s="259" t="str">
        <f>IF('(2-4) 퇴직자 및 DC전환자 명부'!F383="","",'(2-4) 퇴직자 및 DC전환자 명부'!F383)</f>
        <v/>
      </c>
      <c r="G383" s="259"/>
      <c r="H383" s="259"/>
      <c r="I383" s="50"/>
      <c r="J383" s="50"/>
      <c r="K383" s="50"/>
      <c r="L383" s="50"/>
      <c r="M383" s="259" t="str">
        <f>IF('(2-4) 퇴직자 및 DC전환자 명부'!G383="","",'(2-4) 퇴직자 및 DC전환자 명부'!G383)</f>
        <v/>
      </c>
      <c r="N383" s="50"/>
      <c r="O383" s="50"/>
      <c r="P383" s="50"/>
      <c r="Q383" s="50"/>
    </row>
    <row r="384" spans="1:17">
      <c r="A384" s="257" t="str">
        <f>IF('(2-4) 퇴직자 및 DC전환자 명부'!B384="","",'(2-4) 퇴직자 및 DC전환자 명부'!B384)</f>
        <v/>
      </c>
      <c r="B384" s="257" t="str">
        <f t="shared" si="5"/>
        <v/>
      </c>
      <c r="C384" s="50" t="str">
        <f>IF('(2-4) 퇴직자 및 DC전환자 명부'!C384="","",'(2-4) 퇴직자 및 DC전환자 명부'!C384)</f>
        <v/>
      </c>
      <c r="D384" s="50" t="str">
        <f>IF('(2-4) 퇴직자 및 DC전환자 명부'!D384="","",'(2-4) 퇴직자 및 DC전환자 명부'!D384)</f>
        <v/>
      </c>
      <c r="E384" s="50" t="str">
        <f>IF('(2-4) 퇴직자 및 DC전환자 명부'!E384="","",'(2-4) 퇴직자 및 DC전환자 명부'!E384)</f>
        <v/>
      </c>
      <c r="F384" s="259" t="str">
        <f>IF('(2-4) 퇴직자 및 DC전환자 명부'!F384="","",'(2-4) 퇴직자 및 DC전환자 명부'!F384)</f>
        <v/>
      </c>
      <c r="G384" s="259"/>
      <c r="H384" s="259"/>
      <c r="I384" s="50"/>
      <c r="J384" s="50"/>
      <c r="K384" s="50"/>
      <c r="L384" s="50"/>
      <c r="M384" s="259" t="str">
        <f>IF('(2-4) 퇴직자 및 DC전환자 명부'!G384="","",'(2-4) 퇴직자 및 DC전환자 명부'!G384)</f>
        <v/>
      </c>
      <c r="N384" s="50"/>
      <c r="O384" s="50"/>
      <c r="P384" s="50"/>
      <c r="Q384" s="50"/>
    </row>
    <row r="385" spans="1:17">
      <c r="A385" s="257" t="str">
        <f>IF('(2-4) 퇴직자 및 DC전환자 명부'!B385="","",'(2-4) 퇴직자 및 DC전환자 명부'!B385)</f>
        <v/>
      </c>
      <c r="B385" s="257" t="str">
        <f t="shared" si="5"/>
        <v/>
      </c>
      <c r="C385" s="50" t="str">
        <f>IF('(2-4) 퇴직자 및 DC전환자 명부'!C385="","",'(2-4) 퇴직자 및 DC전환자 명부'!C385)</f>
        <v/>
      </c>
      <c r="D385" s="50" t="str">
        <f>IF('(2-4) 퇴직자 및 DC전환자 명부'!D385="","",'(2-4) 퇴직자 및 DC전환자 명부'!D385)</f>
        <v/>
      </c>
      <c r="E385" s="50" t="str">
        <f>IF('(2-4) 퇴직자 및 DC전환자 명부'!E385="","",'(2-4) 퇴직자 및 DC전환자 명부'!E385)</f>
        <v/>
      </c>
      <c r="F385" s="259" t="str">
        <f>IF('(2-4) 퇴직자 및 DC전환자 명부'!F385="","",'(2-4) 퇴직자 및 DC전환자 명부'!F385)</f>
        <v/>
      </c>
      <c r="G385" s="259"/>
      <c r="H385" s="259"/>
      <c r="I385" s="50"/>
      <c r="J385" s="50"/>
      <c r="K385" s="50"/>
      <c r="L385" s="50"/>
      <c r="M385" s="259" t="str">
        <f>IF('(2-4) 퇴직자 및 DC전환자 명부'!G385="","",'(2-4) 퇴직자 및 DC전환자 명부'!G385)</f>
        <v/>
      </c>
      <c r="N385" s="50"/>
      <c r="O385" s="50"/>
      <c r="P385" s="50"/>
      <c r="Q385" s="50"/>
    </row>
    <row r="386" spans="1:17">
      <c r="A386" s="257" t="str">
        <f>IF('(2-4) 퇴직자 및 DC전환자 명부'!B386="","",'(2-4) 퇴직자 및 DC전환자 명부'!B386)</f>
        <v/>
      </c>
      <c r="B386" s="257" t="str">
        <f t="shared" si="5"/>
        <v/>
      </c>
      <c r="C386" s="50" t="str">
        <f>IF('(2-4) 퇴직자 및 DC전환자 명부'!C386="","",'(2-4) 퇴직자 및 DC전환자 명부'!C386)</f>
        <v/>
      </c>
      <c r="D386" s="50" t="str">
        <f>IF('(2-4) 퇴직자 및 DC전환자 명부'!D386="","",'(2-4) 퇴직자 및 DC전환자 명부'!D386)</f>
        <v/>
      </c>
      <c r="E386" s="50" t="str">
        <f>IF('(2-4) 퇴직자 및 DC전환자 명부'!E386="","",'(2-4) 퇴직자 및 DC전환자 명부'!E386)</f>
        <v/>
      </c>
      <c r="F386" s="259" t="str">
        <f>IF('(2-4) 퇴직자 및 DC전환자 명부'!F386="","",'(2-4) 퇴직자 및 DC전환자 명부'!F386)</f>
        <v/>
      </c>
      <c r="G386" s="259"/>
      <c r="H386" s="259"/>
      <c r="I386" s="50"/>
      <c r="J386" s="50"/>
      <c r="K386" s="50"/>
      <c r="L386" s="50"/>
      <c r="M386" s="259" t="str">
        <f>IF('(2-4) 퇴직자 및 DC전환자 명부'!G386="","",'(2-4) 퇴직자 및 DC전환자 명부'!G386)</f>
        <v/>
      </c>
      <c r="N386" s="50"/>
      <c r="O386" s="50"/>
      <c r="P386" s="50"/>
      <c r="Q386" s="50"/>
    </row>
    <row r="387" spans="1:17">
      <c r="A387" s="257" t="str">
        <f>IF('(2-4) 퇴직자 및 DC전환자 명부'!B387="","",'(2-4) 퇴직자 및 DC전환자 명부'!B387)</f>
        <v/>
      </c>
      <c r="B387" s="257" t="str">
        <f t="shared" ref="B387:B450" si="6">IF(A387="","",A387)</f>
        <v/>
      </c>
      <c r="C387" s="50" t="str">
        <f>IF('(2-4) 퇴직자 및 DC전환자 명부'!C387="","",'(2-4) 퇴직자 및 DC전환자 명부'!C387)</f>
        <v/>
      </c>
      <c r="D387" s="50" t="str">
        <f>IF('(2-4) 퇴직자 및 DC전환자 명부'!D387="","",'(2-4) 퇴직자 및 DC전환자 명부'!D387)</f>
        <v/>
      </c>
      <c r="E387" s="50" t="str">
        <f>IF('(2-4) 퇴직자 및 DC전환자 명부'!E387="","",'(2-4) 퇴직자 및 DC전환자 명부'!E387)</f>
        <v/>
      </c>
      <c r="F387" s="259" t="str">
        <f>IF('(2-4) 퇴직자 및 DC전환자 명부'!F387="","",'(2-4) 퇴직자 및 DC전환자 명부'!F387)</f>
        <v/>
      </c>
      <c r="G387" s="259"/>
      <c r="H387" s="259"/>
      <c r="I387" s="50"/>
      <c r="J387" s="50"/>
      <c r="K387" s="50"/>
      <c r="L387" s="50"/>
      <c r="M387" s="259" t="str">
        <f>IF('(2-4) 퇴직자 및 DC전환자 명부'!G387="","",'(2-4) 퇴직자 및 DC전환자 명부'!G387)</f>
        <v/>
      </c>
      <c r="N387" s="50"/>
      <c r="O387" s="50"/>
      <c r="P387" s="50"/>
      <c r="Q387" s="50"/>
    </row>
    <row r="388" spans="1:17">
      <c r="A388" s="257" t="str">
        <f>IF('(2-4) 퇴직자 및 DC전환자 명부'!B388="","",'(2-4) 퇴직자 및 DC전환자 명부'!B388)</f>
        <v/>
      </c>
      <c r="B388" s="257" t="str">
        <f t="shared" si="6"/>
        <v/>
      </c>
      <c r="C388" s="50" t="str">
        <f>IF('(2-4) 퇴직자 및 DC전환자 명부'!C388="","",'(2-4) 퇴직자 및 DC전환자 명부'!C388)</f>
        <v/>
      </c>
      <c r="D388" s="50" t="str">
        <f>IF('(2-4) 퇴직자 및 DC전환자 명부'!D388="","",'(2-4) 퇴직자 및 DC전환자 명부'!D388)</f>
        <v/>
      </c>
      <c r="E388" s="50" t="str">
        <f>IF('(2-4) 퇴직자 및 DC전환자 명부'!E388="","",'(2-4) 퇴직자 및 DC전환자 명부'!E388)</f>
        <v/>
      </c>
      <c r="F388" s="259" t="str">
        <f>IF('(2-4) 퇴직자 및 DC전환자 명부'!F388="","",'(2-4) 퇴직자 및 DC전환자 명부'!F388)</f>
        <v/>
      </c>
      <c r="G388" s="259"/>
      <c r="H388" s="259"/>
      <c r="I388" s="50"/>
      <c r="J388" s="50"/>
      <c r="K388" s="50"/>
      <c r="L388" s="50"/>
      <c r="M388" s="259" t="str">
        <f>IF('(2-4) 퇴직자 및 DC전환자 명부'!G388="","",'(2-4) 퇴직자 및 DC전환자 명부'!G388)</f>
        <v/>
      </c>
      <c r="N388" s="50"/>
      <c r="O388" s="50"/>
      <c r="P388" s="50"/>
      <c r="Q388" s="50"/>
    </row>
    <row r="389" spans="1:17">
      <c r="A389" s="257" t="str">
        <f>IF('(2-4) 퇴직자 및 DC전환자 명부'!B389="","",'(2-4) 퇴직자 및 DC전환자 명부'!B389)</f>
        <v/>
      </c>
      <c r="B389" s="257" t="str">
        <f t="shared" si="6"/>
        <v/>
      </c>
      <c r="C389" s="50" t="str">
        <f>IF('(2-4) 퇴직자 및 DC전환자 명부'!C389="","",'(2-4) 퇴직자 및 DC전환자 명부'!C389)</f>
        <v/>
      </c>
      <c r="D389" s="50" t="str">
        <f>IF('(2-4) 퇴직자 및 DC전환자 명부'!D389="","",'(2-4) 퇴직자 및 DC전환자 명부'!D389)</f>
        <v/>
      </c>
      <c r="E389" s="50" t="str">
        <f>IF('(2-4) 퇴직자 및 DC전환자 명부'!E389="","",'(2-4) 퇴직자 및 DC전환자 명부'!E389)</f>
        <v/>
      </c>
      <c r="F389" s="259" t="str">
        <f>IF('(2-4) 퇴직자 및 DC전환자 명부'!F389="","",'(2-4) 퇴직자 및 DC전환자 명부'!F389)</f>
        <v/>
      </c>
      <c r="G389" s="259"/>
      <c r="H389" s="259"/>
      <c r="I389" s="50"/>
      <c r="J389" s="50"/>
      <c r="K389" s="50"/>
      <c r="L389" s="50"/>
      <c r="M389" s="259" t="str">
        <f>IF('(2-4) 퇴직자 및 DC전환자 명부'!G389="","",'(2-4) 퇴직자 및 DC전환자 명부'!G389)</f>
        <v/>
      </c>
      <c r="N389" s="50"/>
      <c r="O389" s="50"/>
      <c r="P389" s="50"/>
      <c r="Q389" s="50"/>
    </row>
    <row r="390" spans="1:17">
      <c r="A390" s="257" t="str">
        <f>IF('(2-4) 퇴직자 및 DC전환자 명부'!B390="","",'(2-4) 퇴직자 및 DC전환자 명부'!B390)</f>
        <v/>
      </c>
      <c r="B390" s="257" t="str">
        <f t="shared" si="6"/>
        <v/>
      </c>
      <c r="C390" s="50" t="str">
        <f>IF('(2-4) 퇴직자 및 DC전환자 명부'!C390="","",'(2-4) 퇴직자 및 DC전환자 명부'!C390)</f>
        <v/>
      </c>
      <c r="D390" s="50" t="str">
        <f>IF('(2-4) 퇴직자 및 DC전환자 명부'!D390="","",'(2-4) 퇴직자 및 DC전환자 명부'!D390)</f>
        <v/>
      </c>
      <c r="E390" s="50" t="str">
        <f>IF('(2-4) 퇴직자 및 DC전환자 명부'!E390="","",'(2-4) 퇴직자 및 DC전환자 명부'!E390)</f>
        <v/>
      </c>
      <c r="F390" s="259" t="str">
        <f>IF('(2-4) 퇴직자 및 DC전환자 명부'!F390="","",'(2-4) 퇴직자 및 DC전환자 명부'!F390)</f>
        <v/>
      </c>
      <c r="G390" s="259"/>
      <c r="H390" s="259"/>
      <c r="I390" s="50"/>
      <c r="J390" s="50"/>
      <c r="K390" s="50"/>
      <c r="L390" s="50"/>
      <c r="M390" s="259" t="str">
        <f>IF('(2-4) 퇴직자 및 DC전환자 명부'!G390="","",'(2-4) 퇴직자 및 DC전환자 명부'!G390)</f>
        <v/>
      </c>
      <c r="N390" s="50"/>
      <c r="O390" s="50"/>
      <c r="P390" s="50"/>
      <c r="Q390" s="50"/>
    </row>
    <row r="391" spans="1:17">
      <c r="A391" s="257" t="str">
        <f>IF('(2-4) 퇴직자 및 DC전환자 명부'!B391="","",'(2-4) 퇴직자 및 DC전환자 명부'!B391)</f>
        <v/>
      </c>
      <c r="B391" s="257" t="str">
        <f t="shared" si="6"/>
        <v/>
      </c>
      <c r="C391" s="50" t="str">
        <f>IF('(2-4) 퇴직자 및 DC전환자 명부'!C391="","",'(2-4) 퇴직자 및 DC전환자 명부'!C391)</f>
        <v/>
      </c>
      <c r="D391" s="50" t="str">
        <f>IF('(2-4) 퇴직자 및 DC전환자 명부'!D391="","",'(2-4) 퇴직자 및 DC전환자 명부'!D391)</f>
        <v/>
      </c>
      <c r="E391" s="50" t="str">
        <f>IF('(2-4) 퇴직자 및 DC전환자 명부'!E391="","",'(2-4) 퇴직자 및 DC전환자 명부'!E391)</f>
        <v/>
      </c>
      <c r="F391" s="259" t="str">
        <f>IF('(2-4) 퇴직자 및 DC전환자 명부'!F391="","",'(2-4) 퇴직자 및 DC전환자 명부'!F391)</f>
        <v/>
      </c>
      <c r="G391" s="259"/>
      <c r="H391" s="259"/>
      <c r="I391" s="50"/>
      <c r="J391" s="50"/>
      <c r="K391" s="50"/>
      <c r="L391" s="50"/>
      <c r="M391" s="259" t="str">
        <f>IF('(2-4) 퇴직자 및 DC전환자 명부'!G391="","",'(2-4) 퇴직자 및 DC전환자 명부'!G391)</f>
        <v/>
      </c>
      <c r="N391" s="50"/>
      <c r="O391" s="50"/>
      <c r="P391" s="50"/>
      <c r="Q391" s="50"/>
    </row>
    <row r="392" spans="1:17">
      <c r="A392" s="257" t="str">
        <f>IF('(2-4) 퇴직자 및 DC전환자 명부'!B392="","",'(2-4) 퇴직자 및 DC전환자 명부'!B392)</f>
        <v/>
      </c>
      <c r="B392" s="257" t="str">
        <f t="shared" si="6"/>
        <v/>
      </c>
      <c r="C392" s="50" t="str">
        <f>IF('(2-4) 퇴직자 및 DC전환자 명부'!C392="","",'(2-4) 퇴직자 및 DC전환자 명부'!C392)</f>
        <v/>
      </c>
      <c r="D392" s="50" t="str">
        <f>IF('(2-4) 퇴직자 및 DC전환자 명부'!D392="","",'(2-4) 퇴직자 및 DC전환자 명부'!D392)</f>
        <v/>
      </c>
      <c r="E392" s="50" t="str">
        <f>IF('(2-4) 퇴직자 및 DC전환자 명부'!E392="","",'(2-4) 퇴직자 및 DC전환자 명부'!E392)</f>
        <v/>
      </c>
      <c r="F392" s="259" t="str">
        <f>IF('(2-4) 퇴직자 및 DC전환자 명부'!F392="","",'(2-4) 퇴직자 및 DC전환자 명부'!F392)</f>
        <v/>
      </c>
      <c r="G392" s="259"/>
      <c r="H392" s="259"/>
      <c r="I392" s="50"/>
      <c r="J392" s="50"/>
      <c r="K392" s="50"/>
      <c r="L392" s="50"/>
      <c r="M392" s="259" t="str">
        <f>IF('(2-4) 퇴직자 및 DC전환자 명부'!G392="","",'(2-4) 퇴직자 및 DC전환자 명부'!G392)</f>
        <v/>
      </c>
      <c r="N392" s="50"/>
      <c r="O392" s="50"/>
      <c r="P392" s="50"/>
      <c r="Q392" s="50"/>
    </row>
    <row r="393" spans="1:17">
      <c r="A393" s="257" t="str">
        <f>IF('(2-4) 퇴직자 및 DC전환자 명부'!B393="","",'(2-4) 퇴직자 및 DC전환자 명부'!B393)</f>
        <v/>
      </c>
      <c r="B393" s="257" t="str">
        <f t="shared" si="6"/>
        <v/>
      </c>
      <c r="C393" s="50" t="str">
        <f>IF('(2-4) 퇴직자 및 DC전환자 명부'!C393="","",'(2-4) 퇴직자 및 DC전환자 명부'!C393)</f>
        <v/>
      </c>
      <c r="D393" s="50" t="str">
        <f>IF('(2-4) 퇴직자 및 DC전환자 명부'!D393="","",'(2-4) 퇴직자 및 DC전환자 명부'!D393)</f>
        <v/>
      </c>
      <c r="E393" s="50" t="str">
        <f>IF('(2-4) 퇴직자 및 DC전환자 명부'!E393="","",'(2-4) 퇴직자 및 DC전환자 명부'!E393)</f>
        <v/>
      </c>
      <c r="F393" s="259" t="str">
        <f>IF('(2-4) 퇴직자 및 DC전환자 명부'!F393="","",'(2-4) 퇴직자 및 DC전환자 명부'!F393)</f>
        <v/>
      </c>
      <c r="G393" s="259"/>
      <c r="H393" s="259"/>
      <c r="I393" s="50"/>
      <c r="J393" s="50"/>
      <c r="K393" s="50"/>
      <c r="L393" s="50"/>
      <c r="M393" s="259" t="str">
        <f>IF('(2-4) 퇴직자 및 DC전환자 명부'!G393="","",'(2-4) 퇴직자 및 DC전환자 명부'!G393)</f>
        <v/>
      </c>
      <c r="N393" s="50"/>
      <c r="O393" s="50"/>
      <c r="P393" s="50"/>
      <c r="Q393" s="50"/>
    </row>
    <row r="394" spans="1:17">
      <c r="A394" s="257" t="str">
        <f>IF('(2-4) 퇴직자 및 DC전환자 명부'!B394="","",'(2-4) 퇴직자 및 DC전환자 명부'!B394)</f>
        <v/>
      </c>
      <c r="B394" s="257" t="str">
        <f t="shared" si="6"/>
        <v/>
      </c>
      <c r="C394" s="50" t="str">
        <f>IF('(2-4) 퇴직자 및 DC전환자 명부'!C394="","",'(2-4) 퇴직자 및 DC전환자 명부'!C394)</f>
        <v/>
      </c>
      <c r="D394" s="50" t="str">
        <f>IF('(2-4) 퇴직자 및 DC전환자 명부'!D394="","",'(2-4) 퇴직자 및 DC전환자 명부'!D394)</f>
        <v/>
      </c>
      <c r="E394" s="50" t="str">
        <f>IF('(2-4) 퇴직자 및 DC전환자 명부'!E394="","",'(2-4) 퇴직자 및 DC전환자 명부'!E394)</f>
        <v/>
      </c>
      <c r="F394" s="259" t="str">
        <f>IF('(2-4) 퇴직자 및 DC전환자 명부'!F394="","",'(2-4) 퇴직자 및 DC전환자 명부'!F394)</f>
        <v/>
      </c>
      <c r="G394" s="259"/>
      <c r="H394" s="259"/>
      <c r="I394" s="50"/>
      <c r="J394" s="50"/>
      <c r="K394" s="50"/>
      <c r="L394" s="50"/>
      <c r="M394" s="259" t="str">
        <f>IF('(2-4) 퇴직자 및 DC전환자 명부'!G394="","",'(2-4) 퇴직자 및 DC전환자 명부'!G394)</f>
        <v/>
      </c>
      <c r="N394" s="50"/>
      <c r="O394" s="50"/>
      <c r="P394" s="50"/>
      <c r="Q394" s="50"/>
    </row>
    <row r="395" spans="1:17">
      <c r="A395" s="257" t="str">
        <f>IF('(2-4) 퇴직자 및 DC전환자 명부'!B395="","",'(2-4) 퇴직자 및 DC전환자 명부'!B395)</f>
        <v/>
      </c>
      <c r="B395" s="257" t="str">
        <f t="shared" si="6"/>
        <v/>
      </c>
      <c r="C395" s="50" t="str">
        <f>IF('(2-4) 퇴직자 및 DC전환자 명부'!C395="","",'(2-4) 퇴직자 및 DC전환자 명부'!C395)</f>
        <v/>
      </c>
      <c r="D395" s="50" t="str">
        <f>IF('(2-4) 퇴직자 및 DC전환자 명부'!D395="","",'(2-4) 퇴직자 및 DC전환자 명부'!D395)</f>
        <v/>
      </c>
      <c r="E395" s="50" t="str">
        <f>IF('(2-4) 퇴직자 및 DC전환자 명부'!E395="","",'(2-4) 퇴직자 및 DC전환자 명부'!E395)</f>
        <v/>
      </c>
      <c r="F395" s="259" t="str">
        <f>IF('(2-4) 퇴직자 및 DC전환자 명부'!F395="","",'(2-4) 퇴직자 및 DC전환자 명부'!F395)</f>
        <v/>
      </c>
      <c r="G395" s="259"/>
      <c r="H395" s="259"/>
      <c r="I395" s="50"/>
      <c r="J395" s="50"/>
      <c r="K395" s="50"/>
      <c r="L395" s="50"/>
      <c r="M395" s="259" t="str">
        <f>IF('(2-4) 퇴직자 및 DC전환자 명부'!G395="","",'(2-4) 퇴직자 및 DC전환자 명부'!G395)</f>
        <v/>
      </c>
      <c r="N395" s="50"/>
      <c r="O395" s="50"/>
      <c r="P395" s="50"/>
      <c r="Q395" s="50"/>
    </row>
    <row r="396" spans="1:17">
      <c r="A396" s="257" t="str">
        <f>IF('(2-4) 퇴직자 및 DC전환자 명부'!B396="","",'(2-4) 퇴직자 및 DC전환자 명부'!B396)</f>
        <v/>
      </c>
      <c r="B396" s="257" t="str">
        <f t="shared" si="6"/>
        <v/>
      </c>
      <c r="C396" s="50" t="str">
        <f>IF('(2-4) 퇴직자 및 DC전환자 명부'!C396="","",'(2-4) 퇴직자 및 DC전환자 명부'!C396)</f>
        <v/>
      </c>
      <c r="D396" s="50" t="str">
        <f>IF('(2-4) 퇴직자 및 DC전환자 명부'!D396="","",'(2-4) 퇴직자 및 DC전환자 명부'!D396)</f>
        <v/>
      </c>
      <c r="E396" s="50" t="str">
        <f>IF('(2-4) 퇴직자 및 DC전환자 명부'!E396="","",'(2-4) 퇴직자 및 DC전환자 명부'!E396)</f>
        <v/>
      </c>
      <c r="F396" s="259" t="str">
        <f>IF('(2-4) 퇴직자 및 DC전환자 명부'!F396="","",'(2-4) 퇴직자 및 DC전환자 명부'!F396)</f>
        <v/>
      </c>
      <c r="G396" s="259"/>
      <c r="H396" s="259"/>
      <c r="I396" s="50"/>
      <c r="J396" s="50"/>
      <c r="K396" s="50"/>
      <c r="L396" s="50"/>
      <c r="M396" s="259" t="str">
        <f>IF('(2-4) 퇴직자 및 DC전환자 명부'!G396="","",'(2-4) 퇴직자 및 DC전환자 명부'!G396)</f>
        <v/>
      </c>
      <c r="N396" s="50"/>
      <c r="O396" s="50"/>
      <c r="P396" s="50"/>
      <c r="Q396" s="50"/>
    </row>
    <row r="397" spans="1:17">
      <c r="A397" s="257" t="str">
        <f>IF('(2-4) 퇴직자 및 DC전환자 명부'!B397="","",'(2-4) 퇴직자 및 DC전환자 명부'!B397)</f>
        <v/>
      </c>
      <c r="B397" s="257" t="str">
        <f t="shared" si="6"/>
        <v/>
      </c>
      <c r="C397" s="50" t="str">
        <f>IF('(2-4) 퇴직자 및 DC전환자 명부'!C397="","",'(2-4) 퇴직자 및 DC전환자 명부'!C397)</f>
        <v/>
      </c>
      <c r="D397" s="50" t="str">
        <f>IF('(2-4) 퇴직자 및 DC전환자 명부'!D397="","",'(2-4) 퇴직자 및 DC전환자 명부'!D397)</f>
        <v/>
      </c>
      <c r="E397" s="50" t="str">
        <f>IF('(2-4) 퇴직자 및 DC전환자 명부'!E397="","",'(2-4) 퇴직자 및 DC전환자 명부'!E397)</f>
        <v/>
      </c>
      <c r="F397" s="259" t="str">
        <f>IF('(2-4) 퇴직자 및 DC전환자 명부'!F397="","",'(2-4) 퇴직자 및 DC전환자 명부'!F397)</f>
        <v/>
      </c>
      <c r="G397" s="259"/>
      <c r="H397" s="259"/>
      <c r="I397" s="50"/>
      <c r="J397" s="50"/>
      <c r="K397" s="50"/>
      <c r="L397" s="50"/>
      <c r="M397" s="259" t="str">
        <f>IF('(2-4) 퇴직자 및 DC전환자 명부'!G397="","",'(2-4) 퇴직자 및 DC전환자 명부'!G397)</f>
        <v/>
      </c>
      <c r="N397" s="50"/>
      <c r="O397" s="50"/>
      <c r="P397" s="50"/>
      <c r="Q397" s="50"/>
    </row>
    <row r="398" spans="1:17">
      <c r="A398" s="257" t="str">
        <f>IF('(2-4) 퇴직자 및 DC전환자 명부'!B398="","",'(2-4) 퇴직자 및 DC전환자 명부'!B398)</f>
        <v/>
      </c>
      <c r="B398" s="257" t="str">
        <f t="shared" si="6"/>
        <v/>
      </c>
      <c r="C398" s="50" t="str">
        <f>IF('(2-4) 퇴직자 및 DC전환자 명부'!C398="","",'(2-4) 퇴직자 및 DC전환자 명부'!C398)</f>
        <v/>
      </c>
      <c r="D398" s="50" t="str">
        <f>IF('(2-4) 퇴직자 및 DC전환자 명부'!D398="","",'(2-4) 퇴직자 및 DC전환자 명부'!D398)</f>
        <v/>
      </c>
      <c r="E398" s="50" t="str">
        <f>IF('(2-4) 퇴직자 및 DC전환자 명부'!E398="","",'(2-4) 퇴직자 및 DC전환자 명부'!E398)</f>
        <v/>
      </c>
      <c r="F398" s="259" t="str">
        <f>IF('(2-4) 퇴직자 및 DC전환자 명부'!F398="","",'(2-4) 퇴직자 및 DC전환자 명부'!F398)</f>
        <v/>
      </c>
      <c r="G398" s="259"/>
      <c r="H398" s="259"/>
      <c r="I398" s="50"/>
      <c r="J398" s="50"/>
      <c r="K398" s="50"/>
      <c r="L398" s="50"/>
      <c r="M398" s="259" t="str">
        <f>IF('(2-4) 퇴직자 및 DC전환자 명부'!G398="","",'(2-4) 퇴직자 및 DC전환자 명부'!G398)</f>
        <v/>
      </c>
      <c r="N398" s="50"/>
      <c r="O398" s="50"/>
      <c r="P398" s="50"/>
      <c r="Q398" s="50"/>
    </row>
    <row r="399" spans="1:17">
      <c r="A399" s="257" t="str">
        <f>IF('(2-4) 퇴직자 및 DC전환자 명부'!B399="","",'(2-4) 퇴직자 및 DC전환자 명부'!B399)</f>
        <v/>
      </c>
      <c r="B399" s="257" t="str">
        <f t="shared" si="6"/>
        <v/>
      </c>
      <c r="C399" s="50" t="str">
        <f>IF('(2-4) 퇴직자 및 DC전환자 명부'!C399="","",'(2-4) 퇴직자 및 DC전환자 명부'!C399)</f>
        <v/>
      </c>
      <c r="D399" s="50" t="str">
        <f>IF('(2-4) 퇴직자 및 DC전환자 명부'!D399="","",'(2-4) 퇴직자 및 DC전환자 명부'!D399)</f>
        <v/>
      </c>
      <c r="E399" s="50" t="str">
        <f>IF('(2-4) 퇴직자 및 DC전환자 명부'!E399="","",'(2-4) 퇴직자 및 DC전환자 명부'!E399)</f>
        <v/>
      </c>
      <c r="F399" s="259" t="str">
        <f>IF('(2-4) 퇴직자 및 DC전환자 명부'!F399="","",'(2-4) 퇴직자 및 DC전환자 명부'!F399)</f>
        <v/>
      </c>
      <c r="G399" s="259"/>
      <c r="H399" s="259"/>
      <c r="I399" s="50"/>
      <c r="J399" s="50"/>
      <c r="K399" s="50"/>
      <c r="L399" s="50"/>
      <c r="M399" s="259" t="str">
        <f>IF('(2-4) 퇴직자 및 DC전환자 명부'!G399="","",'(2-4) 퇴직자 및 DC전환자 명부'!G399)</f>
        <v/>
      </c>
      <c r="N399" s="50"/>
      <c r="O399" s="50"/>
      <c r="P399" s="50"/>
      <c r="Q399" s="50"/>
    </row>
    <row r="400" spans="1:17">
      <c r="A400" s="257" t="str">
        <f>IF('(2-4) 퇴직자 및 DC전환자 명부'!B400="","",'(2-4) 퇴직자 및 DC전환자 명부'!B400)</f>
        <v/>
      </c>
      <c r="B400" s="257" t="str">
        <f t="shared" si="6"/>
        <v/>
      </c>
      <c r="C400" s="50" t="str">
        <f>IF('(2-4) 퇴직자 및 DC전환자 명부'!C400="","",'(2-4) 퇴직자 및 DC전환자 명부'!C400)</f>
        <v/>
      </c>
      <c r="D400" s="50" t="str">
        <f>IF('(2-4) 퇴직자 및 DC전환자 명부'!D400="","",'(2-4) 퇴직자 및 DC전환자 명부'!D400)</f>
        <v/>
      </c>
      <c r="E400" s="50" t="str">
        <f>IF('(2-4) 퇴직자 및 DC전환자 명부'!E400="","",'(2-4) 퇴직자 및 DC전환자 명부'!E400)</f>
        <v/>
      </c>
      <c r="F400" s="259" t="str">
        <f>IF('(2-4) 퇴직자 및 DC전환자 명부'!F400="","",'(2-4) 퇴직자 및 DC전환자 명부'!F400)</f>
        <v/>
      </c>
      <c r="G400" s="259"/>
      <c r="H400" s="259"/>
      <c r="I400" s="50"/>
      <c r="J400" s="50"/>
      <c r="K400" s="50"/>
      <c r="L400" s="50"/>
      <c r="M400" s="259" t="str">
        <f>IF('(2-4) 퇴직자 및 DC전환자 명부'!G400="","",'(2-4) 퇴직자 및 DC전환자 명부'!G400)</f>
        <v/>
      </c>
      <c r="N400" s="50"/>
      <c r="O400" s="50"/>
      <c r="P400" s="50"/>
      <c r="Q400" s="50"/>
    </row>
    <row r="401" spans="1:17">
      <c r="A401" s="257" t="str">
        <f>IF('(2-4) 퇴직자 및 DC전환자 명부'!B401="","",'(2-4) 퇴직자 및 DC전환자 명부'!B401)</f>
        <v/>
      </c>
      <c r="B401" s="257" t="str">
        <f t="shared" si="6"/>
        <v/>
      </c>
      <c r="C401" s="50" t="str">
        <f>IF('(2-4) 퇴직자 및 DC전환자 명부'!C401="","",'(2-4) 퇴직자 및 DC전환자 명부'!C401)</f>
        <v/>
      </c>
      <c r="D401" s="50" t="str">
        <f>IF('(2-4) 퇴직자 및 DC전환자 명부'!D401="","",'(2-4) 퇴직자 및 DC전환자 명부'!D401)</f>
        <v/>
      </c>
      <c r="E401" s="50" t="str">
        <f>IF('(2-4) 퇴직자 및 DC전환자 명부'!E401="","",'(2-4) 퇴직자 및 DC전환자 명부'!E401)</f>
        <v/>
      </c>
      <c r="F401" s="259" t="str">
        <f>IF('(2-4) 퇴직자 및 DC전환자 명부'!F401="","",'(2-4) 퇴직자 및 DC전환자 명부'!F401)</f>
        <v/>
      </c>
      <c r="G401" s="259"/>
      <c r="H401" s="259"/>
      <c r="I401" s="50"/>
      <c r="J401" s="50"/>
      <c r="K401" s="50"/>
      <c r="L401" s="50"/>
      <c r="M401" s="259" t="str">
        <f>IF('(2-4) 퇴직자 및 DC전환자 명부'!G401="","",'(2-4) 퇴직자 및 DC전환자 명부'!G401)</f>
        <v/>
      </c>
      <c r="N401" s="50"/>
      <c r="O401" s="50"/>
      <c r="P401" s="50"/>
      <c r="Q401" s="50"/>
    </row>
    <row r="402" spans="1:17">
      <c r="A402" s="257" t="str">
        <f>IF('(2-4) 퇴직자 및 DC전환자 명부'!B402="","",'(2-4) 퇴직자 및 DC전환자 명부'!B402)</f>
        <v/>
      </c>
      <c r="B402" s="257" t="str">
        <f t="shared" si="6"/>
        <v/>
      </c>
      <c r="C402" s="50" t="str">
        <f>IF('(2-4) 퇴직자 및 DC전환자 명부'!C402="","",'(2-4) 퇴직자 및 DC전환자 명부'!C402)</f>
        <v/>
      </c>
      <c r="D402" s="50" t="str">
        <f>IF('(2-4) 퇴직자 및 DC전환자 명부'!D402="","",'(2-4) 퇴직자 및 DC전환자 명부'!D402)</f>
        <v/>
      </c>
      <c r="E402" s="50" t="str">
        <f>IF('(2-4) 퇴직자 및 DC전환자 명부'!E402="","",'(2-4) 퇴직자 및 DC전환자 명부'!E402)</f>
        <v/>
      </c>
      <c r="F402" s="259" t="str">
        <f>IF('(2-4) 퇴직자 및 DC전환자 명부'!F402="","",'(2-4) 퇴직자 및 DC전환자 명부'!F402)</f>
        <v/>
      </c>
      <c r="G402" s="259"/>
      <c r="H402" s="259"/>
      <c r="I402" s="50"/>
      <c r="J402" s="50"/>
      <c r="K402" s="50"/>
      <c r="L402" s="50"/>
      <c r="M402" s="259" t="str">
        <f>IF('(2-4) 퇴직자 및 DC전환자 명부'!G402="","",'(2-4) 퇴직자 및 DC전환자 명부'!G402)</f>
        <v/>
      </c>
      <c r="N402" s="50"/>
      <c r="O402" s="50"/>
      <c r="P402" s="50"/>
      <c r="Q402" s="50"/>
    </row>
    <row r="403" spans="1:17">
      <c r="A403" s="257" t="str">
        <f>IF('(2-4) 퇴직자 및 DC전환자 명부'!B403="","",'(2-4) 퇴직자 및 DC전환자 명부'!B403)</f>
        <v/>
      </c>
      <c r="B403" s="257" t="str">
        <f t="shared" si="6"/>
        <v/>
      </c>
      <c r="C403" s="50" t="str">
        <f>IF('(2-4) 퇴직자 및 DC전환자 명부'!C403="","",'(2-4) 퇴직자 및 DC전환자 명부'!C403)</f>
        <v/>
      </c>
      <c r="D403" s="50" t="str">
        <f>IF('(2-4) 퇴직자 및 DC전환자 명부'!D403="","",'(2-4) 퇴직자 및 DC전환자 명부'!D403)</f>
        <v/>
      </c>
      <c r="E403" s="50" t="str">
        <f>IF('(2-4) 퇴직자 및 DC전환자 명부'!E403="","",'(2-4) 퇴직자 및 DC전환자 명부'!E403)</f>
        <v/>
      </c>
      <c r="F403" s="259" t="str">
        <f>IF('(2-4) 퇴직자 및 DC전환자 명부'!F403="","",'(2-4) 퇴직자 및 DC전환자 명부'!F403)</f>
        <v/>
      </c>
      <c r="G403" s="259"/>
      <c r="H403" s="259"/>
      <c r="I403" s="50"/>
      <c r="J403" s="50"/>
      <c r="K403" s="50"/>
      <c r="L403" s="50"/>
      <c r="M403" s="259" t="str">
        <f>IF('(2-4) 퇴직자 및 DC전환자 명부'!G403="","",'(2-4) 퇴직자 및 DC전환자 명부'!G403)</f>
        <v/>
      </c>
      <c r="N403" s="50"/>
      <c r="O403" s="50"/>
      <c r="P403" s="50"/>
      <c r="Q403" s="50"/>
    </row>
    <row r="404" spans="1:17">
      <c r="A404" s="257" t="str">
        <f>IF('(2-4) 퇴직자 및 DC전환자 명부'!B404="","",'(2-4) 퇴직자 및 DC전환자 명부'!B404)</f>
        <v/>
      </c>
      <c r="B404" s="257" t="str">
        <f t="shared" si="6"/>
        <v/>
      </c>
      <c r="C404" s="50" t="str">
        <f>IF('(2-4) 퇴직자 및 DC전환자 명부'!C404="","",'(2-4) 퇴직자 및 DC전환자 명부'!C404)</f>
        <v/>
      </c>
      <c r="D404" s="50" t="str">
        <f>IF('(2-4) 퇴직자 및 DC전환자 명부'!D404="","",'(2-4) 퇴직자 및 DC전환자 명부'!D404)</f>
        <v/>
      </c>
      <c r="E404" s="50" t="str">
        <f>IF('(2-4) 퇴직자 및 DC전환자 명부'!E404="","",'(2-4) 퇴직자 및 DC전환자 명부'!E404)</f>
        <v/>
      </c>
      <c r="F404" s="259" t="str">
        <f>IF('(2-4) 퇴직자 및 DC전환자 명부'!F404="","",'(2-4) 퇴직자 및 DC전환자 명부'!F404)</f>
        <v/>
      </c>
      <c r="G404" s="259"/>
      <c r="H404" s="259"/>
      <c r="I404" s="50"/>
      <c r="J404" s="50"/>
      <c r="K404" s="50"/>
      <c r="L404" s="50"/>
      <c r="M404" s="259" t="str">
        <f>IF('(2-4) 퇴직자 및 DC전환자 명부'!G404="","",'(2-4) 퇴직자 및 DC전환자 명부'!G404)</f>
        <v/>
      </c>
      <c r="N404" s="50"/>
      <c r="O404" s="50"/>
      <c r="P404" s="50"/>
      <c r="Q404" s="50"/>
    </row>
    <row r="405" spans="1:17">
      <c r="A405" s="257" t="str">
        <f>IF('(2-4) 퇴직자 및 DC전환자 명부'!B405="","",'(2-4) 퇴직자 및 DC전환자 명부'!B405)</f>
        <v/>
      </c>
      <c r="B405" s="257" t="str">
        <f t="shared" si="6"/>
        <v/>
      </c>
      <c r="C405" s="50" t="str">
        <f>IF('(2-4) 퇴직자 및 DC전환자 명부'!C405="","",'(2-4) 퇴직자 및 DC전환자 명부'!C405)</f>
        <v/>
      </c>
      <c r="D405" s="50" t="str">
        <f>IF('(2-4) 퇴직자 및 DC전환자 명부'!D405="","",'(2-4) 퇴직자 및 DC전환자 명부'!D405)</f>
        <v/>
      </c>
      <c r="E405" s="50" t="str">
        <f>IF('(2-4) 퇴직자 및 DC전환자 명부'!E405="","",'(2-4) 퇴직자 및 DC전환자 명부'!E405)</f>
        <v/>
      </c>
      <c r="F405" s="259" t="str">
        <f>IF('(2-4) 퇴직자 및 DC전환자 명부'!F405="","",'(2-4) 퇴직자 및 DC전환자 명부'!F405)</f>
        <v/>
      </c>
      <c r="G405" s="259"/>
      <c r="H405" s="259"/>
      <c r="I405" s="50"/>
      <c r="J405" s="50"/>
      <c r="K405" s="50"/>
      <c r="L405" s="50"/>
      <c r="M405" s="259" t="str">
        <f>IF('(2-4) 퇴직자 및 DC전환자 명부'!G405="","",'(2-4) 퇴직자 및 DC전환자 명부'!G405)</f>
        <v/>
      </c>
      <c r="N405" s="50"/>
      <c r="O405" s="50"/>
      <c r="P405" s="50"/>
      <c r="Q405" s="50"/>
    </row>
    <row r="406" spans="1:17">
      <c r="A406" s="257" t="str">
        <f>IF('(2-4) 퇴직자 및 DC전환자 명부'!B406="","",'(2-4) 퇴직자 및 DC전환자 명부'!B406)</f>
        <v/>
      </c>
      <c r="B406" s="257" t="str">
        <f t="shared" si="6"/>
        <v/>
      </c>
      <c r="C406" s="50" t="str">
        <f>IF('(2-4) 퇴직자 및 DC전환자 명부'!C406="","",'(2-4) 퇴직자 및 DC전환자 명부'!C406)</f>
        <v/>
      </c>
      <c r="D406" s="50" t="str">
        <f>IF('(2-4) 퇴직자 및 DC전환자 명부'!D406="","",'(2-4) 퇴직자 및 DC전환자 명부'!D406)</f>
        <v/>
      </c>
      <c r="E406" s="50" t="str">
        <f>IF('(2-4) 퇴직자 및 DC전환자 명부'!E406="","",'(2-4) 퇴직자 및 DC전환자 명부'!E406)</f>
        <v/>
      </c>
      <c r="F406" s="259" t="str">
        <f>IF('(2-4) 퇴직자 및 DC전환자 명부'!F406="","",'(2-4) 퇴직자 및 DC전환자 명부'!F406)</f>
        <v/>
      </c>
      <c r="G406" s="259"/>
      <c r="H406" s="259"/>
      <c r="I406" s="50"/>
      <c r="J406" s="50"/>
      <c r="K406" s="50"/>
      <c r="L406" s="50"/>
      <c r="M406" s="259" t="str">
        <f>IF('(2-4) 퇴직자 및 DC전환자 명부'!G406="","",'(2-4) 퇴직자 및 DC전환자 명부'!G406)</f>
        <v/>
      </c>
      <c r="N406" s="50"/>
      <c r="O406" s="50"/>
      <c r="P406" s="50"/>
      <c r="Q406" s="50"/>
    </row>
    <row r="407" spans="1:17">
      <c r="A407" s="257" t="str">
        <f>IF('(2-4) 퇴직자 및 DC전환자 명부'!B407="","",'(2-4) 퇴직자 및 DC전환자 명부'!B407)</f>
        <v/>
      </c>
      <c r="B407" s="257" t="str">
        <f t="shared" si="6"/>
        <v/>
      </c>
      <c r="C407" s="50" t="str">
        <f>IF('(2-4) 퇴직자 및 DC전환자 명부'!C407="","",'(2-4) 퇴직자 및 DC전환자 명부'!C407)</f>
        <v/>
      </c>
      <c r="D407" s="50" t="str">
        <f>IF('(2-4) 퇴직자 및 DC전환자 명부'!D407="","",'(2-4) 퇴직자 및 DC전환자 명부'!D407)</f>
        <v/>
      </c>
      <c r="E407" s="50" t="str">
        <f>IF('(2-4) 퇴직자 및 DC전환자 명부'!E407="","",'(2-4) 퇴직자 및 DC전환자 명부'!E407)</f>
        <v/>
      </c>
      <c r="F407" s="259" t="str">
        <f>IF('(2-4) 퇴직자 및 DC전환자 명부'!F407="","",'(2-4) 퇴직자 및 DC전환자 명부'!F407)</f>
        <v/>
      </c>
      <c r="G407" s="259"/>
      <c r="H407" s="259"/>
      <c r="I407" s="50"/>
      <c r="J407" s="50"/>
      <c r="K407" s="50"/>
      <c r="L407" s="50"/>
      <c r="M407" s="259" t="str">
        <f>IF('(2-4) 퇴직자 및 DC전환자 명부'!G407="","",'(2-4) 퇴직자 및 DC전환자 명부'!G407)</f>
        <v/>
      </c>
      <c r="N407" s="50"/>
      <c r="O407" s="50"/>
      <c r="P407" s="50"/>
      <c r="Q407" s="50"/>
    </row>
    <row r="408" spans="1:17">
      <c r="A408" s="257" t="str">
        <f>IF('(2-4) 퇴직자 및 DC전환자 명부'!B408="","",'(2-4) 퇴직자 및 DC전환자 명부'!B408)</f>
        <v/>
      </c>
      <c r="B408" s="257" t="str">
        <f t="shared" si="6"/>
        <v/>
      </c>
      <c r="C408" s="50" t="str">
        <f>IF('(2-4) 퇴직자 및 DC전환자 명부'!C408="","",'(2-4) 퇴직자 및 DC전환자 명부'!C408)</f>
        <v/>
      </c>
      <c r="D408" s="50" t="str">
        <f>IF('(2-4) 퇴직자 및 DC전환자 명부'!D408="","",'(2-4) 퇴직자 및 DC전환자 명부'!D408)</f>
        <v/>
      </c>
      <c r="E408" s="50" t="str">
        <f>IF('(2-4) 퇴직자 및 DC전환자 명부'!E408="","",'(2-4) 퇴직자 및 DC전환자 명부'!E408)</f>
        <v/>
      </c>
      <c r="F408" s="259" t="str">
        <f>IF('(2-4) 퇴직자 및 DC전환자 명부'!F408="","",'(2-4) 퇴직자 및 DC전환자 명부'!F408)</f>
        <v/>
      </c>
      <c r="G408" s="259"/>
      <c r="H408" s="259"/>
      <c r="I408" s="50"/>
      <c r="J408" s="50"/>
      <c r="K408" s="50"/>
      <c r="L408" s="50"/>
      <c r="M408" s="259" t="str">
        <f>IF('(2-4) 퇴직자 및 DC전환자 명부'!G408="","",'(2-4) 퇴직자 및 DC전환자 명부'!G408)</f>
        <v/>
      </c>
      <c r="N408" s="50"/>
      <c r="O408" s="50"/>
      <c r="P408" s="50"/>
      <c r="Q408" s="50"/>
    </row>
    <row r="409" spans="1:17">
      <c r="A409" s="257" t="str">
        <f>IF('(2-4) 퇴직자 및 DC전환자 명부'!B409="","",'(2-4) 퇴직자 및 DC전환자 명부'!B409)</f>
        <v/>
      </c>
      <c r="B409" s="257" t="str">
        <f t="shared" si="6"/>
        <v/>
      </c>
      <c r="C409" s="50" t="str">
        <f>IF('(2-4) 퇴직자 및 DC전환자 명부'!C409="","",'(2-4) 퇴직자 및 DC전환자 명부'!C409)</f>
        <v/>
      </c>
      <c r="D409" s="50" t="str">
        <f>IF('(2-4) 퇴직자 및 DC전환자 명부'!D409="","",'(2-4) 퇴직자 및 DC전환자 명부'!D409)</f>
        <v/>
      </c>
      <c r="E409" s="50" t="str">
        <f>IF('(2-4) 퇴직자 및 DC전환자 명부'!E409="","",'(2-4) 퇴직자 및 DC전환자 명부'!E409)</f>
        <v/>
      </c>
      <c r="F409" s="259" t="str">
        <f>IF('(2-4) 퇴직자 및 DC전환자 명부'!F409="","",'(2-4) 퇴직자 및 DC전환자 명부'!F409)</f>
        <v/>
      </c>
      <c r="G409" s="259"/>
      <c r="H409" s="259"/>
      <c r="I409" s="50"/>
      <c r="J409" s="50"/>
      <c r="K409" s="50"/>
      <c r="L409" s="50"/>
      <c r="M409" s="259" t="str">
        <f>IF('(2-4) 퇴직자 및 DC전환자 명부'!G409="","",'(2-4) 퇴직자 및 DC전환자 명부'!G409)</f>
        <v/>
      </c>
      <c r="N409" s="50"/>
      <c r="O409" s="50"/>
      <c r="P409" s="50"/>
      <c r="Q409" s="50"/>
    </row>
    <row r="410" spans="1:17">
      <c r="A410" s="257" t="str">
        <f>IF('(2-4) 퇴직자 및 DC전환자 명부'!B410="","",'(2-4) 퇴직자 및 DC전환자 명부'!B410)</f>
        <v/>
      </c>
      <c r="B410" s="257" t="str">
        <f t="shared" si="6"/>
        <v/>
      </c>
      <c r="C410" s="50" t="str">
        <f>IF('(2-4) 퇴직자 및 DC전환자 명부'!C410="","",'(2-4) 퇴직자 및 DC전환자 명부'!C410)</f>
        <v/>
      </c>
      <c r="D410" s="50" t="str">
        <f>IF('(2-4) 퇴직자 및 DC전환자 명부'!D410="","",'(2-4) 퇴직자 및 DC전환자 명부'!D410)</f>
        <v/>
      </c>
      <c r="E410" s="50" t="str">
        <f>IF('(2-4) 퇴직자 및 DC전환자 명부'!E410="","",'(2-4) 퇴직자 및 DC전환자 명부'!E410)</f>
        <v/>
      </c>
      <c r="F410" s="259" t="str">
        <f>IF('(2-4) 퇴직자 및 DC전환자 명부'!F410="","",'(2-4) 퇴직자 및 DC전환자 명부'!F410)</f>
        <v/>
      </c>
      <c r="G410" s="259"/>
      <c r="H410" s="259"/>
      <c r="I410" s="50"/>
      <c r="J410" s="50"/>
      <c r="K410" s="50"/>
      <c r="L410" s="50"/>
      <c r="M410" s="259" t="str">
        <f>IF('(2-4) 퇴직자 및 DC전환자 명부'!G410="","",'(2-4) 퇴직자 및 DC전환자 명부'!G410)</f>
        <v/>
      </c>
      <c r="N410" s="50"/>
      <c r="O410" s="50"/>
      <c r="P410" s="50"/>
      <c r="Q410" s="50"/>
    </row>
    <row r="411" spans="1:17">
      <c r="A411" s="257" t="str">
        <f>IF('(2-4) 퇴직자 및 DC전환자 명부'!B411="","",'(2-4) 퇴직자 및 DC전환자 명부'!B411)</f>
        <v/>
      </c>
      <c r="B411" s="257" t="str">
        <f t="shared" si="6"/>
        <v/>
      </c>
      <c r="C411" s="50" t="str">
        <f>IF('(2-4) 퇴직자 및 DC전환자 명부'!C411="","",'(2-4) 퇴직자 및 DC전환자 명부'!C411)</f>
        <v/>
      </c>
      <c r="D411" s="50" t="str">
        <f>IF('(2-4) 퇴직자 및 DC전환자 명부'!D411="","",'(2-4) 퇴직자 및 DC전환자 명부'!D411)</f>
        <v/>
      </c>
      <c r="E411" s="50" t="str">
        <f>IF('(2-4) 퇴직자 및 DC전환자 명부'!E411="","",'(2-4) 퇴직자 및 DC전환자 명부'!E411)</f>
        <v/>
      </c>
      <c r="F411" s="259" t="str">
        <f>IF('(2-4) 퇴직자 및 DC전환자 명부'!F411="","",'(2-4) 퇴직자 및 DC전환자 명부'!F411)</f>
        <v/>
      </c>
      <c r="G411" s="259"/>
      <c r="H411" s="259"/>
      <c r="I411" s="50"/>
      <c r="J411" s="50"/>
      <c r="K411" s="50"/>
      <c r="L411" s="50"/>
      <c r="M411" s="259" t="str">
        <f>IF('(2-4) 퇴직자 및 DC전환자 명부'!G411="","",'(2-4) 퇴직자 및 DC전환자 명부'!G411)</f>
        <v/>
      </c>
      <c r="N411" s="50"/>
      <c r="O411" s="50"/>
      <c r="P411" s="50"/>
      <c r="Q411" s="50"/>
    </row>
    <row r="412" spans="1:17">
      <c r="A412" s="257" t="str">
        <f>IF('(2-4) 퇴직자 및 DC전환자 명부'!B412="","",'(2-4) 퇴직자 및 DC전환자 명부'!B412)</f>
        <v/>
      </c>
      <c r="B412" s="257" t="str">
        <f t="shared" si="6"/>
        <v/>
      </c>
      <c r="C412" s="50" t="str">
        <f>IF('(2-4) 퇴직자 및 DC전환자 명부'!C412="","",'(2-4) 퇴직자 및 DC전환자 명부'!C412)</f>
        <v/>
      </c>
      <c r="D412" s="50" t="str">
        <f>IF('(2-4) 퇴직자 및 DC전환자 명부'!D412="","",'(2-4) 퇴직자 및 DC전환자 명부'!D412)</f>
        <v/>
      </c>
      <c r="E412" s="50" t="str">
        <f>IF('(2-4) 퇴직자 및 DC전환자 명부'!E412="","",'(2-4) 퇴직자 및 DC전환자 명부'!E412)</f>
        <v/>
      </c>
      <c r="F412" s="259" t="str">
        <f>IF('(2-4) 퇴직자 및 DC전환자 명부'!F412="","",'(2-4) 퇴직자 및 DC전환자 명부'!F412)</f>
        <v/>
      </c>
      <c r="G412" s="259"/>
      <c r="H412" s="259"/>
      <c r="I412" s="50"/>
      <c r="J412" s="50"/>
      <c r="K412" s="50"/>
      <c r="L412" s="50"/>
      <c r="M412" s="259" t="str">
        <f>IF('(2-4) 퇴직자 및 DC전환자 명부'!G412="","",'(2-4) 퇴직자 및 DC전환자 명부'!G412)</f>
        <v/>
      </c>
      <c r="N412" s="50"/>
      <c r="O412" s="50"/>
      <c r="P412" s="50"/>
      <c r="Q412" s="50"/>
    </row>
    <row r="413" spans="1:17">
      <c r="A413" s="257" t="str">
        <f>IF('(2-4) 퇴직자 및 DC전환자 명부'!B413="","",'(2-4) 퇴직자 및 DC전환자 명부'!B413)</f>
        <v/>
      </c>
      <c r="B413" s="257" t="str">
        <f t="shared" si="6"/>
        <v/>
      </c>
      <c r="C413" s="50" t="str">
        <f>IF('(2-4) 퇴직자 및 DC전환자 명부'!C413="","",'(2-4) 퇴직자 및 DC전환자 명부'!C413)</f>
        <v/>
      </c>
      <c r="D413" s="50" t="str">
        <f>IF('(2-4) 퇴직자 및 DC전환자 명부'!D413="","",'(2-4) 퇴직자 및 DC전환자 명부'!D413)</f>
        <v/>
      </c>
      <c r="E413" s="50" t="str">
        <f>IF('(2-4) 퇴직자 및 DC전환자 명부'!E413="","",'(2-4) 퇴직자 및 DC전환자 명부'!E413)</f>
        <v/>
      </c>
      <c r="F413" s="259" t="str">
        <f>IF('(2-4) 퇴직자 및 DC전환자 명부'!F413="","",'(2-4) 퇴직자 및 DC전환자 명부'!F413)</f>
        <v/>
      </c>
      <c r="G413" s="259"/>
      <c r="H413" s="259"/>
      <c r="I413" s="50"/>
      <c r="J413" s="50"/>
      <c r="K413" s="50"/>
      <c r="L413" s="50"/>
      <c r="M413" s="259" t="str">
        <f>IF('(2-4) 퇴직자 및 DC전환자 명부'!G413="","",'(2-4) 퇴직자 및 DC전환자 명부'!G413)</f>
        <v/>
      </c>
      <c r="N413" s="50"/>
      <c r="O413" s="50"/>
      <c r="P413" s="50"/>
      <c r="Q413" s="50"/>
    </row>
    <row r="414" spans="1:17">
      <c r="A414" s="257" t="str">
        <f>IF('(2-4) 퇴직자 및 DC전환자 명부'!B414="","",'(2-4) 퇴직자 및 DC전환자 명부'!B414)</f>
        <v/>
      </c>
      <c r="B414" s="257" t="str">
        <f t="shared" si="6"/>
        <v/>
      </c>
      <c r="C414" s="50" t="str">
        <f>IF('(2-4) 퇴직자 및 DC전환자 명부'!C414="","",'(2-4) 퇴직자 및 DC전환자 명부'!C414)</f>
        <v/>
      </c>
      <c r="D414" s="50" t="str">
        <f>IF('(2-4) 퇴직자 및 DC전환자 명부'!D414="","",'(2-4) 퇴직자 및 DC전환자 명부'!D414)</f>
        <v/>
      </c>
      <c r="E414" s="50" t="str">
        <f>IF('(2-4) 퇴직자 및 DC전환자 명부'!E414="","",'(2-4) 퇴직자 및 DC전환자 명부'!E414)</f>
        <v/>
      </c>
      <c r="F414" s="259" t="str">
        <f>IF('(2-4) 퇴직자 및 DC전환자 명부'!F414="","",'(2-4) 퇴직자 및 DC전환자 명부'!F414)</f>
        <v/>
      </c>
      <c r="G414" s="259"/>
      <c r="H414" s="259"/>
      <c r="I414" s="50"/>
      <c r="J414" s="50"/>
      <c r="K414" s="50"/>
      <c r="L414" s="50"/>
      <c r="M414" s="259" t="str">
        <f>IF('(2-4) 퇴직자 및 DC전환자 명부'!G414="","",'(2-4) 퇴직자 및 DC전환자 명부'!G414)</f>
        <v/>
      </c>
      <c r="N414" s="50"/>
      <c r="O414" s="50"/>
      <c r="P414" s="50"/>
      <c r="Q414" s="50"/>
    </row>
    <row r="415" spans="1:17">
      <c r="A415" s="257" t="str">
        <f>IF('(2-4) 퇴직자 및 DC전환자 명부'!B415="","",'(2-4) 퇴직자 및 DC전환자 명부'!B415)</f>
        <v/>
      </c>
      <c r="B415" s="257" t="str">
        <f t="shared" si="6"/>
        <v/>
      </c>
      <c r="C415" s="50" t="str">
        <f>IF('(2-4) 퇴직자 및 DC전환자 명부'!C415="","",'(2-4) 퇴직자 및 DC전환자 명부'!C415)</f>
        <v/>
      </c>
      <c r="D415" s="50" t="str">
        <f>IF('(2-4) 퇴직자 및 DC전환자 명부'!D415="","",'(2-4) 퇴직자 및 DC전환자 명부'!D415)</f>
        <v/>
      </c>
      <c r="E415" s="50" t="str">
        <f>IF('(2-4) 퇴직자 및 DC전환자 명부'!E415="","",'(2-4) 퇴직자 및 DC전환자 명부'!E415)</f>
        <v/>
      </c>
      <c r="F415" s="259" t="str">
        <f>IF('(2-4) 퇴직자 및 DC전환자 명부'!F415="","",'(2-4) 퇴직자 및 DC전환자 명부'!F415)</f>
        <v/>
      </c>
      <c r="G415" s="259"/>
      <c r="H415" s="259"/>
      <c r="I415" s="50"/>
      <c r="J415" s="50"/>
      <c r="K415" s="50"/>
      <c r="L415" s="50"/>
      <c r="M415" s="259" t="str">
        <f>IF('(2-4) 퇴직자 및 DC전환자 명부'!G415="","",'(2-4) 퇴직자 및 DC전환자 명부'!G415)</f>
        <v/>
      </c>
      <c r="N415" s="50"/>
      <c r="O415" s="50"/>
      <c r="P415" s="50"/>
      <c r="Q415" s="50"/>
    </row>
    <row r="416" spans="1:17">
      <c r="A416" s="257" t="str">
        <f>IF('(2-4) 퇴직자 및 DC전환자 명부'!B416="","",'(2-4) 퇴직자 및 DC전환자 명부'!B416)</f>
        <v/>
      </c>
      <c r="B416" s="257" t="str">
        <f t="shared" si="6"/>
        <v/>
      </c>
      <c r="C416" s="50" t="str">
        <f>IF('(2-4) 퇴직자 및 DC전환자 명부'!C416="","",'(2-4) 퇴직자 및 DC전환자 명부'!C416)</f>
        <v/>
      </c>
      <c r="D416" s="50" t="str">
        <f>IF('(2-4) 퇴직자 및 DC전환자 명부'!D416="","",'(2-4) 퇴직자 및 DC전환자 명부'!D416)</f>
        <v/>
      </c>
      <c r="E416" s="50" t="str">
        <f>IF('(2-4) 퇴직자 및 DC전환자 명부'!E416="","",'(2-4) 퇴직자 및 DC전환자 명부'!E416)</f>
        <v/>
      </c>
      <c r="F416" s="259" t="str">
        <f>IF('(2-4) 퇴직자 및 DC전환자 명부'!F416="","",'(2-4) 퇴직자 및 DC전환자 명부'!F416)</f>
        <v/>
      </c>
      <c r="G416" s="259"/>
      <c r="H416" s="259"/>
      <c r="I416" s="50"/>
      <c r="J416" s="50"/>
      <c r="K416" s="50"/>
      <c r="L416" s="50"/>
      <c r="M416" s="259" t="str">
        <f>IF('(2-4) 퇴직자 및 DC전환자 명부'!G416="","",'(2-4) 퇴직자 및 DC전환자 명부'!G416)</f>
        <v/>
      </c>
      <c r="N416" s="50"/>
      <c r="O416" s="50"/>
      <c r="P416" s="50"/>
      <c r="Q416" s="50"/>
    </row>
    <row r="417" spans="1:17">
      <c r="A417" s="257" t="str">
        <f>IF('(2-4) 퇴직자 및 DC전환자 명부'!B417="","",'(2-4) 퇴직자 및 DC전환자 명부'!B417)</f>
        <v/>
      </c>
      <c r="B417" s="257" t="str">
        <f t="shared" si="6"/>
        <v/>
      </c>
      <c r="C417" s="50" t="str">
        <f>IF('(2-4) 퇴직자 및 DC전환자 명부'!C417="","",'(2-4) 퇴직자 및 DC전환자 명부'!C417)</f>
        <v/>
      </c>
      <c r="D417" s="50" t="str">
        <f>IF('(2-4) 퇴직자 및 DC전환자 명부'!D417="","",'(2-4) 퇴직자 및 DC전환자 명부'!D417)</f>
        <v/>
      </c>
      <c r="E417" s="50" t="str">
        <f>IF('(2-4) 퇴직자 및 DC전환자 명부'!E417="","",'(2-4) 퇴직자 및 DC전환자 명부'!E417)</f>
        <v/>
      </c>
      <c r="F417" s="259" t="str">
        <f>IF('(2-4) 퇴직자 및 DC전환자 명부'!F417="","",'(2-4) 퇴직자 및 DC전환자 명부'!F417)</f>
        <v/>
      </c>
      <c r="G417" s="259"/>
      <c r="H417" s="259"/>
      <c r="I417" s="50"/>
      <c r="J417" s="50"/>
      <c r="K417" s="50"/>
      <c r="L417" s="50"/>
      <c r="M417" s="259" t="str">
        <f>IF('(2-4) 퇴직자 및 DC전환자 명부'!G417="","",'(2-4) 퇴직자 및 DC전환자 명부'!G417)</f>
        <v/>
      </c>
      <c r="N417" s="50"/>
      <c r="O417" s="50"/>
      <c r="P417" s="50"/>
      <c r="Q417" s="50"/>
    </row>
    <row r="418" spans="1:17">
      <c r="A418" s="257" t="str">
        <f>IF('(2-4) 퇴직자 및 DC전환자 명부'!B418="","",'(2-4) 퇴직자 및 DC전환자 명부'!B418)</f>
        <v/>
      </c>
      <c r="B418" s="257" t="str">
        <f t="shared" si="6"/>
        <v/>
      </c>
      <c r="C418" s="50" t="str">
        <f>IF('(2-4) 퇴직자 및 DC전환자 명부'!C418="","",'(2-4) 퇴직자 및 DC전환자 명부'!C418)</f>
        <v/>
      </c>
      <c r="D418" s="50" t="str">
        <f>IF('(2-4) 퇴직자 및 DC전환자 명부'!D418="","",'(2-4) 퇴직자 및 DC전환자 명부'!D418)</f>
        <v/>
      </c>
      <c r="E418" s="50" t="str">
        <f>IF('(2-4) 퇴직자 및 DC전환자 명부'!E418="","",'(2-4) 퇴직자 및 DC전환자 명부'!E418)</f>
        <v/>
      </c>
      <c r="F418" s="259" t="str">
        <f>IF('(2-4) 퇴직자 및 DC전환자 명부'!F418="","",'(2-4) 퇴직자 및 DC전환자 명부'!F418)</f>
        <v/>
      </c>
      <c r="G418" s="259"/>
      <c r="H418" s="259"/>
      <c r="I418" s="50"/>
      <c r="J418" s="50"/>
      <c r="K418" s="50"/>
      <c r="L418" s="50"/>
      <c r="M418" s="259" t="str">
        <f>IF('(2-4) 퇴직자 및 DC전환자 명부'!G418="","",'(2-4) 퇴직자 및 DC전환자 명부'!G418)</f>
        <v/>
      </c>
      <c r="N418" s="50"/>
      <c r="O418" s="50"/>
      <c r="P418" s="50"/>
      <c r="Q418" s="50"/>
    </row>
    <row r="419" spans="1:17">
      <c r="A419" s="257" t="str">
        <f>IF('(2-4) 퇴직자 및 DC전환자 명부'!B419="","",'(2-4) 퇴직자 및 DC전환자 명부'!B419)</f>
        <v/>
      </c>
      <c r="B419" s="257" t="str">
        <f t="shared" si="6"/>
        <v/>
      </c>
      <c r="C419" s="50" t="str">
        <f>IF('(2-4) 퇴직자 및 DC전환자 명부'!C419="","",'(2-4) 퇴직자 및 DC전환자 명부'!C419)</f>
        <v/>
      </c>
      <c r="D419" s="50" t="str">
        <f>IF('(2-4) 퇴직자 및 DC전환자 명부'!D419="","",'(2-4) 퇴직자 및 DC전환자 명부'!D419)</f>
        <v/>
      </c>
      <c r="E419" s="50" t="str">
        <f>IF('(2-4) 퇴직자 및 DC전환자 명부'!E419="","",'(2-4) 퇴직자 및 DC전환자 명부'!E419)</f>
        <v/>
      </c>
      <c r="F419" s="259" t="str">
        <f>IF('(2-4) 퇴직자 및 DC전환자 명부'!F419="","",'(2-4) 퇴직자 및 DC전환자 명부'!F419)</f>
        <v/>
      </c>
      <c r="G419" s="259"/>
      <c r="H419" s="259"/>
      <c r="I419" s="50"/>
      <c r="J419" s="50"/>
      <c r="K419" s="50"/>
      <c r="L419" s="50"/>
      <c r="M419" s="259" t="str">
        <f>IF('(2-4) 퇴직자 및 DC전환자 명부'!G419="","",'(2-4) 퇴직자 및 DC전환자 명부'!G419)</f>
        <v/>
      </c>
      <c r="N419" s="50"/>
      <c r="O419" s="50"/>
      <c r="P419" s="50"/>
      <c r="Q419" s="50"/>
    </row>
    <row r="420" spans="1:17">
      <c r="A420" s="257" t="str">
        <f>IF('(2-4) 퇴직자 및 DC전환자 명부'!B420="","",'(2-4) 퇴직자 및 DC전환자 명부'!B420)</f>
        <v/>
      </c>
      <c r="B420" s="257" t="str">
        <f t="shared" si="6"/>
        <v/>
      </c>
      <c r="C420" s="50" t="str">
        <f>IF('(2-4) 퇴직자 및 DC전환자 명부'!C420="","",'(2-4) 퇴직자 및 DC전환자 명부'!C420)</f>
        <v/>
      </c>
      <c r="D420" s="50" t="str">
        <f>IF('(2-4) 퇴직자 및 DC전환자 명부'!D420="","",'(2-4) 퇴직자 및 DC전환자 명부'!D420)</f>
        <v/>
      </c>
      <c r="E420" s="50" t="str">
        <f>IF('(2-4) 퇴직자 및 DC전환자 명부'!E420="","",'(2-4) 퇴직자 및 DC전환자 명부'!E420)</f>
        <v/>
      </c>
      <c r="F420" s="259" t="str">
        <f>IF('(2-4) 퇴직자 및 DC전환자 명부'!F420="","",'(2-4) 퇴직자 및 DC전환자 명부'!F420)</f>
        <v/>
      </c>
      <c r="G420" s="259"/>
      <c r="H420" s="259"/>
      <c r="I420" s="50"/>
      <c r="J420" s="50"/>
      <c r="K420" s="50"/>
      <c r="L420" s="50"/>
      <c r="M420" s="259" t="str">
        <f>IF('(2-4) 퇴직자 및 DC전환자 명부'!G420="","",'(2-4) 퇴직자 및 DC전환자 명부'!G420)</f>
        <v/>
      </c>
      <c r="N420" s="50"/>
      <c r="O420" s="50"/>
      <c r="P420" s="50"/>
      <c r="Q420" s="50"/>
    </row>
    <row r="421" spans="1:17">
      <c r="A421" s="257" t="str">
        <f>IF('(2-4) 퇴직자 및 DC전환자 명부'!B421="","",'(2-4) 퇴직자 및 DC전환자 명부'!B421)</f>
        <v/>
      </c>
      <c r="B421" s="257" t="str">
        <f t="shared" si="6"/>
        <v/>
      </c>
      <c r="C421" s="50" t="str">
        <f>IF('(2-4) 퇴직자 및 DC전환자 명부'!C421="","",'(2-4) 퇴직자 및 DC전환자 명부'!C421)</f>
        <v/>
      </c>
      <c r="D421" s="50" t="str">
        <f>IF('(2-4) 퇴직자 및 DC전환자 명부'!D421="","",'(2-4) 퇴직자 및 DC전환자 명부'!D421)</f>
        <v/>
      </c>
      <c r="E421" s="50" t="str">
        <f>IF('(2-4) 퇴직자 및 DC전환자 명부'!E421="","",'(2-4) 퇴직자 및 DC전환자 명부'!E421)</f>
        <v/>
      </c>
      <c r="F421" s="259" t="str">
        <f>IF('(2-4) 퇴직자 및 DC전환자 명부'!F421="","",'(2-4) 퇴직자 및 DC전환자 명부'!F421)</f>
        <v/>
      </c>
      <c r="G421" s="259"/>
      <c r="H421" s="259"/>
      <c r="I421" s="50"/>
      <c r="J421" s="50"/>
      <c r="K421" s="50"/>
      <c r="L421" s="50"/>
      <c r="M421" s="259" t="str">
        <f>IF('(2-4) 퇴직자 및 DC전환자 명부'!G421="","",'(2-4) 퇴직자 및 DC전환자 명부'!G421)</f>
        <v/>
      </c>
      <c r="N421" s="50"/>
      <c r="O421" s="50"/>
      <c r="P421" s="50"/>
      <c r="Q421" s="50"/>
    </row>
    <row r="422" spans="1:17">
      <c r="A422" s="257" t="str">
        <f>IF('(2-4) 퇴직자 및 DC전환자 명부'!B422="","",'(2-4) 퇴직자 및 DC전환자 명부'!B422)</f>
        <v/>
      </c>
      <c r="B422" s="257" t="str">
        <f t="shared" si="6"/>
        <v/>
      </c>
      <c r="C422" s="50" t="str">
        <f>IF('(2-4) 퇴직자 및 DC전환자 명부'!C422="","",'(2-4) 퇴직자 및 DC전환자 명부'!C422)</f>
        <v/>
      </c>
      <c r="D422" s="50" t="str">
        <f>IF('(2-4) 퇴직자 및 DC전환자 명부'!D422="","",'(2-4) 퇴직자 및 DC전환자 명부'!D422)</f>
        <v/>
      </c>
      <c r="E422" s="50" t="str">
        <f>IF('(2-4) 퇴직자 및 DC전환자 명부'!E422="","",'(2-4) 퇴직자 및 DC전환자 명부'!E422)</f>
        <v/>
      </c>
      <c r="F422" s="259" t="str">
        <f>IF('(2-4) 퇴직자 및 DC전환자 명부'!F422="","",'(2-4) 퇴직자 및 DC전환자 명부'!F422)</f>
        <v/>
      </c>
      <c r="G422" s="259"/>
      <c r="H422" s="259"/>
      <c r="I422" s="50"/>
      <c r="J422" s="50"/>
      <c r="K422" s="50"/>
      <c r="L422" s="50"/>
      <c r="M422" s="259" t="str">
        <f>IF('(2-4) 퇴직자 및 DC전환자 명부'!G422="","",'(2-4) 퇴직자 및 DC전환자 명부'!G422)</f>
        <v/>
      </c>
      <c r="N422" s="50"/>
      <c r="O422" s="50"/>
      <c r="P422" s="50"/>
      <c r="Q422" s="50"/>
    </row>
    <row r="423" spans="1:17">
      <c r="A423" s="257" t="str">
        <f>IF('(2-4) 퇴직자 및 DC전환자 명부'!B423="","",'(2-4) 퇴직자 및 DC전환자 명부'!B423)</f>
        <v/>
      </c>
      <c r="B423" s="257" t="str">
        <f t="shared" si="6"/>
        <v/>
      </c>
      <c r="C423" s="50" t="str">
        <f>IF('(2-4) 퇴직자 및 DC전환자 명부'!C423="","",'(2-4) 퇴직자 및 DC전환자 명부'!C423)</f>
        <v/>
      </c>
      <c r="D423" s="50" t="str">
        <f>IF('(2-4) 퇴직자 및 DC전환자 명부'!D423="","",'(2-4) 퇴직자 및 DC전환자 명부'!D423)</f>
        <v/>
      </c>
      <c r="E423" s="50" t="str">
        <f>IF('(2-4) 퇴직자 및 DC전환자 명부'!E423="","",'(2-4) 퇴직자 및 DC전환자 명부'!E423)</f>
        <v/>
      </c>
      <c r="F423" s="259" t="str">
        <f>IF('(2-4) 퇴직자 및 DC전환자 명부'!F423="","",'(2-4) 퇴직자 및 DC전환자 명부'!F423)</f>
        <v/>
      </c>
      <c r="G423" s="259"/>
      <c r="H423" s="259"/>
      <c r="I423" s="50"/>
      <c r="J423" s="50"/>
      <c r="K423" s="50"/>
      <c r="L423" s="50"/>
      <c r="M423" s="259" t="str">
        <f>IF('(2-4) 퇴직자 및 DC전환자 명부'!G423="","",'(2-4) 퇴직자 및 DC전환자 명부'!G423)</f>
        <v/>
      </c>
      <c r="N423" s="50"/>
      <c r="O423" s="50"/>
      <c r="P423" s="50"/>
      <c r="Q423" s="50"/>
    </row>
    <row r="424" spans="1:17">
      <c r="A424" s="257" t="str">
        <f>IF('(2-4) 퇴직자 및 DC전환자 명부'!B424="","",'(2-4) 퇴직자 및 DC전환자 명부'!B424)</f>
        <v/>
      </c>
      <c r="B424" s="257" t="str">
        <f t="shared" si="6"/>
        <v/>
      </c>
      <c r="C424" s="50" t="str">
        <f>IF('(2-4) 퇴직자 및 DC전환자 명부'!C424="","",'(2-4) 퇴직자 및 DC전환자 명부'!C424)</f>
        <v/>
      </c>
      <c r="D424" s="50" t="str">
        <f>IF('(2-4) 퇴직자 및 DC전환자 명부'!D424="","",'(2-4) 퇴직자 및 DC전환자 명부'!D424)</f>
        <v/>
      </c>
      <c r="E424" s="50" t="str">
        <f>IF('(2-4) 퇴직자 및 DC전환자 명부'!E424="","",'(2-4) 퇴직자 및 DC전환자 명부'!E424)</f>
        <v/>
      </c>
      <c r="F424" s="259" t="str">
        <f>IF('(2-4) 퇴직자 및 DC전환자 명부'!F424="","",'(2-4) 퇴직자 및 DC전환자 명부'!F424)</f>
        <v/>
      </c>
      <c r="G424" s="259"/>
      <c r="H424" s="259"/>
      <c r="I424" s="50"/>
      <c r="J424" s="50"/>
      <c r="K424" s="50"/>
      <c r="L424" s="50"/>
      <c r="M424" s="259" t="str">
        <f>IF('(2-4) 퇴직자 및 DC전환자 명부'!G424="","",'(2-4) 퇴직자 및 DC전환자 명부'!G424)</f>
        <v/>
      </c>
      <c r="N424" s="50"/>
      <c r="O424" s="50"/>
      <c r="P424" s="50"/>
      <c r="Q424" s="50"/>
    </row>
    <row r="425" spans="1:17">
      <c r="A425" s="257" t="str">
        <f>IF('(2-4) 퇴직자 및 DC전환자 명부'!B425="","",'(2-4) 퇴직자 및 DC전환자 명부'!B425)</f>
        <v/>
      </c>
      <c r="B425" s="257" t="str">
        <f t="shared" si="6"/>
        <v/>
      </c>
      <c r="C425" s="50" t="str">
        <f>IF('(2-4) 퇴직자 및 DC전환자 명부'!C425="","",'(2-4) 퇴직자 및 DC전환자 명부'!C425)</f>
        <v/>
      </c>
      <c r="D425" s="50" t="str">
        <f>IF('(2-4) 퇴직자 및 DC전환자 명부'!D425="","",'(2-4) 퇴직자 및 DC전환자 명부'!D425)</f>
        <v/>
      </c>
      <c r="E425" s="50" t="str">
        <f>IF('(2-4) 퇴직자 및 DC전환자 명부'!E425="","",'(2-4) 퇴직자 및 DC전환자 명부'!E425)</f>
        <v/>
      </c>
      <c r="F425" s="259" t="str">
        <f>IF('(2-4) 퇴직자 및 DC전환자 명부'!F425="","",'(2-4) 퇴직자 및 DC전환자 명부'!F425)</f>
        <v/>
      </c>
      <c r="G425" s="259"/>
      <c r="H425" s="259"/>
      <c r="I425" s="50"/>
      <c r="J425" s="50"/>
      <c r="K425" s="50"/>
      <c r="L425" s="50"/>
      <c r="M425" s="259" t="str">
        <f>IF('(2-4) 퇴직자 및 DC전환자 명부'!G425="","",'(2-4) 퇴직자 및 DC전환자 명부'!G425)</f>
        <v/>
      </c>
      <c r="N425" s="50"/>
      <c r="O425" s="50"/>
      <c r="P425" s="50"/>
      <c r="Q425" s="50"/>
    </row>
    <row r="426" spans="1:17">
      <c r="A426" s="257" t="str">
        <f>IF('(2-4) 퇴직자 및 DC전환자 명부'!B426="","",'(2-4) 퇴직자 및 DC전환자 명부'!B426)</f>
        <v/>
      </c>
      <c r="B426" s="257" t="str">
        <f t="shared" si="6"/>
        <v/>
      </c>
      <c r="C426" s="50" t="str">
        <f>IF('(2-4) 퇴직자 및 DC전환자 명부'!C426="","",'(2-4) 퇴직자 및 DC전환자 명부'!C426)</f>
        <v/>
      </c>
      <c r="D426" s="50" t="str">
        <f>IF('(2-4) 퇴직자 및 DC전환자 명부'!D426="","",'(2-4) 퇴직자 및 DC전환자 명부'!D426)</f>
        <v/>
      </c>
      <c r="E426" s="50" t="str">
        <f>IF('(2-4) 퇴직자 및 DC전환자 명부'!E426="","",'(2-4) 퇴직자 및 DC전환자 명부'!E426)</f>
        <v/>
      </c>
      <c r="F426" s="259" t="str">
        <f>IF('(2-4) 퇴직자 및 DC전환자 명부'!F426="","",'(2-4) 퇴직자 및 DC전환자 명부'!F426)</f>
        <v/>
      </c>
      <c r="G426" s="259"/>
      <c r="H426" s="259"/>
      <c r="I426" s="50"/>
      <c r="J426" s="50"/>
      <c r="K426" s="50"/>
      <c r="L426" s="50"/>
      <c r="M426" s="259" t="str">
        <f>IF('(2-4) 퇴직자 및 DC전환자 명부'!G426="","",'(2-4) 퇴직자 및 DC전환자 명부'!G426)</f>
        <v/>
      </c>
      <c r="N426" s="50"/>
      <c r="O426" s="50"/>
      <c r="P426" s="50"/>
      <c r="Q426" s="50"/>
    </row>
    <row r="427" spans="1:17">
      <c r="A427" s="257" t="str">
        <f>IF('(2-4) 퇴직자 및 DC전환자 명부'!B427="","",'(2-4) 퇴직자 및 DC전환자 명부'!B427)</f>
        <v/>
      </c>
      <c r="B427" s="257" t="str">
        <f t="shared" si="6"/>
        <v/>
      </c>
      <c r="C427" s="50" t="str">
        <f>IF('(2-4) 퇴직자 및 DC전환자 명부'!C427="","",'(2-4) 퇴직자 및 DC전환자 명부'!C427)</f>
        <v/>
      </c>
      <c r="D427" s="50" t="str">
        <f>IF('(2-4) 퇴직자 및 DC전환자 명부'!D427="","",'(2-4) 퇴직자 및 DC전환자 명부'!D427)</f>
        <v/>
      </c>
      <c r="E427" s="50" t="str">
        <f>IF('(2-4) 퇴직자 및 DC전환자 명부'!E427="","",'(2-4) 퇴직자 및 DC전환자 명부'!E427)</f>
        <v/>
      </c>
      <c r="F427" s="259" t="str">
        <f>IF('(2-4) 퇴직자 및 DC전환자 명부'!F427="","",'(2-4) 퇴직자 및 DC전환자 명부'!F427)</f>
        <v/>
      </c>
      <c r="G427" s="259"/>
      <c r="H427" s="259"/>
      <c r="I427" s="50"/>
      <c r="J427" s="50"/>
      <c r="K427" s="50"/>
      <c r="L427" s="50"/>
      <c r="M427" s="259" t="str">
        <f>IF('(2-4) 퇴직자 및 DC전환자 명부'!G427="","",'(2-4) 퇴직자 및 DC전환자 명부'!G427)</f>
        <v/>
      </c>
      <c r="N427" s="50"/>
      <c r="O427" s="50"/>
      <c r="P427" s="50"/>
      <c r="Q427" s="50"/>
    </row>
    <row r="428" spans="1:17">
      <c r="A428" s="257" t="str">
        <f>IF('(2-4) 퇴직자 및 DC전환자 명부'!B428="","",'(2-4) 퇴직자 및 DC전환자 명부'!B428)</f>
        <v/>
      </c>
      <c r="B428" s="257" t="str">
        <f t="shared" si="6"/>
        <v/>
      </c>
      <c r="C428" s="50" t="str">
        <f>IF('(2-4) 퇴직자 및 DC전환자 명부'!C428="","",'(2-4) 퇴직자 및 DC전환자 명부'!C428)</f>
        <v/>
      </c>
      <c r="D428" s="50" t="str">
        <f>IF('(2-4) 퇴직자 및 DC전환자 명부'!D428="","",'(2-4) 퇴직자 및 DC전환자 명부'!D428)</f>
        <v/>
      </c>
      <c r="E428" s="50" t="str">
        <f>IF('(2-4) 퇴직자 및 DC전환자 명부'!E428="","",'(2-4) 퇴직자 및 DC전환자 명부'!E428)</f>
        <v/>
      </c>
      <c r="F428" s="259" t="str">
        <f>IF('(2-4) 퇴직자 및 DC전환자 명부'!F428="","",'(2-4) 퇴직자 및 DC전환자 명부'!F428)</f>
        <v/>
      </c>
      <c r="G428" s="259"/>
      <c r="H428" s="259"/>
      <c r="I428" s="50"/>
      <c r="J428" s="50"/>
      <c r="K428" s="50"/>
      <c r="L428" s="50"/>
      <c r="M428" s="259" t="str">
        <f>IF('(2-4) 퇴직자 및 DC전환자 명부'!G428="","",'(2-4) 퇴직자 및 DC전환자 명부'!G428)</f>
        <v/>
      </c>
      <c r="N428" s="50"/>
      <c r="O428" s="50"/>
      <c r="P428" s="50"/>
      <c r="Q428" s="50"/>
    </row>
    <row r="429" spans="1:17">
      <c r="A429" s="257" t="str">
        <f>IF('(2-4) 퇴직자 및 DC전환자 명부'!B429="","",'(2-4) 퇴직자 및 DC전환자 명부'!B429)</f>
        <v/>
      </c>
      <c r="B429" s="257" t="str">
        <f t="shared" si="6"/>
        <v/>
      </c>
      <c r="C429" s="50" t="str">
        <f>IF('(2-4) 퇴직자 및 DC전환자 명부'!C429="","",'(2-4) 퇴직자 및 DC전환자 명부'!C429)</f>
        <v/>
      </c>
      <c r="D429" s="50" t="str">
        <f>IF('(2-4) 퇴직자 및 DC전환자 명부'!D429="","",'(2-4) 퇴직자 및 DC전환자 명부'!D429)</f>
        <v/>
      </c>
      <c r="E429" s="50" t="str">
        <f>IF('(2-4) 퇴직자 및 DC전환자 명부'!E429="","",'(2-4) 퇴직자 및 DC전환자 명부'!E429)</f>
        <v/>
      </c>
      <c r="F429" s="259" t="str">
        <f>IF('(2-4) 퇴직자 및 DC전환자 명부'!F429="","",'(2-4) 퇴직자 및 DC전환자 명부'!F429)</f>
        <v/>
      </c>
      <c r="G429" s="259"/>
      <c r="H429" s="259"/>
      <c r="I429" s="50"/>
      <c r="J429" s="50"/>
      <c r="K429" s="50"/>
      <c r="L429" s="50"/>
      <c r="M429" s="259" t="str">
        <f>IF('(2-4) 퇴직자 및 DC전환자 명부'!G429="","",'(2-4) 퇴직자 및 DC전환자 명부'!G429)</f>
        <v/>
      </c>
      <c r="N429" s="50"/>
      <c r="O429" s="50"/>
      <c r="P429" s="50"/>
      <c r="Q429" s="50"/>
    </row>
    <row r="430" spans="1:17">
      <c r="A430" s="257" t="str">
        <f>IF('(2-4) 퇴직자 및 DC전환자 명부'!B430="","",'(2-4) 퇴직자 및 DC전환자 명부'!B430)</f>
        <v/>
      </c>
      <c r="B430" s="257" t="str">
        <f t="shared" si="6"/>
        <v/>
      </c>
      <c r="C430" s="50" t="str">
        <f>IF('(2-4) 퇴직자 및 DC전환자 명부'!C430="","",'(2-4) 퇴직자 및 DC전환자 명부'!C430)</f>
        <v/>
      </c>
      <c r="D430" s="50" t="str">
        <f>IF('(2-4) 퇴직자 및 DC전환자 명부'!D430="","",'(2-4) 퇴직자 및 DC전환자 명부'!D430)</f>
        <v/>
      </c>
      <c r="E430" s="50" t="str">
        <f>IF('(2-4) 퇴직자 및 DC전환자 명부'!E430="","",'(2-4) 퇴직자 및 DC전환자 명부'!E430)</f>
        <v/>
      </c>
      <c r="F430" s="259" t="str">
        <f>IF('(2-4) 퇴직자 및 DC전환자 명부'!F430="","",'(2-4) 퇴직자 및 DC전환자 명부'!F430)</f>
        <v/>
      </c>
      <c r="G430" s="259"/>
      <c r="H430" s="259"/>
      <c r="I430" s="50"/>
      <c r="J430" s="50"/>
      <c r="K430" s="50"/>
      <c r="L430" s="50"/>
      <c r="M430" s="259" t="str">
        <f>IF('(2-4) 퇴직자 및 DC전환자 명부'!G430="","",'(2-4) 퇴직자 및 DC전환자 명부'!G430)</f>
        <v/>
      </c>
      <c r="N430" s="50"/>
      <c r="O430" s="50"/>
      <c r="P430" s="50"/>
      <c r="Q430" s="50"/>
    </row>
    <row r="431" spans="1:17">
      <c r="A431" s="257" t="str">
        <f>IF('(2-4) 퇴직자 및 DC전환자 명부'!B431="","",'(2-4) 퇴직자 및 DC전환자 명부'!B431)</f>
        <v/>
      </c>
      <c r="B431" s="257" t="str">
        <f t="shared" si="6"/>
        <v/>
      </c>
      <c r="C431" s="50" t="str">
        <f>IF('(2-4) 퇴직자 및 DC전환자 명부'!C431="","",'(2-4) 퇴직자 및 DC전환자 명부'!C431)</f>
        <v/>
      </c>
      <c r="D431" s="50" t="str">
        <f>IF('(2-4) 퇴직자 및 DC전환자 명부'!D431="","",'(2-4) 퇴직자 및 DC전환자 명부'!D431)</f>
        <v/>
      </c>
      <c r="E431" s="50" t="str">
        <f>IF('(2-4) 퇴직자 및 DC전환자 명부'!E431="","",'(2-4) 퇴직자 및 DC전환자 명부'!E431)</f>
        <v/>
      </c>
      <c r="F431" s="259" t="str">
        <f>IF('(2-4) 퇴직자 및 DC전환자 명부'!F431="","",'(2-4) 퇴직자 및 DC전환자 명부'!F431)</f>
        <v/>
      </c>
      <c r="G431" s="259"/>
      <c r="H431" s="259"/>
      <c r="I431" s="50"/>
      <c r="J431" s="50"/>
      <c r="K431" s="50"/>
      <c r="L431" s="50"/>
      <c r="M431" s="259" t="str">
        <f>IF('(2-4) 퇴직자 및 DC전환자 명부'!G431="","",'(2-4) 퇴직자 및 DC전환자 명부'!G431)</f>
        <v/>
      </c>
      <c r="N431" s="50"/>
      <c r="O431" s="50"/>
      <c r="P431" s="50"/>
      <c r="Q431" s="50"/>
    </row>
    <row r="432" spans="1:17">
      <c r="A432" s="257" t="str">
        <f>IF('(2-4) 퇴직자 및 DC전환자 명부'!B432="","",'(2-4) 퇴직자 및 DC전환자 명부'!B432)</f>
        <v/>
      </c>
      <c r="B432" s="257" t="str">
        <f t="shared" si="6"/>
        <v/>
      </c>
      <c r="C432" s="50" t="str">
        <f>IF('(2-4) 퇴직자 및 DC전환자 명부'!C432="","",'(2-4) 퇴직자 및 DC전환자 명부'!C432)</f>
        <v/>
      </c>
      <c r="D432" s="50" t="str">
        <f>IF('(2-4) 퇴직자 및 DC전환자 명부'!D432="","",'(2-4) 퇴직자 및 DC전환자 명부'!D432)</f>
        <v/>
      </c>
      <c r="E432" s="50" t="str">
        <f>IF('(2-4) 퇴직자 및 DC전환자 명부'!E432="","",'(2-4) 퇴직자 및 DC전환자 명부'!E432)</f>
        <v/>
      </c>
      <c r="F432" s="259" t="str">
        <f>IF('(2-4) 퇴직자 및 DC전환자 명부'!F432="","",'(2-4) 퇴직자 및 DC전환자 명부'!F432)</f>
        <v/>
      </c>
      <c r="G432" s="259"/>
      <c r="H432" s="259"/>
      <c r="I432" s="50"/>
      <c r="J432" s="50"/>
      <c r="K432" s="50"/>
      <c r="L432" s="50"/>
      <c r="M432" s="259" t="str">
        <f>IF('(2-4) 퇴직자 및 DC전환자 명부'!G432="","",'(2-4) 퇴직자 및 DC전환자 명부'!G432)</f>
        <v/>
      </c>
      <c r="N432" s="50"/>
      <c r="O432" s="50"/>
      <c r="P432" s="50"/>
      <c r="Q432" s="50"/>
    </row>
    <row r="433" spans="1:17">
      <c r="A433" s="257" t="str">
        <f>IF('(2-4) 퇴직자 및 DC전환자 명부'!B433="","",'(2-4) 퇴직자 및 DC전환자 명부'!B433)</f>
        <v/>
      </c>
      <c r="B433" s="257" t="str">
        <f t="shared" si="6"/>
        <v/>
      </c>
      <c r="C433" s="50" t="str">
        <f>IF('(2-4) 퇴직자 및 DC전환자 명부'!C433="","",'(2-4) 퇴직자 및 DC전환자 명부'!C433)</f>
        <v/>
      </c>
      <c r="D433" s="50" t="str">
        <f>IF('(2-4) 퇴직자 및 DC전환자 명부'!D433="","",'(2-4) 퇴직자 및 DC전환자 명부'!D433)</f>
        <v/>
      </c>
      <c r="E433" s="50" t="str">
        <f>IF('(2-4) 퇴직자 및 DC전환자 명부'!E433="","",'(2-4) 퇴직자 및 DC전환자 명부'!E433)</f>
        <v/>
      </c>
      <c r="F433" s="259" t="str">
        <f>IF('(2-4) 퇴직자 및 DC전환자 명부'!F433="","",'(2-4) 퇴직자 및 DC전환자 명부'!F433)</f>
        <v/>
      </c>
      <c r="G433" s="259"/>
      <c r="H433" s="259"/>
      <c r="I433" s="50"/>
      <c r="J433" s="50"/>
      <c r="K433" s="50"/>
      <c r="L433" s="50"/>
      <c r="M433" s="259" t="str">
        <f>IF('(2-4) 퇴직자 및 DC전환자 명부'!G433="","",'(2-4) 퇴직자 및 DC전환자 명부'!G433)</f>
        <v/>
      </c>
      <c r="N433" s="50"/>
      <c r="O433" s="50"/>
      <c r="P433" s="50"/>
      <c r="Q433" s="50"/>
    </row>
    <row r="434" spans="1:17">
      <c r="A434" s="257" t="str">
        <f>IF('(2-4) 퇴직자 및 DC전환자 명부'!B434="","",'(2-4) 퇴직자 및 DC전환자 명부'!B434)</f>
        <v/>
      </c>
      <c r="B434" s="257" t="str">
        <f t="shared" si="6"/>
        <v/>
      </c>
      <c r="C434" s="50" t="str">
        <f>IF('(2-4) 퇴직자 및 DC전환자 명부'!C434="","",'(2-4) 퇴직자 및 DC전환자 명부'!C434)</f>
        <v/>
      </c>
      <c r="D434" s="50" t="str">
        <f>IF('(2-4) 퇴직자 및 DC전환자 명부'!D434="","",'(2-4) 퇴직자 및 DC전환자 명부'!D434)</f>
        <v/>
      </c>
      <c r="E434" s="50" t="str">
        <f>IF('(2-4) 퇴직자 및 DC전환자 명부'!E434="","",'(2-4) 퇴직자 및 DC전환자 명부'!E434)</f>
        <v/>
      </c>
      <c r="F434" s="259" t="str">
        <f>IF('(2-4) 퇴직자 및 DC전환자 명부'!F434="","",'(2-4) 퇴직자 및 DC전환자 명부'!F434)</f>
        <v/>
      </c>
      <c r="G434" s="259"/>
      <c r="H434" s="259"/>
      <c r="I434" s="50"/>
      <c r="J434" s="50"/>
      <c r="K434" s="50"/>
      <c r="L434" s="50"/>
      <c r="M434" s="259" t="str">
        <f>IF('(2-4) 퇴직자 및 DC전환자 명부'!G434="","",'(2-4) 퇴직자 및 DC전환자 명부'!G434)</f>
        <v/>
      </c>
      <c r="N434" s="50"/>
      <c r="O434" s="50"/>
      <c r="P434" s="50"/>
      <c r="Q434" s="50"/>
    </row>
    <row r="435" spans="1:17">
      <c r="A435" s="257" t="str">
        <f>IF('(2-4) 퇴직자 및 DC전환자 명부'!B435="","",'(2-4) 퇴직자 및 DC전환자 명부'!B435)</f>
        <v/>
      </c>
      <c r="B435" s="257" t="str">
        <f t="shared" si="6"/>
        <v/>
      </c>
      <c r="C435" s="50" t="str">
        <f>IF('(2-4) 퇴직자 및 DC전환자 명부'!C435="","",'(2-4) 퇴직자 및 DC전환자 명부'!C435)</f>
        <v/>
      </c>
      <c r="D435" s="50" t="str">
        <f>IF('(2-4) 퇴직자 및 DC전환자 명부'!D435="","",'(2-4) 퇴직자 및 DC전환자 명부'!D435)</f>
        <v/>
      </c>
      <c r="E435" s="50" t="str">
        <f>IF('(2-4) 퇴직자 및 DC전환자 명부'!E435="","",'(2-4) 퇴직자 및 DC전환자 명부'!E435)</f>
        <v/>
      </c>
      <c r="F435" s="259" t="str">
        <f>IF('(2-4) 퇴직자 및 DC전환자 명부'!F435="","",'(2-4) 퇴직자 및 DC전환자 명부'!F435)</f>
        <v/>
      </c>
      <c r="G435" s="259"/>
      <c r="H435" s="259"/>
      <c r="I435" s="50"/>
      <c r="J435" s="50"/>
      <c r="K435" s="50"/>
      <c r="L435" s="50"/>
      <c r="M435" s="259" t="str">
        <f>IF('(2-4) 퇴직자 및 DC전환자 명부'!G435="","",'(2-4) 퇴직자 및 DC전환자 명부'!G435)</f>
        <v/>
      </c>
      <c r="N435" s="50"/>
      <c r="O435" s="50"/>
      <c r="P435" s="50"/>
      <c r="Q435" s="50"/>
    </row>
    <row r="436" spans="1:17">
      <c r="A436" s="257" t="str">
        <f>IF('(2-4) 퇴직자 및 DC전환자 명부'!B436="","",'(2-4) 퇴직자 및 DC전환자 명부'!B436)</f>
        <v/>
      </c>
      <c r="B436" s="257" t="str">
        <f t="shared" si="6"/>
        <v/>
      </c>
      <c r="C436" s="50" t="str">
        <f>IF('(2-4) 퇴직자 및 DC전환자 명부'!C436="","",'(2-4) 퇴직자 및 DC전환자 명부'!C436)</f>
        <v/>
      </c>
      <c r="D436" s="50" t="str">
        <f>IF('(2-4) 퇴직자 및 DC전환자 명부'!D436="","",'(2-4) 퇴직자 및 DC전환자 명부'!D436)</f>
        <v/>
      </c>
      <c r="E436" s="50" t="str">
        <f>IF('(2-4) 퇴직자 및 DC전환자 명부'!E436="","",'(2-4) 퇴직자 및 DC전환자 명부'!E436)</f>
        <v/>
      </c>
      <c r="F436" s="259" t="str">
        <f>IF('(2-4) 퇴직자 및 DC전환자 명부'!F436="","",'(2-4) 퇴직자 및 DC전환자 명부'!F436)</f>
        <v/>
      </c>
      <c r="G436" s="259"/>
      <c r="H436" s="259"/>
      <c r="I436" s="50"/>
      <c r="J436" s="50"/>
      <c r="K436" s="50"/>
      <c r="L436" s="50"/>
      <c r="M436" s="259" t="str">
        <f>IF('(2-4) 퇴직자 및 DC전환자 명부'!G436="","",'(2-4) 퇴직자 및 DC전환자 명부'!G436)</f>
        <v/>
      </c>
      <c r="N436" s="50"/>
      <c r="O436" s="50"/>
      <c r="P436" s="50"/>
      <c r="Q436" s="50"/>
    </row>
    <row r="437" spans="1:17">
      <c r="A437" s="257" t="str">
        <f>IF('(2-4) 퇴직자 및 DC전환자 명부'!B437="","",'(2-4) 퇴직자 및 DC전환자 명부'!B437)</f>
        <v/>
      </c>
      <c r="B437" s="257" t="str">
        <f t="shared" si="6"/>
        <v/>
      </c>
      <c r="C437" s="50" t="str">
        <f>IF('(2-4) 퇴직자 및 DC전환자 명부'!C437="","",'(2-4) 퇴직자 및 DC전환자 명부'!C437)</f>
        <v/>
      </c>
      <c r="D437" s="50" t="str">
        <f>IF('(2-4) 퇴직자 및 DC전환자 명부'!D437="","",'(2-4) 퇴직자 및 DC전환자 명부'!D437)</f>
        <v/>
      </c>
      <c r="E437" s="50" t="str">
        <f>IF('(2-4) 퇴직자 및 DC전환자 명부'!E437="","",'(2-4) 퇴직자 및 DC전환자 명부'!E437)</f>
        <v/>
      </c>
      <c r="F437" s="259" t="str">
        <f>IF('(2-4) 퇴직자 및 DC전환자 명부'!F437="","",'(2-4) 퇴직자 및 DC전환자 명부'!F437)</f>
        <v/>
      </c>
      <c r="G437" s="259"/>
      <c r="H437" s="259"/>
      <c r="I437" s="50"/>
      <c r="J437" s="50"/>
      <c r="K437" s="50"/>
      <c r="L437" s="50"/>
      <c r="M437" s="259" t="str">
        <f>IF('(2-4) 퇴직자 및 DC전환자 명부'!G437="","",'(2-4) 퇴직자 및 DC전환자 명부'!G437)</f>
        <v/>
      </c>
      <c r="N437" s="50"/>
      <c r="O437" s="50"/>
      <c r="P437" s="50"/>
      <c r="Q437" s="50"/>
    </row>
    <row r="438" spans="1:17">
      <c r="A438" s="257" t="str">
        <f>IF('(2-4) 퇴직자 및 DC전환자 명부'!B438="","",'(2-4) 퇴직자 및 DC전환자 명부'!B438)</f>
        <v/>
      </c>
      <c r="B438" s="257" t="str">
        <f t="shared" si="6"/>
        <v/>
      </c>
      <c r="C438" s="50" t="str">
        <f>IF('(2-4) 퇴직자 및 DC전환자 명부'!C438="","",'(2-4) 퇴직자 및 DC전환자 명부'!C438)</f>
        <v/>
      </c>
      <c r="D438" s="50" t="str">
        <f>IF('(2-4) 퇴직자 및 DC전환자 명부'!D438="","",'(2-4) 퇴직자 및 DC전환자 명부'!D438)</f>
        <v/>
      </c>
      <c r="E438" s="50" t="str">
        <f>IF('(2-4) 퇴직자 및 DC전환자 명부'!E438="","",'(2-4) 퇴직자 및 DC전환자 명부'!E438)</f>
        <v/>
      </c>
      <c r="F438" s="259" t="str">
        <f>IF('(2-4) 퇴직자 및 DC전환자 명부'!F438="","",'(2-4) 퇴직자 및 DC전환자 명부'!F438)</f>
        <v/>
      </c>
      <c r="G438" s="259"/>
      <c r="H438" s="259"/>
      <c r="I438" s="50"/>
      <c r="J438" s="50"/>
      <c r="K438" s="50"/>
      <c r="L438" s="50"/>
      <c r="M438" s="259" t="str">
        <f>IF('(2-4) 퇴직자 및 DC전환자 명부'!G438="","",'(2-4) 퇴직자 및 DC전환자 명부'!G438)</f>
        <v/>
      </c>
      <c r="N438" s="50"/>
      <c r="O438" s="50"/>
      <c r="P438" s="50"/>
      <c r="Q438" s="50"/>
    </row>
    <row r="439" spans="1:17">
      <c r="A439" s="257" t="str">
        <f>IF('(2-4) 퇴직자 및 DC전환자 명부'!B439="","",'(2-4) 퇴직자 및 DC전환자 명부'!B439)</f>
        <v/>
      </c>
      <c r="B439" s="257" t="str">
        <f t="shared" si="6"/>
        <v/>
      </c>
      <c r="C439" s="50" t="str">
        <f>IF('(2-4) 퇴직자 및 DC전환자 명부'!C439="","",'(2-4) 퇴직자 및 DC전환자 명부'!C439)</f>
        <v/>
      </c>
      <c r="D439" s="50" t="str">
        <f>IF('(2-4) 퇴직자 및 DC전환자 명부'!D439="","",'(2-4) 퇴직자 및 DC전환자 명부'!D439)</f>
        <v/>
      </c>
      <c r="E439" s="50" t="str">
        <f>IF('(2-4) 퇴직자 및 DC전환자 명부'!E439="","",'(2-4) 퇴직자 및 DC전환자 명부'!E439)</f>
        <v/>
      </c>
      <c r="F439" s="259" t="str">
        <f>IF('(2-4) 퇴직자 및 DC전환자 명부'!F439="","",'(2-4) 퇴직자 및 DC전환자 명부'!F439)</f>
        <v/>
      </c>
      <c r="G439" s="259"/>
      <c r="H439" s="259"/>
      <c r="I439" s="50"/>
      <c r="J439" s="50"/>
      <c r="K439" s="50"/>
      <c r="L439" s="50"/>
      <c r="M439" s="259" t="str">
        <f>IF('(2-4) 퇴직자 및 DC전환자 명부'!G439="","",'(2-4) 퇴직자 및 DC전환자 명부'!G439)</f>
        <v/>
      </c>
      <c r="N439" s="50"/>
      <c r="O439" s="50"/>
      <c r="P439" s="50"/>
      <c r="Q439" s="50"/>
    </row>
    <row r="440" spans="1:17">
      <c r="A440" s="257" t="str">
        <f>IF('(2-4) 퇴직자 및 DC전환자 명부'!B440="","",'(2-4) 퇴직자 및 DC전환자 명부'!B440)</f>
        <v/>
      </c>
      <c r="B440" s="257" t="str">
        <f t="shared" si="6"/>
        <v/>
      </c>
      <c r="C440" s="50" t="str">
        <f>IF('(2-4) 퇴직자 및 DC전환자 명부'!C440="","",'(2-4) 퇴직자 및 DC전환자 명부'!C440)</f>
        <v/>
      </c>
      <c r="D440" s="50" t="str">
        <f>IF('(2-4) 퇴직자 및 DC전환자 명부'!D440="","",'(2-4) 퇴직자 및 DC전환자 명부'!D440)</f>
        <v/>
      </c>
      <c r="E440" s="50" t="str">
        <f>IF('(2-4) 퇴직자 및 DC전환자 명부'!E440="","",'(2-4) 퇴직자 및 DC전환자 명부'!E440)</f>
        <v/>
      </c>
      <c r="F440" s="259" t="str">
        <f>IF('(2-4) 퇴직자 및 DC전환자 명부'!F440="","",'(2-4) 퇴직자 및 DC전환자 명부'!F440)</f>
        <v/>
      </c>
      <c r="G440" s="259"/>
      <c r="H440" s="259"/>
      <c r="I440" s="50"/>
      <c r="J440" s="50"/>
      <c r="K440" s="50"/>
      <c r="L440" s="50"/>
      <c r="M440" s="259" t="str">
        <f>IF('(2-4) 퇴직자 및 DC전환자 명부'!G440="","",'(2-4) 퇴직자 및 DC전환자 명부'!G440)</f>
        <v/>
      </c>
      <c r="N440" s="50"/>
      <c r="O440" s="50"/>
      <c r="P440" s="50"/>
      <c r="Q440" s="50"/>
    </row>
    <row r="441" spans="1:17">
      <c r="A441" s="257" t="str">
        <f>IF('(2-4) 퇴직자 및 DC전환자 명부'!B441="","",'(2-4) 퇴직자 및 DC전환자 명부'!B441)</f>
        <v/>
      </c>
      <c r="B441" s="257" t="str">
        <f t="shared" si="6"/>
        <v/>
      </c>
      <c r="C441" s="50" t="str">
        <f>IF('(2-4) 퇴직자 및 DC전환자 명부'!C441="","",'(2-4) 퇴직자 및 DC전환자 명부'!C441)</f>
        <v/>
      </c>
      <c r="D441" s="50" t="str">
        <f>IF('(2-4) 퇴직자 및 DC전환자 명부'!D441="","",'(2-4) 퇴직자 및 DC전환자 명부'!D441)</f>
        <v/>
      </c>
      <c r="E441" s="50" t="str">
        <f>IF('(2-4) 퇴직자 및 DC전환자 명부'!E441="","",'(2-4) 퇴직자 및 DC전환자 명부'!E441)</f>
        <v/>
      </c>
      <c r="F441" s="259" t="str">
        <f>IF('(2-4) 퇴직자 및 DC전환자 명부'!F441="","",'(2-4) 퇴직자 및 DC전환자 명부'!F441)</f>
        <v/>
      </c>
      <c r="G441" s="259"/>
      <c r="H441" s="259"/>
      <c r="I441" s="50"/>
      <c r="J441" s="50"/>
      <c r="K441" s="50"/>
      <c r="L441" s="50"/>
      <c r="M441" s="259" t="str">
        <f>IF('(2-4) 퇴직자 및 DC전환자 명부'!G441="","",'(2-4) 퇴직자 및 DC전환자 명부'!G441)</f>
        <v/>
      </c>
      <c r="N441" s="50"/>
      <c r="O441" s="50"/>
      <c r="P441" s="50"/>
      <c r="Q441" s="50"/>
    </row>
    <row r="442" spans="1:17">
      <c r="A442" s="257" t="str">
        <f>IF('(2-4) 퇴직자 및 DC전환자 명부'!B442="","",'(2-4) 퇴직자 및 DC전환자 명부'!B442)</f>
        <v/>
      </c>
      <c r="B442" s="257" t="str">
        <f t="shared" si="6"/>
        <v/>
      </c>
      <c r="C442" s="50" t="str">
        <f>IF('(2-4) 퇴직자 및 DC전환자 명부'!C442="","",'(2-4) 퇴직자 및 DC전환자 명부'!C442)</f>
        <v/>
      </c>
      <c r="D442" s="50" t="str">
        <f>IF('(2-4) 퇴직자 및 DC전환자 명부'!D442="","",'(2-4) 퇴직자 및 DC전환자 명부'!D442)</f>
        <v/>
      </c>
      <c r="E442" s="50" t="str">
        <f>IF('(2-4) 퇴직자 및 DC전환자 명부'!E442="","",'(2-4) 퇴직자 및 DC전환자 명부'!E442)</f>
        <v/>
      </c>
      <c r="F442" s="259" t="str">
        <f>IF('(2-4) 퇴직자 및 DC전환자 명부'!F442="","",'(2-4) 퇴직자 및 DC전환자 명부'!F442)</f>
        <v/>
      </c>
      <c r="G442" s="259"/>
      <c r="H442" s="259"/>
      <c r="I442" s="50"/>
      <c r="J442" s="50"/>
      <c r="K442" s="50"/>
      <c r="L442" s="50"/>
      <c r="M442" s="259" t="str">
        <f>IF('(2-4) 퇴직자 및 DC전환자 명부'!G442="","",'(2-4) 퇴직자 및 DC전환자 명부'!G442)</f>
        <v/>
      </c>
      <c r="N442" s="50"/>
      <c r="O442" s="50"/>
      <c r="P442" s="50"/>
      <c r="Q442" s="50"/>
    </row>
    <row r="443" spans="1:17">
      <c r="A443" s="257" t="str">
        <f>IF('(2-4) 퇴직자 및 DC전환자 명부'!B443="","",'(2-4) 퇴직자 및 DC전환자 명부'!B443)</f>
        <v/>
      </c>
      <c r="B443" s="257" t="str">
        <f t="shared" si="6"/>
        <v/>
      </c>
      <c r="C443" s="50" t="str">
        <f>IF('(2-4) 퇴직자 및 DC전환자 명부'!C443="","",'(2-4) 퇴직자 및 DC전환자 명부'!C443)</f>
        <v/>
      </c>
      <c r="D443" s="50" t="str">
        <f>IF('(2-4) 퇴직자 및 DC전환자 명부'!D443="","",'(2-4) 퇴직자 및 DC전환자 명부'!D443)</f>
        <v/>
      </c>
      <c r="E443" s="50" t="str">
        <f>IF('(2-4) 퇴직자 및 DC전환자 명부'!E443="","",'(2-4) 퇴직자 및 DC전환자 명부'!E443)</f>
        <v/>
      </c>
      <c r="F443" s="259" t="str">
        <f>IF('(2-4) 퇴직자 및 DC전환자 명부'!F443="","",'(2-4) 퇴직자 및 DC전환자 명부'!F443)</f>
        <v/>
      </c>
      <c r="G443" s="259"/>
      <c r="H443" s="259"/>
      <c r="I443" s="50"/>
      <c r="J443" s="50"/>
      <c r="K443" s="50"/>
      <c r="L443" s="50"/>
      <c r="M443" s="259" t="str">
        <f>IF('(2-4) 퇴직자 및 DC전환자 명부'!G443="","",'(2-4) 퇴직자 및 DC전환자 명부'!G443)</f>
        <v/>
      </c>
      <c r="N443" s="50"/>
      <c r="O443" s="50"/>
      <c r="P443" s="50"/>
      <c r="Q443" s="50"/>
    </row>
    <row r="444" spans="1:17">
      <c r="A444" s="257" t="str">
        <f>IF('(2-4) 퇴직자 및 DC전환자 명부'!B444="","",'(2-4) 퇴직자 및 DC전환자 명부'!B444)</f>
        <v/>
      </c>
      <c r="B444" s="257" t="str">
        <f t="shared" si="6"/>
        <v/>
      </c>
      <c r="C444" s="50" t="str">
        <f>IF('(2-4) 퇴직자 및 DC전환자 명부'!C444="","",'(2-4) 퇴직자 및 DC전환자 명부'!C444)</f>
        <v/>
      </c>
      <c r="D444" s="50" t="str">
        <f>IF('(2-4) 퇴직자 및 DC전환자 명부'!D444="","",'(2-4) 퇴직자 및 DC전환자 명부'!D444)</f>
        <v/>
      </c>
      <c r="E444" s="50" t="str">
        <f>IF('(2-4) 퇴직자 및 DC전환자 명부'!E444="","",'(2-4) 퇴직자 및 DC전환자 명부'!E444)</f>
        <v/>
      </c>
      <c r="F444" s="259" t="str">
        <f>IF('(2-4) 퇴직자 및 DC전환자 명부'!F444="","",'(2-4) 퇴직자 및 DC전환자 명부'!F444)</f>
        <v/>
      </c>
      <c r="G444" s="259"/>
      <c r="H444" s="259"/>
      <c r="I444" s="50"/>
      <c r="J444" s="50"/>
      <c r="K444" s="50"/>
      <c r="L444" s="50"/>
      <c r="M444" s="259" t="str">
        <f>IF('(2-4) 퇴직자 및 DC전환자 명부'!G444="","",'(2-4) 퇴직자 및 DC전환자 명부'!G444)</f>
        <v/>
      </c>
      <c r="N444" s="50"/>
      <c r="O444" s="50"/>
      <c r="P444" s="50"/>
      <c r="Q444" s="50"/>
    </row>
    <row r="445" spans="1:17">
      <c r="A445" s="257" t="str">
        <f>IF('(2-4) 퇴직자 및 DC전환자 명부'!B445="","",'(2-4) 퇴직자 및 DC전환자 명부'!B445)</f>
        <v/>
      </c>
      <c r="B445" s="257" t="str">
        <f t="shared" si="6"/>
        <v/>
      </c>
      <c r="C445" s="50" t="str">
        <f>IF('(2-4) 퇴직자 및 DC전환자 명부'!C445="","",'(2-4) 퇴직자 및 DC전환자 명부'!C445)</f>
        <v/>
      </c>
      <c r="D445" s="50" t="str">
        <f>IF('(2-4) 퇴직자 및 DC전환자 명부'!D445="","",'(2-4) 퇴직자 및 DC전환자 명부'!D445)</f>
        <v/>
      </c>
      <c r="E445" s="50" t="str">
        <f>IF('(2-4) 퇴직자 및 DC전환자 명부'!E445="","",'(2-4) 퇴직자 및 DC전환자 명부'!E445)</f>
        <v/>
      </c>
      <c r="F445" s="259" t="str">
        <f>IF('(2-4) 퇴직자 및 DC전환자 명부'!F445="","",'(2-4) 퇴직자 및 DC전환자 명부'!F445)</f>
        <v/>
      </c>
      <c r="G445" s="259"/>
      <c r="H445" s="259"/>
      <c r="I445" s="50"/>
      <c r="J445" s="50"/>
      <c r="K445" s="50"/>
      <c r="L445" s="50"/>
      <c r="M445" s="259" t="str">
        <f>IF('(2-4) 퇴직자 및 DC전환자 명부'!G445="","",'(2-4) 퇴직자 및 DC전환자 명부'!G445)</f>
        <v/>
      </c>
      <c r="N445" s="50"/>
      <c r="O445" s="50"/>
      <c r="P445" s="50"/>
      <c r="Q445" s="50"/>
    </row>
    <row r="446" spans="1:17">
      <c r="A446" s="257" t="str">
        <f>IF('(2-4) 퇴직자 및 DC전환자 명부'!B446="","",'(2-4) 퇴직자 및 DC전환자 명부'!B446)</f>
        <v/>
      </c>
      <c r="B446" s="257" t="str">
        <f t="shared" si="6"/>
        <v/>
      </c>
      <c r="C446" s="50" t="str">
        <f>IF('(2-4) 퇴직자 및 DC전환자 명부'!C446="","",'(2-4) 퇴직자 및 DC전환자 명부'!C446)</f>
        <v/>
      </c>
      <c r="D446" s="50" t="str">
        <f>IF('(2-4) 퇴직자 및 DC전환자 명부'!D446="","",'(2-4) 퇴직자 및 DC전환자 명부'!D446)</f>
        <v/>
      </c>
      <c r="E446" s="50" t="str">
        <f>IF('(2-4) 퇴직자 및 DC전환자 명부'!E446="","",'(2-4) 퇴직자 및 DC전환자 명부'!E446)</f>
        <v/>
      </c>
      <c r="F446" s="259" t="str">
        <f>IF('(2-4) 퇴직자 및 DC전환자 명부'!F446="","",'(2-4) 퇴직자 및 DC전환자 명부'!F446)</f>
        <v/>
      </c>
      <c r="G446" s="259"/>
      <c r="H446" s="259"/>
      <c r="I446" s="50"/>
      <c r="J446" s="50"/>
      <c r="K446" s="50"/>
      <c r="L446" s="50"/>
      <c r="M446" s="259" t="str">
        <f>IF('(2-4) 퇴직자 및 DC전환자 명부'!G446="","",'(2-4) 퇴직자 및 DC전환자 명부'!G446)</f>
        <v/>
      </c>
      <c r="N446" s="50"/>
      <c r="O446" s="50"/>
      <c r="P446" s="50"/>
      <c r="Q446" s="50"/>
    </row>
    <row r="447" spans="1:17">
      <c r="A447" s="257" t="str">
        <f>IF('(2-4) 퇴직자 및 DC전환자 명부'!B447="","",'(2-4) 퇴직자 및 DC전환자 명부'!B447)</f>
        <v/>
      </c>
      <c r="B447" s="257" t="str">
        <f t="shared" si="6"/>
        <v/>
      </c>
      <c r="C447" s="50" t="str">
        <f>IF('(2-4) 퇴직자 및 DC전환자 명부'!C447="","",'(2-4) 퇴직자 및 DC전환자 명부'!C447)</f>
        <v/>
      </c>
      <c r="D447" s="50" t="str">
        <f>IF('(2-4) 퇴직자 및 DC전환자 명부'!D447="","",'(2-4) 퇴직자 및 DC전환자 명부'!D447)</f>
        <v/>
      </c>
      <c r="E447" s="50" t="str">
        <f>IF('(2-4) 퇴직자 및 DC전환자 명부'!E447="","",'(2-4) 퇴직자 및 DC전환자 명부'!E447)</f>
        <v/>
      </c>
      <c r="F447" s="259" t="str">
        <f>IF('(2-4) 퇴직자 및 DC전환자 명부'!F447="","",'(2-4) 퇴직자 및 DC전환자 명부'!F447)</f>
        <v/>
      </c>
      <c r="G447" s="259"/>
      <c r="H447" s="259"/>
      <c r="I447" s="50"/>
      <c r="J447" s="50"/>
      <c r="K447" s="50"/>
      <c r="L447" s="50"/>
      <c r="M447" s="259" t="str">
        <f>IF('(2-4) 퇴직자 및 DC전환자 명부'!G447="","",'(2-4) 퇴직자 및 DC전환자 명부'!G447)</f>
        <v/>
      </c>
      <c r="N447" s="50"/>
      <c r="O447" s="50"/>
      <c r="P447" s="50"/>
      <c r="Q447" s="50"/>
    </row>
    <row r="448" spans="1:17">
      <c r="A448" s="257" t="str">
        <f>IF('(2-4) 퇴직자 및 DC전환자 명부'!B448="","",'(2-4) 퇴직자 및 DC전환자 명부'!B448)</f>
        <v/>
      </c>
      <c r="B448" s="257" t="str">
        <f t="shared" si="6"/>
        <v/>
      </c>
      <c r="C448" s="50" t="str">
        <f>IF('(2-4) 퇴직자 및 DC전환자 명부'!C448="","",'(2-4) 퇴직자 및 DC전환자 명부'!C448)</f>
        <v/>
      </c>
      <c r="D448" s="50" t="str">
        <f>IF('(2-4) 퇴직자 및 DC전환자 명부'!D448="","",'(2-4) 퇴직자 및 DC전환자 명부'!D448)</f>
        <v/>
      </c>
      <c r="E448" s="50" t="str">
        <f>IF('(2-4) 퇴직자 및 DC전환자 명부'!E448="","",'(2-4) 퇴직자 및 DC전환자 명부'!E448)</f>
        <v/>
      </c>
      <c r="F448" s="259" t="str">
        <f>IF('(2-4) 퇴직자 및 DC전환자 명부'!F448="","",'(2-4) 퇴직자 및 DC전환자 명부'!F448)</f>
        <v/>
      </c>
      <c r="G448" s="259"/>
      <c r="H448" s="259"/>
      <c r="I448" s="50"/>
      <c r="J448" s="50"/>
      <c r="K448" s="50"/>
      <c r="L448" s="50"/>
      <c r="M448" s="259" t="str">
        <f>IF('(2-4) 퇴직자 및 DC전환자 명부'!G448="","",'(2-4) 퇴직자 및 DC전환자 명부'!G448)</f>
        <v/>
      </c>
      <c r="N448" s="50"/>
      <c r="O448" s="50"/>
      <c r="P448" s="50"/>
      <c r="Q448" s="50"/>
    </row>
    <row r="449" spans="1:17">
      <c r="A449" s="257" t="str">
        <f>IF('(2-4) 퇴직자 및 DC전환자 명부'!B449="","",'(2-4) 퇴직자 및 DC전환자 명부'!B449)</f>
        <v/>
      </c>
      <c r="B449" s="257" t="str">
        <f t="shared" si="6"/>
        <v/>
      </c>
      <c r="C449" s="50" t="str">
        <f>IF('(2-4) 퇴직자 및 DC전환자 명부'!C449="","",'(2-4) 퇴직자 및 DC전환자 명부'!C449)</f>
        <v/>
      </c>
      <c r="D449" s="50" t="str">
        <f>IF('(2-4) 퇴직자 및 DC전환자 명부'!D449="","",'(2-4) 퇴직자 및 DC전환자 명부'!D449)</f>
        <v/>
      </c>
      <c r="E449" s="50" t="str">
        <f>IF('(2-4) 퇴직자 및 DC전환자 명부'!E449="","",'(2-4) 퇴직자 및 DC전환자 명부'!E449)</f>
        <v/>
      </c>
      <c r="F449" s="259" t="str">
        <f>IF('(2-4) 퇴직자 및 DC전환자 명부'!F449="","",'(2-4) 퇴직자 및 DC전환자 명부'!F449)</f>
        <v/>
      </c>
      <c r="G449" s="259"/>
      <c r="H449" s="259"/>
      <c r="I449" s="50"/>
      <c r="J449" s="50"/>
      <c r="K449" s="50"/>
      <c r="L449" s="50"/>
      <c r="M449" s="259" t="str">
        <f>IF('(2-4) 퇴직자 및 DC전환자 명부'!G449="","",'(2-4) 퇴직자 및 DC전환자 명부'!G449)</f>
        <v/>
      </c>
      <c r="N449" s="50"/>
      <c r="O449" s="50"/>
      <c r="P449" s="50"/>
      <c r="Q449" s="50"/>
    </row>
    <row r="450" spans="1:17">
      <c r="A450" s="257" t="str">
        <f>IF('(2-4) 퇴직자 및 DC전환자 명부'!B450="","",'(2-4) 퇴직자 및 DC전환자 명부'!B450)</f>
        <v/>
      </c>
      <c r="B450" s="257" t="str">
        <f t="shared" si="6"/>
        <v/>
      </c>
      <c r="C450" s="50" t="str">
        <f>IF('(2-4) 퇴직자 및 DC전환자 명부'!C450="","",'(2-4) 퇴직자 및 DC전환자 명부'!C450)</f>
        <v/>
      </c>
      <c r="D450" s="50" t="str">
        <f>IF('(2-4) 퇴직자 및 DC전환자 명부'!D450="","",'(2-4) 퇴직자 및 DC전환자 명부'!D450)</f>
        <v/>
      </c>
      <c r="E450" s="50" t="str">
        <f>IF('(2-4) 퇴직자 및 DC전환자 명부'!E450="","",'(2-4) 퇴직자 및 DC전환자 명부'!E450)</f>
        <v/>
      </c>
      <c r="F450" s="259" t="str">
        <f>IF('(2-4) 퇴직자 및 DC전환자 명부'!F450="","",'(2-4) 퇴직자 및 DC전환자 명부'!F450)</f>
        <v/>
      </c>
      <c r="G450" s="259"/>
      <c r="H450" s="259"/>
      <c r="I450" s="50"/>
      <c r="J450" s="50"/>
      <c r="K450" s="50"/>
      <c r="L450" s="50"/>
      <c r="M450" s="259" t="str">
        <f>IF('(2-4) 퇴직자 및 DC전환자 명부'!G450="","",'(2-4) 퇴직자 및 DC전환자 명부'!G450)</f>
        <v/>
      </c>
      <c r="N450" s="50"/>
      <c r="O450" s="50"/>
      <c r="P450" s="50"/>
      <c r="Q450" s="50"/>
    </row>
    <row r="451" spans="1:17">
      <c r="A451" s="257" t="str">
        <f>IF('(2-4) 퇴직자 및 DC전환자 명부'!B451="","",'(2-4) 퇴직자 및 DC전환자 명부'!B451)</f>
        <v/>
      </c>
      <c r="B451" s="257" t="str">
        <f t="shared" ref="B451:B514" si="7">IF(A451="","",A451)</f>
        <v/>
      </c>
      <c r="C451" s="50" t="str">
        <f>IF('(2-4) 퇴직자 및 DC전환자 명부'!C451="","",'(2-4) 퇴직자 및 DC전환자 명부'!C451)</f>
        <v/>
      </c>
      <c r="D451" s="50" t="str">
        <f>IF('(2-4) 퇴직자 및 DC전환자 명부'!D451="","",'(2-4) 퇴직자 및 DC전환자 명부'!D451)</f>
        <v/>
      </c>
      <c r="E451" s="50" t="str">
        <f>IF('(2-4) 퇴직자 및 DC전환자 명부'!E451="","",'(2-4) 퇴직자 및 DC전환자 명부'!E451)</f>
        <v/>
      </c>
      <c r="F451" s="259" t="str">
        <f>IF('(2-4) 퇴직자 및 DC전환자 명부'!F451="","",'(2-4) 퇴직자 및 DC전환자 명부'!F451)</f>
        <v/>
      </c>
      <c r="G451" s="259"/>
      <c r="H451" s="259"/>
      <c r="I451" s="50"/>
      <c r="J451" s="50"/>
      <c r="K451" s="50"/>
      <c r="L451" s="50"/>
      <c r="M451" s="259" t="str">
        <f>IF('(2-4) 퇴직자 및 DC전환자 명부'!G451="","",'(2-4) 퇴직자 및 DC전환자 명부'!G451)</f>
        <v/>
      </c>
      <c r="N451" s="50"/>
      <c r="O451" s="50"/>
      <c r="P451" s="50"/>
      <c r="Q451" s="50"/>
    </row>
    <row r="452" spans="1:17">
      <c r="A452" s="257" t="str">
        <f>IF('(2-4) 퇴직자 및 DC전환자 명부'!B452="","",'(2-4) 퇴직자 및 DC전환자 명부'!B452)</f>
        <v/>
      </c>
      <c r="B452" s="257" t="str">
        <f t="shared" si="7"/>
        <v/>
      </c>
      <c r="C452" s="50" t="str">
        <f>IF('(2-4) 퇴직자 및 DC전환자 명부'!C452="","",'(2-4) 퇴직자 및 DC전환자 명부'!C452)</f>
        <v/>
      </c>
      <c r="D452" s="50" t="str">
        <f>IF('(2-4) 퇴직자 및 DC전환자 명부'!D452="","",'(2-4) 퇴직자 및 DC전환자 명부'!D452)</f>
        <v/>
      </c>
      <c r="E452" s="50" t="str">
        <f>IF('(2-4) 퇴직자 및 DC전환자 명부'!E452="","",'(2-4) 퇴직자 및 DC전환자 명부'!E452)</f>
        <v/>
      </c>
      <c r="F452" s="259" t="str">
        <f>IF('(2-4) 퇴직자 및 DC전환자 명부'!F452="","",'(2-4) 퇴직자 및 DC전환자 명부'!F452)</f>
        <v/>
      </c>
      <c r="G452" s="259"/>
      <c r="H452" s="259"/>
      <c r="I452" s="50"/>
      <c r="J452" s="50"/>
      <c r="K452" s="50"/>
      <c r="L452" s="50"/>
      <c r="M452" s="259" t="str">
        <f>IF('(2-4) 퇴직자 및 DC전환자 명부'!G452="","",'(2-4) 퇴직자 및 DC전환자 명부'!G452)</f>
        <v/>
      </c>
      <c r="N452" s="50"/>
      <c r="O452" s="50"/>
      <c r="P452" s="50"/>
      <c r="Q452" s="50"/>
    </row>
    <row r="453" spans="1:17">
      <c r="A453" s="257" t="str">
        <f>IF('(2-4) 퇴직자 및 DC전환자 명부'!B453="","",'(2-4) 퇴직자 및 DC전환자 명부'!B453)</f>
        <v/>
      </c>
      <c r="B453" s="257" t="str">
        <f t="shared" si="7"/>
        <v/>
      </c>
      <c r="C453" s="50" t="str">
        <f>IF('(2-4) 퇴직자 및 DC전환자 명부'!C453="","",'(2-4) 퇴직자 및 DC전환자 명부'!C453)</f>
        <v/>
      </c>
      <c r="D453" s="50" t="str">
        <f>IF('(2-4) 퇴직자 및 DC전환자 명부'!D453="","",'(2-4) 퇴직자 및 DC전환자 명부'!D453)</f>
        <v/>
      </c>
      <c r="E453" s="50" t="str">
        <f>IF('(2-4) 퇴직자 및 DC전환자 명부'!E453="","",'(2-4) 퇴직자 및 DC전환자 명부'!E453)</f>
        <v/>
      </c>
      <c r="F453" s="259" t="str">
        <f>IF('(2-4) 퇴직자 및 DC전환자 명부'!F453="","",'(2-4) 퇴직자 및 DC전환자 명부'!F453)</f>
        <v/>
      </c>
      <c r="G453" s="259"/>
      <c r="H453" s="259"/>
      <c r="I453" s="50"/>
      <c r="J453" s="50"/>
      <c r="K453" s="50"/>
      <c r="L453" s="50"/>
      <c r="M453" s="259" t="str">
        <f>IF('(2-4) 퇴직자 및 DC전환자 명부'!G453="","",'(2-4) 퇴직자 및 DC전환자 명부'!G453)</f>
        <v/>
      </c>
      <c r="N453" s="50"/>
      <c r="O453" s="50"/>
      <c r="P453" s="50"/>
      <c r="Q453" s="50"/>
    </row>
    <row r="454" spans="1:17">
      <c r="A454" s="257" t="str">
        <f>IF('(2-4) 퇴직자 및 DC전환자 명부'!B454="","",'(2-4) 퇴직자 및 DC전환자 명부'!B454)</f>
        <v/>
      </c>
      <c r="B454" s="257" t="str">
        <f t="shared" si="7"/>
        <v/>
      </c>
      <c r="C454" s="50" t="str">
        <f>IF('(2-4) 퇴직자 및 DC전환자 명부'!C454="","",'(2-4) 퇴직자 및 DC전환자 명부'!C454)</f>
        <v/>
      </c>
      <c r="D454" s="50" t="str">
        <f>IF('(2-4) 퇴직자 및 DC전환자 명부'!D454="","",'(2-4) 퇴직자 및 DC전환자 명부'!D454)</f>
        <v/>
      </c>
      <c r="E454" s="50" t="str">
        <f>IF('(2-4) 퇴직자 및 DC전환자 명부'!E454="","",'(2-4) 퇴직자 및 DC전환자 명부'!E454)</f>
        <v/>
      </c>
      <c r="F454" s="259" t="str">
        <f>IF('(2-4) 퇴직자 및 DC전환자 명부'!F454="","",'(2-4) 퇴직자 및 DC전환자 명부'!F454)</f>
        <v/>
      </c>
      <c r="G454" s="259"/>
      <c r="H454" s="259"/>
      <c r="I454" s="50"/>
      <c r="J454" s="50"/>
      <c r="K454" s="50"/>
      <c r="L454" s="50"/>
      <c r="M454" s="259" t="str">
        <f>IF('(2-4) 퇴직자 및 DC전환자 명부'!G454="","",'(2-4) 퇴직자 및 DC전환자 명부'!G454)</f>
        <v/>
      </c>
      <c r="N454" s="50"/>
      <c r="O454" s="50"/>
      <c r="P454" s="50"/>
      <c r="Q454" s="50"/>
    </row>
    <row r="455" spans="1:17">
      <c r="A455" s="257" t="str">
        <f>IF('(2-4) 퇴직자 및 DC전환자 명부'!B455="","",'(2-4) 퇴직자 및 DC전환자 명부'!B455)</f>
        <v/>
      </c>
      <c r="B455" s="257" t="str">
        <f t="shared" si="7"/>
        <v/>
      </c>
      <c r="C455" s="50" t="str">
        <f>IF('(2-4) 퇴직자 및 DC전환자 명부'!C455="","",'(2-4) 퇴직자 및 DC전환자 명부'!C455)</f>
        <v/>
      </c>
      <c r="D455" s="50" t="str">
        <f>IF('(2-4) 퇴직자 및 DC전환자 명부'!D455="","",'(2-4) 퇴직자 및 DC전환자 명부'!D455)</f>
        <v/>
      </c>
      <c r="E455" s="50" t="str">
        <f>IF('(2-4) 퇴직자 및 DC전환자 명부'!E455="","",'(2-4) 퇴직자 및 DC전환자 명부'!E455)</f>
        <v/>
      </c>
      <c r="F455" s="259" t="str">
        <f>IF('(2-4) 퇴직자 및 DC전환자 명부'!F455="","",'(2-4) 퇴직자 및 DC전환자 명부'!F455)</f>
        <v/>
      </c>
      <c r="G455" s="259"/>
      <c r="H455" s="259"/>
      <c r="I455" s="50"/>
      <c r="J455" s="50"/>
      <c r="K455" s="50"/>
      <c r="L455" s="50"/>
      <c r="M455" s="259" t="str">
        <f>IF('(2-4) 퇴직자 및 DC전환자 명부'!G455="","",'(2-4) 퇴직자 및 DC전환자 명부'!G455)</f>
        <v/>
      </c>
      <c r="N455" s="50"/>
      <c r="O455" s="50"/>
      <c r="P455" s="50"/>
      <c r="Q455" s="50"/>
    </row>
    <row r="456" spans="1:17">
      <c r="A456" s="257" t="str">
        <f>IF('(2-4) 퇴직자 및 DC전환자 명부'!B456="","",'(2-4) 퇴직자 및 DC전환자 명부'!B456)</f>
        <v/>
      </c>
      <c r="B456" s="257" t="str">
        <f t="shared" si="7"/>
        <v/>
      </c>
      <c r="C456" s="50" t="str">
        <f>IF('(2-4) 퇴직자 및 DC전환자 명부'!C456="","",'(2-4) 퇴직자 및 DC전환자 명부'!C456)</f>
        <v/>
      </c>
      <c r="D456" s="50" t="str">
        <f>IF('(2-4) 퇴직자 및 DC전환자 명부'!D456="","",'(2-4) 퇴직자 및 DC전환자 명부'!D456)</f>
        <v/>
      </c>
      <c r="E456" s="50" t="str">
        <f>IF('(2-4) 퇴직자 및 DC전환자 명부'!E456="","",'(2-4) 퇴직자 및 DC전환자 명부'!E456)</f>
        <v/>
      </c>
      <c r="F456" s="259" t="str">
        <f>IF('(2-4) 퇴직자 및 DC전환자 명부'!F456="","",'(2-4) 퇴직자 및 DC전환자 명부'!F456)</f>
        <v/>
      </c>
      <c r="G456" s="259"/>
      <c r="H456" s="259"/>
      <c r="I456" s="50"/>
      <c r="J456" s="50"/>
      <c r="K456" s="50"/>
      <c r="L456" s="50"/>
      <c r="M456" s="259" t="str">
        <f>IF('(2-4) 퇴직자 및 DC전환자 명부'!G456="","",'(2-4) 퇴직자 및 DC전환자 명부'!G456)</f>
        <v/>
      </c>
      <c r="N456" s="50"/>
      <c r="O456" s="50"/>
      <c r="P456" s="50"/>
      <c r="Q456" s="50"/>
    </row>
    <row r="457" spans="1:17">
      <c r="A457" s="257" t="str">
        <f>IF('(2-4) 퇴직자 및 DC전환자 명부'!B457="","",'(2-4) 퇴직자 및 DC전환자 명부'!B457)</f>
        <v/>
      </c>
      <c r="B457" s="257" t="str">
        <f t="shared" si="7"/>
        <v/>
      </c>
      <c r="C457" s="50" t="str">
        <f>IF('(2-4) 퇴직자 및 DC전환자 명부'!C457="","",'(2-4) 퇴직자 및 DC전환자 명부'!C457)</f>
        <v/>
      </c>
      <c r="D457" s="50" t="str">
        <f>IF('(2-4) 퇴직자 및 DC전환자 명부'!D457="","",'(2-4) 퇴직자 및 DC전환자 명부'!D457)</f>
        <v/>
      </c>
      <c r="E457" s="50" t="str">
        <f>IF('(2-4) 퇴직자 및 DC전환자 명부'!E457="","",'(2-4) 퇴직자 및 DC전환자 명부'!E457)</f>
        <v/>
      </c>
      <c r="F457" s="259" t="str">
        <f>IF('(2-4) 퇴직자 및 DC전환자 명부'!F457="","",'(2-4) 퇴직자 및 DC전환자 명부'!F457)</f>
        <v/>
      </c>
      <c r="G457" s="259"/>
      <c r="H457" s="259"/>
      <c r="I457" s="50"/>
      <c r="J457" s="50"/>
      <c r="K457" s="50"/>
      <c r="L457" s="50"/>
      <c r="M457" s="259" t="str">
        <f>IF('(2-4) 퇴직자 및 DC전환자 명부'!G457="","",'(2-4) 퇴직자 및 DC전환자 명부'!G457)</f>
        <v/>
      </c>
      <c r="N457" s="50"/>
      <c r="O457" s="50"/>
      <c r="P457" s="50"/>
      <c r="Q457" s="50"/>
    </row>
    <row r="458" spans="1:17">
      <c r="A458" s="257" t="str">
        <f>IF('(2-4) 퇴직자 및 DC전환자 명부'!B458="","",'(2-4) 퇴직자 및 DC전환자 명부'!B458)</f>
        <v/>
      </c>
      <c r="B458" s="257" t="str">
        <f t="shared" si="7"/>
        <v/>
      </c>
      <c r="C458" s="50" t="str">
        <f>IF('(2-4) 퇴직자 및 DC전환자 명부'!C458="","",'(2-4) 퇴직자 및 DC전환자 명부'!C458)</f>
        <v/>
      </c>
      <c r="D458" s="50" t="str">
        <f>IF('(2-4) 퇴직자 및 DC전환자 명부'!D458="","",'(2-4) 퇴직자 및 DC전환자 명부'!D458)</f>
        <v/>
      </c>
      <c r="E458" s="50" t="str">
        <f>IF('(2-4) 퇴직자 및 DC전환자 명부'!E458="","",'(2-4) 퇴직자 및 DC전환자 명부'!E458)</f>
        <v/>
      </c>
      <c r="F458" s="259" t="str">
        <f>IF('(2-4) 퇴직자 및 DC전환자 명부'!F458="","",'(2-4) 퇴직자 및 DC전환자 명부'!F458)</f>
        <v/>
      </c>
      <c r="G458" s="259"/>
      <c r="H458" s="259"/>
      <c r="I458" s="50"/>
      <c r="J458" s="50"/>
      <c r="K458" s="50"/>
      <c r="L458" s="50"/>
      <c r="M458" s="259" t="str">
        <f>IF('(2-4) 퇴직자 및 DC전환자 명부'!G458="","",'(2-4) 퇴직자 및 DC전환자 명부'!G458)</f>
        <v/>
      </c>
      <c r="N458" s="50"/>
      <c r="O458" s="50"/>
      <c r="P458" s="50"/>
      <c r="Q458" s="50"/>
    </row>
    <row r="459" spans="1:17">
      <c r="A459" s="257" t="str">
        <f>IF('(2-4) 퇴직자 및 DC전환자 명부'!B459="","",'(2-4) 퇴직자 및 DC전환자 명부'!B459)</f>
        <v/>
      </c>
      <c r="B459" s="257" t="str">
        <f t="shared" si="7"/>
        <v/>
      </c>
      <c r="C459" s="50" t="str">
        <f>IF('(2-4) 퇴직자 및 DC전환자 명부'!C459="","",'(2-4) 퇴직자 및 DC전환자 명부'!C459)</f>
        <v/>
      </c>
      <c r="D459" s="50" t="str">
        <f>IF('(2-4) 퇴직자 및 DC전환자 명부'!D459="","",'(2-4) 퇴직자 및 DC전환자 명부'!D459)</f>
        <v/>
      </c>
      <c r="E459" s="50" t="str">
        <f>IF('(2-4) 퇴직자 및 DC전환자 명부'!E459="","",'(2-4) 퇴직자 및 DC전환자 명부'!E459)</f>
        <v/>
      </c>
      <c r="F459" s="259" t="str">
        <f>IF('(2-4) 퇴직자 및 DC전환자 명부'!F459="","",'(2-4) 퇴직자 및 DC전환자 명부'!F459)</f>
        <v/>
      </c>
      <c r="G459" s="259"/>
      <c r="H459" s="259"/>
      <c r="I459" s="50"/>
      <c r="J459" s="50"/>
      <c r="K459" s="50"/>
      <c r="L459" s="50"/>
      <c r="M459" s="259" t="str">
        <f>IF('(2-4) 퇴직자 및 DC전환자 명부'!G459="","",'(2-4) 퇴직자 및 DC전환자 명부'!G459)</f>
        <v/>
      </c>
      <c r="N459" s="50"/>
      <c r="O459" s="50"/>
      <c r="P459" s="50"/>
      <c r="Q459" s="50"/>
    </row>
    <row r="460" spans="1:17">
      <c r="A460" s="257" t="str">
        <f>IF('(2-4) 퇴직자 및 DC전환자 명부'!B460="","",'(2-4) 퇴직자 및 DC전환자 명부'!B460)</f>
        <v/>
      </c>
      <c r="B460" s="257" t="str">
        <f t="shared" si="7"/>
        <v/>
      </c>
      <c r="C460" s="50" t="str">
        <f>IF('(2-4) 퇴직자 및 DC전환자 명부'!C460="","",'(2-4) 퇴직자 및 DC전환자 명부'!C460)</f>
        <v/>
      </c>
      <c r="D460" s="50" t="str">
        <f>IF('(2-4) 퇴직자 및 DC전환자 명부'!D460="","",'(2-4) 퇴직자 및 DC전환자 명부'!D460)</f>
        <v/>
      </c>
      <c r="E460" s="50" t="str">
        <f>IF('(2-4) 퇴직자 및 DC전환자 명부'!E460="","",'(2-4) 퇴직자 및 DC전환자 명부'!E460)</f>
        <v/>
      </c>
      <c r="F460" s="259" t="str">
        <f>IF('(2-4) 퇴직자 및 DC전환자 명부'!F460="","",'(2-4) 퇴직자 및 DC전환자 명부'!F460)</f>
        <v/>
      </c>
      <c r="G460" s="259"/>
      <c r="H460" s="259"/>
      <c r="I460" s="50"/>
      <c r="J460" s="50"/>
      <c r="K460" s="50"/>
      <c r="L460" s="50"/>
      <c r="M460" s="259" t="str">
        <f>IF('(2-4) 퇴직자 및 DC전환자 명부'!G460="","",'(2-4) 퇴직자 및 DC전환자 명부'!G460)</f>
        <v/>
      </c>
      <c r="N460" s="50"/>
      <c r="O460" s="50"/>
      <c r="P460" s="50"/>
      <c r="Q460" s="50"/>
    </row>
    <row r="461" spans="1:17">
      <c r="A461" s="257" t="str">
        <f>IF('(2-4) 퇴직자 및 DC전환자 명부'!B461="","",'(2-4) 퇴직자 및 DC전환자 명부'!B461)</f>
        <v/>
      </c>
      <c r="B461" s="257" t="str">
        <f t="shared" si="7"/>
        <v/>
      </c>
      <c r="C461" s="50" t="str">
        <f>IF('(2-4) 퇴직자 및 DC전환자 명부'!C461="","",'(2-4) 퇴직자 및 DC전환자 명부'!C461)</f>
        <v/>
      </c>
      <c r="D461" s="50" t="str">
        <f>IF('(2-4) 퇴직자 및 DC전환자 명부'!D461="","",'(2-4) 퇴직자 및 DC전환자 명부'!D461)</f>
        <v/>
      </c>
      <c r="E461" s="50" t="str">
        <f>IF('(2-4) 퇴직자 및 DC전환자 명부'!E461="","",'(2-4) 퇴직자 및 DC전환자 명부'!E461)</f>
        <v/>
      </c>
      <c r="F461" s="259" t="str">
        <f>IF('(2-4) 퇴직자 및 DC전환자 명부'!F461="","",'(2-4) 퇴직자 및 DC전환자 명부'!F461)</f>
        <v/>
      </c>
      <c r="G461" s="259"/>
      <c r="H461" s="259"/>
      <c r="I461" s="50"/>
      <c r="J461" s="50"/>
      <c r="K461" s="50"/>
      <c r="L461" s="50"/>
      <c r="M461" s="259" t="str">
        <f>IF('(2-4) 퇴직자 및 DC전환자 명부'!G461="","",'(2-4) 퇴직자 및 DC전환자 명부'!G461)</f>
        <v/>
      </c>
      <c r="N461" s="50"/>
      <c r="O461" s="50"/>
      <c r="P461" s="50"/>
      <c r="Q461" s="50"/>
    </row>
    <row r="462" spans="1:17">
      <c r="A462" s="257" t="str">
        <f>IF('(2-4) 퇴직자 및 DC전환자 명부'!B462="","",'(2-4) 퇴직자 및 DC전환자 명부'!B462)</f>
        <v/>
      </c>
      <c r="B462" s="257" t="str">
        <f t="shared" si="7"/>
        <v/>
      </c>
      <c r="C462" s="50" t="str">
        <f>IF('(2-4) 퇴직자 및 DC전환자 명부'!C462="","",'(2-4) 퇴직자 및 DC전환자 명부'!C462)</f>
        <v/>
      </c>
      <c r="D462" s="50" t="str">
        <f>IF('(2-4) 퇴직자 및 DC전환자 명부'!D462="","",'(2-4) 퇴직자 및 DC전환자 명부'!D462)</f>
        <v/>
      </c>
      <c r="E462" s="50" t="str">
        <f>IF('(2-4) 퇴직자 및 DC전환자 명부'!E462="","",'(2-4) 퇴직자 및 DC전환자 명부'!E462)</f>
        <v/>
      </c>
      <c r="F462" s="259" t="str">
        <f>IF('(2-4) 퇴직자 및 DC전환자 명부'!F462="","",'(2-4) 퇴직자 및 DC전환자 명부'!F462)</f>
        <v/>
      </c>
      <c r="G462" s="259"/>
      <c r="H462" s="259"/>
      <c r="I462" s="50"/>
      <c r="J462" s="50"/>
      <c r="K462" s="50"/>
      <c r="L462" s="50"/>
      <c r="M462" s="259" t="str">
        <f>IF('(2-4) 퇴직자 및 DC전환자 명부'!G462="","",'(2-4) 퇴직자 및 DC전환자 명부'!G462)</f>
        <v/>
      </c>
      <c r="N462" s="50"/>
      <c r="O462" s="50"/>
      <c r="P462" s="50"/>
      <c r="Q462" s="50"/>
    </row>
    <row r="463" spans="1:17">
      <c r="A463" s="257" t="str">
        <f>IF('(2-4) 퇴직자 및 DC전환자 명부'!B463="","",'(2-4) 퇴직자 및 DC전환자 명부'!B463)</f>
        <v/>
      </c>
      <c r="B463" s="257" t="str">
        <f t="shared" si="7"/>
        <v/>
      </c>
      <c r="C463" s="50" t="str">
        <f>IF('(2-4) 퇴직자 및 DC전환자 명부'!C463="","",'(2-4) 퇴직자 및 DC전환자 명부'!C463)</f>
        <v/>
      </c>
      <c r="D463" s="50" t="str">
        <f>IF('(2-4) 퇴직자 및 DC전환자 명부'!D463="","",'(2-4) 퇴직자 및 DC전환자 명부'!D463)</f>
        <v/>
      </c>
      <c r="E463" s="50" t="str">
        <f>IF('(2-4) 퇴직자 및 DC전환자 명부'!E463="","",'(2-4) 퇴직자 및 DC전환자 명부'!E463)</f>
        <v/>
      </c>
      <c r="F463" s="259" t="str">
        <f>IF('(2-4) 퇴직자 및 DC전환자 명부'!F463="","",'(2-4) 퇴직자 및 DC전환자 명부'!F463)</f>
        <v/>
      </c>
      <c r="G463" s="259"/>
      <c r="H463" s="259"/>
      <c r="I463" s="50"/>
      <c r="J463" s="50"/>
      <c r="K463" s="50"/>
      <c r="L463" s="50"/>
      <c r="M463" s="259" t="str">
        <f>IF('(2-4) 퇴직자 및 DC전환자 명부'!G463="","",'(2-4) 퇴직자 및 DC전환자 명부'!G463)</f>
        <v/>
      </c>
      <c r="N463" s="50"/>
      <c r="O463" s="50"/>
      <c r="P463" s="50"/>
      <c r="Q463" s="50"/>
    </row>
    <row r="464" spans="1:17">
      <c r="A464" s="257" t="str">
        <f>IF('(2-4) 퇴직자 및 DC전환자 명부'!B464="","",'(2-4) 퇴직자 및 DC전환자 명부'!B464)</f>
        <v/>
      </c>
      <c r="B464" s="257" t="str">
        <f t="shared" si="7"/>
        <v/>
      </c>
      <c r="C464" s="50" t="str">
        <f>IF('(2-4) 퇴직자 및 DC전환자 명부'!C464="","",'(2-4) 퇴직자 및 DC전환자 명부'!C464)</f>
        <v/>
      </c>
      <c r="D464" s="50" t="str">
        <f>IF('(2-4) 퇴직자 및 DC전환자 명부'!D464="","",'(2-4) 퇴직자 및 DC전환자 명부'!D464)</f>
        <v/>
      </c>
      <c r="E464" s="50" t="str">
        <f>IF('(2-4) 퇴직자 및 DC전환자 명부'!E464="","",'(2-4) 퇴직자 및 DC전환자 명부'!E464)</f>
        <v/>
      </c>
      <c r="F464" s="259" t="str">
        <f>IF('(2-4) 퇴직자 및 DC전환자 명부'!F464="","",'(2-4) 퇴직자 및 DC전환자 명부'!F464)</f>
        <v/>
      </c>
      <c r="G464" s="259"/>
      <c r="H464" s="259"/>
      <c r="I464" s="50"/>
      <c r="J464" s="50"/>
      <c r="K464" s="50"/>
      <c r="L464" s="50"/>
      <c r="M464" s="259" t="str">
        <f>IF('(2-4) 퇴직자 및 DC전환자 명부'!G464="","",'(2-4) 퇴직자 및 DC전환자 명부'!G464)</f>
        <v/>
      </c>
      <c r="N464" s="50"/>
      <c r="O464" s="50"/>
      <c r="P464" s="50"/>
      <c r="Q464" s="50"/>
    </row>
    <row r="465" spans="1:17">
      <c r="A465" s="257" t="str">
        <f>IF('(2-4) 퇴직자 및 DC전환자 명부'!B465="","",'(2-4) 퇴직자 및 DC전환자 명부'!B465)</f>
        <v/>
      </c>
      <c r="B465" s="257" t="str">
        <f t="shared" si="7"/>
        <v/>
      </c>
      <c r="C465" s="50" t="str">
        <f>IF('(2-4) 퇴직자 및 DC전환자 명부'!C465="","",'(2-4) 퇴직자 및 DC전환자 명부'!C465)</f>
        <v/>
      </c>
      <c r="D465" s="50" t="str">
        <f>IF('(2-4) 퇴직자 및 DC전환자 명부'!D465="","",'(2-4) 퇴직자 및 DC전환자 명부'!D465)</f>
        <v/>
      </c>
      <c r="E465" s="50" t="str">
        <f>IF('(2-4) 퇴직자 및 DC전환자 명부'!E465="","",'(2-4) 퇴직자 및 DC전환자 명부'!E465)</f>
        <v/>
      </c>
      <c r="F465" s="259" t="str">
        <f>IF('(2-4) 퇴직자 및 DC전환자 명부'!F465="","",'(2-4) 퇴직자 및 DC전환자 명부'!F465)</f>
        <v/>
      </c>
      <c r="G465" s="259"/>
      <c r="H465" s="259"/>
      <c r="I465" s="50"/>
      <c r="J465" s="50"/>
      <c r="K465" s="50"/>
      <c r="L465" s="50"/>
      <c r="M465" s="259" t="str">
        <f>IF('(2-4) 퇴직자 및 DC전환자 명부'!G465="","",'(2-4) 퇴직자 및 DC전환자 명부'!G465)</f>
        <v/>
      </c>
      <c r="N465" s="50"/>
      <c r="O465" s="50"/>
      <c r="P465" s="50"/>
      <c r="Q465" s="50"/>
    </row>
    <row r="466" spans="1:17">
      <c r="A466" s="257" t="str">
        <f>IF('(2-4) 퇴직자 및 DC전환자 명부'!B466="","",'(2-4) 퇴직자 및 DC전환자 명부'!B466)</f>
        <v/>
      </c>
      <c r="B466" s="257" t="str">
        <f t="shared" si="7"/>
        <v/>
      </c>
      <c r="C466" s="50" t="str">
        <f>IF('(2-4) 퇴직자 및 DC전환자 명부'!C466="","",'(2-4) 퇴직자 및 DC전환자 명부'!C466)</f>
        <v/>
      </c>
      <c r="D466" s="50" t="str">
        <f>IF('(2-4) 퇴직자 및 DC전환자 명부'!D466="","",'(2-4) 퇴직자 및 DC전환자 명부'!D466)</f>
        <v/>
      </c>
      <c r="E466" s="50" t="str">
        <f>IF('(2-4) 퇴직자 및 DC전환자 명부'!E466="","",'(2-4) 퇴직자 및 DC전환자 명부'!E466)</f>
        <v/>
      </c>
      <c r="F466" s="259" t="str">
        <f>IF('(2-4) 퇴직자 및 DC전환자 명부'!F466="","",'(2-4) 퇴직자 및 DC전환자 명부'!F466)</f>
        <v/>
      </c>
      <c r="G466" s="259"/>
      <c r="H466" s="259"/>
      <c r="I466" s="50"/>
      <c r="J466" s="50"/>
      <c r="K466" s="50"/>
      <c r="L466" s="50"/>
      <c r="M466" s="259" t="str">
        <f>IF('(2-4) 퇴직자 및 DC전환자 명부'!G466="","",'(2-4) 퇴직자 및 DC전환자 명부'!G466)</f>
        <v/>
      </c>
      <c r="N466" s="50"/>
      <c r="O466" s="50"/>
      <c r="P466" s="50"/>
      <c r="Q466" s="50"/>
    </row>
    <row r="467" spans="1:17">
      <c r="A467" s="257" t="str">
        <f>IF('(2-4) 퇴직자 및 DC전환자 명부'!B467="","",'(2-4) 퇴직자 및 DC전환자 명부'!B467)</f>
        <v/>
      </c>
      <c r="B467" s="257" t="str">
        <f t="shared" si="7"/>
        <v/>
      </c>
      <c r="C467" s="50" t="str">
        <f>IF('(2-4) 퇴직자 및 DC전환자 명부'!C467="","",'(2-4) 퇴직자 및 DC전환자 명부'!C467)</f>
        <v/>
      </c>
      <c r="D467" s="50" t="str">
        <f>IF('(2-4) 퇴직자 및 DC전환자 명부'!D467="","",'(2-4) 퇴직자 및 DC전환자 명부'!D467)</f>
        <v/>
      </c>
      <c r="E467" s="50" t="str">
        <f>IF('(2-4) 퇴직자 및 DC전환자 명부'!E467="","",'(2-4) 퇴직자 및 DC전환자 명부'!E467)</f>
        <v/>
      </c>
      <c r="F467" s="259" t="str">
        <f>IF('(2-4) 퇴직자 및 DC전환자 명부'!F467="","",'(2-4) 퇴직자 및 DC전환자 명부'!F467)</f>
        <v/>
      </c>
      <c r="G467" s="259"/>
      <c r="H467" s="259"/>
      <c r="I467" s="50"/>
      <c r="J467" s="50"/>
      <c r="K467" s="50"/>
      <c r="L467" s="50"/>
      <c r="M467" s="259" t="str">
        <f>IF('(2-4) 퇴직자 및 DC전환자 명부'!G467="","",'(2-4) 퇴직자 및 DC전환자 명부'!G467)</f>
        <v/>
      </c>
      <c r="N467" s="50"/>
      <c r="O467" s="50"/>
      <c r="P467" s="50"/>
      <c r="Q467" s="50"/>
    </row>
    <row r="468" spans="1:17">
      <c r="A468" s="257" t="str">
        <f>IF('(2-4) 퇴직자 및 DC전환자 명부'!B468="","",'(2-4) 퇴직자 및 DC전환자 명부'!B468)</f>
        <v/>
      </c>
      <c r="B468" s="257" t="str">
        <f t="shared" si="7"/>
        <v/>
      </c>
      <c r="C468" s="50" t="str">
        <f>IF('(2-4) 퇴직자 및 DC전환자 명부'!C468="","",'(2-4) 퇴직자 및 DC전환자 명부'!C468)</f>
        <v/>
      </c>
      <c r="D468" s="50" t="str">
        <f>IF('(2-4) 퇴직자 및 DC전환자 명부'!D468="","",'(2-4) 퇴직자 및 DC전환자 명부'!D468)</f>
        <v/>
      </c>
      <c r="E468" s="50" t="str">
        <f>IF('(2-4) 퇴직자 및 DC전환자 명부'!E468="","",'(2-4) 퇴직자 및 DC전환자 명부'!E468)</f>
        <v/>
      </c>
      <c r="F468" s="259" t="str">
        <f>IF('(2-4) 퇴직자 및 DC전환자 명부'!F468="","",'(2-4) 퇴직자 및 DC전환자 명부'!F468)</f>
        <v/>
      </c>
      <c r="G468" s="259"/>
      <c r="H468" s="259"/>
      <c r="I468" s="50"/>
      <c r="J468" s="50"/>
      <c r="K468" s="50"/>
      <c r="L468" s="50"/>
      <c r="M468" s="259" t="str">
        <f>IF('(2-4) 퇴직자 및 DC전환자 명부'!G468="","",'(2-4) 퇴직자 및 DC전환자 명부'!G468)</f>
        <v/>
      </c>
      <c r="N468" s="50"/>
      <c r="O468" s="50"/>
      <c r="P468" s="50"/>
      <c r="Q468" s="50"/>
    </row>
    <row r="469" spans="1:17">
      <c r="A469" s="257" t="str">
        <f>IF('(2-4) 퇴직자 및 DC전환자 명부'!B469="","",'(2-4) 퇴직자 및 DC전환자 명부'!B469)</f>
        <v/>
      </c>
      <c r="B469" s="257" t="str">
        <f t="shared" si="7"/>
        <v/>
      </c>
      <c r="C469" s="50" t="str">
        <f>IF('(2-4) 퇴직자 및 DC전환자 명부'!C469="","",'(2-4) 퇴직자 및 DC전환자 명부'!C469)</f>
        <v/>
      </c>
      <c r="D469" s="50" t="str">
        <f>IF('(2-4) 퇴직자 및 DC전환자 명부'!D469="","",'(2-4) 퇴직자 및 DC전환자 명부'!D469)</f>
        <v/>
      </c>
      <c r="E469" s="50" t="str">
        <f>IF('(2-4) 퇴직자 및 DC전환자 명부'!E469="","",'(2-4) 퇴직자 및 DC전환자 명부'!E469)</f>
        <v/>
      </c>
      <c r="F469" s="259" t="str">
        <f>IF('(2-4) 퇴직자 및 DC전환자 명부'!F469="","",'(2-4) 퇴직자 및 DC전환자 명부'!F469)</f>
        <v/>
      </c>
      <c r="G469" s="259"/>
      <c r="H469" s="259"/>
      <c r="I469" s="50"/>
      <c r="J469" s="50"/>
      <c r="K469" s="50"/>
      <c r="L469" s="50"/>
      <c r="M469" s="259" t="str">
        <f>IF('(2-4) 퇴직자 및 DC전환자 명부'!G469="","",'(2-4) 퇴직자 및 DC전환자 명부'!G469)</f>
        <v/>
      </c>
      <c r="N469" s="50"/>
      <c r="O469" s="50"/>
      <c r="P469" s="50"/>
      <c r="Q469" s="50"/>
    </row>
    <row r="470" spans="1:17">
      <c r="A470" s="257" t="str">
        <f>IF('(2-4) 퇴직자 및 DC전환자 명부'!B470="","",'(2-4) 퇴직자 및 DC전환자 명부'!B470)</f>
        <v/>
      </c>
      <c r="B470" s="257" t="str">
        <f t="shared" si="7"/>
        <v/>
      </c>
      <c r="C470" s="50" t="str">
        <f>IF('(2-4) 퇴직자 및 DC전환자 명부'!C470="","",'(2-4) 퇴직자 및 DC전환자 명부'!C470)</f>
        <v/>
      </c>
      <c r="D470" s="50" t="str">
        <f>IF('(2-4) 퇴직자 및 DC전환자 명부'!D470="","",'(2-4) 퇴직자 및 DC전환자 명부'!D470)</f>
        <v/>
      </c>
      <c r="E470" s="50" t="str">
        <f>IF('(2-4) 퇴직자 및 DC전환자 명부'!E470="","",'(2-4) 퇴직자 및 DC전환자 명부'!E470)</f>
        <v/>
      </c>
      <c r="F470" s="259" t="str">
        <f>IF('(2-4) 퇴직자 및 DC전환자 명부'!F470="","",'(2-4) 퇴직자 및 DC전환자 명부'!F470)</f>
        <v/>
      </c>
      <c r="G470" s="259"/>
      <c r="H470" s="259"/>
      <c r="I470" s="50"/>
      <c r="J470" s="50"/>
      <c r="K470" s="50"/>
      <c r="L470" s="50"/>
      <c r="M470" s="259" t="str">
        <f>IF('(2-4) 퇴직자 및 DC전환자 명부'!G470="","",'(2-4) 퇴직자 및 DC전환자 명부'!G470)</f>
        <v/>
      </c>
      <c r="N470" s="50"/>
      <c r="O470" s="50"/>
      <c r="P470" s="50"/>
      <c r="Q470" s="50"/>
    </row>
    <row r="471" spans="1:17">
      <c r="A471" s="257" t="str">
        <f>IF('(2-4) 퇴직자 및 DC전환자 명부'!B471="","",'(2-4) 퇴직자 및 DC전환자 명부'!B471)</f>
        <v/>
      </c>
      <c r="B471" s="257" t="str">
        <f t="shared" si="7"/>
        <v/>
      </c>
      <c r="C471" s="50" t="str">
        <f>IF('(2-4) 퇴직자 및 DC전환자 명부'!C471="","",'(2-4) 퇴직자 및 DC전환자 명부'!C471)</f>
        <v/>
      </c>
      <c r="D471" s="50" t="str">
        <f>IF('(2-4) 퇴직자 및 DC전환자 명부'!D471="","",'(2-4) 퇴직자 및 DC전환자 명부'!D471)</f>
        <v/>
      </c>
      <c r="E471" s="50" t="str">
        <f>IF('(2-4) 퇴직자 및 DC전환자 명부'!E471="","",'(2-4) 퇴직자 및 DC전환자 명부'!E471)</f>
        <v/>
      </c>
      <c r="F471" s="259" t="str">
        <f>IF('(2-4) 퇴직자 및 DC전환자 명부'!F471="","",'(2-4) 퇴직자 및 DC전환자 명부'!F471)</f>
        <v/>
      </c>
      <c r="G471" s="259"/>
      <c r="H471" s="259"/>
      <c r="I471" s="50"/>
      <c r="J471" s="50"/>
      <c r="K471" s="50"/>
      <c r="L471" s="50"/>
      <c r="M471" s="259" t="str">
        <f>IF('(2-4) 퇴직자 및 DC전환자 명부'!G471="","",'(2-4) 퇴직자 및 DC전환자 명부'!G471)</f>
        <v/>
      </c>
      <c r="N471" s="50"/>
      <c r="O471" s="50"/>
      <c r="P471" s="50"/>
      <c r="Q471" s="50"/>
    </row>
    <row r="472" spans="1:17">
      <c r="A472" s="257" t="str">
        <f>IF('(2-4) 퇴직자 및 DC전환자 명부'!B472="","",'(2-4) 퇴직자 및 DC전환자 명부'!B472)</f>
        <v/>
      </c>
      <c r="B472" s="257" t="str">
        <f t="shared" si="7"/>
        <v/>
      </c>
      <c r="C472" s="50" t="str">
        <f>IF('(2-4) 퇴직자 및 DC전환자 명부'!C472="","",'(2-4) 퇴직자 및 DC전환자 명부'!C472)</f>
        <v/>
      </c>
      <c r="D472" s="50" t="str">
        <f>IF('(2-4) 퇴직자 및 DC전환자 명부'!D472="","",'(2-4) 퇴직자 및 DC전환자 명부'!D472)</f>
        <v/>
      </c>
      <c r="E472" s="50" t="str">
        <f>IF('(2-4) 퇴직자 및 DC전환자 명부'!E472="","",'(2-4) 퇴직자 및 DC전환자 명부'!E472)</f>
        <v/>
      </c>
      <c r="F472" s="259" t="str">
        <f>IF('(2-4) 퇴직자 및 DC전환자 명부'!F472="","",'(2-4) 퇴직자 및 DC전환자 명부'!F472)</f>
        <v/>
      </c>
      <c r="G472" s="259"/>
      <c r="H472" s="259"/>
      <c r="I472" s="50"/>
      <c r="J472" s="50"/>
      <c r="K472" s="50"/>
      <c r="L472" s="50"/>
      <c r="M472" s="259" t="str">
        <f>IF('(2-4) 퇴직자 및 DC전환자 명부'!G472="","",'(2-4) 퇴직자 및 DC전환자 명부'!G472)</f>
        <v/>
      </c>
      <c r="N472" s="50"/>
      <c r="O472" s="50"/>
      <c r="P472" s="50"/>
      <c r="Q472" s="50"/>
    </row>
    <row r="473" spans="1:17">
      <c r="A473" s="257" t="str">
        <f>IF('(2-4) 퇴직자 및 DC전환자 명부'!B473="","",'(2-4) 퇴직자 및 DC전환자 명부'!B473)</f>
        <v/>
      </c>
      <c r="B473" s="257" t="str">
        <f t="shared" si="7"/>
        <v/>
      </c>
      <c r="C473" s="50" t="str">
        <f>IF('(2-4) 퇴직자 및 DC전환자 명부'!C473="","",'(2-4) 퇴직자 및 DC전환자 명부'!C473)</f>
        <v/>
      </c>
      <c r="D473" s="50" t="str">
        <f>IF('(2-4) 퇴직자 및 DC전환자 명부'!D473="","",'(2-4) 퇴직자 및 DC전환자 명부'!D473)</f>
        <v/>
      </c>
      <c r="E473" s="50" t="str">
        <f>IF('(2-4) 퇴직자 및 DC전환자 명부'!E473="","",'(2-4) 퇴직자 및 DC전환자 명부'!E473)</f>
        <v/>
      </c>
      <c r="F473" s="259" t="str">
        <f>IF('(2-4) 퇴직자 및 DC전환자 명부'!F473="","",'(2-4) 퇴직자 및 DC전환자 명부'!F473)</f>
        <v/>
      </c>
      <c r="G473" s="259"/>
      <c r="H473" s="259"/>
      <c r="I473" s="50"/>
      <c r="J473" s="50"/>
      <c r="K473" s="50"/>
      <c r="L473" s="50"/>
      <c r="M473" s="259" t="str">
        <f>IF('(2-4) 퇴직자 및 DC전환자 명부'!G473="","",'(2-4) 퇴직자 및 DC전환자 명부'!G473)</f>
        <v/>
      </c>
      <c r="N473" s="50"/>
      <c r="O473" s="50"/>
      <c r="P473" s="50"/>
      <c r="Q473" s="50"/>
    </row>
    <row r="474" spans="1:17">
      <c r="A474" s="257" t="str">
        <f>IF('(2-4) 퇴직자 및 DC전환자 명부'!B474="","",'(2-4) 퇴직자 및 DC전환자 명부'!B474)</f>
        <v/>
      </c>
      <c r="B474" s="257" t="str">
        <f t="shared" si="7"/>
        <v/>
      </c>
      <c r="C474" s="50" t="str">
        <f>IF('(2-4) 퇴직자 및 DC전환자 명부'!C474="","",'(2-4) 퇴직자 및 DC전환자 명부'!C474)</f>
        <v/>
      </c>
      <c r="D474" s="50" t="str">
        <f>IF('(2-4) 퇴직자 및 DC전환자 명부'!D474="","",'(2-4) 퇴직자 및 DC전환자 명부'!D474)</f>
        <v/>
      </c>
      <c r="E474" s="50" t="str">
        <f>IF('(2-4) 퇴직자 및 DC전환자 명부'!E474="","",'(2-4) 퇴직자 및 DC전환자 명부'!E474)</f>
        <v/>
      </c>
      <c r="F474" s="259" t="str">
        <f>IF('(2-4) 퇴직자 및 DC전환자 명부'!F474="","",'(2-4) 퇴직자 및 DC전환자 명부'!F474)</f>
        <v/>
      </c>
      <c r="G474" s="259"/>
      <c r="H474" s="259"/>
      <c r="I474" s="50"/>
      <c r="J474" s="50"/>
      <c r="K474" s="50"/>
      <c r="L474" s="50"/>
      <c r="M474" s="259" t="str">
        <f>IF('(2-4) 퇴직자 및 DC전환자 명부'!G474="","",'(2-4) 퇴직자 및 DC전환자 명부'!G474)</f>
        <v/>
      </c>
      <c r="N474" s="50"/>
      <c r="O474" s="50"/>
      <c r="P474" s="50"/>
      <c r="Q474" s="50"/>
    </row>
    <row r="475" spans="1:17">
      <c r="A475" s="257" t="str">
        <f>IF('(2-4) 퇴직자 및 DC전환자 명부'!B475="","",'(2-4) 퇴직자 및 DC전환자 명부'!B475)</f>
        <v/>
      </c>
      <c r="B475" s="257" t="str">
        <f t="shared" si="7"/>
        <v/>
      </c>
      <c r="C475" s="50" t="str">
        <f>IF('(2-4) 퇴직자 및 DC전환자 명부'!C475="","",'(2-4) 퇴직자 및 DC전환자 명부'!C475)</f>
        <v/>
      </c>
      <c r="D475" s="50" t="str">
        <f>IF('(2-4) 퇴직자 및 DC전환자 명부'!D475="","",'(2-4) 퇴직자 및 DC전환자 명부'!D475)</f>
        <v/>
      </c>
      <c r="E475" s="50" t="str">
        <f>IF('(2-4) 퇴직자 및 DC전환자 명부'!E475="","",'(2-4) 퇴직자 및 DC전환자 명부'!E475)</f>
        <v/>
      </c>
      <c r="F475" s="259" t="str">
        <f>IF('(2-4) 퇴직자 및 DC전환자 명부'!F475="","",'(2-4) 퇴직자 및 DC전환자 명부'!F475)</f>
        <v/>
      </c>
      <c r="G475" s="259"/>
      <c r="H475" s="259"/>
      <c r="I475" s="50"/>
      <c r="J475" s="50"/>
      <c r="K475" s="50"/>
      <c r="L475" s="50"/>
      <c r="M475" s="259" t="str">
        <f>IF('(2-4) 퇴직자 및 DC전환자 명부'!G475="","",'(2-4) 퇴직자 및 DC전환자 명부'!G475)</f>
        <v/>
      </c>
      <c r="N475" s="50"/>
      <c r="O475" s="50"/>
      <c r="P475" s="50"/>
      <c r="Q475" s="50"/>
    </row>
    <row r="476" spans="1:17">
      <c r="A476" s="257" t="str">
        <f>IF('(2-4) 퇴직자 및 DC전환자 명부'!B476="","",'(2-4) 퇴직자 및 DC전환자 명부'!B476)</f>
        <v/>
      </c>
      <c r="B476" s="257" t="str">
        <f t="shared" si="7"/>
        <v/>
      </c>
      <c r="C476" s="50" t="str">
        <f>IF('(2-4) 퇴직자 및 DC전환자 명부'!C476="","",'(2-4) 퇴직자 및 DC전환자 명부'!C476)</f>
        <v/>
      </c>
      <c r="D476" s="50" t="str">
        <f>IF('(2-4) 퇴직자 및 DC전환자 명부'!D476="","",'(2-4) 퇴직자 및 DC전환자 명부'!D476)</f>
        <v/>
      </c>
      <c r="E476" s="50" t="str">
        <f>IF('(2-4) 퇴직자 및 DC전환자 명부'!E476="","",'(2-4) 퇴직자 및 DC전환자 명부'!E476)</f>
        <v/>
      </c>
      <c r="F476" s="259" t="str">
        <f>IF('(2-4) 퇴직자 및 DC전환자 명부'!F476="","",'(2-4) 퇴직자 및 DC전환자 명부'!F476)</f>
        <v/>
      </c>
      <c r="G476" s="259"/>
      <c r="H476" s="259"/>
      <c r="I476" s="50"/>
      <c r="J476" s="50"/>
      <c r="K476" s="50"/>
      <c r="L476" s="50"/>
      <c r="M476" s="259" t="str">
        <f>IF('(2-4) 퇴직자 및 DC전환자 명부'!G476="","",'(2-4) 퇴직자 및 DC전환자 명부'!G476)</f>
        <v/>
      </c>
      <c r="N476" s="50"/>
      <c r="O476" s="50"/>
      <c r="P476" s="50"/>
      <c r="Q476" s="50"/>
    </row>
    <row r="477" spans="1:17">
      <c r="A477" s="257" t="str">
        <f>IF('(2-4) 퇴직자 및 DC전환자 명부'!B477="","",'(2-4) 퇴직자 및 DC전환자 명부'!B477)</f>
        <v/>
      </c>
      <c r="B477" s="257" t="str">
        <f t="shared" si="7"/>
        <v/>
      </c>
      <c r="C477" s="50" t="str">
        <f>IF('(2-4) 퇴직자 및 DC전환자 명부'!C477="","",'(2-4) 퇴직자 및 DC전환자 명부'!C477)</f>
        <v/>
      </c>
      <c r="D477" s="50" t="str">
        <f>IF('(2-4) 퇴직자 및 DC전환자 명부'!D477="","",'(2-4) 퇴직자 및 DC전환자 명부'!D477)</f>
        <v/>
      </c>
      <c r="E477" s="50" t="str">
        <f>IF('(2-4) 퇴직자 및 DC전환자 명부'!E477="","",'(2-4) 퇴직자 및 DC전환자 명부'!E477)</f>
        <v/>
      </c>
      <c r="F477" s="259" t="str">
        <f>IF('(2-4) 퇴직자 및 DC전환자 명부'!F477="","",'(2-4) 퇴직자 및 DC전환자 명부'!F477)</f>
        <v/>
      </c>
      <c r="G477" s="259"/>
      <c r="H477" s="259"/>
      <c r="I477" s="50"/>
      <c r="J477" s="50"/>
      <c r="K477" s="50"/>
      <c r="L477" s="50"/>
      <c r="M477" s="259" t="str">
        <f>IF('(2-4) 퇴직자 및 DC전환자 명부'!G477="","",'(2-4) 퇴직자 및 DC전환자 명부'!G477)</f>
        <v/>
      </c>
      <c r="N477" s="50"/>
      <c r="O477" s="50"/>
      <c r="P477" s="50"/>
      <c r="Q477" s="50"/>
    </row>
    <row r="478" spans="1:17">
      <c r="A478" s="257" t="str">
        <f>IF('(2-4) 퇴직자 및 DC전환자 명부'!B478="","",'(2-4) 퇴직자 및 DC전환자 명부'!B478)</f>
        <v/>
      </c>
      <c r="B478" s="257" t="str">
        <f t="shared" si="7"/>
        <v/>
      </c>
      <c r="C478" s="50" t="str">
        <f>IF('(2-4) 퇴직자 및 DC전환자 명부'!C478="","",'(2-4) 퇴직자 및 DC전환자 명부'!C478)</f>
        <v/>
      </c>
      <c r="D478" s="50" t="str">
        <f>IF('(2-4) 퇴직자 및 DC전환자 명부'!D478="","",'(2-4) 퇴직자 및 DC전환자 명부'!D478)</f>
        <v/>
      </c>
      <c r="E478" s="50" t="str">
        <f>IF('(2-4) 퇴직자 및 DC전환자 명부'!E478="","",'(2-4) 퇴직자 및 DC전환자 명부'!E478)</f>
        <v/>
      </c>
      <c r="F478" s="259" t="str">
        <f>IF('(2-4) 퇴직자 및 DC전환자 명부'!F478="","",'(2-4) 퇴직자 및 DC전환자 명부'!F478)</f>
        <v/>
      </c>
      <c r="G478" s="259"/>
      <c r="H478" s="259"/>
      <c r="I478" s="50"/>
      <c r="J478" s="50"/>
      <c r="K478" s="50"/>
      <c r="L478" s="50"/>
      <c r="M478" s="259" t="str">
        <f>IF('(2-4) 퇴직자 및 DC전환자 명부'!G478="","",'(2-4) 퇴직자 및 DC전환자 명부'!G478)</f>
        <v/>
      </c>
      <c r="N478" s="50"/>
      <c r="O478" s="50"/>
      <c r="P478" s="50"/>
      <c r="Q478" s="50"/>
    </row>
    <row r="479" spans="1:17">
      <c r="A479" s="257" t="str">
        <f>IF('(2-4) 퇴직자 및 DC전환자 명부'!B479="","",'(2-4) 퇴직자 및 DC전환자 명부'!B479)</f>
        <v/>
      </c>
      <c r="B479" s="257" t="str">
        <f t="shared" si="7"/>
        <v/>
      </c>
      <c r="C479" s="50" t="str">
        <f>IF('(2-4) 퇴직자 및 DC전환자 명부'!C479="","",'(2-4) 퇴직자 및 DC전환자 명부'!C479)</f>
        <v/>
      </c>
      <c r="D479" s="50" t="str">
        <f>IF('(2-4) 퇴직자 및 DC전환자 명부'!D479="","",'(2-4) 퇴직자 및 DC전환자 명부'!D479)</f>
        <v/>
      </c>
      <c r="E479" s="50" t="str">
        <f>IF('(2-4) 퇴직자 및 DC전환자 명부'!E479="","",'(2-4) 퇴직자 및 DC전환자 명부'!E479)</f>
        <v/>
      </c>
      <c r="F479" s="259" t="str">
        <f>IF('(2-4) 퇴직자 및 DC전환자 명부'!F479="","",'(2-4) 퇴직자 및 DC전환자 명부'!F479)</f>
        <v/>
      </c>
      <c r="G479" s="259"/>
      <c r="H479" s="259"/>
      <c r="I479" s="50"/>
      <c r="J479" s="50"/>
      <c r="K479" s="50"/>
      <c r="L479" s="50"/>
      <c r="M479" s="259" t="str">
        <f>IF('(2-4) 퇴직자 및 DC전환자 명부'!G479="","",'(2-4) 퇴직자 및 DC전환자 명부'!G479)</f>
        <v/>
      </c>
      <c r="N479" s="50"/>
      <c r="O479" s="50"/>
      <c r="P479" s="50"/>
      <c r="Q479" s="50"/>
    </row>
    <row r="480" spans="1:17">
      <c r="A480" s="257" t="str">
        <f>IF('(2-4) 퇴직자 및 DC전환자 명부'!B480="","",'(2-4) 퇴직자 및 DC전환자 명부'!B480)</f>
        <v/>
      </c>
      <c r="B480" s="257" t="str">
        <f t="shared" si="7"/>
        <v/>
      </c>
      <c r="C480" s="50" t="str">
        <f>IF('(2-4) 퇴직자 및 DC전환자 명부'!C480="","",'(2-4) 퇴직자 및 DC전환자 명부'!C480)</f>
        <v/>
      </c>
      <c r="D480" s="50" t="str">
        <f>IF('(2-4) 퇴직자 및 DC전환자 명부'!D480="","",'(2-4) 퇴직자 및 DC전환자 명부'!D480)</f>
        <v/>
      </c>
      <c r="E480" s="50" t="str">
        <f>IF('(2-4) 퇴직자 및 DC전환자 명부'!E480="","",'(2-4) 퇴직자 및 DC전환자 명부'!E480)</f>
        <v/>
      </c>
      <c r="F480" s="259" t="str">
        <f>IF('(2-4) 퇴직자 및 DC전환자 명부'!F480="","",'(2-4) 퇴직자 및 DC전환자 명부'!F480)</f>
        <v/>
      </c>
      <c r="G480" s="259"/>
      <c r="H480" s="259"/>
      <c r="I480" s="50"/>
      <c r="J480" s="50"/>
      <c r="K480" s="50"/>
      <c r="L480" s="50"/>
      <c r="M480" s="259" t="str">
        <f>IF('(2-4) 퇴직자 및 DC전환자 명부'!G480="","",'(2-4) 퇴직자 및 DC전환자 명부'!G480)</f>
        <v/>
      </c>
      <c r="N480" s="50"/>
      <c r="O480" s="50"/>
      <c r="P480" s="50"/>
      <c r="Q480" s="50"/>
    </row>
    <row r="481" spans="1:17">
      <c r="A481" s="257" t="str">
        <f>IF('(2-4) 퇴직자 및 DC전환자 명부'!B481="","",'(2-4) 퇴직자 및 DC전환자 명부'!B481)</f>
        <v/>
      </c>
      <c r="B481" s="257" t="str">
        <f t="shared" si="7"/>
        <v/>
      </c>
      <c r="C481" s="50" t="str">
        <f>IF('(2-4) 퇴직자 및 DC전환자 명부'!C481="","",'(2-4) 퇴직자 및 DC전환자 명부'!C481)</f>
        <v/>
      </c>
      <c r="D481" s="50" t="str">
        <f>IF('(2-4) 퇴직자 및 DC전환자 명부'!D481="","",'(2-4) 퇴직자 및 DC전환자 명부'!D481)</f>
        <v/>
      </c>
      <c r="E481" s="50" t="str">
        <f>IF('(2-4) 퇴직자 및 DC전환자 명부'!E481="","",'(2-4) 퇴직자 및 DC전환자 명부'!E481)</f>
        <v/>
      </c>
      <c r="F481" s="259" t="str">
        <f>IF('(2-4) 퇴직자 및 DC전환자 명부'!F481="","",'(2-4) 퇴직자 및 DC전환자 명부'!F481)</f>
        <v/>
      </c>
      <c r="G481" s="259"/>
      <c r="H481" s="259"/>
      <c r="I481" s="50"/>
      <c r="J481" s="50"/>
      <c r="K481" s="50"/>
      <c r="L481" s="50"/>
      <c r="M481" s="259" t="str">
        <f>IF('(2-4) 퇴직자 및 DC전환자 명부'!G481="","",'(2-4) 퇴직자 및 DC전환자 명부'!G481)</f>
        <v/>
      </c>
      <c r="N481" s="50"/>
      <c r="O481" s="50"/>
      <c r="P481" s="50"/>
      <c r="Q481" s="50"/>
    </row>
    <row r="482" spans="1:17">
      <c r="A482" s="257" t="str">
        <f>IF('(2-4) 퇴직자 및 DC전환자 명부'!B482="","",'(2-4) 퇴직자 및 DC전환자 명부'!B482)</f>
        <v/>
      </c>
      <c r="B482" s="257" t="str">
        <f t="shared" si="7"/>
        <v/>
      </c>
      <c r="C482" s="50" t="str">
        <f>IF('(2-4) 퇴직자 및 DC전환자 명부'!C482="","",'(2-4) 퇴직자 및 DC전환자 명부'!C482)</f>
        <v/>
      </c>
      <c r="D482" s="50" t="str">
        <f>IF('(2-4) 퇴직자 및 DC전환자 명부'!D482="","",'(2-4) 퇴직자 및 DC전환자 명부'!D482)</f>
        <v/>
      </c>
      <c r="E482" s="50" t="str">
        <f>IF('(2-4) 퇴직자 및 DC전환자 명부'!E482="","",'(2-4) 퇴직자 및 DC전환자 명부'!E482)</f>
        <v/>
      </c>
      <c r="F482" s="259" t="str">
        <f>IF('(2-4) 퇴직자 및 DC전환자 명부'!F482="","",'(2-4) 퇴직자 및 DC전환자 명부'!F482)</f>
        <v/>
      </c>
      <c r="G482" s="259"/>
      <c r="H482" s="259"/>
      <c r="I482" s="50"/>
      <c r="J482" s="50"/>
      <c r="K482" s="50"/>
      <c r="L482" s="50"/>
      <c r="M482" s="259" t="str">
        <f>IF('(2-4) 퇴직자 및 DC전환자 명부'!G482="","",'(2-4) 퇴직자 및 DC전환자 명부'!G482)</f>
        <v/>
      </c>
      <c r="N482" s="50"/>
      <c r="O482" s="50"/>
      <c r="P482" s="50"/>
      <c r="Q482" s="50"/>
    </row>
    <row r="483" spans="1:17">
      <c r="A483" s="257" t="str">
        <f>IF('(2-4) 퇴직자 및 DC전환자 명부'!B483="","",'(2-4) 퇴직자 및 DC전환자 명부'!B483)</f>
        <v/>
      </c>
      <c r="B483" s="257" t="str">
        <f t="shared" si="7"/>
        <v/>
      </c>
      <c r="C483" s="50" t="str">
        <f>IF('(2-4) 퇴직자 및 DC전환자 명부'!C483="","",'(2-4) 퇴직자 및 DC전환자 명부'!C483)</f>
        <v/>
      </c>
      <c r="D483" s="50" t="str">
        <f>IF('(2-4) 퇴직자 및 DC전환자 명부'!D483="","",'(2-4) 퇴직자 및 DC전환자 명부'!D483)</f>
        <v/>
      </c>
      <c r="E483" s="50" t="str">
        <f>IF('(2-4) 퇴직자 및 DC전환자 명부'!E483="","",'(2-4) 퇴직자 및 DC전환자 명부'!E483)</f>
        <v/>
      </c>
      <c r="F483" s="259" t="str">
        <f>IF('(2-4) 퇴직자 및 DC전환자 명부'!F483="","",'(2-4) 퇴직자 및 DC전환자 명부'!F483)</f>
        <v/>
      </c>
      <c r="G483" s="259"/>
      <c r="H483" s="259"/>
      <c r="I483" s="50"/>
      <c r="J483" s="50"/>
      <c r="K483" s="50"/>
      <c r="L483" s="50"/>
      <c r="M483" s="259" t="str">
        <f>IF('(2-4) 퇴직자 및 DC전환자 명부'!G483="","",'(2-4) 퇴직자 및 DC전환자 명부'!G483)</f>
        <v/>
      </c>
      <c r="N483" s="50"/>
      <c r="O483" s="50"/>
      <c r="P483" s="50"/>
      <c r="Q483" s="50"/>
    </row>
    <row r="484" spans="1:17">
      <c r="A484" s="257" t="str">
        <f>IF('(2-4) 퇴직자 및 DC전환자 명부'!B484="","",'(2-4) 퇴직자 및 DC전환자 명부'!B484)</f>
        <v/>
      </c>
      <c r="B484" s="257" t="str">
        <f t="shared" si="7"/>
        <v/>
      </c>
      <c r="C484" s="50" t="str">
        <f>IF('(2-4) 퇴직자 및 DC전환자 명부'!C484="","",'(2-4) 퇴직자 및 DC전환자 명부'!C484)</f>
        <v/>
      </c>
      <c r="D484" s="50" t="str">
        <f>IF('(2-4) 퇴직자 및 DC전환자 명부'!D484="","",'(2-4) 퇴직자 및 DC전환자 명부'!D484)</f>
        <v/>
      </c>
      <c r="E484" s="50" t="str">
        <f>IF('(2-4) 퇴직자 및 DC전환자 명부'!E484="","",'(2-4) 퇴직자 및 DC전환자 명부'!E484)</f>
        <v/>
      </c>
      <c r="F484" s="259" t="str">
        <f>IF('(2-4) 퇴직자 및 DC전환자 명부'!F484="","",'(2-4) 퇴직자 및 DC전환자 명부'!F484)</f>
        <v/>
      </c>
      <c r="G484" s="259"/>
      <c r="H484" s="259"/>
      <c r="I484" s="50"/>
      <c r="J484" s="50"/>
      <c r="K484" s="50"/>
      <c r="L484" s="50"/>
      <c r="M484" s="259" t="str">
        <f>IF('(2-4) 퇴직자 및 DC전환자 명부'!G484="","",'(2-4) 퇴직자 및 DC전환자 명부'!G484)</f>
        <v/>
      </c>
      <c r="N484" s="50"/>
      <c r="O484" s="50"/>
      <c r="P484" s="50"/>
      <c r="Q484" s="50"/>
    </row>
    <row r="485" spans="1:17">
      <c r="A485" s="257" t="str">
        <f>IF('(2-4) 퇴직자 및 DC전환자 명부'!B485="","",'(2-4) 퇴직자 및 DC전환자 명부'!B485)</f>
        <v/>
      </c>
      <c r="B485" s="257" t="str">
        <f t="shared" si="7"/>
        <v/>
      </c>
      <c r="C485" s="50" t="str">
        <f>IF('(2-4) 퇴직자 및 DC전환자 명부'!C485="","",'(2-4) 퇴직자 및 DC전환자 명부'!C485)</f>
        <v/>
      </c>
      <c r="D485" s="50" t="str">
        <f>IF('(2-4) 퇴직자 및 DC전환자 명부'!D485="","",'(2-4) 퇴직자 및 DC전환자 명부'!D485)</f>
        <v/>
      </c>
      <c r="E485" s="50" t="str">
        <f>IF('(2-4) 퇴직자 및 DC전환자 명부'!E485="","",'(2-4) 퇴직자 및 DC전환자 명부'!E485)</f>
        <v/>
      </c>
      <c r="F485" s="259" t="str">
        <f>IF('(2-4) 퇴직자 및 DC전환자 명부'!F485="","",'(2-4) 퇴직자 및 DC전환자 명부'!F485)</f>
        <v/>
      </c>
      <c r="G485" s="259"/>
      <c r="H485" s="259"/>
      <c r="I485" s="50"/>
      <c r="J485" s="50"/>
      <c r="K485" s="50"/>
      <c r="L485" s="50"/>
      <c r="M485" s="259" t="str">
        <f>IF('(2-4) 퇴직자 및 DC전환자 명부'!G485="","",'(2-4) 퇴직자 및 DC전환자 명부'!G485)</f>
        <v/>
      </c>
      <c r="N485" s="50"/>
      <c r="O485" s="50"/>
      <c r="P485" s="50"/>
      <c r="Q485" s="50"/>
    </row>
    <row r="486" spans="1:17">
      <c r="A486" s="257" t="str">
        <f>IF('(2-4) 퇴직자 및 DC전환자 명부'!B486="","",'(2-4) 퇴직자 및 DC전환자 명부'!B486)</f>
        <v/>
      </c>
      <c r="B486" s="257" t="str">
        <f t="shared" si="7"/>
        <v/>
      </c>
      <c r="C486" s="50" t="str">
        <f>IF('(2-4) 퇴직자 및 DC전환자 명부'!C486="","",'(2-4) 퇴직자 및 DC전환자 명부'!C486)</f>
        <v/>
      </c>
      <c r="D486" s="50" t="str">
        <f>IF('(2-4) 퇴직자 및 DC전환자 명부'!D486="","",'(2-4) 퇴직자 및 DC전환자 명부'!D486)</f>
        <v/>
      </c>
      <c r="E486" s="50" t="str">
        <f>IF('(2-4) 퇴직자 및 DC전환자 명부'!E486="","",'(2-4) 퇴직자 및 DC전환자 명부'!E486)</f>
        <v/>
      </c>
      <c r="F486" s="259" t="str">
        <f>IF('(2-4) 퇴직자 및 DC전환자 명부'!F486="","",'(2-4) 퇴직자 및 DC전환자 명부'!F486)</f>
        <v/>
      </c>
      <c r="G486" s="259"/>
      <c r="H486" s="259"/>
      <c r="I486" s="50"/>
      <c r="J486" s="50"/>
      <c r="K486" s="50"/>
      <c r="L486" s="50"/>
      <c r="M486" s="259" t="str">
        <f>IF('(2-4) 퇴직자 및 DC전환자 명부'!G486="","",'(2-4) 퇴직자 및 DC전환자 명부'!G486)</f>
        <v/>
      </c>
      <c r="N486" s="50"/>
      <c r="O486" s="50"/>
      <c r="P486" s="50"/>
      <c r="Q486" s="50"/>
    </row>
    <row r="487" spans="1:17">
      <c r="A487" s="257" t="str">
        <f>IF('(2-4) 퇴직자 및 DC전환자 명부'!B487="","",'(2-4) 퇴직자 및 DC전환자 명부'!B487)</f>
        <v/>
      </c>
      <c r="B487" s="257" t="str">
        <f t="shared" si="7"/>
        <v/>
      </c>
      <c r="C487" s="50" t="str">
        <f>IF('(2-4) 퇴직자 및 DC전환자 명부'!C487="","",'(2-4) 퇴직자 및 DC전환자 명부'!C487)</f>
        <v/>
      </c>
      <c r="D487" s="50" t="str">
        <f>IF('(2-4) 퇴직자 및 DC전환자 명부'!D487="","",'(2-4) 퇴직자 및 DC전환자 명부'!D487)</f>
        <v/>
      </c>
      <c r="E487" s="50" t="str">
        <f>IF('(2-4) 퇴직자 및 DC전환자 명부'!E487="","",'(2-4) 퇴직자 및 DC전환자 명부'!E487)</f>
        <v/>
      </c>
      <c r="F487" s="259" t="str">
        <f>IF('(2-4) 퇴직자 및 DC전환자 명부'!F487="","",'(2-4) 퇴직자 및 DC전환자 명부'!F487)</f>
        <v/>
      </c>
      <c r="G487" s="259"/>
      <c r="H487" s="259"/>
      <c r="I487" s="50"/>
      <c r="J487" s="50"/>
      <c r="K487" s="50"/>
      <c r="L487" s="50"/>
      <c r="M487" s="259" t="str">
        <f>IF('(2-4) 퇴직자 및 DC전환자 명부'!G487="","",'(2-4) 퇴직자 및 DC전환자 명부'!G487)</f>
        <v/>
      </c>
      <c r="N487" s="50"/>
      <c r="O487" s="50"/>
      <c r="P487" s="50"/>
      <c r="Q487" s="50"/>
    </row>
    <row r="488" spans="1:17">
      <c r="A488" s="257" t="str">
        <f>IF('(2-4) 퇴직자 및 DC전환자 명부'!B488="","",'(2-4) 퇴직자 및 DC전환자 명부'!B488)</f>
        <v/>
      </c>
      <c r="B488" s="257" t="str">
        <f t="shared" si="7"/>
        <v/>
      </c>
      <c r="C488" s="50" t="str">
        <f>IF('(2-4) 퇴직자 및 DC전환자 명부'!C488="","",'(2-4) 퇴직자 및 DC전환자 명부'!C488)</f>
        <v/>
      </c>
      <c r="D488" s="50" t="str">
        <f>IF('(2-4) 퇴직자 및 DC전환자 명부'!D488="","",'(2-4) 퇴직자 및 DC전환자 명부'!D488)</f>
        <v/>
      </c>
      <c r="E488" s="50" t="str">
        <f>IF('(2-4) 퇴직자 및 DC전환자 명부'!E488="","",'(2-4) 퇴직자 및 DC전환자 명부'!E488)</f>
        <v/>
      </c>
      <c r="F488" s="259" t="str">
        <f>IF('(2-4) 퇴직자 및 DC전환자 명부'!F488="","",'(2-4) 퇴직자 및 DC전환자 명부'!F488)</f>
        <v/>
      </c>
      <c r="G488" s="259"/>
      <c r="H488" s="259"/>
      <c r="I488" s="50"/>
      <c r="J488" s="50"/>
      <c r="K488" s="50"/>
      <c r="L488" s="50"/>
      <c r="M488" s="259" t="str">
        <f>IF('(2-4) 퇴직자 및 DC전환자 명부'!G488="","",'(2-4) 퇴직자 및 DC전환자 명부'!G488)</f>
        <v/>
      </c>
      <c r="N488" s="50"/>
      <c r="O488" s="50"/>
      <c r="P488" s="50"/>
      <c r="Q488" s="50"/>
    </row>
    <row r="489" spans="1:17">
      <c r="A489" s="257" t="str">
        <f>IF('(2-4) 퇴직자 및 DC전환자 명부'!B489="","",'(2-4) 퇴직자 및 DC전환자 명부'!B489)</f>
        <v/>
      </c>
      <c r="B489" s="257" t="str">
        <f t="shared" si="7"/>
        <v/>
      </c>
      <c r="C489" s="50" t="str">
        <f>IF('(2-4) 퇴직자 및 DC전환자 명부'!C489="","",'(2-4) 퇴직자 및 DC전환자 명부'!C489)</f>
        <v/>
      </c>
      <c r="D489" s="50" t="str">
        <f>IF('(2-4) 퇴직자 및 DC전환자 명부'!D489="","",'(2-4) 퇴직자 및 DC전환자 명부'!D489)</f>
        <v/>
      </c>
      <c r="E489" s="50" t="str">
        <f>IF('(2-4) 퇴직자 및 DC전환자 명부'!E489="","",'(2-4) 퇴직자 및 DC전환자 명부'!E489)</f>
        <v/>
      </c>
      <c r="F489" s="259" t="str">
        <f>IF('(2-4) 퇴직자 및 DC전환자 명부'!F489="","",'(2-4) 퇴직자 및 DC전환자 명부'!F489)</f>
        <v/>
      </c>
      <c r="G489" s="259"/>
      <c r="H489" s="259"/>
      <c r="I489" s="50"/>
      <c r="J489" s="50"/>
      <c r="K489" s="50"/>
      <c r="L489" s="50"/>
      <c r="M489" s="259" t="str">
        <f>IF('(2-4) 퇴직자 및 DC전환자 명부'!G489="","",'(2-4) 퇴직자 및 DC전환자 명부'!G489)</f>
        <v/>
      </c>
      <c r="N489" s="50"/>
      <c r="O489" s="50"/>
      <c r="P489" s="50"/>
      <c r="Q489" s="50"/>
    </row>
    <row r="490" spans="1:17">
      <c r="A490" s="257" t="str">
        <f>IF('(2-4) 퇴직자 및 DC전환자 명부'!B490="","",'(2-4) 퇴직자 및 DC전환자 명부'!B490)</f>
        <v/>
      </c>
      <c r="B490" s="257" t="str">
        <f t="shared" si="7"/>
        <v/>
      </c>
      <c r="C490" s="50" t="str">
        <f>IF('(2-4) 퇴직자 및 DC전환자 명부'!C490="","",'(2-4) 퇴직자 및 DC전환자 명부'!C490)</f>
        <v/>
      </c>
      <c r="D490" s="50" t="str">
        <f>IF('(2-4) 퇴직자 및 DC전환자 명부'!D490="","",'(2-4) 퇴직자 및 DC전환자 명부'!D490)</f>
        <v/>
      </c>
      <c r="E490" s="50" t="str">
        <f>IF('(2-4) 퇴직자 및 DC전환자 명부'!E490="","",'(2-4) 퇴직자 및 DC전환자 명부'!E490)</f>
        <v/>
      </c>
      <c r="F490" s="259" t="str">
        <f>IF('(2-4) 퇴직자 및 DC전환자 명부'!F490="","",'(2-4) 퇴직자 및 DC전환자 명부'!F490)</f>
        <v/>
      </c>
      <c r="G490" s="259"/>
      <c r="H490" s="259"/>
      <c r="I490" s="50"/>
      <c r="J490" s="50"/>
      <c r="K490" s="50"/>
      <c r="L490" s="50"/>
      <c r="M490" s="259" t="str">
        <f>IF('(2-4) 퇴직자 및 DC전환자 명부'!G490="","",'(2-4) 퇴직자 및 DC전환자 명부'!G490)</f>
        <v/>
      </c>
      <c r="N490" s="50"/>
      <c r="O490" s="50"/>
      <c r="P490" s="50"/>
      <c r="Q490" s="50"/>
    </row>
    <row r="491" spans="1:17">
      <c r="A491" s="257" t="str">
        <f>IF('(2-4) 퇴직자 및 DC전환자 명부'!B491="","",'(2-4) 퇴직자 및 DC전환자 명부'!B491)</f>
        <v/>
      </c>
      <c r="B491" s="257" t="str">
        <f t="shared" si="7"/>
        <v/>
      </c>
      <c r="C491" s="50" t="str">
        <f>IF('(2-4) 퇴직자 및 DC전환자 명부'!C491="","",'(2-4) 퇴직자 및 DC전환자 명부'!C491)</f>
        <v/>
      </c>
      <c r="D491" s="50" t="str">
        <f>IF('(2-4) 퇴직자 및 DC전환자 명부'!D491="","",'(2-4) 퇴직자 및 DC전환자 명부'!D491)</f>
        <v/>
      </c>
      <c r="E491" s="50" t="str">
        <f>IF('(2-4) 퇴직자 및 DC전환자 명부'!E491="","",'(2-4) 퇴직자 및 DC전환자 명부'!E491)</f>
        <v/>
      </c>
      <c r="F491" s="259" t="str">
        <f>IF('(2-4) 퇴직자 및 DC전환자 명부'!F491="","",'(2-4) 퇴직자 및 DC전환자 명부'!F491)</f>
        <v/>
      </c>
      <c r="G491" s="259"/>
      <c r="H491" s="259"/>
      <c r="I491" s="50"/>
      <c r="J491" s="50"/>
      <c r="K491" s="50"/>
      <c r="L491" s="50"/>
      <c r="M491" s="259" t="str">
        <f>IF('(2-4) 퇴직자 및 DC전환자 명부'!G491="","",'(2-4) 퇴직자 및 DC전환자 명부'!G491)</f>
        <v/>
      </c>
      <c r="N491" s="50"/>
      <c r="O491" s="50"/>
      <c r="P491" s="50"/>
      <c r="Q491" s="50"/>
    </row>
    <row r="492" spans="1:17">
      <c r="A492" s="257" t="str">
        <f>IF('(2-4) 퇴직자 및 DC전환자 명부'!B492="","",'(2-4) 퇴직자 및 DC전환자 명부'!B492)</f>
        <v/>
      </c>
      <c r="B492" s="257" t="str">
        <f t="shared" si="7"/>
        <v/>
      </c>
      <c r="C492" s="50" t="str">
        <f>IF('(2-4) 퇴직자 및 DC전환자 명부'!C492="","",'(2-4) 퇴직자 및 DC전환자 명부'!C492)</f>
        <v/>
      </c>
      <c r="D492" s="50" t="str">
        <f>IF('(2-4) 퇴직자 및 DC전환자 명부'!D492="","",'(2-4) 퇴직자 및 DC전환자 명부'!D492)</f>
        <v/>
      </c>
      <c r="E492" s="50" t="str">
        <f>IF('(2-4) 퇴직자 및 DC전환자 명부'!E492="","",'(2-4) 퇴직자 및 DC전환자 명부'!E492)</f>
        <v/>
      </c>
      <c r="F492" s="259" t="str">
        <f>IF('(2-4) 퇴직자 및 DC전환자 명부'!F492="","",'(2-4) 퇴직자 및 DC전환자 명부'!F492)</f>
        <v/>
      </c>
      <c r="G492" s="259"/>
      <c r="H492" s="259"/>
      <c r="I492" s="50"/>
      <c r="J492" s="50"/>
      <c r="K492" s="50"/>
      <c r="L492" s="50"/>
      <c r="M492" s="259" t="str">
        <f>IF('(2-4) 퇴직자 및 DC전환자 명부'!G492="","",'(2-4) 퇴직자 및 DC전환자 명부'!G492)</f>
        <v/>
      </c>
      <c r="N492" s="50"/>
      <c r="O492" s="50"/>
      <c r="P492" s="50"/>
      <c r="Q492" s="50"/>
    </row>
    <row r="493" spans="1:17">
      <c r="A493" s="257" t="str">
        <f>IF('(2-4) 퇴직자 및 DC전환자 명부'!B493="","",'(2-4) 퇴직자 및 DC전환자 명부'!B493)</f>
        <v/>
      </c>
      <c r="B493" s="257" t="str">
        <f t="shared" si="7"/>
        <v/>
      </c>
      <c r="C493" s="50" t="str">
        <f>IF('(2-4) 퇴직자 및 DC전환자 명부'!C493="","",'(2-4) 퇴직자 및 DC전환자 명부'!C493)</f>
        <v/>
      </c>
      <c r="D493" s="50" t="str">
        <f>IF('(2-4) 퇴직자 및 DC전환자 명부'!D493="","",'(2-4) 퇴직자 및 DC전환자 명부'!D493)</f>
        <v/>
      </c>
      <c r="E493" s="50" t="str">
        <f>IF('(2-4) 퇴직자 및 DC전환자 명부'!E493="","",'(2-4) 퇴직자 및 DC전환자 명부'!E493)</f>
        <v/>
      </c>
      <c r="F493" s="259" t="str">
        <f>IF('(2-4) 퇴직자 및 DC전환자 명부'!F493="","",'(2-4) 퇴직자 및 DC전환자 명부'!F493)</f>
        <v/>
      </c>
      <c r="G493" s="259"/>
      <c r="H493" s="259"/>
      <c r="I493" s="50"/>
      <c r="J493" s="50"/>
      <c r="K493" s="50"/>
      <c r="L493" s="50"/>
      <c r="M493" s="259" t="str">
        <f>IF('(2-4) 퇴직자 및 DC전환자 명부'!G493="","",'(2-4) 퇴직자 및 DC전환자 명부'!G493)</f>
        <v/>
      </c>
      <c r="N493" s="50"/>
      <c r="O493" s="50"/>
      <c r="P493" s="50"/>
      <c r="Q493" s="50"/>
    </row>
    <row r="494" spans="1:17">
      <c r="A494" s="257" t="str">
        <f>IF('(2-4) 퇴직자 및 DC전환자 명부'!B494="","",'(2-4) 퇴직자 및 DC전환자 명부'!B494)</f>
        <v/>
      </c>
      <c r="B494" s="257" t="str">
        <f t="shared" si="7"/>
        <v/>
      </c>
      <c r="C494" s="50" t="str">
        <f>IF('(2-4) 퇴직자 및 DC전환자 명부'!C494="","",'(2-4) 퇴직자 및 DC전환자 명부'!C494)</f>
        <v/>
      </c>
      <c r="D494" s="50" t="str">
        <f>IF('(2-4) 퇴직자 및 DC전환자 명부'!D494="","",'(2-4) 퇴직자 및 DC전환자 명부'!D494)</f>
        <v/>
      </c>
      <c r="E494" s="50" t="str">
        <f>IF('(2-4) 퇴직자 및 DC전환자 명부'!E494="","",'(2-4) 퇴직자 및 DC전환자 명부'!E494)</f>
        <v/>
      </c>
      <c r="F494" s="259" t="str">
        <f>IF('(2-4) 퇴직자 및 DC전환자 명부'!F494="","",'(2-4) 퇴직자 및 DC전환자 명부'!F494)</f>
        <v/>
      </c>
      <c r="G494" s="259"/>
      <c r="H494" s="259"/>
      <c r="I494" s="50"/>
      <c r="J494" s="50"/>
      <c r="K494" s="50"/>
      <c r="L494" s="50"/>
      <c r="M494" s="259" t="str">
        <f>IF('(2-4) 퇴직자 및 DC전환자 명부'!G494="","",'(2-4) 퇴직자 및 DC전환자 명부'!G494)</f>
        <v/>
      </c>
      <c r="N494" s="50"/>
      <c r="O494" s="50"/>
      <c r="P494" s="50"/>
      <c r="Q494" s="50"/>
    </row>
    <row r="495" spans="1:17">
      <c r="A495" s="257" t="str">
        <f>IF('(2-4) 퇴직자 및 DC전환자 명부'!B495="","",'(2-4) 퇴직자 및 DC전환자 명부'!B495)</f>
        <v/>
      </c>
      <c r="B495" s="257" t="str">
        <f t="shared" si="7"/>
        <v/>
      </c>
      <c r="C495" s="50" t="str">
        <f>IF('(2-4) 퇴직자 및 DC전환자 명부'!C495="","",'(2-4) 퇴직자 및 DC전환자 명부'!C495)</f>
        <v/>
      </c>
      <c r="D495" s="50" t="str">
        <f>IF('(2-4) 퇴직자 및 DC전환자 명부'!D495="","",'(2-4) 퇴직자 및 DC전환자 명부'!D495)</f>
        <v/>
      </c>
      <c r="E495" s="50" t="str">
        <f>IF('(2-4) 퇴직자 및 DC전환자 명부'!E495="","",'(2-4) 퇴직자 및 DC전환자 명부'!E495)</f>
        <v/>
      </c>
      <c r="F495" s="259" t="str">
        <f>IF('(2-4) 퇴직자 및 DC전환자 명부'!F495="","",'(2-4) 퇴직자 및 DC전환자 명부'!F495)</f>
        <v/>
      </c>
      <c r="G495" s="259"/>
      <c r="H495" s="259"/>
      <c r="I495" s="50"/>
      <c r="J495" s="50"/>
      <c r="K495" s="50"/>
      <c r="L495" s="50"/>
      <c r="M495" s="259" t="str">
        <f>IF('(2-4) 퇴직자 및 DC전환자 명부'!G495="","",'(2-4) 퇴직자 및 DC전환자 명부'!G495)</f>
        <v/>
      </c>
      <c r="N495" s="50"/>
      <c r="O495" s="50"/>
      <c r="P495" s="50"/>
      <c r="Q495" s="50"/>
    </row>
    <row r="496" spans="1:17">
      <c r="A496" s="257" t="str">
        <f>IF('(2-4) 퇴직자 및 DC전환자 명부'!B496="","",'(2-4) 퇴직자 및 DC전환자 명부'!B496)</f>
        <v/>
      </c>
      <c r="B496" s="257" t="str">
        <f t="shared" si="7"/>
        <v/>
      </c>
      <c r="C496" s="50" t="str">
        <f>IF('(2-4) 퇴직자 및 DC전환자 명부'!C496="","",'(2-4) 퇴직자 및 DC전환자 명부'!C496)</f>
        <v/>
      </c>
      <c r="D496" s="50" t="str">
        <f>IF('(2-4) 퇴직자 및 DC전환자 명부'!D496="","",'(2-4) 퇴직자 및 DC전환자 명부'!D496)</f>
        <v/>
      </c>
      <c r="E496" s="50" t="str">
        <f>IF('(2-4) 퇴직자 및 DC전환자 명부'!E496="","",'(2-4) 퇴직자 및 DC전환자 명부'!E496)</f>
        <v/>
      </c>
      <c r="F496" s="259" t="str">
        <f>IF('(2-4) 퇴직자 및 DC전환자 명부'!F496="","",'(2-4) 퇴직자 및 DC전환자 명부'!F496)</f>
        <v/>
      </c>
      <c r="G496" s="259"/>
      <c r="H496" s="259"/>
      <c r="I496" s="50"/>
      <c r="J496" s="50"/>
      <c r="K496" s="50"/>
      <c r="L496" s="50"/>
      <c r="M496" s="259" t="str">
        <f>IF('(2-4) 퇴직자 및 DC전환자 명부'!G496="","",'(2-4) 퇴직자 및 DC전환자 명부'!G496)</f>
        <v/>
      </c>
      <c r="N496" s="50"/>
      <c r="O496" s="50"/>
      <c r="P496" s="50"/>
      <c r="Q496" s="50"/>
    </row>
    <row r="497" spans="1:17">
      <c r="A497" s="257" t="str">
        <f>IF('(2-4) 퇴직자 및 DC전환자 명부'!B497="","",'(2-4) 퇴직자 및 DC전환자 명부'!B497)</f>
        <v/>
      </c>
      <c r="B497" s="257" t="str">
        <f t="shared" si="7"/>
        <v/>
      </c>
      <c r="C497" s="50" t="str">
        <f>IF('(2-4) 퇴직자 및 DC전환자 명부'!C497="","",'(2-4) 퇴직자 및 DC전환자 명부'!C497)</f>
        <v/>
      </c>
      <c r="D497" s="50" t="str">
        <f>IF('(2-4) 퇴직자 및 DC전환자 명부'!D497="","",'(2-4) 퇴직자 및 DC전환자 명부'!D497)</f>
        <v/>
      </c>
      <c r="E497" s="50" t="str">
        <f>IF('(2-4) 퇴직자 및 DC전환자 명부'!E497="","",'(2-4) 퇴직자 및 DC전환자 명부'!E497)</f>
        <v/>
      </c>
      <c r="F497" s="259" t="str">
        <f>IF('(2-4) 퇴직자 및 DC전환자 명부'!F497="","",'(2-4) 퇴직자 및 DC전환자 명부'!F497)</f>
        <v/>
      </c>
      <c r="G497" s="259"/>
      <c r="H497" s="259"/>
      <c r="I497" s="50"/>
      <c r="J497" s="50"/>
      <c r="K497" s="50"/>
      <c r="L497" s="50"/>
      <c r="M497" s="259" t="str">
        <f>IF('(2-4) 퇴직자 및 DC전환자 명부'!G497="","",'(2-4) 퇴직자 및 DC전환자 명부'!G497)</f>
        <v/>
      </c>
      <c r="N497" s="50"/>
      <c r="O497" s="50"/>
      <c r="P497" s="50"/>
      <c r="Q497" s="50"/>
    </row>
    <row r="498" spans="1:17">
      <c r="A498" s="257" t="str">
        <f>IF('(2-4) 퇴직자 및 DC전환자 명부'!B498="","",'(2-4) 퇴직자 및 DC전환자 명부'!B498)</f>
        <v/>
      </c>
      <c r="B498" s="257" t="str">
        <f t="shared" si="7"/>
        <v/>
      </c>
      <c r="C498" s="50" t="str">
        <f>IF('(2-4) 퇴직자 및 DC전환자 명부'!C498="","",'(2-4) 퇴직자 및 DC전환자 명부'!C498)</f>
        <v/>
      </c>
      <c r="D498" s="50" t="str">
        <f>IF('(2-4) 퇴직자 및 DC전환자 명부'!D498="","",'(2-4) 퇴직자 및 DC전환자 명부'!D498)</f>
        <v/>
      </c>
      <c r="E498" s="50" t="str">
        <f>IF('(2-4) 퇴직자 및 DC전환자 명부'!E498="","",'(2-4) 퇴직자 및 DC전환자 명부'!E498)</f>
        <v/>
      </c>
      <c r="F498" s="259" t="str">
        <f>IF('(2-4) 퇴직자 및 DC전환자 명부'!F498="","",'(2-4) 퇴직자 및 DC전환자 명부'!F498)</f>
        <v/>
      </c>
      <c r="G498" s="259"/>
      <c r="H498" s="259"/>
      <c r="I498" s="50"/>
      <c r="J498" s="50"/>
      <c r="K498" s="50"/>
      <c r="L498" s="50"/>
      <c r="M498" s="259" t="str">
        <f>IF('(2-4) 퇴직자 및 DC전환자 명부'!G498="","",'(2-4) 퇴직자 및 DC전환자 명부'!G498)</f>
        <v/>
      </c>
      <c r="N498" s="50"/>
      <c r="O498" s="50"/>
      <c r="P498" s="50"/>
      <c r="Q498" s="50"/>
    </row>
    <row r="499" spans="1:17">
      <c r="A499" s="257" t="str">
        <f>IF('(2-4) 퇴직자 및 DC전환자 명부'!B499="","",'(2-4) 퇴직자 및 DC전환자 명부'!B499)</f>
        <v/>
      </c>
      <c r="B499" s="257" t="str">
        <f t="shared" si="7"/>
        <v/>
      </c>
      <c r="C499" s="50" t="str">
        <f>IF('(2-4) 퇴직자 및 DC전환자 명부'!C499="","",'(2-4) 퇴직자 및 DC전환자 명부'!C499)</f>
        <v/>
      </c>
      <c r="D499" s="50" t="str">
        <f>IF('(2-4) 퇴직자 및 DC전환자 명부'!D499="","",'(2-4) 퇴직자 및 DC전환자 명부'!D499)</f>
        <v/>
      </c>
      <c r="E499" s="50" t="str">
        <f>IF('(2-4) 퇴직자 및 DC전환자 명부'!E499="","",'(2-4) 퇴직자 및 DC전환자 명부'!E499)</f>
        <v/>
      </c>
      <c r="F499" s="259" t="str">
        <f>IF('(2-4) 퇴직자 및 DC전환자 명부'!F499="","",'(2-4) 퇴직자 및 DC전환자 명부'!F499)</f>
        <v/>
      </c>
      <c r="G499" s="259"/>
      <c r="H499" s="259"/>
      <c r="I499" s="50"/>
      <c r="J499" s="50"/>
      <c r="K499" s="50"/>
      <c r="L499" s="50"/>
      <c r="M499" s="259" t="str">
        <f>IF('(2-4) 퇴직자 및 DC전환자 명부'!G499="","",'(2-4) 퇴직자 및 DC전환자 명부'!G499)</f>
        <v/>
      </c>
      <c r="N499" s="50"/>
      <c r="O499" s="50"/>
      <c r="P499" s="50"/>
      <c r="Q499" s="50"/>
    </row>
    <row r="500" spans="1:17">
      <c r="A500" s="257" t="str">
        <f>IF('(2-4) 퇴직자 및 DC전환자 명부'!B500="","",'(2-4) 퇴직자 및 DC전환자 명부'!B500)</f>
        <v/>
      </c>
      <c r="B500" s="257" t="str">
        <f t="shared" si="7"/>
        <v/>
      </c>
      <c r="C500" s="50" t="str">
        <f>IF('(2-4) 퇴직자 및 DC전환자 명부'!C500="","",'(2-4) 퇴직자 및 DC전환자 명부'!C500)</f>
        <v/>
      </c>
      <c r="D500" s="50" t="str">
        <f>IF('(2-4) 퇴직자 및 DC전환자 명부'!D500="","",'(2-4) 퇴직자 및 DC전환자 명부'!D500)</f>
        <v/>
      </c>
      <c r="E500" s="50" t="str">
        <f>IF('(2-4) 퇴직자 및 DC전환자 명부'!E500="","",'(2-4) 퇴직자 및 DC전환자 명부'!E500)</f>
        <v/>
      </c>
      <c r="F500" s="259" t="str">
        <f>IF('(2-4) 퇴직자 및 DC전환자 명부'!F500="","",'(2-4) 퇴직자 및 DC전환자 명부'!F500)</f>
        <v/>
      </c>
      <c r="G500" s="259"/>
      <c r="H500" s="259"/>
      <c r="I500" s="50"/>
      <c r="J500" s="50"/>
      <c r="K500" s="50"/>
      <c r="L500" s="50"/>
      <c r="M500" s="259" t="str">
        <f>IF('(2-4) 퇴직자 및 DC전환자 명부'!G500="","",'(2-4) 퇴직자 및 DC전환자 명부'!G500)</f>
        <v/>
      </c>
      <c r="N500" s="50"/>
      <c r="O500" s="50"/>
      <c r="P500" s="50"/>
      <c r="Q500" s="50"/>
    </row>
    <row r="501" spans="1:17">
      <c r="A501" s="257" t="str">
        <f>IF('(2-4) 퇴직자 및 DC전환자 명부'!B501="","",'(2-4) 퇴직자 및 DC전환자 명부'!B501)</f>
        <v/>
      </c>
      <c r="B501" s="257" t="str">
        <f t="shared" si="7"/>
        <v/>
      </c>
      <c r="C501" s="50" t="str">
        <f>IF('(2-4) 퇴직자 및 DC전환자 명부'!C501="","",'(2-4) 퇴직자 및 DC전환자 명부'!C501)</f>
        <v/>
      </c>
      <c r="D501" s="50" t="str">
        <f>IF('(2-4) 퇴직자 및 DC전환자 명부'!D501="","",'(2-4) 퇴직자 및 DC전환자 명부'!D501)</f>
        <v/>
      </c>
      <c r="E501" s="50" t="str">
        <f>IF('(2-4) 퇴직자 및 DC전환자 명부'!E501="","",'(2-4) 퇴직자 및 DC전환자 명부'!E501)</f>
        <v/>
      </c>
      <c r="F501" s="259" t="str">
        <f>IF('(2-4) 퇴직자 및 DC전환자 명부'!F501="","",'(2-4) 퇴직자 및 DC전환자 명부'!F501)</f>
        <v/>
      </c>
      <c r="G501" s="259"/>
      <c r="H501" s="259"/>
      <c r="I501" s="50"/>
      <c r="J501" s="50"/>
      <c r="K501" s="50"/>
      <c r="L501" s="50"/>
      <c r="M501" s="259" t="str">
        <f>IF('(2-4) 퇴직자 및 DC전환자 명부'!G501="","",'(2-4) 퇴직자 및 DC전환자 명부'!G501)</f>
        <v/>
      </c>
      <c r="N501" s="50"/>
      <c r="O501" s="50"/>
      <c r="P501" s="50"/>
      <c r="Q501" s="50"/>
    </row>
    <row r="502" spans="1:17">
      <c r="A502" s="257" t="str">
        <f>IF('(2-4) 퇴직자 및 DC전환자 명부'!B502="","",'(2-4) 퇴직자 및 DC전환자 명부'!B502)</f>
        <v/>
      </c>
      <c r="B502" s="257" t="str">
        <f t="shared" si="7"/>
        <v/>
      </c>
      <c r="C502" s="50" t="str">
        <f>IF('(2-4) 퇴직자 및 DC전환자 명부'!C502="","",'(2-4) 퇴직자 및 DC전환자 명부'!C502)</f>
        <v/>
      </c>
      <c r="D502" s="50" t="str">
        <f>IF('(2-4) 퇴직자 및 DC전환자 명부'!D502="","",'(2-4) 퇴직자 및 DC전환자 명부'!D502)</f>
        <v/>
      </c>
      <c r="E502" s="50" t="str">
        <f>IF('(2-4) 퇴직자 및 DC전환자 명부'!E502="","",'(2-4) 퇴직자 및 DC전환자 명부'!E502)</f>
        <v/>
      </c>
      <c r="F502" s="259" t="str">
        <f>IF('(2-4) 퇴직자 및 DC전환자 명부'!F502="","",'(2-4) 퇴직자 및 DC전환자 명부'!F502)</f>
        <v/>
      </c>
      <c r="G502" s="259"/>
      <c r="H502" s="259"/>
      <c r="I502" s="50"/>
      <c r="J502" s="50"/>
      <c r="K502" s="50"/>
      <c r="L502" s="50"/>
      <c r="M502" s="259" t="str">
        <f>IF('(2-4) 퇴직자 및 DC전환자 명부'!G502="","",'(2-4) 퇴직자 및 DC전환자 명부'!G502)</f>
        <v/>
      </c>
      <c r="N502" s="50"/>
      <c r="O502" s="50"/>
      <c r="P502" s="50"/>
      <c r="Q502" s="50"/>
    </row>
    <row r="503" spans="1:17">
      <c r="A503" s="257" t="str">
        <f>IF('(2-4) 퇴직자 및 DC전환자 명부'!B503="","",'(2-4) 퇴직자 및 DC전환자 명부'!B503)</f>
        <v/>
      </c>
      <c r="B503" s="257" t="str">
        <f t="shared" si="7"/>
        <v/>
      </c>
      <c r="C503" s="50" t="str">
        <f>IF('(2-4) 퇴직자 및 DC전환자 명부'!C503="","",'(2-4) 퇴직자 및 DC전환자 명부'!C503)</f>
        <v/>
      </c>
      <c r="D503" s="50" t="str">
        <f>IF('(2-4) 퇴직자 및 DC전환자 명부'!D503="","",'(2-4) 퇴직자 및 DC전환자 명부'!D503)</f>
        <v/>
      </c>
      <c r="E503" s="50" t="str">
        <f>IF('(2-4) 퇴직자 및 DC전환자 명부'!E503="","",'(2-4) 퇴직자 및 DC전환자 명부'!E503)</f>
        <v/>
      </c>
      <c r="F503" s="259" t="str">
        <f>IF('(2-4) 퇴직자 및 DC전환자 명부'!F503="","",'(2-4) 퇴직자 및 DC전환자 명부'!F503)</f>
        <v/>
      </c>
      <c r="G503" s="259"/>
      <c r="H503" s="259"/>
      <c r="I503" s="50"/>
      <c r="J503" s="50"/>
      <c r="K503" s="50"/>
      <c r="L503" s="50"/>
      <c r="M503" s="259" t="str">
        <f>IF('(2-4) 퇴직자 및 DC전환자 명부'!G503="","",'(2-4) 퇴직자 및 DC전환자 명부'!G503)</f>
        <v/>
      </c>
      <c r="N503" s="50"/>
      <c r="O503" s="50"/>
      <c r="P503" s="50"/>
      <c r="Q503" s="50"/>
    </row>
    <row r="504" spans="1:17">
      <c r="A504" s="257" t="str">
        <f>IF('(2-4) 퇴직자 및 DC전환자 명부'!B504="","",'(2-4) 퇴직자 및 DC전환자 명부'!B504)</f>
        <v/>
      </c>
      <c r="B504" s="257" t="str">
        <f t="shared" si="7"/>
        <v/>
      </c>
      <c r="C504" s="50" t="str">
        <f>IF('(2-4) 퇴직자 및 DC전환자 명부'!C504="","",'(2-4) 퇴직자 및 DC전환자 명부'!C504)</f>
        <v/>
      </c>
      <c r="D504" s="50" t="str">
        <f>IF('(2-4) 퇴직자 및 DC전환자 명부'!D504="","",'(2-4) 퇴직자 및 DC전환자 명부'!D504)</f>
        <v/>
      </c>
      <c r="E504" s="50" t="str">
        <f>IF('(2-4) 퇴직자 및 DC전환자 명부'!E504="","",'(2-4) 퇴직자 및 DC전환자 명부'!E504)</f>
        <v/>
      </c>
      <c r="F504" s="259" t="str">
        <f>IF('(2-4) 퇴직자 및 DC전환자 명부'!F504="","",'(2-4) 퇴직자 및 DC전환자 명부'!F504)</f>
        <v/>
      </c>
      <c r="G504" s="259"/>
      <c r="H504" s="259"/>
      <c r="I504" s="50"/>
      <c r="J504" s="50"/>
      <c r="K504" s="50"/>
      <c r="L504" s="50"/>
      <c r="M504" s="259" t="str">
        <f>IF('(2-4) 퇴직자 및 DC전환자 명부'!G504="","",'(2-4) 퇴직자 및 DC전환자 명부'!G504)</f>
        <v/>
      </c>
      <c r="N504" s="50"/>
      <c r="O504" s="50"/>
      <c r="P504" s="50"/>
      <c r="Q504" s="50"/>
    </row>
    <row r="505" spans="1:17">
      <c r="A505" s="257" t="str">
        <f>IF('(2-4) 퇴직자 및 DC전환자 명부'!B505="","",'(2-4) 퇴직자 및 DC전환자 명부'!B505)</f>
        <v/>
      </c>
      <c r="B505" s="257" t="str">
        <f t="shared" si="7"/>
        <v/>
      </c>
      <c r="C505" s="50" t="str">
        <f>IF('(2-4) 퇴직자 및 DC전환자 명부'!C505="","",'(2-4) 퇴직자 및 DC전환자 명부'!C505)</f>
        <v/>
      </c>
      <c r="D505" s="50" t="str">
        <f>IF('(2-4) 퇴직자 및 DC전환자 명부'!D505="","",'(2-4) 퇴직자 및 DC전환자 명부'!D505)</f>
        <v/>
      </c>
      <c r="E505" s="50" t="str">
        <f>IF('(2-4) 퇴직자 및 DC전환자 명부'!E505="","",'(2-4) 퇴직자 및 DC전환자 명부'!E505)</f>
        <v/>
      </c>
      <c r="F505" s="259" t="str">
        <f>IF('(2-4) 퇴직자 및 DC전환자 명부'!F505="","",'(2-4) 퇴직자 및 DC전환자 명부'!F505)</f>
        <v/>
      </c>
      <c r="G505" s="259"/>
      <c r="H505" s="259"/>
      <c r="I505" s="50"/>
      <c r="J505" s="50"/>
      <c r="K505" s="50"/>
      <c r="L505" s="50"/>
      <c r="M505" s="259" t="str">
        <f>IF('(2-4) 퇴직자 및 DC전환자 명부'!G505="","",'(2-4) 퇴직자 및 DC전환자 명부'!G505)</f>
        <v/>
      </c>
      <c r="N505" s="50"/>
      <c r="O505" s="50"/>
      <c r="P505" s="50"/>
      <c r="Q505" s="50"/>
    </row>
    <row r="506" spans="1:17">
      <c r="A506" s="257" t="str">
        <f>IF('(2-4) 퇴직자 및 DC전환자 명부'!B506="","",'(2-4) 퇴직자 및 DC전환자 명부'!B506)</f>
        <v/>
      </c>
      <c r="B506" s="257" t="str">
        <f t="shared" si="7"/>
        <v/>
      </c>
      <c r="C506" s="50" t="str">
        <f>IF('(2-4) 퇴직자 및 DC전환자 명부'!C506="","",'(2-4) 퇴직자 및 DC전환자 명부'!C506)</f>
        <v/>
      </c>
      <c r="D506" s="50" t="str">
        <f>IF('(2-4) 퇴직자 및 DC전환자 명부'!D506="","",'(2-4) 퇴직자 및 DC전환자 명부'!D506)</f>
        <v/>
      </c>
      <c r="E506" s="50" t="str">
        <f>IF('(2-4) 퇴직자 및 DC전환자 명부'!E506="","",'(2-4) 퇴직자 및 DC전환자 명부'!E506)</f>
        <v/>
      </c>
      <c r="F506" s="259" t="str">
        <f>IF('(2-4) 퇴직자 및 DC전환자 명부'!F506="","",'(2-4) 퇴직자 및 DC전환자 명부'!F506)</f>
        <v/>
      </c>
      <c r="G506" s="259"/>
      <c r="H506" s="259"/>
      <c r="I506" s="50"/>
      <c r="J506" s="50"/>
      <c r="K506" s="50"/>
      <c r="L506" s="50"/>
      <c r="M506" s="259" t="str">
        <f>IF('(2-4) 퇴직자 및 DC전환자 명부'!G506="","",'(2-4) 퇴직자 및 DC전환자 명부'!G506)</f>
        <v/>
      </c>
      <c r="N506" s="50"/>
      <c r="O506" s="50"/>
      <c r="P506" s="50"/>
      <c r="Q506" s="50"/>
    </row>
    <row r="507" spans="1:17">
      <c r="A507" s="257" t="str">
        <f>IF('(2-4) 퇴직자 및 DC전환자 명부'!B507="","",'(2-4) 퇴직자 및 DC전환자 명부'!B507)</f>
        <v/>
      </c>
      <c r="B507" s="257" t="str">
        <f t="shared" si="7"/>
        <v/>
      </c>
      <c r="C507" s="50" t="str">
        <f>IF('(2-4) 퇴직자 및 DC전환자 명부'!C507="","",'(2-4) 퇴직자 및 DC전환자 명부'!C507)</f>
        <v/>
      </c>
      <c r="D507" s="50" t="str">
        <f>IF('(2-4) 퇴직자 및 DC전환자 명부'!D507="","",'(2-4) 퇴직자 및 DC전환자 명부'!D507)</f>
        <v/>
      </c>
      <c r="E507" s="50" t="str">
        <f>IF('(2-4) 퇴직자 및 DC전환자 명부'!E507="","",'(2-4) 퇴직자 및 DC전환자 명부'!E507)</f>
        <v/>
      </c>
      <c r="F507" s="259" t="str">
        <f>IF('(2-4) 퇴직자 및 DC전환자 명부'!F507="","",'(2-4) 퇴직자 및 DC전환자 명부'!F507)</f>
        <v/>
      </c>
      <c r="G507" s="259"/>
      <c r="H507" s="259"/>
      <c r="I507" s="50"/>
      <c r="J507" s="50"/>
      <c r="K507" s="50"/>
      <c r="L507" s="50"/>
      <c r="M507" s="259" t="str">
        <f>IF('(2-4) 퇴직자 및 DC전환자 명부'!G507="","",'(2-4) 퇴직자 및 DC전환자 명부'!G507)</f>
        <v/>
      </c>
      <c r="N507" s="50"/>
      <c r="O507" s="50"/>
      <c r="P507" s="50"/>
      <c r="Q507" s="50"/>
    </row>
    <row r="508" spans="1:17">
      <c r="A508" s="257" t="str">
        <f>IF('(2-4) 퇴직자 및 DC전환자 명부'!B508="","",'(2-4) 퇴직자 및 DC전환자 명부'!B508)</f>
        <v/>
      </c>
      <c r="B508" s="257" t="str">
        <f t="shared" si="7"/>
        <v/>
      </c>
      <c r="C508" s="50" t="str">
        <f>IF('(2-4) 퇴직자 및 DC전환자 명부'!C508="","",'(2-4) 퇴직자 및 DC전환자 명부'!C508)</f>
        <v/>
      </c>
      <c r="D508" s="50" t="str">
        <f>IF('(2-4) 퇴직자 및 DC전환자 명부'!D508="","",'(2-4) 퇴직자 및 DC전환자 명부'!D508)</f>
        <v/>
      </c>
      <c r="E508" s="50" t="str">
        <f>IF('(2-4) 퇴직자 및 DC전환자 명부'!E508="","",'(2-4) 퇴직자 및 DC전환자 명부'!E508)</f>
        <v/>
      </c>
      <c r="F508" s="259" t="str">
        <f>IF('(2-4) 퇴직자 및 DC전환자 명부'!F508="","",'(2-4) 퇴직자 및 DC전환자 명부'!F508)</f>
        <v/>
      </c>
      <c r="G508" s="259"/>
      <c r="H508" s="259"/>
      <c r="I508" s="50"/>
      <c r="J508" s="50"/>
      <c r="K508" s="50"/>
      <c r="L508" s="50"/>
      <c r="M508" s="259" t="str">
        <f>IF('(2-4) 퇴직자 및 DC전환자 명부'!G508="","",'(2-4) 퇴직자 및 DC전환자 명부'!G508)</f>
        <v/>
      </c>
      <c r="N508" s="50"/>
      <c r="O508" s="50"/>
      <c r="P508" s="50"/>
      <c r="Q508" s="50"/>
    </row>
    <row r="509" spans="1:17">
      <c r="A509" s="257" t="str">
        <f>IF('(2-4) 퇴직자 및 DC전환자 명부'!B509="","",'(2-4) 퇴직자 및 DC전환자 명부'!B509)</f>
        <v/>
      </c>
      <c r="B509" s="257" t="str">
        <f t="shared" si="7"/>
        <v/>
      </c>
      <c r="C509" s="50" t="str">
        <f>IF('(2-4) 퇴직자 및 DC전환자 명부'!C509="","",'(2-4) 퇴직자 및 DC전환자 명부'!C509)</f>
        <v/>
      </c>
      <c r="D509" s="50" t="str">
        <f>IF('(2-4) 퇴직자 및 DC전환자 명부'!D509="","",'(2-4) 퇴직자 및 DC전환자 명부'!D509)</f>
        <v/>
      </c>
      <c r="E509" s="50" t="str">
        <f>IF('(2-4) 퇴직자 및 DC전환자 명부'!E509="","",'(2-4) 퇴직자 및 DC전환자 명부'!E509)</f>
        <v/>
      </c>
      <c r="F509" s="259" t="str">
        <f>IF('(2-4) 퇴직자 및 DC전환자 명부'!F509="","",'(2-4) 퇴직자 및 DC전환자 명부'!F509)</f>
        <v/>
      </c>
      <c r="G509" s="259"/>
      <c r="H509" s="259"/>
      <c r="I509" s="50"/>
      <c r="J509" s="50"/>
      <c r="K509" s="50"/>
      <c r="L509" s="50"/>
      <c r="M509" s="259" t="str">
        <f>IF('(2-4) 퇴직자 및 DC전환자 명부'!G509="","",'(2-4) 퇴직자 및 DC전환자 명부'!G509)</f>
        <v/>
      </c>
      <c r="N509" s="50"/>
      <c r="O509" s="50"/>
      <c r="P509" s="50"/>
      <c r="Q509" s="50"/>
    </row>
    <row r="510" spans="1:17">
      <c r="A510" s="257" t="str">
        <f>IF('(2-4) 퇴직자 및 DC전환자 명부'!B510="","",'(2-4) 퇴직자 및 DC전환자 명부'!B510)</f>
        <v/>
      </c>
      <c r="B510" s="257" t="str">
        <f t="shared" si="7"/>
        <v/>
      </c>
      <c r="C510" s="50" t="str">
        <f>IF('(2-4) 퇴직자 및 DC전환자 명부'!C510="","",'(2-4) 퇴직자 및 DC전환자 명부'!C510)</f>
        <v/>
      </c>
      <c r="D510" s="50" t="str">
        <f>IF('(2-4) 퇴직자 및 DC전환자 명부'!D510="","",'(2-4) 퇴직자 및 DC전환자 명부'!D510)</f>
        <v/>
      </c>
      <c r="E510" s="50" t="str">
        <f>IF('(2-4) 퇴직자 및 DC전환자 명부'!E510="","",'(2-4) 퇴직자 및 DC전환자 명부'!E510)</f>
        <v/>
      </c>
      <c r="F510" s="259" t="str">
        <f>IF('(2-4) 퇴직자 및 DC전환자 명부'!F510="","",'(2-4) 퇴직자 및 DC전환자 명부'!F510)</f>
        <v/>
      </c>
      <c r="G510" s="259"/>
      <c r="H510" s="259"/>
      <c r="I510" s="50"/>
      <c r="J510" s="50"/>
      <c r="K510" s="50"/>
      <c r="L510" s="50"/>
      <c r="M510" s="259" t="str">
        <f>IF('(2-4) 퇴직자 및 DC전환자 명부'!G510="","",'(2-4) 퇴직자 및 DC전환자 명부'!G510)</f>
        <v/>
      </c>
      <c r="N510" s="50"/>
      <c r="O510" s="50"/>
      <c r="P510" s="50"/>
      <c r="Q510" s="50"/>
    </row>
    <row r="511" spans="1:17">
      <c r="A511" s="257" t="str">
        <f>IF('(2-4) 퇴직자 및 DC전환자 명부'!B511="","",'(2-4) 퇴직자 및 DC전환자 명부'!B511)</f>
        <v/>
      </c>
      <c r="B511" s="257" t="str">
        <f t="shared" si="7"/>
        <v/>
      </c>
      <c r="C511" s="50" t="str">
        <f>IF('(2-4) 퇴직자 및 DC전환자 명부'!C511="","",'(2-4) 퇴직자 및 DC전환자 명부'!C511)</f>
        <v/>
      </c>
      <c r="D511" s="50" t="str">
        <f>IF('(2-4) 퇴직자 및 DC전환자 명부'!D511="","",'(2-4) 퇴직자 및 DC전환자 명부'!D511)</f>
        <v/>
      </c>
      <c r="E511" s="50" t="str">
        <f>IF('(2-4) 퇴직자 및 DC전환자 명부'!E511="","",'(2-4) 퇴직자 및 DC전환자 명부'!E511)</f>
        <v/>
      </c>
      <c r="F511" s="259" t="str">
        <f>IF('(2-4) 퇴직자 및 DC전환자 명부'!F511="","",'(2-4) 퇴직자 및 DC전환자 명부'!F511)</f>
        <v/>
      </c>
      <c r="G511" s="259"/>
      <c r="H511" s="259"/>
      <c r="I511" s="50"/>
      <c r="J511" s="50"/>
      <c r="K511" s="50"/>
      <c r="L511" s="50"/>
      <c r="M511" s="259" t="str">
        <f>IF('(2-4) 퇴직자 및 DC전환자 명부'!G511="","",'(2-4) 퇴직자 및 DC전환자 명부'!G511)</f>
        <v/>
      </c>
      <c r="N511" s="50"/>
      <c r="O511" s="50"/>
      <c r="P511" s="50"/>
      <c r="Q511" s="50"/>
    </row>
    <row r="512" spans="1:17">
      <c r="A512" s="257" t="str">
        <f>IF('(2-4) 퇴직자 및 DC전환자 명부'!B512="","",'(2-4) 퇴직자 및 DC전환자 명부'!B512)</f>
        <v/>
      </c>
      <c r="B512" s="257" t="str">
        <f t="shared" si="7"/>
        <v/>
      </c>
      <c r="C512" s="50" t="str">
        <f>IF('(2-4) 퇴직자 및 DC전환자 명부'!C512="","",'(2-4) 퇴직자 및 DC전환자 명부'!C512)</f>
        <v/>
      </c>
      <c r="D512" s="50" t="str">
        <f>IF('(2-4) 퇴직자 및 DC전환자 명부'!D512="","",'(2-4) 퇴직자 및 DC전환자 명부'!D512)</f>
        <v/>
      </c>
      <c r="E512" s="50" t="str">
        <f>IF('(2-4) 퇴직자 및 DC전환자 명부'!E512="","",'(2-4) 퇴직자 및 DC전환자 명부'!E512)</f>
        <v/>
      </c>
      <c r="F512" s="259" t="str">
        <f>IF('(2-4) 퇴직자 및 DC전환자 명부'!F512="","",'(2-4) 퇴직자 및 DC전환자 명부'!F512)</f>
        <v/>
      </c>
      <c r="G512" s="259"/>
      <c r="H512" s="259"/>
      <c r="I512" s="50"/>
      <c r="J512" s="50"/>
      <c r="K512" s="50"/>
      <c r="L512" s="50"/>
      <c r="M512" s="259" t="str">
        <f>IF('(2-4) 퇴직자 및 DC전환자 명부'!G512="","",'(2-4) 퇴직자 및 DC전환자 명부'!G512)</f>
        <v/>
      </c>
      <c r="N512" s="50"/>
      <c r="O512" s="50"/>
      <c r="P512" s="50"/>
      <c r="Q512" s="50"/>
    </row>
    <row r="513" spans="1:17">
      <c r="A513" s="257" t="str">
        <f>IF('(2-4) 퇴직자 및 DC전환자 명부'!B513="","",'(2-4) 퇴직자 및 DC전환자 명부'!B513)</f>
        <v/>
      </c>
      <c r="B513" s="257" t="str">
        <f t="shared" si="7"/>
        <v/>
      </c>
      <c r="C513" s="50" t="str">
        <f>IF('(2-4) 퇴직자 및 DC전환자 명부'!C513="","",'(2-4) 퇴직자 및 DC전환자 명부'!C513)</f>
        <v/>
      </c>
      <c r="D513" s="50" t="str">
        <f>IF('(2-4) 퇴직자 및 DC전환자 명부'!D513="","",'(2-4) 퇴직자 및 DC전환자 명부'!D513)</f>
        <v/>
      </c>
      <c r="E513" s="50" t="str">
        <f>IF('(2-4) 퇴직자 및 DC전환자 명부'!E513="","",'(2-4) 퇴직자 및 DC전환자 명부'!E513)</f>
        <v/>
      </c>
      <c r="F513" s="259" t="str">
        <f>IF('(2-4) 퇴직자 및 DC전환자 명부'!F513="","",'(2-4) 퇴직자 및 DC전환자 명부'!F513)</f>
        <v/>
      </c>
      <c r="G513" s="259"/>
      <c r="H513" s="259"/>
      <c r="I513" s="50"/>
      <c r="J513" s="50"/>
      <c r="K513" s="50"/>
      <c r="L513" s="50"/>
      <c r="M513" s="259" t="str">
        <f>IF('(2-4) 퇴직자 및 DC전환자 명부'!G513="","",'(2-4) 퇴직자 및 DC전환자 명부'!G513)</f>
        <v/>
      </c>
      <c r="N513" s="50"/>
      <c r="O513" s="50"/>
      <c r="P513" s="50"/>
      <c r="Q513" s="50"/>
    </row>
    <row r="514" spans="1:17">
      <c r="A514" s="257" t="str">
        <f>IF('(2-4) 퇴직자 및 DC전환자 명부'!B514="","",'(2-4) 퇴직자 및 DC전환자 명부'!B514)</f>
        <v/>
      </c>
      <c r="B514" s="257" t="str">
        <f t="shared" si="7"/>
        <v/>
      </c>
      <c r="C514" s="50" t="str">
        <f>IF('(2-4) 퇴직자 및 DC전환자 명부'!C514="","",'(2-4) 퇴직자 및 DC전환자 명부'!C514)</f>
        <v/>
      </c>
      <c r="D514" s="50" t="str">
        <f>IF('(2-4) 퇴직자 및 DC전환자 명부'!D514="","",'(2-4) 퇴직자 및 DC전환자 명부'!D514)</f>
        <v/>
      </c>
      <c r="E514" s="50" t="str">
        <f>IF('(2-4) 퇴직자 및 DC전환자 명부'!E514="","",'(2-4) 퇴직자 및 DC전환자 명부'!E514)</f>
        <v/>
      </c>
      <c r="F514" s="259" t="str">
        <f>IF('(2-4) 퇴직자 및 DC전환자 명부'!F514="","",'(2-4) 퇴직자 및 DC전환자 명부'!F514)</f>
        <v/>
      </c>
      <c r="G514" s="259"/>
      <c r="H514" s="259"/>
      <c r="I514" s="50"/>
      <c r="J514" s="50"/>
      <c r="K514" s="50"/>
      <c r="L514" s="50"/>
      <c r="M514" s="259" t="str">
        <f>IF('(2-4) 퇴직자 및 DC전환자 명부'!G514="","",'(2-4) 퇴직자 및 DC전환자 명부'!G514)</f>
        <v/>
      </c>
      <c r="N514" s="50"/>
      <c r="O514" s="50"/>
      <c r="P514" s="50"/>
      <c r="Q514" s="50"/>
    </row>
    <row r="515" spans="1:17">
      <c r="A515" s="257" t="str">
        <f>IF('(2-4) 퇴직자 및 DC전환자 명부'!B515="","",'(2-4) 퇴직자 및 DC전환자 명부'!B515)</f>
        <v/>
      </c>
      <c r="B515" s="257" t="str">
        <f t="shared" ref="B515:B578" si="8">IF(A515="","",A515)</f>
        <v/>
      </c>
      <c r="C515" s="50" t="str">
        <f>IF('(2-4) 퇴직자 및 DC전환자 명부'!C515="","",'(2-4) 퇴직자 및 DC전환자 명부'!C515)</f>
        <v/>
      </c>
      <c r="D515" s="50" t="str">
        <f>IF('(2-4) 퇴직자 및 DC전환자 명부'!D515="","",'(2-4) 퇴직자 및 DC전환자 명부'!D515)</f>
        <v/>
      </c>
      <c r="E515" s="50" t="str">
        <f>IF('(2-4) 퇴직자 및 DC전환자 명부'!E515="","",'(2-4) 퇴직자 및 DC전환자 명부'!E515)</f>
        <v/>
      </c>
      <c r="F515" s="259" t="str">
        <f>IF('(2-4) 퇴직자 및 DC전환자 명부'!F515="","",'(2-4) 퇴직자 및 DC전환자 명부'!F515)</f>
        <v/>
      </c>
      <c r="G515" s="259"/>
      <c r="H515" s="259"/>
      <c r="I515" s="50"/>
      <c r="J515" s="50"/>
      <c r="K515" s="50"/>
      <c r="L515" s="50"/>
      <c r="M515" s="259" t="str">
        <f>IF('(2-4) 퇴직자 및 DC전환자 명부'!G515="","",'(2-4) 퇴직자 및 DC전환자 명부'!G515)</f>
        <v/>
      </c>
      <c r="N515" s="50"/>
      <c r="O515" s="50"/>
      <c r="P515" s="50"/>
      <c r="Q515" s="50"/>
    </row>
    <row r="516" spans="1:17">
      <c r="A516" s="257" t="str">
        <f>IF('(2-4) 퇴직자 및 DC전환자 명부'!B516="","",'(2-4) 퇴직자 및 DC전환자 명부'!B516)</f>
        <v/>
      </c>
      <c r="B516" s="257" t="str">
        <f t="shared" si="8"/>
        <v/>
      </c>
      <c r="C516" s="50" t="str">
        <f>IF('(2-4) 퇴직자 및 DC전환자 명부'!C516="","",'(2-4) 퇴직자 및 DC전환자 명부'!C516)</f>
        <v/>
      </c>
      <c r="D516" s="50" t="str">
        <f>IF('(2-4) 퇴직자 및 DC전환자 명부'!D516="","",'(2-4) 퇴직자 및 DC전환자 명부'!D516)</f>
        <v/>
      </c>
      <c r="E516" s="50" t="str">
        <f>IF('(2-4) 퇴직자 및 DC전환자 명부'!E516="","",'(2-4) 퇴직자 및 DC전환자 명부'!E516)</f>
        <v/>
      </c>
      <c r="F516" s="259" t="str">
        <f>IF('(2-4) 퇴직자 및 DC전환자 명부'!F516="","",'(2-4) 퇴직자 및 DC전환자 명부'!F516)</f>
        <v/>
      </c>
      <c r="G516" s="259"/>
      <c r="H516" s="259"/>
      <c r="I516" s="50"/>
      <c r="J516" s="50"/>
      <c r="K516" s="50"/>
      <c r="L516" s="50"/>
      <c r="M516" s="259" t="str">
        <f>IF('(2-4) 퇴직자 및 DC전환자 명부'!G516="","",'(2-4) 퇴직자 및 DC전환자 명부'!G516)</f>
        <v/>
      </c>
      <c r="N516" s="50"/>
      <c r="O516" s="50"/>
      <c r="P516" s="50"/>
      <c r="Q516" s="50"/>
    </row>
    <row r="517" spans="1:17">
      <c r="A517" s="257" t="str">
        <f>IF('(2-4) 퇴직자 및 DC전환자 명부'!B517="","",'(2-4) 퇴직자 및 DC전환자 명부'!B517)</f>
        <v/>
      </c>
      <c r="B517" s="257" t="str">
        <f t="shared" si="8"/>
        <v/>
      </c>
      <c r="C517" s="50" t="str">
        <f>IF('(2-4) 퇴직자 및 DC전환자 명부'!C517="","",'(2-4) 퇴직자 및 DC전환자 명부'!C517)</f>
        <v/>
      </c>
      <c r="D517" s="50" t="str">
        <f>IF('(2-4) 퇴직자 및 DC전환자 명부'!D517="","",'(2-4) 퇴직자 및 DC전환자 명부'!D517)</f>
        <v/>
      </c>
      <c r="E517" s="50" t="str">
        <f>IF('(2-4) 퇴직자 및 DC전환자 명부'!E517="","",'(2-4) 퇴직자 및 DC전환자 명부'!E517)</f>
        <v/>
      </c>
      <c r="F517" s="259" t="str">
        <f>IF('(2-4) 퇴직자 및 DC전환자 명부'!F517="","",'(2-4) 퇴직자 및 DC전환자 명부'!F517)</f>
        <v/>
      </c>
      <c r="G517" s="259"/>
      <c r="H517" s="259"/>
      <c r="I517" s="50"/>
      <c r="J517" s="50"/>
      <c r="K517" s="50"/>
      <c r="L517" s="50"/>
      <c r="M517" s="259" t="str">
        <f>IF('(2-4) 퇴직자 및 DC전환자 명부'!G517="","",'(2-4) 퇴직자 및 DC전환자 명부'!G517)</f>
        <v/>
      </c>
      <c r="N517" s="50"/>
      <c r="O517" s="50"/>
      <c r="P517" s="50"/>
      <c r="Q517" s="50"/>
    </row>
    <row r="518" spans="1:17">
      <c r="A518" s="257" t="str">
        <f>IF('(2-4) 퇴직자 및 DC전환자 명부'!B518="","",'(2-4) 퇴직자 및 DC전환자 명부'!B518)</f>
        <v/>
      </c>
      <c r="B518" s="257" t="str">
        <f t="shared" si="8"/>
        <v/>
      </c>
      <c r="C518" s="50" t="str">
        <f>IF('(2-4) 퇴직자 및 DC전환자 명부'!C518="","",'(2-4) 퇴직자 및 DC전환자 명부'!C518)</f>
        <v/>
      </c>
      <c r="D518" s="50" t="str">
        <f>IF('(2-4) 퇴직자 및 DC전환자 명부'!D518="","",'(2-4) 퇴직자 및 DC전환자 명부'!D518)</f>
        <v/>
      </c>
      <c r="E518" s="50" t="str">
        <f>IF('(2-4) 퇴직자 및 DC전환자 명부'!E518="","",'(2-4) 퇴직자 및 DC전환자 명부'!E518)</f>
        <v/>
      </c>
      <c r="F518" s="259" t="str">
        <f>IF('(2-4) 퇴직자 및 DC전환자 명부'!F518="","",'(2-4) 퇴직자 및 DC전환자 명부'!F518)</f>
        <v/>
      </c>
      <c r="G518" s="259"/>
      <c r="H518" s="259"/>
      <c r="I518" s="50"/>
      <c r="J518" s="50"/>
      <c r="K518" s="50"/>
      <c r="L518" s="50"/>
      <c r="M518" s="259" t="str">
        <f>IF('(2-4) 퇴직자 및 DC전환자 명부'!G518="","",'(2-4) 퇴직자 및 DC전환자 명부'!G518)</f>
        <v/>
      </c>
      <c r="N518" s="50"/>
      <c r="O518" s="50"/>
      <c r="P518" s="50"/>
      <c r="Q518" s="50"/>
    </row>
    <row r="519" spans="1:17">
      <c r="A519" s="257" t="str">
        <f>IF('(2-4) 퇴직자 및 DC전환자 명부'!B519="","",'(2-4) 퇴직자 및 DC전환자 명부'!B519)</f>
        <v/>
      </c>
      <c r="B519" s="257" t="str">
        <f t="shared" si="8"/>
        <v/>
      </c>
      <c r="C519" s="50" t="str">
        <f>IF('(2-4) 퇴직자 및 DC전환자 명부'!C519="","",'(2-4) 퇴직자 및 DC전환자 명부'!C519)</f>
        <v/>
      </c>
      <c r="D519" s="50" t="str">
        <f>IF('(2-4) 퇴직자 및 DC전환자 명부'!D519="","",'(2-4) 퇴직자 및 DC전환자 명부'!D519)</f>
        <v/>
      </c>
      <c r="E519" s="50" t="str">
        <f>IF('(2-4) 퇴직자 및 DC전환자 명부'!E519="","",'(2-4) 퇴직자 및 DC전환자 명부'!E519)</f>
        <v/>
      </c>
      <c r="F519" s="259" t="str">
        <f>IF('(2-4) 퇴직자 및 DC전환자 명부'!F519="","",'(2-4) 퇴직자 및 DC전환자 명부'!F519)</f>
        <v/>
      </c>
      <c r="G519" s="259"/>
      <c r="H519" s="259"/>
      <c r="I519" s="50"/>
      <c r="J519" s="50"/>
      <c r="K519" s="50"/>
      <c r="L519" s="50"/>
      <c r="M519" s="259" t="str">
        <f>IF('(2-4) 퇴직자 및 DC전환자 명부'!G519="","",'(2-4) 퇴직자 및 DC전환자 명부'!G519)</f>
        <v/>
      </c>
      <c r="N519" s="50"/>
      <c r="O519" s="50"/>
      <c r="P519" s="50"/>
      <c r="Q519" s="50"/>
    </row>
    <row r="520" spans="1:17">
      <c r="A520" s="257" t="str">
        <f>IF('(2-4) 퇴직자 및 DC전환자 명부'!B520="","",'(2-4) 퇴직자 및 DC전환자 명부'!B520)</f>
        <v/>
      </c>
      <c r="B520" s="257" t="str">
        <f t="shared" si="8"/>
        <v/>
      </c>
      <c r="C520" s="50" t="str">
        <f>IF('(2-4) 퇴직자 및 DC전환자 명부'!C520="","",'(2-4) 퇴직자 및 DC전환자 명부'!C520)</f>
        <v/>
      </c>
      <c r="D520" s="50" t="str">
        <f>IF('(2-4) 퇴직자 및 DC전환자 명부'!D520="","",'(2-4) 퇴직자 및 DC전환자 명부'!D520)</f>
        <v/>
      </c>
      <c r="E520" s="50" t="str">
        <f>IF('(2-4) 퇴직자 및 DC전환자 명부'!E520="","",'(2-4) 퇴직자 및 DC전환자 명부'!E520)</f>
        <v/>
      </c>
      <c r="F520" s="259" t="str">
        <f>IF('(2-4) 퇴직자 및 DC전환자 명부'!F520="","",'(2-4) 퇴직자 및 DC전환자 명부'!F520)</f>
        <v/>
      </c>
      <c r="G520" s="259"/>
      <c r="H520" s="259"/>
      <c r="I520" s="50"/>
      <c r="J520" s="50"/>
      <c r="K520" s="50"/>
      <c r="L520" s="50"/>
      <c r="M520" s="259" t="str">
        <f>IF('(2-4) 퇴직자 및 DC전환자 명부'!G520="","",'(2-4) 퇴직자 및 DC전환자 명부'!G520)</f>
        <v/>
      </c>
      <c r="N520" s="50"/>
      <c r="O520" s="50"/>
      <c r="P520" s="50"/>
      <c r="Q520" s="50"/>
    </row>
    <row r="521" spans="1:17">
      <c r="A521" s="257" t="str">
        <f>IF('(2-4) 퇴직자 및 DC전환자 명부'!B521="","",'(2-4) 퇴직자 및 DC전환자 명부'!B521)</f>
        <v/>
      </c>
      <c r="B521" s="257" t="str">
        <f t="shared" si="8"/>
        <v/>
      </c>
      <c r="C521" s="50" t="str">
        <f>IF('(2-4) 퇴직자 및 DC전환자 명부'!C521="","",'(2-4) 퇴직자 및 DC전환자 명부'!C521)</f>
        <v/>
      </c>
      <c r="D521" s="50" t="str">
        <f>IF('(2-4) 퇴직자 및 DC전환자 명부'!D521="","",'(2-4) 퇴직자 및 DC전환자 명부'!D521)</f>
        <v/>
      </c>
      <c r="E521" s="50" t="str">
        <f>IF('(2-4) 퇴직자 및 DC전환자 명부'!E521="","",'(2-4) 퇴직자 및 DC전환자 명부'!E521)</f>
        <v/>
      </c>
      <c r="F521" s="259" t="str">
        <f>IF('(2-4) 퇴직자 및 DC전환자 명부'!F521="","",'(2-4) 퇴직자 및 DC전환자 명부'!F521)</f>
        <v/>
      </c>
      <c r="G521" s="259"/>
      <c r="H521" s="259"/>
      <c r="I521" s="50"/>
      <c r="J521" s="50"/>
      <c r="K521" s="50"/>
      <c r="L521" s="50"/>
      <c r="M521" s="259" t="str">
        <f>IF('(2-4) 퇴직자 및 DC전환자 명부'!G521="","",'(2-4) 퇴직자 및 DC전환자 명부'!G521)</f>
        <v/>
      </c>
      <c r="N521" s="50"/>
      <c r="O521" s="50"/>
      <c r="P521" s="50"/>
      <c r="Q521" s="50"/>
    </row>
    <row r="522" spans="1:17">
      <c r="A522" s="257" t="str">
        <f>IF('(2-4) 퇴직자 및 DC전환자 명부'!B522="","",'(2-4) 퇴직자 및 DC전환자 명부'!B522)</f>
        <v/>
      </c>
      <c r="B522" s="257" t="str">
        <f t="shared" si="8"/>
        <v/>
      </c>
      <c r="C522" s="50" t="str">
        <f>IF('(2-4) 퇴직자 및 DC전환자 명부'!C522="","",'(2-4) 퇴직자 및 DC전환자 명부'!C522)</f>
        <v/>
      </c>
      <c r="D522" s="50" t="str">
        <f>IF('(2-4) 퇴직자 및 DC전환자 명부'!D522="","",'(2-4) 퇴직자 및 DC전환자 명부'!D522)</f>
        <v/>
      </c>
      <c r="E522" s="50" t="str">
        <f>IF('(2-4) 퇴직자 및 DC전환자 명부'!E522="","",'(2-4) 퇴직자 및 DC전환자 명부'!E522)</f>
        <v/>
      </c>
      <c r="F522" s="259" t="str">
        <f>IF('(2-4) 퇴직자 및 DC전환자 명부'!F522="","",'(2-4) 퇴직자 및 DC전환자 명부'!F522)</f>
        <v/>
      </c>
      <c r="G522" s="259"/>
      <c r="H522" s="259"/>
      <c r="I522" s="50"/>
      <c r="J522" s="50"/>
      <c r="K522" s="50"/>
      <c r="L522" s="50"/>
      <c r="M522" s="259" t="str">
        <f>IF('(2-4) 퇴직자 및 DC전환자 명부'!G522="","",'(2-4) 퇴직자 및 DC전환자 명부'!G522)</f>
        <v/>
      </c>
      <c r="N522" s="50"/>
      <c r="O522" s="50"/>
      <c r="P522" s="50"/>
      <c r="Q522" s="50"/>
    </row>
    <row r="523" spans="1:17">
      <c r="A523" s="257" t="str">
        <f>IF('(2-4) 퇴직자 및 DC전환자 명부'!B523="","",'(2-4) 퇴직자 및 DC전환자 명부'!B523)</f>
        <v/>
      </c>
      <c r="B523" s="257" t="str">
        <f t="shared" si="8"/>
        <v/>
      </c>
      <c r="C523" s="50" t="str">
        <f>IF('(2-4) 퇴직자 및 DC전환자 명부'!C523="","",'(2-4) 퇴직자 및 DC전환자 명부'!C523)</f>
        <v/>
      </c>
      <c r="D523" s="50" t="str">
        <f>IF('(2-4) 퇴직자 및 DC전환자 명부'!D523="","",'(2-4) 퇴직자 및 DC전환자 명부'!D523)</f>
        <v/>
      </c>
      <c r="E523" s="50" t="str">
        <f>IF('(2-4) 퇴직자 및 DC전환자 명부'!E523="","",'(2-4) 퇴직자 및 DC전환자 명부'!E523)</f>
        <v/>
      </c>
      <c r="F523" s="259" t="str">
        <f>IF('(2-4) 퇴직자 및 DC전환자 명부'!F523="","",'(2-4) 퇴직자 및 DC전환자 명부'!F523)</f>
        <v/>
      </c>
      <c r="G523" s="259"/>
      <c r="H523" s="259"/>
      <c r="I523" s="50"/>
      <c r="J523" s="50"/>
      <c r="K523" s="50"/>
      <c r="L523" s="50"/>
      <c r="M523" s="259" t="str">
        <f>IF('(2-4) 퇴직자 및 DC전환자 명부'!G523="","",'(2-4) 퇴직자 및 DC전환자 명부'!G523)</f>
        <v/>
      </c>
      <c r="N523" s="50"/>
      <c r="O523" s="50"/>
      <c r="P523" s="50"/>
      <c r="Q523" s="50"/>
    </row>
    <row r="524" spans="1:17">
      <c r="A524" s="257" t="str">
        <f>IF('(2-4) 퇴직자 및 DC전환자 명부'!B524="","",'(2-4) 퇴직자 및 DC전환자 명부'!B524)</f>
        <v/>
      </c>
      <c r="B524" s="257" t="str">
        <f t="shared" si="8"/>
        <v/>
      </c>
      <c r="C524" s="50" t="str">
        <f>IF('(2-4) 퇴직자 및 DC전환자 명부'!C524="","",'(2-4) 퇴직자 및 DC전환자 명부'!C524)</f>
        <v/>
      </c>
      <c r="D524" s="50" t="str">
        <f>IF('(2-4) 퇴직자 및 DC전환자 명부'!D524="","",'(2-4) 퇴직자 및 DC전환자 명부'!D524)</f>
        <v/>
      </c>
      <c r="E524" s="50" t="str">
        <f>IF('(2-4) 퇴직자 및 DC전환자 명부'!E524="","",'(2-4) 퇴직자 및 DC전환자 명부'!E524)</f>
        <v/>
      </c>
      <c r="F524" s="259" t="str">
        <f>IF('(2-4) 퇴직자 및 DC전환자 명부'!F524="","",'(2-4) 퇴직자 및 DC전환자 명부'!F524)</f>
        <v/>
      </c>
      <c r="G524" s="259"/>
      <c r="H524" s="259"/>
      <c r="I524" s="50"/>
      <c r="J524" s="50"/>
      <c r="K524" s="50"/>
      <c r="L524" s="50"/>
      <c r="M524" s="259" t="str">
        <f>IF('(2-4) 퇴직자 및 DC전환자 명부'!G524="","",'(2-4) 퇴직자 및 DC전환자 명부'!G524)</f>
        <v/>
      </c>
      <c r="N524" s="50"/>
      <c r="O524" s="50"/>
      <c r="P524" s="50"/>
      <c r="Q524" s="50"/>
    </row>
    <row r="525" spans="1:17">
      <c r="A525" s="257" t="str">
        <f>IF('(2-4) 퇴직자 및 DC전환자 명부'!B525="","",'(2-4) 퇴직자 및 DC전환자 명부'!B525)</f>
        <v/>
      </c>
      <c r="B525" s="257" t="str">
        <f t="shared" si="8"/>
        <v/>
      </c>
      <c r="C525" s="50" t="str">
        <f>IF('(2-4) 퇴직자 및 DC전환자 명부'!C525="","",'(2-4) 퇴직자 및 DC전환자 명부'!C525)</f>
        <v/>
      </c>
      <c r="D525" s="50" t="str">
        <f>IF('(2-4) 퇴직자 및 DC전환자 명부'!D525="","",'(2-4) 퇴직자 및 DC전환자 명부'!D525)</f>
        <v/>
      </c>
      <c r="E525" s="50" t="str">
        <f>IF('(2-4) 퇴직자 및 DC전환자 명부'!E525="","",'(2-4) 퇴직자 및 DC전환자 명부'!E525)</f>
        <v/>
      </c>
      <c r="F525" s="259" t="str">
        <f>IF('(2-4) 퇴직자 및 DC전환자 명부'!F525="","",'(2-4) 퇴직자 및 DC전환자 명부'!F525)</f>
        <v/>
      </c>
      <c r="G525" s="259"/>
      <c r="H525" s="259"/>
      <c r="I525" s="50"/>
      <c r="J525" s="50"/>
      <c r="K525" s="50"/>
      <c r="L525" s="50"/>
      <c r="M525" s="259" t="str">
        <f>IF('(2-4) 퇴직자 및 DC전환자 명부'!G525="","",'(2-4) 퇴직자 및 DC전환자 명부'!G525)</f>
        <v/>
      </c>
      <c r="N525" s="50"/>
      <c r="O525" s="50"/>
      <c r="P525" s="50"/>
      <c r="Q525" s="50"/>
    </row>
    <row r="526" spans="1:17">
      <c r="A526" s="257" t="str">
        <f>IF('(2-4) 퇴직자 및 DC전환자 명부'!B526="","",'(2-4) 퇴직자 및 DC전환자 명부'!B526)</f>
        <v/>
      </c>
      <c r="B526" s="257" t="str">
        <f t="shared" si="8"/>
        <v/>
      </c>
      <c r="C526" s="50" t="str">
        <f>IF('(2-4) 퇴직자 및 DC전환자 명부'!C526="","",'(2-4) 퇴직자 및 DC전환자 명부'!C526)</f>
        <v/>
      </c>
      <c r="D526" s="50" t="str">
        <f>IF('(2-4) 퇴직자 및 DC전환자 명부'!D526="","",'(2-4) 퇴직자 및 DC전환자 명부'!D526)</f>
        <v/>
      </c>
      <c r="E526" s="50" t="str">
        <f>IF('(2-4) 퇴직자 및 DC전환자 명부'!E526="","",'(2-4) 퇴직자 및 DC전환자 명부'!E526)</f>
        <v/>
      </c>
      <c r="F526" s="259" t="str">
        <f>IF('(2-4) 퇴직자 및 DC전환자 명부'!F526="","",'(2-4) 퇴직자 및 DC전환자 명부'!F526)</f>
        <v/>
      </c>
      <c r="G526" s="259"/>
      <c r="H526" s="259"/>
      <c r="I526" s="50"/>
      <c r="J526" s="50"/>
      <c r="K526" s="50"/>
      <c r="L526" s="50"/>
      <c r="M526" s="259" t="str">
        <f>IF('(2-4) 퇴직자 및 DC전환자 명부'!G526="","",'(2-4) 퇴직자 및 DC전환자 명부'!G526)</f>
        <v/>
      </c>
      <c r="N526" s="50"/>
      <c r="O526" s="50"/>
      <c r="P526" s="50"/>
      <c r="Q526" s="50"/>
    </row>
    <row r="527" spans="1:17">
      <c r="A527" s="257" t="str">
        <f>IF('(2-4) 퇴직자 및 DC전환자 명부'!B527="","",'(2-4) 퇴직자 및 DC전환자 명부'!B527)</f>
        <v/>
      </c>
      <c r="B527" s="257" t="str">
        <f t="shared" si="8"/>
        <v/>
      </c>
      <c r="C527" s="50" t="str">
        <f>IF('(2-4) 퇴직자 및 DC전환자 명부'!C527="","",'(2-4) 퇴직자 및 DC전환자 명부'!C527)</f>
        <v/>
      </c>
      <c r="D527" s="50" t="str">
        <f>IF('(2-4) 퇴직자 및 DC전환자 명부'!D527="","",'(2-4) 퇴직자 및 DC전환자 명부'!D527)</f>
        <v/>
      </c>
      <c r="E527" s="50" t="str">
        <f>IF('(2-4) 퇴직자 및 DC전환자 명부'!E527="","",'(2-4) 퇴직자 및 DC전환자 명부'!E527)</f>
        <v/>
      </c>
      <c r="F527" s="259" t="str">
        <f>IF('(2-4) 퇴직자 및 DC전환자 명부'!F527="","",'(2-4) 퇴직자 및 DC전환자 명부'!F527)</f>
        <v/>
      </c>
      <c r="G527" s="259"/>
      <c r="H527" s="259"/>
      <c r="I527" s="50"/>
      <c r="J527" s="50"/>
      <c r="K527" s="50"/>
      <c r="L527" s="50"/>
      <c r="M527" s="259" t="str">
        <f>IF('(2-4) 퇴직자 및 DC전환자 명부'!G527="","",'(2-4) 퇴직자 및 DC전환자 명부'!G527)</f>
        <v/>
      </c>
      <c r="N527" s="50"/>
      <c r="O527" s="50"/>
      <c r="P527" s="50"/>
      <c r="Q527" s="50"/>
    </row>
    <row r="528" spans="1:17">
      <c r="A528" s="257" t="str">
        <f>IF('(2-4) 퇴직자 및 DC전환자 명부'!B528="","",'(2-4) 퇴직자 및 DC전환자 명부'!B528)</f>
        <v/>
      </c>
      <c r="B528" s="257" t="str">
        <f t="shared" si="8"/>
        <v/>
      </c>
      <c r="C528" s="50" t="str">
        <f>IF('(2-4) 퇴직자 및 DC전환자 명부'!C528="","",'(2-4) 퇴직자 및 DC전환자 명부'!C528)</f>
        <v/>
      </c>
      <c r="D528" s="50" t="str">
        <f>IF('(2-4) 퇴직자 및 DC전환자 명부'!D528="","",'(2-4) 퇴직자 및 DC전환자 명부'!D528)</f>
        <v/>
      </c>
      <c r="E528" s="50" t="str">
        <f>IF('(2-4) 퇴직자 및 DC전환자 명부'!E528="","",'(2-4) 퇴직자 및 DC전환자 명부'!E528)</f>
        <v/>
      </c>
      <c r="F528" s="259" t="str">
        <f>IF('(2-4) 퇴직자 및 DC전환자 명부'!F528="","",'(2-4) 퇴직자 및 DC전환자 명부'!F528)</f>
        <v/>
      </c>
      <c r="G528" s="259"/>
      <c r="H528" s="259"/>
      <c r="I528" s="50"/>
      <c r="J528" s="50"/>
      <c r="K528" s="50"/>
      <c r="L528" s="50"/>
      <c r="M528" s="259" t="str">
        <f>IF('(2-4) 퇴직자 및 DC전환자 명부'!G528="","",'(2-4) 퇴직자 및 DC전환자 명부'!G528)</f>
        <v/>
      </c>
      <c r="N528" s="50"/>
      <c r="O528" s="50"/>
      <c r="P528" s="50"/>
      <c r="Q528" s="50"/>
    </row>
    <row r="529" spans="1:17">
      <c r="A529" s="257" t="str">
        <f>IF('(2-4) 퇴직자 및 DC전환자 명부'!B529="","",'(2-4) 퇴직자 및 DC전환자 명부'!B529)</f>
        <v/>
      </c>
      <c r="B529" s="257" t="str">
        <f t="shared" si="8"/>
        <v/>
      </c>
      <c r="C529" s="50" t="str">
        <f>IF('(2-4) 퇴직자 및 DC전환자 명부'!C529="","",'(2-4) 퇴직자 및 DC전환자 명부'!C529)</f>
        <v/>
      </c>
      <c r="D529" s="50" t="str">
        <f>IF('(2-4) 퇴직자 및 DC전환자 명부'!D529="","",'(2-4) 퇴직자 및 DC전환자 명부'!D529)</f>
        <v/>
      </c>
      <c r="E529" s="50" t="str">
        <f>IF('(2-4) 퇴직자 및 DC전환자 명부'!E529="","",'(2-4) 퇴직자 및 DC전환자 명부'!E529)</f>
        <v/>
      </c>
      <c r="F529" s="259" t="str">
        <f>IF('(2-4) 퇴직자 및 DC전환자 명부'!F529="","",'(2-4) 퇴직자 및 DC전환자 명부'!F529)</f>
        <v/>
      </c>
      <c r="G529" s="259"/>
      <c r="H529" s="259"/>
      <c r="I529" s="50"/>
      <c r="J529" s="50"/>
      <c r="K529" s="50"/>
      <c r="L529" s="50"/>
      <c r="M529" s="259" t="str">
        <f>IF('(2-4) 퇴직자 및 DC전환자 명부'!G529="","",'(2-4) 퇴직자 및 DC전환자 명부'!G529)</f>
        <v/>
      </c>
      <c r="N529" s="50"/>
      <c r="O529" s="50"/>
      <c r="P529" s="50"/>
      <c r="Q529" s="50"/>
    </row>
    <row r="530" spans="1:17">
      <c r="A530" s="257" t="str">
        <f>IF('(2-4) 퇴직자 및 DC전환자 명부'!B530="","",'(2-4) 퇴직자 및 DC전환자 명부'!B530)</f>
        <v/>
      </c>
      <c r="B530" s="257" t="str">
        <f t="shared" si="8"/>
        <v/>
      </c>
      <c r="C530" s="50" t="str">
        <f>IF('(2-4) 퇴직자 및 DC전환자 명부'!C530="","",'(2-4) 퇴직자 및 DC전환자 명부'!C530)</f>
        <v/>
      </c>
      <c r="D530" s="50" t="str">
        <f>IF('(2-4) 퇴직자 및 DC전환자 명부'!D530="","",'(2-4) 퇴직자 및 DC전환자 명부'!D530)</f>
        <v/>
      </c>
      <c r="E530" s="50" t="str">
        <f>IF('(2-4) 퇴직자 및 DC전환자 명부'!E530="","",'(2-4) 퇴직자 및 DC전환자 명부'!E530)</f>
        <v/>
      </c>
      <c r="F530" s="259" t="str">
        <f>IF('(2-4) 퇴직자 및 DC전환자 명부'!F530="","",'(2-4) 퇴직자 및 DC전환자 명부'!F530)</f>
        <v/>
      </c>
      <c r="G530" s="259"/>
      <c r="H530" s="259"/>
      <c r="I530" s="50"/>
      <c r="J530" s="50"/>
      <c r="K530" s="50"/>
      <c r="L530" s="50"/>
      <c r="M530" s="259" t="str">
        <f>IF('(2-4) 퇴직자 및 DC전환자 명부'!G530="","",'(2-4) 퇴직자 및 DC전환자 명부'!G530)</f>
        <v/>
      </c>
      <c r="N530" s="50"/>
      <c r="O530" s="50"/>
      <c r="P530" s="50"/>
      <c r="Q530" s="50"/>
    </row>
    <row r="531" spans="1:17">
      <c r="A531" s="257" t="str">
        <f>IF('(2-4) 퇴직자 및 DC전환자 명부'!B531="","",'(2-4) 퇴직자 및 DC전환자 명부'!B531)</f>
        <v/>
      </c>
      <c r="B531" s="257" t="str">
        <f t="shared" si="8"/>
        <v/>
      </c>
      <c r="C531" s="50" t="str">
        <f>IF('(2-4) 퇴직자 및 DC전환자 명부'!C531="","",'(2-4) 퇴직자 및 DC전환자 명부'!C531)</f>
        <v/>
      </c>
      <c r="D531" s="50" t="str">
        <f>IF('(2-4) 퇴직자 및 DC전환자 명부'!D531="","",'(2-4) 퇴직자 및 DC전환자 명부'!D531)</f>
        <v/>
      </c>
      <c r="E531" s="50" t="str">
        <f>IF('(2-4) 퇴직자 및 DC전환자 명부'!E531="","",'(2-4) 퇴직자 및 DC전환자 명부'!E531)</f>
        <v/>
      </c>
      <c r="F531" s="259" t="str">
        <f>IF('(2-4) 퇴직자 및 DC전환자 명부'!F531="","",'(2-4) 퇴직자 및 DC전환자 명부'!F531)</f>
        <v/>
      </c>
      <c r="G531" s="259"/>
      <c r="H531" s="259"/>
      <c r="I531" s="50"/>
      <c r="J531" s="50"/>
      <c r="K531" s="50"/>
      <c r="L531" s="50"/>
      <c r="M531" s="259" t="str">
        <f>IF('(2-4) 퇴직자 및 DC전환자 명부'!G531="","",'(2-4) 퇴직자 및 DC전환자 명부'!G531)</f>
        <v/>
      </c>
      <c r="N531" s="50"/>
      <c r="O531" s="50"/>
      <c r="P531" s="50"/>
      <c r="Q531" s="50"/>
    </row>
    <row r="532" spans="1:17">
      <c r="A532" s="257" t="str">
        <f>IF('(2-4) 퇴직자 및 DC전환자 명부'!B532="","",'(2-4) 퇴직자 및 DC전환자 명부'!B532)</f>
        <v/>
      </c>
      <c r="B532" s="257" t="str">
        <f t="shared" si="8"/>
        <v/>
      </c>
      <c r="C532" s="50" t="str">
        <f>IF('(2-4) 퇴직자 및 DC전환자 명부'!C532="","",'(2-4) 퇴직자 및 DC전환자 명부'!C532)</f>
        <v/>
      </c>
      <c r="D532" s="50" t="str">
        <f>IF('(2-4) 퇴직자 및 DC전환자 명부'!D532="","",'(2-4) 퇴직자 및 DC전환자 명부'!D532)</f>
        <v/>
      </c>
      <c r="E532" s="50" t="str">
        <f>IF('(2-4) 퇴직자 및 DC전환자 명부'!E532="","",'(2-4) 퇴직자 및 DC전환자 명부'!E532)</f>
        <v/>
      </c>
      <c r="F532" s="259" t="str">
        <f>IF('(2-4) 퇴직자 및 DC전환자 명부'!F532="","",'(2-4) 퇴직자 및 DC전환자 명부'!F532)</f>
        <v/>
      </c>
      <c r="G532" s="259"/>
      <c r="H532" s="259"/>
      <c r="I532" s="50"/>
      <c r="J532" s="50"/>
      <c r="K532" s="50"/>
      <c r="L532" s="50"/>
      <c r="M532" s="259" t="str">
        <f>IF('(2-4) 퇴직자 및 DC전환자 명부'!G532="","",'(2-4) 퇴직자 및 DC전환자 명부'!G532)</f>
        <v/>
      </c>
      <c r="N532" s="50"/>
      <c r="O532" s="50"/>
      <c r="P532" s="50"/>
      <c r="Q532" s="50"/>
    </row>
    <row r="533" spans="1:17">
      <c r="A533" s="257" t="str">
        <f>IF('(2-4) 퇴직자 및 DC전환자 명부'!B533="","",'(2-4) 퇴직자 및 DC전환자 명부'!B533)</f>
        <v/>
      </c>
      <c r="B533" s="257" t="str">
        <f t="shared" si="8"/>
        <v/>
      </c>
      <c r="C533" s="50" t="str">
        <f>IF('(2-4) 퇴직자 및 DC전환자 명부'!C533="","",'(2-4) 퇴직자 및 DC전환자 명부'!C533)</f>
        <v/>
      </c>
      <c r="D533" s="50" t="str">
        <f>IF('(2-4) 퇴직자 및 DC전환자 명부'!D533="","",'(2-4) 퇴직자 및 DC전환자 명부'!D533)</f>
        <v/>
      </c>
      <c r="E533" s="50" t="str">
        <f>IF('(2-4) 퇴직자 및 DC전환자 명부'!E533="","",'(2-4) 퇴직자 및 DC전환자 명부'!E533)</f>
        <v/>
      </c>
      <c r="F533" s="259" t="str">
        <f>IF('(2-4) 퇴직자 및 DC전환자 명부'!F533="","",'(2-4) 퇴직자 및 DC전환자 명부'!F533)</f>
        <v/>
      </c>
      <c r="G533" s="259"/>
      <c r="H533" s="259"/>
      <c r="I533" s="50"/>
      <c r="J533" s="50"/>
      <c r="K533" s="50"/>
      <c r="L533" s="50"/>
      <c r="M533" s="259" t="str">
        <f>IF('(2-4) 퇴직자 및 DC전환자 명부'!G533="","",'(2-4) 퇴직자 및 DC전환자 명부'!G533)</f>
        <v/>
      </c>
      <c r="N533" s="50"/>
      <c r="O533" s="50"/>
      <c r="P533" s="50"/>
      <c r="Q533" s="50"/>
    </row>
    <row r="534" spans="1:17">
      <c r="A534" s="257" t="str">
        <f>IF('(2-4) 퇴직자 및 DC전환자 명부'!B534="","",'(2-4) 퇴직자 및 DC전환자 명부'!B534)</f>
        <v/>
      </c>
      <c r="B534" s="257" t="str">
        <f t="shared" si="8"/>
        <v/>
      </c>
      <c r="C534" s="50" t="str">
        <f>IF('(2-4) 퇴직자 및 DC전환자 명부'!C534="","",'(2-4) 퇴직자 및 DC전환자 명부'!C534)</f>
        <v/>
      </c>
      <c r="D534" s="50" t="str">
        <f>IF('(2-4) 퇴직자 및 DC전환자 명부'!D534="","",'(2-4) 퇴직자 및 DC전환자 명부'!D534)</f>
        <v/>
      </c>
      <c r="E534" s="50" t="str">
        <f>IF('(2-4) 퇴직자 및 DC전환자 명부'!E534="","",'(2-4) 퇴직자 및 DC전환자 명부'!E534)</f>
        <v/>
      </c>
      <c r="F534" s="259" t="str">
        <f>IF('(2-4) 퇴직자 및 DC전환자 명부'!F534="","",'(2-4) 퇴직자 및 DC전환자 명부'!F534)</f>
        <v/>
      </c>
      <c r="G534" s="259"/>
      <c r="H534" s="259"/>
      <c r="I534" s="50"/>
      <c r="J534" s="50"/>
      <c r="K534" s="50"/>
      <c r="L534" s="50"/>
      <c r="M534" s="259" t="str">
        <f>IF('(2-4) 퇴직자 및 DC전환자 명부'!G534="","",'(2-4) 퇴직자 및 DC전환자 명부'!G534)</f>
        <v/>
      </c>
      <c r="N534" s="50"/>
      <c r="O534" s="50"/>
      <c r="P534" s="50"/>
      <c r="Q534" s="50"/>
    </row>
    <row r="535" spans="1:17">
      <c r="A535" s="257" t="str">
        <f>IF('(2-4) 퇴직자 및 DC전환자 명부'!B535="","",'(2-4) 퇴직자 및 DC전환자 명부'!B535)</f>
        <v/>
      </c>
      <c r="B535" s="257" t="str">
        <f t="shared" si="8"/>
        <v/>
      </c>
      <c r="C535" s="50" t="str">
        <f>IF('(2-4) 퇴직자 및 DC전환자 명부'!C535="","",'(2-4) 퇴직자 및 DC전환자 명부'!C535)</f>
        <v/>
      </c>
      <c r="D535" s="50" t="str">
        <f>IF('(2-4) 퇴직자 및 DC전환자 명부'!D535="","",'(2-4) 퇴직자 및 DC전환자 명부'!D535)</f>
        <v/>
      </c>
      <c r="E535" s="50" t="str">
        <f>IF('(2-4) 퇴직자 및 DC전환자 명부'!E535="","",'(2-4) 퇴직자 및 DC전환자 명부'!E535)</f>
        <v/>
      </c>
      <c r="F535" s="259" t="str">
        <f>IF('(2-4) 퇴직자 및 DC전환자 명부'!F535="","",'(2-4) 퇴직자 및 DC전환자 명부'!F535)</f>
        <v/>
      </c>
      <c r="G535" s="259"/>
      <c r="H535" s="259"/>
      <c r="I535" s="50"/>
      <c r="J535" s="50"/>
      <c r="K535" s="50"/>
      <c r="L535" s="50"/>
      <c r="M535" s="259" t="str">
        <f>IF('(2-4) 퇴직자 및 DC전환자 명부'!G535="","",'(2-4) 퇴직자 및 DC전환자 명부'!G535)</f>
        <v/>
      </c>
      <c r="N535" s="50"/>
      <c r="O535" s="50"/>
      <c r="P535" s="50"/>
      <c r="Q535" s="50"/>
    </row>
    <row r="536" spans="1:17">
      <c r="A536" s="257" t="str">
        <f>IF('(2-4) 퇴직자 및 DC전환자 명부'!B536="","",'(2-4) 퇴직자 및 DC전환자 명부'!B536)</f>
        <v/>
      </c>
      <c r="B536" s="257" t="str">
        <f t="shared" si="8"/>
        <v/>
      </c>
      <c r="C536" s="50" t="str">
        <f>IF('(2-4) 퇴직자 및 DC전환자 명부'!C536="","",'(2-4) 퇴직자 및 DC전환자 명부'!C536)</f>
        <v/>
      </c>
      <c r="D536" s="50" t="str">
        <f>IF('(2-4) 퇴직자 및 DC전환자 명부'!D536="","",'(2-4) 퇴직자 및 DC전환자 명부'!D536)</f>
        <v/>
      </c>
      <c r="E536" s="50" t="str">
        <f>IF('(2-4) 퇴직자 및 DC전환자 명부'!E536="","",'(2-4) 퇴직자 및 DC전환자 명부'!E536)</f>
        <v/>
      </c>
      <c r="F536" s="259" t="str">
        <f>IF('(2-4) 퇴직자 및 DC전환자 명부'!F536="","",'(2-4) 퇴직자 및 DC전환자 명부'!F536)</f>
        <v/>
      </c>
      <c r="G536" s="259"/>
      <c r="H536" s="259"/>
      <c r="I536" s="50"/>
      <c r="J536" s="50"/>
      <c r="K536" s="50"/>
      <c r="L536" s="50"/>
      <c r="M536" s="259" t="str">
        <f>IF('(2-4) 퇴직자 및 DC전환자 명부'!G536="","",'(2-4) 퇴직자 및 DC전환자 명부'!G536)</f>
        <v/>
      </c>
      <c r="N536" s="50"/>
      <c r="O536" s="50"/>
      <c r="P536" s="50"/>
      <c r="Q536" s="50"/>
    </row>
    <row r="537" spans="1:17">
      <c r="A537" s="257" t="str">
        <f>IF('(2-4) 퇴직자 및 DC전환자 명부'!B537="","",'(2-4) 퇴직자 및 DC전환자 명부'!B537)</f>
        <v/>
      </c>
      <c r="B537" s="257" t="str">
        <f t="shared" si="8"/>
        <v/>
      </c>
      <c r="C537" s="50" t="str">
        <f>IF('(2-4) 퇴직자 및 DC전환자 명부'!C537="","",'(2-4) 퇴직자 및 DC전환자 명부'!C537)</f>
        <v/>
      </c>
      <c r="D537" s="50" t="str">
        <f>IF('(2-4) 퇴직자 및 DC전환자 명부'!D537="","",'(2-4) 퇴직자 및 DC전환자 명부'!D537)</f>
        <v/>
      </c>
      <c r="E537" s="50" t="str">
        <f>IF('(2-4) 퇴직자 및 DC전환자 명부'!E537="","",'(2-4) 퇴직자 및 DC전환자 명부'!E537)</f>
        <v/>
      </c>
      <c r="F537" s="259" t="str">
        <f>IF('(2-4) 퇴직자 및 DC전환자 명부'!F537="","",'(2-4) 퇴직자 및 DC전환자 명부'!F537)</f>
        <v/>
      </c>
      <c r="G537" s="259"/>
      <c r="H537" s="259"/>
      <c r="I537" s="50"/>
      <c r="J537" s="50"/>
      <c r="K537" s="50"/>
      <c r="L537" s="50"/>
      <c r="M537" s="259" t="str">
        <f>IF('(2-4) 퇴직자 및 DC전환자 명부'!G537="","",'(2-4) 퇴직자 및 DC전환자 명부'!G537)</f>
        <v/>
      </c>
      <c r="N537" s="50"/>
      <c r="O537" s="50"/>
      <c r="P537" s="50"/>
      <c r="Q537" s="50"/>
    </row>
    <row r="538" spans="1:17">
      <c r="A538" s="257" t="str">
        <f>IF('(2-4) 퇴직자 및 DC전환자 명부'!B538="","",'(2-4) 퇴직자 및 DC전환자 명부'!B538)</f>
        <v/>
      </c>
      <c r="B538" s="257" t="str">
        <f t="shared" si="8"/>
        <v/>
      </c>
      <c r="C538" s="50" t="str">
        <f>IF('(2-4) 퇴직자 및 DC전환자 명부'!C538="","",'(2-4) 퇴직자 및 DC전환자 명부'!C538)</f>
        <v/>
      </c>
      <c r="D538" s="50" t="str">
        <f>IF('(2-4) 퇴직자 및 DC전환자 명부'!D538="","",'(2-4) 퇴직자 및 DC전환자 명부'!D538)</f>
        <v/>
      </c>
      <c r="E538" s="50" t="str">
        <f>IF('(2-4) 퇴직자 및 DC전환자 명부'!E538="","",'(2-4) 퇴직자 및 DC전환자 명부'!E538)</f>
        <v/>
      </c>
      <c r="F538" s="259" t="str">
        <f>IF('(2-4) 퇴직자 및 DC전환자 명부'!F538="","",'(2-4) 퇴직자 및 DC전환자 명부'!F538)</f>
        <v/>
      </c>
      <c r="G538" s="259"/>
      <c r="H538" s="259"/>
      <c r="I538" s="50"/>
      <c r="J538" s="50"/>
      <c r="K538" s="50"/>
      <c r="L538" s="50"/>
      <c r="M538" s="259" t="str">
        <f>IF('(2-4) 퇴직자 및 DC전환자 명부'!G538="","",'(2-4) 퇴직자 및 DC전환자 명부'!G538)</f>
        <v/>
      </c>
      <c r="N538" s="50"/>
      <c r="O538" s="50"/>
      <c r="P538" s="50"/>
      <c r="Q538" s="50"/>
    </row>
    <row r="539" spans="1:17">
      <c r="A539" s="257" t="str">
        <f>IF('(2-4) 퇴직자 및 DC전환자 명부'!B539="","",'(2-4) 퇴직자 및 DC전환자 명부'!B539)</f>
        <v/>
      </c>
      <c r="B539" s="257" t="str">
        <f t="shared" si="8"/>
        <v/>
      </c>
      <c r="C539" s="50" t="str">
        <f>IF('(2-4) 퇴직자 및 DC전환자 명부'!C539="","",'(2-4) 퇴직자 및 DC전환자 명부'!C539)</f>
        <v/>
      </c>
      <c r="D539" s="50" t="str">
        <f>IF('(2-4) 퇴직자 및 DC전환자 명부'!D539="","",'(2-4) 퇴직자 및 DC전환자 명부'!D539)</f>
        <v/>
      </c>
      <c r="E539" s="50" t="str">
        <f>IF('(2-4) 퇴직자 및 DC전환자 명부'!E539="","",'(2-4) 퇴직자 및 DC전환자 명부'!E539)</f>
        <v/>
      </c>
      <c r="F539" s="259" t="str">
        <f>IF('(2-4) 퇴직자 및 DC전환자 명부'!F539="","",'(2-4) 퇴직자 및 DC전환자 명부'!F539)</f>
        <v/>
      </c>
      <c r="G539" s="259"/>
      <c r="H539" s="259"/>
      <c r="I539" s="50"/>
      <c r="J539" s="50"/>
      <c r="K539" s="50"/>
      <c r="L539" s="50"/>
      <c r="M539" s="259" t="str">
        <f>IF('(2-4) 퇴직자 및 DC전환자 명부'!G539="","",'(2-4) 퇴직자 및 DC전환자 명부'!G539)</f>
        <v/>
      </c>
      <c r="N539" s="50"/>
      <c r="O539" s="50"/>
      <c r="P539" s="50"/>
      <c r="Q539" s="50"/>
    </row>
    <row r="540" spans="1:17">
      <c r="A540" s="257" t="str">
        <f>IF('(2-4) 퇴직자 및 DC전환자 명부'!B540="","",'(2-4) 퇴직자 및 DC전환자 명부'!B540)</f>
        <v/>
      </c>
      <c r="B540" s="257" t="str">
        <f t="shared" si="8"/>
        <v/>
      </c>
      <c r="C540" s="50" t="str">
        <f>IF('(2-4) 퇴직자 및 DC전환자 명부'!C540="","",'(2-4) 퇴직자 및 DC전환자 명부'!C540)</f>
        <v/>
      </c>
      <c r="D540" s="50" t="str">
        <f>IF('(2-4) 퇴직자 및 DC전환자 명부'!D540="","",'(2-4) 퇴직자 및 DC전환자 명부'!D540)</f>
        <v/>
      </c>
      <c r="E540" s="50" t="str">
        <f>IF('(2-4) 퇴직자 및 DC전환자 명부'!E540="","",'(2-4) 퇴직자 및 DC전환자 명부'!E540)</f>
        <v/>
      </c>
      <c r="F540" s="259" t="str">
        <f>IF('(2-4) 퇴직자 및 DC전환자 명부'!F540="","",'(2-4) 퇴직자 및 DC전환자 명부'!F540)</f>
        <v/>
      </c>
      <c r="G540" s="259"/>
      <c r="H540" s="259"/>
      <c r="I540" s="50"/>
      <c r="J540" s="50"/>
      <c r="K540" s="50"/>
      <c r="L540" s="50"/>
      <c r="M540" s="259" t="str">
        <f>IF('(2-4) 퇴직자 및 DC전환자 명부'!G540="","",'(2-4) 퇴직자 및 DC전환자 명부'!G540)</f>
        <v/>
      </c>
      <c r="N540" s="50"/>
      <c r="O540" s="50"/>
      <c r="P540" s="50"/>
      <c r="Q540" s="50"/>
    </row>
    <row r="541" spans="1:17">
      <c r="A541" s="257" t="str">
        <f>IF('(2-4) 퇴직자 및 DC전환자 명부'!B541="","",'(2-4) 퇴직자 및 DC전환자 명부'!B541)</f>
        <v/>
      </c>
      <c r="B541" s="257" t="str">
        <f t="shared" si="8"/>
        <v/>
      </c>
      <c r="C541" s="50" t="str">
        <f>IF('(2-4) 퇴직자 및 DC전환자 명부'!C541="","",'(2-4) 퇴직자 및 DC전환자 명부'!C541)</f>
        <v/>
      </c>
      <c r="D541" s="50" t="str">
        <f>IF('(2-4) 퇴직자 및 DC전환자 명부'!D541="","",'(2-4) 퇴직자 및 DC전환자 명부'!D541)</f>
        <v/>
      </c>
      <c r="E541" s="50" t="str">
        <f>IF('(2-4) 퇴직자 및 DC전환자 명부'!E541="","",'(2-4) 퇴직자 및 DC전환자 명부'!E541)</f>
        <v/>
      </c>
      <c r="F541" s="259" t="str">
        <f>IF('(2-4) 퇴직자 및 DC전환자 명부'!F541="","",'(2-4) 퇴직자 및 DC전환자 명부'!F541)</f>
        <v/>
      </c>
      <c r="G541" s="259"/>
      <c r="H541" s="259"/>
      <c r="I541" s="50"/>
      <c r="J541" s="50"/>
      <c r="K541" s="50"/>
      <c r="L541" s="50"/>
      <c r="M541" s="259" t="str">
        <f>IF('(2-4) 퇴직자 및 DC전환자 명부'!G541="","",'(2-4) 퇴직자 및 DC전환자 명부'!G541)</f>
        <v/>
      </c>
      <c r="N541" s="50"/>
      <c r="O541" s="50"/>
      <c r="P541" s="50"/>
      <c r="Q541" s="50"/>
    </row>
    <row r="542" spans="1:17">
      <c r="A542" s="257" t="str">
        <f>IF('(2-4) 퇴직자 및 DC전환자 명부'!B542="","",'(2-4) 퇴직자 및 DC전환자 명부'!B542)</f>
        <v/>
      </c>
      <c r="B542" s="257" t="str">
        <f t="shared" si="8"/>
        <v/>
      </c>
      <c r="C542" s="50" t="str">
        <f>IF('(2-4) 퇴직자 및 DC전환자 명부'!C542="","",'(2-4) 퇴직자 및 DC전환자 명부'!C542)</f>
        <v/>
      </c>
      <c r="D542" s="50" t="str">
        <f>IF('(2-4) 퇴직자 및 DC전환자 명부'!D542="","",'(2-4) 퇴직자 및 DC전환자 명부'!D542)</f>
        <v/>
      </c>
      <c r="E542" s="50" t="str">
        <f>IF('(2-4) 퇴직자 및 DC전환자 명부'!E542="","",'(2-4) 퇴직자 및 DC전환자 명부'!E542)</f>
        <v/>
      </c>
      <c r="F542" s="259" t="str">
        <f>IF('(2-4) 퇴직자 및 DC전환자 명부'!F542="","",'(2-4) 퇴직자 및 DC전환자 명부'!F542)</f>
        <v/>
      </c>
      <c r="G542" s="259"/>
      <c r="H542" s="259"/>
      <c r="I542" s="50"/>
      <c r="J542" s="50"/>
      <c r="K542" s="50"/>
      <c r="L542" s="50"/>
      <c r="M542" s="259" t="str">
        <f>IF('(2-4) 퇴직자 및 DC전환자 명부'!G542="","",'(2-4) 퇴직자 및 DC전환자 명부'!G542)</f>
        <v/>
      </c>
      <c r="N542" s="50"/>
      <c r="O542" s="50"/>
      <c r="P542" s="50"/>
      <c r="Q542" s="50"/>
    </row>
    <row r="543" spans="1:17">
      <c r="A543" s="257" t="str">
        <f>IF('(2-4) 퇴직자 및 DC전환자 명부'!B543="","",'(2-4) 퇴직자 및 DC전환자 명부'!B543)</f>
        <v/>
      </c>
      <c r="B543" s="257" t="str">
        <f t="shared" si="8"/>
        <v/>
      </c>
      <c r="C543" s="50" t="str">
        <f>IF('(2-4) 퇴직자 및 DC전환자 명부'!C543="","",'(2-4) 퇴직자 및 DC전환자 명부'!C543)</f>
        <v/>
      </c>
      <c r="D543" s="50" t="str">
        <f>IF('(2-4) 퇴직자 및 DC전환자 명부'!D543="","",'(2-4) 퇴직자 및 DC전환자 명부'!D543)</f>
        <v/>
      </c>
      <c r="E543" s="50" t="str">
        <f>IF('(2-4) 퇴직자 및 DC전환자 명부'!E543="","",'(2-4) 퇴직자 및 DC전환자 명부'!E543)</f>
        <v/>
      </c>
      <c r="F543" s="259" t="str">
        <f>IF('(2-4) 퇴직자 및 DC전환자 명부'!F543="","",'(2-4) 퇴직자 및 DC전환자 명부'!F543)</f>
        <v/>
      </c>
      <c r="G543" s="259"/>
      <c r="H543" s="259"/>
      <c r="I543" s="50"/>
      <c r="J543" s="50"/>
      <c r="K543" s="50"/>
      <c r="L543" s="50"/>
      <c r="M543" s="259" t="str">
        <f>IF('(2-4) 퇴직자 및 DC전환자 명부'!G543="","",'(2-4) 퇴직자 및 DC전환자 명부'!G543)</f>
        <v/>
      </c>
      <c r="N543" s="50"/>
      <c r="O543" s="50"/>
      <c r="P543" s="50"/>
      <c r="Q543" s="50"/>
    </row>
    <row r="544" spans="1:17">
      <c r="A544" s="257" t="str">
        <f>IF('(2-4) 퇴직자 및 DC전환자 명부'!B544="","",'(2-4) 퇴직자 및 DC전환자 명부'!B544)</f>
        <v/>
      </c>
      <c r="B544" s="257" t="str">
        <f t="shared" si="8"/>
        <v/>
      </c>
      <c r="C544" s="50" t="str">
        <f>IF('(2-4) 퇴직자 및 DC전환자 명부'!C544="","",'(2-4) 퇴직자 및 DC전환자 명부'!C544)</f>
        <v/>
      </c>
      <c r="D544" s="50" t="str">
        <f>IF('(2-4) 퇴직자 및 DC전환자 명부'!D544="","",'(2-4) 퇴직자 및 DC전환자 명부'!D544)</f>
        <v/>
      </c>
      <c r="E544" s="50" t="str">
        <f>IF('(2-4) 퇴직자 및 DC전환자 명부'!E544="","",'(2-4) 퇴직자 및 DC전환자 명부'!E544)</f>
        <v/>
      </c>
      <c r="F544" s="259" t="str">
        <f>IF('(2-4) 퇴직자 및 DC전환자 명부'!F544="","",'(2-4) 퇴직자 및 DC전환자 명부'!F544)</f>
        <v/>
      </c>
      <c r="G544" s="259"/>
      <c r="H544" s="259"/>
      <c r="I544" s="50"/>
      <c r="J544" s="50"/>
      <c r="K544" s="50"/>
      <c r="L544" s="50"/>
      <c r="M544" s="259" t="str">
        <f>IF('(2-4) 퇴직자 및 DC전환자 명부'!G544="","",'(2-4) 퇴직자 및 DC전환자 명부'!G544)</f>
        <v/>
      </c>
      <c r="N544" s="50"/>
      <c r="O544" s="50"/>
      <c r="P544" s="50"/>
      <c r="Q544" s="50"/>
    </row>
    <row r="545" spans="1:17">
      <c r="A545" s="257" t="str">
        <f>IF('(2-4) 퇴직자 및 DC전환자 명부'!B545="","",'(2-4) 퇴직자 및 DC전환자 명부'!B545)</f>
        <v/>
      </c>
      <c r="B545" s="257" t="str">
        <f t="shared" si="8"/>
        <v/>
      </c>
      <c r="C545" s="50" t="str">
        <f>IF('(2-4) 퇴직자 및 DC전환자 명부'!C545="","",'(2-4) 퇴직자 및 DC전환자 명부'!C545)</f>
        <v/>
      </c>
      <c r="D545" s="50" t="str">
        <f>IF('(2-4) 퇴직자 및 DC전환자 명부'!D545="","",'(2-4) 퇴직자 및 DC전환자 명부'!D545)</f>
        <v/>
      </c>
      <c r="E545" s="50" t="str">
        <f>IF('(2-4) 퇴직자 및 DC전환자 명부'!E545="","",'(2-4) 퇴직자 및 DC전환자 명부'!E545)</f>
        <v/>
      </c>
      <c r="F545" s="259" t="str">
        <f>IF('(2-4) 퇴직자 및 DC전환자 명부'!F545="","",'(2-4) 퇴직자 및 DC전환자 명부'!F545)</f>
        <v/>
      </c>
      <c r="G545" s="259"/>
      <c r="H545" s="259"/>
      <c r="I545" s="50"/>
      <c r="J545" s="50"/>
      <c r="K545" s="50"/>
      <c r="L545" s="50"/>
      <c r="M545" s="259" t="str">
        <f>IF('(2-4) 퇴직자 및 DC전환자 명부'!G545="","",'(2-4) 퇴직자 및 DC전환자 명부'!G545)</f>
        <v/>
      </c>
      <c r="N545" s="50"/>
      <c r="O545" s="50"/>
      <c r="P545" s="50"/>
      <c r="Q545" s="50"/>
    </row>
    <row r="546" spans="1:17">
      <c r="A546" s="257" t="str">
        <f>IF('(2-4) 퇴직자 및 DC전환자 명부'!B546="","",'(2-4) 퇴직자 및 DC전환자 명부'!B546)</f>
        <v/>
      </c>
      <c r="B546" s="257" t="str">
        <f t="shared" si="8"/>
        <v/>
      </c>
      <c r="C546" s="50" t="str">
        <f>IF('(2-4) 퇴직자 및 DC전환자 명부'!C546="","",'(2-4) 퇴직자 및 DC전환자 명부'!C546)</f>
        <v/>
      </c>
      <c r="D546" s="50" t="str">
        <f>IF('(2-4) 퇴직자 및 DC전환자 명부'!D546="","",'(2-4) 퇴직자 및 DC전환자 명부'!D546)</f>
        <v/>
      </c>
      <c r="E546" s="50" t="str">
        <f>IF('(2-4) 퇴직자 및 DC전환자 명부'!E546="","",'(2-4) 퇴직자 및 DC전환자 명부'!E546)</f>
        <v/>
      </c>
      <c r="F546" s="259" t="str">
        <f>IF('(2-4) 퇴직자 및 DC전환자 명부'!F546="","",'(2-4) 퇴직자 및 DC전환자 명부'!F546)</f>
        <v/>
      </c>
      <c r="G546" s="259"/>
      <c r="H546" s="259"/>
      <c r="I546" s="50"/>
      <c r="J546" s="50"/>
      <c r="K546" s="50"/>
      <c r="L546" s="50"/>
      <c r="M546" s="259" t="str">
        <f>IF('(2-4) 퇴직자 및 DC전환자 명부'!G546="","",'(2-4) 퇴직자 및 DC전환자 명부'!G546)</f>
        <v/>
      </c>
      <c r="N546" s="50"/>
      <c r="O546" s="50"/>
      <c r="P546" s="50"/>
      <c r="Q546" s="50"/>
    </row>
    <row r="547" spans="1:17">
      <c r="A547" s="257" t="str">
        <f>IF('(2-4) 퇴직자 및 DC전환자 명부'!B547="","",'(2-4) 퇴직자 및 DC전환자 명부'!B547)</f>
        <v/>
      </c>
      <c r="B547" s="257" t="str">
        <f t="shared" si="8"/>
        <v/>
      </c>
      <c r="C547" s="50" t="str">
        <f>IF('(2-4) 퇴직자 및 DC전환자 명부'!C547="","",'(2-4) 퇴직자 및 DC전환자 명부'!C547)</f>
        <v/>
      </c>
      <c r="D547" s="50" t="str">
        <f>IF('(2-4) 퇴직자 및 DC전환자 명부'!D547="","",'(2-4) 퇴직자 및 DC전환자 명부'!D547)</f>
        <v/>
      </c>
      <c r="E547" s="50" t="str">
        <f>IF('(2-4) 퇴직자 및 DC전환자 명부'!E547="","",'(2-4) 퇴직자 및 DC전환자 명부'!E547)</f>
        <v/>
      </c>
      <c r="F547" s="259" t="str">
        <f>IF('(2-4) 퇴직자 및 DC전환자 명부'!F547="","",'(2-4) 퇴직자 및 DC전환자 명부'!F547)</f>
        <v/>
      </c>
      <c r="G547" s="259"/>
      <c r="H547" s="259"/>
      <c r="I547" s="50"/>
      <c r="J547" s="50"/>
      <c r="K547" s="50"/>
      <c r="L547" s="50"/>
      <c r="M547" s="259" t="str">
        <f>IF('(2-4) 퇴직자 및 DC전환자 명부'!G547="","",'(2-4) 퇴직자 및 DC전환자 명부'!G547)</f>
        <v/>
      </c>
      <c r="N547" s="50"/>
      <c r="O547" s="50"/>
      <c r="P547" s="50"/>
      <c r="Q547" s="50"/>
    </row>
    <row r="548" spans="1:17">
      <c r="A548" s="257" t="str">
        <f>IF('(2-4) 퇴직자 및 DC전환자 명부'!B548="","",'(2-4) 퇴직자 및 DC전환자 명부'!B548)</f>
        <v/>
      </c>
      <c r="B548" s="257" t="str">
        <f t="shared" si="8"/>
        <v/>
      </c>
      <c r="C548" s="50" t="str">
        <f>IF('(2-4) 퇴직자 및 DC전환자 명부'!C548="","",'(2-4) 퇴직자 및 DC전환자 명부'!C548)</f>
        <v/>
      </c>
      <c r="D548" s="50" t="str">
        <f>IF('(2-4) 퇴직자 및 DC전환자 명부'!D548="","",'(2-4) 퇴직자 및 DC전환자 명부'!D548)</f>
        <v/>
      </c>
      <c r="E548" s="50" t="str">
        <f>IF('(2-4) 퇴직자 및 DC전환자 명부'!E548="","",'(2-4) 퇴직자 및 DC전환자 명부'!E548)</f>
        <v/>
      </c>
      <c r="F548" s="259" t="str">
        <f>IF('(2-4) 퇴직자 및 DC전환자 명부'!F548="","",'(2-4) 퇴직자 및 DC전환자 명부'!F548)</f>
        <v/>
      </c>
      <c r="G548" s="259"/>
      <c r="H548" s="259"/>
      <c r="I548" s="50"/>
      <c r="J548" s="50"/>
      <c r="K548" s="50"/>
      <c r="L548" s="50"/>
      <c r="M548" s="259" t="str">
        <f>IF('(2-4) 퇴직자 및 DC전환자 명부'!G548="","",'(2-4) 퇴직자 및 DC전환자 명부'!G548)</f>
        <v/>
      </c>
      <c r="N548" s="50"/>
      <c r="O548" s="50"/>
      <c r="P548" s="50"/>
      <c r="Q548" s="50"/>
    </row>
    <row r="549" spans="1:17">
      <c r="A549" s="257" t="str">
        <f>IF('(2-4) 퇴직자 및 DC전환자 명부'!B549="","",'(2-4) 퇴직자 및 DC전환자 명부'!B549)</f>
        <v/>
      </c>
      <c r="B549" s="257" t="str">
        <f t="shared" si="8"/>
        <v/>
      </c>
      <c r="C549" s="50" t="str">
        <f>IF('(2-4) 퇴직자 및 DC전환자 명부'!C549="","",'(2-4) 퇴직자 및 DC전환자 명부'!C549)</f>
        <v/>
      </c>
      <c r="D549" s="50" t="str">
        <f>IF('(2-4) 퇴직자 및 DC전환자 명부'!D549="","",'(2-4) 퇴직자 및 DC전환자 명부'!D549)</f>
        <v/>
      </c>
      <c r="E549" s="50" t="str">
        <f>IF('(2-4) 퇴직자 및 DC전환자 명부'!E549="","",'(2-4) 퇴직자 및 DC전환자 명부'!E549)</f>
        <v/>
      </c>
      <c r="F549" s="259" t="str">
        <f>IF('(2-4) 퇴직자 및 DC전환자 명부'!F549="","",'(2-4) 퇴직자 및 DC전환자 명부'!F549)</f>
        <v/>
      </c>
      <c r="G549" s="259"/>
      <c r="H549" s="259"/>
      <c r="I549" s="50"/>
      <c r="J549" s="50"/>
      <c r="K549" s="50"/>
      <c r="L549" s="50"/>
      <c r="M549" s="259" t="str">
        <f>IF('(2-4) 퇴직자 및 DC전환자 명부'!G549="","",'(2-4) 퇴직자 및 DC전환자 명부'!G549)</f>
        <v/>
      </c>
      <c r="N549" s="50"/>
      <c r="O549" s="50"/>
      <c r="P549" s="50"/>
      <c r="Q549" s="50"/>
    </row>
    <row r="550" spans="1:17">
      <c r="A550" s="257" t="str">
        <f>IF('(2-4) 퇴직자 및 DC전환자 명부'!B550="","",'(2-4) 퇴직자 및 DC전환자 명부'!B550)</f>
        <v/>
      </c>
      <c r="B550" s="257" t="str">
        <f t="shared" si="8"/>
        <v/>
      </c>
      <c r="C550" s="50" t="str">
        <f>IF('(2-4) 퇴직자 및 DC전환자 명부'!C550="","",'(2-4) 퇴직자 및 DC전환자 명부'!C550)</f>
        <v/>
      </c>
      <c r="D550" s="50" t="str">
        <f>IF('(2-4) 퇴직자 및 DC전환자 명부'!D550="","",'(2-4) 퇴직자 및 DC전환자 명부'!D550)</f>
        <v/>
      </c>
      <c r="E550" s="50" t="str">
        <f>IF('(2-4) 퇴직자 및 DC전환자 명부'!E550="","",'(2-4) 퇴직자 및 DC전환자 명부'!E550)</f>
        <v/>
      </c>
      <c r="F550" s="259" t="str">
        <f>IF('(2-4) 퇴직자 및 DC전환자 명부'!F550="","",'(2-4) 퇴직자 및 DC전환자 명부'!F550)</f>
        <v/>
      </c>
      <c r="G550" s="259"/>
      <c r="H550" s="259"/>
      <c r="I550" s="50"/>
      <c r="J550" s="50"/>
      <c r="K550" s="50"/>
      <c r="L550" s="50"/>
      <c r="M550" s="259" t="str">
        <f>IF('(2-4) 퇴직자 및 DC전환자 명부'!G550="","",'(2-4) 퇴직자 및 DC전환자 명부'!G550)</f>
        <v/>
      </c>
      <c r="N550" s="50"/>
      <c r="O550" s="50"/>
      <c r="P550" s="50"/>
      <c r="Q550" s="50"/>
    </row>
    <row r="551" spans="1:17">
      <c r="A551" s="257" t="str">
        <f>IF('(2-4) 퇴직자 및 DC전환자 명부'!B551="","",'(2-4) 퇴직자 및 DC전환자 명부'!B551)</f>
        <v/>
      </c>
      <c r="B551" s="257" t="str">
        <f t="shared" si="8"/>
        <v/>
      </c>
      <c r="C551" s="50" t="str">
        <f>IF('(2-4) 퇴직자 및 DC전환자 명부'!C551="","",'(2-4) 퇴직자 및 DC전환자 명부'!C551)</f>
        <v/>
      </c>
      <c r="D551" s="50" t="str">
        <f>IF('(2-4) 퇴직자 및 DC전환자 명부'!D551="","",'(2-4) 퇴직자 및 DC전환자 명부'!D551)</f>
        <v/>
      </c>
      <c r="E551" s="50" t="str">
        <f>IF('(2-4) 퇴직자 및 DC전환자 명부'!E551="","",'(2-4) 퇴직자 및 DC전환자 명부'!E551)</f>
        <v/>
      </c>
      <c r="F551" s="259" t="str">
        <f>IF('(2-4) 퇴직자 및 DC전환자 명부'!F551="","",'(2-4) 퇴직자 및 DC전환자 명부'!F551)</f>
        <v/>
      </c>
      <c r="G551" s="259"/>
      <c r="H551" s="259"/>
      <c r="I551" s="50"/>
      <c r="J551" s="50"/>
      <c r="K551" s="50"/>
      <c r="L551" s="50"/>
      <c r="M551" s="259" t="str">
        <f>IF('(2-4) 퇴직자 및 DC전환자 명부'!G551="","",'(2-4) 퇴직자 및 DC전환자 명부'!G551)</f>
        <v/>
      </c>
      <c r="N551" s="50"/>
      <c r="O551" s="50"/>
      <c r="P551" s="50"/>
      <c r="Q551" s="50"/>
    </row>
    <row r="552" spans="1:17">
      <c r="A552" s="257" t="str">
        <f>IF('(2-4) 퇴직자 및 DC전환자 명부'!B552="","",'(2-4) 퇴직자 및 DC전환자 명부'!B552)</f>
        <v/>
      </c>
      <c r="B552" s="257" t="str">
        <f t="shared" si="8"/>
        <v/>
      </c>
      <c r="C552" s="50" t="str">
        <f>IF('(2-4) 퇴직자 및 DC전환자 명부'!C552="","",'(2-4) 퇴직자 및 DC전환자 명부'!C552)</f>
        <v/>
      </c>
      <c r="D552" s="50" t="str">
        <f>IF('(2-4) 퇴직자 및 DC전환자 명부'!D552="","",'(2-4) 퇴직자 및 DC전환자 명부'!D552)</f>
        <v/>
      </c>
      <c r="E552" s="50" t="str">
        <f>IF('(2-4) 퇴직자 및 DC전환자 명부'!E552="","",'(2-4) 퇴직자 및 DC전환자 명부'!E552)</f>
        <v/>
      </c>
      <c r="F552" s="259" t="str">
        <f>IF('(2-4) 퇴직자 및 DC전환자 명부'!F552="","",'(2-4) 퇴직자 및 DC전환자 명부'!F552)</f>
        <v/>
      </c>
      <c r="G552" s="259"/>
      <c r="H552" s="259"/>
      <c r="I552" s="50"/>
      <c r="J552" s="50"/>
      <c r="K552" s="50"/>
      <c r="L552" s="50"/>
      <c r="M552" s="259" t="str">
        <f>IF('(2-4) 퇴직자 및 DC전환자 명부'!G552="","",'(2-4) 퇴직자 및 DC전환자 명부'!G552)</f>
        <v/>
      </c>
      <c r="N552" s="50"/>
      <c r="O552" s="50"/>
      <c r="P552" s="50"/>
      <c r="Q552" s="50"/>
    </row>
    <row r="553" spans="1:17">
      <c r="A553" s="257" t="str">
        <f>IF('(2-4) 퇴직자 및 DC전환자 명부'!B553="","",'(2-4) 퇴직자 및 DC전환자 명부'!B553)</f>
        <v/>
      </c>
      <c r="B553" s="257" t="str">
        <f t="shared" si="8"/>
        <v/>
      </c>
      <c r="C553" s="50" t="str">
        <f>IF('(2-4) 퇴직자 및 DC전환자 명부'!C553="","",'(2-4) 퇴직자 및 DC전환자 명부'!C553)</f>
        <v/>
      </c>
      <c r="D553" s="50" t="str">
        <f>IF('(2-4) 퇴직자 및 DC전환자 명부'!D553="","",'(2-4) 퇴직자 및 DC전환자 명부'!D553)</f>
        <v/>
      </c>
      <c r="E553" s="50" t="str">
        <f>IF('(2-4) 퇴직자 및 DC전환자 명부'!E553="","",'(2-4) 퇴직자 및 DC전환자 명부'!E553)</f>
        <v/>
      </c>
      <c r="F553" s="259" t="str">
        <f>IF('(2-4) 퇴직자 및 DC전환자 명부'!F553="","",'(2-4) 퇴직자 및 DC전환자 명부'!F553)</f>
        <v/>
      </c>
      <c r="G553" s="259"/>
      <c r="H553" s="259"/>
      <c r="I553" s="50"/>
      <c r="J553" s="50"/>
      <c r="K553" s="50"/>
      <c r="L553" s="50"/>
      <c r="M553" s="259" t="str">
        <f>IF('(2-4) 퇴직자 및 DC전환자 명부'!G553="","",'(2-4) 퇴직자 및 DC전환자 명부'!G553)</f>
        <v/>
      </c>
      <c r="N553" s="50"/>
      <c r="O553" s="50"/>
      <c r="P553" s="50"/>
      <c r="Q553" s="50"/>
    </row>
    <row r="554" spans="1:17">
      <c r="A554" s="257" t="str">
        <f>IF('(2-4) 퇴직자 및 DC전환자 명부'!B554="","",'(2-4) 퇴직자 및 DC전환자 명부'!B554)</f>
        <v/>
      </c>
      <c r="B554" s="257" t="str">
        <f t="shared" si="8"/>
        <v/>
      </c>
      <c r="C554" s="50" t="str">
        <f>IF('(2-4) 퇴직자 및 DC전환자 명부'!C554="","",'(2-4) 퇴직자 및 DC전환자 명부'!C554)</f>
        <v/>
      </c>
      <c r="D554" s="50" t="str">
        <f>IF('(2-4) 퇴직자 및 DC전환자 명부'!D554="","",'(2-4) 퇴직자 및 DC전환자 명부'!D554)</f>
        <v/>
      </c>
      <c r="E554" s="50" t="str">
        <f>IF('(2-4) 퇴직자 및 DC전환자 명부'!E554="","",'(2-4) 퇴직자 및 DC전환자 명부'!E554)</f>
        <v/>
      </c>
      <c r="F554" s="259" t="str">
        <f>IF('(2-4) 퇴직자 및 DC전환자 명부'!F554="","",'(2-4) 퇴직자 및 DC전환자 명부'!F554)</f>
        <v/>
      </c>
      <c r="G554" s="259"/>
      <c r="H554" s="259"/>
      <c r="I554" s="50"/>
      <c r="J554" s="50"/>
      <c r="K554" s="50"/>
      <c r="L554" s="50"/>
      <c r="M554" s="259" t="str">
        <f>IF('(2-4) 퇴직자 및 DC전환자 명부'!G554="","",'(2-4) 퇴직자 및 DC전환자 명부'!G554)</f>
        <v/>
      </c>
      <c r="N554" s="50"/>
      <c r="O554" s="50"/>
      <c r="P554" s="50"/>
      <c r="Q554" s="50"/>
    </row>
    <row r="555" spans="1:17">
      <c r="A555" s="257" t="str">
        <f>IF('(2-4) 퇴직자 및 DC전환자 명부'!B555="","",'(2-4) 퇴직자 및 DC전환자 명부'!B555)</f>
        <v/>
      </c>
      <c r="B555" s="257" t="str">
        <f t="shared" si="8"/>
        <v/>
      </c>
      <c r="C555" s="50" t="str">
        <f>IF('(2-4) 퇴직자 및 DC전환자 명부'!C555="","",'(2-4) 퇴직자 및 DC전환자 명부'!C555)</f>
        <v/>
      </c>
      <c r="D555" s="50" t="str">
        <f>IF('(2-4) 퇴직자 및 DC전환자 명부'!D555="","",'(2-4) 퇴직자 및 DC전환자 명부'!D555)</f>
        <v/>
      </c>
      <c r="E555" s="50" t="str">
        <f>IF('(2-4) 퇴직자 및 DC전환자 명부'!E555="","",'(2-4) 퇴직자 및 DC전환자 명부'!E555)</f>
        <v/>
      </c>
      <c r="F555" s="259" t="str">
        <f>IF('(2-4) 퇴직자 및 DC전환자 명부'!F555="","",'(2-4) 퇴직자 및 DC전환자 명부'!F555)</f>
        <v/>
      </c>
      <c r="G555" s="259"/>
      <c r="H555" s="259"/>
      <c r="I555" s="50"/>
      <c r="J555" s="50"/>
      <c r="K555" s="50"/>
      <c r="L555" s="50"/>
      <c r="M555" s="259" t="str">
        <f>IF('(2-4) 퇴직자 및 DC전환자 명부'!G555="","",'(2-4) 퇴직자 및 DC전환자 명부'!G555)</f>
        <v/>
      </c>
      <c r="N555" s="50"/>
      <c r="O555" s="50"/>
      <c r="P555" s="50"/>
      <c r="Q555" s="50"/>
    </row>
    <row r="556" spans="1:17">
      <c r="A556" s="257" t="str">
        <f>IF('(2-4) 퇴직자 및 DC전환자 명부'!B556="","",'(2-4) 퇴직자 및 DC전환자 명부'!B556)</f>
        <v/>
      </c>
      <c r="B556" s="257" t="str">
        <f t="shared" si="8"/>
        <v/>
      </c>
      <c r="C556" s="50" t="str">
        <f>IF('(2-4) 퇴직자 및 DC전환자 명부'!C556="","",'(2-4) 퇴직자 및 DC전환자 명부'!C556)</f>
        <v/>
      </c>
      <c r="D556" s="50" t="str">
        <f>IF('(2-4) 퇴직자 및 DC전환자 명부'!D556="","",'(2-4) 퇴직자 및 DC전환자 명부'!D556)</f>
        <v/>
      </c>
      <c r="E556" s="50" t="str">
        <f>IF('(2-4) 퇴직자 및 DC전환자 명부'!E556="","",'(2-4) 퇴직자 및 DC전환자 명부'!E556)</f>
        <v/>
      </c>
      <c r="F556" s="259" t="str">
        <f>IF('(2-4) 퇴직자 및 DC전환자 명부'!F556="","",'(2-4) 퇴직자 및 DC전환자 명부'!F556)</f>
        <v/>
      </c>
      <c r="G556" s="259"/>
      <c r="H556" s="259"/>
      <c r="I556" s="50"/>
      <c r="J556" s="50"/>
      <c r="K556" s="50"/>
      <c r="L556" s="50"/>
      <c r="M556" s="259" t="str">
        <f>IF('(2-4) 퇴직자 및 DC전환자 명부'!G556="","",'(2-4) 퇴직자 및 DC전환자 명부'!G556)</f>
        <v/>
      </c>
      <c r="N556" s="50"/>
      <c r="O556" s="50"/>
      <c r="P556" s="50"/>
      <c r="Q556" s="50"/>
    </row>
    <row r="557" spans="1:17">
      <c r="A557" s="257" t="str">
        <f>IF('(2-4) 퇴직자 및 DC전환자 명부'!B557="","",'(2-4) 퇴직자 및 DC전환자 명부'!B557)</f>
        <v/>
      </c>
      <c r="B557" s="257" t="str">
        <f t="shared" si="8"/>
        <v/>
      </c>
      <c r="C557" s="50" t="str">
        <f>IF('(2-4) 퇴직자 및 DC전환자 명부'!C557="","",'(2-4) 퇴직자 및 DC전환자 명부'!C557)</f>
        <v/>
      </c>
      <c r="D557" s="50" t="str">
        <f>IF('(2-4) 퇴직자 및 DC전환자 명부'!D557="","",'(2-4) 퇴직자 및 DC전환자 명부'!D557)</f>
        <v/>
      </c>
      <c r="E557" s="50" t="str">
        <f>IF('(2-4) 퇴직자 및 DC전환자 명부'!E557="","",'(2-4) 퇴직자 및 DC전환자 명부'!E557)</f>
        <v/>
      </c>
      <c r="F557" s="259" t="str">
        <f>IF('(2-4) 퇴직자 및 DC전환자 명부'!F557="","",'(2-4) 퇴직자 및 DC전환자 명부'!F557)</f>
        <v/>
      </c>
      <c r="G557" s="259"/>
      <c r="H557" s="259"/>
      <c r="I557" s="50"/>
      <c r="J557" s="50"/>
      <c r="K557" s="50"/>
      <c r="L557" s="50"/>
      <c r="M557" s="259" t="str">
        <f>IF('(2-4) 퇴직자 및 DC전환자 명부'!G557="","",'(2-4) 퇴직자 및 DC전환자 명부'!G557)</f>
        <v/>
      </c>
      <c r="N557" s="50"/>
      <c r="O557" s="50"/>
      <c r="P557" s="50"/>
      <c r="Q557" s="50"/>
    </row>
    <row r="558" spans="1:17">
      <c r="A558" s="257" t="str">
        <f>IF('(2-4) 퇴직자 및 DC전환자 명부'!B558="","",'(2-4) 퇴직자 및 DC전환자 명부'!B558)</f>
        <v/>
      </c>
      <c r="B558" s="257" t="str">
        <f t="shared" si="8"/>
        <v/>
      </c>
      <c r="C558" s="50" t="str">
        <f>IF('(2-4) 퇴직자 및 DC전환자 명부'!C558="","",'(2-4) 퇴직자 및 DC전환자 명부'!C558)</f>
        <v/>
      </c>
      <c r="D558" s="50" t="str">
        <f>IF('(2-4) 퇴직자 및 DC전환자 명부'!D558="","",'(2-4) 퇴직자 및 DC전환자 명부'!D558)</f>
        <v/>
      </c>
      <c r="E558" s="50" t="str">
        <f>IF('(2-4) 퇴직자 및 DC전환자 명부'!E558="","",'(2-4) 퇴직자 및 DC전환자 명부'!E558)</f>
        <v/>
      </c>
      <c r="F558" s="259" t="str">
        <f>IF('(2-4) 퇴직자 및 DC전환자 명부'!F558="","",'(2-4) 퇴직자 및 DC전환자 명부'!F558)</f>
        <v/>
      </c>
      <c r="G558" s="259"/>
      <c r="H558" s="259"/>
      <c r="I558" s="50"/>
      <c r="J558" s="50"/>
      <c r="K558" s="50"/>
      <c r="L558" s="50"/>
      <c r="M558" s="259" t="str">
        <f>IF('(2-4) 퇴직자 및 DC전환자 명부'!G558="","",'(2-4) 퇴직자 및 DC전환자 명부'!G558)</f>
        <v/>
      </c>
      <c r="N558" s="50"/>
      <c r="O558" s="50"/>
      <c r="P558" s="50"/>
      <c r="Q558" s="50"/>
    </row>
    <row r="559" spans="1:17">
      <c r="A559" s="257" t="str">
        <f>IF('(2-4) 퇴직자 및 DC전환자 명부'!B559="","",'(2-4) 퇴직자 및 DC전환자 명부'!B559)</f>
        <v/>
      </c>
      <c r="B559" s="257" t="str">
        <f t="shared" si="8"/>
        <v/>
      </c>
      <c r="C559" s="50" t="str">
        <f>IF('(2-4) 퇴직자 및 DC전환자 명부'!C559="","",'(2-4) 퇴직자 및 DC전환자 명부'!C559)</f>
        <v/>
      </c>
      <c r="D559" s="50" t="str">
        <f>IF('(2-4) 퇴직자 및 DC전환자 명부'!D559="","",'(2-4) 퇴직자 및 DC전환자 명부'!D559)</f>
        <v/>
      </c>
      <c r="E559" s="50" t="str">
        <f>IF('(2-4) 퇴직자 및 DC전환자 명부'!E559="","",'(2-4) 퇴직자 및 DC전환자 명부'!E559)</f>
        <v/>
      </c>
      <c r="F559" s="259" t="str">
        <f>IF('(2-4) 퇴직자 및 DC전환자 명부'!F559="","",'(2-4) 퇴직자 및 DC전환자 명부'!F559)</f>
        <v/>
      </c>
      <c r="G559" s="259"/>
      <c r="H559" s="259"/>
      <c r="I559" s="50"/>
      <c r="J559" s="50"/>
      <c r="K559" s="50"/>
      <c r="L559" s="50"/>
      <c r="M559" s="259" t="str">
        <f>IF('(2-4) 퇴직자 및 DC전환자 명부'!G559="","",'(2-4) 퇴직자 및 DC전환자 명부'!G559)</f>
        <v/>
      </c>
      <c r="N559" s="50"/>
      <c r="O559" s="50"/>
      <c r="P559" s="50"/>
      <c r="Q559" s="50"/>
    </row>
    <row r="560" spans="1:17">
      <c r="A560" s="257" t="str">
        <f>IF('(2-4) 퇴직자 및 DC전환자 명부'!B560="","",'(2-4) 퇴직자 및 DC전환자 명부'!B560)</f>
        <v/>
      </c>
      <c r="B560" s="257" t="str">
        <f t="shared" si="8"/>
        <v/>
      </c>
      <c r="C560" s="50" t="str">
        <f>IF('(2-4) 퇴직자 및 DC전환자 명부'!C560="","",'(2-4) 퇴직자 및 DC전환자 명부'!C560)</f>
        <v/>
      </c>
      <c r="D560" s="50" t="str">
        <f>IF('(2-4) 퇴직자 및 DC전환자 명부'!D560="","",'(2-4) 퇴직자 및 DC전환자 명부'!D560)</f>
        <v/>
      </c>
      <c r="E560" s="50" t="str">
        <f>IF('(2-4) 퇴직자 및 DC전환자 명부'!E560="","",'(2-4) 퇴직자 및 DC전환자 명부'!E560)</f>
        <v/>
      </c>
      <c r="F560" s="259" t="str">
        <f>IF('(2-4) 퇴직자 및 DC전환자 명부'!F560="","",'(2-4) 퇴직자 및 DC전환자 명부'!F560)</f>
        <v/>
      </c>
      <c r="G560" s="259"/>
      <c r="H560" s="259"/>
      <c r="I560" s="50"/>
      <c r="J560" s="50"/>
      <c r="K560" s="50"/>
      <c r="L560" s="50"/>
      <c r="M560" s="259" t="str">
        <f>IF('(2-4) 퇴직자 및 DC전환자 명부'!G560="","",'(2-4) 퇴직자 및 DC전환자 명부'!G560)</f>
        <v/>
      </c>
      <c r="N560" s="50"/>
      <c r="O560" s="50"/>
      <c r="P560" s="50"/>
      <c r="Q560" s="50"/>
    </row>
    <row r="561" spans="1:17">
      <c r="A561" s="257" t="str">
        <f>IF('(2-4) 퇴직자 및 DC전환자 명부'!B561="","",'(2-4) 퇴직자 및 DC전환자 명부'!B561)</f>
        <v/>
      </c>
      <c r="B561" s="257" t="str">
        <f t="shared" si="8"/>
        <v/>
      </c>
      <c r="C561" s="50" t="str">
        <f>IF('(2-4) 퇴직자 및 DC전환자 명부'!C561="","",'(2-4) 퇴직자 및 DC전환자 명부'!C561)</f>
        <v/>
      </c>
      <c r="D561" s="50" t="str">
        <f>IF('(2-4) 퇴직자 및 DC전환자 명부'!D561="","",'(2-4) 퇴직자 및 DC전환자 명부'!D561)</f>
        <v/>
      </c>
      <c r="E561" s="50" t="str">
        <f>IF('(2-4) 퇴직자 및 DC전환자 명부'!E561="","",'(2-4) 퇴직자 및 DC전환자 명부'!E561)</f>
        <v/>
      </c>
      <c r="F561" s="259" t="str">
        <f>IF('(2-4) 퇴직자 및 DC전환자 명부'!F561="","",'(2-4) 퇴직자 및 DC전환자 명부'!F561)</f>
        <v/>
      </c>
      <c r="G561" s="259"/>
      <c r="H561" s="259"/>
      <c r="I561" s="50"/>
      <c r="J561" s="50"/>
      <c r="K561" s="50"/>
      <c r="L561" s="50"/>
      <c r="M561" s="259" t="str">
        <f>IF('(2-4) 퇴직자 및 DC전환자 명부'!G561="","",'(2-4) 퇴직자 및 DC전환자 명부'!G561)</f>
        <v/>
      </c>
      <c r="N561" s="50"/>
      <c r="O561" s="50"/>
      <c r="P561" s="50"/>
      <c r="Q561" s="50"/>
    </row>
    <row r="562" spans="1:17">
      <c r="A562" s="257" t="str">
        <f>IF('(2-4) 퇴직자 및 DC전환자 명부'!B562="","",'(2-4) 퇴직자 및 DC전환자 명부'!B562)</f>
        <v/>
      </c>
      <c r="B562" s="257" t="str">
        <f t="shared" si="8"/>
        <v/>
      </c>
      <c r="C562" s="50" t="str">
        <f>IF('(2-4) 퇴직자 및 DC전환자 명부'!C562="","",'(2-4) 퇴직자 및 DC전환자 명부'!C562)</f>
        <v/>
      </c>
      <c r="D562" s="50" t="str">
        <f>IF('(2-4) 퇴직자 및 DC전환자 명부'!D562="","",'(2-4) 퇴직자 및 DC전환자 명부'!D562)</f>
        <v/>
      </c>
      <c r="E562" s="50" t="str">
        <f>IF('(2-4) 퇴직자 및 DC전환자 명부'!E562="","",'(2-4) 퇴직자 및 DC전환자 명부'!E562)</f>
        <v/>
      </c>
      <c r="F562" s="259" t="str">
        <f>IF('(2-4) 퇴직자 및 DC전환자 명부'!F562="","",'(2-4) 퇴직자 및 DC전환자 명부'!F562)</f>
        <v/>
      </c>
      <c r="G562" s="259"/>
      <c r="H562" s="259"/>
      <c r="I562" s="50"/>
      <c r="J562" s="50"/>
      <c r="K562" s="50"/>
      <c r="L562" s="50"/>
      <c r="M562" s="259" t="str">
        <f>IF('(2-4) 퇴직자 및 DC전환자 명부'!G562="","",'(2-4) 퇴직자 및 DC전환자 명부'!G562)</f>
        <v/>
      </c>
      <c r="N562" s="50"/>
      <c r="O562" s="50"/>
      <c r="P562" s="50"/>
      <c r="Q562" s="50"/>
    </row>
    <row r="563" spans="1:17">
      <c r="A563" s="257" t="str">
        <f>IF('(2-4) 퇴직자 및 DC전환자 명부'!B563="","",'(2-4) 퇴직자 및 DC전환자 명부'!B563)</f>
        <v/>
      </c>
      <c r="B563" s="257" t="str">
        <f t="shared" si="8"/>
        <v/>
      </c>
      <c r="C563" s="50" t="str">
        <f>IF('(2-4) 퇴직자 및 DC전환자 명부'!C563="","",'(2-4) 퇴직자 및 DC전환자 명부'!C563)</f>
        <v/>
      </c>
      <c r="D563" s="50" t="str">
        <f>IF('(2-4) 퇴직자 및 DC전환자 명부'!D563="","",'(2-4) 퇴직자 및 DC전환자 명부'!D563)</f>
        <v/>
      </c>
      <c r="E563" s="50" t="str">
        <f>IF('(2-4) 퇴직자 및 DC전환자 명부'!E563="","",'(2-4) 퇴직자 및 DC전환자 명부'!E563)</f>
        <v/>
      </c>
      <c r="F563" s="259" t="str">
        <f>IF('(2-4) 퇴직자 및 DC전환자 명부'!F563="","",'(2-4) 퇴직자 및 DC전환자 명부'!F563)</f>
        <v/>
      </c>
      <c r="G563" s="259"/>
      <c r="H563" s="259"/>
      <c r="I563" s="50"/>
      <c r="J563" s="50"/>
      <c r="K563" s="50"/>
      <c r="L563" s="50"/>
      <c r="M563" s="259" t="str">
        <f>IF('(2-4) 퇴직자 및 DC전환자 명부'!G563="","",'(2-4) 퇴직자 및 DC전환자 명부'!G563)</f>
        <v/>
      </c>
      <c r="N563" s="50"/>
      <c r="O563" s="50"/>
      <c r="P563" s="50"/>
      <c r="Q563" s="50"/>
    </row>
    <row r="564" spans="1:17">
      <c r="A564" s="257" t="str">
        <f>IF('(2-4) 퇴직자 및 DC전환자 명부'!B564="","",'(2-4) 퇴직자 및 DC전환자 명부'!B564)</f>
        <v/>
      </c>
      <c r="B564" s="257" t="str">
        <f t="shared" si="8"/>
        <v/>
      </c>
      <c r="C564" s="50" t="str">
        <f>IF('(2-4) 퇴직자 및 DC전환자 명부'!C564="","",'(2-4) 퇴직자 및 DC전환자 명부'!C564)</f>
        <v/>
      </c>
      <c r="D564" s="50" t="str">
        <f>IF('(2-4) 퇴직자 및 DC전환자 명부'!D564="","",'(2-4) 퇴직자 및 DC전환자 명부'!D564)</f>
        <v/>
      </c>
      <c r="E564" s="50" t="str">
        <f>IF('(2-4) 퇴직자 및 DC전환자 명부'!E564="","",'(2-4) 퇴직자 및 DC전환자 명부'!E564)</f>
        <v/>
      </c>
      <c r="F564" s="259" t="str">
        <f>IF('(2-4) 퇴직자 및 DC전환자 명부'!F564="","",'(2-4) 퇴직자 및 DC전환자 명부'!F564)</f>
        <v/>
      </c>
      <c r="G564" s="259"/>
      <c r="H564" s="259"/>
      <c r="I564" s="50"/>
      <c r="J564" s="50"/>
      <c r="K564" s="50"/>
      <c r="L564" s="50"/>
      <c r="M564" s="259" t="str">
        <f>IF('(2-4) 퇴직자 및 DC전환자 명부'!G564="","",'(2-4) 퇴직자 및 DC전환자 명부'!G564)</f>
        <v/>
      </c>
      <c r="N564" s="50"/>
      <c r="O564" s="50"/>
      <c r="P564" s="50"/>
      <c r="Q564" s="50"/>
    </row>
    <row r="565" spans="1:17">
      <c r="A565" s="257" t="str">
        <f>IF('(2-4) 퇴직자 및 DC전환자 명부'!B565="","",'(2-4) 퇴직자 및 DC전환자 명부'!B565)</f>
        <v/>
      </c>
      <c r="B565" s="257" t="str">
        <f t="shared" si="8"/>
        <v/>
      </c>
      <c r="C565" s="50" t="str">
        <f>IF('(2-4) 퇴직자 및 DC전환자 명부'!C565="","",'(2-4) 퇴직자 및 DC전환자 명부'!C565)</f>
        <v/>
      </c>
      <c r="D565" s="50" t="str">
        <f>IF('(2-4) 퇴직자 및 DC전환자 명부'!D565="","",'(2-4) 퇴직자 및 DC전환자 명부'!D565)</f>
        <v/>
      </c>
      <c r="E565" s="50" t="str">
        <f>IF('(2-4) 퇴직자 및 DC전환자 명부'!E565="","",'(2-4) 퇴직자 및 DC전환자 명부'!E565)</f>
        <v/>
      </c>
      <c r="F565" s="259" t="str">
        <f>IF('(2-4) 퇴직자 및 DC전환자 명부'!F565="","",'(2-4) 퇴직자 및 DC전환자 명부'!F565)</f>
        <v/>
      </c>
      <c r="G565" s="259"/>
      <c r="H565" s="259"/>
      <c r="I565" s="50"/>
      <c r="J565" s="50"/>
      <c r="K565" s="50"/>
      <c r="L565" s="50"/>
      <c r="M565" s="259" t="str">
        <f>IF('(2-4) 퇴직자 및 DC전환자 명부'!G565="","",'(2-4) 퇴직자 및 DC전환자 명부'!G565)</f>
        <v/>
      </c>
      <c r="N565" s="50"/>
      <c r="O565" s="50"/>
      <c r="P565" s="50"/>
      <c r="Q565" s="50"/>
    </row>
    <row r="566" spans="1:17">
      <c r="A566" s="257" t="str">
        <f>IF('(2-4) 퇴직자 및 DC전환자 명부'!B566="","",'(2-4) 퇴직자 및 DC전환자 명부'!B566)</f>
        <v/>
      </c>
      <c r="B566" s="257" t="str">
        <f t="shared" si="8"/>
        <v/>
      </c>
      <c r="C566" s="50" t="str">
        <f>IF('(2-4) 퇴직자 및 DC전환자 명부'!C566="","",'(2-4) 퇴직자 및 DC전환자 명부'!C566)</f>
        <v/>
      </c>
      <c r="D566" s="50" t="str">
        <f>IF('(2-4) 퇴직자 및 DC전환자 명부'!D566="","",'(2-4) 퇴직자 및 DC전환자 명부'!D566)</f>
        <v/>
      </c>
      <c r="E566" s="50" t="str">
        <f>IF('(2-4) 퇴직자 및 DC전환자 명부'!E566="","",'(2-4) 퇴직자 및 DC전환자 명부'!E566)</f>
        <v/>
      </c>
      <c r="F566" s="259" t="str">
        <f>IF('(2-4) 퇴직자 및 DC전환자 명부'!F566="","",'(2-4) 퇴직자 및 DC전환자 명부'!F566)</f>
        <v/>
      </c>
      <c r="G566" s="259"/>
      <c r="H566" s="259"/>
      <c r="I566" s="50"/>
      <c r="J566" s="50"/>
      <c r="K566" s="50"/>
      <c r="L566" s="50"/>
      <c r="M566" s="259" t="str">
        <f>IF('(2-4) 퇴직자 및 DC전환자 명부'!G566="","",'(2-4) 퇴직자 및 DC전환자 명부'!G566)</f>
        <v/>
      </c>
      <c r="N566" s="50"/>
      <c r="O566" s="50"/>
      <c r="P566" s="50"/>
      <c r="Q566" s="50"/>
    </row>
    <row r="567" spans="1:17">
      <c r="A567" s="257" t="str">
        <f>IF('(2-4) 퇴직자 및 DC전환자 명부'!B567="","",'(2-4) 퇴직자 및 DC전환자 명부'!B567)</f>
        <v/>
      </c>
      <c r="B567" s="257" t="str">
        <f t="shared" si="8"/>
        <v/>
      </c>
      <c r="C567" s="50" t="str">
        <f>IF('(2-4) 퇴직자 및 DC전환자 명부'!C567="","",'(2-4) 퇴직자 및 DC전환자 명부'!C567)</f>
        <v/>
      </c>
      <c r="D567" s="50" t="str">
        <f>IF('(2-4) 퇴직자 및 DC전환자 명부'!D567="","",'(2-4) 퇴직자 및 DC전환자 명부'!D567)</f>
        <v/>
      </c>
      <c r="E567" s="50" t="str">
        <f>IF('(2-4) 퇴직자 및 DC전환자 명부'!E567="","",'(2-4) 퇴직자 및 DC전환자 명부'!E567)</f>
        <v/>
      </c>
      <c r="F567" s="259" t="str">
        <f>IF('(2-4) 퇴직자 및 DC전환자 명부'!F567="","",'(2-4) 퇴직자 및 DC전환자 명부'!F567)</f>
        <v/>
      </c>
      <c r="G567" s="259"/>
      <c r="H567" s="259"/>
      <c r="I567" s="50"/>
      <c r="J567" s="50"/>
      <c r="K567" s="50"/>
      <c r="L567" s="50"/>
      <c r="M567" s="259" t="str">
        <f>IF('(2-4) 퇴직자 및 DC전환자 명부'!G567="","",'(2-4) 퇴직자 및 DC전환자 명부'!G567)</f>
        <v/>
      </c>
      <c r="N567" s="50"/>
      <c r="O567" s="50"/>
      <c r="P567" s="50"/>
      <c r="Q567" s="50"/>
    </row>
    <row r="568" spans="1:17">
      <c r="A568" s="257" t="str">
        <f>IF('(2-4) 퇴직자 및 DC전환자 명부'!B568="","",'(2-4) 퇴직자 및 DC전환자 명부'!B568)</f>
        <v/>
      </c>
      <c r="B568" s="257" t="str">
        <f t="shared" si="8"/>
        <v/>
      </c>
      <c r="C568" s="50" t="str">
        <f>IF('(2-4) 퇴직자 및 DC전환자 명부'!C568="","",'(2-4) 퇴직자 및 DC전환자 명부'!C568)</f>
        <v/>
      </c>
      <c r="D568" s="50" t="str">
        <f>IF('(2-4) 퇴직자 및 DC전환자 명부'!D568="","",'(2-4) 퇴직자 및 DC전환자 명부'!D568)</f>
        <v/>
      </c>
      <c r="E568" s="50" t="str">
        <f>IF('(2-4) 퇴직자 및 DC전환자 명부'!E568="","",'(2-4) 퇴직자 및 DC전환자 명부'!E568)</f>
        <v/>
      </c>
      <c r="F568" s="259" t="str">
        <f>IF('(2-4) 퇴직자 및 DC전환자 명부'!F568="","",'(2-4) 퇴직자 및 DC전환자 명부'!F568)</f>
        <v/>
      </c>
      <c r="G568" s="259"/>
      <c r="H568" s="259"/>
      <c r="I568" s="50"/>
      <c r="J568" s="50"/>
      <c r="K568" s="50"/>
      <c r="L568" s="50"/>
      <c r="M568" s="259" t="str">
        <f>IF('(2-4) 퇴직자 및 DC전환자 명부'!G568="","",'(2-4) 퇴직자 및 DC전환자 명부'!G568)</f>
        <v/>
      </c>
      <c r="N568" s="50"/>
      <c r="O568" s="50"/>
      <c r="P568" s="50"/>
      <c r="Q568" s="50"/>
    </row>
    <row r="569" spans="1:17">
      <c r="A569" s="257" t="str">
        <f>IF('(2-4) 퇴직자 및 DC전환자 명부'!B569="","",'(2-4) 퇴직자 및 DC전환자 명부'!B569)</f>
        <v/>
      </c>
      <c r="B569" s="257" t="str">
        <f t="shared" si="8"/>
        <v/>
      </c>
      <c r="C569" s="50" t="str">
        <f>IF('(2-4) 퇴직자 및 DC전환자 명부'!C569="","",'(2-4) 퇴직자 및 DC전환자 명부'!C569)</f>
        <v/>
      </c>
      <c r="D569" s="50" t="str">
        <f>IF('(2-4) 퇴직자 및 DC전환자 명부'!D569="","",'(2-4) 퇴직자 및 DC전환자 명부'!D569)</f>
        <v/>
      </c>
      <c r="E569" s="50" t="str">
        <f>IF('(2-4) 퇴직자 및 DC전환자 명부'!E569="","",'(2-4) 퇴직자 및 DC전환자 명부'!E569)</f>
        <v/>
      </c>
      <c r="F569" s="259" t="str">
        <f>IF('(2-4) 퇴직자 및 DC전환자 명부'!F569="","",'(2-4) 퇴직자 및 DC전환자 명부'!F569)</f>
        <v/>
      </c>
      <c r="G569" s="259"/>
      <c r="H569" s="259"/>
      <c r="I569" s="50"/>
      <c r="J569" s="50"/>
      <c r="K569" s="50"/>
      <c r="L569" s="50"/>
      <c r="M569" s="259" t="str">
        <f>IF('(2-4) 퇴직자 및 DC전환자 명부'!G569="","",'(2-4) 퇴직자 및 DC전환자 명부'!G569)</f>
        <v/>
      </c>
      <c r="N569" s="50"/>
      <c r="O569" s="50"/>
      <c r="P569" s="50"/>
      <c r="Q569" s="50"/>
    </row>
    <row r="570" spans="1:17">
      <c r="A570" s="257" t="str">
        <f>IF('(2-4) 퇴직자 및 DC전환자 명부'!B570="","",'(2-4) 퇴직자 및 DC전환자 명부'!B570)</f>
        <v/>
      </c>
      <c r="B570" s="257" t="str">
        <f t="shared" si="8"/>
        <v/>
      </c>
      <c r="C570" s="50" t="str">
        <f>IF('(2-4) 퇴직자 및 DC전환자 명부'!C570="","",'(2-4) 퇴직자 및 DC전환자 명부'!C570)</f>
        <v/>
      </c>
      <c r="D570" s="50" t="str">
        <f>IF('(2-4) 퇴직자 및 DC전환자 명부'!D570="","",'(2-4) 퇴직자 및 DC전환자 명부'!D570)</f>
        <v/>
      </c>
      <c r="E570" s="50" t="str">
        <f>IF('(2-4) 퇴직자 및 DC전환자 명부'!E570="","",'(2-4) 퇴직자 및 DC전환자 명부'!E570)</f>
        <v/>
      </c>
      <c r="F570" s="259" t="str">
        <f>IF('(2-4) 퇴직자 및 DC전환자 명부'!F570="","",'(2-4) 퇴직자 및 DC전환자 명부'!F570)</f>
        <v/>
      </c>
      <c r="G570" s="259"/>
      <c r="H570" s="259"/>
      <c r="I570" s="50"/>
      <c r="J570" s="50"/>
      <c r="K570" s="50"/>
      <c r="L570" s="50"/>
      <c r="M570" s="259" t="str">
        <f>IF('(2-4) 퇴직자 및 DC전환자 명부'!G570="","",'(2-4) 퇴직자 및 DC전환자 명부'!G570)</f>
        <v/>
      </c>
      <c r="N570" s="50"/>
      <c r="O570" s="50"/>
      <c r="P570" s="50"/>
      <c r="Q570" s="50"/>
    </row>
    <row r="571" spans="1:17">
      <c r="A571" s="257" t="str">
        <f>IF('(2-4) 퇴직자 및 DC전환자 명부'!B571="","",'(2-4) 퇴직자 및 DC전환자 명부'!B571)</f>
        <v/>
      </c>
      <c r="B571" s="257" t="str">
        <f t="shared" si="8"/>
        <v/>
      </c>
      <c r="C571" s="50" t="str">
        <f>IF('(2-4) 퇴직자 및 DC전환자 명부'!C571="","",'(2-4) 퇴직자 및 DC전환자 명부'!C571)</f>
        <v/>
      </c>
      <c r="D571" s="50" t="str">
        <f>IF('(2-4) 퇴직자 및 DC전환자 명부'!D571="","",'(2-4) 퇴직자 및 DC전환자 명부'!D571)</f>
        <v/>
      </c>
      <c r="E571" s="50" t="str">
        <f>IF('(2-4) 퇴직자 및 DC전환자 명부'!E571="","",'(2-4) 퇴직자 및 DC전환자 명부'!E571)</f>
        <v/>
      </c>
      <c r="F571" s="259" t="str">
        <f>IF('(2-4) 퇴직자 및 DC전환자 명부'!F571="","",'(2-4) 퇴직자 및 DC전환자 명부'!F571)</f>
        <v/>
      </c>
      <c r="G571" s="259"/>
      <c r="H571" s="259"/>
      <c r="I571" s="50"/>
      <c r="J571" s="50"/>
      <c r="K571" s="50"/>
      <c r="L571" s="50"/>
      <c r="M571" s="259" t="str">
        <f>IF('(2-4) 퇴직자 및 DC전환자 명부'!G571="","",'(2-4) 퇴직자 및 DC전환자 명부'!G571)</f>
        <v/>
      </c>
      <c r="N571" s="50"/>
      <c r="O571" s="50"/>
      <c r="P571" s="50"/>
      <c r="Q571" s="50"/>
    </row>
    <row r="572" spans="1:17">
      <c r="A572" s="257" t="str">
        <f>IF('(2-4) 퇴직자 및 DC전환자 명부'!B572="","",'(2-4) 퇴직자 및 DC전환자 명부'!B572)</f>
        <v/>
      </c>
      <c r="B572" s="257" t="str">
        <f t="shared" si="8"/>
        <v/>
      </c>
      <c r="C572" s="50" t="str">
        <f>IF('(2-4) 퇴직자 및 DC전환자 명부'!C572="","",'(2-4) 퇴직자 및 DC전환자 명부'!C572)</f>
        <v/>
      </c>
      <c r="D572" s="50" t="str">
        <f>IF('(2-4) 퇴직자 및 DC전환자 명부'!D572="","",'(2-4) 퇴직자 및 DC전환자 명부'!D572)</f>
        <v/>
      </c>
      <c r="E572" s="50" t="str">
        <f>IF('(2-4) 퇴직자 및 DC전환자 명부'!E572="","",'(2-4) 퇴직자 및 DC전환자 명부'!E572)</f>
        <v/>
      </c>
      <c r="F572" s="259" t="str">
        <f>IF('(2-4) 퇴직자 및 DC전환자 명부'!F572="","",'(2-4) 퇴직자 및 DC전환자 명부'!F572)</f>
        <v/>
      </c>
      <c r="G572" s="259"/>
      <c r="H572" s="259"/>
      <c r="I572" s="50"/>
      <c r="J572" s="50"/>
      <c r="K572" s="50"/>
      <c r="L572" s="50"/>
      <c r="M572" s="259" t="str">
        <f>IF('(2-4) 퇴직자 및 DC전환자 명부'!G572="","",'(2-4) 퇴직자 및 DC전환자 명부'!G572)</f>
        <v/>
      </c>
      <c r="N572" s="50"/>
      <c r="O572" s="50"/>
      <c r="P572" s="50"/>
      <c r="Q572" s="50"/>
    </row>
    <row r="573" spans="1:17">
      <c r="A573" s="257" t="str">
        <f>IF('(2-4) 퇴직자 및 DC전환자 명부'!B573="","",'(2-4) 퇴직자 및 DC전환자 명부'!B573)</f>
        <v/>
      </c>
      <c r="B573" s="257" t="str">
        <f t="shared" si="8"/>
        <v/>
      </c>
      <c r="C573" s="50" t="str">
        <f>IF('(2-4) 퇴직자 및 DC전환자 명부'!C573="","",'(2-4) 퇴직자 및 DC전환자 명부'!C573)</f>
        <v/>
      </c>
      <c r="D573" s="50" t="str">
        <f>IF('(2-4) 퇴직자 및 DC전환자 명부'!D573="","",'(2-4) 퇴직자 및 DC전환자 명부'!D573)</f>
        <v/>
      </c>
      <c r="E573" s="50" t="str">
        <f>IF('(2-4) 퇴직자 및 DC전환자 명부'!E573="","",'(2-4) 퇴직자 및 DC전환자 명부'!E573)</f>
        <v/>
      </c>
      <c r="F573" s="259" t="str">
        <f>IF('(2-4) 퇴직자 및 DC전환자 명부'!F573="","",'(2-4) 퇴직자 및 DC전환자 명부'!F573)</f>
        <v/>
      </c>
      <c r="G573" s="259"/>
      <c r="H573" s="259"/>
      <c r="I573" s="50"/>
      <c r="J573" s="50"/>
      <c r="K573" s="50"/>
      <c r="L573" s="50"/>
      <c r="M573" s="259" t="str">
        <f>IF('(2-4) 퇴직자 및 DC전환자 명부'!G573="","",'(2-4) 퇴직자 및 DC전환자 명부'!G573)</f>
        <v/>
      </c>
      <c r="N573" s="50"/>
      <c r="O573" s="50"/>
      <c r="P573" s="50"/>
      <c r="Q573" s="50"/>
    </row>
    <row r="574" spans="1:17">
      <c r="A574" s="257" t="str">
        <f>IF('(2-4) 퇴직자 및 DC전환자 명부'!B574="","",'(2-4) 퇴직자 및 DC전환자 명부'!B574)</f>
        <v/>
      </c>
      <c r="B574" s="257" t="str">
        <f t="shared" si="8"/>
        <v/>
      </c>
      <c r="C574" s="50" t="str">
        <f>IF('(2-4) 퇴직자 및 DC전환자 명부'!C574="","",'(2-4) 퇴직자 및 DC전환자 명부'!C574)</f>
        <v/>
      </c>
      <c r="D574" s="50" t="str">
        <f>IF('(2-4) 퇴직자 및 DC전환자 명부'!D574="","",'(2-4) 퇴직자 및 DC전환자 명부'!D574)</f>
        <v/>
      </c>
      <c r="E574" s="50" t="str">
        <f>IF('(2-4) 퇴직자 및 DC전환자 명부'!E574="","",'(2-4) 퇴직자 및 DC전환자 명부'!E574)</f>
        <v/>
      </c>
      <c r="F574" s="259" t="str">
        <f>IF('(2-4) 퇴직자 및 DC전환자 명부'!F574="","",'(2-4) 퇴직자 및 DC전환자 명부'!F574)</f>
        <v/>
      </c>
      <c r="G574" s="259"/>
      <c r="H574" s="259"/>
      <c r="I574" s="50"/>
      <c r="J574" s="50"/>
      <c r="K574" s="50"/>
      <c r="L574" s="50"/>
      <c r="M574" s="259" t="str">
        <f>IF('(2-4) 퇴직자 및 DC전환자 명부'!G574="","",'(2-4) 퇴직자 및 DC전환자 명부'!G574)</f>
        <v/>
      </c>
      <c r="N574" s="50"/>
      <c r="O574" s="50"/>
      <c r="P574" s="50"/>
      <c r="Q574" s="50"/>
    </row>
    <row r="575" spans="1:17">
      <c r="A575" s="257" t="str">
        <f>IF('(2-4) 퇴직자 및 DC전환자 명부'!B575="","",'(2-4) 퇴직자 및 DC전환자 명부'!B575)</f>
        <v/>
      </c>
      <c r="B575" s="257" t="str">
        <f t="shared" si="8"/>
        <v/>
      </c>
      <c r="C575" s="50" t="str">
        <f>IF('(2-4) 퇴직자 및 DC전환자 명부'!C575="","",'(2-4) 퇴직자 및 DC전환자 명부'!C575)</f>
        <v/>
      </c>
      <c r="D575" s="50" t="str">
        <f>IF('(2-4) 퇴직자 및 DC전환자 명부'!D575="","",'(2-4) 퇴직자 및 DC전환자 명부'!D575)</f>
        <v/>
      </c>
      <c r="E575" s="50" t="str">
        <f>IF('(2-4) 퇴직자 및 DC전환자 명부'!E575="","",'(2-4) 퇴직자 및 DC전환자 명부'!E575)</f>
        <v/>
      </c>
      <c r="F575" s="259" t="str">
        <f>IF('(2-4) 퇴직자 및 DC전환자 명부'!F575="","",'(2-4) 퇴직자 및 DC전환자 명부'!F575)</f>
        <v/>
      </c>
      <c r="G575" s="259"/>
      <c r="H575" s="259"/>
      <c r="I575" s="50"/>
      <c r="J575" s="50"/>
      <c r="K575" s="50"/>
      <c r="L575" s="50"/>
      <c r="M575" s="259" t="str">
        <f>IF('(2-4) 퇴직자 및 DC전환자 명부'!G575="","",'(2-4) 퇴직자 및 DC전환자 명부'!G575)</f>
        <v/>
      </c>
      <c r="N575" s="50"/>
      <c r="O575" s="50"/>
      <c r="P575" s="50"/>
      <c r="Q575" s="50"/>
    </row>
    <row r="576" spans="1:17">
      <c r="A576" s="257" t="str">
        <f>IF('(2-4) 퇴직자 및 DC전환자 명부'!B576="","",'(2-4) 퇴직자 및 DC전환자 명부'!B576)</f>
        <v/>
      </c>
      <c r="B576" s="257" t="str">
        <f t="shared" si="8"/>
        <v/>
      </c>
      <c r="C576" s="50" t="str">
        <f>IF('(2-4) 퇴직자 및 DC전환자 명부'!C576="","",'(2-4) 퇴직자 및 DC전환자 명부'!C576)</f>
        <v/>
      </c>
      <c r="D576" s="50" t="str">
        <f>IF('(2-4) 퇴직자 및 DC전환자 명부'!D576="","",'(2-4) 퇴직자 및 DC전환자 명부'!D576)</f>
        <v/>
      </c>
      <c r="E576" s="50" t="str">
        <f>IF('(2-4) 퇴직자 및 DC전환자 명부'!E576="","",'(2-4) 퇴직자 및 DC전환자 명부'!E576)</f>
        <v/>
      </c>
      <c r="F576" s="259" t="str">
        <f>IF('(2-4) 퇴직자 및 DC전환자 명부'!F576="","",'(2-4) 퇴직자 및 DC전환자 명부'!F576)</f>
        <v/>
      </c>
      <c r="G576" s="259"/>
      <c r="H576" s="259"/>
      <c r="I576" s="50"/>
      <c r="J576" s="50"/>
      <c r="K576" s="50"/>
      <c r="L576" s="50"/>
      <c r="M576" s="259" t="str">
        <f>IF('(2-4) 퇴직자 및 DC전환자 명부'!G576="","",'(2-4) 퇴직자 및 DC전환자 명부'!G576)</f>
        <v/>
      </c>
      <c r="N576" s="50"/>
      <c r="O576" s="50"/>
      <c r="P576" s="50"/>
      <c r="Q576" s="50"/>
    </row>
    <row r="577" spans="1:17">
      <c r="A577" s="257" t="str">
        <f>IF('(2-4) 퇴직자 및 DC전환자 명부'!B577="","",'(2-4) 퇴직자 및 DC전환자 명부'!B577)</f>
        <v/>
      </c>
      <c r="B577" s="257" t="str">
        <f t="shared" si="8"/>
        <v/>
      </c>
      <c r="C577" s="50" t="str">
        <f>IF('(2-4) 퇴직자 및 DC전환자 명부'!C577="","",'(2-4) 퇴직자 및 DC전환자 명부'!C577)</f>
        <v/>
      </c>
      <c r="D577" s="50" t="str">
        <f>IF('(2-4) 퇴직자 및 DC전환자 명부'!D577="","",'(2-4) 퇴직자 및 DC전환자 명부'!D577)</f>
        <v/>
      </c>
      <c r="E577" s="50" t="str">
        <f>IF('(2-4) 퇴직자 및 DC전환자 명부'!E577="","",'(2-4) 퇴직자 및 DC전환자 명부'!E577)</f>
        <v/>
      </c>
      <c r="F577" s="259" t="str">
        <f>IF('(2-4) 퇴직자 및 DC전환자 명부'!F577="","",'(2-4) 퇴직자 및 DC전환자 명부'!F577)</f>
        <v/>
      </c>
      <c r="G577" s="259"/>
      <c r="H577" s="259"/>
      <c r="I577" s="50"/>
      <c r="J577" s="50"/>
      <c r="K577" s="50"/>
      <c r="L577" s="50"/>
      <c r="M577" s="259" t="str">
        <f>IF('(2-4) 퇴직자 및 DC전환자 명부'!G577="","",'(2-4) 퇴직자 및 DC전환자 명부'!G577)</f>
        <v/>
      </c>
      <c r="N577" s="50"/>
      <c r="O577" s="50"/>
      <c r="P577" s="50"/>
      <c r="Q577" s="50"/>
    </row>
    <row r="578" spans="1:17">
      <c r="A578" s="257" t="str">
        <f>IF('(2-4) 퇴직자 및 DC전환자 명부'!B578="","",'(2-4) 퇴직자 및 DC전환자 명부'!B578)</f>
        <v/>
      </c>
      <c r="B578" s="257" t="str">
        <f t="shared" si="8"/>
        <v/>
      </c>
      <c r="C578" s="50" t="str">
        <f>IF('(2-4) 퇴직자 및 DC전환자 명부'!C578="","",'(2-4) 퇴직자 및 DC전환자 명부'!C578)</f>
        <v/>
      </c>
      <c r="D578" s="50" t="str">
        <f>IF('(2-4) 퇴직자 및 DC전환자 명부'!D578="","",'(2-4) 퇴직자 및 DC전환자 명부'!D578)</f>
        <v/>
      </c>
      <c r="E578" s="50" t="str">
        <f>IF('(2-4) 퇴직자 및 DC전환자 명부'!E578="","",'(2-4) 퇴직자 및 DC전환자 명부'!E578)</f>
        <v/>
      </c>
      <c r="F578" s="259" t="str">
        <f>IF('(2-4) 퇴직자 및 DC전환자 명부'!F578="","",'(2-4) 퇴직자 및 DC전환자 명부'!F578)</f>
        <v/>
      </c>
      <c r="G578" s="259"/>
      <c r="H578" s="259"/>
      <c r="I578" s="50"/>
      <c r="J578" s="50"/>
      <c r="K578" s="50"/>
      <c r="L578" s="50"/>
      <c r="M578" s="259" t="str">
        <f>IF('(2-4) 퇴직자 및 DC전환자 명부'!G578="","",'(2-4) 퇴직자 및 DC전환자 명부'!G578)</f>
        <v/>
      </c>
      <c r="N578" s="50"/>
      <c r="O578" s="50"/>
      <c r="P578" s="50"/>
      <c r="Q578" s="50"/>
    </row>
    <row r="579" spans="1:17">
      <c r="A579" s="257" t="str">
        <f>IF('(2-4) 퇴직자 및 DC전환자 명부'!B579="","",'(2-4) 퇴직자 및 DC전환자 명부'!B579)</f>
        <v/>
      </c>
      <c r="B579" s="257" t="str">
        <f t="shared" ref="B579:B642" si="9">IF(A579="","",A579)</f>
        <v/>
      </c>
      <c r="C579" s="50" t="str">
        <f>IF('(2-4) 퇴직자 및 DC전환자 명부'!C579="","",'(2-4) 퇴직자 및 DC전환자 명부'!C579)</f>
        <v/>
      </c>
      <c r="D579" s="50" t="str">
        <f>IF('(2-4) 퇴직자 및 DC전환자 명부'!D579="","",'(2-4) 퇴직자 및 DC전환자 명부'!D579)</f>
        <v/>
      </c>
      <c r="E579" s="50" t="str">
        <f>IF('(2-4) 퇴직자 및 DC전환자 명부'!E579="","",'(2-4) 퇴직자 및 DC전환자 명부'!E579)</f>
        <v/>
      </c>
      <c r="F579" s="259" t="str">
        <f>IF('(2-4) 퇴직자 및 DC전환자 명부'!F579="","",'(2-4) 퇴직자 및 DC전환자 명부'!F579)</f>
        <v/>
      </c>
      <c r="G579" s="259"/>
      <c r="H579" s="259"/>
      <c r="I579" s="50"/>
      <c r="J579" s="50"/>
      <c r="K579" s="50"/>
      <c r="L579" s="50"/>
      <c r="M579" s="259" t="str">
        <f>IF('(2-4) 퇴직자 및 DC전환자 명부'!G579="","",'(2-4) 퇴직자 및 DC전환자 명부'!G579)</f>
        <v/>
      </c>
      <c r="N579" s="50"/>
      <c r="O579" s="50"/>
      <c r="P579" s="50"/>
      <c r="Q579" s="50"/>
    </row>
    <row r="580" spans="1:17">
      <c r="A580" s="257" t="str">
        <f>IF('(2-4) 퇴직자 및 DC전환자 명부'!B580="","",'(2-4) 퇴직자 및 DC전환자 명부'!B580)</f>
        <v/>
      </c>
      <c r="B580" s="257" t="str">
        <f t="shared" si="9"/>
        <v/>
      </c>
      <c r="C580" s="50" t="str">
        <f>IF('(2-4) 퇴직자 및 DC전환자 명부'!C580="","",'(2-4) 퇴직자 및 DC전환자 명부'!C580)</f>
        <v/>
      </c>
      <c r="D580" s="50" t="str">
        <f>IF('(2-4) 퇴직자 및 DC전환자 명부'!D580="","",'(2-4) 퇴직자 및 DC전환자 명부'!D580)</f>
        <v/>
      </c>
      <c r="E580" s="50" t="str">
        <f>IF('(2-4) 퇴직자 및 DC전환자 명부'!E580="","",'(2-4) 퇴직자 및 DC전환자 명부'!E580)</f>
        <v/>
      </c>
      <c r="F580" s="259" t="str">
        <f>IF('(2-4) 퇴직자 및 DC전환자 명부'!F580="","",'(2-4) 퇴직자 및 DC전환자 명부'!F580)</f>
        <v/>
      </c>
      <c r="G580" s="259"/>
      <c r="H580" s="259"/>
      <c r="I580" s="50"/>
      <c r="J580" s="50"/>
      <c r="K580" s="50"/>
      <c r="L580" s="50"/>
      <c r="M580" s="259" t="str">
        <f>IF('(2-4) 퇴직자 및 DC전환자 명부'!G580="","",'(2-4) 퇴직자 및 DC전환자 명부'!G580)</f>
        <v/>
      </c>
      <c r="N580" s="50"/>
      <c r="O580" s="50"/>
      <c r="P580" s="50"/>
      <c r="Q580" s="50"/>
    </row>
    <row r="581" spans="1:17">
      <c r="A581" s="257" t="str">
        <f>IF('(2-4) 퇴직자 및 DC전환자 명부'!B581="","",'(2-4) 퇴직자 및 DC전환자 명부'!B581)</f>
        <v/>
      </c>
      <c r="B581" s="257" t="str">
        <f t="shared" si="9"/>
        <v/>
      </c>
      <c r="C581" s="50" t="str">
        <f>IF('(2-4) 퇴직자 및 DC전환자 명부'!C581="","",'(2-4) 퇴직자 및 DC전환자 명부'!C581)</f>
        <v/>
      </c>
      <c r="D581" s="50" t="str">
        <f>IF('(2-4) 퇴직자 및 DC전환자 명부'!D581="","",'(2-4) 퇴직자 및 DC전환자 명부'!D581)</f>
        <v/>
      </c>
      <c r="E581" s="50" t="str">
        <f>IF('(2-4) 퇴직자 및 DC전환자 명부'!E581="","",'(2-4) 퇴직자 및 DC전환자 명부'!E581)</f>
        <v/>
      </c>
      <c r="F581" s="259" t="str">
        <f>IF('(2-4) 퇴직자 및 DC전환자 명부'!F581="","",'(2-4) 퇴직자 및 DC전환자 명부'!F581)</f>
        <v/>
      </c>
      <c r="G581" s="259"/>
      <c r="H581" s="259"/>
      <c r="I581" s="50"/>
      <c r="J581" s="50"/>
      <c r="K581" s="50"/>
      <c r="L581" s="50"/>
      <c r="M581" s="259" t="str">
        <f>IF('(2-4) 퇴직자 및 DC전환자 명부'!G581="","",'(2-4) 퇴직자 및 DC전환자 명부'!G581)</f>
        <v/>
      </c>
      <c r="N581" s="50"/>
      <c r="O581" s="50"/>
      <c r="P581" s="50"/>
      <c r="Q581" s="50"/>
    </row>
    <row r="582" spans="1:17">
      <c r="A582" s="257" t="str">
        <f>IF('(2-4) 퇴직자 및 DC전환자 명부'!B582="","",'(2-4) 퇴직자 및 DC전환자 명부'!B582)</f>
        <v/>
      </c>
      <c r="B582" s="257" t="str">
        <f t="shared" si="9"/>
        <v/>
      </c>
      <c r="C582" s="50" t="str">
        <f>IF('(2-4) 퇴직자 및 DC전환자 명부'!C582="","",'(2-4) 퇴직자 및 DC전환자 명부'!C582)</f>
        <v/>
      </c>
      <c r="D582" s="50" t="str">
        <f>IF('(2-4) 퇴직자 및 DC전환자 명부'!D582="","",'(2-4) 퇴직자 및 DC전환자 명부'!D582)</f>
        <v/>
      </c>
      <c r="E582" s="50" t="str">
        <f>IF('(2-4) 퇴직자 및 DC전환자 명부'!E582="","",'(2-4) 퇴직자 및 DC전환자 명부'!E582)</f>
        <v/>
      </c>
      <c r="F582" s="259" t="str">
        <f>IF('(2-4) 퇴직자 및 DC전환자 명부'!F582="","",'(2-4) 퇴직자 및 DC전환자 명부'!F582)</f>
        <v/>
      </c>
      <c r="G582" s="259"/>
      <c r="H582" s="259"/>
      <c r="I582" s="50"/>
      <c r="J582" s="50"/>
      <c r="K582" s="50"/>
      <c r="L582" s="50"/>
      <c r="M582" s="259" t="str">
        <f>IF('(2-4) 퇴직자 및 DC전환자 명부'!G582="","",'(2-4) 퇴직자 및 DC전환자 명부'!G582)</f>
        <v/>
      </c>
      <c r="N582" s="50"/>
      <c r="O582" s="50"/>
      <c r="P582" s="50"/>
      <c r="Q582" s="50"/>
    </row>
    <row r="583" spans="1:17">
      <c r="A583" s="257" t="str">
        <f>IF('(2-4) 퇴직자 및 DC전환자 명부'!B583="","",'(2-4) 퇴직자 및 DC전환자 명부'!B583)</f>
        <v/>
      </c>
      <c r="B583" s="257" t="str">
        <f t="shared" si="9"/>
        <v/>
      </c>
      <c r="C583" s="50" t="str">
        <f>IF('(2-4) 퇴직자 및 DC전환자 명부'!C583="","",'(2-4) 퇴직자 및 DC전환자 명부'!C583)</f>
        <v/>
      </c>
      <c r="D583" s="50" t="str">
        <f>IF('(2-4) 퇴직자 및 DC전환자 명부'!D583="","",'(2-4) 퇴직자 및 DC전환자 명부'!D583)</f>
        <v/>
      </c>
      <c r="E583" s="50" t="str">
        <f>IF('(2-4) 퇴직자 및 DC전환자 명부'!E583="","",'(2-4) 퇴직자 및 DC전환자 명부'!E583)</f>
        <v/>
      </c>
      <c r="F583" s="259" t="str">
        <f>IF('(2-4) 퇴직자 및 DC전환자 명부'!F583="","",'(2-4) 퇴직자 및 DC전환자 명부'!F583)</f>
        <v/>
      </c>
      <c r="G583" s="259"/>
      <c r="H583" s="259"/>
      <c r="I583" s="50"/>
      <c r="J583" s="50"/>
      <c r="K583" s="50"/>
      <c r="L583" s="50"/>
      <c r="M583" s="259" t="str">
        <f>IF('(2-4) 퇴직자 및 DC전환자 명부'!G583="","",'(2-4) 퇴직자 및 DC전환자 명부'!G583)</f>
        <v/>
      </c>
      <c r="N583" s="50"/>
      <c r="O583" s="50"/>
      <c r="P583" s="50"/>
      <c r="Q583" s="50"/>
    </row>
    <row r="584" spans="1:17">
      <c r="A584" s="257" t="str">
        <f>IF('(2-4) 퇴직자 및 DC전환자 명부'!B584="","",'(2-4) 퇴직자 및 DC전환자 명부'!B584)</f>
        <v/>
      </c>
      <c r="B584" s="257" t="str">
        <f t="shared" si="9"/>
        <v/>
      </c>
      <c r="C584" s="50" t="str">
        <f>IF('(2-4) 퇴직자 및 DC전환자 명부'!C584="","",'(2-4) 퇴직자 및 DC전환자 명부'!C584)</f>
        <v/>
      </c>
      <c r="D584" s="50" t="str">
        <f>IF('(2-4) 퇴직자 및 DC전환자 명부'!D584="","",'(2-4) 퇴직자 및 DC전환자 명부'!D584)</f>
        <v/>
      </c>
      <c r="E584" s="50" t="str">
        <f>IF('(2-4) 퇴직자 및 DC전환자 명부'!E584="","",'(2-4) 퇴직자 및 DC전환자 명부'!E584)</f>
        <v/>
      </c>
      <c r="F584" s="259" t="str">
        <f>IF('(2-4) 퇴직자 및 DC전환자 명부'!F584="","",'(2-4) 퇴직자 및 DC전환자 명부'!F584)</f>
        <v/>
      </c>
      <c r="G584" s="259"/>
      <c r="H584" s="259"/>
      <c r="I584" s="50"/>
      <c r="J584" s="50"/>
      <c r="K584" s="50"/>
      <c r="L584" s="50"/>
      <c r="M584" s="259" t="str">
        <f>IF('(2-4) 퇴직자 및 DC전환자 명부'!G584="","",'(2-4) 퇴직자 및 DC전환자 명부'!G584)</f>
        <v/>
      </c>
      <c r="N584" s="50"/>
      <c r="O584" s="50"/>
      <c r="P584" s="50"/>
      <c r="Q584" s="50"/>
    </row>
    <row r="585" spans="1:17">
      <c r="A585" s="257" t="str">
        <f>IF('(2-4) 퇴직자 및 DC전환자 명부'!B585="","",'(2-4) 퇴직자 및 DC전환자 명부'!B585)</f>
        <v/>
      </c>
      <c r="B585" s="257" t="str">
        <f t="shared" si="9"/>
        <v/>
      </c>
      <c r="C585" s="50" t="str">
        <f>IF('(2-4) 퇴직자 및 DC전환자 명부'!C585="","",'(2-4) 퇴직자 및 DC전환자 명부'!C585)</f>
        <v/>
      </c>
      <c r="D585" s="50" t="str">
        <f>IF('(2-4) 퇴직자 및 DC전환자 명부'!D585="","",'(2-4) 퇴직자 및 DC전환자 명부'!D585)</f>
        <v/>
      </c>
      <c r="E585" s="50" t="str">
        <f>IF('(2-4) 퇴직자 및 DC전환자 명부'!E585="","",'(2-4) 퇴직자 및 DC전환자 명부'!E585)</f>
        <v/>
      </c>
      <c r="F585" s="259" t="str">
        <f>IF('(2-4) 퇴직자 및 DC전환자 명부'!F585="","",'(2-4) 퇴직자 및 DC전환자 명부'!F585)</f>
        <v/>
      </c>
      <c r="G585" s="259"/>
      <c r="H585" s="259"/>
      <c r="I585" s="50"/>
      <c r="J585" s="50"/>
      <c r="K585" s="50"/>
      <c r="L585" s="50"/>
      <c r="M585" s="259" t="str">
        <f>IF('(2-4) 퇴직자 및 DC전환자 명부'!G585="","",'(2-4) 퇴직자 및 DC전환자 명부'!G585)</f>
        <v/>
      </c>
      <c r="N585" s="50"/>
      <c r="O585" s="50"/>
      <c r="P585" s="50"/>
      <c r="Q585" s="50"/>
    </row>
    <row r="586" spans="1:17">
      <c r="A586" s="257" t="str">
        <f>IF('(2-4) 퇴직자 및 DC전환자 명부'!B586="","",'(2-4) 퇴직자 및 DC전환자 명부'!B586)</f>
        <v/>
      </c>
      <c r="B586" s="257" t="str">
        <f t="shared" si="9"/>
        <v/>
      </c>
      <c r="C586" s="50" t="str">
        <f>IF('(2-4) 퇴직자 및 DC전환자 명부'!C586="","",'(2-4) 퇴직자 및 DC전환자 명부'!C586)</f>
        <v/>
      </c>
      <c r="D586" s="50" t="str">
        <f>IF('(2-4) 퇴직자 및 DC전환자 명부'!D586="","",'(2-4) 퇴직자 및 DC전환자 명부'!D586)</f>
        <v/>
      </c>
      <c r="E586" s="50" t="str">
        <f>IF('(2-4) 퇴직자 및 DC전환자 명부'!E586="","",'(2-4) 퇴직자 및 DC전환자 명부'!E586)</f>
        <v/>
      </c>
      <c r="F586" s="259" t="str">
        <f>IF('(2-4) 퇴직자 및 DC전환자 명부'!F586="","",'(2-4) 퇴직자 및 DC전환자 명부'!F586)</f>
        <v/>
      </c>
      <c r="G586" s="259"/>
      <c r="H586" s="259"/>
      <c r="I586" s="50"/>
      <c r="J586" s="50"/>
      <c r="K586" s="50"/>
      <c r="L586" s="50"/>
      <c r="M586" s="259" t="str">
        <f>IF('(2-4) 퇴직자 및 DC전환자 명부'!G586="","",'(2-4) 퇴직자 및 DC전환자 명부'!G586)</f>
        <v/>
      </c>
      <c r="N586" s="50"/>
      <c r="O586" s="50"/>
      <c r="P586" s="50"/>
      <c r="Q586" s="50"/>
    </row>
    <row r="587" spans="1:17">
      <c r="A587" s="257" t="str">
        <f>IF('(2-4) 퇴직자 및 DC전환자 명부'!B587="","",'(2-4) 퇴직자 및 DC전환자 명부'!B587)</f>
        <v/>
      </c>
      <c r="B587" s="257" t="str">
        <f t="shared" si="9"/>
        <v/>
      </c>
      <c r="C587" s="50" t="str">
        <f>IF('(2-4) 퇴직자 및 DC전환자 명부'!C587="","",'(2-4) 퇴직자 및 DC전환자 명부'!C587)</f>
        <v/>
      </c>
      <c r="D587" s="50" t="str">
        <f>IF('(2-4) 퇴직자 및 DC전환자 명부'!D587="","",'(2-4) 퇴직자 및 DC전환자 명부'!D587)</f>
        <v/>
      </c>
      <c r="E587" s="50" t="str">
        <f>IF('(2-4) 퇴직자 및 DC전환자 명부'!E587="","",'(2-4) 퇴직자 및 DC전환자 명부'!E587)</f>
        <v/>
      </c>
      <c r="F587" s="259" t="str">
        <f>IF('(2-4) 퇴직자 및 DC전환자 명부'!F587="","",'(2-4) 퇴직자 및 DC전환자 명부'!F587)</f>
        <v/>
      </c>
      <c r="G587" s="259"/>
      <c r="H587" s="259"/>
      <c r="I587" s="50"/>
      <c r="J587" s="50"/>
      <c r="K587" s="50"/>
      <c r="L587" s="50"/>
      <c r="M587" s="259" t="str">
        <f>IF('(2-4) 퇴직자 및 DC전환자 명부'!G587="","",'(2-4) 퇴직자 및 DC전환자 명부'!G587)</f>
        <v/>
      </c>
      <c r="N587" s="50"/>
      <c r="O587" s="50"/>
      <c r="P587" s="50"/>
      <c r="Q587" s="50"/>
    </row>
    <row r="588" spans="1:17">
      <c r="A588" s="257" t="str">
        <f>IF('(2-4) 퇴직자 및 DC전환자 명부'!B588="","",'(2-4) 퇴직자 및 DC전환자 명부'!B588)</f>
        <v/>
      </c>
      <c r="B588" s="257" t="str">
        <f t="shared" si="9"/>
        <v/>
      </c>
      <c r="C588" s="50" t="str">
        <f>IF('(2-4) 퇴직자 및 DC전환자 명부'!C588="","",'(2-4) 퇴직자 및 DC전환자 명부'!C588)</f>
        <v/>
      </c>
      <c r="D588" s="50" t="str">
        <f>IF('(2-4) 퇴직자 및 DC전환자 명부'!D588="","",'(2-4) 퇴직자 및 DC전환자 명부'!D588)</f>
        <v/>
      </c>
      <c r="E588" s="50" t="str">
        <f>IF('(2-4) 퇴직자 및 DC전환자 명부'!E588="","",'(2-4) 퇴직자 및 DC전환자 명부'!E588)</f>
        <v/>
      </c>
      <c r="F588" s="259" t="str">
        <f>IF('(2-4) 퇴직자 및 DC전환자 명부'!F588="","",'(2-4) 퇴직자 및 DC전환자 명부'!F588)</f>
        <v/>
      </c>
      <c r="G588" s="259"/>
      <c r="H588" s="259"/>
      <c r="I588" s="50"/>
      <c r="J588" s="50"/>
      <c r="K588" s="50"/>
      <c r="L588" s="50"/>
      <c r="M588" s="259" t="str">
        <f>IF('(2-4) 퇴직자 및 DC전환자 명부'!G588="","",'(2-4) 퇴직자 및 DC전환자 명부'!G588)</f>
        <v/>
      </c>
      <c r="N588" s="50"/>
      <c r="O588" s="50"/>
      <c r="P588" s="50"/>
      <c r="Q588" s="50"/>
    </row>
    <row r="589" spans="1:17">
      <c r="A589" s="257" t="str">
        <f>IF('(2-4) 퇴직자 및 DC전환자 명부'!B589="","",'(2-4) 퇴직자 및 DC전환자 명부'!B589)</f>
        <v/>
      </c>
      <c r="B589" s="257" t="str">
        <f t="shared" si="9"/>
        <v/>
      </c>
      <c r="C589" s="50" t="str">
        <f>IF('(2-4) 퇴직자 및 DC전환자 명부'!C589="","",'(2-4) 퇴직자 및 DC전환자 명부'!C589)</f>
        <v/>
      </c>
      <c r="D589" s="50" t="str">
        <f>IF('(2-4) 퇴직자 및 DC전환자 명부'!D589="","",'(2-4) 퇴직자 및 DC전환자 명부'!D589)</f>
        <v/>
      </c>
      <c r="E589" s="50" t="str">
        <f>IF('(2-4) 퇴직자 및 DC전환자 명부'!E589="","",'(2-4) 퇴직자 및 DC전환자 명부'!E589)</f>
        <v/>
      </c>
      <c r="F589" s="259" t="str">
        <f>IF('(2-4) 퇴직자 및 DC전환자 명부'!F589="","",'(2-4) 퇴직자 및 DC전환자 명부'!F589)</f>
        <v/>
      </c>
      <c r="G589" s="259"/>
      <c r="H589" s="259"/>
      <c r="I589" s="50"/>
      <c r="J589" s="50"/>
      <c r="K589" s="50"/>
      <c r="L589" s="50"/>
      <c r="M589" s="259" t="str">
        <f>IF('(2-4) 퇴직자 및 DC전환자 명부'!G589="","",'(2-4) 퇴직자 및 DC전환자 명부'!G589)</f>
        <v/>
      </c>
      <c r="N589" s="50"/>
      <c r="O589" s="50"/>
      <c r="P589" s="50"/>
      <c r="Q589" s="50"/>
    </row>
    <row r="590" spans="1:17">
      <c r="A590" s="257" t="str">
        <f>IF('(2-4) 퇴직자 및 DC전환자 명부'!B590="","",'(2-4) 퇴직자 및 DC전환자 명부'!B590)</f>
        <v/>
      </c>
      <c r="B590" s="257" t="str">
        <f t="shared" si="9"/>
        <v/>
      </c>
      <c r="C590" s="50" t="str">
        <f>IF('(2-4) 퇴직자 및 DC전환자 명부'!C590="","",'(2-4) 퇴직자 및 DC전환자 명부'!C590)</f>
        <v/>
      </c>
      <c r="D590" s="50" t="str">
        <f>IF('(2-4) 퇴직자 및 DC전환자 명부'!D590="","",'(2-4) 퇴직자 및 DC전환자 명부'!D590)</f>
        <v/>
      </c>
      <c r="E590" s="50" t="str">
        <f>IF('(2-4) 퇴직자 및 DC전환자 명부'!E590="","",'(2-4) 퇴직자 및 DC전환자 명부'!E590)</f>
        <v/>
      </c>
      <c r="F590" s="259" t="str">
        <f>IF('(2-4) 퇴직자 및 DC전환자 명부'!F590="","",'(2-4) 퇴직자 및 DC전환자 명부'!F590)</f>
        <v/>
      </c>
      <c r="G590" s="259"/>
      <c r="H590" s="259"/>
      <c r="I590" s="50"/>
      <c r="J590" s="50"/>
      <c r="K590" s="50"/>
      <c r="L590" s="50"/>
      <c r="M590" s="259" t="str">
        <f>IF('(2-4) 퇴직자 및 DC전환자 명부'!G590="","",'(2-4) 퇴직자 및 DC전환자 명부'!G590)</f>
        <v/>
      </c>
      <c r="N590" s="50"/>
      <c r="O590" s="50"/>
      <c r="P590" s="50"/>
      <c r="Q590" s="50"/>
    </row>
    <row r="591" spans="1:17">
      <c r="A591" s="257" t="str">
        <f>IF('(2-4) 퇴직자 및 DC전환자 명부'!B591="","",'(2-4) 퇴직자 및 DC전환자 명부'!B591)</f>
        <v/>
      </c>
      <c r="B591" s="257" t="str">
        <f t="shared" si="9"/>
        <v/>
      </c>
      <c r="C591" s="50" t="str">
        <f>IF('(2-4) 퇴직자 및 DC전환자 명부'!C591="","",'(2-4) 퇴직자 및 DC전환자 명부'!C591)</f>
        <v/>
      </c>
      <c r="D591" s="50" t="str">
        <f>IF('(2-4) 퇴직자 및 DC전환자 명부'!D591="","",'(2-4) 퇴직자 및 DC전환자 명부'!D591)</f>
        <v/>
      </c>
      <c r="E591" s="50" t="str">
        <f>IF('(2-4) 퇴직자 및 DC전환자 명부'!E591="","",'(2-4) 퇴직자 및 DC전환자 명부'!E591)</f>
        <v/>
      </c>
      <c r="F591" s="259" t="str">
        <f>IF('(2-4) 퇴직자 및 DC전환자 명부'!F591="","",'(2-4) 퇴직자 및 DC전환자 명부'!F591)</f>
        <v/>
      </c>
      <c r="G591" s="259"/>
      <c r="H591" s="259"/>
      <c r="I591" s="50"/>
      <c r="J591" s="50"/>
      <c r="K591" s="50"/>
      <c r="L591" s="50"/>
      <c r="M591" s="259" t="str">
        <f>IF('(2-4) 퇴직자 및 DC전환자 명부'!G591="","",'(2-4) 퇴직자 및 DC전환자 명부'!G591)</f>
        <v/>
      </c>
      <c r="N591" s="50"/>
      <c r="O591" s="50"/>
      <c r="P591" s="50"/>
      <c r="Q591" s="50"/>
    </row>
    <row r="592" spans="1:17">
      <c r="A592" s="257" t="str">
        <f>IF('(2-4) 퇴직자 및 DC전환자 명부'!B592="","",'(2-4) 퇴직자 및 DC전환자 명부'!B592)</f>
        <v/>
      </c>
      <c r="B592" s="257" t="str">
        <f t="shared" si="9"/>
        <v/>
      </c>
      <c r="C592" s="50" t="str">
        <f>IF('(2-4) 퇴직자 및 DC전환자 명부'!C592="","",'(2-4) 퇴직자 및 DC전환자 명부'!C592)</f>
        <v/>
      </c>
      <c r="D592" s="50" t="str">
        <f>IF('(2-4) 퇴직자 및 DC전환자 명부'!D592="","",'(2-4) 퇴직자 및 DC전환자 명부'!D592)</f>
        <v/>
      </c>
      <c r="E592" s="50" t="str">
        <f>IF('(2-4) 퇴직자 및 DC전환자 명부'!E592="","",'(2-4) 퇴직자 및 DC전환자 명부'!E592)</f>
        <v/>
      </c>
      <c r="F592" s="259" t="str">
        <f>IF('(2-4) 퇴직자 및 DC전환자 명부'!F592="","",'(2-4) 퇴직자 및 DC전환자 명부'!F592)</f>
        <v/>
      </c>
      <c r="G592" s="259"/>
      <c r="H592" s="259"/>
      <c r="I592" s="50"/>
      <c r="J592" s="50"/>
      <c r="K592" s="50"/>
      <c r="L592" s="50"/>
      <c r="M592" s="259" t="str">
        <f>IF('(2-4) 퇴직자 및 DC전환자 명부'!G592="","",'(2-4) 퇴직자 및 DC전환자 명부'!G592)</f>
        <v/>
      </c>
      <c r="N592" s="50"/>
      <c r="O592" s="50"/>
      <c r="P592" s="50"/>
      <c r="Q592" s="50"/>
    </row>
    <row r="593" spans="1:17">
      <c r="A593" s="257" t="str">
        <f>IF('(2-4) 퇴직자 및 DC전환자 명부'!B593="","",'(2-4) 퇴직자 및 DC전환자 명부'!B593)</f>
        <v/>
      </c>
      <c r="B593" s="257" t="str">
        <f t="shared" si="9"/>
        <v/>
      </c>
      <c r="C593" s="50" t="str">
        <f>IF('(2-4) 퇴직자 및 DC전환자 명부'!C593="","",'(2-4) 퇴직자 및 DC전환자 명부'!C593)</f>
        <v/>
      </c>
      <c r="D593" s="50" t="str">
        <f>IF('(2-4) 퇴직자 및 DC전환자 명부'!D593="","",'(2-4) 퇴직자 및 DC전환자 명부'!D593)</f>
        <v/>
      </c>
      <c r="E593" s="50" t="str">
        <f>IF('(2-4) 퇴직자 및 DC전환자 명부'!E593="","",'(2-4) 퇴직자 및 DC전환자 명부'!E593)</f>
        <v/>
      </c>
      <c r="F593" s="259" t="str">
        <f>IF('(2-4) 퇴직자 및 DC전환자 명부'!F593="","",'(2-4) 퇴직자 및 DC전환자 명부'!F593)</f>
        <v/>
      </c>
      <c r="G593" s="259"/>
      <c r="H593" s="259"/>
      <c r="I593" s="50"/>
      <c r="J593" s="50"/>
      <c r="K593" s="50"/>
      <c r="L593" s="50"/>
      <c r="M593" s="259" t="str">
        <f>IF('(2-4) 퇴직자 및 DC전환자 명부'!G593="","",'(2-4) 퇴직자 및 DC전환자 명부'!G593)</f>
        <v/>
      </c>
      <c r="N593" s="50"/>
      <c r="O593" s="50"/>
      <c r="P593" s="50"/>
      <c r="Q593" s="50"/>
    </row>
    <row r="594" spans="1:17">
      <c r="A594" s="257" t="str">
        <f>IF('(2-4) 퇴직자 및 DC전환자 명부'!B594="","",'(2-4) 퇴직자 및 DC전환자 명부'!B594)</f>
        <v/>
      </c>
      <c r="B594" s="257" t="str">
        <f t="shared" si="9"/>
        <v/>
      </c>
      <c r="C594" s="50" t="str">
        <f>IF('(2-4) 퇴직자 및 DC전환자 명부'!C594="","",'(2-4) 퇴직자 및 DC전환자 명부'!C594)</f>
        <v/>
      </c>
      <c r="D594" s="50" t="str">
        <f>IF('(2-4) 퇴직자 및 DC전환자 명부'!D594="","",'(2-4) 퇴직자 및 DC전환자 명부'!D594)</f>
        <v/>
      </c>
      <c r="E594" s="50" t="str">
        <f>IF('(2-4) 퇴직자 및 DC전환자 명부'!E594="","",'(2-4) 퇴직자 및 DC전환자 명부'!E594)</f>
        <v/>
      </c>
      <c r="F594" s="259" t="str">
        <f>IF('(2-4) 퇴직자 및 DC전환자 명부'!F594="","",'(2-4) 퇴직자 및 DC전환자 명부'!F594)</f>
        <v/>
      </c>
      <c r="G594" s="259"/>
      <c r="H594" s="259"/>
      <c r="I594" s="50"/>
      <c r="J594" s="50"/>
      <c r="K594" s="50"/>
      <c r="L594" s="50"/>
      <c r="M594" s="259" t="str">
        <f>IF('(2-4) 퇴직자 및 DC전환자 명부'!G594="","",'(2-4) 퇴직자 및 DC전환자 명부'!G594)</f>
        <v/>
      </c>
      <c r="N594" s="50"/>
      <c r="O594" s="50"/>
      <c r="P594" s="50"/>
      <c r="Q594" s="50"/>
    </row>
    <row r="595" spans="1:17">
      <c r="A595" s="257" t="str">
        <f>IF('(2-4) 퇴직자 및 DC전환자 명부'!B595="","",'(2-4) 퇴직자 및 DC전환자 명부'!B595)</f>
        <v/>
      </c>
      <c r="B595" s="257" t="str">
        <f t="shared" si="9"/>
        <v/>
      </c>
      <c r="C595" s="50" t="str">
        <f>IF('(2-4) 퇴직자 및 DC전환자 명부'!C595="","",'(2-4) 퇴직자 및 DC전환자 명부'!C595)</f>
        <v/>
      </c>
      <c r="D595" s="50" t="str">
        <f>IF('(2-4) 퇴직자 및 DC전환자 명부'!D595="","",'(2-4) 퇴직자 및 DC전환자 명부'!D595)</f>
        <v/>
      </c>
      <c r="E595" s="50" t="str">
        <f>IF('(2-4) 퇴직자 및 DC전환자 명부'!E595="","",'(2-4) 퇴직자 및 DC전환자 명부'!E595)</f>
        <v/>
      </c>
      <c r="F595" s="259" t="str">
        <f>IF('(2-4) 퇴직자 및 DC전환자 명부'!F595="","",'(2-4) 퇴직자 및 DC전환자 명부'!F595)</f>
        <v/>
      </c>
      <c r="G595" s="259"/>
      <c r="H595" s="259"/>
      <c r="I595" s="50"/>
      <c r="J595" s="50"/>
      <c r="K595" s="50"/>
      <c r="L595" s="50"/>
      <c r="M595" s="259" t="str">
        <f>IF('(2-4) 퇴직자 및 DC전환자 명부'!G595="","",'(2-4) 퇴직자 및 DC전환자 명부'!G595)</f>
        <v/>
      </c>
      <c r="N595" s="50"/>
      <c r="O595" s="50"/>
      <c r="P595" s="50"/>
      <c r="Q595" s="50"/>
    </row>
    <row r="596" spans="1:17">
      <c r="A596" s="257" t="str">
        <f>IF('(2-4) 퇴직자 및 DC전환자 명부'!B596="","",'(2-4) 퇴직자 및 DC전환자 명부'!B596)</f>
        <v/>
      </c>
      <c r="B596" s="257" t="str">
        <f t="shared" si="9"/>
        <v/>
      </c>
      <c r="C596" s="50" t="str">
        <f>IF('(2-4) 퇴직자 및 DC전환자 명부'!C596="","",'(2-4) 퇴직자 및 DC전환자 명부'!C596)</f>
        <v/>
      </c>
      <c r="D596" s="50" t="str">
        <f>IF('(2-4) 퇴직자 및 DC전환자 명부'!D596="","",'(2-4) 퇴직자 및 DC전환자 명부'!D596)</f>
        <v/>
      </c>
      <c r="E596" s="50" t="str">
        <f>IF('(2-4) 퇴직자 및 DC전환자 명부'!E596="","",'(2-4) 퇴직자 및 DC전환자 명부'!E596)</f>
        <v/>
      </c>
      <c r="F596" s="259" t="str">
        <f>IF('(2-4) 퇴직자 및 DC전환자 명부'!F596="","",'(2-4) 퇴직자 및 DC전환자 명부'!F596)</f>
        <v/>
      </c>
      <c r="G596" s="259"/>
      <c r="H596" s="259"/>
      <c r="I596" s="50"/>
      <c r="J596" s="50"/>
      <c r="K596" s="50"/>
      <c r="L596" s="50"/>
      <c r="M596" s="259" t="str">
        <f>IF('(2-4) 퇴직자 및 DC전환자 명부'!G596="","",'(2-4) 퇴직자 및 DC전환자 명부'!G596)</f>
        <v/>
      </c>
      <c r="N596" s="50"/>
      <c r="O596" s="50"/>
      <c r="P596" s="50"/>
      <c r="Q596" s="50"/>
    </row>
    <row r="597" spans="1:17">
      <c r="A597" s="257" t="str">
        <f>IF('(2-4) 퇴직자 및 DC전환자 명부'!B597="","",'(2-4) 퇴직자 및 DC전환자 명부'!B597)</f>
        <v/>
      </c>
      <c r="B597" s="257" t="str">
        <f t="shared" si="9"/>
        <v/>
      </c>
      <c r="C597" s="50" t="str">
        <f>IF('(2-4) 퇴직자 및 DC전환자 명부'!C597="","",'(2-4) 퇴직자 및 DC전환자 명부'!C597)</f>
        <v/>
      </c>
      <c r="D597" s="50" t="str">
        <f>IF('(2-4) 퇴직자 및 DC전환자 명부'!D597="","",'(2-4) 퇴직자 및 DC전환자 명부'!D597)</f>
        <v/>
      </c>
      <c r="E597" s="50" t="str">
        <f>IF('(2-4) 퇴직자 및 DC전환자 명부'!E597="","",'(2-4) 퇴직자 및 DC전환자 명부'!E597)</f>
        <v/>
      </c>
      <c r="F597" s="259" t="str">
        <f>IF('(2-4) 퇴직자 및 DC전환자 명부'!F597="","",'(2-4) 퇴직자 및 DC전환자 명부'!F597)</f>
        <v/>
      </c>
      <c r="G597" s="259"/>
      <c r="H597" s="259"/>
      <c r="I597" s="50"/>
      <c r="J597" s="50"/>
      <c r="K597" s="50"/>
      <c r="L597" s="50"/>
      <c r="M597" s="259" t="str">
        <f>IF('(2-4) 퇴직자 및 DC전환자 명부'!G597="","",'(2-4) 퇴직자 및 DC전환자 명부'!G597)</f>
        <v/>
      </c>
      <c r="N597" s="50"/>
      <c r="O597" s="50"/>
      <c r="P597" s="50"/>
      <c r="Q597" s="50"/>
    </row>
    <row r="598" spans="1:17">
      <c r="A598" s="257" t="str">
        <f>IF('(2-4) 퇴직자 및 DC전환자 명부'!B598="","",'(2-4) 퇴직자 및 DC전환자 명부'!B598)</f>
        <v/>
      </c>
      <c r="B598" s="257" t="str">
        <f t="shared" si="9"/>
        <v/>
      </c>
      <c r="C598" s="50" t="str">
        <f>IF('(2-4) 퇴직자 및 DC전환자 명부'!C598="","",'(2-4) 퇴직자 및 DC전환자 명부'!C598)</f>
        <v/>
      </c>
      <c r="D598" s="50" t="str">
        <f>IF('(2-4) 퇴직자 및 DC전환자 명부'!D598="","",'(2-4) 퇴직자 및 DC전환자 명부'!D598)</f>
        <v/>
      </c>
      <c r="E598" s="50" t="str">
        <f>IF('(2-4) 퇴직자 및 DC전환자 명부'!E598="","",'(2-4) 퇴직자 및 DC전환자 명부'!E598)</f>
        <v/>
      </c>
      <c r="F598" s="259" t="str">
        <f>IF('(2-4) 퇴직자 및 DC전환자 명부'!F598="","",'(2-4) 퇴직자 및 DC전환자 명부'!F598)</f>
        <v/>
      </c>
      <c r="G598" s="259"/>
      <c r="H598" s="259"/>
      <c r="I598" s="50"/>
      <c r="J598" s="50"/>
      <c r="K598" s="50"/>
      <c r="L598" s="50"/>
      <c r="M598" s="259" t="str">
        <f>IF('(2-4) 퇴직자 및 DC전환자 명부'!G598="","",'(2-4) 퇴직자 및 DC전환자 명부'!G598)</f>
        <v/>
      </c>
      <c r="N598" s="50"/>
      <c r="O598" s="50"/>
      <c r="P598" s="50"/>
      <c r="Q598" s="50"/>
    </row>
    <row r="599" spans="1:17">
      <c r="A599" s="257" t="str">
        <f>IF('(2-4) 퇴직자 및 DC전환자 명부'!B599="","",'(2-4) 퇴직자 및 DC전환자 명부'!B599)</f>
        <v/>
      </c>
      <c r="B599" s="257" t="str">
        <f t="shared" si="9"/>
        <v/>
      </c>
      <c r="C599" s="50" t="str">
        <f>IF('(2-4) 퇴직자 및 DC전환자 명부'!C599="","",'(2-4) 퇴직자 및 DC전환자 명부'!C599)</f>
        <v/>
      </c>
      <c r="D599" s="50" t="str">
        <f>IF('(2-4) 퇴직자 및 DC전환자 명부'!D599="","",'(2-4) 퇴직자 및 DC전환자 명부'!D599)</f>
        <v/>
      </c>
      <c r="E599" s="50" t="str">
        <f>IF('(2-4) 퇴직자 및 DC전환자 명부'!E599="","",'(2-4) 퇴직자 및 DC전환자 명부'!E599)</f>
        <v/>
      </c>
      <c r="F599" s="259" t="str">
        <f>IF('(2-4) 퇴직자 및 DC전환자 명부'!F599="","",'(2-4) 퇴직자 및 DC전환자 명부'!F599)</f>
        <v/>
      </c>
      <c r="G599" s="259"/>
      <c r="H599" s="259"/>
      <c r="I599" s="50"/>
      <c r="J599" s="50"/>
      <c r="K599" s="50"/>
      <c r="L599" s="50"/>
      <c r="M599" s="259" t="str">
        <f>IF('(2-4) 퇴직자 및 DC전환자 명부'!G599="","",'(2-4) 퇴직자 및 DC전환자 명부'!G599)</f>
        <v/>
      </c>
      <c r="N599" s="50"/>
      <c r="O599" s="50"/>
      <c r="P599" s="50"/>
      <c r="Q599" s="50"/>
    </row>
    <row r="600" spans="1:17">
      <c r="A600" s="257" t="str">
        <f>IF('(2-4) 퇴직자 및 DC전환자 명부'!B600="","",'(2-4) 퇴직자 및 DC전환자 명부'!B600)</f>
        <v/>
      </c>
      <c r="B600" s="257" t="str">
        <f t="shared" si="9"/>
        <v/>
      </c>
      <c r="C600" s="50" t="str">
        <f>IF('(2-4) 퇴직자 및 DC전환자 명부'!C600="","",'(2-4) 퇴직자 및 DC전환자 명부'!C600)</f>
        <v/>
      </c>
      <c r="D600" s="50" t="str">
        <f>IF('(2-4) 퇴직자 및 DC전환자 명부'!D600="","",'(2-4) 퇴직자 및 DC전환자 명부'!D600)</f>
        <v/>
      </c>
      <c r="E600" s="50" t="str">
        <f>IF('(2-4) 퇴직자 및 DC전환자 명부'!E600="","",'(2-4) 퇴직자 및 DC전환자 명부'!E600)</f>
        <v/>
      </c>
      <c r="F600" s="259" t="str">
        <f>IF('(2-4) 퇴직자 및 DC전환자 명부'!F600="","",'(2-4) 퇴직자 및 DC전환자 명부'!F600)</f>
        <v/>
      </c>
      <c r="G600" s="259"/>
      <c r="H600" s="259"/>
      <c r="I600" s="50"/>
      <c r="J600" s="50"/>
      <c r="K600" s="50"/>
      <c r="L600" s="50"/>
      <c r="M600" s="259" t="str">
        <f>IF('(2-4) 퇴직자 및 DC전환자 명부'!G600="","",'(2-4) 퇴직자 및 DC전환자 명부'!G600)</f>
        <v/>
      </c>
      <c r="N600" s="50"/>
      <c r="O600" s="50"/>
      <c r="P600" s="50"/>
      <c r="Q600" s="50"/>
    </row>
    <row r="601" spans="1:17">
      <c r="A601" s="257" t="str">
        <f>IF('(2-4) 퇴직자 및 DC전환자 명부'!B601="","",'(2-4) 퇴직자 및 DC전환자 명부'!B601)</f>
        <v/>
      </c>
      <c r="B601" s="257" t="str">
        <f t="shared" si="9"/>
        <v/>
      </c>
      <c r="C601" s="50" t="str">
        <f>IF('(2-4) 퇴직자 및 DC전환자 명부'!C601="","",'(2-4) 퇴직자 및 DC전환자 명부'!C601)</f>
        <v/>
      </c>
      <c r="D601" s="50" t="str">
        <f>IF('(2-4) 퇴직자 및 DC전환자 명부'!D601="","",'(2-4) 퇴직자 및 DC전환자 명부'!D601)</f>
        <v/>
      </c>
      <c r="E601" s="50" t="str">
        <f>IF('(2-4) 퇴직자 및 DC전환자 명부'!E601="","",'(2-4) 퇴직자 및 DC전환자 명부'!E601)</f>
        <v/>
      </c>
      <c r="F601" s="259" t="str">
        <f>IF('(2-4) 퇴직자 및 DC전환자 명부'!F601="","",'(2-4) 퇴직자 및 DC전환자 명부'!F601)</f>
        <v/>
      </c>
      <c r="G601" s="259"/>
      <c r="H601" s="259"/>
      <c r="I601" s="50"/>
      <c r="J601" s="50"/>
      <c r="K601" s="50"/>
      <c r="L601" s="50"/>
      <c r="M601" s="259" t="str">
        <f>IF('(2-4) 퇴직자 및 DC전환자 명부'!G601="","",'(2-4) 퇴직자 및 DC전환자 명부'!G601)</f>
        <v/>
      </c>
      <c r="N601" s="50"/>
      <c r="O601" s="50"/>
      <c r="P601" s="50"/>
      <c r="Q601" s="50"/>
    </row>
    <row r="602" spans="1:17">
      <c r="A602" s="257" t="str">
        <f>IF('(2-4) 퇴직자 및 DC전환자 명부'!B602="","",'(2-4) 퇴직자 및 DC전환자 명부'!B602)</f>
        <v/>
      </c>
      <c r="B602" s="257" t="str">
        <f t="shared" si="9"/>
        <v/>
      </c>
      <c r="C602" s="50" t="str">
        <f>IF('(2-4) 퇴직자 및 DC전환자 명부'!C602="","",'(2-4) 퇴직자 및 DC전환자 명부'!C602)</f>
        <v/>
      </c>
      <c r="D602" s="50" t="str">
        <f>IF('(2-4) 퇴직자 및 DC전환자 명부'!D602="","",'(2-4) 퇴직자 및 DC전환자 명부'!D602)</f>
        <v/>
      </c>
      <c r="E602" s="50" t="str">
        <f>IF('(2-4) 퇴직자 및 DC전환자 명부'!E602="","",'(2-4) 퇴직자 및 DC전환자 명부'!E602)</f>
        <v/>
      </c>
      <c r="F602" s="259" t="str">
        <f>IF('(2-4) 퇴직자 및 DC전환자 명부'!F602="","",'(2-4) 퇴직자 및 DC전환자 명부'!F602)</f>
        <v/>
      </c>
      <c r="G602" s="259"/>
      <c r="H602" s="259"/>
      <c r="I602" s="50"/>
      <c r="J602" s="50"/>
      <c r="K602" s="50"/>
      <c r="L602" s="50"/>
      <c r="M602" s="259" t="str">
        <f>IF('(2-4) 퇴직자 및 DC전환자 명부'!G602="","",'(2-4) 퇴직자 및 DC전환자 명부'!G602)</f>
        <v/>
      </c>
      <c r="N602" s="50"/>
      <c r="O602" s="50"/>
      <c r="P602" s="50"/>
      <c r="Q602" s="50"/>
    </row>
    <row r="603" spans="1:17">
      <c r="A603" s="257" t="str">
        <f>IF('(2-4) 퇴직자 및 DC전환자 명부'!B603="","",'(2-4) 퇴직자 및 DC전환자 명부'!B603)</f>
        <v/>
      </c>
      <c r="B603" s="257" t="str">
        <f t="shared" si="9"/>
        <v/>
      </c>
      <c r="C603" s="50" t="str">
        <f>IF('(2-4) 퇴직자 및 DC전환자 명부'!C603="","",'(2-4) 퇴직자 및 DC전환자 명부'!C603)</f>
        <v/>
      </c>
      <c r="D603" s="50" t="str">
        <f>IF('(2-4) 퇴직자 및 DC전환자 명부'!D603="","",'(2-4) 퇴직자 및 DC전환자 명부'!D603)</f>
        <v/>
      </c>
      <c r="E603" s="50" t="str">
        <f>IF('(2-4) 퇴직자 및 DC전환자 명부'!E603="","",'(2-4) 퇴직자 및 DC전환자 명부'!E603)</f>
        <v/>
      </c>
      <c r="F603" s="259" t="str">
        <f>IF('(2-4) 퇴직자 및 DC전환자 명부'!F603="","",'(2-4) 퇴직자 및 DC전환자 명부'!F603)</f>
        <v/>
      </c>
      <c r="G603" s="259"/>
      <c r="H603" s="259"/>
      <c r="I603" s="50"/>
      <c r="J603" s="50"/>
      <c r="K603" s="50"/>
      <c r="L603" s="50"/>
      <c r="M603" s="259" t="str">
        <f>IF('(2-4) 퇴직자 및 DC전환자 명부'!G603="","",'(2-4) 퇴직자 및 DC전환자 명부'!G603)</f>
        <v/>
      </c>
      <c r="N603" s="50"/>
      <c r="O603" s="50"/>
      <c r="P603" s="50"/>
      <c r="Q603" s="50"/>
    </row>
    <row r="604" spans="1:17">
      <c r="A604" s="257" t="str">
        <f>IF('(2-4) 퇴직자 및 DC전환자 명부'!B604="","",'(2-4) 퇴직자 및 DC전환자 명부'!B604)</f>
        <v/>
      </c>
      <c r="B604" s="257" t="str">
        <f t="shared" si="9"/>
        <v/>
      </c>
      <c r="C604" s="50" t="str">
        <f>IF('(2-4) 퇴직자 및 DC전환자 명부'!C604="","",'(2-4) 퇴직자 및 DC전환자 명부'!C604)</f>
        <v/>
      </c>
      <c r="D604" s="50" t="str">
        <f>IF('(2-4) 퇴직자 및 DC전환자 명부'!D604="","",'(2-4) 퇴직자 및 DC전환자 명부'!D604)</f>
        <v/>
      </c>
      <c r="E604" s="50" t="str">
        <f>IF('(2-4) 퇴직자 및 DC전환자 명부'!E604="","",'(2-4) 퇴직자 및 DC전환자 명부'!E604)</f>
        <v/>
      </c>
      <c r="F604" s="259" t="str">
        <f>IF('(2-4) 퇴직자 및 DC전환자 명부'!F604="","",'(2-4) 퇴직자 및 DC전환자 명부'!F604)</f>
        <v/>
      </c>
      <c r="G604" s="259"/>
      <c r="H604" s="259"/>
      <c r="I604" s="50"/>
      <c r="J604" s="50"/>
      <c r="K604" s="50"/>
      <c r="L604" s="50"/>
      <c r="M604" s="259" t="str">
        <f>IF('(2-4) 퇴직자 및 DC전환자 명부'!G604="","",'(2-4) 퇴직자 및 DC전환자 명부'!G604)</f>
        <v/>
      </c>
      <c r="N604" s="50"/>
      <c r="O604" s="50"/>
      <c r="P604" s="50"/>
      <c r="Q604" s="50"/>
    </row>
    <row r="605" spans="1:17">
      <c r="A605" s="257" t="str">
        <f>IF('(2-4) 퇴직자 및 DC전환자 명부'!B605="","",'(2-4) 퇴직자 및 DC전환자 명부'!B605)</f>
        <v/>
      </c>
      <c r="B605" s="257" t="str">
        <f t="shared" si="9"/>
        <v/>
      </c>
      <c r="C605" s="50" t="str">
        <f>IF('(2-4) 퇴직자 및 DC전환자 명부'!C605="","",'(2-4) 퇴직자 및 DC전환자 명부'!C605)</f>
        <v/>
      </c>
      <c r="D605" s="50" t="str">
        <f>IF('(2-4) 퇴직자 및 DC전환자 명부'!D605="","",'(2-4) 퇴직자 및 DC전환자 명부'!D605)</f>
        <v/>
      </c>
      <c r="E605" s="50" t="str">
        <f>IF('(2-4) 퇴직자 및 DC전환자 명부'!E605="","",'(2-4) 퇴직자 및 DC전환자 명부'!E605)</f>
        <v/>
      </c>
      <c r="F605" s="259" t="str">
        <f>IF('(2-4) 퇴직자 및 DC전환자 명부'!F605="","",'(2-4) 퇴직자 및 DC전환자 명부'!F605)</f>
        <v/>
      </c>
      <c r="G605" s="259"/>
      <c r="H605" s="259"/>
      <c r="I605" s="50"/>
      <c r="J605" s="50"/>
      <c r="K605" s="50"/>
      <c r="L605" s="50"/>
      <c r="M605" s="259" t="str">
        <f>IF('(2-4) 퇴직자 및 DC전환자 명부'!G605="","",'(2-4) 퇴직자 및 DC전환자 명부'!G605)</f>
        <v/>
      </c>
      <c r="N605" s="50"/>
      <c r="O605" s="50"/>
      <c r="P605" s="50"/>
      <c r="Q605" s="50"/>
    </row>
    <row r="606" spans="1:17">
      <c r="A606" s="257" t="str">
        <f>IF('(2-4) 퇴직자 및 DC전환자 명부'!B606="","",'(2-4) 퇴직자 및 DC전환자 명부'!B606)</f>
        <v/>
      </c>
      <c r="B606" s="257" t="str">
        <f t="shared" si="9"/>
        <v/>
      </c>
      <c r="C606" s="50" t="str">
        <f>IF('(2-4) 퇴직자 및 DC전환자 명부'!C606="","",'(2-4) 퇴직자 및 DC전환자 명부'!C606)</f>
        <v/>
      </c>
      <c r="D606" s="50" t="str">
        <f>IF('(2-4) 퇴직자 및 DC전환자 명부'!D606="","",'(2-4) 퇴직자 및 DC전환자 명부'!D606)</f>
        <v/>
      </c>
      <c r="E606" s="50" t="str">
        <f>IF('(2-4) 퇴직자 및 DC전환자 명부'!E606="","",'(2-4) 퇴직자 및 DC전환자 명부'!E606)</f>
        <v/>
      </c>
      <c r="F606" s="259" t="str">
        <f>IF('(2-4) 퇴직자 및 DC전환자 명부'!F606="","",'(2-4) 퇴직자 및 DC전환자 명부'!F606)</f>
        <v/>
      </c>
      <c r="G606" s="259"/>
      <c r="H606" s="259"/>
      <c r="I606" s="50"/>
      <c r="J606" s="50"/>
      <c r="K606" s="50"/>
      <c r="L606" s="50"/>
      <c r="M606" s="259" t="str">
        <f>IF('(2-4) 퇴직자 및 DC전환자 명부'!G606="","",'(2-4) 퇴직자 및 DC전환자 명부'!G606)</f>
        <v/>
      </c>
      <c r="N606" s="50"/>
      <c r="O606" s="50"/>
      <c r="P606" s="50"/>
      <c r="Q606" s="50"/>
    </row>
    <row r="607" spans="1:17">
      <c r="A607" s="257" t="str">
        <f>IF('(2-4) 퇴직자 및 DC전환자 명부'!B607="","",'(2-4) 퇴직자 및 DC전환자 명부'!B607)</f>
        <v/>
      </c>
      <c r="B607" s="257" t="str">
        <f t="shared" si="9"/>
        <v/>
      </c>
      <c r="C607" s="50" t="str">
        <f>IF('(2-4) 퇴직자 및 DC전환자 명부'!C607="","",'(2-4) 퇴직자 및 DC전환자 명부'!C607)</f>
        <v/>
      </c>
      <c r="D607" s="50" t="str">
        <f>IF('(2-4) 퇴직자 및 DC전환자 명부'!D607="","",'(2-4) 퇴직자 및 DC전환자 명부'!D607)</f>
        <v/>
      </c>
      <c r="E607" s="50" t="str">
        <f>IF('(2-4) 퇴직자 및 DC전환자 명부'!E607="","",'(2-4) 퇴직자 및 DC전환자 명부'!E607)</f>
        <v/>
      </c>
      <c r="F607" s="259" t="str">
        <f>IF('(2-4) 퇴직자 및 DC전환자 명부'!F607="","",'(2-4) 퇴직자 및 DC전환자 명부'!F607)</f>
        <v/>
      </c>
      <c r="G607" s="259"/>
      <c r="H607" s="259"/>
      <c r="I607" s="50"/>
      <c r="J607" s="50"/>
      <c r="K607" s="50"/>
      <c r="L607" s="50"/>
      <c r="M607" s="259" t="str">
        <f>IF('(2-4) 퇴직자 및 DC전환자 명부'!G607="","",'(2-4) 퇴직자 및 DC전환자 명부'!G607)</f>
        <v/>
      </c>
      <c r="N607" s="50"/>
      <c r="O607" s="50"/>
      <c r="P607" s="50"/>
      <c r="Q607" s="50"/>
    </row>
    <row r="608" spans="1:17">
      <c r="A608" s="257" t="str">
        <f>IF('(2-4) 퇴직자 및 DC전환자 명부'!B608="","",'(2-4) 퇴직자 및 DC전환자 명부'!B608)</f>
        <v/>
      </c>
      <c r="B608" s="257" t="str">
        <f t="shared" si="9"/>
        <v/>
      </c>
      <c r="C608" s="50" t="str">
        <f>IF('(2-4) 퇴직자 및 DC전환자 명부'!C608="","",'(2-4) 퇴직자 및 DC전환자 명부'!C608)</f>
        <v/>
      </c>
      <c r="D608" s="50" t="str">
        <f>IF('(2-4) 퇴직자 및 DC전환자 명부'!D608="","",'(2-4) 퇴직자 및 DC전환자 명부'!D608)</f>
        <v/>
      </c>
      <c r="E608" s="50" t="str">
        <f>IF('(2-4) 퇴직자 및 DC전환자 명부'!E608="","",'(2-4) 퇴직자 및 DC전환자 명부'!E608)</f>
        <v/>
      </c>
      <c r="F608" s="259" t="str">
        <f>IF('(2-4) 퇴직자 및 DC전환자 명부'!F608="","",'(2-4) 퇴직자 및 DC전환자 명부'!F608)</f>
        <v/>
      </c>
      <c r="G608" s="259"/>
      <c r="H608" s="259"/>
      <c r="I608" s="50"/>
      <c r="J608" s="50"/>
      <c r="K608" s="50"/>
      <c r="L608" s="50"/>
      <c r="M608" s="259" t="str">
        <f>IF('(2-4) 퇴직자 및 DC전환자 명부'!G608="","",'(2-4) 퇴직자 및 DC전환자 명부'!G608)</f>
        <v/>
      </c>
      <c r="N608" s="50"/>
      <c r="O608" s="50"/>
      <c r="P608" s="50"/>
      <c r="Q608" s="50"/>
    </row>
    <row r="609" spans="1:17">
      <c r="A609" s="257" t="str">
        <f>IF('(2-4) 퇴직자 및 DC전환자 명부'!B609="","",'(2-4) 퇴직자 및 DC전환자 명부'!B609)</f>
        <v/>
      </c>
      <c r="B609" s="257" t="str">
        <f t="shared" si="9"/>
        <v/>
      </c>
      <c r="C609" s="50" t="str">
        <f>IF('(2-4) 퇴직자 및 DC전환자 명부'!C609="","",'(2-4) 퇴직자 및 DC전환자 명부'!C609)</f>
        <v/>
      </c>
      <c r="D609" s="50" t="str">
        <f>IF('(2-4) 퇴직자 및 DC전환자 명부'!D609="","",'(2-4) 퇴직자 및 DC전환자 명부'!D609)</f>
        <v/>
      </c>
      <c r="E609" s="50" t="str">
        <f>IF('(2-4) 퇴직자 및 DC전환자 명부'!E609="","",'(2-4) 퇴직자 및 DC전환자 명부'!E609)</f>
        <v/>
      </c>
      <c r="F609" s="259" t="str">
        <f>IF('(2-4) 퇴직자 및 DC전환자 명부'!F609="","",'(2-4) 퇴직자 및 DC전환자 명부'!F609)</f>
        <v/>
      </c>
      <c r="G609" s="259"/>
      <c r="H609" s="259"/>
      <c r="I609" s="50"/>
      <c r="J609" s="50"/>
      <c r="K609" s="50"/>
      <c r="L609" s="50"/>
      <c r="M609" s="259" t="str">
        <f>IF('(2-4) 퇴직자 및 DC전환자 명부'!G609="","",'(2-4) 퇴직자 및 DC전환자 명부'!G609)</f>
        <v/>
      </c>
      <c r="N609" s="50"/>
      <c r="O609" s="50"/>
      <c r="P609" s="50"/>
      <c r="Q609" s="50"/>
    </row>
    <row r="610" spans="1:17">
      <c r="A610" s="257" t="str">
        <f>IF('(2-4) 퇴직자 및 DC전환자 명부'!B610="","",'(2-4) 퇴직자 및 DC전환자 명부'!B610)</f>
        <v/>
      </c>
      <c r="B610" s="257" t="str">
        <f t="shared" si="9"/>
        <v/>
      </c>
      <c r="C610" s="50" t="str">
        <f>IF('(2-4) 퇴직자 및 DC전환자 명부'!C610="","",'(2-4) 퇴직자 및 DC전환자 명부'!C610)</f>
        <v/>
      </c>
      <c r="D610" s="50" t="str">
        <f>IF('(2-4) 퇴직자 및 DC전환자 명부'!D610="","",'(2-4) 퇴직자 및 DC전환자 명부'!D610)</f>
        <v/>
      </c>
      <c r="E610" s="50" t="str">
        <f>IF('(2-4) 퇴직자 및 DC전환자 명부'!E610="","",'(2-4) 퇴직자 및 DC전환자 명부'!E610)</f>
        <v/>
      </c>
      <c r="F610" s="259" t="str">
        <f>IF('(2-4) 퇴직자 및 DC전환자 명부'!F610="","",'(2-4) 퇴직자 및 DC전환자 명부'!F610)</f>
        <v/>
      </c>
      <c r="G610" s="259"/>
      <c r="H610" s="259"/>
      <c r="I610" s="50"/>
      <c r="J610" s="50"/>
      <c r="K610" s="50"/>
      <c r="L610" s="50"/>
      <c r="M610" s="259" t="str">
        <f>IF('(2-4) 퇴직자 및 DC전환자 명부'!G610="","",'(2-4) 퇴직자 및 DC전환자 명부'!G610)</f>
        <v/>
      </c>
      <c r="N610" s="50"/>
      <c r="O610" s="50"/>
      <c r="P610" s="50"/>
      <c r="Q610" s="50"/>
    </row>
    <row r="611" spans="1:17">
      <c r="A611" s="257" t="str">
        <f>IF('(2-4) 퇴직자 및 DC전환자 명부'!B611="","",'(2-4) 퇴직자 및 DC전환자 명부'!B611)</f>
        <v/>
      </c>
      <c r="B611" s="257" t="str">
        <f t="shared" si="9"/>
        <v/>
      </c>
      <c r="C611" s="50" t="str">
        <f>IF('(2-4) 퇴직자 및 DC전환자 명부'!C611="","",'(2-4) 퇴직자 및 DC전환자 명부'!C611)</f>
        <v/>
      </c>
      <c r="D611" s="50" t="str">
        <f>IF('(2-4) 퇴직자 및 DC전환자 명부'!D611="","",'(2-4) 퇴직자 및 DC전환자 명부'!D611)</f>
        <v/>
      </c>
      <c r="E611" s="50" t="str">
        <f>IF('(2-4) 퇴직자 및 DC전환자 명부'!E611="","",'(2-4) 퇴직자 및 DC전환자 명부'!E611)</f>
        <v/>
      </c>
      <c r="F611" s="259" t="str">
        <f>IF('(2-4) 퇴직자 및 DC전환자 명부'!F611="","",'(2-4) 퇴직자 및 DC전환자 명부'!F611)</f>
        <v/>
      </c>
      <c r="G611" s="259"/>
      <c r="H611" s="259"/>
      <c r="I611" s="50"/>
      <c r="J611" s="50"/>
      <c r="K611" s="50"/>
      <c r="L611" s="50"/>
      <c r="M611" s="259" t="str">
        <f>IF('(2-4) 퇴직자 및 DC전환자 명부'!G611="","",'(2-4) 퇴직자 및 DC전환자 명부'!G611)</f>
        <v/>
      </c>
      <c r="N611" s="50"/>
      <c r="O611" s="50"/>
      <c r="P611" s="50"/>
      <c r="Q611" s="50"/>
    </row>
    <row r="612" spans="1:17">
      <c r="A612" s="257" t="str">
        <f>IF('(2-4) 퇴직자 및 DC전환자 명부'!B612="","",'(2-4) 퇴직자 및 DC전환자 명부'!B612)</f>
        <v/>
      </c>
      <c r="B612" s="257" t="str">
        <f t="shared" si="9"/>
        <v/>
      </c>
      <c r="C612" s="50" t="str">
        <f>IF('(2-4) 퇴직자 및 DC전환자 명부'!C612="","",'(2-4) 퇴직자 및 DC전환자 명부'!C612)</f>
        <v/>
      </c>
      <c r="D612" s="50" t="str">
        <f>IF('(2-4) 퇴직자 및 DC전환자 명부'!D612="","",'(2-4) 퇴직자 및 DC전환자 명부'!D612)</f>
        <v/>
      </c>
      <c r="E612" s="50" t="str">
        <f>IF('(2-4) 퇴직자 및 DC전환자 명부'!E612="","",'(2-4) 퇴직자 및 DC전환자 명부'!E612)</f>
        <v/>
      </c>
      <c r="F612" s="259" t="str">
        <f>IF('(2-4) 퇴직자 및 DC전환자 명부'!F612="","",'(2-4) 퇴직자 및 DC전환자 명부'!F612)</f>
        <v/>
      </c>
      <c r="G612" s="259"/>
      <c r="H612" s="259"/>
      <c r="I612" s="50"/>
      <c r="J612" s="50"/>
      <c r="K612" s="50"/>
      <c r="L612" s="50"/>
      <c r="M612" s="259" t="str">
        <f>IF('(2-4) 퇴직자 및 DC전환자 명부'!G612="","",'(2-4) 퇴직자 및 DC전환자 명부'!G612)</f>
        <v/>
      </c>
      <c r="N612" s="50"/>
      <c r="O612" s="50"/>
      <c r="P612" s="50"/>
      <c r="Q612" s="50"/>
    </row>
    <row r="613" spans="1:17">
      <c r="A613" s="257" t="str">
        <f>IF('(2-4) 퇴직자 및 DC전환자 명부'!B613="","",'(2-4) 퇴직자 및 DC전환자 명부'!B613)</f>
        <v/>
      </c>
      <c r="B613" s="257" t="str">
        <f t="shared" si="9"/>
        <v/>
      </c>
      <c r="C613" s="50" t="str">
        <f>IF('(2-4) 퇴직자 및 DC전환자 명부'!C613="","",'(2-4) 퇴직자 및 DC전환자 명부'!C613)</f>
        <v/>
      </c>
      <c r="D613" s="50" t="str">
        <f>IF('(2-4) 퇴직자 및 DC전환자 명부'!D613="","",'(2-4) 퇴직자 및 DC전환자 명부'!D613)</f>
        <v/>
      </c>
      <c r="E613" s="50" t="str">
        <f>IF('(2-4) 퇴직자 및 DC전환자 명부'!E613="","",'(2-4) 퇴직자 및 DC전환자 명부'!E613)</f>
        <v/>
      </c>
      <c r="F613" s="259" t="str">
        <f>IF('(2-4) 퇴직자 및 DC전환자 명부'!F613="","",'(2-4) 퇴직자 및 DC전환자 명부'!F613)</f>
        <v/>
      </c>
      <c r="G613" s="259"/>
      <c r="H613" s="259"/>
      <c r="I613" s="50"/>
      <c r="J613" s="50"/>
      <c r="K613" s="50"/>
      <c r="L613" s="50"/>
      <c r="M613" s="259" t="str">
        <f>IF('(2-4) 퇴직자 및 DC전환자 명부'!G613="","",'(2-4) 퇴직자 및 DC전환자 명부'!G613)</f>
        <v/>
      </c>
      <c r="N613" s="50"/>
      <c r="O613" s="50"/>
      <c r="P613" s="50"/>
      <c r="Q613" s="50"/>
    </row>
    <row r="614" spans="1:17">
      <c r="A614" s="257" t="str">
        <f>IF('(2-4) 퇴직자 및 DC전환자 명부'!B614="","",'(2-4) 퇴직자 및 DC전환자 명부'!B614)</f>
        <v/>
      </c>
      <c r="B614" s="257" t="str">
        <f t="shared" si="9"/>
        <v/>
      </c>
      <c r="C614" s="50" t="str">
        <f>IF('(2-4) 퇴직자 및 DC전환자 명부'!C614="","",'(2-4) 퇴직자 및 DC전환자 명부'!C614)</f>
        <v/>
      </c>
      <c r="D614" s="50" t="str">
        <f>IF('(2-4) 퇴직자 및 DC전환자 명부'!D614="","",'(2-4) 퇴직자 및 DC전환자 명부'!D614)</f>
        <v/>
      </c>
      <c r="E614" s="50" t="str">
        <f>IF('(2-4) 퇴직자 및 DC전환자 명부'!E614="","",'(2-4) 퇴직자 및 DC전환자 명부'!E614)</f>
        <v/>
      </c>
      <c r="F614" s="259" t="str">
        <f>IF('(2-4) 퇴직자 및 DC전환자 명부'!F614="","",'(2-4) 퇴직자 및 DC전환자 명부'!F614)</f>
        <v/>
      </c>
      <c r="G614" s="259"/>
      <c r="H614" s="259"/>
      <c r="I614" s="50"/>
      <c r="J614" s="50"/>
      <c r="K614" s="50"/>
      <c r="L614" s="50"/>
      <c r="M614" s="259" t="str">
        <f>IF('(2-4) 퇴직자 및 DC전환자 명부'!G614="","",'(2-4) 퇴직자 및 DC전환자 명부'!G614)</f>
        <v/>
      </c>
      <c r="N614" s="50"/>
      <c r="O614" s="50"/>
      <c r="P614" s="50"/>
      <c r="Q614" s="50"/>
    </row>
    <row r="615" spans="1:17">
      <c r="A615" s="257" t="str">
        <f>IF('(2-4) 퇴직자 및 DC전환자 명부'!B615="","",'(2-4) 퇴직자 및 DC전환자 명부'!B615)</f>
        <v/>
      </c>
      <c r="B615" s="257" t="str">
        <f t="shared" si="9"/>
        <v/>
      </c>
      <c r="C615" s="50" t="str">
        <f>IF('(2-4) 퇴직자 및 DC전환자 명부'!C615="","",'(2-4) 퇴직자 및 DC전환자 명부'!C615)</f>
        <v/>
      </c>
      <c r="D615" s="50" t="str">
        <f>IF('(2-4) 퇴직자 및 DC전환자 명부'!D615="","",'(2-4) 퇴직자 및 DC전환자 명부'!D615)</f>
        <v/>
      </c>
      <c r="E615" s="50" t="str">
        <f>IF('(2-4) 퇴직자 및 DC전환자 명부'!E615="","",'(2-4) 퇴직자 및 DC전환자 명부'!E615)</f>
        <v/>
      </c>
      <c r="F615" s="259" t="str">
        <f>IF('(2-4) 퇴직자 및 DC전환자 명부'!F615="","",'(2-4) 퇴직자 및 DC전환자 명부'!F615)</f>
        <v/>
      </c>
      <c r="G615" s="259"/>
      <c r="H615" s="259"/>
      <c r="I615" s="50"/>
      <c r="J615" s="50"/>
      <c r="K615" s="50"/>
      <c r="L615" s="50"/>
      <c r="M615" s="259" t="str">
        <f>IF('(2-4) 퇴직자 및 DC전환자 명부'!G615="","",'(2-4) 퇴직자 및 DC전환자 명부'!G615)</f>
        <v/>
      </c>
      <c r="N615" s="50"/>
      <c r="O615" s="50"/>
      <c r="P615" s="50"/>
      <c r="Q615" s="50"/>
    </row>
    <row r="616" spans="1:17">
      <c r="A616" s="257" t="str">
        <f>IF('(2-4) 퇴직자 및 DC전환자 명부'!B616="","",'(2-4) 퇴직자 및 DC전환자 명부'!B616)</f>
        <v/>
      </c>
      <c r="B616" s="257" t="str">
        <f t="shared" si="9"/>
        <v/>
      </c>
      <c r="C616" s="50" t="str">
        <f>IF('(2-4) 퇴직자 및 DC전환자 명부'!C616="","",'(2-4) 퇴직자 및 DC전환자 명부'!C616)</f>
        <v/>
      </c>
      <c r="D616" s="50" t="str">
        <f>IF('(2-4) 퇴직자 및 DC전환자 명부'!D616="","",'(2-4) 퇴직자 및 DC전환자 명부'!D616)</f>
        <v/>
      </c>
      <c r="E616" s="50" t="str">
        <f>IF('(2-4) 퇴직자 및 DC전환자 명부'!E616="","",'(2-4) 퇴직자 및 DC전환자 명부'!E616)</f>
        <v/>
      </c>
      <c r="F616" s="259" t="str">
        <f>IF('(2-4) 퇴직자 및 DC전환자 명부'!F616="","",'(2-4) 퇴직자 및 DC전환자 명부'!F616)</f>
        <v/>
      </c>
      <c r="G616" s="259"/>
      <c r="H616" s="259"/>
      <c r="I616" s="50"/>
      <c r="J616" s="50"/>
      <c r="K616" s="50"/>
      <c r="L616" s="50"/>
      <c r="M616" s="259" t="str">
        <f>IF('(2-4) 퇴직자 및 DC전환자 명부'!G616="","",'(2-4) 퇴직자 및 DC전환자 명부'!G616)</f>
        <v/>
      </c>
      <c r="N616" s="50"/>
      <c r="O616" s="50"/>
      <c r="P616" s="50"/>
      <c r="Q616" s="50"/>
    </row>
    <row r="617" spans="1:17">
      <c r="A617" s="257" t="str">
        <f>IF('(2-4) 퇴직자 및 DC전환자 명부'!B617="","",'(2-4) 퇴직자 및 DC전환자 명부'!B617)</f>
        <v/>
      </c>
      <c r="B617" s="257" t="str">
        <f t="shared" si="9"/>
        <v/>
      </c>
      <c r="C617" s="50" t="str">
        <f>IF('(2-4) 퇴직자 및 DC전환자 명부'!C617="","",'(2-4) 퇴직자 및 DC전환자 명부'!C617)</f>
        <v/>
      </c>
      <c r="D617" s="50" t="str">
        <f>IF('(2-4) 퇴직자 및 DC전환자 명부'!D617="","",'(2-4) 퇴직자 및 DC전환자 명부'!D617)</f>
        <v/>
      </c>
      <c r="E617" s="50" t="str">
        <f>IF('(2-4) 퇴직자 및 DC전환자 명부'!E617="","",'(2-4) 퇴직자 및 DC전환자 명부'!E617)</f>
        <v/>
      </c>
      <c r="F617" s="259" t="str">
        <f>IF('(2-4) 퇴직자 및 DC전환자 명부'!F617="","",'(2-4) 퇴직자 및 DC전환자 명부'!F617)</f>
        <v/>
      </c>
      <c r="G617" s="259"/>
      <c r="H617" s="259"/>
      <c r="I617" s="50"/>
      <c r="J617" s="50"/>
      <c r="K617" s="50"/>
      <c r="L617" s="50"/>
      <c r="M617" s="259" t="str">
        <f>IF('(2-4) 퇴직자 및 DC전환자 명부'!G617="","",'(2-4) 퇴직자 및 DC전환자 명부'!G617)</f>
        <v/>
      </c>
      <c r="N617" s="50"/>
      <c r="O617" s="50"/>
      <c r="P617" s="50"/>
      <c r="Q617" s="50"/>
    </row>
    <row r="618" spans="1:17">
      <c r="A618" s="257" t="str">
        <f>IF('(2-4) 퇴직자 및 DC전환자 명부'!B618="","",'(2-4) 퇴직자 및 DC전환자 명부'!B618)</f>
        <v/>
      </c>
      <c r="B618" s="257" t="str">
        <f t="shared" si="9"/>
        <v/>
      </c>
      <c r="C618" s="50" t="str">
        <f>IF('(2-4) 퇴직자 및 DC전환자 명부'!C618="","",'(2-4) 퇴직자 및 DC전환자 명부'!C618)</f>
        <v/>
      </c>
      <c r="D618" s="50" t="str">
        <f>IF('(2-4) 퇴직자 및 DC전환자 명부'!D618="","",'(2-4) 퇴직자 및 DC전환자 명부'!D618)</f>
        <v/>
      </c>
      <c r="E618" s="50" t="str">
        <f>IF('(2-4) 퇴직자 및 DC전환자 명부'!E618="","",'(2-4) 퇴직자 및 DC전환자 명부'!E618)</f>
        <v/>
      </c>
      <c r="F618" s="259" t="str">
        <f>IF('(2-4) 퇴직자 및 DC전환자 명부'!F618="","",'(2-4) 퇴직자 및 DC전환자 명부'!F618)</f>
        <v/>
      </c>
      <c r="G618" s="259"/>
      <c r="H618" s="259"/>
      <c r="I618" s="50"/>
      <c r="J618" s="50"/>
      <c r="K618" s="50"/>
      <c r="L618" s="50"/>
      <c r="M618" s="259" t="str">
        <f>IF('(2-4) 퇴직자 및 DC전환자 명부'!G618="","",'(2-4) 퇴직자 및 DC전환자 명부'!G618)</f>
        <v/>
      </c>
      <c r="N618" s="50"/>
      <c r="O618" s="50"/>
      <c r="P618" s="50"/>
      <c r="Q618" s="50"/>
    </row>
    <row r="619" spans="1:17">
      <c r="A619" s="257" t="str">
        <f>IF('(2-4) 퇴직자 및 DC전환자 명부'!B619="","",'(2-4) 퇴직자 및 DC전환자 명부'!B619)</f>
        <v/>
      </c>
      <c r="B619" s="257" t="str">
        <f t="shared" si="9"/>
        <v/>
      </c>
      <c r="C619" s="50" t="str">
        <f>IF('(2-4) 퇴직자 및 DC전환자 명부'!C619="","",'(2-4) 퇴직자 및 DC전환자 명부'!C619)</f>
        <v/>
      </c>
      <c r="D619" s="50" t="str">
        <f>IF('(2-4) 퇴직자 및 DC전환자 명부'!D619="","",'(2-4) 퇴직자 및 DC전환자 명부'!D619)</f>
        <v/>
      </c>
      <c r="E619" s="50" t="str">
        <f>IF('(2-4) 퇴직자 및 DC전환자 명부'!E619="","",'(2-4) 퇴직자 및 DC전환자 명부'!E619)</f>
        <v/>
      </c>
      <c r="F619" s="259" t="str">
        <f>IF('(2-4) 퇴직자 및 DC전환자 명부'!F619="","",'(2-4) 퇴직자 및 DC전환자 명부'!F619)</f>
        <v/>
      </c>
      <c r="G619" s="259"/>
      <c r="H619" s="259"/>
      <c r="I619" s="50"/>
      <c r="J619" s="50"/>
      <c r="K619" s="50"/>
      <c r="L619" s="50"/>
      <c r="M619" s="259" t="str">
        <f>IF('(2-4) 퇴직자 및 DC전환자 명부'!G619="","",'(2-4) 퇴직자 및 DC전환자 명부'!G619)</f>
        <v/>
      </c>
      <c r="N619" s="50"/>
      <c r="O619" s="50"/>
      <c r="P619" s="50"/>
      <c r="Q619" s="50"/>
    </row>
    <row r="620" spans="1:17">
      <c r="A620" s="257" t="str">
        <f>IF('(2-4) 퇴직자 및 DC전환자 명부'!B620="","",'(2-4) 퇴직자 및 DC전환자 명부'!B620)</f>
        <v/>
      </c>
      <c r="B620" s="257" t="str">
        <f t="shared" si="9"/>
        <v/>
      </c>
      <c r="C620" s="50" t="str">
        <f>IF('(2-4) 퇴직자 및 DC전환자 명부'!C620="","",'(2-4) 퇴직자 및 DC전환자 명부'!C620)</f>
        <v/>
      </c>
      <c r="D620" s="50" t="str">
        <f>IF('(2-4) 퇴직자 및 DC전환자 명부'!D620="","",'(2-4) 퇴직자 및 DC전환자 명부'!D620)</f>
        <v/>
      </c>
      <c r="E620" s="50" t="str">
        <f>IF('(2-4) 퇴직자 및 DC전환자 명부'!E620="","",'(2-4) 퇴직자 및 DC전환자 명부'!E620)</f>
        <v/>
      </c>
      <c r="F620" s="259" t="str">
        <f>IF('(2-4) 퇴직자 및 DC전환자 명부'!F620="","",'(2-4) 퇴직자 및 DC전환자 명부'!F620)</f>
        <v/>
      </c>
      <c r="G620" s="259"/>
      <c r="H620" s="259"/>
      <c r="I620" s="50"/>
      <c r="J620" s="50"/>
      <c r="K620" s="50"/>
      <c r="L620" s="50"/>
      <c r="M620" s="259" t="str">
        <f>IF('(2-4) 퇴직자 및 DC전환자 명부'!G620="","",'(2-4) 퇴직자 및 DC전환자 명부'!G620)</f>
        <v/>
      </c>
      <c r="N620" s="50"/>
      <c r="O620" s="50"/>
      <c r="P620" s="50"/>
      <c r="Q620" s="50"/>
    </row>
    <row r="621" spans="1:17">
      <c r="A621" s="257" t="str">
        <f>IF('(2-4) 퇴직자 및 DC전환자 명부'!B621="","",'(2-4) 퇴직자 및 DC전환자 명부'!B621)</f>
        <v/>
      </c>
      <c r="B621" s="257" t="str">
        <f t="shared" si="9"/>
        <v/>
      </c>
      <c r="C621" s="50" t="str">
        <f>IF('(2-4) 퇴직자 및 DC전환자 명부'!C621="","",'(2-4) 퇴직자 및 DC전환자 명부'!C621)</f>
        <v/>
      </c>
      <c r="D621" s="50" t="str">
        <f>IF('(2-4) 퇴직자 및 DC전환자 명부'!D621="","",'(2-4) 퇴직자 및 DC전환자 명부'!D621)</f>
        <v/>
      </c>
      <c r="E621" s="50" t="str">
        <f>IF('(2-4) 퇴직자 및 DC전환자 명부'!E621="","",'(2-4) 퇴직자 및 DC전환자 명부'!E621)</f>
        <v/>
      </c>
      <c r="F621" s="259" t="str">
        <f>IF('(2-4) 퇴직자 및 DC전환자 명부'!F621="","",'(2-4) 퇴직자 및 DC전환자 명부'!F621)</f>
        <v/>
      </c>
      <c r="G621" s="259"/>
      <c r="H621" s="259"/>
      <c r="I621" s="50"/>
      <c r="J621" s="50"/>
      <c r="K621" s="50"/>
      <c r="L621" s="50"/>
      <c r="M621" s="259" t="str">
        <f>IF('(2-4) 퇴직자 및 DC전환자 명부'!G621="","",'(2-4) 퇴직자 및 DC전환자 명부'!G621)</f>
        <v/>
      </c>
      <c r="N621" s="50"/>
      <c r="O621" s="50"/>
      <c r="P621" s="50"/>
      <c r="Q621" s="50"/>
    </row>
    <row r="622" spans="1:17">
      <c r="A622" s="257" t="str">
        <f>IF('(2-4) 퇴직자 및 DC전환자 명부'!B622="","",'(2-4) 퇴직자 및 DC전환자 명부'!B622)</f>
        <v/>
      </c>
      <c r="B622" s="257" t="str">
        <f t="shared" si="9"/>
        <v/>
      </c>
      <c r="C622" s="50" t="str">
        <f>IF('(2-4) 퇴직자 및 DC전환자 명부'!C622="","",'(2-4) 퇴직자 및 DC전환자 명부'!C622)</f>
        <v/>
      </c>
      <c r="D622" s="50" t="str">
        <f>IF('(2-4) 퇴직자 및 DC전환자 명부'!D622="","",'(2-4) 퇴직자 및 DC전환자 명부'!D622)</f>
        <v/>
      </c>
      <c r="E622" s="50" t="str">
        <f>IF('(2-4) 퇴직자 및 DC전환자 명부'!E622="","",'(2-4) 퇴직자 및 DC전환자 명부'!E622)</f>
        <v/>
      </c>
      <c r="F622" s="259" t="str">
        <f>IF('(2-4) 퇴직자 및 DC전환자 명부'!F622="","",'(2-4) 퇴직자 및 DC전환자 명부'!F622)</f>
        <v/>
      </c>
      <c r="G622" s="259"/>
      <c r="H622" s="259"/>
      <c r="I622" s="50"/>
      <c r="J622" s="50"/>
      <c r="K622" s="50"/>
      <c r="L622" s="50"/>
      <c r="M622" s="259" t="str">
        <f>IF('(2-4) 퇴직자 및 DC전환자 명부'!G622="","",'(2-4) 퇴직자 및 DC전환자 명부'!G622)</f>
        <v/>
      </c>
      <c r="N622" s="50"/>
      <c r="O622" s="50"/>
      <c r="P622" s="50"/>
      <c r="Q622" s="50"/>
    </row>
    <row r="623" spans="1:17">
      <c r="A623" s="257" t="str">
        <f>IF('(2-4) 퇴직자 및 DC전환자 명부'!B623="","",'(2-4) 퇴직자 및 DC전환자 명부'!B623)</f>
        <v/>
      </c>
      <c r="B623" s="257" t="str">
        <f t="shared" si="9"/>
        <v/>
      </c>
      <c r="C623" s="50" t="str">
        <f>IF('(2-4) 퇴직자 및 DC전환자 명부'!C623="","",'(2-4) 퇴직자 및 DC전환자 명부'!C623)</f>
        <v/>
      </c>
      <c r="D623" s="50" t="str">
        <f>IF('(2-4) 퇴직자 및 DC전환자 명부'!D623="","",'(2-4) 퇴직자 및 DC전환자 명부'!D623)</f>
        <v/>
      </c>
      <c r="E623" s="50" t="str">
        <f>IF('(2-4) 퇴직자 및 DC전환자 명부'!E623="","",'(2-4) 퇴직자 및 DC전환자 명부'!E623)</f>
        <v/>
      </c>
      <c r="F623" s="259" t="str">
        <f>IF('(2-4) 퇴직자 및 DC전환자 명부'!F623="","",'(2-4) 퇴직자 및 DC전환자 명부'!F623)</f>
        <v/>
      </c>
      <c r="G623" s="259"/>
      <c r="H623" s="259"/>
      <c r="I623" s="50"/>
      <c r="J623" s="50"/>
      <c r="K623" s="50"/>
      <c r="L623" s="50"/>
      <c r="M623" s="259" t="str">
        <f>IF('(2-4) 퇴직자 및 DC전환자 명부'!G623="","",'(2-4) 퇴직자 및 DC전환자 명부'!G623)</f>
        <v/>
      </c>
      <c r="N623" s="50"/>
      <c r="O623" s="50"/>
      <c r="P623" s="50"/>
      <c r="Q623" s="50"/>
    </row>
    <row r="624" spans="1:17">
      <c r="A624" s="257" t="str">
        <f>IF('(2-4) 퇴직자 및 DC전환자 명부'!B624="","",'(2-4) 퇴직자 및 DC전환자 명부'!B624)</f>
        <v/>
      </c>
      <c r="B624" s="257" t="str">
        <f t="shared" si="9"/>
        <v/>
      </c>
      <c r="C624" s="50" t="str">
        <f>IF('(2-4) 퇴직자 및 DC전환자 명부'!C624="","",'(2-4) 퇴직자 및 DC전환자 명부'!C624)</f>
        <v/>
      </c>
      <c r="D624" s="50" t="str">
        <f>IF('(2-4) 퇴직자 및 DC전환자 명부'!D624="","",'(2-4) 퇴직자 및 DC전환자 명부'!D624)</f>
        <v/>
      </c>
      <c r="E624" s="50" t="str">
        <f>IF('(2-4) 퇴직자 및 DC전환자 명부'!E624="","",'(2-4) 퇴직자 및 DC전환자 명부'!E624)</f>
        <v/>
      </c>
      <c r="F624" s="259" t="str">
        <f>IF('(2-4) 퇴직자 및 DC전환자 명부'!F624="","",'(2-4) 퇴직자 및 DC전환자 명부'!F624)</f>
        <v/>
      </c>
      <c r="G624" s="259"/>
      <c r="H624" s="259"/>
      <c r="I624" s="50"/>
      <c r="J624" s="50"/>
      <c r="K624" s="50"/>
      <c r="L624" s="50"/>
      <c r="M624" s="259" t="str">
        <f>IF('(2-4) 퇴직자 및 DC전환자 명부'!G624="","",'(2-4) 퇴직자 및 DC전환자 명부'!G624)</f>
        <v/>
      </c>
      <c r="N624" s="50"/>
      <c r="O624" s="50"/>
      <c r="P624" s="50"/>
      <c r="Q624" s="50"/>
    </row>
    <row r="625" spans="1:17">
      <c r="A625" s="257" t="str">
        <f>IF('(2-4) 퇴직자 및 DC전환자 명부'!B625="","",'(2-4) 퇴직자 및 DC전환자 명부'!B625)</f>
        <v/>
      </c>
      <c r="B625" s="257" t="str">
        <f t="shared" si="9"/>
        <v/>
      </c>
      <c r="C625" s="50" t="str">
        <f>IF('(2-4) 퇴직자 및 DC전환자 명부'!C625="","",'(2-4) 퇴직자 및 DC전환자 명부'!C625)</f>
        <v/>
      </c>
      <c r="D625" s="50" t="str">
        <f>IF('(2-4) 퇴직자 및 DC전환자 명부'!D625="","",'(2-4) 퇴직자 및 DC전환자 명부'!D625)</f>
        <v/>
      </c>
      <c r="E625" s="50" t="str">
        <f>IF('(2-4) 퇴직자 및 DC전환자 명부'!E625="","",'(2-4) 퇴직자 및 DC전환자 명부'!E625)</f>
        <v/>
      </c>
      <c r="F625" s="259" t="str">
        <f>IF('(2-4) 퇴직자 및 DC전환자 명부'!F625="","",'(2-4) 퇴직자 및 DC전환자 명부'!F625)</f>
        <v/>
      </c>
      <c r="G625" s="259"/>
      <c r="H625" s="259"/>
      <c r="I625" s="50"/>
      <c r="J625" s="50"/>
      <c r="K625" s="50"/>
      <c r="L625" s="50"/>
      <c r="M625" s="259" t="str">
        <f>IF('(2-4) 퇴직자 및 DC전환자 명부'!G625="","",'(2-4) 퇴직자 및 DC전환자 명부'!G625)</f>
        <v/>
      </c>
      <c r="N625" s="50"/>
      <c r="O625" s="50"/>
      <c r="P625" s="50"/>
      <c r="Q625" s="50"/>
    </row>
    <row r="626" spans="1:17">
      <c r="A626" s="257" t="str">
        <f>IF('(2-4) 퇴직자 및 DC전환자 명부'!B626="","",'(2-4) 퇴직자 및 DC전환자 명부'!B626)</f>
        <v/>
      </c>
      <c r="B626" s="257" t="str">
        <f t="shared" si="9"/>
        <v/>
      </c>
      <c r="C626" s="50" t="str">
        <f>IF('(2-4) 퇴직자 및 DC전환자 명부'!C626="","",'(2-4) 퇴직자 및 DC전환자 명부'!C626)</f>
        <v/>
      </c>
      <c r="D626" s="50" t="str">
        <f>IF('(2-4) 퇴직자 및 DC전환자 명부'!D626="","",'(2-4) 퇴직자 및 DC전환자 명부'!D626)</f>
        <v/>
      </c>
      <c r="E626" s="50" t="str">
        <f>IF('(2-4) 퇴직자 및 DC전환자 명부'!E626="","",'(2-4) 퇴직자 및 DC전환자 명부'!E626)</f>
        <v/>
      </c>
      <c r="F626" s="259" t="str">
        <f>IF('(2-4) 퇴직자 및 DC전환자 명부'!F626="","",'(2-4) 퇴직자 및 DC전환자 명부'!F626)</f>
        <v/>
      </c>
      <c r="G626" s="259"/>
      <c r="H626" s="259"/>
      <c r="I626" s="50"/>
      <c r="J626" s="50"/>
      <c r="K626" s="50"/>
      <c r="L626" s="50"/>
      <c r="M626" s="259" t="str">
        <f>IF('(2-4) 퇴직자 및 DC전환자 명부'!G626="","",'(2-4) 퇴직자 및 DC전환자 명부'!G626)</f>
        <v/>
      </c>
      <c r="N626" s="50"/>
      <c r="O626" s="50"/>
      <c r="P626" s="50"/>
      <c r="Q626" s="50"/>
    </row>
    <row r="627" spans="1:17">
      <c r="A627" s="257" t="str">
        <f>IF('(2-4) 퇴직자 및 DC전환자 명부'!B627="","",'(2-4) 퇴직자 및 DC전환자 명부'!B627)</f>
        <v/>
      </c>
      <c r="B627" s="257" t="str">
        <f t="shared" si="9"/>
        <v/>
      </c>
      <c r="C627" s="50" t="str">
        <f>IF('(2-4) 퇴직자 및 DC전환자 명부'!C627="","",'(2-4) 퇴직자 및 DC전환자 명부'!C627)</f>
        <v/>
      </c>
      <c r="D627" s="50" t="str">
        <f>IF('(2-4) 퇴직자 및 DC전환자 명부'!D627="","",'(2-4) 퇴직자 및 DC전환자 명부'!D627)</f>
        <v/>
      </c>
      <c r="E627" s="50" t="str">
        <f>IF('(2-4) 퇴직자 및 DC전환자 명부'!E627="","",'(2-4) 퇴직자 및 DC전환자 명부'!E627)</f>
        <v/>
      </c>
      <c r="F627" s="259" t="str">
        <f>IF('(2-4) 퇴직자 및 DC전환자 명부'!F627="","",'(2-4) 퇴직자 및 DC전환자 명부'!F627)</f>
        <v/>
      </c>
      <c r="G627" s="259"/>
      <c r="H627" s="259"/>
      <c r="I627" s="50"/>
      <c r="J627" s="50"/>
      <c r="K627" s="50"/>
      <c r="L627" s="50"/>
      <c r="M627" s="259" t="str">
        <f>IF('(2-4) 퇴직자 및 DC전환자 명부'!G627="","",'(2-4) 퇴직자 및 DC전환자 명부'!G627)</f>
        <v/>
      </c>
      <c r="N627" s="50"/>
      <c r="O627" s="50"/>
      <c r="P627" s="50"/>
      <c r="Q627" s="50"/>
    </row>
    <row r="628" spans="1:17">
      <c r="A628" s="257" t="str">
        <f>IF('(2-4) 퇴직자 및 DC전환자 명부'!B628="","",'(2-4) 퇴직자 및 DC전환자 명부'!B628)</f>
        <v/>
      </c>
      <c r="B628" s="257" t="str">
        <f t="shared" si="9"/>
        <v/>
      </c>
      <c r="C628" s="50" t="str">
        <f>IF('(2-4) 퇴직자 및 DC전환자 명부'!C628="","",'(2-4) 퇴직자 및 DC전환자 명부'!C628)</f>
        <v/>
      </c>
      <c r="D628" s="50" t="str">
        <f>IF('(2-4) 퇴직자 및 DC전환자 명부'!D628="","",'(2-4) 퇴직자 및 DC전환자 명부'!D628)</f>
        <v/>
      </c>
      <c r="E628" s="50" t="str">
        <f>IF('(2-4) 퇴직자 및 DC전환자 명부'!E628="","",'(2-4) 퇴직자 및 DC전환자 명부'!E628)</f>
        <v/>
      </c>
      <c r="F628" s="259" t="str">
        <f>IF('(2-4) 퇴직자 및 DC전환자 명부'!F628="","",'(2-4) 퇴직자 및 DC전환자 명부'!F628)</f>
        <v/>
      </c>
      <c r="G628" s="259"/>
      <c r="H628" s="259"/>
      <c r="I628" s="50"/>
      <c r="J628" s="50"/>
      <c r="K628" s="50"/>
      <c r="L628" s="50"/>
      <c r="M628" s="259" t="str">
        <f>IF('(2-4) 퇴직자 및 DC전환자 명부'!G628="","",'(2-4) 퇴직자 및 DC전환자 명부'!G628)</f>
        <v/>
      </c>
      <c r="N628" s="50"/>
      <c r="O628" s="50"/>
      <c r="P628" s="50"/>
      <c r="Q628" s="50"/>
    </row>
    <row r="629" spans="1:17">
      <c r="A629" s="257" t="str">
        <f>IF('(2-4) 퇴직자 및 DC전환자 명부'!B629="","",'(2-4) 퇴직자 및 DC전환자 명부'!B629)</f>
        <v/>
      </c>
      <c r="B629" s="257" t="str">
        <f t="shared" si="9"/>
        <v/>
      </c>
      <c r="C629" s="50" t="str">
        <f>IF('(2-4) 퇴직자 및 DC전환자 명부'!C629="","",'(2-4) 퇴직자 및 DC전환자 명부'!C629)</f>
        <v/>
      </c>
      <c r="D629" s="50" t="str">
        <f>IF('(2-4) 퇴직자 및 DC전환자 명부'!D629="","",'(2-4) 퇴직자 및 DC전환자 명부'!D629)</f>
        <v/>
      </c>
      <c r="E629" s="50" t="str">
        <f>IF('(2-4) 퇴직자 및 DC전환자 명부'!E629="","",'(2-4) 퇴직자 및 DC전환자 명부'!E629)</f>
        <v/>
      </c>
      <c r="F629" s="259" t="str">
        <f>IF('(2-4) 퇴직자 및 DC전환자 명부'!F629="","",'(2-4) 퇴직자 및 DC전환자 명부'!F629)</f>
        <v/>
      </c>
      <c r="G629" s="259"/>
      <c r="H629" s="259"/>
      <c r="I629" s="50"/>
      <c r="J629" s="50"/>
      <c r="K629" s="50"/>
      <c r="L629" s="50"/>
      <c r="M629" s="259" t="str">
        <f>IF('(2-4) 퇴직자 및 DC전환자 명부'!G629="","",'(2-4) 퇴직자 및 DC전환자 명부'!G629)</f>
        <v/>
      </c>
      <c r="N629" s="50"/>
      <c r="O629" s="50"/>
      <c r="P629" s="50"/>
      <c r="Q629" s="50"/>
    </row>
    <row r="630" spans="1:17">
      <c r="A630" s="257" t="str">
        <f>IF('(2-4) 퇴직자 및 DC전환자 명부'!B630="","",'(2-4) 퇴직자 및 DC전환자 명부'!B630)</f>
        <v/>
      </c>
      <c r="B630" s="257" t="str">
        <f t="shared" si="9"/>
        <v/>
      </c>
      <c r="C630" s="50" t="str">
        <f>IF('(2-4) 퇴직자 및 DC전환자 명부'!C630="","",'(2-4) 퇴직자 및 DC전환자 명부'!C630)</f>
        <v/>
      </c>
      <c r="D630" s="50" t="str">
        <f>IF('(2-4) 퇴직자 및 DC전환자 명부'!D630="","",'(2-4) 퇴직자 및 DC전환자 명부'!D630)</f>
        <v/>
      </c>
      <c r="E630" s="50" t="str">
        <f>IF('(2-4) 퇴직자 및 DC전환자 명부'!E630="","",'(2-4) 퇴직자 및 DC전환자 명부'!E630)</f>
        <v/>
      </c>
      <c r="F630" s="259" t="str">
        <f>IF('(2-4) 퇴직자 및 DC전환자 명부'!F630="","",'(2-4) 퇴직자 및 DC전환자 명부'!F630)</f>
        <v/>
      </c>
      <c r="G630" s="259"/>
      <c r="H630" s="259"/>
      <c r="I630" s="50"/>
      <c r="J630" s="50"/>
      <c r="K630" s="50"/>
      <c r="L630" s="50"/>
      <c r="M630" s="259" t="str">
        <f>IF('(2-4) 퇴직자 및 DC전환자 명부'!G630="","",'(2-4) 퇴직자 및 DC전환자 명부'!G630)</f>
        <v/>
      </c>
      <c r="N630" s="50"/>
      <c r="O630" s="50"/>
      <c r="P630" s="50"/>
      <c r="Q630" s="50"/>
    </row>
    <row r="631" spans="1:17">
      <c r="A631" s="257" t="str">
        <f>IF('(2-4) 퇴직자 및 DC전환자 명부'!B631="","",'(2-4) 퇴직자 및 DC전환자 명부'!B631)</f>
        <v/>
      </c>
      <c r="B631" s="257" t="str">
        <f t="shared" si="9"/>
        <v/>
      </c>
      <c r="C631" s="50" t="str">
        <f>IF('(2-4) 퇴직자 및 DC전환자 명부'!C631="","",'(2-4) 퇴직자 및 DC전환자 명부'!C631)</f>
        <v/>
      </c>
      <c r="D631" s="50" t="str">
        <f>IF('(2-4) 퇴직자 및 DC전환자 명부'!D631="","",'(2-4) 퇴직자 및 DC전환자 명부'!D631)</f>
        <v/>
      </c>
      <c r="E631" s="50" t="str">
        <f>IF('(2-4) 퇴직자 및 DC전환자 명부'!E631="","",'(2-4) 퇴직자 및 DC전환자 명부'!E631)</f>
        <v/>
      </c>
      <c r="F631" s="259" t="str">
        <f>IF('(2-4) 퇴직자 및 DC전환자 명부'!F631="","",'(2-4) 퇴직자 및 DC전환자 명부'!F631)</f>
        <v/>
      </c>
      <c r="G631" s="259"/>
      <c r="H631" s="259"/>
      <c r="I631" s="50"/>
      <c r="J631" s="50"/>
      <c r="K631" s="50"/>
      <c r="L631" s="50"/>
      <c r="M631" s="259" t="str">
        <f>IF('(2-4) 퇴직자 및 DC전환자 명부'!G631="","",'(2-4) 퇴직자 및 DC전환자 명부'!G631)</f>
        <v/>
      </c>
      <c r="N631" s="50"/>
      <c r="O631" s="50"/>
      <c r="P631" s="50"/>
      <c r="Q631" s="50"/>
    </row>
    <row r="632" spans="1:17">
      <c r="A632" s="257" t="str">
        <f>IF('(2-4) 퇴직자 및 DC전환자 명부'!B632="","",'(2-4) 퇴직자 및 DC전환자 명부'!B632)</f>
        <v/>
      </c>
      <c r="B632" s="257" t="str">
        <f t="shared" si="9"/>
        <v/>
      </c>
      <c r="C632" s="50" t="str">
        <f>IF('(2-4) 퇴직자 및 DC전환자 명부'!C632="","",'(2-4) 퇴직자 및 DC전환자 명부'!C632)</f>
        <v/>
      </c>
      <c r="D632" s="50" t="str">
        <f>IF('(2-4) 퇴직자 및 DC전환자 명부'!D632="","",'(2-4) 퇴직자 및 DC전환자 명부'!D632)</f>
        <v/>
      </c>
      <c r="E632" s="50" t="str">
        <f>IF('(2-4) 퇴직자 및 DC전환자 명부'!E632="","",'(2-4) 퇴직자 및 DC전환자 명부'!E632)</f>
        <v/>
      </c>
      <c r="F632" s="259" t="str">
        <f>IF('(2-4) 퇴직자 및 DC전환자 명부'!F632="","",'(2-4) 퇴직자 및 DC전환자 명부'!F632)</f>
        <v/>
      </c>
      <c r="G632" s="259"/>
      <c r="H632" s="259"/>
      <c r="I632" s="50"/>
      <c r="J632" s="50"/>
      <c r="K632" s="50"/>
      <c r="L632" s="50"/>
      <c r="M632" s="259" t="str">
        <f>IF('(2-4) 퇴직자 및 DC전환자 명부'!G632="","",'(2-4) 퇴직자 및 DC전환자 명부'!G632)</f>
        <v/>
      </c>
      <c r="N632" s="50"/>
      <c r="O632" s="50"/>
      <c r="P632" s="50"/>
      <c r="Q632" s="50"/>
    </row>
    <row r="633" spans="1:17">
      <c r="A633" s="257" t="str">
        <f>IF('(2-4) 퇴직자 및 DC전환자 명부'!B633="","",'(2-4) 퇴직자 및 DC전환자 명부'!B633)</f>
        <v/>
      </c>
      <c r="B633" s="257" t="str">
        <f t="shared" si="9"/>
        <v/>
      </c>
      <c r="C633" s="50" t="str">
        <f>IF('(2-4) 퇴직자 및 DC전환자 명부'!C633="","",'(2-4) 퇴직자 및 DC전환자 명부'!C633)</f>
        <v/>
      </c>
      <c r="D633" s="50" t="str">
        <f>IF('(2-4) 퇴직자 및 DC전환자 명부'!D633="","",'(2-4) 퇴직자 및 DC전환자 명부'!D633)</f>
        <v/>
      </c>
      <c r="E633" s="50" t="str">
        <f>IF('(2-4) 퇴직자 및 DC전환자 명부'!E633="","",'(2-4) 퇴직자 및 DC전환자 명부'!E633)</f>
        <v/>
      </c>
      <c r="F633" s="259" t="str">
        <f>IF('(2-4) 퇴직자 및 DC전환자 명부'!F633="","",'(2-4) 퇴직자 및 DC전환자 명부'!F633)</f>
        <v/>
      </c>
      <c r="G633" s="259"/>
      <c r="H633" s="259"/>
      <c r="I633" s="50"/>
      <c r="J633" s="50"/>
      <c r="K633" s="50"/>
      <c r="L633" s="50"/>
      <c r="M633" s="259" t="str">
        <f>IF('(2-4) 퇴직자 및 DC전환자 명부'!G633="","",'(2-4) 퇴직자 및 DC전환자 명부'!G633)</f>
        <v/>
      </c>
      <c r="N633" s="50"/>
      <c r="O633" s="50"/>
      <c r="P633" s="50"/>
      <c r="Q633" s="50"/>
    </row>
    <row r="634" spans="1:17">
      <c r="A634" s="257" t="str">
        <f>IF('(2-4) 퇴직자 및 DC전환자 명부'!B634="","",'(2-4) 퇴직자 및 DC전환자 명부'!B634)</f>
        <v/>
      </c>
      <c r="B634" s="257" t="str">
        <f t="shared" si="9"/>
        <v/>
      </c>
      <c r="C634" s="50" t="str">
        <f>IF('(2-4) 퇴직자 및 DC전환자 명부'!C634="","",'(2-4) 퇴직자 및 DC전환자 명부'!C634)</f>
        <v/>
      </c>
      <c r="D634" s="50" t="str">
        <f>IF('(2-4) 퇴직자 및 DC전환자 명부'!D634="","",'(2-4) 퇴직자 및 DC전환자 명부'!D634)</f>
        <v/>
      </c>
      <c r="E634" s="50" t="str">
        <f>IF('(2-4) 퇴직자 및 DC전환자 명부'!E634="","",'(2-4) 퇴직자 및 DC전환자 명부'!E634)</f>
        <v/>
      </c>
      <c r="F634" s="259" t="str">
        <f>IF('(2-4) 퇴직자 및 DC전환자 명부'!F634="","",'(2-4) 퇴직자 및 DC전환자 명부'!F634)</f>
        <v/>
      </c>
      <c r="G634" s="259"/>
      <c r="H634" s="259"/>
      <c r="I634" s="50"/>
      <c r="J634" s="50"/>
      <c r="K634" s="50"/>
      <c r="L634" s="50"/>
      <c r="M634" s="259" t="str">
        <f>IF('(2-4) 퇴직자 및 DC전환자 명부'!G634="","",'(2-4) 퇴직자 및 DC전환자 명부'!G634)</f>
        <v/>
      </c>
      <c r="N634" s="50"/>
      <c r="O634" s="50"/>
      <c r="P634" s="50"/>
      <c r="Q634" s="50"/>
    </row>
    <row r="635" spans="1:17">
      <c r="A635" s="257" t="str">
        <f>IF('(2-4) 퇴직자 및 DC전환자 명부'!B635="","",'(2-4) 퇴직자 및 DC전환자 명부'!B635)</f>
        <v/>
      </c>
      <c r="B635" s="257" t="str">
        <f t="shared" si="9"/>
        <v/>
      </c>
      <c r="C635" s="50" t="str">
        <f>IF('(2-4) 퇴직자 및 DC전환자 명부'!C635="","",'(2-4) 퇴직자 및 DC전환자 명부'!C635)</f>
        <v/>
      </c>
      <c r="D635" s="50" t="str">
        <f>IF('(2-4) 퇴직자 및 DC전환자 명부'!D635="","",'(2-4) 퇴직자 및 DC전환자 명부'!D635)</f>
        <v/>
      </c>
      <c r="E635" s="50" t="str">
        <f>IF('(2-4) 퇴직자 및 DC전환자 명부'!E635="","",'(2-4) 퇴직자 및 DC전환자 명부'!E635)</f>
        <v/>
      </c>
      <c r="F635" s="259" t="str">
        <f>IF('(2-4) 퇴직자 및 DC전환자 명부'!F635="","",'(2-4) 퇴직자 및 DC전환자 명부'!F635)</f>
        <v/>
      </c>
      <c r="G635" s="259"/>
      <c r="H635" s="259"/>
      <c r="I635" s="50"/>
      <c r="J635" s="50"/>
      <c r="K635" s="50"/>
      <c r="L635" s="50"/>
      <c r="M635" s="259" t="str">
        <f>IF('(2-4) 퇴직자 및 DC전환자 명부'!G635="","",'(2-4) 퇴직자 및 DC전환자 명부'!G635)</f>
        <v/>
      </c>
      <c r="N635" s="50"/>
      <c r="O635" s="50"/>
      <c r="P635" s="50"/>
      <c r="Q635" s="50"/>
    </row>
    <row r="636" spans="1:17">
      <c r="A636" s="257" t="str">
        <f>IF('(2-4) 퇴직자 및 DC전환자 명부'!B636="","",'(2-4) 퇴직자 및 DC전환자 명부'!B636)</f>
        <v/>
      </c>
      <c r="B636" s="257" t="str">
        <f t="shared" si="9"/>
        <v/>
      </c>
      <c r="C636" s="50" t="str">
        <f>IF('(2-4) 퇴직자 및 DC전환자 명부'!C636="","",'(2-4) 퇴직자 및 DC전환자 명부'!C636)</f>
        <v/>
      </c>
      <c r="D636" s="50" t="str">
        <f>IF('(2-4) 퇴직자 및 DC전환자 명부'!D636="","",'(2-4) 퇴직자 및 DC전환자 명부'!D636)</f>
        <v/>
      </c>
      <c r="E636" s="50" t="str">
        <f>IF('(2-4) 퇴직자 및 DC전환자 명부'!E636="","",'(2-4) 퇴직자 및 DC전환자 명부'!E636)</f>
        <v/>
      </c>
      <c r="F636" s="259" t="str">
        <f>IF('(2-4) 퇴직자 및 DC전환자 명부'!F636="","",'(2-4) 퇴직자 및 DC전환자 명부'!F636)</f>
        <v/>
      </c>
      <c r="G636" s="259"/>
      <c r="H636" s="259"/>
      <c r="I636" s="50"/>
      <c r="J636" s="50"/>
      <c r="K636" s="50"/>
      <c r="L636" s="50"/>
      <c r="M636" s="259" t="str">
        <f>IF('(2-4) 퇴직자 및 DC전환자 명부'!G636="","",'(2-4) 퇴직자 및 DC전환자 명부'!G636)</f>
        <v/>
      </c>
      <c r="N636" s="50"/>
      <c r="O636" s="50"/>
      <c r="P636" s="50"/>
      <c r="Q636" s="50"/>
    </row>
    <row r="637" spans="1:17">
      <c r="A637" s="257" t="str">
        <f>IF('(2-4) 퇴직자 및 DC전환자 명부'!B637="","",'(2-4) 퇴직자 및 DC전환자 명부'!B637)</f>
        <v/>
      </c>
      <c r="B637" s="257" t="str">
        <f t="shared" si="9"/>
        <v/>
      </c>
      <c r="C637" s="50" t="str">
        <f>IF('(2-4) 퇴직자 및 DC전환자 명부'!C637="","",'(2-4) 퇴직자 및 DC전환자 명부'!C637)</f>
        <v/>
      </c>
      <c r="D637" s="50" t="str">
        <f>IF('(2-4) 퇴직자 및 DC전환자 명부'!D637="","",'(2-4) 퇴직자 및 DC전환자 명부'!D637)</f>
        <v/>
      </c>
      <c r="E637" s="50" t="str">
        <f>IF('(2-4) 퇴직자 및 DC전환자 명부'!E637="","",'(2-4) 퇴직자 및 DC전환자 명부'!E637)</f>
        <v/>
      </c>
      <c r="F637" s="259" t="str">
        <f>IF('(2-4) 퇴직자 및 DC전환자 명부'!F637="","",'(2-4) 퇴직자 및 DC전환자 명부'!F637)</f>
        <v/>
      </c>
      <c r="G637" s="259"/>
      <c r="H637" s="259"/>
      <c r="I637" s="50"/>
      <c r="J637" s="50"/>
      <c r="K637" s="50"/>
      <c r="L637" s="50"/>
      <c r="M637" s="259" t="str">
        <f>IF('(2-4) 퇴직자 및 DC전환자 명부'!G637="","",'(2-4) 퇴직자 및 DC전환자 명부'!G637)</f>
        <v/>
      </c>
      <c r="N637" s="50"/>
      <c r="O637" s="50"/>
      <c r="P637" s="50"/>
      <c r="Q637" s="50"/>
    </row>
    <row r="638" spans="1:17">
      <c r="A638" s="257" t="str">
        <f>IF('(2-4) 퇴직자 및 DC전환자 명부'!B638="","",'(2-4) 퇴직자 및 DC전환자 명부'!B638)</f>
        <v/>
      </c>
      <c r="B638" s="257" t="str">
        <f t="shared" si="9"/>
        <v/>
      </c>
      <c r="C638" s="50" t="str">
        <f>IF('(2-4) 퇴직자 및 DC전환자 명부'!C638="","",'(2-4) 퇴직자 및 DC전환자 명부'!C638)</f>
        <v/>
      </c>
      <c r="D638" s="50" t="str">
        <f>IF('(2-4) 퇴직자 및 DC전환자 명부'!D638="","",'(2-4) 퇴직자 및 DC전환자 명부'!D638)</f>
        <v/>
      </c>
      <c r="E638" s="50" t="str">
        <f>IF('(2-4) 퇴직자 및 DC전환자 명부'!E638="","",'(2-4) 퇴직자 및 DC전환자 명부'!E638)</f>
        <v/>
      </c>
      <c r="F638" s="259" t="str">
        <f>IF('(2-4) 퇴직자 및 DC전환자 명부'!F638="","",'(2-4) 퇴직자 및 DC전환자 명부'!F638)</f>
        <v/>
      </c>
      <c r="G638" s="259"/>
      <c r="H638" s="259"/>
      <c r="I638" s="50"/>
      <c r="J638" s="50"/>
      <c r="K638" s="50"/>
      <c r="L638" s="50"/>
      <c r="M638" s="259" t="str">
        <f>IF('(2-4) 퇴직자 및 DC전환자 명부'!G638="","",'(2-4) 퇴직자 및 DC전환자 명부'!G638)</f>
        <v/>
      </c>
      <c r="N638" s="50"/>
      <c r="O638" s="50"/>
      <c r="P638" s="50"/>
      <c r="Q638" s="50"/>
    </row>
    <row r="639" spans="1:17">
      <c r="A639" s="257" t="str">
        <f>IF('(2-4) 퇴직자 및 DC전환자 명부'!B639="","",'(2-4) 퇴직자 및 DC전환자 명부'!B639)</f>
        <v/>
      </c>
      <c r="B639" s="257" t="str">
        <f t="shared" si="9"/>
        <v/>
      </c>
      <c r="C639" s="50" t="str">
        <f>IF('(2-4) 퇴직자 및 DC전환자 명부'!C639="","",'(2-4) 퇴직자 및 DC전환자 명부'!C639)</f>
        <v/>
      </c>
      <c r="D639" s="50" t="str">
        <f>IF('(2-4) 퇴직자 및 DC전환자 명부'!D639="","",'(2-4) 퇴직자 및 DC전환자 명부'!D639)</f>
        <v/>
      </c>
      <c r="E639" s="50" t="str">
        <f>IF('(2-4) 퇴직자 및 DC전환자 명부'!E639="","",'(2-4) 퇴직자 및 DC전환자 명부'!E639)</f>
        <v/>
      </c>
      <c r="F639" s="259" t="str">
        <f>IF('(2-4) 퇴직자 및 DC전환자 명부'!F639="","",'(2-4) 퇴직자 및 DC전환자 명부'!F639)</f>
        <v/>
      </c>
      <c r="G639" s="259"/>
      <c r="H639" s="259"/>
      <c r="I639" s="50"/>
      <c r="J639" s="50"/>
      <c r="K639" s="50"/>
      <c r="L639" s="50"/>
      <c r="M639" s="259" t="str">
        <f>IF('(2-4) 퇴직자 및 DC전환자 명부'!G639="","",'(2-4) 퇴직자 및 DC전환자 명부'!G639)</f>
        <v/>
      </c>
      <c r="N639" s="50"/>
      <c r="O639" s="50"/>
      <c r="P639" s="50"/>
      <c r="Q639" s="50"/>
    </row>
    <row r="640" spans="1:17">
      <c r="A640" s="257" t="str">
        <f>IF('(2-4) 퇴직자 및 DC전환자 명부'!B640="","",'(2-4) 퇴직자 및 DC전환자 명부'!B640)</f>
        <v/>
      </c>
      <c r="B640" s="257" t="str">
        <f t="shared" si="9"/>
        <v/>
      </c>
      <c r="C640" s="50" t="str">
        <f>IF('(2-4) 퇴직자 및 DC전환자 명부'!C640="","",'(2-4) 퇴직자 및 DC전환자 명부'!C640)</f>
        <v/>
      </c>
      <c r="D640" s="50" t="str">
        <f>IF('(2-4) 퇴직자 및 DC전환자 명부'!D640="","",'(2-4) 퇴직자 및 DC전환자 명부'!D640)</f>
        <v/>
      </c>
      <c r="E640" s="50" t="str">
        <f>IF('(2-4) 퇴직자 및 DC전환자 명부'!E640="","",'(2-4) 퇴직자 및 DC전환자 명부'!E640)</f>
        <v/>
      </c>
      <c r="F640" s="259" t="str">
        <f>IF('(2-4) 퇴직자 및 DC전환자 명부'!F640="","",'(2-4) 퇴직자 및 DC전환자 명부'!F640)</f>
        <v/>
      </c>
      <c r="G640" s="259"/>
      <c r="H640" s="259"/>
      <c r="I640" s="50"/>
      <c r="J640" s="50"/>
      <c r="K640" s="50"/>
      <c r="L640" s="50"/>
      <c r="M640" s="259" t="str">
        <f>IF('(2-4) 퇴직자 및 DC전환자 명부'!G640="","",'(2-4) 퇴직자 및 DC전환자 명부'!G640)</f>
        <v/>
      </c>
      <c r="N640" s="50"/>
      <c r="O640" s="50"/>
      <c r="P640" s="50"/>
      <c r="Q640" s="50"/>
    </row>
    <row r="641" spans="1:17">
      <c r="A641" s="257" t="str">
        <f>IF('(2-4) 퇴직자 및 DC전환자 명부'!B641="","",'(2-4) 퇴직자 및 DC전환자 명부'!B641)</f>
        <v/>
      </c>
      <c r="B641" s="257" t="str">
        <f t="shared" si="9"/>
        <v/>
      </c>
      <c r="C641" s="50" t="str">
        <f>IF('(2-4) 퇴직자 및 DC전환자 명부'!C641="","",'(2-4) 퇴직자 및 DC전환자 명부'!C641)</f>
        <v/>
      </c>
      <c r="D641" s="50" t="str">
        <f>IF('(2-4) 퇴직자 및 DC전환자 명부'!D641="","",'(2-4) 퇴직자 및 DC전환자 명부'!D641)</f>
        <v/>
      </c>
      <c r="E641" s="50" t="str">
        <f>IF('(2-4) 퇴직자 및 DC전환자 명부'!E641="","",'(2-4) 퇴직자 및 DC전환자 명부'!E641)</f>
        <v/>
      </c>
      <c r="F641" s="259" t="str">
        <f>IF('(2-4) 퇴직자 및 DC전환자 명부'!F641="","",'(2-4) 퇴직자 및 DC전환자 명부'!F641)</f>
        <v/>
      </c>
      <c r="G641" s="259"/>
      <c r="H641" s="259"/>
      <c r="I641" s="50"/>
      <c r="J641" s="50"/>
      <c r="K641" s="50"/>
      <c r="L641" s="50"/>
      <c r="M641" s="259" t="str">
        <f>IF('(2-4) 퇴직자 및 DC전환자 명부'!G641="","",'(2-4) 퇴직자 및 DC전환자 명부'!G641)</f>
        <v/>
      </c>
      <c r="N641" s="50"/>
      <c r="O641" s="50"/>
      <c r="P641" s="50"/>
      <c r="Q641" s="50"/>
    </row>
    <row r="642" spans="1:17">
      <c r="A642" s="257" t="str">
        <f>IF('(2-4) 퇴직자 및 DC전환자 명부'!B642="","",'(2-4) 퇴직자 및 DC전환자 명부'!B642)</f>
        <v/>
      </c>
      <c r="B642" s="257" t="str">
        <f t="shared" si="9"/>
        <v/>
      </c>
      <c r="C642" s="50" t="str">
        <f>IF('(2-4) 퇴직자 및 DC전환자 명부'!C642="","",'(2-4) 퇴직자 및 DC전환자 명부'!C642)</f>
        <v/>
      </c>
      <c r="D642" s="50" t="str">
        <f>IF('(2-4) 퇴직자 및 DC전환자 명부'!D642="","",'(2-4) 퇴직자 및 DC전환자 명부'!D642)</f>
        <v/>
      </c>
      <c r="E642" s="50" t="str">
        <f>IF('(2-4) 퇴직자 및 DC전환자 명부'!E642="","",'(2-4) 퇴직자 및 DC전환자 명부'!E642)</f>
        <v/>
      </c>
      <c r="F642" s="259" t="str">
        <f>IF('(2-4) 퇴직자 및 DC전환자 명부'!F642="","",'(2-4) 퇴직자 및 DC전환자 명부'!F642)</f>
        <v/>
      </c>
      <c r="G642" s="259"/>
      <c r="H642" s="259"/>
      <c r="I642" s="50"/>
      <c r="J642" s="50"/>
      <c r="K642" s="50"/>
      <c r="L642" s="50"/>
      <c r="M642" s="259" t="str">
        <f>IF('(2-4) 퇴직자 및 DC전환자 명부'!G642="","",'(2-4) 퇴직자 및 DC전환자 명부'!G642)</f>
        <v/>
      </c>
      <c r="N642" s="50"/>
      <c r="O642" s="50"/>
      <c r="P642" s="50"/>
      <c r="Q642" s="50"/>
    </row>
    <row r="643" spans="1:17">
      <c r="A643" s="257" t="str">
        <f>IF('(2-4) 퇴직자 및 DC전환자 명부'!B643="","",'(2-4) 퇴직자 및 DC전환자 명부'!B643)</f>
        <v/>
      </c>
      <c r="B643" s="257" t="str">
        <f t="shared" ref="B643:B706" si="10">IF(A643="","",A643)</f>
        <v/>
      </c>
      <c r="C643" s="50" t="str">
        <f>IF('(2-4) 퇴직자 및 DC전환자 명부'!C643="","",'(2-4) 퇴직자 및 DC전환자 명부'!C643)</f>
        <v/>
      </c>
      <c r="D643" s="50" t="str">
        <f>IF('(2-4) 퇴직자 및 DC전환자 명부'!D643="","",'(2-4) 퇴직자 및 DC전환자 명부'!D643)</f>
        <v/>
      </c>
      <c r="E643" s="50" t="str">
        <f>IF('(2-4) 퇴직자 및 DC전환자 명부'!E643="","",'(2-4) 퇴직자 및 DC전환자 명부'!E643)</f>
        <v/>
      </c>
      <c r="F643" s="259" t="str">
        <f>IF('(2-4) 퇴직자 및 DC전환자 명부'!F643="","",'(2-4) 퇴직자 및 DC전환자 명부'!F643)</f>
        <v/>
      </c>
      <c r="G643" s="259"/>
      <c r="H643" s="259"/>
      <c r="I643" s="50"/>
      <c r="J643" s="50"/>
      <c r="K643" s="50"/>
      <c r="L643" s="50"/>
      <c r="M643" s="259" t="str">
        <f>IF('(2-4) 퇴직자 및 DC전환자 명부'!G643="","",'(2-4) 퇴직자 및 DC전환자 명부'!G643)</f>
        <v/>
      </c>
      <c r="N643" s="50"/>
      <c r="O643" s="50"/>
      <c r="P643" s="50"/>
      <c r="Q643" s="50"/>
    </row>
    <row r="644" spans="1:17">
      <c r="A644" s="257" t="str">
        <f>IF('(2-4) 퇴직자 및 DC전환자 명부'!B644="","",'(2-4) 퇴직자 및 DC전환자 명부'!B644)</f>
        <v/>
      </c>
      <c r="B644" s="257" t="str">
        <f t="shared" si="10"/>
        <v/>
      </c>
      <c r="C644" s="50" t="str">
        <f>IF('(2-4) 퇴직자 및 DC전환자 명부'!C644="","",'(2-4) 퇴직자 및 DC전환자 명부'!C644)</f>
        <v/>
      </c>
      <c r="D644" s="50" t="str">
        <f>IF('(2-4) 퇴직자 및 DC전환자 명부'!D644="","",'(2-4) 퇴직자 및 DC전환자 명부'!D644)</f>
        <v/>
      </c>
      <c r="E644" s="50" t="str">
        <f>IF('(2-4) 퇴직자 및 DC전환자 명부'!E644="","",'(2-4) 퇴직자 및 DC전환자 명부'!E644)</f>
        <v/>
      </c>
      <c r="F644" s="259" t="str">
        <f>IF('(2-4) 퇴직자 및 DC전환자 명부'!F644="","",'(2-4) 퇴직자 및 DC전환자 명부'!F644)</f>
        <v/>
      </c>
      <c r="G644" s="259"/>
      <c r="H644" s="259"/>
      <c r="I644" s="50"/>
      <c r="J644" s="50"/>
      <c r="K644" s="50"/>
      <c r="L644" s="50"/>
      <c r="M644" s="259" t="str">
        <f>IF('(2-4) 퇴직자 및 DC전환자 명부'!G644="","",'(2-4) 퇴직자 및 DC전환자 명부'!G644)</f>
        <v/>
      </c>
      <c r="N644" s="50"/>
      <c r="O644" s="50"/>
      <c r="P644" s="50"/>
      <c r="Q644" s="50"/>
    </row>
    <row r="645" spans="1:17">
      <c r="A645" s="257" t="str">
        <f>IF('(2-4) 퇴직자 및 DC전환자 명부'!B645="","",'(2-4) 퇴직자 및 DC전환자 명부'!B645)</f>
        <v/>
      </c>
      <c r="B645" s="257" t="str">
        <f t="shared" si="10"/>
        <v/>
      </c>
      <c r="C645" s="50" t="str">
        <f>IF('(2-4) 퇴직자 및 DC전환자 명부'!C645="","",'(2-4) 퇴직자 및 DC전환자 명부'!C645)</f>
        <v/>
      </c>
      <c r="D645" s="50" t="str">
        <f>IF('(2-4) 퇴직자 및 DC전환자 명부'!D645="","",'(2-4) 퇴직자 및 DC전환자 명부'!D645)</f>
        <v/>
      </c>
      <c r="E645" s="50" t="str">
        <f>IF('(2-4) 퇴직자 및 DC전환자 명부'!E645="","",'(2-4) 퇴직자 및 DC전환자 명부'!E645)</f>
        <v/>
      </c>
      <c r="F645" s="259" t="str">
        <f>IF('(2-4) 퇴직자 및 DC전환자 명부'!F645="","",'(2-4) 퇴직자 및 DC전환자 명부'!F645)</f>
        <v/>
      </c>
      <c r="G645" s="259"/>
      <c r="H645" s="259"/>
      <c r="I645" s="50"/>
      <c r="J645" s="50"/>
      <c r="K645" s="50"/>
      <c r="L645" s="50"/>
      <c r="M645" s="259" t="str">
        <f>IF('(2-4) 퇴직자 및 DC전환자 명부'!G645="","",'(2-4) 퇴직자 및 DC전환자 명부'!G645)</f>
        <v/>
      </c>
      <c r="N645" s="50"/>
      <c r="O645" s="50"/>
      <c r="P645" s="50"/>
      <c r="Q645" s="50"/>
    </row>
    <row r="646" spans="1:17">
      <c r="A646" s="257" t="str">
        <f>IF('(2-4) 퇴직자 및 DC전환자 명부'!B646="","",'(2-4) 퇴직자 및 DC전환자 명부'!B646)</f>
        <v/>
      </c>
      <c r="B646" s="257" t="str">
        <f t="shared" si="10"/>
        <v/>
      </c>
      <c r="C646" s="50" t="str">
        <f>IF('(2-4) 퇴직자 및 DC전환자 명부'!C646="","",'(2-4) 퇴직자 및 DC전환자 명부'!C646)</f>
        <v/>
      </c>
      <c r="D646" s="50" t="str">
        <f>IF('(2-4) 퇴직자 및 DC전환자 명부'!D646="","",'(2-4) 퇴직자 및 DC전환자 명부'!D646)</f>
        <v/>
      </c>
      <c r="E646" s="50" t="str">
        <f>IF('(2-4) 퇴직자 및 DC전환자 명부'!E646="","",'(2-4) 퇴직자 및 DC전환자 명부'!E646)</f>
        <v/>
      </c>
      <c r="F646" s="259" t="str">
        <f>IF('(2-4) 퇴직자 및 DC전환자 명부'!F646="","",'(2-4) 퇴직자 및 DC전환자 명부'!F646)</f>
        <v/>
      </c>
      <c r="G646" s="259"/>
      <c r="H646" s="259"/>
      <c r="I646" s="50"/>
      <c r="J646" s="50"/>
      <c r="K646" s="50"/>
      <c r="L646" s="50"/>
      <c r="M646" s="259" t="str">
        <f>IF('(2-4) 퇴직자 및 DC전환자 명부'!G646="","",'(2-4) 퇴직자 및 DC전환자 명부'!G646)</f>
        <v/>
      </c>
      <c r="N646" s="50"/>
      <c r="O646" s="50"/>
      <c r="P646" s="50"/>
      <c r="Q646" s="50"/>
    </row>
    <row r="647" spans="1:17">
      <c r="A647" s="257" t="str">
        <f>IF('(2-4) 퇴직자 및 DC전환자 명부'!B647="","",'(2-4) 퇴직자 및 DC전환자 명부'!B647)</f>
        <v/>
      </c>
      <c r="B647" s="257" t="str">
        <f t="shared" si="10"/>
        <v/>
      </c>
      <c r="C647" s="50" t="str">
        <f>IF('(2-4) 퇴직자 및 DC전환자 명부'!C647="","",'(2-4) 퇴직자 및 DC전환자 명부'!C647)</f>
        <v/>
      </c>
      <c r="D647" s="50" t="str">
        <f>IF('(2-4) 퇴직자 및 DC전환자 명부'!D647="","",'(2-4) 퇴직자 및 DC전환자 명부'!D647)</f>
        <v/>
      </c>
      <c r="E647" s="50" t="str">
        <f>IF('(2-4) 퇴직자 및 DC전환자 명부'!E647="","",'(2-4) 퇴직자 및 DC전환자 명부'!E647)</f>
        <v/>
      </c>
      <c r="F647" s="259" t="str">
        <f>IF('(2-4) 퇴직자 및 DC전환자 명부'!F647="","",'(2-4) 퇴직자 및 DC전환자 명부'!F647)</f>
        <v/>
      </c>
      <c r="G647" s="259"/>
      <c r="H647" s="259"/>
      <c r="I647" s="50"/>
      <c r="J647" s="50"/>
      <c r="K647" s="50"/>
      <c r="L647" s="50"/>
      <c r="M647" s="259" t="str">
        <f>IF('(2-4) 퇴직자 및 DC전환자 명부'!G647="","",'(2-4) 퇴직자 및 DC전환자 명부'!G647)</f>
        <v/>
      </c>
      <c r="N647" s="50"/>
      <c r="O647" s="50"/>
      <c r="P647" s="50"/>
      <c r="Q647" s="50"/>
    </row>
    <row r="648" spans="1:17">
      <c r="A648" s="257" t="str">
        <f>IF('(2-4) 퇴직자 및 DC전환자 명부'!B648="","",'(2-4) 퇴직자 및 DC전환자 명부'!B648)</f>
        <v/>
      </c>
      <c r="B648" s="257" t="str">
        <f t="shared" si="10"/>
        <v/>
      </c>
      <c r="C648" s="50" t="str">
        <f>IF('(2-4) 퇴직자 및 DC전환자 명부'!C648="","",'(2-4) 퇴직자 및 DC전환자 명부'!C648)</f>
        <v/>
      </c>
      <c r="D648" s="50" t="str">
        <f>IF('(2-4) 퇴직자 및 DC전환자 명부'!D648="","",'(2-4) 퇴직자 및 DC전환자 명부'!D648)</f>
        <v/>
      </c>
      <c r="E648" s="50" t="str">
        <f>IF('(2-4) 퇴직자 및 DC전환자 명부'!E648="","",'(2-4) 퇴직자 및 DC전환자 명부'!E648)</f>
        <v/>
      </c>
      <c r="F648" s="259" t="str">
        <f>IF('(2-4) 퇴직자 및 DC전환자 명부'!F648="","",'(2-4) 퇴직자 및 DC전환자 명부'!F648)</f>
        <v/>
      </c>
      <c r="G648" s="259"/>
      <c r="H648" s="259"/>
      <c r="I648" s="50"/>
      <c r="J648" s="50"/>
      <c r="K648" s="50"/>
      <c r="L648" s="50"/>
      <c r="M648" s="259" t="str">
        <f>IF('(2-4) 퇴직자 및 DC전환자 명부'!G648="","",'(2-4) 퇴직자 및 DC전환자 명부'!G648)</f>
        <v/>
      </c>
      <c r="N648" s="50"/>
      <c r="O648" s="50"/>
      <c r="P648" s="50"/>
      <c r="Q648" s="50"/>
    </row>
    <row r="649" spans="1:17">
      <c r="A649" s="257" t="str">
        <f>IF('(2-4) 퇴직자 및 DC전환자 명부'!B649="","",'(2-4) 퇴직자 및 DC전환자 명부'!B649)</f>
        <v/>
      </c>
      <c r="B649" s="257" t="str">
        <f t="shared" si="10"/>
        <v/>
      </c>
      <c r="C649" s="50" t="str">
        <f>IF('(2-4) 퇴직자 및 DC전환자 명부'!C649="","",'(2-4) 퇴직자 및 DC전환자 명부'!C649)</f>
        <v/>
      </c>
      <c r="D649" s="50" t="str">
        <f>IF('(2-4) 퇴직자 및 DC전환자 명부'!D649="","",'(2-4) 퇴직자 및 DC전환자 명부'!D649)</f>
        <v/>
      </c>
      <c r="E649" s="50" t="str">
        <f>IF('(2-4) 퇴직자 및 DC전환자 명부'!E649="","",'(2-4) 퇴직자 및 DC전환자 명부'!E649)</f>
        <v/>
      </c>
      <c r="F649" s="259" t="str">
        <f>IF('(2-4) 퇴직자 및 DC전환자 명부'!F649="","",'(2-4) 퇴직자 및 DC전환자 명부'!F649)</f>
        <v/>
      </c>
      <c r="G649" s="259"/>
      <c r="H649" s="259"/>
      <c r="I649" s="50"/>
      <c r="J649" s="50"/>
      <c r="K649" s="50"/>
      <c r="L649" s="50"/>
      <c r="M649" s="259" t="str">
        <f>IF('(2-4) 퇴직자 및 DC전환자 명부'!G649="","",'(2-4) 퇴직자 및 DC전환자 명부'!G649)</f>
        <v/>
      </c>
      <c r="N649" s="50"/>
      <c r="O649" s="50"/>
      <c r="P649" s="50"/>
      <c r="Q649" s="50"/>
    </row>
    <row r="650" spans="1:17">
      <c r="A650" s="257" t="str">
        <f>IF('(2-4) 퇴직자 및 DC전환자 명부'!B650="","",'(2-4) 퇴직자 및 DC전환자 명부'!B650)</f>
        <v/>
      </c>
      <c r="B650" s="257" t="str">
        <f t="shared" si="10"/>
        <v/>
      </c>
      <c r="C650" s="50" t="str">
        <f>IF('(2-4) 퇴직자 및 DC전환자 명부'!C650="","",'(2-4) 퇴직자 및 DC전환자 명부'!C650)</f>
        <v/>
      </c>
      <c r="D650" s="50" t="str">
        <f>IF('(2-4) 퇴직자 및 DC전환자 명부'!D650="","",'(2-4) 퇴직자 및 DC전환자 명부'!D650)</f>
        <v/>
      </c>
      <c r="E650" s="50" t="str">
        <f>IF('(2-4) 퇴직자 및 DC전환자 명부'!E650="","",'(2-4) 퇴직자 및 DC전환자 명부'!E650)</f>
        <v/>
      </c>
      <c r="F650" s="259" t="str">
        <f>IF('(2-4) 퇴직자 및 DC전환자 명부'!F650="","",'(2-4) 퇴직자 및 DC전환자 명부'!F650)</f>
        <v/>
      </c>
      <c r="G650" s="259"/>
      <c r="H650" s="259"/>
      <c r="I650" s="50"/>
      <c r="J650" s="50"/>
      <c r="K650" s="50"/>
      <c r="L650" s="50"/>
      <c r="M650" s="259" t="str">
        <f>IF('(2-4) 퇴직자 및 DC전환자 명부'!G650="","",'(2-4) 퇴직자 및 DC전환자 명부'!G650)</f>
        <v/>
      </c>
      <c r="N650" s="50"/>
      <c r="O650" s="50"/>
      <c r="P650" s="50"/>
      <c r="Q650" s="50"/>
    </row>
    <row r="651" spans="1:17">
      <c r="A651" s="257" t="str">
        <f>IF('(2-4) 퇴직자 및 DC전환자 명부'!B651="","",'(2-4) 퇴직자 및 DC전환자 명부'!B651)</f>
        <v/>
      </c>
      <c r="B651" s="257" t="str">
        <f t="shared" si="10"/>
        <v/>
      </c>
      <c r="C651" s="50" t="str">
        <f>IF('(2-4) 퇴직자 및 DC전환자 명부'!C651="","",'(2-4) 퇴직자 및 DC전환자 명부'!C651)</f>
        <v/>
      </c>
      <c r="D651" s="50" t="str">
        <f>IF('(2-4) 퇴직자 및 DC전환자 명부'!D651="","",'(2-4) 퇴직자 및 DC전환자 명부'!D651)</f>
        <v/>
      </c>
      <c r="E651" s="50" t="str">
        <f>IF('(2-4) 퇴직자 및 DC전환자 명부'!E651="","",'(2-4) 퇴직자 및 DC전환자 명부'!E651)</f>
        <v/>
      </c>
      <c r="F651" s="259" t="str">
        <f>IF('(2-4) 퇴직자 및 DC전환자 명부'!F651="","",'(2-4) 퇴직자 및 DC전환자 명부'!F651)</f>
        <v/>
      </c>
      <c r="G651" s="259"/>
      <c r="H651" s="259"/>
      <c r="I651" s="50"/>
      <c r="J651" s="50"/>
      <c r="K651" s="50"/>
      <c r="L651" s="50"/>
      <c r="M651" s="259" t="str">
        <f>IF('(2-4) 퇴직자 및 DC전환자 명부'!G651="","",'(2-4) 퇴직자 및 DC전환자 명부'!G651)</f>
        <v/>
      </c>
      <c r="N651" s="50"/>
      <c r="O651" s="50"/>
      <c r="P651" s="50"/>
      <c r="Q651" s="50"/>
    </row>
    <row r="652" spans="1:17">
      <c r="A652" s="257" t="str">
        <f>IF('(2-4) 퇴직자 및 DC전환자 명부'!B652="","",'(2-4) 퇴직자 및 DC전환자 명부'!B652)</f>
        <v/>
      </c>
      <c r="B652" s="257" t="str">
        <f t="shared" si="10"/>
        <v/>
      </c>
      <c r="C652" s="50" t="str">
        <f>IF('(2-4) 퇴직자 및 DC전환자 명부'!C652="","",'(2-4) 퇴직자 및 DC전환자 명부'!C652)</f>
        <v/>
      </c>
      <c r="D652" s="50" t="str">
        <f>IF('(2-4) 퇴직자 및 DC전환자 명부'!D652="","",'(2-4) 퇴직자 및 DC전환자 명부'!D652)</f>
        <v/>
      </c>
      <c r="E652" s="50" t="str">
        <f>IF('(2-4) 퇴직자 및 DC전환자 명부'!E652="","",'(2-4) 퇴직자 및 DC전환자 명부'!E652)</f>
        <v/>
      </c>
      <c r="F652" s="259" t="str">
        <f>IF('(2-4) 퇴직자 및 DC전환자 명부'!F652="","",'(2-4) 퇴직자 및 DC전환자 명부'!F652)</f>
        <v/>
      </c>
      <c r="G652" s="259"/>
      <c r="H652" s="259"/>
      <c r="I652" s="50"/>
      <c r="J652" s="50"/>
      <c r="K652" s="50"/>
      <c r="L652" s="50"/>
      <c r="M652" s="259" t="str">
        <f>IF('(2-4) 퇴직자 및 DC전환자 명부'!G652="","",'(2-4) 퇴직자 및 DC전환자 명부'!G652)</f>
        <v/>
      </c>
      <c r="N652" s="50"/>
      <c r="O652" s="50"/>
      <c r="P652" s="50"/>
      <c r="Q652" s="50"/>
    </row>
    <row r="653" spans="1:17">
      <c r="A653" s="257" t="str">
        <f>IF('(2-4) 퇴직자 및 DC전환자 명부'!B653="","",'(2-4) 퇴직자 및 DC전환자 명부'!B653)</f>
        <v/>
      </c>
      <c r="B653" s="257" t="str">
        <f t="shared" si="10"/>
        <v/>
      </c>
      <c r="C653" s="50" t="str">
        <f>IF('(2-4) 퇴직자 및 DC전환자 명부'!C653="","",'(2-4) 퇴직자 및 DC전환자 명부'!C653)</f>
        <v/>
      </c>
      <c r="D653" s="50" t="str">
        <f>IF('(2-4) 퇴직자 및 DC전환자 명부'!D653="","",'(2-4) 퇴직자 및 DC전환자 명부'!D653)</f>
        <v/>
      </c>
      <c r="E653" s="50" t="str">
        <f>IF('(2-4) 퇴직자 및 DC전환자 명부'!E653="","",'(2-4) 퇴직자 및 DC전환자 명부'!E653)</f>
        <v/>
      </c>
      <c r="F653" s="259" t="str">
        <f>IF('(2-4) 퇴직자 및 DC전환자 명부'!F653="","",'(2-4) 퇴직자 및 DC전환자 명부'!F653)</f>
        <v/>
      </c>
      <c r="G653" s="259"/>
      <c r="H653" s="259"/>
      <c r="I653" s="50"/>
      <c r="J653" s="50"/>
      <c r="K653" s="50"/>
      <c r="L653" s="50"/>
      <c r="M653" s="259" t="str">
        <f>IF('(2-4) 퇴직자 및 DC전환자 명부'!G653="","",'(2-4) 퇴직자 및 DC전환자 명부'!G653)</f>
        <v/>
      </c>
      <c r="N653" s="50"/>
      <c r="O653" s="50"/>
      <c r="P653" s="50"/>
      <c r="Q653" s="50"/>
    </row>
    <row r="654" spans="1:17">
      <c r="A654" s="257" t="str">
        <f>IF('(2-4) 퇴직자 및 DC전환자 명부'!B654="","",'(2-4) 퇴직자 및 DC전환자 명부'!B654)</f>
        <v/>
      </c>
      <c r="B654" s="257" t="str">
        <f t="shared" si="10"/>
        <v/>
      </c>
      <c r="C654" s="50" t="str">
        <f>IF('(2-4) 퇴직자 및 DC전환자 명부'!C654="","",'(2-4) 퇴직자 및 DC전환자 명부'!C654)</f>
        <v/>
      </c>
      <c r="D654" s="50" t="str">
        <f>IF('(2-4) 퇴직자 및 DC전환자 명부'!D654="","",'(2-4) 퇴직자 및 DC전환자 명부'!D654)</f>
        <v/>
      </c>
      <c r="E654" s="50" t="str">
        <f>IF('(2-4) 퇴직자 및 DC전환자 명부'!E654="","",'(2-4) 퇴직자 및 DC전환자 명부'!E654)</f>
        <v/>
      </c>
      <c r="F654" s="259" t="str">
        <f>IF('(2-4) 퇴직자 및 DC전환자 명부'!F654="","",'(2-4) 퇴직자 및 DC전환자 명부'!F654)</f>
        <v/>
      </c>
      <c r="G654" s="259"/>
      <c r="H654" s="259"/>
      <c r="I654" s="50"/>
      <c r="J654" s="50"/>
      <c r="K654" s="50"/>
      <c r="L654" s="50"/>
      <c r="M654" s="259" t="str">
        <f>IF('(2-4) 퇴직자 및 DC전환자 명부'!G654="","",'(2-4) 퇴직자 및 DC전환자 명부'!G654)</f>
        <v/>
      </c>
      <c r="N654" s="50"/>
      <c r="O654" s="50"/>
      <c r="P654" s="50"/>
      <c r="Q654" s="50"/>
    </row>
    <row r="655" spans="1:17">
      <c r="A655" s="257" t="str">
        <f>IF('(2-4) 퇴직자 및 DC전환자 명부'!B655="","",'(2-4) 퇴직자 및 DC전환자 명부'!B655)</f>
        <v/>
      </c>
      <c r="B655" s="257" t="str">
        <f t="shared" si="10"/>
        <v/>
      </c>
      <c r="C655" s="50" t="str">
        <f>IF('(2-4) 퇴직자 및 DC전환자 명부'!C655="","",'(2-4) 퇴직자 및 DC전환자 명부'!C655)</f>
        <v/>
      </c>
      <c r="D655" s="50" t="str">
        <f>IF('(2-4) 퇴직자 및 DC전환자 명부'!D655="","",'(2-4) 퇴직자 및 DC전환자 명부'!D655)</f>
        <v/>
      </c>
      <c r="E655" s="50" t="str">
        <f>IF('(2-4) 퇴직자 및 DC전환자 명부'!E655="","",'(2-4) 퇴직자 및 DC전환자 명부'!E655)</f>
        <v/>
      </c>
      <c r="F655" s="259" t="str">
        <f>IF('(2-4) 퇴직자 및 DC전환자 명부'!F655="","",'(2-4) 퇴직자 및 DC전환자 명부'!F655)</f>
        <v/>
      </c>
      <c r="G655" s="259"/>
      <c r="H655" s="259"/>
      <c r="I655" s="50"/>
      <c r="J655" s="50"/>
      <c r="K655" s="50"/>
      <c r="L655" s="50"/>
      <c r="M655" s="259" t="str">
        <f>IF('(2-4) 퇴직자 및 DC전환자 명부'!G655="","",'(2-4) 퇴직자 및 DC전환자 명부'!G655)</f>
        <v/>
      </c>
      <c r="N655" s="50"/>
      <c r="O655" s="50"/>
      <c r="P655" s="50"/>
      <c r="Q655" s="50"/>
    </row>
    <row r="656" spans="1:17">
      <c r="A656" s="257" t="str">
        <f>IF('(2-4) 퇴직자 및 DC전환자 명부'!B656="","",'(2-4) 퇴직자 및 DC전환자 명부'!B656)</f>
        <v/>
      </c>
      <c r="B656" s="257" t="str">
        <f t="shared" si="10"/>
        <v/>
      </c>
      <c r="C656" s="50" t="str">
        <f>IF('(2-4) 퇴직자 및 DC전환자 명부'!C656="","",'(2-4) 퇴직자 및 DC전환자 명부'!C656)</f>
        <v/>
      </c>
      <c r="D656" s="50" t="str">
        <f>IF('(2-4) 퇴직자 및 DC전환자 명부'!D656="","",'(2-4) 퇴직자 및 DC전환자 명부'!D656)</f>
        <v/>
      </c>
      <c r="E656" s="50" t="str">
        <f>IF('(2-4) 퇴직자 및 DC전환자 명부'!E656="","",'(2-4) 퇴직자 및 DC전환자 명부'!E656)</f>
        <v/>
      </c>
      <c r="F656" s="259" t="str">
        <f>IF('(2-4) 퇴직자 및 DC전환자 명부'!F656="","",'(2-4) 퇴직자 및 DC전환자 명부'!F656)</f>
        <v/>
      </c>
      <c r="G656" s="259"/>
      <c r="H656" s="259"/>
      <c r="I656" s="50"/>
      <c r="J656" s="50"/>
      <c r="K656" s="50"/>
      <c r="L656" s="50"/>
      <c r="M656" s="259" t="str">
        <f>IF('(2-4) 퇴직자 및 DC전환자 명부'!G656="","",'(2-4) 퇴직자 및 DC전환자 명부'!G656)</f>
        <v/>
      </c>
      <c r="N656" s="50"/>
      <c r="O656" s="50"/>
      <c r="P656" s="50"/>
      <c r="Q656" s="50"/>
    </row>
    <row r="657" spans="1:17">
      <c r="A657" s="257" t="str">
        <f>IF('(2-4) 퇴직자 및 DC전환자 명부'!B657="","",'(2-4) 퇴직자 및 DC전환자 명부'!B657)</f>
        <v/>
      </c>
      <c r="B657" s="257" t="str">
        <f t="shared" si="10"/>
        <v/>
      </c>
      <c r="C657" s="50" t="str">
        <f>IF('(2-4) 퇴직자 및 DC전환자 명부'!C657="","",'(2-4) 퇴직자 및 DC전환자 명부'!C657)</f>
        <v/>
      </c>
      <c r="D657" s="50" t="str">
        <f>IF('(2-4) 퇴직자 및 DC전환자 명부'!D657="","",'(2-4) 퇴직자 및 DC전환자 명부'!D657)</f>
        <v/>
      </c>
      <c r="E657" s="50" t="str">
        <f>IF('(2-4) 퇴직자 및 DC전환자 명부'!E657="","",'(2-4) 퇴직자 및 DC전환자 명부'!E657)</f>
        <v/>
      </c>
      <c r="F657" s="259" t="str">
        <f>IF('(2-4) 퇴직자 및 DC전환자 명부'!F657="","",'(2-4) 퇴직자 및 DC전환자 명부'!F657)</f>
        <v/>
      </c>
      <c r="G657" s="259"/>
      <c r="H657" s="259"/>
      <c r="I657" s="50"/>
      <c r="J657" s="50"/>
      <c r="K657" s="50"/>
      <c r="L657" s="50"/>
      <c r="M657" s="259" t="str">
        <f>IF('(2-4) 퇴직자 및 DC전환자 명부'!G657="","",'(2-4) 퇴직자 및 DC전환자 명부'!G657)</f>
        <v/>
      </c>
      <c r="N657" s="50"/>
      <c r="O657" s="50"/>
      <c r="P657" s="50"/>
      <c r="Q657" s="50"/>
    </row>
    <row r="658" spans="1:17">
      <c r="A658" s="257" t="str">
        <f>IF('(2-4) 퇴직자 및 DC전환자 명부'!B658="","",'(2-4) 퇴직자 및 DC전환자 명부'!B658)</f>
        <v/>
      </c>
      <c r="B658" s="257" t="str">
        <f t="shared" si="10"/>
        <v/>
      </c>
      <c r="C658" s="50" t="str">
        <f>IF('(2-4) 퇴직자 및 DC전환자 명부'!C658="","",'(2-4) 퇴직자 및 DC전환자 명부'!C658)</f>
        <v/>
      </c>
      <c r="D658" s="50" t="str">
        <f>IF('(2-4) 퇴직자 및 DC전환자 명부'!D658="","",'(2-4) 퇴직자 및 DC전환자 명부'!D658)</f>
        <v/>
      </c>
      <c r="E658" s="50" t="str">
        <f>IF('(2-4) 퇴직자 및 DC전환자 명부'!E658="","",'(2-4) 퇴직자 및 DC전환자 명부'!E658)</f>
        <v/>
      </c>
      <c r="F658" s="259" t="str">
        <f>IF('(2-4) 퇴직자 및 DC전환자 명부'!F658="","",'(2-4) 퇴직자 및 DC전환자 명부'!F658)</f>
        <v/>
      </c>
      <c r="G658" s="259"/>
      <c r="H658" s="259"/>
      <c r="I658" s="50"/>
      <c r="J658" s="50"/>
      <c r="K658" s="50"/>
      <c r="L658" s="50"/>
      <c r="M658" s="259" t="str">
        <f>IF('(2-4) 퇴직자 및 DC전환자 명부'!G658="","",'(2-4) 퇴직자 및 DC전환자 명부'!G658)</f>
        <v/>
      </c>
      <c r="N658" s="50"/>
      <c r="O658" s="50"/>
      <c r="P658" s="50"/>
      <c r="Q658" s="50"/>
    </row>
    <row r="659" spans="1:17">
      <c r="A659" s="257" t="str">
        <f>IF('(2-4) 퇴직자 및 DC전환자 명부'!B659="","",'(2-4) 퇴직자 및 DC전환자 명부'!B659)</f>
        <v/>
      </c>
      <c r="B659" s="257" t="str">
        <f t="shared" si="10"/>
        <v/>
      </c>
      <c r="C659" s="50" t="str">
        <f>IF('(2-4) 퇴직자 및 DC전환자 명부'!C659="","",'(2-4) 퇴직자 및 DC전환자 명부'!C659)</f>
        <v/>
      </c>
      <c r="D659" s="50" t="str">
        <f>IF('(2-4) 퇴직자 및 DC전환자 명부'!D659="","",'(2-4) 퇴직자 및 DC전환자 명부'!D659)</f>
        <v/>
      </c>
      <c r="E659" s="50" t="str">
        <f>IF('(2-4) 퇴직자 및 DC전환자 명부'!E659="","",'(2-4) 퇴직자 및 DC전환자 명부'!E659)</f>
        <v/>
      </c>
      <c r="F659" s="259" t="str">
        <f>IF('(2-4) 퇴직자 및 DC전환자 명부'!F659="","",'(2-4) 퇴직자 및 DC전환자 명부'!F659)</f>
        <v/>
      </c>
      <c r="G659" s="259"/>
      <c r="H659" s="259"/>
      <c r="I659" s="50"/>
      <c r="J659" s="50"/>
      <c r="K659" s="50"/>
      <c r="L659" s="50"/>
      <c r="M659" s="259" t="str">
        <f>IF('(2-4) 퇴직자 및 DC전환자 명부'!G659="","",'(2-4) 퇴직자 및 DC전환자 명부'!G659)</f>
        <v/>
      </c>
      <c r="N659" s="50"/>
      <c r="O659" s="50"/>
      <c r="P659" s="50"/>
      <c r="Q659" s="50"/>
    </row>
    <row r="660" spans="1:17">
      <c r="A660" s="257" t="str">
        <f>IF('(2-4) 퇴직자 및 DC전환자 명부'!B660="","",'(2-4) 퇴직자 및 DC전환자 명부'!B660)</f>
        <v/>
      </c>
      <c r="B660" s="257" t="str">
        <f t="shared" si="10"/>
        <v/>
      </c>
      <c r="C660" s="50" t="str">
        <f>IF('(2-4) 퇴직자 및 DC전환자 명부'!C660="","",'(2-4) 퇴직자 및 DC전환자 명부'!C660)</f>
        <v/>
      </c>
      <c r="D660" s="50" t="str">
        <f>IF('(2-4) 퇴직자 및 DC전환자 명부'!D660="","",'(2-4) 퇴직자 및 DC전환자 명부'!D660)</f>
        <v/>
      </c>
      <c r="E660" s="50" t="str">
        <f>IF('(2-4) 퇴직자 및 DC전환자 명부'!E660="","",'(2-4) 퇴직자 및 DC전환자 명부'!E660)</f>
        <v/>
      </c>
      <c r="F660" s="259" t="str">
        <f>IF('(2-4) 퇴직자 및 DC전환자 명부'!F660="","",'(2-4) 퇴직자 및 DC전환자 명부'!F660)</f>
        <v/>
      </c>
      <c r="G660" s="259"/>
      <c r="H660" s="259"/>
      <c r="I660" s="50"/>
      <c r="J660" s="50"/>
      <c r="K660" s="50"/>
      <c r="L660" s="50"/>
      <c r="M660" s="259" t="str">
        <f>IF('(2-4) 퇴직자 및 DC전환자 명부'!G660="","",'(2-4) 퇴직자 및 DC전환자 명부'!G660)</f>
        <v/>
      </c>
      <c r="N660" s="50"/>
      <c r="O660" s="50"/>
      <c r="P660" s="50"/>
      <c r="Q660" s="50"/>
    </row>
    <row r="661" spans="1:17">
      <c r="A661" s="257" t="str">
        <f>IF('(2-4) 퇴직자 및 DC전환자 명부'!B661="","",'(2-4) 퇴직자 및 DC전환자 명부'!B661)</f>
        <v/>
      </c>
      <c r="B661" s="257" t="str">
        <f t="shared" si="10"/>
        <v/>
      </c>
      <c r="C661" s="50" t="str">
        <f>IF('(2-4) 퇴직자 및 DC전환자 명부'!C661="","",'(2-4) 퇴직자 및 DC전환자 명부'!C661)</f>
        <v/>
      </c>
      <c r="D661" s="50" t="str">
        <f>IF('(2-4) 퇴직자 및 DC전환자 명부'!D661="","",'(2-4) 퇴직자 및 DC전환자 명부'!D661)</f>
        <v/>
      </c>
      <c r="E661" s="50" t="str">
        <f>IF('(2-4) 퇴직자 및 DC전환자 명부'!E661="","",'(2-4) 퇴직자 및 DC전환자 명부'!E661)</f>
        <v/>
      </c>
      <c r="F661" s="259" t="str">
        <f>IF('(2-4) 퇴직자 및 DC전환자 명부'!F661="","",'(2-4) 퇴직자 및 DC전환자 명부'!F661)</f>
        <v/>
      </c>
      <c r="G661" s="259"/>
      <c r="H661" s="259"/>
      <c r="I661" s="50"/>
      <c r="J661" s="50"/>
      <c r="K661" s="50"/>
      <c r="L661" s="50"/>
      <c r="M661" s="259" t="str">
        <f>IF('(2-4) 퇴직자 및 DC전환자 명부'!G661="","",'(2-4) 퇴직자 및 DC전환자 명부'!G661)</f>
        <v/>
      </c>
      <c r="N661" s="50"/>
      <c r="O661" s="50"/>
      <c r="P661" s="50"/>
      <c r="Q661" s="50"/>
    </row>
    <row r="662" spans="1:17">
      <c r="A662" s="257" t="str">
        <f>IF('(2-4) 퇴직자 및 DC전환자 명부'!B662="","",'(2-4) 퇴직자 및 DC전환자 명부'!B662)</f>
        <v/>
      </c>
      <c r="B662" s="257" t="str">
        <f t="shared" si="10"/>
        <v/>
      </c>
      <c r="C662" s="50" t="str">
        <f>IF('(2-4) 퇴직자 및 DC전환자 명부'!C662="","",'(2-4) 퇴직자 및 DC전환자 명부'!C662)</f>
        <v/>
      </c>
      <c r="D662" s="50" t="str">
        <f>IF('(2-4) 퇴직자 및 DC전환자 명부'!D662="","",'(2-4) 퇴직자 및 DC전환자 명부'!D662)</f>
        <v/>
      </c>
      <c r="E662" s="50" t="str">
        <f>IF('(2-4) 퇴직자 및 DC전환자 명부'!E662="","",'(2-4) 퇴직자 및 DC전환자 명부'!E662)</f>
        <v/>
      </c>
      <c r="F662" s="259" t="str">
        <f>IF('(2-4) 퇴직자 및 DC전환자 명부'!F662="","",'(2-4) 퇴직자 및 DC전환자 명부'!F662)</f>
        <v/>
      </c>
      <c r="G662" s="259"/>
      <c r="H662" s="259"/>
      <c r="I662" s="50"/>
      <c r="J662" s="50"/>
      <c r="K662" s="50"/>
      <c r="L662" s="50"/>
      <c r="M662" s="259" t="str">
        <f>IF('(2-4) 퇴직자 및 DC전환자 명부'!G662="","",'(2-4) 퇴직자 및 DC전환자 명부'!G662)</f>
        <v/>
      </c>
      <c r="N662" s="50"/>
      <c r="O662" s="50"/>
      <c r="P662" s="50"/>
      <c r="Q662" s="50"/>
    </row>
    <row r="663" spans="1:17">
      <c r="A663" s="257" t="str">
        <f>IF('(2-4) 퇴직자 및 DC전환자 명부'!B663="","",'(2-4) 퇴직자 및 DC전환자 명부'!B663)</f>
        <v/>
      </c>
      <c r="B663" s="257" t="str">
        <f t="shared" si="10"/>
        <v/>
      </c>
      <c r="C663" s="50" t="str">
        <f>IF('(2-4) 퇴직자 및 DC전환자 명부'!C663="","",'(2-4) 퇴직자 및 DC전환자 명부'!C663)</f>
        <v/>
      </c>
      <c r="D663" s="50" t="str">
        <f>IF('(2-4) 퇴직자 및 DC전환자 명부'!D663="","",'(2-4) 퇴직자 및 DC전환자 명부'!D663)</f>
        <v/>
      </c>
      <c r="E663" s="50" t="str">
        <f>IF('(2-4) 퇴직자 및 DC전환자 명부'!E663="","",'(2-4) 퇴직자 및 DC전환자 명부'!E663)</f>
        <v/>
      </c>
      <c r="F663" s="259" t="str">
        <f>IF('(2-4) 퇴직자 및 DC전환자 명부'!F663="","",'(2-4) 퇴직자 및 DC전환자 명부'!F663)</f>
        <v/>
      </c>
      <c r="G663" s="259"/>
      <c r="H663" s="259"/>
      <c r="I663" s="50"/>
      <c r="J663" s="50"/>
      <c r="K663" s="50"/>
      <c r="L663" s="50"/>
      <c r="M663" s="259" t="str">
        <f>IF('(2-4) 퇴직자 및 DC전환자 명부'!G663="","",'(2-4) 퇴직자 및 DC전환자 명부'!G663)</f>
        <v/>
      </c>
      <c r="N663" s="50"/>
      <c r="O663" s="50"/>
      <c r="P663" s="50"/>
      <c r="Q663" s="50"/>
    </row>
    <row r="664" spans="1:17">
      <c r="A664" s="257" t="str">
        <f>IF('(2-4) 퇴직자 및 DC전환자 명부'!B664="","",'(2-4) 퇴직자 및 DC전환자 명부'!B664)</f>
        <v/>
      </c>
      <c r="B664" s="257" t="str">
        <f t="shared" si="10"/>
        <v/>
      </c>
      <c r="C664" s="50" t="str">
        <f>IF('(2-4) 퇴직자 및 DC전환자 명부'!C664="","",'(2-4) 퇴직자 및 DC전환자 명부'!C664)</f>
        <v/>
      </c>
      <c r="D664" s="50" t="str">
        <f>IF('(2-4) 퇴직자 및 DC전환자 명부'!D664="","",'(2-4) 퇴직자 및 DC전환자 명부'!D664)</f>
        <v/>
      </c>
      <c r="E664" s="50" t="str">
        <f>IF('(2-4) 퇴직자 및 DC전환자 명부'!E664="","",'(2-4) 퇴직자 및 DC전환자 명부'!E664)</f>
        <v/>
      </c>
      <c r="F664" s="259" t="str">
        <f>IF('(2-4) 퇴직자 및 DC전환자 명부'!F664="","",'(2-4) 퇴직자 및 DC전환자 명부'!F664)</f>
        <v/>
      </c>
      <c r="G664" s="259"/>
      <c r="H664" s="259"/>
      <c r="I664" s="50"/>
      <c r="J664" s="50"/>
      <c r="K664" s="50"/>
      <c r="L664" s="50"/>
      <c r="M664" s="259" t="str">
        <f>IF('(2-4) 퇴직자 및 DC전환자 명부'!G664="","",'(2-4) 퇴직자 및 DC전환자 명부'!G664)</f>
        <v/>
      </c>
      <c r="N664" s="50"/>
      <c r="O664" s="50"/>
      <c r="P664" s="50"/>
      <c r="Q664" s="50"/>
    </row>
    <row r="665" spans="1:17">
      <c r="A665" s="257" t="str">
        <f>IF('(2-4) 퇴직자 및 DC전환자 명부'!B665="","",'(2-4) 퇴직자 및 DC전환자 명부'!B665)</f>
        <v/>
      </c>
      <c r="B665" s="257" t="str">
        <f t="shared" si="10"/>
        <v/>
      </c>
      <c r="C665" s="50" t="str">
        <f>IF('(2-4) 퇴직자 및 DC전환자 명부'!C665="","",'(2-4) 퇴직자 및 DC전환자 명부'!C665)</f>
        <v/>
      </c>
      <c r="D665" s="50" t="str">
        <f>IF('(2-4) 퇴직자 및 DC전환자 명부'!D665="","",'(2-4) 퇴직자 및 DC전환자 명부'!D665)</f>
        <v/>
      </c>
      <c r="E665" s="50" t="str">
        <f>IF('(2-4) 퇴직자 및 DC전환자 명부'!E665="","",'(2-4) 퇴직자 및 DC전환자 명부'!E665)</f>
        <v/>
      </c>
      <c r="F665" s="259" t="str">
        <f>IF('(2-4) 퇴직자 및 DC전환자 명부'!F665="","",'(2-4) 퇴직자 및 DC전환자 명부'!F665)</f>
        <v/>
      </c>
      <c r="G665" s="259"/>
      <c r="H665" s="259"/>
      <c r="I665" s="50"/>
      <c r="J665" s="50"/>
      <c r="K665" s="50"/>
      <c r="L665" s="50"/>
      <c r="M665" s="259" t="str">
        <f>IF('(2-4) 퇴직자 및 DC전환자 명부'!G665="","",'(2-4) 퇴직자 및 DC전환자 명부'!G665)</f>
        <v/>
      </c>
      <c r="N665" s="50"/>
      <c r="O665" s="50"/>
      <c r="P665" s="50"/>
      <c r="Q665" s="50"/>
    </row>
    <row r="666" spans="1:17">
      <c r="A666" s="257" t="str">
        <f>IF('(2-4) 퇴직자 및 DC전환자 명부'!B666="","",'(2-4) 퇴직자 및 DC전환자 명부'!B666)</f>
        <v/>
      </c>
      <c r="B666" s="257" t="str">
        <f t="shared" si="10"/>
        <v/>
      </c>
      <c r="C666" s="50" t="str">
        <f>IF('(2-4) 퇴직자 및 DC전환자 명부'!C666="","",'(2-4) 퇴직자 및 DC전환자 명부'!C666)</f>
        <v/>
      </c>
      <c r="D666" s="50" t="str">
        <f>IF('(2-4) 퇴직자 및 DC전환자 명부'!D666="","",'(2-4) 퇴직자 및 DC전환자 명부'!D666)</f>
        <v/>
      </c>
      <c r="E666" s="50" t="str">
        <f>IF('(2-4) 퇴직자 및 DC전환자 명부'!E666="","",'(2-4) 퇴직자 및 DC전환자 명부'!E666)</f>
        <v/>
      </c>
      <c r="F666" s="259" t="str">
        <f>IF('(2-4) 퇴직자 및 DC전환자 명부'!F666="","",'(2-4) 퇴직자 및 DC전환자 명부'!F666)</f>
        <v/>
      </c>
      <c r="G666" s="259"/>
      <c r="H666" s="259"/>
      <c r="I666" s="50"/>
      <c r="J666" s="50"/>
      <c r="K666" s="50"/>
      <c r="L666" s="50"/>
      <c r="M666" s="259" t="str">
        <f>IF('(2-4) 퇴직자 및 DC전환자 명부'!G666="","",'(2-4) 퇴직자 및 DC전환자 명부'!G666)</f>
        <v/>
      </c>
      <c r="N666" s="50"/>
      <c r="O666" s="50"/>
      <c r="P666" s="50"/>
      <c r="Q666" s="50"/>
    </row>
    <row r="667" spans="1:17">
      <c r="A667" s="257" t="str">
        <f>IF('(2-4) 퇴직자 및 DC전환자 명부'!B667="","",'(2-4) 퇴직자 및 DC전환자 명부'!B667)</f>
        <v/>
      </c>
      <c r="B667" s="257" t="str">
        <f t="shared" si="10"/>
        <v/>
      </c>
      <c r="C667" s="50" t="str">
        <f>IF('(2-4) 퇴직자 및 DC전환자 명부'!C667="","",'(2-4) 퇴직자 및 DC전환자 명부'!C667)</f>
        <v/>
      </c>
      <c r="D667" s="50" t="str">
        <f>IF('(2-4) 퇴직자 및 DC전환자 명부'!D667="","",'(2-4) 퇴직자 및 DC전환자 명부'!D667)</f>
        <v/>
      </c>
      <c r="E667" s="50" t="str">
        <f>IF('(2-4) 퇴직자 및 DC전환자 명부'!E667="","",'(2-4) 퇴직자 및 DC전환자 명부'!E667)</f>
        <v/>
      </c>
      <c r="F667" s="259" t="str">
        <f>IF('(2-4) 퇴직자 및 DC전환자 명부'!F667="","",'(2-4) 퇴직자 및 DC전환자 명부'!F667)</f>
        <v/>
      </c>
      <c r="G667" s="259"/>
      <c r="H667" s="259"/>
      <c r="I667" s="50"/>
      <c r="J667" s="50"/>
      <c r="K667" s="50"/>
      <c r="L667" s="50"/>
      <c r="M667" s="259" t="str">
        <f>IF('(2-4) 퇴직자 및 DC전환자 명부'!G667="","",'(2-4) 퇴직자 및 DC전환자 명부'!G667)</f>
        <v/>
      </c>
      <c r="N667" s="50"/>
      <c r="O667" s="50"/>
      <c r="P667" s="50"/>
      <c r="Q667" s="50"/>
    </row>
    <row r="668" spans="1:17">
      <c r="A668" s="257" t="str">
        <f>IF('(2-4) 퇴직자 및 DC전환자 명부'!B668="","",'(2-4) 퇴직자 및 DC전환자 명부'!B668)</f>
        <v/>
      </c>
      <c r="B668" s="257" t="str">
        <f t="shared" si="10"/>
        <v/>
      </c>
      <c r="C668" s="50" t="str">
        <f>IF('(2-4) 퇴직자 및 DC전환자 명부'!C668="","",'(2-4) 퇴직자 및 DC전환자 명부'!C668)</f>
        <v/>
      </c>
      <c r="D668" s="50" t="str">
        <f>IF('(2-4) 퇴직자 및 DC전환자 명부'!D668="","",'(2-4) 퇴직자 및 DC전환자 명부'!D668)</f>
        <v/>
      </c>
      <c r="E668" s="50" t="str">
        <f>IF('(2-4) 퇴직자 및 DC전환자 명부'!E668="","",'(2-4) 퇴직자 및 DC전환자 명부'!E668)</f>
        <v/>
      </c>
      <c r="F668" s="259" t="str">
        <f>IF('(2-4) 퇴직자 및 DC전환자 명부'!F668="","",'(2-4) 퇴직자 및 DC전환자 명부'!F668)</f>
        <v/>
      </c>
      <c r="G668" s="259"/>
      <c r="H668" s="259"/>
      <c r="I668" s="50"/>
      <c r="J668" s="50"/>
      <c r="K668" s="50"/>
      <c r="L668" s="50"/>
      <c r="M668" s="259" t="str">
        <f>IF('(2-4) 퇴직자 및 DC전환자 명부'!G668="","",'(2-4) 퇴직자 및 DC전환자 명부'!G668)</f>
        <v/>
      </c>
      <c r="N668" s="50"/>
      <c r="O668" s="50"/>
      <c r="P668" s="50"/>
      <c r="Q668" s="50"/>
    </row>
    <row r="669" spans="1:17">
      <c r="A669" s="257" t="str">
        <f>IF('(2-4) 퇴직자 및 DC전환자 명부'!B669="","",'(2-4) 퇴직자 및 DC전환자 명부'!B669)</f>
        <v/>
      </c>
      <c r="B669" s="257" t="str">
        <f t="shared" si="10"/>
        <v/>
      </c>
      <c r="C669" s="50" t="str">
        <f>IF('(2-4) 퇴직자 및 DC전환자 명부'!C669="","",'(2-4) 퇴직자 및 DC전환자 명부'!C669)</f>
        <v/>
      </c>
      <c r="D669" s="50" t="str">
        <f>IF('(2-4) 퇴직자 및 DC전환자 명부'!D669="","",'(2-4) 퇴직자 및 DC전환자 명부'!D669)</f>
        <v/>
      </c>
      <c r="E669" s="50" t="str">
        <f>IF('(2-4) 퇴직자 및 DC전환자 명부'!E669="","",'(2-4) 퇴직자 및 DC전환자 명부'!E669)</f>
        <v/>
      </c>
      <c r="F669" s="259" t="str">
        <f>IF('(2-4) 퇴직자 및 DC전환자 명부'!F669="","",'(2-4) 퇴직자 및 DC전환자 명부'!F669)</f>
        <v/>
      </c>
      <c r="G669" s="259"/>
      <c r="H669" s="259"/>
      <c r="I669" s="50"/>
      <c r="J669" s="50"/>
      <c r="K669" s="50"/>
      <c r="L669" s="50"/>
      <c r="M669" s="259" t="str">
        <f>IF('(2-4) 퇴직자 및 DC전환자 명부'!G669="","",'(2-4) 퇴직자 및 DC전환자 명부'!G669)</f>
        <v/>
      </c>
      <c r="N669" s="50"/>
      <c r="O669" s="50"/>
      <c r="P669" s="50"/>
      <c r="Q669" s="50"/>
    </row>
    <row r="670" spans="1:17">
      <c r="A670" s="257" t="str">
        <f>IF('(2-4) 퇴직자 및 DC전환자 명부'!B670="","",'(2-4) 퇴직자 및 DC전환자 명부'!B670)</f>
        <v/>
      </c>
      <c r="B670" s="257" t="str">
        <f t="shared" si="10"/>
        <v/>
      </c>
      <c r="C670" s="50" t="str">
        <f>IF('(2-4) 퇴직자 및 DC전환자 명부'!C670="","",'(2-4) 퇴직자 및 DC전환자 명부'!C670)</f>
        <v/>
      </c>
      <c r="D670" s="50" t="str">
        <f>IF('(2-4) 퇴직자 및 DC전환자 명부'!D670="","",'(2-4) 퇴직자 및 DC전환자 명부'!D670)</f>
        <v/>
      </c>
      <c r="E670" s="50" t="str">
        <f>IF('(2-4) 퇴직자 및 DC전환자 명부'!E670="","",'(2-4) 퇴직자 및 DC전환자 명부'!E670)</f>
        <v/>
      </c>
      <c r="F670" s="259" t="str">
        <f>IF('(2-4) 퇴직자 및 DC전환자 명부'!F670="","",'(2-4) 퇴직자 및 DC전환자 명부'!F670)</f>
        <v/>
      </c>
      <c r="G670" s="259"/>
      <c r="H670" s="259"/>
      <c r="I670" s="50"/>
      <c r="J670" s="50"/>
      <c r="K670" s="50"/>
      <c r="L670" s="50"/>
      <c r="M670" s="259" t="str">
        <f>IF('(2-4) 퇴직자 및 DC전환자 명부'!G670="","",'(2-4) 퇴직자 및 DC전환자 명부'!G670)</f>
        <v/>
      </c>
      <c r="N670" s="50"/>
      <c r="O670" s="50"/>
      <c r="P670" s="50"/>
      <c r="Q670" s="50"/>
    </row>
    <row r="671" spans="1:17">
      <c r="A671" s="257" t="str">
        <f>IF('(2-4) 퇴직자 및 DC전환자 명부'!B671="","",'(2-4) 퇴직자 및 DC전환자 명부'!B671)</f>
        <v/>
      </c>
      <c r="B671" s="257" t="str">
        <f t="shared" si="10"/>
        <v/>
      </c>
      <c r="C671" s="50" t="str">
        <f>IF('(2-4) 퇴직자 및 DC전환자 명부'!C671="","",'(2-4) 퇴직자 및 DC전환자 명부'!C671)</f>
        <v/>
      </c>
      <c r="D671" s="50" t="str">
        <f>IF('(2-4) 퇴직자 및 DC전환자 명부'!D671="","",'(2-4) 퇴직자 및 DC전환자 명부'!D671)</f>
        <v/>
      </c>
      <c r="E671" s="50" t="str">
        <f>IF('(2-4) 퇴직자 및 DC전환자 명부'!E671="","",'(2-4) 퇴직자 및 DC전환자 명부'!E671)</f>
        <v/>
      </c>
      <c r="F671" s="259" t="str">
        <f>IF('(2-4) 퇴직자 및 DC전환자 명부'!F671="","",'(2-4) 퇴직자 및 DC전환자 명부'!F671)</f>
        <v/>
      </c>
      <c r="G671" s="259"/>
      <c r="H671" s="259"/>
      <c r="I671" s="50"/>
      <c r="J671" s="50"/>
      <c r="K671" s="50"/>
      <c r="L671" s="50"/>
      <c r="M671" s="259" t="str">
        <f>IF('(2-4) 퇴직자 및 DC전환자 명부'!G671="","",'(2-4) 퇴직자 및 DC전환자 명부'!G671)</f>
        <v/>
      </c>
      <c r="N671" s="50"/>
      <c r="O671" s="50"/>
      <c r="P671" s="50"/>
      <c r="Q671" s="50"/>
    </row>
    <row r="672" spans="1:17">
      <c r="A672" s="257" t="str">
        <f>IF('(2-4) 퇴직자 및 DC전환자 명부'!B672="","",'(2-4) 퇴직자 및 DC전환자 명부'!B672)</f>
        <v/>
      </c>
      <c r="B672" s="257" t="str">
        <f t="shared" si="10"/>
        <v/>
      </c>
      <c r="C672" s="50" t="str">
        <f>IF('(2-4) 퇴직자 및 DC전환자 명부'!C672="","",'(2-4) 퇴직자 및 DC전환자 명부'!C672)</f>
        <v/>
      </c>
      <c r="D672" s="50" t="str">
        <f>IF('(2-4) 퇴직자 및 DC전환자 명부'!D672="","",'(2-4) 퇴직자 및 DC전환자 명부'!D672)</f>
        <v/>
      </c>
      <c r="E672" s="50" t="str">
        <f>IF('(2-4) 퇴직자 및 DC전환자 명부'!E672="","",'(2-4) 퇴직자 및 DC전환자 명부'!E672)</f>
        <v/>
      </c>
      <c r="F672" s="259" t="str">
        <f>IF('(2-4) 퇴직자 및 DC전환자 명부'!F672="","",'(2-4) 퇴직자 및 DC전환자 명부'!F672)</f>
        <v/>
      </c>
      <c r="G672" s="259"/>
      <c r="H672" s="259"/>
      <c r="I672" s="50"/>
      <c r="J672" s="50"/>
      <c r="K672" s="50"/>
      <c r="L672" s="50"/>
      <c r="M672" s="259" t="str">
        <f>IF('(2-4) 퇴직자 및 DC전환자 명부'!G672="","",'(2-4) 퇴직자 및 DC전환자 명부'!G672)</f>
        <v/>
      </c>
      <c r="N672" s="50"/>
      <c r="O672" s="50"/>
      <c r="P672" s="50"/>
      <c r="Q672" s="50"/>
    </row>
    <row r="673" spans="1:17">
      <c r="A673" s="257" t="str">
        <f>IF('(2-4) 퇴직자 및 DC전환자 명부'!B673="","",'(2-4) 퇴직자 및 DC전환자 명부'!B673)</f>
        <v/>
      </c>
      <c r="B673" s="257" t="str">
        <f t="shared" si="10"/>
        <v/>
      </c>
      <c r="C673" s="50" t="str">
        <f>IF('(2-4) 퇴직자 및 DC전환자 명부'!C673="","",'(2-4) 퇴직자 및 DC전환자 명부'!C673)</f>
        <v/>
      </c>
      <c r="D673" s="50" t="str">
        <f>IF('(2-4) 퇴직자 및 DC전환자 명부'!D673="","",'(2-4) 퇴직자 및 DC전환자 명부'!D673)</f>
        <v/>
      </c>
      <c r="E673" s="50" t="str">
        <f>IF('(2-4) 퇴직자 및 DC전환자 명부'!E673="","",'(2-4) 퇴직자 및 DC전환자 명부'!E673)</f>
        <v/>
      </c>
      <c r="F673" s="259" t="str">
        <f>IF('(2-4) 퇴직자 및 DC전환자 명부'!F673="","",'(2-4) 퇴직자 및 DC전환자 명부'!F673)</f>
        <v/>
      </c>
      <c r="G673" s="259"/>
      <c r="H673" s="259"/>
      <c r="I673" s="50"/>
      <c r="J673" s="50"/>
      <c r="K673" s="50"/>
      <c r="L673" s="50"/>
      <c r="M673" s="259" t="str">
        <f>IF('(2-4) 퇴직자 및 DC전환자 명부'!G673="","",'(2-4) 퇴직자 및 DC전환자 명부'!G673)</f>
        <v/>
      </c>
      <c r="N673" s="50"/>
      <c r="O673" s="50"/>
      <c r="P673" s="50"/>
      <c r="Q673" s="50"/>
    </row>
    <row r="674" spans="1:17">
      <c r="A674" s="257" t="str">
        <f>IF('(2-4) 퇴직자 및 DC전환자 명부'!B674="","",'(2-4) 퇴직자 및 DC전환자 명부'!B674)</f>
        <v/>
      </c>
      <c r="B674" s="257" t="str">
        <f t="shared" si="10"/>
        <v/>
      </c>
      <c r="C674" s="50" t="str">
        <f>IF('(2-4) 퇴직자 및 DC전환자 명부'!C674="","",'(2-4) 퇴직자 및 DC전환자 명부'!C674)</f>
        <v/>
      </c>
      <c r="D674" s="50" t="str">
        <f>IF('(2-4) 퇴직자 및 DC전환자 명부'!D674="","",'(2-4) 퇴직자 및 DC전환자 명부'!D674)</f>
        <v/>
      </c>
      <c r="E674" s="50" t="str">
        <f>IF('(2-4) 퇴직자 및 DC전환자 명부'!E674="","",'(2-4) 퇴직자 및 DC전환자 명부'!E674)</f>
        <v/>
      </c>
      <c r="F674" s="259" t="str">
        <f>IF('(2-4) 퇴직자 및 DC전환자 명부'!F674="","",'(2-4) 퇴직자 및 DC전환자 명부'!F674)</f>
        <v/>
      </c>
      <c r="G674" s="259"/>
      <c r="H674" s="259"/>
      <c r="I674" s="50"/>
      <c r="J674" s="50"/>
      <c r="K674" s="50"/>
      <c r="L674" s="50"/>
      <c r="M674" s="259" t="str">
        <f>IF('(2-4) 퇴직자 및 DC전환자 명부'!G674="","",'(2-4) 퇴직자 및 DC전환자 명부'!G674)</f>
        <v/>
      </c>
      <c r="N674" s="50"/>
      <c r="O674" s="50"/>
      <c r="P674" s="50"/>
      <c r="Q674" s="50"/>
    </row>
    <row r="675" spans="1:17">
      <c r="A675" s="257" t="str">
        <f>IF('(2-4) 퇴직자 및 DC전환자 명부'!B675="","",'(2-4) 퇴직자 및 DC전환자 명부'!B675)</f>
        <v/>
      </c>
      <c r="B675" s="257" t="str">
        <f t="shared" si="10"/>
        <v/>
      </c>
      <c r="C675" s="50" t="str">
        <f>IF('(2-4) 퇴직자 및 DC전환자 명부'!C675="","",'(2-4) 퇴직자 및 DC전환자 명부'!C675)</f>
        <v/>
      </c>
      <c r="D675" s="50" t="str">
        <f>IF('(2-4) 퇴직자 및 DC전환자 명부'!D675="","",'(2-4) 퇴직자 및 DC전환자 명부'!D675)</f>
        <v/>
      </c>
      <c r="E675" s="50" t="str">
        <f>IF('(2-4) 퇴직자 및 DC전환자 명부'!E675="","",'(2-4) 퇴직자 및 DC전환자 명부'!E675)</f>
        <v/>
      </c>
      <c r="F675" s="259" t="str">
        <f>IF('(2-4) 퇴직자 및 DC전환자 명부'!F675="","",'(2-4) 퇴직자 및 DC전환자 명부'!F675)</f>
        <v/>
      </c>
      <c r="G675" s="259"/>
      <c r="H675" s="259"/>
      <c r="I675" s="50"/>
      <c r="J675" s="50"/>
      <c r="K675" s="50"/>
      <c r="L675" s="50"/>
      <c r="M675" s="259" t="str">
        <f>IF('(2-4) 퇴직자 및 DC전환자 명부'!G675="","",'(2-4) 퇴직자 및 DC전환자 명부'!G675)</f>
        <v/>
      </c>
      <c r="N675" s="50"/>
      <c r="O675" s="50"/>
      <c r="P675" s="50"/>
      <c r="Q675" s="50"/>
    </row>
    <row r="676" spans="1:17">
      <c r="A676" s="257" t="str">
        <f>IF('(2-4) 퇴직자 및 DC전환자 명부'!B676="","",'(2-4) 퇴직자 및 DC전환자 명부'!B676)</f>
        <v/>
      </c>
      <c r="B676" s="257" t="str">
        <f t="shared" si="10"/>
        <v/>
      </c>
      <c r="C676" s="50" t="str">
        <f>IF('(2-4) 퇴직자 및 DC전환자 명부'!C676="","",'(2-4) 퇴직자 및 DC전환자 명부'!C676)</f>
        <v/>
      </c>
      <c r="D676" s="50" t="str">
        <f>IF('(2-4) 퇴직자 및 DC전환자 명부'!D676="","",'(2-4) 퇴직자 및 DC전환자 명부'!D676)</f>
        <v/>
      </c>
      <c r="E676" s="50" t="str">
        <f>IF('(2-4) 퇴직자 및 DC전환자 명부'!E676="","",'(2-4) 퇴직자 및 DC전환자 명부'!E676)</f>
        <v/>
      </c>
      <c r="F676" s="259" t="str">
        <f>IF('(2-4) 퇴직자 및 DC전환자 명부'!F676="","",'(2-4) 퇴직자 및 DC전환자 명부'!F676)</f>
        <v/>
      </c>
      <c r="G676" s="259"/>
      <c r="H676" s="259"/>
      <c r="I676" s="50"/>
      <c r="J676" s="50"/>
      <c r="K676" s="50"/>
      <c r="L676" s="50"/>
      <c r="M676" s="259" t="str">
        <f>IF('(2-4) 퇴직자 및 DC전환자 명부'!G676="","",'(2-4) 퇴직자 및 DC전환자 명부'!G676)</f>
        <v/>
      </c>
      <c r="N676" s="50"/>
      <c r="O676" s="50"/>
      <c r="P676" s="50"/>
      <c r="Q676" s="50"/>
    </row>
    <row r="677" spans="1:17">
      <c r="A677" s="257" t="str">
        <f>IF('(2-4) 퇴직자 및 DC전환자 명부'!B677="","",'(2-4) 퇴직자 및 DC전환자 명부'!B677)</f>
        <v/>
      </c>
      <c r="B677" s="257" t="str">
        <f t="shared" si="10"/>
        <v/>
      </c>
      <c r="C677" s="50" t="str">
        <f>IF('(2-4) 퇴직자 및 DC전환자 명부'!C677="","",'(2-4) 퇴직자 및 DC전환자 명부'!C677)</f>
        <v/>
      </c>
      <c r="D677" s="50" t="str">
        <f>IF('(2-4) 퇴직자 및 DC전환자 명부'!D677="","",'(2-4) 퇴직자 및 DC전환자 명부'!D677)</f>
        <v/>
      </c>
      <c r="E677" s="50" t="str">
        <f>IF('(2-4) 퇴직자 및 DC전환자 명부'!E677="","",'(2-4) 퇴직자 및 DC전환자 명부'!E677)</f>
        <v/>
      </c>
      <c r="F677" s="259" t="str">
        <f>IF('(2-4) 퇴직자 및 DC전환자 명부'!F677="","",'(2-4) 퇴직자 및 DC전환자 명부'!F677)</f>
        <v/>
      </c>
      <c r="G677" s="259"/>
      <c r="H677" s="259"/>
      <c r="I677" s="50"/>
      <c r="J677" s="50"/>
      <c r="K677" s="50"/>
      <c r="L677" s="50"/>
      <c r="M677" s="259" t="str">
        <f>IF('(2-4) 퇴직자 및 DC전환자 명부'!G677="","",'(2-4) 퇴직자 및 DC전환자 명부'!G677)</f>
        <v/>
      </c>
      <c r="N677" s="50"/>
      <c r="O677" s="50"/>
      <c r="P677" s="50"/>
      <c r="Q677" s="50"/>
    </row>
    <row r="678" spans="1:17">
      <c r="A678" s="257" t="str">
        <f>IF('(2-4) 퇴직자 및 DC전환자 명부'!B678="","",'(2-4) 퇴직자 및 DC전환자 명부'!B678)</f>
        <v/>
      </c>
      <c r="B678" s="257" t="str">
        <f t="shared" si="10"/>
        <v/>
      </c>
      <c r="C678" s="50" t="str">
        <f>IF('(2-4) 퇴직자 및 DC전환자 명부'!C678="","",'(2-4) 퇴직자 및 DC전환자 명부'!C678)</f>
        <v/>
      </c>
      <c r="D678" s="50" t="str">
        <f>IF('(2-4) 퇴직자 및 DC전환자 명부'!D678="","",'(2-4) 퇴직자 및 DC전환자 명부'!D678)</f>
        <v/>
      </c>
      <c r="E678" s="50" t="str">
        <f>IF('(2-4) 퇴직자 및 DC전환자 명부'!E678="","",'(2-4) 퇴직자 및 DC전환자 명부'!E678)</f>
        <v/>
      </c>
      <c r="F678" s="259" t="str">
        <f>IF('(2-4) 퇴직자 및 DC전환자 명부'!F678="","",'(2-4) 퇴직자 및 DC전환자 명부'!F678)</f>
        <v/>
      </c>
      <c r="G678" s="259"/>
      <c r="H678" s="259"/>
      <c r="I678" s="50"/>
      <c r="J678" s="50"/>
      <c r="K678" s="50"/>
      <c r="L678" s="50"/>
      <c r="M678" s="259" t="str">
        <f>IF('(2-4) 퇴직자 및 DC전환자 명부'!G678="","",'(2-4) 퇴직자 및 DC전환자 명부'!G678)</f>
        <v/>
      </c>
      <c r="N678" s="50"/>
      <c r="O678" s="50"/>
      <c r="P678" s="50"/>
      <c r="Q678" s="50"/>
    </row>
    <row r="679" spans="1:17">
      <c r="A679" s="257" t="str">
        <f>IF('(2-4) 퇴직자 및 DC전환자 명부'!B679="","",'(2-4) 퇴직자 및 DC전환자 명부'!B679)</f>
        <v/>
      </c>
      <c r="B679" s="257" t="str">
        <f t="shared" si="10"/>
        <v/>
      </c>
      <c r="C679" s="50" t="str">
        <f>IF('(2-4) 퇴직자 및 DC전환자 명부'!C679="","",'(2-4) 퇴직자 및 DC전환자 명부'!C679)</f>
        <v/>
      </c>
      <c r="D679" s="50" t="str">
        <f>IF('(2-4) 퇴직자 및 DC전환자 명부'!D679="","",'(2-4) 퇴직자 및 DC전환자 명부'!D679)</f>
        <v/>
      </c>
      <c r="E679" s="50" t="str">
        <f>IF('(2-4) 퇴직자 및 DC전환자 명부'!E679="","",'(2-4) 퇴직자 및 DC전환자 명부'!E679)</f>
        <v/>
      </c>
      <c r="F679" s="259" t="str">
        <f>IF('(2-4) 퇴직자 및 DC전환자 명부'!F679="","",'(2-4) 퇴직자 및 DC전환자 명부'!F679)</f>
        <v/>
      </c>
      <c r="G679" s="259"/>
      <c r="H679" s="259"/>
      <c r="I679" s="50"/>
      <c r="J679" s="50"/>
      <c r="K679" s="50"/>
      <c r="L679" s="50"/>
      <c r="M679" s="259" t="str">
        <f>IF('(2-4) 퇴직자 및 DC전환자 명부'!G679="","",'(2-4) 퇴직자 및 DC전환자 명부'!G679)</f>
        <v/>
      </c>
      <c r="N679" s="50"/>
      <c r="O679" s="50"/>
      <c r="P679" s="50"/>
      <c r="Q679" s="50"/>
    </row>
    <row r="680" spans="1:17">
      <c r="A680" s="257" t="str">
        <f>IF('(2-4) 퇴직자 및 DC전환자 명부'!B680="","",'(2-4) 퇴직자 및 DC전환자 명부'!B680)</f>
        <v/>
      </c>
      <c r="B680" s="257" t="str">
        <f t="shared" si="10"/>
        <v/>
      </c>
      <c r="C680" s="50" t="str">
        <f>IF('(2-4) 퇴직자 및 DC전환자 명부'!C680="","",'(2-4) 퇴직자 및 DC전환자 명부'!C680)</f>
        <v/>
      </c>
      <c r="D680" s="50" t="str">
        <f>IF('(2-4) 퇴직자 및 DC전환자 명부'!D680="","",'(2-4) 퇴직자 및 DC전환자 명부'!D680)</f>
        <v/>
      </c>
      <c r="E680" s="50" t="str">
        <f>IF('(2-4) 퇴직자 및 DC전환자 명부'!E680="","",'(2-4) 퇴직자 및 DC전환자 명부'!E680)</f>
        <v/>
      </c>
      <c r="F680" s="259" t="str">
        <f>IF('(2-4) 퇴직자 및 DC전환자 명부'!F680="","",'(2-4) 퇴직자 및 DC전환자 명부'!F680)</f>
        <v/>
      </c>
      <c r="G680" s="259"/>
      <c r="H680" s="259"/>
      <c r="I680" s="50"/>
      <c r="J680" s="50"/>
      <c r="K680" s="50"/>
      <c r="L680" s="50"/>
      <c r="M680" s="259" t="str">
        <f>IF('(2-4) 퇴직자 및 DC전환자 명부'!G680="","",'(2-4) 퇴직자 및 DC전환자 명부'!G680)</f>
        <v/>
      </c>
      <c r="N680" s="50"/>
      <c r="O680" s="50"/>
      <c r="P680" s="50"/>
      <c r="Q680" s="50"/>
    </row>
    <row r="681" spans="1:17">
      <c r="A681" s="257" t="str">
        <f>IF('(2-4) 퇴직자 및 DC전환자 명부'!B681="","",'(2-4) 퇴직자 및 DC전환자 명부'!B681)</f>
        <v/>
      </c>
      <c r="B681" s="257" t="str">
        <f t="shared" si="10"/>
        <v/>
      </c>
      <c r="C681" s="50" t="str">
        <f>IF('(2-4) 퇴직자 및 DC전환자 명부'!C681="","",'(2-4) 퇴직자 및 DC전환자 명부'!C681)</f>
        <v/>
      </c>
      <c r="D681" s="50" t="str">
        <f>IF('(2-4) 퇴직자 및 DC전환자 명부'!D681="","",'(2-4) 퇴직자 및 DC전환자 명부'!D681)</f>
        <v/>
      </c>
      <c r="E681" s="50" t="str">
        <f>IF('(2-4) 퇴직자 및 DC전환자 명부'!E681="","",'(2-4) 퇴직자 및 DC전환자 명부'!E681)</f>
        <v/>
      </c>
      <c r="F681" s="259" t="str">
        <f>IF('(2-4) 퇴직자 및 DC전환자 명부'!F681="","",'(2-4) 퇴직자 및 DC전환자 명부'!F681)</f>
        <v/>
      </c>
      <c r="G681" s="259"/>
      <c r="H681" s="259"/>
      <c r="I681" s="50"/>
      <c r="J681" s="50"/>
      <c r="K681" s="50"/>
      <c r="L681" s="50"/>
      <c r="M681" s="259" t="str">
        <f>IF('(2-4) 퇴직자 및 DC전환자 명부'!G681="","",'(2-4) 퇴직자 및 DC전환자 명부'!G681)</f>
        <v/>
      </c>
      <c r="N681" s="50"/>
      <c r="O681" s="50"/>
      <c r="P681" s="50"/>
      <c r="Q681" s="50"/>
    </row>
    <row r="682" spans="1:17">
      <c r="A682" s="257" t="str">
        <f>IF('(2-4) 퇴직자 및 DC전환자 명부'!B682="","",'(2-4) 퇴직자 및 DC전환자 명부'!B682)</f>
        <v/>
      </c>
      <c r="B682" s="257" t="str">
        <f t="shared" si="10"/>
        <v/>
      </c>
      <c r="C682" s="50" t="str">
        <f>IF('(2-4) 퇴직자 및 DC전환자 명부'!C682="","",'(2-4) 퇴직자 및 DC전환자 명부'!C682)</f>
        <v/>
      </c>
      <c r="D682" s="50" t="str">
        <f>IF('(2-4) 퇴직자 및 DC전환자 명부'!D682="","",'(2-4) 퇴직자 및 DC전환자 명부'!D682)</f>
        <v/>
      </c>
      <c r="E682" s="50" t="str">
        <f>IF('(2-4) 퇴직자 및 DC전환자 명부'!E682="","",'(2-4) 퇴직자 및 DC전환자 명부'!E682)</f>
        <v/>
      </c>
      <c r="F682" s="259" t="str">
        <f>IF('(2-4) 퇴직자 및 DC전환자 명부'!F682="","",'(2-4) 퇴직자 및 DC전환자 명부'!F682)</f>
        <v/>
      </c>
      <c r="G682" s="259"/>
      <c r="H682" s="259"/>
      <c r="I682" s="50"/>
      <c r="J682" s="50"/>
      <c r="K682" s="50"/>
      <c r="L682" s="50"/>
      <c r="M682" s="259" t="str">
        <f>IF('(2-4) 퇴직자 및 DC전환자 명부'!G682="","",'(2-4) 퇴직자 및 DC전환자 명부'!G682)</f>
        <v/>
      </c>
      <c r="N682" s="50"/>
      <c r="O682" s="50"/>
      <c r="P682" s="50"/>
      <c r="Q682" s="50"/>
    </row>
    <row r="683" spans="1:17">
      <c r="A683" s="257" t="str">
        <f>IF('(2-4) 퇴직자 및 DC전환자 명부'!B683="","",'(2-4) 퇴직자 및 DC전환자 명부'!B683)</f>
        <v/>
      </c>
      <c r="B683" s="257" t="str">
        <f t="shared" si="10"/>
        <v/>
      </c>
      <c r="C683" s="50" t="str">
        <f>IF('(2-4) 퇴직자 및 DC전환자 명부'!C683="","",'(2-4) 퇴직자 및 DC전환자 명부'!C683)</f>
        <v/>
      </c>
      <c r="D683" s="50" t="str">
        <f>IF('(2-4) 퇴직자 및 DC전환자 명부'!D683="","",'(2-4) 퇴직자 및 DC전환자 명부'!D683)</f>
        <v/>
      </c>
      <c r="E683" s="50" t="str">
        <f>IF('(2-4) 퇴직자 및 DC전환자 명부'!E683="","",'(2-4) 퇴직자 및 DC전환자 명부'!E683)</f>
        <v/>
      </c>
      <c r="F683" s="259" t="str">
        <f>IF('(2-4) 퇴직자 및 DC전환자 명부'!F683="","",'(2-4) 퇴직자 및 DC전환자 명부'!F683)</f>
        <v/>
      </c>
      <c r="G683" s="259"/>
      <c r="H683" s="259"/>
      <c r="I683" s="50"/>
      <c r="J683" s="50"/>
      <c r="K683" s="50"/>
      <c r="L683" s="50"/>
      <c r="M683" s="259" t="str">
        <f>IF('(2-4) 퇴직자 및 DC전환자 명부'!G683="","",'(2-4) 퇴직자 및 DC전환자 명부'!G683)</f>
        <v/>
      </c>
      <c r="N683" s="50"/>
      <c r="O683" s="50"/>
      <c r="P683" s="50"/>
      <c r="Q683" s="50"/>
    </row>
    <row r="684" spans="1:17">
      <c r="A684" s="257" t="str">
        <f>IF('(2-4) 퇴직자 및 DC전환자 명부'!B684="","",'(2-4) 퇴직자 및 DC전환자 명부'!B684)</f>
        <v/>
      </c>
      <c r="B684" s="257" t="str">
        <f t="shared" si="10"/>
        <v/>
      </c>
      <c r="C684" s="50" t="str">
        <f>IF('(2-4) 퇴직자 및 DC전환자 명부'!C684="","",'(2-4) 퇴직자 및 DC전환자 명부'!C684)</f>
        <v/>
      </c>
      <c r="D684" s="50" t="str">
        <f>IF('(2-4) 퇴직자 및 DC전환자 명부'!D684="","",'(2-4) 퇴직자 및 DC전환자 명부'!D684)</f>
        <v/>
      </c>
      <c r="E684" s="50" t="str">
        <f>IF('(2-4) 퇴직자 및 DC전환자 명부'!E684="","",'(2-4) 퇴직자 및 DC전환자 명부'!E684)</f>
        <v/>
      </c>
      <c r="F684" s="259" t="str">
        <f>IF('(2-4) 퇴직자 및 DC전환자 명부'!F684="","",'(2-4) 퇴직자 및 DC전환자 명부'!F684)</f>
        <v/>
      </c>
      <c r="G684" s="259"/>
      <c r="H684" s="259"/>
      <c r="I684" s="50"/>
      <c r="J684" s="50"/>
      <c r="K684" s="50"/>
      <c r="L684" s="50"/>
      <c r="M684" s="259" t="str">
        <f>IF('(2-4) 퇴직자 및 DC전환자 명부'!G684="","",'(2-4) 퇴직자 및 DC전환자 명부'!G684)</f>
        <v/>
      </c>
      <c r="N684" s="50"/>
      <c r="O684" s="50"/>
      <c r="P684" s="50"/>
      <c r="Q684" s="50"/>
    </row>
    <row r="685" spans="1:17">
      <c r="A685" s="257" t="str">
        <f>IF('(2-4) 퇴직자 및 DC전환자 명부'!B685="","",'(2-4) 퇴직자 및 DC전환자 명부'!B685)</f>
        <v/>
      </c>
      <c r="B685" s="257" t="str">
        <f t="shared" si="10"/>
        <v/>
      </c>
      <c r="C685" s="50" t="str">
        <f>IF('(2-4) 퇴직자 및 DC전환자 명부'!C685="","",'(2-4) 퇴직자 및 DC전환자 명부'!C685)</f>
        <v/>
      </c>
      <c r="D685" s="50" t="str">
        <f>IF('(2-4) 퇴직자 및 DC전환자 명부'!D685="","",'(2-4) 퇴직자 및 DC전환자 명부'!D685)</f>
        <v/>
      </c>
      <c r="E685" s="50" t="str">
        <f>IF('(2-4) 퇴직자 및 DC전환자 명부'!E685="","",'(2-4) 퇴직자 및 DC전환자 명부'!E685)</f>
        <v/>
      </c>
      <c r="F685" s="259" t="str">
        <f>IF('(2-4) 퇴직자 및 DC전환자 명부'!F685="","",'(2-4) 퇴직자 및 DC전환자 명부'!F685)</f>
        <v/>
      </c>
      <c r="G685" s="259"/>
      <c r="H685" s="259"/>
      <c r="I685" s="50"/>
      <c r="J685" s="50"/>
      <c r="K685" s="50"/>
      <c r="L685" s="50"/>
      <c r="M685" s="259" t="str">
        <f>IF('(2-4) 퇴직자 및 DC전환자 명부'!G685="","",'(2-4) 퇴직자 및 DC전환자 명부'!G685)</f>
        <v/>
      </c>
      <c r="N685" s="50"/>
      <c r="O685" s="50"/>
      <c r="P685" s="50"/>
      <c r="Q685" s="50"/>
    </row>
    <row r="686" spans="1:17">
      <c r="A686" s="257" t="str">
        <f>IF('(2-4) 퇴직자 및 DC전환자 명부'!B686="","",'(2-4) 퇴직자 및 DC전환자 명부'!B686)</f>
        <v/>
      </c>
      <c r="B686" s="257" t="str">
        <f t="shared" si="10"/>
        <v/>
      </c>
      <c r="C686" s="50" t="str">
        <f>IF('(2-4) 퇴직자 및 DC전환자 명부'!C686="","",'(2-4) 퇴직자 및 DC전환자 명부'!C686)</f>
        <v/>
      </c>
      <c r="D686" s="50" t="str">
        <f>IF('(2-4) 퇴직자 및 DC전환자 명부'!D686="","",'(2-4) 퇴직자 및 DC전환자 명부'!D686)</f>
        <v/>
      </c>
      <c r="E686" s="50" t="str">
        <f>IF('(2-4) 퇴직자 및 DC전환자 명부'!E686="","",'(2-4) 퇴직자 및 DC전환자 명부'!E686)</f>
        <v/>
      </c>
      <c r="F686" s="259" t="str">
        <f>IF('(2-4) 퇴직자 및 DC전환자 명부'!F686="","",'(2-4) 퇴직자 및 DC전환자 명부'!F686)</f>
        <v/>
      </c>
      <c r="G686" s="259"/>
      <c r="H686" s="259"/>
      <c r="I686" s="50"/>
      <c r="J686" s="50"/>
      <c r="K686" s="50"/>
      <c r="L686" s="50"/>
      <c r="M686" s="259" t="str">
        <f>IF('(2-4) 퇴직자 및 DC전환자 명부'!G686="","",'(2-4) 퇴직자 및 DC전환자 명부'!G686)</f>
        <v/>
      </c>
      <c r="N686" s="50"/>
      <c r="O686" s="50"/>
      <c r="P686" s="50"/>
      <c r="Q686" s="50"/>
    </row>
    <row r="687" spans="1:17">
      <c r="A687" s="257" t="str">
        <f>IF('(2-4) 퇴직자 및 DC전환자 명부'!B687="","",'(2-4) 퇴직자 및 DC전환자 명부'!B687)</f>
        <v/>
      </c>
      <c r="B687" s="257" t="str">
        <f t="shared" si="10"/>
        <v/>
      </c>
      <c r="C687" s="50" t="str">
        <f>IF('(2-4) 퇴직자 및 DC전환자 명부'!C687="","",'(2-4) 퇴직자 및 DC전환자 명부'!C687)</f>
        <v/>
      </c>
      <c r="D687" s="50" t="str">
        <f>IF('(2-4) 퇴직자 및 DC전환자 명부'!D687="","",'(2-4) 퇴직자 및 DC전환자 명부'!D687)</f>
        <v/>
      </c>
      <c r="E687" s="50" t="str">
        <f>IF('(2-4) 퇴직자 및 DC전환자 명부'!E687="","",'(2-4) 퇴직자 및 DC전환자 명부'!E687)</f>
        <v/>
      </c>
      <c r="F687" s="259" t="str">
        <f>IF('(2-4) 퇴직자 및 DC전환자 명부'!F687="","",'(2-4) 퇴직자 및 DC전환자 명부'!F687)</f>
        <v/>
      </c>
      <c r="G687" s="259"/>
      <c r="H687" s="259"/>
      <c r="I687" s="50"/>
      <c r="J687" s="50"/>
      <c r="K687" s="50"/>
      <c r="L687" s="50"/>
      <c r="M687" s="259" t="str">
        <f>IF('(2-4) 퇴직자 및 DC전환자 명부'!G687="","",'(2-4) 퇴직자 및 DC전환자 명부'!G687)</f>
        <v/>
      </c>
      <c r="N687" s="50"/>
      <c r="O687" s="50"/>
      <c r="P687" s="50"/>
      <c r="Q687" s="50"/>
    </row>
    <row r="688" spans="1:17">
      <c r="A688" s="257" t="str">
        <f>IF('(2-4) 퇴직자 및 DC전환자 명부'!B688="","",'(2-4) 퇴직자 및 DC전환자 명부'!B688)</f>
        <v/>
      </c>
      <c r="B688" s="257" t="str">
        <f t="shared" si="10"/>
        <v/>
      </c>
      <c r="C688" s="50" t="str">
        <f>IF('(2-4) 퇴직자 및 DC전환자 명부'!C688="","",'(2-4) 퇴직자 및 DC전환자 명부'!C688)</f>
        <v/>
      </c>
      <c r="D688" s="50" t="str">
        <f>IF('(2-4) 퇴직자 및 DC전환자 명부'!D688="","",'(2-4) 퇴직자 및 DC전환자 명부'!D688)</f>
        <v/>
      </c>
      <c r="E688" s="50" t="str">
        <f>IF('(2-4) 퇴직자 및 DC전환자 명부'!E688="","",'(2-4) 퇴직자 및 DC전환자 명부'!E688)</f>
        <v/>
      </c>
      <c r="F688" s="259" t="str">
        <f>IF('(2-4) 퇴직자 및 DC전환자 명부'!F688="","",'(2-4) 퇴직자 및 DC전환자 명부'!F688)</f>
        <v/>
      </c>
      <c r="G688" s="259"/>
      <c r="H688" s="259"/>
      <c r="I688" s="50"/>
      <c r="J688" s="50"/>
      <c r="K688" s="50"/>
      <c r="L688" s="50"/>
      <c r="M688" s="259" t="str">
        <f>IF('(2-4) 퇴직자 및 DC전환자 명부'!G688="","",'(2-4) 퇴직자 및 DC전환자 명부'!G688)</f>
        <v/>
      </c>
      <c r="N688" s="50"/>
      <c r="O688" s="50"/>
      <c r="P688" s="50"/>
      <c r="Q688" s="50"/>
    </row>
    <row r="689" spans="1:17">
      <c r="A689" s="257" t="str">
        <f>IF('(2-4) 퇴직자 및 DC전환자 명부'!B689="","",'(2-4) 퇴직자 및 DC전환자 명부'!B689)</f>
        <v/>
      </c>
      <c r="B689" s="257" t="str">
        <f t="shared" si="10"/>
        <v/>
      </c>
      <c r="C689" s="50" t="str">
        <f>IF('(2-4) 퇴직자 및 DC전환자 명부'!C689="","",'(2-4) 퇴직자 및 DC전환자 명부'!C689)</f>
        <v/>
      </c>
      <c r="D689" s="50" t="str">
        <f>IF('(2-4) 퇴직자 및 DC전환자 명부'!D689="","",'(2-4) 퇴직자 및 DC전환자 명부'!D689)</f>
        <v/>
      </c>
      <c r="E689" s="50" t="str">
        <f>IF('(2-4) 퇴직자 및 DC전환자 명부'!E689="","",'(2-4) 퇴직자 및 DC전환자 명부'!E689)</f>
        <v/>
      </c>
      <c r="F689" s="259" t="str">
        <f>IF('(2-4) 퇴직자 및 DC전환자 명부'!F689="","",'(2-4) 퇴직자 및 DC전환자 명부'!F689)</f>
        <v/>
      </c>
      <c r="G689" s="259"/>
      <c r="H689" s="259"/>
      <c r="I689" s="50"/>
      <c r="J689" s="50"/>
      <c r="K689" s="50"/>
      <c r="L689" s="50"/>
      <c r="M689" s="259" t="str">
        <f>IF('(2-4) 퇴직자 및 DC전환자 명부'!G689="","",'(2-4) 퇴직자 및 DC전환자 명부'!G689)</f>
        <v/>
      </c>
      <c r="N689" s="50"/>
      <c r="O689" s="50"/>
      <c r="P689" s="50"/>
      <c r="Q689" s="50"/>
    </row>
    <row r="690" spans="1:17">
      <c r="A690" s="257" t="str">
        <f>IF('(2-4) 퇴직자 및 DC전환자 명부'!B690="","",'(2-4) 퇴직자 및 DC전환자 명부'!B690)</f>
        <v/>
      </c>
      <c r="B690" s="257" t="str">
        <f t="shared" si="10"/>
        <v/>
      </c>
      <c r="C690" s="50" t="str">
        <f>IF('(2-4) 퇴직자 및 DC전환자 명부'!C690="","",'(2-4) 퇴직자 및 DC전환자 명부'!C690)</f>
        <v/>
      </c>
      <c r="D690" s="50" t="str">
        <f>IF('(2-4) 퇴직자 및 DC전환자 명부'!D690="","",'(2-4) 퇴직자 및 DC전환자 명부'!D690)</f>
        <v/>
      </c>
      <c r="E690" s="50" t="str">
        <f>IF('(2-4) 퇴직자 및 DC전환자 명부'!E690="","",'(2-4) 퇴직자 및 DC전환자 명부'!E690)</f>
        <v/>
      </c>
      <c r="F690" s="259" t="str">
        <f>IF('(2-4) 퇴직자 및 DC전환자 명부'!F690="","",'(2-4) 퇴직자 및 DC전환자 명부'!F690)</f>
        <v/>
      </c>
      <c r="G690" s="259"/>
      <c r="H690" s="259"/>
      <c r="I690" s="50"/>
      <c r="J690" s="50"/>
      <c r="K690" s="50"/>
      <c r="L690" s="50"/>
      <c r="M690" s="259" t="str">
        <f>IF('(2-4) 퇴직자 및 DC전환자 명부'!G690="","",'(2-4) 퇴직자 및 DC전환자 명부'!G690)</f>
        <v/>
      </c>
      <c r="N690" s="50"/>
      <c r="O690" s="50"/>
      <c r="P690" s="50"/>
      <c r="Q690" s="50"/>
    </row>
    <row r="691" spans="1:17">
      <c r="A691" s="257" t="str">
        <f>IF('(2-4) 퇴직자 및 DC전환자 명부'!B691="","",'(2-4) 퇴직자 및 DC전환자 명부'!B691)</f>
        <v/>
      </c>
      <c r="B691" s="257" t="str">
        <f t="shared" si="10"/>
        <v/>
      </c>
      <c r="C691" s="50" t="str">
        <f>IF('(2-4) 퇴직자 및 DC전환자 명부'!C691="","",'(2-4) 퇴직자 및 DC전환자 명부'!C691)</f>
        <v/>
      </c>
      <c r="D691" s="50" t="str">
        <f>IF('(2-4) 퇴직자 및 DC전환자 명부'!D691="","",'(2-4) 퇴직자 및 DC전환자 명부'!D691)</f>
        <v/>
      </c>
      <c r="E691" s="50" t="str">
        <f>IF('(2-4) 퇴직자 및 DC전환자 명부'!E691="","",'(2-4) 퇴직자 및 DC전환자 명부'!E691)</f>
        <v/>
      </c>
      <c r="F691" s="259" t="str">
        <f>IF('(2-4) 퇴직자 및 DC전환자 명부'!F691="","",'(2-4) 퇴직자 및 DC전환자 명부'!F691)</f>
        <v/>
      </c>
      <c r="G691" s="259"/>
      <c r="H691" s="259"/>
      <c r="I691" s="50"/>
      <c r="J691" s="50"/>
      <c r="K691" s="50"/>
      <c r="L691" s="50"/>
      <c r="M691" s="259" t="str">
        <f>IF('(2-4) 퇴직자 및 DC전환자 명부'!G691="","",'(2-4) 퇴직자 및 DC전환자 명부'!G691)</f>
        <v/>
      </c>
      <c r="N691" s="50"/>
      <c r="O691" s="50"/>
      <c r="P691" s="50"/>
      <c r="Q691" s="50"/>
    </row>
    <row r="692" spans="1:17">
      <c r="A692" s="257" t="str">
        <f>IF('(2-4) 퇴직자 및 DC전환자 명부'!B692="","",'(2-4) 퇴직자 및 DC전환자 명부'!B692)</f>
        <v/>
      </c>
      <c r="B692" s="257" t="str">
        <f t="shared" si="10"/>
        <v/>
      </c>
      <c r="C692" s="50" t="str">
        <f>IF('(2-4) 퇴직자 및 DC전환자 명부'!C692="","",'(2-4) 퇴직자 및 DC전환자 명부'!C692)</f>
        <v/>
      </c>
      <c r="D692" s="50" t="str">
        <f>IF('(2-4) 퇴직자 및 DC전환자 명부'!D692="","",'(2-4) 퇴직자 및 DC전환자 명부'!D692)</f>
        <v/>
      </c>
      <c r="E692" s="50" t="str">
        <f>IF('(2-4) 퇴직자 및 DC전환자 명부'!E692="","",'(2-4) 퇴직자 및 DC전환자 명부'!E692)</f>
        <v/>
      </c>
      <c r="F692" s="259" t="str">
        <f>IF('(2-4) 퇴직자 및 DC전환자 명부'!F692="","",'(2-4) 퇴직자 및 DC전환자 명부'!F692)</f>
        <v/>
      </c>
      <c r="G692" s="259"/>
      <c r="H692" s="259"/>
      <c r="I692" s="50"/>
      <c r="J692" s="50"/>
      <c r="K692" s="50"/>
      <c r="L692" s="50"/>
      <c r="M692" s="259" t="str">
        <f>IF('(2-4) 퇴직자 및 DC전환자 명부'!G692="","",'(2-4) 퇴직자 및 DC전환자 명부'!G692)</f>
        <v/>
      </c>
      <c r="N692" s="50"/>
      <c r="O692" s="50"/>
      <c r="P692" s="50"/>
      <c r="Q692" s="50"/>
    </row>
    <row r="693" spans="1:17">
      <c r="A693" s="257" t="str">
        <f>IF('(2-4) 퇴직자 및 DC전환자 명부'!B693="","",'(2-4) 퇴직자 및 DC전환자 명부'!B693)</f>
        <v/>
      </c>
      <c r="B693" s="257" t="str">
        <f t="shared" si="10"/>
        <v/>
      </c>
      <c r="C693" s="50" t="str">
        <f>IF('(2-4) 퇴직자 및 DC전환자 명부'!C693="","",'(2-4) 퇴직자 및 DC전환자 명부'!C693)</f>
        <v/>
      </c>
      <c r="D693" s="50" t="str">
        <f>IF('(2-4) 퇴직자 및 DC전환자 명부'!D693="","",'(2-4) 퇴직자 및 DC전환자 명부'!D693)</f>
        <v/>
      </c>
      <c r="E693" s="50" t="str">
        <f>IF('(2-4) 퇴직자 및 DC전환자 명부'!E693="","",'(2-4) 퇴직자 및 DC전환자 명부'!E693)</f>
        <v/>
      </c>
      <c r="F693" s="259" t="str">
        <f>IF('(2-4) 퇴직자 및 DC전환자 명부'!F693="","",'(2-4) 퇴직자 및 DC전환자 명부'!F693)</f>
        <v/>
      </c>
      <c r="G693" s="259"/>
      <c r="H693" s="259"/>
      <c r="I693" s="50"/>
      <c r="J693" s="50"/>
      <c r="K693" s="50"/>
      <c r="L693" s="50"/>
      <c r="M693" s="259" t="str">
        <f>IF('(2-4) 퇴직자 및 DC전환자 명부'!G693="","",'(2-4) 퇴직자 및 DC전환자 명부'!G693)</f>
        <v/>
      </c>
      <c r="N693" s="50"/>
      <c r="O693" s="50"/>
      <c r="P693" s="50"/>
      <c r="Q693" s="50"/>
    </row>
    <row r="694" spans="1:17">
      <c r="A694" s="257" t="str">
        <f>IF('(2-4) 퇴직자 및 DC전환자 명부'!B694="","",'(2-4) 퇴직자 및 DC전환자 명부'!B694)</f>
        <v/>
      </c>
      <c r="B694" s="257" t="str">
        <f t="shared" si="10"/>
        <v/>
      </c>
      <c r="C694" s="50" t="str">
        <f>IF('(2-4) 퇴직자 및 DC전환자 명부'!C694="","",'(2-4) 퇴직자 및 DC전환자 명부'!C694)</f>
        <v/>
      </c>
      <c r="D694" s="50" t="str">
        <f>IF('(2-4) 퇴직자 및 DC전환자 명부'!D694="","",'(2-4) 퇴직자 및 DC전환자 명부'!D694)</f>
        <v/>
      </c>
      <c r="E694" s="50" t="str">
        <f>IF('(2-4) 퇴직자 및 DC전환자 명부'!E694="","",'(2-4) 퇴직자 및 DC전환자 명부'!E694)</f>
        <v/>
      </c>
      <c r="F694" s="259" t="str">
        <f>IF('(2-4) 퇴직자 및 DC전환자 명부'!F694="","",'(2-4) 퇴직자 및 DC전환자 명부'!F694)</f>
        <v/>
      </c>
      <c r="G694" s="259"/>
      <c r="H694" s="259"/>
      <c r="I694" s="50"/>
      <c r="J694" s="50"/>
      <c r="K694" s="50"/>
      <c r="L694" s="50"/>
      <c r="M694" s="259" t="str">
        <f>IF('(2-4) 퇴직자 및 DC전환자 명부'!G694="","",'(2-4) 퇴직자 및 DC전환자 명부'!G694)</f>
        <v/>
      </c>
      <c r="N694" s="50"/>
      <c r="O694" s="50"/>
      <c r="P694" s="50"/>
      <c r="Q694" s="50"/>
    </row>
    <row r="695" spans="1:17">
      <c r="A695" s="257" t="str">
        <f>IF('(2-4) 퇴직자 및 DC전환자 명부'!B695="","",'(2-4) 퇴직자 및 DC전환자 명부'!B695)</f>
        <v/>
      </c>
      <c r="B695" s="257" t="str">
        <f t="shared" si="10"/>
        <v/>
      </c>
      <c r="C695" s="50" t="str">
        <f>IF('(2-4) 퇴직자 및 DC전환자 명부'!C695="","",'(2-4) 퇴직자 및 DC전환자 명부'!C695)</f>
        <v/>
      </c>
      <c r="D695" s="50" t="str">
        <f>IF('(2-4) 퇴직자 및 DC전환자 명부'!D695="","",'(2-4) 퇴직자 및 DC전환자 명부'!D695)</f>
        <v/>
      </c>
      <c r="E695" s="50" t="str">
        <f>IF('(2-4) 퇴직자 및 DC전환자 명부'!E695="","",'(2-4) 퇴직자 및 DC전환자 명부'!E695)</f>
        <v/>
      </c>
      <c r="F695" s="259" t="str">
        <f>IF('(2-4) 퇴직자 및 DC전환자 명부'!F695="","",'(2-4) 퇴직자 및 DC전환자 명부'!F695)</f>
        <v/>
      </c>
      <c r="G695" s="259"/>
      <c r="H695" s="259"/>
      <c r="I695" s="50"/>
      <c r="J695" s="50"/>
      <c r="K695" s="50"/>
      <c r="L695" s="50"/>
      <c r="M695" s="259" t="str">
        <f>IF('(2-4) 퇴직자 및 DC전환자 명부'!G695="","",'(2-4) 퇴직자 및 DC전환자 명부'!G695)</f>
        <v/>
      </c>
      <c r="N695" s="50"/>
      <c r="O695" s="50"/>
      <c r="P695" s="50"/>
      <c r="Q695" s="50"/>
    </row>
    <row r="696" spans="1:17">
      <c r="A696" s="257" t="str">
        <f>IF('(2-4) 퇴직자 및 DC전환자 명부'!B696="","",'(2-4) 퇴직자 및 DC전환자 명부'!B696)</f>
        <v/>
      </c>
      <c r="B696" s="257" t="str">
        <f t="shared" si="10"/>
        <v/>
      </c>
      <c r="C696" s="50" t="str">
        <f>IF('(2-4) 퇴직자 및 DC전환자 명부'!C696="","",'(2-4) 퇴직자 및 DC전환자 명부'!C696)</f>
        <v/>
      </c>
      <c r="D696" s="50" t="str">
        <f>IF('(2-4) 퇴직자 및 DC전환자 명부'!D696="","",'(2-4) 퇴직자 및 DC전환자 명부'!D696)</f>
        <v/>
      </c>
      <c r="E696" s="50" t="str">
        <f>IF('(2-4) 퇴직자 및 DC전환자 명부'!E696="","",'(2-4) 퇴직자 및 DC전환자 명부'!E696)</f>
        <v/>
      </c>
      <c r="F696" s="259" t="str">
        <f>IF('(2-4) 퇴직자 및 DC전환자 명부'!F696="","",'(2-4) 퇴직자 및 DC전환자 명부'!F696)</f>
        <v/>
      </c>
      <c r="G696" s="259"/>
      <c r="H696" s="259"/>
      <c r="I696" s="50"/>
      <c r="J696" s="50"/>
      <c r="K696" s="50"/>
      <c r="L696" s="50"/>
      <c r="M696" s="259" t="str">
        <f>IF('(2-4) 퇴직자 및 DC전환자 명부'!G696="","",'(2-4) 퇴직자 및 DC전환자 명부'!G696)</f>
        <v/>
      </c>
      <c r="N696" s="50"/>
      <c r="O696" s="50"/>
      <c r="P696" s="50"/>
      <c r="Q696" s="50"/>
    </row>
    <row r="697" spans="1:17">
      <c r="A697" s="257" t="str">
        <f>IF('(2-4) 퇴직자 및 DC전환자 명부'!B697="","",'(2-4) 퇴직자 및 DC전환자 명부'!B697)</f>
        <v/>
      </c>
      <c r="B697" s="257" t="str">
        <f t="shared" si="10"/>
        <v/>
      </c>
      <c r="C697" s="50" t="str">
        <f>IF('(2-4) 퇴직자 및 DC전환자 명부'!C697="","",'(2-4) 퇴직자 및 DC전환자 명부'!C697)</f>
        <v/>
      </c>
      <c r="D697" s="50" t="str">
        <f>IF('(2-4) 퇴직자 및 DC전환자 명부'!D697="","",'(2-4) 퇴직자 및 DC전환자 명부'!D697)</f>
        <v/>
      </c>
      <c r="E697" s="50" t="str">
        <f>IF('(2-4) 퇴직자 및 DC전환자 명부'!E697="","",'(2-4) 퇴직자 및 DC전환자 명부'!E697)</f>
        <v/>
      </c>
      <c r="F697" s="259" t="str">
        <f>IF('(2-4) 퇴직자 및 DC전환자 명부'!F697="","",'(2-4) 퇴직자 및 DC전환자 명부'!F697)</f>
        <v/>
      </c>
      <c r="G697" s="259"/>
      <c r="H697" s="259"/>
      <c r="I697" s="50"/>
      <c r="J697" s="50"/>
      <c r="K697" s="50"/>
      <c r="L697" s="50"/>
      <c r="M697" s="259" t="str">
        <f>IF('(2-4) 퇴직자 및 DC전환자 명부'!G697="","",'(2-4) 퇴직자 및 DC전환자 명부'!G697)</f>
        <v/>
      </c>
      <c r="N697" s="50"/>
      <c r="O697" s="50"/>
      <c r="P697" s="50"/>
      <c r="Q697" s="50"/>
    </row>
    <row r="698" spans="1:17">
      <c r="A698" s="257" t="str">
        <f>IF('(2-4) 퇴직자 및 DC전환자 명부'!B698="","",'(2-4) 퇴직자 및 DC전환자 명부'!B698)</f>
        <v/>
      </c>
      <c r="B698" s="257" t="str">
        <f t="shared" si="10"/>
        <v/>
      </c>
      <c r="C698" s="50" t="str">
        <f>IF('(2-4) 퇴직자 및 DC전환자 명부'!C698="","",'(2-4) 퇴직자 및 DC전환자 명부'!C698)</f>
        <v/>
      </c>
      <c r="D698" s="50" t="str">
        <f>IF('(2-4) 퇴직자 및 DC전환자 명부'!D698="","",'(2-4) 퇴직자 및 DC전환자 명부'!D698)</f>
        <v/>
      </c>
      <c r="E698" s="50" t="str">
        <f>IF('(2-4) 퇴직자 및 DC전환자 명부'!E698="","",'(2-4) 퇴직자 및 DC전환자 명부'!E698)</f>
        <v/>
      </c>
      <c r="F698" s="259" t="str">
        <f>IF('(2-4) 퇴직자 및 DC전환자 명부'!F698="","",'(2-4) 퇴직자 및 DC전환자 명부'!F698)</f>
        <v/>
      </c>
      <c r="G698" s="259"/>
      <c r="H698" s="259"/>
      <c r="I698" s="50"/>
      <c r="J698" s="50"/>
      <c r="K698" s="50"/>
      <c r="L698" s="50"/>
      <c r="M698" s="259" t="str">
        <f>IF('(2-4) 퇴직자 및 DC전환자 명부'!G698="","",'(2-4) 퇴직자 및 DC전환자 명부'!G698)</f>
        <v/>
      </c>
      <c r="N698" s="50"/>
      <c r="O698" s="50"/>
      <c r="P698" s="50"/>
      <c r="Q698" s="50"/>
    </row>
    <row r="699" spans="1:17">
      <c r="A699" s="257" t="str">
        <f>IF('(2-4) 퇴직자 및 DC전환자 명부'!B699="","",'(2-4) 퇴직자 및 DC전환자 명부'!B699)</f>
        <v/>
      </c>
      <c r="B699" s="257" t="str">
        <f t="shared" si="10"/>
        <v/>
      </c>
      <c r="C699" s="50" t="str">
        <f>IF('(2-4) 퇴직자 및 DC전환자 명부'!C699="","",'(2-4) 퇴직자 및 DC전환자 명부'!C699)</f>
        <v/>
      </c>
      <c r="D699" s="50" t="str">
        <f>IF('(2-4) 퇴직자 및 DC전환자 명부'!D699="","",'(2-4) 퇴직자 및 DC전환자 명부'!D699)</f>
        <v/>
      </c>
      <c r="E699" s="50" t="str">
        <f>IF('(2-4) 퇴직자 및 DC전환자 명부'!E699="","",'(2-4) 퇴직자 및 DC전환자 명부'!E699)</f>
        <v/>
      </c>
      <c r="F699" s="259" t="str">
        <f>IF('(2-4) 퇴직자 및 DC전환자 명부'!F699="","",'(2-4) 퇴직자 및 DC전환자 명부'!F699)</f>
        <v/>
      </c>
      <c r="G699" s="259"/>
      <c r="H699" s="259"/>
      <c r="I699" s="50"/>
      <c r="J699" s="50"/>
      <c r="K699" s="50"/>
      <c r="L699" s="50"/>
      <c r="M699" s="259" t="str">
        <f>IF('(2-4) 퇴직자 및 DC전환자 명부'!G699="","",'(2-4) 퇴직자 및 DC전환자 명부'!G699)</f>
        <v/>
      </c>
      <c r="N699" s="50"/>
      <c r="O699" s="50"/>
      <c r="P699" s="50"/>
      <c r="Q699" s="50"/>
    </row>
    <row r="700" spans="1:17">
      <c r="A700" s="257" t="str">
        <f>IF('(2-4) 퇴직자 및 DC전환자 명부'!B700="","",'(2-4) 퇴직자 및 DC전환자 명부'!B700)</f>
        <v/>
      </c>
      <c r="B700" s="257" t="str">
        <f t="shared" si="10"/>
        <v/>
      </c>
      <c r="C700" s="50" t="str">
        <f>IF('(2-4) 퇴직자 및 DC전환자 명부'!C700="","",'(2-4) 퇴직자 및 DC전환자 명부'!C700)</f>
        <v/>
      </c>
      <c r="D700" s="50" t="str">
        <f>IF('(2-4) 퇴직자 및 DC전환자 명부'!D700="","",'(2-4) 퇴직자 및 DC전환자 명부'!D700)</f>
        <v/>
      </c>
      <c r="E700" s="50" t="str">
        <f>IF('(2-4) 퇴직자 및 DC전환자 명부'!E700="","",'(2-4) 퇴직자 및 DC전환자 명부'!E700)</f>
        <v/>
      </c>
      <c r="F700" s="259" t="str">
        <f>IF('(2-4) 퇴직자 및 DC전환자 명부'!F700="","",'(2-4) 퇴직자 및 DC전환자 명부'!F700)</f>
        <v/>
      </c>
      <c r="G700" s="259"/>
      <c r="H700" s="259"/>
      <c r="I700" s="50"/>
      <c r="J700" s="50"/>
      <c r="K700" s="50"/>
      <c r="L700" s="50"/>
      <c r="M700" s="259" t="str">
        <f>IF('(2-4) 퇴직자 및 DC전환자 명부'!G700="","",'(2-4) 퇴직자 및 DC전환자 명부'!G700)</f>
        <v/>
      </c>
      <c r="N700" s="50"/>
      <c r="O700" s="50"/>
      <c r="P700" s="50"/>
      <c r="Q700" s="50"/>
    </row>
    <row r="701" spans="1:17">
      <c r="A701" s="257" t="str">
        <f>IF('(2-4) 퇴직자 및 DC전환자 명부'!B701="","",'(2-4) 퇴직자 및 DC전환자 명부'!B701)</f>
        <v/>
      </c>
      <c r="B701" s="257" t="str">
        <f t="shared" si="10"/>
        <v/>
      </c>
      <c r="C701" s="50" t="str">
        <f>IF('(2-4) 퇴직자 및 DC전환자 명부'!C701="","",'(2-4) 퇴직자 및 DC전환자 명부'!C701)</f>
        <v/>
      </c>
      <c r="D701" s="50" t="str">
        <f>IF('(2-4) 퇴직자 및 DC전환자 명부'!D701="","",'(2-4) 퇴직자 및 DC전환자 명부'!D701)</f>
        <v/>
      </c>
      <c r="E701" s="50" t="str">
        <f>IF('(2-4) 퇴직자 및 DC전환자 명부'!E701="","",'(2-4) 퇴직자 및 DC전환자 명부'!E701)</f>
        <v/>
      </c>
      <c r="F701" s="259" t="str">
        <f>IF('(2-4) 퇴직자 및 DC전환자 명부'!F701="","",'(2-4) 퇴직자 및 DC전환자 명부'!F701)</f>
        <v/>
      </c>
      <c r="G701" s="259"/>
      <c r="H701" s="259"/>
      <c r="I701" s="50"/>
      <c r="J701" s="50"/>
      <c r="K701" s="50"/>
      <c r="L701" s="50"/>
      <c r="M701" s="259" t="str">
        <f>IF('(2-4) 퇴직자 및 DC전환자 명부'!G701="","",'(2-4) 퇴직자 및 DC전환자 명부'!G701)</f>
        <v/>
      </c>
      <c r="N701" s="50"/>
      <c r="O701" s="50"/>
      <c r="P701" s="50"/>
      <c r="Q701" s="50"/>
    </row>
    <row r="702" spans="1:17">
      <c r="A702" s="257" t="str">
        <f>IF('(2-4) 퇴직자 및 DC전환자 명부'!B702="","",'(2-4) 퇴직자 및 DC전환자 명부'!B702)</f>
        <v/>
      </c>
      <c r="B702" s="257" t="str">
        <f t="shared" si="10"/>
        <v/>
      </c>
      <c r="C702" s="50" t="str">
        <f>IF('(2-4) 퇴직자 및 DC전환자 명부'!C702="","",'(2-4) 퇴직자 및 DC전환자 명부'!C702)</f>
        <v/>
      </c>
      <c r="D702" s="50" t="str">
        <f>IF('(2-4) 퇴직자 및 DC전환자 명부'!D702="","",'(2-4) 퇴직자 및 DC전환자 명부'!D702)</f>
        <v/>
      </c>
      <c r="E702" s="50" t="str">
        <f>IF('(2-4) 퇴직자 및 DC전환자 명부'!E702="","",'(2-4) 퇴직자 및 DC전환자 명부'!E702)</f>
        <v/>
      </c>
      <c r="F702" s="259" t="str">
        <f>IF('(2-4) 퇴직자 및 DC전환자 명부'!F702="","",'(2-4) 퇴직자 및 DC전환자 명부'!F702)</f>
        <v/>
      </c>
      <c r="G702" s="259"/>
      <c r="H702" s="259"/>
      <c r="I702" s="50"/>
      <c r="J702" s="50"/>
      <c r="K702" s="50"/>
      <c r="L702" s="50"/>
      <c r="M702" s="259" t="str">
        <f>IF('(2-4) 퇴직자 및 DC전환자 명부'!G702="","",'(2-4) 퇴직자 및 DC전환자 명부'!G702)</f>
        <v/>
      </c>
      <c r="N702" s="50"/>
      <c r="O702" s="50"/>
      <c r="P702" s="50"/>
      <c r="Q702" s="50"/>
    </row>
    <row r="703" spans="1:17">
      <c r="A703" s="257" t="str">
        <f>IF('(2-4) 퇴직자 및 DC전환자 명부'!B703="","",'(2-4) 퇴직자 및 DC전환자 명부'!B703)</f>
        <v/>
      </c>
      <c r="B703" s="257" t="str">
        <f t="shared" si="10"/>
        <v/>
      </c>
      <c r="C703" s="50" t="str">
        <f>IF('(2-4) 퇴직자 및 DC전환자 명부'!C703="","",'(2-4) 퇴직자 및 DC전환자 명부'!C703)</f>
        <v/>
      </c>
      <c r="D703" s="50" t="str">
        <f>IF('(2-4) 퇴직자 및 DC전환자 명부'!D703="","",'(2-4) 퇴직자 및 DC전환자 명부'!D703)</f>
        <v/>
      </c>
      <c r="E703" s="50" t="str">
        <f>IF('(2-4) 퇴직자 및 DC전환자 명부'!E703="","",'(2-4) 퇴직자 및 DC전환자 명부'!E703)</f>
        <v/>
      </c>
      <c r="F703" s="259" t="str">
        <f>IF('(2-4) 퇴직자 및 DC전환자 명부'!F703="","",'(2-4) 퇴직자 및 DC전환자 명부'!F703)</f>
        <v/>
      </c>
      <c r="G703" s="259"/>
      <c r="H703" s="259"/>
      <c r="I703" s="50"/>
      <c r="J703" s="50"/>
      <c r="K703" s="50"/>
      <c r="L703" s="50"/>
      <c r="M703" s="259" t="str">
        <f>IF('(2-4) 퇴직자 및 DC전환자 명부'!G703="","",'(2-4) 퇴직자 및 DC전환자 명부'!G703)</f>
        <v/>
      </c>
      <c r="N703" s="50"/>
      <c r="O703" s="50"/>
      <c r="P703" s="50"/>
      <c r="Q703" s="50"/>
    </row>
    <row r="704" spans="1:17">
      <c r="A704" s="257" t="str">
        <f>IF('(2-4) 퇴직자 및 DC전환자 명부'!B704="","",'(2-4) 퇴직자 및 DC전환자 명부'!B704)</f>
        <v/>
      </c>
      <c r="B704" s="257" t="str">
        <f t="shared" si="10"/>
        <v/>
      </c>
      <c r="C704" s="50" t="str">
        <f>IF('(2-4) 퇴직자 및 DC전환자 명부'!C704="","",'(2-4) 퇴직자 및 DC전환자 명부'!C704)</f>
        <v/>
      </c>
      <c r="D704" s="50" t="str">
        <f>IF('(2-4) 퇴직자 및 DC전환자 명부'!D704="","",'(2-4) 퇴직자 및 DC전환자 명부'!D704)</f>
        <v/>
      </c>
      <c r="E704" s="50" t="str">
        <f>IF('(2-4) 퇴직자 및 DC전환자 명부'!E704="","",'(2-4) 퇴직자 및 DC전환자 명부'!E704)</f>
        <v/>
      </c>
      <c r="F704" s="259" t="str">
        <f>IF('(2-4) 퇴직자 및 DC전환자 명부'!F704="","",'(2-4) 퇴직자 및 DC전환자 명부'!F704)</f>
        <v/>
      </c>
      <c r="G704" s="259"/>
      <c r="H704" s="259"/>
      <c r="I704" s="50"/>
      <c r="J704" s="50"/>
      <c r="K704" s="50"/>
      <c r="L704" s="50"/>
      <c r="M704" s="259" t="str">
        <f>IF('(2-4) 퇴직자 및 DC전환자 명부'!G704="","",'(2-4) 퇴직자 및 DC전환자 명부'!G704)</f>
        <v/>
      </c>
      <c r="N704" s="50"/>
      <c r="O704" s="50"/>
      <c r="P704" s="50"/>
      <c r="Q704" s="50"/>
    </row>
    <row r="705" spans="1:17">
      <c r="A705" s="257" t="str">
        <f>IF('(2-4) 퇴직자 및 DC전환자 명부'!B705="","",'(2-4) 퇴직자 및 DC전환자 명부'!B705)</f>
        <v/>
      </c>
      <c r="B705" s="257" t="str">
        <f t="shared" si="10"/>
        <v/>
      </c>
      <c r="C705" s="50" t="str">
        <f>IF('(2-4) 퇴직자 및 DC전환자 명부'!C705="","",'(2-4) 퇴직자 및 DC전환자 명부'!C705)</f>
        <v/>
      </c>
      <c r="D705" s="50" t="str">
        <f>IF('(2-4) 퇴직자 및 DC전환자 명부'!D705="","",'(2-4) 퇴직자 및 DC전환자 명부'!D705)</f>
        <v/>
      </c>
      <c r="E705" s="50" t="str">
        <f>IF('(2-4) 퇴직자 및 DC전환자 명부'!E705="","",'(2-4) 퇴직자 및 DC전환자 명부'!E705)</f>
        <v/>
      </c>
      <c r="F705" s="259" t="str">
        <f>IF('(2-4) 퇴직자 및 DC전환자 명부'!F705="","",'(2-4) 퇴직자 및 DC전환자 명부'!F705)</f>
        <v/>
      </c>
      <c r="G705" s="259"/>
      <c r="H705" s="259"/>
      <c r="I705" s="50"/>
      <c r="J705" s="50"/>
      <c r="K705" s="50"/>
      <c r="L705" s="50"/>
      <c r="M705" s="259" t="str">
        <f>IF('(2-4) 퇴직자 및 DC전환자 명부'!G705="","",'(2-4) 퇴직자 및 DC전환자 명부'!G705)</f>
        <v/>
      </c>
      <c r="N705" s="50"/>
      <c r="O705" s="50"/>
      <c r="P705" s="50"/>
      <c r="Q705" s="50"/>
    </row>
    <row r="706" spans="1:17">
      <c r="A706" s="257" t="str">
        <f>IF('(2-4) 퇴직자 및 DC전환자 명부'!B706="","",'(2-4) 퇴직자 및 DC전환자 명부'!B706)</f>
        <v/>
      </c>
      <c r="B706" s="257" t="str">
        <f t="shared" si="10"/>
        <v/>
      </c>
      <c r="C706" s="50" t="str">
        <f>IF('(2-4) 퇴직자 및 DC전환자 명부'!C706="","",'(2-4) 퇴직자 및 DC전환자 명부'!C706)</f>
        <v/>
      </c>
      <c r="D706" s="50" t="str">
        <f>IF('(2-4) 퇴직자 및 DC전환자 명부'!D706="","",'(2-4) 퇴직자 및 DC전환자 명부'!D706)</f>
        <v/>
      </c>
      <c r="E706" s="50" t="str">
        <f>IF('(2-4) 퇴직자 및 DC전환자 명부'!E706="","",'(2-4) 퇴직자 및 DC전환자 명부'!E706)</f>
        <v/>
      </c>
      <c r="F706" s="259" t="str">
        <f>IF('(2-4) 퇴직자 및 DC전환자 명부'!F706="","",'(2-4) 퇴직자 및 DC전환자 명부'!F706)</f>
        <v/>
      </c>
      <c r="G706" s="259"/>
      <c r="H706" s="259"/>
      <c r="I706" s="50"/>
      <c r="J706" s="50"/>
      <c r="K706" s="50"/>
      <c r="L706" s="50"/>
      <c r="M706" s="259" t="str">
        <f>IF('(2-4) 퇴직자 및 DC전환자 명부'!G706="","",'(2-4) 퇴직자 및 DC전환자 명부'!G706)</f>
        <v/>
      </c>
      <c r="N706" s="50"/>
      <c r="O706" s="50"/>
      <c r="P706" s="50"/>
      <c r="Q706" s="50"/>
    </row>
    <row r="707" spans="1:17">
      <c r="A707" s="257" t="str">
        <f>IF('(2-4) 퇴직자 및 DC전환자 명부'!B707="","",'(2-4) 퇴직자 및 DC전환자 명부'!B707)</f>
        <v/>
      </c>
      <c r="B707" s="257" t="str">
        <f t="shared" ref="B707:B770" si="11">IF(A707="","",A707)</f>
        <v/>
      </c>
      <c r="C707" s="50" t="str">
        <f>IF('(2-4) 퇴직자 및 DC전환자 명부'!C707="","",'(2-4) 퇴직자 및 DC전환자 명부'!C707)</f>
        <v/>
      </c>
      <c r="D707" s="50" t="str">
        <f>IF('(2-4) 퇴직자 및 DC전환자 명부'!D707="","",'(2-4) 퇴직자 및 DC전환자 명부'!D707)</f>
        <v/>
      </c>
      <c r="E707" s="50" t="str">
        <f>IF('(2-4) 퇴직자 및 DC전환자 명부'!E707="","",'(2-4) 퇴직자 및 DC전환자 명부'!E707)</f>
        <v/>
      </c>
      <c r="F707" s="259" t="str">
        <f>IF('(2-4) 퇴직자 및 DC전환자 명부'!F707="","",'(2-4) 퇴직자 및 DC전환자 명부'!F707)</f>
        <v/>
      </c>
      <c r="G707" s="259"/>
      <c r="H707" s="259"/>
      <c r="I707" s="50"/>
      <c r="J707" s="50"/>
      <c r="K707" s="50"/>
      <c r="L707" s="50"/>
      <c r="M707" s="259" t="str">
        <f>IF('(2-4) 퇴직자 및 DC전환자 명부'!G707="","",'(2-4) 퇴직자 및 DC전환자 명부'!G707)</f>
        <v/>
      </c>
      <c r="N707" s="50"/>
      <c r="O707" s="50"/>
      <c r="P707" s="50"/>
      <c r="Q707" s="50"/>
    </row>
    <row r="708" spans="1:17">
      <c r="A708" s="257" t="str">
        <f>IF('(2-4) 퇴직자 및 DC전환자 명부'!B708="","",'(2-4) 퇴직자 및 DC전환자 명부'!B708)</f>
        <v/>
      </c>
      <c r="B708" s="257" t="str">
        <f t="shared" si="11"/>
        <v/>
      </c>
      <c r="C708" s="50" t="str">
        <f>IF('(2-4) 퇴직자 및 DC전환자 명부'!C708="","",'(2-4) 퇴직자 및 DC전환자 명부'!C708)</f>
        <v/>
      </c>
      <c r="D708" s="50" t="str">
        <f>IF('(2-4) 퇴직자 및 DC전환자 명부'!D708="","",'(2-4) 퇴직자 및 DC전환자 명부'!D708)</f>
        <v/>
      </c>
      <c r="E708" s="50" t="str">
        <f>IF('(2-4) 퇴직자 및 DC전환자 명부'!E708="","",'(2-4) 퇴직자 및 DC전환자 명부'!E708)</f>
        <v/>
      </c>
      <c r="F708" s="259" t="str">
        <f>IF('(2-4) 퇴직자 및 DC전환자 명부'!F708="","",'(2-4) 퇴직자 및 DC전환자 명부'!F708)</f>
        <v/>
      </c>
      <c r="G708" s="259"/>
      <c r="H708" s="259"/>
      <c r="I708" s="50"/>
      <c r="J708" s="50"/>
      <c r="K708" s="50"/>
      <c r="L708" s="50"/>
      <c r="M708" s="259" t="str">
        <f>IF('(2-4) 퇴직자 및 DC전환자 명부'!G708="","",'(2-4) 퇴직자 및 DC전환자 명부'!G708)</f>
        <v/>
      </c>
      <c r="N708" s="50"/>
      <c r="O708" s="50"/>
      <c r="P708" s="50"/>
      <c r="Q708" s="50"/>
    </row>
    <row r="709" spans="1:17">
      <c r="A709" s="257" t="str">
        <f>IF('(2-4) 퇴직자 및 DC전환자 명부'!B709="","",'(2-4) 퇴직자 및 DC전환자 명부'!B709)</f>
        <v/>
      </c>
      <c r="B709" s="257" t="str">
        <f t="shared" si="11"/>
        <v/>
      </c>
      <c r="C709" s="50" t="str">
        <f>IF('(2-4) 퇴직자 및 DC전환자 명부'!C709="","",'(2-4) 퇴직자 및 DC전환자 명부'!C709)</f>
        <v/>
      </c>
      <c r="D709" s="50" t="str">
        <f>IF('(2-4) 퇴직자 및 DC전환자 명부'!D709="","",'(2-4) 퇴직자 및 DC전환자 명부'!D709)</f>
        <v/>
      </c>
      <c r="E709" s="50" t="str">
        <f>IF('(2-4) 퇴직자 및 DC전환자 명부'!E709="","",'(2-4) 퇴직자 및 DC전환자 명부'!E709)</f>
        <v/>
      </c>
      <c r="F709" s="259" t="str">
        <f>IF('(2-4) 퇴직자 및 DC전환자 명부'!F709="","",'(2-4) 퇴직자 및 DC전환자 명부'!F709)</f>
        <v/>
      </c>
      <c r="G709" s="259"/>
      <c r="H709" s="259"/>
      <c r="I709" s="50"/>
      <c r="J709" s="50"/>
      <c r="K709" s="50"/>
      <c r="L709" s="50"/>
      <c r="M709" s="259" t="str">
        <f>IF('(2-4) 퇴직자 및 DC전환자 명부'!G709="","",'(2-4) 퇴직자 및 DC전환자 명부'!G709)</f>
        <v/>
      </c>
      <c r="N709" s="50"/>
      <c r="O709" s="50"/>
      <c r="P709" s="50"/>
      <c r="Q709" s="50"/>
    </row>
    <row r="710" spans="1:17">
      <c r="A710" s="257" t="str">
        <f>IF('(2-4) 퇴직자 및 DC전환자 명부'!B710="","",'(2-4) 퇴직자 및 DC전환자 명부'!B710)</f>
        <v/>
      </c>
      <c r="B710" s="257" t="str">
        <f t="shared" si="11"/>
        <v/>
      </c>
      <c r="C710" s="50" t="str">
        <f>IF('(2-4) 퇴직자 및 DC전환자 명부'!C710="","",'(2-4) 퇴직자 및 DC전환자 명부'!C710)</f>
        <v/>
      </c>
      <c r="D710" s="50" t="str">
        <f>IF('(2-4) 퇴직자 및 DC전환자 명부'!D710="","",'(2-4) 퇴직자 및 DC전환자 명부'!D710)</f>
        <v/>
      </c>
      <c r="E710" s="50" t="str">
        <f>IF('(2-4) 퇴직자 및 DC전환자 명부'!E710="","",'(2-4) 퇴직자 및 DC전환자 명부'!E710)</f>
        <v/>
      </c>
      <c r="F710" s="259" t="str">
        <f>IF('(2-4) 퇴직자 및 DC전환자 명부'!F710="","",'(2-4) 퇴직자 및 DC전환자 명부'!F710)</f>
        <v/>
      </c>
      <c r="G710" s="259"/>
      <c r="H710" s="259"/>
      <c r="I710" s="50"/>
      <c r="J710" s="50"/>
      <c r="K710" s="50"/>
      <c r="L710" s="50"/>
      <c r="M710" s="259" t="str">
        <f>IF('(2-4) 퇴직자 및 DC전환자 명부'!G710="","",'(2-4) 퇴직자 및 DC전환자 명부'!G710)</f>
        <v/>
      </c>
      <c r="N710" s="50"/>
      <c r="O710" s="50"/>
      <c r="P710" s="50"/>
      <c r="Q710" s="50"/>
    </row>
    <row r="711" spans="1:17">
      <c r="A711" s="257" t="str">
        <f>IF('(2-4) 퇴직자 및 DC전환자 명부'!B711="","",'(2-4) 퇴직자 및 DC전환자 명부'!B711)</f>
        <v/>
      </c>
      <c r="B711" s="257" t="str">
        <f t="shared" si="11"/>
        <v/>
      </c>
      <c r="C711" s="50" t="str">
        <f>IF('(2-4) 퇴직자 및 DC전환자 명부'!C711="","",'(2-4) 퇴직자 및 DC전환자 명부'!C711)</f>
        <v/>
      </c>
      <c r="D711" s="50" t="str">
        <f>IF('(2-4) 퇴직자 및 DC전환자 명부'!D711="","",'(2-4) 퇴직자 및 DC전환자 명부'!D711)</f>
        <v/>
      </c>
      <c r="E711" s="50" t="str">
        <f>IF('(2-4) 퇴직자 및 DC전환자 명부'!E711="","",'(2-4) 퇴직자 및 DC전환자 명부'!E711)</f>
        <v/>
      </c>
      <c r="F711" s="259" t="str">
        <f>IF('(2-4) 퇴직자 및 DC전환자 명부'!F711="","",'(2-4) 퇴직자 및 DC전환자 명부'!F711)</f>
        <v/>
      </c>
      <c r="G711" s="259"/>
      <c r="H711" s="259"/>
      <c r="I711" s="50"/>
      <c r="J711" s="50"/>
      <c r="K711" s="50"/>
      <c r="L711" s="50"/>
      <c r="M711" s="259" t="str">
        <f>IF('(2-4) 퇴직자 및 DC전환자 명부'!G711="","",'(2-4) 퇴직자 및 DC전환자 명부'!G711)</f>
        <v/>
      </c>
      <c r="N711" s="50"/>
      <c r="O711" s="50"/>
      <c r="P711" s="50"/>
      <c r="Q711" s="50"/>
    </row>
    <row r="712" spans="1:17">
      <c r="A712" s="257" t="str">
        <f>IF('(2-4) 퇴직자 및 DC전환자 명부'!B712="","",'(2-4) 퇴직자 및 DC전환자 명부'!B712)</f>
        <v/>
      </c>
      <c r="B712" s="257" t="str">
        <f t="shared" si="11"/>
        <v/>
      </c>
      <c r="C712" s="50" t="str">
        <f>IF('(2-4) 퇴직자 및 DC전환자 명부'!C712="","",'(2-4) 퇴직자 및 DC전환자 명부'!C712)</f>
        <v/>
      </c>
      <c r="D712" s="50" t="str">
        <f>IF('(2-4) 퇴직자 및 DC전환자 명부'!D712="","",'(2-4) 퇴직자 및 DC전환자 명부'!D712)</f>
        <v/>
      </c>
      <c r="E712" s="50" t="str">
        <f>IF('(2-4) 퇴직자 및 DC전환자 명부'!E712="","",'(2-4) 퇴직자 및 DC전환자 명부'!E712)</f>
        <v/>
      </c>
      <c r="F712" s="259" t="str">
        <f>IF('(2-4) 퇴직자 및 DC전환자 명부'!F712="","",'(2-4) 퇴직자 및 DC전환자 명부'!F712)</f>
        <v/>
      </c>
      <c r="G712" s="259"/>
      <c r="H712" s="259"/>
      <c r="I712" s="50"/>
      <c r="J712" s="50"/>
      <c r="K712" s="50"/>
      <c r="L712" s="50"/>
      <c r="M712" s="259" t="str">
        <f>IF('(2-4) 퇴직자 및 DC전환자 명부'!G712="","",'(2-4) 퇴직자 및 DC전환자 명부'!G712)</f>
        <v/>
      </c>
      <c r="N712" s="50"/>
      <c r="O712" s="50"/>
      <c r="P712" s="50"/>
      <c r="Q712" s="50"/>
    </row>
    <row r="713" spans="1:17">
      <c r="A713" s="257" t="str">
        <f>IF('(2-4) 퇴직자 및 DC전환자 명부'!B713="","",'(2-4) 퇴직자 및 DC전환자 명부'!B713)</f>
        <v/>
      </c>
      <c r="B713" s="257" t="str">
        <f t="shared" si="11"/>
        <v/>
      </c>
      <c r="C713" s="50" t="str">
        <f>IF('(2-4) 퇴직자 및 DC전환자 명부'!C713="","",'(2-4) 퇴직자 및 DC전환자 명부'!C713)</f>
        <v/>
      </c>
      <c r="D713" s="50" t="str">
        <f>IF('(2-4) 퇴직자 및 DC전환자 명부'!D713="","",'(2-4) 퇴직자 및 DC전환자 명부'!D713)</f>
        <v/>
      </c>
      <c r="E713" s="50" t="str">
        <f>IF('(2-4) 퇴직자 및 DC전환자 명부'!E713="","",'(2-4) 퇴직자 및 DC전환자 명부'!E713)</f>
        <v/>
      </c>
      <c r="F713" s="259" t="str">
        <f>IF('(2-4) 퇴직자 및 DC전환자 명부'!F713="","",'(2-4) 퇴직자 및 DC전환자 명부'!F713)</f>
        <v/>
      </c>
      <c r="G713" s="259"/>
      <c r="H713" s="259"/>
      <c r="I713" s="50"/>
      <c r="J713" s="50"/>
      <c r="K713" s="50"/>
      <c r="L713" s="50"/>
      <c r="M713" s="259" t="str">
        <f>IF('(2-4) 퇴직자 및 DC전환자 명부'!G713="","",'(2-4) 퇴직자 및 DC전환자 명부'!G713)</f>
        <v/>
      </c>
      <c r="N713" s="50"/>
      <c r="O713" s="50"/>
      <c r="P713" s="50"/>
      <c r="Q713" s="50"/>
    </row>
    <row r="714" spans="1:17">
      <c r="A714" s="257" t="str">
        <f>IF('(2-4) 퇴직자 및 DC전환자 명부'!B714="","",'(2-4) 퇴직자 및 DC전환자 명부'!B714)</f>
        <v/>
      </c>
      <c r="B714" s="257" t="str">
        <f t="shared" si="11"/>
        <v/>
      </c>
      <c r="C714" s="50" t="str">
        <f>IF('(2-4) 퇴직자 및 DC전환자 명부'!C714="","",'(2-4) 퇴직자 및 DC전환자 명부'!C714)</f>
        <v/>
      </c>
      <c r="D714" s="50" t="str">
        <f>IF('(2-4) 퇴직자 및 DC전환자 명부'!D714="","",'(2-4) 퇴직자 및 DC전환자 명부'!D714)</f>
        <v/>
      </c>
      <c r="E714" s="50" t="str">
        <f>IF('(2-4) 퇴직자 및 DC전환자 명부'!E714="","",'(2-4) 퇴직자 및 DC전환자 명부'!E714)</f>
        <v/>
      </c>
      <c r="F714" s="259" t="str">
        <f>IF('(2-4) 퇴직자 및 DC전환자 명부'!F714="","",'(2-4) 퇴직자 및 DC전환자 명부'!F714)</f>
        <v/>
      </c>
      <c r="G714" s="259"/>
      <c r="H714" s="259"/>
      <c r="I714" s="50"/>
      <c r="J714" s="50"/>
      <c r="K714" s="50"/>
      <c r="L714" s="50"/>
      <c r="M714" s="259" t="str">
        <f>IF('(2-4) 퇴직자 및 DC전환자 명부'!G714="","",'(2-4) 퇴직자 및 DC전환자 명부'!G714)</f>
        <v/>
      </c>
      <c r="N714" s="50"/>
      <c r="O714" s="50"/>
      <c r="P714" s="50"/>
      <c r="Q714" s="50"/>
    </row>
    <row r="715" spans="1:17">
      <c r="A715" s="257" t="str">
        <f>IF('(2-4) 퇴직자 및 DC전환자 명부'!B715="","",'(2-4) 퇴직자 및 DC전환자 명부'!B715)</f>
        <v/>
      </c>
      <c r="B715" s="257" t="str">
        <f t="shared" si="11"/>
        <v/>
      </c>
      <c r="C715" s="50" t="str">
        <f>IF('(2-4) 퇴직자 및 DC전환자 명부'!C715="","",'(2-4) 퇴직자 및 DC전환자 명부'!C715)</f>
        <v/>
      </c>
      <c r="D715" s="50" t="str">
        <f>IF('(2-4) 퇴직자 및 DC전환자 명부'!D715="","",'(2-4) 퇴직자 및 DC전환자 명부'!D715)</f>
        <v/>
      </c>
      <c r="E715" s="50" t="str">
        <f>IF('(2-4) 퇴직자 및 DC전환자 명부'!E715="","",'(2-4) 퇴직자 및 DC전환자 명부'!E715)</f>
        <v/>
      </c>
      <c r="F715" s="259" t="str">
        <f>IF('(2-4) 퇴직자 및 DC전환자 명부'!F715="","",'(2-4) 퇴직자 및 DC전환자 명부'!F715)</f>
        <v/>
      </c>
      <c r="G715" s="259"/>
      <c r="H715" s="259"/>
      <c r="I715" s="50"/>
      <c r="J715" s="50"/>
      <c r="K715" s="50"/>
      <c r="L715" s="50"/>
      <c r="M715" s="259" t="str">
        <f>IF('(2-4) 퇴직자 및 DC전환자 명부'!G715="","",'(2-4) 퇴직자 및 DC전환자 명부'!G715)</f>
        <v/>
      </c>
      <c r="N715" s="50"/>
      <c r="O715" s="50"/>
      <c r="P715" s="50"/>
      <c r="Q715" s="50"/>
    </row>
    <row r="716" spans="1:17">
      <c r="A716" s="257" t="str">
        <f>IF('(2-4) 퇴직자 및 DC전환자 명부'!B716="","",'(2-4) 퇴직자 및 DC전환자 명부'!B716)</f>
        <v/>
      </c>
      <c r="B716" s="257" t="str">
        <f t="shared" si="11"/>
        <v/>
      </c>
      <c r="C716" s="50" t="str">
        <f>IF('(2-4) 퇴직자 및 DC전환자 명부'!C716="","",'(2-4) 퇴직자 및 DC전환자 명부'!C716)</f>
        <v/>
      </c>
      <c r="D716" s="50" t="str">
        <f>IF('(2-4) 퇴직자 및 DC전환자 명부'!D716="","",'(2-4) 퇴직자 및 DC전환자 명부'!D716)</f>
        <v/>
      </c>
      <c r="E716" s="50" t="str">
        <f>IF('(2-4) 퇴직자 및 DC전환자 명부'!E716="","",'(2-4) 퇴직자 및 DC전환자 명부'!E716)</f>
        <v/>
      </c>
      <c r="F716" s="259" t="str">
        <f>IF('(2-4) 퇴직자 및 DC전환자 명부'!F716="","",'(2-4) 퇴직자 및 DC전환자 명부'!F716)</f>
        <v/>
      </c>
      <c r="G716" s="259"/>
      <c r="H716" s="259"/>
      <c r="I716" s="50"/>
      <c r="J716" s="50"/>
      <c r="K716" s="50"/>
      <c r="L716" s="50"/>
      <c r="M716" s="259" t="str">
        <f>IF('(2-4) 퇴직자 및 DC전환자 명부'!G716="","",'(2-4) 퇴직자 및 DC전환자 명부'!G716)</f>
        <v/>
      </c>
      <c r="N716" s="50"/>
      <c r="O716" s="50"/>
      <c r="P716" s="50"/>
      <c r="Q716" s="50"/>
    </row>
    <row r="717" spans="1:17">
      <c r="A717" s="257" t="str">
        <f>IF('(2-4) 퇴직자 및 DC전환자 명부'!B717="","",'(2-4) 퇴직자 및 DC전환자 명부'!B717)</f>
        <v/>
      </c>
      <c r="B717" s="257" t="str">
        <f t="shared" si="11"/>
        <v/>
      </c>
      <c r="C717" s="50" t="str">
        <f>IF('(2-4) 퇴직자 및 DC전환자 명부'!C717="","",'(2-4) 퇴직자 및 DC전환자 명부'!C717)</f>
        <v/>
      </c>
      <c r="D717" s="50" t="str">
        <f>IF('(2-4) 퇴직자 및 DC전환자 명부'!D717="","",'(2-4) 퇴직자 및 DC전환자 명부'!D717)</f>
        <v/>
      </c>
      <c r="E717" s="50" t="str">
        <f>IF('(2-4) 퇴직자 및 DC전환자 명부'!E717="","",'(2-4) 퇴직자 및 DC전환자 명부'!E717)</f>
        <v/>
      </c>
      <c r="F717" s="259" t="str">
        <f>IF('(2-4) 퇴직자 및 DC전환자 명부'!F717="","",'(2-4) 퇴직자 및 DC전환자 명부'!F717)</f>
        <v/>
      </c>
      <c r="G717" s="259"/>
      <c r="H717" s="259"/>
      <c r="I717" s="50"/>
      <c r="J717" s="50"/>
      <c r="K717" s="50"/>
      <c r="L717" s="50"/>
      <c r="M717" s="259" t="str">
        <f>IF('(2-4) 퇴직자 및 DC전환자 명부'!G717="","",'(2-4) 퇴직자 및 DC전환자 명부'!G717)</f>
        <v/>
      </c>
      <c r="N717" s="50"/>
      <c r="O717" s="50"/>
      <c r="P717" s="50"/>
      <c r="Q717" s="50"/>
    </row>
    <row r="718" spans="1:17">
      <c r="A718" s="257" t="str">
        <f>IF('(2-4) 퇴직자 및 DC전환자 명부'!B718="","",'(2-4) 퇴직자 및 DC전환자 명부'!B718)</f>
        <v/>
      </c>
      <c r="B718" s="257" t="str">
        <f t="shared" si="11"/>
        <v/>
      </c>
      <c r="C718" s="50" t="str">
        <f>IF('(2-4) 퇴직자 및 DC전환자 명부'!C718="","",'(2-4) 퇴직자 및 DC전환자 명부'!C718)</f>
        <v/>
      </c>
      <c r="D718" s="50" t="str">
        <f>IF('(2-4) 퇴직자 및 DC전환자 명부'!D718="","",'(2-4) 퇴직자 및 DC전환자 명부'!D718)</f>
        <v/>
      </c>
      <c r="E718" s="50" t="str">
        <f>IF('(2-4) 퇴직자 및 DC전환자 명부'!E718="","",'(2-4) 퇴직자 및 DC전환자 명부'!E718)</f>
        <v/>
      </c>
      <c r="F718" s="259" t="str">
        <f>IF('(2-4) 퇴직자 및 DC전환자 명부'!F718="","",'(2-4) 퇴직자 및 DC전환자 명부'!F718)</f>
        <v/>
      </c>
      <c r="G718" s="259"/>
      <c r="H718" s="259"/>
      <c r="I718" s="50"/>
      <c r="J718" s="50"/>
      <c r="K718" s="50"/>
      <c r="L718" s="50"/>
      <c r="M718" s="259" t="str">
        <f>IF('(2-4) 퇴직자 및 DC전환자 명부'!G718="","",'(2-4) 퇴직자 및 DC전환자 명부'!G718)</f>
        <v/>
      </c>
      <c r="N718" s="50"/>
      <c r="O718" s="50"/>
      <c r="P718" s="50"/>
      <c r="Q718" s="50"/>
    </row>
    <row r="719" spans="1:17">
      <c r="A719" s="257" t="str">
        <f>IF('(2-4) 퇴직자 및 DC전환자 명부'!B719="","",'(2-4) 퇴직자 및 DC전환자 명부'!B719)</f>
        <v/>
      </c>
      <c r="B719" s="257" t="str">
        <f t="shared" si="11"/>
        <v/>
      </c>
      <c r="C719" s="50" t="str">
        <f>IF('(2-4) 퇴직자 및 DC전환자 명부'!C719="","",'(2-4) 퇴직자 및 DC전환자 명부'!C719)</f>
        <v/>
      </c>
      <c r="D719" s="50" t="str">
        <f>IF('(2-4) 퇴직자 및 DC전환자 명부'!D719="","",'(2-4) 퇴직자 및 DC전환자 명부'!D719)</f>
        <v/>
      </c>
      <c r="E719" s="50" t="str">
        <f>IF('(2-4) 퇴직자 및 DC전환자 명부'!E719="","",'(2-4) 퇴직자 및 DC전환자 명부'!E719)</f>
        <v/>
      </c>
      <c r="F719" s="259" t="str">
        <f>IF('(2-4) 퇴직자 및 DC전환자 명부'!F719="","",'(2-4) 퇴직자 및 DC전환자 명부'!F719)</f>
        <v/>
      </c>
      <c r="G719" s="259"/>
      <c r="H719" s="259"/>
      <c r="I719" s="50"/>
      <c r="J719" s="50"/>
      <c r="K719" s="50"/>
      <c r="L719" s="50"/>
      <c r="M719" s="259" t="str">
        <f>IF('(2-4) 퇴직자 및 DC전환자 명부'!G719="","",'(2-4) 퇴직자 및 DC전환자 명부'!G719)</f>
        <v/>
      </c>
      <c r="N719" s="50"/>
      <c r="O719" s="50"/>
      <c r="P719" s="50"/>
      <c r="Q719" s="50"/>
    </row>
    <row r="720" spans="1:17">
      <c r="A720" s="257" t="str">
        <f>IF('(2-4) 퇴직자 및 DC전환자 명부'!B720="","",'(2-4) 퇴직자 및 DC전환자 명부'!B720)</f>
        <v/>
      </c>
      <c r="B720" s="257" t="str">
        <f t="shared" si="11"/>
        <v/>
      </c>
      <c r="C720" s="50" t="str">
        <f>IF('(2-4) 퇴직자 및 DC전환자 명부'!C720="","",'(2-4) 퇴직자 및 DC전환자 명부'!C720)</f>
        <v/>
      </c>
      <c r="D720" s="50" t="str">
        <f>IF('(2-4) 퇴직자 및 DC전환자 명부'!D720="","",'(2-4) 퇴직자 및 DC전환자 명부'!D720)</f>
        <v/>
      </c>
      <c r="E720" s="50" t="str">
        <f>IF('(2-4) 퇴직자 및 DC전환자 명부'!E720="","",'(2-4) 퇴직자 및 DC전환자 명부'!E720)</f>
        <v/>
      </c>
      <c r="F720" s="259" t="str">
        <f>IF('(2-4) 퇴직자 및 DC전환자 명부'!F720="","",'(2-4) 퇴직자 및 DC전환자 명부'!F720)</f>
        <v/>
      </c>
      <c r="G720" s="259"/>
      <c r="H720" s="259"/>
      <c r="I720" s="50"/>
      <c r="J720" s="50"/>
      <c r="K720" s="50"/>
      <c r="L720" s="50"/>
      <c r="M720" s="259" t="str">
        <f>IF('(2-4) 퇴직자 및 DC전환자 명부'!G720="","",'(2-4) 퇴직자 및 DC전환자 명부'!G720)</f>
        <v/>
      </c>
      <c r="N720" s="50"/>
      <c r="O720" s="50"/>
      <c r="P720" s="50"/>
      <c r="Q720" s="50"/>
    </row>
    <row r="721" spans="1:17">
      <c r="A721" s="257" t="str">
        <f>IF('(2-4) 퇴직자 및 DC전환자 명부'!B721="","",'(2-4) 퇴직자 및 DC전환자 명부'!B721)</f>
        <v/>
      </c>
      <c r="B721" s="257" t="str">
        <f t="shared" si="11"/>
        <v/>
      </c>
      <c r="C721" s="50" t="str">
        <f>IF('(2-4) 퇴직자 및 DC전환자 명부'!C721="","",'(2-4) 퇴직자 및 DC전환자 명부'!C721)</f>
        <v/>
      </c>
      <c r="D721" s="50" t="str">
        <f>IF('(2-4) 퇴직자 및 DC전환자 명부'!D721="","",'(2-4) 퇴직자 및 DC전환자 명부'!D721)</f>
        <v/>
      </c>
      <c r="E721" s="50" t="str">
        <f>IF('(2-4) 퇴직자 및 DC전환자 명부'!E721="","",'(2-4) 퇴직자 및 DC전환자 명부'!E721)</f>
        <v/>
      </c>
      <c r="F721" s="259" t="str">
        <f>IF('(2-4) 퇴직자 및 DC전환자 명부'!F721="","",'(2-4) 퇴직자 및 DC전환자 명부'!F721)</f>
        <v/>
      </c>
      <c r="G721" s="259"/>
      <c r="H721" s="259"/>
      <c r="I721" s="50"/>
      <c r="J721" s="50"/>
      <c r="K721" s="50"/>
      <c r="L721" s="50"/>
      <c r="M721" s="259" t="str">
        <f>IF('(2-4) 퇴직자 및 DC전환자 명부'!G721="","",'(2-4) 퇴직자 및 DC전환자 명부'!G721)</f>
        <v/>
      </c>
      <c r="N721" s="50"/>
      <c r="O721" s="50"/>
      <c r="P721" s="50"/>
      <c r="Q721" s="50"/>
    </row>
    <row r="722" spans="1:17">
      <c r="A722" s="257" t="str">
        <f>IF('(2-4) 퇴직자 및 DC전환자 명부'!B722="","",'(2-4) 퇴직자 및 DC전환자 명부'!B722)</f>
        <v/>
      </c>
      <c r="B722" s="257" t="str">
        <f t="shared" si="11"/>
        <v/>
      </c>
      <c r="C722" s="50" t="str">
        <f>IF('(2-4) 퇴직자 및 DC전환자 명부'!C722="","",'(2-4) 퇴직자 및 DC전환자 명부'!C722)</f>
        <v/>
      </c>
      <c r="D722" s="50" t="str">
        <f>IF('(2-4) 퇴직자 및 DC전환자 명부'!D722="","",'(2-4) 퇴직자 및 DC전환자 명부'!D722)</f>
        <v/>
      </c>
      <c r="E722" s="50" t="str">
        <f>IF('(2-4) 퇴직자 및 DC전환자 명부'!E722="","",'(2-4) 퇴직자 및 DC전환자 명부'!E722)</f>
        <v/>
      </c>
      <c r="F722" s="259" t="str">
        <f>IF('(2-4) 퇴직자 및 DC전환자 명부'!F722="","",'(2-4) 퇴직자 및 DC전환자 명부'!F722)</f>
        <v/>
      </c>
      <c r="G722" s="259"/>
      <c r="H722" s="259"/>
      <c r="I722" s="50"/>
      <c r="J722" s="50"/>
      <c r="K722" s="50"/>
      <c r="L722" s="50"/>
      <c r="M722" s="259" t="str">
        <f>IF('(2-4) 퇴직자 및 DC전환자 명부'!G722="","",'(2-4) 퇴직자 및 DC전환자 명부'!G722)</f>
        <v/>
      </c>
      <c r="N722" s="50"/>
      <c r="O722" s="50"/>
      <c r="P722" s="50"/>
      <c r="Q722" s="50"/>
    </row>
    <row r="723" spans="1:17">
      <c r="A723" s="257" t="str">
        <f>IF('(2-4) 퇴직자 및 DC전환자 명부'!B723="","",'(2-4) 퇴직자 및 DC전환자 명부'!B723)</f>
        <v/>
      </c>
      <c r="B723" s="257" t="str">
        <f t="shared" si="11"/>
        <v/>
      </c>
      <c r="C723" s="50" t="str">
        <f>IF('(2-4) 퇴직자 및 DC전환자 명부'!C723="","",'(2-4) 퇴직자 및 DC전환자 명부'!C723)</f>
        <v/>
      </c>
      <c r="D723" s="50" t="str">
        <f>IF('(2-4) 퇴직자 및 DC전환자 명부'!D723="","",'(2-4) 퇴직자 및 DC전환자 명부'!D723)</f>
        <v/>
      </c>
      <c r="E723" s="50" t="str">
        <f>IF('(2-4) 퇴직자 및 DC전환자 명부'!E723="","",'(2-4) 퇴직자 및 DC전환자 명부'!E723)</f>
        <v/>
      </c>
      <c r="F723" s="259" t="str">
        <f>IF('(2-4) 퇴직자 및 DC전환자 명부'!F723="","",'(2-4) 퇴직자 및 DC전환자 명부'!F723)</f>
        <v/>
      </c>
      <c r="G723" s="259"/>
      <c r="H723" s="259"/>
      <c r="I723" s="50"/>
      <c r="J723" s="50"/>
      <c r="K723" s="50"/>
      <c r="L723" s="50"/>
      <c r="M723" s="259" t="str">
        <f>IF('(2-4) 퇴직자 및 DC전환자 명부'!G723="","",'(2-4) 퇴직자 및 DC전환자 명부'!G723)</f>
        <v/>
      </c>
      <c r="N723" s="50"/>
      <c r="O723" s="50"/>
      <c r="P723" s="50"/>
      <c r="Q723" s="50"/>
    </row>
    <row r="724" spans="1:17">
      <c r="A724" s="257" t="str">
        <f>IF('(2-4) 퇴직자 및 DC전환자 명부'!B724="","",'(2-4) 퇴직자 및 DC전환자 명부'!B724)</f>
        <v/>
      </c>
      <c r="B724" s="257" t="str">
        <f t="shared" si="11"/>
        <v/>
      </c>
      <c r="C724" s="50" t="str">
        <f>IF('(2-4) 퇴직자 및 DC전환자 명부'!C724="","",'(2-4) 퇴직자 및 DC전환자 명부'!C724)</f>
        <v/>
      </c>
      <c r="D724" s="50" t="str">
        <f>IF('(2-4) 퇴직자 및 DC전환자 명부'!D724="","",'(2-4) 퇴직자 및 DC전환자 명부'!D724)</f>
        <v/>
      </c>
      <c r="E724" s="50" t="str">
        <f>IF('(2-4) 퇴직자 및 DC전환자 명부'!E724="","",'(2-4) 퇴직자 및 DC전환자 명부'!E724)</f>
        <v/>
      </c>
      <c r="F724" s="259" t="str">
        <f>IF('(2-4) 퇴직자 및 DC전환자 명부'!F724="","",'(2-4) 퇴직자 및 DC전환자 명부'!F724)</f>
        <v/>
      </c>
      <c r="G724" s="259"/>
      <c r="H724" s="259"/>
      <c r="I724" s="50"/>
      <c r="J724" s="50"/>
      <c r="K724" s="50"/>
      <c r="L724" s="50"/>
      <c r="M724" s="259" t="str">
        <f>IF('(2-4) 퇴직자 및 DC전환자 명부'!G724="","",'(2-4) 퇴직자 및 DC전환자 명부'!G724)</f>
        <v/>
      </c>
      <c r="N724" s="50"/>
      <c r="O724" s="50"/>
      <c r="P724" s="50"/>
      <c r="Q724" s="50"/>
    </row>
    <row r="725" spans="1:17">
      <c r="A725" s="257" t="str">
        <f>IF('(2-4) 퇴직자 및 DC전환자 명부'!B725="","",'(2-4) 퇴직자 및 DC전환자 명부'!B725)</f>
        <v/>
      </c>
      <c r="B725" s="257" t="str">
        <f t="shared" si="11"/>
        <v/>
      </c>
      <c r="C725" s="50" t="str">
        <f>IF('(2-4) 퇴직자 및 DC전환자 명부'!C725="","",'(2-4) 퇴직자 및 DC전환자 명부'!C725)</f>
        <v/>
      </c>
      <c r="D725" s="50" t="str">
        <f>IF('(2-4) 퇴직자 및 DC전환자 명부'!D725="","",'(2-4) 퇴직자 및 DC전환자 명부'!D725)</f>
        <v/>
      </c>
      <c r="E725" s="50" t="str">
        <f>IF('(2-4) 퇴직자 및 DC전환자 명부'!E725="","",'(2-4) 퇴직자 및 DC전환자 명부'!E725)</f>
        <v/>
      </c>
      <c r="F725" s="259" t="str">
        <f>IF('(2-4) 퇴직자 및 DC전환자 명부'!F725="","",'(2-4) 퇴직자 및 DC전환자 명부'!F725)</f>
        <v/>
      </c>
      <c r="G725" s="259"/>
      <c r="H725" s="259"/>
      <c r="I725" s="50"/>
      <c r="J725" s="50"/>
      <c r="K725" s="50"/>
      <c r="L725" s="50"/>
      <c r="M725" s="259" t="str">
        <f>IF('(2-4) 퇴직자 및 DC전환자 명부'!G725="","",'(2-4) 퇴직자 및 DC전환자 명부'!G725)</f>
        <v/>
      </c>
      <c r="N725" s="50"/>
      <c r="O725" s="50"/>
      <c r="P725" s="50"/>
      <c r="Q725" s="50"/>
    </row>
    <row r="726" spans="1:17">
      <c r="A726" s="257" t="str">
        <f>IF('(2-4) 퇴직자 및 DC전환자 명부'!B726="","",'(2-4) 퇴직자 및 DC전환자 명부'!B726)</f>
        <v/>
      </c>
      <c r="B726" s="257" t="str">
        <f t="shared" si="11"/>
        <v/>
      </c>
      <c r="C726" s="50" t="str">
        <f>IF('(2-4) 퇴직자 및 DC전환자 명부'!C726="","",'(2-4) 퇴직자 및 DC전환자 명부'!C726)</f>
        <v/>
      </c>
      <c r="D726" s="50" t="str">
        <f>IF('(2-4) 퇴직자 및 DC전환자 명부'!D726="","",'(2-4) 퇴직자 및 DC전환자 명부'!D726)</f>
        <v/>
      </c>
      <c r="E726" s="50" t="str">
        <f>IF('(2-4) 퇴직자 및 DC전환자 명부'!E726="","",'(2-4) 퇴직자 및 DC전환자 명부'!E726)</f>
        <v/>
      </c>
      <c r="F726" s="259" t="str">
        <f>IF('(2-4) 퇴직자 및 DC전환자 명부'!F726="","",'(2-4) 퇴직자 및 DC전환자 명부'!F726)</f>
        <v/>
      </c>
      <c r="G726" s="259"/>
      <c r="H726" s="259"/>
      <c r="I726" s="50"/>
      <c r="J726" s="50"/>
      <c r="K726" s="50"/>
      <c r="L726" s="50"/>
      <c r="M726" s="259" t="str">
        <f>IF('(2-4) 퇴직자 및 DC전환자 명부'!G726="","",'(2-4) 퇴직자 및 DC전환자 명부'!G726)</f>
        <v/>
      </c>
      <c r="N726" s="50"/>
      <c r="O726" s="50"/>
      <c r="P726" s="50"/>
      <c r="Q726" s="50"/>
    </row>
    <row r="727" spans="1:17">
      <c r="A727" s="257" t="str">
        <f>IF('(2-4) 퇴직자 및 DC전환자 명부'!B727="","",'(2-4) 퇴직자 및 DC전환자 명부'!B727)</f>
        <v/>
      </c>
      <c r="B727" s="257" t="str">
        <f t="shared" si="11"/>
        <v/>
      </c>
      <c r="C727" s="50" t="str">
        <f>IF('(2-4) 퇴직자 및 DC전환자 명부'!C727="","",'(2-4) 퇴직자 및 DC전환자 명부'!C727)</f>
        <v/>
      </c>
      <c r="D727" s="50" t="str">
        <f>IF('(2-4) 퇴직자 및 DC전환자 명부'!D727="","",'(2-4) 퇴직자 및 DC전환자 명부'!D727)</f>
        <v/>
      </c>
      <c r="E727" s="50" t="str">
        <f>IF('(2-4) 퇴직자 및 DC전환자 명부'!E727="","",'(2-4) 퇴직자 및 DC전환자 명부'!E727)</f>
        <v/>
      </c>
      <c r="F727" s="259" t="str">
        <f>IF('(2-4) 퇴직자 및 DC전환자 명부'!F727="","",'(2-4) 퇴직자 및 DC전환자 명부'!F727)</f>
        <v/>
      </c>
      <c r="G727" s="259"/>
      <c r="H727" s="259"/>
      <c r="I727" s="50"/>
      <c r="J727" s="50"/>
      <c r="K727" s="50"/>
      <c r="L727" s="50"/>
      <c r="M727" s="259" t="str">
        <f>IF('(2-4) 퇴직자 및 DC전환자 명부'!G727="","",'(2-4) 퇴직자 및 DC전환자 명부'!G727)</f>
        <v/>
      </c>
      <c r="N727" s="50"/>
      <c r="O727" s="50"/>
      <c r="P727" s="50"/>
      <c r="Q727" s="50"/>
    </row>
    <row r="728" spans="1:17">
      <c r="A728" s="257" t="str">
        <f>IF('(2-4) 퇴직자 및 DC전환자 명부'!B728="","",'(2-4) 퇴직자 및 DC전환자 명부'!B728)</f>
        <v/>
      </c>
      <c r="B728" s="257" t="str">
        <f t="shared" si="11"/>
        <v/>
      </c>
      <c r="C728" s="50" t="str">
        <f>IF('(2-4) 퇴직자 및 DC전환자 명부'!C728="","",'(2-4) 퇴직자 및 DC전환자 명부'!C728)</f>
        <v/>
      </c>
      <c r="D728" s="50" t="str">
        <f>IF('(2-4) 퇴직자 및 DC전환자 명부'!D728="","",'(2-4) 퇴직자 및 DC전환자 명부'!D728)</f>
        <v/>
      </c>
      <c r="E728" s="50" t="str">
        <f>IF('(2-4) 퇴직자 및 DC전환자 명부'!E728="","",'(2-4) 퇴직자 및 DC전환자 명부'!E728)</f>
        <v/>
      </c>
      <c r="F728" s="259" t="str">
        <f>IF('(2-4) 퇴직자 및 DC전환자 명부'!F728="","",'(2-4) 퇴직자 및 DC전환자 명부'!F728)</f>
        <v/>
      </c>
      <c r="G728" s="259"/>
      <c r="H728" s="259"/>
      <c r="I728" s="50"/>
      <c r="J728" s="50"/>
      <c r="K728" s="50"/>
      <c r="L728" s="50"/>
      <c r="M728" s="259" t="str">
        <f>IF('(2-4) 퇴직자 및 DC전환자 명부'!G728="","",'(2-4) 퇴직자 및 DC전환자 명부'!G728)</f>
        <v/>
      </c>
      <c r="N728" s="50"/>
      <c r="O728" s="50"/>
      <c r="P728" s="50"/>
      <c r="Q728" s="50"/>
    </row>
    <row r="729" spans="1:17">
      <c r="A729" s="257" t="str">
        <f>IF('(2-4) 퇴직자 및 DC전환자 명부'!B729="","",'(2-4) 퇴직자 및 DC전환자 명부'!B729)</f>
        <v/>
      </c>
      <c r="B729" s="257" t="str">
        <f t="shared" si="11"/>
        <v/>
      </c>
      <c r="C729" s="50" t="str">
        <f>IF('(2-4) 퇴직자 및 DC전환자 명부'!C729="","",'(2-4) 퇴직자 및 DC전환자 명부'!C729)</f>
        <v/>
      </c>
      <c r="D729" s="50" t="str">
        <f>IF('(2-4) 퇴직자 및 DC전환자 명부'!D729="","",'(2-4) 퇴직자 및 DC전환자 명부'!D729)</f>
        <v/>
      </c>
      <c r="E729" s="50" t="str">
        <f>IF('(2-4) 퇴직자 및 DC전환자 명부'!E729="","",'(2-4) 퇴직자 및 DC전환자 명부'!E729)</f>
        <v/>
      </c>
      <c r="F729" s="259" t="str">
        <f>IF('(2-4) 퇴직자 및 DC전환자 명부'!F729="","",'(2-4) 퇴직자 및 DC전환자 명부'!F729)</f>
        <v/>
      </c>
      <c r="G729" s="259"/>
      <c r="H729" s="259"/>
      <c r="I729" s="50"/>
      <c r="J729" s="50"/>
      <c r="K729" s="50"/>
      <c r="L729" s="50"/>
      <c r="M729" s="259" t="str">
        <f>IF('(2-4) 퇴직자 및 DC전환자 명부'!G729="","",'(2-4) 퇴직자 및 DC전환자 명부'!G729)</f>
        <v/>
      </c>
      <c r="N729" s="50"/>
      <c r="O729" s="50"/>
      <c r="P729" s="50"/>
      <c r="Q729" s="50"/>
    </row>
    <row r="730" spans="1:17">
      <c r="A730" s="257" t="str">
        <f>IF('(2-4) 퇴직자 및 DC전환자 명부'!B730="","",'(2-4) 퇴직자 및 DC전환자 명부'!B730)</f>
        <v/>
      </c>
      <c r="B730" s="257" t="str">
        <f t="shared" si="11"/>
        <v/>
      </c>
      <c r="C730" s="50" t="str">
        <f>IF('(2-4) 퇴직자 및 DC전환자 명부'!C730="","",'(2-4) 퇴직자 및 DC전환자 명부'!C730)</f>
        <v/>
      </c>
      <c r="D730" s="50" t="str">
        <f>IF('(2-4) 퇴직자 및 DC전환자 명부'!D730="","",'(2-4) 퇴직자 및 DC전환자 명부'!D730)</f>
        <v/>
      </c>
      <c r="E730" s="50" t="str">
        <f>IF('(2-4) 퇴직자 및 DC전환자 명부'!E730="","",'(2-4) 퇴직자 및 DC전환자 명부'!E730)</f>
        <v/>
      </c>
      <c r="F730" s="259" t="str">
        <f>IF('(2-4) 퇴직자 및 DC전환자 명부'!F730="","",'(2-4) 퇴직자 및 DC전환자 명부'!F730)</f>
        <v/>
      </c>
      <c r="G730" s="259"/>
      <c r="H730" s="259"/>
      <c r="I730" s="50"/>
      <c r="J730" s="50"/>
      <c r="K730" s="50"/>
      <c r="L730" s="50"/>
      <c r="M730" s="259" t="str">
        <f>IF('(2-4) 퇴직자 및 DC전환자 명부'!G730="","",'(2-4) 퇴직자 및 DC전환자 명부'!G730)</f>
        <v/>
      </c>
      <c r="N730" s="50"/>
      <c r="O730" s="50"/>
      <c r="P730" s="50"/>
      <c r="Q730" s="50"/>
    </row>
    <row r="731" spans="1:17">
      <c r="A731" s="257" t="str">
        <f>IF('(2-4) 퇴직자 및 DC전환자 명부'!B731="","",'(2-4) 퇴직자 및 DC전환자 명부'!B731)</f>
        <v/>
      </c>
      <c r="B731" s="257" t="str">
        <f t="shared" si="11"/>
        <v/>
      </c>
      <c r="C731" s="50" t="str">
        <f>IF('(2-4) 퇴직자 및 DC전환자 명부'!C731="","",'(2-4) 퇴직자 및 DC전환자 명부'!C731)</f>
        <v/>
      </c>
      <c r="D731" s="50" t="str">
        <f>IF('(2-4) 퇴직자 및 DC전환자 명부'!D731="","",'(2-4) 퇴직자 및 DC전환자 명부'!D731)</f>
        <v/>
      </c>
      <c r="E731" s="50" t="str">
        <f>IF('(2-4) 퇴직자 및 DC전환자 명부'!E731="","",'(2-4) 퇴직자 및 DC전환자 명부'!E731)</f>
        <v/>
      </c>
      <c r="F731" s="259" t="str">
        <f>IF('(2-4) 퇴직자 및 DC전환자 명부'!F731="","",'(2-4) 퇴직자 및 DC전환자 명부'!F731)</f>
        <v/>
      </c>
      <c r="G731" s="259"/>
      <c r="H731" s="259"/>
      <c r="I731" s="50"/>
      <c r="J731" s="50"/>
      <c r="K731" s="50"/>
      <c r="L731" s="50"/>
      <c r="M731" s="259" t="str">
        <f>IF('(2-4) 퇴직자 및 DC전환자 명부'!G731="","",'(2-4) 퇴직자 및 DC전환자 명부'!G731)</f>
        <v/>
      </c>
      <c r="N731" s="50"/>
      <c r="O731" s="50"/>
      <c r="P731" s="50"/>
      <c r="Q731" s="50"/>
    </row>
    <row r="732" spans="1:17">
      <c r="A732" s="257" t="str">
        <f>IF('(2-4) 퇴직자 및 DC전환자 명부'!B732="","",'(2-4) 퇴직자 및 DC전환자 명부'!B732)</f>
        <v/>
      </c>
      <c r="B732" s="257" t="str">
        <f t="shared" si="11"/>
        <v/>
      </c>
      <c r="C732" s="50" t="str">
        <f>IF('(2-4) 퇴직자 및 DC전환자 명부'!C732="","",'(2-4) 퇴직자 및 DC전환자 명부'!C732)</f>
        <v/>
      </c>
      <c r="D732" s="50" t="str">
        <f>IF('(2-4) 퇴직자 및 DC전환자 명부'!D732="","",'(2-4) 퇴직자 및 DC전환자 명부'!D732)</f>
        <v/>
      </c>
      <c r="E732" s="50" t="str">
        <f>IF('(2-4) 퇴직자 및 DC전환자 명부'!E732="","",'(2-4) 퇴직자 및 DC전환자 명부'!E732)</f>
        <v/>
      </c>
      <c r="F732" s="259" t="str">
        <f>IF('(2-4) 퇴직자 및 DC전환자 명부'!F732="","",'(2-4) 퇴직자 및 DC전환자 명부'!F732)</f>
        <v/>
      </c>
      <c r="G732" s="259"/>
      <c r="H732" s="259"/>
      <c r="I732" s="50"/>
      <c r="J732" s="50"/>
      <c r="K732" s="50"/>
      <c r="L732" s="50"/>
      <c r="M732" s="259" t="str">
        <f>IF('(2-4) 퇴직자 및 DC전환자 명부'!G732="","",'(2-4) 퇴직자 및 DC전환자 명부'!G732)</f>
        <v/>
      </c>
      <c r="N732" s="50"/>
      <c r="O732" s="50"/>
      <c r="P732" s="50"/>
      <c r="Q732" s="50"/>
    </row>
    <row r="733" spans="1:17">
      <c r="A733" s="257" t="str">
        <f>IF('(2-4) 퇴직자 및 DC전환자 명부'!B733="","",'(2-4) 퇴직자 및 DC전환자 명부'!B733)</f>
        <v/>
      </c>
      <c r="B733" s="257" t="str">
        <f t="shared" si="11"/>
        <v/>
      </c>
      <c r="C733" s="50" t="str">
        <f>IF('(2-4) 퇴직자 및 DC전환자 명부'!C733="","",'(2-4) 퇴직자 및 DC전환자 명부'!C733)</f>
        <v/>
      </c>
      <c r="D733" s="50" t="str">
        <f>IF('(2-4) 퇴직자 및 DC전환자 명부'!D733="","",'(2-4) 퇴직자 및 DC전환자 명부'!D733)</f>
        <v/>
      </c>
      <c r="E733" s="50" t="str">
        <f>IF('(2-4) 퇴직자 및 DC전환자 명부'!E733="","",'(2-4) 퇴직자 및 DC전환자 명부'!E733)</f>
        <v/>
      </c>
      <c r="F733" s="259" t="str">
        <f>IF('(2-4) 퇴직자 및 DC전환자 명부'!F733="","",'(2-4) 퇴직자 및 DC전환자 명부'!F733)</f>
        <v/>
      </c>
      <c r="G733" s="259"/>
      <c r="H733" s="259"/>
      <c r="I733" s="50"/>
      <c r="J733" s="50"/>
      <c r="K733" s="50"/>
      <c r="L733" s="50"/>
      <c r="M733" s="259" t="str">
        <f>IF('(2-4) 퇴직자 및 DC전환자 명부'!G733="","",'(2-4) 퇴직자 및 DC전환자 명부'!G733)</f>
        <v/>
      </c>
      <c r="N733" s="50"/>
      <c r="O733" s="50"/>
      <c r="P733" s="50"/>
      <c r="Q733" s="50"/>
    </row>
    <row r="734" spans="1:17">
      <c r="A734" s="257" t="str">
        <f>IF('(2-4) 퇴직자 및 DC전환자 명부'!B734="","",'(2-4) 퇴직자 및 DC전환자 명부'!B734)</f>
        <v/>
      </c>
      <c r="B734" s="257" t="str">
        <f t="shared" si="11"/>
        <v/>
      </c>
      <c r="C734" s="50" t="str">
        <f>IF('(2-4) 퇴직자 및 DC전환자 명부'!C734="","",'(2-4) 퇴직자 및 DC전환자 명부'!C734)</f>
        <v/>
      </c>
      <c r="D734" s="50" t="str">
        <f>IF('(2-4) 퇴직자 및 DC전환자 명부'!D734="","",'(2-4) 퇴직자 및 DC전환자 명부'!D734)</f>
        <v/>
      </c>
      <c r="E734" s="50" t="str">
        <f>IF('(2-4) 퇴직자 및 DC전환자 명부'!E734="","",'(2-4) 퇴직자 및 DC전환자 명부'!E734)</f>
        <v/>
      </c>
      <c r="F734" s="259" t="str">
        <f>IF('(2-4) 퇴직자 및 DC전환자 명부'!F734="","",'(2-4) 퇴직자 및 DC전환자 명부'!F734)</f>
        <v/>
      </c>
      <c r="G734" s="259"/>
      <c r="H734" s="259"/>
      <c r="I734" s="50"/>
      <c r="J734" s="50"/>
      <c r="K734" s="50"/>
      <c r="L734" s="50"/>
      <c r="M734" s="259" t="str">
        <f>IF('(2-4) 퇴직자 및 DC전환자 명부'!G734="","",'(2-4) 퇴직자 및 DC전환자 명부'!G734)</f>
        <v/>
      </c>
      <c r="N734" s="50"/>
      <c r="O734" s="50"/>
      <c r="P734" s="50"/>
      <c r="Q734" s="50"/>
    </row>
    <row r="735" spans="1:17">
      <c r="A735" s="257" t="str">
        <f>IF('(2-4) 퇴직자 및 DC전환자 명부'!B735="","",'(2-4) 퇴직자 및 DC전환자 명부'!B735)</f>
        <v/>
      </c>
      <c r="B735" s="257" t="str">
        <f t="shared" si="11"/>
        <v/>
      </c>
      <c r="C735" s="50" t="str">
        <f>IF('(2-4) 퇴직자 및 DC전환자 명부'!C735="","",'(2-4) 퇴직자 및 DC전환자 명부'!C735)</f>
        <v/>
      </c>
      <c r="D735" s="50" t="str">
        <f>IF('(2-4) 퇴직자 및 DC전환자 명부'!D735="","",'(2-4) 퇴직자 및 DC전환자 명부'!D735)</f>
        <v/>
      </c>
      <c r="E735" s="50" t="str">
        <f>IF('(2-4) 퇴직자 및 DC전환자 명부'!E735="","",'(2-4) 퇴직자 및 DC전환자 명부'!E735)</f>
        <v/>
      </c>
      <c r="F735" s="259" t="str">
        <f>IF('(2-4) 퇴직자 및 DC전환자 명부'!F735="","",'(2-4) 퇴직자 및 DC전환자 명부'!F735)</f>
        <v/>
      </c>
      <c r="G735" s="259"/>
      <c r="H735" s="259"/>
      <c r="I735" s="50"/>
      <c r="J735" s="50"/>
      <c r="K735" s="50"/>
      <c r="L735" s="50"/>
      <c r="M735" s="259" t="str">
        <f>IF('(2-4) 퇴직자 및 DC전환자 명부'!G735="","",'(2-4) 퇴직자 및 DC전환자 명부'!G735)</f>
        <v/>
      </c>
      <c r="N735" s="50"/>
      <c r="O735" s="50"/>
      <c r="P735" s="50"/>
      <c r="Q735" s="50"/>
    </row>
    <row r="736" spans="1:17">
      <c r="A736" s="257" t="str">
        <f>IF('(2-4) 퇴직자 및 DC전환자 명부'!B736="","",'(2-4) 퇴직자 및 DC전환자 명부'!B736)</f>
        <v/>
      </c>
      <c r="B736" s="257" t="str">
        <f t="shared" si="11"/>
        <v/>
      </c>
      <c r="C736" s="50" t="str">
        <f>IF('(2-4) 퇴직자 및 DC전환자 명부'!C736="","",'(2-4) 퇴직자 및 DC전환자 명부'!C736)</f>
        <v/>
      </c>
      <c r="D736" s="50" t="str">
        <f>IF('(2-4) 퇴직자 및 DC전환자 명부'!D736="","",'(2-4) 퇴직자 및 DC전환자 명부'!D736)</f>
        <v/>
      </c>
      <c r="E736" s="50" t="str">
        <f>IF('(2-4) 퇴직자 및 DC전환자 명부'!E736="","",'(2-4) 퇴직자 및 DC전환자 명부'!E736)</f>
        <v/>
      </c>
      <c r="F736" s="259" t="str">
        <f>IF('(2-4) 퇴직자 및 DC전환자 명부'!F736="","",'(2-4) 퇴직자 및 DC전환자 명부'!F736)</f>
        <v/>
      </c>
      <c r="G736" s="259"/>
      <c r="H736" s="259"/>
      <c r="I736" s="50"/>
      <c r="J736" s="50"/>
      <c r="K736" s="50"/>
      <c r="L736" s="50"/>
      <c r="M736" s="259" t="str">
        <f>IF('(2-4) 퇴직자 및 DC전환자 명부'!G736="","",'(2-4) 퇴직자 및 DC전환자 명부'!G736)</f>
        <v/>
      </c>
      <c r="N736" s="50"/>
      <c r="O736" s="50"/>
      <c r="P736" s="50"/>
      <c r="Q736" s="50"/>
    </row>
    <row r="737" spans="1:17">
      <c r="A737" s="257" t="str">
        <f>IF('(2-4) 퇴직자 및 DC전환자 명부'!B737="","",'(2-4) 퇴직자 및 DC전환자 명부'!B737)</f>
        <v/>
      </c>
      <c r="B737" s="257" t="str">
        <f t="shared" si="11"/>
        <v/>
      </c>
      <c r="C737" s="50" t="str">
        <f>IF('(2-4) 퇴직자 및 DC전환자 명부'!C737="","",'(2-4) 퇴직자 및 DC전환자 명부'!C737)</f>
        <v/>
      </c>
      <c r="D737" s="50" t="str">
        <f>IF('(2-4) 퇴직자 및 DC전환자 명부'!D737="","",'(2-4) 퇴직자 및 DC전환자 명부'!D737)</f>
        <v/>
      </c>
      <c r="E737" s="50" t="str">
        <f>IF('(2-4) 퇴직자 및 DC전환자 명부'!E737="","",'(2-4) 퇴직자 및 DC전환자 명부'!E737)</f>
        <v/>
      </c>
      <c r="F737" s="259" t="str">
        <f>IF('(2-4) 퇴직자 및 DC전환자 명부'!F737="","",'(2-4) 퇴직자 및 DC전환자 명부'!F737)</f>
        <v/>
      </c>
      <c r="G737" s="259"/>
      <c r="H737" s="259"/>
      <c r="I737" s="50"/>
      <c r="J737" s="50"/>
      <c r="K737" s="50"/>
      <c r="L737" s="50"/>
      <c r="M737" s="259" t="str">
        <f>IF('(2-4) 퇴직자 및 DC전환자 명부'!G737="","",'(2-4) 퇴직자 및 DC전환자 명부'!G737)</f>
        <v/>
      </c>
      <c r="N737" s="50"/>
      <c r="O737" s="50"/>
      <c r="P737" s="50"/>
      <c r="Q737" s="50"/>
    </row>
    <row r="738" spans="1:17">
      <c r="A738" s="257" t="str">
        <f>IF('(2-4) 퇴직자 및 DC전환자 명부'!B738="","",'(2-4) 퇴직자 및 DC전환자 명부'!B738)</f>
        <v/>
      </c>
      <c r="B738" s="257" t="str">
        <f t="shared" si="11"/>
        <v/>
      </c>
      <c r="C738" s="50" t="str">
        <f>IF('(2-4) 퇴직자 및 DC전환자 명부'!C738="","",'(2-4) 퇴직자 및 DC전환자 명부'!C738)</f>
        <v/>
      </c>
      <c r="D738" s="50" t="str">
        <f>IF('(2-4) 퇴직자 및 DC전환자 명부'!D738="","",'(2-4) 퇴직자 및 DC전환자 명부'!D738)</f>
        <v/>
      </c>
      <c r="E738" s="50" t="str">
        <f>IF('(2-4) 퇴직자 및 DC전환자 명부'!E738="","",'(2-4) 퇴직자 및 DC전환자 명부'!E738)</f>
        <v/>
      </c>
      <c r="F738" s="259" t="str">
        <f>IF('(2-4) 퇴직자 및 DC전환자 명부'!F738="","",'(2-4) 퇴직자 및 DC전환자 명부'!F738)</f>
        <v/>
      </c>
      <c r="G738" s="259"/>
      <c r="H738" s="259"/>
      <c r="I738" s="50"/>
      <c r="J738" s="50"/>
      <c r="K738" s="50"/>
      <c r="L738" s="50"/>
      <c r="M738" s="259" t="str">
        <f>IF('(2-4) 퇴직자 및 DC전환자 명부'!G738="","",'(2-4) 퇴직자 및 DC전환자 명부'!G738)</f>
        <v/>
      </c>
      <c r="N738" s="50"/>
      <c r="O738" s="50"/>
      <c r="P738" s="50"/>
      <c r="Q738" s="50"/>
    </row>
    <row r="739" spans="1:17">
      <c r="A739" s="257" t="str">
        <f>IF('(2-4) 퇴직자 및 DC전환자 명부'!B739="","",'(2-4) 퇴직자 및 DC전환자 명부'!B739)</f>
        <v/>
      </c>
      <c r="B739" s="257" t="str">
        <f t="shared" si="11"/>
        <v/>
      </c>
      <c r="C739" s="50" t="str">
        <f>IF('(2-4) 퇴직자 및 DC전환자 명부'!C739="","",'(2-4) 퇴직자 및 DC전환자 명부'!C739)</f>
        <v/>
      </c>
      <c r="D739" s="50" t="str">
        <f>IF('(2-4) 퇴직자 및 DC전환자 명부'!D739="","",'(2-4) 퇴직자 및 DC전환자 명부'!D739)</f>
        <v/>
      </c>
      <c r="E739" s="50" t="str">
        <f>IF('(2-4) 퇴직자 및 DC전환자 명부'!E739="","",'(2-4) 퇴직자 및 DC전환자 명부'!E739)</f>
        <v/>
      </c>
      <c r="F739" s="259" t="str">
        <f>IF('(2-4) 퇴직자 및 DC전환자 명부'!F739="","",'(2-4) 퇴직자 및 DC전환자 명부'!F739)</f>
        <v/>
      </c>
      <c r="G739" s="259"/>
      <c r="H739" s="259"/>
      <c r="I739" s="50"/>
      <c r="J739" s="50"/>
      <c r="K739" s="50"/>
      <c r="L739" s="50"/>
      <c r="M739" s="259" t="str">
        <f>IF('(2-4) 퇴직자 및 DC전환자 명부'!G739="","",'(2-4) 퇴직자 및 DC전환자 명부'!G739)</f>
        <v/>
      </c>
      <c r="N739" s="50"/>
      <c r="O739" s="50"/>
      <c r="P739" s="50"/>
      <c r="Q739" s="50"/>
    </row>
    <row r="740" spans="1:17">
      <c r="A740" s="257" t="str">
        <f>IF('(2-4) 퇴직자 및 DC전환자 명부'!B740="","",'(2-4) 퇴직자 및 DC전환자 명부'!B740)</f>
        <v/>
      </c>
      <c r="B740" s="257" t="str">
        <f t="shared" si="11"/>
        <v/>
      </c>
      <c r="C740" s="50" t="str">
        <f>IF('(2-4) 퇴직자 및 DC전환자 명부'!C740="","",'(2-4) 퇴직자 및 DC전환자 명부'!C740)</f>
        <v/>
      </c>
      <c r="D740" s="50" t="str">
        <f>IF('(2-4) 퇴직자 및 DC전환자 명부'!D740="","",'(2-4) 퇴직자 및 DC전환자 명부'!D740)</f>
        <v/>
      </c>
      <c r="E740" s="50" t="str">
        <f>IF('(2-4) 퇴직자 및 DC전환자 명부'!E740="","",'(2-4) 퇴직자 및 DC전환자 명부'!E740)</f>
        <v/>
      </c>
      <c r="F740" s="259" t="str">
        <f>IF('(2-4) 퇴직자 및 DC전환자 명부'!F740="","",'(2-4) 퇴직자 및 DC전환자 명부'!F740)</f>
        <v/>
      </c>
      <c r="G740" s="259"/>
      <c r="H740" s="259"/>
      <c r="I740" s="50"/>
      <c r="J740" s="50"/>
      <c r="K740" s="50"/>
      <c r="L740" s="50"/>
      <c r="M740" s="259" t="str">
        <f>IF('(2-4) 퇴직자 및 DC전환자 명부'!G740="","",'(2-4) 퇴직자 및 DC전환자 명부'!G740)</f>
        <v/>
      </c>
      <c r="N740" s="50"/>
      <c r="O740" s="50"/>
      <c r="P740" s="50"/>
      <c r="Q740" s="50"/>
    </row>
    <row r="741" spans="1:17">
      <c r="A741" s="257" t="str">
        <f>IF('(2-4) 퇴직자 및 DC전환자 명부'!B741="","",'(2-4) 퇴직자 및 DC전환자 명부'!B741)</f>
        <v/>
      </c>
      <c r="B741" s="257" t="str">
        <f t="shared" si="11"/>
        <v/>
      </c>
      <c r="C741" s="50" t="str">
        <f>IF('(2-4) 퇴직자 및 DC전환자 명부'!C741="","",'(2-4) 퇴직자 및 DC전환자 명부'!C741)</f>
        <v/>
      </c>
      <c r="D741" s="50" t="str">
        <f>IF('(2-4) 퇴직자 및 DC전환자 명부'!D741="","",'(2-4) 퇴직자 및 DC전환자 명부'!D741)</f>
        <v/>
      </c>
      <c r="E741" s="50" t="str">
        <f>IF('(2-4) 퇴직자 및 DC전환자 명부'!E741="","",'(2-4) 퇴직자 및 DC전환자 명부'!E741)</f>
        <v/>
      </c>
      <c r="F741" s="259" t="str">
        <f>IF('(2-4) 퇴직자 및 DC전환자 명부'!F741="","",'(2-4) 퇴직자 및 DC전환자 명부'!F741)</f>
        <v/>
      </c>
      <c r="G741" s="259"/>
      <c r="H741" s="259"/>
      <c r="I741" s="50"/>
      <c r="J741" s="50"/>
      <c r="K741" s="50"/>
      <c r="L741" s="50"/>
      <c r="M741" s="259" t="str">
        <f>IF('(2-4) 퇴직자 및 DC전환자 명부'!G741="","",'(2-4) 퇴직자 및 DC전환자 명부'!G741)</f>
        <v/>
      </c>
      <c r="N741" s="50"/>
      <c r="O741" s="50"/>
      <c r="P741" s="50"/>
      <c r="Q741" s="50"/>
    </row>
    <row r="742" spans="1:17">
      <c r="A742" s="257" t="str">
        <f>IF('(2-4) 퇴직자 및 DC전환자 명부'!B742="","",'(2-4) 퇴직자 및 DC전환자 명부'!B742)</f>
        <v/>
      </c>
      <c r="B742" s="257" t="str">
        <f t="shared" si="11"/>
        <v/>
      </c>
      <c r="C742" s="50" t="str">
        <f>IF('(2-4) 퇴직자 및 DC전환자 명부'!C742="","",'(2-4) 퇴직자 및 DC전환자 명부'!C742)</f>
        <v/>
      </c>
      <c r="D742" s="50" t="str">
        <f>IF('(2-4) 퇴직자 및 DC전환자 명부'!D742="","",'(2-4) 퇴직자 및 DC전환자 명부'!D742)</f>
        <v/>
      </c>
      <c r="E742" s="50" t="str">
        <f>IF('(2-4) 퇴직자 및 DC전환자 명부'!E742="","",'(2-4) 퇴직자 및 DC전환자 명부'!E742)</f>
        <v/>
      </c>
      <c r="F742" s="259" t="str">
        <f>IF('(2-4) 퇴직자 및 DC전환자 명부'!F742="","",'(2-4) 퇴직자 및 DC전환자 명부'!F742)</f>
        <v/>
      </c>
      <c r="G742" s="259"/>
      <c r="H742" s="259"/>
      <c r="I742" s="50"/>
      <c r="J742" s="50"/>
      <c r="K742" s="50"/>
      <c r="L742" s="50"/>
      <c r="M742" s="259" t="str">
        <f>IF('(2-4) 퇴직자 및 DC전환자 명부'!G742="","",'(2-4) 퇴직자 및 DC전환자 명부'!G742)</f>
        <v/>
      </c>
      <c r="N742" s="50"/>
      <c r="O742" s="50"/>
      <c r="P742" s="50"/>
      <c r="Q742" s="50"/>
    </row>
    <row r="743" spans="1:17">
      <c r="A743" s="257" t="str">
        <f>IF('(2-4) 퇴직자 및 DC전환자 명부'!B743="","",'(2-4) 퇴직자 및 DC전환자 명부'!B743)</f>
        <v/>
      </c>
      <c r="B743" s="257" t="str">
        <f t="shared" si="11"/>
        <v/>
      </c>
      <c r="C743" s="50" t="str">
        <f>IF('(2-4) 퇴직자 및 DC전환자 명부'!C743="","",'(2-4) 퇴직자 및 DC전환자 명부'!C743)</f>
        <v/>
      </c>
      <c r="D743" s="50" t="str">
        <f>IF('(2-4) 퇴직자 및 DC전환자 명부'!D743="","",'(2-4) 퇴직자 및 DC전환자 명부'!D743)</f>
        <v/>
      </c>
      <c r="E743" s="50" t="str">
        <f>IF('(2-4) 퇴직자 및 DC전환자 명부'!E743="","",'(2-4) 퇴직자 및 DC전환자 명부'!E743)</f>
        <v/>
      </c>
      <c r="F743" s="259" t="str">
        <f>IF('(2-4) 퇴직자 및 DC전환자 명부'!F743="","",'(2-4) 퇴직자 및 DC전환자 명부'!F743)</f>
        <v/>
      </c>
      <c r="G743" s="259"/>
      <c r="H743" s="259"/>
      <c r="I743" s="50"/>
      <c r="J743" s="50"/>
      <c r="K743" s="50"/>
      <c r="L743" s="50"/>
      <c r="M743" s="259" t="str">
        <f>IF('(2-4) 퇴직자 및 DC전환자 명부'!G743="","",'(2-4) 퇴직자 및 DC전환자 명부'!G743)</f>
        <v/>
      </c>
      <c r="N743" s="50"/>
      <c r="O743" s="50"/>
      <c r="P743" s="50"/>
      <c r="Q743" s="50"/>
    </row>
    <row r="744" spans="1:17">
      <c r="A744" s="257" t="str">
        <f>IF('(2-4) 퇴직자 및 DC전환자 명부'!B744="","",'(2-4) 퇴직자 및 DC전환자 명부'!B744)</f>
        <v/>
      </c>
      <c r="B744" s="257" t="str">
        <f t="shared" si="11"/>
        <v/>
      </c>
      <c r="C744" s="50" t="str">
        <f>IF('(2-4) 퇴직자 및 DC전환자 명부'!C744="","",'(2-4) 퇴직자 및 DC전환자 명부'!C744)</f>
        <v/>
      </c>
      <c r="D744" s="50" t="str">
        <f>IF('(2-4) 퇴직자 및 DC전환자 명부'!D744="","",'(2-4) 퇴직자 및 DC전환자 명부'!D744)</f>
        <v/>
      </c>
      <c r="E744" s="50" t="str">
        <f>IF('(2-4) 퇴직자 및 DC전환자 명부'!E744="","",'(2-4) 퇴직자 및 DC전환자 명부'!E744)</f>
        <v/>
      </c>
      <c r="F744" s="259" t="str">
        <f>IF('(2-4) 퇴직자 및 DC전환자 명부'!F744="","",'(2-4) 퇴직자 및 DC전환자 명부'!F744)</f>
        <v/>
      </c>
      <c r="G744" s="259"/>
      <c r="H744" s="259"/>
      <c r="I744" s="50"/>
      <c r="J744" s="50"/>
      <c r="K744" s="50"/>
      <c r="L744" s="50"/>
      <c r="M744" s="259" t="str">
        <f>IF('(2-4) 퇴직자 및 DC전환자 명부'!G744="","",'(2-4) 퇴직자 및 DC전환자 명부'!G744)</f>
        <v/>
      </c>
      <c r="N744" s="50"/>
      <c r="O744" s="50"/>
      <c r="P744" s="50"/>
      <c r="Q744" s="50"/>
    </row>
    <row r="745" spans="1:17">
      <c r="A745" s="257" t="str">
        <f>IF('(2-4) 퇴직자 및 DC전환자 명부'!B745="","",'(2-4) 퇴직자 및 DC전환자 명부'!B745)</f>
        <v/>
      </c>
      <c r="B745" s="257" t="str">
        <f t="shared" si="11"/>
        <v/>
      </c>
      <c r="C745" s="50" t="str">
        <f>IF('(2-4) 퇴직자 및 DC전환자 명부'!C745="","",'(2-4) 퇴직자 및 DC전환자 명부'!C745)</f>
        <v/>
      </c>
      <c r="D745" s="50" t="str">
        <f>IF('(2-4) 퇴직자 및 DC전환자 명부'!D745="","",'(2-4) 퇴직자 및 DC전환자 명부'!D745)</f>
        <v/>
      </c>
      <c r="E745" s="50" t="str">
        <f>IF('(2-4) 퇴직자 및 DC전환자 명부'!E745="","",'(2-4) 퇴직자 및 DC전환자 명부'!E745)</f>
        <v/>
      </c>
      <c r="F745" s="259" t="str">
        <f>IF('(2-4) 퇴직자 및 DC전환자 명부'!F745="","",'(2-4) 퇴직자 및 DC전환자 명부'!F745)</f>
        <v/>
      </c>
      <c r="G745" s="259"/>
      <c r="H745" s="259"/>
      <c r="I745" s="50"/>
      <c r="J745" s="50"/>
      <c r="K745" s="50"/>
      <c r="L745" s="50"/>
      <c r="M745" s="259" t="str">
        <f>IF('(2-4) 퇴직자 및 DC전환자 명부'!G745="","",'(2-4) 퇴직자 및 DC전환자 명부'!G745)</f>
        <v/>
      </c>
      <c r="N745" s="50"/>
      <c r="O745" s="50"/>
      <c r="P745" s="50"/>
      <c r="Q745" s="50"/>
    </row>
    <row r="746" spans="1:17">
      <c r="A746" s="257" t="str">
        <f>IF('(2-4) 퇴직자 및 DC전환자 명부'!B746="","",'(2-4) 퇴직자 및 DC전환자 명부'!B746)</f>
        <v/>
      </c>
      <c r="B746" s="257" t="str">
        <f t="shared" si="11"/>
        <v/>
      </c>
      <c r="C746" s="50" t="str">
        <f>IF('(2-4) 퇴직자 및 DC전환자 명부'!C746="","",'(2-4) 퇴직자 및 DC전환자 명부'!C746)</f>
        <v/>
      </c>
      <c r="D746" s="50" t="str">
        <f>IF('(2-4) 퇴직자 및 DC전환자 명부'!D746="","",'(2-4) 퇴직자 및 DC전환자 명부'!D746)</f>
        <v/>
      </c>
      <c r="E746" s="50" t="str">
        <f>IF('(2-4) 퇴직자 및 DC전환자 명부'!E746="","",'(2-4) 퇴직자 및 DC전환자 명부'!E746)</f>
        <v/>
      </c>
      <c r="F746" s="259" t="str">
        <f>IF('(2-4) 퇴직자 및 DC전환자 명부'!F746="","",'(2-4) 퇴직자 및 DC전환자 명부'!F746)</f>
        <v/>
      </c>
      <c r="G746" s="259"/>
      <c r="H746" s="259"/>
      <c r="I746" s="50"/>
      <c r="J746" s="50"/>
      <c r="K746" s="50"/>
      <c r="L746" s="50"/>
      <c r="M746" s="259" t="str">
        <f>IF('(2-4) 퇴직자 및 DC전환자 명부'!G746="","",'(2-4) 퇴직자 및 DC전환자 명부'!G746)</f>
        <v/>
      </c>
      <c r="N746" s="50"/>
      <c r="O746" s="50"/>
      <c r="P746" s="50"/>
      <c r="Q746" s="50"/>
    </row>
    <row r="747" spans="1:17">
      <c r="A747" s="257" t="str">
        <f>IF('(2-4) 퇴직자 및 DC전환자 명부'!B747="","",'(2-4) 퇴직자 및 DC전환자 명부'!B747)</f>
        <v/>
      </c>
      <c r="B747" s="257" t="str">
        <f t="shared" si="11"/>
        <v/>
      </c>
      <c r="C747" s="50" t="str">
        <f>IF('(2-4) 퇴직자 및 DC전환자 명부'!C747="","",'(2-4) 퇴직자 및 DC전환자 명부'!C747)</f>
        <v/>
      </c>
      <c r="D747" s="50" t="str">
        <f>IF('(2-4) 퇴직자 및 DC전환자 명부'!D747="","",'(2-4) 퇴직자 및 DC전환자 명부'!D747)</f>
        <v/>
      </c>
      <c r="E747" s="50" t="str">
        <f>IF('(2-4) 퇴직자 및 DC전환자 명부'!E747="","",'(2-4) 퇴직자 및 DC전환자 명부'!E747)</f>
        <v/>
      </c>
      <c r="F747" s="259" t="str">
        <f>IF('(2-4) 퇴직자 및 DC전환자 명부'!F747="","",'(2-4) 퇴직자 및 DC전환자 명부'!F747)</f>
        <v/>
      </c>
      <c r="G747" s="259"/>
      <c r="H747" s="259"/>
      <c r="I747" s="50"/>
      <c r="J747" s="50"/>
      <c r="K747" s="50"/>
      <c r="L747" s="50"/>
      <c r="M747" s="259" t="str">
        <f>IF('(2-4) 퇴직자 및 DC전환자 명부'!G747="","",'(2-4) 퇴직자 및 DC전환자 명부'!G747)</f>
        <v/>
      </c>
      <c r="N747" s="50"/>
      <c r="O747" s="50"/>
      <c r="P747" s="50"/>
      <c r="Q747" s="50"/>
    </row>
    <row r="748" spans="1:17">
      <c r="A748" s="257" t="str">
        <f>IF('(2-4) 퇴직자 및 DC전환자 명부'!B748="","",'(2-4) 퇴직자 및 DC전환자 명부'!B748)</f>
        <v/>
      </c>
      <c r="B748" s="257" t="str">
        <f t="shared" si="11"/>
        <v/>
      </c>
      <c r="C748" s="50" t="str">
        <f>IF('(2-4) 퇴직자 및 DC전환자 명부'!C748="","",'(2-4) 퇴직자 및 DC전환자 명부'!C748)</f>
        <v/>
      </c>
      <c r="D748" s="50" t="str">
        <f>IF('(2-4) 퇴직자 및 DC전환자 명부'!D748="","",'(2-4) 퇴직자 및 DC전환자 명부'!D748)</f>
        <v/>
      </c>
      <c r="E748" s="50" t="str">
        <f>IF('(2-4) 퇴직자 및 DC전환자 명부'!E748="","",'(2-4) 퇴직자 및 DC전환자 명부'!E748)</f>
        <v/>
      </c>
      <c r="F748" s="259" t="str">
        <f>IF('(2-4) 퇴직자 및 DC전환자 명부'!F748="","",'(2-4) 퇴직자 및 DC전환자 명부'!F748)</f>
        <v/>
      </c>
      <c r="G748" s="259"/>
      <c r="H748" s="259"/>
      <c r="I748" s="50"/>
      <c r="J748" s="50"/>
      <c r="K748" s="50"/>
      <c r="L748" s="50"/>
      <c r="M748" s="259" t="str">
        <f>IF('(2-4) 퇴직자 및 DC전환자 명부'!G748="","",'(2-4) 퇴직자 및 DC전환자 명부'!G748)</f>
        <v/>
      </c>
      <c r="N748" s="50"/>
      <c r="O748" s="50"/>
      <c r="P748" s="50"/>
      <c r="Q748" s="50"/>
    </row>
    <row r="749" spans="1:17">
      <c r="A749" s="257" t="str">
        <f>IF('(2-4) 퇴직자 및 DC전환자 명부'!B749="","",'(2-4) 퇴직자 및 DC전환자 명부'!B749)</f>
        <v/>
      </c>
      <c r="B749" s="257" t="str">
        <f t="shared" si="11"/>
        <v/>
      </c>
      <c r="C749" s="50" t="str">
        <f>IF('(2-4) 퇴직자 및 DC전환자 명부'!C749="","",'(2-4) 퇴직자 및 DC전환자 명부'!C749)</f>
        <v/>
      </c>
      <c r="D749" s="50" t="str">
        <f>IF('(2-4) 퇴직자 및 DC전환자 명부'!D749="","",'(2-4) 퇴직자 및 DC전환자 명부'!D749)</f>
        <v/>
      </c>
      <c r="E749" s="50" t="str">
        <f>IF('(2-4) 퇴직자 및 DC전환자 명부'!E749="","",'(2-4) 퇴직자 및 DC전환자 명부'!E749)</f>
        <v/>
      </c>
      <c r="F749" s="259" t="str">
        <f>IF('(2-4) 퇴직자 및 DC전환자 명부'!F749="","",'(2-4) 퇴직자 및 DC전환자 명부'!F749)</f>
        <v/>
      </c>
      <c r="G749" s="259"/>
      <c r="H749" s="259"/>
      <c r="I749" s="50"/>
      <c r="J749" s="50"/>
      <c r="K749" s="50"/>
      <c r="L749" s="50"/>
      <c r="M749" s="259" t="str">
        <f>IF('(2-4) 퇴직자 및 DC전환자 명부'!G749="","",'(2-4) 퇴직자 및 DC전환자 명부'!G749)</f>
        <v/>
      </c>
      <c r="N749" s="50"/>
      <c r="O749" s="50"/>
      <c r="P749" s="50"/>
      <c r="Q749" s="50"/>
    </row>
    <row r="750" spans="1:17">
      <c r="A750" s="257" t="str">
        <f>IF('(2-4) 퇴직자 및 DC전환자 명부'!B750="","",'(2-4) 퇴직자 및 DC전환자 명부'!B750)</f>
        <v/>
      </c>
      <c r="B750" s="257" t="str">
        <f t="shared" si="11"/>
        <v/>
      </c>
      <c r="C750" s="50" t="str">
        <f>IF('(2-4) 퇴직자 및 DC전환자 명부'!C750="","",'(2-4) 퇴직자 및 DC전환자 명부'!C750)</f>
        <v/>
      </c>
      <c r="D750" s="50" t="str">
        <f>IF('(2-4) 퇴직자 및 DC전환자 명부'!D750="","",'(2-4) 퇴직자 및 DC전환자 명부'!D750)</f>
        <v/>
      </c>
      <c r="E750" s="50" t="str">
        <f>IF('(2-4) 퇴직자 및 DC전환자 명부'!E750="","",'(2-4) 퇴직자 및 DC전환자 명부'!E750)</f>
        <v/>
      </c>
      <c r="F750" s="259" t="str">
        <f>IF('(2-4) 퇴직자 및 DC전환자 명부'!F750="","",'(2-4) 퇴직자 및 DC전환자 명부'!F750)</f>
        <v/>
      </c>
      <c r="G750" s="259"/>
      <c r="H750" s="259"/>
      <c r="I750" s="50"/>
      <c r="J750" s="50"/>
      <c r="K750" s="50"/>
      <c r="L750" s="50"/>
      <c r="M750" s="259" t="str">
        <f>IF('(2-4) 퇴직자 및 DC전환자 명부'!G750="","",'(2-4) 퇴직자 및 DC전환자 명부'!G750)</f>
        <v/>
      </c>
      <c r="N750" s="50"/>
      <c r="O750" s="50"/>
      <c r="P750" s="50"/>
      <c r="Q750" s="50"/>
    </row>
    <row r="751" spans="1:17">
      <c r="A751" s="257" t="str">
        <f>IF('(2-4) 퇴직자 및 DC전환자 명부'!B751="","",'(2-4) 퇴직자 및 DC전환자 명부'!B751)</f>
        <v/>
      </c>
      <c r="B751" s="257" t="str">
        <f t="shared" si="11"/>
        <v/>
      </c>
      <c r="C751" s="50" t="str">
        <f>IF('(2-4) 퇴직자 및 DC전환자 명부'!C751="","",'(2-4) 퇴직자 및 DC전환자 명부'!C751)</f>
        <v/>
      </c>
      <c r="D751" s="50" t="str">
        <f>IF('(2-4) 퇴직자 및 DC전환자 명부'!D751="","",'(2-4) 퇴직자 및 DC전환자 명부'!D751)</f>
        <v/>
      </c>
      <c r="E751" s="50" t="str">
        <f>IF('(2-4) 퇴직자 및 DC전환자 명부'!E751="","",'(2-4) 퇴직자 및 DC전환자 명부'!E751)</f>
        <v/>
      </c>
      <c r="F751" s="259" t="str">
        <f>IF('(2-4) 퇴직자 및 DC전환자 명부'!F751="","",'(2-4) 퇴직자 및 DC전환자 명부'!F751)</f>
        <v/>
      </c>
      <c r="G751" s="259"/>
      <c r="H751" s="259"/>
      <c r="I751" s="50"/>
      <c r="J751" s="50"/>
      <c r="K751" s="50"/>
      <c r="L751" s="50"/>
      <c r="M751" s="259" t="str">
        <f>IF('(2-4) 퇴직자 및 DC전환자 명부'!G751="","",'(2-4) 퇴직자 및 DC전환자 명부'!G751)</f>
        <v/>
      </c>
      <c r="N751" s="50"/>
      <c r="O751" s="50"/>
      <c r="P751" s="50"/>
      <c r="Q751" s="50"/>
    </row>
    <row r="752" spans="1:17">
      <c r="A752" s="257" t="str">
        <f>IF('(2-4) 퇴직자 및 DC전환자 명부'!B752="","",'(2-4) 퇴직자 및 DC전환자 명부'!B752)</f>
        <v/>
      </c>
      <c r="B752" s="257" t="str">
        <f t="shared" si="11"/>
        <v/>
      </c>
      <c r="C752" s="50" t="str">
        <f>IF('(2-4) 퇴직자 및 DC전환자 명부'!C752="","",'(2-4) 퇴직자 및 DC전환자 명부'!C752)</f>
        <v/>
      </c>
      <c r="D752" s="50" t="str">
        <f>IF('(2-4) 퇴직자 및 DC전환자 명부'!D752="","",'(2-4) 퇴직자 및 DC전환자 명부'!D752)</f>
        <v/>
      </c>
      <c r="E752" s="50" t="str">
        <f>IF('(2-4) 퇴직자 및 DC전환자 명부'!E752="","",'(2-4) 퇴직자 및 DC전환자 명부'!E752)</f>
        <v/>
      </c>
      <c r="F752" s="259" t="str">
        <f>IF('(2-4) 퇴직자 및 DC전환자 명부'!F752="","",'(2-4) 퇴직자 및 DC전환자 명부'!F752)</f>
        <v/>
      </c>
      <c r="G752" s="259"/>
      <c r="H752" s="259"/>
      <c r="I752" s="50"/>
      <c r="J752" s="50"/>
      <c r="K752" s="50"/>
      <c r="L752" s="50"/>
      <c r="M752" s="259" t="str">
        <f>IF('(2-4) 퇴직자 및 DC전환자 명부'!G752="","",'(2-4) 퇴직자 및 DC전환자 명부'!G752)</f>
        <v/>
      </c>
      <c r="N752" s="50"/>
      <c r="O752" s="50"/>
      <c r="P752" s="50"/>
      <c r="Q752" s="50"/>
    </row>
    <row r="753" spans="1:17">
      <c r="A753" s="257" t="str">
        <f>IF('(2-4) 퇴직자 및 DC전환자 명부'!B753="","",'(2-4) 퇴직자 및 DC전환자 명부'!B753)</f>
        <v/>
      </c>
      <c r="B753" s="257" t="str">
        <f t="shared" si="11"/>
        <v/>
      </c>
      <c r="C753" s="50" t="str">
        <f>IF('(2-4) 퇴직자 및 DC전환자 명부'!C753="","",'(2-4) 퇴직자 및 DC전환자 명부'!C753)</f>
        <v/>
      </c>
      <c r="D753" s="50" t="str">
        <f>IF('(2-4) 퇴직자 및 DC전환자 명부'!D753="","",'(2-4) 퇴직자 및 DC전환자 명부'!D753)</f>
        <v/>
      </c>
      <c r="E753" s="50" t="str">
        <f>IF('(2-4) 퇴직자 및 DC전환자 명부'!E753="","",'(2-4) 퇴직자 및 DC전환자 명부'!E753)</f>
        <v/>
      </c>
      <c r="F753" s="259" t="str">
        <f>IF('(2-4) 퇴직자 및 DC전환자 명부'!F753="","",'(2-4) 퇴직자 및 DC전환자 명부'!F753)</f>
        <v/>
      </c>
      <c r="G753" s="259"/>
      <c r="H753" s="259"/>
      <c r="I753" s="50"/>
      <c r="J753" s="50"/>
      <c r="K753" s="50"/>
      <c r="L753" s="50"/>
      <c r="M753" s="259" t="str">
        <f>IF('(2-4) 퇴직자 및 DC전환자 명부'!G753="","",'(2-4) 퇴직자 및 DC전환자 명부'!G753)</f>
        <v/>
      </c>
      <c r="N753" s="50"/>
      <c r="O753" s="50"/>
      <c r="P753" s="50"/>
      <c r="Q753" s="50"/>
    </row>
    <row r="754" spans="1:17">
      <c r="A754" s="257" t="str">
        <f>IF('(2-4) 퇴직자 및 DC전환자 명부'!B754="","",'(2-4) 퇴직자 및 DC전환자 명부'!B754)</f>
        <v/>
      </c>
      <c r="B754" s="257" t="str">
        <f t="shared" si="11"/>
        <v/>
      </c>
      <c r="C754" s="50" t="str">
        <f>IF('(2-4) 퇴직자 및 DC전환자 명부'!C754="","",'(2-4) 퇴직자 및 DC전환자 명부'!C754)</f>
        <v/>
      </c>
      <c r="D754" s="50" t="str">
        <f>IF('(2-4) 퇴직자 및 DC전환자 명부'!D754="","",'(2-4) 퇴직자 및 DC전환자 명부'!D754)</f>
        <v/>
      </c>
      <c r="E754" s="50" t="str">
        <f>IF('(2-4) 퇴직자 및 DC전환자 명부'!E754="","",'(2-4) 퇴직자 및 DC전환자 명부'!E754)</f>
        <v/>
      </c>
      <c r="F754" s="259" t="str">
        <f>IF('(2-4) 퇴직자 및 DC전환자 명부'!F754="","",'(2-4) 퇴직자 및 DC전환자 명부'!F754)</f>
        <v/>
      </c>
      <c r="G754" s="259"/>
      <c r="H754" s="259"/>
      <c r="I754" s="50"/>
      <c r="J754" s="50"/>
      <c r="K754" s="50"/>
      <c r="L754" s="50"/>
      <c r="M754" s="259" t="str">
        <f>IF('(2-4) 퇴직자 및 DC전환자 명부'!G754="","",'(2-4) 퇴직자 및 DC전환자 명부'!G754)</f>
        <v/>
      </c>
      <c r="N754" s="50"/>
      <c r="O754" s="50"/>
      <c r="P754" s="50"/>
      <c r="Q754" s="50"/>
    </row>
    <row r="755" spans="1:17">
      <c r="A755" s="257" t="str">
        <f>IF('(2-4) 퇴직자 및 DC전환자 명부'!B755="","",'(2-4) 퇴직자 및 DC전환자 명부'!B755)</f>
        <v/>
      </c>
      <c r="B755" s="257" t="str">
        <f t="shared" si="11"/>
        <v/>
      </c>
      <c r="C755" s="50" t="str">
        <f>IF('(2-4) 퇴직자 및 DC전환자 명부'!C755="","",'(2-4) 퇴직자 및 DC전환자 명부'!C755)</f>
        <v/>
      </c>
      <c r="D755" s="50" t="str">
        <f>IF('(2-4) 퇴직자 및 DC전환자 명부'!D755="","",'(2-4) 퇴직자 및 DC전환자 명부'!D755)</f>
        <v/>
      </c>
      <c r="E755" s="50" t="str">
        <f>IF('(2-4) 퇴직자 및 DC전환자 명부'!E755="","",'(2-4) 퇴직자 및 DC전환자 명부'!E755)</f>
        <v/>
      </c>
      <c r="F755" s="259" t="str">
        <f>IF('(2-4) 퇴직자 및 DC전환자 명부'!F755="","",'(2-4) 퇴직자 및 DC전환자 명부'!F755)</f>
        <v/>
      </c>
      <c r="G755" s="259"/>
      <c r="H755" s="259"/>
      <c r="I755" s="50"/>
      <c r="J755" s="50"/>
      <c r="K755" s="50"/>
      <c r="L755" s="50"/>
      <c r="M755" s="259" t="str">
        <f>IF('(2-4) 퇴직자 및 DC전환자 명부'!G755="","",'(2-4) 퇴직자 및 DC전환자 명부'!G755)</f>
        <v/>
      </c>
      <c r="N755" s="50"/>
      <c r="O755" s="50"/>
      <c r="P755" s="50"/>
      <c r="Q755" s="50"/>
    </row>
    <row r="756" spans="1:17">
      <c r="A756" s="257" t="str">
        <f>IF('(2-4) 퇴직자 및 DC전환자 명부'!B756="","",'(2-4) 퇴직자 및 DC전환자 명부'!B756)</f>
        <v/>
      </c>
      <c r="B756" s="257" t="str">
        <f t="shared" si="11"/>
        <v/>
      </c>
      <c r="C756" s="50" t="str">
        <f>IF('(2-4) 퇴직자 및 DC전환자 명부'!C756="","",'(2-4) 퇴직자 및 DC전환자 명부'!C756)</f>
        <v/>
      </c>
      <c r="D756" s="50" t="str">
        <f>IF('(2-4) 퇴직자 및 DC전환자 명부'!D756="","",'(2-4) 퇴직자 및 DC전환자 명부'!D756)</f>
        <v/>
      </c>
      <c r="E756" s="50" t="str">
        <f>IF('(2-4) 퇴직자 및 DC전환자 명부'!E756="","",'(2-4) 퇴직자 및 DC전환자 명부'!E756)</f>
        <v/>
      </c>
      <c r="F756" s="259" t="str">
        <f>IF('(2-4) 퇴직자 및 DC전환자 명부'!F756="","",'(2-4) 퇴직자 및 DC전환자 명부'!F756)</f>
        <v/>
      </c>
      <c r="G756" s="259"/>
      <c r="H756" s="259"/>
      <c r="I756" s="50"/>
      <c r="J756" s="50"/>
      <c r="K756" s="50"/>
      <c r="L756" s="50"/>
      <c r="M756" s="259" t="str">
        <f>IF('(2-4) 퇴직자 및 DC전환자 명부'!G756="","",'(2-4) 퇴직자 및 DC전환자 명부'!G756)</f>
        <v/>
      </c>
      <c r="N756" s="50"/>
      <c r="O756" s="50"/>
      <c r="P756" s="50"/>
      <c r="Q756" s="50"/>
    </row>
    <row r="757" spans="1:17">
      <c r="A757" s="257" t="str">
        <f>IF('(2-4) 퇴직자 및 DC전환자 명부'!B757="","",'(2-4) 퇴직자 및 DC전환자 명부'!B757)</f>
        <v/>
      </c>
      <c r="B757" s="257" t="str">
        <f t="shared" si="11"/>
        <v/>
      </c>
      <c r="C757" s="50" t="str">
        <f>IF('(2-4) 퇴직자 및 DC전환자 명부'!C757="","",'(2-4) 퇴직자 및 DC전환자 명부'!C757)</f>
        <v/>
      </c>
      <c r="D757" s="50" t="str">
        <f>IF('(2-4) 퇴직자 및 DC전환자 명부'!D757="","",'(2-4) 퇴직자 및 DC전환자 명부'!D757)</f>
        <v/>
      </c>
      <c r="E757" s="50" t="str">
        <f>IF('(2-4) 퇴직자 및 DC전환자 명부'!E757="","",'(2-4) 퇴직자 및 DC전환자 명부'!E757)</f>
        <v/>
      </c>
      <c r="F757" s="259" t="str">
        <f>IF('(2-4) 퇴직자 및 DC전환자 명부'!F757="","",'(2-4) 퇴직자 및 DC전환자 명부'!F757)</f>
        <v/>
      </c>
      <c r="G757" s="259"/>
      <c r="H757" s="259"/>
      <c r="I757" s="50"/>
      <c r="J757" s="50"/>
      <c r="K757" s="50"/>
      <c r="L757" s="50"/>
      <c r="M757" s="259" t="str">
        <f>IF('(2-4) 퇴직자 및 DC전환자 명부'!G757="","",'(2-4) 퇴직자 및 DC전환자 명부'!G757)</f>
        <v/>
      </c>
      <c r="N757" s="50"/>
      <c r="O757" s="50"/>
      <c r="P757" s="50"/>
      <c r="Q757" s="50"/>
    </row>
    <row r="758" spans="1:17">
      <c r="A758" s="257" t="str">
        <f>IF('(2-4) 퇴직자 및 DC전환자 명부'!B758="","",'(2-4) 퇴직자 및 DC전환자 명부'!B758)</f>
        <v/>
      </c>
      <c r="B758" s="257" t="str">
        <f t="shared" si="11"/>
        <v/>
      </c>
      <c r="C758" s="50" t="str">
        <f>IF('(2-4) 퇴직자 및 DC전환자 명부'!C758="","",'(2-4) 퇴직자 및 DC전환자 명부'!C758)</f>
        <v/>
      </c>
      <c r="D758" s="50" t="str">
        <f>IF('(2-4) 퇴직자 및 DC전환자 명부'!D758="","",'(2-4) 퇴직자 및 DC전환자 명부'!D758)</f>
        <v/>
      </c>
      <c r="E758" s="50" t="str">
        <f>IF('(2-4) 퇴직자 및 DC전환자 명부'!E758="","",'(2-4) 퇴직자 및 DC전환자 명부'!E758)</f>
        <v/>
      </c>
      <c r="F758" s="259" t="str">
        <f>IF('(2-4) 퇴직자 및 DC전환자 명부'!F758="","",'(2-4) 퇴직자 및 DC전환자 명부'!F758)</f>
        <v/>
      </c>
      <c r="G758" s="259"/>
      <c r="H758" s="259"/>
      <c r="I758" s="50"/>
      <c r="J758" s="50"/>
      <c r="K758" s="50"/>
      <c r="L758" s="50"/>
      <c r="M758" s="259" t="str">
        <f>IF('(2-4) 퇴직자 및 DC전환자 명부'!G758="","",'(2-4) 퇴직자 및 DC전환자 명부'!G758)</f>
        <v/>
      </c>
      <c r="N758" s="50"/>
      <c r="O758" s="50"/>
      <c r="P758" s="50"/>
      <c r="Q758" s="50"/>
    </row>
    <row r="759" spans="1:17">
      <c r="A759" s="257" t="str">
        <f>IF('(2-4) 퇴직자 및 DC전환자 명부'!B759="","",'(2-4) 퇴직자 및 DC전환자 명부'!B759)</f>
        <v/>
      </c>
      <c r="B759" s="257" t="str">
        <f t="shared" si="11"/>
        <v/>
      </c>
      <c r="C759" s="50" t="str">
        <f>IF('(2-4) 퇴직자 및 DC전환자 명부'!C759="","",'(2-4) 퇴직자 및 DC전환자 명부'!C759)</f>
        <v/>
      </c>
      <c r="D759" s="50" t="str">
        <f>IF('(2-4) 퇴직자 및 DC전환자 명부'!D759="","",'(2-4) 퇴직자 및 DC전환자 명부'!D759)</f>
        <v/>
      </c>
      <c r="E759" s="50" t="str">
        <f>IF('(2-4) 퇴직자 및 DC전환자 명부'!E759="","",'(2-4) 퇴직자 및 DC전환자 명부'!E759)</f>
        <v/>
      </c>
      <c r="F759" s="259" t="str">
        <f>IF('(2-4) 퇴직자 및 DC전환자 명부'!F759="","",'(2-4) 퇴직자 및 DC전환자 명부'!F759)</f>
        <v/>
      </c>
      <c r="G759" s="259"/>
      <c r="H759" s="259"/>
      <c r="I759" s="50"/>
      <c r="J759" s="50"/>
      <c r="K759" s="50"/>
      <c r="L759" s="50"/>
      <c r="M759" s="259" t="str">
        <f>IF('(2-4) 퇴직자 및 DC전환자 명부'!G759="","",'(2-4) 퇴직자 및 DC전환자 명부'!G759)</f>
        <v/>
      </c>
      <c r="N759" s="50"/>
      <c r="O759" s="50"/>
      <c r="P759" s="50"/>
      <c r="Q759" s="50"/>
    </row>
    <row r="760" spans="1:17">
      <c r="A760" s="257" t="str">
        <f>IF('(2-4) 퇴직자 및 DC전환자 명부'!B760="","",'(2-4) 퇴직자 및 DC전환자 명부'!B760)</f>
        <v/>
      </c>
      <c r="B760" s="257" t="str">
        <f t="shared" si="11"/>
        <v/>
      </c>
      <c r="C760" s="50" t="str">
        <f>IF('(2-4) 퇴직자 및 DC전환자 명부'!C760="","",'(2-4) 퇴직자 및 DC전환자 명부'!C760)</f>
        <v/>
      </c>
      <c r="D760" s="50" t="str">
        <f>IF('(2-4) 퇴직자 및 DC전환자 명부'!D760="","",'(2-4) 퇴직자 및 DC전환자 명부'!D760)</f>
        <v/>
      </c>
      <c r="E760" s="50" t="str">
        <f>IF('(2-4) 퇴직자 및 DC전환자 명부'!E760="","",'(2-4) 퇴직자 및 DC전환자 명부'!E760)</f>
        <v/>
      </c>
      <c r="F760" s="259" t="str">
        <f>IF('(2-4) 퇴직자 및 DC전환자 명부'!F760="","",'(2-4) 퇴직자 및 DC전환자 명부'!F760)</f>
        <v/>
      </c>
      <c r="G760" s="259"/>
      <c r="H760" s="259"/>
      <c r="I760" s="50"/>
      <c r="J760" s="50"/>
      <c r="K760" s="50"/>
      <c r="L760" s="50"/>
      <c r="M760" s="259" t="str">
        <f>IF('(2-4) 퇴직자 및 DC전환자 명부'!G760="","",'(2-4) 퇴직자 및 DC전환자 명부'!G760)</f>
        <v/>
      </c>
      <c r="N760" s="50"/>
      <c r="O760" s="50"/>
      <c r="P760" s="50"/>
      <c r="Q760" s="50"/>
    </row>
    <row r="761" spans="1:17">
      <c r="A761" s="257" t="str">
        <f>IF('(2-4) 퇴직자 및 DC전환자 명부'!B761="","",'(2-4) 퇴직자 및 DC전환자 명부'!B761)</f>
        <v/>
      </c>
      <c r="B761" s="257" t="str">
        <f t="shared" si="11"/>
        <v/>
      </c>
      <c r="C761" s="50" t="str">
        <f>IF('(2-4) 퇴직자 및 DC전환자 명부'!C761="","",'(2-4) 퇴직자 및 DC전환자 명부'!C761)</f>
        <v/>
      </c>
      <c r="D761" s="50" t="str">
        <f>IF('(2-4) 퇴직자 및 DC전환자 명부'!D761="","",'(2-4) 퇴직자 및 DC전환자 명부'!D761)</f>
        <v/>
      </c>
      <c r="E761" s="50" t="str">
        <f>IF('(2-4) 퇴직자 및 DC전환자 명부'!E761="","",'(2-4) 퇴직자 및 DC전환자 명부'!E761)</f>
        <v/>
      </c>
      <c r="F761" s="259" t="str">
        <f>IF('(2-4) 퇴직자 및 DC전환자 명부'!F761="","",'(2-4) 퇴직자 및 DC전환자 명부'!F761)</f>
        <v/>
      </c>
      <c r="G761" s="259"/>
      <c r="H761" s="259"/>
      <c r="I761" s="50"/>
      <c r="J761" s="50"/>
      <c r="K761" s="50"/>
      <c r="L761" s="50"/>
      <c r="M761" s="259" t="str">
        <f>IF('(2-4) 퇴직자 및 DC전환자 명부'!G761="","",'(2-4) 퇴직자 및 DC전환자 명부'!G761)</f>
        <v/>
      </c>
      <c r="N761" s="50"/>
      <c r="O761" s="50"/>
      <c r="P761" s="50"/>
      <c r="Q761" s="50"/>
    </row>
    <row r="762" spans="1:17">
      <c r="A762" s="257" t="str">
        <f>IF('(2-4) 퇴직자 및 DC전환자 명부'!B762="","",'(2-4) 퇴직자 및 DC전환자 명부'!B762)</f>
        <v/>
      </c>
      <c r="B762" s="257" t="str">
        <f t="shared" si="11"/>
        <v/>
      </c>
      <c r="C762" s="50" t="str">
        <f>IF('(2-4) 퇴직자 및 DC전환자 명부'!C762="","",'(2-4) 퇴직자 및 DC전환자 명부'!C762)</f>
        <v/>
      </c>
      <c r="D762" s="50" t="str">
        <f>IF('(2-4) 퇴직자 및 DC전환자 명부'!D762="","",'(2-4) 퇴직자 및 DC전환자 명부'!D762)</f>
        <v/>
      </c>
      <c r="E762" s="50" t="str">
        <f>IF('(2-4) 퇴직자 및 DC전환자 명부'!E762="","",'(2-4) 퇴직자 및 DC전환자 명부'!E762)</f>
        <v/>
      </c>
      <c r="F762" s="259" t="str">
        <f>IF('(2-4) 퇴직자 및 DC전환자 명부'!F762="","",'(2-4) 퇴직자 및 DC전환자 명부'!F762)</f>
        <v/>
      </c>
      <c r="G762" s="259"/>
      <c r="H762" s="259"/>
      <c r="I762" s="50"/>
      <c r="J762" s="50"/>
      <c r="K762" s="50"/>
      <c r="L762" s="50"/>
      <c r="M762" s="259" t="str">
        <f>IF('(2-4) 퇴직자 및 DC전환자 명부'!G762="","",'(2-4) 퇴직자 및 DC전환자 명부'!G762)</f>
        <v/>
      </c>
      <c r="N762" s="50"/>
      <c r="O762" s="50"/>
      <c r="P762" s="50"/>
      <c r="Q762" s="50"/>
    </row>
    <row r="763" spans="1:17">
      <c r="A763" s="257" t="str">
        <f>IF('(2-4) 퇴직자 및 DC전환자 명부'!B763="","",'(2-4) 퇴직자 및 DC전환자 명부'!B763)</f>
        <v/>
      </c>
      <c r="B763" s="257" t="str">
        <f t="shared" si="11"/>
        <v/>
      </c>
      <c r="C763" s="50" t="str">
        <f>IF('(2-4) 퇴직자 및 DC전환자 명부'!C763="","",'(2-4) 퇴직자 및 DC전환자 명부'!C763)</f>
        <v/>
      </c>
      <c r="D763" s="50" t="str">
        <f>IF('(2-4) 퇴직자 및 DC전환자 명부'!D763="","",'(2-4) 퇴직자 및 DC전환자 명부'!D763)</f>
        <v/>
      </c>
      <c r="E763" s="50" t="str">
        <f>IF('(2-4) 퇴직자 및 DC전환자 명부'!E763="","",'(2-4) 퇴직자 및 DC전환자 명부'!E763)</f>
        <v/>
      </c>
      <c r="F763" s="259" t="str">
        <f>IF('(2-4) 퇴직자 및 DC전환자 명부'!F763="","",'(2-4) 퇴직자 및 DC전환자 명부'!F763)</f>
        <v/>
      </c>
      <c r="G763" s="259"/>
      <c r="H763" s="259"/>
      <c r="I763" s="50"/>
      <c r="J763" s="50"/>
      <c r="K763" s="50"/>
      <c r="L763" s="50"/>
      <c r="M763" s="259" t="str">
        <f>IF('(2-4) 퇴직자 및 DC전환자 명부'!G763="","",'(2-4) 퇴직자 및 DC전환자 명부'!G763)</f>
        <v/>
      </c>
      <c r="N763" s="50"/>
      <c r="O763" s="50"/>
      <c r="P763" s="50"/>
      <c r="Q763" s="50"/>
    </row>
    <row r="764" spans="1:17">
      <c r="A764" s="257" t="str">
        <f>IF('(2-4) 퇴직자 및 DC전환자 명부'!B764="","",'(2-4) 퇴직자 및 DC전환자 명부'!B764)</f>
        <v/>
      </c>
      <c r="B764" s="257" t="str">
        <f t="shared" si="11"/>
        <v/>
      </c>
      <c r="C764" s="50" t="str">
        <f>IF('(2-4) 퇴직자 및 DC전환자 명부'!C764="","",'(2-4) 퇴직자 및 DC전환자 명부'!C764)</f>
        <v/>
      </c>
      <c r="D764" s="50" t="str">
        <f>IF('(2-4) 퇴직자 및 DC전환자 명부'!D764="","",'(2-4) 퇴직자 및 DC전환자 명부'!D764)</f>
        <v/>
      </c>
      <c r="E764" s="50" t="str">
        <f>IF('(2-4) 퇴직자 및 DC전환자 명부'!E764="","",'(2-4) 퇴직자 및 DC전환자 명부'!E764)</f>
        <v/>
      </c>
      <c r="F764" s="259" t="str">
        <f>IF('(2-4) 퇴직자 및 DC전환자 명부'!F764="","",'(2-4) 퇴직자 및 DC전환자 명부'!F764)</f>
        <v/>
      </c>
      <c r="G764" s="259"/>
      <c r="H764" s="259"/>
      <c r="I764" s="50"/>
      <c r="J764" s="50"/>
      <c r="K764" s="50"/>
      <c r="L764" s="50"/>
      <c r="M764" s="259" t="str">
        <f>IF('(2-4) 퇴직자 및 DC전환자 명부'!G764="","",'(2-4) 퇴직자 및 DC전환자 명부'!G764)</f>
        <v/>
      </c>
      <c r="N764" s="50"/>
      <c r="O764" s="50"/>
      <c r="P764" s="50"/>
      <c r="Q764" s="50"/>
    </row>
    <row r="765" spans="1:17">
      <c r="A765" s="257" t="str">
        <f>IF('(2-4) 퇴직자 및 DC전환자 명부'!B765="","",'(2-4) 퇴직자 및 DC전환자 명부'!B765)</f>
        <v/>
      </c>
      <c r="B765" s="257" t="str">
        <f t="shared" si="11"/>
        <v/>
      </c>
      <c r="C765" s="50" t="str">
        <f>IF('(2-4) 퇴직자 및 DC전환자 명부'!C765="","",'(2-4) 퇴직자 및 DC전환자 명부'!C765)</f>
        <v/>
      </c>
      <c r="D765" s="50" t="str">
        <f>IF('(2-4) 퇴직자 및 DC전환자 명부'!D765="","",'(2-4) 퇴직자 및 DC전환자 명부'!D765)</f>
        <v/>
      </c>
      <c r="E765" s="50" t="str">
        <f>IF('(2-4) 퇴직자 및 DC전환자 명부'!E765="","",'(2-4) 퇴직자 및 DC전환자 명부'!E765)</f>
        <v/>
      </c>
      <c r="F765" s="259" t="str">
        <f>IF('(2-4) 퇴직자 및 DC전환자 명부'!F765="","",'(2-4) 퇴직자 및 DC전환자 명부'!F765)</f>
        <v/>
      </c>
      <c r="G765" s="259"/>
      <c r="H765" s="259"/>
      <c r="I765" s="50"/>
      <c r="J765" s="50"/>
      <c r="K765" s="50"/>
      <c r="L765" s="50"/>
      <c r="M765" s="259" t="str">
        <f>IF('(2-4) 퇴직자 및 DC전환자 명부'!G765="","",'(2-4) 퇴직자 및 DC전환자 명부'!G765)</f>
        <v/>
      </c>
      <c r="N765" s="50"/>
      <c r="O765" s="50"/>
      <c r="P765" s="50"/>
      <c r="Q765" s="50"/>
    </row>
    <row r="766" spans="1:17">
      <c r="A766" s="257" t="str">
        <f>IF('(2-4) 퇴직자 및 DC전환자 명부'!B766="","",'(2-4) 퇴직자 및 DC전환자 명부'!B766)</f>
        <v/>
      </c>
      <c r="B766" s="257" t="str">
        <f t="shared" si="11"/>
        <v/>
      </c>
      <c r="C766" s="50" t="str">
        <f>IF('(2-4) 퇴직자 및 DC전환자 명부'!C766="","",'(2-4) 퇴직자 및 DC전환자 명부'!C766)</f>
        <v/>
      </c>
      <c r="D766" s="50" t="str">
        <f>IF('(2-4) 퇴직자 및 DC전환자 명부'!D766="","",'(2-4) 퇴직자 및 DC전환자 명부'!D766)</f>
        <v/>
      </c>
      <c r="E766" s="50" t="str">
        <f>IF('(2-4) 퇴직자 및 DC전환자 명부'!E766="","",'(2-4) 퇴직자 및 DC전환자 명부'!E766)</f>
        <v/>
      </c>
      <c r="F766" s="259" t="str">
        <f>IF('(2-4) 퇴직자 및 DC전환자 명부'!F766="","",'(2-4) 퇴직자 및 DC전환자 명부'!F766)</f>
        <v/>
      </c>
      <c r="G766" s="259"/>
      <c r="H766" s="259"/>
      <c r="I766" s="50"/>
      <c r="J766" s="50"/>
      <c r="K766" s="50"/>
      <c r="L766" s="50"/>
      <c r="M766" s="259" t="str">
        <f>IF('(2-4) 퇴직자 및 DC전환자 명부'!G766="","",'(2-4) 퇴직자 및 DC전환자 명부'!G766)</f>
        <v/>
      </c>
      <c r="N766" s="50"/>
      <c r="O766" s="50"/>
      <c r="P766" s="50"/>
      <c r="Q766" s="50"/>
    </row>
    <row r="767" spans="1:17">
      <c r="A767" s="257" t="str">
        <f>IF('(2-4) 퇴직자 및 DC전환자 명부'!B767="","",'(2-4) 퇴직자 및 DC전환자 명부'!B767)</f>
        <v/>
      </c>
      <c r="B767" s="257" t="str">
        <f t="shared" si="11"/>
        <v/>
      </c>
      <c r="C767" s="50" t="str">
        <f>IF('(2-4) 퇴직자 및 DC전환자 명부'!C767="","",'(2-4) 퇴직자 및 DC전환자 명부'!C767)</f>
        <v/>
      </c>
      <c r="D767" s="50" t="str">
        <f>IF('(2-4) 퇴직자 및 DC전환자 명부'!D767="","",'(2-4) 퇴직자 및 DC전환자 명부'!D767)</f>
        <v/>
      </c>
      <c r="E767" s="50" t="str">
        <f>IF('(2-4) 퇴직자 및 DC전환자 명부'!E767="","",'(2-4) 퇴직자 및 DC전환자 명부'!E767)</f>
        <v/>
      </c>
      <c r="F767" s="259" t="str">
        <f>IF('(2-4) 퇴직자 및 DC전환자 명부'!F767="","",'(2-4) 퇴직자 및 DC전환자 명부'!F767)</f>
        <v/>
      </c>
      <c r="G767" s="259"/>
      <c r="H767" s="259"/>
      <c r="I767" s="50"/>
      <c r="J767" s="50"/>
      <c r="K767" s="50"/>
      <c r="L767" s="50"/>
      <c r="M767" s="259" t="str">
        <f>IF('(2-4) 퇴직자 및 DC전환자 명부'!G767="","",'(2-4) 퇴직자 및 DC전환자 명부'!G767)</f>
        <v/>
      </c>
      <c r="N767" s="50"/>
      <c r="O767" s="50"/>
      <c r="P767" s="50"/>
      <c r="Q767" s="50"/>
    </row>
    <row r="768" spans="1:17">
      <c r="A768" s="257" t="str">
        <f>IF('(2-4) 퇴직자 및 DC전환자 명부'!B768="","",'(2-4) 퇴직자 및 DC전환자 명부'!B768)</f>
        <v/>
      </c>
      <c r="B768" s="257" t="str">
        <f t="shared" si="11"/>
        <v/>
      </c>
      <c r="C768" s="50" t="str">
        <f>IF('(2-4) 퇴직자 및 DC전환자 명부'!C768="","",'(2-4) 퇴직자 및 DC전환자 명부'!C768)</f>
        <v/>
      </c>
      <c r="D768" s="50" t="str">
        <f>IF('(2-4) 퇴직자 및 DC전환자 명부'!D768="","",'(2-4) 퇴직자 및 DC전환자 명부'!D768)</f>
        <v/>
      </c>
      <c r="E768" s="50" t="str">
        <f>IF('(2-4) 퇴직자 및 DC전환자 명부'!E768="","",'(2-4) 퇴직자 및 DC전환자 명부'!E768)</f>
        <v/>
      </c>
      <c r="F768" s="259" t="str">
        <f>IF('(2-4) 퇴직자 및 DC전환자 명부'!F768="","",'(2-4) 퇴직자 및 DC전환자 명부'!F768)</f>
        <v/>
      </c>
      <c r="G768" s="259"/>
      <c r="H768" s="259"/>
      <c r="I768" s="50"/>
      <c r="J768" s="50"/>
      <c r="K768" s="50"/>
      <c r="L768" s="50"/>
      <c r="M768" s="259" t="str">
        <f>IF('(2-4) 퇴직자 및 DC전환자 명부'!G768="","",'(2-4) 퇴직자 및 DC전환자 명부'!G768)</f>
        <v/>
      </c>
      <c r="N768" s="50"/>
      <c r="O768" s="50"/>
      <c r="P768" s="50"/>
      <c r="Q768" s="50"/>
    </row>
    <row r="769" spans="1:17">
      <c r="A769" s="257" t="str">
        <f>IF('(2-4) 퇴직자 및 DC전환자 명부'!B769="","",'(2-4) 퇴직자 및 DC전환자 명부'!B769)</f>
        <v/>
      </c>
      <c r="B769" s="257" t="str">
        <f t="shared" si="11"/>
        <v/>
      </c>
      <c r="C769" s="50" t="str">
        <f>IF('(2-4) 퇴직자 및 DC전환자 명부'!C769="","",'(2-4) 퇴직자 및 DC전환자 명부'!C769)</f>
        <v/>
      </c>
      <c r="D769" s="50" t="str">
        <f>IF('(2-4) 퇴직자 및 DC전환자 명부'!D769="","",'(2-4) 퇴직자 및 DC전환자 명부'!D769)</f>
        <v/>
      </c>
      <c r="E769" s="50" t="str">
        <f>IF('(2-4) 퇴직자 및 DC전환자 명부'!E769="","",'(2-4) 퇴직자 및 DC전환자 명부'!E769)</f>
        <v/>
      </c>
      <c r="F769" s="259" t="str">
        <f>IF('(2-4) 퇴직자 및 DC전환자 명부'!F769="","",'(2-4) 퇴직자 및 DC전환자 명부'!F769)</f>
        <v/>
      </c>
      <c r="G769" s="259"/>
      <c r="H769" s="259"/>
      <c r="I769" s="50"/>
      <c r="J769" s="50"/>
      <c r="K769" s="50"/>
      <c r="L769" s="50"/>
      <c r="M769" s="259" t="str">
        <f>IF('(2-4) 퇴직자 및 DC전환자 명부'!G769="","",'(2-4) 퇴직자 및 DC전환자 명부'!G769)</f>
        <v/>
      </c>
      <c r="N769" s="50"/>
      <c r="O769" s="50"/>
      <c r="P769" s="50"/>
      <c r="Q769" s="50"/>
    </row>
    <row r="770" spans="1:17">
      <c r="A770" s="257" t="str">
        <f>IF('(2-4) 퇴직자 및 DC전환자 명부'!B770="","",'(2-4) 퇴직자 및 DC전환자 명부'!B770)</f>
        <v/>
      </c>
      <c r="B770" s="257" t="str">
        <f t="shared" si="11"/>
        <v/>
      </c>
      <c r="C770" s="50" t="str">
        <f>IF('(2-4) 퇴직자 및 DC전환자 명부'!C770="","",'(2-4) 퇴직자 및 DC전환자 명부'!C770)</f>
        <v/>
      </c>
      <c r="D770" s="50" t="str">
        <f>IF('(2-4) 퇴직자 및 DC전환자 명부'!D770="","",'(2-4) 퇴직자 및 DC전환자 명부'!D770)</f>
        <v/>
      </c>
      <c r="E770" s="50" t="str">
        <f>IF('(2-4) 퇴직자 및 DC전환자 명부'!E770="","",'(2-4) 퇴직자 및 DC전환자 명부'!E770)</f>
        <v/>
      </c>
      <c r="F770" s="259" t="str">
        <f>IF('(2-4) 퇴직자 및 DC전환자 명부'!F770="","",'(2-4) 퇴직자 및 DC전환자 명부'!F770)</f>
        <v/>
      </c>
      <c r="G770" s="259"/>
      <c r="H770" s="259"/>
      <c r="I770" s="50"/>
      <c r="J770" s="50"/>
      <c r="K770" s="50"/>
      <c r="L770" s="50"/>
      <c r="M770" s="259" t="str">
        <f>IF('(2-4) 퇴직자 및 DC전환자 명부'!G770="","",'(2-4) 퇴직자 및 DC전환자 명부'!G770)</f>
        <v/>
      </c>
      <c r="N770" s="50"/>
      <c r="O770" s="50"/>
      <c r="P770" s="50"/>
      <c r="Q770" s="50"/>
    </row>
    <row r="771" spans="1:17">
      <c r="A771" s="257" t="str">
        <f>IF('(2-4) 퇴직자 및 DC전환자 명부'!B771="","",'(2-4) 퇴직자 및 DC전환자 명부'!B771)</f>
        <v/>
      </c>
      <c r="B771" s="257" t="str">
        <f t="shared" ref="B771:B834" si="12">IF(A771="","",A771)</f>
        <v/>
      </c>
      <c r="C771" s="50" t="str">
        <f>IF('(2-4) 퇴직자 및 DC전환자 명부'!C771="","",'(2-4) 퇴직자 및 DC전환자 명부'!C771)</f>
        <v/>
      </c>
      <c r="D771" s="50" t="str">
        <f>IF('(2-4) 퇴직자 및 DC전환자 명부'!D771="","",'(2-4) 퇴직자 및 DC전환자 명부'!D771)</f>
        <v/>
      </c>
      <c r="E771" s="50" t="str">
        <f>IF('(2-4) 퇴직자 및 DC전환자 명부'!E771="","",'(2-4) 퇴직자 및 DC전환자 명부'!E771)</f>
        <v/>
      </c>
      <c r="F771" s="259" t="str">
        <f>IF('(2-4) 퇴직자 및 DC전환자 명부'!F771="","",'(2-4) 퇴직자 및 DC전환자 명부'!F771)</f>
        <v/>
      </c>
      <c r="G771" s="259"/>
      <c r="H771" s="259"/>
      <c r="I771" s="50"/>
      <c r="J771" s="50"/>
      <c r="K771" s="50"/>
      <c r="L771" s="50"/>
      <c r="M771" s="259" t="str">
        <f>IF('(2-4) 퇴직자 및 DC전환자 명부'!G771="","",'(2-4) 퇴직자 및 DC전환자 명부'!G771)</f>
        <v/>
      </c>
      <c r="N771" s="50"/>
      <c r="O771" s="50"/>
      <c r="P771" s="50"/>
      <c r="Q771" s="50"/>
    </row>
    <row r="772" spans="1:17">
      <c r="A772" s="257" t="str">
        <f>IF('(2-4) 퇴직자 및 DC전환자 명부'!B772="","",'(2-4) 퇴직자 및 DC전환자 명부'!B772)</f>
        <v/>
      </c>
      <c r="B772" s="257" t="str">
        <f t="shared" si="12"/>
        <v/>
      </c>
      <c r="C772" s="50" t="str">
        <f>IF('(2-4) 퇴직자 및 DC전환자 명부'!C772="","",'(2-4) 퇴직자 및 DC전환자 명부'!C772)</f>
        <v/>
      </c>
      <c r="D772" s="50" t="str">
        <f>IF('(2-4) 퇴직자 및 DC전환자 명부'!D772="","",'(2-4) 퇴직자 및 DC전환자 명부'!D772)</f>
        <v/>
      </c>
      <c r="E772" s="50" t="str">
        <f>IF('(2-4) 퇴직자 및 DC전환자 명부'!E772="","",'(2-4) 퇴직자 및 DC전환자 명부'!E772)</f>
        <v/>
      </c>
      <c r="F772" s="259" t="str">
        <f>IF('(2-4) 퇴직자 및 DC전환자 명부'!F772="","",'(2-4) 퇴직자 및 DC전환자 명부'!F772)</f>
        <v/>
      </c>
      <c r="G772" s="259"/>
      <c r="H772" s="259"/>
      <c r="I772" s="50"/>
      <c r="J772" s="50"/>
      <c r="K772" s="50"/>
      <c r="L772" s="50"/>
      <c r="M772" s="259" t="str">
        <f>IF('(2-4) 퇴직자 및 DC전환자 명부'!G772="","",'(2-4) 퇴직자 및 DC전환자 명부'!G772)</f>
        <v/>
      </c>
      <c r="N772" s="50"/>
      <c r="O772" s="50"/>
      <c r="P772" s="50"/>
      <c r="Q772" s="50"/>
    </row>
    <row r="773" spans="1:17">
      <c r="A773" s="257" t="str">
        <f>IF('(2-4) 퇴직자 및 DC전환자 명부'!B773="","",'(2-4) 퇴직자 및 DC전환자 명부'!B773)</f>
        <v/>
      </c>
      <c r="B773" s="257" t="str">
        <f t="shared" si="12"/>
        <v/>
      </c>
      <c r="C773" s="50" t="str">
        <f>IF('(2-4) 퇴직자 및 DC전환자 명부'!C773="","",'(2-4) 퇴직자 및 DC전환자 명부'!C773)</f>
        <v/>
      </c>
      <c r="D773" s="50" t="str">
        <f>IF('(2-4) 퇴직자 및 DC전환자 명부'!D773="","",'(2-4) 퇴직자 및 DC전환자 명부'!D773)</f>
        <v/>
      </c>
      <c r="E773" s="50" t="str">
        <f>IF('(2-4) 퇴직자 및 DC전환자 명부'!E773="","",'(2-4) 퇴직자 및 DC전환자 명부'!E773)</f>
        <v/>
      </c>
      <c r="F773" s="259" t="str">
        <f>IF('(2-4) 퇴직자 및 DC전환자 명부'!F773="","",'(2-4) 퇴직자 및 DC전환자 명부'!F773)</f>
        <v/>
      </c>
      <c r="G773" s="259"/>
      <c r="H773" s="259"/>
      <c r="I773" s="50"/>
      <c r="J773" s="50"/>
      <c r="K773" s="50"/>
      <c r="L773" s="50"/>
      <c r="M773" s="259" t="str">
        <f>IF('(2-4) 퇴직자 및 DC전환자 명부'!G773="","",'(2-4) 퇴직자 및 DC전환자 명부'!G773)</f>
        <v/>
      </c>
      <c r="N773" s="50"/>
      <c r="O773" s="50"/>
      <c r="P773" s="50"/>
      <c r="Q773" s="50"/>
    </row>
    <row r="774" spans="1:17">
      <c r="A774" s="257" t="str">
        <f>IF('(2-4) 퇴직자 및 DC전환자 명부'!B774="","",'(2-4) 퇴직자 및 DC전환자 명부'!B774)</f>
        <v/>
      </c>
      <c r="B774" s="257" t="str">
        <f t="shared" si="12"/>
        <v/>
      </c>
      <c r="C774" s="50" t="str">
        <f>IF('(2-4) 퇴직자 및 DC전환자 명부'!C774="","",'(2-4) 퇴직자 및 DC전환자 명부'!C774)</f>
        <v/>
      </c>
      <c r="D774" s="50" t="str">
        <f>IF('(2-4) 퇴직자 및 DC전환자 명부'!D774="","",'(2-4) 퇴직자 및 DC전환자 명부'!D774)</f>
        <v/>
      </c>
      <c r="E774" s="50" t="str">
        <f>IF('(2-4) 퇴직자 및 DC전환자 명부'!E774="","",'(2-4) 퇴직자 및 DC전환자 명부'!E774)</f>
        <v/>
      </c>
      <c r="F774" s="259" t="str">
        <f>IF('(2-4) 퇴직자 및 DC전환자 명부'!F774="","",'(2-4) 퇴직자 및 DC전환자 명부'!F774)</f>
        <v/>
      </c>
      <c r="G774" s="259"/>
      <c r="H774" s="259"/>
      <c r="I774" s="50"/>
      <c r="J774" s="50"/>
      <c r="K774" s="50"/>
      <c r="L774" s="50"/>
      <c r="M774" s="259" t="str">
        <f>IF('(2-4) 퇴직자 및 DC전환자 명부'!G774="","",'(2-4) 퇴직자 및 DC전환자 명부'!G774)</f>
        <v/>
      </c>
      <c r="N774" s="50"/>
      <c r="O774" s="50"/>
      <c r="P774" s="50"/>
      <c r="Q774" s="50"/>
    </row>
    <row r="775" spans="1:17">
      <c r="A775" s="257" t="str">
        <f>IF('(2-4) 퇴직자 및 DC전환자 명부'!B775="","",'(2-4) 퇴직자 및 DC전환자 명부'!B775)</f>
        <v/>
      </c>
      <c r="B775" s="257" t="str">
        <f t="shared" si="12"/>
        <v/>
      </c>
      <c r="C775" s="50" t="str">
        <f>IF('(2-4) 퇴직자 및 DC전환자 명부'!C775="","",'(2-4) 퇴직자 및 DC전환자 명부'!C775)</f>
        <v/>
      </c>
      <c r="D775" s="50" t="str">
        <f>IF('(2-4) 퇴직자 및 DC전환자 명부'!D775="","",'(2-4) 퇴직자 및 DC전환자 명부'!D775)</f>
        <v/>
      </c>
      <c r="E775" s="50" t="str">
        <f>IF('(2-4) 퇴직자 및 DC전환자 명부'!E775="","",'(2-4) 퇴직자 및 DC전환자 명부'!E775)</f>
        <v/>
      </c>
      <c r="F775" s="259" t="str">
        <f>IF('(2-4) 퇴직자 및 DC전환자 명부'!F775="","",'(2-4) 퇴직자 및 DC전환자 명부'!F775)</f>
        <v/>
      </c>
      <c r="G775" s="259"/>
      <c r="H775" s="259"/>
      <c r="I775" s="50"/>
      <c r="J775" s="50"/>
      <c r="K775" s="50"/>
      <c r="L775" s="50"/>
      <c r="M775" s="259" t="str">
        <f>IF('(2-4) 퇴직자 및 DC전환자 명부'!G775="","",'(2-4) 퇴직자 및 DC전환자 명부'!G775)</f>
        <v/>
      </c>
      <c r="N775" s="50"/>
      <c r="O775" s="50"/>
      <c r="P775" s="50"/>
      <c r="Q775" s="50"/>
    </row>
    <row r="776" spans="1:17">
      <c r="A776" s="257" t="str">
        <f>IF('(2-4) 퇴직자 및 DC전환자 명부'!B776="","",'(2-4) 퇴직자 및 DC전환자 명부'!B776)</f>
        <v/>
      </c>
      <c r="B776" s="257" t="str">
        <f t="shared" si="12"/>
        <v/>
      </c>
      <c r="C776" s="50" t="str">
        <f>IF('(2-4) 퇴직자 및 DC전환자 명부'!C776="","",'(2-4) 퇴직자 및 DC전환자 명부'!C776)</f>
        <v/>
      </c>
      <c r="D776" s="50" t="str">
        <f>IF('(2-4) 퇴직자 및 DC전환자 명부'!D776="","",'(2-4) 퇴직자 및 DC전환자 명부'!D776)</f>
        <v/>
      </c>
      <c r="E776" s="50" t="str">
        <f>IF('(2-4) 퇴직자 및 DC전환자 명부'!E776="","",'(2-4) 퇴직자 및 DC전환자 명부'!E776)</f>
        <v/>
      </c>
      <c r="F776" s="259" t="str">
        <f>IF('(2-4) 퇴직자 및 DC전환자 명부'!F776="","",'(2-4) 퇴직자 및 DC전환자 명부'!F776)</f>
        <v/>
      </c>
      <c r="G776" s="259"/>
      <c r="H776" s="259"/>
      <c r="I776" s="50"/>
      <c r="J776" s="50"/>
      <c r="K776" s="50"/>
      <c r="L776" s="50"/>
      <c r="M776" s="259" t="str">
        <f>IF('(2-4) 퇴직자 및 DC전환자 명부'!G776="","",'(2-4) 퇴직자 및 DC전환자 명부'!G776)</f>
        <v/>
      </c>
      <c r="N776" s="50"/>
      <c r="O776" s="50"/>
      <c r="P776" s="50"/>
      <c r="Q776" s="50"/>
    </row>
    <row r="777" spans="1:17">
      <c r="A777" s="257" t="str">
        <f>IF('(2-4) 퇴직자 및 DC전환자 명부'!B777="","",'(2-4) 퇴직자 및 DC전환자 명부'!B777)</f>
        <v/>
      </c>
      <c r="B777" s="257" t="str">
        <f t="shared" si="12"/>
        <v/>
      </c>
      <c r="C777" s="50" t="str">
        <f>IF('(2-4) 퇴직자 및 DC전환자 명부'!C777="","",'(2-4) 퇴직자 및 DC전환자 명부'!C777)</f>
        <v/>
      </c>
      <c r="D777" s="50" t="str">
        <f>IF('(2-4) 퇴직자 및 DC전환자 명부'!D777="","",'(2-4) 퇴직자 및 DC전환자 명부'!D777)</f>
        <v/>
      </c>
      <c r="E777" s="50" t="str">
        <f>IF('(2-4) 퇴직자 및 DC전환자 명부'!E777="","",'(2-4) 퇴직자 및 DC전환자 명부'!E777)</f>
        <v/>
      </c>
      <c r="F777" s="259" t="str">
        <f>IF('(2-4) 퇴직자 및 DC전환자 명부'!F777="","",'(2-4) 퇴직자 및 DC전환자 명부'!F777)</f>
        <v/>
      </c>
      <c r="G777" s="259"/>
      <c r="H777" s="259"/>
      <c r="I777" s="50"/>
      <c r="J777" s="50"/>
      <c r="K777" s="50"/>
      <c r="L777" s="50"/>
      <c r="M777" s="259" t="str">
        <f>IF('(2-4) 퇴직자 및 DC전환자 명부'!G777="","",'(2-4) 퇴직자 및 DC전환자 명부'!G777)</f>
        <v/>
      </c>
      <c r="N777" s="50"/>
      <c r="O777" s="50"/>
      <c r="P777" s="50"/>
      <c r="Q777" s="50"/>
    </row>
    <row r="778" spans="1:17">
      <c r="A778" s="257" t="str">
        <f>IF('(2-4) 퇴직자 및 DC전환자 명부'!B778="","",'(2-4) 퇴직자 및 DC전환자 명부'!B778)</f>
        <v/>
      </c>
      <c r="B778" s="257" t="str">
        <f t="shared" si="12"/>
        <v/>
      </c>
      <c r="C778" s="50" t="str">
        <f>IF('(2-4) 퇴직자 및 DC전환자 명부'!C778="","",'(2-4) 퇴직자 및 DC전환자 명부'!C778)</f>
        <v/>
      </c>
      <c r="D778" s="50" t="str">
        <f>IF('(2-4) 퇴직자 및 DC전환자 명부'!D778="","",'(2-4) 퇴직자 및 DC전환자 명부'!D778)</f>
        <v/>
      </c>
      <c r="E778" s="50" t="str">
        <f>IF('(2-4) 퇴직자 및 DC전환자 명부'!E778="","",'(2-4) 퇴직자 및 DC전환자 명부'!E778)</f>
        <v/>
      </c>
      <c r="F778" s="259" t="str">
        <f>IF('(2-4) 퇴직자 및 DC전환자 명부'!F778="","",'(2-4) 퇴직자 및 DC전환자 명부'!F778)</f>
        <v/>
      </c>
      <c r="G778" s="259"/>
      <c r="H778" s="259"/>
      <c r="I778" s="50"/>
      <c r="J778" s="50"/>
      <c r="K778" s="50"/>
      <c r="L778" s="50"/>
      <c r="M778" s="259" t="str">
        <f>IF('(2-4) 퇴직자 및 DC전환자 명부'!G778="","",'(2-4) 퇴직자 및 DC전환자 명부'!G778)</f>
        <v/>
      </c>
      <c r="N778" s="50"/>
      <c r="O778" s="50"/>
      <c r="P778" s="50"/>
      <c r="Q778" s="50"/>
    </row>
    <row r="779" spans="1:17">
      <c r="A779" s="257" t="str">
        <f>IF('(2-4) 퇴직자 및 DC전환자 명부'!B779="","",'(2-4) 퇴직자 및 DC전환자 명부'!B779)</f>
        <v/>
      </c>
      <c r="B779" s="257" t="str">
        <f t="shared" si="12"/>
        <v/>
      </c>
      <c r="C779" s="50" t="str">
        <f>IF('(2-4) 퇴직자 및 DC전환자 명부'!C779="","",'(2-4) 퇴직자 및 DC전환자 명부'!C779)</f>
        <v/>
      </c>
      <c r="D779" s="50" t="str">
        <f>IF('(2-4) 퇴직자 및 DC전환자 명부'!D779="","",'(2-4) 퇴직자 및 DC전환자 명부'!D779)</f>
        <v/>
      </c>
      <c r="E779" s="50" t="str">
        <f>IF('(2-4) 퇴직자 및 DC전환자 명부'!E779="","",'(2-4) 퇴직자 및 DC전환자 명부'!E779)</f>
        <v/>
      </c>
      <c r="F779" s="259" t="str">
        <f>IF('(2-4) 퇴직자 및 DC전환자 명부'!F779="","",'(2-4) 퇴직자 및 DC전환자 명부'!F779)</f>
        <v/>
      </c>
      <c r="G779" s="259"/>
      <c r="H779" s="259"/>
      <c r="I779" s="50"/>
      <c r="J779" s="50"/>
      <c r="K779" s="50"/>
      <c r="L779" s="50"/>
      <c r="M779" s="259" t="str">
        <f>IF('(2-4) 퇴직자 및 DC전환자 명부'!G779="","",'(2-4) 퇴직자 및 DC전환자 명부'!G779)</f>
        <v/>
      </c>
      <c r="N779" s="50"/>
      <c r="O779" s="50"/>
      <c r="P779" s="50"/>
      <c r="Q779" s="50"/>
    </row>
    <row r="780" spans="1:17">
      <c r="A780" s="257" t="str">
        <f>IF('(2-4) 퇴직자 및 DC전환자 명부'!B780="","",'(2-4) 퇴직자 및 DC전환자 명부'!B780)</f>
        <v/>
      </c>
      <c r="B780" s="257" t="str">
        <f t="shared" si="12"/>
        <v/>
      </c>
      <c r="C780" s="50" t="str">
        <f>IF('(2-4) 퇴직자 및 DC전환자 명부'!C780="","",'(2-4) 퇴직자 및 DC전환자 명부'!C780)</f>
        <v/>
      </c>
      <c r="D780" s="50" t="str">
        <f>IF('(2-4) 퇴직자 및 DC전환자 명부'!D780="","",'(2-4) 퇴직자 및 DC전환자 명부'!D780)</f>
        <v/>
      </c>
      <c r="E780" s="50" t="str">
        <f>IF('(2-4) 퇴직자 및 DC전환자 명부'!E780="","",'(2-4) 퇴직자 및 DC전환자 명부'!E780)</f>
        <v/>
      </c>
      <c r="F780" s="259" t="str">
        <f>IF('(2-4) 퇴직자 및 DC전환자 명부'!F780="","",'(2-4) 퇴직자 및 DC전환자 명부'!F780)</f>
        <v/>
      </c>
      <c r="G780" s="259"/>
      <c r="H780" s="259"/>
      <c r="I780" s="50"/>
      <c r="J780" s="50"/>
      <c r="K780" s="50"/>
      <c r="L780" s="50"/>
      <c r="M780" s="259" t="str">
        <f>IF('(2-4) 퇴직자 및 DC전환자 명부'!G780="","",'(2-4) 퇴직자 및 DC전환자 명부'!G780)</f>
        <v/>
      </c>
      <c r="N780" s="50"/>
      <c r="O780" s="50"/>
      <c r="P780" s="50"/>
      <c r="Q780" s="50"/>
    </row>
    <row r="781" spans="1:17">
      <c r="A781" s="257" t="str">
        <f>IF('(2-4) 퇴직자 및 DC전환자 명부'!B781="","",'(2-4) 퇴직자 및 DC전환자 명부'!B781)</f>
        <v/>
      </c>
      <c r="B781" s="257" t="str">
        <f t="shared" si="12"/>
        <v/>
      </c>
      <c r="C781" s="50" t="str">
        <f>IF('(2-4) 퇴직자 및 DC전환자 명부'!C781="","",'(2-4) 퇴직자 및 DC전환자 명부'!C781)</f>
        <v/>
      </c>
      <c r="D781" s="50" t="str">
        <f>IF('(2-4) 퇴직자 및 DC전환자 명부'!D781="","",'(2-4) 퇴직자 및 DC전환자 명부'!D781)</f>
        <v/>
      </c>
      <c r="E781" s="50" t="str">
        <f>IF('(2-4) 퇴직자 및 DC전환자 명부'!E781="","",'(2-4) 퇴직자 및 DC전환자 명부'!E781)</f>
        <v/>
      </c>
      <c r="F781" s="259" t="str">
        <f>IF('(2-4) 퇴직자 및 DC전환자 명부'!F781="","",'(2-4) 퇴직자 및 DC전환자 명부'!F781)</f>
        <v/>
      </c>
      <c r="G781" s="259"/>
      <c r="H781" s="259"/>
      <c r="I781" s="50"/>
      <c r="J781" s="50"/>
      <c r="K781" s="50"/>
      <c r="L781" s="50"/>
      <c r="M781" s="259" t="str">
        <f>IF('(2-4) 퇴직자 및 DC전환자 명부'!G781="","",'(2-4) 퇴직자 및 DC전환자 명부'!G781)</f>
        <v/>
      </c>
      <c r="N781" s="50"/>
      <c r="O781" s="50"/>
      <c r="P781" s="50"/>
      <c r="Q781" s="50"/>
    </row>
    <row r="782" spans="1:17">
      <c r="A782" s="257" t="str">
        <f>IF('(2-4) 퇴직자 및 DC전환자 명부'!B782="","",'(2-4) 퇴직자 및 DC전환자 명부'!B782)</f>
        <v/>
      </c>
      <c r="B782" s="257" t="str">
        <f t="shared" si="12"/>
        <v/>
      </c>
      <c r="C782" s="50" t="str">
        <f>IF('(2-4) 퇴직자 및 DC전환자 명부'!C782="","",'(2-4) 퇴직자 및 DC전환자 명부'!C782)</f>
        <v/>
      </c>
      <c r="D782" s="50" t="str">
        <f>IF('(2-4) 퇴직자 및 DC전환자 명부'!D782="","",'(2-4) 퇴직자 및 DC전환자 명부'!D782)</f>
        <v/>
      </c>
      <c r="E782" s="50" t="str">
        <f>IF('(2-4) 퇴직자 및 DC전환자 명부'!E782="","",'(2-4) 퇴직자 및 DC전환자 명부'!E782)</f>
        <v/>
      </c>
      <c r="F782" s="259" t="str">
        <f>IF('(2-4) 퇴직자 및 DC전환자 명부'!F782="","",'(2-4) 퇴직자 및 DC전환자 명부'!F782)</f>
        <v/>
      </c>
      <c r="G782" s="259"/>
      <c r="H782" s="259"/>
      <c r="I782" s="50"/>
      <c r="J782" s="50"/>
      <c r="K782" s="50"/>
      <c r="L782" s="50"/>
      <c r="M782" s="259" t="str">
        <f>IF('(2-4) 퇴직자 및 DC전환자 명부'!G782="","",'(2-4) 퇴직자 및 DC전환자 명부'!G782)</f>
        <v/>
      </c>
      <c r="N782" s="50"/>
      <c r="O782" s="50"/>
      <c r="P782" s="50"/>
      <c r="Q782" s="50"/>
    </row>
    <row r="783" spans="1:17">
      <c r="A783" s="257" t="str">
        <f>IF('(2-4) 퇴직자 및 DC전환자 명부'!B783="","",'(2-4) 퇴직자 및 DC전환자 명부'!B783)</f>
        <v/>
      </c>
      <c r="B783" s="257" t="str">
        <f t="shared" si="12"/>
        <v/>
      </c>
      <c r="C783" s="50" t="str">
        <f>IF('(2-4) 퇴직자 및 DC전환자 명부'!C783="","",'(2-4) 퇴직자 및 DC전환자 명부'!C783)</f>
        <v/>
      </c>
      <c r="D783" s="50" t="str">
        <f>IF('(2-4) 퇴직자 및 DC전환자 명부'!D783="","",'(2-4) 퇴직자 및 DC전환자 명부'!D783)</f>
        <v/>
      </c>
      <c r="E783" s="50" t="str">
        <f>IF('(2-4) 퇴직자 및 DC전환자 명부'!E783="","",'(2-4) 퇴직자 및 DC전환자 명부'!E783)</f>
        <v/>
      </c>
      <c r="F783" s="259" t="str">
        <f>IF('(2-4) 퇴직자 및 DC전환자 명부'!F783="","",'(2-4) 퇴직자 및 DC전환자 명부'!F783)</f>
        <v/>
      </c>
      <c r="G783" s="259"/>
      <c r="H783" s="259"/>
      <c r="I783" s="50"/>
      <c r="J783" s="50"/>
      <c r="K783" s="50"/>
      <c r="L783" s="50"/>
      <c r="M783" s="259" t="str">
        <f>IF('(2-4) 퇴직자 및 DC전환자 명부'!G783="","",'(2-4) 퇴직자 및 DC전환자 명부'!G783)</f>
        <v/>
      </c>
      <c r="N783" s="50"/>
      <c r="O783" s="50"/>
      <c r="P783" s="50"/>
      <c r="Q783" s="50"/>
    </row>
    <row r="784" spans="1:17">
      <c r="A784" s="257" t="str">
        <f>IF('(2-4) 퇴직자 및 DC전환자 명부'!B784="","",'(2-4) 퇴직자 및 DC전환자 명부'!B784)</f>
        <v/>
      </c>
      <c r="B784" s="257" t="str">
        <f t="shared" si="12"/>
        <v/>
      </c>
      <c r="C784" s="50" t="str">
        <f>IF('(2-4) 퇴직자 및 DC전환자 명부'!C784="","",'(2-4) 퇴직자 및 DC전환자 명부'!C784)</f>
        <v/>
      </c>
      <c r="D784" s="50" t="str">
        <f>IF('(2-4) 퇴직자 및 DC전환자 명부'!D784="","",'(2-4) 퇴직자 및 DC전환자 명부'!D784)</f>
        <v/>
      </c>
      <c r="E784" s="50" t="str">
        <f>IF('(2-4) 퇴직자 및 DC전환자 명부'!E784="","",'(2-4) 퇴직자 및 DC전환자 명부'!E784)</f>
        <v/>
      </c>
      <c r="F784" s="259" t="str">
        <f>IF('(2-4) 퇴직자 및 DC전환자 명부'!F784="","",'(2-4) 퇴직자 및 DC전환자 명부'!F784)</f>
        <v/>
      </c>
      <c r="G784" s="259"/>
      <c r="H784" s="259"/>
      <c r="I784" s="50"/>
      <c r="J784" s="50"/>
      <c r="K784" s="50"/>
      <c r="L784" s="50"/>
      <c r="M784" s="259" t="str">
        <f>IF('(2-4) 퇴직자 및 DC전환자 명부'!G784="","",'(2-4) 퇴직자 및 DC전환자 명부'!G784)</f>
        <v/>
      </c>
      <c r="N784" s="50"/>
      <c r="O784" s="50"/>
      <c r="P784" s="50"/>
      <c r="Q784" s="50"/>
    </row>
    <row r="785" spans="1:17">
      <c r="A785" s="257" t="str">
        <f>IF('(2-4) 퇴직자 및 DC전환자 명부'!B785="","",'(2-4) 퇴직자 및 DC전환자 명부'!B785)</f>
        <v/>
      </c>
      <c r="B785" s="257" t="str">
        <f t="shared" si="12"/>
        <v/>
      </c>
      <c r="C785" s="50" t="str">
        <f>IF('(2-4) 퇴직자 및 DC전환자 명부'!C785="","",'(2-4) 퇴직자 및 DC전환자 명부'!C785)</f>
        <v/>
      </c>
      <c r="D785" s="50" t="str">
        <f>IF('(2-4) 퇴직자 및 DC전환자 명부'!D785="","",'(2-4) 퇴직자 및 DC전환자 명부'!D785)</f>
        <v/>
      </c>
      <c r="E785" s="50" t="str">
        <f>IF('(2-4) 퇴직자 및 DC전환자 명부'!E785="","",'(2-4) 퇴직자 및 DC전환자 명부'!E785)</f>
        <v/>
      </c>
      <c r="F785" s="259" t="str">
        <f>IF('(2-4) 퇴직자 및 DC전환자 명부'!F785="","",'(2-4) 퇴직자 및 DC전환자 명부'!F785)</f>
        <v/>
      </c>
      <c r="G785" s="259"/>
      <c r="H785" s="259"/>
      <c r="I785" s="50"/>
      <c r="J785" s="50"/>
      <c r="K785" s="50"/>
      <c r="L785" s="50"/>
      <c r="M785" s="259" t="str">
        <f>IF('(2-4) 퇴직자 및 DC전환자 명부'!G785="","",'(2-4) 퇴직자 및 DC전환자 명부'!G785)</f>
        <v/>
      </c>
      <c r="N785" s="50"/>
      <c r="O785" s="50"/>
      <c r="P785" s="50"/>
      <c r="Q785" s="50"/>
    </row>
    <row r="786" spans="1:17">
      <c r="A786" s="257" t="str">
        <f>IF('(2-4) 퇴직자 및 DC전환자 명부'!B786="","",'(2-4) 퇴직자 및 DC전환자 명부'!B786)</f>
        <v/>
      </c>
      <c r="B786" s="257" t="str">
        <f t="shared" si="12"/>
        <v/>
      </c>
      <c r="C786" s="50" t="str">
        <f>IF('(2-4) 퇴직자 및 DC전환자 명부'!C786="","",'(2-4) 퇴직자 및 DC전환자 명부'!C786)</f>
        <v/>
      </c>
      <c r="D786" s="50" t="str">
        <f>IF('(2-4) 퇴직자 및 DC전환자 명부'!D786="","",'(2-4) 퇴직자 및 DC전환자 명부'!D786)</f>
        <v/>
      </c>
      <c r="E786" s="50" t="str">
        <f>IF('(2-4) 퇴직자 및 DC전환자 명부'!E786="","",'(2-4) 퇴직자 및 DC전환자 명부'!E786)</f>
        <v/>
      </c>
      <c r="F786" s="259" t="str">
        <f>IF('(2-4) 퇴직자 및 DC전환자 명부'!F786="","",'(2-4) 퇴직자 및 DC전환자 명부'!F786)</f>
        <v/>
      </c>
      <c r="G786" s="259"/>
      <c r="H786" s="259"/>
      <c r="I786" s="50"/>
      <c r="J786" s="50"/>
      <c r="K786" s="50"/>
      <c r="L786" s="50"/>
      <c r="M786" s="259" t="str">
        <f>IF('(2-4) 퇴직자 및 DC전환자 명부'!G786="","",'(2-4) 퇴직자 및 DC전환자 명부'!G786)</f>
        <v/>
      </c>
      <c r="N786" s="50"/>
      <c r="O786" s="50"/>
      <c r="P786" s="50"/>
      <c r="Q786" s="50"/>
    </row>
    <row r="787" spans="1:17">
      <c r="A787" s="257" t="str">
        <f>IF('(2-4) 퇴직자 및 DC전환자 명부'!B787="","",'(2-4) 퇴직자 및 DC전환자 명부'!B787)</f>
        <v/>
      </c>
      <c r="B787" s="257" t="str">
        <f t="shared" si="12"/>
        <v/>
      </c>
      <c r="C787" s="50" t="str">
        <f>IF('(2-4) 퇴직자 및 DC전환자 명부'!C787="","",'(2-4) 퇴직자 및 DC전환자 명부'!C787)</f>
        <v/>
      </c>
      <c r="D787" s="50" t="str">
        <f>IF('(2-4) 퇴직자 및 DC전환자 명부'!D787="","",'(2-4) 퇴직자 및 DC전환자 명부'!D787)</f>
        <v/>
      </c>
      <c r="E787" s="50" t="str">
        <f>IF('(2-4) 퇴직자 및 DC전환자 명부'!E787="","",'(2-4) 퇴직자 및 DC전환자 명부'!E787)</f>
        <v/>
      </c>
      <c r="F787" s="259" t="str">
        <f>IF('(2-4) 퇴직자 및 DC전환자 명부'!F787="","",'(2-4) 퇴직자 및 DC전환자 명부'!F787)</f>
        <v/>
      </c>
      <c r="G787" s="259"/>
      <c r="H787" s="259"/>
      <c r="I787" s="50"/>
      <c r="J787" s="50"/>
      <c r="K787" s="50"/>
      <c r="L787" s="50"/>
      <c r="M787" s="259" t="str">
        <f>IF('(2-4) 퇴직자 및 DC전환자 명부'!G787="","",'(2-4) 퇴직자 및 DC전환자 명부'!G787)</f>
        <v/>
      </c>
      <c r="N787" s="50"/>
      <c r="O787" s="50"/>
      <c r="P787" s="50"/>
      <c r="Q787" s="50"/>
    </row>
    <row r="788" spans="1:17">
      <c r="A788" s="257" t="str">
        <f>IF('(2-4) 퇴직자 및 DC전환자 명부'!B788="","",'(2-4) 퇴직자 및 DC전환자 명부'!B788)</f>
        <v/>
      </c>
      <c r="B788" s="257" t="str">
        <f t="shared" si="12"/>
        <v/>
      </c>
      <c r="C788" s="50" t="str">
        <f>IF('(2-4) 퇴직자 및 DC전환자 명부'!C788="","",'(2-4) 퇴직자 및 DC전환자 명부'!C788)</f>
        <v/>
      </c>
      <c r="D788" s="50" t="str">
        <f>IF('(2-4) 퇴직자 및 DC전환자 명부'!D788="","",'(2-4) 퇴직자 및 DC전환자 명부'!D788)</f>
        <v/>
      </c>
      <c r="E788" s="50" t="str">
        <f>IF('(2-4) 퇴직자 및 DC전환자 명부'!E788="","",'(2-4) 퇴직자 및 DC전환자 명부'!E788)</f>
        <v/>
      </c>
      <c r="F788" s="259" t="str">
        <f>IF('(2-4) 퇴직자 및 DC전환자 명부'!F788="","",'(2-4) 퇴직자 및 DC전환자 명부'!F788)</f>
        <v/>
      </c>
      <c r="G788" s="259"/>
      <c r="H788" s="259"/>
      <c r="I788" s="50"/>
      <c r="J788" s="50"/>
      <c r="K788" s="50"/>
      <c r="L788" s="50"/>
      <c r="M788" s="259" t="str">
        <f>IF('(2-4) 퇴직자 및 DC전환자 명부'!G788="","",'(2-4) 퇴직자 및 DC전환자 명부'!G788)</f>
        <v/>
      </c>
      <c r="N788" s="50"/>
      <c r="O788" s="50"/>
      <c r="P788" s="50"/>
      <c r="Q788" s="50"/>
    </row>
    <row r="789" spans="1:17">
      <c r="A789" s="257" t="str">
        <f>IF('(2-4) 퇴직자 및 DC전환자 명부'!B789="","",'(2-4) 퇴직자 및 DC전환자 명부'!B789)</f>
        <v/>
      </c>
      <c r="B789" s="257" t="str">
        <f t="shared" si="12"/>
        <v/>
      </c>
      <c r="C789" s="50" t="str">
        <f>IF('(2-4) 퇴직자 및 DC전환자 명부'!C789="","",'(2-4) 퇴직자 및 DC전환자 명부'!C789)</f>
        <v/>
      </c>
      <c r="D789" s="50" t="str">
        <f>IF('(2-4) 퇴직자 및 DC전환자 명부'!D789="","",'(2-4) 퇴직자 및 DC전환자 명부'!D789)</f>
        <v/>
      </c>
      <c r="E789" s="50" t="str">
        <f>IF('(2-4) 퇴직자 및 DC전환자 명부'!E789="","",'(2-4) 퇴직자 및 DC전환자 명부'!E789)</f>
        <v/>
      </c>
      <c r="F789" s="259" t="str">
        <f>IF('(2-4) 퇴직자 및 DC전환자 명부'!F789="","",'(2-4) 퇴직자 및 DC전환자 명부'!F789)</f>
        <v/>
      </c>
      <c r="G789" s="259"/>
      <c r="H789" s="259"/>
      <c r="I789" s="50"/>
      <c r="J789" s="50"/>
      <c r="K789" s="50"/>
      <c r="L789" s="50"/>
      <c r="M789" s="259" t="str">
        <f>IF('(2-4) 퇴직자 및 DC전환자 명부'!G789="","",'(2-4) 퇴직자 및 DC전환자 명부'!G789)</f>
        <v/>
      </c>
      <c r="N789" s="50"/>
      <c r="O789" s="50"/>
      <c r="P789" s="50"/>
      <c r="Q789" s="50"/>
    </row>
    <row r="790" spans="1:17">
      <c r="A790" s="257" t="str">
        <f>IF('(2-4) 퇴직자 및 DC전환자 명부'!B790="","",'(2-4) 퇴직자 및 DC전환자 명부'!B790)</f>
        <v/>
      </c>
      <c r="B790" s="257" t="str">
        <f t="shared" si="12"/>
        <v/>
      </c>
      <c r="C790" s="50" t="str">
        <f>IF('(2-4) 퇴직자 및 DC전환자 명부'!C790="","",'(2-4) 퇴직자 및 DC전환자 명부'!C790)</f>
        <v/>
      </c>
      <c r="D790" s="50" t="str">
        <f>IF('(2-4) 퇴직자 및 DC전환자 명부'!D790="","",'(2-4) 퇴직자 및 DC전환자 명부'!D790)</f>
        <v/>
      </c>
      <c r="E790" s="50" t="str">
        <f>IF('(2-4) 퇴직자 및 DC전환자 명부'!E790="","",'(2-4) 퇴직자 및 DC전환자 명부'!E790)</f>
        <v/>
      </c>
      <c r="F790" s="259" t="str">
        <f>IF('(2-4) 퇴직자 및 DC전환자 명부'!F790="","",'(2-4) 퇴직자 및 DC전환자 명부'!F790)</f>
        <v/>
      </c>
      <c r="G790" s="259"/>
      <c r="H790" s="259"/>
      <c r="I790" s="50"/>
      <c r="J790" s="50"/>
      <c r="K790" s="50"/>
      <c r="L790" s="50"/>
      <c r="M790" s="259" t="str">
        <f>IF('(2-4) 퇴직자 및 DC전환자 명부'!G790="","",'(2-4) 퇴직자 및 DC전환자 명부'!G790)</f>
        <v/>
      </c>
      <c r="N790" s="50"/>
      <c r="O790" s="50"/>
      <c r="P790" s="50"/>
      <c r="Q790" s="50"/>
    </row>
    <row r="791" spans="1:17">
      <c r="A791" s="257" t="str">
        <f>IF('(2-4) 퇴직자 및 DC전환자 명부'!B791="","",'(2-4) 퇴직자 및 DC전환자 명부'!B791)</f>
        <v/>
      </c>
      <c r="B791" s="257" t="str">
        <f t="shared" si="12"/>
        <v/>
      </c>
      <c r="C791" s="50" t="str">
        <f>IF('(2-4) 퇴직자 및 DC전환자 명부'!C791="","",'(2-4) 퇴직자 및 DC전환자 명부'!C791)</f>
        <v/>
      </c>
      <c r="D791" s="50" t="str">
        <f>IF('(2-4) 퇴직자 및 DC전환자 명부'!D791="","",'(2-4) 퇴직자 및 DC전환자 명부'!D791)</f>
        <v/>
      </c>
      <c r="E791" s="50" t="str">
        <f>IF('(2-4) 퇴직자 및 DC전환자 명부'!E791="","",'(2-4) 퇴직자 및 DC전환자 명부'!E791)</f>
        <v/>
      </c>
      <c r="F791" s="259" t="str">
        <f>IF('(2-4) 퇴직자 및 DC전환자 명부'!F791="","",'(2-4) 퇴직자 및 DC전환자 명부'!F791)</f>
        <v/>
      </c>
      <c r="G791" s="259"/>
      <c r="H791" s="259"/>
      <c r="I791" s="50"/>
      <c r="J791" s="50"/>
      <c r="K791" s="50"/>
      <c r="L791" s="50"/>
      <c r="M791" s="259" t="str">
        <f>IF('(2-4) 퇴직자 및 DC전환자 명부'!G791="","",'(2-4) 퇴직자 및 DC전환자 명부'!G791)</f>
        <v/>
      </c>
      <c r="N791" s="50"/>
      <c r="O791" s="50"/>
      <c r="P791" s="50"/>
      <c r="Q791" s="50"/>
    </row>
    <row r="792" spans="1:17">
      <c r="A792" s="257" t="str">
        <f>IF('(2-4) 퇴직자 및 DC전환자 명부'!B792="","",'(2-4) 퇴직자 및 DC전환자 명부'!B792)</f>
        <v/>
      </c>
      <c r="B792" s="257" t="str">
        <f t="shared" si="12"/>
        <v/>
      </c>
      <c r="C792" s="50" t="str">
        <f>IF('(2-4) 퇴직자 및 DC전환자 명부'!C792="","",'(2-4) 퇴직자 및 DC전환자 명부'!C792)</f>
        <v/>
      </c>
      <c r="D792" s="50" t="str">
        <f>IF('(2-4) 퇴직자 및 DC전환자 명부'!D792="","",'(2-4) 퇴직자 및 DC전환자 명부'!D792)</f>
        <v/>
      </c>
      <c r="E792" s="50" t="str">
        <f>IF('(2-4) 퇴직자 및 DC전환자 명부'!E792="","",'(2-4) 퇴직자 및 DC전환자 명부'!E792)</f>
        <v/>
      </c>
      <c r="F792" s="259" t="str">
        <f>IF('(2-4) 퇴직자 및 DC전환자 명부'!F792="","",'(2-4) 퇴직자 및 DC전환자 명부'!F792)</f>
        <v/>
      </c>
      <c r="G792" s="259"/>
      <c r="H792" s="259"/>
      <c r="I792" s="50"/>
      <c r="J792" s="50"/>
      <c r="K792" s="50"/>
      <c r="L792" s="50"/>
      <c r="M792" s="259" t="str">
        <f>IF('(2-4) 퇴직자 및 DC전환자 명부'!G792="","",'(2-4) 퇴직자 및 DC전환자 명부'!G792)</f>
        <v/>
      </c>
      <c r="N792" s="50"/>
      <c r="O792" s="50"/>
      <c r="P792" s="50"/>
      <c r="Q792" s="50"/>
    </row>
    <row r="793" spans="1:17">
      <c r="A793" s="257" t="str">
        <f>IF('(2-4) 퇴직자 및 DC전환자 명부'!B793="","",'(2-4) 퇴직자 및 DC전환자 명부'!B793)</f>
        <v/>
      </c>
      <c r="B793" s="257" t="str">
        <f t="shared" si="12"/>
        <v/>
      </c>
      <c r="C793" s="50" t="str">
        <f>IF('(2-4) 퇴직자 및 DC전환자 명부'!C793="","",'(2-4) 퇴직자 및 DC전환자 명부'!C793)</f>
        <v/>
      </c>
      <c r="D793" s="50" t="str">
        <f>IF('(2-4) 퇴직자 및 DC전환자 명부'!D793="","",'(2-4) 퇴직자 및 DC전환자 명부'!D793)</f>
        <v/>
      </c>
      <c r="E793" s="50" t="str">
        <f>IF('(2-4) 퇴직자 및 DC전환자 명부'!E793="","",'(2-4) 퇴직자 및 DC전환자 명부'!E793)</f>
        <v/>
      </c>
      <c r="F793" s="259" t="str">
        <f>IF('(2-4) 퇴직자 및 DC전환자 명부'!F793="","",'(2-4) 퇴직자 및 DC전환자 명부'!F793)</f>
        <v/>
      </c>
      <c r="G793" s="259"/>
      <c r="H793" s="259"/>
      <c r="I793" s="50"/>
      <c r="J793" s="50"/>
      <c r="K793" s="50"/>
      <c r="L793" s="50"/>
      <c r="M793" s="259" t="str">
        <f>IF('(2-4) 퇴직자 및 DC전환자 명부'!G793="","",'(2-4) 퇴직자 및 DC전환자 명부'!G793)</f>
        <v/>
      </c>
      <c r="N793" s="50"/>
      <c r="O793" s="50"/>
      <c r="P793" s="50"/>
      <c r="Q793" s="50"/>
    </row>
    <row r="794" spans="1:17">
      <c r="A794" s="257" t="str">
        <f>IF('(2-4) 퇴직자 및 DC전환자 명부'!B794="","",'(2-4) 퇴직자 및 DC전환자 명부'!B794)</f>
        <v/>
      </c>
      <c r="B794" s="257" t="str">
        <f t="shared" si="12"/>
        <v/>
      </c>
      <c r="C794" s="50" t="str">
        <f>IF('(2-4) 퇴직자 및 DC전환자 명부'!C794="","",'(2-4) 퇴직자 및 DC전환자 명부'!C794)</f>
        <v/>
      </c>
      <c r="D794" s="50" t="str">
        <f>IF('(2-4) 퇴직자 및 DC전환자 명부'!D794="","",'(2-4) 퇴직자 및 DC전환자 명부'!D794)</f>
        <v/>
      </c>
      <c r="E794" s="50" t="str">
        <f>IF('(2-4) 퇴직자 및 DC전환자 명부'!E794="","",'(2-4) 퇴직자 및 DC전환자 명부'!E794)</f>
        <v/>
      </c>
      <c r="F794" s="259" t="str">
        <f>IF('(2-4) 퇴직자 및 DC전환자 명부'!F794="","",'(2-4) 퇴직자 및 DC전환자 명부'!F794)</f>
        <v/>
      </c>
      <c r="G794" s="259"/>
      <c r="H794" s="259"/>
      <c r="I794" s="50"/>
      <c r="J794" s="50"/>
      <c r="K794" s="50"/>
      <c r="L794" s="50"/>
      <c r="M794" s="259" t="str">
        <f>IF('(2-4) 퇴직자 및 DC전환자 명부'!G794="","",'(2-4) 퇴직자 및 DC전환자 명부'!G794)</f>
        <v/>
      </c>
      <c r="N794" s="50"/>
      <c r="O794" s="50"/>
      <c r="P794" s="50"/>
      <c r="Q794" s="50"/>
    </row>
    <row r="795" spans="1:17">
      <c r="A795" s="257" t="str">
        <f>IF('(2-4) 퇴직자 및 DC전환자 명부'!B795="","",'(2-4) 퇴직자 및 DC전환자 명부'!B795)</f>
        <v/>
      </c>
      <c r="B795" s="257" t="str">
        <f t="shared" si="12"/>
        <v/>
      </c>
      <c r="C795" s="50" t="str">
        <f>IF('(2-4) 퇴직자 및 DC전환자 명부'!C795="","",'(2-4) 퇴직자 및 DC전환자 명부'!C795)</f>
        <v/>
      </c>
      <c r="D795" s="50" t="str">
        <f>IF('(2-4) 퇴직자 및 DC전환자 명부'!D795="","",'(2-4) 퇴직자 및 DC전환자 명부'!D795)</f>
        <v/>
      </c>
      <c r="E795" s="50" t="str">
        <f>IF('(2-4) 퇴직자 및 DC전환자 명부'!E795="","",'(2-4) 퇴직자 및 DC전환자 명부'!E795)</f>
        <v/>
      </c>
      <c r="F795" s="259" t="str">
        <f>IF('(2-4) 퇴직자 및 DC전환자 명부'!F795="","",'(2-4) 퇴직자 및 DC전환자 명부'!F795)</f>
        <v/>
      </c>
      <c r="G795" s="259"/>
      <c r="H795" s="259"/>
      <c r="I795" s="50"/>
      <c r="J795" s="50"/>
      <c r="K795" s="50"/>
      <c r="L795" s="50"/>
      <c r="M795" s="259" t="str">
        <f>IF('(2-4) 퇴직자 및 DC전환자 명부'!G795="","",'(2-4) 퇴직자 및 DC전환자 명부'!G795)</f>
        <v/>
      </c>
      <c r="N795" s="50"/>
      <c r="O795" s="50"/>
      <c r="P795" s="50"/>
      <c r="Q795" s="50"/>
    </row>
    <row r="796" spans="1:17">
      <c r="A796" s="257" t="str">
        <f>IF('(2-4) 퇴직자 및 DC전환자 명부'!B796="","",'(2-4) 퇴직자 및 DC전환자 명부'!B796)</f>
        <v/>
      </c>
      <c r="B796" s="257" t="str">
        <f t="shared" si="12"/>
        <v/>
      </c>
      <c r="C796" s="50" t="str">
        <f>IF('(2-4) 퇴직자 및 DC전환자 명부'!C796="","",'(2-4) 퇴직자 및 DC전환자 명부'!C796)</f>
        <v/>
      </c>
      <c r="D796" s="50" t="str">
        <f>IF('(2-4) 퇴직자 및 DC전환자 명부'!D796="","",'(2-4) 퇴직자 및 DC전환자 명부'!D796)</f>
        <v/>
      </c>
      <c r="E796" s="50" t="str">
        <f>IF('(2-4) 퇴직자 및 DC전환자 명부'!E796="","",'(2-4) 퇴직자 및 DC전환자 명부'!E796)</f>
        <v/>
      </c>
      <c r="F796" s="259" t="str">
        <f>IF('(2-4) 퇴직자 및 DC전환자 명부'!F796="","",'(2-4) 퇴직자 및 DC전환자 명부'!F796)</f>
        <v/>
      </c>
      <c r="G796" s="259"/>
      <c r="H796" s="259"/>
      <c r="I796" s="50"/>
      <c r="J796" s="50"/>
      <c r="K796" s="50"/>
      <c r="L796" s="50"/>
      <c r="M796" s="259" t="str">
        <f>IF('(2-4) 퇴직자 및 DC전환자 명부'!G796="","",'(2-4) 퇴직자 및 DC전환자 명부'!G796)</f>
        <v/>
      </c>
      <c r="N796" s="50"/>
      <c r="O796" s="50"/>
      <c r="P796" s="50"/>
      <c r="Q796" s="50"/>
    </row>
    <row r="797" spans="1:17">
      <c r="A797" s="257" t="str">
        <f>IF('(2-4) 퇴직자 및 DC전환자 명부'!B797="","",'(2-4) 퇴직자 및 DC전환자 명부'!B797)</f>
        <v/>
      </c>
      <c r="B797" s="257" t="str">
        <f t="shared" si="12"/>
        <v/>
      </c>
      <c r="C797" s="50" t="str">
        <f>IF('(2-4) 퇴직자 및 DC전환자 명부'!C797="","",'(2-4) 퇴직자 및 DC전환자 명부'!C797)</f>
        <v/>
      </c>
      <c r="D797" s="50" t="str">
        <f>IF('(2-4) 퇴직자 및 DC전환자 명부'!D797="","",'(2-4) 퇴직자 및 DC전환자 명부'!D797)</f>
        <v/>
      </c>
      <c r="E797" s="50" t="str">
        <f>IF('(2-4) 퇴직자 및 DC전환자 명부'!E797="","",'(2-4) 퇴직자 및 DC전환자 명부'!E797)</f>
        <v/>
      </c>
      <c r="F797" s="259" t="str">
        <f>IF('(2-4) 퇴직자 및 DC전환자 명부'!F797="","",'(2-4) 퇴직자 및 DC전환자 명부'!F797)</f>
        <v/>
      </c>
      <c r="G797" s="259"/>
      <c r="H797" s="259"/>
      <c r="I797" s="50"/>
      <c r="J797" s="50"/>
      <c r="K797" s="50"/>
      <c r="L797" s="50"/>
      <c r="M797" s="259" t="str">
        <f>IF('(2-4) 퇴직자 및 DC전환자 명부'!G797="","",'(2-4) 퇴직자 및 DC전환자 명부'!G797)</f>
        <v/>
      </c>
      <c r="N797" s="50"/>
      <c r="O797" s="50"/>
      <c r="P797" s="50"/>
      <c r="Q797" s="50"/>
    </row>
    <row r="798" spans="1:17">
      <c r="A798" s="257" t="str">
        <f>IF('(2-4) 퇴직자 및 DC전환자 명부'!B798="","",'(2-4) 퇴직자 및 DC전환자 명부'!B798)</f>
        <v/>
      </c>
      <c r="B798" s="257" t="str">
        <f t="shared" si="12"/>
        <v/>
      </c>
      <c r="C798" s="50" t="str">
        <f>IF('(2-4) 퇴직자 및 DC전환자 명부'!C798="","",'(2-4) 퇴직자 및 DC전환자 명부'!C798)</f>
        <v/>
      </c>
      <c r="D798" s="50" t="str">
        <f>IF('(2-4) 퇴직자 및 DC전환자 명부'!D798="","",'(2-4) 퇴직자 및 DC전환자 명부'!D798)</f>
        <v/>
      </c>
      <c r="E798" s="50" t="str">
        <f>IF('(2-4) 퇴직자 및 DC전환자 명부'!E798="","",'(2-4) 퇴직자 및 DC전환자 명부'!E798)</f>
        <v/>
      </c>
      <c r="F798" s="259" t="str">
        <f>IF('(2-4) 퇴직자 및 DC전환자 명부'!F798="","",'(2-4) 퇴직자 및 DC전환자 명부'!F798)</f>
        <v/>
      </c>
      <c r="G798" s="259"/>
      <c r="H798" s="259"/>
      <c r="I798" s="50"/>
      <c r="J798" s="50"/>
      <c r="K798" s="50"/>
      <c r="L798" s="50"/>
      <c r="M798" s="259" t="str">
        <f>IF('(2-4) 퇴직자 및 DC전환자 명부'!G798="","",'(2-4) 퇴직자 및 DC전환자 명부'!G798)</f>
        <v/>
      </c>
      <c r="N798" s="50"/>
      <c r="O798" s="50"/>
      <c r="P798" s="50"/>
      <c r="Q798" s="50"/>
    </row>
    <row r="799" spans="1:17">
      <c r="A799" s="257" t="str">
        <f>IF('(2-4) 퇴직자 및 DC전환자 명부'!B799="","",'(2-4) 퇴직자 및 DC전환자 명부'!B799)</f>
        <v/>
      </c>
      <c r="B799" s="257" t="str">
        <f t="shared" si="12"/>
        <v/>
      </c>
      <c r="C799" s="50" t="str">
        <f>IF('(2-4) 퇴직자 및 DC전환자 명부'!C799="","",'(2-4) 퇴직자 및 DC전환자 명부'!C799)</f>
        <v/>
      </c>
      <c r="D799" s="50" t="str">
        <f>IF('(2-4) 퇴직자 및 DC전환자 명부'!D799="","",'(2-4) 퇴직자 및 DC전환자 명부'!D799)</f>
        <v/>
      </c>
      <c r="E799" s="50" t="str">
        <f>IF('(2-4) 퇴직자 및 DC전환자 명부'!E799="","",'(2-4) 퇴직자 및 DC전환자 명부'!E799)</f>
        <v/>
      </c>
      <c r="F799" s="259" t="str">
        <f>IF('(2-4) 퇴직자 및 DC전환자 명부'!F799="","",'(2-4) 퇴직자 및 DC전환자 명부'!F799)</f>
        <v/>
      </c>
      <c r="G799" s="259"/>
      <c r="H799" s="259"/>
      <c r="I799" s="50"/>
      <c r="J799" s="50"/>
      <c r="K799" s="50"/>
      <c r="L799" s="50"/>
      <c r="M799" s="259" t="str">
        <f>IF('(2-4) 퇴직자 및 DC전환자 명부'!G799="","",'(2-4) 퇴직자 및 DC전환자 명부'!G799)</f>
        <v/>
      </c>
      <c r="N799" s="50"/>
      <c r="O799" s="50"/>
      <c r="P799" s="50"/>
      <c r="Q799" s="50"/>
    </row>
    <row r="800" spans="1:17">
      <c r="A800" s="257" t="str">
        <f>IF('(2-4) 퇴직자 및 DC전환자 명부'!B800="","",'(2-4) 퇴직자 및 DC전환자 명부'!B800)</f>
        <v/>
      </c>
      <c r="B800" s="257" t="str">
        <f t="shared" si="12"/>
        <v/>
      </c>
      <c r="C800" s="50" t="str">
        <f>IF('(2-4) 퇴직자 및 DC전환자 명부'!C800="","",'(2-4) 퇴직자 및 DC전환자 명부'!C800)</f>
        <v/>
      </c>
      <c r="D800" s="50" t="str">
        <f>IF('(2-4) 퇴직자 및 DC전환자 명부'!D800="","",'(2-4) 퇴직자 및 DC전환자 명부'!D800)</f>
        <v/>
      </c>
      <c r="E800" s="50" t="str">
        <f>IF('(2-4) 퇴직자 및 DC전환자 명부'!E800="","",'(2-4) 퇴직자 및 DC전환자 명부'!E800)</f>
        <v/>
      </c>
      <c r="F800" s="259" t="str">
        <f>IF('(2-4) 퇴직자 및 DC전환자 명부'!F800="","",'(2-4) 퇴직자 및 DC전환자 명부'!F800)</f>
        <v/>
      </c>
      <c r="G800" s="259"/>
      <c r="H800" s="259"/>
      <c r="I800" s="50"/>
      <c r="J800" s="50"/>
      <c r="K800" s="50"/>
      <c r="L800" s="50"/>
      <c r="M800" s="259" t="str">
        <f>IF('(2-4) 퇴직자 및 DC전환자 명부'!G800="","",'(2-4) 퇴직자 및 DC전환자 명부'!G800)</f>
        <v/>
      </c>
      <c r="N800" s="50"/>
      <c r="O800" s="50"/>
      <c r="P800" s="50"/>
      <c r="Q800" s="50"/>
    </row>
    <row r="801" spans="1:17">
      <c r="A801" s="257" t="str">
        <f>IF('(2-4) 퇴직자 및 DC전환자 명부'!B801="","",'(2-4) 퇴직자 및 DC전환자 명부'!B801)</f>
        <v/>
      </c>
      <c r="B801" s="257" t="str">
        <f t="shared" si="12"/>
        <v/>
      </c>
      <c r="C801" s="50" t="str">
        <f>IF('(2-4) 퇴직자 및 DC전환자 명부'!C801="","",'(2-4) 퇴직자 및 DC전환자 명부'!C801)</f>
        <v/>
      </c>
      <c r="D801" s="50" t="str">
        <f>IF('(2-4) 퇴직자 및 DC전환자 명부'!D801="","",'(2-4) 퇴직자 및 DC전환자 명부'!D801)</f>
        <v/>
      </c>
      <c r="E801" s="50" t="str">
        <f>IF('(2-4) 퇴직자 및 DC전환자 명부'!E801="","",'(2-4) 퇴직자 및 DC전환자 명부'!E801)</f>
        <v/>
      </c>
      <c r="F801" s="259" t="str">
        <f>IF('(2-4) 퇴직자 및 DC전환자 명부'!F801="","",'(2-4) 퇴직자 및 DC전환자 명부'!F801)</f>
        <v/>
      </c>
      <c r="G801" s="259"/>
      <c r="H801" s="259"/>
      <c r="I801" s="50"/>
      <c r="J801" s="50"/>
      <c r="K801" s="50"/>
      <c r="L801" s="50"/>
      <c r="M801" s="259" t="str">
        <f>IF('(2-4) 퇴직자 및 DC전환자 명부'!G801="","",'(2-4) 퇴직자 및 DC전환자 명부'!G801)</f>
        <v/>
      </c>
      <c r="N801" s="50"/>
      <c r="O801" s="50"/>
      <c r="P801" s="50"/>
      <c r="Q801" s="50"/>
    </row>
    <row r="802" spans="1:17">
      <c r="A802" s="257" t="str">
        <f>IF('(2-4) 퇴직자 및 DC전환자 명부'!B802="","",'(2-4) 퇴직자 및 DC전환자 명부'!B802)</f>
        <v/>
      </c>
      <c r="B802" s="257" t="str">
        <f t="shared" si="12"/>
        <v/>
      </c>
      <c r="C802" s="50" t="str">
        <f>IF('(2-4) 퇴직자 및 DC전환자 명부'!C802="","",'(2-4) 퇴직자 및 DC전환자 명부'!C802)</f>
        <v/>
      </c>
      <c r="D802" s="50" t="str">
        <f>IF('(2-4) 퇴직자 및 DC전환자 명부'!D802="","",'(2-4) 퇴직자 및 DC전환자 명부'!D802)</f>
        <v/>
      </c>
      <c r="E802" s="50" t="str">
        <f>IF('(2-4) 퇴직자 및 DC전환자 명부'!E802="","",'(2-4) 퇴직자 및 DC전환자 명부'!E802)</f>
        <v/>
      </c>
      <c r="F802" s="259" t="str">
        <f>IF('(2-4) 퇴직자 및 DC전환자 명부'!F802="","",'(2-4) 퇴직자 및 DC전환자 명부'!F802)</f>
        <v/>
      </c>
      <c r="G802" s="259"/>
      <c r="H802" s="259"/>
      <c r="I802" s="50"/>
      <c r="J802" s="50"/>
      <c r="K802" s="50"/>
      <c r="L802" s="50"/>
      <c r="M802" s="259" t="str">
        <f>IF('(2-4) 퇴직자 및 DC전환자 명부'!G802="","",'(2-4) 퇴직자 및 DC전환자 명부'!G802)</f>
        <v/>
      </c>
      <c r="N802" s="50"/>
      <c r="O802" s="50"/>
      <c r="P802" s="50"/>
      <c r="Q802" s="50"/>
    </row>
    <row r="803" spans="1:17">
      <c r="A803" s="257" t="str">
        <f>IF('(2-4) 퇴직자 및 DC전환자 명부'!B803="","",'(2-4) 퇴직자 및 DC전환자 명부'!B803)</f>
        <v/>
      </c>
      <c r="B803" s="257" t="str">
        <f t="shared" si="12"/>
        <v/>
      </c>
      <c r="C803" s="50" t="str">
        <f>IF('(2-4) 퇴직자 및 DC전환자 명부'!C803="","",'(2-4) 퇴직자 및 DC전환자 명부'!C803)</f>
        <v/>
      </c>
      <c r="D803" s="50" t="str">
        <f>IF('(2-4) 퇴직자 및 DC전환자 명부'!D803="","",'(2-4) 퇴직자 및 DC전환자 명부'!D803)</f>
        <v/>
      </c>
      <c r="E803" s="50" t="str">
        <f>IF('(2-4) 퇴직자 및 DC전환자 명부'!E803="","",'(2-4) 퇴직자 및 DC전환자 명부'!E803)</f>
        <v/>
      </c>
      <c r="F803" s="259" t="str">
        <f>IF('(2-4) 퇴직자 및 DC전환자 명부'!F803="","",'(2-4) 퇴직자 및 DC전환자 명부'!F803)</f>
        <v/>
      </c>
      <c r="G803" s="259"/>
      <c r="H803" s="259"/>
      <c r="I803" s="50"/>
      <c r="J803" s="50"/>
      <c r="K803" s="50"/>
      <c r="L803" s="50"/>
      <c r="M803" s="259" t="str">
        <f>IF('(2-4) 퇴직자 및 DC전환자 명부'!G803="","",'(2-4) 퇴직자 및 DC전환자 명부'!G803)</f>
        <v/>
      </c>
      <c r="N803" s="50"/>
      <c r="O803" s="50"/>
      <c r="P803" s="50"/>
      <c r="Q803" s="50"/>
    </row>
    <row r="804" spans="1:17">
      <c r="A804" s="257" t="str">
        <f>IF('(2-4) 퇴직자 및 DC전환자 명부'!B804="","",'(2-4) 퇴직자 및 DC전환자 명부'!B804)</f>
        <v/>
      </c>
      <c r="B804" s="257" t="str">
        <f t="shared" si="12"/>
        <v/>
      </c>
      <c r="C804" s="50" t="str">
        <f>IF('(2-4) 퇴직자 및 DC전환자 명부'!C804="","",'(2-4) 퇴직자 및 DC전환자 명부'!C804)</f>
        <v/>
      </c>
      <c r="D804" s="50" t="str">
        <f>IF('(2-4) 퇴직자 및 DC전환자 명부'!D804="","",'(2-4) 퇴직자 및 DC전환자 명부'!D804)</f>
        <v/>
      </c>
      <c r="E804" s="50" t="str">
        <f>IF('(2-4) 퇴직자 및 DC전환자 명부'!E804="","",'(2-4) 퇴직자 및 DC전환자 명부'!E804)</f>
        <v/>
      </c>
      <c r="F804" s="259" t="str">
        <f>IF('(2-4) 퇴직자 및 DC전환자 명부'!F804="","",'(2-4) 퇴직자 및 DC전환자 명부'!F804)</f>
        <v/>
      </c>
      <c r="G804" s="259"/>
      <c r="H804" s="259"/>
      <c r="I804" s="50"/>
      <c r="J804" s="50"/>
      <c r="K804" s="50"/>
      <c r="L804" s="50"/>
      <c r="M804" s="259" t="str">
        <f>IF('(2-4) 퇴직자 및 DC전환자 명부'!G804="","",'(2-4) 퇴직자 및 DC전환자 명부'!G804)</f>
        <v/>
      </c>
      <c r="N804" s="50"/>
      <c r="O804" s="50"/>
      <c r="P804" s="50"/>
      <c r="Q804" s="50"/>
    </row>
    <row r="805" spans="1:17">
      <c r="A805" s="257" t="str">
        <f>IF('(2-4) 퇴직자 및 DC전환자 명부'!B805="","",'(2-4) 퇴직자 및 DC전환자 명부'!B805)</f>
        <v/>
      </c>
      <c r="B805" s="257" t="str">
        <f t="shared" si="12"/>
        <v/>
      </c>
      <c r="C805" s="50" t="str">
        <f>IF('(2-4) 퇴직자 및 DC전환자 명부'!C805="","",'(2-4) 퇴직자 및 DC전환자 명부'!C805)</f>
        <v/>
      </c>
      <c r="D805" s="50" t="str">
        <f>IF('(2-4) 퇴직자 및 DC전환자 명부'!D805="","",'(2-4) 퇴직자 및 DC전환자 명부'!D805)</f>
        <v/>
      </c>
      <c r="E805" s="50" t="str">
        <f>IF('(2-4) 퇴직자 및 DC전환자 명부'!E805="","",'(2-4) 퇴직자 및 DC전환자 명부'!E805)</f>
        <v/>
      </c>
      <c r="F805" s="259" t="str">
        <f>IF('(2-4) 퇴직자 및 DC전환자 명부'!F805="","",'(2-4) 퇴직자 및 DC전환자 명부'!F805)</f>
        <v/>
      </c>
      <c r="G805" s="259"/>
      <c r="H805" s="259"/>
      <c r="I805" s="50"/>
      <c r="J805" s="50"/>
      <c r="K805" s="50"/>
      <c r="L805" s="50"/>
      <c r="M805" s="259" t="str">
        <f>IF('(2-4) 퇴직자 및 DC전환자 명부'!G805="","",'(2-4) 퇴직자 및 DC전환자 명부'!G805)</f>
        <v/>
      </c>
      <c r="N805" s="50"/>
      <c r="O805" s="50"/>
      <c r="P805" s="50"/>
      <c r="Q805" s="50"/>
    </row>
    <row r="806" spans="1:17">
      <c r="A806" s="257" t="str">
        <f>IF('(2-4) 퇴직자 및 DC전환자 명부'!B806="","",'(2-4) 퇴직자 및 DC전환자 명부'!B806)</f>
        <v/>
      </c>
      <c r="B806" s="257" t="str">
        <f t="shared" si="12"/>
        <v/>
      </c>
      <c r="C806" s="50" t="str">
        <f>IF('(2-4) 퇴직자 및 DC전환자 명부'!C806="","",'(2-4) 퇴직자 및 DC전환자 명부'!C806)</f>
        <v/>
      </c>
      <c r="D806" s="50" t="str">
        <f>IF('(2-4) 퇴직자 및 DC전환자 명부'!D806="","",'(2-4) 퇴직자 및 DC전환자 명부'!D806)</f>
        <v/>
      </c>
      <c r="E806" s="50" t="str">
        <f>IF('(2-4) 퇴직자 및 DC전환자 명부'!E806="","",'(2-4) 퇴직자 및 DC전환자 명부'!E806)</f>
        <v/>
      </c>
      <c r="F806" s="259" t="str">
        <f>IF('(2-4) 퇴직자 및 DC전환자 명부'!F806="","",'(2-4) 퇴직자 및 DC전환자 명부'!F806)</f>
        <v/>
      </c>
      <c r="G806" s="259"/>
      <c r="H806" s="259"/>
      <c r="I806" s="50"/>
      <c r="J806" s="50"/>
      <c r="K806" s="50"/>
      <c r="L806" s="50"/>
      <c r="M806" s="259" t="str">
        <f>IF('(2-4) 퇴직자 및 DC전환자 명부'!G806="","",'(2-4) 퇴직자 및 DC전환자 명부'!G806)</f>
        <v/>
      </c>
      <c r="N806" s="50"/>
      <c r="O806" s="50"/>
      <c r="P806" s="50"/>
      <c r="Q806" s="50"/>
    </row>
    <row r="807" spans="1:17">
      <c r="A807" s="257" t="str">
        <f>IF('(2-4) 퇴직자 및 DC전환자 명부'!B807="","",'(2-4) 퇴직자 및 DC전환자 명부'!B807)</f>
        <v/>
      </c>
      <c r="B807" s="257" t="str">
        <f t="shared" si="12"/>
        <v/>
      </c>
      <c r="C807" s="50" t="str">
        <f>IF('(2-4) 퇴직자 및 DC전환자 명부'!C807="","",'(2-4) 퇴직자 및 DC전환자 명부'!C807)</f>
        <v/>
      </c>
      <c r="D807" s="50" t="str">
        <f>IF('(2-4) 퇴직자 및 DC전환자 명부'!D807="","",'(2-4) 퇴직자 및 DC전환자 명부'!D807)</f>
        <v/>
      </c>
      <c r="E807" s="50" t="str">
        <f>IF('(2-4) 퇴직자 및 DC전환자 명부'!E807="","",'(2-4) 퇴직자 및 DC전환자 명부'!E807)</f>
        <v/>
      </c>
      <c r="F807" s="259" t="str">
        <f>IF('(2-4) 퇴직자 및 DC전환자 명부'!F807="","",'(2-4) 퇴직자 및 DC전환자 명부'!F807)</f>
        <v/>
      </c>
      <c r="G807" s="259"/>
      <c r="H807" s="259"/>
      <c r="I807" s="50"/>
      <c r="J807" s="50"/>
      <c r="K807" s="50"/>
      <c r="L807" s="50"/>
      <c r="M807" s="259" t="str">
        <f>IF('(2-4) 퇴직자 및 DC전환자 명부'!G807="","",'(2-4) 퇴직자 및 DC전환자 명부'!G807)</f>
        <v/>
      </c>
      <c r="N807" s="50"/>
      <c r="O807" s="50"/>
      <c r="P807" s="50"/>
      <c r="Q807" s="50"/>
    </row>
    <row r="808" spans="1:17">
      <c r="A808" s="257" t="str">
        <f>IF('(2-4) 퇴직자 및 DC전환자 명부'!B808="","",'(2-4) 퇴직자 및 DC전환자 명부'!B808)</f>
        <v/>
      </c>
      <c r="B808" s="257" t="str">
        <f t="shared" si="12"/>
        <v/>
      </c>
      <c r="C808" s="50" t="str">
        <f>IF('(2-4) 퇴직자 및 DC전환자 명부'!C808="","",'(2-4) 퇴직자 및 DC전환자 명부'!C808)</f>
        <v/>
      </c>
      <c r="D808" s="50" t="str">
        <f>IF('(2-4) 퇴직자 및 DC전환자 명부'!D808="","",'(2-4) 퇴직자 및 DC전환자 명부'!D808)</f>
        <v/>
      </c>
      <c r="E808" s="50" t="str">
        <f>IF('(2-4) 퇴직자 및 DC전환자 명부'!E808="","",'(2-4) 퇴직자 및 DC전환자 명부'!E808)</f>
        <v/>
      </c>
      <c r="F808" s="259" t="str">
        <f>IF('(2-4) 퇴직자 및 DC전환자 명부'!F808="","",'(2-4) 퇴직자 및 DC전환자 명부'!F808)</f>
        <v/>
      </c>
      <c r="G808" s="259"/>
      <c r="H808" s="259"/>
      <c r="I808" s="50"/>
      <c r="J808" s="50"/>
      <c r="K808" s="50"/>
      <c r="L808" s="50"/>
      <c r="M808" s="259" t="str">
        <f>IF('(2-4) 퇴직자 및 DC전환자 명부'!G808="","",'(2-4) 퇴직자 및 DC전환자 명부'!G808)</f>
        <v/>
      </c>
      <c r="N808" s="50"/>
      <c r="O808" s="50"/>
      <c r="P808" s="50"/>
      <c r="Q808" s="50"/>
    </row>
    <row r="809" spans="1:17">
      <c r="A809" s="257" t="str">
        <f>IF('(2-4) 퇴직자 및 DC전환자 명부'!B809="","",'(2-4) 퇴직자 및 DC전환자 명부'!B809)</f>
        <v/>
      </c>
      <c r="B809" s="257" t="str">
        <f t="shared" si="12"/>
        <v/>
      </c>
      <c r="C809" s="50" t="str">
        <f>IF('(2-4) 퇴직자 및 DC전환자 명부'!C809="","",'(2-4) 퇴직자 및 DC전환자 명부'!C809)</f>
        <v/>
      </c>
      <c r="D809" s="50" t="str">
        <f>IF('(2-4) 퇴직자 및 DC전환자 명부'!D809="","",'(2-4) 퇴직자 및 DC전환자 명부'!D809)</f>
        <v/>
      </c>
      <c r="E809" s="50" t="str">
        <f>IF('(2-4) 퇴직자 및 DC전환자 명부'!E809="","",'(2-4) 퇴직자 및 DC전환자 명부'!E809)</f>
        <v/>
      </c>
      <c r="F809" s="259" t="str">
        <f>IF('(2-4) 퇴직자 및 DC전환자 명부'!F809="","",'(2-4) 퇴직자 및 DC전환자 명부'!F809)</f>
        <v/>
      </c>
      <c r="G809" s="259"/>
      <c r="H809" s="259"/>
      <c r="I809" s="50"/>
      <c r="J809" s="50"/>
      <c r="K809" s="50"/>
      <c r="L809" s="50"/>
      <c r="M809" s="259" t="str">
        <f>IF('(2-4) 퇴직자 및 DC전환자 명부'!G809="","",'(2-4) 퇴직자 및 DC전환자 명부'!G809)</f>
        <v/>
      </c>
      <c r="N809" s="50"/>
      <c r="O809" s="50"/>
      <c r="P809" s="50"/>
      <c r="Q809" s="50"/>
    </row>
    <row r="810" spans="1:17">
      <c r="A810" s="257" t="str">
        <f>IF('(2-4) 퇴직자 및 DC전환자 명부'!B810="","",'(2-4) 퇴직자 및 DC전환자 명부'!B810)</f>
        <v/>
      </c>
      <c r="B810" s="257" t="str">
        <f t="shared" si="12"/>
        <v/>
      </c>
      <c r="C810" s="50" t="str">
        <f>IF('(2-4) 퇴직자 및 DC전환자 명부'!C810="","",'(2-4) 퇴직자 및 DC전환자 명부'!C810)</f>
        <v/>
      </c>
      <c r="D810" s="50" t="str">
        <f>IF('(2-4) 퇴직자 및 DC전환자 명부'!D810="","",'(2-4) 퇴직자 및 DC전환자 명부'!D810)</f>
        <v/>
      </c>
      <c r="E810" s="50" t="str">
        <f>IF('(2-4) 퇴직자 및 DC전환자 명부'!E810="","",'(2-4) 퇴직자 및 DC전환자 명부'!E810)</f>
        <v/>
      </c>
      <c r="F810" s="259" t="str">
        <f>IF('(2-4) 퇴직자 및 DC전환자 명부'!F810="","",'(2-4) 퇴직자 및 DC전환자 명부'!F810)</f>
        <v/>
      </c>
      <c r="G810" s="259"/>
      <c r="H810" s="259"/>
      <c r="I810" s="50"/>
      <c r="J810" s="50"/>
      <c r="K810" s="50"/>
      <c r="L810" s="50"/>
      <c r="M810" s="259" t="str">
        <f>IF('(2-4) 퇴직자 및 DC전환자 명부'!G810="","",'(2-4) 퇴직자 및 DC전환자 명부'!G810)</f>
        <v/>
      </c>
      <c r="N810" s="50"/>
      <c r="O810" s="50"/>
      <c r="P810" s="50"/>
      <c r="Q810" s="50"/>
    </row>
    <row r="811" spans="1:17">
      <c r="A811" s="257" t="str">
        <f>IF('(2-4) 퇴직자 및 DC전환자 명부'!B811="","",'(2-4) 퇴직자 및 DC전환자 명부'!B811)</f>
        <v/>
      </c>
      <c r="B811" s="257" t="str">
        <f t="shared" si="12"/>
        <v/>
      </c>
      <c r="C811" s="50" t="str">
        <f>IF('(2-4) 퇴직자 및 DC전환자 명부'!C811="","",'(2-4) 퇴직자 및 DC전환자 명부'!C811)</f>
        <v/>
      </c>
      <c r="D811" s="50" t="str">
        <f>IF('(2-4) 퇴직자 및 DC전환자 명부'!D811="","",'(2-4) 퇴직자 및 DC전환자 명부'!D811)</f>
        <v/>
      </c>
      <c r="E811" s="50" t="str">
        <f>IF('(2-4) 퇴직자 및 DC전환자 명부'!E811="","",'(2-4) 퇴직자 및 DC전환자 명부'!E811)</f>
        <v/>
      </c>
      <c r="F811" s="259" t="str">
        <f>IF('(2-4) 퇴직자 및 DC전환자 명부'!F811="","",'(2-4) 퇴직자 및 DC전환자 명부'!F811)</f>
        <v/>
      </c>
      <c r="G811" s="259"/>
      <c r="H811" s="259"/>
      <c r="I811" s="50"/>
      <c r="J811" s="50"/>
      <c r="K811" s="50"/>
      <c r="L811" s="50"/>
      <c r="M811" s="259" t="str">
        <f>IF('(2-4) 퇴직자 및 DC전환자 명부'!G811="","",'(2-4) 퇴직자 및 DC전환자 명부'!G811)</f>
        <v/>
      </c>
      <c r="N811" s="50"/>
      <c r="O811" s="50"/>
      <c r="P811" s="50"/>
      <c r="Q811" s="50"/>
    </row>
    <row r="812" spans="1:17">
      <c r="A812" s="257" t="str">
        <f>IF('(2-4) 퇴직자 및 DC전환자 명부'!B812="","",'(2-4) 퇴직자 및 DC전환자 명부'!B812)</f>
        <v/>
      </c>
      <c r="B812" s="257" t="str">
        <f t="shared" si="12"/>
        <v/>
      </c>
      <c r="C812" s="50" t="str">
        <f>IF('(2-4) 퇴직자 및 DC전환자 명부'!C812="","",'(2-4) 퇴직자 및 DC전환자 명부'!C812)</f>
        <v/>
      </c>
      <c r="D812" s="50" t="str">
        <f>IF('(2-4) 퇴직자 및 DC전환자 명부'!D812="","",'(2-4) 퇴직자 및 DC전환자 명부'!D812)</f>
        <v/>
      </c>
      <c r="E812" s="50" t="str">
        <f>IF('(2-4) 퇴직자 및 DC전환자 명부'!E812="","",'(2-4) 퇴직자 및 DC전환자 명부'!E812)</f>
        <v/>
      </c>
      <c r="F812" s="259" t="str">
        <f>IF('(2-4) 퇴직자 및 DC전환자 명부'!F812="","",'(2-4) 퇴직자 및 DC전환자 명부'!F812)</f>
        <v/>
      </c>
      <c r="G812" s="259"/>
      <c r="H812" s="259"/>
      <c r="I812" s="50"/>
      <c r="J812" s="50"/>
      <c r="K812" s="50"/>
      <c r="L812" s="50"/>
      <c r="M812" s="259" t="str">
        <f>IF('(2-4) 퇴직자 및 DC전환자 명부'!G812="","",'(2-4) 퇴직자 및 DC전환자 명부'!G812)</f>
        <v/>
      </c>
      <c r="N812" s="50"/>
      <c r="O812" s="50"/>
      <c r="P812" s="50"/>
      <c r="Q812" s="50"/>
    </row>
    <row r="813" spans="1:17">
      <c r="A813" s="257" t="str">
        <f>IF('(2-4) 퇴직자 및 DC전환자 명부'!B813="","",'(2-4) 퇴직자 및 DC전환자 명부'!B813)</f>
        <v/>
      </c>
      <c r="B813" s="257" t="str">
        <f t="shared" si="12"/>
        <v/>
      </c>
      <c r="C813" s="50" t="str">
        <f>IF('(2-4) 퇴직자 및 DC전환자 명부'!C813="","",'(2-4) 퇴직자 및 DC전환자 명부'!C813)</f>
        <v/>
      </c>
      <c r="D813" s="50" t="str">
        <f>IF('(2-4) 퇴직자 및 DC전환자 명부'!D813="","",'(2-4) 퇴직자 및 DC전환자 명부'!D813)</f>
        <v/>
      </c>
      <c r="E813" s="50" t="str">
        <f>IF('(2-4) 퇴직자 및 DC전환자 명부'!E813="","",'(2-4) 퇴직자 및 DC전환자 명부'!E813)</f>
        <v/>
      </c>
      <c r="F813" s="259" t="str">
        <f>IF('(2-4) 퇴직자 및 DC전환자 명부'!F813="","",'(2-4) 퇴직자 및 DC전환자 명부'!F813)</f>
        <v/>
      </c>
      <c r="G813" s="259"/>
      <c r="H813" s="259"/>
      <c r="I813" s="50"/>
      <c r="J813" s="50"/>
      <c r="K813" s="50"/>
      <c r="L813" s="50"/>
      <c r="M813" s="259" t="str">
        <f>IF('(2-4) 퇴직자 및 DC전환자 명부'!G813="","",'(2-4) 퇴직자 및 DC전환자 명부'!G813)</f>
        <v/>
      </c>
      <c r="N813" s="50"/>
      <c r="O813" s="50"/>
      <c r="P813" s="50"/>
      <c r="Q813" s="50"/>
    </row>
    <row r="814" spans="1:17">
      <c r="A814" s="257" t="str">
        <f>IF('(2-4) 퇴직자 및 DC전환자 명부'!B814="","",'(2-4) 퇴직자 및 DC전환자 명부'!B814)</f>
        <v/>
      </c>
      <c r="B814" s="257" t="str">
        <f t="shared" si="12"/>
        <v/>
      </c>
      <c r="C814" s="50" t="str">
        <f>IF('(2-4) 퇴직자 및 DC전환자 명부'!C814="","",'(2-4) 퇴직자 및 DC전환자 명부'!C814)</f>
        <v/>
      </c>
      <c r="D814" s="50" t="str">
        <f>IF('(2-4) 퇴직자 및 DC전환자 명부'!D814="","",'(2-4) 퇴직자 및 DC전환자 명부'!D814)</f>
        <v/>
      </c>
      <c r="E814" s="50" t="str">
        <f>IF('(2-4) 퇴직자 및 DC전환자 명부'!E814="","",'(2-4) 퇴직자 및 DC전환자 명부'!E814)</f>
        <v/>
      </c>
      <c r="F814" s="259" t="str">
        <f>IF('(2-4) 퇴직자 및 DC전환자 명부'!F814="","",'(2-4) 퇴직자 및 DC전환자 명부'!F814)</f>
        <v/>
      </c>
      <c r="G814" s="259"/>
      <c r="H814" s="259"/>
      <c r="I814" s="50"/>
      <c r="J814" s="50"/>
      <c r="K814" s="50"/>
      <c r="L814" s="50"/>
      <c r="M814" s="259" t="str">
        <f>IF('(2-4) 퇴직자 및 DC전환자 명부'!G814="","",'(2-4) 퇴직자 및 DC전환자 명부'!G814)</f>
        <v/>
      </c>
      <c r="N814" s="50"/>
      <c r="O814" s="50"/>
      <c r="P814" s="50"/>
      <c r="Q814" s="50"/>
    </row>
    <row r="815" spans="1:17">
      <c r="A815" s="257" t="str">
        <f>IF('(2-4) 퇴직자 및 DC전환자 명부'!B815="","",'(2-4) 퇴직자 및 DC전환자 명부'!B815)</f>
        <v/>
      </c>
      <c r="B815" s="257" t="str">
        <f t="shared" si="12"/>
        <v/>
      </c>
      <c r="C815" s="50" t="str">
        <f>IF('(2-4) 퇴직자 및 DC전환자 명부'!C815="","",'(2-4) 퇴직자 및 DC전환자 명부'!C815)</f>
        <v/>
      </c>
      <c r="D815" s="50" t="str">
        <f>IF('(2-4) 퇴직자 및 DC전환자 명부'!D815="","",'(2-4) 퇴직자 및 DC전환자 명부'!D815)</f>
        <v/>
      </c>
      <c r="E815" s="50" t="str">
        <f>IF('(2-4) 퇴직자 및 DC전환자 명부'!E815="","",'(2-4) 퇴직자 및 DC전환자 명부'!E815)</f>
        <v/>
      </c>
      <c r="F815" s="259" t="str">
        <f>IF('(2-4) 퇴직자 및 DC전환자 명부'!F815="","",'(2-4) 퇴직자 및 DC전환자 명부'!F815)</f>
        <v/>
      </c>
      <c r="G815" s="259"/>
      <c r="H815" s="259"/>
      <c r="I815" s="50"/>
      <c r="J815" s="50"/>
      <c r="K815" s="50"/>
      <c r="L815" s="50"/>
      <c r="M815" s="259" t="str">
        <f>IF('(2-4) 퇴직자 및 DC전환자 명부'!G815="","",'(2-4) 퇴직자 및 DC전환자 명부'!G815)</f>
        <v/>
      </c>
      <c r="N815" s="50"/>
      <c r="O815" s="50"/>
      <c r="P815" s="50"/>
      <c r="Q815" s="50"/>
    </row>
    <row r="816" spans="1:17">
      <c r="A816" s="257" t="str">
        <f>IF('(2-4) 퇴직자 및 DC전환자 명부'!B816="","",'(2-4) 퇴직자 및 DC전환자 명부'!B816)</f>
        <v/>
      </c>
      <c r="B816" s="257" t="str">
        <f t="shared" si="12"/>
        <v/>
      </c>
      <c r="C816" s="50" t="str">
        <f>IF('(2-4) 퇴직자 및 DC전환자 명부'!C816="","",'(2-4) 퇴직자 및 DC전환자 명부'!C816)</f>
        <v/>
      </c>
      <c r="D816" s="50" t="str">
        <f>IF('(2-4) 퇴직자 및 DC전환자 명부'!D816="","",'(2-4) 퇴직자 및 DC전환자 명부'!D816)</f>
        <v/>
      </c>
      <c r="E816" s="50" t="str">
        <f>IF('(2-4) 퇴직자 및 DC전환자 명부'!E816="","",'(2-4) 퇴직자 및 DC전환자 명부'!E816)</f>
        <v/>
      </c>
      <c r="F816" s="259" t="str">
        <f>IF('(2-4) 퇴직자 및 DC전환자 명부'!F816="","",'(2-4) 퇴직자 및 DC전환자 명부'!F816)</f>
        <v/>
      </c>
      <c r="G816" s="259"/>
      <c r="H816" s="259"/>
      <c r="I816" s="50"/>
      <c r="J816" s="50"/>
      <c r="K816" s="50"/>
      <c r="L816" s="50"/>
      <c r="M816" s="259" t="str">
        <f>IF('(2-4) 퇴직자 및 DC전환자 명부'!G816="","",'(2-4) 퇴직자 및 DC전환자 명부'!G816)</f>
        <v/>
      </c>
      <c r="N816" s="50"/>
      <c r="O816" s="50"/>
      <c r="P816" s="50"/>
      <c r="Q816" s="50"/>
    </row>
    <row r="817" spans="1:17">
      <c r="A817" s="257" t="str">
        <f>IF('(2-4) 퇴직자 및 DC전환자 명부'!B817="","",'(2-4) 퇴직자 및 DC전환자 명부'!B817)</f>
        <v/>
      </c>
      <c r="B817" s="257" t="str">
        <f t="shared" si="12"/>
        <v/>
      </c>
      <c r="C817" s="50" t="str">
        <f>IF('(2-4) 퇴직자 및 DC전환자 명부'!C817="","",'(2-4) 퇴직자 및 DC전환자 명부'!C817)</f>
        <v/>
      </c>
      <c r="D817" s="50" t="str">
        <f>IF('(2-4) 퇴직자 및 DC전환자 명부'!D817="","",'(2-4) 퇴직자 및 DC전환자 명부'!D817)</f>
        <v/>
      </c>
      <c r="E817" s="50" t="str">
        <f>IF('(2-4) 퇴직자 및 DC전환자 명부'!E817="","",'(2-4) 퇴직자 및 DC전환자 명부'!E817)</f>
        <v/>
      </c>
      <c r="F817" s="259" t="str">
        <f>IF('(2-4) 퇴직자 및 DC전환자 명부'!F817="","",'(2-4) 퇴직자 및 DC전환자 명부'!F817)</f>
        <v/>
      </c>
      <c r="G817" s="259"/>
      <c r="H817" s="259"/>
      <c r="I817" s="50"/>
      <c r="J817" s="50"/>
      <c r="K817" s="50"/>
      <c r="L817" s="50"/>
      <c r="M817" s="259" t="str">
        <f>IF('(2-4) 퇴직자 및 DC전환자 명부'!G817="","",'(2-4) 퇴직자 및 DC전환자 명부'!G817)</f>
        <v/>
      </c>
      <c r="N817" s="50"/>
      <c r="O817" s="50"/>
      <c r="P817" s="50"/>
      <c r="Q817" s="50"/>
    </row>
    <row r="818" spans="1:17">
      <c r="A818" s="257" t="str">
        <f>IF('(2-4) 퇴직자 및 DC전환자 명부'!B818="","",'(2-4) 퇴직자 및 DC전환자 명부'!B818)</f>
        <v/>
      </c>
      <c r="B818" s="257" t="str">
        <f t="shared" si="12"/>
        <v/>
      </c>
      <c r="C818" s="50" t="str">
        <f>IF('(2-4) 퇴직자 및 DC전환자 명부'!C818="","",'(2-4) 퇴직자 및 DC전환자 명부'!C818)</f>
        <v/>
      </c>
      <c r="D818" s="50" t="str">
        <f>IF('(2-4) 퇴직자 및 DC전환자 명부'!D818="","",'(2-4) 퇴직자 및 DC전환자 명부'!D818)</f>
        <v/>
      </c>
      <c r="E818" s="50" t="str">
        <f>IF('(2-4) 퇴직자 및 DC전환자 명부'!E818="","",'(2-4) 퇴직자 및 DC전환자 명부'!E818)</f>
        <v/>
      </c>
      <c r="F818" s="259" t="str">
        <f>IF('(2-4) 퇴직자 및 DC전환자 명부'!F818="","",'(2-4) 퇴직자 및 DC전환자 명부'!F818)</f>
        <v/>
      </c>
      <c r="G818" s="259"/>
      <c r="H818" s="259"/>
      <c r="I818" s="50"/>
      <c r="J818" s="50"/>
      <c r="K818" s="50"/>
      <c r="L818" s="50"/>
      <c r="M818" s="259" t="str">
        <f>IF('(2-4) 퇴직자 및 DC전환자 명부'!G818="","",'(2-4) 퇴직자 및 DC전환자 명부'!G818)</f>
        <v/>
      </c>
      <c r="N818" s="50"/>
      <c r="O818" s="50"/>
      <c r="P818" s="50"/>
      <c r="Q818" s="50"/>
    </row>
    <row r="819" spans="1:17">
      <c r="A819" s="257" t="str">
        <f>IF('(2-4) 퇴직자 및 DC전환자 명부'!B819="","",'(2-4) 퇴직자 및 DC전환자 명부'!B819)</f>
        <v/>
      </c>
      <c r="B819" s="257" t="str">
        <f t="shared" si="12"/>
        <v/>
      </c>
      <c r="C819" s="50" t="str">
        <f>IF('(2-4) 퇴직자 및 DC전환자 명부'!C819="","",'(2-4) 퇴직자 및 DC전환자 명부'!C819)</f>
        <v/>
      </c>
      <c r="D819" s="50" t="str">
        <f>IF('(2-4) 퇴직자 및 DC전환자 명부'!D819="","",'(2-4) 퇴직자 및 DC전환자 명부'!D819)</f>
        <v/>
      </c>
      <c r="E819" s="50" t="str">
        <f>IF('(2-4) 퇴직자 및 DC전환자 명부'!E819="","",'(2-4) 퇴직자 및 DC전환자 명부'!E819)</f>
        <v/>
      </c>
      <c r="F819" s="259" t="str">
        <f>IF('(2-4) 퇴직자 및 DC전환자 명부'!F819="","",'(2-4) 퇴직자 및 DC전환자 명부'!F819)</f>
        <v/>
      </c>
      <c r="G819" s="259"/>
      <c r="H819" s="259"/>
      <c r="I819" s="50"/>
      <c r="J819" s="50"/>
      <c r="K819" s="50"/>
      <c r="L819" s="50"/>
      <c r="M819" s="259" t="str">
        <f>IF('(2-4) 퇴직자 및 DC전환자 명부'!G819="","",'(2-4) 퇴직자 및 DC전환자 명부'!G819)</f>
        <v/>
      </c>
      <c r="N819" s="50"/>
      <c r="O819" s="50"/>
      <c r="P819" s="50"/>
      <c r="Q819" s="50"/>
    </row>
    <row r="820" spans="1:17">
      <c r="A820" s="257" t="str">
        <f>IF('(2-4) 퇴직자 및 DC전환자 명부'!B820="","",'(2-4) 퇴직자 및 DC전환자 명부'!B820)</f>
        <v/>
      </c>
      <c r="B820" s="257" t="str">
        <f t="shared" si="12"/>
        <v/>
      </c>
      <c r="C820" s="50" t="str">
        <f>IF('(2-4) 퇴직자 및 DC전환자 명부'!C820="","",'(2-4) 퇴직자 및 DC전환자 명부'!C820)</f>
        <v/>
      </c>
      <c r="D820" s="50" t="str">
        <f>IF('(2-4) 퇴직자 및 DC전환자 명부'!D820="","",'(2-4) 퇴직자 및 DC전환자 명부'!D820)</f>
        <v/>
      </c>
      <c r="E820" s="50" t="str">
        <f>IF('(2-4) 퇴직자 및 DC전환자 명부'!E820="","",'(2-4) 퇴직자 및 DC전환자 명부'!E820)</f>
        <v/>
      </c>
      <c r="F820" s="259" t="str">
        <f>IF('(2-4) 퇴직자 및 DC전환자 명부'!F820="","",'(2-4) 퇴직자 및 DC전환자 명부'!F820)</f>
        <v/>
      </c>
      <c r="G820" s="259"/>
      <c r="H820" s="259"/>
      <c r="I820" s="50"/>
      <c r="J820" s="50"/>
      <c r="K820" s="50"/>
      <c r="L820" s="50"/>
      <c r="M820" s="259" t="str">
        <f>IF('(2-4) 퇴직자 및 DC전환자 명부'!G820="","",'(2-4) 퇴직자 및 DC전환자 명부'!G820)</f>
        <v/>
      </c>
      <c r="N820" s="50"/>
      <c r="O820" s="50"/>
      <c r="P820" s="50"/>
      <c r="Q820" s="50"/>
    </row>
    <row r="821" spans="1:17">
      <c r="A821" s="257" t="str">
        <f>IF('(2-4) 퇴직자 및 DC전환자 명부'!B821="","",'(2-4) 퇴직자 및 DC전환자 명부'!B821)</f>
        <v/>
      </c>
      <c r="B821" s="257" t="str">
        <f t="shared" si="12"/>
        <v/>
      </c>
      <c r="C821" s="50" t="str">
        <f>IF('(2-4) 퇴직자 및 DC전환자 명부'!C821="","",'(2-4) 퇴직자 및 DC전환자 명부'!C821)</f>
        <v/>
      </c>
      <c r="D821" s="50" t="str">
        <f>IF('(2-4) 퇴직자 및 DC전환자 명부'!D821="","",'(2-4) 퇴직자 및 DC전환자 명부'!D821)</f>
        <v/>
      </c>
      <c r="E821" s="50" t="str">
        <f>IF('(2-4) 퇴직자 및 DC전환자 명부'!E821="","",'(2-4) 퇴직자 및 DC전환자 명부'!E821)</f>
        <v/>
      </c>
      <c r="F821" s="259" t="str">
        <f>IF('(2-4) 퇴직자 및 DC전환자 명부'!F821="","",'(2-4) 퇴직자 및 DC전환자 명부'!F821)</f>
        <v/>
      </c>
      <c r="G821" s="259"/>
      <c r="H821" s="259"/>
      <c r="I821" s="50"/>
      <c r="J821" s="50"/>
      <c r="K821" s="50"/>
      <c r="L821" s="50"/>
      <c r="M821" s="259" t="str">
        <f>IF('(2-4) 퇴직자 및 DC전환자 명부'!G821="","",'(2-4) 퇴직자 및 DC전환자 명부'!G821)</f>
        <v/>
      </c>
      <c r="N821" s="50"/>
      <c r="O821" s="50"/>
      <c r="P821" s="50"/>
      <c r="Q821" s="50"/>
    </row>
    <row r="822" spans="1:17">
      <c r="A822" s="257" t="str">
        <f>IF('(2-4) 퇴직자 및 DC전환자 명부'!B822="","",'(2-4) 퇴직자 및 DC전환자 명부'!B822)</f>
        <v/>
      </c>
      <c r="B822" s="257" t="str">
        <f t="shared" si="12"/>
        <v/>
      </c>
      <c r="C822" s="50" t="str">
        <f>IF('(2-4) 퇴직자 및 DC전환자 명부'!C822="","",'(2-4) 퇴직자 및 DC전환자 명부'!C822)</f>
        <v/>
      </c>
      <c r="D822" s="50" t="str">
        <f>IF('(2-4) 퇴직자 및 DC전환자 명부'!D822="","",'(2-4) 퇴직자 및 DC전환자 명부'!D822)</f>
        <v/>
      </c>
      <c r="E822" s="50" t="str">
        <f>IF('(2-4) 퇴직자 및 DC전환자 명부'!E822="","",'(2-4) 퇴직자 및 DC전환자 명부'!E822)</f>
        <v/>
      </c>
      <c r="F822" s="259" t="str">
        <f>IF('(2-4) 퇴직자 및 DC전환자 명부'!F822="","",'(2-4) 퇴직자 및 DC전환자 명부'!F822)</f>
        <v/>
      </c>
      <c r="G822" s="259"/>
      <c r="H822" s="259"/>
      <c r="I822" s="50"/>
      <c r="J822" s="50"/>
      <c r="K822" s="50"/>
      <c r="L822" s="50"/>
      <c r="M822" s="259" t="str">
        <f>IF('(2-4) 퇴직자 및 DC전환자 명부'!G822="","",'(2-4) 퇴직자 및 DC전환자 명부'!G822)</f>
        <v/>
      </c>
      <c r="N822" s="50"/>
      <c r="O822" s="50"/>
      <c r="P822" s="50"/>
      <c r="Q822" s="50"/>
    </row>
    <row r="823" spans="1:17">
      <c r="A823" s="257" t="str">
        <f>IF('(2-4) 퇴직자 및 DC전환자 명부'!B823="","",'(2-4) 퇴직자 및 DC전환자 명부'!B823)</f>
        <v/>
      </c>
      <c r="B823" s="257" t="str">
        <f t="shared" si="12"/>
        <v/>
      </c>
      <c r="C823" s="50" t="str">
        <f>IF('(2-4) 퇴직자 및 DC전환자 명부'!C823="","",'(2-4) 퇴직자 및 DC전환자 명부'!C823)</f>
        <v/>
      </c>
      <c r="D823" s="50" t="str">
        <f>IF('(2-4) 퇴직자 및 DC전환자 명부'!D823="","",'(2-4) 퇴직자 및 DC전환자 명부'!D823)</f>
        <v/>
      </c>
      <c r="E823" s="50" t="str">
        <f>IF('(2-4) 퇴직자 및 DC전환자 명부'!E823="","",'(2-4) 퇴직자 및 DC전환자 명부'!E823)</f>
        <v/>
      </c>
      <c r="F823" s="259" t="str">
        <f>IF('(2-4) 퇴직자 및 DC전환자 명부'!F823="","",'(2-4) 퇴직자 및 DC전환자 명부'!F823)</f>
        <v/>
      </c>
      <c r="G823" s="259"/>
      <c r="H823" s="259"/>
      <c r="I823" s="50"/>
      <c r="J823" s="50"/>
      <c r="K823" s="50"/>
      <c r="L823" s="50"/>
      <c r="M823" s="259" t="str">
        <f>IF('(2-4) 퇴직자 및 DC전환자 명부'!G823="","",'(2-4) 퇴직자 및 DC전환자 명부'!G823)</f>
        <v/>
      </c>
      <c r="N823" s="50"/>
      <c r="O823" s="50"/>
      <c r="P823" s="50"/>
      <c r="Q823" s="50"/>
    </row>
    <row r="824" spans="1:17">
      <c r="A824" s="257" t="str">
        <f>IF('(2-4) 퇴직자 및 DC전환자 명부'!B824="","",'(2-4) 퇴직자 및 DC전환자 명부'!B824)</f>
        <v/>
      </c>
      <c r="B824" s="257" t="str">
        <f t="shared" si="12"/>
        <v/>
      </c>
      <c r="C824" s="50" t="str">
        <f>IF('(2-4) 퇴직자 및 DC전환자 명부'!C824="","",'(2-4) 퇴직자 및 DC전환자 명부'!C824)</f>
        <v/>
      </c>
      <c r="D824" s="50" t="str">
        <f>IF('(2-4) 퇴직자 및 DC전환자 명부'!D824="","",'(2-4) 퇴직자 및 DC전환자 명부'!D824)</f>
        <v/>
      </c>
      <c r="E824" s="50" t="str">
        <f>IF('(2-4) 퇴직자 및 DC전환자 명부'!E824="","",'(2-4) 퇴직자 및 DC전환자 명부'!E824)</f>
        <v/>
      </c>
      <c r="F824" s="259" t="str">
        <f>IF('(2-4) 퇴직자 및 DC전환자 명부'!F824="","",'(2-4) 퇴직자 및 DC전환자 명부'!F824)</f>
        <v/>
      </c>
      <c r="G824" s="259"/>
      <c r="H824" s="259"/>
      <c r="I824" s="50"/>
      <c r="J824" s="50"/>
      <c r="K824" s="50"/>
      <c r="L824" s="50"/>
      <c r="M824" s="259" t="str">
        <f>IF('(2-4) 퇴직자 및 DC전환자 명부'!G824="","",'(2-4) 퇴직자 및 DC전환자 명부'!G824)</f>
        <v/>
      </c>
      <c r="N824" s="50"/>
      <c r="O824" s="50"/>
      <c r="P824" s="50"/>
      <c r="Q824" s="50"/>
    </row>
    <row r="825" spans="1:17">
      <c r="A825" s="257" t="str">
        <f>IF('(2-4) 퇴직자 및 DC전환자 명부'!B825="","",'(2-4) 퇴직자 및 DC전환자 명부'!B825)</f>
        <v/>
      </c>
      <c r="B825" s="257" t="str">
        <f t="shared" si="12"/>
        <v/>
      </c>
      <c r="C825" s="50" t="str">
        <f>IF('(2-4) 퇴직자 및 DC전환자 명부'!C825="","",'(2-4) 퇴직자 및 DC전환자 명부'!C825)</f>
        <v/>
      </c>
      <c r="D825" s="50" t="str">
        <f>IF('(2-4) 퇴직자 및 DC전환자 명부'!D825="","",'(2-4) 퇴직자 및 DC전환자 명부'!D825)</f>
        <v/>
      </c>
      <c r="E825" s="50" t="str">
        <f>IF('(2-4) 퇴직자 및 DC전환자 명부'!E825="","",'(2-4) 퇴직자 및 DC전환자 명부'!E825)</f>
        <v/>
      </c>
      <c r="F825" s="259" t="str">
        <f>IF('(2-4) 퇴직자 및 DC전환자 명부'!F825="","",'(2-4) 퇴직자 및 DC전환자 명부'!F825)</f>
        <v/>
      </c>
      <c r="G825" s="259"/>
      <c r="H825" s="259"/>
      <c r="I825" s="50"/>
      <c r="J825" s="50"/>
      <c r="K825" s="50"/>
      <c r="L825" s="50"/>
      <c r="M825" s="259" t="str">
        <f>IF('(2-4) 퇴직자 및 DC전환자 명부'!G825="","",'(2-4) 퇴직자 및 DC전환자 명부'!G825)</f>
        <v/>
      </c>
      <c r="N825" s="50"/>
      <c r="O825" s="50"/>
      <c r="P825" s="50"/>
      <c r="Q825" s="50"/>
    </row>
    <row r="826" spans="1:17">
      <c r="A826" s="257" t="str">
        <f>IF('(2-4) 퇴직자 및 DC전환자 명부'!B826="","",'(2-4) 퇴직자 및 DC전환자 명부'!B826)</f>
        <v/>
      </c>
      <c r="B826" s="257" t="str">
        <f t="shared" si="12"/>
        <v/>
      </c>
      <c r="C826" s="50" t="str">
        <f>IF('(2-4) 퇴직자 및 DC전환자 명부'!C826="","",'(2-4) 퇴직자 및 DC전환자 명부'!C826)</f>
        <v/>
      </c>
      <c r="D826" s="50" t="str">
        <f>IF('(2-4) 퇴직자 및 DC전환자 명부'!D826="","",'(2-4) 퇴직자 및 DC전환자 명부'!D826)</f>
        <v/>
      </c>
      <c r="E826" s="50" t="str">
        <f>IF('(2-4) 퇴직자 및 DC전환자 명부'!E826="","",'(2-4) 퇴직자 및 DC전환자 명부'!E826)</f>
        <v/>
      </c>
      <c r="F826" s="259" t="str">
        <f>IF('(2-4) 퇴직자 및 DC전환자 명부'!F826="","",'(2-4) 퇴직자 및 DC전환자 명부'!F826)</f>
        <v/>
      </c>
      <c r="G826" s="259"/>
      <c r="H826" s="259"/>
      <c r="I826" s="50"/>
      <c r="J826" s="50"/>
      <c r="K826" s="50"/>
      <c r="L826" s="50"/>
      <c r="M826" s="259" t="str">
        <f>IF('(2-4) 퇴직자 및 DC전환자 명부'!G826="","",'(2-4) 퇴직자 및 DC전환자 명부'!G826)</f>
        <v/>
      </c>
      <c r="N826" s="50"/>
      <c r="O826" s="50"/>
      <c r="P826" s="50"/>
      <c r="Q826" s="50"/>
    </row>
    <row r="827" spans="1:17">
      <c r="A827" s="257" t="str">
        <f>IF('(2-4) 퇴직자 및 DC전환자 명부'!B827="","",'(2-4) 퇴직자 및 DC전환자 명부'!B827)</f>
        <v/>
      </c>
      <c r="B827" s="257" t="str">
        <f t="shared" si="12"/>
        <v/>
      </c>
      <c r="C827" s="50" t="str">
        <f>IF('(2-4) 퇴직자 및 DC전환자 명부'!C827="","",'(2-4) 퇴직자 및 DC전환자 명부'!C827)</f>
        <v/>
      </c>
      <c r="D827" s="50" t="str">
        <f>IF('(2-4) 퇴직자 및 DC전환자 명부'!D827="","",'(2-4) 퇴직자 및 DC전환자 명부'!D827)</f>
        <v/>
      </c>
      <c r="E827" s="50" t="str">
        <f>IF('(2-4) 퇴직자 및 DC전환자 명부'!E827="","",'(2-4) 퇴직자 및 DC전환자 명부'!E827)</f>
        <v/>
      </c>
      <c r="F827" s="259" t="str">
        <f>IF('(2-4) 퇴직자 및 DC전환자 명부'!F827="","",'(2-4) 퇴직자 및 DC전환자 명부'!F827)</f>
        <v/>
      </c>
      <c r="G827" s="259"/>
      <c r="H827" s="259"/>
      <c r="I827" s="50"/>
      <c r="J827" s="50"/>
      <c r="K827" s="50"/>
      <c r="L827" s="50"/>
      <c r="M827" s="259" t="str">
        <f>IF('(2-4) 퇴직자 및 DC전환자 명부'!G827="","",'(2-4) 퇴직자 및 DC전환자 명부'!G827)</f>
        <v/>
      </c>
      <c r="N827" s="50"/>
      <c r="O827" s="50"/>
      <c r="P827" s="50"/>
      <c r="Q827" s="50"/>
    </row>
    <row r="828" spans="1:17">
      <c r="A828" s="257" t="str">
        <f>IF('(2-4) 퇴직자 및 DC전환자 명부'!B828="","",'(2-4) 퇴직자 및 DC전환자 명부'!B828)</f>
        <v/>
      </c>
      <c r="B828" s="257" t="str">
        <f t="shared" si="12"/>
        <v/>
      </c>
      <c r="C828" s="50" t="str">
        <f>IF('(2-4) 퇴직자 및 DC전환자 명부'!C828="","",'(2-4) 퇴직자 및 DC전환자 명부'!C828)</f>
        <v/>
      </c>
      <c r="D828" s="50" t="str">
        <f>IF('(2-4) 퇴직자 및 DC전환자 명부'!D828="","",'(2-4) 퇴직자 및 DC전환자 명부'!D828)</f>
        <v/>
      </c>
      <c r="E828" s="50" t="str">
        <f>IF('(2-4) 퇴직자 및 DC전환자 명부'!E828="","",'(2-4) 퇴직자 및 DC전환자 명부'!E828)</f>
        <v/>
      </c>
      <c r="F828" s="259" t="str">
        <f>IF('(2-4) 퇴직자 및 DC전환자 명부'!F828="","",'(2-4) 퇴직자 및 DC전환자 명부'!F828)</f>
        <v/>
      </c>
      <c r="G828" s="259"/>
      <c r="H828" s="259"/>
      <c r="I828" s="50"/>
      <c r="J828" s="50"/>
      <c r="K828" s="50"/>
      <c r="L828" s="50"/>
      <c r="M828" s="259" t="str">
        <f>IF('(2-4) 퇴직자 및 DC전환자 명부'!G828="","",'(2-4) 퇴직자 및 DC전환자 명부'!G828)</f>
        <v/>
      </c>
      <c r="N828" s="50"/>
      <c r="O828" s="50"/>
      <c r="P828" s="50"/>
      <c r="Q828" s="50"/>
    </row>
    <row r="829" spans="1:17">
      <c r="A829" s="257" t="str">
        <f>IF('(2-4) 퇴직자 및 DC전환자 명부'!B829="","",'(2-4) 퇴직자 및 DC전환자 명부'!B829)</f>
        <v/>
      </c>
      <c r="B829" s="257" t="str">
        <f t="shared" si="12"/>
        <v/>
      </c>
      <c r="C829" s="50" t="str">
        <f>IF('(2-4) 퇴직자 및 DC전환자 명부'!C829="","",'(2-4) 퇴직자 및 DC전환자 명부'!C829)</f>
        <v/>
      </c>
      <c r="D829" s="50" t="str">
        <f>IF('(2-4) 퇴직자 및 DC전환자 명부'!D829="","",'(2-4) 퇴직자 및 DC전환자 명부'!D829)</f>
        <v/>
      </c>
      <c r="E829" s="50" t="str">
        <f>IF('(2-4) 퇴직자 및 DC전환자 명부'!E829="","",'(2-4) 퇴직자 및 DC전환자 명부'!E829)</f>
        <v/>
      </c>
      <c r="F829" s="259" t="str">
        <f>IF('(2-4) 퇴직자 및 DC전환자 명부'!F829="","",'(2-4) 퇴직자 및 DC전환자 명부'!F829)</f>
        <v/>
      </c>
      <c r="G829" s="259"/>
      <c r="H829" s="259"/>
      <c r="I829" s="50"/>
      <c r="J829" s="50"/>
      <c r="K829" s="50"/>
      <c r="L829" s="50"/>
      <c r="M829" s="259" t="str">
        <f>IF('(2-4) 퇴직자 및 DC전환자 명부'!G829="","",'(2-4) 퇴직자 및 DC전환자 명부'!G829)</f>
        <v/>
      </c>
      <c r="N829" s="50"/>
      <c r="O829" s="50"/>
      <c r="P829" s="50"/>
      <c r="Q829" s="50"/>
    </row>
    <row r="830" spans="1:17">
      <c r="A830" s="257" t="str">
        <f>IF('(2-4) 퇴직자 및 DC전환자 명부'!B830="","",'(2-4) 퇴직자 및 DC전환자 명부'!B830)</f>
        <v/>
      </c>
      <c r="B830" s="257" t="str">
        <f t="shared" si="12"/>
        <v/>
      </c>
      <c r="C830" s="50" t="str">
        <f>IF('(2-4) 퇴직자 및 DC전환자 명부'!C830="","",'(2-4) 퇴직자 및 DC전환자 명부'!C830)</f>
        <v/>
      </c>
      <c r="D830" s="50" t="str">
        <f>IF('(2-4) 퇴직자 및 DC전환자 명부'!D830="","",'(2-4) 퇴직자 및 DC전환자 명부'!D830)</f>
        <v/>
      </c>
      <c r="E830" s="50" t="str">
        <f>IF('(2-4) 퇴직자 및 DC전환자 명부'!E830="","",'(2-4) 퇴직자 및 DC전환자 명부'!E830)</f>
        <v/>
      </c>
      <c r="F830" s="259" t="str">
        <f>IF('(2-4) 퇴직자 및 DC전환자 명부'!F830="","",'(2-4) 퇴직자 및 DC전환자 명부'!F830)</f>
        <v/>
      </c>
      <c r="G830" s="259"/>
      <c r="H830" s="259"/>
      <c r="I830" s="50"/>
      <c r="J830" s="50"/>
      <c r="K830" s="50"/>
      <c r="L830" s="50"/>
      <c r="M830" s="259" t="str">
        <f>IF('(2-4) 퇴직자 및 DC전환자 명부'!G830="","",'(2-4) 퇴직자 및 DC전환자 명부'!G830)</f>
        <v/>
      </c>
      <c r="N830" s="50"/>
      <c r="O830" s="50"/>
      <c r="P830" s="50"/>
      <c r="Q830" s="50"/>
    </row>
    <row r="831" spans="1:17">
      <c r="A831" s="257" t="str">
        <f>IF('(2-4) 퇴직자 및 DC전환자 명부'!B831="","",'(2-4) 퇴직자 및 DC전환자 명부'!B831)</f>
        <v/>
      </c>
      <c r="B831" s="257" t="str">
        <f t="shared" si="12"/>
        <v/>
      </c>
      <c r="C831" s="50" t="str">
        <f>IF('(2-4) 퇴직자 및 DC전환자 명부'!C831="","",'(2-4) 퇴직자 및 DC전환자 명부'!C831)</f>
        <v/>
      </c>
      <c r="D831" s="50" t="str">
        <f>IF('(2-4) 퇴직자 및 DC전환자 명부'!D831="","",'(2-4) 퇴직자 및 DC전환자 명부'!D831)</f>
        <v/>
      </c>
      <c r="E831" s="50" t="str">
        <f>IF('(2-4) 퇴직자 및 DC전환자 명부'!E831="","",'(2-4) 퇴직자 및 DC전환자 명부'!E831)</f>
        <v/>
      </c>
      <c r="F831" s="259" t="str">
        <f>IF('(2-4) 퇴직자 및 DC전환자 명부'!F831="","",'(2-4) 퇴직자 및 DC전환자 명부'!F831)</f>
        <v/>
      </c>
      <c r="G831" s="259"/>
      <c r="H831" s="259"/>
      <c r="I831" s="50"/>
      <c r="J831" s="50"/>
      <c r="K831" s="50"/>
      <c r="L831" s="50"/>
      <c r="M831" s="259" t="str">
        <f>IF('(2-4) 퇴직자 및 DC전환자 명부'!G831="","",'(2-4) 퇴직자 및 DC전환자 명부'!G831)</f>
        <v/>
      </c>
      <c r="N831" s="50"/>
      <c r="O831" s="50"/>
      <c r="P831" s="50"/>
      <c r="Q831" s="50"/>
    </row>
    <row r="832" spans="1:17">
      <c r="A832" s="257" t="str">
        <f>IF('(2-4) 퇴직자 및 DC전환자 명부'!B832="","",'(2-4) 퇴직자 및 DC전환자 명부'!B832)</f>
        <v/>
      </c>
      <c r="B832" s="257" t="str">
        <f t="shared" si="12"/>
        <v/>
      </c>
      <c r="C832" s="50" t="str">
        <f>IF('(2-4) 퇴직자 및 DC전환자 명부'!C832="","",'(2-4) 퇴직자 및 DC전환자 명부'!C832)</f>
        <v/>
      </c>
      <c r="D832" s="50" t="str">
        <f>IF('(2-4) 퇴직자 및 DC전환자 명부'!D832="","",'(2-4) 퇴직자 및 DC전환자 명부'!D832)</f>
        <v/>
      </c>
      <c r="E832" s="50" t="str">
        <f>IF('(2-4) 퇴직자 및 DC전환자 명부'!E832="","",'(2-4) 퇴직자 및 DC전환자 명부'!E832)</f>
        <v/>
      </c>
      <c r="F832" s="259" t="str">
        <f>IF('(2-4) 퇴직자 및 DC전환자 명부'!F832="","",'(2-4) 퇴직자 및 DC전환자 명부'!F832)</f>
        <v/>
      </c>
      <c r="G832" s="259"/>
      <c r="H832" s="259"/>
      <c r="I832" s="50"/>
      <c r="J832" s="50"/>
      <c r="K832" s="50"/>
      <c r="L832" s="50"/>
      <c r="M832" s="259" t="str">
        <f>IF('(2-4) 퇴직자 및 DC전환자 명부'!G832="","",'(2-4) 퇴직자 및 DC전환자 명부'!G832)</f>
        <v/>
      </c>
      <c r="N832" s="50"/>
      <c r="O832" s="50"/>
      <c r="P832" s="50"/>
      <c r="Q832" s="50"/>
    </row>
    <row r="833" spans="1:17">
      <c r="A833" s="257" t="str">
        <f>IF('(2-4) 퇴직자 및 DC전환자 명부'!B833="","",'(2-4) 퇴직자 및 DC전환자 명부'!B833)</f>
        <v/>
      </c>
      <c r="B833" s="257" t="str">
        <f t="shared" si="12"/>
        <v/>
      </c>
      <c r="C833" s="50" t="str">
        <f>IF('(2-4) 퇴직자 및 DC전환자 명부'!C833="","",'(2-4) 퇴직자 및 DC전환자 명부'!C833)</f>
        <v/>
      </c>
      <c r="D833" s="50" t="str">
        <f>IF('(2-4) 퇴직자 및 DC전환자 명부'!D833="","",'(2-4) 퇴직자 및 DC전환자 명부'!D833)</f>
        <v/>
      </c>
      <c r="E833" s="50" t="str">
        <f>IF('(2-4) 퇴직자 및 DC전환자 명부'!E833="","",'(2-4) 퇴직자 및 DC전환자 명부'!E833)</f>
        <v/>
      </c>
      <c r="F833" s="259" t="str">
        <f>IF('(2-4) 퇴직자 및 DC전환자 명부'!F833="","",'(2-4) 퇴직자 및 DC전환자 명부'!F833)</f>
        <v/>
      </c>
      <c r="G833" s="259"/>
      <c r="H833" s="259"/>
      <c r="I833" s="50"/>
      <c r="J833" s="50"/>
      <c r="K833" s="50"/>
      <c r="L833" s="50"/>
      <c r="M833" s="259" t="str">
        <f>IF('(2-4) 퇴직자 및 DC전환자 명부'!G833="","",'(2-4) 퇴직자 및 DC전환자 명부'!G833)</f>
        <v/>
      </c>
      <c r="N833" s="50"/>
      <c r="O833" s="50"/>
      <c r="P833" s="50"/>
      <c r="Q833" s="50"/>
    </row>
    <row r="834" spans="1:17">
      <c r="A834" s="257" t="str">
        <f>IF('(2-4) 퇴직자 및 DC전환자 명부'!B834="","",'(2-4) 퇴직자 및 DC전환자 명부'!B834)</f>
        <v/>
      </c>
      <c r="B834" s="257" t="str">
        <f t="shared" si="12"/>
        <v/>
      </c>
      <c r="C834" s="50" t="str">
        <f>IF('(2-4) 퇴직자 및 DC전환자 명부'!C834="","",'(2-4) 퇴직자 및 DC전환자 명부'!C834)</f>
        <v/>
      </c>
      <c r="D834" s="50" t="str">
        <f>IF('(2-4) 퇴직자 및 DC전환자 명부'!D834="","",'(2-4) 퇴직자 및 DC전환자 명부'!D834)</f>
        <v/>
      </c>
      <c r="E834" s="50" t="str">
        <f>IF('(2-4) 퇴직자 및 DC전환자 명부'!E834="","",'(2-4) 퇴직자 및 DC전환자 명부'!E834)</f>
        <v/>
      </c>
      <c r="F834" s="259" t="str">
        <f>IF('(2-4) 퇴직자 및 DC전환자 명부'!F834="","",'(2-4) 퇴직자 및 DC전환자 명부'!F834)</f>
        <v/>
      </c>
      <c r="G834" s="259"/>
      <c r="H834" s="259"/>
      <c r="I834" s="50"/>
      <c r="J834" s="50"/>
      <c r="K834" s="50"/>
      <c r="L834" s="50"/>
      <c r="M834" s="259" t="str">
        <f>IF('(2-4) 퇴직자 및 DC전환자 명부'!G834="","",'(2-4) 퇴직자 및 DC전환자 명부'!G834)</f>
        <v/>
      </c>
      <c r="N834" s="50"/>
      <c r="O834" s="50"/>
      <c r="P834" s="50"/>
      <c r="Q834" s="50"/>
    </row>
    <row r="835" spans="1:17">
      <c r="A835" s="257" t="str">
        <f>IF('(2-4) 퇴직자 및 DC전환자 명부'!B835="","",'(2-4) 퇴직자 및 DC전환자 명부'!B835)</f>
        <v/>
      </c>
      <c r="B835" s="257" t="str">
        <f t="shared" ref="B835:B898" si="13">IF(A835="","",A835)</f>
        <v/>
      </c>
      <c r="C835" s="50" t="str">
        <f>IF('(2-4) 퇴직자 및 DC전환자 명부'!C835="","",'(2-4) 퇴직자 및 DC전환자 명부'!C835)</f>
        <v/>
      </c>
      <c r="D835" s="50" t="str">
        <f>IF('(2-4) 퇴직자 및 DC전환자 명부'!D835="","",'(2-4) 퇴직자 및 DC전환자 명부'!D835)</f>
        <v/>
      </c>
      <c r="E835" s="50" t="str">
        <f>IF('(2-4) 퇴직자 및 DC전환자 명부'!E835="","",'(2-4) 퇴직자 및 DC전환자 명부'!E835)</f>
        <v/>
      </c>
      <c r="F835" s="259" t="str">
        <f>IF('(2-4) 퇴직자 및 DC전환자 명부'!F835="","",'(2-4) 퇴직자 및 DC전환자 명부'!F835)</f>
        <v/>
      </c>
      <c r="G835" s="259"/>
      <c r="H835" s="259"/>
      <c r="I835" s="50"/>
      <c r="J835" s="50"/>
      <c r="K835" s="50"/>
      <c r="L835" s="50"/>
      <c r="M835" s="259" t="str">
        <f>IF('(2-4) 퇴직자 및 DC전환자 명부'!G835="","",'(2-4) 퇴직자 및 DC전환자 명부'!G835)</f>
        <v/>
      </c>
      <c r="N835" s="50"/>
      <c r="O835" s="50"/>
      <c r="P835" s="50"/>
      <c r="Q835" s="50"/>
    </row>
    <row r="836" spans="1:17">
      <c r="A836" s="257" t="str">
        <f>IF('(2-4) 퇴직자 및 DC전환자 명부'!B836="","",'(2-4) 퇴직자 및 DC전환자 명부'!B836)</f>
        <v/>
      </c>
      <c r="B836" s="257" t="str">
        <f t="shared" si="13"/>
        <v/>
      </c>
      <c r="C836" s="50" t="str">
        <f>IF('(2-4) 퇴직자 및 DC전환자 명부'!C836="","",'(2-4) 퇴직자 및 DC전환자 명부'!C836)</f>
        <v/>
      </c>
      <c r="D836" s="50" t="str">
        <f>IF('(2-4) 퇴직자 및 DC전환자 명부'!D836="","",'(2-4) 퇴직자 및 DC전환자 명부'!D836)</f>
        <v/>
      </c>
      <c r="E836" s="50" t="str">
        <f>IF('(2-4) 퇴직자 및 DC전환자 명부'!E836="","",'(2-4) 퇴직자 및 DC전환자 명부'!E836)</f>
        <v/>
      </c>
      <c r="F836" s="259" t="str">
        <f>IF('(2-4) 퇴직자 및 DC전환자 명부'!F836="","",'(2-4) 퇴직자 및 DC전환자 명부'!F836)</f>
        <v/>
      </c>
      <c r="G836" s="259"/>
      <c r="H836" s="259"/>
      <c r="I836" s="50"/>
      <c r="J836" s="50"/>
      <c r="K836" s="50"/>
      <c r="L836" s="50"/>
      <c r="M836" s="259" t="str">
        <f>IF('(2-4) 퇴직자 및 DC전환자 명부'!G836="","",'(2-4) 퇴직자 및 DC전환자 명부'!G836)</f>
        <v/>
      </c>
      <c r="N836" s="50"/>
      <c r="O836" s="50"/>
      <c r="P836" s="50"/>
      <c r="Q836" s="50"/>
    </row>
    <row r="837" spans="1:17">
      <c r="A837" s="257" t="str">
        <f>IF('(2-4) 퇴직자 및 DC전환자 명부'!B837="","",'(2-4) 퇴직자 및 DC전환자 명부'!B837)</f>
        <v/>
      </c>
      <c r="B837" s="257" t="str">
        <f t="shared" si="13"/>
        <v/>
      </c>
      <c r="C837" s="50" t="str">
        <f>IF('(2-4) 퇴직자 및 DC전환자 명부'!C837="","",'(2-4) 퇴직자 및 DC전환자 명부'!C837)</f>
        <v/>
      </c>
      <c r="D837" s="50" t="str">
        <f>IF('(2-4) 퇴직자 및 DC전환자 명부'!D837="","",'(2-4) 퇴직자 및 DC전환자 명부'!D837)</f>
        <v/>
      </c>
      <c r="E837" s="50" t="str">
        <f>IF('(2-4) 퇴직자 및 DC전환자 명부'!E837="","",'(2-4) 퇴직자 및 DC전환자 명부'!E837)</f>
        <v/>
      </c>
      <c r="F837" s="259" t="str">
        <f>IF('(2-4) 퇴직자 및 DC전환자 명부'!F837="","",'(2-4) 퇴직자 및 DC전환자 명부'!F837)</f>
        <v/>
      </c>
      <c r="G837" s="259"/>
      <c r="H837" s="259"/>
      <c r="I837" s="50"/>
      <c r="J837" s="50"/>
      <c r="K837" s="50"/>
      <c r="L837" s="50"/>
      <c r="M837" s="259" t="str">
        <f>IF('(2-4) 퇴직자 및 DC전환자 명부'!G837="","",'(2-4) 퇴직자 및 DC전환자 명부'!G837)</f>
        <v/>
      </c>
      <c r="N837" s="50"/>
      <c r="O837" s="50"/>
      <c r="P837" s="50"/>
      <c r="Q837" s="50"/>
    </row>
    <row r="838" spans="1:17">
      <c r="A838" s="257" t="str">
        <f>IF('(2-4) 퇴직자 및 DC전환자 명부'!B838="","",'(2-4) 퇴직자 및 DC전환자 명부'!B838)</f>
        <v/>
      </c>
      <c r="B838" s="257" t="str">
        <f t="shared" si="13"/>
        <v/>
      </c>
      <c r="C838" s="50" t="str">
        <f>IF('(2-4) 퇴직자 및 DC전환자 명부'!C838="","",'(2-4) 퇴직자 및 DC전환자 명부'!C838)</f>
        <v/>
      </c>
      <c r="D838" s="50" t="str">
        <f>IF('(2-4) 퇴직자 및 DC전환자 명부'!D838="","",'(2-4) 퇴직자 및 DC전환자 명부'!D838)</f>
        <v/>
      </c>
      <c r="E838" s="50" t="str">
        <f>IF('(2-4) 퇴직자 및 DC전환자 명부'!E838="","",'(2-4) 퇴직자 및 DC전환자 명부'!E838)</f>
        <v/>
      </c>
      <c r="F838" s="259" t="str">
        <f>IF('(2-4) 퇴직자 및 DC전환자 명부'!F838="","",'(2-4) 퇴직자 및 DC전환자 명부'!F838)</f>
        <v/>
      </c>
      <c r="G838" s="259"/>
      <c r="H838" s="259"/>
      <c r="I838" s="50"/>
      <c r="J838" s="50"/>
      <c r="K838" s="50"/>
      <c r="L838" s="50"/>
      <c r="M838" s="259" t="str">
        <f>IF('(2-4) 퇴직자 및 DC전환자 명부'!G838="","",'(2-4) 퇴직자 및 DC전환자 명부'!G838)</f>
        <v/>
      </c>
      <c r="N838" s="50"/>
      <c r="O838" s="50"/>
      <c r="P838" s="50"/>
      <c r="Q838" s="50"/>
    </row>
    <row r="839" spans="1:17">
      <c r="A839" s="257" t="str">
        <f>IF('(2-4) 퇴직자 및 DC전환자 명부'!B839="","",'(2-4) 퇴직자 및 DC전환자 명부'!B839)</f>
        <v/>
      </c>
      <c r="B839" s="257" t="str">
        <f t="shared" si="13"/>
        <v/>
      </c>
      <c r="C839" s="50" t="str">
        <f>IF('(2-4) 퇴직자 및 DC전환자 명부'!C839="","",'(2-4) 퇴직자 및 DC전환자 명부'!C839)</f>
        <v/>
      </c>
      <c r="D839" s="50" t="str">
        <f>IF('(2-4) 퇴직자 및 DC전환자 명부'!D839="","",'(2-4) 퇴직자 및 DC전환자 명부'!D839)</f>
        <v/>
      </c>
      <c r="E839" s="50" t="str">
        <f>IF('(2-4) 퇴직자 및 DC전환자 명부'!E839="","",'(2-4) 퇴직자 및 DC전환자 명부'!E839)</f>
        <v/>
      </c>
      <c r="F839" s="259" t="str">
        <f>IF('(2-4) 퇴직자 및 DC전환자 명부'!F839="","",'(2-4) 퇴직자 및 DC전환자 명부'!F839)</f>
        <v/>
      </c>
      <c r="G839" s="259"/>
      <c r="H839" s="259"/>
      <c r="I839" s="50"/>
      <c r="J839" s="50"/>
      <c r="K839" s="50"/>
      <c r="L839" s="50"/>
      <c r="M839" s="259" t="str">
        <f>IF('(2-4) 퇴직자 및 DC전환자 명부'!G839="","",'(2-4) 퇴직자 및 DC전환자 명부'!G839)</f>
        <v/>
      </c>
      <c r="N839" s="50"/>
      <c r="O839" s="50"/>
      <c r="P839" s="50"/>
      <c r="Q839" s="50"/>
    </row>
    <row r="840" spans="1:17">
      <c r="A840" s="257" t="str">
        <f>IF('(2-4) 퇴직자 및 DC전환자 명부'!B840="","",'(2-4) 퇴직자 및 DC전환자 명부'!B840)</f>
        <v/>
      </c>
      <c r="B840" s="257" t="str">
        <f t="shared" si="13"/>
        <v/>
      </c>
      <c r="C840" s="50" t="str">
        <f>IF('(2-4) 퇴직자 및 DC전환자 명부'!C840="","",'(2-4) 퇴직자 및 DC전환자 명부'!C840)</f>
        <v/>
      </c>
      <c r="D840" s="50" t="str">
        <f>IF('(2-4) 퇴직자 및 DC전환자 명부'!D840="","",'(2-4) 퇴직자 및 DC전환자 명부'!D840)</f>
        <v/>
      </c>
      <c r="E840" s="50" t="str">
        <f>IF('(2-4) 퇴직자 및 DC전환자 명부'!E840="","",'(2-4) 퇴직자 및 DC전환자 명부'!E840)</f>
        <v/>
      </c>
      <c r="F840" s="259" t="str">
        <f>IF('(2-4) 퇴직자 및 DC전환자 명부'!F840="","",'(2-4) 퇴직자 및 DC전환자 명부'!F840)</f>
        <v/>
      </c>
      <c r="G840" s="259"/>
      <c r="H840" s="259"/>
      <c r="I840" s="50"/>
      <c r="J840" s="50"/>
      <c r="K840" s="50"/>
      <c r="L840" s="50"/>
      <c r="M840" s="259" t="str">
        <f>IF('(2-4) 퇴직자 및 DC전환자 명부'!G840="","",'(2-4) 퇴직자 및 DC전환자 명부'!G840)</f>
        <v/>
      </c>
      <c r="N840" s="50"/>
      <c r="O840" s="50"/>
      <c r="P840" s="50"/>
      <c r="Q840" s="50"/>
    </row>
    <row r="841" spans="1:17">
      <c r="A841" s="257" t="str">
        <f>IF('(2-4) 퇴직자 및 DC전환자 명부'!B841="","",'(2-4) 퇴직자 및 DC전환자 명부'!B841)</f>
        <v/>
      </c>
      <c r="B841" s="257" t="str">
        <f t="shared" si="13"/>
        <v/>
      </c>
      <c r="C841" s="50" t="str">
        <f>IF('(2-4) 퇴직자 및 DC전환자 명부'!C841="","",'(2-4) 퇴직자 및 DC전환자 명부'!C841)</f>
        <v/>
      </c>
      <c r="D841" s="50" t="str">
        <f>IF('(2-4) 퇴직자 및 DC전환자 명부'!D841="","",'(2-4) 퇴직자 및 DC전환자 명부'!D841)</f>
        <v/>
      </c>
      <c r="E841" s="50" t="str">
        <f>IF('(2-4) 퇴직자 및 DC전환자 명부'!E841="","",'(2-4) 퇴직자 및 DC전환자 명부'!E841)</f>
        <v/>
      </c>
      <c r="F841" s="259" t="str">
        <f>IF('(2-4) 퇴직자 및 DC전환자 명부'!F841="","",'(2-4) 퇴직자 및 DC전환자 명부'!F841)</f>
        <v/>
      </c>
      <c r="G841" s="259"/>
      <c r="H841" s="259"/>
      <c r="I841" s="50"/>
      <c r="J841" s="50"/>
      <c r="K841" s="50"/>
      <c r="L841" s="50"/>
      <c r="M841" s="259" t="str">
        <f>IF('(2-4) 퇴직자 및 DC전환자 명부'!G841="","",'(2-4) 퇴직자 및 DC전환자 명부'!G841)</f>
        <v/>
      </c>
      <c r="N841" s="50"/>
      <c r="O841" s="50"/>
      <c r="P841" s="50"/>
      <c r="Q841" s="50"/>
    </row>
    <row r="842" spans="1:17">
      <c r="A842" s="257" t="str">
        <f>IF('(2-4) 퇴직자 및 DC전환자 명부'!B842="","",'(2-4) 퇴직자 및 DC전환자 명부'!B842)</f>
        <v/>
      </c>
      <c r="B842" s="257" t="str">
        <f t="shared" si="13"/>
        <v/>
      </c>
      <c r="C842" s="50" t="str">
        <f>IF('(2-4) 퇴직자 및 DC전환자 명부'!C842="","",'(2-4) 퇴직자 및 DC전환자 명부'!C842)</f>
        <v/>
      </c>
      <c r="D842" s="50" t="str">
        <f>IF('(2-4) 퇴직자 및 DC전환자 명부'!D842="","",'(2-4) 퇴직자 및 DC전환자 명부'!D842)</f>
        <v/>
      </c>
      <c r="E842" s="50" t="str">
        <f>IF('(2-4) 퇴직자 및 DC전환자 명부'!E842="","",'(2-4) 퇴직자 및 DC전환자 명부'!E842)</f>
        <v/>
      </c>
      <c r="F842" s="259" t="str">
        <f>IF('(2-4) 퇴직자 및 DC전환자 명부'!F842="","",'(2-4) 퇴직자 및 DC전환자 명부'!F842)</f>
        <v/>
      </c>
      <c r="G842" s="259"/>
      <c r="H842" s="259"/>
      <c r="I842" s="50"/>
      <c r="J842" s="50"/>
      <c r="K842" s="50"/>
      <c r="L842" s="50"/>
      <c r="M842" s="259" t="str">
        <f>IF('(2-4) 퇴직자 및 DC전환자 명부'!G842="","",'(2-4) 퇴직자 및 DC전환자 명부'!G842)</f>
        <v/>
      </c>
      <c r="N842" s="50"/>
      <c r="O842" s="50"/>
      <c r="P842" s="50"/>
      <c r="Q842" s="50"/>
    </row>
    <row r="843" spans="1:17">
      <c r="A843" s="257" t="str">
        <f>IF('(2-4) 퇴직자 및 DC전환자 명부'!B843="","",'(2-4) 퇴직자 및 DC전환자 명부'!B843)</f>
        <v/>
      </c>
      <c r="B843" s="257" t="str">
        <f t="shared" si="13"/>
        <v/>
      </c>
      <c r="C843" s="50" t="str">
        <f>IF('(2-4) 퇴직자 및 DC전환자 명부'!C843="","",'(2-4) 퇴직자 및 DC전환자 명부'!C843)</f>
        <v/>
      </c>
      <c r="D843" s="50" t="str">
        <f>IF('(2-4) 퇴직자 및 DC전환자 명부'!D843="","",'(2-4) 퇴직자 및 DC전환자 명부'!D843)</f>
        <v/>
      </c>
      <c r="E843" s="50" t="str">
        <f>IF('(2-4) 퇴직자 및 DC전환자 명부'!E843="","",'(2-4) 퇴직자 및 DC전환자 명부'!E843)</f>
        <v/>
      </c>
      <c r="F843" s="259" t="str">
        <f>IF('(2-4) 퇴직자 및 DC전환자 명부'!F843="","",'(2-4) 퇴직자 및 DC전환자 명부'!F843)</f>
        <v/>
      </c>
      <c r="G843" s="259"/>
      <c r="H843" s="259"/>
      <c r="I843" s="50"/>
      <c r="J843" s="50"/>
      <c r="K843" s="50"/>
      <c r="L843" s="50"/>
      <c r="M843" s="259" t="str">
        <f>IF('(2-4) 퇴직자 및 DC전환자 명부'!G843="","",'(2-4) 퇴직자 및 DC전환자 명부'!G843)</f>
        <v/>
      </c>
      <c r="N843" s="50"/>
      <c r="O843" s="50"/>
      <c r="P843" s="50"/>
      <c r="Q843" s="50"/>
    </row>
    <row r="844" spans="1:17">
      <c r="A844" s="257" t="str">
        <f>IF('(2-4) 퇴직자 및 DC전환자 명부'!B844="","",'(2-4) 퇴직자 및 DC전환자 명부'!B844)</f>
        <v/>
      </c>
      <c r="B844" s="257" t="str">
        <f t="shared" si="13"/>
        <v/>
      </c>
      <c r="C844" s="50" t="str">
        <f>IF('(2-4) 퇴직자 및 DC전환자 명부'!C844="","",'(2-4) 퇴직자 및 DC전환자 명부'!C844)</f>
        <v/>
      </c>
      <c r="D844" s="50" t="str">
        <f>IF('(2-4) 퇴직자 및 DC전환자 명부'!D844="","",'(2-4) 퇴직자 및 DC전환자 명부'!D844)</f>
        <v/>
      </c>
      <c r="E844" s="50" t="str">
        <f>IF('(2-4) 퇴직자 및 DC전환자 명부'!E844="","",'(2-4) 퇴직자 및 DC전환자 명부'!E844)</f>
        <v/>
      </c>
      <c r="F844" s="259" t="str">
        <f>IF('(2-4) 퇴직자 및 DC전환자 명부'!F844="","",'(2-4) 퇴직자 및 DC전환자 명부'!F844)</f>
        <v/>
      </c>
      <c r="G844" s="259"/>
      <c r="H844" s="259"/>
      <c r="I844" s="50"/>
      <c r="J844" s="50"/>
      <c r="K844" s="50"/>
      <c r="L844" s="50"/>
      <c r="M844" s="259" t="str">
        <f>IF('(2-4) 퇴직자 및 DC전환자 명부'!G844="","",'(2-4) 퇴직자 및 DC전환자 명부'!G844)</f>
        <v/>
      </c>
      <c r="N844" s="50"/>
      <c r="O844" s="50"/>
      <c r="P844" s="50"/>
      <c r="Q844" s="50"/>
    </row>
    <row r="845" spans="1:17">
      <c r="A845" s="257" t="str">
        <f>IF('(2-4) 퇴직자 및 DC전환자 명부'!B845="","",'(2-4) 퇴직자 및 DC전환자 명부'!B845)</f>
        <v/>
      </c>
      <c r="B845" s="257" t="str">
        <f t="shared" si="13"/>
        <v/>
      </c>
      <c r="C845" s="50" t="str">
        <f>IF('(2-4) 퇴직자 및 DC전환자 명부'!C845="","",'(2-4) 퇴직자 및 DC전환자 명부'!C845)</f>
        <v/>
      </c>
      <c r="D845" s="50" t="str">
        <f>IF('(2-4) 퇴직자 및 DC전환자 명부'!D845="","",'(2-4) 퇴직자 및 DC전환자 명부'!D845)</f>
        <v/>
      </c>
      <c r="E845" s="50" t="str">
        <f>IF('(2-4) 퇴직자 및 DC전환자 명부'!E845="","",'(2-4) 퇴직자 및 DC전환자 명부'!E845)</f>
        <v/>
      </c>
      <c r="F845" s="259" t="str">
        <f>IF('(2-4) 퇴직자 및 DC전환자 명부'!F845="","",'(2-4) 퇴직자 및 DC전환자 명부'!F845)</f>
        <v/>
      </c>
      <c r="G845" s="259"/>
      <c r="H845" s="259"/>
      <c r="I845" s="50"/>
      <c r="J845" s="50"/>
      <c r="K845" s="50"/>
      <c r="L845" s="50"/>
      <c r="M845" s="259" t="str">
        <f>IF('(2-4) 퇴직자 및 DC전환자 명부'!G845="","",'(2-4) 퇴직자 및 DC전환자 명부'!G845)</f>
        <v/>
      </c>
      <c r="N845" s="50"/>
      <c r="O845" s="50"/>
      <c r="P845" s="50"/>
      <c r="Q845" s="50"/>
    </row>
    <row r="846" spans="1:17">
      <c r="A846" s="257" t="str">
        <f>IF('(2-4) 퇴직자 및 DC전환자 명부'!B846="","",'(2-4) 퇴직자 및 DC전환자 명부'!B846)</f>
        <v/>
      </c>
      <c r="B846" s="257" t="str">
        <f t="shared" si="13"/>
        <v/>
      </c>
      <c r="C846" s="50" t="str">
        <f>IF('(2-4) 퇴직자 및 DC전환자 명부'!C846="","",'(2-4) 퇴직자 및 DC전환자 명부'!C846)</f>
        <v/>
      </c>
      <c r="D846" s="50" t="str">
        <f>IF('(2-4) 퇴직자 및 DC전환자 명부'!D846="","",'(2-4) 퇴직자 및 DC전환자 명부'!D846)</f>
        <v/>
      </c>
      <c r="E846" s="50" t="str">
        <f>IF('(2-4) 퇴직자 및 DC전환자 명부'!E846="","",'(2-4) 퇴직자 및 DC전환자 명부'!E846)</f>
        <v/>
      </c>
      <c r="F846" s="259" t="str">
        <f>IF('(2-4) 퇴직자 및 DC전환자 명부'!F846="","",'(2-4) 퇴직자 및 DC전환자 명부'!F846)</f>
        <v/>
      </c>
      <c r="G846" s="259"/>
      <c r="H846" s="259"/>
      <c r="I846" s="50"/>
      <c r="J846" s="50"/>
      <c r="K846" s="50"/>
      <c r="L846" s="50"/>
      <c r="M846" s="259" t="str">
        <f>IF('(2-4) 퇴직자 및 DC전환자 명부'!G846="","",'(2-4) 퇴직자 및 DC전환자 명부'!G846)</f>
        <v/>
      </c>
      <c r="N846" s="50"/>
      <c r="O846" s="50"/>
      <c r="P846" s="50"/>
      <c r="Q846" s="50"/>
    </row>
    <row r="847" spans="1:17">
      <c r="A847" s="257" t="str">
        <f>IF('(2-4) 퇴직자 및 DC전환자 명부'!B847="","",'(2-4) 퇴직자 및 DC전환자 명부'!B847)</f>
        <v/>
      </c>
      <c r="B847" s="257" t="str">
        <f t="shared" si="13"/>
        <v/>
      </c>
      <c r="C847" s="50" t="str">
        <f>IF('(2-4) 퇴직자 및 DC전환자 명부'!C847="","",'(2-4) 퇴직자 및 DC전환자 명부'!C847)</f>
        <v/>
      </c>
      <c r="D847" s="50" t="str">
        <f>IF('(2-4) 퇴직자 및 DC전환자 명부'!D847="","",'(2-4) 퇴직자 및 DC전환자 명부'!D847)</f>
        <v/>
      </c>
      <c r="E847" s="50" t="str">
        <f>IF('(2-4) 퇴직자 및 DC전환자 명부'!E847="","",'(2-4) 퇴직자 및 DC전환자 명부'!E847)</f>
        <v/>
      </c>
      <c r="F847" s="259" t="str">
        <f>IF('(2-4) 퇴직자 및 DC전환자 명부'!F847="","",'(2-4) 퇴직자 및 DC전환자 명부'!F847)</f>
        <v/>
      </c>
      <c r="G847" s="259"/>
      <c r="H847" s="259"/>
      <c r="I847" s="50"/>
      <c r="J847" s="50"/>
      <c r="K847" s="50"/>
      <c r="L847" s="50"/>
      <c r="M847" s="259" t="str">
        <f>IF('(2-4) 퇴직자 및 DC전환자 명부'!G847="","",'(2-4) 퇴직자 및 DC전환자 명부'!G847)</f>
        <v/>
      </c>
      <c r="N847" s="50"/>
      <c r="O847" s="50"/>
      <c r="P847" s="50"/>
      <c r="Q847" s="50"/>
    </row>
    <row r="848" spans="1:17">
      <c r="A848" s="257" t="str">
        <f>IF('(2-4) 퇴직자 및 DC전환자 명부'!B848="","",'(2-4) 퇴직자 및 DC전환자 명부'!B848)</f>
        <v/>
      </c>
      <c r="B848" s="257" t="str">
        <f t="shared" si="13"/>
        <v/>
      </c>
      <c r="C848" s="50" t="str">
        <f>IF('(2-4) 퇴직자 및 DC전환자 명부'!C848="","",'(2-4) 퇴직자 및 DC전환자 명부'!C848)</f>
        <v/>
      </c>
      <c r="D848" s="50" t="str">
        <f>IF('(2-4) 퇴직자 및 DC전환자 명부'!D848="","",'(2-4) 퇴직자 및 DC전환자 명부'!D848)</f>
        <v/>
      </c>
      <c r="E848" s="50" t="str">
        <f>IF('(2-4) 퇴직자 및 DC전환자 명부'!E848="","",'(2-4) 퇴직자 및 DC전환자 명부'!E848)</f>
        <v/>
      </c>
      <c r="F848" s="259" t="str">
        <f>IF('(2-4) 퇴직자 및 DC전환자 명부'!F848="","",'(2-4) 퇴직자 및 DC전환자 명부'!F848)</f>
        <v/>
      </c>
      <c r="G848" s="259"/>
      <c r="H848" s="259"/>
      <c r="I848" s="50"/>
      <c r="J848" s="50"/>
      <c r="K848" s="50"/>
      <c r="L848" s="50"/>
      <c r="M848" s="259" t="str">
        <f>IF('(2-4) 퇴직자 및 DC전환자 명부'!G848="","",'(2-4) 퇴직자 및 DC전환자 명부'!G848)</f>
        <v/>
      </c>
      <c r="N848" s="50"/>
      <c r="O848" s="50"/>
      <c r="P848" s="50"/>
      <c r="Q848" s="50"/>
    </row>
    <row r="849" spans="1:17">
      <c r="A849" s="257" t="str">
        <f>IF('(2-4) 퇴직자 및 DC전환자 명부'!B849="","",'(2-4) 퇴직자 및 DC전환자 명부'!B849)</f>
        <v/>
      </c>
      <c r="B849" s="257" t="str">
        <f t="shared" si="13"/>
        <v/>
      </c>
      <c r="C849" s="50" t="str">
        <f>IF('(2-4) 퇴직자 및 DC전환자 명부'!C849="","",'(2-4) 퇴직자 및 DC전환자 명부'!C849)</f>
        <v/>
      </c>
      <c r="D849" s="50" t="str">
        <f>IF('(2-4) 퇴직자 및 DC전환자 명부'!D849="","",'(2-4) 퇴직자 및 DC전환자 명부'!D849)</f>
        <v/>
      </c>
      <c r="E849" s="50" t="str">
        <f>IF('(2-4) 퇴직자 및 DC전환자 명부'!E849="","",'(2-4) 퇴직자 및 DC전환자 명부'!E849)</f>
        <v/>
      </c>
      <c r="F849" s="259" t="str">
        <f>IF('(2-4) 퇴직자 및 DC전환자 명부'!F849="","",'(2-4) 퇴직자 및 DC전환자 명부'!F849)</f>
        <v/>
      </c>
      <c r="G849" s="259"/>
      <c r="H849" s="259"/>
      <c r="I849" s="50"/>
      <c r="J849" s="50"/>
      <c r="K849" s="50"/>
      <c r="L849" s="50"/>
      <c r="M849" s="259" t="str">
        <f>IF('(2-4) 퇴직자 및 DC전환자 명부'!G849="","",'(2-4) 퇴직자 및 DC전환자 명부'!G849)</f>
        <v/>
      </c>
      <c r="N849" s="50"/>
      <c r="O849" s="50"/>
      <c r="P849" s="50"/>
      <c r="Q849" s="50"/>
    </row>
    <row r="850" spans="1:17">
      <c r="A850" s="257" t="str">
        <f>IF('(2-4) 퇴직자 및 DC전환자 명부'!B850="","",'(2-4) 퇴직자 및 DC전환자 명부'!B850)</f>
        <v/>
      </c>
      <c r="B850" s="257" t="str">
        <f t="shared" si="13"/>
        <v/>
      </c>
      <c r="C850" s="50" t="str">
        <f>IF('(2-4) 퇴직자 및 DC전환자 명부'!C850="","",'(2-4) 퇴직자 및 DC전환자 명부'!C850)</f>
        <v/>
      </c>
      <c r="D850" s="50" t="str">
        <f>IF('(2-4) 퇴직자 및 DC전환자 명부'!D850="","",'(2-4) 퇴직자 및 DC전환자 명부'!D850)</f>
        <v/>
      </c>
      <c r="E850" s="50" t="str">
        <f>IF('(2-4) 퇴직자 및 DC전환자 명부'!E850="","",'(2-4) 퇴직자 및 DC전환자 명부'!E850)</f>
        <v/>
      </c>
      <c r="F850" s="259" t="str">
        <f>IF('(2-4) 퇴직자 및 DC전환자 명부'!F850="","",'(2-4) 퇴직자 및 DC전환자 명부'!F850)</f>
        <v/>
      </c>
      <c r="G850" s="259"/>
      <c r="H850" s="259"/>
      <c r="I850" s="50"/>
      <c r="J850" s="50"/>
      <c r="K850" s="50"/>
      <c r="L850" s="50"/>
      <c r="M850" s="259" t="str">
        <f>IF('(2-4) 퇴직자 및 DC전환자 명부'!G850="","",'(2-4) 퇴직자 및 DC전환자 명부'!G850)</f>
        <v/>
      </c>
      <c r="N850" s="50"/>
      <c r="O850" s="50"/>
      <c r="P850" s="50"/>
      <c r="Q850" s="50"/>
    </row>
    <row r="851" spans="1:17">
      <c r="A851" s="257" t="str">
        <f>IF('(2-4) 퇴직자 및 DC전환자 명부'!B851="","",'(2-4) 퇴직자 및 DC전환자 명부'!B851)</f>
        <v/>
      </c>
      <c r="B851" s="257" t="str">
        <f t="shared" si="13"/>
        <v/>
      </c>
      <c r="C851" s="50" t="str">
        <f>IF('(2-4) 퇴직자 및 DC전환자 명부'!C851="","",'(2-4) 퇴직자 및 DC전환자 명부'!C851)</f>
        <v/>
      </c>
      <c r="D851" s="50" t="str">
        <f>IF('(2-4) 퇴직자 및 DC전환자 명부'!D851="","",'(2-4) 퇴직자 및 DC전환자 명부'!D851)</f>
        <v/>
      </c>
      <c r="E851" s="50" t="str">
        <f>IF('(2-4) 퇴직자 및 DC전환자 명부'!E851="","",'(2-4) 퇴직자 및 DC전환자 명부'!E851)</f>
        <v/>
      </c>
      <c r="F851" s="259" t="str">
        <f>IF('(2-4) 퇴직자 및 DC전환자 명부'!F851="","",'(2-4) 퇴직자 및 DC전환자 명부'!F851)</f>
        <v/>
      </c>
      <c r="G851" s="259"/>
      <c r="H851" s="259"/>
      <c r="I851" s="50"/>
      <c r="J851" s="50"/>
      <c r="K851" s="50"/>
      <c r="L851" s="50"/>
      <c r="M851" s="259" t="str">
        <f>IF('(2-4) 퇴직자 및 DC전환자 명부'!G851="","",'(2-4) 퇴직자 및 DC전환자 명부'!G851)</f>
        <v/>
      </c>
      <c r="N851" s="50"/>
      <c r="O851" s="50"/>
      <c r="P851" s="50"/>
      <c r="Q851" s="50"/>
    </row>
    <row r="852" spans="1:17">
      <c r="A852" s="257" t="str">
        <f>IF('(2-4) 퇴직자 및 DC전환자 명부'!B852="","",'(2-4) 퇴직자 및 DC전환자 명부'!B852)</f>
        <v/>
      </c>
      <c r="B852" s="257" t="str">
        <f t="shared" si="13"/>
        <v/>
      </c>
      <c r="C852" s="50" t="str">
        <f>IF('(2-4) 퇴직자 및 DC전환자 명부'!C852="","",'(2-4) 퇴직자 및 DC전환자 명부'!C852)</f>
        <v/>
      </c>
      <c r="D852" s="50" t="str">
        <f>IF('(2-4) 퇴직자 및 DC전환자 명부'!D852="","",'(2-4) 퇴직자 및 DC전환자 명부'!D852)</f>
        <v/>
      </c>
      <c r="E852" s="50" t="str">
        <f>IF('(2-4) 퇴직자 및 DC전환자 명부'!E852="","",'(2-4) 퇴직자 및 DC전환자 명부'!E852)</f>
        <v/>
      </c>
      <c r="F852" s="259" t="str">
        <f>IF('(2-4) 퇴직자 및 DC전환자 명부'!F852="","",'(2-4) 퇴직자 및 DC전환자 명부'!F852)</f>
        <v/>
      </c>
      <c r="G852" s="259"/>
      <c r="H852" s="259"/>
      <c r="I852" s="50"/>
      <c r="J852" s="50"/>
      <c r="K852" s="50"/>
      <c r="L852" s="50"/>
      <c r="M852" s="259" t="str">
        <f>IF('(2-4) 퇴직자 및 DC전환자 명부'!G852="","",'(2-4) 퇴직자 및 DC전환자 명부'!G852)</f>
        <v/>
      </c>
      <c r="N852" s="50"/>
      <c r="O852" s="50"/>
      <c r="P852" s="50"/>
      <c r="Q852" s="50"/>
    </row>
    <row r="853" spans="1:17">
      <c r="A853" s="257" t="str">
        <f>IF('(2-4) 퇴직자 및 DC전환자 명부'!B853="","",'(2-4) 퇴직자 및 DC전환자 명부'!B853)</f>
        <v/>
      </c>
      <c r="B853" s="257" t="str">
        <f t="shared" si="13"/>
        <v/>
      </c>
      <c r="C853" s="50" t="str">
        <f>IF('(2-4) 퇴직자 및 DC전환자 명부'!C853="","",'(2-4) 퇴직자 및 DC전환자 명부'!C853)</f>
        <v/>
      </c>
      <c r="D853" s="50" t="str">
        <f>IF('(2-4) 퇴직자 및 DC전환자 명부'!D853="","",'(2-4) 퇴직자 및 DC전환자 명부'!D853)</f>
        <v/>
      </c>
      <c r="E853" s="50" t="str">
        <f>IF('(2-4) 퇴직자 및 DC전환자 명부'!E853="","",'(2-4) 퇴직자 및 DC전환자 명부'!E853)</f>
        <v/>
      </c>
      <c r="F853" s="259" t="str">
        <f>IF('(2-4) 퇴직자 및 DC전환자 명부'!F853="","",'(2-4) 퇴직자 및 DC전환자 명부'!F853)</f>
        <v/>
      </c>
      <c r="G853" s="259"/>
      <c r="H853" s="259"/>
      <c r="I853" s="50"/>
      <c r="J853" s="50"/>
      <c r="K853" s="50"/>
      <c r="L853" s="50"/>
      <c r="M853" s="259" t="str">
        <f>IF('(2-4) 퇴직자 및 DC전환자 명부'!G853="","",'(2-4) 퇴직자 및 DC전환자 명부'!G853)</f>
        <v/>
      </c>
      <c r="N853" s="50"/>
      <c r="O853" s="50"/>
      <c r="P853" s="50"/>
      <c r="Q853" s="50"/>
    </row>
    <row r="854" spans="1:17">
      <c r="A854" s="257" t="str">
        <f>IF('(2-4) 퇴직자 및 DC전환자 명부'!B854="","",'(2-4) 퇴직자 및 DC전환자 명부'!B854)</f>
        <v/>
      </c>
      <c r="B854" s="257" t="str">
        <f t="shared" si="13"/>
        <v/>
      </c>
      <c r="C854" s="50" t="str">
        <f>IF('(2-4) 퇴직자 및 DC전환자 명부'!C854="","",'(2-4) 퇴직자 및 DC전환자 명부'!C854)</f>
        <v/>
      </c>
      <c r="D854" s="50" t="str">
        <f>IF('(2-4) 퇴직자 및 DC전환자 명부'!D854="","",'(2-4) 퇴직자 및 DC전환자 명부'!D854)</f>
        <v/>
      </c>
      <c r="E854" s="50" t="str">
        <f>IF('(2-4) 퇴직자 및 DC전환자 명부'!E854="","",'(2-4) 퇴직자 및 DC전환자 명부'!E854)</f>
        <v/>
      </c>
      <c r="F854" s="259" t="str">
        <f>IF('(2-4) 퇴직자 및 DC전환자 명부'!F854="","",'(2-4) 퇴직자 및 DC전환자 명부'!F854)</f>
        <v/>
      </c>
      <c r="G854" s="259"/>
      <c r="H854" s="259"/>
      <c r="I854" s="50"/>
      <c r="J854" s="50"/>
      <c r="K854" s="50"/>
      <c r="L854" s="50"/>
      <c r="M854" s="259" t="str">
        <f>IF('(2-4) 퇴직자 및 DC전환자 명부'!G854="","",'(2-4) 퇴직자 및 DC전환자 명부'!G854)</f>
        <v/>
      </c>
      <c r="N854" s="50"/>
      <c r="O854" s="50"/>
      <c r="P854" s="50"/>
      <c r="Q854" s="50"/>
    </row>
    <row r="855" spans="1:17">
      <c r="A855" s="257" t="str">
        <f>IF('(2-4) 퇴직자 및 DC전환자 명부'!B855="","",'(2-4) 퇴직자 및 DC전환자 명부'!B855)</f>
        <v/>
      </c>
      <c r="B855" s="257" t="str">
        <f t="shared" si="13"/>
        <v/>
      </c>
      <c r="C855" s="50" t="str">
        <f>IF('(2-4) 퇴직자 및 DC전환자 명부'!C855="","",'(2-4) 퇴직자 및 DC전환자 명부'!C855)</f>
        <v/>
      </c>
      <c r="D855" s="50" t="str">
        <f>IF('(2-4) 퇴직자 및 DC전환자 명부'!D855="","",'(2-4) 퇴직자 및 DC전환자 명부'!D855)</f>
        <v/>
      </c>
      <c r="E855" s="50" t="str">
        <f>IF('(2-4) 퇴직자 및 DC전환자 명부'!E855="","",'(2-4) 퇴직자 및 DC전환자 명부'!E855)</f>
        <v/>
      </c>
      <c r="F855" s="259" t="str">
        <f>IF('(2-4) 퇴직자 및 DC전환자 명부'!F855="","",'(2-4) 퇴직자 및 DC전환자 명부'!F855)</f>
        <v/>
      </c>
      <c r="G855" s="259"/>
      <c r="H855" s="259"/>
      <c r="I855" s="50"/>
      <c r="J855" s="50"/>
      <c r="K855" s="50"/>
      <c r="L855" s="50"/>
      <c r="M855" s="259" t="str">
        <f>IF('(2-4) 퇴직자 및 DC전환자 명부'!G855="","",'(2-4) 퇴직자 및 DC전환자 명부'!G855)</f>
        <v/>
      </c>
      <c r="N855" s="50"/>
      <c r="O855" s="50"/>
      <c r="P855" s="50"/>
      <c r="Q855" s="50"/>
    </row>
    <row r="856" spans="1:17">
      <c r="A856" s="257" t="str">
        <f>IF('(2-4) 퇴직자 및 DC전환자 명부'!B856="","",'(2-4) 퇴직자 및 DC전환자 명부'!B856)</f>
        <v/>
      </c>
      <c r="B856" s="257" t="str">
        <f t="shared" si="13"/>
        <v/>
      </c>
      <c r="C856" s="50" t="str">
        <f>IF('(2-4) 퇴직자 및 DC전환자 명부'!C856="","",'(2-4) 퇴직자 및 DC전환자 명부'!C856)</f>
        <v/>
      </c>
      <c r="D856" s="50" t="str">
        <f>IF('(2-4) 퇴직자 및 DC전환자 명부'!D856="","",'(2-4) 퇴직자 및 DC전환자 명부'!D856)</f>
        <v/>
      </c>
      <c r="E856" s="50" t="str">
        <f>IF('(2-4) 퇴직자 및 DC전환자 명부'!E856="","",'(2-4) 퇴직자 및 DC전환자 명부'!E856)</f>
        <v/>
      </c>
      <c r="F856" s="259" t="str">
        <f>IF('(2-4) 퇴직자 및 DC전환자 명부'!F856="","",'(2-4) 퇴직자 및 DC전환자 명부'!F856)</f>
        <v/>
      </c>
      <c r="G856" s="259"/>
      <c r="H856" s="259"/>
      <c r="I856" s="50"/>
      <c r="J856" s="50"/>
      <c r="K856" s="50"/>
      <c r="L856" s="50"/>
      <c r="M856" s="259" t="str">
        <f>IF('(2-4) 퇴직자 및 DC전환자 명부'!G856="","",'(2-4) 퇴직자 및 DC전환자 명부'!G856)</f>
        <v/>
      </c>
      <c r="N856" s="50"/>
      <c r="O856" s="50"/>
      <c r="P856" s="50"/>
      <c r="Q856" s="50"/>
    </row>
    <row r="857" spans="1:17">
      <c r="A857" s="257" t="str">
        <f>IF('(2-4) 퇴직자 및 DC전환자 명부'!B857="","",'(2-4) 퇴직자 및 DC전환자 명부'!B857)</f>
        <v/>
      </c>
      <c r="B857" s="257" t="str">
        <f t="shared" si="13"/>
        <v/>
      </c>
      <c r="C857" s="50" t="str">
        <f>IF('(2-4) 퇴직자 및 DC전환자 명부'!C857="","",'(2-4) 퇴직자 및 DC전환자 명부'!C857)</f>
        <v/>
      </c>
      <c r="D857" s="50" t="str">
        <f>IF('(2-4) 퇴직자 및 DC전환자 명부'!D857="","",'(2-4) 퇴직자 및 DC전환자 명부'!D857)</f>
        <v/>
      </c>
      <c r="E857" s="50" t="str">
        <f>IF('(2-4) 퇴직자 및 DC전환자 명부'!E857="","",'(2-4) 퇴직자 및 DC전환자 명부'!E857)</f>
        <v/>
      </c>
      <c r="F857" s="259" t="str">
        <f>IF('(2-4) 퇴직자 및 DC전환자 명부'!F857="","",'(2-4) 퇴직자 및 DC전환자 명부'!F857)</f>
        <v/>
      </c>
      <c r="G857" s="259"/>
      <c r="H857" s="259"/>
      <c r="I857" s="50"/>
      <c r="J857" s="50"/>
      <c r="K857" s="50"/>
      <c r="L857" s="50"/>
      <c r="M857" s="259" t="str">
        <f>IF('(2-4) 퇴직자 및 DC전환자 명부'!G857="","",'(2-4) 퇴직자 및 DC전환자 명부'!G857)</f>
        <v/>
      </c>
      <c r="N857" s="50"/>
      <c r="O857" s="50"/>
      <c r="P857" s="50"/>
      <c r="Q857" s="50"/>
    </row>
    <row r="858" spans="1:17">
      <c r="A858" s="257" t="str">
        <f>IF('(2-4) 퇴직자 및 DC전환자 명부'!B858="","",'(2-4) 퇴직자 및 DC전환자 명부'!B858)</f>
        <v/>
      </c>
      <c r="B858" s="257" t="str">
        <f t="shared" si="13"/>
        <v/>
      </c>
      <c r="C858" s="50" t="str">
        <f>IF('(2-4) 퇴직자 및 DC전환자 명부'!C858="","",'(2-4) 퇴직자 및 DC전환자 명부'!C858)</f>
        <v/>
      </c>
      <c r="D858" s="50" t="str">
        <f>IF('(2-4) 퇴직자 및 DC전환자 명부'!D858="","",'(2-4) 퇴직자 및 DC전환자 명부'!D858)</f>
        <v/>
      </c>
      <c r="E858" s="50" t="str">
        <f>IF('(2-4) 퇴직자 및 DC전환자 명부'!E858="","",'(2-4) 퇴직자 및 DC전환자 명부'!E858)</f>
        <v/>
      </c>
      <c r="F858" s="259" t="str">
        <f>IF('(2-4) 퇴직자 및 DC전환자 명부'!F858="","",'(2-4) 퇴직자 및 DC전환자 명부'!F858)</f>
        <v/>
      </c>
      <c r="G858" s="259"/>
      <c r="H858" s="259"/>
      <c r="I858" s="50"/>
      <c r="J858" s="50"/>
      <c r="K858" s="50"/>
      <c r="L858" s="50"/>
      <c r="M858" s="259" t="str">
        <f>IF('(2-4) 퇴직자 및 DC전환자 명부'!G858="","",'(2-4) 퇴직자 및 DC전환자 명부'!G858)</f>
        <v/>
      </c>
      <c r="N858" s="50"/>
      <c r="O858" s="50"/>
      <c r="P858" s="50"/>
      <c r="Q858" s="50"/>
    </row>
    <row r="859" spans="1:17">
      <c r="A859" s="257" t="str">
        <f>IF('(2-4) 퇴직자 및 DC전환자 명부'!B859="","",'(2-4) 퇴직자 및 DC전환자 명부'!B859)</f>
        <v/>
      </c>
      <c r="B859" s="257" t="str">
        <f t="shared" si="13"/>
        <v/>
      </c>
      <c r="C859" s="50" t="str">
        <f>IF('(2-4) 퇴직자 및 DC전환자 명부'!C859="","",'(2-4) 퇴직자 및 DC전환자 명부'!C859)</f>
        <v/>
      </c>
      <c r="D859" s="50" t="str">
        <f>IF('(2-4) 퇴직자 및 DC전환자 명부'!D859="","",'(2-4) 퇴직자 및 DC전환자 명부'!D859)</f>
        <v/>
      </c>
      <c r="E859" s="50" t="str">
        <f>IF('(2-4) 퇴직자 및 DC전환자 명부'!E859="","",'(2-4) 퇴직자 및 DC전환자 명부'!E859)</f>
        <v/>
      </c>
      <c r="F859" s="259" t="str">
        <f>IF('(2-4) 퇴직자 및 DC전환자 명부'!F859="","",'(2-4) 퇴직자 및 DC전환자 명부'!F859)</f>
        <v/>
      </c>
      <c r="G859" s="259"/>
      <c r="H859" s="259"/>
      <c r="I859" s="50"/>
      <c r="J859" s="50"/>
      <c r="K859" s="50"/>
      <c r="L859" s="50"/>
      <c r="M859" s="259" t="str">
        <f>IF('(2-4) 퇴직자 및 DC전환자 명부'!G859="","",'(2-4) 퇴직자 및 DC전환자 명부'!G859)</f>
        <v/>
      </c>
      <c r="N859" s="50"/>
      <c r="O859" s="50"/>
      <c r="P859" s="50"/>
      <c r="Q859" s="50"/>
    </row>
    <row r="860" spans="1:17">
      <c r="A860" s="257" t="str">
        <f>IF('(2-4) 퇴직자 및 DC전환자 명부'!B860="","",'(2-4) 퇴직자 및 DC전환자 명부'!B860)</f>
        <v/>
      </c>
      <c r="B860" s="257" t="str">
        <f t="shared" si="13"/>
        <v/>
      </c>
      <c r="C860" s="50" t="str">
        <f>IF('(2-4) 퇴직자 및 DC전환자 명부'!C860="","",'(2-4) 퇴직자 및 DC전환자 명부'!C860)</f>
        <v/>
      </c>
      <c r="D860" s="50" t="str">
        <f>IF('(2-4) 퇴직자 및 DC전환자 명부'!D860="","",'(2-4) 퇴직자 및 DC전환자 명부'!D860)</f>
        <v/>
      </c>
      <c r="E860" s="50" t="str">
        <f>IF('(2-4) 퇴직자 및 DC전환자 명부'!E860="","",'(2-4) 퇴직자 및 DC전환자 명부'!E860)</f>
        <v/>
      </c>
      <c r="F860" s="259" t="str">
        <f>IF('(2-4) 퇴직자 및 DC전환자 명부'!F860="","",'(2-4) 퇴직자 및 DC전환자 명부'!F860)</f>
        <v/>
      </c>
      <c r="G860" s="259"/>
      <c r="H860" s="259"/>
      <c r="I860" s="50"/>
      <c r="J860" s="50"/>
      <c r="K860" s="50"/>
      <c r="L860" s="50"/>
      <c r="M860" s="259" t="str">
        <f>IF('(2-4) 퇴직자 및 DC전환자 명부'!G860="","",'(2-4) 퇴직자 및 DC전환자 명부'!G860)</f>
        <v/>
      </c>
      <c r="N860" s="50"/>
      <c r="O860" s="50"/>
      <c r="P860" s="50"/>
      <c r="Q860" s="50"/>
    </row>
    <row r="861" spans="1:17">
      <c r="A861" s="257" t="str">
        <f>IF('(2-4) 퇴직자 및 DC전환자 명부'!B861="","",'(2-4) 퇴직자 및 DC전환자 명부'!B861)</f>
        <v/>
      </c>
      <c r="B861" s="257" t="str">
        <f t="shared" si="13"/>
        <v/>
      </c>
      <c r="C861" s="50" t="str">
        <f>IF('(2-4) 퇴직자 및 DC전환자 명부'!C861="","",'(2-4) 퇴직자 및 DC전환자 명부'!C861)</f>
        <v/>
      </c>
      <c r="D861" s="50" t="str">
        <f>IF('(2-4) 퇴직자 및 DC전환자 명부'!D861="","",'(2-4) 퇴직자 및 DC전환자 명부'!D861)</f>
        <v/>
      </c>
      <c r="E861" s="50" t="str">
        <f>IF('(2-4) 퇴직자 및 DC전환자 명부'!E861="","",'(2-4) 퇴직자 및 DC전환자 명부'!E861)</f>
        <v/>
      </c>
      <c r="F861" s="259" t="str">
        <f>IF('(2-4) 퇴직자 및 DC전환자 명부'!F861="","",'(2-4) 퇴직자 및 DC전환자 명부'!F861)</f>
        <v/>
      </c>
      <c r="G861" s="259"/>
      <c r="H861" s="259"/>
      <c r="I861" s="50"/>
      <c r="J861" s="50"/>
      <c r="K861" s="50"/>
      <c r="L861" s="50"/>
      <c r="M861" s="259" t="str">
        <f>IF('(2-4) 퇴직자 및 DC전환자 명부'!G861="","",'(2-4) 퇴직자 및 DC전환자 명부'!G861)</f>
        <v/>
      </c>
      <c r="N861" s="50"/>
      <c r="O861" s="50"/>
      <c r="P861" s="50"/>
      <c r="Q861" s="50"/>
    </row>
    <row r="862" spans="1:17">
      <c r="A862" s="257" t="str">
        <f>IF('(2-4) 퇴직자 및 DC전환자 명부'!B862="","",'(2-4) 퇴직자 및 DC전환자 명부'!B862)</f>
        <v/>
      </c>
      <c r="B862" s="257" t="str">
        <f t="shared" si="13"/>
        <v/>
      </c>
      <c r="C862" s="50" t="str">
        <f>IF('(2-4) 퇴직자 및 DC전환자 명부'!C862="","",'(2-4) 퇴직자 및 DC전환자 명부'!C862)</f>
        <v/>
      </c>
      <c r="D862" s="50" t="str">
        <f>IF('(2-4) 퇴직자 및 DC전환자 명부'!D862="","",'(2-4) 퇴직자 및 DC전환자 명부'!D862)</f>
        <v/>
      </c>
      <c r="E862" s="50" t="str">
        <f>IF('(2-4) 퇴직자 및 DC전환자 명부'!E862="","",'(2-4) 퇴직자 및 DC전환자 명부'!E862)</f>
        <v/>
      </c>
      <c r="F862" s="259" t="str">
        <f>IF('(2-4) 퇴직자 및 DC전환자 명부'!F862="","",'(2-4) 퇴직자 및 DC전환자 명부'!F862)</f>
        <v/>
      </c>
      <c r="G862" s="259"/>
      <c r="H862" s="259"/>
      <c r="I862" s="50"/>
      <c r="J862" s="50"/>
      <c r="K862" s="50"/>
      <c r="L862" s="50"/>
      <c r="M862" s="259" t="str">
        <f>IF('(2-4) 퇴직자 및 DC전환자 명부'!G862="","",'(2-4) 퇴직자 및 DC전환자 명부'!G862)</f>
        <v/>
      </c>
      <c r="N862" s="50"/>
      <c r="O862" s="50"/>
      <c r="P862" s="50"/>
      <c r="Q862" s="50"/>
    </row>
    <row r="863" spans="1:17">
      <c r="A863" s="257" t="str">
        <f>IF('(2-4) 퇴직자 및 DC전환자 명부'!B863="","",'(2-4) 퇴직자 및 DC전환자 명부'!B863)</f>
        <v/>
      </c>
      <c r="B863" s="257" t="str">
        <f t="shared" si="13"/>
        <v/>
      </c>
      <c r="C863" s="50" t="str">
        <f>IF('(2-4) 퇴직자 및 DC전환자 명부'!C863="","",'(2-4) 퇴직자 및 DC전환자 명부'!C863)</f>
        <v/>
      </c>
      <c r="D863" s="50" t="str">
        <f>IF('(2-4) 퇴직자 및 DC전환자 명부'!D863="","",'(2-4) 퇴직자 및 DC전환자 명부'!D863)</f>
        <v/>
      </c>
      <c r="E863" s="50" t="str">
        <f>IF('(2-4) 퇴직자 및 DC전환자 명부'!E863="","",'(2-4) 퇴직자 및 DC전환자 명부'!E863)</f>
        <v/>
      </c>
      <c r="F863" s="259" t="str">
        <f>IF('(2-4) 퇴직자 및 DC전환자 명부'!F863="","",'(2-4) 퇴직자 및 DC전환자 명부'!F863)</f>
        <v/>
      </c>
      <c r="G863" s="259"/>
      <c r="H863" s="259"/>
      <c r="I863" s="50"/>
      <c r="J863" s="50"/>
      <c r="K863" s="50"/>
      <c r="L863" s="50"/>
      <c r="M863" s="259" t="str">
        <f>IF('(2-4) 퇴직자 및 DC전환자 명부'!G863="","",'(2-4) 퇴직자 및 DC전환자 명부'!G863)</f>
        <v/>
      </c>
      <c r="N863" s="50"/>
      <c r="O863" s="50"/>
      <c r="P863" s="50"/>
      <c r="Q863" s="50"/>
    </row>
    <row r="864" spans="1:17">
      <c r="A864" s="257" t="str">
        <f>IF('(2-4) 퇴직자 및 DC전환자 명부'!B864="","",'(2-4) 퇴직자 및 DC전환자 명부'!B864)</f>
        <v/>
      </c>
      <c r="B864" s="257" t="str">
        <f t="shared" si="13"/>
        <v/>
      </c>
      <c r="C864" s="50" t="str">
        <f>IF('(2-4) 퇴직자 및 DC전환자 명부'!C864="","",'(2-4) 퇴직자 및 DC전환자 명부'!C864)</f>
        <v/>
      </c>
      <c r="D864" s="50" t="str">
        <f>IF('(2-4) 퇴직자 및 DC전환자 명부'!D864="","",'(2-4) 퇴직자 및 DC전환자 명부'!D864)</f>
        <v/>
      </c>
      <c r="E864" s="50" t="str">
        <f>IF('(2-4) 퇴직자 및 DC전환자 명부'!E864="","",'(2-4) 퇴직자 및 DC전환자 명부'!E864)</f>
        <v/>
      </c>
      <c r="F864" s="259" t="str">
        <f>IF('(2-4) 퇴직자 및 DC전환자 명부'!F864="","",'(2-4) 퇴직자 및 DC전환자 명부'!F864)</f>
        <v/>
      </c>
      <c r="G864" s="259"/>
      <c r="H864" s="259"/>
      <c r="I864" s="50"/>
      <c r="J864" s="50"/>
      <c r="K864" s="50"/>
      <c r="L864" s="50"/>
      <c r="M864" s="259" t="str">
        <f>IF('(2-4) 퇴직자 및 DC전환자 명부'!G864="","",'(2-4) 퇴직자 및 DC전환자 명부'!G864)</f>
        <v/>
      </c>
      <c r="N864" s="50"/>
      <c r="O864" s="50"/>
      <c r="P864" s="50"/>
      <c r="Q864" s="50"/>
    </row>
    <row r="865" spans="1:17">
      <c r="A865" s="257" t="str">
        <f>IF('(2-4) 퇴직자 및 DC전환자 명부'!B865="","",'(2-4) 퇴직자 및 DC전환자 명부'!B865)</f>
        <v/>
      </c>
      <c r="B865" s="257" t="str">
        <f t="shared" si="13"/>
        <v/>
      </c>
      <c r="C865" s="50" t="str">
        <f>IF('(2-4) 퇴직자 및 DC전환자 명부'!C865="","",'(2-4) 퇴직자 및 DC전환자 명부'!C865)</f>
        <v/>
      </c>
      <c r="D865" s="50" t="str">
        <f>IF('(2-4) 퇴직자 및 DC전환자 명부'!D865="","",'(2-4) 퇴직자 및 DC전환자 명부'!D865)</f>
        <v/>
      </c>
      <c r="E865" s="50" t="str">
        <f>IF('(2-4) 퇴직자 및 DC전환자 명부'!E865="","",'(2-4) 퇴직자 및 DC전환자 명부'!E865)</f>
        <v/>
      </c>
      <c r="F865" s="259" t="str">
        <f>IF('(2-4) 퇴직자 및 DC전환자 명부'!F865="","",'(2-4) 퇴직자 및 DC전환자 명부'!F865)</f>
        <v/>
      </c>
      <c r="G865" s="259"/>
      <c r="H865" s="259"/>
      <c r="I865" s="50"/>
      <c r="J865" s="50"/>
      <c r="K865" s="50"/>
      <c r="L865" s="50"/>
      <c r="M865" s="259" t="str">
        <f>IF('(2-4) 퇴직자 및 DC전환자 명부'!G865="","",'(2-4) 퇴직자 및 DC전환자 명부'!G865)</f>
        <v/>
      </c>
      <c r="N865" s="50"/>
      <c r="O865" s="50"/>
      <c r="P865" s="50"/>
      <c r="Q865" s="50"/>
    </row>
    <row r="866" spans="1:17">
      <c r="A866" s="257" t="str">
        <f>IF('(2-4) 퇴직자 및 DC전환자 명부'!B866="","",'(2-4) 퇴직자 및 DC전환자 명부'!B866)</f>
        <v/>
      </c>
      <c r="B866" s="257" t="str">
        <f t="shared" si="13"/>
        <v/>
      </c>
      <c r="C866" s="50" t="str">
        <f>IF('(2-4) 퇴직자 및 DC전환자 명부'!C866="","",'(2-4) 퇴직자 및 DC전환자 명부'!C866)</f>
        <v/>
      </c>
      <c r="D866" s="50" t="str">
        <f>IF('(2-4) 퇴직자 및 DC전환자 명부'!D866="","",'(2-4) 퇴직자 및 DC전환자 명부'!D866)</f>
        <v/>
      </c>
      <c r="E866" s="50" t="str">
        <f>IF('(2-4) 퇴직자 및 DC전환자 명부'!E866="","",'(2-4) 퇴직자 및 DC전환자 명부'!E866)</f>
        <v/>
      </c>
      <c r="F866" s="259" t="str">
        <f>IF('(2-4) 퇴직자 및 DC전환자 명부'!F866="","",'(2-4) 퇴직자 및 DC전환자 명부'!F866)</f>
        <v/>
      </c>
      <c r="G866" s="259"/>
      <c r="H866" s="259"/>
      <c r="I866" s="50"/>
      <c r="J866" s="50"/>
      <c r="K866" s="50"/>
      <c r="L866" s="50"/>
      <c r="M866" s="259" t="str">
        <f>IF('(2-4) 퇴직자 및 DC전환자 명부'!G866="","",'(2-4) 퇴직자 및 DC전환자 명부'!G866)</f>
        <v/>
      </c>
      <c r="N866" s="50"/>
      <c r="O866" s="50"/>
      <c r="P866" s="50"/>
      <c r="Q866" s="50"/>
    </row>
    <row r="867" spans="1:17">
      <c r="A867" s="257" t="str">
        <f>IF('(2-4) 퇴직자 및 DC전환자 명부'!B867="","",'(2-4) 퇴직자 및 DC전환자 명부'!B867)</f>
        <v/>
      </c>
      <c r="B867" s="257" t="str">
        <f t="shared" si="13"/>
        <v/>
      </c>
      <c r="C867" s="50" t="str">
        <f>IF('(2-4) 퇴직자 및 DC전환자 명부'!C867="","",'(2-4) 퇴직자 및 DC전환자 명부'!C867)</f>
        <v/>
      </c>
      <c r="D867" s="50" t="str">
        <f>IF('(2-4) 퇴직자 및 DC전환자 명부'!D867="","",'(2-4) 퇴직자 및 DC전환자 명부'!D867)</f>
        <v/>
      </c>
      <c r="E867" s="50" t="str">
        <f>IF('(2-4) 퇴직자 및 DC전환자 명부'!E867="","",'(2-4) 퇴직자 및 DC전환자 명부'!E867)</f>
        <v/>
      </c>
      <c r="F867" s="259" t="str">
        <f>IF('(2-4) 퇴직자 및 DC전환자 명부'!F867="","",'(2-4) 퇴직자 및 DC전환자 명부'!F867)</f>
        <v/>
      </c>
      <c r="G867" s="259"/>
      <c r="H867" s="259"/>
      <c r="I867" s="50"/>
      <c r="J867" s="50"/>
      <c r="K867" s="50"/>
      <c r="L867" s="50"/>
      <c r="M867" s="259" t="str">
        <f>IF('(2-4) 퇴직자 및 DC전환자 명부'!G867="","",'(2-4) 퇴직자 및 DC전환자 명부'!G867)</f>
        <v/>
      </c>
      <c r="N867" s="50"/>
      <c r="O867" s="50"/>
      <c r="P867" s="50"/>
      <c r="Q867" s="50"/>
    </row>
    <row r="868" spans="1:17">
      <c r="A868" s="257" t="str">
        <f>IF('(2-4) 퇴직자 및 DC전환자 명부'!B868="","",'(2-4) 퇴직자 및 DC전환자 명부'!B868)</f>
        <v/>
      </c>
      <c r="B868" s="257" t="str">
        <f t="shared" si="13"/>
        <v/>
      </c>
      <c r="C868" s="50" t="str">
        <f>IF('(2-4) 퇴직자 및 DC전환자 명부'!C868="","",'(2-4) 퇴직자 및 DC전환자 명부'!C868)</f>
        <v/>
      </c>
      <c r="D868" s="50" t="str">
        <f>IF('(2-4) 퇴직자 및 DC전환자 명부'!D868="","",'(2-4) 퇴직자 및 DC전환자 명부'!D868)</f>
        <v/>
      </c>
      <c r="E868" s="50" t="str">
        <f>IF('(2-4) 퇴직자 및 DC전환자 명부'!E868="","",'(2-4) 퇴직자 및 DC전환자 명부'!E868)</f>
        <v/>
      </c>
      <c r="F868" s="259" t="str">
        <f>IF('(2-4) 퇴직자 및 DC전환자 명부'!F868="","",'(2-4) 퇴직자 및 DC전환자 명부'!F868)</f>
        <v/>
      </c>
      <c r="G868" s="259"/>
      <c r="H868" s="259"/>
      <c r="I868" s="50"/>
      <c r="J868" s="50"/>
      <c r="K868" s="50"/>
      <c r="L868" s="50"/>
      <c r="M868" s="259" t="str">
        <f>IF('(2-4) 퇴직자 및 DC전환자 명부'!G868="","",'(2-4) 퇴직자 및 DC전환자 명부'!G868)</f>
        <v/>
      </c>
      <c r="N868" s="50"/>
      <c r="O868" s="50"/>
      <c r="P868" s="50"/>
      <c r="Q868" s="50"/>
    </row>
    <row r="869" spans="1:17">
      <c r="A869" s="257" t="str">
        <f>IF('(2-4) 퇴직자 및 DC전환자 명부'!B869="","",'(2-4) 퇴직자 및 DC전환자 명부'!B869)</f>
        <v/>
      </c>
      <c r="B869" s="257" t="str">
        <f t="shared" si="13"/>
        <v/>
      </c>
      <c r="C869" s="50" t="str">
        <f>IF('(2-4) 퇴직자 및 DC전환자 명부'!C869="","",'(2-4) 퇴직자 및 DC전환자 명부'!C869)</f>
        <v/>
      </c>
      <c r="D869" s="50" t="str">
        <f>IF('(2-4) 퇴직자 및 DC전환자 명부'!D869="","",'(2-4) 퇴직자 및 DC전환자 명부'!D869)</f>
        <v/>
      </c>
      <c r="E869" s="50" t="str">
        <f>IF('(2-4) 퇴직자 및 DC전환자 명부'!E869="","",'(2-4) 퇴직자 및 DC전환자 명부'!E869)</f>
        <v/>
      </c>
      <c r="F869" s="259" t="str">
        <f>IF('(2-4) 퇴직자 및 DC전환자 명부'!F869="","",'(2-4) 퇴직자 및 DC전환자 명부'!F869)</f>
        <v/>
      </c>
      <c r="G869" s="259"/>
      <c r="H869" s="259"/>
      <c r="I869" s="50"/>
      <c r="J869" s="50"/>
      <c r="K869" s="50"/>
      <c r="L869" s="50"/>
      <c r="M869" s="259" t="str">
        <f>IF('(2-4) 퇴직자 및 DC전환자 명부'!G869="","",'(2-4) 퇴직자 및 DC전환자 명부'!G869)</f>
        <v/>
      </c>
      <c r="N869" s="50"/>
      <c r="O869" s="50"/>
      <c r="P869" s="50"/>
      <c r="Q869" s="50"/>
    </row>
    <row r="870" spans="1:17">
      <c r="A870" s="257" t="str">
        <f>IF('(2-4) 퇴직자 및 DC전환자 명부'!B870="","",'(2-4) 퇴직자 및 DC전환자 명부'!B870)</f>
        <v/>
      </c>
      <c r="B870" s="257" t="str">
        <f t="shared" si="13"/>
        <v/>
      </c>
      <c r="C870" s="50" t="str">
        <f>IF('(2-4) 퇴직자 및 DC전환자 명부'!C870="","",'(2-4) 퇴직자 및 DC전환자 명부'!C870)</f>
        <v/>
      </c>
      <c r="D870" s="50" t="str">
        <f>IF('(2-4) 퇴직자 및 DC전환자 명부'!D870="","",'(2-4) 퇴직자 및 DC전환자 명부'!D870)</f>
        <v/>
      </c>
      <c r="E870" s="50" t="str">
        <f>IF('(2-4) 퇴직자 및 DC전환자 명부'!E870="","",'(2-4) 퇴직자 및 DC전환자 명부'!E870)</f>
        <v/>
      </c>
      <c r="F870" s="259" t="str">
        <f>IF('(2-4) 퇴직자 및 DC전환자 명부'!F870="","",'(2-4) 퇴직자 및 DC전환자 명부'!F870)</f>
        <v/>
      </c>
      <c r="G870" s="259"/>
      <c r="H870" s="259"/>
      <c r="I870" s="50"/>
      <c r="J870" s="50"/>
      <c r="K870" s="50"/>
      <c r="L870" s="50"/>
      <c r="M870" s="259" t="str">
        <f>IF('(2-4) 퇴직자 및 DC전환자 명부'!G870="","",'(2-4) 퇴직자 및 DC전환자 명부'!G870)</f>
        <v/>
      </c>
      <c r="N870" s="50"/>
      <c r="O870" s="50"/>
      <c r="P870" s="50"/>
      <c r="Q870" s="50"/>
    </row>
    <row r="871" spans="1:17">
      <c r="A871" s="257" t="str">
        <f>IF('(2-4) 퇴직자 및 DC전환자 명부'!B871="","",'(2-4) 퇴직자 및 DC전환자 명부'!B871)</f>
        <v/>
      </c>
      <c r="B871" s="257" t="str">
        <f t="shared" si="13"/>
        <v/>
      </c>
      <c r="C871" s="50" t="str">
        <f>IF('(2-4) 퇴직자 및 DC전환자 명부'!C871="","",'(2-4) 퇴직자 및 DC전환자 명부'!C871)</f>
        <v/>
      </c>
      <c r="D871" s="50" t="str">
        <f>IF('(2-4) 퇴직자 및 DC전환자 명부'!D871="","",'(2-4) 퇴직자 및 DC전환자 명부'!D871)</f>
        <v/>
      </c>
      <c r="E871" s="50" t="str">
        <f>IF('(2-4) 퇴직자 및 DC전환자 명부'!E871="","",'(2-4) 퇴직자 및 DC전환자 명부'!E871)</f>
        <v/>
      </c>
      <c r="F871" s="259" t="str">
        <f>IF('(2-4) 퇴직자 및 DC전환자 명부'!F871="","",'(2-4) 퇴직자 및 DC전환자 명부'!F871)</f>
        <v/>
      </c>
      <c r="G871" s="259"/>
      <c r="H871" s="259"/>
      <c r="I871" s="50"/>
      <c r="J871" s="50"/>
      <c r="K871" s="50"/>
      <c r="L871" s="50"/>
      <c r="M871" s="259" t="str">
        <f>IF('(2-4) 퇴직자 및 DC전환자 명부'!G871="","",'(2-4) 퇴직자 및 DC전환자 명부'!G871)</f>
        <v/>
      </c>
      <c r="N871" s="50"/>
      <c r="O871" s="50"/>
      <c r="P871" s="50"/>
      <c r="Q871" s="50"/>
    </row>
    <row r="872" spans="1:17">
      <c r="A872" s="257" t="str">
        <f>IF('(2-4) 퇴직자 및 DC전환자 명부'!B872="","",'(2-4) 퇴직자 및 DC전환자 명부'!B872)</f>
        <v/>
      </c>
      <c r="B872" s="257" t="str">
        <f t="shared" si="13"/>
        <v/>
      </c>
      <c r="C872" s="50" t="str">
        <f>IF('(2-4) 퇴직자 및 DC전환자 명부'!C872="","",'(2-4) 퇴직자 및 DC전환자 명부'!C872)</f>
        <v/>
      </c>
      <c r="D872" s="50" t="str">
        <f>IF('(2-4) 퇴직자 및 DC전환자 명부'!D872="","",'(2-4) 퇴직자 및 DC전환자 명부'!D872)</f>
        <v/>
      </c>
      <c r="E872" s="50" t="str">
        <f>IF('(2-4) 퇴직자 및 DC전환자 명부'!E872="","",'(2-4) 퇴직자 및 DC전환자 명부'!E872)</f>
        <v/>
      </c>
      <c r="F872" s="259" t="str">
        <f>IF('(2-4) 퇴직자 및 DC전환자 명부'!F872="","",'(2-4) 퇴직자 및 DC전환자 명부'!F872)</f>
        <v/>
      </c>
      <c r="G872" s="259"/>
      <c r="H872" s="259"/>
      <c r="I872" s="50"/>
      <c r="J872" s="50"/>
      <c r="K872" s="50"/>
      <c r="L872" s="50"/>
      <c r="M872" s="259" t="str">
        <f>IF('(2-4) 퇴직자 및 DC전환자 명부'!G872="","",'(2-4) 퇴직자 및 DC전환자 명부'!G872)</f>
        <v/>
      </c>
      <c r="N872" s="50"/>
      <c r="O872" s="50"/>
      <c r="P872" s="50"/>
      <c r="Q872" s="50"/>
    </row>
    <row r="873" spans="1:17">
      <c r="A873" s="257" t="str">
        <f>IF('(2-4) 퇴직자 및 DC전환자 명부'!B873="","",'(2-4) 퇴직자 및 DC전환자 명부'!B873)</f>
        <v/>
      </c>
      <c r="B873" s="257" t="str">
        <f t="shared" si="13"/>
        <v/>
      </c>
      <c r="C873" s="50" t="str">
        <f>IF('(2-4) 퇴직자 및 DC전환자 명부'!C873="","",'(2-4) 퇴직자 및 DC전환자 명부'!C873)</f>
        <v/>
      </c>
      <c r="D873" s="50" t="str">
        <f>IF('(2-4) 퇴직자 및 DC전환자 명부'!D873="","",'(2-4) 퇴직자 및 DC전환자 명부'!D873)</f>
        <v/>
      </c>
      <c r="E873" s="50" t="str">
        <f>IF('(2-4) 퇴직자 및 DC전환자 명부'!E873="","",'(2-4) 퇴직자 및 DC전환자 명부'!E873)</f>
        <v/>
      </c>
      <c r="F873" s="259" t="str">
        <f>IF('(2-4) 퇴직자 및 DC전환자 명부'!F873="","",'(2-4) 퇴직자 및 DC전환자 명부'!F873)</f>
        <v/>
      </c>
      <c r="G873" s="259"/>
      <c r="H873" s="259"/>
      <c r="I873" s="50"/>
      <c r="J873" s="50"/>
      <c r="K873" s="50"/>
      <c r="L873" s="50"/>
      <c r="M873" s="259" t="str">
        <f>IF('(2-4) 퇴직자 및 DC전환자 명부'!G873="","",'(2-4) 퇴직자 및 DC전환자 명부'!G873)</f>
        <v/>
      </c>
      <c r="N873" s="50"/>
      <c r="O873" s="50"/>
      <c r="P873" s="50"/>
      <c r="Q873" s="50"/>
    </row>
    <row r="874" spans="1:17">
      <c r="A874" s="257" t="str">
        <f>IF('(2-4) 퇴직자 및 DC전환자 명부'!B874="","",'(2-4) 퇴직자 및 DC전환자 명부'!B874)</f>
        <v/>
      </c>
      <c r="B874" s="257" t="str">
        <f t="shared" si="13"/>
        <v/>
      </c>
      <c r="C874" s="50" t="str">
        <f>IF('(2-4) 퇴직자 및 DC전환자 명부'!C874="","",'(2-4) 퇴직자 및 DC전환자 명부'!C874)</f>
        <v/>
      </c>
      <c r="D874" s="50" t="str">
        <f>IF('(2-4) 퇴직자 및 DC전환자 명부'!D874="","",'(2-4) 퇴직자 및 DC전환자 명부'!D874)</f>
        <v/>
      </c>
      <c r="E874" s="50" t="str">
        <f>IF('(2-4) 퇴직자 및 DC전환자 명부'!E874="","",'(2-4) 퇴직자 및 DC전환자 명부'!E874)</f>
        <v/>
      </c>
      <c r="F874" s="259" t="str">
        <f>IF('(2-4) 퇴직자 및 DC전환자 명부'!F874="","",'(2-4) 퇴직자 및 DC전환자 명부'!F874)</f>
        <v/>
      </c>
      <c r="G874" s="259"/>
      <c r="H874" s="259"/>
      <c r="I874" s="50"/>
      <c r="J874" s="50"/>
      <c r="K874" s="50"/>
      <c r="L874" s="50"/>
      <c r="M874" s="259" t="str">
        <f>IF('(2-4) 퇴직자 및 DC전환자 명부'!G874="","",'(2-4) 퇴직자 및 DC전환자 명부'!G874)</f>
        <v/>
      </c>
      <c r="N874" s="50"/>
      <c r="O874" s="50"/>
      <c r="P874" s="50"/>
      <c r="Q874" s="50"/>
    </row>
    <row r="875" spans="1:17">
      <c r="A875" s="257" t="str">
        <f>IF('(2-4) 퇴직자 및 DC전환자 명부'!B875="","",'(2-4) 퇴직자 및 DC전환자 명부'!B875)</f>
        <v/>
      </c>
      <c r="B875" s="257" t="str">
        <f t="shared" si="13"/>
        <v/>
      </c>
      <c r="C875" s="50" t="str">
        <f>IF('(2-4) 퇴직자 및 DC전환자 명부'!C875="","",'(2-4) 퇴직자 및 DC전환자 명부'!C875)</f>
        <v/>
      </c>
      <c r="D875" s="50" t="str">
        <f>IF('(2-4) 퇴직자 및 DC전환자 명부'!D875="","",'(2-4) 퇴직자 및 DC전환자 명부'!D875)</f>
        <v/>
      </c>
      <c r="E875" s="50" t="str">
        <f>IF('(2-4) 퇴직자 및 DC전환자 명부'!E875="","",'(2-4) 퇴직자 및 DC전환자 명부'!E875)</f>
        <v/>
      </c>
      <c r="F875" s="259" t="str">
        <f>IF('(2-4) 퇴직자 및 DC전환자 명부'!F875="","",'(2-4) 퇴직자 및 DC전환자 명부'!F875)</f>
        <v/>
      </c>
      <c r="G875" s="259"/>
      <c r="H875" s="259"/>
      <c r="I875" s="50"/>
      <c r="J875" s="50"/>
      <c r="K875" s="50"/>
      <c r="L875" s="50"/>
      <c r="M875" s="259" t="str">
        <f>IF('(2-4) 퇴직자 및 DC전환자 명부'!G875="","",'(2-4) 퇴직자 및 DC전환자 명부'!G875)</f>
        <v/>
      </c>
      <c r="N875" s="50"/>
      <c r="O875" s="50"/>
      <c r="P875" s="50"/>
      <c r="Q875" s="50"/>
    </row>
    <row r="876" spans="1:17">
      <c r="A876" s="257" t="str">
        <f>IF('(2-4) 퇴직자 및 DC전환자 명부'!B876="","",'(2-4) 퇴직자 및 DC전환자 명부'!B876)</f>
        <v/>
      </c>
      <c r="B876" s="257" t="str">
        <f t="shared" si="13"/>
        <v/>
      </c>
      <c r="C876" s="50" t="str">
        <f>IF('(2-4) 퇴직자 및 DC전환자 명부'!C876="","",'(2-4) 퇴직자 및 DC전환자 명부'!C876)</f>
        <v/>
      </c>
      <c r="D876" s="50" t="str">
        <f>IF('(2-4) 퇴직자 및 DC전환자 명부'!D876="","",'(2-4) 퇴직자 및 DC전환자 명부'!D876)</f>
        <v/>
      </c>
      <c r="E876" s="50" t="str">
        <f>IF('(2-4) 퇴직자 및 DC전환자 명부'!E876="","",'(2-4) 퇴직자 및 DC전환자 명부'!E876)</f>
        <v/>
      </c>
      <c r="F876" s="259" t="str">
        <f>IF('(2-4) 퇴직자 및 DC전환자 명부'!F876="","",'(2-4) 퇴직자 및 DC전환자 명부'!F876)</f>
        <v/>
      </c>
      <c r="G876" s="259"/>
      <c r="H876" s="259"/>
      <c r="I876" s="50"/>
      <c r="J876" s="50"/>
      <c r="K876" s="50"/>
      <c r="L876" s="50"/>
      <c r="M876" s="259" t="str">
        <f>IF('(2-4) 퇴직자 및 DC전환자 명부'!G876="","",'(2-4) 퇴직자 및 DC전환자 명부'!G876)</f>
        <v/>
      </c>
      <c r="N876" s="50"/>
      <c r="O876" s="50"/>
      <c r="P876" s="50"/>
      <c r="Q876" s="50"/>
    </row>
    <row r="877" spans="1:17">
      <c r="A877" s="257" t="str">
        <f>IF('(2-4) 퇴직자 및 DC전환자 명부'!B877="","",'(2-4) 퇴직자 및 DC전환자 명부'!B877)</f>
        <v/>
      </c>
      <c r="B877" s="257" t="str">
        <f t="shared" si="13"/>
        <v/>
      </c>
      <c r="C877" s="50" t="str">
        <f>IF('(2-4) 퇴직자 및 DC전환자 명부'!C877="","",'(2-4) 퇴직자 및 DC전환자 명부'!C877)</f>
        <v/>
      </c>
      <c r="D877" s="50" t="str">
        <f>IF('(2-4) 퇴직자 및 DC전환자 명부'!D877="","",'(2-4) 퇴직자 및 DC전환자 명부'!D877)</f>
        <v/>
      </c>
      <c r="E877" s="50" t="str">
        <f>IF('(2-4) 퇴직자 및 DC전환자 명부'!E877="","",'(2-4) 퇴직자 및 DC전환자 명부'!E877)</f>
        <v/>
      </c>
      <c r="F877" s="259" t="str">
        <f>IF('(2-4) 퇴직자 및 DC전환자 명부'!F877="","",'(2-4) 퇴직자 및 DC전환자 명부'!F877)</f>
        <v/>
      </c>
      <c r="G877" s="259"/>
      <c r="H877" s="259"/>
      <c r="I877" s="50"/>
      <c r="J877" s="50"/>
      <c r="K877" s="50"/>
      <c r="L877" s="50"/>
      <c r="M877" s="259" t="str">
        <f>IF('(2-4) 퇴직자 및 DC전환자 명부'!G877="","",'(2-4) 퇴직자 및 DC전환자 명부'!G877)</f>
        <v/>
      </c>
      <c r="N877" s="50"/>
      <c r="O877" s="50"/>
      <c r="P877" s="50"/>
      <c r="Q877" s="50"/>
    </row>
    <row r="878" spans="1:17">
      <c r="A878" s="257" t="str">
        <f>IF('(2-4) 퇴직자 및 DC전환자 명부'!B878="","",'(2-4) 퇴직자 및 DC전환자 명부'!B878)</f>
        <v/>
      </c>
      <c r="B878" s="257" t="str">
        <f t="shared" si="13"/>
        <v/>
      </c>
      <c r="C878" s="50" t="str">
        <f>IF('(2-4) 퇴직자 및 DC전환자 명부'!C878="","",'(2-4) 퇴직자 및 DC전환자 명부'!C878)</f>
        <v/>
      </c>
      <c r="D878" s="50" t="str">
        <f>IF('(2-4) 퇴직자 및 DC전환자 명부'!D878="","",'(2-4) 퇴직자 및 DC전환자 명부'!D878)</f>
        <v/>
      </c>
      <c r="E878" s="50" t="str">
        <f>IF('(2-4) 퇴직자 및 DC전환자 명부'!E878="","",'(2-4) 퇴직자 및 DC전환자 명부'!E878)</f>
        <v/>
      </c>
      <c r="F878" s="259" t="str">
        <f>IF('(2-4) 퇴직자 및 DC전환자 명부'!F878="","",'(2-4) 퇴직자 및 DC전환자 명부'!F878)</f>
        <v/>
      </c>
      <c r="G878" s="259"/>
      <c r="H878" s="259"/>
      <c r="I878" s="50"/>
      <c r="J878" s="50"/>
      <c r="K878" s="50"/>
      <c r="L878" s="50"/>
      <c r="M878" s="259" t="str">
        <f>IF('(2-4) 퇴직자 및 DC전환자 명부'!G878="","",'(2-4) 퇴직자 및 DC전환자 명부'!G878)</f>
        <v/>
      </c>
      <c r="N878" s="50"/>
      <c r="O878" s="50"/>
      <c r="P878" s="50"/>
      <c r="Q878" s="50"/>
    </row>
    <row r="879" spans="1:17">
      <c r="A879" s="257" t="str">
        <f>IF('(2-4) 퇴직자 및 DC전환자 명부'!B879="","",'(2-4) 퇴직자 및 DC전환자 명부'!B879)</f>
        <v/>
      </c>
      <c r="B879" s="257" t="str">
        <f t="shared" si="13"/>
        <v/>
      </c>
      <c r="C879" s="50" t="str">
        <f>IF('(2-4) 퇴직자 및 DC전환자 명부'!C879="","",'(2-4) 퇴직자 및 DC전환자 명부'!C879)</f>
        <v/>
      </c>
      <c r="D879" s="50" t="str">
        <f>IF('(2-4) 퇴직자 및 DC전환자 명부'!D879="","",'(2-4) 퇴직자 및 DC전환자 명부'!D879)</f>
        <v/>
      </c>
      <c r="E879" s="50" t="str">
        <f>IF('(2-4) 퇴직자 및 DC전환자 명부'!E879="","",'(2-4) 퇴직자 및 DC전환자 명부'!E879)</f>
        <v/>
      </c>
      <c r="F879" s="259" t="str">
        <f>IF('(2-4) 퇴직자 및 DC전환자 명부'!F879="","",'(2-4) 퇴직자 및 DC전환자 명부'!F879)</f>
        <v/>
      </c>
      <c r="G879" s="259"/>
      <c r="H879" s="259"/>
      <c r="I879" s="50"/>
      <c r="J879" s="50"/>
      <c r="K879" s="50"/>
      <c r="L879" s="50"/>
      <c r="M879" s="259" t="str">
        <f>IF('(2-4) 퇴직자 및 DC전환자 명부'!G879="","",'(2-4) 퇴직자 및 DC전환자 명부'!G879)</f>
        <v/>
      </c>
      <c r="N879" s="50"/>
      <c r="O879" s="50"/>
      <c r="P879" s="50"/>
      <c r="Q879" s="50"/>
    </row>
    <row r="880" spans="1:17">
      <c r="A880" s="257" t="str">
        <f>IF('(2-4) 퇴직자 및 DC전환자 명부'!B880="","",'(2-4) 퇴직자 및 DC전환자 명부'!B880)</f>
        <v/>
      </c>
      <c r="B880" s="257" t="str">
        <f t="shared" si="13"/>
        <v/>
      </c>
      <c r="C880" s="50" t="str">
        <f>IF('(2-4) 퇴직자 및 DC전환자 명부'!C880="","",'(2-4) 퇴직자 및 DC전환자 명부'!C880)</f>
        <v/>
      </c>
      <c r="D880" s="50" t="str">
        <f>IF('(2-4) 퇴직자 및 DC전환자 명부'!D880="","",'(2-4) 퇴직자 및 DC전환자 명부'!D880)</f>
        <v/>
      </c>
      <c r="E880" s="50" t="str">
        <f>IF('(2-4) 퇴직자 및 DC전환자 명부'!E880="","",'(2-4) 퇴직자 및 DC전환자 명부'!E880)</f>
        <v/>
      </c>
      <c r="F880" s="259" t="str">
        <f>IF('(2-4) 퇴직자 및 DC전환자 명부'!F880="","",'(2-4) 퇴직자 및 DC전환자 명부'!F880)</f>
        <v/>
      </c>
      <c r="G880" s="259"/>
      <c r="H880" s="259"/>
      <c r="I880" s="50"/>
      <c r="J880" s="50"/>
      <c r="K880" s="50"/>
      <c r="L880" s="50"/>
      <c r="M880" s="259" t="str">
        <f>IF('(2-4) 퇴직자 및 DC전환자 명부'!G880="","",'(2-4) 퇴직자 및 DC전환자 명부'!G880)</f>
        <v/>
      </c>
      <c r="N880" s="50"/>
      <c r="O880" s="50"/>
      <c r="P880" s="50"/>
      <c r="Q880" s="50"/>
    </row>
    <row r="881" spans="1:17">
      <c r="A881" s="257" t="str">
        <f>IF('(2-4) 퇴직자 및 DC전환자 명부'!B881="","",'(2-4) 퇴직자 및 DC전환자 명부'!B881)</f>
        <v/>
      </c>
      <c r="B881" s="257" t="str">
        <f t="shared" si="13"/>
        <v/>
      </c>
      <c r="C881" s="50" t="str">
        <f>IF('(2-4) 퇴직자 및 DC전환자 명부'!C881="","",'(2-4) 퇴직자 및 DC전환자 명부'!C881)</f>
        <v/>
      </c>
      <c r="D881" s="50" t="str">
        <f>IF('(2-4) 퇴직자 및 DC전환자 명부'!D881="","",'(2-4) 퇴직자 및 DC전환자 명부'!D881)</f>
        <v/>
      </c>
      <c r="E881" s="50" t="str">
        <f>IF('(2-4) 퇴직자 및 DC전환자 명부'!E881="","",'(2-4) 퇴직자 및 DC전환자 명부'!E881)</f>
        <v/>
      </c>
      <c r="F881" s="259" t="str">
        <f>IF('(2-4) 퇴직자 및 DC전환자 명부'!F881="","",'(2-4) 퇴직자 및 DC전환자 명부'!F881)</f>
        <v/>
      </c>
      <c r="G881" s="259"/>
      <c r="H881" s="259"/>
      <c r="I881" s="50"/>
      <c r="J881" s="50"/>
      <c r="K881" s="50"/>
      <c r="L881" s="50"/>
      <c r="M881" s="259" t="str">
        <f>IF('(2-4) 퇴직자 및 DC전환자 명부'!G881="","",'(2-4) 퇴직자 및 DC전환자 명부'!G881)</f>
        <v/>
      </c>
      <c r="N881" s="50"/>
      <c r="O881" s="50"/>
      <c r="P881" s="50"/>
      <c r="Q881" s="50"/>
    </row>
    <row r="882" spans="1:17">
      <c r="A882" s="257" t="str">
        <f>IF('(2-4) 퇴직자 및 DC전환자 명부'!B882="","",'(2-4) 퇴직자 및 DC전환자 명부'!B882)</f>
        <v/>
      </c>
      <c r="B882" s="257" t="str">
        <f t="shared" si="13"/>
        <v/>
      </c>
      <c r="C882" s="50" t="str">
        <f>IF('(2-4) 퇴직자 및 DC전환자 명부'!C882="","",'(2-4) 퇴직자 및 DC전환자 명부'!C882)</f>
        <v/>
      </c>
      <c r="D882" s="50" t="str">
        <f>IF('(2-4) 퇴직자 및 DC전환자 명부'!D882="","",'(2-4) 퇴직자 및 DC전환자 명부'!D882)</f>
        <v/>
      </c>
      <c r="E882" s="50" t="str">
        <f>IF('(2-4) 퇴직자 및 DC전환자 명부'!E882="","",'(2-4) 퇴직자 및 DC전환자 명부'!E882)</f>
        <v/>
      </c>
      <c r="F882" s="259" t="str">
        <f>IF('(2-4) 퇴직자 및 DC전환자 명부'!F882="","",'(2-4) 퇴직자 및 DC전환자 명부'!F882)</f>
        <v/>
      </c>
      <c r="G882" s="259"/>
      <c r="H882" s="259"/>
      <c r="I882" s="50"/>
      <c r="J882" s="50"/>
      <c r="K882" s="50"/>
      <c r="L882" s="50"/>
      <c r="M882" s="259" t="str">
        <f>IF('(2-4) 퇴직자 및 DC전환자 명부'!G882="","",'(2-4) 퇴직자 및 DC전환자 명부'!G882)</f>
        <v/>
      </c>
      <c r="N882" s="50"/>
      <c r="O882" s="50"/>
      <c r="P882" s="50"/>
      <c r="Q882" s="50"/>
    </row>
    <row r="883" spans="1:17">
      <c r="A883" s="257" t="str">
        <f>IF('(2-4) 퇴직자 및 DC전환자 명부'!B883="","",'(2-4) 퇴직자 및 DC전환자 명부'!B883)</f>
        <v/>
      </c>
      <c r="B883" s="257" t="str">
        <f t="shared" si="13"/>
        <v/>
      </c>
      <c r="C883" s="50" t="str">
        <f>IF('(2-4) 퇴직자 및 DC전환자 명부'!C883="","",'(2-4) 퇴직자 및 DC전환자 명부'!C883)</f>
        <v/>
      </c>
      <c r="D883" s="50" t="str">
        <f>IF('(2-4) 퇴직자 및 DC전환자 명부'!D883="","",'(2-4) 퇴직자 및 DC전환자 명부'!D883)</f>
        <v/>
      </c>
      <c r="E883" s="50" t="str">
        <f>IF('(2-4) 퇴직자 및 DC전환자 명부'!E883="","",'(2-4) 퇴직자 및 DC전환자 명부'!E883)</f>
        <v/>
      </c>
      <c r="F883" s="259" t="str">
        <f>IF('(2-4) 퇴직자 및 DC전환자 명부'!F883="","",'(2-4) 퇴직자 및 DC전환자 명부'!F883)</f>
        <v/>
      </c>
      <c r="G883" s="259"/>
      <c r="H883" s="259"/>
      <c r="I883" s="50"/>
      <c r="J883" s="50"/>
      <c r="K883" s="50"/>
      <c r="L883" s="50"/>
      <c r="M883" s="259" t="str">
        <f>IF('(2-4) 퇴직자 및 DC전환자 명부'!G883="","",'(2-4) 퇴직자 및 DC전환자 명부'!G883)</f>
        <v/>
      </c>
      <c r="N883" s="50"/>
      <c r="O883" s="50"/>
      <c r="P883" s="50"/>
      <c r="Q883" s="50"/>
    </row>
    <row r="884" spans="1:17">
      <c r="A884" s="257" t="str">
        <f>IF('(2-4) 퇴직자 및 DC전환자 명부'!B884="","",'(2-4) 퇴직자 및 DC전환자 명부'!B884)</f>
        <v/>
      </c>
      <c r="B884" s="257" t="str">
        <f t="shared" si="13"/>
        <v/>
      </c>
      <c r="C884" s="50" t="str">
        <f>IF('(2-4) 퇴직자 및 DC전환자 명부'!C884="","",'(2-4) 퇴직자 및 DC전환자 명부'!C884)</f>
        <v/>
      </c>
      <c r="D884" s="50" t="str">
        <f>IF('(2-4) 퇴직자 및 DC전환자 명부'!D884="","",'(2-4) 퇴직자 및 DC전환자 명부'!D884)</f>
        <v/>
      </c>
      <c r="E884" s="50" t="str">
        <f>IF('(2-4) 퇴직자 및 DC전환자 명부'!E884="","",'(2-4) 퇴직자 및 DC전환자 명부'!E884)</f>
        <v/>
      </c>
      <c r="F884" s="259" t="str">
        <f>IF('(2-4) 퇴직자 및 DC전환자 명부'!F884="","",'(2-4) 퇴직자 및 DC전환자 명부'!F884)</f>
        <v/>
      </c>
      <c r="G884" s="259"/>
      <c r="H884" s="259"/>
      <c r="I884" s="50"/>
      <c r="J884" s="50"/>
      <c r="K884" s="50"/>
      <c r="L884" s="50"/>
      <c r="M884" s="259" t="str">
        <f>IF('(2-4) 퇴직자 및 DC전환자 명부'!G884="","",'(2-4) 퇴직자 및 DC전환자 명부'!G884)</f>
        <v/>
      </c>
      <c r="N884" s="50"/>
      <c r="O884" s="50"/>
      <c r="P884" s="50"/>
      <c r="Q884" s="50"/>
    </row>
    <row r="885" spans="1:17">
      <c r="A885" s="257" t="str">
        <f>IF('(2-4) 퇴직자 및 DC전환자 명부'!B885="","",'(2-4) 퇴직자 및 DC전환자 명부'!B885)</f>
        <v/>
      </c>
      <c r="B885" s="257" t="str">
        <f t="shared" si="13"/>
        <v/>
      </c>
      <c r="C885" s="50" t="str">
        <f>IF('(2-4) 퇴직자 및 DC전환자 명부'!C885="","",'(2-4) 퇴직자 및 DC전환자 명부'!C885)</f>
        <v/>
      </c>
      <c r="D885" s="50" t="str">
        <f>IF('(2-4) 퇴직자 및 DC전환자 명부'!D885="","",'(2-4) 퇴직자 및 DC전환자 명부'!D885)</f>
        <v/>
      </c>
      <c r="E885" s="50" t="str">
        <f>IF('(2-4) 퇴직자 및 DC전환자 명부'!E885="","",'(2-4) 퇴직자 및 DC전환자 명부'!E885)</f>
        <v/>
      </c>
      <c r="F885" s="259" t="str">
        <f>IF('(2-4) 퇴직자 및 DC전환자 명부'!F885="","",'(2-4) 퇴직자 및 DC전환자 명부'!F885)</f>
        <v/>
      </c>
      <c r="G885" s="259"/>
      <c r="H885" s="259"/>
      <c r="I885" s="50"/>
      <c r="J885" s="50"/>
      <c r="K885" s="50"/>
      <c r="L885" s="50"/>
      <c r="M885" s="259" t="str">
        <f>IF('(2-4) 퇴직자 및 DC전환자 명부'!G885="","",'(2-4) 퇴직자 및 DC전환자 명부'!G885)</f>
        <v/>
      </c>
      <c r="N885" s="50"/>
      <c r="O885" s="50"/>
      <c r="P885" s="50"/>
      <c r="Q885" s="50"/>
    </row>
    <row r="886" spans="1:17">
      <c r="A886" s="257" t="str">
        <f>IF('(2-4) 퇴직자 및 DC전환자 명부'!B886="","",'(2-4) 퇴직자 및 DC전환자 명부'!B886)</f>
        <v/>
      </c>
      <c r="B886" s="257" t="str">
        <f t="shared" si="13"/>
        <v/>
      </c>
      <c r="C886" s="50" t="str">
        <f>IF('(2-4) 퇴직자 및 DC전환자 명부'!C886="","",'(2-4) 퇴직자 및 DC전환자 명부'!C886)</f>
        <v/>
      </c>
      <c r="D886" s="50" t="str">
        <f>IF('(2-4) 퇴직자 및 DC전환자 명부'!D886="","",'(2-4) 퇴직자 및 DC전환자 명부'!D886)</f>
        <v/>
      </c>
      <c r="E886" s="50" t="str">
        <f>IF('(2-4) 퇴직자 및 DC전환자 명부'!E886="","",'(2-4) 퇴직자 및 DC전환자 명부'!E886)</f>
        <v/>
      </c>
      <c r="F886" s="259" t="str">
        <f>IF('(2-4) 퇴직자 및 DC전환자 명부'!F886="","",'(2-4) 퇴직자 및 DC전환자 명부'!F886)</f>
        <v/>
      </c>
      <c r="G886" s="259"/>
      <c r="H886" s="259"/>
      <c r="I886" s="50"/>
      <c r="J886" s="50"/>
      <c r="K886" s="50"/>
      <c r="L886" s="50"/>
      <c r="M886" s="259" t="str">
        <f>IF('(2-4) 퇴직자 및 DC전환자 명부'!G886="","",'(2-4) 퇴직자 및 DC전환자 명부'!G886)</f>
        <v/>
      </c>
      <c r="N886" s="50"/>
      <c r="O886" s="50"/>
      <c r="P886" s="50"/>
      <c r="Q886" s="50"/>
    </row>
    <row r="887" spans="1:17">
      <c r="A887" s="257" t="str">
        <f>IF('(2-4) 퇴직자 및 DC전환자 명부'!B887="","",'(2-4) 퇴직자 및 DC전환자 명부'!B887)</f>
        <v/>
      </c>
      <c r="B887" s="257" t="str">
        <f t="shared" si="13"/>
        <v/>
      </c>
      <c r="C887" s="50" t="str">
        <f>IF('(2-4) 퇴직자 및 DC전환자 명부'!C887="","",'(2-4) 퇴직자 및 DC전환자 명부'!C887)</f>
        <v/>
      </c>
      <c r="D887" s="50" t="str">
        <f>IF('(2-4) 퇴직자 및 DC전환자 명부'!D887="","",'(2-4) 퇴직자 및 DC전환자 명부'!D887)</f>
        <v/>
      </c>
      <c r="E887" s="50" t="str">
        <f>IF('(2-4) 퇴직자 및 DC전환자 명부'!E887="","",'(2-4) 퇴직자 및 DC전환자 명부'!E887)</f>
        <v/>
      </c>
      <c r="F887" s="259" t="str">
        <f>IF('(2-4) 퇴직자 및 DC전환자 명부'!F887="","",'(2-4) 퇴직자 및 DC전환자 명부'!F887)</f>
        <v/>
      </c>
      <c r="G887" s="259"/>
      <c r="H887" s="259"/>
      <c r="I887" s="50"/>
      <c r="J887" s="50"/>
      <c r="K887" s="50"/>
      <c r="L887" s="50"/>
      <c r="M887" s="259" t="str">
        <f>IF('(2-4) 퇴직자 및 DC전환자 명부'!G887="","",'(2-4) 퇴직자 및 DC전환자 명부'!G887)</f>
        <v/>
      </c>
      <c r="N887" s="50"/>
      <c r="O887" s="50"/>
      <c r="P887" s="50"/>
      <c r="Q887" s="50"/>
    </row>
    <row r="888" spans="1:17">
      <c r="A888" s="257" t="str">
        <f>IF('(2-4) 퇴직자 및 DC전환자 명부'!B888="","",'(2-4) 퇴직자 및 DC전환자 명부'!B888)</f>
        <v/>
      </c>
      <c r="B888" s="257" t="str">
        <f t="shared" si="13"/>
        <v/>
      </c>
      <c r="C888" s="50" t="str">
        <f>IF('(2-4) 퇴직자 및 DC전환자 명부'!C888="","",'(2-4) 퇴직자 및 DC전환자 명부'!C888)</f>
        <v/>
      </c>
      <c r="D888" s="50" t="str">
        <f>IF('(2-4) 퇴직자 및 DC전환자 명부'!D888="","",'(2-4) 퇴직자 및 DC전환자 명부'!D888)</f>
        <v/>
      </c>
      <c r="E888" s="50" t="str">
        <f>IF('(2-4) 퇴직자 및 DC전환자 명부'!E888="","",'(2-4) 퇴직자 및 DC전환자 명부'!E888)</f>
        <v/>
      </c>
      <c r="F888" s="259" t="str">
        <f>IF('(2-4) 퇴직자 및 DC전환자 명부'!F888="","",'(2-4) 퇴직자 및 DC전환자 명부'!F888)</f>
        <v/>
      </c>
      <c r="G888" s="259"/>
      <c r="H888" s="259"/>
      <c r="I888" s="50"/>
      <c r="J888" s="50"/>
      <c r="K888" s="50"/>
      <c r="L888" s="50"/>
      <c r="M888" s="259" t="str">
        <f>IF('(2-4) 퇴직자 및 DC전환자 명부'!G888="","",'(2-4) 퇴직자 및 DC전환자 명부'!G888)</f>
        <v/>
      </c>
      <c r="N888" s="50"/>
      <c r="O888" s="50"/>
      <c r="P888" s="50"/>
      <c r="Q888" s="50"/>
    </row>
    <row r="889" spans="1:17">
      <c r="A889" s="257" t="str">
        <f>IF('(2-4) 퇴직자 및 DC전환자 명부'!B889="","",'(2-4) 퇴직자 및 DC전환자 명부'!B889)</f>
        <v/>
      </c>
      <c r="B889" s="257" t="str">
        <f t="shared" si="13"/>
        <v/>
      </c>
      <c r="C889" s="50" t="str">
        <f>IF('(2-4) 퇴직자 및 DC전환자 명부'!C889="","",'(2-4) 퇴직자 및 DC전환자 명부'!C889)</f>
        <v/>
      </c>
      <c r="D889" s="50" t="str">
        <f>IF('(2-4) 퇴직자 및 DC전환자 명부'!D889="","",'(2-4) 퇴직자 및 DC전환자 명부'!D889)</f>
        <v/>
      </c>
      <c r="E889" s="50" t="str">
        <f>IF('(2-4) 퇴직자 및 DC전환자 명부'!E889="","",'(2-4) 퇴직자 및 DC전환자 명부'!E889)</f>
        <v/>
      </c>
      <c r="F889" s="259" t="str">
        <f>IF('(2-4) 퇴직자 및 DC전환자 명부'!F889="","",'(2-4) 퇴직자 및 DC전환자 명부'!F889)</f>
        <v/>
      </c>
      <c r="G889" s="259"/>
      <c r="H889" s="259"/>
      <c r="I889" s="50"/>
      <c r="J889" s="50"/>
      <c r="K889" s="50"/>
      <c r="L889" s="50"/>
      <c r="M889" s="259" t="str">
        <f>IF('(2-4) 퇴직자 및 DC전환자 명부'!G889="","",'(2-4) 퇴직자 및 DC전환자 명부'!G889)</f>
        <v/>
      </c>
      <c r="N889" s="50"/>
      <c r="O889" s="50"/>
      <c r="P889" s="50"/>
      <c r="Q889" s="50"/>
    </row>
    <row r="890" spans="1:17">
      <c r="A890" s="257" t="str">
        <f>IF('(2-4) 퇴직자 및 DC전환자 명부'!B890="","",'(2-4) 퇴직자 및 DC전환자 명부'!B890)</f>
        <v/>
      </c>
      <c r="B890" s="257" t="str">
        <f t="shared" si="13"/>
        <v/>
      </c>
      <c r="C890" s="50" t="str">
        <f>IF('(2-4) 퇴직자 및 DC전환자 명부'!C890="","",'(2-4) 퇴직자 및 DC전환자 명부'!C890)</f>
        <v/>
      </c>
      <c r="D890" s="50" t="str">
        <f>IF('(2-4) 퇴직자 및 DC전환자 명부'!D890="","",'(2-4) 퇴직자 및 DC전환자 명부'!D890)</f>
        <v/>
      </c>
      <c r="E890" s="50" t="str">
        <f>IF('(2-4) 퇴직자 및 DC전환자 명부'!E890="","",'(2-4) 퇴직자 및 DC전환자 명부'!E890)</f>
        <v/>
      </c>
      <c r="F890" s="259" t="str">
        <f>IF('(2-4) 퇴직자 및 DC전환자 명부'!F890="","",'(2-4) 퇴직자 및 DC전환자 명부'!F890)</f>
        <v/>
      </c>
      <c r="G890" s="259"/>
      <c r="H890" s="259"/>
      <c r="I890" s="50"/>
      <c r="J890" s="50"/>
      <c r="K890" s="50"/>
      <c r="L890" s="50"/>
      <c r="M890" s="259" t="str">
        <f>IF('(2-4) 퇴직자 및 DC전환자 명부'!G890="","",'(2-4) 퇴직자 및 DC전환자 명부'!G890)</f>
        <v/>
      </c>
      <c r="N890" s="50"/>
      <c r="O890" s="50"/>
      <c r="P890" s="50"/>
      <c r="Q890" s="50"/>
    </row>
    <row r="891" spans="1:17">
      <c r="A891" s="257" t="str">
        <f>IF('(2-4) 퇴직자 및 DC전환자 명부'!B891="","",'(2-4) 퇴직자 및 DC전환자 명부'!B891)</f>
        <v/>
      </c>
      <c r="B891" s="257" t="str">
        <f t="shared" si="13"/>
        <v/>
      </c>
      <c r="C891" s="50" t="str">
        <f>IF('(2-4) 퇴직자 및 DC전환자 명부'!C891="","",'(2-4) 퇴직자 및 DC전환자 명부'!C891)</f>
        <v/>
      </c>
      <c r="D891" s="50" t="str">
        <f>IF('(2-4) 퇴직자 및 DC전환자 명부'!D891="","",'(2-4) 퇴직자 및 DC전환자 명부'!D891)</f>
        <v/>
      </c>
      <c r="E891" s="50" t="str">
        <f>IF('(2-4) 퇴직자 및 DC전환자 명부'!E891="","",'(2-4) 퇴직자 및 DC전환자 명부'!E891)</f>
        <v/>
      </c>
      <c r="F891" s="259" t="str">
        <f>IF('(2-4) 퇴직자 및 DC전환자 명부'!F891="","",'(2-4) 퇴직자 및 DC전환자 명부'!F891)</f>
        <v/>
      </c>
      <c r="G891" s="259"/>
      <c r="H891" s="259"/>
      <c r="I891" s="50"/>
      <c r="J891" s="50"/>
      <c r="K891" s="50"/>
      <c r="L891" s="50"/>
      <c r="M891" s="259" t="str">
        <f>IF('(2-4) 퇴직자 및 DC전환자 명부'!G891="","",'(2-4) 퇴직자 및 DC전환자 명부'!G891)</f>
        <v/>
      </c>
      <c r="N891" s="50"/>
      <c r="O891" s="50"/>
      <c r="P891" s="50"/>
      <c r="Q891" s="50"/>
    </row>
    <row r="892" spans="1:17">
      <c r="A892" s="257" t="str">
        <f>IF('(2-4) 퇴직자 및 DC전환자 명부'!B892="","",'(2-4) 퇴직자 및 DC전환자 명부'!B892)</f>
        <v/>
      </c>
      <c r="B892" s="257" t="str">
        <f t="shared" si="13"/>
        <v/>
      </c>
      <c r="C892" s="50" t="str">
        <f>IF('(2-4) 퇴직자 및 DC전환자 명부'!C892="","",'(2-4) 퇴직자 및 DC전환자 명부'!C892)</f>
        <v/>
      </c>
      <c r="D892" s="50" t="str">
        <f>IF('(2-4) 퇴직자 및 DC전환자 명부'!D892="","",'(2-4) 퇴직자 및 DC전환자 명부'!D892)</f>
        <v/>
      </c>
      <c r="E892" s="50" t="str">
        <f>IF('(2-4) 퇴직자 및 DC전환자 명부'!E892="","",'(2-4) 퇴직자 및 DC전환자 명부'!E892)</f>
        <v/>
      </c>
      <c r="F892" s="259" t="str">
        <f>IF('(2-4) 퇴직자 및 DC전환자 명부'!F892="","",'(2-4) 퇴직자 및 DC전환자 명부'!F892)</f>
        <v/>
      </c>
      <c r="G892" s="259"/>
      <c r="H892" s="259"/>
      <c r="I892" s="50"/>
      <c r="J892" s="50"/>
      <c r="K892" s="50"/>
      <c r="L892" s="50"/>
      <c r="M892" s="259" t="str">
        <f>IF('(2-4) 퇴직자 및 DC전환자 명부'!G892="","",'(2-4) 퇴직자 및 DC전환자 명부'!G892)</f>
        <v/>
      </c>
      <c r="N892" s="50"/>
      <c r="O892" s="50"/>
      <c r="P892" s="50"/>
      <c r="Q892" s="50"/>
    </row>
    <row r="893" spans="1:17">
      <c r="A893" s="257" t="str">
        <f>IF('(2-4) 퇴직자 및 DC전환자 명부'!B893="","",'(2-4) 퇴직자 및 DC전환자 명부'!B893)</f>
        <v/>
      </c>
      <c r="B893" s="257" t="str">
        <f t="shared" si="13"/>
        <v/>
      </c>
      <c r="C893" s="50" t="str">
        <f>IF('(2-4) 퇴직자 및 DC전환자 명부'!C893="","",'(2-4) 퇴직자 및 DC전환자 명부'!C893)</f>
        <v/>
      </c>
      <c r="D893" s="50" t="str">
        <f>IF('(2-4) 퇴직자 및 DC전환자 명부'!D893="","",'(2-4) 퇴직자 및 DC전환자 명부'!D893)</f>
        <v/>
      </c>
      <c r="E893" s="50" t="str">
        <f>IF('(2-4) 퇴직자 및 DC전환자 명부'!E893="","",'(2-4) 퇴직자 및 DC전환자 명부'!E893)</f>
        <v/>
      </c>
      <c r="F893" s="259" t="str">
        <f>IF('(2-4) 퇴직자 및 DC전환자 명부'!F893="","",'(2-4) 퇴직자 및 DC전환자 명부'!F893)</f>
        <v/>
      </c>
      <c r="G893" s="259"/>
      <c r="H893" s="259"/>
      <c r="I893" s="50"/>
      <c r="J893" s="50"/>
      <c r="K893" s="50"/>
      <c r="L893" s="50"/>
      <c r="M893" s="259" t="str">
        <f>IF('(2-4) 퇴직자 및 DC전환자 명부'!G893="","",'(2-4) 퇴직자 및 DC전환자 명부'!G893)</f>
        <v/>
      </c>
      <c r="N893" s="50"/>
      <c r="O893" s="50"/>
      <c r="P893" s="50"/>
      <c r="Q893" s="50"/>
    </row>
    <row r="894" spans="1:17">
      <c r="A894" s="257" t="str">
        <f>IF('(2-4) 퇴직자 및 DC전환자 명부'!B894="","",'(2-4) 퇴직자 및 DC전환자 명부'!B894)</f>
        <v/>
      </c>
      <c r="B894" s="257" t="str">
        <f t="shared" si="13"/>
        <v/>
      </c>
      <c r="C894" s="50" t="str">
        <f>IF('(2-4) 퇴직자 및 DC전환자 명부'!C894="","",'(2-4) 퇴직자 및 DC전환자 명부'!C894)</f>
        <v/>
      </c>
      <c r="D894" s="50" t="str">
        <f>IF('(2-4) 퇴직자 및 DC전환자 명부'!D894="","",'(2-4) 퇴직자 및 DC전환자 명부'!D894)</f>
        <v/>
      </c>
      <c r="E894" s="50" t="str">
        <f>IF('(2-4) 퇴직자 및 DC전환자 명부'!E894="","",'(2-4) 퇴직자 및 DC전환자 명부'!E894)</f>
        <v/>
      </c>
      <c r="F894" s="259" t="str">
        <f>IF('(2-4) 퇴직자 및 DC전환자 명부'!F894="","",'(2-4) 퇴직자 및 DC전환자 명부'!F894)</f>
        <v/>
      </c>
      <c r="G894" s="259"/>
      <c r="H894" s="259"/>
      <c r="I894" s="50"/>
      <c r="J894" s="50"/>
      <c r="K894" s="50"/>
      <c r="L894" s="50"/>
      <c r="M894" s="259" t="str">
        <f>IF('(2-4) 퇴직자 및 DC전환자 명부'!G894="","",'(2-4) 퇴직자 및 DC전환자 명부'!G894)</f>
        <v/>
      </c>
      <c r="N894" s="50"/>
      <c r="O894" s="50"/>
      <c r="P894" s="50"/>
      <c r="Q894" s="50"/>
    </row>
    <row r="895" spans="1:17">
      <c r="A895" s="257" t="str">
        <f>IF('(2-4) 퇴직자 및 DC전환자 명부'!B895="","",'(2-4) 퇴직자 및 DC전환자 명부'!B895)</f>
        <v/>
      </c>
      <c r="B895" s="257" t="str">
        <f t="shared" si="13"/>
        <v/>
      </c>
      <c r="C895" s="50" t="str">
        <f>IF('(2-4) 퇴직자 및 DC전환자 명부'!C895="","",'(2-4) 퇴직자 및 DC전환자 명부'!C895)</f>
        <v/>
      </c>
      <c r="D895" s="50" t="str">
        <f>IF('(2-4) 퇴직자 및 DC전환자 명부'!D895="","",'(2-4) 퇴직자 및 DC전환자 명부'!D895)</f>
        <v/>
      </c>
      <c r="E895" s="50" t="str">
        <f>IF('(2-4) 퇴직자 및 DC전환자 명부'!E895="","",'(2-4) 퇴직자 및 DC전환자 명부'!E895)</f>
        <v/>
      </c>
      <c r="F895" s="259" t="str">
        <f>IF('(2-4) 퇴직자 및 DC전환자 명부'!F895="","",'(2-4) 퇴직자 및 DC전환자 명부'!F895)</f>
        <v/>
      </c>
      <c r="G895" s="259"/>
      <c r="H895" s="259"/>
      <c r="I895" s="50"/>
      <c r="J895" s="50"/>
      <c r="K895" s="50"/>
      <c r="L895" s="50"/>
      <c r="M895" s="259" t="str">
        <f>IF('(2-4) 퇴직자 및 DC전환자 명부'!G895="","",'(2-4) 퇴직자 및 DC전환자 명부'!G895)</f>
        <v/>
      </c>
      <c r="N895" s="50"/>
      <c r="O895" s="50"/>
      <c r="P895" s="50"/>
      <c r="Q895" s="50"/>
    </row>
    <row r="896" spans="1:17">
      <c r="A896" s="257" t="str">
        <f>IF('(2-4) 퇴직자 및 DC전환자 명부'!B896="","",'(2-4) 퇴직자 및 DC전환자 명부'!B896)</f>
        <v/>
      </c>
      <c r="B896" s="257" t="str">
        <f t="shared" si="13"/>
        <v/>
      </c>
      <c r="C896" s="50" t="str">
        <f>IF('(2-4) 퇴직자 및 DC전환자 명부'!C896="","",'(2-4) 퇴직자 및 DC전환자 명부'!C896)</f>
        <v/>
      </c>
      <c r="D896" s="50" t="str">
        <f>IF('(2-4) 퇴직자 및 DC전환자 명부'!D896="","",'(2-4) 퇴직자 및 DC전환자 명부'!D896)</f>
        <v/>
      </c>
      <c r="E896" s="50" t="str">
        <f>IF('(2-4) 퇴직자 및 DC전환자 명부'!E896="","",'(2-4) 퇴직자 및 DC전환자 명부'!E896)</f>
        <v/>
      </c>
      <c r="F896" s="259" t="str">
        <f>IF('(2-4) 퇴직자 및 DC전환자 명부'!F896="","",'(2-4) 퇴직자 및 DC전환자 명부'!F896)</f>
        <v/>
      </c>
      <c r="G896" s="259"/>
      <c r="H896" s="259"/>
      <c r="I896" s="50"/>
      <c r="J896" s="50"/>
      <c r="K896" s="50"/>
      <c r="L896" s="50"/>
      <c r="M896" s="259" t="str">
        <f>IF('(2-4) 퇴직자 및 DC전환자 명부'!G896="","",'(2-4) 퇴직자 및 DC전환자 명부'!G896)</f>
        <v/>
      </c>
      <c r="N896" s="50"/>
      <c r="O896" s="50"/>
      <c r="P896" s="50"/>
      <c r="Q896" s="50"/>
    </row>
    <row r="897" spans="1:17">
      <c r="A897" s="257" t="str">
        <f>IF('(2-4) 퇴직자 및 DC전환자 명부'!B897="","",'(2-4) 퇴직자 및 DC전환자 명부'!B897)</f>
        <v/>
      </c>
      <c r="B897" s="257" t="str">
        <f t="shared" si="13"/>
        <v/>
      </c>
      <c r="C897" s="50" t="str">
        <f>IF('(2-4) 퇴직자 및 DC전환자 명부'!C897="","",'(2-4) 퇴직자 및 DC전환자 명부'!C897)</f>
        <v/>
      </c>
      <c r="D897" s="50" t="str">
        <f>IF('(2-4) 퇴직자 및 DC전환자 명부'!D897="","",'(2-4) 퇴직자 및 DC전환자 명부'!D897)</f>
        <v/>
      </c>
      <c r="E897" s="50" t="str">
        <f>IF('(2-4) 퇴직자 및 DC전환자 명부'!E897="","",'(2-4) 퇴직자 및 DC전환자 명부'!E897)</f>
        <v/>
      </c>
      <c r="F897" s="259" t="str">
        <f>IF('(2-4) 퇴직자 및 DC전환자 명부'!F897="","",'(2-4) 퇴직자 및 DC전환자 명부'!F897)</f>
        <v/>
      </c>
      <c r="G897" s="259"/>
      <c r="H897" s="259"/>
      <c r="I897" s="50"/>
      <c r="J897" s="50"/>
      <c r="K897" s="50"/>
      <c r="L897" s="50"/>
      <c r="M897" s="259" t="str">
        <f>IF('(2-4) 퇴직자 및 DC전환자 명부'!G897="","",'(2-4) 퇴직자 및 DC전환자 명부'!G897)</f>
        <v/>
      </c>
      <c r="N897" s="50"/>
      <c r="O897" s="50"/>
      <c r="P897" s="50"/>
      <c r="Q897" s="50"/>
    </row>
    <row r="898" spans="1:17">
      <c r="A898" s="257" t="str">
        <f>IF('(2-4) 퇴직자 및 DC전환자 명부'!B898="","",'(2-4) 퇴직자 및 DC전환자 명부'!B898)</f>
        <v/>
      </c>
      <c r="B898" s="257" t="str">
        <f t="shared" si="13"/>
        <v/>
      </c>
      <c r="C898" s="50" t="str">
        <f>IF('(2-4) 퇴직자 및 DC전환자 명부'!C898="","",'(2-4) 퇴직자 및 DC전환자 명부'!C898)</f>
        <v/>
      </c>
      <c r="D898" s="50" t="str">
        <f>IF('(2-4) 퇴직자 및 DC전환자 명부'!D898="","",'(2-4) 퇴직자 및 DC전환자 명부'!D898)</f>
        <v/>
      </c>
      <c r="E898" s="50" t="str">
        <f>IF('(2-4) 퇴직자 및 DC전환자 명부'!E898="","",'(2-4) 퇴직자 및 DC전환자 명부'!E898)</f>
        <v/>
      </c>
      <c r="F898" s="259" t="str">
        <f>IF('(2-4) 퇴직자 및 DC전환자 명부'!F898="","",'(2-4) 퇴직자 및 DC전환자 명부'!F898)</f>
        <v/>
      </c>
      <c r="G898" s="259"/>
      <c r="H898" s="259"/>
      <c r="I898" s="50"/>
      <c r="J898" s="50"/>
      <c r="K898" s="50"/>
      <c r="L898" s="50"/>
      <c r="M898" s="259" t="str">
        <f>IF('(2-4) 퇴직자 및 DC전환자 명부'!G898="","",'(2-4) 퇴직자 및 DC전환자 명부'!G898)</f>
        <v/>
      </c>
      <c r="N898" s="50"/>
      <c r="O898" s="50"/>
      <c r="P898" s="50"/>
      <c r="Q898" s="50"/>
    </row>
    <row r="899" spans="1:17">
      <c r="A899" s="257" t="str">
        <f>IF('(2-4) 퇴직자 및 DC전환자 명부'!B899="","",'(2-4) 퇴직자 및 DC전환자 명부'!B899)</f>
        <v/>
      </c>
      <c r="B899" s="257" t="str">
        <f t="shared" ref="B899:B962" si="14">IF(A899="","",A899)</f>
        <v/>
      </c>
      <c r="C899" s="50" t="str">
        <f>IF('(2-4) 퇴직자 및 DC전환자 명부'!C899="","",'(2-4) 퇴직자 및 DC전환자 명부'!C899)</f>
        <v/>
      </c>
      <c r="D899" s="50" t="str">
        <f>IF('(2-4) 퇴직자 및 DC전환자 명부'!D899="","",'(2-4) 퇴직자 및 DC전환자 명부'!D899)</f>
        <v/>
      </c>
      <c r="E899" s="50" t="str">
        <f>IF('(2-4) 퇴직자 및 DC전환자 명부'!E899="","",'(2-4) 퇴직자 및 DC전환자 명부'!E899)</f>
        <v/>
      </c>
      <c r="F899" s="259" t="str">
        <f>IF('(2-4) 퇴직자 및 DC전환자 명부'!F899="","",'(2-4) 퇴직자 및 DC전환자 명부'!F899)</f>
        <v/>
      </c>
      <c r="G899" s="259"/>
      <c r="H899" s="259"/>
      <c r="I899" s="50"/>
      <c r="J899" s="50"/>
      <c r="K899" s="50"/>
      <c r="L899" s="50"/>
      <c r="M899" s="259" t="str">
        <f>IF('(2-4) 퇴직자 및 DC전환자 명부'!G899="","",'(2-4) 퇴직자 및 DC전환자 명부'!G899)</f>
        <v/>
      </c>
      <c r="N899" s="50"/>
      <c r="O899" s="50"/>
      <c r="P899" s="50"/>
      <c r="Q899" s="50"/>
    </row>
    <row r="900" spans="1:17">
      <c r="A900" s="257" t="str">
        <f>IF('(2-4) 퇴직자 및 DC전환자 명부'!B900="","",'(2-4) 퇴직자 및 DC전환자 명부'!B900)</f>
        <v/>
      </c>
      <c r="B900" s="257" t="str">
        <f t="shared" si="14"/>
        <v/>
      </c>
      <c r="C900" s="50" t="str">
        <f>IF('(2-4) 퇴직자 및 DC전환자 명부'!C900="","",'(2-4) 퇴직자 및 DC전환자 명부'!C900)</f>
        <v/>
      </c>
      <c r="D900" s="50" t="str">
        <f>IF('(2-4) 퇴직자 및 DC전환자 명부'!D900="","",'(2-4) 퇴직자 및 DC전환자 명부'!D900)</f>
        <v/>
      </c>
      <c r="E900" s="50" t="str">
        <f>IF('(2-4) 퇴직자 및 DC전환자 명부'!E900="","",'(2-4) 퇴직자 및 DC전환자 명부'!E900)</f>
        <v/>
      </c>
      <c r="F900" s="259" t="str">
        <f>IF('(2-4) 퇴직자 및 DC전환자 명부'!F900="","",'(2-4) 퇴직자 및 DC전환자 명부'!F900)</f>
        <v/>
      </c>
      <c r="G900" s="259"/>
      <c r="H900" s="259"/>
      <c r="I900" s="50"/>
      <c r="J900" s="50"/>
      <c r="K900" s="50"/>
      <c r="L900" s="50"/>
      <c r="M900" s="259" t="str">
        <f>IF('(2-4) 퇴직자 및 DC전환자 명부'!G900="","",'(2-4) 퇴직자 및 DC전환자 명부'!G900)</f>
        <v/>
      </c>
      <c r="N900" s="50"/>
      <c r="O900" s="50"/>
      <c r="P900" s="50"/>
      <c r="Q900" s="50"/>
    </row>
    <row r="901" spans="1:17">
      <c r="A901" s="257" t="str">
        <f>IF('(2-4) 퇴직자 및 DC전환자 명부'!B901="","",'(2-4) 퇴직자 및 DC전환자 명부'!B901)</f>
        <v/>
      </c>
      <c r="B901" s="257" t="str">
        <f t="shared" si="14"/>
        <v/>
      </c>
      <c r="C901" s="50" t="str">
        <f>IF('(2-4) 퇴직자 및 DC전환자 명부'!C901="","",'(2-4) 퇴직자 및 DC전환자 명부'!C901)</f>
        <v/>
      </c>
      <c r="D901" s="50" t="str">
        <f>IF('(2-4) 퇴직자 및 DC전환자 명부'!D901="","",'(2-4) 퇴직자 및 DC전환자 명부'!D901)</f>
        <v/>
      </c>
      <c r="E901" s="50" t="str">
        <f>IF('(2-4) 퇴직자 및 DC전환자 명부'!E901="","",'(2-4) 퇴직자 및 DC전환자 명부'!E901)</f>
        <v/>
      </c>
      <c r="F901" s="259" t="str">
        <f>IF('(2-4) 퇴직자 및 DC전환자 명부'!F901="","",'(2-4) 퇴직자 및 DC전환자 명부'!F901)</f>
        <v/>
      </c>
      <c r="G901" s="259"/>
      <c r="H901" s="259"/>
      <c r="I901" s="50"/>
      <c r="J901" s="50"/>
      <c r="K901" s="50"/>
      <c r="L901" s="50"/>
      <c r="M901" s="259" t="str">
        <f>IF('(2-4) 퇴직자 및 DC전환자 명부'!G901="","",'(2-4) 퇴직자 및 DC전환자 명부'!G901)</f>
        <v/>
      </c>
      <c r="N901" s="50"/>
      <c r="O901" s="50"/>
      <c r="P901" s="50"/>
      <c r="Q901" s="50"/>
    </row>
    <row r="902" spans="1:17">
      <c r="A902" s="257" t="str">
        <f>IF('(2-4) 퇴직자 및 DC전환자 명부'!B902="","",'(2-4) 퇴직자 및 DC전환자 명부'!B902)</f>
        <v/>
      </c>
      <c r="B902" s="257" t="str">
        <f t="shared" si="14"/>
        <v/>
      </c>
      <c r="C902" s="50" t="str">
        <f>IF('(2-4) 퇴직자 및 DC전환자 명부'!C902="","",'(2-4) 퇴직자 및 DC전환자 명부'!C902)</f>
        <v/>
      </c>
      <c r="D902" s="50" t="str">
        <f>IF('(2-4) 퇴직자 및 DC전환자 명부'!D902="","",'(2-4) 퇴직자 및 DC전환자 명부'!D902)</f>
        <v/>
      </c>
      <c r="E902" s="50" t="str">
        <f>IF('(2-4) 퇴직자 및 DC전환자 명부'!E902="","",'(2-4) 퇴직자 및 DC전환자 명부'!E902)</f>
        <v/>
      </c>
      <c r="F902" s="259" t="str">
        <f>IF('(2-4) 퇴직자 및 DC전환자 명부'!F902="","",'(2-4) 퇴직자 및 DC전환자 명부'!F902)</f>
        <v/>
      </c>
      <c r="G902" s="259"/>
      <c r="H902" s="259"/>
      <c r="I902" s="50"/>
      <c r="J902" s="50"/>
      <c r="K902" s="50"/>
      <c r="L902" s="50"/>
      <c r="M902" s="259" t="str">
        <f>IF('(2-4) 퇴직자 및 DC전환자 명부'!G902="","",'(2-4) 퇴직자 및 DC전환자 명부'!G902)</f>
        <v/>
      </c>
      <c r="N902" s="50"/>
      <c r="O902" s="50"/>
      <c r="P902" s="50"/>
      <c r="Q902" s="50"/>
    </row>
    <row r="903" spans="1:17">
      <c r="A903" s="257" t="str">
        <f>IF('(2-4) 퇴직자 및 DC전환자 명부'!B903="","",'(2-4) 퇴직자 및 DC전환자 명부'!B903)</f>
        <v/>
      </c>
      <c r="B903" s="257" t="str">
        <f t="shared" si="14"/>
        <v/>
      </c>
      <c r="C903" s="50" t="str">
        <f>IF('(2-4) 퇴직자 및 DC전환자 명부'!C903="","",'(2-4) 퇴직자 및 DC전환자 명부'!C903)</f>
        <v/>
      </c>
      <c r="D903" s="50" t="str">
        <f>IF('(2-4) 퇴직자 및 DC전환자 명부'!D903="","",'(2-4) 퇴직자 및 DC전환자 명부'!D903)</f>
        <v/>
      </c>
      <c r="E903" s="50" t="str">
        <f>IF('(2-4) 퇴직자 및 DC전환자 명부'!E903="","",'(2-4) 퇴직자 및 DC전환자 명부'!E903)</f>
        <v/>
      </c>
      <c r="F903" s="259" t="str">
        <f>IF('(2-4) 퇴직자 및 DC전환자 명부'!F903="","",'(2-4) 퇴직자 및 DC전환자 명부'!F903)</f>
        <v/>
      </c>
      <c r="G903" s="259"/>
      <c r="H903" s="259"/>
      <c r="I903" s="50"/>
      <c r="J903" s="50"/>
      <c r="K903" s="50"/>
      <c r="L903" s="50"/>
      <c r="M903" s="259" t="str">
        <f>IF('(2-4) 퇴직자 및 DC전환자 명부'!G903="","",'(2-4) 퇴직자 및 DC전환자 명부'!G903)</f>
        <v/>
      </c>
      <c r="N903" s="50"/>
      <c r="O903" s="50"/>
      <c r="P903" s="50"/>
      <c r="Q903" s="50"/>
    </row>
    <row r="904" spans="1:17">
      <c r="A904" s="257" t="str">
        <f>IF('(2-4) 퇴직자 및 DC전환자 명부'!B904="","",'(2-4) 퇴직자 및 DC전환자 명부'!B904)</f>
        <v/>
      </c>
      <c r="B904" s="257" t="str">
        <f t="shared" si="14"/>
        <v/>
      </c>
      <c r="C904" s="50" t="str">
        <f>IF('(2-4) 퇴직자 및 DC전환자 명부'!C904="","",'(2-4) 퇴직자 및 DC전환자 명부'!C904)</f>
        <v/>
      </c>
      <c r="D904" s="50" t="str">
        <f>IF('(2-4) 퇴직자 및 DC전환자 명부'!D904="","",'(2-4) 퇴직자 및 DC전환자 명부'!D904)</f>
        <v/>
      </c>
      <c r="E904" s="50" t="str">
        <f>IF('(2-4) 퇴직자 및 DC전환자 명부'!E904="","",'(2-4) 퇴직자 및 DC전환자 명부'!E904)</f>
        <v/>
      </c>
      <c r="F904" s="259" t="str">
        <f>IF('(2-4) 퇴직자 및 DC전환자 명부'!F904="","",'(2-4) 퇴직자 및 DC전환자 명부'!F904)</f>
        <v/>
      </c>
      <c r="G904" s="259"/>
      <c r="H904" s="259"/>
      <c r="I904" s="50"/>
      <c r="J904" s="50"/>
      <c r="K904" s="50"/>
      <c r="L904" s="50"/>
      <c r="M904" s="259" t="str">
        <f>IF('(2-4) 퇴직자 및 DC전환자 명부'!G904="","",'(2-4) 퇴직자 및 DC전환자 명부'!G904)</f>
        <v/>
      </c>
      <c r="N904" s="50"/>
      <c r="O904" s="50"/>
      <c r="P904" s="50"/>
      <c r="Q904" s="50"/>
    </row>
    <row r="905" spans="1:17">
      <c r="A905" s="257" t="str">
        <f>IF('(2-4) 퇴직자 및 DC전환자 명부'!B905="","",'(2-4) 퇴직자 및 DC전환자 명부'!B905)</f>
        <v/>
      </c>
      <c r="B905" s="257" t="str">
        <f t="shared" si="14"/>
        <v/>
      </c>
      <c r="C905" s="50" t="str">
        <f>IF('(2-4) 퇴직자 및 DC전환자 명부'!C905="","",'(2-4) 퇴직자 및 DC전환자 명부'!C905)</f>
        <v/>
      </c>
      <c r="D905" s="50" t="str">
        <f>IF('(2-4) 퇴직자 및 DC전환자 명부'!D905="","",'(2-4) 퇴직자 및 DC전환자 명부'!D905)</f>
        <v/>
      </c>
      <c r="E905" s="50" t="str">
        <f>IF('(2-4) 퇴직자 및 DC전환자 명부'!E905="","",'(2-4) 퇴직자 및 DC전환자 명부'!E905)</f>
        <v/>
      </c>
      <c r="F905" s="259" t="str">
        <f>IF('(2-4) 퇴직자 및 DC전환자 명부'!F905="","",'(2-4) 퇴직자 및 DC전환자 명부'!F905)</f>
        <v/>
      </c>
      <c r="G905" s="259"/>
      <c r="H905" s="259"/>
      <c r="I905" s="50"/>
      <c r="J905" s="50"/>
      <c r="K905" s="50"/>
      <c r="L905" s="50"/>
      <c r="M905" s="259" t="str">
        <f>IF('(2-4) 퇴직자 및 DC전환자 명부'!G905="","",'(2-4) 퇴직자 및 DC전환자 명부'!G905)</f>
        <v/>
      </c>
      <c r="N905" s="50"/>
      <c r="O905" s="50"/>
      <c r="P905" s="50"/>
      <c r="Q905" s="50"/>
    </row>
    <row r="906" spans="1:17">
      <c r="A906" s="257" t="str">
        <f>IF('(2-4) 퇴직자 및 DC전환자 명부'!B906="","",'(2-4) 퇴직자 및 DC전환자 명부'!B906)</f>
        <v/>
      </c>
      <c r="B906" s="257" t="str">
        <f t="shared" si="14"/>
        <v/>
      </c>
      <c r="C906" s="50" t="str">
        <f>IF('(2-4) 퇴직자 및 DC전환자 명부'!C906="","",'(2-4) 퇴직자 및 DC전환자 명부'!C906)</f>
        <v/>
      </c>
      <c r="D906" s="50" t="str">
        <f>IF('(2-4) 퇴직자 및 DC전환자 명부'!D906="","",'(2-4) 퇴직자 및 DC전환자 명부'!D906)</f>
        <v/>
      </c>
      <c r="E906" s="50" t="str">
        <f>IF('(2-4) 퇴직자 및 DC전환자 명부'!E906="","",'(2-4) 퇴직자 및 DC전환자 명부'!E906)</f>
        <v/>
      </c>
      <c r="F906" s="259" t="str">
        <f>IF('(2-4) 퇴직자 및 DC전환자 명부'!F906="","",'(2-4) 퇴직자 및 DC전환자 명부'!F906)</f>
        <v/>
      </c>
      <c r="G906" s="259"/>
      <c r="H906" s="259"/>
      <c r="I906" s="50"/>
      <c r="J906" s="50"/>
      <c r="K906" s="50"/>
      <c r="L906" s="50"/>
      <c r="M906" s="259" t="str">
        <f>IF('(2-4) 퇴직자 및 DC전환자 명부'!G906="","",'(2-4) 퇴직자 및 DC전환자 명부'!G906)</f>
        <v/>
      </c>
      <c r="N906" s="50"/>
      <c r="O906" s="50"/>
      <c r="P906" s="50"/>
      <c r="Q906" s="50"/>
    </row>
    <row r="907" spans="1:17">
      <c r="A907" s="257" t="str">
        <f>IF('(2-4) 퇴직자 및 DC전환자 명부'!B907="","",'(2-4) 퇴직자 및 DC전환자 명부'!B907)</f>
        <v/>
      </c>
      <c r="B907" s="257" t="str">
        <f t="shared" si="14"/>
        <v/>
      </c>
      <c r="C907" s="50" t="str">
        <f>IF('(2-4) 퇴직자 및 DC전환자 명부'!C907="","",'(2-4) 퇴직자 및 DC전환자 명부'!C907)</f>
        <v/>
      </c>
      <c r="D907" s="50" t="str">
        <f>IF('(2-4) 퇴직자 및 DC전환자 명부'!D907="","",'(2-4) 퇴직자 및 DC전환자 명부'!D907)</f>
        <v/>
      </c>
      <c r="E907" s="50" t="str">
        <f>IF('(2-4) 퇴직자 및 DC전환자 명부'!E907="","",'(2-4) 퇴직자 및 DC전환자 명부'!E907)</f>
        <v/>
      </c>
      <c r="F907" s="259" t="str">
        <f>IF('(2-4) 퇴직자 및 DC전환자 명부'!F907="","",'(2-4) 퇴직자 및 DC전환자 명부'!F907)</f>
        <v/>
      </c>
      <c r="G907" s="259"/>
      <c r="H907" s="259"/>
      <c r="I907" s="50"/>
      <c r="J907" s="50"/>
      <c r="K907" s="50"/>
      <c r="L907" s="50"/>
      <c r="M907" s="259" t="str">
        <f>IF('(2-4) 퇴직자 및 DC전환자 명부'!G907="","",'(2-4) 퇴직자 및 DC전환자 명부'!G907)</f>
        <v/>
      </c>
      <c r="N907" s="50"/>
      <c r="O907" s="50"/>
      <c r="P907" s="50"/>
      <c r="Q907" s="50"/>
    </row>
    <row r="908" spans="1:17">
      <c r="A908" s="257" t="str">
        <f>IF('(2-4) 퇴직자 및 DC전환자 명부'!B908="","",'(2-4) 퇴직자 및 DC전환자 명부'!B908)</f>
        <v/>
      </c>
      <c r="B908" s="257" t="str">
        <f t="shared" si="14"/>
        <v/>
      </c>
      <c r="C908" s="50" t="str">
        <f>IF('(2-4) 퇴직자 및 DC전환자 명부'!C908="","",'(2-4) 퇴직자 및 DC전환자 명부'!C908)</f>
        <v/>
      </c>
      <c r="D908" s="50" t="str">
        <f>IF('(2-4) 퇴직자 및 DC전환자 명부'!D908="","",'(2-4) 퇴직자 및 DC전환자 명부'!D908)</f>
        <v/>
      </c>
      <c r="E908" s="50" t="str">
        <f>IF('(2-4) 퇴직자 및 DC전환자 명부'!E908="","",'(2-4) 퇴직자 및 DC전환자 명부'!E908)</f>
        <v/>
      </c>
      <c r="F908" s="259" t="str">
        <f>IF('(2-4) 퇴직자 및 DC전환자 명부'!F908="","",'(2-4) 퇴직자 및 DC전환자 명부'!F908)</f>
        <v/>
      </c>
      <c r="G908" s="259"/>
      <c r="H908" s="259"/>
      <c r="I908" s="50"/>
      <c r="J908" s="50"/>
      <c r="K908" s="50"/>
      <c r="L908" s="50"/>
      <c r="M908" s="259" t="str">
        <f>IF('(2-4) 퇴직자 및 DC전환자 명부'!G908="","",'(2-4) 퇴직자 및 DC전환자 명부'!G908)</f>
        <v/>
      </c>
      <c r="N908" s="50"/>
      <c r="O908" s="50"/>
      <c r="P908" s="50"/>
      <c r="Q908" s="50"/>
    </row>
    <row r="909" spans="1:17">
      <c r="A909" s="257" t="str">
        <f>IF('(2-4) 퇴직자 및 DC전환자 명부'!B909="","",'(2-4) 퇴직자 및 DC전환자 명부'!B909)</f>
        <v/>
      </c>
      <c r="B909" s="257" t="str">
        <f t="shared" si="14"/>
        <v/>
      </c>
      <c r="C909" s="50" t="str">
        <f>IF('(2-4) 퇴직자 및 DC전환자 명부'!C909="","",'(2-4) 퇴직자 및 DC전환자 명부'!C909)</f>
        <v/>
      </c>
      <c r="D909" s="50" t="str">
        <f>IF('(2-4) 퇴직자 및 DC전환자 명부'!D909="","",'(2-4) 퇴직자 및 DC전환자 명부'!D909)</f>
        <v/>
      </c>
      <c r="E909" s="50" t="str">
        <f>IF('(2-4) 퇴직자 및 DC전환자 명부'!E909="","",'(2-4) 퇴직자 및 DC전환자 명부'!E909)</f>
        <v/>
      </c>
      <c r="F909" s="259" t="str">
        <f>IF('(2-4) 퇴직자 및 DC전환자 명부'!F909="","",'(2-4) 퇴직자 및 DC전환자 명부'!F909)</f>
        <v/>
      </c>
      <c r="G909" s="259"/>
      <c r="H909" s="259"/>
      <c r="I909" s="50"/>
      <c r="J909" s="50"/>
      <c r="K909" s="50"/>
      <c r="L909" s="50"/>
      <c r="M909" s="259" t="str">
        <f>IF('(2-4) 퇴직자 및 DC전환자 명부'!G909="","",'(2-4) 퇴직자 및 DC전환자 명부'!G909)</f>
        <v/>
      </c>
      <c r="N909" s="50"/>
      <c r="O909" s="50"/>
      <c r="P909" s="50"/>
      <c r="Q909" s="50"/>
    </row>
    <row r="910" spans="1:17">
      <c r="A910" s="257" t="str">
        <f>IF('(2-4) 퇴직자 및 DC전환자 명부'!B910="","",'(2-4) 퇴직자 및 DC전환자 명부'!B910)</f>
        <v/>
      </c>
      <c r="B910" s="257" t="str">
        <f t="shared" si="14"/>
        <v/>
      </c>
      <c r="C910" s="50" t="str">
        <f>IF('(2-4) 퇴직자 및 DC전환자 명부'!C910="","",'(2-4) 퇴직자 및 DC전환자 명부'!C910)</f>
        <v/>
      </c>
      <c r="D910" s="50" t="str">
        <f>IF('(2-4) 퇴직자 및 DC전환자 명부'!D910="","",'(2-4) 퇴직자 및 DC전환자 명부'!D910)</f>
        <v/>
      </c>
      <c r="E910" s="50" t="str">
        <f>IF('(2-4) 퇴직자 및 DC전환자 명부'!E910="","",'(2-4) 퇴직자 및 DC전환자 명부'!E910)</f>
        <v/>
      </c>
      <c r="F910" s="259" t="str">
        <f>IF('(2-4) 퇴직자 및 DC전환자 명부'!F910="","",'(2-4) 퇴직자 및 DC전환자 명부'!F910)</f>
        <v/>
      </c>
      <c r="G910" s="259"/>
      <c r="H910" s="259"/>
      <c r="I910" s="50"/>
      <c r="J910" s="50"/>
      <c r="K910" s="50"/>
      <c r="L910" s="50"/>
      <c r="M910" s="259" t="str">
        <f>IF('(2-4) 퇴직자 및 DC전환자 명부'!G910="","",'(2-4) 퇴직자 및 DC전환자 명부'!G910)</f>
        <v/>
      </c>
      <c r="N910" s="50"/>
      <c r="O910" s="50"/>
      <c r="P910" s="50"/>
      <c r="Q910" s="50"/>
    </row>
    <row r="911" spans="1:17">
      <c r="A911" s="257" t="str">
        <f>IF('(2-4) 퇴직자 및 DC전환자 명부'!B911="","",'(2-4) 퇴직자 및 DC전환자 명부'!B911)</f>
        <v/>
      </c>
      <c r="B911" s="257" t="str">
        <f t="shared" si="14"/>
        <v/>
      </c>
      <c r="C911" s="50" t="str">
        <f>IF('(2-4) 퇴직자 및 DC전환자 명부'!C911="","",'(2-4) 퇴직자 및 DC전환자 명부'!C911)</f>
        <v/>
      </c>
      <c r="D911" s="50" t="str">
        <f>IF('(2-4) 퇴직자 및 DC전환자 명부'!D911="","",'(2-4) 퇴직자 및 DC전환자 명부'!D911)</f>
        <v/>
      </c>
      <c r="E911" s="50" t="str">
        <f>IF('(2-4) 퇴직자 및 DC전환자 명부'!E911="","",'(2-4) 퇴직자 및 DC전환자 명부'!E911)</f>
        <v/>
      </c>
      <c r="F911" s="259" t="str">
        <f>IF('(2-4) 퇴직자 및 DC전환자 명부'!F911="","",'(2-4) 퇴직자 및 DC전환자 명부'!F911)</f>
        <v/>
      </c>
      <c r="G911" s="259"/>
      <c r="H911" s="259"/>
      <c r="I911" s="50"/>
      <c r="J911" s="50"/>
      <c r="K911" s="50"/>
      <c r="L911" s="50"/>
      <c r="M911" s="259" t="str">
        <f>IF('(2-4) 퇴직자 및 DC전환자 명부'!G911="","",'(2-4) 퇴직자 및 DC전환자 명부'!G911)</f>
        <v/>
      </c>
      <c r="N911" s="50"/>
      <c r="O911" s="50"/>
      <c r="P911" s="50"/>
      <c r="Q911" s="50"/>
    </row>
    <row r="912" spans="1:17">
      <c r="A912" s="257" t="str">
        <f>IF('(2-4) 퇴직자 및 DC전환자 명부'!B912="","",'(2-4) 퇴직자 및 DC전환자 명부'!B912)</f>
        <v/>
      </c>
      <c r="B912" s="257" t="str">
        <f t="shared" si="14"/>
        <v/>
      </c>
      <c r="C912" s="50" t="str">
        <f>IF('(2-4) 퇴직자 및 DC전환자 명부'!C912="","",'(2-4) 퇴직자 및 DC전환자 명부'!C912)</f>
        <v/>
      </c>
      <c r="D912" s="50" t="str">
        <f>IF('(2-4) 퇴직자 및 DC전환자 명부'!D912="","",'(2-4) 퇴직자 및 DC전환자 명부'!D912)</f>
        <v/>
      </c>
      <c r="E912" s="50" t="str">
        <f>IF('(2-4) 퇴직자 및 DC전환자 명부'!E912="","",'(2-4) 퇴직자 및 DC전환자 명부'!E912)</f>
        <v/>
      </c>
      <c r="F912" s="259" t="str">
        <f>IF('(2-4) 퇴직자 및 DC전환자 명부'!F912="","",'(2-4) 퇴직자 및 DC전환자 명부'!F912)</f>
        <v/>
      </c>
      <c r="G912" s="259"/>
      <c r="H912" s="259"/>
      <c r="I912" s="50"/>
      <c r="J912" s="50"/>
      <c r="K912" s="50"/>
      <c r="L912" s="50"/>
      <c r="M912" s="259" t="str">
        <f>IF('(2-4) 퇴직자 및 DC전환자 명부'!G912="","",'(2-4) 퇴직자 및 DC전환자 명부'!G912)</f>
        <v/>
      </c>
      <c r="N912" s="50"/>
      <c r="O912" s="50"/>
      <c r="P912" s="50"/>
      <c r="Q912" s="50"/>
    </row>
    <row r="913" spans="1:17">
      <c r="A913" s="257" t="str">
        <f>IF('(2-4) 퇴직자 및 DC전환자 명부'!B913="","",'(2-4) 퇴직자 및 DC전환자 명부'!B913)</f>
        <v/>
      </c>
      <c r="B913" s="257" t="str">
        <f t="shared" si="14"/>
        <v/>
      </c>
      <c r="C913" s="50" t="str">
        <f>IF('(2-4) 퇴직자 및 DC전환자 명부'!C913="","",'(2-4) 퇴직자 및 DC전환자 명부'!C913)</f>
        <v/>
      </c>
      <c r="D913" s="50" t="str">
        <f>IF('(2-4) 퇴직자 및 DC전환자 명부'!D913="","",'(2-4) 퇴직자 및 DC전환자 명부'!D913)</f>
        <v/>
      </c>
      <c r="E913" s="50" t="str">
        <f>IF('(2-4) 퇴직자 및 DC전환자 명부'!E913="","",'(2-4) 퇴직자 및 DC전환자 명부'!E913)</f>
        <v/>
      </c>
      <c r="F913" s="259" t="str">
        <f>IF('(2-4) 퇴직자 및 DC전환자 명부'!F913="","",'(2-4) 퇴직자 및 DC전환자 명부'!F913)</f>
        <v/>
      </c>
      <c r="G913" s="259"/>
      <c r="H913" s="259"/>
      <c r="I913" s="50"/>
      <c r="J913" s="50"/>
      <c r="K913" s="50"/>
      <c r="L913" s="50"/>
      <c r="M913" s="259" t="str">
        <f>IF('(2-4) 퇴직자 및 DC전환자 명부'!G913="","",'(2-4) 퇴직자 및 DC전환자 명부'!G913)</f>
        <v/>
      </c>
      <c r="N913" s="50"/>
      <c r="O913" s="50"/>
      <c r="P913" s="50"/>
      <c r="Q913" s="50"/>
    </row>
    <row r="914" spans="1:17">
      <c r="A914" s="257" t="str">
        <f>IF('(2-4) 퇴직자 및 DC전환자 명부'!B914="","",'(2-4) 퇴직자 및 DC전환자 명부'!B914)</f>
        <v/>
      </c>
      <c r="B914" s="257" t="str">
        <f t="shared" si="14"/>
        <v/>
      </c>
      <c r="C914" s="50" t="str">
        <f>IF('(2-4) 퇴직자 및 DC전환자 명부'!C914="","",'(2-4) 퇴직자 및 DC전환자 명부'!C914)</f>
        <v/>
      </c>
      <c r="D914" s="50" t="str">
        <f>IF('(2-4) 퇴직자 및 DC전환자 명부'!D914="","",'(2-4) 퇴직자 및 DC전환자 명부'!D914)</f>
        <v/>
      </c>
      <c r="E914" s="50" t="str">
        <f>IF('(2-4) 퇴직자 및 DC전환자 명부'!E914="","",'(2-4) 퇴직자 및 DC전환자 명부'!E914)</f>
        <v/>
      </c>
      <c r="F914" s="259" t="str">
        <f>IF('(2-4) 퇴직자 및 DC전환자 명부'!F914="","",'(2-4) 퇴직자 및 DC전환자 명부'!F914)</f>
        <v/>
      </c>
      <c r="G914" s="259"/>
      <c r="H914" s="259"/>
      <c r="I914" s="50"/>
      <c r="J914" s="50"/>
      <c r="K914" s="50"/>
      <c r="L914" s="50"/>
      <c r="M914" s="259" t="str">
        <f>IF('(2-4) 퇴직자 및 DC전환자 명부'!G914="","",'(2-4) 퇴직자 및 DC전환자 명부'!G914)</f>
        <v/>
      </c>
      <c r="N914" s="50"/>
      <c r="O914" s="50"/>
      <c r="P914" s="50"/>
      <c r="Q914" s="50"/>
    </row>
    <row r="915" spans="1:17">
      <c r="A915" s="257" t="str">
        <f>IF('(2-4) 퇴직자 및 DC전환자 명부'!B915="","",'(2-4) 퇴직자 및 DC전환자 명부'!B915)</f>
        <v/>
      </c>
      <c r="B915" s="257" t="str">
        <f t="shared" si="14"/>
        <v/>
      </c>
      <c r="C915" s="50" t="str">
        <f>IF('(2-4) 퇴직자 및 DC전환자 명부'!C915="","",'(2-4) 퇴직자 및 DC전환자 명부'!C915)</f>
        <v/>
      </c>
      <c r="D915" s="50" t="str">
        <f>IF('(2-4) 퇴직자 및 DC전환자 명부'!D915="","",'(2-4) 퇴직자 및 DC전환자 명부'!D915)</f>
        <v/>
      </c>
      <c r="E915" s="50" t="str">
        <f>IF('(2-4) 퇴직자 및 DC전환자 명부'!E915="","",'(2-4) 퇴직자 및 DC전환자 명부'!E915)</f>
        <v/>
      </c>
      <c r="F915" s="259" t="str">
        <f>IF('(2-4) 퇴직자 및 DC전환자 명부'!F915="","",'(2-4) 퇴직자 및 DC전환자 명부'!F915)</f>
        <v/>
      </c>
      <c r="G915" s="259"/>
      <c r="H915" s="259"/>
      <c r="I915" s="50"/>
      <c r="J915" s="50"/>
      <c r="K915" s="50"/>
      <c r="L915" s="50"/>
      <c r="M915" s="259" t="str">
        <f>IF('(2-4) 퇴직자 및 DC전환자 명부'!G915="","",'(2-4) 퇴직자 및 DC전환자 명부'!G915)</f>
        <v/>
      </c>
      <c r="N915" s="50"/>
      <c r="O915" s="50"/>
      <c r="P915" s="50"/>
      <c r="Q915" s="50"/>
    </row>
    <row r="916" spans="1:17">
      <c r="A916" s="257" t="str">
        <f>IF('(2-4) 퇴직자 및 DC전환자 명부'!B916="","",'(2-4) 퇴직자 및 DC전환자 명부'!B916)</f>
        <v/>
      </c>
      <c r="B916" s="257" t="str">
        <f t="shared" si="14"/>
        <v/>
      </c>
      <c r="C916" s="50" t="str">
        <f>IF('(2-4) 퇴직자 및 DC전환자 명부'!C916="","",'(2-4) 퇴직자 및 DC전환자 명부'!C916)</f>
        <v/>
      </c>
      <c r="D916" s="50" t="str">
        <f>IF('(2-4) 퇴직자 및 DC전환자 명부'!D916="","",'(2-4) 퇴직자 및 DC전환자 명부'!D916)</f>
        <v/>
      </c>
      <c r="E916" s="50" t="str">
        <f>IF('(2-4) 퇴직자 및 DC전환자 명부'!E916="","",'(2-4) 퇴직자 및 DC전환자 명부'!E916)</f>
        <v/>
      </c>
      <c r="F916" s="259" t="str">
        <f>IF('(2-4) 퇴직자 및 DC전환자 명부'!F916="","",'(2-4) 퇴직자 및 DC전환자 명부'!F916)</f>
        <v/>
      </c>
      <c r="G916" s="259"/>
      <c r="H916" s="259"/>
      <c r="I916" s="50"/>
      <c r="J916" s="50"/>
      <c r="K916" s="50"/>
      <c r="L916" s="50"/>
      <c r="M916" s="259" t="str">
        <f>IF('(2-4) 퇴직자 및 DC전환자 명부'!G916="","",'(2-4) 퇴직자 및 DC전환자 명부'!G916)</f>
        <v/>
      </c>
      <c r="N916" s="50"/>
      <c r="O916" s="50"/>
      <c r="P916" s="50"/>
      <c r="Q916" s="50"/>
    </row>
    <row r="917" spans="1:17">
      <c r="A917" s="257" t="str">
        <f>IF('(2-4) 퇴직자 및 DC전환자 명부'!B917="","",'(2-4) 퇴직자 및 DC전환자 명부'!B917)</f>
        <v/>
      </c>
      <c r="B917" s="257" t="str">
        <f t="shared" si="14"/>
        <v/>
      </c>
      <c r="C917" s="50" t="str">
        <f>IF('(2-4) 퇴직자 및 DC전환자 명부'!C917="","",'(2-4) 퇴직자 및 DC전환자 명부'!C917)</f>
        <v/>
      </c>
      <c r="D917" s="50" t="str">
        <f>IF('(2-4) 퇴직자 및 DC전환자 명부'!D917="","",'(2-4) 퇴직자 및 DC전환자 명부'!D917)</f>
        <v/>
      </c>
      <c r="E917" s="50" t="str">
        <f>IF('(2-4) 퇴직자 및 DC전환자 명부'!E917="","",'(2-4) 퇴직자 및 DC전환자 명부'!E917)</f>
        <v/>
      </c>
      <c r="F917" s="259" t="str">
        <f>IF('(2-4) 퇴직자 및 DC전환자 명부'!F917="","",'(2-4) 퇴직자 및 DC전환자 명부'!F917)</f>
        <v/>
      </c>
      <c r="G917" s="259"/>
      <c r="H917" s="259"/>
      <c r="I917" s="50"/>
      <c r="J917" s="50"/>
      <c r="K917" s="50"/>
      <c r="L917" s="50"/>
      <c r="M917" s="259" t="str">
        <f>IF('(2-4) 퇴직자 및 DC전환자 명부'!G917="","",'(2-4) 퇴직자 및 DC전환자 명부'!G917)</f>
        <v/>
      </c>
      <c r="N917" s="50"/>
      <c r="O917" s="50"/>
      <c r="P917" s="50"/>
      <c r="Q917" s="50"/>
    </row>
    <row r="918" spans="1:17">
      <c r="A918" s="257" t="str">
        <f>IF('(2-4) 퇴직자 및 DC전환자 명부'!B918="","",'(2-4) 퇴직자 및 DC전환자 명부'!B918)</f>
        <v/>
      </c>
      <c r="B918" s="257" t="str">
        <f t="shared" si="14"/>
        <v/>
      </c>
      <c r="C918" s="50" t="str">
        <f>IF('(2-4) 퇴직자 및 DC전환자 명부'!C918="","",'(2-4) 퇴직자 및 DC전환자 명부'!C918)</f>
        <v/>
      </c>
      <c r="D918" s="50" t="str">
        <f>IF('(2-4) 퇴직자 및 DC전환자 명부'!D918="","",'(2-4) 퇴직자 및 DC전환자 명부'!D918)</f>
        <v/>
      </c>
      <c r="E918" s="50" t="str">
        <f>IF('(2-4) 퇴직자 및 DC전환자 명부'!E918="","",'(2-4) 퇴직자 및 DC전환자 명부'!E918)</f>
        <v/>
      </c>
      <c r="F918" s="259" t="str">
        <f>IF('(2-4) 퇴직자 및 DC전환자 명부'!F918="","",'(2-4) 퇴직자 및 DC전환자 명부'!F918)</f>
        <v/>
      </c>
      <c r="G918" s="259"/>
      <c r="H918" s="259"/>
      <c r="I918" s="50"/>
      <c r="J918" s="50"/>
      <c r="K918" s="50"/>
      <c r="L918" s="50"/>
      <c r="M918" s="259" t="str">
        <f>IF('(2-4) 퇴직자 및 DC전환자 명부'!G918="","",'(2-4) 퇴직자 및 DC전환자 명부'!G918)</f>
        <v/>
      </c>
      <c r="N918" s="50"/>
      <c r="O918" s="50"/>
      <c r="P918" s="50"/>
      <c r="Q918" s="50"/>
    </row>
    <row r="919" spans="1:17">
      <c r="A919" s="257" t="str">
        <f>IF('(2-4) 퇴직자 및 DC전환자 명부'!B919="","",'(2-4) 퇴직자 및 DC전환자 명부'!B919)</f>
        <v/>
      </c>
      <c r="B919" s="257" t="str">
        <f t="shared" si="14"/>
        <v/>
      </c>
      <c r="C919" s="50" t="str">
        <f>IF('(2-4) 퇴직자 및 DC전환자 명부'!C919="","",'(2-4) 퇴직자 및 DC전환자 명부'!C919)</f>
        <v/>
      </c>
      <c r="D919" s="50" t="str">
        <f>IF('(2-4) 퇴직자 및 DC전환자 명부'!D919="","",'(2-4) 퇴직자 및 DC전환자 명부'!D919)</f>
        <v/>
      </c>
      <c r="E919" s="50" t="str">
        <f>IF('(2-4) 퇴직자 및 DC전환자 명부'!E919="","",'(2-4) 퇴직자 및 DC전환자 명부'!E919)</f>
        <v/>
      </c>
      <c r="F919" s="259" t="str">
        <f>IF('(2-4) 퇴직자 및 DC전환자 명부'!F919="","",'(2-4) 퇴직자 및 DC전환자 명부'!F919)</f>
        <v/>
      </c>
      <c r="G919" s="259"/>
      <c r="H919" s="259"/>
      <c r="I919" s="50"/>
      <c r="J919" s="50"/>
      <c r="K919" s="50"/>
      <c r="L919" s="50"/>
      <c r="M919" s="259" t="str">
        <f>IF('(2-4) 퇴직자 및 DC전환자 명부'!G919="","",'(2-4) 퇴직자 및 DC전환자 명부'!G919)</f>
        <v/>
      </c>
      <c r="N919" s="50"/>
      <c r="O919" s="50"/>
      <c r="P919" s="50"/>
      <c r="Q919" s="50"/>
    </row>
    <row r="920" spans="1:17">
      <c r="A920" s="257" t="str">
        <f>IF('(2-4) 퇴직자 및 DC전환자 명부'!B920="","",'(2-4) 퇴직자 및 DC전환자 명부'!B920)</f>
        <v/>
      </c>
      <c r="B920" s="257" t="str">
        <f t="shared" si="14"/>
        <v/>
      </c>
      <c r="C920" s="50" t="str">
        <f>IF('(2-4) 퇴직자 및 DC전환자 명부'!C920="","",'(2-4) 퇴직자 및 DC전환자 명부'!C920)</f>
        <v/>
      </c>
      <c r="D920" s="50" t="str">
        <f>IF('(2-4) 퇴직자 및 DC전환자 명부'!D920="","",'(2-4) 퇴직자 및 DC전환자 명부'!D920)</f>
        <v/>
      </c>
      <c r="E920" s="50" t="str">
        <f>IF('(2-4) 퇴직자 및 DC전환자 명부'!E920="","",'(2-4) 퇴직자 및 DC전환자 명부'!E920)</f>
        <v/>
      </c>
      <c r="F920" s="259" t="str">
        <f>IF('(2-4) 퇴직자 및 DC전환자 명부'!F920="","",'(2-4) 퇴직자 및 DC전환자 명부'!F920)</f>
        <v/>
      </c>
      <c r="G920" s="259"/>
      <c r="H920" s="259"/>
      <c r="I920" s="50"/>
      <c r="J920" s="50"/>
      <c r="K920" s="50"/>
      <c r="L920" s="50"/>
      <c r="M920" s="259" t="str">
        <f>IF('(2-4) 퇴직자 및 DC전환자 명부'!G920="","",'(2-4) 퇴직자 및 DC전환자 명부'!G920)</f>
        <v/>
      </c>
      <c r="N920" s="50"/>
      <c r="O920" s="50"/>
      <c r="P920" s="50"/>
      <c r="Q920" s="50"/>
    </row>
    <row r="921" spans="1:17">
      <c r="A921" s="257" t="str">
        <f>IF('(2-4) 퇴직자 및 DC전환자 명부'!B921="","",'(2-4) 퇴직자 및 DC전환자 명부'!B921)</f>
        <v/>
      </c>
      <c r="B921" s="257" t="str">
        <f t="shared" si="14"/>
        <v/>
      </c>
      <c r="C921" s="50" t="str">
        <f>IF('(2-4) 퇴직자 및 DC전환자 명부'!C921="","",'(2-4) 퇴직자 및 DC전환자 명부'!C921)</f>
        <v/>
      </c>
      <c r="D921" s="50" t="str">
        <f>IF('(2-4) 퇴직자 및 DC전환자 명부'!D921="","",'(2-4) 퇴직자 및 DC전환자 명부'!D921)</f>
        <v/>
      </c>
      <c r="E921" s="50" t="str">
        <f>IF('(2-4) 퇴직자 및 DC전환자 명부'!E921="","",'(2-4) 퇴직자 및 DC전환자 명부'!E921)</f>
        <v/>
      </c>
      <c r="F921" s="259" t="str">
        <f>IF('(2-4) 퇴직자 및 DC전환자 명부'!F921="","",'(2-4) 퇴직자 및 DC전환자 명부'!F921)</f>
        <v/>
      </c>
      <c r="G921" s="259"/>
      <c r="H921" s="259"/>
      <c r="I921" s="50"/>
      <c r="J921" s="50"/>
      <c r="K921" s="50"/>
      <c r="L921" s="50"/>
      <c r="M921" s="259" t="str">
        <f>IF('(2-4) 퇴직자 및 DC전환자 명부'!G921="","",'(2-4) 퇴직자 및 DC전환자 명부'!G921)</f>
        <v/>
      </c>
      <c r="N921" s="50"/>
      <c r="O921" s="50"/>
      <c r="P921" s="50"/>
      <c r="Q921" s="50"/>
    </row>
    <row r="922" spans="1:17">
      <c r="A922" s="257" t="str">
        <f>IF('(2-4) 퇴직자 및 DC전환자 명부'!B922="","",'(2-4) 퇴직자 및 DC전환자 명부'!B922)</f>
        <v/>
      </c>
      <c r="B922" s="257" t="str">
        <f t="shared" si="14"/>
        <v/>
      </c>
      <c r="C922" s="50" t="str">
        <f>IF('(2-4) 퇴직자 및 DC전환자 명부'!C922="","",'(2-4) 퇴직자 및 DC전환자 명부'!C922)</f>
        <v/>
      </c>
      <c r="D922" s="50" t="str">
        <f>IF('(2-4) 퇴직자 및 DC전환자 명부'!D922="","",'(2-4) 퇴직자 및 DC전환자 명부'!D922)</f>
        <v/>
      </c>
      <c r="E922" s="50" t="str">
        <f>IF('(2-4) 퇴직자 및 DC전환자 명부'!E922="","",'(2-4) 퇴직자 및 DC전환자 명부'!E922)</f>
        <v/>
      </c>
      <c r="F922" s="259" t="str">
        <f>IF('(2-4) 퇴직자 및 DC전환자 명부'!F922="","",'(2-4) 퇴직자 및 DC전환자 명부'!F922)</f>
        <v/>
      </c>
      <c r="G922" s="259"/>
      <c r="H922" s="259"/>
      <c r="I922" s="50"/>
      <c r="J922" s="50"/>
      <c r="K922" s="50"/>
      <c r="L922" s="50"/>
      <c r="M922" s="259" t="str">
        <f>IF('(2-4) 퇴직자 및 DC전환자 명부'!G922="","",'(2-4) 퇴직자 및 DC전환자 명부'!G922)</f>
        <v/>
      </c>
      <c r="N922" s="50"/>
      <c r="O922" s="50"/>
      <c r="P922" s="50"/>
      <c r="Q922" s="50"/>
    </row>
    <row r="923" spans="1:17">
      <c r="A923" s="257" t="str">
        <f>IF('(2-4) 퇴직자 및 DC전환자 명부'!B923="","",'(2-4) 퇴직자 및 DC전환자 명부'!B923)</f>
        <v/>
      </c>
      <c r="B923" s="257" t="str">
        <f t="shared" si="14"/>
        <v/>
      </c>
      <c r="C923" s="50" t="str">
        <f>IF('(2-4) 퇴직자 및 DC전환자 명부'!C923="","",'(2-4) 퇴직자 및 DC전환자 명부'!C923)</f>
        <v/>
      </c>
      <c r="D923" s="50" t="str">
        <f>IF('(2-4) 퇴직자 및 DC전환자 명부'!D923="","",'(2-4) 퇴직자 및 DC전환자 명부'!D923)</f>
        <v/>
      </c>
      <c r="E923" s="50" t="str">
        <f>IF('(2-4) 퇴직자 및 DC전환자 명부'!E923="","",'(2-4) 퇴직자 및 DC전환자 명부'!E923)</f>
        <v/>
      </c>
      <c r="F923" s="259" t="str">
        <f>IF('(2-4) 퇴직자 및 DC전환자 명부'!F923="","",'(2-4) 퇴직자 및 DC전환자 명부'!F923)</f>
        <v/>
      </c>
      <c r="G923" s="259"/>
      <c r="H923" s="259"/>
      <c r="I923" s="50"/>
      <c r="J923" s="50"/>
      <c r="K923" s="50"/>
      <c r="L923" s="50"/>
      <c r="M923" s="259" t="str">
        <f>IF('(2-4) 퇴직자 및 DC전환자 명부'!G923="","",'(2-4) 퇴직자 및 DC전환자 명부'!G923)</f>
        <v/>
      </c>
      <c r="N923" s="50"/>
      <c r="O923" s="50"/>
      <c r="P923" s="50"/>
      <c r="Q923" s="50"/>
    </row>
    <row r="924" spans="1:17">
      <c r="A924" s="257" t="str">
        <f>IF('(2-4) 퇴직자 및 DC전환자 명부'!B924="","",'(2-4) 퇴직자 및 DC전환자 명부'!B924)</f>
        <v/>
      </c>
      <c r="B924" s="257" t="str">
        <f t="shared" si="14"/>
        <v/>
      </c>
      <c r="C924" s="50" t="str">
        <f>IF('(2-4) 퇴직자 및 DC전환자 명부'!C924="","",'(2-4) 퇴직자 및 DC전환자 명부'!C924)</f>
        <v/>
      </c>
      <c r="D924" s="50" t="str">
        <f>IF('(2-4) 퇴직자 및 DC전환자 명부'!D924="","",'(2-4) 퇴직자 및 DC전환자 명부'!D924)</f>
        <v/>
      </c>
      <c r="E924" s="50" t="str">
        <f>IF('(2-4) 퇴직자 및 DC전환자 명부'!E924="","",'(2-4) 퇴직자 및 DC전환자 명부'!E924)</f>
        <v/>
      </c>
      <c r="F924" s="259" t="str">
        <f>IF('(2-4) 퇴직자 및 DC전환자 명부'!F924="","",'(2-4) 퇴직자 및 DC전환자 명부'!F924)</f>
        <v/>
      </c>
      <c r="G924" s="259"/>
      <c r="H924" s="259"/>
      <c r="I924" s="50"/>
      <c r="J924" s="50"/>
      <c r="K924" s="50"/>
      <c r="L924" s="50"/>
      <c r="M924" s="259" t="str">
        <f>IF('(2-4) 퇴직자 및 DC전환자 명부'!G924="","",'(2-4) 퇴직자 및 DC전환자 명부'!G924)</f>
        <v/>
      </c>
      <c r="N924" s="50"/>
      <c r="O924" s="50"/>
      <c r="P924" s="50"/>
      <c r="Q924" s="50"/>
    </row>
    <row r="925" spans="1:17">
      <c r="A925" s="257" t="str">
        <f>IF('(2-4) 퇴직자 및 DC전환자 명부'!B925="","",'(2-4) 퇴직자 및 DC전환자 명부'!B925)</f>
        <v/>
      </c>
      <c r="B925" s="257" t="str">
        <f t="shared" si="14"/>
        <v/>
      </c>
      <c r="C925" s="50" t="str">
        <f>IF('(2-4) 퇴직자 및 DC전환자 명부'!C925="","",'(2-4) 퇴직자 및 DC전환자 명부'!C925)</f>
        <v/>
      </c>
      <c r="D925" s="50" t="str">
        <f>IF('(2-4) 퇴직자 및 DC전환자 명부'!D925="","",'(2-4) 퇴직자 및 DC전환자 명부'!D925)</f>
        <v/>
      </c>
      <c r="E925" s="50" t="str">
        <f>IF('(2-4) 퇴직자 및 DC전환자 명부'!E925="","",'(2-4) 퇴직자 및 DC전환자 명부'!E925)</f>
        <v/>
      </c>
      <c r="F925" s="259" t="str">
        <f>IF('(2-4) 퇴직자 및 DC전환자 명부'!F925="","",'(2-4) 퇴직자 및 DC전환자 명부'!F925)</f>
        <v/>
      </c>
      <c r="G925" s="259"/>
      <c r="H925" s="259"/>
      <c r="I925" s="50"/>
      <c r="J925" s="50"/>
      <c r="K925" s="50"/>
      <c r="L925" s="50"/>
      <c r="M925" s="259" t="str">
        <f>IF('(2-4) 퇴직자 및 DC전환자 명부'!G925="","",'(2-4) 퇴직자 및 DC전환자 명부'!G925)</f>
        <v/>
      </c>
      <c r="N925" s="50"/>
      <c r="O925" s="50"/>
      <c r="P925" s="50"/>
      <c r="Q925" s="50"/>
    </row>
    <row r="926" spans="1:17">
      <c r="A926" s="257" t="str">
        <f>IF('(2-4) 퇴직자 및 DC전환자 명부'!B926="","",'(2-4) 퇴직자 및 DC전환자 명부'!B926)</f>
        <v/>
      </c>
      <c r="B926" s="257" t="str">
        <f t="shared" si="14"/>
        <v/>
      </c>
      <c r="C926" s="50" t="str">
        <f>IF('(2-4) 퇴직자 및 DC전환자 명부'!C926="","",'(2-4) 퇴직자 및 DC전환자 명부'!C926)</f>
        <v/>
      </c>
      <c r="D926" s="50" t="str">
        <f>IF('(2-4) 퇴직자 및 DC전환자 명부'!D926="","",'(2-4) 퇴직자 및 DC전환자 명부'!D926)</f>
        <v/>
      </c>
      <c r="E926" s="50" t="str">
        <f>IF('(2-4) 퇴직자 및 DC전환자 명부'!E926="","",'(2-4) 퇴직자 및 DC전환자 명부'!E926)</f>
        <v/>
      </c>
      <c r="F926" s="259" t="str">
        <f>IF('(2-4) 퇴직자 및 DC전환자 명부'!F926="","",'(2-4) 퇴직자 및 DC전환자 명부'!F926)</f>
        <v/>
      </c>
      <c r="G926" s="259"/>
      <c r="H926" s="259"/>
      <c r="I926" s="50"/>
      <c r="J926" s="50"/>
      <c r="K926" s="50"/>
      <c r="L926" s="50"/>
      <c r="M926" s="259" t="str">
        <f>IF('(2-4) 퇴직자 및 DC전환자 명부'!G926="","",'(2-4) 퇴직자 및 DC전환자 명부'!G926)</f>
        <v/>
      </c>
      <c r="N926" s="50"/>
      <c r="O926" s="50"/>
      <c r="P926" s="50"/>
      <c r="Q926" s="50"/>
    </row>
    <row r="927" spans="1:17">
      <c r="A927" s="257" t="str">
        <f>IF('(2-4) 퇴직자 및 DC전환자 명부'!B927="","",'(2-4) 퇴직자 및 DC전환자 명부'!B927)</f>
        <v/>
      </c>
      <c r="B927" s="257" t="str">
        <f t="shared" si="14"/>
        <v/>
      </c>
      <c r="C927" s="50" t="str">
        <f>IF('(2-4) 퇴직자 및 DC전환자 명부'!C927="","",'(2-4) 퇴직자 및 DC전환자 명부'!C927)</f>
        <v/>
      </c>
      <c r="D927" s="50" t="str">
        <f>IF('(2-4) 퇴직자 및 DC전환자 명부'!D927="","",'(2-4) 퇴직자 및 DC전환자 명부'!D927)</f>
        <v/>
      </c>
      <c r="E927" s="50" t="str">
        <f>IF('(2-4) 퇴직자 및 DC전환자 명부'!E927="","",'(2-4) 퇴직자 및 DC전환자 명부'!E927)</f>
        <v/>
      </c>
      <c r="F927" s="259" t="str">
        <f>IF('(2-4) 퇴직자 및 DC전환자 명부'!F927="","",'(2-4) 퇴직자 및 DC전환자 명부'!F927)</f>
        <v/>
      </c>
      <c r="G927" s="259"/>
      <c r="H927" s="259"/>
      <c r="I927" s="50"/>
      <c r="J927" s="50"/>
      <c r="K927" s="50"/>
      <c r="L927" s="50"/>
      <c r="M927" s="259" t="str">
        <f>IF('(2-4) 퇴직자 및 DC전환자 명부'!G927="","",'(2-4) 퇴직자 및 DC전환자 명부'!G927)</f>
        <v/>
      </c>
      <c r="N927" s="50"/>
      <c r="O927" s="50"/>
      <c r="P927" s="50"/>
      <c r="Q927" s="50"/>
    </row>
    <row r="928" spans="1:17">
      <c r="A928" s="257" t="str">
        <f>IF('(2-4) 퇴직자 및 DC전환자 명부'!B928="","",'(2-4) 퇴직자 및 DC전환자 명부'!B928)</f>
        <v/>
      </c>
      <c r="B928" s="257" t="str">
        <f t="shared" si="14"/>
        <v/>
      </c>
      <c r="C928" s="50" t="str">
        <f>IF('(2-4) 퇴직자 및 DC전환자 명부'!C928="","",'(2-4) 퇴직자 및 DC전환자 명부'!C928)</f>
        <v/>
      </c>
      <c r="D928" s="50" t="str">
        <f>IF('(2-4) 퇴직자 및 DC전환자 명부'!D928="","",'(2-4) 퇴직자 및 DC전환자 명부'!D928)</f>
        <v/>
      </c>
      <c r="E928" s="50" t="str">
        <f>IF('(2-4) 퇴직자 및 DC전환자 명부'!E928="","",'(2-4) 퇴직자 및 DC전환자 명부'!E928)</f>
        <v/>
      </c>
      <c r="F928" s="259" t="str">
        <f>IF('(2-4) 퇴직자 및 DC전환자 명부'!F928="","",'(2-4) 퇴직자 및 DC전환자 명부'!F928)</f>
        <v/>
      </c>
      <c r="G928" s="259"/>
      <c r="H928" s="259"/>
      <c r="I928" s="50"/>
      <c r="J928" s="50"/>
      <c r="K928" s="50"/>
      <c r="L928" s="50"/>
      <c r="M928" s="259" t="str">
        <f>IF('(2-4) 퇴직자 및 DC전환자 명부'!G928="","",'(2-4) 퇴직자 및 DC전환자 명부'!G928)</f>
        <v/>
      </c>
      <c r="N928" s="50"/>
      <c r="O928" s="50"/>
      <c r="P928" s="50"/>
      <c r="Q928" s="50"/>
    </row>
    <row r="929" spans="1:17">
      <c r="A929" s="257" t="str">
        <f>IF('(2-4) 퇴직자 및 DC전환자 명부'!B929="","",'(2-4) 퇴직자 및 DC전환자 명부'!B929)</f>
        <v/>
      </c>
      <c r="B929" s="257" t="str">
        <f t="shared" si="14"/>
        <v/>
      </c>
      <c r="C929" s="50" t="str">
        <f>IF('(2-4) 퇴직자 및 DC전환자 명부'!C929="","",'(2-4) 퇴직자 및 DC전환자 명부'!C929)</f>
        <v/>
      </c>
      <c r="D929" s="50" t="str">
        <f>IF('(2-4) 퇴직자 및 DC전환자 명부'!D929="","",'(2-4) 퇴직자 및 DC전환자 명부'!D929)</f>
        <v/>
      </c>
      <c r="E929" s="50" t="str">
        <f>IF('(2-4) 퇴직자 및 DC전환자 명부'!E929="","",'(2-4) 퇴직자 및 DC전환자 명부'!E929)</f>
        <v/>
      </c>
      <c r="F929" s="259" t="str">
        <f>IF('(2-4) 퇴직자 및 DC전환자 명부'!F929="","",'(2-4) 퇴직자 및 DC전환자 명부'!F929)</f>
        <v/>
      </c>
      <c r="G929" s="259"/>
      <c r="H929" s="259"/>
      <c r="I929" s="50"/>
      <c r="J929" s="50"/>
      <c r="K929" s="50"/>
      <c r="L929" s="50"/>
      <c r="M929" s="259" t="str">
        <f>IF('(2-4) 퇴직자 및 DC전환자 명부'!G929="","",'(2-4) 퇴직자 및 DC전환자 명부'!G929)</f>
        <v/>
      </c>
      <c r="N929" s="50"/>
      <c r="O929" s="50"/>
      <c r="P929" s="50"/>
      <c r="Q929" s="50"/>
    </row>
    <row r="930" spans="1:17">
      <c r="A930" s="257" t="str">
        <f>IF('(2-4) 퇴직자 및 DC전환자 명부'!B930="","",'(2-4) 퇴직자 및 DC전환자 명부'!B930)</f>
        <v/>
      </c>
      <c r="B930" s="257" t="str">
        <f t="shared" si="14"/>
        <v/>
      </c>
      <c r="C930" s="50" t="str">
        <f>IF('(2-4) 퇴직자 및 DC전환자 명부'!C930="","",'(2-4) 퇴직자 및 DC전환자 명부'!C930)</f>
        <v/>
      </c>
      <c r="D930" s="50" t="str">
        <f>IF('(2-4) 퇴직자 및 DC전환자 명부'!D930="","",'(2-4) 퇴직자 및 DC전환자 명부'!D930)</f>
        <v/>
      </c>
      <c r="E930" s="50" t="str">
        <f>IF('(2-4) 퇴직자 및 DC전환자 명부'!E930="","",'(2-4) 퇴직자 및 DC전환자 명부'!E930)</f>
        <v/>
      </c>
      <c r="F930" s="259" t="str">
        <f>IF('(2-4) 퇴직자 및 DC전환자 명부'!F930="","",'(2-4) 퇴직자 및 DC전환자 명부'!F930)</f>
        <v/>
      </c>
      <c r="G930" s="259"/>
      <c r="H930" s="259"/>
      <c r="I930" s="50"/>
      <c r="J930" s="50"/>
      <c r="K930" s="50"/>
      <c r="L930" s="50"/>
      <c r="M930" s="259" t="str">
        <f>IF('(2-4) 퇴직자 및 DC전환자 명부'!G930="","",'(2-4) 퇴직자 및 DC전환자 명부'!G930)</f>
        <v/>
      </c>
      <c r="N930" s="50"/>
      <c r="O930" s="50"/>
      <c r="P930" s="50"/>
      <c r="Q930" s="50"/>
    </row>
    <row r="931" spans="1:17">
      <c r="A931" s="257" t="str">
        <f>IF('(2-4) 퇴직자 및 DC전환자 명부'!B931="","",'(2-4) 퇴직자 및 DC전환자 명부'!B931)</f>
        <v/>
      </c>
      <c r="B931" s="257" t="str">
        <f t="shared" si="14"/>
        <v/>
      </c>
      <c r="C931" s="50" t="str">
        <f>IF('(2-4) 퇴직자 및 DC전환자 명부'!C931="","",'(2-4) 퇴직자 및 DC전환자 명부'!C931)</f>
        <v/>
      </c>
      <c r="D931" s="50" t="str">
        <f>IF('(2-4) 퇴직자 및 DC전환자 명부'!D931="","",'(2-4) 퇴직자 및 DC전환자 명부'!D931)</f>
        <v/>
      </c>
      <c r="E931" s="50" t="str">
        <f>IF('(2-4) 퇴직자 및 DC전환자 명부'!E931="","",'(2-4) 퇴직자 및 DC전환자 명부'!E931)</f>
        <v/>
      </c>
      <c r="F931" s="259" t="str">
        <f>IF('(2-4) 퇴직자 및 DC전환자 명부'!F931="","",'(2-4) 퇴직자 및 DC전환자 명부'!F931)</f>
        <v/>
      </c>
      <c r="G931" s="259"/>
      <c r="H931" s="259"/>
      <c r="I931" s="50"/>
      <c r="J931" s="50"/>
      <c r="K931" s="50"/>
      <c r="L931" s="50"/>
      <c r="M931" s="259" t="str">
        <f>IF('(2-4) 퇴직자 및 DC전환자 명부'!G931="","",'(2-4) 퇴직자 및 DC전환자 명부'!G931)</f>
        <v/>
      </c>
      <c r="N931" s="50"/>
      <c r="O931" s="50"/>
      <c r="P931" s="50"/>
      <c r="Q931" s="50"/>
    </row>
    <row r="932" spans="1:17">
      <c r="A932" s="257" t="str">
        <f>IF('(2-4) 퇴직자 및 DC전환자 명부'!B932="","",'(2-4) 퇴직자 및 DC전환자 명부'!B932)</f>
        <v/>
      </c>
      <c r="B932" s="257" t="str">
        <f t="shared" si="14"/>
        <v/>
      </c>
      <c r="C932" s="50" t="str">
        <f>IF('(2-4) 퇴직자 및 DC전환자 명부'!C932="","",'(2-4) 퇴직자 및 DC전환자 명부'!C932)</f>
        <v/>
      </c>
      <c r="D932" s="50" t="str">
        <f>IF('(2-4) 퇴직자 및 DC전환자 명부'!D932="","",'(2-4) 퇴직자 및 DC전환자 명부'!D932)</f>
        <v/>
      </c>
      <c r="E932" s="50" t="str">
        <f>IF('(2-4) 퇴직자 및 DC전환자 명부'!E932="","",'(2-4) 퇴직자 및 DC전환자 명부'!E932)</f>
        <v/>
      </c>
      <c r="F932" s="259" t="str">
        <f>IF('(2-4) 퇴직자 및 DC전환자 명부'!F932="","",'(2-4) 퇴직자 및 DC전환자 명부'!F932)</f>
        <v/>
      </c>
      <c r="G932" s="259"/>
      <c r="H932" s="259"/>
      <c r="I932" s="50"/>
      <c r="J932" s="50"/>
      <c r="K932" s="50"/>
      <c r="L932" s="50"/>
      <c r="M932" s="259" t="str">
        <f>IF('(2-4) 퇴직자 및 DC전환자 명부'!G932="","",'(2-4) 퇴직자 및 DC전환자 명부'!G932)</f>
        <v/>
      </c>
      <c r="N932" s="50"/>
      <c r="O932" s="50"/>
      <c r="P932" s="50"/>
      <c r="Q932" s="50"/>
    </row>
    <row r="933" spans="1:17">
      <c r="A933" s="257" t="str">
        <f>IF('(2-4) 퇴직자 및 DC전환자 명부'!B933="","",'(2-4) 퇴직자 및 DC전환자 명부'!B933)</f>
        <v/>
      </c>
      <c r="B933" s="257" t="str">
        <f t="shared" si="14"/>
        <v/>
      </c>
      <c r="C933" s="50" t="str">
        <f>IF('(2-4) 퇴직자 및 DC전환자 명부'!C933="","",'(2-4) 퇴직자 및 DC전환자 명부'!C933)</f>
        <v/>
      </c>
      <c r="D933" s="50" t="str">
        <f>IF('(2-4) 퇴직자 및 DC전환자 명부'!D933="","",'(2-4) 퇴직자 및 DC전환자 명부'!D933)</f>
        <v/>
      </c>
      <c r="E933" s="50" t="str">
        <f>IF('(2-4) 퇴직자 및 DC전환자 명부'!E933="","",'(2-4) 퇴직자 및 DC전환자 명부'!E933)</f>
        <v/>
      </c>
      <c r="F933" s="259" t="str">
        <f>IF('(2-4) 퇴직자 및 DC전환자 명부'!F933="","",'(2-4) 퇴직자 및 DC전환자 명부'!F933)</f>
        <v/>
      </c>
      <c r="G933" s="259"/>
      <c r="H933" s="259"/>
      <c r="I933" s="50"/>
      <c r="J933" s="50"/>
      <c r="K933" s="50"/>
      <c r="L933" s="50"/>
      <c r="M933" s="259" t="str">
        <f>IF('(2-4) 퇴직자 및 DC전환자 명부'!G933="","",'(2-4) 퇴직자 및 DC전환자 명부'!G933)</f>
        <v/>
      </c>
      <c r="N933" s="50"/>
      <c r="O933" s="50"/>
      <c r="P933" s="50"/>
      <c r="Q933" s="50"/>
    </row>
    <row r="934" spans="1:17">
      <c r="A934" s="257" t="str">
        <f>IF('(2-4) 퇴직자 및 DC전환자 명부'!B934="","",'(2-4) 퇴직자 및 DC전환자 명부'!B934)</f>
        <v/>
      </c>
      <c r="B934" s="257" t="str">
        <f t="shared" si="14"/>
        <v/>
      </c>
      <c r="C934" s="50" t="str">
        <f>IF('(2-4) 퇴직자 및 DC전환자 명부'!C934="","",'(2-4) 퇴직자 및 DC전환자 명부'!C934)</f>
        <v/>
      </c>
      <c r="D934" s="50" t="str">
        <f>IF('(2-4) 퇴직자 및 DC전환자 명부'!D934="","",'(2-4) 퇴직자 및 DC전환자 명부'!D934)</f>
        <v/>
      </c>
      <c r="E934" s="50" t="str">
        <f>IF('(2-4) 퇴직자 및 DC전환자 명부'!E934="","",'(2-4) 퇴직자 및 DC전환자 명부'!E934)</f>
        <v/>
      </c>
      <c r="F934" s="259" t="str">
        <f>IF('(2-4) 퇴직자 및 DC전환자 명부'!F934="","",'(2-4) 퇴직자 및 DC전환자 명부'!F934)</f>
        <v/>
      </c>
      <c r="G934" s="259"/>
      <c r="H934" s="259"/>
      <c r="I934" s="50"/>
      <c r="J934" s="50"/>
      <c r="K934" s="50"/>
      <c r="L934" s="50"/>
      <c r="M934" s="259" t="str">
        <f>IF('(2-4) 퇴직자 및 DC전환자 명부'!G934="","",'(2-4) 퇴직자 및 DC전환자 명부'!G934)</f>
        <v/>
      </c>
      <c r="N934" s="50"/>
      <c r="O934" s="50"/>
      <c r="P934" s="50"/>
      <c r="Q934" s="50"/>
    </row>
    <row r="935" spans="1:17">
      <c r="A935" s="257" t="str">
        <f>IF('(2-4) 퇴직자 및 DC전환자 명부'!B935="","",'(2-4) 퇴직자 및 DC전환자 명부'!B935)</f>
        <v/>
      </c>
      <c r="B935" s="257" t="str">
        <f t="shared" si="14"/>
        <v/>
      </c>
      <c r="C935" s="50" t="str">
        <f>IF('(2-4) 퇴직자 및 DC전환자 명부'!C935="","",'(2-4) 퇴직자 및 DC전환자 명부'!C935)</f>
        <v/>
      </c>
      <c r="D935" s="50" t="str">
        <f>IF('(2-4) 퇴직자 및 DC전환자 명부'!D935="","",'(2-4) 퇴직자 및 DC전환자 명부'!D935)</f>
        <v/>
      </c>
      <c r="E935" s="50" t="str">
        <f>IF('(2-4) 퇴직자 및 DC전환자 명부'!E935="","",'(2-4) 퇴직자 및 DC전환자 명부'!E935)</f>
        <v/>
      </c>
      <c r="F935" s="259" t="str">
        <f>IF('(2-4) 퇴직자 및 DC전환자 명부'!F935="","",'(2-4) 퇴직자 및 DC전환자 명부'!F935)</f>
        <v/>
      </c>
      <c r="G935" s="259"/>
      <c r="H935" s="259"/>
      <c r="I935" s="50"/>
      <c r="J935" s="50"/>
      <c r="K935" s="50"/>
      <c r="L935" s="50"/>
      <c r="M935" s="259" t="str">
        <f>IF('(2-4) 퇴직자 및 DC전환자 명부'!G935="","",'(2-4) 퇴직자 및 DC전환자 명부'!G935)</f>
        <v/>
      </c>
      <c r="N935" s="50"/>
      <c r="O935" s="50"/>
      <c r="P935" s="50"/>
      <c r="Q935" s="50"/>
    </row>
    <row r="936" spans="1:17">
      <c r="A936" s="257" t="str">
        <f>IF('(2-4) 퇴직자 및 DC전환자 명부'!B936="","",'(2-4) 퇴직자 및 DC전환자 명부'!B936)</f>
        <v/>
      </c>
      <c r="B936" s="257" t="str">
        <f t="shared" si="14"/>
        <v/>
      </c>
      <c r="C936" s="50" t="str">
        <f>IF('(2-4) 퇴직자 및 DC전환자 명부'!C936="","",'(2-4) 퇴직자 및 DC전환자 명부'!C936)</f>
        <v/>
      </c>
      <c r="D936" s="50" t="str">
        <f>IF('(2-4) 퇴직자 및 DC전환자 명부'!D936="","",'(2-4) 퇴직자 및 DC전환자 명부'!D936)</f>
        <v/>
      </c>
      <c r="E936" s="50" t="str">
        <f>IF('(2-4) 퇴직자 및 DC전환자 명부'!E936="","",'(2-4) 퇴직자 및 DC전환자 명부'!E936)</f>
        <v/>
      </c>
      <c r="F936" s="259" t="str">
        <f>IF('(2-4) 퇴직자 및 DC전환자 명부'!F936="","",'(2-4) 퇴직자 및 DC전환자 명부'!F936)</f>
        <v/>
      </c>
      <c r="G936" s="259"/>
      <c r="H936" s="259"/>
      <c r="I936" s="50"/>
      <c r="J936" s="50"/>
      <c r="K936" s="50"/>
      <c r="L936" s="50"/>
      <c r="M936" s="259" t="str">
        <f>IF('(2-4) 퇴직자 및 DC전환자 명부'!G936="","",'(2-4) 퇴직자 및 DC전환자 명부'!G936)</f>
        <v/>
      </c>
      <c r="N936" s="50"/>
      <c r="O936" s="50"/>
      <c r="P936" s="50"/>
      <c r="Q936" s="50"/>
    </row>
    <row r="937" spans="1:17">
      <c r="A937" s="257" t="str">
        <f>IF('(2-4) 퇴직자 및 DC전환자 명부'!B937="","",'(2-4) 퇴직자 및 DC전환자 명부'!B937)</f>
        <v/>
      </c>
      <c r="B937" s="257" t="str">
        <f t="shared" si="14"/>
        <v/>
      </c>
      <c r="C937" s="50" t="str">
        <f>IF('(2-4) 퇴직자 및 DC전환자 명부'!C937="","",'(2-4) 퇴직자 및 DC전환자 명부'!C937)</f>
        <v/>
      </c>
      <c r="D937" s="50" t="str">
        <f>IF('(2-4) 퇴직자 및 DC전환자 명부'!D937="","",'(2-4) 퇴직자 및 DC전환자 명부'!D937)</f>
        <v/>
      </c>
      <c r="E937" s="50" t="str">
        <f>IF('(2-4) 퇴직자 및 DC전환자 명부'!E937="","",'(2-4) 퇴직자 및 DC전환자 명부'!E937)</f>
        <v/>
      </c>
      <c r="F937" s="259" t="str">
        <f>IF('(2-4) 퇴직자 및 DC전환자 명부'!F937="","",'(2-4) 퇴직자 및 DC전환자 명부'!F937)</f>
        <v/>
      </c>
      <c r="G937" s="259"/>
      <c r="H937" s="259"/>
      <c r="I937" s="50"/>
      <c r="J937" s="50"/>
      <c r="K937" s="50"/>
      <c r="L937" s="50"/>
      <c r="M937" s="259" t="str">
        <f>IF('(2-4) 퇴직자 및 DC전환자 명부'!G937="","",'(2-4) 퇴직자 및 DC전환자 명부'!G937)</f>
        <v/>
      </c>
      <c r="N937" s="50"/>
      <c r="O937" s="50"/>
      <c r="P937" s="50"/>
      <c r="Q937" s="50"/>
    </row>
    <row r="938" spans="1:17">
      <c r="A938" s="257" t="str">
        <f>IF('(2-4) 퇴직자 및 DC전환자 명부'!B938="","",'(2-4) 퇴직자 및 DC전환자 명부'!B938)</f>
        <v/>
      </c>
      <c r="B938" s="257" t="str">
        <f t="shared" si="14"/>
        <v/>
      </c>
      <c r="C938" s="50" t="str">
        <f>IF('(2-4) 퇴직자 및 DC전환자 명부'!C938="","",'(2-4) 퇴직자 및 DC전환자 명부'!C938)</f>
        <v/>
      </c>
      <c r="D938" s="50" t="str">
        <f>IF('(2-4) 퇴직자 및 DC전환자 명부'!D938="","",'(2-4) 퇴직자 및 DC전환자 명부'!D938)</f>
        <v/>
      </c>
      <c r="E938" s="50" t="str">
        <f>IF('(2-4) 퇴직자 및 DC전환자 명부'!E938="","",'(2-4) 퇴직자 및 DC전환자 명부'!E938)</f>
        <v/>
      </c>
      <c r="F938" s="259" t="str">
        <f>IF('(2-4) 퇴직자 및 DC전환자 명부'!F938="","",'(2-4) 퇴직자 및 DC전환자 명부'!F938)</f>
        <v/>
      </c>
      <c r="G938" s="259"/>
      <c r="H938" s="259"/>
      <c r="I938" s="50"/>
      <c r="J938" s="50"/>
      <c r="K938" s="50"/>
      <c r="L938" s="50"/>
      <c r="M938" s="259" t="str">
        <f>IF('(2-4) 퇴직자 및 DC전환자 명부'!G938="","",'(2-4) 퇴직자 및 DC전환자 명부'!G938)</f>
        <v/>
      </c>
      <c r="N938" s="50"/>
      <c r="O938" s="50"/>
      <c r="P938" s="50"/>
      <c r="Q938" s="50"/>
    </row>
    <row r="939" spans="1:17">
      <c r="A939" s="257" t="str">
        <f>IF('(2-4) 퇴직자 및 DC전환자 명부'!B939="","",'(2-4) 퇴직자 및 DC전환자 명부'!B939)</f>
        <v/>
      </c>
      <c r="B939" s="257" t="str">
        <f t="shared" si="14"/>
        <v/>
      </c>
      <c r="C939" s="50" t="str">
        <f>IF('(2-4) 퇴직자 및 DC전환자 명부'!C939="","",'(2-4) 퇴직자 및 DC전환자 명부'!C939)</f>
        <v/>
      </c>
      <c r="D939" s="50" t="str">
        <f>IF('(2-4) 퇴직자 및 DC전환자 명부'!D939="","",'(2-4) 퇴직자 및 DC전환자 명부'!D939)</f>
        <v/>
      </c>
      <c r="E939" s="50" t="str">
        <f>IF('(2-4) 퇴직자 및 DC전환자 명부'!E939="","",'(2-4) 퇴직자 및 DC전환자 명부'!E939)</f>
        <v/>
      </c>
      <c r="F939" s="259" t="str">
        <f>IF('(2-4) 퇴직자 및 DC전환자 명부'!F939="","",'(2-4) 퇴직자 및 DC전환자 명부'!F939)</f>
        <v/>
      </c>
      <c r="G939" s="259"/>
      <c r="H939" s="259"/>
      <c r="I939" s="50"/>
      <c r="J939" s="50"/>
      <c r="K939" s="50"/>
      <c r="L939" s="50"/>
      <c r="M939" s="259" t="str">
        <f>IF('(2-4) 퇴직자 및 DC전환자 명부'!G939="","",'(2-4) 퇴직자 및 DC전환자 명부'!G939)</f>
        <v/>
      </c>
      <c r="N939" s="50"/>
      <c r="O939" s="50"/>
      <c r="P939" s="50"/>
      <c r="Q939" s="50"/>
    </row>
    <row r="940" spans="1:17">
      <c r="A940" s="257" t="str">
        <f>IF('(2-4) 퇴직자 및 DC전환자 명부'!B940="","",'(2-4) 퇴직자 및 DC전환자 명부'!B940)</f>
        <v/>
      </c>
      <c r="B940" s="257" t="str">
        <f t="shared" si="14"/>
        <v/>
      </c>
      <c r="C940" s="50" t="str">
        <f>IF('(2-4) 퇴직자 및 DC전환자 명부'!C940="","",'(2-4) 퇴직자 및 DC전환자 명부'!C940)</f>
        <v/>
      </c>
      <c r="D940" s="50" t="str">
        <f>IF('(2-4) 퇴직자 및 DC전환자 명부'!D940="","",'(2-4) 퇴직자 및 DC전환자 명부'!D940)</f>
        <v/>
      </c>
      <c r="E940" s="50" t="str">
        <f>IF('(2-4) 퇴직자 및 DC전환자 명부'!E940="","",'(2-4) 퇴직자 및 DC전환자 명부'!E940)</f>
        <v/>
      </c>
      <c r="F940" s="259" t="str">
        <f>IF('(2-4) 퇴직자 및 DC전환자 명부'!F940="","",'(2-4) 퇴직자 및 DC전환자 명부'!F940)</f>
        <v/>
      </c>
      <c r="G940" s="259"/>
      <c r="H940" s="259"/>
      <c r="I940" s="50"/>
      <c r="J940" s="50"/>
      <c r="K940" s="50"/>
      <c r="L940" s="50"/>
      <c r="M940" s="259" t="str">
        <f>IF('(2-4) 퇴직자 및 DC전환자 명부'!G940="","",'(2-4) 퇴직자 및 DC전환자 명부'!G940)</f>
        <v/>
      </c>
      <c r="N940" s="50"/>
      <c r="O940" s="50"/>
      <c r="P940" s="50"/>
      <c r="Q940" s="50"/>
    </row>
    <row r="941" spans="1:17">
      <c r="A941" s="257" t="str">
        <f>IF('(2-4) 퇴직자 및 DC전환자 명부'!B941="","",'(2-4) 퇴직자 및 DC전환자 명부'!B941)</f>
        <v/>
      </c>
      <c r="B941" s="257" t="str">
        <f t="shared" si="14"/>
        <v/>
      </c>
      <c r="C941" s="50" t="str">
        <f>IF('(2-4) 퇴직자 및 DC전환자 명부'!C941="","",'(2-4) 퇴직자 및 DC전환자 명부'!C941)</f>
        <v/>
      </c>
      <c r="D941" s="50" t="str">
        <f>IF('(2-4) 퇴직자 및 DC전환자 명부'!D941="","",'(2-4) 퇴직자 및 DC전환자 명부'!D941)</f>
        <v/>
      </c>
      <c r="E941" s="50" t="str">
        <f>IF('(2-4) 퇴직자 및 DC전환자 명부'!E941="","",'(2-4) 퇴직자 및 DC전환자 명부'!E941)</f>
        <v/>
      </c>
      <c r="F941" s="259" t="str">
        <f>IF('(2-4) 퇴직자 및 DC전환자 명부'!F941="","",'(2-4) 퇴직자 및 DC전환자 명부'!F941)</f>
        <v/>
      </c>
      <c r="G941" s="259"/>
      <c r="H941" s="259"/>
      <c r="I941" s="50"/>
      <c r="J941" s="50"/>
      <c r="K941" s="50"/>
      <c r="L941" s="50"/>
      <c r="M941" s="259" t="str">
        <f>IF('(2-4) 퇴직자 및 DC전환자 명부'!G941="","",'(2-4) 퇴직자 및 DC전환자 명부'!G941)</f>
        <v/>
      </c>
      <c r="N941" s="50"/>
      <c r="O941" s="50"/>
      <c r="P941" s="50"/>
      <c r="Q941" s="50"/>
    </row>
    <row r="942" spans="1:17">
      <c r="A942" s="257" t="str">
        <f>IF('(2-4) 퇴직자 및 DC전환자 명부'!B942="","",'(2-4) 퇴직자 및 DC전환자 명부'!B942)</f>
        <v/>
      </c>
      <c r="B942" s="257" t="str">
        <f t="shared" si="14"/>
        <v/>
      </c>
      <c r="C942" s="50" t="str">
        <f>IF('(2-4) 퇴직자 및 DC전환자 명부'!C942="","",'(2-4) 퇴직자 및 DC전환자 명부'!C942)</f>
        <v/>
      </c>
      <c r="D942" s="50" t="str">
        <f>IF('(2-4) 퇴직자 및 DC전환자 명부'!D942="","",'(2-4) 퇴직자 및 DC전환자 명부'!D942)</f>
        <v/>
      </c>
      <c r="E942" s="50" t="str">
        <f>IF('(2-4) 퇴직자 및 DC전환자 명부'!E942="","",'(2-4) 퇴직자 및 DC전환자 명부'!E942)</f>
        <v/>
      </c>
      <c r="F942" s="259" t="str">
        <f>IF('(2-4) 퇴직자 및 DC전환자 명부'!F942="","",'(2-4) 퇴직자 및 DC전환자 명부'!F942)</f>
        <v/>
      </c>
      <c r="G942" s="259"/>
      <c r="H942" s="259"/>
      <c r="I942" s="50"/>
      <c r="J942" s="50"/>
      <c r="K942" s="50"/>
      <c r="L942" s="50"/>
      <c r="M942" s="259" t="str">
        <f>IF('(2-4) 퇴직자 및 DC전환자 명부'!G942="","",'(2-4) 퇴직자 및 DC전환자 명부'!G942)</f>
        <v/>
      </c>
      <c r="N942" s="50"/>
      <c r="O942" s="50"/>
      <c r="P942" s="50"/>
      <c r="Q942" s="50"/>
    </row>
    <row r="943" spans="1:17">
      <c r="A943" s="257" t="str">
        <f>IF('(2-4) 퇴직자 및 DC전환자 명부'!B943="","",'(2-4) 퇴직자 및 DC전환자 명부'!B943)</f>
        <v/>
      </c>
      <c r="B943" s="257" t="str">
        <f t="shared" si="14"/>
        <v/>
      </c>
      <c r="C943" s="50" t="str">
        <f>IF('(2-4) 퇴직자 및 DC전환자 명부'!C943="","",'(2-4) 퇴직자 및 DC전환자 명부'!C943)</f>
        <v/>
      </c>
      <c r="D943" s="50" t="str">
        <f>IF('(2-4) 퇴직자 및 DC전환자 명부'!D943="","",'(2-4) 퇴직자 및 DC전환자 명부'!D943)</f>
        <v/>
      </c>
      <c r="E943" s="50" t="str">
        <f>IF('(2-4) 퇴직자 및 DC전환자 명부'!E943="","",'(2-4) 퇴직자 및 DC전환자 명부'!E943)</f>
        <v/>
      </c>
      <c r="F943" s="259" t="str">
        <f>IF('(2-4) 퇴직자 및 DC전환자 명부'!F943="","",'(2-4) 퇴직자 및 DC전환자 명부'!F943)</f>
        <v/>
      </c>
      <c r="G943" s="259"/>
      <c r="H943" s="259"/>
      <c r="I943" s="50"/>
      <c r="J943" s="50"/>
      <c r="K943" s="50"/>
      <c r="L943" s="50"/>
      <c r="M943" s="259" t="str">
        <f>IF('(2-4) 퇴직자 및 DC전환자 명부'!G943="","",'(2-4) 퇴직자 및 DC전환자 명부'!G943)</f>
        <v/>
      </c>
      <c r="N943" s="50"/>
      <c r="O943" s="50"/>
      <c r="P943" s="50"/>
      <c r="Q943" s="50"/>
    </row>
    <row r="944" spans="1:17">
      <c r="A944" s="257" t="str">
        <f>IF('(2-4) 퇴직자 및 DC전환자 명부'!B944="","",'(2-4) 퇴직자 및 DC전환자 명부'!B944)</f>
        <v/>
      </c>
      <c r="B944" s="257" t="str">
        <f t="shared" si="14"/>
        <v/>
      </c>
      <c r="C944" s="50" t="str">
        <f>IF('(2-4) 퇴직자 및 DC전환자 명부'!C944="","",'(2-4) 퇴직자 및 DC전환자 명부'!C944)</f>
        <v/>
      </c>
      <c r="D944" s="50" t="str">
        <f>IF('(2-4) 퇴직자 및 DC전환자 명부'!D944="","",'(2-4) 퇴직자 및 DC전환자 명부'!D944)</f>
        <v/>
      </c>
      <c r="E944" s="50" t="str">
        <f>IF('(2-4) 퇴직자 및 DC전환자 명부'!E944="","",'(2-4) 퇴직자 및 DC전환자 명부'!E944)</f>
        <v/>
      </c>
      <c r="F944" s="259" t="str">
        <f>IF('(2-4) 퇴직자 및 DC전환자 명부'!F944="","",'(2-4) 퇴직자 및 DC전환자 명부'!F944)</f>
        <v/>
      </c>
      <c r="G944" s="259"/>
      <c r="H944" s="259"/>
      <c r="I944" s="50"/>
      <c r="J944" s="50"/>
      <c r="K944" s="50"/>
      <c r="L944" s="50"/>
      <c r="M944" s="259" t="str">
        <f>IF('(2-4) 퇴직자 및 DC전환자 명부'!G944="","",'(2-4) 퇴직자 및 DC전환자 명부'!G944)</f>
        <v/>
      </c>
      <c r="N944" s="50"/>
      <c r="O944" s="50"/>
      <c r="P944" s="50"/>
      <c r="Q944" s="50"/>
    </row>
    <row r="945" spans="1:17">
      <c r="A945" s="257" t="str">
        <f>IF('(2-4) 퇴직자 및 DC전환자 명부'!B945="","",'(2-4) 퇴직자 및 DC전환자 명부'!B945)</f>
        <v/>
      </c>
      <c r="B945" s="257" t="str">
        <f t="shared" si="14"/>
        <v/>
      </c>
      <c r="C945" s="50" t="str">
        <f>IF('(2-4) 퇴직자 및 DC전환자 명부'!C945="","",'(2-4) 퇴직자 및 DC전환자 명부'!C945)</f>
        <v/>
      </c>
      <c r="D945" s="50" t="str">
        <f>IF('(2-4) 퇴직자 및 DC전환자 명부'!D945="","",'(2-4) 퇴직자 및 DC전환자 명부'!D945)</f>
        <v/>
      </c>
      <c r="E945" s="50" t="str">
        <f>IF('(2-4) 퇴직자 및 DC전환자 명부'!E945="","",'(2-4) 퇴직자 및 DC전환자 명부'!E945)</f>
        <v/>
      </c>
      <c r="F945" s="259" t="str">
        <f>IF('(2-4) 퇴직자 및 DC전환자 명부'!F945="","",'(2-4) 퇴직자 및 DC전환자 명부'!F945)</f>
        <v/>
      </c>
      <c r="G945" s="259"/>
      <c r="H945" s="259"/>
      <c r="I945" s="50"/>
      <c r="J945" s="50"/>
      <c r="K945" s="50"/>
      <c r="L945" s="50"/>
      <c r="M945" s="259" t="str">
        <f>IF('(2-4) 퇴직자 및 DC전환자 명부'!G945="","",'(2-4) 퇴직자 및 DC전환자 명부'!G945)</f>
        <v/>
      </c>
      <c r="N945" s="50"/>
      <c r="O945" s="50"/>
      <c r="P945" s="50"/>
      <c r="Q945" s="50"/>
    </row>
    <row r="946" spans="1:17">
      <c r="A946" s="257" t="str">
        <f>IF('(2-4) 퇴직자 및 DC전환자 명부'!B946="","",'(2-4) 퇴직자 및 DC전환자 명부'!B946)</f>
        <v/>
      </c>
      <c r="B946" s="257" t="str">
        <f t="shared" si="14"/>
        <v/>
      </c>
      <c r="C946" s="50" t="str">
        <f>IF('(2-4) 퇴직자 및 DC전환자 명부'!C946="","",'(2-4) 퇴직자 및 DC전환자 명부'!C946)</f>
        <v/>
      </c>
      <c r="D946" s="50" t="str">
        <f>IF('(2-4) 퇴직자 및 DC전환자 명부'!D946="","",'(2-4) 퇴직자 및 DC전환자 명부'!D946)</f>
        <v/>
      </c>
      <c r="E946" s="50" t="str">
        <f>IF('(2-4) 퇴직자 및 DC전환자 명부'!E946="","",'(2-4) 퇴직자 및 DC전환자 명부'!E946)</f>
        <v/>
      </c>
      <c r="F946" s="259" t="str">
        <f>IF('(2-4) 퇴직자 및 DC전환자 명부'!F946="","",'(2-4) 퇴직자 및 DC전환자 명부'!F946)</f>
        <v/>
      </c>
      <c r="G946" s="259"/>
      <c r="H946" s="259"/>
      <c r="I946" s="50"/>
      <c r="J946" s="50"/>
      <c r="K946" s="50"/>
      <c r="L946" s="50"/>
      <c r="M946" s="259" t="str">
        <f>IF('(2-4) 퇴직자 및 DC전환자 명부'!G946="","",'(2-4) 퇴직자 및 DC전환자 명부'!G946)</f>
        <v/>
      </c>
      <c r="N946" s="50"/>
      <c r="O946" s="50"/>
      <c r="P946" s="50"/>
      <c r="Q946" s="50"/>
    </row>
    <row r="947" spans="1:17">
      <c r="A947" s="257" t="str">
        <f>IF('(2-4) 퇴직자 및 DC전환자 명부'!B947="","",'(2-4) 퇴직자 및 DC전환자 명부'!B947)</f>
        <v/>
      </c>
      <c r="B947" s="257" t="str">
        <f t="shared" si="14"/>
        <v/>
      </c>
      <c r="C947" s="50" t="str">
        <f>IF('(2-4) 퇴직자 및 DC전환자 명부'!C947="","",'(2-4) 퇴직자 및 DC전환자 명부'!C947)</f>
        <v/>
      </c>
      <c r="D947" s="50" t="str">
        <f>IF('(2-4) 퇴직자 및 DC전환자 명부'!D947="","",'(2-4) 퇴직자 및 DC전환자 명부'!D947)</f>
        <v/>
      </c>
      <c r="E947" s="50" t="str">
        <f>IF('(2-4) 퇴직자 및 DC전환자 명부'!E947="","",'(2-4) 퇴직자 및 DC전환자 명부'!E947)</f>
        <v/>
      </c>
      <c r="F947" s="259" t="str">
        <f>IF('(2-4) 퇴직자 및 DC전환자 명부'!F947="","",'(2-4) 퇴직자 및 DC전환자 명부'!F947)</f>
        <v/>
      </c>
      <c r="G947" s="259"/>
      <c r="H947" s="259"/>
      <c r="I947" s="50"/>
      <c r="J947" s="50"/>
      <c r="K947" s="50"/>
      <c r="L947" s="50"/>
      <c r="M947" s="259" t="str">
        <f>IF('(2-4) 퇴직자 및 DC전환자 명부'!G947="","",'(2-4) 퇴직자 및 DC전환자 명부'!G947)</f>
        <v/>
      </c>
      <c r="N947" s="50"/>
      <c r="O947" s="50"/>
      <c r="P947" s="50"/>
      <c r="Q947" s="50"/>
    </row>
    <row r="948" spans="1:17">
      <c r="A948" s="257" t="str">
        <f>IF('(2-4) 퇴직자 및 DC전환자 명부'!B948="","",'(2-4) 퇴직자 및 DC전환자 명부'!B948)</f>
        <v/>
      </c>
      <c r="B948" s="257" t="str">
        <f t="shared" si="14"/>
        <v/>
      </c>
      <c r="C948" s="50" t="str">
        <f>IF('(2-4) 퇴직자 및 DC전환자 명부'!C948="","",'(2-4) 퇴직자 및 DC전환자 명부'!C948)</f>
        <v/>
      </c>
      <c r="D948" s="50" t="str">
        <f>IF('(2-4) 퇴직자 및 DC전환자 명부'!D948="","",'(2-4) 퇴직자 및 DC전환자 명부'!D948)</f>
        <v/>
      </c>
      <c r="E948" s="50" t="str">
        <f>IF('(2-4) 퇴직자 및 DC전환자 명부'!E948="","",'(2-4) 퇴직자 및 DC전환자 명부'!E948)</f>
        <v/>
      </c>
      <c r="F948" s="259" t="str">
        <f>IF('(2-4) 퇴직자 및 DC전환자 명부'!F948="","",'(2-4) 퇴직자 및 DC전환자 명부'!F948)</f>
        <v/>
      </c>
      <c r="G948" s="259"/>
      <c r="H948" s="259"/>
      <c r="I948" s="50"/>
      <c r="J948" s="50"/>
      <c r="K948" s="50"/>
      <c r="L948" s="50"/>
      <c r="M948" s="259" t="str">
        <f>IF('(2-4) 퇴직자 및 DC전환자 명부'!G948="","",'(2-4) 퇴직자 및 DC전환자 명부'!G948)</f>
        <v/>
      </c>
      <c r="N948" s="50"/>
      <c r="O948" s="50"/>
      <c r="P948" s="50"/>
      <c r="Q948" s="50"/>
    </row>
    <row r="949" spans="1:17">
      <c r="A949" s="257" t="str">
        <f>IF('(2-4) 퇴직자 및 DC전환자 명부'!B949="","",'(2-4) 퇴직자 및 DC전환자 명부'!B949)</f>
        <v/>
      </c>
      <c r="B949" s="257" t="str">
        <f t="shared" si="14"/>
        <v/>
      </c>
      <c r="C949" s="50" t="str">
        <f>IF('(2-4) 퇴직자 및 DC전환자 명부'!C949="","",'(2-4) 퇴직자 및 DC전환자 명부'!C949)</f>
        <v/>
      </c>
      <c r="D949" s="50" t="str">
        <f>IF('(2-4) 퇴직자 및 DC전환자 명부'!D949="","",'(2-4) 퇴직자 및 DC전환자 명부'!D949)</f>
        <v/>
      </c>
      <c r="E949" s="50" t="str">
        <f>IF('(2-4) 퇴직자 및 DC전환자 명부'!E949="","",'(2-4) 퇴직자 및 DC전환자 명부'!E949)</f>
        <v/>
      </c>
      <c r="F949" s="259" t="str">
        <f>IF('(2-4) 퇴직자 및 DC전환자 명부'!F949="","",'(2-4) 퇴직자 및 DC전환자 명부'!F949)</f>
        <v/>
      </c>
      <c r="G949" s="259"/>
      <c r="H949" s="259"/>
      <c r="I949" s="50"/>
      <c r="J949" s="50"/>
      <c r="K949" s="50"/>
      <c r="L949" s="50"/>
      <c r="M949" s="259" t="str">
        <f>IF('(2-4) 퇴직자 및 DC전환자 명부'!G949="","",'(2-4) 퇴직자 및 DC전환자 명부'!G949)</f>
        <v/>
      </c>
      <c r="N949" s="50"/>
      <c r="O949" s="50"/>
      <c r="P949" s="50"/>
      <c r="Q949" s="50"/>
    </row>
    <row r="950" spans="1:17">
      <c r="A950" s="257" t="str">
        <f>IF('(2-4) 퇴직자 및 DC전환자 명부'!B950="","",'(2-4) 퇴직자 및 DC전환자 명부'!B950)</f>
        <v/>
      </c>
      <c r="B950" s="257" t="str">
        <f t="shared" si="14"/>
        <v/>
      </c>
      <c r="C950" s="50" t="str">
        <f>IF('(2-4) 퇴직자 및 DC전환자 명부'!C950="","",'(2-4) 퇴직자 및 DC전환자 명부'!C950)</f>
        <v/>
      </c>
      <c r="D950" s="50" t="str">
        <f>IF('(2-4) 퇴직자 및 DC전환자 명부'!D950="","",'(2-4) 퇴직자 및 DC전환자 명부'!D950)</f>
        <v/>
      </c>
      <c r="E950" s="50" t="str">
        <f>IF('(2-4) 퇴직자 및 DC전환자 명부'!E950="","",'(2-4) 퇴직자 및 DC전환자 명부'!E950)</f>
        <v/>
      </c>
      <c r="F950" s="259" t="str">
        <f>IF('(2-4) 퇴직자 및 DC전환자 명부'!F950="","",'(2-4) 퇴직자 및 DC전환자 명부'!F950)</f>
        <v/>
      </c>
      <c r="G950" s="259"/>
      <c r="H950" s="259"/>
      <c r="I950" s="50"/>
      <c r="J950" s="50"/>
      <c r="K950" s="50"/>
      <c r="L950" s="50"/>
      <c r="M950" s="259" t="str">
        <f>IF('(2-4) 퇴직자 및 DC전환자 명부'!G950="","",'(2-4) 퇴직자 및 DC전환자 명부'!G950)</f>
        <v/>
      </c>
      <c r="N950" s="50"/>
      <c r="O950" s="50"/>
      <c r="P950" s="50"/>
      <c r="Q950" s="50"/>
    </row>
    <row r="951" spans="1:17">
      <c r="A951" s="257" t="str">
        <f>IF('(2-4) 퇴직자 및 DC전환자 명부'!B951="","",'(2-4) 퇴직자 및 DC전환자 명부'!B951)</f>
        <v/>
      </c>
      <c r="B951" s="257" t="str">
        <f t="shared" si="14"/>
        <v/>
      </c>
      <c r="C951" s="50" t="str">
        <f>IF('(2-4) 퇴직자 및 DC전환자 명부'!C951="","",'(2-4) 퇴직자 및 DC전환자 명부'!C951)</f>
        <v/>
      </c>
      <c r="D951" s="50" t="str">
        <f>IF('(2-4) 퇴직자 및 DC전환자 명부'!D951="","",'(2-4) 퇴직자 및 DC전환자 명부'!D951)</f>
        <v/>
      </c>
      <c r="E951" s="50" t="str">
        <f>IF('(2-4) 퇴직자 및 DC전환자 명부'!E951="","",'(2-4) 퇴직자 및 DC전환자 명부'!E951)</f>
        <v/>
      </c>
      <c r="F951" s="259" t="str">
        <f>IF('(2-4) 퇴직자 및 DC전환자 명부'!F951="","",'(2-4) 퇴직자 및 DC전환자 명부'!F951)</f>
        <v/>
      </c>
      <c r="G951" s="259"/>
      <c r="H951" s="259"/>
      <c r="I951" s="50"/>
      <c r="J951" s="50"/>
      <c r="K951" s="50"/>
      <c r="L951" s="50"/>
      <c r="M951" s="259" t="str">
        <f>IF('(2-4) 퇴직자 및 DC전환자 명부'!G951="","",'(2-4) 퇴직자 및 DC전환자 명부'!G951)</f>
        <v/>
      </c>
      <c r="N951" s="50"/>
      <c r="O951" s="50"/>
      <c r="P951" s="50"/>
      <c r="Q951" s="50"/>
    </row>
    <row r="952" spans="1:17">
      <c r="A952" s="257" t="str">
        <f>IF('(2-4) 퇴직자 및 DC전환자 명부'!B952="","",'(2-4) 퇴직자 및 DC전환자 명부'!B952)</f>
        <v/>
      </c>
      <c r="B952" s="257" t="str">
        <f t="shared" si="14"/>
        <v/>
      </c>
      <c r="C952" s="50" t="str">
        <f>IF('(2-4) 퇴직자 및 DC전환자 명부'!C952="","",'(2-4) 퇴직자 및 DC전환자 명부'!C952)</f>
        <v/>
      </c>
      <c r="D952" s="50" t="str">
        <f>IF('(2-4) 퇴직자 및 DC전환자 명부'!D952="","",'(2-4) 퇴직자 및 DC전환자 명부'!D952)</f>
        <v/>
      </c>
      <c r="E952" s="50" t="str">
        <f>IF('(2-4) 퇴직자 및 DC전환자 명부'!E952="","",'(2-4) 퇴직자 및 DC전환자 명부'!E952)</f>
        <v/>
      </c>
      <c r="F952" s="259" t="str">
        <f>IF('(2-4) 퇴직자 및 DC전환자 명부'!F952="","",'(2-4) 퇴직자 및 DC전환자 명부'!F952)</f>
        <v/>
      </c>
      <c r="G952" s="259"/>
      <c r="H952" s="259"/>
      <c r="I952" s="50"/>
      <c r="J952" s="50"/>
      <c r="K952" s="50"/>
      <c r="L952" s="50"/>
      <c r="M952" s="259" t="str">
        <f>IF('(2-4) 퇴직자 및 DC전환자 명부'!G952="","",'(2-4) 퇴직자 및 DC전환자 명부'!G952)</f>
        <v/>
      </c>
      <c r="N952" s="50"/>
      <c r="O952" s="50"/>
      <c r="P952" s="50"/>
      <c r="Q952" s="50"/>
    </row>
    <row r="953" spans="1:17">
      <c r="A953" s="257" t="str">
        <f>IF('(2-4) 퇴직자 및 DC전환자 명부'!B953="","",'(2-4) 퇴직자 및 DC전환자 명부'!B953)</f>
        <v/>
      </c>
      <c r="B953" s="257" t="str">
        <f t="shared" si="14"/>
        <v/>
      </c>
      <c r="C953" s="50" t="str">
        <f>IF('(2-4) 퇴직자 및 DC전환자 명부'!C953="","",'(2-4) 퇴직자 및 DC전환자 명부'!C953)</f>
        <v/>
      </c>
      <c r="D953" s="50" t="str">
        <f>IF('(2-4) 퇴직자 및 DC전환자 명부'!D953="","",'(2-4) 퇴직자 및 DC전환자 명부'!D953)</f>
        <v/>
      </c>
      <c r="E953" s="50" t="str">
        <f>IF('(2-4) 퇴직자 및 DC전환자 명부'!E953="","",'(2-4) 퇴직자 및 DC전환자 명부'!E953)</f>
        <v/>
      </c>
      <c r="F953" s="259" t="str">
        <f>IF('(2-4) 퇴직자 및 DC전환자 명부'!F953="","",'(2-4) 퇴직자 및 DC전환자 명부'!F953)</f>
        <v/>
      </c>
      <c r="G953" s="259"/>
      <c r="H953" s="259"/>
      <c r="I953" s="50"/>
      <c r="J953" s="50"/>
      <c r="K953" s="50"/>
      <c r="L953" s="50"/>
      <c r="M953" s="259" t="str">
        <f>IF('(2-4) 퇴직자 및 DC전환자 명부'!G953="","",'(2-4) 퇴직자 및 DC전환자 명부'!G953)</f>
        <v/>
      </c>
      <c r="N953" s="50"/>
      <c r="O953" s="50"/>
      <c r="P953" s="50"/>
      <c r="Q953" s="50"/>
    </row>
    <row r="954" spans="1:17">
      <c r="A954" s="257" t="str">
        <f>IF('(2-4) 퇴직자 및 DC전환자 명부'!B954="","",'(2-4) 퇴직자 및 DC전환자 명부'!B954)</f>
        <v/>
      </c>
      <c r="B954" s="257" t="str">
        <f t="shared" si="14"/>
        <v/>
      </c>
      <c r="C954" s="50" t="str">
        <f>IF('(2-4) 퇴직자 및 DC전환자 명부'!C954="","",'(2-4) 퇴직자 및 DC전환자 명부'!C954)</f>
        <v/>
      </c>
      <c r="D954" s="50" t="str">
        <f>IF('(2-4) 퇴직자 및 DC전환자 명부'!D954="","",'(2-4) 퇴직자 및 DC전환자 명부'!D954)</f>
        <v/>
      </c>
      <c r="E954" s="50" t="str">
        <f>IF('(2-4) 퇴직자 및 DC전환자 명부'!E954="","",'(2-4) 퇴직자 및 DC전환자 명부'!E954)</f>
        <v/>
      </c>
      <c r="F954" s="259" t="str">
        <f>IF('(2-4) 퇴직자 및 DC전환자 명부'!F954="","",'(2-4) 퇴직자 및 DC전환자 명부'!F954)</f>
        <v/>
      </c>
      <c r="G954" s="259"/>
      <c r="H954" s="259"/>
      <c r="I954" s="50"/>
      <c r="J954" s="50"/>
      <c r="K954" s="50"/>
      <c r="L954" s="50"/>
      <c r="M954" s="259" t="str">
        <f>IF('(2-4) 퇴직자 및 DC전환자 명부'!G954="","",'(2-4) 퇴직자 및 DC전환자 명부'!G954)</f>
        <v/>
      </c>
      <c r="N954" s="50"/>
      <c r="O954" s="50"/>
      <c r="P954" s="50"/>
      <c r="Q954" s="50"/>
    </row>
    <row r="955" spans="1:17">
      <c r="A955" s="257" t="str">
        <f>IF('(2-4) 퇴직자 및 DC전환자 명부'!B955="","",'(2-4) 퇴직자 및 DC전환자 명부'!B955)</f>
        <v/>
      </c>
      <c r="B955" s="257" t="str">
        <f t="shared" si="14"/>
        <v/>
      </c>
      <c r="C955" s="50" t="str">
        <f>IF('(2-4) 퇴직자 및 DC전환자 명부'!C955="","",'(2-4) 퇴직자 및 DC전환자 명부'!C955)</f>
        <v/>
      </c>
      <c r="D955" s="50" t="str">
        <f>IF('(2-4) 퇴직자 및 DC전환자 명부'!D955="","",'(2-4) 퇴직자 및 DC전환자 명부'!D955)</f>
        <v/>
      </c>
      <c r="E955" s="50" t="str">
        <f>IF('(2-4) 퇴직자 및 DC전환자 명부'!E955="","",'(2-4) 퇴직자 및 DC전환자 명부'!E955)</f>
        <v/>
      </c>
      <c r="F955" s="259" t="str">
        <f>IF('(2-4) 퇴직자 및 DC전환자 명부'!F955="","",'(2-4) 퇴직자 및 DC전환자 명부'!F955)</f>
        <v/>
      </c>
      <c r="G955" s="259"/>
      <c r="H955" s="259"/>
      <c r="I955" s="50"/>
      <c r="J955" s="50"/>
      <c r="K955" s="50"/>
      <c r="L955" s="50"/>
      <c r="M955" s="259" t="str">
        <f>IF('(2-4) 퇴직자 및 DC전환자 명부'!G955="","",'(2-4) 퇴직자 및 DC전환자 명부'!G955)</f>
        <v/>
      </c>
      <c r="N955" s="50"/>
      <c r="O955" s="50"/>
      <c r="P955" s="50"/>
      <c r="Q955" s="50"/>
    </row>
    <row r="956" spans="1:17">
      <c r="A956" s="257" t="str">
        <f>IF('(2-4) 퇴직자 및 DC전환자 명부'!B956="","",'(2-4) 퇴직자 및 DC전환자 명부'!B956)</f>
        <v/>
      </c>
      <c r="B956" s="257" t="str">
        <f t="shared" si="14"/>
        <v/>
      </c>
      <c r="C956" s="50" t="str">
        <f>IF('(2-4) 퇴직자 및 DC전환자 명부'!C956="","",'(2-4) 퇴직자 및 DC전환자 명부'!C956)</f>
        <v/>
      </c>
      <c r="D956" s="50" t="str">
        <f>IF('(2-4) 퇴직자 및 DC전환자 명부'!D956="","",'(2-4) 퇴직자 및 DC전환자 명부'!D956)</f>
        <v/>
      </c>
      <c r="E956" s="50" t="str">
        <f>IF('(2-4) 퇴직자 및 DC전환자 명부'!E956="","",'(2-4) 퇴직자 및 DC전환자 명부'!E956)</f>
        <v/>
      </c>
      <c r="F956" s="259" t="str">
        <f>IF('(2-4) 퇴직자 및 DC전환자 명부'!F956="","",'(2-4) 퇴직자 및 DC전환자 명부'!F956)</f>
        <v/>
      </c>
      <c r="G956" s="259"/>
      <c r="H956" s="259"/>
      <c r="I956" s="50"/>
      <c r="J956" s="50"/>
      <c r="K956" s="50"/>
      <c r="L956" s="50"/>
      <c r="M956" s="259" t="str">
        <f>IF('(2-4) 퇴직자 및 DC전환자 명부'!G956="","",'(2-4) 퇴직자 및 DC전환자 명부'!G956)</f>
        <v/>
      </c>
      <c r="N956" s="50"/>
      <c r="O956" s="50"/>
      <c r="P956" s="50"/>
      <c r="Q956" s="50"/>
    </row>
    <row r="957" spans="1:17">
      <c r="A957" s="257" t="str">
        <f>IF('(2-4) 퇴직자 및 DC전환자 명부'!B957="","",'(2-4) 퇴직자 및 DC전환자 명부'!B957)</f>
        <v/>
      </c>
      <c r="B957" s="257" t="str">
        <f t="shared" si="14"/>
        <v/>
      </c>
      <c r="C957" s="50" t="str">
        <f>IF('(2-4) 퇴직자 및 DC전환자 명부'!C957="","",'(2-4) 퇴직자 및 DC전환자 명부'!C957)</f>
        <v/>
      </c>
      <c r="D957" s="50" t="str">
        <f>IF('(2-4) 퇴직자 및 DC전환자 명부'!D957="","",'(2-4) 퇴직자 및 DC전환자 명부'!D957)</f>
        <v/>
      </c>
      <c r="E957" s="50" t="str">
        <f>IF('(2-4) 퇴직자 및 DC전환자 명부'!E957="","",'(2-4) 퇴직자 및 DC전환자 명부'!E957)</f>
        <v/>
      </c>
      <c r="F957" s="259" t="str">
        <f>IF('(2-4) 퇴직자 및 DC전환자 명부'!F957="","",'(2-4) 퇴직자 및 DC전환자 명부'!F957)</f>
        <v/>
      </c>
      <c r="G957" s="259"/>
      <c r="H957" s="259"/>
      <c r="I957" s="50"/>
      <c r="J957" s="50"/>
      <c r="K957" s="50"/>
      <c r="L957" s="50"/>
      <c r="M957" s="259" t="str">
        <f>IF('(2-4) 퇴직자 및 DC전환자 명부'!G957="","",'(2-4) 퇴직자 및 DC전환자 명부'!G957)</f>
        <v/>
      </c>
      <c r="N957" s="50"/>
      <c r="O957" s="50"/>
      <c r="P957" s="50"/>
      <c r="Q957" s="50"/>
    </row>
    <row r="958" spans="1:17">
      <c r="A958" s="257" t="str">
        <f>IF('(2-4) 퇴직자 및 DC전환자 명부'!B958="","",'(2-4) 퇴직자 및 DC전환자 명부'!B958)</f>
        <v/>
      </c>
      <c r="B958" s="257" t="str">
        <f t="shared" si="14"/>
        <v/>
      </c>
      <c r="C958" s="50" t="str">
        <f>IF('(2-4) 퇴직자 및 DC전환자 명부'!C958="","",'(2-4) 퇴직자 및 DC전환자 명부'!C958)</f>
        <v/>
      </c>
      <c r="D958" s="50" t="str">
        <f>IF('(2-4) 퇴직자 및 DC전환자 명부'!D958="","",'(2-4) 퇴직자 및 DC전환자 명부'!D958)</f>
        <v/>
      </c>
      <c r="E958" s="50" t="str">
        <f>IF('(2-4) 퇴직자 및 DC전환자 명부'!E958="","",'(2-4) 퇴직자 및 DC전환자 명부'!E958)</f>
        <v/>
      </c>
      <c r="F958" s="259" t="str">
        <f>IF('(2-4) 퇴직자 및 DC전환자 명부'!F958="","",'(2-4) 퇴직자 및 DC전환자 명부'!F958)</f>
        <v/>
      </c>
      <c r="G958" s="259"/>
      <c r="H958" s="259"/>
      <c r="I958" s="50"/>
      <c r="J958" s="50"/>
      <c r="K958" s="50"/>
      <c r="L958" s="50"/>
      <c r="M958" s="259" t="str">
        <f>IF('(2-4) 퇴직자 및 DC전환자 명부'!G958="","",'(2-4) 퇴직자 및 DC전환자 명부'!G958)</f>
        <v/>
      </c>
      <c r="N958" s="50"/>
      <c r="O958" s="50"/>
      <c r="P958" s="50"/>
      <c r="Q958" s="50"/>
    </row>
    <row r="959" spans="1:17">
      <c r="A959" s="257" t="str">
        <f>IF('(2-4) 퇴직자 및 DC전환자 명부'!B959="","",'(2-4) 퇴직자 및 DC전환자 명부'!B959)</f>
        <v/>
      </c>
      <c r="B959" s="257" t="str">
        <f t="shared" si="14"/>
        <v/>
      </c>
      <c r="C959" s="50" t="str">
        <f>IF('(2-4) 퇴직자 및 DC전환자 명부'!C959="","",'(2-4) 퇴직자 및 DC전환자 명부'!C959)</f>
        <v/>
      </c>
      <c r="D959" s="50" t="str">
        <f>IF('(2-4) 퇴직자 및 DC전환자 명부'!D959="","",'(2-4) 퇴직자 및 DC전환자 명부'!D959)</f>
        <v/>
      </c>
      <c r="E959" s="50" t="str">
        <f>IF('(2-4) 퇴직자 및 DC전환자 명부'!E959="","",'(2-4) 퇴직자 및 DC전환자 명부'!E959)</f>
        <v/>
      </c>
      <c r="F959" s="259" t="str">
        <f>IF('(2-4) 퇴직자 및 DC전환자 명부'!F959="","",'(2-4) 퇴직자 및 DC전환자 명부'!F959)</f>
        <v/>
      </c>
      <c r="G959" s="259"/>
      <c r="H959" s="259"/>
      <c r="I959" s="50"/>
      <c r="J959" s="50"/>
      <c r="K959" s="50"/>
      <c r="L959" s="50"/>
      <c r="M959" s="259" t="str">
        <f>IF('(2-4) 퇴직자 및 DC전환자 명부'!G959="","",'(2-4) 퇴직자 및 DC전환자 명부'!G959)</f>
        <v/>
      </c>
      <c r="N959" s="50"/>
      <c r="O959" s="50"/>
      <c r="P959" s="50"/>
      <c r="Q959" s="50"/>
    </row>
    <row r="960" spans="1:17">
      <c r="A960" s="257" t="str">
        <f>IF('(2-4) 퇴직자 및 DC전환자 명부'!B960="","",'(2-4) 퇴직자 및 DC전환자 명부'!B960)</f>
        <v/>
      </c>
      <c r="B960" s="257" t="str">
        <f t="shared" si="14"/>
        <v/>
      </c>
      <c r="C960" s="50" t="str">
        <f>IF('(2-4) 퇴직자 및 DC전환자 명부'!C960="","",'(2-4) 퇴직자 및 DC전환자 명부'!C960)</f>
        <v/>
      </c>
      <c r="D960" s="50" t="str">
        <f>IF('(2-4) 퇴직자 및 DC전환자 명부'!D960="","",'(2-4) 퇴직자 및 DC전환자 명부'!D960)</f>
        <v/>
      </c>
      <c r="E960" s="50" t="str">
        <f>IF('(2-4) 퇴직자 및 DC전환자 명부'!E960="","",'(2-4) 퇴직자 및 DC전환자 명부'!E960)</f>
        <v/>
      </c>
      <c r="F960" s="259" t="str">
        <f>IF('(2-4) 퇴직자 및 DC전환자 명부'!F960="","",'(2-4) 퇴직자 및 DC전환자 명부'!F960)</f>
        <v/>
      </c>
      <c r="G960" s="259"/>
      <c r="H960" s="259"/>
      <c r="I960" s="50"/>
      <c r="J960" s="50"/>
      <c r="K960" s="50"/>
      <c r="L960" s="50"/>
      <c r="M960" s="259" t="str">
        <f>IF('(2-4) 퇴직자 및 DC전환자 명부'!G960="","",'(2-4) 퇴직자 및 DC전환자 명부'!G960)</f>
        <v/>
      </c>
      <c r="N960" s="50"/>
      <c r="O960" s="50"/>
      <c r="P960" s="50"/>
      <c r="Q960" s="50"/>
    </row>
    <row r="961" spans="1:17">
      <c r="A961" s="257" t="str">
        <f>IF('(2-4) 퇴직자 및 DC전환자 명부'!B961="","",'(2-4) 퇴직자 및 DC전환자 명부'!B961)</f>
        <v/>
      </c>
      <c r="B961" s="257" t="str">
        <f t="shared" si="14"/>
        <v/>
      </c>
      <c r="C961" s="50" t="str">
        <f>IF('(2-4) 퇴직자 및 DC전환자 명부'!C961="","",'(2-4) 퇴직자 및 DC전환자 명부'!C961)</f>
        <v/>
      </c>
      <c r="D961" s="50" t="str">
        <f>IF('(2-4) 퇴직자 및 DC전환자 명부'!D961="","",'(2-4) 퇴직자 및 DC전환자 명부'!D961)</f>
        <v/>
      </c>
      <c r="E961" s="50" t="str">
        <f>IF('(2-4) 퇴직자 및 DC전환자 명부'!E961="","",'(2-4) 퇴직자 및 DC전환자 명부'!E961)</f>
        <v/>
      </c>
      <c r="F961" s="259" t="str">
        <f>IF('(2-4) 퇴직자 및 DC전환자 명부'!F961="","",'(2-4) 퇴직자 및 DC전환자 명부'!F961)</f>
        <v/>
      </c>
      <c r="G961" s="259"/>
      <c r="H961" s="259"/>
      <c r="I961" s="50"/>
      <c r="J961" s="50"/>
      <c r="K961" s="50"/>
      <c r="L961" s="50"/>
      <c r="M961" s="259" t="str">
        <f>IF('(2-4) 퇴직자 및 DC전환자 명부'!G961="","",'(2-4) 퇴직자 및 DC전환자 명부'!G961)</f>
        <v/>
      </c>
      <c r="N961" s="50"/>
      <c r="O961" s="50"/>
      <c r="P961" s="50"/>
      <c r="Q961" s="50"/>
    </row>
    <row r="962" spans="1:17">
      <c r="A962" s="257" t="str">
        <f>IF('(2-4) 퇴직자 및 DC전환자 명부'!B962="","",'(2-4) 퇴직자 및 DC전환자 명부'!B962)</f>
        <v/>
      </c>
      <c r="B962" s="257" t="str">
        <f t="shared" si="14"/>
        <v/>
      </c>
      <c r="C962" s="50" t="str">
        <f>IF('(2-4) 퇴직자 및 DC전환자 명부'!C962="","",'(2-4) 퇴직자 및 DC전환자 명부'!C962)</f>
        <v/>
      </c>
      <c r="D962" s="50" t="str">
        <f>IF('(2-4) 퇴직자 및 DC전환자 명부'!D962="","",'(2-4) 퇴직자 및 DC전환자 명부'!D962)</f>
        <v/>
      </c>
      <c r="E962" s="50" t="str">
        <f>IF('(2-4) 퇴직자 및 DC전환자 명부'!E962="","",'(2-4) 퇴직자 및 DC전환자 명부'!E962)</f>
        <v/>
      </c>
      <c r="F962" s="259" t="str">
        <f>IF('(2-4) 퇴직자 및 DC전환자 명부'!F962="","",'(2-4) 퇴직자 및 DC전환자 명부'!F962)</f>
        <v/>
      </c>
      <c r="G962" s="259"/>
      <c r="H962" s="259"/>
      <c r="I962" s="50"/>
      <c r="J962" s="50"/>
      <c r="K962" s="50"/>
      <c r="L962" s="50"/>
      <c r="M962" s="259" t="str">
        <f>IF('(2-4) 퇴직자 및 DC전환자 명부'!G962="","",'(2-4) 퇴직자 및 DC전환자 명부'!G962)</f>
        <v/>
      </c>
      <c r="N962" s="50"/>
      <c r="O962" s="50"/>
      <c r="P962" s="50"/>
      <c r="Q962" s="50"/>
    </row>
    <row r="963" spans="1:17">
      <c r="A963" s="257" t="str">
        <f>IF('(2-4) 퇴직자 및 DC전환자 명부'!B963="","",'(2-4) 퇴직자 및 DC전환자 명부'!B963)</f>
        <v/>
      </c>
      <c r="B963" s="257" t="str">
        <f t="shared" ref="B963:B1026" si="15">IF(A963="","",A963)</f>
        <v/>
      </c>
      <c r="C963" s="50" t="str">
        <f>IF('(2-4) 퇴직자 및 DC전환자 명부'!C963="","",'(2-4) 퇴직자 및 DC전환자 명부'!C963)</f>
        <v/>
      </c>
      <c r="D963" s="50" t="str">
        <f>IF('(2-4) 퇴직자 및 DC전환자 명부'!D963="","",'(2-4) 퇴직자 및 DC전환자 명부'!D963)</f>
        <v/>
      </c>
      <c r="E963" s="50" t="str">
        <f>IF('(2-4) 퇴직자 및 DC전환자 명부'!E963="","",'(2-4) 퇴직자 및 DC전환자 명부'!E963)</f>
        <v/>
      </c>
      <c r="F963" s="259" t="str">
        <f>IF('(2-4) 퇴직자 및 DC전환자 명부'!F963="","",'(2-4) 퇴직자 및 DC전환자 명부'!F963)</f>
        <v/>
      </c>
      <c r="G963" s="259"/>
      <c r="H963" s="259"/>
      <c r="I963" s="50"/>
      <c r="J963" s="50"/>
      <c r="K963" s="50"/>
      <c r="L963" s="50"/>
      <c r="M963" s="259" t="str">
        <f>IF('(2-4) 퇴직자 및 DC전환자 명부'!G963="","",'(2-4) 퇴직자 및 DC전환자 명부'!G963)</f>
        <v/>
      </c>
      <c r="N963" s="50"/>
      <c r="O963" s="50"/>
      <c r="P963" s="50"/>
      <c r="Q963" s="50"/>
    </row>
    <row r="964" spans="1:17">
      <c r="A964" s="257" t="str">
        <f>IF('(2-4) 퇴직자 및 DC전환자 명부'!B964="","",'(2-4) 퇴직자 및 DC전환자 명부'!B964)</f>
        <v/>
      </c>
      <c r="B964" s="257" t="str">
        <f t="shared" si="15"/>
        <v/>
      </c>
      <c r="C964" s="50" t="str">
        <f>IF('(2-4) 퇴직자 및 DC전환자 명부'!C964="","",'(2-4) 퇴직자 및 DC전환자 명부'!C964)</f>
        <v/>
      </c>
      <c r="D964" s="50" t="str">
        <f>IF('(2-4) 퇴직자 및 DC전환자 명부'!D964="","",'(2-4) 퇴직자 및 DC전환자 명부'!D964)</f>
        <v/>
      </c>
      <c r="E964" s="50" t="str">
        <f>IF('(2-4) 퇴직자 및 DC전환자 명부'!E964="","",'(2-4) 퇴직자 및 DC전환자 명부'!E964)</f>
        <v/>
      </c>
      <c r="F964" s="259" t="str">
        <f>IF('(2-4) 퇴직자 및 DC전환자 명부'!F964="","",'(2-4) 퇴직자 및 DC전환자 명부'!F964)</f>
        <v/>
      </c>
      <c r="G964" s="259"/>
      <c r="H964" s="259"/>
      <c r="I964" s="50"/>
      <c r="J964" s="50"/>
      <c r="K964" s="50"/>
      <c r="L964" s="50"/>
      <c r="M964" s="259" t="str">
        <f>IF('(2-4) 퇴직자 및 DC전환자 명부'!G964="","",'(2-4) 퇴직자 및 DC전환자 명부'!G964)</f>
        <v/>
      </c>
      <c r="N964" s="50"/>
      <c r="O964" s="50"/>
      <c r="P964" s="50"/>
      <c r="Q964" s="50"/>
    </row>
    <row r="965" spans="1:17">
      <c r="A965" s="257" t="str">
        <f>IF('(2-4) 퇴직자 및 DC전환자 명부'!B965="","",'(2-4) 퇴직자 및 DC전환자 명부'!B965)</f>
        <v/>
      </c>
      <c r="B965" s="257" t="str">
        <f t="shared" si="15"/>
        <v/>
      </c>
      <c r="C965" s="50" t="str">
        <f>IF('(2-4) 퇴직자 및 DC전환자 명부'!C965="","",'(2-4) 퇴직자 및 DC전환자 명부'!C965)</f>
        <v/>
      </c>
      <c r="D965" s="50" t="str">
        <f>IF('(2-4) 퇴직자 및 DC전환자 명부'!D965="","",'(2-4) 퇴직자 및 DC전환자 명부'!D965)</f>
        <v/>
      </c>
      <c r="E965" s="50" t="str">
        <f>IF('(2-4) 퇴직자 및 DC전환자 명부'!E965="","",'(2-4) 퇴직자 및 DC전환자 명부'!E965)</f>
        <v/>
      </c>
      <c r="F965" s="259" t="str">
        <f>IF('(2-4) 퇴직자 및 DC전환자 명부'!F965="","",'(2-4) 퇴직자 및 DC전환자 명부'!F965)</f>
        <v/>
      </c>
      <c r="G965" s="259"/>
      <c r="H965" s="259"/>
      <c r="I965" s="50"/>
      <c r="J965" s="50"/>
      <c r="K965" s="50"/>
      <c r="L965" s="50"/>
      <c r="M965" s="259" t="str">
        <f>IF('(2-4) 퇴직자 및 DC전환자 명부'!G965="","",'(2-4) 퇴직자 및 DC전환자 명부'!G965)</f>
        <v/>
      </c>
      <c r="N965" s="50"/>
      <c r="O965" s="50"/>
      <c r="P965" s="50"/>
      <c r="Q965" s="50"/>
    </row>
    <row r="966" spans="1:17">
      <c r="A966" s="257" t="str">
        <f>IF('(2-4) 퇴직자 및 DC전환자 명부'!B966="","",'(2-4) 퇴직자 및 DC전환자 명부'!B966)</f>
        <v/>
      </c>
      <c r="B966" s="257" t="str">
        <f t="shared" si="15"/>
        <v/>
      </c>
      <c r="C966" s="50" t="str">
        <f>IF('(2-4) 퇴직자 및 DC전환자 명부'!C966="","",'(2-4) 퇴직자 및 DC전환자 명부'!C966)</f>
        <v/>
      </c>
      <c r="D966" s="50" t="str">
        <f>IF('(2-4) 퇴직자 및 DC전환자 명부'!D966="","",'(2-4) 퇴직자 및 DC전환자 명부'!D966)</f>
        <v/>
      </c>
      <c r="E966" s="50" t="str">
        <f>IF('(2-4) 퇴직자 및 DC전환자 명부'!E966="","",'(2-4) 퇴직자 및 DC전환자 명부'!E966)</f>
        <v/>
      </c>
      <c r="F966" s="259" t="str">
        <f>IF('(2-4) 퇴직자 및 DC전환자 명부'!F966="","",'(2-4) 퇴직자 및 DC전환자 명부'!F966)</f>
        <v/>
      </c>
      <c r="G966" s="259"/>
      <c r="H966" s="259"/>
      <c r="I966" s="50"/>
      <c r="J966" s="50"/>
      <c r="K966" s="50"/>
      <c r="L966" s="50"/>
      <c r="M966" s="259" t="str">
        <f>IF('(2-4) 퇴직자 및 DC전환자 명부'!G966="","",'(2-4) 퇴직자 및 DC전환자 명부'!G966)</f>
        <v/>
      </c>
      <c r="N966" s="50"/>
      <c r="O966" s="50"/>
      <c r="P966" s="50"/>
      <c r="Q966" s="50"/>
    </row>
    <row r="967" spans="1:17">
      <c r="A967" s="257" t="str">
        <f>IF('(2-4) 퇴직자 및 DC전환자 명부'!B967="","",'(2-4) 퇴직자 및 DC전환자 명부'!B967)</f>
        <v/>
      </c>
      <c r="B967" s="257" t="str">
        <f t="shared" si="15"/>
        <v/>
      </c>
      <c r="C967" s="50" t="str">
        <f>IF('(2-4) 퇴직자 및 DC전환자 명부'!C967="","",'(2-4) 퇴직자 및 DC전환자 명부'!C967)</f>
        <v/>
      </c>
      <c r="D967" s="50" t="str">
        <f>IF('(2-4) 퇴직자 및 DC전환자 명부'!D967="","",'(2-4) 퇴직자 및 DC전환자 명부'!D967)</f>
        <v/>
      </c>
      <c r="E967" s="50" t="str">
        <f>IF('(2-4) 퇴직자 및 DC전환자 명부'!E967="","",'(2-4) 퇴직자 및 DC전환자 명부'!E967)</f>
        <v/>
      </c>
      <c r="F967" s="259" t="str">
        <f>IF('(2-4) 퇴직자 및 DC전환자 명부'!F967="","",'(2-4) 퇴직자 및 DC전환자 명부'!F967)</f>
        <v/>
      </c>
      <c r="G967" s="259"/>
      <c r="H967" s="259"/>
      <c r="I967" s="50"/>
      <c r="J967" s="50"/>
      <c r="K967" s="50"/>
      <c r="L967" s="50"/>
      <c r="M967" s="259" t="str">
        <f>IF('(2-4) 퇴직자 및 DC전환자 명부'!G967="","",'(2-4) 퇴직자 및 DC전환자 명부'!G967)</f>
        <v/>
      </c>
      <c r="N967" s="50"/>
      <c r="O967" s="50"/>
      <c r="P967" s="50"/>
      <c r="Q967" s="50"/>
    </row>
    <row r="968" spans="1:17">
      <c r="A968" s="257" t="str">
        <f>IF('(2-4) 퇴직자 및 DC전환자 명부'!B968="","",'(2-4) 퇴직자 및 DC전환자 명부'!B968)</f>
        <v/>
      </c>
      <c r="B968" s="257" t="str">
        <f t="shared" si="15"/>
        <v/>
      </c>
      <c r="C968" s="50" t="str">
        <f>IF('(2-4) 퇴직자 및 DC전환자 명부'!C968="","",'(2-4) 퇴직자 및 DC전환자 명부'!C968)</f>
        <v/>
      </c>
      <c r="D968" s="50" t="str">
        <f>IF('(2-4) 퇴직자 및 DC전환자 명부'!D968="","",'(2-4) 퇴직자 및 DC전환자 명부'!D968)</f>
        <v/>
      </c>
      <c r="E968" s="50" t="str">
        <f>IF('(2-4) 퇴직자 및 DC전환자 명부'!E968="","",'(2-4) 퇴직자 및 DC전환자 명부'!E968)</f>
        <v/>
      </c>
      <c r="F968" s="259" t="str">
        <f>IF('(2-4) 퇴직자 및 DC전환자 명부'!F968="","",'(2-4) 퇴직자 및 DC전환자 명부'!F968)</f>
        <v/>
      </c>
      <c r="G968" s="259"/>
      <c r="H968" s="259"/>
      <c r="I968" s="50"/>
      <c r="J968" s="50"/>
      <c r="K968" s="50"/>
      <c r="L968" s="50"/>
      <c r="M968" s="259" t="str">
        <f>IF('(2-4) 퇴직자 및 DC전환자 명부'!G968="","",'(2-4) 퇴직자 및 DC전환자 명부'!G968)</f>
        <v/>
      </c>
      <c r="N968" s="50"/>
      <c r="O968" s="50"/>
      <c r="P968" s="50"/>
      <c r="Q968" s="50"/>
    </row>
    <row r="969" spans="1:17">
      <c r="A969" s="257" t="str">
        <f>IF('(2-4) 퇴직자 및 DC전환자 명부'!B969="","",'(2-4) 퇴직자 및 DC전환자 명부'!B969)</f>
        <v/>
      </c>
      <c r="B969" s="257" t="str">
        <f t="shared" si="15"/>
        <v/>
      </c>
      <c r="C969" s="50" t="str">
        <f>IF('(2-4) 퇴직자 및 DC전환자 명부'!C969="","",'(2-4) 퇴직자 및 DC전환자 명부'!C969)</f>
        <v/>
      </c>
      <c r="D969" s="50" t="str">
        <f>IF('(2-4) 퇴직자 및 DC전환자 명부'!D969="","",'(2-4) 퇴직자 및 DC전환자 명부'!D969)</f>
        <v/>
      </c>
      <c r="E969" s="50" t="str">
        <f>IF('(2-4) 퇴직자 및 DC전환자 명부'!E969="","",'(2-4) 퇴직자 및 DC전환자 명부'!E969)</f>
        <v/>
      </c>
      <c r="F969" s="259" t="str">
        <f>IF('(2-4) 퇴직자 및 DC전환자 명부'!F969="","",'(2-4) 퇴직자 및 DC전환자 명부'!F969)</f>
        <v/>
      </c>
      <c r="G969" s="259"/>
      <c r="H969" s="259"/>
      <c r="I969" s="50"/>
      <c r="J969" s="50"/>
      <c r="K969" s="50"/>
      <c r="L969" s="50"/>
      <c r="M969" s="259" t="str">
        <f>IF('(2-4) 퇴직자 및 DC전환자 명부'!G969="","",'(2-4) 퇴직자 및 DC전환자 명부'!G969)</f>
        <v/>
      </c>
      <c r="N969" s="50"/>
      <c r="O969" s="50"/>
      <c r="P969" s="50"/>
      <c r="Q969" s="50"/>
    </row>
    <row r="970" spans="1:17">
      <c r="A970" s="257" t="str">
        <f>IF('(2-4) 퇴직자 및 DC전환자 명부'!B970="","",'(2-4) 퇴직자 및 DC전환자 명부'!B970)</f>
        <v/>
      </c>
      <c r="B970" s="257" t="str">
        <f t="shared" si="15"/>
        <v/>
      </c>
      <c r="C970" s="50" t="str">
        <f>IF('(2-4) 퇴직자 및 DC전환자 명부'!C970="","",'(2-4) 퇴직자 및 DC전환자 명부'!C970)</f>
        <v/>
      </c>
      <c r="D970" s="50" t="str">
        <f>IF('(2-4) 퇴직자 및 DC전환자 명부'!D970="","",'(2-4) 퇴직자 및 DC전환자 명부'!D970)</f>
        <v/>
      </c>
      <c r="E970" s="50" t="str">
        <f>IF('(2-4) 퇴직자 및 DC전환자 명부'!E970="","",'(2-4) 퇴직자 및 DC전환자 명부'!E970)</f>
        <v/>
      </c>
      <c r="F970" s="259" t="str">
        <f>IF('(2-4) 퇴직자 및 DC전환자 명부'!F970="","",'(2-4) 퇴직자 및 DC전환자 명부'!F970)</f>
        <v/>
      </c>
      <c r="G970" s="259"/>
      <c r="H970" s="259"/>
      <c r="I970" s="50"/>
      <c r="J970" s="50"/>
      <c r="K970" s="50"/>
      <c r="L970" s="50"/>
      <c r="M970" s="259" t="str">
        <f>IF('(2-4) 퇴직자 및 DC전환자 명부'!G970="","",'(2-4) 퇴직자 및 DC전환자 명부'!G970)</f>
        <v/>
      </c>
      <c r="N970" s="50"/>
      <c r="O970" s="50"/>
      <c r="P970" s="50"/>
      <c r="Q970" s="50"/>
    </row>
    <row r="971" spans="1:17">
      <c r="A971" s="257" t="str">
        <f>IF('(2-4) 퇴직자 및 DC전환자 명부'!B971="","",'(2-4) 퇴직자 및 DC전환자 명부'!B971)</f>
        <v/>
      </c>
      <c r="B971" s="257" t="str">
        <f t="shared" si="15"/>
        <v/>
      </c>
      <c r="C971" s="50" t="str">
        <f>IF('(2-4) 퇴직자 및 DC전환자 명부'!C971="","",'(2-4) 퇴직자 및 DC전환자 명부'!C971)</f>
        <v/>
      </c>
      <c r="D971" s="50" t="str">
        <f>IF('(2-4) 퇴직자 및 DC전환자 명부'!D971="","",'(2-4) 퇴직자 및 DC전환자 명부'!D971)</f>
        <v/>
      </c>
      <c r="E971" s="50" t="str">
        <f>IF('(2-4) 퇴직자 및 DC전환자 명부'!E971="","",'(2-4) 퇴직자 및 DC전환자 명부'!E971)</f>
        <v/>
      </c>
      <c r="F971" s="259" t="str">
        <f>IF('(2-4) 퇴직자 및 DC전환자 명부'!F971="","",'(2-4) 퇴직자 및 DC전환자 명부'!F971)</f>
        <v/>
      </c>
      <c r="G971" s="259"/>
      <c r="H971" s="259"/>
      <c r="I971" s="50"/>
      <c r="J971" s="50"/>
      <c r="K971" s="50"/>
      <c r="L971" s="50"/>
      <c r="M971" s="259" t="str">
        <f>IF('(2-4) 퇴직자 및 DC전환자 명부'!G971="","",'(2-4) 퇴직자 및 DC전환자 명부'!G971)</f>
        <v/>
      </c>
      <c r="N971" s="50"/>
      <c r="O971" s="50"/>
      <c r="P971" s="50"/>
      <c r="Q971" s="50"/>
    </row>
    <row r="972" spans="1:17">
      <c r="A972" s="257" t="str">
        <f>IF('(2-4) 퇴직자 및 DC전환자 명부'!B972="","",'(2-4) 퇴직자 및 DC전환자 명부'!B972)</f>
        <v/>
      </c>
      <c r="B972" s="257" t="str">
        <f t="shared" si="15"/>
        <v/>
      </c>
      <c r="C972" s="50" t="str">
        <f>IF('(2-4) 퇴직자 및 DC전환자 명부'!C972="","",'(2-4) 퇴직자 및 DC전환자 명부'!C972)</f>
        <v/>
      </c>
      <c r="D972" s="50" t="str">
        <f>IF('(2-4) 퇴직자 및 DC전환자 명부'!D972="","",'(2-4) 퇴직자 및 DC전환자 명부'!D972)</f>
        <v/>
      </c>
      <c r="E972" s="50" t="str">
        <f>IF('(2-4) 퇴직자 및 DC전환자 명부'!E972="","",'(2-4) 퇴직자 및 DC전환자 명부'!E972)</f>
        <v/>
      </c>
      <c r="F972" s="259" t="str">
        <f>IF('(2-4) 퇴직자 및 DC전환자 명부'!F972="","",'(2-4) 퇴직자 및 DC전환자 명부'!F972)</f>
        <v/>
      </c>
      <c r="G972" s="259"/>
      <c r="H972" s="259"/>
      <c r="I972" s="50"/>
      <c r="J972" s="50"/>
      <c r="K972" s="50"/>
      <c r="L972" s="50"/>
      <c r="M972" s="259" t="str">
        <f>IF('(2-4) 퇴직자 및 DC전환자 명부'!G972="","",'(2-4) 퇴직자 및 DC전환자 명부'!G972)</f>
        <v/>
      </c>
      <c r="N972" s="50"/>
      <c r="O972" s="50"/>
      <c r="P972" s="50"/>
      <c r="Q972" s="50"/>
    </row>
    <row r="973" spans="1:17">
      <c r="A973" s="257" t="str">
        <f>IF('(2-4) 퇴직자 및 DC전환자 명부'!B973="","",'(2-4) 퇴직자 및 DC전환자 명부'!B973)</f>
        <v/>
      </c>
      <c r="B973" s="257" t="str">
        <f t="shared" si="15"/>
        <v/>
      </c>
      <c r="C973" s="50" t="str">
        <f>IF('(2-4) 퇴직자 및 DC전환자 명부'!C973="","",'(2-4) 퇴직자 및 DC전환자 명부'!C973)</f>
        <v/>
      </c>
      <c r="D973" s="50" t="str">
        <f>IF('(2-4) 퇴직자 및 DC전환자 명부'!D973="","",'(2-4) 퇴직자 및 DC전환자 명부'!D973)</f>
        <v/>
      </c>
      <c r="E973" s="50" t="str">
        <f>IF('(2-4) 퇴직자 및 DC전환자 명부'!E973="","",'(2-4) 퇴직자 및 DC전환자 명부'!E973)</f>
        <v/>
      </c>
      <c r="F973" s="259" t="str">
        <f>IF('(2-4) 퇴직자 및 DC전환자 명부'!F973="","",'(2-4) 퇴직자 및 DC전환자 명부'!F973)</f>
        <v/>
      </c>
      <c r="G973" s="259"/>
      <c r="H973" s="259"/>
      <c r="I973" s="50"/>
      <c r="J973" s="50"/>
      <c r="K973" s="50"/>
      <c r="L973" s="50"/>
      <c r="M973" s="259" t="str">
        <f>IF('(2-4) 퇴직자 및 DC전환자 명부'!G973="","",'(2-4) 퇴직자 및 DC전환자 명부'!G973)</f>
        <v/>
      </c>
      <c r="N973" s="50"/>
      <c r="O973" s="50"/>
      <c r="P973" s="50"/>
      <c r="Q973" s="50"/>
    </row>
    <row r="974" spans="1:17">
      <c r="A974" s="257" t="str">
        <f>IF('(2-4) 퇴직자 및 DC전환자 명부'!B974="","",'(2-4) 퇴직자 및 DC전환자 명부'!B974)</f>
        <v/>
      </c>
      <c r="B974" s="257" t="str">
        <f t="shared" si="15"/>
        <v/>
      </c>
      <c r="C974" s="50" t="str">
        <f>IF('(2-4) 퇴직자 및 DC전환자 명부'!C974="","",'(2-4) 퇴직자 및 DC전환자 명부'!C974)</f>
        <v/>
      </c>
      <c r="D974" s="50" t="str">
        <f>IF('(2-4) 퇴직자 및 DC전환자 명부'!D974="","",'(2-4) 퇴직자 및 DC전환자 명부'!D974)</f>
        <v/>
      </c>
      <c r="E974" s="50" t="str">
        <f>IF('(2-4) 퇴직자 및 DC전환자 명부'!E974="","",'(2-4) 퇴직자 및 DC전환자 명부'!E974)</f>
        <v/>
      </c>
      <c r="F974" s="259" t="str">
        <f>IF('(2-4) 퇴직자 및 DC전환자 명부'!F974="","",'(2-4) 퇴직자 및 DC전환자 명부'!F974)</f>
        <v/>
      </c>
      <c r="G974" s="259"/>
      <c r="H974" s="259"/>
      <c r="I974" s="50"/>
      <c r="J974" s="50"/>
      <c r="K974" s="50"/>
      <c r="L974" s="50"/>
      <c r="M974" s="259" t="str">
        <f>IF('(2-4) 퇴직자 및 DC전환자 명부'!G974="","",'(2-4) 퇴직자 및 DC전환자 명부'!G974)</f>
        <v/>
      </c>
      <c r="N974" s="50"/>
      <c r="O974" s="50"/>
      <c r="P974" s="50"/>
      <c r="Q974" s="50"/>
    </row>
    <row r="975" spans="1:17">
      <c r="A975" s="257" t="str">
        <f>IF('(2-4) 퇴직자 및 DC전환자 명부'!B975="","",'(2-4) 퇴직자 및 DC전환자 명부'!B975)</f>
        <v/>
      </c>
      <c r="B975" s="257" t="str">
        <f t="shared" si="15"/>
        <v/>
      </c>
      <c r="C975" s="50" t="str">
        <f>IF('(2-4) 퇴직자 및 DC전환자 명부'!C975="","",'(2-4) 퇴직자 및 DC전환자 명부'!C975)</f>
        <v/>
      </c>
      <c r="D975" s="50" t="str">
        <f>IF('(2-4) 퇴직자 및 DC전환자 명부'!D975="","",'(2-4) 퇴직자 및 DC전환자 명부'!D975)</f>
        <v/>
      </c>
      <c r="E975" s="50" t="str">
        <f>IF('(2-4) 퇴직자 및 DC전환자 명부'!E975="","",'(2-4) 퇴직자 및 DC전환자 명부'!E975)</f>
        <v/>
      </c>
      <c r="F975" s="259" t="str">
        <f>IF('(2-4) 퇴직자 및 DC전환자 명부'!F975="","",'(2-4) 퇴직자 및 DC전환자 명부'!F975)</f>
        <v/>
      </c>
      <c r="G975" s="259"/>
      <c r="H975" s="259"/>
      <c r="I975" s="50"/>
      <c r="J975" s="50"/>
      <c r="K975" s="50"/>
      <c r="L975" s="50"/>
      <c r="M975" s="259" t="str">
        <f>IF('(2-4) 퇴직자 및 DC전환자 명부'!G975="","",'(2-4) 퇴직자 및 DC전환자 명부'!G975)</f>
        <v/>
      </c>
      <c r="N975" s="50"/>
      <c r="O975" s="50"/>
      <c r="P975" s="50"/>
      <c r="Q975" s="50"/>
    </row>
    <row r="976" spans="1:17">
      <c r="A976" s="257" t="str">
        <f>IF('(2-4) 퇴직자 및 DC전환자 명부'!B976="","",'(2-4) 퇴직자 및 DC전환자 명부'!B976)</f>
        <v/>
      </c>
      <c r="B976" s="257" t="str">
        <f t="shared" si="15"/>
        <v/>
      </c>
      <c r="C976" s="50" t="str">
        <f>IF('(2-4) 퇴직자 및 DC전환자 명부'!C976="","",'(2-4) 퇴직자 및 DC전환자 명부'!C976)</f>
        <v/>
      </c>
      <c r="D976" s="50" t="str">
        <f>IF('(2-4) 퇴직자 및 DC전환자 명부'!D976="","",'(2-4) 퇴직자 및 DC전환자 명부'!D976)</f>
        <v/>
      </c>
      <c r="E976" s="50" t="str">
        <f>IF('(2-4) 퇴직자 및 DC전환자 명부'!E976="","",'(2-4) 퇴직자 및 DC전환자 명부'!E976)</f>
        <v/>
      </c>
      <c r="F976" s="259" t="str">
        <f>IF('(2-4) 퇴직자 및 DC전환자 명부'!F976="","",'(2-4) 퇴직자 및 DC전환자 명부'!F976)</f>
        <v/>
      </c>
      <c r="G976" s="259"/>
      <c r="H976" s="259"/>
      <c r="I976" s="50"/>
      <c r="J976" s="50"/>
      <c r="K976" s="50"/>
      <c r="L976" s="50"/>
      <c r="M976" s="259" t="str">
        <f>IF('(2-4) 퇴직자 및 DC전환자 명부'!G976="","",'(2-4) 퇴직자 및 DC전환자 명부'!G976)</f>
        <v/>
      </c>
      <c r="N976" s="50"/>
      <c r="O976" s="50"/>
      <c r="P976" s="50"/>
      <c r="Q976" s="50"/>
    </row>
    <row r="977" spans="1:17">
      <c r="A977" s="257" t="str">
        <f>IF('(2-4) 퇴직자 및 DC전환자 명부'!B977="","",'(2-4) 퇴직자 및 DC전환자 명부'!B977)</f>
        <v/>
      </c>
      <c r="B977" s="257" t="str">
        <f t="shared" si="15"/>
        <v/>
      </c>
      <c r="C977" s="50" t="str">
        <f>IF('(2-4) 퇴직자 및 DC전환자 명부'!C977="","",'(2-4) 퇴직자 및 DC전환자 명부'!C977)</f>
        <v/>
      </c>
      <c r="D977" s="50" t="str">
        <f>IF('(2-4) 퇴직자 및 DC전환자 명부'!D977="","",'(2-4) 퇴직자 및 DC전환자 명부'!D977)</f>
        <v/>
      </c>
      <c r="E977" s="50" t="str">
        <f>IF('(2-4) 퇴직자 및 DC전환자 명부'!E977="","",'(2-4) 퇴직자 및 DC전환자 명부'!E977)</f>
        <v/>
      </c>
      <c r="F977" s="259" t="str">
        <f>IF('(2-4) 퇴직자 및 DC전환자 명부'!F977="","",'(2-4) 퇴직자 및 DC전환자 명부'!F977)</f>
        <v/>
      </c>
      <c r="G977" s="259"/>
      <c r="H977" s="259"/>
      <c r="I977" s="50"/>
      <c r="J977" s="50"/>
      <c r="K977" s="50"/>
      <c r="L977" s="50"/>
      <c r="M977" s="259" t="str">
        <f>IF('(2-4) 퇴직자 및 DC전환자 명부'!G977="","",'(2-4) 퇴직자 및 DC전환자 명부'!G977)</f>
        <v/>
      </c>
      <c r="N977" s="50"/>
      <c r="O977" s="50"/>
      <c r="P977" s="50"/>
      <c r="Q977" s="50"/>
    </row>
    <row r="978" spans="1:17">
      <c r="A978" s="257" t="str">
        <f>IF('(2-4) 퇴직자 및 DC전환자 명부'!B978="","",'(2-4) 퇴직자 및 DC전환자 명부'!B978)</f>
        <v/>
      </c>
      <c r="B978" s="257" t="str">
        <f t="shared" si="15"/>
        <v/>
      </c>
      <c r="C978" s="50" t="str">
        <f>IF('(2-4) 퇴직자 및 DC전환자 명부'!C978="","",'(2-4) 퇴직자 및 DC전환자 명부'!C978)</f>
        <v/>
      </c>
      <c r="D978" s="50" t="str">
        <f>IF('(2-4) 퇴직자 및 DC전환자 명부'!D978="","",'(2-4) 퇴직자 및 DC전환자 명부'!D978)</f>
        <v/>
      </c>
      <c r="E978" s="50" t="str">
        <f>IF('(2-4) 퇴직자 및 DC전환자 명부'!E978="","",'(2-4) 퇴직자 및 DC전환자 명부'!E978)</f>
        <v/>
      </c>
      <c r="F978" s="259" t="str">
        <f>IF('(2-4) 퇴직자 및 DC전환자 명부'!F978="","",'(2-4) 퇴직자 및 DC전환자 명부'!F978)</f>
        <v/>
      </c>
      <c r="G978" s="259"/>
      <c r="H978" s="259"/>
      <c r="I978" s="50"/>
      <c r="J978" s="50"/>
      <c r="K978" s="50"/>
      <c r="L978" s="50"/>
      <c r="M978" s="259" t="str">
        <f>IF('(2-4) 퇴직자 및 DC전환자 명부'!G978="","",'(2-4) 퇴직자 및 DC전환자 명부'!G978)</f>
        <v/>
      </c>
      <c r="N978" s="50"/>
      <c r="O978" s="50"/>
      <c r="P978" s="50"/>
      <c r="Q978" s="50"/>
    </row>
    <row r="979" spans="1:17">
      <c r="A979" s="257" t="str">
        <f>IF('(2-4) 퇴직자 및 DC전환자 명부'!B979="","",'(2-4) 퇴직자 및 DC전환자 명부'!B979)</f>
        <v/>
      </c>
      <c r="B979" s="257" t="str">
        <f t="shared" si="15"/>
        <v/>
      </c>
      <c r="C979" s="50" t="str">
        <f>IF('(2-4) 퇴직자 및 DC전환자 명부'!C979="","",'(2-4) 퇴직자 및 DC전환자 명부'!C979)</f>
        <v/>
      </c>
      <c r="D979" s="50" t="str">
        <f>IF('(2-4) 퇴직자 및 DC전환자 명부'!D979="","",'(2-4) 퇴직자 및 DC전환자 명부'!D979)</f>
        <v/>
      </c>
      <c r="E979" s="50" t="str">
        <f>IF('(2-4) 퇴직자 및 DC전환자 명부'!E979="","",'(2-4) 퇴직자 및 DC전환자 명부'!E979)</f>
        <v/>
      </c>
      <c r="F979" s="259" t="str">
        <f>IF('(2-4) 퇴직자 및 DC전환자 명부'!F979="","",'(2-4) 퇴직자 및 DC전환자 명부'!F979)</f>
        <v/>
      </c>
      <c r="G979" s="259"/>
      <c r="H979" s="259"/>
      <c r="I979" s="50"/>
      <c r="J979" s="50"/>
      <c r="K979" s="50"/>
      <c r="L979" s="50"/>
      <c r="M979" s="259" t="str">
        <f>IF('(2-4) 퇴직자 및 DC전환자 명부'!G979="","",'(2-4) 퇴직자 및 DC전환자 명부'!G979)</f>
        <v/>
      </c>
      <c r="N979" s="50"/>
      <c r="O979" s="50"/>
      <c r="P979" s="50"/>
      <c r="Q979" s="50"/>
    </row>
    <row r="980" spans="1:17">
      <c r="A980" s="257" t="str">
        <f>IF('(2-4) 퇴직자 및 DC전환자 명부'!B980="","",'(2-4) 퇴직자 및 DC전환자 명부'!B980)</f>
        <v/>
      </c>
      <c r="B980" s="257" t="str">
        <f t="shared" si="15"/>
        <v/>
      </c>
      <c r="C980" s="50" t="str">
        <f>IF('(2-4) 퇴직자 및 DC전환자 명부'!C980="","",'(2-4) 퇴직자 및 DC전환자 명부'!C980)</f>
        <v/>
      </c>
      <c r="D980" s="50" t="str">
        <f>IF('(2-4) 퇴직자 및 DC전환자 명부'!D980="","",'(2-4) 퇴직자 및 DC전환자 명부'!D980)</f>
        <v/>
      </c>
      <c r="E980" s="50" t="str">
        <f>IF('(2-4) 퇴직자 및 DC전환자 명부'!E980="","",'(2-4) 퇴직자 및 DC전환자 명부'!E980)</f>
        <v/>
      </c>
      <c r="F980" s="259" t="str">
        <f>IF('(2-4) 퇴직자 및 DC전환자 명부'!F980="","",'(2-4) 퇴직자 및 DC전환자 명부'!F980)</f>
        <v/>
      </c>
      <c r="G980" s="259"/>
      <c r="H980" s="259"/>
      <c r="I980" s="50"/>
      <c r="J980" s="50"/>
      <c r="K980" s="50"/>
      <c r="L980" s="50"/>
      <c r="M980" s="259" t="str">
        <f>IF('(2-4) 퇴직자 및 DC전환자 명부'!G980="","",'(2-4) 퇴직자 및 DC전환자 명부'!G980)</f>
        <v/>
      </c>
      <c r="N980" s="50"/>
      <c r="O980" s="50"/>
      <c r="P980" s="50"/>
      <c r="Q980" s="50"/>
    </row>
    <row r="981" spans="1:17">
      <c r="A981" s="257" t="str">
        <f>IF('(2-4) 퇴직자 및 DC전환자 명부'!B981="","",'(2-4) 퇴직자 및 DC전환자 명부'!B981)</f>
        <v/>
      </c>
      <c r="B981" s="257" t="str">
        <f t="shared" si="15"/>
        <v/>
      </c>
      <c r="C981" s="50" t="str">
        <f>IF('(2-4) 퇴직자 및 DC전환자 명부'!C981="","",'(2-4) 퇴직자 및 DC전환자 명부'!C981)</f>
        <v/>
      </c>
      <c r="D981" s="50" t="str">
        <f>IF('(2-4) 퇴직자 및 DC전환자 명부'!D981="","",'(2-4) 퇴직자 및 DC전환자 명부'!D981)</f>
        <v/>
      </c>
      <c r="E981" s="50" t="str">
        <f>IF('(2-4) 퇴직자 및 DC전환자 명부'!E981="","",'(2-4) 퇴직자 및 DC전환자 명부'!E981)</f>
        <v/>
      </c>
      <c r="F981" s="259" t="str">
        <f>IF('(2-4) 퇴직자 및 DC전환자 명부'!F981="","",'(2-4) 퇴직자 및 DC전환자 명부'!F981)</f>
        <v/>
      </c>
      <c r="G981" s="259"/>
      <c r="H981" s="259"/>
      <c r="I981" s="50"/>
      <c r="J981" s="50"/>
      <c r="K981" s="50"/>
      <c r="L981" s="50"/>
      <c r="M981" s="259" t="str">
        <f>IF('(2-4) 퇴직자 및 DC전환자 명부'!G981="","",'(2-4) 퇴직자 및 DC전환자 명부'!G981)</f>
        <v/>
      </c>
      <c r="N981" s="50"/>
      <c r="O981" s="50"/>
      <c r="P981" s="50"/>
      <c r="Q981" s="50"/>
    </row>
    <row r="982" spans="1:17">
      <c r="A982" s="257" t="str">
        <f>IF('(2-4) 퇴직자 및 DC전환자 명부'!B982="","",'(2-4) 퇴직자 및 DC전환자 명부'!B982)</f>
        <v/>
      </c>
      <c r="B982" s="257" t="str">
        <f t="shared" si="15"/>
        <v/>
      </c>
      <c r="C982" s="50" t="str">
        <f>IF('(2-4) 퇴직자 및 DC전환자 명부'!C982="","",'(2-4) 퇴직자 및 DC전환자 명부'!C982)</f>
        <v/>
      </c>
      <c r="D982" s="50" t="str">
        <f>IF('(2-4) 퇴직자 및 DC전환자 명부'!D982="","",'(2-4) 퇴직자 및 DC전환자 명부'!D982)</f>
        <v/>
      </c>
      <c r="E982" s="50" t="str">
        <f>IF('(2-4) 퇴직자 및 DC전환자 명부'!E982="","",'(2-4) 퇴직자 및 DC전환자 명부'!E982)</f>
        <v/>
      </c>
      <c r="F982" s="259" t="str">
        <f>IF('(2-4) 퇴직자 및 DC전환자 명부'!F982="","",'(2-4) 퇴직자 및 DC전환자 명부'!F982)</f>
        <v/>
      </c>
      <c r="G982" s="259"/>
      <c r="H982" s="259"/>
      <c r="I982" s="50"/>
      <c r="J982" s="50"/>
      <c r="K982" s="50"/>
      <c r="L982" s="50"/>
      <c r="M982" s="259" t="str">
        <f>IF('(2-4) 퇴직자 및 DC전환자 명부'!G982="","",'(2-4) 퇴직자 및 DC전환자 명부'!G982)</f>
        <v/>
      </c>
      <c r="N982" s="50"/>
      <c r="O982" s="50"/>
      <c r="P982" s="50"/>
      <c r="Q982" s="50"/>
    </row>
    <row r="983" spans="1:17">
      <c r="A983" s="257" t="str">
        <f>IF('(2-4) 퇴직자 및 DC전환자 명부'!B983="","",'(2-4) 퇴직자 및 DC전환자 명부'!B983)</f>
        <v/>
      </c>
      <c r="B983" s="257" t="str">
        <f t="shared" si="15"/>
        <v/>
      </c>
      <c r="C983" s="50" t="str">
        <f>IF('(2-4) 퇴직자 및 DC전환자 명부'!C983="","",'(2-4) 퇴직자 및 DC전환자 명부'!C983)</f>
        <v/>
      </c>
      <c r="D983" s="50" t="str">
        <f>IF('(2-4) 퇴직자 및 DC전환자 명부'!D983="","",'(2-4) 퇴직자 및 DC전환자 명부'!D983)</f>
        <v/>
      </c>
      <c r="E983" s="50" t="str">
        <f>IF('(2-4) 퇴직자 및 DC전환자 명부'!E983="","",'(2-4) 퇴직자 및 DC전환자 명부'!E983)</f>
        <v/>
      </c>
      <c r="F983" s="259" t="str">
        <f>IF('(2-4) 퇴직자 및 DC전환자 명부'!F983="","",'(2-4) 퇴직자 및 DC전환자 명부'!F983)</f>
        <v/>
      </c>
      <c r="G983" s="259"/>
      <c r="H983" s="259"/>
      <c r="I983" s="50"/>
      <c r="J983" s="50"/>
      <c r="K983" s="50"/>
      <c r="L983" s="50"/>
      <c r="M983" s="259" t="str">
        <f>IF('(2-4) 퇴직자 및 DC전환자 명부'!G983="","",'(2-4) 퇴직자 및 DC전환자 명부'!G983)</f>
        <v/>
      </c>
      <c r="N983" s="50"/>
      <c r="O983" s="50"/>
      <c r="P983" s="50"/>
      <c r="Q983" s="50"/>
    </row>
    <row r="984" spans="1:17">
      <c r="A984" s="257" t="str">
        <f>IF('(2-4) 퇴직자 및 DC전환자 명부'!B984="","",'(2-4) 퇴직자 및 DC전환자 명부'!B984)</f>
        <v/>
      </c>
      <c r="B984" s="257" t="str">
        <f t="shared" si="15"/>
        <v/>
      </c>
      <c r="C984" s="50" t="str">
        <f>IF('(2-4) 퇴직자 및 DC전환자 명부'!C984="","",'(2-4) 퇴직자 및 DC전환자 명부'!C984)</f>
        <v/>
      </c>
      <c r="D984" s="50" t="str">
        <f>IF('(2-4) 퇴직자 및 DC전환자 명부'!D984="","",'(2-4) 퇴직자 및 DC전환자 명부'!D984)</f>
        <v/>
      </c>
      <c r="E984" s="50" t="str">
        <f>IF('(2-4) 퇴직자 및 DC전환자 명부'!E984="","",'(2-4) 퇴직자 및 DC전환자 명부'!E984)</f>
        <v/>
      </c>
      <c r="F984" s="259" t="str">
        <f>IF('(2-4) 퇴직자 및 DC전환자 명부'!F984="","",'(2-4) 퇴직자 및 DC전환자 명부'!F984)</f>
        <v/>
      </c>
      <c r="G984" s="259"/>
      <c r="H984" s="259"/>
      <c r="I984" s="50"/>
      <c r="J984" s="50"/>
      <c r="K984" s="50"/>
      <c r="L984" s="50"/>
      <c r="M984" s="259" t="str">
        <f>IF('(2-4) 퇴직자 및 DC전환자 명부'!G984="","",'(2-4) 퇴직자 및 DC전환자 명부'!G984)</f>
        <v/>
      </c>
      <c r="N984" s="50"/>
      <c r="O984" s="50"/>
      <c r="P984" s="50"/>
      <c r="Q984" s="50"/>
    </row>
    <row r="985" spans="1:17">
      <c r="A985" s="257" t="str">
        <f>IF('(2-4) 퇴직자 및 DC전환자 명부'!B985="","",'(2-4) 퇴직자 및 DC전환자 명부'!B985)</f>
        <v/>
      </c>
      <c r="B985" s="257" t="str">
        <f t="shared" si="15"/>
        <v/>
      </c>
      <c r="C985" s="50" t="str">
        <f>IF('(2-4) 퇴직자 및 DC전환자 명부'!C985="","",'(2-4) 퇴직자 및 DC전환자 명부'!C985)</f>
        <v/>
      </c>
      <c r="D985" s="50" t="str">
        <f>IF('(2-4) 퇴직자 및 DC전환자 명부'!D985="","",'(2-4) 퇴직자 및 DC전환자 명부'!D985)</f>
        <v/>
      </c>
      <c r="E985" s="50" t="str">
        <f>IF('(2-4) 퇴직자 및 DC전환자 명부'!E985="","",'(2-4) 퇴직자 및 DC전환자 명부'!E985)</f>
        <v/>
      </c>
      <c r="F985" s="259" t="str">
        <f>IF('(2-4) 퇴직자 및 DC전환자 명부'!F985="","",'(2-4) 퇴직자 및 DC전환자 명부'!F985)</f>
        <v/>
      </c>
      <c r="G985" s="259"/>
      <c r="H985" s="259"/>
      <c r="I985" s="50"/>
      <c r="J985" s="50"/>
      <c r="K985" s="50"/>
      <c r="L985" s="50"/>
      <c r="M985" s="259" t="str">
        <f>IF('(2-4) 퇴직자 및 DC전환자 명부'!G985="","",'(2-4) 퇴직자 및 DC전환자 명부'!G985)</f>
        <v/>
      </c>
      <c r="N985" s="50"/>
      <c r="O985" s="50"/>
      <c r="P985" s="50"/>
      <c r="Q985" s="50"/>
    </row>
    <row r="986" spans="1:17">
      <c r="A986" s="257" t="str">
        <f>IF('(2-4) 퇴직자 및 DC전환자 명부'!B986="","",'(2-4) 퇴직자 및 DC전환자 명부'!B986)</f>
        <v/>
      </c>
      <c r="B986" s="257" t="str">
        <f t="shared" si="15"/>
        <v/>
      </c>
      <c r="C986" s="50" t="str">
        <f>IF('(2-4) 퇴직자 및 DC전환자 명부'!C986="","",'(2-4) 퇴직자 및 DC전환자 명부'!C986)</f>
        <v/>
      </c>
      <c r="D986" s="50" t="str">
        <f>IF('(2-4) 퇴직자 및 DC전환자 명부'!D986="","",'(2-4) 퇴직자 및 DC전환자 명부'!D986)</f>
        <v/>
      </c>
      <c r="E986" s="50" t="str">
        <f>IF('(2-4) 퇴직자 및 DC전환자 명부'!E986="","",'(2-4) 퇴직자 및 DC전환자 명부'!E986)</f>
        <v/>
      </c>
      <c r="F986" s="259" t="str">
        <f>IF('(2-4) 퇴직자 및 DC전환자 명부'!F986="","",'(2-4) 퇴직자 및 DC전환자 명부'!F986)</f>
        <v/>
      </c>
      <c r="G986" s="259"/>
      <c r="H986" s="259"/>
      <c r="I986" s="50"/>
      <c r="J986" s="50"/>
      <c r="K986" s="50"/>
      <c r="L986" s="50"/>
      <c r="M986" s="259" t="str">
        <f>IF('(2-4) 퇴직자 및 DC전환자 명부'!G986="","",'(2-4) 퇴직자 및 DC전환자 명부'!G986)</f>
        <v/>
      </c>
      <c r="N986" s="50"/>
      <c r="O986" s="50"/>
      <c r="P986" s="50"/>
      <c r="Q986" s="50"/>
    </row>
    <row r="987" spans="1:17">
      <c r="A987" s="257" t="str">
        <f>IF('(2-4) 퇴직자 및 DC전환자 명부'!B987="","",'(2-4) 퇴직자 및 DC전환자 명부'!B987)</f>
        <v/>
      </c>
      <c r="B987" s="257" t="str">
        <f t="shared" si="15"/>
        <v/>
      </c>
      <c r="C987" s="50" t="str">
        <f>IF('(2-4) 퇴직자 및 DC전환자 명부'!C987="","",'(2-4) 퇴직자 및 DC전환자 명부'!C987)</f>
        <v/>
      </c>
      <c r="D987" s="50" t="str">
        <f>IF('(2-4) 퇴직자 및 DC전환자 명부'!D987="","",'(2-4) 퇴직자 및 DC전환자 명부'!D987)</f>
        <v/>
      </c>
      <c r="E987" s="50" t="str">
        <f>IF('(2-4) 퇴직자 및 DC전환자 명부'!E987="","",'(2-4) 퇴직자 및 DC전환자 명부'!E987)</f>
        <v/>
      </c>
      <c r="F987" s="259" t="str">
        <f>IF('(2-4) 퇴직자 및 DC전환자 명부'!F987="","",'(2-4) 퇴직자 및 DC전환자 명부'!F987)</f>
        <v/>
      </c>
      <c r="G987" s="259"/>
      <c r="H987" s="259"/>
      <c r="I987" s="50"/>
      <c r="J987" s="50"/>
      <c r="K987" s="50"/>
      <c r="L987" s="50"/>
      <c r="M987" s="259" t="str">
        <f>IF('(2-4) 퇴직자 및 DC전환자 명부'!G987="","",'(2-4) 퇴직자 및 DC전환자 명부'!G987)</f>
        <v/>
      </c>
      <c r="N987" s="50"/>
      <c r="O987" s="50"/>
      <c r="P987" s="50"/>
      <c r="Q987" s="50"/>
    </row>
    <row r="988" spans="1:17">
      <c r="A988" s="257" t="str">
        <f>IF('(2-4) 퇴직자 및 DC전환자 명부'!B988="","",'(2-4) 퇴직자 및 DC전환자 명부'!B988)</f>
        <v/>
      </c>
      <c r="B988" s="257" t="str">
        <f t="shared" si="15"/>
        <v/>
      </c>
      <c r="C988" s="50" t="str">
        <f>IF('(2-4) 퇴직자 및 DC전환자 명부'!C988="","",'(2-4) 퇴직자 및 DC전환자 명부'!C988)</f>
        <v/>
      </c>
      <c r="D988" s="50" t="str">
        <f>IF('(2-4) 퇴직자 및 DC전환자 명부'!D988="","",'(2-4) 퇴직자 및 DC전환자 명부'!D988)</f>
        <v/>
      </c>
      <c r="E988" s="50" t="str">
        <f>IF('(2-4) 퇴직자 및 DC전환자 명부'!E988="","",'(2-4) 퇴직자 및 DC전환자 명부'!E988)</f>
        <v/>
      </c>
      <c r="F988" s="259" t="str">
        <f>IF('(2-4) 퇴직자 및 DC전환자 명부'!F988="","",'(2-4) 퇴직자 및 DC전환자 명부'!F988)</f>
        <v/>
      </c>
      <c r="G988" s="259"/>
      <c r="H988" s="259"/>
      <c r="I988" s="50"/>
      <c r="J988" s="50"/>
      <c r="K988" s="50"/>
      <c r="L988" s="50"/>
      <c r="M988" s="259" t="str">
        <f>IF('(2-4) 퇴직자 및 DC전환자 명부'!G988="","",'(2-4) 퇴직자 및 DC전환자 명부'!G988)</f>
        <v/>
      </c>
      <c r="N988" s="50"/>
      <c r="O988" s="50"/>
      <c r="P988" s="50"/>
      <c r="Q988" s="50"/>
    </row>
    <row r="989" spans="1:17">
      <c r="A989" s="257" t="str">
        <f>IF('(2-4) 퇴직자 및 DC전환자 명부'!B989="","",'(2-4) 퇴직자 및 DC전환자 명부'!B989)</f>
        <v/>
      </c>
      <c r="B989" s="257" t="str">
        <f t="shared" si="15"/>
        <v/>
      </c>
      <c r="C989" s="50" t="str">
        <f>IF('(2-4) 퇴직자 및 DC전환자 명부'!C989="","",'(2-4) 퇴직자 및 DC전환자 명부'!C989)</f>
        <v/>
      </c>
      <c r="D989" s="50" t="str">
        <f>IF('(2-4) 퇴직자 및 DC전환자 명부'!D989="","",'(2-4) 퇴직자 및 DC전환자 명부'!D989)</f>
        <v/>
      </c>
      <c r="E989" s="50" t="str">
        <f>IF('(2-4) 퇴직자 및 DC전환자 명부'!E989="","",'(2-4) 퇴직자 및 DC전환자 명부'!E989)</f>
        <v/>
      </c>
      <c r="F989" s="259" t="str">
        <f>IF('(2-4) 퇴직자 및 DC전환자 명부'!F989="","",'(2-4) 퇴직자 및 DC전환자 명부'!F989)</f>
        <v/>
      </c>
      <c r="G989" s="259"/>
      <c r="H989" s="259"/>
      <c r="I989" s="50"/>
      <c r="J989" s="50"/>
      <c r="K989" s="50"/>
      <c r="L989" s="50"/>
      <c r="M989" s="259" t="str">
        <f>IF('(2-4) 퇴직자 및 DC전환자 명부'!G989="","",'(2-4) 퇴직자 및 DC전환자 명부'!G989)</f>
        <v/>
      </c>
      <c r="N989" s="50"/>
      <c r="O989" s="50"/>
      <c r="P989" s="50"/>
      <c r="Q989" s="50"/>
    </row>
    <row r="990" spans="1:17">
      <c r="A990" s="257" t="str">
        <f>IF('(2-4) 퇴직자 및 DC전환자 명부'!B990="","",'(2-4) 퇴직자 및 DC전환자 명부'!B990)</f>
        <v/>
      </c>
      <c r="B990" s="257" t="str">
        <f t="shared" si="15"/>
        <v/>
      </c>
      <c r="C990" s="50" t="str">
        <f>IF('(2-4) 퇴직자 및 DC전환자 명부'!C990="","",'(2-4) 퇴직자 및 DC전환자 명부'!C990)</f>
        <v/>
      </c>
      <c r="D990" s="50" t="str">
        <f>IF('(2-4) 퇴직자 및 DC전환자 명부'!D990="","",'(2-4) 퇴직자 및 DC전환자 명부'!D990)</f>
        <v/>
      </c>
      <c r="E990" s="50" t="str">
        <f>IF('(2-4) 퇴직자 및 DC전환자 명부'!E990="","",'(2-4) 퇴직자 및 DC전환자 명부'!E990)</f>
        <v/>
      </c>
      <c r="F990" s="259" t="str">
        <f>IF('(2-4) 퇴직자 및 DC전환자 명부'!F990="","",'(2-4) 퇴직자 및 DC전환자 명부'!F990)</f>
        <v/>
      </c>
      <c r="G990" s="259"/>
      <c r="H990" s="259"/>
      <c r="I990" s="50"/>
      <c r="J990" s="50"/>
      <c r="K990" s="50"/>
      <c r="L990" s="50"/>
      <c r="M990" s="259" t="str">
        <f>IF('(2-4) 퇴직자 및 DC전환자 명부'!G990="","",'(2-4) 퇴직자 및 DC전환자 명부'!G990)</f>
        <v/>
      </c>
      <c r="N990" s="50"/>
      <c r="O990" s="50"/>
      <c r="P990" s="50"/>
      <c r="Q990" s="50"/>
    </row>
    <row r="991" spans="1:17">
      <c r="A991" s="257" t="str">
        <f>IF('(2-4) 퇴직자 및 DC전환자 명부'!B991="","",'(2-4) 퇴직자 및 DC전환자 명부'!B991)</f>
        <v/>
      </c>
      <c r="B991" s="257" t="str">
        <f t="shared" si="15"/>
        <v/>
      </c>
      <c r="C991" s="50" t="str">
        <f>IF('(2-4) 퇴직자 및 DC전환자 명부'!C991="","",'(2-4) 퇴직자 및 DC전환자 명부'!C991)</f>
        <v/>
      </c>
      <c r="D991" s="50" t="str">
        <f>IF('(2-4) 퇴직자 및 DC전환자 명부'!D991="","",'(2-4) 퇴직자 및 DC전환자 명부'!D991)</f>
        <v/>
      </c>
      <c r="E991" s="50" t="str">
        <f>IF('(2-4) 퇴직자 및 DC전환자 명부'!E991="","",'(2-4) 퇴직자 및 DC전환자 명부'!E991)</f>
        <v/>
      </c>
      <c r="F991" s="259" t="str">
        <f>IF('(2-4) 퇴직자 및 DC전환자 명부'!F991="","",'(2-4) 퇴직자 및 DC전환자 명부'!F991)</f>
        <v/>
      </c>
      <c r="G991" s="259"/>
      <c r="H991" s="259"/>
      <c r="I991" s="50"/>
      <c r="J991" s="50"/>
      <c r="K991" s="50"/>
      <c r="L991" s="50"/>
      <c r="M991" s="259" t="str">
        <f>IF('(2-4) 퇴직자 및 DC전환자 명부'!G991="","",'(2-4) 퇴직자 및 DC전환자 명부'!G991)</f>
        <v/>
      </c>
      <c r="N991" s="50"/>
      <c r="O991" s="50"/>
      <c r="P991" s="50"/>
      <c r="Q991" s="50"/>
    </row>
    <row r="992" spans="1:17">
      <c r="A992" s="257" t="str">
        <f>IF('(2-4) 퇴직자 및 DC전환자 명부'!B992="","",'(2-4) 퇴직자 및 DC전환자 명부'!B992)</f>
        <v/>
      </c>
      <c r="B992" s="257" t="str">
        <f t="shared" si="15"/>
        <v/>
      </c>
      <c r="C992" s="50" t="str">
        <f>IF('(2-4) 퇴직자 및 DC전환자 명부'!C992="","",'(2-4) 퇴직자 및 DC전환자 명부'!C992)</f>
        <v/>
      </c>
      <c r="D992" s="50" t="str">
        <f>IF('(2-4) 퇴직자 및 DC전환자 명부'!D992="","",'(2-4) 퇴직자 및 DC전환자 명부'!D992)</f>
        <v/>
      </c>
      <c r="E992" s="50" t="str">
        <f>IF('(2-4) 퇴직자 및 DC전환자 명부'!E992="","",'(2-4) 퇴직자 및 DC전환자 명부'!E992)</f>
        <v/>
      </c>
      <c r="F992" s="259" t="str">
        <f>IF('(2-4) 퇴직자 및 DC전환자 명부'!F992="","",'(2-4) 퇴직자 및 DC전환자 명부'!F992)</f>
        <v/>
      </c>
      <c r="G992" s="259"/>
      <c r="H992" s="259"/>
      <c r="I992" s="50"/>
      <c r="J992" s="50"/>
      <c r="K992" s="50"/>
      <c r="L992" s="50"/>
      <c r="M992" s="259" t="str">
        <f>IF('(2-4) 퇴직자 및 DC전환자 명부'!G992="","",'(2-4) 퇴직자 및 DC전환자 명부'!G992)</f>
        <v/>
      </c>
      <c r="N992" s="50"/>
      <c r="O992" s="50"/>
      <c r="P992" s="50"/>
      <c r="Q992" s="50"/>
    </row>
    <row r="993" spans="1:17">
      <c r="A993" s="257" t="str">
        <f>IF('(2-4) 퇴직자 및 DC전환자 명부'!B993="","",'(2-4) 퇴직자 및 DC전환자 명부'!B993)</f>
        <v/>
      </c>
      <c r="B993" s="257" t="str">
        <f t="shared" si="15"/>
        <v/>
      </c>
      <c r="C993" s="50" t="str">
        <f>IF('(2-4) 퇴직자 및 DC전환자 명부'!C993="","",'(2-4) 퇴직자 및 DC전환자 명부'!C993)</f>
        <v/>
      </c>
      <c r="D993" s="50" t="str">
        <f>IF('(2-4) 퇴직자 및 DC전환자 명부'!D993="","",'(2-4) 퇴직자 및 DC전환자 명부'!D993)</f>
        <v/>
      </c>
      <c r="E993" s="50" t="str">
        <f>IF('(2-4) 퇴직자 및 DC전환자 명부'!E993="","",'(2-4) 퇴직자 및 DC전환자 명부'!E993)</f>
        <v/>
      </c>
      <c r="F993" s="259" t="str">
        <f>IF('(2-4) 퇴직자 및 DC전환자 명부'!F993="","",'(2-4) 퇴직자 및 DC전환자 명부'!F993)</f>
        <v/>
      </c>
      <c r="G993" s="259"/>
      <c r="H993" s="259"/>
      <c r="I993" s="50"/>
      <c r="J993" s="50"/>
      <c r="K993" s="50"/>
      <c r="L993" s="50"/>
      <c r="M993" s="259" t="str">
        <f>IF('(2-4) 퇴직자 및 DC전환자 명부'!G993="","",'(2-4) 퇴직자 및 DC전환자 명부'!G993)</f>
        <v/>
      </c>
      <c r="N993" s="50"/>
      <c r="O993" s="50"/>
      <c r="P993" s="50"/>
      <c r="Q993" s="50"/>
    </row>
    <row r="994" spans="1:17">
      <c r="A994" s="257" t="str">
        <f>IF('(2-4) 퇴직자 및 DC전환자 명부'!B994="","",'(2-4) 퇴직자 및 DC전환자 명부'!B994)</f>
        <v/>
      </c>
      <c r="B994" s="257" t="str">
        <f t="shared" si="15"/>
        <v/>
      </c>
      <c r="C994" s="50" t="str">
        <f>IF('(2-4) 퇴직자 및 DC전환자 명부'!C994="","",'(2-4) 퇴직자 및 DC전환자 명부'!C994)</f>
        <v/>
      </c>
      <c r="D994" s="50" t="str">
        <f>IF('(2-4) 퇴직자 및 DC전환자 명부'!D994="","",'(2-4) 퇴직자 및 DC전환자 명부'!D994)</f>
        <v/>
      </c>
      <c r="E994" s="50" t="str">
        <f>IF('(2-4) 퇴직자 및 DC전환자 명부'!E994="","",'(2-4) 퇴직자 및 DC전환자 명부'!E994)</f>
        <v/>
      </c>
      <c r="F994" s="259" t="str">
        <f>IF('(2-4) 퇴직자 및 DC전환자 명부'!F994="","",'(2-4) 퇴직자 및 DC전환자 명부'!F994)</f>
        <v/>
      </c>
      <c r="G994" s="259"/>
      <c r="H994" s="259"/>
      <c r="I994" s="50"/>
      <c r="J994" s="50"/>
      <c r="K994" s="50"/>
      <c r="L994" s="50"/>
      <c r="M994" s="259" t="str">
        <f>IF('(2-4) 퇴직자 및 DC전환자 명부'!G994="","",'(2-4) 퇴직자 및 DC전환자 명부'!G994)</f>
        <v/>
      </c>
      <c r="N994" s="50"/>
      <c r="O994" s="50"/>
      <c r="P994" s="50"/>
      <c r="Q994" s="50"/>
    </row>
    <row r="995" spans="1:17">
      <c r="A995" s="257" t="str">
        <f>IF('(2-4) 퇴직자 및 DC전환자 명부'!B995="","",'(2-4) 퇴직자 및 DC전환자 명부'!B995)</f>
        <v/>
      </c>
      <c r="B995" s="257" t="str">
        <f t="shared" si="15"/>
        <v/>
      </c>
      <c r="C995" s="50" t="str">
        <f>IF('(2-4) 퇴직자 및 DC전환자 명부'!C995="","",'(2-4) 퇴직자 및 DC전환자 명부'!C995)</f>
        <v/>
      </c>
      <c r="D995" s="50" t="str">
        <f>IF('(2-4) 퇴직자 및 DC전환자 명부'!D995="","",'(2-4) 퇴직자 및 DC전환자 명부'!D995)</f>
        <v/>
      </c>
      <c r="E995" s="50" t="str">
        <f>IF('(2-4) 퇴직자 및 DC전환자 명부'!E995="","",'(2-4) 퇴직자 및 DC전환자 명부'!E995)</f>
        <v/>
      </c>
      <c r="F995" s="259" t="str">
        <f>IF('(2-4) 퇴직자 및 DC전환자 명부'!F995="","",'(2-4) 퇴직자 및 DC전환자 명부'!F995)</f>
        <v/>
      </c>
      <c r="G995" s="259"/>
      <c r="H995" s="259"/>
      <c r="I995" s="50"/>
      <c r="J995" s="50"/>
      <c r="K995" s="50"/>
      <c r="L995" s="50"/>
      <c r="M995" s="259" t="str">
        <f>IF('(2-4) 퇴직자 및 DC전환자 명부'!G995="","",'(2-4) 퇴직자 및 DC전환자 명부'!G995)</f>
        <v/>
      </c>
      <c r="N995" s="50"/>
      <c r="O995" s="50"/>
      <c r="P995" s="50"/>
      <c r="Q995" s="50"/>
    </row>
    <row r="996" spans="1:17">
      <c r="A996" s="257" t="str">
        <f>IF('(2-4) 퇴직자 및 DC전환자 명부'!B996="","",'(2-4) 퇴직자 및 DC전환자 명부'!B996)</f>
        <v/>
      </c>
      <c r="B996" s="257" t="str">
        <f t="shared" si="15"/>
        <v/>
      </c>
      <c r="C996" s="50" t="str">
        <f>IF('(2-4) 퇴직자 및 DC전환자 명부'!C996="","",'(2-4) 퇴직자 및 DC전환자 명부'!C996)</f>
        <v/>
      </c>
      <c r="D996" s="50" t="str">
        <f>IF('(2-4) 퇴직자 및 DC전환자 명부'!D996="","",'(2-4) 퇴직자 및 DC전환자 명부'!D996)</f>
        <v/>
      </c>
      <c r="E996" s="50" t="str">
        <f>IF('(2-4) 퇴직자 및 DC전환자 명부'!E996="","",'(2-4) 퇴직자 및 DC전환자 명부'!E996)</f>
        <v/>
      </c>
      <c r="F996" s="259" t="str">
        <f>IF('(2-4) 퇴직자 및 DC전환자 명부'!F996="","",'(2-4) 퇴직자 및 DC전환자 명부'!F996)</f>
        <v/>
      </c>
      <c r="G996" s="259"/>
      <c r="H996" s="259"/>
      <c r="I996" s="50"/>
      <c r="J996" s="50"/>
      <c r="K996" s="50"/>
      <c r="L996" s="50"/>
      <c r="M996" s="259" t="str">
        <f>IF('(2-4) 퇴직자 및 DC전환자 명부'!G996="","",'(2-4) 퇴직자 및 DC전환자 명부'!G996)</f>
        <v/>
      </c>
      <c r="N996" s="50"/>
      <c r="O996" s="50"/>
      <c r="P996" s="50"/>
      <c r="Q996" s="50"/>
    </row>
    <row r="997" spans="1:17">
      <c r="A997" s="257" t="str">
        <f>IF('(2-4) 퇴직자 및 DC전환자 명부'!B997="","",'(2-4) 퇴직자 및 DC전환자 명부'!B997)</f>
        <v/>
      </c>
      <c r="B997" s="257" t="str">
        <f t="shared" si="15"/>
        <v/>
      </c>
      <c r="C997" s="50" t="str">
        <f>IF('(2-4) 퇴직자 및 DC전환자 명부'!C997="","",'(2-4) 퇴직자 및 DC전환자 명부'!C997)</f>
        <v/>
      </c>
      <c r="D997" s="50" t="str">
        <f>IF('(2-4) 퇴직자 및 DC전환자 명부'!D997="","",'(2-4) 퇴직자 및 DC전환자 명부'!D997)</f>
        <v/>
      </c>
      <c r="E997" s="50" t="str">
        <f>IF('(2-4) 퇴직자 및 DC전환자 명부'!E997="","",'(2-4) 퇴직자 및 DC전환자 명부'!E997)</f>
        <v/>
      </c>
      <c r="F997" s="259" t="str">
        <f>IF('(2-4) 퇴직자 및 DC전환자 명부'!F997="","",'(2-4) 퇴직자 및 DC전환자 명부'!F997)</f>
        <v/>
      </c>
      <c r="G997" s="259"/>
      <c r="H997" s="259"/>
      <c r="I997" s="50"/>
      <c r="J997" s="50"/>
      <c r="K997" s="50"/>
      <c r="L997" s="50"/>
      <c r="M997" s="259" t="str">
        <f>IF('(2-4) 퇴직자 및 DC전환자 명부'!G997="","",'(2-4) 퇴직자 및 DC전환자 명부'!G997)</f>
        <v/>
      </c>
      <c r="N997" s="50"/>
      <c r="O997" s="50"/>
      <c r="P997" s="50"/>
      <c r="Q997" s="50"/>
    </row>
    <row r="998" spans="1:17">
      <c r="A998" s="257" t="str">
        <f>IF('(2-4) 퇴직자 및 DC전환자 명부'!B998="","",'(2-4) 퇴직자 및 DC전환자 명부'!B998)</f>
        <v/>
      </c>
      <c r="B998" s="257" t="str">
        <f t="shared" si="15"/>
        <v/>
      </c>
      <c r="C998" s="50" t="str">
        <f>IF('(2-4) 퇴직자 및 DC전환자 명부'!C998="","",'(2-4) 퇴직자 및 DC전환자 명부'!C998)</f>
        <v/>
      </c>
      <c r="D998" s="50" t="str">
        <f>IF('(2-4) 퇴직자 및 DC전환자 명부'!D998="","",'(2-4) 퇴직자 및 DC전환자 명부'!D998)</f>
        <v/>
      </c>
      <c r="E998" s="50" t="str">
        <f>IF('(2-4) 퇴직자 및 DC전환자 명부'!E998="","",'(2-4) 퇴직자 및 DC전환자 명부'!E998)</f>
        <v/>
      </c>
      <c r="F998" s="259" t="str">
        <f>IF('(2-4) 퇴직자 및 DC전환자 명부'!F998="","",'(2-4) 퇴직자 및 DC전환자 명부'!F998)</f>
        <v/>
      </c>
      <c r="G998" s="259"/>
      <c r="H998" s="259"/>
      <c r="I998" s="50"/>
      <c r="J998" s="50"/>
      <c r="K998" s="50"/>
      <c r="L998" s="50"/>
      <c r="M998" s="259" t="str">
        <f>IF('(2-4) 퇴직자 및 DC전환자 명부'!G998="","",'(2-4) 퇴직자 및 DC전환자 명부'!G998)</f>
        <v/>
      </c>
      <c r="N998" s="50"/>
      <c r="O998" s="50"/>
      <c r="P998" s="50"/>
      <c r="Q998" s="50"/>
    </row>
    <row r="999" spans="1:17">
      <c r="A999" s="257" t="str">
        <f>IF('(2-4) 퇴직자 및 DC전환자 명부'!B999="","",'(2-4) 퇴직자 및 DC전환자 명부'!B999)</f>
        <v/>
      </c>
      <c r="B999" s="257" t="str">
        <f t="shared" si="15"/>
        <v/>
      </c>
      <c r="C999" s="50" t="str">
        <f>IF('(2-4) 퇴직자 및 DC전환자 명부'!C999="","",'(2-4) 퇴직자 및 DC전환자 명부'!C999)</f>
        <v/>
      </c>
      <c r="D999" s="50" t="str">
        <f>IF('(2-4) 퇴직자 및 DC전환자 명부'!D999="","",'(2-4) 퇴직자 및 DC전환자 명부'!D999)</f>
        <v/>
      </c>
      <c r="E999" s="50" t="str">
        <f>IF('(2-4) 퇴직자 및 DC전환자 명부'!E999="","",'(2-4) 퇴직자 및 DC전환자 명부'!E999)</f>
        <v/>
      </c>
      <c r="F999" s="259" t="str">
        <f>IF('(2-4) 퇴직자 및 DC전환자 명부'!F999="","",'(2-4) 퇴직자 및 DC전환자 명부'!F999)</f>
        <v/>
      </c>
      <c r="G999" s="259"/>
      <c r="H999" s="259"/>
      <c r="I999" s="50"/>
      <c r="J999" s="50"/>
      <c r="K999" s="50"/>
      <c r="L999" s="50"/>
      <c r="M999" s="259" t="str">
        <f>IF('(2-4) 퇴직자 및 DC전환자 명부'!G999="","",'(2-4) 퇴직자 및 DC전환자 명부'!G999)</f>
        <v/>
      </c>
      <c r="N999" s="50"/>
      <c r="O999" s="50"/>
      <c r="P999" s="50"/>
      <c r="Q999" s="50"/>
    </row>
    <row r="1000" spans="1:17">
      <c r="A1000" s="257" t="str">
        <f>IF('(2-4) 퇴직자 및 DC전환자 명부'!B1000="","",'(2-4) 퇴직자 및 DC전환자 명부'!B1000)</f>
        <v/>
      </c>
      <c r="B1000" s="257" t="str">
        <f t="shared" si="15"/>
        <v/>
      </c>
      <c r="C1000" s="50" t="str">
        <f>IF('(2-4) 퇴직자 및 DC전환자 명부'!C1000="","",'(2-4) 퇴직자 및 DC전환자 명부'!C1000)</f>
        <v/>
      </c>
      <c r="D1000" s="50" t="str">
        <f>IF('(2-4) 퇴직자 및 DC전환자 명부'!D1000="","",'(2-4) 퇴직자 및 DC전환자 명부'!D1000)</f>
        <v/>
      </c>
      <c r="E1000" s="50" t="str">
        <f>IF('(2-4) 퇴직자 및 DC전환자 명부'!E1000="","",'(2-4) 퇴직자 및 DC전환자 명부'!E1000)</f>
        <v/>
      </c>
      <c r="F1000" s="259" t="str">
        <f>IF('(2-4) 퇴직자 및 DC전환자 명부'!F1000="","",'(2-4) 퇴직자 및 DC전환자 명부'!F1000)</f>
        <v/>
      </c>
      <c r="G1000" s="259"/>
      <c r="H1000" s="259"/>
      <c r="I1000" s="50"/>
      <c r="J1000" s="50"/>
      <c r="K1000" s="50"/>
      <c r="L1000" s="50"/>
      <c r="M1000" s="259" t="str">
        <f>IF('(2-4) 퇴직자 및 DC전환자 명부'!G1000="","",'(2-4) 퇴직자 및 DC전환자 명부'!G1000)</f>
        <v/>
      </c>
      <c r="N1000" s="50"/>
      <c r="O1000" s="50"/>
      <c r="P1000" s="50"/>
      <c r="Q1000" s="50"/>
    </row>
    <row r="1001" spans="1:17">
      <c r="A1001" s="257" t="str">
        <f>IF('(2-4) 퇴직자 및 DC전환자 명부'!B1001="","",'(2-4) 퇴직자 및 DC전환자 명부'!B1001)</f>
        <v/>
      </c>
      <c r="B1001" s="257" t="str">
        <f t="shared" si="15"/>
        <v/>
      </c>
      <c r="C1001" s="50" t="str">
        <f>IF('(2-4) 퇴직자 및 DC전환자 명부'!C1001="","",'(2-4) 퇴직자 및 DC전환자 명부'!C1001)</f>
        <v/>
      </c>
      <c r="D1001" s="50" t="str">
        <f>IF('(2-4) 퇴직자 및 DC전환자 명부'!D1001="","",'(2-4) 퇴직자 및 DC전환자 명부'!D1001)</f>
        <v/>
      </c>
      <c r="E1001" s="50" t="str">
        <f>IF('(2-4) 퇴직자 및 DC전환자 명부'!E1001="","",'(2-4) 퇴직자 및 DC전환자 명부'!E1001)</f>
        <v/>
      </c>
      <c r="F1001" s="259" t="str">
        <f>IF('(2-4) 퇴직자 및 DC전환자 명부'!F1001="","",'(2-4) 퇴직자 및 DC전환자 명부'!F1001)</f>
        <v/>
      </c>
      <c r="G1001" s="259"/>
      <c r="H1001" s="259"/>
      <c r="I1001" s="50"/>
      <c r="J1001" s="50"/>
      <c r="K1001" s="50"/>
      <c r="L1001" s="50"/>
      <c r="M1001" s="259" t="str">
        <f>IF('(2-4) 퇴직자 및 DC전환자 명부'!G1001="","",'(2-4) 퇴직자 및 DC전환자 명부'!G1001)</f>
        <v/>
      </c>
      <c r="N1001" s="50"/>
      <c r="O1001" s="50"/>
      <c r="P1001" s="50"/>
      <c r="Q1001" s="50"/>
    </row>
    <row r="1002" spans="1:17">
      <c r="A1002" s="257" t="str">
        <f>IF('(2-4) 퇴직자 및 DC전환자 명부'!B1002="","",'(2-4) 퇴직자 및 DC전환자 명부'!B1002)</f>
        <v/>
      </c>
      <c r="B1002" s="257" t="str">
        <f t="shared" si="15"/>
        <v/>
      </c>
      <c r="C1002" s="50" t="str">
        <f>IF('(2-4) 퇴직자 및 DC전환자 명부'!C1002="","",'(2-4) 퇴직자 및 DC전환자 명부'!C1002)</f>
        <v/>
      </c>
      <c r="D1002" s="50" t="str">
        <f>IF('(2-4) 퇴직자 및 DC전환자 명부'!D1002="","",'(2-4) 퇴직자 및 DC전환자 명부'!D1002)</f>
        <v/>
      </c>
      <c r="E1002" s="50" t="str">
        <f>IF('(2-4) 퇴직자 및 DC전환자 명부'!E1002="","",'(2-4) 퇴직자 및 DC전환자 명부'!E1002)</f>
        <v/>
      </c>
      <c r="F1002" s="259" t="str">
        <f>IF('(2-4) 퇴직자 및 DC전환자 명부'!F1002="","",'(2-4) 퇴직자 및 DC전환자 명부'!F1002)</f>
        <v/>
      </c>
      <c r="G1002" s="259"/>
      <c r="H1002" s="259"/>
      <c r="I1002" s="50"/>
      <c r="J1002" s="50"/>
      <c r="K1002" s="50"/>
      <c r="L1002" s="50"/>
      <c r="M1002" s="259" t="str">
        <f>IF('(2-4) 퇴직자 및 DC전환자 명부'!G1002="","",'(2-4) 퇴직자 및 DC전환자 명부'!G1002)</f>
        <v/>
      </c>
      <c r="N1002" s="50"/>
      <c r="O1002" s="50"/>
      <c r="P1002" s="50"/>
      <c r="Q1002" s="50"/>
    </row>
    <row r="1003" spans="1:17">
      <c r="A1003" s="257" t="str">
        <f>IF('(2-4) 퇴직자 및 DC전환자 명부'!B1003="","",'(2-4) 퇴직자 및 DC전환자 명부'!B1003)</f>
        <v/>
      </c>
      <c r="B1003" s="257" t="str">
        <f t="shared" si="15"/>
        <v/>
      </c>
      <c r="C1003" s="50" t="str">
        <f>IF('(2-4) 퇴직자 및 DC전환자 명부'!C1003="","",'(2-4) 퇴직자 및 DC전환자 명부'!C1003)</f>
        <v/>
      </c>
      <c r="D1003" s="50" t="str">
        <f>IF('(2-4) 퇴직자 및 DC전환자 명부'!D1003="","",'(2-4) 퇴직자 및 DC전환자 명부'!D1003)</f>
        <v/>
      </c>
      <c r="E1003" s="50" t="str">
        <f>IF('(2-4) 퇴직자 및 DC전환자 명부'!E1003="","",'(2-4) 퇴직자 및 DC전환자 명부'!E1003)</f>
        <v/>
      </c>
      <c r="F1003" s="259" t="str">
        <f>IF('(2-4) 퇴직자 및 DC전환자 명부'!F1003="","",'(2-4) 퇴직자 및 DC전환자 명부'!F1003)</f>
        <v/>
      </c>
      <c r="G1003" s="259"/>
      <c r="H1003" s="259"/>
      <c r="I1003" s="50"/>
      <c r="J1003" s="50"/>
      <c r="K1003" s="50"/>
      <c r="L1003" s="50"/>
      <c r="M1003" s="259" t="str">
        <f>IF('(2-4) 퇴직자 및 DC전환자 명부'!G1003="","",'(2-4) 퇴직자 및 DC전환자 명부'!G1003)</f>
        <v/>
      </c>
      <c r="N1003" s="50"/>
      <c r="O1003" s="50"/>
      <c r="P1003" s="50"/>
      <c r="Q1003" s="50"/>
    </row>
    <row r="1004" spans="1:17">
      <c r="A1004" s="257" t="str">
        <f>IF('(2-4) 퇴직자 및 DC전환자 명부'!B1004="","",'(2-4) 퇴직자 및 DC전환자 명부'!B1004)</f>
        <v/>
      </c>
      <c r="B1004" s="257" t="str">
        <f t="shared" si="15"/>
        <v/>
      </c>
      <c r="C1004" s="50" t="str">
        <f>IF('(2-4) 퇴직자 및 DC전환자 명부'!C1004="","",'(2-4) 퇴직자 및 DC전환자 명부'!C1004)</f>
        <v/>
      </c>
      <c r="D1004" s="50" t="str">
        <f>IF('(2-4) 퇴직자 및 DC전환자 명부'!D1004="","",'(2-4) 퇴직자 및 DC전환자 명부'!D1004)</f>
        <v/>
      </c>
      <c r="E1004" s="50" t="str">
        <f>IF('(2-4) 퇴직자 및 DC전환자 명부'!E1004="","",'(2-4) 퇴직자 및 DC전환자 명부'!E1004)</f>
        <v/>
      </c>
      <c r="F1004" s="259" t="str">
        <f>IF('(2-4) 퇴직자 및 DC전환자 명부'!F1004="","",'(2-4) 퇴직자 및 DC전환자 명부'!F1004)</f>
        <v/>
      </c>
      <c r="G1004" s="259"/>
      <c r="H1004" s="259"/>
      <c r="I1004" s="50"/>
      <c r="J1004" s="50"/>
      <c r="K1004" s="50"/>
      <c r="L1004" s="50"/>
      <c r="M1004" s="259" t="str">
        <f>IF('(2-4) 퇴직자 및 DC전환자 명부'!G1004="","",'(2-4) 퇴직자 및 DC전환자 명부'!G1004)</f>
        <v/>
      </c>
      <c r="N1004" s="50"/>
      <c r="O1004" s="50"/>
      <c r="P1004" s="50"/>
      <c r="Q1004" s="50"/>
    </row>
    <row r="1005" spans="1:17">
      <c r="A1005" s="257" t="str">
        <f>IF('(2-4) 퇴직자 및 DC전환자 명부'!B1005="","",'(2-4) 퇴직자 및 DC전환자 명부'!B1005)</f>
        <v/>
      </c>
      <c r="B1005" s="257" t="str">
        <f t="shared" si="15"/>
        <v/>
      </c>
      <c r="C1005" s="50" t="str">
        <f>IF('(2-4) 퇴직자 및 DC전환자 명부'!C1005="","",'(2-4) 퇴직자 및 DC전환자 명부'!C1005)</f>
        <v/>
      </c>
      <c r="D1005" s="50" t="str">
        <f>IF('(2-4) 퇴직자 및 DC전환자 명부'!D1005="","",'(2-4) 퇴직자 및 DC전환자 명부'!D1005)</f>
        <v/>
      </c>
      <c r="E1005" s="50" t="str">
        <f>IF('(2-4) 퇴직자 및 DC전환자 명부'!E1005="","",'(2-4) 퇴직자 및 DC전환자 명부'!E1005)</f>
        <v/>
      </c>
      <c r="F1005" s="259" t="str">
        <f>IF('(2-4) 퇴직자 및 DC전환자 명부'!F1005="","",'(2-4) 퇴직자 및 DC전환자 명부'!F1005)</f>
        <v/>
      </c>
      <c r="G1005" s="259"/>
      <c r="H1005" s="259"/>
      <c r="I1005" s="50"/>
      <c r="J1005" s="50"/>
      <c r="K1005" s="50"/>
      <c r="L1005" s="50"/>
      <c r="M1005" s="259" t="str">
        <f>IF('(2-4) 퇴직자 및 DC전환자 명부'!G1005="","",'(2-4) 퇴직자 및 DC전환자 명부'!G1005)</f>
        <v/>
      </c>
      <c r="N1005" s="50"/>
      <c r="O1005" s="50"/>
      <c r="P1005" s="50"/>
      <c r="Q1005" s="50"/>
    </row>
    <row r="1006" spans="1:17">
      <c r="A1006" s="257" t="str">
        <f>IF('(2-4) 퇴직자 및 DC전환자 명부'!B1006="","",'(2-4) 퇴직자 및 DC전환자 명부'!B1006)</f>
        <v/>
      </c>
      <c r="B1006" s="257" t="str">
        <f t="shared" si="15"/>
        <v/>
      </c>
      <c r="C1006" s="50" t="str">
        <f>IF('(2-4) 퇴직자 및 DC전환자 명부'!C1006="","",'(2-4) 퇴직자 및 DC전환자 명부'!C1006)</f>
        <v/>
      </c>
      <c r="D1006" s="50" t="str">
        <f>IF('(2-4) 퇴직자 및 DC전환자 명부'!D1006="","",'(2-4) 퇴직자 및 DC전환자 명부'!D1006)</f>
        <v/>
      </c>
      <c r="E1006" s="50" t="str">
        <f>IF('(2-4) 퇴직자 및 DC전환자 명부'!E1006="","",'(2-4) 퇴직자 및 DC전환자 명부'!E1006)</f>
        <v/>
      </c>
      <c r="F1006" s="259" t="str">
        <f>IF('(2-4) 퇴직자 및 DC전환자 명부'!F1006="","",'(2-4) 퇴직자 및 DC전환자 명부'!F1006)</f>
        <v/>
      </c>
      <c r="G1006" s="259"/>
      <c r="H1006" s="259"/>
      <c r="I1006" s="50"/>
      <c r="J1006" s="50"/>
      <c r="K1006" s="50"/>
      <c r="L1006" s="50"/>
      <c r="M1006" s="259" t="str">
        <f>IF('(2-4) 퇴직자 및 DC전환자 명부'!G1006="","",'(2-4) 퇴직자 및 DC전환자 명부'!G1006)</f>
        <v/>
      </c>
      <c r="N1006" s="50"/>
      <c r="O1006" s="50"/>
      <c r="P1006" s="50"/>
      <c r="Q1006" s="50"/>
    </row>
    <row r="1007" spans="1:17">
      <c r="A1007" s="257" t="str">
        <f>IF('(2-4) 퇴직자 및 DC전환자 명부'!B1007="","",'(2-4) 퇴직자 및 DC전환자 명부'!B1007)</f>
        <v/>
      </c>
      <c r="B1007" s="257" t="str">
        <f t="shared" si="15"/>
        <v/>
      </c>
      <c r="C1007" s="50" t="str">
        <f>IF('(2-4) 퇴직자 및 DC전환자 명부'!C1007="","",'(2-4) 퇴직자 및 DC전환자 명부'!C1007)</f>
        <v/>
      </c>
      <c r="D1007" s="50" t="str">
        <f>IF('(2-4) 퇴직자 및 DC전환자 명부'!D1007="","",'(2-4) 퇴직자 및 DC전환자 명부'!D1007)</f>
        <v/>
      </c>
      <c r="E1007" s="50" t="str">
        <f>IF('(2-4) 퇴직자 및 DC전환자 명부'!E1007="","",'(2-4) 퇴직자 및 DC전환자 명부'!E1007)</f>
        <v/>
      </c>
      <c r="F1007" s="259" t="str">
        <f>IF('(2-4) 퇴직자 및 DC전환자 명부'!F1007="","",'(2-4) 퇴직자 및 DC전환자 명부'!F1007)</f>
        <v/>
      </c>
      <c r="G1007" s="259"/>
      <c r="H1007" s="259"/>
      <c r="I1007" s="50"/>
      <c r="J1007" s="50"/>
      <c r="K1007" s="50"/>
      <c r="L1007" s="50"/>
      <c r="M1007" s="259" t="str">
        <f>IF('(2-4) 퇴직자 및 DC전환자 명부'!G1007="","",'(2-4) 퇴직자 및 DC전환자 명부'!G1007)</f>
        <v/>
      </c>
      <c r="N1007" s="50"/>
      <c r="O1007" s="50"/>
      <c r="P1007" s="50"/>
      <c r="Q1007" s="50"/>
    </row>
    <row r="1008" spans="1:17">
      <c r="A1008" s="257" t="str">
        <f>IF('(2-4) 퇴직자 및 DC전환자 명부'!B1008="","",'(2-4) 퇴직자 및 DC전환자 명부'!B1008)</f>
        <v/>
      </c>
      <c r="B1008" s="257" t="str">
        <f t="shared" si="15"/>
        <v/>
      </c>
      <c r="C1008" s="50" t="str">
        <f>IF('(2-4) 퇴직자 및 DC전환자 명부'!C1008="","",'(2-4) 퇴직자 및 DC전환자 명부'!C1008)</f>
        <v/>
      </c>
      <c r="D1008" s="50" t="str">
        <f>IF('(2-4) 퇴직자 및 DC전환자 명부'!D1008="","",'(2-4) 퇴직자 및 DC전환자 명부'!D1008)</f>
        <v/>
      </c>
      <c r="E1008" s="50" t="str">
        <f>IF('(2-4) 퇴직자 및 DC전환자 명부'!E1008="","",'(2-4) 퇴직자 및 DC전환자 명부'!E1008)</f>
        <v/>
      </c>
      <c r="F1008" s="259" t="str">
        <f>IF('(2-4) 퇴직자 및 DC전환자 명부'!F1008="","",'(2-4) 퇴직자 및 DC전환자 명부'!F1008)</f>
        <v/>
      </c>
      <c r="G1008" s="259"/>
      <c r="H1008" s="259"/>
      <c r="I1008" s="50"/>
      <c r="J1008" s="50"/>
      <c r="K1008" s="50"/>
      <c r="L1008" s="50"/>
      <c r="M1008" s="259" t="str">
        <f>IF('(2-4) 퇴직자 및 DC전환자 명부'!G1008="","",'(2-4) 퇴직자 및 DC전환자 명부'!G1008)</f>
        <v/>
      </c>
      <c r="N1008" s="50"/>
      <c r="O1008" s="50"/>
      <c r="P1008" s="50"/>
      <c r="Q1008" s="50"/>
    </row>
    <row r="1009" spans="1:17">
      <c r="A1009" s="257" t="str">
        <f>IF('(2-4) 퇴직자 및 DC전환자 명부'!B1009="","",'(2-4) 퇴직자 및 DC전환자 명부'!B1009)</f>
        <v/>
      </c>
      <c r="B1009" s="257" t="str">
        <f t="shared" si="15"/>
        <v/>
      </c>
      <c r="C1009" s="50" t="str">
        <f>IF('(2-4) 퇴직자 및 DC전환자 명부'!C1009="","",'(2-4) 퇴직자 및 DC전환자 명부'!C1009)</f>
        <v/>
      </c>
      <c r="D1009" s="50" t="str">
        <f>IF('(2-4) 퇴직자 및 DC전환자 명부'!D1009="","",'(2-4) 퇴직자 및 DC전환자 명부'!D1009)</f>
        <v/>
      </c>
      <c r="E1009" s="50" t="str">
        <f>IF('(2-4) 퇴직자 및 DC전환자 명부'!E1009="","",'(2-4) 퇴직자 및 DC전환자 명부'!E1009)</f>
        <v/>
      </c>
      <c r="F1009" s="259" t="str">
        <f>IF('(2-4) 퇴직자 및 DC전환자 명부'!F1009="","",'(2-4) 퇴직자 및 DC전환자 명부'!F1009)</f>
        <v/>
      </c>
      <c r="G1009" s="259"/>
      <c r="H1009" s="259"/>
      <c r="I1009" s="50"/>
      <c r="J1009" s="50"/>
      <c r="K1009" s="50"/>
      <c r="L1009" s="50"/>
      <c r="M1009" s="259" t="str">
        <f>IF('(2-4) 퇴직자 및 DC전환자 명부'!G1009="","",'(2-4) 퇴직자 및 DC전환자 명부'!G1009)</f>
        <v/>
      </c>
      <c r="N1009" s="50"/>
      <c r="O1009" s="50"/>
      <c r="P1009" s="50"/>
      <c r="Q1009" s="50"/>
    </row>
    <row r="1010" spans="1:17">
      <c r="A1010" s="257" t="str">
        <f>IF('(2-4) 퇴직자 및 DC전환자 명부'!B1010="","",'(2-4) 퇴직자 및 DC전환자 명부'!B1010)</f>
        <v/>
      </c>
      <c r="B1010" s="257" t="str">
        <f t="shared" si="15"/>
        <v/>
      </c>
      <c r="C1010" s="50" t="str">
        <f>IF('(2-4) 퇴직자 및 DC전환자 명부'!C1010="","",'(2-4) 퇴직자 및 DC전환자 명부'!C1010)</f>
        <v/>
      </c>
      <c r="D1010" s="50" t="str">
        <f>IF('(2-4) 퇴직자 및 DC전환자 명부'!D1010="","",'(2-4) 퇴직자 및 DC전환자 명부'!D1010)</f>
        <v/>
      </c>
      <c r="E1010" s="50" t="str">
        <f>IF('(2-4) 퇴직자 및 DC전환자 명부'!E1010="","",'(2-4) 퇴직자 및 DC전환자 명부'!E1010)</f>
        <v/>
      </c>
      <c r="F1010" s="259" t="str">
        <f>IF('(2-4) 퇴직자 및 DC전환자 명부'!F1010="","",'(2-4) 퇴직자 및 DC전환자 명부'!F1010)</f>
        <v/>
      </c>
      <c r="G1010" s="259"/>
      <c r="H1010" s="259"/>
      <c r="I1010" s="50"/>
      <c r="J1010" s="50"/>
      <c r="K1010" s="50"/>
      <c r="L1010" s="50"/>
      <c r="M1010" s="259" t="str">
        <f>IF('(2-4) 퇴직자 및 DC전환자 명부'!G1010="","",'(2-4) 퇴직자 및 DC전환자 명부'!G1010)</f>
        <v/>
      </c>
      <c r="N1010" s="50"/>
      <c r="O1010" s="50"/>
      <c r="P1010" s="50"/>
      <c r="Q1010" s="50"/>
    </row>
    <row r="1011" spans="1:17">
      <c r="A1011" s="257" t="str">
        <f>IF('(2-4) 퇴직자 및 DC전환자 명부'!B1011="","",'(2-4) 퇴직자 및 DC전환자 명부'!B1011)</f>
        <v/>
      </c>
      <c r="B1011" s="257" t="str">
        <f t="shared" si="15"/>
        <v/>
      </c>
      <c r="C1011" s="50" t="str">
        <f>IF('(2-4) 퇴직자 및 DC전환자 명부'!C1011="","",'(2-4) 퇴직자 및 DC전환자 명부'!C1011)</f>
        <v/>
      </c>
      <c r="D1011" s="50" t="str">
        <f>IF('(2-4) 퇴직자 및 DC전환자 명부'!D1011="","",'(2-4) 퇴직자 및 DC전환자 명부'!D1011)</f>
        <v/>
      </c>
      <c r="E1011" s="50" t="str">
        <f>IF('(2-4) 퇴직자 및 DC전환자 명부'!E1011="","",'(2-4) 퇴직자 및 DC전환자 명부'!E1011)</f>
        <v/>
      </c>
      <c r="F1011" s="259" t="str">
        <f>IF('(2-4) 퇴직자 및 DC전환자 명부'!F1011="","",'(2-4) 퇴직자 및 DC전환자 명부'!F1011)</f>
        <v/>
      </c>
      <c r="G1011" s="259"/>
      <c r="H1011" s="259"/>
      <c r="I1011" s="50"/>
      <c r="J1011" s="50"/>
      <c r="K1011" s="50"/>
      <c r="L1011" s="50"/>
      <c r="M1011" s="259" t="str">
        <f>IF('(2-4) 퇴직자 및 DC전환자 명부'!G1011="","",'(2-4) 퇴직자 및 DC전환자 명부'!G1011)</f>
        <v/>
      </c>
      <c r="N1011" s="50"/>
      <c r="O1011" s="50"/>
      <c r="P1011" s="50"/>
      <c r="Q1011" s="50"/>
    </row>
    <row r="1012" spans="1:17">
      <c r="A1012" s="257" t="str">
        <f>IF('(2-4) 퇴직자 및 DC전환자 명부'!B1012="","",'(2-4) 퇴직자 및 DC전환자 명부'!B1012)</f>
        <v/>
      </c>
      <c r="B1012" s="257" t="str">
        <f t="shared" si="15"/>
        <v/>
      </c>
      <c r="C1012" s="50" t="str">
        <f>IF('(2-4) 퇴직자 및 DC전환자 명부'!C1012="","",'(2-4) 퇴직자 및 DC전환자 명부'!C1012)</f>
        <v/>
      </c>
      <c r="D1012" s="50" t="str">
        <f>IF('(2-4) 퇴직자 및 DC전환자 명부'!D1012="","",'(2-4) 퇴직자 및 DC전환자 명부'!D1012)</f>
        <v/>
      </c>
      <c r="E1012" s="50" t="str">
        <f>IF('(2-4) 퇴직자 및 DC전환자 명부'!E1012="","",'(2-4) 퇴직자 및 DC전환자 명부'!E1012)</f>
        <v/>
      </c>
      <c r="F1012" s="259" t="str">
        <f>IF('(2-4) 퇴직자 및 DC전환자 명부'!F1012="","",'(2-4) 퇴직자 및 DC전환자 명부'!F1012)</f>
        <v/>
      </c>
      <c r="G1012" s="259"/>
      <c r="H1012" s="259"/>
      <c r="I1012" s="50"/>
      <c r="J1012" s="50"/>
      <c r="K1012" s="50"/>
      <c r="L1012" s="50"/>
      <c r="M1012" s="259" t="str">
        <f>IF('(2-4) 퇴직자 및 DC전환자 명부'!G1012="","",'(2-4) 퇴직자 및 DC전환자 명부'!G1012)</f>
        <v/>
      </c>
      <c r="N1012" s="50"/>
      <c r="O1012" s="50"/>
      <c r="P1012" s="50"/>
      <c r="Q1012" s="50"/>
    </row>
    <row r="1013" spans="1:17">
      <c r="A1013" s="257" t="str">
        <f>IF('(2-4) 퇴직자 및 DC전환자 명부'!B1013="","",'(2-4) 퇴직자 및 DC전환자 명부'!B1013)</f>
        <v/>
      </c>
      <c r="B1013" s="257" t="str">
        <f t="shared" si="15"/>
        <v/>
      </c>
      <c r="C1013" s="50" t="str">
        <f>IF('(2-4) 퇴직자 및 DC전환자 명부'!C1013="","",'(2-4) 퇴직자 및 DC전환자 명부'!C1013)</f>
        <v/>
      </c>
      <c r="D1013" s="50" t="str">
        <f>IF('(2-4) 퇴직자 및 DC전환자 명부'!D1013="","",'(2-4) 퇴직자 및 DC전환자 명부'!D1013)</f>
        <v/>
      </c>
      <c r="E1013" s="50" t="str">
        <f>IF('(2-4) 퇴직자 및 DC전환자 명부'!E1013="","",'(2-4) 퇴직자 및 DC전환자 명부'!E1013)</f>
        <v/>
      </c>
      <c r="F1013" s="259" t="str">
        <f>IF('(2-4) 퇴직자 및 DC전환자 명부'!F1013="","",'(2-4) 퇴직자 및 DC전환자 명부'!F1013)</f>
        <v/>
      </c>
      <c r="G1013" s="259"/>
      <c r="H1013" s="259"/>
      <c r="I1013" s="50"/>
      <c r="J1013" s="50"/>
      <c r="K1013" s="50"/>
      <c r="L1013" s="50"/>
      <c r="M1013" s="259" t="str">
        <f>IF('(2-4) 퇴직자 및 DC전환자 명부'!G1013="","",'(2-4) 퇴직자 및 DC전환자 명부'!G1013)</f>
        <v/>
      </c>
      <c r="N1013" s="50"/>
      <c r="O1013" s="50"/>
      <c r="P1013" s="50"/>
      <c r="Q1013" s="50"/>
    </row>
    <row r="1014" spans="1:17">
      <c r="A1014" s="257" t="str">
        <f>IF('(2-4) 퇴직자 및 DC전환자 명부'!B1014="","",'(2-4) 퇴직자 및 DC전환자 명부'!B1014)</f>
        <v/>
      </c>
      <c r="B1014" s="257" t="str">
        <f t="shared" si="15"/>
        <v/>
      </c>
      <c r="C1014" s="50" t="str">
        <f>IF('(2-4) 퇴직자 및 DC전환자 명부'!C1014="","",'(2-4) 퇴직자 및 DC전환자 명부'!C1014)</f>
        <v/>
      </c>
      <c r="D1014" s="50" t="str">
        <f>IF('(2-4) 퇴직자 및 DC전환자 명부'!D1014="","",'(2-4) 퇴직자 및 DC전환자 명부'!D1014)</f>
        <v/>
      </c>
      <c r="E1014" s="50" t="str">
        <f>IF('(2-4) 퇴직자 및 DC전환자 명부'!E1014="","",'(2-4) 퇴직자 및 DC전환자 명부'!E1014)</f>
        <v/>
      </c>
      <c r="F1014" s="259" t="str">
        <f>IF('(2-4) 퇴직자 및 DC전환자 명부'!F1014="","",'(2-4) 퇴직자 및 DC전환자 명부'!F1014)</f>
        <v/>
      </c>
      <c r="G1014" s="259"/>
      <c r="H1014" s="259"/>
      <c r="I1014" s="50"/>
      <c r="J1014" s="50"/>
      <c r="K1014" s="50"/>
      <c r="L1014" s="50"/>
      <c r="M1014" s="259" t="str">
        <f>IF('(2-4) 퇴직자 및 DC전환자 명부'!G1014="","",'(2-4) 퇴직자 및 DC전환자 명부'!G1014)</f>
        <v/>
      </c>
      <c r="N1014" s="50"/>
      <c r="O1014" s="50"/>
      <c r="P1014" s="50"/>
      <c r="Q1014" s="50"/>
    </row>
    <row r="1015" spans="1:17">
      <c r="A1015" s="257" t="str">
        <f>IF('(2-4) 퇴직자 및 DC전환자 명부'!B1015="","",'(2-4) 퇴직자 및 DC전환자 명부'!B1015)</f>
        <v/>
      </c>
      <c r="B1015" s="257" t="str">
        <f t="shared" si="15"/>
        <v/>
      </c>
      <c r="C1015" s="50" t="str">
        <f>IF('(2-4) 퇴직자 및 DC전환자 명부'!C1015="","",'(2-4) 퇴직자 및 DC전환자 명부'!C1015)</f>
        <v/>
      </c>
      <c r="D1015" s="50" t="str">
        <f>IF('(2-4) 퇴직자 및 DC전환자 명부'!D1015="","",'(2-4) 퇴직자 및 DC전환자 명부'!D1015)</f>
        <v/>
      </c>
      <c r="E1015" s="50" t="str">
        <f>IF('(2-4) 퇴직자 및 DC전환자 명부'!E1015="","",'(2-4) 퇴직자 및 DC전환자 명부'!E1015)</f>
        <v/>
      </c>
      <c r="F1015" s="259" t="str">
        <f>IF('(2-4) 퇴직자 및 DC전환자 명부'!F1015="","",'(2-4) 퇴직자 및 DC전환자 명부'!F1015)</f>
        <v/>
      </c>
      <c r="G1015" s="259"/>
      <c r="H1015" s="259"/>
      <c r="I1015" s="50"/>
      <c r="J1015" s="50"/>
      <c r="K1015" s="50"/>
      <c r="L1015" s="50"/>
      <c r="M1015" s="259" t="str">
        <f>IF('(2-4) 퇴직자 및 DC전환자 명부'!G1015="","",'(2-4) 퇴직자 및 DC전환자 명부'!G1015)</f>
        <v/>
      </c>
      <c r="N1015" s="50"/>
      <c r="O1015" s="50"/>
      <c r="P1015" s="50"/>
      <c r="Q1015" s="50"/>
    </row>
    <row r="1016" spans="1:17">
      <c r="A1016" s="257" t="str">
        <f>IF('(2-4) 퇴직자 및 DC전환자 명부'!B1016="","",'(2-4) 퇴직자 및 DC전환자 명부'!B1016)</f>
        <v/>
      </c>
      <c r="B1016" s="257" t="str">
        <f t="shared" si="15"/>
        <v/>
      </c>
      <c r="C1016" s="50" t="str">
        <f>IF('(2-4) 퇴직자 및 DC전환자 명부'!C1016="","",'(2-4) 퇴직자 및 DC전환자 명부'!C1016)</f>
        <v/>
      </c>
      <c r="D1016" s="50" t="str">
        <f>IF('(2-4) 퇴직자 및 DC전환자 명부'!D1016="","",'(2-4) 퇴직자 및 DC전환자 명부'!D1016)</f>
        <v/>
      </c>
      <c r="E1016" s="50" t="str">
        <f>IF('(2-4) 퇴직자 및 DC전환자 명부'!E1016="","",'(2-4) 퇴직자 및 DC전환자 명부'!E1016)</f>
        <v/>
      </c>
      <c r="F1016" s="259" t="str">
        <f>IF('(2-4) 퇴직자 및 DC전환자 명부'!F1016="","",'(2-4) 퇴직자 및 DC전환자 명부'!F1016)</f>
        <v/>
      </c>
      <c r="G1016" s="259"/>
      <c r="H1016" s="259"/>
      <c r="I1016" s="50"/>
      <c r="J1016" s="50"/>
      <c r="K1016" s="50"/>
      <c r="L1016" s="50"/>
      <c r="M1016" s="259" t="str">
        <f>IF('(2-4) 퇴직자 및 DC전환자 명부'!G1016="","",'(2-4) 퇴직자 및 DC전환자 명부'!G1016)</f>
        <v/>
      </c>
      <c r="N1016" s="50"/>
      <c r="O1016" s="50"/>
      <c r="P1016" s="50"/>
      <c r="Q1016" s="50"/>
    </row>
    <row r="1017" spans="1:17">
      <c r="A1017" s="257" t="str">
        <f>IF('(2-4) 퇴직자 및 DC전환자 명부'!B1017="","",'(2-4) 퇴직자 및 DC전환자 명부'!B1017)</f>
        <v/>
      </c>
      <c r="B1017" s="257" t="str">
        <f t="shared" si="15"/>
        <v/>
      </c>
      <c r="C1017" s="50" t="str">
        <f>IF('(2-4) 퇴직자 및 DC전환자 명부'!C1017="","",'(2-4) 퇴직자 및 DC전환자 명부'!C1017)</f>
        <v/>
      </c>
      <c r="D1017" s="50" t="str">
        <f>IF('(2-4) 퇴직자 및 DC전환자 명부'!D1017="","",'(2-4) 퇴직자 및 DC전환자 명부'!D1017)</f>
        <v/>
      </c>
      <c r="E1017" s="50" t="str">
        <f>IF('(2-4) 퇴직자 및 DC전환자 명부'!E1017="","",'(2-4) 퇴직자 및 DC전환자 명부'!E1017)</f>
        <v/>
      </c>
      <c r="F1017" s="259" t="str">
        <f>IF('(2-4) 퇴직자 및 DC전환자 명부'!F1017="","",'(2-4) 퇴직자 및 DC전환자 명부'!F1017)</f>
        <v/>
      </c>
      <c r="G1017" s="259"/>
      <c r="H1017" s="259"/>
      <c r="I1017" s="50"/>
      <c r="J1017" s="50"/>
      <c r="K1017" s="50"/>
      <c r="L1017" s="50"/>
      <c r="M1017" s="259" t="str">
        <f>IF('(2-4) 퇴직자 및 DC전환자 명부'!G1017="","",'(2-4) 퇴직자 및 DC전환자 명부'!G1017)</f>
        <v/>
      </c>
      <c r="N1017" s="50"/>
      <c r="O1017" s="50"/>
      <c r="P1017" s="50"/>
      <c r="Q1017" s="50"/>
    </row>
    <row r="1018" spans="1:17">
      <c r="A1018" s="257" t="str">
        <f>IF('(2-4) 퇴직자 및 DC전환자 명부'!B1018="","",'(2-4) 퇴직자 및 DC전환자 명부'!B1018)</f>
        <v/>
      </c>
      <c r="B1018" s="257" t="str">
        <f t="shared" si="15"/>
        <v/>
      </c>
      <c r="C1018" s="50" t="str">
        <f>IF('(2-4) 퇴직자 및 DC전환자 명부'!C1018="","",'(2-4) 퇴직자 및 DC전환자 명부'!C1018)</f>
        <v/>
      </c>
      <c r="D1018" s="50" t="str">
        <f>IF('(2-4) 퇴직자 및 DC전환자 명부'!D1018="","",'(2-4) 퇴직자 및 DC전환자 명부'!D1018)</f>
        <v/>
      </c>
      <c r="E1018" s="50" t="str">
        <f>IF('(2-4) 퇴직자 및 DC전환자 명부'!E1018="","",'(2-4) 퇴직자 및 DC전환자 명부'!E1018)</f>
        <v/>
      </c>
      <c r="F1018" s="259" t="str">
        <f>IF('(2-4) 퇴직자 및 DC전환자 명부'!F1018="","",'(2-4) 퇴직자 및 DC전환자 명부'!F1018)</f>
        <v/>
      </c>
      <c r="G1018" s="259"/>
      <c r="H1018" s="259"/>
      <c r="I1018" s="50"/>
      <c r="J1018" s="50"/>
      <c r="K1018" s="50"/>
      <c r="L1018" s="50"/>
      <c r="M1018" s="259" t="str">
        <f>IF('(2-4) 퇴직자 및 DC전환자 명부'!G1018="","",'(2-4) 퇴직자 및 DC전환자 명부'!G1018)</f>
        <v/>
      </c>
      <c r="N1018" s="50"/>
      <c r="O1018" s="50"/>
      <c r="P1018" s="50"/>
      <c r="Q1018" s="50"/>
    </row>
    <row r="1019" spans="1:17">
      <c r="A1019" s="257" t="str">
        <f>IF('(2-4) 퇴직자 및 DC전환자 명부'!B1019="","",'(2-4) 퇴직자 및 DC전환자 명부'!B1019)</f>
        <v/>
      </c>
      <c r="B1019" s="257" t="str">
        <f t="shared" si="15"/>
        <v/>
      </c>
      <c r="C1019" s="50" t="str">
        <f>IF('(2-4) 퇴직자 및 DC전환자 명부'!C1019="","",'(2-4) 퇴직자 및 DC전환자 명부'!C1019)</f>
        <v/>
      </c>
      <c r="D1019" s="50" t="str">
        <f>IF('(2-4) 퇴직자 및 DC전환자 명부'!D1019="","",'(2-4) 퇴직자 및 DC전환자 명부'!D1019)</f>
        <v/>
      </c>
      <c r="E1019" s="50" t="str">
        <f>IF('(2-4) 퇴직자 및 DC전환자 명부'!E1019="","",'(2-4) 퇴직자 및 DC전환자 명부'!E1019)</f>
        <v/>
      </c>
      <c r="F1019" s="259" t="str">
        <f>IF('(2-4) 퇴직자 및 DC전환자 명부'!F1019="","",'(2-4) 퇴직자 및 DC전환자 명부'!F1019)</f>
        <v/>
      </c>
      <c r="G1019" s="259"/>
      <c r="H1019" s="259"/>
      <c r="I1019" s="50"/>
      <c r="J1019" s="50"/>
      <c r="K1019" s="50"/>
      <c r="L1019" s="50"/>
      <c r="M1019" s="259" t="str">
        <f>IF('(2-4) 퇴직자 및 DC전환자 명부'!G1019="","",'(2-4) 퇴직자 및 DC전환자 명부'!G1019)</f>
        <v/>
      </c>
      <c r="N1019" s="50"/>
      <c r="O1019" s="50"/>
      <c r="P1019" s="50"/>
      <c r="Q1019" s="50"/>
    </row>
    <row r="1020" spans="1:17">
      <c r="A1020" s="257" t="str">
        <f>IF('(2-4) 퇴직자 및 DC전환자 명부'!B1020="","",'(2-4) 퇴직자 및 DC전환자 명부'!B1020)</f>
        <v/>
      </c>
      <c r="B1020" s="257" t="str">
        <f t="shared" si="15"/>
        <v/>
      </c>
      <c r="C1020" s="50" t="str">
        <f>IF('(2-4) 퇴직자 및 DC전환자 명부'!C1020="","",'(2-4) 퇴직자 및 DC전환자 명부'!C1020)</f>
        <v/>
      </c>
      <c r="D1020" s="50" t="str">
        <f>IF('(2-4) 퇴직자 및 DC전환자 명부'!D1020="","",'(2-4) 퇴직자 및 DC전환자 명부'!D1020)</f>
        <v/>
      </c>
      <c r="E1020" s="50" t="str">
        <f>IF('(2-4) 퇴직자 및 DC전환자 명부'!E1020="","",'(2-4) 퇴직자 및 DC전환자 명부'!E1020)</f>
        <v/>
      </c>
      <c r="F1020" s="259" t="str">
        <f>IF('(2-4) 퇴직자 및 DC전환자 명부'!F1020="","",'(2-4) 퇴직자 및 DC전환자 명부'!F1020)</f>
        <v/>
      </c>
      <c r="G1020" s="259"/>
      <c r="H1020" s="259"/>
      <c r="I1020" s="50"/>
      <c r="J1020" s="50"/>
      <c r="K1020" s="50"/>
      <c r="L1020" s="50"/>
      <c r="M1020" s="259" t="str">
        <f>IF('(2-4) 퇴직자 및 DC전환자 명부'!G1020="","",'(2-4) 퇴직자 및 DC전환자 명부'!G1020)</f>
        <v/>
      </c>
      <c r="N1020" s="50"/>
      <c r="O1020" s="50"/>
      <c r="P1020" s="50"/>
      <c r="Q1020" s="50"/>
    </row>
    <row r="1021" spans="1:17">
      <c r="A1021" s="257" t="str">
        <f>IF('(2-4) 퇴직자 및 DC전환자 명부'!B1021="","",'(2-4) 퇴직자 및 DC전환자 명부'!B1021)</f>
        <v/>
      </c>
      <c r="B1021" s="257" t="str">
        <f t="shared" si="15"/>
        <v/>
      </c>
      <c r="C1021" s="50" t="str">
        <f>IF('(2-4) 퇴직자 및 DC전환자 명부'!C1021="","",'(2-4) 퇴직자 및 DC전환자 명부'!C1021)</f>
        <v/>
      </c>
      <c r="D1021" s="50" t="str">
        <f>IF('(2-4) 퇴직자 및 DC전환자 명부'!D1021="","",'(2-4) 퇴직자 및 DC전환자 명부'!D1021)</f>
        <v/>
      </c>
      <c r="E1021" s="50" t="str">
        <f>IF('(2-4) 퇴직자 및 DC전환자 명부'!E1021="","",'(2-4) 퇴직자 및 DC전환자 명부'!E1021)</f>
        <v/>
      </c>
      <c r="F1021" s="259" t="str">
        <f>IF('(2-4) 퇴직자 및 DC전환자 명부'!F1021="","",'(2-4) 퇴직자 및 DC전환자 명부'!F1021)</f>
        <v/>
      </c>
      <c r="G1021" s="259"/>
      <c r="H1021" s="259"/>
      <c r="I1021" s="50"/>
      <c r="J1021" s="50"/>
      <c r="K1021" s="50"/>
      <c r="L1021" s="50"/>
      <c r="M1021" s="259" t="str">
        <f>IF('(2-4) 퇴직자 및 DC전환자 명부'!G1021="","",'(2-4) 퇴직자 및 DC전환자 명부'!G1021)</f>
        <v/>
      </c>
      <c r="N1021" s="50"/>
      <c r="O1021" s="50"/>
      <c r="P1021" s="50"/>
      <c r="Q1021" s="50"/>
    </row>
    <row r="1022" spans="1:17">
      <c r="A1022" s="257" t="str">
        <f>IF('(2-4) 퇴직자 및 DC전환자 명부'!B1022="","",'(2-4) 퇴직자 및 DC전환자 명부'!B1022)</f>
        <v/>
      </c>
      <c r="B1022" s="257" t="str">
        <f t="shared" si="15"/>
        <v/>
      </c>
      <c r="C1022" s="50" t="str">
        <f>IF('(2-4) 퇴직자 및 DC전환자 명부'!C1022="","",'(2-4) 퇴직자 및 DC전환자 명부'!C1022)</f>
        <v/>
      </c>
      <c r="D1022" s="50" t="str">
        <f>IF('(2-4) 퇴직자 및 DC전환자 명부'!D1022="","",'(2-4) 퇴직자 및 DC전환자 명부'!D1022)</f>
        <v/>
      </c>
      <c r="E1022" s="50" t="str">
        <f>IF('(2-4) 퇴직자 및 DC전환자 명부'!E1022="","",'(2-4) 퇴직자 및 DC전환자 명부'!E1022)</f>
        <v/>
      </c>
      <c r="F1022" s="259" t="str">
        <f>IF('(2-4) 퇴직자 및 DC전환자 명부'!F1022="","",'(2-4) 퇴직자 및 DC전환자 명부'!F1022)</f>
        <v/>
      </c>
      <c r="G1022" s="259"/>
      <c r="H1022" s="259"/>
      <c r="I1022" s="50"/>
      <c r="J1022" s="50"/>
      <c r="K1022" s="50"/>
      <c r="L1022" s="50"/>
      <c r="M1022" s="259" t="str">
        <f>IF('(2-4) 퇴직자 및 DC전환자 명부'!G1022="","",'(2-4) 퇴직자 및 DC전환자 명부'!G1022)</f>
        <v/>
      </c>
      <c r="N1022" s="50"/>
      <c r="O1022" s="50"/>
      <c r="P1022" s="50"/>
      <c r="Q1022" s="50"/>
    </row>
    <row r="1023" spans="1:17">
      <c r="A1023" s="257" t="str">
        <f>IF('(2-4) 퇴직자 및 DC전환자 명부'!B1023="","",'(2-4) 퇴직자 및 DC전환자 명부'!B1023)</f>
        <v/>
      </c>
      <c r="B1023" s="257" t="str">
        <f t="shared" si="15"/>
        <v/>
      </c>
      <c r="C1023" s="50" t="str">
        <f>IF('(2-4) 퇴직자 및 DC전환자 명부'!C1023="","",'(2-4) 퇴직자 및 DC전환자 명부'!C1023)</f>
        <v/>
      </c>
      <c r="D1023" s="50" t="str">
        <f>IF('(2-4) 퇴직자 및 DC전환자 명부'!D1023="","",'(2-4) 퇴직자 및 DC전환자 명부'!D1023)</f>
        <v/>
      </c>
      <c r="E1023" s="50" t="str">
        <f>IF('(2-4) 퇴직자 및 DC전환자 명부'!E1023="","",'(2-4) 퇴직자 및 DC전환자 명부'!E1023)</f>
        <v/>
      </c>
      <c r="F1023" s="259" t="str">
        <f>IF('(2-4) 퇴직자 및 DC전환자 명부'!F1023="","",'(2-4) 퇴직자 및 DC전환자 명부'!F1023)</f>
        <v/>
      </c>
      <c r="G1023" s="259"/>
      <c r="H1023" s="259"/>
      <c r="I1023" s="50"/>
      <c r="J1023" s="50"/>
      <c r="K1023" s="50"/>
      <c r="L1023" s="50"/>
      <c r="M1023" s="259" t="str">
        <f>IF('(2-4) 퇴직자 및 DC전환자 명부'!G1023="","",'(2-4) 퇴직자 및 DC전환자 명부'!G1023)</f>
        <v/>
      </c>
      <c r="N1023" s="50"/>
      <c r="O1023" s="50"/>
      <c r="P1023" s="50"/>
      <c r="Q1023" s="50"/>
    </row>
    <row r="1024" spans="1:17">
      <c r="A1024" s="257" t="str">
        <f>IF('(2-4) 퇴직자 및 DC전환자 명부'!B1024="","",'(2-4) 퇴직자 및 DC전환자 명부'!B1024)</f>
        <v/>
      </c>
      <c r="B1024" s="257" t="str">
        <f t="shared" si="15"/>
        <v/>
      </c>
      <c r="C1024" s="50" t="str">
        <f>IF('(2-4) 퇴직자 및 DC전환자 명부'!C1024="","",'(2-4) 퇴직자 및 DC전환자 명부'!C1024)</f>
        <v/>
      </c>
      <c r="D1024" s="50" t="str">
        <f>IF('(2-4) 퇴직자 및 DC전환자 명부'!D1024="","",'(2-4) 퇴직자 및 DC전환자 명부'!D1024)</f>
        <v/>
      </c>
      <c r="E1024" s="50" t="str">
        <f>IF('(2-4) 퇴직자 및 DC전환자 명부'!E1024="","",'(2-4) 퇴직자 및 DC전환자 명부'!E1024)</f>
        <v/>
      </c>
      <c r="F1024" s="259" t="str">
        <f>IF('(2-4) 퇴직자 및 DC전환자 명부'!F1024="","",'(2-4) 퇴직자 및 DC전환자 명부'!F1024)</f>
        <v/>
      </c>
      <c r="G1024" s="259"/>
      <c r="H1024" s="259"/>
      <c r="I1024" s="50"/>
      <c r="J1024" s="50"/>
      <c r="K1024" s="50"/>
      <c r="L1024" s="50"/>
      <c r="M1024" s="259" t="str">
        <f>IF('(2-4) 퇴직자 및 DC전환자 명부'!G1024="","",'(2-4) 퇴직자 및 DC전환자 명부'!G1024)</f>
        <v/>
      </c>
      <c r="N1024" s="50"/>
      <c r="O1024" s="50"/>
      <c r="P1024" s="50"/>
      <c r="Q1024" s="50"/>
    </row>
    <row r="1025" spans="1:17">
      <c r="A1025" s="257" t="str">
        <f>IF('(2-4) 퇴직자 및 DC전환자 명부'!B1025="","",'(2-4) 퇴직자 및 DC전환자 명부'!B1025)</f>
        <v/>
      </c>
      <c r="B1025" s="257" t="str">
        <f t="shared" si="15"/>
        <v/>
      </c>
      <c r="C1025" s="50" t="str">
        <f>IF('(2-4) 퇴직자 및 DC전환자 명부'!C1025="","",'(2-4) 퇴직자 및 DC전환자 명부'!C1025)</f>
        <v/>
      </c>
      <c r="D1025" s="50" t="str">
        <f>IF('(2-4) 퇴직자 및 DC전환자 명부'!D1025="","",'(2-4) 퇴직자 및 DC전환자 명부'!D1025)</f>
        <v/>
      </c>
      <c r="E1025" s="50" t="str">
        <f>IF('(2-4) 퇴직자 및 DC전환자 명부'!E1025="","",'(2-4) 퇴직자 및 DC전환자 명부'!E1025)</f>
        <v/>
      </c>
      <c r="F1025" s="259" t="str">
        <f>IF('(2-4) 퇴직자 및 DC전환자 명부'!F1025="","",'(2-4) 퇴직자 및 DC전환자 명부'!F1025)</f>
        <v/>
      </c>
      <c r="G1025" s="259"/>
      <c r="H1025" s="259"/>
      <c r="I1025" s="50"/>
      <c r="J1025" s="50"/>
      <c r="K1025" s="50"/>
      <c r="L1025" s="50"/>
      <c r="M1025" s="259" t="str">
        <f>IF('(2-4) 퇴직자 및 DC전환자 명부'!G1025="","",'(2-4) 퇴직자 및 DC전환자 명부'!G1025)</f>
        <v/>
      </c>
      <c r="N1025" s="50"/>
      <c r="O1025" s="50"/>
      <c r="P1025" s="50"/>
      <c r="Q1025" s="50"/>
    </row>
    <row r="1026" spans="1:17">
      <c r="A1026" s="257" t="str">
        <f>IF('(2-4) 퇴직자 및 DC전환자 명부'!B1026="","",'(2-4) 퇴직자 및 DC전환자 명부'!B1026)</f>
        <v/>
      </c>
      <c r="B1026" s="257" t="str">
        <f t="shared" si="15"/>
        <v/>
      </c>
      <c r="C1026" s="50" t="str">
        <f>IF('(2-4) 퇴직자 및 DC전환자 명부'!C1026="","",'(2-4) 퇴직자 및 DC전환자 명부'!C1026)</f>
        <v/>
      </c>
      <c r="D1026" s="50" t="str">
        <f>IF('(2-4) 퇴직자 및 DC전환자 명부'!D1026="","",'(2-4) 퇴직자 및 DC전환자 명부'!D1026)</f>
        <v/>
      </c>
      <c r="E1026" s="50" t="str">
        <f>IF('(2-4) 퇴직자 및 DC전환자 명부'!E1026="","",'(2-4) 퇴직자 및 DC전환자 명부'!E1026)</f>
        <v/>
      </c>
      <c r="F1026" s="259" t="str">
        <f>IF('(2-4) 퇴직자 및 DC전환자 명부'!F1026="","",'(2-4) 퇴직자 및 DC전환자 명부'!F1026)</f>
        <v/>
      </c>
      <c r="G1026" s="259"/>
      <c r="H1026" s="259"/>
      <c r="I1026" s="50"/>
      <c r="J1026" s="50"/>
      <c r="K1026" s="50"/>
      <c r="L1026" s="50"/>
      <c r="M1026" s="259" t="str">
        <f>IF('(2-4) 퇴직자 및 DC전환자 명부'!G1026="","",'(2-4) 퇴직자 및 DC전환자 명부'!G1026)</f>
        <v/>
      </c>
      <c r="N1026" s="50"/>
      <c r="O1026" s="50"/>
      <c r="P1026" s="50"/>
      <c r="Q1026" s="50"/>
    </row>
    <row r="1027" spans="1:17">
      <c r="A1027" s="257" t="str">
        <f>IF('(2-4) 퇴직자 및 DC전환자 명부'!B1027="","",'(2-4) 퇴직자 및 DC전환자 명부'!B1027)</f>
        <v/>
      </c>
      <c r="B1027" s="257" t="str">
        <f t="shared" ref="B1027:B1090" si="16">IF(A1027="","",A1027)</f>
        <v/>
      </c>
      <c r="C1027" s="50" t="str">
        <f>IF('(2-4) 퇴직자 및 DC전환자 명부'!C1027="","",'(2-4) 퇴직자 및 DC전환자 명부'!C1027)</f>
        <v/>
      </c>
      <c r="D1027" s="50" t="str">
        <f>IF('(2-4) 퇴직자 및 DC전환자 명부'!D1027="","",'(2-4) 퇴직자 및 DC전환자 명부'!D1027)</f>
        <v/>
      </c>
      <c r="E1027" s="50" t="str">
        <f>IF('(2-4) 퇴직자 및 DC전환자 명부'!E1027="","",'(2-4) 퇴직자 및 DC전환자 명부'!E1027)</f>
        <v/>
      </c>
      <c r="F1027" s="259" t="str">
        <f>IF('(2-4) 퇴직자 및 DC전환자 명부'!F1027="","",'(2-4) 퇴직자 및 DC전환자 명부'!F1027)</f>
        <v/>
      </c>
      <c r="G1027" s="259"/>
      <c r="H1027" s="259"/>
      <c r="I1027" s="50"/>
      <c r="J1027" s="50"/>
      <c r="K1027" s="50"/>
      <c r="L1027" s="50"/>
      <c r="M1027" s="259" t="str">
        <f>IF('(2-4) 퇴직자 및 DC전환자 명부'!G1027="","",'(2-4) 퇴직자 및 DC전환자 명부'!G1027)</f>
        <v/>
      </c>
      <c r="N1027" s="50"/>
      <c r="O1027" s="50"/>
      <c r="P1027" s="50"/>
      <c r="Q1027" s="50"/>
    </row>
    <row r="1028" spans="1:17">
      <c r="A1028" s="257" t="str">
        <f>IF('(2-4) 퇴직자 및 DC전환자 명부'!B1028="","",'(2-4) 퇴직자 및 DC전환자 명부'!B1028)</f>
        <v/>
      </c>
      <c r="B1028" s="257" t="str">
        <f t="shared" si="16"/>
        <v/>
      </c>
      <c r="C1028" s="50" t="str">
        <f>IF('(2-4) 퇴직자 및 DC전환자 명부'!C1028="","",'(2-4) 퇴직자 및 DC전환자 명부'!C1028)</f>
        <v/>
      </c>
      <c r="D1028" s="50" t="str">
        <f>IF('(2-4) 퇴직자 및 DC전환자 명부'!D1028="","",'(2-4) 퇴직자 및 DC전환자 명부'!D1028)</f>
        <v/>
      </c>
      <c r="E1028" s="50" t="str">
        <f>IF('(2-4) 퇴직자 및 DC전환자 명부'!E1028="","",'(2-4) 퇴직자 및 DC전환자 명부'!E1028)</f>
        <v/>
      </c>
      <c r="F1028" s="259" t="str">
        <f>IF('(2-4) 퇴직자 및 DC전환자 명부'!F1028="","",'(2-4) 퇴직자 및 DC전환자 명부'!F1028)</f>
        <v/>
      </c>
      <c r="G1028" s="259"/>
      <c r="H1028" s="259"/>
      <c r="I1028" s="50"/>
      <c r="J1028" s="50"/>
      <c r="K1028" s="50"/>
      <c r="L1028" s="50"/>
      <c r="M1028" s="259" t="str">
        <f>IF('(2-4) 퇴직자 및 DC전환자 명부'!G1028="","",'(2-4) 퇴직자 및 DC전환자 명부'!G1028)</f>
        <v/>
      </c>
      <c r="N1028" s="50"/>
      <c r="O1028" s="50"/>
      <c r="P1028" s="50"/>
      <c r="Q1028" s="50"/>
    </row>
    <row r="1029" spans="1:17">
      <c r="A1029" s="257" t="str">
        <f>IF('(2-4) 퇴직자 및 DC전환자 명부'!B1029="","",'(2-4) 퇴직자 및 DC전환자 명부'!B1029)</f>
        <v/>
      </c>
      <c r="B1029" s="257" t="str">
        <f t="shared" si="16"/>
        <v/>
      </c>
      <c r="C1029" s="50" t="str">
        <f>IF('(2-4) 퇴직자 및 DC전환자 명부'!C1029="","",'(2-4) 퇴직자 및 DC전환자 명부'!C1029)</f>
        <v/>
      </c>
      <c r="D1029" s="50" t="str">
        <f>IF('(2-4) 퇴직자 및 DC전환자 명부'!D1029="","",'(2-4) 퇴직자 및 DC전환자 명부'!D1029)</f>
        <v/>
      </c>
      <c r="E1029" s="50" t="str">
        <f>IF('(2-4) 퇴직자 및 DC전환자 명부'!E1029="","",'(2-4) 퇴직자 및 DC전환자 명부'!E1029)</f>
        <v/>
      </c>
      <c r="F1029" s="259" t="str">
        <f>IF('(2-4) 퇴직자 및 DC전환자 명부'!F1029="","",'(2-4) 퇴직자 및 DC전환자 명부'!F1029)</f>
        <v/>
      </c>
      <c r="G1029" s="259"/>
      <c r="H1029" s="259"/>
      <c r="I1029" s="50"/>
      <c r="J1029" s="50"/>
      <c r="K1029" s="50"/>
      <c r="L1029" s="50"/>
      <c r="M1029" s="259" t="str">
        <f>IF('(2-4) 퇴직자 및 DC전환자 명부'!G1029="","",'(2-4) 퇴직자 및 DC전환자 명부'!G1029)</f>
        <v/>
      </c>
      <c r="N1029" s="50"/>
      <c r="O1029" s="50"/>
      <c r="P1029" s="50"/>
      <c r="Q1029" s="50"/>
    </row>
    <row r="1030" spans="1:17">
      <c r="A1030" s="257" t="str">
        <f>IF('(2-4) 퇴직자 및 DC전환자 명부'!B1030="","",'(2-4) 퇴직자 및 DC전환자 명부'!B1030)</f>
        <v/>
      </c>
      <c r="B1030" s="257" t="str">
        <f t="shared" si="16"/>
        <v/>
      </c>
      <c r="C1030" s="50" t="str">
        <f>IF('(2-4) 퇴직자 및 DC전환자 명부'!C1030="","",'(2-4) 퇴직자 및 DC전환자 명부'!C1030)</f>
        <v/>
      </c>
      <c r="D1030" s="50" t="str">
        <f>IF('(2-4) 퇴직자 및 DC전환자 명부'!D1030="","",'(2-4) 퇴직자 및 DC전환자 명부'!D1030)</f>
        <v/>
      </c>
      <c r="E1030" s="50" t="str">
        <f>IF('(2-4) 퇴직자 및 DC전환자 명부'!E1030="","",'(2-4) 퇴직자 및 DC전환자 명부'!E1030)</f>
        <v/>
      </c>
      <c r="F1030" s="259" t="str">
        <f>IF('(2-4) 퇴직자 및 DC전환자 명부'!F1030="","",'(2-4) 퇴직자 및 DC전환자 명부'!F1030)</f>
        <v/>
      </c>
      <c r="G1030" s="259"/>
      <c r="H1030" s="259"/>
      <c r="I1030" s="50"/>
      <c r="J1030" s="50"/>
      <c r="K1030" s="50"/>
      <c r="L1030" s="50"/>
      <c r="M1030" s="259" t="str">
        <f>IF('(2-4) 퇴직자 및 DC전환자 명부'!G1030="","",'(2-4) 퇴직자 및 DC전환자 명부'!G1030)</f>
        <v/>
      </c>
      <c r="N1030" s="50"/>
      <c r="O1030" s="50"/>
      <c r="P1030" s="50"/>
      <c r="Q1030" s="50"/>
    </row>
    <row r="1031" spans="1:17">
      <c r="A1031" s="257" t="str">
        <f>IF('(2-4) 퇴직자 및 DC전환자 명부'!B1031="","",'(2-4) 퇴직자 및 DC전환자 명부'!B1031)</f>
        <v/>
      </c>
      <c r="B1031" s="257" t="str">
        <f t="shared" si="16"/>
        <v/>
      </c>
      <c r="C1031" s="50" t="str">
        <f>IF('(2-4) 퇴직자 및 DC전환자 명부'!C1031="","",'(2-4) 퇴직자 및 DC전환자 명부'!C1031)</f>
        <v/>
      </c>
      <c r="D1031" s="50" t="str">
        <f>IF('(2-4) 퇴직자 및 DC전환자 명부'!D1031="","",'(2-4) 퇴직자 및 DC전환자 명부'!D1031)</f>
        <v/>
      </c>
      <c r="E1031" s="50" t="str">
        <f>IF('(2-4) 퇴직자 및 DC전환자 명부'!E1031="","",'(2-4) 퇴직자 및 DC전환자 명부'!E1031)</f>
        <v/>
      </c>
      <c r="F1031" s="259" t="str">
        <f>IF('(2-4) 퇴직자 및 DC전환자 명부'!F1031="","",'(2-4) 퇴직자 및 DC전환자 명부'!F1031)</f>
        <v/>
      </c>
      <c r="G1031" s="259"/>
      <c r="H1031" s="259"/>
      <c r="I1031" s="50"/>
      <c r="J1031" s="50"/>
      <c r="K1031" s="50"/>
      <c r="L1031" s="50"/>
      <c r="M1031" s="259" t="str">
        <f>IF('(2-4) 퇴직자 및 DC전환자 명부'!G1031="","",'(2-4) 퇴직자 및 DC전환자 명부'!G1031)</f>
        <v/>
      </c>
      <c r="N1031" s="50"/>
      <c r="O1031" s="50"/>
      <c r="P1031" s="50"/>
      <c r="Q1031" s="50"/>
    </row>
    <row r="1032" spans="1:17">
      <c r="A1032" s="257" t="str">
        <f>IF('(2-4) 퇴직자 및 DC전환자 명부'!B1032="","",'(2-4) 퇴직자 및 DC전환자 명부'!B1032)</f>
        <v/>
      </c>
      <c r="B1032" s="257" t="str">
        <f t="shared" si="16"/>
        <v/>
      </c>
      <c r="C1032" s="50" t="str">
        <f>IF('(2-4) 퇴직자 및 DC전환자 명부'!C1032="","",'(2-4) 퇴직자 및 DC전환자 명부'!C1032)</f>
        <v/>
      </c>
      <c r="D1032" s="50" t="str">
        <f>IF('(2-4) 퇴직자 및 DC전환자 명부'!D1032="","",'(2-4) 퇴직자 및 DC전환자 명부'!D1032)</f>
        <v/>
      </c>
      <c r="E1032" s="50" t="str">
        <f>IF('(2-4) 퇴직자 및 DC전환자 명부'!E1032="","",'(2-4) 퇴직자 및 DC전환자 명부'!E1032)</f>
        <v/>
      </c>
      <c r="F1032" s="259" t="str">
        <f>IF('(2-4) 퇴직자 및 DC전환자 명부'!F1032="","",'(2-4) 퇴직자 및 DC전환자 명부'!F1032)</f>
        <v/>
      </c>
      <c r="G1032" s="259"/>
      <c r="H1032" s="259"/>
      <c r="I1032" s="50"/>
      <c r="J1032" s="50"/>
      <c r="K1032" s="50"/>
      <c r="L1032" s="50"/>
      <c r="M1032" s="259" t="str">
        <f>IF('(2-4) 퇴직자 및 DC전환자 명부'!G1032="","",'(2-4) 퇴직자 및 DC전환자 명부'!G1032)</f>
        <v/>
      </c>
      <c r="N1032" s="50"/>
      <c r="O1032" s="50"/>
      <c r="P1032" s="50"/>
      <c r="Q1032" s="50"/>
    </row>
    <row r="1033" spans="1:17">
      <c r="A1033" s="257" t="str">
        <f>IF('(2-4) 퇴직자 및 DC전환자 명부'!B1033="","",'(2-4) 퇴직자 및 DC전환자 명부'!B1033)</f>
        <v/>
      </c>
      <c r="B1033" s="257" t="str">
        <f t="shared" si="16"/>
        <v/>
      </c>
      <c r="C1033" s="50" t="str">
        <f>IF('(2-4) 퇴직자 및 DC전환자 명부'!C1033="","",'(2-4) 퇴직자 및 DC전환자 명부'!C1033)</f>
        <v/>
      </c>
      <c r="D1033" s="50" t="str">
        <f>IF('(2-4) 퇴직자 및 DC전환자 명부'!D1033="","",'(2-4) 퇴직자 및 DC전환자 명부'!D1033)</f>
        <v/>
      </c>
      <c r="E1033" s="50" t="str">
        <f>IF('(2-4) 퇴직자 및 DC전환자 명부'!E1033="","",'(2-4) 퇴직자 및 DC전환자 명부'!E1033)</f>
        <v/>
      </c>
      <c r="F1033" s="259" t="str">
        <f>IF('(2-4) 퇴직자 및 DC전환자 명부'!F1033="","",'(2-4) 퇴직자 및 DC전환자 명부'!F1033)</f>
        <v/>
      </c>
      <c r="G1033" s="259"/>
      <c r="H1033" s="259"/>
      <c r="I1033" s="50"/>
      <c r="J1033" s="50"/>
      <c r="K1033" s="50"/>
      <c r="L1033" s="50"/>
      <c r="M1033" s="259" t="str">
        <f>IF('(2-4) 퇴직자 및 DC전환자 명부'!G1033="","",'(2-4) 퇴직자 및 DC전환자 명부'!G1033)</f>
        <v/>
      </c>
      <c r="N1033" s="50"/>
      <c r="O1033" s="50"/>
      <c r="P1033" s="50"/>
      <c r="Q1033" s="50"/>
    </row>
    <row r="1034" spans="1:17">
      <c r="A1034" s="257" t="str">
        <f>IF('(2-4) 퇴직자 및 DC전환자 명부'!B1034="","",'(2-4) 퇴직자 및 DC전환자 명부'!B1034)</f>
        <v/>
      </c>
      <c r="B1034" s="257" t="str">
        <f t="shared" si="16"/>
        <v/>
      </c>
      <c r="C1034" s="50" t="str">
        <f>IF('(2-4) 퇴직자 및 DC전환자 명부'!C1034="","",'(2-4) 퇴직자 및 DC전환자 명부'!C1034)</f>
        <v/>
      </c>
      <c r="D1034" s="50" t="str">
        <f>IF('(2-4) 퇴직자 및 DC전환자 명부'!D1034="","",'(2-4) 퇴직자 및 DC전환자 명부'!D1034)</f>
        <v/>
      </c>
      <c r="E1034" s="50" t="str">
        <f>IF('(2-4) 퇴직자 및 DC전환자 명부'!E1034="","",'(2-4) 퇴직자 및 DC전환자 명부'!E1034)</f>
        <v/>
      </c>
      <c r="F1034" s="259" t="str">
        <f>IF('(2-4) 퇴직자 및 DC전환자 명부'!F1034="","",'(2-4) 퇴직자 및 DC전환자 명부'!F1034)</f>
        <v/>
      </c>
      <c r="G1034" s="259"/>
      <c r="H1034" s="259"/>
      <c r="I1034" s="50"/>
      <c r="J1034" s="50"/>
      <c r="K1034" s="50"/>
      <c r="L1034" s="50"/>
      <c r="M1034" s="259" t="str">
        <f>IF('(2-4) 퇴직자 및 DC전환자 명부'!G1034="","",'(2-4) 퇴직자 및 DC전환자 명부'!G1034)</f>
        <v/>
      </c>
      <c r="N1034" s="50"/>
      <c r="O1034" s="50"/>
      <c r="P1034" s="50"/>
      <c r="Q1034" s="50"/>
    </row>
    <row r="1035" spans="1:17">
      <c r="A1035" s="257" t="str">
        <f>IF('(2-4) 퇴직자 및 DC전환자 명부'!B1035="","",'(2-4) 퇴직자 및 DC전환자 명부'!B1035)</f>
        <v/>
      </c>
      <c r="B1035" s="257" t="str">
        <f t="shared" si="16"/>
        <v/>
      </c>
      <c r="C1035" s="50" t="str">
        <f>IF('(2-4) 퇴직자 및 DC전환자 명부'!C1035="","",'(2-4) 퇴직자 및 DC전환자 명부'!C1035)</f>
        <v/>
      </c>
      <c r="D1035" s="50" t="str">
        <f>IF('(2-4) 퇴직자 및 DC전환자 명부'!D1035="","",'(2-4) 퇴직자 및 DC전환자 명부'!D1035)</f>
        <v/>
      </c>
      <c r="E1035" s="50" t="str">
        <f>IF('(2-4) 퇴직자 및 DC전환자 명부'!E1035="","",'(2-4) 퇴직자 및 DC전환자 명부'!E1035)</f>
        <v/>
      </c>
      <c r="F1035" s="259" t="str">
        <f>IF('(2-4) 퇴직자 및 DC전환자 명부'!F1035="","",'(2-4) 퇴직자 및 DC전환자 명부'!F1035)</f>
        <v/>
      </c>
      <c r="G1035" s="259"/>
      <c r="H1035" s="259"/>
      <c r="I1035" s="50"/>
      <c r="J1035" s="50"/>
      <c r="K1035" s="50"/>
      <c r="L1035" s="50"/>
      <c r="M1035" s="259" t="str">
        <f>IF('(2-4) 퇴직자 및 DC전환자 명부'!G1035="","",'(2-4) 퇴직자 및 DC전환자 명부'!G1035)</f>
        <v/>
      </c>
      <c r="N1035" s="50"/>
      <c r="O1035" s="50"/>
      <c r="P1035" s="50"/>
      <c r="Q1035" s="50"/>
    </row>
    <row r="1036" spans="1:17">
      <c r="A1036" s="257" t="str">
        <f>IF('(2-4) 퇴직자 및 DC전환자 명부'!B1036="","",'(2-4) 퇴직자 및 DC전환자 명부'!B1036)</f>
        <v/>
      </c>
      <c r="B1036" s="257" t="str">
        <f t="shared" si="16"/>
        <v/>
      </c>
      <c r="C1036" s="50" t="str">
        <f>IF('(2-4) 퇴직자 및 DC전환자 명부'!C1036="","",'(2-4) 퇴직자 및 DC전환자 명부'!C1036)</f>
        <v/>
      </c>
      <c r="D1036" s="50" t="str">
        <f>IF('(2-4) 퇴직자 및 DC전환자 명부'!D1036="","",'(2-4) 퇴직자 및 DC전환자 명부'!D1036)</f>
        <v/>
      </c>
      <c r="E1036" s="50" t="str">
        <f>IF('(2-4) 퇴직자 및 DC전환자 명부'!E1036="","",'(2-4) 퇴직자 및 DC전환자 명부'!E1036)</f>
        <v/>
      </c>
      <c r="F1036" s="259" t="str">
        <f>IF('(2-4) 퇴직자 및 DC전환자 명부'!F1036="","",'(2-4) 퇴직자 및 DC전환자 명부'!F1036)</f>
        <v/>
      </c>
      <c r="G1036" s="259"/>
      <c r="H1036" s="259"/>
      <c r="I1036" s="50"/>
      <c r="J1036" s="50"/>
      <c r="K1036" s="50"/>
      <c r="L1036" s="50"/>
      <c r="M1036" s="259" t="str">
        <f>IF('(2-4) 퇴직자 및 DC전환자 명부'!G1036="","",'(2-4) 퇴직자 및 DC전환자 명부'!G1036)</f>
        <v/>
      </c>
      <c r="N1036" s="50"/>
      <c r="O1036" s="50"/>
      <c r="P1036" s="50"/>
      <c r="Q1036" s="50"/>
    </row>
    <row r="1037" spans="1:17">
      <c r="A1037" s="257" t="str">
        <f>IF('(2-4) 퇴직자 및 DC전환자 명부'!B1037="","",'(2-4) 퇴직자 및 DC전환자 명부'!B1037)</f>
        <v/>
      </c>
      <c r="B1037" s="257" t="str">
        <f t="shared" si="16"/>
        <v/>
      </c>
      <c r="C1037" s="50" t="str">
        <f>IF('(2-4) 퇴직자 및 DC전환자 명부'!C1037="","",'(2-4) 퇴직자 및 DC전환자 명부'!C1037)</f>
        <v/>
      </c>
      <c r="D1037" s="50" t="str">
        <f>IF('(2-4) 퇴직자 및 DC전환자 명부'!D1037="","",'(2-4) 퇴직자 및 DC전환자 명부'!D1037)</f>
        <v/>
      </c>
      <c r="E1037" s="50" t="str">
        <f>IF('(2-4) 퇴직자 및 DC전환자 명부'!E1037="","",'(2-4) 퇴직자 및 DC전환자 명부'!E1037)</f>
        <v/>
      </c>
      <c r="F1037" s="259" t="str">
        <f>IF('(2-4) 퇴직자 및 DC전환자 명부'!F1037="","",'(2-4) 퇴직자 및 DC전환자 명부'!F1037)</f>
        <v/>
      </c>
      <c r="G1037" s="259"/>
      <c r="H1037" s="259"/>
      <c r="I1037" s="50"/>
      <c r="J1037" s="50"/>
      <c r="K1037" s="50"/>
      <c r="L1037" s="50"/>
      <c r="M1037" s="259" t="str">
        <f>IF('(2-4) 퇴직자 및 DC전환자 명부'!G1037="","",'(2-4) 퇴직자 및 DC전환자 명부'!G1037)</f>
        <v/>
      </c>
      <c r="N1037" s="50"/>
      <c r="O1037" s="50"/>
      <c r="P1037" s="50"/>
      <c r="Q1037" s="50"/>
    </row>
    <row r="1038" spans="1:17">
      <c r="A1038" s="257" t="str">
        <f>IF('(2-4) 퇴직자 및 DC전환자 명부'!B1038="","",'(2-4) 퇴직자 및 DC전환자 명부'!B1038)</f>
        <v/>
      </c>
      <c r="B1038" s="257" t="str">
        <f t="shared" si="16"/>
        <v/>
      </c>
      <c r="C1038" s="50" t="str">
        <f>IF('(2-4) 퇴직자 및 DC전환자 명부'!C1038="","",'(2-4) 퇴직자 및 DC전환자 명부'!C1038)</f>
        <v/>
      </c>
      <c r="D1038" s="50" t="str">
        <f>IF('(2-4) 퇴직자 및 DC전환자 명부'!D1038="","",'(2-4) 퇴직자 및 DC전환자 명부'!D1038)</f>
        <v/>
      </c>
      <c r="E1038" s="50" t="str">
        <f>IF('(2-4) 퇴직자 및 DC전환자 명부'!E1038="","",'(2-4) 퇴직자 및 DC전환자 명부'!E1038)</f>
        <v/>
      </c>
      <c r="F1038" s="259" t="str">
        <f>IF('(2-4) 퇴직자 및 DC전환자 명부'!F1038="","",'(2-4) 퇴직자 및 DC전환자 명부'!F1038)</f>
        <v/>
      </c>
      <c r="G1038" s="259"/>
      <c r="H1038" s="259"/>
      <c r="I1038" s="50"/>
      <c r="J1038" s="50"/>
      <c r="K1038" s="50"/>
      <c r="L1038" s="50"/>
      <c r="M1038" s="259" t="str">
        <f>IF('(2-4) 퇴직자 및 DC전환자 명부'!G1038="","",'(2-4) 퇴직자 및 DC전환자 명부'!G1038)</f>
        <v/>
      </c>
      <c r="N1038" s="50"/>
      <c r="O1038" s="50"/>
      <c r="P1038" s="50"/>
      <c r="Q1038" s="50"/>
    </row>
    <row r="1039" spans="1:17">
      <c r="A1039" s="257" t="str">
        <f>IF('(2-4) 퇴직자 및 DC전환자 명부'!B1039="","",'(2-4) 퇴직자 및 DC전환자 명부'!B1039)</f>
        <v/>
      </c>
      <c r="B1039" s="257" t="str">
        <f t="shared" si="16"/>
        <v/>
      </c>
      <c r="C1039" s="50" t="str">
        <f>IF('(2-4) 퇴직자 및 DC전환자 명부'!C1039="","",'(2-4) 퇴직자 및 DC전환자 명부'!C1039)</f>
        <v/>
      </c>
      <c r="D1039" s="50" t="str">
        <f>IF('(2-4) 퇴직자 및 DC전환자 명부'!D1039="","",'(2-4) 퇴직자 및 DC전환자 명부'!D1039)</f>
        <v/>
      </c>
      <c r="E1039" s="50" t="str">
        <f>IF('(2-4) 퇴직자 및 DC전환자 명부'!E1039="","",'(2-4) 퇴직자 및 DC전환자 명부'!E1039)</f>
        <v/>
      </c>
      <c r="F1039" s="259" t="str">
        <f>IF('(2-4) 퇴직자 및 DC전환자 명부'!F1039="","",'(2-4) 퇴직자 및 DC전환자 명부'!F1039)</f>
        <v/>
      </c>
      <c r="G1039" s="259"/>
      <c r="H1039" s="259"/>
      <c r="I1039" s="50"/>
      <c r="J1039" s="50"/>
      <c r="K1039" s="50"/>
      <c r="L1039" s="50"/>
      <c r="M1039" s="259" t="str">
        <f>IF('(2-4) 퇴직자 및 DC전환자 명부'!G1039="","",'(2-4) 퇴직자 및 DC전환자 명부'!G1039)</f>
        <v/>
      </c>
      <c r="N1039" s="50"/>
      <c r="O1039" s="50"/>
      <c r="P1039" s="50"/>
      <c r="Q1039" s="50"/>
    </row>
    <row r="1040" spans="1:17">
      <c r="A1040" s="257" t="str">
        <f>IF('(2-4) 퇴직자 및 DC전환자 명부'!B1040="","",'(2-4) 퇴직자 및 DC전환자 명부'!B1040)</f>
        <v/>
      </c>
      <c r="B1040" s="257" t="str">
        <f t="shared" si="16"/>
        <v/>
      </c>
      <c r="C1040" s="50" t="str">
        <f>IF('(2-4) 퇴직자 및 DC전환자 명부'!C1040="","",'(2-4) 퇴직자 및 DC전환자 명부'!C1040)</f>
        <v/>
      </c>
      <c r="D1040" s="50" t="str">
        <f>IF('(2-4) 퇴직자 및 DC전환자 명부'!D1040="","",'(2-4) 퇴직자 및 DC전환자 명부'!D1040)</f>
        <v/>
      </c>
      <c r="E1040" s="50" t="str">
        <f>IF('(2-4) 퇴직자 및 DC전환자 명부'!E1040="","",'(2-4) 퇴직자 및 DC전환자 명부'!E1040)</f>
        <v/>
      </c>
      <c r="F1040" s="259" t="str">
        <f>IF('(2-4) 퇴직자 및 DC전환자 명부'!F1040="","",'(2-4) 퇴직자 및 DC전환자 명부'!F1040)</f>
        <v/>
      </c>
      <c r="G1040" s="259"/>
      <c r="H1040" s="259"/>
      <c r="I1040" s="50"/>
      <c r="J1040" s="50"/>
      <c r="K1040" s="50"/>
      <c r="L1040" s="50"/>
      <c r="M1040" s="259" t="str">
        <f>IF('(2-4) 퇴직자 및 DC전환자 명부'!G1040="","",'(2-4) 퇴직자 및 DC전환자 명부'!G1040)</f>
        <v/>
      </c>
      <c r="N1040" s="50"/>
      <c r="O1040" s="50"/>
      <c r="P1040" s="50"/>
      <c r="Q1040" s="50"/>
    </row>
    <row r="1041" spans="1:17">
      <c r="A1041" s="257" t="str">
        <f>IF('(2-4) 퇴직자 및 DC전환자 명부'!B1041="","",'(2-4) 퇴직자 및 DC전환자 명부'!B1041)</f>
        <v/>
      </c>
      <c r="B1041" s="257" t="str">
        <f t="shared" si="16"/>
        <v/>
      </c>
      <c r="C1041" s="50" t="str">
        <f>IF('(2-4) 퇴직자 및 DC전환자 명부'!C1041="","",'(2-4) 퇴직자 및 DC전환자 명부'!C1041)</f>
        <v/>
      </c>
      <c r="D1041" s="50" t="str">
        <f>IF('(2-4) 퇴직자 및 DC전환자 명부'!D1041="","",'(2-4) 퇴직자 및 DC전환자 명부'!D1041)</f>
        <v/>
      </c>
      <c r="E1041" s="50" t="str">
        <f>IF('(2-4) 퇴직자 및 DC전환자 명부'!E1041="","",'(2-4) 퇴직자 및 DC전환자 명부'!E1041)</f>
        <v/>
      </c>
      <c r="F1041" s="259" t="str">
        <f>IF('(2-4) 퇴직자 및 DC전환자 명부'!F1041="","",'(2-4) 퇴직자 및 DC전환자 명부'!F1041)</f>
        <v/>
      </c>
      <c r="G1041" s="259"/>
      <c r="H1041" s="259"/>
      <c r="I1041" s="50"/>
      <c r="J1041" s="50"/>
      <c r="K1041" s="50"/>
      <c r="L1041" s="50"/>
      <c r="M1041" s="259" t="str">
        <f>IF('(2-4) 퇴직자 및 DC전환자 명부'!G1041="","",'(2-4) 퇴직자 및 DC전환자 명부'!G1041)</f>
        <v/>
      </c>
      <c r="N1041" s="50"/>
      <c r="O1041" s="50"/>
      <c r="P1041" s="50"/>
      <c r="Q1041" s="50"/>
    </row>
    <row r="1042" spans="1:17">
      <c r="A1042" s="257" t="str">
        <f>IF('(2-4) 퇴직자 및 DC전환자 명부'!B1042="","",'(2-4) 퇴직자 및 DC전환자 명부'!B1042)</f>
        <v/>
      </c>
      <c r="B1042" s="257" t="str">
        <f t="shared" si="16"/>
        <v/>
      </c>
      <c r="C1042" s="50" t="str">
        <f>IF('(2-4) 퇴직자 및 DC전환자 명부'!C1042="","",'(2-4) 퇴직자 및 DC전환자 명부'!C1042)</f>
        <v/>
      </c>
      <c r="D1042" s="50" t="str">
        <f>IF('(2-4) 퇴직자 및 DC전환자 명부'!D1042="","",'(2-4) 퇴직자 및 DC전환자 명부'!D1042)</f>
        <v/>
      </c>
      <c r="E1042" s="50" t="str">
        <f>IF('(2-4) 퇴직자 및 DC전환자 명부'!E1042="","",'(2-4) 퇴직자 및 DC전환자 명부'!E1042)</f>
        <v/>
      </c>
      <c r="F1042" s="259" t="str">
        <f>IF('(2-4) 퇴직자 및 DC전환자 명부'!F1042="","",'(2-4) 퇴직자 및 DC전환자 명부'!F1042)</f>
        <v/>
      </c>
      <c r="G1042" s="259"/>
      <c r="H1042" s="259"/>
      <c r="I1042" s="50"/>
      <c r="J1042" s="50"/>
      <c r="K1042" s="50"/>
      <c r="L1042" s="50"/>
      <c r="M1042" s="259" t="str">
        <f>IF('(2-4) 퇴직자 및 DC전환자 명부'!G1042="","",'(2-4) 퇴직자 및 DC전환자 명부'!G1042)</f>
        <v/>
      </c>
      <c r="N1042" s="50"/>
      <c r="O1042" s="50"/>
      <c r="P1042" s="50"/>
      <c r="Q1042" s="50"/>
    </row>
    <row r="1043" spans="1:17">
      <c r="A1043" s="257" t="str">
        <f>IF('(2-4) 퇴직자 및 DC전환자 명부'!B1043="","",'(2-4) 퇴직자 및 DC전환자 명부'!B1043)</f>
        <v/>
      </c>
      <c r="B1043" s="257" t="str">
        <f t="shared" si="16"/>
        <v/>
      </c>
      <c r="C1043" s="50" t="str">
        <f>IF('(2-4) 퇴직자 및 DC전환자 명부'!C1043="","",'(2-4) 퇴직자 및 DC전환자 명부'!C1043)</f>
        <v/>
      </c>
      <c r="D1043" s="50" t="str">
        <f>IF('(2-4) 퇴직자 및 DC전환자 명부'!D1043="","",'(2-4) 퇴직자 및 DC전환자 명부'!D1043)</f>
        <v/>
      </c>
      <c r="E1043" s="50" t="str">
        <f>IF('(2-4) 퇴직자 및 DC전환자 명부'!E1043="","",'(2-4) 퇴직자 및 DC전환자 명부'!E1043)</f>
        <v/>
      </c>
      <c r="F1043" s="259" t="str">
        <f>IF('(2-4) 퇴직자 및 DC전환자 명부'!F1043="","",'(2-4) 퇴직자 및 DC전환자 명부'!F1043)</f>
        <v/>
      </c>
      <c r="G1043" s="259"/>
      <c r="H1043" s="259"/>
      <c r="I1043" s="50"/>
      <c r="J1043" s="50"/>
      <c r="K1043" s="50"/>
      <c r="L1043" s="50"/>
      <c r="M1043" s="259" t="str">
        <f>IF('(2-4) 퇴직자 및 DC전환자 명부'!G1043="","",'(2-4) 퇴직자 및 DC전환자 명부'!G1043)</f>
        <v/>
      </c>
      <c r="N1043" s="50"/>
      <c r="O1043" s="50"/>
      <c r="P1043" s="50"/>
      <c r="Q1043" s="50"/>
    </row>
    <row r="1044" spans="1:17">
      <c r="A1044" s="257" t="str">
        <f>IF('(2-4) 퇴직자 및 DC전환자 명부'!B1044="","",'(2-4) 퇴직자 및 DC전환자 명부'!B1044)</f>
        <v/>
      </c>
      <c r="B1044" s="257" t="str">
        <f t="shared" si="16"/>
        <v/>
      </c>
      <c r="C1044" s="50" t="str">
        <f>IF('(2-4) 퇴직자 및 DC전환자 명부'!C1044="","",'(2-4) 퇴직자 및 DC전환자 명부'!C1044)</f>
        <v/>
      </c>
      <c r="D1044" s="50" t="str">
        <f>IF('(2-4) 퇴직자 및 DC전환자 명부'!D1044="","",'(2-4) 퇴직자 및 DC전환자 명부'!D1044)</f>
        <v/>
      </c>
      <c r="E1044" s="50" t="str">
        <f>IF('(2-4) 퇴직자 및 DC전환자 명부'!E1044="","",'(2-4) 퇴직자 및 DC전환자 명부'!E1044)</f>
        <v/>
      </c>
      <c r="F1044" s="259" t="str">
        <f>IF('(2-4) 퇴직자 및 DC전환자 명부'!F1044="","",'(2-4) 퇴직자 및 DC전환자 명부'!F1044)</f>
        <v/>
      </c>
      <c r="G1044" s="259"/>
      <c r="H1044" s="259"/>
      <c r="I1044" s="50"/>
      <c r="J1044" s="50"/>
      <c r="K1044" s="50"/>
      <c r="L1044" s="50"/>
      <c r="M1044" s="259" t="str">
        <f>IF('(2-4) 퇴직자 및 DC전환자 명부'!G1044="","",'(2-4) 퇴직자 및 DC전환자 명부'!G1044)</f>
        <v/>
      </c>
      <c r="N1044" s="50"/>
      <c r="O1044" s="50"/>
      <c r="P1044" s="50"/>
      <c r="Q1044" s="50"/>
    </row>
    <row r="1045" spans="1:17">
      <c r="A1045" s="257" t="str">
        <f>IF('(2-4) 퇴직자 및 DC전환자 명부'!B1045="","",'(2-4) 퇴직자 및 DC전환자 명부'!B1045)</f>
        <v/>
      </c>
      <c r="B1045" s="257" t="str">
        <f t="shared" si="16"/>
        <v/>
      </c>
      <c r="C1045" s="50" t="str">
        <f>IF('(2-4) 퇴직자 및 DC전환자 명부'!C1045="","",'(2-4) 퇴직자 및 DC전환자 명부'!C1045)</f>
        <v/>
      </c>
      <c r="D1045" s="50" t="str">
        <f>IF('(2-4) 퇴직자 및 DC전환자 명부'!D1045="","",'(2-4) 퇴직자 및 DC전환자 명부'!D1045)</f>
        <v/>
      </c>
      <c r="E1045" s="50" t="str">
        <f>IF('(2-4) 퇴직자 및 DC전환자 명부'!E1045="","",'(2-4) 퇴직자 및 DC전환자 명부'!E1045)</f>
        <v/>
      </c>
      <c r="F1045" s="259" t="str">
        <f>IF('(2-4) 퇴직자 및 DC전환자 명부'!F1045="","",'(2-4) 퇴직자 및 DC전환자 명부'!F1045)</f>
        <v/>
      </c>
      <c r="G1045" s="259"/>
      <c r="H1045" s="259"/>
      <c r="I1045" s="50"/>
      <c r="J1045" s="50"/>
      <c r="K1045" s="50"/>
      <c r="L1045" s="50"/>
      <c r="M1045" s="259" t="str">
        <f>IF('(2-4) 퇴직자 및 DC전환자 명부'!G1045="","",'(2-4) 퇴직자 및 DC전환자 명부'!G1045)</f>
        <v/>
      </c>
      <c r="N1045" s="50"/>
      <c r="O1045" s="50"/>
      <c r="P1045" s="50"/>
      <c r="Q1045" s="50"/>
    </row>
    <row r="1046" spans="1:17">
      <c r="A1046" s="257" t="str">
        <f>IF('(2-4) 퇴직자 및 DC전환자 명부'!B1046="","",'(2-4) 퇴직자 및 DC전환자 명부'!B1046)</f>
        <v/>
      </c>
      <c r="B1046" s="257" t="str">
        <f t="shared" si="16"/>
        <v/>
      </c>
      <c r="C1046" s="50" t="str">
        <f>IF('(2-4) 퇴직자 및 DC전환자 명부'!C1046="","",'(2-4) 퇴직자 및 DC전환자 명부'!C1046)</f>
        <v/>
      </c>
      <c r="D1046" s="50" t="str">
        <f>IF('(2-4) 퇴직자 및 DC전환자 명부'!D1046="","",'(2-4) 퇴직자 및 DC전환자 명부'!D1046)</f>
        <v/>
      </c>
      <c r="E1046" s="50" t="str">
        <f>IF('(2-4) 퇴직자 및 DC전환자 명부'!E1046="","",'(2-4) 퇴직자 및 DC전환자 명부'!E1046)</f>
        <v/>
      </c>
      <c r="F1046" s="259" t="str">
        <f>IF('(2-4) 퇴직자 및 DC전환자 명부'!F1046="","",'(2-4) 퇴직자 및 DC전환자 명부'!F1046)</f>
        <v/>
      </c>
      <c r="G1046" s="259"/>
      <c r="H1046" s="259"/>
      <c r="I1046" s="50"/>
      <c r="J1046" s="50"/>
      <c r="K1046" s="50"/>
      <c r="L1046" s="50"/>
      <c r="M1046" s="259" t="str">
        <f>IF('(2-4) 퇴직자 및 DC전환자 명부'!G1046="","",'(2-4) 퇴직자 및 DC전환자 명부'!G1046)</f>
        <v/>
      </c>
      <c r="N1046" s="50"/>
      <c r="O1046" s="50"/>
      <c r="P1046" s="50"/>
      <c r="Q1046" s="50"/>
    </row>
    <row r="1047" spans="1:17">
      <c r="A1047" s="257" t="str">
        <f>IF('(2-4) 퇴직자 및 DC전환자 명부'!B1047="","",'(2-4) 퇴직자 및 DC전환자 명부'!B1047)</f>
        <v/>
      </c>
      <c r="B1047" s="257" t="str">
        <f t="shared" si="16"/>
        <v/>
      </c>
      <c r="C1047" s="50" t="str">
        <f>IF('(2-4) 퇴직자 및 DC전환자 명부'!C1047="","",'(2-4) 퇴직자 및 DC전환자 명부'!C1047)</f>
        <v/>
      </c>
      <c r="D1047" s="50" t="str">
        <f>IF('(2-4) 퇴직자 및 DC전환자 명부'!D1047="","",'(2-4) 퇴직자 및 DC전환자 명부'!D1047)</f>
        <v/>
      </c>
      <c r="E1047" s="50" t="str">
        <f>IF('(2-4) 퇴직자 및 DC전환자 명부'!E1047="","",'(2-4) 퇴직자 및 DC전환자 명부'!E1047)</f>
        <v/>
      </c>
      <c r="F1047" s="259" t="str">
        <f>IF('(2-4) 퇴직자 및 DC전환자 명부'!F1047="","",'(2-4) 퇴직자 및 DC전환자 명부'!F1047)</f>
        <v/>
      </c>
      <c r="G1047" s="259"/>
      <c r="H1047" s="259"/>
      <c r="I1047" s="50"/>
      <c r="J1047" s="50"/>
      <c r="K1047" s="50"/>
      <c r="L1047" s="50"/>
      <c r="M1047" s="259" t="str">
        <f>IF('(2-4) 퇴직자 및 DC전환자 명부'!G1047="","",'(2-4) 퇴직자 및 DC전환자 명부'!G1047)</f>
        <v/>
      </c>
      <c r="N1047" s="50"/>
      <c r="O1047" s="50"/>
      <c r="P1047" s="50"/>
      <c r="Q1047" s="50"/>
    </row>
    <row r="1048" spans="1:17">
      <c r="A1048" s="257" t="str">
        <f>IF('(2-4) 퇴직자 및 DC전환자 명부'!B1048="","",'(2-4) 퇴직자 및 DC전환자 명부'!B1048)</f>
        <v/>
      </c>
      <c r="B1048" s="257" t="str">
        <f t="shared" si="16"/>
        <v/>
      </c>
      <c r="C1048" s="50" t="str">
        <f>IF('(2-4) 퇴직자 및 DC전환자 명부'!C1048="","",'(2-4) 퇴직자 및 DC전환자 명부'!C1048)</f>
        <v/>
      </c>
      <c r="D1048" s="50" t="str">
        <f>IF('(2-4) 퇴직자 및 DC전환자 명부'!D1048="","",'(2-4) 퇴직자 및 DC전환자 명부'!D1048)</f>
        <v/>
      </c>
      <c r="E1048" s="50" t="str">
        <f>IF('(2-4) 퇴직자 및 DC전환자 명부'!E1048="","",'(2-4) 퇴직자 및 DC전환자 명부'!E1048)</f>
        <v/>
      </c>
      <c r="F1048" s="259" t="str">
        <f>IF('(2-4) 퇴직자 및 DC전환자 명부'!F1048="","",'(2-4) 퇴직자 및 DC전환자 명부'!F1048)</f>
        <v/>
      </c>
      <c r="G1048" s="259"/>
      <c r="H1048" s="259"/>
      <c r="I1048" s="50"/>
      <c r="J1048" s="50"/>
      <c r="K1048" s="50"/>
      <c r="L1048" s="50"/>
      <c r="M1048" s="259" t="str">
        <f>IF('(2-4) 퇴직자 및 DC전환자 명부'!G1048="","",'(2-4) 퇴직자 및 DC전환자 명부'!G1048)</f>
        <v/>
      </c>
      <c r="N1048" s="50"/>
      <c r="O1048" s="50"/>
      <c r="P1048" s="50"/>
      <c r="Q1048" s="50"/>
    </row>
    <row r="1049" spans="1:17">
      <c r="A1049" s="257" t="str">
        <f>IF('(2-4) 퇴직자 및 DC전환자 명부'!B1049="","",'(2-4) 퇴직자 및 DC전환자 명부'!B1049)</f>
        <v/>
      </c>
      <c r="B1049" s="257" t="str">
        <f t="shared" si="16"/>
        <v/>
      </c>
      <c r="C1049" s="50" t="str">
        <f>IF('(2-4) 퇴직자 및 DC전환자 명부'!C1049="","",'(2-4) 퇴직자 및 DC전환자 명부'!C1049)</f>
        <v/>
      </c>
      <c r="D1049" s="50" t="str">
        <f>IF('(2-4) 퇴직자 및 DC전환자 명부'!D1049="","",'(2-4) 퇴직자 및 DC전환자 명부'!D1049)</f>
        <v/>
      </c>
      <c r="E1049" s="50" t="str">
        <f>IF('(2-4) 퇴직자 및 DC전환자 명부'!E1049="","",'(2-4) 퇴직자 및 DC전환자 명부'!E1049)</f>
        <v/>
      </c>
      <c r="F1049" s="259" t="str">
        <f>IF('(2-4) 퇴직자 및 DC전환자 명부'!F1049="","",'(2-4) 퇴직자 및 DC전환자 명부'!F1049)</f>
        <v/>
      </c>
      <c r="G1049" s="259"/>
      <c r="H1049" s="259"/>
      <c r="I1049" s="50"/>
      <c r="J1049" s="50"/>
      <c r="K1049" s="50"/>
      <c r="L1049" s="50"/>
      <c r="M1049" s="259" t="str">
        <f>IF('(2-4) 퇴직자 및 DC전환자 명부'!G1049="","",'(2-4) 퇴직자 및 DC전환자 명부'!G1049)</f>
        <v/>
      </c>
      <c r="N1049" s="50"/>
      <c r="O1049" s="50"/>
      <c r="P1049" s="50"/>
      <c r="Q1049" s="50"/>
    </row>
    <row r="1050" spans="1:17">
      <c r="A1050" s="257" t="str">
        <f>IF('(2-4) 퇴직자 및 DC전환자 명부'!B1050="","",'(2-4) 퇴직자 및 DC전환자 명부'!B1050)</f>
        <v/>
      </c>
      <c r="B1050" s="257" t="str">
        <f t="shared" si="16"/>
        <v/>
      </c>
      <c r="C1050" s="50" t="str">
        <f>IF('(2-4) 퇴직자 및 DC전환자 명부'!C1050="","",'(2-4) 퇴직자 및 DC전환자 명부'!C1050)</f>
        <v/>
      </c>
      <c r="D1050" s="50" t="str">
        <f>IF('(2-4) 퇴직자 및 DC전환자 명부'!D1050="","",'(2-4) 퇴직자 및 DC전환자 명부'!D1050)</f>
        <v/>
      </c>
      <c r="E1050" s="50" t="str">
        <f>IF('(2-4) 퇴직자 및 DC전환자 명부'!E1050="","",'(2-4) 퇴직자 및 DC전환자 명부'!E1050)</f>
        <v/>
      </c>
      <c r="F1050" s="259" t="str">
        <f>IF('(2-4) 퇴직자 및 DC전환자 명부'!F1050="","",'(2-4) 퇴직자 및 DC전환자 명부'!F1050)</f>
        <v/>
      </c>
      <c r="G1050" s="259"/>
      <c r="H1050" s="259"/>
      <c r="I1050" s="50"/>
      <c r="J1050" s="50"/>
      <c r="K1050" s="50"/>
      <c r="L1050" s="50"/>
      <c r="M1050" s="259" t="str">
        <f>IF('(2-4) 퇴직자 및 DC전환자 명부'!G1050="","",'(2-4) 퇴직자 및 DC전환자 명부'!G1050)</f>
        <v/>
      </c>
      <c r="N1050" s="50"/>
      <c r="O1050" s="50"/>
      <c r="P1050" s="50"/>
      <c r="Q1050" s="50"/>
    </row>
    <row r="1051" spans="1:17">
      <c r="A1051" s="257" t="str">
        <f>IF('(2-4) 퇴직자 및 DC전환자 명부'!B1051="","",'(2-4) 퇴직자 및 DC전환자 명부'!B1051)</f>
        <v/>
      </c>
      <c r="B1051" s="257" t="str">
        <f t="shared" si="16"/>
        <v/>
      </c>
      <c r="C1051" s="50" t="str">
        <f>IF('(2-4) 퇴직자 및 DC전환자 명부'!C1051="","",'(2-4) 퇴직자 및 DC전환자 명부'!C1051)</f>
        <v/>
      </c>
      <c r="D1051" s="50" t="str">
        <f>IF('(2-4) 퇴직자 및 DC전환자 명부'!D1051="","",'(2-4) 퇴직자 및 DC전환자 명부'!D1051)</f>
        <v/>
      </c>
      <c r="E1051" s="50" t="str">
        <f>IF('(2-4) 퇴직자 및 DC전환자 명부'!E1051="","",'(2-4) 퇴직자 및 DC전환자 명부'!E1051)</f>
        <v/>
      </c>
      <c r="F1051" s="259" t="str">
        <f>IF('(2-4) 퇴직자 및 DC전환자 명부'!F1051="","",'(2-4) 퇴직자 및 DC전환자 명부'!F1051)</f>
        <v/>
      </c>
      <c r="G1051" s="259"/>
      <c r="H1051" s="259"/>
      <c r="I1051" s="50"/>
      <c r="J1051" s="50"/>
      <c r="K1051" s="50"/>
      <c r="L1051" s="50"/>
      <c r="M1051" s="259" t="str">
        <f>IF('(2-4) 퇴직자 및 DC전환자 명부'!G1051="","",'(2-4) 퇴직자 및 DC전환자 명부'!G1051)</f>
        <v/>
      </c>
      <c r="N1051" s="50"/>
      <c r="O1051" s="50"/>
      <c r="P1051" s="50"/>
      <c r="Q1051" s="50"/>
    </row>
    <row r="1052" spans="1:17">
      <c r="A1052" s="257" t="str">
        <f>IF('(2-4) 퇴직자 및 DC전환자 명부'!B1052="","",'(2-4) 퇴직자 및 DC전환자 명부'!B1052)</f>
        <v/>
      </c>
      <c r="B1052" s="257" t="str">
        <f t="shared" si="16"/>
        <v/>
      </c>
      <c r="C1052" s="50" t="str">
        <f>IF('(2-4) 퇴직자 및 DC전환자 명부'!C1052="","",'(2-4) 퇴직자 및 DC전환자 명부'!C1052)</f>
        <v/>
      </c>
      <c r="D1052" s="50" t="str">
        <f>IF('(2-4) 퇴직자 및 DC전환자 명부'!D1052="","",'(2-4) 퇴직자 및 DC전환자 명부'!D1052)</f>
        <v/>
      </c>
      <c r="E1052" s="50" t="str">
        <f>IF('(2-4) 퇴직자 및 DC전환자 명부'!E1052="","",'(2-4) 퇴직자 및 DC전환자 명부'!E1052)</f>
        <v/>
      </c>
      <c r="F1052" s="259" t="str">
        <f>IF('(2-4) 퇴직자 및 DC전환자 명부'!F1052="","",'(2-4) 퇴직자 및 DC전환자 명부'!F1052)</f>
        <v/>
      </c>
      <c r="G1052" s="259"/>
      <c r="H1052" s="259"/>
      <c r="I1052" s="50"/>
      <c r="J1052" s="50"/>
      <c r="K1052" s="50"/>
      <c r="L1052" s="50"/>
      <c r="M1052" s="259" t="str">
        <f>IF('(2-4) 퇴직자 및 DC전환자 명부'!G1052="","",'(2-4) 퇴직자 및 DC전환자 명부'!G1052)</f>
        <v/>
      </c>
      <c r="N1052" s="50"/>
      <c r="O1052" s="50"/>
      <c r="P1052" s="50"/>
      <c r="Q1052" s="50"/>
    </row>
    <row r="1053" spans="1:17">
      <c r="A1053" s="257" t="str">
        <f>IF('(2-4) 퇴직자 및 DC전환자 명부'!B1053="","",'(2-4) 퇴직자 및 DC전환자 명부'!B1053)</f>
        <v/>
      </c>
      <c r="B1053" s="257" t="str">
        <f t="shared" si="16"/>
        <v/>
      </c>
      <c r="C1053" s="50" t="str">
        <f>IF('(2-4) 퇴직자 및 DC전환자 명부'!C1053="","",'(2-4) 퇴직자 및 DC전환자 명부'!C1053)</f>
        <v/>
      </c>
      <c r="D1053" s="50" t="str">
        <f>IF('(2-4) 퇴직자 및 DC전환자 명부'!D1053="","",'(2-4) 퇴직자 및 DC전환자 명부'!D1053)</f>
        <v/>
      </c>
      <c r="E1053" s="50" t="str">
        <f>IF('(2-4) 퇴직자 및 DC전환자 명부'!E1053="","",'(2-4) 퇴직자 및 DC전환자 명부'!E1053)</f>
        <v/>
      </c>
      <c r="F1053" s="259" t="str">
        <f>IF('(2-4) 퇴직자 및 DC전환자 명부'!F1053="","",'(2-4) 퇴직자 및 DC전환자 명부'!F1053)</f>
        <v/>
      </c>
      <c r="G1053" s="259"/>
      <c r="H1053" s="259"/>
      <c r="I1053" s="50"/>
      <c r="J1053" s="50"/>
      <c r="K1053" s="50"/>
      <c r="L1053" s="50"/>
      <c r="M1053" s="259" t="str">
        <f>IF('(2-4) 퇴직자 및 DC전환자 명부'!G1053="","",'(2-4) 퇴직자 및 DC전환자 명부'!G1053)</f>
        <v/>
      </c>
      <c r="N1053" s="50"/>
      <c r="O1053" s="50"/>
      <c r="P1053" s="50"/>
      <c r="Q1053" s="50"/>
    </row>
    <row r="1054" spans="1:17">
      <c r="A1054" s="257" t="str">
        <f>IF('(2-4) 퇴직자 및 DC전환자 명부'!B1054="","",'(2-4) 퇴직자 및 DC전환자 명부'!B1054)</f>
        <v/>
      </c>
      <c r="B1054" s="257" t="str">
        <f t="shared" si="16"/>
        <v/>
      </c>
      <c r="C1054" s="50" t="str">
        <f>IF('(2-4) 퇴직자 및 DC전환자 명부'!C1054="","",'(2-4) 퇴직자 및 DC전환자 명부'!C1054)</f>
        <v/>
      </c>
      <c r="D1054" s="50" t="str">
        <f>IF('(2-4) 퇴직자 및 DC전환자 명부'!D1054="","",'(2-4) 퇴직자 및 DC전환자 명부'!D1054)</f>
        <v/>
      </c>
      <c r="E1054" s="50" t="str">
        <f>IF('(2-4) 퇴직자 및 DC전환자 명부'!E1054="","",'(2-4) 퇴직자 및 DC전환자 명부'!E1054)</f>
        <v/>
      </c>
      <c r="F1054" s="259" t="str">
        <f>IF('(2-4) 퇴직자 및 DC전환자 명부'!F1054="","",'(2-4) 퇴직자 및 DC전환자 명부'!F1054)</f>
        <v/>
      </c>
      <c r="G1054" s="259"/>
      <c r="H1054" s="259"/>
      <c r="I1054" s="50"/>
      <c r="J1054" s="50"/>
      <c r="K1054" s="50"/>
      <c r="L1054" s="50"/>
      <c r="M1054" s="259" t="str">
        <f>IF('(2-4) 퇴직자 및 DC전환자 명부'!G1054="","",'(2-4) 퇴직자 및 DC전환자 명부'!G1054)</f>
        <v/>
      </c>
      <c r="N1054" s="50"/>
      <c r="O1054" s="50"/>
      <c r="P1054" s="50"/>
      <c r="Q1054" s="50"/>
    </row>
    <row r="1055" spans="1:17">
      <c r="A1055" s="257" t="str">
        <f>IF('(2-4) 퇴직자 및 DC전환자 명부'!B1055="","",'(2-4) 퇴직자 및 DC전환자 명부'!B1055)</f>
        <v/>
      </c>
      <c r="B1055" s="257" t="str">
        <f t="shared" si="16"/>
        <v/>
      </c>
      <c r="C1055" s="50" t="str">
        <f>IF('(2-4) 퇴직자 및 DC전환자 명부'!C1055="","",'(2-4) 퇴직자 및 DC전환자 명부'!C1055)</f>
        <v/>
      </c>
      <c r="D1055" s="50" t="str">
        <f>IF('(2-4) 퇴직자 및 DC전환자 명부'!D1055="","",'(2-4) 퇴직자 및 DC전환자 명부'!D1055)</f>
        <v/>
      </c>
      <c r="E1055" s="50" t="str">
        <f>IF('(2-4) 퇴직자 및 DC전환자 명부'!E1055="","",'(2-4) 퇴직자 및 DC전환자 명부'!E1055)</f>
        <v/>
      </c>
      <c r="F1055" s="259" t="str">
        <f>IF('(2-4) 퇴직자 및 DC전환자 명부'!F1055="","",'(2-4) 퇴직자 및 DC전환자 명부'!F1055)</f>
        <v/>
      </c>
      <c r="G1055" s="259"/>
      <c r="H1055" s="259"/>
      <c r="I1055" s="50"/>
      <c r="J1055" s="50"/>
      <c r="K1055" s="50"/>
      <c r="L1055" s="50"/>
      <c r="M1055" s="259" t="str">
        <f>IF('(2-4) 퇴직자 및 DC전환자 명부'!G1055="","",'(2-4) 퇴직자 및 DC전환자 명부'!G1055)</f>
        <v/>
      </c>
      <c r="N1055" s="50"/>
      <c r="O1055" s="50"/>
      <c r="P1055" s="50"/>
      <c r="Q1055" s="50"/>
    </row>
    <row r="1056" spans="1:17">
      <c r="A1056" s="257" t="str">
        <f>IF('(2-4) 퇴직자 및 DC전환자 명부'!B1056="","",'(2-4) 퇴직자 및 DC전환자 명부'!B1056)</f>
        <v/>
      </c>
      <c r="B1056" s="257" t="str">
        <f t="shared" si="16"/>
        <v/>
      </c>
      <c r="C1056" s="50" t="str">
        <f>IF('(2-4) 퇴직자 및 DC전환자 명부'!C1056="","",'(2-4) 퇴직자 및 DC전환자 명부'!C1056)</f>
        <v/>
      </c>
      <c r="D1056" s="50" t="str">
        <f>IF('(2-4) 퇴직자 및 DC전환자 명부'!D1056="","",'(2-4) 퇴직자 및 DC전환자 명부'!D1056)</f>
        <v/>
      </c>
      <c r="E1056" s="50" t="str">
        <f>IF('(2-4) 퇴직자 및 DC전환자 명부'!E1056="","",'(2-4) 퇴직자 및 DC전환자 명부'!E1056)</f>
        <v/>
      </c>
      <c r="F1056" s="259" t="str">
        <f>IF('(2-4) 퇴직자 및 DC전환자 명부'!F1056="","",'(2-4) 퇴직자 및 DC전환자 명부'!F1056)</f>
        <v/>
      </c>
      <c r="G1056" s="259"/>
      <c r="H1056" s="259"/>
      <c r="I1056" s="50"/>
      <c r="J1056" s="50"/>
      <c r="K1056" s="50"/>
      <c r="L1056" s="50"/>
      <c r="M1056" s="259" t="str">
        <f>IF('(2-4) 퇴직자 및 DC전환자 명부'!G1056="","",'(2-4) 퇴직자 및 DC전환자 명부'!G1056)</f>
        <v/>
      </c>
      <c r="N1056" s="50"/>
      <c r="O1056" s="50"/>
      <c r="P1056" s="50"/>
      <c r="Q1056" s="50"/>
    </row>
    <row r="1057" spans="1:17">
      <c r="A1057" s="257" t="str">
        <f>IF('(2-4) 퇴직자 및 DC전환자 명부'!B1057="","",'(2-4) 퇴직자 및 DC전환자 명부'!B1057)</f>
        <v/>
      </c>
      <c r="B1057" s="257" t="str">
        <f t="shared" si="16"/>
        <v/>
      </c>
      <c r="C1057" s="50" t="str">
        <f>IF('(2-4) 퇴직자 및 DC전환자 명부'!C1057="","",'(2-4) 퇴직자 및 DC전환자 명부'!C1057)</f>
        <v/>
      </c>
      <c r="D1057" s="50" t="str">
        <f>IF('(2-4) 퇴직자 및 DC전환자 명부'!D1057="","",'(2-4) 퇴직자 및 DC전환자 명부'!D1057)</f>
        <v/>
      </c>
      <c r="E1057" s="50" t="str">
        <f>IF('(2-4) 퇴직자 및 DC전환자 명부'!E1057="","",'(2-4) 퇴직자 및 DC전환자 명부'!E1057)</f>
        <v/>
      </c>
      <c r="F1057" s="259" t="str">
        <f>IF('(2-4) 퇴직자 및 DC전환자 명부'!F1057="","",'(2-4) 퇴직자 및 DC전환자 명부'!F1057)</f>
        <v/>
      </c>
      <c r="G1057" s="259"/>
      <c r="H1057" s="259"/>
      <c r="I1057" s="50"/>
      <c r="J1057" s="50"/>
      <c r="K1057" s="50"/>
      <c r="L1057" s="50"/>
      <c r="M1057" s="259" t="str">
        <f>IF('(2-4) 퇴직자 및 DC전환자 명부'!G1057="","",'(2-4) 퇴직자 및 DC전환자 명부'!G1057)</f>
        <v/>
      </c>
      <c r="N1057" s="50"/>
      <c r="O1057" s="50"/>
      <c r="P1057" s="50"/>
      <c r="Q1057" s="50"/>
    </row>
    <row r="1058" spans="1:17">
      <c r="A1058" s="257" t="str">
        <f>IF('(2-4) 퇴직자 및 DC전환자 명부'!B1058="","",'(2-4) 퇴직자 및 DC전환자 명부'!B1058)</f>
        <v/>
      </c>
      <c r="B1058" s="257" t="str">
        <f t="shared" si="16"/>
        <v/>
      </c>
      <c r="C1058" s="50" t="str">
        <f>IF('(2-4) 퇴직자 및 DC전환자 명부'!C1058="","",'(2-4) 퇴직자 및 DC전환자 명부'!C1058)</f>
        <v/>
      </c>
      <c r="D1058" s="50" t="str">
        <f>IF('(2-4) 퇴직자 및 DC전환자 명부'!D1058="","",'(2-4) 퇴직자 및 DC전환자 명부'!D1058)</f>
        <v/>
      </c>
      <c r="E1058" s="50" t="str">
        <f>IF('(2-4) 퇴직자 및 DC전환자 명부'!E1058="","",'(2-4) 퇴직자 및 DC전환자 명부'!E1058)</f>
        <v/>
      </c>
      <c r="F1058" s="259" t="str">
        <f>IF('(2-4) 퇴직자 및 DC전환자 명부'!F1058="","",'(2-4) 퇴직자 및 DC전환자 명부'!F1058)</f>
        <v/>
      </c>
      <c r="G1058" s="259"/>
      <c r="H1058" s="259"/>
      <c r="I1058" s="50"/>
      <c r="J1058" s="50"/>
      <c r="K1058" s="50"/>
      <c r="L1058" s="50"/>
      <c r="M1058" s="259" t="str">
        <f>IF('(2-4) 퇴직자 및 DC전환자 명부'!G1058="","",'(2-4) 퇴직자 및 DC전환자 명부'!G1058)</f>
        <v/>
      </c>
      <c r="N1058" s="50"/>
      <c r="O1058" s="50"/>
      <c r="P1058" s="50"/>
      <c r="Q1058" s="50"/>
    </row>
    <row r="1059" spans="1:17">
      <c r="A1059" s="257" t="str">
        <f>IF('(2-4) 퇴직자 및 DC전환자 명부'!B1059="","",'(2-4) 퇴직자 및 DC전환자 명부'!B1059)</f>
        <v/>
      </c>
      <c r="B1059" s="257" t="str">
        <f t="shared" si="16"/>
        <v/>
      </c>
      <c r="C1059" s="50" t="str">
        <f>IF('(2-4) 퇴직자 및 DC전환자 명부'!C1059="","",'(2-4) 퇴직자 및 DC전환자 명부'!C1059)</f>
        <v/>
      </c>
      <c r="D1059" s="50" t="str">
        <f>IF('(2-4) 퇴직자 및 DC전환자 명부'!D1059="","",'(2-4) 퇴직자 및 DC전환자 명부'!D1059)</f>
        <v/>
      </c>
      <c r="E1059" s="50" t="str">
        <f>IF('(2-4) 퇴직자 및 DC전환자 명부'!E1059="","",'(2-4) 퇴직자 및 DC전환자 명부'!E1059)</f>
        <v/>
      </c>
      <c r="F1059" s="259" t="str">
        <f>IF('(2-4) 퇴직자 및 DC전환자 명부'!F1059="","",'(2-4) 퇴직자 및 DC전환자 명부'!F1059)</f>
        <v/>
      </c>
      <c r="G1059" s="259"/>
      <c r="H1059" s="259"/>
      <c r="I1059" s="50"/>
      <c r="J1059" s="50"/>
      <c r="K1059" s="50"/>
      <c r="L1059" s="50"/>
      <c r="M1059" s="259" t="str">
        <f>IF('(2-4) 퇴직자 및 DC전환자 명부'!G1059="","",'(2-4) 퇴직자 및 DC전환자 명부'!G1059)</f>
        <v/>
      </c>
      <c r="N1059" s="50"/>
      <c r="O1059" s="50"/>
      <c r="P1059" s="50"/>
      <c r="Q1059" s="50"/>
    </row>
    <row r="1060" spans="1:17">
      <c r="A1060" s="257" t="str">
        <f>IF('(2-4) 퇴직자 및 DC전환자 명부'!B1060="","",'(2-4) 퇴직자 및 DC전환자 명부'!B1060)</f>
        <v/>
      </c>
      <c r="B1060" s="257" t="str">
        <f t="shared" si="16"/>
        <v/>
      </c>
      <c r="C1060" s="50" t="str">
        <f>IF('(2-4) 퇴직자 및 DC전환자 명부'!C1060="","",'(2-4) 퇴직자 및 DC전환자 명부'!C1060)</f>
        <v/>
      </c>
      <c r="D1060" s="50" t="str">
        <f>IF('(2-4) 퇴직자 및 DC전환자 명부'!D1060="","",'(2-4) 퇴직자 및 DC전환자 명부'!D1060)</f>
        <v/>
      </c>
      <c r="E1060" s="50" t="str">
        <f>IF('(2-4) 퇴직자 및 DC전환자 명부'!E1060="","",'(2-4) 퇴직자 및 DC전환자 명부'!E1060)</f>
        <v/>
      </c>
      <c r="F1060" s="259" t="str">
        <f>IF('(2-4) 퇴직자 및 DC전환자 명부'!F1060="","",'(2-4) 퇴직자 및 DC전환자 명부'!F1060)</f>
        <v/>
      </c>
      <c r="G1060" s="259"/>
      <c r="H1060" s="259"/>
      <c r="I1060" s="50"/>
      <c r="J1060" s="50"/>
      <c r="K1060" s="50"/>
      <c r="L1060" s="50"/>
      <c r="M1060" s="259" t="str">
        <f>IF('(2-4) 퇴직자 및 DC전환자 명부'!G1060="","",'(2-4) 퇴직자 및 DC전환자 명부'!G1060)</f>
        <v/>
      </c>
      <c r="N1060" s="50"/>
      <c r="O1060" s="50"/>
      <c r="P1060" s="50"/>
      <c r="Q1060" s="50"/>
    </row>
    <row r="1061" spans="1:17">
      <c r="A1061" s="257" t="str">
        <f>IF('(2-4) 퇴직자 및 DC전환자 명부'!B1061="","",'(2-4) 퇴직자 및 DC전환자 명부'!B1061)</f>
        <v/>
      </c>
      <c r="B1061" s="257" t="str">
        <f t="shared" si="16"/>
        <v/>
      </c>
      <c r="C1061" s="50" t="str">
        <f>IF('(2-4) 퇴직자 및 DC전환자 명부'!C1061="","",'(2-4) 퇴직자 및 DC전환자 명부'!C1061)</f>
        <v/>
      </c>
      <c r="D1061" s="50" t="str">
        <f>IF('(2-4) 퇴직자 및 DC전환자 명부'!D1061="","",'(2-4) 퇴직자 및 DC전환자 명부'!D1061)</f>
        <v/>
      </c>
      <c r="E1061" s="50" t="str">
        <f>IF('(2-4) 퇴직자 및 DC전환자 명부'!E1061="","",'(2-4) 퇴직자 및 DC전환자 명부'!E1061)</f>
        <v/>
      </c>
      <c r="F1061" s="259" t="str">
        <f>IF('(2-4) 퇴직자 및 DC전환자 명부'!F1061="","",'(2-4) 퇴직자 및 DC전환자 명부'!F1061)</f>
        <v/>
      </c>
      <c r="G1061" s="259"/>
      <c r="H1061" s="259"/>
      <c r="I1061" s="50"/>
      <c r="J1061" s="50"/>
      <c r="K1061" s="50"/>
      <c r="L1061" s="50"/>
      <c r="M1061" s="259" t="str">
        <f>IF('(2-4) 퇴직자 및 DC전환자 명부'!G1061="","",'(2-4) 퇴직자 및 DC전환자 명부'!G1061)</f>
        <v/>
      </c>
      <c r="N1061" s="50"/>
      <c r="O1061" s="50"/>
      <c r="P1061" s="50"/>
      <c r="Q1061" s="50"/>
    </row>
    <row r="1062" spans="1:17">
      <c r="A1062" s="257" t="str">
        <f>IF('(2-4) 퇴직자 및 DC전환자 명부'!B1062="","",'(2-4) 퇴직자 및 DC전환자 명부'!B1062)</f>
        <v/>
      </c>
      <c r="B1062" s="257" t="str">
        <f t="shared" si="16"/>
        <v/>
      </c>
      <c r="C1062" s="50" t="str">
        <f>IF('(2-4) 퇴직자 및 DC전환자 명부'!C1062="","",'(2-4) 퇴직자 및 DC전환자 명부'!C1062)</f>
        <v/>
      </c>
      <c r="D1062" s="50" t="str">
        <f>IF('(2-4) 퇴직자 및 DC전환자 명부'!D1062="","",'(2-4) 퇴직자 및 DC전환자 명부'!D1062)</f>
        <v/>
      </c>
      <c r="E1062" s="50" t="str">
        <f>IF('(2-4) 퇴직자 및 DC전환자 명부'!E1062="","",'(2-4) 퇴직자 및 DC전환자 명부'!E1062)</f>
        <v/>
      </c>
      <c r="F1062" s="259" t="str">
        <f>IF('(2-4) 퇴직자 및 DC전환자 명부'!F1062="","",'(2-4) 퇴직자 및 DC전환자 명부'!F1062)</f>
        <v/>
      </c>
      <c r="G1062" s="259"/>
      <c r="H1062" s="259"/>
      <c r="I1062" s="50"/>
      <c r="J1062" s="50"/>
      <c r="K1062" s="50"/>
      <c r="L1062" s="50"/>
      <c r="M1062" s="259" t="str">
        <f>IF('(2-4) 퇴직자 및 DC전환자 명부'!G1062="","",'(2-4) 퇴직자 및 DC전환자 명부'!G1062)</f>
        <v/>
      </c>
      <c r="N1062" s="50"/>
      <c r="O1062" s="50"/>
      <c r="P1062" s="50"/>
      <c r="Q1062" s="50"/>
    </row>
    <row r="1063" spans="1:17">
      <c r="A1063" s="257" t="str">
        <f>IF('(2-4) 퇴직자 및 DC전환자 명부'!B1063="","",'(2-4) 퇴직자 및 DC전환자 명부'!B1063)</f>
        <v/>
      </c>
      <c r="B1063" s="257" t="str">
        <f t="shared" si="16"/>
        <v/>
      </c>
      <c r="C1063" s="50" t="str">
        <f>IF('(2-4) 퇴직자 및 DC전환자 명부'!C1063="","",'(2-4) 퇴직자 및 DC전환자 명부'!C1063)</f>
        <v/>
      </c>
      <c r="D1063" s="50" t="str">
        <f>IF('(2-4) 퇴직자 및 DC전환자 명부'!D1063="","",'(2-4) 퇴직자 및 DC전환자 명부'!D1063)</f>
        <v/>
      </c>
      <c r="E1063" s="50" t="str">
        <f>IF('(2-4) 퇴직자 및 DC전환자 명부'!E1063="","",'(2-4) 퇴직자 및 DC전환자 명부'!E1063)</f>
        <v/>
      </c>
      <c r="F1063" s="259" t="str">
        <f>IF('(2-4) 퇴직자 및 DC전환자 명부'!F1063="","",'(2-4) 퇴직자 및 DC전환자 명부'!F1063)</f>
        <v/>
      </c>
      <c r="G1063" s="259"/>
      <c r="H1063" s="259"/>
      <c r="I1063" s="50"/>
      <c r="J1063" s="50"/>
      <c r="K1063" s="50"/>
      <c r="L1063" s="50"/>
      <c r="M1063" s="259" t="str">
        <f>IF('(2-4) 퇴직자 및 DC전환자 명부'!G1063="","",'(2-4) 퇴직자 및 DC전환자 명부'!G1063)</f>
        <v/>
      </c>
      <c r="N1063" s="50"/>
      <c r="O1063" s="50"/>
      <c r="P1063" s="50"/>
      <c r="Q1063" s="50"/>
    </row>
    <row r="1064" spans="1:17">
      <c r="A1064" s="257" t="str">
        <f>IF('(2-4) 퇴직자 및 DC전환자 명부'!B1064="","",'(2-4) 퇴직자 및 DC전환자 명부'!B1064)</f>
        <v/>
      </c>
      <c r="B1064" s="257" t="str">
        <f t="shared" si="16"/>
        <v/>
      </c>
      <c r="C1064" s="50" t="str">
        <f>IF('(2-4) 퇴직자 및 DC전환자 명부'!C1064="","",'(2-4) 퇴직자 및 DC전환자 명부'!C1064)</f>
        <v/>
      </c>
      <c r="D1064" s="50" t="str">
        <f>IF('(2-4) 퇴직자 및 DC전환자 명부'!D1064="","",'(2-4) 퇴직자 및 DC전환자 명부'!D1064)</f>
        <v/>
      </c>
      <c r="E1064" s="50" t="str">
        <f>IF('(2-4) 퇴직자 및 DC전환자 명부'!E1064="","",'(2-4) 퇴직자 및 DC전환자 명부'!E1064)</f>
        <v/>
      </c>
      <c r="F1064" s="259" t="str">
        <f>IF('(2-4) 퇴직자 및 DC전환자 명부'!F1064="","",'(2-4) 퇴직자 및 DC전환자 명부'!F1064)</f>
        <v/>
      </c>
      <c r="G1064" s="259"/>
      <c r="H1064" s="259"/>
      <c r="I1064" s="50"/>
      <c r="J1064" s="50"/>
      <c r="K1064" s="50"/>
      <c r="L1064" s="50"/>
      <c r="M1064" s="259" t="str">
        <f>IF('(2-4) 퇴직자 및 DC전환자 명부'!G1064="","",'(2-4) 퇴직자 및 DC전환자 명부'!G1064)</f>
        <v/>
      </c>
      <c r="N1064" s="50"/>
      <c r="O1064" s="50"/>
      <c r="P1064" s="50"/>
      <c r="Q1064" s="50"/>
    </row>
    <row r="1065" spans="1:17">
      <c r="A1065" s="257" t="str">
        <f>IF('(2-4) 퇴직자 및 DC전환자 명부'!B1065="","",'(2-4) 퇴직자 및 DC전환자 명부'!B1065)</f>
        <v/>
      </c>
      <c r="B1065" s="257" t="str">
        <f t="shared" si="16"/>
        <v/>
      </c>
      <c r="C1065" s="50" t="str">
        <f>IF('(2-4) 퇴직자 및 DC전환자 명부'!C1065="","",'(2-4) 퇴직자 및 DC전환자 명부'!C1065)</f>
        <v/>
      </c>
      <c r="D1065" s="50" t="str">
        <f>IF('(2-4) 퇴직자 및 DC전환자 명부'!D1065="","",'(2-4) 퇴직자 및 DC전환자 명부'!D1065)</f>
        <v/>
      </c>
      <c r="E1065" s="50" t="str">
        <f>IF('(2-4) 퇴직자 및 DC전환자 명부'!E1065="","",'(2-4) 퇴직자 및 DC전환자 명부'!E1065)</f>
        <v/>
      </c>
      <c r="F1065" s="259" t="str">
        <f>IF('(2-4) 퇴직자 및 DC전환자 명부'!F1065="","",'(2-4) 퇴직자 및 DC전환자 명부'!F1065)</f>
        <v/>
      </c>
      <c r="G1065" s="259"/>
      <c r="H1065" s="259"/>
      <c r="I1065" s="50"/>
      <c r="J1065" s="50"/>
      <c r="K1065" s="50"/>
      <c r="L1065" s="50"/>
      <c r="M1065" s="259" t="str">
        <f>IF('(2-4) 퇴직자 및 DC전환자 명부'!G1065="","",'(2-4) 퇴직자 및 DC전환자 명부'!G1065)</f>
        <v/>
      </c>
      <c r="N1065" s="50"/>
      <c r="O1065" s="50"/>
      <c r="P1065" s="50"/>
      <c r="Q1065" s="50"/>
    </row>
    <row r="1066" spans="1:17">
      <c r="A1066" s="257" t="str">
        <f>IF('(2-4) 퇴직자 및 DC전환자 명부'!B1066="","",'(2-4) 퇴직자 및 DC전환자 명부'!B1066)</f>
        <v/>
      </c>
      <c r="B1066" s="257" t="str">
        <f t="shared" si="16"/>
        <v/>
      </c>
      <c r="C1066" s="50" t="str">
        <f>IF('(2-4) 퇴직자 및 DC전환자 명부'!C1066="","",'(2-4) 퇴직자 및 DC전환자 명부'!C1066)</f>
        <v/>
      </c>
      <c r="D1066" s="50" t="str">
        <f>IF('(2-4) 퇴직자 및 DC전환자 명부'!D1066="","",'(2-4) 퇴직자 및 DC전환자 명부'!D1066)</f>
        <v/>
      </c>
      <c r="E1066" s="50" t="str">
        <f>IF('(2-4) 퇴직자 및 DC전환자 명부'!E1066="","",'(2-4) 퇴직자 및 DC전환자 명부'!E1066)</f>
        <v/>
      </c>
      <c r="F1066" s="259" t="str">
        <f>IF('(2-4) 퇴직자 및 DC전환자 명부'!F1066="","",'(2-4) 퇴직자 및 DC전환자 명부'!F1066)</f>
        <v/>
      </c>
      <c r="G1066" s="259"/>
      <c r="H1066" s="259"/>
      <c r="I1066" s="50"/>
      <c r="J1066" s="50"/>
      <c r="K1066" s="50"/>
      <c r="L1066" s="50"/>
      <c r="M1066" s="259" t="str">
        <f>IF('(2-4) 퇴직자 및 DC전환자 명부'!G1066="","",'(2-4) 퇴직자 및 DC전환자 명부'!G1066)</f>
        <v/>
      </c>
      <c r="N1066" s="50"/>
      <c r="O1066" s="50"/>
      <c r="P1066" s="50"/>
      <c r="Q1066" s="50"/>
    </row>
    <row r="1067" spans="1:17">
      <c r="A1067" s="257" t="str">
        <f>IF('(2-4) 퇴직자 및 DC전환자 명부'!B1067="","",'(2-4) 퇴직자 및 DC전환자 명부'!B1067)</f>
        <v/>
      </c>
      <c r="B1067" s="257" t="str">
        <f t="shared" si="16"/>
        <v/>
      </c>
      <c r="C1067" s="50" t="str">
        <f>IF('(2-4) 퇴직자 및 DC전환자 명부'!C1067="","",'(2-4) 퇴직자 및 DC전환자 명부'!C1067)</f>
        <v/>
      </c>
      <c r="D1067" s="50" t="str">
        <f>IF('(2-4) 퇴직자 및 DC전환자 명부'!D1067="","",'(2-4) 퇴직자 및 DC전환자 명부'!D1067)</f>
        <v/>
      </c>
      <c r="E1067" s="50" t="str">
        <f>IF('(2-4) 퇴직자 및 DC전환자 명부'!E1067="","",'(2-4) 퇴직자 및 DC전환자 명부'!E1067)</f>
        <v/>
      </c>
      <c r="F1067" s="259" t="str">
        <f>IF('(2-4) 퇴직자 및 DC전환자 명부'!F1067="","",'(2-4) 퇴직자 및 DC전환자 명부'!F1067)</f>
        <v/>
      </c>
      <c r="G1067" s="259"/>
      <c r="H1067" s="259"/>
      <c r="I1067" s="50"/>
      <c r="J1067" s="50"/>
      <c r="K1067" s="50"/>
      <c r="L1067" s="50"/>
      <c r="M1067" s="259" t="str">
        <f>IF('(2-4) 퇴직자 및 DC전환자 명부'!G1067="","",'(2-4) 퇴직자 및 DC전환자 명부'!G1067)</f>
        <v/>
      </c>
      <c r="N1067" s="50"/>
      <c r="O1067" s="50"/>
      <c r="P1067" s="50"/>
      <c r="Q1067" s="50"/>
    </row>
    <row r="1068" spans="1:17">
      <c r="A1068" s="257" t="str">
        <f>IF('(2-4) 퇴직자 및 DC전환자 명부'!B1068="","",'(2-4) 퇴직자 및 DC전환자 명부'!B1068)</f>
        <v/>
      </c>
      <c r="B1068" s="257" t="str">
        <f t="shared" si="16"/>
        <v/>
      </c>
      <c r="C1068" s="50" t="str">
        <f>IF('(2-4) 퇴직자 및 DC전환자 명부'!C1068="","",'(2-4) 퇴직자 및 DC전환자 명부'!C1068)</f>
        <v/>
      </c>
      <c r="D1068" s="50" t="str">
        <f>IF('(2-4) 퇴직자 및 DC전환자 명부'!D1068="","",'(2-4) 퇴직자 및 DC전환자 명부'!D1068)</f>
        <v/>
      </c>
      <c r="E1068" s="50" t="str">
        <f>IF('(2-4) 퇴직자 및 DC전환자 명부'!E1068="","",'(2-4) 퇴직자 및 DC전환자 명부'!E1068)</f>
        <v/>
      </c>
      <c r="F1068" s="259" t="str">
        <f>IF('(2-4) 퇴직자 및 DC전환자 명부'!F1068="","",'(2-4) 퇴직자 및 DC전환자 명부'!F1068)</f>
        <v/>
      </c>
      <c r="G1068" s="259"/>
      <c r="H1068" s="259"/>
      <c r="I1068" s="50"/>
      <c r="J1068" s="50"/>
      <c r="K1068" s="50"/>
      <c r="L1068" s="50"/>
      <c r="M1068" s="259" t="str">
        <f>IF('(2-4) 퇴직자 및 DC전환자 명부'!G1068="","",'(2-4) 퇴직자 및 DC전환자 명부'!G1068)</f>
        <v/>
      </c>
      <c r="N1068" s="50"/>
      <c r="O1068" s="50"/>
      <c r="P1068" s="50"/>
      <c r="Q1068" s="50"/>
    </row>
    <row r="1069" spans="1:17">
      <c r="A1069" s="257" t="str">
        <f>IF('(2-4) 퇴직자 및 DC전환자 명부'!B1069="","",'(2-4) 퇴직자 및 DC전환자 명부'!B1069)</f>
        <v/>
      </c>
      <c r="B1069" s="257" t="str">
        <f t="shared" si="16"/>
        <v/>
      </c>
      <c r="C1069" s="50" t="str">
        <f>IF('(2-4) 퇴직자 및 DC전환자 명부'!C1069="","",'(2-4) 퇴직자 및 DC전환자 명부'!C1069)</f>
        <v/>
      </c>
      <c r="D1069" s="50" t="str">
        <f>IF('(2-4) 퇴직자 및 DC전환자 명부'!D1069="","",'(2-4) 퇴직자 및 DC전환자 명부'!D1069)</f>
        <v/>
      </c>
      <c r="E1069" s="50" t="str">
        <f>IF('(2-4) 퇴직자 및 DC전환자 명부'!E1069="","",'(2-4) 퇴직자 및 DC전환자 명부'!E1069)</f>
        <v/>
      </c>
      <c r="F1069" s="259" t="str">
        <f>IF('(2-4) 퇴직자 및 DC전환자 명부'!F1069="","",'(2-4) 퇴직자 및 DC전환자 명부'!F1069)</f>
        <v/>
      </c>
      <c r="G1069" s="259"/>
      <c r="H1069" s="259"/>
      <c r="I1069" s="50"/>
      <c r="J1069" s="50"/>
      <c r="K1069" s="50"/>
      <c r="L1069" s="50"/>
      <c r="M1069" s="259" t="str">
        <f>IF('(2-4) 퇴직자 및 DC전환자 명부'!G1069="","",'(2-4) 퇴직자 및 DC전환자 명부'!G1069)</f>
        <v/>
      </c>
      <c r="N1069" s="50"/>
      <c r="O1069" s="50"/>
      <c r="P1069" s="50"/>
      <c r="Q1069" s="50"/>
    </row>
    <row r="1070" spans="1:17">
      <c r="A1070" s="257" t="str">
        <f>IF('(2-4) 퇴직자 및 DC전환자 명부'!B1070="","",'(2-4) 퇴직자 및 DC전환자 명부'!B1070)</f>
        <v/>
      </c>
      <c r="B1070" s="257" t="str">
        <f t="shared" si="16"/>
        <v/>
      </c>
      <c r="C1070" s="50" t="str">
        <f>IF('(2-4) 퇴직자 및 DC전환자 명부'!C1070="","",'(2-4) 퇴직자 및 DC전환자 명부'!C1070)</f>
        <v/>
      </c>
      <c r="D1070" s="50" t="str">
        <f>IF('(2-4) 퇴직자 및 DC전환자 명부'!D1070="","",'(2-4) 퇴직자 및 DC전환자 명부'!D1070)</f>
        <v/>
      </c>
      <c r="E1070" s="50" t="str">
        <f>IF('(2-4) 퇴직자 및 DC전환자 명부'!E1070="","",'(2-4) 퇴직자 및 DC전환자 명부'!E1070)</f>
        <v/>
      </c>
      <c r="F1070" s="259" t="str">
        <f>IF('(2-4) 퇴직자 및 DC전환자 명부'!F1070="","",'(2-4) 퇴직자 및 DC전환자 명부'!F1070)</f>
        <v/>
      </c>
      <c r="G1070" s="259"/>
      <c r="H1070" s="259"/>
      <c r="I1070" s="50"/>
      <c r="J1070" s="50"/>
      <c r="K1070" s="50"/>
      <c r="L1070" s="50"/>
      <c r="M1070" s="259" t="str">
        <f>IF('(2-4) 퇴직자 및 DC전환자 명부'!G1070="","",'(2-4) 퇴직자 및 DC전환자 명부'!G1070)</f>
        <v/>
      </c>
      <c r="N1070" s="50"/>
      <c r="O1070" s="50"/>
      <c r="P1070" s="50"/>
      <c r="Q1070" s="50"/>
    </row>
    <row r="1071" spans="1:17">
      <c r="A1071" s="257" t="str">
        <f>IF('(2-4) 퇴직자 및 DC전환자 명부'!B1071="","",'(2-4) 퇴직자 및 DC전환자 명부'!B1071)</f>
        <v/>
      </c>
      <c r="B1071" s="257" t="str">
        <f t="shared" si="16"/>
        <v/>
      </c>
      <c r="C1071" s="50" t="str">
        <f>IF('(2-4) 퇴직자 및 DC전환자 명부'!C1071="","",'(2-4) 퇴직자 및 DC전환자 명부'!C1071)</f>
        <v/>
      </c>
      <c r="D1071" s="50" t="str">
        <f>IF('(2-4) 퇴직자 및 DC전환자 명부'!D1071="","",'(2-4) 퇴직자 및 DC전환자 명부'!D1071)</f>
        <v/>
      </c>
      <c r="E1071" s="50" t="str">
        <f>IF('(2-4) 퇴직자 및 DC전환자 명부'!E1071="","",'(2-4) 퇴직자 및 DC전환자 명부'!E1071)</f>
        <v/>
      </c>
      <c r="F1071" s="259" t="str">
        <f>IF('(2-4) 퇴직자 및 DC전환자 명부'!F1071="","",'(2-4) 퇴직자 및 DC전환자 명부'!F1071)</f>
        <v/>
      </c>
      <c r="G1071" s="259"/>
      <c r="H1071" s="259"/>
      <c r="I1071" s="50"/>
      <c r="J1071" s="50"/>
      <c r="K1071" s="50"/>
      <c r="L1071" s="50"/>
      <c r="M1071" s="259" t="str">
        <f>IF('(2-4) 퇴직자 및 DC전환자 명부'!G1071="","",'(2-4) 퇴직자 및 DC전환자 명부'!G1071)</f>
        <v/>
      </c>
      <c r="N1071" s="50"/>
      <c r="O1071" s="50"/>
      <c r="P1071" s="50"/>
      <c r="Q1071" s="50"/>
    </row>
    <row r="1072" spans="1:17">
      <c r="A1072" s="257" t="str">
        <f>IF('(2-4) 퇴직자 및 DC전환자 명부'!B1072="","",'(2-4) 퇴직자 및 DC전환자 명부'!B1072)</f>
        <v/>
      </c>
      <c r="B1072" s="257" t="str">
        <f t="shared" si="16"/>
        <v/>
      </c>
      <c r="C1072" s="50" t="str">
        <f>IF('(2-4) 퇴직자 및 DC전환자 명부'!C1072="","",'(2-4) 퇴직자 및 DC전환자 명부'!C1072)</f>
        <v/>
      </c>
      <c r="D1072" s="50" t="str">
        <f>IF('(2-4) 퇴직자 및 DC전환자 명부'!D1072="","",'(2-4) 퇴직자 및 DC전환자 명부'!D1072)</f>
        <v/>
      </c>
      <c r="E1072" s="50" t="str">
        <f>IF('(2-4) 퇴직자 및 DC전환자 명부'!E1072="","",'(2-4) 퇴직자 및 DC전환자 명부'!E1072)</f>
        <v/>
      </c>
      <c r="F1072" s="259" t="str">
        <f>IF('(2-4) 퇴직자 및 DC전환자 명부'!F1072="","",'(2-4) 퇴직자 및 DC전환자 명부'!F1072)</f>
        <v/>
      </c>
      <c r="G1072" s="259"/>
      <c r="H1072" s="259"/>
      <c r="I1072" s="50"/>
      <c r="J1072" s="50"/>
      <c r="K1072" s="50"/>
      <c r="L1072" s="50"/>
      <c r="M1072" s="259" t="str">
        <f>IF('(2-4) 퇴직자 및 DC전환자 명부'!G1072="","",'(2-4) 퇴직자 및 DC전환자 명부'!G1072)</f>
        <v/>
      </c>
      <c r="N1072" s="50"/>
      <c r="O1072" s="50"/>
      <c r="P1072" s="50"/>
      <c r="Q1072" s="50"/>
    </row>
    <row r="1073" spans="1:17">
      <c r="A1073" s="257" t="str">
        <f>IF('(2-4) 퇴직자 및 DC전환자 명부'!B1073="","",'(2-4) 퇴직자 및 DC전환자 명부'!B1073)</f>
        <v/>
      </c>
      <c r="B1073" s="257" t="str">
        <f t="shared" si="16"/>
        <v/>
      </c>
      <c r="C1073" s="50" t="str">
        <f>IF('(2-4) 퇴직자 및 DC전환자 명부'!C1073="","",'(2-4) 퇴직자 및 DC전환자 명부'!C1073)</f>
        <v/>
      </c>
      <c r="D1073" s="50" t="str">
        <f>IF('(2-4) 퇴직자 및 DC전환자 명부'!D1073="","",'(2-4) 퇴직자 및 DC전환자 명부'!D1073)</f>
        <v/>
      </c>
      <c r="E1073" s="50" t="str">
        <f>IF('(2-4) 퇴직자 및 DC전환자 명부'!E1073="","",'(2-4) 퇴직자 및 DC전환자 명부'!E1073)</f>
        <v/>
      </c>
      <c r="F1073" s="259" t="str">
        <f>IF('(2-4) 퇴직자 및 DC전환자 명부'!F1073="","",'(2-4) 퇴직자 및 DC전환자 명부'!F1073)</f>
        <v/>
      </c>
      <c r="G1073" s="259"/>
      <c r="H1073" s="259"/>
      <c r="I1073" s="50"/>
      <c r="J1073" s="50"/>
      <c r="K1073" s="50"/>
      <c r="L1073" s="50"/>
      <c r="M1073" s="259" t="str">
        <f>IF('(2-4) 퇴직자 및 DC전환자 명부'!G1073="","",'(2-4) 퇴직자 및 DC전환자 명부'!G1073)</f>
        <v/>
      </c>
      <c r="N1073" s="50"/>
      <c r="O1073" s="50"/>
      <c r="P1073" s="50"/>
      <c r="Q1073" s="50"/>
    </row>
    <row r="1074" spans="1:17">
      <c r="A1074" s="257" t="str">
        <f>IF('(2-4) 퇴직자 및 DC전환자 명부'!B1074="","",'(2-4) 퇴직자 및 DC전환자 명부'!B1074)</f>
        <v/>
      </c>
      <c r="B1074" s="257" t="str">
        <f t="shared" si="16"/>
        <v/>
      </c>
      <c r="C1074" s="50" t="str">
        <f>IF('(2-4) 퇴직자 및 DC전환자 명부'!C1074="","",'(2-4) 퇴직자 및 DC전환자 명부'!C1074)</f>
        <v/>
      </c>
      <c r="D1074" s="50" t="str">
        <f>IF('(2-4) 퇴직자 및 DC전환자 명부'!D1074="","",'(2-4) 퇴직자 및 DC전환자 명부'!D1074)</f>
        <v/>
      </c>
      <c r="E1074" s="50" t="str">
        <f>IF('(2-4) 퇴직자 및 DC전환자 명부'!E1074="","",'(2-4) 퇴직자 및 DC전환자 명부'!E1074)</f>
        <v/>
      </c>
      <c r="F1074" s="259" t="str">
        <f>IF('(2-4) 퇴직자 및 DC전환자 명부'!F1074="","",'(2-4) 퇴직자 및 DC전환자 명부'!F1074)</f>
        <v/>
      </c>
      <c r="G1074" s="259"/>
      <c r="H1074" s="259"/>
      <c r="I1074" s="50"/>
      <c r="J1074" s="50"/>
      <c r="K1074" s="50"/>
      <c r="L1074" s="50"/>
      <c r="M1074" s="259" t="str">
        <f>IF('(2-4) 퇴직자 및 DC전환자 명부'!G1074="","",'(2-4) 퇴직자 및 DC전환자 명부'!G1074)</f>
        <v/>
      </c>
      <c r="N1074" s="50"/>
      <c r="O1074" s="50"/>
      <c r="P1074" s="50"/>
      <c r="Q1074" s="50"/>
    </row>
    <row r="1075" spans="1:17">
      <c r="A1075" s="257" t="str">
        <f>IF('(2-4) 퇴직자 및 DC전환자 명부'!B1075="","",'(2-4) 퇴직자 및 DC전환자 명부'!B1075)</f>
        <v/>
      </c>
      <c r="B1075" s="257" t="str">
        <f t="shared" si="16"/>
        <v/>
      </c>
      <c r="C1075" s="50" t="str">
        <f>IF('(2-4) 퇴직자 및 DC전환자 명부'!C1075="","",'(2-4) 퇴직자 및 DC전환자 명부'!C1075)</f>
        <v/>
      </c>
      <c r="D1075" s="50" t="str">
        <f>IF('(2-4) 퇴직자 및 DC전환자 명부'!D1075="","",'(2-4) 퇴직자 및 DC전환자 명부'!D1075)</f>
        <v/>
      </c>
      <c r="E1075" s="50" t="str">
        <f>IF('(2-4) 퇴직자 및 DC전환자 명부'!E1075="","",'(2-4) 퇴직자 및 DC전환자 명부'!E1075)</f>
        <v/>
      </c>
      <c r="F1075" s="259" t="str">
        <f>IF('(2-4) 퇴직자 및 DC전환자 명부'!F1075="","",'(2-4) 퇴직자 및 DC전환자 명부'!F1075)</f>
        <v/>
      </c>
      <c r="G1075" s="259"/>
      <c r="H1075" s="259"/>
      <c r="I1075" s="50"/>
      <c r="J1075" s="50"/>
      <c r="K1075" s="50"/>
      <c r="L1075" s="50"/>
      <c r="M1075" s="259" t="str">
        <f>IF('(2-4) 퇴직자 및 DC전환자 명부'!G1075="","",'(2-4) 퇴직자 및 DC전환자 명부'!G1075)</f>
        <v/>
      </c>
      <c r="N1075" s="50"/>
      <c r="O1075" s="50"/>
      <c r="P1075" s="50"/>
      <c r="Q1075" s="50"/>
    </row>
    <row r="1076" spans="1:17">
      <c r="A1076" s="257" t="str">
        <f>IF('(2-4) 퇴직자 및 DC전환자 명부'!B1076="","",'(2-4) 퇴직자 및 DC전환자 명부'!B1076)</f>
        <v/>
      </c>
      <c r="B1076" s="257" t="str">
        <f t="shared" si="16"/>
        <v/>
      </c>
      <c r="C1076" s="50" t="str">
        <f>IF('(2-4) 퇴직자 및 DC전환자 명부'!C1076="","",'(2-4) 퇴직자 및 DC전환자 명부'!C1076)</f>
        <v/>
      </c>
      <c r="D1076" s="50" t="str">
        <f>IF('(2-4) 퇴직자 및 DC전환자 명부'!D1076="","",'(2-4) 퇴직자 및 DC전환자 명부'!D1076)</f>
        <v/>
      </c>
      <c r="E1076" s="50" t="str">
        <f>IF('(2-4) 퇴직자 및 DC전환자 명부'!E1076="","",'(2-4) 퇴직자 및 DC전환자 명부'!E1076)</f>
        <v/>
      </c>
      <c r="F1076" s="259" t="str">
        <f>IF('(2-4) 퇴직자 및 DC전환자 명부'!F1076="","",'(2-4) 퇴직자 및 DC전환자 명부'!F1076)</f>
        <v/>
      </c>
      <c r="G1076" s="259"/>
      <c r="H1076" s="259"/>
      <c r="I1076" s="50"/>
      <c r="J1076" s="50"/>
      <c r="K1076" s="50"/>
      <c r="L1076" s="50"/>
      <c r="M1076" s="259" t="str">
        <f>IF('(2-4) 퇴직자 및 DC전환자 명부'!G1076="","",'(2-4) 퇴직자 및 DC전환자 명부'!G1076)</f>
        <v/>
      </c>
      <c r="N1076" s="50"/>
      <c r="O1076" s="50"/>
      <c r="P1076" s="50"/>
      <c r="Q1076" s="50"/>
    </row>
    <row r="1077" spans="1:17">
      <c r="A1077" s="257" t="str">
        <f>IF('(2-4) 퇴직자 및 DC전환자 명부'!B1077="","",'(2-4) 퇴직자 및 DC전환자 명부'!B1077)</f>
        <v/>
      </c>
      <c r="B1077" s="257" t="str">
        <f t="shared" si="16"/>
        <v/>
      </c>
      <c r="C1077" s="50" t="str">
        <f>IF('(2-4) 퇴직자 및 DC전환자 명부'!C1077="","",'(2-4) 퇴직자 및 DC전환자 명부'!C1077)</f>
        <v/>
      </c>
      <c r="D1077" s="50" t="str">
        <f>IF('(2-4) 퇴직자 및 DC전환자 명부'!D1077="","",'(2-4) 퇴직자 및 DC전환자 명부'!D1077)</f>
        <v/>
      </c>
      <c r="E1077" s="50" t="str">
        <f>IF('(2-4) 퇴직자 및 DC전환자 명부'!E1077="","",'(2-4) 퇴직자 및 DC전환자 명부'!E1077)</f>
        <v/>
      </c>
      <c r="F1077" s="259" t="str">
        <f>IF('(2-4) 퇴직자 및 DC전환자 명부'!F1077="","",'(2-4) 퇴직자 및 DC전환자 명부'!F1077)</f>
        <v/>
      </c>
      <c r="G1077" s="259"/>
      <c r="H1077" s="259"/>
      <c r="I1077" s="50"/>
      <c r="J1077" s="50"/>
      <c r="K1077" s="50"/>
      <c r="L1077" s="50"/>
      <c r="M1077" s="259" t="str">
        <f>IF('(2-4) 퇴직자 및 DC전환자 명부'!G1077="","",'(2-4) 퇴직자 및 DC전환자 명부'!G1077)</f>
        <v/>
      </c>
      <c r="N1077" s="50"/>
      <c r="O1077" s="50"/>
      <c r="P1077" s="50"/>
      <c r="Q1077" s="50"/>
    </row>
    <row r="1078" spans="1:17">
      <c r="A1078" s="257" t="str">
        <f>IF('(2-4) 퇴직자 및 DC전환자 명부'!B1078="","",'(2-4) 퇴직자 및 DC전환자 명부'!B1078)</f>
        <v/>
      </c>
      <c r="B1078" s="257" t="str">
        <f t="shared" si="16"/>
        <v/>
      </c>
      <c r="C1078" s="50" t="str">
        <f>IF('(2-4) 퇴직자 및 DC전환자 명부'!C1078="","",'(2-4) 퇴직자 및 DC전환자 명부'!C1078)</f>
        <v/>
      </c>
      <c r="D1078" s="50" t="str">
        <f>IF('(2-4) 퇴직자 및 DC전환자 명부'!D1078="","",'(2-4) 퇴직자 및 DC전환자 명부'!D1078)</f>
        <v/>
      </c>
      <c r="E1078" s="50" t="str">
        <f>IF('(2-4) 퇴직자 및 DC전환자 명부'!E1078="","",'(2-4) 퇴직자 및 DC전환자 명부'!E1078)</f>
        <v/>
      </c>
      <c r="F1078" s="259" t="str">
        <f>IF('(2-4) 퇴직자 및 DC전환자 명부'!F1078="","",'(2-4) 퇴직자 및 DC전환자 명부'!F1078)</f>
        <v/>
      </c>
      <c r="G1078" s="259"/>
      <c r="H1078" s="259"/>
      <c r="I1078" s="50"/>
      <c r="J1078" s="50"/>
      <c r="K1078" s="50"/>
      <c r="L1078" s="50"/>
      <c r="M1078" s="259" t="str">
        <f>IF('(2-4) 퇴직자 및 DC전환자 명부'!G1078="","",'(2-4) 퇴직자 및 DC전환자 명부'!G1078)</f>
        <v/>
      </c>
      <c r="N1078" s="50"/>
      <c r="O1078" s="50"/>
      <c r="P1078" s="50"/>
      <c r="Q1078" s="50"/>
    </row>
    <row r="1079" spans="1:17">
      <c r="A1079" s="257" t="str">
        <f>IF('(2-4) 퇴직자 및 DC전환자 명부'!B1079="","",'(2-4) 퇴직자 및 DC전환자 명부'!B1079)</f>
        <v/>
      </c>
      <c r="B1079" s="257" t="str">
        <f t="shared" si="16"/>
        <v/>
      </c>
      <c r="C1079" s="50" t="str">
        <f>IF('(2-4) 퇴직자 및 DC전환자 명부'!C1079="","",'(2-4) 퇴직자 및 DC전환자 명부'!C1079)</f>
        <v/>
      </c>
      <c r="D1079" s="50" t="str">
        <f>IF('(2-4) 퇴직자 및 DC전환자 명부'!D1079="","",'(2-4) 퇴직자 및 DC전환자 명부'!D1079)</f>
        <v/>
      </c>
      <c r="E1079" s="50" t="str">
        <f>IF('(2-4) 퇴직자 및 DC전환자 명부'!E1079="","",'(2-4) 퇴직자 및 DC전환자 명부'!E1079)</f>
        <v/>
      </c>
      <c r="F1079" s="259" t="str">
        <f>IF('(2-4) 퇴직자 및 DC전환자 명부'!F1079="","",'(2-4) 퇴직자 및 DC전환자 명부'!F1079)</f>
        <v/>
      </c>
      <c r="G1079" s="259"/>
      <c r="H1079" s="259"/>
      <c r="I1079" s="50"/>
      <c r="J1079" s="50"/>
      <c r="K1079" s="50"/>
      <c r="L1079" s="50"/>
      <c r="M1079" s="259" t="str">
        <f>IF('(2-4) 퇴직자 및 DC전환자 명부'!G1079="","",'(2-4) 퇴직자 및 DC전환자 명부'!G1079)</f>
        <v/>
      </c>
      <c r="N1079" s="50"/>
      <c r="O1079" s="50"/>
      <c r="P1079" s="50"/>
      <c r="Q1079" s="50"/>
    </row>
    <row r="1080" spans="1:17">
      <c r="A1080" s="257" t="str">
        <f>IF('(2-4) 퇴직자 및 DC전환자 명부'!B1080="","",'(2-4) 퇴직자 및 DC전환자 명부'!B1080)</f>
        <v/>
      </c>
      <c r="B1080" s="257" t="str">
        <f t="shared" si="16"/>
        <v/>
      </c>
      <c r="C1080" s="50" t="str">
        <f>IF('(2-4) 퇴직자 및 DC전환자 명부'!C1080="","",'(2-4) 퇴직자 및 DC전환자 명부'!C1080)</f>
        <v/>
      </c>
      <c r="D1080" s="50" t="str">
        <f>IF('(2-4) 퇴직자 및 DC전환자 명부'!D1080="","",'(2-4) 퇴직자 및 DC전환자 명부'!D1080)</f>
        <v/>
      </c>
      <c r="E1080" s="50" t="str">
        <f>IF('(2-4) 퇴직자 및 DC전환자 명부'!E1080="","",'(2-4) 퇴직자 및 DC전환자 명부'!E1080)</f>
        <v/>
      </c>
      <c r="F1080" s="259" t="str">
        <f>IF('(2-4) 퇴직자 및 DC전환자 명부'!F1080="","",'(2-4) 퇴직자 및 DC전환자 명부'!F1080)</f>
        <v/>
      </c>
      <c r="G1080" s="259"/>
      <c r="H1080" s="259"/>
      <c r="I1080" s="50"/>
      <c r="J1080" s="50"/>
      <c r="K1080" s="50"/>
      <c r="L1080" s="50"/>
      <c r="M1080" s="259" t="str">
        <f>IF('(2-4) 퇴직자 및 DC전환자 명부'!G1080="","",'(2-4) 퇴직자 및 DC전환자 명부'!G1080)</f>
        <v/>
      </c>
      <c r="N1080" s="50"/>
      <c r="O1080" s="50"/>
      <c r="P1080" s="50"/>
      <c r="Q1080" s="50"/>
    </row>
    <row r="1081" spans="1:17">
      <c r="A1081" s="257" t="str">
        <f>IF('(2-4) 퇴직자 및 DC전환자 명부'!B1081="","",'(2-4) 퇴직자 및 DC전환자 명부'!B1081)</f>
        <v/>
      </c>
      <c r="B1081" s="257" t="str">
        <f t="shared" si="16"/>
        <v/>
      </c>
      <c r="C1081" s="50" t="str">
        <f>IF('(2-4) 퇴직자 및 DC전환자 명부'!C1081="","",'(2-4) 퇴직자 및 DC전환자 명부'!C1081)</f>
        <v/>
      </c>
      <c r="D1081" s="50" t="str">
        <f>IF('(2-4) 퇴직자 및 DC전환자 명부'!D1081="","",'(2-4) 퇴직자 및 DC전환자 명부'!D1081)</f>
        <v/>
      </c>
      <c r="E1081" s="50" t="str">
        <f>IF('(2-4) 퇴직자 및 DC전환자 명부'!E1081="","",'(2-4) 퇴직자 및 DC전환자 명부'!E1081)</f>
        <v/>
      </c>
      <c r="F1081" s="259" t="str">
        <f>IF('(2-4) 퇴직자 및 DC전환자 명부'!F1081="","",'(2-4) 퇴직자 및 DC전환자 명부'!F1081)</f>
        <v/>
      </c>
      <c r="G1081" s="259"/>
      <c r="H1081" s="259"/>
      <c r="I1081" s="50"/>
      <c r="J1081" s="50"/>
      <c r="K1081" s="50"/>
      <c r="L1081" s="50"/>
      <c r="M1081" s="259" t="str">
        <f>IF('(2-4) 퇴직자 및 DC전환자 명부'!G1081="","",'(2-4) 퇴직자 및 DC전환자 명부'!G1081)</f>
        <v/>
      </c>
      <c r="N1081" s="50"/>
      <c r="O1081" s="50"/>
      <c r="P1081" s="50"/>
      <c r="Q1081" s="50"/>
    </row>
    <row r="1082" spans="1:17">
      <c r="A1082" s="257" t="str">
        <f>IF('(2-4) 퇴직자 및 DC전환자 명부'!B1082="","",'(2-4) 퇴직자 및 DC전환자 명부'!B1082)</f>
        <v/>
      </c>
      <c r="B1082" s="257" t="str">
        <f t="shared" si="16"/>
        <v/>
      </c>
      <c r="C1082" s="50" t="str">
        <f>IF('(2-4) 퇴직자 및 DC전환자 명부'!C1082="","",'(2-4) 퇴직자 및 DC전환자 명부'!C1082)</f>
        <v/>
      </c>
      <c r="D1082" s="50" t="str">
        <f>IF('(2-4) 퇴직자 및 DC전환자 명부'!D1082="","",'(2-4) 퇴직자 및 DC전환자 명부'!D1082)</f>
        <v/>
      </c>
      <c r="E1082" s="50" t="str">
        <f>IF('(2-4) 퇴직자 및 DC전환자 명부'!E1082="","",'(2-4) 퇴직자 및 DC전환자 명부'!E1082)</f>
        <v/>
      </c>
      <c r="F1082" s="259" t="str">
        <f>IF('(2-4) 퇴직자 및 DC전환자 명부'!F1082="","",'(2-4) 퇴직자 및 DC전환자 명부'!F1082)</f>
        <v/>
      </c>
      <c r="G1082" s="259"/>
      <c r="H1082" s="259"/>
      <c r="I1082" s="50"/>
      <c r="J1082" s="50"/>
      <c r="K1082" s="50"/>
      <c r="L1082" s="50"/>
      <c r="M1082" s="259" t="str">
        <f>IF('(2-4) 퇴직자 및 DC전환자 명부'!G1082="","",'(2-4) 퇴직자 및 DC전환자 명부'!G1082)</f>
        <v/>
      </c>
      <c r="N1082" s="50"/>
      <c r="O1082" s="50"/>
      <c r="P1082" s="50"/>
      <c r="Q1082" s="50"/>
    </row>
    <row r="1083" spans="1:17">
      <c r="A1083" s="257" t="str">
        <f>IF('(2-4) 퇴직자 및 DC전환자 명부'!B1083="","",'(2-4) 퇴직자 및 DC전환자 명부'!B1083)</f>
        <v/>
      </c>
      <c r="B1083" s="257" t="str">
        <f t="shared" si="16"/>
        <v/>
      </c>
      <c r="C1083" s="50" t="str">
        <f>IF('(2-4) 퇴직자 및 DC전환자 명부'!C1083="","",'(2-4) 퇴직자 및 DC전환자 명부'!C1083)</f>
        <v/>
      </c>
      <c r="D1083" s="50" t="str">
        <f>IF('(2-4) 퇴직자 및 DC전환자 명부'!D1083="","",'(2-4) 퇴직자 및 DC전환자 명부'!D1083)</f>
        <v/>
      </c>
      <c r="E1083" s="50" t="str">
        <f>IF('(2-4) 퇴직자 및 DC전환자 명부'!E1083="","",'(2-4) 퇴직자 및 DC전환자 명부'!E1083)</f>
        <v/>
      </c>
      <c r="F1083" s="259" t="str">
        <f>IF('(2-4) 퇴직자 및 DC전환자 명부'!F1083="","",'(2-4) 퇴직자 및 DC전환자 명부'!F1083)</f>
        <v/>
      </c>
      <c r="G1083" s="259"/>
      <c r="H1083" s="259"/>
      <c r="I1083" s="50"/>
      <c r="J1083" s="50"/>
      <c r="K1083" s="50"/>
      <c r="L1083" s="50"/>
      <c r="M1083" s="259" t="str">
        <f>IF('(2-4) 퇴직자 및 DC전환자 명부'!G1083="","",'(2-4) 퇴직자 및 DC전환자 명부'!G1083)</f>
        <v/>
      </c>
      <c r="N1083" s="50"/>
      <c r="O1083" s="50"/>
      <c r="P1083" s="50"/>
      <c r="Q1083" s="50"/>
    </row>
    <row r="1084" spans="1:17">
      <c r="A1084" s="257" t="str">
        <f>IF('(2-4) 퇴직자 및 DC전환자 명부'!B1084="","",'(2-4) 퇴직자 및 DC전환자 명부'!B1084)</f>
        <v/>
      </c>
      <c r="B1084" s="257" t="str">
        <f t="shared" si="16"/>
        <v/>
      </c>
      <c r="C1084" s="50" t="str">
        <f>IF('(2-4) 퇴직자 및 DC전환자 명부'!C1084="","",'(2-4) 퇴직자 및 DC전환자 명부'!C1084)</f>
        <v/>
      </c>
      <c r="D1084" s="50" t="str">
        <f>IF('(2-4) 퇴직자 및 DC전환자 명부'!D1084="","",'(2-4) 퇴직자 및 DC전환자 명부'!D1084)</f>
        <v/>
      </c>
      <c r="E1084" s="50" t="str">
        <f>IF('(2-4) 퇴직자 및 DC전환자 명부'!E1084="","",'(2-4) 퇴직자 및 DC전환자 명부'!E1084)</f>
        <v/>
      </c>
      <c r="F1084" s="259" t="str">
        <f>IF('(2-4) 퇴직자 및 DC전환자 명부'!F1084="","",'(2-4) 퇴직자 및 DC전환자 명부'!F1084)</f>
        <v/>
      </c>
      <c r="G1084" s="259"/>
      <c r="H1084" s="259"/>
      <c r="I1084" s="50"/>
      <c r="J1084" s="50"/>
      <c r="K1084" s="50"/>
      <c r="L1084" s="50"/>
      <c r="M1084" s="259" t="str">
        <f>IF('(2-4) 퇴직자 및 DC전환자 명부'!G1084="","",'(2-4) 퇴직자 및 DC전환자 명부'!G1084)</f>
        <v/>
      </c>
      <c r="N1084" s="50"/>
      <c r="O1084" s="50"/>
      <c r="P1084" s="50"/>
      <c r="Q1084" s="50"/>
    </row>
    <row r="1085" spans="1:17">
      <c r="A1085" s="257" t="str">
        <f>IF('(2-4) 퇴직자 및 DC전환자 명부'!B1085="","",'(2-4) 퇴직자 및 DC전환자 명부'!B1085)</f>
        <v/>
      </c>
      <c r="B1085" s="257" t="str">
        <f t="shared" si="16"/>
        <v/>
      </c>
      <c r="C1085" s="50" t="str">
        <f>IF('(2-4) 퇴직자 및 DC전환자 명부'!C1085="","",'(2-4) 퇴직자 및 DC전환자 명부'!C1085)</f>
        <v/>
      </c>
      <c r="D1085" s="50" t="str">
        <f>IF('(2-4) 퇴직자 및 DC전환자 명부'!D1085="","",'(2-4) 퇴직자 및 DC전환자 명부'!D1085)</f>
        <v/>
      </c>
      <c r="E1085" s="50" t="str">
        <f>IF('(2-4) 퇴직자 및 DC전환자 명부'!E1085="","",'(2-4) 퇴직자 및 DC전환자 명부'!E1085)</f>
        <v/>
      </c>
      <c r="F1085" s="259" t="str">
        <f>IF('(2-4) 퇴직자 및 DC전환자 명부'!F1085="","",'(2-4) 퇴직자 및 DC전환자 명부'!F1085)</f>
        <v/>
      </c>
      <c r="G1085" s="259"/>
      <c r="H1085" s="259"/>
      <c r="I1085" s="50"/>
      <c r="J1085" s="50"/>
      <c r="K1085" s="50"/>
      <c r="L1085" s="50"/>
      <c r="M1085" s="259" t="str">
        <f>IF('(2-4) 퇴직자 및 DC전환자 명부'!G1085="","",'(2-4) 퇴직자 및 DC전환자 명부'!G1085)</f>
        <v/>
      </c>
      <c r="N1085" s="50"/>
      <c r="O1085" s="50"/>
      <c r="P1085" s="50"/>
      <c r="Q1085" s="50"/>
    </row>
    <row r="1086" spans="1:17">
      <c r="A1086" s="257" t="str">
        <f>IF('(2-4) 퇴직자 및 DC전환자 명부'!B1086="","",'(2-4) 퇴직자 및 DC전환자 명부'!B1086)</f>
        <v/>
      </c>
      <c r="B1086" s="257" t="str">
        <f t="shared" si="16"/>
        <v/>
      </c>
      <c r="C1086" s="50" t="str">
        <f>IF('(2-4) 퇴직자 및 DC전환자 명부'!C1086="","",'(2-4) 퇴직자 및 DC전환자 명부'!C1086)</f>
        <v/>
      </c>
      <c r="D1086" s="50" t="str">
        <f>IF('(2-4) 퇴직자 및 DC전환자 명부'!D1086="","",'(2-4) 퇴직자 및 DC전환자 명부'!D1086)</f>
        <v/>
      </c>
      <c r="E1086" s="50" t="str">
        <f>IF('(2-4) 퇴직자 및 DC전환자 명부'!E1086="","",'(2-4) 퇴직자 및 DC전환자 명부'!E1086)</f>
        <v/>
      </c>
      <c r="F1086" s="259" t="str">
        <f>IF('(2-4) 퇴직자 및 DC전환자 명부'!F1086="","",'(2-4) 퇴직자 및 DC전환자 명부'!F1086)</f>
        <v/>
      </c>
      <c r="G1086" s="259"/>
      <c r="H1086" s="259"/>
      <c r="I1086" s="50"/>
      <c r="J1086" s="50"/>
      <c r="K1086" s="50"/>
      <c r="L1086" s="50"/>
      <c r="M1086" s="259" t="str">
        <f>IF('(2-4) 퇴직자 및 DC전환자 명부'!G1086="","",'(2-4) 퇴직자 및 DC전환자 명부'!G1086)</f>
        <v/>
      </c>
      <c r="N1086" s="50"/>
      <c r="O1086" s="50"/>
      <c r="P1086" s="50"/>
      <c r="Q1086" s="50"/>
    </row>
    <row r="1087" spans="1:17">
      <c r="A1087" s="257" t="str">
        <f>IF('(2-4) 퇴직자 및 DC전환자 명부'!B1087="","",'(2-4) 퇴직자 및 DC전환자 명부'!B1087)</f>
        <v/>
      </c>
      <c r="B1087" s="257" t="str">
        <f t="shared" si="16"/>
        <v/>
      </c>
      <c r="C1087" s="50" t="str">
        <f>IF('(2-4) 퇴직자 및 DC전환자 명부'!C1087="","",'(2-4) 퇴직자 및 DC전환자 명부'!C1087)</f>
        <v/>
      </c>
      <c r="D1087" s="50" t="str">
        <f>IF('(2-4) 퇴직자 및 DC전환자 명부'!D1087="","",'(2-4) 퇴직자 및 DC전환자 명부'!D1087)</f>
        <v/>
      </c>
      <c r="E1087" s="50" t="str">
        <f>IF('(2-4) 퇴직자 및 DC전환자 명부'!E1087="","",'(2-4) 퇴직자 및 DC전환자 명부'!E1087)</f>
        <v/>
      </c>
      <c r="F1087" s="259" t="str">
        <f>IF('(2-4) 퇴직자 및 DC전환자 명부'!F1087="","",'(2-4) 퇴직자 및 DC전환자 명부'!F1087)</f>
        <v/>
      </c>
      <c r="G1087" s="259"/>
      <c r="H1087" s="259"/>
      <c r="I1087" s="50"/>
      <c r="J1087" s="50"/>
      <c r="K1087" s="50"/>
      <c r="L1087" s="50"/>
      <c r="M1087" s="259" t="str">
        <f>IF('(2-4) 퇴직자 및 DC전환자 명부'!G1087="","",'(2-4) 퇴직자 및 DC전환자 명부'!G1087)</f>
        <v/>
      </c>
      <c r="N1087" s="50"/>
      <c r="O1087" s="50"/>
      <c r="P1087" s="50"/>
      <c r="Q1087" s="50"/>
    </row>
    <row r="1088" spans="1:17">
      <c r="A1088" s="257" t="str">
        <f>IF('(2-4) 퇴직자 및 DC전환자 명부'!B1088="","",'(2-4) 퇴직자 및 DC전환자 명부'!B1088)</f>
        <v/>
      </c>
      <c r="B1088" s="257" t="str">
        <f t="shared" si="16"/>
        <v/>
      </c>
      <c r="C1088" s="50" t="str">
        <f>IF('(2-4) 퇴직자 및 DC전환자 명부'!C1088="","",'(2-4) 퇴직자 및 DC전환자 명부'!C1088)</f>
        <v/>
      </c>
      <c r="D1088" s="50" t="str">
        <f>IF('(2-4) 퇴직자 및 DC전환자 명부'!D1088="","",'(2-4) 퇴직자 및 DC전환자 명부'!D1088)</f>
        <v/>
      </c>
      <c r="E1088" s="50" t="str">
        <f>IF('(2-4) 퇴직자 및 DC전환자 명부'!E1088="","",'(2-4) 퇴직자 및 DC전환자 명부'!E1088)</f>
        <v/>
      </c>
      <c r="F1088" s="259" t="str">
        <f>IF('(2-4) 퇴직자 및 DC전환자 명부'!F1088="","",'(2-4) 퇴직자 및 DC전환자 명부'!F1088)</f>
        <v/>
      </c>
      <c r="G1088" s="259"/>
      <c r="H1088" s="259"/>
      <c r="I1088" s="50"/>
      <c r="J1088" s="50"/>
      <c r="K1088" s="50"/>
      <c r="L1088" s="50"/>
      <c r="M1088" s="259" t="str">
        <f>IF('(2-4) 퇴직자 및 DC전환자 명부'!G1088="","",'(2-4) 퇴직자 및 DC전환자 명부'!G1088)</f>
        <v/>
      </c>
      <c r="N1088" s="50"/>
      <c r="O1088" s="50"/>
      <c r="P1088" s="50"/>
      <c r="Q1088" s="50"/>
    </row>
    <row r="1089" spans="1:17">
      <c r="A1089" s="257" t="str">
        <f>IF('(2-4) 퇴직자 및 DC전환자 명부'!B1089="","",'(2-4) 퇴직자 및 DC전환자 명부'!B1089)</f>
        <v/>
      </c>
      <c r="B1089" s="257" t="str">
        <f t="shared" si="16"/>
        <v/>
      </c>
      <c r="C1089" s="50" t="str">
        <f>IF('(2-4) 퇴직자 및 DC전환자 명부'!C1089="","",'(2-4) 퇴직자 및 DC전환자 명부'!C1089)</f>
        <v/>
      </c>
      <c r="D1089" s="50" t="str">
        <f>IF('(2-4) 퇴직자 및 DC전환자 명부'!D1089="","",'(2-4) 퇴직자 및 DC전환자 명부'!D1089)</f>
        <v/>
      </c>
      <c r="E1089" s="50" t="str">
        <f>IF('(2-4) 퇴직자 및 DC전환자 명부'!E1089="","",'(2-4) 퇴직자 및 DC전환자 명부'!E1089)</f>
        <v/>
      </c>
      <c r="F1089" s="259" t="str">
        <f>IF('(2-4) 퇴직자 및 DC전환자 명부'!F1089="","",'(2-4) 퇴직자 및 DC전환자 명부'!F1089)</f>
        <v/>
      </c>
      <c r="G1089" s="259"/>
      <c r="H1089" s="259"/>
      <c r="I1089" s="50"/>
      <c r="J1089" s="50"/>
      <c r="K1089" s="50"/>
      <c r="L1089" s="50"/>
      <c r="M1089" s="259" t="str">
        <f>IF('(2-4) 퇴직자 및 DC전환자 명부'!G1089="","",'(2-4) 퇴직자 및 DC전환자 명부'!G1089)</f>
        <v/>
      </c>
      <c r="N1089" s="50"/>
      <c r="O1089" s="50"/>
      <c r="P1089" s="50"/>
      <c r="Q1089" s="50"/>
    </row>
    <row r="1090" spans="1:17">
      <c r="A1090" s="257" t="str">
        <f>IF('(2-4) 퇴직자 및 DC전환자 명부'!B1090="","",'(2-4) 퇴직자 및 DC전환자 명부'!B1090)</f>
        <v/>
      </c>
      <c r="B1090" s="257" t="str">
        <f t="shared" si="16"/>
        <v/>
      </c>
      <c r="C1090" s="50" t="str">
        <f>IF('(2-4) 퇴직자 및 DC전환자 명부'!C1090="","",'(2-4) 퇴직자 및 DC전환자 명부'!C1090)</f>
        <v/>
      </c>
      <c r="D1090" s="50" t="str">
        <f>IF('(2-4) 퇴직자 및 DC전환자 명부'!D1090="","",'(2-4) 퇴직자 및 DC전환자 명부'!D1090)</f>
        <v/>
      </c>
      <c r="E1090" s="50" t="str">
        <f>IF('(2-4) 퇴직자 및 DC전환자 명부'!E1090="","",'(2-4) 퇴직자 및 DC전환자 명부'!E1090)</f>
        <v/>
      </c>
      <c r="F1090" s="259" t="str">
        <f>IF('(2-4) 퇴직자 및 DC전환자 명부'!F1090="","",'(2-4) 퇴직자 및 DC전환자 명부'!F1090)</f>
        <v/>
      </c>
      <c r="G1090" s="259"/>
      <c r="H1090" s="259"/>
      <c r="I1090" s="50"/>
      <c r="J1090" s="50"/>
      <c r="K1090" s="50"/>
      <c r="L1090" s="50"/>
      <c r="M1090" s="259" t="str">
        <f>IF('(2-4) 퇴직자 및 DC전환자 명부'!G1090="","",'(2-4) 퇴직자 및 DC전환자 명부'!G1090)</f>
        <v/>
      </c>
      <c r="N1090" s="50"/>
      <c r="O1090" s="50"/>
      <c r="P1090" s="50"/>
      <c r="Q1090" s="50"/>
    </row>
    <row r="1091" spans="1:17">
      <c r="A1091" s="257" t="str">
        <f>IF('(2-4) 퇴직자 및 DC전환자 명부'!B1091="","",'(2-4) 퇴직자 및 DC전환자 명부'!B1091)</f>
        <v/>
      </c>
      <c r="B1091" s="257" t="str">
        <f t="shared" ref="B1091:B1154" si="17">IF(A1091="","",A1091)</f>
        <v/>
      </c>
      <c r="C1091" s="50" t="str">
        <f>IF('(2-4) 퇴직자 및 DC전환자 명부'!C1091="","",'(2-4) 퇴직자 및 DC전환자 명부'!C1091)</f>
        <v/>
      </c>
      <c r="D1091" s="50" t="str">
        <f>IF('(2-4) 퇴직자 및 DC전환자 명부'!D1091="","",'(2-4) 퇴직자 및 DC전환자 명부'!D1091)</f>
        <v/>
      </c>
      <c r="E1091" s="50" t="str">
        <f>IF('(2-4) 퇴직자 및 DC전환자 명부'!E1091="","",'(2-4) 퇴직자 및 DC전환자 명부'!E1091)</f>
        <v/>
      </c>
      <c r="F1091" s="259" t="str">
        <f>IF('(2-4) 퇴직자 및 DC전환자 명부'!F1091="","",'(2-4) 퇴직자 및 DC전환자 명부'!F1091)</f>
        <v/>
      </c>
      <c r="G1091" s="259"/>
      <c r="H1091" s="259"/>
      <c r="I1091" s="50"/>
      <c r="J1091" s="50"/>
      <c r="K1091" s="50"/>
      <c r="L1091" s="50"/>
      <c r="M1091" s="259" t="str">
        <f>IF('(2-4) 퇴직자 및 DC전환자 명부'!G1091="","",'(2-4) 퇴직자 및 DC전환자 명부'!G1091)</f>
        <v/>
      </c>
      <c r="N1091" s="50"/>
      <c r="O1091" s="50"/>
      <c r="P1091" s="50"/>
      <c r="Q1091" s="50"/>
    </row>
    <row r="1092" spans="1:17">
      <c r="A1092" s="257" t="str">
        <f>IF('(2-4) 퇴직자 및 DC전환자 명부'!B1092="","",'(2-4) 퇴직자 및 DC전환자 명부'!B1092)</f>
        <v/>
      </c>
      <c r="B1092" s="257" t="str">
        <f t="shared" si="17"/>
        <v/>
      </c>
      <c r="C1092" s="50" t="str">
        <f>IF('(2-4) 퇴직자 및 DC전환자 명부'!C1092="","",'(2-4) 퇴직자 및 DC전환자 명부'!C1092)</f>
        <v/>
      </c>
      <c r="D1092" s="50" t="str">
        <f>IF('(2-4) 퇴직자 및 DC전환자 명부'!D1092="","",'(2-4) 퇴직자 및 DC전환자 명부'!D1092)</f>
        <v/>
      </c>
      <c r="E1092" s="50" t="str">
        <f>IF('(2-4) 퇴직자 및 DC전환자 명부'!E1092="","",'(2-4) 퇴직자 및 DC전환자 명부'!E1092)</f>
        <v/>
      </c>
      <c r="F1092" s="259" t="str">
        <f>IF('(2-4) 퇴직자 및 DC전환자 명부'!F1092="","",'(2-4) 퇴직자 및 DC전환자 명부'!F1092)</f>
        <v/>
      </c>
      <c r="G1092" s="259"/>
      <c r="H1092" s="259"/>
      <c r="I1092" s="50"/>
      <c r="J1092" s="50"/>
      <c r="K1092" s="50"/>
      <c r="L1092" s="50"/>
      <c r="M1092" s="259" t="str">
        <f>IF('(2-4) 퇴직자 및 DC전환자 명부'!G1092="","",'(2-4) 퇴직자 및 DC전환자 명부'!G1092)</f>
        <v/>
      </c>
      <c r="N1092" s="50"/>
      <c r="O1092" s="50"/>
      <c r="P1092" s="50"/>
      <c r="Q1092" s="50"/>
    </row>
    <row r="1093" spans="1:17">
      <c r="A1093" s="257" t="str">
        <f>IF('(2-4) 퇴직자 및 DC전환자 명부'!B1093="","",'(2-4) 퇴직자 및 DC전환자 명부'!B1093)</f>
        <v/>
      </c>
      <c r="B1093" s="257" t="str">
        <f t="shared" si="17"/>
        <v/>
      </c>
      <c r="C1093" s="50" t="str">
        <f>IF('(2-4) 퇴직자 및 DC전환자 명부'!C1093="","",'(2-4) 퇴직자 및 DC전환자 명부'!C1093)</f>
        <v/>
      </c>
      <c r="D1093" s="50" t="str">
        <f>IF('(2-4) 퇴직자 및 DC전환자 명부'!D1093="","",'(2-4) 퇴직자 및 DC전환자 명부'!D1093)</f>
        <v/>
      </c>
      <c r="E1093" s="50" t="str">
        <f>IF('(2-4) 퇴직자 및 DC전환자 명부'!E1093="","",'(2-4) 퇴직자 및 DC전환자 명부'!E1093)</f>
        <v/>
      </c>
      <c r="F1093" s="259" t="str">
        <f>IF('(2-4) 퇴직자 및 DC전환자 명부'!F1093="","",'(2-4) 퇴직자 및 DC전환자 명부'!F1093)</f>
        <v/>
      </c>
      <c r="G1093" s="259"/>
      <c r="H1093" s="259"/>
      <c r="I1093" s="50"/>
      <c r="J1093" s="50"/>
      <c r="K1093" s="50"/>
      <c r="L1093" s="50"/>
      <c r="M1093" s="259" t="str">
        <f>IF('(2-4) 퇴직자 및 DC전환자 명부'!G1093="","",'(2-4) 퇴직자 및 DC전환자 명부'!G1093)</f>
        <v/>
      </c>
      <c r="N1093" s="50"/>
      <c r="O1093" s="50"/>
      <c r="P1093" s="50"/>
      <c r="Q1093" s="50"/>
    </row>
    <row r="1094" spans="1:17">
      <c r="A1094" s="257" t="str">
        <f>IF('(2-4) 퇴직자 및 DC전환자 명부'!B1094="","",'(2-4) 퇴직자 및 DC전환자 명부'!B1094)</f>
        <v/>
      </c>
      <c r="B1094" s="257" t="str">
        <f t="shared" si="17"/>
        <v/>
      </c>
      <c r="C1094" s="50" t="str">
        <f>IF('(2-4) 퇴직자 및 DC전환자 명부'!C1094="","",'(2-4) 퇴직자 및 DC전환자 명부'!C1094)</f>
        <v/>
      </c>
      <c r="D1094" s="50" t="str">
        <f>IF('(2-4) 퇴직자 및 DC전환자 명부'!D1094="","",'(2-4) 퇴직자 및 DC전환자 명부'!D1094)</f>
        <v/>
      </c>
      <c r="E1094" s="50" t="str">
        <f>IF('(2-4) 퇴직자 및 DC전환자 명부'!E1094="","",'(2-4) 퇴직자 및 DC전환자 명부'!E1094)</f>
        <v/>
      </c>
      <c r="F1094" s="259" t="str">
        <f>IF('(2-4) 퇴직자 및 DC전환자 명부'!F1094="","",'(2-4) 퇴직자 및 DC전환자 명부'!F1094)</f>
        <v/>
      </c>
      <c r="G1094" s="259"/>
      <c r="H1094" s="259"/>
      <c r="I1094" s="50"/>
      <c r="J1094" s="50"/>
      <c r="K1094" s="50"/>
      <c r="L1094" s="50"/>
      <c r="M1094" s="259" t="str">
        <f>IF('(2-4) 퇴직자 및 DC전환자 명부'!G1094="","",'(2-4) 퇴직자 및 DC전환자 명부'!G1094)</f>
        <v/>
      </c>
      <c r="N1094" s="50"/>
      <c r="O1094" s="50"/>
      <c r="P1094" s="50"/>
      <c r="Q1094" s="50"/>
    </row>
    <row r="1095" spans="1:17">
      <c r="A1095" s="257" t="str">
        <f>IF('(2-4) 퇴직자 및 DC전환자 명부'!B1095="","",'(2-4) 퇴직자 및 DC전환자 명부'!B1095)</f>
        <v/>
      </c>
      <c r="B1095" s="257" t="str">
        <f t="shared" si="17"/>
        <v/>
      </c>
      <c r="C1095" s="50" t="str">
        <f>IF('(2-4) 퇴직자 및 DC전환자 명부'!C1095="","",'(2-4) 퇴직자 및 DC전환자 명부'!C1095)</f>
        <v/>
      </c>
      <c r="D1095" s="50" t="str">
        <f>IF('(2-4) 퇴직자 및 DC전환자 명부'!D1095="","",'(2-4) 퇴직자 및 DC전환자 명부'!D1095)</f>
        <v/>
      </c>
      <c r="E1095" s="50" t="str">
        <f>IF('(2-4) 퇴직자 및 DC전환자 명부'!E1095="","",'(2-4) 퇴직자 및 DC전환자 명부'!E1095)</f>
        <v/>
      </c>
      <c r="F1095" s="259" t="str">
        <f>IF('(2-4) 퇴직자 및 DC전환자 명부'!F1095="","",'(2-4) 퇴직자 및 DC전환자 명부'!F1095)</f>
        <v/>
      </c>
      <c r="G1095" s="259"/>
      <c r="H1095" s="259"/>
      <c r="I1095" s="50"/>
      <c r="J1095" s="50"/>
      <c r="K1095" s="50"/>
      <c r="L1095" s="50"/>
      <c r="M1095" s="259" t="str">
        <f>IF('(2-4) 퇴직자 및 DC전환자 명부'!G1095="","",'(2-4) 퇴직자 및 DC전환자 명부'!G1095)</f>
        <v/>
      </c>
      <c r="N1095" s="50"/>
      <c r="O1095" s="50"/>
      <c r="P1095" s="50"/>
      <c r="Q1095" s="50"/>
    </row>
    <row r="1096" spans="1:17">
      <c r="A1096" s="257" t="str">
        <f>IF('(2-4) 퇴직자 및 DC전환자 명부'!B1096="","",'(2-4) 퇴직자 및 DC전환자 명부'!B1096)</f>
        <v/>
      </c>
      <c r="B1096" s="257" t="str">
        <f t="shared" si="17"/>
        <v/>
      </c>
      <c r="C1096" s="50" t="str">
        <f>IF('(2-4) 퇴직자 및 DC전환자 명부'!C1096="","",'(2-4) 퇴직자 및 DC전환자 명부'!C1096)</f>
        <v/>
      </c>
      <c r="D1096" s="50" t="str">
        <f>IF('(2-4) 퇴직자 및 DC전환자 명부'!D1096="","",'(2-4) 퇴직자 및 DC전환자 명부'!D1096)</f>
        <v/>
      </c>
      <c r="E1096" s="50" t="str">
        <f>IF('(2-4) 퇴직자 및 DC전환자 명부'!E1096="","",'(2-4) 퇴직자 및 DC전환자 명부'!E1096)</f>
        <v/>
      </c>
      <c r="F1096" s="259" t="str">
        <f>IF('(2-4) 퇴직자 및 DC전환자 명부'!F1096="","",'(2-4) 퇴직자 및 DC전환자 명부'!F1096)</f>
        <v/>
      </c>
      <c r="G1096" s="259"/>
      <c r="H1096" s="259"/>
      <c r="I1096" s="50"/>
      <c r="J1096" s="50"/>
      <c r="K1096" s="50"/>
      <c r="L1096" s="50"/>
      <c r="M1096" s="259" t="str">
        <f>IF('(2-4) 퇴직자 및 DC전환자 명부'!G1096="","",'(2-4) 퇴직자 및 DC전환자 명부'!G1096)</f>
        <v/>
      </c>
      <c r="N1096" s="50"/>
      <c r="O1096" s="50"/>
      <c r="P1096" s="50"/>
      <c r="Q1096" s="50"/>
    </row>
    <row r="1097" spans="1:17">
      <c r="A1097" s="257" t="str">
        <f>IF('(2-4) 퇴직자 및 DC전환자 명부'!B1097="","",'(2-4) 퇴직자 및 DC전환자 명부'!B1097)</f>
        <v/>
      </c>
      <c r="B1097" s="257" t="str">
        <f t="shared" si="17"/>
        <v/>
      </c>
      <c r="C1097" s="50" t="str">
        <f>IF('(2-4) 퇴직자 및 DC전환자 명부'!C1097="","",'(2-4) 퇴직자 및 DC전환자 명부'!C1097)</f>
        <v/>
      </c>
      <c r="D1097" s="50" t="str">
        <f>IF('(2-4) 퇴직자 및 DC전환자 명부'!D1097="","",'(2-4) 퇴직자 및 DC전환자 명부'!D1097)</f>
        <v/>
      </c>
      <c r="E1097" s="50" t="str">
        <f>IF('(2-4) 퇴직자 및 DC전환자 명부'!E1097="","",'(2-4) 퇴직자 및 DC전환자 명부'!E1097)</f>
        <v/>
      </c>
      <c r="F1097" s="259" t="str">
        <f>IF('(2-4) 퇴직자 및 DC전환자 명부'!F1097="","",'(2-4) 퇴직자 및 DC전환자 명부'!F1097)</f>
        <v/>
      </c>
      <c r="G1097" s="259"/>
      <c r="H1097" s="259"/>
      <c r="I1097" s="50"/>
      <c r="J1097" s="50"/>
      <c r="K1097" s="50"/>
      <c r="L1097" s="50"/>
      <c r="M1097" s="259" t="str">
        <f>IF('(2-4) 퇴직자 및 DC전환자 명부'!G1097="","",'(2-4) 퇴직자 및 DC전환자 명부'!G1097)</f>
        <v/>
      </c>
      <c r="N1097" s="50"/>
      <c r="O1097" s="50"/>
      <c r="P1097" s="50"/>
      <c r="Q1097" s="50"/>
    </row>
    <row r="1098" spans="1:17">
      <c r="A1098" s="257" t="str">
        <f>IF('(2-4) 퇴직자 및 DC전환자 명부'!B1098="","",'(2-4) 퇴직자 및 DC전환자 명부'!B1098)</f>
        <v/>
      </c>
      <c r="B1098" s="257" t="str">
        <f t="shared" si="17"/>
        <v/>
      </c>
      <c r="C1098" s="50" t="str">
        <f>IF('(2-4) 퇴직자 및 DC전환자 명부'!C1098="","",'(2-4) 퇴직자 및 DC전환자 명부'!C1098)</f>
        <v/>
      </c>
      <c r="D1098" s="50" t="str">
        <f>IF('(2-4) 퇴직자 및 DC전환자 명부'!D1098="","",'(2-4) 퇴직자 및 DC전환자 명부'!D1098)</f>
        <v/>
      </c>
      <c r="E1098" s="50" t="str">
        <f>IF('(2-4) 퇴직자 및 DC전환자 명부'!E1098="","",'(2-4) 퇴직자 및 DC전환자 명부'!E1098)</f>
        <v/>
      </c>
      <c r="F1098" s="259" t="str">
        <f>IF('(2-4) 퇴직자 및 DC전환자 명부'!F1098="","",'(2-4) 퇴직자 및 DC전환자 명부'!F1098)</f>
        <v/>
      </c>
      <c r="G1098" s="259"/>
      <c r="H1098" s="259"/>
      <c r="I1098" s="50"/>
      <c r="J1098" s="50"/>
      <c r="K1098" s="50"/>
      <c r="L1098" s="50"/>
      <c r="M1098" s="259" t="str">
        <f>IF('(2-4) 퇴직자 및 DC전환자 명부'!G1098="","",'(2-4) 퇴직자 및 DC전환자 명부'!G1098)</f>
        <v/>
      </c>
      <c r="N1098" s="50"/>
      <c r="O1098" s="50"/>
      <c r="P1098" s="50"/>
      <c r="Q1098" s="50"/>
    </row>
    <row r="1099" spans="1:17">
      <c r="A1099" s="257" t="str">
        <f>IF('(2-4) 퇴직자 및 DC전환자 명부'!B1099="","",'(2-4) 퇴직자 및 DC전환자 명부'!B1099)</f>
        <v/>
      </c>
      <c r="B1099" s="257" t="str">
        <f t="shared" si="17"/>
        <v/>
      </c>
      <c r="C1099" s="50" t="str">
        <f>IF('(2-4) 퇴직자 및 DC전환자 명부'!C1099="","",'(2-4) 퇴직자 및 DC전환자 명부'!C1099)</f>
        <v/>
      </c>
      <c r="D1099" s="50" t="str">
        <f>IF('(2-4) 퇴직자 및 DC전환자 명부'!D1099="","",'(2-4) 퇴직자 및 DC전환자 명부'!D1099)</f>
        <v/>
      </c>
      <c r="E1099" s="50" t="str">
        <f>IF('(2-4) 퇴직자 및 DC전환자 명부'!E1099="","",'(2-4) 퇴직자 및 DC전환자 명부'!E1099)</f>
        <v/>
      </c>
      <c r="F1099" s="259" t="str">
        <f>IF('(2-4) 퇴직자 및 DC전환자 명부'!F1099="","",'(2-4) 퇴직자 및 DC전환자 명부'!F1099)</f>
        <v/>
      </c>
      <c r="G1099" s="259"/>
      <c r="H1099" s="259"/>
      <c r="I1099" s="50"/>
      <c r="J1099" s="50"/>
      <c r="K1099" s="50"/>
      <c r="L1099" s="50"/>
      <c r="M1099" s="259" t="str">
        <f>IF('(2-4) 퇴직자 및 DC전환자 명부'!G1099="","",'(2-4) 퇴직자 및 DC전환자 명부'!G1099)</f>
        <v/>
      </c>
      <c r="N1099" s="50"/>
      <c r="O1099" s="50"/>
      <c r="P1099" s="50"/>
      <c r="Q1099" s="50"/>
    </row>
    <row r="1100" spans="1:17">
      <c r="A1100" s="257" t="str">
        <f>IF('(2-4) 퇴직자 및 DC전환자 명부'!B1100="","",'(2-4) 퇴직자 및 DC전환자 명부'!B1100)</f>
        <v/>
      </c>
      <c r="B1100" s="257" t="str">
        <f t="shared" si="17"/>
        <v/>
      </c>
      <c r="C1100" s="50" t="str">
        <f>IF('(2-4) 퇴직자 및 DC전환자 명부'!C1100="","",'(2-4) 퇴직자 및 DC전환자 명부'!C1100)</f>
        <v/>
      </c>
      <c r="D1100" s="50" t="str">
        <f>IF('(2-4) 퇴직자 및 DC전환자 명부'!D1100="","",'(2-4) 퇴직자 및 DC전환자 명부'!D1100)</f>
        <v/>
      </c>
      <c r="E1100" s="50" t="str">
        <f>IF('(2-4) 퇴직자 및 DC전환자 명부'!E1100="","",'(2-4) 퇴직자 및 DC전환자 명부'!E1100)</f>
        <v/>
      </c>
      <c r="F1100" s="259" t="str">
        <f>IF('(2-4) 퇴직자 및 DC전환자 명부'!F1100="","",'(2-4) 퇴직자 및 DC전환자 명부'!F1100)</f>
        <v/>
      </c>
      <c r="G1100" s="259"/>
      <c r="H1100" s="259"/>
      <c r="I1100" s="50"/>
      <c r="J1100" s="50"/>
      <c r="K1100" s="50"/>
      <c r="L1100" s="50"/>
      <c r="M1100" s="259" t="str">
        <f>IF('(2-4) 퇴직자 및 DC전환자 명부'!G1100="","",'(2-4) 퇴직자 및 DC전환자 명부'!G1100)</f>
        <v/>
      </c>
      <c r="N1100" s="50"/>
      <c r="O1100" s="50"/>
      <c r="P1100" s="50"/>
      <c r="Q1100" s="50"/>
    </row>
    <row r="1101" spans="1:17">
      <c r="A1101" s="257" t="str">
        <f>IF('(2-4) 퇴직자 및 DC전환자 명부'!B1101="","",'(2-4) 퇴직자 및 DC전환자 명부'!B1101)</f>
        <v/>
      </c>
      <c r="B1101" s="257" t="str">
        <f t="shared" si="17"/>
        <v/>
      </c>
      <c r="C1101" s="50" t="str">
        <f>IF('(2-4) 퇴직자 및 DC전환자 명부'!C1101="","",'(2-4) 퇴직자 및 DC전환자 명부'!C1101)</f>
        <v/>
      </c>
      <c r="D1101" s="50" t="str">
        <f>IF('(2-4) 퇴직자 및 DC전환자 명부'!D1101="","",'(2-4) 퇴직자 및 DC전환자 명부'!D1101)</f>
        <v/>
      </c>
      <c r="E1101" s="50" t="str">
        <f>IF('(2-4) 퇴직자 및 DC전환자 명부'!E1101="","",'(2-4) 퇴직자 및 DC전환자 명부'!E1101)</f>
        <v/>
      </c>
      <c r="F1101" s="259" t="str">
        <f>IF('(2-4) 퇴직자 및 DC전환자 명부'!F1101="","",'(2-4) 퇴직자 및 DC전환자 명부'!F1101)</f>
        <v/>
      </c>
      <c r="G1101" s="259"/>
      <c r="H1101" s="259"/>
      <c r="I1101" s="50"/>
      <c r="J1101" s="50"/>
      <c r="K1101" s="50"/>
      <c r="L1101" s="50"/>
      <c r="M1101" s="259" t="str">
        <f>IF('(2-4) 퇴직자 및 DC전환자 명부'!G1101="","",'(2-4) 퇴직자 및 DC전환자 명부'!G1101)</f>
        <v/>
      </c>
      <c r="N1101" s="50"/>
      <c r="O1101" s="50"/>
      <c r="P1101" s="50"/>
      <c r="Q1101" s="50"/>
    </row>
    <row r="1102" spans="1:17">
      <c r="A1102" s="257" t="str">
        <f>IF('(2-4) 퇴직자 및 DC전환자 명부'!B1102="","",'(2-4) 퇴직자 및 DC전환자 명부'!B1102)</f>
        <v/>
      </c>
      <c r="B1102" s="257" t="str">
        <f t="shared" si="17"/>
        <v/>
      </c>
      <c r="C1102" s="50" t="str">
        <f>IF('(2-4) 퇴직자 및 DC전환자 명부'!C1102="","",'(2-4) 퇴직자 및 DC전환자 명부'!C1102)</f>
        <v/>
      </c>
      <c r="D1102" s="50" t="str">
        <f>IF('(2-4) 퇴직자 및 DC전환자 명부'!D1102="","",'(2-4) 퇴직자 및 DC전환자 명부'!D1102)</f>
        <v/>
      </c>
      <c r="E1102" s="50" t="str">
        <f>IF('(2-4) 퇴직자 및 DC전환자 명부'!E1102="","",'(2-4) 퇴직자 및 DC전환자 명부'!E1102)</f>
        <v/>
      </c>
      <c r="F1102" s="259" t="str">
        <f>IF('(2-4) 퇴직자 및 DC전환자 명부'!F1102="","",'(2-4) 퇴직자 및 DC전환자 명부'!F1102)</f>
        <v/>
      </c>
      <c r="G1102" s="259"/>
      <c r="H1102" s="259"/>
      <c r="I1102" s="50"/>
      <c r="J1102" s="50"/>
      <c r="K1102" s="50"/>
      <c r="L1102" s="50"/>
      <c r="M1102" s="259" t="str">
        <f>IF('(2-4) 퇴직자 및 DC전환자 명부'!G1102="","",'(2-4) 퇴직자 및 DC전환자 명부'!G1102)</f>
        <v/>
      </c>
      <c r="N1102" s="50"/>
      <c r="O1102" s="50"/>
      <c r="P1102" s="50"/>
      <c r="Q1102" s="50"/>
    </row>
    <row r="1103" spans="1:17">
      <c r="A1103" s="257" t="str">
        <f>IF('(2-4) 퇴직자 및 DC전환자 명부'!B1103="","",'(2-4) 퇴직자 및 DC전환자 명부'!B1103)</f>
        <v/>
      </c>
      <c r="B1103" s="257" t="str">
        <f t="shared" si="17"/>
        <v/>
      </c>
      <c r="C1103" s="50" t="str">
        <f>IF('(2-4) 퇴직자 및 DC전환자 명부'!C1103="","",'(2-4) 퇴직자 및 DC전환자 명부'!C1103)</f>
        <v/>
      </c>
      <c r="D1103" s="50" t="str">
        <f>IF('(2-4) 퇴직자 및 DC전환자 명부'!D1103="","",'(2-4) 퇴직자 및 DC전환자 명부'!D1103)</f>
        <v/>
      </c>
      <c r="E1103" s="50" t="str">
        <f>IF('(2-4) 퇴직자 및 DC전환자 명부'!E1103="","",'(2-4) 퇴직자 및 DC전환자 명부'!E1103)</f>
        <v/>
      </c>
      <c r="F1103" s="259" t="str">
        <f>IF('(2-4) 퇴직자 및 DC전환자 명부'!F1103="","",'(2-4) 퇴직자 및 DC전환자 명부'!F1103)</f>
        <v/>
      </c>
      <c r="G1103" s="259"/>
      <c r="H1103" s="259"/>
      <c r="I1103" s="50"/>
      <c r="J1103" s="50"/>
      <c r="K1103" s="50"/>
      <c r="L1103" s="50"/>
      <c r="M1103" s="259" t="str">
        <f>IF('(2-4) 퇴직자 및 DC전환자 명부'!G1103="","",'(2-4) 퇴직자 및 DC전환자 명부'!G1103)</f>
        <v/>
      </c>
      <c r="N1103" s="50"/>
      <c r="O1103" s="50"/>
      <c r="P1103" s="50"/>
      <c r="Q1103" s="50"/>
    </row>
    <row r="1104" spans="1:17">
      <c r="A1104" s="257" t="str">
        <f>IF('(2-4) 퇴직자 및 DC전환자 명부'!B1104="","",'(2-4) 퇴직자 및 DC전환자 명부'!B1104)</f>
        <v/>
      </c>
      <c r="B1104" s="257" t="str">
        <f t="shared" si="17"/>
        <v/>
      </c>
      <c r="C1104" s="50" t="str">
        <f>IF('(2-4) 퇴직자 및 DC전환자 명부'!C1104="","",'(2-4) 퇴직자 및 DC전환자 명부'!C1104)</f>
        <v/>
      </c>
      <c r="D1104" s="50" t="str">
        <f>IF('(2-4) 퇴직자 및 DC전환자 명부'!D1104="","",'(2-4) 퇴직자 및 DC전환자 명부'!D1104)</f>
        <v/>
      </c>
      <c r="E1104" s="50" t="str">
        <f>IF('(2-4) 퇴직자 및 DC전환자 명부'!E1104="","",'(2-4) 퇴직자 및 DC전환자 명부'!E1104)</f>
        <v/>
      </c>
      <c r="F1104" s="259" t="str">
        <f>IF('(2-4) 퇴직자 및 DC전환자 명부'!F1104="","",'(2-4) 퇴직자 및 DC전환자 명부'!F1104)</f>
        <v/>
      </c>
      <c r="G1104" s="259"/>
      <c r="H1104" s="259"/>
      <c r="I1104" s="50"/>
      <c r="J1104" s="50"/>
      <c r="K1104" s="50"/>
      <c r="L1104" s="50"/>
      <c r="M1104" s="259" t="str">
        <f>IF('(2-4) 퇴직자 및 DC전환자 명부'!G1104="","",'(2-4) 퇴직자 및 DC전환자 명부'!G1104)</f>
        <v/>
      </c>
      <c r="N1104" s="50"/>
      <c r="O1104" s="50"/>
      <c r="P1104" s="50"/>
      <c r="Q1104" s="50"/>
    </row>
    <row r="1105" spans="1:17">
      <c r="A1105" s="257" t="str">
        <f>IF('(2-4) 퇴직자 및 DC전환자 명부'!B1105="","",'(2-4) 퇴직자 및 DC전환자 명부'!B1105)</f>
        <v/>
      </c>
      <c r="B1105" s="257" t="str">
        <f t="shared" si="17"/>
        <v/>
      </c>
      <c r="C1105" s="50" t="str">
        <f>IF('(2-4) 퇴직자 및 DC전환자 명부'!C1105="","",'(2-4) 퇴직자 및 DC전환자 명부'!C1105)</f>
        <v/>
      </c>
      <c r="D1105" s="50" t="str">
        <f>IF('(2-4) 퇴직자 및 DC전환자 명부'!D1105="","",'(2-4) 퇴직자 및 DC전환자 명부'!D1105)</f>
        <v/>
      </c>
      <c r="E1105" s="50" t="str">
        <f>IF('(2-4) 퇴직자 및 DC전환자 명부'!E1105="","",'(2-4) 퇴직자 및 DC전환자 명부'!E1105)</f>
        <v/>
      </c>
      <c r="F1105" s="259" t="str">
        <f>IF('(2-4) 퇴직자 및 DC전환자 명부'!F1105="","",'(2-4) 퇴직자 및 DC전환자 명부'!F1105)</f>
        <v/>
      </c>
      <c r="G1105" s="259"/>
      <c r="H1105" s="259"/>
      <c r="I1105" s="50"/>
      <c r="J1105" s="50"/>
      <c r="K1105" s="50"/>
      <c r="L1105" s="50"/>
      <c r="M1105" s="259" t="str">
        <f>IF('(2-4) 퇴직자 및 DC전환자 명부'!G1105="","",'(2-4) 퇴직자 및 DC전환자 명부'!G1105)</f>
        <v/>
      </c>
      <c r="N1105" s="50"/>
      <c r="O1105" s="50"/>
      <c r="P1105" s="50"/>
      <c r="Q1105" s="50"/>
    </row>
    <row r="1106" spans="1:17">
      <c r="A1106" s="257" t="str">
        <f>IF('(2-4) 퇴직자 및 DC전환자 명부'!B1106="","",'(2-4) 퇴직자 및 DC전환자 명부'!B1106)</f>
        <v/>
      </c>
      <c r="B1106" s="257" t="str">
        <f t="shared" si="17"/>
        <v/>
      </c>
      <c r="C1106" s="50" t="str">
        <f>IF('(2-4) 퇴직자 및 DC전환자 명부'!C1106="","",'(2-4) 퇴직자 및 DC전환자 명부'!C1106)</f>
        <v/>
      </c>
      <c r="D1106" s="50" t="str">
        <f>IF('(2-4) 퇴직자 및 DC전환자 명부'!D1106="","",'(2-4) 퇴직자 및 DC전환자 명부'!D1106)</f>
        <v/>
      </c>
      <c r="E1106" s="50" t="str">
        <f>IF('(2-4) 퇴직자 및 DC전환자 명부'!E1106="","",'(2-4) 퇴직자 및 DC전환자 명부'!E1106)</f>
        <v/>
      </c>
      <c r="F1106" s="259" t="str">
        <f>IF('(2-4) 퇴직자 및 DC전환자 명부'!F1106="","",'(2-4) 퇴직자 및 DC전환자 명부'!F1106)</f>
        <v/>
      </c>
      <c r="G1106" s="259"/>
      <c r="H1106" s="259"/>
      <c r="I1106" s="50"/>
      <c r="J1106" s="50"/>
      <c r="K1106" s="50"/>
      <c r="L1106" s="50"/>
      <c r="M1106" s="259" t="str">
        <f>IF('(2-4) 퇴직자 및 DC전환자 명부'!G1106="","",'(2-4) 퇴직자 및 DC전환자 명부'!G1106)</f>
        <v/>
      </c>
      <c r="N1106" s="50"/>
      <c r="O1106" s="50"/>
      <c r="P1106" s="50"/>
      <c r="Q1106" s="50"/>
    </row>
    <row r="1107" spans="1:17">
      <c r="A1107" s="257" t="str">
        <f>IF('(2-4) 퇴직자 및 DC전환자 명부'!B1107="","",'(2-4) 퇴직자 및 DC전환자 명부'!B1107)</f>
        <v/>
      </c>
      <c r="B1107" s="257" t="str">
        <f t="shared" si="17"/>
        <v/>
      </c>
      <c r="C1107" s="50" t="str">
        <f>IF('(2-4) 퇴직자 및 DC전환자 명부'!C1107="","",'(2-4) 퇴직자 및 DC전환자 명부'!C1107)</f>
        <v/>
      </c>
      <c r="D1107" s="50" t="str">
        <f>IF('(2-4) 퇴직자 및 DC전환자 명부'!D1107="","",'(2-4) 퇴직자 및 DC전환자 명부'!D1107)</f>
        <v/>
      </c>
      <c r="E1107" s="50" t="str">
        <f>IF('(2-4) 퇴직자 및 DC전환자 명부'!E1107="","",'(2-4) 퇴직자 및 DC전환자 명부'!E1107)</f>
        <v/>
      </c>
      <c r="F1107" s="259" t="str">
        <f>IF('(2-4) 퇴직자 및 DC전환자 명부'!F1107="","",'(2-4) 퇴직자 및 DC전환자 명부'!F1107)</f>
        <v/>
      </c>
      <c r="G1107" s="259"/>
      <c r="H1107" s="259"/>
      <c r="I1107" s="50"/>
      <c r="J1107" s="50"/>
      <c r="K1107" s="50"/>
      <c r="L1107" s="50"/>
      <c r="M1107" s="259" t="str">
        <f>IF('(2-4) 퇴직자 및 DC전환자 명부'!G1107="","",'(2-4) 퇴직자 및 DC전환자 명부'!G1107)</f>
        <v/>
      </c>
      <c r="N1107" s="50"/>
      <c r="O1107" s="50"/>
      <c r="P1107" s="50"/>
      <c r="Q1107" s="50"/>
    </row>
    <row r="1108" spans="1:17">
      <c r="A1108" s="257" t="str">
        <f>IF('(2-4) 퇴직자 및 DC전환자 명부'!B1108="","",'(2-4) 퇴직자 및 DC전환자 명부'!B1108)</f>
        <v/>
      </c>
      <c r="B1108" s="257" t="str">
        <f t="shared" si="17"/>
        <v/>
      </c>
      <c r="C1108" s="50" t="str">
        <f>IF('(2-4) 퇴직자 및 DC전환자 명부'!C1108="","",'(2-4) 퇴직자 및 DC전환자 명부'!C1108)</f>
        <v/>
      </c>
      <c r="D1108" s="50" t="str">
        <f>IF('(2-4) 퇴직자 및 DC전환자 명부'!D1108="","",'(2-4) 퇴직자 및 DC전환자 명부'!D1108)</f>
        <v/>
      </c>
      <c r="E1108" s="50" t="str">
        <f>IF('(2-4) 퇴직자 및 DC전환자 명부'!E1108="","",'(2-4) 퇴직자 및 DC전환자 명부'!E1108)</f>
        <v/>
      </c>
      <c r="F1108" s="259" t="str">
        <f>IF('(2-4) 퇴직자 및 DC전환자 명부'!F1108="","",'(2-4) 퇴직자 및 DC전환자 명부'!F1108)</f>
        <v/>
      </c>
      <c r="G1108" s="259"/>
      <c r="H1108" s="259"/>
      <c r="I1108" s="50"/>
      <c r="J1108" s="50"/>
      <c r="K1108" s="50"/>
      <c r="L1108" s="50"/>
      <c r="M1108" s="259" t="str">
        <f>IF('(2-4) 퇴직자 및 DC전환자 명부'!G1108="","",'(2-4) 퇴직자 및 DC전환자 명부'!G1108)</f>
        <v/>
      </c>
      <c r="N1108" s="50"/>
      <c r="O1108" s="50"/>
      <c r="P1108" s="50"/>
      <c r="Q1108" s="50"/>
    </row>
    <row r="1109" spans="1:17">
      <c r="A1109" s="257" t="str">
        <f>IF('(2-4) 퇴직자 및 DC전환자 명부'!B1109="","",'(2-4) 퇴직자 및 DC전환자 명부'!B1109)</f>
        <v/>
      </c>
      <c r="B1109" s="257" t="str">
        <f t="shared" si="17"/>
        <v/>
      </c>
      <c r="C1109" s="50" t="str">
        <f>IF('(2-4) 퇴직자 및 DC전환자 명부'!C1109="","",'(2-4) 퇴직자 및 DC전환자 명부'!C1109)</f>
        <v/>
      </c>
      <c r="D1109" s="50" t="str">
        <f>IF('(2-4) 퇴직자 및 DC전환자 명부'!D1109="","",'(2-4) 퇴직자 및 DC전환자 명부'!D1109)</f>
        <v/>
      </c>
      <c r="E1109" s="50" t="str">
        <f>IF('(2-4) 퇴직자 및 DC전환자 명부'!E1109="","",'(2-4) 퇴직자 및 DC전환자 명부'!E1109)</f>
        <v/>
      </c>
      <c r="F1109" s="259" t="str">
        <f>IF('(2-4) 퇴직자 및 DC전환자 명부'!F1109="","",'(2-4) 퇴직자 및 DC전환자 명부'!F1109)</f>
        <v/>
      </c>
      <c r="G1109" s="259"/>
      <c r="H1109" s="259"/>
      <c r="I1109" s="50"/>
      <c r="J1109" s="50"/>
      <c r="K1109" s="50"/>
      <c r="L1109" s="50"/>
      <c r="M1109" s="259" t="str">
        <f>IF('(2-4) 퇴직자 및 DC전환자 명부'!G1109="","",'(2-4) 퇴직자 및 DC전환자 명부'!G1109)</f>
        <v/>
      </c>
      <c r="N1109" s="50"/>
      <c r="O1109" s="50"/>
      <c r="P1109" s="50"/>
      <c r="Q1109" s="50"/>
    </row>
    <row r="1110" spans="1:17">
      <c r="A1110" s="257" t="str">
        <f>IF('(2-4) 퇴직자 및 DC전환자 명부'!B1110="","",'(2-4) 퇴직자 및 DC전환자 명부'!B1110)</f>
        <v/>
      </c>
      <c r="B1110" s="257" t="str">
        <f t="shared" si="17"/>
        <v/>
      </c>
      <c r="C1110" s="50" t="str">
        <f>IF('(2-4) 퇴직자 및 DC전환자 명부'!C1110="","",'(2-4) 퇴직자 및 DC전환자 명부'!C1110)</f>
        <v/>
      </c>
      <c r="D1110" s="50" t="str">
        <f>IF('(2-4) 퇴직자 및 DC전환자 명부'!D1110="","",'(2-4) 퇴직자 및 DC전환자 명부'!D1110)</f>
        <v/>
      </c>
      <c r="E1110" s="50" t="str">
        <f>IF('(2-4) 퇴직자 및 DC전환자 명부'!E1110="","",'(2-4) 퇴직자 및 DC전환자 명부'!E1110)</f>
        <v/>
      </c>
      <c r="F1110" s="259" t="str">
        <f>IF('(2-4) 퇴직자 및 DC전환자 명부'!F1110="","",'(2-4) 퇴직자 및 DC전환자 명부'!F1110)</f>
        <v/>
      </c>
      <c r="G1110" s="259"/>
      <c r="H1110" s="259"/>
      <c r="I1110" s="50"/>
      <c r="J1110" s="50"/>
      <c r="K1110" s="50"/>
      <c r="L1110" s="50"/>
      <c r="M1110" s="259" t="str">
        <f>IF('(2-4) 퇴직자 및 DC전환자 명부'!G1110="","",'(2-4) 퇴직자 및 DC전환자 명부'!G1110)</f>
        <v/>
      </c>
      <c r="N1110" s="50"/>
      <c r="O1110" s="50"/>
      <c r="P1110" s="50"/>
      <c r="Q1110" s="50"/>
    </row>
    <row r="1111" spans="1:17">
      <c r="A1111" s="257" t="str">
        <f>IF('(2-4) 퇴직자 및 DC전환자 명부'!B1111="","",'(2-4) 퇴직자 및 DC전환자 명부'!B1111)</f>
        <v/>
      </c>
      <c r="B1111" s="257" t="str">
        <f t="shared" si="17"/>
        <v/>
      </c>
      <c r="C1111" s="50" t="str">
        <f>IF('(2-4) 퇴직자 및 DC전환자 명부'!C1111="","",'(2-4) 퇴직자 및 DC전환자 명부'!C1111)</f>
        <v/>
      </c>
      <c r="D1111" s="50" t="str">
        <f>IF('(2-4) 퇴직자 및 DC전환자 명부'!D1111="","",'(2-4) 퇴직자 및 DC전환자 명부'!D1111)</f>
        <v/>
      </c>
      <c r="E1111" s="50" t="str">
        <f>IF('(2-4) 퇴직자 및 DC전환자 명부'!E1111="","",'(2-4) 퇴직자 및 DC전환자 명부'!E1111)</f>
        <v/>
      </c>
      <c r="F1111" s="259" t="str">
        <f>IF('(2-4) 퇴직자 및 DC전환자 명부'!F1111="","",'(2-4) 퇴직자 및 DC전환자 명부'!F1111)</f>
        <v/>
      </c>
      <c r="G1111" s="259"/>
      <c r="H1111" s="259"/>
      <c r="I1111" s="50"/>
      <c r="J1111" s="50"/>
      <c r="K1111" s="50"/>
      <c r="L1111" s="50"/>
      <c r="M1111" s="259" t="str">
        <f>IF('(2-4) 퇴직자 및 DC전환자 명부'!G1111="","",'(2-4) 퇴직자 및 DC전환자 명부'!G1111)</f>
        <v/>
      </c>
      <c r="N1111" s="50"/>
      <c r="O1111" s="50"/>
      <c r="P1111" s="50"/>
      <c r="Q1111" s="50"/>
    </row>
    <row r="1112" spans="1:17">
      <c r="A1112" s="257" t="str">
        <f>IF('(2-4) 퇴직자 및 DC전환자 명부'!B1112="","",'(2-4) 퇴직자 및 DC전환자 명부'!B1112)</f>
        <v/>
      </c>
      <c r="B1112" s="257" t="str">
        <f t="shared" si="17"/>
        <v/>
      </c>
      <c r="C1112" s="50" t="str">
        <f>IF('(2-4) 퇴직자 및 DC전환자 명부'!C1112="","",'(2-4) 퇴직자 및 DC전환자 명부'!C1112)</f>
        <v/>
      </c>
      <c r="D1112" s="50" t="str">
        <f>IF('(2-4) 퇴직자 및 DC전환자 명부'!D1112="","",'(2-4) 퇴직자 및 DC전환자 명부'!D1112)</f>
        <v/>
      </c>
      <c r="E1112" s="50" t="str">
        <f>IF('(2-4) 퇴직자 및 DC전환자 명부'!E1112="","",'(2-4) 퇴직자 및 DC전환자 명부'!E1112)</f>
        <v/>
      </c>
      <c r="F1112" s="259" t="str">
        <f>IF('(2-4) 퇴직자 및 DC전환자 명부'!F1112="","",'(2-4) 퇴직자 및 DC전환자 명부'!F1112)</f>
        <v/>
      </c>
      <c r="G1112" s="259"/>
      <c r="H1112" s="259"/>
      <c r="I1112" s="50"/>
      <c r="J1112" s="50"/>
      <c r="K1112" s="50"/>
      <c r="L1112" s="50"/>
      <c r="M1112" s="259" t="str">
        <f>IF('(2-4) 퇴직자 및 DC전환자 명부'!G1112="","",'(2-4) 퇴직자 및 DC전환자 명부'!G1112)</f>
        <v/>
      </c>
      <c r="N1112" s="50"/>
      <c r="O1112" s="50"/>
      <c r="P1112" s="50"/>
      <c r="Q1112" s="50"/>
    </row>
    <row r="1113" spans="1:17">
      <c r="A1113" s="257" t="str">
        <f>IF('(2-4) 퇴직자 및 DC전환자 명부'!B1113="","",'(2-4) 퇴직자 및 DC전환자 명부'!B1113)</f>
        <v/>
      </c>
      <c r="B1113" s="257" t="str">
        <f t="shared" si="17"/>
        <v/>
      </c>
      <c r="C1113" s="50" t="str">
        <f>IF('(2-4) 퇴직자 및 DC전환자 명부'!C1113="","",'(2-4) 퇴직자 및 DC전환자 명부'!C1113)</f>
        <v/>
      </c>
      <c r="D1113" s="50" t="str">
        <f>IF('(2-4) 퇴직자 및 DC전환자 명부'!D1113="","",'(2-4) 퇴직자 및 DC전환자 명부'!D1113)</f>
        <v/>
      </c>
      <c r="E1113" s="50" t="str">
        <f>IF('(2-4) 퇴직자 및 DC전환자 명부'!E1113="","",'(2-4) 퇴직자 및 DC전환자 명부'!E1113)</f>
        <v/>
      </c>
      <c r="F1113" s="259" t="str">
        <f>IF('(2-4) 퇴직자 및 DC전환자 명부'!F1113="","",'(2-4) 퇴직자 및 DC전환자 명부'!F1113)</f>
        <v/>
      </c>
      <c r="G1113" s="259"/>
      <c r="H1113" s="259"/>
      <c r="I1113" s="50"/>
      <c r="J1113" s="50"/>
      <c r="K1113" s="50"/>
      <c r="L1113" s="50"/>
      <c r="M1113" s="259" t="str">
        <f>IF('(2-4) 퇴직자 및 DC전환자 명부'!G1113="","",'(2-4) 퇴직자 및 DC전환자 명부'!G1113)</f>
        <v/>
      </c>
      <c r="N1113" s="50"/>
      <c r="O1113" s="50"/>
      <c r="P1113" s="50"/>
      <c r="Q1113" s="50"/>
    </row>
    <row r="1114" spans="1:17">
      <c r="A1114" s="257" t="str">
        <f>IF('(2-4) 퇴직자 및 DC전환자 명부'!B1114="","",'(2-4) 퇴직자 및 DC전환자 명부'!B1114)</f>
        <v/>
      </c>
      <c r="B1114" s="257" t="str">
        <f t="shared" si="17"/>
        <v/>
      </c>
      <c r="C1114" s="50" t="str">
        <f>IF('(2-4) 퇴직자 및 DC전환자 명부'!C1114="","",'(2-4) 퇴직자 및 DC전환자 명부'!C1114)</f>
        <v/>
      </c>
      <c r="D1114" s="50" t="str">
        <f>IF('(2-4) 퇴직자 및 DC전환자 명부'!D1114="","",'(2-4) 퇴직자 및 DC전환자 명부'!D1114)</f>
        <v/>
      </c>
      <c r="E1114" s="50" t="str">
        <f>IF('(2-4) 퇴직자 및 DC전환자 명부'!E1114="","",'(2-4) 퇴직자 및 DC전환자 명부'!E1114)</f>
        <v/>
      </c>
      <c r="F1114" s="259" t="str">
        <f>IF('(2-4) 퇴직자 및 DC전환자 명부'!F1114="","",'(2-4) 퇴직자 및 DC전환자 명부'!F1114)</f>
        <v/>
      </c>
      <c r="G1114" s="259"/>
      <c r="H1114" s="259"/>
      <c r="I1114" s="50"/>
      <c r="J1114" s="50"/>
      <c r="K1114" s="50"/>
      <c r="L1114" s="50"/>
      <c r="M1114" s="259" t="str">
        <f>IF('(2-4) 퇴직자 및 DC전환자 명부'!G1114="","",'(2-4) 퇴직자 및 DC전환자 명부'!G1114)</f>
        <v/>
      </c>
      <c r="N1114" s="50"/>
      <c r="O1114" s="50"/>
      <c r="P1114" s="50"/>
      <c r="Q1114" s="50"/>
    </row>
    <row r="1115" spans="1:17">
      <c r="A1115" s="257" t="str">
        <f>IF('(2-4) 퇴직자 및 DC전환자 명부'!B1115="","",'(2-4) 퇴직자 및 DC전환자 명부'!B1115)</f>
        <v/>
      </c>
      <c r="B1115" s="257" t="str">
        <f t="shared" si="17"/>
        <v/>
      </c>
      <c r="C1115" s="50" t="str">
        <f>IF('(2-4) 퇴직자 및 DC전환자 명부'!C1115="","",'(2-4) 퇴직자 및 DC전환자 명부'!C1115)</f>
        <v/>
      </c>
      <c r="D1115" s="50" t="str">
        <f>IF('(2-4) 퇴직자 및 DC전환자 명부'!D1115="","",'(2-4) 퇴직자 및 DC전환자 명부'!D1115)</f>
        <v/>
      </c>
      <c r="E1115" s="50" t="str">
        <f>IF('(2-4) 퇴직자 및 DC전환자 명부'!E1115="","",'(2-4) 퇴직자 및 DC전환자 명부'!E1115)</f>
        <v/>
      </c>
      <c r="F1115" s="259" t="str">
        <f>IF('(2-4) 퇴직자 및 DC전환자 명부'!F1115="","",'(2-4) 퇴직자 및 DC전환자 명부'!F1115)</f>
        <v/>
      </c>
      <c r="G1115" s="259"/>
      <c r="H1115" s="259"/>
      <c r="I1115" s="50"/>
      <c r="J1115" s="50"/>
      <c r="K1115" s="50"/>
      <c r="L1115" s="50"/>
      <c r="M1115" s="259" t="str">
        <f>IF('(2-4) 퇴직자 및 DC전환자 명부'!G1115="","",'(2-4) 퇴직자 및 DC전환자 명부'!G1115)</f>
        <v/>
      </c>
      <c r="N1115" s="50"/>
      <c r="O1115" s="50"/>
      <c r="P1115" s="50"/>
      <c r="Q1115" s="50"/>
    </row>
    <row r="1116" spans="1:17">
      <c r="A1116" s="257" t="str">
        <f>IF('(2-4) 퇴직자 및 DC전환자 명부'!B1116="","",'(2-4) 퇴직자 및 DC전환자 명부'!B1116)</f>
        <v/>
      </c>
      <c r="B1116" s="257" t="str">
        <f t="shared" si="17"/>
        <v/>
      </c>
      <c r="C1116" s="50" t="str">
        <f>IF('(2-4) 퇴직자 및 DC전환자 명부'!C1116="","",'(2-4) 퇴직자 및 DC전환자 명부'!C1116)</f>
        <v/>
      </c>
      <c r="D1116" s="50" t="str">
        <f>IF('(2-4) 퇴직자 및 DC전환자 명부'!D1116="","",'(2-4) 퇴직자 및 DC전환자 명부'!D1116)</f>
        <v/>
      </c>
      <c r="E1116" s="50" t="str">
        <f>IF('(2-4) 퇴직자 및 DC전환자 명부'!E1116="","",'(2-4) 퇴직자 및 DC전환자 명부'!E1116)</f>
        <v/>
      </c>
      <c r="F1116" s="259" t="str">
        <f>IF('(2-4) 퇴직자 및 DC전환자 명부'!F1116="","",'(2-4) 퇴직자 및 DC전환자 명부'!F1116)</f>
        <v/>
      </c>
      <c r="G1116" s="259"/>
      <c r="H1116" s="259"/>
      <c r="I1116" s="50"/>
      <c r="J1116" s="50"/>
      <c r="K1116" s="50"/>
      <c r="L1116" s="50"/>
      <c r="M1116" s="259" t="str">
        <f>IF('(2-4) 퇴직자 및 DC전환자 명부'!G1116="","",'(2-4) 퇴직자 및 DC전환자 명부'!G1116)</f>
        <v/>
      </c>
      <c r="N1116" s="50"/>
      <c r="O1116" s="50"/>
      <c r="P1116" s="50"/>
      <c r="Q1116" s="50"/>
    </row>
    <row r="1117" spans="1:17">
      <c r="A1117" s="257" t="str">
        <f>IF('(2-4) 퇴직자 및 DC전환자 명부'!B1117="","",'(2-4) 퇴직자 및 DC전환자 명부'!B1117)</f>
        <v/>
      </c>
      <c r="B1117" s="257" t="str">
        <f t="shared" si="17"/>
        <v/>
      </c>
      <c r="C1117" s="50" t="str">
        <f>IF('(2-4) 퇴직자 및 DC전환자 명부'!C1117="","",'(2-4) 퇴직자 및 DC전환자 명부'!C1117)</f>
        <v/>
      </c>
      <c r="D1117" s="50" t="str">
        <f>IF('(2-4) 퇴직자 및 DC전환자 명부'!D1117="","",'(2-4) 퇴직자 및 DC전환자 명부'!D1117)</f>
        <v/>
      </c>
      <c r="E1117" s="50" t="str">
        <f>IF('(2-4) 퇴직자 및 DC전환자 명부'!E1117="","",'(2-4) 퇴직자 및 DC전환자 명부'!E1117)</f>
        <v/>
      </c>
      <c r="F1117" s="259" t="str">
        <f>IF('(2-4) 퇴직자 및 DC전환자 명부'!F1117="","",'(2-4) 퇴직자 및 DC전환자 명부'!F1117)</f>
        <v/>
      </c>
      <c r="G1117" s="259"/>
      <c r="H1117" s="259"/>
      <c r="I1117" s="50"/>
      <c r="J1117" s="50"/>
      <c r="K1117" s="50"/>
      <c r="L1117" s="50"/>
      <c r="M1117" s="259" t="str">
        <f>IF('(2-4) 퇴직자 및 DC전환자 명부'!G1117="","",'(2-4) 퇴직자 및 DC전환자 명부'!G1117)</f>
        <v/>
      </c>
      <c r="N1117" s="50"/>
      <c r="O1117" s="50"/>
      <c r="P1117" s="50"/>
      <c r="Q1117" s="50"/>
    </row>
    <row r="1118" spans="1:17">
      <c r="A1118" s="257" t="str">
        <f>IF('(2-4) 퇴직자 및 DC전환자 명부'!B1118="","",'(2-4) 퇴직자 및 DC전환자 명부'!B1118)</f>
        <v/>
      </c>
      <c r="B1118" s="257" t="str">
        <f t="shared" si="17"/>
        <v/>
      </c>
      <c r="C1118" s="50" t="str">
        <f>IF('(2-4) 퇴직자 및 DC전환자 명부'!C1118="","",'(2-4) 퇴직자 및 DC전환자 명부'!C1118)</f>
        <v/>
      </c>
      <c r="D1118" s="50" t="str">
        <f>IF('(2-4) 퇴직자 및 DC전환자 명부'!D1118="","",'(2-4) 퇴직자 및 DC전환자 명부'!D1118)</f>
        <v/>
      </c>
      <c r="E1118" s="50" t="str">
        <f>IF('(2-4) 퇴직자 및 DC전환자 명부'!E1118="","",'(2-4) 퇴직자 및 DC전환자 명부'!E1118)</f>
        <v/>
      </c>
      <c r="F1118" s="259" t="str">
        <f>IF('(2-4) 퇴직자 및 DC전환자 명부'!F1118="","",'(2-4) 퇴직자 및 DC전환자 명부'!F1118)</f>
        <v/>
      </c>
      <c r="G1118" s="259"/>
      <c r="H1118" s="259"/>
      <c r="I1118" s="50"/>
      <c r="J1118" s="50"/>
      <c r="K1118" s="50"/>
      <c r="L1118" s="50"/>
      <c r="M1118" s="259" t="str">
        <f>IF('(2-4) 퇴직자 및 DC전환자 명부'!G1118="","",'(2-4) 퇴직자 및 DC전환자 명부'!G1118)</f>
        <v/>
      </c>
      <c r="N1118" s="50"/>
      <c r="O1118" s="50"/>
      <c r="P1118" s="50"/>
      <c r="Q1118" s="50"/>
    </row>
    <row r="1119" spans="1:17">
      <c r="A1119" s="257" t="str">
        <f>IF('(2-4) 퇴직자 및 DC전환자 명부'!B1119="","",'(2-4) 퇴직자 및 DC전환자 명부'!B1119)</f>
        <v/>
      </c>
      <c r="B1119" s="257" t="str">
        <f t="shared" si="17"/>
        <v/>
      </c>
      <c r="C1119" s="50" t="str">
        <f>IF('(2-4) 퇴직자 및 DC전환자 명부'!C1119="","",'(2-4) 퇴직자 및 DC전환자 명부'!C1119)</f>
        <v/>
      </c>
      <c r="D1119" s="50" t="str">
        <f>IF('(2-4) 퇴직자 및 DC전환자 명부'!D1119="","",'(2-4) 퇴직자 및 DC전환자 명부'!D1119)</f>
        <v/>
      </c>
      <c r="E1119" s="50" t="str">
        <f>IF('(2-4) 퇴직자 및 DC전환자 명부'!E1119="","",'(2-4) 퇴직자 및 DC전환자 명부'!E1119)</f>
        <v/>
      </c>
      <c r="F1119" s="259" t="str">
        <f>IF('(2-4) 퇴직자 및 DC전환자 명부'!F1119="","",'(2-4) 퇴직자 및 DC전환자 명부'!F1119)</f>
        <v/>
      </c>
      <c r="G1119" s="259"/>
      <c r="H1119" s="259"/>
      <c r="I1119" s="50"/>
      <c r="J1119" s="50"/>
      <c r="K1119" s="50"/>
      <c r="L1119" s="50"/>
      <c r="M1119" s="259" t="str">
        <f>IF('(2-4) 퇴직자 및 DC전환자 명부'!G1119="","",'(2-4) 퇴직자 및 DC전환자 명부'!G1119)</f>
        <v/>
      </c>
      <c r="N1119" s="50"/>
      <c r="O1119" s="50"/>
      <c r="P1119" s="50"/>
      <c r="Q1119" s="50"/>
    </row>
    <row r="1120" spans="1:17">
      <c r="A1120" s="257" t="str">
        <f>IF('(2-4) 퇴직자 및 DC전환자 명부'!B1120="","",'(2-4) 퇴직자 및 DC전환자 명부'!B1120)</f>
        <v/>
      </c>
      <c r="B1120" s="257" t="str">
        <f t="shared" si="17"/>
        <v/>
      </c>
      <c r="C1120" s="50" t="str">
        <f>IF('(2-4) 퇴직자 및 DC전환자 명부'!C1120="","",'(2-4) 퇴직자 및 DC전환자 명부'!C1120)</f>
        <v/>
      </c>
      <c r="D1120" s="50" t="str">
        <f>IF('(2-4) 퇴직자 및 DC전환자 명부'!D1120="","",'(2-4) 퇴직자 및 DC전환자 명부'!D1120)</f>
        <v/>
      </c>
      <c r="E1120" s="50" t="str">
        <f>IF('(2-4) 퇴직자 및 DC전환자 명부'!E1120="","",'(2-4) 퇴직자 및 DC전환자 명부'!E1120)</f>
        <v/>
      </c>
      <c r="F1120" s="259" t="str">
        <f>IF('(2-4) 퇴직자 및 DC전환자 명부'!F1120="","",'(2-4) 퇴직자 및 DC전환자 명부'!F1120)</f>
        <v/>
      </c>
      <c r="G1120" s="259"/>
      <c r="H1120" s="259"/>
      <c r="I1120" s="50"/>
      <c r="J1120" s="50"/>
      <c r="K1120" s="50"/>
      <c r="L1120" s="50"/>
      <c r="M1120" s="259" t="str">
        <f>IF('(2-4) 퇴직자 및 DC전환자 명부'!G1120="","",'(2-4) 퇴직자 및 DC전환자 명부'!G1120)</f>
        <v/>
      </c>
      <c r="N1120" s="50"/>
      <c r="O1120" s="50"/>
      <c r="P1120" s="50"/>
      <c r="Q1120" s="50"/>
    </row>
    <row r="1121" spans="1:17">
      <c r="A1121" s="257" t="str">
        <f>IF('(2-4) 퇴직자 및 DC전환자 명부'!B1121="","",'(2-4) 퇴직자 및 DC전환자 명부'!B1121)</f>
        <v/>
      </c>
      <c r="B1121" s="257" t="str">
        <f t="shared" si="17"/>
        <v/>
      </c>
      <c r="C1121" s="50" t="str">
        <f>IF('(2-4) 퇴직자 및 DC전환자 명부'!C1121="","",'(2-4) 퇴직자 및 DC전환자 명부'!C1121)</f>
        <v/>
      </c>
      <c r="D1121" s="50" t="str">
        <f>IF('(2-4) 퇴직자 및 DC전환자 명부'!D1121="","",'(2-4) 퇴직자 및 DC전환자 명부'!D1121)</f>
        <v/>
      </c>
      <c r="E1121" s="50" t="str">
        <f>IF('(2-4) 퇴직자 및 DC전환자 명부'!E1121="","",'(2-4) 퇴직자 및 DC전환자 명부'!E1121)</f>
        <v/>
      </c>
      <c r="F1121" s="259" t="str">
        <f>IF('(2-4) 퇴직자 및 DC전환자 명부'!F1121="","",'(2-4) 퇴직자 및 DC전환자 명부'!F1121)</f>
        <v/>
      </c>
      <c r="G1121" s="259"/>
      <c r="H1121" s="259"/>
      <c r="I1121" s="50"/>
      <c r="J1121" s="50"/>
      <c r="K1121" s="50"/>
      <c r="L1121" s="50"/>
      <c r="M1121" s="259" t="str">
        <f>IF('(2-4) 퇴직자 및 DC전환자 명부'!G1121="","",'(2-4) 퇴직자 및 DC전환자 명부'!G1121)</f>
        <v/>
      </c>
      <c r="N1121" s="50"/>
      <c r="O1121" s="50"/>
      <c r="P1121" s="50"/>
      <c r="Q1121" s="50"/>
    </row>
    <row r="1122" spans="1:17">
      <c r="A1122" s="257" t="str">
        <f>IF('(2-4) 퇴직자 및 DC전환자 명부'!B1122="","",'(2-4) 퇴직자 및 DC전환자 명부'!B1122)</f>
        <v/>
      </c>
      <c r="B1122" s="257" t="str">
        <f t="shared" si="17"/>
        <v/>
      </c>
      <c r="C1122" s="50" t="str">
        <f>IF('(2-4) 퇴직자 및 DC전환자 명부'!C1122="","",'(2-4) 퇴직자 및 DC전환자 명부'!C1122)</f>
        <v/>
      </c>
      <c r="D1122" s="50" t="str">
        <f>IF('(2-4) 퇴직자 및 DC전환자 명부'!D1122="","",'(2-4) 퇴직자 및 DC전환자 명부'!D1122)</f>
        <v/>
      </c>
      <c r="E1122" s="50" t="str">
        <f>IF('(2-4) 퇴직자 및 DC전환자 명부'!E1122="","",'(2-4) 퇴직자 및 DC전환자 명부'!E1122)</f>
        <v/>
      </c>
      <c r="F1122" s="259" t="str">
        <f>IF('(2-4) 퇴직자 및 DC전환자 명부'!F1122="","",'(2-4) 퇴직자 및 DC전환자 명부'!F1122)</f>
        <v/>
      </c>
      <c r="G1122" s="259"/>
      <c r="H1122" s="259"/>
      <c r="I1122" s="50"/>
      <c r="J1122" s="50"/>
      <c r="K1122" s="50"/>
      <c r="L1122" s="50"/>
      <c r="M1122" s="259" t="str">
        <f>IF('(2-4) 퇴직자 및 DC전환자 명부'!G1122="","",'(2-4) 퇴직자 및 DC전환자 명부'!G1122)</f>
        <v/>
      </c>
      <c r="N1122" s="50"/>
      <c r="O1122" s="50"/>
      <c r="P1122" s="50"/>
      <c r="Q1122" s="50"/>
    </row>
    <row r="1123" spans="1:17">
      <c r="A1123" s="257" t="str">
        <f>IF('(2-4) 퇴직자 및 DC전환자 명부'!B1123="","",'(2-4) 퇴직자 및 DC전환자 명부'!B1123)</f>
        <v/>
      </c>
      <c r="B1123" s="257" t="str">
        <f t="shared" si="17"/>
        <v/>
      </c>
      <c r="C1123" s="50" t="str">
        <f>IF('(2-4) 퇴직자 및 DC전환자 명부'!C1123="","",'(2-4) 퇴직자 및 DC전환자 명부'!C1123)</f>
        <v/>
      </c>
      <c r="D1123" s="50" t="str">
        <f>IF('(2-4) 퇴직자 및 DC전환자 명부'!D1123="","",'(2-4) 퇴직자 및 DC전환자 명부'!D1123)</f>
        <v/>
      </c>
      <c r="E1123" s="50" t="str">
        <f>IF('(2-4) 퇴직자 및 DC전환자 명부'!E1123="","",'(2-4) 퇴직자 및 DC전환자 명부'!E1123)</f>
        <v/>
      </c>
      <c r="F1123" s="259" t="str">
        <f>IF('(2-4) 퇴직자 및 DC전환자 명부'!F1123="","",'(2-4) 퇴직자 및 DC전환자 명부'!F1123)</f>
        <v/>
      </c>
      <c r="G1123" s="259"/>
      <c r="H1123" s="259"/>
      <c r="I1123" s="50"/>
      <c r="J1123" s="50"/>
      <c r="K1123" s="50"/>
      <c r="L1123" s="50"/>
      <c r="M1123" s="259" t="str">
        <f>IF('(2-4) 퇴직자 및 DC전환자 명부'!G1123="","",'(2-4) 퇴직자 및 DC전환자 명부'!G1123)</f>
        <v/>
      </c>
      <c r="N1123" s="50"/>
      <c r="O1123" s="50"/>
      <c r="P1123" s="50"/>
      <c r="Q1123" s="50"/>
    </row>
    <row r="1124" spans="1:17">
      <c r="A1124" s="257" t="str">
        <f>IF('(2-4) 퇴직자 및 DC전환자 명부'!B1124="","",'(2-4) 퇴직자 및 DC전환자 명부'!B1124)</f>
        <v/>
      </c>
      <c r="B1124" s="257" t="str">
        <f t="shared" si="17"/>
        <v/>
      </c>
      <c r="C1124" s="50" t="str">
        <f>IF('(2-4) 퇴직자 및 DC전환자 명부'!C1124="","",'(2-4) 퇴직자 및 DC전환자 명부'!C1124)</f>
        <v/>
      </c>
      <c r="D1124" s="50" t="str">
        <f>IF('(2-4) 퇴직자 및 DC전환자 명부'!D1124="","",'(2-4) 퇴직자 및 DC전환자 명부'!D1124)</f>
        <v/>
      </c>
      <c r="E1124" s="50" t="str">
        <f>IF('(2-4) 퇴직자 및 DC전환자 명부'!E1124="","",'(2-4) 퇴직자 및 DC전환자 명부'!E1124)</f>
        <v/>
      </c>
      <c r="F1124" s="259" t="str">
        <f>IF('(2-4) 퇴직자 및 DC전환자 명부'!F1124="","",'(2-4) 퇴직자 및 DC전환자 명부'!F1124)</f>
        <v/>
      </c>
      <c r="G1124" s="259"/>
      <c r="H1124" s="259"/>
      <c r="I1124" s="50"/>
      <c r="J1124" s="50"/>
      <c r="K1124" s="50"/>
      <c r="L1124" s="50"/>
      <c r="M1124" s="259" t="str">
        <f>IF('(2-4) 퇴직자 및 DC전환자 명부'!G1124="","",'(2-4) 퇴직자 및 DC전환자 명부'!G1124)</f>
        <v/>
      </c>
      <c r="N1124" s="50"/>
      <c r="O1124" s="50"/>
      <c r="P1124" s="50"/>
      <c r="Q1124" s="50"/>
    </row>
    <row r="1125" spans="1:17">
      <c r="A1125" s="257" t="str">
        <f>IF('(2-4) 퇴직자 및 DC전환자 명부'!B1125="","",'(2-4) 퇴직자 및 DC전환자 명부'!B1125)</f>
        <v/>
      </c>
      <c r="B1125" s="257" t="str">
        <f t="shared" si="17"/>
        <v/>
      </c>
      <c r="C1125" s="50" t="str">
        <f>IF('(2-4) 퇴직자 및 DC전환자 명부'!C1125="","",'(2-4) 퇴직자 및 DC전환자 명부'!C1125)</f>
        <v/>
      </c>
      <c r="D1125" s="50" t="str">
        <f>IF('(2-4) 퇴직자 및 DC전환자 명부'!D1125="","",'(2-4) 퇴직자 및 DC전환자 명부'!D1125)</f>
        <v/>
      </c>
      <c r="E1125" s="50" t="str">
        <f>IF('(2-4) 퇴직자 및 DC전환자 명부'!E1125="","",'(2-4) 퇴직자 및 DC전환자 명부'!E1125)</f>
        <v/>
      </c>
      <c r="F1125" s="259" t="str">
        <f>IF('(2-4) 퇴직자 및 DC전환자 명부'!F1125="","",'(2-4) 퇴직자 및 DC전환자 명부'!F1125)</f>
        <v/>
      </c>
      <c r="G1125" s="259"/>
      <c r="H1125" s="259"/>
      <c r="I1125" s="50"/>
      <c r="J1125" s="50"/>
      <c r="K1125" s="50"/>
      <c r="L1125" s="50"/>
      <c r="M1125" s="259" t="str">
        <f>IF('(2-4) 퇴직자 및 DC전환자 명부'!G1125="","",'(2-4) 퇴직자 및 DC전환자 명부'!G1125)</f>
        <v/>
      </c>
      <c r="N1125" s="50"/>
      <c r="O1125" s="50"/>
      <c r="P1125" s="50"/>
      <c r="Q1125" s="50"/>
    </row>
    <row r="1126" spans="1:17">
      <c r="A1126" s="257" t="str">
        <f>IF('(2-4) 퇴직자 및 DC전환자 명부'!B1126="","",'(2-4) 퇴직자 및 DC전환자 명부'!B1126)</f>
        <v/>
      </c>
      <c r="B1126" s="257" t="str">
        <f t="shared" si="17"/>
        <v/>
      </c>
      <c r="C1126" s="50" t="str">
        <f>IF('(2-4) 퇴직자 및 DC전환자 명부'!C1126="","",'(2-4) 퇴직자 및 DC전환자 명부'!C1126)</f>
        <v/>
      </c>
      <c r="D1126" s="50" t="str">
        <f>IF('(2-4) 퇴직자 및 DC전환자 명부'!D1126="","",'(2-4) 퇴직자 및 DC전환자 명부'!D1126)</f>
        <v/>
      </c>
      <c r="E1126" s="50" t="str">
        <f>IF('(2-4) 퇴직자 및 DC전환자 명부'!E1126="","",'(2-4) 퇴직자 및 DC전환자 명부'!E1126)</f>
        <v/>
      </c>
      <c r="F1126" s="259" t="str">
        <f>IF('(2-4) 퇴직자 및 DC전환자 명부'!F1126="","",'(2-4) 퇴직자 및 DC전환자 명부'!F1126)</f>
        <v/>
      </c>
      <c r="G1126" s="259"/>
      <c r="H1126" s="259"/>
      <c r="I1126" s="50"/>
      <c r="J1126" s="50"/>
      <c r="K1126" s="50"/>
      <c r="L1126" s="50"/>
      <c r="M1126" s="259" t="str">
        <f>IF('(2-4) 퇴직자 및 DC전환자 명부'!G1126="","",'(2-4) 퇴직자 및 DC전환자 명부'!G1126)</f>
        <v/>
      </c>
      <c r="N1126" s="50"/>
      <c r="O1126" s="50"/>
      <c r="P1126" s="50"/>
      <c r="Q1126" s="50"/>
    </row>
    <row r="1127" spans="1:17">
      <c r="A1127" s="257" t="str">
        <f>IF('(2-4) 퇴직자 및 DC전환자 명부'!B1127="","",'(2-4) 퇴직자 및 DC전환자 명부'!B1127)</f>
        <v/>
      </c>
      <c r="B1127" s="257" t="str">
        <f t="shared" si="17"/>
        <v/>
      </c>
      <c r="C1127" s="50" t="str">
        <f>IF('(2-4) 퇴직자 및 DC전환자 명부'!C1127="","",'(2-4) 퇴직자 및 DC전환자 명부'!C1127)</f>
        <v/>
      </c>
      <c r="D1127" s="50" t="str">
        <f>IF('(2-4) 퇴직자 및 DC전환자 명부'!D1127="","",'(2-4) 퇴직자 및 DC전환자 명부'!D1127)</f>
        <v/>
      </c>
      <c r="E1127" s="50" t="str">
        <f>IF('(2-4) 퇴직자 및 DC전환자 명부'!E1127="","",'(2-4) 퇴직자 및 DC전환자 명부'!E1127)</f>
        <v/>
      </c>
      <c r="F1127" s="259" t="str">
        <f>IF('(2-4) 퇴직자 및 DC전환자 명부'!F1127="","",'(2-4) 퇴직자 및 DC전환자 명부'!F1127)</f>
        <v/>
      </c>
      <c r="G1127" s="259"/>
      <c r="H1127" s="259"/>
      <c r="I1127" s="50"/>
      <c r="J1127" s="50"/>
      <c r="K1127" s="50"/>
      <c r="L1127" s="50"/>
      <c r="M1127" s="259" t="str">
        <f>IF('(2-4) 퇴직자 및 DC전환자 명부'!G1127="","",'(2-4) 퇴직자 및 DC전환자 명부'!G1127)</f>
        <v/>
      </c>
      <c r="N1127" s="50"/>
      <c r="O1127" s="50"/>
      <c r="P1127" s="50"/>
      <c r="Q1127" s="50"/>
    </row>
    <row r="1128" spans="1:17">
      <c r="A1128" s="257" t="str">
        <f>IF('(2-4) 퇴직자 및 DC전환자 명부'!B1128="","",'(2-4) 퇴직자 및 DC전환자 명부'!B1128)</f>
        <v/>
      </c>
      <c r="B1128" s="257" t="str">
        <f t="shared" si="17"/>
        <v/>
      </c>
      <c r="C1128" s="50" t="str">
        <f>IF('(2-4) 퇴직자 및 DC전환자 명부'!C1128="","",'(2-4) 퇴직자 및 DC전환자 명부'!C1128)</f>
        <v/>
      </c>
      <c r="D1128" s="50" t="str">
        <f>IF('(2-4) 퇴직자 및 DC전환자 명부'!D1128="","",'(2-4) 퇴직자 및 DC전환자 명부'!D1128)</f>
        <v/>
      </c>
      <c r="E1128" s="50" t="str">
        <f>IF('(2-4) 퇴직자 및 DC전환자 명부'!E1128="","",'(2-4) 퇴직자 및 DC전환자 명부'!E1128)</f>
        <v/>
      </c>
      <c r="F1128" s="259" t="str">
        <f>IF('(2-4) 퇴직자 및 DC전환자 명부'!F1128="","",'(2-4) 퇴직자 및 DC전환자 명부'!F1128)</f>
        <v/>
      </c>
      <c r="G1128" s="259"/>
      <c r="H1128" s="259"/>
      <c r="I1128" s="50"/>
      <c r="J1128" s="50"/>
      <c r="K1128" s="50"/>
      <c r="L1128" s="50"/>
      <c r="M1128" s="259" t="str">
        <f>IF('(2-4) 퇴직자 및 DC전환자 명부'!G1128="","",'(2-4) 퇴직자 및 DC전환자 명부'!G1128)</f>
        <v/>
      </c>
      <c r="N1128" s="50"/>
      <c r="O1128" s="50"/>
      <c r="P1128" s="50"/>
      <c r="Q1128" s="50"/>
    </row>
    <row r="1129" spans="1:17">
      <c r="A1129" s="257" t="str">
        <f>IF('(2-4) 퇴직자 및 DC전환자 명부'!B1129="","",'(2-4) 퇴직자 및 DC전환자 명부'!B1129)</f>
        <v/>
      </c>
      <c r="B1129" s="257" t="str">
        <f t="shared" si="17"/>
        <v/>
      </c>
      <c r="C1129" s="50" t="str">
        <f>IF('(2-4) 퇴직자 및 DC전환자 명부'!C1129="","",'(2-4) 퇴직자 및 DC전환자 명부'!C1129)</f>
        <v/>
      </c>
      <c r="D1129" s="50" t="str">
        <f>IF('(2-4) 퇴직자 및 DC전환자 명부'!D1129="","",'(2-4) 퇴직자 및 DC전환자 명부'!D1129)</f>
        <v/>
      </c>
      <c r="E1129" s="50" t="str">
        <f>IF('(2-4) 퇴직자 및 DC전환자 명부'!E1129="","",'(2-4) 퇴직자 및 DC전환자 명부'!E1129)</f>
        <v/>
      </c>
      <c r="F1129" s="259" t="str">
        <f>IF('(2-4) 퇴직자 및 DC전환자 명부'!F1129="","",'(2-4) 퇴직자 및 DC전환자 명부'!F1129)</f>
        <v/>
      </c>
      <c r="G1129" s="259"/>
      <c r="H1129" s="259"/>
      <c r="I1129" s="50"/>
      <c r="J1129" s="50"/>
      <c r="K1129" s="50"/>
      <c r="L1129" s="50"/>
      <c r="M1129" s="259" t="str">
        <f>IF('(2-4) 퇴직자 및 DC전환자 명부'!G1129="","",'(2-4) 퇴직자 및 DC전환자 명부'!G1129)</f>
        <v/>
      </c>
      <c r="N1129" s="50"/>
      <c r="O1129" s="50"/>
      <c r="P1129" s="50"/>
      <c r="Q1129" s="50"/>
    </row>
    <row r="1130" spans="1:17">
      <c r="A1130" s="257" t="str">
        <f>IF('(2-4) 퇴직자 및 DC전환자 명부'!B1130="","",'(2-4) 퇴직자 및 DC전환자 명부'!B1130)</f>
        <v/>
      </c>
      <c r="B1130" s="257" t="str">
        <f t="shared" si="17"/>
        <v/>
      </c>
      <c r="C1130" s="50" t="str">
        <f>IF('(2-4) 퇴직자 및 DC전환자 명부'!C1130="","",'(2-4) 퇴직자 및 DC전환자 명부'!C1130)</f>
        <v/>
      </c>
      <c r="D1130" s="50" t="str">
        <f>IF('(2-4) 퇴직자 및 DC전환자 명부'!D1130="","",'(2-4) 퇴직자 및 DC전환자 명부'!D1130)</f>
        <v/>
      </c>
      <c r="E1130" s="50" t="str">
        <f>IF('(2-4) 퇴직자 및 DC전환자 명부'!E1130="","",'(2-4) 퇴직자 및 DC전환자 명부'!E1130)</f>
        <v/>
      </c>
      <c r="F1130" s="259" t="str">
        <f>IF('(2-4) 퇴직자 및 DC전환자 명부'!F1130="","",'(2-4) 퇴직자 및 DC전환자 명부'!F1130)</f>
        <v/>
      </c>
      <c r="G1130" s="259"/>
      <c r="H1130" s="259"/>
      <c r="I1130" s="50"/>
      <c r="J1130" s="50"/>
      <c r="K1130" s="50"/>
      <c r="L1130" s="50"/>
      <c r="M1130" s="259" t="str">
        <f>IF('(2-4) 퇴직자 및 DC전환자 명부'!G1130="","",'(2-4) 퇴직자 및 DC전환자 명부'!G1130)</f>
        <v/>
      </c>
      <c r="N1130" s="50"/>
      <c r="O1130" s="50"/>
      <c r="P1130" s="50"/>
      <c r="Q1130" s="50"/>
    </row>
    <row r="1131" spans="1:17">
      <c r="A1131" s="257" t="str">
        <f>IF('(2-4) 퇴직자 및 DC전환자 명부'!B1131="","",'(2-4) 퇴직자 및 DC전환자 명부'!B1131)</f>
        <v/>
      </c>
      <c r="B1131" s="257" t="str">
        <f t="shared" si="17"/>
        <v/>
      </c>
      <c r="C1131" s="50" t="str">
        <f>IF('(2-4) 퇴직자 및 DC전환자 명부'!C1131="","",'(2-4) 퇴직자 및 DC전환자 명부'!C1131)</f>
        <v/>
      </c>
      <c r="D1131" s="50" t="str">
        <f>IF('(2-4) 퇴직자 및 DC전환자 명부'!D1131="","",'(2-4) 퇴직자 및 DC전환자 명부'!D1131)</f>
        <v/>
      </c>
      <c r="E1131" s="50" t="str">
        <f>IF('(2-4) 퇴직자 및 DC전환자 명부'!E1131="","",'(2-4) 퇴직자 및 DC전환자 명부'!E1131)</f>
        <v/>
      </c>
      <c r="F1131" s="259" t="str">
        <f>IF('(2-4) 퇴직자 및 DC전환자 명부'!F1131="","",'(2-4) 퇴직자 및 DC전환자 명부'!F1131)</f>
        <v/>
      </c>
      <c r="G1131" s="259"/>
      <c r="H1131" s="259"/>
      <c r="I1131" s="50"/>
      <c r="J1131" s="50"/>
      <c r="K1131" s="50"/>
      <c r="L1131" s="50"/>
      <c r="M1131" s="259" t="str">
        <f>IF('(2-4) 퇴직자 및 DC전환자 명부'!G1131="","",'(2-4) 퇴직자 및 DC전환자 명부'!G1131)</f>
        <v/>
      </c>
      <c r="N1131" s="50"/>
      <c r="O1131" s="50"/>
      <c r="P1131" s="50"/>
      <c r="Q1131" s="50"/>
    </row>
    <row r="1132" spans="1:17">
      <c r="A1132" s="257" t="str">
        <f>IF('(2-4) 퇴직자 및 DC전환자 명부'!B1132="","",'(2-4) 퇴직자 및 DC전환자 명부'!B1132)</f>
        <v/>
      </c>
      <c r="B1132" s="257" t="str">
        <f t="shared" si="17"/>
        <v/>
      </c>
      <c r="C1132" s="50" t="str">
        <f>IF('(2-4) 퇴직자 및 DC전환자 명부'!C1132="","",'(2-4) 퇴직자 및 DC전환자 명부'!C1132)</f>
        <v/>
      </c>
      <c r="D1132" s="50" t="str">
        <f>IF('(2-4) 퇴직자 및 DC전환자 명부'!D1132="","",'(2-4) 퇴직자 및 DC전환자 명부'!D1132)</f>
        <v/>
      </c>
      <c r="E1132" s="50" t="str">
        <f>IF('(2-4) 퇴직자 및 DC전환자 명부'!E1132="","",'(2-4) 퇴직자 및 DC전환자 명부'!E1132)</f>
        <v/>
      </c>
      <c r="F1132" s="259" t="str">
        <f>IF('(2-4) 퇴직자 및 DC전환자 명부'!F1132="","",'(2-4) 퇴직자 및 DC전환자 명부'!F1132)</f>
        <v/>
      </c>
      <c r="G1132" s="259"/>
      <c r="H1132" s="259"/>
      <c r="I1132" s="50"/>
      <c r="J1132" s="50"/>
      <c r="K1132" s="50"/>
      <c r="L1132" s="50"/>
      <c r="M1132" s="259" t="str">
        <f>IF('(2-4) 퇴직자 및 DC전환자 명부'!G1132="","",'(2-4) 퇴직자 및 DC전환자 명부'!G1132)</f>
        <v/>
      </c>
      <c r="N1132" s="50"/>
      <c r="O1132" s="50"/>
      <c r="P1132" s="50"/>
      <c r="Q1132" s="50"/>
    </row>
    <row r="1133" spans="1:17">
      <c r="A1133" s="257" t="str">
        <f>IF('(2-4) 퇴직자 및 DC전환자 명부'!B1133="","",'(2-4) 퇴직자 및 DC전환자 명부'!B1133)</f>
        <v/>
      </c>
      <c r="B1133" s="257" t="str">
        <f t="shared" si="17"/>
        <v/>
      </c>
      <c r="C1133" s="50" t="str">
        <f>IF('(2-4) 퇴직자 및 DC전환자 명부'!C1133="","",'(2-4) 퇴직자 및 DC전환자 명부'!C1133)</f>
        <v/>
      </c>
      <c r="D1133" s="50" t="str">
        <f>IF('(2-4) 퇴직자 및 DC전환자 명부'!D1133="","",'(2-4) 퇴직자 및 DC전환자 명부'!D1133)</f>
        <v/>
      </c>
      <c r="E1133" s="50" t="str">
        <f>IF('(2-4) 퇴직자 및 DC전환자 명부'!E1133="","",'(2-4) 퇴직자 및 DC전환자 명부'!E1133)</f>
        <v/>
      </c>
      <c r="F1133" s="259" t="str">
        <f>IF('(2-4) 퇴직자 및 DC전환자 명부'!F1133="","",'(2-4) 퇴직자 및 DC전환자 명부'!F1133)</f>
        <v/>
      </c>
      <c r="G1133" s="259"/>
      <c r="H1133" s="259"/>
      <c r="I1133" s="50"/>
      <c r="J1133" s="50"/>
      <c r="K1133" s="50"/>
      <c r="L1133" s="50"/>
      <c r="M1133" s="259" t="str">
        <f>IF('(2-4) 퇴직자 및 DC전환자 명부'!G1133="","",'(2-4) 퇴직자 및 DC전환자 명부'!G1133)</f>
        <v/>
      </c>
      <c r="N1133" s="50"/>
      <c r="O1133" s="50"/>
      <c r="P1133" s="50"/>
      <c r="Q1133" s="50"/>
    </row>
    <row r="1134" spans="1:17">
      <c r="A1134" s="257" t="str">
        <f>IF('(2-4) 퇴직자 및 DC전환자 명부'!B1134="","",'(2-4) 퇴직자 및 DC전환자 명부'!B1134)</f>
        <v/>
      </c>
      <c r="B1134" s="257" t="str">
        <f t="shared" si="17"/>
        <v/>
      </c>
      <c r="C1134" s="50" t="str">
        <f>IF('(2-4) 퇴직자 및 DC전환자 명부'!C1134="","",'(2-4) 퇴직자 및 DC전환자 명부'!C1134)</f>
        <v/>
      </c>
      <c r="D1134" s="50" t="str">
        <f>IF('(2-4) 퇴직자 및 DC전환자 명부'!D1134="","",'(2-4) 퇴직자 및 DC전환자 명부'!D1134)</f>
        <v/>
      </c>
      <c r="E1134" s="50" t="str">
        <f>IF('(2-4) 퇴직자 및 DC전환자 명부'!E1134="","",'(2-4) 퇴직자 및 DC전환자 명부'!E1134)</f>
        <v/>
      </c>
      <c r="F1134" s="259" t="str">
        <f>IF('(2-4) 퇴직자 및 DC전환자 명부'!F1134="","",'(2-4) 퇴직자 및 DC전환자 명부'!F1134)</f>
        <v/>
      </c>
      <c r="G1134" s="259"/>
      <c r="H1134" s="259"/>
      <c r="I1134" s="50"/>
      <c r="J1134" s="50"/>
      <c r="K1134" s="50"/>
      <c r="L1134" s="50"/>
      <c r="M1134" s="259" t="str">
        <f>IF('(2-4) 퇴직자 및 DC전환자 명부'!G1134="","",'(2-4) 퇴직자 및 DC전환자 명부'!G1134)</f>
        <v/>
      </c>
      <c r="N1134" s="50"/>
      <c r="O1134" s="50"/>
      <c r="P1134" s="50"/>
      <c r="Q1134" s="50"/>
    </row>
    <row r="1135" spans="1:17">
      <c r="A1135" s="257" t="str">
        <f>IF('(2-4) 퇴직자 및 DC전환자 명부'!B1135="","",'(2-4) 퇴직자 및 DC전환자 명부'!B1135)</f>
        <v/>
      </c>
      <c r="B1135" s="257" t="str">
        <f t="shared" si="17"/>
        <v/>
      </c>
      <c r="C1135" s="50" t="str">
        <f>IF('(2-4) 퇴직자 및 DC전환자 명부'!C1135="","",'(2-4) 퇴직자 및 DC전환자 명부'!C1135)</f>
        <v/>
      </c>
      <c r="D1135" s="50" t="str">
        <f>IF('(2-4) 퇴직자 및 DC전환자 명부'!D1135="","",'(2-4) 퇴직자 및 DC전환자 명부'!D1135)</f>
        <v/>
      </c>
      <c r="E1135" s="50" t="str">
        <f>IF('(2-4) 퇴직자 및 DC전환자 명부'!E1135="","",'(2-4) 퇴직자 및 DC전환자 명부'!E1135)</f>
        <v/>
      </c>
      <c r="F1135" s="259" t="str">
        <f>IF('(2-4) 퇴직자 및 DC전환자 명부'!F1135="","",'(2-4) 퇴직자 및 DC전환자 명부'!F1135)</f>
        <v/>
      </c>
      <c r="G1135" s="259"/>
      <c r="H1135" s="259"/>
      <c r="I1135" s="50"/>
      <c r="J1135" s="50"/>
      <c r="K1135" s="50"/>
      <c r="L1135" s="50"/>
      <c r="M1135" s="259" t="str">
        <f>IF('(2-4) 퇴직자 및 DC전환자 명부'!G1135="","",'(2-4) 퇴직자 및 DC전환자 명부'!G1135)</f>
        <v/>
      </c>
      <c r="N1135" s="50"/>
      <c r="O1135" s="50"/>
      <c r="P1135" s="50"/>
      <c r="Q1135" s="50"/>
    </row>
    <row r="1136" spans="1:17">
      <c r="A1136" s="257" t="str">
        <f>IF('(2-4) 퇴직자 및 DC전환자 명부'!B1136="","",'(2-4) 퇴직자 및 DC전환자 명부'!B1136)</f>
        <v/>
      </c>
      <c r="B1136" s="257" t="str">
        <f t="shared" si="17"/>
        <v/>
      </c>
      <c r="C1136" s="50" t="str">
        <f>IF('(2-4) 퇴직자 및 DC전환자 명부'!C1136="","",'(2-4) 퇴직자 및 DC전환자 명부'!C1136)</f>
        <v/>
      </c>
      <c r="D1136" s="50" t="str">
        <f>IF('(2-4) 퇴직자 및 DC전환자 명부'!D1136="","",'(2-4) 퇴직자 및 DC전환자 명부'!D1136)</f>
        <v/>
      </c>
      <c r="E1136" s="50" t="str">
        <f>IF('(2-4) 퇴직자 및 DC전환자 명부'!E1136="","",'(2-4) 퇴직자 및 DC전환자 명부'!E1136)</f>
        <v/>
      </c>
      <c r="F1136" s="259" t="str">
        <f>IF('(2-4) 퇴직자 및 DC전환자 명부'!F1136="","",'(2-4) 퇴직자 및 DC전환자 명부'!F1136)</f>
        <v/>
      </c>
      <c r="G1136" s="259"/>
      <c r="H1136" s="259"/>
      <c r="I1136" s="50"/>
      <c r="J1136" s="50"/>
      <c r="K1136" s="50"/>
      <c r="L1136" s="50"/>
      <c r="M1136" s="259" t="str">
        <f>IF('(2-4) 퇴직자 및 DC전환자 명부'!G1136="","",'(2-4) 퇴직자 및 DC전환자 명부'!G1136)</f>
        <v/>
      </c>
      <c r="N1136" s="50"/>
      <c r="O1136" s="50"/>
      <c r="P1136" s="50"/>
      <c r="Q1136" s="50"/>
    </row>
    <row r="1137" spans="1:17">
      <c r="A1137" s="257" t="str">
        <f>IF('(2-4) 퇴직자 및 DC전환자 명부'!B1137="","",'(2-4) 퇴직자 및 DC전환자 명부'!B1137)</f>
        <v/>
      </c>
      <c r="B1137" s="257" t="str">
        <f t="shared" si="17"/>
        <v/>
      </c>
      <c r="C1137" s="50" t="str">
        <f>IF('(2-4) 퇴직자 및 DC전환자 명부'!C1137="","",'(2-4) 퇴직자 및 DC전환자 명부'!C1137)</f>
        <v/>
      </c>
      <c r="D1137" s="50" t="str">
        <f>IF('(2-4) 퇴직자 및 DC전환자 명부'!D1137="","",'(2-4) 퇴직자 및 DC전환자 명부'!D1137)</f>
        <v/>
      </c>
      <c r="E1137" s="50" t="str">
        <f>IF('(2-4) 퇴직자 및 DC전환자 명부'!E1137="","",'(2-4) 퇴직자 및 DC전환자 명부'!E1137)</f>
        <v/>
      </c>
      <c r="F1137" s="259" t="str">
        <f>IF('(2-4) 퇴직자 및 DC전환자 명부'!F1137="","",'(2-4) 퇴직자 및 DC전환자 명부'!F1137)</f>
        <v/>
      </c>
      <c r="G1137" s="259"/>
      <c r="H1137" s="259"/>
      <c r="I1137" s="50"/>
      <c r="J1137" s="50"/>
      <c r="K1137" s="50"/>
      <c r="L1137" s="50"/>
      <c r="M1137" s="259" t="str">
        <f>IF('(2-4) 퇴직자 및 DC전환자 명부'!G1137="","",'(2-4) 퇴직자 및 DC전환자 명부'!G1137)</f>
        <v/>
      </c>
      <c r="N1137" s="50"/>
      <c r="O1137" s="50"/>
      <c r="P1137" s="50"/>
      <c r="Q1137" s="50"/>
    </row>
    <row r="1138" spans="1:17">
      <c r="A1138" s="257" t="str">
        <f>IF('(2-4) 퇴직자 및 DC전환자 명부'!B1138="","",'(2-4) 퇴직자 및 DC전환자 명부'!B1138)</f>
        <v/>
      </c>
      <c r="B1138" s="257" t="str">
        <f t="shared" si="17"/>
        <v/>
      </c>
      <c r="C1138" s="50" t="str">
        <f>IF('(2-4) 퇴직자 및 DC전환자 명부'!C1138="","",'(2-4) 퇴직자 및 DC전환자 명부'!C1138)</f>
        <v/>
      </c>
      <c r="D1138" s="50" t="str">
        <f>IF('(2-4) 퇴직자 및 DC전환자 명부'!D1138="","",'(2-4) 퇴직자 및 DC전환자 명부'!D1138)</f>
        <v/>
      </c>
      <c r="E1138" s="50" t="str">
        <f>IF('(2-4) 퇴직자 및 DC전환자 명부'!E1138="","",'(2-4) 퇴직자 및 DC전환자 명부'!E1138)</f>
        <v/>
      </c>
      <c r="F1138" s="259" t="str">
        <f>IF('(2-4) 퇴직자 및 DC전환자 명부'!F1138="","",'(2-4) 퇴직자 및 DC전환자 명부'!F1138)</f>
        <v/>
      </c>
      <c r="G1138" s="259"/>
      <c r="H1138" s="259"/>
      <c r="I1138" s="50"/>
      <c r="J1138" s="50"/>
      <c r="K1138" s="50"/>
      <c r="L1138" s="50"/>
      <c r="M1138" s="259" t="str">
        <f>IF('(2-4) 퇴직자 및 DC전환자 명부'!G1138="","",'(2-4) 퇴직자 및 DC전환자 명부'!G1138)</f>
        <v/>
      </c>
      <c r="N1138" s="50"/>
      <c r="O1138" s="50"/>
      <c r="P1138" s="50"/>
      <c r="Q1138" s="50"/>
    </row>
    <row r="1139" spans="1:17">
      <c r="A1139" s="257" t="str">
        <f>IF('(2-4) 퇴직자 및 DC전환자 명부'!B1139="","",'(2-4) 퇴직자 및 DC전환자 명부'!B1139)</f>
        <v/>
      </c>
      <c r="B1139" s="257" t="str">
        <f t="shared" si="17"/>
        <v/>
      </c>
      <c r="C1139" s="50" t="str">
        <f>IF('(2-4) 퇴직자 및 DC전환자 명부'!C1139="","",'(2-4) 퇴직자 및 DC전환자 명부'!C1139)</f>
        <v/>
      </c>
      <c r="D1139" s="50" t="str">
        <f>IF('(2-4) 퇴직자 및 DC전환자 명부'!D1139="","",'(2-4) 퇴직자 및 DC전환자 명부'!D1139)</f>
        <v/>
      </c>
      <c r="E1139" s="50" t="str">
        <f>IF('(2-4) 퇴직자 및 DC전환자 명부'!E1139="","",'(2-4) 퇴직자 및 DC전환자 명부'!E1139)</f>
        <v/>
      </c>
      <c r="F1139" s="259" t="str">
        <f>IF('(2-4) 퇴직자 및 DC전환자 명부'!F1139="","",'(2-4) 퇴직자 및 DC전환자 명부'!F1139)</f>
        <v/>
      </c>
      <c r="G1139" s="259"/>
      <c r="H1139" s="259"/>
      <c r="I1139" s="50"/>
      <c r="J1139" s="50"/>
      <c r="K1139" s="50"/>
      <c r="L1139" s="50"/>
      <c r="M1139" s="259" t="str">
        <f>IF('(2-4) 퇴직자 및 DC전환자 명부'!G1139="","",'(2-4) 퇴직자 및 DC전환자 명부'!G1139)</f>
        <v/>
      </c>
      <c r="N1139" s="50"/>
      <c r="O1139" s="50"/>
      <c r="P1139" s="50"/>
      <c r="Q1139" s="50"/>
    </row>
    <row r="1140" spans="1:17">
      <c r="A1140" s="257" t="str">
        <f>IF('(2-4) 퇴직자 및 DC전환자 명부'!B1140="","",'(2-4) 퇴직자 및 DC전환자 명부'!B1140)</f>
        <v/>
      </c>
      <c r="B1140" s="257" t="str">
        <f t="shared" si="17"/>
        <v/>
      </c>
      <c r="C1140" s="50" t="str">
        <f>IF('(2-4) 퇴직자 및 DC전환자 명부'!C1140="","",'(2-4) 퇴직자 및 DC전환자 명부'!C1140)</f>
        <v/>
      </c>
      <c r="D1140" s="50" t="str">
        <f>IF('(2-4) 퇴직자 및 DC전환자 명부'!D1140="","",'(2-4) 퇴직자 및 DC전환자 명부'!D1140)</f>
        <v/>
      </c>
      <c r="E1140" s="50" t="str">
        <f>IF('(2-4) 퇴직자 및 DC전환자 명부'!E1140="","",'(2-4) 퇴직자 및 DC전환자 명부'!E1140)</f>
        <v/>
      </c>
      <c r="F1140" s="259" t="str">
        <f>IF('(2-4) 퇴직자 및 DC전환자 명부'!F1140="","",'(2-4) 퇴직자 및 DC전환자 명부'!F1140)</f>
        <v/>
      </c>
      <c r="G1140" s="259"/>
      <c r="H1140" s="259"/>
      <c r="I1140" s="50"/>
      <c r="J1140" s="50"/>
      <c r="K1140" s="50"/>
      <c r="L1140" s="50"/>
      <c r="M1140" s="259" t="str">
        <f>IF('(2-4) 퇴직자 및 DC전환자 명부'!G1140="","",'(2-4) 퇴직자 및 DC전환자 명부'!G1140)</f>
        <v/>
      </c>
      <c r="N1140" s="50"/>
      <c r="O1140" s="50"/>
      <c r="P1140" s="50"/>
      <c r="Q1140" s="50"/>
    </row>
    <row r="1141" spans="1:17">
      <c r="A1141" s="257" t="str">
        <f>IF('(2-4) 퇴직자 및 DC전환자 명부'!B1141="","",'(2-4) 퇴직자 및 DC전환자 명부'!B1141)</f>
        <v/>
      </c>
      <c r="B1141" s="257" t="str">
        <f t="shared" si="17"/>
        <v/>
      </c>
      <c r="C1141" s="50" t="str">
        <f>IF('(2-4) 퇴직자 및 DC전환자 명부'!C1141="","",'(2-4) 퇴직자 및 DC전환자 명부'!C1141)</f>
        <v/>
      </c>
      <c r="D1141" s="50" t="str">
        <f>IF('(2-4) 퇴직자 및 DC전환자 명부'!D1141="","",'(2-4) 퇴직자 및 DC전환자 명부'!D1141)</f>
        <v/>
      </c>
      <c r="E1141" s="50" t="str">
        <f>IF('(2-4) 퇴직자 및 DC전환자 명부'!E1141="","",'(2-4) 퇴직자 및 DC전환자 명부'!E1141)</f>
        <v/>
      </c>
      <c r="F1141" s="259" t="str">
        <f>IF('(2-4) 퇴직자 및 DC전환자 명부'!F1141="","",'(2-4) 퇴직자 및 DC전환자 명부'!F1141)</f>
        <v/>
      </c>
      <c r="G1141" s="259"/>
      <c r="H1141" s="259"/>
      <c r="I1141" s="50"/>
      <c r="J1141" s="50"/>
      <c r="K1141" s="50"/>
      <c r="L1141" s="50"/>
      <c r="M1141" s="259" t="str">
        <f>IF('(2-4) 퇴직자 및 DC전환자 명부'!G1141="","",'(2-4) 퇴직자 및 DC전환자 명부'!G1141)</f>
        <v/>
      </c>
      <c r="N1141" s="50"/>
      <c r="O1141" s="50"/>
      <c r="P1141" s="50"/>
      <c r="Q1141" s="50"/>
    </row>
    <row r="1142" spans="1:17">
      <c r="A1142" s="257" t="str">
        <f>IF('(2-4) 퇴직자 및 DC전환자 명부'!B1142="","",'(2-4) 퇴직자 및 DC전환자 명부'!B1142)</f>
        <v/>
      </c>
      <c r="B1142" s="257" t="str">
        <f t="shared" si="17"/>
        <v/>
      </c>
      <c r="C1142" s="50" t="str">
        <f>IF('(2-4) 퇴직자 및 DC전환자 명부'!C1142="","",'(2-4) 퇴직자 및 DC전환자 명부'!C1142)</f>
        <v/>
      </c>
      <c r="D1142" s="50" t="str">
        <f>IF('(2-4) 퇴직자 및 DC전환자 명부'!D1142="","",'(2-4) 퇴직자 및 DC전환자 명부'!D1142)</f>
        <v/>
      </c>
      <c r="E1142" s="50" t="str">
        <f>IF('(2-4) 퇴직자 및 DC전환자 명부'!E1142="","",'(2-4) 퇴직자 및 DC전환자 명부'!E1142)</f>
        <v/>
      </c>
      <c r="F1142" s="259" t="str">
        <f>IF('(2-4) 퇴직자 및 DC전환자 명부'!F1142="","",'(2-4) 퇴직자 및 DC전환자 명부'!F1142)</f>
        <v/>
      </c>
      <c r="G1142" s="259"/>
      <c r="H1142" s="259"/>
      <c r="I1142" s="50"/>
      <c r="J1142" s="50"/>
      <c r="K1142" s="50"/>
      <c r="L1142" s="50"/>
      <c r="M1142" s="259" t="str">
        <f>IF('(2-4) 퇴직자 및 DC전환자 명부'!G1142="","",'(2-4) 퇴직자 및 DC전환자 명부'!G1142)</f>
        <v/>
      </c>
      <c r="N1142" s="50"/>
      <c r="O1142" s="50"/>
      <c r="P1142" s="50"/>
      <c r="Q1142" s="50"/>
    </row>
    <row r="1143" spans="1:17">
      <c r="A1143" s="257" t="str">
        <f>IF('(2-4) 퇴직자 및 DC전환자 명부'!B1143="","",'(2-4) 퇴직자 및 DC전환자 명부'!B1143)</f>
        <v/>
      </c>
      <c r="B1143" s="257" t="str">
        <f t="shared" si="17"/>
        <v/>
      </c>
      <c r="C1143" s="50" t="str">
        <f>IF('(2-4) 퇴직자 및 DC전환자 명부'!C1143="","",'(2-4) 퇴직자 및 DC전환자 명부'!C1143)</f>
        <v/>
      </c>
      <c r="D1143" s="50" t="str">
        <f>IF('(2-4) 퇴직자 및 DC전환자 명부'!D1143="","",'(2-4) 퇴직자 및 DC전환자 명부'!D1143)</f>
        <v/>
      </c>
      <c r="E1143" s="50" t="str">
        <f>IF('(2-4) 퇴직자 및 DC전환자 명부'!E1143="","",'(2-4) 퇴직자 및 DC전환자 명부'!E1143)</f>
        <v/>
      </c>
      <c r="F1143" s="259" t="str">
        <f>IF('(2-4) 퇴직자 및 DC전환자 명부'!F1143="","",'(2-4) 퇴직자 및 DC전환자 명부'!F1143)</f>
        <v/>
      </c>
      <c r="G1143" s="259"/>
      <c r="H1143" s="259"/>
      <c r="I1143" s="50"/>
      <c r="J1143" s="50"/>
      <c r="K1143" s="50"/>
      <c r="L1143" s="50"/>
      <c r="M1143" s="259" t="str">
        <f>IF('(2-4) 퇴직자 및 DC전환자 명부'!G1143="","",'(2-4) 퇴직자 및 DC전환자 명부'!G1143)</f>
        <v/>
      </c>
      <c r="N1143" s="50"/>
      <c r="O1143" s="50"/>
      <c r="P1143" s="50"/>
      <c r="Q1143" s="50"/>
    </row>
    <row r="1144" spans="1:17">
      <c r="A1144" s="257" t="str">
        <f>IF('(2-4) 퇴직자 및 DC전환자 명부'!B1144="","",'(2-4) 퇴직자 및 DC전환자 명부'!B1144)</f>
        <v/>
      </c>
      <c r="B1144" s="257" t="str">
        <f t="shared" si="17"/>
        <v/>
      </c>
      <c r="C1144" s="50" t="str">
        <f>IF('(2-4) 퇴직자 및 DC전환자 명부'!C1144="","",'(2-4) 퇴직자 및 DC전환자 명부'!C1144)</f>
        <v/>
      </c>
      <c r="D1144" s="50" t="str">
        <f>IF('(2-4) 퇴직자 및 DC전환자 명부'!D1144="","",'(2-4) 퇴직자 및 DC전환자 명부'!D1144)</f>
        <v/>
      </c>
      <c r="E1144" s="50" t="str">
        <f>IF('(2-4) 퇴직자 및 DC전환자 명부'!E1144="","",'(2-4) 퇴직자 및 DC전환자 명부'!E1144)</f>
        <v/>
      </c>
      <c r="F1144" s="259" t="str">
        <f>IF('(2-4) 퇴직자 및 DC전환자 명부'!F1144="","",'(2-4) 퇴직자 및 DC전환자 명부'!F1144)</f>
        <v/>
      </c>
      <c r="G1144" s="259"/>
      <c r="H1144" s="259"/>
      <c r="I1144" s="50"/>
      <c r="J1144" s="50"/>
      <c r="K1144" s="50"/>
      <c r="L1144" s="50"/>
      <c r="M1144" s="259" t="str">
        <f>IF('(2-4) 퇴직자 및 DC전환자 명부'!G1144="","",'(2-4) 퇴직자 및 DC전환자 명부'!G1144)</f>
        <v/>
      </c>
      <c r="N1144" s="50"/>
      <c r="O1144" s="50"/>
      <c r="P1144" s="50"/>
      <c r="Q1144" s="50"/>
    </row>
    <row r="1145" spans="1:17">
      <c r="A1145" s="257" t="str">
        <f>IF('(2-4) 퇴직자 및 DC전환자 명부'!B1145="","",'(2-4) 퇴직자 및 DC전환자 명부'!B1145)</f>
        <v/>
      </c>
      <c r="B1145" s="257" t="str">
        <f t="shared" si="17"/>
        <v/>
      </c>
      <c r="C1145" s="50" t="str">
        <f>IF('(2-4) 퇴직자 및 DC전환자 명부'!C1145="","",'(2-4) 퇴직자 및 DC전환자 명부'!C1145)</f>
        <v/>
      </c>
      <c r="D1145" s="50" t="str">
        <f>IF('(2-4) 퇴직자 및 DC전환자 명부'!D1145="","",'(2-4) 퇴직자 및 DC전환자 명부'!D1145)</f>
        <v/>
      </c>
      <c r="E1145" s="50" t="str">
        <f>IF('(2-4) 퇴직자 및 DC전환자 명부'!E1145="","",'(2-4) 퇴직자 및 DC전환자 명부'!E1145)</f>
        <v/>
      </c>
      <c r="F1145" s="259" t="str">
        <f>IF('(2-4) 퇴직자 및 DC전환자 명부'!F1145="","",'(2-4) 퇴직자 및 DC전환자 명부'!F1145)</f>
        <v/>
      </c>
      <c r="G1145" s="259"/>
      <c r="H1145" s="259"/>
      <c r="I1145" s="50"/>
      <c r="J1145" s="50"/>
      <c r="K1145" s="50"/>
      <c r="L1145" s="50"/>
      <c r="M1145" s="259" t="str">
        <f>IF('(2-4) 퇴직자 및 DC전환자 명부'!G1145="","",'(2-4) 퇴직자 및 DC전환자 명부'!G1145)</f>
        <v/>
      </c>
      <c r="N1145" s="50"/>
      <c r="O1145" s="50"/>
      <c r="P1145" s="50"/>
      <c r="Q1145" s="50"/>
    </row>
    <row r="1146" spans="1:17">
      <c r="A1146" s="257" t="str">
        <f>IF('(2-4) 퇴직자 및 DC전환자 명부'!B1146="","",'(2-4) 퇴직자 및 DC전환자 명부'!B1146)</f>
        <v/>
      </c>
      <c r="B1146" s="257" t="str">
        <f t="shared" si="17"/>
        <v/>
      </c>
      <c r="C1146" s="50" t="str">
        <f>IF('(2-4) 퇴직자 및 DC전환자 명부'!C1146="","",'(2-4) 퇴직자 및 DC전환자 명부'!C1146)</f>
        <v/>
      </c>
      <c r="D1146" s="50" t="str">
        <f>IF('(2-4) 퇴직자 및 DC전환자 명부'!D1146="","",'(2-4) 퇴직자 및 DC전환자 명부'!D1146)</f>
        <v/>
      </c>
      <c r="E1146" s="50" t="str">
        <f>IF('(2-4) 퇴직자 및 DC전환자 명부'!E1146="","",'(2-4) 퇴직자 및 DC전환자 명부'!E1146)</f>
        <v/>
      </c>
      <c r="F1146" s="259" t="str">
        <f>IF('(2-4) 퇴직자 및 DC전환자 명부'!F1146="","",'(2-4) 퇴직자 및 DC전환자 명부'!F1146)</f>
        <v/>
      </c>
      <c r="G1146" s="259"/>
      <c r="H1146" s="259"/>
      <c r="I1146" s="50"/>
      <c r="J1146" s="50"/>
      <c r="K1146" s="50"/>
      <c r="L1146" s="50"/>
      <c r="M1146" s="259" t="str">
        <f>IF('(2-4) 퇴직자 및 DC전환자 명부'!G1146="","",'(2-4) 퇴직자 및 DC전환자 명부'!G1146)</f>
        <v/>
      </c>
      <c r="N1146" s="50"/>
      <c r="O1146" s="50"/>
      <c r="P1146" s="50"/>
      <c r="Q1146" s="50"/>
    </row>
    <row r="1147" spans="1:17">
      <c r="A1147" s="257" t="str">
        <f>IF('(2-4) 퇴직자 및 DC전환자 명부'!B1147="","",'(2-4) 퇴직자 및 DC전환자 명부'!B1147)</f>
        <v/>
      </c>
      <c r="B1147" s="257" t="str">
        <f t="shared" si="17"/>
        <v/>
      </c>
      <c r="C1147" s="50" t="str">
        <f>IF('(2-4) 퇴직자 및 DC전환자 명부'!C1147="","",'(2-4) 퇴직자 및 DC전환자 명부'!C1147)</f>
        <v/>
      </c>
      <c r="D1147" s="50" t="str">
        <f>IF('(2-4) 퇴직자 및 DC전환자 명부'!D1147="","",'(2-4) 퇴직자 및 DC전환자 명부'!D1147)</f>
        <v/>
      </c>
      <c r="E1147" s="50" t="str">
        <f>IF('(2-4) 퇴직자 및 DC전환자 명부'!E1147="","",'(2-4) 퇴직자 및 DC전환자 명부'!E1147)</f>
        <v/>
      </c>
      <c r="F1147" s="259" t="str">
        <f>IF('(2-4) 퇴직자 및 DC전환자 명부'!F1147="","",'(2-4) 퇴직자 및 DC전환자 명부'!F1147)</f>
        <v/>
      </c>
      <c r="G1147" s="259"/>
      <c r="H1147" s="259"/>
      <c r="I1147" s="50"/>
      <c r="J1147" s="50"/>
      <c r="K1147" s="50"/>
      <c r="L1147" s="50"/>
      <c r="M1147" s="259" t="str">
        <f>IF('(2-4) 퇴직자 및 DC전환자 명부'!G1147="","",'(2-4) 퇴직자 및 DC전환자 명부'!G1147)</f>
        <v/>
      </c>
      <c r="N1147" s="50"/>
      <c r="O1147" s="50"/>
      <c r="P1147" s="50"/>
      <c r="Q1147" s="50"/>
    </row>
    <row r="1148" spans="1:17">
      <c r="A1148" s="257" t="str">
        <f>IF('(2-4) 퇴직자 및 DC전환자 명부'!B1148="","",'(2-4) 퇴직자 및 DC전환자 명부'!B1148)</f>
        <v/>
      </c>
      <c r="B1148" s="257" t="str">
        <f t="shared" si="17"/>
        <v/>
      </c>
      <c r="C1148" s="50" t="str">
        <f>IF('(2-4) 퇴직자 및 DC전환자 명부'!C1148="","",'(2-4) 퇴직자 및 DC전환자 명부'!C1148)</f>
        <v/>
      </c>
      <c r="D1148" s="50" t="str">
        <f>IF('(2-4) 퇴직자 및 DC전환자 명부'!D1148="","",'(2-4) 퇴직자 및 DC전환자 명부'!D1148)</f>
        <v/>
      </c>
      <c r="E1148" s="50" t="str">
        <f>IF('(2-4) 퇴직자 및 DC전환자 명부'!E1148="","",'(2-4) 퇴직자 및 DC전환자 명부'!E1148)</f>
        <v/>
      </c>
      <c r="F1148" s="259" t="str">
        <f>IF('(2-4) 퇴직자 및 DC전환자 명부'!F1148="","",'(2-4) 퇴직자 및 DC전환자 명부'!F1148)</f>
        <v/>
      </c>
      <c r="G1148" s="259"/>
      <c r="H1148" s="259"/>
      <c r="I1148" s="50"/>
      <c r="J1148" s="50"/>
      <c r="K1148" s="50"/>
      <c r="L1148" s="50"/>
      <c r="M1148" s="259" t="str">
        <f>IF('(2-4) 퇴직자 및 DC전환자 명부'!G1148="","",'(2-4) 퇴직자 및 DC전환자 명부'!G1148)</f>
        <v/>
      </c>
      <c r="N1148" s="50"/>
      <c r="O1148" s="50"/>
      <c r="P1148" s="50"/>
      <c r="Q1148" s="50"/>
    </row>
    <row r="1149" spans="1:17">
      <c r="A1149" s="257" t="str">
        <f>IF('(2-4) 퇴직자 및 DC전환자 명부'!B1149="","",'(2-4) 퇴직자 및 DC전환자 명부'!B1149)</f>
        <v/>
      </c>
      <c r="B1149" s="257" t="str">
        <f t="shared" si="17"/>
        <v/>
      </c>
      <c r="C1149" s="50" t="str">
        <f>IF('(2-4) 퇴직자 및 DC전환자 명부'!C1149="","",'(2-4) 퇴직자 및 DC전환자 명부'!C1149)</f>
        <v/>
      </c>
      <c r="D1149" s="50" t="str">
        <f>IF('(2-4) 퇴직자 및 DC전환자 명부'!D1149="","",'(2-4) 퇴직자 및 DC전환자 명부'!D1149)</f>
        <v/>
      </c>
      <c r="E1149" s="50" t="str">
        <f>IF('(2-4) 퇴직자 및 DC전환자 명부'!E1149="","",'(2-4) 퇴직자 및 DC전환자 명부'!E1149)</f>
        <v/>
      </c>
      <c r="F1149" s="259" t="str">
        <f>IF('(2-4) 퇴직자 및 DC전환자 명부'!F1149="","",'(2-4) 퇴직자 및 DC전환자 명부'!F1149)</f>
        <v/>
      </c>
      <c r="G1149" s="259"/>
      <c r="H1149" s="259"/>
      <c r="I1149" s="50"/>
      <c r="J1149" s="50"/>
      <c r="K1149" s="50"/>
      <c r="L1149" s="50"/>
      <c r="M1149" s="259" t="str">
        <f>IF('(2-4) 퇴직자 및 DC전환자 명부'!G1149="","",'(2-4) 퇴직자 및 DC전환자 명부'!G1149)</f>
        <v/>
      </c>
      <c r="N1149" s="50"/>
      <c r="O1149" s="50"/>
      <c r="P1149" s="50"/>
      <c r="Q1149" s="50"/>
    </row>
    <row r="1150" spans="1:17">
      <c r="A1150" s="257" t="str">
        <f>IF('(2-4) 퇴직자 및 DC전환자 명부'!B1150="","",'(2-4) 퇴직자 및 DC전환자 명부'!B1150)</f>
        <v/>
      </c>
      <c r="B1150" s="257" t="str">
        <f t="shared" si="17"/>
        <v/>
      </c>
      <c r="C1150" s="50" t="str">
        <f>IF('(2-4) 퇴직자 및 DC전환자 명부'!C1150="","",'(2-4) 퇴직자 및 DC전환자 명부'!C1150)</f>
        <v/>
      </c>
      <c r="D1150" s="50" t="str">
        <f>IF('(2-4) 퇴직자 및 DC전환자 명부'!D1150="","",'(2-4) 퇴직자 및 DC전환자 명부'!D1150)</f>
        <v/>
      </c>
      <c r="E1150" s="50" t="str">
        <f>IF('(2-4) 퇴직자 및 DC전환자 명부'!E1150="","",'(2-4) 퇴직자 및 DC전환자 명부'!E1150)</f>
        <v/>
      </c>
      <c r="F1150" s="259" t="str">
        <f>IF('(2-4) 퇴직자 및 DC전환자 명부'!F1150="","",'(2-4) 퇴직자 및 DC전환자 명부'!F1150)</f>
        <v/>
      </c>
      <c r="G1150" s="259"/>
      <c r="H1150" s="259"/>
      <c r="I1150" s="50"/>
      <c r="J1150" s="50"/>
      <c r="K1150" s="50"/>
      <c r="L1150" s="50"/>
      <c r="M1150" s="259" t="str">
        <f>IF('(2-4) 퇴직자 및 DC전환자 명부'!G1150="","",'(2-4) 퇴직자 및 DC전환자 명부'!G1150)</f>
        <v/>
      </c>
      <c r="N1150" s="50"/>
      <c r="O1150" s="50"/>
      <c r="P1150" s="50"/>
      <c r="Q1150" s="50"/>
    </row>
    <row r="1151" spans="1:17">
      <c r="A1151" s="257" t="str">
        <f>IF('(2-4) 퇴직자 및 DC전환자 명부'!B1151="","",'(2-4) 퇴직자 및 DC전환자 명부'!B1151)</f>
        <v/>
      </c>
      <c r="B1151" s="257" t="str">
        <f t="shared" si="17"/>
        <v/>
      </c>
      <c r="C1151" s="50" t="str">
        <f>IF('(2-4) 퇴직자 및 DC전환자 명부'!C1151="","",'(2-4) 퇴직자 및 DC전환자 명부'!C1151)</f>
        <v/>
      </c>
      <c r="D1151" s="50" t="str">
        <f>IF('(2-4) 퇴직자 및 DC전환자 명부'!D1151="","",'(2-4) 퇴직자 및 DC전환자 명부'!D1151)</f>
        <v/>
      </c>
      <c r="E1151" s="50" t="str">
        <f>IF('(2-4) 퇴직자 및 DC전환자 명부'!E1151="","",'(2-4) 퇴직자 및 DC전환자 명부'!E1151)</f>
        <v/>
      </c>
      <c r="F1151" s="259" t="str">
        <f>IF('(2-4) 퇴직자 및 DC전환자 명부'!F1151="","",'(2-4) 퇴직자 및 DC전환자 명부'!F1151)</f>
        <v/>
      </c>
      <c r="G1151" s="259"/>
      <c r="H1151" s="259"/>
      <c r="I1151" s="50"/>
      <c r="J1151" s="50"/>
      <c r="K1151" s="50"/>
      <c r="L1151" s="50"/>
      <c r="M1151" s="259" t="str">
        <f>IF('(2-4) 퇴직자 및 DC전환자 명부'!G1151="","",'(2-4) 퇴직자 및 DC전환자 명부'!G1151)</f>
        <v/>
      </c>
      <c r="N1151" s="50"/>
      <c r="O1151" s="50"/>
      <c r="P1151" s="50"/>
      <c r="Q1151" s="50"/>
    </row>
    <row r="1152" spans="1:17">
      <c r="A1152" s="257" t="str">
        <f>IF('(2-4) 퇴직자 및 DC전환자 명부'!B1152="","",'(2-4) 퇴직자 및 DC전환자 명부'!B1152)</f>
        <v/>
      </c>
      <c r="B1152" s="257" t="str">
        <f t="shared" si="17"/>
        <v/>
      </c>
      <c r="C1152" s="50" t="str">
        <f>IF('(2-4) 퇴직자 및 DC전환자 명부'!C1152="","",'(2-4) 퇴직자 및 DC전환자 명부'!C1152)</f>
        <v/>
      </c>
      <c r="D1152" s="50" t="str">
        <f>IF('(2-4) 퇴직자 및 DC전환자 명부'!D1152="","",'(2-4) 퇴직자 및 DC전환자 명부'!D1152)</f>
        <v/>
      </c>
      <c r="E1152" s="50" t="str">
        <f>IF('(2-4) 퇴직자 및 DC전환자 명부'!E1152="","",'(2-4) 퇴직자 및 DC전환자 명부'!E1152)</f>
        <v/>
      </c>
      <c r="F1152" s="259" t="str">
        <f>IF('(2-4) 퇴직자 및 DC전환자 명부'!F1152="","",'(2-4) 퇴직자 및 DC전환자 명부'!F1152)</f>
        <v/>
      </c>
      <c r="G1152" s="259"/>
      <c r="H1152" s="259"/>
      <c r="I1152" s="50"/>
      <c r="J1152" s="50"/>
      <c r="K1152" s="50"/>
      <c r="L1152" s="50"/>
      <c r="M1152" s="259" t="str">
        <f>IF('(2-4) 퇴직자 및 DC전환자 명부'!G1152="","",'(2-4) 퇴직자 및 DC전환자 명부'!G1152)</f>
        <v/>
      </c>
      <c r="N1152" s="50"/>
      <c r="O1152" s="50"/>
      <c r="P1152" s="50"/>
      <c r="Q1152" s="50"/>
    </row>
    <row r="1153" spans="1:17">
      <c r="A1153" s="257" t="str">
        <f>IF('(2-4) 퇴직자 및 DC전환자 명부'!B1153="","",'(2-4) 퇴직자 및 DC전환자 명부'!B1153)</f>
        <v/>
      </c>
      <c r="B1153" s="257" t="str">
        <f t="shared" si="17"/>
        <v/>
      </c>
      <c r="C1153" s="50" t="str">
        <f>IF('(2-4) 퇴직자 및 DC전환자 명부'!C1153="","",'(2-4) 퇴직자 및 DC전환자 명부'!C1153)</f>
        <v/>
      </c>
      <c r="D1153" s="50" t="str">
        <f>IF('(2-4) 퇴직자 및 DC전환자 명부'!D1153="","",'(2-4) 퇴직자 및 DC전환자 명부'!D1153)</f>
        <v/>
      </c>
      <c r="E1153" s="50" t="str">
        <f>IF('(2-4) 퇴직자 및 DC전환자 명부'!E1153="","",'(2-4) 퇴직자 및 DC전환자 명부'!E1153)</f>
        <v/>
      </c>
      <c r="F1153" s="259" t="str">
        <f>IF('(2-4) 퇴직자 및 DC전환자 명부'!F1153="","",'(2-4) 퇴직자 및 DC전환자 명부'!F1153)</f>
        <v/>
      </c>
      <c r="G1153" s="259"/>
      <c r="H1153" s="259"/>
      <c r="I1153" s="50"/>
      <c r="J1153" s="50"/>
      <c r="K1153" s="50"/>
      <c r="L1153" s="50"/>
      <c r="M1153" s="259" t="str">
        <f>IF('(2-4) 퇴직자 및 DC전환자 명부'!G1153="","",'(2-4) 퇴직자 및 DC전환자 명부'!G1153)</f>
        <v/>
      </c>
      <c r="N1153" s="50"/>
      <c r="O1153" s="50"/>
      <c r="P1153" s="50"/>
      <c r="Q1153" s="50"/>
    </row>
    <row r="1154" spans="1:17">
      <c r="A1154" s="257" t="str">
        <f>IF('(2-4) 퇴직자 및 DC전환자 명부'!B1154="","",'(2-4) 퇴직자 및 DC전환자 명부'!B1154)</f>
        <v/>
      </c>
      <c r="B1154" s="257" t="str">
        <f t="shared" si="17"/>
        <v/>
      </c>
      <c r="C1154" s="50" t="str">
        <f>IF('(2-4) 퇴직자 및 DC전환자 명부'!C1154="","",'(2-4) 퇴직자 및 DC전환자 명부'!C1154)</f>
        <v/>
      </c>
      <c r="D1154" s="50" t="str">
        <f>IF('(2-4) 퇴직자 및 DC전환자 명부'!D1154="","",'(2-4) 퇴직자 및 DC전환자 명부'!D1154)</f>
        <v/>
      </c>
      <c r="E1154" s="50" t="str">
        <f>IF('(2-4) 퇴직자 및 DC전환자 명부'!E1154="","",'(2-4) 퇴직자 및 DC전환자 명부'!E1154)</f>
        <v/>
      </c>
      <c r="F1154" s="259" t="str">
        <f>IF('(2-4) 퇴직자 및 DC전환자 명부'!F1154="","",'(2-4) 퇴직자 및 DC전환자 명부'!F1154)</f>
        <v/>
      </c>
      <c r="G1154" s="259"/>
      <c r="H1154" s="259"/>
      <c r="I1154" s="50"/>
      <c r="J1154" s="50"/>
      <c r="K1154" s="50"/>
      <c r="L1154" s="50"/>
      <c r="M1154" s="259" t="str">
        <f>IF('(2-4) 퇴직자 및 DC전환자 명부'!G1154="","",'(2-4) 퇴직자 및 DC전환자 명부'!G1154)</f>
        <v/>
      </c>
      <c r="N1154" s="50"/>
      <c r="O1154" s="50"/>
      <c r="P1154" s="50"/>
      <c r="Q1154" s="50"/>
    </row>
    <row r="1155" spans="1:17">
      <c r="A1155" s="257" t="str">
        <f>IF('(2-4) 퇴직자 및 DC전환자 명부'!B1155="","",'(2-4) 퇴직자 및 DC전환자 명부'!B1155)</f>
        <v/>
      </c>
      <c r="B1155" s="257" t="str">
        <f t="shared" ref="B1155:B1218" si="18">IF(A1155="","",A1155)</f>
        <v/>
      </c>
      <c r="C1155" s="50" t="str">
        <f>IF('(2-4) 퇴직자 및 DC전환자 명부'!C1155="","",'(2-4) 퇴직자 및 DC전환자 명부'!C1155)</f>
        <v/>
      </c>
      <c r="D1155" s="50" t="str">
        <f>IF('(2-4) 퇴직자 및 DC전환자 명부'!D1155="","",'(2-4) 퇴직자 및 DC전환자 명부'!D1155)</f>
        <v/>
      </c>
      <c r="E1155" s="50" t="str">
        <f>IF('(2-4) 퇴직자 및 DC전환자 명부'!E1155="","",'(2-4) 퇴직자 및 DC전환자 명부'!E1155)</f>
        <v/>
      </c>
      <c r="F1155" s="259" t="str">
        <f>IF('(2-4) 퇴직자 및 DC전환자 명부'!F1155="","",'(2-4) 퇴직자 및 DC전환자 명부'!F1155)</f>
        <v/>
      </c>
      <c r="G1155" s="259"/>
      <c r="H1155" s="259"/>
      <c r="I1155" s="50"/>
      <c r="J1155" s="50"/>
      <c r="K1155" s="50"/>
      <c r="L1155" s="50"/>
      <c r="M1155" s="259" t="str">
        <f>IF('(2-4) 퇴직자 및 DC전환자 명부'!G1155="","",'(2-4) 퇴직자 및 DC전환자 명부'!G1155)</f>
        <v/>
      </c>
      <c r="N1155" s="50"/>
      <c r="O1155" s="50"/>
      <c r="P1155" s="50"/>
      <c r="Q1155" s="50"/>
    </row>
    <row r="1156" spans="1:17">
      <c r="A1156" s="257" t="str">
        <f>IF('(2-4) 퇴직자 및 DC전환자 명부'!B1156="","",'(2-4) 퇴직자 및 DC전환자 명부'!B1156)</f>
        <v/>
      </c>
      <c r="B1156" s="257" t="str">
        <f t="shared" si="18"/>
        <v/>
      </c>
      <c r="C1156" s="50" t="str">
        <f>IF('(2-4) 퇴직자 및 DC전환자 명부'!C1156="","",'(2-4) 퇴직자 및 DC전환자 명부'!C1156)</f>
        <v/>
      </c>
      <c r="D1156" s="50" t="str">
        <f>IF('(2-4) 퇴직자 및 DC전환자 명부'!D1156="","",'(2-4) 퇴직자 및 DC전환자 명부'!D1156)</f>
        <v/>
      </c>
      <c r="E1156" s="50" t="str">
        <f>IF('(2-4) 퇴직자 및 DC전환자 명부'!E1156="","",'(2-4) 퇴직자 및 DC전환자 명부'!E1156)</f>
        <v/>
      </c>
      <c r="F1156" s="259" t="str">
        <f>IF('(2-4) 퇴직자 및 DC전환자 명부'!F1156="","",'(2-4) 퇴직자 및 DC전환자 명부'!F1156)</f>
        <v/>
      </c>
      <c r="G1156" s="259"/>
      <c r="H1156" s="259"/>
      <c r="I1156" s="50"/>
      <c r="J1156" s="50"/>
      <c r="K1156" s="50"/>
      <c r="L1156" s="50"/>
      <c r="M1156" s="259" t="str">
        <f>IF('(2-4) 퇴직자 및 DC전환자 명부'!G1156="","",'(2-4) 퇴직자 및 DC전환자 명부'!G1156)</f>
        <v/>
      </c>
      <c r="N1156" s="50"/>
      <c r="O1156" s="50"/>
      <c r="P1156" s="50"/>
      <c r="Q1156" s="50"/>
    </row>
    <row r="1157" spans="1:17">
      <c r="A1157" s="257" t="str">
        <f>IF('(2-4) 퇴직자 및 DC전환자 명부'!B1157="","",'(2-4) 퇴직자 및 DC전환자 명부'!B1157)</f>
        <v/>
      </c>
      <c r="B1157" s="257" t="str">
        <f t="shared" si="18"/>
        <v/>
      </c>
      <c r="C1157" s="50" t="str">
        <f>IF('(2-4) 퇴직자 및 DC전환자 명부'!C1157="","",'(2-4) 퇴직자 및 DC전환자 명부'!C1157)</f>
        <v/>
      </c>
      <c r="D1157" s="50" t="str">
        <f>IF('(2-4) 퇴직자 및 DC전환자 명부'!D1157="","",'(2-4) 퇴직자 및 DC전환자 명부'!D1157)</f>
        <v/>
      </c>
      <c r="E1157" s="50" t="str">
        <f>IF('(2-4) 퇴직자 및 DC전환자 명부'!E1157="","",'(2-4) 퇴직자 및 DC전환자 명부'!E1157)</f>
        <v/>
      </c>
      <c r="F1157" s="259" t="str">
        <f>IF('(2-4) 퇴직자 및 DC전환자 명부'!F1157="","",'(2-4) 퇴직자 및 DC전환자 명부'!F1157)</f>
        <v/>
      </c>
      <c r="G1157" s="259"/>
      <c r="H1157" s="259"/>
      <c r="I1157" s="50"/>
      <c r="J1157" s="50"/>
      <c r="K1157" s="50"/>
      <c r="L1157" s="50"/>
      <c r="M1157" s="259" t="str">
        <f>IF('(2-4) 퇴직자 및 DC전환자 명부'!G1157="","",'(2-4) 퇴직자 및 DC전환자 명부'!G1157)</f>
        <v/>
      </c>
      <c r="N1157" s="50"/>
      <c r="O1157" s="50"/>
      <c r="P1157" s="50"/>
      <c r="Q1157" s="50"/>
    </row>
    <row r="1158" spans="1:17">
      <c r="A1158" s="257" t="str">
        <f>IF('(2-4) 퇴직자 및 DC전환자 명부'!B1158="","",'(2-4) 퇴직자 및 DC전환자 명부'!B1158)</f>
        <v/>
      </c>
      <c r="B1158" s="257" t="str">
        <f t="shared" si="18"/>
        <v/>
      </c>
      <c r="C1158" s="50" t="str">
        <f>IF('(2-4) 퇴직자 및 DC전환자 명부'!C1158="","",'(2-4) 퇴직자 및 DC전환자 명부'!C1158)</f>
        <v/>
      </c>
      <c r="D1158" s="50" t="str">
        <f>IF('(2-4) 퇴직자 및 DC전환자 명부'!D1158="","",'(2-4) 퇴직자 및 DC전환자 명부'!D1158)</f>
        <v/>
      </c>
      <c r="E1158" s="50" t="str">
        <f>IF('(2-4) 퇴직자 및 DC전환자 명부'!E1158="","",'(2-4) 퇴직자 및 DC전환자 명부'!E1158)</f>
        <v/>
      </c>
      <c r="F1158" s="259" t="str">
        <f>IF('(2-4) 퇴직자 및 DC전환자 명부'!F1158="","",'(2-4) 퇴직자 및 DC전환자 명부'!F1158)</f>
        <v/>
      </c>
      <c r="G1158" s="259"/>
      <c r="H1158" s="259"/>
      <c r="I1158" s="50"/>
      <c r="J1158" s="50"/>
      <c r="K1158" s="50"/>
      <c r="L1158" s="50"/>
      <c r="M1158" s="259" t="str">
        <f>IF('(2-4) 퇴직자 및 DC전환자 명부'!G1158="","",'(2-4) 퇴직자 및 DC전환자 명부'!G1158)</f>
        <v/>
      </c>
      <c r="N1158" s="50"/>
      <c r="O1158" s="50"/>
      <c r="P1158" s="50"/>
      <c r="Q1158" s="50"/>
    </row>
    <row r="1159" spans="1:17">
      <c r="A1159" s="257" t="str">
        <f>IF('(2-4) 퇴직자 및 DC전환자 명부'!B1159="","",'(2-4) 퇴직자 및 DC전환자 명부'!B1159)</f>
        <v/>
      </c>
      <c r="B1159" s="257" t="str">
        <f t="shared" si="18"/>
        <v/>
      </c>
      <c r="C1159" s="50" t="str">
        <f>IF('(2-4) 퇴직자 및 DC전환자 명부'!C1159="","",'(2-4) 퇴직자 및 DC전환자 명부'!C1159)</f>
        <v/>
      </c>
      <c r="D1159" s="50" t="str">
        <f>IF('(2-4) 퇴직자 및 DC전환자 명부'!D1159="","",'(2-4) 퇴직자 및 DC전환자 명부'!D1159)</f>
        <v/>
      </c>
      <c r="E1159" s="50" t="str">
        <f>IF('(2-4) 퇴직자 및 DC전환자 명부'!E1159="","",'(2-4) 퇴직자 및 DC전환자 명부'!E1159)</f>
        <v/>
      </c>
      <c r="F1159" s="259" t="str">
        <f>IF('(2-4) 퇴직자 및 DC전환자 명부'!F1159="","",'(2-4) 퇴직자 및 DC전환자 명부'!F1159)</f>
        <v/>
      </c>
      <c r="G1159" s="259"/>
      <c r="H1159" s="259"/>
      <c r="I1159" s="50"/>
      <c r="J1159" s="50"/>
      <c r="K1159" s="50"/>
      <c r="L1159" s="50"/>
      <c r="M1159" s="259" t="str">
        <f>IF('(2-4) 퇴직자 및 DC전환자 명부'!G1159="","",'(2-4) 퇴직자 및 DC전환자 명부'!G1159)</f>
        <v/>
      </c>
      <c r="N1159" s="50"/>
      <c r="O1159" s="50"/>
      <c r="P1159" s="50"/>
      <c r="Q1159" s="50"/>
    </row>
    <row r="1160" spans="1:17">
      <c r="A1160" s="257" t="str">
        <f>IF('(2-4) 퇴직자 및 DC전환자 명부'!B1160="","",'(2-4) 퇴직자 및 DC전환자 명부'!B1160)</f>
        <v/>
      </c>
      <c r="B1160" s="257" t="str">
        <f t="shared" si="18"/>
        <v/>
      </c>
      <c r="C1160" s="50" t="str">
        <f>IF('(2-4) 퇴직자 및 DC전환자 명부'!C1160="","",'(2-4) 퇴직자 및 DC전환자 명부'!C1160)</f>
        <v/>
      </c>
      <c r="D1160" s="50" t="str">
        <f>IF('(2-4) 퇴직자 및 DC전환자 명부'!D1160="","",'(2-4) 퇴직자 및 DC전환자 명부'!D1160)</f>
        <v/>
      </c>
      <c r="E1160" s="50" t="str">
        <f>IF('(2-4) 퇴직자 및 DC전환자 명부'!E1160="","",'(2-4) 퇴직자 및 DC전환자 명부'!E1160)</f>
        <v/>
      </c>
      <c r="F1160" s="259" t="str">
        <f>IF('(2-4) 퇴직자 및 DC전환자 명부'!F1160="","",'(2-4) 퇴직자 및 DC전환자 명부'!F1160)</f>
        <v/>
      </c>
      <c r="G1160" s="259"/>
      <c r="H1160" s="259"/>
      <c r="I1160" s="50"/>
      <c r="J1160" s="50"/>
      <c r="K1160" s="50"/>
      <c r="L1160" s="50"/>
      <c r="M1160" s="259" t="str">
        <f>IF('(2-4) 퇴직자 및 DC전환자 명부'!G1160="","",'(2-4) 퇴직자 및 DC전환자 명부'!G1160)</f>
        <v/>
      </c>
      <c r="N1160" s="50"/>
      <c r="O1160" s="50"/>
      <c r="P1160" s="50"/>
      <c r="Q1160" s="50"/>
    </row>
    <row r="1161" spans="1:17">
      <c r="A1161" s="257" t="str">
        <f>IF('(2-4) 퇴직자 및 DC전환자 명부'!B1161="","",'(2-4) 퇴직자 및 DC전환자 명부'!B1161)</f>
        <v/>
      </c>
      <c r="B1161" s="257" t="str">
        <f t="shared" si="18"/>
        <v/>
      </c>
      <c r="C1161" s="50" t="str">
        <f>IF('(2-4) 퇴직자 및 DC전환자 명부'!C1161="","",'(2-4) 퇴직자 및 DC전환자 명부'!C1161)</f>
        <v/>
      </c>
      <c r="D1161" s="50" t="str">
        <f>IF('(2-4) 퇴직자 및 DC전환자 명부'!D1161="","",'(2-4) 퇴직자 및 DC전환자 명부'!D1161)</f>
        <v/>
      </c>
      <c r="E1161" s="50" t="str">
        <f>IF('(2-4) 퇴직자 및 DC전환자 명부'!E1161="","",'(2-4) 퇴직자 및 DC전환자 명부'!E1161)</f>
        <v/>
      </c>
      <c r="F1161" s="259" t="str">
        <f>IF('(2-4) 퇴직자 및 DC전환자 명부'!F1161="","",'(2-4) 퇴직자 및 DC전환자 명부'!F1161)</f>
        <v/>
      </c>
      <c r="G1161" s="259"/>
      <c r="H1161" s="259"/>
      <c r="I1161" s="50"/>
      <c r="J1161" s="50"/>
      <c r="K1161" s="50"/>
      <c r="L1161" s="50"/>
      <c r="M1161" s="259" t="str">
        <f>IF('(2-4) 퇴직자 및 DC전환자 명부'!G1161="","",'(2-4) 퇴직자 및 DC전환자 명부'!G1161)</f>
        <v/>
      </c>
      <c r="N1161" s="50"/>
      <c r="O1161" s="50"/>
      <c r="P1161" s="50"/>
      <c r="Q1161" s="50"/>
    </row>
    <row r="1162" spans="1:17">
      <c r="A1162" s="257" t="str">
        <f>IF('(2-4) 퇴직자 및 DC전환자 명부'!B1162="","",'(2-4) 퇴직자 및 DC전환자 명부'!B1162)</f>
        <v/>
      </c>
      <c r="B1162" s="257" t="str">
        <f t="shared" si="18"/>
        <v/>
      </c>
      <c r="C1162" s="50" t="str">
        <f>IF('(2-4) 퇴직자 및 DC전환자 명부'!C1162="","",'(2-4) 퇴직자 및 DC전환자 명부'!C1162)</f>
        <v/>
      </c>
      <c r="D1162" s="50" t="str">
        <f>IF('(2-4) 퇴직자 및 DC전환자 명부'!D1162="","",'(2-4) 퇴직자 및 DC전환자 명부'!D1162)</f>
        <v/>
      </c>
      <c r="E1162" s="50" t="str">
        <f>IF('(2-4) 퇴직자 및 DC전환자 명부'!E1162="","",'(2-4) 퇴직자 및 DC전환자 명부'!E1162)</f>
        <v/>
      </c>
      <c r="F1162" s="259" t="str">
        <f>IF('(2-4) 퇴직자 및 DC전환자 명부'!F1162="","",'(2-4) 퇴직자 및 DC전환자 명부'!F1162)</f>
        <v/>
      </c>
      <c r="G1162" s="259"/>
      <c r="H1162" s="259"/>
      <c r="I1162" s="50"/>
      <c r="J1162" s="50"/>
      <c r="K1162" s="50"/>
      <c r="L1162" s="50"/>
      <c r="M1162" s="259" t="str">
        <f>IF('(2-4) 퇴직자 및 DC전환자 명부'!G1162="","",'(2-4) 퇴직자 및 DC전환자 명부'!G1162)</f>
        <v/>
      </c>
      <c r="N1162" s="50"/>
      <c r="O1162" s="50"/>
      <c r="P1162" s="50"/>
      <c r="Q1162" s="50"/>
    </row>
    <row r="1163" spans="1:17">
      <c r="A1163" s="257" t="str">
        <f>IF('(2-4) 퇴직자 및 DC전환자 명부'!B1163="","",'(2-4) 퇴직자 및 DC전환자 명부'!B1163)</f>
        <v/>
      </c>
      <c r="B1163" s="257" t="str">
        <f t="shared" si="18"/>
        <v/>
      </c>
      <c r="C1163" s="50" t="str">
        <f>IF('(2-4) 퇴직자 및 DC전환자 명부'!C1163="","",'(2-4) 퇴직자 및 DC전환자 명부'!C1163)</f>
        <v/>
      </c>
      <c r="D1163" s="50" t="str">
        <f>IF('(2-4) 퇴직자 및 DC전환자 명부'!D1163="","",'(2-4) 퇴직자 및 DC전환자 명부'!D1163)</f>
        <v/>
      </c>
      <c r="E1163" s="50" t="str">
        <f>IF('(2-4) 퇴직자 및 DC전환자 명부'!E1163="","",'(2-4) 퇴직자 및 DC전환자 명부'!E1163)</f>
        <v/>
      </c>
      <c r="F1163" s="259" t="str">
        <f>IF('(2-4) 퇴직자 및 DC전환자 명부'!F1163="","",'(2-4) 퇴직자 및 DC전환자 명부'!F1163)</f>
        <v/>
      </c>
      <c r="G1163" s="259"/>
      <c r="H1163" s="259"/>
      <c r="I1163" s="50"/>
      <c r="J1163" s="50"/>
      <c r="K1163" s="50"/>
      <c r="L1163" s="50"/>
      <c r="M1163" s="259" t="str">
        <f>IF('(2-4) 퇴직자 및 DC전환자 명부'!G1163="","",'(2-4) 퇴직자 및 DC전환자 명부'!G1163)</f>
        <v/>
      </c>
      <c r="N1163" s="50"/>
      <c r="O1163" s="50"/>
      <c r="P1163" s="50"/>
      <c r="Q1163" s="50"/>
    </row>
    <row r="1164" spans="1:17">
      <c r="A1164" s="257" t="str">
        <f>IF('(2-4) 퇴직자 및 DC전환자 명부'!B1164="","",'(2-4) 퇴직자 및 DC전환자 명부'!B1164)</f>
        <v/>
      </c>
      <c r="B1164" s="257" t="str">
        <f t="shared" si="18"/>
        <v/>
      </c>
      <c r="C1164" s="50" t="str">
        <f>IF('(2-4) 퇴직자 및 DC전환자 명부'!C1164="","",'(2-4) 퇴직자 및 DC전환자 명부'!C1164)</f>
        <v/>
      </c>
      <c r="D1164" s="50" t="str">
        <f>IF('(2-4) 퇴직자 및 DC전환자 명부'!D1164="","",'(2-4) 퇴직자 및 DC전환자 명부'!D1164)</f>
        <v/>
      </c>
      <c r="E1164" s="50" t="str">
        <f>IF('(2-4) 퇴직자 및 DC전환자 명부'!E1164="","",'(2-4) 퇴직자 및 DC전환자 명부'!E1164)</f>
        <v/>
      </c>
      <c r="F1164" s="259" t="str">
        <f>IF('(2-4) 퇴직자 및 DC전환자 명부'!F1164="","",'(2-4) 퇴직자 및 DC전환자 명부'!F1164)</f>
        <v/>
      </c>
      <c r="G1164" s="259"/>
      <c r="H1164" s="259"/>
      <c r="I1164" s="50"/>
      <c r="J1164" s="50"/>
      <c r="K1164" s="50"/>
      <c r="L1164" s="50"/>
      <c r="M1164" s="259" t="str">
        <f>IF('(2-4) 퇴직자 및 DC전환자 명부'!G1164="","",'(2-4) 퇴직자 및 DC전환자 명부'!G1164)</f>
        <v/>
      </c>
      <c r="N1164" s="50"/>
      <c r="O1164" s="50"/>
      <c r="P1164" s="50"/>
      <c r="Q1164" s="50"/>
    </row>
    <row r="1165" spans="1:17">
      <c r="A1165" s="257" t="str">
        <f>IF('(2-4) 퇴직자 및 DC전환자 명부'!B1165="","",'(2-4) 퇴직자 및 DC전환자 명부'!B1165)</f>
        <v/>
      </c>
      <c r="B1165" s="257" t="str">
        <f t="shared" si="18"/>
        <v/>
      </c>
      <c r="C1165" s="50" t="str">
        <f>IF('(2-4) 퇴직자 및 DC전환자 명부'!C1165="","",'(2-4) 퇴직자 및 DC전환자 명부'!C1165)</f>
        <v/>
      </c>
      <c r="D1165" s="50" t="str">
        <f>IF('(2-4) 퇴직자 및 DC전환자 명부'!D1165="","",'(2-4) 퇴직자 및 DC전환자 명부'!D1165)</f>
        <v/>
      </c>
      <c r="E1165" s="50" t="str">
        <f>IF('(2-4) 퇴직자 및 DC전환자 명부'!E1165="","",'(2-4) 퇴직자 및 DC전환자 명부'!E1165)</f>
        <v/>
      </c>
      <c r="F1165" s="259" t="str">
        <f>IF('(2-4) 퇴직자 및 DC전환자 명부'!F1165="","",'(2-4) 퇴직자 및 DC전환자 명부'!F1165)</f>
        <v/>
      </c>
      <c r="G1165" s="259"/>
      <c r="H1165" s="259"/>
      <c r="I1165" s="50"/>
      <c r="J1165" s="50"/>
      <c r="K1165" s="50"/>
      <c r="L1165" s="50"/>
      <c r="M1165" s="259" t="str">
        <f>IF('(2-4) 퇴직자 및 DC전환자 명부'!G1165="","",'(2-4) 퇴직자 및 DC전환자 명부'!G1165)</f>
        <v/>
      </c>
      <c r="N1165" s="50"/>
      <c r="O1165" s="50"/>
      <c r="P1165" s="50"/>
      <c r="Q1165" s="50"/>
    </row>
    <row r="1166" spans="1:17">
      <c r="A1166" s="257" t="str">
        <f>IF('(2-4) 퇴직자 및 DC전환자 명부'!B1166="","",'(2-4) 퇴직자 및 DC전환자 명부'!B1166)</f>
        <v/>
      </c>
      <c r="B1166" s="257" t="str">
        <f t="shared" si="18"/>
        <v/>
      </c>
      <c r="C1166" s="50" t="str">
        <f>IF('(2-4) 퇴직자 및 DC전환자 명부'!C1166="","",'(2-4) 퇴직자 및 DC전환자 명부'!C1166)</f>
        <v/>
      </c>
      <c r="D1166" s="50" t="str">
        <f>IF('(2-4) 퇴직자 및 DC전환자 명부'!D1166="","",'(2-4) 퇴직자 및 DC전환자 명부'!D1166)</f>
        <v/>
      </c>
      <c r="E1166" s="50" t="str">
        <f>IF('(2-4) 퇴직자 및 DC전환자 명부'!E1166="","",'(2-4) 퇴직자 및 DC전환자 명부'!E1166)</f>
        <v/>
      </c>
      <c r="F1166" s="259" t="str">
        <f>IF('(2-4) 퇴직자 및 DC전환자 명부'!F1166="","",'(2-4) 퇴직자 및 DC전환자 명부'!F1166)</f>
        <v/>
      </c>
      <c r="G1166" s="259"/>
      <c r="H1166" s="259"/>
      <c r="I1166" s="50"/>
      <c r="J1166" s="50"/>
      <c r="K1166" s="50"/>
      <c r="L1166" s="50"/>
      <c r="M1166" s="259" t="str">
        <f>IF('(2-4) 퇴직자 및 DC전환자 명부'!G1166="","",'(2-4) 퇴직자 및 DC전환자 명부'!G1166)</f>
        <v/>
      </c>
      <c r="N1166" s="50"/>
      <c r="O1166" s="50"/>
      <c r="P1166" s="50"/>
      <c r="Q1166" s="50"/>
    </row>
    <row r="1167" spans="1:17">
      <c r="A1167" s="257" t="str">
        <f>IF('(2-4) 퇴직자 및 DC전환자 명부'!B1167="","",'(2-4) 퇴직자 및 DC전환자 명부'!B1167)</f>
        <v/>
      </c>
      <c r="B1167" s="257" t="str">
        <f t="shared" si="18"/>
        <v/>
      </c>
      <c r="C1167" s="50" t="str">
        <f>IF('(2-4) 퇴직자 및 DC전환자 명부'!C1167="","",'(2-4) 퇴직자 및 DC전환자 명부'!C1167)</f>
        <v/>
      </c>
      <c r="D1167" s="50" t="str">
        <f>IF('(2-4) 퇴직자 및 DC전환자 명부'!D1167="","",'(2-4) 퇴직자 및 DC전환자 명부'!D1167)</f>
        <v/>
      </c>
      <c r="E1167" s="50" t="str">
        <f>IF('(2-4) 퇴직자 및 DC전환자 명부'!E1167="","",'(2-4) 퇴직자 및 DC전환자 명부'!E1167)</f>
        <v/>
      </c>
      <c r="F1167" s="259" t="str">
        <f>IF('(2-4) 퇴직자 및 DC전환자 명부'!F1167="","",'(2-4) 퇴직자 및 DC전환자 명부'!F1167)</f>
        <v/>
      </c>
      <c r="G1167" s="259"/>
      <c r="H1167" s="259"/>
      <c r="I1167" s="50"/>
      <c r="J1167" s="50"/>
      <c r="K1167" s="50"/>
      <c r="L1167" s="50"/>
      <c r="M1167" s="259" t="str">
        <f>IF('(2-4) 퇴직자 및 DC전환자 명부'!G1167="","",'(2-4) 퇴직자 및 DC전환자 명부'!G1167)</f>
        <v/>
      </c>
      <c r="N1167" s="50"/>
      <c r="O1167" s="50"/>
      <c r="P1167" s="50"/>
      <c r="Q1167" s="50"/>
    </row>
    <row r="1168" spans="1:17">
      <c r="A1168" s="257" t="str">
        <f>IF('(2-4) 퇴직자 및 DC전환자 명부'!B1168="","",'(2-4) 퇴직자 및 DC전환자 명부'!B1168)</f>
        <v/>
      </c>
      <c r="B1168" s="257" t="str">
        <f t="shared" si="18"/>
        <v/>
      </c>
      <c r="C1168" s="50" t="str">
        <f>IF('(2-4) 퇴직자 및 DC전환자 명부'!C1168="","",'(2-4) 퇴직자 및 DC전환자 명부'!C1168)</f>
        <v/>
      </c>
      <c r="D1168" s="50" t="str">
        <f>IF('(2-4) 퇴직자 및 DC전환자 명부'!D1168="","",'(2-4) 퇴직자 및 DC전환자 명부'!D1168)</f>
        <v/>
      </c>
      <c r="E1168" s="50" t="str">
        <f>IF('(2-4) 퇴직자 및 DC전환자 명부'!E1168="","",'(2-4) 퇴직자 및 DC전환자 명부'!E1168)</f>
        <v/>
      </c>
      <c r="F1168" s="259" t="str">
        <f>IF('(2-4) 퇴직자 및 DC전환자 명부'!F1168="","",'(2-4) 퇴직자 및 DC전환자 명부'!F1168)</f>
        <v/>
      </c>
      <c r="G1168" s="259"/>
      <c r="H1168" s="259"/>
      <c r="I1168" s="50"/>
      <c r="J1168" s="50"/>
      <c r="K1168" s="50"/>
      <c r="L1168" s="50"/>
      <c r="M1168" s="259" t="str">
        <f>IF('(2-4) 퇴직자 및 DC전환자 명부'!G1168="","",'(2-4) 퇴직자 및 DC전환자 명부'!G1168)</f>
        <v/>
      </c>
      <c r="N1168" s="50"/>
      <c r="O1168" s="50"/>
      <c r="P1168" s="50"/>
      <c r="Q1168" s="50"/>
    </row>
    <row r="1169" spans="1:17">
      <c r="A1169" s="257" t="str">
        <f>IF('(2-4) 퇴직자 및 DC전환자 명부'!B1169="","",'(2-4) 퇴직자 및 DC전환자 명부'!B1169)</f>
        <v/>
      </c>
      <c r="B1169" s="257" t="str">
        <f t="shared" si="18"/>
        <v/>
      </c>
      <c r="C1169" s="50" t="str">
        <f>IF('(2-4) 퇴직자 및 DC전환자 명부'!C1169="","",'(2-4) 퇴직자 및 DC전환자 명부'!C1169)</f>
        <v/>
      </c>
      <c r="D1169" s="50" t="str">
        <f>IF('(2-4) 퇴직자 및 DC전환자 명부'!D1169="","",'(2-4) 퇴직자 및 DC전환자 명부'!D1169)</f>
        <v/>
      </c>
      <c r="E1169" s="50" t="str">
        <f>IF('(2-4) 퇴직자 및 DC전환자 명부'!E1169="","",'(2-4) 퇴직자 및 DC전환자 명부'!E1169)</f>
        <v/>
      </c>
      <c r="F1169" s="259" t="str">
        <f>IF('(2-4) 퇴직자 및 DC전환자 명부'!F1169="","",'(2-4) 퇴직자 및 DC전환자 명부'!F1169)</f>
        <v/>
      </c>
      <c r="G1169" s="259"/>
      <c r="H1169" s="259"/>
      <c r="I1169" s="50"/>
      <c r="J1169" s="50"/>
      <c r="K1169" s="50"/>
      <c r="L1169" s="50"/>
      <c r="M1169" s="259" t="str">
        <f>IF('(2-4) 퇴직자 및 DC전환자 명부'!G1169="","",'(2-4) 퇴직자 및 DC전환자 명부'!G1169)</f>
        <v/>
      </c>
      <c r="N1169" s="50"/>
      <c r="O1169" s="50"/>
      <c r="P1169" s="50"/>
      <c r="Q1169" s="50"/>
    </row>
    <row r="1170" spans="1:17">
      <c r="A1170" s="257" t="str">
        <f>IF('(2-4) 퇴직자 및 DC전환자 명부'!B1170="","",'(2-4) 퇴직자 및 DC전환자 명부'!B1170)</f>
        <v/>
      </c>
      <c r="B1170" s="257" t="str">
        <f t="shared" si="18"/>
        <v/>
      </c>
      <c r="C1170" s="50" t="str">
        <f>IF('(2-4) 퇴직자 및 DC전환자 명부'!C1170="","",'(2-4) 퇴직자 및 DC전환자 명부'!C1170)</f>
        <v/>
      </c>
      <c r="D1170" s="50" t="str">
        <f>IF('(2-4) 퇴직자 및 DC전환자 명부'!D1170="","",'(2-4) 퇴직자 및 DC전환자 명부'!D1170)</f>
        <v/>
      </c>
      <c r="E1170" s="50" t="str">
        <f>IF('(2-4) 퇴직자 및 DC전환자 명부'!E1170="","",'(2-4) 퇴직자 및 DC전환자 명부'!E1170)</f>
        <v/>
      </c>
      <c r="F1170" s="259" t="str">
        <f>IF('(2-4) 퇴직자 및 DC전환자 명부'!F1170="","",'(2-4) 퇴직자 및 DC전환자 명부'!F1170)</f>
        <v/>
      </c>
      <c r="G1170" s="259"/>
      <c r="H1170" s="259"/>
      <c r="I1170" s="50"/>
      <c r="J1170" s="50"/>
      <c r="K1170" s="50"/>
      <c r="L1170" s="50"/>
      <c r="M1170" s="259" t="str">
        <f>IF('(2-4) 퇴직자 및 DC전환자 명부'!G1170="","",'(2-4) 퇴직자 및 DC전환자 명부'!G1170)</f>
        <v/>
      </c>
      <c r="N1170" s="50"/>
      <c r="O1170" s="50"/>
      <c r="P1170" s="50"/>
      <c r="Q1170" s="50"/>
    </row>
    <row r="1171" spans="1:17">
      <c r="A1171" s="257" t="str">
        <f>IF('(2-4) 퇴직자 및 DC전환자 명부'!B1171="","",'(2-4) 퇴직자 및 DC전환자 명부'!B1171)</f>
        <v/>
      </c>
      <c r="B1171" s="257" t="str">
        <f t="shared" si="18"/>
        <v/>
      </c>
      <c r="C1171" s="50" t="str">
        <f>IF('(2-4) 퇴직자 및 DC전환자 명부'!C1171="","",'(2-4) 퇴직자 및 DC전환자 명부'!C1171)</f>
        <v/>
      </c>
      <c r="D1171" s="50" t="str">
        <f>IF('(2-4) 퇴직자 및 DC전환자 명부'!D1171="","",'(2-4) 퇴직자 및 DC전환자 명부'!D1171)</f>
        <v/>
      </c>
      <c r="E1171" s="50" t="str">
        <f>IF('(2-4) 퇴직자 및 DC전환자 명부'!E1171="","",'(2-4) 퇴직자 및 DC전환자 명부'!E1171)</f>
        <v/>
      </c>
      <c r="F1171" s="259" t="str">
        <f>IF('(2-4) 퇴직자 및 DC전환자 명부'!F1171="","",'(2-4) 퇴직자 및 DC전환자 명부'!F1171)</f>
        <v/>
      </c>
      <c r="G1171" s="259"/>
      <c r="H1171" s="259"/>
      <c r="I1171" s="50"/>
      <c r="J1171" s="50"/>
      <c r="K1171" s="50"/>
      <c r="L1171" s="50"/>
      <c r="M1171" s="259" t="str">
        <f>IF('(2-4) 퇴직자 및 DC전환자 명부'!G1171="","",'(2-4) 퇴직자 및 DC전환자 명부'!G1171)</f>
        <v/>
      </c>
      <c r="N1171" s="50"/>
      <c r="O1171" s="50"/>
      <c r="P1171" s="50"/>
      <c r="Q1171" s="50"/>
    </row>
    <row r="1172" spans="1:17">
      <c r="A1172" s="257" t="str">
        <f>IF('(2-4) 퇴직자 및 DC전환자 명부'!B1172="","",'(2-4) 퇴직자 및 DC전환자 명부'!B1172)</f>
        <v/>
      </c>
      <c r="B1172" s="257" t="str">
        <f t="shared" si="18"/>
        <v/>
      </c>
      <c r="C1172" s="50" t="str">
        <f>IF('(2-4) 퇴직자 및 DC전환자 명부'!C1172="","",'(2-4) 퇴직자 및 DC전환자 명부'!C1172)</f>
        <v/>
      </c>
      <c r="D1172" s="50" t="str">
        <f>IF('(2-4) 퇴직자 및 DC전환자 명부'!D1172="","",'(2-4) 퇴직자 및 DC전환자 명부'!D1172)</f>
        <v/>
      </c>
      <c r="E1172" s="50" t="str">
        <f>IF('(2-4) 퇴직자 및 DC전환자 명부'!E1172="","",'(2-4) 퇴직자 및 DC전환자 명부'!E1172)</f>
        <v/>
      </c>
      <c r="F1172" s="259" t="str">
        <f>IF('(2-4) 퇴직자 및 DC전환자 명부'!F1172="","",'(2-4) 퇴직자 및 DC전환자 명부'!F1172)</f>
        <v/>
      </c>
      <c r="G1172" s="259"/>
      <c r="H1172" s="259"/>
      <c r="I1172" s="50"/>
      <c r="J1172" s="50"/>
      <c r="K1172" s="50"/>
      <c r="L1172" s="50"/>
      <c r="M1172" s="259" t="str">
        <f>IF('(2-4) 퇴직자 및 DC전환자 명부'!G1172="","",'(2-4) 퇴직자 및 DC전환자 명부'!G1172)</f>
        <v/>
      </c>
      <c r="N1172" s="50"/>
      <c r="O1172" s="50"/>
      <c r="P1172" s="50"/>
      <c r="Q1172" s="50"/>
    </row>
    <row r="1173" spans="1:17">
      <c r="A1173" s="257" t="str">
        <f>IF('(2-4) 퇴직자 및 DC전환자 명부'!B1173="","",'(2-4) 퇴직자 및 DC전환자 명부'!B1173)</f>
        <v/>
      </c>
      <c r="B1173" s="257" t="str">
        <f t="shared" si="18"/>
        <v/>
      </c>
      <c r="C1173" s="50" t="str">
        <f>IF('(2-4) 퇴직자 및 DC전환자 명부'!C1173="","",'(2-4) 퇴직자 및 DC전환자 명부'!C1173)</f>
        <v/>
      </c>
      <c r="D1173" s="50" t="str">
        <f>IF('(2-4) 퇴직자 및 DC전환자 명부'!D1173="","",'(2-4) 퇴직자 및 DC전환자 명부'!D1173)</f>
        <v/>
      </c>
      <c r="E1173" s="50" t="str">
        <f>IF('(2-4) 퇴직자 및 DC전환자 명부'!E1173="","",'(2-4) 퇴직자 및 DC전환자 명부'!E1173)</f>
        <v/>
      </c>
      <c r="F1173" s="259" t="str">
        <f>IF('(2-4) 퇴직자 및 DC전환자 명부'!F1173="","",'(2-4) 퇴직자 및 DC전환자 명부'!F1173)</f>
        <v/>
      </c>
      <c r="G1173" s="259"/>
      <c r="H1173" s="259"/>
      <c r="I1173" s="50"/>
      <c r="J1173" s="50"/>
      <c r="K1173" s="50"/>
      <c r="L1173" s="50"/>
      <c r="M1173" s="259" t="str">
        <f>IF('(2-4) 퇴직자 및 DC전환자 명부'!G1173="","",'(2-4) 퇴직자 및 DC전환자 명부'!G1173)</f>
        <v/>
      </c>
      <c r="N1173" s="50"/>
      <c r="O1173" s="50"/>
      <c r="P1173" s="50"/>
      <c r="Q1173" s="50"/>
    </row>
    <row r="1174" spans="1:17">
      <c r="A1174" s="257" t="str">
        <f>IF('(2-4) 퇴직자 및 DC전환자 명부'!B1174="","",'(2-4) 퇴직자 및 DC전환자 명부'!B1174)</f>
        <v/>
      </c>
      <c r="B1174" s="257" t="str">
        <f t="shared" si="18"/>
        <v/>
      </c>
      <c r="C1174" s="50" t="str">
        <f>IF('(2-4) 퇴직자 및 DC전환자 명부'!C1174="","",'(2-4) 퇴직자 및 DC전환자 명부'!C1174)</f>
        <v/>
      </c>
      <c r="D1174" s="50" t="str">
        <f>IF('(2-4) 퇴직자 및 DC전환자 명부'!D1174="","",'(2-4) 퇴직자 및 DC전환자 명부'!D1174)</f>
        <v/>
      </c>
      <c r="E1174" s="50" t="str">
        <f>IF('(2-4) 퇴직자 및 DC전환자 명부'!E1174="","",'(2-4) 퇴직자 및 DC전환자 명부'!E1174)</f>
        <v/>
      </c>
      <c r="F1174" s="259" t="str">
        <f>IF('(2-4) 퇴직자 및 DC전환자 명부'!F1174="","",'(2-4) 퇴직자 및 DC전환자 명부'!F1174)</f>
        <v/>
      </c>
      <c r="G1174" s="259"/>
      <c r="H1174" s="259"/>
      <c r="I1174" s="50"/>
      <c r="J1174" s="50"/>
      <c r="K1174" s="50"/>
      <c r="L1174" s="50"/>
      <c r="M1174" s="259" t="str">
        <f>IF('(2-4) 퇴직자 및 DC전환자 명부'!G1174="","",'(2-4) 퇴직자 및 DC전환자 명부'!G1174)</f>
        <v/>
      </c>
      <c r="N1174" s="50"/>
      <c r="O1174" s="50"/>
      <c r="P1174" s="50"/>
      <c r="Q1174" s="50"/>
    </row>
    <row r="1175" spans="1:17">
      <c r="A1175" s="257" t="str">
        <f>IF('(2-4) 퇴직자 및 DC전환자 명부'!B1175="","",'(2-4) 퇴직자 및 DC전환자 명부'!B1175)</f>
        <v/>
      </c>
      <c r="B1175" s="257" t="str">
        <f t="shared" si="18"/>
        <v/>
      </c>
      <c r="C1175" s="50" t="str">
        <f>IF('(2-4) 퇴직자 및 DC전환자 명부'!C1175="","",'(2-4) 퇴직자 및 DC전환자 명부'!C1175)</f>
        <v/>
      </c>
      <c r="D1175" s="50" t="str">
        <f>IF('(2-4) 퇴직자 및 DC전환자 명부'!D1175="","",'(2-4) 퇴직자 및 DC전환자 명부'!D1175)</f>
        <v/>
      </c>
      <c r="E1175" s="50" t="str">
        <f>IF('(2-4) 퇴직자 및 DC전환자 명부'!E1175="","",'(2-4) 퇴직자 및 DC전환자 명부'!E1175)</f>
        <v/>
      </c>
      <c r="F1175" s="259" t="str">
        <f>IF('(2-4) 퇴직자 및 DC전환자 명부'!F1175="","",'(2-4) 퇴직자 및 DC전환자 명부'!F1175)</f>
        <v/>
      </c>
      <c r="G1175" s="259"/>
      <c r="H1175" s="259"/>
      <c r="I1175" s="50"/>
      <c r="J1175" s="50"/>
      <c r="K1175" s="50"/>
      <c r="L1175" s="50"/>
      <c r="M1175" s="259" t="str">
        <f>IF('(2-4) 퇴직자 및 DC전환자 명부'!G1175="","",'(2-4) 퇴직자 및 DC전환자 명부'!G1175)</f>
        <v/>
      </c>
      <c r="N1175" s="50"/>
      <c r="O1175" s="50"/>
      <c r="P1175" s="50"/>
      <c r="Q1175" s="50"/>
    </row>
    <row r="1176" spans="1:17">
      <c r="A1176" s="257" t="str">
        <f>IF('(2-4) 퇴직자 및 DC전환자 명부'!B1176="","",'(2-4) 퇴직자 및 DC전환자 명부'!B1176)</f>
        <v/>
      </c>
      <c r="B1176" s="257" t="str">
        <f t="shared" si="18"/>
        <v/>
      </c>
      <c r="C1176" s="50" t="str">
        <f>IF('(2-4) 퇴직자 및 DC전환자 명부'!C1176="","",'(2-4) 퇴직자 및 DC전환자 명부'!C1176)</f>
        <v/>
      </c>
      <c r="D1176" s="50" t="str">
        <f>IF('(2-4) 퇴직자 및 DC전환자 명부'!D1176="","",'(2-4) 퇴직자 및 DC전환자 명부'!D1176)</f>
        <v/>
      </c>
      <c r="E1176" s="50" t="str">
        <f>IF('(2-4) 퇴직자 및 DC전환자 명부'!E1176="","",'(2-4) 퇴직자 및 DC전환자 명부'!E1176)</f>
        <v/>
      </c>
      <c r="F1176" s="259" t="str">
        <f>IF('(2-4) 퇴직자 및 DC전환자 명부'!F1176="","",'(2-4) 퇴직자 및 DC전환자 명부'!F1176)</f>
        <v/>
      </c>
      <c r="G1176" s="259"/>
      <c r="H1176" s="259"/>
      <c r="I1176" s="50"/>
      <c r="J1176" s="50"/>
      <c r="K1176" s="50"/>
      <c r="L1176" s="50"/>
      <c r="M1176" s="259" t="str">
        <f>IF('(2-4) 퇴직자 및 DC전환자 명부'!G1176="","",'(2-4) 퇴직자 및 DC전환자 명부'!G1176)</f>
        <v/>
      </c>
      <c r="N1176" s="50"/>
      <c r="O1176" s="50"/>
      <c r="P1176" s="50"/>
      <c r="Q1176" s="50"/>
    </row>
    <row r="1177" spans="1:17">
      <c r="A1177" s="257" t="str">
        <f>IF('(2-4) 퇴직자 및 DC전환자 명부'!B1177="","",'(2-4) 퇴직자 및 DC전환자 명부'!B1177)</f>
        <v/>
      </c>
      <c r="B1177" s="257" t="str">
        <f t="shared" si="18"/>
        <v/>
      </c>
      <c r="C1177" s="50" t="str">
        <f>IF('(2-4) 퇴직자 및 DC전환자 명부'!C1177="","",'(2-4) 퇴직자 및 DC전환자 명부'!C1177)</f>
        <v/>
      </c>
      <c r="D1177" s="50" t="str">
        <f>IF('(2-4) 퇴직자 및 DC전환자 명부'!D1177="","",'(2-4) 퇴직자 및 DC전환자 명부'!D1177)</f>
        <v/>
      </c>
      <c r="E1177" s="50" t="str">
        <f>IF('(2-4) 퇴직자 및 DC전환자 명부'!E1177="","",'(2-4) 퇴직자 및 DC전환자 명부'!E1177)</f>
        <v/>
      </c>
      <c r="F1177" s="259" t="str">
        <f>IF('(2-4) 퇴직자 및 DC전환자 명부'!F1177="","",'(2-4) 퇴직자 및 DC전환자 명부'!F1177)</f>
        <v/>
      </c>
      <c r="G1177" s="259"/>
      <c r="H1177" s="259"/>
      <c r="I1177" s="50"/>
      <c r="J1177" s="50"/>
      <c r="K1177" s="50"/>
      <c r="L1177" s="50"/>
      <c r="M1177" s="259" t="str">
        <f>IF('(2-4) 퇴직자 및 DC전환자 명부'!G1177="","",'(2-4) 퇴직자 및 DC전환자 명부'!G1177)</f>
        <v/>
      </c>
      <c r="N1177" s="50"/>
      <c r="O1177" s="50"/>
      <c r="P1177" s="50"/>
      <c r="Q1177" s="50"/>
    </row>
    <row r="1178" spans="1:17">
      <c r="A1178" s="257" t="str">
        <f>IF('(2-4) 퇴직자 및 DC전환자 명부'!B1178="","",'(2-4) 퇴직자 및 DC전환자 명부'!B1178)</f>
        <v/>
      </c>
      <c r="B1178" s="257" t="str">
        <f t="shared" si="18"/>
        <v/>
      </c>
      <c r="C1178" s="50" t="str">
        <f>IF('(2-4) 퇴직자 및 DC전환자 명부'!C1178="","",'(2-4) 퇴직자 및 DC전환자 명부'!C1178)</f>
        <v/>
      </c>
      <c r="D1178" s="50" t="str">
        <f>IF('(2-4) 퇴직자 및 DC전환자 명부'!D1178="","",'(2-4) 퇴직자 및 DC전환자 명부'!D1178)</f>
        <v/>
      </c>
      <c r="E1178" s="50" t="str">
        <f>IF('(2-4) 퇴직자 및 DC전환자 명부'!E1178="","",'(2-4) 퇴직자 및 DC전환자 명부'!E1178)</f>
        <v/>
      </c>
      <c r="F1178" s="259" t="str">
        <f>IF('(2-4) 퇴직자 및 DC전환자 명부'!F1178="","",'(2-4) 퇴직자 및 DC전환자 명부'!F1178)</f>
        <v/>
      </c>
      <c r="G1178" s="259"/>
      <c r="H1178" s="259"/>
      <c r="I1178" s="50"/>
      <c r="J1178" s="50"/>
      <c r="K1178" s="50"/>
      <c r="L1178" s="50"/>
      <c r="M1178" s="259" t="str">
        <f>IF('(2-4) 퇴직자 및 DC전환자 명부'!G1178="","",'(2-4) 퇴직자 및 DC전환자 명부'!G1178)</f>
        <v/>
      </c>
      <c r="N1178" s="50"/>
      <c r="O1178" s="50"/>
      <c r="P1178" s="50"/>
      <c r="Q1178" s="50"/>
    </row>
    <row r="1179" spans="1:17">
      <c r="A1179" s="257" t="str">
        <f>IF('(2-4) 퇴직자 및 DC전환자 명부'!B1179="","",'(2-4) 퇴직자 및 DC전환자 명부'!B1179)</f>
        <v/>
      </c>
      <c r="B1179" s="257" t="str">
        <f t="shared" si="18"/>
        <v/>
      </c>
      <c r="C1179" s="50" t="str">
        <f>IF('(2-4) 퇴직자 및 DC전환자 명부'!C1179="","",'(2-4) 퇴직자 및 DC전환자 명부'!C1179)</f>
        <v/>
      </c>
      <c r="D1179" s="50" t="str">
        <f>IF('(2-4) 퇴직자 및 DC전환자 명부'!D1179="","",'(2-4) 퇴직자 및 DC전환자 명부'!D1179)</f>
        <v/>
      </c>
      <c r="E1179" s="50" t="str">
        <f>IF('(2-4) 퇴직자 및 DC전환자 명부'!E1179="","",'(2-4) 퇴직자 및 DC전환자 명부'!E1179)</f>
        <v/>
      </c>
      <c r="F1179" s="259" t="str">
        <f>IF('(2-4) 퇴직자 및 DC전환자 명부'!F1179="","",'(2-4) 퇴직자 및 DC전환자 명부'!F1179)</f>
        <v/>
      </c>
      <c r="G1179" s="259"/>
      <c r="H1179" s="259"/>
      <c r="I1179" s="50"/>
      <c r="J1179" s="50"/>
      <c r="K1179" s="50"/>
      <c r="L1179" s="50"/>
      <c r="M1179" s="259" t="str">
        <f>IF('(2-4) 퇴직자 및 DC전환자 명부'!G1179="","",'(2-4) 퇴직자 및 DC전환자 명부'!G1179)</f>
        <v/>
      </c>
      <c r="N1179" s="50"/>
      <c r="O1179" s="50"/>
      <c r="P1179" s="50"/>
      <c r="Q1179" s="50"/>
    </row>
    <row r="1180" spans="1:17">
      <c r="A1180" s="257" t="str">
        <f>IF('(2-4) 퇴직자 및 DC전환자 명부'!B1180="","",'(2-4) 퇴직자 및 DC전환자 명부'!B1180)</f>
        <v/>
      </c>
      <c r="B1180" s="257" t="str">
        <f t="shared" si="18"/>
        <v/>
      </c>
      <c r="C1180" s="50" t="str">
        <f>IF('(2-4) 퇴직자 및 DC전환자 명부'!C1180="","",'(2-4) 퇴직자 및 DC전환자 명부'!C1180)</f>
        <v/>
      </c>
      <c r="D1180" s="50" t="str">
        <f>IF('(2-4) 퇴직자 및 DC전환자 명부'!D1180="","",'(2-4) 퇴직자 및 DC전환자 명부'!D1180)</f>
        <v/>
      </c>
      <c r="E1180" s="50" t="str">
        <f>IF('(2-4) 퇴직자 및 DC전환자 명부'!E1180="","",'(2-4) 퇴직자 및 DC전환자 명부'!E1180)</f>
        <v/>
      </c>
      <c r="F1180" s="259" t="str">
        <f>IF('(2-4) 퇴직자 및 DC전환자 명부'!F1180="","",'(2-4) 퇴직자 및 DC전환자 명부'!F1180)</f>
        <v/>
      </c>
      <c r="G1180" s="259"/>
      <c r="H1180" s="259"/>
      <c r="I1180" s="50"/>
      <c r="J1180" s="50"/>
      <c r="K1180" s="50"/>
      <c r="L1180" s="50"/>
      <c r="M1180" s="259" t="str">
        <f>IF('(2-4) 퇴직자 및 DC전환자 명부'!G1180="","",'(2-4) 퇴직자 및 DC전환자 명부'!G1180)</f>
        <v/>
      </c>
      <c r="N1180" s="50"/>
      <c r="O1180" s="50"/>
      <c r="P1180" s="50"/>
      <c r="Q1180" s="50"/>
    </row>
    <row r="1181" spans="1:17">
      <c r="A1181" s="257" t="str">
        <f>IF('(2-4) 퇴직자 및 DC전환자 명부'!B1181="","",'(2-4) 퇴직자 및 DC전환자 명부'!B1181)</f>
        <v/>
      </c>
      <c r="B1181" s="257" t="str">
        <f t="shared" si="18"/>
        <v/>
      </c>
      <c r="C1181" s="50" t="str">
        <f>IF('(2-4) 퇴직자 및 DC전환자 명부'!C1181="","",'(2-4) 퇴직자 및 DC전환자 명부'!C1181)</f>
        <v/>
      </c>
      <c r="D1181" s="50" t="str">
        <f>IF('(2-4) 퇴직자 및 DC전환자 명부'!D1181="","",'(2-4) 퇴직자 및 DC전환자 명부'!D1181)</f>
        <v/>
      </c>
      <c r="E1181" s="50" t="str">
        <f>IF('(2-4) 퇴직자 및 DC전환자 명부'!E1181="","",'(2-4) 퇴직자 및 DC전환자 명부'!E1181)</f>
        <v/>
      </c>
      <c r="F1181" s="259" t="str">
        <f>IF('(2-4) 퇴직자 및 DC전환자 명부'!F1181="","",'(2-4) 퇴직자 및 DC전환자 명부'!F1181)</f>
        <v/>
      </c>
      <c r="G1181" s="259"/>
      <c r="H1181" s="259"/>
      <c r="I1181" s="50"/>
      <c r="J1181" s="50"/>
      <c r="K1181" s="50"/>
      <c r="L1181" s="50"/>
      <c r="M1181" s="259" t="str">
        <f>IF('(2-4) 퇴직자 및 DC전환자 명부'!G1181="","",'(2-4) 퇴직자 및 DC전환자 명부'!G1181)</f>
        <v/>
      </c>
      <c r="N1181" s="50"/>
      <c r="O1181" s="50"/>
      <c r="P1181" s="50"/>
      <c r="Q1181" s="50"/>
    </row>
    <row r="1182" spans="1:17">
      <c r="A1182" s="257" t="str">
        <f>IF('(2-4) 퇴직자 및 DC전환자 명부'!B1182="","",'(2-4) 퇴직자 및 DC전환자 명부'!B1182)</f>
        <v/>
      </c>
      <c r="B1182" s="257" t="str">
        <f t="shared" si="18"/>
        <v/>
      </c>
      <c r="C1182" s="50" t="str">
        <f>IF('(2-4) 퇴직자 및 DC전환자 명부'!C1182="","",'(2-4) 퇴직자 및 DC전환자 명부'!C1182)</f>
        <v/>
      </c>
      <c r="D1182" s="50" t="str">
        <f>IF('(2-4) 퇴직자 및 DC전환자 명부'!D1182="","",'(2-4) 퇴직자 및 DC전환자 명부'!D1182)</f>
        <v/>
      </c>
      <c r="E1182" s="50" t="str">
        <f>IF('(2-4) 퇴직자 및 DC전환자 명부'!E1182="","",'(2-4) 퇴직자 및 DC전환자 명부'!E1182)</f>
        <v/>
      </c>
      <c r="F1182" s="259" t="str">
        <f>IF('(2-4) 퇴직자 및 DC전환자 명부'!F1182="","",'(2-4) 퇴직자 및 DC전환자 명부'!F1182)</f>
        <v/>
      </c>
      <c r="G1182" s="259"/>
      <c r="H1182" s="259"/>
      <c r="I1182" s="50"/>
      <c r="J1182" s="50"/>
      <c r="K1182" s="50"/>
      <c r="L1182" s="50"/>
      <c r="M1182" s="259" t="str">
        <f>IF('(2-4) 퇴직자 및 DC전환자 명부'!G1182="","",'(2-4) 퇴직자 및 DC전환자 명부'!G1182)</f>
        <v/>
      </c>
      <c r="N1182" s="50"/>
      <c r="O1182" s="50"/>
      <c r="P1182" s="50"/>
      <c r="Q1182" s="50"/>
    </row>
    <row r="1183" spans="1:17">
      <c r="A1183" s="257" t="str">
        <f>IF('(2-4) 퇴직자 및 DC전환자 명부'!B1183="","",'(2-4) 퇴직자 및 DC전환자 명부'!B1183)</f>
        <v/>
      </c>
      <c r="B1183" s="257" t="str">
        <f t="shared" si="18"/>
        <v/>
      </c>
      <c r="C1183" s="50" t="str">
        <f>IF('(2-4) 퇴직자 및 DC전환자 명부'!C1183="","",'(2-4) 퇴직자 및 DC전환자 명부'!C1183)</f>
        <v/>
      </c>
      <c r="D1183" s="50" t="str">
        <f>IF('(2-4) 퇴직자 및 DC전환자 명부'!D1183="","",'(2-4) 퇴직자 및 DC전환자 명부'!D1183)</f>
        <v/>
      </c>
      <c r="E1183" s="50" t="str">
        <f>IF('(2-4) 퇴직자 및 DC전환자 명부'!E1183="","",'(2-4) 퇴직자 및 DC전환자 명부'!E1183)</f>
        <v/>
      </c>
      <c r="F1183" s="259" t="str">
        <f>IF('(2-4) 퇴직자 및 DC전환자 명부'!F1183="","",'(2-4) 퇴직자 및 DC전환자 명부'!F1183)</f>
        <v/>
      </c>
      <c r="G1183" s="259"/>
      <c r="H1183" s="259"/>
      <c r="I1183" s="50"/>
      <c r="J1183" s="50"/>
      <c r="K1183" s="50"/>
      <c r="L1183" s="50"/>
      <c r="M1183" s="259" t="str">
        <f>IF('(2-4) 퇴직자 및 DC전환자 명부'!G1183="","",'(2-4) 퇴직자 및 DC전환자 명부'!G1183)</f>
        <v/>
      </c>
      <c r="N1183" s="50"/>
      <c r="O1183" s="50"/>
      <c r="P1183" s="50"/>
      <c r="Q1183" s="50"/>
    </row>
    <row r="1184" spans="1:17">
      <c r="A1184" s="257" t="str">
        <f>IF('(2-4) 퇴직자 및 DC전환자 명부'!B1184="","",'(2-4) 퇴직자 및 DC전환자 명부'!B1184)</f>
        <v/>
      </c>
      <c r="B1184" s="257" t="str">
        <f t="shared" si="18"/>
        <v/>
      </c>
      <c r="C1184" s="50" t="str">
        <f>IF('(2-4) 퇴직자 및 DC전환자 명부'!C1184="","",'(2-4) 퇴직자 및 DC전환자 명부'!C1184)</f>
        <v/>
      </c>
      <c r="D1184" s="50" t="str">
        <f>IF('(2-4) 퇴직자 및 DC전환자 명부'!D1184="","",'(2-4) 퇴직자 및 DC전환자 명부'!D1184)</f>
        <v/>
      </c>
      <c r="E1184" s="50" t="str">
        <f>IF('(2-4) 퇴직자 및 DC전환자 명부'!E1184="","",'(2-4) 퇴직자 및 DC전환자 명부'!E1184)</f>
        <v/>
      </c>
      <c r="F1184" s="259" t="str">
        <f>IF('(2-4) 퇴직자 및 DC전환자 명부'!F1184="","",'(2-4) 퇴직자 및 DC전환자 명부'!F1184)</f>
        <v/>
      </c>
      <c r="G1184" s="259"/>
      <c r="H1184" s="259"/>
      <c r="I1184" s="50"/>
      <c r="J1184" s="50"/>
      <c r="K1184" s="50"/>
      <c r="L1184" s="50"/>
      <c r="M1184" s="259" t="str">
        <f>IF('(2-4) 퇴직자 및 DC전환자 명부'!G1184="","",'(2-4) 퇴직자 및 DC전환자 명부'!G1184)</f>
        <v/>
      </c>
      <c r="N1184" s="50"/>
      <c r="O1184" s="50"/>
      <c r="P1184" s="50"/>
      <c r="Q1184" s="50"/>
    </row>
    <row r="1185" spans="1:17">
      <c r="A1185" s="257" t="str">
        <f>IF('(2-4) 퇴직자 및 DC전환자 명부'!B1185="","",'(2-4) 퇴직자 및 DC전환자 명부'!B1185)</f>
        <v/>
      </c>
      <c r="B1185" s="257" t="str">
        <f t="shared" si="18"/>
        <v/>
      </c>
      <c r="C1185" s="50" t="str">
        <f>IF('(2-4) 퇴직자 및 DC전환자 명부'!C1185="","",'(2-4) 퇴직자 및 DC전환자 명부'!C1185)</f>
        <v/>
      </c>
      <c r="D1185" s="50" t="str">
        <f>IF('(2-4) 퇴직자 및 DC전환자 명부'!D1185="","",'(2-4) 퇴직자 및 DC전환자 명부'!D1185)</f>
        <v/>
      </c>
      <c r="E1185" s="50" t="str">
        <f>IF('(2-4) 퇴직자 및 DC전환자 명부'!E1185="","",'(2-4) 퇴직자 및 DC전환자 명부'!E1185)</f>
        <v/>
      </c>
      <c r="F1185" s="259" t="str">
        <f>IF('(2-4) 퇴직자 및 DC전환자 명부'!F1185="","",'(2-4) 퇴직자 및 DC전환자 명부'!F1185)</f>
        <v/>
      </c>
      <c r="G1185" s="259"/>
      <c r="H1185" s="259"/>
      <c r="I1185" s="50"/>
      <c r="J1185" s="50"/>
      <c r="K1185" s="50"/>
      <c r="L1185" s="50"/>
      <c r="M1185" s="259" t="str">
        <f>IF('(2-4) 퇴직자 및 DC전환자 명부'!G1185="","",'(2-4) 퇴직자 및 DC전환자 명부'!G1185)</f>
        <v/>
      </c>
      <c r="N1185" s="50"/>
      <c r="O1185" s="50"/>
      <c r="P1185" s="50"/>
      <c r="Q1185" s="50"/>
    </row>
    <row r="1186" spans="1:17">
      <c r="A1186" s="257" t="str">
        <f>IF('(2-4) 퇴직자 및 DC전환자 명부'!B1186="","",'(2-4) 퇴직자 및 DC전환자 명부'!B1186)</f>
        <v/>
      </c>
      <c r="B1186" s="257" t="str">
        <f t="shared" si="18"/>
        <v/>
      </c>
      <c r="C1186" s="50" t="str">
        <f>IF('(2-4) 퇴직자 및 DC전환자 명부'!C1186="","",'(2-4) 퇴직자 및 DC전환자 명부'!C1186)</f>
        <v/>
      </c>
      <c r="D1186" s="50" t="str">
        <f>IF('(2-4) 퇴직자 및 DC전환자 명부'!D1186="","",'(2-4) 퇴직자 및 DC전환자 명부'!D1186)</f>
        <v/>
      </c>
      <c r="E1186" s="50" t="str">
        <f>IF('(2-4) 퇴직자 및 DC전환자 명부'!E1186="","",'(2-4) 퇴직자 및 DC전환자 명부'!E1186)</f>
        <v/>
      </c>
      <c r="F1186" s="259" t="str">
        <f>IF('(2-4) 퇴직자 및 DC전환자 명부'!F1186="","",'(2-4) 퇴직자 및 DC전환자 명부'!F1186)</f>
        <v/>
      </c>
      <c r="G1186" s="259"/>
      <c r="H1186" s="259"/>
      <c r="I1186" s="50"/>
      <c r="J1186" s="50"/>
      <c r="K1186" s="50"/>
      <c r="L1186" s="50"/>
      <c r="M1186" s="259" t="str">
        <f>IF('(2-4) 퇴직자 및 DC전환자 명부'!G1186="","",'(2-4) 퇴직자 및 DC전환자 명부'!G1186)</f>
        <v/>
      </c>
      <c r="N1186" s="50"/>
      <c r="O1186" s="50"/>
      <c r="P1186" s="50"/>
      <c r="Q1186" s="50"/>
    </row>
    <row r="1187" spans="1:17">
      <c r="A1187" s="257" t="str">
        <f>IF('(2-4) 퇴직자 및 DC전환자 명부'!B1187="","",'(2-4) 퇴직자 및 DC전환자 명부'!B1187)</f>
        <v/>
      </c>
      <c r="B1187" s="257" t="str">
        <f t="shared" si="18"/>
        <v/>
      </c>
      <c r="C1187" s="50" t="str">
        <f>IF('(2-4) 퇴직자 및 DC전환자 명부'!C1187="","",'(2-4) 퇴직자 및 DC전환자 명부'!C1187)</f>
        <v/>
      </c>
      <c r="D1187" s="50" t="str">
        <f>IF('(2-4) 퇴직자 및 DC전환자 명부'!D1187="","",'(2-4) 퇴직자 및 DC전환자 명부'!D1187)</f>
        <v/>
      </c>
      <c r="E1187" s="50" t="str">
        <f>IF('(2-4) 퇴직자 및 DC전환자 명부'!E1187="","",'(2-4) 퇴직자 및 DC전환자 명부'!E1187)</f>
        <v/>
      </c>
      <c r="F1187" s="259" t="str">
        <f>IF('(2-4) 퇴직자 및 DC전환자 명부'!F1187="","",'(2-4) 퇴직자 및 DC전환자 명부'!F1187)</f>
        <v/>
      </c>
      <c r="G1187" s="259"/>
      <c r="H1187" s="259"/>
      <c r="I1187" s="50"/>
      <c r="J1187" s="50"/>
      <c r="K1187" s="50"/>
      <c r="L1187" s="50"/>
      <c r="M1187" s="259" t="str">
        <f>IF('(2-4) 퇴직자 및 DC전환자 명부'!G1187="","",'(2-4) 퇴직자 및 DC전환자 명부'!G1187)</f>
        <v/>
      </c>
      <c r="N1187" s="50"/>
      <c r="O1187" s="50"/>
      <c r="P1187" s="50"/>
      <c r="Q1187" s="50"/>
    </row>
    <row r="1188" spans="1:17">
      <c r="A1188" s="257" t="str">
        <f>IF('(2-4) 퇴직자 및 DC전환자 명부'!B1188="","",'(2-4) 퇴직자 및 DC전환자 명부'!B1188)</f>
        <v/>
      </c>
      <c r="B1188" s="257" t="str">
        <f t="shared" si="18"/>
        <v/>
      </c>
      <c r="C1188" s="50" t="str">
        <f>IF('(2-4) 퇴직자 및 DC전환자 명부'!C1188="","",'(2-4) 퇴직자 및 DC전환자 명부'!C1188)</f>
        <v/>
      </c>
      <c r="D1188" s="50" t="str">
        <f>IF('(2-4) 퇴직자 및 DC전환자 명부'!D1188="","",'(2-4) 퇴직자 및 DC전환자 명부'!D1188)</f>
        <v/>
      </c>
      <c r="E1188" s="50" t="str">
        <f>IF('(2-4) 퇴직자 및 DC전환자 명부'!E1188="","",'(2-4) 퇴직자 및 DC전환자 명부'!E1188)</f>
        <v/>
      </c>
      <c r="F1188" s="259" t="str">
        <f>IF('(2-4) 퇴직자 및 DC전환자 명부'!F1188="","",'(2-4) 퇴직자 및 DC전환자 명부'!F1188)</f>
        <v/>
      </c>
      <c r="G1188" s="259"/>
      <c r="H1188" s="259"/>
      <c r="I1188" s="50"/>
      <c r="J1188" s="50"/>
      <c r="K1188" s="50"/>
      <c r="L1188" s="50"/>
      <c r="M1188" s="259" t="str">
        <f>IF('(2-4) 퇴직자 및 DC전환자 명부'!G1188="","",'(2-4) 퇴직자 및 DC전환자 명부'!G1188)</f>
        <v/>
      </c>
      <c r="N1188" s="50"/>
      <c r="O1188" s="50"/>
      <c r="P1188" s="50"/>
      <c r="Q1188" s="50"/>
    </row>
    <row r="1189" spans="1:17">
      <c r="A1189" s="257" t="str">
        <f>IF('(2-4) 퇴직자 및 DC전환자 명부'!B1189="","",'(2-4) 퇴직자 및 DC전환자 명부'!B1189)</f>
        <v/>
      </c>
      <c r="B1189" s="257" t="str">
        <f t="shared" si="18"/>
        <v/>
      </c>
      <c r="C1189" s="50" t="str">
        <f>IF('(2-4) 퇴직자 및 DC전환자 명부'!C1189="","",'(2-4) 퇴직자 및 DC전환자 명부'!C1189)</f>
        <v/>
      </c>
      <c r="D1189" s="50" t="str">
        <f>IF('(2-4) 퇴직자 및 DC전환자 명부'!D1189="","",'(2-4) 퇴직자 및 DC전환자 명부'!D1189)</f>
        <v/>
      </c>
      <c r="E1189" s="50" t="str">
        <f>IF('(2-4) 퇴직자 및 DC전환자 명부'!E1189="","",'(2-4) 퇴직자 및 DC전환자 명부'!E1189)</f>
        <v/>
      </c>
      <c r="F1189" s="259" t="str">
        <f>IF('(2-4) 퇴직자 및 DC전환자 명부'!F1189="","",'(2-4) 퇴직자 및 DC전환자 명부'!F1189)</f>
        <v/>
      </c>
      <c r="G1189" s="259"/>
      <c r="H1189" s="259"/>
      <c r="I1189" s="50"/>
      <c r="J1189" s="50"/>
      <c r="K1189" s="50"/>
      <c r="L1189" s="50"/>
      <c r="M1189" s="259" t="str">
        <f>IF('(2-4) 퇴직자 및 DC전환자 명부'!G1189="","",'(2-4) 퇴직자 및 DC전환자 명부'!G1189)</f>
        <v/>
      </c>
      <c r="N1189" s="50"/>
      <c r="O1189" s="50"/>
      <c r="P1189" s="50"/>
      <c r="Q1189" s="50"/>
    </row>
    <row r="1190" spans="1:17">
      <c r="A1190" s="257" t="str">
        <f>IF('(2-4) 퇴직자 및 DC전환자 명부'!B1190="","",'(2-4) 퇴직자 및 DC전환자 명부'!B1190)</f>
        <v/>
      </c>
      <c r="B1190" s="257" t="str">
        <f t="shared" si="18"/>
        <v/>
      </c>
      <c r="C1190" s="50" t="str">
        <f>IF('(2-4) 퇴직자 및 DC전환자 명부'!C1190="","",'(2-4) 퇴직자 및 DC전환자 명부'!C1190)</f>
        <v/>
      </c>
      <c r="D1190" s="50" t="str">
        <f>IF('(2-4) 퇴직자 및 DC전환자 명부'!D1190="","",'(2-4) 퇴직자 및 DC전환자 명부'!D1190)</f>
        <v/>
      </c>
      <c r="E1190" s="50" t="str">
        <f>IF('(2-4) 퇴직자 및 DC전환자 명부'!E1190="","",'(2-4) 퇴직자 및 DC전환자 명부'!E1190)</f>
        <v/>
      </c>
      <c r="F1190" s="259" t="str">
        <f>IF('(2-4) 퇴직자 및 DC전환자 명부'!F1190="","",'(2-4) 퇴직자 및 DC전환자 명부'!F1190)</f>
        <v/>
      </c>
      <c r="G1190" s="259"/>
      <c r="H1190" s="259"/>
      <c r="I1190" s="50"/>
      <c r="J1190" s="50"/>
      <c r="K1190" s="50"/>
      <c r="L1190" s="50"/>
      <c r="M1190" s="259" t="str">
        <f>IF('(2-4) 퇴직자 및 DC전환자 명부'!G1190="","",'(2-4) 퇴직자 및 DC전환자 명부'!G1190)</f>
        <v/>
      </c>
      <c r="N1190" s="50"/>
      <c r="O1190" s="50"/>
      <c r="P1190" s="50"/>
      <c r="Q1190" s="50"/>
    </row>
    <row r="1191" spans="1:17">
      <c r="A1191" s="257" t="str">
        <f>IF('(2-4) 퇴직자 및 DC전환자 명부'!B1191="","",'(2-4) 퇴직자 및 DC전환자 명부'!B1191)</f>
        <v/>
      </c>
      <c r="B1191" s="257" t="str">
        <f t="shared" si="18"/>
        <v/>
      </c>
      <c r="C1191" s="50" t="str">
        <f>IF('(2-4) 퇴직자 및 DC전환자 명부'!C1191="","",'(2-4) 퇴직자 및 DC전환자 명부'!C1191)</f>
        <v/>
      </c>
      <c r="D1191" s="50" t="str">
        <f>IF('(2-4) 퇴직자 및 DC전환자 명부'!D1191="","",'(2-4) 퇴직자 및 DC전환자 명부'!D1191)</f>
        <v/>
      </c>
      <c r="E1191" s="50" t="str">
        <f>IF('(2-4) 퇴직자 및 DC전환자 명부'!E1191="","",'(2-4) 퇴직자 및 DC전환자 명부'!E1191)</f>
        <v/>
      </c>
      <c r="F1191" s="259" t="str">
        <f>IF('(2-4) 퇴직자 및 DC전환자 명부'!F1191="","",'(2-4) 퇴직자 및 DC전환자 명부'!F1191)</f>
        <v/>
      </c>
      <c r="G1191" s="259"/>
      <c r="H1191" s="259"/>
      <c r="I1191" s="50"/>
      <c r="J1191" s="50"/>
      <c r="K1191" s="50"/>
      <c r="L1191" s="50"/>
      <c r="M1191" s="259" t="str">
        <f>IF('(2-4) 퇴직자 및 DC전환자 명부'!G1191="","",'(2-4) 퇴직자 및 DC전환자 명부'!G1191)</f>
        <v/>
      </c>
      <c r="N1191" s="50"/>
      <c r="O1191" s="50"/>
      <c r="P1191" s="50"/>
      <c r="Q1191" s="50"/>
    </row>
    <row r="1192" spans="1:17">
      <c r="A1192" s="257" t="str">
        <f>IF('(2-4) 퇴직자 및 DC전환자 명부'!B1192="","",'(2-4) 퇴직자 및 DC전환자 명부'!B1192)</f>
        <v/>
      </c>
      <c r="B1192" s="257" t="str">
        <f t="shared" si="18"/>
        <v/>
      </c>
      <c r="C1192" s="50" t="str">
        <f>IF('(2-4) 퇴직자 및 DC전환자 명부'!C1192="","",'(2-4) 퇴직자 및 DC전환자 명부'!C1192)</f>
        <v/>
      </c>
      <c r="D1192" s="50" t="str">
        <f>IF('(2-4) 퇴직자 및 DC전환자 명부'!D1192="","",'(2-4) 퇴직자 및 DC전환자 명부'!D1192)</f>
        <v/>
      </c>
      <c r="E1192" s="50" t="str">
        <f>IF('(2-4) 퇴직자 및 DC전환자 명부'!E1192="","",'(2-4) 퇴직자 및 DC전환자 명부'!E1192)</f>
        <v/>
      </c>
      <c r="F1192" s="259" t="str">
        <f>IF('(2-4) 퇴직자 및 DC전환자 명부'!F1192="","",'(2-4) 퇴직자 및 DC전환자 명부'!F1192)</f>
        <v/>
      </c>
      <c r="G1192" s="259"/>
      <c r="H1192" s="259"/>
      <c r="I1192" s="50"/>
      <c r="J1192" s="50"/>
      <c r="K1192" s="50"/>
      <c r="L1192" s="50"/>
      <c r="M1192" s="259" t="str">
        <f>IF('(2-4) 퇴직자 및 DC전환자 명부'!G1192="","",'(2-4) 퇴직자 및 DC전환자 명부'!G1192)</f>
        <v/>
      </c>
      <c r="N1192" s="50"/>
      <c r="O1192" s="50"/>
      <c r="P1192" s="50"/>
      <c r="Q1192" s="50"/>
    </row>
    <row r="1193" spans="1:17">
      <c r="A1193" s="257" t="str">
        <f>IF('(2-4) 퇴직자 및 DC전환자 명부'!B1193="","",'(2-4) 퇴직자 및 DC전환자 명부'!B1193)</f>
        <v/>
      </c>
      <c r="B1193" s="257" t="str">
        <f t="shared" si="18"/>
        <v/>
      </c>
      <c r="C1193" s="50" t="str">
        <f>IF('(2-4) 퇴직자 및 DC전환자 명부'!C1193="","",'(2-4) 퇴직자 및 DC전환자 명부'!C1193)</f>
        <v/>
      </c>
      <c r="D1193" s="50" t="str">
        <f>IF('(2-4) 퇴직자 및 DC전환자 명부'!D1193="","",'(2-4) 퇴직자 및 DC전환자 명부'!D1193)</f>
        <v/>
      </c>
      <c r="E1193" s="50" t="str">
        <f>IF('(2-4) 퇴직자 및 DC전환자 명부'!E1193="","",'(2-4) 퇴직자 및 DC전환자 명부'!E1193)</f>
        <v/>
      </c>
      <c r="F1193" s="259" t="str">
        <f>IF('(2-4) 퇴직자 및 DC전환자 명부'!F1193="","",'(2-4) 퇴직자 및 DC전환자 명부'!F1193)</f>
        <v/>
      </c>
      <c r="G1193" s="259"/>
      <c r="H1193" s="259"/>
      <c r="I1193" s="50"/>
      <c r="J1193" s="50"/>
      <c r="K1193" s="50"/>
      <c r="L1193" s="50"/>
      <c r="M1193" s="259" t="str">
        <f>IF('(2-4) 퇴직자 및 DC전환자 명부'!G1193="","",'(2-4) 퇴직자 및 DC전환자 명부'!G1193)</f>
        <v/>
      </c>
      <c r="N1193" s="50"/>
      <c r="O1193" s="50"/>
      <c r="P1193" s="50"/>
      <c r="Q1193" s="50"/>
    </row>
    <row r="1194" spans="1:17">
      <c r="A1194" s="257" t="str">
        <f>IF('(2-4) 퇴직자 및 DC전환자 명부'!B1194="","",'(2-4) 퇴직자 및 DC전환자 명부'!B1194)</f>
        <v/>
      </c>
      <c r="B1194" s="257" t="str">
        <f t="shared" si="18"/>
        <v/>
      </c>
      <c r="C1194" s="50" t="str">
        <f>IF('(2-4) 퇴직자 및 DC전환자 명부'!C1194="","",'(2-4) 퇴직자 및 DC전환자 명부'!C1194)</f>
        <v/>
      </c>
      <c r="D1194" s="50" t="str">
        <f>IF('(2-4) 퇴직자 및 DC전환자 명부'!D1194="","",'(2-4) 퇴직자 및 DC전환자 명부'!D1194)</f>
        <v/>
      </c>
      <c r="E1194" s="50" t="str">
        <f>IF('(2-4) 퇴직자 및 DC전환자 명부'!E1194="","",'(2-4) 퇴직자 및 DC전환자 명부'!E1194)</f>
        <v/>
      </c>
      <c r="F1194" s="259" t="str">
        <f>IF('(2-4) 퇴직자 및 DC전환자 명부'!F1194="","",'(2-4) 퇴직자 및 DC전환자 명부'!F1194)</f>
        <v/>
      </c>
      <c r="G1194" s="259"/>
      <c r="H1194" s="259"/>
      <c r="I1194" s="50"/>
      <c r="J1194" s="50"/>
      <c r="K1194" s="50"/>
      <c r="L1194" s="50"/>
      <c r="M1194" s="259" t="str">
        <f>IF('(2-4) 퇴직자 및 DC전환자 명부'!G1194="","",'(2-4) 퇴직자 및 DC전환자 명부'!G1194)</f>
        <v/>
      </c>
      <c r="N1194" s="50"/>
      <c r="O1194" s="50"/>
      <c r="P1194" s="50"/>
      <c r="Q1194" s="50"/>
    </row>
    <row r="1195" spans="1:17">
      <c r="A1195" s="257" t="str">
        <f>IF('(2-4) 퇴직자 및 DC전환자 명부'!B1195="","",'(2-4) 퇴직자 및 DC전환자 명부'!B1195)</f>
        <v/>
      </c>
      <c r="B1195" s="257" t="str">
        <f t="shared" si="18"/>
        <v/>
      </c>
      <c r="C1195" s="50" t="str">
        <f>IF('(2-4) 퇴직자 및 DC전환자 명부'!C1195="","",'(2-4) 퇴직자 및 DC전환자 명부'!C1195)</f>
        <v/>
      </c>
      <c r="D1195" s="50" t="str">
        <f>IF('(2-4) 퇴직자 및 DC전환자 명부'!D1195="","",'(2-4) 퇴직자 및 DC전환자 명부'!D1195)</f>
        <v/>
      </c>
      <c r="E1195" s="50" t="str">
        <f>IF('(2-4) 퇴직자 및 DC전환자 명부'!E1195="","",'(2-4) 퇴직자 및 DC전환자 명부'!E1195)</f>
        <v/>
      </c>
      <c r="F1195" s="259" t="str">
        <f>IF('(2-4) 퇴직자 및 DC전환자 명부'!F1195="","",'(2-4) 퇴직자 및 DC전환자 명부'!F1195)</f>
        <v/>
      </c>
      <c r="G1195" s="259"/>
      <c r="H1195" s="259"/>
      <c r="I1195" s="50"/>
      <c r="J1195" s="50"/>
      <c r="K1195" s="50"/>
      <c r="L1195" s="50"/>
      <c r="M1195" s="259" t="str">
        <f>IF('(2-4) 퇴직자 및 DC전환자 명부'!G1195="","",'(2-4) 퇴직자 및 DC전환자 명부'!G1195)</f>
        <v/>
      </c>
      <c r="N1195" s="50"/>
      <c r="O1195" s="50"/>
      <c r="P1195" s="50"/>
      <c r="Q1195" s="50"/>
    </row>
    <row r="1196" spans="1:17">
      <c r="A1196" s="257" t="str">
        <f>IF('(2-4) 퇴직자 및 DC전환자 명부'!B1196="","",'(2-4) 퇴직자 및 DC전환자 명부'!B1196)</f>
        <v/>
      </c>
      <c r="B1196" s="257" t="str">
        <f t="shared" si="18"/>
        <v/>
      </c>
      <c r="C1196" s="50" t="str">
        <f>IF('(2-4) 퇴직자 및 DC전환자 명부'!C1196="","",'(2-4) 퇴직자 및 DC전환자 명부'!C1196)</f>
        <v/>
      </c>
      <c r="D1196" s="50" t="str">
        <f>IF('(2-4) 퇴직자 및 DC전환자 명부'!D1196="","",'(2-4) 퇴직자 및 DC전환자 명부'!D1196)</f>
        <v/>
      </c>
      <c r="E1196" s="50" t="str">
        <f>IF('(2-4) 퇴직자 및 DC전환자 명부'!E1196="","",'(2-4) 퇴직자 및 DC전환자 명부'!E1196)</f>
        <v/>
      </c>
      <c r="F1196" s="259" t="str">
        <f>IF('(2-4) 퇴직자 및 DC전환자 명부'!F1196="","",'(2-4) 퇴직자 및 DC전환자 명부'!F1196)</f>
        <v/>
      </c>
      <c r="G1196" s="259"/>
      <c r="H1196" s="259"/>
      <c r="I1196" s="50"/>
      <c r="J1196" s="50"/>
      <c r="K1196" s="50"/>
      <c r="L1196" s="50"/>
      <c r="M1196" s="259" t="str">
        <f>IF('(2-4) 퇴직자 및 DC전환자 명부'!G1196="","",'(2-4) 퇴직자 및 DC전환자 명부'!G1196)</f>
        <v/>
      </c>
      <c r="N1196" s="50"/>
      <c r="O1196" s="50"/>
      <c r="P1196" s="50"/>
      <c r="Q1196" s="50"/>
    </row>
    <row r="1197" spans="1:17">
      <c r="A1197" s="257" t="str">
        <f>IF('(2-4) 퇴직자 및 DC전환자 명부'!B1197="","",'(2-4) 퇴직자 및 DC전환자 명부'!B1197)</f>
        <v/>
      </c>
      <c r="B1197" s="257" t="str">
        <f t="shared" si="18"/>
        <v/>
      </c>
      <c r="C1197" s="50" t="str">
        <f>IF('(2-4) 퇴직자 및 DC전환자 명부'!C1197="","",'(2-4) 퇴직자 및 DC전환자 명부'!C1197)</f>
        <v/>
      </c>
      <c r="D1197" s="50" t="str">
        <f>IF('(2-4) 퇴직자 및 DC전환자 명부'!D1197="","",'(2-4) 퇴직자 및 DC전환자 명부'!D1197)</f>
        <v/>
      </c>
      <c r="E1197" s="50" t="str">
        <f>IF('(2-4) 퇴직자 및 DC전환자 명부'!E1197="","",'(2-4) 퇴직자 및 DC전환자 명부'!E1197)</f>
        <v/>
      </c>
      <c r="F1197" s="259" t="str">
        <f>IF('(2-4) 퇴직자 및 DC전환자 명부'!F1197="","",'(2-4) 퇴직자 및 DC전환자 명부'!F1197)</f>
        <v/>
      </c>
      <c r="G1197" s="259"/>
      <c r="H1197" s="259"/>
      <c r="I1197" s="50"/>
      <c r="J1197" s="50"/>
      <c r="K1197" s="50"/>
      <c r="L1197" s="50"/>
      <c r="M1197" s="259" t="str">
        <f>IF('(2-4) 퇴직자 및 DC전환자 명부'!G1197="","",'(2-4) 퇴직자 및 DC전환자 명부'!G1197)</f>
        <v/>
      </c>
      <c r="N1197" s="50"/>
      <c r="O1197" s="50"/>
      <c r="P1197" s="50"/>
      <c r="Q1197" s="50"/>
    </row>
    <row r="1198" spans="1:17">
      <c r="A1198" s="257" t="str">
        <f>IF('(2-4) 퇴직자 및 DC전환자 명부'!B1198="","",'(2-4) 퇴직자 및 DC전환자 명부'!B1198)</f>
        <v/>
      </c>
      <c r="B1198" s="257" t="str">
        <f t="shared" si="18"/>
        <v/>
      </c>
      <c r="C1198" s="50" t="str">
        <f>IF('(2-4) 퇴직자 및 DC전환자 명부'!C1198="","",'(2-4) 퇴직자 및 DC전환자 명부'!C1198)</f>
        <v/>
      </c>
      <c r="D1198" s="50" t="str">
        <f>IF('(2-4) 퇴직자 및 DC전환자 명부'!D1198="","",'(2-4) 퇴직자 및 DC전환자 명부'!D1198)</f>
        <v/>
      </c>
      <c r="E1198" s="50" t="str">
        <f>IF('(2-4) 퇴직자 및 DC전환자 명부'!E1198="","",'(2-4) 퇴직자 및 DC전환자 명부'!E1198)</f>
        <v/>
      </c>
      <c r="F1198" s="259" t="str">
        <f>IF('(2-4) 퇴직자 및 DC전환자 명부'!F1198="","",'(2-4) 퇴직자 및 DC전환자 명부'!F1198)</f>
        <v/>
      </c>
      <c r="G1198" s="259"/>
      <c r="H1198" s="259"/>
      <c r="I1198" s="50"/>
      <c r="J1198" s="50"/>
      <c r="K1198" s="50"/>
      <c r="L1198" s="50"/>
      <c r="M1198" s="259" t="str">
        <f>IF('(2-4) 퇴직자 및 DC전환자 명부'!G1198="","",'(2-4) 퇴직자 및 DC전환자 명부'!G1198)</f>
        <v/>
      </c>
      <c r="N1198" s="50"/>
      <c r="O1198" s="50"/>
      <c r="P1198" s="50"/>
      <c r="Q1198" s="50"/>
    </row>
    <row r="1199" spans="1:17">
      <c r="A1199" s="257" t="str">
        <f>IF('(2-4) 퇴직자 및 DC전환자 명부'!B1199="","",'(2-4) 퇴직자 및 DC전환자 명부'!B1199)</f>
        <v/>
      </c>
      <c r="B1199" s="257" t="str">
        <f t="shared" si="18"/>
        <v/>
      </c>
      <c r="C1199" s="50" t="str">
        <f>IF('(2-4) 퇴직자 및 DC전환자 명부'!C1199="","",'(2-4) 퇴직자 및 DC전환자 명부'!C1199)</f>
        <v/>
      </c>
      <c r="D1199" s="50" t="str">
        <f>IF('(2-4) 퇴직자 및 DC전환자 명부'!D1199="","",'(2-4) 퇴직자 및 DC전환자 명부'!D1199)</f>
        <v/>
      </c>
      <c r="E1199" s="50" t="str">
        <f>IF('(2-4) 퇴직자 및 DC전환자 명부'!E1199="","",'(2-4) 퇴직자 및 DC전환자 명부'!E1199)</f>
        <v/>
      </c>
      <c r="F1199" s="259" t="str">
        <f>IF('(2-4) 퇴직자 및 DC전환자 명부'!F1199="","",'(2-4) 퇴직자 및 DC전환자 명부'!F1199)</f>
        <v/>
      </c>
      <c r="G1199" s="259"/>
      <c r="H1199" s="259"/>
      <c r="I1199" s="50"/>
      <c r="J1199" s="50"/>
      <c r="K1199" s="50"/>
      <c r="L1199" s="50"/>
      <c r="M1199" s="259" t="str">
        <f>IF('(2-4) 퇴직자 및 DC전환자 명부'!G1199="","",'(2-4) 퇴직자 및 DC전환자 명부'!G1199)</f>
        <v/>
      </c>
      <c r="N1199" s="50"/>
      <c r="O1199" s="50"/>
      <c r="P1199" s="50"/>
      <c r="Q1199" s="50"/>
    </row>
    <row r="1200" spans="1:17">
      <c r="A1200" s="257" t="str">
        <f>IF('(2-4) 퇴직자 및 DC전환자 명부'!B1200="","",'(2-4) 퇴직자 및 DC전환자 명부'!B1200)</f>
        <v/>
      </c>
      <c r="B1200" s="257" t="str">
        <f t="shared" si="18"/>
        <v/>
      </c>
      <c r="C1200" s="50" t="str">
        <f>IF('(2-4) 퇴직자 및 DC전환자 명부'!C1200="","",'(2-4) 퇴직자 및 DC전환자 명부'!C1200)</f>
        <v/>
      </c>
      <c r="D1200" s="50" t="str">
        <f>IF('(2-4) 퇴직자 및 DC전환자 명부'!D1200="","",'(2-4) 퇴직자 및 DC전환자 명부'!D1200)</f>
        <v/>
      </c>
      <c r="E1200" s="50" t="str">
        <f>IF('(2-4) 퇴직자 및 DC전환자 명부'!E1200="","",'(2-4) 퇴직자 및 DC전환자 명부'!E1200)</f>
        <v/>
      </c>
      <c r="F1200" s="259" t="str">
        <f>IF('(2-4) 퇴직자 및 DC전환자 명부'!F1200="","",'(2-4) 퇴직자 및 DC전환자 명부'!F1200)</f>
        <v/>
      </c>
      <c r="G1200" s="259"/>
      <c r="H1200" s="259"/>
      <c r="I1200" s="50"/>
      <c r="J1200" s="50"/>
      <c r="K1200" s="50"/>
      <c r="L1200" s="50"/>
      <c r="M1200" s="259" t="str">
        <f>IF('(2-4) 퇴직자 및 DC전환자 명부'!G1200="","",'(2-4) 퇴직자 및 DC전환자 명부'!G1200)</f>
        <v/>
      </c>
      <c r="N1200" s="50"/>
      <c r="O1200" s="50"/>
      <c r="P1200" s="50"/>
      <c r="Q1200" s="50"/>
    </row>
    <row r="1201" spans="1:17">
      <c r="A1201" s="257" t="str">
        <f>IF('(2-4) 퇴직자 및 DC전환자 명부'!B1201="","",'(2-4) 퇴직자 및 DC전환자 명부'!B1201)</f>
        <v/>
      </c>
      <c r="B1201" s="257" t="str">
        <f t="shared" si="18"/>
        <v/>
      </c>
      <c r="C1201" s="50" t="str">
        <f>IF('(2-4) 퇴직자 및 DC전환자 명부'!C1201="","",'(2-4) 퇴직자 및 DC전환자 명부'!C1201)</f>
        <v/>
      </c>
      <c r="D1201" s="50" t="str">
        <f>IF('(2-4) 퇴직자 및 DC전환자 명부'!D1201="","",'(2-4) 퇴직자 및 DC전환자 명부'!D1201)</f>
        <v/>
      </c>
      <c r="E1201" s="50" t="str">
        <f>IF('(2-4) 퇴직자 및 DC전환자 명부'!E1201="","",'(2-4) 퇴직자 및 DC전환자 명부'!E1201)</f>
        <v/>
      </c>
      <c r="F1201" s="259" t="str">
        <f>IF('(2-4) 퇴직자 및 DC전환자 명부'!F1201="","",'(2-4) 퇴직자 및 DC전환자 명부'!F1201)</f>
        <v/>
      </c>
      <c r="G1201" s="259"/>
      <c r="H1201" s="259"/>
      <c r="I1201" s="50"/>
      <c r="J1201" s="50"/>
      <c r="K1201" s="50"/>
      <c r="L1201" s="50"/>
      <c r="M1201" s="259" t="str">
        <f>IF('(2-4) 퇴직자 및 DC전환자 명부'!G1201="","",'(2-4) 퇴직자 및 DC전환자 명부'!G1201)</f>
        <v/>
      </c>
      <c r="N1201" s="50"/>
      <c r="O1201" s="50"/>
      <c r="P1201" s="50"/>
      <c r="Q1201" s="50"/>
    </row>
    <row r="1202" spans="1:17">
      <c r="A1202" s="257" t="str">
        <f>IF('(2-4) 퇴직자 및 DC전환자 명부'!B1202="","",'(2-4) 퇴직자 및 DC전환자 명부'!B1202)</f>
        <v/>
      </c>
      <c r="B1202" s="257" t="str">
        <f t="shared" si="18"/>
        <v/>
      </c>
      <c r="C1202" s="50" t="str">
        <f>IF('(2-4) 퇴직자 및 DC전환자 명부'!C1202="","",'(2-4) 퇴직자 및 DC전환자 명부'!C1202)</f>
        <v/>
      </c>
      <c r="D1202" s="50" t="str">
        <f>IF('(2-4) 퇴직자 및 DC전환자 명부'!D1202="","",'(2-4) 퇴직자 및 DC전환자 명부'!D1202)</f>
        <v/>
      </c>
      <c r="E1202" s="50" t="str">
        <f>IF('(2-4) 퇴직자 및 DC전환자 명부'!E1202="","",'(2-4) 퇴직자 및 DC전환자 명부'!E1202)</f>
        <v/>
      </c>
      <c r="F1202" s="259" t="str">
        <f>IF('(2-4) 퇴직자 및 DC전환자 명부'!F1202="","",'(2-4) 퇴직자 및 DC전환자 명부'!F1202)</f>
        <v/>
      </c>
      <c r="G1202" s="259"/>
      <c r="H1202" s="259"/>
      <c r="I1202" s="50"/>
      <c r="J1202" s="50"/>
      <c r="K1202" s="50"/>
      <c r="L1202" s="50"/>
      <c r="M1202" s="259" t="str">
        <f>IF('(2-4) 퇴직자 및 DC전환자 명부'!G1202="","",'(2-4) 퇴직자 및 DC전환자 명부'!G1202)</f>
        <v/>
      </c>
      <c r="N1202" s="50"/>
      <c r="O1202" s="50"/>
      <c r="P1202" s="50"/>
      <c r="Q1202" s="50"/>
    </row>
    <row r="1203" spans="1:17">
      <c r="A1203" s="257" t="str">
        <f>IF('(2-4) 퇴직자 및 DC전환자 명부'!B1203="","",'(2-4) 퇴직자 및 DC전환자 명부'!B1203)</f>
        <v/>
      </c>
      <c r="B1203" s="257" t="str">
        <f t="shared" si="18"/>
        <v/>
      </c>
      <c r="C1203" s="50" t="str">
        <f>IF('(2-4) 퇴직자 및 DC전환자 명부'!C1203="","",'(2-4) 퇴직자 및 DC전환자 명부'!C1203)</f>
        <v/>
      </c>
      <c r="D1203" s="50" t="str">
        <f>IF('(2-4) 퇴직자 및 DC전환자 명부'!D1203="","",'(2-4) 퇴직자 및 DC전환자 명부'!D1203)</f>
        <v/>
      </c>
      <c r="E1203" s="50" t="str">
        <f>IF('(2-4) 퇴직자 및 DC전환자 명부'!E1203="","",'(2-4) 퇴직자 및 DC전환자 명부'!E1203)</f>
        <v/>
      </c>
      <c r="F1203" s="259" t="str">
        <f>IF('(2-4) 퇴직자 및 DC전환자 명부'!F1203="","",'(2-4) 퇴직자 및 DC전환자 명부'!F1203)</f>
        <v/>
      </c>
      <c r="G1203" s="259"/>
      <c r="H1203" s="259"/>
      <c r="I1203" s="50"/>
      <c r="J1203" s="50"/>
      <c r="K1203" s="50"/>
      <c r="L1203" s="50"/>
      <c r="M1203" s="259" t="str">
        <f>IF('(2-4) 퇴직자 및 DC전환자 명부'!G1203="","",'(2-4) 퇴직자 및 DC전환자 명부'!G1203)</f>
        <v/>
      </c>
      <c r="N1203" s="50"/>
      <c r="O1203" s="50"/>
      <c r="P1203" s="50"/>
      <c r="Q1203" s="50"/>
    </row>
    <row r="1204" spans="1:17">
      <c r="A1204" s="257" t="str">
        <f>IF('(2-4) 퇴직자 및 DC전환자 명부'!B1204="","",'(2-4) 퇴직자 및 DC전환자 명부'!B1204)</f>
        <v/>
      </c>
      <c r="B1204" s="257" t="str">
        <f t="shared" si="18"/>
        <v/>
      </c>
      <c r="C1204" s="50" t="str">
        <f>IF('(2-4) 퇴직자 및 DC전환자 명부'!C1204="","",'(2-4) 퇴직자 및 DC전환자 명부'!C1204)</f>
        <v/>
      </c>
      <c r="D1204" s="50" t="str">
        <f>IF('(2-4) 퇴직자 및 DC전환자 명부'!D1204="","",'(2-4) 퇴직자 및 DC전환자 명부'!D1204)</f>
        <v/>
      </c>
      <c r="E1204" s="50" t="str">
        <f>IF('(2-4) 퇴직자 및 DC전환자 명부'!E1204="","",'(2-4) 퇴직자 및 DC전환자 명부'!E1204)</f>
        <v/>
      </c>
      <c r="F1204" s="259" t="str">
        <f>IF('(2-4) 퇴직자 및 DC전환자 명부'!F1204="","",'(2-4) 퇴직자 및 DC전환자 명부'!F1204)</f>
        <v/>
      </c>
      <c r="G1204" s="259"/>
      <c r="H1204" s="259"/>
      <c r="I1204" s="50"/>
      <c r="J1204" s="50"/>
      <c r="K1204" s="50"/>
      <c r="L1204" s="50"/>
      <c r="M1204" s="259" t="str">
        <f>IF('(2-4) 퇴직자 및 DC전환자 명부'!G1204="","",'(2-4) 퇴직자 및 DC전환자 명부'!G1204)</f>
        <v/>
      </c>
      <c r="N1204" s="50"/>
      <c r="O1204" s="50"/>
      <c r="P1204" s="50"/>
      <c r="Q1204" s="50"/>
    </row>
    <row r="1205" spans="1:17">
      <c r="A1205" s="257" t="str">
        <f>IF('(2-4) 퇴직자 및 DC전환자 명부'!B1205="","",'(2-4) 퇴직자 및 DC전환자 명부'!B1205)</f>
        <v/>
      </c>
      <c r="B1205" s="257" t="str">
        <f t="shared" si="18"/>
        <v/>
      </c>
      <c r="C1205" s="50" t="str">
        <f>IF('(2-4) 퇴직자 및 DC전환자 명부'!C1205="","",'(2-4) 퇴직자 및 DC전환자 명부'!C1205)</f>
        <v/>
      </c>
      <c r="D1205" s="50" t="str">
        <f>IF('(2-4) 퇴직자 및 DC전환자 명부'!D1205="","",'(2-4) 퇴직자 및 DC전환자 명부'!D1205)</f>
        <v/>
      </c>
      <c r="E1205" s="50" t="str">
        <f>IF('(2-4) 퇴직자 및 DC전환자 명부'!E1205="","",'(2-4) 퇴직자 및 DC전환자 명부'!E1205)</f>
        <v/>
      </c>
      <c r="F1205" s="259" t="str">
        <f>IF('(2-4) 퇴직자 및 DC전환자 명부'!F1205="","",'(2-4) 퇴직자 및 DC전환자 명부'!F1205)</f>
        <v/>
      </c>
      <c r="G1205" s="259"/>
      <c r="H1205" s="259"/>
      <c r="I1205" s="50"/>
      <c r="J1205" s="50"/>
      <c r="K1205" s="50"/>
      <c r="L1205" s="50"/>
      <c r="M1205" s="259" t="str">
        <f>IF('(2-4) 퇴직자 및 DC전환자 명부'!G1205="","",'(2-4) 퇴직자 및 DC전환자 명부'!G1205)</f>
        <v/>
      </c>
      <c r="N1205" s="50"/>
      <c r="O1205" s="50"/>
      <c r="P1205" s="50"/>
      <c r="Q1205" s="50"/>
    </row>
    <row r="1206" spans="1:17">
      <c r="A1206" s="257" t="str">
        <f>IF('(2-4) 퇴직자 및 DC전환자 명부'!B1206="","",'(2-4) 퇴직자 및 DC전환자 명부'!B1206)</f>
        <v/>
      </c>
      <c r="B1206" s="257" t="str">
        <f t="shared" si="18"/>
        <v/>
      </c>
      <c r="C1206" s="50" t="str">
        <f>IF('(2-4) 퇴직자 및 DC전환자 명부'!C1206="","",'(2-4) 퇴직자 및 DC전환자 명부'!C1206)</f>
        <v/>
      </c>
      <c r="D1206" s="50" t="str">
        <f>IF('(2-4) 퇴직자 및 DC전환자 명부'!D1206="","",'(2-4) 퇴직자 및 DC전환자 명부'!D1206)</f>
        <v/>
      </c>
      <c r="E1206" s="50" t="str">
        <f>IF('(2-4) 퇴직자 및 DC전환자 명부'!E1206="","",'(2-4) 퇴직자 및 DC전환자 명부'!E1206)</f>
        <v/>
      </c>
      <c r="F1206" s="259" t="str">
        <f>IF('(2-4) 퇴직자 및 DC전환자 명부'!F1206="","",'(2-4) 퇴직자 및 DC전환자 명부'!F1206)</f>
        <v/>
      </c>
      <c r="G1206" s="259"/>
      <c r="H1206" s="259"/>
      <c r="I1206" s="50"/>
      <c r="J1206" s="50"/>
      <c r="K1206" s="50"/>
      <c r="L1206" s="50"/>
      <c r="M1206" s="259" t="str">
        <f>IF('(2-4) 퇴직자 및 DC전환자 명부'!G1206="","",'(2-4) 퇴직자 및 DC전환자 명부'!G1206)</f>
        <v/>
      </c>
      <c r="N1206" s="50"/>
      <c r="O1206" s="50"/>
      <c r="P1206" s="50"/>
      <c r="Q1206" s="50"/>
    </row>
    <row r="1207" spans="1:17">
      <c r="A1207" s="257" t="str">
        <f>IF('(2-4) 퇴직자 및 DC전환자 명부'!B1207="","",'(2-4) 퇴직자 및 DC전환자 명부'!B1207)</f>
        <v/>
      </c>
      <c r="B1207" s="257" t="str">
        <f t="shared" si="18"/>
        <v/>
      </c>
      <c r="C1207" s="50" t="str">
        <f>IF('(2-4) 퇴직자 및 DC전환자 명부'!C1207="","",'(2-4) 퇴직자 및 DC전환자 명부'!C1207)</f>
        <v/>
      </c>
      <c r="D1207" s="50" t="str">
        <f>IF('(2-4) 퇴직자 및 DC전환자 명부'!D1207="","",'(2-4) 퇴직자 및 DC전환자 명부'!D1207)</f>
        <v/>
      </c>
      <c r="E1207" s="50" t="str">
        <f>IF('(2-4) 퇴직자 및 DC전환자 명부'!E1207="","",'(2-4) 퇴직자 및 DC전환자 명부'!E1207)</f>
        <v/>
      </c>
      <c r="F1207" s="259" t="str">
        <f>IF('(2-4) 퇴직자 및 DC전환자 명부'!F1207="","",'(2-4) 퇴직자 및 DC전환자 명부'!F1207)</f>
        <v/>
      </c>
      <c r="G1207" s="259"/>
      <c r="H1207" s="259"/>
      <c r="I1207" s="50"/>
      <c r="J1207" s="50"/>
      <c r="K1207" s="50"/>
      <c r="L1207" s="50"/>
      <c r="M1207" s="259" t="str">
        <f>IF('(2-4) 퇴직자 및 DC전환자 명부'!G1207="","",'(2-4) 퇴직자 및 DC전환자 명부'!G1207)</f>
        <v/>
      </c>
      <c r="N1207" s="50"/>
      <c r="O1207" s="50"/>
      <c r="P1207" s="50"/>
      <c r="Q1207" s="50"/>
    </row>
    <row r="1208" spans="1:17">
      <c r="A1208" s="257" t="str">
        <f>IF('(2-4) 퇴직자 및 DC전환자 명부'!B1208="","",'(2-4) 퇴직자 및 DC전환자 명부'!B1208)</f>
        <v/>
      </c>
      <c r="B1208" s="257" t="str">
        <f t="shared" si="18"/>
        <v/>
      </c>
      <c r="C1208" s="50" t="str">
        <f>IF('(2-4) 퇴직자 및 DC전환자 명부'!C1208="","",'(2-4) 퇴직자 및 DC전환자 명부'!C1208)</f>
        <v/>
      </c>
      <c r="D1208" s="50" t="str">
        <f>IF('(2-4) 퇴직자 및 DC전환자 명부'!D1208="","",'(2-4) 퇴직자 및 DC전환자 명부'!D1208)</f>
        <v/>
      </c>
      <c r="E1208" s="50" t="str">
        <f>IF('(2-4) 퇴직자 및 DC전환자 명부'!E1208="","",'(2-4) 퇴직자 및 DC전환자 명부'!E1208)</f>
        <v/>
      </c>
      <c r="F1208" s="259" t="str">
        <f>IF('(2-4) 퇴직자 및 DC전환자 명부'!F1208="","",'(2-4) 퇴직자 및 DC전환자 명부'!F1208)</f>
        <v/>
      </c>
      <c r="G1208" s="259"/>
      <c r="H1208" s="259"/>
      <c r="I1208" s="50"/>
      <c r="J1208" s="50"/>
      <c r="K1208" s="50"/>
      <c r="L1208" s="50"/>
      <c r="M1208" s="259" t="str">
        <f>IF('(2-4) 퇴직자 및 DC전환자 명부'!G1208="","",'(2-4) 퇴직자 및 DC전환자 명부'!G1208)</f>
        <v/>
      </c>
      <c r="N1208" s="50"/>
      <c r="O1208" s="50"/>
      <c r="P1208" s="50"/>
      <c r="Q1208" s="50"/>
    </row>
    <row r="1209" spans="1:17">
      <c r="A1209" s="257" t="str">
        <f>IF('(2-4) 퇴직자 및 DC전환자 명부'!B1209="","",'(2-4) 퇴직자 및 DC전환자 명부'!B1209)</f>
        <v/>
      </c>
      <c r="B1209" s="257" t="str">
        <f t="shared" si="18"/>
        <v/>
      </c>
      <c r="C1209" s="50" t="str">
        <f>IF('(2-4) 퇴직자 및 DC전환자 명부'!C1209="","",'(2-4) 퇴직자 및 DC전환자 명부'!C1209)</f>
        <v/>
      </c>
      <c r="D1209" s="50" t="str">
        <f>IF('(2-4) 퇴직자 및 DC전환자 명부'!D1209="","",'(2-4) 퇴직자 및 DC전환자 명부'!D1209)</f>
        <v/>
      </c>
      <c r="E1209" s="50" t="str">
        <f>IF('(2-4) 퇴직자 및 DC전환자 명부'!E1209="","",'(2-4) 퇴직자 및 DC전환자 명부'!E1209)</f>
        <v/>
      </c>
      <c r="F1209" s="259" t="str">
        <f>IF('(2-4) 퇴직자 및 DC전환자 명부'!F1209="","",'(2-4) 퇴직자 및 DC전환자 명부'!F1209)</f>
        <v/>
      </c>
      <c r="G1209" s="259"/>
      <c r="H1209" s="259"/>
      <c r="I1209" s="50"/>
      <c r="J1209" s="50"/>
      <c r="K1209" s="50"/>
      <c r="L1209" s="50"/>
      <c r="M1209" s="259" t="str">
        <f>IF('(2-4) 퇴직자 및 DC전환자 명부'!G1209="","",'(2-4) 퇴직자 및 DC전환자 명부'!G1209)</f>
        <v/>
      </c>
      <c r="N1209" s="50"/>
      <c r="O1209" s="50"/>
      <c r="P1209" s="50"/>
      <c r="Q1209" s="50"/>
    </row>
    <row r="1210" spans="1:17">
      <c r="A1210" s="257" t="str">
        <f>IF('(2-4) 퇴직자 및 DC전환자 명부'!B1210="","",'(2-4) 퇴직자 및 DC전환자 명부'!B1210)</f>
        <v/>
      </c>
      <c r="B1210" s="257" t="str">
        <f t="shared" si="18"/>
        <v/>
      </c>
      <c r="C1210" s="50" t="str">
        <f>IF('(2-4) 퇴직자 및 DC전환자 명부'!C1210="","",'(2-4) 퇴직자 및 DC전환자 명부'!C1210)</f>
        <v/>
      </c>
      <c r="D1210" s="50" t="str">
        <f>IF('(2-4) 퇴직자 및 DC전환자 명부'!D1210="","",'(2-4) 퇴직자 및 DC전환자 명부'!D1210)</f>
        <v/>
      </c>
      <c r="E1210" s="50" t="str">
        <f>IF('(2-4) 퇴직자 및 DC전환자 명부'!E1210="","",'(2-4) 퇴직자 및 DC전환자 명부'!E1210)</f>
        <v/>
      </c>
      <c r="F1210" s="259" t="str">
        <f>IF('(2-4) 퇴직자 및 DC전환자 명부'!F1210="","",'(2-4) 퇴직자 및 DC전환자 명부'!F1210)</f>
        <v/>
      </c>
      <c r="G1210" s="259"/>
      <c r="H1210" s="259"/>
      <c r="I1210" s="50"/>
      <c r="J1210" s="50"/>
      <c r="K1210" s="50"/>
      <c r="L1210" s="50"/>
      <c r="M1210" s="259" t="str">
        <f>IF('(2-4) 퇴직자 및 DC전환자 명부'!G1210="","",'(2-4) 퇴직자 및 DC전환자 명부'!G1210)</f>
        <v/>
      </c>
      <c r="N1210" s="50"/>
      <c r="O1210" s="50"/>
      <c r="P1210" s="50"/>
      <c r="Q1210" s="50"/>
    </row>
    <row r="1211" spans="1:17">
      <c r="A1211" s="257" t="str">
        <f>IF('(2-4) 퇴직자 및 DC전환자 명부'!B1211="","",'(2-4) 퇴직자 및 DC전환자 명부'!B1211)</f>
        <v/>
      </c>
      <c r="B1211" s="257" t="str">
        <f t="shared" si="18"/>
        <v/>
      </c>
      <c r="C1211" s="50" t="str">
        <f>IF('(2-4) 퇴직자 및 DC전환자 명부'!C1211="","",'(2-4) 퇴직자 및 DC전환자 명부'!C1211)</f>
        <v/>
      </c>
      <c r="D1211" s="50" t="str">
        <f>IF('(2-4) 퇴직자 및 DC전환자 명부'!D1211="","",'(2-4) 퇴직자 및 DC전환자 명부'!D1211)</f>
        <v/>
      </c>
      <c r="E1211" s="50" t="str">
        <f>IF('(2-4) 퇴직자 및 DC전환자 명부'!E1211="","",'(2-4) 퇴직자 및 DC전환자 명부'!E1211)</f>
        <v/>
      </c>
      <c r="F1211" s="259" t="str">
        <f>IF('(2-4) 퇴직자 및 DC전환자 명부'!F1211="","",'(2-4) 퇴직자 및 DC전환자 명부'!F1211)</f>
        <v/>
      </c>
      <c r="G1211" s="259"/>
      <c r="H1211" s="259"/>
      <c r="I1211" s="50"/>
      <c r="J1211" s="50"/>
      <c r="K1211" s="50"/>
      <c r="L1211" s="50"/>
      <c r="M1211" s="259" t="str">
        <f>IF('(2-4) 퇴직자 및 DC전환자 명부'!G1211="","",'(2-4) 퇴직자 및 DC전환자 명부'!G1211)</f>
        <v/>
      </c>
      <c r="N1211" s="50"/>
      <c r="O1211" s="50"/>
      <c r="P1211" s="50"/>
      <c r="Q1211" s="50"/>
    </row>
    <row r="1212" spans="1:17">
      <c r="A1212" s="257" t="str">
        <f>IF('(2-4) 퇴직자 및 DC전환자 명부'!B1212="","",'(2-4) 퇴직자 및 DC전환자 명부'!B1212)</f>
        <v/>
      </c>
      <c r="B1212" s="257" t="str">
        <f t="shared" si="18"/>
        <v/>
      </c>
      <c r="C1212" s="50" t="str">
        <f>IF('(2-4) 퇴직자 및 DC전환자 명부'!C1212="","",'(2-4) 퇴직자 및 DC전환자 명부'!C1212)</f>
        <v/>
      </c>
      <c r="D1212" s="50" t="str">
        <f>IF('(2-4) 퇴직자 및 DC전환자 명부'!D1212="","",'(2-4) 퇴직자 및 DC전환자 명부'!D1212)</f>
        <v/>
      </c>
      <c r="E1212" s="50" t="str">
        <f>IF('(2-4) 퇴직자 및 DC전환자 명부'!E1212="","",'(2-4) 퇴직자 및 DC전환자 명부'!E1212)</f>
        <v/>
      </c>
      <c r="F1212" s="259" t="str">
        <f>IF('(2-4) 퇴직자 및 DC전환자 명부'!F1212="","",'(2-4) 퇴직자 및 DC전환자 명부'!F1212)</f>
        <v/>
      </c>
      <c r="G1212" s="259"/>
      <c r="H1212" s="259"/>
      <c r="I1212" s="50"/>
      <c r="J1212" s="50"/>
      <c r="K1212" s="50"/>
      <c r="L1212" s="50"/>
      <c r="M1212" s="259" t="str">
        <f>IF('(2-4) 퇴직자 및 DC전환자 명부'!G1212="","",'(2-4) 퇴직자 및 DC전환자 명부'!G1212)</f>
        <v/>
      </c>
      <c r="N1212" s="50"/>
      <c r="O1212" s="50"/>
      <c r="P1212" s="50"/>
      <c r="Q1212" s="50"/>
    </row>
    <row r="1213" spans="1:17">
      <c r="A1213" s="257" t="str">
        <f>IF('(2-4) 퇴직자 및 DC전환자 명부'!B1213="","",'(2-4) 퇴직자 및 DC전환자 명부'!B1213)</f>
        <v/>
      </c>
      <c r="B1213" s="257" t="str">
        <f t="shared" si="18"/>
        <v/>
      </c>
      <c r="C1213" s="50" t="str">
        <f>IF('(2-4) 퇴직자 및 DC전환자 명부'!C1213="","",'(2-4) 퇴직자 및 DC전환자 명부'!C1213)</f>
        <v/>
      </c>
      <c r="D1213" s="50" t="str">
        <f>IF('(2-4) 퇴직자 및 DC전환자 명부'!D1213="","",'(2-4) 퇴직자 및 DC전환자 명부'!D1213)</f>
        <v/>
      </c>
      <c r="E1213" s="50" t="str">
        <f>IF('(2-4) 퇴직자 및 DC전환자 명부'!E1213="","",'(2-4) 퇴직자 및 DC전환자 명부'!E1213)</f>
        <v/>
      </c>
      <c r="F1213" s="259" t="str">
        <f>IF('(2-4) 퇴직자 및 DC전환자 명부'!F1213="","",'(2-4) 퇴직자 및 DC전환자 명부'!F1213)</f>
        <v/>
      </c>
      <c r="G1213" s="259"/>
      <c r="H1213" s="259"/>
      <c r="I1213" s="50"/>
      <c r="J1213" s="50"/>
      <c r="K1213" s="50"/>
      <c r="L1213" s="50"/>
      <c r="M1213" s="259" t="str">
        <f>IF('(2-4) 퇴직자 및 DC전환자 명부'!G1213="","",'(2-4) 퇴직자 및 DC전환자 명부'!G1213)</f>
        <v/>
      </c>
      <c r="N1213" s="50"/>
      <c r="O1213" s="50"/>
      <c r="P1213" s="50"/>
      <c r="Q1213" s="50"/>
    </row>
    <row r="1214" spans="1:17">
      <c r="A1214" s="257" t="str">
        <f>IF('(2-4) 퇴직자 및 DC전환자 명부'!B1214="","",'(2-4) 퇴직자 및 DC전환자 명부'!B1214)</f>
        <v/>
      </c>
      <c r="B1214" s="257" t="str">
        <f t="shared" si="18"/>
        <v/>
      </c>
      <c r="C1214" s="50" t="str">
        <f>IF('(2-4) 퇴직자 및 DC전환자 명부'!C1214="","",'(2-4) 퇴직자 및 DC전환자 명부'!C1214)</f>
        <v/>
      </c>
      <c r="D1214" s="50" t="str">
        <f>IF('(2-4) 퇴직자 및 DC전환자 명부'!D1214="","",'(2-4) 퇴직자 및 DC전환자 명부'!D1214)</f>
        <v/>
      </c>
      <c r="E1214" s="50" t="str">
        <f>IF('(2-4) 퇴직자 및 DC전환자 명부'!E1214="","",'(2-4) 퇴직자 및 DC전환자 명부'!E1214)</f>
        <v/>
      </c>
      <c r="F1214" s="259" t="str">
        <f>IF('(2-4) 퇴직자 및 DC전환자 명부'!F1214="","",'(2-4) 퇴직자 및 DC전환자 명부'!F1214)</f>
        <v/>
      </c>
      <c r="G1214" s="259"/>
      <c r="H1214" s="259"/>
      <c r="I1214" s="50"/>
      <c r="J1214" s="50"/>
      <c r="K1214" s="50"/>
      <c r="L1214" s="50"/>
      <c r="M1214" s="259" t="str">
        <f>IF('(2-4) 퇴직자 및 DC전환자 명부'!G1214="","",'(2-4) 퇴직자 및 DC전환자 명부'!G1214)</f>
        <v/>
      </c>
      <c r="N1214" s="50"/>
      <c r="O1214" s="50"/>
      <c r="P1214" s="50"/>
      <c r="Q1214" s="50"/>
    </row>
    <row r="1215" spans="1:17">
      <c r="A1215" s="257" t="str">
        <f>IF('(2-4) 퇴직자 및 DC전환자 명부'!B1215="","",'(2-4) 퇴직자 및 DC전환자 명부'!B1215)</f>
        <v/>
      </c>
      <c r="B1215" s="257" t="str">
        <f t="shared" si="18"/>
        <v/>
      </c>
      <c r="C1215" s="50" t="str">
        <f>IF('(2-4) 퇴직자 및 DC전환자 명부'!C1215="","",'(2-4) 퇴직자 및 DC전환자 명부'!C1215)</f>
        <v/>
      </c>
      <c r="D1215" s="50" t="str">
        <f>IF('(2-4) 퇴직자 및 DC전환자 명부'!D1215="","",'(2-4) 퇴직자 및 DC전환자 명부'!D1215)</f>
        <v/>
      </c>
      <c r="E1215" s="50" t="str">
        <f>IF('(2-4) 퇴직자 및 DC전환자 명부'!E1215="","",'(2-4) 퇴직자 및 DC전환자 명부'!E1215)</f>
        <v/>
      </c>
      <c r="F1215" s="259" t="str">
        <f>IF('(2-4) 퇴직자 및 DC전환자 명부'!F1215="","",'(2-4) 퇴직자 및 DC전환자 명부'!F1215)</f>
        <v/>
      </c>
      <c r="G1215" s="259"/>
      <c r="H1215" s="259"/>
      <c r="I1215" s="50"/>
      <c r="J1215" s="50"/>
      <c r="K1215" s="50"/>
      <c r="L1215" s="50"/>
      <c r="M1215" s="259" t="str">
        <f>IF('(2-4) 퇴직자 및 DC전환자 명부'!G1215="","",'(2-4) 퇴직자 및 DC전환자 명부'!G1215)</f>
        <v/>
      </c>
      <c r="N1215" s="50"/>
      <c r="O1215" s="50"/>
      <c r="P1215" s="50"/>
      <c r="Q1215" s="50"/>
    </row>
    <row r="1216" spans="1:17">
      <c r="A1216" s="257" t="str">
        <f>IF('(2-4) 퇴직자 및 DC전환자 명부'!B1216="","",'(2-4) 퇴직자 및 DC전환자 명부'!B1216)</f>
        <v/>
      </c>
      <c r="B1216" s="257" t="str">
        <f t="shared" si="18"/>
        <v/>
      </c>
      <c r="C1216" s="50" t="str">
        <f>IF('(2-4) 퇴직자 및 DC전환자 명부'!C1216="","",'(2-4) 퇴직자 및 DC전환자 명부'!C1216)</f>
        <v/>
      </c>
      <c r="D1216" s="50" t="str">
        <f>IF('(2-4) 퇴직자 및 DC전환자 명부'!D1216="","",'(2-4) 퇴직자 및 DC전환자 명부'!D1216)</f>
        <v/>
      </c>
      <c r="E1216" s="50" t="str">
        <f>IF('(2-4) 퇴직자 및 DC전환자 명부'!E1216="","",'(2-4) 퇴직자 및 DC전환자 명부'!E1216)</f>
        <v/>
      </c>
      <c r="F1216" s="259" t="str">
        <f>IF('(2-4) 퇴직자 및 DC전환자 명부'!F1216="","",'(2-4) 퇴직자 및 DC전환자 명부'!F1216)</f>
        <v/>
      </c>
      <c r="G1216" s="259"/>
      <c r="H1216" s="259"/>
      <c r="I1216" s="50"/>
      <c r="J1216" s="50"/>
      <c r="K1216" s="50"/>
      <c r="L1216" s="50"/>
      <c r="M1216" s="259" t="str">
        <f>IF('(2-4) 퇴직자 및 DC전환자 명부'!G1216="","",'(2-4) 퇴직자 및 DC전환자 명부'!G1216)</f>
        <v/>
      </c>
      <c r="N1216" s="50"/>
      <c r="O1216" s="50"/>
      <c r="P1216" s="50"/>
      <c r="Q1216" s="50"/>
    </row>
    <row r="1217" spans="1:17">
      <c r="A1217" s="257" t="str">
        <f>IF('(2-4) 퇴직자 및 DC전환자 명부'!B1217="","",'(2-4) 퇴직자 및 DC전환자 명부'!B1217)</f>
        <v/>
      </c>
      <c r="B1217" s="257" t="str">
        <f t="shared" si="18"/>
        <v/>
      </c>
      <c r="C1217" s="50" t="str">
        <f>IF('(2-4) 퇴직자 및 DC전환자 명부'!C1217="","",'(2-4) 퇴직자 및 DC전환자 명부'!C1217)</f>
        <v/>
      </c>
      <c r="D1217" s="50" t="str">
        <f>IF('(2-4) 퇴직자 및 DC전환자 명부'!D1217="","",'(2-4) 퇴직자 및 DC전환자 명부'!D1217)</f>
        <v/>
      </c>
      <c r="E1217" s="50" t="str">
        <f>IF('(2-4) 퇴직자 및 DC전환자 명부'!E1217="","",'(2-4) 퇴직자 및 DC전환자 명부'!E1217)</f>
        <v/>
      </c>
      <c r="F1217" s="259" t="str">
        <f>IF('(2-4) 퇴직자 및 DC전환자 명부'!F1217="","",'(2-4) 퇴직자 및 DC전환자 명부'!F1217)</f>
        <v/>
      </c>
      <c r="G1217" s="259"/>
      <c r="H1217" s="259"/>
      <c r="I1217" s="50"/>
      <c r="J1217" s="50"/>
      <c r="K1217" s="50"/>
      <c r="L1217" s="50"/>
      <c r="M1217" s="259" t="str">
        <f>IF('(2-4) 퇴직자 및 DC전환자 명부'!G1217="","",'(2-4) 퇴직자 및 DC전환자 명부'!G1217)</f>
        <v/>
      </c>
      <c r="N1217" s="50"/>
      <c r="O1217" s="50"/>
      <c r="P1217" s="50"/>
      <c r="Q1217" s="50"/>
    </row>
    <row r="1218" spans="1:17">
      <c r="A1218" s="257" t="str">
        <f>IF('(2-4) 퇴직자 및 DC전환자 명부'!B1218="","",'(2-4) 퇴직자 및 DC전환자 명부'!B1218)</f>
        <v/>
      </c>
      <c r="B1218" s="257" t="str">
        <f t="shared" si="18"/>
        <v/>
      </c>
      <c r="C1218" s="50" t="str">
        <f>IF('(2-4) 퇴직자 및 DC전환자 명부'!C1218="","",'(2-4) 퇴직자 및 DC전환자 명부'!C1218)</f>
        <v/>
      </c>
      <c r="D1218" s="50" t="str">
        <f>IF('(2-4) 퇴직자 및 DC전환자 명부'!D1218="","",'(2-4) 퇴직자 및 DC전환자 명부'!D1218)</f>
        <v/>
      </c>
      <c r="E1218" s="50" t="str">
        <f>IF('(2-4) 퇴직자 및 DC전환자 명부'!E1218="","",'(2-4) 퇴직자 및 DC전환자 명부'!E1218)</f>
        <v/>
      </c>
      <c r="F1218" s="259" t="str">
        <f>IF('(2-4) 퇴직자 및 DC전환자 명부'!F1218="","",'(2-4) 퇴직자 및 DC전환자 명부'!F1218)</f>
        <v/>
      </c>
      <c r="G1218" s="259"/>
      <c r="H1218" s="259"/>
      <c r="I1218" s="50"/>
      <c r="J1218" s="50"/>
      <c r="K1218" s="50"/>
      <c r="L1218" s="50"/>
      <c r="M1218" s="259" t="str">
        <f>IF('(2-4) 퇴직자 및 DC전환자 명부'!G1218="","",'(2-4) 퇴직자 및 DC전환자 명부'!G1218)</f>
        <v/>
      </c>
      <c r="N1218" s="50"/>
      <c r="O1218" s="50"/>
      <c r="P1218" s="50"/>
      <c r="Q1218" s="50"/>
    </row>
    <row r="1219" spans="1:17">
      <c r="A1219" s="257" t="str">
        <f>IF('(2-4) 퇴직자 및 DC전환자 명부'!B1219="","",'(2-4) 퇴직자 및 DC전환자 명부'!B1219)</f>
        <v/>
      </c>
      <c r="B1219" s="257" t="str">
        <f t="shared" ref="B1219:B1282" si="19">IF(A1219="","",A1219)</f>
        <v/>
      </c>
      <c r="C1219" s="50" t="str">
        <f>IF('(2-4) 퇴직자 및 DC전환자 명부'!C1219="","",'(2-4) 퇴직자 및 DC전환자 명부'!C1219)</f>
        <v/>
      </c>
      <c r="D1219" s="50" t="str">
        <f>IF('(2-4) 퇴직자 및 DC전환자 명부'!D1219="","",'(2-4) 퇴직자 및 DC전환자 명부'!D1219)</f>
        <v/>
      </c>
      <c r="E1219" s="50" t="str">
        <f>IF('(2-4) 퇴직자 및 DC전환자 명부'!E1219="","",'(2-4) 퇴직자 및 DC전환자 명부'!E1219)</f>
        <v/>
      </c>
      <c r="F1219" s="259" t="str">
        <f>IF('(2-4) 퇴직자 및 DC전환자 명부'!F1219="","",'(2-4) 퇴직자 및 DC전환자 명부'!F1219)</f>
        <v/>
      </c>
      <c r="G1219" s="259"/>
      <c r="H1219" s="259"/>
      <c r="I1219" s="50"/>
      <c r="J1219" s="50"/>
      <c r="K1219" s="50"/>
      <c r="L1219" s="50"/>
      <c r="M1219" s="259" t="str">
        <f>IF('(2-4) 퇴직자 및 DC전환자 명부'!G1219="","",'(2-4) 퇴직자 및 DC전환자 명부'!G1219)</f>
        <v/>
      </c>
      <c r="N1219" s="50"/>
      <c r="O1219" s="50"/>
      <c r="P1219" s="50"/>
      <c r="Q1219" s="50"/>
    </row>
    <row r="1220" spans="1:17">
      <c r="A1220" s="257" t="str">
        <f>IF('(2-4) 퇴직자 및 DC전환자 명부'!B1220="","",'(2-4) 퇴직자 및 DC전환자 명부'!B1220)</f>
        <v/>
      </c>
      <c r="B1220" s="257" t="str">
        <f t="shared" si="19"/>
        <v/>
      </c>
      <c r="C1220" s="50" t="str">
        <f>IF('(2-4) 퇴직자 및 DC전환자 명부'!C1220="","",'(2-4) 퇴직자 및 DC전환자 명부'!C1220)</f>
        <v/>
      </c>
      <c r="D1220" s="50" t="str">
        <f>IF('(2-4) 퇴직자 및 DC전환자 명부'!D1220="","",'(2-4) 퇴직자 및 DC전환자 명부'!D1220)</f>
        <v/>
      </c>
      <c r="E1220" s="50" t="str">
        <f>IF('(2-4) 퇴직자 및 DC전환자 명부'!E1220="","",'(2-4) 퇴직자 및 DC전환자 명부'!E1220)</f>
        <v/>
      </c>
      <c r="F1220" s="259" t="str">
        <f>IF('(2-4) 퇴직자 및 DC전환자 명부'!F1220="","",'(2-4) 퇴직자 및 DC전환자 명부'!F1220)</f>
        <v/>
      </c>
      <c r="G1220" s="259"/>
      <c r="H1220" s="259"/>
      <c r="I1220" s="50"/>
      <c r="J1220" s="50"/>
      <c r="K1220" s="50"/>
      <c r="L1220" s="50"/>
      <c r="M1220" s="259" t="str">
        <f>IF('(2-4) 퇴직자 및 DC전환자 명부'!G1220="","",'(2-4) 퇴직자 및 DC전환자 명부'!G1220)</f>
        <v/>
      </c>
      <c r="N1220" s="50"/>
      <c r="O1220" s="50"/>
      <c r="P1220" s="50"/>
      <c r="Q1220" s="50"/>
    </row>
    <row r="1221" spans="1:17">
      <c r="A1221" s="257" t="str">
        <f>IF('(2-4) 퇴직자 및 DC전환자 명부'!B1221="","",'(2-4) 퇴직자 및 DC전환자 명부'!B1221)</f>
        <v/>
      </c>
      <c r="B1221" s="257" t="str">
        <f t="shared" si="19"/>
        <v/>
      </c>
      <c r="C1221" s="50" t="str">
        <f>IF('(2-4) 퇴직자 및 DC전환자 명부'!C1221="","",'(2-4) 퇴직자 및 DC전환자 명부'!C1221)</f>
        <v/>
      </c>
      <c r="D1221" s="50" t="str">
        <f>IF('(2-4) 퇴직자 및 DC전환자 명부'!D1221="","",'(2-4) 퇴직자 및 DC전환자 명부'!D1221)</f>
        <v/>
      </c>
      <c r="E1221" s="50" t="str">
        <f>IF('(2-4) 퇴직자 및 DC전환자 명부'!E1221="","",'(2-4) 퇴직자 및 DC전환자 명부'!E1221)</f>
        <v/>
      </c>
      <c r="F1221" s="259" t="str">
        <f>IF('(2-4) 퇴직자 및 DC전환자 명부'!F1221="","",'(2-4) 퇴직자 및 DC전환자 명부'!F1221)</f>
        <v/>
      </c>
      <c r="G1221" s="259"/>
      <c r="H1221" s="259"/>
      <c r="I1221" s="50"/>
      <c r="J1221" s="50"/>
      <c r="K1221" s="50"/>
      <c r="L1221" s="50"/>
      <c r="M1221" s="259" t="str">
        <f>IF('(2-4) 퇴직자 및 DC전환자 명부'!G1221="","",'(2-4) 퇴직자 및 DC전환자 명부'!G1221)</f>
        <v/>
      </c>
      <c r="N1221" s="50"/>
      <c r="O1221" s="50"/>
      <c r="P1221" s="50"/>
      <c r="Q1221" s="50"/>
    </row>
    <row r="1222" spans="1:17">
      <c r="A1222" s="257" t="str">
        <f>IF('(2-4) 퇴직자 및 DC전환자 명부'!B1222="","",'(2-4) 퇴직자 및 DC전환자 명부'!B1222)</f>
        <v/>
      </c>
      <c r="B1222" s="257" t="str">
        <f t="shared" si="19"/>
        <v/>
      </c>
      <c r="C1222" s="50" t="str">
        <f>IF('(2-4) 퇴직자 및 DC전환자 명부'!C1222="","",'(2-4) 퇴직자 및 DC전환자 명부'!C1222)</f>
        <v/>
      </c>
      <c r="D1222" s="50" t="str">
        <f>IF('(2-4) 퇴직자 및 DC전환자 명부'!D1222="","",'(2-4) 퇴직자 및 DC전환자 명부'!D1222)</f>
        <v/>
      </c>
      <c r="E1222" s="50" t="str">
        <f>IF('(2-4) 퇴직자 및 DC전환자 명부'!E1222="","",'(2-4) 퇴직자 및 DC전환자 명부'!E1222)</f>
        <v/>
      </c>
      <c r="F1222" s="259" t="str">
        <f>IF('(2-4) 퇴직자 및 DC전환자 명부'!F1222="","",'(2-4) 퇴직자 및 DC전환자 명부'!F1222)</f>
        <v/>
      </c>
      <c r="G1222" s="259"/>
      <c r="H1222" s="259"/>
      <c r="I1222" s="50"/>
      <c r="J1222" s="50"/>
      <c r="K1222" s="50"/>
      <c r="L1222" s="50"/>
      <c r="M1222" s="259" t="str">
        <f>IF('(2-4) 퇴직자 및 DC전환자 명부'!G1222="","",'(2-4) 퇴직자 및 DC전환자 명부'!G1222)</f>
        <v/>
      </c>
      <c r="N1222" s="50"/>
      <c r="O1222" s="50"/>
      <c r="P1222" s="50"/>
      <c r="Q1222" s="50"/>
    </row>
    <row r="1223" spans="1:17">
      <c r="A1223" s="257" t="str">
        <f>IF('(2-4) 퇴직자 및 DC전환자 명부'!B1223="","",'(2-4) 퇴직자 및 DC전환자 명부'!B1223)</f>
        <v/>
      </c>
      <c r="B1223" s="257" t="str">
        <f t="shared" si="19"/>
        <v/>
      </c>
      <c r="C1223" s="50" t="str">
        <f>IF('(2-4) 퇴직자 및 DC전환자 명부'!C1223="","",'(2-4) 퇴직자 및 DC전환자 명부'!C1223)</f>
        <v/>
      </c>
      <c r="D1223" s="50" t="str">
        <f>IF('(2-4) 퇴직자 및 DC전환자 명부'!D1223="","",'(2-4) 퇴직자 및 DC전환자 명부'!D1223)</f>
        <v/>
      </c>
      <c r="E1223" s="50" t="str">
        <f>IF('(2-4) 퇴직자 및 DC전환자 명부'!E1223="","",'(2-4) 퇴직자 및 DC전환자 명부'!E1223)</f>
        <v/>
      </c>
      <c r="F1223" s="259" t="str">
        <f>IF('(2-4) 퇴직자 및 DC전환자 명부'!F1223="","",'(2-4) 퇴직자 및 DC전환자 명부'!F1223)</f>
        <v/>
      </c>
      <c r="G1223" s="259"/>
      <c r="H1223" s="259"/>
      <c r="I1223" s="50"/>
      <c r="J1223" s="50"/>
      <c r="K1223" s="50"/>
      <c r="L1223" s="50"/>
      <c r="M1223" s="259" t="str">
        <f>IF('(2-4) 퇴직자 및 DC전환자 명부'!G1223="","",'(2-4) 퇴직자 및 DC전환자 명부'!G1223)</f>
        <v/>
      </c>
      <c r="N1223" s="50"/>
      <c r="O1223" s="50"/>
      <c r="P1223" s="50"/>
      <c r="Q1223" s="50"/>
    </row>
    <row r="1224" spans="1:17">
      <c r="A1224" s="257" t="str">
        <f>IF('(2-4) 퇴직자 및 DC전환자 명부'!B1224="","",'(2-4) 퇴직자 및 DC전환자 명부'!B1224)</f>
        <v/>
      </c>
      <c r="B1224" s="257" t="str">
        <f t="shared" si="19"/>
        <v/>
      </c>
      <c r="C1224" s="50" t="str">
        <f>IF('(2-4) 퇴직자 및 DC전환자 명부'!C1224="","",'(2-4) 퇴직자 및 DC전환자 명부'!C1224)</f>
        <v/>
      </c>
      <c r="D1224" s="50" t="str">
        <f>IF('(2-4) 퇴직자 및 DC전환자 명부'!D1224="","",'(2-4) 퇴직자 및 DC전환자 명부'!D1224)</f>
        <v/>
      </c>
      <c r="E1224" s="50" t="str">
        <f>IF('(2-4) 퇴직자 및 DC전환자 명부'!E1224="","",'(2-4) 퇴직자 및 DC전환자 명부'!E1224)</f>
        <v/>
      </c>
      <c r="F1224" s="259" t="str">
        <f>IF('(2-4) 퇴직자 및 DC전환자 명부'!F1224="","",'(2-4) 퇴직자 및 DC전환자 명부'!F1224)</f>
        <v/>
      </c>
      <c r="G1224" s="259"/>
      <c r="H1224" s="259"/>
      <c r="I1224" s="50"/>
      <c r="J1224" s="50"/>
      <c r="K1224" s="50"/>
      <c r="L1224" s="50"/>
      <c r="M1224" s="259" t="str">
        <f>IF('(2-4) 퇴직자 및 DC전환자 명부'!G1224="","",'(2-4) 퇴직자 및 DC전환자 명부'!G1224)</f>
        <v/>
      </c>
      <c r="N1224" s="50"/>
      <c r="O1224" s="50"/>
      <c r="P1224" s="50"/>
      <c r="Q1224" s="50"/>
    </row>
    <row r="1225" spans="1:17">
      <c r="A1225" s="257" t="str">
        <f>IF('(2-4) 퇴직자 및 DC전환자 명부'!B1225="","",'(2-4) 퇴직자 및 DC전환자 명부'!B1225)</f>
        <v/>
      </c>
      <c r="B1225" s="257" t="str">
        <f t="shared" si="19"/>
        <v/>
      </c>
      <c r="C1225" s="50" t="str">
        <f>IF('(2-4) 퇴직자 및 DC전환자 명부'!C1225="","",'(2-4) 퇴직자 및 DC전환자 명부'!C1225)</f>
        <v/>
      </c>
      <c r="D1225" s="50" t="str">
        <f>IF('(2-4) 퇴직자 및 DC전환자 명부'!D1225="","",'(2-4) 퇴직자 및 DC전환자 명부'!D1225)</f>
        <v/>
      </c>
      <c r="E1225" s="50" t="str">
        <f>IF('(2-4) 퇴직자 및 DC전환자 명부'!E1225="","",'(2-4) 퇴직자 및 DC전환자 명부'!E1225)</f>
        <v/>
      </c>
      <c r="F1225" s="259" t="str">
        <f>IF('(2-4) 퇴직자 및 DC전환자 명부'!F1225="","",'(2-4) 퇴직자 및 DC전환자 명부'!F1225)</f>
        <v/>
      </c>
      <c r="G1225" s="259"/>
      <c r="H1225" s="259"/>
      <c r="I1225" s="50"/>
      <c r="J1225" s="50"/>
      <c r="K1225" s="50"/>
      <c r="L1225" s="50"/>
      <c r="M1225" s="259" t="str">
        <f>IF('(2-4) 퇴직자 및 DC전환자 명부'!G1225="","",'(2-4) 퇴직자 및 DC전환자 명부'!G1225)</f>
        <v/>
      </c>
      <c r="N1225" s="50"/>
      <c r="O1225" s="50"/>
      <c r="P1225" s="50"/>
      <c r="Q1225" s="50"/>
    </row>
    <row r="1226" spans="1:17">
      <c r="A1226" s="257" t="str">
        <f>IF('(2-4) 퇴직자 및 DC전환자 명부'!B1226="","",'(2-4) 퇴직자 및 DC전환자 명부'!B1226)</f>
        <v/>
      </c>
      <c r="B1226" s="257" t="str">
        <f t="shared" si="19"/>
        <v/>
      </c>
      <c r="C1226" s="50" t="str">
        <f>IF('(2-4) 퇴직자 및 DC전환자 명부'!C1226="","",'(2-4) 퇴직자 및 DC전환자 명부'!C1226)</f>
        <v/>
      </c>
      <c r="D1226" s="50" t="str">
        <f>IF('(2-4) 퇴직자 및 DC전환자 명부'!D1226="","",'(2-4) 퇴직자 및 DC전환자 명부'!D1226)</f>
        <v/>
      </c>
      <c r="E1226" s="50" t="str">
        <f>IF('(2-4) 퇴직자 및 DC전환자 명부'!E1226="","",'(2-4) 퇴직자 및 DC전환자 명부'!E1226)</f>
        <v/>
      </c>
      <c r="F1226" s="259" t="str">
        <f>IF('(2-4) 퇴직자 및 DC전환자 명부'!F1226="","",'(2-4) 퇴직자 및 DC전환자 명부'!F1226)</f>
        <v/>
      </c>
      <c r="G1226" s="259"/>
      <c r="H1226" s="259"/>
      <c r="I1226" s="50"/>
      <c r="J1226" s="50"/>
      <c r="K1226" s="50"/>
      <c r="L1226" s="50"/>
      <c r="M1226" s="259" t="str">
        <f>IF('(2-4) 퇴직자 및 DC전환자 명부'!G1226="","",'(2-4) 퇴직자 및 DC전환자 명부'!G1226)</f>
        <v/>
      </c>
      <c r="N1226" s="50"/>
      <c r="O1226" s="50"/>
      <c r="P1226" s="50"/>
      <c r="Q1226" s="50"/>
    </row>
    <row r="1227" spans="1:17">
      <c r="A1227" s="257" t="str">
        <f>IF('(2-4) 퇴직자 및 DC전환자 명부'!B1227="","",'(2-4) 퇴직자 및 DC전환자 명부'!B1227)</f>
        <v/>
      </c>
      <c r="B1227" s="257" t="str">
        <f t="shared" si="19"/>
        <v/>
      </c>
      <c r="C1227" s="50" t="str">
        <f>IF('(2-4) 퇴직자 및 DC전환자 명부'!C1227="","",'(2-4) 퇴직자 및 DC전환자 명부'!C1227)</f>
        <v/>
      </c>
      <c r="D1227" s="50" t="str">
        <f>IF('(2-4) 퇴직자 및 DC전환자 명부'!D1227="","",'(2-4) 퇴직자 및 DC전환자 명부'!D1227)</f>
        <v/>
      </c>
      <c r="E1227" s="50" t="str">
        <f>IF('(2-4) 퇴직자 및 DC전환자 명부'!E1227="","",'(2-4) 퇴직자 및 DC전환자 명부'!E1227)</f>
        <v/>
      </c>
      <c r="F1227" s="259" t="str">
        <f>IF('(2-4) 퇴직자 및 DC전환자 명부'!F1227="","",'(2-4) 퇴직자 및 DC전환자 명부'!F1227)</f>
        <v/>
      </c>
      <c r="G1227" s="259"/>
      <c r="H1227" s="259"/>
      <c r="I1227" s="50"/>
      <c r="J1227" s="50"/>
      <c r="K1227" s="50"/>
      <c r="L1227" s="50"/>
      <c r="M1227" s="259" t="str">
        <f>IF('(2-4) 퇴직자 및 DC전환자 명부'!G1227="","",'(2-4) 퇴직자 및 DC전환자 명부'!G1227)</f>
        <v/>
      </c>
      <c r="N1227" s="50"/>
      <c r="O1227" s="50"/>
      <c r="P1227" s="50"/>
      <c r="Q1227" s="50"/>
    </row>
    <row r="1228" spans="1:17">
      <c r="A1228" s="257" t="str">
        <f>IF('(2-4) 퇴직자 및 DC전환자 명부'!B1228="","",'(2-4) 퇴직자 및 DC전환자 명부'!B1228)</f>
        <v/>
      </c>
      <c r="B1228" s="257" t="str">
        <f t="shared" si="19"/>
        <v/>
      </c>
      <c r="C1228" s="50" t="str">
        <f>IF('(2-4) 퇴직자 및 DC전환자 명부'!C1228="","",'(2-4) 퇴직자 및 DC전환자 명부'!C1228)</f>
        <v/>
      </c>
      <c r="D1228" s="50" t="str">
        <f>IF('(2-4) 퇴직자 및 DC전환자 명부'!D1228="","",'(2-4) 퇴직자 및 DC전환자 명부'!D1228)</f>
        <v/>
      </c>
      <c r="E1228" s="50" t="str">
        <f>IF('(2-4) 퇴직자 및 DC전환자 명부'!E1228="","",'(2-4) 퇴직자 및 DC전환자 명부'!E1228)</f>
        <v/>
      </c>
      <c r="F1228" s="259" t="str">
        <f>IF('(2-4) 퇴직자 및 DC전환자 명부'!F1228="","",'(2-4) 퇴직자 및 DC전환자 명부'!F1228)</f>
        <v/>
      </c>
      <c r="G1228" s="259"/>
      <c r="H1228" s="259"/>
      <c r="I1228" s="50"/>
      <c r="J1228" s="50"/>
      <c r="K1228" s="50"/>
      <c r="L1228" s="50"/>
      <c r="M1228" s="259" t="str">
        <f>IF('(2-4) 퇴직자 및 DC전환자 명부'!G1228="","",'(2-4) 퇴직자 및 DC전환자 명부'!G1228)</f>
        <v/>
      </c>
      <c r="N1228" s="50"/>
      <c r="O1228" s="50"/>
      <c r="P1228" s="50"/>
      <c r="Q1228" s="50"/>
    </row>
    <row r="1229" spans="1:17">
      <c r="A1229" s="257" t="str">
        <f>IF('(2-4) 퇴직자 및 DC전환자 명부'!B1229="","",'(2-4) 퇴직자 및 DC전환자 명부'!B1229)</f>
        <v/>
      </c>
      <c r="B1229" s="257" t="str">
        <f t="shared" si="19"/>
        <v/>
      </c>
      <c r="C1229" s="50" t="str">
        <f>IF('(2-4) 퇴직자 및 DC전환자 명부'!C1229="","",'(2-4) 퇴직자 및 DC전환자 명부'!C1229)</f>
        <v/>
      </c>
      <c r="D1229" s="50" t="str">
        <f>IF('(2-4) 퇴직자 및 DC전환자 명부'!D1229="","",'(2-4) 퇴직자 및 DC전환자 명부'!D1229)</f>
        <v/>
      </c>
      <c r="E1229" s="50" t="str">
        <f>IF('(2-4) 퇴직자 및 DC전환자 명부'!E1229="","",'(2-4) 퇴직자 및 DC전환자 명부'!E1229)</f>
        <v/>
      </c>
      <c r="F1229" s="259" t="str">
        <f>IF('(2-4) 퇴직자 및 DC전환자 명부'!F1229="","",'(2-4) 퇴직자 및 DC전환자 명부'!F1229)</f>
        <v/>
      </c>
      <c r="G1229" s="259"/>
      <c r="H1229" s="259"/>
      <c r="I1229" s="50"/>
      <c r="J1229" s="50"/>
      <c r="K1229" s="50"/>
      <c r="L1229" s="50"/>
      <c r="M1229" s="259" t="str">
        <f>IF('(2-4) 퇴직자 및 DC전환자 명부'!G1229="","",'(2-4) 퇴직자 및 DC전환자 명부'!G1229)</f>
        <v/>
      </c>
      <c r="N1229" s="50"/>
      <c r="O1229" s="50"/>
      <c r="P1229" s="50"/>
      <c r="Q1229" s="50"/>
    </row>
    <row r="1230" spans="1:17">
      <c r="A1230" s="257" t="str">
        <f>IF('(2-4) 퇴직자 및 DC전환자 명부'!B1230="","",'(2-4) 퇴직자 및 DC전환자 명부'!B1230)</f>
        <v/>
      </c>
      <c r="B1230" s="257" t="str">
        <f t="shared" si="19"/>
        <v/>
      </c>
      <c r="C1230" s="50" t="str">
        <f>IF('(2-4) 퇴직자 및 DC전환자 명부'!C1230="","",'(2-4) 퇴직자 및 DC전환자 명부'!C1230)</f>
        <v/>
      </c>
      <c r="D1230" s="50" t="str">
        <f>IF('(2-4) 퇴직자 및 DC전환자 명부'!D1230="","",'(2-4) 퇴직자 및 DC전환자 명부'!D1230)</f>
        <v/>
      </c>
      <c r="E1230" s="50" t="str">
        <f>IF('(2-4) 퇴직자 및 DC전환자 명부'!E1230="","",'(2-4) 퇴직자 및 DC전환자 명부'!E1230)</f>
        <v/>
      </c>
      <c r="F1230" s="259" t="str">
        <f>IF('(2-4) 퇴직자 및 DC전환자 명부'!F1230="","",'(2-4) 퇴직자 및 DC전환자 명부'!F1230)</f>
        <v/>
      </c>
      <c r="G1230" s="259"/>
      <c r="H1230" s="259"/>
      <c r="I1230" s="50"/>
      <c r="J1230" s="50"/>
      <c r="K1230" s="50"/>
      <c r="L1230" s="50"/>
      <c r="M1230" s="259" t="str">
        <f>IF('(2-4) 퇴직자 및 DC전환자 명부'!G1230="","",'(2-4) 퇴직자 및 DC전환자 명부'!G1230)</f>
        <v/>
      </c>
      <c r="N1230" s="50"/>
      <c r="O1230" s="50"/>
      <c r="P1230" s="50"/>
      <c r="Q1230" s="50"/>
    </row>
    <row r="1231" spans="1:17">
      <c r="A1231" s="257" t="str">
        <f>IF('(2-4) 퇴직자 및 DC전환자 명부'!B1231="","",'(2-4) 퇴직자 및 DC전환자 명부'!B1231)</f>
        <v/>
      </c>
      <c r="B1231" s="257" t="str">
        <f t="shared" si="19"/>
        <v/>
      </c>
      <c r="C1231" s="50" t="str">
        <f>IF('(2-4) 퇴직자 및 DC전환자 명부'!C1231="","",'(2-4) 퇴직자 및 DC전환자 명부'!C1231)</f>
        <v/>
      </c>
      <c r="D1231" s="50" t="str">
        <f>IF('(2-4) 퇴직자 및 DC전환자 명부'!D1231="","",'(2-4) 퇴직자 및 DC전환자 명부'!D1231)</f>
        <v/>
      </c>
      <c r="E1231" s="50" t="str">
        <f>IF('(2-4) 퇴직자 및 DC전환자 명부'!E1231="","",'(2-4) 퇴직자 및 DC전환자 명부'!E1231)</f>
        <v/>
      </c>
      <c r="F1231" s="259" t="str">
        <f>IF('(2-4) 퇴직자 및 DC전환자 명부'!F1231="","",'(2-4) 퇴직자 및 DC전환자 명부'!F1231)</f>
        <v/>
      </c>
      <c r="G1231" s="259"/>
      <c r="H1231" s="259"/>
      <c r="I1231" s="50"/>
      <c r="J1231" s="50"/>
      <c r="K1231" s="50"/>
      <c r="L1231" s="50"/>
      <c r="M1231" s="259" t="str">
        <f>IF('(2-4) 퇴직자 및 DC전환자 명부'!G1231="","",'(2-4) 퇴직자 및 DC전환자 명부'!G1231)</f>
        <v/>
      </c>
      <c r="N1231" s="50"/>
      <c r="O1231" s="50"/>
      <c r="P1231" s="50"/>
      <c r="Q1231" s="50"/>
    </row>
    <row r="1232" spans="1:17">
      <c r="A1232" s="257" t="str">
        <f>IF('(2-4) 퇴직자 및 DC전환자 명부'!B1232="","",'(2-4) 퇴직자 및 DC전환자 명부'!B1232)</f>
        <v/>
      </c>
      <c r="B1232" s="257" t="str">
        <f t="shared" si="19"/>
        <v/>
      </c>
      <c r="C1232" s="50" t="str">
        <f>IF('(2-4) 퇴직자 및 DC전환자 명부'!C1232="","",'(2-4) 퇴직자 및 DC전환자 명부'!C1232)</f>
        <v/>
      </c>
      <c r="D1232" s="50" t="str">
        <f>IF('(2-4) 퇴직자 및 DC전환자 명부'!D1232="","",'(2-4) 퇴직자 및 DC전환자 명부'!D1232)</f>
        <v/>
      </c>
      <c r="E1232" s="50" t="str">
        <f>IF('(2-4) 퇴직자 및 DC전환자 명부'!E1232="","",'(2-4) 퇴직자 및 DC전환자 명부'!E1232)</f>
        <v/>
      </c>
      <c r="F1232" s="259" t="str">
        <f>IF('(2-4) 퇴직자 및 DC전환자 명부'!F1232="","",'(2-4) 퇴직자 및 DC전환자 명부'!F1232)</f>
        <v/>
      </c>
      <c r="G1232" s="259"/>
      <c r="H1232" s="259"/>
      <c r="I1232" s="50"/>
      <c r="J1232" s="50"/>
      <c r="K1232" s="50"/>
      <c r="L1232" s="50"/>
      <c r="M1232" s="259" t="str">
        <f>IF('(2-4) 퇴직자 및 DC전환자 명부'!G1232="","",'(2-4) 퇴직자 및 DC전환자 명부'!G1232)</f>
        <v/>
      </c>
      <c r="N1232" s="50"/>
      <c r="O1232" s="50"/>
      <c r="P1232" s="50"/>
      <c r="Q1232" s="50"/>
    </row>
    <row r="1233" spans="1:17">
      <c r="A1233" s="257" t="str">
        <f>IF('(2-4) 퇴직자 및 DC전환자 명부'!B1233="","",'(2-4) 퇴직자 및 DC전환자 명부'!B1233)</f>
        <v/>
      </c>
      <c r="B1233" s="257" t="str">
        <f t="shared" si="19"/>
        <v/>
      </c>
      <c r="C1233" s="50" t="str">
        <f>IF('(2-4) 퇴직자 및 DC전환자 명부'!C1233="","",'(2-4) 퇴직자 및 DC전환자 명부'!C1233)</f>
        <v/>
      </c>
      <c r="D1233" s="50" t="str">
        <f>IF('(2-4) 퇴직자 및 DC전환자 명부'!D1233="","",'(2-4) 퇴직자 및 DC전환자 명부'!D1233)</f>
        <v/>
      </c>
      <c r="E1233" s="50" t="str">
        <f>IF('(2-4) 퇴직자 및 DC전환자 명부'!E1233="","",'(2-4) 퇴직자 및 DC전환자 명부'!E1233)</f>
        <v/>
      </c>
      <c r="F1233" s="259" t="str">
        <f>IF('(2-4) 퇴직자 및 DC전환자 명부'!F1233="","",'(2-4) 퇴직자 및 DC전환자 명부'!F1233)</f>
        <v/>
      </c>
      <c r="G1233" s="259"/>
      <c r="H1233" s="259"/>
      <c r="I1233" s="50"/>
      <c r="J1233" s="50"/>
      <c r="K1233" s="50"/>
      <c r="L1233" s="50"/>
      <c r="M1233" s="259" t="str">
        <f>IF('(2-4) 퇴직자 및 DC전환자 명부'!G1233="","",'(2-4) 퇴직자 및 DC전환자 명부'!G1233)</f>
        <v/>
      </c>
      <c r="N1233" s="50"/>
      <c r="O1233" s="50"/>
      <c r="P1233" s="50"/>
      <c r="Q1233" s="50"/>
    </row>
    <row r="1234" spans="1:17">
      <c r="A1234" s="257" t="str">
        <f>IF('(2-4) 퇴직자 및 DC전환자 명부'!B1234="","",'(2-4) 퇴직자 및 DC전환자 명부'!B1234)</f>
        <v/>
      </c>
      <c r="B1234" s="257" t="str">
        <f t="shared" si="19"/>
        <v/>
      </c>
      <c r="C1234" s="50" t="str">
        <f>IF('(2-4) 퇴직자 및 DC전환자 명부'!C1234="","",'(2-4) 퇴직자 및 DC전환자 명부'!C1234)</f>
        <v/>
      </c>
      <c r="D1234" s="50" t="str">
        <f>IF('(2-4) 퇴직자 및 DC전환자 명부'!D1234="","",'(2-4) 퇴직자 및 DC전환자 명부'!D1234)</f>
        <v/>
      </c>
      <c r="E1234" s="50" t="str">
        <f>IF('(2-4) 퇴직자 및 DC전환자 명부'!E1234="","",'(2-4) 퇴직자 및 DC전환자 명부'!E1234)</f>
        <v/>
      </c>
      <c r="F1234" s="259" t="str">
        <f>IF('(2-4) 퇴직자 및 DC전환자 명부'!F1234="","",'(2-4) 퇴직자 및 DC전환자 명부'!F1234)</f>
        <v/>
      </c>
      <c r="G1234" s="259"/>
      <c r="H1234" s="259"/>
      <c r="I1234" s="50"/>
      <c r="J1234" s="50"/>
      <c r="K1234" s="50"/>
      <c r="L1234" s="50"/>
      <c r="M1234" s="259" t="str">
        <f>IF('(2-4) 퇴직자 및 DC전환자 명부'!G1234="","",'(2-4) 퇴직자 및 DC전환자 명부'!G1234)</f>
        <v/>
      </c>
      <c r="N1234" s="50"/>
      <c r="O1234" s="50"/>
      <c r="P1234" s="50"/>
      <c r="Q1234" s="50"/>
    </row>
    <row r="1235" spans="1:17">
      <c r="A1235" s="257" t="str">
        <f>IF('(2-4) 퇴직자 및 DC전환자 명부'!B1235="","",'(2-4) 퇴직자 및 DC전환자 명부'!B1235)</f>
        <v/>
      </c>
      <c r="B1235" s="257" t="str">
        <f t="shared" si="19"/>
        <v/>
      </c>
      <c r="C1235" s="50" t="str">
        <f>IF('(2-4) 퇴직자 및 DC전환자 명부'!C1235="","",'(2-4) 퇴직자 및 DC전환자 명부'!C1235)</f>
        <v/>
      </c>
      <c r="D1235" s="50" t="str">
        <f>IF('(2-4) 퇴직자 및 DC전환자 명부'!D1235="","",'(2-4) 퇴직자 및 DC전환자 명부'!D1235)</f>
        <v/>
      </c>
      <c r="E1235" s="50" t="str">
        <f>IF('(2-4) 퇴직자 및 DC전환자 명부'!E1235="","",'(2-4) 퇴직자 및 DC전환자 명부'!E1235)</f>
        <v/>
      </c>
      <c r="F1235" s="259" t="str">
        <f>IF('(2-4) 퇴직자 및 DC전환자 명부'!F1235="","",'(2-4) 퇴직자 및 DC전환자 명부'!F1235)</f>
        <v/>
      </c>
      <c r="G1235" s="259"/>
      <c r="H1235" s="259"/>
      <c r="I1235" s="50"/>
      <c r="J1235" s="50"/>
      <c r="K1235" s="50"/>
      <c r="L1235" s="50"/>
      <c r="M1235" s="259" t="str">
        <f>IF('(2-4) 퇴직자 및 DC전환자 명부'!G1235="","",'(2-4) 퇴직자 및 DC전환자 명부'!G1235)</f>
        <v/>
      </c>
      <c r="N1235" s="50"/>
      <c r="O1235" s="50"/>
      <c r="P1235" s="50"/>
      <c r="Q1235" s="50"/>
    </row>
    <row r="1236" spans="1:17">
      <c r="A1236" s="257" t="str">
        <f>IF('(2-4) 퇴직자 및 DC전환자 명부'!B1236="","",'(2-4) 퇴직자 및 DC전환자 명부'!B1236)</f>
        <v/>
      </c>
      <c r="B1236" s="257" t="str">
        <f t="shared" si="19"/>
        <v/>
      </c>
      <c r="C1236" s="50" t="str">
        <f>IF('(2-4) 퇴직자 및 DC전환자 명부'!C1236="","",'(2-4) 퇴직자 및 DC전환자 명부'!C1236)</f>
        <v/>
      </c>
      <c r="D1236" s="50" t="str">
        <f>IF('(2-4) 퇴직자 및 DC전환자 명부'!D1236="","",'(2-4) 퇴직자 및 DC전환자 명부'!D1236)</f>
        <v/>
      </c>
      <c r="E1236" s="50" t="str">
        <f>IF('(2-4) 퇴직자 및 DC전환자 명부'!E1236="","",'(2-4) 퇴직자 및 DC전환자 명부'!E1236)</f>
        <v/>
      </c>
      <c r="F1236" s="259" t="str">
        <f>IF('(2-4) 퇴직자 및 DC전환자 명부'!F1236="","",'(2-4) 퇴직자 및 DC전환자 명부'!F1236)</f>
        <v/>
      </c>
      <c r="G1236" s="259"/>
      <c r="H1236" s="259"/>
      <c r="I1236" s="50"/>
      <c r="J1236" s="50"/>
      <c r="K1236" s="50"/>
      <c r="L1236" s="50"/>
      <c r="M1236" s="259" t="str">
        <f>IF('(2-4) 퇴직자 및 DC전환자 명부'!G1236="","",'(2-4) 퇴직자 및 DC전환자 명부'!G1236)</f>
        <v/>
      </c>
      <c r="N1236" s="50"/>
      <c r="O1236" s="50"/>
      <c r="P1236" s="50"/>
      <c r="Q1236" s="50"/>
    </row>
    <row r="1237" spans="1:17">
      <c r="A1237" s="257" t="str">
        <f>IF('(2-4) 퇴직자 및 DC전환자 명부'!B1237="","",'(2-4) 퇴직자 및 DC전환자 명부'!B1237)</f>
        <v/>
      </c>
      <c r="B1237" s="257" t="str">
        <f t="shared" si="19"/>
        <v/>
      </c>
      <c r="C1237" s="50" t="str">
        <f>IF('(2-4) 퇴직자 및 DC전환자 명부'!C1237="","",'(2-4) 퇴직자 및 DC전환자 명부'!C1237)</f>
        <v/>
      </c>
      <c r="D1237" s="50" t="str">
        <f>IF('(2-4) 퇴직자 및 DC전환자 명부'!D1237="","",'(2-4) 퇴직자 및 DC전환자 명부'!D1237)</f>
        <v/>
      </c>
      <c r="E1237" s="50" t="str">
        <f>IF('(2-4) 퇴직자 및 DC전환자 명부'!E1237="","",'(2-4) 퇴직자 및 DC전환자 명부'!E1237)</f>
        <v/>
      </c>
      <c r="F1237" s="259" t="str">
        <f>IF('(2-4) 퇴직자 및 DC전환자 명부'!F1237="","",'(2-4) 퇴직자 및 DC전환자 명부'!F1237)</f>
        <v/>
      </c>
      <c r="G1237" s="259"/>
      <c r="H1237" s="259"/>
      <c r="I1237" s="50"/>
      <c r="J1237" s="50"/>
      <c r="K1237" s="50"/>
      <c r="L1237" s="50"/>
      <c r="M1237" s="259" t="str">
        <f>IF('(2-4) 퇴직자 및 DC전환자 명부'!G1237="","",'(2-4) 퇴직자 및 DC전환자 명부'!G1237)</f>
        <v/>
      </c>
      <c r="N1237" s="50"/>
      <c r="O1237" s="50"/>
      <c r="P1237" s="50"/>
      <c r="Q1237" s="50"/>
    </row>
    <row r="1238" spans="1:17">
      <c r="A1238" s="257" t="str">
        <f>IF('(2-4) 퇴직자 및 DC전환자 명부'!B1238="","",'(2-4) 퇴직자 및 DC전환자 명부'!B1238)</f>
        <v/>
      </c>
      <c r="B1238" s="257" t="str">
        <f t="shared" si="19"/>
        <v/>
      </c>
      <c r="C1238" s="50" t="str">
        <f>IF('(2-4) 퇴직자 및 DC전환자 명부'!C1238="","",'(2-4) 퇴직자 및 DC전환자 명부'!C1238)</f>
        <v/>
      </c>
      <c r="D1238" s="50" t="str">
        <f>IF('(2-4) 퇴직자 및 DC전환자 명부'!D1238="","",'(2-4) 퇴직자 및 DC전환자 명부'!D1238)</f>
        <v/>
      </c>
      <c r="E1238" s="50" t="str">
        <f>IF('(2-4) 퇴직자 및 DC전환자 명부'!E1238="","",'(2-4) 퇴직자 및 DC전환자 명부'!E1238)</f>
        <v/>
      </c>
      <c r="F1238" s="259" t="str">
        <f>IF('(2-4) 퇴직자 및 DC전환자 명부'!F1238="","",'(2-4) 퇴직자 및 DC전환자 명부'!F1238)</f>
        <v/>
      </c>
      <c r="G1238" s="259"/>
      <c r="H1238" s="259"/>
      <c r="I1238" s="50"/>
      <c r="J1238" s="50"/>
      <c r="K1238" s="50"/>
      <c r="L1238" s="50"/>
      <c r="M1238" s="259" t="str">
        <f>IF('(2-4) 퇴직자 및 DC전환자 명부'!G1238="","",'(2-4) 퇴직자 및 DC전환자 명부'!G1238)</f>
        <v/>
      </c>
      <c r="N1238" s="50"/>
      <c r="O1238" s="50"/>
      <c r="P1238" s="50"/>
      <c r="Q1238" s="50"/>
    </row>
    <row r="1239" spans="1:17">
      <c r="A1239" s="257" t="str">
        <f>IF('(2-4) 퇴직자 및 DC전환자 명부'!B1239="","",'(2-4) 퇴직자 및 DC전환자 명부'!B1239)</f>
        <v/>
      </c>
      <c r="B1239" s="257" t="str">
        <f t="shared" si="19"/>
        <v/>
      </c>
      <c r="C1239" s="50" t="str">
        <f>IF('(2-4) 퇴직자 및 DC전환자 명부'!C1239="","",'(2-4) 퇴직자 및 DC전환자 명부'!C1239)</f>
        <v/>
      </c>
      <c r="D1239" s="50" t="str">
        <f>IF('(2-4) 퇴직자 및 DC전환자 명부'!D1239="","",'(2-4) 퇴직자 및 DC전환자 명부'!D1239)</f>
        <v/>
      </c>
      <c r="E1239" s="50" t="str">
        <f>IF('(2-4) 퇴직자 및 DC전환자 명부'!E1239="","",'(2-4) 퇴직자 및 DC전환자 명부'!E1239)</f>
        <v/>
      </c>
      <c r="F1239" s="259" t="str">
        <f>IF('(2-4) 퇴직자 및 DC전환자 명부'!F1239="","",'(2-4) 퇴직자 및 DC전환자 명부'!F1239)</f>
        <v/>
      </c>
      <c r="G1239" s="259"/>
      <c r="H1239" s="259"/>
      <c r="I1239" s="50"/>
      <c r="J1239" s="50"/>
      <c r="K1239" s="50"/>
      <c r="L1239" s="50"/>
      <c r="M1239" s="259" t="str">
        <f>IF('(2-4) 퇴직자 및 DC전환자 명부'!G1239="","",'(2-4) 퇴직자 및 DC전환자 명부'!G1239)</f>
        <v/>
      </c>
      <c r="N1239" s="50"/>
      <c r="O1239" s="50"/>
      <c r="P1239" s="50"/>
      <c r="Q1239" s="50"/>
    </row>
    <row r="1240" spans="1:17">
      <c r="A1240" s="257" t="str">
        <f>IF('(2-4) 퇴직자 및 DC전환자 명부'!B1240="","",'(2-4) 퇴직자 및 DC전환자 명부'!B1240)</f>
        <v/>
      </c>
      <c r="B1240" s="257" t="str">
        <f t="shared" si="19"/>
        <v/>
      </c>
      <c r="C1240" s="50" t="str">
        <f>IF('(2-4) 퇴직자 및 DC전환자 명부'!C1240="","",'(2-4) 퇴직자 및 DC전환자 명부'!C1240)</f>
        <v/>
      </c>
      <c r="D1240" s="50" t="str">
        <f>IF('(2-4) 퇴직자 및 DC전환자 명부'!D1240="","",'(2-4) 퇴직자 및 DC전환자 명부'!D1240)</f>
        <v/>
      </c>
      <c r="E1240" s="50" t="str">
        <f>IF('(2-4) 퇴직자 및 DC전환자 명부'!E1240="","",'(2-4) 퇴직자 및 DC전환자 명부'!E1240)</f>
        <v/>
      </c>
      <c r="F1240" s="259" t="str">
        <f>IF('(2-4) 퇴직자 및 DC전환자 명부'!F1240="","",'(2-4) 퇴직자 및 DC전환자 명부'!F1240)</f>
        <v/>
      </c>
      <c r="G1240" s="259"/>
      <c r="H1240" s="259"/>
      <c r="I1240" s="50"/>
      <c r="J1240" s="50"/>
      <c r="K1240" s="50"/>
      <c r="L1240" s="50"/>
      <c r="M1240" s="259" t="str">
        <f>IF('(2-4) 퇴직자 및 DC전환자 명부'!G1240="","",'(2-4) 퇴직자 및 DC전환자 명부'!G1240)</f>
        <v/>
      </c>
      <c r="N1240" s="50"/>
      <c r="O1240" s="50"/>
      <c r="P1240" s="50"/>
      <c r="Q1240" s="50"/>
    </row>
    <row r="1241" spans="1:17">
      <c r="A1241" s="257" t="str">
        <f>IF('(2-4) 퇴직자 및 DC전환자 명부'!B1241="","",'(2-4) 퇴직자 및 DC전환자 명부'!B1241)</f>
        <v/>
      </c>
      <c r="B1241" s="257" t="str">
        <f t="shared" si="19"/>
        <v/>
      </c>
      <c r="C1241" s="50" t="str">
        <f>IF('(2-4) 퇴직자 및 DC전환자 명부'!C1241="","",'(2-4) 퇴직자 및 DC전환자 명부'!C1241)</f>
        <v/>
      </c>
      <c r="D1241" s="50" t="str">
        <f>IF('(2-4) 퇴직자 및 DC전환자 명부'!D1241="","",'(2-4) 퇴직자 및 DC전환자 명부'!D1241)</f>
        <v/>
      </c>
      <c r="E1241" s="50" t="str">
        <f>IF('(2-4) 퇴직자 및 DC전환자 명부'!E1241="","",'(2-4) 퇴직자 및 DC전환자 명부'!E1241)</f>
        <v/>
      </c>
      <c r="F1241" s="259" t="str">
        <f>IF('(2-4) 퇴직자 및 DC전환자 명부'!F1241="","",'(2-4) 퇴직자 및 DC전환자 명부'!F1241)</f>
        <v/>
      </c>
      <c r="G1241" s="259"/>
      <c r="H1241" s="259"/>
      <c r="I1241" s="50"/>
      <c r="J1241" s="50"/>
      <c r="K1241" s="50"/>
      <c r="L1241" s="50"/>
      <c r="M1241" s="259" t="str">
        <f>IF('(2-4) 퇴직자 및 DC전환자 명부'!G1241="","",'(2-4) 퇴직자 및 DC전환자 명부'!G1241)</f>
        <v/>
      </c>
      <c r="N1241" s="50"/>
      <c r="O1241" s="50"/>
      <c r="P1241" s="50"/>
      <c r="Q1241" s="50"/>
    </row>
    <row r="1242" spans="1:17">
      <c r="A1242" s="257" t="str">
        <f>IF('(2-4) 퇴직자 및 DC전환자 명부'!B1242="","",'(2-4) 퇴직자 및 DC전환자 명부'!B1242)</f>
        <v/>
      </c>
      <c r="B1242" s="257" t="str">
        <f t="shared" si="19"/>
        <v/>
      </c>
      <c r="C1242" s="50" t="str">
        <f>IF('(2-4) 퇴직자 및 DC전환자 명부'!C1242="","",'(2-4) 퇴직자 및 DC전환자 명부'!C1242)</f>
        <v/>
      </c>
      <c r="D1242" s="50" t="str">
        <f>IF('(2-4) 퇴직자 및 DC전환자 명부'!D1242="","",'(2-4) 퇴직자 및 DC전환자 명부'!D1242)</f>
        <v/>
      </c>
      <c r="E1242" s="50" t="str">
        <f>IF('(2-4) 퇴직자 및 DC전환자 명부'!E1242="","",'(2-4) 퇴직자 및 DC전환자 명부'!E1242)</f>
        <v/>
      </c>
      <c r="F1242" s="259" t="str">
        <f>IF('(2-4) 퇴직자 및 DC전환자 명부'!F1242="","",'(2-4) 퇴직자 및 DC전환자 명부'!F1242)</f>
        <v/>
      </c>
      <c r="G1242" s="259"/>
      <c r="H1242" s="259"/>
      <c r="I1242" s="50"/>
      <c r="J1242" s="50"/>
      <c r="K1242" s="50"/>
      <c r="L1242" s="50"/>
      <c r="M1242" s="259" t="str">
        <f>IF('(2-4) 퇴직자 및 DC전환자 명부'!G1242="","",'(2-4) 퇴직자 및 DC전환자 명부'!G1242)</f>
        <v/>
      </c>
      <c r="N1242" s="50"/>
      <c r="O1242" s="50"/>
      <c r="P1242" s="50"/>
      <c r="Q1242" s="50"/>
    </row>
    <row r="1243" spans="1:17">
      <c r="A1243" s="257" t="str">
        <f>IF('(2-4) 퇴직자 및 DC전환자 명부'!B1243="","",'(2-4) 퇴직자 및 DC전환자 명부'!B1243)</f>
        <v/>
      </c>
      <c r="B1243" s="257" t="str">
        <f t="shared" si="19"/>
        <v/>
      </c>
      <c r="C1243" s="50" t="str">
        <f>IF('(2-4) 퇴직자 및 DC전환자 명부'!C1243="","",'(2-4) 퇴직자 및 DC전환자 명부'!C1243)</f>
        <v/>
      </c>
      <c r="D1243" s="50" t="str">
        <f>IF('(2-4) 퇴직자 및 DC전환자 명부'!D1243="","",'(2-4) 퇴직자 및 DC전환자 명부'!D1243)</f>
        <v/>
      </c>
      <c r="E1243" s="50" t="str">
        <f>IF('(2-4) 퇴직자 및 DC전환자 명부'!E1243="","",'(2-4) 퇴직자 및 DC전환자 명부'!E1243)</f>
        <v/>
      </c>
      <c r="F1243" s="259" t="str">
        <f>IF('(2-4) 퇴직자 및 DC전환자 명부'!F1243="","",'(2-4) 퇴직자 및 DC전환자 명부'!F1243)</f>
        <v/>
      </c>
      <c r="G1243" s="259"/>
      <c r="H1243" s="259"/>
      <c r="I1243" s="50"/>
      <c r="J1243" s="50"/>
      <c r="K1243" s="50"/>
      <c r="L1243" s="50"/>
      <c r="M1243" s="259" t="str">
        <f>IF('(2-4) 퇴직자 및 DC전환자 명부'!G1243="","",'(2-4) 퇴직자 및 DC전환자 명부'!G1243)</f>
        <v/>
      </c>
      <c r="N1243" s="50"/>
      <c r="O1243" s="50"/>
      <c r="P1243" s="50"/>
      <c r="Q1243" s="50"/>
    </row>
    <row r="1244" spans="1:17">
      <c r="A1244" s="257" t="str">
        <f>IF('(2-4) 퇴직자 및 DC전환자 명부'!B1244="","",'(2-4) 퇴직자 및 DC전환자 명부'!B1244)</f>
        <v/>
      </c>
      <c r="B1244" s="257" t="str">
        <f t="shared" si="19"/>
        <v/>
      </c>
      <c r="C1244" s="50" t="str">
        <f>IF('(2-4) 퇴직자 및 DC전환자 명부'!C1244="","",'(2-4) 퇴직자 및 DC전환자 명부'!C1244)</f>
        <v/>
      </c>
      <c r="D1244" s="50" t="str">
        <f>IF('(2-4) 퇴직자 및 DC전환자 명부'!D1244="","",'(2-4) 퇴직자 및 DC전환자 명부'!D1244)</f>
        <v/>
      </c>
      <c r="E1244" s="50" t="str">
        <f>IF('(2-4) 퇴직자 및 DC전환자 명부'!E1244="","",'(2-4) 퇴직자 및 DC전환자 명부'!E1244)</f>
        <v/>
      </c>
      <c r="F1244" s="259" t="str">
        <f>IF('(2-4) 퇴직자 및 DC전환자 명부'!F1244="","",'(2-4) 퇴직자 및 DC전환자 명부'!F1244)</f>
        <v/>
      </c>
      <c r="G1244" s="259"/>
      <c r="H1244" s="259"/>
      <c r="I1244" s="50"/>
      <c r="J1244" s="50"/>
      <c r="K1244" s="50"/>
      <c r="L1244" s="50"/>
      <c r="M1244" s="259" t="str">
        <f>IF('(2-4) 퇴직자 및 DC전환자 명부'!G1244="","",'(2-4) 퇴직자 및 DC전환자 명부'!G1244)</f>
        <v/>
      </c>
      <c r="N1244" s="50"/>
      <c r="O1244" s="50"/>
      <c r="P1244" s="50"/>
      <c r="Q1244" s="50"/>
    </row>
    <row r="1245" spans="1:17">
      <c r="A1245" s="257" t="str">
        <f>IF('(2-4) 퇴직자 및 DC전환자 명부'!B1245="","",'(2-4) 퇴직자 및 DC전환자 명부'!B1245)</f>
        <v/>
      </c>
      <c r="B1245" s="257" t="str">
        <f t="shared" si="19"/>
        <v/>
      </c>
      <c r="C1245" s="50" t="str">
        <f>IF('(2-4) 퇴직자 및 DC전환자 명부'!C1245="","",'(2-4) 퇴직자 및 DC전환자 명부'!C1245)</f>
        <v/>
      </c>
      <c r="D1245" s="50" t="str">
        <f>IF('(2-4) 퇴직자 및 DC전환자 명부'!D1245="","",'(2-4) 퇴직자 및 DC전환자 명부'!D1245)</f>
        <v/>
      </c>
      <c r="E1245" s="50" t="str">
        <f>IF('(2-4) 퇴직자 및 DC전환자 명부'!E1245="","",'(2-4) 퇴직자 및 DC전환자 명부'!E1245)</f>
        <v/>
      </c>
      <c r="F1245" s="259" t="str">
        <f>IF('(2-4) 퇴직자 및 DC전환자 명부'!F1245="","",'(2-4) 퇴직자 및 DC전환자 명부'!F1245)</f>
        <v/>
      </c>
      <c r="G1245" s="259"/>
      <c r="H1245" s="259"/>
      <c r="I1245" s="50"/>
      <c r="J1245" s="50"/>
      <c r="K1245" s="50"/>
      <c r="L1245" s="50"/>
      <c r="M1245" s="259" t="str">
        <f>IF('(2-4) 퇴직자 및 DC전환자 명부'!G1245="","",'(2-4) 퇴직자 및 DC전환자 명부'!G1245)</f>
        <v/>
      </c>
      <c r="N1245" s="50"/>
      <c r="O1245" s="50"/>
      <c r="P1245" s="50"/>
      <c r="Q1245" s="50"/>
    </row>
    <row r="1246" spans="1:17">
      <c r="A1246" s="257" t="str">
        <f>IF('(2-4) 퇴직자 및 DC전환자 명부'!B1246="","",'(2-4) 퇴직자 및 DC전환자 명부'!B1246)</f>
        <v/>
      </c>
      <c r="B1246" s="257" t="str">
        <f t="shared" si="19"/>
        <v/>
      </c>
      <c r="C1246" s="50" t="str">
        <f>IF('(2-4) 퇴직자 및 DC전환자 명부'!C1246="","",'(2-4) 퇴직자 및 DC전환자 명부'!C1246)</f>
        <v/>
      </c>
      <c r="D1246" s="50" t="str">
        <f>IF('(2-4) 퇴직자 및 DC전환자 명부'!D1246="","",'(2-4) 퇴직자 및 DC전환자 명부'!D1246)</f>
        <v/>
      </c>
      <c r="E1246" s="50" t="str">
        <f>IF('(2-4) 퇴직자 및 DC전환자 명부'!E1246="","",'(2-4) 퇴직자 및 DC전환자 명부'!E1246)</f>
        <v/>
      </c>
      <c r="F1246" s="259" t="str">
        <f>IF('(2-4) 퇴직자 및 DC전환자 명부'!F1246="","",'(2-4) 퇴직자 및 DC전환자 명부'!F1246)</f>
        <v/>
      </c>
      <c r="G1246" s="259"/>
      <c r="H1246" s="259"/>
      <c r="I1246" s="50"/>
      <c r="J1246" s="50"/>
      <c r="K1246" s="50"/>
      <c r="L1246" s="50"/>
      <c r="M1246" s="259" t="str">
        <f>IF('(2-4) 퇴직자 및 DC전환자 명부'!G1246="","",'(2-4) 퇴직자 및 DC전환자 명부'!G1246)</f>
        <v/>
      </c>
      <c r="N1246" s="50"/>
      <c r="O1246" s="50"/>
      <c r="P1246" s="50"/>
      <c r="Q1246" s="50"/>
    </row>
    <row r="1247" spans="1:17">
      <c r="A1247" s="257" t="str">
        <f>IF('(2-4) 퇴직자 및 DC전환자 명부'!B1247="","",'(2-4) 퇴직자 및 DC전환자 명부'!B1247)</f>
        <v/>
      </c>
      <c r="B1247" s="257" t="str">
        <f t="shared" si="19"/>
        <v/>
      </c>
      <c r="C1247" s="50" t="str">
        <f>IF('(2-4) 퇴직자 및 DC전환자 명부'!C1247="","",'(2-4) 퇴직자 및 DC전환자 명부'!C1247)</f>
        <v/>
      </c>
      <c r="D1247" s="50" t="str">
        <f>IF('(2-4) 퇴직자 및 DC전환자 명부'!D1247="","",'(2-4) 퇴직자 및 DC전환자 명부'!D1247)</f>
        <v/>
      </c>
      <c r="E1247" s="50" t="str">
        <f>IF('(2-4) 퇴직자 및 DC전환자 명부'!E1247="","",'(2-4) 퇴직자 및 DC전환자 명부'!E1247)</f>
        <v/>
      </c>
      <c r="F1247" s="259" t="str">
        <f>IF('(2-4) 퇴직자 및 DC전환자 명부'!F1247="","",'(2-4) 퇴직자 및 DC전환자 명부'!F1247)</f>
        <v/>
      </c>
      <c r="G1247" s="259"/>
      <c r="H1247" s="259"/>
      <c r="I1247" s="50"/>
      <c r="J1247" s="50"/>
      <c r="K1247" s="50"/>
      <c r="L1247" s="50"/>
      <c r="M1247" s="259" t="str">
        <f>IF('(2-4) 퇴직자 및 DC전환자 명부'!G1247="","",'(2-4) 퇴직자 및 DC전환자 명부'!G1247)</f>
        <v/>
      </c>
      <c r="N1247" s="50"/>
      <c r="O1247" s="50"/>
      <c r="P1247" s="50"/>
      <c r="Q1247" s="50"/>
    </row>
    <row r="1248" spans="1:17">
      <c r="A1248" s="257" t="str">
        <f>IF('(2-4) 퇴직자 및 DC전환자 명부'!B1248="","",'(2-4) 퇴직자 및 DC전환자 명부'!B1248)</f>
        <v/>
      </c>
      <c r="B1248" s="257" t="str">
        <f t="shared" si="19"/>
        <v/>
      </c>
      <c r="C1248" s="50" t="str">
        <f>IF('(2-4) 퇴직자 및 DC전환자 명부'!C1248="","",'(2-4) 퇴직자 및 DC전환자 명부'!C1248)</f>
        <v/>
      </c>
      <c r="D1248" s="50" t="str">
        <f>IF('(2-4) 퇴직자 및 DC전환자 명부'!D1248="","",'(2-4) 퇴직자 및 DC전환자 명부'!D1248)</f>
        <v/>
      </c>
      <c r="E1248" s="50" t="str">
        <f>IF('(2-4) 퇴직자 및 DC전환자 명부'!E1248="","",'(2-4) 퇴직자 및 DC전환자 명부'!E1248)</f>
        <v/>
      </c>
      <c r="F1248" s="259" t="str">
        <f>IF('(2-4) 퇴직자 및 DC전환자 명부'!F1248="","",'(2-4) 퇴직자 및 DC전환자 명부'!F1248)</f>
        <v/>
      </c>
      <c r="G1248" s="259"/>
      <c r="H1248" s="259"/>
      <c r="I1248" s="50"/>
      <c r="J1248" s="50"/>
      <c r="K1248" s="50"/>
      <c r="L1248" s="50"/>
      <c r="M1248" s="259" t="str">
        <f>IF('(2-4) 퇴직자 및 DC전환자 명부'!G1248="","",'(2-4) 퇴직자 및 DC전환자 명부'!G1248)</f>
        <v/>
      </c>
      <c r="N1248" s="50"/>
      <c r="O1248" s="50"/>
      <c r="P1248" s="50"/>
      <c r="Q1248" s="50"/>
    </row>
    <row r="1249" spans="1:17">
      <c r="A1249" s="257" t="str">
        <f>IF('(2-4) 퇴직자 및 DC전환자 명부'!B1249="","",'(2-4) 퇴직자 및 DC전환자 명부'!B1249)</f>
        <v/>
      </c>
      <c r="B1249" s="257" t="str">
        <f t="shared" si="19"/>
        <v/>
      </c>
      <c r="C1249" s="50" t="str">
        <f>IF('(2-4) 퇴직자 및 DC전환자 명부'!C1249="","",'(2-4) 퇴직자 및 DC전환자 명부'!C1249)</f>
        <v/>
      </c>
      <c r="D1249" s="50" t="str">
        <f>IF('(2-4) 퇴직자 및 DC전환자 명부'!D1249="","",'(2-4) 퇴직자 및 DC전환자 명부'!D1249)</f>
        <v/>
      </c>
      <c r="E1249" s="50" t="str">
        <f>IF('(2-4) 퇴직자 및 DC전환자 명부'!E1249="","",'(2-4) 퇴직자 및 DC전환자 명부'!E1249)</f>
        <v/>
      </c>
      <c r="F1249" s="259" t="str">
        <f>IF('(2-4) 퇴직자 및 DC전환자 명부'!F1249="","",'(2-4) 퇴직자 및 DC전환자 명부'!F1249)</f>
        <v/>
      </c>
      <c r="G1249" s="259"/>
      <c r="H1249" s="259"/>
      <c r="I1249" s="50"/>
      <c r="J1249" s="50"/>
      <c r="K1249" s="50"/>
      <c r="L1249" s="50"/>
      <c r="M1249" s="259" t="str">
        <f>IF('(2-4) 퇴직자 및 DC전환자 명부'!G1249="","",'(2-4) 퇴직자 및 DC전환자 명부'!G1249)</f>
        <v/>
      </c>
      <c r="N1249" s="50"/>
      <c r="O1249" s="50"/>
      <c r="P1249" s="50"/>
      <c r="Q1249" s="50"/>
    </row>
    <row r="1250" spans="1:17">
      <c r="A1250" s="257" t="str">
        <f>IF('(2-4) 퇴직자 및 DC전환자 명부'!B1250="","",'(2-4) 퇴직자 및 DC전환자 명부'!B1250)</f>
        <v/>
      </c>
      <c r="B1250" s="257" t="str">
        <f t="shared" si="19"/>
        <v/>
      </c>
      <c r="C1250" s="50" t="str">
        <f>IF('(2-4) 퇴직자 및 DC전환자 명부'!C1250="","",'(2-4) 퇴직자 및 DC전환자 명부'!C1250)</f>
        <v/>
      </c>
      <c r="D1250" s="50" t="str">
        <f>IF('(2-4) 퇴직자 및 DC전환자 명부'!D1250="","",'(2-4) 퇴직자 및 DC전환자 명부'!D1250)</f>
        <v/>
      </c>
      <c r="E1250" s="50" t="str">
        <f>IF('(2-4) 퇴직자 및 DC전환자 명부'!E1250="","",'(2-4) 퇴직자 및 DC전환자 명부'!E1250)</f>
        <v/>
      </c>
      <c r="F1250" s="259" t="str">
        <f>IF('(2-4) 퇴직자 및 DC전환자 명부'!F1250="","",'(2-4) 퇴직자 및 DC전환자 명부'!F1250)</f>
        <v/>
      </c>
      <c r="G1250" s="259"/>
      <c r="H1250" s="259"/>
      <c r="I1250" s="50"/>
      <c r="J1250" s="50"/>
      <c r="K1250" s="50"/>
      <c r="L1250" s="50"/>
      <c r="M1250" s="259" t="str">
        <f>IF('(2-4) 퇴직자 및 DC전환자 명부'!G1250="","",'(2-4) 퇴직자 및 DC전환자 명부'!G1250)</f>
        <v/>
      </c>
      <c r="N1250" s="50"/>
      <c r="O1250" s="50"/>
      <c r="P1250" s="50"/>
      <c r="Q1250" s="50"/>
    </row>
    <row r="1251" spans="1:17">
      <c r="A1251" s="257" t="str">
        <f>IF('(2-4) 퇴직자 및 DC전환자 명부'!B1251="","",'(2-4) 퇴직자 및 DC전환자 명부'!B1251)</f>
        <v/>
      </c>
      <c r="B1251" s="257" t="str">
        <f t="shared" si="19"/>
        <v/>
      </c>
      <c r="C1251" s="50" t="str">
        <f>IF('(2-4) 퇴직자 및 DC전환자 명부'!C1251="","",'(2-4) 퇴직자 및 DC전환자 명부'!C1251)</f>
        <v/>
      </c>
      <c r="D1251" s="50" t="str">
        <f>IF('(2-4) 퇴직자 및 DC전환자 명부'!D1251="","",'(2-4) 퇴직자 및 DC전환자 명부'!D1251)</f>
        <v/>
      </c>
      <c r="E1251" s="50" t="str">
        <f>IF('(2-4) 퇴직자 및 DC전환자 명부'!E1251="","",'(2-4) 퇴직자 및 DC전환자 명부'!E1251)</f>
        <v/>
      </c>
      <c r="F1251" s="259" t="str">
        <f>IF('(2-4) 퇴직자 및 DC전환자 명부'!F1251="","",'(2-4) 퇴직자 및 DC전환자 명부'!F1251)</f>
        <v/>
      </c>
      <c r="G1251" s="259"/>
      <c r="H1251" s="259"/>
      <c r="I1251" s="50"/>
      <c r="J1251" s="50"/>
      <c r="K1251" s="50"/>
      <c r="L1251" s="50"/>
      <c r="M1251" s="259" t="str">
        <f>IF('(2-4) 퇴직자 및 DC전환자 명부'!G1251="","",'(2-4) 퇴직자 및 DC전환자 명부'!G1251)</f>
        <v/>
      </c>
      <c r="N1251" s="50"/>
      <c r="O1251" s="50"/>
      <c r="P1251" s="50"/>
      <c r="Q1251" s="50"/>
    </row>
    <row r="1252" spans="1:17">
      <c r="A1252" s="257" t="str">
        <f>IF('(2-4) 퇴직자 및 DC전환자 명부'!B1252="","",'(2-4) 퇴직자 및 DC전환자 명부'!B1252)</f>
        <v/>
      </c>
      <c r="B1252" s="257" t="str">
        <f t="shared" si="19"/>
        <v/>
      </c>
      <c r="C1252" s="50" t="str">
        <f>IF('(2-4) 퇴직자 및 DC전환자 명부'!C1252="","",'(2-4) 퇴직자 및 DC전환자 명부'!C1252)</f>
        <v/>
      </c>
      <c r="D1252" s="50" t="str">
        <f>IF('(2-4) 퇴직자 및 DC전환자 명부'!D1252="","",'(2-4) 퇴직자 및 DC전환자 명부'!D1252)</f>
        <v/>
      </c>
      <c r="E1252" s="50" t="str">
        <f>IF('(2-4) 퇴직자 및 DC전환자 명부'!E1252="","",'(2-4) 퇴직자 및 DC전환자 명부'!E1252)</f>
        <v/>
      </c>
      <c r="F1252" s="259" t="str">
        <f>IF('(2-4) 퇴직자 및 DC전환자 명부'!F1252="","",'(2-4) 퇴직자 및 DC전환자 명부'!F1252)</f>
        <v/>
      </c>
      <c r="G1252" s="259"/>
      <c r="H1252" s="259"/>
      <c r="I1252" s="50"/>
      <c r="J1252" s="50"/>
      <c r="K1252" s="50"/>
      <c r="L1252" s="50"/>
      <c r="M1252" s="259" t="str">
        <f>IF('(2-4) 퇴직자 및 DC전환자 명부'!G1252="","",'(2-4) 퇴직자 및 DC전환자 명부'!G1252)</f>
        <v/>
      </c>
      <c r="N1252" s="50"/>
      <c r="O1252" s="50"/>
      <c r="P1252" s="50"/>
      <c r="Q1252" s="50"/>
    </row>
    <row r="1253" spans="1:17">
      <c r="A1253" s="257" t="str">
        <f>IF('(2-4) 퇴직자 및 DC전환자 명부'!B1253="","",'(2-4) 퇴직자 및 DC전환자 명부'!B1253)</f>
        <v/>
      </c>
      <c r="B1253" s="257" t="str">
        <f t="shared" si="19"/>
        <v/>
      </c>
      <c r="C1253" s="50" t="str">
        <f>IF('(2-4) 퇴직자 및 DC전환자 명부'!C1253="","",'(2-4) 퇴직자 및 DC전환자 명부'!C1253)</f>
        <v/>
      </c>
      <c r="D1253" s="50" t="str">
        <f>IF('(2-4) 퇴직자 및 DC전환자 명부'!D1253="","",'(2-4) 퇴직자 및 DC전환자 명부'!D1253)</f>
        <v/>
      </c>
      <c r="E1253" s="50" t="str">
        <f>IF('(2-4) 퇴직자 및 DC전환자 명부'!E1253="","",'(2-4) 퇴직자 및 DC전환자 명부'!E1253)</f>
        <v/>
      </c>
      <c r="F1253" s="259" t="str">
        <f>IF('(2-4) 퇴직자 및 DC전환자 명부'!F1253="","",'(2-4) 퇴직자 및 DC전환자 명부'!F1253)</f>
        <v/>
      </c>
      <c r="G1253" s="259"/>
      <c r="H1253" s="259"/>
      <c r="I1253" s="50"/>
      <c r="J1253" s="50"/>
      <c r="K1253" s="50"/>
      <c r="L1253" s="50"/>
      <c r="M1253" s="259" t="str">
        <f>IF('(2-4) 퇴직자 및 DC전환자 명부'!G1253="","",'(2-4) 퇴직자 및 DC전환자 명부'!G1253)</f>
        <v/>
      </c>
      <c r="N1253" s="50"/>
      <c r="O1253" s="50"/>
      <c r="P1253" s="50"/>
      <c r="Q1253" s="50"/>
    </row>
    <row r="1254" spans="1:17">
      <c r="A1254" s="257" t="str">
        <f>IF('(2-4) 퇴직자 및 DC전환자 명부'!B1254="","",'(2-4) 퇴직자 및 DC전환자 명부'!B1254)</f>
        <v/>
      </c>
      <c r="B1254" s="257" t="str">
        <f t="shared" si="19"/>
        <v/>
      </c>
      <c r="C1254" s="50" t="str">
        <f>IF('(2-4) 퇴직자 및 DC전환자 명부'!C1254="","",'(2-4) 퇴직자 및 DC전환자 명부'!C1254)</f>
        <v/>
      </c>
      <c r="D1254" s="50" t="str">
        <f>IF('(2-4) 퇴직자 및 DC전환자 명부'!D1254="","",'(2-4) 퇴직자 및 DC전환자 명부'!D1254)</f>
        <v/>
      </c>
      <c r="E1254" s="50" t="str">
        <f>IF('(2-4) 퇴직자 및 DC전환자 명부'!E1254="","",'(2-4) 퇴직자 및 DC전환자 명부'!E1254)</f>
        <v/>
      </c>
      <c r="F1254" s="259" t="str">
        <f>IF('(2-4) 퇴직자 및 DC전환자 명부'!F1254="","",'(2-4) 퇴직자 및 DC전환자 명부'!F1254)</f>
        <v/>
      </c>
      <c r="G1254" s="259"/>
      <c r="H1254" s="259"/>
      <c r="I1254" s="50"/>
      <c r="J1254" s="50"/>
      <c r="K1254" s="50"/>
      <c r="L1254" s="50"/>
      <c r="M1254" s="259" t="str">
        <f>IF('(2-4) 퇴직자 및 DC전환자 명부'!G1254="","",'(2-4) 퇴직자 및 DC전환자 명부'!G1254)</f>
        <v/>
      </c>
      <c r="N1254" s="50"/>
      <c r="O1254" s="50"/>
      <c r="P1254" s="50"/>
      <c r="Q1254" s="50"/>
    </row>
    <row r="1255" spans="1:17">
      <c r="A1255" s="257" t="str">
        <f>IF('(2-4) 퇴직자 및 DC전환자 명부'!B1255="","",'(2-4) 퇴직자 및 DC전환자 명부'!B1255)</f>
        <v/>
      </c>
      <c r="B1255" s="257" t="str">
        <f t="shared" si="19"/>
        <v/>
      </c>
      <c r="C1255" s="50" t="str">
        <f>IF('(2-4) 퇴직자 및 DC전환자 명부'!C1255="","",'(2-4) 퇴직자 및 DC전환자 명부'!C1255)</f>
        <v/>
      </c>
      <c r="D1255" s="50" t="str">
        <f>IF('(2-4) 퇴직자 및 DC전환자 명부'!D1255="","",'(2-4) 퇴직자 및 DC전환자 명부'!D1255)</f>
        <v/>
      </c>
      <c r="E1255" s="50" t="str">
        <f>IF('(2-4) 퇴직자 및 DC전환자 명부'!E1255="","",'(2-4) 퇴직자 및 DC전환자 명부'!E1255)</f>
        <v/>
      </c>
      <c r="F1255" s="259" t="str">
        <f>IF('(2-4) 퇴직자 및 DC전환자 명부'!F1255="","",'(2-4) 퇴직자 및 DC전환자 명부'!F1255)</f>
        <v/>
      </c>
      <c r="G1255" s="259"/>
      <c r="H1255" s="259"/>
      <c r="I1255" s="50"/>
      <c r="J1255" s="50"/>
      <c r="K1255" s="50"/>
      <c r="L1255" s="50"/>
      <c r="M1255" s="259" t="str">
        <f>IF('(2-4) 퇴직자 및 DC전환자 명부'!G1255="","",'(2-4) 퇴직자 및 DC전환자 명부'!G1255)</f>
        <v/>
      </c>
      <c r="N1255" s="50"/>
      <c r="O1255" s="50"/>
      <c r="P1255" s="50"/>
      <c r="Q1255" s="50"/>
    </row>
    <row r="1256" spans="1:17">
      <c r="A1256" s="257" t="str">
        <f>IF('(2-4) 퇴직자 및 DC전환자 명부'!B1256="","",'(2-4) 퇴직자 및 DC전환자 명부'!B1256)</f>
        <v/>
      </c>
      <c r="B1256" s="257" t="str">
        <f t="shared" si="19"/>
        <v/>
      </c>
      <c r="C1256" s="50" t="str">
        <f>IF('(2-4) 퇴직자 및 DC전환자 명부'!C1256="","",'(2-4) 퇴직자 및 DC전환자 명부'!C1256)</f>
        <v/>
      </c>
      <c r="D1256" s="50" t="str">
        <f>IF('(2-4) 퇴직자 및 DC전환자 명부'!D1256="","",'(2-4) 퇴직자 및 DC전환자 명부'!D1256)</f>
        <v/>
      </c>
      <c r="E1256" s="50" t="str">
        <f>IF('(2-4) 퇴직자 및 DC전환자 명부'!E1256="","",'(2-4) 퇴직자 및 DC전환자 명부'!E1256)</f>
        <v/>
      </c>
      <c r="F1256" s="259" t="str">
        <f>IF('(2-4) 퇴직자 및 DC전환자 명부'!F1256="","",'(2-4) 퇴직자 및 DC전환자 명부'!F1256)</f>
        <v/>
      </c>
      <c r="G1256" s="259"/>
      <c r="H1256" s="259"/>
      <c r="I1256" s="50"/>
      <c r="J1256" s="50"/>
      <c r="K1256" s="50"/>
      <c r="L1256" s="50"/>
      <c r="M1256" s="259" t="str">
        <f>IF('(2-4) 퇴직자 및 DC전환자 명부'!G1256="","",'(2-4) 퇴직자 및 DC전환자 명부'!G1256)</f>
        <v/>
      </c>
      <c r="N1256" s="50"/>
      <c r="O1256" s="50"/>
      <c r="P1256" s="50"/>
      <c r="Q1256" s="50"/>
    </row>
    <row r="1257" spans="1:17">
      <c r="A1257" s="257" t="str">
        <f>IF('(2-4) 퇴직자 및 DC전환자 명부'!B1257="","",'(2-4) 퇴직자 및 DC전환자 명부'!B1257)</f>
        <v/>
      </c>
      <c r="B1257" s="257" t="str">
        <f t="shared" si="19"/>
        <v/>
      </c>
      <c r="C1257" s="50" t="str">
        <f>IF('(2-4) 퇴직자 및 DC전환자 명부'!C1257="","",'(2-4) 퇴직자 및 DC전환자 명부'!C1257)</f>
        <v/>
      </c>
      <c r="D1257" s="50" t="str">
        <f>IF('(2-4) 퇴직자 및 DC전환자 명부'!D1257="","",'(2-4) 퇴직자 및 DC전환자 명부'!D1257)</f>
        <v/>
      </c>
      <c r="E1257" s="50" t="str">
        <f>IF('(2-4) 퇴직자 및 DC전환자 명부'!E1257="","",'(2-4) 퇴직자 및 DC전환자 명부'!E1257)</f>
        <v/>
      </c>
      <c r="F1257" s="259" t="str">
        <f>IF('(2-4) 퇴직자 및 DC전환자 명부'!F1257="","",'(2-4) 퇴직자 및 DC전환자 명부'!F1257)</f>
        <v/>
      </c>
      <c r="G1257" s="259"/>
      <c r="H1257" s="259"/>
      <c r="I1257" s="50"/>
      <c r="J1257" s="50"/>
      <c r="K1257" s="50"/>
      <c r="L1257" s="50"/>
      <c r="M1257" s="259" t="str">
        <f>IF('(2-4) 퇴직자 및 DC전환자 명부'!G1257="","",'(2-4) 퇴직자 및 DC전환자 명부'!G1257)</f>
        <v/>
      </c>
      <c r="N1257" s="50"/>
      <c r="O1257" s="50"/>
      <c r="P1257" s="50"/>
      <c r="Q1257" s="50"/>
    </row>
    <row r="1258" spans="1:17">
      <c r="A1258" s="257" t="str">
        <f>IF('(2-4) 퇴직자 및 DC전환자 명부'!B1258="","",'(2-4) 퇴직자 및 DC전환자 명부'!B1258)</f>
        <v/>
      </c>
      <c r="B1258" s="257" t="str">
        <f t="shared" si="19"/>
        <v/>
      </c>
      <c r="C1258" s="50" t="str">
        <f>IF('(2-4) 퇴직자 및 DC전환자 명부'!C1258="","",'(2-4) 퇴직자 및 DC전환자 명부'!C1258)</f>
        <v/>
      </c>
      <c r="D1258" s="50" t="str">
        <f>IF('(2-4) 퇴직자 및 DC전환자 명부'!D1258="","",'(2-4) 퇴직자 및 DC전환자 명부'!D1258)</f>
        <v/>
      </c>
      <c r="E1258" s="50" t="str">
        <f>IF('(2-4) 퇴직자 및 DC전환자 명부'!E1258="","",'(2-4) 퇴직자 및 DC전환자 명부'!E1258)</f>
        <v/>
      </c>
      <c r="F1258" s="259" t="str">
        <f>IF('(2-4) 퇴직자 및 DC전환자 명부'!F1258="","",'(2-4) 퇴직자 및 DC전환자 명부'!F1258)</f>
        <v/>
      </c>
      <c r="G1258" s="259"/>
      <c r="H1258" s="259"/>
      <c r="I1258" s="50"/>
      <c r="J1258" s="50"/>
      <c r="K1258" s="50"/>
      <c r="L1258" s="50"/>
      <c r="M1258" s="259" t="str">
        <f>IF('(2-4) 퇴직자 및 DC전환자 명부'!G1258="","",'(2-4) 퇴직자 및 DC전환자 명부'!G1258)</f>
        <v/>
      </c>
      <c r="N1258" s="50"/>
      <c r="O1258" s="50"/>
      <c r="P1258" s="50"/>
      <c r="Q1258" s="50"/>
    </row>
    <row r="1259" spans="1:17">
      <c r="A1259" s="257" t="str">
        <f>IF('(2-4) 퇴직자 및 DC전환자 명부'!B1259="","",'(2-4) 퇴직자 및 DC전환자 명부'!B1259)</f>
        <v/>
      </c>
      <c r="B1259" s="257" t="str">
        <f t="shared" si="19"/>
        <v/>
      </c>
      <c r="C1259" s="50" t="str">
        <f>IF('(2-4) 퇴직자 및 DC전환자 명부'!C1259="","",'(2-4) 퇴직자 및 DC전환자 명부'!C1259)</f>
        <v/>
      </c>
      <c r="D1259" s="50" t="str">
        <f>IF('(2-4) 퇴직자 및 DC전환자 명부'!D1259="","",'(2-4) 퇴직자 및 DC전환자 명부'!D1259)</f>
        <v/>
      </c>
      <c r="E1259" s="50" t="str">
        <f>IF('(2-4) 퇴직자 및 DC전환자 명부'!E1259="","",'(2-4) 퇴직자 및 DC전환자 명부'!E1259)</f>
        <v/>
      </c>
      <c r="F1259" s="259" t="str">
        <f>IF('(2-4) 퇴직자 및 DC전환자 명부'!F1259="","",'(2-4) 퇴직자 및 DC전환자 명부'!F1259)</f>
        <v/>
      </c>
      <c r="G1259" s="259"/>
      <c r="H1259" s="259"/>
      <c r="I1259" s="50"/>
      <c r="J1259" s="50"/>
      <c r="K1259" s="50"/>
      <c r="L1259" s="50"/>
      <c r="M1259" s="259" t="str">
        <f>IF('(2-4) 퇴직자 및 DC전환자 명부'!G1259="","",'(2-4) 퇴직자 및 DC전환자 명부'!G1259)</f>
        <v/>
      </c>
      <c r="N1259" s="50"/>
      <c r="O1259" s="50"/>
      <c r="P1259" s="50"/>
      <c r="Q1259" s="50"/>
    </row>
    <row r="1260" spans="1:17">
      <c r="A1260" s="257" t="str">
        <f>IF('(2-4) 퇴직자 및 DC전환자 명부'!B1260="","",'(2-4) 퇴직자 및 DC전환자 명부'!B1260)</f>
        <v/>
      </c>
      <c r="B1260" s="257" t="str">
        <f t="shared" si="19"/>
        <v/>
      </c>
      <c r="C1260" s="50" t="str">
        <f>IF('(2-4) 퇴직자 및 DC전환자 명부'!C1260="","",'(2-4) 퇴직자 및 DC전환자 명부'!C1260)</f>
        <v/>
      </c>
      <c r="D1260" s="50" t="str">
        <f>IF('(2-4) 퇴직자 및 DC전환자 명부'!D1260="","",'(2-4) 퇴직자 및 DC전환자 명부'!D1260)</f>
        <v/>
      </c>
      <c r="E1260" s="50" t="str">
        <f>IF('(2-4) 퇴직자 및 DC전환자 명부'!E1260="","",'(2-4) 퇴직자 및 DC전환자 명부'!E1260)</f>
        <v/>
      </c>
      <c r="F1260" s="259" t="str">
        <f>IF('(2-4) 퇴직자 및 DC전환자 명부'!F1260="","",'(2-4) 퇴직자 및 DC전환자 명부'!F1260)</f>
        <v/>
      </c>
      <c r="G1260" s="259"/>
      <c r="H1260" s="259"/>
      <c r="I1260" s="50"/>
      <c r="J1260" s="50"/>
      <c r="K1260" s="50"/>
      <c r="L1260" s="50"/>
      <c r="M1260" s="259" t="str">
        <f>IF('(2-4) 퇴직자 및 DC전환자 명부'!G1260="","",'(2-4) 퇴직자 및 DC전환자 명부'!G1260)</f>
        <v/>
      </c>
      <c r="N1260" s="50"/>
      <c r="O1260" s="50"/>
      <c r="P1260" s="50"/>
      <c r="Q1260" s="50"/>
    </row>
    <row r="1261" spans="1:17">
      <c r="A1261" s="257" t="str">
        <f>IF('(2-4) 퇴직자 및 DC전환자 명부'!B1261="","",'(2-4) 퇴직자 및 DC전환자 명부'!B1261)</f>
        <v/>
      </c>
      <c r="B1261" s="257" t="str">
        <f t="shared" si="19"/>
        <v/>
      </c>
      <c r="C1261" s="50" t="str">
        <f>IF('(2-4) 퇴직자 및 DC전환자 명부'!C1261="","",'(2-4) 퇴직자 및 DC전환자 명부'!C1261)</f>
        <v/>
      </c>
      <c r="D1261" s="50" t="str">
        <f>IF('(2-4) 퇴직자 및 DC전환자 명부'!D1261="","",'(2-4) 퇴직자 및 DC전환자 명부'!D1261)</f>
        <v/>
      </c>
      <c r="E1261" s="50" t="str">
        <f>IF('(2-4) 퇴직자 및 DC전환자 명부'!E1261="","",'(2-4) 퇴직자 및 DC전환자 명부'!E1261)</f>
        <v/>
      </c>
      <c r="F1261" s="259" t="str">
        <f>IF('(2-4) 퇴직자 및 DC전환자 명부'!F1261="","",'(2-4) 퇴직자 및 DC전환자 명부'!F1261)</f>
        <v/>
      </c>
      <c r="G1261" s="259"/>
      <c r="H1261" s="259"/>
      <c r="I1261" s="50"/>
      <c r="J1261" s="50"/>
      <c r="K1261" s="50"/>
      <c r="L1261" s="50"/>
      <c r="M1261" s="259" t="str">
        <f>IF('(2-4) 퇴직자 및 DC전환자 명부'!G1261="","",'(2-4) 퇴직자 및 DC전환자 명부'!G1261)</f>
        <v/>
      </c>
      <c r="N1261" s="50"/>
      <c r="O1261" s="50"/>
      <c r="P1261" s="50"/>
      <c r="Q1261" s="50"/>
    </row>
    <row r="1262" spans="1:17">
      <c r="A1262" s="257" t="str">
        <f>IF('(2-4) 퇴직자 및 DC전환자 명부'!B1262="","",'(2-4) 퇴직자 및 DC전환자 명부'!B1262)</f>
        <v/>
      </c>
      <c r="B1262" s="257" t="str">
        <f t="shared" si="19"/>
        <v/>
      </c>
      <c r="C1262" s="50" t="str">
        <f>IF('(2-4) 퇴직자 및 DC전환자 명부'!C1262="","",'(2-4) 퇴직자 및 DC전환자 명부'!C1262)</f>
        <v/>
      </c>
      <c r="D1262" s="50" t="str">
        <f>IF('(2-4) 퇴직자 및 DC전환자 명부'!D1262="","",'(2-4) 퇴직자 및 DC전환자 명부'!D1262)</f>
        <v/>
      </c>
      <c r="E1262" s="50" t="str">
        <f>IF('(2-4) 퇴직자 및 DC전환자 명부'!E1262="","",'(2-4) 퇴직자 및 DC전환자 명부'!E1262)</f>
        <v/>
      </c>
      <c r="F1262" s="259" t="str">
        <f>IF('(2-4) 퇴직자 및 DC전환자 명부'!F1262="","",'(2-4) 퇴직자 및 DC전환자 명부'!F1262)</f>
        <v/>
      </c>
      <c r="G1262" s="259"/>
      <c r="H1262" s="259"/>
      <c r="I1262" s="50"/>
      <c r="J1262" s="50"/>
      <c r="K1262" s="50"/>
      <c r="L1262" s="50"/>
      <c r="M1262" s="259" t="str">
        <f>IF('(2-4) 퇴직자 및 DC전환자 명부'!G1262="","",'(2-4) 퇴직자 및 DC전환자 명부'!G1262)</f>
        <v/>
      </c>
      <c r="N1262" s="50"/>
      <c r="O1262" s="50"/>
      <c r="P1262" s="50"/>
      <c r="Q1262" s="50"/>
    </row>
    <row r="1263" spans="1:17">
      <c r="A1263" s="257" t="str">
        <f>IF('(2-4) 퇴직자 및 DC전환자 명부'!B1263="","",'(2-4) 퇴직자 및 DC전환자 명부'!B1263)</f>
        <v/>
      </c>
      <c r="B1263" s="257" t="str">
        <f t="shared" si="19"/>
        <v/>
      </c>
      <c r="C1263" s="50" t="str">
        <f>IF('(2-4) 퇴직자 및 DC전환자 명부'!C1263="","",'(2-4) 퇴직자 및 DC전환자 명부'!C1263)</f>
        <v/>
      </c>
      <c r="D1263" s="50" t="str">
        <f>IF('(2-4) 퇴직자 및 DC전환자 명부'!D1263="","",'(2-4) 퇴직자 및 DC전환자 명부'!D1263)</f>
        <v/>
      </c>
      <c r="E1263" s="50" t="str">
        <f>IF('(2-4) 퇴직자 및 DC전환자 명부'!E1263="","",'(2-4) 퇴직자 및 DC전환자 명부'!E1263)</f>
        <v/>
      </c>
      <c r="F1263" s="259" t="str">
        <f>IF('(2-4) 퇴직자 및 DC전환자 명부'!F1263="","",'(2-4) 퇴직자 및 DC전환자 명부'!F1263)</f>
        <v/>
      </c>
      <c r="G1263" s="259"/>
      <c r="H1263" s="259"/>
      <c r="I1263" s="50"/>
      <c r="J1263" s="50"/>
      <c r="K1263" s="50"/>
      <c r="L1263" s="50"/>
      <c r="M1263" s="259" t="str">
        <f>IF('(2-4) 퇴직자 및 DC전환자 명부'!G1263="","",'(2-4) 퇴직자 및 DC전환자 명부'!G1263)</f>
        <v/>
      </c>
      <c r="N1263" s="50"/>
      <c r="O1263" s="50"/>
      <c r="P1263" s="50"/>
      <c r="Q1263" s="50"/>
    </row>
    <row r="1264" spans="1:17">
      <c r="A1264" s="257" t="str">
        <f>IF('(2-4) 퇴직자 및 DC전환자 명부'!B1264="","",'(2-4) 퇴직자 및 DC전환자 명부'!B1264)</f>
        <v/>
      </c>
      <c r="B1264" s="257" t="str">
        <f t="shared" si="19"/>
        <v/>
      </c>
      <c r="C1264" s="50" t="str">
        <f>IF('(2-4) 퇴직자 및 DC전환자 명부'!C1264="","",'(2-4) 퇴직자 및 DC전환자 명부'!C1264)</f>
        <v/>
      </c>
      <c r="D1264" s="50" t="str">
        <f>IF('(2-4) 퇴직자 및 DC전환자 명부'!D1264="","",'(2-4) 퇴직자 및 DC전환자 명부'!D1264)</f>
        <v/>
      </c>
      <c r="E1264" s="50" t="str">
        <f>IF('(2-4) 퇴직자 및 DC전환자 명부'!E1264="","",'(2-4) 퇴직자 및 DC전환자 명부'!E1264)</f>
        <v/>
      </c>
      <c r="F1264" s="259" t="str">
        <f>IF('(2-4) 퇴직자 및 DC전환자 명부'!F1264="","",'(2-4) 퇴직자 및 DC전환자 명부'!F1264)</f>
        <v/>
      </c>
      <c r="G1264" s="259"/>
      <c r="H1264" s="259"/>
      <c r="I1264" s="50"/>
      <c r="J1264" s="50"/>
      <c r="K1264" s="50"/>
      <c r="L1264" s="50"/>
      <c r="M1264" s="259" t="str">
        <f>IF('(2-4) 퇴직자 및 DC전환자 명부'!G1264="","",'(2-4) 퇴직자 및 DC전환자 명부'!G1264)</f>
        <v/>
      </c>
      <c r="N1264" s="50"/>
      <c r="O1264" s="50"/>
      <c r="P1264" s="50"/>
      <c r="Q1264" s="50"/>
    </row>
    <row r="1265" spans="1:17">
      <c r="A1265" s="257" t="str">
        <f>IF('(2-4) 퇴직자 및 DC전환자 명부'!B1265="","",'(2-4) 퇴직자 및 DC전환자 명부'!B1265)</f>
        <v/>
      </c>
      <c r="B1265" s="257" t="str">
        <f t="shared" si="19"/>
        <v/>
      </c>
      <c r="C1265" s="50" t="str">
        <f>IF('(2-4) 퇴직자 및 DC전환자 명부'!C1265="","",'(2-4) 퇴직자 및 DC전환자 명부'!C1265)</f>
        <v/>
      </c>
      <c r="D1265" s="50" t="str">
        <f>IF('(2-4) 퇴직자 및 DC전환자 명부'!D1265="","",'(2-4) 퇴직자 및 DC전환자 명부'!D1265)</f>
        <v/>
      </c>
      <c r="E1265" s="50" t="str">
        <f>IF('(2-4) 퇴직자 및 DC전환자 명부'!E1265="","",'(2-4) 퇴직자 및 DC전환자 명부'!E1265)</f>
        <v/>
      </c>
      <c r="F1265" s="259" t="str">
        <f>IF('(2-4) 퇴직자 및 DC전환자 명부'!F1265="","",'(2-4) 퇴직자 및 DC전환자 명부'!F1265)</f>
        <v/>
      </c>
      <c r="G1265" s="259"/>
      <c r="H1265" s="259"/>
      <c r="I1265" s="50"/>
      <c r="J1265" s="50"/>
      <c r="K1265" s="50"/>
      <c r="L1265" s="50"/>
      <c r="M1265" s="259" t="str">
        <f>IF('(2-4) 퇴직자 및 DC전환자 명부'!G1265="","",'(2-4) 퇴직자 및 DC전환자 명부'!G1265)</f>
        <v/>
      </c>
      <c r="N1265" s="50"/>
      <c r="O1265" s="50"/>
      <c r="P1265" s="50"/>
      <c r="Q1265" s="50"/>
    </row>
    <row r="1266" spans="1:17">
      <c r="A1266" s="257" t="str">
        <f>IF('(2-4) 퇴직자 및 DC전환자 명부'!B1266="","",'(2-4) 퇴직자 및 DC전환자 명부'!B1266)</f>
        <v/>
      </c>
      <c r="B1266" s="257" t="str">
        <f t="shared" si="19"/>
        <v/>
      </c>
      <c r="C1266" s="50" t="str">
        <f>IF('(2-4) 퇴직자 및 DC전환자 명부'!C1266="","",'(2-4) 퇴직자 및 DC전환자 명부'!C1266)</f>
        <v/>
      </c>
      <c r="D1266" s="50" t="str">
        <f>IF('(2-4) 퇴직자 및 DC전환자 명부'!D1266="","",'(2-4) 퇴직자 및 DC전환자 명부'!D1266)</f>
        <v/>
      </c>
      <c r="E1266" s="50" t="str">
        <f>IF('(2-4) 퇴직자 및 DC전환자 명부'!E1266="","",'(2-4) 퇴직자 및 DC전환자 명부'!E1266)</f>
        <v/>
      </c>
      <c r="F1266" s="259" t="str">
        <f>IF('(2-4) 퇴직자 및 DC전환자 명부'!F1266="","",'(2-4) 퇴직자 및 DC전환자 명부'!F1266)</f>
        <v/>
      </c>
      <c r="G1266" s="259"/>
      <c r="H1266" s="259"/>
      <c r="I1266" s="50"/>
      <c r="J1266" s="50"/>
      <c r="K1266" s="50"/>
      <c r="L1266" s="50"/>
      <c r="M1266" s="259" t="str">
        <f>IF('(2-4) 퇴직자 및 DC전환자 명부'!G1266="","",'(2-4) 퇴직자 및 DC전환자 명부'!G1266)</f>
        <v/>
      </c>
      <c r="N1266" s="50"/>
      <c r="O1266" s="50"/>
      <c r="P1266" s="50"/>
      <c r="Q1266" s="50"/>
    </row>
    <row r="1267" spans="1:17">
      <c r="A1267" s="257" t="str">
        <f>IF('(2-4) 퇴직자 및 DC전환자 명부'!B1267="","",'(2-4) 퇴직자 및 DC전환자 명부'!B1267)</f>
        <v/>
      </c>
      <c r="B1267" s="257" t="str">
        <f t="shared" si="19"/>
        <v/>
      </c>
      <c r="C1267" s="50" t="str">
        <f>IF('(2-4) 퇴직자 및 DC전환자 명부'!C1267="","",'(2-4) 퇴직자 및 DC전환자 명부'!C1267)</f>
        <v/>
      </c>
      <c r="D1267" s="50" t="str">
        <f>IF('(2-4) 퇴직자 및 DC전환자 명부'!D1267="","",'(2-4) 퇴직자 및 DC전환자 명부'!D1267)</f>
        <v/>
      </c>
      <c r="E1267" s="50" t="str">
        <f>IF('(2-4) 퇴직자 및 DC전환자 명부'!E1267="","",'(2-4) 퇴직자 및 DC전환자 명부'!E1267)</f>
        <v/>
      </c>
      <c r="F1267" s="259" t="str">
        <f>IF('(2-4) 퇴직자 및 DC전환자 명부'!F1267="","",'(2-4) 퇴직자 및 DC전환자 명부'!F1267)</f>
        <v/>
      </c>
      <c r="G1267" s="259"/>
      <c r="H1267" s="259"/>
      <c r="I1267" s="50"/>
      <c r="J1267" s="50"/>
      <c r="K1267" s="50"/>
      <c r="L1267" s="50"/>
      <c r="M1267" s="259" t="str">
        <f>IF('(2-4) 퇴직자 및 DC전환자 명부'!G1267="","",'(2-4) 퇴직자 및 DC전환자 명부'!G1267)</f>
        <v/>
      </c>
      <c r="N1267" s="50"/>
      <c r="O1267" s="50"/>
      <c r="P1267" s="50"/>
      <c r="Q1267" s="50"/>
    </row>
    <row r="1268" spans="1:17">
      <c r="A1268" s="257" t="str">
        <f>IF('(2-4) 퇴직자 및 DC전환자 명부'!B1268="","",'(2-4) 퇴직자 및 DC전환자 명부'!B1268)</f>
        <v/>
      </c>
      <c r="B1268" s="257" t="str">
        <f t="shared" si="19"/>
        <v/>
      </c>
      <c r="C1268" s="50" t="str">
        <f>IF('(2-4) 퇴직자 및 DC전환자 명부'!C1268="","",'(2-4) 퇴직자 및 DC전환자 명부'!C1268)</f>
        <v/>
      </c>
      <c r="D1268" s="50" t="str">
        <f>IF('(2-4) 퇴직자 및 DC전환자 명부'!D1268="","",'(2-4) 퇴직자 및 DC전환자 명부'!D1268)</f>
        <v/>
      </c>
      <c r="E1268" s="50" t="str">
        <f>IF('(2-4) 퇴직자 및 DC전환자 명부'!E1268="","",'(2-4) 퇴직자 및 DC전환자 명부'!E1268)</f>
        <v/>
      </c>
      <c r="F1268" s="259" t="str">
        <f>IF('(2-4) 퇴직자 및 DC전환자 명부'!F1268="","",'(2-4) 퇴직자 및 DC전환자 명부'!F1268)</f>
        <v/>
      </c>
      <c r="G1268" s="259"/>
      <c r="H1268" s="259"/>
      <c r="I1268" s="50"/>
      <c r="J1268" s="50"/>
      <c r="K1268" s="50"/>
      <c r="L1268" s="50"/>
      <c r="M1268" s="259" t="str">
        <f>IF('(2-4) 퇴직자 및 DC전환자 명부'!G1268="","",'(2-4) 퇴직자 및 DC전환자 명부'!G1268)</f>
        <v/>
      </c>
      <c r="N1268" s="50"/>
      <c r="O1268" s="50"/>
      <c r="P1268" s="50"/>
      <c r="Q1268" s="50"/>
    </row>
    <row r="1269" spans="1:17">
      <c r="A1269" s="257" t="str">
        <f>IF('(2-4) 퇴직자 및 DC전환자 명부'!B1269="","",'(2-4) 퇴직자 및 DC전환자 명부'!B1269)</f>
        <v/>
      </c>
      <c r="B1269" s="257" t="str">
        <f t="shared" si="19"/>
        <v/>
      </c>
      <c r="C1269" s="50" t="str">
        <f>IF('(2-4) 퇴직자 및 DC전환자 명부'!C1269="","",'(2-4) 퇴직자 및 DC전환자 명부'!C1269)</f>
        <v/>
      </c>
      <c r="D1269" s="50" t="str">
        <f>IF('(2-4) 퇴직자 및 DC전환자 명부'!D1269="","",'(2-4) 퇴직자 및 DC전환자 명부'!D1269)</f>
        <v/>
      </c>
      <c r="E1269" s="50" t="str">
        <f>IF('(2-4) 퇴직자 및 DC전환자 명부'!E1269="","",'(2-4) 퇴직자 및 DC전환자 명부'!E1269)</f>
        <v/>
      </c>
      <c r="F1269" s="259" t="str">
        <f>IF('(2-4) 퇴직자 및 DC전환자 명부'!F1269="","",'(2-4) 퇴직자 및 DC전환자 명부'!F1269)</f>
        <v/>
      </c>
      <c r="G1269" s="259"/>
      <c r="H1269" s="259"/>
      <c r="I1269" s="50"/>
      <c r="J1269" s="50"/>
      <c r="K1269" s="50"/>
      <c r="L1269" s="50"/>
      <c r="M1269" s="259" t="str">
        <f>IF('(2-4) 퇴직자 및 DC전환자 명부'!G1269="","",'(2-4) 퇴직자 및 DC전환자 명부'!G1269)</f>
        <v/>
      </c>
      <c r="N1269" s="50"/>
      <c r="O1269" s="50"/>
      <c r="P1269" s="50"/>
      <c r="Q1269" s="50"/>
    </row>
    <row r="1270" spans="1:17">
      <c r="A1270" s="257" t="str">
        <f>IF('(2-4) 퇴직자 및 DC전환자 명부'!B1270="","",'(2-4) 퇴직자 및 DC전환자 명부'!B1270)</f>
        <v/>
      </c>
      <c r="B1270" s="257" t="str">
        <f t="shared" si="19"/>
        <v/>
      </c>
      <c r="C1270" s="50" t="str">
        <f>IF('(2-4) 퇴직자 및 DC전환자 명부'!C1270="","",'(2-4) 퇴직자 및 DC전환자 명부'!C1270)</f>
        <v/>
      </c>
      <c r="D1270" s="50" t="str">
        <f>IF('(2-4) 퇴직자 및 DC전환자 명부'!D1270="","",'(2-4) 퇴직자 및 DC전환자 명부'!D1270)</f>
        <v/>
      </c>
      <c r="E1270" s="50" t="str">
        <f>IF('(2-4) 퇴직자 및 DC전환자 명부'!E1270="","",'(2-4) 퇴직자 및 DC전환자 명부'!E1270)</f>
        <v/>
      </c>
      <c r="F1270" s="259" t="str">
        <f>IF('(2-4) 퇴직자 및 DC전환자 명부'!F1270="","",'(2-4) 퇴직자 및 DC전환자 명부'!F1270)</f>
        <v/>
      </c>
      <c r="G1270" s="259"/>
      <c r="H1270" s="259"/>
      <c r="I1270" s="50"/>
      <c r="J1270" s="50"/>
      <c r="K1270" s="50"/>
      <c r="L1270" s="50"/>
      <c r="M1270" s="259" t="str">
        <f>IF('(2-4) 퇴직자 및 DC전환자 명부'!G1270="","",'(2-4) 퇴직자 및 DC전환자 명부'!G1270)</f>
        <v/>
      </c>
      <c r="N1270" s="50"/>
      <c r="O1270" s="50"/>
      <c r="P1270" s="50"/>
      <c r="Q1270" s="50"/>
    </row>
    <row r="1271" spans="1:17">
      <c r="A1271" s="257" t="str">
        <f>IF('(2-4) 퇴직자 및 DC전환자 명부'!B1271="","",'(2-4) 퇴직자 및 DC전환자 명부'!B1271)</f>
        <v/>
      </c>
      <c r="B1271" s="257" t="str">
        <f t="shared" si="19"/>
        <v/>
      </c>
      <c r="C1271" s="50" t="str">
        <f>IF('(2-4) 퇴직자 및 DC전환자 명부'!C1271="","",'(2-4) 퇴직자 및 DC전환자 명부'!C1271)</f>
        <v/>
      </c>
      <c r="D1271" s="50" t="str">
        <f>IF('(2-4) 퇴직자 및 DC전환자 명부'!D1271="","",'(2-4) 퇴직자 및 DC전환자 명부'!D1271)</f>
        <v/>
      </c>
      <c r="E1271" s="50" t="str">
        <f>IF('(2-4) 퇴직자 및 DC전환자 명부'!E1271="","",'(2-4) 퇴직자 및 DC전환자 명부'!E1271)</f>
        <v/>
      </c>
      <c r="F1271" s="259" t="str">
        <f>IF('(2-4) 퇴직자 및 DC전환자 명부'!F1271="","",'(2-4) 퇴직자 및 DC전환자 명부'!F1271)</f>
        <v/>
      </c>
      <c r="G1271" s="259"/>
      <c r="H1271" s="259"/>
      <c r="I1271" s="50"/>
      <c r="J1271" s="50"/>
      <c r="K1271" s="50"/>
      <c r="L1271" s="50"/>
      <c r="M1271" s="259" t="str">
        <f>IF('(2-4) 퇴직자 및 DC전환자 명부'!G1271="","",'(2-4) 퇴직자 및 DC전환자 명부'!G1271)</f>
        <v/>
      </c>
      <c r="N1271" s="50"/>
      <c r="O1271" s="50"/>
      <c r="P1271" s="50"/>
      <c r="Q1271" s="50"/>
    </row>
    <row r="1272" spans="1:17">
      <c r="A1272" s="257" t="str">
        <f>IF('(2-4) 퇴직자 및 DC전환자 명부'!B1272="","",'(2-4) 퇴직자 및 DC전환자 명부'!B1272)</f>
        <v/>
      </c>
      <c r="B1272" s="257" t="str">
        <f t="shared" si="19"/>
        <v/>
      </c>
      <c r="C1272" s="50" t="str">
        <f>IF('(2-4) 퇴직자 및 DC전환자 명부'!C1272="","",'(2-4) 퇴직자 및 DC전환자 명부'!C1272)</f>
        <v/>
      </c>
      <c r="D1272" s="50" t="str">
        <f>IF('(2-4) 퇴직자 및 DC전환자 명부'!D1272="","",'(2-4) 퇴직자 및 DC전환자 명부'!D1272)</f>
        <v/>
      </c>
      <c r="E1272" s="50" t="str">
        <f>IF('(2-4) 퇴직자 및 DC전환자 명부'!E1272="","",'(2-4) 퇴직자 및 DC전환자 명부'!E1272)</f>
        <v/>
      </c>
      <c r="F1272" s="259" t="str">
        <f>IF('(2-4) 퇴직자 및 DC전환자 명부'!F1272="","",'(2-4) 퇴직자 및 DC전환자 명부'!F1272)</f>
        <v/>
      </c>
      <c r="G1272" s="259"/>
      <c r="H1272" s="259"/>
      <c r="I1272" s="50"/>
      <c r="J1272" s="50"/>
      <c r="K1272" s="50"/>
      <c r="L1272" s="50"/>
      <c r="M1272" s="259" t="str">
        <f>IF('(2-4) 퇴직자 및 DC전환자 명부'!G1272="","",'(2-4) 퇴직자 및 DC전환자 명부'!G1272)</f>
        <v/>
      </c>
      <c r="N1272" s="50"/>
      <c r="O1272" s="50"/>
      <c r="P1272" s="50"/>
      <c r="Q1272" s="50"/>
    </row>
    <row r="1273" spans="1:17">
      <c r="A1273" s="257" t="str">
        <f>IF('(2-4) 퇴직자 및 DC전환자 명부'!B1273="","",'(2-4) 퇴직자 및 DC전환자 명부'!B1273)</f>
        <v/>
      </c>
      <c r="B1273" s="257" t="str">
        <f t="shared" si="19"/>
        <v/>
      </c>
      <c r="C1273" s="50" t="str">
        <f>IF('(2-4) 퇴직자 및 DC전환자 명부'!C1273="","",'(2-4) 퇴직자 및 DC전환자 명부'!C1273)</f>
        <v/>
      </c>
      <c r="D1273" s="50" t="str">
        <f>IF('(2-4) 퇴직자 및 DC전환자 명부'!D1273="","",'(2-4) 퇴직자 및 DC전환자 명부'!D1273)</f>
        <v/>
      </c>
      <c r="E1273" s="50" t="str">
        <f>IF('(2-4) 퇴직자 및 DC전환자 명부'!E1273="","",'(2-4) 퇴직자 및 DC전환자 명부'!E1273)</f>
        <v/>
      </c>
      <c r="F1273" s="259" t="str">
        <f>IF('(2-4) 퇴직자 및 DC전환자 명부'!F1273="","",'(2-4) 퇴직자 및 DC전환자 명부'!F1273)</f>
        <v/>
      </c>
      <c r="G1273" s="259"/>
      <c r="H1273" s="259"/>
      <c r="I1273" s="50"/>
      <c r="J1273" s="50"/>
      <c r="K1273" s="50"/>
      <c r="L1273" s="50"/>
      <c r="M1273" s="259" t="str">
        <f>IF('(2-4) 퇴직자 및 DC전환자 명부'!G1273="","",'(2-4) 퇴직자 및 DC전환자 명부'!G1273)</f>
        <v/>
      </c>
      <c r="N1273" s="50"/>
      <c r="O1273" s="50"/>
      <c r="P1273" s="50"/>
      <c r="Q1273" s="50"/>
    </row>
    <row r="1274" spans="1:17">
      <c r="A1274" s="257" t="str">
        <f>IF('(2-4) 퇴직자 및 DC전환자 명부'!B1274="","",'(2-4) 퇴직자 및 DC전환자 명부'!B1274)</f>
        <v/>
      </c>
      <c r="B1274" s="257" t="str">
        <f t="shared" si="19"/>
        <v/>
      </c>
      <c r="C1274" s="50" t="str">
        <f>IF('(2-4) 퇴직자 및 DC전환자 명부'!C1274="","",'(2-4) 퇴직자 및 DC전환자 명부'!C1274)</f>
        <v/>
      </c>
      <c r="D1274" s="50" t="str">
        <f>IF('(2-4) 퇴직자 및 DC전환자 명부'!D1274="","",'(2-4) 퇴직자 및 DC전환자 명부'!D1274)</f>
        <v/>
      </c>
      <c r="E1274" s="50" t="str">
        <f>IF('(2-4) 퇴직자 및 DC전환자 명부'!E1274="","",'(2-4) 퇴직자 및 DC전환자 명부'!E1274)</f>
        <v/>
      </c>
      <c r="F1274" s="259" t="str">
        <f>IF('(2-4) 퇴직자 및 DC전환자 명부'!F1274="","",'(2-4) 퇴직자 및 DC전환자 명부'!F1274)</f>
        <v/>
      </c>
      <c r="G1274" s="259"/>
      <c r="H1274" s="259"/>
      <c r="I1274" s="50"/>
      <c r="J1274" s="50"/>
      <c r="K1274" s="50"/>
      <c r="L1274" s="50"/>
      <c r="M1274" s="259" t="str">
        <f>IF('(2-4) 퇴직자 및 DC전환자 명부'!G1274="","",'(2-4) 퇴직자 및 DC전환자 명부'!G1274)</f>
        <v/>
      </c>
      <c r="N1274" s="50"/>
      <c r="O1274" s="50"/>
      <c r="P1274" s="50"/>
      <c r="Q1274" s="50"/>
    </row>
    <row r="1275" spans="1:17">
      <c r="A1275" s="257" t="str">
        <f>IF('(2-4) 퇴직자 및 DC전환자 명부'!B1275="","",'(2-4) 퇴직자 및 DC전환자 명부'!B1275)</f>
        <v/>
      </c>
      <c r="B1275" s="257" t="str">
        <f t="shared" si="19"/>
        <v/>
      </c>
      <c r="C1275" s="50" t="str">
        <f>IF('(2-4) 퇴직자 및 DC전환자 명부'!C1275="","",'(2-4) 퇴직자 및 DC전환자 명부'!C1275)</f>
        <v/>
      </c>
      <c r="D1275" s="50" t="str">
        <f>IF('(2-4) 퇴직자 및 DC전환자 명부'!D1275="","",'(2-4) 퇴직자 및 DC전환자 명부'!D1275)</f>
        <v/>
      </c>
      <c r="E1275" s="50" t="str">
        <f>IF('(2-4) 퇴직자 및 DC전환자 명부'!E1275="","",'(2-4) 퇴직자 및 DC전환자 명부'!E1275)</f>
        <v/>
      </c>
      <c r="F1275" s="259" t="str">
        <f>IF('(2-4) 퇴직자 및 DC전환자 명부'!F1275="","",'(2-4) 퇴직자 및 DC전환자 명부'!F1275)</f>
        <v/>
      </c>
      <c r="G1275" s="259"/>
      <c r="H1275" s="259"/>
      <c r="I1275" s="50"/>
      <c r="J1275" s="50"/>
      <c r="K1275" s="50"/>
      <c r="L1275" s="50"/>
      <c r="M1275" s="259" t="str">
        <f>IF('(2-4) 퇴직자 및 DC전환자 명부'!G1275="","",'(2-4) 퇴직자 및 DC전환자 명부'!G1275)</f>
        <v/>
      </c>
      <c r="N1275" s="50"/>
      <c r="O1275" s="50"/>
      <c r="P1275" s="50"/>
      <c r="Q1275" s="50"/>
    </row>
    <row r="1276" spans="1:17">
      <c r="A1276" s="257" t="str">
        <f>IF('(2-4) 퇴직자 및 DC전환자 명부'!B1276="","",'(2-4) 퇴직자 및 DC전환자 명부'!B1276)</f>
        <v/>
      </c>
      <c r="B1276" s="257" t="str">
        <f t="shared" si="19"/>
        <v/>
      </c>
      <c r="C1276" s="50" t="str">
        <f>IF('(2-4) 퇴직자 및 DC전환자 명부'!C1276="","",'(2-4) 퇴직자 및 DC전환자 명부'!C1276)</f>
        <v/>
      </c>
      <c r="D1276" s="50" t="str">
        <f>IF('(2-4) 퇴직자 및 DC전환자 명부'!D1276="","",'(2-4) 퇴직자 및 DC전환자 명부'!D1276)</f>
        <v/>
      </c>
      <c r="E1276" s="50" t="str">
        <f>IF('(2-4) 퇴직자 및 DC전환자 명부'!E1276="","",'(2-4) 퇴직자 및 DC전환자 명부'!E1276)</f>
        <v/>
      </c>
      <c r="F1276" s="259" t="str">
        <f>IF('(2-4) 퇴직자 및 DC전환자 명부'!F1276="","",'(2-4) 퇴직자 및 DC전환자 명부'!F1276)</f>
        <v/>
      </c>
      <c r="G1276" s="259"/>
      <c r="H1276" s="259"/>
      <c r="I1276" s="50"/>
      <c r="J1276" s="50"/>
      <c r="K1276" s="50"/>
      <c r="L1276" s="50"/>
      <c r="M1276" s="259" t="str">
        <f>IF('(2-4) 퇴직자 및 DC전환자 명부'!G1276="","",'(2-4) 퇴직자 및 DC전환자 명부'!G1276)</f>
        <v/>
      </c>
      <c r="N1276" s="50"/>
      <c r="O1276" s="50"/>
      <c r="P1276" s="50"/>
      <c r="Q1276" s="50"/>
    </row>
    <row r="1277" spans="1:17">
      <c r="A1277" s="257" t="str">
        <f>IF('(2-4) 퇴직자 및 DC전환자 명부'!B1277="","",'(2-4) 퇴직자 및 DC전환자 명부'!B1277)</f>
        <v/>
      </c>
      <c r="B1277" s="257" t="str">
        <f t="shared" si="19"/>
        <v/>
      </c>
      <c r="C1277" s="50" t="str">
        <f>IF('(2-4) 퇴직자 및 DC전환자 명부'!C1277="","",'(2-4) 퇴직자 및 DC전환자 명부'!C1277)</f>
        <v/>
      </c>
      <c r="D1277" s="50" t="str">
        <f>IF('(2-4) 퇴직자 및 DC전환자 명부'!D1277="","",'(2-4) 퇴직자 및 DC전환자 명부'!D1277)</f>
        <v/>
      </c>
      <c r="E1277" s="50" t="str">
        <f>IF('(2-4) 퇴직자 및 DC전환자 명부'!E1277="","",'(2-4) 퇴직자 및 DC전환자 명부'!E1277)</f>
        <v/>
      </c>
      <c r="F1277" s="259" t="str">
        <f>IF('(2-4) 퇴직자 및 DC전환자 명부'!F1277="","",'(2-4) 퇴직자 및 DC전환자 명부'!F1277)</f>
        <v/>
      </c>
      <c r="G1277" s="259"/>
      <c r="H1277" s="259"/>
      <c r="I1277" s="50"/>
      <c r="J1277" s="50"/>
      <c r="K1277" s="50"/>
      <c r="L1277" s="50"/>
      <c r="M1277" s="259" t="str">
        <f>IF('(2-4) 퇴직자 및 DC전환자 명부'!G1277="","",'(2-4) 퇴직자 및 DC전환자 명부'!G1277)</f>
        <v/>
      </c>
      <c r="N1277" s="50"/>
      <c r="O1277" s="50"/>
      <c r="P1277" s="50"/>
      <c r="Q1277" s="50"/>
    </row>
    <row r="1278" spans="1:17">
      <c r="A1278" s="257" t="str">
        <f>IF('(2-4) 퇴직자 및 DC전환자 명부'!B1278="","",'(2-4) 퇴직자 및 DC전환자 명부'!B1278)</f>
        <v/>
      </c>
      <c r="B1278" s="257" t="str">
        <f t="shared" si="19"/>
        <v/>
      </c>
      <c r="C1278" s="50" t="str">
        <f>IF('(2-4) 퇴직자 및 DC전환자 명부'!C1278="","",'(2-4) 퇴직자 및 DC전환자 명부'!C1278)</f>
        <v/>
      </c>
      <c r="D1278" s="50" t="str">
        <f>IF('(2-4) 퇴직자 및 DC전환자 명부'!D1278="","",'(2-4) 퇴직자 및 DC전환자 명부'!D1278)</f>
        <v/>
      </c>
      <c r="E1278" s="50" t="str">
        <f>IF('(2-4) 퇴직자 및 DC전환자 명부'!E1278="","",'(2-4) 퇴직자 및 DC전환자 명부'!E1278)</f>
        <v/>
      </c>
      <c r="F1278" s="259" t="str">
        <f>IF('(2-4) 퇴직자 및 DC전환자 명부'!F1278="","",'(2-4) 퇴직자 및 DC전환자 명부'!F1278)</f>
        <v/>
      </c>
      <c r="G1278" s="259"/>
      <c r="H1278" s="259"/>
      <c r="I1278" s="50"/>
      <c r="J1278" s="50"/>
      <c r="K1278" s="50"/>
      <c r="L1278" s="50"/>
      <c r="M1278" s="259" t="str">
        <f>IF('(2-4) 퇴직자 및 DC전환자 명부'!G1278="","",'(2-4) 퇴직자 및 DC전환자 명부'!G1278)</f>
        <v/>
      </c>
      <c r="N1278" s="50"/>
      <c r="O1278" s="50"/>
      <c r="P1278" s="50"/>
      <c r="Q1278" s="50"/>
    </row>
    <row r="1279" spans="1:17">
      <c r="A1279" s="257" t="str">
        <f>IF('(2-4) 퇴직자 및 DC전환자 명부'!B1279="","",'(2-4) 퇴직자 및 DC전환자 명부'!B1279)</f>
        <v/>
      </c>
      <c r="B1279" s="257" t="str">
        <f t="shared" si="19"/>
        <v/>
      </c>
      <c r="C1279" s="50" t="str">
        <f>IF('(2-4) 퇴직자 및 DC전환자 명부'!C1279="","",'(2-4) 퇴직자 및 DC전환자 명부'!C1279)</f>
        <v/>
      </c>
      <c r="D1279" s="50" t="str">
        <f>IF('(2-4) 퇴직자 및 DC전환자 명부'!D1279="","",'(2-4) 퇴직자 및 DC전환자 명부'!D1279)</f>
        <v/>
      </c>
      <c r="E1279" s="50" t="str">
        <f>IF('(2-4) 퇴직자 및 DC전환자 명부'!E1279="","",'(2-4) 퇴직자 및 DC전환자 명부'!E1279)</f>
        <v/>
      </c>
      <c r="F1279" s="259" t="str">
        <f>IF('(2-4) 퇴직자 및 DC전환자 명부'!F1279="","",'(2-4) 퇴직자 및 DC전환자 명부'!F1279)</f>
        <v/>
      </c>
      <c r="G1279" s="259"/>
      <c r="H1279" s="259"/>
      <c r="I1279" s="50"/>
      <c r="J1279" s="50"/>
      <c r="K1279" s="50"/>
      <c r="L1279" s="50"/>
      <c r="M1279" s="259" t="str">
        <f>IF('(2-4) 퇴직자 및 DC전환자 명부'!G1279="","",'(2-4) 퇴직자 및 DC전환자 명부'!G1279)</f>
        <v/>
      </c>
      <c r="N1279" s="50"/>
      <c r="O1279" s="50"/>
      <c r="P1279" s="50"/>
      <c r="Q1279" s="50"/>
    </row>
    <row r="1280" spans="1:17">
      <c r="A1280" s="257" t="str">
        <f>IF('(2-4) 퇴직자 및 DC전환자 명부'!B1280="","",'(2-4) 퇴직자 및 DC전환자 명부'!B1280)</f>
        <v/>
      </c>
      <c r="B1280" s="257" t="str">
        <f t="shared" si="19"/>
        <v/>
      </c>
      <c r="C1280" s="50" t="str">
        <f>IF('(2-4) 퇴직자 및 DC전환자 명부'!C1280="","",'(2-4) 퇴직자 및 DC전환자 명부'!C1280)</f>
        <v/>
      </c>
      <c r="D1280" s="50" t="str">
        <f>IF('(2-4) 퇴직자 및 DC전환자 명부'!D1280="","",'(2-4) 퇴직자 및 DC전환자 명부'!D1280)</f>
        <v/>
      </c>
      <c r="E1280" s="50" t="str">
        <f>IF('(2-4) 퇴직자 및 DC전환자 명부'!E1280="","",'(2-4) 퇴직자 및 DC전환자 명부'!E1280)</f>
        <v/>
      </c>
      <c r="F1280" s="259" t="str">
        <f>IF('(2-4) 퇴직자 및 DC전환자 명부'!F1280="","",'(2-4) 퇴직자 및 DC전환자 명부'!F1280)</f>
        <v/>
      </c>
      <c r="G1280" s="259"/>
      <c r="H1280" s="259"/>
      <c r="I1280" s="50"/>
      <c r="J1280" s="50"/>
      <c r="K1280" s="50"/>
      <c r="L1280" s="50"/>
      <c r="M1280" s="259" t="str">
        <f>IF('(2-4) 퇴직자 및 DC전환자 명부'!G1280="","",'(2-4) 퇴직자 및 DC전환자 명부'!G1280)</f>
        <v/>
      </c>
      <c r="N1280" s="50"/>
      <c r="O1280" s="50"/>
      <c r="P1280" s="50"/>
      <c r="Q1280" s="50"/>
    </row>
    <row r="1281" spans="1:17">
      <c r="A1281" s="257" t="str">
        <f>IF('(2-4) 퇴직자 및 DC전환자 명부'!B1281="","",'(2-4) 퇴직자 및 DC전환자 명부'!B1281)</f>
        <v/>
      </c>
      <c r="B1281" s="257" t="str">
        <f t="shared" si="19"/>
        <v/>
      </c>
      <c r="C1281" s="50" t="str">
        <f>IF('(2-4) 퇴직자 및 DC전환자 명부'!C1281="","",'(2-4) 퇴직자 및 DC전환자 명부'!C1281)</f>
        <v/>
      </c>
      <c r="D1281" s="50" t="str">
        <f>IF('(2-4) 퇴직자 및 DC전환자 명부'!D1281="","",'(2-4) 퇴직자 및 DC전환자 명부'!D1281)</f>
        <v/>
      </c>
      <c r="E1281" s="50" t="str">
        <f>IF('(2-4) 퇴직자 및 DC전환자 명부'!E1281="","",'(2-4) 퇴직자 및 DC전환자 명부'!E1281)</f>
        <v/>
      </c>
      <c r="F1281" s="259" t="str">
        <f>IF('(2-4) 퇴직자 및 DC전환자 명부'!F1281="","",'(2-4) 퇴직자 및 DC전환자 명부'!F1281)</f>
        <v/>
      </c>
      <c r="G1281" s="259"/>
      <c r="H1281" s="259"/>
      <c r="I1281" s="50"/>
      <c r="J1281" s="50"/>
      <c r="K1281" s="50"/>
      <c r="L1281" s="50"/>
      <c r="M1281" s="259" t="str">
        <f>IF('(2-4) 퇴직자 및 DC전환자 명부'!G1281="","",'(2-4) 퇴직자 및 DC전환자 명부'!G1281)</f>
        <v/>
      </c>
      <c r="N1281" s="50"/>
      <c r="O1281" s="50"/>
      <c r="P1281" s="50"/>
      <c r="Q1281" s="50"/>
    </row>
    <row r="1282" spans="1:17">
      <c r="A1282" s="257" t="str">
        <f>IF('(2-4) 퇴직자 및 DC전환자 명부'!B1282="","",'(2-4) 퇴직자 및 DC전환자 명부'!B1282)</f>
        <v/>
      </c>
      <c r="B1282" s="257" t="str">
        <f t="shared" si="19"/>
        <v/>
      </c>
      <c r="C1282" s="50" t="str">
        <f>IF('(2-4) 퇴직자 및 DC전환자 명부'!C1282="","",'(2-4) 퇴직자 및 DC전환자 명부'!C1282)</f>
        <v/>
      </c>
      <c r="D1282" s="50" t="str">
        <f>IF('(2-4) 퇴직자 및 DC전환자 명부'!D1282="","",'(2-4) 퇴직자 및 DC전환자 명부'!D1282)</f>
        <v/>
      </c>
      <c r="E1282" s="50" t="str">
        <f>IF('(2-4) 퇴직자 및 DC전환자 명부'!E1282="","",'(2-4) 퇴직자 및 DC전환자 명부'!E1282)</f>
        <v/>
      </c>
      <c r="F1282" s="259" t="str">
        <f>IF('(2-4) 퇴직자 및 DC전환자 명부'!F1282="","",'(2-4) 퇴직자 및 DC전환자 명부'!F1282)</f>
        <v/>
      </c>
      <c r="G1282" s="259"/>
      <c r="H1282" s="259"/>
      <c r="I1282" s="50"/>
      <c r="J1282" s="50"/>
      <c r="K1282" s="50"/>
      <c r="L1282" s="50"/>
      <c r="M1282" s="259" t="str">
        <f>IF('(2-4) 퇴직자 및 DC전환자 명부'!G1282="","",'(2-4) 퇴직자 및 DC전환자 명부'!G1282)</f>
        <v/>
      </c>
      <c r="N1282" s="50"/>
      <c r="O1282" s="50"/>
      <c r="P1282" s="50"/>
      <c r="Q1282" s="50"/>
    </row>
    <row r="1283" spans="1:17">
      <c r="A1283" s="257" t="str">
        <f>IF('(2-4) 퇴직자 및 DC전환자 명부'!B1283="","",'(2-4) 퇴직자 및 DC전환자 명부'!B1283)</f>
        <v/>
      </c>
      <c r="B1283" s="257" t="str">
        <f t="shared" ref="B1283:B1346" si="20">IF(A1283="","",A1283)</f>
        <v/>
      </c>
      <c r="C1283" s="50" t="str">
        <f>IF('(2-4) 퇴직자 및 DC전환자 명부'!C1283="","",'(2-4) 퇴직자 및 DC전환자 명부'!C1283)</f>
        <v/>
      </c>
      <c r="D1283" s="50" t="str">
        <f>IF('(2-4) 퇴직자 및 DC전환자 명부'!D1283="","",'(2-4) 퇴직자 및 DC전환자 명부'!D1283)</f>
        <v/>
      </c>
      <c r="E1283" s="50" t="str">
        <f>IF('(2-4) 퇴직자 및 DC전환자 명부'!E1283="","",'(2-4) 퇴직자 및 DC전환자 명부'!E1283)</f>
        <v/>
      </c>
      <c r="F1283" s="259" t="str">
        <f>IF('(2-4) 퇴직자 및 DC전환자 명부'!F1283="","",'(2-4) 퇴직자 및 DC전환자 명부'!F1283)</f>
        <v/>
      </c>
      <c r="G1283" s="259"/>
      <c r="H1283" s="259"/>
      <c r="I1283" s="50"/>
      <c r="J1283" s="50"/>
      <c r="K1283" s="50"/>
      <c r="L1283" s="50"/>
      <c r="M1283" s="259" t="str">
        <f>IF('(2-4) 퇴직자 및 DC전환자 명부'!G1283="","",'(2-4) 퇴직자 및 DC전환자 명부'!G1283)</f>
        <v/>
      </c>
      <c r="N1283" s="50"/>
      <c r="O1283" s="50"/>
      <c r="P1283" s="50"/>
      <c r="Q1283" s="50"/>
    </row>
    <row r="1284" spans="1:17">
      <c r="A1284" s="257" t="str">
        <f>IF('(2-4) 퇴직자 및 DC전환자 명부'!B1284="","",'(2-4) 퇴직자 및 DC전환자 명부'!B1284)</f>
        <v/>
      </c>
      <c r="B1284" s="257" t="str">
        <f t="shared" si="20"/>
        <v/>
      </c>
      <c r="C1284" s="50" t="str">
        <f>IF('(2-4) 퇴직자 및 DC전환자 명부'!C1284="","",'(2-4) 퇴직자 및 DC전환자 명부'!C1284)</f>
        <v/>
      </c>
      <c r="D1284" s="50" t="str">
        <f>IF('(2-4) 퇴직자 및 DC전환자 명부'!D1284="","",'(2-4) 퇴직자 및 DC전환자 명부'!D1284)</f>
        <v/>
      </c>
      <c r="E1284" s="50" t="str">
        <f>IF('(2-4) 퇴직자 및 DC전환자 명부'!E1284="","",'(2-4) 퇴직자 및 DC전환자 명부'!E1284)</f>
        <v/>
      </c>
      <c r="F1284" s="259" t="str">
        <f>IF('(2-4) 퇴직자 및 DC전환자 명부'!F1284="","",'(2-4) 퇴직자 및 DC전환자 명부'!F1284)</f>
        <v/>
      </c>
      <c r="G1284" s="259"/>
      <c r="H1284" s="259"/>
      <c r="I1284" s="50"/>
      <c r="J1284" s="50"/>
      <c r="K1284" s="50"/>
      <c r="L1284" s="50"/>
      <c r="M1284" s="259" t="str">
        <f>IF('(2-4) 퇴직자 및 DC전환자 명부'!G1284="","",'(2-4) 퇴직자 및 DC전환자 명부'!G1284)</f>
        <v/>
      </c>
      <c r="N1284" s="50"/>
      <c r="O1284" s="50"/>
      <c r="P1284" s="50"/>
      <c r="Q1284" s="50"/>
    </row>
    <row r="1285" spans="1:17">
      <c r="A1285" s="257" t="str">
        <f>IF('(2-4) 퇴직자 및 DC전환자 명부'!B1285="","",'(2-4) 퇴직자 및 DC전환자 명부'!B1285)</f>
        <v/>
      </c>
      <c r="B1285" s="257" t="str">
        <f t="shared" si="20"/>
        <v/>
      </c>
      <c r="C1285" s="50" t="str">
        <f>IF('(2-4) 퇴직자 및 DC전환자 명부'!C1285="","",'(2-4) 퇴직자 및 DC전환자 명부'!C1285)</f>
        <v/>
      </c>
      <c r="D1285" s="50" t="str">
        <f>IF('(2-4) 퇴직자 및 DC전환자 명부'!D1285="","",'(2-4) 퇴직자 및 DC전환자 명부'!D1285)</f>
        <v/>
      </c>
      <c r="E1285" s="50" t="str">
        <f>IF('(2-4) 퇴직자 및 DC전환자 명부'!E1285="","",'(2-4) 퇴직자 및 DC전환자 명부'!E1285)</f>
        <v/>
      </c>
      <c r="F1285" s="259" t="str">
        <f>IF('(2-4) 퇴직자 및 DC전환자 명부'!F1285="","",'(2-4) 퇴직자 및 DC전환자 명부'!F1285)</f>
        <v/>
      </c>
      <c r="G1285" s="259"/>
      <c r="H1285" s="259"/>
      <c r="I1285" s="50"/>
      <c r="J1285" s="50"/>
      <c r="K1285" s="50"/>
      <c r="L1285" s="50"/>
      <c r="M1285" s="259" t="str">
        <f>IF('(2-4) 퇴직자 및 DC전환자 명부'!G1285="","",'(2-4) 퇴직자 및 DC전환자 명부'!G1285)</f>
        <v/>
      </c>
      <c r="N1285" s="50"/>
      <c r="O1285" s="50"/>
      <c r="P1285" s="50"/>
      <c r="Q1285" s="50"/>
    </row>
    <row r="1286" spans="1:17">
      <c r="A1286" s="257" t="str">
        <f>IF('(2-4) 퇴직자 및 DC전환자 명부'!B1286="","",'(2-4) 퇴직자 및 DC전환자 명부'!B1286)</f>
        <v/>
      </c>
      <c r="B1286" s="257" t="str">
        <f t="shared" si="20"/>
        <v/>
      </c>
      <c r="C1286" s="50" t="str">
        <f>IF('(2-4) 퇴직자 및 DC전환자 명부'!C1286="","",'(2-4) 퇴직자 및 DC전환자 명부'!C1286)</f>
        <v/>
      </c>
      <c r="D1286" s="50" t="str">
        <f>IF('(2-4) 퇴직자 및 DC전환자 명부'!D1286="","",'(2-4) 퇴직자 및 DC전환자 명부'!D1286)</f>
        <v/>
      </c>
      <c r="E1286" s="50" t="str">
        <f>IF('(2-4) 퇴직자 및 DC전환자 명부'!E1286="","",'(2-4) 퇴직자 및 DC전환자 명부'!E1286)</f>
        <v/>
      </c>
      <c r="F1286" s="259" t="str">
        <f>IF('(2-4) 퇴직자 및 DC전환자 명부'!F1286="","",'(2-4) 퇴직자 및 DC전환자 명부'!F1286)</f>
        <v/>
      </c>
      <c r="G1286" s="259"/>
      <c r="H1286" s="259"/>
      <c r="I1286" s="50"/>
      <c r="J1286" s="50"/>
      <c r="K1286" s="50"/>
      <c r="L1286" s="50"/>
      <c r="M1286" s="259" t="str">
        <f>IF('(2-4) 퇴직자 및 DC전환자 명부'!G1286="","",'(2-4) 퇴직자 및 DC전환자 명부'!G1286)</f>
        <v/>
      </c>
      <c r="N1286" s="50"/>
      <c r="O1286" s="50"/>
      <c r="P1286" s="50"/>
      <c r="Q1286" s="50"/>
    </row>
    <row r="1287" spans="1:17">
      <c r="A1287" s="257" t="str">
        <f>IF('(2-4) 퇴직자 및 DC전환자 명부'!B1287="","",'(2-4) 퇴직자 및 DC전환자 명부'!B1287)</f>
        <v/>
      </c>
      <c r="B1287" s="257" t="str">
        <f t="shared" si="20"/>
        <v/>
      </c>
      <c r="C1287" s="50" t="str">
        <f>IF('(2-4) 퇴직자 및 DC전환자 명부'!C1287="","",'(2-4) 퇴직자 및 DC전환자 명부'!C1287)</f>
        <v/>
      </c>
      <c r="D1287" s="50" t="str">
        <f>IF('(2-4) 퇴직자 및 DC전환자 명부'!D1287="","",'(2-4) 퇴직자 및 DC전환자 명부'!D1287)</f>
        <v/>
      </c>
      <c r="E1287" s="50" t="str">
        <f>IF('(2-4) 퇴직자 및 DC전환자 명부'!E1287="","",'(2-4) 퇴직자 및 DC전환자 명부'!E1287)</f>
        <v/>
      </c>
      <c r="F1287" s="259" t="str">
        <f>IF('(2-4) 퇴직자 및 DC전환자 명부'!F1287="","",'(2-4) 퇴직자 및 DC전환자 명부'!F1287)</f>
        <v/>
      </c>
      <c r="G1287" s="259"/>
      <c r="H1287" s="259"/>
      <c r="I1287" s="50"/>
      <c r="J1287" s="50"/>
      <c r="K1287" s="50"/>
      <c r="L1287" s="50"/>
      <c r="M1287" s="259" t="str">
        <f>IF('(2-4) 퇴직자 및 DC전환자 명부'!G1287="","",'(2-4) 퇴직자 및 DC전환자 명부'!G1287)</f>
        <v/>
      </c>
      <c r="N1287" s="50"/>
      <c r="O1287" s="50"/>
      <c r="P1287" s="50"/>
      <c r="Q1287" s="50"/>
    </row>
    <row r="1288" spans="1:17">
      <c r="A1288" s="257" t="str">
        <f>IF('(2-4) 퇴직자 및 DC전환자 명부'!B1288="","",'(2-4) 퇴직자 및 DC전환자 명부'!B1288)</f>
        <v/>
      </c>
      <c r="B1288" s="257" t="str">
        <f t="shared" si="20"/>
        <v/>
      </c>
      <c r="C1288" s="50" t="str">
        <f>IF('(2-4) 퇴직자 및 DC전환자 명부'!C1288="","",'(2-4) 퇴직자 및 DC전환자 명부'!C1288)</f>
        <v/>
      </c>
      <c r="D1288" s="50" t="str">
        <f>IF('(2-4) 퇴직자 및 DC전환자 명부'!D1288="","",'(2-4) 퇴직자 및 DC전환자 명부'!D1288)</f>
        <v/>
      </c>
      <c r="E1288" s="50" t="str">
        <f>IF('(2-4) 퇴직자 및 DC전환자 명부'!E1288="","",'(2-4) 퇴직자 및 DC전환자 명부'!E1288)</f>
        <v/>
      </c>
      <c r="F1288" s="259" t="str">
        <f>IF('(2-4) 퇴직자 및 DC전환자 명부'!F1288="","",'(2-4) 퇴직자 및 DC전환자 명부'!F1288)</f>
        <v/>
      </c>
      <c r="G1288" s="259"/>
      <c r="H1288" s="259"/>
      <c r="I1288" s="50"/>
      <c r="J1288" s="50"/>
      <c r="K1288" s="50"/>
      <c r="L1288" s="50"/>
      <c r="M1288" s="259" t="str">
        <f>IF('(2-4) 퇴직자 및 DC전환자 명부'!G1288="","",'(2-4) 퇴직자 및 DC전환자 명부'!G1288)</f>
        <v/>
      </c>
      <c r="N1288" s="50"/>
      <c r="O1288" s="50"/>
      <c r="P1288" s="50"/>
      <c r="Q1288" s="50"/>
    </row>
    <row r="1289" spans="1:17">
      <c r="A1289" s="257" t="str">
        <f>IF('(2-4) 퇴직자 및 DC전환자 명부'!B1289="","",'(2-4) 퇴직자 및 DC전환자 명부'!B1289)</f>
        <v/>
      </c>
      <c r="B1289" s="257" t="str">
        <f t="shared" si="20"/>
        <v/>
      </c>
      <c r="C1289" s="50" t="str">
        <f>IF('(2-4) 퇴직자 및 DC전환자 명부'!C1289="","",'(2-4) 퇴직자 및 DC전환자 명부'!C1289)</f>
        <v/>
      </c>
      <c r="D1289" s="50" t="str">
        <f>IF('(2-4) 퇴직자 및 DC전환자 명부'!D1289="","",'(2-4) 퇴직자 및 DC전환자 명부'!D1289)</f>
        <v/>
      </c>
      <c r="E1289" s="50" t="str">
        <f>IF('(2-4) 퇴직자 및 DC전환자 명부'!E1289="","",'(2-4) 퇴직자 및 DC전환자 명부'!E1289)</f>
        <v/>
      </c>
      <c r="F1289" s="259" t="str">
        <f>IF('(2-4) 퇴직자 및 DC전환자 명부'!F1289="","",'(2-4) 퇴직자 및 DC전환자 명부'!F1289)</f>
        <v/>
      </c>
      <c r="G1289" s="259"/>
      <c r="H1289" s="259"/>
      <c r="I1289" s="50"/>
      <c r="J1289" s="50"/>
      <c r="K1289" s="50"/>
      <c r="L1289" s="50"/>
      <c r="M1289" s="259" t="str">
        <f>IF('(2-4) 퇴직자 및 DC전환자 명부'!G1289="","",'(2-4) 퇴직자 및 DC전환자 명부'!G1289)</f>
        <v/>
      </c>
      <c r="N1289" s="50"/>
      <c r="O1289" s="50"/>
      <c r="P1289" s="50"/>
      <c r="Q1289" s="50"/>
    </row>
    <row r="1290" spans="1:17">
      <c r="A1290" s="257" t="str">
        <f>IF('(2-4) 퇴직자 및 DC전환자 명부'!B1290="","",'(2-4) 퇴직자 및 DC전환자 명부'!B1290)</f>
        <v/>
      </c>
      <c r="B1290" s="257" t="str">
        <f t="shared" si="20"/>
        <v/>
      </c>
      <c r="C1290" s="50" t="str">
        <f>IF('(2-4) 퇴직자 및 DC전환자 명부'!C1290="","",'(2-4) 퇴직자 및 DC전환자 명부'!C1290)</f>
        <v/>
      </c>
      <c r="D1290" s="50" t="str">
        <f>IF('(2-4) 퇴직자 및 DC전환자 명부'!D1290="","",'(2-4) 퇴직자 및 DC전환자 명부'!D1290)</f>
        <v/>
      </c>
      <c r="E1290" s="50" t="str">
        <f>IF('(2-4) 퇴직자 및 DC전환자 명부'!E1290="","",'(2-4) 퇴직자 및 DC전환자 명부'!E1290)</f>
        <v/>
      </c>
      <c r="F1290" s="259" t="str">
        <f>IF('(2-4) 퇴직자 및 DC전환자 명부'!F1290="","",'(2-4) 퇴직자 및 DC전환자 명부'!F1290)</f>
        <v/>
      </c>
      <c r="G1290" s="259"/>
      <c r="H1290" s="259"/>
      <c r="I1290" s="50"/>
      <c r="J1290" s="50"/>
      <c r="K1290" s="50"/>
      <c r="L1290" s="50"/>
      <c r="M1290" s="259" t="str">
        <f>IF('(2-4) 퇴직자 및 DC전환자 명부'!G1290="","",'(2-4) 퇴직자 및 DC전환자 명부'!G1290)</f>
        <v/>
      </c>
      <c r="N1290" s="50"/>
      <c r="O1290" s="50"/>
      <c r="P1290" s="50"/>
      <c r="Q1290" s="50"/>
    </row>
    <row r="1291" spans="1:17">
      <c r="A1291" s="257" t="str">
        <f>IF('(2-4) 퇴직자 및 DC전환자 명부'!B1291="","",'(2-4) 퇴직자 및 DC전환자 명부'!B1291)</f>
        <v/>
      </c>
      <c r="B1291" s="257" t="str">
        <f t="shared" si="20"/>
        <v/>
      </c>
      <c r="C1291" s="50" t="str">
        <f>IF('(2-4) 퇴직자 및 DC전환자 명부'!C1291="","",'(2-4) 퇴직자 및 DC전환자 명부'!C1291)</f>
        <v/>
      </c>
      <c r="D1291" s="50" t="str">
        <f>IF('(2-4) 퇴직자 및 DC전환자 명부'!D1291="","",'(2-4) 퇴직자 및 DC전환자 명부'!D1291)</f>
        <v/>
      </c>
      <c r="E1291" s="50" t="str">
        <f>IF('(2-4) 퇴직자 및 DC전환자 명부'!E1291="","",'(2-4) 퇴직자 및 DC전환자 명부'!E1291)</f>
        <v/>
      </c>
      <c r="F1291" s="259" t="str">
        <f>IF('(2-4) 퇴직자 및 DC전환자 명부'!F1291="","",'(2-4) 퇴직자 및 DC전환자 명부'!F1291)</f>
        <v/>
      </c>
      <c r="G1291" s="259"/>
      <c r="H1291" s="259"/>
      <c r="I1291" s="50"/>
      <c r="J1291" s="50"/>
      <c r="K1291" s="50"/>
      <c r="L1291" s="50"/>
      <c r="M1291" s="259" t="str">
        <f>IF('(2-4) 퇴직자 및 DC전환자 명부'!G1291="","",'(2-4) 퇴직자 및 DC전환자 명부'!G1291)</f>
        <v/>
      </c>
      <c r="N1291" s="50"/>
      <c r="O1291" s="50"/>
      <c r="P1291" s="50"/>
      <c r="Q1291" s="50"/>
    </row>
    <row r="1292" spans="1:17">
      <c r="A1292" s="257" t="str">
        <f>IF('(2-4) 퇴직자 및 DC전환자 명부'!B1292="","",'(2-4) 퇴직자 및 DC전환자 명부'!B1292)</f>
        <v/>
      </c>
      <c r="B1292" s="257" t="str">
        <f t="shared" si="20"/>
        <v/>
      </c>
      <c r="C1292" s="50" t="str">
        <f>IF('(2-4) 퇴직자 및 DC전환자 명부'!C1292="","",'(2-4) 퇴직자 및 DC전환자 명부'!C1292)</f>
        <v/>
      </c>
      <c r="D1292" s="50" t="str">
        <f>IF('(2-4) 퇴직자 및 DC전환자 명부'!D1292="","",'(2-4) 퇴직자 및 DC전환자 명부'!D1292)</f>
        <v/>
      </c>
      <c r="E1292" s="50" t="str">
        <f>IF('(2-4) 퇴직자 및 DC전환자 명부'!E1292="","",'(2-4) 퇴직자 및 DC전환자 명부'!E1292)</f>
        <v/>
      </c>
      <c r="F1292" s="259" t="str">
        <f>IF('(2-4) 퇴직자 및 DC전환자 명부'!F1292="","",'(2-4) 퇴직자 및 DC전환자 명부'!F1292)</f>
        <v/>
      </c>
      <c r="G1292" s="259"/>
      <c r="H1292" s="259"/>
      <c r="I1292" s="50"/>
      <c r="J1292" s="50"/>
      <c r="K1292" s="50"/>
      <c r="L1292" s="50"/>
      <c r="M1292" s="259" t="str">
        <f>IF('(2-4) 퇴직자 및 DC전환자 명부'!G1292="","",'(2-4) 퇴직자 및 DC전환자 명부'!G1292)</f>
        <v/>
      </c>
      <c r="N1292" s="50"/>
      <c r="O1292" s="50"/>
      <c r="P1292" s="50"/>
      <c r="Q1292" s="50"/>
    </row>
    <row r="1293" spans="1:17">
      <c r="A1293" s="257" t="str">
        <f>IF('(2-4) 퇴직자 및 DC전환자 명부'!B1293="","",'(2-4) 퇴직자 및 DC전환자 명부'!B1293)</f>
        <v/>
      </c>
      <c r="B1293" s="257" t="str">
        <f t="shared" si="20"/>
        <v/>
      </c>
      <c r="C1293" s="50" t="str">
        <f>IF('(2-4) 퇴직자 및 DC전환자 명부'!C1293="","",'(2-4) 퇴직자 및 DC전환자 명부'!C1293)</f>
        <v/>
      </c>
      <c r="D1293" s="50" t="str">
        <f>IF('(2-4) 퇴직자 및 DC전환자 명부'!D1293="","",'(2-4) 퇴직자 및 DC전환자 명부'!D1293)</f>
        <v/>
      </c>
      <c r="E1293" s="50" t="str">
        <f>IF('(2-4) 퇴직자 및 DC전환자 명부'!E1293="","",'(2-4) 퇴직자 및 DC전환자 명부'!E1293)</f>
        <v/>
      </c>
      <c r="F1293" s="259" t="str">
        <f>IF('(2-4) 퇴직자 및 DC전환자 명부'!F1293="","",'(2-4) 퇴직자 및 DC전환자 명부'!F1293)</f>
        <v/>
      </c>
      <c r="G1293" s="259"/>
      <c r="H1293" s="259"/>
      <c r="I1293" s="50"/>
      <c r="J1293" s="50"/>
      <c r="K1293" s="50"/>
      <c r="L1293" s="50"/>
      <c r="M1293" s="259" t="str">
        <f>IF('(2-4) 퇴직자 및 DC전환자 명부'!G1293="","",'(2-4) 퇴직자 및 DC전환자 명부'!G1293)</f>
        <v/>
      </c>
      <c r="N1293" s="50"/>
      <c r="O1293" s="50"/>
      <c r="P1293" s="50"/>
      <c r="Q1293" s="50"/>
    </row>
    <row r="1294" spans="1:17">
      <c r="A1294" s="257" t="str">
        <f>IF('(2-4) 퇴직자 및 DC전환자 명부'!B1294="","",'(2-4) 퇴직자 및 DC전환자 명부'!B1294)</f>
        <v/>
      </c>
      <c r="B1294" s="257" t="str">
        <f t="shared" si="20"/>
        <v/>
      </c>
      <c r="C1294" s="50" t="str">
        <f>IF('(2-4) 퇴직자 및 DC전환자 명부'!C1294="","",'(2-4) 퇴직자 및 DC전환자 명부'!C1294)</f>
        <v/>
      </c>
      <c r="D1294" s="50" t="str">
        <f>IF('(2-4) 퇴직자 및 DC전환자 명부'!D1294="","",'(2-4) 퇴직자 및 DC전환자 명부'!D1294)</f>
        <v/>
      </c>
      <c r="E1294" s="50" t="str">
        <f>IF('(2-4) 퇴직자 및 DC전환자 명부'!E1294="","",'(2-4) 퇴직자 및 DC전환자 명부'!E1294)</f>
        <v/>
      </c>
      <c r="F1294" s="259" t="str">
        <f>IF('(2-4) 퇴직자 및 DC전환자 명부'!F1294="","",'(2-4) 퇴직자 및 DC전환자 명부'!F1294)</f>
        <v/>
      </c>
      <c r="G1294" s="259"/>
      <c r="H1294" s="259"/>
      <c r="I1294" s="50"/>
      <c r="J1294" s="50"/>
      <c r="K1294" s="50"/>
      <c r="L1294" s="50"/>
      <c r="M1294" s="259" t="str">
        <f>IF('(2-4) 퇴직자 및 DC전환자 명부'!G1294="","",'(2-4) 퇴직자 및 DC전환자 명부'!G1294)</f>
        <v/>
      </c>
      <c r="N1294" s="50"/>
      <c r="O1294" s="50"/>
      <c r="P1294" s="50"/>
      <c r="Q1294" s="50"/>
    </row>
    <row r="1295" spans="1:17">
      <c r="A1295" s="257" t="str">
        <f>IF('(2-4) 퇴직자 및 DC전환자 명부'!B1295="","",'(2-4) 퇴직자 및 DC전환자 명부'!B1295)</f>
        <v/>
      </c>
      <c r="B1295" s="257" t="str">
        <f t="shared" si="20"/>
        <v/>
      </c>
      <c r="C1295" s="50" t="str">
        <f>IF('(2-4) 퇴직자 및 DC전환자 명부'!C1295="","",'(2-4) 퇴직자 및 DC전환자 명부'!C1295)</f>
        <v/>
      </c>
      <c r="D1295" s="50" t="str">
        <f>IF('(2-4) 퇴직자 및 DC전환자 명부'!D1295="","",'(2-4) 퇴직자 및 DC전환자 명부'!D1295)</f>
        <v/>
      </c>
      <c r="E1295" s="50" t="str">
        <f>IF('(2-4) 퇴직자 및 DC전환자 명부'!E1295="","",'(2-4) 퇴직자 및 DC전환자 명부'!E1295)</f>
        <v/>
      </c>
      <c r="F1295" s="259" t="str">
        <f>IF('(2-4) 퇴직자 및 DC전환자 명부'!F1295="","",'(2-4) 퇴직자 및 DC전환자 명부'!F1295)</f>
        <v/>
      </c>
      <c r="G1295" s="259"/>
      <c r="H1295" s="259"/>
      <c r="I1295" s="50"/>
      <c r="J1295" s="50"/>
      <c r="K1295" s="50"/>
      <c r="L1295" s="50"/>
      <c r="M1295" s="259" t="str">
        <f>IF('(2-4) 퇴직자 및 DC전환자 명부'!G1295="","",'(2-4) 퇴직자 및 DC전환자 명부'!G1295)</f>
        <v/>
      </c>
      <c r="N1295" s="50"/>
      <c r="O1295" s="50"/>
      <c r="P1295" s="50"/>
      <c r="Q1295" s="50"/>
    </row>
    <row r="1296" spans="1:17">
      <c r="A1296" s="257" t="str">
        <f>IF('(2-4) 퇴직자 및 DC전환자 명부'!B1296="","",'(2-4) 퇴직자 및 DC전환자 명부'!B1296)</f>
        <v/>
      </c>
      <c r="B1296" s="257" t="str">
        <f t="shared" si="20"/>
        <v/>
      </c>
      <c r="C1296" s="50" t="str">
        <f>IF('(2-4) 퇴직자 및 DC전환자 명부'!C1296="","",'(2-4) 퇴직자 및 DC전환자 명부'!C1296)</f>
        <v/>
      </c>
      <c r="D1296" s="50" t="str">
        <f>IF('(2-4) 퇴직자 및 DC전환자 명부'!D1296="","",'(2-4) 퇴직자 및 DC전환자 명부'!D1296)</f>
        <v/>
      </c>
      <c r="E1296" s="50" t="str">
        <f>IF('(2-4) 퇴직자 및 DC전환자 명부'!E1296="","",'(2-4) 퇴직자 및 DC전환자 명부'!E1296)</f>
        <v/>
      </c>
      <c r="F1296" s="259" t="str">
        <f>IF('(2-4) 퇴직자 및 DC전환자 명부'!F1296="","",'(2-4) 퇴직자 및 DC전환자 명부'!F1296)</f>
        <v/>
      </c>
      <c r="G1296" s="259"/>
      <c r="H1296" s="259"/>
      <c r="I1296" s="50"/>
      <c r="J1296" s="50"/>
      <c r="K1296" s="50"/>
      <c r="L1296" s="50"/>
      <c r="M1296" s="259" t="str">
        <f>IF('(2-4) 퇴직자 및 DC전환자 명부'!G1296="","",'(2-4) 퇴직자 및 DC전환자 명부'!G1296)</f>
        <v/>
      </c>
      <c r="N1296" s="50"/>
      <c r="O1296" s="50"/>
      <c r="P1296" s="50"/>
      <c r="Q1296" s="50"/>
    </row>
    <row r="1297" spans="1:17">
      <c r="A1297" s="257" t="str">
        <f>IF('(2-4) 퇴직자 및 DC전환자 명부'!B1297="","",'(2-4) 퇴직자 및 DC전환자 명부'!B1297)</f>
        <v/>
      </c>
      <c r="B1297" s="257" t="str">
        <f t="shared" si="20"/>
        <v/>
      </c>
      <c r="C1297" s="50" t="str">
        <f>IF('(2-4) 퇴직자 및 DC전환자 명부'!C1297="","",'(2-4) 퇴직자 및 DC전환자 명부'!C1297)</f>
        <v/>
      </c>
      <c r="D1297" s="50" t="str">
        <f>IF('(2-4) 퇴직자 및 DC전환자 명부'!D1297="","",'(2-4) 퇴직자 및 DC전환자 명부'!D1297)</f>
        <v/>
      </c>
      <c r="E1297" s="50" t="str">
        <f>IF('(2-4) 퇴직자 및 DC전환자 명부'!E1297="","",'(2-4) 퇴직자 및 DC전환자 명부'!E1297)</f>
        <v/>
      </c>
      <c r="F1297" s="259" t="str">
        <f>IF('(2-4) 퇴직자 및 DC전환자 명부'!F1297="","",'(2-4) 퇴직자 및 DC전환자 명부'!F1297)</f>
        <v/>
      </c>
      <c r="G1297" s="259"/>
      <c r="H1297" s="259"/>
      <c r="I1297" s="50"/>
      <c r="J1297" s="50"/>
      <c r="K1297" s="50"/>
      <c r="L1297" s="50"/>
      <c r="M1297" s="259" t="str">
        <f>IF('(2-4) 퇴직자 및 DC전환자 명부'!G1297="","",'(2-4) 퇴직자 및 DC전환자 명부'!G1297)</f>
        <v/>
      </c>
      <c r="N1297" s="50"/>
      <c r="O1297" s="50"/>
      <c r="P1297" s="50"/>
      <c r="Q1297" s="50"/>
    </row>
    <row r="1298" spans="1:17">
      <c r="A1298" s="257" t="str">
        <f>IF('(2-4) 퇴직자 및 DC전환자 명부'!B1298="","",'(2-4) 퇴직자 및 DC전환자 명부'!B1298)</f>
        <v/>
      </c>
      <c r="B1298" s="257" t="str">
        <f t="shared" si="20"/>
        <v/>
      </c>
      <c r="C1298" s="50" t="str">
        <f>IF('(2-4) 퇴직자 및 DC전환자 명부'!C1298="","",'(2-4) 퇴직자 및 DC전환자 명부'!C1298)</f>
        <v/>
      </c>
      <c r="D1298" s="50" t="str">
        <f>IF('(2-4) 퇴직자 및 DC전환자 명부'!D1298="","",'(2-4) 퇴직자 및 DC전환자 명부'!D1298)</f>
        <v/>
      </c>
      <c r="E1298" s="50" t="str">
        <f>IF('(2-4) 퇴직자 및 DC전환자 명부'!E1298="","",'(2-4) 퇴직자 및 DC전환자 명부'!E1298)</f>
        <v/>
      </c>
      <c r="F1298" s="259" t="str">
        <f>IF('(2-4) 퇴직자 및 DC전환자 명부'!F1298="","",'(2-4) 퇴직자 및 DC전환자 명부'!F1298)</f>
        <v/>
      </c>
      <c r="G1298" s="259"/>
      <c r="H1298" s="259"/>
      <c r="I1298" s="50"/>
      <c r="J1298" s="50"/>
      <c r="K1298" s="50"/>
      <c r="L1298" s="50"/>
      <c r="M1298" s="259" t="str">
        <f>IF('(2-4) 퇴직자 및 DC전환자 명부'!G1298="","",'(2-4) 퇴직자 및 DC전환자 명부'!G1298)</f>
        <v/>
      </c>
      <c r="N1298" s="50"/>
      <c r="O1298" s="50"/>
      <c r="P1298" s="50"/>
      <c r="Q1298" s="50"/>
    </row>
    <row r="1299" spans="1:17">
      <c r="A1299" s="257" t="str">
        <f>IF('(2-4) 퇴직자 및 DC전환자 명부'!B1299="","",'(2-4) 퇴직자 및 DC전환자 명부'!B1299)</f>
        <v/>
      </c>
      <c r="B1299" s="257" t="str">
        <f t="shared" si="20"/>
        <v/>
      </c>
      <c r="C1299" s="50" t="str">
        <f>IF('(2-4) 퇴직자 및 DC전환자 명부'!C1299="","",'(2-4) 퇴직자 및 DC전환자 명부'!C1299)</f>
        <v/>
      </c>
      <c r="D1299" s="50" t="str">
        <f>IF('(2-4) 퇴직자 및 DC전환자 명부'!D1299="","",'(2-4) 퇴직자 및 DC전환자 명부'!D1299)</f>
        <v/>
      </c>
      <c r="E1299" s="50" t="str">
        <f>IF('(2-4) 퇴직자 및 DC전환자 명부'!E1299="","",'(2-4) 퇴직자 및 DC전환자 명부'!E1299)</f>
        <v/>
      </c>
      <c r="F1299" s="259" t="str">
        <f>IF('(2-4) 퇴직자 및 DC전환자 명부'!F1299="","",'(2-4) 퇴직자 및 DC전환자 명부'!F1299)</f>
        <v/>
      </c>
      <c r="G1299" s="259"/>
      <c r="H1299" s="259"/>
      <c r="I1299" s="50"/>
      <c r="J1299" s="50"/>
      <c r="K1299" s="50"/>
      <c r="L1299" s="50"/>
      <c r="M1299" s="259" t="str">
        <f>IF('(2-4) 퇴직자 및 DC전환자 명부'!G1299="","",'(2-4) 퇴직자 및 DC전환자 명부'!G1299)</f>
        <v/>
      </c>
      <c r="N1299" s="50"/>
      <c r="O1299" s="50"/>
      <c r="P1299" s="50"/>
      <c r="Q1299" s="50"/>
    </row>
    <row r="1300" spans="1:17">
      <c r="A1300" s="257" t="str">
        <f>IF('(2-4) 퇴직자 및 DC전환자 명부'!B1300="","",'(2-4) 퇴직자 및 DC전환자 명부'!B1300)</f>
        <v/>
      </c>
      <c r="B1300" s="257" t="str">
        <f t="shared" si="20"/>
        <v/>
      </c>
      <c r="C1300" s="50" t="str">
        <f>IF('(2-4) 퇴직자 및 DC전환자 명부'!C1300="","",'(2-4) 퇴직자 및 DC전환자 명부'!C1300)</f>
        <v/>
      </c>
      <c r="D1300" s="50" t="str">
        <f>IF('(2-4) 퇴직자 및 DC전환자 명부'!D1300="","",'(2-4) 퇴직자 및 DC전환자 명부'!D1300)</f>
        <v/>
      </c>
      <c r="E1300" s="50" t="str">
        <f>IF('(2-4) 퇴직자 및 DC전환자 명부'!E1300="","",'(2-4) 퇴직자 및 DC전환자 명부'!E1300)</f>
        <v/>
      </c>
      <c r="F1300" s="259" t="str">
        <f>IF('(2-4) 퇴직자 및 DC전환자 명부'!F1300="","",'(2-4) 퇴직자 및 DC전환자 명부'!F1300)</f>
        <v/>
      </c>
      <c r="G1300" s="259"/>
      <c r="H1300" s="259"/>
      <c r="I1300" s="50"/>
      <c r="J1300" s="50"/>
      <c r="K1300" s="50"/>
      <c r="L1300" s="50"/>
      <c r="M1300" s="259" t="str">
        <f>IF('(2-4) 퇴직자 및 DC전환자 명부'!G1300="","",'(2-4) 퇴직자 및 DC전환자 명부'!G1300)</f>
        <v/>
      </c>
      <c r="N1300" s="50"/>
      <c r="O1300" s="50"/>
      <c r="P1300" s="50"/>
      <c r="Q1300" s="50"/>
    </row>
    <row r="1301" spans="1:17">
      <c r="A1301" s="257" t="str">
        <f>IF('(2-4) 퇴직자 및 DC전환자 명부'!B1301="","",'(2-4) 퇴직자 및 DC전환자 명부'!B1301)</f>
        <v/>
      </c>
      <c r="B1301" s="257" t="str">
        <f t="shared" si="20"/>
        <v/>
      </c>
      <c r="C1301" s="50" t="str">
        <f>IF('(2-4) 퇴직자 및 DC전환자 명부'!C1301="","",'(2-4) 퇴직자 및 DC전환자 명부'!C1301)</f>
        <v/>
      </c>
      <c r="D1301" s="50" t="str">
        <f>IF('(2-4) 퇴직자 및 DC전환자 명부'!D1301="","",'(2-4) 퇴직자 및 DC전환자 명부'!D1301)</f>
        <v/>
      </c>
      <c r="E1301" s="50" t="str">
        <f>IF('(2-4) 퇴직자 및 DC전환자 명부'!E1301="","",'(2-4) 퇴직자 및 DC전환자 명부'!E1301)</f>
        <v/>
      </c>
      <c r="F1301" s="259" t="str">
        <f>IF('(2-4) 퇴직자 및 DC전환자 명부'!F1301="","",'(2-4) 퇴직자 및 DC전환자 명부'!F1301)</f>
        <v/>
      </c>
      <c r="G1301" s="259"/>
      <c r="H1301" s="259"/>
      <c r="I1301" s="50"/>
      <c r="J1301" s="50"/>
      <c r="K1301" s="50"/>
      <c r="L1301" s="50"/>
      <c r="M1301" s="259" t="str">
        <f>IF('(2-4) 퇴직자 및 DC전환자 명부'!G1301="","",'(2-4) 퇴직자 및 DC전환자 명부'!G1301)</f>
        <v/>
      </c>
      <c r="N1301" s="50"/>
      <c r="O1301" s="50"/>
      <c r="P1301" s="50"/>
      <c r="Q1301" s="50"/>
    </row>
    <row r="1302" spans="1:17">
      <c r="A1302" s="257" t="str">
        <f>IF('(2-4) 퇴직자 및 DC전환자 명부'!B1302="","",'(2-4) 퇴직자 및 DC전환자 명부'!B1302)</f>
        <v/>
      </c>
      <c r="B1302" s="257" t="str">
        <f t="shared" si="20"/>
        <v/>
      </c>
      <c r="C1302" s="50" t="str">
        <f>IF('(2-4) 퇴직자 및 DC전환자 명부'!C1302="","",'(2-4) 퇴직자 및 DC전환자 명부'!C1302)</f>
        <v/>
      </c>
      <c r="D1302" s="50" t="str">
        <f>IF('(2-4) 퇴직자 및 DC전환자 명부'!D1302="","",'(2-4) 퇴직자 및 DC전환자 명부'!D1302)</f>
        <v/>
      </c>
      <c r="E1302" s="50" t="str">
        <f>IF('(2-4) 퇴직자 및 DC전환자 명부'!E1302="","",'(2-4) 퇴직자 및 DC전환자 명부'!E1302)</f>
        <v/>
      </c>
      <c r="F1302" s="259" t="str">
        <f>IF('(2-4) 퇴직자 및 DC전환자 명부'!F1302="","",'(2-4) 퇴직자 및 DC전환자 명부'!F1302)</f>
        <v/>
      </c>
      <c r="G1302" s="259"/>
      <c r="H1302" s="259"/>
      <c r="I1302" s="50"/>
      <c r="J1302" s="50"/>
      <c r="K1302" s="50"/>
      <c r="L1302" s="50"/>
      <c r="M1302" s="259" t="str">
        <f>IF('(2-4) 퇴직자 및 DC전환자 명부'!G1302="","",'(2-4) 퇴직자 및 DC전환자 명부'!G1302)</f>
        <v/>
      </c>
      <c r="N1302" s="50"/>
      <c r="O1302" s="50"/>
      <c r="P1302" s="50"/>
      <c r="Q1302" s="50"/>
    </row>
    <row r="1303" spans="1:17">
      <c r="A1303" s="257" t="str">
        <f>IF('(2-4) 퇴직자 및 DC전환자 명부'!B1303="","",'(2-4) 퇴직자 및 DC전환자 명부'!B1303)</f>
        <v/>
      </c>
      <c r="B1303" s="257" t="str">
        <f t="shared" si="20"/>
        <v/>
      </c>
      <c r="C1303" s="50" t="str">
        <f>IF('(2-4) 퇴직자 및 DC전환자 명부'!C1303="","",'(2-4) 퇴직자 및 DC전환자 명부'!C1303)</f>
        <v/>
      </c>
      <c r="D1303" s="50" t="str">
        <f>IF('(2-4) 퇴직자 및 DC전환자 명부'!D1303="","",'(2-4) 퇴직자 및 DC전환자 명부'!D1303)</f>
        <v/>
      </c>
      <c r="E1303" s="50" t="str">
        <f>IF('(2-4) 퇴직자 및 DC전환자 명부'!E1303="","",'(2-4) 퇴직자 및 DC전환자 명부'!E1303)</f>
        <v/>
      </c>
      <c r="F1303" s="259" t="str">
        <f>IF('(2-4) 퇴직자 및 DC전환자 명부'!F1303="","",'(2-4) 퇴직자 및 DC전환자 명부'!F1303)</f>
        <v/>
      </c>
      <c r="G1303" s="259"/>
      <c r="H1303" s="259"/>
      <c r="I1303" s="50"/>
      <c r="J1303" s="50"/>
      <c r="K1303" s="50"/>
      <c r="L1303" s="50"/>
      <c r="M1303" s="259" t="str">
        <f>IF('(2-4) 퇴직자 및 DC전환자 명부'!G1303="","",'(2-4) 퇴직자 및 DC전환자 명부'!G1303)</f>
        <v/>
      </c>
      <c r="N1303" s="50"/>
      <c r="O1303" s="50"/>
      <c r="P1303" s="50"/>
      <c r="Q1303" s="50"/>
    </row>
    <row r="1304" spans="1:17">
      <c r="A1304" s="257" t="str">
        <f>IF('(2-4) 퇴직자 및 DC전환자 명부'!B1304="","",'(2-4) 퇴직자 및 DC전환자 명부'!B1304)</f>
        <v/>
      </c>
      <c r="B1304" s="257" t="str">
        <f t="shared" si="20"/>
        <v/>
      </c>
      <c r="C1304" s="50" t="str">
        <f>IF('(2-4) 퇴직자 및 DC전환자 명부'!C1304="","",'(2-4) 퇴직자 및 DC전환자 명부'!C1304)</f>
        <v/>
      </c>
      <c r="D1304" s="50" t="str">
        <f>IF('(2-4) 퇴직자 및 DC전환자 명부'!D1304="","",'(2-4) 퇴직자 및 DC전환자 명부'!D1304)</f>
        <v/>
      </c>
      <c r="E1304" s="50" t="str">
        <f>IF('(2-4) 퇴직자 및 DC전환자 명부'!E1304="","",'(2-4) 퇴직자 및 DC전환자 명부'!E1304)</f>
        <v/>
      </c>
      <c r="F1304" s="259" t="str">
        <f>IF('(2-4) 퇴직자 및 DC전환자 명부'!F1304="","",'(2-4) 퇴직자 및 DC전환자 명부'!F1304)</f>
        <v/>
      </c>
      <c r="G1304" s="259"/>
      <c r="H1304" s="259"/>
      <c r="I1304" s="50"/>
      <c r="J1304" s="50"/>
      <c r="K1304" s="50"/>
      <c r="L1304" s="50"/>
      <c r="M1304" s="259" t="str">
        <f>IF('(2-4) 퇴직자 및 DC전환자 명부'!G1304="","",'(2-4) 퇴직자 및 DC전환자 명부'!G1304)</f>
        <v/>
      </c>
      <c r="N1304" s="50"/>
      <c r="O1304" s="50"/>
      <c r="P1304" s="50"/>
      <c r="Q1304" s="50"/>
    </row>
    <row r="1305" spans="1:17">
      <c r="A1305" s="257" t="str">
        <f>IF('(2-4) 퇴직자 및 DC전환자 명부'!B1305="","",'(2-4) 퇴직자 및 DC전환자 명부'!B1305)</f>
        <v/>
      </c>
      <c r="B1305" s="257" t="str">
        <f t="shared" si="20"/>
        <v/>
      </c>
      <c r="C1305" s="50" t="str">
        <f>IF('(2-4) 퇴직자 및 DC전환자 명부'!C1305="","",'(2-4) 퇴직자 및 DC전환자 명부'!C1305)</f>
        <v/>
      </c>
      <c r="D1305" s="50" t="str">
        <f>IF('(2-4) 퇴직자 및 DC전환자 명부'!D1305="","",'(2-4) 퇴직자 및 DC전환자 명부'!D1305)</f>
        <v/>
      </c>
      <c r="E1305" s="50" t="str">
        <f>IF('(2-4) 퇴직자 및 DC전환자 명부'!E1305="","",'(2-4) 퇴직자 및 DC전환자 명부'!E1305)</f>
        <v/>
      </c>
      <c r="F1305" s="259" t="str">
        <f>IF('(2-4) 퇴직자 및 DC전환자 명부'!F1305="","",'(2-4) 퇴직자 및 DC전환자 명부'!F1305)</f>
        <v/>
      </c>
      <c r="G1305" s="259"/>
      <c r="H1305" s="259"/>
      <c r="I1305" s="50"/>
      <c r="J1305" s="50"/>
      <c r="K1305" s="50"/>
      <c r="L1305" s="50"/>
      <c r="M1305" s="259" t="str">
        <f>IF('(2-4) 퇴직자 및 DC전환자 명부'!G1305="","",'(2-4) 퇴직자 및 DC전환자 명부'!G1305)</f>
        <v/>
      </c>
      <c r="N1305" s="50"/>
      <c r="O1305" s="50"/>
      <c r="P1305" s="50"/>
      <c r="Q1305" s="50"/>
    </row>
    <row r="1306" spans="1:17">
      <c r="A1306" s="257" t="str">
        <f>IF('(2-4) 퇴직자 및 DC전환자 명부'!B1306="","",'(2-4) 퇴직자 및 DC전환자 명부'!B1306)</f>
        <v/>
      </c>
      <c r="B1306" s="257" t="str">
        <f t="shared" si="20"/>
        <v/>
      </c>
      <c r="C1306" s="50" t="str">
        <f>IF('(2-4) 퇴직자 및 DC전환자 명부'!C1306="","",'(2-4) 퇴직자 및 DC전환자 명부'!C1306)</f>
        <v/>
      </c>
      <c r="D1306" s="50" t="str">
        <f>IF('(2-4) 퇴직자 및 DC전환자 명부'!D1306="","",'(2-4) 퇴직자 및 DC전환자 명부'!D1306)</f>
        <v/>
      </c>
      <c r="E1306" s="50" t="str">
        <f>IF('(2-4) 퇴직자 및 DC전환자 명부'!E1306="","",'(2-4) 퇴직자 및 DC전환자 명부'!E1306)</f>
        <v/>
      </c>
      <c r="F1306" s="259" t="str">
        <f>IF('(2-4) 퇴직자 및 DC전환자 명부'!F1306="","",'(2-4) 퇴직자 및 DC전환자 명부'!F1306)</f>
        <v/>
      </c>
      <c r="G1306" s="259"/>
      <c r="H1306" s="259"/>
      <c r="I1306" s="50"/>
      <c r="J1306" s="50"/>
      <c r="K1306" s="50"/>
      <c r="L1306" s="50"/>
      <c r="M1306" s="259" t="str">
        <f>IF('(2-4) 퇴직자 및 DC전환자 명부'!G1306="","",'(2-4) 퇴직자 및 DC전환자 명부'!G1306)</f>
        <v/>
      </c>
      <c r="N1306" s="50"/>
      <c r="O1306" s="50"/>
      <c r="P1306" s="50"/>
      <c r="Q1306" s="50"/>
    </row>
    <row r="1307" spans="1:17">
      <c r="A1307" s="257" t="str">
        <f>IF('(2-4) 퇴직자 및 DC전환자 명부'!B1307="","",'(2-4) 퇴직자 및 DC전환자 명부'!B1307)</f>
        <v/>
      </c>
      <c r="B1307" s="257" t="str">
        <f t="shared" si="20"/>
        <v/>
      </c>
      <c r="C1307" s="50" t="str">
        <f>IF('(2-4) 퇴직자 및 DC전환자 명부'!C1307="","",'(2-4) 퇴직자 및 DC전환자 명부'!C1307)</f>
        <v/>
      </c>
      <c r="D1307" s="50" t="str">
        <f>IF('(2-4) 퇴직자 및 DC전환자 명부'!D1307="","",'(2-4) 퇴직자 및 DC전환자 명부'!D1307)</f>
        <v/>
      </c>
      <c r="E1307" s="50" t="str">
        <f>IF('(2-4) 퇴직자 및 DC전환자 명부'!E1307="","",'(2-4) 퇴직자 및 DC전환자 명부'!E1307)</f>
        <v/>
      </c>
      <c r="F1307" s="259" t="str">
        <f>IF('(2-4) 퇴직자 및 DC전환자 명부'!F1307="","",'(2-4) 퇴직자 및 DC전환자 명부'!F1307)</f>
        <v/>
      </c>
      <c r="G1307" s="259"/>
      <c r="H1307" s="259"/>
      <c r="I1307" s="50"/>
      <c r="J1307" s="50"/>
      <c r="K1307" s="50"/>
      <c r="L1307" s="50"/>
      <c r="M1307" s="259" t="str">
        <f>IF('(2-4) 퇴직자 및 DC전환자 명부'!G1307="","",'(2-4) 퇴직자 및 DC전환자 명부'!G1307)</f>
        <v/>
      </c>
      <c r="N1307" s="50"/>
      <c r="O1307" s="50"/>
      <c r="P1307" s="50"/>
      <c r="Q1307" s="50"/>
    </row>
    <row r="1308" spans="1:17">
      <c r="A1308" s="257" t="str">
        <f>IF('(2-4) 퇴직자 및 DC전환자 명부'!B1308="","",'(2-4) 퇴직자 및 DC전환자 명부'!B1308)</f>
        <v/>
      </c>
      <c r="B1308" s="257" t="str">
        <f t="shared" si="20"/>
        <v/>
      </c>
      <c r="C1308" s="50" t="str">
        <f>IF('(2-4) 퇴직자 및 DC전환자 명부'!C1308="","",'(2-4) 퇴직자 및 DC전환자 명부'!C1308)</f>
        <v/>
      </c>
      <c r="D1308" s="50" t="str">
        <f>IF('(2-4) 퇴직자 및 DC전환자 명부'!D1308="","",'(2-4) 퇴직자 및 DC전환자 명부'!D1308)</f>
        <v/>
      </c>
      <c r="E1308" s="50" t="str">
        <f>IF('(2-4) 퇴직자 및 DC전환자 명부'!E1308="","",'(2-4) 퇴직자 및 DC전환자 명부'!E1308)</f>
        <v/>
      </c>
      <c r="F1308" s="259" t="str">
        <f>IF('(2-4) 퇴직자 및 DC전환자 명부'!F1308="","",'(2-4) 퇴직자 및 DC전환자 명부'!F1308)</f>
        <v/>
      </c>
      <c r="G1308" s="259"/>
      <c r="H1308" s="259"/>
      <c r="I1308" s="50"/>
      <c r="J1308" s="50"/>
      <c r="K1308" s="50"/>
      <c r="L1308" s="50"/>
      <c r="M1308" s="259" t="str">
        <f>IF('(2-4) 퇴직자 및 DC전환자 명부'!G1308="","",'(2-4) 퇴직자 및 DC전환자 명부'!G1308)</f>
        <v/>
      </c>
      <c r="N1308" s="50"/>
      <c r="O1308" s="50"/>
      <c r="P1308" s="50"/>
      <c r="Q1308" s="50"/>
    </row>
    <row r="1309" spans="1:17">
      <c r="A1309" s="257" t="str">
        <f>IF('(2-4) 퇴직자 및 DC전환자 명부'!B1309="","",'(2-4) 퇴직자 및 DC전환자 명부'!B1309)</f>
        <v/>
      </c>
      <c r="B1309" s="257" t="str">
        <f t="shared" si="20"/>
        <v/>
      </c>
      <c r="C1309" s="50" t="str">
        <f>IF('(2-4) 퇴직자 및 DC전환자 명부'!C1309="","",'(2-4) 퇴직자 및 DC전환자 명부'!C1309)</f>
        <v/>
      </c>
      <c r="D1309" s="50" t="str">
        <f>IF('(2-4) 퇴직자 및 DC전환자 명부'!D1309="","",'(2-4) 퇴직자 및 DC전환자 명부'!D1309)</f>
        <v/>
      </c>
      <c r="E1309" s="50" t="str">
        <f>IF('(2-4) 퇴직자 및 DC전환자 명부'!E1309="","",'(2-4) 퇴직자 및 DC전환자 명부'!E1309)</f>
        <v/>
      </c>
      <c r="F1309" s="259" t="str">
        <f>IF('(2-4) 퇴직자 및 DC전환자 명부'!F1309="","",'(2-4) 퇴직자 및 DC전환자 명부'!F1309)</f>
        <v/>
      </c>
      <c r="G1309" s="259"/>
      <c r="H1309" s="259"/>
      <c r="I1309" s="50"/>
      <c r="J1309" s="50"/>
      <c r="K1309" s="50"/>
      <c r="L1309" s="50"/>
      <c r="M1309" s="259" t="str">
        <f>IF('(2-4) 퇴직자 및 DC전환자 명부'!G1309="","",'(2-4) 퇴직자 및 DC전환자 명부'!G1309)</f>
        <v/>
      </c>
      <c r="N1309" s="50"/>
      <c r="O1309" s="50"/>
      <c r="P1309" s="50"/>
      <c r="Q1309" s="50"/>
    </row>
    <row r="1310" spans="1:17">
      <c r="A1310" s="257" t="str">
        <f>IF('(2-4) 퇴직자 및 DC전환자 명부'!B1310="","",'(2-4) 퇴직자 및 DC전환자 명부'!B1310)</f>
        <v/>
      </c>
      <c r="B1310" s="257" t="str">
        <f t="shared" si="20"/>
        <v/>
      </c>
      <c r="C1310" s="50" t="str">
        <f>IF('(2-4) 퇴직자 및 DC전환자 명부'!C1310="","",'(2-4) 퇴직자 및 DC전환자 명부'!C1310)</f>
        <v/>
      </c>
      <c r="D1310" s="50" t="str">
        <f>IF('(2-4) 퇴직자 및 DC전환자 명부'!D1310="","",'(2-4) 퇴직자 및 DC전환자 명부'!D1310)</f>
        <v/>
      </c>
      <c r="E1310" s="50" t="str">
        <f>IF('(2-4) 퇴직자 및 DC전환자 명부'!E1310="","",'(2-4) 퇴직자 및 DC전환자 명부'!E1310)</f>
        <v/>
      </c>
      <c r="F1310" s="259" t="str">
        <f>IF('(2-4) 퇴직자 및 DC전환자 명부'!F1310="","",'(2-4) 퇴직자 및 DC전환자 명부'!F1310)</f>
        <v/>
      </c>
      <c r="G1310" s="259"/>
      <c r="H1310" s="259"/>
      <c r="I1310" s="50"/>
      <c r="J1310" s="50"/>
      <c r="K1310" s="50"/>
      <c r="L1310" s="50"/>
      <c r="M1310" s="259" t="str">
        <f>IF('(2-4) 퇴직자 및 DC전환자 명부'!G1310="","",'(2-4) 퇴직자 및 DC전환자 명부'!G1310)</f>
        <v/>
      </c>
      <c r="N1310" s="50"/>
      <c r="O1310" s="50"/>
      <c r="P1310" s="50"/>
      <c r="Q1310" s="50"/>
    </row>
    <row r="1311" spans="1:17">
      <c r="A1311" s="257" t="str">
        <f>IF('(2-4) 퇴직자 및 DC전환자 명부'!B1311="","",'(2-4) 퇴직자 및 DC전환자 명부'!B1311)</f>
        <v/>
      </c>
      <c r="B1311" s="257" t="str">
        <f t="shared" si="20"/>
        <v/>
      </c>
      <c r="C1311" s="50" t="str">
        <f>IF('(2-4) 퇴직자 및 DC전환자 명부'!C1311="","",'(2-4) 퇴직자 및 DC전환자 명부'!C1311)</f>
        <v/>
      </c>
      <c r="D1311" s="50" t="str">
        <f>IF('(2-4) 퇴직자 및 DC전환자 명부'!D1311="","",'(2-4) 퇴직자 및 DC전환자 명부'!D1311)</f>
        <v/>
      </c>
      <c r="E1311" s="50" t="str">
        <f>IF('(2-4) 퇴직자 및 DC전환자 명부'!E1311="","",'(2-4) 퇴직자 및 DC전환자 명부'!E1311)</f>
        <v/>
      </c>
      <c r="F1311" s="259" t="str">
        <f>IF('(2-4) 퇴직자 및 DC전환자 명부'!F1311="","",'(2-4) 퇴직자 및 DC전환자 명부'!F1311)</f>
        <v/>
      </c>
      <c r="G1311" s="259"/>
      <c r="H1311" s="259"/>
      <c r="I1311" s="50"/>
      <c r="J1311" s="50"/>
      <c r="K1311" s="50"/>
      <c r="L1311" s="50"/>
      <c r="M1311" s="259" t="str">
        <f>IF('(2-4) 퇴직자 및 DC전환자 명부'!G1311="","",'(2-4) 퇴직자 및 DC전환자 명부'!G1311)</f>
        <v/>
      </c>
      <c r="N1311" s="50"/>
      <c r="O1311" s="50"/>
      <c r="P1311" s="50"/>
      <c r="Q1311" s="50"/>
    </row>
    <row r="1312" spans="1:17">
      <c r="A1312" s="257" t="str">
        <f>IF('(2-4) 퇴직자 및 DC전환자 명부'!B1312="","",'(2-4) 퇴직자 및 DC전환자 명부'!B1312)</f>
        <v/>
      </c>
      <c r="B1312" s="257" t="str">
        <f t="shared" si="20"/>
        <v/>
      </c>
      <c r="C1312" s="50" t="str">
        <f>IF('(2-4) 퇴직자 및 DC전환자 명부'!C1312="","",'(2-4) 퇴직자 및 DC전환자 명부'!C1312)</f>
        <v/>
      </c>
      <c r="D1312" s="50" t="str">
        <f>IF('(2-4) 퇴직자 및 DC전환자 명부'!D1312="","",'(2-4) 퇴직자 및 DC전환자 명부'!D1312)</f>
        <v/>
      </c>
      <c r="E1312" s="50" t="str">
        <f>IF('(2-4) 퇴직자 및 DC전환자 명부'!E1312="","",'(2-4) 퇴직자 및 DC전환자 명부'!E1312)</f>
        <v/>
      </c>
      <c r="F1312" s="259" t="str">
        <f>IF('(2-4) 퇴직자 및 DC전환자 명부'!F1312="","",'(2-4) 퇴직자 및 DC전환자 명부'!F1312)</f>
        <v/>
      </c>
      <c r="G1312" s="259"/>
      <c r="H1312" s="259"/>
      <c r="I1312" s="50"/>
      <c r="J1312" s="50"/>
      <c r="K1312" s="50"/>
      <c r="L1312" s="50"/>
      <c r="M1312" s="259" t="str">
        <f>IF('(2-4) 퇴직자 및 DC전환자 명부'!G1312="","",'(2-4) 퇴직자 및 DC전환자 명부'!G1312)</f>
        <v/>
      </c>
      <c r="N1312" s="50"/>
      <c r="O1312" s="50"/>
      <c r="P1312" s="50"/>
      <c r="Q1312" s="50"/>
    </row>
    <row r="1313" spans="1:17">
      <c r="A1313" s="257" t="str">
        <f>IF('(2-4) 퇴직자 및 DC전환자 명부'!B1313="","",'(2-4) 퇴직자 및 DC전환자 명부'!B1313)</f>
        <v/>
      </c>
      <c r="B1313" s="257" t="str">
        <f t="shared" si="20"/>
        <v/>
      </c>
      <c r="C1313" s="50" t="str">
        <f>IF('(2-4) 퇴직자 및 DC전환자 명부'!C1313="","",'(2-4) 퇴직자 및 DC전환자 명부'!C1313)</f>
        <v/>
      </c>
      <c r="D1313" s="50" t="str">
        <f>IF('(2-4) 퇴직자 및 DC전환자 명부'!D1313="","",'(2-4) 퇴직자 및 DC전환자 명부'!D1313)</f>
        <v/>
      </c>
      <c r="E1313" s="50" t="str">
        <f>IF('(2-4) 퇴직자 및 DC전환자 명부'!E1313="","",'(2-4) 퇴직자 및 DC전환자 명부'!E1313)</f>
        <v/>
      </c>
      <c r="F1313" s="259" t="str">
        <f>IF('(2-4) 퇴직자 및 DC전환자 명부'!F1313="","",'(2-4) 퇴직자 및 DC전환자 명부'!F1313)</f>
        <v/>
      </c>
      <c r="G1313" s="259"/>
      <c r="H1313" s="259"/>
      <c r="I1313" s="50"/>
      <c r="J1313" s="50"/>
      <c r="K1313" s="50"/>
      <c r="L1313" s="50"/>
      <c r="M1313" s="259" t="str">
        <f>IF('(2-4) 퇴직자 및 DC전환자 명부'!G1313="","",'(2-4) 퇴직자 및 DC전환자 명부'!G1313)</f>
        <v/>
      </c>
      <c r="N1313" s="50"/>
      <c r="O1313" s="50"/>
      <c r="P1313" s="50"/>
      <c r="Q1313" s="50"/>
    </row>
    <row r="1314" spans="1:17">
      <c r="A1314" s="257" t="str">
        <f>IF('(2-4) 퇴직자 및 DC전환자 명부'!B1314="","",'(2-4) 퇴직자 및 DC전환자 명부'!B1314)</f>
        <v/>
      </c>
      <c r="B1314" s="257" t="str">
        <f t="shared" si="20"/>
        <v/>
      </c>
      <c r="C1314" s="50" t="str">
        <f>IF('(2-4) 퇴직자 및 DC전환자 명부'!C1314="","",'(2-4) 퇴직자 및 DC전환자 명부'!C1314)</f>
        <v/>
      </c>
      <c r="D1314" s="50" t="str">
        <f>IF('(2-4) 퇴직자 및 DC전환자 명부'!D1314="","",'(2-4) 퇴직자 및 DC전환자 명부'!D1314)</f>
        <v/>
      </c>
      <c r="E1314" s="50" t="str">
        <f>IF('(2-4) 퇴직자 및 DC전환자 명부'!E1314="","",'(2-4) 퇴직자 및 DC전환자 명부'!E1314)</f>
        <v/>
      </c>
      <c r="F1314" s="259" t="str">
        <f>IF('(2-4) 퇴직자 및 DC전환자 명부'!F1314="","",'(2-4) 퇴직자 및 DC전환자 명부'!F1314)</f>
        <v/>
      </c>
      <c r="G1314" s="259"/>
      <c r="H1314" s="259"/>
      <c r="I1314" s="50"/>
      <c r="J1314" s="50"/>
      <c r="K1314" s="50"/>
      <c r="L1314" s="50"/>
      <c r="M1314" s="259" t="str">
        <f>IF('(2-4) 퇴직자 및 DC전환자 명부'!G1314="","",'(2-4) 퇴직자 및 DC전환자 명부'!G1314)</f>
        <v/>
      </c>
      <c r="N1314" s="50"/>
      <c r="O1314" s="50"/>
      <c r="P1314" s="50"/>
      <c r="Q1314" s="50"/>
    </row>
    <row r="1315" spans="1:17">
      <c r="A1315" s="257" t="str">
        <f>IF('(2-4) 퇴직자 및 DC전환자 명부'!B1315="","",'(2-4) 퇴직자 및 DC전환자 명부'!B1315)</f>
        <v/>
      </c>
      <c r="B1315" s="257" t="str">
        <f t="shared" si="20"/>
        <v/>
      </c>
      <c r="C1315" s="50" t="str">
        <f>IF('(2-4) 퇴직자 및 DC전환자 명부'!C1315="","",'(2-4) 퇴직자 및 DC전환자 명부'!C1315)</f>
        <v/>
      </c>
      <c r="D1315" s="50" t="str">
        <f>IF('(2-4) 퇴직자 및 DC전환자 명부'!D1315="","",'(2-4) 퇴직자 및 DC전환자 명부'!D1315)</f>
        <v/>
      </c>
      <c r="E1315" s="50" t="str">
        <f>IF('(2-4) 퇴직자 및 DC전환자 명부'!E1315="","",'(2-4) 퇴직자 및 DC전환자 명부'!E1315)</f>
        <v/>
      </c>
      <c r="F1315" s="259" t="str">
        <f>IF('(2-4) 퇴직자 및 DC전환자 명부'!F1315="","",'(2-4) 퇴직자 및 DC전환자 명부'!F1315)</f>
        <v/>
      </c>
      <c r="G1315" s="259"/>
      <c r="H1315" s="259"/>
      <c r="I1315" s="50"/>
      <c r="J1315" s="50"/>
      <c r="K1315" s="50"/>
      <c r="L1315" s="50"/>
      <c r="M1315" s="259" t="str">
        <f>IF('(2-4) 퇴직자 및 DC전환자 명부'!G1315="","",'(2-4) 퇴직자 및 DC전환자 명부'!G1315)</f>
        <v/>
      </c>
      <c r="N1315" s="50"/>
      <c r="O1315" s="50"/>
      <c r="P1315" s="50"/>
      <c r="Q1315" s="50"/>
    </row>
    <row r="1316" spans="1:17">
      <c r="A1316" s="257" t="str">
        <f>IF('(2-4) 퇴직자 및 DC전환자 명부'!B1316="","",'(2-4) 퇴직자 및 DC전환자 명부'!B1316)</f>
        <v/>
      </c>
      <c r="B1316" s="257" t="str">
        <f t="shared" si="20"/>
        <v/>
      </c>
      <c r="C1316" s="50" t="str">
        <f>IF('(2-4) 퇴직자 및 DC전환자 명부'!C1316="","",'(2-4) 퇴직자 및 DC전환자 명부'!C1316)</f>
        <v/>
      </c>
      <c r="D1316" s="50" t="str">
        <f>IF('(2-4) 퇴직자 및 DC전환자 명부'!D1316="","",'(2-4) 퇴직자 및 DC전환자 명부'!D1316)</f>
        <v/>
      </c>
      <c r="E1316" s="50" t="str">
        <f>IF('(2-4) 퇴직자 및 DC전환자 명부'!E1316="","",'(2-4) 퇴직자 및 DC전환자 명부'!E1316)</f>
        <v/>
      </c>
      <c r="F1316" s="259" t="str">
        <f>IF('(2-4) 퇴직자 및 DC전환자 명부'!F1316="","",'(2-4) 퇴직자 및 DC전환자 명부'!F1316)</f>
        <v/>
      </c>
      <c r="G1316" s="259"/>
      <c r="H1316" s="259"/>
      <c r="I1316" s="50"/>
      <c r="J1316" s="50"/>
      <c r="K1316" s="50"/>
      <c r="L1316" s="50"/>
      <c r="M1316" s="259" t="str">
        <f>IF('(2-4) 퇴직자 및 DC전환자 명부'!G1316="","",'(2-4) 퇴직자 및 DC전환자 명부'!G1316)</f>
        <v/>
      </c>
      <c r="N1316" s="50"/>
      <c r="O1316" s="50"/>
      <c r="P1316" s="50"/>
      <c r="Q1316" s="50"/>
    </row>
    <row r="1317" spans="1:17">
      <c r="A1317" s="257" t="str">
        <f>IF('(2-4) 퇴직자 및 DC전환자 명부'!B1317="","",'(2-4) 퇴직자 및 DC전환자 명부'!B1317)</f>
        <v/>
      </c>
      <c r="B1317" s="257" t="str">
        <f t="shared" si="20"/>
        <v/>
      </c>
      <c r="C1317" s="50" t="str">
        <f>IF('(2-4) 퇴직자 및 DC전환자 명부'!C1317="","",'(2-4) 퇴직자 및 DC전환자 명부'!C1317)</f>
        <v/>
      </c>
      <c r="D1317" s="50" t="str">
        <f>IF('(2-4) 퇴직자 및 DC전환자 명부'!D1317="","",'(2-4) 퇴직자 및 DC전환자 명부'!D1317)</f>
        <v/>
      </c>
      <c r="E1317" s="50" t="str">
        <f>IF('(2-4) 퇴직자 및 DC전환자 명부'!E1317="","",'(2-4) 퇴직자 및 DC전환자 명부'!E1317)</f>
        <v/>
      </c>
      <c r="F1317" s="259" t="str">
        <f>IF('(2-4) 퇴직자 및 DC전환자 명부'!F1317="","",'(2-4) 퇴직자 및 DC전환자 명부'!F1317)</f>
        <v/>
      </c>
      <c r="G1317" s="259"/>
      <c r="H1317" s="259"/>
      <c r="I1317" s="50"/>
      <c r="J1317" s="50"/>
      <c r="K1317" s="50"/>
      <c r="L1317" s="50"/>
      <c r="M1317" s="259" t="str">
        <f>IF('(2-4) 퇴직자 및 DC전환자 명부'!G1317="","",'(2-4) 퇴직자 및 DC전환자 명부'!G1317)</f>
        <v/>
      </c>
      <c r="N1317" s="50"/>
      <c r="O1317" s="50"/>
      <c r="P1317" s="50"/>
      <c r="Q1317" s="50"/>
    </row>
    <row r="1318" spans="1:17">
      <c r="A1318" s="257" t="str">
        <f>IF('(2-4) 퇴직자 및 DC전환자 명부'!B1318="","",'(2-4) 퇴직자 및 DC전환자 명부'!B1318)</f>
        <v/>
      </c>
      <c r="B1318" s="257" t="str">
        <f t="shared" si="20"/>
        <v/>
      </c>
      <c r="C1318" s="50" t="str">
        <f>IF('(2-4) 퇴직자 및 DC전환자 명부'!C1318="","",'(2-4) 퇴직자 및 DC전환자 명부'!C1318)</f>
        <v/>
      </c>
      <c r="D1318" s="50" t="str">
        <f>IF('(2-4) 퇴직자 및 DC전환자 명부'!D1318="","",'(2-4) 퇴직자 및 DC전환자 명부'!D1318)</f>
        <v/>
      </c>
      <c r="E1318" s="50" t="str">
        <f>IF('(2-4) 퇴직자 및 DC전환자 명부'!E1318="","",'(2-4) 퇴직자 및 DC전환자 명부'!E1318)</f>
        <v/>
      </c>
      <c r="F1318" s="259" t="str">
        <f>IF('(2-4) 퇴직자 및 DC전환자 명부'!F1318="","",'(2-4) 퇴직자 및 DC전환자 명부'!F1318)</f>
        <v/>
      </c>
      <c r="G1318" s="259"/>
      <c r="H1318" s="259"/>
      <c r="I1318" s="50"/>
      <c r="J1318" s="50"/>
      <c r="K1318" s="50"/>
      <c r="L1318" s="50"/>
      <c r="M1318" s="259" t="str">
        <f>IF('(2-4) 퇴직자 및 DC전환자 명부'!G1318="","",'(2-4) 퇴직자 및 DC전환자 명부'!G1318)</f>
        <v/>
      </c>
      <c r="N1318" s="50"/>
      <c r="O1318" s="50"/>
      <c r="P1318" s="50"/>
      <c r="Q1318" s="50"/>
    </row>
    <row r="1319" spans="1:17">
      <c r="A1319" s="257" t="str">
        <f>IF('(2-4) 퇴직자 및 DC전환자 명부'!B1319="","",'(2-4) 퇴직자 및 DC전환자 명부'!B1319)</f>
        <v/>
      </c>
      <c r="B1319" s="257" t="str">
        <f t="shared" si="20"/>
        <v/>
      </c>
      <c r="C1319" s="50" t="str">
        <f>IF('(2-4) 퇴직자 및 DC전환자 명부'!C1319="","",'(2-4) 퇴직자 및 DC전환자 명부'!C1319)</f>
        <v/>
      </c>
      <c r="D1319" s="50" t="str">
        <f>IF('(2-4) 퇴직자 및 DC전환자 명부'!D1319="","",'(2-4) 퇴직자 및 DC전환자 명부'!D1319)</f>
        <v/>
      </c>
      <c r="E1319" s="50" t="str">
        <f>IF('(2-4) 퇴직자 및 DC전환자 명부'!E1319="","",'(2-4) 퇴직자 및 DC전환자 명부'!E1319)</f>
        <v/>
      </c>
      <c r="F1319" s="259" t="str">
        <f>IF('(2-4) 퇴직자 및 DC전환자 명부'!F1319="","",'(2-4) 퇴직자 및 DC전환자 명부'!F1319)</f>
        <v/>
      </c>
      <c r="G1319" s="259"/>
      <c r="H1319" s="259"/>
      <c r="I1319" s="50"/>
      <c r="J1319" s="50"/>
      <c r="K1319" s="50"/>
      <c r="L1319" s="50"/>
      <c r="M1319" s="259" t="str">
        <f>IF('(2-4) 퇴직자 및 DC전환자 명부'!G1319="","",'(2-4) 퇴직자 및 DC전환자 명부'!G1319)</f>
        <v/>
      </c>
      <c r="N1319" s="50"/>
      <c r="O1319" s="50"/>
      <c r="P1319" s="50"/>
      <c r="Q1319" s="50"/>
    </row>
    <row r="1320" spans="1:17">
      <c r="A1320" s="257" t="str">
        <f>IF('(2-4) 퇴직자 및 DC전환자 명부'!B1320="","",'(2-4) 퇴직자 및 DC전환자 명부'!B1320)</f>
        <v/>
      </c>
      <c r="B1320" s="257" t="str">
        <f t="shared" si="20"/>
        <v/>
      </c>
      <c r="C1320" s="50" t="str">
        <f>IF('(2-4) 퇴직자 및 DC전환자 명부'!C1320="","",'(2-4) 퇴직자 및 DC전환자 명부'!C1320)</f>
        <v/>
      </c>
      <c r="D1320" s="50" t="str">
        <f>IF('(2-4) 퇴직자 및 DC전환자 명부'!D1320="","",'(2-4) 퇴직자 및 DC전환자 명부'!D1320)</f>
        <v/>
      </c>
      <c r="E1320" s="50" t="str">
        <f>IF('(2-4) 퇴직자 및 DC전환자 명부'!E1320="","",'(2-4) 퇴직자 및 DC전환자 명부'!E1320)</f>
        <v/>
      </c>
      <c r="F1320" s="259" t="str">
        <f>IF('(2-4) 퇴직자 및 DC전환자 명부'!F1320="","",'(2-4) 퇴직자 및 DC전환자 명부'!F1320)</f>
        <v/>
      </c>
      <c r="G1320" s="259"/>
      <c r="H1320" s="259"/>
      <c r="I1320" s="50"/>
      <c r="J1320" s="50"/>
      <c r="K1320" s="50"/>
      <c r="L1320" s="50"/>
      <c r="M1320" s="259" t="str">
        <f>IF('(2-4) 퇴직자 및 DC전환자 명부'!G1320="","",'(2-4) 퇴직자 및 DC전환자 명부'!G1320)</f>
        <v/>
      </c>
      <c r="N1320" s="50"/>
      <c r="O1320" s="50"/>
      <c r="P1320" s="50"/>
      <c r="Q1320" s="50"/>
    </row>
    <row r="1321" spans="1:17">
      <c r="A1321" s="257" t="str">
        <f>IF('(2-4) 퇴직자 및 DC전환자 명부'!B1321="","",'(2-4) 퇴직자 및 DC전환자 명부'!B1321)</f>
        <v/>
      </c>
      <c r="B1321" s="257" t="str">
        <f t="shared" si="20"/>
        <v/>
      </c>
      <c r="C1321" s="50" t="str">
        <f>IF('(2-4) 퇴직자 및 DC전환자 명부'!C1321="","",'(2-4) 퇴직자 및 DC전환자 명부'!C1321)</f>
        <v/>
      </c>
      <c r="D1321" s="50" t="str">
        <f>IF('(2-4) 퇴직자 및 DC전환자 명부'!D1321="","",'(2-4) 퇴직자 및 DC전환자 명부'!D1321)</f>
        <v/>
      </c>
      <c r="E1321" s="50" t="str">
        <f>IF('(2-4) 퇴직자 및 DC전환자 명부'!E1321="","",'(2-4) 퇴직자 및 DC전환자 명부'!E1321)</f>
        <v/>
      </c>
      <c r="F1321" s="259" t="str">
        <f>IF('(2-4) 퇴직자 및 DC전환자 명부'!F1321="","",'(2-4) 퇴직자 및 DC전환자 명부'!F1321)</f>
        <v/>
      </c>
      <c r="G1321" s="259"/>
      <c r="H1321" s="259"/>
      <c r="I1321" s="50"/>
      <c r="J1321" s="50"/>
      <c r="K1321" s="50"/>
      <c r="L1321" s="50"/>
      <c r="M1321" s="259" t="str">
        <f>IF('(2-4) 퇴직자 및 DC전환자 명부'!G1321="","",'(2-4) 퇴직자 및 DC전환자 명부'!G1321)</f>
        <v/>
      </c>
      <c r="N1321" s="50"/>
      <c r="O1321" s="50"/>
      <c r="P1321" s="50"/>
      <c r="Q1321" s="50"/>
    </row>
    <row r="1322" spans="1:17">
      <c r="A1322" s="257" t="str">
        <f>IF('(2-4) 퇴직자 및 DC전환자 명부'!B1322="","",'(2-4) 퇴직자 및 DC전환자 명부'!B1322)</f>
        <v/>
      </c>
      <c r="B1322" s="257" t="str">
        <f t="shared" si="20"/>
        <v/>
      </c>
      <c r="C1322" s="50" t="str">
        <f>IF('(2-4) 퇴직자 및 DC전환자 명부'!C1322="","",'(2-4) 퇴직자 및 DC전환자 명부'!C1322)</f>
        <v/>
      </c>
      <c r="D1322" s="50" t="str">
        <f>IF('(2-4) 퇴직자 및 DC전환자 명부'!D1322="","",'(2-4) 퇴직자 및 DC전환자 명부'!D1322)</f>
        <v/>
      </c>
      <c r="E1322" s="50" t="str">
        <f>IF('(2-4) 퇴직자 및 DC전환자 명부'!E1322="","",'(2-4) 퇴직자 및 DC전환자 명부'!E1322)</f>
        <v/>
      </c>
      <c r="F1322" s="259" t="str">
        <f>IF('(2-4) 퇴직자 및 DC전환자 명부'!F1322="","",'(2-4) 퇴직자 및 DC전환자 명부'!F1322)</f>
        <v/>
      </c>
      <c r="G1322" s="259"/>
      <c r="H1322" s="259"/>
      <c r="I1322" s="50"/>
      <c r="J1322" s="50"/>
      <c r="K1322" s="50"/>
      <c r="L1322" s="50"/>
      <c r="M1322" s="259" t="str">
        <f>IF('(2-4) 퇴직자 및 DC전환자 명부'!G1322="","",'(2-4) 퇴직자 및 DC전환자 명부'!G1322)</f>
        <v/>
      </c>
      <c r="N1322" s="50"/>
      <c r="O1322" s="50"/>
      <c r="P1322" s="50"/>
      <c r="Q1322" s="50"/>
    </row>
    <row r="1323" spans="1:17">
      <c r="A1323" s="257" t="str">
        <f>IF('(2-4) 퇴직자 및 DC전환자 명부'!B1323="","",'(2-4) 퇴직자 및 DC전환자 명부'!B1323)</f>
        <v/>
      </c>
      <c r="B1323" s="257" t="str">
        <f t="shared" si="20"/>
        <v/>
      </c>
      <c r="C1323" s="50" t="str">
        <f>IF('(2-4) 퇴직자 및 DC전환자 명부'!C1323="","",'(2-4) 퇴직자 및 DC전환자 명부'!C1323)</f>
        <v/>
      </c>
      <c r="D1323" s="50" t="str">
        <f>IF('(2-4) 퇴직자 및 DC전환자 명부'!D1323="","",'(2-4) 퇴직자 및 DC전환자 명부'!D1323)</f>
        <v/>
      </c>
      <c r="E1323" s="50" t="str">
        <f>IF('(2-4) 퇴직자 및 DC전환자 명부'!E1323="","",'(2-4) 퇴직자 및 DC전환자 명부'!E1323)</f>
        <v/>
      </c>
      <c r="F1323" s="259" t="str">
        <f>IF('(2-4) 퇴직자 및 DC전환자 명부'!F1323="","",'(2-4) 퇴직자 및 DC전환자 명부'!F1323)</f>
        <v/>
      </c>
      <c r="G1323" s="259"/>
      <c r="H1323" s="259"/>
      <c r="I1323" s="50"/>
      <c r="J1323" s="50"/>
      <c r="K1323" s="50"/>
      <c r="L1323" s="50"/>
      <c r="M1323" s="259" t="str">
        <f>IF('(2-4) 퇴직자 및 DC전환자 명부'!G1323="","",'(2-4) 퇴직자 및 DC전환자 명부'!G1323)</f>
        <v/>
      </c>
      <c r="N1323" s="50"/>
      <c r="O1323" s="50"/>
      <c r="P1323" s="50"/>
      <c r="Q1323" s="50"/>
    </row>
    <row r="1324" spans="1:17">
      <c r="A1324" s="257" t="str">
        <f>IF('(2-4) 퇴직자 및 DC전환자 명부'!B1324="","",'(2-4) 퇴직자 및 DC전환자 명부'!B1324)</f>
        <v/>
      </c>
      <c r="B1324" s="257" t="str">
        <f t="shared" si="20"/>
        <v/>
      </c>
      <c r="C1324" s="50" t="str">
        <f>IF('(2-4) 퇴직자 및 DC전환자 명부'!C1324="","",'(2-4) 퇴직자 및 DC전환자 명부'!C1324)</f>
        <v/>
      </c>
      <c r="D1324" s="50" t="str">
        <f>IF('(2-4) 퇴직자 및 DC전환자 명부'!D1324="","",'(2-4) 퇴직자 및 DC전환자 명부'!D1324)</f>
        <v/>
      </c>
      <c r="E1324" s="50" t="str">
        <f>IF('(2-4) 퇴직자 및 DC전환자 명부'!E1324="","",'(2-4) 퇴직자 및 DC전환자 명부'!E1324)</f>
        <v/>
      </c>
      <c r="F1324" s="259" t="str">
        <f>IF('(2-4) 퇴직자 및 DC전환자 명부'!F1324="","",'(2-4) 퇴직자 및 DC전환자 명부'!F1324)</f>
        <v/>
      </c>
      <c r="G1324" s="259"/>
      <c r="H1324" s="259"/>
      <c r="I1324" s="50"/>
      <c r="J1324" s="50"/>
      <c r="K1324" s="50"/>
      <c r="L1324" s="50"/>
      <c r="M1324" s="259" t="str">
        <f>IF('(2-4) 퇴직자 및 DC전환자 명부'!G1324="","",'(2-4) 퇴직자 및 DC전환자 명부'!G1324)</f>
        <v/>
      </c>
      <c r="N1324" s="50"/>
      <c r="O1324" s="50"/>
      <c r="P1324" s="50"/>
      <c r="Q1324" s="50"/>
    </row>
    <row r="1325" spans="1:17">
      <c r="A1325" s="257" t="str">
        <f>IF('(2-4) 퇴직자 및 DC전환자 명부'!B1325="","",'(2-4) 퇴직자 및 DC전환자 명부'!B1325)</f>
        <v/>
      </c>
      <c r="B1325" s="257" t="str">
        <f t="shared" si="20"/>
        <v/>
      </c>
      <c r="C1325" s="50" t="str">
        <f>IF('(2-4) 퇴직자 및 DC전환자 명부'!C1325="","",'(2-4) 퇴직자 및 DC전환자 명부'!C1325)</f>
        <v/>
      </c>
      <c r="D1325" s="50" t="str">
        <f>IF('(2-4) 퇴직자 및 DC전환자 명부'!D1325="","",'(2-4) 퇴직자 및 DC전환자 명부'!D1325)</f>
        <v/>
      </c>
      <c r="E1325" s="50" t="str">
        <f>IF('(2-4) 퇴직자 및 DC전환자 명부'!E1325="","",'(2-4) 퇴직자 및 DC전환자 명부'!E1325)</f>
        <v/>
      </c>
      <c r="F1325" s="259" t="str">
        <f>IF('(2-4) 퇴직자 및 DC전환자 명부'!F1325="","",'(2-4) 퇴직자 및 DC전환자 명부'!F1325)</f>
        <v/>
      </c>
      <c r="G1325" s="259"/>
      <c r="H1325" s="259"/>
      <c r="I1325" s="50"/>
      <c r="J1325" s="50"/>
      <c r="K1325" s="50"/>
      <c r="L1325" s="50"/>
      <c r="M1325" s="259" t="str">
        <f>IF('(2-4) 퇴직자 및 DC전환자 명부'!G1325="","",'(2-4) 퇴직자 및 DC전환자 명부'!G1325)</f>
        <v/>
      </c>
      <c r="N1325" s="50"/>
      <c r="O1325" s="50"/>
      <c r="P1325" s="50"/>
      <c r="Q1325" s="50"/>
    </row>
    <row r="1326" spans="1:17">
      <c r="A1326" s="257" t="str">
        <f>IF('(2-4) 퇴직자 및 DC전환자 명부'!B1326="","",'(2-4) 퇴직자 및 DC전환자 명부'!B1326)</f>
        <v/>
      </c>
      <c r="B1326" s="257" t="str">
        <f t="shared" si="20"/>
        <v/>
      </c>
      <c r="C1326" s="50" t="str">
        <f>IF('(2-4) 퇴직자 및 DC전환자 명부'!C1326="","",'(2-4) 퇴직자 및 DC전환자 명부'!C1326)</f>
        <v/>
      </c>
      <c r="D1326" s="50" t="str">
        <f>IF('(2-4) 퇴직자 및 DC전환자 명부'!D1326="","",'(2-4) 퇴직자 및 DC전환자 명부'!D1326)</f>
        <v/>
      </c>
      <c r="E1326" s="50" t="str">
        <f>IF('(2-4) 퇴직자 및 DC전환자 명부'!E1326="","",'(2-4) 퇴직자 및 DC전환자 명부'!E1326)</f>
        <v/>
      </c>
      <c r="F1326" s="259" t="str">
        <f>IF('(2-4) 퇴직자 및 DC전환자 명부'!F1326="","",'(2-4) 퇴직자 및 DC전환자 명부'!F1326)</f>
        <v/>
      </c>
      <c r="G1326" s="259"/>
      <c r="H1326" s="259"/>
      <c r="I1326" s="50"/>
      <c r="J1326" s="50"/>
      <c r="K1326" s="50"/>
      <c r="L1326" s="50"/>
      <c r="M1326" s="259" t="str">
        <f>IF('(2-4) 퇴직자 및 DC전환자 명부'!G1326="","",'(2-4) 퇴직자 및 DC전환자 명부'!G1326)</f>
        <v/>
      </c>
      <c r="N1326" s="50"/>
      <c r="O1326" s="50"/>
      <c r="P1326" s="50"/>
      <c r="Q1326" s="50"/>
    </row>
    <row r="1327" spans="1:17">
      <c r="A1327" s="257" t="str">
        <f>IF('(2-4) 퇴직자 및 DC전환자 명부'!B1327="","",'(2-4) 퇴직자 및 DC전환자 명부'!B1327)</f>
        <v/>
      </c>
      <c r="B1327" s="257" t="str">
        <f t="shared" si="20"/>
        <v/>
      </c>
      <c r="C1327" s="50" t="str">
        <f>IF('(2-4) 퇴직자 및 DC전환자 명부'!C1327="","",'(2-4) 퇴직자 및 DC전환자 명부'!C1327)</f>
        <v/>
      </c>
      <c r="D1327" s="50" t="str">
        <f>IF('(2-4) 퇴직자 및 DC전환자 명부'!D1327="","",'(2-4) 퇴직자 및 DC전환자 명부'!D1327)</f>
        <v/>
      </c>
      <c r="E1327" s="50" t="str">
        <f>IF('(2-4) 퇴직자 및 DC전환자 명부'!E1327="","",'(2-4) 퇴직자 및 DC전환자 명부'!E1327)</f>
        <v/>
      </c>
      <c r="F1327" s="259" t="str">
        <f>IF('(2-4) 퇴직자 및 DC전환자 명부'!F1327="","",'(2-4) 퇴직자 및 DC전환자 명부'!F1327)</f>
        <v/>
      </c>
      <c r="G1327" s="259"/>
      <c r="H1327" s="259"/>
      <c r="I1327" s="50"/>
      <c r="J1327" s="50"/>
      <c r="K1327" s="50"/>
      <c r="L1327" s="50"/>
      <c r="M1327" s="259" t="str">
        <f>IF('(2-4) 퇴직자 및 DC전환자 명부'!G1327="","",'(2-4) 퇴직자 및 DC전환자 명부'!G1327)</f>
        <v/>
      </c>
      <c r="N1327" s="50"/>
      <c r="O1327" s="50"/>
      <c r="P1327" s="50"/>
      <c r="Q1327" s="50"/>
    </row>
    <row r="1328" spans="1:17">
      <c r="A1328" s="257" t="str">
        <f>IF('(2-4) 퇴직자 및 DC전환자 명부'!B1328="","",'(2-4) 퇴직자 및 DC전환자 명부'!B1328)</f>
        <v/>
      </c>
      <c r="B1328" s="257" t="str">
        <f t="shared" si="20"/>
        <v/>
      </c>
      <c r="C1328" s="50" t="str">
        <f>IF('(2-4) 퇴직자 및 DC전환자 명부'!C1328="","",'(2-4) 퇴직자 및 DC전환자 명부'!C1328)</f>
        <v/>
      </c>
      <c r="D1328" s="50" t="str">
        <f>IF('(2-4) 퇴직자 및 DC전환자 명부'!D1328="","",'(2-4) 퇴직자 및 DC전환자 명부'!D1328)</f>
        <v/>
      </c>
      <c r="E1328" s="50" t="str">
        <f>IF('(2-4) 퇴직자 및 DC전환자 명부'!E1328="","",'(2-4) 퇴직자 및 DC전환자 명부'!E1328)</f>
        <v/>
      </c>
      <c r="F1328" s="259" t="str">
        <f>IF('(2-4) 퇴직자 및 DC전환자 명부'!F1328="","",'(2-4) 퇴직자 및 DC전환자 명부'!F1328)</f>
        <v/>
      </c>
      <c r="G1328" s="259"/>
      <c r="H1328" s="259"/>
      <c r="I1328" s="50"/>
      <c r="J1328" s="50"/>
      <c r="K1328" s="50"/>
      <c r="L1328" s="50"/>
      <c r="M1328" s="259" t="str">
        <f>IF('(2-4) 퇴직자 및 DC전환자 명부'!G1328="","",'(2-4) 퇴직자 및 DC전환자 명부'!G1328)</f>
        <v/>
      </c>
      <c r="N1328" s="50"/>
      <c r="O1328" s="50"/>
      <c r="P1328" s="50"/>
      <c r="Q1328" s="50"/>
    </row>
    <row r="1329" spans="1:17">
      <c r="A1329" s="257" t="str">
        <f>IF('(2-4) 퇴직자 및 DC전환자 명부'!B1329="","",'(2-4) 퇴직자 및 DC전환자 명부'!B1329)</f>
        <v/>
      </c>
      <c r="B1329" s="257" t="str">
        <f t="shared" si="20"/>
        <v/>
      </c>
      <c r="C1329" s="50" t="str">
        <f>IF('(2-4) 퇴직자 및 DC전환자 명부'!C1329="","",'(2-4) 퇴직자 및 DC전환자 명부'!C1329)</f>
        <v/>
      </c>
      <c r="D1329" s="50" t="str">
        <f>IF('(2-4) 퇴직자 및 DC전환자 명부'!D1329="","",'(2-4) 퇴직자 및 DC전환자 명부'!D1329)</f>
        <v/>
      </c>
      <c r="E1329" s="50" t="str">
        <f>IF('(2-4) 퇴직자 및 DC전환자 명부'!E1329="","",'(2-4) 퇴직자 및 DC전환자 명부'!E1329)</f>
        <v/>
      </c>
      <c r="F1329" s="259" t="str">
        <f>IF('(2-4) 퇴직자 및 DC전환자 명부'!F1329="","",'(2-4) 퇴직자 및 DC전환자 명부'!F1329)</f>
        <v/>
      </c>
      <c r="G1329" s="259"/>
      <c r="H1329" s="259"/>
      <c r="I1329" s="50"/>
      <c r="J1329" s="50"/>
      <c r="K1329" s="50"/>
      <c r="L1329" s="50"/>
      <c r="M1329" s="259" t="str">
        <f>IF('(2-4) 퇴직자 및 DC전환자 명부'!G1329="","",'(2-4) 퇴직자 및 DC전환자 명부'!G1329)</f>
        <v/>
      </c>
      <c r="N1329" s="50"/>
      <c r="O1329" s="50"/>
      <c r="P1329" s="50"/>
      <c r="Q1329" s="50"/>
    </row>
    <row r="1330" spans="1:17">
      <c r="A1330" s="257" t="str">
        <f>IF('(2-4) 퇴직자 및 DC전환자 명부'!B1330="","",'(2-4) 퇴직자 및 DC전환자 명부'!B1330)</f>
        <v/>
      </c>
      <c r="B1330" s="257" t="str">
        <f t="shared" si="20"/>
        <v/>
      </c>
      <c r="C1330" s="50" t="str">
        <f>IF('(2-4) 퇴직자 및 DC전환자 명부'!C1330="","",'(2-4) 퇴직자 및 DC전환자 명부'!C1330)</f>
        <v/>
      </c>
      <c r="D1330" s="50" t="str">
        <f>IF('(2-4) 퇴직자 및 DC전환자 명부'!D1330="","",'(2-4) 퇴직자 및 DC전환자 명부'!D1330)</f>
        <v/>
      </c>
      <c r="E1330" s="50" t="str">
        <f>IF('(2-4) 퇴직자 및 DC전환자 명부'!E1330="","",'(2-4) 퇴직자 및 DC전환자 명부'!E1330)</f>
        <v/>
      </c>
      <c r="F1330" s="259" t="str">
        <f>IF('(2-4) 퇴직자 및 DC전환자 명부'!F1330="","",'(2-4) 퇴직자 및 DC전환자 명부'!F1330)</f>
        <v/>
      </c>
      <c r="G1330" s="259"/>
      <c r="H1330" s="259"/>
      <c r="I1330" s="50"/>
      <c r="J1330" s="50"/>
      <c r="K1330" s="50"/>
      <c r="L1330" s="50"/>
      <c r="M1330" s="259" t="str">
        <f>IF('(2-4) 퇴직자 및 DC전환자 명부'!G1330="","",'(2-4) 퇴직자 및 DC전환자 명부'!G1330)</f>
        <v/>
      </c>
      <c r="N1330" s="50"/>
      <c r="O1330" s="50"/>
      <c r="P1330" s="50"/>
      <c r="Q1330" s="50"/>
    </row>
    <row r="1331" spans="1:17">
      <c r="A1331" s="257" t="str">
        <f>IF('(2-4) 퇴직자 및 DC전환자 명부'!B1331="","",'(2-4) 퇴직자 및 DC전환자 명부'!B1331)</f>
        <v/>
      </c>
      <c r="B1331" s="257" t="str">
        <f t="shared" si="20"/>
        <v/>
      </c>
      <c r="C1331" s="50" t="str">
        <f>IF('(2-4) 퇴직자 및 DC전환자 명부'!C1331="","",'(2-4) 퇴직자 및 DC전환자 명부'!C1331)</f>
        <v/>
      </c>
      <c r="D1331" s="50" t="str">
        <f>IF('(2-4) 퇴직자 및 DC전환자 명부'!D1331="","",'(2-4) 퇴직자 및 DC전환자 명부'!D1331)</f>
        <v/>
      </c>
      <c r="E1331" s="50" t="str">
        <f>IF('(2-4) 퇴직자 및 DC전환자 명부'!E1331="","",'(2-4) 퇴직자 및 DC전환자 명부'!E1331)</f>
        <v/>
      </c>
      <c r="F1331" s="259" t="str">
        <f>IF('(2-4) 퇴직자 및 DC전환자 명부'!F1331="","",'(2-4) 퇴직자 및 DC전환자 명부'!F1331)</f>
        <v/>
      </c>
      <c r="G1331" s="259"/>
      <c r="H1331" s="259"/>
      <c r="I1331" s="50"/>
      <c r="J1331" s="50"/>
      <c r="K1331" s="50"/>
      <c r="L1331" s="50"/>
      <c r="M1331" s="259" t="str">
        <f>IF('(2-4) 퇴직자 및 DC전환자 명부'!G1331="","",'(2-4) 퇴직자 및 DC전환자 명부'!G1331)</f>
        <v/>
      </c>
      <c r="N1331" s="50"/>
      <c r="O1331" s="50"/>
      <c r="P1331" s="50"/>
      <c r="Q1331" s="50"/>
    </row>
    <row r="1332" spans="1:17">
      <c r="A1332" s="257" t="str">
        <f>IF('(2-4) 퇴직자 및 DC전환자 명부'!B1332="","",'(2-4) 퇴직자 및 DC전환자 명부'!B1332)</f>
        <v/>
      </c>
      <c r="B1332" s="257" t="str">
        <f t="shared" si="20"/>
        <v/>
      </c>
      <c r="C1332" s="50" t="str">
        <f>IF('(2-4) 퇴직자 및 DC전환자 명부'!C1332="","",'(2-4) 퇴직자 및 DC전환자 명부'!C1332)</f>
        <v/>
      </c>
      <c r="D1332" s="50" t="str">
        <f>IF('(2-4) 퇴직자 및 DC전환자 명부'!D1332="","",'(2-4) 퇴직자 및 DC전환자 명부'!D1332)</f>
        <v/>
      </c>
      <c r="E1332" s="50" t="str">
        <f>IF('(2-4) 퇴직자 및 DC전환자 명부'!E1332="","",'(2-4) 퇴직자 및 DC전환자 명부'!E1332)</f>
        <v/>
      </c>
      <c r="F1332" s="259" t="str">
        <f>IF('(2-4) 퇴직자 및 DC전환자 명부'!F1332="","",'(2-4) 퇴직자 및 DC전환자 명부'!F1332)</f>
        <v/>
      </c>
      <c r="G1332" s="259"/>
      <c r="H1332" s="259"/>
      <c r="I1332" s="50"/>
      <c r="J1332" s="50"/>
      <c r="K1332" s="50"/>
      <c r="L1332" s="50"/>
      <c r="M1332" s="259" t="str">
        <f>IF('(2-4) 퇴직자 및 DC전환자 명부'!G1332="","",'(2-4) 퇴직자 및 DC전환자 명부'!G1332)</f>
        <v/>
      </c>
      <c r="N1332" s="50"/>
      <c r="O1332" s="50"/>
      <c r="P1332" s="50"/>
      <c r="Q1332" s="50"/>
    </row>
    <row r="1333" spans="1:17">
      <c r="A1333" s="257" t="str">
        <f>IF('(2-4) 퇴직자 및 DC전환자 명부'!B1333="","",'(2-4) 퇴직자 및 DC전환자 명부'!B1333)</f>
        <v/>
      </c>
      <c r="B1333" s="257" t="str">
        <f t="shared" si="20"/>
        <v/>
      </c>
      <c r="C1333" s="50" t="str">
        <f>IF('(2-4) 퇴직자 및 DC전환자 명부'!C1333="","",'(2-4) 퇴직자 및 DC전환자 명부'!C1333)</f>
        <v/>
      </c>
      <c r="D1333" s="50" t="str">
        <f>IF('(2-4) 퇴직자 및 DC전환자 명부'!D1333="","",'(2-4) 퇴직자 및 DC전환자 명부'!D1333)</f>
        <v/>
      </c>
      <c r="E1333" s="50" t="str">
        <f>IF('(2-4) 퇴직자 및 DC전환자 명부'!E1333="","",'(2-4) 퇴직자 및 DC전환자 명부'!E1333)</f>
        <v/>
      </c>
      <c r="F1333" s="259" t="str">
        <f>IF('(2-4) 퇴직자 및 DC전환자 명부'!F1333="","",'(2-4) 퇴직자 및 DC전환자 명부'!F1333)</f>
        <v/>
      </c>
      <c r="G1333" s="259"/>
      <c r="H1333" s="259"/>
      <c r="I1333" s="50"/>
      <c r="J1333" s="50"/>
      <c r="K1333" s="50"/>
      <c r="L1333" s="50"/>
      <c r="M1333" s="259" t="str">
        <f>IF('(2-4) 퇴직자 및 DC전환자 명부'!G1333="","",'(2-4) 퇴직자 및 DC전환자 명부'!G1333)</f>
        <v/>
      </c>
      <c r="N1333" s="50"/>
      <c r="O1333" s="50"/>
      <c r="P1333" s="50"/>
      <c r="Q1333" s="50"/>
    </row>
    <row r="1334" spans="1:17">
      <c r="A1334" s="257" t="str">
        <f>IF('(2-4) 퇴직자 및 DC전환자 명부'!B1334="","",'(2-4) 퇴직자 및 DC전환자 명부'!B1334)</f>
        <v/>
      </c>
      <c r="B1334" s="257" t="str">
        <f t="shared" si="20"/>
        <v/>
      </c>
      <c r="C1334" s="50" t="str">
        <f>IF('(2-4) 퇴직자 및 DC전환자 명부'!C1334="","",'(2-4) 퇴직자 및 DC전환자 명부'!C1334)</f>
        <v/>
      </c>
      <c r="D1334" s="50" t="str">
        <f>IF('(2-4) 퇴직자 및 DC전환자 명부'!D1334="","",'(2-4) 퇴직자 및 DC전환자 명부'!D1334)</f>
        <v/>
      </c>
      <c r="E1334" s="50" t="str">
        <f>IF('(2-4) 퇴직자 및 DC전환자 명부'!E1334="","",'(2-4) 퇴직자 및 DC전환자 명부'!E1334)</f>
        <v/>
      </c>
      <c r="F1334" s="259" t="str">
        <f>IF('(2-4) 퇴직자 및 DC전환자 명부'!F1334="","",'(2-4) 퇴직자 및 DC전환자 명부'!F1334)</f>
        <v/>
      </c>
      <c r="G1334" s="259"/>
      <c r="H1334" s="259"/>
      <c r="I1334" s="50"/>
      <c r="J1334" s="50"/>
      <c r="K1334" s="50"/>
      <c r="L1334" s="50"/>
      <c r="M1334" s="259" t="str">
        <f>IF('(2-4) 퇴직자 및 DC전환자 명부'!G1334="","",'(2-4) 퇴직자 및 DC전환자 명부'!G1334)</f>
        <v/>
      </c>
      <c r="N1334" s="50"/>
      <c r="O1334" s="50"/>
      <c r="P1334" s="50"/>
      <c r="Q1334" s="50"/>
    </row>
    <row r="1335" spans="1:17">
      <c r="A1335" s="257" t="str">
        <f>IF('(2-4) 퇴직자 및 DC전환자 명부'!B1335="","",'(2-4) 퇴직자 및 DC전환자 명부'!B1335)</f>
        <v/>
      </c>
      <c r="B1335" s="257" t="str">
        <f t="shared" si="20"/>
        <v/>
      </c>
      <c r="C1335" s="50" t="str">
        <f>IF('(2-4) 퇴직자 및 DC전환자 명부'!C1335="","",'(2-4) 퇴직자 및 DC전환자 명부'!C1335)</f>
        <v/>
      </c>
      <c r="D1335" s="50" t="str">
        <f>IF('(2-4) 퇴직자 및 DC전환자 명부'!D1335="","",'(2-4) 퇴직자 및 DC전환자 명부'!D1335)</f>
        <v/>
      </c>
      <c r="E1335" s="50" t="str">
        <f>IF('(2-4) 퇴직자 및 DC전환자 명부'!E1335="","",'(2-4) 퇴직자 및 DC전환자 명부'!E1335)</f>
        <v/>
      </c>
      <c r="F1335" s="259" t="str">
        <f>IF('(2-4) 퇴직자 및 DC전환자 명부'!F1335="","",'(2-4) 퇴직자 및 DC전환자 명부'!F1335)</f>
        <v/>
      </c>
      <c r="G1335" s="259"/>
      <c r="H1335" s="259"/>
      <c r="I1335" s="50"/>
      <c r="J1335" s="50"/>
      <c r="K1335" s="50"/>
      <c r="L1335" s="50"/>
      <c r="M1335" s="259" t="str">
        <f>IF('(2-4) 퇴직자 및 DC전환자 명부'!G1335="","",'(2-4) 퇴직자 및 DC전환자 명부'!G1335)</f>
        <v/>
      </c>
      <c r="N1335" s="50"/>
      <c r="O1335" s="50"/>
      <c r="P1335" s="50"/>
      <c r="Q1335" s="50"/>
    </row>
    <row r="1336" spans="1:17">
      <c r="A1336" s="257" t="str">
        <f>IF('(2-4) 퇴직자 및 DC전환자 명부'!B1336="","",'(2-4) 퇴직자 및 DC전환자 명부'!B1336)</f>
        <v/>
      </c>
      <c r="B1336" s="257" t="str">
        <f t="shared" si="20"/>
        <v/>
      </c>
      <c r="C1336" s="50" t="str">
        <f>IF('(2-4) 퇴직자 및 DC전환자 명부'!C1336="","",'(2-4) 퇴직자 및 DC전환자 명부'!C1336)</f>
        <v/>
      </c>
      <c r="D1336" s="50" t="str">
        <f>IF('(2-4) 퇴직자 및 DC전환자 명부'!D1336="","",'(2-4) 퇴직자 및 DC전환자 명부'!D1336)</f>
        <v/>
      </c>
      <c r="E1336" s="50" t="str">
        <f>IF('(2-4) 퇴직자 및 DC전환자 명부'!E1336="","",'(2-4) 퇴직자 및 DC전환자 명부'!E1336)</f>
        <v/>
      </c>
      <c r="F1336" s="259" t="str">
        <f>IF('(2-4) 퇴직자 및 DC전환자 명부'!F1336="","",'(2-4) 퇴직자 및 DC전환자 명부'!F1336)</f>
        <v/>
      </c>
      <c r="G1336" s="259"/>
      <c r="H1336" s="259"/>
      <c r="I1336" s="50"/>
      <c r="J1336" s="50"/>
      <c r="K1336" s="50"/>
      <c r="L1336" s="50"/>
      <c r="M1336" s="259" t="str">
        <f>IF('(2-4) 퇴직자 및 DC전환자 명부'!G1336="","",'(2-4) 퇴직자 및 DC전환자 명부'!G1336)</f>
        <v/>
      </c>
      <c r="N1336" s="50"/>
      <c r="O1336" s="50"/>
      <c r="P1336" s="50"/>
      <c r="Q1336" s="50"/>
    </row>
    <row r="1337" spans="1:17">
      <c r="A1337" s="257" t="str">
        <f>IF('(2-4) 퇴직자 및 DC전환자 명부'!B1337="","",'(2-4) 퇴직자 및 DC전환자 명부'!B1337)</f>
        <v/>
      </c>
      <c r="B1337" s="257" t="str">
        <f t="shared" si="20"/>
        <v/>
      </c>
      <c r="C1337" s="50" t="str">
        <f>IF('(2-4) 퇴직자 및 DC전환자 명부'!C1337="","",'(2-4) 퇴직자 및 DC전환자 명부'!C1337)</f>
        <v/>
      </c>
      <c r="D1337" s="50" t="str">
        <f>IF('(2-4) 퇴직자 및 DC전환자 명부'!D1337="","",'(2-4) 퇴직자 및 DC전환자 명부'!D1337)</f>
        <v/>
      </c>
      <c r="E1337" s="50" t="str">
        <f>IF('(2-4) 퇴직자 및 DC전환자 명부'!E1337="","",'(2-4) 퇴직자 및 DC전환자 명부'!E1337)</f>
        <v/>
      </c>
      <c r="F1337" s="259" t="str">
        <f>IF('(2-4) 퇴직자 및 DC전환자 명부'!F1337="","",'(2-4) 퇴직자 및 DC전환자 명부'!F1337)</f>
        <v/>
      </c>
      <c r="G1337" s="259"/>
      <c r="H1337" s="259"/>
      <c r="I1337" s="50"/>
      <c r="J1337" s="50"/>
      <c r="K1337" s="50"/>
      <c r="L1337" s="50"/>
      <c r="M1337" s="259" t="str">
        <f>IF('(2-4) 퇴직자 및 DC전환자 명부'!G1337="","",'(2-4) 퇴직자 및 DC전환자 명부'!G1337)</f>
        <v/>
      </c>
      <c r="N1337" s="50"/>
      <c r="O1337" s="50"/>
      <c r="P1337" s="50"/>
      <c r="Q1337" s="50"/>
    </row>
    <row r="1338" spans="1:17">
      <c r="A1338" s="257" t="str">
        <f>IF('(2-4) 퇴직자 및 DC전환자 명부'!B1338="","",'(2-4) 퇴직자 및 DC전환자 명부'!B1338)</f>
        <v/>
      </c>
      <c r="B1338" s="257" t="str">
        <f t="shared" si="20"/>
        <v/>
      </c>
      <c r="C1338" s="50" t="str">
        <f>IF('(2-4) 퇴직자 및 DC전환자 명부'!C1338="","",'(2-4) 퇴직자 및 DC전환자 명부'!C1338)</f>
        <v/>
      </c>
      <c r="D1338" s="50" t="str">
        <f>IF('(2-4) 퇴직자 및 DC전환자 명부'!D1338="","",'(2-4) 퇴직자 및 DC전환자 명부'!D1338)</f>
        <v/>
      </c>
      <c r="E1338" s="50" t="str">
        <f>IF('(2-4) 퇴직자 및 DC전환자 명부'!E1338="","",'(2-4) 퇴직자 및 DC전환자 명부'!E1338)</f>
        <v/>
      </c>
      <c r="F1338" s="259" t="str">
        <f>IF('(2-4) 퇴직자 및 DC전환자 명부'!F1338="","",'(2-4) 퇴직자 및 DC전환자 명부'!F1338)</f>
        <v/>
      </c>
      <c r="G1338" s="259"/>
      <c r="H1338" s="259"/>
      <c r="I1338" s="50"/>
      <c r="J1338" s="50"/>
      <c r="K1338" s="50"/>
      <c r="L1338" s="50"/>
      <c r="M1338" s="259" t="str">
        <f>IF('(2-4) 퇴직자 및 DC전환자 명부'!G1338="","",'(2-4) 퇴직자 및 DC전환자 명부'!G1338)</f>
        <v/>
      </c>
      <c r="N1338" s="50"/>
      <c r="O1338" s="50"/>
      <c r="P1338" s="50"/>
      <c r="Q1338" s="50"/>
    </row>
    <row r="1339" spans="1:17">
      <c r="A1339" s="257" t="str">
        <f>IF('(2-4) 퇴직자 및 DC전환자 명부'!B1339="","",'(2-4) 퇴직자 및 DC전환자 명부'!B1339)</f>
        <v/>
      </c>
      <c r="B1339" s="257" t="str">
        <f t="shared" si="20"/>
        <v/>
      </c>
      <c r="C1339" s="50" t="str">
        <f>IF('(2-4) 퇴직자 및 DC전환자 명부'!C1339="","",'(2-4) 퇴직자 및 DC전환자 명부'!C1339)</f>
        <v/>
      </c>
      <c r="D1339" s="50" t="str">
        <f>IF('(2-4) 퇴직자 및 DC전환자 명부'!D1339="","",'(2-4) 퇴직자 및 DC전환자 명부'!D1339)</f>
        <v/>
      </c>
      <c r="E1339" s="50" t="str">
        <f>IF('(2-4) 퇴직자 및 DC전환자 명부'!E1339="","",'(2-4) 퇴직자 및 DC전환자 명부'!E1339)</f>
        <v/>
      </c>
      <c r="F1339" s="259" t="str">
        <f>IF('(2-4) 퇴직자 및 DC전환자 명부'!F1339="","",'(2-4) 퇴직자 및 DC전환자 명부'!F1339)</f>
        <v/>
      </c>
      <c r="G1339" s="259"/>
      <c r="H1339" s="259"/>
      <c r="I1339" s="50"/>
      <c r="J1339" s="50"/>
      <c r="K1339" s="50"/>
      <c r="L1339" s="50"/>
      <c r="M1339" s="259" t="str">
        <f>IF('(2-4) 퇴직자 및 DC전환자 명부'!G1339="","",'(2-4) 퇴직자 및 DC전환자 명부'!G1339)</f>
        <v/>
      </c>
      <c r="N1339" s="50"/>
      <c r="O1339" s="50"/>
      <c r="P1339" s="50"/>
      <c r="Q1339" s="50"/>
    </row>
    <row r="1340" spans="1:17">
      <c r="A1340" s="257" t="str">
        <f>IF('(2-4) 퇴직자 및 DC전환자 명부'!B1340="","",'(2-4) 퇴직자 및 DC전환자 명부'!B1340)</f>
        <v/>
      </c>
      <c r="B1340" s="257" t="str">
        <f t="shared" si="20"/>
        <v/>
      </c>
      <c r="C1340" s="50" t="str">
        <f>IF('(2-4) 퇴직자 및 DC전환자 명부'!C1340="","",'(2-4) 퇴직자 및 DC전환자 명부'!C1340)</f>
        <v/>
      </c>
      <c r="D1340" s="50" t="str">
        <f>IF('(2-4) 퇴직자 및 DC전환자 명부'!D1340="","",'(2-4) 퇴직자 및 DC전환자 명부'!D1340)</f>
        <v/>
      </c>
      <c r="E1340" s="50" t="str">
        <f>IF('(2-4) 퇴직자 및 DC전환자 명부'!E1340="","",'(2-4) 퇴직자 및 DC전환자 명부'!E1340)</f>
        <v/>
      </c>
      <c r="F1340" s="259" t="str">
        <f>IF('(2-4) 퇴직자 및 DC전환자 명부'!F1340="","",'(2-4) 퇴직자 및 DC전환자 명부'!F1340)</f>
        <v/>
      </c>
      <c r="G1340" s="259"/>
      <c r="H1340" s="259"/>
      <c r="I1340" s="50"/>
      <c r="J1340" s="50"/>
      <c r="K1340" s="50"/>
      <c r="L1340" s="50"/>
      <c r="M1340" s="259" t="str">
        <f>IF('(2-4) 퇴직자 및 DC전환자 명부'!G1340="","",'(2-4) 퇴직자 및 DC전환자 명부'!G1340)</f>
        <v/>
      </c>
      <c r="N1340" s="50"/>
      <c r="O1340" s="50"/>
      <c r="P1340" s="50"/>
      <c r="Q1340" s="50"/>
    </row>
    <row r="1341" spans="1:17">
      <c r="A1341" s="257" t="str">
        <f>IF('(2-4) 퇴직자 및 DC전환자 명부'!B1341="","",'(2-4) 퇴직자 및 DC전환자 명부'!B1341)</f>
        <v/>
      </c>
      <c r="B1341" s="257" t="str">
        <f t="shared" si="20"/>
        <v/>
      </c>
      <c r="C1341" s="50" t="str">
        <f>IF('(2-4) 퇴직자 및 DC전환자 명부'!C1341="","",'(2-4) 퇴직자 및 DC전환자 명부'!C1341)</f>
        <v/>
      </c>
      <c r="D1341" s="50" t="str">
        <f>IF('(2-4) 퇴직자 및 DC전환자 명부'!D1341="","",'(2-4) 퇴직자 및 DC전환자 명부'!D1341)</f>
        <v/>
      </c>
      <c r="E1341" s="50" t="str">
        <f>IF('(2-4) 퇴직자 및 DC전환자 명부'!E1341="","",'(2-4) 퇴직자 및 DC전환자 명부'!E1341)</f>
        <v/>
      </c>
      <c r="F1341" s="259" t="str">
        <f>IF('(2-4) 퇴직자 및 DC전환자 명부'!F1341="","",'(2-4) 퇴직자 및 DC전환자 명부'!F1341)</f>
        <v/>
      </c>
      <c r="G1341" s="259"/>
      <c r="H1341" s="259"/>
      <c r="I1341" s="50"/>
      <c r="J1341" s="50"/>
      <c r="K1341" s="50"/>
      <c r="L1341" s="50"/>
      <c r="M1341" s="259" t="str">
        <f>IF('(2-4) 퇴직자 및 DC전환자 명부'!G1341="","",'(2-4) 퇴직자 및 DC전환자 명부'!G1341)</f>
        <v/>
      </c>
      <c r="N1341" s="50"/>
      <c r="O1341" s="50"/>
      <c r="P1341" s="50"/>
      <c r="Q1341" s="50"/>
    </row>
    <row r="1342" spans="1:17">
      <c r="A1342" s="257" t="str">
        <f>IF('(2-4) 퇴직자 및 DC전환자 명부'!B1342="","",'(2-4) 퇴직자 및 DC전환자 명부'!B1342)</f>
        <v/>
      </c>
      <c r="B1342" s="257" t="str">
        <f t="shared" si="20"/>
        <v/>
      </c>
      <c r="C1342" s="50" t="str">
        <f>IF('(2-4) 퇴직자 및 DC전환자 명부'!C1342="","",'(2-4) 퇴직자 및 DC전환자 명부'!C1342)</f>
        <v/>
      </c>
      <c r="D1342" s="50" t="str">
        <f>IF('(2-4) 퇴직자 및 DC전환자 명부'!D1342="","",'(2-4) 퇴직자 및 DC전환자 명부'!D1342)</f>
        <v/>
      </c>
      <c r="E1342" s="50" t="str">
        <f>IF('(2-4) 퇴직자 및 DC전환자 명부'!E1342="","",'(2-4) 퇴직자 및 DC전환자 명부'!E1342)</f>
        <v/>
      </c>
      <c r="F1342" s="259" t="str">
        <f>IF('(2-4) 퇴직자 및 DC전환자 명부'!F1342="","",'(2-4) 퇴직자 및 DC전환자 명부'!F1342)</f>
        <v/>
      </c>
      <c r="G1342" s="259"/>
      <c r="H1342" s="259"/>
      <c r="I1342" s="50"/>
      <c r="J1342" s="50"/>
      <c r="K1342" s="50"/>
      <c r="L1342" s="50"/>
      <c r="M1342" s="259" t="str">
        <f>IF('(2-4) 퇴직자 및 DC전환자 명부'!G1342="","",'(2-4) 퇴직자 및 DC전환자 명부'!G1342)</f>
        <v/>
      </c>
      <c r="N1342" s="50"/>
      <c r="O1342" s="50"/>
      <c r="P1342" s="50"/>
      <c r="Q1342" s="50"/>
    </row>
    <row r="1343" spans="1:17">
      <c r="A1343" s="257" t="str">
        <f>IF('(2-4) 퇴직자 및 DC전환자 명부'!B1343="","",'(2-4) 퇴직자 및 DC전환자 명부'!B1343)</f>
        <v/>
      </c>
      <c r="B1343" s="257" t="str">
        <f t="shared" si="20"/>
        <v/>
      </c>
      <c r="C1343" s="50" t="str">
        <f>IF('(2-4) 퇴직자 및 DC전환자 명부'!C1343="","",'(2-4) 퇴직자 및 DC전환자 명부'!C1343)</f>
        <v/>
      </c>
      <c r="D1343" s="50" t="str">
        <f>IF('(2-4) 퇴직자 및 DC전환자 명부'!D1343="","",'(2-4) 퇴직자 및 DC전환자 명부'!D1343)</f>
        <v/>
      </c>
      <c r="E1343" s="50" t="str">
        <f>IF('(2-4) 퇴직자 및 DC전환자 명부'!E1343="","",'(2-4) 퇴직자 및 DC전환자 명부'!E1343)</f>
        <v/>
      </c>
      <c r="F1343" s="259" t="str">
        <f>IF('(2-4) 퇴직자 및 DC전환자 명부'!F1343="","",'(2-4) 퇴직자 및 DC전환자 명부'!F1343)</f>
        <v/>
      </c>
      <c r="G1343" s="259"/>
      <c r="H1343" s="259"/>
      <c r="I1343" s="50"/>
      <c r="J1343" s="50"/>
      <c r="K1343" s="50"/>
      <c r="L1343" s="50"/>
      <c r="M1343" s="259" t="str">
        <f>IF('(2-4) 퇴직자 및 DC전환자 명부'!G1343="","",'(2-4) 퇴직자 및 DC전환자 명부'!G1343)</f>
        <v/>
      </c>
      <c r="N1343" s="50"/>
      <c r="O1343" s="50"/>
      <c r="P1343" s="50"/>
      <c r="Q1343" s="50"/>
    </row>
    <row r="1344" spans="1:17">
      <c r="A1344" s="257" t="str">
        <f>IF('(2-4) 퇴직자 및 DC전환자 명부'!B1344="","",'(2-4) 퇴직자 및 DC전환자 명부'!B1344)</f>
        <v/>
      </c>
      <c r="B1344" s="257" t="str">
        <f t="shared" si="20"/>
        <v/>
      </c>
      <c r="C1344" s="50" t="str">
        <f>IF('(2-4) 퇴직자 및 DC전환자 명부'!C1344="","",'(2-4) 퇴직자 및 DC전환자 명부'!C1344)</f>
        <v/>
      </c>
      <c r="D1344" s="50" t="str">
        <f>IF('(2-4) 퇴직자 및 DC전환자 명부'!D1344="","",'(2-4) 퇴직자 및 DC전환자 명부'!D1344)</f>
        <v/>
      </c>
      <c r="E1344" s="50" t="str">
        <f>IF('(2-4) 퇴직자 및 DC전환자 명부'!E1344="","",'(2-4) 퇴직자 및 DC전환자 명부'!E1344)</f>
        <v/>
      </c>
      <c r="F1344" s="259" t="str">
        <f>IF('(2-4) 퇴직자 및 DC전환자 명부'!F1344="","",'(2-4) 퇴직자 및 DC전환자 명부'!F1344)</f>
        <v/>
      </c>
      <c r="G1344" s="259"/>
      <c r="H1344" s="259"/>
      <c r="I1344" s="50"/>
      <c r="J1344" s="50"/>
      <c r="K1344" s="50"/>
      <c r="L1344" s="50"/>
      <c r="M1344" s="259" t="str">
        <f>IF('(2-4) 퇴직자 및 DC전환자 명부'!G1344="","",'(2-4) 퇴직자 및 DC전환자 명부'!G1344)</f>
        <v/>
      </c>
      <c r="N1344" s="50"/>
      <c r="O1344" s="50"/>
      <c r="P1344" s="50"/>
      <c r="Q1344" s="50"/>
    </row>
    <row r="1345" spans="1:17">
      <c r="A1345" s="257" t="str">
        <f>IF('(2-4) 퇴직자 및 DC전환자 명부'!B1345="","",'(2-4) 퇴직자 및 DC전환자 명부'!B1345)</f>
        <v/>
      </c>
      <c r="B1345" s="257" t="str">
        <f t="shared" si="20"/>
        <v/>
      </c>
      <c r="C1345" s="50" t="str">
        <f>IF('(2-4) 퇴직자 및 DC전환자 명부'!C1345="","",'(2-4) 퇴직자 및 DC전환자 명부'!C1345)</f>
        <v/>
      </c>
      <c r="D1345" s="50" t="str">
        <f>IF('(2-4) 퇴직자 및 DC전환자 명부'!D1345="","",'(2-4) 퇴직자 및 DC전환자 명부'!D1345)</f>
        <v/>
      </c>
      <c r="E1345" s="50" t="str">
        <f>IF('(2-4) 퇴직자 및 DC전환자 명부'!E1345="","",'(2-4) 퇴직자 및 DC전환자 명부'!E1345)</f>
        <v/>
      </c>
      <c r="F1345" s="259" t="str">
        <f>IF('(2-4) 퇴직자 및 DC전환자 명부'!F1345="","",'(2-4) 퇴직자 및 DC전환자 명부'!F1345)</f>
        <v/>
      </c>
      <c r="G1345" s="259"/>
      <c r="H1345" s="259"/>
      <c r="I1345" s="50"/>
      <c r="J1345" s="50"/>
      <c r="K1345" s="50"/>
      <c r="L1345" s="50"/>
      <c r="M1345" s="259" t="str">
        <f>IF('(2-4) 퇴직자 및 DC전환자 명부'!G1345="","",'(2-4) 퇴직자 및 DC전환자 명부'!G1345)</f>
        <v/>
      </c>
      <c r="N1345" s="50"/>
      <c r="O1345" s="50"/>
      <c r="P1345" s="50"/>
      <c r="Q1345" s="50"/>
    </row>
    <row r="1346" spans="1:17">
      <c r="A1346" s="257" t="str">
        <f>IF('(2-4) 퇴직자 및 DC전환자 명부'!B1346="","",'(2-4) 퇴직자 및 DC전환자 명부'!B1346)</f>
        <v/>
      </c>
      <c r="B1346" s="257" t="str">
        <f t="shared" si="20"/>
        <v/>
      </c>
      <c r="C1346" s="50" t="str">
        <f>IF('(2-4) 퇴직자 및 DC전환자 명부'!C1346="","",'(2-4) 퇴직자 및 DC전환자 명부'!C1346)</f>
        <v/>
      </c>
      <c r="D1346" s="50" t="str">
        <f>IF('(2-4) 퇴직자 및 DC전환자 명부'!D1346="","",'(2-4) 퇴직자 및 DC전환자 명부'!D1346)</f>
        <v/>
      </c>
      <c r="E1346" s="50" t="str">
        <f>IF('(2-4) 퇴직자 및 DC전환자 명부'!E1346="","",'(2-4) 퇴직자 및 DC전환자 명부'!E1346)</f>
        <v/>
      </c>
      <c r="F1346" s="259" t="str">
        <f>IF('(2-4) 퇴직자 및 DC전환자 명부'!F1346="","",'(2-4) 퇴직자 및 DC전환자 명부'!F1346)</f>
        <v/>
      </c>
      <c r="G1346" s="259"/>
      <c r="H1346" s="259"/>
      <c r="I1346" s="50"/>
      <c r="J1346" s="50"/>
      <c r="K1346" s="50"/>
      <c r="L1346" s="50"/>
      <c r="M1346" s="259" t="str">
        <f>IF('(2-4) 퇴직자 및 DC전환자 명부'!G1346="","",'(2-4) 퇴직자 및 DC전환자 명부'!G1346)</f>
        <v/>
      </c>
      <c r="N1346" s="50"/>
      <c r="O1346" s="50"/>
      <c r="P1346" s="50"/>
      <c r="Q1346" s="50"/>
    </row>
    <row r="1347" spans="1:17">
      <c r="A1347" s="257" t="str">
        <f>IF('(2-4) 퇴직자 및 DC전환자 명부'!B1347="","",'(2-4) 퇴직자 및 DC전환자 명부'!B1347)</f>
        <v/>
      </c>
      <c r="B1347" s="257" t="str">
        <f t="shared" ref="B1347:B1410" si="21">IF(A1347="","",A1347)</f>
        <v/>
      </c>
      <c r="C1347" s="50" t="str">
        <f>IF('(2-4) 퇴직자 및 DC전환자 명부'!C1347="","",'(2-4) 퇴직자 및 DC전환자 명부'!C1347)</f>
        <v/>
      </c>
      <c r="D1347" s="50" t="str">
        <f>IF('(2-4) 퇴직자 및 DC전환자 명부'!D1347="","",'(2-4) 퇴직자 및 DC전환자 명부'!D1347)</f>
        <v/>
      </c>
      <c r="E1347" s="50" t="str">
        <f>IF('(2-4) 퇴직자 및 DC전환자 명부'!E1347="","",'(2-4) 퇴직자 및 DC전환자 명부'!E1347)</f>
        <v/>
      </c>
      <c r="F1347" s="259" t="str">
        <f>IF('(2-4) 퇴직자 및 DC전환자 명부'!F1347="","",'(2-4) 퇴직자 및 DC전환자 명부'!F1347)</f>
        <v/>
      </c>
      <c r="G1347" s="259"/>
      <c r="H1347" s="259"/>
      <c r="I1347" s="50"/>
      <c r="J1347" s="50"/>
      <c r="K1347" s="50"/>
      <c r="L1347" s="50"/>
      <c r="M1347" s="259" t="str">
        <f>IF('(2-4) 퇴직자 및 DC전환자 명부'!G1347="","",'(2-4) 퇴직자 및 DC전환자 명부'!G1347)</f>
        <v/>
      </c>
      <c r="N1347" s="50"/>
      <c r="O1347" s="50"/>
      <c r="P1347" s="50"/>
      <c r="Q1347" s="50"/>
    </row>
    <row r="1348" spans="1:17">
      <c r="A1348" s="257" t="str">
        <f>IF('(2-4) 퇴직자 및 DC전환자 명부'!B1348="","",'(2-4) 퇴직자 및 DC전환자 명부'!B1348)</f>
        <v/>
      </c>
      <c r="B1348" s="257" t="str">
        <f t="shared" si="21"/>
        <v/>
      </c>
      <c r="C1348" s="50" t="str">
        <f>IF('(2-4) 퇴직자 및 DC전환자 명부'!C1348="","",'(2-4) 퇴직자 및 DC전환자 명부'!C1348)</f>
        <v/>
      </c>
      <c r="D1348" s="50" t="str">
        <f>IF('(2-4) 퇴직자 및 DC전환자 명부'!D1348="","",'(2-4) 퇴직자 및 DC전환자 명부'!D1348)</f>
        <v/>
      </c>
      <c r="E1348" s="50" t="str">
        <f>IF('(2-4) 퇴직자 및 DC전환자 명부'!E1348="","",'(2-4) 퇴직자 및 DC전환자 명부'!E1348)</f>
        <v/>
      </c>
      <c r="F1348" s="259" t="str">
        <f>IF('(2-4) 퇴직자 및 DC전환자 명부'!F1348="","",'(2-4) 퇴직자 및 DC전환자 명부'!F1348)</f>
        <v/>
      </c>
      <c r="G1348" s="259"/>
      <c r="H1348" s="259"/>
      <c r="I1348" s="50"/>
      <c r="J1348" s="50"/>
      <c r="K1348" s="50"/>
      <c r="L1348" s="50"/>
      <c r="M1348" s="259" t="str">
        <f>IF('(2-4) 퇴직자 및 DC전환자 명부'!G1348="","",'(2-4) 퇴직자 및 DC전환자 명부'!G1348)</f>
        <v/>
      </c>
      <c r="N1348" s="50"/>
      <c r="O1348" s="50"/>
      <c r="P1348" s="50"/>
      <c r="Q1348" s="50"/>
    </row>
    <row r="1349" spans="1:17">
      <c r="A1349" s="257" t="str">
        <f>IF('(2-4) 퇴직자 및 DC전환자 명부'!B1349="","",'(2-4) 퇴직자 및 DC전환자 명부'!B1349)</f>
        <v/>
      </c>
      <c r="B1349" s="257" t="str">
        <f t="shared" si="21"/>
        <v/>
      </c>
      <c r="C1349" s="50" t="str">
        <f>IF('(2-4) 퇴직자 및 DC전환자 명부'!C1349="","",'(2-4) 퇴직자 및 DC전환자 명부'!C1349)</f>
        <v/>
      </c>
      <c r="D1349" s="50" t="str">
        <f>IF('(2-4) 퇴직자 및 DC전환자 명부'!D1349="","",'(2-4) 퇴직자 및 DC전환자 명부'!D1349)</f>
        <v/>
      </c>
      <c r="E1349" s="50" t="str">
        <f>IF('(2-4) 퇴직자 및 DC전환자 명부'!E1349="","",'(2-4) 퇴직자 및 DC전환자 명부'!E1349)</f>
        <v/>
      </c>
      <c r="F1349" s="259" t="str">
        <f>IF('(2-4) 퇴직자 및 DC전환자 명부'!F1349="","",'(2-4) 퇴직자 및 DC전환자 명부'!F1349)</f>
        <v/>
      </c>
      <c r="G1349" s="259"/>
      <c r="H1349" s="259"/>
      <c r="I1349" s="50"/>
      <c r="J1349" s="50"/>
      <c r="K1349" s="50"/>
      <c r="L1349" s="50"/>
      <c r="M1349" s="259" t="str">
        <f>IF('(2-4) 퇴직자 및 DC전환자 명부'!G1349="","",'(2-4) 퇴직자 및 DC전환자 명부'!G1349)</f>
        <v/>
      </c>
      <c r="N1349" s="50"/>
      <c r="O1349" s="50"/>
      <c r="P1349" s="50"/>
      <c r="Q1349" s="50"/>
    </row>
    <row r="1350" spans="1:17">
      <c r="A1350" s="257" t="str">
        <f>IF('(2-4) 퇴직자 및 DC전환자 명부'!B1350="","",'(2-4) 퇴직자 및 DC전환자 명부'!B1350)</f>
        <v/>
      </c>
      <c r="B1350" s="257" t="str">
        <f t="shared" si="21"/>
        <v/>
      </c>
      <c r="C1350" s="50" t="str">
        <f>IF('(2-4) 퇴직자 및 DC전환자 명부'!C1350="","",'(2-4) 퇴직자 및 DC전환자 명부'!C1350)</f>
        <v/>
      </c>
      <c r="D1350" s="50" t="str">
        <f>IF('(2-4) 퇴직자 및 DC전환자 명부'!D1350="","",'(2-4) 퇴직자 및 DC전환자 명부'!D1350)</f>
        <v/>
      </c>
      <c r="E1350" s="50" t="str">
        <f>IF('(2-4) 퇴직자 및 DC전환자 명부'!E1350="","",'(2-4) 퇴직자 및 DC전환자 명부'!E1350)</f>
        <v/>
      </c>
      <c r="F1350" s="259" t="str">
        <f>IF('(2-4) 퇴직자 및 DC전환자 명부'!F1350="","",'(2-4) 퇴직자 및 DC전환자 명부'!F1350)</f>
        <v/>
      </c>
      <c r="G1350" s="259"/>
      <c r="H1350" s="259"/>
      <c r="I1350" s="50"/>
      <c r="J1350" s="50"/>
      <c r="K1350" s="50"/>
      <c r="L1350" s="50"/>
      <c r="M1350" s="259" t="str">
        <f>IF('(2-4) 퇴직자 및 DC전환자 명부'!G1350="","",'(2-4) 퇴직자 및 DC전환자 명부'!G1350)</f>
        <v/>
      </c>
      <c r="N1350" s="50"/>
      <c r="O1350" s="50"/>
      <c r="P1350" s="50"/>
      <c r="Q1350" s="50"/>
    </row>
    <row r="1351" spans="1:17">
      <c r="A1351" s="257" t="str">
        <f>IF('(2-4) 퇴직자 및 DC전환자 명부'!B1351="","",'(2-4) 퇴직자 및 DC전환자 명부'!B1351)</f>
        <v/>
      </c>
      <c r="B1351" s="257" t="str">
        <f t="shared" si="21"/>
        <v/>
      </c>
      <c r="C1351" s="50" t="str">
        <f>IF('(2-4) 퇴직자 및 DC전환자 명부'!C1351="","",'(2-4) 퇴직자 및 DC전환자 명부'!C1351)</f>
        <v/>
      </c>
      <c r="D1351" s="50" t="str">
        <f>IF('(2-4) 퇴직자 및 DC전환자 명부'!D1351="","",'(2-4) 퇴직자 및 DC전환자 명부'!D1351)</f>
        <v/>
      </c>
      <c r="E1351" s="50" t="str">
        <f>IF('(2-4) 퇴직자 및 DC전환자 명부'!E1351="","",'(2-4) 퇴직자 및 DC전환자 명부'!E1351)</f>
        <v/>
      </c>
      <c r="F1351" s="259" t="str">
        <f>IF('(2-4) 퇴직자 및 DC전환자 명부'!F1351="","",'(2-4) 퇴직자 및 DC전환자 명부'!F1351)</f>
        <v/>
      </c>
      <c r="G1351" s="259"/>
      <c r="H1351" s="259"/>
      <c r="I1351" s="50"/>
      <c r="J1351" s="50"/>
      <c r="K1351" s="50"/>
      <c r="L1351" s="50"/>
      <c r="M1351" s="259" t="str">
        <f>IF('(2-4) 퇴직자 및 DC전환자 명부'!G1351="","",'(2-4) 퇴직자 및 DC전환자 명부'!G1351)</f>
        <v/>
      </c>
      <c r="N1351" s="50"/>
      <c r="O1351" s="50"/>
      <c r="P1351" s="50"/>
      <c r="Q1351" s="50"/>
    </row>
    <row r="1352" spans="1:17">
      <c r="A1352" s="257" t="str">
        <f>IF('(2-4) 퇴직자 및 DC전환자 명부'!B1352="","",'(2-4) 퇴직자 및 DC전환자 명부'!B1352)</f>
        <v/>
      </c>
      <c r="B1352" s="257" t="str">
        <f t="shared" si="21"/>
        <v/>
      </c>
      <c r="C1352" s="50" t="str">
        <f>IF('(2-4) 퇴직자 및 DC전환자 명부'!C1352="","",'(2-4) 퇴직자 및 DC전환자 명부'!C1352)</f>
        <v/>
      </c>
      <c r="D1352" s="50" t="str">
        <f>IF('(2-4) 퇴직자 및 DC전환자 명부'!D1352="","",'(2-4) 퇴직자 및 DC전환자 명부'!D1352)</f>
        <v/>
      </c>
      <c r="E1352" s="50" t="str">
        <f>IF('(2-4) 퇴직자 및 DC전환자 명부'!E1352="","",'(2-4) 퇴직자 및 DC전환자 명부'!E1352)</f>
        <v/>
      </c>
      <c r="F1352" s="259" t="str">
        <f>IF('(2-4) 퇴직자 및 DC전환자 명부'!F1352="","",'(2-4) 퇴직자 및 DC전환자 명부'!F1352)</f>
        <v/>
      </c>
      <c r="G1352" s="259"/>
      <c r="H1352" s="259"/>
      <c r="I1352" s="50"/>
      <c r="J1352" s="50"/>
      <c r="K1352" s="50"/>
      <c r="L1352" s="50"/>
      <c r="M1352" s="259" t="str">
        <f>IF('(2-4) 퇴직자 및 DC전환자 명부'!G1352="","",'(2-4) 퇴직자 및 DC전환자 명부'!G1352)</f>
        <v/>
      </c>
      <c r="N1352" s="50"/>
      <c r="O1352" s="50"/>
      <c r="P1352" s="50"/>
      <c r="Q1352" s="50"/>
    </row>
    <row r="1353" spans="1:17">
      <c r="A1353" s="257" t="str">
        <f>IF('(2-4) 퇴직자 및 DC전환자 명부'!B1353="","",'(2-4) 퇴직자 및 DC전환자 명부'!B1353)</f>
        <v/>
      </c>
      <c r="B1353" s="257" t="str">
        <f t="shared" si="21"/>
        <v/>
      </c>
      <c r="C1353" s="50" t="str">
        <f>IF('(2-4) 퇴직자 및 DC전환자 명부'!C1353="","",'(2-4) 퇴직자 및 DC전환자 명부'!C1353)</f>
        <v/>
      </c>
      <c r="D1353" s="50" t="str">
        <f>IF('(2-4) 퇴직자 및 DC전환자 명부'!D1353="","",'(2-4) 퇴직자 및 DC전환자 명부'!D1353)</f>
        <v/>
      </c>
      <c r="E1353" s="50" t="str">
        <f>IF('(2-4) 퇴직자 및 DC전환자 명부'!E1353="","",'(2-4) 퇴직자 및 DC전환자 명부'!E1353)</f>
        <v/>
      </c>
      <c r="F1353" s="259" t="str">
        <f>IF('(2-4) 퇴직자 및 DC전환자 명부'!F1353="","",'(2-4) 퇴직자 및 DC전환자 명부'!F1353)</f>
        <v/>
      </c>
      <c r="G1353" s="259"/>
      <c r="H1353" s="259"/>
      <c r="I1353" s="50"/>
      <c r="J1353" s="50"/>
      <c r="K1353" s="50"/>
      <c r="L1353" s="50"/>
      <c r="M1353" s="259" t="str">
        <f>IF('(2-4) 퇴직자 및 DC전환자 명부'!G1353="","",'(2-4) 퇴직자 및 DC전환자 명부'!G1353)</f>
        <v/>
      </c>
      <c r="N1353" s="50"/>
      <c r="O1353" s="50"/>
      <c r="P1353" s="50"/>
      <c r="Q1353" s="50"/>
    </row>
    <row r="1354" spans="1:17">
      <c r="A1354" s="257" t="str">
        <f>IF('(2-4) 퇴직자 및 DC전환자 명부'!B1354="","",'(2-4) 퇴직자 및 DC전환자 명부'!B1354)</f>
        <v/>
      </c>
      <c r="B1354" s="257" t="str">
        <f t="shared" si="21"/>
        <v/>
      </c>
      <c r="C1354" s="50" t="str">
        <f>IF('(2-4) 퇴직자 및 DC전환자 명부'!C1354="","",'(2-4) 퇴직자 및 DC전환자 명부'!C1354)</f>
        <v/>
      </c>
      <c r="D1354" s="50" t="str">
        <f>IF('(2-4) 퇴직자 및 DC전환자 명부'!D1354="","",'(2-4) 퇴직자 및 DC전환자 명부'!D1354)</f>
        <v/>
      </c>
      <c r="E1354" s="50" t="str">
        <f>IF('(2-4) 퇴직자 및 DC전환자 명부'!E1354="","",'(2-4) 퇴직자 및 DC전환자 명부'!E1354)</f>
        <v/>
      </c>
      <c r="F1354" s="259" t="str">
        <f>IF('(2-4) 퇴직자 및 DC전환자 명부'!F1354="","",'(2-4) 퇴직자 및 DC전환자 명부'!F1354)</f>
        <v/>
      </c>
      <c r="G1354" s="259"/>
      <c r="H1354" s="259"/>
      <c r="I1354" s="50"/>
      <c r="J1354" s="50"/>
      <c r="K1354" s="50"/>
      <c r="L1354" s="50"/>
      <c r="M1354" s="259" t="str">
        <f>IF('(2-4) 퇴직자 및 DC전환자 명부'!G1354="","",'(2-4) 퇴직자 및 DC전환자 명부'!G1354)</f>
        <v/>
      </c>
      <c r="N1354" s="50"/>
      <c r="O1354" s="50"/>
      <c r="P1354" s="50"/>
      <c r="Q1354" s="50"/>
    </row>
    <row r="1355" spans="1:17">
      <c r="A1355" s="257" t="str">
        <f>IF('(2-4) 퇴직자 및 DC전환자 명부'!B1355="","",'(2-4) 퇴직자 및 DC전환자 명부'!B1355)</f>
        <v/>
      </c>
      <c r="B1355" s="257" t="str">
        <f t="shared" si="21"/>
        <v/>
      </c>
      <c r="C1355" s="50" t="str">
        <f>IF('(2-4) 퇴직자 및 DC전환자 명부'!C1355="","",'(2-4) 퇴직자 및 DC전환자 명부'!C1355)</f>
        <v/>
      </c>
      <c r="D1355" s="50" t="str">
        <f>IF('(2-4) 퇴직자 및 DC전환자 명부'!D1355="","",'(2-4) 퇴직자 및 DC전환자 명부'!D1355)</f>
        <v/>
      </c>
      <c r="E1355" s="50" t="str">
        <f>IF('(2-4) 퇴직자 및 DC전환자 명부'!E1355="","",'(2-4) 퇴직자 및 DC전환자 명부'!E1355)</f>
        <v/>
      </c>
      <c r="F1355" s="259" t="str">
        <f>IF('(2-4) 퇴직자 및 DC전환자 명부'!F1355="","",'(2-4) 퇴직자 및 DC전환자 명부'!F1355)</f>
        <v/>
      </c>
      <c r="G1355" s="259"/>
      <c r="H1355" s="259"/>
      <c r="I1355" s="50"/>
      <c r="J1355" s="50"/>
      <c r="K1355" s="50"/>
      <c r="L1355" s="50"/>
      <c r="M1355" s="259" t="str">
        <f>IF('(2-4) 퇴직자 및 DC전환자 명부'!G1355="","",'(2-4) 퇴직자 및 DC전환자 명부'!G1355)</f>
        <v/>
      </c>
      <c r="N1355" s="50"/>
      <c r="O1355" s="50"/>
      <c r="P1355" s="50"/>
      <c r="Q1355" s="50"/>
    </row>
    <row r="1356" spans="1:17">
      <c r="A1356" s="257" t="str">
        <f>IF('(2-4) 퇴직자 및 DC전환자 명부'!B1356="","",'(2-4) 퇴직자 및 DC전환자 명부'!B1356)</f>
        <v/>
      </c>
      <c r="B1356" s="257" t="str">
        <f t="shared" si="21"/>
        <v/>
      </c>
      <c r="C1356" s="50" t="str">
        <f>IF('(2-4) 퇴직자 및 DC전환자 명부'!C1356="","",'(2-4) 퇴직자 및 DC전환자 명부'!C1356)</f>
        <v/>
      </c>
      <c r="D1356" s="50" t="str">
        <f>IF('(2-4) 퇴직자 및 DC전환자 명부'!D1356="","",'(2-4) 퇴직자 및 DC전환자 명부'!D1356)</f>
        <v/>
      </c>
      <c r="E1356" s="50" t="str">
        <f>IF('(2-4) 퇴직자 및 DC전환자 명부'!E1356="","",'(2-4) 퇴직자 및 DC전환자 명부'!E1356)</f>
        <v/>
      </c>
      <c r="F1356" s="259" t="str">
        <f>IF('(2-4) 퇴직자 및 DC전환자 명부'!F1356="","",'(2-4) 퇴직자 및 DC전환자 명부'!F1356)</f>
        <v/>
      </c>
      <c r="G1356" s="259"/>
      <c r="H1356" s="259"/>
      <c r="I1356" s="50"/>
      <c r="J1356" s="50"/>
      <c r="K1356" s="50"/>
      <c r="L1356" s="50"/>
      <c r="M1356" s="259" t="str">
        <f>IF('(2-4) 퇴직자 및 DC전환자 명부'!G1356="","",'(2-4) 퇴직자 및 DC전환자 명부'!G1356)</f>
        <v/>
      </c>
      <c r="N1356" s="50"/>
      <c r="O1356" s="50"/>
      <c r="P1356" s="50"/>
      <c r="Q1356" s="50"/>
    </row>
    <row r="1357" spans="1:17">
      <c r="A1357" s="257" t="str">
        <f>IF('(2-4) 퇴직자 및 DC전환자 명부'!B1357="","",'(2-4) 퇴직자 및 DC전환자 명부'!B1357)</f>
        <v/>
      </c>
      <c r="B1357" s="257" t="str">
        <f t="shared" si="21"/>
        <v/>
      </c>
      <c r="C1357" s="50" t="str">
        <f>IF('(2-4) 퇴직자 및 DC전환자 명부'!C1357="","",'(2-4) 퇴직자 및 DC전환자 명부'!C1357)</f>
        <v/>
      </c>
      <c r="D1357" s="50" t="str">
        <f>IF('(2-4) 퇴직자 및 DC전환자 명부'!D1357="","",'(2-4) 퇴직자 및 DC전환자 명부'!D1357)</f>
        <v/>
      </c>
      <c r="E1357" s="50" t="str">
        <f>IF('(2-4) 퇴직자 및 DC전환자 명부'!E1357="","",'(2-4) 퇴직자 및 DC전환자 명부'!E1357)</f>
        <v/>
      </c>
      <c r="F1357" s="259" t="str">
        <f>IF('(2-4) 퇴직자 및 DC전환자 명부'!F1357="","",'(2-4) 퇴직자 및 DC전환자 명부'!F1357)</f>
        <v/>
      </c>
      <c r="G1357" s="259"/>
      <c r="H1357" s="259"/>
      <c r="I1357" s="50"/>
      <c r="J1357" s="50"/>
      <c r="K1357" s="50"/>
      <c r="L1357" s="50"/>
      <c r="M1357" s="259" t="str">
        <f>IF('(2-4) 퇴직자 및 DC전환자 명부'!G1357="","",'(2-4) 퇴직자 및 DC전환자 명부'!G1357)</f>
        <v/>
      </c>
      <c r="N1357" s="50"/>
      <c r="O1357" s="50"/>
      <c r="P1357" s="50"/>
      <c r="Q1357" s="50"/>
    </row>
    <row r="1358" spans="1:17">
      <c r="A1358" s="257" t="str">
        <f>IF('(2-4) 퇴직자 및 DC전환자 명부'!B1358="","",'(2-4) 퇴직자 및 DC전환자 명부'!B1358)</f>
        <v/>
      </c>
      <c r="B1358" s="257" t="str">
        <f t="shared" si="21"/>
        <v/>
      </c>
      <c r="C1358" s="50" t="str">
        <f>IF('(2-4) 퇴직자 및 DC전환자 명부'!C1358="","",'(2-4) 퇴직자 및 DC전환자 명부'!C1358)</f>
        <v/>
      </c>
      <c r="D1358" s="50" t="str">
        <f>IF('(2-4) 퇴직자 및 DC전환자 명부'!D1358="","",'(2-4) 퇴직자 및 DC전환자 명부'!D1358)</f>
        <v/>
      </c>
      <c r="E1358" s="50" t="str">
        <f>IF('(2-4) 퇴직자 및 DC전환자 명부'!E1358="","",'(2-4) 퇴직자 및 DC전환자 명부'!E1358)</f>
        <v/>
      </c>
      <c r="F1358" s="259" t="str">
        <f>IF('(2-4) 퇴직자 및 DC전환자 명부'!F1358="","",'(2-4) 퇴직자 및 DC전환자 명부'!F1358)</f>
        <v/>
      </c>
      <c r="G1358" s="259"/>
      <c r="H1358" s="259"/>
      <c r="I1358" s="50"/>
      <c r="J1358" s="50"/>
      <c r="K1358" s="50"/>
      <c r="L1358" s="50"/>
      <c r="M1358" s="259" t="str">
        <f>IF('(2-4) 퇴직자 및 DC전환자 명부'!G1358="","",'(2-4) 퇴직자 및 DC전환자 명부'!G1358)</f>
        <v/>
      </c>
      <c r="N1358" s="50"/>
      <c r="O1358" s="50"/>
      <c r="P1358" s="50"/>
      <c r="Q1358" s="50"/>
    </row>
    <row r="1359" spans="1:17">
      <c r="A1359" s="257" t="str">
        <f>IF('(2-4) 퇴직자 및 DC전환자 명부'!B1359="","",'(2-4) 퇴직자 및 DC전환자 명부'!B1359)</f>
        <v/>
      </c>
      <c r="B1359" s="257" t="str">
        <f t="shared" si="21"/>
        <v/>
      </c>
      <c r="C1359" s="50" t="str">
        <f>IF('(2-4) 퇴직자 및 DC전환자 명부'!C1359="","",'(2-4) 퇴직자 및 DC전환자 명부'!C1359)</f>
        <v/>
      </c>
      <c r="D1359" s="50" t="str">
        <f>IF('(2-4) 퇴직자 및 DC전환자 명부'!D1359="","",'(2-4) 퇴직자 및 DC전환자 명부'!D1359)</f>
        <v/>
      </c>
      <c r="E1359" s="50" t="str">
        <f>IF('(2-4) 퇴직자 및 DC전환자 명부'!E1359="","",'(2-4) 퇴직자 및 DC전환자 명부'!E1359)</f>
        <v/>
      </c>
      <c r="F1359" s="259" t="str">
        <f>IF('(2-4) 퇴직자 및 DC전환자 명부'!F1359="","",'(2-4) 퇴직자 및 DC전환자 명부'!F1359)</f>
        <v/>
      </c>
      <c r="G1359" s="259"/>
      <c r="H1359" s="259"/>
      <c r="I1359" s="50"/>
      <c r="J1359" s="50"/>
      <c r="K1359" s="50"/>
      <c r="L1359" s="50"/>
      <c r="M1359" s="259" t="str">
        <f>IF('(2-4) 퇴직자 및 DC전환자 명부'!G1359="","",'(2-4) 퇴직자 및 DC전환자 명부'!G1359)</f>
        <v/>
      </c>
      <c r="N1359" s="50"/>
      <c r="O1359" s="50"/>
      <c r="P1359" s="50"/>
      <c r="Q1359" s="50"/>
    </row>
    <row r="1360" spans="1:17">
      <c r="A1360" s="257" t="str">
        <f>IF('(2-4) 퇴직자 및 DC전환자 명부'!B1360="","",'(2-4) 퇴직자 및 DC전환자 명부'!B1360)</f>
        <v/>
      </c>
      <c r="B1360" s="257" t="str">
        <f t="shared" si="21"/>
        <v/>
      </c>
      <c r="C1360" s="50" t="str">
        <f>IF('(2-4) 퇴직자 및 DC전환자 명부'!C1360="","",'(2-4) 퇴직자 및 DC전환자 명부'!C1360)</f>
        <v/>
      </c>
      <c r="D1360" s="50" t="str">
        <f>IF('(2-4) 퇴직자 및 DC전환자 명부'!D1360="","",'(2-4) 퇴직자 및 DC전환자 명부'!D1360)</f>
        <v/>
      </c>
      <c r="E1360" s="50" t="str">
        <f>IF('(2-4) 퇴직자 및 DC전환자 명부'!E1360="","",'(2-4) 퇴직자 및 DC전환자 명부'!E1360)</f>
        <v/>
      </c>
      <c r="F1360" s="259" t="str">
        <f>IF('(2-4) 퇴직자 및 DC전환자 명부'!F1360="","",'(2-4) 퇴직자 및 DC전환자 명부'!F1360)</f>
        <v/>
      </c>
      <c r="G1360" s="259"/>
      <c r="H1360" s="259"/>
      <c r="I1360" s="50"/>
      <c r="J1360" s="50"/>
      <c r="K1360" s="50"/>
      <c r="L1360" s="50"/>
      <c r="M1360" s="259" t="str">
        <f>IF('(2-4) 퇴직자 및 DC전환자 명부'!G1360="","",'(2-4) 퇴직자 및 DC전환자 명부'!G1360)</f>
        <v/>
      </c>
      <c r="N1360" s="50"/>
      <c r="O1360" s="50"/>
      <c r="P1360" s="50"/>
      <c r="Q1360" s="50"/>
    </row>
    <row r="1361" spans="1:17">
      <c r="A1361" s="257" t="str">
        <f>IF('(2-4) 퇴직자 및 DC전환자 명부'!B1361="","",'(2-4) 퇴직자 및 DC전환자 명부'!B1361)</f>
        <v/>
      </c>
      <c r="B1361" s="257" t="str">
        <f t="shared" si="21"/>
        <v/>
      </c>
      <c r="C1361" s="50" t="str">
        <f>IF('(2-4) 퇴직자 및 DC전환자 명부'!C1361="","",'(2-4) 퇴직자 및 DC전환자 명부'!C1361)</f>
        <v/>
      </c>
      <c r="D1361" s="50" t="str">
        <f>IF('(2-4) 퇴직자 및 DC전환자 명부'!D1361="","",'(2-4) 퇴직자 및 DC전환자 명부'!D1361)</f>
        <v/>
      </c>
      <c r="E1361" s="50" t="str">
        <f>IF('(2-4) 퇴직자 및 DC전환자 명부'!E1361="","",'(2-4) 퇴직자 및 DC전환자 명부'!E1361)</f>
        <v/>
      </c>
      <c r="F1361" s="259" t="str">
        <f>IF('(2-4) 퇴직자 및 DC전환자 명부'!F1361="","",'(2-4) 퇴직자 및 DC전환자 명부'!F1361)</f>
        <v/>
      </c>
      <c r="G1361" s="259"/>
      <c r="H1361" s="259"/>
      <c r="I1361" s="50"/>
      <c r="J1361" s="50"/>
      <c r="K1361" s="50"/>
      <c r="L1361" s="50"/>
      <c r="M1361" s="259" t="str">
        <f>IF('(2-4) 퇴직자 및 DC전환자 명부'!G1361="","",'(2-4) 퇴직자 및 DC전환자 명부'!G1361)</f>
        <v/>
      </c>
      <c r="N1361" s="50"/>
      <c r="O1361" s="50"/>
      <c r="P1361" s="50"/>
      <c r="Q1361" s="50"/>
    </row>
    <row r="1362" spans="1:17">
      <c r="A1362" s="257" t="str">
        <f>IF('(2-4) 퇴직자 및 DC전환자 명부'!B1362="","",'(2-4) 퇴직자 및 DC전환자 명부'!B1362)</f>
        <v/>
      </c>
      <c r="B1362" s="257" t="str">
        <f t="shared" si="21"/>
        <v/>
      </c>
      <c r="C1362" s="50" t="str">
        <f>IF('(2-4) 퇴직자 및 DC전환자 명부'!C1362="","",'(2-4) 퇴직자 및 DC전환자 명부'!C1362)</f>
        <v/>
      </c>
      <c r="D1362" s="50" t="str">
        <f>IF('(2-4) 퇴직자 및 DC전환자 명부'!D1362="","",'(2-4) 퇴직자 및 DC전환자 명부'!D1362)</f>
        <v/>
      </c>
      <c r="E1362" s="50" t="str">
        <f>IF('(2-4) 퇴직자 및 DC전환자 명부'!E1362="","",'(2-4) 퇴직자 및 DC전환자 명부'!E1362)</f>
        <v/>
      </c>
      <c r="F1362" s="259" t="str">
        <f>IF('(2-4) 퇴직자 및 DC전환자 명부'!F1362="","",'(2-4) 퇴직자 및 DC전환자 명부'!F1362)</f>
        <v/>
      </c>
      <c r="G1362" s="259"/>
      <c r="H1362" s="259"/>
      <c r="I1362" s="50"/>
      <c r="J1362" s="50"/>
      <c r="K1362" s="50"/>
      <c r="L1362" s="50"/>
      <c r="M1362" s="259" t="str">
        <f>IF('(2-4) 퇴직자 및 DC전환자 명부'!G1362="","",'(2-4) 퇴직자 및 DC전환자 명부'!G1362)</f>
        <v/>
      </c>
      <c r="N1362" s="50"/>
      <c r="O1362" s="50"/>
      <c r="P1362" s="50"/>
      <c r="Q1362" s="50"/>
    </row>
    <row r="1363" spans="1:17">
      <c r="A1363" s="257" t="str">
        <f>IF('(2-4) 퇴직자 및 DC전환자 명부'!B1363="","",'(2-4) 퇴직자 및 DC전환자 명부'!B1363)</f>
        <v/>
      </c>
      <c r="B1363" s="257" t="str">
        <f t="shared" si="21"/>
        <v/>
      </c>
      <c r="C1363" s="50" t="str">
        <f>IF('(2-4) 퇴직자 및 DC전환자 명부'!C1363="","",'(2-4) 퇴직자 및 DC전환자 명부'!C1363)</f>
        <v/>
      </c>
      <c r="D1363" s="50" t="str">
        <f>IF('(2-4) 퇴직자 및 DC전환자 명부'!D1363="","",'(2-4) 퇴직자 및 DC전환자 명부'!D1363)</f>
        <v/>
      </c>
      <c r="E1363" s="50" t="str">
        <f>IF('(2-4) 퇴직자 및 DC전환자 명부'!E1363="","",'(2-4) 퇴직자 및 DC전환자 명부'!E1363)</f>
        <v/>
      </c>
      <c r="F1363" s="259" t="str">
        <f>IF('(2-4) 퇴직자 및 DC전환자 명부'!F1363="","",'(2-4) 퇴직자 및 DC전환자 명부'!F1363)</f>
        <v/>
      </c>
      <c r="G1363" s="259"/>
      <c r="H1363" s="259"/>
      <c r="I1363" s="50"/>
      <c r="J1363" s="50"/>
      <c r="K1363" s="50"/>
      <c r="L1363" s="50"/>
      <c r="M1363" s="259" t="str">
        <f>IF('(2-4) 퇴직자 및 DC전환자 명부'!G1363="","",'(2-4) 퇴직자 및 DC전환자 명부'!G1363)</f>
        <v/>
      </c>
      <c r="N1363" s="50"/>
      <c r="O1363" s="50"/>
      <c r="P1363" s="50"/>
      <c r="Q1363" s="50"/>
    </row>
    <row r="1364" spans="1:17">
      <c r="A1364" s="257" t="str">
        <f>IF('(2-4) 퇴직자 및 DC전환자 명부'!B1364="","",'(2-4) 퇴직자 및 DC전환자 명부'!B1364)</f>
        <v/>
      </c>
      <c r="B1364" s="257" t="str">
        <f t="shared" si="21"/>
        <v/>
      </c>
      <c r="C1364" s="50" t="str">
        <f>IF('(2-4) 퇴직자 및 DC전환자 명부'!C1364="","",'(2-4) 퇴직자 및 DC전환자 명부'!C1364)</f>
        <v/>
      </c>
      <c r="D1364" s="50" t="str">
        <f>IF('(2-4) 퇴직자 및 DC전환자 명부'!D1364="","",'(2-4) 퇴직자 및 DC전환자 명부'!D1364)</f>
        <v/>
      </c>
      <c r="E1364" s="50" t="str">
        <f>IF('(2-4) 퇴직자 및 DC전환자 명부'!E1364="","",'(2-4) 퇴직자 및 DC전환자 명부'!E1364)</f>
        <v/>
      </c>
      <c r="F1364" s="259" t="str">
        <f>IF('(2-4) 퇴직자 및 DC전환자 명부'!F1364="","",'(2-4) 퇴직자 및 DC전환자 명부'!F1364)</f>
        <v/>
      </c>
      <c r="G1364" s="259"/>
      <c r="H1364" s="259"/>
      <c r="I1364" s="50"/>
      <c r="J1364" s="50"/>
      <c r="K1364" s="50"/>
      <c r="L1364" s="50"/>
      <c r="M1364" s="259" t="str">
        <f>IF('(2-4) 퇴직자 및 DC전환자 명부'!G1364="","",'(2-4) 퇴직자 및 DC전환자 명부'!G1364)</f>
        <v/>
      </c>
      <c r="N1364" s="50"/>
      <c r="O1364" s="50"/>
      <c r="P1364" s="50"/>
      <c r="Q1364" s="50"/>
    </row>
    <row r="1365" spans="1:17">
      <c r="A1365" s="257" t="str">
        <f>IF('(2-4) 퇴직자 및 DC전환자 명부'!B1365="","",'(2-4) 퇴직자 및 DC전환자 명부'!B1365)</f>
        <v/>
      </c>
      <c r="B1365" s="257" t="str">
        <f t="shared" si="21"/>
        <v/>
      </c>
      <c r="C1365" s="50" t="str">
        <f>IF('(2-4) 퇴직자 및 DC전환자 명부'!C1365="","",'(2-4) 퇴직자 및 DC전환자 명부'!C1365)</f>
        <v/>
      </c>
      <c r="D1365" s="50" t="str">
        <f>IF('(2-4) 퇴직자 및 DC전환자 명부'!D1365="","",'(2-4) 퇴직자 및 DC전환자 명부'!D1365)</f>
        <v/>
      </c>
      <c r="E1365" s="50" t="str">
        <f>IF('(2-4) 퇴직자 및 DC전환자 명부'!E1365="","",'(2-4) 퇴직자 및 DC전환자 명부'!E1365)</f>
        <v/>
      </c>
      <c r="F1365" s="259" t="str">
        <f>IF('(2-4) 퇴직자 및 DC전환자 명부'!F1365="","",'(2-4) 퇴직자 및 DC전환자 명부'!F1365)</f>
        <v/>
      </c>
      <c r="G1365" s="259"/>
      <c r="H1365" s="259"/>
      <c r="I1365" s="50"/>
      <c r="J1365" s="50"/>
      <c r="K1365" s="50"/>
      <c r="L1365" s="50"/>
      <c r="M1365" s="259" t="str">
        <f>IF('(2-4) 퇴직자 및 DC전환자 명부'!G1365="","",'(2-4) 퇴직자 및 DC전환자 명부'!G1365)</f>
        <v/>
      </c>
      <c r="N1365" s="50"/>
      <c r="O1365" s="50"/>
      <c r="P1365" s="50"/>
      <c r="Q1365" s="50"/>
    </row>
    <row r="1366" spans="1:17">
      <c r="A1366" s="257" t="str">
        <f>IF('(2-4) 퇴직자 및 DC전환자 명부'!B1366="","",'(2-4) 퇴직자 및 DC전환자 명부'!B1366)</f>
        <v/>
      </c>
      <c r="B1366" s="257" t="str">
        <f t="shared" si="21"/>
        <v/>
      </c>
      <c r="C1366" s="50" t="str">
        <f>IF('(2-4) 퇴직자 및 DC전환자 명부'!C1366="","",'(2-4) 퇴직자 및 DC전환자 명부'!C1366)</f>
        <v/>
      </c>
      <c r="D1366" s="50" t="str">
        <f>IF('(2-4) 퇴직자 및 DC전환자 명부'!D1366="","",'(2-4) 퇴직자 및 DC전환자 명부'!D1366)</f>
        <v/>
      </c>
      <c r="E1366" s="50" t="str">
        <f>IF('(2-4) 퇴직자 및 DC전환자 명부'!E1366="","",'(2-4) 퇴직자 및 DC전환자 명부'!E1366)</f>
        <v/>
      </c>
      <c r="F1366" s="259" t="str">
        <f>IF('(2-4) 퇴직자 및 DC전환자 명부'!F1366="","",'(2-4) 퇴직자 및 DC전환자 명부'!F1366)</f>
        <v/>
      </c>
      <c r="G1366" s="259"/>
      <c r="H1366" s="259"/>
      <c r="I1366" s="50"/>
      <c r="J1366" s="50"/>
      <c r="K1366" s="50"/>
      <c r="L1366" s="50"/>
      <c r="M1366" s="259" t="str">
        <f>IF('(2-4) 퇴직자 및 DC전환자 명부'!G1366="","",'(2-4) 퇴직자 및 DC전환자 명부'!G1366)</f>
        <v/>
      </c>
      <c r="N1366" s="50"/>
      <c r="O1366" s="50"/>
      <c r="P1366" s="50"/>
      <c r="Q1366" s="50"/>
    </row>
    <row r="1367" spans="1:17">
      <c r="A1367" s="257" t="str">
        <f>IF('(2-4) 퇴직자 및 DC전환자 명부'!B1367="","",'(2-4) 퇴직자 및 DC전환자 명부'!B1367)</f>
        <v/>
      </c>
      <c r="B1367" s="257" t="str">
        <f t="shared" si="21"/>
        <v/>
      </c>
      <c r="C1367" s="50" t="str">
        <f>IF('(2-4) 퇴직자 및 DC전환자 명부'!C1367="","",'(2-4) 퇴직자 및 DC전환자 명부'!C1367)</f>
        <v/>
      </c>
      <c r="D1367" s="50" t="str">
        <f>IF('(2-4) 퇴직자 및 DC전환자 명부'!D1367="","",'(2-4) 퇴직자 및 DC전환자 명부'!D1367)</f>
        <v/>
      </c>
      <c r="E1367" s="50" t="str">
        <f>IF('(2-4) 퇴직자 및 DC전환자 명부'!E1367="","",'(2-4) 퇴직자 및 DC전환자 명부'!E1367)</f>
        <v/>
      </c>
      <c r="F1367" s="259" t="str">
        <f>IF('(2-4) 퇴직자 및 DC전환자 명부'!F1367="","",'(2-4) 퇴직자 및 DC전환자 명부'!F1367)</f>
        <v/>
      </c>
      <c r="G1367" s="259"/>
      <c r="H1367" s="259"/>
      <c r="I1367" s="50"/>
      <c r="J1367" s="50"/>
      <c r="K1367" s="50"/>
      <c r="L1367" s="50"/>
      <c r="M1367" s="259" t="str">
        <f>IF('(2-4) 퇴직자 및 DC전환자 명부'!G1367="","",'(2-4) 퇴직자 및 DC전환자 명부'!G1367)</f>
        <v/>
      </c>
      <c r="N1367" s="50"/>
      <c r="O1367" s="50"/>
      <c r="P1367" s="50"/>
      <c r="Q1367" s="50"/>
    </row>
    <row r="1368" spans="1:17">
      <c r="A1368" s="257" t="str">
        <f>IF('(2-4) 퇴직자 및 DC전환자 명부'!B1368="","",'(2-4) 퇴직자 및 DC전환자 명부'!B1368)</f>
        <v/>
      </c>
      <c r="B1368" s="257" t="str">
        <f t="shared" si="21"/>
        <v/>
      </c>
      <c r="C1368" s="50" t="str">
        <f>IF('(2-4) 퇴직자 및 DC전환자 명부'!C1368="","",'(2-4) 퇴직자 및 DC전환자 명부'!C1368)</f>
        <v/>
      </c>
      <c r="D1368" s="50" t="str">
        <f>IF('(2-4) 퇴직자 및 DC전환자 명부'!D1368="","",'(2-4) 퇴직자 및 DC전환자 명부'!D1368)</f>
        <v/>
      </c>
      <c r="E1368" s="50" t="str">
        <f>IF('(2-4) 퇴직자 및 DC전환자 명부'!E1368="","",'(2-4) 퇴직자 및 DC전환자 명부'!E1368)</f>
        <v/>
      </c>
      <c r="F1368" s="259" t="str">
        <f>IF('(2-4) 퇴직자 및 DC전환자 명부'!F1368="","",'(2-4) 퇴직자 및 DC전환자 명부'!F1368)</f>
        <v/>
      </c>
      <c r="G1368" s="259"/>
      <c r="H1368" s="259"/>
      <c r="I1368" s="50"/>
      <c r="J1368" s="50"/>
      <c r="K1368" s="50"/>
      <c r="L1368" s="50"/>
      <c r="M1368" s="259" t="str">
        <f>IF('(2-4) 퇴직자 및 DC전환자 명부'!G1368="","",'(2-4) 퇴직자 및 DC전환자 명부'!G1368)</f>
        <v/>
      </c>
      <c r="N1368" s="50"/>
      <c r="O1368" s="50"/>
      <c r="P1368" s="50"/>
      <c r="Q1368" s="50"/>
    </row>
    <row r="1369" spans="1:17">
      <c r="A1369" s="257" t="str">
        <f>IF('(2-4) 퇴직자 및 DC전환자 명부'!B1369="","",'(2-4) 퇴직자 및 DC전환자 명부'!B1369)</f>
        <v/>
      </c>
      <c r="B1369" s="257" t="str">
        <f t="shared" si="21"/>
        <v/>
      </c>
      <c r="C1369" s="50" t="str">
        <f>IF('(2-4) 퇴직자 및 DC전환자 명부'!C1369="","",'(2-4) 퇴직자 및 DC전환자 명부'!C1369)</f>
        <v/>
      </c>
      <c r="D1369" s="50" t="str">
        <f>IF('(2-4) 퇴직자 및 DC전환자 명부'!D1369="","",'(2-4) 퇴직자 및 DC전환자 명부'!D1369)</f>
        <v/>
      </c>
      <c r="E1369" s="50" t="str">
        <f>IF('(2-4) 퇴직자 및 DC전환자 명부'!E1369="","",'(2-4) 퇴직자 및 DC전환자 명부'!E1369)</f>
        <v/>
      </c>
      <c r="F1369" s="259" t="str">
        <f>IF('(2-4) 퇴직자 및 DC전환자 명부'!F1369="","",'(2-4) 퇴직자 및 DC전환자 명부'!F1369)</f>
        <v/>
      </c>
      <c r="G1369" s="259"/>
      <c r="H1369" s="259"/>
      <c r="I1369" s="50"/>
      <c r="J1369" s="50"/>
      <c r="K1369" s="50"/>
      <c r="L1369" s="50"/>
      <c r="M1369" s="259" t="str">
        <f>IF('(2-4) 퇴직자 및 DC전환자 명부'!G1369="","",'(2-4) 퇴직자 및 DC전환자 명부'!G1369)</f>
        <v/>
      </c>
      <c r="N1369" s="50"/>
      <c r="O1369" s="50"/>
      <c r="P1369" s="50"/>
      <c r="Q1369" s="50"/>
    </row>
    <row r="1370" spans="1:17">
      <c r="A1370" s="257" t="str">
        <f>IF('(2-4) 퇴직자 및 DC전환자 명부'!B1370="","",'(2-4) 퇴직자 및 DC전환자 명부'!B1370)</f>
        <v/>
      </c>
      <c r="B1370" s="257" t="str">
        <f t="shared" si="21"/>
        <v/>
      </c>
      <c r="C1370" s="50" t="str">
        <f>IF('(2-4) 퇴직자 및 DC전환자 명부'!C1370="","",'(2-4) 퇴직자 및 DC전환자 명부'!C1370)</f>
        <v/>
      </c>
      <c r="D1370" s="50" t="str">
        <f>IF('(2-4) 퇴직자 및 DC전환자 명부'!D1370="","",'(2-4) 퇴직자 및 DC전환자 명부'!D1370)</f>
        <v/>
      </c>
      <c r="E1370" s="50" t="str">
        <f>IF('(2-4) 퇴직자 및 DC전환자 명부'!E1370="","",'(2-4) 퇴직자 및 DC전환자 명부'!E1370)</f>
        <v/>
      </c>
      <c r="F1370" s="259" t="str">
        <f>IF('(2-4) 퇴직자 및 DC전환자 명부'!F1370="","",'(2-4) 퇴직자 및 DC전환자 명부'!F1370)</f>
        <v/>
      </c>
      <c r="G1370" s="259"/>
      <c r="H1370" s="259"/>
      <c r="I1370" s="50"/>
      <c r="J1370" s="50"/>
      <c r="K1370" s="50"/>
      <c r="L1370" s="50"/>
      <c r="M1370" s="259" t="str">
        <f>IF('(2-4) 퇴직자 및 DC전환자 명부'!G1370="","",'(2-4) 퇴직자 및 DC전환자 명부'!G1370)</f>
        <v/>
      </c>
      <c r="N1370" s="50"/>
      <c r="O1370" s="50"/>
      <c r="P1370" s="50"/>
      <c r="Q1370" s="50"/>
    </row>
    <row r="1371" spans="1:17">
      <c r="A1371" s="257" t="str">
        <f>IF('(2-4) 퇴직자 및 DC전환자 명부'!B1371="","",'(2-4) 퇴직자 및 DC전환자 명부'!B1371)</f>
        <v/>
      </c>
      <c r="B1371" s="257" t="str">
        <f t="shared" si="21"/>
        <v/>
      </c>
      <c r="C1371" s="50" t="str">
        <f>IF('(2-4) 퇴직자 및 DC전환자 명부'!C1371="","",'(2-4) 퇴직자 및 DC전환자 명부'!C1371)</f>
        <v/>
      </c>
      <c r="D1371" s="50" t="str">
        <f>IF('(2-4) 퇴직자 및 DC전환자 명부'!D1371="","",'(2-4) 퇴직자 및 DC전환자 명부'!D1371)</f>
        <v/>
      </c>
      <c r="E1371" s="50" t="str">
        <f>IF('(2-4) 퇴직자 및 DC전환자 명부'!E1371="","",'(2-4) 퇴직자 및 DC전환자 명부'!E1371)</f>
        <v/>
      </c>
      <c r="F1371" s="259" t="str">
        <f>IF('(2-4) 퇴직자 및 DC전환자 명부'!F1371="","",'(2-4) 퇴직자 및 DC전환자 명부'!F1371)</f>
        <v/>
      </c>
      <c r="G1371" s="259"/>
      <c r="H1371" s="259"/>
      <c r="I1371" s="50"/>
      <c r="J1371" s="50"/>
      <c r="K1371" s="50"/>
      <c r="L1371" s="50"/>
      <c r="M1371" s="259" t="str">
        <f>IF('(2-4) 퇴직자 및 DC전환자 명부'!G1371="","",'(2-4) 퇴직자 및 DC전환자 명부'!G1371)</f>
        <v/>
      </c>
      <c r="N1371" s="50"/>
      <c r="O1371" s="50"/>
      <c r="P1371" s="50"/>
      <c r="Q1371" s="50"/>
    </row>
    <row r="1372" spans="1:17">
      <c r="A1372" s="257" t="str">
        <f>IF('(2-4) 퇴직자 및 DC전환자 명부'!B1372="","",'(2-4) 퇴직자 및 DC전환자 명부'!B1372)</f>
        <v/>
      </c>
      <c r="B1372" s="257" t="str">
        <f t="shared" si="21"/>
        <v/>
      </c>
      <c r="C1372" s="50" t="str">
        <f>IF('(2-4) 퇴직자 및 DC전환자 명부'!C1372="","",'(2-4) 퇴직자 및 DC전환자 명부'!C1372)</f>
        <v/>
      </c>
      <c r="D1372" s="50" t="str">
        <f>IF('(2-4) 퇴직자 및 DC전환자 명부'!D1372="","",'(2-4) 퇴직자 및 DC전환자 명부'!D1372)</f>
        <v/>
      </c>
      <c r="E1372" s="50" t="str">
        <f>IF('(2-4) 퇴직자 및 DC전환자 명부'!E1372="","",'(2-4) 퇴직자 및 DC전환자 명부'!E1372)</f>
        <v/>
      </c>
      <c r="F1372" s="259" t="str">
        <f>IF('(2-4) 퇴직자 및 DC전환자 명부'!F1372="","",'(2-4) 퇴직자 및 DC전환자 명부'!F1372)</f>
        <v/>
      </c>
      <c r="G1372" s="259"/>
      <c r="H1372" s="259"/>
      <c r="I1372" s="50"/>
      <c r="J1372" s="50"/>
      <c r="K1372" s="50"/>
      <c r="L1372" s="50"/>
      <c r="M1372" s="259" t="str">
        <f>IF('(2-4) 퇴직자 및 DC전환자 명부'!G1372="","",'(2-4) 퇴직자 및 DC전환자 명부'!G1372)</f>
        <v/>
      </c>
      <c r="N1372" s="50"/>
      <c r="O1372" s="50"/>
      <c r="P1372" s="50"/>
      <c r="Q1372" s="50"/>
    </row>
    <row r="1373" spans="1:17">
      <c r="A1373" s="257" t="str">
        <f>IF('(2-4) 퇴직자 및 DC전환자 명부'!B1373="","",'(2-4) 퇴직자 및 DC전환자 명부'!B1373)</f>
        <v/>
      </c>
      <c r="B1373" s="257" t="str">
        <f t="shared" si="21"/>
        <v/>
      </c>
      <c r="C1373" s="50" t="str">
        <f>IF('(2-4) 퇴직자 및 DC전환자 명부'!C1373="","",'(2-4) 퇴직자 및 DC전환자 명부'!C1373)</f>
        <v/>
      </c>
      <c r="D1373" s="50" t="str">
        <f>IF('(2-4) 퇴직자 및 DC전환자 명부'!D1373="","",'(2-4) 퇴직자 및 DC전환자 명부'!D1373)</f>
        <v/>
      </c>
      <c r="E1373" s="50" t="str">
        <f>IF('(2-4) 퇴직자 및 DC전환자 명부'!E1373="","",'(2-4) 퇴직자 및 DC전환자 명부'!E1373)</f>
        <v/>
      </c>
      <c r="F1373" s="259" t="str">
        <f>IF('(2-4) 퇴직자 및 DC전환자 명부'!F1373="","",'(2-4) 퇴직자 및 DC전환자 명부'!F1373)</f>
        <v/>
      </c>
      <c r="G1373" s="259"/>
      <c r="H1373" s="259"/>
      <c r="I1373" s="50"/>
      <c r="J1373" s="50"/>
      <c r="K1373" s="50"/>
      <c r="L1373" s="50"/>
      <c r="M1373" s="259" t="str">
        <f>IF('(2-4) 퇴직자 및 DC전환자 명부'!G1373="","",'(2-4) 퇴직자 및 DC전환자 명부'!G1373)</f>
        <v/>
      </c>
      <c r="N1373" s="50"/>
      <c r="O1373" s="50"/>
      <c r="P1373" s="50"/>
      <c r="Q1373" s="50"/>
    </row>
    <row r="1374" spans="1:17">
      <c r="A1374" s="257" t="str">
        <f>IF('(2-4) 퇴직자 및 DC전환자 명부'!B1374="","",'(2-4) 퇴직자 및 DC전환자 명부'!B1374)</f>
        <v/>
      </c>
      <c r="B1374" s="257" t="str">
        <f t="shared" si="21"/>
        <v/>
      </c>
      <c r="C1374" s="50" t="str">
        <f>IF('(2-4) 퇴직자 및 DC전환자 명부'!C1374="","",'(2-4) 퇴직자 및 DC전환자 명부'!C1374)</f>
        <v/>
      </c>
      <c r="D1374" s="50" t="str">
        <f>IF('(2-4) 퇴직자 및 DC전환자 명부'!D1374="","",'(2-4) 퇴직자 및 DC전환자 명부'!D1374)</f>
        <v/>
      </c>
      <c r="E1374" s="50" t="str">
        <f>IF('(2-4) 퇴직자 및 DC전환자 명부'!E1374="","",'(2-4) 퇴직자 및 DC전환자 명부'!E1374)</f>
        <v/>
      </c>
      <c r="F1374" s="259" t="str">
        <f>IF('(2-4) 퇴직자 및 DC전환자 명부'!F1374="","",'(2-4) 퇴직자 및 DC전환자 명부'!F1374)</f>
        <v/>
      </c>
      <c r="G1374" s="259"/>
      <c r="H1374" s="259"/>
      <c r="I1374" s="50"/>
      <c r="J1374" s="50"/>
      <c r="K1374" s="50"/>
      <c r="L1374" s="50"/>
      <c r="M1374" s="259" t="str">
        <f>IF('(2-4) 퇴직자 및 DC전환자 명부'!G1374="","",'(2-4) 퇴직자 및 DC전환자 명부'!G1374)</f>
        <v/>
      </c>
      <c r="N1374" s="50"/>
      <c r="O1374" s="50"/>
      <c r="P1374" s="50"/>
      <c r="Q1374" s="50"/>
    </row>
    <row r="1375" spans="1:17">
      <c r="A1375" s="257" t="str">
        <f>IF('(2-4) 퇴직자 및 DC전환자 명부'!B1375="","",'(2-4) 퇴직자 및 DC전환자 명부'!B1375)</f>
        <v/>
      </c>
      <c r="B1375" s="257" t="str">
        <f t="shared" si="21"/>
        <v/>
      </c>
      <c r="C1375" s="50" t="str">
        <f>IF('(2-4) 퇴직자 및 DC전환자 명부'!C1375="","",'(2-4) 퇴직자 및 DC전환자 명부'!C1375)</f>
        <v/>
      </c>
      <c r="D1375" s="50" t="str">
        <f>IF('(2-4) 퇴직자 및 DC전환자 명부'!D1375="","",'(2-4) 퇴직자 및 DC전환자 명부'!D1375)</f>
        <v/>
      </c>
      <c r="E1375" s="50" t="str">
        <f>IF('(2-4) 퇴직자 및 DC전환자 명부'!E1375="","",'(2-4) 퇴직자 및 DC전환자 명부'!E1375)</f>
        <v/>
      </c>
      <c r="F1375" s="259" t="str">
        <f>IF('(2-4) 퇴직자 및 DC전환자 명부'!F1375="","",'(2-4) 퇴직자 및 DC전환자 명부'!F1375)</f>
        <v/>
      </c>
      <c r="G1375" s="259"/>
      <c r="H1375" s="259"/>
      <c r="I1375" s="50"/>
      <c r="J1375" s="50"/>
      <c r="K1375" s="50"/>
      <c r="L1375" s="50"/>
      <c r="M1375" s="259" t="str">
        <f>IF('(2-4) 퇴직자 및 DC전환자 명부'!G1375="","",'(2-4) 퇴직자 및 DC전환자 명부'!G1375)</f>
        <v/>
      </c>
      <c r="N1375" s="50"/>
      <c r="O1375" s="50"/>
      <c r="P1375" s="50"/>
      <c r="Q1375" s="50"/>
    </row>
    <row r="1376" spans="1:17">
      <c r="A1376" s="257" t="str">
        <f>IF('(2-4) 퇴직자 및 DC전환자 명부'!B1376="","",'(2-4) 퇴직자 및 DC전환자 명부'!B1376)</f>
        <v/>
      </c>
      <c r="B1376" s="257" t="str">
        <f t="shared" si="21"/>
        <v/>
      </c>
      <c r="C1376" s="50" t="str">
        <f>IF('(2-4) 퇴직자 및 DC전환자 명부'!C1376="","",'(2-4) 퇴직자 및 DC전환자 명부'!C1376)</f>
        <v/>
      </c>
      <c r="D1376" s="50" t="str">
        <f>IF('(2-4) 퇴직자 및 DC전환자 명부'!D1376="","",'(2-4) 퇴직자 및 DC전환자 명부'!D1376)</f>
        <v/>
      </c>
      <c r="E1376" s="50" t="str">
        <f>IF('(2-4) 퇴직자 및 DC전환자 명부'!E1376="","",'(2-4) 퇴직자 및 DC전환자 명부'!E1376)</f>
        <v/>
      </c>
      <c r="F1376" s="259" t="str">
        <f>IF('(2-4) 퇴직자 및 DC전환자 명부'!F1376="","",'(2-4) 퇴직자 및 DC전환자 명부'!F1376)</f>
        <v/>
      </c>
      <c r="G1376" s="259"/>
      <c r="H1376" s="259"/>
      <c r="I1376" s="50"/>
      <c r="J1376" s="50"/>
      <c r="K1376" s="50"/>
      <c r="L1376" s="50"/>
      <c r="M1376" s="259" t="str">
        <f>IF('(2-4) 퇴직자 및 DC전환자 명부'!G1376="","",'(2-4) 퇴직자 및 DC전환자 명부'!G1376)</f>
        <v/>
      </c>
      <c r="N1376" s="50"/>
      <c r="O1376" s="50"/>
      <c r="P1376" s="50"/>
      <c r="Q1376" s="50"/>
    </row>
    <row r="1377" spans="1:17">
      <c r="A1377" s="257" t="str">
        <f>IF('(2-4) 퇴직자 및 DC전환자 명부'!B1377="","",'(2-4) 퇴직자 및 DC전환자 명부'!B1377)</f>
        <v/>
      </c>
      <c r="B1377" s="257" t="str">
        <f t="shared" si="21"/>
        <v/>
      </c>
      <c r="C1377" s="50" t="str">
        <f>IF('(2-4) 퇴직자 및 DC전환자 명부'!C1377="","",'(2-4) 퇴직자 및 DC전환자 명부'!C1377)</f>
        <v/>
      </c>
      <c r="D1377" s="50" t="str">
        <f>IF('(2-4) 퇴직자 및 DC전환자 명부'!D1377="","",'(2-4) 퇴직자 및 DC전환자 명부'!D1377)</f>
        <v/>
      </c>
      <c r="E1377" s="50" t="str">
        <f>IF('(2-4) 퇴직자 및 DC전환자 명부'!E1377="","",'(2-4) 퇴직자 및 DC전환자 명부'!E1377)</f>
        <v/>
      </c>
      <c r="F1377" s="259" t="str">
        <f>IF('(2-4) 퇴직자 및 DC전환자 명부'!F1377="","",'(2-4) 퇴직자 및 DC전환자 명부'!F1377)</f>
        <v/>
      </c>
      <c r="G1377" s="259"/>
      <c r="H1377" s="259"/>
      <c r="I1377" s="50"/>
      <c r="J1377" s="50"/>
      <c r="K1377" s="50"/>
      <c r="L1377" s="50"/>
      <c r="M1377" s="259" t="str">
        <f>IF('(2-4) 퇴직자 및 DC전환자 명부'!G1377="","",'(2-4) 퇴직자 및 DC전환자 명부'!G1377)</f>
        <v/>
      </c>
      <c r="N1377" s="50"/>
      <c r="O1377" s="50"/>
      <c r="P1377" s="50"/>
      <c r="Q1377" s="50"/>
    </row>
    <row r="1378" spans="1:17">
      <c r="A1378" s="257" t="str">
        <f>IF('(2-4) 퇴직자 및 DC전환자 명부'!B1378="","",'(2-4) 퇴직자 및 DC전환자 명부'!B1378)</f>
        <v/>
      </c>
      <c r="B1378" s="257" t="str">
        <f t="shared" si="21"/>
        <v/>
      </c>
      <c r="C1378" s="50" t="str">
        <f>IF('(2-4) 퇴직자 및 DC전환자 명부'!C1378="","",'(2-4) 퇴직자 및 DC전환자 명부'!C1378)</f>
        <v/>
      </c>
      <c r="D1378" s="50" t="str">
        <f>IF('(2-4) 퇴직자 및 DC전환자 명부'!D1378="","",'(2-4) 퇴직자 및 DC전환자 명부'!D1378)</f>
        <v/>
      </c>
      <c r="E1378" s="50" t="str">
        <f>IF('(2-4) 퇴직자 및 DC전환자 명부'!E1378="","",'(2-4) 퇴직자 및 DC전환자 명부'!E1378)</f>
        <v/>
      </c>
      <c r="F1378" s="259" t="str">
        <f>IF('(2-4) 퇴직자 및 DC전환자 명부'!F1378="","",'(2-4) 퇴직자 및 DC전환자 명부'!F1378)</f>
        <v/>
      </c>
      <c r="G1378" s="259"/>
      <c r="H1378" s="259"/>
      <c r="I1378" s="50"/>
      <c r="J1378" s="50"/>
      <c r="K1378" s="50"/>
      <c r="L1378" s="50"/>
      <c r="M1378" s="259" t="str">
        <f>IF('(2-4) 퇴직자 및 DC전환자 명부'!G1378="","",'(2-4) 퇴직자 및 DC전환자 명부'!G1378)</f>
        <v/>
      </c>
      <c r="N1378" s="50"/>
      <c r="O1378" s="50"/>
      <c r="P1378" s="50"/>
      <c r="Q1378" s="50"/>
    </row>
    <row r="1379" spans="1:17">
      <c r="A1379" s="257" t="str">
        <f>IF('(2-4) 퇴직자 및 DC전환자 명부'!B1379="","",'(2-4) 퇴직자 및 DC전환자 명부'!B1379)</f>
        <v/>
      </c>
      <c r="B1379" s="257" t="str">
        <f t="shared" si="21"/>
        <v/>
      </c>
      <c r="C1379" s="50" t="str">
        <f>IF('(2-4) 퇴직자 및 DC전환자 명부'!C1379="","",'(2-4) 퇴직자 및 DC전환자 명부'!C1379)</f>
        <v/>
      </c>
      <c r="D1379" s="50" t="str">
        <f>IF('(2-4) 퇴직자 및 DC전환자 명부'!D1379="","",'(2-4) 퇴직자 및 DC전환자 명부'!D1379)</f>
        <v/>
      </c>
      <c r="E1379" s="50" t="str">
        <f>IF('(2-4) 퇴직자 및 DC전환자 명부'!E1379="","",'(2-4) 퇴직자 및 DC전환자 명부'!E1379)</f>
        <v/>
      </c>
      <c r="F1379" s="259" t="str">
        <f>IF('(2-4) 퇴직자 및 DC전환자 명부'!F1379="","",'(2-4) 퇴직자 및 DC전환자 명부'!F1379)</f>
        <v/>
      </c>
      <c r="G1379" s="259"/>
      <c r="H1379" s="259"/>
      <c r="I1379" s="50"/>
      <c r="J1379" s="50"/>
      <c r="K1379" s="50"/>
      <c r="L1379" s="50"/>
      <c r="M1379" s="259" t="str">
        <f>IF('(2-4) 퇴직자 및 DC전환자 명부'!G1379="","",'(2-4) 퇴직자 및 DC전환자 명부'!G1379)</f>
        <v/>
      </c>
      <c r="N1379" s="50"/>
      <c r="O1379" s="50"/>
      <c r="P1379" s="50"/>
      <c r="Q1379" s="50"/>
    </row>
    <row r="1380" spans="1:17">
      <c r="A1380" s="257" t="str">
        <f>IF('(2-4) 퇴직자 및 DC전환자 명부'!B1380="","",'(2-4) 퇴직자 및 DC전환자 명부'!B1380)</f>
        <v/>
      </c>
      <c r="B1380" s="257" t="str">
        <f t="shared" si="21"/>
        <v/>
      </c>
      <c r="C1380" s="50" t="str">
        <f>IF('(2-4) 퇴직자 및 DC전환자 명부'!C1380="","",'(2-4) 퇴직자 및 DC전환자 명부'!C1380)</f>
        <v/>
      </c>
      <c r="D1380" s="50" t="str">
        <f>IF('(2-4) 퇴직자 및 DC전환자 명부'!D1380="","",'(2-4) 퇴직자 및 DC전환자 명부'!D1380)</f>
        <v/>
      </c>
      <c r="E1380" s="50" t="str">
        <f>IF('(2-4) 퇴직자 및 DC전환자 명부'!E1380="","",'(2-4) 퇴직자 및 DC전환자 명부'!E1380)</f>
        <v/>
      </c>
      <c r="F1380" s="259" t="str">
        <f>IF('(2-4) 퇴직자 및 DC전환자 명부'!F1380="","",'(2-4) 퇴직자 및 DC전환자 명부'!F1380)</f>
        <v/>
      </c>
      <c r="G1380" s="259"/>
      <c r="H1380" s="259"/>
      <c r="I1380" s="50"/>
      <c r="J1380" s="50"/>
      <c r="K1380" s="50"/>
      <c r="L1380" s="50"/>
      <c r="M1380" s="259" t="str">
        <f>IF('(2-4) 퇴직자 및 DC전환자 명부'!G1380="","",'(2-4) 퇴직자 및 DC전환자 명부'!G1380)</f>
        <v/>
      </c>
      <c r="N1380" s="50"/>
      <c r="O1380" s="50"/>
      <c r="P1380" s="50"/>
      <c r="Q1380" s="50"/>
    </row>
    <row r="1381" spans="1:17">
      <c r="A1381" s="257" t="str">
        <f>IF('(2-4) 퇴직자 및 DC전환자 명부'!B1381="","",'(2-4) 퇴직자 및 DC전환자 명부'!B1381)</f>
        <v/>
      </c>
      <c r="B1381" s="257" t="str">
        <f t="shared" si="21"/>
        <v/>
      </c>
      <c r="C1381" s="50" t="str">
        <f>IF('(2-4) 퇴직자 및 DC전환자 명부'!C1381="","",'(2-4) 퇴직자 및 DC전환자 명부'!C1381)</f>
        <v/>
      </c>
      <c r="D1381" s="50" t="str">
        <f>IF('(2-4) 퇴직자 및 DC전환자 명부'!D1381="","",'(2-4) 퇴직자 및 DC전환자 명부'!D1381)</f>
        <v/>
      </c>
      <c r="E1381" s="50" t="str">
        <f>IF('(2-4) 퇴직자 및 DC전환자 명부'!E1381="","",'(2-4) 퇴직자 및 DC전환자 명부'!E1381)</f>
        <v/>
      </c>
      <c r="F1381" s="259" t="str">
        <f>IF('(2-4) 퇴직자 및 DC전환자 명부'!F1381="","",'(2-4) 퇴직자 및 DC전환자 명부'!F1381)</f>
        <v/>
      </c>
      <c r="G1381" s="259"/>
      <c r="H1381" s="259"/>
      <c r="I1381" s="50"/>
      <c r="J1381" s="50"/>
      <c r="K1381" s="50"/>
      <c r="L1381" s="50"/>
      <c r="M1381" s="259" t="str">
        <f>IF('(2-4) 퇴직자 및 DC전환자 명부'!G1381="","",'(2-4) 퇴직자 및 DC전환자 명부'!G1381)</f>
        <v/>
      </c>
      <c r="N1381" s="50"/>
      <c r="O1381" s="50"/>
      <c r="P1381" s="50"/>
      <c r="Q1381" s="50"/>
    </row>
    <row r="1382" spans="1:17">
      <c r="A1382" s="257" t="str">
        <f>IF('(2-4) 퇴직자 및 DC전환자 명부'!B1382="","",'(2-4) 퇴직자 및 DC전환자 명부'!B1382)</f>
        <v/>
      </c>
      <c r="B1382" s="257" t="str">
        <f t="shared" si="21"/>
        <v/>
      </c>
      <c r="C1382" s="50" t="str">
        <f>IF('(2-4) 퇴직자 및 DC전환자 명부'!C1382="","",'(2-4) 퇴직자 및 DC전환자 명부'!C1382)</f>
        <v/>
      </c>
      <c r="D1382" s="50" t="str">
        <f>IF('(2-4) 퇴직자 및 DC전환자 명부'!D1382="","",'(2-4) 퇴직자 및 DC전환자 명부'!D1382)</f>
        <v/>
      </c>
      <c r="E1382" s="50" t="str">
        <f>IF('(2-4) 퇴직자 및 DC전환자 명부'!E1382="","",'(2-4) 퇴직자 및 DC전환자 명부'!E1382)</f>
        <v/>
      </c>
      <c r="F1382" s="259" t="str">
        <f>IF('(2-4) 퇴직자 및 DC전환자 명부'!F1382="","",'(2-4) 퇴직자 및 DC전환자 명부'!F1382)</f>
        <v/>
      </c>
      <c r="G1382" s="259"/>
      <c r="H1382" s="259"/>
      <c r="I1382" s="50"/>
      <c r="J1382" s="50"/>
      <c r="K1382" s="50"/>
      <c r="L1382" s="50"/>
      <c r="M1382" s="259" t="str">
        <f>IF('(2-4) 퇴직자 및 DC전환자 명부'!G1382="","",'(2-4) 퇴직자 및 DC전환자 명부'!G1382)</f>
        <v/>
      </c>
      <c r="N1382" s="50"/>
      <c r="O1382" s="50"/>
      <c r="P1382" s="50"/>
      <c r="Q1382" s="50"/>
    </row>
    <row r="1383" spans="1:17">
      <c r="A1383" s="257" t="str">
        <f>IF('(2-4) 퇴직자 및 DC전환자 명부'!B1383="","",'(2-4) 퇴직자 및 DC전환자 명부'!B1383)</f>
        <v/>
      </c>
      <c r="B1383" s="257" t="str">
        <f t="shared" si="21"/>
        <v/>
      </c>
      <c r="C1383" s="50" t="str">
        <f>IF('(2-4) 퇴직자 및 DC전환자 명부'!C1383="","",'(2-4) 퇴직자 및 DC전환자 명부'!C1383)</f>
        <v/>
      </c>
      <c r="D1383" s="50" t="str">
        <f>IF('(2-4) 퇴직자 및 DC전환자 명부'!D1383="","",'(2-4) 퇴직자 및 DC전환자 명부'!D1383)</f>
        <v/>
      </c>
      <c r="E1383" s="50" t="str">
        <f>IF('(2-4) 퇴직자 및 DC전환자 명부'!E1383="","",'(2-4) 퇴직자 및 DC전환자 명부'!E1383)</f>
        <v/>
      </c>
      <c r="F1383" s="259" t="str">
        <f>IF('(2-4) 퇴직자 및 DC전환자 명부'!F1383="","",'(2-4) 퇴직자 및 DC전환자 명부'!F1383)</f>
        <v/>
      </c>
      <c r="G1383" s="259"/>
      <c r="H1383" s="259"/>
      <c r="I1383" s="50"/>
      <c r="J1383" s="50"/>
      <c r="K1383" s="50"/>
      <c r="L1383" s="50"/>
      <c r="M1383" s="259" t="str">
        <f>IF('(2-4) 퇴직자 및 DC전환자 명부'!G1383="","",'(2-4) 퇴직자 및 DC전환자 명부'!G1383)</f>
        <v/>
      </c>
      <c r="N1383" s="50"/>
      <c r="O1383" s="50"/>
      <c r="P1383" s="50"/>
      <c r="Q1383" s="50"/>
    </row>
    <row r="1384" spans="1:17">
      <c r="A1384" s="257" t="str">
        <f>IF('(2-4) 퇴직자 및 DC전환자 명부'!B1384="","",'(2-4) 퇴직자 및 DC전환자 명부'!B1384)</f>
        <v/>
      </c>
      <c r="B1384" s="257" t="str">
        <f t="shared" si="21"/>
        <v/>
      </c>
      <c r="C1384" s="50" t="str">
        <f>IF('(2-4) 퇴직자 및 DC전환자 명부'!C1384="","",'(2-4) 퇴직자 및 DC전환자 명부'!C1384)</f>
        <v/>
      </c>
      <c r="D1384" s="50" t="str">
        <f>IF('(2-4) 퇴직자 및 DC전환자 명부'!D1384="","",'(2-4) 퇴직자 및 DC전환자 명부'!D1384)</f>
        <v/>
      </c>
      <c r="E1384" s="50" t="str">
        <f>IF('(2-4) 퇴직자 및 DC전환자 명부'!E1384="","",'(2-4) 퇴직자 및 DC전환자 명부'!E1384)</f>
        <v/>
      </c>
      <c r="F1384" s="259" t="str">
        <f>IF('(2-4) 퇴직자 및 DC전환자 명부'!F1384="","",'(2-4) 퇴직자 및 DC전환자 명부'!F1384)</f>
        <v/>
      </c>
      <c r="G1384" s="259"/>
      <c r="H1384" s="259"/>
      <c r="I1384" s="50"/>
      <c r="J1384" s="50"/>
      <c r="K1384" s="50"/>
      <c r="L1384" s="50"/>
      <c r="M1384" s="259" t="str">
        <f>IF('(2-4) 퇴직자 및 DC전환자 명부'!G1384="","",'(2-4) 퇴직자 및 DC전환자 명부'!G1384)</f>
        <v/>
      </c>
      <c r="N1384" s="50"/>
      <c r="O1384" s="50"/>
      <c r="P1384" s="50"/>
      <c r="Q1384" s="50"/>
    </row>
    <row r="1385" spans="1:17">
      <c r="A1385" s="257" t="str">
        <f>IF('(2-4) 퇴직자 및 DC전환자 명부'!B1385="","",'(2-4) 퇴직자 및 DC전환자 명부'!B1385)</f>
        <v/>
      </c>
      <c r="B1385" s="257" t="str">
        <f t="shared" si="21"/>
        <v/>
      </c>
      <c r="C1385" s="50" t="str">
        <f>IF('(2-4) 퇴직자 및 DC전환자 명부'!C1385="","",'(2-4) 퇴직자 및 DC전환자 명부'!C1385)</f>
        <v/>
      </c>
      <c r="D1385" s="50" t="str">
        <f>IF('(2-4) 퇴직자 및 DC전환자 명부'!D1385="","",'(2-4) 퇴직자 및 DC전환자 명부'!D1385)</f>
        <v/>
      </c>
      <c r="E1385" s="50" t="str">
        <f>IF('(2-4) 퇴직자 및 DC전환자 명부'!E1385="","",'(2-4) 퇴직자 및 DC전환자 명부'!E1385)</f>
        <v/>
      </c>
      <c r="F1385" s="259" t="str">
        <f>IF('(2-4) 퇴직자 및 DC전환자 명부'!F1385="","",'(2-4) 퇴직자 및 DC전환자 명부'!F1385)</f>
        <v/>
      </c>
      <c r="G1385" s="259"/>
      <c r="H1385" s="259"/>
      <c r="I1385" s="50"/>
      <c r="J1385" s="50"/>
      <c r="K1385" s="50"/>
      <c r="L1385" s="50"/>
      <c r="M1385" s="259" t="str">
        <f>IF('(2-4) 퇴직자 및 DC전환자 명부'!G1385="","",'(2-4) 퇴직자 및 DC전환자 명부'!G1385)</f>
        <v/>
      </c>
      <c r="N1385" s="50"/>
      <c r="O1385" s="50"/>
      <c r="P1385" s="50"/>
      <c r="Q1385" s="50"/>
    </row>
    <row r="1386" spans="1:17">
      <c r="A1386" s="257" t="str">
        <f>IF('(2-4) 퇴직자 및 DC전환자 명부'!B1386="","",'(2-4) 퇴직자 및 DC전환자 명부'!B1386)</f>
        <v/>
      </c>
      <c r="B1386" s="257" t="str">
        <f t="shared" si="21"/>
        <v/>
      </c>
      <c r="C1386" s="50" t="str">
        <f>IF('(2-4) 퇴직자 및 DC전환자 명부'!C1386="","",'(2-4) 퇴직자 및 DC전환자 명부'!C1386)</f>
        <v/>
      </c>
      <c r="D1386" s="50" t="str">
        <f>IF('(2-4) 퇴직자 및 DC전환자 명부'!D1386="","",'(2-4) 퇴직자 및 DC전환자 명부'!D1386)</f>
        <v/>
      </c>
      <c r="E1386" s="50" t="str">
        <f>IF('(2-4) 퇴직자 및 DC전환자 명부'!E1386="","",'(2-4) 퇴직자 및 DC전환자 명부'!E1386)</f>
        <v/>
      </c>
      <c r="F1386" s="259" t="str">
        <f>IF('(2-4) 퇴직자 및 DC전환자 명부'!F1386="","",'(2-4) 퇴직자 및 DC전환자 명부'!F1386)</f>
        <v/>
      </c>
      <c r="G1386" s="259"/>
      <c r="H1386" s="259"/>
      <c r="I1386" s="50"/>
      <c r="J1386" s="50"/>
      <c r="K1386" s="50"/>
      <c r="L1386" s="50"/>
      <c r="M1386" s="259" t="str">
        <f>IF('(2-4) 퇴직자 및 DC전환자 명부'!G1386="","",'(2-4) 퇴직자 및 DC전환자 명부'!G1386)</f>
        <v/>
      </c>
      <c r="N1386" s="50"/>
      <c r="O1386" s="50"/>
      <c r="P1386" s="50"/>
      <c r="Q1386" s="50"/>
    </row>
    <row r="1387" spans="1:17">
      <c r="A1387" s="257" t="str">
        <f>IF('(2-4) 퇴직자 및 DC전환자 명부'!B1387="","",'(2-4) 퇴직자 및 DC전환자 명부'!B1387)</f>
        <v/>
      </c>
      <c r="B1387" s="257" t="str">
        <f t="shared" si="21"/>
        <v/>
      </c>
      <c r="C1387" s="50" t="str">
        <f>IF('(2-4) 퇴직자 및 DC전환자 명부'!C1387="","",'(2-4) 퇴직자 및 DC전환자 명부'!C1387)</f>
        <v/>
      </c>
      <c r="D1387" s="50" t="str">
        <f>IF('(2-4) 퇴직자 및 DC전환자 명부'!D1387="","",'(2-4) 퇴직자 및 DC전환자 명부'!D1387)</f>
        <v/>
      </c>
      <c r="E1387" s="50" t="str">
        <f>IF('(2-4) 퇴직자 및 DC전환자 명부'!E1387="","",'(2-4) 퇴직자 및 DC전환자 명부'!E1387)</f>
        <v/>
      </c>
      <c r="F1387" s="259" t="str">
        <f>IF('(2-4) 퇴직자 및 DC전환자 명부'!F1387="","",'(2-4) 퇴직자 및 DC전환자 명부'!F1387)</f>
        <v/>
      </c>
      <c r="G1387" s="259"/>
      <c r="H1387" s="259"/>
      <c r="I1387" s="50"/>
      <c r="J1387" s="50"/>
      <c r="K1387" s="50"/>
      <c r="L1387" s="50"/>
      <c r="M1387" s="259" t="str">
        <f>IF('(2-4) 퇴직자 및 DC전환자 명부'!G1387="","",'(2-4) 퇴직자 및 DC전환자 명부'!G1387)</f>
        <v/>
      </c>
      <c r="N1387" s="50"/>
      <c r="O1387" s="50"/>
      <c r="P1387" s="50"/>
      <c r="Q1387" s="50"/>
    </row>
    <row r="1388" spans="1:17">
      <c r="A1388" s="257" t="str">
        <f>IF('(2-4) 퇴직자 및 DC전환자 명부'!B1388="","",'(2-4) 퇴직자 및 DC전환자 명부'!B1388)</f>
        <v/>
      </c>
      <c r="B1388" s="257" t="str">
        <f t="shared" si="21"/>
        <v/>
      </c>
      <c r="C1388" s="50" t="str">
        <f>IF('(2-4) 퇴직자 및 DC전환자 명부'!C1388="","",'(2-4) 퇴직자 및 DC전환자 명부'!C1388)</f>
        <v/>
      </c>
      <c r="D1388" s="50" t="str">
        <f>IF('(2-4) 퇴직자 및 DC전환자 명부'!D1388="","",'(2-4) 퇴직자 및 DC전환자 명부'!D1388)</f>
        <v/>
      </c>
      <c r="E1388" s="50" t="str">
        <f>IF('(2-4) 퇴직자 및 DC전환자 명부'!E1388="","",'(2-4) 퇴직자 및 DC전환자 명부'!E1388)</f>
        <v/>
      </c>
      <c r="F1388" s="259" t="str">
        <f>IF('(2-4) 퇴직자 및 DC전환자 명부'!F1388="","",'(2-4) 퇴직자 및 DC전환자 명부'!F1388)</f>
        <v/>
      </c>
      <c r="G1388" s="259"/>
      <c r="H1388" s="259"/>
      <c r="I1388" s="50"/>
      <c r="J1388" s="50"/>
      <c r="K1388" s="50"/>
      <c r="L1388" s="50"/>
      <c r="M1388" s="259" t="str">
        <f>IF('(2-4) 퇴직자 및 DC전환자 명부'!G1388="","",'(2-4) 퇴직자 및 DC전환자 명부'!G1388)</f>
        <v/>
      </c>
      <c r="N1388" s="50"/>
      <c r="O1388" s="50"/>
      <c r="P1388" s="50"/>
      <c r="Q1388" s="50"/>
    </row>
    <row r="1389" spans="1:17">
      <c r="A1389" s="257" t="str">
        <f>IF('(2-4) 퇴직자 및 DC전환자 명부'!B1389="","",'(2-4) 퇴직자 및 DC전환자 명부'!B1389)</f>
        <v/>
      </c>
      <c r="B1389" s="257" t="str">
        <f t="shared" si="21"/>
        <v/>
      </c>
      <c r="C1389" s="50" t="str">
        <f>IF('(2-4) 퇴직자 및 DC전환자 명부'!C1389="","",'(2-4) 퇴직자 및 DC전환자 명부'!C1389)</f>
        <v/>
      </c>
      <c r="D1389" s="50" t="str">
        <f>IF('(2-4) 퇴직자 및 DC전환자 명부'!D1389="","",'(2-4) 퇴직자 및 DC전환자 명부'!D1389)</f>
        <v/>
      </c>
      <c r="E1389" s="50" t="str">
        <f>IF('(2-4) 퇴직자 및 DC전환자 명부'!E1389="","",'(2-4) 퇴직자 및 DC전환자 명부'!E1389)</f>
        <v/>
      </c>
      <c r="F1389" s="259" t="str">
        <f>IF('(2-4) 퇴직자 및 DC전환자 명부'!F1389="","",'(2-4) 퇴직자 및 DC전환자 명부'!F1389)</f>
        <v/>
      </c>
      <c r="G1389" s="259"/>
      <c r="H1389" s="259"/>
      <c r="I1389" s="50"/>
      <c r="J1389" s="50"/>
      <c r="K1389" s="50"/>
      <c r="L1389" s="50"/>
      <c r="M1389" s="259" t="str">
        <f>IF('(2-4) 퇴직자 및 DC전환자 명부'!G1389="","",'(2-4) 퇴직자 및 DC전환자 명부'!G1389)</f>
        <v/>
      </c>
      <c r="N1389" s="50"/>
      <c r="O1389" s="50"/>
      <c r="P1389" s="50"/>
      <c r="Q1389" s="50"/>
    </row>
    <row r="1390" spans="1:17">
      <c r="A1390" s="257" t="str">
        <f>IF('(2-4) 퇴직자 및 DC전환자 명부'!B1390="","",'(2-4) 퇴직자 및 DC전환자 명부'!B1390)</f>
        <v/>
      </c>
      <c r="B1390" s="257" t="str">
        <f t="shared" si="21"/>
        <v/>
      </c>
      <c r="C1390" s="50" t="str">
        <f>IF('(2-4) 퇴직자 및 DC전환자 명부'!C1390="","",'(2-4) 퇴직자 및 DC전환자 명부'!C1390)</f>
        <v/>
      </c>
      <c r="D1390" s="50" t="str">
        <f>IF('(2-4) 퇴직자 및 DC전환자 명부'!D1390="","",'(2-4) 퇴직자 및 DC전환자 명부'!D1390)</f>
        <v/>
      </c>
      <c r="E1390" s="50" t="str">
        <f>IF('(2-4) 퇴직자 및 DC전환자 명부'!E1390="","",'(2-4) 퇴직자 및 DC전환자 명부'!E1390)</f>
        <v/>
      </c>
      <c r="F1390" s="259" t="str">
        <f>IF('(2-4) 퇴직자 및 DC전환자 명부'!F1390="","",'(2-4) 퇴직자 및 DC전환자 명부'!F1390)</f>
        <v/>
      </c>
      <c r="G1390" s="259"/>
      <c r="H1390" s="259"/>
      <c r="I1390" s="50"/>
      <c r="J1390" s="50"/>
      <c r="K1390" s="50"/>
      <c r="L1390" s="50"/>
      <c r="M1390" s="259" t="str">
        <f>IF('(2-4) 퇴직자 및 DC전환자 명부'!G1390="","",'(2-4) 퇴직자 및 DC전환자 명부'!G1390)</f>
        <v/>
      </c>
      <c r="N1390" s="50"/>
      <c r="O1390" s="50"/>
      <c r="P1390" s="50"/>
      <c r="Q1390" s="50"/>
    </row>
    <row r="1391" spans="1:17">
      <c r="A1391" s="257" t="str">
        <f>IF('(2-4) 퇴직자 및 DC전환자 명부'!B1391="","",'(2-4) 퇴직자 및 DC전환자 명부'!B1391)</f>
        <v/>
      </c>
      <c r="B1391" s="257" t="str">
        <f t="shared" si="21"/>
        <v/>
      </c>
      <c r="C1391" s="50" t="str">
        <f>IF('(2-4) 퇴직자 및 DC전환자 명부'!C1391="","",'(2-4) 퇴직자 및 DC전환자 명부'!C1391)</f>
        <v/>
      </c>
      <c r="D1391" s="50" t="str">
        <f>IF('(2-4) 퇴직자 및 DC전환자 명부'!D1391="","",'(2-4) 퇴직자 및 DC전환자 명부'!D1391)</f>
        <v/>
      </c>
      <c r="E1391" s="50" t="str">
        <f>IF('(2-4) 퇴직자 및 DC전환자 명부'!E1391="","",'(2-4) 퇴직자 및 DC전환자 명부'!E1391)</f>
        <v/>
      </c>
      <c r="F1391" s="259" t="str">
        <f>IF('(2-4) 퇴직자 및 DC전환자 명부'!F1391="","",'(2-4) 퇴직자 및 DC전환자 명부'!F1391)</f>
        <v/>
      </c>
      <c r="G1391" s="259"/>
      <c r="H1391" s="259"/>
      <c r="I1391" s="50"/>
      <c r="J1391" s="50"/>
      <c r="K1391" s="50"/>
      <c r="L1391" s="50"/>
      <c r="M1391" s="259" t="str">
        <f>IF('(2-4) 퇴직자 및 DC전환자 명부'!G1391="","",'(2-4) 퇴직자 및 DC전환자 명부'!G1391)</f>
        <v/>
      </c>
      <c r="N1391" s="50"/>
      <c r="O1391" s="50"/>
      <c r="P1391" s="50"/>
      <c r="Q1391" s="50"/>
    </row>
    <row r="1392" spans="1:17">
      <c r="A1392" s="257" t="str">
        <f>IF('(2-4) 퇴직자 및 DC전환자 명부'!B1392="","",'(2-4) 퇴직자 및 DC전환자 명부'!B1392)</f>
        <v/>
      </c>
      <c r="B1392" s="257" t="str">
        <f t="shared" si="21"/>
        <v/>
      </c>
      <c r="C1392" s="50" t="str">
        <f>IF('(2-4) 퇴직자 및 DC전환자 명부'!C1392="","",'(2-4) 퇴직자 및 DC전환자 명부'!C1392)</f>
        <v/>
      </c>
      <c r="D1392" s="50" t="str">
        <f>IF('(2-4) 퇴직자 및 DC전환자 명부'!D1392="","",'(2-4) 퇴직자 및 DC전환자 명부'!D1392)</f>
        <v/>
      </c>
      <c r="E1392" s="50" t="str">
        <f>IF('(2-4) 퇴직자 및 DC전환자 명부'!E1392="","",'(2-4) 퇴직자 및 DC전환자 명부'!E1392)</f>
        <v/>
      </c>
      <c r="F1392" s="259" t="str">
        <f>IF('(2-4) 퇴직자 및 DC전환자 명부'!F1392="","",'(2-4) 퇴직자 및 DC전환자 명부'!F1392)</f>
        <v/>
      </c>
      <c r="G1392" s="259"/>
      <c r="H1392" s="259"/>
      <c r="I1392" s="50"/>
      <c r="J1392" s="50"/>
      <c r="K1392" s="50"/>
      <c r="L1392" s="50"/>
      <c r="M1392" s="259" t="str">
        <f>IF('(2-4) 퇴직자 및 DC전환자 명부'!G1392="","",'(2-4) 퇴직자 및 DC전환자 명부'!G1392)</f>
        <v/>
      </c>
      <c r="N1392" s="50"/>
      <c r="O1392" s="50"/>
      <c r="P1392" s="50"/>
      <c r="Q1392" s="50"/>
    </row>
    <row r="1393" spans="1:17">
      <c r="A1393" s="257" t="str">
        <f>IF('(2-4) 퇴직자 및 DC전환자 명부'!B1393="","",'(2-4) 퇴직자 및 DC전환자 명부'!B1393)</f>
        <v/>
      </c>
      <c r="B1393" s="257" t="str">
        <f t="shared" si="21"/>
        <v/>
      </c>
      <c r="C1393" s="50" t="str">
        <f>IF('(2-4) 퇴직자 및 DC전환자 명부'!C1393="","",'(2-4) 퇴직자 및 DC전환자 명부'!C1393)</f>
        <v/>
      </c>
      <c r="D1393" s="50" t="str">
        <f>IF('(2-4) 퇴직자 및 DC전환자 명부'!D1393="","",'(2-4) 퇴직자 및 DC전환자 명부'!D1393)</f>
        <v/>
      </c>
      <c r="E1393" s="50" t="str">
        <f>IF('(2-4) 퇴직자 및 DC전환자 명부'!E1393="","",'(2-4) 퇴직자 및 DC전환자 명부'!E1393)</f>
        <v/>
      </c>
      <c r="F1393" s="259" t="str">
        <f>IF('(2-4) 퇴직자 및 DC전환자 명부'!F1393="","",'(2-4) 퇴직자 및 DC전환자 명부'!F1393)</f>
        <v/>
      </c>
      <c r="G1393" s="259"/>
      <c r="H1393" s="259"/>
      <c r="I1393" s="50"/>
      <c r="J1393" s="50"/>
      <c r="K1393" s="50"/>
      <c r="L1393" s="50"/>
      <c r="M1393" s="259" t="str">
        <f>IF('(2-4) 퇴직자 및 DC전환자 명부'!G1393="","",'(2-4) 퇴직자 및 DC전환자 명부'!G1393)</f>
        <v/>
      </c>
      <c r="N1393" s="50"/>
      <c r="O1393" s="50"/>
      <c r="P1393" s="50"/>
      <c r="Q1393" s="50"/>
    </row>
    <row r="1394" spans="1:17">
      <c r="A1394" s="257" t="str">
        <f>IF('(2-4) 퇴직자 및 DC전환자 명부'!B1394="","",'(2-4) 퇴직자 및 DC전환자 명부'!B1394)</f>
        <v/>
      </c>
      <c r="B1394" s="257" t="str">
        <f t="shared" si="21"/>
        <v/>
      </c>
      <c r="C1394" s="50" t="str">
        <f>IF('(2-4) 퇴직자 및 DC전환자 명부'!C1394="","",'(2-4) 퇴직자 및 DC전환자 명부'!C1394)</f>
        <v/>
      </c>
      <c r="D1394" s="50" t="str">
        <f>IF('(2-4) 퇴직자 및 DC전환자 명부'!D1394="","",'(2-4) 퇴직자 및 DC전환자 명부'!D1394)</f>
        <v/>
      </c>
      <c r="E1394" s="50" t="str">
        <f>IF('(2-4) 퇴직자 및 DC전환자 명부'!E1394="","",'(2-4) 퇴직자 및 DC전환자 명부'!E1394)</f>
        <v/>
      </c>
      <c r="F1394" s="259" t="str">
        <f>IF('(2-4) 퇴직자 및 DC전환자 명부'!F1394="","",'(2-4) 퇴직자 및 DC전환자 명부'!F1394)</f>
        <v/>
      </c>
      <c r="G1394" s="259"/>
      <c r="H1394" s="259"/>
      <c r="I1394" s="50"/>
      <c r="J1394" s="50"/>
      <c r="K1394" s="50"/>
      <c r="L1394" s="50"/>
      <c r="M1394" s="259" t="str">
        <f>IF('(2-4) 퇴직자 및 DC전환자 명부'!G1394="","",'(2-4) 퇴직자 및 DC전환자 명부'!G1394)</f>
        <v/>
      </c>
      <c r="N1394" s="50"/>
      <c r="O1394" s="50"/>
      <c r="P1394" s="50"/>
      <c r="Q1394" s="50"/>
    </row>
    <row r="1395" spans="1:17">
      <c r="A1395" s="257" t="str">
        <f>IF('(2-4) 퇴직자 및 DC전환자 명부'!B1395="","",'(2-4) 퇴직자 및 DC전환자 명부'!B1395)</f>
        <v/>
      </c>
      <c r="B1395" s="257" t="str">
        <f t="shared" si="21"/>
        <v/>
      </c>
      <c r="C1395" s="50" t="str">
        <f>IF('(2-4) 퇴직자 및 DC전환자 명부'!C1395="","",'(2-4) 퇴직자 및 DC전환자 명부'!C1395)</f>
        <v/>
      </c>
      <c r="D1395" s="50" t="str">
        <f>IF('(2-4) 퇴직자 및 DC전환자 명부'!D1395="","",'(2-4) 퇴직자 및 DC전환자 명부'!D1395)</f>
        <v/>
      </c>
      <c r="E1395" s="50" t="str">
        <f>IF('(2-4) 퇴직자 및 DC전환자 명부'!E1395="","",'(2-4) 퇴직자 및 DC전환자 명부'!E1395)</f>
        <v/>
      </c>
      <c r="F1395" s="259" t="str">
        <f>IF('(2-4) 퇴직자 및 DC전환자 명부'!F1395="","",'(2-4) 퇴직자 및 DC전환자 명부'!F1395)</f>
        <v/>
      </c>
      <c r="G1395" s="259"/>
      <c r="H1395" s="259"/>
      <c r="I1395" s="50"/>
      <c r="J1395" s="50"/>
      <c r="K1395" s="50"/>
      <c r="L1395" s="50"/>
      <c r="M1395" s="259" t="str">
        <f>IF('(2-4) 퇴직자 및 DC전환자 명부'!G1395="","",'(2-4) 퇴직자 및 DC전환자 명부'!G1395)</f>
        <v/>
      </c>
      <c r="N1395" s="50"/>
      <c r="O1395" s="50"/>
      <c r="P1395" s="50"/>
      <c r="Q1395" s="50"/>
    </row>
    <row r="1396" spans="1:17">
      <c r="A1396" s="257" t="str">
        <f>IF('(2-4) 퇴직자 및 DC전환자 명부'!B1396="","",'(2-4) 퇴직자 및 DC전환자 명부'!B1396)</f>
        <v/>
      </c>
      <c r="B1396" s="257" t="str">
        <f t="shared" si="21"/>
        <v/>
      </c>
      <c r="C1396" s="50" t="str">
        <f>IF('(2-4) 퇴직자 및 DC전환자 명부'!C1396="","",'(2-4) 퇴직자 및 DC전환자 명부'!C1396)</f>
        <v/>
      </c>
      <c r="D1396" s="50" t="str">
        <f>IF('(2-4) 퇴직자 및 DC전환자 명부'!D1396="","",'(2-4) 퇴직자 및 DC전환자 명부'!D1396)</f>
        <v/>
      </c>
      <c r="E1396" s="50" t="str">
        <f>IF('(2-4) 퇴직자 및 DC전환자 명부'!E1396="","",'(2-4) 퇴직자 및 DC전환자 명부'!E1396)</f>
        <v/>
      </c>
      <c r="F1396" s="259" t="str">
        <f>IF('(2-4) 퇴직자 및 DC전환자 명부'!F1396="","",'(2-4) 퇴직자 및 DC전환자 명부'!F1396)</f>
        <v/>
      </c>
      <c r="G1396" s="259"/>
      <c r="H1396" s="259"/>
      <c r="I1396" s="50"/>
      <c r="J1396" s="50"/>
      <c r="K1396" s="50"/>
      <c r="L1396" s="50"/>
      <c r="M1396" s="259" t="str">
        <f>IF('(2-4) 퇴직자 및 DC전환자 명부'!G1396="","",'(2-4) 퇴직자 및 DC전환자 명부'!G1396)</f>
        <v/>
      </c>
      <c r="N1396" s="50"/>
      <c r="O1396" s="50"/>
      <c r="P1396" s="50"/>
      <c r="Q1396" s="50"/>
    </row>
    <row r="1397" spans="1:17">
      <c r="A1397" s="257" t="str">
        <f>IF('(2-4) 퇴직자 및 DC전환자 명부'!B1397="","",'(2-4) 퇴직자 및 DC전환자 명부'!B1397)</f>
        <v/>
      </c>
      <c r="B1397" s="257" t="str">
        <f t="shared" si="21"/>
        <v/>
      </c>
      <c r="C1397" s="50" t="str">
        <f>IF('(2-4) 퇴직자 및 DC전환자 명부'!C1397="","",'(2-4) 퇴직자 및 DC전환자 명부'!C1397)</f>
        <v/>
      </c>
      <c r="D1397" s="50" t="str">
        <f>IF('(2-4) 퇴직자 및 DC전환자 명부'!D1397="","",'(2-4) 퇴직자 및 DC전환자 명부'!D1397)</f>
        <v/>
      </c>
      <c r="E1397" s="50" t="str">
        <f>IF('(2-4) 퇴직자 및 DC전환자 명부'!E1397="","",'(2-4) 퇴직자 및 DC전환자 명부'!E1397)</f>
        <v/>
      </c>
      <c r="F1397" s="259" t="str">
        <f>IF('(2-4) 퇴직자 및 DC전환자 명부'!F1397="","",'(2-4) 퇴직자 및 DC전환자 명부'!F1397)</f>
        <v/>
      </c>
      <c r="G1397" s="259"/>
      <c r="H1397" s="259"/>
      <c r="I1397" s="50"/>
      <c r="J1397" s="50"/>
      <c r="K1397" s="50"/>
      <c r="L1397" s="50"/>
      <c r="M1397" s="259" t="str">
        <f>IF('(2-4) 퇴직자 및 DC전환자 명부'!G1397="","",'(2-4) 퇴직자 및 DC전환자 명부'!G1397)</f>
        <v/>
      </c>
      <c r="N1397" s="50"/>
      <c r="O1397" s="50"/>
      <c r="P1397" s="50"/>
      <c r="Q1397" s="50"/>
    </row>
    <row r="1398" spans="1:17">
      <c r="A1398" s="257" t="str">
        <f>IF('(2-4) 퇴직자 및 DC전환자 명부'!B1398="","",'(2-4) 퇴직자 및 DC전환자 명부'!B1398)</f>
        <v/>
      </c>
      <c r="B1398" s="257" t="str">
        <f t="shared" si="21"/>
        <v/>
      </c>
      <c r="C1398" s="50" t="str">
        <f>IF('(2-4) 퇴직자 및 DC전환자 명부'!C1398="","",'(2-4) 퇴직자 및 DC전환자 명부'!C1398)</f>
        <v/>
      </c>
      <c r="D1398" s="50" t="str">
        <f>IF('(2-4) 퇴직자 및 DC전환자 명부'!D1398="","",'(2-4) 퇴직자 및 DC전환자 명부'!D1398)</f>
        <v/>
      </c>
      <c r="E1398" s="50" t="str">
        <f>IF('(2-4) 퇴직자 및 DC전환자 명부'!E1398="","",'(2-4) 퇴직자 및 DC전환자 명부'!E1398)</f>
        <v/>
      </c>
      <c r="F1398" s="259" t="str">
        <f>IF('(2-4) 퇴직자 및 DC전환자 명부'!F1398="","",'(2-4) 퇴직자 및 DC전환자 명부'!F1398)</f>
        <v/>
      </c>
      <c r="G1398" s="259"/>
      <c r="H1398" s="259"/>
      <c r="I1398" s="50"/>
      <c r="J1398" s="50"/>
      <c r="K1398" s="50"/>
      <c r="L1398" s="50"/>
      <c r="M1398" s="259" t="str">
        <f>IF('(2-4) 퇴직자 및 DC전환자 명부'!G1398="","",'(2-4) 퇴직자 및 DC전환자 명부'!G1398)</f>
        <v/>
      </c>
      <c r="N1398" s="50"/>
      <c r="O1398" s="50"/>
      <c r="P1398" s="50"/>
      <c r="Q1398" s="50"/>
    </row>
    <row r="1399" spans="1:17">
      <c r="A1399" s="257" t="str">
        <f>IF('(2-4) 퇴직자 및 DC전환자 명부'!B1399="","",'(2-4) 퇴직자 및 DC전환자 명부'!B1399)</f>
        <v/>
      </c>
      <c r="B1399" s="257" t="str">
        <f t="shared" si="21"/>
        <v/>
      </c>
      <c r="C1399" s="50" t="str">
        <f>IF('(2-4) 퇴직자 및 DC전환자 명부'!C1399="","",'(2-4) 퇴직자 및 DC전환자 명부'!C1399)</f>
        <v/>
      </c>
      <c r="D1399" s="50" t="str">
        <f>IF('(2-4) 퇴직자 및 DC전환자 명부'!D1399="","",'(2-4) 퇴직자 및 DC전환자 명부'!D1399)</f>
        <v/>
      </c>
      <c r="E1399" s="50" t="str">
        <f>IF('(2-4) 퇴직자 및 DC전환자 명부'!E1399="","",'(2-4) 퇴직자 및 DC전환자 명부'!E1399)</f>
        <v/>
      </c>
      <c r="F1399" s="259" t="str">
        <f>IF('(2-4) 퇴직자 및 DC전환자 명부'!F1399="","",'(2-4) 퇴직자 및 DC전환자 명부'!F1399)</f>
        <v/>
      </c>
      <c r="G1399" s="259"/>
      <c r="H1399" s="259"/>
      <c r="I1399" s="50"/>
      <c r="J1399" s="50"/>
      <c r="K1399" s="50"/>
      <c r="L1399" s="50"/>
      <c r="M1399" s="259" t="str">
        <f>IF('(2-4) 퇴직자 및 DC전환자 명부'!G1399="","",'(2-4) 퇴직자 및 DC전환자 명부'!G1399)</f>
        <v/>
      </c>
      <c r="N1399" s="50"/>
      <c r="O1399" s="50"/>
      <c r="P1399" s="50"/>
      <c r="Q1399" s="50"/>
    </row>
    <row r="1400" spans="1:17">
      <c r="A1400" s="257" t="str">
        <f>IF('(2-4) 퇴직자 및 DC전환자 명부'!B1400="","",'(2-4) 퇴직자 및 DC전환자 명부'!B1400)</f>
        <v/>
      </c>
      <c r="B1400" s="257" t="str">
        <f t="shared" si="21"/>
        <v/>
      </c>
      <c r="C1400" s="50" t="str">
        <f>IF('(2-4) 퇴직자 및 DC전환자 명부'!C1400="","",'(2-4) 퇴직자 및 DC전환자 명부'!C1400)</f>
        <v/>
      </c>
      <c r="D1400" s="50" t="str">
        <f>IF('(2-4) 퇴직자 및 DC전환자 명부'!D1400="","",'(2-4) 퇴직자 및 DC전환자 명부'!D1400)</f>
        <v/>
      </c>
      <c r="E1400" s="50" t="str">
        <f>IF('(2-4) 퇴직자 및 DC전환자 명부'!E1400="","",'(2-4) 퇴직자 및 DC전환자 명부'!E1400)</f>
        <v/>
      </c>
      <c r="F1400" s="259" t="str">
        <f>IF('(2-4) 퇴직자 및 DC전환자 명부'!F1400="","",'(2-4) 퇴직자 및 DC전환자 명부'!F1400)</f>
        <v/>
      </c>
      <c r="G1400" s="259"/>
      <c r="H1400" s="259"/>
      <c r="I1400" s="50"/>
      <c r="J1400" s="50"/>
      <c r="K1400" s="50"/>
      <c r="L1400" s="50"/>
      <c r="M1400" s="259" t="str">
        <f>IF('(2-4) 퇴직자 및 DC전환자 명부'!G1400="","",'(2-4) 퇴직자 및 DC전환자 명부'!G1400)</f>
        <v/>
      </c>
      <c r="N1400" s="50"/>
      <c r="O1400" s="50"/>
      <c r="P1400" s="50"/>
      <c r="Q1400" s="50"/>
    </row>
    <row r="1401" spans="1:17">
      <c r="A1401" s="257" t="str">
        <f>IF('(2-4) 퇴직자 및 DC전환자 명부'!B1401="","",'(2-4) 퇴직자 및 DC전환자 명부'!B1401)</f>
        <v/>
      </c>
      <c r="B1401" s="257" t="str">
        <f t="shared" si="21"/>
        <v/>
      </c>
      <c r="C1401" s="50" t="str">
        <f>IF('(2-4) 퇴직자 및 DC전환자 명부'!C1401="","",'(2-4) 퇴직자 및 DC전환자 명부'!C1401)</f>
        <v/>
      </c>
      <c r="D1401" s="50" t="str">
        <f>IF('(2-4) 퇴직자 및 DC전환자 명부'!D1401="","",'(2-4) 퇴직자 및 DC전환자 명부'!D1401)</f>
        <v/>
      </c>
      <c r="E1401" s="50" t="str">
        <f>IF('(2-4) 퇴직자 및 DC전환자 명부'!E1401="","",'(2-4) 퇴직자 및 DC전환자 명부'!E1401)</f>
        <v/>
      </c>
      <c r="F1401" s="259" t="str">
        <f>IF('(2-4) 퇴직자 및 DC전환자 명부'!F1401="","",'(2-4) 퇴직자 및 DC전환자 명부'!F1401)</f>
        <v/>
      </c>
      <c r="G1401" s="259"/>
      <c r="H1401" s="259"/>
      <c r="I1401" s="50"/>
      <c r="J1401" s="50"/>
      <c r="K1401" s="50"/>
      <c r="L1401" s="50"/>
      <c r="M1401" s="259" t="str">
        <f>IF('(2-4) 퇴직자 및 DC전환자 명부'!G1401="","",'(2-4) 퇴직자 및 DC전환자 명부'!G1401)</f>
        <v/>
      </c>
      <c r="N1401" s="50"/>
      <c r="O1401" s="50"/>
      <c r="P1401" s="50"/>
      <c r="Q1401" s="50"/>
    </row>
    <row r="1402" spans="1:17">
      <c r="A1402" s="257" t="str">
        <f>IF('(2-4) 퇴직자 및 DC전환자 명부'!B1402="","",'(2-4) 퇴직자 및 DC전환자 명부'!B1402)</f>
        <v/>
      </c>
      <c r="B1402" s="257" t="str">
        <f t="shared" si="21"/>
        <v/>
      </c>
      <c r="C1402" s="50" t="str">
        <f>IF('(2-4) 퇴직자 및 DC전환자 명부'!C1402="","",'(2-4) 퇴직자 및 DC전환자 명부'!C1402)</f>
        <v/>
      </c>
      <c r="D1402" s="50" t="str">
        <f>IF('(2-4) 퇴직자 및 DC전환자 명부'!D1402="","",'(2-4) 퇴직자 및 DC전환자 명부'!D1402)</f>
        <v/>
      </c>
      <c r="E1402" s="50" t="str">
        <f>IF('(2-4) 퇴직자 및 DC전환자 명부'!E1402="","",'(2-4) 퇴직자 및 DC전환자 명부'!E1402)</f>
        <v/>
      </c>
      <c r="F1402" s="259" t="str">
        <f>IF('(2-4) 퇴직자 및 DC전환자 명부'!F1402="","",'(2-4) 퇴직자 및 DC전환자 명부'!F1402)</f>
        <v/>
      </c>
      <c r="G1402" s="259"/>
      <c r="H1402" s="259"/>
      <c r="I1402" s="50"/>
      <c r="J1402" s="50"/>
      <c r="K1402" s="50"/>
      <c r="L1402" s="50"/>
      <c r="M1402" s="259" t="str">
        <f>IF('(2-4) 퇴직자 및 DC전환자 명부'!G1402="","",'(2-4) 퇴직자 및 DC전환자 명부'!G1402)</f>
        <v/>
      </c>
      <c r="N1402" s="50"/>
      <c r="O1402" s="50"/>
      <c r="P1402" s="50"/>
      <c r="Q1402" s="50"/>
    </row>
    <row r="1403" spans="1:17">
      <c r="A1403" s="257" t="str">
        <f>IF('(2-4) 퇴직자 및 DC전환자 명부'!B1403="","",'(2-4) 퇴직자 및 DC전환자 명부'!B1403)</f>
        <v/>
      </c>
      <c r="B1403" s="257" t="str">
        <f t="shared" si="21"/>
        <v/>
      </c>
      <c r="C1403" s="50" t="str">
        <f>IF('(2-4) 퇴직자 및 DC전환자 명부'!C1403="","",'(2-4) 퇴직자 및 DC전환자 명부'!C1403)</f>
        <v/>
      </c>
      <c r="D1403" s="50" t="str">
        <f>IF('(2-4) 퇴직자 및 DC전환자 명부'!D1403="","",'(2-4) 퇴직자 및 DC전환자 명부'!D1403)</f>
        <v/>
      </c>
      <c r="E1403" s="50" t="str">
        <f>IF('(2-4) 퇴직자 및 DC전환자 명부'!E1403="","",'(2-4) 퇴직자 및 DC전환자 명부'!E1403)</f>
        <v/>
      </c>
      <c r="F1403" s="259" t="str">
        <f>IF('(2-4) 퇴직자 및 DC전환자 명부'!F1403="","",'(2-4) 퇴직자 및 DC전환자 명부'!F1403)</f>
        <v/>
      </c>
      <c r="G1403" s="259"/>
      <c r="H1403" s="259"/>
      <c r="I1403" s="50"/>
      <c r="J1403" s="50"/>
      <c r="K1403" s="50"/>
      <c r="L1403" s="50"/>
      <c r="M1403" s="259" t="str">
        <f>IF('(2-4) 퇴직자 및 DC전환자 명부'!G1403="","",'(2-4) 퇴직자 및 DC전환자 명부'!G1403)</f>
        <v/>
      </c>
      <c r="N1403" s="50"/>
      <c r="O1403" s="50"/>
      <c r="P1403" s="50"/>
      <c r="Q1403" s="50"/>
    </row>
    <row r="1404" spans="1:17">
      <c r="A1404" s="257" t="str">
        <f>IF('(2-4) 퇴직자 및 DC전환자 명부'!B1404="","",'(2-4) 퇴직자 및 DC전환자 명부'!B1404)</f>
        <v/>
      </c>
      <c r="B1404" s="257" t="str">
        <f t="shared" si="21"/>
        <v/>
      </c>
      <c r="C1404" s="50" t="str">
        <f>IF('(2-4) 퇴직자 및 DC전환자 명부'!C1404="","",'(2-4) 퇴직자 및 DC전환자 명부'!C1404)</f>
        <v/>
      </c>
      <c r="D1404" s="50" t="str">
        <f>IF('(2-4) 퇴직자 및 DC전환자 명부'!D1404="","",'(2-4) 퇴직자 및 DC전환자 명부'!D1404)</f>
        <v/>
      </c>
      <c r="E1404" s="50" t="str">
        <f>IF('(2-4) 퇴직자 및 DC전환자 명부'!E1404="","",'(2-4) 퇴직자 및 DC전환자 명부'!E1404)</f>
        <v/>
      </c>
      <c r="F1404" s="259" t="str">
        <f>IF('(2-4) 퇴직자 및 DC전환자 명부'!F1404="","",'(2-4) 퇴직자 및 DC전환자 명부'!F1404)</f>
        <v/>
      </c>
      <c r="G1404" s="259"/>
      <c r="H1404" s="259"/>
      <c r="I1404" s="50"/>
      <c r="J1404" s="50"/>
      <c r="K1404" s="50"/>
      <c r="L1404" s="50"/>
      <c r="M1404" s="259" t="str">
        <f>IF('(2-4) 퇴직자 및 DC전환자 명부'!G1404="","",'(2-4) 퇴직자 및 DC전환자 명부'!G1404)</f>
        <v/>
      </c>
      <c r="N1404" s="50"/>
      <c r="O1404" s="50"/>
      <c r="P1404" s="50"/>
      <c r="Q1404" s="50"/>
    </row>
    <row r="1405" spans="1:17">
      <c r="A1405" s="257" t="str">
        <f>IF('(2-4) 퇴직자 및 DC전환자 명부'!B1405="","",'(2-4) 퇴직자 및 DC전환자 명부'!B1405)</f>
        <v/>
      </c>
      <c r="B1405" s="257" t="str">
        <f t="shared" si="21"/>
        <v/>
      </c>
      <c r="C1405" s="50" t="str">
        <f>IF('(2-4) 퇴직자 및 DC전환자 명부'!C1405="","",'(2-4) 퇴직자 및 DC전환자 명부'!C1405)</f>
        <v/>
      </c>
      <c r="D1405" s="50" t="str">
        <f>IF('(2-4) 퇴직자 및 DC전환자 명부'!D1405="","",'(2-4) 퇴직자 및 DC전환자 명부'!D1405)</f>
        <v/>
      </c>
      <c r="E1405" s="50" t="str">
        <f>IF('(2-4) 퇴직자 및 DC전환자 명부'!E1405="","",'(2-4) 퇴직자 및 DC전환자 명부'!E1405)</f>
        <v/>
      </c>
      <c r="F1405" s="259" t="str">
        <f>IF('(2-4) 퇴직자 및 DC전환자 명부'!F1405="","",'(2-4) 퇴직자 및 DC전환자 명부'!F1405)</f>
        <v/>
      </c>
      <c r="G1405" s="259"/>
      <c r="H1405" s="259"/>
      <c r="I1405" s="50"/>
      <c r="J1405" s="50"/>
      <c r="K1405" s="50"/>
      <c r="L1405" s="50"/>
      <c r="M1405" s="259" t="str">
        <f>IF('(2-4) 퇴직자 및 DC전환자 명부'!G1405="","",'(2-4) 퇴직자 및 DC전환자 명부'!G1405)</f>
        <v/>
      </c>
      <c r="N1405" s="50"/>
      <c r="O1405" s="50"/>
      <c r="P1405" s="50"/>
      <c r="Q1405" s="50"/>
    </row>
    <row r="1406" spans="1:17">
      <c r="A1406" s="257" t="str">
        <f>IF('(2-4) 퇴직자 및 DC전환자 명부'!B1406="","",'(2-4) 퇴직자 및 DC전환자 명부'!B1406)</f>
        <v/>
      </c>
      <c r="B1406" s="257" t="str">
        <f t="shared" si="21"/>
        <v/>
      </c>
      <c r="C1406" s="50" t="str">
        <f>IF('(2-4) 퇴직자 및 DC전환자 명부'!C1406="","",'(2-4) 퇴직자 및 DC전환자 명부'!C1406)</f>
        <v/>
      </c>
      <c r="D1406" s="50" t="str">
        <f>IF('(2-4) 퇴직자 및 DC전환자 명부'!D1406="","",'(2-4) 퇴직자 및 DC전환자 명부'!D1406)</f>
        <v/>
      </c>
      <c r="E1406" s="50" t="str">
        <f>IF('(2-4) 퇴직자 및 DC전환자 명부'!E1406="","",'(2-4) 퇴직자 및 DC전환자 명부'!E1406)</f>
        <v/>
      </c>
      <c r="F1406" s="259" t="str">
        <f>IF('(2-4) 퇴직자 및 DC전환자 명부'!F1406="","",'(2-4) 퇴직자 및 DC전환자 명부'!F1406)</f>
        <v/>
      </c>
      <c r="G1406" s="259"/>
      <c r="H1406" s="259"/>
      <c r="I1406" s="50"/>
      <c r="J1406" s="50"/>
      <c r="K1406" s="50"/>
      <c r="L1406" s="50"/>
      <c r="M1406" s="259" t="str">
        <f>IF('(2-4) 퇴직자 및 DC전환자 명부'!G1406="","",'(2-4) 퇴직자 및 DC전환자 명부'!G1406)</f>
        <v/>
      </c>
      <c r="N1406" s="50"/>
      <c r="O1406" s="50"/>
      <c r="P1406" s="50"/>
      <c r="Q1406" s="50"/>
    </row>
    <row r="1407" spans="1:17">
      <c r="A1407" s="257" t="str">
        <f>IF('(2-4) 퇴직자 및 DC전환자 명부'!B1407="","",'(2-4) 퇴직자 및 DC전환자 명부'!B1407)</f>
        <v/>
      </c>
      <c r="B1407" s="257" t="str">
        <f t="shared" si="21"/>
        <v/>
      </c>
      <c r="C1407" s="50" t="str">
        <f>IF('(2-4) 퇴직자 및 DC전환자 명부'!C1407="","",'(2-4) 퇴직자 및 DC전환자 명부'!C1407)</f>
        <v/>
      </c>
      <c r="D1407" s="50" t="str">
        <f>IF('(2-4) 퇴직자 및 DC전환자 명부'!D1407="","",'(2-4) 퇴직자 및 DC전환자 명부'!D1407)</f>
        <v/>
      </c>
      <c r="E1407" s="50" t="str">
        <f>IF('(2-4) 퇴직자 및 DC전환자 명부'!E1407="","",'(2-4) 퇴직자 및 DC전환자 명부'!E1407)</f>
        <v/>
      </c>
      <c r="F1407" s="259" t="str">
        <f>IF('(2-4) 퇴직자 및 DC전환자 명부'!F1407="","",'(2-4) 퇴직자 및 DC전환자 명부'!F1407)</f>
        <v/>
      </c>
      <c r="G1407" s="259"/>
      <c r="H1407" s="259"/>
      <c r="I1407" s="50"/>
      <c r="J1407" s="50"/>
      <c r="K1407" s="50"/>
      <c r="L1407" s="50"/>
      <c r="M1407" s="259" t="str">
        <f>IF('(2-4) 퇴직자 및 DC전환자 명부'!G1407="","",'(2-4) 퇴직자 및 DC전환자 명부'!G1407)</f>
        <v/>
      </c>
      <c r="N1407" s="50"/>
      <c r="O1407" s="50"/>
      <c r="P1407" s="50"/>
      <c r="Q1407" s="50"/>
    </row>
    <row r="1408" spans="1:17">
      <c r="A1408" s="257" t="str">
        <f>IF('(2-4) 퇴직자 및 DC전환자 명부'!B1408="","",'(2-4) 퇴직자 및 DC전환자 명부'!B1408)</f>
        <v/>
      </c>
      <c r="B1408" s="257" t="str">
        <f t="shared" si="21"/>
        <v/>
      </c>
      <c r="C1408" s="50" t="str">
        <f>IF('(2-4) 퇴직자 및 DC전환자 명부'!C1408="","",'(2-4) 퇴직자 및 DC전환자 명부'!C1408)</f>
        <v/>
      </c>
      <c r="D1408" s="50" t="str">
        <f>IF('(2-4) 퇴직자 및 DC전환자 명부'!D1408="","",'(2-4) 퇴직자 및 DC전환자 명부'!D1408)</f>
        <v/>
      </c>
      <c r="E1408" s="50" t="str">
        <f>IF('(2-4) 퇴직자 및 DC전환자 명부'!E1408="","",'(2-4) 퇴직자 및 DC전환자 명부'!E1408)</f>
        <v/>
      </c>
      <c r="F1408" s="259" t="str">
        <f>IF('(2-4) 퇴직자 및 DC전환자 명부'!F1408="","",'(2-4) 퇴직자 및 DC전환자 명부'!F1408)</f>
        <v/>
      </c>
      <c r="G1408" s="259"/>
      <c r="H1408" s="259"/>
      <c r="I1408" s="50"/>
      <c r="J1408" s="50"/>
      <c r="K1408" s="50"/>
      <c r="L1408" s="50"/>
      <c r="M1408" s="259" t="str">
        <f>IF('(2-4) 퇴직자 및 DC전환자 명부'!G1408="","",'(2-4) 퇴직자 및 DC전환자 명부'!G1408)</f>
        <v/>
      </c>
      <c r="N1408" s="50"/>
      <c r="O1408" s="50"/>
      <c r="P1408" s="50"/>
      <c r="Q1408" s="50"/>
    </row>
    <row r="1409" spans="1:17">
      <c r="A1409" s="257" t="str">
        <f>IF('(2-4) 퇴직자 및 DC전환자 명부'!B1409="","",'(2-4) 퇴직자 및 DC전환자 명부'!B1409)</f>
        <v/>
      </c>
      <c r="B1409" s="257" t="str">
        <f t="shared" si="21"/>
        <v/>
      </c>
      <c r="C1409" s="50" t="str">
        <f>IF('(2-4) 퇴직자 및 DC전환자 명부'!C1409="","",'(2-4) 퇴직자 및 DC전환자 명부'!C1409)</f>
        <v/>
      </c>
      <c r="D1409" s="50" t="str">
        <f>IF('(2-4) 퇴직자 및 DC전환자 명부'!D1409="","",'(2-4) 퇴직자 및 DC전환자 명부'!D1409)</f>
        <v/>
      </c>
      <c r="E1409" s="50" t="str">
        <f>IF('(2-4) 퇴직자 및 DC전환자 명부'!E1409="","",'(2-4) 퇴직자 및 DC전환자 명부'!E1409)</f>
        <v/>
      </c>
      <c r="F1409" s="259" t="str">
        <f>IF('(2-4) 퇴직자 및 DC전환자 명부'!F1409="","",'(2-4) 퇴직자 및 DC전환자 명부'!F1409)</f>
        <v/>
      </c>
      <c r="G1409" s="259"/>
      <c r="H1409" s="259"/>
      <c r="I1409" s="50"/>
      <c r="J1409" s="50"/>
      <c r="K1409" s="50"/>
      <c r="L1409" s="50"/>
      <c r="M1409" s="259" t="str">
        <f>IF('(2-4) 퇴직자 및 DC전환자 명부'!G1409="","",'(2-4) 퇴직자 및 DC전환자 명부'!G1409)</f>
        <v/>
      </c>
      <c r="N1409" s="50"/>
      <c r="O1409" s="50"/>
      <c r="P1409" s="50"/>
      <c r="Q1409" s="50"/>
    </row>
    <row r="1410" spans="1:17">
      <c r="A1410" s="257" t="str">
        <f>IF('(2-4) 퇴직자 및 DC전환자 명부'!B1410="","",'(2-4) 퇴직자 및 DC전환자 명부'!B1410)</f>
        <v/>
      </c>
      <c r="B1410" s="257" t="str">
        <f t="shared" si="21"/>
        <v/>
      </c>
      <c r="C1410" s="50" t="str">
        <f>IF('(2-4) 퇴직자 및 DC전환자 명부'!C1410="","",'(2-4) 퇴직자 및 DC전환자 명부'!C1410)</f>
        <v/>
      </c>
      <c r="D1410" s="50" t="str">
        <f>IF('(2-4) 퇴직자 및 DC전환자 명부'!D1410="","",'(2-4) 퇴직자 및 DC전환자 명부'!D1410)</f>
        <v/>
      </c>
      <c r="E1410" s="50" t="str">
        <f>IF('(2-4) 퇴직자 및 DC전환자 명부'!E1410="","",'(2-4) 퇴직자 및 DC전환자 명부'!E1410)</f>
        <v/>
      </c>
      <c r="F1410" s="259" t="str">
        <f>IF('(2-4) 퇴직자 및 DC전환자 명부'!F1410="","",'(2-4) 퇴직자 및 DC전환자 명부'!F1410)</f>
        <v/>
      </c>
      <c r="G1410" s="259"/>
      <c r="H1410" s="259"/>
      <c r="I1410" s="50"/>
      <c r="J1410" s="50"/>
      <c r="K1410" s="50"/>
      <c r="L1410" s="50"/>
      <c r="M1410" s="259" t="str">
        <f>IF('(2-4) 퇴직자 및 DC전환자 명부'!G1410="","",'(2-4) 퇴직자 및 DC전환자 명부'!G1410)</f>
        <v/>
      </c>
      <c r="N1410" s="50"/>
      <c r="O1410" s="50"/>
      <c r="P1410" s="50"/>
      <c r="Q1410" s="50"/>
    </row>
    <row r="1411" spans="1:17">
      <c r="A1411" s="257" t="str">
        <f>IF('(2-4) 퇴직자 및 DC전환자 명부'!B1411="","",'(2-4) 퇴직자 및 DC전환자 명부'!B1411)</f>
        <v/>
      </c>
      <c r="B1411" s="257" t="str">
        <f t="shared" ref="B1411:B1474" si="22">IF(A1411="","",A1411)</f>
        <v/>
      </c>
      <c r="C1411" s="50" t="str">
        <f>IF('(2-4) 퇴직자 및 DC전환자 명부'!C1411="","",'(2-4) 퇴직자 및 DC전환자 명부'!C1411)</f>
        <v/>
      </c>
      <c r="D1411" s="50" t="str">
        <f>IF('(2-4) 퇴직자 및 DC전환자 명부'!D1411="","",'(2-4) 퇴직자 및 DC전환자 명부'!D1411)</f>
        <v/>
      </c>
      <c r="E1411" s="50" t="str">
        <f>IF('(2-4) 퇴직자 및 DC전환자 명부'!E1411="","",'(2-4) 퇴직자 및 DC전환자 명부'!E1411)</f>
        <v/>
      </c>
      <c r="F1411" s="259" t="str">
        <f>IF('(2-4) 퇴직자 및 DC전환자 명부'!F1411="","",'(2-4) 퇴직자 및 DC전환자 명부'!F1411)</f>
        <v/>
      </c>
      <c r="G1411" s="259"/>
      <c r="H1411" s="259"/>
      <c r="I1411" s="50"/>
      <c r="J1411" s="50"/>
      <c r="K1411" s="50"/>
      <c r="L1411" s="50"/>
      <c r="M1411" s="259" t="str">
        <f>IF('(2-4) 퇴직자 및 DC전환자 명부'!G1411="","",'(2-4) 퇴직자 및 DC전환자 명부'!G1411)</f>
        <v/>
      </c>
      <c r="N1411" s="50"/>
      <c r="O1411" s="50"/>
      <c r="P1411" s="50"/>
      <c r="Q1411" s="50"/>
    </row>
    <row r="1412" spans="1:17">
      <c r="A1412" s="257" t="str">
        <f>IF('(2-4) 퇴직자 및 DC전환자 명부'!B1412="","",'(2-4) 퇴직자 및 DC전환자 명부'!B1412)</f>
        <v/>
      </c>
      <c r="B1412" s="257" t="str">
        <f t="shared" si="22"/>
        <v/>
      </c>
      <c r="C1412" s="50" t="str">
        <f>IF('(2-4) 퇴직자 및 DC전환자 명부'!C1412="","",'(2-4) 퇴직자 및 DC전환자 명부'!C1412)</f>
        <v/>
      </c>
      <c r="D1412" s="50" t="str">
        <f>IF('(2-4) 퇴직자 및 DC전환자 명부'!D1412="","",'(2-4) 퇴직자 및 DC전환자 명부'!D1412)</f>
        <v/>
      </c>
      <c r="E1412" s="50" t="str">
        <f>IF('(2-4) 퇴직자 및 DC전환자 명부'!E1412="","",'(2-4) 퇴직자 및 DC전환자 명부'!E1412)</f>
        <v/>
      </c>
      <c r="F1412" s="259" t="str">
        <f>IF('(2-4) 퇴직자 및 DC전환자 명부'!F1412="","",'(2-4) 퇴직자 및 DC전환자 명부'!F1412)</f>
        <v/>
      </c>
      <c r="G1412" s="259"/>
      <c r="H1412" s="259"/>
      <c r="I1412" s="50"/>
      <c r="J1412" s="50"/>
      <c r="K1412" s="50"/>
      <c r="L1412" s="50"/>
      <c r="M1412" s="259" t="str">
        <f>IF('(2-4) 퇴직자 및 DC전환자 명부'!G1412="","",'(2-4) 퇴직자 및 DC전환자 명부'!G1412)</f>
        <v/>
      </c>
      <c r="N1412" s="50"/>
      <c r="O1412" s="50"/>
      <c r="P1412" s="50"/>
      <c r="Q1412" s="50"/>
    </row>
    <row r="1413" spans="1:17">
      <c r="A1413" s="257" t="str">
        <f>IF('(2-4) 퇴직자 및 DC전환자 명부'!B1413="","",'(2-4) 퇴직자 및 DC전환자 명부'!B1413)</f>
        <v/>
      </c>
      <c r="B1413" s="257" t="str">
        <f t="shared" si="22"/>
        <v/>
      </c>
      <c r="C1413" s="50" t="str">
        <f>IF('(2-4) 퇴직자 및 DC전환자 명부'!C1413="","",'(2-4) 퇴직자 및 DC전환자 명부'!C1413)</f>
        <v/>
      </c>
      <c r="D1413" s="50" t="str">
        <f>IF('(2-4) 퇴직자 및 DC전환자 명부'!D1413="","",'(2-4) 퇴직자 및 DC전환자 명부'!D1413)</f>
        <v/>
      </c>
      <c r="E1413" s="50" t="str">
        <f>IF('(2-4) 퇴직자 및 DC전환자 명부'!E1413="","",'(2-4) 퇴직자 및 DC전환자 명부'!E1413)</f>
        <v/>
      </c>
      <c r="F1413" s="259" t="str">
        <f>IF('(2-4) 퇴직자 및 DC전환자 명부'!F1413="","",'(2-4) 퇴직자 및 DC전환자 명부'!F1413)</f>
        <v/>
      </c>
      <c r="G1413" s="259"/>
      <c r="H1413" s="259"/>
      <c r="I1413" s="50"/>
      <c r="J1413" s="50"/>
      <c r="K1413" s="50"/>
      <c r="L1413" s="50"/>
      <c r="M1413" s="259" t="str">
        <f>IF('(2-4) 퇴직자 및 DC전환자 명부'!G1413="","",'(2-4) 퇴직자 및 DC전환자 명부'!G1413)</f>
        <v/>
      </c>
      <c r="N1413" s="50"/>
      <c r="O1413" s="50"/>
      <c r="P1413" s="50"/>
      <c r="Q1413" s="50"/>
    </row>
    <row r="1414" spans="1:17">
      <c r="A1414" s="257" t="str">
        <f>IF('(2-4) 퇴직자 및 DC전환자 명부'!B1414="","",'(2-4) 퇴직자 및 DC전환자 명부'!B1414)</f>
        <v/>
      </c>
      <c r="B1414" s="257" t="str">
        <f t="shared" si="22"/>
        <v/>
      </c>
      <c r="C1414" s="50" t="str">
        <f>IF('(2-4) 퇴직자 및 DC전환자 명부'!C1414="","",'(2-4) 퇴직자 및 DC전환자 명부'!C1414)</f>
        <v/>
      </c>
      <c r="D1414" s="50" t="str">
        <f>IF('(2-4) 퇴직자 및 DC전환자 명부'!D1414="","",'(2-4) 퇴직자 및 DC전환자 명부'!D1414)</f>
        <v/>
      </c>
      <c r="E1414" s="50" t="str">
        <f>IF('(2-4) 퇴직자 및 DC전환자 명부'!E1414="","",'(2-4) 퇴직자 및 DC전환자 명부'!E1414)</f>
        <v/>
      </c>
      <c r="F1414" s="259" t="str">
        <f>IF('(2-4) 퇴직자 및 DC전환자 명부'!F1414="","",'(2-4) 퇴직자 및 DC전환자 명부'!F1414)</f>
        <v/>
      </c>
      <c r="G1414" s="259"/>
      <c r="H1414" s="259"/>
      <c r="I1414" s="50"/>
      <c r="J1414" s="50"/>
      <c r="K1414" s="50"/>
      <c r="L1414" s="50"/>
      <c r="M1414" s="259" t="str">
        <f>IF('(2-4) 퇴직자 및 DC전환자 명부'!G1414="","",'(2-4) 퇴직자 및 DC전환자 명부'!G1414)</f>
        <v/>
      </c>
      <c r="N1414" s="50"/>
      <c r="O1414" s="50"/>
      <c r="P1414" s="50"/>
      <c r="Q1414" s="50"/>
    </row>
    <row r="1415" spans="1:17">
      <c r="A1415" s="257" t="str">
        <f>IF('(2-4) 퇴직자 및 DC전환자 명부'!B1415="","",'(2-4) 퇴직자 및 DC전환자 명부'!B1415)</f>
        <v/>
      </c>
      <c r="B1415" s="257" t="str">
        <f t="shared" si="22"/>
        <v/>
      </c>
      <c r="C1415" s="50" t="str">
        <f>IF('(2-4) 퇴직자 및 DC전환자 명부'!C1415="","",'(2-4) 퇴직자 및 DC전환자 명부'!C1415)</f>
        <v/>
      </c>
      <c r="D1415" s="50" t="str">
        <f>IF('(2-4) 퇴직자 및 DC전환자 명부'!D1415="","",'(2-4) 퇴직자 및 DC전환자 명부'!D1415)</f>
        <v/>
      </c>
      <c r="E1415" s="50" t="str">
        <f>IF('(2-4) 퇴직자 및 DC전환자 명부'!E1415="","",'(2-4) 퇴직자 및 DC전환자 명부'!E1415)</f>
        <v/>
      </c>
      <c r="F1415" s="259" t="str">
        <f>IF('(2-4) 퇴직자 및 DC전환자 명부'!F1415="","",'(2-4) 퇴직자 및 DC전환자 명부'!F1415)</f>
        <v/>
      </c>
      <c r="G1415" s="259"/>
      <c r="H1415" s="259"/>
      <c r="I1415" s="50"/>
      <c r="J1415" s="50"/>
      <c r="K1415" s="50"/>
      <c r="L1415" s="50"/>
      <c r="M1415" s="259" t="str">
        <f>IF('(2-4) 퇴직자 및 DC전환자 명부'!G1415="","",'(2-4) 퇴직자 및 DC전환자 명부'!G1415)</f>
        <v/>
      </c>
      <c r="N1415" s="50"/>
      <c r="O1415" s="50"/>
      <c r="P1415" s="50"/>
      <c r="Q1415" s="50"/>
    </row>
    <row r="1416" spans="1:17">
      <c r="A1416" s="257" t="str">
        <f>IF('(2-4) 퇴직자 및 DC전환자 명부'!B1416="","",'(2-4) 퇴직자 및 DC전환자 명부'!B1416)</f>
        <v/>
      </c>
      <c r="B1416" s="257" t="str">
        <f t="shared" si="22"/>
        <v/>
      </c>
      <c r="C1416" s="50" t="str">
        <f>IF('(2-4) 퇴직자 및 DC전환자 명부'!C1416="","",'(2-4) 퇴직자 및 DC전환자 명부'!C1416)</f>
        <v/>
      </c>
      <c r="D1416" s="50" t="str">
        <f>IF('(2-4) 퇴직자 및 DC전환자 명부'!D1416="","",'(2-4) 퇴직자 및 DC전환자 명부'!D1416)</f>
        <v/>
      </c>
      <c r="E1416" s="50" t="str">
        <f>IF('(2-4) 퇴직자 및 DC전환자 명부'!E1416="","",'(2-4) 퇴직자 및 DC전환자 명부'!E1416)</f>
        <v/>
      </c>
      <c r="F1416" s="259" t="str">
        <f>IF('(2-4) 퇴직자 및 DC전환자 명부'!F1416="","",'(2-4) 퇴직자 및 DC전환자 명부'!F1416)</f>
        <v/>
      </c>
      <c r="G1416" s="259"/>
      <c r="H1416" s="259"/>
      <c r="I1416" s="50"/>
      <c r="J1416" s="50"/>
      <c r="K1416" s="50"/>
      <c r="L1416" s="50"/>
      <c r="M1416" s="259" t="str">
        <f>IF('(2-4) 퇴직자 및 DC전환자 명부'!G1416="","",'(2-4) 퇴직자 및 DC전환자 명부'!G1416)</f>
        <v/>
      </c>
      <c r="N1416" s="50"/>
      <c r="O1416" s="50"/>
      <c r="P1416" s="50"/>
      <c r="Q1416" s="50"/>
    </row>
    <row r="1417" spans="1:17">
      <c r="A1417" s="257" t="str">
        <f>IF('(2-4) 퇴직자 및 DC전환자 명부'!B1417="","",'(2-4) 퇴직자 및 DC전환자 명부'!B1417)</f>
        <v/>
      </c>
      <c r="B1417" s="257" t="str">
        <f t="shared" si="22"/>
        <v/>
      </c>
      <c r="C1417" s="50" t="str">
        <f>IF('(2-4) 퇴직자 및 DC전환자 명부'!C1417="","",'(2-4) 퇴직자 및 DC전환자 명부'!C1417)</f>
        <v/>
      </c>
      <c r="D1417" s="50" t="str">
        <f>IF('(2-4) 퇴직자 및 DC전환자 명부'!D1417="","",'(2-4) 퇴직자 및 DC전환자 명부'!D1417)</f>
        <v/>
      </c>
      <c r="E1417" s="50" t="str">
        <f>IF('(2-4) 퇴직자 및 DC전환자 명부'!E1417="","",'(2-4) 퇴직자 및 DC전환자 명부'!E1417)</f>
        <v/>
      </c>
      <c r="F1417" s="259" t="str">
        <f>IF('(2-4) 퇴직자 및 DC전환자 명부'!F1417="","",'(2-4) 퇴직자 및 DC전환자 명부'!F1417)</f>
        <v/>
      </c>
      <c r="G1417" s="259"/>
      <c r="H1417" s="259"/>
      <c r="I1417" s="50"/>
      <c r="J1417" s="50"/>
      <c r="K1417" s="50"/>
      <c r="L1417" s="50"/>
      <c r="M1417" s="259" t="str">
        <f>IF('(2-4) 퇴직자 및 DC전환자 명부'!G1417="","",'(2-4) 퇴직자 및 DC전환자 명부'!G1417)</f>
        <v/>
      </c>
      <c r="N1417" s="50"/>
      <c r="O1417" s="50"/>
      <c r="P1417" s="50"/>
      <c r="Q1417" s="50"/>
    </row>
    <row r="1418" spans="1:17">
      <c r="A1418" s="257" t="str">
        <f>IF('(2-4) 퇴직자 및 DC전환자 명부'!B1418="","",'(2-4) 퇴직자 및 DC전환자 명부'!B1418)</f>
        <v/>
      </c>
      <c r="B1418" s="257" t="str">
        <f t="shared" si="22"/>
        <v/>
      </c>
      <c r="C1418" s="50" t="str">
        <f>IF('(2-4) 퇴직자 및 DC전환자 명부'!C1418="","",'(2-4) 퇴직자 및 DC전환자 명부'!C1418)</f>
        <v/>
      </c>
      <c r="D1418" s="50" t="str">
        <f>IF('(2-4) 퇴직자 및 DC전환자 명부'!D1418="","",'(2-4) 퇴직자 및 DC전환자 명부'!D1418)</f>
        <v/>
      </c>
      <c r="E1418" s="50" t="str">
        <f>IF('(2-4) 퇴직자 및 DC전환자 명부'!E1418="","",'(2-4) 퇴직자 및 DC전환자 명부'!E1418)</f>
        <v/>
      </c>
      <c r="F1418" s="259" t="str">
        <f>IF('(2-4) 퇴직자 및 DC전환자 명부'!F1418="","",'(2-4) 퇴직자 및 DC전환자 명부'!F1418)</f>
        <v/>
      </c>
      <c r="G1418" s="259"/>
      <c r="H1418" s="259"/>
      <c r="I1418" s="50"/>
      <c r="J1418" s="50"/>
      <c r="K1418" s="50"/>
      <c r="L1418" s="50"/>
      <c r="M1418" s="259" t="str">
        <f>IF('(2-4) 퇴직자 및 DC전환자 명부'!G1418="","",'(2-4) 퇴직자 및 DC전환자 명부'!G1418)</f>
        <v/>
      </c>
      <c r="N1418" s="50"/>
      <c r="O1418" s="50"/>
      <c r="P1418" s="50"/>
      <c r="Q1418" s="50"/>
    </row>
    <row r="1419" spans="1:17">
      <c r="A1419" s="257" t="str">
        <f>IF('(2-4) 퇴직자 및 DC전환자 명부'!B1419="","",'(2-4) 퇴직자 및 DC전환자 명부'!B1419)</f>
        <v/>
      </c>
      <c r="B1419" s="257" t="str">
        <f t="shared" si="22"/>
        <v/>
      </c>
      <c r="C1419" s="50" t="str">
        <f>IF('(2-4) 퇴직자 및 DC전환자 명부'!C1419="","",'(2-4) 퇴직자 및 DC전환자 명부'!C1419)</f>
        <v/>
      </c>
      <c r="D1419" s="50" t="str">
        <f>IF('(2-4) 퇴직자 및 DC전환자 명부'!D1419="","",'(2-4) 퇴직자 및 DC전환자 명부'!D1419)</f>
        <v/>
      </c>
      <c r="E1419" s="50" t="str">
        <f>IF('(2-4) 퇴직자 및 DC전환자 명부'!E1419="","",'(2-4) 퇴직자 및 DC전환자 명부'!E1419)</f>
        <v/>
      </c>
      <c r="F1419" s="259" t="str">
        <f>IF('(2-4) 퇴직자 및 DC전환자 명부'!F1419="","",'(2-4) 퇴직자 및 DC전환자 명부'!F1419)</f>
        <v/>
      </c>
      <c r="G1419" s="259"/>
      <c r="H1419" s="259"/>
      <c r="I1419" s="50"/>
      <c r="J1419" s="50"/>
      <c r="K1419" s="50"/>
      <c r="L1419" s="50"/>
      <c r="M1419" s="259" t="str">
        <f>IF('(2-4) 퇴직자 및 DC전환자 명부'!G1419="","",'(2-4) 퇴직자 및 DC전환자 명부'!G1419)</f>
        <v/>
      </c>
      <c r="N1419" s="50"/>
      <c r="O1419" s="50"/>
      <c r="P1419" s="50"/>
      <c r="Q1419" s="50"/>
    </row>
    <row r="1420" spans="1:17">
      <c r="A1420" s="257" t="str">
        <f>IF('(2-4) 퇴직자 및 DC전환자 명부'!B1420="","",'(2-4) 퇴직자 및 DC전환자 명부'!B1420)</f>
        <v/>
      </c>
      <c r="B1420" s="257" t="str">
        <f t="shared" si="22"/>
        <v/>
      </c>
      <c r="C1420" s="50" t="str">
        <f>IF('(2-4) 퇴직자 및 DC전환자 명부'!C1420="","",'(2-4) 퇴직자 및 DC전환자 명부'!C1420)</f>
        <v/>
      </c>
      <c r="D1420" s="50" t="str">
        <f>IF('(2-4) 퇴직자 및 DC전환자 명부'!D1420="","",'(2-4) 퇴직자 및 DC전환자 명부'!D1420)</f>
        <v/>
      </c>
      <c r="E1420" s="50" t="str">
        <f>IF('(2-4) 퇴직자 및 DC전환자 명부'!E1420="","",'(2-4) 퇴직자 및 DC전환자 명부'!E1420)</f>
        <v/>
      </c>
      <c r="F1420" s="259" t="str">
        <f>IF('(2-4) 퇴직자 및 DC전환자 명부'!F1420="","",'(2-4) 퇴직자 및 DC전환자 명부'!F1420)</f>
        <v/>
      </c>
      <c r="G1420" s="259"/>
      <c r="H1420" s="259"/>
      <c r="I1420" s="50"/>
      <c r="J1420" s="50"/>
      <c r="K1420" s="50"/>
      <c r="L1420" s="50"/>
      <c r="M1420" s="259" t="str">
        <f>IF('(2-4) 퇴직자 및 DC전환자 명부'!G1420="","",'(2-4) 퇴직자 및 DC전환자 명부'!G1420)</f>
        <v/>
      </c>
      <c r="N1420" s="50"/>
      <c r="O1420" s="50"/>
      <c r="P1420" s="50"/>
      <c r="Q1420" s="50"/>
    </row>
    <row r="1421" spans="1:17">
      <c r="A1421" s="257" t="str">
        <f>IF('(2-4) 퇴직자 및 DC전환자 명부'!B1421="","",'(2-4) 퇴직자 및 DC전환자 명부'!B1421)</f>
        <v/>
      </c>
      <c r="B1421" s="257" t="str">
        <f t="shared" si="22"/>
        <v/>
      </c>
      <c r="C1421" s="50" t="str">
        <f>IF('(2-4) 퇴직자 및 DC전환자 명부'!C1421="","",'(2-4) 퇴직자 및 DC전환자 명부'!C1421)</f>
        <v/>
      </c>
      <c r="D1421" s="50" t="str">
        <f>IF('(2-4) 퇴직자 및 DC전환자 명부'!D1421="","",'(2-4) 퇴직자 및 DC전환자 명부'!D1421)</f>
        <v/>
      </c>
      <c r="E1421" s="50" t="str">
        <f>IF('(2-4) 퇴직자 및 DC전환자 명부'!E1421="","",'(2-4) 퇴직자 및 DC전환자 명부'!E1421)</f>
        <v/>
      </c>
      <c r="F1421" s="259" t="str">
        <f>IF('(2-4) 퇴직자 및 DC전환자 명부'!F1421="","",'(2-4) 퇴직자 및 DC전환자 명부'!F1421)</f>
        <v/>
      </c>
      <c r="G1421" s="259"/>
      <c r="H1421" s="259"/>
      <c r="I1421" s="50"/>
      <c r="J1421" s="50"/>
      <c r="K1421" s="50"/>
      <c r="L1421" s="50"/>
      <c r="M1421" s="259" t="str">
        <f>IF('(2-4) 퇴직자 및 DC전환자 명부'!G1421="","",'(2-4) 퇴직자 및 DC전환자 명부'!G1421)</f>
        <v/>
      </c>
      <c r="N1421" s="50"/>
      <c r="O1421" s="50"/>
      <c r="P1421" s="50"/>
      <c r="Q1421" s="50"/>
    </row>
    <row r="1422" spans="1:17">
      <c r="A1422" s="257" t="str">
        <f>IF('(2-4) 퇴직자 및 DC전환자 명부'!B1422="","",'(2-4) 퇴직자 및 DC전환자 명부'!B1422)</f>
        <v/>
      </c>
      <c r="B1422" s="257" t="str">
        <f t="shared" si="22"/>
        <v/>
      </c>
      <c r="C1422" s="50" t="str">
        <f>IF('(2-4) 퇴직자 및 DC전환자 명부'!C1422="","",'(2-4) 퇴직자 및 DC전환자 명부'!C1422)</f>
        <v/>
      </c>
      <c r="D1422" s="50" t="str">
        <f>IF('(2-4) 퇴직자 및 DC전환자 명부'!D1422="","",'(2-4) 퇴직자 및 DC전환자 명부'!D1422)</f>
        <v/>
      </c>
      <c r="E1422" s="50" t="str">
        <f>IF('(2-4) 퇴직자 및 DC전환자 명부'!E1422="","",'(2-4) 퇴직자 및 DC전환자 명부'!E1422)</f>
        <v/>
      </c>
      <c r="F1422" s="259" t="str">
        <f>IF('(2-4) 퇴직자 및 DC전환자 명부'!F1422="","",'(2-4) 퇴직자 및 DC전환자 명부'!F1422)</f>
        <v/>
      </c>
      <c r="G1422" s="259"/>
      <c r="H1422" s="259"/>
      <c r="I1422" s="50"/>
      <c r="J1422" s="50"/>
      <c r="K1422" s="50"/>
      <c r="L1422" s="50"/>
      <c r="M1422" s="259" t="str">
        <f>IF('(2-4) 퇴직자 및 DC전환자 명부'!G1422="","",'(2-4) 퇴직자 및 DC전환자 명부'!G1422)</f>
        <v/>
      </c>
      <c r="N1422" s="50"/>
      <c r="O1422" s="50"/>
      <c r="P1422" s="50"/>
      <c r="Q1422" s="50"/>
    </row>
    <row r="1423" spans="1:17">
      <c r="A1423" s="257" t="str">
        <f>IF('(2-4) 퇴직자 및 DC전환자 명부'!B1423="","",'(2-4) 퇴직자 및 DC전환자 명부'!B1423)</f>
        <v/>
      </c>
      <c r="B1423" s="257" t="str">
        <f t="shared" si="22"/>
        <v/>
      </c>
      <c r="C1423" s="50" t="str">
        <f>IF('(2-4) 퇴직자 및 DC전환자 명부'!C1423="","",'(2-4) 퇴직자 및 DC전환자 명부'!C1423)</f>
        <v/>
      </c>
      <c r="D1423" s="50" t="str">
        <f>IF('(2-4) 퇴직자 및 DC전환자 명부'!D1423="","",'(2-4) 퇴직자 및 DC전환자 명부'!D1423)</f>
        <v/>
      </c>
      <c r="E1423" s="50" t="str">
        <f>IF('(2-4) 퇴직자 및 DC전환자 명부'!E1423="","",'(2-4) 퇴직자 및 DC전환자 명부'!E1423)</f>
        <v/>
      </c>
      <c r="F1423" s="259" t="str">
        <f>IF('(2-4) 퇴직자 및 DC전환자 명부'!F1423="","",'(2-4) 퇴직자 및 DC전환자 명부'!F1423)</f>
        <v/>
      </c>
      <c r="G1423" s="259"/>
      <c r="H1423" s="259"/>
      <c r="I1423" s="50"/>
      <c r="J1423" s="50"/>
      <c r="K1423" s="50"/>
      <c r="L1423" s="50"/>
      <c r="M1423" s="259" t="str">
        <f>IF('(2-4) 퇴직자 및 DC전환자 명부'!G1423="","",'(2-4) 퇴직자 및 DC전환자 명부'!G1423)</f>
        <v/>
      </c>
      <c r="N1423" s="50"/>
      <c r="O1423" s="50"/>
      <c r="P1423" s="50"/>
      <c r="Q1423" s="50"/>
    </row>
    <row r="1424" spans="1:17">
      <c r="A1424" s="257" t="str">
        <f>IF('(2-4) 퇴직자 및 DC전환자 명부'!B1424="","",'(2-4) 퇴직자 및 DC전환자 명부'!B1424)</f>
        <v/>
      </c>
      <c r="B1424" s="257" t="str">
        <f t="shared" si="22"/>
        <v/>
      </c>
      <c r="C1424" s="50" t="str">
        <f>IF('(2-4) 퇴직자 및 DC전환자 명부'!C1424="","",'(2-4) 퇴직자 및 DC전환자 명부'!C1424)</f>
        <v/>
      </c>
      <c r="D1424" s="50" t="str">
        <f>IF('(2-4) 퇴직자 및 DC전환자 명부'!D1424="","",'(2-4) 퇴직자 및 DC전환자 명부'!D1424)</f>
        <v/>
      </c>
      <c r="E1424" s="50" t="str">
        <f>IF('(2-4) 퇴직자 및 DC전환자 명부'!E1424="","",'(2-4) 퇴직자 및 DC전환자 명부'!E1424)</f>
        <v/>
      </c>
      <c r="F1424" s="259" t="str">
        <f>IF('(2-4) 퇴직자 및 DC전환자 명부'!F1424="","",'(2-4) 퇴직자 및 DC전환자 명부'!F1424)</f>
        <v/>
      </c>
      <c r="G1424" s="259"/>
      <c r="H1424" s="259"/>
      <c r="I1424" s="50"/>
      <c r="J1424" s="50"/>
      <c r="K1424" s="50"/>
      <c r="L1424" s="50"/>
      <c r="M1424" s="259" t="str">
        <f>IF('(2-4) 퇴직자 및 DC전환자 명부'!G1424="","",'(2-4) 퇴직자 및 DC전환자 명부'!G1424)</f>
        <v/>
      </c>
      <c r="N1424" s="50"/>
      <c r="O1424" s="50"/>
      <c r="P1424" s="50"/>
      <c r="Q1424" s="50"/>
    </row>
    <row r="1425" spans="1:17">
      <c r="A1425" s="257" t="str">
        <f>IF('(2-4) 퇴직자 및 DC전환자 명부'!B1425="","",'(2-4) 퇴직자 및 DC전환자 명부'!B1425)</f>
        <v/>
      </c>
      <c r="B1425" s="257" t="str">
        <f t="shared" si="22"/>
        <v/>
      </c>
      <c r="C1425" s="50" t="str">
        <f>IF('(2-4) 퇴직자 및 DC전환자 명부'!C1425="","",'(2-4) 퇴직자 및 DC전환자 명부'!C1425)</f>
        <v/>
      </c>
      <c r="D1425" s="50" t="str">
        <f>IF('(2-4) 퇴직자 및 DC전환자 명부'!D1425="","",'(2-4) 퇴직자 및 DC전환자 명부'!D1425)</f>
        <v/>
      </c>
      <c r="E1425" s="50" t="str">
        <f>IF('(2-4) 퇴직자 및 DC전환자 명부'!E1425="","",'(2-4) 퇴직자 및 DC전환자 명부'!E1425)</f>
        <v/>
      </c>
      <c r="F1425" s="259" t="str">
        <f>IF('(2-4) 퇴직자 및 DC전환자 명부'!F1425="","",'(2-4) 퇴직자 및 DC전환자 명부'!F1425)</f>
        <v/>
      </c>
      <c r="G1425" s="259"/>
      <c r="H1425" s="259"/>
      <c r="I1425" s="50"/>
      <c r="J1425" s="50"/>
      <c r="K1425" s="50"/>
      <c r="L1425" s="50"/>
      <c r="M1425" s="259" t="str">
        <f>IF('(2-4) 퇴직자 및 DC전환자 명부'!G1425="","",'(2-4) 퇴직자 및 DC전환자 명부'!G1425)</f>
        <v/>
      </c>
      <c r="N1425" s="50"/>
      <c r="O1425" s="50"/>
      <c r="P1425" s="50"/>
      <c r="Q1425" s="50"/>
    </row>
    <row r="1426" spans="1:17">
      <c r="A1426" s="257" t="str">
        <f>IF('(2-4) 퇴직자 및 DC전환자 명부'!B1426="","",'(2-4) 퇴직자 및 DC전환자 명부'!B1426)</f>
        <v/>
      </c>
      <c r="B1426" s="257" t="str">
        <f t="shared" si="22"/>
        <v/>
      </c>
      <c r="C1426" s="50" t="str">
        <f>IF('(2-4) 퇴직자 및 DC전환자 명부'!C1426="","",'(2-4) 퇴직자 및 DC전환자 명부'!C1426)</f>
        <v/>
      </c>
      <c r="D1426" s="50" t="str">
        <f>IF('(2-4) 퇴직자 및 DC전환자 명부'!D1426="","",'(2-4) 퇴직자 및 DC전환자 명부'!D1426)</f>
        <v/>
      </c>
      <c r="E1426" s="50" t="str">
        <f>IF('(2-4) 퇴직자 및 DC전환자 명부'!E1426="","",'(2-4) 퇴직자 및 DC전환자 명부'!E1426)</f>
        <v/>
      </c>
      <c r="F1426" s="259" t="str">
        <f>IF('(2-4) 퇴직자 및 DC전환자 명부'!F1426="","",'(2-4) 퇴직자 및 DC전환자 명부'!F1426)</f>
        <v/>
      </c>
      <c r="G1426" s="259"/>
      <c r="H1426" s="259"/>
      <c r="I1426" s="50"/>
      <c r="J1426" s="50"/>
      <c r="K1426" s="50"/>
      <c r="L1426" s="50"/>
      <c r="M1426" s="259" t="str">
        <f>IF('(2-4) 퇴직자 및 DC전환자 명부'!G1426="","",'(2-4) 퇴직자 및 DC전환자 명부'!G1426)</f>
        <v/>
      </c>
      <c r="N1426" s="50"/>
      <c r="O1426" s="50"/>
      <c r="P1426" s="50"/>
      <c r="Q1426" s="50"/>
    </row>
    <row r="1427" spans="1:17">
      <c r="A1427" s="257" t="str">
        <f>IF('(2-4) 퇴직자 및 DC전환자 명부'!B1427="","",'(2-4) 퇴직자 및 DC전환자 명부'!B1427)</f>
        <v/>
      </c>
      <c r="B1427" s="257" t="str">
        <f t="shared" si="22"/>
        <v/>
      </c>
      <c r="C1427" s="50" t="str">
        <f>IF('(2-4) 퇴직자 및 DC전환자 명부'!C1427="","",'(2-4) 퇴직자 및 DC전환자 명부'!C1427)</f>
        <v/>
      </c>
      <c r="D1427" s="50" t="str">
        <f>IF('(2-4) 퇴직자 및 DC전환자 명부'!D1427="","",'(2-4) 퇴직자 및 DC전환자 명부'!D1427)</f>
        <v/>
      </c>
      <c r="E1427" s="50" t="str">
        <f>IF('(2-4) 퇴직자 및 DC전환자 명부'!E1427="","",'(2-4) 퇴직자 및 DC전환자 명부'!E1427)</f>
        <v/>
      </c>
      <c r="F1427" s="259" t="str">
        <f>IF('(2-4) 퇴직자 및 DC전환자 명부'!F1427="","",'(2-4) 퇴직자 및 DC전환자 명부'!F1427)</f>
        <v/>
      </c>
      <c r="G1427" s="259"/>
      <c r="H1427" s="259"/>
      <c r="I1427" s="50"/>
      <c r="J1427" s="50"/>
      <c r="K1427" s="50"/>
      <c r="L1427" s="50"/>
      <c r="M1427" s="259" t="str">
        <f>IF('(2-4) 퇴직자 및 DC전환자 명부'!G1427="","",'(2-4) 퇴직자 및 DC전환자 명부'!G1427)</f>
        <v/>
      </c>
      <c r="N1427" s="50"/>
      <c r="O1427" s="50"/>
      <c r="P1427" s="50"/>
      <c r="Q1427" s="50"/>
    </row>
    <row r="1428" spans="1:17">
      <c r="A1428" s="257" t="str">
        <f>IF('(2-4) 퇴직자 및 DC전환자 명부'!B1428="","",'(2-4) 퇴직자 및 DC전환자 명부'!B1428)</f>
        <v/>
      </c>
      <c r="B1428" s="257" t="str">
        <f t="shared" si="22"/>
        <v/>
      </c>
      <c r="C1428" s="50" t="str">
        <f>IF('(2-4) 퇴직자 및 DC전환자 명부'!C1428="","",'(2-4) 퇴직자 및 DC전환자 명부'!C1428)</f>
        <v/>
      </c>
      <c r="D1428" s="50" t="str">
        <f>IF('(2-4) 퇴직자 및 DC전환자 명부'!D1428="","",'(2-4) 퇴직자 및 DC전환자 명부'!D1428)</f>
        <v/>
      </c>
      <c r="E1428" s="50" t="str">
        <f>IF('(2-4) 퇴직자 및 DC전환자 명부'!E1428="","",'(2-4) 퇴직자 및 DC전환자 명부'!E1428)</f>
        <v/>
      </c>
      <c r="F1428" s="259" t="str">
        <f>IF('(2-4) 퇴직자 및 DC전환자 명부'!F1428="","",'(2-4) 퇴직자 및 DC전환자 명부'!F1428)</f>
        <v/>
      </c>
      <c r="G1428" s="259"/>
      <c r="H1428" s="259"/>
      <c r="I1428" s="50"/>
      <c r="J1428" s="50"/>
      <c r="K1428" s="50"/>
      <c r="L1428" s="50"/>
      <c r="M1428" s="259" t="str">
        <f>IF('(2-4) 퇴직자 및 DC전환자 명부'!G1428="","",'(2-4) 퇴직자 및 DC전환자 명부'!G1428)</f>
        <v/>
      </c>
      <c r="N1428" s="50"/>
      <c r="O1428" s="50"/>
      <c r="P1428" s="50"/>
      <c r="Q1428" s="50"/>
    </row>
    <row r="1429" spans="1:17">
      <c r="A1429" s="257" t="str">
        <f>IF('(2-4) 퇴직자 및 DC전환자 명부'!B1429="","",'(2-4) 퇴직자 및 DC전환자 명부'!B1429)</f>
        <v/>
      </c>
      <c r="B1429" s="257" t="str">
        <f t="shared" si="22"/>
        <v/>
      </c>
      <c r="C1429" s="50" t="str">
        <f>IF('(2-4) 퇴직자 및 DC전환자 명부'!C1429="","",'(2-4) 퇴직자 및 DC전환자 명부'!C1429)</f>
        <v/>
      </c>
      <c r="D1429" s="50" t="str">
        <f>IF('(2-4) 퇴직자 및 DC전환자 명부'!D1429="","",'(2-4) 퇴직자 및 DC전환자 명부'!D1429)</f>
        <v/>
      </c>
      <c r="E1429" s="50" t="str">
        <f>IF('(2-4) 퇴직자 및 DC전환자 명부'!E1429="","",'(2-4) 퇴직자 및 DC전환자 명부'!E1429)</f>
        <v/>
      </c>
      <c r="F1429" s="259" t="str">
        <f>IF('(2-4) 퇴직자 및 DC전환자 명부'!F1429="","",'(2-4) 퇴직자 및 DC전환자 명부'!F1429)</f>
        <v/>
      </c>
      <c r="G1429" s="259"/>
      <c r="H1429" s="259"/>
      <c r="I1429" s="50"/>
      <c r="J1429" s="50"/>
      <c r="K1429" s="50"/>
      <c r="L1429" s="50"/>
      <c r="M1429" s="259" t="str">
        <f>IF('(2-4) 퇴직자 및 DC전환자 명부'!G1429="","",'(2-4) 퇴직자 및 DC전환자 명부'!G1429)</f>
        <v/>
      </c>
      <c r="N1429" s="50"/>
      <c r="O1429" s="50"/>
      <c r="P1429" s="50"/>
      <c r="Q1429" s="50"/>
    </row>
    <row r="1430" spans="1:17">
      <c r="A1430" s="257" t="str">
        <f>IF('(2-4) 퇴직자 및 DC전환자 명부'!B1430="","",'(2-4) 퇴직자 및 DC전환자 명부'!B1430)</f>
        <v/>
      </c>
      <c r="B1430" s="257" t="str">
        <f t="shared" si="22"/>
        <v/>
      </c>
      <c r="C1430" s="50" t="str">
        <f>IF('(2-4) 퇴직자 및 DC전환자 명부'!C1430="","",'(2-4) 퇴직자 및 DC전환자 명부'!C1430)</f>
        <v/>
      </c>
      <c r="D1430" s="50" t="str">
        <f>IF('(2-4) 퇴직자 및 DC전환자 명부'!D1430="","",'(2-4) 퇴직자 및 DC전환자 명부'!D1430)</f>
        <v/>
      </c>
      <c r="E1430" s="50" t="str">
        <f>IF('(2-4) 퇴직자 및 DC전환자 명부'!E1430="","",'(2-4) 퇴직자 및 DC전환자 명부'!E1430)</f>
        <v/>
      </c>
      <c r="F1430" s="259" t="str">
        <f>IF('(2-4) 퇴직자 및 DC전환자 명부'!F1430="","",'(2-4) 퇴직자 및 DC전환자 명부'!F1430)</f>
        <v/>
      </c>
      <c r="G1430" s="259"/>
      <c r="H1430" s="259"/>
      <c r="I1430" s="50"/>
      <c r="J1430" s="50"/>
      <c r="K1430" s="50"/>
      <c r="L1430" s="50"/>
      <c r="M1430" s="259" t="str">
        <f>IF('(2-4) 퇴직자 및 DC전환자 명부'!G1430="","",'(2-4) 퇴직자 및 DC전환자 명부'!G1430)</f>
        <v/>
      </c>
      <c r="N1430" s="50"/>
      <c r="O1430" s="50"/>
      <c r="P1430" s="50"/>
      <c r="Q1430" s="50"/>
    </row>
    <row r="1431" spans="1:17">
      <c r="A1431" s="257" t="str">
        <f>IF('(2-4) 퇴직자 및 DC전환자 명부'!B1431="","",'(2-4) 퇴직자 및 DC전환자 명부'!B1431)</f>
        <v/>
      </c>
      <c r="B1431" s="257" t="str">
        <f t="shared" si="22"/>
        <v/>
      </c>
      <c r="C1431" s="50" t="str">
        <f>IF('(2-4) 퇴직자 및 DC전환자 명부'!C1431="","",'(2-4) 퇴직자 및 DC전환자 명부'!C1431)</f>
        <v/>
      </c>
      <c r="D1431" s="50" t="str">
        <f>IF('(2-4) 퇴직자 및 DC전환자 명부'!D1431="","",'(2-4) 퇴직자 및 DC전환자 명부'!D1431)</f>
        <v/>
      </c>
      <c r="E1431" s="50" t="str">
        <f>IF('(2-4) 퇴직자 및 DC전환자 명부'!E1431="","",'(2-4) 퇴직자 및 DC전환자 명부'!E1431)</f>
        <v/>
      </c>
      <c r="F1431" s="259" t="str">
        <f>IF('(2-4) 퇴직자 및 DC전환자 명부'!F1431="","",'(2-4) 퇴직자 및 DC전환자 명부'!F1431)</f>
        <v/>
      </c>
      <c r="G1431" s="259"/>
      <c r="H1431" s="259"/>
      <c r="I1431" s="50"/>
      <c r="J1431" s="50"/>
      <c r="K1431" s="50"/>
      <c r="L1431" s="50"/>
      <c r="M1431" s="259" t="str">
        <f>IF('(2-4) 퇴직자 및 DC전환자 명부'!G1431="","",'(2-4) 퇴직자 및 DC전환자 명부'!G1431)</f>
        <v/>
      </c>
      <c r="N1431" s="50"/>
      <c r="O1431" s="50"/>
      <c r="P1431" s="50"/>
      <c r="Q1431" s="50"/>
    </row>
    <row r="1432" spans="1:17">
      <c r="A1432" s="257" t="str">
        <f>IF('(2-4) 퇴직자 및 DC전환자 명부'!B1432="","",'(2-4) 퇴직자 및 DC전환자 명부'!B1432)</f>
        <v/>
      </c>
      <c r="B1432" s="257" t="str">
        <f t="shared" si="22"/>
        <v/>
      </c>
      <c r="C1432" s="50" t="str">
        <f>IF('(2-4) 퇴직자 및 DC전환자 명부'!C1432="","",'(2-4) 퇴직자 및 DC전환자 명부'!C1432)</f>
        <v/>
      </c>
      <c r="D1432" s="50" t="str">
        <f>IF('(2-4) 퇴직자 및 DC전환자 명부'!D1432="","",'(2-4) 퇴직자 및 DC전환자 명부'!D1432)</f>
        <v/>
      </c>
      <c r="E1432" s="50" t="str">
        <f>IF('(2-4) 퇴직자 및 DC전환자 명부'!E1432="","",'(2-4) 퇴직자 및 DC전환자 명부'!E1432)</f>
        <v/>
      </c>
      <c r="F1432" s="259" t="str">
        <f>IF('(2-4) 퇴직자 및 DC전환자 명부'!F1432="","",'(2-4) 퇴직자 및 DC전환자 명부'!F1432)</f>
        <v/>
      </c>
      <c r="G1432" s="259"/>
      <c r="H1432" s="259"/>
      <c r="I1432" s="50"/>
      <c r="J1432" s="50"/>
      <c r="K1432" s="50"/>
      <c r="L1432" s="50"/>
      <c r="M1432" s="259" t="str">
        <f>IF('(2-4) 퇴직자 및 DC전환자 명부'!G1432="","",'(2-4) 퇴직자 및 DC전환자 명부'!G1432)</f>
        <v/>
      </c>
      <c r="N1432" s="50"/>
      <c r="O1432" s="50"/>
      <c r="P1432" s="50"/>
      <c r="Q1432" s="50"/>
    </row>
    <row r="1433" spans="1:17">
      <c r="A1433" s="257" t="str">
        <f>IF('(2-4) 퇴직자 및 DC전환자 명부'!B1433="","",'(2-4) 퇴직자 및 DC전환자 명부'!B1433)</f>
        <v/>
      </c>
      <c r="B1433" s="257" t="str">
        <f t="shared" si="22"/>
        <v/>
      </c>
      <c r="C1433" s="50" t="str">
        <f>IF('(2-4) 퇴직자 및 DC전환자 명부'!C1433="","",'(2-4) 퇴직자 및 DC전환자 명부'!C1433)</f>
        <v/>
      </c>
      <c r="D1433" s="50" t="str">
        <f>IF('(2-4) 퇴직자 및 DC전환자 명부'!D1433="","",'(2-4) 퇴직자 및 DC전환자 명부'!D1433)</f>
        <v/>
      </c>
      <c r="E1433" s="50" t="str">
        <f>IF('(2-4) 퇴직자 및 DC전환자 명부'!E1433="","",'(2-4) 퇴직자 및 DC전환자 명부'!E1433)</f>
        <v/>
      </c>
      <c r="F1433" s="259" t="str">
        <f>IF('(2-4) 퇴직자 및 DC전환자 명부'!F1433="","",'(2-4) 퇴직자 및 DC전환자 명부'!F1433)</f>
        <v/>
      </c>
      <c r="G1433" s="259"/>
      <c r="H1433" s="259"/>
      <c r="I1433" s="50"/>
      <c r="J1433" s="50"/>
      <c r="K1433" s="50"/>
      <c r="L1433" s="50"/>
      <c r="M1433" s="259" t="str">
        <f>IF('(2-4) 퇴직자 및 DC전환자 명부'!G1433="","",'(2-4) 퇴직자 및 DC전환자 명부'!G1433)</f>
        <v/>
      </c>
      <c r="N1433" s="50"/>
      <c r="O1433" s="50"/>
      <c r="P1433" s="50"/>
      <c r="Q1433" s="50"/>
    </row>
    <row r="1434" spans="1:17">
      <c r="A1434" s="257" t="str">
        <f>IF('(2-4) 퇴직자 및 DC전환자 명부'!B1434="","",'(2-4) 퇴직자 및 DC전환자 명부'!B1434)</f>
        <v/>
      </c>
      <c r="B1434" s="257" t="str">
        <f t="shared" si="22"/>
        <v/>
      </c>
      <c r="C1434" s="50" t="str">
        <f>IF('(2-4) 퇴직자 및 DC전환자 명부'!C1434="","",'(2-4) 퇴직자 및 DC전환자 명부'!C1434)</f>
        <v/>
      </c>
      <c r="D1434" s="50" t="str">
        <f>IF('(2-4) 퇴직자 및 DC전환자 명부'!D1434="","",'(2-4) 퇴직자 및 DC전환자 명부'!D1434)</f>
        <v/>
      </c>
      <c r="E1434" s="50" t="str">
        <f>IF('(2-4) 퇴직자 및 DC전환자 명부'!E1434="","",'(2-4) 퇴직자 및 DC전환자 명부'!E1434)</f>
        <v/>
      </c>
      <c r="F1434" s="259" t="str">
        <f>IF('(2-4) 퇴직자 및 DC전환자 명부'!F1434="","",'(2-4) 퇴직자 및 DC전환자 명부'!F1434)</f>
        <v/>
      </c>
      <c r="G1434" s="259"/>
      <c r="H1434" s="259"/>
      <c r="I1434" s="50"/>
      <c r="J1434" s="50"/>
      <c r="K1434" s="50"/>
      <c r="L1434" s="50"/>
      <c r="M1434" s="259" t="str">
        <f>IF('(2-4) 퇴직자 및 DC전환자 명부'!G1434="","",'(2-4) 퇴직자 및 DC전환자 명부'!G1434)</f>
        <v/>
      </c>
      <c r="N1434" s="50"/>
      <c r="O1434" s="50"/>
      <c r="P1434" s="50"/>
      <c r="Q1434" s="50"/>
    </row>
    <row r="1435" spans="1:17">
      <c r="A1435" s="257" t="str">
        <f>IF('(2-4) 퇴직자 및 DC전환자 명부'!B1435="","",'(2-4) 퇴직자 및 DC전환자 명부'!B1435)</f>
        <v/>
      </c>
      <c r="B1435" s="257" t="str">
        <f t="shared" si="22"/>
        <v/>
      </c>
      <c r="C1435" s="50" t="str">
        <f>IF('(2-4) 퇴직자 및 DC전환자 명부'!C1435="","",'(2-4) 퇴직자 및 DC전환자 명부'!C1435)</f>
        <v/>
      </c>
      <c r="D1435" s="50" t="str">
        <f>IF('(2-4) 퇴직자 및 DC전환자 명부'!D1435="","",'(2-4) 퇴직자 및 DC전환자 명부'!D1435)</f>
        <v/>
      </c>
      <c r="E1435" s="50" t="str">
        <f>IF('(2-4) 퇴직자 및 DC전환자 명부'!E1435="","",'(2-4) 퇴직자 및 DC전환자 명부'!E1435)</f>
        <v/>
      </c>
      <c r="F1435" s="259" t="str">
        <f>IF('(2-4) 퇴직자 및 DC전환자 명부'!F1435="","",'(2-4) 퇴직자 및 DC전환자 명부'!F1435)</f>
        <v/>
      </c>
      <c r="G1435" s="259"/>
      <c r="H1435" s="259"/>
      <c r="I1435" s="50"/>
      <c r="J1435" s="50"/>
      <c r="K1435" s="50"/>
      <c r="L1435" s="50"/>
      <c r="M1435" s="259" t="str">
        <f>IF('(2-4) 퇴직자 및 DC전환자 명부'!G1435="","",'(2-4) 퇴직자 및 DC전환자 명부'!G1435)</f>
        <v/>
      </c>
      <c r="N1435" s="50"/>
      <c r="O1435" s="50"/>
      <c r="P1435" s="50"/>
      <c r="Q1435" s="50"/>
    </row>
    <row r="1436" spans="1:17">
      <c r="A1436" s="257" t="str">
        <f>IF('(2-4) 퇴직자 및 DC전환자 명부'!B1436="","",'(2-4) 퇴직자 및 DC전환자 명부'!B1436)</f>
        <v/>
      </c>
      <c r="B1436" s="257" t="str">
        <f t="shared" si="22"/>
        <v/>
      </c>
      <c r="C1436" s="50" t="str">
        <f>IF('(2-4) 퇴직자 및 DC전환자 명부'!C1436="","",'(2-4) 퇴직자 및 DC전환자 명부'!C1436)</f>
        <v/>
      </c>
      <c r="D1436" s="50" t="str">
        <f>IF('(2-4) 퇴직자 및 DC전환자 명부'!D1436="","",'(2-4) 퇴직자 및 DC전환자 명부'!D1436)</f>
        <v/>
      </c>
      <c r="E1436" s="50" t="str">
        <f>IF('(2-4) 퇴직자 및 DC전환자 명부'!E1436="","",'(2-4) 퇴직자 및 DC전환자 명부'!E1436)</f>
        <v/>
      </c>
      <c r="F1436" s="259" t="str">
        <f>IF('(2-4) 퇴직자 및 DC전환자 명부'!F1436="","",'(2-4) 퇴직자 및 DC전환자 명부'!F1436)</f>
        <v/>
      </c>
      <c r="G1436" s="259"/>
      <c r="H1436" s="259"/>
      <c r="I1436" s="50"/>
      <c r="J1436" s="50"/>
      <c r="K1436" s="50"/>
      <c r="L1436" s="50"/>
      <c r="M1436" s="259" t="str">
        <f>IF('(2-4) 퇴직자 및 DC전환자 명부'!G1436="","",'(2-4) 퇴직자 및 DC전환자 명부'!G1436)</f>
        <v/>
      </c>
      <c r="N1436" s="50"/>
      <c r="O1436" s="50"/>
      <c r="P1436" s="50"/>
      <c r="Q1436" s="50"/>
    </row>
    <row r="1437" spans="1:17">
      <c r="A1437" s="257" t="str">
        <f>IF('(2-4) 퇴직자 및 DC전환자 명부'!B1437="","",'(2-4) 퇴직자 및 DC전환자 명부'!B1437)</f>
        <v/>
      </c>
      <c r="B1437" s="257" t="str">
        <f t="shared" si="22"/>
        <v/>
      </c>
      <c r="C1437" s="50" t="str">
        <f>IF('(2-4) 퇴직자 및 DC전환자 명부'!C1437="","",'(2-4) 퇴직자 및 DC전환자 명부'!C1437)</f>
        <v/>
      </c>
      <c r="D1437" s="50" t="str">
        <f>IF('(2-4) 퇴직자 및 DC전환자 명부'!D1437="","",'(2-4) 퇴직자 및 DC전환자 명부'!D1437)</f>
        <v/>
      </c>
      <c r="E1437" s="50" t="str">
        <f>IF('(2-4) 퇴직자 및 DC전환자 명부'!E1437="","",'(2-4) 퇴직자 및 DC전환자 명부'!E1437)</f>
        <v/>
      </c>
      <c r="F1437" s="259" t="str">
        <f>IF('(2-4) 퇴직자 및 DC전환자 명부'!F1437="","",'(2-4) 퇴직자 및 DC전환자 명부'!F1437)</f>
        <v/>
      </c>
      <c r="G1437" s="259"/>
      <c r="H1437" s="259"/>
      <c r="I1437" s="50"/>
      <c r="J1437" s="50"/>
      <c r="K1437" s="50"/>
      <c r="L1437" s="50"/>
      <c r="M1437" s="259" t="str">
        <f>IF('(2-4) 퇴직자 및 DC전환자 명부'!G1437="","",'(2-4) 퇴직자 및 DC전환자 명부'!G1437)</f>
        <v/>
      </c>
      <c r="N1437" s="50"/>
      <c r="O1437" s="50"/>
      <c r="P1437" s="50"/>
      <c r="Q1437" s="50"/>
    </row>
    <row r="1438" spans="1:17">
      <c r="A1438" s="257" t="str">
        <f>IF('(2-4) 퇴직자 및 DC전환자 명부'!B1438="","",'(2-4) 퇴직자 및 DC전환자 명부'!B1438)</f>
        <v/>
      </c>
      <c r="B1438" s="257" t="str">
        <f t="shared" si="22"/>
        <v/>
      </c>
      <c r="C1438" s="50" t="str">
        <f>IF('(2-4) 퇴직자 및 DC전환자 명부'!C1438="","",'(2-4) 퇴직자 및 DC전환자 명부'!C1438)</f>
        <v/>
      </c>
      <c r="D1438" s="50" t="str">
        <f>IF('(2-4) 퇴직자 및 DC전환자 명부'!D1438="","",'(2-4) 퇴직자 및 DC전환자 명부'!D1438)</f>
        <v/>
      </c>
      <c r="E1438" s="50" t="str">
        <f>IF('(2-4) 퇴직자 및 DC전환자 명부'!E1438="","",'(2-4) 퇴직자 및 DC전환자 명부'!E1438)</f>
        <v/>
      </c>
      <c r="F1438" s="259" t="str">
        <f>IF('(2-4) 퇴직자 및 DC전환자 명부'!F1438="","",'(2-4) 퇴직자 및 DC전환자 명부'!F1438)</f>
        <v/>
      </c>
      <c r="G1438" s="259"/>
      <c r="H1438" s="259"/>
      <c r="I1438" s="50"/>
      <c r="J1438" s="50"/>
      <c r="K1438" s="50"/>
      <c r="L1438" s="50"/>
      <c r="M1438" s="259" t="str">
        <f>IF('(2-4) 퇴직자 및 DC전환자 명부'!G1438="","",'(2-4) 퇴직자 및 DC전환자 명부'!G1438)</f>
        <v/>
      </c>
      <c r="N1438" s="50"/>
      <c r="O1438" s="50"/>
      <c r="P1438" s="50"/>
      <c r="Q1438" s="50"/>
    </row>
    <row r="1439" spans="1:17">
      <c r="A1439" s="257" t="str">
        <f>IF('(2-4) 퇴직자 및 DC전환자 명부'!B1439="","",'(2-4) 퇴직자 및 DC전환자 명부'!B1439)</f>
        <v/>
      </c>
      <c r="B1439" s="257" t="str">
        <f t="shared" si="22"/>
        <v/>
      </c>
      <c r="C1439" s="50" t="str">
        <f>IF('(2-4) 퇴직자 및 DC전환자 명부'!C1439="","",'(2-4) 퇴직자 및 DC전환자 명부'!C1439)</f>
        <v/>
      </c>
      <c r="D1439" s="50" t="str">
        <f>IF('(2-4) 퇴직자 및 DC전환자 명부'!D1439="","",'(2-4) 퇴직자 및 DC전환자 명부'!D1439)</f>
        <v/>
      </c>
      <c r="E1439" s="50" t="str">
        <f>IF('(2-4) 퇴직자 및 DC전환자 명부'!E1439="","",'(2-4) 퇴직자 및 DC전환자 명부'!E1439)</f>
        <v/>
      </c>
      <c r="F1439" s="259" t="str">
        <f>IF('(2-4) 퇴직자 및 DC전환자 명부'!F1439="","",'(2-4) 퇴직자 및 DC전환자 명부'!F1439)</f>
        <v/>
      </c>
      <c r="G1439" s="259"/>
      <c r="H1439" s="259"/>
      <c r="I1439" s="50"/>
      <c r="J1439" s="50"/>
      <c r="K1439" s="50"/>
      <c r="L1439" s="50"/>
      <c r="M1439" s="259" t="str">
        <f>IF('(2-4) 퇴직자 및 DC전환자 명부'!G1439="","",'(2-4) 퇴직자 및 DC전환자 명부'!G1439)</f>
        <v/>
      </c>
      <c r="N1439" s="50"/>
      <c r="O1439" s="50"/>
      <c r="P1439" s="50"/>
      <c r="Q1439" s="50"/>
    </row>
    <row r="1440" spans="1:17">
      <c r="A1440" s="257" t="str">
        <f>IF('(2-4) 퇴직자 및 DC전환자 명부'!B1440="","",'(2-4) 퇴직자 및 DC전환자 명부'!B1440)</f>
        <v/>
      </c>
      <c r="B1440" s="257" t="str">
        <f t="shared" si="22"/>
        <v/>
      </c>
      <c r="C1440" s="50" t="str">
        <f>IF('(2-4) 퇴직자 및 DC전환자 명부'!C1440="","",'(2-4) 퇴직자 및 DC전환자 명부'!C1440)</f>
        <v/>
      </c>
      <c r="D1440" s="50" t="str">
        <f>IF('(2-4) 퇴직자 및 DC전환자 명부'!D1440="","",'(2-4) 퇴직자 및 DC전환자 명부'!D1440)</f>
        <v/>
      </c>
      <c r="E1440" s="50" t="str">
        <f>IF('(2-4) 퇴직자 및 DC전환자 명부'!E1440="","",'(2-4) 퇴직자 및 DC전환자 명부'!E1440)</f>
        <v/>
      </c>
      <c r="F1440" s="259" t="str">
        <f>IF('(2-4) 퇴직자 및 DC전환자 명부'!F1440="","",'(2-4) 퇴직자 및 DC전환자 명부'!F1440)</f>
        <v/>
      </c>
      <c r="G1440" s="259"/>
      <c r="H1440" s="259"/>
      <c r="I1440" s="50"/>
      <c r="J1440" s="50"/>
      <c r="K1440" s="50"/>
      <c r="L1440" s="50"/>
      <c r="M1440" s="259" t="str">
        <f>IF('(2-4) 퇴직자 및 DC전환자 명부'!G1440="","",'(2-4) 퇴직자 및 DC전환자 명부'!G1440)</f>
        <v/>
      </c>
      <c r="N1440" s="50"/>
      <c r="O1440" s="50"/>
      <c r="P1440" s="50"/>
      <c r="Q1440" s="50"/>
    </row>
    <row r="1441" spans="1:17">
      <c r="A1441" s="257" t="str">
        <f>IF('(2-4) 퇴직자 및 DC전환자 명부'!B1441="","",'(2-4) 퇴직자 및 DC전환자 명부'!B1441)</f>
        <v/>
      </c>
      <c r="B1441" s="257" t="str">
        <f t="shared" si="22"/>
        <v/>
      </c>
      <c r="C1441" s="50" t="str">
        <f>IF('(2-4) 퇴직자 및 DC전환자 명부'!C1441="","",'(2-4) 퇴직자 및 DC전환자 명부'!C1441)</f>
        <v/>
      </c>
      <c r="D1441" s="50" t="str">
        <f>IF('(2-4) 퇴직자 및 DC전환자 명부'!D1441="","",'(2-4) 퇴직자 및 DC전환자 명부'!D1441)</f>
        <v/>
      </c>
      <c r="E1441" s="50" t="str">
        <f>IF('(2-4) 퇴직자 및 DC전환자 명부'!E1441="","",'(2-4) 퇴직자 및 DC전환자 명부'!E1441)</f>
        <v/>
      </c>
      <c r="F1441" s="259" t="str">
        <f>IF('(2-4) 퇴직자 및 DC전환자 명부'!F1441="","",'(2-4) 퇴직자 및 DC전환자 명부'!F1441)</f>
        <v/>
      </c>
      <c r="G1441" s="259"/>
      <c r="H1441" s="259"/>
      <c r="I1441" s="50"/>
      <c r="J1441" s="50"/>
      <c r="K1441" s="50"/>
      <c r="L1441" s="50"/>
      <c r="M1441" s="259" t="str">
        <f>IF('(2-4) 퇴직자 및 DC전환자 명부'!G1441="","",'(2-4) 퇴직자 및 DC전환자 명부'!G1441)</f>
        <v/>
      </c>
      <c r="N1441" s="50"/>
      <c r="O1441" s="50"/>
      <c r="P1441" s="50"/>
      <c r="Q1441" s="50"/>
    </row>
    <row r="1442" spans="1:17">
      <c r="A1442" s="257" t="str">
        <f>IF('(2-4) 퇴직자 및 DC전환자 명부'!B1442="","",'(2-4) 퇴직자 및 DC전환자 명부'!B1442)</f>
        <v/>
      </c>
      <c r="B1442" s="257" t="str">
        <f t="shared" si="22"/>
        <v/>
      </c>
      <c r="C1442" s="50" t="str">
        <f>IF('(2-4) 퇴직자 및 DC전환자 명부'!C1442="","",'(2-4) 퇴직자 및 DC전환자 명부'!C1442)</f>
        <v/>
      </c>
      <c r="D1442" s="50" t="str">
        <f>IF('(2-4) 퇴직자 및 DC전환자 명부'!D1442="","",'(2-4) 퇴직자 및 DC전환자 명부'!D1442)</f>
        <v/>
      </c>
      <c r="E1442" s="50" t="str">
        <f>IF('(2-4) 퇴직자 및 DC전환자 명부'!E1442="","",'(2-4) 퇴직자 및 DC전환자 명부'!E1442)</f>
        <v/>
      </c>
      <c r="F1442" s="259" t="str">
        <f>IF('(2-4) 퇴직자 및 DC전환자 명부'!F1442="","",'(2-4) 퇴직자 및 DC전환자 명부'!F1442)</f>
        <v/>
      </c>
      <c r="G1442" s="259"/>
      <c r="H1442" s="259"/>
      <c r="I1442" s="50"/>
      <c r="J1442" s="50"/>
      <c r="K1442" s="50"/>
      <c r="L1442" s="50"/>
      <c r="M1442" s="259" t="str">
        <f>IF('(2-4) 퇴직자 및 DC전환자 명부'!G1442="","",'(2-4) 퇴직자 및 DC전환자 명부'!G1442)</f>
        <v/>
      </c>
      <c r="N1442" s="50"/>
      <c r="O1442" s="50"/>
      <c r="P1442" s="50"/>
      <c r="Q1442" s="50"/>
    </row>
    <row r="1443" spans="1:17">
      <c r="A1443" s="257" t="str">
        <f>IF('(2-4) 퇴직자 및 DC전환자 명부'!B1443="","",'(2-4) 퇴직자 및 DC전환자 명부'!B1443)</f>
        <v/>
      </c>
      <c r="B1443" s="257" t="str">
        <f t="shared" si="22"/>
        <v/>
      </c>
      <c r="C1443" s="50" t="str">
        <f>IF('(2-4) 퇴직자 및 DC전환자 명부'!C1443="","",'(2-4) 퇴직자 및 DC전환자 명부'!C1443)</f>
        <v/>
      </c>
      <c r="D1443" s="50" t="str">
        <f>IF('(2-4) 퇴직자 및 DC전환자 명부'!D1443="","",'(2-4) 퇴직자 및 DC전환자 명부'!D1443)</f>
        <v/>
      </c>
      <c r="E1443" s="50" t="str">
        <f>IF('(2-4) 퇴직자 및 DC전환자 명부'!E1443="","",'(2-4) 퇴직자 및 DC전환자 명부'!E1443)</f>
        <v/>
      </c>
      <c r="F1443" s="259" t="str">
        <f>IF('(2-4) 퇴직자 및 DC전환자 명부'!F1443="","",'(2-4) 퇴직자 및 DC전환자 명부'!F1443)</f>
        <v/>
      </c>
      <c r="G1443" s="259"/>
      <c r="H1443" s="259"/>
      <c r="I1443" s="50"/>
      <c r="J1443" s="50"/>
      <c r="K1443" s="50"/>
      <c r="L1443" s="50"/>
      <c r="M1443" s="259" t="str">
        <f>IF('(2-4) 퇴직자 및 DC전환자 명부'!G1443="","",'(2-4) 퇴직자 및 DC전환자 명부'!G1443)</f>
        <v/>
      </c>
      <c r="N1443" s="50"/>
      <c r="O1443" s="50"/>
      <c r="P1443" s="50"/>
      <c r="Q1443" s="50"/>
    </row>
    <row r="1444" spans="1:17">
      <c r="A1444" s="257" t="str">
        <f>IF('(2-4) 퇴직자 및 DC전환자 명부'!B1444="","",'(2-4) 퇴직자 및 DC전환자 명부'!B1444)</f>
        <v/>
      </c>
      <c r="B1444" s="257" t="str">
        <f t="shared" si="22"/>
        <v/>
      </c>
      <c r="C1444" s="50" t="str">
        <f>IF('(2-4) 퇴직자 및 DC전환자 명부'!C1444="","",'(2-4) 퇴직자 및 DC전환자 명부'!C1444)</f>
        <v/>
      </c>
      <c r="D1444" s="50" t="str">
        <f>IF('(2-4) 퇴직자 및 DC전환자 명부'!D1444="","",'(2-4) 퇴직자 및 DC전환자 명부'!D1444)</f>
        <v/>
      </c>
      <c r="E1444" s="50" t="str">
        <f>IF('(2-4) 퇴직자 및 DC전환자 명부'!E1444="","",'(2-4) 퇴직자 및 DC전환자 명부'!E1444)</f>
        <v/>
      </c>
      <c r="F1444" s="259" t="str">
        <f>IF('(2-4) 퇴직자 및 DC전환자 명부'!F1444="","",'(2-4) 퇴직자 및 DC전환자 명부'!F1444)</f>
        <v/>
      </c>
      <c r="G1444" s="259"/>
      <c r="H1444" s="259"/>
      <c r="I1444" s="50"/>
      <c r="J1444" s="50"/>
      <c r="K1444" s="50"/>
      <c r="L1444" s="50"/>
      <c r="M1444" s="259" t="str">
        <f>IF('(2-4) 퇴직자 및 DC전환자 명부'!G1444="","",'(2-4) 퇴직자 및 DC전환자 명부'!G1444)</f>
        <v/>
      </c>
      <c r="N1444" s="50"/>
      <c r="O1444" s="50"/>
      <c r="P1444" s="50"/>
      <c r="Q1444" s="50"/>
    </row>
    <row r="1445" spans="1:17">
      <c r="A1445" s="257" t="str">
        <f>IF('(2-4) 퇴직자 및 DC전환자 명부'!B1445="","",'(2-4) 퇴직자 및 DC전환자 명부'!B1445)</f>
        <v/>
      </c>
      <c r="B1445" s="257" t="str">
        <f t="shared" si="22"/>
        <v/>
      </c>
      <c r="C1445" s="50" t="str">
        <f>IF('(2-4) 퇴직자 및 DC전환자 명부'!C1445="","",'(2-4) 퇴직자 및 DC전환자 명부'!C1445)</f>
        <v/>
      </c>
      <c r="D1445" s="50" t="str">
        <f>IF('(2-4) 퇴직자 및 DC전환자 명부'!D1445="","",'(2-4) 퇴직자 및 DC전환자 명부'!D1445)</f>
        <v/>
      </c>
      <c r="E1445" s="50" t="str">
        <f>IF('(2-4) 퇴직자 및 DC전환자 명부'!E1445="","",'(2-4) 퇴직자 및 DC전환자 명부'!E1445)</f>
        <v/>
      </c>
      <c r="F1445" s="259" t="str">
        <f>IF('(2-4) 퇴직자 및 DC전환자 명부'!F1445="","",'(2-4) 퇴직자 및 DC전환자 명부'!F1445)</f>
        <v/>
      </c>
      <c r="G1445" s="259"/>
      <c r="H1445" s="259"/>
      <c r="I1445" s="50"/>
      <c r="J1445" s="50"/>
      <c r="K1445" s="50"/>
      <c r="L1445" s="50"/>
      <c r="M1445" s="259" t="str">
        <f>IF('(2-4) 퇴직자 및 DC전환자 명부'!G1445="","",'(2-4) 퇴직자 및 DC전환자 명부'!G1445)</f>
        <v/>
      </c>
      <c r="N1445" s="50"/>
      <c r="O1445" s="50"/>
      <c r="P1445" s="50"/>
      <c r="Q1445" s="50"/>
    </row>
    <row r="1446" spans="1:17">
      <c r="A1446" s="257" t="str">
        <f>IF('(2-4) 퇴직자 및 DC전환자 명부'!B1446="","",'(2-4) 퇴직자 및 DC전환자 명부'!B1446)</f>
        <v/>
      </c>
      <c r="B1446" s="257" t="str">
        <f t="shared" si="22"/>
        <v/>
      </c>
      <c r="C1446" s="50" t="str">
        <f>IF('(2-4) 퇴직자 및 DC전환자 명부'!C1446="","",'(2-4) 퇴직자 및 DC전환자 명부'!C1446)</f>
        <v/>
      </c>
      <c r="D1446" s="50" t="str">
        <f>IF('(2-4) 퇴직자 및 DC전환자 명부'!D1446="","",'(2-4) 퇴직자 및 DC전환자 명부'!D1446)</f>
        <v/>
      </c>
      <c r="E1446" s="50" t="str">
        <f>IF('(2-4) 퇴직자 및 DC전환자 명부'!E1446="","",'(2-4) 퇴직자 및 DC전환자 명부'!E1446)</f>
        <v/>
      </c>
      <c r="F1446" s="259" t="str">
        <f>IF('(2-4) 퇴직자 및 DC전환자 명부'!F1446="","",'(2-4) 퇴직자 및 DC전환자 명부'!F1446)</f>
        <v/>
      </c>
      <c r="G1446" s="259"/>
      <c r="H1446" s="259"/>
      <c r="I1446" s="50"/>
      <c r="J1446" s="50"/>
      <c r="K1446" s="50"/>
      <c r="L1446" s="50"/>
      <c r="M1446" s="259" t="str">
        <f>IF('(2-4) 퇴직자 및 DC전환자 명부'!G1446="","",'(2-4) 퇴직자 및 DC전환자 명부'!G1446)</f>
        <v/>
      </c>
      <c r="N1446" s="50"/>
      <c r="O1446" s="50"/>
      <c r="P1446" s="50"/>
      <c r="Q1446" s="50"/>
    </row>
    <row r="1447" spans="1:17">
      <c r="A1447" s="257" t="str">
        <f>IF('(2-4) 퇴직자 및 DC전환자 명부'!B1447="","",'(2-4) 퇴직자 및 DC전환자 명부'!B1447)</f>
        <v/>
      </c>
      <c r="B1447" s="257" t="str">
        <f t="shared" si="22"/>
        <v/>
      </c>
      <c r="C1447" s="50" t="str">
        <f>IF('(2-4) 퇴직자 및 DC전환자 명부'!C1447="","",'(2-4) 퇴직자 및 DC전환자 명부'!C1447)</f>
        <v/>
      </c>
      <c r="D1447" s="50" t="str">
        <f>IF('(2-4) 퇴직자 및 DC전환자 명부'!D1447="","",'(2-4) 퇴직자 및 DC전환자 명부'!D1447)</f>
        <v/>
      </c>
      <c r="E1447" s="50" t="str">
        <f>IF('(2-4) 퇴직자 및 DC전환자 명부'!E1447="","",'(2-4) 퇴직자 및 DC전환자 명부'!E1447)</f>
        <v/>
      </c>
      <c r="F1447" s="259" t="str">
        <f>IF('(2-4) 퇴직자 및 DC전환자 명부'!F1447="","",'(2-4) 퇴직자 및 DC전환자 명부'!F1447)</f>
        <v/>
      </c>
      <c r="G1447" s="259"/>
      <c r="H1447" s="259"/>
      <c r="I1447" s="50"/>
      <c r="J1447" s="50"/>
      <c r="K1447" s="50"/>
      <c r="L1447" s="50"/>
      <c r="M1447" s="259" t="str">
        <f>IF('(2-4) 퇴직자 및 DC전환자 명부'!G1447="","",'(2-4) 퇴직자 및 DC전환자 명부'!G1447)</f>
        <v/>
      </c>
      <c r="N1447" s="50"/>
      <c r="O1447" s="50"/>
      <c r="P1447" s="50"/>
      <c r="Q1447" s="50"/>
    </row>
    <row r="1448" spans="1:17">
      <c r="A1448" s="257" t="str">
        <f>IF('(2-4) 퇴직자 및 DC전환자 명부'!B1448="","",'(2-4) 퇴직자 및 DC전환자 명부'!B1448)</f>
        <v/>
      </c>
      <c r="B1448" s="257" t="str">
        <f t="shared" si="22"/>
        <v/>
      </c>
      <c r="C1448" s="50" t="str">
        <f>IF('(2-4) 퇴직자 및 DC전환자 명부'!C1448="","",'(2-4) 퇴직자 및 DC전환자 명부'!C1448)</f>
        <v/>
      </c>
      <c r="D1448" s="50" t="str">
        <f>IF('(2-4) 퇴직자 및 DC전환자 명부'!D1448="","",'(2-4) 퇴직자 및 DC전환자 명부'!D1448)</f>
        <v/>
      </c>
      <c r="E1448" s="50" t="str">
        <f>IF('(2-4) 퇴직자 및 DC전환자 명부'!E1448="","",'(2-4) 퇴직자 및 DC전환자 명부'!E1448)</f>
        <v/>
      </c>
      <c r="F1448" s="259" t="str">
        <f>IF('(2-4) 퇴직자 및 DC전환자 명부'!F1448="","",'(2-4) 퇴직자 및 DC전환자 명부'!F1448)</f>
        <v/>
      </c>
      <c r="G1448" s="259"/>
      <c r="H1448" s="259"/>
      <c r="I1448" s="50"/>
      <c r="J1448" s="50"/>
      <c r="K1448" s="50"/>
      <c r="L1448" s="50"/>
      <c r="M1448" s="259" t="str">
        <f>IF('(2-4) 퇴직자 및 DC전환자 명부'!G1448="","",'(2-4) 퇴직자 및 DC전환자 명부'!G1448)</f>
        <v/>
      </c>
      <c r="N1448" s="50"/>
      <c r="O1448" s="50"/>
      <c r="P1448" s="50"/>
      <c r="Q1448" s="50"/>
    </row>
    <row r="1449" spans="1:17">
      <c r="A1449" s="257" t="str">
        <f>IF('(2-4) 퇴직자 및 DC전환자 명부'!B1449="","",'(2-4) 퇴직자 및 DC전환자 명부'!B1449)</f>
        <v/>
      </c>
      <c r="B1449" s="257" t="str">
        <f t="shared" si="22"/>
        <v/>
      </c>
      <c r="C1449" s="50" t="str">
        <f>IF('(2-4) 퇴직자 및 DC전환자 명부'!C1449="","",'(2-4) 퇴직자 및 DC전환자 명부'!C1449)</f>
        <v/>
      </c>
      <c r="D1449" s="50" t="str">
        <f>IF('(2-4) 퇴직자 및 DC전환자 명부'!D1449="","",'(2-4) 퇴직자 및 DC전환자 명부'!D1449)</f>
        <v/>
      </c>
      <c r="E1449" s="50" t="str">
        <f>IF('(2-4) 퇴직자 및 DC전환자 명부'!E1449="","",'(2-4) 퇴직자 및 DC전환자 명부'!E1449)</f>
        <v/>
      </c>
      <c r="F1449" s="259" t="str">
        <f>IF('(2-4) 퇴직자 및 DC전환자 명부'!F1449="","",'(2-4) 퇴직자 및 DC전환자 명부'!F1449)</f>
        <v/>
      </c>
      <c r="G1449" s="259"/>
      <c r="H1449" s="259"/>
      <c r="I1449" s="50"/>
      <c r="J1449" s="50"/>
      <c r="K1449" s="50"/>
      <c r="L1449" s="50"/>
      <c r="M1449" s="259" t="str">
        <f>IF('(2-4) 퇴직자 및 DC전환자 명부'!G1449="","",'(2-4) 퇴직자 및 DC전환자 명부'!G1449)</f>
        <v/>
      </c>
      <c r="N1449" s="50"/>
      <c r="O1449" s="50"/>
      <c r="P1449" s="50"/>
      <c r="Q1449" s="50"/>
    </row>
    <row r="1450" spans="1:17">
      <c r="A1450" s="257" t="str">
        <f>IF('(2-4) 퇴직자 및 DC전환자 명부'!B1450="","",'(2-4) 퇴직자 및 DC전환자 명부'!B1450)</f>
        <v/>
      </c>
      <c r="B1450" s="257" t="str">
        <f t="shared" si="22"/>
        <v/>
      </c>
      <c r="C1450" s="50" t="str">
        <f>IF('(2-4) 퇴직자 및 DC전환자 명부'!C1450="","",'(2-4) 퇴직자 및 DC전환자 명부'!C1450)</f>
        <v/>
      </c>
      <c r="D1450" s="50" t="str">
        <f>IF('(2-4) 퇴직자 및 DC전환자 명부'!D1450="","",'(2-4) 퇴직자 및 DC전환자 명부'!D1450)</f>
        <v/>
      </c>
      <c r="E1450" s="50" t="str">
        <f>IF('(2-4) 퇴직자 및 DC전환자 명부'!E1450="","",'(2-4) 퇴직자 및 DC전환자 명부'!E1450)</f>
        <v/>
      </c>
      <c r="F1450" s="259" t="str">
        <f>IF('(2-4) 퇴직자 및 DC전환자 명부'!F1450="","",'(2-4) 퇴직자 및 DC전환자 명부'!F1450)</f>
        <v/>
      </c>
      <c r="G1450" s="259"/>
      <c r="H1450" s="259"/>
      <c r="I1450" s="50"/>
      <c r="J1450" s="50"/>
      <c r="K1450" s="50"/>
      <c r="L1450" s="50"/>
      <c r="M1450" s="259" t="str">
        <f>IF('(2-4) 퇴직자 및 DC전환자 명부'!G1450="","",'(2-4) 퇴직자 및 DC전환자 명부'!G1450)</f>
        <v/>
      </c>
      <c r="N1450" s="50"/>
      <c r="O1450" s="50"/>
      <c r="P1450" s="50"/>
      <c r="Q1450" s="50"/>
    </row>
    <row r="1451" spans="1:17">
      <c r="A1451" s="257" t="str">
        <f>IF('(2-4) 퇴직자 및 DC전환자 명부'!B1451="","",'(2-4) 퇴직자 및 DC전환자 명부'!B1451)</f>
        <v/>
      </c>
      <c r="B1451" s="257" t="str">
        <f t="shared" si="22"/>
        <v/>
      </c>
      <c r="C1451" s="50" t="str">
        <f>IF('(2-4) 퇴직자 및 DC전환자 명부'!C1451="","",'(2-4) 퇴직자 및 DC전환자 명부'!C1451)</f>
        <v/>
      </c>
      <c r="D1451" s="50" t="str">
        <f>IF('(2-4) 퇴직자 및 DC전환자 명부'!D1451="","",'(2-4) 퇴직자 및 DC전환자 명부'!D1451)</f>
        <v/>
      </c>
      <c r="E1451" s="50" t="str">
        <f>IF('(2-4) 퇴직자 및 DC전환자 명부'!E1451="","",'(2-4) 퇴직자 및 DC전환자 명부'!E1451)</f>
        <v/>
      </c>
      <c r="F1451" s="259" t="str">
        <f>IF('(2-4) 퇴직자 및 DC전환자 명부'!F1451="","",'(2-4) 퇴직자 및 DC전환자 명부'!F1451)</f>
        <v/>
      </c>
      <c r="G1451" s="259"/>
      <c r="H1451" s="259"/>
      <c r="I1451" s="50"/>
      <c r="J1451" s="50"/>
      <c r="K1451" s="50"/>
      <c r="L1451" s="50"/>
      <c r="M1451" s="259" t="str">
        <f>IF('(2-4) 퇴직자 및 DC전환자 명부'!G1451="","",'(2-4) 퇴직자 및 DC전환자 명부'!G1451)</f>
        <v/>
      </c>
      <c r="N1451" s="50"/>
      <c r="O1451" s="50"/>
      <c r="P1451" s="50"/>
      <c r="Q1451" s="50"/>
    </row>
    <row r="1452" spans="1:17">
      <c r="A1452" s="257" t="str">
        <f>IF('(2-4) 퇴직자 및 DC전환자 명부'!B1452="","",'(2-4) 퇴직자 및 DC전환자 명부'!B1452)</f>
        <v/>
      </c>
      <c r="B1452" s="257" t="str">
        <f t="shared" si="22"/>
        <v/>
      </c>
      <c r="C1452" s="50" t="str">
        <f>IF('(2-4) 퇴직자 및 DC전환자 명부'!C1452="","",'(2-4) 퇴직자 및 DC전환자 명부'!C1452)</f>
        <v/>
      </c>
      <c r="D1452" s="50" t="str">
        <f>IF('(2-4) 퇴직자 및 DC전환자 명부'!D1452="","",'(2-4) 퇴직자 및 DC전환자 명부'!D1452)</f>
        <v/>
      </c>
      <c r="E1452" s="50" t="str">
        <f>IF('(2-4) 퇴직자 및 DC전환자 명부'!E1452="","",'(2-4) 퇴직자 및 DC전환자 명부'!E1452)</f>
        <v/>
      </c>
      <c r="F1452" s="259" t="str">
        <f>IF('(2-4) 퇴직자 및 DC전환자 명부'!F1452="","",'(2-4) 퇴직자 및 DC전환자 명부'!F1452)</f>
        <v/>
      </c>
      <c r="G1452" s="259"/>
      <c r="H1452" s="259"/>
      <c r="I1452" s="50"/>
      <c r="J1452" s="50"/>
      <c r="K1452" s="50"/>
      <c r="L1452" s="50"/>
      <c r="M1452" s="259" t="str">
        <f>IF('(2-4) 퇴직자 및 DC전환자 명부'!G1452="","",'(2-4) 퇴직자 및 DC전환자 명부'!G1452)</f>
        <v/>
      </c>
      <c r="N1452" s="50"/>
      <c r="O1452" s="50"/>
      <c r="P1452" s="50"/>
      <c r="Q1452" s="50"/>
    </row>
    <row r="1453" spans="1:17">
      <c r="A1453" s="257" t="str">
        <f>IF('(2-4) 퇴직자 및 DC전환자 명부'!B1453="","",'(2-4) 퇴직자 및 DC전환자 명부'!B1453)</f>
        <v/>
      </c>
      <c r="B1453" s="257" t="str">
        <f t="shared" si="22"/>
        <v/>
      </c>
      <c r="C1453" s="50" t="str">
        <f>IF('(2-4) 퇴직자 및 DC전환자 명부'!C1453="","",'(2-4) 퇴직자 및 DC전환자 명부'!C1453)</f>
        <v/>
      </c>
      <c r="D1453" s="50" t="str">
        <f>IF('(2-4) 퇴직자 및 DC전환자 명부'!D1453="","",'(2-4) 퇴직자 및 DC전환자 명부'!D1453)</f>
        <v/>
      </c>
      <c r="E1453" s="50" t="str">
        <f>IF('(2-4) 퇴직자 및 DC전환자 명부'!E1453="","",'(2-4) 퇴직자 및 DC전환자 명부'!E1453)</f>
        <v/>
      </c>
      <c r="F1453" s="259" t="str">
        <f>IF('(2-4) 퇴직자 및 DC전환자 명부'!F1453="","",'(2-4) 퇴직자 및 DC전환자 명부'!F1453)</f>
        <v/>
      </c>
      <c r="G1453" s="259"/>
      <c r="H1453" s="259"/>
      <c r="I1453" s="50"/>
      <c r="J1453" s="50"/>
      <c r="K1453" s="50"/>
      <c r="L1453" s="50"/>
      <c r="M1453" s="259" t="str">
        <f>IF('(2-4) 퇴직자 및 DC전환자 명부'!G1453="","",'(2-4) 퇴직자 및 DC전환자 명부'!G1453)</f>
        <v/>
      </c>
      <c r="N1453" s="50"/>
      <c r="O1453" s="50"/>
      <c r="P1453" s="50"/>
      <c r="Q1453" s="50"/>
    </row>
    <row r="1454" spans="1:17">
      <c r="A1454" s="257" t="str">
        <f>IF('(2-4) 퇴직자 및 DC전환자 명부'!B1454="","",'(2-4) 퇴직자 및 DC전환자 명부'!B1454)</f>
        <v/>
      </c>
      <c r="B1454" s="257" t="str">
        <f t="shared" si="22"/>
        <v/>
      </c>
      <c r="C1454" s="50" t="str">
        <f>IF('(2-4) 퇴직자 및 DC전환자 명부'!C1454="","",'(2-4) 퇴직자 및 DC전환자 명부'!C1454)</f>
        <v/>
      </c>
      <c r="D1454" s="50" t="str">
        <f>IF('(2-4) 퇴직자 및 DC전환자 명부'!D1454="","",'(2-4) 퇴직자 및 DC전환자 명부'!D1454)</f>
        <v/>
      </c>
      <c r="E1454" s="50" t="str">
        <f>IF('(2-4) 퇴직자 및 DC전환자 명부'!E1454="","",'(2-4) 퇴직자 및 DC전환자 명부'!E1454)</f>
        <v/>
      </c>
      <c r="F1454" s="259" t="str">
        <f>IF('(2-4) 퇴직자 및 DC전환자 명부'!F1454="","",'(2-4) 퇴직자 및 DC전환자 명부'!F1454)</f>
        <v/>
      </c>
      <c r="G1454" s="259"/>
      <c r="H1454" s="259"/>
      <c r="I1454" s="50"/>
      <c r="J1454" s="50"/>
      <c r="K1454" s="50"/>
      <c r="L1454" s="50"/>
      <c r="M1454" s="259" t="str">
        <f>IF('(2-4) 퇴직자 및 DC전환자 명부'!G1454="","",'(2-4) 퇴직자 및 DC전환자 명부'!G1454)</f>
        <v/>
      </c>
      <c r="N1454" s="50"/>
      <c r="O1454" s="50"/>
      <c r="P1454" s="50"/>
      <c r="Q1454" s="50"/>
    </row>
    <row r="1455" spans="1:17">
      <c r="A1455" s="257" t="str">
        <f>IF('(2-4) 퇴직자 및 DC전환자 명부'!B1455="","",'(2-4) 퇴직자 및 DC전환자 명부'!B1455)</f>
        <v/>
      </c>
      <c r="B1455" s="257" t="str">
        <f t="shared" si="22"/>
        <v/>
      </c>
      <c r="C1455" s="50" t="str">
        <f>IF('(2-4) 퇴직자 및 DC전환자 명부'!C1455="","",'(2-4) 퇴직자 및 DC전환자 명부'!C1455)</f>
        <v/>
      </c>
      <c r="D1455" s="50" t="str">
        <f>IF('(2-4) 퇴직자 및 DC전환자 명부'!D1455="","",'(2-4) 퇴직자 및 DC전환자 명부'!D1455)</f>
        <v/>
      </c>
      <c r="E1455" s="50" t="str">
        <f>IF('(2-4) 퇴직자 및 DC전환자 명부'!E1455="","",'(2-4) 퇴직자 및 DC전환자 명부'!E1455)</f>
        <v/>
      </c>
      <c r="F1455" s="259" t="str">
        <f>IF('(2-4) 퇴직자 및 DC전환자 명부'!F1455="","",'(2-4) 퇴직자 및 DC전환자 명부'!F1455)</f>
        <v/>
      </c>
      <c r="G1455" s="259"/>
      <c r="H1455" s="259"/>
      <c r="I1455" s="50"/>
      <c r="J1455" s="50"/>
      <c r="K1455" s="50"/>
      <c r="L1455" s="50"/>
      <c r="M1455" s="259" t="str">
        <f>IF('(2-4) 퇴직자 및 DC전환자 명부'!G1455="","",'(2-4) 퇴직자 및 DC전환자 명부'!G1455)</f>
        <v/>
      </c>
      <c r="N1455" s="50"/>
      <c r="O1455" s="50"/>
      <c r="P1455" s="50"/>
      <c r="Q1455" s="50"/>
    </row>
    <row r="1456" spans="1:17">
      <c r="A1456" s="257" t="str">
        <f>IF('(2-4) 퇴직자 및 DC전환자 명부'!B1456="","",'(2-4) 퇴직자 및 DC전환자 명부'!B1456)</f>
        <v/>
      </c>
      <c r="B1456" s="257" t="str">
        <f t="shared" si="22"/>
        <v/>
      </c>
      <c r="C1456" s="50" t="str">
        <f>IF('(2-4) 퇴직자 및 DC전환자 명부'!C1456="","",'(2-4) 퇴직자 및 DC전환자 명부'!C1456)</f>
        <v/>
      </c>
      <c r="D1456" s="50" t="str">
        <f>IF('(2-4) 퇴직자 및 DC전환자 명부'!D1456="","",'(2-4) 퇴직자 및 DC전환자 명부'!D1456)</f>
        <v/>
      </c>
      <c r="E1456" s="50" t="str">
        <f>IF('(2-4) 퇴직자 및 DC전환자 명부'!E1456="","",'(2-4) 퇴직자 및 DC전환자 명부'!E1456)</f>
        <v/>
      </c>
      <c r="F1456" s="259" t="str">
        <f>IF('(2-4) 퇴직자 및 DC전환자 명부'!F1456="","",'(2-4) 퇴직자 및 DC전환자 명부'!F1456)</f>
        <v/>
      </c>
      <c r="G1456" s="259"/>
      <c r="H1456" s="259"/>
      <c r="I1456" s="50"/>
      <c r="J1456" s="50"/>
      <c r="K1456" s="50"/>
      <c r="L1456" s="50"/>
      <c r="M1456" s="259" t="str">
        <f>IF('(2-4) 퇴직자 및 DC전환자 명부'!G1456="","",'(2-4) 퇴직자 및 DC전환자 명부'!G1456)</f>
        <v/>
      </c>
      <c r="N1456" s="50"/>
      <c r="O1456" s="50"/>
      <c r="P1456" s="50"/>
      <c r="Q1456" s="50"/>
    </row>
    <row r="1457" spans="1:17">
      <c r="A1457" s="257" t="str">
        <f>IF('(2-4) 퇴직자 및 DC전환자 명부'!B1457="","",'(2-4) 퇴직자 및 DC전환자 명부'!B1457)</f>
        <v/>
      </c>
      <c r="B1457" s="257" t="str">
        <f t="shared" si="22"/>
        <v/>
      </c>
      <c r="C1457" s="50" t="str">
        <f>IF('(2-4) 퇴직자 및 DC전환자 명부'!C1457="","",'(2-4) 퇴직자 및 DC전환자 명부'!C1457)</f>
        <v/>
      </c>
      <c r="D1457" s="50" t="str">
        <f>IF('(2-4) 퇴직자 및 DC전환자 명부'!D1457="","",'(2-4) 퇴직자 및 DC전환자 명부'!D1457)</f>
        <v/>
      </c>
      <c r="E1457" s="50" t="str">
        <f>IF('(2-4) 퇴직자 및 DC전환자 명부'!E1457="","",'(2-4) 퇴직자 및 DC전환자 명부'!E1457)</f>
        <v/>
      </c>
      <c r="F1457" s="259" t="str">
        <f>IF('(2-4) 퇴직자 및 DC전환자 명부'!F1457="","",'(2-4) 퇴직자 및 DC전환자 명부'!F1457)</f>
        <v/>
      </c>
      <c r="G1457" s="259"/>
      <c r="H1457" s="259"/>
      <c r="I1457" s="50"/>
      <c r="J1457" s="50"/>
      <c r="K1457" s="50"/>
      <c r="L1457" s="50"/>
      <c r="M1457" s="259" t="str">
        <f>IF('(2-4) 퇴직자 및 DC전환자 명부'!G1457="","",'(2-4) 퇴직자 및 DC전환자 명부'!G1457)</f>
        <v/>
      </c>
      <c r="N1457" s="50"/>
      <c r="O1457" s="50"/>
      <c r="P1457" s="50"/>
      <c r="Q1457" s="50"/>
    </row>
    <row r="1458" spans="1:17">
      <c r="A1458" s="257" t="str">
        <f>IF('(2-4) 퇴직자 및 DC전환자 명부'!B1458="","",'(2-4) 퇴직자 및 DC전환자 명부'!B1458)</f>
        <v/>
      </c>
      <c r="B1458" s="257" t="str">
        <f t="shared" si="22"/>
        <v/>
      </c>
      <c r="C1458" s="50" t="str">
        <f>IF('(2-4) 퇴직자 및 DC전환자 명부'!C1458="","",'(2-4) 퇴직자 및 DC전환자 명부'!C1458)</f>
        <v/>
      </c>
      <c r="D1458" s="50" t="str">
        <f>IF('(2-4) 퇴직자 및 DC전환자 명부'!D1458="","",'(2-4) 퇴직자 및 DC전환자 명부'!D1458)</f>
        <v/>
      </c>
      <c r="E1458" s="50" t="str">
        <f>IF('(2-4) 퇴직자 및 DC전환자 명부'!E1458="","",'(2-4) 퇴직자 및 DC전환자 명부'!E1458)</f>
        <v/>
      </c>
      <c r="F1458" s="259" t="str">
        <f>IF('(2-4) 퇴직자 및 DC전환자 명부'!F1458="","",'(2-4) 퇴직자 및 DC전환자 명부'!F1458)</f>
        <v/>
      </c>
      <c r="G1458" s="259"/>
      <c r="H1458" s="259"/>
      <c r="I1458" s="50"/>
      <c r="J1458" s="50"/>
      <c r="K1458" s="50"/>
      <c r="L1458" s="50"/>
      <c r="M1458" s="259" t="str">
        <f>IF('(2-4) 퇴직자 및 DC전환자 명부'!G1458="","",'(2-4) 퇴직자 및 DC전환자 명부'!G1458)</f>
        <v/>
      </c>
      <c r="N1458" s="50"/>
      <c r="O1458" s="50"/>
      <c r="P1458" s="50"/>
      <c r="Q1458" s="50"/>
    </row>
    <row r="1459" spans="1:17">
      <c r="A1459" s="257" t="str">
        <f>IF('(2-4) 퇴직자 및 DC전환자 명부'!B1459="","",'(2-4) 퇴직자 및 DC전환자 명부'!B1459)</f>
        <v/>
      </c>
      <c r="B1459" s="257" t="str">
        <f t="shared" si="22"/>
        <v/>
      </c>
      <c r="C1459" s="50" t="str">
        <f>IF('(2-4) 퇴직자 및 DC전환자 명부'!C1459="","",'(2-4) 퇴직자 및 DC전환자 명부'!C1459)</f>
        <v/>
      </c>
      <c r="D1459" s="50" t="str">
        <f>IF('(2-4) 퇴직자 및 DC전환자 명부'!D1459="","",'(2-4) 퇴직자 및 DC전환자 명부'!D1459)</f>
        <v/>
      </c>
      <c r="E1459" s="50" t="str">
        <f>IF('(2-4) 퇴직자 및 DC전환자 명부'!E1459="","",'(2-4) 퇴직자 및 DC전환자 명부'!E1459)</f>
        <v/>
      </c>
      <c r="F1459" s="259" t="str">
        <f>IF('(2-4) 퇴직자 및 DC전환자 명부'!F1459="","",'(2-4) 퇴직자 및 DC전환자 명부'!F1459)</f>
        <v/>
      </c>
      <c r="G1459" s="259"/>
      <c r="H1459" s="259"/>
      <c r="I1459" s="50"/>
      <c r="J1459" s="50"/>
      <c r="K1459" s="50"/>
      <c r="L1459" s="50"/>
      <c r="M1459" s="259" t="str">
        <f>IF('(2-4) 퇴직자 및 DC전환자 명부'!G1459="","",'(2-4) 퇴직자 및 DC전환자 명부'!G1459)</f>
        <v/>
      </c>
      <c r="N1459" s="50"/>
      <c r="O1459" s="50"/>
      <c r="P1459" s="50"/>
      <c r="Q1459" s="50"/>
    </row>
    <row r="1460" spans="1:17">
      <c r="A1460" s="257" t="str">
        <f>IF('(2-4) 퇴직자 및 DC전환자 명부'!B1460="","",'(2-4) 퇴직자 및 DC전환자 명부'!B1460)</f>
        <v/>
      </c>
      <c r="B1460" s="257" t="str">
        <f t="shared" si="22"/>
        <v/>
      </c>
      <c r="C1460" s="50" t="str">
        <f>IF('(2-4) 퇴직자 및 DC전환자 명부'!C1460="","",'(2-4) 퇴직자 및 DC전환자 명부'!C1460)</f>
        <v/>
      </c>
      <c r="D1460" s="50" t="str">
        <f>IF('(2-4) 퇴직자 및 DC전환자 명부'!D1460="","",'(2-4) 퇴직자 및 DC전환자 명부'!D1460)</f>
        <v/>
      </c>
      <c r="E1460" s="50" t="str">
        <f>IF('(2-4) 퇴직자 및 DC전환자 명부'!E1460="","",'(2-4) 퇴직자 및 DC전환자 명부'!E1460)</f>
        <v/>
      </c>
      <c r="F1460" s="259" t="str">
        <f>IF('(2-4) 퇴직자 및 DC전환자 명부'!F1460="","",'(2-4) 퇴직자 및 DC전환자 명부'!F1460)</f>
        <v/>
      </c>
      <c r="G1460" s="259"/>
      <c r="H1460" s="259"/>
      <c r="I1460" s="50"/>
      <c r="J1460" s="50"/>
      <c r="K1460" s="50"/>
      <c r="L1460" s="50"/>
      <c r="M1460" s="259" t="str">
        <f>IF('(2-4) 퇴직자 및 DC전환자 명부'!G1460="","",'(2-4) 퇴직자 및 DC전환자 명부'!G1460)</f>
        <v/>
      </c>
      <c r="N1460" s="50"/>
      <c r="O1460" s="50"/>
      <c r="P1460" s="50"/>
      <c r="Q1460" s="50"/>
    </row>
    <row r="1461" spans="1:17">
      <c r="A1461" s="257" t="str">
        <f>IF('(2-4) 퇴직자 및 DC전환자 명부'!B1461="","",'(2-4) 퇴직자 및 DC전환자 명부'!B1461)</f>
        <v/>
      </c>
      <c r="B1461" s="257" t="str">
        <f t="shared" si="22"/>
        <v/>
      </c>
      <c r="C1461" s="50" t="str">
        <f>IF('(2-4) 퇴직자 및 DC전환자 명부'!C1461="","",'(2-4) 퇴직자 및 DC전환자 명부'!C1461)</f>
        <v/>
      </c>
      <c r="D1461" s="50" t="str">
        <f>IF('(2-4) 퇴직자 및 DC전환자 명부'!D1461="","",'(2-4) 퇴직자 및 DC전환자 명부'!D1461)</f>
        <v/>
      </c>
      <c r="E1461" s="50" t="str">
        <f>IF('(2-4) 퇴직자 및 DC전환자 명부'!E1461="","",'(2-4) 퇴직자 및 DC전환자 명부'!E1461)</f>
        <v/>
      </c>
      <c r="F1461" s="259" t="str">
        <f>IF('(2-4) 퇴직자 및 DC전환자 명부'!F1461="","",'(2-4) 퇴직자 및 DC전환자 명부'!F1461)</f>
        <v/>
      </c>
      <c r="G1461" s="259"/>
      <c r="H1461" s="259"/>
      <c r="I1461" s="50"/>
      <c r="J1461" s="50"/>
      <c r="K1461" s="50"/>
      <c r="L1461" s="50"/>
      <c r="M1461" s="259" t="str">
        <f>IF('(2-4) 퇴직자 및 DC전환자 명부'!G1461="","",'(2-4) 퇴직자 및 DC전환자 명부'!G1461)</f>
        <v/>
      </c>
      <c r="N1461" s="50"/>
      <c r="O1461" s="50"/>
      <c r="P1461" s="50"/>
      <c r="Q1461" s="50"/>
    </row>
    <row r="1462" spans="1:17">
      <c r="A1462" s="257" t="str">
        <f>IF('(2-4) 퇴직자 및 DC전환자 명부'!B1462="","",'(2-4) 퇴직자 및 DC전환자 명부'!B1462)</f>
        <v/>
      </c>
      <c r="B1462" s="257" t="str">
        <f t="shared" si="22"/>
        <v/>
      </c>
      <c r="C1462" s="50" t="str">
        <f>IF('(2-4) 퇴직자 및 DC전환자 명부'!C1462="","",'(2-4) 퇴직자 및 DC전환자 명부'!C1462)</f>
        <v/>
      </c>
      <c r="D1462" s="50" t="str">
        <f>IF('(2-4) 퇴직자 및 DC전환자 명부'!D1462="","",'(2-4) 퇴직자 및 DC전환자 명부'!D1462)</f>
        <v/>
      </c>
      <c r="E1462" s="50" t="str">
        <f>IF('(2-4) 퇴직자 및 DC전환자 명부'!E1462="","",'(2-4) 퇴직자 및 DC전환자 명부'!E1462)</f>
        <v/>
      </c>
      <c r="F1462" s="259" t="str">
        <f>IF('(2-4) 퇴직자 및 DC전환자 명부'!F1462="","",'(2-4) 퇴직자 및 DC전환자 명부'!F1462)</f>
        <v/>
      </c>
      <c r="G1462" s="259"/>
      <c r="H1462" s="259"/>
      <c r="I1462" s="50"/>
      <c r="J1462" s="50"/>
      <c r="K1462" s="50"/>
      <c r="L1462" s="50"/>
      <c r="M1462" s="259" t="str">
        <f>IF('(2-4) 퇴직자 및 DC전환자 명부'!G1462="","",'(2-4) 퇴직자 및 DC전환자 명부'!G1462)</f>
        <v/>
      </c>
      <c r="N1462" s="50"/>
      <c r="O1462" s="50"/>
      <c r="P1462" s="50"/>
      <c r="Q1462" s="50"/>
    </row>
    <row r="1463" spans="1:17">
      <c r="A1463" s="257" t="str">
        <f>IF('(2-4) 퇴직자 및 DC전환자 명부'!B1463="","",'(2-4) 퇴직자 및 DC전환자 명부'!B1463)</f>
        <v/>
      </c>
      <c r="B1463" s="257" t="str">
        <f t="shared" si="22"/>
        <v/>
      </c>
      <c r="C1463" s="50" t="str">
        <f>IF('(2-4) 퇴직자 및 DC전환자 명부'!C1463="","",'(2-4) 퇴직자 및 DC전환자 명부'!C1463)</f>
        <v/>
      </c>
      <c r="D1463" s="50" t="str">
        <f>IF('(2-4) 퇴직자 및 DC전환자 명부'!D1463="","",'(2-4) 퇴직자 및 DC전환자 명부'!D1463)</f>
        <v/>
      </c>
      <c r="E1463" s="50" t="str">
        <f>IF('(2-4) 퇴직자 및 DC전환자 명부'!E1463="","",'(2-4) 퇴직자 및 DC전환자 명부'!E1463)</f>
        <v/>
      </c>
      <c r="F1463" s="259" t="str">
        <f>IF('(2-4) 퇴직자 및 DC전환자 명부'!F1463="","",'(2-4) 퇴직자 및 DC전환자 명부'!F1463)</f>
        <v/>
      </c>
      <c r="G1463" s="259"/>
      <c r="H1463" s="259"/>
      <c r="I1463" s="50"/>
      <c r="J1463" s="50"/>
      <c r="K1463" s="50"/>
      <c r="L1463" s="50"/>
      <c r="M1463" s="259" t="str">
        <f>IF('(2-4) 퇴직자 및 DC전환자 명부'!G1463="","",'(2-4) 퇴직자 및 DC전환자 명부'!G1463)</f>
        <v/>
      </c>
      <c r="N1463" s="50"/>
      <c r="O1463" s="50"/>
      <c r="P1463" s="50"/>
      <c r="Q1463" s="50"/>
    </row>
    <row r="1464" spans="1:17">
      <c r="A1464" s="257" t="str">
        <f>IF('(2-4) 퇴직자 및 DC전환자 명부'!B1464="","",'(2-4) 퇴직자 및 DC전환자 명부'!B1464)</f>
        <v/>
      </c>
      <c r="B1464" s="257" t="str">
        <f t="shared" si="22"/>
        <v/>
      </c>
      <c r="C1464" s="50" t="str">
        <f>IF('(2-4) 퇴직자 및 DC전환자 명부'!C1464="","",'(2-4) 퇴직자 및 DC전환자 명부'!C1464)</f>
        <v/>
      </c>
      <c r="D1464" s="50" t="str">
        <f>IF('(2-4) 퇴직자 및 DC전환자 명부'!D1464="","",'(2-4) 퇴직자 및 DC전환자 명부'!D1464)</f>
        <v/>
      </c>
      <c r="E1464" s="50" t="str">
        <f>IF('(2-4) 퇴직자 및 DC전환자 명부'!E1464="","",'(2-4) 퇴직자 및 DC전환자 명부'!E1464)</f>
        <v/>
      </c>
      <c r="F1464" s="259" t="str">
        <f>IF('(2-4) 퇴직자 및 DC전환자 명부'!F1464="","",'(2-4) 퇴직자 및 DC전환자 명부'!F1464)</f>
        <v/>
      </c>
      <c r="G1464" s="259"/>
      <c r="H1464" s="259"/>
      <c r="I1464" s="50"/>
      <c r="J1464" s="50"/>
      <c r="K1464" s="50"/>
      <c r="L1464" s="50"/>
      <c r="M1464" s="259" t="str">
        <f>IF('(2-4) 퇴직자 및 DC전환자 명부'!G1464="","",'(2-4) 퇴직자 및 DC전환자 명부'!G1464)</f>
        <v/>
      </c>
      <c r="N1464" s="50"/>
      <c r="O1464" s="50"/>
      <c r="P1464" s="50"/>
      <c r="Q1464" s="50"/>
    </row>
    <row r="1465" spans="1:17">
      <c r="A1465" s="257" t="str">
        <f>IF('(2-4) 퇴직자 및 DC전환자 명부'!B1465="","",'(2-4) 퇴직자 및 DC전환자 명부'!B1465)</f>
        <v/>
      </c>
      <c r="B1465" s="257" t="str">
        <f t="shared" si="22"/>
        <v/>
      </c>
      <c r="C1465" s="50" t="str">
        <f>IF('(2-4) 퇴직자 및 DC전환자 명부'!C1465="","",'(2-4) 퇴직자 및 DC전환자 명부'!C1465)</f>
        <v/>
      </c>
      <c r="D1465" s="50" t="str">
        <f>IF('(2-4) 퇴직자 및 DC전환자 명부'!D1465="","",'(2-4) 퇴직자 및 DC전환자 명부'!D1465)</f>
        <v/>
      </c>
      <c r="E1465" s="50" t="str">
        <f>IF('(2-4) 퇴직자 및 DC전환자 명부'!E1465="","",'(2-4) 퇴직자 및 DC전환자 명부'!E1465)</f>
        <v/>
      </c>
      <c r="F1465" s="259" t="str">
        <f>IF('(2-4) 퇴직자 및 DC전환자 명부'!F1465="","",'(2-4) 퇴직자 및 DC전환자 명부'!F1465)</f>
        <v/>
      </c>
      <c r="G1465" s="259"/>
      <c r="H1465" s="259"/>
      <c r="I1465" s="50"/>
      <c r="J1465" s="50"/>
      <c r="K1465" s="50"/>
      <c r="L1465" s="50"/>
      <c r="M1465" s="259" t="str">
        <f>IF('(2-4) 퇴직자 및 DC전환자 명부'!G1465="","",'(2-4) 퇴직자 및 DC전환자 명부'!G1465)</f>
        <v/>
      </c>
      <c r="N1465" s="50"/>
      <c r="O1465" s="50"/>
      <c r="P1465" s="50"/>
      <c r="Q1465" s="50"/>
    </row>
    <row r="1466" spans="1:17">
      <c r="A1466" s="257" t="str">
        <f>IF('(2-4) 퇴직자 및 DC전환자 명부'!B1466="","",'(2-4) 퇴직자 및 DC전환자 명부'!B1466)</f>
        <v/>
      </c>
      <c r="B1466" s="257" t="str">
        <f t="shared" si="22"/>
        <v/>
      </c>
      <c r="C1466" s="50" t="str">
        <f>IF('(2-4) 퇴직자 및 DC전환자 명부'!C1466="","",'(2-4) 퇴직자 및 DC전환자 명부'!C1466)</f>
        <v/>
      </c>
      <c r="D1466" s="50" t="str">
        <f>IF('(2-4) 퇴직자 및 DC전환자 명부'!D1466="","",'(2-4) 퇴직자 및 DC전환자 명부'!D1466)</f>
        <v/>
      </c>
      <c r="E1466" s="50" t="str">
        <f>IF('(2-4) 퇴직자 및 DC전환자 명부'!E1466="","",'(2-4) 퇴직자 및 DC전환자 명부'!E1466)</f>
        <v/>
      </c>
      <c r="F1466" s="259" t="str">
        <f>IF('(2-4) 퇴직자 및 DC전환자 명부'!F1466="","",'(2-4) 퇴직자 및 DC전환자 명부'!F1466)</f>
        <v/>
      </c>
      <c r="G1466" s="259"/>
      <c r="H1466" s="259"/>
      <c r="I1466" s="50"/>
      <c r="J1466" s="50"/>
      <c r="K1466" s="50"/>
      <c r="L1466" s="50"/>
      <c r="M1466" s="259" t="str">
        <f>IF('(2-4) 퇴직자 및 DC전환자 명부'!G1466="","",'(2-4) 퇴직자 및 DC전환자 명부'!G1466)</f>
        <v/>
      </c>
      <c r="N1466" s="50"/>
      <c r="O1466" s="50"/>
      <c r="P1466" s="50"/>
      <c r="Q1466" s="50"/>
    </row>
    <row r="1467" spans="1:17">
      <c r="A1467" s="257" t="str">
        <f>IF('(2-4) 퇴직자 및 DC전환자 명부'!B1467="","",'(2-4) 퇴직자 및 DC전환자 명부'!B1467)</f>
        <v/>
      </c>
      <c r="B1467" s="257" t="str">
        <f t="shared" si="22"/>
        <v/>
      </c>
      <c r="C1467" s="50" t="str">
        <f>IF('(2-4) 퇴직자 및 DC전환자 명부'!C1467="","",'(2-4) 퇴직자 및 DC전환자 명부'!C1467)</f>
        <v/>
      </c>
      <c r="D1467" s="50" t="str">
        <f>IF('(2-4) 퇴직자 및 DC전환자 명부'!D1467="","",'(2-4) 퇴직자 및 DC전환자 명부'!D1467)</f>
        <v/>
      </c>
      <c r="E1467" s="50" t="str">
        <f>IF('(2-4) 퇴직자 및 DC전환자 명부'!E1467="","",'(2-4) 퇴직자 및 DC전환자 명부'!E1467)</f>
        <v/>
      </c>
      <c r="F1467" s="259" t="str">
        <f>IF('(2-4) 퇴직자 및 DC전환자 명부'!F1467="","",'(2-4) 퇴직자 및 DC전환자 명부'!F1467)</f>
        <v/>
      </c>
      <c r="G1467" s="259"/>
      <c r="H1467" s="259"/>
      <c r="I1467" s="50"/>
      <c r="J1467" s="50"/>
      <c r="K1467" s="50"/>
      <c r="L1467" s="50"/>
      <c r="M1467" s="259" t="str">
        <f>IF('(2-4) 퇴직자 및 DC전환자 명부'!G1467="","",'(2-4) 퇴직자 및 DC전환자 명부'!G1467)</f>
        <v/>
      </c>
      <c r="N1467" s="50"/>
      <c r="O1467" s="50"/>
      <c r="P1467" s="50"/>
      <c r="Q1467" s="50"/>
    </row>
    <row r="1468" spans="1:17">
      <c r="A1468" s="257" t="str">
        <f>IF('(2-4) 퇴직자 및 DC전환자 명부'!B1468="","",'(2-4) 퇴직자 및 DC전환자 명부'!B1468)</f>
        <v/>
      </c>
      <c r="B1468" s="257" t="str">
        <f t="shared" si="22"/>
        <v/>
      </c>
      <c r="C1468" s="50" t="str">
        <f>IF('(2-4) 퇴직자 및 DC전환자 명부'!C1468="","",'(2-4) 퇴직자 및 DC전환자 명부'!C1468)</f>
        <v/>
      </c>
      <c r="D1468" s="50" t="str">
        <f>IF('(2-4) 퇴직자 및 DC전환자 명부'!D1468="","",'(2-4) 퇴직자 및 DC전환자 명부'!D1468)</f>
        <v/>
      </c>
      <c r="E1468" s="50" t="str">
        <f>IF('(2-4) 퇴직자 및 DC전환자 명부'!E1468="","",'(2-4) 퇴직자 및 DC전환자 명부'!E1468)</f>
        <v/>
      </c>
      <c r="F1468" s="259" t="str">
        <f>IF('(2-4) 퇴직자 및 DC전환자 명부'!F1468="","",'(2-4) 퇴직자 및 DC전환자 명부'!F1468)</f>
        <v/>
      </c>
      <c r="G1468" s="259"/>
      <c r="H1468" s="259"/>
      <c r="I1468" s="50"/>
      <c r="J1468" s="50"/>
      <c r="K1468" s="50"/>
      <c r="L1468" s="50"/>
      <c r="M1468" s="259" t="str">
        <f>IF('(2-4) 퇴직자 및 DC전환자 명부'!G1468="","",'(2-4) 퇴직자 및 DC전환자 명부'!G1468)</f>
        <v/>
      </c>
      <c r="N1468" s="50"/>
      <c r="O1468" s="50"/>
      <c r="P1468" s="50"/>
      <c r="Q1468" s="50"/>
    </row>
    <row r="1469" spans="1:17">
      <c r="A1469" s="257" t="str">
        <f>IF('(2-4) 퇴직자 및 DC전환자 명부'!B1469="","",'(2-4) 퇴직자 및 DC전환자 명부'!B1469)</f>
        <v/>
      </c>
      <c r="B1469" s="257" t="str">
        <f t="shared" si="22"/>
        <v/>
      </c>
      <c r="C1469" s="50" t="str">
        <f>IF('(2-4) 퇴직자 및 DC전환자 명부'!C1469="","",'(2-4) 퇴직자 및 DC전환자 명부'!C1469)</f>
        <v/>
      </c>
      <c r="D1469" s="50" t="str">
        <f>IF('(2-4) 퇴직자 및 DC전환자 명부'!D1469="","",'(2-4) 퇴직자 및 DC전환자 명부'!D1469)</f>
        <v/>
      </c>
      <c r="E1469" s="50" t="str">
        <f>IF('(2-4) 퇴직자 및 DC전환자 명부'!E1469="","",'(2-4) 퇴직자 및 DC전환자 명부'!E1469)</f>
        <v/>
      </c>
      <c r="F1469" s="259" t="str">
        <f>IF('(2-4) 퇴직자 및 DC전환자 명부'!F1469="","",'(2-4) 퇴직자 및 DC전환자 명부'!F1469)</f>
        <v/>
      </c>
      <c r="G1469" s="259"/>
      <c r="H1469" s="259"/>
      <c r="I1469" s="50"/>
      <c r="J1469" s="50"/>
      <c r="K1469" s="50"/>
      <c r="L1469" s="50"/>
      <c r="M1469" s="259" t="str">
        <f>IF('(2-4) 퇴직자 및 DC전환자 명부'!G1469="","",'(2-4) 퇴직자 및 DC전환자 명부'!G1469)</f>
        <v/>
      </c>
      <c r="N1469" s="50"/>
      <c r="O1469" s="50"/>
      <c r="P1469" s="50"/>
      <c r="Q1469" s="50"/>
    </row>
    <row r="1470" spans="1:17">
      <c r="A1470" s="257" t="str">
        <f>IF('(2-4) 퇴직자 및 DC전환자 명부'!B1470="","",'(2-4) 퇴직자 및 DC전환자 명부'!B1470)</f>
        <v/>
      </c>
      <c r="B1470" s="257" t="str">
        <f t="shared" si="22"/>
        <v/>
      </c>
      <c r="C1470" s="50" t="str">
        <f>IF('(2-4) 퇴직자 및 DC전환자 명부'!C1470="","",'(2-4) 퇴직자 및 DC전환자 명부'!C1470)</f>
        <v/>
      </c>
      <c r="D1470" s="50" t="str">
        <f>IF('(2-4) 퇴직자 및 DC전환자 명부'!D1470="","",'(2-4) 퇴직자 및 DC전환자 명부'!D1470)</f>
        <v/>
      </c>
      <c r="E1470" s="50" t="str">
        <f>IF('(2-4) 퇴직자 및 DC전환자 명부'!E1470="","",'(2-4) 퇴직자 및 DC전환자 명부'!E1470)</f>
        <v/>
      </c>
      <c r="F1470" s="259" t="str">
        <f>IF('(2-4) 퇴직자 및 DC전환자 명부'!F1470="","",'(2-4) 퇴직자 및 DC전환자 명부'!F1470)</f>
        <v/>
      </c>
      <c r="G1470" s="259"/>
      <c r="H1470" s="259"/>
      <c r="I1470" s="50"/>
      <c r="J1470" s="50"/>
      <c r="K1470" s="50"/>
      <c r="L1470" s="50"/>
      <c r="M1470" s="259" t="str">
        <f>IF('(2-4) 퇴직자 및 DC전환자 명부'!G1470="","",'(2-4) 퇴직자 및 DC전환자 명부'!G1470)</f>
        <v/>
      </c>
      <c r="N1470" s="50"/>
      <c r="O1470" s="50"/>
      <c r="P1470" s="50"/>
      <c r="Q1470" s="50"/>
    </row>
    <row r="1471" spans="1:17">
      <c r="A1471" s="257" t="str">
        <f>IF('(2-4) 퇴직자 및 DC전환자 명부'!B1471="","",'(2-4) 퇴직자 및 DC전환자 명부'!B1471)</f>
        <v/>
      </c>
      <c r="B1471" s="257" t="str">
        <f t="shared" si="22"/>
        <v/>
      </c>
      <c r="C1471" s="50" t="str">
        <f>IF('(2-4) 퇴직자 및 DC전환자 명부'!C1471="","",'(2-4) 퇴직자 및 DC전환자 명부'!C1471)</f>
        <v/>
      </c>
      <c r="D1471" s="50" t="str">
        <f>IF('(2-4) 퇴직자 및 DC전환자 명부'!D1471="","",'(2-4) 퇴직자 및 DC전환자 명부'!D1471)</f>
        <v/>
      </c>
      <c r="E1471" s="50" t="str">
        <f>IF('(2-4) 퇴직자 및 DC전환자 명부'!E1471="","",'(2-4) 퇴직자 및 DC전환자 명부'!E1471)</f>
        <v/>
      </c>
      <c r="F1471" s="259" t="str">
        <f>IF('(2-4) 퇴직자 및 DC전환자 명부'!F1471="","",'(2-4) 퇴직자 및 DC전환자 명부'!F1471)</f>
        <v/>
      </c>
      <c r="G1471" s="259"/>
      <c r="H1471" s="259"/>
      <c r="I1471" s="50"/>
      <c r="J1471" s="50"/>
      <c r="K1471" s="50"/>
      <c r="L1471" s="50"/>
      <c r="M1471" s="259" t="str">
        <f>IF('(2-4) 퇴직자 및 DC전환자 명부'!G1471="","",'(2-4) 퇴직자 및 DC전환자 명부'!G1471)</f>
        <v/>
      </c>
      <c r="N1471" s="50"/>
      <c r="O1471" s="50"/>
      <c r="P1471" s="50"/>
      <c r="Q1471" s="50"/>
    </row>
    <row r="1472" spans="1:17">
      <c r="A1472" s="257" t="str">
        <f>IF('(2-4) 퇴직자 및 DC전환자 명부'!B1472="","",'(2-4) 퇴직자 및 DC전환자 명부'!B1472)</f>
        <v/>
      </c>
      <c r="B1472" s="257" t="str">
        <f t="shared" si="22"/>
        <v/>
      </c>
      <c r="C1472" s="50" t="str">
        <f>IF('(2-4) 퇴직자 및 DC전환자 명부'!C1472="","",'(2-4) 퇴직자 및 DC전환자 명부'!C1472)</f>
        <v/>
      </c>
      <c r="D1472" s="50" t="str">
        <f>IF('(2-4) 퇴직자 및 DC전환자 명부'!D1472="","",'(2-4) 퇴직자 및 DC전환자 명부'!D1472)</f>
        <v/>
      </c>
      <c r="E1472" s="50" t="str">
        <f>IF('(2-4) 퇴직자 및 DC전환자 명부'!E1472="","",'(2-4) 퇴직자 및 DC전환자 명부'!E1472)</f>
        <v/>
      </c>
      <c r="F1472" s="259" t="str">
        <f>IF('(2-4) 퇴직자 및 DC전환자 명부'!F1472="","",'(2-4) 퇴직자 및 DC전환자 명부'!F1472)</f>
        <v/>
      </c>
      <c r="G1472" s="259"/>
      <c r="H1472" s="259"/>
      <c r="I1472" s="50"/>
      <c r="J1472" s="50"/>
      <c r="K1472" s="50"/>
      <c r="L1472" s="50"/>
      <c r="M1472" s="259" t="str">
        <f>IF('(2-4) 퇴직자 및 DC전환자 명부'!G1472="","",'(2-4) 퇴직자 및 DC전환자 명부'!G1472)</f>
        <v/>
      </c>
      <c r="N1472" s="50"/>
      <c r="O1472" s="50"/>
      <c r="P1472" s="50"/>
      <c r="Q1472" s="50"/>
    </row>
    <row r="1473" spans="1:17">
      <c r="A1473" s="257" t="str">
        <f>IF('(2-4) 퇴직자 및 DC전환자 명부'!B1473="","",'(2-4) 퇴직자 및 DC전환자 명부'!B1473)</f>
        <v/>
      </c>
      <c r="B1473" s="257" t="str">
        <f t="shared" si="22"/>
        <v/>
      </c>
      <c r="C1473" s="50" t="str">
        <f>IF('(2-4) 퇴직자 및 DC전환자 명부'!C1473="","",'(2-4) 퇴직자 및 DC전환자 명부'!C1473)</f>
        <v/>
      </c>
      <c r="D1473" s="50" t="str">
        <f>IF('(2-4) 퇴직자 및 DC전환자 명부'!D1473="","",'(2-4) 퇴직자 및 DC전환자 명부'!D1473)</f>
        <v/>
      </c>
      <c r="E1473" s="50" t="str">
        <f>IF('(2-4) 퇴직자 및 DC전환자 명부'!E1473="","",'(2-4) 퇴직자 및 DC전환자 명부'!E1473)</f>
        <v/>
      </c>
      <c r="F1473" s="259" t="str">
        <f>IF('(2-4) 퇴직자 및 DC전환자 명부'!F1473="","",'(2-4) 퇴직자 및 DC전환자 명부'!F1473)</f>
        <v/>
      </c>
      <c r="G1473" s="259"/>
      <c r="H1473" s="259"/>
      <c r="I1473" s="50"/>
      <c r="J1473" s="50"/>
      <c r="K1473" s="50"/>
      <c r="L1473" s="50"/>
      <c r="M1473" s="259" t="str">
        <f>IF('(2-4) 퇴직자 및 DC전환자 명부'!G1473="","",'(2-4) 퇴직자 및 DC전환자 명부'!G1473)</f>
        <v/>
      </c>
      <c r="N1473" s="50"/>
      <c r="O1473" s="50"/>
      <c r="P1473" s="50"/>
      <c r="Q1473" s="50"/>
    </row>
    <row r="1474" spans="1:17">
      <c r="A1474" s="257" t="str">
        <f>IF('(2-4) 퇴직자 및 DC전환자 명부'!B1474="","",'(2-4) 퇴직자 및 DC전환자 명부'!B1474)</f>
        <v/>
      </c>
      <c r="B1474" s="257" t="str">
        <f t="shared" si="22"/>
        <v/>
      </c>
      <c r="C1474" s="50" t="str">
        <f>IF('(2-4) 퇴직자 및 DC전환자 명부'!C1474="","",'(2-4) 퇴직자 및 DC전환자 명부'!C1474)</f>
        <v/>
      </c>
      <c r="D1474" s="50" t="str">
        <f>IF('(2-4) 퇴직자 및 DC전환자 명부'!D1474="","",'(2-4) 퇴직자 및 DC전환자 명부'!D1474)</f>
        <v/>
      </c>
      <c r="E1474" s="50" t="str">
        <f>IF('(2-4) 퇴직자 및 DC전환자 명부'!E1474="","",'(2-4) 퇴직자 및 DC전환자 명부'!E1474)</f>
        <v/>
      </c>
      <c r="F1474" s="259" t="str">
        <f>IF('(2-4) 퇴직자 및 DC전환자 명부'!F1474="","",'(2-4) 퇴직자 및 DC전환자 명부'!F1474)</f>
        <v/>
      </c>
      <c r="G1474" s="259"/>
      <c r="H1474" s="259"/>
      <c r="I1474" s="50"/>
      <c r="J1474" s="50"/>
      <c r="K1474" s="50"/>
      <c r="L1474" s="50"/>
      <c r="M1474" s="259" t="str">
        <f>IF('(2-4) 퇴직자 및 DC전환자 명부'!G1474="","",'(2-4) 퇴직자 및 DC전환자 명부'!G1474)</f>
        <v/>
      </c>
      <c r="N1474" s="50"/>
      <c r="O1474" s="50"/>
      <c r="P1474" s="50"/>
      <c r="Q1474" s="50"/>
    </row>
    <row r="1475" spans="1:17">
      <c r="A1475" s="257" t="str">
        <f>IF('(2-4) 퇴직자 및 DC전환자 명부'!B1475="","",'(2-4) 퇴직자 및 DC전환자 명부'!B1475)</f>
        <v/>
      </c>
      <c r="B1475" s="257" t="str">
        <f t="shared" ref="B1475:B1538" si="23">IF(A1475="","",A1475)</f>
        <v/>
      </c>
      <c r="C1475" s="50" t="str">
        <f>IF('(2-4) 퇴직자 및 DC전환자 명부'!C1475="","",'(2-4) 퇴직자 및 DC전환자 명부'!C1475)</f>
        <v/>
      </c>
      <c r="D1475" s="50" t="str">
        <f>IF('(2-4) 퇴직자 및 DC전환자 명부'!D1475="","",'(2-4) 퇴직자 및 DC전환자 명부'!D1475)</f>
        <v/>
      </c>
      <c r="E1475" s="50" t="str">
        <f>IF('(2-4) 퇴직자 및 DC전환자 명부'!E1475="","",'(2-4) 퇴직자 및 DC전환자 명부'!E1475)</f>
        <v/>
      </c>
      <c r="F1475" s="259" t="str">
        <f>IF('(2-4) 퇴직자 및 DC전환자 명부'!F1475="","",'(2-4) 퇴직자 및 DC전환자 명부'!F1475)</f>
        <v/>
      </c>
      <c r="G1475" s="259"/>
      <c r="H1475" s="259"/>
      <c r="I1475" s="50"/>
      <c r="J1475" s="50"/>
      <c r="K1475" s="50"/>
      <c r="L1475" s="50"/>
      <c r="M1475" s="259" t="str">
        <f>IF('(2-4) 퇴직자 및 DC전환자 명부'!G1475="","",'(2-4) 퇴직자 및 DC전환자 명부'!G1475)</f>
        <v/>
      </c>
      <c r="N1475" s="50"/>
      <c r="O1475" s="50"/>
      <c r="P1475" s="50"/>
      <c r="Q1475" s="50"/>
    </row>
    <row r="1476" spans="1:17">
      <c r="A1476" s="257" t="str">
        <f>IF('(2-4) 퇴직자 및 DC전환자 명부'!B1476="","",'(2-4) 퇴직자 및 DC전환자 명부'!B1476)</f>
        <v/>
      </c>
      <c r="B1476" s="257" t="str">
        <f t="shared" si="23"/>
        <v/>
      </c>
      <c r="C1476" s="50" t="str">
        <f>IF('(2-4) 퇴직자 및 DC전환자 명부'!C1476="","",'(2-4) 퇴직자 및 DC전환자 명부'!C1476)</f>
        <v/>
      </c>
      <c r="D1476" s="50" t="str">
        <f>IF('(2-4) 퇴직자 및 DC전환자 명부'!D1476="","",'(2-4) 퇴직자 및 DC전환자 명부'!D1476)</f>
        <v/>
      </c>
      <c r="E1476" s="50" t="str">
        <f>IF('(2-4) 퇴직자 및 DC전환자 명부'!E1476="","",'(2-4) 퇴직자 및 DC전환자 명부'!E1476)</f>
        <v/>
      </c>
      <c r="F1476" s="259" t="str">
        <f>IF('(2-4) 퇴직자 및 DC전환자 명부'!F1476="","",'(2-4) 퇴직자 및 DC전환자 명부'!F1476)</f>
        <v/>
      </c>
      <c r="G1476" s="259"/>
      <c r="H1476" s="259"/>
      <c r="I1476" s="50"/>
      <c r="J1476" s="50"/>
      <c r="K1476" s="50"/>
      <c r="L1476" s="50"/>
      <c r="M1476" s="259" t="str">
        <f>IF('(2-4) 퇴직자 및 DC전환자 명부'!G1476="","",'(2-4) 퇴직자 및 DC전환자 명부'!G1476)</f>
        <v/>
      </c>
      <c r="N1476" s="50"/>
      <c r="O1476" s="50"/>
      <c r="P1476" s="50"/>
      <c r="Q1476" s="50"/>
    </row>
    <row r="1477" spans="1:17">
      <c r="A1477" s="257" t="str">
        <f>IF('(2-4) 퇴직자 및 DC전환자 명부'!B1477="","",'(2-4) 퇴직자 및 DC전환자 명부'!B1477)</f>
        <v/>
      </c>
      <c r="B1477" s="257" t="str">
        <f t="shared" si="23"/>
        <v/>
      </c>
      <c r="C1477" s="50" t="str">
        <f>IF('(2-4) 퇴직자 및 DC전환자 명부'!C1477="","",'(2-4) 퇴직자 및 DC전환자 명부'!C1477)</f>
        <v/>
      </c>
      <c r="D1477" s="50" t="str">
        <f>IF('(2-4) 퇴직자 및 DC전환자 명부'!D1477="","",'(2-4) 퇴직자 및 DC전환자 명부'!D1477)</f>
        <v/>
      </c>
      <c r="E1477" s="50" t="str">
        <f>IF('(2-4) 퇴직자 및 DC전환자 명부'!E1477="","",'(2-4) 퇴직자 및 DC전환자 명부'!E1477)</f>
        <v/>
      </c>
      <c r="F1477" s="259" t="str">
        <f>IF('(2-4) 퇴직자 및 DC전환자 명부'!F1477="","",'(2-4) 퇴직자 및 DC전환자 명부'!F1477)</f>
        <v/>
      </c>
      <c r="G1477" s="259"/>
      <c r="H1477" s="259"/>
      <c r="I1477" s="50"/>
      <c r="J1477" s="50"/>
      <c r="K1477" s="50"/>
      <c r="L1477" s="50"/>
      <c r="M1477" s="259" t="str">
        <f>IF('(2-4) 퇴직자 및 DC전환자 명부'!G1477="","",'(2-4) 퇴직자 및 DC전환자 명부'!G1477)</f>
        <v/>
      </c>
      <c r="N1477" s="50"/>
      <c r="O1477" s="50"/>
      <c r="P1477" s="50"/>
      <c r="Q1477" s="50"/>
    </row>
    <row r="1478" spans="1:17">
      <c r="A1478" s="257" t="str">
        <f>IF('(2-4) 퇴직자 및 DC전환자 명부'!B1478="","",'(2-4) 퇴직자 및 DC전환자 명부'!B1478)</f>
        <v/>
      </c>
      <c r="B1478" s="257" t="str">
        <f t="shared" si="23"/>
        <v/>
      </c>
      <c r="C1478" s="50" t="str">
        <f>IF('(2-4) 퇴직자 및 DC전환자 명부'!C1478="","",'(2-4) 퇴직자 및 DC전환자 명부'!C1478)</f>
        <v/>
      </c>
      <c r="D1478" s="50" t="str">
        <f>IF('(2-4) 퇴직자 및 DC전환자 명부'!D1478="","",'(2-4) 퇴직자 및 DC전환자 명부'!D1478)</f>
        <v/>
      </c>
      <c r="E1478" s="50" t="str">
        <f>IF('(2-4) 퇴직자 및 DC전환자 명부'!E1478="","",'(2-4) 퇴직자 및 DC전환자 명부'!E1478)</f>
        <v/>
      </c>
      <c r="F1478" s="259" t="str">
        <f>IF('(2-4) 퇴직자 및 DC전환자 명부'!F1478="","",'(2-4) 퇴직자 및 DC전환자 명부'!F1478)</f>
        <v/>
      </c>
      <c r="G1478" s="259"/>
      <c r="H1478" s="259"/>
      <c r="I1478" s="50"/>
      <c r="J1478" s="50"/>
      <c r="K1478" s="50"/>
      <c r="L1478" s="50"/>
      <c r="M1478" s="259" t="str">
        <f>IF('(2-4) 퇴직자 및 DC전환자 명부'!G1478="","",'(2-4) 퇴직자 및 DC전환자 명부'!G1478)</f>
        <v/>
      </c>
      <c r="N1478" s="50"/>
      <c r="O1478" s="50"/>
      <c r="P1478" s="50"/>
      <c r="Q1478" s="50"/>
    </row>
    <row r="1479" spans="1:17">
      <c r="A1479" s="257" t="str">
        <f>IF('(2-4) 퇴직자 및 DC전환자 명부'!B1479="","",'(2-4) 퇴직자 및 DC전환자 명부'!B1479)</f>
        <v/>
      </c>
      <c r="B1479" s="257" t="str">
        <f t="shared" si="23"/>
        <v/>
      </c>
      <c r="C1479" s="50" t="str">
        <f>IF('(2-4) 퇴직자 및 DC전환자 명부'!C1479="","",'(2-4) 퇴직자 및 DC전환자 명부'!C1479)</f>
        <v/>
      </c>
      <c r="D1479" s="50" t="str">
        <f>IF('(2-4) 퇴직자 및 DC전환자 명부'!D1479="","",'(2-4) 퇴직자 및 DC전환자 명부'!D1479)</f>
        <v/>
      </c>
      <c r="E1479" s="50" t="str">
        <f>IF('(2-4) 퇴직자 및 DC전환자 명부'!E1479="","",'(2-4) 퇴직자 및 DC전환자 명부'!E1479)</f>
        <v/>
      </c>
      <c r="F1479" s="259" t="str">
        <f>IF('(2-4) 퇴직자 및 DC전환자 명부'!F1479="","",'(2-4) 퇴직자 및 DC전환자 명부'!F1479)</f>
        <v/>
      </c>
      <c r="G1479" s="259"/>
      <c r="H1479" s="259"/>
      <c r="I1479" s="50"/>
      <c r="J1479" s="50"/>
      <c r="K1479" s="50"/>
      <c r="L1479" s="50"/>
      <c r="M1479" s="259" t="str">
        <f>IF('(2-4) 퇴직자 및 DC전환자 명부'!G1479="","",'(2-4) 퇴직자 및 DC전환자 명부'!G1479)</f>
        <v/>
      </c>
      <c r="N1479" s="50"/>
      <c r="O1479" s="50"/>
      <c r="P1479" s="50"/>
      <c r="Q1479" s="50"/>
    </row>
    <row r="1480" spans="1:17">
      <c r="A1480" s="257" t="str">
        <f>IF('(2-4) 퇴직자 및 DC전환자 명부'!B1480="","",'(2-4) 퇴직자 및 DC전환자 명부'!B1480)</f>
        <v/>
      </c>
      <c r="B1480" s="257" t="str">
        <f t="shared" si="23"/>
        <v/>
      </c>
      <c r="C1480" s="50" t="str">
        <f>IF('(2-4) 퇴직자 및 DC전환자 명부'!C1480="","",'(2-4) 퇴직자 및 DC전환자 명부'!C1480)</f>
        <v/>
      </c>
      <c r="D1480" s="50" t="str">
        <f>IF('(2-4) 퇴직자 및 DC전환자 명부'!D1480="","",'(2-4) 퇴직자 및 DC전환자 명부'!D1480)</f>
        <v/>
      </c>
      <c r="E1480" s="50" t="str">
        <f>IF('(2-4) 퇴직자 및 DC전환자 명부'!E1480="","",'(2-4) 퇴직자 및 DC전환자 명부'!E1480)</f>
        <v/>
      </c>
      <c r="F1480" s="259" t="str">
        <f>IF('(2-4) 퇴직자 및 DC전환자 명부'!F1480="","",'(2-4) 퇴직자 및 DC전환자 명부'!F1480)</f>
        <v/>
      </c>
      <c r="G1480" s="259"/>
      <c r="H1480" s="259"/>
      <c r="I1480" s="50"/>
      <c r="J1480" s="50"/>
      <c r="K1480" s="50"/>
      <c r="L1480" s="50"/>
      <c r="M1480" s="259" t="str">
        <f>IF('(2-4) 퇴직자 및 DC전환자 명부'!G1480="","",'(2-4) 퇴직자 및 DC전환자 명부'!G1480)</f>
        <v/>
      </c>
      <c r="N1480" s="50"/>
      <c r="O1480" s="50"/>
      <c r="P1480" s="50"/>
      <c r="Q1480" s="50"/>
    </row>
    <row r="1481" spans="1:17">
      <c r="A1481" s="257" t="str">
        <f>IF('(2-4) 퇴직자 및 DC전환자 명부'!B1481="","",'(2-4) 퇴직자 및 DC전환자 명부'!B1481)</f>
        <v/>
      </c>
      <c r="B1481" s="257" t="str">
        <f t="shared" si="23"/>
        <v/>
      </c>
      <c r="C1481" s="50" t="str">
        <f>IF('(2-4) 퇴직자 및 DC전환자 명부'!C1481="","",'(2-4) 퇴직자 및 DC전환자 명부'!C1481)</f>
        <v/>
      </c>
      <c r="D1481" s="50" t="str">
        <f>IF('(2-4) 퇴직자 및 DC전환자 명부'!D1481="","",'(2-4) 퇴직자 및 DC전환자 명부'!D1481)</f>
        <v/>
      </c>
      <c r="E1481" s="50" t="str">
        <f>IF('(2-4) 퇴직자 및 DC전환자 명부'!E1481="","",'(2-4) 퇴직자 및 DC전환자 명부'!E1481)</f>
        <v/>
      </c>
      <c r="F1481" s="259" t="str">
        <f>IF('(2-4) 퇴직자 및 DC전환자 명부'!F1481="","",'(2-4) 퇴직자 및 DC전환자 명부'!F1481)</f>
        <v/>
      </c>
      <c r="G1481" s="259"/>
      <c r="H1481" s="259"/>
      <c r="I1481" s="50"/>
      <c r="J1481" s="50"/>
      <c r="K1481" s="50"/>
      <c r="L1481" s="50"/>
      <c r="M1481" s="259" t="str">
        <f>IF('(2-4) 퇴직자 및 DC전환자 명부'!G1481="","",'(2-4) 퇴직자 및 DC전환자 명부'!G1481)</f>
        <v/>
      </c>
      <c r="N1481" s="50"/>
      <c r="O1481" s="50"/>
      <c r="P1481" s="50"/>
      <c r="Q1481" s="50"/>
    </row>
    <row r="1482" spans="1:17">
      <c r="A1482" s="257" t="str">
        <f>IF('(2-4) 퇴직자 및 DC전환자 명부'!B1482="","",'(2-4) 퇴직자 및 DC전환자 명부'!B1482)</f>
        <v/>
      </c>
      <c r="B1482" s="257" t="str">
        <f t="shared" si="23"/>
        <v/>
      </c>
      <c r="C1482" s="50" t="str">
        <f>IF('(2-4) 퇴직자 및 DC전환자 명부'!C1482="","",'(2-4) 퇴직자 및 DC전환자 명부'!C1482)</f>
        <v/>
      </c>
      <c r="D1482" s="50" t="str">
        <f>IF('(2-4) 퇴직자 및 DC전환자 명부'!D1482="","",'(2-4) 퇴직자 및 DC전환자 명부'!D1482)</f>
        <v/>
      </c>
      <c r="E1482" s="50" t="str">
        <f>IF('(2-4) 퇴직자 및 DC전환자 명부'!E1482="","",'(2-4) 퇴직자 및 DC전환자 명부'!E1482)</f>
        <v/>
      </c>
      <c r="F1482" s="259" t="str">
        <f>IF('(2-4) 퇴직자 및 DC전환자 명부'!F1482="","",'(2-4) 퇴직자 및 DC전환자 명부'!F1482)</f>
        <v/>
      </c>
      <c r="G1482" s="259"/>
      <c r="H1482" s="259"/>
      <c r="I1482" s="50"/>
      <c r="J1482" s="50"/>
      <c r="K1482" s="50"/>
      <c r="L1482" s="50"/>
      <c r="M1482" s="259" t="str">
        <f>IF('(2-4) 퇴직자 및 DC전환자 명부'!G1482="","",'(2-4) 퇴직자 및 DC전환자 명부'!G1482)</f>
        <v/>
      </c>
      <c r="N1482" s="50"/>
      <c r="O1482" s="50"/>
      <c r="P1482" s="50"/>
      <c r="Q1482" s="50"/>
    </row>
    <row r="1483" spans="1:17">
      <c r="A1483" s="257" t="str">
        <f>IF('(2-4) 퇴직자 및 DC전환자 명부'!B1483="","",'(2-4) 퇴직자 및 DC전환자 명부'!B1483)</f>
        <v/>
      </c>
      <c r="B1483" s="257" t="str">
        <f t="shared" si="23"/>
        <v/>
      </c>
      <c r="C1483" s="50" t="str">
        <f>IF('(2-4) 퇴직자 및 DC전환자 명부'!C1483="","",'(2-4) 퇴직자 및 DC전환자 명부'!C1483)</f>
        <v/>
      </c>
      <c r="D1483" s="50" t="str">
        <f>IF('(2-4) 퇴직자 및 DC전환자 명부'!D1483="","",'(2-4) 퇴직자 및 DC전환자 명부'!D1483)</f>
        <v/>
      </c>
      <c r="E1483" s="50" t="str">
        <f>IF('(2-4) 퇴직자 및 DC전환자 명부'!E1483="","",'(2-4) 퇴직자 및 DC전환자 명부'!E1483)</f>
        <v/>
      </c>
      <c r="F1483" s="259" t="str">
        <f>IF('(2-4) 퇴직자 및 DC전환자 명부'!F1483="","",'(2-4) 퇴직자 및 DC전환자 명부'!F1483)</f>
        <v/>
      </c>
      <c r="G1483" s="259"/>
      <c r="H1483" s="259"/>
      <c r="I1483" s="50"/>
      <c r="J1483" s="50"/>
      <c r="K1483" s="50"/>
      <c r="L1483" s="50"/>
      <c r="M1483" s="259" t="str">
        <f>IF('(2-4) 퇴직자 및 DC전환자 명부'!G1483="","",'(2-4) 퇴직자 및 DC전환자 명부'!G1483)</f>
        <v/>
      </c>
      <c r="N1483" s="50"/>
      <c r="O1483" s="50"/>
      <c r="P1483" s="50"/>
      <c r="Q1483" s="50"/>
    </row>
    <row r="1484" spans="1:17">
      <c r="A1484" s="257" t="str">
        <f>IF('(2-4) 퇴직자 및 DC전환자 명부'!B1484="","",'(2-4) 퇴직자 및 DC전환자 명부'!B1484)</f>
        <v/>
      </c>
      <c r="B1484" s="257" t="str">
        <f t="shared" si="23"/>
        <v/>
      </c>
      <c r="C1484" s="50" t="str">
        <f>IF('(2-4) 퇴직자 및 DC전환자 명부'!C1484="","",'(2-4) 퇴직자 및 DC전환자 명부'!C1484)</f>
        <v/>
      </c>
      <c r="D1484" s="50" t="str">
        <f>IF('(2-4) 퇴직자 및 DC전환자 명부'!D1484="","",'(2-4) 퇴직자 및 DC전환자 명부'!D1484)</f>
        <v/>
      </c>
      <c r="E1484" s="50" t="str">
        <f>IF('(2-4) 퇴직자 및 DC전환자 명부'!E1484="","",'(2-4) 퇴직자 및 DC전환자 명부'!E1484)</f>
        <v/>
      </c>
      <c r="F1484" s="259" t="str">
        <f>IF('(2-4) 퇴직자 및 DC전환자 명부'!F1484="","",'(2-4) 퇴직자 및 DC전환자 명부'!F1484)</f>
        <v/>
      </c>
      <c r="G1484" s="259"/>
      <c r="H1484" s="259"/>
      <c r="I1484" s="50"/>
      <c r="J1484" s="50"/>
      <c r="K1484" s="50"/>
      <c r="L1484" s="50"/>
      <c r="M1484" s="259" t="str">
        <f>IF('(2-4) 퇴직자 및 DC전환자 명부'!G1484="","",'(2-4) 퇴직자 및 DC전환자 명부'!G1484)</f>
        <v/>
      </c>
      <c r="N1484" s="50"/>
      <c r="O1484" s="50"/>
      <c r="P1484" s="50"/>
      <c r="Q1484" s="50"/>
    </row>
    <row r="1485" spans="1:17">
      <c r="A1485" s="257" t="str">
        <f>IF('(2-4) 퇴직자 및 DC전환자 명부'!B1485="","",'(2-4) 퇴직자 및 DC전환자 명부'!B1485)</f>
        <v/>
      </c>
      <c r="B1485" s="257" t="str">
        <f t="shared" si="23"/>
        <v/>
      </c>
      <c r="C1485" s="50" t="str">
        <f>IF('(2-4) 퇴직자 및 DC전환자 명부'!C1485="","",'(2-4) 퇴직자 및 DC전환자 명부'!C1485)</f>
        <v/>
      </c>
      <c r="D1485" s="50" t="str">
        <f>IF('(2-4) 퇴직자 및 DC전환자 명부'!D1485="","",'(2-4) 퇴직자 및 DC전환자 명부'!D1485)</f>
        <v/>
      </c>
      <c r="E1485" s="50" t="str">
        <f>IF('(2-4) 퇴직자 및 DC전환자 명부'!E1485="","",'(2-4) 퇴직자 및 DC전환자 명부'!E1485)</f>
        <v/>
      </c>
      <c r="F1485" s="259" t="str">
        <f>IF('(2-4) 퇴직자 및 DC전환자 명부'!F1485="","",'(2-4) 퇴직자 및 DC전환자 명부'!F1485)</f>
        <v/>
      </c>
      <c r="G1485" s="259"/>
      <c r="H1485" s="259"/>
      <c r="I1485" s="50"/>
      <c r="J1485" s="50"/>
      <c r="K1485" s="50"/>
      <c r="L1485" s="50"/>
      <c r="M1485" s="259" t="str">
        <f>IF('(2-4) 퇴직자 및 DC전환자 명부'!G1485="","",'(2-4) 퇴직자 및 DC전환자 명부'!G1485)</f>
        <v/>
      </c>
      <c r="N1485" s="50"/>
      <c r="O1485" s="50"/>
      <c r="P1485" s="50"/>
      <c r="Q1485" s="50"/>
    </row>
    <row r="1486" spans="1:17">
      <c r="A1486" s="257" t="str">
        <f>IF('(2-4) 퇴직자 및 DC전환자 명부'!B1486="","",'(2-4) 퇴직자 및 DC전환자 명부'!B1486)</f>
        <v/>
      </c>
      <c r="B1486" s="257" t="str">
        <f t="shared" si="23"/>
        <v/>
      </c>
      <c r="C1486" s="50" t="str">
        <f>IF('(2-4) 퇴직자 및 DC전환자 명부'!C1486="","",'(2-4) 퇴직자 및 DC전환자 명부'!C1486)</f>
        <v/>
      </c>
      <c r="D1486" s="50" t="str">
        <f>IF('(2-4) 퇴직자 및 DC전환자 명부'!D1486="","",'(2-4) 퇴직자 및 DC전환자 명부'!D1486)</f>
        <v/>
      </c>
      <c r="E1486" s="50" t="str">
        <f>IF('(2-4) 퇴직자 및 DC전환자 명부'!E1486="","",'(2-4) 퇴직자 및 DC전환자 명부'!E1486)</f>
        <v/>
      </c>
      <c r="F1486" s="259" t="str">
        <f>IF('(2-4) 퇴직자 및 DC전환자 명부'!F1486="","",'(2-4) 퇴직자 및 DC전환자 명부'!F1486)</f>
        <v/>
      </c>
      <c r="G1486" s="259"/>
      <c r="H1486" s="259"/>
      <c r="I1486" s="50"/>
      <c r="J1486" s="50"/>
      <c r="K1486" s="50"/>
      <c r="L1486" s="50"/>
      <c r="M1486" s="259" t="str">
        <f>IF('(2-4) 퇴직자 및 DC전환자 명부'!G1486="","",'(2-4) 퇴직자 및 DC전환자 명부'!G1486)</f>
        <v/>
      </c>
      <c r="N1486" s="50"/>
      <c r="O1486" s="50"/>
      <c r="P1486" s="50"/>
      <c r="Q1486" s="50"/>
    </row>
    <row r="1487" spans="1:17">
      <c r="A1487" s="257" t="str">
        <f>IF('(2-4) 퇴직자 및 DC전환자 명부'!B1487="","",'(2-4) 퇴직자 및 DC전환자 명부'!B1487)</f>
        <v/>
      </c>
      <c r="B1487" s="257" t="str">
        <f t="shared" si="23"/>
        <v/>
      </c>
      <c r="C1487" s="50" t="str">
        <f>IF('(2-4) 퇴직자 및 DC전환자 명부'!C1487="","",'(2-4) 퇴직자 및 DC전환자 명부'!C1487)</f>
        <v/>
      </c>
      <c r="D1487" s="50" t="str">
        <f>IF('(2-4) 퇴직자 및 DC전환자 명부'!D1487="","",'(2-4) 퇴직자 및 DC전환자 명부'!D1487)</f>
        <v/>
      </c>
      <c r="E1487" s="50" t="str">
        <f>IF('(2-4) 퇴직자 및 DC전환자 명부'!E1487="","",'(2-4) 퇴직자 및 DC전환자 명부'!E1487)</f>
        <v/>
      </c>
      <c r="F1487" s="259" t="str">
        <f>IF('(2-4) 퇴직자 및 DC전환자 명부'!F1487="","",'(2-4) 퇴직자 및 DC전환자 명부'!F1487)</f>
        <v/>
      </c>
      <c r="G1487" s="259"/>
      <c r="H1487" s="259"/>
      <c r="I1487" s="50"/>
      <c r="J1487" s="50"/>
      <c r="K1487" s="50"/>
      <c r="L1487" s="50"/>
      <c r="M1487" s="259" t="str">
        <f>IF('(2-4) 퇴직자 및 DC전환자 명부'!G1487="","",'(2-4) 퇴직자 및 DC전환자 명부'!G1487)</f>
        <v/>
      </c>
      <c r="N1487" s="50"/>
      <c r="O1487" s="50"/>
      <c r="P1487" s="50"/>
      <c r="Q1487" s="50"/>
    </row>
    <row r="1488" spans="1:17">
      <c r="A1488" s="257" t="str">
        <f>IF('(2-4) 퇴직자 및 DC전환자 명부'!B1488="","",'(2-4) 퇴직자 및 DC전환자 명부'!B1488)</f>
        <v/>
      </c>
      <c r="B1488" s="257" t="str">
        <f t="shared" si="23"/>
        <v/>
      </c>
      <c r="C1488" s="50" t="str">
        <f>IF('(2-4) 퇴직자 및 DC전환자 명부'!C1488="","",'(2-4) 퇴직자 및 DC전환자 명부'!C1488)</f>
        <v/>
      </c>
      <c r="D1488" s="50" t="str">
        <f>IF('(2-4) 퇴직자 및 DC전환자 명부'!D1488="","",'(2-4) 퇴직자 및 DC전환자 명부'!D1488)</f>
        <v/>
      </c>
      <c r="E1488" s="50" t="str">
        <f>IF('(2-4) 퇴직자 및 DC전환자 명부'!E1488="","",'(2-4) 퇴직자 및 DC전환자 명부'!E1488)</f>
        <v/>
      </c>
      <c r="F1488" s="259" t="str">
        <f>IF('(2-4) 퇴직자 및 DC전환자 명부'!F1488="","",'(2-4) 퇴직자 및 DC전환자 명부'!F1488)</f>
        <v/>
      </c>
      <c r="G1488" s="259"/>
      <c r="H1488" s="259"/>
      <c r="I1488" s="50"/>
      <c r="J1488" s="50"/>
      <c r="K1488" s="50"/>
      <c r="L1488" s="50"/>
      <c r="M1488" s="259" t="str">
        <f>IF('(2-4) 퇴직자 및 DC전환자 명부'!G1488="","",'(2-4) 퇴직자 및 DC전환자 명부'!G1488)</f>
        <v/>
      </c>
      <c r="N1488" s="50"/>
      <c r="O1488" s="50"/>
      <c r="P1488" s="50"/>
      <c r="Q1488" s="50"/>
    </row>
    <row r="1489" spans="1:17">
      <c r="A1489" s="257" t="str">
        <f>IF('(2-4) 퇴직자 및 DC전환자 명부'!B1489="","",'(2-4) 퇴직자 및 DC전환자 명부'!B1489)</f>
        <v/>
      </c>
      <c r="B1489" s="257" t="str">
        <f t="shared" si="23"/>
        <v/>
      </c>
      <c r="C1489" s="50" t="str">
        <f>IF('(2-4) 퇴직자 및 DC전환자 명부'!C1489="","",'(2-4) 퇴직자 및 DC전환자 명부'!C1489)</f>
        <v/>
      </c>
      <c r="D1489" s="50" t="str">
        <f>IF('(2-4) 퇴직자 및 DC전환자 명부'!D1489="","",'(2-4) 퇴직자 및 DC전환자 명부'!D1489)</f>
        <v/>
      </c>
      <c r="E1489" s="50" t="str">
        <f>IF('(2-4) 퇴직자 및 DC전환자 명부'!E1489="","",'(2-4) 퇴직자 및 DC전환자 명부'!E1489)</f>
        <v/>
      </c>
      <c r="F1489" s="259" t="str">
        <f>IF('(2-4) 퇴직자 및 DC전환자 명부'!F1489="","",'(2-4) 퇴직자 및 DC전환자 명부'!F1489)</f>
        <v/>
      </c>
      <c r="G1489" s="259"/>
      <c r="H1489" s="259"/>
      <c r="I1489" s="50"/>
      <c r="J1489" s="50"/>
      <c r="K1489" s="50"/>
      <c r="L1489" s="50"/>
      <c r="M1489" s="259" t="str">
        <f>IF('(2-4) 퇴직자 및 DC전환자 명부'!G1489="","",'(2-4) 퇴직자 및 DC전환자 명부'!G1489)</f>
        <v/>
      </c>
      <c r="N1489" s="50"/>
      <c r="O1489" s="50"/>
      <c r="P1489" s="50"/>
      <c r="Q1489" s="50"/>
    </row>
    <row r="1490" spans="1:17">
      <c r="A1490" s="257" t="str">
        <f>IF('(2-4) 퇴직자 및 DC전환자 명부'!B1490="","",'(2-4) 퇴직자 및 DC전환자 명부'!B1490)</f>
        <v/>
      </c>
      <c r="B1490" s="257" t="str">
        <f t="shared" si="23"/>
        <v/>
      </c>
      <c r="C1490" s="50" t="str">
        <f>IF('(2-4) 퇴직자 및 DC전환자 명부'!C1490="","",'(2-4) 퇴직자 및 DC전환자 명부'!C1490)</f>
        <v/>
      </c>
      <c r="D1490" s="50" t="str">
        <f>IF('(2-4) 퇴직자 및 DC전환자 명부'!D1490="","",'(2-4) 퇴직자 및 DC전환자 명부'!D1490)</f>
        <v/>
      </c>
      <c r="E1490" s="50" t="str">
        <f>IF('(2-4) 퇴직자 및 DC전환자 명부'!E1490="","",'(2-4) 퇴직자 및 DC전환자 명부'!E1490)</f>
        <v/>
      </c>
      <c r="F1490" s="259" t="str">
        <f>IF('(2-4) 퇴직자 및 DC전환자 명부'!F1490="","",'(2-4) 퇴직자 및 DC전환자 명부'!F1490)</f>
        <v/>
      </c>
      <c r="G1490" s="259"/>
      <c r="H1490" s="259"/>
      <c r="I1490" s="50"/>
      <c r="J1490" s="50"/>
      <c r="K1490" s="50"/>
      <c r="L1490" s="50"/>
      <c r="M1490" s="259" t="str">
        <f>IF('(2-4) 퇴직자 및 DC전환자 명부'!G1490="","",'(2-4) 퇴직자 및 DC전환자 명부'!G1490)</f>
        <v/>
      </c>
      <c r="N1490" s="50"/>
      <c r="O1490" s="50"/>
      <c r="P1490" s="50"/>
      <c r="Q1490" s="50"/>
    </row>
    <row r="1491" spans="1:17">
      <c r="A1491" s="257" t="str">
        <f>IF('(2-4) 퇴직자 및 DC전환자 명부'!B1491="","",'(2-4) 퇴직자 및 DC전환자 명부'!B1491)</f>
        <v/>
      </c>
      <c r="B1491" s="257" t="str">
        <f t="shared" si="23"/>
        <v/>
      </c>
      <c r="C1491" s="50" t="str">
        <f>IF('(2-4) 퇴직자 및 DC전환자 명부'!C1491="","",'(2-4) 퇴직자 및 DC전환자 명부'!C1491)</f>
        <v/>
      </c>
      <c r="D1491" s="50" t="str">
        <f>IF('(2-4) 퇴직자 및 DC전환자 명부'!D1491="","",'(2-4) 퇴직자 및 DC전환자 명부'!D1491)</f>
        <v/>
      </c>
      <c r="E1491" s="50" t="str">
        <f>IF('(2-4) 퇴직자 및 DC전환자 명부'!E1491="","",'(2-4) 퇴직자 및 DC전환자 명부'!E1491)</f>
        <v/>
      </c>
      <c r="F1491" s="259" t="str">
        <f>IF('(2-4) 퇴직자 및 DC전환자 명부'!F1491="","",'(2-4) 퇴직자 및 DC전환자 명부'!F1491)</f>
        <v/>
      </c>
      <c r="G1491" s="259"/>
      <c r="H1491" s="259"/>
      <c r="I1491" s="50"/>
      <c r="J1491" s="50"/>
      <c r="K1491" s="50"/>
      <c r="L1491" s="50"/>
      <c r="M1491" s="259" t="str">
        <f>IF('(2-4) 퇴직자 및 DC전환자 명부'!G1491="","",'(2-4) 퇴직자 및 DC전환자 명부'!G1491)</f>
        <v/>
      </c>
      <c r="N1491" s="50"/>
      <c r="O1491" s="50"/>
      <c r="P1491" s="50"/>
      <c r="Q1491" s="50"/>
    </row>
    <row r="1492" spans="1:17">
      <c r="A1492" s="257" t="str">
        <f>IF('(2-4) 퇴직자 및 DC전환자 명부'!B1492="","",'(2-4) 퇴직자 및 DC전환자 명부'!B1492)</f>
        <v/>
      </c>
      <c r="B1492" s="257" t="str">
        <f t="shared" si="23"/>
        <v/>
      </c>
      <c r="C1492" s="50" t="str">
        <f>IF('(2-4) 퇴직자 및 DC전환자 명부'!C1492="","",'(2-4) 퇴직자 및 DC전환자 명부'!C1492)</f>
        <v/>
      </c>
      <c r="D1492" s="50" t="str">
        <f>IF('(2-4) 퇴직자 및 DC전환자 명부'!D1492="","",'(2-4) 퇴직자 및 DC전환자 명부'!D1492)</f>
        <v/>
      </c>
      <c r="E1492" s="50" t="str">
        <f>IF('(2-4) 퇴직자 및 DC전환자 명부'!E1492="","",'(2-4) 퇴직자 및 DC전환자 명부'!E1492)</f>
        <v/>
      </c>
      <c r="F1492" s="259" t="str">
        <f>IF('(2-4) 퇴직자 및 DC전환자 명부'!F1492="","",'(2-4) 퇴직자 및 DC전환자 명부'!F1492)</f>
        <v/>
      </c>
      <c r="G1492" s="259"/>
      <c r="H1492" s="259"/>
      <c r="I1492" s="50"/>
      <c r="J1492" s="50"/>
      <c r="K1492" s="50"/>
      <c r="L1492" s="50"/>
      <c r="M1492" s="259" t="str">
        <f>IF('(2-4) 퇴직자 및 DC전환자 명부'!G1492="","",'(2-4) 퇴직자 및 DC전환자 명부'!G1492)</f>
        <v/>
      </c>
      <c r="N1492" s="50"/>
      <c r="O1492" s="50"/>
      <c r="P1492" s="50"/>
      <c r="Q1492" s="50"/>
    </row>
    <row r="1493" spans="1:17">
      <c r="A1493" s="257" t="str">
        <f>IF('(2-4) 퇴직자 및 DC전환자 명부'!B1493="","",'(2-4) 퇴직자 및 DC전환자 명부'!B1493)</f>
        <v/>
      </c>
      <c r="B1493" s="257" t="str">
        <f t="shared" si="23"/>
        <v/>
      </c>
      <c r="C1493" s="50" t="str">
        <f>IF('(2-4) 퇴직자 및 DC전환자 명부'!C1493="","",'(2-4) 퇴직자 및 DC전환자 명부'!C1493)</f>
        <v/>
      </c>
      <c r="D1493" s="50" t="str">
        <f>IF('(2-4) 퇴직자 및 DC전환자 명부'!D1493="","",'(2-4) 퇴직자 및 DC전환자 명부'!D1493)</f>
        <v/>
      </c>
      <c r="E1493" s="50" t="str">
        <f>IF('(2-4) 퇴직자 및 DC전환자 명부'!E1493="","",'(2-4) 퇴직자 및 DC전환자 명부'!E1493)</f>
        <v/>
      </c>
      <c r="F1493" s="259" t="str">
        <f>IF('(2-4) 퇴직자 및 DC전환자 명부'!F1493="","",'(2-4) 퇴직자 및 DC전환자 명부'!F1493)</f>
        <v/>
      </c>
      <c r="G1493" s="259"/>
      <c r="H1493" s="259"/>
      <c r="I1493" s="50"/>
      <c r="J1493" s="50"/>
      <c r="K1493" s="50"/>
      <c r="L1493" s="50"/>
      <c r="M1493" s="259" t="str">
        <f>IF('(2-4) 퇴직자 및 DC전환자 명부'!G1493="","",'(2-4) 퇴직자 및 DC전환자 명부'!G1493)</f>
        <v/>
      </c>
      <c r="N1493" s="50"/>
      <c r="O1493" s="50"/>
      <c r="P1493" s="50"/>
      <c r="Q1493" s="50"/>
    </row>
    <row r="1494" spans="1:17">
      <c r="A1494" s="257" t="str">
        <f>IF('(2-4) 퇴직자 및 DC전환자 명부'!B1494="","",'(2-4) 퇴직자 및 DC전환자 명부'!B1494)</f>
        <v/>
      </c>
      <c r="B1494" s="257" t="str">
        <f t="shared" si="23"/>
        <v/>
      </c>
      <c r="C1494" s="50" t="str">
        <f>IF('(2-4) 퇴직자 및 DC전환자 명부'!C1494="","",'(2-4) 퇴직자 및 DC전환자 명부'!C1494)</f>
        <v/>
      </c>
      <c r="D1494" s="50" t="str">
        <f>IF('(2-4) 퇴직자 및 DC전환자 명부'!D1494="","",'(2-4) 퇴직자 및 DC전환자 명부'!D1494)</f>
        <v/>
      </c>
      <c r="E1494" s="50" t="str">
        <f>IF('(2-4) 퇴직자 및 DC전환자 명부'!E1494="","",'(2-4) 퇴직자 및 DC전환자 명부'!E1494)</f>
        <v/>
      </c>
      <c r="F1494" s="259" t="str">
        <f>IF('(2-4) 퇴직자 및 DC전환자 명부'!F1494="","",'(2-4) 퇴직자 및 DC전환자 명부'!F1494)</f>
        <v/>
      </c>
      <c r="G1494" s="259"/>
      <c r="H1494" s="259"/>
      <c r="I1494" s="50"/>
      <c r="J1494" s="50"/>
      <c r="K1494" s="50"/>
      <c r="L1494" s="50"/>
      <c r="M1494" s="259" t="str">
        <f>IF('(2-4) 퇴직자 및 DC전환자 명부'!G1494="","",'(2-4) 퇴직자 및 DC전환자 명부'!G1494)</f>
        <v/>
      </c>
      <c r="N1494" s="50"/>
      <c r="O1494" s="50"/>
      <c r="P1494" s="50"/>
      <c r="Q1494" s="50"/>
    </row>
    <row r="1495" spans="1:17">
      <c r="A1495" s="257" t="str">
        <f>IF('(2-4) 퇴직자 및 DC전환자 명부'!B1495="","",'(2-4) 퇴직자 및 DC전환자 명부'!B1495)</f>
        <v/>
      </c>
      <c r="B1495" s="257" t="str">
        <f t="shared" si="23"/>
        <v/>
      </c>
      <c r="C1495" s="50" t="str">
        <f>IF('(2-4) 퇴직자 및 DC전환자 명부'!C1495="","",'(2-4) 퇴직자 및 DC전환자 명부'!C1495)</f>
        <v/>
      </c>
      <c r="D1495" s="50" t="str">
        <f>IF('(2-4) 퇴직자 및 DC전환자 명부'!D1495="","",'(2-4) 퇴직자 및 DC전환자 명부'!D1495)</f>
        <v/>
      </c>
      <c r="E1495" s="50" t="str">
        <f>IF('(2-4) 퇴직자 및 DC전환자 명부'!E1495="","",'(2-4) 퇴직자 및 DC전환자 명부'!E1495)</f>
        <v/>
      </c>
      <c r="F1495" s="259" t="str">
        <f>IF('(2-4) 퇴직자 및 DC전환자 명부'!F1495="","",'(2-4) 퇴직자 및 DC전환자 명부'!F1495)</f>
        <v/>
      </c>
      <c r="G1495" s="259"/>
      <c r="H1495" s="259"/>
      <c r="I1495" s="50"/>
      <c r="J1495" s="50"/>
      <c r="K1495" s="50"/>
      <c r="L1495" s="50"/>
      <c r="M1495" s="259" t="str">
        <f>IF('(2-4) 퇴직자 및 DC전환자 명부'!G1495="","",'(2-4) 퇴직자 및 DC전환자 명부'!G1495)</f>
        <v/>
      </c>
      <c r="N1495" s="50"/>
      <c r="O1495" s="50"/>
      <c r="P1495" s="50"/>
      <c r="Q1495" s="50"/>
    </row>
    <row r="1496" spans="1:17">
      <c r="A1496" s="257" t="str">
        <f>IF('(2-4) 퇴직자 및 DC전환자 명부'!B1496="","",'(2-4) 퇴직자 및 DC전환자 명부'!B1496)</f>
        <v/>
      </c>
      <c r="B1496" s="257" t="str">
        <f t="shared" si="23"/>
        <v/>
      </c>
      <c r="C1496" s="50" t="str">
        <f>IF('(2-4) 퇴직자 및 DC전환자 명부'!C1496="","",'(2-4) 퇴직자 및 DC전환자 명부'!C1496)</f>
        <v/>
      </c>
      <c r="D1496" s="50" t="str">
        <f>IF('(2-4) 퇴직자 및 DC전환자 명부'!D1496="","",'(2-4) 퇴직자 및 DC전환자 명부'!D1496)</f>
        <v/>
      </c>
      <c r="E1496" s="50" t="str">
        <f>IF('(2-4) 퇴직자 및 DC전환자 명부'!E1496="","",'(2-4) 퇴직자 및 DC전환자 명부'!E1496)</f>
        <v/>
      </c>
      <c r="F1496" s="259" t="str">
        <f>IF('(2-4) 퇴직자 및 DC전환자 명부'!F1496="","",'(2-4) 퇴직자 및 DC전환자 명부'!F1496)</f>
        <v/>
      </c>
      <c r="G1496" s="259"/>
      <c r="H1496" s="259"/>
      <c r="I1496" s="50"/>
      <c r="J1496" s="50"/>
      <c r="K1496" s="50"/>
      <c r="L1496" s="50"/>
      <c r="M1496" s="259" t="str">
        <f>IF('(2-4) 퇴직자 및 DC전환자 명부'!G1496="","",'(2-4) 퇴직자 및 DC전환자 명부'!G1496)</f>
        <v/>
      </c>
      <c r="N1496" s="50"/>
      <c r="O1496" s="50"/>
      <c r="P1496" s="50"/>
      <c r="Q1496" s="50"/>
    </row>
    <row r="1497" spans="1:17">
      <c r="A1497" s="257" t="str">
        <f>IF('(2-4) 퇴직자 및 DC전환자 명부'!B1497="","",'(2-4) 퇴직자 및 DC전환자 명부'!B1497)</f>
        <v/>
      </c>
      <c r="B1497" s="257" t="str">
        <f t="shared" si="23"/>
        <v/>
      </c>
      <c r="C1497" s="50" t="str">
        <f>IF('(2-4) 퇴직자 및 DC전환자 명부'!C1497="","",'(2-4) 퇴직자 및 DC전환자 명부'!C1497)</f>
        <v/>
      </c>
      <c r="D1497" s="50" t="str">
        <f>IF('(2-4) 퇴직자 및 DC전환자 명부'!D1497="","",'(2-4) 퇴직자 및 DC전환자 명부'!D1497)</f>
        <v/>
      </c>
      <c r="E1497" s="50" t="str">
        <f>IF('(2-4) 퇴직자 및 DC전환자 명부'!E1497="","",'(2-4) 퇴직자 및 DC전환자 명부'!E1497)</f>
        <v/>
      </c>
      <c r="F1497" s="259" t="str">
        <f>IF('(2-4) 퇴직자 및 DC전환자 명부'!F1497="","",'(2-4) 퇴직자 및 DC전환자 명부'!F1497)</f>
        <v/>
      </c>
      <c r="G1497" s="259"/>
      <c r="H1497" s="259"/>
      <c r="I1497" s="50"/>
      <c r="J1497" s="50"/>
      <c r="K1497" s="50"/>
      <c r="L1497" s="50"/>
      <c r="M1497" s="259" t="str">
        <f>IF('(2-4) 퇴직자 및 DC전환자 명부'!G1497="","",'(2-4) 퇴직자 및 DC전환자 명부'!G1497)</f>
        <v/>
      </c>
      <c r="N1497" s="50"/>
      <c r="O1497" s="50"/>
      <c r="P1497" s="50"/>
      <c r="Q1497" s="50"/>
    </row>
    <row r="1498" spans="1:17">
      <c r="A1498" s="257" t="str">
        <f>IF('(2-4) 퇴직자 및 DC전환자 명부'!B1498="","",'(2-4) 퇴직자 및 DC전환자 명부'!B1498)</f>
        <v/>
      </c>
      <c r="B1498" s="257" t="str">
        <f t="shared" si="23"/>
        <v/>
      </c>
      <c r="C1498" s="50" t="str">
        <f>IF('(2-4) 퇴직자 및 DC전환자 명부'!C1498="","",'(2-4) 퇴직자 및 DC전환자 명부'!C1498)</f>
        <v/>
      </c>
      <c r="D1498" s="50" t="str">
        <f>IF('(2-4) 퇴직자 및 DC전환자 명부'!D1498="","",'(2-4) 퇴직자 및 DC전환자 명부'!D1498)</f>
        <v/>
      </c>
      <c r="E1498" s="50" t="str">
        <f>IF('(2-4) 퇴직자 및 DC전환자 명부'!E1498="","",'(2-4) 퇴직자 및 DC전환자 명부'!E1498)</f>
        <v/>
      </c>
      <c r="F1498" s="259" t="str">
        <f>IF('(2-4) 퇴직자 및 DC전환자 명부'!F1498="","",'(2-4) 퇴직자 및 DC전환자 명부'!F1498)</f>
        <v/>
      </c>
      <c r="G1498" s="259"/>
      <c r="H1498" s="259"/>
      <c r="I1498" s="50"/>
      <c r="J1498" s="50"/>
      <c r="K1498" s="50"/>
      <c r="L1498" s="50"/>
      <c r="M1498" s="259" t="str">
        <f>IF('(2-4) 퇴직자 및 DC전환자 명부'!G1498="","",'(2-4) 퇴직자 및 DC전환자 명부'!G1498)</f>
        <v/>
      </c>
      <c r="N1498" s="50"/>
      <c r="O1498" s="50"/>
      <c r="P1498" s="50"/>
      <c r="Q1498" s="50"/>
    </row>
    <row r="1499" spans="1:17">
      <c r="A1499" s="257" t="str">
        <f>IF('(2-4) 퇴직자 및 DC전환자 명부'!B1499="","",'(2-4) 퇴직자 및 DC전환자 명부'!B1499)</f>
        <v/>
      </c>
      <c r="B1499" s="257" t="str">
        <f t="shared" si="23"/>
        <v/>
      </c>
      <c r="C1499" s="50" t="str">
        <f>IF('(2-4) 퇴직자 및 DC전환자 명부'!C1499="","",'(2-4) 퇴직자 및 DC전환자 명부'!C1499)</f>
        <v/>
      </c>
      <c r="D1499" s="50" t="str">
        <f>IF('(2-4) 퇴직자 및 DC전환자 명부'!D1499="","",'(2-4) 퇴직자 및 DC전환자 명부'!D1499)</f>
        <v/>
      </c>
      <c r="E1499" s="50" t="str">
        <f>IF('(2-4) 퇴직자 및 DC전환자 명부'!E1499="","",'(2-4) 퇴직자 및 DC전환자 명부'!E1499)</f>
        <v/>
      </c>
      <c r="F1499" s="259" t="str">
        <f>IF('(2-4) 퇴직자 및 DC전환자 명부'!F1499="","",'(2-4) 퇴직자 및 DC전환자 명부'!F1499)</f>
        <v/>
      </c>
      <c r="G1499" s="259"/>
      <c r="H1499" s="259"/>
      <c r="I1499" s="50"/>
      <c r="J1499" s="50"/>
      <c r="K1499" s="50"/>
      <c r="L1499" s="50"/>
      <c r="M1499" s="259" t="str">
        <f>IF('(2-4) 퇴직자 및 DC전환자 명부'!G1499="","",'(2-4) 퇴직자 및 DC전환자 명부'!G1499)</f>
        <v/>
      </c>
      <c r="N1499" s="50"/>
      <c r="O1499" s="50"/>
      <c r="P1499" s="50"/>
      <c r="Q1499" s="50"/>
    </row>
    <row r="1500" spans="1:17">
      <c r="A1500" s="257" t="str">
        <f>IF('(2-4) 퇴직자 및 DC전환자 명부'!B1500="","",'(2-4) 퇴직자 및 DC전환자 명부'!B1500)</f>
        <v/>
      </c>
      <c r="B1500" s="257" t="str">
        <f t="shared" si="23"/>
        <v/>
      </c>
      <c r="C1500" s="50" t="str">
        <f>IF('(2-4) 퇴직자 및 DC전환자 명부'!C1500="","",'(2-4) 퇴직자 및 DC전환자 명부'!C1500)</f>
        <v/>
      </c>
      <c r="D1500" s="50" t="str">
        <f>IF('(2-4) 퇴직자 및 DC전환자 명부'!D1500="","",'(2-4) 퇴직자 및 DC전환자 명부'!D1500)</f>
        <v/>
      </c>
      <c r="E1500" s="50" t="str">
        <f>IF('(2-4) 퇴직자 및 DC전환자 명부'!E1500="","",'(2-4) 퇴직자 및 DC전환자 명부'!E1500)</f>
        <v/>
      </c>
      <c r="F1500" s="259" t="str">
        <f>IF('(2-4) 퇴직자 및 DC전환자 명부'!F1500="","",'(2-4) 퇴직자 및 DC전환자 명부'!F1500)</f>
        <v/>
      </c>
      <c r="G1500" s="259"/>
      <c r="H1500" s="259"/>
      <c r="I1500" s="50"/>
      <c r="J1500" s="50"/>
      <c r="K1500" s="50"/>
      <c r="L1500" s="50"/>
      <c r="M1500" s="259" t="str">
        <f>IF('(2-4) 퇴직자 및 DC전환자 명부'!G1500="","",'(2-4) 퇴직자 및 DC전환자 명부'!G1500)</f>
        <v/>
      </c>
      <c r="N1500" s="50"/>
      <c r="O1500" s="50"/>
      <c r="P1500" s="50"/>
      <c r="Q1500" s="50"/>
    </row>
    <row r="1501" spans="1:17">
      <c r="A1501" s="257" t="str">
        <f>IF('(2-4) 퇴직자 및 DC전환자 명부'!B1501="","",'(2-4) 퇴직자 및 DC전환자 명부'!B1501)</f>
        <v/>
      </c>
      <c r="B1501" s="257" t="str">
        <f t="shared" si="23"/>
        <v/>
      </c>
      <c r="C1501" s="50" t="str">
        <f>IF('(2-4) 퇴직자 및 DC전환자 명부'!C1501="","",'(2-4) 퇴직자 및 DC전환자 명부'!C1501)</f>
        <v/>
      </c>
      <c r="D1501" s="50" t="str">
        <f>IF('(2-4) 퇴직자 및 DC전환자 명부'!D1501="","",'(2-4) 퇴직자 및 DC전환자 명부'!D1501)</f>
        <v/>
      </c>
      <c r="E1501" s="50" t="str">
        <f>IF('(2-4) 퇴직자 및 DC전환자 명부'!E1501="","",'(2-4) 퇴직자 및 DC전환자 명부'!E1501)</f>
        <v/>
      </c>
      <c r="F1501" s="259" t="str">
        <f>IF('(2-4) 퇴직자 및 DC전환자 명부'!F1501="","",'(2-4) 퇴직자 및 DC전환자 명부'!F1501)</f>
        <v/>
      </c>
      <c r="G1501" s="259"/>
      <c r="H1501" s="259"/>
      <c r="I1501" s="50"/>
      <c r="J1501" s="50"/>
      <c r="K1501" s="50"/>
      <c r="L1501" s="50"/>
      <c r="M1501" s="259" t="str">
        <f>IF('(2-4) 퇴직자 및 DC전환자 명부'!G1501="","",'(2-4) 퇴직자 및 DC전환자 명부'!G1501)</f>
        <v/>
      </c>
      <c r="N1501" s="50"/>
      <c r="O1501" s="50"/>
      <c r="P1501" s="50"/>
      <c r="Q1501" s="50"/>
    </row>
    <row r="1502" spans="1:17">
      <c r="A1502" s="257" t="str">
        <f>IF('(2-4) 퇴직자 및 DC전환자 명부'!B1502="","",'(2-4) 퇴직자 및 DC전환자 명부'!B1502)</f>
        <v/>
      </c>
      <c r="B1502" s="257" t="str">
        <f t="shared" si="23"/>
        <v/>
      </c>
      <c r="C1502" s="50" t="str">
        <f>IF('(2-4) 퇴직자 및 DC전환자 명부'!C1502="","",'(2-4) 퇴직자 및 DC전환자 명부'!C1502)</f>
        <v/>
      </c>
      <c r="D1502" s="50" t="str">
        <f>IF('(2-4) 퇴직자 및 DC전환자 명부'!D1502="","",'(2-4) 퇴직자 및 DC전환자 명부'!D1502)</f>
        <v/>
      </c>
      <c r="E1502" s="50" t="str">
        <f>IF('(2-4) 퇴직자 및 DC전환자 명부'!E1502="","",'(2-4) 퇴직자 및 DC전환자 명부'!E1502)</f>
        <v/>
      </c>
      <c r="F1502" s="259" t="str">
        <f>IF('(2-4) 퇴직자 및 DC전환자 명부'!F1502="","",'(2-4) 퇴직자 및 DC전환자 명부'!F1502)</f>
        <v/>
      </c>
      <c r="G1502" s="259"/>
      <c r="H1502" s="259"/>
      <c r="I1502" s="50"/>
      <c r="J1502" s="50"/>
      <c r="K1502" s="50"/>
      <c r="L1502" s="50"/>
      <c r="M1502" s="259" t="str">
        <f>IF('(2-4) 퇴직자 및 DC전환자 명부'!G1502="","",'(2-4) 퇴직자 및 DC전환자 명부'!G1502)</f>
        <v/>
      </c>
      <c r="N1502" s="50"/>
      <c r="O1502" s="50"/>
      <c r="P1502" s="50"/>
      <c r="Q1502" s="50"/>
    </row>
    <row r="1503" spans="1:17">
      <c r="A1503" s="257" t="str">
        <f>IF('(2-4) 퇴직자 및 DC전환자 명부'!B1503="","",'(2-4) 퇴직자 및 DC전환자 명부'!B1503)</f>
        <v/>
      </c>
      <c r="B1503" s="257" t="str">
        <f t="shared" si="23"/>
        <v/>
      </c>
      <c r="C1503" s="50" t="str">
        <f>IF('(2-4) 퇴직자 및 DC전환자 명부'!C1503="","",'(2-4) 퇴직자 및 DC전환자 명부'!C1503)</f>
        <v/>
      </c>
      <c r="D1503" s="50" t="str">
        <f>IF('(2-4) 퇴직자 및 DC전환자 명부'!D1503="","",'(2-4) 퇴직자 및 DC전환자 명부'!D1503)</f>
        <v/>
      </c>
      <c r="E1503" s="50" t="str">
        <f>IF('(2-4) 퇴직자 및 DC전환자 명부'!E1503="","",'(2-4) 퇴직자 및 DC전환자 명부'!E1503)</f>
        <v/>
      </c>
      <c r="F1503" s="259" t="str">
        <f>IF('(2-4) 퇴직자 및 DC전환자 명부'!F1503="","",'(2-4) 퇴직자 및 DC전환자 명부'!F1503)</f>
        <v/>
      </c>
      <c r="G1503" s="259"/>
      <c r="H1503" s="259"/>
      <c r="I1503" s="50"/>
      <c r="J1503" s="50"/>
      <c r="K1503" s="50"/>
      <c r="L1503" s="50"/>
      <c r="M1503" s="259" t="str">
        <f>IF('(2-4) 퇴직자 및 DC전환자 명부'!G1503="","",'(2-4) 퇴직자 및 DC전환자 명부'!G1503)</f>
        <v/>
      </c>
      <c r="N1503" s="50"/>
      <c r="O1503" s="50"/>
      <c r="P1503" s="50"/>
      <c r="Q1503" s="50"/>
    </row>
    <row r="1504" spans="1:17">
      <c r="A1504" s="257" t="str">
        <f>IF('(2-4) 퇴직자 및 DC전환자 명부'!B1504="","",'(2-4) 퇴직자 및 DC전환자 명부'!B1504)</f>
        <v/>
      </c>
      <c r="B1504" s="257" t="str">
        <f t="shared" si="23"/>
        <v/>
      </c>
      <c r="C1504" s="50" t="str">
        <f>IF('(2-4) 퇴직자 및 DC전환자 명부'!C1504="","",'(2-4) 퇴직자 및 DC전환자 명부'!C1504)</f>
        <v/>
      </c>
      <c r="D1504" s="50" t="str">
        <f>IF('(2-4) 퇴직자 및 DC전환자 명부'!D1504="","",'(2-4) 퇴직자 및 DC전환자 명부'!D1504)</f>
        <v/>
      </c>
      <c r="E1504" s="50" t="str">
        <f>IF('(2-4) 퇴직자 및 DC전환자 명부'!E1504="","",'(2-4) 퇴직자 및 DC전환자 명부'!E1504)</f>
        <v/>
      </c>
      <c r="F1504" s="259" t="str">
        <f>IF('(2-4) 퇴직자 및 DC전환자 명부'!F1504="","",'(2-4) 퇴직자 및 DC전환자 명부'!F1504)</f>
        <v/>
      </c>
      <c r="G1504" s="259"/>
      <c r="H1504" s="259"/>
      <c r="I1504" s="50"/>
      <c r="J1504" s="50"/>
      <c r="K1504" s="50"/>
      <c r="L1504" s="50"/>
      <c r="M1504" s="259" t="str">
        <f>IF('(2-4) 퇴직자 및 DC전환자 명부'!G1504="","",'(2-4) 퇴직자 및 DC전환자 명부'!G1504)</f>
        <v/>
      </c>
      <c r="N1504" s="50"/>
      <c r="O1504" s="50"/>
      <c r="P1504" s="50"/>
      <c r="Q1504" s="50"/>
    </row>
    <row r="1505" spans="1:17">
      <c r="A1505" s="257" t="str">
        <f>IF('(2-4) 퇴직자 및 DC전환자 명부'!B1505="","",'(2-4) 퇴직자 및 DC전환자 명부'!B1505)</f>
        <v/>
      </c>
      <c r="B1505" s="257" t="str">
        <f t="shared" si="23"/>
        <v/>
      </c>
      <c r="C1505" s="50" t="str">
        <f>IF('(2-4) 퇴직자 및 DC전환자 명부'!C1505="","",'(2-4) 퇴직자 및 DC전환자 명부'!C1505)</f>
        <v/>
      </c>
      <c r="D1505" s="50" t="str">
        <f>IF('(2-4) 퇴직자 및 DC전환자 명부'!D1505="","",'(2-4) 퇴직자 및 DC전환자 명부'!D1505)</f>
        <v/>
      </c>
      <c r="E1505" s="50" t="str">
        <f>IF('(2-4) 퇴직자 및 DC전환자 명부'!E1505="","",'(2-4) 퇴직자 및 DC전환자 명부'!E1505)</f>
        <v/>
      </c>
      <c r="F1505" s="259" t="str">
        <f>IF('(2-4) 퇴직자 및 DC전환자 명부'!F1505="","",'(2-4) 퇴직자 및 DC전환자 명부'!F1505)</f>
        <v/>
      </c>
      <c r="G1505" s="259"/>
      <c r="H1505" s="259"/>
      <c r="I1505" s="50"/>
      <c r="J1505" s="50"/>
      <c r="K1505" s="50"/>
      <c r="L1505" s="50"/>
      <c r="M1505" s="259" t="str">
        <f>IF('(2-4) 퇴직자 및 DC전환자 명부'!G1505="","",'(2-4) 퇴직자 및 DC전환자 명부'!G1505)</f>
        <v/>
      </c>
      <c r="N1505" s="50"/>
      <c r="O1505" s="50"/>
      <c r="P1505" s="50"/>
      <c r="Q1505" s="50"/>
    </row>
    <row r="1506" spans="1:17">
      <c r="A1506" s="257" t="str">
        <f>IF('(2-4) 퇴직자 및 DC전환자 명부'!B1506="","",'(2-4) 퇴직자 및 DC전환자 명부'!B1506)</f>
        <v/>
      </c>
      <c r="B1506" s="257" t="str">
        <f t="shared" si="23"/>
        <v/>
      </c>
      <c r="C1506" s="50" t="str">
        <f>IF('(2-4) 퇴직자 및 DC전환자 명부'!C1506="","",'(2-4) 퇴직자 및 DC전환자 명부'!C1506)</f>
        <v/>
      </c>
      <c r="D1506" s="50" t="str">
        <f>IF('(2-4) 퇴직자 및 DC전환자 명부'!D1506="","",'(2-4) 퇴직자 및 DC전환자 명부'!D1506)</f>
        <v/>
      </c>
      <c r="E1506" s="50" t="str">
        <f>IF('(2-4) 퇴직자 및 DC전환자 명부'!E1506="","",'(2-4) 퇴직자 및 DC전환자 명부'!E1506)</f>
        <v/>
      </c>
      <c r="F1506" s="259" t="str">
        <f>IF('(2-4) 퇴직자 및 DC전환자 명부'!F1506="","",'(2-4) 퇴직자 및 DC전환자 명부'!F1506)</f>
        <v/>
      </c>
      <c r="G1506" s="259"/>
      <c r="H1506" s="259"/>
      <c r="I1506" s="50"/>
      <c r="J1506" s="50"/>
      <c r="K1506" s="50"/>
      <c r="L1506" s="50"/>
      <c r="M1506" s="259" t="str">
        <f>IF('(2-4) 퇴직자 및 DC전환자 명부'!G1506="","",'(2-4) 퇴직자 및 DC전환자 명부'!G1506)</f>
        <v/>
      </c>
      <c r="N1506" s="50"/>
      <c r="O1506" s="50"/>
      <c r="P1506" s="50"/>
      <c r="Q1506" s="50"/>
    </row>
    <row r="1507" spans="1:17">
      <c r="A1507" s="257" t="str">
        <f>IF('(2-4) 퇴직자 및 DC전환자 명부'!B1507="","",'(2-4) 퇴직자 및 DC전환자 명부'!B1507)</f>
        <v/>
      </c>
      <c r="B1507" s="257" t="str">
        <f t="shared" si="23"/>
        <v/>
      </c>
      <c r="C1507" s="50" t="str">
        <f>IF('(2-4) 퇴직자 및 DC전환자 명부'!C1507="","",'(2-4) 퇴직자 및 DC전환자 명부'!C1507)</f>
        <v/>
      </c>
      <c r="D1507" s="50" t="str">
        <f>IF('(2-4) 퇴직자 및 DC전환자 명부'!D1507="","",'(2-4) 퇴직자 및 DC전환자 명부'!D1507)</f>
        <v/>
      </c>
      <c r="E1507" s="50" t="str">
        <f>IF('(2-4) 퇴직자 및 DC전환자 명부'!E1507="","",'(2-4) 퇴직자 및 DC전환자 명부'!E1507)</f>
        <v/>
      </c>
      <c r="F1507" s="259" t="str">
        <f>IF('(2-4) 퇴직자 및 DC전환자 명부'!F1507="","",'(2-4) 퇴직자 및 DC전환자 명부'!F1507)</f>
        <v/>
      </c>
      <c r="G1507" s="259"/>
      <c r="H1507" s="259"/>
      <c r="I1507" s="50"/>
      <c r="J1507" s="50"/>
      <c r="K1507" s="50"/>
      <c r="L1507" s="50"/>
      <c r="M1507" s="259" t="str">
        <f>IF('(2-4) 퇴직자 및 DC전환자 명부'!G1507="","",'(2-4) 퇴직자 및 DC전환자 명부'!G1507)</f>
        <v/>
      </c>
      <c r="N1507" s="50"/>
      <c r="O1507" s="50"/>
      <c r="P1507" s="50"/>
      <c r="Q1507" s="50"/>
    </row>
    <row r="1508" spans="1:17">
      <c r="A1508" s="257" t="str">
        <f>IF('(2-4) 퇴직자 및 DC전환자 명부'!B1508="","",'(2-4) 퇴직자 및 DC전환자 명부'!B1508)</f>
        <v/>
      </c>
      <c r="B1508" s="257" t="str">
        <f t="shared" si="23"/>
        <v/>
      </c>
      <c r="C1508" s="50" t="str">
        <f>IF('(2-4) 퇴직자 및 DC전환자 명부'!C1508="","",'(2-4) 퇴직자 및 DC전환자 명부'!C1508)</f>
        <v/>
      </c>
      <c r="D1508" s="50" t="str">
        <f>IF('(2-4) 퇴직자 및 DC전환자 명부'!D1508="","",'(2-4) 퇴직자 및 DC전환자 명부'!D1508)</f>
        <v/>
      </c>
      <c r="E1508" s="50" t="str">
        <f>IF('(2-4) 퇴직자 및 DC전환자 명부'!E1508="","",'(2-4) 퇴직자 및 DC전환자 명부'!E1508)</f>
        <v/>
      </c>
      <c r="F1508" s="259" t="str">
        <f>IF('(2-4) 퇴직자 및 DC전환자 명부'!F1508="","",'(2-4) 퇴직자 및 DC전환자 명부'!F1508)</f>
        <v/>
      </c>
      <c r="G1508" s="259"/>
      <c r="H1508" s="259"/>
      <c r="I1508" s="50"/>
      <c r="J1508" s="50"/>
      <c r="K1508" s="50"/>
      <c r="L1508" s="50"/>
      <c r="M1508" s="259" t="str">
        <f>IF('(2-4) 퇴직자 및 DC전환자 명부'!G1508="","",'(2-4) 퇴직자 및 DC전환자 명부'!G1508)</f>
        <v/>
      </c>
      <c r="N1508" s="50"/>
      <c r="O1508" s="50"/>
      <c r="P1508" s="50"/>
      <c r="Q1508" s="50"/>
    </row>
    <row r="1509" spans="1:17">
      <c r="A1509" s="257" t="str">
        <f>IF('(2-4) 퇴직자 및 DC전환자 명부'!B1509="","",'(2-4) 퇴직자 및 DC전환자 명부'!B1509)</f>
        <v/>
      </c>
      <c r="B1509" s="257" t="str">
        <f t="shared" si="23"/>
        <v/>
      </c>
      <c r="C1509" s="50" t="str">
        <f>IF('(2-4) 퇴직자 및 DC전환자 명부'!C1509="","",'(2-4) 퇴직자 및 DC전환자 명부'!C1509)</f>
        <v/>
      </c>
      <c r="D1509" s="50" t="str">
        <f>IF('(2-4) 퇴직자 및 DC전환자 명부'!D1509="","",'(2-4) 퇴직자 및 DC전환자 명부'!D1509)</f>
        <v/>
      </c>
      <c r="E1509" s="50" t="str">
        <f>IF('(2-4) 퇴직자 및 DC전환자 명부'!E1509="","",'(2-4) 퇴직자 및 DC전환자 명부'!E1509)</f>
        <v/>
      </c>
      <c r="F1509" s="259" t="str">
        <f>IF('(2-4) 퇴직자 및 DC전환자 명부'!F1509="","",'(2-4) 퇴직자 및 DC전환자 명부'!F1509)</f>
        <v/>
      </c>
      <c r="G1509" s="259"/>
      <c r="H1509" s="259"/>
      <c r="I1509" s="50"/>
      <c r="J1509" s="50"/>
      <c r="K1509" s="50"/>
      <c r="L1509" s="50"/>
      <c r="M1509" s="259" t="str">
        <f>IF('(2-4) 퇴직자 및 DC전환자 명부'!G1509="","",'(2-4) 퇴직자 및 DC전환자 명부'!G1509)</f>
        <v/>
      </c>
      <c r="N1509" s="50"/>
      <c r="O1509" s="50"/>
      <c r="P1509" s="50"/>
      <c r="Q1509" s="50"/>
    </row>
    <row r="1510" spans="1:17">
      <c r="A1510" s="257" t="str">
        <f>IF('(2-4) 퇴직자 및 DC전환자 명부'!B1510="","",'(2-4) 퇴직자 및 DC전환자 명부'!B1510)</f>
        <v/>
      </c>
      <c r="B1510" s="257" t="str">
        <f t="shared" si="23"/>
        <v/>
      </c>
      <c r="C1510" s="50" t="str">
        <f>IF('(2-4) 퇴직자 및 DC전환자 명부'!C1510="","",'(2-4) 퇴직자 및 DC전환자 명부'!C1510)</f>
        <v/>
      </c>
      <c r="D1510" s="50" t="str">
        <f>IF('(2-4) 퇴직자 및 DC전환자 명부'!D1510="","",'(2-4) 퇴직자 및 DC전환자 명부'!D1510)</f>
        <v/>
      </c>
      <c r="E1510" s="50" t="str">
        <f>IF('(2-4) 퇴직자 및 DC전환자 명부'!E1510="","",'(2-4) 퇴직자 및 DC전환자 명부'!E1510)</f>
        <v/>
      </c>
      <c r="F1510" s="259" t="str">
        <f>IF('(2-4) 퇴직자 및 DC전환자 명부'!F1510="","",'(2-4) 퇴직자 및 DC전환자 명부'!F1510)</f>
        <v/>
      </c>
      <c r="G1510" s="259"/>
      <c r="H1510" s="259"/>
      <c r="I1510" s="50"/>
      <c r="J1510" s="50"/>
      <c r="K1510" s="50"/>
      <c r="L1510" s="50"/>
      <c r="M1510" s="259" t="str">
        <f>IF('(2-4) 퇴직자 및 DC전환자 명부'!G1510="","",'(2-4) 퇴직자 및 DC전환자 명부'!G1510)</f>
        <v/>
      </c>
      <c r="N1510" s="50"/>
      <c r="O1510" s="50"/>
      <c r="P1510" s="50"/>
      <c r="Q1510" s="50"/>
    </row>
    <row r="1511" spans="1:17">
      <c r="A1511" s="257" t="str">
        <f>IF('(2-4) 퇴직자 및 DC전환자 명부'!B1511="","",'(2-4) 퇴직자 및 DC전환자 명부'!B1511)</f>
        <v/>
      </c>
      <c r="B1511" s="257" t="str">
        <f t="shared" si="23"/>
        <v/>
      </c>
      <c r="C1511" s="50" t="str">
        <f>IF('(2-4) 퇴직자 및 DC전환자 명부'!C1511="","",'(2-4) 퇴직자 및 DC전환자 명부'!C1511)</f>
        <v/>
      </c>
      <c r="D1511" s="50" t="str">
        <f>IF('(2-4) 퇴직자 및 DC전환자 명부'!D1511="","",'(2-4) 퇴직자 및 DC전환자 명부'!D1511)</f>
        <v/>
      </c>
      <c r="E1511" s="50" t="str">
        <f>IF('(2-4) 퇴직자 및 DC전환자 명부'!E1511="","",'(2-4) 퇴직자 및 DC전환자 명부'!E1511)</f>
        <v/>
      </c>
      <c r="F1511" s="259" t="str">
        <f>IF('(2-4) 퇴직자 및 DC전환자 명부'!F1511="","",'(2-4) 퇴직자 및 DC전환자 명부'!F1511)</f>
        <v/>
      </c>
      <c r="G1511" s="259"/>
      <c r="H1511" s="259"/>
      <c r="I1511" s="50"/>
      <c r="J1511" s="50"/>
      <c r="K1511" s="50"/>
      <c r="L1511" s="50"/>
      <c r="M1511" s="259" t="str">
        <f>IF('(2-4) 퇴직자 및 DC전환자 명부'!G1511="","",'(2-4) 퇴직자 및 DC전환자 명부'!G1511)</f>
        <v/>
      </c>
      <c r="N1511" s="50"/>
      <c r="O1511" s="50"/>
      <c r="P1511" s="50"/>
      <c r="Q1511" s="50"/>
    </row>
    <row r="1512" spans="1:17">
      <c r="A1512" s="257" t="str">
        <f>IF('(2-4) 퇴직자 및 DC전환자 명부'!B1512="","",'(2-4) 퇴직자 및 DC전환자 명부'!B1512)</f>
        <v/>
      </c>
      <c r="B1512" s="257" t="str">
        <f t="shared" si="23"/>
        <v/>
      </c>
      <c r="C1512" s="50" t="str">
        <f>IF('(2-4) 퇴직자 및 DC전환자 명부'!C1512="","",'(2-4) 퇴직자 및 DC전환자 명부'!C1512)</f>
        <v/>
      </c>
      <c r="D1512" s="50" t="str">
        <f>IF('(2-4) 퇴직자 및 DC전환자 명부'!D1512="","",'(2-4) 퇴직자 및 DC전환자 명부'!D1512)</f>
        <v/>
      </c>
      <c r="E1512" s="50" t="str">
        <f>IF('(2-4) 퇴직자 및 DC전환자 명부'!E1512="","",'(2-4) 퇴직자 및 DC전환자 명부'!E1512)</f>
        <v/>
      </c>
      <c r="F1512" s="259" t="str">
        <f>IF('(2-4) 퇴직자 및 DC전환자 명부'!F1512="","",'(2-4) 퇴직자 및 DC전환자 명부'!F1512)</f>
        <v/>
      </c>
      <c r="G1512" s="259"/>
      <c r="H1512" s="259"/>
      <c r="I1512" s="50"/>
      <c r="J1512" s="50"/>
      <c r="K1512" s="50"/>
      <c r="L1512" s="50"/>
      <c r="M1512" s="259" t="str">
        <f>IF('(2-4) 퇴직자 및 DC전환자 명부'!G1512="","",'(2-4) 퇴직자 및 DC전환자 명부'!G1512)</f>
        <v/>
      </c>
      <c r="N1512" s="50"/>
      <c r="O1512" s="50"/>
      <c r="P1512" s="50"/>
      <c r="Q1512" s="50"/>
    </row>
    <row r="1513" spans="1:17">
      <c r="A1513" s="257" t="str">
        <f>IF('(2-4) 퇴직자 및 DC전환자 명부'!B1513="","",'(2-4) 퇴직자 및 DC전환자 명부'!B1513)</f>
        <v/>
      </c>
      <c r="B1513" s="257" t="str">
        <f t="shared" si="23"/>
        <v/>
      </c>
      <c r="C1513" s="50" t="str">
        <f>IF('(2-4) 퇴직자 및 DC전환자 명부'!C1513="","",'(2-4) 퇴직자 및 DC전환자 명부'!C1513)</f>
        <v/>
      </c>
      <c r="D1513" s="50" t="str">
        <f>IF('(2-4) 퇴직자 및 DC전환자 명부'!D1513="","",'(2-4) 퇴직자 및 DC전환자 명부'!D1513)</f>
        <v/>
      </c>
      <c r="E1513" s="50" t="str">
        <f>IF('(2-4) 퇴직자 및 DC전환자 명부'!E1513="","",'(2-4) 퇴직자 및 DC전환자 명부'!E1513)</f>
        <v/>
      </c>
      <c r="F1513" s="259" t="str">
        <f>IF('(2-4) 퇴직자 및 DC전환자 명부'!F1513="","",'(2-4) 퇴직자 및 DC전환자 명부'!F1513)</f>
        <v/>
      </c>
      <c r="G1513" s="259"/>
      <c r="H1513" s="259"/>
      <c r="I1513" s="50"/>
      <c r="J1513" s="50"/>
      <c r="K1513" s="50"/>
      <c r="L1513" s="50"/>
      <c r="M1513" s="259" t="str">
        <f>IF('(2-4) 퇴직자 및 DC전환자 명부'!G1513="","",'(2-4) 퇴직자 및 DC전환자 명부'!G1513)</f>
        <v/>
      </c>
      <c r="N1513" s="50"/>
      <c r="O1513" s="50"/>
      <c r="P1513" s="50"/>
      <c r="Q1513" s="50"/>
    </row>
    <row r="1514" spans="1:17">
      <c r="A1514" s="257" t="str">
        <f>IF('(2-4) 퇴직자 및 DC전환자 명부'!B1514="","",'(2-4) 퇴직자 및 DC전환자 명부'!B1514)</f>
        <v/>
      </c>
      <c r="B1514" s="257" t="str">
        <f t="shared" si="23"/>
        <v/>
      </c>
      <c r="C1514" s="50" t="str">
        <f>IF('(2-4) 퇴직자 및 DC전환자 명부'!C1514="","",'(2-4) 퇴직자 및 DC전환자 명부'!C1514)</f>
        <v/>
      </c>
      <c r="D1514" s="50" t="str">
        <f>IF('(2-4) 퇴직자 및 DC전환자 명부'!D1514="","",'(2-4) 퇴직자 및 DC전환자 명부'!D1514)</f>
        <v/>
      </c>
      <c r="E1514" s="50" t="str">
        <f>IF('(2-4) 퇴직자 및 DC전환자 명부'!E1514="","",'(2-4) 퇴직자 및 DC전환자 명부'!E1514)</f>
        <v/>
      </c>
      <c r="F1514" s="259" t="str">
        <f>IF('(2-4) 퇴직자 및 DC전환자 명부'!F1514="","",'(2-4) 퇴직자 및 DC전환자 명부'!F1514)</f>
        <v/>
      </c>
      <c r="G1514" s="259"/>
      <c r="H1514" s="259"/>
      <c r="I1514" s="50"/>
      <c r="J1514" s="50"/>
      <c r="K1514" s="50"/>
      <c r="L1514" s="50"/>
      <c r="M1514" s="259" t="str">
        <f>IF('(2-4) 퇴직자 및 DC전환자 명부'!G1514="","",'(2-4) 퇴직자 및 DC전환자 명부'!G1514)</f>
        <v/>
      </c>
      <c r="N1514" s="50"/>
      <c r="O1514" s="50"/>
      <c r="P1514" s="50"/>
      <c r="Q1514" s="50"/>
    </row>
    <row r="1515" spans="1:17">
      <c r="A1515" s="257" t="str">
        <f>IF('(2-4) 퇴직자 및 DC전환자 명부'!B1515="","",'(2-4) 퇴직자 및 DC전환자 명부'!B1515)</f>
        <v/>
      </c>
      <c r="B1515" s="257" t="str">
        <f t="shared" si="23"/>
        <v/>
      </c>
      <c r="C1515" s="50" t="str">
        <f>IF('(2-4) 퇴직자 및 DC전환자 명부'!C1515="","",'(2-4) 퇴직자 및 DC전환자 명부'!C1515)</f>
        <v/>
      </c>
      <c r="D1515" s="50" t="str">
        <f>IF('(2-4) 퇴직자 및 DC전환자 명부'!D1515="","",'(2-4) 퇴직자 및 DC전환자 명부'!D1515)</f>
        <v/>
      </c>
      <c r="E1515" s="50" t="str">
        <f>IF('(2-4) 퇴직자 및 DC전환자 명부'!E1515="","",'(2-4) 퇴직자 및 DC전환자 명부'!E1515)</f>
        <v/>
      </c>
      <c r="F1515" s="259" t="str">
        <f>IF('(2-4) 퇴직자 및 DC전환자 명부'!F1515="","",'(2-4) 퇴직자 및 DC전환자 명부'!F1515)</f>
        <v/>
      </c>
      <c r="G1515" s="259"/>
      <c r="H1515" s="259"/>
      <c r="I1515" s="50"/>
      <c r="J1515" s="50"/>
      <c r="K1515" s="50"/>
      <c r="L1515" s="50"/>
      <c r="M1515" s="259" t="str">
        <f>IF('(2-4) 퇴직자 및 DC전환자 명부'!G1515="","",'(2-4) 퇴직자 및 DC전환자 명부'!G1515)</f>
        <v/>
      </c>
      <c r="N1515" s="50"/>
      <c r="O1515" s="50"/>
      <c r="P1515" s="50"/>
      <c r="Q1515" s="50"/>
    </row>
    <row r="1516" spans="1:17">
      <c r="A1516" s="257" t="str">
        <f>IF('(2-4) 퇴직자 및 DC전환자 명부'!B1516="","",'(2-4) 퇴직자 및 DC전환자 명부'!B1516)</f>
        <v/>
      </c>
      <c r="B1516" s="257" t="str">
        <f t="shared" si="23"/>
        <v/>
      </c>
      <c r="C1516" s="50" t="str">
        <f>IF('(2-4) 퇴직자 및 DC전환자 명부'!C1516="","",'(2-4) 퇴직자 및 DC전환자 명부'!C1516)</f>
        <v/>
      </c>
      <c r="D1516" s="50" t="str">
        <f>IF('(2-4) 퇴직자 및 DC전환자 명부'!D1516="","",'(2-4) 퇴직자 및 DC전환자 명부'!D1516)</f>
        <v/>
      </c>
      <c r="E1516" s="50" t="str">
        <f>IF('(2-4) 퇴직자 및 DC전환자 명부'!E1516="","",'(2-4) 퇴직자 및 DC전환자 명부'!E1516)</f>
        <v/>
      </c>
      <c r="F1516" s="259" t="str">
        <f>IF('(2-4) 퇴직자 및 DC전환자 명부'!F1516="","",'(2-4) 퇴직자 및 DC전환자 명부'!F1516)</f>
        <v/>
      </c>
      <c r="G1516" s="259"/>
      <c r="H1516" s="259"/>
      <c r="I1516" s="50"/>
      <c r="J1516" s="50"/>
      <c r="K1516" s="50"/>
      <c r="L1516" s="50"/>
      <c r="M1516" s="259" t="str">
        <f>IF('(2-4) 퇴직자 및 DC전환자 명부'!G1516="","",'(2-4) 퇴직자 및 DC전환자 명부'!G1516)</f>
        <v/>
      </c>
      <c r="N1516" s="50"/>
      <c r="O1516" s="50"/>
      <c r="P1516" s="50"/>
      <c r="Q1516" s="50"/>
    </row>
    <row r="1517" spans="1:17">
      <c r="A1517" s="257" t="str">
        <f>IF('(2-4) 퇴직자 및 DC전환자 명부'!B1517="","",'(2-4) 퇴직자 및 DC전환자 명부'!B1517)</f>
        <v/>
      </c>
      <c r="B1517" s="257" t="str">
        <f t="shared" si="23"/>
        <v/>
      </c>
      <c r="C1517" s="50" t="str">
        <f>IF('(2-4) 퇴직자 및 DC전환자 명부'!C1517="","",'(2-4) 퇴직자 및 DC전환자 명부'!C1517)</f>
        <v/>
      </c>
      <c r="D1517" s="50" t="str">
        <f>IF('(2-4) 퇴직자 및 DC전환자 명부'!D1517="","",'(2-4) 퇴직자 및 DC전환자 명부'!D1517)</f>
        <v/>
      </c>
      <c r="E1517" s="50" t="str">
        <f>IF('(2-4) 퇴직자 및 DC전환자 명부'!E1517="","",'(2-4) 퇴직자 및 DC전환자 명부'!E1517)</f>
        <v/>
      </c>
      <c r="F1517" s="259" t="str">
        <f>IF('(2-4) 퇴직자 및 DC전환자 명부'!F1517="","",'(2-4) 퇴직자 및 DC전환자 명부'!F1517)</f>
        <v/>
      </c>
      <c r="G1517" s="259"/>
      <c r="H1517" s="259"/>
      <c r="I1517" s="50"/>
      <c r="J1517" s="50"/>
      <c r="K1517" s="50"/>
      <c r="L1517" s="50"/>
      <c r="M1517" s="259" t="str">
        <f>IF('(2-4) 퇴직자 및 DC전환자 명부'!G1517="","",'(2-4) 퇴직자 및 DC전환자 명부'!G1517)</f>
        <v/>
      </c>
      <c r="N1517" s="50"/>
      <c r="O1517" s="50"/>
      <c r="P1517" s="50"/>
      <c r="Q1517" s="50"/>
    </row>
    <row r="1518" spans="1:17">
      <c r="A1518" s="257" t="str">
        <f>IF('(2-4) 퇴직자 및 DC전환자 명부'!B1518="","",'(2-4) 퇴직자 및 DC전환자 명부'!B1518)</f>
        <v/>
      </c>
      <c r="B1518" s="257" t="str">
        <f t="shared" si="23"/>
        <v/>
      </c>
      <c r="C1518" s="50" t="str">
        <f>IF('(2-4) 퇴직자 및 DC전환자 명부'!C1518="","",'(2-4) 퇴직자 및 DC전환자 명부'!C1518)</f>
        <v/>
      </c>
      <c r="D1518" s="50" t="str">
        <f>IF('(2-4) 퇴직자 및 DC전환자 명부'!D1518="","",'(2-4) 퇴직자 및 DC전환자 명부'!D1518)</f>
        <v/>
      </c>
      <c r="E1518" s="50" t="str">
        <f>IF('(2-4) 퇴직자 및 DC전환자 명부'!E1518="","",'(2-4) 퇴직자 및 DC전환자 명부'!E1518)</f>
        <v/>
      </c>
      <c r="F1518" s="259" t="str">
        <f>IF('(2-4) 퇴직자 및 DC전환자 명부'!F1518="","",'(2-4) 퇴직자 및 DC전환자 명부'!F1518)</f>
        <v/>
      </c>
      <c r="G1518" s="259"/>
      <c r="H1518" s="259"/>
      <c r="I1518" s="50"/>
      <c r="J1518" s="50"/>
      <c r="K1518" s="50"/>
      <c r="L1518" s="50"/>
      <c r="M1518" s="259" t="str">
        <f>IF('(2-4) 퇴직자 및 DC전환자 명부'!G1518="","",'(2-4) 퇴직자 및 DC전환자 명부'!G1518)</f>
        <v/>
      </c>
      <c r="N1518" s="50"/>
      <c r="O1518" s="50"/>
      <c r="P1518" s="50"/>
      <c r="Q1518" s="50"/>
    </row>
    <row r="1519" spans="1:17">
      <c r="A1519" s="257" t="str">
        <f>IF('(2-4) 퇴직자 및 DC전환자 명부'!B1519="","",'(2-4) 퇴직자 및 DC전환자 명부'!B1519)</f>
        <v/>
      </c>
      <c r="B1519" s="257" t="str">
        <f t="shared" si="23"/>
        <v/>
      </c>
      <c r="C1519" s="50" t="str">
        <f>IF('(2-4) 퇴직자 및 DC전환자 명부'!C1519="","",'(2-4) 퇴직자 및 DC전환자 명부'!C1519)</f>
        <v/>
      </c>
      <c r="D1519" s="50" t="str">
        <f>IF('(2-4) 퇴직자 및 DC전환자 명부'!D1519="","",'(2-4) 퇴직자 및 DC전환자 명부'!D1519)</f>
        <v/>
      </c>
      <c r="E1519" s="50" t="str">
        <f>IF('(2-4) 퇴직자 및 DC전환자 명부'!E1519="","",'(2-4) 퇴직자 및 DC전환자 명부'!E1519)</f>
        <v/>
      </c>
      <c r="F1519" s="259" t="str">
        <f>IF('(2-4) 퇴직자 및 DC전환자 명부'!F1519="","",'(2-4) 퇴직자 및 DC전환자 명부'!F1519)</f>
        <v/>
      </c>
      <c r="G1519" s="259"/>
      <c r="H1519" s="259"/>
      <c r="I1519" s="50"/>
      <c r="J1519" s="50"/>
      <c r="K1519" s="50"/>
      <c r="L1519" s="50"/>
      <c r="M1519" s="259" t="str">
        <f>IF('(2-4) 퇴직자 및 DC전환자 명부'!G1519="","",'(2-4) 퇴직자 및 DC전환자 명부'!G1519)</f>
        <v/>
      </c>
      <c r="N1519" s="50"/>
      <c r="O1519" s="50"/>
      <c r="P1519" s="50"/>
      <c r="Q1519" s="50"/>
    </row>
    <row r="1520" spans="1:17">
      <c r="A1520" s="257" t="str">
        <f>IF('(2-4) 퇴직자 및 DC전환자 명부'!B1520="","",'(2-4) 퇴직자 및 DC전환자 명부'!B1520)</f>
        <v/>
      </c>
      <c r="B1520" s="257" t="str">
        <f t="shared" si="23"/>
        <v/>
      </c>
      <c r="C1520" s="50" t="str">
        <f>IF('(2-4) 퇴직자 및 DC전환자 명부'!C1520="","",'(2-4) 퇴직자 및 DC전환자 명부'!C1520)</f>
        <v/>
      </c>
      <c r="D1520" s="50" t="str">
        <f>IF('(2-4) 퇴직자 및 DC전환자 명부'!D1520="","",'(2-4) 퇴직자 및 DC전환자 명부'!D1520)</f>
        <v/>
      </c>
      <c r="E1520" s="50" t="str">
        <f>IF('(2-4) 퇴직자 및 DC전환자 명부'!E1520="","",'(2-4) 퇴직자 및 DC전환자 명부'!E1520)</f>
        <v/>
      </c>
      <c r="F1520" s="259" t="str">
        <f>IF('(2-4) 퇴직자 및 DC전환자 명부'!F1520="","",'(2-4) 퇴직자 및 DC전환자 명부'!F1520)</f>
        <v/>
      </c>
      <c r="G1520" s="259"/>
      <c r="H1520" s="259"/>
      <c r="I1520" s="50"/>
      <c r="J1520" s="50"/>
      <c r="K1520" s="50"/>
      <c r="L1520" s="50"/>
      <c r="M1520" s="259" t="str">
        <f>IF('(2-4) 퇴직자 및 DC전환자 명부'!G1520="","",'(2-4) 퇴직자 및 DC전환자 명부'!G1520)</f>
        <v/>
      </c>
      <c r="N1520" s="50"/>
      <c r="O1520" s="50"/>
      <c r="P1520" s="50"/>
      <c r="Q1520" s="50"/>
    </row>
    <row r="1521" spans="1:17">
      <c r="A1521" s="257" t="str">
        <f>IF('(2-4) 퇴직자 및 DC전환자 명부'!B1521="","",'(2-4) 퇴직자 및 DC전환자 명부'!B1521)</f>
        <v/>
      </c>
      <c r="B1521" s="257" t="str">
        <f t="shared" si="23"/>
        <v/>
      </c>
      <c r="C1521" s="50" t="str">
        <f>IF('(2-4) 퇴직자 및 DC전환자 명부'!C1521="","",'(2-4) 퇴직자 및 DC전환자 명부'!C1521)</f>
        <v/>
      </c>
      <c r="D1521" s="50" t="str">
        <f>IF('(2-4) 퇴직자 및 DC전환자 명부'!D1521="","",'(2-4) 퇴직자 및 DC전환자 명부'!D1521)</f>
        <v/>
      </c>
      <c r="E1521" s="50" t="str">
        <f>IF('(2-4) 퇴직자 및 DC전환자 명부'!E1521="","",'(2-4) 퇴직자 및 DC전환자 명부'!E1521)</f>
        <v/>
      </c>
      <c r="F1521" s="259" t="str">
        <f>IF('(2-4) 퇴직자 및 DC전환자 명부'!F1521="","",'(2-4) 퇴직자 및 DC전환자 명부'!F1521)</f>
        <v/>
      </c>
      <c r="G1521" s="259"/>
      <c r="H1521" s="259"/>
      <c r="I1521" s="50"/>
      <c r="J1521" s="50"/>
      <c r="K1521" s="50"/>
      <c r="L1521" s="50"/>
      <c r="M1521" s="259" t="str">
        <f>IF('(2-4) 퇴직자 및 DC전환자 명부'!G1521="","",'(2-4) 퇴직자 및 DC전환자 명부'!G1521)</f>
        <v/>
      </c>
      <c r="N1521" s="50"/>
      <c r="O1521" s="50"/>
      <c r="P1521" s="50"/>
      <c r="Q1521" s="50"/>
    </row>
    <row r="1522" spans="1:17">
      <c r="A1522" s="257" t="str">
        <f>IF('(2-4) 퇴직자 및 DC전환자 명부'!B1522="","",'(2-4) 퇴직자 및 DC전환자 명부'!B1522)</f>
        <v/>
      </c>
      <c r="B1522" s="257" t="str">
        <f t="shared" si="23"/>
        <v/>
      </c>
      <c r="C1522" s="50" t="str">
        <f>IF('(2-4) 퇴직자 및 DC전환자 명부'!C1522="","",'(2-4) 퇴직자 및 DC전환자 명부'!C1522)</f>
        <v/>
      </c>
      <c r="D1522" s="50" t="str">
        <f>IF('(2-4) 퇴직자 및 DC전환자 명부'!D1522="","",'(2-4) 퇴직자 및 DC전환자 명부'!D1522)</f>
        <v/>
      </c>
      <c r="E1522" s="50" t="str">
        <f>IF('(2-4) 퇴직자 및 DC전환자 명부'!E1522="","",'(2-4) 퇴직자 및 DC전환자 명부'!E1522)</f>
        <v/>
      </c>
      <c r="F1522" s="259" t="str">
        <f>IF('(2-4) 퇴직자 및 DC전환자 명부'!F1522="","",'(2-4) 퇴직자 및 DC전환자 명부'!F1522)</f>
        <v/>
      </c>
      <c r="G1522" s="259"/>
      <c r="H1522" s="259"/>
      <c r="I1522" s="50"/>
      <c r="J1522" s="50"/>
      <c r="K1522" s="50"/>
      <c r="L1522" s="50"/>
      <c r="M1522" s="259" t="str">
        <f>IF('(2-4) 퇴직자 및 DC전환자 명부'!G1522="","",'(2-4) 퇴직자 및 DC전환자 명부'!G1522)</f>
        <v/>
      </c>
      <c r="N1522" s="50"/>
      <c r="O1522" s="50"/>
      <c r="P1522" s="50"/>
      <c r="Q1522" s="50"/>
    </row>
    <row r="1523" spans="1:17">
      <c r="A1523" s="257" t="str">
        <f>IF('(2-4) 퇴직자 및 DC전환자 명부'!B1523="","",'(2-4) 퇴직자 및 DC전환자 명부'!B1523)</f>
        <v/>
      </c>
      <c r="B1523" s="257" t="str">
        <f t="shared" si="23"/>
        <v/>
      </c>
      <c r="C1523" s="50" t="str">
        <f>IF('(2-4) 퇴직자 및 DC전환자 명부'!C1523="","",'(2-4) 퇴직자 및 DC전환자 명부'!C1523)</f>
        <v/>
      </c>
      <c r="D1523" s="50" t="str">
        <f>IF('(2-4) 퇴직자 및 DC전환자 명부'!D1523="","",'(2-4) 퇴직자 및 DC전환자 명부'!D1523)</f>
        <v/>
      </c>
      <c r="E1523" s="50" t="str">
        <f>IF('(2-4) 퇴직자 및 DC전환자 명부'!E1523="","",'(2-4) 퇴직자 및 DC전환자 명부'!E1523)</f>
        <v/>
      </c>
      <c r="F1523" s="259" t="str">
        <f>IF('(2-4) 퇴직자 및 DC전환자 명부'!F1523="","",'(2-4) 퇴직자 및 DC전환자 명부'!F1523)</f>
        <v/>
      </c>
      <c r="G1523" s="259"/>
      <c r="H1523" s="259"/>
      <c r="I1523" s="50"/>
      <c r="J1523" s="50"/>
      <c r="K1523" s="50"/>
      <c r="L1523" s="50"/>
      <c r="M1523" s="259" t="str">
        <f>IF('(2-4) 퇴직자 및 DC전환자 명부'!G1523="","",'(2-4) 퇴직자 및 DC전환자 명부'!G1523)</f>
        <v/>
      </c>
      <c r="N1523" s="50"/>
      <c r="O1523" s="50"/>
      <c r="P1523" s="50"/>
      <c r="Q1523" s="50"/>
    </row>
    <row r="1524" spans="1:17">
      <c r="A1524" s="257" t="str">
        <f>IF('(2-4) 퇴직자 및 DC전환자 명부'!B1524="","",'(2-4) 퇴직자 및 DC전환자 명부'!B1524)</f>
        <v/>
      </c>
      <c r="B1524" s="257" t="str">
        <f t="shared" si="23"/>
        <v/>
      </c>
      <c r="C1524" s="50" t="str">
        <f>IF('(2-4) 퇴직자 및 DC전환자 명부'!C1524="","",'(2-4) 퇴직자 및 DC전환자 명부'!C1524)</f>
        <v/>
      </c>
      <c r="D1524" s="50" t="str">
        <f>IF('(2-4) 퇴직자 및 DC전환자 명부'!D1524="","",'(2-4) 퇴직자 및 DC전환자 명부'!D1524)</f>
        <v/>
      </c>
      <c r="E1524" s="50" t="str">
        <f>IF('(2-4) 퇴직자 및 DC전환자 명부'!E1524="","",'(2-4) 퇴직자 및 DC전환자 명부'!E1524)</f>
        <v/>
      </c>
      <c r="F1524" s="259" t="str">
        <f>IF('(2-4) 퇴직자 및 DC전환자 명부'!F1524="","",'(2-4) 퇴직자 및 DC전환자 명부'!F1524)</f>
        <v/>
      </c>
      <c r="G1524" s="259"/>
      <c r="H1524" s="259"/>
      <c r="I1524" s="50"/>
      <c r="J1524" s="50"/>
      <c r="K1524" s="50"/>
      <c r="L1524" s="50"/>
      <c r="M1524" s="259" t="str">
        <f>IF('(2-4) 퇴직자 및 DC전환자 명부'!G1524="","",'(2-4) 퇴직자 및 DC전환자 명부'!G1524)</f>
        <v/>
      </c>
      <c r="N1524" s="50"/>
      <c r="O1524" s="50"/>
      <c r="P1524" s="50"/>
      <c r="Q1524" s="50"/>
    </row>
    <row r="1525" spans="1:17">
      <c r="A1525" s="257" t="str">
        <f>IF('(2-4) 퇴직자 및 DC전환자 명부'!B1525="","",'(2-4) 퇴직자 및 DC전환자 명부'!B1525)</f>
        <v/>
      </c>
      <c r="B1525" s="257" t="str">
        <f t="shared" si="23"/>
        <v/>
      </c>
      <c r="C1525" s="50" t="str">
        <f>IF('(2-4) 퇴직자 및 DC전환자 명부'!C1525="","",'(2-4) 퇴직자 및 DC전환자 명부'!C1525)</f>
        <v/>
      </c>
      <c r="D1525" s="50" t="str">
        <f>IF('(2-4) 퇴직자 및 DC전환자 명부'!D1525="","",'(2-4) 퇴직자 및 DC전환자 명부'!D1525)</f>
        <v/>
      </c>
      <c r="E1525" s="50" t="str">
        <f>IF('(2-4) 퇴직자 및 DC전환자 명부'!E1525="","",'(2-4) 퇴직자 및 DC전환자 명부'!E1525)</f>
        <v/>
      </c>
      <c r="F1525" s="259" t="str">
        <f>IF('(2-4) 퇴직자 및 DC전환자 명부'!F1525="","",'(2-4) 퇴직자 및 DC전환자 명부'!F1525)</f>
        <v/>
      </c>
      <c r="G1525" s="259"/>
      <c r="H1525" s="259"/>
      <c r="I1525" s="50"/>
      <c r="J1525" s="50"/>
      <c r="K1525" s="50"/>
      <c r="L1525" s="50"/>
      <c r="M1525" s="259" t="str">
        <f>IF('(2-4) 퇴직자 및 DC전환자 명부'!G1525="","",'(2-4) 퇴직자 및 DC전환자 명부'!G1525)</f>
        <v/>
      </c>
      <c r="N1525" s="50"/>
      <c r="O1525" s="50"/>
      <c r="P1525" s="50"/>
      <c r="Q1525" s="50"/>
    </row>
    <row r="1526" spans="1:17">
      <c r="A1526" s="257" t="str">
        <f>IF('(2-4) 퇴직자 및 DC전환자 명부'!B1526="","",'(2-4) 퇴직자 및 DC전환자 명부'!B1526)</f>
        <v/>
      </c>
      <c r="B1526" s="257" t="str">
        <f t="shared" si="23"/>
        <v/>
      </c>
      <c r="C1526" s="50" t="str">
        <f>IF('(2-4) 퇴직자 및 DC전환자 명부'!C1526="","",'(2-4) 퇴직자 및 DC전환자 명부'!C1526)</f>
        <v/>
      </c>
      <c r="D1526" s="50" t="str">
        <f>IF('(2-4) 퇴직자 및 DC전환자 명부'!D1526="","",'(2-4) 퇴직자 및 DC전환자 명부'!D1526)</f>
        <v/>
      </c>
      <c r="E1526" s="50" t="str">
        <f>IF('(2-4) 퇴직자 및 DC전환자 명부'!E1526="","",'(2-4) 퇴직자 및 DC전환자 명부'!E1526)</f>
        <v/>
      </c>
      <c r="F1526" s="259" t="str">
        <f>IF('(2-4) 퇴직자 및 DC전환자 명부'!F1526="","",'(2-4) 퇴직자 및 DC전환자 명부'!F1526)</f>
        <v/>
      </c>
      <c r="G1526" s="259"/>
      <c r="H1526" s="259"/>
      <c r="I1526" s="50"/>
      <c r="J1526" s="50"/>
      <c r="K1526" s="50"/>
      <c r="L1526" s="50"/>
      <c r="M1526" s="259" t="str">
        <f>IF('(2-4) 퇴직자 및 DC전환자 명부'!G1526="","",'(2-4) 퇴직자 및 DC전환자 명부'!G1526)</f>
        <v/>
      </c>
      <c r="N1526" s="50"/>
      <c r="O1526" s="50"/>
      <c r="P1526" s="50"/>
      <c r="Q1526" s="50"/>
    </row>
    <row r="1527" spans="1:17">
      <c r="A1527" s="257" t="str">
        <f>IF('(2-4) 퇴직자 및 DC전환자 명부'!B1527="","",'(2-4) 퇴직자 및 DC전환자 명부'!B1527)</f>
        <v/>
      </c>
      <c r="B1527" s="257" t="str">
        <f t="shared" si="23"/>
        <v/>
      </c>
      <c r="C1527" s="50" t="str">
        <f>IF('(2-4) 퇴직자 및 DC전환자 명부'!C1527="","",'(2-4) 퇴직자 및 DC전환자 명부'!C1527)</f>
        <v/>
      </c>
      <c r="D1527" s="50" t="str">
        <f>IF('(2-4) 퇴직자 및 DC전환자 명부'!D1527="","",'(2-4) 퇴직자 및 DC전환자 명부'!D1527)</f>
        <v/>
      </c>
      <c r="E1527" s="50" t="str">
        <f>IF('(2-4) 퇴직자 및 DC전환자 명부'!E1527="","",'(2-4) 퇴직자 및 DC전환자 명부'!E1527)</f>
        <v/>
      </c>
      <c r="F1527" s="259" t="str">
        <f>IF('(2-4) 퇴직자 및 DC전환자 명부'!F1527="","",'(2-4) 퇴직자 및 DC전환자 명부'!F1527)</f>
        <v/>
      </c>
      <c r="G1527" s="259"/>
      <c r="H1527" s="259"/>
      <c r="I1527" s="50"/>
      <c r="J1527" s="50"/>
      <c r="K1527" s="50"/>
      <c r="L1527" s="50"/>
      <c r="M1527" s="259" t="str">
        <f>IF('(2-4) 퇴직자 및 DC전환자 명부'!G1527="","",'(2-4) 퇴직자 및 DC전환자 명부'!G1527)</f>
        <v/>
      </c>
      <c r="N1527" s="50"/>
      <c r="O1527" s="50"/>
      <c r="P1527" s="50"/>
      <c r="Q1527" s="50"/>
    </row>
    <row r="1528" spans="1:17">
      <c r="A1528" s="257" t="str">
        <f>IF('(2-4) 퇴직자 및 DC전환자 명부'!B1528="","",'(2-4) 퇴직자 및 DC전환자 명부'!B1528)</f>
        <v/>
      </c>
      <c r="B1528" s="257" t="str">
        <f t="shared" si="23"/>
        <v/>
      </c>
      <c r="C1528" s="50" t="str">
        <f>IF('(2-4) 퇴직자 및 DC전환자 명부'!C1528="","",'(2-4) 퇴직자 및 DC전환자 명부'!C1528)</f>
        <v/>
      </c>
      <c r="D1528" s="50" t="str">
        <f>IF('(2-4) 퇴직자 및 DC전환자 명부'!D1528="","",'(2-4) 퇴직자 및 DC전환자 명부'!D1528)</f>
        <v/>
      </c>
      <c r="E1528" s="50" t="str">
        <f>IF('(2-4) 퇴직자 및 DC전환자 명부'!E1528="","",'(2-4) 퇴직자 및 DC전환자 명부'!E1528)</f>
        <v/>
      </c>
      <c r="F1528" s="259" t="str">
        <f>IF('(2-4) 퇴직자 및 DC전환자 명부'!F1528="","",'(2-4) 퇴직자 및 DC전환자 명부'!F1528)</f>
        <v/>
      </c>
      <c r="G1528" s="259"/>
      <c r="H1528" s="259"/>
      <c r="I1528" s="50"/>
      <c r="J1528" s="50"/>
      <c r="K1528" s="50"/>
      <c r="L1528" s="50"/>
      <c r="M1528" s="259" t="str">
        <f>IF('(2-4) 퇴직자 및 DC전환자 명부'!G1528="","",'(2-4) 퇴직자 및 DC전환자 명부'!G1528)</f>
        <v/>
      </c>
      <c r="N1528" s="50"/>
      <c r="O1528" s="50"/>
      <c r="P1528" s="50"/>
      <c r="Q1528" s="50"/>
    </row>
    <row r="1529" spans="1:17">
      <c r="A1529" s="257" t="str">
        <f>IF('(2-4) 퇴직자 및 DC전환자 명부'!B1529="","",'(2-4) 퇴직자 및 DC전환자 명부'!B1529)</f>
        <v/>
      </c>
      <c r="B1529" s="257" t="str">
        <f t="shared" si="23"/>
        <v/>
      </c>
      <c r="C1529" s="50" t="str">
        <f>IF('(2-4) 퇴직자 및 DC전환자 명부'!C1529="","",'(2-4) 퇴직자 및 DC전환자 명부'!C1529)</f>
        <v/>
      </c>
      <c r="D1529" s="50" t="str">
        <f>IF('(2-4) 퇴직자 및 DC전환자 명부'!D1529="","",'(2-4) 퇴직자 및 DC전환자 명부'!D1529)</f>
        <v/>
      </c>
      <c r="E1529" s="50" t="str">
        <f>IF('(2-4) 퇴직자 및 DC전환자 명부'!E1529="","",'(2-4) 퇴직자 및 DC전환자 명부'!E1529)</f>
        <v/>
      </c>
      <c r="F1529" s="259" t="str">
        <f>IF('(2-4) 퇴직자 및 DC전환자 명부'!F1529="","",'(2-4) 퇴직자 및 DC전환자 명부'!F1529)</f>
        <v/>
      </c>
      <c r="G1529" s="259"/>
      <c r="H1529" s="259"/>
      <c r="I1529" s="50"/>
      <c r="J1529" s="50"/>
      <c r="K1529" s="50"/>
      <c r="L1529" s="50"/>
      <c r="M1529" s="259" t="str">
        <f>IF('(2-4) 퇴직자 및 DC전환자 명부'!G1529="","",'(2-4) 퇴직자 및 DC전환자 명부'!G1529)</f>
        <v/>
      </c>
      <c r="N1529" s="50"/>
      <c r="O1529" s="50"/>
      <c r="P1529" s="50"/>
      <c r="Q1529" s="50"/>
    </row>
    <row r="1530" spans="1:17">
      <c r="A1530" s="257" t="str">
        <f>IF('(2-4) 퇴직자 및 DC전환자 명부'!B1530="","",'(2-4) 퇴직자 및 DC전환자 명부'!B1530)</f>
        <v/>
      </c>
      <c r="B1530" s="257" t="str">
        <f t="shared" si="23"/>
        <v/>
      </c>
      <c r="C1530" s="50" t="str">
        <f>IF('(2-4) 퇴직자 및 DC전환자 명부'!C1530="","",'(2-4) 퇴직자 및 DC전환자 명부'!C1530)</f>
        <v/>
      </c>
      <c r="D1530" s="50" t="str">
        <f>IF('(2-4) 퇴직자 및 DC전환자 명부'!D1530="","",'(2-4) 퇴직자 및 DC전환자 명부'!D1530)</f>
        <v/>
      </c>
      <c r="E1530" s="50" t="str">
        <f>IF('(2-4) 퇴직자 및 DC전환자 명부'!E1530="","",'(2-4) 퇴직자 및 DC전환자 명부'!E1530)</f>
        <v/>
      </c>
      <c r="F1530" s="259" t="str">
        <f>IF('(2-4) 퇴직자 및 DC전환자 명부'!F1530="","",'(2-4) 퇴직자 및 DC전환자 명부'!F1530)</f>
        <v/>
      </c>
      <c r="G1530" s="259"/>
      <c r="H1530" s="259"/>
      <c r="I1530" s="50"/>
      <c r="J1530" s="50"/>
      <c r="K1530" s="50"/>
      <c r="L1530" s="50"/>
      <c r="M1530" s="259" t="str">
        <f>IF('(2-4) 퇴직자 및 DC전환자 명부'!G1530="","",'(2-4) 퇴직자 및 DC전환자 명부'!G1530)</f>
        <v/>
      </c>
      <c r="N1530" s="50"/>
      <c r="O1530" s="50"/>
      <c r="P1530" s="50"/>
      <c r="Q1530" s="50"/>
    </row>
    <row r="1531" spans="1:17">
      <c r="A1531" s="257" t="str">
        <f>IF('(2-4) 퇴직자 및 DC전환자 명부'!B1531="","",'(2-4) 퇴직자 및 DC전환자 명부'!B1531)</f>
        <v/>
      </c>
      <c r="B1531" s="257" t="str">
        <f t="shared" si="23"/>
        <v/>
      </c>
      <c r="C1531" s="50" t="str">
        <f>IF('(2-4) 퇴직자 및 DC전환자 명부'!C1531="","",'(2-4) 퇴직자 및 DC전환자 명부'!C1531)</f>
        <v/>
      </c>
      <c r="D1531" s="50" t="str">
        <f>IF('(2-4) 퇴직자 및 DC전환자 명부'!D1531="","",'(2-4) 퇴직자 및 DC전환자 명부'!D1531)</f>
        <v/>
      </c>
      <c r="E1531" s="50" t="str">
        <f>IF('(2-4) 퇴직자 및 DC전환자 명부'!E1531="","",'(2-4) 퇴직자 및 DC전환자 명부'!E1531)</f>
        <v/>
      </c>
      <c r="F1531" s="259" t="str">
        <f>IF('(2-4) 퇴직자 및 DC전환자 명부'!F1531="","",'(2-4) 퇴직자 및 DC전환자 명부'!F1531)</f>
        <v/>
      </c>
      <c r="G1531" s="259"/>
      <c r="H1531" s="259"/>
      <c r="I1531" s="50"/>
      <c r="J1531" s="50"/>
      <c r="K1531" s="50"/>
      <c r="L1531" s="50"/>
      <c r="M1531" s="259" t="str">
        <f>IF('(2-4) 퇴직자 및 DC전환자 명부'!G1531="","",'(2-4) 퇴직자 및 DC전환자 명부'!G1531)</f>
        <v/>
      </c>
      <c r="N1531" s="50"/>
      <c r="O1531" s="50"/>
      <c r="P1531" s="50"/>
      <c r="Q1531" s="50"/>
    </row>
    <row r="1532" spans="1:17">
      <c r="A1532" s="257" t="str">
        <f>IF('(2-4) 퇴직자 및 DC전환자 명부'!B1532="","",'(2-4) 퇴직자 및 DC전환자 명부'!B1532)</f>
        <v/>
      </c>
      <c r="B1532" s="257" t="str">
        <f t="shared" si="23"/>
        <v/>
      </c>
      <c r="C1532" s="50" t="str">
        <f>IF('(2-4) 퇴직자 및 DC전환자 명부'!C1532="","",'(2-4) 퇴직자 및 DC전환자 명부'!C1532)</f>
        <v/>
      </c>
      <c r="D1532" s="50" t="str">
        <f>IF('(2-4) 퇴직자 및 DC전환자 명부'!D1532="","",'(2-4) 퇴직자 및 DC전환자 명부'!D1532)</f>
        <v/>
      </c>
      <c r="E1532" s="50" t="str">
        <f>IF('(2-4) 퇴직자 및 DC전환자 명부'!E1532="","",'(2-4) 퇴직자 및 DC전환자 명부'!E1532)</f>
        <v/>
      </c>
      <c r="F1532" s="259" t="str">
        <f>IF('(2-4) 퇴직자 및 DC전환자 명부'!F1532="","",'(2-4) 퇴직자 및 DC전환자 명부'!F1532)</f>
        <v/>
      </c>
      <c r="G1532" s="259"/>
      <c r="H1532" s="259"/>
      <c r="I1532" s="50"/>
      <c r="J1532" s="50"/>
      <c r="K1532" s="50"/>
      <c r="L1532" s="50"/>
      <c r="M1532" s="259" t="str">
        <f>IF('(2-4) 퇴직자 및 DC전환자 명부'!G1532="","",'(2-4) 퇴직자 및 DC전환자 명부'!G1532)</f>
        <v/>
      </c>
      <c r="N1532" s="50"/>
      <c r="O1532" s="50"/>
      <c r="P1532" s="50"/>
      <c r="Q1532" s="50"/>
    </row>
    <row r="1533" spans="1:17">
      <c r="A1533" s="257" t="str">
        <f>IF('(2-4) 퇴직자 및 DC전환자 명부'!B1533="","",'(2-4) 퇴직자 및 DC전환자 명부'!B1533)</f>
        <v/>
      </c>
      <c r="B1533" s="257" t="str">
        <f t="shared" si="23"/>
        <v/>
      </c>
      <c r="C1533" s="50" t="str">
        <f>IF('(2-4) 퇴직자 및 DC전환자 명부'!C1533="","",'(2-4) 퇴직자 및 DC전환자 명부'!C1533)</f>
        <v/>
      </c>
      <c r="D1533" s="50" t="str">
        <f>IF('(2-4) 퇴직자 및 DC전환자 명부'!D1533="","",'(2-4) 퇴직자 및 DC전환자 명부'!D1533)</f>
        <v/>
      </c>
      <c r="E1533" s="50" t="str">
        <f>IF('(2-4) 퇴직자 및 DC전환자 명부'!E1533="","",'(2-4) 퇴직자 및 DC전환자 명부'!E1533)</f>
        <v/>
      </c>
      <c r="F1533" s="259" t="str">
        <f>IF('(2-4) 퇴직자 및 DC전환자 명부'!F1533="","",'(2-4) 퇴직자 및 DC전환자 명부'!F1533)</f>
        <v/>
      </c>
      <c r="G1533" s="259"/>
      <c r="H1533" s="259"/>
      <c r="I1533" s="50"/>
      <c r="J1533" s="50"/>
      <c r="K1533" s="50"/>
      <c r="L1533" s="50"/>
      <c r="M1533" s="259" t="str">
        <f>IF('(2-4) 퇴직자 및 DC전환자 명부'!G1533="","",'(2-4) 퇴직자 및 DC전환자 명부'!G1533)</f>
        <v/>
      </c>
      <c r="N1533" s="50"/>
      <c r="O1533" s="50"/>
      <c r="P1533" s="50"/>
      <c r="Q1533" s="50"/>
    </row>
    <row r="1534" spans="1:17">
      <c r="A1534" s="257" t="str">
        <f>IF('(2-4) 퇴직자 및 DC전환자 명부'!B1534="","",'(2-4) 퇴직자 및 DC전환자 명부'!B1534)</f>
        <v/>
      </c>
      <c r="B1534" s="257" t="str">
        <f t="shared" si="23"/>
        <v/>
      </c>
      <c r="C1534" s="50" t="str">
        <f>IF('(2-4) 퇴직자 및 DC전환자 명부'!C1534="","",'(2-4) 퇴직자 및 DC전환자 명부'!C1534)</f>
        <v/>
      </c>
      <c r="D1534" s="50" t="str">
        <f>IF('(2-4) 퇴직자 및 DC전환자 명부'!D1534="","",'(2-4) 퇴직자 및 DC전환자 명부'!D1534)</f>
        <v/>
      </c>
      <c r="E1534" s="50" t="str">
        <f>IF('(2-4) 퇴직자 및 DC전환자 명부'!E1534="","",'(2-4) 퇴직자 및 DC전환자 명부'!E1534)</f>
        <v/>
      </c>
      <c r="F1534" s="259" t="str">
        <f>IF('(2-4) 퇴직자 및 DC전환자 명부'!F1534="","",'(2-4) 퇴직자 및 DC전환자 명부'!F1534)</f>
        <v/>
      </c>
      <c r="G1534" s="259"/>
      <c r="H1534" s="259"/>
      <c r="I1534" s="50"/>
      <c r="J1534" s="50"/>
      <c r="K1534" s="50"/>
      <c r="L1534" s="50"/>
      <c r="M1534" s="259" t="str">
        <f>IF('(2-4) 퇴직자 및 DC전환자 명부'!G1534="","",'(2-4) 퇴직자 및 DC전환자 명부'!G1534)</f>
        <v/>
      </c>
      <c r="N1534" s="50"/>
      <c r="O1534" s="50"/>
      <c r="P1534" s="50"/>
      <c r="Q1534" s="50"/>
    </row>
    <row r="1535" spans="1:17">
      <c r="A1535" s="257" t="str">
        <f>IF('(2-4) 퇴직자 및 DC전환자 명부'!B1535="","",'(2-4) 퇴직자 및 DC전환자 명부'!B1535)</f>
        <v/>
      </c>
      <c r="B1535" s="257" t="str">
        <f t="shared" si="23"/>
        <v/>
      </c>
      <c r="C1535" s="50" t="str">
        <f>IF('(2-4) 퇴직자 및 DC전환자 명부'!C1535="","",'(2-4) 퇴직자 및 DC전환자 명부'!C1535)</f>
        <v/>
      </c>
      <c r="D1535" s="50" t="str">
        <f>IF('(2-4) 퇴직자 및 DC전환자 명부'!D1535="","",'(2-4) 퇴직자 및 DC전환자 명부'!D1535)</f>
        <v/>
      </c>
      <c r="E1535" s="50" t="str">
        <f>IF('(2-4) 퇴직자 및 DC전환자 명부'!E1535="","",'(2-4) 퇴직자 및 DC전환자 명부'!E1535)</f>
        <v/>
      </c>
      <c r="F1535" s="259" t="str">
        <f>IF('(2-4) 퇴직자 및 DC전환자 명부'!F1535="","",'(2-4) 퇴직자 및 DC전환자 명부'!F1535)</f>
        <v/>
      </c>
      <c r="G1535" s="259"/>
      <c r="H1535" s="259"/>
      <c r="I1535" s="50"/>
      <c r="J1535" s="50"/>
      <c r="K1535" s="50"/>
      <c r="L1535" s="50"/>
      <c r="M1535" s="259" t="str">
        <f>IF('(2-4) 퇴직자 및 DC전환자 명부'!G1535="","",'(2-4) 퇴직자 및 DC전환자 명부'!G1535)</f>
        <v/>
      </c>
      <c r="N1535" s="50"/>
      <c r="O1535" s="50"/>
      <c r="P1535" s="50"/>
      <c r="Q1535" s="50"/>
    </row>
    <row r="1536" spans="1:17">
      <c r="A1536" s="257" t="str">
        <f>IF('(2-4) 퇴직자 및 DC전환자 명부'!B1536="","",'(2-4) 퇴직자 및 DC전환자 명부'!B1536)</f>
        <v/>
      </c>
      <c r="B1536" s="257" t="str">
        <f t="shared" si="23"/>
        <v/>
      </c>
      <c r="C1536" s="50" t="str">
        <f>IF('(2-4) 퇴직자 및 DC전환자 명부'!C1536="","",'(2-4) 퇴직자 및 DC전환자 명부'!C1536)</f>
        <v/>
      </c>
      <c r="D1536" s="50" t="str">
        <f>IF('(2-4) 퇴직자 및 DC전환자 명부'!D1536="","",'(2-4) 퇴직자 및 DC전환자 명부'!D1536)</f>
        <v/>
      </c>
      <c r="E1536" s="50" t="str">
        <f>IF('(2-4) 퇴직자 및 DC전환자 명부'!E1536="","",'(2-4) 퇴직자 및 DC전환자 명부'!E1536)</f>
        <v/>
      </c>
      <c r="F1536" s="259" t="str">
        <f>IF('(2-4) 퇴직자 및 DC전환자 명부'!F1536="","",'(2-4) 퇴직자 및 DC전환자 명부'!F1536)</f>
        <v/>
      </c>
      <c r="G1536" s="259"/>
      <c r="H1536" s="259"/>
      <c r="I1536" s="50"/>
      <c r="J1536" s="50"/>
      <c r="K1536" s="50"/>
      <c r="L1536" s="50"/>
      <c r="M1536" s="259" t="str">
        <f>IF('(2-4) 퇴직자 및 DC전환자 명부'!G1536="","",'(2-4) 퇴직자 및 DC전환자 명부'!G1536)</f>
        <v/>
      </c>
      <c r="N1536" s="50"/>
      <c r="O1536" s="50"/>
      <c r="P1536" s="50"/>
      <c r="Q1536" s="50"/>
    </row>
    <row r="1537" spans="1:17">
      <c r="A1537" s="257" t="str">
        <f>IF('(2-4) 퇴직자 및 DC전환자 명부'!B1537="","",'(2-4) 퇴직자 및 DC전환자 명부'!B1537)</f>
        <v/>
      </c>
      <c r="B1537" s="257" t="str">
        <f t="shared" si="23"/>
        <v/>
      </c>
      <c r="C1537" s="50" t="str">
        <f>IF('(2-4) 퇴직자 및 DC전환자 명부'!C1537="","",'(2-4) 퇴직자 및 DC전환자 명부'!C1537)</f>
        <v/>
      </c>
      <c r="D1537" s="50" t="str">
        <f>IF('(2-4) 퇴직자 및 DC전환자 명부'!D1537="","",'(2-4) 퇴직자 및 DC전환자 명부'!D1537)</f>
        <v/>
      </c>
      <c r="E1537" s="50" t="str">
        <f>IF('(2-4) 퇴직자 및 DC전환자 명부'!E1537="","",'(2-4) 퇴직자 및 DC전환자 명부'!E1537)</f>
        <v/>
      </c>
      <c r="F1537" s="259" t="str">
        <f>IF('(2-4) 퇴직자 및 DC전환자 명부'!F1537="","",'(2-4) 퇴직자 및 DC전환자 명부'!F1537)</f>
        <v/>
      </c>
      <c r="G1537" s="259"/>
      <c r="H1537" s="259"/>
      <c r="I1537" s="50"/>
      <c r="J1537" s="50"/>
      <c r="K1537" s="50"/>
      <c r="L1537" s="50"/>
      <c r="M1537" s="259" t="str">
        <f>IF('(2-4) 퇴직자 및 DC전환자 명부'!G1537="","",'(2-4) 퇴직자 및 DC전환자 명부'!G1537)</f>
        <v/>
      </c>
      <c r="N1537" s="50"/>
      <c r="O1537" s="50"/>
      <c r="P1537" s="50"/>
      <c r="Q1537" s="50"/>
    </row>
    <row r="1538" spans="1:17">
      <c r="A1538" s="257" t="str">
        <f>IF('(2-4) 퇴직자 및 DC전환자 명부'!B1538="","",'(2-4) 퇴직자 및 DC전환자 명부'!B1538)</f>
        <v/>
      </c>
      <c r="B1538" s="257" t="str">
        <f t="shared" si="23"/>
        <v/>
      </c>
      <c r="C1538" s="50" t="str">
        <f>IF('(2-4) 퇴직자 및 DC전환자 명부'!C1538="","",'(2-4) 퇴직자 및 DC전환자 명부'!C1538)</f>
        <v/>
      </c>
      <c r="D1538" s="50" t="str">
        <f>IF('(2-4) 퇴직자 및 DC전환자 명부'!D1538="","",'(2-4) 퇴직자 및 DC전환자 명부'!D1538)</f>
        <v/>
      </c>
      <c r="E1538" s="50" t="str">
        <f>IF('(2-4) 퇴직자 및 DC전환자 명부'!E1538="","",'(2-4) 퇴직자 및 DC전환자 명부'!E1538)</f>
        <v/>
      </c>
      <c r="F1538" s="259" t="str">
        <f>IF('(2-4) 퇴직자 및 DC전환자 명부'!F1538="","",'(2-4) 퇴직자 및 DC전환자 명부'!F1538)</f>
        <v/>
      </c>
      <c r="G1538" s="259"/>
      <c r="H1538" s="259"/>
      <c r="I1538" s="50"/>
      <c r="J1538" s="50"/>
      <c r="K1538" s="50"/>
      <c r="L1538" s="50"/>
      <c r="M1538" s="259" t="str">
        <f>IF('(2-4) 퇴직자 및 DC전환자 명부'!G1538="","",'(2-4) 퇴직자 및 DC전환자 명부'!G1538)</f>
        <v/>
      </c>
      <c r="N1538" s="50"/>
      <c r="O1538" s="50"/>
      <c r="P1538" s="50"/>
      <c r="Q1538" s="50"/>
    </row>
    <row r="1539" spans="1:17">
      <c r="A1539" s="257" t="str">
        <f>IF('(2-4) 퇴직자 및 DC전환자 명부'!B1539="","",'(2-4) 퇴직자 및 DC전환자 명부'!B1539)</f>
        <v/>
      </c>
      <c r="B1539" s="257" t="str">
        <f t="shared" ref="B1539:B1602" si="24">IF(A1539="","",A1539)</f>
        <v/>
      </c>
      <c r="C1539" s="50" t="str">
        <f>IF('(2-4) 퇴직자 및 DC전환자 명부'!C1539="","",'(2-4) 퇴직자 및 DC전환자 명부'!C1539)</f>
        <v/>
      </c>
      <c r="D1539" s="50" t="str">
        <f>IF('(2-4) 퇴직자 및 DC전환자 명부'!D1539="","",'(2-4) 퇴직자 및 DC전환자 명부'!D1539)</f>
        <v/>
      </c>
      <c r="E1539" s="50" t="str">
        <f>IF('(2-4) 퇴직자 및 DC전환자 명부'!E1539="","",'(2-4) 퇴직자 및 DC전환자 명부'!E1539)</f>
        <v/>
      </c>
      <c r="F1539" s="259" t="str">
        <f>IF('(2-4) 퇴직자 및 DC전환자 명부'!F1539="","",'(2-4) 퇴직자 및 DC전환자 명부'!F1539)</f>
        <v/>
      </c>
      <c r="G1539" s="259"/>
      <c r="H1539" s="259"/>
      <c r="I1539" s="50"/>
      <c r="J1539" s="50"/>
      <c r="K1539" s="50"/>
      <c r="L1539" s="50"/>
      <c r="M1539" s="259" t="str">
        <f>IF('(2-4) 퇴직자 및 DC전환자 명부'!G1539="","",'(2-4) 퇴직자 및 DC전환자 명부'!G1539)</f>
        <v/>
      </c>
      <c r="N1539" s="50"/>
      <c r="O1539" s="50"/>
      <c r="P1539" s="50"/>
      <c r="Q1539" s="50"/>
    </row>
    <row r="1540" spans="1:17">
      <c r="A1540" s="257" t="str">
        <f>IF('(2-4) 퇴직자 및 DC전환자 명부'!B1540="","",'(2-4) 퇴직자 및 DC전환자 명부'!B1540)</f>
        <v/>
      </c>
      <c r="B1540" s="257" t="str">
        <f t="shared" si="24"/>
        <v/>
      </c>
      <c r="C1540" s="50" t="str">
        <f>IF('(2-4) 퇴직자 및 DC전환자 명부'!C1540="","",'(2-4) 퇴직자 및 DC전환자 명부'!C1540)</f>
        <v/>
      </c>
      <c r="D1540" s="50" t="str">
        <f>IF('(2-4) 퇴직자 및 DC전환자 명부'!D1540="","",'(2-4) 퇴직자 및 DC전환자 명부'!D1540)</f>
        <v/>
      </c>
      <c r="E1540" s="50" t="str">
        <f>IF('(2-4) 퇴직자 및 DC전환자 명부'!E1540="","",'(2-4) 퇴직자 및 DC전환자 명부'!E1540)</f>
        <v/>
      </c>
      <c r="F1540" s="259" t="str">
        <f>IF('(2-4) 퇴직자 및 DC전환자 명부'!F1540="","",'(2-4) 퇴직자 및 DC전환자 명부'!F1540)</f>
        <v/>
      </c>
      <c r="G1540" s="259"/>
      <c r="H1540" s="259"/>
      <c r="I1540" s="50"/>
      <c r="J1540" s="50"/>
      <c r="K1540" s="50"/>
      <c r="L1540" s="50"/>
      <c r="M1540" s="259" t="str">
        <f>IF('(2-4) 퇴직자 및 DC전환자 명부'!G1540="","",'(2-4) 퇴직자 및 DC전환자 명부'!G1540)</f>
        <v/>
      </c>
      <c r="N1540" s="50"/>
      <c r="O1540" s="50"/>
      <c r="P1540" s="50"/>
      <c r="Q1540" s="50"/>
    </row>
    <row r="1541" spans="1:17">
      <c r="A1541" s="257" t="str">
        <f>IF('(2-4) 퇴직자 및 DC전환자 명부'!B1541="","",'(2-4) 퇴직자 및 DC전환자 명부'!B1541)</f>
        <v/>
      </c>
      <c r="B1541" s="257" t="str">
        <f t="shared" si="24"/>
        <v/>
      </c>
      <c r="C1541" s="50" t="str">
        <f>IF('(2-4) 퇴직자 및 DC전환자 명부'!C1541="","",'(2-4) 퇴직자 및 DC전환자 명부'!C1541)</f>
        <v/>
      </c>
      <c r="D1541" s="50" t="str">
        <f>IF('(2-4) 퇴직자 및 DC전환자 명부'!D1541="","",'(2-4) 퇴직자 및 DC전환자 명부'!D1541)</f>
        <v/>
      </c>
      <c r="E1541" s="50" t="str">
        <f>IF('(2-4) 퇴직자 및 DC전환자 명부'!E1541="","",'(2-4) 퇴직자 및 DC전환자 명부'!E1541)</f>
        <v/>
      </c>
      <c r="F1541" s="259" t="str">
        <f>IF('(2-4) 퇴직자 및 DC전환자 명부'!F1541="","",'(2-4) 퇴직자 및 DC전환자 명부'!F1541)</f>
        <v/>
      </c>
      <c r="G1541" s="259"/>
      <c r="H1541" s="259"/>
      <c r="I1541" s="50"/>
      <c r="J1541" s="50"/>
      <c r="K1541" s="50"/>
      <c r="L1541" s="50"/>
      <c r="M1541" s="259" t="str">
        <f>IF('(2-4) 퇴직자 및 DC전환자 명부'!G1541="","",'(2-4) 퇴직자 및 DC전환자 명부'!G1541)</f>
        <v/>
      </c>
      <c r="N1541" s="50"/>
      <c r="O1541" s="50"/>
      <c r="P1541" s="50"/>
      <c r="Q1541" s="50"/>
    </row>
    <row r="1542" spans="1:17">
      <c r="A1542" s="257" t="str">
        <f>IF('(2-4) 퇴직자 및 DC전환자 명부'!B1542="","",'(2-4) 퇴직자 및 DC전환자 명부'!B1542)</f>
        <v/>
      </c>
      <c r="B1542" s="257" t="str">
        <f t="shared" si="24"/>
        <v/>
      </c>
      <c r="C1542" s="50" t="str">
        <f>IF('(2-4) 퇴직자 및 DC전환자 명부'!C1542="","",'(2-4) 퇴직자 및 DC전환자 명부'!C1542)</f>
        <v/>
      </c>
      <c r="D1542" s="50" t="str">
        <f>IF('(2-4) 퇴직자 및 DC전환자 명부'!D1542="","",'(2-4) 퇴직자 및 DC전환자 명부'!D1542)</f>
        <v/>
      </c>
      <c r="E1542" s="50" t="str">
        <f>IF('(2-4) 퇴직자 및 DC전환자 명부'!E1542="","",'(2-4) 퇴직자 및 DC전환자 명부'!E1542)</f>
        <v/>
      </c>
      <c r="F1542" s="259" t="str">
        <f>IF('(2-4) 퇴직자 및 DC전환자 명부'!F1542="","",'(2-4) 퇴직자 및 DC전환자 명부'!F1542)</f>
        <v/>
      </c>
      <c r="G1542" s="259"/>
      <c r="H1542" s="259"/>
      <c r="I1542" s="50"/>
      <c r="J1542" s="50"/>
      <c r="K1542" s="50"/>
      <c r="L1542" s="50"/>
      <c r="M1542" s="259" t="str">
        <f>IF('(2-4) 퇴직자 및 DC전환자 명부'!G1542="","",'(2-4) 퇴직자 및 DC전환자 명부'!G1542)</f>
        <v/>
      </c>
      <c r="N1542" s="50"/>
      <c r="O1542" s="50"/>
      <c r="P1542" s="50"/>
      <c r="Q1542" s="50"/>
    </row>
    <row r="1543" spans="1:17">
      <c r="A1543" s="257" t="str">
        <f>IF('(2-4) 퇴직자 및 DC전환자 명부'!B1543="","",'(2-4) 퇴직자 및 DC전환자 명부'!B1543)</f>
        <v/>
      </c>
      <c r="B1543" s="257" t="str">
        <f t="shared" si="24"/>
        <v/>
      </c>
      <c r="C1543" s="50" t="str">
        <f>IF('(2-4) 퇴직자 및 DC전환자 명부'!C1543="","",'(2-4) 퇴직자 및 DC전환자 명부'!C1543)</f>
        <v/>
      </c>
      <c r="D1543" s="50" t="str">
        <f>IF('(2-4) 퇴직자 및 DC전환자 명부'!D1543="","",'(2-4) 퇴직자 및 DC전환자 명부'!D1543)</f>
        <v/>
      </c>
      <c r="E1543" s="50" t="str">
        <f>IF('(2-4) 퇴직자 및 DC전환자 명부'!E1543="","",'(2-4) 퇴직자 및 DC전환자 명부'!E1543)</f>
        <v/>
      </c>
      <c r="F1543" s="259" t="str">
        <f>IF('(2-4) 퇴직자 및 DC전환자 명부'!F1543="","",'(2-4) 퇴직자 및 DC전환자 명부'!F1543)</f>
        <v/>
      </c>
      <c r="G1543" s="259"/>
      <c r="H1543" s="259"/>
      <c r="I1543" s="50"/>
      <c r="J1543" s="50"/>
      <c r="K1543" s="50"/>
      <c r="L1543" s="50"/>
      <c r="M1543" s="259" t="str">
        <f>IF('(2-4) 퇴직자 및 DC전환자 명부'!G1543="","",'(2-4) 퇴직자 및 DC전환자 명부'!G1543)</f>
        <v/>
      </c>
      <c r="N1543" s="50"/>
      <c r="O1543" s="50"/>
      <c r="P1543" s="50"/>
      <c r="Q1543" s="50"/>
    </row>
    <row r="1544" spans="1:17">
      <c r="A1544" s="257" t="str">
        <f>IF('(2-4) 퇴직자 및 DC전환자 명부'!B1544="","",'(2-4) 퇴직자 및 DC전환자 명부'!B1544)</f>
        <v/>
      </c>
      <c r="B1544" s="257" t="str">
        <f t="shared" si="24"/>
        <v/>
      </c>
      <c r="C1544" s="50" t="str">
        <f>IF('(2-4) 퇴직자 및 DC전환자 명부'!C1544="","",'(2-4) 퇴직자 및 DC전환자 명부'!C1544)</f>
        <v/>
      </c>
      <c r="D1544" s="50" t="str">
        <f>IF('(2-4) 퇴직자 및 DC전환자 명부'!D1544="","",'(2-4) 퇴직자 및 DC전환자 명부'!D1544)</f>
        <v/>
      </c>
      <c r="E1544" s="50" t="str">
        <f>IF('(2-4) 퇴직자 및 DC전환자 명부'!E1544="","",'(2-4) 퇴직자 및 DC전환자 명부'!E1544)</f>
        <v/>
      </c>
      <c r="F1544" s="259" t="str">
        <f>IF('(2-4) 퇴직자 및 DC전환자 명부'!F1544="","",'(2-4) 퇴직자 및 DC전환자 명부'!F1544)</f>
        <v/>
      </c>
      <c r="G1544" s="259"/>
      <c r="H1544" s="259"/>
      <c r="I1544" s="50"/>
      <c r="J1544" s="50"/>
      <c r="K1544" s="50"/>
      <c r="L1544" s="50"/>
      <c r="M1544" s="259" t="str">
        <f>IF('(2-4) 퇴직자 및 DC전환자 명부'!G1544="","",'(2-4) 퇴직자 및 DC전환자 명부'!G1544)</f>
        <v/>
      </c>
      <c r="N1544" s="50"/>
      <c r="O1544" s="50"/>
      <c r="P1544" s="50"/>
      <c r="Q1544" s="50"/>
    </row>
    <row r="1545" spans="1:17">
      <c r="A1545" s="257" t="str">
        <f>IF('(2-4) 퇴직자 및 DC전환자 명부'!B1545="","",'(2-4) 퇴직자 및 DC전환자 명부'!B1545)</f>
        <v/>
      </c>
      <c r="B1545" s="257" t="str">
        <f t="shared" si="24"/>
        <v/>
      </c>
      <c r="C1545" s="50" t="str">
        <f>IF('(2-4) 퇴직자 및 DC전환자 명부'!C1545="","",'(2-4) 퇴직자 및 DC전환자 명부'!C1545)</f>
        <v/>
      </c>
      <c r="D1545" s="50" t="str">
        <f>IF('(2-4) 퇴직자 및 DC전환자 명부'!D1545="","",'(2-4) 퇴직자 및 DC전환자 명부'!D1545)</f>
        <v/>
      </c>
      <c r="E1545" s="50" t="str">
        <f>IF('(2-4) 퇴직자 및 DC전환자 명부'!E1545="","",'(2-4) 퇴직자 및 DC전환자 명부'!E1545)</f>
        <v/>
      </c>
      <c r="F1545" s="259" t="str">
        <f>IF('(2-4) 퇴직자 및 DC전환자 명부'!F1545="","",'(2-4) 퇴직자 및 DC전환자 명부'!F1545)</f>
        <v/>
      </c>
      <c r="G1545" s="259"/>
      <c r="H1545" s="259"/>
      <c r="I1545" s="50"/>
      <c r="J1545" s="50"/>
      <c r="K1545" s="50"/>
      <c r="L1545" s="50"/>
      <c r="M1545" s="259" t="str">
        <f>IF('(2-4) 퇴직자 및 DC전환자 명부'!G1545="","",'(2-4) 퇴직자 및 DC전환자 명부'!G1545)</f>
        <v/>
      </c>
      <c r="N1545" s="50"/>
      <c r="O1545" s="50"/>
      <c r="P1545" s="50"/>
      <c r="Q1545" s="50"/>
    </row>
    <row r="1546" spans="1:17">
      <c r="A1546" s="257" t="str">
        <f>IF('(2-4) 퇴직자 및 DC전환자 명부'!B1546="","",'(2-4) 퇴직자 및 DC전환자 명부'!B1546)</f>
        <v/>
      </c>
      <c r="B1546" s="257" t="str">
        <f t="shared" si="24"/>
        <v/>
      </c>
      <c r="C1546" s="50" t="str">
        <f>IF('(2-4) 퇴직자 및 DC전환자 명부'!C1546="","",'(2-4) 퇴직자 및 DC전환자 명부'!C1546)</f>
        <v/>
      </c>
      <c r="D1546" s="50" t="str">
        <f>IF('(2-4) 퇴직자 및 DC전환자 명부'!D1546="","",'(2-4) 퇴직자 및 DC전환자 명부'!D1546)</f>
        <v/>
      </c>
      <c r="E1546" s="50" t="str">
        <f>IF('(2-4) 퇴직자 및 DC전환자 명부'!E1546="","",'(2-4) 퇴직자 및 DC전환자 명부'!E1546)</f>
        <v/>
      </c>
      <c r="F1546" s="259" t="str">
        <f>IF('(2-4) 퇴직자 및 DC전환자 명부'!F1546="","",'(2-4) 퇴직자 및 DC전환자 명부'!F1546)</f>
        <v/>
      </c>
      <c r="G1546" s="259"/>
      <c r="H1546" s="259"/>
      <c r="I1546" s="50"/>
      <c r="J1546" s="50"/>
      <c r="K1546" s="50"/>
      <c r="L1546" s="50"/>
      <c r="M1546" s="259" t="str">
        <f>IF('(2-4) 퇴직자 및 DC전환자 명부'!G1546="","",'(2-4) 퇴직자 및 DC전환자 명부'!G1546)</f>
        <v/>
      </c>
      <c r="N1546" s="50"/>
      <c r="O1546" s="50"/>
      <c r="P1546" s="50"/>
      <c r="Q1546" s="50"/>
    </row>
    <row r="1547" spans="1:17">
      <c r="A1547" s="257" t="str">
        <f>IF('(2-4) 퇴직자 및 DC전환자 명부'!B1547="","",'(2-4) 퇴직자 및 DC전환자 명부'!B1547)</f>
        <v/>
      </c>
      <c r="B1547" s="257" t="str">
        <f t="shared" si="24"/>
        <v/>
      </c>
      <c r="C1547" s="50" t="str">
        <f>IF('(2-4) 퇴직자 및 DC전환자 명부'!C1547="","",'(2-4) 퇴직자 및 DC전환자 명부'!C1547)</f>
        <v/>
      </c>
      <c r="D1547" s="50" t="str">
        <f>IF('(2-4) 퇴직자 및 DC전환자 명부'!D1547="","",'(2-4) 퇴직자 및 DC전환자 명부'!D1547)</f>
        <v/>
      </c>
      <c r="E1547" s="50" t="str">
        <f>IF('(2-4) 퇴직자 및 DC전환자 명부'!E1547="","",'(2-4) 퇴직자 및 DC전환자 명부'!E1547)</f>
        <v/>
      </c>
      <c r="F1547" s="259" t="str">
        <f>IF('(2-4) 퇴직자 및 DC전환자 명부'!F1547="","",'(2-4) 퇴직자 및 DC전환자 명부'!F1547)</f>
        <v/>
      </c>
      <c r="G1547" s="259"/>
      <c r="H1547" s="259"/>
      <c r="I1547" s="50"/>
      <c r="J1547" s="50"/>
      <c r="K1547" s="50"/>
      <c r="L1547" s="50"/>
      <c r="M1547" s="259" t="str">
        <f>IF('(2-4) 퇴직자 및 DC전환자 명부'!G1547="","",'(2-4) 퇴직자 및 DC전환자 명부'!G1547)</f>
        <v/>
      </c>
      <c r="N1547" s="50"/>
      <c r="O1547" s="50"/>
      <c r="P1547" s="50"/>
      <c r="Q1547" s="50"/>
    </row>
    <row r="1548" spans="1:17">
      <c r="A1548" s="257" t="str">
        <f>IF('(2-4) 퇴직자 및 DC전환자 명부'!B1548="","",'(2-4) 퇴직자 및 DC전환자 명부'!B1548)</f>
        <v/>
      </c>
      <c r="B1548" s="257" t="str">
        <f t="shared" si="24"/>
        <v/>
      </c>
      <c r="C1548" s="50" t="str">
        <f>IF('(2-4) 퇴직자 및 DC전환자 명부'!C1548="","",'(2-4) 퇴직자 및 DC전환자 명부'!C1548)</f>
        <v/>
      </c>
      <c r="D1548" s="50" t="str">
        <f>IF('(2-4) 퇴직자 및 DC전환자 명부'!D1548="","",'(2-4) 퇴직자 및 DC전환자 명부'!D1548)</f>
        <v/>
      </c>
      <c r="E1548" s="50" t="str">
        <f>IF('(2-4) 퇴직자 및 DC전환자 명부'!E1548="","",'(2-4) 퇴직자 및 DC전환자 명부'!E1548)</f>
        <v/>
      </c>
      <c r="F1548" s="259" t="str">
        <f>IF('(2-4) 퇴직자 및 DC전환자 명부'!F1548="","",'(2-4) 퇴직자 및 DC전환자 명부'!F1548)</f>
        <v/>
      </c>
      <c r="G1548" s="259"/>
      <c r="H1548" s="259"/>
      <c r="I1548" s="50"/>
      <c r="J1548" s="50"/>
      <c r="K1548" s="50"/>
      <c r="L1548" s="50"/>
      <c r="M1548" s="259" t="str">
        <f>IF('(2-4) 퇴직자 및 DC전환자 명부'!G1548="","",'(2-4) 퇴직자 및 DC전환자 명부'!G1548)</f>
        <v/>
      </c>
      <c r="N1548" s="50"/>
      <c r="O1548" s="50"/>
      <c r="P1548" s="50"/>
      <c r="Q1548" s="50"/>
    </row>
    <row r="1549" spans="1:17">
      <c r="A1549" s="257" t="str">
        <f>IF('(2-4) 퇴직자 및 DC전환자 명부'!B1549="","",'(2-4) 퇴직자 및 DC전환자 명부'!B1549)</f>
        <v/>
      </c>
      <c r="B1549" s="257" t="str">
        <f t="shared" si="24"/>
        <v/>
      </c>
      <c r="C1549" s="50" t="str">
        <f>IF('(2-4) 퇴직자 및 DC전환자 명부'!C1549="","",'(2-4) 퇴직자 및 DC전환자 명부'!C1549)</f>
        <v/>
      </c>
      <c r="D1549" s="50" t="str">
        <f>IF('(2-4) 퇴직자 및 DC전환자 명부'!D1549="","",'(2-4) 퇴직자 및 DC전환자 명부'!D1549)</f>
        <v/>
      </c>
      <c r="E1549" s="50" t="str">
        <f>IF('(2-4) 퇴직자 및 DC전환자 명부'!E1549="","",'(2-4) 퇴직자 및 DC전환자 명부'!E1549)</f>
        <v/>
      </c>
      <c r="F1549" s="259" t="str">
        <f>IF('(2-4) 퇴직자 및 DC전환자 명부'!F1549="","",'(2-4) 퇴직자 및 DC전환자 명부'!F1549)</f>
        <v/>
      </c>
      <c r="G1549" s="259"/>
      <c r="H1549" s="259"/>
      <c r="I1549" s="50"/>
      <c r="J1549" s="50"/>
      <c r="K1549" s="50"/>
      <c r="L1549" s="50"/>
      <c r="M1549" s="259" t="str">
        <f>IF('(2-4) 퇴직자 및 DC전환자 명부'!G1549="","",'(2-4) 퇴직자 및 DC전환자 명부'!G1549)</f>
        <v/>
      </c>
      <c r="N1549" s="50"/>
      <c r="O1549" s="50"/>
      <c r="P1549" s="50"/>
      <c r="Q1549" s="50"/>
    </row>
    <row r="1550" spans="1:17">
      <c r="A1550" s="257" t="str">
        <f>IF('(2-4) 퇴직자 및 DC전환자 명부'!B1550="","",'(2-4) 퇴직자 및 DC전환자 명부'!B1550)</f>
        <v/>
      </c>
      <c r="B1550" s="257" t="str">
        <f t="shared" si="24"/>
        <v/>
      </c>
      <c r="C1550" s="50" t="str">
        <f>IF('(2-4) 퇴직자 및 DC전환자 명부'!C1550="","",'(2-4) 퇴직자 및 DC전환자 명부'!C1550)</f>
        <v/>
      </c>
      <c r="D1550" s="50" t="str">
        <f>IF('(2-4) 퇴직자 및 DC전환자 명부'!D1550="","",'(2-4) 퇴직자 및 DC전환자 명부'!D1550)</f>
        <v/>
      </c>
      <c r="E1550" s="50" t="str">
        <f>IF('(2-4) 퇴직자 및 DC전환자 명부'!E1550="","",'(2-4) 퇴직자 및 DC전환자 명부'!E1550)</f>
        <v/>
      </c>
      <c r="F1550" s="259" t="str">
        <f>IF('(2-4) 퇴직자 및 DC전환자 명부'!F1550="","",'(2-4) 퇴직자 및 DC전환자 명부'!F1550)</f>
        <v/>
      </c>
      <c r="G1550" s="259"/>
      <c r="H1550" s="259"/>
      <c r="I1550" s="50"/>
      <c r="J1550" s="50"/>
      <c r="K1550" s="50"/>
      <c r="L1550" s="50"/>
      <c r="M1550" s="259" t="str">
        <f>IF('(2-4) 퇴직자 및 DC전환자 명부'!G1550="","",'(2-4) 퇴직자 및 DC전환자 명부'!G1550)</f>
        <v/>
      </c>
      <c r="N1550" s="50"/>
      <c r="O1550" s="50"/>
      <c r="P1550" s="50"/>
      <c r="Q1550" s="50"/>
    </row>
    <row r="1551" spans="1:17">
      <c r="A1551" s="257" t="str">
        <f>IF('(2-4) 퇴직자 및 DC전환자 명부'!B1551="","",'(2-4) 퇴직자 및 DC전환자 명부'!B1551)</f>
        <v/>
      </c>
      <c r="B1551" s="257" t="str">
        <f t="shared" si="24"/>
        <v/>
      </c>
      <c r="C1551" s="50" t="str">
        <f>IF('(2-4) 퇴직자 및 DC전환자 명부'!C1551="","",'(2-4) 퇴직자 및 DC전환자 명부'!C1551)</f>
        <v/>
      </c>
      <c r="D1551" s="50" t="str">
        <f>IF('(2-4) 퇴직자 및 DC전환자 명부'!D1551="","",'(2-4) 퇴직자 및 DC전환자 명부'!D1551)</f>
        <v/>
      </c>
      <c r="E1551" s="50" t="str">
        <f>IF('(2-4) 퇴직자 및 DC전환자 명부'!E1551="","",'(2-4) 퇴직자 및 DC전환자 명부'!E1551)</f>
        <v/>
      </c>
      <c r="F1551" s="259" t="str">
        <f>IF('(2-4) 퇴직자 및 DC전환자 명부'!F1551="","",'(2-4) 퇴직자 및 DC전환자 명부'!F1551)</f>
        <v/>
      </c>
      <c r="G1551" s="259"/>
      <c r="H1551" s="259"/>
      <c r="I1551" s="50"/>
      <c r="J1551" s="50"/>
      <c r="K1551" s="50"/>
      <c r="L1551" s="50"/>
      <c r="M1551" s="259" t="str">
        <f>IF('(2-4) 퇴직자 및 DC전환자 명부'!G1551="","",'(2-4) 퇴직자 및 DC전환자 명부'!G1551)</f>
        <v/>
      </c>
      <c r="N1551" s="50"/>
      <c r="O1551" s="50"/>
      <c r="P1551" s="50"/>
      <c r="Q1551" s="50"/>
    </row>
    <row r="1552" spans="1:17">
      <c r="A1552" s="257" t="str">
        <f>IF('(2-4) 퇴직자 및 DC전환자 명부'!B1552="","",'(2-4) 퇴직자 및 DC전환자 명부'!B1552)</f>
        <v/>
      </c>
      <c r="B1552" s="257" t="str">
        <f t="shared" si="24"/>
        <v/>
      </c>
      <c r="C1552" s="50" t="str">
        <f>IF('(2-4) 퇴직자 및 DC전환자 명부'!C1552="","",'(2-4) 퇴직자 및 DC전환자 명부'!C1552)</f>
        <v/>
      </c>
      <c r="D1552" s="50" t="str">
        <f>IF('(2-4) 퇴직자 및 DC전환자 명부'!D1552="","",'(2-4) 퇴직자 및 DC전환자 명부'!D1552)</f>
        <v/>
      </c>
      <c r="E1552" s="50" t="str">
        <f>IF('(2-4) 퇴직자 및 DC전환자 명부'!E1552="","",'(2-4) 퇴직자 및 DC전환자 명부'!E1552)</f>
        <v/>
      </c>
      <c r="F1552" s="259" t="str">
        <f>IF('(2-4) 퇴직자 및 DC전환자 명부'!F1552="","",'(2-4) 퇴직자 및 DC전환자 명부'!F1552)</f>
        <v/>
      </c>
      <c r="G1552" s="259"/>
      <c r="H1552" s="259"/>
      <c r="I1552" s="50"/>
      <c r="J1552" s="50"/>
      <c r="K1552" s="50"/>
      <c r="L1552" s="50"/>
      <c r="M1552" s="259" t="str">
        <f>IF('(2-4) 퇴직자 및 DC전환자 명부'!G1552="","",'(2-4) 퇴직자 및 DC전환자 명부'!G1552)</f>
        <v/>
      </c>
      <c r="N1552" s="50"/>
      <c r="O1552" s="50"/>
      <c r="P1552" s="50"/>
      <c r="Q1552" s="50"/>
    </row>
    <row r="1553" spans="1:17">
      <c r="A1553" s="257" t="str">
        <f>IF('(2-4) 퇴직자 및 DC전환자 명부'!B1553="","",'(2-4) 퇴직자 및 DC전환자 명부'!B1553)</f>
        <v/>
      </c>
      <c r="B1553" s="257" t="str">
        <f t="shared" si="24"/>
        <v/>
      </c>
      <c r="C1553" s="50" t="str">
        <f>IF('(2-4) 퇴직자 및 DC전환자 명부'!C1553="","",'(2-4) 퇴직자 및 DC전환자 명부'!C1553)</f>
        <v/>
      </c>
      <c r="D1553" s="50" t="str">
        <f>IF('(2-4) 퇴직자 및 DC전환자 명부'!D1553="","",'(2-4) 퇴직자 및 DC전환자 명부'!D1553)</f>
        <v/>
      </c>
      <c r="E1553" s="50" t="str">
        <f>IF('(2-4) 퇴직자 및 DC전환자 명부'!E1553="","",'(2-4) 퇴직자 및 DC전환자 명부'!E1553)</f>
        <v/>
      </c>
      <c r="F1553" s="259" t="str">
        <f>IF('(2-4) 퇴직자 및 DC전환자 명부'!F1553="","",'(2-4) 퇴직자 및 DC전환자 명부'!F1553)</f>
        <v/>
      </c>
      <c r="G1553" s="259"/>
      <c r="H1553" s="259"/>
      <c r="I1553" s="50"/>
      <c r="J1553" s="50"/>
      <c r="K1553" s="50"/>
      <c r="L1553" s="50"/>
      <c r="M1553" s="259" t="str">
        <f>IF('(2-4) 퇴직자 및 DC전환자 명부'!G1553="","",'(2-4) 퇴직자 및 DC전환자 명부'!G1553)</f>
        <v/>
      </c>
      <c r="N1553" s="50"/>
      <c r="O1553" s="50"/>
      <c r="P1553" s="50"/>
      <c r="Q1553" s="50"/>
    </row>
    <row r="1554" spans="1:17">
      <c r="A1554" s="257" t="str">
        <f>IF('(2-4) 퇴직자 및 DC전환자 명부'!B1554="","",'(2-4) 퇴직자 및 DC전환자 명부'!B1554)</f>
        <v/>
      </c>
      <c r="B1554" s="257" t="str">
        <f t="shared" si="24"/>
        <v/>
      </c>
      <c r="C1554" s="50" t="str">
        <f>IF('(2-4) 퇴직자 및 DC전환자 명부'!C1554="","",'(2-4) 퇴직자 및 DC전환자 명부'!C1554)</f>
        <v/>
      </c>
      <c r="D1554" s="50" t="str">
        <f>IF('(2-4) 퇴직자 및 DC전환자 명부'!D1554="","",'(2-4) 퇴직자 및 DC전환자 명부'!D1554)</f>
        <v/>
      </c>
      <c r="E1554" s="50" t="str">
        <f>IF('(2-4) 퇴직자 및 DC전환자 명부'!E1554="","",'(2-4) 퇴직자 및 DC전환자 명부'!E1554)</f>
        <v/>
      </c>
      <c r="F1554" s="259" t="str">
        <f>IF('(2-4) 퇴직자 및 DC전환자 명부'!F1554="","",'(2-4) 퇴직자 및 DC전환자 명부'!F1554)</f>
        <v/>
      </c>
      <c r="G1554" s="259"/>
      <c r="H1554" s="259"/>
      <c r="I1554" s="50"/>
      <c r="J1554" s="50"/>
      <c r="K1554" s="50"/>
      <c r="L1554" s="50"/>
      <c r="M1554" s="259" t="str">
        <f>IF('(2-4) 퇴직자 및 DC전환자 명부'!G1554="","",'(2-4) 퇴직자 및 DC전환자 명부'!G1554)</f>
        <v/>
      </c>
      <c r="N1554" s="50"/>
      <c r="O1554" s="50"/>
      <c r="P1554" s="50"/>
      <c r="Q1554" s="50"/>
    </row>
    <row r="1555" spans="1:17">
      <c r="A1555" s="257" t="str">
        <f>IF('(2-4) 퇴직자 및 DC전환자 명부'!B1555="","",'(2-4) 퇴직자 및 DC전환자 명부'!B1555)</f>
        <v/>
      </c>
      <c r="B1555" s="257" t="str">
        <f t="shared" si="24"/>
        <v/>
      </c>
      <c r="C1555" s="50" t="str">
        <f>IF('(2-4) 퇴직자 및 DC전환자 명부'!C1555="","",'(2-4) 퇴직자 및 DC전환자 명부'!C1555)</f>
        <v/>
      </c>
      <c r="D1555" s="50" t="str">
        <f>IF('(2-4) 퇴직자 및 DC전환자 명부'!D1555="","",'(2-4) 퇴직자 및 DC전환자 명부'!D1555)</f>
        <v/>
      </c>
      <c r="E1555" s="50" t="str">
        <f>IF('(2-4) 퇴직자 및 DC전환자 명부'!E1555="","",'(2-4) 퇴직자 및 DC전환자 명부'!E1555)</f>
        <v/>
      </c>
      <c r="F1555" s="259" t="str">
        <f>IF('(2-4) 퇴직자 및 DC전환자 명부'!F1555="","",'(2-4) 퇴직자 및 DC전환자 명부'!F1555)</f>
        <v/>
      </c>
      <c r="G1555" s="259"/>
      <c r="H1555" s="259"/>
      <c r="I1555" s="50"/>
      <c r="J1555" s="50"/>
      <c r="K1555" s="50"/>
      <c r="L1555" s="50"/>
      <c r="M1555" s="259" t="str">
        <f>IF('(2-4) 퇴직자 및 DC전환자 명부'!G1555="","",'(2-4) 퇴직자 및 DC전환자 명부'!G1555)</f>
        <v/>
      </c>
      <c r="N1555" s="50"/>
      <c r="O1555" s="50"/>
      <c r="P1555" s="50"/>
      <c r="Q1555" s="50"/>
    </row>
    <row r="1556" spans="1:17">
      <c r="A1556" s="257" t="str">
        <f>IF('(2-4) 퇴직자 및 DC전환자 명부'!B1556="","",'(2-4) 퇴직자 및 DC전환자 명부'!B1556)</f>
        <v/>
      </c>
      <c r="B1556" s="257" t="str">
        <f t="shared" si="24"/>
        <v/>
      </c>
      <c r="C1556" s="50" t="str">
        <f>IF('(2-4) 퇴직자 및 DC전환자 명부'!C1556="","",'(2-4) 퇴직자 및 DC전환자 명부'!C1556)</f>
        <v/>
      </c>
      <c r="D1556" s="50" t="str">
        <f>IF('(2-4) 퇴직자 및 DC전환자 명부'!D1556="","",'(2-4) 퇴직자 및 DC전환자 명부'!D1556)</f>
        <v/>
      </c>
      <c r="E1556" s="50" t="str">
        <f>IF('(2-4) 퇴직자 및 DC전환자 명부'!E1556="","",'(2-4) 퇴직자 및 DC전환자 명부'!E1556)</f>
        <v/>
      </c>
      <c r="F1556" s="259" t="str">
        <f>IF('(2-4) 퇴직자 및 DC전환자 명부'!F1556="","",'(2-4) 퇴직자 및 DC전환자 명부'!F1556)</f>
        <v/>
      </c>
      <c r="G1556" s="259"/>
      <c r="H1556" s="259"/>
      <c r="I1556" s="50"/>
      <c r="J1556" s="50"/>
      <c r="K1556" s="50"/>
      <c r="L1556" s="50"/>
      <c r="M1556" s="259" t="str">
        <f>IF('(2-4) 퇴직자 및 DC전환자 명부'!G1556="","",'(2-4) 퇴직자 및 DC전환자 명부'!G1556)</f>
        <v/>
      </c>
      <c r="N1556" s="50"/>
      <c r="O1556" s="50"/>
      <c r="P1556" s="50"/>
      <c r="Q1556" s="50"/>
    </row>
    <row r="1557" spans="1:17">
      <c r="A1557" s="257" t="str">
        <f>IF('(2-4) 퇴직자 및 DC전환자 명부'!B1557="","",'(2-4) 퇴직자 및 DC전환자 명부'!B1557)</f>
        <v/>
      </c>
      <c r="B1557" s="257" t="str">
        <f t="shared" si="24"/>
        <v/>
      </c>
      <c r="C1557" s="50" t="str">
        <f>IF('(2-4) 퇴직자 및 DC전환자 명부'!C1557="","",'(2-4) 퇴직자 및 DC전환자 명부'!C1557)</f>
        <v/>
      </c>
      <c r="D1557" s="50" t="str">
        <f>IF('(2-4) 퇴직자 및 DC전환자 명부'!D1557="","",'(2-4) 퇴직자 및 DC전환자 명부'!D1557)</f>
        <v/>
      </c>
      <c r="E1557" s="50" t="str">
        <f>IF('(2-4) 퇴직자 및 DC전환자 명부'!E1557="","",'(2-4) 퇴직자 및 DC전환자 명부'!E1557)</f>
        <v/>
      </c>
      <c r="F1557" s="259" t="str">
        <f>IF('(2-4) 퇴직자 및 DC전환자 명부'!F1557="","",'(2-4) 퇴직자 및 DC전환자 명부'!F1557)</f>
        <v/>
      </c>
      <c r="G1557" s="259"/>
      <c r="H1557" s="259"/>
      <c r="I1557" s="50"/>
      <c r="J1557" s="50"/>
      <c r="K1557" s="50"/>
      <c r="L1557" s="50"/>
      <c r="M1557" s="259" t="str">
        <f>IF('(2-4) 퇴직자 및 DC전환자 명부'!G1557="","",'(2-4) 퇴직자 및 DC전환자 명부'!G1557)</f>
        <v/>
      </c>
      <c r="N1557" s="50"/>
      <c r="O1557" s="50"/>
      <c r="P1557" s="50"/>
      <c r="Q1557" s="50"/>
    </row>
    <row r="1558" spans="1:17">
      <c r="A1558" s="257" t="str">
        <f>IF('(2-4) 퇴직자 및 DC전환자 명부'!B1558="","",'(2-4) 퇴직자 및 DC전환자 명부'!B1558)</f>
        <v/>
      </c>
      <c r="B1558" s="257" t="str">
        <f t="shared" si="24"/>
        <v/>
      </c>
      <c r="C1558" s="50" t="str">
        <f>IF('(2-4) 퇴직자 및 DC전환자 명부'!C1558="","",'(2-4) 퇴직자 및 DC전환자 명부'!C1558)</f>
        <v/>
      </c>
      <c r="D1558" s="50" t="str">
        <f>IF('(2-4) 퇴직자 및 DC전환자 명부'!D1558="","",'(2-4) 퇴직자 및 DC전환자 명부'!D1558)</f>
        <v/>
      </c>
      <c r="E1558" s="50" t="str">
        <f>IF('(2-4) 퇴직자 및 DC전환자 명부'!E1558="","",'(2-4) 퇴직자 및 DC전환자 명부'!E1558)</f>
        <v/>
      </c>
      <c r="F1558" s="259" t="str">
        <f>IF('(2-4) 퇴직자 및 DC전환자 명부'!F1558="","",'(2-4) 퇴직자 및 DC전환자 명부'!F1558)</f>
        <v/>
      </c>
      <c r="G1558" s="259"/>
      <c r="H1558" s="259"/>
      <c r="I1558" s="50"/>
      <c r="J1558" s="50"/>
      <c r="K1558" s="50"/>
      <c r="L1558" s="50"/>
      <c r="M1558" s="259" t="str">
        <f>IF('(2-4) 퇴직자 및 DC전환자 명부'!G1558="","",'(2-4) 퇴직자 및 DC전환자 명부'!G1558)</f>
        <v/>
      </c>
      <c r="N1558" s="50"/>
      <c r="O1558" s="50"/>
      <c r="P1558" s="50"/>
      <c r="Q1558" s="50"/>
    </row>
    <row r="1559" spans="1:17">
      <c r="A1559" s="257" t="str">
        <f>IF('(2-4) 퇴직자 및 DC전환자 명부'!B1559="","",'(2-4) 퇴직자 및 DC전환자 명부'!B1559)</f>
        <v/>
      </c>
      <c r="B1559" s="257" t="str">
        <f t="shared" si="24"/>
        <v/>
      </c>
      <c r="C1559" s="50" t="str">
        <f>IF('(2-4) 퇴직자 및 DC전환자 명부'!C1559="","",'(2-4) 퇴직자 및 DC전환자 명부'!C1559)</f>
        <v/>
      </c>
      <c r="D1559" s="50" t="str">
        <f>IF('(2-4) 퇴직자 및 DC전환자 명부'!D1559="","",'(2-4) 퇴직자 및 DC전환자 명부'!D1559)</f>
        <v/>
      </c>
      <c r="E1559" s="50" t="str">
        <f>IF('(2-4) 퇴직자 및 DC전환자 명부'!E1559="","",'(2-4) 퇴직자 및 DC전환자 명부'!E1559)</f>
        <v/>
      </c>
      <c r="F1559" s="259" t="str">
        <f>IF('(2-4) 퇴직자 및 DC전환자 명부'!F1559="","",'(2-4) 퇴직자 및 DC전환자 명부'!F1559)</f>
        <v/>
      </c>
      <c r="G1559" s="259"/>
      <c r="H1559" s="259"/>
      <c r="I1559" s="50"/>
      <c r="J1559" s="50"/>
      <c r="K1559" s="50"/>
      <c r="L1559" s="50"/>
      <c r="M1559" s="259" t="str">
        <f>IF('(2-4) 퇴직자 및 DC전환자 명부'!G1559="","",'(2-4) 퇴직자 및 DC전환자 명부'!G1559)</f>
        <v/>
      </c>
      <c r="N1559" s="50"/>
      <c r="O1559" s="50"/>
      <c r="P1559" s="50"/>
      <c r="Q1559" s="50"/>
    </row>
    <row r="1560" spans="1:17">
      <c r="A1560" s="257" t="str">
        <f>IF('(2-4) 퇴직자 및 DC전환자 명부'!B1560="","",'(2-4) 퇴직자 및 DC전환자 명부'!B1560)</f>
        <v/>
      </c>
      <c r="B1560" s="257" t="str">
        <f t="shared" si="24"/>
        <v/>
      </c>
      <c r="C1560" s="50" t="str">
        <f>IF('(2-4) 퇴직자 및 DC전환자 명부'!C1560="","",'(2-4) 퇴직자 및 DC전환자 명부'!C1560)</f>
        <v/>
      </c>
      <c r="D1560" s="50" t="str">
        <f>IF('(2-4) 퇴직자 및 DC전환자 명부'!D1560="","",'(2-4) 퇴직자 및 DC전환자 명부'!D1560)</f>
        <v/>
      </c>
      <c r="E1560" s="50" t="str">
        <f>IF('(2-4) 퇴직자 및 DC전환자 명부'!E1560="","",'(2-4) 퇴직자 및 DC전환자 명부'!E1560)</f>
        <v/>
      </c>
      <c r="F1560" s="259" t="str">
        <f>IF('(2-4) 퇴직자 및 DC전환자 명부'!F1560="","",'(2-4) 퇴직자 및 DC전환자 명부'!F1560)</f>
        <v/>
      </c>
      <c r="G1560" s="259"/>
      <c r="H1560" s="259"/>
      <c r="I1560" s="50"/>
      <c r="J1560" s="50"/>
      <c r="K1560" s="50"/>
      <c r="L1560" s="50"/>
      <c r="M1560" s="259" t="str">
        <f>IF('(2-4) 퇴직자 및 DC전환자 명부'!G1560="","",'(2-4) 퇴직자 및 DC전환자 명부'!G1560)</f>
        <v/>
      </c>
      <c r="N1560" s="50"/>
      <c r="O1560" s="50"/>
      <c r="P1560" s="50"/>
      <c r="Q1560" s="50"/>
    </row>
    <row r="1561" spans="1:17">
      <c r="A1561" s="257" t="str">
        <f>IF('(2-4) 퇴직자 및 DC전환자 명부'!B1561="","",'(2-4) 퇴직자 및 DC전환자 명부'!B1561)</f>
        <v/>
      </c>
      <c r="B1561" s="257" t="str">
        <f t="shared" si="24"/>
        <v/>
      </c>
      <c r="C1561" s="50" t="str">
        <f>IF('(2-4) 퇴직자 및 DC전환자 명부'!C1561="","",'(2-4) 퇴직자 및 DC전환자 명부'!C1561)</f>
        <v/>
      </c>
      <c r="D1561" s="50" t="str">
        <f>IF('(2-4) 퇴직자 및 DC전환자 명부'!D1561="","",'(2-4) 퇴직자 및 DC전환자 명부'!D1561)</f>
        <v/>
      </c>
      <c r="E1561" s="50" t="str">
        <f>IF('(2-4) 퇴직자 및 DC전환자 명부'!E1561="","",'(2-4) 퇴직자 및 DC전환자 명부'!E1561)</f>
        <v/>
      </c>
      <c r="F1561" s="259" t="str">
        <f>IF('(2-4) 퇴직자 및 DC전환자 명부'!F1561="","",'(2-4) 퇴직자 및 DC전환자 명부'!F1561)</f>
        <v/>
      </c>
      <c r="G1561" s="259"/>
      <c r="H1561" s="259"/>
      <c r="I1561" s="50"/>
      <c r="J1561" s="50"/>
      <c r="K1561" s="50"/>
      <c r="L1561" s="50"/>
      <c r="M1561" s="259" t="str">
        <f>IF('(2-4) 퇴직자 및 DC전환자 명부'!G1561="","",'(2-4) 퇴직자 및 DC전환자 명부'!G1561)</f>
        <v/>
      </c>
      <c r="N1561" s="50"/>
      <c r="O1561" s="50"/>
      <c r="P1561" s="50"/>
      <c r="Q1561" s="50"/>
    </row>
    <row r="1562" spans="1:17">
      <c r="A1562" s="257" t="str">
        <f>IF('(2-4) 퇴직자 및 DC전환자 명부'!B1562="","",'(2-4) 퇴직자 및 DC전환자 명부'!B1562)</f>
        <v/>
      </c>
      <c r="B1562" s="257" t="str">
        <f t="shared" si="24"/>
        <v/>
      </c>
      <c r="C1562" s="50" t="str">
        <f>IF('(2-4) 퇴직자 및 DC전환자 명부'!C1562="","",'(2-4) 퇴직자 및 DC전환자 명부'!C1562)</f>
        <v/>
      </c>
      <c r="D1562" s="50" t="str">
        <f>IF('(2-4) 퇴직자 및 DC전환자 명부'!D1562="","",'(2-4) 퇴직자 및 DC전환자 명부'!D1562)</f>
        <v/>
      </c>
      <c r="E1562" s="50" t="str">
        <f>IF('(2-4) 퇴직자 및 DC전환자 명부'!E1562="","",'(2-4) 퇴직자 및 DC전환자 명부'!E1562)</f>
        <v/>
      </c>
      <c r="F1562" s="259" t="str">
        <f>IF('(2-4) 퇴직자 및 DC전환자 명부'!F1562="","",'(2-4) 퇴직자 및 DC전환자 명부'!F1562)</f>
        <v/>
      </c>
      <c r="G1562" s="259"/>
      <c r="H1562" s="259"/>
      <c r="I1562" s="50"/>
      <c r="J1562" s="50"/>
      <c r="K1562" s="50"/>
      <c r="L1562" s="50"/>
      <c r="M1562" s="259" t="str">
        <f>IF('(2-4) 퇴직자 및 DC전환자 명부'!G1562="","",'(2-4) 퇴직자 및 DC전환자 명부'!G1562)</f>
        <v/>
      </c>
      <c r="N1562" s="50"/>
      <c r="O1562" s="50"/>
      <c r="P1562" s="50"/>
      <c r="Q1562" s="50"/>
    </row>
    <row r="1563" spans="1:17">
      <c r="A1563" s="257" t="str">
        <f>IF('(2-4) 퇴직자 및 DC전환자 명부'!B1563="","",'(2-4) 퇴직자 및 DC전환자 명부'!B1563)</f>
        <v/>
      </c>
      <c r="B1563" s="257" t="str">
        <f t="shared" si="24"/>
        <v/>
      </c>
      <c r="C1563" s="50" t="str">
        <f>IF('(2-4) 퇴직자 및 DC전환자 명부'!C1563="","",'(2-4) 퇴직자 및 DC전환자 명부'!C1563)</f>
        <v/>
      </c>
      <c r="D1563" s="50" t="str">
        <f>IF('(2-4) 퇴직자 및 DC전환자 명부'!D1563="","",'(2-4) 퇴직자 및 DC전환자 명부'!D1563)</f>
        <v/>
      </c>
      <c r="E1563" s="50" t="str">
        <f>IF('(2-4) 퇴직자 및 DC전환자 명부'!E1563="","",'(2-4) 퇴직자 및 DC전환자 명부'!E1563)</f>
        <v/>
      </c>
      <c r="F1563" s="259" t="str">
        <f>IF('(2-4) 퇴직자 및 DC전환자 명부'!F1563="","",'(2-4) 퇴직자 및 DC전환자 명부'!F1563)</f>
        <v/>
      </c>
      <c r="G1563" s="259"/>
      <c r="H1563" s="259"/>
      <c r="I1563" s="50"/>
      <c r="J1563" s="50"/>
      <c r="K1563" s="50"/>
      <c r="L1563" s="50"/>
      <c r="M1563" s="259" t="str">
        <f>IF('(2-4) 퇴직자 및 DC전환자 명부'!G1563="","",'(2-4) 퇴직자 및 DC전환자 명부'!G1563)</f>
        <v/>
      </c>
      <c r="N1563" s="50"/>
      <c r="O1563" s="50"/>
      <c r="P1563" s="50"/>
      <c r="Q1563" s="50"/>
    </row>
    <row r="1564" spans="1:17">
      <c r="A1564" s="257" t="str">
        <f>IF('(2-4) 퇴직자 및 DC전환자 명부'!B1564="","",'(2-4) 퇴직자 및 DC전환자 명부'!B1564)</f>
        <v/>
      </c>
      <c r="B1564" s="257" t="str">
        <f t="shared" si="24"/>
        <v/>
      </c>
      <c r="C1564" s="50" t="str">
        <f>IF('(2-4) 퇴직자 및 DC전환자 명부'!C1564="","",'(2-4) 퇴직자 및 DC전환자 명부'!C1564)</f>
        <v/>
      </c>
      <c r="D1564" s="50" t="str">
        <f>IF('(2-4) 퇴직자 및 DC전환자 명부'!D1564="","",'(2-4) 퇴직자 및 DC전환자 명부'!D1564)</f>
        <v/>
      </c>
      <c r="E1564" s="50" t="str">
        <f>IF('(2-4) 퇴직자 및 DC전환자 명부'!E1564="","",'(2-4) 퇴직자 및 DC전환자 명부'!E1564)</f>
        <v/>
      </c>
      <c r="F1564" s="259" t="str">
        <f>IF('(2-4) 퇴직자 및 DC전환자 명부'!F1564="","",'(2-4) 퇴직자 및 DC전환자 명부'!F1564)</f>
        <v/>
      </c>
      <c r="G1564" s="259"/>
      <c r="H1564" s="259"/>
      <c r="I1564" s="50"/>
      <c r="J1564" s="50"/>
      <c r="K1564" s="50"/>
      <c r="L1564" s="50"/>
      <c r="M1564" s="259" t="str">
        <f>IF('(2-4) 퇴직자 및 DC전환자 명부'!G1564="","",'(2-4) 퇴직자 및 DC전환자 명부'!G1564)</f>
        <v/>
      </c>
      <c r="N1564" s="50"/>
      <c r="O1564" s="50"/>
      <c r="P1564" s="50"/>
      <c r="Q1564" s="50"/>
    </row>
    <row r="1565" spans="1:17">
      <c r="A1565" s="257" t="str">
        <f>IF('(2-4) 퇴직자 및 DC전환자 명부'!B1565="","",'(2-4) 퇴직자 및 DC전환자 명부'!B1565)</f>
        <v/>
      </c>
      <c r="B1565" s="257" t="str">
        <f t="shared" si="24"/>
        <v/>
      </c>
      <c r="C1565" s="50" t="str">
        <f>IF('(2-4) 퇴직자 및 DC전환자 명부'!C1565="","",'(2-4) 퇴직자 및 DC전환자 명부'!C1565)</f>
        <v/>
      </c>
      <c r="D1565" s="50" t="str">
        <f>IF('(2-4) 퇴직자 및 DC전환자 명부'!D1565="","",'(2-4) 퇴직자 및 DC전환자 명부'!D1565)</f>
        <v/>
      </c>
      <c r="E1565" s="50" t="str">
        <f>IF('(2-4) 퇴직자 및 DC전환자 명부'!E1565="","",'(2-4) 퇴직자 및 DC전환자 명부'!E1565)</f>
        <v/>
      </c>
      <c r="F1565" s="259" t="str">
        <f>IF('(2-4) 퇴직자 및 DC전환자 명부'!F1565="","",'(2-4) 퇴직자 및 DC전환자 명부'!F1565)</f>
        <v/>
      </c>
      <c r="G1565" s="259"/>
      <c r="H1565" s="259"/>
      <c r="I1565" s="50"/>
      <c r="J1565" s="50"/>
      <c r="K1565" s="50"/>
      <c r="L1565" s="50"/>
      <c r="M1565" s="259" t="str">
        <f>IF('(2-4) 퇴직자 및 DC전환자 명부'!G1565="","",'(2-4) 퇴직자 및 DC전환자 명부'!G1565)</f>
        <v/>
      </c>
      <c r="N1565" s="50"/>
      <c r="O1565" s="50"/>
      <c r="P1565" s="50"/>
      <c r="Q1565" s="50"/>
    </row>
    <row r="1566" spans="1:17">
      <c r="A1566" s="257" t="str">
        <f>IF('(2-4) 퇴직자 및 DC전환자 명부'!B1566="","",'(2-4) 퇴직자 및 DC전환자 명부'!B1566)</f>
        <v/>
      </c>
      <c r="B1566" s="257" t="str">
        <f t="shared" si="24"/>
        <v/>
      </c>
      <c r="C1566" s="50" t="str">
        <f>IF('(2-4) 퇴직자 및 DC전환자 명부'!C1566="","",'(2-4) 퇴직자 및 DC전환자 명부'!C1566)</f>
        <v/>
      </c>
      <c r="D1566" s="50" t="str">
        <f>IF('(2-4) 퇴직자 및 DC전환자 명부'!D1566="","",'(2-4) 퇴직자 및 DC전환자 명부'!D1566)</f>
        <v/>
      </c>
      <c r="E1566" s="50" t="str">
        <f>IF('(2-4) 퇴직자 및 DC전환자 명부'!E1566="","",'(2-4) 퇴직자 및 DC전환자 명부'!E1566)</f>
        <v/>
      </c>
      <c r="F1566" s="259" t="str">
        <f>IF('(2-4) 퇴직자 및 DC전환자 명부'!F1566="","",'(2-4) 퇴직자 및 DC전환자 명부'!F1566)</f>
        <v/>
      </c>
      <c r="G1566" s="259"/>
      <c r="H1566" s="259"/>
      <c r="I1566" s="50"/>
      <c r="J1566" s="50"/>
      <c r="K1566" s="50"/>
      <c r="L1566" s="50"/>
      <c r="M1566" s="259" t="str">
        <f>IF('(2-4) 퇴직자 및 DC전환자 명부'!G1566="","",'(2-4) 퇴직자 및 DC전환자 명부'!G1566)</f>
        <v/>
      </c>
      <c r="N1566" s="50"/>
      <c r="O1566" s="50"/>
      <c r="P1566" s="50"/>
      <c r="Q1566" s="50"/>
    </row>
    <row r="1567" spans="1:17">
      <c r="A1567" s="257" t="str">
        <f>IF('(2-4) 퇴직자 및 DC전환자 명부'!B1567="","",'(2-4) 퇴직자 및 DC전환자 명부'!B1567)</f>
        <v/>
      </c>
      <c r="B1567" s="257" t="str">
        <f t="shared" si="24"/>
        <v/>
      </c>
      <c r="C1567" s="50" t="str">
        <f>IF('(2-4) 퇴직자 및 DC전환자 명부'!C1567="","",'(2-4) 퇴직자 및 DC전환자 명부'!C1567)</f>
        <v/>
      </c>
      <c r="D1567" s="50" t="str">
        <f>IF('(2-4) 퇴직자 및 DC전환자 명부'!D1567="","",'(2-4) 퇴직자 및 DC전환자 명부'!D1567)</f>
        <v/>
      </c>
      <c r="E1567" s="50" t="str">
        <f>IF('(2-4) 퇴직자 및 DC전환자 명부'!E1567="","",'(2-4) 퇴직자 및 DC전환자 명부'!E1567)</f>
        <v/>
      </c>
      <c r="F1567" s="259" t="str">
        <f>IF('(2-4) 퇴직자 및 DC전환자 명부'!F1567="","",'(2-4) 퇴직자 및 DC전환자 명부'!F1567)</f>
        <v/>
      </c>
      <c r="G1567" s="259"/>
      <c r="H1567" s="259"/>
      <c r="I1567" s="50"/>
      <c r="J1567" s="50"/>
      <c r="K1567" s="50"/>
      <c r="L1567" s="50"/>
      <c r="M1567" s="259" t="str">
        <f>IF('(2-4) 퇴직자 및 DC전환자 명부'!G1567="","",'(2-4) 퇴직자 및 DC전환자 명부'!G1567)</f>
        <v/>
      </c>
      <c r="N1567" s="50"/>
      <c r="O1567" s="50"/>
      <c r="P1567" s="50"/>
      <c r="Q1567" s="50"/>
    </row>
    <row r="1568" spans="1:17">
      <c r="A1568" s="257" t="str">
        <f>IF('(2-4) 퇴직자 및 DC전환자 명부'!B1568="","",'(2-4) 퇴직자 및 DC전환자 명부'!B1568)</f>
        <v/>
      </c>
      <c r="B1568" s="257" t="str">
        <f t="shared" si="24"/>
        <v/>
      </c>
      <c r="C1568" s="50" t="str">
        <f>IF('(2-4) 퇴직자 및 DC전환자 명부'!C1568="","",'(2-4) 퇴직자 및 DC전환자 명부'!C1568)</f>
        <v/>
      </c>
      <c r="D1568" s="50" t="str">
        <f>IF('(2-4) 퇴직자 및 DC전환자 명부'!D1568="","",'(2-4) 퇴직자 및 DC전환자 명부'!D1568)</f>
        <v/>
      </c>
      <c r="E1568" s="50" t="str">
        <f>IF('(2-4) 퇴직자 및 DC전환자 명부'!E1568="","",'(2-4) 퇴직자 및 DC전환자 명부'!E1568)</f>
        <v/>
      </c>
      <c r="F1568" s="259" t="str">
        <f>IF('(2-4) 퇴직자 및 DC전환자 명부'!F1568="","",'(2-4) 퇴직자 및 DC전환자 명부'!F1568)</f>
        <v/>
      </c>
      <c r="G1568" s="259"/>
      <c r="H1568" s="259"/>
      <c r="I1568" s="50"/>
      <c r="J1568" s="50"/>
      <c r="K1568" s="50"/>
      <c r="L1568" s="50"/>
      <c r="M1568" s="259" t="str">
        <f>IF('(2-4) 퇴직자 및 DC전환자 명부'!G1568="","",'(2-4) 퇴직자 및 DC전환자 명부'!G1568)</f>
        <v/>
      </c>
      <c r="N1568" s="50"/>
      <c r="O1568" s="50"/>
      <c r="P1568" s="50"/>
      <c r="Q1568" s="50"/>
    </row>
    <row r="1569" spans="1:17">
      <c r="A1569" s="257" t="str">
        <f>IF('(2-4) 퇴직자 및 DC전환자 명부'!B1569="","",'(2-4) 퇴직자 및 DC전환자 명부'!B1569)</f>
        <v/>
      </c>
      <c r="B1569" s="257" t="str">
        <f t="shared" si="24"/>
        <v/>
      </c>
      <c r="C1569" s="50" t="str">
        <f>IF('(2-4) 퇴직자 및 DC전환자 명부'!C1569="","",'(2-4) 퇴직자 및 DC전환자 명부'!C1569)</f>
        <v/>
      </c>
      <c r="D1569" s="50" t="str">
        <f>IF('(2-4) 퇴직자 및 DC전환자 명부'!D1569="","",'(2-4) 퇴직자 및 DC전환자 명부'!D1569)</f>
        <v/>
      </c>
      <c r="E1569" s="50" t="str">
        <f>IF('(2-4) 퇴직자 및 DC전환자 명부'!E1569="","",'(2-4) 퇴직자 및 DC전환자 명부'!E1569)</f>
        <v/>
      </c>
      <c r="F1569" s="259" t="str">
        <f>IF('(2-4) 퇴직자 및 DC전환자 명부'!F1569="","",'(2-4) 퇴직자 및 DC전환자 명부'!F1569)</f>
        <v/>
      </c>
      <c r="G1569" s="259"/>
      <c r="H1569" s="259"/>
      <c r="I1569" s="50"/>
      <c r="J1569" s="50"/>
      <c r="K1569" s="50"/>
      <c r="L1569" s="50"/>
      <c r="M1569" s="259" t="str">
        <f>IF('(2-4) 퇴직자 및 DC전환자 명부'!G1569="","",'(2-4) 퇴직자 및 DC전환자 명부'!G1569)</f>
        <v/>
      </c>
      <c r="N1569" s="50"/>
      <c r="O1569" s="50"/>
      <c r="P1569" s="50"/>
      <c r="Q1569" s="50"/>
    </row>
    <row r="1570" spans="1:17">
      <c r="A1570" s="257" t="str">
        <f>IF('(2-4) 퇴직자 및 DC전환자 명부'!B1570="","",'(2-4) 퇴직자 및 DC전환자 명부'!B1570)</f>
        <v/>
      </c>
      <c r="B1570" s="257" t="str">
        <f t="shared" si="24"/>
        <v/>
      </c>
      <c r="C1570" s="50" t="str">
        <f>IF('(2-4) 퇴직자 및 DC전환자 명부'!C1570="","",'(2-4) 퇴직자 및 DC전환자 명부'!C1570)</f>
        <v/>
      </c>
      <c r="D1570" s="50" t="str">
        <f>IF('(2-4) 퇴직자 및 DC전환자 명부'!D1570="","",'(2-4) 퇴직자 및 DC전환자 명부'!D1570)</f>
        <v/>
      </c>
      <c r="E1570" s="50" t="str">
        <f>IF('(2-4) 퇴직자 및 DC전환자 명부'!E1570="","",'(2-4) 퇴직자 및 DC전환자 명부'!E1570)</f>
        <v/>
      </c>
      <c r="F1570" s="259" t="str">
        <f>IF('(2-4) 퇴직자 및 DC전환자 명부'!F1570="","",'(2-4) 퇴직자 및 DC전환자 명부'!F1570)</f>
        <v/>
      </c>
      <c r="G1570" s="259"/>
      <c r="H1570" s="259"/>
      <c r="I1570" s="50"/>
      <c r="J1570" s="50"/>
      <c r="K1570" s="50"/>
      <c r="L1570" s="50"/>
      <c r="M1570" s="259" t="str">
        <f>IF('(2-4) 퇴직자 및 DC전환자 명부'!G1570="","",'(2-4) 퇴직자 및 DC전환자 명부'!G1570)</f>
        <v/>
      </c>
      <c r="N1570" s="50"/>
      <c r="O1570" s="50"/>
      <c r="P1570" s="50"/>
      <c r="Q1570" s="50"/>
    </row>
    <row r="1571" spans="1:17">
      <c r="A1571" s="257" t="str">
        <f>IF('(2-4) 퇴직자 및 DC전환자 명부'!B1571="","",'(2-4) 퇴직자 및 DC전환자 명부'!B1571)</f>
        <v/>
      </c>
      <c r="B1571" s="257" t="str">
        <f t="shared" si="24"/>
        <v/>
      </c>
      <c r="C1571" s="50" t="str">
        <f>IF('(2-4) 퇴직자 및 DC전환자 명부'!C1571="","",'(2-4) 퇴직자 및 DC전환자 명부'!C1571)</f>
        <v/>
      </c>
      <c r="D1571" s="50" t="str">
        <f>IF('(2-4) 퇴직자 및 DC전환자 명부'!D1571="","",'(2-4) 퇴직자 및 DC전환자 명부'!D1571)</f>
        <v/>
      </c>
      <c r="E1571" s="50" t="str">
        <f>IF('(2-4) 퇴직자 및 DC전환자 명부'!E1571="","",'(2-4) 퇴직자 및 DC전환자 명부'!E1571)</f>
        <v/>
      </c>
      <c r="F1571" s="259" t="str">
        <f>IF('(2-4) 퇴직자 및 DC전환자 명부'!F1571="","",'(2-4) 퇴직자 및 DC전환자 명부'!F1571)</f>
        <v/>
      </c>
      <c r="G1571" s="259"/>
      <c r="H1571" s="259"/>
      <c r="I1571" s="50"/>
      <c r="J1571" s="50"/>
      <c r="K1571" s="50"/>
      <c r="L1571" s="50"/>
      <c r="M1571" s="259" t="str">
        <f>IF('(2-4) 퇴직자 및 DC전환자 명부'!G1571="","",'(2-4) 퇴직자 및 DC전환자 명부'!G1571)</f>
        <v/>
      </c>
      <c r="N1571" s="50"/>
      <c r="O1571" s="50"/>
      <c r="P1571" s="50"/>
      <c r="Q1571" s="50"/>
    </row>
    <row r="1572" spans="1:17">
      <c r="A1572" s="257" t="str">
        <f>IF('(2-4) 퇴직자 및 DC전환자 명부'!B1572="","",'(2-4) 퇴직자 및 DC전환자 명부'!B1572)</f>
        <v/>
      </c>
      <c r="B1572" s="257" t="str">
        <f t="shared" si="24"/>
        <v/>
      </c>
      <c r="C1572" s="50" t="str">
        <f>IF('(2-4) 퇴직자 및 DC전환자 명부'!C1572="","",'(2-4) 퇴직자 및 DC전환자 명부'!C1572)</f>
        <v/>
      </c>
      <c r="D1572" s="50" t="str">
        <f>IF('(2-4) 퇴직자 및 DC전환자 명부'!D1572="","",'(2-4) 퇴직자 및 DC전환자 명부'!D1572)</f>
        <v/>
      </c>
      <c r="E1572" s="50" t="str">
        <f>IF('(2-4) 퇴직자 및 DC전환자 명부'!E1572="","",'(2-4) 퇴직자 및 DC전환자 명부'!E1572)</f>
        <v/>
      </c>
      <c r="F1572" s="259" t="str">
        <f>IF('(2-4) 퇴직자 및 DC전환자 명부'!F1572="","",'(2-4) 퇴직자 및 DC전환자 명부'!F1572)</f>
        <v/>
      </c>
      <c r="G1572" s="259"/>
      <c r="H1572" s="259"/>
      <c r="I1572" s="50"/>
      <c r="J1572" s="50"/>
      <c r="K1572" s="50"/>
      <c r="L1572" s="50"/>
      <c r="M1572" s="259" t="str">
        <f>IF('(2-4) 퇴직자 및 DC전환자 명부'!G1572="","",'(2-4) 퇴직자 및 DC전환자 명부'!G1572)</f>
        <v/>
      </c>
      <c r="N1572" s="50"/>
      <c r="O1572" s="50"/>
      <c r="P1572" s="50"/>
      <c r="Q1572" s="50"/>
    </row>
    <row r="1573" spans="1:17">
      <c r="A1573" s="257" t="str">
        <f>IF('(2-4) 퇴직자 및 DC전환자 명부'!B1573="","",'(2-4) 퇴직자 및 DC전환자 명부'!B1573)</f>
        <v/>
      </c>
      <c r="B1573" s="257" t="str">
        <f t="shared" si="24"/>
        <v/>
      </c>
      <c r="C1573" s="50" t="str">
        <f>IF('(2-4) 퇴직자 및 DC전환자 명부'!C1573="","",'(2-4) 퇴직자 및 DC전환자 명부'!C1573)</f>
        <v/>
      </c>
      <c r="D1573" s="50" t="str">
        <f>IF('(2-4) 퇴직자 및 DC전환자 명부'!D1573="","",'(2-4) 퇴직자 및 DC전환자 명부'!D1573)</f>
        <v/>
      </c>
      <c r="E1573" s="50" t="str">
        <f>IF('(2-4) 퇴직자 및 DC전환자 명부'!E1573="","",'(2-4) 퇴직자 및 DC전환자 명부'!E1573)</f>
        <v/>
      </c>
      <c r="F1573" s="259" t="str">
        <f>IF('(2-4) 퇴직자 및 DC전환자 명부'!F1573="","",'(2-4) 퇴직자 및 DC전환자 명부'!F1573)</f>
        <v/>
      </c>
      <c r="G1573" s="259"/>
      <c r="H1573" s="259"/>
      <c r="I1573" s="50"/>
      <c r="J1573" s="50"/>
      <c r="K1573" s="50"/>
      <c r="L1573" s="50"/>
      <c r="M1573" s="259" t="str">
        <f>IF('(2-4) 퇴직자 및 DC전환자 명부'!G1573="","",'(2-4) 퇴직자 및 DC전환자 명부'!G1573)</f>
        <v/>
      </c>
      <c r="N1573" s="50"/>
      <c r="O1573" s="50"/>
      <c r="P1573" s="50"/>
      <c r="Q1573" s="50"/>
    </row>
    <row r="1574" spans="1:17">
      <c r="A1574" s="257" t="str">
        <f>IF('(2-4) 퇴직자 및 DC전환자 명부'!B1574="","",'(2-4) 퇴직자 및 DC전환자 명부'!B1574)</f>
        <v/>
      </c>
      <c r="B1574" s="257" t="str">
        <f t="shared" si="24"/>
        <v/>
      </c>
      <c r="C1574" s="50" t="str">
        <f>IF('(2-4) 퇴직자 및 DC전환자 명부'!C1574="","",'(2-4) 퇴직자 및 DC전환자 명부'!C1574)</f>
        <v/>
      </c>
      <c r="D1574" s="50" t="str">
        <f>IF('(2-4) 퇴직자 및 DC전환자 명부'!D1574="","",'(2-4) 퇴직자 및 DC전환자 명부'!D1574)</f>
        <v/>
      </c>
      <c r="E1574" s="50" t="str">
        <f>IF('(2-4) 퇴직자 및 DC전환자 명부'!E1574="","",'(2-4) 퇴직자 및 DC전환자 명부'!E1574)</f>
        <v/>
      </c>
      <c r="F1574" s="259" t="str">
        <f>IF('(2-4) 퇴직자 및 DC전환자 명부'!F1574="","",'(2-4) 퇴직자 및 DC전환자 명부'!F1574)</f>
        <v/>
      </c>
      <c r="G1574" s="259"/>
      <c r="H1574" s="259"/>
      <c r="I1574" s="50"/>
      <c r="J1574" s="50"/>
      <c r="K1574" s="50"/>
      <c r="L1574" s="50"/>
      <c r="M1574" s="259" t="str">
        <f>IF('(2-4) 퇴직자 및 DC전환자 명부'!G1574="","",'(2-4) 퇴직자 및 DC전환자 명부'!G1574)</f>
        <v/>
      </c>
      <c r="N1574" s="50"/>
      <c r="O1574" s="50"/>
      <c r="P1574" s="50"/>
      <c r="Q1574" s="50"/>
    </row>
    <row r="1575" spans="1:17">
      <c r="A1575" s="257" t="str">
        <f>IF('(2-4) 퇴직자 및 DC전환자 명부'!B1575="","",'(2-4) 퇴직자 및 DC전환자 명부'!B1575)</f>
        <v/>
      </c>
      <c r="B1575" s="257" t="str">
        <f t="shared" si="24"/>
        <v/>
      </c>
      <c r="C1575" s="50" t="str">
        <f>IF('(2-4) 퇴직자 및 DC전환자 명부'!C1575="","",'(2-4) 퇴직자 및 DC전환자 명부'!C1575)</f>
        <v/>
      </c>
      <c r="D1575" s="50" t="str">
        <f>IF('(2-4) 퇴직자 및 DC전환자 명부'!D1575="","",'(2-4) 퇴직자 및 DC전환자 명부'!D1575)</f>
        <v/>
      </c>
      <c r="E1575" s="50" t="str">
        <f>IF('(2-4) 퇴직자 및 DC전환자 명부'!E1575="","",'(2-4) 퇴직자 및 DC전환자 명부'!E1575)</f>
        <v/>
      </c>
      <c r="F1575" s="259" t="str">
        <f>IF('(2-4) 퇴직자 및 DC전환자 명부'!F1575="","",'(2-4) 퇴직자 및 DC전환자 명부'!F1575)</f>
        <v/>
      </c>
      <c r="G1575" s="259"/>
      <c r="H1575" s="259"/>
      <c r="I1575" s="50"/>
      <c r="J1575" s="50"/>
      <c r="K1575" s="50"/>
      <c r="L1575" s="50"/>
      <c r="M1575" s="259" t="str">
        <f>IF('(2-4) 퇴직자 및 DC전환자 명부'!G1575="","",'(2-4) 퇴직자 및 DC전환자 명부'!G1575)</f>
        <v/>
      </c>
      <c r="N1575" s="50"/>
      <c r="O1575" s="50"/>
      <c r="P1575" s="50"/>
      <c r="Q1575" s="50"/>
    </row>
    <row r="1576" spans="1:17">
      <c r="A1576" s="257" t="str">
        <f>IF('(2-4) 퇴직자 및 DC전환자 명부'!B1576="","",'(2-4) 퇴직자 및 DC전환자 명부'!B1576)</f>
        <v/>
      </c>
      <c r="B1576" s="257" t="str">
        <f t="shared" si="24"/>
        <v/>
      </c>
      <c r="C1576" s="50" t="str">
        <f>IF('(2-4) 퇴직자 및 DC전환자 명부'!C1576="","",'(2-4) 퇴직자 및 DC전환자 명부'!C1576)</f>
        <v/>
      </c>
      <c r="D1576" s="50" t="str">
        <f>IF('(2-4) 퇴직자 및 DC전환자 명부'!D1576="","",'(2-4) 퇴직자 및 DC전환자 명부'!D1576)</f>
        <v/>
      </c>
      <c r="E1576" s="50" t="str">
        <f>IF('(2-4) 퇴직자 및 DC전환자 명부'!E1576="","",'(2-4) 퇴직자 및 DC전환자 명부'!E1576)</f>
        <v/>
      </c>
      <c r="F1576" s="259" t="str">
        <f>IF('(2-4) 퇴직자 및 DC전환자 명부'!F1576="","",'(2-4) 퇴직자 및 DC전환자 명부'!F1576)</f>
        <v/>
      </c>
      <c r="G1576" s="259"/>
      <c r="H1576" s="259"/>
      <c r="I1576" s="50"/>
      <c r="J1576" s="50"/>
      <c r="K1576" s="50"/>
      <c r="L1576" s="50"/>
      <c r="M1576" s="259" t="str">
        <f>IF('(2-4) 퇴직자 및 DC전환자 명부'!G1576="","",'(2-4) 퇴직자 및 DC전환자 명부'!G1576)</f>
        <v/>
      </c>
      <c r="N1576" s="50"/>
      <c r="O1576" s="50"/>
      <c r="P1576" s="50"/>
      <c r="Q1576" s="50"/>
    </row>
    <row r="1577" spans="1:17">
      <c r="A1577" s="257" t="str">
        <f>IF('(2-4) 퇴직자 및 DC전환자 명부'!B1577="","",'(2-4) 퇴직자 및 DC전환자 명부'!B1577)</f>
        <v/>
      </c>
      <c r="B1577" s="257" t="str">
        <f t="shared" si="24"/>
        <v/>
      </c>
      <c r="C1577" s="50" t="str">
        <f>IF('(2-4) 퇴직자 및 DC전환자 명부'!C1577="","",'(2-4) 퇴직자 및 DC전환자 명부'!C1577)</f>
        <v/>
      </c>
      <c r="D1577" s="50" t="str">
        <f>IF('(2-4) 퇴직자 및 DC전환자 명부'!D1577="","",'(2-4) 퇴직자 및 DC전환자 명부'!D1577)</f>
        <v/>
      </c>
      <c r="E1577" s="50" t="str">
        <f>IF('(2-4) 퇴직자 및 DC전환자 명부'!E1577="","",'(2-4) 퇴직자 및 DC전환자 명부'!E1577)</f>
        <v/>
      </c>
      <c r="F1577" s="259" t="str">
        <f>IF('(2-4) 퇴직자 및 DC전환자 명부'!F1577="","",'(2-4) 퇴직자 및 DC전환자 명부'!F1577)</f>
        <v/>
      </c>
      <c r="G1577" s="259"/>
      <c r="H1577" s="259"/>
      <c r="I1577" s="50"/>
      <c r="J1577" s="50"/>
      <c r="K1577" s="50"/>
      <c r="L1577" s="50"/>
      <c r="M1577" s="259" t="str">
        <f>IF('(2-4) 퇴직자 및 DC전환자 명부'!G1577="","",'(2-4) 퇴직자 및 DC전환자 명부'!G1577)</f>
        <v/>
      </c>
      <c r="N1577" s="50"/>
      <c r="O1577" s="50"/>
      <c r="P1577" s="50"/>
      <c r="Q1577" s="50"/>
    </row>
    <row r="1578" spans="1:17">
      <c r="A1578" s="257" t="str">
        <f>IF('(2-4) 퇴직자 및 DC전환자 명부'!B1578="","",'(2-4) 퇴직자 및 DC전환자 명부'!B1578)</f>
        <v/>
      </c>
      <c r="B1578" s="257" t="str">
        <f t="shared" si="24"/>
        <v/>
      </c>
      <c r="C1578" s="50" t="str">
        <f>IF('(2-4) 퇴직자 및 DC전환자 명부'!C1578="","",'(2-4) 퇴직자 및 DC전환자 명부'!C1578)</f>
        <v/>
      </c>
      <c r="D1578" s="50" t="str">
        <f>IF('(2-4) 퇴직자 및 DC전환자 명부'!D1578="","",'(2-4) 퇴직자 및 DC전환자 명부'!D1578)</f>
        <v/>
      </c>
      <c r="E1578" s="50" t="str">
        <f>IF('(2-4) 퇴직자 및 DC전환자 명부'!E1578="","",'(2-4) 퇴직자 및 DC전환자 명부'!E1578)</f>
        <v/>
      </c>
      <c r="F1578" s="259" t="str">
        <f>IF('(2-4) 퇴직자 및 DC전환자 명부'!F1578="","",'(2-4) 퇴직자 및 DC전환자 명부'!F1578)</f>
        <v/>
      </c>
      <c r="G1578" s="259"/>
      <c r="H1578" s="259"/>
      <c r="I1578" s="50"/>
      <c r="J1578" s="50"/>
      <c r="K1578" s="50"/>
      <c r="L1578" s="50"/>
      <c r="M1578" s="259" t="str">
        <f>IF('(2-4) 퇴직자 및 DC전환자 명부'!G1578="","",'(2-4) 퇴직자 및 DC전환자 명부'!G1578)</f>
        <v/>
      </c>
      <c r="N1578" s="50"/>
      <c r="O1578" s="50"/>
      <c r="P1578" s="50"/>
      <c r="Q1578" s="50"/>
    </row>
    <row r="1579" spans="1:17">
      <c r="A1579" s="257" t="str">
        <f>IF('(2-4) 퇴직자 및 DC전환자 명부'!B1579="","",'(2-4) 퇴직자 및 DC전환자 명부'!B1579)</f>
        <v/>
      </c>
      <c r="B1579" s="257" t="str">
        <f t="shared" si="24"/>
        <v/>
      </c>
      <c r="C1579" s="50" t="str">
        <f>IF('(2-4) 퇴직자 및 DC전환자 명부'!C1579="","",'(2-4) 퇴직자 및 DC전환자 명부'!C1579)</f>
        <v/>
      </c>
      <c r="D1579" s="50" t="str">
        <f>IF('(2-4) 퇴직자 및 DC전환자 명부'!D1579="","",'(2-4) 퇴직자 및 DC전환자 명부'!D1579)</f>
        <v/>
      </c>
      <c r="E1579" s="50" t="str">
        <f>IF('(2-4) 퇴직자 및 DC전환자 명부'!E1579="","",'(2-4) 퇴직자 및 DC전환자 명부'!E1579)</f>
        <v/>
      </c>
      <c r="F1579" s="259" t="str">
        <f>IF('(2-4) 퇴직자 및 DC전환자 명부'!F1579="","",'(2-4) 퇴직자 및 DC전환자 명부'!F1579)</f>
        <v/>
      </c>
      <c r="G1579" s="259"/>
      <c r="H1579" s="259"/>
      <c r="I1579" s="50"/>
      <c r="J1579" s="50"/>
      <c r="K1579" s="50"/>
      <c r="L1579" s="50"/>
      <c r="M1579" s="259" t="str">
        <f>IF('(2-4) 퇴직자 및 DC전환자 명부'!G1579="","",'(2-4) 퇴직자 및 DC전환자 명부'!G1579)</f>
        <v/>
      </c>
      <c r="N1579" s="50"/>
      <c r="O1579" s="50"/>
      <c r="P1579" s="50"/>
      <c r="Q1579" s="50"/>
    </row>
    <row r="1580" spans="1:17">
      <c r="A1580" s="257" t="str">
        <f>IF('(2-4) 퇴직자 및 DC전환자 명부'!B1580="","",'(2-4) 퇴직자 및 DC전환자 명부'!B1580)</f>
        <v/>
      </c>
      <c r="B1580" s="257" t="str">
        <f t="shared" si="24"/>
        <v/>
      </c>
      <c r="C1580" s="50" t="str">
        <f>IF('(2-4) 퇴직자 및 DC전환자 명부'!C1580="","",'(2-4) 퇴직자 및 DC전환자 명부'!C1580)</f>
        <v/>
      </c>
      <c r="D1580" s="50" t="str">
        <f>IF('(2-4) 퇴직자 및 DC전환자 명부'!D1580="","",'(2-4) 퇴직자 및 DC전환자 명부'!D1580)</f>
        <v/>
      </c>
      <c r="E1580" s="50" t="str">
        <f>IF('(2-4) 퇴직자 및 DC전환자 명부'!E1580="","",'(2-4) 퇴직자 및 DC전환자 명부'!E1580)</f>
        <v/>
      </c>
      <c r="F1580" s="259" t="str">
        <f>IF('(2-4) 퇴직자 및 DC전환자 명부'!F1580="","",'(2-4) 퇴직자 및 DC전환자 명부'!F1580)</f>
        <v/>
      </c>
      <c r="G1580" s="259"/>
      <c r="H1580" s="259"/>
      <c r="I1580" s="50"/>
      <c r="J1580" s="50"/>
      <c r="K1580" s="50"/>
      <c r="L1580" s="50"/>
      <c r="M1580" s="259" t="str">
        <f>IF('(2-4) 퇴직자 및 DC전환자 명부'!G1580="","",'(2-4) 퇴직자 및 DC전환자 명부'!G1580)</f>
        <v/>
      </c>
      <c r="N1580" s="50"/>
      <c r="O1580" s="50"/>
      <c r="P1580" s="50"/>
      <c r="Q1580" s="50"/>
    </row>
    <row r="1581" spans="1:17">
      <c r="A1581" s="257" t="str">
        <f>IF('(2-4) 퇴직자 및 DC전환자 명부'!B1581="","",'(2-4) 퇴직자 및 DC전환자 명부'!B1581)</f>
        <v/>
      </c>
      <c r="B1581" s="257" t="str">
        <f t="shared" si="24"/>
        <v/>
      </c>
      <c r="C1581" s="50" t="str">
        <f>IF('(2-4) 퇴직자 및 DC전환자 명부'!C1581="","",'(2-4) 퇴직자 및 DC전환자 명부'!C1581)</f>
        <v/>
      </c>
      <c r="D1581" s="50" t="str">
        <f>IF('(2-4) 퇴직자 및 DC전환자 명부'!D1581="","",'(2-4) 퇴직자 및 DC전환자 명부'!D1581)</f>
        <v/>
      </c>
      <c r="E1581" s="50" t="str">
        <f>IF('(2-4) 퇴직자 및 DC전환자 명부'!E1581="","",'(2-4) 퇴직자 및 DC전환자 명부'!E1581)</f>
        <v/>
      </c>
      <c r="F1581" s="259" t="str">
        <f>IF('(2-4) 퇴직자 및 DC전환자 명부'!F1581="","",'(2-4) 퇴직자 및 DC전환자 명부'!F1581)</f>
        <v/>
      </c>
      <c r="G1581" s="259"/>
      <c r="H1581" s="259"/>
      <c r="I1581" s="50"/>
      <c r="J1581" s="50"/>
      <c r="K1581" s="50"/>
      <c r="L1581" s="50"/>
      <c r="M1581" s="259" t="str">
        <f>IF('(2-4) 퇴직자 및 DC전환자 명부'!G1581="","",'(2-4) 퇴직자 및 DC전환자 명부'!G1581)</f>
        <v/>
      </c>
      <c r="N1581" s="50"/>
      <c r="O1581" s="50"/>
      <c r="P1581" s="50"/>
      <c r="Q1581" s="50"/>
    </row>
    <row r="1582" spans="1:17">
      <c r="A1582" s="257" t="str">
        <f>IF('(2-4) 퇴직자 및 DC전환자 명부'!B1582="","",'(2-4) 퇴직자 및 DC전환자 명부'!B1582)</f>
        <v/>
      </c>
      <c r="B1582" s="257" t="str">
        <f t="shared" si="24"/>
        <v/>
      </c>
      <c r="C1582" s="50" t="str">
        <f>IF('(2-4) 퇴직자 및 DC전환자 명부'!C1582="","",'(2-4) 퇴직자 및 DC전환자 명부'!C1582)</f>
        <v/>
      </c>
      <c r="D1582" s="50" t="str">
        <f>IF('(2-4) 퇴직자 및 DC전환자 명부'!D1582="","",'(2-4) 퇴직자 및 DC전환자 명부'!D1582)</f>
        <v/>
      </c>
      <c r="E1582" s="50" t="str">
        <f>IF('(2-4) 퇴직자 및 DC전환자 명부'!E1582="","",'(2-4) 퇴직자 및 DC전환자 명부'!E1582)</f>
        <v/>
      </c>
      <c r="F1582" s="259" t="str">
        <f>IF('(2-4) 퇴직자 및 DC전환자 명부'!F1582="","",'(2-4) 퇴직자 및 DC전환자 명부'!F1582)</f>
        <v/>
      </c>
      <c r="G1582" s="259"/>
      <c r="H1582" s="259"/>
      <c r="I1582" s="50"/>
      <c r="J1582" s="50"/>
      <c r="K1582" s="50"/>
      <c r="L1582" s="50"/>
      <c r="M1582" s="259" t="str">
        <f>IF('(2-4) 퇴직자 및 DC전환자 명부'!G1582="","",'(2-4) 퇴직자 및 DC전환자 명부'!G1582)</f>
        <v/>
      </c>
      <c r="N1582" s="50"/>
      <c r="O1582" s="50"/>
      <c r="P1582" s="50"/>
      <c r="Q1582" s="50"/>
    </row>
    <row r="1583" spans="1:17">
      <c r="A1583" s="257" t="str">
        <f>IF('(2-4) 퇴직자 및 DC전환자 명부'!B1583="","",'(2-4) 퇴직자 및 DC전환자 명부'!B1583)</f>
        <v/>
      </c>
      <c r="B1583" s="257" t="str">
        <f t="shared" si="24"/>
        <v/>
      </c>
      <c r="C1583" s="50" t="str">
        <f>IF('(2-4) 퇴직자 및 DC전환자 명부'!C1583="","",'(2-4) 퇴직자 및 DC전환자 명부'!C1583)</f>
        <v/>
      </c>
      <c r="D1583" s="50" t="str">
        <f>IF('(2-4) 퇴직자 및 DC전환자 명부'!D1583="","",'(2-4) 퇴직자 및 DC전환자 명부'!D1583)</f>
        <v/>
      </c>
      <c r="E1583" s="50" t="str">
        <f>IF('(2-4) 퇴직자 및 DC전환자 명부'!E1583="","",'(2-4) 퇴직자 및 DC전환자 명부'!E1583)</f>
        <v/>
      </c>
      <c r="F1583" s="259" t="str">
        <f>IF('(2-4) 퇴직자 및 DC전환자 명부'!F1583="","",'(2-4) 퇴직자 및 DC전환자 명부'!F1583)</f>
        <v/>
      </c>
      <c r="G1583" s="259"/>
      <c r="H1583" s="259"/>
      <c r="I1583" s="50"/>
      <c r="J1583" s="50"/>
      <c r="K1583" s="50"/>
      <c r="L1583" s="50"/>
      <c r="M1583" s="259" t="str">
        <f>IF('(2-4) 퇴직자 및 DC전환자 명부'!G1583="","",'(2-4) 퇴직자 및 DC전환자 명부'!G1583)</f>
        <v/>
      </c>
      <c r="N1583" s="50"/>
      <c r="O1583" s="50"/>
      <c r="P1583" s="50"/>
      <c r="Q1583" s="50"/>
    </row>
    <row r="1584" spans="1:17">
      <c r="A1584" s="257" t="str">
        <f>IF('(2-4) 퇴직자 및 DC전환자 명부'!B1584="","",'(2-4) 퇴직자 및 DC전환자 명부'!B1584)</f>
        <v/>
      </c>
      <c r="B1584" s="257" t="str">
        <f t="shared" si="24"/>
        <v/>
      </c>
      <c r="C1584" s="50" t="str">
        <f>IF('(2-4) 퇴직자 및 DC전환자 명부'!C1584="","",'(2-4) 퇴직자 및 DC전환자 명부'!C1584)</f>
        <v/>
      </c>
      <c r="D1584" s="50" t="str">
        <f>IF('(2-4) 퇴직자 및 DC전환자 명부'!D1584="","",'(2-4) 퇴직자 및 DC전환자 명부'!D1584)</f>
        <v/>
      </c>
      <c r="E1584" s="50" t="str">
        <f>IF('(2-4) 퇴직자 및 DC전환자 명부'!E1584="","",'(2-4) 퇴직자 및 DC전환자 명부'!E1584)</f>
        <v/>
      </c>
      <c r="F1584" s="259" t="str">
        <f>IF('(2-4) 퇴직자 및 DC전환자 명부'!F1584="","",'(2-4) 퇴직자 및 DC전환자 명부'!F1584)</f>
        <v/>
      </c>
      <c r="G1584" s="259"/>
      <c r="H1584" s="259"/>
      <c r="I1584" s="50"/>
      <c r="J1584" s="50"/>
      <c r="K1584" s="50"/>
      <c r="L1584" s="50"/>
      <c r="M1584" s="259" t="str">
        <f>IF('(2-4) 퇴직자 및 DC전환자 명부'!G1584="","",'(2-4) 퇴직자 및 DC전환자 명부'!G1584)</f>
        <v/>
      </c>
      <c r="N1584" s="50"/>
      <c r="O1584" s="50"/>
      <c r="P1584" s="50"/>
      <c r="Q1584" s="50"/>
    </row>
    <row r="1585" spans="1:17">
      <c r="A1585" s="257" t="str">
        <f>IF('(2-4) 퇴직자 및 DC전환자 명부'!B1585="","",'(2-4) 퇴직자 및 DC전환자 명부'!B1585)</f>
        <v/>
      </c>
      <c r="B1585" s="257" t="str">
        <f t="shared" si="24"/>
        <v/>
      </c>
      <c r="C1585" s="50" t="str">
        <f>IF('(2-4) 퇴직자 및 DC전환자 명부'!C1585="","",'(2-4) 퇴직자 및 DC전환자 명부'!C1585)</f>
        <v/>
      </c>
      <c r="D1585" s="50" t="str">
        <f>IF('(2-4) 퇴직자 및 DC전환자 명부'!D1585="","",'(2-4) 퇴직자 및 DC전환자 명부'!D1585)</f>
        <v/>
      </c>
      <c r="E1585" s="50" t="str">
        <f>IF('(2-4) 퇴직자 및 DC전환자 명부'!E1585="","",'(2-4) 퇴직자 및 DC전환자 명부'!E1585)</f>
        <v/>
      </c>
      <c r="F1585" s="259" t="str">
        <f>IF('(2-4) 퇴직자 및 DC전환자 명부'!F1585="","",'(2-4) 퇴직자 및 DC전환자 명부'!F1585)</f>
        <v/>
      </c>
      <c r="G1585" s="259"/>
      <c r="H1585" s="259"/>
      <c r="I1585" s="50"/>
      <c r="J1585" s="50"/>
      <c r="K1585" s="50"/>
      <c r="L1585" s="50"/>
      <c r="M1585" s="259" t="str">
        <f>IF('(2-4) 퇴직자 및 DC전환자 명부'!G1585="","",'(2-4) 퇴직자 및 DC전환자 명부'!G1585)</f>
        <v/>
      </c>
      <c r="N1585" s="50"/>
      <c r="O1585" s="50"/>
      <c r="P1585" s="50"/>
      <c r="Q1585" s="50"/>
    </row>
    <row r="1586" spans="1:17">
      <c r="A1586" s="257" t="str">
        <f>IF('(2-4) 퇴직자 및 DC전환자 명부'!B1586="","",'(2-4) 퇴직자 및 DC전환자 명부'!B1586)</f>
        <v/>
      </c>
      <c r="B1586" s="257" t="str">
        <f t="shared" si="24"/>
        <v/>
      </c>
      <c r="C1586" s="50" t="str">
        <f>IF('(2-4) 퇴직자 및 DC전환자 명부'!C1586="","",'(2-4) 퇴직자 및 DC전환자 명부'!C1586)</f>
        <v/>
      </c>
      <c r="D1586" s="50" t="str">
        <f>IF('(2-4) 퇴직자 및 DC전환자 명부'!D1586="","",'(2-4) 퇴직자 및 DC전환자 명부'!D1586)</f>
        <v/>
      </c>
      <c r="E1586" s="50" t="str">
        <f>IF('(2-4) 퇴직자 및 DC전환자 명부'!E1586="","",'(2-4) 퇴직자 및 DC전환자 명부'!E1586)</f>
        <v/>
      </c>
      <c r="F1586" s="259" t="str">
        <f>IF('(2-4) 퇴직자 및 DC전환자 명부'!F1586="","",'(2-4) 퇴직자 및 DC전환자 명부'!F1586)</f>
        <v/>
      </c>
      <c r="G1586" s="259"/>
      <c r="H1586" s="259"/>
      <c r="I1586" s="50"/>
      <c r="J1586" s="50"/>
      <c r="K1586" s="50"/>
      <c r="L1586" s="50"/>
      <c r="M1586" s="259" t="str">
        <f>IF('(2-4) 퇴직자 및 DC전환자 명부'!G1586="","",'(2-4) 퇴직자 및 DC전환자 명부'!G1586)</f>
        <v/>
      </c>
      <c r="N1586" s="50"/>
      <c r="O1586" s="50"/>
      <c r="P1586" s="50"/>
      <c r="Q1586" s="50"/>
    </row>
    <row r="1587" spans="1:17">
      <c r="A1587" s="257" t="str">
        <f>IF('(2-4) 퇴직자 및 DC전환자 명부'!B1587="","",'(2-4) 퇴직자 및 DC전환자 명부'!B1587)</f>
        <v/>
      </c>
      <c r="B1587" s="257" t="str">
        <f t="shared" si="24"/>
        <v/>
      </c>
      <c r="C1587" s="50" t="str">
        <f>IF('(2-4) 퇴직자 및 DC전환자 명부'!C1587="","",'(2-4) 퇴직자 및 DC전환자 명부'!C1587)</f>
        <v/>
      </c>
      <c r="D1587" s="50" t="str">
        <f>IF('(2-4) 퇴직자 및 DC전환자 명부'!D1587="","",'(2-4) 퇴직자 및 DC전환자 명부'!D1587)</f>
        <v/>
      </c>
      <c r="E1587" s="50" t="str">
        <f>IF('(2-4) 퇴직자 및 DC전환자 명부'!E1587="","",'(2-4) 퇴직자 및 DC전환자 명부'!E1587)</f>
        <v/>
      </c>
      <c r="F1587" s="259" t="str">
        <f>IF('(2-4) 퇴직자 및 DC전환자 명부'!F1587="","",'(2-4) 퇴직자 및 DC전환자 명부'!F1587)</f>
        <v/>
      </c>
      <c r="G1587" s="259"/>
      <c r="H1587" s="259"/>
      <c r="I1587" s="50"/>
      <c r="J1587" s="50"/>
      <c r="K1587" s="50"/>
      <c r="L1587" s="50"/>
      <c r="M1587" s="259" t="str">
        <f>IF('(2-4) 퇴직자 및 DC전환자 명부'!G1587="","",'(2-4) 퇴직자 및 DC전환자 명부'!G1587)</f>
        <v/>
      </c>
      <c r="N1587" s="50"/>
      <c r="O1587" s="50"/>
      <c r="P1587" s="50"/>
      <c r="Q1587" s="50"/>
    </row>
    <row r="1588" spans="1:17">
      <c r="A1588" s="257" t="str">
        <f>IF('(2-4) 퇴직자 및 DC전환자 명부'!B1588="","",'(2-4) 퇴직자 및 DC전환자 명부'!B1588)</f>
        <v/>
      </c>
      <c r="B1588" s="257" t="str">
        <f t="shared" si="24"/>
        <v/>
      </c>
      <c r="C1588" s="50" t="str">
        <f>IF('(2-4) 퇴직자 및 DC전환자 명부'!C1588="","",'(2-4) 퇴직자 및 DC전환자 명부'!C1588)</f>
        <v/>
      </c>
      <c r="D1588" s="50" t="str">
        <f>IF('(2-4) 퇴직자 및 DC전환자 명부'!D1588="","",'(2-4) 퇴직자 및 DC전환자 명부'!D1588)</f>
        <v/>
      </c>
      <c r="E1588" s="50" t="str">
        <f>IF('(2-4) 퇴직자 및 DC전환자 명부'!E1588="","",'(2-4) 퇴직자 및 DC전환자 명부'!E1588)</f>
        <v/>
      </c>
      <c r="F1588" s="259" t="str">
        <f>IF('(2-4) 퇴직자 및 DC전환자 명부'!F1588="","",'(2-4) 퇴직자 및 DC전환자 명부'!F1588)</f>
        <v/>
      </c>
      <c r="G1588" s="259"/>
      <c r="H1588" s="259"/>
      <c r="I1588" s="50"/>
      <c r="J1588" s="50"/>
      <c r="K1588" s="50"/>
      <c r="L1588" s="50"/>
      <c r="M1588" s="259" t="str">
        <f>IF('(2-4) 퇴직자 및 DC전환자 명부'!G1588="","",'(2-4) 퇴직자 및 DC전환자 명부'!G1588)</f>
        <v/>
      </c>
      <c r="N1588" s="50"/>
      <c r="O1588" s="50"/>
      <c r="P1588" s="50"/>
      <c r="Q1588" s="50"/>
    </row>
    <row r="1589" spans="1:17">
      <c r="A1589" s="257" t="str">
        <f>IF('(2-4) 퇴직자 및 DC전환자 명부'!B1589="","",'(2-4) 퇴직자 및 DC전환자 명부'!B1589)</f>
        <v/>
      </c>
      <c r="B1589" s="257" t="str">
        <f t="shared" si="24"/>
        <v/>
      </c>
      <c r="C1589" s="50" t="str">
        <f>IF('(2-4) 퇴직자 및 DC전환자 명부'!C1589="","",'(2-4) 퇴직자 및 DC전환자 명부'!C1589)</f>
        <v/>
      </c>
      <c r="D1589" s="50" t="str">
        <f>IF('(2-4) 퇴직자 및 DC전환자 명부'!D1589="","",'(2-4) 퇴직자 및 DC전환자 명부'!D1589)</f>
        <v/>
      </c>
      <c r="E1589" s="50" t="str">
        <f>IF('(2-4) 퇴직자 및 DC전환자 명부'!E1589="","",'(2-4) 퇴직자 및 DC전환자 명부'!E1589)</f>
        <v/>
      </c>
      <c r="F1589" s="259" t="str">
        <f>IF('(2-4) 퇴직자 및 DC전환자 명부'!F1589="","",'(2-4) 퇴직자 및 DC전환자 명부'!F1589)</f>
        <v/>
      </c>
      <c r="G1589" s="259"/>
      <c r="H1589" s="259"/>
      <c r="I1589" s="50"/>
      <c r="J1589" s="50"/>
      <c r="K1589" s="50"/>
      <c r="L1589" s="50"/>
      <c r="M1589" s="259" t="str">
        <f>IF('(2-4) 퇴직자 및 DC전환자 명부'!G1589="","",'(2-4) 퇴직자 및 DC전환자 명부'!G1589)</f>
        <v/>
      </c>
      <c r="N1589" s="50"/>
      <c r="O1589" s="50"/>
      <c r="P1589" s="50"/>
      <c r="Q1589" s="50"/>
    </row>
    <row r="1590" spans="1:17">
      <c r="A1590" s="257" t="str">
        <f>IF('(2-4) 퇴직자 및 DC전환자 명부'!B1590="","",'(2-4) 퇴직자 및 DC전환자 명부'!B1590)</f>
        <v/>
      </c>
      <c r="B1590" s="257" t="str">
        <f t="shared" si="24"/>
        <v/>
      </c>
      <c r="C1590" s="50" t="str">
        <f>IF('(2-4) 퇴직자 및 DC전환자 명부'!C1590="","",'(2-4) 퇴직자 및 DC전환자 명부'!C1590)</f>
        <v/>
      </c>
      <c r="D1590" s="50" t="str">
        <f>IF('(2-4) 퇴직자 및 DC전환자 명부'!D1590="","",'(2-4) 퇴직자 및 DC전환자 명부'!D1590)</f>
        <v/>
      </c>
      <c r="E1590" s="50" t="str">
        <f>IF('(2-4) 퇴직자 및 DC전환자 명부'!E1590="","",'(2-4) 퇴직자 및 DC전환자 명부'!E1590)</f>
        <v/>
      </c>
      <c r="F1590" s="259" t="str">
        <f>IF('(2-4) 퇴직자 및 DC전환자 명부'!F1590="","",'(2-4) 퇴직자 및 DC전환자 명부'!F1590)</f>
        <v/>
      </c>
      <c r="G1590" s="259"/>
      <c r="H1590" s="259"/>
      <c r="I1590" s="50"/>
      <c r="J1590" s="50"/>
      <c r="K1590" s="50"/>
      <c r="L1590" s="50"/>
      <c r="M1590" s="259" t="str">
        <f>IF('(2-4) 퇴직자 및 DC전환자 명부'!G1590="","",'(2-4) 퇴직자 및 DC전환자 명부'!G1590)</f>
        <v/>
      </c>
      <c r="N1590" s="50"/>
      <c r="O1590" s="50"/>
      <c r="P1590" s="50"/>
      <c r="Q1590" s="50"/>
    </row>
    <row r="1591" spans="1:17">
      <c r="A1591" s="257" t="str">
        <f>IF('(2-4) 퇴직자 및 DC전환자 명부'!B1591="","",'(2-4) 퇴직자 및 DC전환자 명부'!B1591)</f>
        <v/>
      </c>
      <c r="B1591" s="257" t="str">
        <f t="shared" si="24"/>
        <v/>
      </c>
      <c r="C1591" s="50" t="str">
        <f>IF('(2-4) 퇴직자 및 DC전환자 명부'!C1591="","",'(2-4) 퇴직자 및 DC전환자 명부'!C1591)</f>
        <v/>
      </c>
      <c r="D1591" s="50" t="str">
        <f>IF('(2-4) 퇴직자 및 DC전환자 명부'!D1591="","",'(2-4) 퇴직자 및 DC전환자 명부'!D1591)</f>
        <v/>
      </c>
      <c r="E1591" s="50" t="str">
        <f>IF('(2-4) 퇴직자 및 DC전환자 명부'!E1591="","",'(2-4) 퇴직자 및 DC전환자 명부'!E1591)</f>
        <v/>
      </c>
      <c r="F1591" s="259" t="str">
        <f>IF('(2-4) 퇴직자 및 DC전환자 명부'!F1591="","",'(2-4) 퇴직자 및 DC전환자 명부'!F1591)</f>
        <v/>
      </c>
      <c r="G1591" s="259"/>
      <c r="H1591" s="259"/>
      <c r="I1591" s="50"/>
      <c r="J1591" s="50"/>
      <c r="K1591" s="50"/>
      <c r="L1591" s="50"/>
      <c r="M1591" s="259" t="str">
        <f>IF('(2-4) 퇴직자 및 DC전환자 명부'!G1591="","",'(2-4) 퇴직자 및 DC전환자 명부'!G1591)</f>
        <v/>
      </c>
      <c r="N1591" s="50"/>
      <c r="O1591" s="50"/>
      <c r="P1591" s="50"/>
      <c r="Q1591" s="50"/>
    </row>
    <row r="1592" spans="1:17">
      <c r="A1592" s="257" t="str">
        <f>IF('(2-4) 퇴직자 및 DC전환자 명부'!B1592="","",'(2-4) 퇴직자 및 DC전환자 명부'!B1592)</f>
        <v/>
      </c>
      <c r="B1592" s="257" t="str">
        <f t="shared" si="24"/>
        <v/>
      </c>
      <c r="C1592" s="50" t="str">
        <f>IF('(2-4) 퇴직자 및 DC전환자 명부'!C1592="","",'(2-4) 퇴직자 및 DC전환자 명부'!C1592)</f>
        <v/>
      </c>
      <c r="D1592" s="50" t="str">
        <f>IF('(2-4) 퇴직자 및 DC전환자 명부'!D1592="","",'(2-4) 퇴직자 및 DC전환자 명부'!D1592)</f>
        <v/>
      </c>
      <c r="E1592" s="50" t="str">
        <f>IF('(2-4) 퇴직자 및 DC전환자 명부'!E1592="","",'(2-4) 퇴직자 및 DC전환자 명부'!E1592)</f>
        <v/>
      </c>
      <c r="F1592" s="259" t="str">
        <f>IF('(2-4) 퇴직자 및 DC전환자 명부'!F1592="","",'(2-4) 퇴직자 및 DC전환자 명부'!F1592)</f>
        <v/>
      </c>
      <c r="G1592" s="259"/>
      <c r="H1592" s="259"/>
      <c r="I1592" s="50"/>
      <c r="J1592" s="50"/>
      <c r="K1592" s="50"/>
      <c r="L1592" s="50"/>
      <c r="M1592" s="259" t="str">
        <f>IF('(2-4) 퇴직자 및 DC전환자 명부'!G1592="","",'(2-4) 퇴직자 및 DC전환자 명부'!G1592)</f>
        <v/>
      </c>
      <c r="N1592" s="50"/>
      <c r="O1592" s="50"/>
      <c r="P1592" s="50"/>
      <c r="Q1592" s="50"/>
    </row>
    <row r="1593" spans="1:17">
      <c r="A1593" s="257" t="str">
        <f>IF('(2-4) 퇴직자 및 DC전환자 명부'!B1593="","",'(2-4) 퇴직자 및 DC전환자 명부'!B1593)</f>
        <v/>
      </c>
      <c r="B1593" s="257" t="str">
        <f t="shared" si="24"/>
        <v/>
      </c>
      <c r="C1593" s="50" t="str">
        <f>IF('(2-4) 퇴직자 및 DC전환자 명부'!C1593="","",'(2-4) 퇴직자 및 DC전환자 명부'!C1593)</f>
        <v/>
      </c>
      <c r="D1593" s="50" t="str">
        <f>IF('(2-4) 퇴직자 및 DC전환자 명부'!D1593="","",'(2-4) 퇴직자 및 DC전환자 명부'!D1593)</f>
        <v/>
      </c>
      <c r="E1593" s="50" t="str">
        <f>IF('(2-4) 퇴직자 및 DC전환자 명부'!E1593="","",'(2-4) 퇴직자 및 DC전환자 명부'!E1593)</f>
        <v/>
      </c>
      <c r="F1593" s="259" t="str">
        <f>IF('(2-4) 퇴직자 및 DC전환자 명부'!F1593="","",'(2-4) 퇴직자 및 DC전환자 명부'!F1593)</f>
        <v/>
      </c>
      <c r="G1593" s="259"/>
      <c r="H1593" s="259"/>
      <c r="I1593" s="50"/>
      <c r="J1593" s="50"/>
      <c r="K1593" s="50"/>
      <c r="L1593" s="50"/>
      <c r="M1593" s="259" t="str">
        <f>IF('(2-4) 퇴직자 및 DC전환자 명부'!G1593="","",'(2-4) 퇴직자 및 DC전환자 명부'!G1593)</f>
        <v/>
      </c>
      <c r="N1593" s="50"/>
      <c r="O1593" s="50"/>
      <c r="P1593" s="50"/>
      <c r="Q1593" s="50"/>
    </row>
    <row r="1594" spans="1:17">
      <c r="A1594" s="257" t="str">
        <f>IF('(2-4) 퇴직자 및 DC전환자 명부'!B1594="","",'(2-4) 퇴직자 및 DC전환자 명부'!B1594)</f>
        <v/>
      </c>
      <c r="B1594" s="257" t="str">
        <f t="shared" si="24"/>
        <v/>
      </c>
      <c r="C1594" s="50" t="str">
        <f>IF('(2-4) 퇴직자 및 DC전환자 명부'!C1594="","",'(2-4) 퇴직자 및 DC전환자 명부'!C1594)</f>
        <v/>
      </c>
      <c r="D1594" s="50" t="str">
        <f>IF('(2-4) 퇴직자 및 DC전환자 명부'!D1594="","",'(2-4) 퇴직자 및 DC전환자 명부'!D1594)</f>
        <v/>
      </c>
      <c r="E1594" s="50" t="str">
        <f>IF('(2-4) 퇴직자 및 DC전환자 명부'!E1594="","",'(2-4) 퇴직자 및 DC전환자 명부'!E1594)</f>
        <v/>
      </c>
      <c r="F1594" s="259" t="str">
        <f>IF('(2-4) 퇴직자 및 DC전환자 명부'!F1594="","",'(2-4) 퇴직자 및 DC전환자 명부'!F1594)</f>
        <v/>
      </c>
      <c r="G1594" s="259"/>
      <c r="H1594" s="259"/>
      <c r="I1594" s="50"/>
      <c r="J1594" s="50"/>
      <c r="K1594" s="50"/>
      <c r="L1594" s="50"/>
      <c r="M1594" s="259" t="str">
        <f>IF('(2-4) 퇴직자 및 DC전환자 명부'!G1594="","",'(2-4) 퇴직자 및 DC전환자 명부'!G1594)</f>
        <v/>
      </c>
      <c r="N1594" s="50"/>
      <c r="O1594" s="50"/>
      <c r="P1594" s="50"/>
      <c r="Q1594" s="50"/>
    </row>
    <row r="1595" spans="1:17">
      <c r="A1595" s="257" t="str">
        <f>IF('(2-4) 퇴직자 및 DC전환자 명부'!B1595="","",'(2-4) 퇴직자 및 DC전환자 명부'!B1595)</f>
        <v/>
      </c>
      <c r="B1595" s="257" t="str">
        <f t="shared" si="24"/>
        <v/>
      </c>
      <c r="C1595" s="50" t="str">
        <f>IF('(2-4) 퇴직자 및 DC전환자 명부'!C1595="","",'(2-4) 퇴직자 및 DC전환자 명부'!C1595)</f>
        <v/>
      </c>
      <c r="D1595" s="50" t="str">
        <f>IF('(2-4) 퇴직자 및 DC전환자 명부'!D1595="","",'(2-4) 퇴직자 및 DC전환자 명부'!D1595)</f>
        <v/>
      </c>
      <c r="E1595" s="50" t="str">
        <f>IF('(2-4) 퇴직자 및 DC전환자 명부'!E1595="","",'(2-4) 퇴직자 및 DC전환자 명부'!E1595)</f>
        <v/>
      </c>
      <c r="F1595" s="259" t="str">
        <f>IF('(2-4) 퇴직자 및 DC전환자 명부'!F1595="","",'(2-4) 퇴직자 및 DC전환자 명부'!F1595)</f>
        <v/>
      </c>
      <c r="G1595" s="259"/>
      <c r="H1595" s="259"/>
      <c r="I1595" s="50"/>
      <c r="J1595" s="50"/>
      <c r="K1595" s="50"/>
      <c r="L1595" s="50"/>
      <c r="M1595" s="259" t="str">
        <f>IF('(2-4) 퇴직자 및 DC전환자 명부'!G1595="","",'(2-4) 퇴직자 및 DC전환자 명부'!G1595)</f>
        <v/>
      </c>
      <c r="N1595" s="50"/>
      <c r="O1595" s="50"/>
      <c r="P1595" s="50"/>
      <c r="Q1595" s="50"/>
    </row>
    <row r="1596" spans="1:17">
      <c r="A1596" s="257" t="str">
        <f>IF('(2-4) 퇴직자 및 DC전환자 명부'!B1596="","",'(2-4) 퇴직자 및 DC전환자 명부'!B1596)</f>
        <v/>
      </c>
      <c r="B1596" s="257" t="str">
        <f t="shared" si="24"/>
        <v/>
      </c>
      <c r="C1596" s="50" t="str">
        <f>IF('(2-4) 퇴직자 및 DC전환자 명부'!C1596="","",'(2-4) 퇴직자 및 DC전환자 명부'!C1596)</f>
        <v/>
      </c>
      <c r="D1596" s="50" t="str">
        <f>IF('(2-4) 퇴직자 및 DC전환자 명부'!D1596="","",'(2-4) 퇴직자 및 DC전환자 명부'!D1596)</f>
        <v/>
      </c>
      <c r="E1596" s="50" t="str">
        <f>IF('(2-4) 퇴직자 및 DC전환자 명부'!E1596="","",'(2-4) 퇴직자 및 DC전환자 명부'!E1596)</f>
        <v/>
      </c>
      <c r="F1596" s="259" t="str">
        <f>IF('(2-4) 퇴직자 및 DC전환자 명부'!F1596="","",'(2-4) 퇴직자 및 DC전환자 명부'!F1596)</f>
        <v/>
      </c>
      <c r="G1596" s="259"/>
      <c r="H1596" s="259"/>
      <c r="I1596" s="50"/>
      <c r="J1596" s="50"/>
      <c r="K1596" s="50"/>
      <c r="L1596" s="50"/>
      <c r="M1596" s="259" t="str">
        <f>IF('(2-4) 퇴직자 및 DC전환자 명부'!G1596="","",'(2-4) 퇴직자 및 DC전환자 명부'!G1596)</f>
        <v/>
      </c>
      <c r="N1596" s="50"/>
      <c r="O1596" s="50"/>
      <c r="P1596" s="50"/>
      <c r="Q1596" s="50"/>
    </row>
    <row r="1597" spans="1:17">
      <c r="A1597" s="257" t="str">
        <f>IF('(2-4) 퇴직자 및 DC전환자 명부'!B1597="","",'(2-4) 퇴직자 및 DC전환자 명부'!B1597)</f>
        <v/>
      </c>
      <c r="B1597" s="257" t="str">
        <f t="shared" si="24"/>
        <v/>
      </c>
      <c r="C1597" s="50" t="str">
        <f>IF('(2-4) 퇴직자 및 DC전환자 명부'!C1597="","",'(2-4) 퇴직자 및 DC전환자 명부'!C1597)</f>
        <v/>
      </c>
      <c r="D1597" s="50" t="str">
        <f>IF('(2-4) 퇴직자 및 DC전환자 명부'!D1597="","",'(2-4) 퇴직자 및 DC전환자 명부'!D1597)</f>
        <v/>
      </c>
      <c r="E1597" s="50" t="str">
        <f>IF('(2-4) 퇴직자 및 DC전환자 명부'!E1597="","",'(2-4) 퇴직자 및 DC전환자 명부'!E1597)</f>
        <v/>
      </c>
      <c r="F1597" s="259" t="str">
        <f>IF('(2-4) 퇴직자 및 DC전환자 명부'!F1597="","",'(2-4) 퇴직자 및 DC전환자 명부'!F1597)</f>
        <v/>
      </c>
      <c r="G1597" s="259"/>
      <c r="H1597" s="259"/>
      <c r="I1597" s="50"/>
      <c r="J1597" s="50"/>
      <c r="K1597" s="50"/>
      <c r="L1597" s="50"/>
      <c r="M1597" s="259" t="str">
        <f>IF('(2-4) 퇴직자 및 DC전환자 명부'!G1597="","",'(2-4) 퇴직자 및 DC전환자 명부'!G1597)</f>
        <v/>
      </c>
      <c r="N1597" s="50"/>
      <c r="O1597" s="50"/>
      <c r="P1597" s="50"/>
      <c r="Q1597" s="50"/>
    </row>
    <row r="1598" spans="1:17">
      <c r="A1598" s="257" t="str">
        <f>IF('(2-4) 퇴직자 및 DC전환자 명부'!B1598="","",'(2-4) 퇴직자 및 DC전환자 명부'!B1598)</f>
        <v/>
      </c>
      <c r="B1598" s="257" t="str">
        <f t="shared" si="24"/>
        <v/>
      </c>
      <c r="C1598" s="50" t="str">
        <f>IF('(2-4) 퇴직자 및 DC전환자 명부'!C1598="","",'(2-4) 퇴직자 및 DC전환자 명부'!C1598)</f>
        <v/>
      </c>
      <c r="D1598" s="50" t="str">
        <f>IF('(2-4) 퇴직자 및 DC전환자 명부'!D1598="","",'(2-4) 퇴직자 및 DC전환자 명부'!D1598)</f>
        <v/>
      </c>
      <c r="E1598" s="50" t="str">
        <f>IF('(2-4) 퇴직자 및 DC전환자 명부'!E1598="","",'(2-4) 퇴직자 및 DC전환자 명부'!E1598)</f>
        <v/>
      </c>
      <c r="F1598" s="259" t="str">
        <f>IF('(2-4) 퇴직자 및 DC전환자 명부'!F1598="","",'(2-4) 퇴직자 및 DC전환자 명부'!F1598)</f>
        <v/>
      </c>
      <c r="G1598" s="259"/>
      <c r="H1598" s="259"/>
      <c r="I1598" s="50"/>
      <c r="J1598" s="50"/>
      <c r="K1598" s="50"/>
      <c r="L1598" s="50"/>
      <c r="M1598" s="259" t="str">
        <f>IF('(2-4) 퇴직자 및 DC전환자 명부'!G1598="","",'(2-4) 퇴직자 및 DC전환자 명부'!G1598)</f>
        <v/>
      </c>
      <c r="N1598" s="50"/>
      <c r="O1598" s="50"/>
      <c r="P1598" s="50"/>
      <c r="Q1598" s="50"/>
    </row>
    <row r="1599" spans="1:17">
      <c r="A1599" s="257" t="str">
        <f>IF('(2-4) 퇴직자 및 DC전환자 명부'!B1599="","",'(2-4) 퇴직자 및 DC전환자 명부'!B1599)</f>
        <v/>
      </c>
      <c r="B1599" s="257" t="str">
        <f t="shared" si="24"/>
        <v/>
      </c>
      <c r="C1599" s="50" t="str">
        <f>IF('(2-4) 퇴직자 및 DC전환자 명부'!C1599="","",'(2-4) 퇴직자 및 DC전환자 명부'!C1599)</f>
        <v/>
      </c>
      <c r="D1599" s="50" t="str">
        <f>IF('(2-4) 퇴직자 및 DC전환자 명부'!D1599="","",'(2-4) 퇴직자 및 DC전환자 명부'!D1599)</f>
        <v/>
      </c>
      <c r="E1599" s="50" t="str">
        <f>IF('(2-4) 퇴직자 및 DC전환자 명부'!E1599="","",'(2-4) 퇴직자 및 DC전환자 명부'!E1599)</f>
        <v/>
      </c>
      <c r="F1599" s="259" t="str">
        <f>IF('(2-4) 퇴직자 및 DC전환자 명부'!F1599="","",'(2-4) 퇴직자 및 DC전환자 명부'!F1599)</f>
        <v/>
      </c>
      <c r="G1599" s="259"/>
      <c r="H1599" s="259"/>
      <c r="I1599" s="50"/>
      <c r="J1599" s="50"/>
      <c r="K1599" s="50"/>
      <c r="L1599" s="50"/>
      <c r="M1599" s="259" t="str">
        <f>IF('(2-4) 퇴직자 및 DC전환자 명부'!G1599="","",'(2-4) 퇴직자 및 DC전환자 명부'!G1599)</f>
        <v/>
      </c>
      <c r="N1599" s="50"/>
      <c r="O1599" s="50"/>
      <c r="P1599" s="50"/>
      <c r="Q1599" s="50"/>
    </row>
    <row r="1600" spans="1:17">
      <c r="A1600" s="257" t="str">
        <f>IF('(2-4) 퇴직자 및 DC전환자 명부'!B1600="","",'(2-4) 퇴직자 및 DC전환자 명부'!B1600)</f>
        <v/>
      </c>
      <c r="B1600" s="257" t="str">
        <f t="shared" si="24"/>
        <v/>
      </c>
      <c r="C1600" s="50" t="str">
        <f>IF('(2-4) 퇴직자 및 DC전환자 명부'!C1600="","",'(2-4) 퇴직자 및 DC전환자 명부'!C1600)</f>
        <v/>
      </c>
      <c r="D1600" s="50" t="str">
        <f>IF('(2-4) 퇴직자 및 DC전환자 명부'!D1600="","",'(2-4) 퇴직자 및 DC전환자 명부'!D1600)</f>
        <v/>
      </c>
      <c r="E1600" s="50" t="str">
        <f>IF('(2-4) 퇴직자 및 DC전환자 명부'!E1600="","",'(2-4) 퇴직자 및 DC전환자 명부'!E1600)</f>
        <v/>
      </c>
      <c r="F1600" s="259" t="str">
        <f>IF('(2-4) 퇴직자 및 DC전환자 명부'!F1600="","",'(2-4) 퇴직자 및 DC전환자 명부'!F1600)</f>
        <v/>
      </c>
      <c r="G1600" s="259"/>
      <c r="H1600" s="259"/>
      <c r="I1600" s="50"/>
      <c r="J1600" s="50"/>
      <c r="K1600" s="50"/>
      <c r="L1600" s="50"/>
      <c r="M1600" s="259" t="str">
        <f>IF('(2-4) 퇴직자 및 DC전환자 명부'!G1600="","",'(2-4) 퇴직자 및 DC전환자 명부'!G1600)</f>
        <v/>
      </c>
      <c r="N1600" s="50"/>
      <c r="O1600" s="50"/>
      <c r="P1600" s="50"/>
      <c r="Q1600" s="50"/>
    </row>
    <row r="1601" spans="1:17">
      <c r="A1601" s="257" t="str">
        <f>IF('(2-4) 퇴직자 및 DC전환자 명부'!B1601="","",'(2-4) 퇴직자 및 DC전환자 명부'!B1601)</f>
        <v/>
      </c>
      <c r="B1601" s="257" t="str">
        <f t="shared" si="24"/>
        <v/>
      </c>
      <c r="C1601" s="50" t="str">
        <f>IF('(2-4) 퇴직자 및 DC전환자 명부'!C1601="","",'(2-4) 퇴직자 및 DC전환자 명부'!C1601)</f>
        <v/>
      </c>
      <c r="D1601" s="50" t="str">
        <f>IF('(2-4) 퇴직자 및 DC전환자 명부'!D1601="","",'(2-4) 퇴직자 및 DC전환자 명부'!D1601)</f>
        <v/>
      </c>
      <c r="E1601" s="50" t="str">
        <f>IF('(2-4) 퇴직자 및 DC전환자 명부'!E1601="","",'(2-4) 퇴직자 및 DC전환자 명부'!E1601)</f>
        <v/>
      </c>
      <c r="F1601" s="259" t="str">
        <f>IF('(2-4) 퇴직자 및 DC전환자 명부'!F1601="","",'(2-4) 퇴직자 및 DC전환자 명부'!F1601)</f>
        <v/>
      </c>
      <c r="G1601" s="259"/>
      <c r="H1601" s="259"/>
      <c r="I1601" s="50"/>
      <c r="J1601" s="50"/>
      <c r="K1601" s="50"/>
      <c r="L1601" s="50"/>
      <c r="M1601" s="259" t="str">
        <f>IF('(2-4) 퇴직자 및 DC전환자 명부'!G1601="","",'(2-4) 퇴직자 및 DC전환자 명부'!G1601)</f>
        <v/>
      </c>
      <c r="N1601" s="50"/>
      <c r="O1601" s="50"/>
      <c r="P1601" s="50"/>
      <c r="Q1601" s="50"/>
    </row>
    <row r="1602" spans="1:17">
      <c r="A1602" s="257" t="str">
        <f>IF('(2-4) 퇴직자 및 DC전환자 명부'!B1602="","",'(2-4) 퇴직자 및 DC전환자 명부'!B1602)</f>
        <v/>
      </c>
      <c r="B1602" s="257" t="str">
        <f t="shared" si="24"/>
        <v/>
      </c>
      <c r="C1602" s="50" t="str">
        <f>IF('(2-4) 퇴직자 및 DC전환자 명부'!C1602="","",'(2-4) 퇴직자 및 DC전환자 명부'!C1602)</f>
        <v/>
      </c>
      <c r="D1602" s="50" t="str">
        <f>IF('(2-4) 퇴직자 및 DC전환자 명부'!D1602="","",'(2-4) 퇴직자 및 DC전환자 명부'!D1602)</f>
        <v/>
      </c>
      <c r="E1602" s="50" t="str">
        <f>IF('(2-4) 퇴직자 및 DC전환자 명부'!E1602="","",'(2-4) 퇴직자 및 DC전환자 명부'!E1602)</f>
        <v/>
      </c>
      <c r="F1602" s="259" t="str">
        <f>IF('(2-4) 퇴직자 및 DC전환자 명부'!F1602="","",'(2-4) 퇴직자 및 DC전환자 명부'!F1602)</f>
        <v/>
      </c>
      <c r="G1602" s="259"/>
      <c r="H1602" s="259"/>
      <c r="I1602" s="50"/>
      <c r="J1602" s="50"/>
      <c r="K1602" s="50"/>
      <c r="L1602" s="50"/>
      <c r="M1602" s="259" t="str">
        <f>IF('(2-4) 퇴직자 및 DC전환자 명부'!G1602="","",'(2-4) 퇴직자 및 DC전환자 명부'!G1602)</f>
        <v/>
      </c>
      <c r="N1602" s="50"/>
      <c r="O1602" s="50"/>
      <c r="P1602" s="50"/>
      <c r="Q1602" s="50"/>
    </row>
    <row r="1603" spans="1:17">
      <c r="A1603" s="257" t="str">
        <f>IF('(2-4) 퇴직자 및 DC전환자 명부'!B1603="","",'(2-4) 퇴직자 및 DC전환자 명부'!B1603)</f>
        <v/>
      </c>
      <c r="B1603" s="257" t="str">
        <f t="shared" ref="B1603:B1666" si="25">IF(A1603="","",A1603)</f>
        <v/>
      </c>
      <c r="C1603" s="50" t="str">
        <f>IF('(2-4) 퇴직자 및 DC전환자 명부'!C1603="","",'(2-4) 퇴직자 및 DC전환자 명부'!C1603)</f>
        <v/>
      </c>
      <c r="D1603" s="50" t="str">
        <f>IF('(2-4) 퇴직자 및 DC전환자 명부'!D1603="","",'(2-4) 퇴직자 및 DC전환자 명부'!D1603)</f>
        <v/>
      </c>
      <c r="E1603" s="50" t="str">
        <f>IF('(2-4) 퇴직자 및 DC전환자 명부'!E1603="","",'(2-4) 퇴직자 및 DC전환자 명부'!E1603)</f>
        <v/>
      </c>
      <c r="F1603" s="259" t="str">
        <f>IF('(2-4) 퇴직자 및 DC전환자 명부'!F1603="","",'(2-4) 퇴직자 및 DC전환자 명부'!F1603)</f>
        <v/>
      </c>
      <c r="G1603" s="259"/>
      <c r="H1603" s="259"/>
      <c r="I1603" s="50"/>
      <c r="J1603" s="50"/>
      <c r="K1603" s="50"/>
      <c r="L1603" s="50"/>
      <c r="M1603" s="259" t="str">
        <f>IF('(2-4) 퇴직자 및 DC전환자 명부'!G1603="","",'(2-4) 퇴직자 및 DC전환자 명부'!G1603)</f>
        <v/>
      </c>
      <c r="N1603" s="50"/>
      <c r="O1603" s="50"/>
      <c r="P1603" s="50"/>
      <c r="Q1603" s="50"/>
    </row>
    <row r="1604" spans="1:17">
      <c r="A1604" s="257" t="str">
        <f>IF('(2-4) 퇴직자 및 DC전환자 명부'!B1604="","",'(2-4) 퇴직자 및 DC전환자 명부'!B1604)</f>
        <v/>
      </c>
      <c r="B1604" s="257" t="str">
        <f t="shared" si="25"/>
        <v/>
      </c>
      <c r="C1604" s="50" t="str">
        <f>IF('(2-4) 퇴직자 및 DC전환자 명부'!C1604="","",'(2-4) 퇴직자 및 DC전환자 명부'!C1604)</f>
        <v/>
      </c>
      <c r="D1604" s="50" t="str">
        <f>IF('(2-4) 퇴직자 및 DC전환자 명부'!D1604="","",'(2-4) 퇴직자 및 DC전환자 명부'!D1604)</f>
        <v/>
      </c>
      <c r="E1604" s="50" t="str">
        <f>IF('(2-4) 퇴직자 및 DC전환자 명부'!E1604="","",'(2-4) 퇴직자 및 DC전환자 명부'!E1604)</f>
        <v/>
      </c>
      <c r="F1604" s="259" t="str">
        <f>IF('(2-4) 퇴직자 및 DC전환자 명부'!F1604="","",'(2-4) 퇴직자 및 DC전환자 명부'!F1604)</f>
        <v/>
      </c>
      <c r="G1604" s="259"/>
      <c r="H1604" s="259"/>
      <c r="I1604" s="50"/>
      <c r="J1604" s="50"/>
      <c r="K1604" s="50"/>
      <c r="L1604" s="50"/>
      <c r="M1604" s="259" t="str">
        <f>IF('(2-4) 퇴직자 및 DC전환자 명부'!G1604="","",'(2-4) 퇴직자 및 DC전환자 명부'!G1604)</f>
        <v/>
      </c>
      <c r="N1604" s="50"/>
      <c r="O1604" s="50"/>
      <c r="P1604" s="50"/>
      <c r="Q1604" s="50"/>
    </row>
    <row r="1605" spans="1:17">
      <c r="A1605" s="257" t="str">
        <f>IF('(2-4) 퇴직자 및 DC전환자 명부'!B1605="","",'(2-4) 퇴직자 및 DC전환자 명부'!B1605)</f>
        <v/>
      </c>
      <c r="B1605" s="257" t="str">
        <f t="shared" si="25"/>
        <v/>
      </c>
      <c r="C1605" s="50" t="str">
        <f>IF('(2-4) 퇴직자 및 DC전환자 명부'!C1605="","",'(2-4) 퇴직자 및 DC전환자 명부'!C1605)</f>
        <v/>
      </c>
      <c r="D1605" s="50" t="str">
        <f>IF('(2-4) 퇴직자 및 DC전환자 명부'!D1605="","",'(2-4) 퇴직자 및 DC전환자 명부'!D1605)</f>
        <v/>
      </c>
      <c r="E1605" s="50" t="str">
        <f>IF('(2-4) 퇴직자 및 DC전환자 명부'!E1605="","",'(2-4) 퇴직자 및 DC전환자 명부'!E1605)</f>
        <v/>
      </c>
      <c r="F1605" s="259" t="str">
        <f>IF('(2-4) 퇴직자 및 DC전환자 명부'!F1605="","",'(2-4) 퇴직자 및 DC전환자 명부'!F1605)</f>
        <v/>
      </c>
      <c r="G1605" s="259"/>
      <c r="H1605" s="259"/>
      <c r="I1605" s="50"/>
      <c r="J1605" s="50"/>
      <c r="K1605" s="50"/>
      <c r="L1605" s="50"/>
      <c r="M1605" s="259" t="str">
        <f>IF('(2-4) 퇴직자 및 DC전환자 명부'!G1605="","",'(2-4) 퇴직자 및 DC전환자 명부'!G1605)</f>
        <v/>
      </c>
      <c r="N1605" s="50"/>
      <c r="O1605" s="50"/>
      <c r="P1605" s="50"/>
      <c r="Q1605" s="50"/>
    </row>
    <row r="1606" spans="1:17">
      <c r="A1606" s="257" t="str">
        <f>IF('(2-4) 퇴직자 및 DC전환자 명부'!B1606="","",'(2-4) 퇴직자 및 DC전환자 명부'!B1606)</f>
        <v/>
      </c>
      <c r="B1606" s="257" t="str">
        <f t="shared" si="25"/>
        <v/>
      </c>
      <c r="C1606" s="50" t="str">
        <f>IF('(2-4) 퇴직자 및 DC전환자 명부'!C1606="","",'(2-4) 퇴직자 및 DC전환자 명부'!C1606)</f>
        <v/>
      </c>
      <c r="D1606" s="50" t="str">
        <f>IF('(2-4) 퇴직자 및 DC전환자 명부'!D1606="","",'(2-4) 퇴직자 및 DC전환자 명부'!D1606)</f>
        <v/>
      </c>
      <c r="E1606" s="50" t="str">
        <f>IF('(2-4) 퇴직자 및 DC전환자 명부'!E1606="","",'(2-4) 퇴직자 및 DC전환자 명부'!E1606)</f>
        <v/>
      </c>
      <c r="F1606" s="259" t="str">
        <f>IF('(2-4) 퇴직자 및 DC전환자 명부'!F1606="","",'(2-4) 퇴직자 및 DC전환자 명부'!F1606)</f>
        <v/>
      </c>
      <c r="G1606" s="259"/>
      <c r="H1606" s="259"/>
      <c r="I1606" s="50"/>
      <c r="J1606" s="50"/>
      <c r="K1606" s="50"/>
      <c r="L1606" s="50"/>
      <c r="M1606" s="259" t="str">
        <f>IF('(2-4) 퇴직자 및 DC전환자 명부'!G1606="","",'(2-4) 퇴직자 및 DC전환자 명부'!G1606)</f>
        <v/>
      </c>
      <c r="N1606" s="50"/>
      <c r="O1606" s="50"/>
      <c r="P1606" s="50"/>
      <c r="Q1606" s="50"/>
    </row>
    <row r="1607" spans="1:17">
      <c r="A1607" s="257" t="str">
        <f>IF('(2-4) 퇴직자 및 DC전환자 명부'!B1607="","",'(2-4) 퇴직자 및 DC전환자 명부'!B1607)</f>
        <v/>
      </c>
      <c r="B1607" s="257" t="str">
        <f t="shared" si="25"/>
        <v/>
      </c>
      <c r="C1607" s="50" t="str">
        <f>IF('(2-4) 퇴직자 및 DC전환자 명부'!C1607="","",'(2-4) 퇴직자 및 DC전환자 명부'!C1607)</f>
        <v/>
      </c>
      <c r="D1607" s="50" t="str">
        <f>IF('(2-4) 퇴직자 및 DC전환자 명부'!D1607="","",'(2-4) 퇴직자 및 DC전환자 명부'!D1607)</f>
        <v/>
      </c>
      <c r="E1607" s="50" t="str">
        <f>IF('(2-4) 퇴직자 및 DC전환자 명부'!E1607="","",'(2-4) 퇴직자 및 DC전환자 명부'!E1607)</f>
        <v/>
      </c>
      <c r="F1607" s="259" t="str">
        <f>IF('(2-4) 퇴직자 및 DC전환자 명부'!F1607="","",'(2-4) 퇴직자 및 DC전환자 명부'!F1607)</f>
        <v/>
      </c>
      <c r="G1607" s="259"/>
      <c r="H1607" s="259"/>
      <c r="I1607" s="50"/>
      <c r="J1607" s="50"/>
      <c r="K1607" s="50"/>
      <c r="L1607" s="50"/>
      <c r="M1607" s="259" t="str">
        <f>IF('(2-4) 퇴직자 및 DC전환자 명부'!G1607="","",'(2-4) 퇴직자 및 DC전환자 명부'!G1607)</f>
        <v/>
      </c>
      <c r="N1607" s="50"/>
      <c r="O1607" s="50"/>
      <c r="P1607" s="50"/>
      <c r="Q1607" s="50"/>
    </row>
    <row r="1608" spans="1:17">
      <c r="A1608" s="257" t="str">
        <f>IF('(2-4) 퇴직자 및 DC전환자 명부'!B1608="","",'(2-4) 퇴직자 및 DC전환자 명부'!B1608)</f>
        <v/>
      </c>
      <c r="B1608" s="257" t="str">
        <f t="shared" si="25"/>
        <v/>
      </c>
      <c r="C1608" s="50" t="str">
        <f>IF('(2-4) 퇴직자 및 DC전환자 명부'!C1608="","",'(2-4) 퇴직자 및 DC전환자 명부'!C1608)</f>
        <v/>
      </c>
      <c r="D1608" s="50" t="str">
        <f>IF('(2-4) 퇴직자 및 DC전환자 명부'!D1608="","",'(2-4) 퇴직자 및 DC전환자 명부'!D1608)</f>
        <v/>
      </c>
      <c r="E1608" s="50" t="str">
        <f>IF('(2-4) 퇴직자 및 DC전환자 명부'!E1608="","",'(2-4) 퇴직자 및 DC전환자 명부'!E1608)</f>
        <v/>
      </c>
      <c r="F1608" s="259" t="str">
        <f>IF('(2-4) 퇴직자 및 DC전환자 명부'!F1608="","",'(2-4) 퇴직자 및 DC전환자 명부'!F1608)</f>
        <v/>
      </c>
      <c r="G1608" s="259"/>
      <c r="H1608" s="259"/>
      <c r="I1608" s="50"/>
      <c r="J1608" s="50"/>
      <c r="K1608" s="50"/>
      <c r="L1608" s="50"/>
      <c r="M1608" s="259" t="str">
        <f>IF('(2-4) 퇴직자 및 DC전환자 명부'!G1608="","",'(2-4) 퇴직자 및 DC전환자 명부'!G1608)</f>
        <v/>
      </c>
      <c r="N1608" s="50"/>
      <c r="O1608" s="50"/>
      <c r="P1608" s="50"/>
      <c r="Q1608" s="50"/>
    </row>
    <row r="1609" spans="1:17">
      <c r="A1609" s="257" t="str">
        <f>IF('(2-4) 퇴직자 및 DC전환자 명부'!B1609="","",'(2-4) 퇴직자 및 DC전환자 명부'!B1609)</f>
        <v/>
      </c>
      <c r="B1609" s="257" t="str">
        <f t="shared" si="25"/>
        <v/>
      </c>
      <c r="C1609" s="50" t="str">
        <f>IF('(2-4) 퇴직자 및 DC전환자 명부'!C1609="","",'(2-4) 퇴직자 및 DC전환자 명부'!C1609)</f>
        <v/>
      </c>
      <c r="D1609" s="50" t="str">
        <f>IF('(2-4) 퇴직자 및 DC전환자 명부'!D1609="","",'(2-4) 퇴직자 및 DC전환자 명부'!D1609)</f>
        <v/>
      </c>
      <c r="E1609" s="50" t="str">
        <f>IF('(2-4) 퇴직자 및 DC전환자 명부'!E1609="","",'(2-4) 퇴직자 및 DC전환자 명부'!E1609)</f>
        <v/>
      </c>
      <c r="F1609" s="259" t="str">
        <f>IF('(2-4) 퇴직자 및 DC전환자 명부'!F1609="","",'(2-4) 퇴직자 및 DC전환자 명부'!F1609)</f>
        <v/>
      </c>
      <c r="G1609" s="259"/>
      <c r="H1609" s="259"/>
      <c r="I1609" s="50"/>
      <c r="J1609" s="50"/>
      <c r="K1609" s="50"/>
      <c r="L1609" s="50"/>
      <c r="M1609" s="259" t="str">
        <f>IF('(2-4) 퇴직자 및 DC전환자 명부'!G1609="","",'(2-4) 퇴직자 및 DC전환자 명부'!G1609)</f>
        <v/>
      </c>
      <c r="N1609" s="50"/>
      <c r="O1609" s="50"/>
      <c r="P1609" s="50"/>
      <c r="Q1609" s="50"/>
    </row>
    <row r="1610" spans="1:17">
      <c r="A1610" s="257" t="str">
        <f>IF('(2-4) 퇴직자 및 DC전환자 명부'!B1610="","",'(2-4) 퇴직자 및 DC전환자 명부'!B1610)</f>
        <v/>
      </c>
      <c r="B1610" s="257" t="str">
        <f t="shared" si="25"/>
        <v/>
      </c>
      <c r="C1610" s="50" t="str">
        <f>IF('(2-4) 퇴직자 및 DC전환자 명부'!C1610="","",'(2-4) 퇴직자 및 DC전환자 명부'!C1610)</f>
        <v/>
      </c>
      <c r="D1610" s="50" t="str">
        <f>IF('(2-4) 퇴직자 및 DC전환자 명부'!D1610="","",'(2-4) 퇴직자 및 DC전환자 명부'!D1610)</f>
        <v/>
      </c>
      <c r="E1610" s="50" t="str">
        <f>IF('(2-4) 퇴직자 및 DC전환자 명부'!E1610="","",'(2-4) 퇴직자 및 DC전환자 명부'!E1610)</f>
        <v/>
      </c>
      <c r="F1610" s="259" t="str">
        <f>IF('(2-4) 퇴직자 및 DC전환자 명부'!F1610="","",'(2-4) 퇴직자 및 DC전환자 명부'!F1610)</f>
        <v/>
      </c>
      <c r="G1610" s="259"/>
      <c r="H1610" s="259"/>
      <c r="I1610" s="50"/>
      <c r="J1610" s="50"/>
      <c r="K1610" s="50"/>
      <c r="L1610" s="50"/>
      <c r="M1610" s="259" t="str">
        <f>IF('(2-4) 퇴직자 및 DC전환자 명부'!G1610="","",'(2-4) 퇴직자 및 DC전환자 명부'!G1610)</f>
        <v/>
      </c>
      <c r="N1610" s="50"/>
      <c r="O1610" s="50"/>
      <c r="P1610" s="50"/>
      <c r="Q1610" s="50"/>
    </row>
    <row r="1611" spans="1:17">
      <c r="A1611" s="257" t="str">
        <f>IF('(2-4) 퇴직자 및 DC전환자 명부'!B1611="","",'(2-4) 퇴직자 및 DC전환자 명부'!B1611)</f>
        <v/>
      </c>
      <c r="B1611" s="257" t="str">
        <f t="shared" si="25"/>
        <v/>
      </c>
      <c r="C1611" s="50" t="str">
        <f>IF('(2-4) 퇴직자 및 DC전환자 명부'!C1611="","",'(2-4) 퇴직자 및 DC전환자 명부'!C1611)</f>
        <v/>
      </c>
      <c r="D1611" s="50" t="str">
        <f>IF('(2-4) 퇴직자 및 DC전환자 명부'!D1611="","",'(2-4) 퇴직자 및 DC전환자 명부'!D1611)</f>
        <v/>
      </c>
      <c r="E1611" s="50" t="str">
        <f>IF('(2-4) 퇴직자 및 DC전환자 명부'!E1611="","",'(2-4) 퇴직자 및 DC전환자 명부'!E1611)</f>
        <v/>
      </c>
      <c r="F1611" s="259" t="str">
        <f>IF('(2-4) 퇴직자 및 DC전환자 명부'!F1611="","",'(2-4) 퇴직자 및 DC전환자 명부'!F1611)</f>
        <v/>
      </c>
      <c r="G1611" s="259"/>
      <c r="H1611" s="259"/>
      <c r="I1611" s="50"/>
      <c r="J1611" s="50"/>
      <c r="K1611" s="50"/>
      <c r="L1611" s="50"/>
      <c r="M1611" s="259" t="str">
        <f>IF('(2-4) 퇴직자 및 DC전환자 명부'!G1611="","",'(2-4) 퇴직자 및 DC전환자 명부'!G1611)</f>
        <v/>
      </c>
      <c r="N1611" s="50"/>
      <c r="O1611" s="50"/>
      <c r="P1611" s="50"/>
      <c r="Q1611" s="50"/>
    </row>
    <row r="1612" spans="1:17">
      <c r="A1612" s="257" t="str">
        <f>IF('(2-4) 퇴직자 및 DC전환자 명부'!B1612="","",'(2-4) 퇴직자 및 DC전환자 명부'!B1612)</f>
        <v/>
      </c>
      <c r="B1612" s="257" t="str">
        <f t="shared" si="25"/>
        <v/>
      </c>
      <c r="C1612" s="50" t="str">
        <f>IF('(2-4) 퇴직자 및 DC전환자 명부'!C1612="","",'(2-4) 퇴직자 및 DC전환자 명부'!C1612)</f>
        <v/>
      </c>
      <c r="D1612" s="50" t="str">
        <f>IF('(2-4) 퇴직자 및 DC전환자 명부'!D1612="","",'(2-4) 퇴직자 및 DC전환자 명부'!D1612)</f>
        <v/>
      </c>
      <c r="E1612" s="50" t="str">
        <f>IF('(2-4) 퇴직자 및 DC전환자 명부'!E1612="","",'(2-4) 퇴직자 및 DC전환자 명부'!E1612)</f>
        <v/>
      </c>
      <c r="F1612" s="259" t="str">
        <f>IF('(2-4) 퇴직자 및 DC전환자 명부'!F1612="","",'(2-4) 퇴직자 및 DC전환자 명부'!F1612)</f>
        <v/>
      </c>
      <c r="G1612" s="259"/>
      <c r="H1612" s="259"/>
      <c r="I1612" s="50"/>
      <c r="J1612" s="50"/>
      <c r="K1612" s="50"/>
      <c r="L1612" s="50"/>
      <c r="M1612" s="259" t="str">
        <f>IF('(2-4) 퇴직자 및 DC전환자 명부'!G1612="","",'(2-4) 퇴직자 및 DC전환자 명부'!G1612)</f>
        <v/>
      </c>
      <c r="N1612" s="50"/>
      <c r="O1612" s="50"/>
      <c r="P1612" s="50"/>
      <c r="Q1612" s="50"/>
    </row>
    <row r="1613" spans="1:17">
      <c r="A1613" s="257" t="str">
        <f>IF('(2-4) 퇴직자 및 DC전환자 명부'!B1613="","",'(2-4) 퇴직자 및 DC전환자 명부'!B1613)</f>
        <v/>
      </c>
      <c r="B1613" s="257" t="str">
        <f t="shared" si="25"/>
        <v/>
      </c>
      <c r="C1613" s="50" t="str">
        <f>IF('(2-4) 퇴직자 및 DC전환자 명부'!C1613="","",'(2-4) 퇴직자 및 DC전환자 명부'!C1613)</f>
        <v/>
      </c>
      <c r="D1613" s="50" t="str">
        <f>IF('(2-4) 퇴직자 및 DC전환자 명부'!D1613="","",'(2-4) 퇴직자 및 DC전환자 명부'!D1613)</f>
        <v/>
      </c>
      <c r="E1613" s="50" t="str">
        <f>IF('(2-4) 퇴직자 및 DC전환자 명부'!E1613="","",'(2-4) 퇴직자 및 DC전환자 명부'!E1613)</f>
        <v/>
      </c>
      <c r="F1613" s="259" t="str">
        <f>IF('(2-4) 퇴직자 및 DC전환자 명부'!F1613="","",'(2-4) 퇴직자 및 DC전환자 명부'!F1613)</f>
        <v/>
      </c>
      <c r="G1613" s="259"/>
      <c r="H1613" s="259"/>
      <c r="I1613" s="50"/>
      <c r="J1613" s="50"/>
      <c r="K1613" s="50"/>
      <c r="L1613" s="50"/>
      <c r="M1613" s="259" t="str">
        <f>IF('(2-4) 퇴직자 및 DC전환자 명부'!G1613="","",'(2-4) 퇴직자 및 DC전환자 명부'!G1613)</f>
        <v/>
      </c>
      <c r="N1613" s="50"/>
      <c r="O1613" s="50"/>
      <c r="P1613" s="50"/>
      <c r="Q1613" s="50"/>
    </row>
    <row r="1614" spans="1:17">
      <c r="A1614" s="257" t="str">
        <f>IF('(2-4) 퇴직자 및 DC전환자 명부'!B1614="","",'(2-4) 퇴직자 및 DC전환자 명부'!B1614)</f>
        <v/>
      </c>
      <c r="B1614" s="257" t="str">
        <f t="shared" si="25"/>
        <v/>
      </c>
      <c r="C1614" s="50" t="str">
        <f>IF('(2-4) 퇴직자 및 DC전환자 명부'!C1614="","",'(2-4) 퇴직자 및 DC전환자 명부'!C1614)</f>
        <v/>
      </c>
      <c r="D1614" s="50" t="str">
        <f>IF('(2-4) 퇴직자 및 DC전환자 명부'!D1614="","",'(2-4) 퇴직자 및 DC전환자 명부'!D1614)</f>
        <v/>
      </c>
      <c r="E1614" s="50" t="str">
        <f>IF('(2-4) 퇴직자 및 DC전환자 명부'!E1614="","",'(2-4) 퇴직자 및 DC전환자 명부'!E1614)</f>
        <v/>
      </c>
      <c r="F1614" s="259" t="str">
        <f>IF('(2-4) 퇴직자 및 DC전환자 명부'!F1614="","",'(2-4) 퇴직자 및 DC전환자 명부'!F1614)</f>
        <v/>
      </c>
      <c r="G1614" s="259"/>
      <c r="H1614" s="259"/>
      <c r="I1614" s="50"/>
      <c r="J1614" s="50"/>
      <c r="K1614" s="50"/>
      <c r="L1614" s="50"/>
      <c r="M1614" s="259" t="str">
        <f>IF('(2-4) 퇴직자 및 DC전환자 명부'!G1614="","",'(2-4) 퇴직자 및 DC전환자 명부'!G1614)</f>
        <v/>
      </c>
      <c r="N1614" s="50"/>
      <c r="O1614" s="50"/>
      <c r="P1614" s="50"/>
      <c r="Q1614" s="50"/>
    </row>
    <row r="1615" spans="1:17">
      <c r="A1615" s="257" t="str">
        <f>IF('(2-4) 퇴직자 및 DC전환자 명부'!B1615="","",'(2-4) 퇴직자 및 DC전환자 명부'!B1615)</f>
        <v/>
      </c>
      <c r="B1615" s="257" t="str">
        <f t="shared" si="25"/>
        <v/>
      </c>
      <c r="C1615" s="50" t="str">
        <f>IF('(2-4) 퇴직자 및 DC전환자 명부'!C1615="","",'(2-4) 퇴직자 및 DC전환자 명부'!C1615)</f>
        <v/>
      </c>
      <c r="D1615" s="50" t="str">
        <f>IF('(2-4) 퇴직자 및 DC전환자 명부'!D1615="","",'(2-4) 퇴직자 및 DC전환자 명부'!D1615)</f>
        <v/>
      </c>
      <c r="E1615" s="50" t="str">
        <f>IF('(2-4) 퇴직자 및 DC전환자 명부'!E1615="","",'(2-4) 퇴직자 및 DC전환자 명부'!E1615)</f>
        <v/>
      </c>
      <c r="F1615" s="259" t="str">
        <f>IF('(2-4) 퇴직자 및 DC전환자 명부'!F1615="","",'(2-4) 퇴직자 및 DC전환자 명부'!F1615)</f>
        <v/>
      </c>
      <c r="G1615" s="259"/>
      <c r="H1615" s="259"/>
      <c r="I1615" s="50"/>
      <c r="J1615" s="50"/>
      <c r="K1615" s="50"/>
      <c r="L1615" s="50"/>
      <c r="M1615" s="259" t="str">
        <f>IF('(2-4) 퇴직자 및 DC전환자 명부'!G1615="","",'(2-4) 퇴직자 및 DC전환자 명부'!G1615)</f>
        <v/>
      </c>
      <c r="N1615" s="50"/>
      <c r="O1615" s="50"/>
      <c r="P1615" s="50"/>
      <c r="Q1615" s="50"/>
    </row>
    <row r="1616" spans="1:17">
      <c r="A1616" s="257" t="str">
        <f>IF('(2-4) 퇴직자 및 DC전환자 명부'!B1616="","",'(2-4) 퇴직자 및 DC전환자 명부'!B1616)</f>
        <v/>
      </c>
      <c r="B1616" s="257" t="str">
        <f t="shared" si="25"/>
        <v/>
      </c>
      <c r="C1616" s="50" t="str">
        <f>IF('(2-4) 퇴직자 및 DC전환자 명부'!C1616="","",'(2-4) 퇴직자 및 DC전환자 명부'!C1616)</f>
        <v/>
      </c>
      <c r="D1616" s="50" t="str">
        <f>IF('(2-4) 퇴직자 및 DC전환자 명부'!D1616="","",'(2-4) 퇴직자 및 DC전환자 명부'!D1616)</f>
        <v/>
      </c>
      <c r="E1616" s="50" t="str">
        <f>IF('(2-4) 퇴직자 및 DC전환자 명부'!E1616="","",'(2-4) 퇴직자 및 DC전환자 명부'!E1616)</f>
        <v/>
      </c>
      <c r="F1616" s="259" t="str">
        <f>IF('(2-4) 퇴직자 및 DC전환자 명부'!F1616="","",'(2-4) 퇴직자 및 DC전환자 명부'!F1616)</f>
        <v/>
      </c>
      <c r="G1616" s="259"/>
      <c r="H1616" s="259"/>
      <c r="I1616" s="50"/>
      <c r="J1616" s="50"/>
      <c r="K1616" s="50"/>
      <c r="L1616" s="50"/>
      <c r="M1616" s="259" t="str">
        <f>IF('(2-4) 퇴직자 및 DC전환자 명부'!G1616="","",'(2-4) 퇴직자 및 DC전환자 명부'!G1616)</f>
        <v/>
      </c>
      <c r="N1616" s="50"/>
      <c r="O1616" s="50"/>
      <c r="P1616" s="50"/>
      <c r="Q1616" s="50"/>
    </row>
    <row r="1617" spans="1:17">
      <c r="A1617" s="257" t="str">
        <f>IF('(2-4) 퇴직자 및 DC전환자 명부'!B1617="","",'(2-4) 퇴직자 및 DC전환자 명부'!B1617)</f>
        <v/>
      </c>
      <c r="B1617" s="257" t="str">
        <f t="shared" si="25"/>
        <v/>
      </c>
      <c r="C1617" s="50" t="str">
        <f>IF('(2-4) 퇴직자 및 DC전환자 명부'!C1617="","",'(2-4) 퇴직자 및 DC전환자 명부'!C1617)</f>
        <v/>
      </c>
      <c r="D1617" s="50" t="str">
        <f>IF('(2-4) 퇴직자 및 DC전환자 명부'!D1617="","",'(2-4) 퇴직자 및 DC전환자 명부'!D1617)</f>
        <v/>
      </c>
      <c r="E1617" s="50" t="str">
        <f>IF('(2-4) 퇴직자 및 DC전환자 명부'!E1617="","",'(2-4) 퇴직자 및 DC전환자 명부'!E1617)</f>
        <v/>
      </c>
      <c r="F1617" s="259" t="str">
        <f>IF('(2-4) 퇴직자 및 DC전환자 명부'!F1617="","",'(2-4) 퇴직자 및 DC전환자 명부'!F1617)</f>
        <v/>
      </c>
      <c r="G1617" s="259"/>
      <c r="H1617" s="259"/>
      <c r="I1617" s="50"/>
      <c r="J1617" s="50"/>
      <c r="K1617" s="50"/>
      <c r="L1617" s="50"/>
      <c r="M1617" s="259" t="str">
        <f>IF('(2-4) 퇴직자 및 DC전환자 명부'!G1617="","",'(2-4) 퇴직자 및 DC전환자 명부'!G1617)</f>
        <v/>
      </c>
      <c r="N1617" s="50"/>
      <c r="O1617" s="50"/>
      <c r="P1617" s="50"/>
      <c r="Q1617" s="50"/>
    </row>
    <row r="1618" spans="1:17">
      <c r="A1618" s="257" t="str">
        <f>IF('(2-4) 퇴직자 및 DC전환자 명부'!B1618="","",'(2-4) 퇴직자 및 DC전환자 명부'!B1618)</f>
        <v/>
      </c>
      <c r="B1618" s="257" t="str">
        <f t="shared" si="25"/>
        <v/>
      </c>
      <c r="C1618" s="50" t="str">
        <f>IF('(2-4) 퇴직자 및 DC전환자 명부'!C1618="","",'(2-4) 퇴직자 및 DC전환자 명부'!C1618)</f>
        <v/>
      </c>
      <c r="D1618" s="50" t="str">
        <f>IF('(2-4) 퇴직자 및 DC전환자 명부'!D1618="","",'(2-4) 퇴직자 및 DC전환자 명부'!D1618)</f>
        <v/>
      </c>
      <c r="E1618" s="50" t="str">
        <f>IF('(2-4) 퇴직자 및 DC전환자 명부'!E1618="","",'(2-4) 퇴직자 및 DC전환자 명부'!E1618)</f>
        <v/>
      </c>
      <c r="F1618" s="259" t="str">
        <f>IF('(2-4) 퇴직자 및 DC전환자 명부'!F1618="","",'(2-4) 퇴직자 및 DC전환자 명부'!F1618)</f>
        <v/>
      </c>
      <c r="G1618" s="259"/>
      <c r="H1618" s="259"/>
      <c r="I1618" s="50"/>
      <c r="J1618" s="50"/>
      <c r="K1618" s="50"/>
      <c r="L1618" s="50"/>
      <c r="M1618" s="259" t="str">
        <f>IF('(2-4) 퇴직자 및 DC전환자 명부'!G1618="","",'(2-4) 퇴직자 및 DC전환자 명부'!G1618)</f>
        <v/>
      </c>
      <c r="N1618" s="50"/>
      <c r="O1618" s="50"/>
      <c r="P1618" s="50"/>
      <c r="Q1618" s="50"/>
    </row>
    <row r="1619" spans="1:17">
      <c r="A1619" s="257" t="str">
        <f>IF('(2-4) 퇴직자 및 DC전환자 명부'!B1619="","",'(2-4) 퇴직자 및 DC전환자 명부'!B1619)</f>
        <v/>
      </c>
      <c r="B1619" s="257" t="str">
        <f t="shared" si="25"/>
        <v/>
      </c>
      <c r="C1619" s="50" t="str">
        <f>IF('(2-4) 퇴직자 및 DC전환자 명부'!C1619="","",'(2-4) 퇴직자 및 DC전환자 명부'!C1619)</f>
        <v/>
      </c>
      <c r="D1619" s="50" t="str">
        <f>IF('(2-4) 퇴직자 및 DC전환자 명부'!D1619="","",'(2-4) 퇴직자 및 DC전환자 명부'!D1619)</f>
        <v/>
      </c>
      <c r="E1619" s="50" t="str">
        <f>IF('(2-4) 퇴직자 및 DC전환자 명부'!E1619="","",'(2-4) 퇴직자 및 DC전환자 명부'!E1619)</f>
        <v/>
      </c>
      <c r="F1619" s="259" t="str">
        <f>IF('(2-4) 퇴직자 및 DC전환자 명부'!F1619="","",'(2-4) 퇴직자 및 DC전환자 명부'!F1619)</f>
        <v/>
      </c>
      <c r="G1619" s="259"/>
      <c r="H1619" s="259"/>
      <c r="I1619" s="50"/>
      <c r="J1619" s="50"/>
      <c r="K1619" s="50"/>
      <c r="L1619" s="50"/>
      <c r="M1619" s="259" t="str">
        <f>IF('(2-4) 퇴직자 및 DC전환자 명부'!G1619="","",'(2-4) 퇴직자 및 DC전환자 명부'!G1619)</f>
        <v/>
      </c>
      <c r="N1619" s="50"/>
      <c r="O1619" s="50"/>
      <c r="P1619" s="50"/>
      <c r="Q1619" s="50"/>
    </row>
    <row r="1620" spans="1:17">
      <c r="A1620" s="257" t="str">
        <f>IF('(2-4) 퇴직자 및 DC전환자 명부'!B1620="","",'(2-4) 퇴직자 및 DC전환자 명부'!B1620)</f>
        <v/>
      </c>
      <c r="B1620" s="257" t="str">
        <f t="shared" si="25"/>
        <v/>
      </c>
      <c r="C1620" s="50" t="str">
        <f>IF('(2-4) 퇴직자 및 DC전환자 명부'!C1620="","",'(2-4) 퇴직자 및 DC전환자 명부'!C1620)</f>
        <v/>
      </c>
      <c r="D1620" s="50" t="str">
        <f>IF('(2-4) 퇴직자 및 DC전환자 명부'!D1620="","",'(2-4) 퇴직자 및 DC전환자 명부'!D1620)</f>
        <v/>
      </c>
      <c r="E1620" s="50" t="str">
        <f>IF('(2-4) 퇴직자 및 DC전환자 명부'!E1620="","",'(2-4) 퇴직자 및 DC전환자 명부'!E1620)</f>
        <v/>
      </c>
      <c r="F1620" s="259" t="str">
        <f>IF('(2-4) 퇴직자 및 DC전환자 명부'!F1620="","",'(2-4) 퇴직자 및 DC전환자 명부'!F1620)</f>
        <v/>
      </c>
      <c r="G1620" s="259"/>
      <c r="H1620" s="259"/>
      <c r="I1620" s="50"/>
      <c r="J1620" s="50"/>
      <c r="K1620" s="50"/>
      <c r="L1620" s="50"/>
      <c r="M1620" s="259" t="str">
        <f>IF('(2-4) 퇴직자 및 DC전환자 명부'!G1620="","",'(2-4) 퇴직자 및 DC전환자 명부'!G1620)</f>
        <v/>
      </c>
      <c r="N1620" s="50"/>
      <c r="O1620" s="50"/>
      <c r="P1620" s="50"/>
      <c r="Q1620" s="50"/>
    </row>
    <row r="1621" spans="1:17">
      <c r="A1621" s="257" t="str">
        <f>IF('(2-4) 퇴직자 및 DC전환자 명부'!B1621="","",'(2-4) 퇴직자 및 DC전환자 명부'!B1621)</f>
        <v/>
      </c>
      <c r="B1621" s="257" t="str">
        <f t="shared" si="25"/>
        <v/>
      </c>
      <c r="C1621" s="50" t="str">
        <f>IF('(2-4) 퇴직자 및 DC전환자 명부'!C1621="","",'(2-4) 퇴직자 및 DC전환자 명부'!C1621)</f>
        <v/>
      </c>
      <c r="D1621" s="50" t="str">
        <f>IF('(2-4) 퇴직자 및 DC전환자 명부'!D1621="","",'(2-4) 퇴직자 및 DC전환자 명부'!D1621)</f>
        <v/>
      </c>
      <c r="E1621" s="50" t="str">
        <f>IF('(2-4) 퇴직자 및 DC전환자 명부'!E1621="","",'(2-4) 퇴직자 및 DC전환자 명부'!E1621)</f>
        <v/>
      </c>
      <c r="F1621" s="259" t="str">
        <f>IF('(2-4) 퇴직자 및 DC전환자 명부'!F1621="","",'(2-4) 퇴직자 및 DC전환자 명부'!F1621)</f>
        <v/>
      </c>
      <c r="G1621" s="259"/>
      <c r="H1621" s="259"/>
      <c r="I1621" s="50"/>
      <c r="J1621" s="50"/>
      <c r="K1621" s="50"/>
      <c r="L1621" s="50"/>
      <c r="M1621" s="259" t="str">
        <f>IF('(2-4) 퇴직자 및 DC전환자 명부'!G1621="","",'(2-4) 퇴직자 및 DC전환자 명부'!G1621)</f>
        <v/>
      </c>
      <c r="N1621" s="50"/>
      <c r="O1621" s="50"/>
      <c r="P1621" s="50"/>
      <c r="Q1621" s="50"/>
    </row>
    <row r="1622" spans="1:17">
      <c r="A1622" s="257" t="str">
        <f>IF('(2-4) 퇴직자 및 DC전환자 명부'!B1622="","",'(2-4) 퇴직자 및 DC전환자 명부'!B1622)</f>
        <v/>
      </c>
      <c r="B1622" s="257" t="str">
        <f t="shared" si="25"/>
        <v/>
      </c>
      <c r="C1622" s="50" t="str">
        <f>IF('(2-4) 퇴직자 및 DC전환자 명부'!C1622="","",'(2-4) 퇴직자 및 DC전환자 명부'!C1622)</f>
        <v/>
      </c>
      <c r="D1622" s="50" t="str">
        <f>IF('(2-4) 퇴직자 및 DC전환자 명부'!D1622="","",'(2-4) 퇴직자 및 DC전환자 명부'!D1622)</f>
        <v/>
      </c>
      <c r="E1622" s="50" t="str">
        <f>IF('(2-4) 퇴직자 및 DC전환자 명부'!E1622="","",'(2-4) 퇴직자 및 DC전환자 명부'!E1622)</f>
        <v/>
      </c>
      <c r="F1622" s="259" t="str">
        <f>IF('(2-4) 퇴직자 및 DC전환자 명부'!F1622="","",'(2-4) 퇴직자 및 DC전환자 명부'!F1622)</f>
        <v/>
      </c>
      <c r="G1622" s="259"/>
      <c r="H1622" s="259"/>
      <c r="I1622" s="50"/>
      <c r="J1622" s="50"/>
      <c r="K1622" s="50"/>
      <c r="L1622" s="50"/>
      <c r="M1622" s="259" t="str">
        <f>IF('(2-4) 퇴직자 및 DC전환자 명부'!G1622="","",'(2-4) 퇴직자 및 DC전환자 명부'!G1622)</f>
        <v/>
      </c>
      <c r="N1622" s="50"/>
      <c r="O1622" s="50"/>
      <c r="P1622" s="50"/>
      <c r="Q1622" s="50"/>
    </row>
    <row r="1623" spans="1:17">
      <c r="A1623" s="257" t="str">
        <f>IF('(2-4) 퇴직자 및 DC전환자 명부'!B1623="","",'(2-4) 퇴직자 및 DC전환자 명부'!B1623)</f>
        <v/>
      </c>
      <c r="B1623" s="257" t="str">
        <f t="shared" si="25"/>
        <v/>
      </c>
      <c r="C1623" s="50" t="str">
        <f>IF('(2-4) 퇴직자 및 DC전환자 명부'!C1623="","",'(2-4) 퇴직자 및 DC전환자 명부'!C1623)</f>
        <v/>
      </c>
      <c r="D1623" s="50" t="str">
        <f>IF('(2-4) 퇴직자 및 DC전환자 명부'!D1623="","",'(2-4) 퇴직자 및 DC전환자 명부'!D1623)</f>
        <v/>
      </c>
      <c r="E1623" s="50" t="str">
        <f>IF('(2-4) 퇴직자 및 DC전환자 명부'!E1623="","",'(2-4) 퇴직자 및 DC전환자 명부'!E1623)</f>
        <v/>
      </c>
      <c r="F1623" s="259" t="str">
        <f>IF('(2-4) 퇴직자 및 DC전환자 명부'!F1623="","",'(2-4) 퇴직자 및 DC전환자 명부'!F1623)</f>
        <v/>
      </c>
      <c r="G1623" s="259"/>
      <c r="H1623" s="259"/>
      <c r="I1623" s="50"/>
      <c r="J1623" s="50"/>
      <c r="K1623" s="50"/>
      <c r="L1623" s="50"/>
      <c r="M1623" s="259" t="str">
        <f>IF('(2-4) 퇴직자 및 DC전환자 명부'!G1623="","",'(2-4) 퇴직자 및 DC전환자 명부'!G1623)</f>
        <v/>
      </c>
      <c r="N1623" s="50"/>
      <c r="O1623" s="50"/>
      <c r="P1623" s="50"/>
      <c r="Q1623" s="50"/>
    </row>
    <row r="1624" spans="1:17">
      <c r="A1624" s="257" t="str">
        <f>IF('(2-4) 퇴직자 및 DC전환자 명부'!B1624="","",'(2-4) 퇴직자 및 DC전환자 명부'!B1624)</f>
        <v/>
      </c>
      <c r="B1624" s="257" t="str">
        <f t="shared" si="25"/>
        <v/>
      </c>
      <c r="C1624" s="50" t="str">
        <f>IF('(2-4) 퇴직자 및 DC전환자 명부'!C1624="","",'(2-4) 퇴직자 및 DC전환자 명부'!C1624)</f>
        <v/>
      </c>
      <c r="D1624" s="50" t="str">
        <f>IF('(2-4) 퇴직자 및 DC전환자 명부'!D1624="","",'(2-4) 퇴직자 및 DC전환자 명부'!D1624)</f>
        <v/>
      </c>
      <c r="E1624" s="50" t="str">
        <f>IF('(2-4) 퇴직자 및 DC전환자 명부'!E1624="","",'(2-4) 퇴직자 및 DC전환자 명부'!E1624)</f>
        <v/>
      </c>
      <c r="F1624" s="259" t="str">
        <f>IF('(2-4) 퇴직자 및 DC전환자 명부'!F1624="","",'(2-4) 퇴직자 및 DC전환자 명부'!F1624)</f>
        <v/>
      </c>
      <c r="G1624" s="259"/>
      <c r="H1624" s="259"/>
      <c r="I1624" s="50"/>
      <c r="J1624" s="50"/>
      <c r="K1624" s="50"/>
      <c r="L1624" s="50"/>
      <c r="M1624" s="259" t="str">
        <f>IF('(2-4) 퇴직자 및 DC전환자 명부'!G1624="","",'(2-4) 퇴직자 및 DC전환자 명부'!G1624)</f>
        <v/>
      </c>
      <c r="N1624" s="50"/>
      <c r="O1624" s="50"/>
      <c r="P1624" s="50"/>
      <c r="Q1624" s="50"/>
    </row>
    <row r="1625" spans="1:17">
      <c r="A1625" s="257" t="str">
        <f>IF('(2-4) 퇴직자 및 DC전환자 명부'!B1625="","",'(2-4) 퇴직자 및 DC전환자 명부'!B1625)</f>
        <v/>
      </c>
      <c r="B1625" s="257" t="str">
        <f t="shared" si="25"/>
        <v/>
      </c>
      <c r="C1625" s="50" t="str">
        <f>IF('(2-4) 퇴직자 및 DC전환자 명부'!C1625="","",'(2-4) 퇴직자 및 DC전환자 명부'!C1625)</f>
        <v/>
      </c>
      <c r="D1625" s="50" t="str">
        <f>IF('(2-4) 퇴직자 및 DC전환자 명부'!D1625="","",'(2-4) 퇴직자 및 DC전환자 명부'!D1625)</f>
        <v/>
      </c>
      <c r="E1625" s="50" t="str">
        <f>IF('(2-4) 퇴직자 및 DC전환자 명부'!E1625="","",'(2-4) 퇴직자 및 DC전환자 명부'!E1625)</f>
        <v/>
      </c>
      <c r="F1625" s="259" t="str">
        <f>IF('(2-4) 퇴직자 및 DC전환자 명부'!F1625="","",'(2-4) 퇴직자 및 DC전환자 명부'!F1625)</f>
        <v/>
      </c>
      <c r="G1625" s="259"/>
      <c r="H1625" s="259"/>
      <c r="I1625" s="50"/>
      <c r="J1625" s="50"/>
      <c r="K1625" s="50"/>
      <c r="L1625" s="50"/>
      <c r="M1625" s="259" t="str">
        <f>IF('(2-4) 퇴직자 및 DC전환자 명부'!G1625="","",'(2-4) 퇴직자 및 DC전환자 명부'!G1625)</f>
        <v/>
      </c>
      <c r="N1625" s="50"/>
      <c r="O1625" s="50"/>
      <c r="P1625" s="50"/>
      <c r="Q1625" s="50"/>
    </row>
    <row r="1626" spans="1:17">
      <c r="A1626" s="257" t="str">
        <f>IF('(2-4) 퇴직자 및 DC전환자 명부'!B1626="","",'(2-4) 퇴직자 및 DC전환자 명부'!B1626)</f>
        <v/>
      </c>
      <c r="B1626" s="257" t="str">
        <f t="shared" si="25"/>
        <v/>
      </c>
      <c r="C1626" s="50" t="str">
        <f>IF('(2-4) 퇴직자 및 DC전환자 명부'!C1626="","",'(2-4) 퇴직자 및 DC전환자 명부'!C1626)</f>
        <v/>
      </c>
      <c r="D1626" s="50" t="str">
        <f>IF('(2-4) 퇴직자 및 DC전환자 명부'!D1626="","",'(2-4) 퇴직자 및 DC전환자 명부'!D1626)</f>
        <v/>
      </c>
      <c r="E1626" s="50" t="str">
        <f>IF('(2-4) 퇴직자 및 DC전환자 명부'!E1626="","",'(2-4) 퇴직자 및 DC전환자 명부'!E1626)</f>
        <v/>
      </c>
      <c r="F1626" s="259" t="str">
        <f>IF('(2-4) 퇴직자 및 DC전환자 명부'!F1626="","",'(2-4) 퇴직자 및 DC전환자 명부'!F1626)</f>
        <v/>
      </c>
      <c r="G1626" s="259"/>
      <c r="H1626" s="259"/>
      <c r="I1626" s="50"/>
      <c r="J1626" s="50"/>
      <c r="K1626" s="50"/>
      <c r="L1626" s="50"/>
      <c r="M1626" s="259" t="str">
        <f>IF('(2-4) 퇴직자 및 DC전환자 명부'!G1626="","",'(2-4) 퇴직자 및 DC전환자 명부'!G1626)</f>
        <v/>
      </c>
      <c r="N1626" s="50"/>
      <c r="O1626" s="50"/>
      <c r="P1626" s="50"/>
      <c r="Q1626" s="50"/>
    </row>
    <row r="1627" spans="1:17">
      <c r="A1627" s="257" t="str">
        <f>IF('(2-4) 퇴직자 및 DC전환자 명부'!B1627="","",'(2-4) 퇴직자 및 DC전환자 명부'!B1627)</f>
        <v/>
      </c>
      <c r="B1627" s="257" t="str">
        <f t="shared" si="25"/>
        <v/>
      </c>
      <c r="C1627" s="50" t="str">
        <f>IF('(2-4) 퇴직자 및 DC전환자 명부'!C1627="","",'(2-4) 퇴직자 및 DC전환자 명부'!C1627)</f>
        <v/>
      </c>
      <c r="D1627" s="50" t="str">
        <f>IF('(2-4) 퇴직자 및 DC전환자 명부'!D1627="","",'(2-4) 퇴직자 및 DC전환자 명부'!D1627)</f>
        <v/>
      </c>
      <c r="E1627" s="50" t="str">
        <f>IF('(2-4) 퇴직자 및 DC전환자 명부'!E1627="","",'(2-4) 퇴직자 및 DC전환자 명부'!E1627)</f>
        <v/>
      </c>
      <c r="F1627" s="259" t="str">
        <f>IF('(2-4) 퇴직자 및 DC전환자 명부'!F1627="","",'(2-4) 퇴직자 및 DC전환자 명부'!F1627)</f>
        <v/>
      </c>
      <c r="G1627" s="259"/>
      <c r="H1627" s="259"/>
      <c r="I1627" s="50"/>
      <c r="J1627" s="50"/>
      <c r="K1627" s="50"/>
      <c r="L1627" s="50"/>
      <c r="M1627" s="259" t="str">
        <f>IF('(2-4) 퇴직자 및 DC전환자 명부'!G1627="","",'(2-4) 퇴직자 및 DC전환자 명부'!G1627)</f>
        <v/>
      </c>
      <c r="N1627" s="50"/>
      <c r="O1627" s="50"/>
      <c r="P1627" s="50"/>
      <c r="Q1627" s="50"/>
    </row>
    <row r="1628" spans="1:17">
      <c r="A1628" s="257" t="str">
        <f>IF('(2-4) 퇴직자 및 DC전환자 명부'!B1628="","",'(2-4) 퇴직자 및 DC전환자 명부'!B1628)</f>
        <v/>
      </c>
      <c r="B1628" s="257" t="str">
        <f t="shared" si="25"/>
        <v/>
      </c>
      <c r="C1628" s="50" t="str">
        <f>IF('(2-4) 퇴직자 및 DC전환자 명부'!C1628="","",'(2-4) 퇴직자 및 DC전환자 명부'!C1628)</f>
        <v/>
      </c>
      <c r="D1628" s="50" t="str">
        <f>IF('(2-4) 퇴직자 및 DC전환자 명부'!D1628="","",'(2-4) 퇴직자 및 DC전환자 명부'!D1628)</f>
        <v/>
      </c>
      <c r="E1628" s="50" t="str">
        <f>IF('(2-4) 퇴직자 및 DC전환자 명부'!E1628="","",'(2-4) 퇴직자 및 DC전환자 명부'!E1628)</f>
        <v/>
      </c>
      <c r="F1628" s="259" t="str">
        <f>IF('(2-4) 퇴직자 및 DC전환자 명부'!F1628="","",'(2-4) 퇴직자 및 DC전환자 명부'!F1628)</f>
        <v/>
      </c>
      <c r="G1628" s="259"/>
      <c r="H1628" s="259"/>
      <c r="I1628" s="50"/>
      <c r="J1628" s="50"/>
      <c r="K1628" s="50"/>
      <c r="L1628" s="50"/>
      <c r="M1628" s="259" t="str">
        <f>IF('(2-4) 퇴직자 및 DC전환자 명부'!G1628="","",'(2-4) 퇴직자 및 DC전환자 명부'!G1628)</f>
        <v/>
      </c>
      <c r="N1628" s="50"/>
      <c r="O1628" s="50"/>
      <c r="P1628" s="50"/>
      <c r="Q1628" s="50"/>
    </row>
    <row r="1629" spans="1:17">
      <c r="A1629" s="257" t="str">
        <f>IF('(2-4) 퇴직자 및 DC전환자 명부'!B1629="","",'(2-4) 퇴직자 및 DC전환자 명부'!B1629)</f>
        <v/>
      </c>
      <c r="B1629" s="257" t="str">
        <f t="shared" si="25"/>
        <v/>
      </c>
      <c r="C1629" s="50" t="str">
        <f>IF('(2-4) 퇴직자 및 DC전환자 명부'!C1629="","",'(2-4) 퇴직자 및 DC전환자 명부'!C1629)</f>
        <v/>
      </c>
      <c r="D1629" s="50" t="str">
        <f>IF('(2-4) 퇴직자 및 DC전환자 명부'!D1629="","",'(2-4) 퇴직자 및 DC전환자 명부'!D1629)</f>
        <v/>
      </c>
      <c r="E1629" s="50" t="str">
        <f>IF('(2-4) 퇴직자 및 DC전환자 명부'!E1629="","",'(2-4) 퇴직자 및 DC전환자 명부'!E1629)</f>
        <v/>
      </c>
      <c r="F1629" s="259" t="str">
        <f>IF('(2-4) 퇴직자 및 DC전환자 명부'!F1629="","",'(2-4) 퇴직자 및 DC전환자 명부'!F1629)</f>
        <v/>
      </c>
      <c r="G1629" s="259"/>
      <c r="H1629" s="259"/>
      <c r="I1629" s="50"/>
      <c r="J1629" s="50"/>
      <c r="K1629" s="50"/>
      <c r="L1629" s="50"/>
      <c r="M1629" s="259" t="str">
        <f>IF('(2-4) 퇴직자 및 DC전환자 명부'!G1629="","",'(2-4) 퇴직자 및 DC전환자 명부'!G1629)</f>
        <v/>
      </c>
      <c r="N1629" s="50"/>
      <c r="O1629" s="50"/>
      <c r="P1629" s="50"/>
      <c r="Q1629" s="50"/>
    </row>
    <row r="1630" spans="1:17">
      <c r="A1630" s="257" t="str">
        <f>IF('(2-4) 퇴직자 및 DC전환자 명부'!B1630="","",'(2-4) 퇴직자 및 DC전환자 명부'!B1630)</f>
        <v/>
      </c>
      <c r="B1630" s="257" t="str">
        <f t="shared" si="25"/>
        <v/>
      </c>
      <c r="C1630" s="50" t="str">
        <f>IF('(2-4) 퇴직자 및 DC전환자 명부'!C1630="","",'(2-4) 퇴직자 및 DC전환자 명부'!C1630)</f>
        <v/>
      </c>
      <c r="D1630" s="50" t="str">
        <f>IF('(2-4) 퇴직자 및 DC전환자 명부'!D1630="","",'(2-4) 퇴직자 및 DC전환자 명부'!D1630)</f>
        <v/>
      </c>
      <c r="E1630" s="50" t="str">
        <f>IF('(2-4) 퇴직자 및 DC전환자 명부'!E1630="","",'(2-4) 퇴직자 및 DC전환자 명부'!E1630)</f>
        <v/>
      </c>
      <c r="F1630" s="259" t="str">
        <f>IF('(2-4) 퇴직자 및 DC전환자 명부'!F1630="","",'(2-4) 퇴직자 및 DC전환자 명부'!F1630)</f>
        <v/>
      </c>
      <c r="G1630" s="259"/>
      <c r="H1630" s="259"/>
      <c r="I1630" s="50"/>
      <c r="J1630" s="50"/>
      <c r="K1630" s="50"/>
      <c r="L1630" s="50"/>
      <c r="M1630" s="259" t="str">
        <f>IF('(2-4) 퇴직자 및 DC전환자 명부'!G1630="","",'(2-4) 퇴직자 및 DC전환자 명부'!G1630)</f>
        <v/>
      </c>
      <c r="N1630" s="50"/>
      <c r="O1630" s="50"/>
      <c r="P1630" s="50"/>
      <c r="Q1630" s="50"/>
    </row>
    <row r="1631" spans="1:17">
      <c r="A1631" s="257" t="str">
        <f>IF('(2-4) 퇴직자 및 DC전환자 명부'!B1631="","",'(2-4) 퇴직자 및 DC전환자 명부'!B1631)</f>
        <v/>
      </c>
      <c r="B1631" s="257" t="str">
        <f t="shared" si="25"/>
        <v/>
      </c>
      <c r="C1631" s="50" t="str">
        <f>IF('(2-4) 퇴직자 및 DC전환자 명부'!C1631="","",'(2-4) 퇴직자 및 DC전환자 명부'!C1631)</f>
        <v/>
      </c>
      <c r="D1631" s="50" t="str">
        <f>IF('(2-4) 퇴직자 및 DC전환자 명부'!D1631="","",'(2-4) 퇴직자 및 DC전환자 명부'!D1631)</f>
        <v/>
      </c>
      <c r="E1631" s="50" t="str">
        <f>IF('(2-4) 퇴직자 및 DC전환자 명부'!E1631="","",'(2-4) 퇴직자 및 DC전환자 명부'!E1631)</f>
        <v/>
      </c>
      <c r="F1631" s="259" t="str">
        <f>IF('(2-4) 퇴직자 및 DC전환자 명부'!F1631="","",'(2-4) 퇴직자 및 DC전환자 명부'!F1631)</f>
        <v/>
      </c>
      <c r="G1631" s="259"/>
      <c r="H1631" s="259"/>
      <c r="I1631" s="50"/>
      <c r="J1631" s="50"/>
      <c r="K1631" s="50"/>
      <c r="L1631" s="50"/>
      <c r="M1631" s="259" t="str">
        <f>IF('(2-4) 퇴직자 및 DC전환자 명부'!G1631="","",'(2-4) 퇴직자 및 DC전환자 명부'!G1631)</f>
        <v/>
      </c>
      <c r="N1631" s="50"/>
      <c r="O1631" s="50"/>
      <c r="P1631" s="50"/>
      <c r="Q1631" s="50"/>
    </row>
    <row r="1632" spans="1:17">
      <c r="A1632" s="257" t="str">
        <f>IF('(2-4) 퇴직자 및 DC전환자 명부'!B1632="","",'(2-4) 퇴직자 및 DC전환자 명부'!B1632)</f>
        <v/>
      </c>
      <c r="B1632" s="257" t="str">
        <f t="shared" si="25"/>
        <v/>
      </c>
      <c r="C1632" s="50" t="str">
        <f>IF('(2-4) 퇴직자 및 DC전환자 명부'!C1632="","",'(2-4) 퇴직자 및 DC전환자 명부'!C1632)</f>
        <v/>
      </c>
      <c r="D1632" s="50" t="str">
        <f>IF('(2-4) 퇴직자 및 DC전환자 명부'!D1632="","",'(2-4) 퇴직자 및 DC전환자 명부'!D1632)</f>
        <v/>
      </c>
      <c r="E1632" s="50" t="str">
        <f>IF('(2-4) 퇴직자 및 DC전환자 명부'!E1632="","",'(2-4) 퇴직자 및 DC전환자 명부'!E1632)</f>
        <v/>
      </c>
      <c r="F1632" s="259" t="str">
        <f>IF('(2-4) 퇴직자 및 DC전환자 명부'!F1632="","",'(2-4) 퇴직자 및 DC전환자 명부'!F1632)</f>
        <v/>
      </c>
      <c r="G1632" s="259"/>
      <c r="H1632" s="259"/>
      <c r="I1632" s="50"/>
      <c r="J1632" s="50"/>
      <c r="K1632" s="50"/>
      <c r="L1632" s="50"/>
      <c r="M1632" s="259" t="str">
        <f>IF('(2-4) 퇴직자 및 DC전환자 명부'!G1632="","",'(2-4) 퇴직자 및 DC전환자 명부'!G1632)</f>
        <v/>
      </c>
      <c r="N1632" s="50"/>
      <c r="O1632" s="50"/>
      <c r="P1632" s="50"/>
      <c r="Q1632" s="50"/>
    </row>
    <row r="1633" spans="1:17">
      <c r="A1633" s="257" t="str">
        <f>IF('(2-4) 퇴직자 및 DC전환자 명부'!B1633="","",'(2-4) 퇴직자 및 DC전환자 명부'!B1633)</f>
        <v/>
      </c>
      <c r="B1633" s="257" t="str">
        <f t="shared" si="25"/>
        <v/>
      </c>
      <c r="C1633" s="50" t="str">
        <f>IF('(2-4) 퇴직자 및 DC전환자 명부'!C1633="","",'(2-4) 퇴직자 및 DC전환자 명부'!C1633)</f>
        <v/>
      </c>
      <c r="D1633" s="50" t="str">
        <f>IF('(2-4) 퇴직자 및 DC전환자 명부'!D1633="","",'(2-4) 퇴직자 및 DC전환자 명부'!D1633)</f>
        <v/>
      </c>
      <c r="E1633" s="50" t="str">
        <f>IF('(2-4) 퇴직자 및 DC전환자 명부'!E1633="","",'(2-4) 퇴직자 및 DC전환자 명부'!E1633)</f>
        <v/>
      </c>
      <c r="F1633" s="259" t="str">
        <f>IF('(2-4) 퇴직자 및 DC전환자 명부'!F1633="","",'(2-4) 퇴직자 및 DC전환자 명부'!F1633)</f>
        <v/>
      </c>
      <c r="G1633" s="259"/>
      <c r="H1633" s="259"/>
      <c r="I1633" s="50"/>
      <c r="J1633" s="50"/>
      <c r="K1633" s="50"/>
      <c r="L1633" s="50"/>
      <c r="M1633" s="259" t="str">
        <f>IF('(2-4) 퇴직자 및 DC전환자 명부'!G1633="","",'(2-4) 퇴직자 및 DC전환자 명부'!G1633)</f>
        <v/>
      </c>
      <c r="N1633" s="50"/>
      <c r="O1633" s="50"/>
      <c r="P1633" s="50"/>
      <c r="Q1633" s="50"/>
    </row>
    <row r="1634" spans="1:17">
      <c r="A1634" s="257" t="str">
        <f>IF('(2-4) 퇴직자 및 DC전환자 명부'!B1634="","",'(2-4) 퇴직자 및 DC전환자 명부'!B1634)</f>
        <v/>
      </c>
      <c r="B1634" s="257" t="str">
        <f t="shared" si="25"/>
        <v/>
      </c>
      <c r="C1634" s="50" t="str">
        <f>IF('(2-4) 퇴직자 및 DC전환자 명부'!C1634="","",'(2-4) 퇴직자 및 DC전환자 명부'!C1634)</f>
        <v/>
      </c>
      <c r="D1634" s="50" t="str">
        <f>IF('(2-4) 퇴직자 및 DC전환자 명부'!D1634="","",'(2-4) 퇴직자 및 DC전환자 명부'!D1634)</f>
        <v/>
      </c>
      <c r="E1634" s="50" t="str">
        <f>IF('(2-4) 퇴직자 및 DC전환자 명부'!E1634="","",'(2-4) 퇴직자 및 DC전환자 명부'!E1634)</f>
        <v/>
      </c>
      <c r="F1634" s="259" t="str">
        <f>IF('(2-4) 퇴직자 및 DC전환자 명부'!F1634="","",'(2-4) 퇴직자 및 DC전환자 명부'!F1634)</f>
        <v/>
      </c>
      <c r="G1634" s="259"/>
      <c r="H1634" s="259"/>
      <c r="I1634" s="50"/>
      <c r="J1634" s="50"/>
      <c r="K1634" s="50"/>
      <c r="L1634" s="50"/>
      <c r="M1634" s="259" t="str">
        <f>IF('(2-4) 퇴직자 및 DC전환자 명부'!G1634="","",'(2-4) 퇴직자 및 DC전환자 명부'!G1634)</f>
        <v/>
      </c>
      <c r="N1634" s="50"/>
      <c r="O1634" s="50"/>
      <c r="P1634" s="50"/>
      <c r="Q1634" s="50"/>
    </row>
    <row r="1635" spans="1:17">
      <c r="A1635" s="257" t="str">
        <f>IF('(2-4) 퇴직자 및 DC전환자 명부'!B1635="","",'(2-4) 퇴직자 및 DC전환자 명부'!B1635)</f>
        <v/>
      </c>
      <c r="B1635" s="257" t="str">
        <f t="shared" si="25"/>
        <v/>
      </c>
      <c r="C1635" s="50" t="str">
        <f>IF('(2-4) 퇴직자 및 DC전환자 명부'!C1635="","",'(2-4) 퇴직자 및 DC전환자 명부'!C1635)</f>
        <v/>
      </c>
      <c r="D1635" s="50" t="str">
        <f>IF('(2-4) 퇴직자 및 DC전환자 명부'!D1635="","",'(2-4) 퇴직자 및 DC전환자 명부'!D1635)</f>
        <v/>
      </c>
      <c r="E1635" s="50" t="str">
        <f>IF('(2-4) 퇴직자 및 DC전환자 명부'!E1635="","",'(2-4) 퇴직자 및 DC전환자 명부'!E1635)</f>
        <v/>
      </c>
      <c r="F1635" s="259" t="str">
        <f>IF('(2-4) 퇴직자 및 DC전환자 명부'!F1635="","",'(2-4) 퇴직자 및 DC전환자 명부'!F1635)</f>
        <v/>
      </c>
      <c r="G1635" s="259"/>
      <c r="H1635" s="259"/>
      <c r="I1635" s="50"/>
      <c r="J1635" s="50"/>
      <c r="K1635" s="50"/>
      <c r="L1635" s="50"/>
      <c r="M1635" s="259" t="str">
        <f>IF('(2-4) 퇴직자 및 DC전환자 명부'!G1635="","",'(2-4) 퇴직자 및 DC전환자 명부'!G1635)</f>
        <v/>
      </c>
      <c r="N1635" s="50"/>
      <c r="O1635" s="50"/>
      <c r="P1635" s="50"/>
      <c r="Q1635" s="50"/>
    </row>
    <row r="1636" spans="1:17">
      <c r="A1636" s="257" t="str">
        <f>IF('(2-4) 퇴직자 및 DC전환자 명부'!B1636="","",'(2-4) 퇴직자 및 DC전환자 명부'!B1636)</f>
        <v/>
      </c>
      <c r="B1636" s="257" t="str">
        <f t="shared" si="25"/>
        <v/>
      </c>
      <c r="C1636" s="50" t="str">
        <f>IF('(2-4) 퇴직자 및 DC전환자 명부'!C1636="","",'(2-4) 퇴직자 및 DC전환자 명부'!C1636)</f>
        <v/>
      </c>
      <c r="D1636" s="50" t="str">
        <f>IF('(2-4) 퇴직자 및 DC전환자 명부'!D1636="","",'(2-4) 퇴직자 및 DC전환자 명부'!D1636)</f>
        <v/>
      </c>
      <c r="E1636" s="50" t="str">
        <f>IF('(2-4) 퇴직자 및 DC전환자 명부'!E1636="","",'(2-4) 퇴직자 및 DC전환자 명부'!E1636)</f>
        <v/>
      </c>
      <c r="F1636" s="259" t="str">
        <f>IF('(2-4) 퇴직자 및 DC전환자 명부'!F1636="","",'(2-4) 퇴직자 및 DC전환자 명부'!F1636)</f>
        <v/>
      </c>
      <c r="G1636" s="259"/>
      <c r="H1636" s="259"/>
      <c r="I1636" s="50"/>
      <c r="J1636" s="50"/>
      <c r="K1636" s="50"/>
      <c r="L1636" s="50"/>
      <c r="M1636" s="259" t="str">
        <f>IF('(2-4) 퇴직자 및 DC전환자 명부'!G1636="","",'(2-4) 퇴직자 및 DC전환자 명부'!G1636)</f>
        <v/>
      </c>
      <c r="N1636" s="50"/>
      <c r="O1636" s="50"/>
      <c r="P1636" s="50"/>
      <c r="Q1636" s="50"/>
    </row>
    <row r="1637" spans="1:17">
      <c r="A1637" s="257" t="str">
        <f>IF('(2-4) 퇴직자 및 DC전환자 명부'!B1637="","",'(2-4) 퇴직자 및 DC전환자 명부'!B1637)</f>
        <v/>
      </c>
      <c r="B1637" s="257" t="str">
        <f t="shared" si="25"/>
        <v/>
      </c>
      <c r="C1637" s="50" t="str">
        <f>IF('(2-4) 퇴직자 및 DC전환자 명부'!C1637="","",'(2-4) 퇴직자 및 DC전환자 명부'!C1637)</f>
        <v/>
      </c>
      <c r="D1637" s="50" t="str">
        <f>IF('(2-4) 퇴직자 및 DC전환자 명부'!D1637="","",'(2-4) 퇴직자 및 DC전환자 명부'!D1637)</f>
        <v/>
      </c>
      <c r="E1637" s="50" t="str">
        <f>IF('(2-4) 퇴직자 및 DC전환자 명부'!E1637="","",'(2-4) 퇴직자 및 DC전환자 명부'!E1637)</f>
        <v/>
      </c>
      <c r="F1637" s="259" t="str">
        <f>IF('(2-4) 퇴직자 및 DC전환자 명부'!F1637="","",'(2-4) 퇴직자 및 DC전환자 명부'!F1637)</f>
        <v/>
      </c>
      <c r="G1637" s="259"/>
      <c r="H1637" s="259"/>
      <c r="I1637" s="50"/>
      <c r="J1637" s="50"/>
      <c r="K1637" s="50"/>
      <c r="L1637" s="50"/>
      <c r="M1637" s="259" t="str">
        <f>IF('(2-4) 퇴직자 및 DC전환자 명부'!G1637="","",'(2-4) 퇴직자 및 DC전환자 명부'!G1637)</f>
        <v/>
      </c>
      <c r="N1637" s="50"/>
      <c r="O1637" s="50"/>
      <c r="P1637" s="50"/>
      <c r="Q1637" s="50"/>
    </row>
    <row r="1638" spans="1:17">
      <c r="A1638" s="257" t="str">
        <f>IF('(2-4) 퇴직자 및 DC전환자 명부'!B1638="","",'(2-4) 퇴직자 및 DC전환자 명부'!B1638)</f>
        <v/>
      </c>
      <c r="B1638" s="257" t="str">
        <f t="shared" si="25"/>
        <v/>
      </c>
      <c r="C1638" s="50" t="str">
        <f>IF('(2-4) 퇴직자 및 DC전환자 명부'!C1638="","",'(2-4) 퇴직자 및 DC전환자 명부'!C1638)</f>
        <v/>
      </c>
      <c r="D1638" s="50" t="str">
        <f>IF('(2-4) 퇴직자 및 DC전환자 명부'!D1638="","",'(2-4) 퇴직자 및 DC전환자 명부'!D1638)</f>
        <v/>
      </c>
      <c r="E1638" s="50" t="str">
        <f>IF('(2-4) 퇴직자 및 DC전환자 명부'!E1638="","",'(2-4) 퇴직자 및 DC전환자 명부'!E1638)</f>
        <v/>
      </c>
      <c r="F1638" s="259" t="str">
        <f>IF('(2-4) 퇴직자 및 DC전환자 명부'!F1638="","",'(2-4) 퇴직자 및 DC전환자 명부'!F1638)</f>
        <v/>
      </c>
      <c r="G1638" s="259"/>
      <c r="H1638" s="259"/>
      <c r="I1638" s="50"/>
      <c r="J1638" s="50"/>
      <c r="K1638" s="50"/>
      <c r="L1638" s="50"/>
      <c r="M1638" s="259" t="str">
        <f>IF('(2-4) 퇴직자 및 DC전환자 명부'!G1638="","",'(2-4) 퇴직자 및 DC전환자 명부'!G1638)</f>
        <v/>
      </c>
      <c r="N1638" s="50"/>
      <c r="O1638" s="50"/>
      <c r="P1638" s="50"/>
      <c r="Q1638" s="50"/>
    </row>
    <row r="1639" spans="1:17">
      <c r="A1639" s="257" t="str">
        <f>IF('(2-4) 퇴직자 및 DC전환자 명부'!B1639="","",'(2-4) 퇴직자 및 DC전환자 명부'!B1639)</f>
        <v/>
      </c>
      <c r="B1639" s="257" t="str">
        <f t="shared" si="25"/>
        <v/>
      </c>
      <c r="C1639" s="50" t="str">
        <f>IF('(2-4) 퇴직자 및 DC전환자 명부'!C1639="","",'(2-4) 퇴직자 및 DC전환자 명부'!C1639)</f>
        <v/>
      </c>
      <c r="D1639" s="50" t="str">
        <f>IF('(2-4) 퇴직자 및 DC전환자 명부'!D1639="","",'(2-4) 퇴직자 및 DC전환자 명부'!D1639)</f>
        <v/>
      </c>
      <c r="E1639" s="50" t="str">
        <f>IF('(2-4) 퇴직자 및 DC전환자 명부'!E1639="","",'(2-4) 퇴직자 및 DC전환자 명부'!E1639)</f>
        <v/>
      </c>
      <c r="F1639" s="259" t="str">
        <f>IF('(2-4) 퇴직자 및 DC전환자 명부'!F1639="","",'(2-4) 퇴직자 및 DC전환자 명부'!F1639)</f>
        <v/>
      </c>
      <c r="G1639" s="259"/>
      <c r="H1639" s="259"/>
      <c r="I1639" s="50"/>
      <c r="J1639" s="50"/>
      <c r="K1639" s="50"/>
      <c r="L1639" s="50"/>
      <c r="M1639" s="259" t="str">
        <f>IF('(2-4) 퇴직자 및 DC전환자 명부'!G1639="","",'(2-4) 퇴직자 및 DC전환자 명부'!G1639)</f>
        <v/>
      </c>
      <c r="N1639" s="50"/>
      <c r="O1639" s="50"/>
      <c r="P1639" s="50"/>
      <c r="Q1639" s="50"/>
    </row>
    <row r="1640" spans="1:17">
      <c r="A1640" s="257" t="str">
        <f>IF('(2-4) 퇴직자 및 DC전환자 명부'!B1640="","",'(2-4) 퇴직자 및 DC전환자 명부'!B1640)</f>
        <v/>
      </c>
      <c r="B1640" s="257" t="str">
        <f t="shared" si="25"/>
        <v/>
      </c>
      <c r="C1640" s="50" t="str">
        <f>IF('(2-4) 퇴직자 및 DC전환자 명부'!C1640="","",'(2-4) 퇴직자 및 DC전환자 명부'!C1640)</f>
        <v/>
      </c>
      <c r="D1640" s="50" t="str">
        <f>IF('(2-4) 퇴직자 및 DC전환자 명부'!D1640="","",'(2-4) 퇴직자 및 DC전환자 명부'!D1640)</f>
        <v/>
      </c>
      <c r="E1640" s="50" t="str">
        <f>IF('(2-4) 퇴직자 및 DC전환자 명부'!E1640="","",'(2-4) 퇴직자 및 DC전환자 명부'!E1640)</f>
        <v/>
      </c>
      <c r="F1640" s="259" t="str">
        <f>IF('(2-4) 퇴직자 및 DC전환자 명부'!F1640="","",'(2-4) 퇴직자 및 DC전환자 명부'!F1640)</f>
        <v/>
      </c>
      <c r="G1640" s="259"/>
      <c r="H1640" s="259"/>
      <c r="I1640" s="50"/>
      <c r="J1640" s="50"/>
      <c r="K1640" s="50"/>
      <c r="L1640" s="50"/>
      <c r="M1640" s="259" t="str">
        <f>IF('(2-4) 퇴직자 및 DC전환자 명부'!G1640="","",'(2-4) 퇴직자 및 DC전환자 명부'!G1640)</f>
        <v/>
      </c>
      <c r="N1640" s="50"/>
      <c r="O1640" s="50"/>
      <c r="P1640" s="50"/>
      <c r="Q1640" s="50"/>
    </row>
    <row r="1641" spans="1:17">
      <c r="A1641" s="257" t="str">
        <f>IF('(2-4) 퇴직자 및 DC전환자 명부'!B1641="","",'(2-4) 퇴직자 및 DC전환자 명부'!B1641)</f>
        <v/>
      </c>
      <c r="B1641" s="257" t="str">
        <f t="shared" si="25"/>
        <v/>
      </c>
      <c r="C1641" s="50" t="str">
        <f>IF('(2-4) 퇴직자 및 DC전환자 명부'!C1641="","",'(2-4) 퇴직자 및 DC전환자 명부'!C1641)</f>
        <v/>
      </c>
      <c r="D1641" s="50" t="str">
        <f>IF('(2-4) 퇴직자 및 DC전환자 명부'!D1641="","",'(2-4) 퇴직자 및 DC전환자 명부'!D1641)</f>
        <v/>
      </c>
      <c r="E1641" s="50" t="str">
        <f>IF('(2-4) 퇴직자 및 DC전환자 명부'!E1641="","",'(2-4) 퇴직자 및 DC전환자 명부'!E1641)</f>
        <v/>
      </c>
      <c r="F1641" s="259" t="str">
        <f>IF('(2-4) 퇴직자 및 DC전환자 명부'!F1641="","",'(2-4) 퇴직자 및 DC전환자 명부'!F1641)</f>
        <v/>
      </c>
      <c r="G1641" s="259"/>
      <c r="H1641" s="259"/>
      <c r="I1641" s="50"/>
      <c r="J1641" s="50"/>
      <c r="K1641" s="50"/>
      <c r="L1641" s="50"/>
      <c r="M1641" s="259" t="str">
        <f>IF('(2-4) 퇴직자 및 DC전환자 명부'!G1641="","",'(2-4) 퇴직자 및 DC전환자 명부'!G1641)</f>
        <v/>
      </c>
      <c r="N1641" s="50"/>
      <c r="O1641" s="50"/>
      <c r="P1641" s="50"/>
      <c r="Q1641" s="50"/>
    </row>
    <row r="1642" spans="1:17">
      <c r="A1642" s="257" t="str">
        <f>IF('(2-4) 퇴직자 및 DC전환자 명부'!B1642="","",'(2-4) 퇴직자 및 DC전환자 명부'!B1642)</f>
        <v/>
      </c>
      <c r="B1642" s="257" t="str">
        <f t="shared" si="25"/>
        <v/>
      </c>
      <c r="C1642" s="50" t="str">
        <f>IF('(2-4) 퇴직자 및 DC전환자 명부'!C1642="","",'(2-4) 퇴직자 및 DC전환자 명부'!C1642)</f>
        <v/>
      </c>
      <c r="D1642" s="50" t="str">
        <f>IF('(2-4) 퇴직자 및 DC전환자 명부'!D1642="","",'(2-4) 퇴직자 및 DC전환자 명부'!D1642)</f>
        <v/>
      </c>
      <c r="E1642" s="50" t="str">
        <f>IF('(2-4) 퇴직자 및 DC전환자 명부'!E1642="","",'(2-4) 퇴직자 및 DC전환자 명부'!E1642)</f>
        <v/>
      </c>
      <c r="F1642" s="259" t="str">
        <f>IF('(2-4) 퇴직자 및 DC전환자 명부'!F1642="","",'(2-4) 퇴직자 및 DC전환자 명부'!F1642)</f>
        <v/>
      </c>
      <c r="G1642" s="259"/>
      <c r="H1642" s="259"/>
      <c r="I1642" s="50"/>
      <c r="J1642" s="50"/>
      <c r="K1642" s="50"/>
      <c r="L1642" s="50"/>
      <c r="M1642" s="259" t="str">
        <f>IF('(2-4) 퇴직자 및 DC전환자 명부'!G1642="","",'(2-4) 퇴직자 및 DC전환자 명부'!G1642)</f>
        <v/>
      </c>
      <c r="N1642" s="50"/>
      <c r="O1642" s="50"/>
      <c r="P1642" s="50"/>
      <c r="Q1642" s="50"/>
    </row>
    <row r="1643" spans="1:17">
      <c r="A1643" s="257" t="str">
        <f>IF('(2-4) 퇴직자 및 DC전환자 명부'!B1643="","",'(2-4) 퇴직자 및 DC전환자 명부'!B1643)</f>
        <v/>
      </c>
      <c r="B1643" s="257" t="str">
        <f t="shared" si="25"/>
        <v/>
      </c>
      <c r="C1643" s="50" t="str">
        <f>IF('(2-4) 퇴직자 및 DC전환자 명부'!C1643="","",'(2-4) 퇴직자 및 DC전환자 명부'!C1643)</f>
        <v/>
      </c>
      <c r="D1643" s="50" t="str">
        <f>IF('(2-4) 퇴직자 및 DC전환자 명부'!D1643="","",'(2-4) 퇴직자 및 DC전환자 명부'!D1643)</f>
        <v/>
      </c>
      <c r="E1643" s="50" t="str">
        <f>IF('(2-4) 퇴직자 및 DC전환자 명부'!E1643="","",'(2-4) 퇴직자 및 DC전환자 명부'!E1643)</f>
        <v/>
      </c>
      <c r="F1643" s="259" t="str">
        <f>IF('(2-4) 퇴직자 및 DC전환자 명부'!F1643="","",'(2-4) 퇴직자 및 DC전환자 명부'!F1643)</f>
        <v/>
      </c>
      <c r="G1643" s="259"/>
      <c r="H1643" s="259"/>
      <c r="I1643" s="50"/>
      <c r="J1643" s="50"/>
      <c r="K1643" s="50"/>
      <c r="L1643" s="50"/>
      <c r="M1643" s="259" t="str">
        <f>IF('(2-4) 퇴직자 및 DC전환자 명부'!G1643="","",'(2-4) 퇴직자 및 DC전환자 명부'!G1643)</f>
        <v/>
      </c>
      <c r="N1643" s="50"/>
      <c r="O1643" s="50"/>
      <c r="P1643" s="50"/>
      <c r="Q1643" s="50"/>
    </row>
    <row r="1644" spans="1:17">
      <c r="A1644" s="257" t="str">
        <f>IF('(2-4) 퇴직자 및 DC전환자 명부'!B1644="","",'(2-4) 퇴직자 및 DC전환자 명부'!B1644)</f>
        <v/>
      </c>
      <c r="B1644" s="257" t="str">
        <f t="shared" si="25"/>
        <v/>
      </c>
      <c r="C1644" s="50" t="str">
        <f>IF('(2-4) 퇴직자 및 DC전환자 명부'!C1644="","",'(2-4) 퇴직자 및 DC전환자 명부'!C1644)</f>
        <v/>
      </c>
      <c r="D1644" s="50" t="str">
        <f>IF('(2-4) 퇴직자 및 DC전환자 명부'!D1644="","",'(2-4) 퇴직자 및 DC전환자 명부'!D1644)</f>
        <v/>
      </c>
      <c r="E1644" s="50" t="str">
        <f>IF('(2-4) 퇴직자 및 DC전환자 명부'!E1644="","",'(2-4) 퇴직자 및 DC전환자 명부'!E1644)</f>
        <v/>
      </c>
      <c r="F1644" s="259" t="str">
        <f>IF('(2-4) 퇴직자 및 DC전환자 명부'!F1644="","",'(2-4) 퇴직자 및 DC전환자 명부'!F1644)</f>
        <v/>
      </c>
      <c r="G1644" s="259"/>
      <c r="H1644" s="259"/>
      <c r="I1644" s="50"/>
      <c r="J1644" s="50"/>
      <c r="K1644" s="50"/>
      <c r="L1644" s="50"/>
      <c r="M1644" s="259" t="str">
        <f>IF('(2-4) 퇴직자 및 DC전환자 명부'!G1644="","",'(2-4) 퇴직자 및 DC전환자 명부'!G1644)</f>
        <v/>
      </c>
      <c r="N1644" s="50"/>
      <c r="O1644" s="50"/>
      <c r="P1644" s="50"/>
      <c r="Q1644" s="50"/>
    </row>
    <row r="1645" spans="1:17">
      <c r="A1645" s="257" t="str">
        <f>IF('(2-4) 퇴직자 및 DC전환자 명부'!B1645="","",'(2-4) 퇴직자 및 DC전환자 명부'!B1645)</f>
        <v/>
      </c>
      <c r="B1645" s="257" t="str">
        <f t="shared" si="25"/>
        <v/>
      </c>
      <c r="C1645" s="50" t="str">
        <f>IF('(2-4) 퇴직자 및 DC전환자 명부'!C1645="","",'(2-4) 퇴직자 및 DC전환자 명부'!C1645)</f>
        <v/>
      </c>
      <c r="D1645" s="50" t="str">
        <f>IF('(2-4) 퇴직자 및 DC전환자 명부'!D1645="","",'(2-4) 퇴직자 및 DC전환자 명부'!D1645)</f>
        <v/>
      </c>
      <c r="E1645" s="50" t="str">
        <f>IF('(2-4) 퇴직자 및 DC전환자 명부'!E1645="","",'(2-4) 퇴직자 및 DC전환자 명부'!E1645)</f>
        <v/>
      </c>
      <c r="F1645" s="259" t="str">
        <f>IF('(2-4) 퇴직자 및 DC전환자 명부'!F1645="","",'(2-4) 퇴직자 및 DC전환자 명부'!F1645)</f>
        <v/>
      </c>
      <c r="G1645" s="259"/>
      <c r="H1645" s="259"/>
      <c r="I1645" s="50"/>
      <c r="J1645" s="50"/>
      <c r="K1645" s="50"/>
      <c r="L1645" s="50"/>
      <c r="M1645" s="259" t="str">
        <f>IF('(2-4) 퇴직자 및 DC전환자 명부'!G1645="","",'(2-4) 퇴직자 및 DC전환자 명부'!G1645)</f>
        <v/>
      </c>
      <c r="N1645" s="50"/>
      <c r="O1645" s="50"/>
      <c r="P1645" s="50"/>
      <c r="Q1645" s="50"/>
    </row>
    <row r="1646" spans="1:17">
      <c r="A1646" s="257" t="str">
        <f>IF('(2-4) 퇴직자 및 DC전환자 명부'!B1646="","",'(2-4) 퇴직자 및 DC전환자 명부'!B1646)</f>
        <v/>
      </c>
      <c r="B1646" s="257" t="str">
        <f t="shared" si="25"/>
        <v/>
      </c>
      <c r="C1646" s="50" t="str">
        <f>IF('(2-4) 퇴직자 및 DC전환자 명부'!C1646="","",'(2-4) 퇴직자 및 DC전환자 명부'!C1646)</f>
        <v/>
      </c>
      <c r="D1646" s="50" t="str">
        <f>IF('(2-4) 퇴직자 및 DC전환자 명부'!D1646="","",'(2-4) 퇴직자 및 DC전환자 명부'!D1646)</f>
        <v/>
      </c>
      <c r="E1646" s="50" t="str">
        <f>IF('(2-4) 퇴직자 및 DC전환자 명부'!E1646="","",'(2-4) 퇴직자 및 DC전환자 명부'!E1646)</f>
        <v/>
      </c>
      <c r="F1646" s="259" t="str">
        <f>IF('(2-4) 퇴직자 및 DC전환자 명부'!F1646="","",'(2-4) 퇴직자 및 DC전환자 명부'!F1646)</f>
        <v/>
      </c>
      <c r="G1646" s="259"/>
      <c r="H1646" s="259"/>
      <c r="I1646" s="50"/>
      <c r="J1646" s="50"/>
      <c r="K1646" s="50"/>
      <c r="L1646" s="50"/>
      <c r="M1646" s="259" t="str">
        <f>IF('(2-4) 퇴직자 및 DC전환자 명부'!G1646="","",'(2-4) 퇴직자 및 DC전환자 명부'!G1646)</f>
        <v/>
      </c>
      <c r="N1646" s="50"/>
      <c r="O1646" s="50"/>
      <c r="P1646" s="50"/>
      <c r="Q1646" s="50"/>
    </row>
    <row r="1647" spans="1:17">
      <c r="A1647" s="257" t="str">
        <f>IF('(2-4) 퇴직자 및 DC전환자 명부'!B1647="","",'(2-4) 퇴직자 및 DC전환자 명부'!B1647)</f>
        <v/>
      </c>
      <c r="B1647" s="257" t="str">
        <f t="shared" si="25"/>
        <v/>
      </c>
      <c r="C1647" s="50" t="str">
        <f>IF('(2-4) 퇴직자 및 DC전환자 명부'!C1647="","",'(2-4) 퇴직자 및 DC전환자 명부'!C1647)</f>
        <v/>
      </c>
      <c r="D1647" s="50" t="str">
        <f>IF('(2-4) 퇴직자 및 DC전환자 명부'!D1647="","",'(2-4) 퇴직자 및 DC전환자 명부'!D1647)</f>
        <v/>
      </c>
      <c r="E1647" s="50" t="str">
        <f>IF('(2-4) 퇴직자 및 DC전환자 명부'!E1647="","",'(2-4) 퇴직자 및 DC전환자 명부'!E1647)</f>
        <v/>
      </c>
      <c r="F1647" s="259" t="str">
        <f>IF('(2-4) 퇴직자 및 DC전환자 명부'!F1647="","",'(2-4) 퇴직자 및 DC전환자 명부'!F1647)</f>
        <v/>
      </c>
      <c r="G1647" s="259"/>
      <c r="H1647" s="259"/>
      <c r="I1647" s="50"/>
      <c r="J1647" s="50"/>
      <c r="K1647" s="50"/>
      <c r="L1647" s="50"/>
      <c r="M1647" s="259" t="str">
        <f>IF('(2-4) 퇴직자 및 DC전환자 명부'!G1647="","",'(2-4) 퇴직자 및 DC전환자 명부'!G1647)</f>
        <v/>
      </c>
      <c r="N1647" s="50"/>
      <c r="O1647" s="50"/>
      <c r="P1647" s="50"/>
      <c r="Q1647" s="50"/>
    </row>
    <row r="1648" spans="1:17">
      <c r="A1648" s="257" t="str">
        <f>IF('(2-4) 퇴직자 및 DC전환자 명부'!B1648="","",'(2-4) 퇴직자 및 DC전환자 명부'!B1648)</f>
        <v/>
      </c>
      <c r="B1648" s="257" t="str">
        <f t="shared" si="25"/>
        <v/>
      </c>
      <c r="C1648" s="50" t="str">
        <f>IF('(2-4) 퇴직자 및 DC전환자 명부'!C1648="","",'(2-4) 퇴직자 및 DC전환자 명부'!C1648)</f>
        <v/>
      </c>
      <c r="D1648" s="50" t="str">
        <f>IF('(2-4) 퇴직자 및 DC전환자 명부'!D1648="","",'(2-4) 퇴직자 및 DC전환자 명부'!D1648)</f>
        <v/>
      </c>
      <c r="E1648" s="50" t="str">
        <f>IF('(2-4) 퇴직자 및 DC전환자 명부'!E1648="","",'(2-4) 퇴직자 및 DC전환자 명부'!E1648)</f>
        <v/>
      </c>
      <c r="F1648" s="259" t="str">
        <f>IF('(2-4) 퇴직자 및 DC전환자 명부'!F1648="","",'(2-4) 퇴직자 및 DC전환자 명부'!F1648)</f>
        <v/>
      </c>
      <c r="G1648" s="259"/>
      <c r="H1648" s="259"/>
      <c r="I1648" s="50"/>
      <c r="J1648" s="50"/>
      <c r="K1648" s="50"/>
      <c r="L1648" s="50"/>
      <c r="M1648" s="259" t="str">
        <f>IF('(2-4) 퇴직자 및 DC전환자 명부'!G1648="","",'(2-4) 퇴직자 및 DC전환자 명부'!G1648)</f>
        <v/>
      </c>
      <c r="N1648" s="50"/>
      <c r="O1648" s="50"/>
      <c r="P1648" s="50"/>
      <c r="Q1648" s="50"/>
    </row>
    <row r="1649" spans="1:17">
      <c r="A1649" s="257" t="str">
        <f>IF('(2-4) 퇴직자 및 DC전환자 명부'!B1649="","",'(2-4) 퇴직자 및 DC전환자 명부'!B1649)</f>
        <v/>
      </c>
      <c r="B1649" s="257" t="str">
        <f t="shared" si="25"/>
        <v/>
      </c>
      <c r="C1649" s="50" t="str">
        <f>IF('(2-4) 퇴직자 및 DC전환자 명부'!C1649="","",'(2-4) 퇴직자 및 DC전환자 명부'!C1649)</f>
        <v/>
      </c>
      <c r="D1649" s="50" t="str">
        <f>IF('(2-4) 퇴직자 및 DC전환자 명부'!D1649="","",'(2-4) 퇴직자 및 DC전환자 명부'!D1649)</f>
        <v/>
      </c>
      <c r="E1649" s="50" t="str">
        <f>IF('(2-4) 퇴직자 및 DC전환자 명부'!E1649="","",'(2-4) 퇴직자 및 DC전환자 명부'!E1649)</f>
        <v/>
      </c>
      <c r="F1649" s="259" t="str">
        <f>IF('(2-4) 퇴직자 및 DC전환자 명부'!F1649="","",'(2-4) 퇴직자 및 DC전환자 명부'!F1649)</f>
        <v/>
      </c>
      <c r="G1649" s="259"/>
      <c r="H1649" s="259"/>
      <c r="I1649" s="50"/>
      <c r="J1649" s="50"/>
      <c r="K1649" s="50"/>
      <c r="L1649" s="50"/>
      <c r="M1649" s="259" t="str">
        <f>IF('(2-4) 퇴직자 및 DC전환자 명부'!G1649="","",'(2-4) 퇴직자 및 DC전환자 명부'!G1649)</f>
        <v/>
      </c>
      <c r="N1649" s="50"/>
      <c r="O1649" s="50"/>
      <c r="P1649" s="50"/>
      <c r="Q1649" s="50"/>
    </row>
    <row r="1650" spans="1:17">
      <c r="A1650" s="257" t="str">
        <f>IF('(2-4) 퇴직자 및 DC전환자 명부'!B1650="","",'(2-4) 퇴직자 및 DC전환자 명부'!B1650)</f>
        <v/>
      </c>
      <c r="B1650" s="257" t="str">
        <f t="shared" si="25"/>
        <v/>
      </c>
      <c r="C1650" s="50" t="str">
        <f>IF('(2-4) 퇴직자 및 DC전환자 명부'!C1650="","",'(2-4) 퇴직자 및 DC전환자 명부'!C1650)</f>
        <v/>
      </c>
      <c r="D1650" s="50" t="str">
        <f>IF('(2-4) 퇴직자 및 DC전환자 명부'!D1650="","",'(2-4) 퇴직자 및 DC전환자 명부'!D1650)</f>
        <v/>
      </c>
      <c r="E1650" s="50" t="str">
        <f>IF('(2-4) 퇴직자 및 DC전환자 명부'!E1650="","",'(2-4) 퇴직자 및 DC전환자 명부'!E1650)</f>
        <v/>
      </c>
      <c r="F1650" s="259" t="str">
        <f>IF('(2-4) 퇴직자 및 DC전환자 명부'!F1650="","",'(2-4) 퇴직자 및 DC전환자 명부'!F1650)</f>
        <v/>
      </c>
      <c r="G1650" s="259"/>
      <c r="H1650" s="259"/>
      <c r="I1650" s="50"/>
      <c r="J1650" s="50"/>
      <c r="K1650" s="50"/>
      <c r="L1650" s="50"/>
      <c r="M1650" s="259" t="str">
        <f>IF('(2-4) 퇴직자 및 DC전환자 명부'!G1650="","",'(2-4) 퇴직자 및 DC전환자 명부'!G1650)</f>
        <v/>
      </c>
      <c r="N1650" s="50"/>
      <c r="O1650" s="50"/>
      <c r="P1650" s="50"/>
      <c r="Q1650" s="50"/>
    </row>
    <row r="1651" spans="1:17">
      <c r="A1651" s="257" t="str">
        <f>IF('(2-4) 퇴직자 및 DC전환자 명부'!B1651="","",'(2-4) 퇴직자 및 DC전환자 명부'!B1651)</f>
        <v/>
      </c>
      <c r="B1651" s="257" t="str">
        <f t="shared" si="25"/>
        <v/>
      </c>
      <c r="C1651" s="50" t="str">
        <f>IF('(2-4) 퇴직자 및 DC전환자 명부'!C1651="","",'(2-4) 퇴직자 및 DC전환자 명부'!C1651)</f>
        <v/>
      </c>
      <c r="D1651" s="50" t="str">
        <f>IF('(2-4) 퇴직자 및 DC전환자 명부'!D1651="","",'(2-4) 퇴직자 및 DC전환자 명부'!D1651)</f>
        <v/>
      </c>
      <c r="E1651" s="50" t="str">
        <f>IF('(2-4) 퇴직자 및 DC전환자 명부'!E1651="","",'(2-4) 퇴직자 및 DC전환자 명부'!E1651)</f>
        <v/>
      </c>
      <c r="F1651" s="259" t="str">
        <f>IF('(2-4) 퇴직자 및 DC전환자 명부'!F1651="","",'(2-4) 퇴직자 및 DC전환자 명부'!F1651)</f>
        <v/>
      </c>
      <c r="G1651" s="259"/>
      <c r="H1651" s="259"/>
      <c r="I1651" s="50"/>
      <c r="J1651" s="50"/>
      <c r="K1651" s="50"/>
      <c r="L1651" s="50"/>
      <c r="M1651" s="259" t="str">
        <f>IF('(2-4) 퇴직자 및 DC전환자 명부'!G1651="","",'(2-4) 퇴직자 및 DC전환자 명부'!G1651)</f>
        <v/>
      </c>
      <c r="N1651" s="50"/>
      <c r="O1651" s="50"/>
      <c r="P1651" s="50"/>
      <c r="Q1651" s="50"/>
    </row>
    <row r="1652" spans="1:17">
      <c r="A1652" s="257" t="str">
        <f>IF('(2-4) 퇴직자 및 DC전환자 명부'!B1652="","",'(2-4) 퇴직자 및 DC전환자 명부'!B1652)</f>
        <v/>
      </c>
      <c r="B1652" s="257" t="str">
        <f t="shared" si="25"/>
        <v/>
      </c>
      <c r="C1652" s="50" t="str">
        <f>IF('(2-4) 퇴직자 및 DC전환자 명부'!C1652="","",'(2-4) 퇴직자 및 DC전환자 명부'!C1652)</f>
        <v/>
      </c>
      <c r="D1652" s="50" t="str">
        <f>IF('(2-4) 퇴직자 및 DC전환자 명부'!D1652="","",'(2-4) 퇴직자 및 DC전환자 명부'!D1652)</f>
        <v/>
      </c>
      <c r="E1652" s="50" t="str">
        <f>IF('(2-4) 퇴직자 및 DC전환자 명부'!E1652="","",'(2-4) 퇴직자 및 DC전환자 명부'!E1652)</f>
        <v/>
      </c>
      <c r="F1652" s="259" t="str">
        <f>IF('(2-4) 퇴직자 및 DC전환자 명부'!F1652="","",'(2-4) 퇴직자 및 DC전환자 명부'!F1652)</f>
        <v/>
      </c>
      <c r="G1652" s="259"/>
      <c r="H1652" s="259"/>
      <c r="I1652" s="50"/>
      <c r="J1652" s="50"/>
      <c r="K1652" s="50"/>
      <c r="L1652" s="50"/>
      <c r="M1652" s="259" t="str">
        <f>IF('(2-4) 퇴직자 및 DC전환자 명부'!G1652="","",'(2-4) 퇴직자 및 DC전환자 명부'!G1652)</f>
        <v/>
      </c>
      <c r="N1652" s="50"/>
      <c r="O1652" s="50"/>
      <c r="P1652" s="50"/>
      <c r="Q1652" s="50"/>
    </row>
    <row r="1653" spans="1:17">
      <c r="A1653" s="257" t="str">
        <f>IF('(2-4) 퇴직자 및 DC전환자 명부'!B1653="","",'(2-4) 퇴직자 및 DC전환자 명부'!B1653)</f>
        <v/>
      </c>
      <c r="B1653" s="257" t="str">
        <f t="shared" si="25"/>
        <v/>
      </c>
      <c r="C1653" s="50" t="str">
        <f>IF('(2-4) 퇴직자 및 DC전환자 명부'!C1653="","",'(2-4) 퇴직자 및 DC전환자 명부'!C1653)</f>
        <v/>
      </c>
      <c r="D1653" s="50" t="str">
        <f>IF('(2-4) 퇴직자 및 DC전환자 명부'!D1653="","",'(2-4) 퇴직자 및 DC전환자 명부'!D1653)</f>
        <v/>
      </c>
      <c r="E1653" s="50" t="str">
        <f>IF('(2-4) 퇴직자 및 DC전환자 명부'!E1653="","",'(2-4) 퇴직자 및 DC전환자 명부'!E1653)</f>
        <v/>
      </c>
      <c r="F1653" s="259" t="str">
        <f>IF('(2-4) 퇴직자 및 DC전환자 명부'!F1653="","",'(2-4) 퇴직자 및 DC전환자 명부'!F1653)</f>
        <v/>
      </c>
      <c r="G1653" s="259"/>
      <c r="H1653" s="259"/>
      <c r="I1653" s="50"/>
      <c r="J1653" s="50"/>
      <c r="K1653" s="50"/>
      <c r="L1653" s="50"/>
      <c r="M1653" s="259" t="str">
        <f>IF('(2-4) 퇴직자 및 DC전환자 명부'!G1653="","",'(2-4) 퇴직자 및 DC전환자 명부'!G1653)</f>
        <v/>
      </c>
      <c r="N1653" s="50"/>
      <c r="O1653" s="50"/>
      <c r="P1653" s="50"/>
      <c r="Q1653" s="50"/>
    </row>
    <row r="1654" spans="1:17">
      <c r="A1654" s="257" t="str">
        <f>IF('(2-4) 퇴직자 및 DC전환자 명부'!B1654="","",'(2-4) 퇴직자 및 DC전환자 명부'!B1654)</f>
        <v/>
      </c>
      <c r="B1654" s="257" t="str">
        <f t="shared" si="25"/>
        <v/>
      </c>
      <c r="C1654" s="50" t="str">
        <f>IF('(2-4) 퇴직자 및 DC전환자 명부'!C1654="","",'(2-4) 퇴직자 및 DC전환자 명부'!C1654)</f>
        <v/>
      </c>
      <c r="D1654" s="50" t="str">
        <f>IF('(2-4) 퇴직자 및 DC전환자 명부'!D1654="","",'(2-4) 퇴직자 및 DC전환자 명부'!D1654)</f>
        <v/>
      </c>
      <c r="E1654" s="50" t="str">
        <f>IF('(2-4) 퇴직자 및 DC전환자 명부'!E1654="","",'(2-4) 퇴직자 및 DC전환자 명부'!E1654)</f>
        <v/>
      </c>
      <c r="F1654" s="259" t="str">
        <f>IF('(2-4) 퇴직자 및 DC전환자 명부'!F1654="","",'(2-4) 퇴직자 및 DC전환자 명부'!F1654)</f>
        <v/>
      </c>
      <c r="G1654" s="259"/>
      <c r="H1654" s="259"/>
      <c r="I1654" s="50"/>
      <c r="J1654" s="50"/>
      <c r="K1654" s="50"/>
      <c r="L1654" s="50"/>
      <c r="M1654" s="259" t="str">
        <f>IF('(2-4) 퇴직자 및 DC전환자 명부'!G1654="","",'(2-4) 퇴직자 및 DC전환자 명부'!G1654)</f>
        <v/>
      </c>
      <c r="N1654" s="50"/>
      <c r="O1654" s="50"/>
      <c r="P1654" s="50"/>
      <c r="Q1654" s="50"/>
    </row>
    <row r="1655" spans="1:17">
      <c r="A1655" s="257" t="str">
        <f>IF('(2-4) 퇴직자 및 DC전환자 명부'!B1655="","",'(2-4) 퇴직자 및 DC전환자 명부'!B1655)</f>
        <v/>
      </c>
      <c r="B1655" s="257" t="str">
        <f t="shared" si="25"/>
        <v/>
      </c>
      <c r="C1655" s="50" t="str">
        <f>IF('(2-4) 퇴직자 및 DC전환자 명부'!C1655="","",'(2-4) 퇴직자 및 DC전환자 명부'!C1655)</f>
        <v/>
      </c>
      <c r="D1655" s="50" t="str">
        <f>IF('(2-4) 퇴직자 및 DC전환자 명부'!D1655="","",'(2-4) 퇴직자 및 DC전환자 명부'!D1655)</f>
        <v/>
      </c>
      <c r="E1655" s="50" t="str">
        <f>IF('(2-4) 퇴직자 및 DC전환자 명부'!E1655="","",'(2-4) 퇴직자 및 DC전환자 명부'!E1655)</f>
        <v/>
      </c>
      <c r="F1655" s="259" t="str">
        <f>IF('(2-4) 퇴직자 및 DC전환자 명부'!F1655="","",'(2-4) 퇴직자 및 DC전환자 명부'!F1655)</f>
        <v/>
      </c>
      <c r="G1655" s="259"/>
      <c r="H1655" s="259"/>
      <c r="I1655" s="50"/>
      <c r="J1655" s="50"/>
      <c r="K1655" s="50"/>
      <c r="L1655" s="50"/>
      <c r="M1655" s="259" t="str">
        <f>IF('(2-4) 퇴직자 및 DC전환자 명부'!G1655="","",'(2-4) 퇴직자 및 DC전환자 명부'!G1655)</f>
        <v/>
      </c>
      <c r="N1655" s="50"/>
      <c r="O1655" s="50"/>
      <c r="P1655" s="50"/>
      <c r="Q1655" s="50"/>
    </row>
    <row r="1656" spans="1:17">
      <c r="A1656" s="257" t="str">
        <f>IF('(2-4) 퇴직자 및 DC전환자 명부'!B1656="","",'(2-4) 퇴직자 및 DC전환자 명부'!B1656)</f>
        <v/>
      </c>
      <c r="B1656" s="257" t="str">
        <f t="shared" si="25"/>
        <v/>
      </c>
      <c r="C1656" s="50" t="str">
        <f>IF('(2-4) 퇴직자 및 DC전환자 명부'!C1656="","",'(2-4) 퇴직자 및 DC전환자 명부'!C1656)</f>
        <v/>
      </c>
      <c r="D1656" s="50" t="str">
        <f>IF('(2-4) 퇴직자 및 DC전환자 명부'!D1656="","",'(2-4) 퇴직자 및 DC전환자 명부'!D1656)</f>
        <v/>
      </c>
      <c r="E1656" s="50" t="str">
        <f>IF('(2-4) 퇴직자 및 DC전환자 명부'!E1656="","",'(2-4) 퇴직자 및 DC전환자 명부'!E1656)</f>
        <v/>
      </c>
      <c r="F1656" s="259" t="str">
        <f>IF('(2-4) 퇴직자 및 DC전환자 명부'!F1656="","",'(2-4) 퇴직자 및 DC전환자 명부'!F1656)</f>
        <v/>
      </c>
      <c r="G1656" s="259"/>
      <c r="H1656" s="259"/>
      <c r="I1656" s="50"/>
      <c r="J1656" s="50"/>
      <c r="K1656" s="50"/>
      <c r="L1656" s="50"/>
      <c r="M1656" s="259" t="str">
        <f>IF('(2-4) 퇴직자 및 DC전환자 명부'!G1656="","",'(2-4) 퇴직자 및 DC전환자 명부'!G1656)</f>
        <v/>
      </c>
      <c r="N1656" s="50"/>
      <c r="O1656" s="50"/>
      <c r="P1656" s="50"/>
      <c r="Q1656" s="50"/>
    </row>
    <row r="1657" spans="1:17">
      <c r="A1657" s="257" t="str">
        <f>IF('(2-4) 퇴직자 및 DC전환자 명부'!B1657="","",'(2-4) 퇴직자 및 DC전환자 명부'!B1657)</f>
        <v/>
      </c>
      <c r="B1657" s="257" t="str">
        <f t="shared" si="25"/>
        <v/>
      </c>
      <c r="C1657" s="50" t="str">
        <f>IF('(2-4) 퇴직자 및 DC전환자 명부'!C1657="","",'(2-4) 퇴직자 및 DC전환자 명부'!C1657)</f>
        <v/>
      </c>
      <c r="D1657" s="50" t="str">
        <f>IF('(2-4) 퇴직자 및 DC전환자 명부'!D1657="","",'(2-4) 퇴직자 및 DC전환자 명부'!D1657)</f>
        <v/>
      </c>
      <c r="E1657" s="50" t="str">
        <f>IF('(2-4) 퇴직자 및 DC전환자 명부'!E1657="","",'(2-4) 퇴직자 및 DC전환자 명부'!E1657)</f>
        <v/>
      </c>
      <c r="F1657" s="259" t="str">
        <f>IF('(2-4) 퇴직자 및 DC전환자 명부'!F1657="","",'(2-4) 퇴직자 및 DC전환자 명부'!F1657)</f>
        <v/>
      </c>
      <c r="G1657" s="259"/>
      <c r="H1657" s="259"/>
      <c r="I1657" s="50"/>
      <c r="J1657" s="50"/>
      <c r="K1657" s="50"/>
      <c r="L1657" s="50"/>
      <c r="M1657" s="259" t="str">
        <f>IF('(2-4) 퇴직자 및 DC전환자 명부'!G1657="","",'(2-4) 퇴직자 및 DC전환자 명부'!G1657)</f>
        <v/>
      </c>
      <c r="N1657" s="50"/>
      <c r="O1657" s="50"/>
      <c r="P1657" s="50"/>
      <c r="Q1657" s="50"/>
    </row>
    <row r="1658" spans="1:17">
      <c r="A1658" s="257" t="str">
        <f>IF('(2-4) 퇴직자 및 DC전환자 명부'!B1658="","",'(2-4) 퇴직자 및 DC전환자 명부'!B1658)</f>
        <v/>
      </c>
      <c r="B1658" s="257" t="str">
        <f t="shared" si="25"/>
        <v/>
      </c>
      <c r="C1658" s="50" t="str">
        <f>IF('(2-4) 퇴직자 및 DC전환자 명부'!C1658="","",'(2-4) 퇴직자 및 DC전환자 명부'!C1658)</f>
        <v/>
      </c>
      <c r="D1658" s="50" t="str">
        <f>IF('(2-4) 퇴직자 및 DC전환자 명부'!D1658="","",'(2-4) 퇴직자 및 DC전환자 명부'!D1658)</f>
        <v/>
      </c>
      <c r="E1658" s="50" t="str">
        <f>IF('(2-4) 퇴직자 및 DC전환자 명부'!E1658="","",'(2-4) 퇴직자 및 DC전환자 명부'!E1658)</f>
        <v/>
      </c>
      <c r="F1658" s="259" t="str">
        <f>IF('(2-4) 퇴직자 및 DC전환자 명부'!F1658="","",'(2-4) 퇴직자 및 DC전환자 명부'!F1658)</f>
        <v/>
      </c>
      <c r="G1658" s="259"/>
      <c r="H1658" s="259"/>
      <c r="I1658" s="50"/>
      <c r="J1658" s="50"/>
      <c r="K1658" s="50"/>
      <c r="L1658" s="50"/>
      <c r="M1658" s="259" t="str">
        <f>IF('(2-4) 퇴직자 및 DC전환자 명부'!G1658="","",'(2-4) 퇴직자 및 DC전환자 명부'!G1658)</f>
        <v/>
      </c>
      <c r="N1658" s="50"/>
      <c r="O1658" s="50"/>
      <c r="P1658" s="50"/>
      <c r="Q1658" s="50"/>
    </row>
    <row r="1659" spans="1:17">
      <c r="A1659" s="257" t="str">
        <f>IF('(2-4) 퇴직자 및 DC전환자 명부'!B1659="","",'(2-4) 퇴직자 및 DC전환자 명부'!B1659)</f>
        <v/>
      </c>
      <c r="B1659" s="257" t="str">
        <f t="shared" si="25"/>
        <v/>
      </c>
      <c r="C1659" s="50" t="str">
        <f>IF('(2-4) 퇴직자 및 DC전환자 명부'!C1659="","",'(2-4) 퇴직자 및 DC전환자 명부'!C1659)</f>
        <v/>
      </c>
      <c r="D1659" s="50" t="str">
        <f>IF('(2-4) 퇴직자 및 DC전환자 명부'!D1659="","",'(2-4) 퇴직자 및 DC전환자 명부'!D1659)</f>
        <v/>
      </c>
      <c r="E1659" s="50" t="str">
        <f>IF('(2-4) 퇴직자 및 DC전환자 명부'!E1659="","",'(2-4) 퇴직자 및 DC전환자 명부'!E1659)</f>
        <v/>
      </c>
      <c r="F1659" s="259" t="str">
        <f>IF('(2-4) 퇴직자 및 DC전환자 명부'!F1659="","",'(2-4) 퇴직자 및 DC전환자 명부'!F1659)</f>
        <v/>
      </c>
      <c r="G1659" s="259"/>
      <c r="H1659" s="259"/>
      <c r="I1659" s="50"/>
      <c r="J1659" s="50"/>
      <c r="K1659" s="50"/>
      <c r="L1659" s="50"/>
      <c r="M1659" s="259" t="str">
        <f>IF('(2-4) 퇴직자 및 DC전환자 명부'!G1659="","",'(2-4) 퇴직자 및 DC전환자 명부'!G1659)</f>
        <v/>
      </c>
      <c r="N1659" s="50"/>
      <c r="O1659" s="50"/>
      <c r="P1659" s="50"/>
      <c r="Q1659" s="50"/>
    </row>
    <row r="1660" spans="1:17">
      <c r="A1660" s="257" t="str">
        <f>IF('(2-4) 퇴직자 및 DC전환자 명부'!B1660="","",'(2-4) 퇴직자 및 DC전환자 명부'!B1660)</f>
        <v/>
      </c>
      <c r="B1660" s="257" t="str">
        <f t="shared" si="25"/>
        <v/>
      </c>
      <c r="C1660" s="50" t="str">
        <f>IF('(2-4) 퇴직자 및 DC전환자 명부'!C1660="","",'(2-4) 퇴직자 및 DC전환자 명부'!C1660)</f>
        <v/>
      </c>
      <c r="D1660" s="50" t="str">
        <f>IF('(2-4) 퇴직자 및 DC전환자 명부'!D1660="","",'(2-4) 퇴직자 및 DC전환자 명부'!D1660)</f>
        <v/>
      </c>
      <c r="E1660" s="50" t="str">
        <f>IF('(2-4) 퇴직자 및 DC전환자 명부'!E1660="","",'(2-4) 퇴직자 및 DC전환자 명부'!E1660)</f>
        <v/>
      </c>
      <c r="F1660" s="259" t="str">
        <f>IF('(2-4) 퇴직자 및 DC전환자 명부'!F1660="","",'(2-4) 퇴직자 및 DC전환자 명부'!F1660)</f>
        <v/>
      </c>
      <c r="G1660" s="259"/>
      <c r="H1660" s="259"/>
      <c r="I1660" s="50"/>
      <c r="J1660" s="50"/>
      <c r="K1660" s="50"/>
      <c r="L1660" s="50"/>
      <c r="M1660" s="259" t="str">
        <f>IF('(2-4) 퇴직자 및 DC전환자 명부'!G1660="","",'(2-4) 퇴직자 및 DC전환자 명부'!G1660)</f>
        <v/>
      </c>
      <c r="N1660" s="50"/>
      <c r="O1660" s="50"/>
      <c r="P1660" s="50"/>
      <c r="Q1660" s="50"/>
    </row>
    <row r="1661" spans="1:17">
      <c r="A1661" s="257" t="str">
        <f>IF('(2-4) 퇴직자 및 DC전환자 명부'!B1661="","",'(2-4) 퇴직자 및 DC전환자 명부'!B1661)</f>
        <v/>
      </c>
      <c r="B1661" s="257" t="str">
        <f t="shared" si="25"/>
        <v/>
      </c>
      <c r="C1661" s="50" t="str">
        <f>IF('(2-4) 퇴직자 및 DC전환자 명부'!C1661="","",'(2-4) 퇴직자 및 DC전환자 명부'!C1661)</f>
        <v/>
      </c>
      <c r="D1661" s="50" t="str">
        <f>IF('(2-4) 퇴직자 및 DC전환자 명부'!D1661="","",'(2-4) 퇴직자 및 DC전환자 명부'!D1661)</f>
        <v/>
      </c>
      <c r="E1661" s="50" t="str">
        <f>IF('(2-4) 퇴직자 및 DC전환자 명부'!E1661="","",'(2-4) 퇴직자 및 DC전환자 명부'!E1661)</f>
        <v/>
      </c>
      <c r="F1661" s="259" t="str">
        <f>IF('(2-4) 퇴직자 및 DC전환자 명부'!F1661="","",'(2-4) 퇴직자 및 DC전환자 명부'!F1661)</f>
        <v/>
      </c>
      <c r="G1661" s="259"/>
      <c r="H1661" s="259"/>
      <c r="I1661" s="50"/>
      <c r="J1661" s="50"/>
      <c r="K1661" s="50"/>
      <c r="L1661" s="50"/>
      <c r="M1661" s="259" t="str">
        <f>IF('(2-4) 퇴직자 및 DC전환자 명부'!G1661="","",'(2-4) 퇴직자 및 DC전환자 명부'!G1661)</f>
        <v/>
      </c>
      <c r="N1661" s="50"/>
      <c r="O1661" s="50"/>
      <c r="P1661" s="50"/>
      <c r="Q1661" s="50"/>
    </row>
    <row r="1662" spans="1:17">
      <c r="A1662" s="257" t="str">
        <f>IF('(2-4) 퇴직자 및 DC전환자 명부'!B1662="","",'(2-4) 퇴직자 및 DC전환자 명부'!B1662)</f>
        <v/>
      </c>
      <c r="B1662" s="257" t="str">
        <f t="shared" si="25"/>
        <v/>
      </c>
      <c r="C1662" s="50" t="str">
        <f>IF('(2-4) 퇴직자 및 DC전환자 명부'!C1662="","",'(2-4) 퇴직자 및 DC전환자 명부'!C1662)</f>
        <v/>
      </c>
      <c r="D1662" s="50" t="str">
        <f>IF('(2-4) 퇴직자 및 DC전환자 명부'!D1662="","",'(2-4) 퇴직자 및 DC전환자 명부'!D1662)</f>
        <v/>
      </c>
      <c r="E1662" s="50" t="str">
        <f>IF('(2-4) 퇴직자 및 DC전환자 명부'!E1662="","",'(2-4) 퇴직자 및 DC전환자 명부'!E1662)</f>
        <v/>
      </c>
      <c r="F1662" s="259" t="str">
        <f>IF('(2-4) 퇴직자 및 DC전환자 명부'!F1662="","",'(2-4) 퇴직자 및 DC전환자 명부'!F1662)</f>
        <v/>
      </c>
      <c r="G1662" s="259"/>
      <c r="H1662" s="259"/>
      <c r="I1662" s="50"/>
      <c r="J1662" s="50"/>
      <c r="K1662" s="50"/>
      <c r="L1662" s="50"/>
      <c r="M1662" s="259" t="str">
        <f>IF('(2-4) 퇴직자 및 DC전환자 명부'!G1662="","",'(2-4) 퇴직자 및 DC전환자 명부'!G1662)</f>
        <v/>
      </c>
      <c r="N1662" s="50"/>
      <c r="O1662" s="50"/>
      <c r="P1662" s="50"/>
      <c r="Q1662" s="50"/>
    </row>
    <row r="1663" spans="1:17">
      <c r="A1663" s="257" t="str">
        <f>IF('(2-4) 퇴직자 및 DC전환자 명부'!B1663="","",'(2-4) 퇴직자 및 DC전환자 명부'!B1663)</f>
        <v/>
      </c>
      <c r="B1663" s="257" t="str">
        <f t="shared" si="25"/>
        <v/>
      </c>
      <c r="C1663" s="50" t="str">
        <f>IF('(2-4) 퇴직자 및 DC전환자 명부'!C1663="","",'(2-4) 퇴직자 및 DC전환자 명부'!C1663)</f>
        <v/>
      </c>
      <c r="D1663" s="50" t="str">
        <f>IF('(2-4) 퇴직자 및 DC전환자 명부'!D1663="","",'(2-4) 퇴직자 및 DC전환자 명부'!D1663)</f>
        <v/>
      </c>
      <c r="E1663" s="50" t="str">
        <f>IF('(2-4) 퇴직자 및 DC전환자 명부'!E1663="","",'(2-4) 퇴직자 및 DC전환자 명부'!E1663)</f>
        <v/>
      </c>
      <c r="F1663" s="259" t="str">
        <f>IF('(2-4) 퇴직자 및 DC전환자 명부'!F1663="","",'(2-4) 퇴직자 및 DC전환자 명부'!F1663)</f>
        <v/>
      </c>
      <c r="G1663" s="259"/>
      <c r="H1663" s="259"/>
      <c r="I1663" s="50"/>
      <c r="J1663" s="50"/>
      <c r="K1663" s="50"/>
      <c r="L1663" s="50"/>
      <c r="M1663" s="259" t="str">
        <f>IF('(2-4) 퇴직자 및 DC전환자 명부'!G1663="","",'(2-4) 퇴직자 및 DC전환자 명부'!G1663)</f>
        <v/>
      </c>
      <c r="N1663" s="50"/>
      <c r="O1663" s="50"/>
      <c r="P1663" s="50"/>
      <c r="Q1663" s="50"/>
    </row>
    <row r="1664" spans="1:17">
      <c r="A1664" s="257" t="str">
        <f>IF('(2-4) 퇴직자 및 DC전환자 명부'!B1664="","",'(2-4) 퇴직자 및 DC전환자 명부'!B1664)</f>
        <v/>
      </c>
      <c r="B1664" s="257" t="str">
        <f t="shared" si="25"/>
        <v/>
      </c>
      <c r="C1664" s="50" t="str">
        <f>IF('(2-4) 퇴직자 및 DC전환자 명부'!C1664="","",'(2-4) 퇴직자 및 DC전환자 명부'!C1664)</f>
        <v/>
      </c>
      <c r="D1664" s="50" t="str">
        <f>IF('(2-4) 퇴직자 및 DC전환자 명부'!D1664="","",'(2-4) 퇴직자 및 DC전환자 명부'!D1664)</f>
        <v/>
      </c>
      <c r="E1664" s="50" t="str">
        <f>IF('(2-4) 퇴직자 및 DC전환자 명부'!E1664="","",'(2-4) 퇴직자 및 DC전환자 명부'!E1664)</f>
        <v/>
      </c>
      <c r="F1664" s="259" t="str">
        <f>IF('(2-4) 퇴직자 및 DC전환자 명부'!F1664="","",'(2-4) 퇴직자 및 DC전환자 명부'!F1664)</f>
        <v/>
      </c>
      <c r="G1664" s="259"/>
      <c r="H1664" s="259"/>
      <c r="I1664" s="50"/>
      <c r="J1664" s="50"/>
      <c r="K1664" s="50"/>
      <c r="L1664" s="50"/>
      <c r="M1664" s="259" t="str">
        <f>IF('(2-4) 퇴직자 및 DC전환자 명부'!G1664="","",'(2-4) 퇴직자 및 DC전환자 명부'!G1664)</f>
        <v/>
      </c>
      <c r="N1664" s="50"/>
      <c r="O1664" s="50"/>
      <c r="P1664" s="50"/>
      <c r="Q1664" s="50"/>
    </row>
    <row r="1665" spans="1:17">
      <c r="A1665" s="257" t="str">
        <f>IF('(2-4) 퇴직자 및 DC전환자 명부'!B1665="","",'(2-4) 퇴직자 및 DC전환자 명부'!B1665)</f>
        <v/>
      </c>
      <c r="B1665" s="257" t="str">
        <f t="shared" si="25"/>
        <v/>
      </c>
      <c r="C1665" s="50" t="str">
        <f>IF('(2-4) 퇴직자 및 DC전환자 명부'!C1665="","",'(2-4) 퇴직자 및 DC전환자 명부'!C1665)</f>
        <v/>
      </c>
      <c r="D1665" s="50" t="str">
        <f>IF('(2-4) 퇴직자 및 DC전환자 명부'!D1665="","",'(2-4) 퇴직자 및 DC전환자 명부'!D1665)</f>
        <v/>
      </c>
      <c r="E1665" s="50" t="str">
        <f>IF('(2-4) 퇴직자 및 DC전환자 명부'!E1665="","",'(2-4) 퇴직자 및 DC전환자 명부'!E1665)</f>
        <v/>
      </c>
      <c r="F1665" s="259" t="str">
        <f>IF('(2-4) 퇴직자 및 DC전환자 명부'!F1665="","",'(2-4) 퇴직자 및 DC전환자 명부'!F1665)</f>
        <v/>
      </c>
      <c r="G1665" s="259"/>
      <c r="H1665" s="259"/>
      <c r="I1665" s="50"/>
      <c r="J1665" s="50"/>
      <c r="K1665" s="50"/>
      <c r="L1665" s="50"/>
      <c r="M1665" s="259" t="str">
        <f>IF('(2-4) 퇴직자 및 DC전환자 명부'!G1665="","",'(2-4) 퇴직자 및 DC전환자 명부'!G1665)</f>
        <v/>
      </c>
      <c r="N1665" s="50"/>
      <c r="O1665" s="50"/>
      <c r="P1665" s="50"/>
      <c r="Q1665" s="50"/>
    </row>
    <row r="1666" spans="1:17">
      <c r="A1666" s="257" t="str">
        <f>IF('(2-4) 퇴직자 및 DC전환자 명부'!B1666="","",'(2-4) 퇴직자 및 DC전환자 명부'!B1666)</f>
        <v/>
      </c>
      <c r="B1666" s="257" t="str">
        <f t="shared" si="25"/>
        <v/>
      </c>
      <c r="C1666" s="50" t="str">
        <f>IF('(2-4) 퇴직자 및 DC전환자 명부'!C1666="","",'(2-4) 퇴직자 및 DC전환자 명부'!C1666)</f>
        <v/>
      </c>
      <c r="D1666" s="50" t="str">
        <f>IF('(2-4) 퇴직자 및 DC전환자 명부'!D1666="","",'(2-4) 퇴직자 및 DC전환자 명부'!D1666)</f>
        <v/>
      </c>
      <c r="E1666" s="50" t="str">
        <f>IF('(2-4) 퇴직자 및 DC전환자 명부'!E1666="","",'(2-4) 퇴직자 및 DC전환자 명부'!E1666)</f>
        <v/>
      </c>
      <c r="F1666" s="259" t="str">
        <f>IF('(2-4) 퇴직자 및 DC전환자 명부'!F1666="","",'(2-4) 퇴직자 및 DC전환자 명부'!F1666)</f>
        <v/>
      </c>
      <c r="G1666" s="259"/>
      <c r="H1666" s="259"/>
      <c r="I1666" s="50"/>
      <c r="J1666" s="50"/>
      <c r="K1666" s="50"/>
      <c r="L1666" s="50"/>
      <c r="M1666" s="259" t="str">
        <f>IF('(2-4) 퇴직자 및 DC전환자 명부'!G1666="","",'(2-4) 퇴직자 및 DC전환자 명부'!G1666)</f>
        <v/>
      </c>
      <c r="N1666" s="50"/>
      <c r="O1666" s="50"/>
      <c r="P1666" s="50"/>
      <c r="Q1666" s="50"/>
    </row>
    <row r="1667" spans="1:17">
      <c r="A1667" s="257" t="str">
        <f>IF('(2-4) 퇴직자 및 DC전환자 명부'!B1667="","",'(2-4) 퇴직자 및 DC전환자 명부'!B1667)</f>
        <v/>
      </c>
      <c r="B1667" s="257" t="str">
        <f t="shared" ref="B1667:B1730" si="26">IF(A1667="","",A1667)</f>
        <v/>
      </c>
      <c r="C1667" s="50" t="str">
        <f>IF('(2-4) 퇴직자 및 DC전환자 명부'!C1667="","",'(2-4) 퇴직자 및 DC전환자 명부'!C1667)</f>
        <v/>
      </c>
      <c r="D1667" s="50" t="str">
        <f>IF('(2-4) 퇴직자 및 DC전환자 명부'!D1667="","",'(2-4) 퇴직자 및 DC전환자 명부'!D1667)</f>
        <v/>
      </c>
      <c r="E1667" s="50" t="str">
        <f>IF('(2-4) 퇴직자 및 DC전환자 명부'!E1667="","",'(2-4) 퇴직자 및 DC전환자 명부'!E1667)</f>
        <v/>
      </c>
      <c r="F1667" s="259" t="str">
        <f>IF('(2-4) 퇴직자 및 DC전환자 명부'!F1667="","",'(2-4) 퇴직자 및 DC전환자 명부'!F1667)</f>
        <v/>
      </c>
      <c r="G1667" s="259"/>
      <c r="H1667" s="259"/>
      <c r="I1667" s="50"/>
      <c r="J1667" s="50"/>
      <c r="K1667" s="50"/>
      <c r="L1667" s="50"/>
      <c r="M1667" s="259" t="str">
        <f>IF('(2-4) 퇴직자 및 DC전환자 명부'!G1667="","",'(2-4) 퇴직자 및 DC전환자 명부'!G1667)</f>
        <v/>
      </c>
      <c r="N1667" s="50"/>
      <c r="O1667" s="50"/>
      <c r="P1667" s="50"/>
      <c r="Q1667" s="50"/>
    </row>
    <row r="1668" spans="1:17">
      <c r="A1668" s="257" t="str">
        <f>IF('(2-4) 퇴직자 및 DC전환자 명부'!B1668="","",'(2-4) 퇴직자 및 DC전환자 명부'!B1668)</f>
        <v/>
      </c>
      <c r="B1668" s="257" t="str">
        <f t="shared" si="26"/>
        <v/>
      </c>
      <c r="C1668" s="50" t="str">
        <f>IF('(2-4) 퇴직자 및 DC전환자 명부'!C1668="","",'(2-4) 퇴직자 및 DC전환자 명부'!C1668)</f>
        <v/>
      </c>
      <c r="D1668" s="50" t="str">
        <f>IF('(2-4) 퇴직자 및 DC전환자 명부'!D1668="","",'(2-4) 퇴직자 및 DC전환자 명부'!D1668)</f>
        <v/>
      </c>
      <c r="E1668" s="50" t="str">
        <f>IF('(2-4) 퇴직자 및 DC전환자 명부'!E1668="","",'(2-4) 퇴직자 및 DC전환자 명부'!E1668)</f>
        <v/>
      </c>
      <c r="F1668" s="259" t="str">
        <f>IF('(2-4) 퇴직자 및 DC전환자 명부'!F1668="","",'(2-4) 퇴직자 및 DC전환자 명부'!F1668)</f>
        <v/>
      </c>
      <c r="G1668" s="259"/>
      <c r="H1668" s="259"/>
      <c r="I1668" s="50"/>
      <c r="J1668" s="50"/>
      <c r="K1668" s="50"/>
      <c r="L1668" s="50"/>
      <c r="M1668" s="259" t="str">
        <f>IF('(2-4) 퇴직자 및 DC전환자 명부'!G1668="","",'(2-4) 퇴직자 및 DC전환자 명부'!G1668)</f>
        <v/>
      </c>
      <c r="N1668" s="50"/>
      <c r="O1668" s="50"/>
      <c r="P1668" s="50"/>
      <c r="Q1668" s="50"/>
    </row>
    <row r="1669" spans="1:17">
      <c r="A1669" s="257" t="str">
        <f>IF('(2-4) 퇴직자 및 DC전환자 명부'!B1669="","",'(2-4) 퇴직자 및 DC전환자 명부'!B1669)</f>
        <v/>
      </c>
      <c r="B1669" s="257" t="str">
        <f t="shared" si="26"/>
        <v/>
      </c>
      <c r="C1669" s="50" t="str">
        <f>IF('(2-4) 퇴직자 및 DC전환자 명부'!C1669="","",'(2-4) 퇴직자 및 DC전환자 명부'!C1669)</f>
        <v/>
      </c>
      <c r="D1669" s="50" t="str">
        <f>IF('(2-4) 퇴직자 및 DC전환자 명부'!D1669="","",'(2-4) 퇴직자 및 DC전환자 명부'!D1669)</f>
        <v/>
      </c>
      <c r="E1669" s="50" t="str">
        <f>IF('(2-4) 퇴직자 및 DC전환자 명부'!E1669="","",'(2-4) 퇴직자 및 DC전환자 명부'!E1669)</f>
        <v/>
      </c>
      <c r="F1669" s="259" t="str">
        <f>IF('(2-4) 퇴직자 및 DC전환자 명부'!F1669="","",'(2-4) 퇴직자 및 DC전환자 명부'!F1669)</f>
        <v/>
      </c>
      <c r="G1669" s="259"/>
      <c r="H1669" s="259"/>
      <c r="I1669" s="50"/>
      <c r="J1669" s="50"/>
      <c r="K1669" s="50"/>
      <c r="L1669" s="50"/>
      <c r="M1669" s="259" t="str">
        <f>IF('(2-4) 퇴직자 및 DC전환자 명부'!G1669="","",'(2-4) 퇴직자 및 DC전환자 명부'!G1669)</f>
        <v/>
      </c>
      <c r="N1669" s="50"/>
      <c r="O1669" s="50"/>
      <c r="P1669" s="50"/>
      <c r="Q1669" s="50"/>
    </row>
    <row r="1670" spans="1:17">
      <c r="A1670" s="257" t="str">
        <f>IF('(2-4) 퇴직자 및 DC전환자 명부'!B1670="","",'(2-4) 퇴직자 및 DC전환자 명부'!B1670)</f>
        <v/>
      </c>
      <c r="B1670" s="257" t="str">
        <f t="shared" si="26"/>
        <v/>
      </c>
      <c r="C1670" s="50" t="str">
        <f>IF('(2-4) 퇴직자 및 DC전환자 명부'!C1670="","",'(2-4) 퇴직자 및 DC전환자 명부'!C1670)</f>
        <v/>
      </c>
      <c r="D1670" s="50" t="str">
        <f>IF('(2-4) 퇴직자 및 DC전환자 명부'!D1670="","",'(2-4) 퇴직자 및 DC전환자 명부'!D1670)</f>
        <v/>
      </c>
      <c r="E1670" s="50" t="str">
        <f>IF('(2-4) 퇴직자 및 DC전환자 명부'!E1670="","",'(2-4) 퇴직자 및 DC전환자 명부'!E1670)</f>
        <v/>
      </c>
      <c r="F1670" s="259" t="str">
        <f>IF('(2-4) 퇴직자 및 DC전환자 명부'!F1670="","",'(2-4) 퇴직자 및 DC전환자 명부'!F1670)</f>
        <v/>
      </c>
      <c r="G1670" s="259"/>
      <c r="H1670" s="259"/>
      <c r="I1670" s="50"/>
      <c r="J1670" s="50"/>
      <c r="K1670" s="50"/>
      <c r="L1670" s="50"/>
      <c r="M1670" s="259" t="str">
        <f>IF('(2-4) 퇴직자 및 DC전환자 명부'!G1670="","",'(2-4) 퇴직자 및 DC전환자 명부'!G1670)</f>
        <v/>
      </c>
      <c r="N1670" s="50"/>
      <c r="O1670" s="50"/>
      <c r="P1670" s="50"/>
      <c r="Q1670" s="50"/>
    </row>
    <row r="1671" spans="1:17">
      <c r="A1671" s="257" t="str">
        <f>IF('(2-4) 퇴직자 및 DC전환자 명부'!B1671="","",'(2-4) 퇴직자 및 DC전환자 명부'!B1671)</f>
        <v/>
      </c>
      <c r="B1671" s="257" t="str">
        <f t="shared" si="26"/>
        <v/>
      </c>
      <c r="C1671" s="50" t="str">
        <f>IF('(2-4) 퇴직자 및 DC전환자 명부'!C1671="","",'(2-4) 퇴직자 및 DC전환자 명부'!C1671)</f>
        <v/>
      </c>
      <c r="D1671" s="50" t="str">
        <f>IF('(2-4) 퇴직자 및 DC전환자 명부'!D1671="","",'(2-4) 퇴직자 및 DC전환자 명부'!D1671)</f>
        <v/>
      </c>
      <c r="E1671" s="50" t="str">
        <f>IF('(2-4) 퇴직자 및 DC전환자 명부'!E1671="","",'(2-4) 퇴직자 및 DC전환자 명부'!E1671)</f>
        <v/>
      </c>
      <c r="F1671" s="259" t="str">
        <f>IF('(2-4) 퇴직자 및 DC전환자 명부'!F1671="","",'(2-4) 퇴직자 및 DC전환자 명부'!F1671)</f>
        <v/>
      </c>
      <c r="G1671" s="259"/>
      <c r="H1671" s="259"/>
      <c r="I1671" s="50"/>
      <c r="J1671" s="50"/>
      <c r="K1671" s="50"/>
      <c r="L1671" s="50"/>
      <c r="M1671" s="259" t="str">
        <f>IF('(2-4) 퇴직자 및 DC전환자 명부'!G1671="","",'(2-4) 퇴직자 및 DC전환자 명부'!G1671)</f>
        <v/>
      </c>
      <c r="N1671" s="50"/>
      <c r="O1671" s="50"/>
      <c r="P1671" s="50"/>
      <c r="Q1671" s="50"/>
    </row>
    <row r="1672" spans="1:17">
      <c r="A1672" s="257" t="str">
        <f>IF('(2-4) 퇴직자 및 DC전환자 명부'!B1672="","",'(2-4) 퇴직자 및 DC전환자 명부'!B1672)</f>
        <v/>
      </c>
      <c r="B1672" s="257" t="str">
        <f t="shared" si="26"/>
        <v/>
      </c>
      <c r="C1672" s="50" t="str">
        <f>IF('(2-4) 퇴직자 및 DC전환자 명부'!C1672="","",'(2-4) 퇴직자 및 DC전환자 명부'!C1672)</f>
        <v/>
      </c>
      <c r="D1672" s="50" t="str">
        <f>IF('(2-4) 퇴직자 및 DC전환자 명부'!D1672="","",'(2-4) 퇴직자 및 DC전환자 명부'!D1672)</f>
        <v/>
      </c>
      <c r="E1672" s="50" t="str">
        <f>IF('(2-4) 퇴직자 및 DC전환자 명부'!E1672="","",'(2-4) 퇴직자 및 DC전환자 명부'!E1672)</f>
        <v/>
      </c>
      <c r="F1672" s="259" t="str">
        <f>IF('(2-4) 퇴직자 및 DC전환자 명부'!F1672="","",'(2-4) 퇴직자 및 DC전환자 명부'!F1672)</f>
        <v/>
      </c>
      <c r="G1672" s="259"/>
      <c r="H1672" s="259"/>
      <c r="I1672" s="50"/>
      <c r="J1672" s="50"/>
      <c r="K1672" s="50"/>
      <c r="L1672" s="50"/>
      <c r="M1672" s="259" t="str">
        <f>IF('(2-4) 퇴직자 및 DC전환자 명부'!G1672="","",'(2-4) 퇴직자 및 DC전환자 명부'!G1672)</f>
        <v/>
      </c>
      <c r="N1672" s="50"/>
      <c r="O1672" s="50"/>
      <c r="P1672" s="50"/>
      <c r="Q1672" s="50"/>
    </row>
    <row r="1673" spans="1:17">
      <c r="A1673" s="257" t="str">
        <f>IF('(2-4) 퇴직자 및 DC전환자 명부'!B1673="","",'(2-4) 퇴직자 및 DC전환자 명부'!B1673)</f>
        <v/>
      </c>
      <c r="B1673" s="257" t="str">
        <f t="shared" si="26"/>
        <v/>
      </c>
      <c r="C1673" s="50" t="str">
        <f>IF('(2-4) 퇴직자 및 DC전환자 명부'!C1673="","",'(2-4) 퇴직자 및 DC전환자 명부'!C1673)</f>
        <v/>
      </c>
      <c r="D1673" s="50" t="str">
        <f>IF('(2-4) 퇴직자 및 DC전환자 명부'!D1673="","",'(2-4) 퇴직자 및 DC전환자 명부'!D1673)</f>
        <v/>
      </c>
      <c r="E1673" s="50" t="str">
        <f>IF('(2-4) 퇴직자 및 DC전환자 명부'!E1673="","",'(2-4) 퇴직자 및 DC전환자 명부'!E1673)</f>
        <v/>
      </c>
      <c r="F1673" s="259" t="str">
        <f>IF('(2-4) 퇴직자 및 DC전환자 명부'!F1673="","",'(2-4) 퇴직자 및 DC전환자 명부'!F1673)</f>
        <v/>
      </c>
      <c r="G1673" s="259"/>
      <c r="H1673" s="259"/>
      <c r="I1673" s="50"/>
      <c r="J1673" s="50"/>
      <c r="K1673" s="50"/>
      <c r="L1673" s="50"/>
      <c r="M1673" s="259" t="str">
        <f>IF('(2-4) 퇴직자 및 DC전환자 명부'!G1673="","",'(2-4) 퇴직자 및 DC전환자 명부'!G1673)</f>
        <v/>
      </c>
      <c r="N1673" s="50"/>
      <c r="O1673" s="50"/>
      <c r="P1673" s="50"/>
      <c r="Q1673" s="50"/>
    </row>
    <row r="1674" spans="1:17">
      <c r="A1674" s="257" t="str">
        <f>IF('(2-4) 퇴직자 및 DC전환자 명부'!B1674="","",'(2-4) 퇴직자 및 DC전환자 명부'!B1674)</f>
        <v/>
      </c>
      <c r="B1674" s="257" t="str">
        <f t="shared" si="26"/>
        <v/>
      </c>
      <c r="C1674" s="50" t="str">
        <f>IF('(2-4) 퇴직자 및 DC전환자 명부'!C1674="","",'(2-4) 퇴직자 및 DC전환자 명부'!C1674)</f>
        <v/>
      </c>
      <c r="D1674" s="50" t="str">
        <f>IF('(2-4) 퇴직자 및 DC전환자 명부'!D1674="","",'(2-4) 퇴직자 및 DC전환자 명부'!D1674)</f>
        <v/>
      </c>
      <c r="E1674" s="50" t="str">
        <f>IF('(2-4) 퇴직자 및 DC전환자 명부'!E1674="","",'(2-4) 퇴직자 및 DC전환자 명부'!E1674)</f>
        <v/>
      </c>
      <c r="F1674" s="259" t="str">
        <f>IF('(2-4) 퇴직자 및 DC전환자 명부'!F1674="","",'(2-4) 퇴직자 및 DC전환자 명부'!F1674)</f>
        <v/>
      </c>
      <c r="G1674" s="259"/>
      <c r="H1674" s="259"/>
      <c r="I1674" s="50"/>
      <c r="J1674" s="50"/>
      <c r="K1674" s="50"/>
      <c r="L1674" s="50"/>
      <c r="M1674" s="259" t="str">
        <f>IF('(2-4) 퇴직자 및 DC전환자 명부'!G1674="","",'(2-4) 퇴직자 및 DC전환자 명부'!G1674)</f>
        <v/>
      </c>
      <c r="N1674" s="50"/>
      <c r="O1674" s="50"/>
      <c r="P1674" s="50"/>
      <c r="Q1674" s="50"/>
    </row>
    <row r="1675" spans="1:17">
      <c r="A1675" s="257" t="str">
        <f>IF('(2-4) 퇴직자 및 DC전환자 명부'!B1675="","",'(2-4) 퇴직자 및 DC전환자 명부'!B1675)</f>
        <v/>
      </c>
      <c r="B1675" s="257" t="str">
        <f t="shared" si="26"/>
        <v/>
      </c>
      <c r="C1675" s="50" t="str">
        <f>IF('(2-4) 퇴직자 및 DC전환자 명부'!C1675="","",'(2-4) 퇴직자 및 DC전환자 명부'!C1675)</f>
        <v/>
      </c>
      <c r="D1675" s="50" t="str">
        <f>IF('(2-4) 퇴직자 및 DC전환자 명부'!D1675="","",'(2-4) 퇴직자 및 DC전환자 명부'!D1675)</f>
        <v/>
      </c>
      <c r="E1675" s="50" t="str">
        <f>IF('(2-4) 퇴직자 및 DC전환자 명부'!E1675="","",'(2-4) 퇴직자 및 DC전환자 명부'!E1675)</f>
        <v/>
      </c>
      <c r="F1675" s="259" t="str">
        <f>IF('(2-4) 퇴직자 및 DC전환자 명부'!F1675="","",'(2-4) 퇴직자 및 DC전환자 명부'!F1675)</f>
        <v/>
      </c>
      <c r="G1675" s="259"/>
      <c r="H1675" s="259"/>
      <c r="I1675" s="50"/>
      <c r="J1675" s="50"/>
      <c r="K1675" s="50"/>
      <c r="L1675" s="50"/>
      <c r="M1675" s="259" t="str">
        <f>IF('(2-4) 퇴직자 및 DC전환자 명부'!G1675="","",'(2-4) 퇴직자 및 DC전환자 명부'!G1675)</f>
        <v/>
      </c>
      <c r="N1675" s="50"/>
      <c r="O1675" s="50"/>
      <c r="P1675" s="50"/>
      <c r="Q1675" s="50"/>
    </row>
    <row r="1676" spans="1:17">
      <c r="A1676" s="257" t="str">
        <f>IF('(2-4) 퇴직자 및 DC전환자 명부'!B1676="","",'(2-4) 퇴직자 및 DC전환자 명부'!B1676)</f>
        <v/>
      </c>
      <c r="B1676" s="257" t="str">
        <f t="shared" si="26"/>
        <v/>
      </c>
      <c r="C1676" s="50" t="str">
        <f>IF('(2-4) 퇴직자 및 DC전환자 명부'!C1676="","",'(2-4) 퇴직자 및 DC전환자 명부'!C1676)</f>
        <v/>
      </c>
      <c r="D1676" s="50" t="str">
        <f>IF('(2-4) 퇴직자 및 DC전환자 명부'!D1676="","",'(2-4) 퇴직자 및 DC전환자 명부'!D1676)</f>
        <v/>
      </c>
      <c r="E1676" s="50" t="str">
        <f>IF('(2-4) 퇴직자 및 DC전환자 명부'!E1676="","",'(2-4) 퇴직자 및 DC전환자 명부'!E1676)</f>
        <v/>
      </c>
      <c r="F1676" s="259" t="str">
        <f>IF('(2-4) 퇴직자 및 DC전환자 명부'!F1676="","",'(2-4) 퇴직자 및 DC전환자 명부'!F1676)</f>
        <v/>
      </c>
      <c r="G1676" s="259"/>
      <c r="H1676" s="259"/>
      <c r="I1676" s="50"/>
      <c r="J1676" s="50"/>
      <c r="K1676" s="50"/>
      <c r="L1676" s="50"/>
      <c r="M1676" s="259" t="str">
        <f>IF('(2-4) 퇴직자 및 DC전환자 명부'!G1676="","",'(2-4) 퇴직자 및 DC전환자 명부'!G1676)</f>
        <v/>
      </c>
      <c r="N1676" s="50"/>
      <c r="O1676" s="50"/>
      <c r="P1676" s="50"/>
      <c r="Q1676" s="50"/>
    </row>
    <row r="1677" spans="1:17">
      <c r="A1677" s="257" t="str">
        <f>IF('(2-4) 퇴직자 및 DC전환자 명부'!B1677="","",'(2-4) 퇴직자 및 DC전환자 명부'!B1677)</f>
        <v/>
      </c>
      <c r="B1677" s="257" t="str">
        <f t="shared" si="26"/>
        <v/>
      </c>
      <c r="C1677" s="50" t="str">
        <f>IF('(2-4) 퇴직자 및 DC전환자 명부'!C1677="","",'(2-4) 퇴직자 및 DC전환자 명부'!C1677)</f>
        <v/>
      </c>
      <c r="D1677" s="50" t="str">
        <f>IF('(2-4) 퇴직자 및 DC전환자 명부'!D1677="","",'(2-4) 퇴직자 및 DC전환자 명부'!D1677)</f>
        <v/>
      </c>
      <c r="E1677" s="50" t="str">
        <f>IF('(2-4) 퇴직자 및 DC전환자 명부'!E1677="","",'(2-4) 퇴직자 및 DC전환자 명부'!E1677)</f>
        <v/>
      </c>
      <c r="F1677" s="259" t="str">
        <f>IF('(2-4) 퇴직자 및 DC전환자 명부'!F1677="","",'(2-4) 퇴직자 및 DC전환자 명부'!F1677)</f>
        <v/>
      </c>
      <c r="G1677" s="259"/>
      <c r="H1677" s="259"/>
      <c r="I1677" s="50"/>
      <c r="J1677" s="50"/>
      <c r="K1677" s="50"/>
      <c r="L1677" s="50"/>
      <c r="M1677" s="259" t="str">
        <f>IF('(2-4) 퇴직자 및 DC전환자 명부'!G1677="","",'(2-4) 퇴직자 및 DC전환자 명부'!G1677)</f>
        <v/>
      </c>
      <c r="N1677" s="50"/>
      <c r="O1677" s="50"/>
      <c r="P1677" s="50"/>
      <c r="Q1677" s="50"/>
    </row>
    <row r="1678" spans="1:17">
      <c r="A1678" s="257" t="str">
        <f>IF('(2-4) 퇴직자 및 DC전환자 명부'!B1678="","",'(2-4) 퇴직자 및 DC전환자 명부'!B1678)</f>
        <v/>
      </c>
      <c r="B1678" s="257" t="str">
        <f t="shared" si="26"/>
        <v/>
      </c>
      <c r="C1678" s="50" t="str">
        <f>IF('(2-4) 퇴직자 및 DC전환자 명부'!C1678="","",'(2-4) 퇴직자 및 DC전환자 명부'!C1678)</f>
        <v/>
      </c>
      <c r="D1678" s="50" t="str">
        <f>IF('(2-4) 퇴직자 및 DC전환자 명부'!D1678="","",'(2-4) 퇴직자 및 DC전환자 명부'!D1678)</f>
        <v/>
      </c>
      <c r="E1678" s="50" t="str">
        <f>IF('(2-4) 퇴직자 및 DC전환자 명부'!E1678="","",'(2-4) 퇴직자 및 DC전환자 명부'!E1678)</f>
        <v/>
      </c>
      <c r="F1678" s="259" t="str">
        <f>IF('(2-4) 퇴직자 및 DC전환자 명부'!F1678="","",'(2-4) 퇴직자 및 DC전환자 명부'!F1678)</f>
        <v/>
      </c>
      <c r="G1678" s="259"/>
      <c r="H1678" s="259"/>
      <c r="I1678" s="50"/>
      <c r="J1678" s="50"/>
      <c r="K1678" s="50"/>
      <c r="L1678" s="50"/>
      <c r="M1678" s="259" t="str">
        <f>IF('(2-4) 퇴직자 및 DC전환자 명부'!G1678="","",'(2-4) 퇴직자 및 DC전환자 명부'!G1678)</f>
        <v/>
      </c>
      <c r="N1678" s="50"/>
      <c r="O1678" s="50"/>
      <c r="P1678" s="50"/>
      <c r="Q1678" s="50"/>
    </row>
    <row r="1679" spans="1:17">
      <c r="A1679" s="257" t="str">
        <f>IF('(2-4) 퇴직자 및 DC전환자 명부'!B1679="","",'(2-4) 퇴직자 및 DC전환자 명부'!B1679)</f>
        <v/>
      </c>
      <c r="B1679" s="257" t="str">
        <f t="shared" si="26"/>
        <v/>
      </c>
      <c r="C1679" s="50" t="str">
        <f>IF('(2-4) 퇴직자 및 DC전환자 명부'!C1679="","",'(2-4) 퇴직자 및 DC전환자 명부'!C1679)</f>
        <v/>
      </c>
      <c r="D1679" s="50" t="str">
        <f>IF('(2-4) 퇴직자 및 DC전환자 명부'!D1679="","",'(2-4) 퇴직자 및 DC전환자 명부'!D1679)</f>
        <v/>
      </c>
      <c r="E1679" s="50" t="str">
        <f>IF('(2-4) 퇴직자 및 DC전환자 명부'!E1679="","",'(2-4) 퇴직자 및 DC전환자 명부'!E1679)</f>
        <v/>
      </c>
      <c r="F1679" s="259" t="str">
        <f>IF('(2-4) 퇴직자 및 DC전환자 명부'!F1679="","",'(2-4) 퇴직자 및 DC전환자 명부'!F1679)</f>
        <v/>
      </c>
      <c r="G1679" s="259"/>
      <c r="H1679" s="259"/>
      <c r="I1679" s="50"/>
      <c r="J1679" s="50"/>
      <c r="K1679" s="50"/>
      <c r="L1679" s="50"/>
      <c r="M1679" s="259" t="str">
        <f>IF('(2-4) 퇴직자 및 DC전환자 명부'!G1679="","",'(2-4) 퇴직자 및 DC전환자 명부'!G1679)</f>
        <v/>
      </c>
      <c r="N1679" s="50"/>
      <c r="O1679" s="50"/>
      <c r="P1679" s="50"/>
      <c r="Q1679" s="50"/>
    </row>
    <row r="1680" spans="1:17">
      <c r="A1680" s="257" t="str">
        <f>IF('(2-4) 퇴직자 및 DC전환자 명부'!B1680="","",'(2-4) 퇴직자 및 DC전환자 명부'!B1680)</f>
        <v/>
      </c>
      <c r="B1680" s="257" t="str">
        <f t="shared" si="26"/>
        <v/>
      </c>
      <c r="C1680" s="50" t="str">
        <f>IF('(2-4) 퇴직자 및 DC전환자 명부'!C1680="","",'(2-4) 퇴직자 및 DC전환자 명부'!C1680)</f>
        <v/>
      </c>
      <c r="D1680" s="50" t="str">
        <f>IF('(2-4) 퇴직자 및 DC전환자 명부'!D1680="","",'(2-4) 퇴직자 및 DC전환자 명부'!D1680)</f>
        <v/>
      </c>
      <c r="E1680" s="50" t="str">
        <f>IF('(2-4) 퇴직자 및 DC전환자 명부'!E1680="","",'(2-4) 퇴직자 및 DC전환자 명부'!E1680)</f>
        <v/>
      </c>
      <c r="F1680" s="259" t="str">
        <f>IF('(2-4) 퇴직자 및 DC전환자 명부'!F1680="","",'(2-4) 퇴직자 및 DC전환자 명부'!F1680)</f>
        <v/>
      </c>
      <c r="G1680" s="259"/>
      <c r="H1680" s="259"/>
      <c r="I1680" s="50"/>
      <c r="J1680" s="50"/>
      <c r="K1680" s="50"/>
      <c r="L1680" s="50"/>
      <c r="M1680" s="259" t="str">
        <f>IF('(2-4) 퇴직자 및 DC전환자 명부'!G1680="","",'(2-4) 퇴직자 및 DC전환자 명부'!G1680)</f>
        <v/>
      </c>
      <c r="N1680" s="50"/>
      <c r="O1680" s="50"/>
      <c r="P1680" s="50"/>
      <c r="Q1680" s="50"/>
    </row>
    <row r="1681" spans="1:17">
      <c r="A1681" s="257" t="str">
        <f>IF('(2-4) 퇴직자 및 DC전환자 명부'!B1681="","",'(2-4) 퇴직자 및 DC전환자 명부'!B1681)</f>
        <v/>
      </c>
      <c r="B1681" s="257" t="str">
        <f t="shared" si="26"/>
        <v/>
      </c>
      <c r="C1681" s="50" t="str">
        <f>IF('(2-4) 퇴직자 및 DC전환자 명부'!C1681="","",'(2-4) 퇴직자 및 DC전환자 명부'!C1681)</f>
        <v/>
      </c>
      <c r="D1681" s="50" t="str">
        <f>IF('(2-4) 퇴직자 및 DC전환자 명부'!D1681="","",'(2-4) 퇴직자 및 DC전환자 명부'!D1681)</f>
        <v/>
      </c>
      <c r="E1681" s="50" t="str">
        <f>IF('(2-4) 퇴직자 및 DC전환자 명부'!E1681="","",'(2-4) 퇴직자 및 DC전환자 명부'!E1681)</f>
        <v/>
      </c>
      <c r="F1681" s="259" t="str">
        <f>IF('(2-4) 퇴직자 및 DC전환자 명부'!F1681="","",'(2-4) 퇴직자 및 DC전환자 명부'!F1681)</f>
        <v/>
      </c>
      <c r="G1681" s="259"/>
      <c r="H1681" s="259"/>
      <c r="I1681" s="50"/>
      <c r="J1681" s="50"/>
      <c r="K1681" s="50"/>
      <c r="L1681" s="50"/>
      <c r="M1681" s="259" t="str">
        <f>IF('(2-4) 퇴직자 및 DC전환자 명부'!G1681="","",'(2-4) 퇴직자 및 DC전환자 명부'!G1681)</f>
        <v/>
      </c>
      <c r="N1681" s="50"/>
      <c r="O1681" s="50"/>
      <c r="P1681" s="50"/>
      <c r="Q1681" s="50"/>
    </row>
    <row r="1682" spans="1:17">
      <c r="A1682" s="257" t="str">
        <f>IF('(2-4) 퇴직자 및 DC전환자 명부'!B1682="","",'(2-4) 퇴직자 및 DC전환자 명부'!B1682)</f>
        <v/>
      </c>
      <c r="B1682" s="257" t="str">
        <f t="shared" si="26"/>
        <v/>
      </c>
      <c r="C1682" s="50" t="str">
        <f>IF('(2-4) 퇴직자 및 DC전환자 명부'!C1682="","",'(2-4) 퇴직자 및 DC전환자 명부'!C1682)</f>
        <v/>
      </c>
      <c r="D1682" s="50" t="str">
        <f>IF('(2-4) 퇴직자 및 DC전환자 명부'!D1682="","",'(2-4) 퇴직자 및 DC전환자 명부'!D1682)</f>
        <v/>
      </c>
      <c r="E1682" s="50" t="str">
        <f>IF('(2-4) 퇴직자 및 DC전환자 명부'!E1682="","",'(2-4) 퇴직자 및 DC전환자 명부'!E1682)</f>
        <v/>
      </c>
      <c r="F1682" s="259" t="str">
        <f>IF('(2-4) 퇴직자 및 DC전환자 명부'!F1682="","",'(2-4) 퇴직자 및 DC전환자 명부'!F1682)</f>
        <v/>
      </c>
      <c r="G1682" s="259"/>
      <c r="H1682" s="259"/>
      <c r="I1682" s="50"/>
      <c r="J1682" s="50"/>
      <c r="K1682" s="50"/>
      <c r="L1682" s="50"/>
      <c r="M1682" s="259" t="str">
        <f>IF('(2-4) 퇴직자 및 DC전환자 명부'!G1682="","",'(2-4) 퇴직자 및 DC전환자 명부'!G1682)</f>
        <v/>
      </c>
      <c r="N1682" s="50"/>
      <c r="O1682" s="50"/>
      <c r="P1682" s="50"/>
      <c r="Q1682" s="50"/>
    </row>
    <row r="1683" spans="1:17">
      <c r="A1683" s="257" t="str">
        <f>IF('(2-4) 퇴직자 및 DC전환자 명부'!B1683="","",'(2-4) 퇴직자 및 DC전환자 명부'!B1683)</f>
        <v/>
      </c>
      <c r="B1683" s="257" t="str">
        <f t="shared" si="26"/>
        <v/>
      </c>
      <c r="C1683" s="50" t="str">
        <f>IF('(2-4) 퇴직자 및 DC전환자 명부'!C1683="","",'(2-4) 퇴직자 및 DC전환자 명부'!C1683)</f>
        <v/>
      </c>
      <c r="D1683" s="50" t="str">
        <f>IF('(2-4) 퇴직자 및 DC전환자 명부'!D1683="","",'(2-4) 퇴직자 및 DC전환자 명부'!D1683)</f>
        <v/>
      </c>
      <c r="E1683" s="50" t="str">
        <f>IF('(2-4) 퇴직자 및 DC전환자 명부'!E1683="","",'(2-4) 퇴직자 및 DC전환자 명부'!E1683)</f>
        <v/>
      </c>
      <c r="F1683" s="259" t="str">
        <f>IF('(2-4) 퇴직자 및 DC전환자 명부'!F1683="","",'(2-4) 퇴직자 및 DC전환자 명부'!F1683)</f>
        <v/>
      </c>
      <c r="G1683" s="259"/>
      <c r="H1683" s="259"/>
      <c r="I1683" s="50"/>
      <c r="J1683" s="50"/>
      <c r="K1683" s="50"/>
      <c r="L1683" s="50"/>
      <c r="M1683" s="259" t="str">
        <f>IF('(2-4) 퇴직자 및 DC전환자 명부'!G1683="","",'(2-4) 퇴직자 및 DC전환자 명부'!G1683)</f>
        <v/>
      </c>
      <c r="N1683" s="50"/>
      <c r="O1683" s="50"/>
      <c r="P1683" s="50"/>
      <c r="Q1683" s="50"/>
    </row>
    <row r="1684" spans="1:17">
      <c r="A1684" s="257" t="str">
        <f>IF('(2-4) 퇴직자 및 DC전환자 명부'!B1684="","",'(2-4) 퇴직자 및 DC전환자 명부'!B1684)</f>
        <v/>
      </c>
      <c r="B1684" s="257" t="str">
        <f t="shared" si="26"/>
        <v/>
      </c>
      <c r="C1684" s="50" t="str">
        <f>IF('(2-4) 퇴직자 및 DC전환자 명부'!C1684="","",'(2-4) 퇴직자 및 DC전환자 명부'!C1684)</f>
        <v/>
      </c>
      <c r="D1684" s="50" t="str">
        <f>IF('(2-4) 퇴직자 및 DC전환자 명부'!D1684="","",'(2-4) 퇴직자 및 DC전환자 명부'!D1684)</f>
        <v/>
      </c>
      <c r="E1684" s="50" t="str">
        <f>IF('(2-4) 퇴직자 및 DC전환자 명부'!E1684="","",'(2-4) 퇴직자 및 DC전환자 명부'!E1684)</f>
        <v/>
      </c>
      <c r="F1684" s="259" t="str">
        <f>IF('(2-4) 퇴직자 및 DC전환자 명부'!F1684="","",'(2-4) 퇴직자 및 DC전환자 명부'!F1684)</f>
        <v/>
      </c>
      <c r="G1684" s="259"/>
      <c r="H1684" s="259"/>
      <c r="I1684" s="50"/>
      <c r="J1684" s="50"/>
      <c r="K1684" s="50"/>
      <c r="L1684" s="50"/>
      <c r="M1684" s="259" t="str">
        <f>IF('(2-4) 퇴직자 및 DC전환자 명부'!G1684="","",'(2-4) 퇴직자 및 DC전환자 명부'!G1684)</f>
        <v/>
      </c>
      <c r="N1684" s="50"/>
      <c r="O1684" s="50"/>
      <c r="P1684" s="50"/>
      <c r="Q1684" s="50"/>
    </row>
    <row r="1685" spans="1:17">
      <c r="A1685" s="257" t="str">
        <f>IF('(2-4) 퇴직자 및 DC전환자 명부'!B1685="","",'(2-4) 퇴직자 및 DC전환자 명부'!B1685)</f>
        <v/>
      </c>
      <c r="B1685" s="257" t="str">
        <f t="shared" si="26"/>
        <v/>
      </c>
      <c r="C1685" s="50" t="str">
        <f>IF('(2-4) 퇴직자 및 DC전환자 명부'!C1685="","",'(2-4) 퇴직자 및 DC전환자 명부'!C1685)</f>
        <v/>
      </c>
      <c r="D1685" s="50" t="str">
        <f>IF('(2-4) 퇴직자 및 DC전환자 명부'!D1685="","",'(2-4) 퇴직자 및 DC전환자 명부'!D1685)</f>
        <v/>
      </c>
      <c r="E1685" s="50" t="str">
        <f>IF('(2-4) 퇴직자 및 DC전환자 명부'!E1685="","",'(2-4) 퇴직자 및 DC전환자 명부'!E1685)</f>
        <v/>
      </c>
      <c r="F1685" s="259" t="str">
        <f>IF('(2-4) 퇴직자 및 DC전환자 명부'!F1685="","",'(2-4) 퇴직자 및 DC전환자 명부'!F1685)</f>
        <v/>
      </c>
      <c r="G1685" s="259"/>
      <c r="H1685" s="259"/>
      <c r="I1685" s="50"/>
      <c r="J1685" s="50"/>
      <c r="K1685" s="50"/>
      <c r="L1685" s="50"/>
      <c r="M1685" s="259" t="str">
        <f>IF('(2-4) 퇴직자 및 DC전환자 명부'!G1685="","",'(2-4) 퇴직자 및 DC전환자 명부'!G1685)</f>
        <v/>
      </c>
      <c r="N1685" s="50"/>
      <c r="O1685" s="50"/>
      <c r="P1685" s="50"/>
      <c r="Q1685" s="50"/>
    </row>
    <row r="1686" spans="1:17">
      <c r="A1686" s="257" t="str">
        <f>IF('(2-4) 퇴직자 및 DC전환자 명부'!B1686="","",'(2-4) 퇴직자 및 DC전환자 명부'!B1686)</f>
        <v/>
      </c>
      <c r="B1686" s="257" t="str">
        <f t="shared" si="26"/>
        <v/>
      </c>
      <c r="C1686" s="50" t="str">
        <f>IF('(2-4) 퇴직자 및 DC전환자 명부'!C1686="","",'(2-4) 퇴직자 및 DC전환자 명부'!C1686)</f>
        <v/>
      </c>
      <c r="D1686" s="50" t="str">
        <f>IF('(2-4) 퇴직자 및 DC전환자 명부'!D1686="","",'(2-4) 퇴직자 및 DC전환자 명부'!D1686)</f>
        <v/>
      </c>
      <c r="E1686" s="50" t="str">
        <f>IF('(2-4) 퇴직자 및 DC전환자 명부'!E1686="","",'(2-4) 퇴직자 및 DC전환자 명부'!E1686)</f>
        <v/>
      </c>
      <c r="F1686" s="259" t="str">
        <f>IF('(2-4) 퇴직자 및 DC전환자 명부'!F1686="","",'(2-4) 퇴직자 및 DC전환자 명부'!F1686)</f>
        <v/>
      </c>
      <c r="G1686" s="259"/>
      <c r="H1686" s="259"/>
      <c r="I1686" s="50"/>
      <c r="J1686" s="50"/>
      <c r="K1686" s="50"/>
      <c r="L1686" s="50"/>
      <c r="M1686" s="259" t="str">
        <f>IF('(2-4) 퇴직자 및 DC전환자 명부'!G1686="","",'(2-4) 퇴직자 및 DC전환자 명부'!G1686)</f>
        <v/>
      </c>
      <c r="N1686" s="50"/>
      <c r="O1686" s="50"/>
      <c r="P1686" s="50"/>
      <c r="Q1686" s="50"/>
    </row>
    <row r="1687" spans="1:17">
      <c r="A1687" s="257" t="str">
        <f>IF('(2-4) 퇴직자 및 DC전환자 명부'!B1687="","",'(2-4) 퇴직자 및 DC전환자 명부'!B1687)</f>
        <v/>
      </c>
      <c r="B1687" s="257" t="str">
        <f t="shared" si="26"/>
        <v/>
      </c>
      <c r="C1687" s="50" t="str">
        <f>IF('(2-4) 퇴직자 및 DC전환자 명부'!C1687="","",'(2-4) 퇴직자 및 DC전환자 명부'!C1687)</f>
        <v/>
      </c>
      <c r="D1687" s="50" t="str">
        <f>IF('(2-4) 퇴직자 및 DC전환자 명부'!D1687="","",'(2-4) 퇴직자 및 DC전환자 명부'!D1687)</f>
        <v/>
      </c>
      <c r="E1687" s="50" t="str">
        <f>IF('(2-4) 퇴직자 및 DC전환자 명부'!E1687="","",'(2-4) 퇴직자 및 DC전환자 명부'!E1687)</f>
        <v/>
      </c>
      <c r="F1687" s="259" t="str">
        <f>IF('(2-4) 퇴직자 및 DC전환자 명부'!F1687="","",'(2-4) 퇴직자 및 DC전환자 명부'!F1687)</f>
        <v/>
      </c>
      <c r="G1687" s="259"/>
      <c r="H1687" s="259"/>
      <c r="I1687" s="50"/>
      <c r="J1687" s="50"/>
      <c r="K1687" s="50"/>
      <c r="L1687" s="50"/>
      <c r="M1687" s="259" t="str">
        <f>IF('(2-4) 퇴직자 및 DC전환자 명부'!G1687="","",'(2-4) 퇴직자 및 DC전환자 명부'!G1687)</f>
        <v/>
      </c>
      <c r="N1687" s="50"/>
      <c r="O1687" s="50"/>
      <c r="P1687" s="50"/>
      <c r="Q1687" s="50"/>
    </row>
    <row r="1688" spans="1:17">
      <c r="A1688" s="257" t="str">
        <f>IF('(2-4) 퇴직자 및 DC전환자 명부'!B1688="","",'(2-4) 퇴직자 및 DC전환자 명부'!B1688)</f>
        <v/>
      </c>
      <c r="B1688" s="257" t="str">
        <f t="shared" si="26"/>
        <v/>
      </c>
      <c r="C1688" s="50" t="str">
        <f>IF('(2-4) 퇴직자 및 DC전환자 명부'!C1688="","",'(2-4) 퇴직자 및 DC전환자 명부'!C1688)</f>
        <v/>
      </c>
      <c r="D1688" s="50" t="str">
        <f>IF('(2-4) 퇴직자 및 DC전환자 명부'!D1688="","",'(2-4) 퇴직자 및 DC전환자 명부'!D1688)</f>
        <v/>
      </c>
      <c r="E1688" s="50" t="str">
        <f>IF('(2-4) 퇴직자 및 DC전환자 명부'!E1688="","",'(2-4) 퇴직자 및 DC전환자 명부'!E1688)</f>
        <v/>
      </c>
      <c r="F1688" s="259" t="str">
        <f>IF('(2-4) 퇴직자 및 DC전환자 명부'!F1688="","",'(2-4) 퇴직자 및 DC전환자 명부'!F1688)</f>
        <v/>
      </c>
      <c r="G1688" s="259"/>
      <c r="H1688" s="259"/>
      <c r="I1688" s="50"/>
      <c r="J1688" s="50"/>
      <c r="K1688" s="50"/>
      <c r="L1688" s="50"/>
      <c r="M1688" s="259" t="str">
        <f>IF('(2-4) 퇴직자 및 DC전환자 명부'!G1688="","",'(2-4) 퇴직자 및 DC전환자 명부'!G1688)</f>
        <v/>
      </c>
      <c r="N1688" s="50"/>
      <c r="O1688" s="50"/>
      <c r="P1688" s="50"/>
      <c r="Q1688" s="50"/>
    </row>
    <row r="1689" spans="1:17">
      <c r="A1689" s="257" t="str">
        <f>IF('(2-4) 퇴직자 및 DC전환자 명부'!B1689="","",'(2-4) 퇴직자 및 DC전환자 명부'!B1689)</f>
        <v/>
      </c>
      <c r="B1689" s="257" t="str">
        <f t="shared" si="26"/>
        <v/>
      </c>
      <c r="C1689" s="50" t="str">
        <f>IF('(2-4) 퇴직자 및 DC전환자 명부'!C1689="","",'(2-4) 퇴직자 및 DC전환자 명부'!C1689)</f>
        <v/>
      </c>
      <c r="D1689" s="50" t="str">
        <f>IF('(2-4) 퇴직자 및 DC전환자 명부'!D1689="","",'(2-4) 퇴직자 및 DC전환자 명부'!D1689)</f>
        <v/>
      </c>
      <c r="E1689" s="50" t="str">
        <f>IF('(2-4) 퇴직자 및 DC전환자 명부'!E1689="","",'(2-4) 퇴직자 및 DC전환자 명부'!E1689)</f>
        <v/>
      </c>
      <c r="F1689" s="259" t="str">
        <f>IF('(2-4) 퇴직자 및 DC전환자 명부'!F1689="","",'(2-4) 퇴직자 및 DC전환자 명부'!F1689)</f>
        <v/>
      </c>
      <c r="G1689" s="259"/>
      <c r="H1689" s="259"/>
      <c r="I1689" s="50"/>
      <c r="J1689" s="50"/>
      <c r="K1689" s="50"/>
      <c r="L1689" s="50"/>
      <c r="M1689" s="259" t="str">
        <f>IF('(2-4) 퇴직자 및 DC전환자 명부'!G1689="","",'(2-4) 퇴직자 및 DC전환자 명부'!G1689)</f>
        <v/>
      </c>
      <c r="N1689" s="50"/>
      <c r="O1689" s="50"/>
      <c r="P1689" s="50"/>
      <c r="Q1689" s="50"/>
    </row>
    <row r="1690" spans="1:17">
      <c r="A1690" s="257" t="str">
        <f>IF('(2-4) 퇴직자 및 DC전환자 명부'!B1690="","",'(2-4) 퇴직자 및 DC전환자 명부'!B1690)</f>
        <v/>
      </c>
      <c r="B1690" s="257" t="str">
        <f t="shared" si="26"/>
        <v/>
      </c>
      <c r="C1690" s="50" t="str">
        <f>IF('(2-4) 퇴직자 및 DC전환자 명부'!C1690="","",'(2-4) 퇴직자 및 DC전환자 명부'!C1690)</f>
        <v/>
      </c>
      <c r="D1690" s="50" t="str">
        <f>IF('(2-4) 퇴직자 및 DC전환자 명부'!D1690="","",'(2-4) 퇴직자 및 DC전환자 명부'!D1690)</f>
        <v/>
      </c>
      <c r="E1690" s="50" t="str">
        <f>IF('(2-4) 퇴직자 및 DC전환자 명부'!E1690="","",'(2-4) 퇴직자 및 DC전환자 명부'!E1690)</f>
        <v/>
      </c>
      <c r="F1690" s="259" t="str">
        <f>IF('(2-4) 퇴직자 및 DC전환자 명부'!F1690="","",'(2-4) 퇴직자 및 DC전환자 명부'!F1690)</f>
        <v/>
      </c>
      <c r="G1690" s="259"/>
      <c r="H1690" s="259"/>
      <c r="I1690" s="50"/>
      <c r="J1690" s="50"/>
      <c r="K1690" s="50"/>
      <c r="L1690" s="50"/>
      <c r="M1690" s="259" t="str">
        <f>IF('(2-4) 퇴직자 및 DC전환자 명부'!G1690="","",'(2-4) 퇴직자 및 DC전환자 명부'!G1690)</f>
        <v/>
      </c>
      <c r="N1690" s="50"/>
      <c r="O1690" s="50"/>
      <c r="P1690" s="50"/>
      <c r="Q1690" s="50"/>
    </row>
    <row r="1691" spans="1:17">
      <c r="A1691" s="257" t="str">
        <f>IF('(2-4) 퇴직자 및 DC전환자 명부'!B1691="","",'(2-4) 퇴직자 및 DC전환자 명부'!B1691)</f>
        <v/>
      </c>
      <c r="B1691" s="257" t="str">
        <f t="shared" si="26"/>
        <v/>
      </c>
      <c r="C1691" s="50" t="str">
        <f>IF('(2-4) 퇴직자 및 DC전환자 명부'!C1691="","",'(2-4) 퇴직자 및 DC전환자 명부'!C1691)</f>
        <v/>
      </c>
      <c r="D1691" s="50" t="str">
        <f>IF('(2-4) 퇴직자 및 DC전환자 명부'!D1691="","",'(2-4) 퇴직자 및 DC전환자 명부'!D1691)</f>
        <v/>
      </c>
      <c r="E1691" s="50" t="str">
        <f>IF('(2-4) 퇴직자 및 DC전환자 명부'!E1691="","",'(2-4) 퇴직자 및 DC전환자 명부'!E1691)</f>
        <v/>
      </c>
      <c r="F1691" s="259" t="str">
        <f>IF('(2-4) 퇴직자 및 DC전환자 명부'!F1691="","",'(2-4) 퇴직자 및 DC전환자 명부'!F1691)</f>
        <v/>
      </c>
      <c r="G1691" s="259"/>
      <c r="H1691" s="259"/>
      <c r="I1691" s="50"/>
      <c r="J1691" s="50"/>
      <c r="K1691" s="50"/>
      <c r="L1691" s="50"/>
      <c r="M1691" s="259" t="str">
        <f>IF('(2-4) 퇴직자 및 DC전환자 명부'!G1691="","",'(2-4) 퇴직자 및 DC전환자 명부'!G1691)</f>
        <v/>
      </c>
      <c r="N1691" s="50"/>
      <c r="O1691" s="50"/>
      <c r="P1691" s="50"/>
      <c r="Q1691" s="50"/>
    </row>
    <row r="1692" spans="1:17">
      <c r="A1692" s="257" t="str">
        <f>IF('(2-4) 퇴직자 및 DC전환자 명부'!B1692="","",'(2-4) 퇴직자 및 DC전환자 명부'!B1692)</f>
        <v/>
      </c>
      <c r="B1692" s="257" t="str">
        <f t="shared" si="26"/>
        <v/>
      </c>
      <c r="C1692" s="50" t="str">
        <f>IF('(2-4) 퇴직자 및 DC전환자 명부'!C1692="","",'(2-4) 퇴직자 및 DC전환자 명부'!C1692)</f>
        <v/>
      </c>
      <c r="D1692" s="50" t="str">
        <f>IF('(2-4) 퇴직자 및 DC전환자 명부'!D1692="","",'(2-4) 퇴직자 및 DC전환자 명부'!D1692)</f>
        <v/>
      </c>
      <c r="E1692" s="50" t="str">
        <f>IF('(2-4) 퇴직자 및 DC전환자 명부'!E1692="","",'(2-4) 퇴직자 및 DC전환자 명부'!E1692)</f>
        <v/>
      </c>
      <c r="F1692" s="259" t="str">
        <f>IF('(2-4) 퇴직자 및 DC전환자 명부'!F1692="","",'(2-4) 퇴직자 및 DC전환자 명부'!F1692)</f>
        <v/>
      </c>
      <c r="G1692" s="259"/>
      <c r="H1692" s="259"/>
      <c r="I1692" s="50"/>
      <c r="J1692" s="50"/>
      <c r="K1692" s="50"/>
      <c r="L1692" s="50"/>
      <c r="M1692" s="259" t="str">
        <f>IF('(2-4) 퇴직자 및 DC전환자 명부'!G1692="","",'(2-4) 퇴직자 및 DC전환자 명부'!G1692)</f>
        <v/>
      </c>
      <c r="N1692" s="50"/>
      <c r="O1692" s="50"/>
      <c r="P1692" s="50"/>
      <c r="Q1692" s="50"/>
    </row>
    <row r="1693" spans="1:17">
      <c r="A1693" s="257" t="str">
        <f>IF('(2-4) 퇴직자 및 DC전환자 명부'!B1693="","",'(2-4) 퇴직자 및 DC전환자 명부'!B1693)</f>
        <v/>
      </c>
      <c r="B1693" s="257" t="str">
        <f t="shared" si="26"/>
        <v/>
      </c>
      <c r="C1693" s="50" t="str">
        <f>IF('(2-4) 퇴직자 및 DC전환자 명부'!C1693="","",'(2-4) 퇴직자 및 DC전환자 명부'!C1693)</f>
        <v/>
      </c>
      <c r="D1693" s="50" t="str">
        <f>IF('(2-4) 퇴직자 및 DC전환자 명부'!D1693="","",'(2-4) 퇴직자 및 DC전환자 명부'!D1693)</f>
        <v/>
      </c>
      <c r="E1693" s="50" t="str">
        <f>IF('(2-4) 퇴직자 및 DC전환자 명부'!E1693="","",'(2-4) 퇴직자 및 DC전환자 명부'!E1693)</f>
        <v/>
      </c>
      <c r="F1693" s="259" t="str">
        <f>IF('(2-4) 퇴직자 및 DC전환자 명부'!F1693="","",'(2-4) 퇴직자 및 DC전환자 명부'!F1693)</f>
        <v/>
      </c>
      <c r="G1693" s="259"/>
      <c r="H1693" s="259"/>
      <c r="I1693" s="50"/>
      <c r="J1693" s="50"/>
      <c r="K1693" s="50"/>
      <c r="L1693" s="50"/>
      <c r="M1693" s="259" t="str">
        <f>IF('(2-4) 퇴직자 및 DC전환자 명부'!G1693="","",'(2-4) 퇴직자 및 DC전환자 명부'!G1693)</f>
        <v/>
      </c>
      <c r="N1693" s="50"/>
      <c r="O1693" s="50"/>
      <c r="P1693" s="50"/>
      <c r="Q1693" s="50"/>
    </row>
    <row r="1694" spans="1:17">
      <c r="A1694" s="257" t="str">
        <f>IF('(2-4) 퇴직자 및 DC전환자 명부'!B1694="","",'(2-4) 퇴직자 및 DC전환자 명부'!B1694)</f>
        <v/>
      </c>
      <c r="B1694" s="257" t="str">
        <f t="shared" si="26"/>
        <v/>
      </c>
      <c r="C1694" s="50" t="str">
        <f>IF('(2-4) 퇴직자 및 DC전환자 명부'!C1694="","",'(2-4) 퇴직자 및 DC전환자 명부'!C1694)</f>
        <v/>
      </c>
      <c r="D1694" s="50" t="str">
        <f>IF('(2-4) 퇴직자 및 DC전환자 명부'!D1694="","",'(2-4) 퇴직자 및 DC전환자 명부'!D1694)</f>
        <v/>
      </c>
      <c r="E1694" s="50" t="str">
        <f>IF('(2-4) 퇴직자 및 DC전환자 명부'!E1694="","",'(2-4) 퇴직자 및 DC전환자 명부'!E1694)</f>
        <v/>
      </c>
      <c r="F1694" s="259" t="str">
        <f>IF('(2-4) 퇴직자 및 DC전환자 명부'!F1694="","",'(2-4) 퇴직자 및 DC전환자 명부'!F1694)</f>
        <v/>
      </c>
      <c r="G1694" s="259"/>
      <c r="H1694" s="259"/>
      <c r="I1694" s="50"/>
      <c r="J1694" s="50"/>
      <c r="K1694" s="50"/>
      <c r="L1694" s="50"/>
      <c r="M1694" s="259" t="str">
        <f>IF('(2-4) 퇴직자 및 DC전환자 명부'!G1694="","",'(2-4) 퇴직자 및 DC전환자 명부'!G1694)</f>
        <v/>
      </c>
      <c r="N1694" s="50"/>
      <c r="O1694" s="50"/>
      <c r="P1694" s="50"/>
      <c r="Q1694" s="50"/>
    </row>
    <row r="1695" spans="1:17">
      <c r="A1695" s="257" t="str">
        <f>IF('(2-4) 퇴직자 및 DC전환자 명부'!B1695="","",'(2-4) 퇴직자 및 DC전환자 명부'!B1695)</f>
        <v/>
      </c>
      <c r="B1695" s="257" t="str">
        <f t="shared" si="26"/>
        <v/>
      </c>
      <c r="C1695" s="50" t="str">
        <f>IF('(2-4) 퇴직자 및 DC전환자 명부'!C1695="","",'(2-4) 퇴직자 및 DC전환자 명부'!C1695)</f>
        <v/>
      </c>
      <c r="D1695" s="50" t="str">
        <f>IF('(2-4) 퇴직자 및 DC전환자 명부'!D1695="","",'(2-4) 퇴직자 및 DC전환자 명부'!D1695)</f>
        <v/>
      </c>
      <c r="E1695" s="50" t="str">
        <f>IF('(2-4) 퇴직자 및 DC전환자 명부'!E1695="","",'(2-4) 퇴직자 및 DC전환자 명부'!E1695)</f>
        <v/>
      </c>
      <c r="F1695" s="259" t="str">
        <f>IF('(2-4) 퇴직자 및 DC전환자 명부'!F1695="","",'(2-4) 퇴직자 및 DC전환자 명부'!F1695)</f>
        <v/>
      </c>
      <c r="G1695" s="259"/>
      <c r="H1695" s="259"/>
      <c r="I1695" s="50"/>
      <c r="J1695" s="50"/>
      <c r="K1695" s="50"/>
      <c r="L1695" s="50"/>
      <c r="M1695" s="259" t="str">
        <f>IF('(2-4) 퇴직자 및 DC전환자 명부'!G1695="","",'(2-4) 퇴직자 및 DC전환자 명부'!G1695)</f>
        <v/>
      </c>
      <c r="N1695" s="50"/>
      <c r="O1695" s="50"/>
      <c r="P1695" s="50"/>
      <c r="Q1695" s="50"/>
    </row>
    <row r="1696" spans="1:17">
      <c r="A1696" s="257" t="str">
        <f>IF('(2-4) 퇴직자 및 DC전환자 명부'!B1696="","",'(2-4) 퇴직자 및 DC전환자 명부'!B1696)</f>
        <v/>
      </c>
      <c r="B1696" s="257" t="str">
        <f t="shared" si="26"/>
        <v/>
      </c>
      <c r="C1696" s="50" t="str">
        <f>IF('(2-4) 퇴직자 및 DC전환자 명부'!C1696="","",'(2-4) 퇴직자 및 DC전환자 명부'!C1696)</f>
        <v/>
      </c>
      <c r="D1696" s="50" t="str">
        <f>IF('(2-4) 퇴직자 및 DC전환자 명부'!D1696="","",'(2-4) 퇴직자 및 DC전환자 명부'!D1696)</f>
        <v/>
      </c>
      <c r="E1696" s="50" t="str">
        <f>IF('(2-4) 퇴직자 및 DC전환자 명부'!E1696="","",'(2-4) 퇴직자 및 DC전환자 명부'!E1696)</f>
        <v/>
      </c>
      <c r="F1696" s="259" t="str">
        <f>IF('(2-4) 퇴직자 및 DC전환자 명부'!F1696="","",'(2-4) 퇴직자 및 DC전환자 명부'!F1696)</f>
        <v/>
      </c>
      <c r="G1696" s="259"/>
      <c r="H1696" s="259"/>
      <c r="I1696" s="50"/>
      <c r="J1696" s="50"/>
      <c r="K1696" s="50"/>
      <c r="L1696" s="50"/>
      <c r="M1696" s="259" t="str">
        <f>IF('(2-4) 퇴직자 및 DC전환자 명부'!G1696="","",'(2-4) 퇴직자 및 DC전환자 명부'!G1696)</f>
        <v/>
      </c>
      <c r="N1696" s="50"/>
      <c r="O1696" s="50"/>
      <c r="P1696" s="50"/>
      <c r="Q1696" s="50"/>
    </row>
    <row r="1697" spans="1:17">
      <c r="A1697" s="257" t="str">
        <f>IF('(2-4) 퇴직자 및 DC전환자 명부'!B1697="","",'(2-4) 퇴직자 및 DC전환자 명부'!B1697)</f>
        <v/>
      </c>
      <c r="B1697" s="257" t="str">
        <f t="shared" si="26"/>
        <v/>
      </c>
      <c r="C1697" s="50" t="str">
        <f>IF('(2-4) 퇴직자 및 DC전환자 명부'!C1697="","",'(2-4) 퇴직자 및 DC전환자 명부'!C1697)</f>
        <v/>
      </c>
      <c r="D1697" s="50" t="str">
        <f>IF('(2-4) 퇴직자 및 DC전환자 명부'!D1697="","",'(2-4) 퇴직자 및 DC전환자 명부'!D1697)</f>
        <v/>
      </c>
      <c r="E1697" s="50" t="str">
        <f>IF('(2-4) 퇴직자 및 DC전환자 명부'!E1697="","",'(2-4) 퇴직자 및 DC전환자 명부'!E1697)</f>
        <v/>
      </c>
      <c r="F1697" s="259" t="str">
        <f>IF('(2-4) 퇴직자 및 DC전환자 명부'!F1697="","",'(2-4) 퇴직자 및 DC전환자 명부'!F1697)</f>
        <v/>
      </c>
      <c r="G1697" s="259"/>
      <c r="H1697" s="259"/>
      <c r="I1697" s="50"/>
      <c r="J1697" s="50"/>
      <c r="K1697" s="50"/>
      <c r="L1697" s="50"/>
      <c r="M1697" s="259" t="str">
        <f>IF('(2-4) 퇴직자 및 DC전환자 명부'!G1697="","",'(2-4) 퇴직자 및 DC전환자 명부'!G1697)</f>
        <v/>
      </c>
      <c r="N1697" s="50"/>
      <c r="O1697" s="50"/>
      <c r="P1697" s="50"/>
      <c r="Q1697" s="50"/>
    </row>
    <row r="1698" spans="1:17">
      <c r="A1698" s="257" t="str">
        <f>IF('(2-4) 퇴직자 및 DC전환자 명부'!B1698="","",'(2-4) 퇴직자 및 DC전환자 명부'!B1698)</f>
        <v/>
      </c>
      <c r="B1698" s="257" t="str">
        <f t="shared" si="26"/>
        <v/>
      </c>
      <c r="C1698" s="50" t="str">
        <f>IF('(2-4) 퇴직자 및 DC전환자 명부'!C1698="","",'(2-4) 퇴직자 및 DC전환자 명부'!C1698)</f>
        <v/>
      </c>
      <c r="D1698" s="50" t="str">
        <f>IF('(2-4) 퇴직자 및 DC전환자 명부'!D1698="","",'(2-4) 퇴직자 및 DC전환자 명부'!D1698)</f>
        <v/>
      </c>
      <c r="E1698" s="50" t="str">
        <f>IF('(2-4) 퇴직자 및 DC전환자 명부'!E1698="","",'(2-4) 퇴직자 및 DC전환자 명부'!E1698)</f>
        <v/>
      </c>
      <c r="F1698" s="259" t="str">
        <f>IF('(2-4) 퇴직자 및 DC전환자 명부'!F1698="","",'(2-4) 퇴직자 및 DC전환자 명부'!F1698)</f>
        <v/>
      </c>
      <c r="G1698" s="259"/>
      <c r="H1698" s="259"/>
      <c r="I1698" s="50"/>
      <c r="J1698" s="50"/>
      <c r="K1698" s="50"/>
      <c r="L1698" s="50"/>
      <c r="M1698" s="259" t="str">
        <f>IF('(2-4) 퇴직자 및 DC전환자 명부'!G1698="","",'(2-4) 퇴직자 및 DC전환자 명부'!G1698)</f>
        <v/>
      </c>
      <c r="N1698" s="50"/>
      <c r="O1698" s="50"/>
      <c r="P1698" s="50"/>
      <c r="Q1698" s="50"/>
    </row>
    <row r="1699" spans="1:17">
      <c r="A1699" s="257" t="str">
        <f>IF('(2-4) 퇴직자 및 DC전환자 명부'!B1699="","",'(2-4) 퇴직자 및 DC전환자 명부'!B1699)</f>
        <v/>
      </c>
      <c r="B1699" s="257" t="str">
        <f t="shared" si="26"/>
        <v/>
      </c>
      <c r="C1699" s="50" t="str">
        <f>IF('(2-4) 퇴직자 및 DC전환자 명부'!C1699="","",'(2-4) 퇴직자 및 DC전환자 명부'!C1699)</f>
        <v/>
      </c>
      <c r="D1699" s="50" t="str">
        <f>IF('(2-4) 퇴직자 및 DC전환자 명부'!D1699="","",'(2-4) 퇴직자 및 DC전환자 명부'!D1699)</f>
        <v/>
      </c>
      <c r="E1699" s="50" t="str">
        <f>IF('(2-4) 퇴직자 및 DC전환자 명부'!E1699="","",'(2-4) 퇴직자 및 DC전환자 명부'!E1699)</f>
        <v/>
      </c>
      <c r="F1699" s="259" t="str">
        <f>IF('(2-4) 퇴직자 및 DC전환자 명부'!F1699="","",'(2-4) 퇴직자 및 DC전환자 명부'!F1699)</f>
        <v/>
      </c>
      <c r="G1699" s="259"/>
      <c r="H1699" s="259"/>
      <c r="I1699" s="50"/>
      <c r="J1699" s="50"/>
      <c r="K1699" s="50"/>
      <c r="L1699" s="50"/>
      <c r="M1699" s="259" t="str">
        <f>IF('(2-4) 퇴직자 및 DC전환자 명부'!G1699="","",'(2-4) 퇴직자 및 DC전환자 명부'!G1699)</f>
        <v/>
      </c>
      <c r="N1699" s="50"/>
      <c r="O1699" s="50"/>
      <c r="P1699" s="50"/>
      <c r="Q1699" s="50"/>
    </row>
    <row r="1700" spans="1:17">
      <c r="A1700" s="257" t="str">
        <f>IF('(2-4) 퇴직자 및 DC전환자 명부'!B1700="","",'(2-4) 퇴직자 및 DC전환자 명부'!B1700)</f>
        <v/>
      </c>
      <c r="B1700" s="257" t="str">
        <f t="shared" si="26"/>
        <v/>
      </c>
      <c r="C1700" s="50" t="str">
        <f>IF('(2-4) 퇴직자 및 DC전환자 명부'!C1700="","",'(2-4) 퇴직자 및 DC전환자 명부'!C1700)</f>
        <v/>
      </c>
      <c r="D1700" s="50" t="str">
        <f>IF('(2-4) 퇴직자 및 DC전환자 명부'!D1700="","",'(2-4) 퇴직자 및 DC전환자 명부'!D1700)</f>
        <v/>
      </c>
      <c r="E1700" s="50" t="str">
        <f>IF('(2-4) 퇴직자 및 DC전환자 명부'!E1700="","",'(2-4) 퇴직자 및 DC전환자 명부'!E1700)</f>
        <v/>
      </c>
      <c r="F1700" s="259" t="str">
        <f>IF('(2-4) 퇴직자 및 DC전환자 명부'!F1700="","",'(2-4) 퇴직자 및 DC전환자 명부'!F1700)</f>
        <v/>
      </c>
      <c r="G1700" s="259"/>
      <c r="H1700" s="259"/>
      <c r="I1700" s="50"/>
      <c r="J1700" s="50"/>
      <c r="K1700" s="50"/>
      <c r="L1700" s="50"/>
      <c r="M1700" s="259" t="str">
        <f>IF('(2-4) 퇴직자 및 DC전환자 명부'!G1700="","",'(2-4) 퇴직자 및 DC전환자 명부'!G1700)</f>
        <v/>
      </c>
      <c r="N1700" s="50"/>
      <c r="O1700" s="50"/>
      <c r="P1700" s="50"/>
      <c r="Q1700" s="50"/>
    </row>
    <row r="1701" spans="1:17">
      <c r="A1701" s="257" t="str">
        <f>IF('(2-4) 퇴직자 및 DC전환자 명부'!B1701="","",'(2-4) 퇴직자 및 DC전환자 명부'!B1701)</f>
        <v/>
      </c>
      <c r="B1701" s="257" t="str">
        <f t="shared" si="26"/>
        <v/>
      </c>
      <c r="C1701" s="50" t="str">
        <f>IF('(2-4) 퇴직자 및 DC전환자 명부'!C1701="","",'(2-4) 퇴직자 및 DC전환자 명부'!C1701)</f>
        <v/>
      </c>
      <c r="D1701" s="50" t="str">
        <f>IF('(2-4) 퇴직자 및 DC전환자 명부'!D1701="","",'(2-4) 퇴직자 및 DC전환자 명부'!D1701)</f>
        <v/>
      </c>
      <c r="E1701" s="50" t="str">
        <f>IF('(2-4) 퇴직자 및 DC전환자 명부'!E1701="","",'(2-4) 퇴직자 및 DC전환자 명부'!E1701)</f>
        <v/>
      </c>
      <c r="F1701" s="259" t="str">
        <f>IF('(2-4) 퇴직자 및 DC전환자 명부'!F1701="","",'(2-4) 퇴직자 및 DC전환자 명부'!F1701)</f>
        <v/>
      </c>
      <c r="G1701" s="259"/>
      <c r="H1701" s="259"/>
      <c r="I1701" s="50"/>
      <c r="J1701" s="50"/>
      <c r="K1701" s="50"/>
      <c r="L1701" s="50"/>
      <c r="M1701" s="259" t="str">
        <f>IF('(2-4) 퇴직자 및 DC전환자 명부'!G1701="","",'(2-4) 퇴직자 및 DC전환자 명부'!G1701)</f>
        <v/>
      </c>
      <c r="N1701" s="50"/>
      <c r="O1701" s="50"/>
      <c r="P1701" s="50"/>
      <c r="Q1701" s="50"/>
    </row>
    <row r="1702" spans="1:17">
      <c r="A1702" s="257" t="str">
        <f>IF('(2-4) 퇴직자 및 DC전환자 명부'!B1702="","",'(2-4) 퇴직자 및 DC전환자 명부'!B1702)</f>
        <v/>
      </c>
      <c r="B1702" s="257" t="str">
        <f t="shared" si="26"/>
        <v/>
      </c>
      <c r="C1702" s="50" t="str">
        <f>IF('(2-4) 퇴직자 및 DC전환자 명부'!C1702="","",'(2-4) 퇴직자 및 DC전환자 명부'!C1702)</f>
        <v/>
      </c>
      <c r="D1702" s="50" t="str">
        <f>IF('(2-4) 퇴직자 및 DC전환자 명부'!D1702="","",'(2-4) 퇴직자 및 DC전환자 명부'!D1702)</f>
        <v/>
      </c>
      <c r="E1702" s="50" t="str">
        <f>IF('(2-4) 퇴직자 및 DC전환자 명부'!E1702="","",'(2-4) 퇴직자 및 DC전환자 명부'!E1702)</f>
        <v/>
      </c>
      <c r="F1702" s="259" t="str">
        <f>IF('(2-4) 퇴직자 및 DC전환자 명부'!F1702="","",'(2-4) 퇴직자 및 DC전환자 명부'!F1702)</f>
        <v/>
      </c>
      <c r="G1702" s="259"/>
      <c r="H1702" s="259"/>
      <c r="I1702" s="50"/>
      <c r="J1702" s="50"/>
      <c r="K1702" s="50"/>
      <c r="L1702" s="50"/>
      <c r="M1702" s="259" t="str">
        <f>IF('(2-4) 퇴직자 및 DC전환자 명부'!G1702="","",'(2-4) 퇴직자 및 DC전환자 명부'!G1702)</f>
        <v/>
      </c>
      <c r="N1702" s="50"/>
      <c r="O1702" s="50"/>
      <c r="P1702" s="50"/>
      <c r="Q1702" s="50"/>
    </row>
    <row r="1703" spans="1:17">
      <c r="A1703" s="257" t="str">
        <f>IF('(2-4) 퇴직자 및 DC전환자 명부'!B1703="","",'(2-4) 퇴직자 및 DC전환자 명부'!B1703)</f>
        <v/>
      </c>
      <c r="B1703" s="257" t="str">
        <f t="shared" si="26"/>
        <v/>
      </c>
      <c r="C1703" s="50" t="str">
        <f>IF('(2-4) 퇴직자 및 DC전환자 명부'!C1703="","",'(2-4) 퇴직자 및 DC전환자 명부'!C1703)</f>
        <v/>
      </c>
      <c r="D1703" s="50" t="str">
        <f>IF('(2-4) 퇴직자 및 DC전환자 명부'!D1703="","",'(2-4) 퇴직자 및 DC전환자 명부'!D1703)</f>
        <v/>
      </c>
      <c r="E1703" s="50" t="str">
        <f>IF('(2-4) 퇴직자 및 DC전환자 명부'!E1703="","",'(2-4) 퇴직자 및 DC전환자 명부'!E1703)</f>
        <v/>
      </c>
      <c r="F1703" s="259" t="str">
        <f>IF('(2-4) 퇴직자 및 DC전환자 명부'!F1703="","",'(2-4) 퇴직자 및 DC전환자 명부'!F1703)</f>
        <v/>
      </c>
      <c r="G1703" s="259"/>
      <c r="H1703" s="259"/>
      <c r="I1703" s="50"/>
      <c r="J1703" s="50"/>
      <c r="K1703" s="50"/>
      <c r="L1703" s="50"/>
      <c r="M1703" s="259" t="str">
        <f>IF('(2-4) 퇴직자 및 DC전환자 명부'!G1703="","",'(2-4) 퇴직자 및 DC전환자 명부'!G1703)</f>
        <v/>
      </c>
      <c r="N1703" s="50"/>
      <c r="O1703" s="50"/>
      <c r="P1703" s="50"/>
      <c r="Q1703" s="50"/>
    </row>
    <row r="1704" spans="1:17">
      <c r="A1704" s="257" t="str">
        <f>IF('(2-4) 퇴직자 및 DC전환자 명부'!B1704="","",'(2-4) 퇴직자 및 DC전환자 명부'!B1704)</f>
        <v/>
      </c>
      <c r="B1704" s="257" t="str">
        <f t="shared" si="26"/>
        <v/>
      </c>
      <c r="C1704" s="50" t="str">
        <f>IF('(2-4) 퇴직자 및 DC전환자 명부'!C1704="","",'(2-4) 퇴직자 및 DC전환자 명부'!C1704)</f>
        <v/>
      </c>
      <c r="D1704" s="50" t="str">
        <f>IF('(2-4) 퇴직자 및 DC전환자 명부'!D1704="","",'(2-4) 퇴직자 및 DC전환자 명부'!D1704)</f>
        <v/>
      </c>
      <c r="E1704" s="50" t="str">
        <f>IF('(2-4) 퇴직자 및 DC전환자 명부'!E1704="","",'(2-4) 퇴직자 및 DC전환자 명부'!E1704)</f>
        <v/>
      </c>
      <c r="F1704" s="259" t="str">
        <f>IF('(2-4) 퇴직자 및 DC전환자 명부'!F1704="","",'(2-4) 퇴직자 및 DC전환자 명부'!F1704)</f>
        <v/>
      </c>
      <c r="G1704" s="259"/>
      <c r="H1704" s="259"/>
      <c r="I1704" s="50"/>
      <c r="J1704" s="50"/>
      <c r="K1704" s="50"/>
      <c r="L1704" s="50"/>
      <c r="M1704" s="259" t="str">
        <f>IF('(2-4) 퇴직자 및 DC전환자 명부'!G1704="","",'(2-4) 퇴직자 및 DC전환자 명부'!G1704)</f>
        <v/>
      </c>
      <c r="N1704" s="50"/>
      <c r="O1704" s="50"/>
      <c r="P1704" s="50"/>
      <c r="Q1704" s="50"/>
    </row>
    <row r="1705" spans="1:17">
      <c r="A1705" s="257" t="str">
        <f>IF('(2-4) 퇴직자 및 DC전환자 명부'!B1705="","",'(2-4) 퇴직자 및 DC전환자 명부'!B1705)</f>
        <v/>
      </c>
      <c r="B1705" s="257" t="str">
        <f t="shared" si="26"/>
        <v/>
      </c>
      <c r="C1705" s="50" t="str">
        <f>IF('(2-4) 퇴직자 및 DC전환자 명부'!C1705="","",'(2-4) 퇴직자 및 DC전환자 명부'!C1705)</f>
        <v/>
      </c>
      <c r="D1705" s="50" t="str">
        <f>IF('(2-4) 퇴직자 및 DC전환자 명부'!D1705="","",'(2-4) 퇴직자 및 DC전환자 명부'!D1705)</f>
        <v/>
      </c>
      <c r="E1705" s="50" t="str">
        <f>IF('(2-4) 퇴직자 및 DC전환자 명부'!E1705="","",'(2-4) 퇴직자 및 DC전환자 명부'!E1705)</f>
        <v/>
      </c>
      <c r="F1705" s="259" t="str">
        <f>IF('(2-4) 퇴직자 및 DC전환자 명부'!F1705="","",'(2-4) 퇴직자 및 DC전환자 명부'!F1705)</f>
        <v/>
      </c>
      <c r="G1705" s="259"/>
      <c r="H1705" s="259"/>
      <c r="I1705" s="50"/>
      <c r="J1705" s="50"/>
      <c r="K1705" s="50"/>
      <c r="L1705" s="50"/>
      <c r="M1705" s="259" t="str">
        <f>IF('(2-4) 퇴직자 및 DC전환자 명부'!G1705="","",'(2-4) 퇴직자 및 DC전환자 명부'!G1705)</f>
        <v/>
      </c>
      <c r="N1705" s="50"/>
      <c r="O1705" s="50"/>
      <c r="P1705" s="50"/>
      <c r="Q1705" s="50"/>
    </row>
    <row r="1706" spans="1:17">
      <c r="A1706" s="257" t="str">
        <f>IF('(2-4) 퇴직자 및 DC전환자 명부'!B1706="","",'(2-4) 퇴직자 및 DC전환자 명부'!B1706)</f>
        <v/>
      </c>
      <c r="B1706" s="257" t="str">
        <f t="shared" si="26"/>
        <v/>
      </c>
      <c r="C1706" s="50" t="str">
        <f>IF('(2-4) 퇴직자 및 DC전환자 명부'!C1706="","",'(2-4) 퇴직자 및 DC전환자 명부'!C1706)</f>
        <v/>
      </c>
      <c r="D1706" s="50" t="str">
        <f>IF('(2-4) 퇴직자 및 DC전환자 명부'!D1706="","",'(2-4) 퇴직자 및 DC전환자 명부'!D1706)</f>
        <v/>
      </c>
      <c r="E1706" s="50" t="str">
        <f>IF('(2-4) 퇴직자 및 DC전환자 명부'!E1706="","",'(2-4) 퇴직자 및 DC전환자 명부'!E1706)</f>
        <v/>
      </c>
      <c r="F1706" s="259" t="str">
        <f>IF('(2-4) 퇴직자 및 DC전환자 명부'!F1706="","",'(2-4) 퇴직자 및 DC전환자 명부'!F1706)</f>
        <v/>
      </c>
      <c r="G1706" s="259"/>
      <c r="H1706" s="259"/>
      <c r="I1706" s="50"/>
      <c r="J1706" s="50"/>
      <c r="K1706" s="50"/>
      <c r="L1706" s="50"/>
      <c r="M1706" s="259" t="str">
        <f>IF('(2-4) 퇴직자 및 DC전환자 명부'!G1706="","",'(2-4) 퇴직자 및 DC전환자 명부'!G1706)</f>
        <v/>
      </c>
      <c r="N1706" s="50"/>
      <c r="O1706" s="50"/>
      <c r="P1706" s="50"/>
      <c r="Q1706" s="50"/>
    </row>
    <row r="1707" spans="1:17">
      <c r="A1707" s="257" t="str">
        <f>IF('(2-4) 퇴직자 및 DC전환자 명부'!B1707="","",'(2-4) 퇴직자 및 DC전환자 명부'!B1707)</f>
        <v/>
      </c>
      <c r="B1707" s="257" t="str">
        <f t="shared" si="26"/>
        <v/>
      </c>
      <c r="C1707" s="50" t="str">
        <f>IF('(2-4) 퇴직자 및 DC전환자 명부'!C1707="","",'(2-4) 퇴직자 및 DC전환자 명부'!C1707)</f>
        <v/>
      </c>
      <c r="D1707" s="50" t="str">
        <f>IF('(2-4) 퇴직자 및 DC전환자 명부'!D1707="","",'(2-4) 퇴직자 및 DC전환자 명부'!D1707)</f>
        <v/>
      </c>
      <c r="E1707" s="50" t="str">
        <f>IF('(2-4) 퇴직자 및 DC전환자 명부'!E1707="","",'(2-4) 퇴직자 및 DC전환자 명부'!E1707)</f>
        <v/>
      </c>
      <c r="F1707" s="259" t="str">
        <f>IF('(2-4) 퇴직자 및 DC전환자 명부'!F1707="","",'(2-4) 퇴직자 및 DC전환자 명부'!F1707)</f>
        <v/>
      </c>
      <c r="G1707" s="259"/>
      <c r="H1707" s="259"/>
      <c r="I1707" s="50"/>
      <c r="J1707" s="50"/>
      <c r="K1707" s="50"/>
      <c r="L1707" s="50"/>
      <c r="M1707" s="259" t="str">
        <f>IF('(2-4) 퇴직자 및 DC전환자 명부'!G1707="","",'(2-4) 퇴직자 및 DC전환자 명부'!G1707)</f>
        <v/>
      </c>
      <c r="N1707" s="50"/>
      <c r="O1707" s="50"/>
      <c r="P1707" s="50"/>
      <c r="Q1707" s="50"/>
    </row>
    <row r="1708" spans="1:17">
      <c r="A1708" s="257" t="str">
        <f>IF('(2-4) 퇴직자 및 DC전환자 명부'!B1708="","",'(2-4) 퇴직자 및 DC전환자 명부'!B1708)</f>
        <v/>
      </c>
      <c r="B1708" s="257" t="str">
        <f t="shared" si="26"/>
        <v/>
      </c>
      <c r="C1708" s="50" t="str">
        <f>IF('(2-4) 퇴직자 및 DC전환자 명부'!C1708="","",'(2-4) 퇴직자 및 DC전환자 명부'!C1708)</f>
        <v/>
      </c>
      <c r="D1708" s="50" t="str">
        <f>IF('(2-4) 퇴직자 및 DC전환자 명부'!D1708="","",'(2-4) 퇴직자 및 DC전환자 명부'!D1708)</f>
        <v/>
      </c>
      <c r="E1708" s="50" t="str">
        <f>IF('(2-4) 퇴직자 및 DC전환자 명부'!E1708="","",'(2-4) 퇴직자 및 DC전환자 명부'!E1708)</f>
        <v/>
      </c>
      <c r="F1708" s="259" t="str">
        <f>IF('(2-4) 퇴직자 및 DC전환자 명부'!F1708="","",'(2-4) 퇴직자 및 DC전환자 명부'!F1708)</f>
        <v/>
      </c>
      <c r="G1708" s="259"/>
      <c r="H1708" s="259"/>
      <c r="I1708" s="50"/>
      <c r="J1708" s="50"/>
      <c r="K1708" s="50"/>
      <c r="L1708" s="50"/>
      <c r="M1708" s="259" t="str">
        <f>IF('(2-4) 퇴직자 및 DC전환자 명부'!G1708="","",'(2-4) 퇴직자 및 DC전환자 명부'!G1708)</f>
        <v/>
      </c>
      <c r="N1708" s="50"/>
      <c r="O1708" s="50"/>
      <c r="P1708" s="50"/>
      <c r="Q1708" s="50"/>
    </row>
    <row r="1709" spans="1:17">
      <c r="A1709" s="257" t="str">
        <f>IF('(2-4) 퇴직자 및 DC전환자 명부'!B1709="","",'(2-4) 퇴직자 및 DC전환자 명부'!B1709)</f>
        <v/>
      </c>
      <c r="B1709" s="257" t="str">
        <f t="shared" si="26"/>
        <v/>
      </c>
      <c r="C1709" s="50" t="str">
        <f>IF('(2-4) 퇴직자 및 DC전환자 명부'!C1709="","",'(2-4) 퇴직자 및 DC전환자 명부'!C1709)</f>
        <v/>
      </c>
      <c r="D1709" s="50" t="str">
        <f>IF('(2-4) 퇴직자 및 DC전환자 명부'!D1709="","",'(2-4) 퇴직자 및 DC전환자 명부'!D1709)</f>
        <v/>
      </c>
      <c r="E1709" s="50" t="str">
        <f>IF('(2-4) 퇴직자 및 DC전환자 명부'!E1709="","",'(2-4) 퇴직자 및 DC전환자 명부'!E1709)</f>
        <v/>
      </c>
      <c r="F1709" s="259" t="str">
        <f>IF('(2-4) 퇴직자 및 DC전환자 명부'!F1709="","",'(2-4) 퇴직자 및 DC전환자 명부'!F1709)</f>
        <v/>
      </c>
      <c r="G1709" s="259"/>
      <c r="H1709" s="259"/>
      <c r="I1709" s="50"/>
      <c r="J1709" s="50"/>
      <c r="K1709" s="50"/>
      <c r="L1709" s="50"/>
      <c r="M1709" s="259" t="str">
        <f>IF('(2-4) 퇴직자 및 DC전환자 명부'!G1709="","",'(2-4) 퇴직자 및 DC전환자 명부'!G1709)</f>
        <v/>
      </c>
      <c r="N1709" s="50"/>
      <c r="O1709" s="50"/>
      <c r="P1709" s="50"/>
      <c r="Q1709" s="50"/>
    </row>
    <row r="1710" spans="1:17">
      <c r="A1710" s="257" t="str">
        <f>IF('(2-4) 퇴직자 및 DC전환자 명부'!B1710="","",'(2-4) 퇴직자 및 DC전환자 명부'!B1710)</f>
        <v/>
      </c>
      <c r="B1710" s="257" t="str">
        <f t="shared" si="26"/>
        <v/>
      </c>
      <c r="C1710" s="50" t="str">
        <f>IF('(2-4) 퇴직자 및 DC전환자 명부'!C1710="","",'(2-4) 퇴직자 및 DC전환자 명부'!C1710)</f>
        <v/>
      </c>
      <c r="D1710" s="50" t="str">
        <f>IF('(2-4) 퇴직자 및 DC전환자 명부'!D1710="","",'(2-4) 퇴직자 및 DC전환자 명부'!D1710)</f>
        <v/>
      </c>
      <c r="E1710" s="50" t="str">
        <f>IF('(2-4) 퇴직자 및 DC전환자 명부'!E1710="","",'(2-4) 퇴직자 및 DC전환자 명부'!E1710)</f>
        <v/>
      </c>
      <c r="F1710" s="259" t="str">
        <f>IF('(2-4) 퇴직자 및 DC전환자 명부'!F1710="","",'(2-4) 퇴직자 및 DC전환자 명부'!F1710)</f>
        <v/>
      </c>
      <c r="G1710" s="259"/>
      <c r="H1710" s="259"/>
      <c r="I1710" s="50"/>
      <c r="J1710" s="50"/>
      <c r="K1710" s="50"/>
      <c r="L1710" s="50"/>
      <c r="M1710" s="259" t="str">
        <f>IF('(2-4) 퇴직자 및 DC전환자 명부'!G1710="","",'(2-4) 퇴직자 및 DC전환자 명부'!G1710)</f>
        <v/>
      </c>
      <c r="N1710" s="50"/>
      <c r="O1710" s="50"/>
      <c r="P1710" s="50"/>
      <c r="Q1710" s="50"/>
    </row>
    <row r="1711" spans="1:17">
      <c r="A1711" s="257" t="str">
        <f>IF('(2-4) 퇴직자 및 DC전환자 명부'!B1711="","",'(2-4) 퇴직자 및 DC전환자 명부'!B1711)</f>
        <v/>
      </c>
      <c r="B1711" s="257" t="str">
        <f t="shared" si="26"/>
        <v/>
      </c>
      <c r="C1711" s="50" t="str">
        <f>IF('(2-4) 퇴직자 및 DC전환자 명부'!C1711="","",'(2-4) 퇴직자 및 DC전환자 명부'!C1711)</f>
        <v/>
      </c>
      <c r="D1711" s="50" t="str">
        <f>IF('(2-4) 퇴직자 및 DC전환자 명부'!D1711="","",'(2-4) 퇴직자 및 DC전환자 명부'!D1711)</f>
        <v/>
      </c>
      <c r="E1711" s="50" t="str">
        <f>IF('(2-4) 퇴직자 및 DC전환자 명부'!E1711="","",'(2-4) 퇴직자 및 DC전환자 명부'!E1711)</f>
        <v/>
      </c>
      <c r="F1711" s="259" t="str">
        <f>IF('(2-4) 퇴직자 및 DC전환자 명부'!F1711="","",'(2-4) 퇴직자 및 DC전환자 명부'!F1711)</f>
        <v/>
      </c>
      <c r="G1711" s="259"/>
      <c r="H1711" s="259"/>
      <c r="I1711" s="50"/>
      <c r="J1711" s="50"/>
      <c r="K1711" s="50"/>
      <c r="L1711" s="50"/>
      <c r="M1711" s="259" t="str">
        <f>IF('(2-4) 퇴직자 및 DC전환자 명부'!G1711="","",'(2-4) 퇴직자 및 DC전환자 명부'!G1711)</f>
        <v/>
      </c>
      <c r="N1711" s="50"/>
      <c r="O1711" s="50"/>
      <c r="P1711" s="50"/>
      <c r="Q1711" s="50"/>
    </row>
    <row r="1712" spans="1:17">
      <c r="A1712" s="257" t="str">
        <f>IF('(2-4) 퇴직자 및 DC전환자 명부'!B1712="","",'(2-4) 퇴직자 및 DC전환자 명부'!B1712)</f>
        <v/>
      </c>
      <c r="B1712" s="257" t="str">
        <f t="shared" si="26"/>
        <v/>
      </c>
      <c r="C1712" s="50" t="str">
        <f>IF('(2-4) 퇴직자 및 DC전환자 명부'!C1712="","",'(2-4) 퇴직자 및 DC전환자 명부'!C1712)</f>
        <v/>
      </c>
      <c r="D1712" s="50" t="str">
        <f>IF('(2-4) 퇴직자 및 DC전환자 명부'!D1712="","",'(2-4) 퇴직자 및 DC전환자 명부'!D1712)</f>
        <v/>
      </c>
      <c r="E1712" s="50" t="str">
        <f>IF('(2-4) 퇴직자 및 DC전환자 명부'!E1712="","",'(2-4) 퇴직자 및 DC전환자 명부'!E1712)</f>
        <v/>
      </c>
      <c r="F1712" s="259" t="str">
        <f>IF('(2-4) 퇴직자 및 DC전환자 명부'!F1712="","",'(2-4) 퇴직자 및 DC전환자 명부'!F1712)</f>
        <v/>
      </c>
      <c r="G1712" s="259"/>
      <c r="H1712" s="259"/>
      <c r="I1712" s="50"/>
      <c r="J1712" s="50"/>
      <c r="K1712" s="50"/>
      <c r="L1712" s="50"/>
      <c r="M1712" s="259" t="str">
        <f>IF('(2-4) 퇴직자 및 DC전환자 명부'!G1712="","",'(2-4) 퇴직자 및 DC전환자 명부'!G1712)</f>
        <v/>
      </c>
      <c r="N1712" s="50"/>
      <c r="O1712" s="50"/>
      <c r="P1712" s="50"/>
      <c r="Q1712" s="50"/>
    </row>
    <row r="1713" spans="1:17">
      <c r="A1713" s="257" t="str">
        <f>IF('(2-4) 퇴직자 및 DC전환자 명부'!B1713="","",'(2-4) 퇴직자 및 DC전환자 명부'!B1713)</f>
        <v/>
      </c>
      <c r="B1713" s="257" t="str">
        <f t="shared" si="26"/>
        <v/>
      </c>
      <c r="C1713" s="50" t="str">
        <f>IF('(2-4) 퇴직자 및 DC전환자 명부'!C1713="","",'(2-4) 퇴직자 및 DC전환자 명부'!C1713)</f>
        <v/>
      </c>
      <c r="D1713" s="50" t="str">
        <f>IF('(2-4) 퇴직자 및 DC전환자 명부'!D1713="","",'(2-4) 퇴직자 및 DC전환자 명부'!D1713)</f>
        <v/>
      </c>
      <c r="E1713" s="50" t="str">
        <f>IF('(2-4) 퇴직자 및 DC전환자 명부'!E1713="","",'(2-4) 퇴직자 및 DC전환자 명부'!E1713)</f>
        <v/>
      </c>
      <c r="F1713" s="259" t="str">
        <f>IF('(2-4) 퇴직자 및 DC전환자 명부'!F1713="","",'(2-4) 퇴직자 및 DC전환자 명부'!F1713)</f>
        <v/>
      </c>
      <c r="G1713" s="259"/>
      <c r="H1713" s="259"/>
      <c r="I1713" s="50"/>
      <c r="J1713" s="50"/>
      <c r="K1713" s="50"/>
      <c r="L1713" s="50"/>
      <c r="M1713" s="259" t="str">
        <f>IF('(2-4) 퇴직자 및 DC전환자 명부'!G1713="","",'(2-4) 퇴직자 및 DC전환자 명부'!G1713)</f>
        <v/>
      </c>
      <c r="N1713" s="50"/>
      <c r="O1713" s="50"/>
      <c r="P1713" s="50"/>
      <c r="Q1713" s="50"/>
    </row>
    <row r="1714" spans="1:17">
      <c r="A1714" s="257" t="str">
        <f>IF('(2-4) 퇴직자 및 DC전환자 명부'!B1714="","",'(2-4) 퇴직자 및 DC전환자 명부'!B1714)</f>
        <v/>
      </c>
      <c r="B1714" s="257" t="str">
        <f t="shared" si="26"/>
        <v/>
      </c>
      <c r="C1714" s="50" t="str">
        <f>IF('(2-4) 퇴직자 및 DC전환자 명부'!C1714="","",'(2-4) 퇴직자 및 DC전환자 명부'!C1714)</f>
        <v/>
      </c>
      <c r="D1714" s="50" t="str">
        <f>IF('(2-4) 퇴직자 및 DC전환자 명부'!D1714="","",'(2-4) 퇴직자 및 DC전환자 명부'!D1714)</f>
        <v/>
      </c>
      <c r="E1714" s="50" t="str">
        <f>IF('(2-4) 퇴직자 및 DC전환자 명부'!E1714="","",'(2-4) 퇴직자 및 DC전환자 명부'!E1714)</f>
        <v/>
      </c>
      <c r="F1714" s="259" t="str">
        <f>IF('(2-4) 퇴직자 및 DC전환자 명부'!F1714="","",'(2-4) 퇴직자 및 DC전환자 명부'!F1714)</f>
        <v/>
      </c>
      <c r="G1714" s="259"/>
      <c r="H1714" s="259"/>
      <c r="I1714" s="50"/>
      <c r="J1714" s="50"/>
      <c r="K1714" s="50"/>
      <c r="L1714" s="50"/>
      <c r="M1714" s="259" t="str">
        <f>IF('(2-4) 퇴직자 및 DC전환자 명부'!G1714="","",'(2-4) 퇴직자 및 DC전환자 명부'!G1714)</f>
        <v/>
      </c>
      <c r="N1714" s="50"/>
      <c r="O1714" s="50"/>
      <c r="P1714" s="50"/>
      <c r="Q1714" s="50"/>
    </row>
    <row r="1715" spans="1:17">
      <c r="A1715" s="257" t="str">
        <f>IF('(2-4) 퇴직자 및 DC전환자 명부'!B1715="","",'(2-4) 퇴직자 및 DC전환자 명부'!B1715)</f>
        <v/>
      </c>
      <c r="B1715" s="257" t="str">
        <f t="shared" si="26"/>
        <v/>
      </c>
      <c r="C1715" s="50" t="str">
        <f>IF('(2-4) 퇴직자 및 DC전환자 명부'!C1715="","",'(2-4) 퇴직자 및 DC전환자 명부'!C1715)</f>
        <v/>
      </c>
      <c r="D1715" s="50" t="str">
        <f>IF('(2-4) 퇴직자 및 DC전환자 명부'!D1715="","",'(2-4) 퇴직자 및 DC전환자 명부'!D1715)</f>
        <v/>
      </c>
      <c r="E1715" s="50" t="str">
        <f>IF('(2-4) 퇴직자 및 DC전환자 명부'!E1715="","",'(2-4) 퇴직자 및 DC전환자 명부'!E1715)</f>
        <v/>
      </c>
      <c r="F1715" s="259" t="str">
        <f>IF('(2-4) 퇴직자 및 DC전환자 명부'!F1715="","",'(2-4) 퇴직자 및 DC전환자 명부'!F1715)</f>
        <v/>
      </c>
      <c r="G1715" s="259"/>
      <c r="H1715" s="259"/>
      <c r="I1715" s="50"/>
      <c r="J1715" s="50"/>
      <c r="K1715" s="50"/>
      <c r="L1715" s="50"/>
      <c r="M1715" s="259" t="str">
        <f>IF('(2-4) 퇴직자 및 DC전환자 명부'!G1715="","",'(2-4) 퇴직자 및 DC전환자 명부'!G1715)</f>
        <v/>
      </c>
      <c r="N1715" s="50"/>
      <c r="O1715" s="50"/>
      <c r="P1715" s="50"/>
      <c r="Q1715" s="50"/>
    </row>
    <row r="1716" spans="1:17">
      <c r="A1716" s="257" t="str">
        <f>IF('(2-4) 퇴직자 및 DC전환자 명부'!B1716="","",'(2-4) 퇴직자 및 DC전환자 명부'!B1716)</f>
        <v/>
      </c>
      <c r="B1716" s="257" t="str">
        <f t="shared" si="26"/>
        <v/>
      </c>
      <c r="C1716" s="50" t="str">
        <f>IF('(2-4) 퇴직자 및 DC전환자 명부'!C1716="","",'(2-4) 퇴직자 및 DC전환자 명부'!C1716)</f>
        <v/>
      </c>
      <c r="D1716" s="50" t="str">
        <f>IF('(2-4) 퇴직자 및 DC전환자 명부'!D1716="","",'(2-4) 퇴직자 및 DC전환자 명부'!D1716)</f>
        <v/>
      </c>
      <c r="E1716" s="50" t="str">
        <f>IF('(2-4) 퇴직자 및 DC전환자 명부'!E1716="","",'(2-4) 퇴직자 및 DC전환자 명부'!E1716)</f>
        <v/>
      </c>
      <c r="F1716" s="259" t="str">
        <f>IF('(2-4) 퇴직자 및 DC전환자 명부'!F1716="","",'(2-4) 퇴직자 및 DC전환자 명부'!F1716)</f>
        <v/>
      </c>
      <c r="G1716" s="259"/>
      <c r="H1716" s="259"/>
      <c r="I1716" s="50"/>
      <c r="J1716" s="50"/>
      <c r="K1716" s="50"/>
      <c r="L1716" s="50"/>
      <c r="M1716" s="259" t="str">
        <f>IF('(2-4) 퇴직자 및 DC전환자 명부'!G1716="","",'(2-4) 퇴직자 및 DC전환자 명부'!G1716)</f>
        <v/>
      </c>
      <c r="N1716" s="50"/>
      <c r="O1716" s="50"/>
      <c r="P1716" s="50"/>
      <c r="Q1716" s="50"/>
    </row>
    <row r="1717" spans="1:17">
      <c r="A1717" s="257" t="str">
        <f>IF('(2-4) 퇴직자 및 DC전환자 명부'!B1717="","",'(2-4) 퇴직자 및 DC전환자 명부'!B1717)</f>
        <v/>
      </c>
      <c r="B1717" s="257" t="str">
        <f t="shared" si="26"/>
        <v/>
      </c>
      <c r="C1717" s="50" t="str">
        <f>IF('(2-4) 퇴직자 및 DC전환자 명부'!C1717="","",'(2-4) 퇴직자 및 DC전환자 명부'!C1717)</f>
        <v/>
      </c>
      <c r="D1717" s="50" t="str">
        <f>IF('(2-4) 퇴직자 및 DC전환자 명부'!D1717="","",'(2-4) 퇴직자 및 DC전환자 명부'!D1717)</f>
        <v/>
      </c>
      <c r="E1717" s="50" t="str">
        <f>IF('(2-4) 퇴직자 및 DC전환자 명부'!E1717="","",'(2-4) 퇴직자 및 DC전환자 명부'!E1717)</f>
        <v/>
      </c>
      <c r="F1717" s="259" t="str">
        <f>IF('(2-4) 퇴직자 및 DC전환자 명부'!F1717="","",'(2-4) 퇴직자 및 DC전환자 명부'!F1717)</f>
        <v/>
      </c>
      <c r="G1717" s="259"/>
      <c r="H1717" s="259"/>
      <c r="I1717" s="50"/>
      <c r="J1717" s="50"/>
      <c r="K1717" s="50"/>
      <c r="L1717" s="50"/>
      <c r="M1717" s="259" t="str">
        <f>IF('(2-4) 퇴직자 및 DC전환자 명부'!G1717="","",'(2-4) 퇴직자 및 DC전환자 명부'!G1717)</f>
        <v/>
      </c>
      <c r="N1717" s="50"/>
      <c r="O1717" s="50"/>
      <c r="P1717" s="50"/>
      <c r="Q1717" s="50"/>
    </row>
    <row r="1718" spans="1:17">
      <c r="A1718" s="257" t="str">
        <f>IF('(2-4) 퇴직자 및 DC전환자 명부'!B1718="","",'(2-4) 퇴직자 및 DC전환자 명부'!B1718)</f>
        <v/>
      </c>
      <c r="B1718" s="257" t="str">
        <f t="shared" si="26"/>
        <v/>
      </c>
      <c r="C1718" s="50" t="str">
        <f>IF('(2-4) 퇴직자 및 DC전환자 명부'!C1718="","",'(2-4) 퇴직자 및 DC전환자 명부'!C1718)</f>
        <v/>
      </c>
      <c r="D1718" s="50" t="str">
        <f>IF('(2-4) 퇴직자 및 DC전환자 명부'!D1718="","",'(2-4) 퇴직자 및 DC전환자 명부'!D1718)</f>
        <v/>
      </c>
      <c r="E1718" s="50" t="str">
        <f>IF('(2-4) 퇴직자 및 DC전환자 명부'!E1718="","",'(2-4) 퇴직자 및 DC전환자 명부'!E1718)</f>
        <v/>
      </c>
      <c r="F1718" s="259" t="str">
        <f>IF('(2-4) 퇴직자 및 DC전환자 명부'!F1718="","",'(2-4) 퇴직자 및 DC전환자 명부'!F1718)</f>
        <v/>
      </c>
      <c r="G1718" s="259"/>
      <c r="H1718" s="259"/>
      <c r="I1718" s="50"/>
      <c r="J1718" s="50"/>
      <c r="K1718" s="50"/>
      <c r="L1718" s="50"/>
      <c r="M1718" s="259" t="str">
        <f>IF('(2-4) 퇴직자 및 DC전환자 명부'!G1718="","",'(2-4) 퇴직자 및 DC전환자 명부'!G1718)</f>
        <v/>
      </c>
      <c r="N1718" s="50"/>
      <c r="O1718" s="50"/>
      <c r="P1718" s="50"/>
      <c r="Q1718" s="50"/>
    </row>
    <row r="1719" spans="1:17">
      <c r="A1719" s="257" t="str">
        <f>IF('(2-4) 퇴직자 및 DC전환자 명부'!B1719="","",'(2-4) 퇴직자 및 DC전환자 명부'!B1719)</f>
        <v/>
      </c>
      <c r="B1719" s="257" t="str">
        <f t="shared" si="26"/>
        <v/>
      </c>
      <c r="C1719" s="50" t="str">
        <f>IF('(2-4) 퇴직자 및 DC전환자 명부'!C1719="","",'(2-4) 퇴직자 및 DC전환자 명부'!C1719)</f>
        <v/>
      </c>
      <c r="D1719" s="50" t="str">
        <f>IF('(2-4) 퇴직자 및 DC전환자 명부'!D1719="","",'(2-4) 퇴직자 및 DC전환자 명부'!D1719)</f>
        <v/>
      </c>
      <c r="E1719" s="50" t="str">
        <f>IF('(2-4) 퇴직자 및 DC전환자 명부'!E1719="","",'(2-4) 퇴직자 및 DC전환자 명부'!E1719)</f>
        <v/>
      </c>
      <c r="F1719" s="259" t="str">
        <f>IF('(2-4) 퇴직자 및 DC전환자 명부'!F1719="","",'(2-4) 퇴직자 및 DC전환자 명부'!F1719)</f>
        <v/>
      </c>
      <c r="G1719" s="259"/>
      <c r="H1719" s="259"/>
      <c r="I1719" s="50"/>
      <c r="J1719" s="50"/>
      <c r="K1719" s="50"/>
      <c r="L1719" s="50"/>
      <c r="M1719" s="259" t="str">
        <f>IF('(2-4) 퇴직자 및 DC전환자 명부'!G1719="","",'(2-4) 퇴직자 및 DC전환자 명부'!G1719)</f>
        <v/>
      </c>
      <c r="N1719" s="50"/>
      <c r="O1719" s="50"/>
      <c r="P1719" s="50"/>
      <c r="Q1719" s="50"/>
    </row>
    <row r="1720" spans="1:17">
      <c r="A1720" s="257" t="str">
        <f>IF('(2-4) 퇴직자 및 DC전환자 명부'!B1720="","",'(2-4) 퇴직자 및 DC전환자 명부'!B1720)</f>
        <v/>
      </c>
      <c r="B1720" s="257" t="str">
        <f t="shared" si="26"/>
        <v/>
      </c>
      <c r="C1720" s="50" t="str">
        <f>IF('(2-4) 퇴직자 및 DC전환자 명부'!C1720="","",'(2-4) 퇴직자 및 DC전환자 명부'!C1720)</f>
        <v/>
      </c>
      <c r="D1720" s="50" t="str">
        <f>IF('(2-4) 퇴직자 및 DC전환자 명부'!D1720="","",'(2-4) 퇴직자 및 DC전환자 명부'!D1720)</f>
        <v/>
      </c>
      <c r="E1720" s="50" t="str">
        <f>IF('(2-4) 퇴직자 및 DC전환자 명부'!E1720="","",'(2-4) 퇴직자 및 DC전환자 명부'!E1720)</f>
        <v/>
      </c>
      <c r="F1720" s="259" t="str">
        <f>IF('(2-4) 퇴직자 및 DC전환자 명부'!F1720="","",'(2-4) 퇴직자 및 DC전환자 명부'!F1720)</f>
        <v/>
      </c>
      <c r="G1720" s="259"/>
      <c r="H1720" s="259"/>
      <c r="I1720" s="50"/>
      <c r="J1720" s="50"/>
      <c r="K1720" s="50"/>
      <c r="L1720" s="50"/>
      <c r="M1720" s="259" t="str">
        <f>IF('(2-4) 퇴직자 및 DC전환자 명부'!G1720="","",'(2-4) 퇴직자 및 DC전환자 명부'!G1720)</f>
        <v/>
      </c>
      <c r="N1720" s="50"/>
      <c r="O1720" s="50"/>
      <c r="P1720" s="50"/>
      <c r="Q1720" s="50"/>
    </row>
    <row r="1721" spans="1:17">
      <c r="A1721" s="257" t="str">
        <f>IF('(2-4) 퇴직자 및 DC전환자 명부'!B1721="","",'(2-4) 퇴직자 및 DC전환자 명부'!B1721)</f>
        <v/>
      </c>
      <c r="B1721" s="257" t="str">
        <f t="shared" si="26"/>
        <v/>
      </c>
      <c r="C1721" s="50" t="str">
        <f>IF('(2-4) 퇴직자 및 DC전환자 명부'!C1721="","",'(2-4) 퇴직자 및 DC전환자 명부'!C1721)</f>
        <v/>
      </c>
      <c r="D1721" s="50" t="str">
        <f>IF('(2-4) 퇴직자 및 DC전환자 명부'!D1721="","",'(2-4) 퇴직자 및 DC전환자 명부'!D1721)</f>
        <v/>
      </c>
      <c r="E1721" s="50" t="str">
        <f>IF('(2-4) 퇴직자 및 DC전환자 명부'!E1721="","",'(2-4) 퇴직자 및 DC전환자 명부'!E1721)</f>
        <v/>
      </c>
      <c r="F1721" s="259" t="str">
        <f>IF('(2-4) 퇴직자 및 DC전환자 명부'!F1721="","",'(2-4) 퇴직자 및 DC전환자 명부'!F1721)</f>
        <v/>
      </c>
      <c r="G1721" s="259"/>
      <c r="H1721" s="259"/>
      <c r="I1721" s="50"/>
      <c r="J1721" s="50"/>
      <c r="K1721" s="50"/>
      <c r="L1721" s="50"/>
      <c r="M1721" s="259" t="str">
        <f>IF('(2-4) 퇴직자 및 DC전환자 명부'!G1721="","",'(2-4) 퇴직자 및 DC전환자 명부'!G1721)</f>
        <v/>
      </c>
      <c r="N1721" s="50"/>
      <c r="O1721" s="50"/>
      <c r="P1721" s="50"/>
      <c r="Q1721" s="50"/>
    </row>
    <row r="1722" spans="1:17">
      <c r="A1722" s="257" t="str">
        <f>IF('(2-4) 퇴직자 및 DC전환자 명부'!B1722="","",'(2-4) 퇴직자 및 DC전환자 명부'!B1722)</f>
        <v/>
      </c>
      <c r="B1722" s="257" t="str">
        <f t="shared" si="26"/>
        <v/>
      </c>
      <c r="C1722" s="50" t="str">
        <f>IF('(2-4) 퇴직자 및 DC전환자 명부'!C1722="","",'(2-4) 퇴직자 및 DC전환자 명부'!C1722)</f>
        <v/>
      </c>
      <c r="D1722" s="50" t="str">
        <f>IF('(2-4) 퇴직자 및 DC전환자 명부'!D1722="","",'(2-4) 퇴직자 및 DC전환자 명부'!D1722)</f>
        <v/>
      </c>
      <c r="E1722" s="50" t="str">
        <f>IF('(2-4) 퇴직자 및 DC전환자 명부'!E1722="","",'(2-4) 퇴직자 및 DC전환자 명부'!E1722)</f>
        <v/>
      </c>
      <c r="F1722" s="259" t="str">
        <f>IF('(2-4) 퇴직자 및 DC전환자 명부'!F1722="","",'(2-4) 퇴직자 및 DC전환자 명부'!F1722)</f>
        <v/>
      </c>
      <c r="G1722" s="259"/>
      <c r="H1722" s="259"/>
      <c r="I1722" s="50"/>
      <c r="J1722" s="50"/>
      <c r="K1722" s="50"/>
      <c r="L1722" s="50"/>
      <c r="M1722" s="259" t="str">
        <f>IF('(2-4) 퇴직자 및 DC전환자 명부'!G1722="","",'(2-4) 퇴직자 및 DC전환자 명부'!G1722)</f>
        <v/>
      </c>
      <c r="N1722" s="50"/>
      <c r="O1722" s="50"/>
      <c r="P1722" s="50"/>
      <c r="Q1722" s="50"/>
    </row>
    <row r="1723" spans="1:17">
      <c r="A1723" s="257" t="str">
        <f>IF('(2-4) 퇴직자 및 DC전환자 명부'!B1723="","",'(2-4) 퇴직자 및 DC전환자 명부'!B1723)</f>
        <v/>
      </c>
      <c r="B1723" s="257" t="str">
        <f t="shared" si="26"/>
        <v/>
      </c>
      <c r="C1723" s="50" t="str">
        <f>IF('(2-4) 퇴직자 및 DC전환자 명부'!C1723="","",'(2-4) 퇴직자 및 DC전환자 명부'!C1723)</f>
        <v/>
      </c>
      <c r="D1723" s="50" t="str">
        <f>IF('(2-4) 퇴직자 및 DC전환자 명부'!D1723="","",'(2-4) 퇴직자 및 DC전환자 명부'!D1723)</f>
        <v/>
      </c>
      <c r="E1723" s="50" t="str">
        <f>IF('(2-4) 퇴직자 및 DC전환자 명부'!E1723="","",'(2-4) 퇴직자 및 DC전환자 명부'!E1723)</f>
        <v/>
      </c>
      <c r="F1723" s="259" t="str">
        <f>IF('(2-4) 퇴직자 및 DC전환자 명부'!F1723="","",'(2-4) 퇴직자 및 DC전환자 명부'!F1723)</f>
        <v/>
      </c>
      <c r="G1723" s="259"/>
      <c r="H1723" s="259"/>
      <c r="I1723" s="50"/>
      <c r="J1723" s="50"/>
      <c r="K1723" s="50"/>
      <c r="L1723" s="50"/>
      <c r="M1723" s="259" t="str">
        <f>IF('(2-4) 퇴직자 및 DC전환자 명부'!G1723="","",'(2-4) 퇴직자 및 DC전환자 명부'!G1723)</f>
        <v/>
      </c>
      <c r="N1723" s="50"/>
      <c r="O1723" s="50"/>
      <c r="P1723" s="50"/>
      <c r="Q1723" s="50"/>
    </row>
    <row r="1724" spans="1:17">
      <c r="A1724" s="257" t="str">
        <f>IF('(2-4) 퇴직자 및 DC전환자 명부'!B1724="","",'(2-4) 퇴직자 및 DC전환자 명부'!B1724)</f>
        <v/>
      </c>
      <c r="B1724" s="257" t="str">
        <f t="shared" si="26"/>
        <v/>
      </c>
      <c r="C1724" s="50" t="str">
        <f>IF('(2-4) 퇴직자 및 DC전환자 명부'!C1724="","",'(2-4) 퇴직자 및 DC전환자 명부'!C1724)</f>
        <v/>
      </c>
      <c r="D1724" s="50" t="str">
        <f>IF('(2-4) 퇴직자 및 DC전환자 명부'!D1724="","",'(2-4) 퇴직자 및 DC전환자 명부'!D1724)</f>
        <v/>
      </c>
      <c r="E1724" s="50" t="str">
        <f>IF('(2-4) 퇴직자 및 DC전환자 명부'!E1724="","",'(2-4) 퇴직자 및 DC전환자 명부'!E1724)</f>
        <v/>
      </c>
      <c r="F1724" s="259" t="str">
        <f>IF('(2-4) 퇴직자 및 DC전환자 명부'!F1724="","",'(2-4) 퇴직자 및 DC전환자 명부'!F1724)</f>
        <v/>
      </c>
      <c r="G1724" s="259"/>
      <c r="H1724" s="259"/>
      <c r="I1724" s="50"/>
      <c r="J1724" s="50"/>
      <c r="K1724" s="50"/>
      <c r="L1724" s="50"/>
      <c r="M1724" s="259" t="str">
        <f>IF('(2-4) 퇴직자 및 DC전환자 명부'!G1724="","",'(2-4) 퇴직자 및 DC전환자 명부'!G1724)</f>
        <v/>
      </c>
      <c r="N1724" s="50"/>
      <c r="O1724" s="50"/>
      <c r="P1724" s="50"/>
      <c r="Q1724" s="50"/>
    </row>
    <row r="1725" spans="1:17">
      <c r="A1725" s="257" t="str">
        <f>IF('(2-4) 퇴직자 및 DC전환자 명부'!B1725="","",'(2-4) 퇴직자 및 DC전환자 명부'!B1725)</f>
        <v/>
      </c>
      <c r="B1725" s="257" t="str">
        <f t="shared" si="26"/>
        <v/>
      </c>
      <c r="C1725" s="50" t="str">
        <f>IF('(2-4) 퇴직자 및 DC전환자 명부'!C1725="","",'(2-4) 퇴직자 및 DC전환자 명부'!C1725)</f>
        <v/>
      </c>
      <c r="D1725" s="50" t="str">
        <f>IF('(2-4) 퇴직자 및 DC전환자 명부'!D1725="","",'(2-4) 퇴직자 및 DC전환자 명부'!D1725)</f>
        <v/>
      </c>
      <c r="E1725" s="50" t="str">
        <f>IF('(2-4) 퇴직자 및 DC전환자 명부'!E1725="","",'(2-4) 퇴직자 및 DC전환자 명부'!E1725)</f>
        <v/>
      </c>
      <c r="F1725" s="259" t="str">
        <f>IF('(2-4) 퇴직자 및 DC전환자 명부'!F1725="","",'(2-4) 퇴직자 및 DC전환자 명부'!F1725)</f>
        <v/>
      </c>
      <c r="G1725" s="259"/>
      <c r="H1725" s="259"/>
      <c r="I1725" s="50"/>
      <c r="J1725" s="50"/>
      <c r="K1725" s="50"/>
      <c r="L1725" s="50"/>
      <c r="M1725" s="259" t="str">
        <f>IF('(2-4) 퇴직자 및 DC전환자 명부'!G1725="","",'(2-4) 퇴직자 및 DC전환자 명부'!G1725)</f>
        <v/>
      </c>
      <c r="N1725" s="50"/>
      <c r="O1725" s="50"/>
      <c r="P1725" s="50"/>
      <c r="Q1725" s="50"/>
    </row>
    <row r="1726" spans="1:17">
      <c r="A1726" s="257" t="str">
        <f>IF('(2-4) 퇴직자 및 DC전환자 명부'!B1726="","",'(2-4) 퇴직자 및 DC전환자 명부'!B1726)</f>
        <v/>
      </c>
      <c r="B1726" s="257" t="str">
        <f t="shared" si="26"/>
        <v/>
      </c>
      <c r="C1726" s="50" t="str">
        <f>IF('(2-4) 퇴직자 및 DC전환자 명부'!C1726="","",'(2-4) 퇴직자 및 DC전환자 명부'!C1726)</f>
        <v/>
      </c>
      <c r="D1726" s="50" t="str">
        <f>IF('(2-4) 퇴직자 및 DC전환자 명부'!D1726="","",'(2-4) 퇴직자 및 DC전환자 명부'!D1726)</f>
        <v/>
      </c>
      <c r="E1726" s="50" t="str">
        <f>IF('(2-4) 퇴직자 및 DC전환자 명부'!E1726="","",'(2-4) 퇴직자 및 DC전환자 명부'!E1726)</f>
        <v/>
      </c>
      <c r="F1726" s="259" t="str">
        <f>IF('(2-4) 퇴직자 및 DC전환자 명부'!F1726="","",'(2-4) 퇴직자 및 DC전환자 명부'!F1726)</f>
        <v/>
      </c>
      <c r="G1726" s="259"/>
      <c r="H1726" s="259"/>
      <c r="I1726" s="50"/>
      <c r="J1726" s="50"/>
      <c r="K1726" s="50"/>
      <c r="L1726" s="50"/>
      <c r="M1726" s="259" t="str">
        <f>IF('(2-4) 퇴직자 및 DC전환자 명부'!G1726="","",'(2-4) 퇴직자 및 DC전환자 명부'!G1726)</f>
        <v/>
      </c>
      <c r="N1726" s="50"/>
      <c r="O1726" s="50"/>
      <c r="P1726" s="50"/>
      <c r="Q1726" s="50"/>
    </row>
    <row r="1727" spans="1:17">
      <c r="A1727" s="257" t="str">
        <f>IF('(2-4) 퇴직자 및 DC전환자 명부'!B1727="","",'(2-4) 퇴직자 및 DC전환자 명부'!B1727)</f>
        <v/>
      </c>
      <c r="B1727" s="257" t="str">
        <f t="shared" si="26"/>
        <v/>
      </c>
      <c r="C1727" s="50" t="str">
        <f>IF('(2-4) 퇴직자 및 DC전환자 명부'!C1727="","",'(2-4) 퇴직자 및 DC전환자 명부'!C1727)</f>
        <v/>
      </c>
      <c r="D1727" s="50" t="str">
        <f>IF('(2-4) 퇴직자 및 DC전환자 명부'!D1727="","",'(2-4) 퇴직자 및 DC전환자 명부'!D1727)</f>
        <v/>
      </c>
      <c r="E1727" s="50" t="str">
        <f>IF('(2-4) 퇴직자 및 DC전환자 명부'!E1727="","",'(2-4) 퇴직자 및 DC전환자 명부'!E1727)</f>
        <v/>
      </c>
      <c r="F1727" s="259" t="str">
        <f>IF('(2-4) 퇴직자 및 DC전환자 명부'!F1727="","",'(2-4) 퇴직자 및 DC전환자 명부'!F1727)</f>
        <v/>
      </c>
      <c r="G1727" s="259"/>
      <c r="H1727" s="259"/>
      <c r="I1727" s="50"/>
      <c r="J1727" s="50"/>
      <c r="K1727" s="50"/>
      <c r="L1727" s="50"/>
      <c r="M1727" s="259" t="str">
        <f>IF('(2-4) 퇴직자 및 DC전환자 명부'!G1727="","",'(2-4) 퇴직자 및 DC전환자 명부'!G1727)</f>
        <v/>
      </c>
      <c r="N1727" s="50"/>
      <c r="O1727" s="50"/>
      <c r="P1727" s="50"/>
      <c r="Q1727" s="50"/>
    </row>
    <row r="1728" spans="1:17">
      <c r="A1728" s="257" t="str">
        <f>IF('(2-4) 퇴직자 및 DC전환자 명부'!B1728="","",'(2-4) 퇴직자 및 DC전환자 명부'!B1728)</f>
        <v/>
      </c>
      <c r="B1728" s="257" t="str">
        <f t="shared" si="26"/>
        <v/>
      </c>
      <c r="C1728" s="50" t="str">
        <f>IF('(2-4) 퇴직자 및 DC전환자 명부'!C1728="","",'(2-4) 퇴직자 및 DC전환자 명부'!C1728)</f>
        <v/>
      </c>
      <c r="D1728" s="50" t="str">
        <f>IF('(2-4) 퇴직자 및 DC전환자 명부'!D1728="","",'(2-4) 퇴직자 및 DC전환자 명부'!D1728)</f>
        <v/>
      </c>
      <c r="E1728" s="50" t="str">
        <f>IF('(2-4) 퇴직자 및 DC전환자 명부'!E1728="","",'(2-4) 퇴직자 및 DC전환자 명부'!E1728)</f>
        <v/>
      </c>
      <c r="F1728" s="259" t="str">
        <f>IF('(2-4) 퇴직자 및 DC전환자 명부'!F1728="","",'(2-4) 퇴직자 및 DC전환자 명부'!F1728)</f>
        <v/>
      </c>
      <c r="G1728" s="259"/>
      <c r="H1728" s="259"/>
      <c r="I1728" s="50"/>
      <c r="J1728" s="50"/>
      <c r="K1728" s="50"/>
      <c r="L1728" s="50"/>
      <c r="M1728" s="259" t="str">
        <f>IF('(2-4) 퇴직자 및 DC전환자 명부'!G1728="","",'(2-4) 퇴직자 및 DC전환자 명부'!G1728)</f>
        <v/>
      </c>
      <c r="N1728" s="50"/>
      <c r="O1728" s="50"/>
      <c r="P1728" s="50"/>
      <c r="Q1728" s="50"/>
    </row>
    <row r="1729" spans="1:17">
      <c r="A1729" s="257" t="str">
        <f>IF('(2-4) 퇴직자 및 DC전환자 명부'!B1729="","",'(2-4) 퇴직자 및 DC전환자 명부'!B1729)</f>
        <v/>
      </c>
      <c r="B1729" s="257" t="str">
        <f t="shared" si="26"/>
        <v/>
      </c>
      <c r="C1729" s="50" t="str">
        <f>IF('(2-4) 퇴직자 및 DC전환자 명부'!C1729="","",'(2-4) 퇴직자 및 DC전환자 명부'!C1729)</f>
        <v/>
      </c>
      <c r="D1729" s="50" t="str">
        <f>IF('(2-4) 퇴직자 및 DC전환자 명부'!D1729="","",'(2-4) 퇴직자 및 DC전환자 명부'!D1729)</f>
        <v/>
      </c>
      <c r="E1729" s="50" t="str">
        <f>IF('(2-4) 퇴직자 및 DC전환자 명부'!E1729="","",'(2-4) 퇴직자 및 DC전환자 명부'!E1729)</f>
        <v/>
      </c>
      <c r="F1729" s="259" t="str">
        <f>IF('(2-4) 퇴직자 및 DC전환자 명부'!F1729="","",'(2-4) 퇴직자 및 DC전환자 명부'!F1729)</f>
        <v/>
      </c>
      <c r="G1729" s="259"/>
      <c r="H1729" s="259"/>
      <c r="I1729" s="50"/>
      <c r="J1729" s="50"/>
      <c r="K1729" s="50"/>
      <c r="L1729" s="50"/>
      <c r="M1729" s="259" t="str">
        <f>IF('(2-4) 퇴직자 및 DC전환자 명부'!G1729="","",'(2-4) 퇴직자 및 DC전환자 명부'!G1729)</f>
        <v/>
      </c>
      <c r="N1729" s="50"/>
      <c r="O1729" s="50"/>
      <c r="P1729" s="50"/>
      <c r="Q1729" s="50"/>
    </row>
    <row r="1730" spans="1:17">
      <c r="A1730" s="257" t="str">
        <f>IF('(2-4) 퇴직자 및 DC전환자 명부'!B1730="","",'(2-4) 퇴직자 및 DC전환자 명부'!B1730)</f>
        <v/>
      </c>
      <c r="B1730" s="257" t="str">
        <f t="shared" si="26"/>
        <v/>
      </c>
      <c r="C1730" s="50" t="str">
        <f>IF('(2-4) 퇴직자 및 DC전환자 명부'!C1730="","",'(2-4) 퇴직자 및 DC전환자 명부'!C1730)</f>
        <v/>
      </c>
      <c r="D1730" s="50" t="str">
        <f>IF('(2-4) 퇴직자 및 DC전환자 명부'!D1730="","",'(2-4) 퇴직자 및 DC전환자 명부'!D1730)</f>
        <v/>
      </c>
      <c r="E1730" s="50" t="str">
        <f>IF('(2-4) 퇴직자 및 DC전환자 명부'!E1730="","",'(2-4) 퇴직자 및 DC전환자 명부'!E1730)</f>
        <v/>
      </c>
      <c r="F1730" s="259" t="str">
        <f>IF('(2-4) 퇴직자 및 DC전환자 명부'!F1730="","",'(2-4) 퇴직자 및 DC전환자 명부'!F1730)</f>
        <v/>
      </c>
      <c r="G1730" s="259"/>
      <c r="H1730" s="259"/>
      <c r="I1730" s="50"/>
      <c r="J1730" s="50"/>
      <c r="K1730" s="50"/>
      <c r="L1730" s="50"/>
      <c r="M1730" s="259" t="str">
        <f>IF('(2-4) 퇴직자 및 DC전환자 명부'!G1730="","",'(2-4) 퇴직자 및 DC전환자 명부'!G1730)</f>
        <v/>
      </c>
      <c r="N1730" s="50"/>
      <c r="O1730" s="50"/>
      <c r="P1730" s="50"/>
      <c r="Q1730" s="50"/>
    </row>
    <row r="1731" spans="1:17">
      <c r="A1731" s="257" t="str">
        <f>IF('(2-4) 퇴직자 및 DC전환자 명부'!B1731="","",'(2-4) 퇴직자 및 DC전환자 명부'!B1731)</f>
        <v/>
      </c>
      <c r="B1731" s="257" t="str">
        <f t="shared" ref="B1731:B1794" si="27">IF(A1731="","",A1731)</f>
        <v/>
      </c>
      <c r="C1731" s="50" t="str">
        <f>IF('(2-4) 퇴직자 및 DC전환자 명부'!C1731="","",'(2-4) 퇴직자 및 DC전환자 명부'!C1731)</f>
        <v/>
      </c>
      <c r="D1731" s="50" t="str">
        <f>IF('(2-4) 퇴직자 및 DC전환자 명부'!D1731="","",'(2-4) 퇴직자 및 DC전환자 명부'!D1731)</f>
        <v/>
      </c>
      <c r="E1731" s="50" t="str">
        <f>IF('(2-4) 퇴직자 및 DC전환자 명부'!E1731="","",'(2-4) 퇴직자 및 DC전환자 명부'!E1731)</f>
        <v/>
      </c>
      <c r="F1731" s="259" t="str">
        <f>IF('(2-4) 퇴직자 및 DC전환자 명부'!F1731="","",'(2-4) 퇴직자 및 DC전환자 명부'!F1731)</f>
        <v/>
      </c>
      <c r="G1731" s="259"/>
      <c r="H1731" s="259"/>
      <c r="I1731" s="50"/>
      <c r="J1731" s="50"/>
      <c r="K1731" s="50"/>
      <c r="L1731" s="50"/>
      <c r="M1731" s="259" t="str">
        <f>IF('(2-4) 퇴직자 및 DC전환자 명부'!G1731="","",'(2-4) 퇴직자 및 DC전환자 명부'!G1731)</f>
        <v/>
      </c>
      <c r="N1731" s="50"/>
      <c r="O1731" s="50"/>
      <c r="P1731" s="50"/>
      <c r="Q1731" s="50"/>
    </row>
    <row r="1732" spans="1:17">
      <c r="A1732" s="257" t="str">
        <f>IF('(2-4) 퇴직자 및 DC전환자 명부'!B1732="","",'(2-4) 퇴직자 및 DC전환자 명부'!B1732)</f>
        <v/>
      </c>
      <c r="B1732" s="257" t="str">
        <f t="shared" si="27"/>
        <v/>
      </c>
      <c r="C1732" s="50" t="str">
        <f>IF('(2-4) 퇴직자 및 DC전환자 명부'!C1732="","",'(2-4) 퇴직자 및 DC전환자 명부'!C1732)</f>
        <v/>
      </c>
      <c r="D1732" s="50" t="str">
        <f>IF('(2-4) 퇴직자 및 DC전환자 명부'!D1732="","",'(2-4) 퇴직자 및 DC전환자 명부'!D1732)</f>
        <v/>
      </c>
      <c r="E1732" s="50" t="str">
        <f>IF('(2-4) 퇴직자 및 DC전환자 명부'!E1732="","",'(2-4) 퇴직자 및 DC전환자 명부'!E1732)</f>
        <v/>
      </c>
      <c r="F1732" s="259" t="str">
        <f>IF('(2-4) 퇴직자 및 DC전환자 명부'!F1732="","",'(2-4) 퇴직자 및 DC전환자 명부'!F1732)</f>
        <v/>
      </c>
      <c r="G1732" s="259"/>
      <c r="H1732" s="259"/>
      <c r="I1732" s="50"/>
      <c r="J1732" s="50"/>
      <c r="K1732" s="50"/>
      <c r="L1732" s="50"/>
      <c r="M1732" s="259" t="str">
        <f>IF('(2-4) 퇴직자 및 DC전환자 명부'!G1732="","",'(2-4) 퇴직자 및 DC전환자 명부'!G1732)</f>
        <v/>
      </c>
      <c r="N1732" s="50"/>
      <c r="O1732" s="50"/>
      <c r="P1732" s="50"/>
      <c r="Q1732" s="50"/>
    </row>
    <row r="1733" spans="1:17">
      <c r="A1733" s="257" t="str">
        <f>IF('(2-4) 퇴직자 및 DC전환자 명부'!B1733="","",'(2-4) 퇴직자 및 DC전환자 명부'!B1733)</f>
        <v/>
      </c>
      <c r="B1733" s="257" t="str">
        <f t="shared" si="27"/>
        <v/>
      </c>
      <c r="C1733" s="50" t="str">
        <f>IF('(2-4) 퇴직자 및 DC전환자 명부'!C1733="","",'(2-4) 퇴직자 및 DC전환자 명부'!C1733)</f>
        <v/>
      </c>
      <c r="D1733" s="50" t="str">
        <f>IF('(2-4) 퇴직자 및 DC전환자 명부'!D1733="","",'(2-4) 퇴직자 및 DC전환자 명부'!D1733)</f>
        <v/>
      </c>
      <c r="E1733" s="50" t="str">
        <f>IF('(2-4) 퇴직자 및 DC전환자 명부'!E1733="","",'(2-4) 퇴직자 및 DC전환자 명부'!E1733)</f>
        <v/>
      </c>
      <c r="F1733" s="259" t="str">
        <f>IF('(2-4) 퇴직자 및 DC전환자 명부'!F1733="","",'(2-4) 퇴직자 및 DC전환자 명부'!F1733)</f>
        <v/>
      </c>
      <c r="G1733" s="259"/>
      <c r="H1733" s="259"/>
      <c r="I1733" s="50"/>
      <c r="J1733" s="50"/>
      <c r="K1733" s="50"/>
      <c r="L1733" s="50"/>
      <c r="M1733" s="259" t="str">
        <f>IF('(2-4) 퇴직자 및 DC전환자 명부'!G1733="","",'(2-4) 퇴직자 및 DC전환자 명부'!G1733)</f>
        <v/>
      </c>
      <c r="N1733" s="50"/>
      <c r="O1733" s="50"/>
      <c r="P1733" s="50"/>
      <c r="Q1733" s="50"/>
    </row>
    <row r="1734" spans="1:17">
      <c r="A1734" s="257" t="str">
        <f>IF('(2-4) 퇴직자 및 DC전환자 명부'!B1734="","",'(2-4) 퇴직자 및 DC전환자 명부'!B1734)</f>
        <v/>
      </c>
      <c r="B1734" s="257" t="str">
        <f t="shared" si="27"/>
        <v/>
      </c>
      <c r="C1734" s="50" t="str">
        <f>IF('(2-4) 퇴직자 및 DC전환자 명부'!C1734="","",'(2-4) 퇴직자 및 DC전환자 명부'!C1734)</f>
        <v/>
      </c>
      <c r="D1734" s="50" t="str">
        <f>IF('(2-4) 퇴직자 및 DC전환자 명부'!D1734="","",'(2-4) 퇴직자 및 DC전환자 명부'!D1734)</f>
        <v/>
      </c>
      <c r="E1734" s="50" t="str">
        <f>IF('(2-4) 퇴직자 및 DC전환자 명부'!E1734="","",'(2-4) 퇴직자 및 DC전환자 명부'!E1734)</f>
        <v/>
      </c>
      <c r="F1734" s="259" t="str">
        <f>IF('(2-4) 퇴직자 및 DC전환자 명부'!F1734="","",'(2-4) 퇴직자 및 DC전환자 명부'!F1734)</f>
        <v/>
      </c>
      <c r="G1734" s="259"/>
      <c r="H1734" s="259"/>
      <c r="I1734" s="50"/>
      <c r="J1734" s="50"/>
      <c r="K1734" s="50"/>
      <c r="L1734" s="50"/>
      <c r="M1734" s="259" t="str">
        <f>IF('(2-4) 퇴직자 및 DC전환자 명부'!G1734="","",'(2-4) 퇴직자 및 DC전환자 명부'!G1734)</f>
        <v/>
      </c>
      <c r="N1734" s="50"/>
      <c r="O1734" s="50"/>
      <c r="P1734" s="50"/>
      <c r="Q1734" s="50"/>
    </row>
    <row r="1735" spans="1:17">
      <c r="A1735" s="257" t="str">
        <f>IF('(2-4) 퇴직자 및 DC전환자 명부'!B1735="","",'(2-4) 퇴직자 및 DC전환자 명부'!B1735)</f>
        <v/>
      </c>
      <c r="B1735" s="257" t="str">
        <f t="shared" si="27"/>
        <v/>
      </c>
      <c r="C1735" s="50" t="str">
        <f>IF('(2-4) 퇴직자 및 DC전환자 명부'!C1735="","",'(2-4) 퇴직자 및 DC전환자 명부'!C1735)</f>
        <v/>
      </c>
      <c r="D1735" s="50" t="str">
        <f>IF('(2-4) 퇴직자 및 DC전환자 명부'!D1735="","",'(2-4) 퇴직자 및 DC전환자 명부'!D1735)</f>
        <v/>
      </c>
      <c r="E1735" s="50" t="str">
        <f>IF('(2-4) 퇴직자 및 DC전환자 명부'!E1735="","",'(2-4) 퇴직자 및 DC전환자 명부'!E1735)</f>
        <v/>
      </c>
      <c r="F1735" s="259" t="str">
        <f>IF('(2-4) 퇴직자 및 DC전환자 명부'!F1735="","",'(2-4) 퇴직자 및 DC전환자 명부'!F1735)</f>
        <v/>
      </c>
      <c r="G1735" s="259"/>
      <c r="H1735" s="259"/>
      <c r="I1735" s="50"/>
      <c r="J1735" s="50"/>
      <c r="K1735" s="50"/>
      <c r="L1735" s="50"/>
      <c r="M1735" s="259" t="str">
        <f>IF('(2-4) 퇴직자 및 DC전환자 명부'!G1735="","",'(2-4) 퇴직자 및 DC전환자 명부'!G1735)</f>
        <v/>
      </c>
      <c r="N1735" s="50"/>
      <c r="O1735" s="50"/>
      <c r="P1735" s="50"/>
      <c r="Q1735" s="50"/>
    </row>
    <row r="1736" spans="1:17">
      <c r="A1736" s="257" t="str">
        <f>IF('(2-4) 퇴직자 및 DC전환자 명부'!B1736="","",'(2-4) 퇴직자 및 DC전환자 명부'!B1736)</f>
        <v/>
      </c>
      <c r="B1736" s="257" t="str">
        <f t="shared" si="27"/>
        <v/>
      </c>
      <c r="C1736" s="50" t="str">
        <f>IF('(2-4) 퇴직자 및 DC전환자 명부'!C1736="","",'(2-4) 퇴직자 및 DC전환자 명부'!C1736)</f>
        <v/>
      </c>
      <c r="D1736" s="50" t="str">
        <f>IF('(2-4) 퇴직자 및 DC전환자 명부'!D1736="","",'(2-4) 퇴직자 및 DC전환자 명부'!D1736)</f>
        <v/>
      </c>
      <c r="E1736" s="50" t="str">
        <f>IF('(2-4) 퇴직자 및 DC전환자 명부'!E1736="","",'(2-4) 퇴직자 및 DC전환자 명부'!E1736)</f>
        <v/>
      </c>
      <c r="F1736" s="259" t="str">
        <f>IF('(2-4) 퇴직자 및 DC전환자 명부'!F1736="","",'(2-4) 퇴직자 및 DC전환자 명부'!F1736)</f>
        <v/>
      </c>
      <c r="G1736" s="259"/>
      <c r="H1736" s="259"/>
      <c r="I1736" s="50"/>
      <c r="J1736" s="50"/>
      <c r="K1736" s="50"/>
      <c r="L1736" s="50"/>
      <c r="M1736" s="259" t="str">
        <f>IF('(2-4) 퇴직자 및 DC전환자 명부'!G1736="","",'(2-4) 퇴직자 및 DC전환자 명부'!G1736)</f>
        <v/>
      </c>
      <c r="N1736" s="50"/>
      <c r="O1736" s="50"/>
      <c r="P1736" s="50"/>
      <c r="Q1736" s="50"/>
    </row>
    <row r="1737" spans="1:17">
      <c r="A1737" s="257" t="str">
        <f>IF('(2-4) 퇴직자 및 DC전환자 명부'!B1737="","",'(2-4) 퇴직자 및 DC전환자 명부'!B1737)</f>
        <v/>
      </c>
      <c r="B1737" s="257" t="str">
        <f t="shared" si="27"/>
        <v/>
      </c>
      <c r="C1737" s="50" t="str">
        <f>IF('(2-4) 퇴직자 및 DC전환자 명부'!C1737="","",'(2-4) 퇴직자 및 DC전환자 명부'!C1737)</f>
        <v/>
      </c>
      <c r="D1737" s="50" t="str">
        <f>IF('(2-4) 퇴직자 및 DC전환자 명부'!D1737="","",'(2-4) 퇴직자 및 DC전환자 명부'!D1737)</f>
        <v/>
      </c>
      <c r="E1737" s="50" t="str">
        <f>IF('(2-4) 퇴직자 및 DC전환자 명부'!E1737="","",'(2-4) 퇴직자 및 DC전환자 명부'!E1737)</f>
        <v/>
      </c>
      <c r="F1737" s="259" t="str">
        <f>IF('(2-4) 퇴직자 및 DC전환자 명부'!F1737="","",'(2-4) 퇴직자 및 DC전환자 명부'!F1737)</f>
        <v/>
      </c>
      <c r="G1737" s="259"/>
      <c r="H1737" s="259"/>
      <c r="I1737" s="50"/>
      <c r="J1737" s="50"/>
      <c r="K1737" s="50"/>
      <c r="L1737" s="50"/>
      <c r="M1737" s="259" t="str">
        <f>IF('(2-4) 퇴직자 및 DC전환자 명부'!G1737="","",'(2-4) 퇴직자 및 DC전환자 명부'!G1737)</f>
        <v/>
      </c>
      <c r="N1737" s="50"/>
      <c r="O1737" s="50"/>
      <c r="P1737" s="50"/>
      <c r="Q1737" s="50"/>
    </row>
    <row r="1738" spans="1:17">
      <c r="A1738" s="257" t="str">
        <f>IF('(2-4) 퇴직자 및 DC전환자 명부'!B1738="","",'(2-4) 퇴직자 및 DC전환자 명부'!B1738)</f>
        <v/>
      </c>
      <c r="B1738" s="257" t="str">
        <f t="shared" si="27"/>
        <v/>
      </c>
      <c r="C1738" s="50" t="str">
        <f>IF('(2-4) 퇴직자 및 DC전환자 명부'!C1738="","",'(2-4) 퇴직자 및 DC전환자 명부'!C1738)</f>
        <v/>
      </c>
      <c r="D1738" s="50" t="str">
        <f>IF('(2-4) 퇴직자 및 DC전환자 명부'!D1738="","",'(2-4) 퇴직자 및 DC전환자 명부'!D1738)</f>
        <v/>
      </c>
      <c r="E1738" s="50" t="str">
        <f>IF('(2-4) 퇴직자 및 DC전환자 명부'!E1738="","",'(2-4) 퇴직자 및 DC전환자 명부'!E1738)</f>
        <v/>
      </c>
      <c r="F1738" s="259" t="str">
        <f>IF('(2-4) 퇴직자 및 DC전환자 명부'!F1738="","",'(2-4) 퇴직자 및 DC전환자 명부'!F1738)</f>
        <v/>
      </c>
      <c r="G1738" s="259"/>
      <c r="H1738" s="259"/>
      <c r="I1738" s="50"/>
      <c r="J1738" s="50"/>
      <c r="K1738" s="50"/>
      <c r="L1738" s="50"/>
      <c r="M1738" s="259" t="str">
        <f>IF('(2-4) 퇴직자 및 DC전환자 명부'!G1738="","",'(2-4) 퇴직자 및 DC전환자 명부'!G1738)</f>
        <v/>
      </c>
      <c r="N1738" s="50"/>
      <c r="O1738" s="50"/>
      <c r="P1738" s="50"/>
      <c r="Q1738" s="50"/>
    </row>
    <row r="1739" spans="1:17">
      <c r="A1739" s="257" t="str">
        <f>IF('(2-4) 퇴직자 및 DC전환자 명부'!B1739="","",'(2-4) 퇴직자 및 DC전환자 명부'!B1739)</f>
        <v/>
      </c>
      <c r="B1739" s="257" t="str">
        <f t="shared" si="27"/>
        <v/>
      </c>
      <c r="C1739" s="50" t="str">
        <f>IF('(2-4) 퇴직자 및 DC전환자 명부'!C1739="","",'(2-4) 퇴직자 및 DC전환자 명부'!C1739)</f>
        <v/>
      </c>
      <c r="D1739" s="50" t="str">
        <f>IF('(2-4) 퇴직자 및 DC전환자 명부'!D1739="","",'(2-4) 퇴직자 및 DC전환자 명부'!D1739)</f>
        <v/>
      </c>
      <c r="E1739" s="50" t="str">
        <f>IF('(2-4) 퇴직자 및 DC전환자 명부'!E1739="","",'(2-4) 퇴직자 및 DC전환자 명부'!E1739)</f>
        <v/>
      </c>
      <c r="F1739" s="259" t="str">
        <f>IF('(2-4) 퇴직자 및 DC전환자 명부'!F1739="","",'(2-4) 퇴직자 및 DC전환자 명부'!F1739)</f>
        <v/>
      </c>
      <c r="G1739" s="259"/>
      <c r="H1739" s="259"/>
      <c r="I1739" s="50"/>
      <c r="J1739" s="50"/>
      <c r="K1739" s="50"/>
      <c r="L1739" s="50"/>
      <c r="M1739" s="259" t="str">
        <f>IF('(2-4) 퇴직자 및 DC전환자 명부'!G1739="","",'(2-4) 퇴직자 및 DC전환자 명부'!G1739)</f>
        <v/>
      </c>
      <c r="N1739" s="50"/>
      <c r="O1739" s="50"/>
      <c r="P1739" s="50"/>
      <c r="Q1739" s="50"/>
    </row>
    <row r="1740" spans="1:17">
      <c r="A1740" s="257" t="str">
        <f>IF('(2-4) 퇴직자 및 DC전환자 명부'!B1740="","",'(2-4) 퇴직자 및 DC전환자 명부'!B1740)</f>
        <v/>
      </c>
      <c r="B1740" s="257" t="str">
        <f t="shared" si="27"/>
        <v/>
      </c>
      <c r="C1740" s="50" t="str">
        <f>IF('(2-4) 퇴직자 및 DC전환자 명부'!C1740="","",'(2-4) 퇴직자 및 DC전환자 명부'!C1740)</f>
        <v/>
      </c>
      <c r="D1740" s="50" t="str">
        <f>IF('(2-4) 퇴직자 및 DC전환자 명부'!D1740="","",'(2-4) 퇴직자 및 DC전환자 명부'!D1740)</f>
        <v/>
      </c>
      <c r="E1740" s="50" t="str">
        <f>IF('(2-4) 퇴직자 및 DC전환자 명부'!E1740="","",'(2-4) 퇴직자 및 DC전환자 명부'!E1740)</f>
        <v/>
      </c>
      <c r="F1740" s="259" t="str">
        <f>IF('(2-4) 퇴직자 및 DC전환자 명부'!F1740="","",'(2-4) 퇴직자 및 DC전환자 명부'!F1740)</f>
        <v/>
      </c>
      <c r="G1740" s="259"/>
      <c r="H1740" s="259"/>
      <c r="I1740" s="50"/>
      <c r="J1740" s="50"/>
      <c r="K1740" s="50"/>
      <c r="L1740" s="50"/>
      <c r="M1740" s="259" t="str">
        <f>IF('(2-4) 퇴직자 및 DC전환자 명부'!G1740="","",'(2-4) 퇴직자 및 DC전환자 명부'!G1740)</f>
        <v/>
      </c>
      <c r="N1740" s="50"/>
      <c r="O1740" s="50"/>
      <c r="P1740" s="50"/>
      <c r="Q1740" s="50"/>
    </row>
    <row r="1741" spans="1:17">
      <c r="A1741" s="257" t="str">
        <f>IF('(2-4) 퇴직자 및 DC전환자 명부'!B1741="","",'(2-4) 퇴직자 및 DC전환자 명부'!B1741)</f>
        <v/>
      </c>
      <c r="B1741" s="257" t="str">
        <f t="shared" si="27"/>
        <v/>
      </c>
      <c r="C1741" s="50" t="str">
        <f>IF('(2-4) 퇴직자 및 DC전환자 명부'!C1741="","",'(2-4) 퇴직자 및 DC전환자 명부'!C1741)</f>
        <v/>
      </c>
      <c r="D1741" s="50" t="str">
        <f>IF('(2-4) 퇴직자 및 DC전환자 명부'!D1741="","",'(2-4) 퇴직자 및 DC전환자 명부'!D1741)</f>
        <v/>
      </c>
      <c r="E1741" s="50" t="str">
        <f>IF('(2-4) 퇴직자 및 DC전환자 명부'!E1741="","",'(2-4) 퇴직자 및 DC전환자 명부'!E1741)</f>
        <v/>
      </c>
      <c r="F1741" s="259" t="str">
        <f>IF('(2-4) 퇴직자 및 DC전환자 명부'!F1741="","",'(2-4) 퇴직자 및 DC전환자 명부'!F1741)</f>
        <v/>
      </c>
      <c r="G1741" s="259"/>
      <c r="H1741" s="259"/>
      <c r="I1741" s="50"/>
      <c r="J1741" s="50"/>
      <c r="K1741" s="50"/>
      <c r="L1741" s="50"/>
      <c r="M1741" s="259" t="str">
        <f>IF('(2-4) 퇴직자 및 DC전환자 명부'!G1741="","",'(2-4) 퇴직자 및 DC전환자 명부'!G1741)</f>
        <v/>
      </c>
      <c r="N1741" s="50"/>
      <c r="O1741" s="50"/>
      <c r="P1741" s="50"/>
      <c r="Q1741" s="50"/>
    </row>
    <row r="1742" spans="1:17">
      <c r="A1742" s="257" t="str">
        <f>IF('(2-4) 퇴직자 및 DC전환자 명부'!B1742="","",'(2-4) 퇴직자 및 DC전환자 명부'!B1742)</f>
        <v/>
      </c>
      <c r="B1742" s="257" t="str">
        <f t="shared" si="27"/>
        <v/>
      </c>
      <c r="C1742" s="50" t="str">
        <f>IF('(2-4) 퇴직자 및 DC전환자 명부'!C1742="","",'(2-4) 퇴직자 및 DC전환자 명부'!C1742)</f>
        <v/>
      </c>
      <c r="D1742" s="50" t="str">
        <f>IF('(2-4) 퇴직자 및 DC전환자 명부'!D1742="","",'(2-4) 퇴직자 및 DC전환자 명부'!D1742)</f>
        <v/>
      </c>
      <c r="E1742" s="50" t="str">
        <f>IF('(2-4) 퇴직자 및 DC전환자 명부'!E1742="","",'(2-4) 퇴직자 및 DC전환자 명부'!E1742)</f>
        <v/>
      </c>
      <c r="F1742" s="259" t="str">
        <f>IF('(2-4) 퇴직자 및 DC전환자 명부'!F1742="","",'(2-4) 퇴직자 및 DC전환자 명부'!F1742)</f>
        <v/>
      </c>
      <c r="G1742" s="259"/>
      <c r="H1742" s="259"/>
      <c r="I1742" s="50"/>
      <c r="J1742" s="50"/>
      <c r="K1742" s="50"/>
      <c r="L1742" s="50"/>
      <c r="M1742" s="259" t="str">
        <f>IF('(2-4) 퇴직자 및 DC전환자 명부'!G1742="","",'(2-4) 퇴직자 및 DC전환자 명부'!G1742)</f>
        <v/>
      </c>
      <c r="N1742" s="50"/>
      <c r="O1742" s="50"/>
      <c r="P1742" s="50"/>
      <c r="Q1742" s="50"/>
    </row>
    <row r="1743" spans="1:17">
      <c r="A1743" s="257" t="str">
        <f>IF('(2-4) 퇴직자 및 DC전환자 명부'!B1743="","",'(2-4) 퇴직자 및 DC전환자 명부'!B1743)</f>
        <v/>
      </c>
      <c r="B1743" s="257" t="str">
        <f t="shared" si="27"/>
        <v/>
      </c>
      <c r="C1743" s="50" t="str">
        <f>IF('(2-4) 퇴직자 및 DC전환자 명부'!C1743="","",'(2-4) 퇴직자 및 DC전환자 명부'!C1743)</f>
        <v/>
      </c>
      <c r="D1743" s="50" t="str">
        <f>IF('(2-4) 퇴직자 및 DC전환자 명부'!D1743="","",'(2-4) 퇴직자 및 DC전환자 명부'!D1743)</f>
        <v/>
      </c>
      <c r="E1743" s="50" t="str">
        <f>IF('(2-4) 퇴직자 및 DC전환자 명부'!E1743="","",'(2-4) 퇴직자 및 DC전환자 명부'!E1743)</f>
        <v/>
      </c>
      <c r="F1743" s="259" t="str">
        <f>IF('(2-4) 퇴직자 및 DC전환자 명부'!F1743="","",'(2-4) 퇴직자 및 DC전환자 명부'!F1743)</f>
        <v/>
      </c>
      <c r="G1743" s="259"/>
      <c r="H1743" s="259"/>
      <c r="I1743" s="50"/>
      <c r="J1743" s="50"/>
      <c r="K1743" s="50"/>
      <c r="L1743" s="50"/>
      <c r="M1743" s="259" t="str">
        <f>IF('(2-4) 퇴직자 및 DC전환자 명부'!G1743="","",'(2-4) 퇴직자 및 DC전환자 명부'!G1743)</f>
        <v/>
      </c>
      <c r="N1743" s="50"/>
      <c r="O1743" s="50"/>
      <c r="P1743" s="50"/>
      <c r="Q1743" s="50"/>
    </row>
    <row r="1744" spans="1:17">
      <c r="A1744" s="257" t="str">
        <f>IF('(2-4) 퇴직자 및 DC전환자 명부'!B1744="","",'(2-4) 퇴직자 및 DC전환자 명부'!B1744)</f>
        <v/>
      </c>
      <c r="B1744" s="257" t="str">
        <f t="shared" si="27"/>
        <v/>
      </c>
      <c r="C1744" s="50" t="str">
        <f>IF('(2-4) 퇴직자 및 DC전환자 명부'!C1744="","",'(2-4) 퇴직자 및 DC전환자 명부'!C1744)</f>
        <v/>
      </c>
      <c r="D1744" s="50" t="str">
        <f>IF('(2-4) 퇴직자 및 DC전환자 명부'!D1744="","",'(2-4) 퇴직자 및 DC전환자 명부'!D1744)</f>
        <v/>
      </c>
      <c r="E1744" s="50" t="str">
        <f>IF('(2-4) 퇴직자 및 DC전환자 명부'!E1744="","",'(2-4) 퇴직자 및 DC전환자 명부'!E1744)</f>
        <v/>
      </c>
      <c r="F1744" s="259" t="str">
        <f>IF('(2-4) 퇴직자 및 DC전환자 명부'!F1744="","",'(2-4) 퇴직자 및 DC전환자 명부'!F1744)</f>
        <v/>
      </c>
      <c r="G1744" s="259"/>
      <c r="H1744" s="259"/>
      <c r="I1744" s="50"/>
      <c r="J1744" s="50"/>
      <c r="K1744" s="50"/>
      <c r="L1744" s="50"/>
      <c r="M1744" s="259" t="str">
        <f>IF('(2-4) 퇴직자 및 DC전환자 명부'!G1744="","",'(2-4) 퇴직자 및 DC전환자 명부'!G1744)</f>
        <v/>
      </c>
      <c r="N1744" s="50"/>
      <c r="O1744" s="50"/>
      <c r="P1744" s="50"/>
      <c r="Q1744" s="50"/>
    </row>
    <row r="1745" spans="1:17">
      <c r="A1745" s="257" t="str">
        <f>IF('(2-4) 퇴직자 및 DC전환자 명부'!B1745="","",'(2-4) 퇴직자 및 DC전환자 명부'!B1745)</f>
        <v/>
      </c>
      <c r="B1745" s="257" t="str">
        <f t="shared" si="27"/>
        <v/>
      </c>
      <c r="C1745" s="50" t="str">
        <f>IF('(2-4) 퇴직자 및 DC전환자 명부'!C1745="","",'(2-4) 퇴직자 및 DC전환자 명부'!C1745)</f>
        <v/>
      </c>
      <c r="D1745" s="50" t="str">
        <f>IF('(2-4) 퇴직자 및 DC전환자 명부'!D1745="","",'(2-4) 퇴직자 및 DC전환자 명부'!D1745)</f>
        <v/>
      </c>
      <c r="E1745" s="50" t="str">
        <f>IF('(2-4) 퇴직자 및 DC전환자 명부'!E1745="","",'(2-4) 퇴직자 및 DC전환자 명부'!E1745)</f>
        <v/>
      </c>
      <c r="F1745" s="259" t="str">
        <f>IF('(2-4) 퇴직자 및 DC전환자 명부'!F1745="","",'(2-4) 퇴직자 및 DC전환자 명부'!F1745)</f>
        <v/>
      </c>
      <c r="G1745" s="259"/>
      <c r="H1745" s="259"/>
      <c r="I1745" s="50"/>
      <c r="J1745" s="50"/>
      <c r="K1745" s="50"/>
      <c r="L1745" s="50"/>
      <c r="M1745" s="259" t="str">
        <f>IF('(2-4) 퇴직자 및 DC전환자 명부'!G1745="","",'(2-4) 퇴직자 및 DC전환자 명부'!G1745)</f>
        <v/>
      </c>
      <c r="N1745" s="50"/>
      <c r="O1745" s="50"/>
      <c r="P1745" s="50"/>
      <c r="Q1745" s="50"/>
    </row>
    <row r="1746" spans="1:17">
      <c r="A1746" s="257" t="str">
        <f>IF('(2-4) 퇴직자 및 DC전환자 명부'!B1746="","",'(2-4) 퇴직자 및 DC전환자 명부'!B1746)</f>
        <v/>
      </c>
      <c r="B1746" s="257" t="str">
        <f t="shared" si="27"/>
        <v/>
      </c>
      <c r="C1746" s="50" t="str">
        <f>IF('(2-4) 퇴직자 및 DC전환자 명부'!C1746="","",'(2-4) 퇴직자 및 DC전환자 명부'!C1746)</f>
        <v/>
      </c>
      <c r="D1746" s="50" t="str">
        <f>IF('(2-4) 퇴직자 및 DC전환자 명부'!D1746="","",'(2-4) 퇴직자 및 DC전환자 명부'!D1746)</f>
        <v/>
      </c>
      <c r="E1746" s="50" t="str">
        <f>IF('(2-4) 퇴직자 및 DC전환자 명부'!E1746="","",'(2-4) 퇴직자 및 DC전환자 명부'!E1746)</f>
        <v/>
      </c>
      <c r="F1746" s="259" t="str">
        <f>IF('(2-4) 퇴직자 및 DC전환자 명부'!F1746="","",'(2-4) 퇴직자 및 DC전환자 명부'!F1746)</f>
        <v/>
      </c>
      <c r="G1746" s="259"/>
      <c r="H1746" s="259"/>
      <c r="I1746" s="50"/>
      <c r="J1746" s="50"/>
      <c r="K1746" s="50"/>
      <c r="L1746" s="50"/>
      <c r="M1746" s="259" t="str">
        <f>IF('(2-4) 퇴직자 및 DC전환자 명부'!G1746="","",'(2-4) 퇴직자 및 DC전환자 명부'!G1746)</f>
        <v/>
      </c>
      <c r="N1746" s="50"/>
      <c r="O1746" s="50"/>
      <c r="P1746" s="50"/>
      <c r="Q1746" s="50"/>
    </row>
    <row r="1747" spans="1:17">
      <c r="A1747" s="257" t="str">
        <f>IF('(2-4) 퇴직자 및 DC전환자 명부'!B1747="","",'(2-4) 퇴직자 및 DC전환자 명부'!B1747)</f>
        <v/>
      </c>
      <c r="B1747" s="257" t="str">
        <f t="shared" si="27"/>
        <v/>
      </c>
      <c r="C1747" s="50" t="str">
        <f>IF('(2-4) 퇴직자 및 DC전환자 명부'!C1747="","",'(2-4) 퇴직자 및 DC전환자 명부'!C1747)</f>
        <v/>
      </c>
      <c r="D1747" s="50" t="str">
        <f>IF('(2-4) 퇴직자 및 DC전환자 명부'!D1747="","",'(2-4) 퇴직자 및 DC전환자 명부'!D1747)</f>
        <v/>
      </c>
      <c r="E1747" s="50" t="str">
        <f>IF('(2-4) 퇴직자 및 DC전환자 명부'!E1747="","",'(2-4) 퇴직자 및 DC전환자 명부'!E1747)</f>
        <v/>
      </c>
      <c r="F1747" s="259" t="str">
        <f>IF('(2-4) 퇴직자 및 DC전환자 명부'!F1747="","",'(2-4) 퇴직자 및 DC전환자 명부'!F1747)</f>
        <v/>
      </c>
      <c r="G1747" s="259"/>
      <c r="H1747" s="259"/>
      <c r="I1747" s="50"/>
      <c r="J1747" s="50"/>
      <c r="K1747" s="50"/>
      <c r="L1747" s="50"/>
      <c r="M1747" s="259" t="str">
        <f>IF('(2-4) 퇴직자 및 DC전환자 명부'!G1747="","",'(2-4) 퇴직자 및 DC전환자 명부'!G1747)</f>
        <v/>
      </c>
      <c r="N1747" s="50"/>
      <c r="O1747" s="50"/>
      <c r="P1747" s="50"/>
      <c r="Q1747" s="50"/>
    </row>
    <row r="1748" spans="1:17">
      <c r="A1748" s="257" t="str">
        <f>IF('(2-4) 퇴직자 및 DC전환자 명부'!B1748="","",'(2-4) 퇴직자 및 DC전환자 명부'!B1748)</f>
        <v/>
      </c>
      <c r="B1748" s="257" t="str">
        <f t="shared" si="27"/>
        <v/>
      </c>
      <c r="C1748" s="50" t="str">
        <f>IF('(2-4) 퇴직자 및 DC전환자 명부'!C1748="","",'(2-4) 퇴직자 및 DC전환자 명부'!C1748)</f>
        <v/>
      </c>
      <c r="D1748" s="50" t="str">
        <f>IF('(2-4) 퇴직자 및 DC전환자 명부'!D1748="","",'(2-4) 퇴직자 및 DC전환자 명부'!D1748)</f>
        <v/>
      </c>
      <c r="E1748" s="50" t="str">
        <f>IF('(2-4) 퇴직자 및 DC전환자 명부'!E1748="","",'(2-4) 퇴직자 및 DC전환자 명부'!E1748)</f>
        <v/>
      </c>
      <c r="F1748" s="259" t="str">
        <f>IF('(2-4) 퇴직자 및 DC전환자 명부'!F1748="","",'(2-4) 퇴직자 및 DC전환자 명부'!F1748)</f>
        <v/>
      </c>
      <c r="G1748" s="259"/>
      <c r="H1748" s="259"/>
      <c r="I1748" s="50"/>
      <c r="J1748" s="50"/>
      <c r="K1748" s="50"/>
      <c r="L1748" s="50"/>
      <c r="M1748" s="259" t="str">
        <f>IF('(2-4) 퇴직자 및 DC전환자 명부'!G1748="","",'(2-4) 퇴직자 및 DC전환자 명부'!G1748)</f>
        <v/>
      </c>
      <c r="N1748" s="50"/>
      <c r="O1748" s="50"/>
      <c r="P1748" s="50"/>
      <c r="Q1748" s="50"/>
    </row>
    <row r="1749" spans="1:17">
      <c r="A1749" s="257" t="str">
        <f>IF('(2-4) 퇴직자 및 DC전환자 명부'!B1749="","",'(2-4) 퇴직자 및 DC전환자 명부'!B1749)</f>
        <v/>
      </c>
      <c r="B1749" s="257" t="str">
        <f t="shared" si="27"/>
        <v/>
      </c>
      <c r="C1749" s="50" t="str">
        <f>IF('(2-4) 퇴직자 및 DC전환자 명부'!C1749="","",'(2-4) 퇴직자 및 DC전환자 명부'!C1749)</f>
        <v/>
      </c>
      <c r="D1749" s="50" t="str">
        <f>IF('(2-4) 퇴직자 및 DC전환자 명부'!D1749="","",'(2-4) 퇴직자 및 DC전환자 명부'!D1749)</f>
        <v/>
      </c>
      <c r="E1749" s="50" t="str">
        <f>IF('(2-4) 퇴직자 및 DC전환자 명부'!E1749="","",'(2-4) 퇴직자 및 DC전환자 명부'!E1749)</f>
        <v/>
      </c>
      <c r="F1749" s="259" t="str">
        <f>IF('(2-4) 퇴직자 및 DC전환자 명부'!F1749="","",'(2-4) 퇴직자 및 DC전환자 명부'!F1749)</f>
        <v/>
      </c>
      <c r="G1749" s="259"/>
      <c r="H1749" s="259"/>
      <c r="I1749" s="50"/>
      <c r="J1749" s="50"/>
      <c r="K1749" s="50"/>
      <c r="L1749" s="50"/>
      <c r="M1749" s="259" t="str">
        <f>IF('(2-4) 퇴직자 및 DC전환자 명부'!G1749="","",'(2-4) 퇴직자 및 DC전환자 명부'!G1749)</f>
        <v/>
      </c>
      <c r="N1749" s="50"/>
      <c r="O1749" s="50"/>
      <c r="P1749" s="50"/>
      <c r="Q1749" s="50"/>
    </row>
    <row r="1750" spans="1:17">
      <c r="A1750" s="257" t="str">
        <f>IF('(2-4) 퇴직자 및 DC전환자 명부'!B1750="","",'(2-4) 퇴직자 및 DC전환자 명부'!B1750)</f>
        <v/>
      </c>
      <c r="B1750" s="257" t="str">
        <f t="shared" si="27"/>
        <v/>
      </c>
      <c r="C1750" s="50" t="str">
        <f>IF('(2-4) 퇴직자 및 DC전환자 명부'!C1750="","",'(2-4) 퇴직자 및 DC전환자 명부'!C1750)</f>
        <v/>
      </c>
      <c r="D1750" s="50" t="str">
        <f>IF('(2-4) 퇴직자 및 DC전환자 명부'!D1750="","",'(2-4) 퇴직자 및 DC전환자 명부'!D1750)</f>
        <v/>
      </c>
      <c r="E1750" s="50" t="str">
        <f>IF('(2-4) 퇴직자 및 DC전환자 명부'!E1750="","",'(2-4) 퇴직자 및 DC전환자 명부'!E1750)</f>
        <v/>
      </c>
      <c r="F1750" s="259" t="str">
        <f>IF('(2-4) 퇴직자 및 DC전환자 명부'!F1750="","",'(2-4) 퇴직자 및 DC전환자 명부'!F1750)</f>
        <v/>
      </c>
      <c r="G1750" s="259"/>
      <c r="H1750" s="259"/>
      <c r="I1750" s="50"/>
      <c r="J1750" s="50"/>
      <c r="K1750" s="50"/>
      <c r="L1750" s="50"/>
      <c r="M1750" s="259" t="str">
        <f>IF('(2-4) 퇴직자 및 DC전환자 명부'!G1750="","",'(2-4) 퇴직자 및 DC전환자 명부'!G1750)</f>
        <v/>
      </c>
      <c r="N1750" s="50"/>
      <c r="O1750" s="50"/>
      <c r="P1750" s="50"/>
      <c r="Q1750" s="50"/>
    </row>
    <row r="1751" spans="1:17">
      <c r="A1751" s="257" t="str">
        <f>IF('(2-4) 퇴직자 및 DC전환자 명부'!B1751="","",'(2-4) 퇴직자 및 DC전환자 명부'!B1751)</f>
        <v/>
      </c>
      <c r="B1751" s="257" t="str">
        <f t="shared" si="27"/>
        <v/>
      </c>
      <c r="C1751" s="50" t="str">
        <f>IF('(2-4) 퇴직자 및 DC전환자 명부'!C1751="","",'(2-4) 퇴직자 및 DC전환자 명부'!C1751)</f>
        <v/>
      </c>
      <c r="D1751" s="50" t="str">
        <f>IF('(2-4) 퇴직자 및 DC전환자 명부'!D1751="","",'(2-4) 퇴직자 및 DC전환자 명부'!D1751)</f>
        <v/>
      </c>
      <c r="E1751" s="50" t="str">
        <f>IF('(2-4) 퇴직자 및 DC전환자 명부'!E1751="","",'(2-4) 퇴직자 및 DC전환자 명부'!E1751)</f>
        <v/>
      </c>
      <c r="F1751" s="259" t="str">
        <f>IF('(2-4) 퇴직자 및 DC전환자 명부'!F1751="","",'(2-4) 퇴직자 및 DC전환자 명부'!F1751)</f>
        <v/>
      </c>
      <c r="G1751" s="259"/>
      <c r="H1751" s="259"/>
      <c r="I1751" s="50"/>
      <c r="J1751" s="50"/>
      <c r="K1751" s="50"/>
      <c r="L1751" s="50"/>
      <c r="M1751" s="259" t="str">
        <f>IF('(2-4) 퇴직자 및 DC전환자 명부'!G1751="","",'(2-4) 퇴직자 및 DC전환자 명부'!G1751)</f>
        <v/>
      </c>
      <c r="N1751" s="50"/>
      <c r="O1751" s="50"/>
      <c r="P1751" s="50"/>
      <c r="Q1751" s="50"/>
    </row>
    <row r="1752" spans="1:17">
      <c r="A1752" s="257" t="str">
        <f>IF('(2-4) 퇴직자 및 DC전환자 명부'!B1752="","",'(2-4) 퇴직자 및 DC전환자 명부'!B1752)</f>
        <v/>
      </c>
      <c r="B1752" s="257" t="str">
        <f t="shared" si="27"/>
        <v/>
      </c>
      <c r="C1752" s="50" t="str">
        <f>IF('(2-4) 퇴직자 및 DC전환자 명부'!C1752="","",'(2-4) 퇴직자 및 DC전환자 명부'!C1752)</f>
        <v/>
      </c>
      <c r="D1752" s="50" t="str">
        <f>IF('(2-4) 퇴직자 및 DC전환자 명부'!D1752="","",'(2-4) 퇴직자 및 DC전환자 명부'!D1752)</f>
        <v/>
      </c>
      <c r="E1752" s="50" t="str">
        <f>IF('(2-4) 퇴직자 및 DC전환자 명부'!E1752="","",'(2-4) 퇴직자 및 DC전환자 명부'!E1752)</f>
        <v/>
      </c>
      <c r="F1752" s="259" t="str">
        <f>IF('(2-4) 퇴직자 및 DC전환자 명부'!F1752="","",'(2-4) 퇴직자 및 DC전환자 명부'!F1752)</f>
        <v/>
      </c>
      <c r="G1752" s="259"/>
      <c r="H1752" s="259"/>
      <c r="I1752" s="50"/>
      <c r="J1752" s="50"/>
      <c r="K1752" s="50"/>
      <c r="L1752" s="50"/>
      <c r="M1752" s="259" t="str">
        <f>IF('(2-4) 퇴직자 및 DC전환자 명부'!G1752="","",'(2-4) 퇴직자 및 DC전환자 명부'!G1752)</f>
        <v/>
      </c>
      <c r="N1752" s="50"/>
      <c r="O1752" s="50"/>
      <c r="P1752" s="50"/>
      <c r="Q1752" s="50"/>
    </row>
    <row r="1753" spans="1:17">
      <c r="A1753" s="257" t="str">
        <f>IF('(2-4) 퇴직자 및 DC전환자 명부'!B1753="","",'(2-4) 퇴직자 및 DC전환자 명부'!B1753)</f>
        <v/>
      </c>
      <c r="B1753" s="257" t="str">
        <f t="shared" si="27"/>
        <v/>
      </c>
      <c r="C1753" s="50" t="str">
        <f>IF('(2-4) 퇴직자 및 DC전환자 명부'!C1753="","",'(2-4) 퇴직자 및 DC전환자 명부'!C1753)</f>
        <v/>
      </c>
      <c r="D1753" s="50" t="str">
        <f>IF('(2-4) 퇴직자 및 DC전환자 명부'!D1753="","",'(2-4) 퇴직자 및 DC전환자 명부'!D1753)</f>
        <v/>
      </c>
      <c r="E1753" s="50" t="str">
        <f>IF('(2-4) 퇴직자 및 DC전환자 명부'!E1753="","",'(2-4) 퇴직자 및 DC전환자 명부'!E1753)</f>
        <v/>
      </c>
      <c r="F1753" s="259" t="str">
        <f>IF('(2-4) 퇴직자 및 DC전환자 명부'!F1753="","",'(2-4) 퇴직자 및 DC전환자 명부'!F1753)</f>
        <v/>
      </c>
      <c r="G1753" s="259"/>
      <c r="H1753" s="259"/>
      <c r="I1753" s="50"/>
      <c r="J1753" s="50"/>
      <c r="K1753" s="50"/>
      <c r="L1753" s="50"/>
      <c r="M1753" s="259" t="str">
        <f>IF('(2-4) 퇴직자 및 DC전환자 명부'!G1753="","",'(2-4) 퇴직자 및 DC전환자 명부'!G1753)</f>
        <v/>
      </c>
      <c r="N1753" s="50"/>
      <c r="O1753" s="50"/>
      <c r="P1753" s="50"/>
      <c r="Q1753" s="50"/>
    </row>
    <row r="1754" spans="1:17">
      <c r="A1754" s="257" t="str">
        <f>IF('(2-4) 퇴직자 및 DC전환자 명부'!B1754="","",'(2-4) 퇴직자 및 DC전환자 명부'!B1754)</f>
        <v/>
      </c>
      <c r="B1754" s="257" t="str">
        <f t="shared" si="27"/>
        <v/>
      </c>
      <c r="C1754" s="50" t="str">
        <f>IF('(2-4) 퇴직자 및 DC전환자 명부'!C1754="","",'(2-4) 퇴직자 및 DC전환자 명부'!C1754)</f>
        <v/>
      </c>
      <c r="D1754" s="50" t="str">
        <f>IF('(2-4) 퇴직자 및 DC전환자 명부'!D1754="","",'(2-4) 퇴직자 및 DC전환자 명부'!D1754)</f>
        <v/>
      </c>
      <c r="E1754" s="50" t="str">
        <f>IF('(2-4) 퇴직자 및 DC전환자 명부'!E1754="","",'(2-4) 퇴직자 및 DC전환자 명부'!E1754)</f>
        <v/>
      </c>
      <c r="F1754" s="259" t="str">
        <f>IF('(2-4) 퇴직자 및 DC전환자 명부'!F1754="","",'(2-4) 퇴직자 및 DC전환자 명부'!F1754)</f>
        <v/>
      </c>
      <c r="G1754" s="259"/>
      <c r="H1754" s="259"/>
      <c r="I1754" s="50"/>
      <c r="J1754" s="50"/>
      <c r="K1754" s="50"/>
      <c r="L1754" s="50"/>
      <c r="M1754" s="259" t="str">
        <f>IF('(2-4) 퇴직자 및 DC전환자 명부'!G1754="","",'(2-4) 퇴직자 및 DC전환자 명부'!G1754)</f>
        <v/>
      </c>
      <c r="N1754" s="50"/>
      <c r="O1754" s="50"/>
      <c r="P1754" s="50"/>
      <c r="Q1754" s="50"/>
    </row>
    <row r="1755" spans="1:17">
      <c r="A1755" s="257" t="str">
        <f>IF('(2-4) 퇴직자 및 DC전환자 명부'!B1755="","",'(2-4) 퇴직자 및 DC전환자 명부'!B1755)</f>
        <v/>
      </c>
      <c r="B1755" s="257" t="str">
        <f t="shared" si="27"/>
        <v/>
      </c>
      <c r="C1755" s="50" t="str">
        <f>IF('(2-4) 퇴직자 및 DC전환자 명부'!C1755="","",'(2-4) 퇴직자 및 DC전환자 명부'!C1755)</f>
        <v/>
      </c>
      <c r="D1755" s="50" t="str">
        <f>IF('(2-4) 퇴직자 및 DC전환자 명부'!D1755="","",'(2-4) 퇴직자 및 DC전환자 명부'!D1755)</f>
        <v/>
      </c>
      <c r="E1755" s="50" t="str">
        <f>IF('(2-4) 퇴직자 및 DC전환자 명부'!E1755="","",'(2-4) 퇴직자 및 DC전환자 명부'!E1755)</f>
        <v/>
      </c>
      <c r="F1755" s="259" t="str">
        <f>IF('(2-4) 퇴직자 및 DC전환자 명부'!F1755="","",'(2-4) 퇴직자 및 DC전환자 명부'!F1755)</f>
        <v/>
      </c>
      <c r="G1755" s="259"/>
      <c r="H1755" s="259"/>
      <c r="I1755" s="50"/>
      <c r="J1755" s="50"/>
      <c r="K1755" s="50"/>
      <c r="L1755" s="50"/>
      <c r="M1755" s="259" t="str">
        <f>IF('(2-4) 퇴직자 및 DC전환자 명부'!G1755="","",'(2-4) 퇴직자 및 DC전환자 명부'!G1755)</f>
        <v/>
      </c>
      <c r="N1755" s="50"/>
      <c r="O1755" s="50"/>
      <c r="P1755" s="50"/>
      <c r="Q1755" s="50"/>
    </row>
    <row r="1756" spans="1:17">
      <c r="A1756" s="257" t="str">
        <f>IF('(2-4) 퇴직자 및 DC전환자 명부'!B1756="","",'(2-4) 퇴직자 및 DC전환자 명부'!B1756)</f>
        <v/>
      </c>
      <c r="B1756" s="257" t="str">
        <f t="shared" si="27"/>
        <v/>
      </c>
      <c r="C1756" s="50" t="str">
        <f>IF('(2-4) 퇴직자 및 DC전환자 명부'!C1756="","",'(2-4) 퇴직자 및 DC전환자 명부'!C1756)</f>
        <v/>
      </c>
      <c r="D1756" s="50" t="str">
        <f>IF('(2-4) 퇴직자 및 DC전환자 명부'!D1756="","",'(2-4) 퇴직자 및 DC전환자 명부'!D1756)</f>
        <v/>
      </c>
      <c r="E1756" s="50" t="str">
        <f>IF('(2-4) 퇴직자 및 DC전환자 명부'!E1756="","",'(2-4) 퇴직자 및 DC전환자 명부'!E1756)</f>
        <v/>
      </c>
      <c r="F1756" s="259" t="str">
        <f>IF('(2-4) 퇴직자 및 DC전환자 명부'!F1756="","",'(2-4) 퇴직자 및 DC전환자 명부'!F1756)</f>
        <v/>
      </c>
      <c r="G1756" s="259"/>
      <c r="H1756" s="259"/>
      <c r="I1756" s="50"/>
      <c r="J1756" s="50"/>
      <c r="K1756" s="50"/>
      <c r="L1756" s="50"/>
      <c r="M1756" s="259" t="str">
        <f>IF('(2-4) 퇴직자 및 DC전환자 명부'!G1756="","",'(2-4) 퇴직자 및 DC전환자 명부'!G1756)</f>
        <v/>
      </c>
      <c r="N1756" s="50"/>
      <c r="O1756" s="50"/>
      <c r="P1756" s="50"/>
      <c r="Q1756" s="50"/>
    </row>
    <row r="1757" spans="1:17">
      <c r="A1757" s="257" t="str">
        <f>IF('(2-4) 퇴직자 및 DC전환자 명부'!B1757="","",'(2-4) 퇴직자 및 DC전환자 명부'!B1757)</f>
        <v/>
      </c>
      <c r="B1757" s="257" t="str">
        <f t="shared" si="27"/>
        <v/>
      </c>
      <c r="C1757" s="50" t="str">
        <f>IF('(2-4) 퇴직자 및 DC전환자 명부'!C1757="","",'(2-4) 퇴직자 및 DC전환자 명부'!C1757)</f>
        <v/>
      </c>
      <c r="D1757" s="50" t="str">
        <f>IF('(2-4) 퇴직자 및 DC전환자 명부'!D1757="","",'(2-4) 퇴직자 및 DC전환자 명부'!D1757)</f>
        <v/>
      </c>
      <c r="E1757" s="50" t="str">
        <f>IF('(2-4) 퇴직자 및 DC전환자 명부'!E1757="","",'(2-4) 퇴직자 및 DC전환자 명부'!E1757)</f>
        <v/>
      </c>
      <c r="F1757" s="259" t="str">
        <f>IF('(2-4) 퇴직자 및 DC전환자 명부'!F1757="","",'(2-4) 퇴직자 및 DC전환자 명부'!F1757)</f>
        <v/>
      </c>
      <c r="G1757" s="259"/>
      <c r="H1757" s="259"/>
      <c r="I1757" s="50"/>
      <c r="J1757" s="50"/>
      <c r="K1757" s="50"/>
      <c r="L1757" s="50"/>
      <c r="M1757" s="259" t="str">
        <f>IF('(2-4) 퇴직자 및 DC전환자 명부'!G1757="","",'(2-4) 퇴직자 및 DC전환자 명부'!G1757)</f>
        <v/>
      </c>
      <c r="N1757" s="50"/>
      <c r="O1757" s="50"/>
      <c r="P1757" s="50"/>
      <c r="Q1757" s="50"/>
    </row>
    <row r="1758" spans="1:17">
      <c r="A1758" s="257" t="str">
        <f>IF('(2-4) 퇴직자 및 DC전환자 명부'!B1758="","",'(2-4) 퇴직자 및 DC전환자 명부'!B1758)</f>
        <v/>
      </c>
      <c r="B1758" s="257" t="str">
        <f t="shared" si="27"/>
        <v/>
      </c>
      <c r="C1758" s="50" t="str">
        <f>IF('(2-4) 퇴직자 및 DC전환자 명부'!C1758="","",'(2-4) 퇴직자 및 DC전환자 명부'!C1758)</f>
        <v/>
      </c>
      <c r="D1758" s="50" t="str">
        <f>IF('(2-4) 퇴직자 및 DC전환자 명부'!D1758="","",'(2-4) 퇴직자 및 DC전환자 명부'!D1758)</f>
        <v/>
      </c>
      <c r="E1758" s="50" t="str">
        <f>IF('(2-4) 퇴직자 및 DC전환자 명부'!E1758="","",'(2-4) 퇴직자 및 DC전환자 명부'!E1758)</f>
        <v/>
      </c>
      <c r="F1758" s="259" t="str">
        <f>IF('(2-4) 퇴직자 및 DC전환자 명부'!F1758="","",'(2-4) 퇴직자 및 DC전환자 명부'!F1758)</f>
        <v/>
      </c>
      <c r="G1758" s="259"/>
      <c r="H1758" s="259"/>
      <c r="I1758" s="50"/>
      <c r="J1758" s="50"/>
      <c r="K1758" s="50"/>
      <c r="L1758" s="50"/>
      <c r="M1758" s="259" t="str">
        <f>IF('(2-4) 퇴직자 및 DC전환자 명부'!G1758="","",'(2-4) 퇴직자 및 DC전환자 명부'!G1758)</f>
        <v/>
      </c>
      <c r="N1758" s="50"/>
      <c r="O1758" s="50"/>
      <c r="P1758" s="50"/>
      <c r="Q1758" s="50"/>
    </row>
    <row r="1759" spans="1:17">
      <c r="A1759" s="257" t="str">
        <f>IF('(2-4) 퇴직자 및 DC전환자 명부'!B1759="","",'(2-4) 퇴직자 및 DC전환자 명부'!B1759)</f>
        <v/>
      </c>
      <c r="B1759" s="257" t="str">
        <f t="shared" si="27"/>
        <v/>
      </c>
      <c r="C1759" s="50" t="str">
        <f>IF('(2-4) 퇴직자 및 DC전환자 명부'!C1759="","",'(2-4) 퇴직자 및 DC전환자 명부'!C1759)</f>
        <v/>
      </c>
      <c r="D1759" s="50" t="str">
        <f>IF('(2-4) 퇴직자 및 DC전환자 명부'!D1759="","",'(2-4) 퇴직자 및 DC전환자 명부'!D1759)</f>
        <v/>
      </c>
      <c r="E1759" s="50" t="str">
        <f>IF('(2-4) 퇴직자 및 DC전환자 명부'!E1759="","",'(2-4) 퇴직자 및 DC전환자 명부'!E1759)</f>
        <v/>
      </c>
      <c r="F1759" s="259" t="str">
        <f>IF('(2-4) 퇴직자 및 DC전환자 명부'!F1759="","",'(2-4) 퇴직자 및 DC전환자 명부'!F1759)</f>
        <v/>
      </c>
      <c r="G1759" s="259"/>
      <c r="H1759" s="259"/>
      <c r="I1759" s="50"/>
      <c r="J1759" s="50"/>
      <c r="K1759" s="50"/>
      <c r="L1759" s="50"/>
      <c r="M1759" s="259" t="str">
        <f>IF('(2-4) 퇴직자 및 DC전환자 명부'!G1759="","",'(2-4) 퇴직자 및 DC전환자 명부'!G1759)</f>
        <v/>
      </c>
      <c r="N1759" s="50"/>
      <c r="O1759" s="50"/>
      <c r="P1759" s="50"/>
      <c r="Q1759" s="50"/>
    </row>
    <row r="1760" spans="1:17">
      <c r="A1760" s="257" t="str">
        <f>IF('(2-4) 퇴직자 및 DC전환자 명부'!B1760="","",'(2-4) 퇴직자 및 DC전환자 명부'!B1760)</f>
        <v/>
      </c>
      <c r="B1760" s="257" t="str">
        <f t="shared" si="27"/>
        <v/>
      </c>
      <c r="C1760" s="50" t="str">
        <f>IF('(2-4) 퇴직자 및 DC전환자 명부'!C1760="","",'(2-4) 퇴직자 및 DC전환자 명부'!C1760)</f>
        <v/>
      </c>
      <c r="D1760" s="50" t="str">
        <f>IF('(2-4) 퇴직자 및 DC전환자 명부'!D1760="","",'(2-4) 퇴직자 및 DC전환자 명부'!D1760)</f>
        <v/>
      </c>
      <c r="E1760" s="50" t="str">
        <f>IF('(2-4) 퇴직자 및 DC전환자 명부'!E1760="","",'(2-4) 퇴직자 및 DC전환자 명부'!E1760)</f>
        <v/>
      </c>
      <c r="F1760" s="259" t="str">
        <f>IF('(2-4) 퇴직자 및 DC전환자 명부'!F1760="","",'(2-4) 퇴직자 및 DC전환자 명부'!F1760)</f>
        <v/>
      </c>
      <c r="G1760" s="259"/>
      <c r="H1760" s="259"/>
      <c r="I1760" s="50"/>
      <c r="J1760" s="50"/>
      <c r="K1760" s="50"/>
      <c r="L1760" s="50"/>
      <c r="M1760" s="259" t="str">
        <f>IF('(2-4) 퇴직자 및 DC전환자 명부'!G1760="","",'(2-4) 퇴직자 및 DC전환자 명부'!G1760)</f>
        <v/>
      </c>
      <c r="N1760" s="50"/>
      <c r="O1760" s="50"/>
      <c r="P1760" s="50"/>
      <c r="Q1760" s="50"/>
    </row>
    <row r="1761" spans="1:17">
      <c r="A1761" s="257" t="str">
        <f>IF('(2-4) 퇴직자 및 DC전환자 명부'!B1761="","",'(2-4) 퇴직자 및 DC전환자 명부'!B1761)</f>
        <v/>
      </c>
      <c r="B1761" s="257" t="str">
        <f t="shared" si="27"/>
        <v/>
      </c>
      <c r="C1761" s="50" t="str">
        <f>IF('(2-4) 퇴직자 및 DC전환자 명부'!C1761="","",'(2-4) 퇴직자 및 DC전환자 명부'!C1761)</f>
        <v/>
      </c>
      <c r="D1761" s="50" t="str">
        <f>IF('(2-4) 퇴직자 및 DC전환자 명부'!D1761="","",'(2-4) 퇴직자 및 DC전환자 명부'!D1761)</f>
        <v/>
      </c>
      <c r="E1761" s="50" t="str">
        <f>IF('(2-4) 퇴직자 및 DC전환자 명부'!E1761="","",'(2-4) 퇴직자 및 DC전환자 명부'!E1761)</f>
        <v/>
      </c>
      <c r="F1761" s="259" t="str">
        <f>IF('(2-4) 퇴직자 및 DC전환자 명부'!F1761="","",'(2-4) 퇴직자 및 DC전환자 명부'!F1761)</f>
        <v/>
      </c>
      <c r="G1761" s="259"/>
      <c r="H1761" s="259"/>
      <c r="I1761" s="50"/>
      <c r="J1761" s="50"/>
      <c r="K1761" s="50"/>
      <c r="L1761" s="50"/>
      <c r="M1761" s="259" t="str">
        <f>IF('(2-4) 퇴직자 및 DC전환자 명부'!G1761="","",'(2-4) 퇴직자 및 DC전환자 명부'!G1761)</f>
        <v/>
      </c>
      <c r="N1761" s="50"/>
      <c r="O1761" s="50"/>
      <c r="P1761" s="50"/>
      <c r="Q1761" s="50"/>
    </row>
    <row r="1762" spans="1:17">
      <c r="A1762" s="257" t="str">
        <f>IF('(2-4) 퇴직자 및 DC전환자 명부'!B1762="","",'(2-4) 퇴직자 및 DC전환자 명부'!B1762)</f>
        <v/>
      </c>
      <c r="B1762" s="257" t="str">
        <f t="shared" si="27"/>
        <v/>
      </c>
      <c r="C1762" s="50" t="str">
        <f>IF('(2-4) 퇴직자 및 DC전환자 명부'!C1762="","",'(2-4) 퇴직자 및 DC전환자 명부'!C1762)</f>
        <v/>
      </c>
      <c r="D1762" s="50" t="str">
        <f>IF('(2-4) 퇴직자 및 DC전환자 명부'!D1762="","",'(2-4) 퇴직자 및 DC전환자 명부'!D1762)</f>
        <v/>
      </c>
      <c r="E1762" s="50" t="str">
        <f>IF('(2-4) 퇴직자 및 DC전환자 명부'!E1762="","",'(2-4) 퇴직자 및 DC전환자 명부'!E1762)</f>
        <v/>
      </c>
      <c r="F1762" s="259" t="str">
        <f>IF('(2-4) 퇴직자 및 DC전환자 명부'!F1762="","",'(2-4) 퇴직자 및 DC전환자 명부'!F1762)</f>
        <v/>
      </c>
      <c r="G1762" s="259"/>
      <c r="H1762" s="259"/>
      <c r="I1762" s="50"/>
      <c r="J1762" s="50"/>
      <c r="K1762" s="50"/>
      <c r="L1762" s="50"/>
      <c r="M1762" s="259" t="str">
        <f>IF('(2-4) 퇴직자 및 DC전환자 명부'!G1762="","",'(2-4) 퇴직자 및 DC전환자 명부'!G1762)</f>
        <v/>
      </c>
      <c r="N1762" s="50"/>
      <c r="O1762" s="50"/>
      <c r="P1762" s="50"/>
      <c r="Q1762" s="50"/>
    </row>
    <row r="1763" spans="1:17">
      <c r="A1763" s="257" t="str">
        <f>IF('(2-4) 퇴직자 및 DC전환자 명부'!B1763="","",'(2-4) 퇴직자 및 DC전환자 명부'!B1763)</f>
        <v/>
      </c>
      <c r="B1763" s="257" t="str">
        <f t="shared" si="27"/>
        <v/>
      </c>
      <c r="C1763" s="50" t="str">
        <f>IF('(2-4) 퇴직자 및 DC전환자 명부'!C1763="","",'(2-4) 퇴직자 및 DC전환자 명부'!C1763)</f>
        <v/>
      </c>
      <c r="D1763" s="50" t="str">
        <f>IF('(2-4) 퇴직자 및 DC전환자 명부'!D1763="","",'(2-4) 퇴직자 및 DC전환자 명부'!D1763)</f>
        <v/>
      </c>
      <c r="E1763" s="50" t="str">
        <f>IF('(2-4) 퇴직자 및 DC전환자 명부'!E1763="","",'(2-4) 퇴직자 및 DC전환자 명부'!E1763)</f>
        <v/>
      </c>
      <c r="F1763" s="259" t="str">
        <f>IF('(2-4) 퇴직자 및 DC전환자 명부'!F1763="","",'(2-4) 퇴직자 및 DC전환자 명부'!F1763)</f>
        <v/>
      </c>
      <c r="G1763" s="259"/>
      <c r="H1763" s="259"/>
      <c r="I1763" s="50"/>
      <c r="J1763" s="50"/>
      <c r="K1763" s="50"/>
      <c r="L1763" s="50"/>
      <c r="M1763" s="259" t="str">
        <f>IF('(2-4) 퇴직자 및 DC전환자 명부'!G1763="","",'(2-4) 퇴직자 및 DC전환자 명부'!G1763)</f>
        <v/>
      </c>
      <c r="N1763" s="50"/>
      <c r="O1763" s="50"/>
      <c r="P1763" s="50"/>
      <c r="Q1763" s="50"/>
    </row>
    <row r="1764" spans="1:17">
      <c r="A1764" s="257" t="str">
        <f>IF('(2-4) 퇴직자 및 DC전환자 명부'!B1764="","",'(2-4) 퇴직자 및 DC전환자 명부'!B1764)</f>
        <v/>
      </c>
      <c r="B1764" s="257" t="str">
        <f t="shared" si="27"/>
        <v/>
      </c>
      <c r="C1764" s="50" t="str">
        <f>IF('(2-4) 퇴직자 및 DC전환자 명부'!C1764="","",'(2-4) 퇴직자 및 DC전환자 명부'!C1764)</f>
        <v/>
      </c>
      <c r="D1764" s="50" t="str">
        <f>IF('(2-4) 퇴직자 및 DC전환자 명부'!D1764="","",'(2-4) 퇴직자 및 DC전환자 명부'!D1764)</f>
        <v/>
      </c>
      <c r="E1764" s="50" t="str">
        <f>IF('(2-4) 퇴직자 및 DC전환자 명부'!E1764="","",'(2-4) 퇴직자 및 DC전환자 명부'!E1764)</f>
        <v/>
      </c>
      <c r="F1764" s="259" t="str">
        <f>IF('(2-4) 퇴직자 및 DC전환자 명부'!F1764="","",'(2-4) 퇴직자 및 DC전환자 명부'!F1764)</f>
        <v/>
      </c>
      <c r="G1764" s="259"/>
      <c r="H1764" s="259"/>
      <c r="I1764" s="50"/>
      <c r="J1764" s="50"/>
      <c r="K1764" s="50"/>
      <c r="L1764" s="50"/>
      <c r="M1764" s="259" t="str">
        <f>IF('(2-4) 퇴직자 및 DC전환자 명부'!G1764="","",'(2-4) 퇴직자 및 DC전환자 명부'!G1764)</f>
        <v/>
      </c>
      <c r="N1764" s="50"/>
      <c r="O1764" s="50"/>
      <c r="P1764" s="50"/>
      <c r="Q1764" s="50"/>
    </row>
    <row r="1765" spans="1:17">
      <c r="A1765" s="257" t="str">
        <f>IF('(2-4) 퇴직자 및 DC전환자 명부'!B1765="","",'(2-4) 퇴직자 및 DC전환자 명부'!B1765)</f>
        <v/>
      </c>
      <c r="B1765" s="257" t="str">
        <f t="shared" si="27"/>
        <v/>
      </c>
      <c r="C1765" s="50" t="str">
        <f>IF('(2-4) 퇴직자 및 DC전환자 명부'!C1765="","",'(2-4) 퇴직자 및 DC전환자 명부'!C1765)</f>
        <v/>
      </c>
      <c r="D1765" s="50" t="str">
        <f>IF('(2-4) 퇴직자 및 DC전환자 명부'!D1765="","",'(2-4) 퇴직자 및 DC전환자 명부'!D1765)</f>
        <v/>
      </c>
      <c r="E1765" s="50" t="str">
        <f>IF('(2-4) 퇴직자 및 DC전환자 명부'!E1765="","",'(2-4) 퇴직자 및 DC전환자 명부'!E1765)</f>
        <v/>
      </c>
      <c r="F1765" s="259" t="str">
        <f>IF('(2-4) 퇴직자 및 DC전환자 명부'!F1765="","",'(2-4) 퇴직자 및 DC전환자 명부'!F1765)</f>
        <v/>
      </c>
      <c r="G1765" s="259"/>
      <c r="H1765" s="259"/>
      <c r="I1765" s="50"/>
      <c r="J1765" s="50"/>
      <c r="K1765" s="50"/>
      <c r="L1765" s="50"/>
      <c r="M1765" s="259" t="str">
        <f>IF('(2-4) 퇴직자 및 DC전환자 명부'!G1765="","",'(2-4) 퇴직자 및 DC전환자 명부'!G1765)</f>
        <v/>
      </c>
      <c r="N1765" s="50"/>
      <c r="O1765" s="50"/>
      <c r="P1765" s="50"/>
      <c r="Q1765" s="50"/>
    </row>
    <row r="1766" spans="1:17">
      <c r="A1766" s="257" t="str">
        <f>IF('(2-4) 퇴직자 및 DC전환자 명부'!B1766="","",'(2-4) 퇴직자 및 DC전환자 명부'!B1766)</f>
        <v/>
      </c>
      <c r="B1766" s="257" t="str">
        <f t="shared" si="27"/>
        <v/>
      </c>
      <c r="C1766" s="50" t="str">
        <f>IF('(2-4) 퇴직자 및 DC전환자 명부'!C1766="","",'(2-4) 퇴직자 및 DC전환자 명부'!C1766)</f>
        <v/>
      </c>
      <c r="D1766" s="50" t="str">
        <f>IF('(2-4) 퇴직자 및 DC전환자 명부'!D1766="","",'(2-4) 퇴직자 및 DC전환자 명부'!D1766)</f>
        <v/>
      </c>
      <c r="E1766" s="50" t="str">
        <f>IF('(2-4) 퇴직자 및 DC전환자 명부'!E1766="","",'(2-4) 퇴직자 및 DC전환자 명부'!E1766)</f>
        <v/>
      </c>
      <c r="F1766" s="259" t="str">
        <f>IF('(2-4) 퇴직자 및 DC전환자 명부'!F1766="","",'(2-4) 퇴직자 및 DC전환자 명부'!F1766)</f>
        <v/>
      </c>
      <c r="G1766" s="259"/>
      <c r="H1766" s="259"/>
      <c r="I1766" s="50"/>
      <c r="J1766" s="50"/>
      <c r="K1766" s="50"/>
      <c r="L1766" s="50"/>
      <c r="M1766" s="259" t="str">
        <f>IF('(2-4) 퇴직자 및 DC전환자 명부'!G1766="","",'(2-4) 퇴직자 및 DC전환자 명부'!G1766)</f>
        <v/>
      </c>
      <c r="N1766" s="50"/>
      <c r="O1766" s="50"/>
      <c r="P1766" s="50"/>
      <c r="Q1766" s="50"/>
    </row>
    <row r="1767" spans="1:17">
      <c r="A1767" s="257" t="str">
        <f>IF('(2-4) 퇴직자 및 DC전환자 명부'!B1767="","",'(2-4) 퇴직자 및 DC전환자 명부'!B1767)</f>
        <v/>
      </c>
      <c r="B1767" s="257" t="str">
        <f t="shared" si="27"/>
        <v/>
      </c>
      <c r="C1767" s="50" t="str">
        <f>IF('(2-4) 퇴직자 및 DC전환자 명부'!C1767="","",'(2-4) 퇴직자 및 DC전환자 명부'!C1767)</f>
        <v/>
      </c>
      <c r="D1767" s="50" t="str">
        <f>IF('(2-4) 퇴직자 및 DC전환자 명부'!D1767="","",'(2-4) 퇴직자 및 DC전환자 명부'!D1767)</f>
        <v/>
      </c>
      <c r="E1767" s="50" t="str">
        <f>IF('(2-4) 퇴직자 및 DC전환자 명부'!E1767="","",'(2-4) 퇴직자 및 DC전환자 명부'!E1767)</f>
        <v/>
      </c>
      <c r="F1767" s="259" t="str">
        <f>IF('(2-4) 퇴직자 및 DC전환자 명부'!F1767="","",'(2-4) 퇴직자 및 DC전환자 명부'!F1767)</f>
        <v/>
      </c>
      <c r="G1767" s="259"/>
      <c r="H1767" s="259"/>
      <c r="I1767" s="50"/>
      <c r="J1767" s="50"/>
      <c r="K1767" s="50"/>
      <c r="L1767" s="50"/>
      <c r="M1767" s="259" t="str">
        <f>IF('(2-4) 퇴직자 및 DC전환자 명부'!G1767="","",'(2-4) 퇴직자 및 DC전환자 명부'!G1767)</f>
        <v/>
      </c>
      <c r="N1767" s="50"/>
      <c r="O1767" s="50"/>
      <c r="P1767" s="50"/>
      <c r="Q1767" s="50"/>
    </row>
    <row r="1768" spans="1:17">
      <c r="A1768" s="257" t="str">
        <f>IF('(2-4) 퇴직자 및 DC전환자 명부'!B1768="","",'(2-4) 퇴직자 및 DC전환자 명부'!B1768)</f>
        <v/>
      </c>
      <c r="B1768" s="257" t="str">
        <f t="shared" si="27"/>
        <v/>
      </c>
      <c r="C1768" s="50" t="str">
        <f>IF('(2-4) 퇴직자 및 DC전환자 명부'!C1768="","",'(2-4) 퇴직자 및 DC전환자 명부'!C1768)</f>
        <v/>
      </c>
      <c r="D1768" s="50" t="str">
        <f>IF('(2-4) 퇴직자 및 DC전환자 명부'!D1768="","",'(2-4) 퇴직자 및 DC전환자 명부'!D1768)</f>
        <v/>
      </c>
      <c r="E1768" s="50" t="str">
        <f>IF('(2-4) 퇴직자 및 DC전환자 명부'!E1768="","",'(2-4) 퇴직자 및 DC전환자 명부'!E1768)</f>
        <v/>
      </c>
      <c r="F1768" s="259" t="str">
        <f>IF('(2-4) 퇴직자 및 DC전환자 명부'!F1768="","",'(2-4) 퇴직자 및 DC전환자 명부'!F1768)</f>
        <v/>
      </c>
      <c r="G1768" s="259"/>
      <c r="H1768" s="259"/>
      <c r="I1768" s="50"/>
      <c r="J1768" s="50"/>
      <c r="K1768" s="50"/>
      <c r="L1768" s="50"/>
      <c r="M1768" s="259" t="str">
        <f>IF('(2-4) 퇴직자 및 DC전환자 명부'!G1768="","",'(2-4) 퇴직자 및 DC전환자 명부'!G1768)</f>
        <v/>
      </c>
      <c r="N1768" s="50"/>
      <c r="O1768" s="50"/>
      <c r="P1768" s="50"/>
      <c r="Q1768" s="50"/>
    </row>
    <row r="1769" spans="1:17">
      <c r="A1769" s="257" t="str">
        <f>IF('(2-4) 퇴직자 및 DC전환자 명부'!B1769="","",'(2-4) 퇴직자 및 DC전환자 명부'!B1769)</f>
        <v/>
      </c>
      <c r="B1769" s="257" t="str">
        <f t="shared" si="27"/>
        <v/>
      </c>
      <c r="C1769" s="50" t="str">
        <f>IF('(2-4) 퇴직자 및 DC전환자 명부'!C1769="","",'(2-4) 퇴직자 및 DC전환자 명부'!C1769)</f>
        <v/>
      </c>
      <c r="D1769" s="50" t="str">
        <f>IF('(2-4) 퇴직자 및 DC전환자 명부'!D1769="","",'(2-4) 퇴직자 및 DC전환자 명부'!D1769)</f>
        <v/>
      </c>
      <c r="E1769" s="50" t="str">
        <f>IF('(2-4) 퇴직자 및 DC전환자 명부'!E1769="","",'(2-4) 퇴직자 및 DC전환자 명부'!E1769)</f>
        <v/>
      </c>
      <c r="F1769" s="259" t="str">
        <f>IF('(2-4) 퇴직자 및 DC전환자 명부'!F1769="","",'(2-4) 퇴직자 및 DC전환자 명부'!F1769)</f>
        <v/>
      </c>
      <c r="G1769" s="259"/>
      <c r="H1769" s="259"/>
      <c r="I1769" s="50"/>
      <c r="J1769" s="50"/>
      <c r="K1769" s="50"/>
      <c r="L1769" s="50"/>
      <c r="M1769" s="259" t="str">
        <f>IF('(2-4) 퇴직자 및 DC전환자 명부'!G1769="","",'(2-4) 퇴직자 및 DC전환자 명부'!G1769)</f>
        <v/>
      </c>
      <c r="N1769" s="50"/>
      <c r="O1769" s="50"/>
      <c r="P1769" s="50"/>
      <c r="Q1769" s="50"/>
    </row>
    <row r="1770" spans="1:17">
      <c r="A1770" s="257" t="str">
        <f>IF('(2-4) 퇴직자 및 DC전환자 명부'!B1770="","",'(2-4) 퇴직자 및 DC전환자 명부'!B1770)</f>
        <v/>
      </c>
      <c r="B1770" s="257" t="str">
        <f t="shared" si="27"/>
        <v/>
      </c>
      <c r="C1770" s="50" t="str">
        <f>IF('(2-4) 퇴직자 및 DC전환자 명부'!C1770="","",'(2-4) 퇴직자 및 DC전환자 명부'!C1770)</f>
        <v/>
      </c>
      <c r="D1770" s="50" t="str">
        <f>IF('(2-4) 퇴직자 및 DC전환자 명부'!D1770="","",'(2-4) 퇴직자 및 DC전환자 명부'!D1770)</f>
        <v/>
      </c>
      <c r="E1770" s="50" t="str">
        <f>IF('(2-4) 퇴직자 및 DC전환자 명부'!E1770="","",'(2-4) 퇴직자 및 DC전환자 명부'!E1770)</f>
        <v/>
      </c>
      <c r="F1770" s="259" t="str">
        <f>IF('(2-4) 퇴직자 및 DC전환자 명부'!F1770="","",'(2-4) 퇴직자 및 DC전환자 명부'!F1770)</f>
        <v/>
      </c>
      <c r="G1770" s="259"/>
      <c r="H1770" s="259"/>
      <c r="I1770" s="50"/>
      <c r="J1770" s="50"/>
      <c r="K1770" s="50"/>
      <c r="L1770" s="50"/>
      <c r="M1770" s="259" t="str">
        <f>IF('(2-4) 퇴직자 및 DC전환자 명부'!G1770="","",'(2-4) 퇴직자 및 DC전환자 명부'!G1770)</f>
        <v/>
      </c>
      <c r="N1770" s="50"/>
      <c r="O1770" s="50"/>
      <c r="P1770" s="50"/>
      <c r="Q1770" s="50"/>
    </row>
    <row r="1771" spans="1:17">
      <c r="A1771" s="257" t="str">
        <f>IF('(2-4) 퇴직자 및 DC전환자 명부'!B1771="","",'(2-4) 퇴직자 및 DC전환자 명부'!B1771)</f>
        <v/>
      </c>
      <c r="B1771" s="257" t="str">
        <f t="shared" si="27"/>
        <v/>
      </c>
      <c r="C1771" s="50" t="str">
        <f>IF('(2-4) 퇴직자 및 DC전환자 명부'!C1771="","",'(2-4) 퇴직자 및 DC전환자 명부'!C1771)</f>
        <v/>
      </c>
      <c r="D1771" s="50" t="str">
        <f>IF('(2-4) 퇴직자 및 DC전환자 명부'!D1771="","",'(2-4) 퇴직자 및 DC전환자 명부'!D1771)</f>
        <v/>
      </c>
      <c r="E1771" s="50" t="str">
        <f>IF('(2-4) 퇴직자 및 DC전환자 명부'!E1771="","",'(2-4) 퇴직자 및 DC전환자 명부'!E1771)</f>
        <v/>
      </c>
      <c r="F1771" s="259" t="str">
        <f>IF('(2-4) 퇴직자 및 DC전환자 명부'!F1771="","",'(2-4) 퇴직자 및 DC전환자 명부'!F1771)</f>
        <v/>
      </c>
      <c r="G1771" s="259"/>
      <c r="H1771" s="259"/>
      <c r="I1771" s="50"/>
      <c r="J1771" s="50"/>
      <c r="K1771" s="50"/>
      <c r="L1771" s="50"/>
      <c r="M1771" s="259" t="str">
        <f>IF('(2-4) 퇴직자 및 DC전환자 명부'!G1771="","",'(2-4) 퇴직자 및 DC전환자 명부'!G1771)</f>
        <v/>
      </c>
      <c r="N1771" s="50"/>
      <c r="O1771" s="50"/>
      <c r="P1771" s="50"/>
      <c r="Q1771" s="50"/>
    </row>
    <row r="1772" spans="1:17">
      <c r="A1772" s="257" t="str">
        <f>IF('(2-4) 퇴직자 및 DC전환자 명부'!B1772="","",'(2-4) 퇴직자 및 DC전환자 명부'!B1772)</f>
        <v/>
      </c>
      <c r="B1772" s="257" t="str">
        <f t="shared" si="27"/>
        <v/>
      </c>
      <c r="C1772" s="50" t="str">
        <f>IF('(2-4) 퇴직자 및 DC전환자 명부'!C1772="","",'(2-4) 퇴직자 및 DC전환자 명부'!C1772)</f>
        <v/>
      </c>
      <c r="D1772" s="50" t="str">
        <f>IF('(2-4) 퇴직자 및 DC전환자 명부'!D1772="","",'(2-4) 퇴직자 및 DC전환자 명부'!D1772)</f>
        <v/>
      </c>
      <c r="E1772" s="50" t="str">
        <f>IF('(2-4) 퇴직자 및 DC전환자 명부'!E1772="","",'(2-4) 퇴직자 및 DC전환자 명부'!E1772)</f>
        <v/>
      </c>
      <c r="F1772" s="259" t="str">
        <f>IF('(2-4) 퇴직자 및 DC전환자 명부'!F1772="","",'(2-4) 퇴직자 및 DC전환자 명부'!F1772)</f>
        <v/>
      </c>
      <c r="G1772" s="259"/>
      <c r="H1772" s="259"/>
      <c r="I1772" s="50"/>
      <c r="J1772" s="50"/>
      <c r="K1772" s="50"/>
      <c r="L1772" s="50"/>
      <c r="M1772" s="259" t="str">
        <f>IF('(2-4) 퇴직자 및 DC전환자 명부'!G1772="","",'(2-4) 퇴직자 및 DC전환자 명부'!G1772)</f>
        <v/>
      </c>
      <c r="N1772" s="50"/>
      <c r="O1772" s="50"/>
      <c r="P1772" s="50"/>
      <c r="Q1772" s="50"/>
    </row>
    <row r="1773" spans="1:17">
      <c r="A1773" s="257" t="str">
        <f>IF('(2-4) 퇴직자 및 DC전환자 명부'!B1773="","",'(2-4) 퇴직자 및 DC전환자 명부'!B1773)</f>
        <v/>
      </c>
      <c r="B1773" s="257" t="str">
        <f t="shared" si="27"/>
        <v/>
      </c>
      <c r="C1773" s="50" t="str">
        <f>IF('(2-4) 퇴직자 및 DC전환자 명부'!C1773="","",'(2-4) 퇴직자 및 DC전환자 명부'!C1773)</f>
        <v/>
      </c>
      <c r="D1773" s="50" t="str">
        <f>IF('(2-4) 퇴직자 및 DC전환자 명부'!D1773="","",'(2-4) 퇴직자 및 DC전환자 명부'!D1773)</f>
        <v/>
      </c>
      <c r="E1773" s="50" t="str">
        <f>IF('(2-4) 퇴직자 및 DC전환자 명부'!E1773="","",'(2-4) 퇴직자 및 DC전환자 명부'!E1773)</f>
        <v/>
      </c>
      <c r="F1773" s="259" t="str">
        <f>IF('(2-4) 퇴직자 및 DC전환자 명부'!F1773="","",'(2-4) 퇴직자 및 DC전환자 명부'!F1773)</f>
        <v/>
      </c>
      <c r="G1773" s="259"/>
      <c r="H1773" s="259"/>
      <c r="I1773" s="50"/>
      <c r="J1773" s="50"/>
      <c r="K1773" s="50"/>
      <c r="L1773" s="50"/>
      <c r="M1773" s="259" t="str">
        <f>IF('(2-4) 퇴직자 및 DC전환자 명부'!G1773="","",'(2-4) 퇴직자 및 DC전환자 명부'!G1773)</f>
        <v/>
      </c>
      <c r="N1773" s="50"/>
      <c r="O1773" s="50"/>
      <c r="P1773" s="50"/>
      <c r="Q1773" s="50"/>
    </row>
    <row r="1774" spans="1:17">
      <c r="A1774" s="257" t="str">
        <f>IF('(2-4) 퇴직자 및 DC전환자 명부'!B1774="","",'(2-4) 퇴직자 및 DC전환자 명부'!B1774)</f>
        <v/>
      </c>
      <c r="B1774" s="257" t="str">
        <f t="shared" si="27"/>
        <v/>
      </c>
      <c r="C1774" s="50" t="str">
        <f>IF('(2-4) 퇴직자 및 DC전환자 명부'!C1774="","",'(2-4) 퇴직자 및 DC전환자 명부'!C1774)</f>
        <v/>
      </c>
      <c r="D1774" s="50" t="str">
        <f>IF('(2-4) 퇴직자 및 DC전환자 명부'!D1774="","",'(2-4) 퇴직자 및 DC전환자 명부'!D1774)</f>
        <v/>
      </c>
      <c r="E1774" s="50" t="str">
        <f>IF('(2-4) 퇴직자 및 DC전환자 명부'!E1774="","",'(2-4) 퇴직자 및 DC전환자 명부'!E1774)</f>
        <v/>
      </c>
      <c r="F1774" s="259" t="str">
        <f>IF('(2-4) 퇴직자 및 DC전환자 명부'!F1774="","",'(2-4) 퇴직자 및 DC전환자 명부'!F1774)</f>
        <v/>
      </c>
      <c r="G1774" s="259"/>
      <c r="H1774" s="259"/>
      <c r="I1774" s="50"/>
      <c r="J1774" s="50"/>
      <c r="K1774" s="50"/>
      <c r="L1774" s="50"/>
      <c r="M1774" s="259" t="str">
        <f>IF('(2-4) 퇴직자 및 DC전환자 명부'!G1774="","",'(2-4) 퇴직자 및 DC전환자 명부'!G1774)</f>
        <v/>
      </c>
      <c r="N1774" s="50"/>
      <c r="O1774" s="50"/>
      <c r="P1774" s="50"/>
      <c r="Q1774" s="50"/>
    </row>
    <row r="1775" spans="1:17">
      <c r="A1775" s="257" t="str">
        <f>IF('(2-4) 퇴직자 및 DC전환자 명부'!B1775="","",'(2-4) 퇴직자 및 DC전환자 명부'!B1775)</f>
        <v/>
      </c>
      <c r="B1775" s="257" t="str">
        <f t="shared" si="27"/>
        <v/>
      </c>
      <c r="C1775" s="50" t="str">
        <f>IF('(2-4) 퇴직자 및 DC전환자 명부'!C1775="","",'(2-4) 퇴직자 및 DC전환자 명부'!C1775)</f>
        <v/>
      </c>
      <c r="D1775" s="50" t="str">
        <f>IF('(2-4) 퇴직자 및 DC전환자 명부'!D1775="","",'(2-4) 퇴직자 및 DC전환자 명부'!D1775)</f>
        <v/>
      </c>
      <c r="E1775" s="50" t="str">
        <f>IF('(2-4) 퇴직자 및 DC전환자 명부'!E1775="","",'(2-4) 퇴직자 및 DC전환자 명부'!E1775)</f>
        <v/>
      </c>
      <c r="F1775" s="259" t="str">
        <f>IF('(2-4) 퇴직자 및 DC전환자 명부'!F1775="","",'(2-4) 퇴직자 및 DC전환자 명부'!F1775)</f>
        <v/>
      </c>
      <c r="G1775" s="259"/>
      <c r="H1775" s="259"/>
      <c r="I1775" s="50"/>
      <c r="J1775" s="50"/>
      <c r="K1775" s="50"/>
      <c r="L1775" s="50"/>
      <c r="M1775" s="259" t="str">
        <f>IF('(2-4) 퇴직자 및 DC전환자 명부'!G1775="","",'(2-4) 퇴직자 및 DC전환자 명부'!G1775)</f>
        <v/>
      </c>
      <c r="N1775" s="50"/>
      <c r="O1775" s="50"/>
      <c r="P1775" s="50"/>
      <c r="Q1775" s="50"/>
    </row>
    <row r="1776" spans="1:17">
      <c r="A1776" s="257" t="str">
        <f>IF('(2-4) 퇴직자 및 DC전환자 명부'!B1776="","",'(2-4) 퇴직자 및 DC전환자 명부'!B1776)</f>
        <v/>
      </c>
      <c r="B1776" s="257" t="str">
        <f t="shared" si="27"/>
        <v/>
      </c>
      <c r="C1776" s="50" t="str">
        <f>IF('(2-4) 퇴직자 및 DC전환자 명부'!C1776="","",'(2-4) 퇴직자 및 DC전환자 명부'!C1776)</f>
        <v/>
      </c>
      <c r="D1776" s="50" t="str">
        <f>IF('(2-4) 퇴직자 및 DC전환자 명부'!D1776="","",'(2-4) 퇴직자 및 DC전환자 명부'!D1776)</f>
        <v/>
      </c>
      <c r="E1776" s="50" t="str">
        <f>IF('(2-4) 퇴직자 및 DC전환자 명부'!E1776="","",'(2-4) 퇴직자 및 DC전환자 명부'!E1776)</f>
        <v/>
      </c>
      <c r="F1776" s="259" t="str">
        <f>IF('(2-4) 퇴직자 및 DC전환자 명부'!F1776="","",'(2-4) 퇴직자 및 DC전환자 명부'!F1776)</f>
        <v/>
      </c>
      <c r="G1776" s="259"/>
      <c r="H1776" s="259"/>
      <c r="I1776" s="50"/>
      <c r="J1776" s="50"/>
      <c r="K1776" s="50"/>
      <c r="L1776" s="50"/>
      <c r="M1776" s="259" t="str">
        <f>IF('(2-4) 퇴직자 및 DC전환자 명부'!G1776="","",'(2-4) 퇴직자 및 DC전환자 명부'!G1776)</f>
        <v/>
      </c>
      <c r="N1776" s="50"/>
      <c r="O1776" s="50"/>
      <c r="P1776" s="50"/>
      <c r="Q1776" s="50"/>
    </row>
    <row r="1777" spans="1:17">
      <c r="A1777" s="257" t="str">
        <f>IF('(2-4) 퇴직자 및 DC전환자 명부'!B1777="","",'(2-4) 퇴직자 및 DC전환자 명부'!B1777)</f>
        <v/>
      </c>
      <c r="B1777" s="257" t="str">
        <f t="shared" si="27"/>
        <v/>
      </c>
      <c r="C1777" s="50" t="str">
        <f>IF('(2-4) 퇴직자 및 DC전환자 명부'!C1777="","",'(2-4) 퇴직자 및 DC전환자 명부'!C1777)</f>
        <v/>
      </c>
      <c r="D1777" s="50" t="str">
        <f>IF('(2-4) 퇴직자 및 DC전환자 명부'!D1777="","",'(2-4) 퇴직자 및 DC전환자 명부'!D1777)</f>
        <v/>
      </c>
      <c r="E1777" s="50" t="str">
        <f>IF('(2-4) 퇴직자 및 DC전환자 명부'!E1777="","",'(2-4) 퇴직자 및 DC전환자 명부'!E1777)</f>
        <v/>
      </c>
      <c r="F1777" s="259" t="str">
        <f>IF('(2-4) 퇴직자 및 DC전환자 명부'!F1777="","",'(2-4) 퇴직자 및 DC전환자 명부'!F1777)</f>
        <v/>
      </c>
      <c r="G1777" s="259"/>
      <c r="H1777" s="259"/>
      <c r="I1777" s="50"/>
      <c r="J1777" s="50"/>
      <c r="K1777" s="50"/>
      <c r="L1777" s="50"/>
      <c r="M1777" s="259" t="str">
        <f>IF('(2-4) 퇴직자 및 DC전환자 명부'!G1777="","",'(2-4) 퇴직자 및 DC전환자 명부'!G1777)</f>
        <v/>
      </c>
      <c r="N1777" s="50"/>
      <c r="O1777" s="50"/>
      <c r="P1777" s="50"/>
      <c r="Q1777" s="50"/>
    </row>
    <row r="1778" spans="1:17">
      <c r="A1778" s="257" t="str">
        <f>IF('(2-4) 퇴직자 및 DC전환자 명부'!B1778="","",'(2-4) 퇴직자 및 DC전환자 명부'!B1778)</f>
        <v/>
      </c>
      <c r="B1778" s="257" t="str">
        <f t="shared" si="27"/>
        <v/>
      </c>
      <c r="C1778" s="50" t="str">
        <f>IF('(2-4) 퇴직자 및 DC전환자 명부'!C1778="","",'(2-4) 퇴직자 및 DC전환자 명부'!C1778)</f>
        <v/>
      </c>
      <c r="D1778" s="50" t="str">
        <f>IF('(2-4) 퇴직자 및 DC전환자 명부'!D1778="","",'(2-4) 퇴직자 및 DC전환자 명부'!D1778)</f>
        <v/>
      </c>
      <c r="E1778" s="50" t="str">
        <f>IF('(2-4) 퇴직자 및 DC전환자 명부'!E1778="","",'(2-4) 퇴직자 및 DC전환자 명부'!E1778)</f>
        <v/>
      </c>
      <c r="F1778" s="259" t="str">
        <f>IF('(2-4) 퇴직자 및 DC전환자 명부'!F1778="","",'(2-4) 퇴직자 및 DC전환자 명부'!F1778)</f>
        <v/>
      </c>
      <c r="G1778" s="259"/>
      <c r="H1778" s="259"/>
      <c r="I1778" s="50"/>
      <c r="J1778" s="50"/>
      <c r="K1778" s="50"/>
      <c r="L1778" s="50"/>
      <c r="M1778" s="259" t="str">
        <f>IF('(2-4) 퇴직자 및 DC전환자 명부'!G1778="","",'(2-4) 퇴직자 및 DC전환자 명부'!G1778)</f>
        <v/>
      </c>
      <c r="N1778" s="50"/>
      <c r="O1778" s="50"/>
      <c r="P1778" s="50"/>
      <c r="Q1778" s="50"/>
    </row>
    <row r="1779" spans="1:17">
      <c r="A1779" s="257" t="str">
        <f>IF('(2-4) 퇴직자 및 DC전환자 명부'!B1779="","",'(2-4) 퇴직자 및 DC전환자 명부'!B1779)</f>
        <v/>
      </c>
      <c r="B1779" s="257" t="str">
        <f t="shared" si="27"/>
        <v/>
      </c>
      <c r="C1779" s="50" t="str">
        <f>IF('(2-4) 퇴직자 및 DC전환자 명부'!C1779="","",'(2-4) 퇴직자 및 DC전환자 명부'!C1779)</f>
        <v/>
      </c>
      <c r="D1779" s="50" t="str">
        <f>IF('(2-4) 퇴직자 및 DC전환자 명부'!D1779="","",'(2-4) 퇴직자 및 DC전환자 명부'!D1779)</f>
        <v/>
      </c>
      <c r="E1779" s="50" t="str">
        <f>IF('(2-4) 퇴직자 및 DC전환자 명부'!E1779="","",'(2-4) 퇴직자 및 DC전환자 명부'!E1779)</f>
        <v/>
      </c>
      <c r="F1779" s="259" t="str">
        <f>IF('(2-4) 퇴직자 및 DC전환자 명부'!F1779="","",'(2-4) 퇴직자 및 DC전환자 명부'!F1779)</f>
        <v/>
      </c>
      <c r="G1779" s="259"/>
      <c r="H1779" s="259"/>
      <c r="I1779" s="50"/>
      <c r="J1779" s="50"/>
      <c r="K1779" s="50"/>
      <c r="L1779" s="50"/>
      <c r="M1779" s="259" t="str">
        <f>IF('(2-4) 퇴직자 및 DC전환자 명부'!G1779="","",'(2-4) 퇴직자 및 DC전환자 명부'!G1779)</f>
        <v/>
      </c>
      <c r="N1779" s="50"/>
      <c r="O1779" s="50"/>
      <c r="P1779" s="50"/>
      <c r="Q1779" s="50"/>
    </row>
    <row r="1780" spans="1:17">
      <c r="A1780" s="257" t="str">
        <f>IF('(2-4) 퇴직자 및 DC전환자 명부'!B1780="","",'(2-4) 퇴직자 및 DC전환자 명부'!B1780)</f>
        <v/>
      </c>
      <c r="B1780" s="257" t="str">
        <f t="shared" si="27"/>
        <v/>
      </c>
      <c r="C1780" s="50" t="str">
        <f>IF('(2-4) 퇴직자 및 DC전환자 명부'!C1780="","",'(2-4) 퇴직자 및 DC전환자 명부'!C1780)</f>
        <v/>
      </c>
      <c r="D1780" s="50" t="str">
        <f>IF('(2-4) 퇴직자 및 DC전환자 명부'!D1780="","",'(2-4) 퇴직자 및 DC전환자 명부'!D1780)</f>
        <v/>
      </c>
      <c r="E1780" s="50" t="str">
        <f>IF('(2-4) 퇴직자 및 DC전환자 명부'!E1780="","",'(2-4) 퇴직자 및 DC전환자 명부'!E1780)</f>
        <v/>
      </c>
      <c r="F1780" s="259" t="str">
        <f>IF('(2-4) 퇴직자 및 DC전환자 명부'!F1780="","",'(2-4) 퇴직자 및 DC전환자 명부'!F1780)</f>
        <v/>
      </c>
      <c r="G1780" s="259"/>
      <c r="H1780" s="259"/>
      <c r="I1780" s="50"/>
      <c r="J1780" s="50"/>
      <c r="K1780" s="50"/>
      <c r="L1780" s="50"/>
      <c r="M1780" s="259" t="str">
        <f>IF('(2-4) 퇴직자 및 DC전환자 명부'!G1780="","",'(2-4) 퇴직자 및 DC전환자 명부'!G1780)</f>
        <v/>
      </c>
      <c r="N1780" s="50"/>
      <c r="O1780" s="50"/>
      <c r="P1780" s="50"/>
      <c r="Q1780" s="50"/>
    </row>
    <row r="1781" spans="1:17">
      <c r="A1781" s="257" t="str">
        <f>IF('(2-4) 퇴직자 및 DC전환자 명부'!B1781="","",'(2-4) 퇴직자 및 DC전환자 명부'!B1781)</f>
        <v/>
      </c>
      <c r="B1781" s="257" t="str">
        <f t="shared" si="27"/>
        <v/>
      </c>
      <c r="C1781" s="50" t="str">
        <f>IF('(2-4) 퇴직자 및 DC전환자 명부'!C1781="","",'(2-4) 퇴직자 및 DC전환자 명부'!C1781)</f>
        <v/>
      </c>
      <c r="D1781" s="50" t="str">
        <f>IF('(2-4) 퇴직자 및 DC전환자 명부'!D1781="","",'(2-4) 퇴직자 및 DC전환자 명부'!D1781)</f>
        <v/>
      </c>
      <c r="E1781" s="50" t="str">
        <f>IF('(2-4) 퇴직자 및 DC전환자 명부'!E1781="","",'(2-4) 퇴직자 및 DC전환자 명부'!E1781)</f>
        <v/>
      </c>
      <c r="F1781" s="259" t="str">
        <f>IF('(2-4) 퇴직자 및 DC전환자 명부'!F1781="","",'(2-4) 퇴직자 및 DC전환자 명부'!F1781)</f>
        <v/>
      </c>
      <c r="G1781" s="259"/>
      <c r="H1781" s="259"/>
      <c r="I1781" s="50"/>
      <c r="J1781" s="50"/>
      <c r="K1781" s="50"/>
      <c r="L1781" s="50"/>
      <c r="M1781" s="259" t="str">
        <f>IF('(2-4) 퇴직자 및 DC전환자 명부'!G1781="","",'(2-4) 퇴직자 및 DC전환자 명부'!G1781)</f>
        <v/>
      </c>
      <c r="N1781" s="50"/>
      <c r="O1781" s="50"/>
      <c r="P1781" s="50"/>
      <c r="Q1781" s="50"/>
    </row>
    <row r="1782" spans="1:17">
      <c r="A1782" s="257" t="str">
        <f>IF('(2-4) 퇴직자 및 DC전환자 명부'!B1782="","",'(2-4) 퇴직자 및 DC전환자 명부'!B1782)</f>
        <v/>
      </c>
      <c r="B1782" s="257" t="str">
        <f t="shared" si="27"/>
        <v/>
      </c>
      <c r="C1782" s="50" t="str">
        <f>IF('(2-4) 퇴직자 및 DC전환자 명부'!C1782="","",'(2-4) 퇴직자 및 DC전환자 명부'!C1782)</f>
        <v/>
      </c>
      <c r="D1782" s="50" t="str">
        <f>IF('(2-4) 퇴직자 및 DC전환자 명부'!D1782="","",'(2-4) 퇴직자 및 DC전환자 명부'!D1782)</f>
        <v/>
      </c>
      <c r="E1782" s="50" t="str">
        <f>IF('(2-4) 퇴직자 및 DC전환자 명부'!E1782="","",'(2-4) 퇴직자 및 DC전환자 명부'!E1782)</f>
        <v/>
      </c>
      <c r="F1782" s="259" t="str">
        <f>IF('(2-4) 퇴직자 및 DC전환자 명부'!F1782="","",'(2-4) 퇴직자 및 DC전환자 명부'!F1782)</f>
        <v/>
      </c>
      <c r="G1782" s="259"/>
      <c r="H1782" s="259"/>
      <c r="I1782" s="50"/>
      <c r="J1782" s="50"/>
      <c r="K1782" s="50"/>
      <c r="L1782" s="50"/>
      <c r="M1782" s="259" t="str">
        <f>IF('(2-4) 퇴직자 및 DC전환자 명부'!G1782="","",'(2-4) 퇴직자 및 DC전환자 명부'!G1782)</f>
        <v/>
      </c>
      <c r="N1782" s="50"/>
      <c r="O1782" s="50"/>
      <c r="P1782" s="50"/>
      <c r="Q1782" s="50"/>
    </row>
    <row r="1783" spans="1:17">
      <c r="A1783" s="257" t="str">
        <f>IF('(2-4) 퇴직자 및 DC전환자 명부'!B1783="","",'(2-4) 퇴직자 및 DC전환자 명부'!B1783)</f>
        <v/>
      </c>
      <c r="B1783" s="257" t="str">
        <f t="shared" si="27"/>
        <v/>
      </c>
      <c r="C1783" s="50" t="str">
        <f>IF('(2-4) 퇴직자 및 DC전환자 명부'!C1783="","",'(2-4) 퇴직자 및 DC전환자 명부'!C1783)</f>
        <v/>
      </c>
      <c r="D1783" s="50" t="str">
        <f>IF('(2-4) 퇴직자 및 DC전환자 명부'!D1783="","",'(2-4) 퇴직자 및 DC전환자 명부'!D1783)</f>
        <v/>
      </c>
      <c r="E1783" s="50" t="str">
        <f>IF('(2-4) 퇴직자 및 DC전환자 명부'!E1783="","",'(2-4) 퇴직자 및 DC전환자 명부'!E1783)</f>
        <v/>
      </c>
      <c r="F1783" s="259" t="str">
        <f>IF('(2-4) 퇴직자 및 DC전환자 명부'!F1783="","",'(2-4) 퇴직자 및 DC전환자 명부'!F1783)</f>
        <v/>
      </c>
      <c r="G1783" s="259"/>
      <c r="H1783" s="259"/>
      <c r="I1783" s="50"/>
      <c r="J1783" s="50"/>
      <c r="K1783" s="50"/>
      <c r="L1783" s="50"/>
      <c r="M1783" s="259" t="str">
        <f>IF('(2-4) 퇴직자 및 DC전환자 명부'!G1783="","",'(2-4) 퇴직자 및 DC전환자 명부'!G1783)</f>
        <v/>
      </c>
      <c r="N1783" s="50"/>
      <c r="O1783" s="50"/>
      <c r="P1783" s="50"/>
      <c r="Q1783" s="50"/>
    </row>
    <row r="1784" spans="1:17">
      <c r="A1784" s="257" t="str">
        <f>IF('(2-4) 퇴직자 및 DC전환자 명부'!B1784="","",'(2-4) 퇴직자 및 DC전환자 명부'!B1784)</f>
        <v/>
      </c>
      <c r="B1784" s="257" t="str">
        <f t="shared" si="27"/>
        <v/>
      </c>
      <c r="C1784" s="50" t="str">
        <f>IF('(2-4) 퇴직자 및 DC전환자 명부'!C1784="","",'(2-4) 퇴직자 및 DC전환자 명부'!C1784)</f>
        <v/>
      </c>
      <c r="D1784" s="50" t="str">
        <f>IF('(2-4) 퇴직자 및 DC전환자 명부'!D1784="","",'(2-4) 퇴직자 및 DC전환자 명부'!D1784)</f>
        <v/>
      </c>
      <c r="E1784" s="50" t="str">
        <f>IF('(2-4) 퇴직자 및 DC전환자 명부'!E1784="","",'(2-4) 퇴직자 및 DC전환자 명부'!E1784)</f>
        <v/>
      </c>
      <c r="F1784" s="259" t="str">
        <f>IF('(2-4) 퇴직자 및 DC전환자 명부'!F1784="","",'(2-4) 퇴직자 및 DC전환자 명부'!F1784)</f>
        <v/>
      </c>
      <c r="G1784" s="259"/>
      <c r="H1784" s="259"/>
      <c r="I1784" s="50"/>
      <c r="J1784" s="50"/>
      <c r="K1784" s="50"/>
      <c r="L1784" s="50"/>
      <c r="M1784" s="259" t="str">
        <f>IF('(2-4) 퇴직자 및 DC전환자 명부'!G1784="","",'(2-4) 퇴직자 및 DC전환자 명부'!G1784)</f>
        <v/>
      </c>
      <c r="N1784" s="50"/>
      <c r="O1784" s="50"/>
      <c r="P1784" s="50"/>
      <c r="Q1784" s="50"/>
    </row>
    <row r="1785" spans="1:17">
      <c r="A1785" s="257" t="str">
        <f>IF('(2-4) 퇴직자 및 DC전환자 명부'!B1785="","",'(2-4) 퇴직자 및 DC전환자 명부'!B1785)</f>
        <v/>
      </c>
      <c r="B1785" s="257" t="str">
        <f t="shared" si="27"/>
        <v/>
      </c>
      <c r="C1785" s="50" t="str">
        <f>IF('(2-4) 퇴직자 및 DC전환자 명부'!C1785="","",'(2-4) 퇴직자 및 DC전환자 명부'!C1785)</f>
        <v/>
      </c>
      <c r="D1785" s="50" t="str">
        <f>IF('(2-4) 퇴직자 및 DC전환자 명부'!D1785="","",'(2-4) 퇴직자 및 DC전환자 명부'!D1785)</f>
        <v/>
      </c>
      <c r="E1785" s="50" t="str">
        <f>IF('(2-4) 퇴직자 및 DC전환자 명부'!E1785="","",'(2-4) 퇴직자 및 DC전환자 명부'!E1785)</f>
        <v/>
      </c>
      <c r="F1785" s="259" t="str">
        <f>IF('(2-4) 퇴직자 및 DC전환자 명부'!F1785="","",'(2-4) 퇴직자 및 DC전환자 명부'!F1785)</f>
        <v/>
      </c>
      <c r="G1785" s="259"/>
      <c r="H1785" s="259"/>
      <c r="I1785" s="50"/>
      <c r="J1785" s="50"/>
      <c r="K1785" s="50"/>
      <c r="L1785" s="50"/>
      <c r="M1785" s="259" t="str">
        <f>IF('(2-4) 퇴직자 및 DC전환자 명부'!G1785="","",'(2-4) 퇴직자 및 DC전환자 명부'!G1785)</f>
        <v/>
      </c>
      <c r="N1785" s="50"/>
      <c r="O1785" s="50"/>
      <c r="P1785" s="50"/>
      <c r="Q1785" s="50"/>
    </row>
    <row r="1786" spans="1:17">
      <c r="A1786" s="257" t="str">
        <f>IF('(2-4) 퇴직자 및 DC전환자 명부'!B1786="","",'(2-4) 퇴직자 및 DC전환자 명부'!B1786)</f>
        <v/>
      </c>
      <c r="B1786" s="257" t="str">
        <f t="shared" si="27"/>
        <v/>
      </c>
      <c r="C1786" s="50" t="str">
        <f>IF('(2-4) 퇴직자 및 DC전환자 명부'!C1786="","",'(2-4) 퇴직자 및 DC전환자 명부'!C1786)</f>
        <v/>
      </c>
      <c r="D1786" s="50" t="str">
        <f>IF('(2-4) 퇴직자 및 DC전환자 명부'!D1786="","",'(2-4) 퇴직자 및 DC전환자 명부'!D1786)</f>
        <v/>
      </c>
      <c r="E1786" s="50" t="str">
        <f>IF('(2-4) 퇴직자 및 DC전환자 명부'!E1786="","",'(2-4) 퇴직자 및 DC전환자 명부'!E1786)</f>
        <v/>
      </c>
      <c r="F1786" s="259" t="str">
        <f>IF('(2-4) 퇴직자 및 DC전환자 명부'!F1786="","",'(2-4) 퇴직자 및 DC전환자 명부'!F1786)</f>
        <v/>
      </c>
      <c r="G1786" s="259"/>
      <c r="H1786" s="259"/>
      <c r="I1786" s="50"/>
      <c r="J1786" s="50"/>
      <c r="K1786" s="50"/>
      <c r="L1786" s="50"/>
      <c r="M1786" s="259" t="str">
        <f>IF('(2-4) 퇴직자 및 DC전환자 명부'!G1786="","",'(2-4) 퇴직자 및 DC전환자 명부'!G1786)</f>
        <v/>
      </c>
      <c r="N1786" s="50"/>
      <c r="O1786" s="50"/>
      <c r="P1786" s="50"/>
      <c r="Q1786" s="50"/>
    </row>
    <row r="1787" spans="1:17">
      <c r="A1787" s="257" t="str">
        <f>IF('(2-4) 퇴직자 및 DC전환자 명부'!B1787="","",'(2-4) 퇴직자 및 DC전환자 명부'!B1787)</f>
        <v/>
      </c>
      <c r="B1787" s="257" t="str">
        <f t="shared" si="27"/>
        <v/>
      </c>
      <c r="C1787" s="50" t="str">
        <f>IF('(2-4) 퇴직자 및 DC전환자 명부'!C1787="","",'(2-4) 퇴직자 및 DC전환자 명부'!C1787)</f>
        <v/>
      </c>
      <c r="D1787" s="50" t="str">
        <f>IF('(2-4) 퇴직자 및 DC전환자 명부'!D1787="","",'(2-4) 퇴직자 및 DC전환자 명부'!D1787)</f>
        <v/>
      </c>
      <c r="E1787" s="50" t="str">
        <f>IF('(2-4) 퇴직자 및 DC전환자 명부'!E1787="","",'(2-4) 퇴직자 및 DC전환자 명부'!E1787)</f>
        <v/>
      </c>
      <c r="F1787" s="259" t="str">
        <f>IF('(2-4) 퇴직자 및 DC전환자 명부'!F1787="","",'(2-4) 퇴직자 및 DC전환자 명부'!F1787)</f>
        <v/>
      </c>
      <c r="G1787" s="259"/>
      <c r="H1787" s="259"/>
      <c r="I1787" s="50"/>
      <c r="J1787" s="50"/>
      <c r="K1787" s="50"/>
      <c r="L1787" s="50"/>
      <c r="M1787" s="259" t="str">
        <f>IF('(2-4) 퇴직자 및 DC전환자 명부'!G1787="","",'(2-4) 퇴직자 및 DC전환자 명부'!G1787)</f>
        <v/>
      </c>
      <c r="N1787" s="50"/>
      <c r="O1787" s="50"/>
      <c r="P1787" s="50"/>
      <c r="Q1787" s="50"/>
    </row>
    <row r="1788" spans="1:17">
      <c r="A1788" s="257" t="str">
        <f>IF('(2-4) 퇴직자 및 DC전환자 명부'!B1788="","",'(2-4) 퇴직자 및 DC전환자 명부'!B1788)</f>
        <v/>
      </c>
      <c r="B1788" s="257" t="str">
        <f t="shared" si="27"/>
        <v/>
      </c>
      <c r="C1788" s="50" t="str">
        <f>IF('(2-4) 퇴직자 및 DC전환자 명부'!C1788="","",'(2-4) 퇴직자 및 DC전환자 명부'!C1788)</f>
        <v/>
      </c>
      <c r="D1788" s="50" t="str">
        <f>IF('(2-4) 퇴직자 및 DC전환자 명부'!D1788="","",'(2-4) 퇴직자 및 DC전환자 명부'!D1788)</f>
        <v/>
      </c>
      <c r="E1788" s="50" t="str">
        <f>IF('(2-4) 퇴직자 및 DC전환자 명부'!E1788="","",'(2-4) 퇴직자 및 DC전환자 명부'!E1788)</f>
        <v/>
      </c>
      <c r="F1788" s="259" t="str">
        <f>IF('(2-4) 퇴직자 및 DC전환자 명부'!F1788="","",'(2-4) 퇴직자 및 DC전환자 명부'!F1788)</f>
        <v/>
      </c>
      <c r="G1788" s="259"/>
      <c r="H1788" s="259"/>
      <c r="I1788" s="50"/>
      <c r="J1788" s="50"/>
      <c r="K1788" s="50"/>
      <c r="L1788" s="50"/>
      <c r="M1788" s="259" t="str">
        <f>IF('(2-4) 퇴직자 및 DC전환자 명부'!G1788="","",'(2-4) 퇴직자 및 DC전환자 명부'!G1788)</f>
        <v/>
      </c>
      <c r="N1788" s="50"/>
      <c r="O1788" s="50"/>
      <c r="P1788" s="50"/>
      <c r="Q1788" s="50"/>
    </row>
    <row r="1789" spans="1:17">
      <c r="A1789" s="257" t="str">
        <f>IF('(2-4) 퇴직자 및 DC전환자 명부'!B1789="","",'(2-4) 퇴직자 및 DC전환자 명부'!B1789)</f>
        <v/>
      </c>
      <c r="B1789" s="257" t="str">
        <f t="shared" si="27"/>
        <v/>
      </c>
      <c r="C1789" s="50" t="str">
        <f>IF('(2-4) 퇴직자 및 DC전환자 명부'!C1789="","",'(2-4) 퇴직자 및 DC전환자 명부'!C1789)</f>
        <v/>
      </c>
      <c r="D1789" s="50" t="str">
        <f>IF('(2-4) 퇴직자 및 DC전환자 명부'!D1789="","",'(2-4) 퇴직자 및 DC전환자 명부'!D1789)</f>
        <v/>
      </c>
      <c r="E1789" s="50" t="str">
        <f>IF('(2-4) 퇴직자 및 DC전환자 명부'!E1789="","",'(2-4) 퇴직자 및 DC전환자 명부'!E1789)</f>
        <v/>
      </c>
      <c r="F1789" s="259" t="str">
        <f>IF('(2-4) 퇴직자 및 DC전환자 명부'!F1789="","",'(2-4) 퇴직자 및 DC전환자 명부'!F1789)</f>
        <v/>
      </c>
      <c r="G1789" s="259"/>
      <c r="H1789" s="259"/>
      <c r="I1789" s="50"/>
      <c r="J1789" s="50"/>
      <c r="K1789" s="50"/>
      <c r="L1789" s="50"/>
      <c r="M1789" s="259" t="str">
        <f>IF('(2-4) 퇴직자 및 DC전환자 명부'!G1789="","",'(2-4) 퇴직자 및 DC전환자 명부'!G1789)</f>
        <v/>
      </c>
      <c r="N1789" s="50"/>
      <c r="O1789" s="50"/>
      <c r="P1789" s="50"/>
      <c r="Q1789" s="50"/>
    </row>
    <row r="1790" spans="1:17">
      <c r="A1790" s="257" t="str">
        <f>IF('(2-4) 퇴직자 및 DC전환자 명부'!B1790="","",'(2-4) 퇴직자 및 DC전환자 명부'!B1790)</f>
        <v/>
      </c>
      <c r="B1790" s="257" t="str">
        <f t="shared" si="27"/>
        <v/>
      </c>
      <c r="C1790" s="50" t="str">
        <f>IF('(2-4) 퇴직자 및 DC전환자 명부'!C1790="","",'(2-4) 퇴직자 및 DC전환자 명부'!C1790)</f>
        <v/>
      </c>
      <c r="D1790" s="50" t="str">
        <f>IF('(2-4) 퇴직자 및 DC전환자 명부'!D1790="","",'(2-4) 퇴직자 및 DC전환자 명부'!D1790)</f>
        <v/>
      </c>
      <c r="E1790" s="50" t="str">
        <f>IF('(2-4) 퇴직자 및 DC전환자 명부'!E1790="","",'(2-4) 퇴직자 및 DC전환자 명부'!E1790)</f>
        <v/>
      </c>
      <c r="F1790" s="259" t="str">
        <f>IF('(2-4) 퇴직자 및 DC전환자 명부'!F1790="","",'(2-4) 퇴직자 및 DC전환자 명부'!F1790)</f>
        <v/>
      </c>
      <c r="G1790" s="259"/>
      <c r="H1790" s="259"/>
      <c r="I1790" s="50"/>
      <c r="J1790" s="50"/>
      <c r="K1790" s="50"/>
      <c r="L1790" s="50"/>
      <c r="M1790" s="259" t="str">
        <f>IF('(2-4) 퇴직자 및 DC전환자 명부'!G1790="","",'(2-4) 퇴직자 및 DC전환자 명부'!G1790)</f>
        <v/>
      </c>
      <c r="N1790" s="50"/>
      <c r="O1790" s="50"/>
      <c r="P1790" s="50"/>
      <c r="Q1790" s="50"/>
    </row>
    <row r="1791" spans="1:17">
      <c r="A1791" s="257" t="str">
        <f>IF('(2-4) 퇴직자 및 DC전환자 명부'!B1791="","",'(2-4) 퇴직자 및 DC전환자 명부'!B1791)</f>
        <v/>
      </c>
      <c r="B1791" s="257" t="str">
        <f t="shared" si="27"/>
        <v/>
      </c>
      <c r="C1791" s="50" t="str">
        <f>IF('(2-4) 퇴직자 및 DC전환자 명부'!C1791="","",'(2-4) 퇴직자 및 DC전환자 명부'!C1791)</f>
        <v/>
      </c>
      <c r="D1791" s="50" t="str">
        <f>IF('(2-4) 퇴직자 및 DC전환자 명부'!D1791="","",'(2-4) 퇴직자 및 DC전환자 명부'!D1791)</f>
        <v/>
      </c>
      <c r="E1791" s="50" t="str">
        <f>IF('(2-4) 퇴직자 및 DC전환자 명부'!E1791="","",'(2-4) 퇴직자 및 DC전환자 명부'!E1791)</f>
        <v/>
      </c>
      <c r="F1791" s="259" t="str">
        <f>IF('(2-4) 퇴직자 및 DC전환자 명부'!F1791="","",'(2-4) 퇴직자 및 DC전환자 명부'!F1791)</f>
        <v/>
      </c>
      <c r="G1791" s="259"/>
      <c r="H1791" s="259"/>
      <c r="I1791" s="50"/>
      <c r="J1791" s="50"/>
      <c r="K1791" s="50"/>
      <c r="L1791" s="50"/>
      <c r="M1791" s="259" t="str">
        <f>IF('(2-4) 퇴직자 및 DC전환자 명부'!G1791="","",'(2-4) 퇴직자 및 DC전환자 명부'!G1791)</f>
        <v/>
      </c>
      <c r="N1791" s="50"/>
      <c r="O1791" s="50"/>
      <c r="P1791" s="50"/>
      <c r="Q1791" s="50"/>
    </row>
    <row r="1792" spans="1:17">
      <c r="A1792" s="257" t="str">
        <f>IF('(2-4) 퇴직자 및 DC전환자 명부'!B1792="","",'(2-4) 퇴직자 및 DC전환자 명부'!B1792)</f>
        <v/>
      </c>
      <c r="B1792" s="257" t="str">
        <f t="shared" si="27"/>
        <v/>
      </c>
      <c r="C1792" s="50" t="str">
        <f>IF('(2-4) 퇴직자 및 DC전환자 명부'!C1792="","",'(2-4) 퇴직자 및 DC전환자 명부'!C1792)</f>
        <v/>
      </c>
      <c r="D1792" s="50" t="str">
        <f>IF('(2-4) 퇴직자 및 DC전환자 명부'!D1792="","",'(2-4) 퇴직자 및 DC전환자 명부'!D1792)</f>
        <v/>
      </c>
      <c r="E1792" s="50" t="str">
        <f>IF('(2-4) 퇴직자 및 DC전환자 명부'!E1792="","",'(2-4) 퇴직자 및 DC전환자 명부'!E1792)</f>
        <v/>
      </c>
      <c r="F1792" s="259" t="str">
        <f>IF('(2-4) 퇴직자 및 DC전환자 명부'!F1792="","",'(2-4) 퇴직자 및 DC전환자 명부'!F1792)</f>
        <v/>
      </c>
      <c r="G1792" s="259"/>
      <c r="H1792" s="259"/>
      <c r="I1792" s="50"/>
      <c r="J1792" s="50"/>
      <c r="K1792" s="50"/>
      <c r="L1792" s="50"/>
      <c r="M1792" s="259" t="str">
        <f>IF('(2-4) 퇴직자 및 DC전환자 명부'!G1792="","",'(2-4) 퇴직자 및 DC전환자 명부'!G1792)</f>
        <v/>
      </c>
      <c r="N1792" s="50"/>
      <c r="O1792" s="50"/>
      <c r="P1792" s="50"/>
      <c r="Q1792" s="50"/>
    </row>
    <row r="1793" spans="1:17">
      <c r="A1793" s="257" t="str">
        <f>IF('(2-4) 퇴직자 및 DC전환자 명부'!B1793="","",'(2-4) 퇴직자 및 DC전환자 명부'!B1793)</f>
        <v/>
      </c>
      <c r="B1793" s="257" t="str">
        <f t="shared" si="27"/>
        <v/>
      </c>
      <c r="C1793" s="50" t="str">
        <f>IF('(2-4) 퇴직자 및 DC전환자 명부'!C1793="","",'(2-4) 퇴직자 및 DC전환자 명부'!C1793)</f>
        <v/>
      </c>
      <c r="D1793" s="50" t="str">
        <f>IF('(2-4) 퇴직자 및 DC전환자 명부'!D1793="","",'(2-4) 퇴직자 및 DC전환자 명부'!D1793)</f>
        <v/>
      </c>
      <c r="E1793" s="50" t="str">
        <f>IF('(2-4) 퇴직자 및 DC전환자 명부'!E1793="","",'(2-4) 퇴직자 및 DC전환자 명부'!E1793)</f>
        <v/>
      </c>
      <c r="F1793" s="259" t="str">
        <f>IF('(2-4) 퇴직자 및 DC전환자 명부'!F1793="","",'(2-4) 퇴직자 및 DC전환자 명부'!F1793)</f>
        <v/>
      </c>
      <c r="G1793" s="259"/>
      <c r="H1793" s="259"/>
      <c r="I1793" s="50"/>
      <c r="J1793" s="50"/>
      <c r="K1793" s="50"/>
      <c r="L1793" s="50"/>
      <c r="M1793" s="259" t="str">
        <f>IF('(2-4) 퇴직자 및 DC전환자 명부'!G1793="","",'(2-4) 퇴직자 및 DC전환자 명부'!G1793)</f>
        <v/>
      </c>
      <c r="N1793" s="50"/>
      <c r="O1793" s="50"/>
      <c r="P1793" s="50"/>
      <c r="Q1793" s="50"/>
    </row>
    <row r="1794" spans="1:17">
      <c r="A1794" s="257" t="str">
        <f>IF('(2-4) 퇴직자 및 DC전환자 명부'!B1794="","",'(2-4) 퇴직자 및 DC전환자 명부'!B1794)</f>
        <v/>
      </c>
      <c r="B1794" s="257" t="str">
        <f t="shared" si="27"/>
        <v/>
      </c>
      <c r="C1794" s="50" t="str">
        <f>IF('(2-4) 퇴직자 및 DC전환자 명부'!C1794="","",'(2-4) 퇴직자 및 DC전환자 명부'!C1794)</f>
        <v/>
      </c>
      <c r="D1794" s="50" t="str">
        <f>IF('(2-4) 퇴직자 및 DC전환자 명부'!D1794="","",'(2-4) 퇴직자 및 DC전환자 명부'!D1794)</f>
        <v/>
      </c>
      <c r="E1794" s="50" t="str">
        <f>IF('(2-4) 퇴직자 및 DC전환자 명부'!E1794="","",'(2-4) 퇴직자 및 DC전환자 명부'!E1794)</f>
        <v/>
      </c>
      <c r="F1794" s="259" t="str">
        <f>IF('(2-4) 퇴직자 및 DC전환자 명부'!F1794="","",'(2-4) 퇴직자 및 DC전환자 명부'!F1794)</f>
        <v/>
      </c>
      <c r="G1794" s="259"/>
      <c r="H1794" s="259"/>
      <c r="I1794" s="50"/>
      <c r="J1794" s="50"/>
      <c r="K1794" s="50"/>
      <c r="L1794" s="50"/>
      <c r="M1794" s="259" t="str">
        <f>IF('(2-4) 퇴직자 및 DC전환자 명부'!G1794="","",'(2-4) 퇴직자 및 DC전환자 명부'!G1794)</f>
        <v/>
      </c>
      <c r="N1794" s="50"/>
      <c r="O1794" s="50"/>
      <c r="P1794" s="50"/>
      <c r="Q1794" s="50"/>
    </row>
    <row r="1795" spans="1:17">
      <c r="A1795" s="257" t="str">
        <f>IF('(2-4) 퇴직자 및 DC전환자 명부'!B1795="","",'(2-4) 퇴직자 및 DC전환자 명부'!B1795)</f>
        <v/>
      </c>
      <c r="B1795" s="257" t="str">
        <f t="shared" ref="B1795:B1858" si="28">IF(A1795="","",A1795)</f>
        <v/>
      </c>
      <c r="C1795" s="50" t="str">
        <f>IF('(2-4) 퇴직자 및 DC전환자 명부'!C1795="","",'(2-4) 퇴직자 및 DC전환자 명부'!C1795)</f>
        <v/>
      </c>
      <c r="D1795" s="50" t="str">
        <f>IF('(2-4) 퇴직자 및 DC전환자 명부'!D1795="","",'(2-4) 퇴직자 및 DC전환자 명부'!D1795)</f>
        <v/>
      </c>
      <c r="E1795" s="50" t="str">
        <f>IF('(2-4) 퇴직자 및 DC전환자 명부'!E1795="","",'(2-4) 퇴직자 및 DC전환자 명부'!E1795)</f>
        <v/>
      </c>
      <c r="F1795" s="259" t="str">
        <f>IF('(2-4) 퇴직자 및 DC전환자 명부'!F1795="","",'(2-4) 퇴직자 및 DC전환자 명부'!F1795)</f>
        <v/>
      </c>
      <c r="G1795" s="259"/>
      <c r="H1795" s="259"/>
      <c r="I1795" s="50"/>
      <c r="J1795" s="50"/>
      <c r="K1795" s="50"/>
      <c r="L1795" s="50"/>
      <c r="M1795" s="259" t="str">
        <f>IF('(2-4) 퇴직자 및 DC전환자 명부'!G1795="","",'(2-4) 퇴직자 및 DC전환자 명부'!G1795)</f>
        <v/>
      </c>
      <c r="N1795" s="50"/>
      <c r="O1795" s="50"/>
      <c r="P1795" s="50"/>
      <c r="Q1795" s="50"/>
    </row>
    <row r="1796" spans="1:17">
      <c r="A1796" s="257" t="str">
        <f>IF('(2-4) 퇴직자 및 DC전환자 명부'!B1796="","",'(2-4) 퇴직자 및 DC전환자 명부'!B1796)</f>
        <v/>
      </c>
      <c r="B1796" s="257" t="str">
        <f t="shared" si="28"/>
        <v/>
      </c>
      <c r="C1796" s="50" t="str">
        <f>IF('(2-4) 퇴직자 및 DC전환자 명부'!C1796="","",'(2-4) 퇴직자 및 DC전환자 명부'!C1796)</f>
        <v/>
      </c>
      <c r="D1796" s="50" t="str">
        <f>IF('(2-4) 퇴직자 및 DC전환자 명부'!D1796="","",'(2-4) 퇴직자 및 DC전환자 명부'!D1796)</f>
        <v/>
      </c>
      <c r="E1796" s="50" t="str">
        <f>IF('(2-4) 퇴직자 및 DC전환자 명부'!E1796="","",'(2-4) 퇴직자 및 DC전환자 명부'!E1796)</f>
        <v/>
      </c>
      <c r="F1796" s="259" t="str">
        <f>IF('(2-4) 퇴직자 및 DC전환자 명부'!F1796="","",'(2-4) 퇴직자 및 DC전환자 명부'!F1796)</f>
        <v/>
      </c>
      <c r="G1796" s="259"/>
      <c r="H1796" s="259"/>
      <c r="I1796" s="50"/>
      <c r="J1796" s="50"/>
      <c r="K1796" s="50"/>
      <c r="L1796" s="50"/>
      <c r="M1796" s="259" t="str">
        <f>IF('(2-4) 퇴직자 및 DC전환자 명부'!G1796="","",'(2-4) 퇴직자 및 DC전환자 명부'!G1796)</f>
        <v/>
      </c>
      <c r="N1796" s="50"/>
      <c r="O1796" s="50"/>
      <c r="P1796" s="50"/>
      <c r="Q1796" s="50"/>
    </row>
    <row r="1797" spans="1:17">
      <c r="A1797" s="257" t="str">
        <f>IF('(2-4) 퇴직자 및 DC전환자 명부'!B1797="","",'(2-4) 퇴직자 및 DC전환자 명부'!B1797)</f>
        <v/>
      </c>
      <c r="B1797" s="257" t="str">
        <f t="shared" si="28"/>
        <v/>
      </c>
      <c r="C1797" s="50" t="str">
        <f>IF('(2-4) 퇴직자 및 DC전환자 명부'!C1797="","",'(2-4) 퇴직자 및 DC전환자 명부'!C1797)</f>
        <v/>
      </c>
      <c r="D1797" s="50" t="str">
        <f>IF('(2-4) 퇴직자 및 DC전환자 명부'!D1797="","",'(2-4) 퇴직자 및 DC전환자 명부'!D1797)</f>
        <v/>
      </c>
      <c r="E1797" s="50" t="str">
        <f>IF('(2-4) 퇴직자 및 DC전환자 명부'!E1797="","",'(2-4) 퇴직자 및 DC전환자 명부'!E1797)</f>
        <v/>
      </c>
      <c r="F1797" s="259" t="str">
        <f>IF('(2-4) 퇴직자 및 DC전환자 명부'!F1797="","",'(2-4) 퇴직자 및 DC전환자 명부'!F1797)</f>
        <v/>
      </c>
      <c r="G1797" s="259"/>
      <c r="H1797" s="259"/>
      <c r="I1797" s="50"/>
      <c r="J1797" s="50"/>
      <c r="K1797" s="50"/>
      <c r="L1797" s="50"/>
      <c r="M1797" s="259" t="str">
        <f>IF('(2-4) 퇴직자 및 DC전환자 명부'!G1797="","",'(2-4) 퇴직자 및 DC전환자 명부'!G1797)</f>
        <v/>
      </c>
      <c r="N1797" s="50"/>
      <c r="O1797" s="50"/>
      <c r="P1797" s="50"/>
      <c r="Q1797" s="50"/>
    </row>
    <row r="1798" spans="1:17">
      <c r="A1798" s="257" t="str">
        <f>IF('(2-4) 퇴직자 및 DC전환자 명부'!B1798="","",'(2-4) 퇴직자 및 DC전환자 명부'!B1798)</f>
        <v/>
      </c>
      <c r="B1798" s="257" t="str">
        <f t="shared" si="28"/>
        <v/>
      </c>
      <c r="C1798" s="50" t="str">
        <f>IF('(2-4) 퇴직자 및 DC전환자 명부'!C1798="","",'(2-4) 퇴직자 및 DC전환자 명부'!C1798)</f>
        <v/>
      </c>
      <c r="D1798" s="50" t="str">
        <f>IF('(2-4) 퇴직자 및 DC전환자 명부'!D1798="","",'(2-4) 퇴직자 및 DC전환자 명부'!D1798)</f>
        <v/>
      </c>
      <c r="E1798" s="50" t="str">
        <f>IF('(2-4) 퇴직자 및 DC전환자 명부'!E1798="","",'(2-4) 퇴직자 및 DC전환자 명부'!E1798)</f>
        <v/>
      </c>
      <c r="F1798" s="259" t="str">
        <f>IF('(2-4) 퇴직자 및 DC전환자 명부'!F1798="","",'(2-4) 퇴직자 및 DC전환자 명부'!F1798)</f>
        <v/>
      </c>
      <c r="G1798" s="259"/>
      <c r="H1798" s="259"/>
      <c r="I1798" s="50"/>
      <c r="J1798" s="50"/>
      <c r="K1798" s="50"/>
      <c r="L1798" s="50"/>
      <c r="M1798" s="259" t="str">
        <f>IF('(2-4) 퇴직자 및 DC전환자 명부'!G1798="","",'(2-4) 퇴직자 및 DC전환자 명부'!G1798)</f>
        <v/>
      </c>
      <c r="N1798" s="50"/>
      <c r="O1798" s="50"/>
      <c r="P1798" s="50"/>
      <c r="Q1798" s="50"/>
    </row>
    <row r="1799" spans="1:17">
      <c r="A1799" s="257" t="str">
        <f>IF('(2-4) 퇴직자 및 DC전환자 명부'!B1799="","",'(2-4) 퇴직자 및 DC전환자 명부'!B1799)</f>
        <v/>
      </c>
      <c r="B1799" s="257" t="str">
        <f t="shared" si="28"/>
        <v/>
      </c>
      <c r="C1799" s="50" t="str">
        <f>IF('(2-4) 퇴직자 및 DC전환자 명부'!C1799="","",'(2-4) 퇴직자 및 DC전환자 명부'!C1799)</f>
        <v/>
      </c>
      <c r="D1799" s="50" t="str">
        <f>IF('(2-4) 퇴직자 및 DC전환자 명부'!D1799="","",'(2-4) 퇴직자 및 DC전환자 명부'!D1799)</f>
        <v/>
      </c>
      <c r="E1799" s="50" t="str">
        <f>IF('(2-4) 퇴직자 및 DC전환자 명부'!E1799="","",'(2-4) 퇴직자 및 DC전환자 명부'!E1799)</f>
        <v/>
      </c>
      <c r="F1799" s="259" t="str">
        <f>IF('(2-4) 퇴직자 및 DC전환자 명부'!F1799="","",'(2-4) 퇴직자 및 DC전환자 명부'!F1799)</f>
        <v/>
      </c>
      <c r="G1799" s="259"/>
      <c r="H1799" s="259"/>
      <c r="I1799" s="50"/>
      <c r="J1799" s="50"/>
      <c r="K1799" s="50"/>
      <c r="L1799" s="50"/>
      <c r="M1799" s="259" t="str">
        <f>IF('(2-4) 퇴직자 및 DC전환자 명부'!G1799="","",'(2-4) 퇴직자 및 DC전환자 명부'!G1799)</f>
        <v/>
      </c>
      <c r="N1799" s="50"/>
      <c r="O1799" s="50"/>
      <c r="P1799" s="50"/>
      <c r="Q1799" s="50"/>
    </row>
    <row r="1800" spans="1:17">
      <c r="A1800" s="257" t="str">
        <f>IF('(2-4) 퇴직자 및 DC전환자 명부'!B1800="","",'(2-4) 퇴직자 및 DC전환자 명부'!B1800)</f>
        <v/>
      </c>
      <c r="B1800" s="257" t="str">
        <f t="shared" si="28"/>
        <v/>
      </c>
      <c r="C1800" s="50" t="str">
        <f>IF('(2-4) 퇴직자 및 DC전환자 명부'!C1800="","",'(2-4) 퇴직자 및 DC전환자 명부'!C1800)</f>
        <v/>
      </c>
      <c r="D1800" s="50" t="str">
        <f>IF('(2-4) 퇴직자 및 DC전환자 명부'!D1800="","",'(2-4) 퇴직자 및 DC전환자 명부'!D1800)</f>
        <v/>
      </c>
      <c r="E1800" s="50" t="str">
        <f>IF('(2-4) 퇴직자 및 DC전환자 명부'!E1800="","",'(2-4) 퇴직자 및 DC전환자 명부'!E1800)</f>
        <v/>
      </c>
      <c r="F1800" s="259" t="str">
        <f>IF('(2-4) 퇴직자 및 DC전환자 명부'!F1800="","",'(2-4) 퇴직자 및 DC전환자 명부'!F1800)</f>
        <v/>
      </c>
      <c r="G1800" s="259"/>
      <c r="H1800" s="259"/>
      <c r="I1800" s="50"/>
      <c r="J1800" s="50"/>
      <c r="K1800" s="50"/>
      <c r="L1800" s="50"/>
      <c r="M1800" s="259" t="str">
        <f>IF('(2-4) 퇴직자 및 DC전환자 명부'!G1800="","",'(2-4) 퇴직자 및 DC전환자 명부'!G1800)</f>
        <v/>
      </c>
      <c r="N1800" s="50"/>
      <c r="O1800" s="50"/>
      <c r="P1800" s="50"/>
      <c r="Q1800" s="50"/>
    </row>
    <row r="1801" spans="1:17">
      <c r="A1801" s="257" t="str">
        <f>IF('(2-4) 퇴직자 및 DC전환자 명부'!B1801="","",'(2-4) 퇴직자 및 DC전환자 명부'!B1801)</f>
        <v/>
      </c>
      <c r="B1801" s="257" t="str">
        <f t="shared" si="28"/>
        <v/>
      </c>
      <c r="C1801" s="50" t="str">
        <f>IF('(2-4) 퇴직자 및 DC전환자 명부'!C1801="","",'(2-4) 퇴직자 및 DC전환자 명부'!C1801)</f>
        <v/>
      </c>
      <c r="D1801" s="50" t="str">
        <f>IF('(2-4) 퇴직자 및 DC전환자 명부'!D1801="","",'(2-4) 퇴직자 및 DC전환자 명부'!D1801)</f>
        <v/>
      </c>
      <c r="E1801" s="50" t="str">
        <f>IF('(2-4) 퇴직자 및 DC전환자 명부'!E1801="","",'(2-4) 퇴직자 및 DC전환자 명부'!E1801)</f>
        <v/>
      </c>
      <c r="F1801" s="259" t="str">
        <f>IF('(2-4) 퇴직자 및 DC전환자 명부'!F1801="","",'(2-4) 퇴직자 및 DC전환자 명부'!F1801)</f>
        <v/>
      </c>
      <c r="G1801" s="259"/>
      <c r="H1801" s="259"/>
      <c r="I1801" s="50"/>
      <c r="J1801" s="50"/>
      <c r="K1801" s="50"/>
      <c r="L1801" s="50"/>
      <c r="M1801" s="259" t="str">
        <f>IF('(2-4) 퇴직자 및 DC전환자 명부'!G1801="","",'(2-4) 퇴직자 및 DC전환자 명부'!G1801)</f>
        <v/>
      </c>
      <c r="N1801" s="50"/>
      <c r="O1801" s="50"/>
      <c r="P1801" s="50"/>
      <c r="Q1801" s="50"/>
    </row>
    <row r="1802" spans="1:17">
      <c r="A1802" s="257" t="str">
        <f>IF('(2-4) 퇴직자 및 DC전환자 명부'!B1802="","",'(2-4) 퇴직자 및 DC전환자 명부'!B1802)</f>
        <v/>
      </c>
      <c r="B1802" s="257" t="str">
        <f t="shared" si="28"/>
        <v/>
      </c>
      <c r="C1802" s="50" t="str">
        <f>IF('(2-4) 퇴직자 및 DC전환자 명부'!C1802="","",'(2-4) 퇴직자 및 DC전환자 명부'!C1802)</f>
        <v/>
      </c>
      <c r="D1802" s="50" t="str">
        <f>IF('(2-4) 퇴직자 및 DC전환자 명부'!D1802="","",'(2-4) 퇴직자 및 DC전환자 명부'!D1802)</f>
        <v/>
      </c>
      <c r="E1802" s="50" t="str">
        <f>IF('(2-4) 퇴직자 및 DC전환자 명부'!E1802="","",'(2-4) 퇴직자 및 DC전환자 명부'!E1802)</f>
        <v/>
      </c>
      <c r="F1802" s="259" t="str">
        <f>IF('(2-4) 퇴직자 및 DC전환자 명부'!F1802="","",'(2-4) 퇴직자 및 DC전환자 명부'!F1802)</f>
        <v/>
      </c>
      <c r="G1802" s="259"/>
      <c r="H1802" s="259"/>
      <c r="I1802" s="50"/>
      <c r="J1802" s="50"/>
      <c r="K1802" s="50"/>
      <c r="L1802" s="50"/>
      <c r="M1802" s="259" t="str">
        <f>IF('(2-4) 퇴직자 및 DC전환자 명부'!G1802="","",'(2-4) 퇴직자 및 DC전환자 명부'!G1802)</f>
        <v/>
      </c>
      <c r="N1802" s="50"/>
      <c r="O1802" s="50"/>
      <c r="P1802" s="50"/>
      <c r="Q1802" s="50"/>
    </row>
    <row r="1803" spans="1:17">
      <c r="A1803" s="257" t="str">
        <f>IF('(2-4) 퇴직자 및 DC전환자 명부'!B1803="","",'(2-4) 퇴직자 및 DC전환자 명부'!B1803)</f>
        <v/>
      </c>
      <c r="B1803" s="257" t="str">
        <f t="shared" si="28"/>
        <v/>
      </c>
      <c r="C1803" s="50" t="str">
        <f>IF('(2-4) 퇴직자 및 DC전환자 명부'!C1803="","",'(2-4) 퇴직자 및 DC전환자 명부'!C1803)</f>
        <v/>
      </c>
      <c r="D1803" s="50" t="str">
        <f>IF('(2-4) 퇴직자 및 DC전환자 명부'!D1803="","",'(2-4) 퇴직자 및 DC전환자 명부'!D1803)</f>
        <v/>
      </c>
      <c r="E1803" s="50" t="str">
        <f>IF('(2-4) 퇴직자 및 DC전환자 명부'!E1803="","",'(2-4) 퇴직자 및 DC전환자 명부'!E1803)</f>
        <v/>
      </c>
      <c r="F1803" s="259" t="str">
        <f>IF('(2-4) 퇴직자 및 DC전환자 명부'!F1803="","",'(2-4) 퇴직자 및 DC전환자 명부'!F1803)</f>
        <v/>
      </c>
      <c r="G1803" s="259"/>
      <c r="H1803" s="259"/>
      <c r="I1803" s="50"/>
      <c r="J1803" s="50"/>
      <c r="K1803" s="50"/>
      <c r="L1803" s="50"/>
      <c r="M1803" s="259" t="str">
        <f>IF('(2-4) 퇴직자 및 DC전환자 명부'!G1803="","",'(2-4) 퇴직자 및 DC전환자 명부'!G1803)</f>
        <v/>
      </c>
      <c r="N1803" s="50"/>
      <c r="O1803" s="50"/>
      <c r="P1803" s="50"/>
      <c r="Q1803" s="50"/>
    </row>
    <row r="1804" spans="1:17">
      <c r="A1804" s="257" t="str">
        <f>IF('(2-4) 퇴직자 및 DC전환자 명부'!B1804="","",'(2-4) 퇴직자 및 DC전환자 명부'!B1804)</f>
        <v/>
      </c>
      <c r="B1804" s="257" t="str">
        <f t="shared" si="28"/>
        <v/>
      </c>
      <c r="C1804" s="50" t="str">
        <f>IF('(2-4) 퇴직자 및 DC전환자 명부'!C1804="","",'(2-4) 퇴직자 및 DC전환자 명부'!C1804)</f>
        <v/>
      </c>
      <c r="D1804" s="50" t="str">
        <f>IF('(2-4) 퇴직자 및 DC전환자 명부'!D1804="","",'(2-4) 퇴직자 및 DC전환자 명부'!D1804)</f>
        <v/>
      </c>
      <c r="E1804" s="50" t="str">
        <f>IF('(2-4) 퇴직자 및 DC전환자 명부'!E1804="","",'(2-4) 퇴직자 및 DC전환자 명부'!E1804)</f>
        <v/>
      </c>
      <c r="F1804" s="259" t="str">
        <f>IF('(2-4) 퇴직자 및 DC전환자 명부'!F1804="","",'(2-4) 퇴직자 및 DC전환자 명부'!F1804)</f>
        <v/>
      </c>
      <c r="G1804" s="259"/>
      <c r="H1804" s="259"/>
      <c r="I1804" s="50"/>
      <c r="J1804" s="50"/>
      <c r="K1804" s="50"/>
      <c r="L1804" s="50"/>
      <c r="M1804" s="259" t="str">
        <f>IF('(2-4) 퇴직자 및 DC전환자 명부'!G1804="","",'(2-4) 퇴직자 및 DC전환자 명부'!G1804)</f>
        <v/>
      </c>
      <c r="N1804" s="50"/>
      <c r="O1804" s="50"/>
      <c r="P1804" s="50"/>
      <c r="Q1804" s="50"/>
    </row>
    <row r="1805" spans="1:17">
      <c r="A1805" s="257" t="str">
        <f>IF('(2-4) 퇴직자 및 DC전환자 명부'!B1805="","",'(2-4) 퇴직자 및 DC전환자 명부'!B1805)</f>
        <v/>
      </c>
      <c r="B1805" s="257" t="str">
        <f t="shared" si="28"/>
        <v/>
      </c>
      <c r="C1805" s="50" t="str">
        <f>IF('(2-4) 퇴직자 및 DC전환자 명부'!C1805="","",'(2-4) 퇴직자 및 DC전환자 명부'!C1805)</f>
        <v/>
      </c>
      <c r="D1805" s="50" t="str">
        <f>IF('(2-4) 퇴직자 및 DC전환자 명부'!D1805="","",'(2-4) 퇴직자 및 DC전환자 명부'!D1805)</f>
        <v/>
      </c>
      <c r="E1805" s="50" t="str">
        <f>IF('(2-4) 퇴직자 및 DC전환자 명부'!E1805="","",'(2-4) 퇴직자 및 DC전환자 명부'!E1805)</f>
        <v/>
      </c>
      <c r="F1805" s="259" t="str">
        <f>IF('(2-4) 퇴직자 및 DC전환자 명부'!F1805="","",'(2-4) 퇴직자 및 DC전환자 명부'!F1805)</f>
        <v/>
      </c>
      <c r="G1805" s="259"/>
      <c r="H1805" s="259"/>
      <c r="I1805" s="50"/>
      <c r="J1805" s="50"/>
      <c r="K1805" s="50"/>
      <c r="L1805" s="50"/>
      <c r="M1805" s="259" t="str">
        <f>IF('(2-4) 퇴직자 및 DC전환자 명부'!G1805="","",'(2-4) 퇴직자 및 DC전환자 명부'!G1805)</f>
        <v/>
      </c>
      <c r="N1805" s="50"/>
      <c r="O1805" s="50"/>
      <c r="P1805" s="50"/>
      <c r="Q1805" s="50"/>
    </row>
    <row r="1806" spans="1:17">
      <c r="A1806" s="257" t="str">
        <f>IF('(2-4) 퇴직자 및 DC전환자 명부'!B1806="","",'(2-4) 퇴직자 및 DC전환자 명부'!B1806)</f>
        <v/>
      </c>
      <c r="B1806" s="257" t="str">
        <f t="shared" si="28"/>
        <v/>
      </c>
      <c r="C1806" s="50" t="str">
        <f>IF('(2-4) 퇴직자 및 DC전환자 명부'!C1806="","",'(2-4) 퇴직자 및 DC전환자 명부'!C1806)</f>
        <v/>
      </c>
      <c r="D1806" s="50" t="str">
        <f>IF('(2-4) 퇴직자 및 DC전환자 명부'!D1806="","",'(2-4) 퇴직자 및 DC전환자 명부'!D1806)</f>
        <v/>
      </c>
      <c r="E1806" s="50" t="str">
        <f>IF('(2-4) 퇴직자 및 DC전환자 명부'!E1806="","",'(2-4) 퇴직자 및 DC전환자 명부'!E1806)</f>
        <v/>
      </c>
      <c r="F1806" s="259" t="str">
        <f>IF('(2-4) 퇴직자 및 DC전환자 명부'!F1806="","",'(2-4) 퇴직자 및 DC전환자 명부'!F1806)</f>
        <v/>
      </c>
      <c r="G1806" s="259"/>
      <c r="H1806" s="259"/>
      <c r="I1806" s="50"/>
      <c r="J1806" s="50"/>
      <c r="K1806" s="50"/>
      <c r="L1806" s="50"/>
      <c r="M1806" s="259" t="str">
        <f>IF('(2-4) 퇴직자 및 DC전환자 명부'!G1806="","",'(2-4) 퇴직자 및 DC전환자 명부'!G1806)</f>
        <v/>
      </c>
      <c r="N1806" s="50"/>
      <c r="O1806" s="50"/>
      <c r="P1806" s="50"/>
      <c r="Q1806" s="50"/>
    </row>
    <row r="1807" spans="1:17">
      <c r="A1807" s="257" t="str">
        <f>IF('(2-4) 퇴직자 및 DC전환자 명부'!B1807="","",'(2-4) 퇴직자 및 DC전환자 명부'!B1807)</f>
        <v/>
      </c>
      <c r="B1807" s="257" t="str">
        <f t="shared" si="28"/>
        <v/>
      </c>
      <c r="C1807" s="50" t="str">
        <f>IF('(2-4) 퇴직자 및 DC전환자 명부'!C1807="","",'(2-4) 퇴직자 및 DC전환자 명부'!C1807)</f>
        <v/>
      </c>
      <c r="D1807" s="50" t="str">
        <f>IF('(2-4) 퇴직자 및 DC전환자 명부'!D1807="","",'(2-4) 퇴직자 및 DC전환자 명부'!D1807)</f>
        <v/>
      </c>
      <c r="E1807" s="50" t="str">
        <f>IF('(2-4) 퇴직자 및 DC전환자 명부'!E1807="","",'(2-4) 퇴직자 및 DC전환자 명부'!E1807)</f>
        <v/>
      </c>
      <c r="F1807" s="259" t="str">
        <f>IF('(2-4) 퇴직자 및 DC전환자 명부'!F1807="","",'(2-4) 퇴직자 및 DC전환자 명부'!F1807)</f>
        <v/>
      </c>
      <c r="G1807" s="259"/>
      <c r="H1807" s="259"/>
      <c r="I1807" s="50"/>
      <c r="J1807" s="50"/>
      <c r="K1807" s="50"/>
      <c r="L1807" s="50"/>
      <c r="M1807" s="259" t="str">
        <f>IF('(2-4) 퇴직자 및 DC전환자 명부'!G1807="","",'(2-4) 퇴직자 및 DC전환자 명부'!G1807)</f>
        <v/>
      </c>
      <c r="N1807" s="50"/>
      <c r="O1807" s="50"/>
      <c r="P1807" s="50"/>
      <c r="Q1807" s="50"/>
    </row>
    <row r="1808" spans="1:17">
      <c r="A1808" s="257" t="str">
        <f>IF('(2-4) 퇴직자 및 DC전환자 명부'!B1808="","",'(2-4) 퇴직자 및 DC전환자 명부'!B1808)</f>
        <v/>
      </c>
      <c r="B1808" s="257" t="str">
        <f t="shared" si="28"/>
        <v/>
      </c>
      <c r="C1808" s="50" t="str">
        <f>IF('(2-4) 퇴직자 및 DC전환자 명부'!C1808="","",'(2-4) 퇴직자 및 DC전환자 명부'!C1808)</f>
        <v/>
      </c>
      <c r="D1808" s="50" t="str">
        <f>IF('(2-4) 퇴직자 및 DC전환자 명부'!D1808="","",'(2-4) 퇴직자 및 DC전환자 명부'!D1808)</f>
        <v/>
      </c>
      <c r="E1808" s="50" t="str">
        <f>IF('(2-4) 퇴직자 및 DC전환자 명부'!E1808="","",'(2-4) 퇴직자 및 DC전환자 명부'!E1808)</f>
        <v/>
      </c>
      <c r="F1808" s="259" t="str">
        <f>IF('(2-4) 퇴직자 및 DC전환자 명부'!F1808="","",'(2-4) 퇴직자 및 DC전환자 명부'!F1808)</f>
        <v/>
      </c>
      <c r="G1808" s="259"/>
      <c r="H1808" s="259"/>
      <c r="I1808" s="50"/>
      <c r="J1808" s="50"/>
      <c r="K1808" s="50"/>
      <c r="L1808" s="50"/>
      <c r="M1808" s="259" t="str">
        <f>IF('(2-4) 퇴직자 및 DC전환자 명부'!G1808="","",'(2-4) 퇴직자 및 DC전환자 명부'!G1808)</f>
        <v/>
      </c>
      <c r="N1808" s="50"/>
      <c r="O1808" s="50"/>
      <c r="P1808" s="50"/>
      <c r="Q1808" s="50"/>
    </row>
    <row r="1809" spans="1:17">
      <c r="A1809" s="257" t="str">
        <f>IF('(2-4) 퇴직자 및 DC전환자 명부'!B1809="","",'(2-4) 퇴직자 및 DC전환자 명부'!B1809)</f>
        <v/>
      </c>
      <c r="B1809" s="257" t="str">
        <f t="shared" si="28"/>
        <v/>
      </c>
      <c r="C1809" s="50" t="str">
        <f>IF('(2-4) 퇴직자 및 DC전환자 명부'!C1809="","",'(2-4) 퇴직자 및 DC전환자 명부'!C1809)</f>
        <v/>
      </c>
      <c r="D1809" s="50" t="str">
        <f>IF('(2-4) 퇴직자 및 DC전환자 명부'!D1809="","",'(2-4) 퇴직자 및 DC전환자 명부'!D1809)</f>
        <v/>
      </c>
      <c r="E1809" s="50" t="str">
        <f>IF('(2-4) 퇴직자 및 DC전환자 명부'!E1809="","",'(2-4) 퇴직자 및 DC전환자 명부'!E1809)</f>
        <v/>
      </c>
      <c r="F1809" s="259" t="str">
        <f>IF('(2-4) 퇴직자 및 DC전환자 명부'!F1809="","",'(2-4) 퇴직자 및 DC전환자 명부'!F1809)</f>
        <v/>
      </c>
      <c r="G1809" s="259"/>
      <c r="H1809" s="259"/>
      <c r="I1809" s="50"/>
      <c r="J1809" s="50"/>
      <c r="K1809" s="50"/>
      <c r="L1809" s="50"/>
      <c r="M1809" s="259" t="str">
        <f>IF('(2-4) 퇴직자 및 DC전환자 명부'!G1809="","",'(2-4) 퇴직자 및 DC전환자 명부'!G1809)</f>
        <v/>
      </c>
      <c r="N1809" s="50"/>
      <c r="O1809" s="50"/>
      <c r="P1809" s="50"/>
      <c r="Q1809" s="50"/>
    </row>
    <row r="1810" spans="1:17">
      <c r="A1810" s="257" t="str">
        <f>IF('(2-4) 퇴직자 및 DC전환자 명부'!B1810="","",'(2-4) 퇴직자 및 DC전환자 명부'!B1810)</f>
        <v/>
      </c>
      <c r="B1810" s="257" t="str">
        <f t="shared" si="28"/>
        <v/>
      </c>
      <c r="C1810" s="50" t="str">
        <f>IF('(2-4) 퇴직자 및 DC전환자 명부'!C1810="","",'(2-4) 퇴직자 및 DC전환자 명부'!C1810)</f>
        <v/>
      </c>
      <c r="D1810" s="50" t="str">
        <f>IF('(2-4) 퇴직자 및 DC전환자 명부'!D1810="","",'(2-4) 퇴직자 및 DC전환자 명부'!D1810)</f>
        <v/>
      </c>
      <c r="E1810" s="50" t="str">
        <f>IF('(2-4) 퇴직자 및 DC전환자 명부'!E1810="","",'(2-4) 퇴직자 및 DC전환자 명부'!E1810)</f>
        <v/>
      </c>
      <c r="F1810" s="259" t="str">
        <f>IF('(2-4) 퇴직자 및 DC전환자 명부'!F1810="","",'(2-4) 퇴직자 및 DC전환자 명부'!F1810)</f>
        <v/>
      </c>
      <c r="G1810" s="259"/>
      <c r="H1810" s="259"/>
      <c r="I1810" s="50"/>
      <c r="J1810" s="50"/>
      <c r="K1810" s="50"/>
      <c r="L1810" s="50"/>
      <c r="M1810" s="259" t="str">
        <f>IF('(2-4) 퇴직자 및 DC전환자 명부'!G1810="","",'(2-4) 퇴직자 및 DC전환자 명부'!G1810)</f>
        <v/>
      </c>
      <c r="N1810" s="50"/>
      <c r="O1810" s="50"/>
      <c r="P1810" s="50"/>
      <c r="Q1810" s="50"/>
    </row>
    <row r="1811" spans="1:17">
      <c r="A1811" s="257" t="str">
        <f>IF('(2-4) 퇴직자 및 DC전환자 명부'!B1811="","",'(2-4) 퇴직자 및 DC전환자 명부'!B1811)</f>
        <v/>
      </c>
      <c r="B1811" s="257" t="str">
        <f t="shared" si="28"/>
        <v/>
      </c>
      <c r="C1811" s="50" t="str">
        <f>IF('(2-4) 퇴직자 및 DC전환자 명부'!C1811="","",'(2-4) 퇴직자 및 DC전환자 명부'!C1811)</f>
        <v/>
      </c>
      <c r="D1811" s="50" t="str">
        <f>IF('(2-4) 퇴직자 및 DC전환자 명부'!D1811="","",'(2-4) 퇴직자 및 DC전환자 명부'!D1811)</f>
        <v/>
      </c>
      <c r="E1811" s="50" t="str">
        <f>IF('(2-4) 퇴직자 및 DC전환자 명부'!E1811="","",'(2-4) 퇴직자 및 DC전환자 명부'!E1811)</f>
        <v/>
      </c>
      <c r="F1811" s="259" t="str">
        <f>IF('(2-4) 퇴직자 및 DC전환자 명부'!F1811="","",'(2-4) 퇴직자 및 DC전환자 명부'!F1811)</f>
        <v/>
      </c>
      <c r="G1811" s="259"/>
      <c r="H1811" s="259"/>
      <c r="I1811" s="50"/>
      <c r="J1811" s="50"/>
      <c r="K1811" s="50"/>
      <c r="L1811" s="50"/>
      <c r="M1811" s="259" t="str">
        <f>IF('(2-4) 퇴직자 및 DC전환자 명부'!G1811="","",'(2-4) 퇴직자 및 DC전환자 명부'!G1811)</f>
        <v/>
      </c>
      <c r="N1811" s="50"/>
      <c r="O1811" s="50"/>
      <c r="P1811" s="50"/>
      <c r="Q1811" s="50"/>
    </row>
    <row r="1812" spans="1:17">
      <c r="A1812" s="257" t="str">
        <f>IF('(2-4) 퇴직자 및 DC전환자 명부'!B1812="","",'(2-4) 퇴직자 및 DC전환자 명부'!B1812)</f>
        <v/>
      </c>
      <c r="B1812" s="257" t="str">
        <f t="shared" si="28"/>
        <v/>
      </c>
      <c r="C1812" s="50" t="str">
        <f>IF('(2-4) 퇴직자 및 DC전환자 명부'!C1812="","",'(2-4) 퇴직자 및 DC전환자 명부'!C1812)</f>
        <v/>
      </c>
      <c r="D1812" s="50" t="str">
        <f>IF('(2-4) 퇴직자 및 DC전환자 명부'!D1812="","",'(2-4) 퇴직자 및 DC전환자 명부'!D1812)</f>
        <v/>
      </c>
      <c r="E1812" s="50" t="str">
        <f>IF('(2-4) 퇴직자 및 DC전환자 명부'!E1812="","",'(2-4) 퇴직자 및 DC전환자 명부'!E1812)</f>
        <v/>
      </c>
      <c r="F1812" s="259" t="str">
        <f>IF('(2-4) 퇴직자 및 DC전환자 명부'!F1812="","",'(2-4) 퇴직자 및 DC전환자 명부'!F1812)</f>
        <v/>
      </c>
      <c r="G1812" s="259"/>
      <c r="H1812" s="259"/>
      <c r="I1812" s="50"/>
      <c r="J1812" s="50"/>
      <c r="K1812" s="50"/>
      <c r="L1812" s="50"/>
      <c r="M1812" s="259" t="str">
        <f>IF('(2-4) 퇴직자 및 DC전환자 명부'!G1812="","",'(2-4) 퇴직자 및 DC전환자 명부'!G1812)</f>
        <v/>
      </c>
      <c r="N1812" s="50"/>
      <c r="O1812" s="50"/>
      <c r="P1812" s="50"/>
      <c r="Q1812" s="50"/>
    </row>
    <row r="1813" spans="1:17">
      <c r="A1813" s="257" t="str">
        <f>IF('(2-4) 퇴직자 및 DC전환자 명부'!B1813="","",'(2-4) 퇴직자 및 DC전환자 명부'!B1813)</f>
        <v/>
      </c>
      <c r="B1813" s="257" t="str">
        <f t="shared" si="28"/>
        <v/>
      </c>
      <c r="C1813" s="50" t="str">
        <f>IF('(2-4) 퇴직자 및 DC전환자 명부'!C1813="","",'(2-4) 퇴직자 및 DC전환자 명부'!C1813)</f>
        <v/>
      </c>
      <c r="D1813" s="50" t="str">
        <f>IF('(2-4) 퇴직자 및 DC전환자 명부'!D1813="","",'(2-4) 퇴직자 및 DC전환자 명부'!D1813)</f>
        <v/>
      </c>
      <c r="E1813" s="50" t="str">
        <f>IF('(2-4) 퇴직자 및 DC전환자 명부'!E1813="","",'(2-4) 퇴직자 및 DC전환자 명부'!E1813)</f>
        <v/>
      </c>
      <c r="F1813" s="259" t="str">
        <f>IF('(2-4) 퇴직자 및 DC전환자 명부'!F1813="","",'(2-4) 퇴직자 및 DC전환자 명부'!F1813)</f>
        <v/>
      </c>
      <c r="G1813" s="259"/>
      <c r="H1813" s="259"/>
      <c r="I1813" s="50"/>
      <c r="J1813" s="50"/>
      <c r="K1813" s="50"/>
      <c r="L1813" s="50"/>
      <c r="M1813" s="259" t="str">
        <f>IF('(2-4) 퇴직자 및 DC전환자 명부'!G1813="","",'(2-4) 퇴직자 및 DC전환자 명부'!G1813)</f>
        <v/>
      </c>
      <c r="N1813" s="50"/>
      <c r="O1813" s="50"/>
      <c r="P1813" s="50"/>
      <c r="Q1813" s="50"/>
    </row>
    <row r="1814" spans="1:17">
      <c r="A1814" s="257" t="str">
        <f>IF('(2-4) 퇴직자 및 DC전환자 명부'!B1814="","",'(2-4) 퇴직자 및 DC전환자 명부'!B1814)</f>
        <v/>
      </c>
      <c r="B1814" s="257" t="str">
        <f t="shared" si="28"/>
        <v/>
      </c>
      <c r="C1814" s="50" t="str">
        <f>IF('(2-4) 퇴직자 및 DC전환자 명부'!C1814="","",'(2-4) 퇴직자 및 DC전환자 명부'!C1814)</f>
        <v/>
      </c>
      <c r="D1814" s="50" t="str">
        <f>IF('(2-4) 퇴직자 및 DC전환자 명부'!D1814="","",'(2-4) 퇴직자 및 DC전환자 명부'!D1814)</f>
        <v/>
      </c>
      <c r="E1814" s="50" t="str">
        <f>IF('(2-4) 퇴직자 및 DC전환자 명부'!E1814="","",'(2-4) 퇴직자 및 DC전환자 명부'!E1814)</f>
        <v/>
      </c>
      <c r="F1814" s="259" t="str">
        <f>IF('(2-4) 퇴직자 및 DC전환자 명부'!F1814="","",'(2-4) 퇴직자 및 DC전환자 명부'!F1814)</f>
        <v/>
      </c>
      <c r="G1814" s="259"/>
      <c r="H1814" s="259"/>
      <c r="I1814" s="50"/>
      <c r="J1814" s="50"/>
      <c r="K1814" s="50"/>
      <c r="L1814" s="50"/>
      <c r="M1814" s="259" t="str">
        <f>IF('(2-4) 퇴직자 및 DC전환자 명부'!G1814="","",'(2-4) 퇴직자 및 DC전환자 명부'!G1814)</f>
        <v/>
      </c>
      <c r="N1814" s="50"/>
      <c r="O1814" s="50"/>
      <c r="P1814" s="50"/>
      <c r="Q1814" s="50"/>
    </row>
    <row r="1815" spans="1:17">
      <c r="A1815" s="257" t="str">
        <f>IF('(2-4) 퇴직자 및 DC전환자 명부'!B1815="","",'(2-4) 퇴직자 및 DC전환자 명부'!B1815)</f>
        <v/>
      </c>
      <c r="B1815" s="257" t="str">
        <f t="shared" si="28"/>
        <v/>
      </c>
      <c r="C1815" s="50" t="str">
        <f>IF('(2-4) 퇴직자 및 DC전환자 명부'!C1815="","",'(2-4) 퇴직자 및 DC전환자 명부'!C1815)</f>
        <v/>
      </c>
      <c r="D1815" s="50" t="str">
        <f>IF('(2-4) 퇴직자 및 DC전환자 명부'!D1815="","",'(2-4) 퇴직자 및 DC전환자 명부'!D1815)</f>
        <v/>
      </c>
      <c r="E1815" s="50" t="str">
        <f>IF('(2-4) 퇴직자 및 DC전환자 명부'!E1815="","",'(2-4) 퇴직자 및 DC전환자 명부'!E1815)</f>
        <v/>
      </c>
      <c r="F1815" s="259" t="str">
        <f>IF('(2-4) 퇴직자 및 DC전환자 명부'!F1815="","",'(2-4) 퇴직자 및 DC전환자 명부'!F1815)</f>
        <v/>
      </c>
      <c r="G1815" s="259"/>
      <c r="H1815" s="259"/>
      <c r="I1815" s="50"/>
      <c r="J1815" s="50"/>
      <c r="K1815" s="50"/>
      <c r="L1815" s="50"/>
      <c r="M1815" s="259" t="str">
        <f>IF('(2-4) 퇴직자 및 DC전환자 명부'!G1815="","",'(2-4) 퇴직자 및 DC전환자 명부'!G1815)</f>
        <v/>
      </c>
      <c r="N1815" s="50"/>
      <c r="O1815" s="50"/>
      <c r="P1815" s="50"/>
      <c r="Q1815" s="50"/>
    </row>
    <row r="1816" spans="1:17">
      <c r="A1816" s="257" t="str">
        <f>IF('(2-4) 퇴직자 및 DC전환자 명부'!B1816="","",'(2-4) 퇴직자 및 DC전환자 명부'!B1816)</f>
        <v/>
      </c>
      <c r="B1816" s="257" t="str">
        <f t="shared" si="28"/>
        <v/>
      </c>
      <c r="C1816" s="50" t="str">
        <f>IF('(2-4) 퇴직자 및 DC전환자 명부'!C1816="","",'(2-4) 퇴직자 및 DC전환자 명부'!C1816)</f>
        <v/>
      </c>
      <c r="D1816" s="50" t="str">
        <f>IF('(2-4) 퇴직자 및 DC전환자 명부'!D1816="","",'(2-4) 퇴직자 및 DC전환자 명부'!D1816)</f>
        <v/>
      </c>
      <c r="E1816" s="50" t="str">
        <f>IF('(2-4) 퇴직자 및 DC전환자 명부'!E1816="","",'(2-4) 퇴직자 및 DC전환자 명부'!E1816)</f>
        <v/>
      </c>
      <c r="F1816" s="259" t="str">
        <f>IF('(2-4) 퇴직자 및 DC전환자 명부'!F1816="","",'(2-4) 퇴직자 및 DC전환자 명부'!F1816)</f>
        <v/>
      </c>
      <c r="G1816" s="259"/>
      <c r="H1816" s="259"/>
      <c r="I1816" s="50"/>
      <c r="J1816" s="50"/>
      <c r="K1816" s="50"/>
      <c r="L1816" s="50"/>
      <c r="M1816" s="259" t="str">
        <f>IF('(2-4) 퇴직자 및 DC전환자 명부'!G1816="","",'(2-4) 퇴직자 및 DC전환자 명부'!G1816)</f>
        <v/>
      </c>
      <c r="N1816" s="50"/>
      <c r="O1816" s="50"/>
      <c r="P1816" s="50"/>
      <c r="Q1816" s="50"/>
    </row>
    <row r="1817" spans="1:17">
      <c r="A1817" s="257" t="str">
        <f>IF('(2-4) 퇴직자 및 DC전환자 명부'!B1817="","",'(2-4) 퇴직자 및 DC전환자 명부'!B1817)</f>
        <v/>
      </c>
      <c r="B1817" s="257" t="str">
        <f t="shared" si="28"/>
        <v/>
      </c>
      <c r="C1817" s="50" t="str">
        <f>IF('(2-4) 퇴직자 및 DC전환자 명부'!C1817="","",'(2-4) 퇴직자 및 DC전환자 명부'!C1817)</f>
        <v/>
      </c>
      <c r="D1817" s="50" t="str">
        <f>IF('(2-4) 퇴직자 및 DC전환자 명부'!D1817="","",'(2-4) 퇴직자 및 DC전환자 명부'!D1817)</f>
        <v/>
      </c>
      <c r="E1817" s="50" t="str">
        <f>IF('(2-4) 퇴직자 및 DC전환자 명부'!E1817="","",'(2-4) 퇴직자 및 DC전환자 명부'!E1817)</f>
        <v/>
      </c>
      <c r="F1817" s="259" t="str">
        <f>IF('(2-4) 퇴직자 및 DC전환자 명부'!F1817="","",'(2-4) 퇴직자 및 DC전환자 명부'!F1817)</f>
        <v/>
      </c>
      <c r="G1817" s="259"/>
      <c r="H1817" s="259"/>
      <c r="I1817" s="50"/>
      <c r="J1817" s="50"/>
      <c r="K1817" s="50"/>
      <c r="L1817" s="50"/>
      <c r="M1817" s="259" t="str">
        <f>IF('(2-4) 퇴직자 및 DC전환자 명부'!G1817="","",'(2-4) 퇴직자 및 DC전환자 명부'!G1817)</f>
        <v/>
      </c>
      <c r="N1817" s="50"/>
      <c r="O1817" s="50"/>
      <c r="P1817" s="50"/>
      <c r="Q1817" s="50"/>
    </row>
    <row r="1818" spans="1:17">
      <c r="A1818" s="257" t="str">
        <f>IF('(2-4) 퇴직자 및 DC전환자 명부'!B1818="","",'(2-4) 퇴직자 및 DC전환자 명부'!B1818)</f>
        <v/>
      </c>
      <c r="B1818" s="257" t="str">
        <f t="shared" si="28"/>
        <v/>
      </c>
      <c r="C1818" s="50" t="str">
        <f>IF('(2-4) 퇴직자 및 DC전환자 명부'!C1818="","",'(2-4) 퇴직자 및 DC전환자 명부'!C1818)</f>
        <v/>
      </c>
      <c r="D1818" s="50" t="str">
        <f>IF('(2-4) 퇴직자 및 DC전환자 명부'!D1818="","",'(2-4) 퇴직자 및 DC전환자 명부'!D1818)</f>
        <v/>
      </c>
      <c r="E1818" s="50" t="str">
        <f>IF('(2-4) 퇴직자 및 DC전환자 명부'!E1818="","",'(2-4) 퇴직자 및 DC전환자 명부'!E1818)</f>
        <v/>
      </c>
      <c r="F1818" s="259" t="str">
        <f>IF('(2-4) 퇴직자 및 DC전환자 명부'!F1818="","",'(2-4) 퇴직자 및 DC전환자 명부'!F1818)</f>
        <v/>
      </c>
      <c r="G1818" s="259"/>
      <c r="H1818" s="259"/>
      <c r="I1818" s="50"/>
      <c r="J1818" s="50"/>
      <c r="K1818" s="50"/>
      <c r="L1818" s="50"/>
      <c r="M1818" s="259" t="str">
        <f>IF('(2-4) 퇴직자 및 DC전환자 명부'!G1818="","",'(2-4) 퇴직자 및 DC전환자 명부'!G1818)</f>
        <v/>
      </c>
      <c r="N1818" s="50"/>
      <c r="O1818" s="50"/>
      <c r="P1818" s="50"/>
      <c r="Q1818" s="50"/>
    </row>
    <row r="1819" spans="1:17">
      <c r="A1819" s="257" t="str">
        <f>IF('(2-4) 퇴직자 및 DC전환자 명부'!B1819="","",'(2-4) 퇴직자 및 DC전환자 명부'!B1819)</f>
        <v/>
      </c>
      <c r="B1819" s="257" t="str">
        <f t="shared" si="28"/>
        <v/>
      </c>
      <c r="C1819" s="50" t="str">
        <f>IF('(2-4) 퇴직자 및 DC전환자 명부'!C1819="","",'(2-4) 퇴직자 및 DC전환자 명부'!C1819)</f>
        <v/>
      </c>
      <c r="D1819" s="50" t="str">
        <f>IF('(2-4) 퇴직자 및 DC전환자 명부'!D1819="","",'(2-4) 퇴직자 및 DC전환자 명부'!D1819)</f>
        <v/>
      </c>
      <c r="E1819" s="50" t="str">
        <f>IF('(2-4) 퇴직자 및 DC전환자 명부'!E1819="","",'(2-4) 퇴직자 및 DC전환자 명부'!E1819)</f>
        <v/>
      </c>
      <c r="F1819" s="259" t="str">
        <f>IF('(2-4) 퇴직자 및 DC전환자 명부'!F1819="","",'(2-4) 퇴직자 및 DC전환자 명부'!F1819)</f>
        <v/>
      </c>
      <c r="G1819" s="259"/>
      <c r="H1819" s="259"/>
      <c r="I1819" s="50"/>
      <c r="J1819" s="50"/>
      <c r="K1819" s="50"/>
      <c r="L1819" s="50"/>
      <c r="M1819" s="259" t="str">
        <f>IF('(2-4) 퇴직자 및 DC전환자 명부'!G1819="","",'(2-4) 퇴직자 및 DC전환자 명부'!G1819)</f>
        <v/>
      </c>
      <c r="N1819" s="50"/>
      <c r="O1819" s="50"/>
      <c r="P1819" s="50"/>
      <c r="Q1819" s="50"/>
    </row>
    <row r="1820" spans="1:17">
      <c r="A1820" s="257" t="str">
        <f>IF('(2-4) 퇴직자 및 DC전환자 명부'!B1820="","",'(2-4) 퇴직자 및 DC전환자 명부'!B1820)</f>
        <v/>
      </c>
      <c r="B1820" s="257" t="str">
        <f t="shared" si="28"/>
        <v/>
      </c>
      <c r="C1820" s="50" t="str">
        <f>IF('(2-4) 퇴직자 및 DC전환자 명부'!C1820="","",'(2-4) 퇴직자 및 DC전환자 명부'!C1820)</f>
        <v/>
      </c>
      <c r="D1820" s="50" t="str">
        <f>IF('(2-4) 퇴직자 및 DC전환자 명부'!D1820="","",'(2-4) 퇴직자 및 DC전환자 명부'!D1820)</f>
        <v/>
      </c>
      <c r="E1820" s="50" t="str">
        <f>IF('(2-4) 퇴직자 및 DC전환자 명부'!E1820="","",'(2-4) 퇴직자 및 DC전환자 명부'!E1820)</f>
        <v/>
      </c>
      <c r="F1820" s="259" t="str">
        <f>IF('(2-4) 퇴직자 및 DC전환자 명부'!F1820="","",'(2-4) 퇴직자 및 DC전환자 명부'!F1820)</f>
        <v/>
      </c>
      <c r="G1820" s="259"/>
      <c r="H1820" s="259"/>
      <c r="I1820" s="50"/>
      <c r="J1820" s="50"/>
      <c r="K1820" s="50"/>
      <c r="L1820" s="50"/>
      <c r="M1820" s="259" t="str">
        <f>IF('(2-4) 퇴직자 및 DC전환자 명부'!G1820="","",'(2-4) 퇴직자 및 DC전환자 명부'!G1820)</f>
        <v/>
      </c>
      <c r="N1820" s="50"/>
      <c r="O1820" s="50"/>
      <c r="P1820" s="50"/>
      <c r="Q1820" s="50"/>
    </row>
    <row r="1821" spans="1:17">
      <c r="A1821" s="257" t="str">
        <f>IF('(2-4) 퇴직자 및 DC전환자 명부'!B1821="","",'(2-4) 퇴직자 및 DC전환자 명부'!B1821)</f>
        <v/>
      </c>
      <c r="B1821" s="257" t="str">
        <f t="shared" si="28"/>
        <v/>
      </c>
      <c r="C1821" s="50" t="str">
        <f>IF('(2-4) 퇴직자 및 DC전환자 명부'!C1821="","",'(2-4) 퇴직자 및 DC전환자 명부'!C1821)</f>
        <v/>
      </c>
      <c r="D1821" s="50" t="str">
        <f>IF('(2-4) 퇴직자 및 DC전환자 명부'!D1821="","",'(2-4) 퇴직자 및 DC전환자 명부'!D1821)</f>
        <v/>
      </c>
      <c r="E1821" s="50" t="str">
        <f>IF('(2-4) 퇴직자 및 DC전환자 명부'!E1821="","",'(2-4) 퇴직자 및 DC전환자 명부'!E1821)</f>
        <v/>
      </c>
      <c r="F1821" s="259" t="str">
        <f>IF('(2-4) 퇴직자 및 DC전환자 명부'!F1821="","",'(2-4) 퇴직자 및 DC전환자 명부'!F1821)</f>
        <v/>
      </c>
      <c r="G1821" s="259"/>
      <c r="H1821" s="259"/>
      <c r="I1821" s="50"/>
      <c r="J1821" s="50"/>
      <c r="K1821" s="50"/>
      <c r="L1821" s="50"/>
      <c r="M1821" s="259" t="str">
        <f>IF('(2-4) 퇴직자 및 DC전환자 명부'!G1821="","",'(2-4) 퇴직자 및 DC전환자 명부'!G1821)</f>
        <v/>
      </c>
      <c r="N1821" s="50"/>
      <c r="O1821" s="50"/>
      <c r="P1821" s="50"/>
      <c r="Q1821" s="50"/>
    </row>
    <row r="1822" spans="1:17">
      <c r="A1822" s="257" t="str">
        <f>IF('(2-4) 퇴직자 및 DC전환자 명부'!B1822="","",'(2-4) 퇴직자 및 DC전환자 명부'!B1822)</f>
        <v/>
      </c>
      <c r="B1822" s="257" t="str">
        <f t="shared" si="28"/>
        <v/>
      </c>
      <c r="C1822" s="50" t="str">
        <f>IF('(2-4) 퇴직자 및 DC전환자 명부'!C1822="","",'(2-4) 퇴직자 및 DC전환자 명부'!C1822)</f>
        <v/>
      </c>
      <c r="D1822" s="50" t="str">
        <f>IF('(2-4) 퇴직자 및 DC전환자 명부'!D1822="","",'(2-4) 퇴직자 및 DC전환자 명부'!D1822)</f>
        <v/>
      </c>
      <c r="E1822" s="50" t="str">
        <f>IF('(2-4) 퇴직자 및 DC전환자 명부'!E1822="","",'(2-4) 퇴직자 및 DC전환자 명부'!E1822)</f>
        <v/>
      </c>
      <c r="F1822" s="259" t="str">
        <f>IF('(2-4) 퇴직자 및 DC전환자 명부'!F1822="","",'(2-4) 퇴직자 및 DC전환자 명부'!F1822)</f>
        <v/>
      </c>
      <c r="G1822" s="259"/>
      <c r="H1822" s="259"/>
      <c r="I1822" s="50"/>
      <c r="J1822" s="50"/>
      <c r="K1822" s="50"/>
      <c r="L1822" s="50"/>
      <c r="M1822" s="259" t="str">
        <f>IF('(2-4) 퇴직자 및 DC전환자 명부'!G1822="","",'(2-4) 퇴직자 및 DC전환자 명부'!G1822)</f>
        <v/>
      </c>
      <c r="N1822" s="50"/>
      <c r="O1822" s="50"/>
      <c r="P1822" s="50"/>
      <c r="Q1822" s="50"/>
    </row>
    <row r="1823" spans="1:17">
      <c r="A1823" s="257" t="str">
        <f>IF('(2-4) 퇴직자 및 DC전환자 명부'!B1823="","",'(2-4) 퇴직자 및 DC전환자 명부'!B1823)</f>
        <v/>
      </c>
      <c r="B1823" s="257" t="str">
        <f t="shared" si="28"/>
        <v/>
      </c>
      <c r="C1823" s="50" t="str">
        <f>IF('(2-4) 퇴직자 및 DC전환자 명부'!C1823="","",'(2-4) 퇴직자 및 DC전환자 명부'!C1823)</f>
        <v/>
      </c>
      <c r="D1823" s="50" t="str">
        <f>IF('(2-4) 퇴직자 및 DC전환자 명부'!D1823="","",'(2-4) 퇴직자 및 DC전환자 명부'!D1823)</f>
        <v/>
      </c>
      <c r="E1823" s="50" t="str">
        <f>IF('(2-4) 퇴직자 및 DC전환자 명부'!E1823="","",'(2-4) 퇴직자 및 DC전환자 명부'!E1823)</f>
        <v/>
      </c>
      <c r="F1823" s="259" t="str">
        <f>IF('(2-4) 퇴직자 및 DC전환자 명부'!F1823="","",'(2-4) 퇴직자 및 DC전환자 명부'!F1823)</f>
        <v/>
      </c>
      <c r="G1823" s="259"/>
      <c r="H1823" s="259"/>
      <c r="I1823" s="50"/>
      <c r="J1823" s="50"/>
      <c r="K1823" s="50"/>
      <c r="L1823" s="50"/>
      <c r="M1823" s="259" t="str">
        <f>IF('(2-4) 퇴직자 및 DC전환자 명부'!G1823="","",'(2-4) 퇴직자 및 DC전환자 명부'!G1823)</f>
        <v/>
      </c>
      <c r="N1823" s="50"/>
      <c r="O1823" s="50"/>
      <c r="P1823" s="50"/>
      <c r="Q1823" s="50"/>
    </row>
    <row r="1824" spans="1:17">
      <c r="A1824" s="257" t="str">
        <f>IF('(2-4) 퇴직자 및 DC전환자 명부'!B1824="","",'(2-4) 퇴직자 및 DC전환자 명부'!B1824)</f>
        <v/>
      </c>
      <c r="B1824" s="257" t="str">
        <f t="shared" si="28"/>
        <v/>
      </c>
      <c r="C1824" s="50" t="str">
        <f>IF('(2-4) 퇴직자 및 DC전환자 명부'!C1824="","",'(2-4) 퇴직자 및 DC전환자 명부'!C1824)</f>
        <v/>
      </c>
      <c r="D1824" s="50" t="str">
        <f>IF('(2-4) 퇴직자 및 DC전환자 명부'!D1824="","",'(2-4) 퇴직자 및 DC전환자 명부'!D1824)</f>
        <v/>
      </c>
      <c r="E1824" s="50" t="str">
        <f>IF('(2-4) 퇴직자 및 DC전환자 명부'!E1824="","",'(2-4) 퇴직자 및 DC전환자 명부'!E1824)</f>
        <v/>
      </c>
      <c r="F1824" s="259" t="str">
        <f>IF('(2-4) 퇴직자 및 DC전환자 명부'!F1824="","",'(2-4) 퇴직자 및 DC전환자 명부'!F1824)</f>
        <v/>
      </c>
      <c r="G1824" s="259"/>
      <c r="H1824" s="259"/>
      <c r="I1824" s="50"/>
      <c r="J1824" s="50"/>
      <c r="K1824" s="50"/>
      <c r="L1824" s="50"/>
      <c r="M1824" s="259" t="str">
        <f>IF('(2-4) 퇴직자 및 DC전환자 명부'!G1824="","",'(2-4) 퇴직자 및 DC전환자 명부'!G1824)</f>
        <v/>
      </c>
      <c r="N1824" s="50"/>
      <c r="O1824" s="50"/>
      <c r="P1824" s="50"/>
      <c r="Q1824" s="50"/>
    </row>
    <row r="1825" spans="1:17">
      <c r="A1825" s="257" t="str">
        <f>IF('(2-4) 퇴직자 및 DC전환자 명부'!B1825="","",'(2-4) 퇴직자 및 DC전환자 명부'!B1825)</f>
        <v/>
      </c>
      <c r="B1825" s="257" t="str">
        <f t="shared" si="28"/>
        <v/>
      </c>
      <c r="C1825" s="50" t="str">
        <f>IF('(2-4) 퇴직자 및 DC전환자 명부'!C1825="","",'(2-4) 퇴직자 및 DC전환자 명부'!C1825)</f>
        <v/>
      </c>
      <c r="D1825" s="50" t="str">
        <f>IF('(2-4) 퇴직자 및 DC전환자 명부'!D1825="","",'(2-4) 퇴직자 및 DC전환자 명부'!D1825)</f>
        <v/>
      </c>
      <c r="E1825" s="50" t="str">
        <f>IF('(2-4) 퇴직자 및 DC전환자 명부'!E1825="","",'(2-4) 퇴직자 및 DC전환자 명부'!E1825)</f>
        <v/>
      </c>
      <c r="F1825" s="259" t="str">
        <f>IF('(2-4) 퇴직자 및 DC전환자 명부'!F1825="","",'(2-4) 퇴직자 및 DC전환자 명부'!F1825)</f>
        <v/>
      </c>
      <c r="G1825" s="259"/>
      <c r="H1825" s="259"/>
      <c r="I1825" s="50"/>
      <c r="J1825" s="50"/>
      <c r="K1825" s="50"/>
      <c r="L1825" s="50"/>
      <c r="M1825" s="259" t="str">
        <f>IF('(2-4) 퇴직자 및 DC전환자 명부'!G1825="","",'(2-4) 퇴직자 및 DC전환자 명부'!G1825)</f>
        <v/>
      </c>
      <c r="N1825" s="50"/>
      <c r="O1825" s="50"/>
      <c r="P1825" s="50"/>
      <c r="Q1825" s="50"/>
    </row>
    <row r="1826" spans="1:17">
      <c r="A1826" s="257" t="str">
        <f>IF('(2-4) 퇴직자 및 DC전환자 명부'!B1826="","",'(2-4) 퇴직자 및 DC전환자 명부'!B1826)</f>
        <v/>
      </c>
      <c r="B1826" s="257" t="str">
        <f t="shared" si="28"/>
        <v/>
      </c>
      <c r="C1826" s="50" t="str">
        <f>IF('(2-4) 퇴직자 및 DC전환자 명부'!C1826="","",'(2-4) 퇴직자 및 DC전환자 명부'!C1826)</f>
        <v/>
      </c>
      <c r="D1826" s="50" t="str">
        <f>IF('(2-4) 퇴직자 및 DC전환자 명부'!D1826="","",'(2-4) 퇴직자 및 DC전환자 명부'!D1826)</f>
        <v/>
      </c>
      <c r="E1826" s="50" t="str">
        <f>IF('(2-4) 퇴직자 및 DC전환자 명부'!E1826="","",'(2-4) 퇴직자 및 DC전환자 명부'!E1826)</f>
        <v/>
      </c>
      <c r="F1826" s="259" t="str">
        <f>IF('(2-4) 퇴직자 및 DC전환자 명부'!F1826="","",'(2-4) 퇴직자 및 DC전환자 명부'!F1826)</f>
        <v/>
      </c>
      <c r="G1826" s="259"/>
      <c r="H1826" s="259"/>
      <c r="I1826" s="50"/>
      <c r="J1826" s="50"/>
      <c r="K1826" s="50"/>
      <c r="L1826" s="50"/>
      <c r="M1826" s="259" t="str">
        <f>IF('(2-4) 퇴직자 및 DC전환자 명부'!G1826="","",'(2-4) 퇴직자 및 DC전환자 명부'!G1826)</f>
        <v/>
      </c>
      <c r="N1826" s="50"/>
      <c r="O1826" s="50"/>
      <c r="P1826" s="50"/>
      <c r="Q1826" s="50"/>
    </row>
    <row r="1827" spans="1:17">
      <c r="A1827" s="257" t="str">
        <f>IF('(2-4) 퇴직자 및 DC전환자 명부'!B1827="","",'(2-4) 퇴직자 및 DC전환자 명부'!B1827)</f>
        <v/>
      </c>
      <c r="B1827" s="257" t="str">
        <f t="shared" si="28"/>
        <v/>
      </c>
      <c r="C1827" s="50" t="str">
        <f>IF('(2-4) 퇴직자 및 DC전환자 명부'!C1827="","",'(2-4) 퇴직자 및 DC전환자 명부'!C1827)</f>
        <v/>
      </c>
      <c r="D1827" s="50" t="str">
        <f>IF('(2-4) 퇴직자 및 DC전환자 명부'!D1827="","",'(2-4) 퇴직자 및 DC전환자 명부'!D1827)</f>
        <v/>
      </c>
      <c r="E1827" s="50" t="str">
        <f>IF('(2-4) 퇴직자 및 DC전환자 명부'!E1827="","",'(2-4) 퇴직자 및 DC전환자 명부'!E1827)</f>
        <v/>
      </c>
      <c r="F1827" s="259" t="str">
        <f>IF('(2-4) 퇴직자 및 DC전환자 명부'!F1827="","",'(2-4) 퇴직자 및 DC전환자 명부'!F1827)</f>
        <v/>
      </c>
      <c r="G1827" s="259"/>
      <c r="H1827" s="259"/>
      <c r="I1827" s="50"/>
      <c r="J1827" s="50"/>
      <c r="K1827" s="50"/>
      <c r="L1827" s="50"/>
      <c r="M1827" s="259" t="str">
        <f>IF('(2-4) 퇴직자 및 DC전환자 명부'!G1827="","",'(2-4) 퇴직자 및 DC전환자 명부'!G1827)</f>
        <v/>
      </c>
      <c r="N1827" s="50"/>
      <c r="O1827" s="50"/>
      <c r="P1827" s="50"/>
      <c r="Q1827" s="50"/>
    </row>
    <row r="1828" spans="1:17">
      <c r="A1828" s="257" t="str">
        <f>IF('(2-4) 퇴직자 및 DC전환자 명부'!B1828="","",'(2-4) 퇴직자 및 DC전환자 명부'!B1828)</f>
        <v/>
      </c>
      <c r="B1828" s="257" t="str">
        <f t="shared" si="28"/>
        <v/>
      </c>
      <c r="C1828" s="50" t="str">
        <f>IF('(2-4) 퇴직자 및 DC전환자 명부'!C1828="","",'(2-4) 퇴직자 및 DC전환자 명부'!C1828)</f>
        <v/>
      </c>
      <c r="D1828" s="50" t="str">
        <f>IF('(2-4) 퇴직자 및 DC전환자 명부'!D1828="","",'(2-4) 퇴직자 및 DC전환자 명부'!D1828)</f>
        <v/>
      </c>
      <c r="E1828" s="50" t="str">
        <f>IF('(2-4) 퇴직자 및 DC전환자 명부'!E1828="","",'(2-4) 퇴직자 및 DC전환자 명부'!E1828)</f>
        <v/>
      </c>
      <c r="F1828" s="259" t="str">
        <f>IF('(2-4) 퇴직자 및 DC전환자 명부'!F1828="","",'(2-4) 퇴직자 및 DC전환자 명부'!F1828)</f>
        <v/>
      </c>
      <c r="G1828" s="259"/>
      <c r="H1828" s="259"/>
      <c r="I1828" s="50"/>
      <c r="J1828" s="50"/>
      <c r="K1828" s="50"/>
      <c r="L1828" s="50"/>
      <c r="M1828" s="259" t="str">
        <f>IF('(2-4) 퇴직자 및 DC전환자 명부'!G1828="","",'(2-4) 퇴직자 및 DC전환자 명부'!G1828)</f>
        <v/>
      </c>
      <c r="N1828" s="50"/>
      <c r="O1828" s="50"/>
      <c r="P1828" s="50"/>
      <c r="Q1828" s="50"/>
    </row>
    <row r="1829" spans="1:17">
      <c r="A1829" s="257" t="str">
        <f>IF('(2-4) 퇴직자 및 DC전환자 명부'!B1829="","",'(2-4) 퇴직자 및 DC전환자 명부'!B1829)</f>
        <v/>
      </c>
      <c r="B1829" s="257" t="str">
        <f t="shared" si="28"/>
        <v/>
      </c>
      <c r="C1829" s="50" t="str">
        <f>IF('(2-4) 퇴직자 및 DC전환자 명부'!C1829="","",'(2-4) 퇴직자 및 DC전환자 명부'!C1829)</f>
        <v/>
      </c>
      <c r="D1829" s="50" t="str">
        <f>IF('(2-4) 퇴직자 및 DC전환자 명부'!D1829="","",'(2-4) 퇴직자 및 DC전환자 명부'!D1829)</f>
        <v/>
      </c>
      <c r="E1829" s="50" t="str">
        <f>IF('(2-4) 퇴직자 및 DC전환자 명부'!E1829="","",'(2-4) 퇴직자 및 DC전환자 명부'!E1829)</f>
        <v/>
      </c>
      <c r="F1829" s="259" t="str">
        <f>IF('(2-4) 퇴직자 및 DC전환자 명부'!F1829="","",'(2-4) 퇴직자 및 DC전환자 명부'!F1829)</f>
        <v/>
      </c>
      <c r="G1829" s="259"/>
      <c r="H1829" s="259"/>
      <c r="I1829" s="50"/>
      <c r="J1829" s="50"/>
      <c r="K1829" s="50"/>
      <c r="L1829" s="50"/>
      <c r="M1829" s="259" t="str">
        <f>IF('(2-4) 퇴직자 및 DC전환자 명부'!G1829="","",'(2-4) 퇴직자 및 DC전환자 명부'!G1829)</f>
        <v/>
      </c>
      <c r="N1829" s="50"/>
      <c r="O1829" s="50"/>
      <c r="P1829" s="50"/>
      <c r="Q1829" s="50"/>
    </row>
    <row r="1830" spans="1:17">
      <c r="A1830" s="257" t="str">
        <f>IF('(2-4) 퇴직자 및 DC전환자 명부'!B1830="","",'(2-4) 퇴직자 및 DC전환자 명부'!B1830)</f>
        <v/>
      </c>
      <c r="B1830" s="257" t="str">
        <f t="shared" si="28"/>
        <v/>
      </c>
      <c r="C1830" s="50" t="str">
        <f>IF('(2-4) 퇴직자 및 DC전환자 명부'!C1830="","",'(2-4) 퇴직자 및 DC전환자 명부'!C1830)</f>
        <v/>
      </c>
      <c r="D1830" s="50" t="str">
        <f>IF('(2-4) 퇴직자 및 DC전환자 명부'!D1830="","",'(2-4) 퇴직자 및 DC전환자 명부'!D1830)</f>
        <v/>
      </c>
      <c r="E1830" s="50" t="str">
        <f>IF('(2-4) 퇴직자 및 DC전환자 명부'!E1830="","",'(2-4) 퇴직자 및 DC전환자 명부'!E1830)</f>
        <v/>
      </c>
      <c r="F1830" s="259" t="str">
        <f>IF('(2-4) 퇴직자 및 DC전환자 명부'!F1830="","",'(2-4) 퇴직자 및 DC전환자 명부'!F1830)</f>
        <v/>
      </c>
      <c r="G1830" s="259"/>
      <c r="H1830" s="259"/>
      <c r="I1830" s="50"/>
      <c r="J1830" s="50"/>
      <c r="K1830" s="50"/>
      <c r="L1830" s="50"/>
      <c r="M1830" s="259" t="str">
        <f>IF('(2-4) 퇴직자 및 DC전환자 명부'!G1830="","",'(2-4) 퇴직자 및 DC전환자 명부'!G1830)</f>
        <v/>
      </c>
      <c r="N1830" s="50"/>
      <c r="O1830" s="50"/>
      <c r="P1830" s="50"/>
      <c r="Q1830" s="50"/>
    </row>
    <row r="1831" spans="1:17">
      <c r="A1831" s="257" t="str">
        <f>IF('(2-4) 퇴직자 및 DC전환자 명부'!B1831="","",'(2-4) 퇴직자 및 DC전환자 명부'!B1831)</f>
        <v/>
      </c>
      <c r="B1831" s="257" t="str">
        <f t="shared" si="28"/>
        <v/>
      </c>
      <c r="C1831" s="50" t="str">
        <f>IF('(2-4) 퇴직자 및 DC전환자 명부'!C1831="","",'(2-4) 퇴직자 및 DC전환자 명부'!C1831)</f>
        <v/>
      </c>
      <c r="D1831" s="50" t="str">
        <f>IF('(2-4) 퇴직자 및 DC전환자 명부'!D1831="","",'(2-4) 퇴직자 및 DC전환자 명부'!D1831)</f>
        <v/>
      </c>
      <c r="E1831" s="50" t="str">
        <f>IF('(2-4) 퇴직자 및 DC전환자 명부'!E1831="","",'(2-4) 퇴직자 및 DC전환자 명부'!E1831)</f>
        <v/>
      </c>
      <c r="F1831" s="259" t="str">
        <f>IF('(2-4) 퇴직자 및 DC전환자 명부'!F1831="","",'(2-4) 퇴직자 및 DC전환자 명부'!F1831)</f>
        <v/>
      </c>
      <c r="G1831" s="259"/>
      <c r="H1831" s="259"/>
      <c r="I1831" s="50"/>
      <c r="J1831" s="50"/>
      <c r="K1831" s="50"/>
      <c r="L1831" s="50"/>
      <c r="M1831" s="259" t="str">
        <f>IF('(2-4) 퇴직자 및 DC전환자 명부'!G1831="","",'(2-4) 퇴직자 및 DC전환자 명부'!G1831)</f>
        <v/>
      </c>
      <c r="N1831" s="50"/>
      <c r="O1831" s="50"/>
      <c r="P1831" s="50"/>
      <c r="Q1831" s="50"/>
    </row>
    <row r="1832" spans="1:17">
      <c r="A1832" s="257" t="str">
        <f>IF('(2-4) 퇴직자 및 DC전환자 명부'!B1832="","",'(2-4) 퇴직자 및 DC전환자 명부'!B1832)</f>
        <v/>
      </c>
      <c r="B1832" s="257" t="str">
        <f t="shared" si="28"/>
        <v/>
      </c>
      <c r="C1832" s="50" t="str">
        <f>IF('(2-4) 퇴직자 및 DC전환자 명부'!C1832="","",'(2-4) 퇴직자 및 DC전환자 명부'!C1832)</f>
        <v/>
      </c>
      <c r="D1832" s="50" t="str">
        <f>IF('(2-4) 퇴직자 및 DC전환자 명부'!D1832="","",'(2-4) 퇴직자 및 DC전환자 명부'!D1832)</f>
        <v/>
      </c>
      <c r="E1832" s="50" t="str">
        <f>IF('(2-4) 퇴직자 및 DC전환자 명부'!E1832="","",'(2-4) 퇴직자 및 DC전환자 명부'!E1832)</f>
        <v/>
      </c>
      <c r="F1832" s="259" t="str">
        <f>IF('(2-4) 퇴직자 및 DC전환자 명부'!F1832="","",'(2-4) 퇴직자 및 DC전환자 명부'!F1832)</f>
        <v/>
      </c>
      <c r="G1832" s="259"/>
      <c r="H1832" s="259"/>
      <c r="I1832" s="50"/>
      <c r="J1832" s="50"/>
      <c r="K1832" s="50"/>
      <c r="L1832" s="50"/>
      <c r="M1832" s="259" t="str">
        <f>IF('(2-4) 퇴직자 및 DC전환자 명부'!G1832="","",'(2-4) 퇴직자 및 DC전환자 명부'!G1832)</f>
        <v/>
      </c>
      <c r="N1832" s="50"/>
      <c r="O1832" s="50"/>
      <c r="P1832" s="50"/>
      <c r="Q1832" s="50"/>
    </row>
    <row r="1833" spans="1:17">
      <c r="A1833" s="257" t="str">
        <f>IF('(2-4) 퇴직자 및 DC전환자 명부'!B1833="","",'(2-4) 퇴직자 및 DC전환자 명부'!B1833)</f>
        <v/>
      </c>
      <c r="B1833" s="257" t="str">
        <f t="shared" si="28"/>
        <v/>
      </c>
      <c r="C1833" s="50" t="str">
        <f>IF('(2-4) 퇴직자 및 DC전환자 명부'!C1833="","",'(2-4) 퇴직자 및 DC전환자 명부'!C1833)</f>
        <v/>
      </c>
      <c r="D1833" s="50" t="str">
        <f>IF('(2-4) 퇴직자 및 DC전환자 명부'!D1833="","",'(2-4) 퇴직자 및 DC전환자 명부'!D1833)</f>
        <v/>
      </c>
      <c r="E1833" s="50" t="str">
        <f>IF('(2-4) 퇴직자 및 DC전환자 명부'!E1833="","",'(2-4) 퇴직자 및 DC전환자 명부'!E1833)</f>
        <v/>
      </c>
      <c r="F1833" s="259" t="str">
        <f>IF('(2-4) 퇴직자 및 DC전환자 명부'!F1833="","",'(2-4) 퇴직자 및 DC전환자 명부'!F1833)</f>
        <v/>
      </c>
      <c r="G1833" s="259"/>
      <c r="H1833" s="259"/>
      <c r="I1833" s="50"/>
      <c r="J1833" s="50"/>
      <c r="K1833" s="50"/>
      <c r="L1833" s="50"/>
      <c r="M1833" s="259" t="str">
        <f>IF('(2-4) 퇴직자 및 DC전환자 명부'!G1833="","",'(2-4) 퇴직자 및 DC전환자 명부'!G1833)</f>
        <v/>
      </c>
      <c r="N1833" s="50"/>
      <c r="O1833" s="50"/>
      <c r="P1833" s="50"/>
      <c r="Q1833" s="50"/>
    </row>
    <row r="1834" spans="1:17">
      <c r="A1834" s="257" t="str">
        <f>IF('(2-4) 퇴직자 및 DC전환자 명부'!B1834="","",'(2-4) 퇴직자 및 DC전환자 명부'!B1834)</f>
        <v/>
      </c>
      <c r="B1834" s="257" t="str">
        <f t="shared" si="28"/>
        <v/>
      </c>
      <c r="C1834" s="50" t="str">
        <f>IF('(2-4) 퇴직자 및 DC전환자 명부'!C1834="","",'(2-4) 퇴직자 및 DC전환자 명부'!C1834)</f>
        <v/>
      </c>
      <c r="D1834" s="50" t="str">
        <f>IF('(2-4) 퇴직자 및 DC전환자 명부'!D1834="","",'(2-4) 퇴직자 및 DC전환자 명부'!D1834)</f>
        <v/>
      </c>
      <c r="E1834" s="50" t="str">
        <f>IF('(2-4) 퇴직자 및 DC전환자 명부'!E1834="","",'(2-4) 퇴직자 및 DC전환자 명부'!E1834)</f>
        <v/>
      </c>
      <c r="F1834" s="259" t="str">
        <f>IF('(2-4) 퇴직자 및 DC전환자 명부'!F1834="","",'(2-4) 퇴직자 및 DC전환자 명부'!F1834)</f>
        <v/>
      </c>
      <c r="G1834" s="259"/>
      <c r="H1834" s="259"/>
      <c r="I1834" s="50"/>
      <c r="J1834" s="50"/>
      <c r="K1834" s="50"/>
      <c r="L1834" s="50"/>
      <c r="M1834" s="259" t="str">
        <f>IF('(2-4) 퇴직자 및 DC전환자 명부'!G1834="","",'(2-4) 퇴직자 및 DC전환자 명부'!G1834)</f>
        <v/>
      </c>
      <c r="N1834" s="50"/>
      <c r="O1834" s="50"/>
      <c r="P1834" s="50"/>
      <c r="Q1834" s="50"/>
    </row>
    <row r="1835" spans="1:17">
      <c r="A1835" s="257" t="str">
        <f>IF('(2-4) 퇴직자 및 DC전환자 명부'!B1835="","",'(2-4) 퇴직자 및 DC전환자 명부'!B1835)</f>
        <v/>
      </c>
      <c r="B1835" s="257" t="str">
        <f t="shared" si="28"/>
        <v/>
      </c>
      <c r="C1835" s="50" t="str">
        <f>IF('(2-4) 퇴직자 및 DC전환자 명부'!C1835="","",'(2-4) 퇴직자 및 DC전환자 명부'!C1835)</f>
        <v/>
      </c>
      <c r="D1835" s="50" t="str">
        <f>IF('(2-4) 퇴직자 및 DC전환자 명부'!D1835="","",'(2-4) 퇴직자 및 DC전환자 명부'!D1835)</f>
        <v/>
      </c>
      <c r="E1835" s="50" t="str">
        <f>IF('(2-4) 퇴직자 및 DC전환자 명부'!E1835="","",'(2-4) 퇴직자 및 DC전환자 명부'!E1835)</f>
        <v/>
      </c>
      <c r="F1835" s="259" t="str">
        <f>IF('(2-4) 퇴직자 및 DC전환자 명부'!F1835="","",'(2-4) 퇴직자 및 DC전환자 명부'!F1835)</f>
        <v/>
      </c>
      <c r="G1835" s="259"/>
      <c r="H1835" s="259"/>
      <c r="I1835" s="50"/>
      <c r="J1835" s="50"/>
      <c r="K1835" s="50"/>
      <c r="L1835" s="50"/>
      <c r="M1835" s="259" t="str">
        <f>IF('(2-4) 퇴직자 및 DC전환자 명부'!G1835="","",'(2-4) 퇴직자 및 DC전환자 명부'!G1835)</f>
        <v/>
      </c>
      <c r="N1835" s="50"/>
      <c r="O1835" s="50"/>
      <c r="P1835" s="50"/>
      <c r="Q1835" s="50"/>
    </row>
    <row r="1836" spans="1:17">
      <c r="A1836" s="257" t="str">
        <f>IF('(2-4) 퇴직자 및 DC전환자 명부'!B1836="","",'(2-4) 퇴직자 및 DC전환자 명부'!B1836)</f>
        <v/>
      </c>
      <c r="B1836" s="257" t="str">
        <f t="shared" si="28"/>
        <v/>
      </c>
      <c r="C1836" s="50" t="str">
        <f>IF('(2-4) 퇴직자 및 DC전환자 명부'!C1836="","",'(2-4) 퇴직자 및 DC전환자 명부'!C1836)</f>
        <v/>
      </c>
      <c r="D1836" s="50" t="str">
        <f>IF('(2-4) 퇴직자 및 DC전환자 명부'!D1836="","",'(2-4) 퇴직자 및 DC전환자 명부'!D1836)</f>
        <v/>
      </c>
      <c r="E1836" s="50" t="str">
        <f>IF('(2-4) 퇴직자 및 DC전환자 명부'!E1836="","",'(2-4) 퇴직자 및 DC전환자 명부'!E1836)</f>
        <v/>
      </c>
      <c r="F1836" s="259" t="str">
        <f>IF('(2-4) 퇴직자 및 DC전환자 명부'!F1836="","",'(2-4) 퇴직자 및 DC전환자 명부'!F1836)</f>
        <v/>
      </c>
      <c r="G1836" s="259"/>
      <c r="H1836" s="259"/>
      <c r="I1836" s="50"/>
      <c r="J1836" s="50"/>
      <c r="K1836" s="50"/>
      <c r="L1836" s="50"/>
      <c r="M1836" s="259" t="str">
        <f>IF('(2-4) 퇴직자 및 DC전환자 명부'!G1836="","",'(2-4) 퇴직자 및 DC전환자 명부'!G1836)</f>
        <v/>
      </c>
      <c r="N1836" s="50"/>
      <c r="O1836" s="50"/>
      <c r="P1836" s="50"/>
      <c r="Q1836" s="50"/>
    </row>
    <row r="1837" spans="1:17">
      <c r="A1837" s="257" t="str">
        <f>IF('(2-4) 퇴직자 및 DC전환자 명부'!B1837="","",'(2-4) 퇴직자 및 DC전환자 명부'!B1837)</f>
        <v/>
      </c>
      <c r="B1837" s="257" t="str">
        <f t="shared" si="28"/>
        <v/>
      </c>
      <c r="C1837" s="50" t="str">
        <f>IF('(2-4) 퇴직자 및 DC전환자 명부'!C1837="","",'(2-4) 퇴직자 및 DC전환자 명부'!C1837)</f>
        <v/>
      </c>
      <c r="D1837" s="50" t="str">
        <f>IF('(2-4) 퇴직자 및 DC전환자 명부'!D1837="","",'(2-4) 퇴직자 및 DC전환자 명부'!D1837)</f>
        <v/>
      </c>
      <c r="E1837" s="50" t="str">
        <f>IF('(2-4) 퇴직자 및 DC전환자 명부'!E1837="","",'(2-4) 퇴직자 및 DC전환자 명부'!E1837)</f>
        <v/>
      </c>
      <c r="F1837" s="259" t="str">
        <f>IF('(2-4) 퇴직자 및 DC전환자 명부'!F1837="","",'(2-4) 퇴직자 및 DC전환자 명부'!F1837)</f>
        <v/>
      </c>
      <c r="G1837" s="259"/>
      <c r="H1837" s="259"/>
      <c r="I1837" s="50"/>
      <c r="J1837" s="50"/>
      <c r="K1837" s="50"/>
      <c r="L1837" s="50"/>
      <c r="M1837" s="259" t="str">
        <f>IF('(2-4) 퇴직자 및 DC전환자 명부'!G1837="","",'(2-4) 퇴직자 및 DC전환자 명부'!G1837)</f>
        <v/>
      </c>
      <c r="N1837" s="50"/>
      <c r="O1837" s="50"/>
      <c r="P1837" s="50"/>
      <c r="Q1837" s="50"/>
    </row>
    <row r="1838" spans="1:17">
      <c r="A1838" s="257" t="str">
        <f>IF('(2-4) 퇴직자 및 DC전환자 명부'!B1838="","",'(2-4) 퇴직자 및 DC전환자 명부'!B1838)</f>
        <v/>
      </c>
      <c r="B1838" s="257" t="str">
        <f t="shared" si="28"/>
        <v/>
      </c>
      <c r="C1838" s="50" t="str">
        <f>IF('(2-4) 퇴직자 및 DC전환자 명부'!C1838="","",'(2-4) 퇴직자 및 DC전환자 명부'!C1838)</f>
        <v/>
      </c>
      <c r="D1838" s="50" t="str">
        <f>IF('(2-4) 퇴직자 및 DC전환자 명부'!D1838="","",'(2-4) 퇴직자 및 DC전환자 명부'!D1838)</f>
        <v/>
      </c>
      <c r="E1838" s="50" t="str">
        <f>IF('(2-4) 퇴직자 및 DC전환자 명부'!E1838="","",'(2-4) 퇴직자 및 DC전환자 명부'!E1838)</f>
        <v/>
      </c>
      <c r="F1838" s="259" t="str">
        <f>IF('(2-4) 퇴직자 및 DC전환자 명부'!F1838="","",'(2-4) 퇴직자 및 DC전환자 명부'!F1838)</f>
        <v/>
      </c>
      <c r="G1838" s="259"/>
      <c r="H1838" s="259"/>
      <c r="I1838" s="50"/>
      <c r="J1838" s="50"/>
      <c r="K1838" s="50"/>
      <c r="L1838" s="50"/>
      <c r="M1838" s="259" t="str">
        <f>IF('(2-4) 퇴직자 및 DC전환자 명부'!G1838="","",'(2-4) 퇴직자 및 DC전환자 명부'!G1838)</f>
        <v/>
      </c>
      <c r="N1838" s="50"/>
      <c r="O1838" s="50"/>
      <c r="P1838" s="50"/>
      <c r="Q1838" s="50"/>
    </row>
    <row r="1839" spans="1:17">
      <c r="A1839" s="257" t="str">
        <f>IF('(2-4) 퇴직자 및 DC전환자 명부'!B1839="","",'(2-4) 퇴직자 및 DC전환자 명부'!B1839)</f>
        <v/>
      </c>
      <c r="B1839" s="257" t="str">
        <f t="shared" si="28"/>
        <v/>
      </c>
      <c r="C1839" s="50" t="str">
        <f>IF('(2-4) 퇴직자 및 DC전환자 명부'!C1839="","",'(2-4) 퇴직자 및 DC전환자 명부'!C1839)</f>
        <v/>
      </c>
      <c r="D1839" s="50" t="str">
        <f>IF('(2-4) 퇴직자 및 DC전환자 명부'!D1839="","",'(2-4) 퇴직자 및 DC전환자 명부'!D1839)</f>
        <v/>
      </c>
      <c r="E1839" s="50" t="str">
        <f>IF('(2-4) 퇴직자 및 DC전환자 명부'!E1839="","",'(2-4) 퇴직자 및 DC전환자 명부'!E1839)</f>
        <v/>
      </c>
      <c r="F1839" s="259" t="str">
        <f>IF('(2-4) 퇴직자 및 DC전환자 명부'!F1839="","",'(2-4) 퇴직자 및 DC전환자 명부'!F1839)</f>
        <v/>
      </c>
      <c r="G1839" s="259"/>
      <c r="H1839" s="259"/>
      <c r="I1839" s="50"/>
      <c r="J1839" s="50"/>
      <c r="K1839" s="50"/>
      <c r="L1839" s="50"/>
      <c r="M1839" s="259" t="str">
        <f>IF('(2-4) 퇴직자 및 DC전환자 명부'!G1839="","",'(2-4) 퇴직자 및 DC전환자 명부'!G1839)</f>
        <v/>
      </c>
      <c r="N1839" s="50"/>
      <c r="O1839" s="50"/>
      <c r="P1839" s="50"/>
      <c r="Q1839" s="50"/>
    </row>
    <row r="1840" spans="1:17">
      <c r="A1840" s="257" t="str">
        <f>IF('(2-4) 퇴직자 및 DC전환자 명부'!B1840="","",'(2-4) 퇴직자 및 DC전환자 명부'!B1840)</f>
        <v/>
      </c>
      <c r="B1840" s="257" t="str">
        <f t="shared" si="28"/>
        <v/>
      </c>
      <c r="C1840" s="50" t="str">
        <f>IF('(2-4) 퇴직자 및 DC전환자 명부'!C1840="","",'(2-4) 퇴직자 및 DC전환자 명부'!C1840)</f>
        <v/>
      </c>
      <c r="D1840" s="50" t="str">
        <f>IF('(2-4) 퇴직자 및 DC전환자 명부'!D1840="","",'(2-4) 퇴직자 및 DC전환자 명부'!D1840)</f>
        <v/>
      </c>
      <c r="E1840" s="50" t="str">
        <f>IF('(2-4) 퇴직자 및 DC전환자 명부'!E1840="","",'(2-4) 퇴직자 및 DC전환자 명부'!E1840)</f>
        <v/>
      </c>
      <c r="F1840" s="259" t="str">
        <f>IF('(2-4) 퇴직자 및 DC전환자 명부'!F1840="","",'(2-4) 퇴직자 및 DC전환자 명부'!F1840)</f>
        <v/>
      </c>
      <c r="G1840" s="259"/>
      <c r="H1840" s="259"/>
      <c r="I1840" s="50"/>
      <c r="J1840" s="50"/>
      <c r="K1840" s="50"/>
      <c r="L1840" s="50"/>
      <c r="M1840" s="259" t="str">
        <f>IF('(2-4) 퇴직자 및 DC전환자 명부'!G1840="","",'(2-4) 퇴직자 및 DC전환자 명부'!G1840)</f>
        <v/>
      </c>
      <c r="N1840" s="50"/>
      <c r="O1840" s="50"/>
      <c r="P1840" s="50"/>
      <c r="Q1840" s="50"/>
    </row>
    <row r="1841" spans="1:17">
      <c r="A1841" s="257" t="str">
        <f>IF('(2-4) 퇴직자 및 DC전환자 명부'!B1841="","",'(2-4) 퇴직자 및 DC전환자 명부'!B1841)</f>
        <v/>
      </c>
      <c r="B1841" s="257" t="str">
        <f t="shared" si="28"/>
        <v/>
      </c>
      <c r="C1841" s="50" t="str">
        <f>IF('(2-4) 퇴직자 및 DC전환자 명부'!C1841="","",'(2-4) 퇴직자 및 DC전환자 명부'!C1841)</f>
        <v/>
      </c>
      <c r="D1841" s="50" t="str">
        <f>IF('(2-4) 퇴직자 및 DC전환자 명부'!D1841="","",'(2-4) 퇴직자 및 DC전환자 명부'!D1841)</f>
        <v/>
      </c>
      <c r="E1841" s="50" t="str">
        <f>IF('(2-4) 퇴직자 및 DC전환자 명부'!E1841="","",'(2-4) 퇴직자 및 DC전환자 명부'!E1841)</f>
        <v/>
      </c>
      <c r="F1841" s="259" t="str">
        <f>IF('(2-4) 퇴직자 및 DC전환자 명부'!F1841="","",'(2-4) 퇴직자 및 DC전환자 명부'!F1841)</f>
        <v/>
      </c>
      <c r="G1841" s="259"/>
      <c r="H1841" s="259"/>
      <c r="I1841" s="50"/>
      <c r="J1841" s="50"/>
      <c r="K1841" s="50"/>
      <c r="L1841" s="50"/>
      <c r="M1841" s="259" t="str">
        <f>IF('(2-4) 퇴직자 및 DC전환자 명부'!G1841="","",'(2-4) 퇴직자 및 DC전환자 명부'!G1841)</f>
        <v/>
      </c>
      <c r="N1841" s="50"/>
      <c r="O1841" s="50"/>
      <c r="P1841" s="50"/>
      <c r="Q1841" s="50"/>
    </row>
    <row r="1842" spans="1:17">
      <c r="A1842" s="257" t="str">
        <f>IF('(2-4) 퇴직자 및 DC전환자 명부'!B1842="","",'(2-4) 퇴직자 및 DC전환자 명부'!B1842)</f>
        <v/>
      </c>
      <c r="B1842" s="257" t="str">
        <f t="shared" si="28"/>
        <v/>
      </c>
      <c r="C1842" s="50" t="str">
        <f>IF('(2-4) 퇴직자 및 DC전환자 명부'!C1842="","",'(2-4) 퇴직자 및 DC전환자 명부'!C1842)</f>
        <v/>
      </c>
      <c r="D1842" s="50" t="str">
        <f>IF('(2-4) 퇴직자 및 DC전환자 명부'!D1842="","",'(2-4) 퇴직자 및 DC전환자 명부'!D1842)</f>
        <v/>
      </c>
      <c r="E1842" s="50" t="str">
        <f>IF('(2-4) 퇴직자 및 DC전환자 명부'!E1842="","",'(2-4) 퇴직자 및 DC전환자 명부'!E1842)</f>
        <v/>
      </c>
      <c r="F1842" s="259" t="str">
        <f>IF('(2-4) 퇴직자 및 DC전환자 명부'!F1842="","",'(2-4) 퇴직자 및 DC전환자 명부'!F1842)</f>
        <v/>
      </c>
      <c r="G1842" s="259"/>
      <c r="H1842" s="259"/>
      <c r="I1842" s="50"/>
      <c r="J1842" s="50"/>
      <c r="K1842" s="50"/>
      <c r="L1842" s="50"/>
      <c r="M1842" s="259" t="str">
        <f>IF('(2-4) 퇴직자 및 DC전환자 명부'!G1842="","",'(2-4) 퇴직자 및 DC전환자 명부'!G1842)</f>
        <v/>
      </c>
      <c r="N1842" s="50"/>
      <c r="O1842" s="50"/>
      <c r="P1842" s="50"/>
      <c r="Q1842" s="50"/>
    </row>
    <row r="1843" spans="1:17">
      <c r="A1843" s="257" t="str">
        <f>IF('(2-4) 퇴직자 및 DC전환자 명부'!B1843="","",'(2-4) 퇴직자 및 DC전환자 명부'!B1843)</f>
        <v/>
      </c>
      <c r="B1843" s="257" t="str">
        <f t="shared" si="28"/>
        <v/>
      </c>
      <c r="C1843" s="50" t="str">
        <f>IF('(2-4) 퇴직자 및 DC전환자 명부'!C1843="","",'(2-4) 퇴직자 및 DC전환자 명부'!C1843)</f>
        <v/>
      </c>
      <c r="D1843" s="50" t="str">
        <f>IF('(2-4) 퇴직자 및 DC전환자 명부'!D1843="","",'(2-4) 퇴직자 및 DC전환자 명부'!D1843)</f>
        <v/>
      </c>
      <c r="E1843" s="50" t="str">
        <f>IF('(2-4) 퇴직자 및 DC전환자 명부'!E1843="","",'(2-4) 퇴직자 및 DC전환자 명부'!E1843)</f>
        <v/>
      </c>
      <c r="F1843" s="259" t="str">
        <f>IF('(2-4) 퇴직자 및 DC전환자 명부'!F1843="","",'(2-4) 퇴직자 및 DC전환자 명부'!F1843)</f>
        <v/>
      </c>
      <c r="G1843" s="259"/>
      <c r="H1843" s="259"/>
      <c r="I1843" s="50"/>
      <c r="J1843" s="50"/>
      <c r="K1843" s="50"/>
      <c r="L1843" s="50"/>
      <c r="M1843" s="259" t="str">
        <f>IF('(2-4) 퇴직자 및 DC전환자 명부'!G1843="","",'(2-4) 퇴직자 및 DC전환자 명부'!G1843)</f>
        <v/>
      </c>
      <c r="N1843" s="50"/>
      <c r="O1843" s="50"/>
      <c r="P1843" s="50"/>
      <c r="Q1843" s="50"/>
    </row>
    <row r="1844" spans="1:17">
      <c r="A1844" s="257" t="str">
        <f>IF('(2-4) 퇴직자 및 DC전환자 명부'!B1844="","",'(2-4) 퇴직자 및 DC전환자 명부'!B1844)</f>
        <v/>
      </c>
      <c r="B1844" s="257" t="str">
        <f t="shared" si="28"/>
        <v/>
      </c>
      <c r="C1844" s="50" t="str">
        <f>IF('(2-4) 퇴직자 및 DC전환자 명부'!C1844="","",'(2-4) 퇴직자 및 DC전환자 명부'!C1844)</f>
        <v/>
      </c>
      <c r="D1844" s="50" t="str">
        <f>IF('(2-4) 퇴직자 및 DC전환자 명부'!D1844="","",'(2-4) 퇴직자 및 DC전환자 명부'!D1844)</f>
        <v/>
      </c>
      <c r="E1844" s="50" t="str">
        <f>IF('(2-4) 퇴직자 및 DC전환자 명부'!E1844="","",'(2-4) 퇴직자 및 DC전환자 명부'!E1844)</f>
        <v/>
      </c>
      <c r="F1844" s="259" t="str">
        <f>IF('(2-4) 퇴직자 및 DC전환자 명부'!F1844="","",'(2-4) 퇴직자 및 DC전환자 명부'!F1844)</f>
        <v/>
      </c>
      <c r="G1844" s="259"/>
      <c r="H1844" s="259"/>
      <c r="I1844" s="50"/>
      <c r="J1844" s="50"/>
      <c r="K1844" s="50"/>
      <c r="L1844" s="50"/>
      <c r="M1844" s="259" t="str">
        <f>IF('(2-4) 퇴직자 및 DC전환자 명부'!G1844="","",'(2-4) 퇴직자 및 DC전환자 명부'!G1844)</f>
        <v/>
      </c>
      <c r="N1844" s="50"/>
      <c r="O1844" s="50"/>
      <c r="P1844" s="50"/>
      <c r="Q1844" s="50"/>
    </row>
    <row r="1845" spans="1:17">
      <c r="A1845" s="257" t="str">
        <f>IF('(2-4) 퇴직자 및 DC전환자 명부'!B1845="","",'(2-4) 퇴직자 및 DC전환자 명부'!B1845)</f>
        <v/>
      </c>
      <c r="B1845" s="257" t="str">
        <f t="shared" si="28"/>
        <v/>
      </c>
      <c r="C1845" s="50" t="str">
        <f>IF('(2-4) 퇴직자 및 DC전환자 명부'!C1845="","",'(2-4) 퇴직자 및 DC전환자 명부'!C1845)</f>
        <v/>
      </c>
      <c r="D1845" s="50" t="str">
        <f>IF('(2-4) 퇴직자 및 DC전환자 명부'!D1845="","",'(2-4) 퇴직자 및 DC전환자 명부'!D1845)</f>
        <v/>
      </c>
      <c r="E1845" s="50" t="str">
        <f>IF('(2-4) 퇴직자 및 DC전환자 명부'!E1845="","",'(2-4) 퇴직자 및 DC전환자 명부'!E1845)</f>
        <v/>
      </c>
      <c r="F1845" s="259" t="str">
        <f>IF('(2-4) 퇴직자 및 DC전환자 명부'!F1845="","",'(2-4) 퇴직자 및 DC전환자 명부'!F1845)</f>
        <v/>
      </c>
      <c r="G1845" s="259"/>
      <c r="H1845" s="259"/>
      <c r="I1845" s="50"/>
      <c r="J1845" s="50"/>
      <c r="K1845" s="50"/>
      <c r="L1845" s="50"/>
      <c r="M1845" s="259" t="str">
        <f>IF('(2-4) 퇴직자 및 DC전환자 명부'!G1845="","",'(2-4) 퇴직자 및 DC전환자 명부'!G1845)</f>
        <v/>
      </c>
      <c r="N1845" s="50"/>
      <c r="O1845" s="50"/>
      <c r="P1845" s="50"/>
      <c r="Q1845" s="50"/>
    </row>
    <row r="1846" spans="1:17">
      <c r="A1846" s="257" t="str">
        <f>IF('(2-4) 퇴직자 및 DC전환자 명부'!B1846="","",'(2-4) 퇴직자 및 DC전환자 명부'!B1846)</f>
        <v/>
      </c>
      <c r="B1846" s="257" t="str">
        <f t="shared" si="28"/>
        <v/>
      </c>
      <c r="C1846" s="50" t="str">
        <f>IF('(2-4) 퇴직자 및 DC전환자 명부'!C1846="","",'(2-4) 퇴직자 및 DC전환자 명부'!C1846)</f>
        <v/>
      </c>
      <c r="D1846" s="50" t="str">
        <f>IF('(2-4) 퇴직자 및 DC전환자 명부'!D1846="","",'(2-4) 퇴직자 및 DC전환자 명부'!D1846)</f>
        <v/>
      </c>
      <c r="E1846" s="50" t="str">
        <f>IF('(2-4) 퇴직자 및 DC전환자 명부'!E1846="","",'(2-4) 퇴직자 및 DC전환자 명부'!E1846)</f>
        <v/>
      </c>
      <c r="F1846" s="259" t="str">
        <f>IF('(2-4) 퇴직자 및 DC전환자 명부'!F1846="","",'(2-4) 퇴직자 및 DC전환자 명부'!F1846)</f>
        <v/>
      </c>
      <c r="G1846" s="259"/>
      <c r="H1846" s="259"/>
      <c r="I1846" s="50"/>
      <c r="J1846" s="50"/>
      <c r="K1846" s="50"/>
      <c r="L1846" s="50"/>
      <c r="M1846" s="259" t="str">
        <f>IF('(2-4) 퇴직자 및 DC전환자 명부'!G1846="","",'(2-4) 퇴직자 및 DC전환자 명부'!G1846)</f>
        <v/>
      </c>
      <c r="N1846" s="50"/>
      <c r="O1846" s="50"/>
      <c r="P1846" s="50"/>
      <c r="Q1846" s="50"/>
    </row>
    <row r="1847" spans="1:17">
      <c r="A1847" s="257" t="str">
        <f>IF('(2-4) 퇴직자 및 DC전환자 명부'!B1847="","",'(2-4) 퇴직자 및 DC전환자 명부'!B1847)</f>
        <v/>
      </c>
      <c r="B1847" s="257" t="str">
        <f t="shared" si="28"/>
        <v/>
      </c>
      <c r="C1847" s="50" t="str">
        <f>IF('(2-4) 퇴직자 및 DC전환자 명부'!C1847="","",'(2-4) 퇴직자 및 DC전환자 명부'!C1847)</f>
        <v/>
      </c>
      <c r="D1847" s="50" t="str">
        <f>IF('(2-4) 퇴직자 및 DC전환자 명부'!D1847="","",'(2-4) 퇴직자 및 DC전환자 명부'!D1847)</f>
        <v/>
      </c>
      <c r="E1847" s="50" t="str">
        <f>IF('(2-4) 퇴직자 및 DC전환자 명부'!E1847="","",'(2-4) 퇴직자 및 DC전환자 명부'!E1847)</f>
        <v/>
      </c>
      <c r="F1847" s="259" t="str">
        <f>IF('(2-4) 퇴직자 및 DC전환자 명부'!F1847="","",'(2-4) 퇴직자 및 DC전환자 명부'!F1847)</f>
        <v/>
      </c>
      <c r="G1847" s="259"/>
      <c r="H1847" s="259"/>
      <c r="I1847" s="50"/>
      <c r="J1847" s="50"/>
      <c r="K1847" s="50"/>
      <c r="L1847" s="50"/>
      <c r="M1847" s="259" t="str">
        <f>IF('(2-4) 퇴직자 및 DC전환자 명부'!G1847="","",'(2-4) 퇴직자 및 DC전환자 명부'!G1847)</f>
        <v/>
      </c>
      <c r="N1847" s="50"/>
      <c r="O1847" s="50"/>
      <c r="P1847" s="50"/>
      <c r="Q1847" s="50"/>
    </row>
    <row r="1848" spans="1:17">
      <c r="A1848" s="257" t="str">
        <f>IF('(2-4) 퇴직자 및 DC전환자 명부'!B1848="","",'(2-4) 퇴직자 및 DC전환자 명부'!B1848)</f>
        <v/>
      </c>
      <c r="B1848" s="257" t="str">
        <f t="shared" si="28"/>
        <v/>
      </c>
      <c r="C1848" s="50" t="str">
        <f>IF('(2-4) 퇴직자 및 DC전환자 명부'!C1848="","",'(2-4) 퇴직자 및 DC전환자 명부'!C1848)</f>
        <v/>
      </c>
      <c r="D1848" s="50" t="str">
        <f>IF('(2-4) 퇴직자 및 DC전환자 명부'!D1848="","",'(2-4) 퇴직자 및 DC전환자 명부'!D1848)</f>
        <v/>
      </c>
      <c r="E1848" s="50" t="str">
        <f>IF('(2-4) 퇴직자 및 DC전환자 명부'!E1848="","",'(2-4) 퇴직자 및 DC전환자 명부'!E1848)</f>
        <v/>
      </c>
      <c r="F1848" s="259" t="str">
        <f>IF('(2-4) 퇴직자 및 DC전환자 명부'!F1848="","",'(2-4) 퇴직자 및 DC전환자 명부'!F1848)</f>
        <v/>
      </c>
      <c r="G1848" s="259"/>
      <c r="H1848" s="259"/>
      <c r="I1848" s="50"/>
      <c r="J1848" s="50"/>
      <c r="K1848" s="50"/>
      <c r="L1848" s="50"/>
      <c r="M1848" s="259" t="str">
        <f>IF('(2-4) 퇴직자 및 DC전환자 명부'!G1848="","",'(2-4) 퇴직자 및 DC전환자 명부'!G1848)</f>
        <v/>
      </c>
      <c r="N1848" s="50"/>
      <c r="O1848" s="50"/>
      <c r="P1848" s="50"/>
      <c r="Q1848" s="50"/>
    </row>
    <row r="1849" spans="1:17">
      <c r="A1849" s="257" t="str">
        <f>IF('(2-4) 퇴직자 및 DC전환자 명부'!B1849="","",'(2-4) 퇴직자 및 DC전환자 명부'!B1849)</f>
        <v/>
      </c>
      <c r="B1849" s="257" t="str">
        <f t="shared" si="28"/>
        <v/>
      </c>
      <c r="C1849" s="50" t="str">
        <f>IF('(2-4) 퇴직자 및 DC전환자 명부'!C1849="","",'(2-4) 퇴직자 및 DC전환자 명부'!C1849)</f>
        <v/>
      </c>
      <c r="D1849" s="50" t="str">
        <f>IF('(2-4) 퇴직자 및 DC전환자 명부'!D1849="","",'(2-4) 퇴직자 및 DC전환자 명부'!D1849)</f>
        <v/>
      </c>
      <c r="E1849" s="50" t="str">
        <f>IF('(2-4) 퇴직자 및 DC전환자 명부'!E1849="","",'(2-4) 퇴직자 및 DC전환자 명부'!E1849)</f>
        <v/>
      </c>
      <c r="F1849" s="259" t="str">
        <f>IF('(2-4) 퇴직자 및 DC전환자 명부'!F1849="","",'(2-4) 퇴직자 및 DC전환자 명부'!F1849)</f>
        <v/>
      </c>
      <c r="G1849" s="259"/>
      <c r="H1849" s="259"/>
      <c r="I1849" s="50"/>
      <c r="J1849" s="50"/>
      <c r="K1849" s="50"/>
      <c r="L1849" s="50"/>
      <c r="M1849" s="259" t="str">
        <f>IF('(2-4) 퇴직자 및 DC전환자 명부'!G1849="","",'(2-4) 퇴직자 및 DC전환자 명부'!G1849)</f>
        <v/>
      </c>
      <c r="N1849" s="50"/>
      <c r="O1849" s="50"/>
      <c r="P1849" s="50"/>
      <c r="Q1849" s="50"/>
    </row>
    <row r="1850" spans="1:17">
      <c r="A1850" s="257" t="str">
        <f>IF('(2-4) 퇴직자 및 DC전환자 명부'!B1850="","",'(2-4) 퇴직자 및 DC전환자 명부'!B1850)</f>
        <v/>
      </c>
      <c r="B1850" s="257" t="str">
        <f t="shared" si="28"/>
        <v/>
      </c>
      <c r="C1850" s="50" t="str">
        <f>IF('(2-4) 퇴직자 및 DC전환자 명부'!C1850="","",'(2-4) 퇴직자 및 DC전환자 명부'!C1850)</f>
        <v/>
      </c>
      <c r="D1850" s="50" t="str">
        <f>IF('(2-4) 퇴직자 및 DC전환자 명부'!D1850="","",'(2-4) 퇴직자 및 DC전환자 명부'!D1850)</f>
        <v/>
      </c>
      <c r="E1850" s="50" t="str">
        <f>IF('(2-4) 퇴직자 및 DC전환자 명부'!E1850="","",'(2-4) 퇴직자 및 DC전환자 명부'!E1850)</f>
        <v/>
      </c>
      <c r="F1850" s="259" t="str">
        <f>IF('(2-4) 퇴직자 및 DC전환자 명부'!F1850="","",'(2-4) 퇴직자 및 DC전환자 명부'!F1850)</f>
        <v/>
      </c>
      <c r="G1850" s="259"/>
      <c r="H1850" s="259"/>
      <c r="I1850" s="50"/>
      <c r="J1850" s="50"/>
      <c r="K1850" s="50"/>
      <c r="L1850" s="50"/>
      <c r="M1850" s="259" t="str">
        <f>IF('(2-4) 퇴직자 및 DC전환자 명부'!G1850="","",'(2-4) 퇴직자 및 DC전환자 명부'!G1850)</f>
        <v/>
      </c>
      <c r="N1850" s="50"/>
      <c r="O1850" s="50"/>
      <c r="P1850" s="50"/>
      <c r="Q1850" s="50"/>
    </row>
    <row r="1851" spans="1:17">
      <c r="A1851" s="257" t="str">
        <f>IF('(2-4) 퇴직자 및 DC전환자 명부'!B1851="","",'(2-4) 퇴직자 및 DC전환자 명부'!B1851)</f>
        <v/>
      </c>
      <c r="B1851" s="257" t="str">
        <f t="shared" si="28"/>
        <v/>
      </c>
      <c r="C1851" s="50" t="str">
        <f>IF('(2-4) 퇴직자 및 DC전환자 명부'!C1851="","",'(2-4) 퇴직자 및 DC전환자 명부'!C1851)</f>
        <v/>
      </c>
      <c r="D1851" s="50" t="str">
        <f>IF('(2-4) 퇴직자 및 DC전환자 명부'!D1851="","",'(2-4) 퇴직자 및 DC전환자 명부'!D1851)</f>
        <v/>
      </c>
      <c r="E1851" s="50" t="str">
        <f>IF('(2-4) 퇴직자 및 DC전환자 명부'!E1851="","",'(2-4) 퇴직자 및 DC전환자 명부'!E1851)</f>
        <v/>
      </c>
      <c r="F1851" s="259" t="str">
        <f>IF('(2-4) 퇴직자 및 DC전환자 명부'!F1851="","",'(2-4) 퇴직자 및 DC전환자 명부'!F1851)</f>
        <v/>
      </c>
      <c r="G1851" s="259"/>
      <c r="H1851" s="259"/>
      <c r="I1851" s="50"/>
      <c r="J1851" s="50"/>
      <c r="K1851" s="50"/>
      <c r="L1851" s="50"/>
      <c r="M1851" s="259" t="str">
        <f>IF('(2-4) 퇴직자 및 DC전환자 명부'!G1851="","",'(2-4) 퇴직자 및 DC전환자 명부'!G1851)</f>
        <v/>
      </c>
      <c r="N1851" s="50"/>
      <c r="O1851" s="50"/>
      <c r="P1851" s="50"/>
      <c r="Q1851" s="50"/>
    </row>
    <row r="1852" spans="1:17">
      <c r="A1852" s="257" t="str">
        <f>IF('(2-4) 퇴직자 및 DC전환자 명부'!B1852="","",'(2-4) 퇴직자 및 DC전환자 명부'!B1852)</f>
        <v/>
      </c>
      <c r="B1852" s="257" t="str">
        <f t="shared" si="28"/>
        <v/>
      </c>
      <c r="C1852" s="50" t="str">
        <f>IF('(2-4) 퇴직자 및 DC전환자 명부'!C1852="","",'(2-4) 퇴직자 및 DC전환자 명부'!C1852)</f>
        <v/>
      </c>
      <c r="D1852" s="50" t="str">
        <f>IF('(2-4) 퇴직자 및 DC전환자 명부'!D1852="","",'(2-4) 퇴직자 및 DC전환자 명부'!D1852)</f>
        <v/>
      </c>
      <c r="E1852" s="50" t="str">
        <f>IF('(2-4) 퇴직자 및 DC전환자 명부'!E1852="","",'(2-4) 퇴직자 및 DC전환자 명부'!E1852)</f>
        <v/>
      </c>
      <c r="F1852" s="259" t="str">
        <f>IF('(2-4) 퇴직자 및 DC전환자 명부'!F1852="","",'(2-4) 퇴직자 및 DC전환자 명부'!F1852)</f>
        <v/>
      </c>
      <c r="G1852" s="259"/>
      <c r="H1852" s="259"/>
      <c r="I1852" s="50"/>
      <c r="J1852" s="50"/>
      <c r="K1852" s="50"/>
      <c r="L1852" s="50"/>
      <c r="M1852" s="259" t="str">
        <f>IF('(2-4) 퇴직자 및 DC전환자 명부'!G1852="","",'(2-4) 퇴직자 및 DC전환자 명부'!G1852)</f>
        <v/>
      </c>
      <c r="N1852" s="50"/>
      <c r="O1852" s="50"/>
      <c r="P1852" s="50"/>
      <c r="Q1852" s="50"/>
    </row>
    <row r="1853" spans="1:17">
      <c r="A1853" s="257" t="str">
        <f>IF('(2-4) 퇴직자 및 DC전환자 명부'!B1853="","",'(2-4) 퇴직자 및 DC전환자 명부'!B1853)</f>
        <v/>
      </c>
      <c r="B1853" s="257" t="str">
        <f t="shared" si="28"/>
        <v/>
      </c>
      <c r="C1853" s="50" t="str">
        <f>IF('(2-4) 퇴직자 및 DC전환자 명부'!C1853="","",'(2-4) 퇴직자 및 DC전환자 명부'!C1853)</f>
        <v/>
      </c>
      <c r="D1853" s="50" t="str">
        <f>IF('(2-4) 퇴직자 및 DC전환자 명부'!D1853="","",'(2-4) 퇴직자 및 DC전환자 명부'!D1853)</f>
        <v/>
      </c>
      <c r="E1853" s="50" t="str">
        <f>IF('(2-4) 퇴직자 및 DC전환자 명부'!E1853="","",'(2-4) 퇴직자 및 DC전환자 명부'!E1853)</f>
        <v/>
      </c>
      <c r="F1853" s="259" t="str">
        <f>IF('(2-4) 퇴직자 및 DC전환자 명부'!F1853="","",'(2-4) 퇴직자 및 DC전환자 명부'!F1853)</f>
        <v/>
      </c>
      <c r="G1853" s="259"/>
      <c r="H1853" s="259"/>
      <c r="I1853" s="50"/>
      <c r="J1853" s="50"/>
      <c r="K1853" s="50"/>
      <c r="L1853" s="50"/>
      <c r="M1853" s="259" t="str">
        <f>IF('(2-4) 퇴직자 및 DC전환자 명부'!G1853="","",'(2-4) 퇴직자 및 DC전환자 명부'!G1853)</f>
        <v/>
      </c>
      <c r="N1853" s="50"/>
      <c r="O1853" s="50"/>
      <c r="P1853" s="50"/>
      <c r="Q1853" s="50"/>
    </row>
    <row r="1854" spans="1:17">
      <c r="A1854" s="257" t="str">
        <f>IF('(2-4) 퇴직자 및 DC전환자 명부'!B1854="","",'(2-4) 퇴직자 및 DC전환자 명부'!B1854)</f>
        <v/>
      </c>
      <c r="B1854" s="257" t="str">
        <f t="shared" si="28"/>
        <v/>
      </c>
      <c r="C1854" s="50" t="str">
        <f>IF('(2-4) 퇴직자 및 DC전환자 명부'!C1854="","",'(2-4) 퇴직자 및 DC전환자 명부'!C1854)</f>
        <v/>
      </c>
      <c r="D1854" s="50" t="str">
        <f>IF('(2-4) 퇴직자 및 DC전환자 명부'!D1854="","",'(2-4) 퇴직자 및 DC전환자 명부'!D1854)</f>
        <v/>
      </c>
      <c r="E1854" s="50" t="str">
        <f>IF('(2-4) 퇴직자 및 DC전환자 명부'!E1854="","",'(2-4) 퇴직자 및 DC전환자 명부'!E1854)</f>
        <v/>
      </c>
      <c r="F1854" s="259" t="str">
        <f>IF('(2-4) 퇴직자 및 DC전환자 명부'!F1854="","",'(2-4) 퇴직자 및 DC전환자 명부'!F1854)</f>
        <v/>
      </c>
      <c r="G1854" s="259"/>
      <c r="H1854" s="259"/>
      <c r="I1854" s="50"/>
      <c r="J1854" s="50"/>
      <c r="K1854" s="50"/>
      <c r="L1854" s="50"/>
      <c r="M1854" s="259" t="str">
        <f>IF('(2-4) 퇴직자 및 DC전환자 명부'!G1854="","",'(2-4) 퇴직자 및 DC전환자 명부'!G1854)</f>
        <v/>
      </c>
      <c r="N1854" s="50"/>
      <c r="O1854" s="50"/>
      <c r="P1854" s="50"/>
      <c r="Q1854" s="50"/>
    </row>
    <row r="1855" spans="1:17">
      <c r="A1855" s="257" t="str">
        <f>IF('(2-4) 퇴직자 및 DC전환자 명부'!B1855="","",'(2-4) 퇴직자 및 DC전환자 명부'!B1855)</f>
        <v/>
      </c>
      <c r="B1855" s="257" t="str">
        <f t="shared" si="28"/>
        <v/>
      </c>
      <c r="C1855" s="50" t="str">
        <f>IF('(2-4) 퇴직자 및 DC전환자 명부'!C1855="","",'(2-4) 퇴직자 및 DC전환자 명부'!C1855)</f>
        <v/>
      </c>
      <c r="D1855" s="50" t="str">
        <f>IF('(2-4) 퇴직자 및 DC전환자 명부'!D1855="","",'(2-4) 퇴직자 및 DC전환자 명부'!D1855)</f>
        <v/>
      </c>
      <c r="E1855" s="50" t="str">
        <f>IF('(2-4) 퇴직자 및 DC전환자 명부'!E1855="","",'(2-4) 퇴직자 및 DC전환자 명부'!E1855)</f>
        <v/>
      </c>
      <c r="F1855" s="259" t="str">
        <f>IF('(2-4) 퇴직자 및 DC전환자 명부'!F1855="","",'(2-4) 퇴직자 및 DC전환자 명부'!F1855)</f>
        <v/>
      </c>
      <c r="G1855" s="259"/>
      <c r="H1855" s="259"/>
      <c r="I1855" s="50"/>
      <c r="J1855" s="50"/>
      <c r="K1855" s="50"/>
      <c r="L1855" s="50"/>
      <c r="M1855" s="259" t="str">
        <f>IF('(2-4) 퇴직자 및 DC전환자 명부'!G1855="","",'(2-4) 퇴직자 및 DC전환자 명부'!G1855)</f>
        <v/>
      </c>
      <c r="N1855" s="50"/>
      <c r="O1855" s="50"/>
      <c r="P1855" s="50"/>
      <c r="Q1855" s="50"/>
    </row>
    <row r="1856" spans="1:17">
      <c r="A1856" s="257" t="str">
        <f>IF('(2-4) 퇴직자 및 DC전환자 명부'!B1856="","",'(2-4) 퇴직자 및 DC전환자 명부'!B1856)</f>
        <v/>
      </c>
      <c r="B1856" s="257" t="str">
        <f t="shared" si="28"/>
        <v/>
      </c>
      <c r="C1856" s="50" t="str">
        <f>IF('(2-4) 퇴직자 및 DC전환자 명부'!C1856="","",'(2-4) 퇴직자 및 DC전환자 명부'!C1856)</f>
        <v/>
      </c>
      <c r="D1856" s="50" t="str">
        <f>IF('(2-4) 퇴직자 및 DC전환자 명부'!D1856="","",'(2-4) 퇴직자 및 DC전환자 명부'!D1856)</f>
        <v/>
      </c>
      <c r="E1856" s="50" t="str">
        <f>IF('(2-4) 퇴직자 및 DC전환자 명부'!E1856="","",'(2-4) 퇴직자 및 DC전환자 명부'!E1856)</f>
        <v/>
      </c>
      <c r="F1856" s="259" t="str">
        <f>IF('(2-4) 퇴직자 및 DC전환자 명부'!F1856="","",'(2-4) 퇴직자 및 DC전환자 명부'!F1856)</f>
        <v/>
      </c>
      <c r="G1856" s="259"/>
      <c r="H1856" s="259"/>
      <c r="I1856" s="50"/>
      <c r="J1856" s="50"/>
      <c r="K1856" s="50"/>
      <c r="L1856" s="50"/>
      <c r="M1856" s="259" t="str">
        <f>IF('(2-4) 퇴직자 및 DC전환자 명부'!G1856="","",'(2-4) 퇴직자 및 DC전환자 명부'!G1856)</f>
        <v/>
      </c>
      <c r="N1856" s="50"/>
      <c r="O1856" s="50"/>
      <c r="P1856" s="50"/>
      <c r="Q1856" s="50"/>
    </row>
    <row r="1857" spans="1:17">
      <c r="A1857" s="257" t="str">
        <f>IF('(2-4) 퇴직자 및 DC전환자 명부'!B1857="","",'(2-4) 퇴직자 및 DC전환자 명부'!B1857)</f>
        <v/>
      </c>
      <c r="B1857" s="257" t="str">
        <f t="shared" si="28"/>
        <v/>
      </c>
      <c r="C1857" s="50" t="str">
        <f>IF('(2-4) 퇴직자 및 DC전환자 명부'!C1857="","",'(2-4) 퇴직자 및 DC전환자 명부'!C1857)</f>
        <v/>
      </c>
      <c r="D1857" s="50" t="str">
        <f>IF('(2-4) 퇴직자 및 DC전환자 명부'!D1857="","",'(2-4) 퇴직자 및 DC전환자 명부'!D1857)</f>
        <v/>
      </c>
      <c r="E1857" s="50" t="str">
        <f>IF('(2-4) 퇴직자 및 DC전환자 명부'!E1857="","",'(2-4) 퇴직자 및 DC전환자 명부'!E1857)</f>
        <v/>
      </c>
      <c r="F1857" s="259" t="str">
        <f>IF('(2-4) 퇴직자 및 DC전환자 명부'!F1857="","",'(2-4) 퇴직자 및 DC전환자 명부'!F1857)</f>
        <v/>
      </c>
      <c r="G1857" s="259"/>
      <c r="H1857" s="259"/>
      <c r="I1857" s="50"/>
      <c r="J1857" s="50"/>
      <c r="K1857" s="50"/>
      <c r="L1857" s="50"/>
      <c r="M1857" s="259" t="str">
        <f>IF('(2-4) 퇴직자 및 DC전환자 명부'!G1857="","",'(2-4) 퇴직자 및 DC전환자 명부'!G1857)</f>
        <v/>
      </c>
      <c r="N1857" s="50"/>
      <c r="O1857" s="50"/>
      <c r="P1857" s="50"/>
      <c r="Q1857" s="50"/>
    </row>
    <row r="1858" spans="1:17">
      <c r="A1858" s="257" t="str">
        <f>IF('(2-4) 퇴직자 및 DC전환자 명부'!B1858="","",'(2-4) 퇴직자 및 DC전환자 명부'!B1858)</f>
        <v/>
      </c>
      <c r="B1858" s="257" t="str">
        <f t="shared" si="28"/>
        <v/>
      </c>
      <c r="C1858" s="50" t="str">
        <f>IF('(2-4) 퇴직자 및 DC전환자 명부'!C1858="","",'(2-4) 퇴직자 및 DC전환자 명부'!C1858)</f>
        <v/>
      </c>
      <c r="D1858" s="50" t="str">
        <f>IF('(2-4) 퇴직자 및 DC전환자 명부'!D1858="","",'(2-4) 퇴직자 및 DC전환자 명부'!D1858)</f>
        <v/>
      </c>
      <c r="E1858" s="50" t="str">
        <f>IF('(2-4) 퇴직자 및 DC전환자 명부'!E1858="","",'(2-4) 퇴직자 및 DC전환자 명부'!E1858)</f>
        <v/>
      </c>
      <c r="F1858" s="259" t="str">
        <f>IF('(2-4) 퇴직자 및 DC전환자 명부'!F1858="","",'(2-4) 퇴직자 및 DC전환자 명부'!F1858)</f>
        <v/>
      </c>
      <c r="G1858" s="259"/>
      <c r="H1858" s="259"/>
      <c r="I1858" s="50"/>
      <c r="J1858" s="50"/>
      <c r="K1858" s="50"/>
      <c r="L1858" s="50"/>
      <c r="M1858" s="259" t="str">
        <f>IF('(2-4) 퇴직자 및 DC전환자 명부'!G1858="","",'(2-4) 퇴직자 및 DC전환자 명부'!G1858)</f>
        <v/>
      </c>
      <c r="N1858" s="50"/>
      <c r="O1858" s="50"/>
      <c r="P1858" s="50"/>
      <c r="Q1858" s="50"/>
    </row>
    <row r="1859" spans="1:17">
      <c r="A1859" s="257" t="str">
        <f>IF('(2-4) 퇴직자 및 DC전환자 명부'!B1859="","",'(2-4) 퇴직자 및 DC전환자 명부'!B1859)</f>
        <v/>
      </c>
      <c r="B1859" s="257" t="str">
        <f t="shared" ref="B1859:B1922" si="29">IF(A1859="","",A1859)</f>
        <v/>
      </c>
      <c r="C1859" s="50" t="str">
        <f>IF('(2-4) 퇴직자 및 DC전환자 명부'!C1859="","",'(2-4) 퇴직자 및 DC전환자 명부'!C1859)</f>
        <v/>
      </c>
      <c r="D1859" s="50" t="str">
        <f>IF('(2-4) 퇴직자 및 DC전환자 명부'!D1859="","",'(2-4) 퇴직자 및 DC전환자 명부'!D1859)</f>
        <v/>
      </c>
      <c r="E1859" s="50" t="str">
        <f>IF('(2-4) 퇴직자 및 DC전환자 명부'!E1859="","",'(2-4) 퇴직자 및 DC전환자 명부'!E1859)</f>
        <v/>
      </c>
      <c r="F1859" s="259" t="str">
        <f>IF('(2-4) 퇴직자 및 DC전환자 명부'!F1859="","",'(2-4) 퇴직자 및 DC전환자 명부'!F1859)</f>
        <v/>
      </c>
      <c r="G1859" s="259"/>
      <c r="H1859" s="259"/>
      <c r="I1859" s="50"/>
      <c r="J1859" s="50"/>
      <c r="K1859" s="50"/>
      <c r="L1859" s="50"/>
      <c r="M1859" s="259" t="str">
        <f>IF('(2-4) 퇴직자 및 DC전환자 명부'!G1859="","",'(2-4) 퇴직자 및 DC전환자 명부'!G1859)</f>
        <v/>
      </c>
      <c r="N1859" s="50"/>
      <c r="O1859" s="50"/>
      <c r="P1859" s="50"/>
      <c r="Q1859" s="50"/>
    </row>
    <row r="1860" spans="1:17">
      <c r="A1860" s="257" t="str">
        <f>IF('(2-4) 퇴직자 및 DC전환자 명부'!B1860="","",'(2-4) 퇴직자 및 DC전환자 명부'!B1860)</f>
        <v/>
      </c>
      <c r="B1860" s="257" t="str">
        <f t="shared" si="29"/>
        <v/>
      </c>
      <c r="C1860" s="50" t="str">
        <f>IF('(2-4) 퇴직자 및 DC전환자 명부'!C1860="","",'(2-4) 퇴직자 및 DC전환자 명부'!C1860)</f>
        <v/>
      </c>
      <c r="D1860" s="50" t="str">
        <f>IF('(2-4) 퇴직자 및 DC전환자 명부'!D1860="","",'(2-4) 퇴직자 및 DC전환자 명부'!D1860)</f>
        <v/>
      </c>
      <c r="E1860" s="50" t="str">
        <f>IF('(2-4) 퇴직자 및 DC전환자 명부'!E1860="","",'(2-4) 퇴직자 및 DC전환자 명부'!E1860)</f>
        <v/>
      </c>
      <c r="F1860" s="259" t="str">
        <f>IF('(2-4) 퇴직자 및 DC전환자 명부'!F1860="","",'(2-4) 퇴직자 및 DC전환자 명부'!F1860)</f>
        <v/>
      </c>
      <c r="G1860" s="259"/>
      <c r="H1860" s="259"/>
      <c r="I1860" s="50"/>
      <c r="J1860" s="50"/>
      <c r="K1860" s="50"/>
      <c r="L1860" s="50"/>
      <c r="M1860" s="259" t="str">
        <f>IF('(2-4) 퇴직자 및 DC전환자 명부'!G1860="","",'(2-4) 퇴직자 및 DC전환자 명부'!G1860)</f>
        <v/>
      </c>
      <c r="N1860" s="50"/>
      <c r="O1860" s="50"/>
      <c r="P1860" s="50"/>
      <c r="Q1860" s="50"/>
    </row>
    <row r="1861" spans="1:17">
      <c r="A1861" s="257" t="str">
        <f>IF('(2-4) 퇴직자 및 DC전환자 명부'!B1861="","",'(2-4) 퇴직자 및 DC전환자 명부'!B1861)</f>
        <v/>
      </c>
      <c r="B1861" s="257" t="str">
        <f t="shared" si="29"/>
        <v/>
      </c>
      <c r="C1861" s="50" t="str">
        <f>IF('(2-4) 퇴직자 및 DC전환자 명부'!C1861="","",'(2-4) 퇴직자 및 DC전환자 명부'!C1861)</f>
        <v/>
      </c>
      <c r="D1861" s="50" t="str">
        <f>IF('(2-4) 퇴직자 및 DC전환자 명부'!D1861="","",'(2-4) 퇴직자 및 DC전환자 명부'!D1861)</f>
        <v/>
      </c>
      <c r="E1861" s="50" t="str">
        <f>IF('(2-4) 퇴직자 및 DC전환자 명부'!E1861="","",'(2-4) 퇴직자 및 DC전환자 명부'!E1861)</f>
        <v/>
      </c>
      <c r="F1861" s="259" t="str">
        <f>IF('(2-4) 퇴직자 및 DC전환자 명부'!F1861="","",'(2-4) 퇴직자 및 DC전환자 명부'!F1861)</f>
        <v/>
      </c>
      <c r="G1861" s="259"/>
      <c r="H1861" s="259"/>
      <c r="I1861" s="50"/>
      <c r="J1861" s="50"/>
      <c r="K1861" s="50"/>
      <c r="L1861" s="50"/>
      <c r="M1861" s="259" t="str">
        <f>IF('(2-4) 퇴직자 및 DC전환자 명부'!G1861="","",'(2-4) 퇴직자 및 DC전환자 명부'!G1861)</f>
        <v/>
      </c>
      <c r="N1861" s="50"/>
      <c r="O1861" s="50"/>
      <c r="P1861" s="50"/>
      <c r="Q1861" s="50"/>
    </row>
    <row r="1862" spans="1:17">
      <c r="A1862" s="257" t="str">
        <f>IF('(2-4) 퇴직자 및 DC전환자 명부'!B1862="","",'(2-4) 퇴직자 및 DC전환자 명부'!B1862)</f>
        <v/>
      </c>
      <c r="B1862" s="257" t="str">
        <f t="shared" si="29"/>
        <v/>
      </c>
      <c r="C1862" s="50" t="str">
        <f>IF('(2-4) 퇴직자 및 DC전환자 명부'!C1862="","",'(2-4) 퇴직자 및 DC전환자 명부'!C1862)</f>
        <v/>
      </c>
      <c r="D1862" s="50" t="str">
        <f>IF('(2-4) 퇴직자 및 DC전환자 명부'!D1862="","",'(2-4) 퇴직자 및 DC전환자 명부'!D1862)</f>
        <v/>
      </c>
      <c r="E1862" s="50" t="str">
        <f>IF('(2-4) 퇴직자 및 DC전환자 명부'!E1862="","",'(2-4) 퇴직자 및 DC전환자 명부'!E1862)</f>
        <v/>
      </c>
      <c r="F1862" s="259" t="str">
        <f>IF('(2-4) 퇴직자 및 DC전환자 명부'!F1862="","",'(2-4) 퇴직자 및 DC전환자 명부'!F1862)</f>
        <v/>
      </c>
      <c r="G1862" s="259"/>
      <c r="H1862" s="259"/>
      <c r="I1862" s="50"/>
      <c r="J1862" s="50"/>
      <c r="K1862" s="50"/>
      <c r="L1862" s="50"/>
      <c r="M1862" s="259" t="str">
        <f>IF('(2-4) 퇴직자 및 DC전환자 명부'!G1862="","",'(2-4) 퇴직자 및 DC전환자 명부'!G1862)</f>
        <v/>
      </c>
      <c r="N1862" s="50"/>
      <c r="O1862" s="50"/>
      <c r="P1862" s="50"/>
      <c r="Q1862" s="50"/>
    </row>
    <row r="1863" spans="1:17">
      <c r="A1863" s="257" t="str">
        <f>IF('(2-4) 퇴직자 및 DC전환자 명부'!B1863="","",'(2-4) 퇴직자 및 DC전환자 명부'!B1863)</f>
        <v/>
      </c>
      <c r="B1863" s="257" t="str">
        <f t="shared" si="29"/>
        <v/>
      </c>
      <c r="C1863" s="50" t="str">
        <f>IF('(2-4) 퇴직자 및 DC전환자 명부'!C1863="","",'(2-4) 퇴직자 및 DC전환자 명부'!C1863)</f>
        <v/>
      </c>
      <c r="D1863" s="50" t="str">
        <f>IF('(2-4) 퇴직자 및 DC전환자 명부'!D1863="","",'(2-4) 퇴직자 및 DC전환자 명부'!D1863)</f>
        <v/>
      </c>
      <c r="E1863" s="50" t="str">
        <f>IF('(2-4) 퇴직자 및 DC전환자 명부'!E1863="","",'(2-4) 퇴직자 및 DC전환자 명부'!E1863)</f>
        <v/>
      </c>
      <c r="F1863" s="259" t="str">
        <f>IF('(2-4) 퇴직자 및 DC전환자 명부'!F1863="","",'(2-4) 퇴직자 및 DC전환자 명부'!F1863)</f>
        <v/>
      </c>
      <c r="G1863" s="259"/>
      <c r="H1863" s="259"/>
      <c r="I1863" s="50"/>
      <c r="J1863" s="50"/>
      <c r="K1863" s="50"/>
      <c r="L1863" s="50"/>
      <c r="M1863" s="259" t="str">
        <f>IF('(2-4) 퇴직자 및 DC전환자 명부'!G1863="","",'(2-4) 퇴직자 및 DC전환자 명부'!G1863)</f>
        <v/>
      </c>
      <c r="N1863" s="50"/>
      <c r="O1863" s="50"/>
      <c r="P1863" s="50"/>
      <c r="Q1863" s="50"/>
    </row>
    <row r="1864" spans="1:17">
      <c r="A1864" s="257" t="str">
        <f>IF('(2-4) 퇴직자 및 DC전환자 명부'!B1864="","",'(2-4) 퇴직자 및 DC전환자 명부'!B1864)</f>
        <v/>
      </c>
      <c r="B1864" s="257" t="str">
        <f t="shared" si="29"/>
        <v/>
      </c>
      <c r="C1864" s="50" t="str">
        <f>IF('(2-4) 퇴직자 및 DC전환자 명부'!C1864="","",'(2-4) 퇴직자 및 DC전환자 명부'!C1864)</f>
        <v/>
      </c>
      <c r="D1864" s="50" t="str">
        <f>IF('(2-4) 퇴직자 및 DC전환자 명부'!D1864="","",'(2-4) 퇴직자 및 DC전환자 명부'!D1864)</f>
        <v/>
      </c>
      <c r="E1864" s="50" t="str">
        <f>IF('(2-4) 퇴직자 및 DC전환자 명부'!E1864="","",'(2-4) 퇴직자 및 DC전환자 명부'!E1864)</f>
        <v/>
      </c>
      <c r="F1864" s="259" t="str">
        <f>IF('(2-4) 퇴직자 및 DC전환자 명부'!F1864="","",'(2-4) 퇴직자 및 DC전환자 명부'!F1864)</f>
        <v/>
      </c>
      <c r="G1864" s="259"/>
      <c r="H1864" s="259"/>
      <c r="I1864" s="50"/>
      <c r="J1864" s="50"/>
      <c r="K1864" s="50"/>
      <c r="L1864" s="50"/>
      <c r="M1864" s="259" t="str">
        <f>IF('(2-4) 퇴직자 및 DC전환자 명부'!G1864="","",'(2-4) 퇴직자 및 DC전환자 명부'!G1864)</f>
        <v/>
      </c>
      <c r="N1864" s="50"/>
      <c r="O1864" s="50"/>
      <c r="P1864" s="50"/>
      <c r="Q1864" s="50"/>
    </row>
    <row r="1865" spans="1:17">
      <c r="A1865" s="257" t="str">
        <f>IF('(2-4) 퇴직자 및 DC전환자 명부'!B1865="","",'(2-4) 퇴직자 및 DC전환자 명부'!B1865)</f>
        <v/>
      </c>
      <c r="B1865" s="257" t="str">
        <f t="shared" si="29"/>
        <v/>
      </c>
      <c r="C1865" s="50" t="str">
        <f>IF('(2-4) 퇴직자 및 DC전환자 명부'!C1865="","",'(2-4) 퇴직자 및 DC전환자 명부'!C1865)</f>
        <v/>
      </c>
      <c r="D1865" s="50" t="str">
        <f>IF('(2-4) 퇴직자 및 DC전환자 명부'!D1865="","",'(2-4) 퇴직자 및 DC전환자 명부'!D1865)</f>
        <v/>
      </c>
      <c r="E1865" s="50" t="str">
        <f>IF('(2-4) 퇴직자 및 DC전환자 명부'!E1865="","",'(2-4) 퇴직자 및 DC전환자 명부'!E1865)</f>
        <v/>
      </c>
      <c r="F1865" s="259" t="str">
        <f>IF('(2-4) 퇴직자 및 DC전환자 명부'!F1865="","",'(2-4) 퇴직자 및 DC전환자 명부'!F1865)</f>
        <v/>
      </c>
      <c r="G1865" s="259"/>
      <c r="H1865" s="259"/>
      <c r="I1865" s="50"/>
      <c r="J1865" s="50"/>
      <c r="K1865" s="50"/>
      <c r="L1865" s="50"/>
      <c r="M1865" s="259" t="str">
        <f>IF('(2-4) 퇴직자 및 DC전환자 명부'!G1865="","",'(2-4) 퇴직자 및 DC전환자 명부'!G1865)</f>
        <v/>
      </c>
      <c r="N1865" s="50"/>
      <c r="O1865" s="50"/>
      <c r="P1865" s="50"/>
      <c r="Q1865" s="50"/>
    </row>
    <row r="1866" spans="1:17">
      <c r="A1866" s="257" t="str">
        <f>IF('(2-4) 퇴직자 및 DC전환자 명부'!B1866="","",'(2-4) 퇴직자 및 DC전환자 명부'!B1866)</f>
        <v/>
      </c>
      <c r="B1866" s="257" t="str">
        <f t="shared" si="29"/>
        <v/>
      </c>
      <c r="C1866" s="50" t="str">
        <f>IF('(2-4) 퇴직자 및 DC전환자 명부'!C1866="","",'(2-4) 퇴직자 및 DC전환자 명부'!C1866)</f>
        <v/>
      </c>
      <c r="D1866" s="50" t="str">
        <f>IF('(2-4) 퇴직자 및 DC전환자 명부'!D1866="","",'(2-4) 퇴직자 및 DC전환자 명부'!D1866)</f>
        <v/>
      </c>
      <c r="E1866" s="50" t="str">
        <f>IF('(2-4) 퇴직자 및 DC전환자 명부'!E1866="","",'(2-4) 퇴직자 및 DC전환자 명부'!E1866)</f>
        <v/>
      </c>
      <c r="F1866" s="259" t="str">
        <f>IF('(2-4) 퇴직자 및 DC전환자 명부'!F1866="","",'(2-4) 퇴직자 및 DC전환자 명부'!F1866)</f>
        <v/>
      </c>
      <c r="G1866" s="259"/>
      <c r="H1866" s="259"/>
      <c r="I1866" s="50"/>
      <c r="J1866" s="50"/>
      <c r="K1866" s="50"/>
      <c r="L1866" s="50"/>
      <c r="M1866" s="259" t="str">
        <f>IF('(2-4) 퇴직자 및 DC전환자 명부'!G1866="","",'(2-4) 퇴직자 및 DC전환자 명부'!G1866)</f>
        <v/>
      </c>
      <c r="N1866" s="50"/>
      <c r="O1866" s="50"/>
      <c r="P1866" s="50"/>
      <c r="Q1866" s="50"/>
    </row>
    <row r="1867" spans="1:17">
      <c r="A1867" s="257" t="str">
        <f>IF('(2-4) 퇴직자 및 DC전환자 명부'!B1867="","",'(2-4) 퇴직자 및 DC전환자 명부'!B1867)</f>
        <v/>
      </c>
      <c r="B1867" s="257" t="str">
        <f t="shared" si="29"/>
        <v/>
      </c>
      <c r="C1867" s="50" t="str">
        <f>IF('(2-4) 퇴직자 및 DC전환자 명부'!C1867="","",'(2-4) 퇴직자 및 DC전환자 명부'!C1867)</f>
        <v/>
      </c>
      <c r="D1867" s="50" t="str">
        <f>IF('(2-4) 퇴직자 및 DC전환자 명부'!D1867="","",'(2-4) 퇴직자 및 DC전환자 명부'!D1867)</f>
        <v/>
      </c>
      <c r="E1867" s="50" t="str">
        <f>IF('(2-4) 퇴직자 및 DC전환자 명부'!E1867="","",'(2-4) 퇴직자 및 DC전환자 명부'!E1867)</f>
        <v/>
      </c>
      <c r="F1867" s="259" t="str">
        <f>IF('(2-4) 퇴직자 및 DC전환자 명부'!F1867="","",'(2-4) 퇴직자 및 DC전환자 명부'!F1867)</f>
        <v/>
      </c>
      <c r="G1867" s="259"/>
      <c r="H1867" s="259"/>
      <c r="I1867" s="50"/>
      <c r="J1867" s="50"/>
      <c r="K1867" s="50"/>
      <c r="L1867" s="50"/>
      <c r="M1867" s="259" t="str">
        <f>IF('(2-4) 퇴직자 및 DC전환자 명부'!G1867="","",'(2-4) 퇴직자 및 DC전환자 명부'!G1867)</f>
        <v/>
      </c>
      <c r="N1867" s="50"/>
      <c r="O1867" s="50"/>
      <c r="P1867" s="50"/>
      <c r="Q1867" s="50"/>
    </row>
    <row r="1868" spans="1:17">
      <c r="A1868" s="257" t="str">
        <f>IF('(2-4) 퇴직자 및 DC전환자 명부'!B1868="","",'(2-4) 퇴직자 및 DC전환자 명부'!B1868)</f>
        <v/>
      </c>
      <c r="B1868" s="257" t="str">
        <f t="shared" si="29"/>
        <v/>
      </c>
      <c r="C1868" s="50" t="str">
        <f>IF('(2-4) 퇴직자 및 DC전환자 명부'!C1868="","",'(2-4) 퇴직자 및 DC전환자 명부'!C1868)</f>
        <v/>
      </c>
      <c r="D1868" s="50" t="str">
        <f>IF('(2-4) 퇴직자 및 DC전환자 명부'!D1868="","",'(2-4) 퇴직자 및 DC전환자 명부'!D1868)</f>
        <v/>
      </c>
      <c r="E1868" s="50" t="str">
        <f>IF('(2-4) 퇴직자 및 DC전환자 명부'!E1868="","",'(2-4) 퇴직자 및 DC전환자 명부'!E1868)</f>
        <v/>
      </c>
      <c r="F1868" s="259" t="str">
        <f>IF('(2-4) 퇴직자 및 DC전환자 명부'!F1868="","",'(2-4) 퇴직자 및 DC전환자 명부'!F1868)</f>
        <v/>
      </c>
      <c r="G1868" s="259"/>
      <c r="H1868" s="259"/>
      <c r="I1868" s="50"/>
      <c r="J1868" s="50"/>
      <c r="K1868" s="50"/>
      <c r="L1868" s="50"/>
      <c r="M1868" s="259" t="str">
        <f>IF('(2-4) 퇴직자 및 DC전환자 명부'!G1868="","",'(2-4) 퇴직자 및 DC전환자 명부'!G1868)</f>
        <v/>
      </c>
      <c r="N1868" s="50"/>
      <c r="O1868" s="50"/>
      <c r="P1868" s="50"/>
      <c r="Q1868" s="50"/>
    </row>
    <row r="1869" spans="1:17">
      <c r="A1869" s="257" t="str">
        <f>IF('(2-4) 퇴직자 및 DC전환자 명부'!B1869="","",'(2-4) 퇴직자 및 DC전환자 명부'!B1869)</f>
        <v/>
      </c>
      <c r="B1869" s="257" t="str">
        <f t="shared" si="29"/>
        <v/>
      </c>
      <c r="C1869" s="50" t="str">
        <f>IF('(2-4) 퇴직자 및 DC전환자 명부'!C1869="","",'(2-4) 퇴직자 및 DC전환자 명부'!C1869)</f>
        <v/>
      </c>
      <c r="D1869" s="50" t="str">
        <f>IF('(2-4) 퇴직자 및 DC전환자 명부'!D1869="","",'(2-4) 퇴직자 및 DC전환자 명부'!D1869)</f>
        <v/>
      </c>
      <c r="E1869" s="50" t="str">
        <f>IF('(2-4) 퇴직자 및 DC전환자 명부'!E1869="","",'(2-4) 퇴직자 및 DC전환자 명부'!E1869)</f>
        <v/>
      </c>
      <c r="F1869" s="259" t="str">
        <f>IF('(2-4) 퇴직자 및 DC전환자 명부'!F1869="","",'(2-4) 퇴직자 및 DC전환자 명부'!F1869)</f>
        <v/>
      </c>
      <c r="G1869" s="259"/>
      <c r="H1869" s="259"/>
      <c r="I1869" s="50"/>
      <c r="J1869" s="50"/>
      <c r="K1869" s="50"/>
      <c r="L1869" s="50"/>
      <c r="M1869" s="259" t="str">
        <f>IF('(2-4) 퇴직자 및 DC전환자 명부'!G1869="","",'(2-4) 퇴직자 및 DC전환자 명부'!G1869)</f>
        <v/>
      </c>
      <c r="N1869" s="50"/>
      <c r="O1869" s="50"/>
      <c r="P1869" s="50"/>
      <c r="Q1869" s="50"/>
    </row>
    <row r="1870" spans="1:17">
      <c r="A1870" s="257" t="str">
        <f>IF('(2-4) 퇴직자 및 DC전환자 명부'!B1870="","",'(2-4) 퇴직자 및 DC전환자 명부'!B1870)</f>
        <v/>
      </c>
      <c r="B1870" s="257" t="str">
        <f t="shared" si="29"/>
        <v/>
      </c>
      <c r="C1870" s="50" t="str">
        <f>IF('(2-4) 퇴직자 및 DC전환자 명부'!C1870="","",'(2-4) 퇴직자 및 DC전환자 명부'!C1870)</f>
        <v/>
      </c>
      <c r="D1870" s="50" t="str">
        <f>IF('(2-4) 퇴직자 및 DC전환자 명부'!D1870="","",'(2-4) 퇴직자 및 DC전환자 명부'!D1870)</f>
        <v/>
      </c>
      <c r="E1870" s="50" t="str">
        <f>IF('(2-4) 퇴직자 및 DC전환자 명부'!E1870="","",'(2-4) 퇴직자 및 DC전환자 명부'!E1870)</f>
        <v/>
      </c>
      <c r="F1870" s="259" t="str">
        <f>IF('(2-4) 퇴직자 및 DC전환자 명부'!F1870="","",'(2-4) 퇴직자 및 DC전환자 명부'!F1870)</f>
        <v/>
      </c>
      <c r="G1870" s="259"/>
      <c r="H1870" s="259"/>
      <c r="I1870" s="50"/>
      <c r="J1870" s="50"/>
      <c r="K1870" s="50"/>
      <c r="L1870" s="50"/>
      <c r="M1870" s="259" t="str">
        <f>IF('(2-4) 퇴직자 및 DC전환자 명부'!G1870="","",'(2-4) 퇴직자 및 DC전환자 명부'!G1870)</f>
        <v/>
      </c>
      <c r="N1870" s="50"/>
      <c r="O1870" s="50"/>
      <c r="P1870" s="50"/>
      <c r="Q1870" s="50"/>
    </row>
    <row r="1871" spans="1:17">
      <c r="A1871" s="257" t="str">
        <f>IF('(2-4) 퇴직자 및 DC전환자 명부'!B1871="","",'(2-4) 퇴직자 및 DC전환자 명부'!B1871)</f>
        <v/>
      </c>
      <c r="B1871" s="257" t="str">
        <f t="shared" si="29"/>
        <v/>
      </c>
      <c r="C1871" s="50" t="str">
        <f>IF('(2-4) 퇴직자 및 DC전환자 명부'!C1871="","",'(2-4) 퇴직자 및 DC전환자 명부'!C1871)</f>
        <v/>
      </c>
      <c r="D1871" s="50" t="str">
        <f>IF('(2-4) 퇴직자 및 DC전환자 명부'!D1871="","",'(2-4) 퇴직자 및 DC전환자 명부'!D1871)</f>
        <v/>
      </c>
      <c r="E1871" s="50" t="str">
        <f>IF('(2-4) 퇴직자 및 DC전환자 명부'!E1871="","",'(2-4) 퇴직자 및 DC전환자 명부'!E1871)</f>
        <v/>
      </c>
      <c r="F1871" s="259" t="str">
        <f>IF('(2-4) 퇴직자 및 DC전환자 명부'!F1871="","",'(2-4) 퇴직자 및 DC전환자 명부'!F1871)</f>
        <v/>
      </c>
      <c r="G1871" s="259"/>
      <c r="H1871" s="259"/>
      <c r="I1871" s="50"/>
      <c r="J1871" s="50"/>
      <c r="K1871" s="50"/>
      <c r="L1871" s="50"/>
      <c r="M1871" s="259" t="str">
        <f>IF('(2-4) 퇴직자 및 DC전환자 명부'!G1871="","",'(2-4) 퇴직자 및 DC전환자 명부'!G1871)</f>
        <v/>
      </c>
      <c r="N1871" s="50"/>
      <c r="O1871" s="50"/>
      <c r="P1871" s="50"/>
      <c r="Q1871" s="50"/>
    </row>
    <row r="1872" spans="1:17">
      <c r="A1872" s="257" t="str">
        <f>IF('(2-4) 퇴직자 및 DC전환자 명부'!B1872="","",'(2-4) 퇴직자 및 DC전환자 명부'!B1872)</f>
        <v/>
      </c>
      <c r="B1872" s="257" t="str">
        <f t="shared" si="29"/>
        <v/>
      </c>
      <c r="C1872" s="50" t="str">
        <f>IF('(2-4) 퇴직자 및 DC전환자 명부'!C1872="","",'(2-4) 퇴직자 및 DC전환자 명부'!C1872)</f>
        <v/>
      </c>
      <c r="D1872" s="50" t="str">
        <f>IF('(2-4) 퇴직자 및 DC전환자 명부'!D1872="","",'(2-4) 퇴직자 및 DC전환자 명부'!D1872)</f>
        <v/>
      </c>
      <c r="E1872" s="50" t="str">
        <f>IF('(2-4) 퇴직자 및 DC전환자 명부'!E1872="","",'(2-4) 퇴직자 및 DC전환자 명부'!E1872)</f>
        <v/>
      </c>
      <c r="F1872" s="259" t="str">
        <f>IF('(2-4) 퇴직자 및 DC전환자 명부'!F1872="","",'(2-4) 퇴직자 및 DC전환자 명부'!F1872)</f>
        <v/>
      </c>
      <c r="G1872" s="259"/>
      <c r="H1872" s="259"/>
      <c r="I1872" s="50"/>
      <c r="J1872" s="50"/>
      <c r="K1872" s="50"/>
      <c r="L1872" s="50"/>
      <c r="M1872" s="259" t="str">
        <f>IF('(2-4) 퇴직자 및 DC전환자 명부'!G1872="","",'(2-4) 퇴직자 및 DC전환자 명부'!G1872)</f>
        <v/>
      </c>
      <c r="N1872" s="50"/>
      <c r="O1872" s="50"/>
      <c r="P1872" s="50"/>
      <c r="Q1872" s="50"/>
    </row>
    <row r="1873" spans="1:17">
      <c r="A1873" s="257" t="str">
        <f>IF('(2-4) 퇴직자 및 DC전환자 명부'!B1873="","",'(2-4) 퇴직자 및 DC전환자 명부'!B1873)</f>
        <v/>
      </c>
      <c r="B1873" s="257" t="str">
        <f t="shared" si="29"/>
        <v/>
      </c>
      <c r="C1873" s="50" t="str">
        <f>IF('(2-4) 퇴직자 및 DC전환자 명부'!C1873="","",'(2-4) 퇴직자 및 DC전환자 명부'!C1873)</f>
        <v/>
      </c>
      <c r="D1873" s="50" t="str">
        <f>IF('(2-4) 퇴직자 및 DC전환자 명부'!D1873="","",'(2-4) 퇴직자 및 DC전환자 명부'!D1873)</f>
        <v/>
      </c>
      <c r="E1873" s="50" t="str">
        <f>IF('(2-4) 퇴직자 및 DC전환자 명부'!E1873="","",'(2-4) 퇴직자 및 DC전환자 명부'!E1873)</f>
        <v/>
      </c>
      <c r="F1873" s="259" t="str">
        <f>IF('(2-4) 퇴직자 및 DC전환자 명부'!F1873="","",'(2-4) 퇴직자 및 DC전환자 명부'!F1873)</f>
        <v/>
      </c>
      <c r="G1873" s="259"/>
      <c r="H1873" s="259"/>
      <c r="I1873" s="50"/>
      <c r="J1873" s="50"/>
      <c r="K1873" s="50"/>
      <c r="L1873" s="50"/>
      <c r="M1873" s="259" t="str">
        <f>IF('(2-4) 퇴직자 및 DC전환자 명부'!G1873="","",'(2-4) 퇴직자 및 DC전환자 명부'!G1873)</f>
        <v/>
      </c>
      <c r="N1873" s="50"/>
      <c r="O1873" s="50"/>
      <c r="P1873" s="50"/>
      <c r="Q1873" s="50"/>
    </row>
    <row r="1874" spans="1:17">
      <c r="A1874" s="257" t="str">
        <f>IF('(2-4) 퇴직자 및 DC전환자 명부'!B1874="","",'(2-4) 퇴직자 및 DC전환자 명부'!B1874)</f>
        <v/>
      </c>
      <c r="B1874" s="257" t="str">
        <f t="shared" si="29"/>
        <v/>
      </c>
      <c r="C1874" s="50" t="str">
        <f>IF('(2-4) 퇴직자 및 DC전환자 명부'!C1874="","",'(2-4) 퇴직자 및 DC전환자 명부'!C1874)</f>
        <v/>
      </c>
      <c r="D1874" s="50" t="str">
        <f>IF('(2-4) 퇴직자 및 DC전환자 명부'!D1874="","",'(2-4) 퇴직자 및 DC전환자 명부'!D1874)</f>
        <v/>
      </c>
      <c r="E1874" s="50" t="str">
        <f>IF('(2-4) 퇴직자 및 DC전환자 명부'!E1874="","",'(2-4) 퇴직자 및 DC전환자 명부'!E1874)</f>
        <v/>
      </c>
      <c r="F1874" s="259" t="str">
        <f>IF('(2-4) 퇴직자 및 DC전환자 명부'!F1874="","",'(2-4) 퇴직자 및 DC전환자 명부'!F1874)</f>
        <v/>
      </c>
      <c r="G1874" s="259"/>
      <c r="H1874" s="259"/>
      <c r="I1874" s="50"/>
      <c r="J1874" s="50"/>
      <c r="K1874" s="50"/>
      <c r="L1874" s="50"/>
      <c r="M1874" s="259" t="str">
        <f>IF('(2-4) 퇴직자 및 DC전환자 명부'!G1874="","",'(2-4) 퇴직자 및 DC전환자 명부'!G1874)</f>
        <v/>
      </c>
      <c r="N1874" s="50"/>
      <c r="O1874" s="50"/>
      <c r="P1874" s="50"/>
      <c r="Q1874" s="50"/>
    </row>
    <row r="1875" spans="1:17">
      <c r="A1875" s="257" t="str">
        <f>IF('(2-4) 퇴직자 및 DC전환자 명부'!B1875="","",'(2-4) 퇴직자 및 DC전환자 명부'!B1875)</f>
        <v/>
      </c>
      <c r="B1875" s="257" t="str">
        <f t="shared" si="29"/>
        <v/>
      </c>
      <c r="C1875" s="50" t="str">
        <f>IF('(2-4) 퇴직자 및 DC전환자 명부'!C1875="","",'(2-4) 퇴직자 및 DC전환자 명부'!C1875)</f>
        <v/>
      </c>
      <c r="D1875" s="50" t="str">
        <f>IF('(2-4) 퇴직자 및 DC전환자 명부'!D1875="","",'(2-4) 퇴직자 및 DC전환자 명부'!D1875)</f>
        <v/>
      </c>
      <c r="E1875" s="50" t="str">
        <f>IF('(2-4) 퇴직자 및 DC전환자 명부'!E1875="","",'(2-4) 퇴직자 및 DC전환자 명부'!E1875)</f>
        <v/>
      </c>
      <c r="F1875" s="259" t="str">
        <f>IF('(2-4) 퇴직자 및 DC전환자 명부'!F1875="","",'(2-4) 퇴직자 및 DC전환자 명부'!F1875)</f>
        <v/>
      </c>
      <c r="G1875" s="259"/>
      <c r="H1875" s="259"/>
      <c r="I1875" s="50"/>
      <c r="J1875" s="50"/>
      <c r="K1875" s="50"/>
      <c r="L1875" s="50"/>
      <c r="M1875" s="259" t="str">
        <f>IF('(2-4) 퇴직자 및 DC전환자 명부'!G1875="","",'(2-4) 퇴직자 및 DC전환자 명부'!G1875)</f>
        <v/>
      </c>
      <c r="N1875" s="50"/>
      <c r="O1875" s="50"/>
      <c r="P1875" s="50"/>
      <c r="Q1875" s="50"/>
    </row>
    <row r="1876" spans="1:17">
      <c r="A1876" s="257" t="str">
        <f>IF('(2-4) 퇴직자 및 DC전환자 명부'!B1876="","",'(2-4) 퇴직자 및 DC전환자 명부'!B1876)</f>
        <v/>
      </c>
      <c r="B1876" s="257" t="str">
        <f t="shared" si="29"/>
        <v/>
      </c>
      <c r="C1876" s="50" t="str">
        <f>IF('(2-4) 퇴직자 및 DC전환자 명부'!C1876="","",'(2-4) 퇴직자 및 DC전환자 명부'!C1876)</f>
        <v/>
      </c>
      <c r="D1876" s="50" t="str">
        <f>IF('(2-4) 퇴직자 및 DC전환자 명부'!D1876="","",'(2-4) 퇴직자 및 DC전환자 명부'!D1876)</f>
        <v/>
      </c>
      <c r="E1876" s="50" t="str">
        <f>IF('(2-4) 퇴직자 및 DC전환자 명부'!E1876="","",'(2-4) 퇴직자 및 DC전환자 명부'!E1876)</f>
        <v/>
      </c>
      <c r="F1876" s="259" t="str">
        <f>IF('(2-4) 퇴직자 및 DC전환자 명부'!F1876="","",'(2-4) 퇴직자 및 DC전환자 명부'!F1876)</f>
        <v/>
      </c>
      <c r="G1876" s="259"/>
      <c r="H1876" s="259"/>
      <c r="I1876" s="50"/>
      <c r="J1876" s="50"/>
      <c r="K1876" s="50"/>
      <c r="L1876" s="50"/>
      <c r="M1876" s="259" t="str">
        <f>IF('(2-4) 퇴직자 및 DC전환자 명부'!G1876="","",'(2-4) 퇴직자 및 DC전환자 명부'!G1876)</f>
        <v/>
      </c>
      <c r="N1876" s="50"/>
      <c r="O1876" s="50"/>
      <c r="P1876" s="50"/>
      <c r="Q1876" s="50"/>
    </row>
    <row r="1877" spans="1:17">
      <c r="A1877" s="257" t="str">
        <f>IF('(2-4) 퇴직자 및 DC전환자 명부'!B1877="","",'(2-4) 퇴직자 및 DC전환자 명부'!B1877)</f>
        <v/>
      </c>
      <c r="B1877" s="257" t="str">
        <f t="shared" si="29"/>
        <v/>
      </c>
      <c r="C1877" s="50" t="str">
        <f>IF('(2-4) 퇴직자 및 DC전환자 명부'!C1877="","",'(2-4) 퇴직자 및 DC전환자 명부'!C1877)</f>
        <v/>
      </c>
      <c r="D1877" s="50" t="str">
        <f>IF('(2-4) 퇴직자 및 DC전환자 명부'!D1877="","",'(2-4) 퇴직자 및 DC전환자 명부'!D1877)</f>
        <v/>
      </c>
      <c r="E1877" s="50" t="str">
        <f>IF('(2-4) 퇴직자 및 DC전환자 명부'!E1877="","",'(2-4) 퇴직자 및 DC전환자 명부'!E1877)</f>
        <v/>
      </c>
      <c r="F1877" s="259" t="str">
        <f>IF('(2-4) 퇴직자 및 DC전환자 명부'!F1877="","",'(2-4) 퇴직자 및 DC전환자 명부'!F1877)</f>
        <v/>
      </c>
      <c r="G1877" s="259"/>
      <c r="H1877" s="259"/>
      <c r="I1877" s="50"/>
      <c r="J1877" s="50"/>
      <c r="K1877" s="50"/>
      <c r="L1877" s="50"/>
      <c r="M1877" s="259" t="str">
        <f>IF('(2-4) 퇴직자 및 DC전환자 명부'!G1877="","",'(2-4) 퇴직자 및 DC전환자 명부'!G1877)</f>
        <v/>
      </c>
      <c r="N1877" s="50"/>
      <c r="O1877" s="50"/>
      <c r="P1877" s="50"/>
      <c r="Q1877" s="50"/>
    </row>
    <row r="1878" spans="1:17">
      <c r="A1878" s="257" t="str">
        <f>IF('(2-4) 퇴직자 및 DC전환자 명부'!B1878="","",'(2-4) 퇴직자 및 DC전환자 명부'!B1878)</f>
        <v/>
      </c>
      <c r="B1878" s="257" t="str">
        <f t="shared" si="29"/>
        <v/>
      </c>
      <c r="C1878" s="50" t="str">
        <f>IF('(2-4) 퇴직자 및 DC전환자 명부'!C1878="","",'(2-4) 퇴직자 및 DC전환자 명부'!C1878)</f>
        <v/>
      </c>
      <c r="D1878" s="50" t="str">
        <f>IF('(2-4) 퇴직자 및 DC전환자 명부'!D1878="","",'(2-4) 퇴직자 및 DC전환자 명부'!D1878)</f>
        <v/>
      </c>
      <c r="E1878" s="50" t="str">
        <f>IF('(2-4) 퇴직자 및 DC전환자 명부'!E1878="","",'(2-4) 퇴직자 및 DC전환자 명부'!E1878)</f>
        <v/>
      </c>
      <c r="F1878" s="259" t="str">
        <f>IF('(2-4) 퇴직자 및 DC전환자 명부'!F1878="","",'(2-4) 퇴직자 및 DC전환자 명부'!F1878)</f>
        <v/>
      </c>
      <c r="G1878" s="259"/>
      <c r="H1878" s="259"/>
      <c r="I1878" s="50"/>
      <c r="J1878" s="50"/>
      <c r="K1878" s="50"/>
      <c r="L1878" s="50"/>
      <c r="M1878" s="259" t="str">
        <f>IF('(2-4) 퇴직자 및 DC전환자 명부'!G1878="","",'(2-4) 퇴직자 및 DC전환자 명부'!G1878)</f>
        <v/>
      </c>
      <c r="N1878" s="50"/>
      <c r="O1878" s="50"/>
      <c r="P1878" s="50"/>
      <c r="Q1878" s="50"/>
    </row>
    <row r="1879" spans="1:17">
      <c r="A1879" s="257" t="str">
        <f>IF('(2-4) 퇴직자 및 DC전환자 명부'!B1879="","",'(2-4) 퇴직자 및 DC전환자 명부'!B1879)</f>
        <v/>
      </c>
      <c r="B1879" s="257" t="str">
        <f t="shared" si="29"/>
        <v/>
      </c>
      <c r="C1879" s="50" t="str">
        <f>IF('(2-4) 퇴직자 및 DC전환자 명부'!C1879="","",'(2-4) 퇴직자 및 DC전환자 명부'!C1879)</f>
        <v/>
      </c>
      <c r="D1879" s="50" t="str">
        <f>IF('(2-4) 퇴직자 및 DC전환자 명부'!D1879="","",'(2-4) 퇴직자 및 DC전환자 명부'!D1879)</f>
        <v/>
      </c>
      <c r="E1879" s="50" t="str">
        <f>IF('(2-4) 퇴직자 및 DC전환자 명부'!E1879="","",'(2-4) 퇴직자 및 DC전환자 명부'!E1879)</f>
        <v/>
      </c>
      <c r="F1879" s="259" t="str">
        <f>IF('(2-4) 퇴직자 및 DC전환자 명부'!F1879="","",'(2-4) 퇴직자 및 DC전환자 명부'!F1879)</f>
        <v/>
      </c>
      <c r="G1879" s="259"/>
      <c r="H1879" s="259"/>
      <c r="I1879" s="50"/>
      <c r="J1879" s="50"/>
      <c r="K1879" s="50"/>
      <c r="L1879" s="50"/>
      <c r="M1879" s="259" t="str">
        <f>IF('(2-4) 퇴직자 및 DC전환자 명부'!G1879="","",'(2-4) 퇴직자 및 DC전환자 명부'!G1879)</f>
        <v/>
      </c>
      <c r="N1879" s="50"/>
      <c r="O1879" s="50"/>
      <c r="P1879" s="50"/>
      <c r="Q1879" s="50"/>
    </row>
    <row r="1880" spans="1:17">
      <c r="A1880" s="257" t="str">
        <f>IF('(2-4) 퇴직자 및 DC전환자 명부'!B1880="","",'(2-4) 퇴직자 및 DC전환자 명부'!B1880)</f>
        <v/>
      </c>
      <c r="B1880" s="257" t="str">
        <f t="shared" si="29"/>
        <v/>
      </c>
      <c r="C1880" s="50" t="str">
        <f>IF('(2-4) 퇴직자 및 DC전환자 명부'!C1880="","",'(2-4) 퇴직자 및 DC전환자 명부'!C1880)</f>
        <v/>
      </c>
      <c r="D1880" s="50" t="str">
        <f>IF('(2-4) 퇴직자 및 DC전환자 명부'!D1880="","",'(2-4) 퇴직자 및 DC전환자 명부'!D1880)</f>
        <v/>
      </c>
      <c r="E1880" s="50" t="str">
        <f>IF('(2-4) 퇴직자 및 DC전환자 명부'!E1880="","",'(2-4) 퇴직자 및 DC전환자 명부'!E1880)</f>
        <v/>
      </c>
      <c r="F1880" s="259" t="str">
        <f>IF('(2-4) 퇴직자 및 DC전환자 명부'!F1880="","",'(2-4) 퇴직자 및 DC전환자 명부'!F1880)</f>
        <v/>
      </c>
      <c r="G1880" s="259"/>
      <c r="H1880" s="259"/>
      <c r="I1880" s="50"/>
      <c r="J1880" s="50"/>
      <c r="K1880" s="50"/>
      <c r="L1880" s="50"/>
      <c r="M1880" s="259" t="str">
        <f>IF('(2-4) 퇴직자 및 DC전환자 명부'!G1880="","",'(2-4) 퇴직자 및 DC전환자 명부'!G1880)</f>
        <v/>
      </c>
      <c r="N1880" s="50"/>
      <c r="O1880" s="50"/>
      <c r="P1880" s="50"/>
      <c r="Q1880" s="50"/>
    </row>
    <row r="1881" spans="1:17">
      <c r="A1881" s="257" t="str">
        <f>IF('(2-4) 퇴직자 및 DC전환자 명부'!B1881="","",'(2-4) 퇴직자 및 DC전환자 명부'!B1881)</f>
        <v/>
      </c>
      <c r="B1881" s="257" t="str">
        <f t="shared" si="29"/>
        <v/>
      </c>
      <c r="C1881" s="50" t="str">
        <f>IF('(2-4) 퇴직자 및 DC전환자 명부'!C1881="","",'(2-4) 퇴직자 및 DC전환자 명부'!C1881)</f>
        <v/>
      </c>
      <c r="D1881" s="50" t="str">
        <f>IF('(2-4) 퇴직자 및 DC전환자 명부'!D1881="","",'(2-4) 퇴직자 및 DC전환자 명부'!D1881)</f>
        <v/>
      </c>
      <c r="E1881" s="50" t="str">
        <f>IF('(2-4) 퇴직자 및 DC전환자 명부'!E1881="","",'(2-4) 퇴직자 및 DC전환자 명부'!E1881)</f>
        <v/>
      </c>
      <c r="F1881" s="259" t="str">
        <f>IF('(2-4) 퇴직자 및 DC전환자 명부'!F1881="","",'(2-4) 퇴직자 및 DC전환자 명부'!F1881)</f>
        <v/>
      </c>
      <c r="G1881" s="259"/>
      <c r="H1881" s="259"/>
      <c r="I1881" s="50"/>
      <c r="J1881" s="50"/>
      <c r="K1881" s="50"/>
      <c r="L1881" s="50"/>
      <c r="M1881" s="259" t="str">
        <f>IF('(2-4) 퇴직자 및 DC전환자 명부'!G1881="","",'(2-4) 퇴직자 및 DC전환자 명부'!G1881)</f>
        <v/>
      </c>
      <c r="N1881" s="50"/>
      <c r="O1881" s="50"/>
      <c r="P1881" s="50"/>
      <c r="Q1881" s="50"/>
    </row>
    <row r="1882" spans="1:17">
      <c r="A1882" s="257" t="str">
        <f>IF('(2-4) 퇴직자 및 DC전환자 명부'!B1882="","",'(2-4) 퇴직자 및 DC전환자 명부'!B1882)</f>
        <v/>
      </c>
      <c r="B1882" s="257" t="str">
        <f t="shared" si="29"/>
        <v/>
      </c>
      <c r="C1882" s="50" t="str">
        <f>IF('(2-4) 퇴직자 및 DC전환자 명부'!C1882="","",'(2-4) 퇴직자 및 DC전환자 명부'!C1882)</f>
        <v/>
      </c>
      <c r="D1882" s="50" t="str">
        <f>IF('(2-4) 퇴직자 및 DC전환자 명부'!D1882="","",'(2-4) 퇴직자 및 DC전환자 명부'!D1882)</f>
        <v/>
      </c>
      <c r="E1882" s="50" t="str">
        <f>IF('(2-4) 퇴직자 및 DC전환자 명부'!E1882="","",'(2-4) 퇴직자 및 DC전환자 명부'!E1882)</f>
        <v/>
      </c>
      <c r="F1882" s="259" t="str">
        <f>IF('(2-4) 퇴직자 및 DC전환자 명부'!F1882="","",'(2-4) 퇴직자 및 DC전환자 명부'!F1882)</f>
        <v/>
      </c>
      <c r="G1882" s="259"/>
      <c r="H1882" s="259"/>
      <c r="I1882" s="50"/>
      <c r="J1882" s="50"/>
      <c r="K1882" s="50"/>
      <c r="L1882" s="50"/>
      <c r="M1882" s="259" t="str">
        <f>IF('(2-4) 퇴직자 및 DC전환자 명부'!G1882="","",'(2-4) 퇴직자 및 DC전환자 명부'!G1882)</f>
        <v/>
      </c>
      <c r="N1882" s="50"/>
      <c r="O1882" s="50"/>
      <c r="P1882" s="50"/>
      <c r="Q1882" s="50"/>
    </row>
    <row r="1883" spans="1:17">
      <c r="A1883" s="257" t="str">
        <f>IF('(2-4) 퇴직자 및 DC전환자 명부'!B1883="","",'(2-4) 퇴직자 및 DC전환자 명부'!B1883)</f>
        <v/>
      </c>
      <c r="B1883" s="257" t="str">
        <f t="shared" si="29"/>
        <v/>
      </c>
      <c r="C1883" s="50" t="str">
        <f>IF('(2-4) 퇴직자 및 DC전환자 명부'!C1883="","",'(2-4) 퇴직자 및 DC전환자 명부'!C1883)</f>
        <v/>
      </c>
      <c r="D1883" s="50" t="str">
        <f>IF('(2-4) 퇴직자 및 DC전환자 명부'!D1883="","",'(2-4) 퇴직자 및 DC전환자 명부'!D1883)</f>
        <v/>
      </c>
      <c r="E1883" s="50" t="str">
        <f>IF('(2-4) 퇴직자 및 DC전환자 명부'!E1883="","",'(2-4) 퇴직자 및 DC전환자 명부'!E1883)</f>
        <v/>
      </c>
      <c r="F1883" s="259" t="str">
        <f>IF('(2-4) 퇴직자 및 DC전환자 명부'!F1883="","",'(2-4) 퇴직자 및 DC전환자 명부'!F1883)</f>
        <v/>
      </c>
      <c r="G1883" s="259"/>
      <c r="H1883" s="259"/>
      <c r="I1883" s="50"/>
      <c r="J1883" s="50"/>
      <c r="K1883" s="50"/>
      <c r="L1883" s="50"/>
      <c r="M1883" s="259" t="str">
        <f>IF('(2-4) 퇴직자 및 DC전환자 명부'!G1883="","",'(2-4) 퇴직자 및 DC전환자 명부'!G1883)</f>
        <v/>
      </c>
      <c r="N1883" s="50"/>
      <c r="O1883" s="50"/>
      <c r="P1883" s="50"/>
      <c r="Q1883" s="50"/>
    </row>
    <row r="1884" spans="1:17">
      <c r="A1884" s="257" t="str">
        <f>IF('(2-4) 퇴직자 및 DC전환자 명부'!B1884="","",'(2-4) 퇴직자 및 DC전환자 명부'!B1884)</f>
        <v/>
      </c>
      <c r="B1884" s="257" t="str">
        <f t="shared" si="29"/>
        <v/>
      </c>
      <c r="C1884" s="50" t="str">
        <f>IF('(2-4) 퇴직자 및 DC전환자 명부'!C1884="","",'(2-4) 퇴직자 및 DC전환자 명부'!C1884)</f>
        <v/>
      </c>
      <c r="D1884" s="50" t="str">
        <f>IF('(2-4) 퇴직자 및 DC전환자 명부'!D1884="","",'(2-4) 퇴직자 및 DC전환자 명부'!D1884)</f>
        <v/>
      </c>
      <c r="E1884" s="50" t="str">
        <f>IF('(2-4) 퇴직자 및 DC전환자 명부'!E1884="","",'(2-4) 퇴직자 및 DC전환자 명부'!E1884)</f>
        <v/>
      </c>
      <c r="F1884" s="259" t="str">
        <f>IF('(2-4) 퇴직자 및 DC전환자 명부'!F1884="","",'(2-4) 퇴직자 및 DC전환자 명부'!F1884)</f>
        <v/>
      </c>
      <c r="G1884" s="259"/>
      <c r="H1884" s="259"/>
      <c r="I1884" s="50"/>
      <c r="J1884" s="50"/>
      <c r="K1884" s="50"/>
      <c r="L1884" s="50"/>
      <c r="M1884" s="259" t="str">
        <f>IF('(2-4) 퇴직자 및 DC전환자 명부'!G1884="","",'(2-4) 퇴직자 및 DC전환자 명부'!G1884)</f>
        <v/>
      </c>
      <c r="N1884" s="50"/>
      <c r="O1884" s="50"/>
      <c r="P1884" s="50"/>
      <c r="Q1884" s="50"/>
    </row>
    <row r="1885" spans="1:17">
      <c r="A1885" s="257" t="str">
        <f>IF('(2-4) 퇴직자 및 DC전환자 명부'!B1885="","",'(2-4) 퇴직자 및 DC전환자 명부'!B1885)</f>
        <v/>
      </c>
      <c r="B1885" s="257" t="str">
        <f t="shared" si="29"/>
        <v/>
      </c>
      <c r="C1885" s="50" t="str">
        <f>IF('(2-4) 퇴직자 및 DC전환자 명부'!C1885="","",'(2-4) 퇴직자 및 DC전환자 명부'!C1885)</f>
        <v/>
      </c>
      <c r="D1885" s="50" t="str">
        <f>IF('(2-4) 퇴직자 및 DC전환자 명부'!D1885="","",'(2-4) 퇴직자 및 DC전환자 명부'!D1885)</f>
        <v/>
      </c>
      <c r="E1885" s="50" t="str">
        <f>IF('(2-4) 퇴직자 및 DC전환자 명부'!E1885="","",'(2-4) 퇴직자 및 DC전환자 명부'!E1885)</f>
        <v/>
      </c>
      <c r="F1885" s="259" t="str">
        <f>IF('(2-4) 퇴직자 및 DC전환자 명부'!F1885="","",'(2-4) 퇴직자 및 DC전환자 명부'!F1885)</f>
        <v/>
      </c>
      <c r="G1885" s="259"/>
      <c r="H1885" s="259"/>
      <c r="I1885" s="50"/>
      <c r="J1885" s="50"/>
      <c r="K1885" s="50"/>
      <c r="L1885" s="50"/>
      <c r="M1885" s="259" t="str">
        <f>IF('(2-4) 퇴직자 및 DC전환자 명부'!G1885="","",'(2-4) 퇴직자 및 DC전환자 명부'!G1885)</f>
        <v/>
      </c>
      <c r="N1885" s="50"/>
      <c r="O1885" s="50"/>
      <c r="P1885" s="50"/>
      <c r="Q1885" s="50"/>
    </row>
    <row r="1886" spans="1:17">
      <c r="A1886" s="257" t="str">
        <f>IF('(2-4) 퇴직자 및 DC전환자 명부'!B1886="","",'(2-4) 퇴직자 및 DC전환자 명부'!B1886)</f>
        <v/>
      </c>
      <c r="B1886" s="257" t="str">
        <f t="shared" si="29"/>
        <v/>
      </c>
      <c r="C1886" s="50" t="str">
        <f>IF('(2-4) 퇴직자 및 DC전환자 명부'!C1886="","",'(2-4) 퇴직자 및 DC전환자 명부'!C1886)</f>
        <v/>
      </c>
      <c r="D1886" s="50" t="str">
        <f>IF('(2-4) 퇴직자 및 DC전환자 명부'!D1886="","",'(2-4) 퇴직자 및 DC전환자 명부'!D1886)</f>
        <v/>
      </c>
      <c r="E1886" s="50" t="str">
        <f>IF('(2-4) 퇴직자 및 DC전환자 명부'!E1886="","",'(2-4) 퇴직자 및 DC전환자 명부'!E1886)</f>
        <v/>
      </c>
      <c r="F1886" s="259" t="str">
        <f>IF('(2-4) 퇴직자 및 DC전환자 명부'!F1886="","",'(2-4) 퇴직자 및 DC전환자 명부'!F1886)</f>
        <v/>
      </c>
      <c r="G1886" s="259"/>
      <c r="H1886" s="259"/>
      <c r="I1886" s="50"/>
      <c r="J1886" s="50"/>
      <c r="K1886" s="50"/>
      <c r="L1886" s="50"/>
      <c r="M1886" s="259" t="str">
        <f>IF('(2-4) 퇴직자 및 DC전환자 명부'!G1886="","",'(2-4) 퇴직자 및 DC전환자 명부'!G1886)</f>
        <v/>
      </c>
      <c r="N1886" s="50"/>
      <c r="O1886" s="50"/>
      <c r="P1886" s="50"/>
      <c r="Q1886" s="50"/>
    </row>
    <row r="1887" spans="1:17">
      <c r="A1887" s="257" t="str">
        <f>IF('(2-4) 퇴직자 및 DC전환자 명부'!B1887="","",'(2-4) 퇴직자 및 DC전환자 명부'!B1887)</f>
        <v/>
      </c>
      <c r="B1887" s="257" t="str">
        <f t="shared" si="29"/>
        <v/>
      </c>
      <c r="C1887" s="50" t="str">
        <f>IF('(2-4) 퇴직자 및 DC전환자 명부'!C1887="","",'(2-4) 퇴직자 및 DC전환자 명부'!C1887)</f>
        <v/>
      </c>
      <c r="D1887" s="50" t="str">
        <f>IF('(2-4) 퇴직자 및 DC전환자 명부'!D1887="","",'(2-4) 퇴직자 및 DC전환자 명부'!D1887)</f>
        <v/>
      </c>
      <c r="E1887" s="50" t="str">
        <f>IF('(2-4) 퇴직자 및 DC전환자 명부'!E1887="","",'(2-4) 퇴직자 및 DC전환자 명부'!E1887)</f>
        <v/>
      </c>
      <c r="F1887" s="259" t="str">
        <f>IF('(2-4) 퇴직자 및 DC전환자 명부'!F1887="","",'(2-4) 퇴직자 및 DC전환자 명부'!F1887)</f>
        <v/>
      </c>
      <c r="G1887" s="259"/>
      <c r="H1887" s="259"/>
      <c r="I1887" s="50"/>
      <c r="J1887" s="50"/>
      <c r="K1887" s="50"/>
      <c r="L1887" s="50"/>
      <c r="M1887" s="259" t="str">
        <f>IF('(2-4) 퇴직자 및 DC전환자 명부'!G1887="","",'(2-4) 퇴직자 및 DC전환자 명부'!G1887)</f>
        <v/>
      </c>
      <c r="N1887" s="50"/>
      <c r="O1887" s="50"/>
      <c r="P1887" s="50"/>
      <c r="Q1887" s="50"/>
    </row>
    <row r="1888" spans="1:17">
      <c r="A1888" s="257" t="str">
        <f>IF('(2-4) 퇴직자 및 DC전환자 명부'!B1888="","",'(2-4) 퇴직자 및 DC전환자 명부'!B1888)</f>
        <v/>
      </c>
      <c r="B1888" s="257" t="str">
        <f t="shared" si="29"/>
        <v/>
      </c>
      <c r="C1888" s="50" t="str">
        <f>IF('(2-4) 퇴직자 및 DC전환자 명부'!C1888="","",'(2-4) 퇴직자 및 DC전환자 명부'!C1888)</f>
        <v/>
      </c>
      <c r="D1888" s="50" t="str">
        <f>IF('(2-4) 퇴직자 및 DC전환자 명부'!D1888="","",'(2-4) 퇴직자 및 DC전환자 명부'!D1888)</f>
        <v/>
      </c>
      <c r="E1888" s="50" t="str">
        <f>IF('(2-4) 퇴직자 및 DC전환자 명부'!E1888="","",'(2-4) 퇴직자 및 DC전환자 명부'!E1888)</f>
        <v/>
      </c>
      <c r="F1888" s="259" t="str">
        <f>IF('(2-4) 퇴직자 및 DC전환자 명부'!F1888="","",'(2-4) 퇴직자 및 DC전환자 명부'!F1888)</f>
        <v/>
      </c>
      <c r="G1888" s="259"/>
      <c r="H1888" s="259"/>
      <c r="I1888" s="50"/>
      <c r="J1888" s="50"/>
      <c r="K1888" s="50"/>
      <c r="L1888" s="50"/>
      <c r="M1888" s="259" t="str">
        <f>IF('(2-4) 퇴직자 및 DC전환자 명부'!G1888="","",'(2-4) 퇴직자 및 DC전환자 명부'!G1888)</f>
        <v/>
      </c>
      <c r="N1888" s="50"/>
      <c r="O1888" s="50"/>
      <c r="P1888" s="50"/>
      <c r="Q1888" s="50"/>
    </row>
    <row r="1889" spans="1:17">
      <c r="A1889" s="257" t="str">
        <f>IF('(2-4) 퇴직자 및 DC전환자 명부'!B1889="","",'(2-4) 퇴직자 및 DC전환자 명부'!B1889)</f>
        <v/>
      </c>
      <c r="B1889" s="257" t="str">
        <f t="shared" si="29"/>
        <v/>
      </c>
      <c r="C1889" s="50" t="str">
        <f>IF('(2-4) 퇴직자 및 DC전환자 명부'!C1889="","",'(2-4) 퇴직자 및 DC전환자 명부'!C1889)</f>
        <v/>
      </c>
      <c r="D1889" s="50" t="str">
        <f>IF('(2-4) 퇴직자 및 DC전환자 명부'!D1889="","",'(2-4) 퇴직자 및 DC전환자 명부'!D1889)</f>
        <v/>
      </c>
      <c r="E1889" s="50" t="str">
        <f>IF('(2-4) 퇴직자 및 DC전환자 명부'!E1889="","",'(2-4) 퇴직자 및 DC전환자 명부'!E1889)</f>
        <v/>
      </c>
      <c r="F1889" s="259" t="str">
        <f>IF('(2-4) 퇴직자 및 DC전환자 명부'!F1889="","",'(2-4) 퇴직자 및 DC전환자 명부'!F1889)</f>
        <v/>
      </c>
      <c r="G1889" s="259"/>
      <c r="H1889" s="259"/>
      <c r="I1889" s="50"/>
      <c r="J1889" s="50"/>
      <c r="K1889" s="50"/>
      <c r="L1889" s="50"/>
      <c r="M1889" s="259" t="str">
        <f>IF('(2-4) 퇴직자 및 DC전환자 명부'!G1889="","",'(2-4) 퇴직자 및 DC전환자 명부'!G1889)</f>
        <v/>
      </c>
      <c r="N1889" s="50"/>
      <c r="O1889" s="50"/>
      <c r="P1889" s="50"/>
      <c r="Q1889" s="50"/>
    </row>
    <row r="1890" spans="1:17">
      <c r="A1890" s="257" t="str">
        <f>IF('(2-4) 퇴직자 및 DC전환자 명부'!B1890="","",'(2-4) 퇴직자 및 DC전환자 명부'!B1890)</f>
        <v/>
      </c>
      <c r="B1890" s="257" t="str">
        <f t="shared" si="29"/>
        <v/>
      </c>
      <c r="C1890" s="50" t="str">
        <f>IF('(2-4) 퇴직자 및 DC전환자 명부'!C1890="","",'(2-4) 퇴직자 및 DC전환자 명부'!C1890)</f>
        <v/>
      </c>
      <c r="D1890" s="50" t="str">
        <f>IF('(2-4) 퇴직자 및 DC전환자 명부'!D1890="","",'(2-4) 퇴직자 및 DC전환자 명부'!D1890)</f>
        <v/>
      </c>
      <c r="E1890" s="50" t="str">
        <f>IF('(2-4) 퇴직자 및 DC전환자 명부'!E1890="","",'(2-4) 퇴직자 및 DC전환자 명부'!E1890)</f>
        <v/>
      </c>
      <c r="F1890" s="259" t="str">
        <f>IF('(2-4) 퇴직자 및 DC전환자 명부'!F1890="","",'(2-4) 퇴직자 및 DC전환자 명부'!F1890)</f>
        <v/>
      </c>
      <c r="G1890" s="259"/>
      <c r="H1890" s="259"/>
      <c r="I1890" s="50"/>
      <c r="J1890" s="50"/>
      <c r="K1890" s="50"/>
      <c r="L1890" s="50"/>
      <c r="M1890" s="259" t="str">
        <f>IF('(2-4) 퇴직자 및 DC전환자 명부'!G1890="","",'(2-4) 퇴직자 및 DC전환자 명부'!G1890)</f>
        <v/>
      </c>
      <c r="N1890" s="50"/>
      <c r="O1890" s="50"/>
      <c r="P1890" s="50"/>
      <c r="Q1890" s="50"/>
    </row>
    <row r="1891" spans="1:17">
      <c r="A1891" s="257" t="str">
        <f>IF('(2-4) 퇴직자 및 DC전환자 명부'!B1891="","",'(2-4) 퇴직자 및 DC전환자 명부'!B1891)</f>
        <v/>
      </c>
      <c r="B1891" s="257" t="str">
        <f t="shared" si="29"/>
        <v/>
      </c>
      <c r="C1891" s="50" t="str">
        <f>IF('(2-4) 퇴직자 및 DC전환자 명부'!C1891="","",'(2-4) 퇴직자 및 DC전환자 명부'!C1891)</f>
        <v/>
      </c>
      <c r="D1891" s="50" t="str">
        <f>IF('(2-4) 퇴직자 및 DC전환자 명부'!D1891="","",'(2-4) 퇴직자 및 DC전환자 명부'!D1891)</f>
        <v/>
      </c>
      <c r="E1891" s="50" t="str">
        <f>IF('(2-4) 퇴직자 및 DC전환자 명부'!E1891="","",'(2-4) 퇴직자 및 DC전환자 명부'!E1891)</f>
        <v/>
      </c>
      <c r="F1891" s="259" t="str">
        <f>IF('(2-4) 퇴직자 및 DC전환자 명부'!F1891="","",'(2-4) 퇴직자 및 DC전환자 명부'!F1891)</f>
        <v/>
      </c>
      <c r="G1891" s="259"/>
      <c r="H1891" s="259"/>
      <c r="I1891" s="50"/>
      <c r="J1891" s="50"/>
      <c r="K1891" s="50"/>
      <c r="L1891" s="50"/>
      <c r="M1891" s="259" t="str">
        <f>IF('(2-4) 퇴직자 및 DC전환자 명부'!G1891="","",'(2-4) 퇴직자 및 DC전환자 명부'!G1891)</f>
        <v/>
      </c>
      <c r="N1891" s="50"/>
      <c r="O1891" s="50"/>
      <c r="P1891" s="50"/>
      <c r="Q1891" s="50"/>
    </row>
    <row r="1892" spans="1:17">
      <c r="A1892" s="257" t="str">
        <f>IF('(2-4) 퇴직자 및 DC전환자 명부'!B1892="","",'(2-4) 퇴직자 및 DC전환자 명부'!B1892)</f>
        <v/>
      </c>
      <c r="B1892" s="257" t="str">
        <f t="shared" si="29"/>
        <v/>
      </c>
      <c r="C1892" s="50" t="str">
        <f>IF('(2-4) 퇴직자 및 DC전환자 명부'!C1892="","",'(2-4) 퇴직자 및 DC전환자 명부'!C1892)</f>
        <v/>
      </c>
      <c r="D1892" s="50" t="str">
        <f>IF('(2-4) 퇴직자 및 DC전환자 명부'!D1892="","",'(2-4) 퇴직자 및 DC전환자 명부'!D1892)</f>
        <v/>
      </c>
      <c r="E1892" s="50" t="str">
        <f>IF('(2-4) 퇴직자 및 DC전환자 명부'!E1892="","",'(2-4) 퇴직자 및 DC전환자 명부'!E1892)</f>
        <v/>
      </c>
      <c r="F1892" s="259" t="str">
        <f>IF('(2-4) 퇴직자 및 DC전환자 명부'!F1892="","",'(2-4) 퇴직자 및 DC전환자 명부'!F1892)</f>
        <v/>
      </c>
      <c r="G1892" s="259"/>
      <c r="H1892" s="259"/>
      <c r="I1892" s="50"/>
      <c r="J1892" s="50"/>
      <c r="K1892" s="50"/>
      <c r="L1892" s="50"/>
      <c r="M1892" s="259" t="str">
        <f>IF('(2-4) 퇴직자 및 DC전환자 명부'!G1892="","",'(2-4) 퇴직자 및 DC전환자 명부'!G1892)</f>
        <v/>
      </c>
      <c r="N1892" s="50"/>
      <c r="O1892" s="50"/>
      <c r="P1892" s="50"/>
      <c r="Q1892" s="50"/>
    </row>
    <row r="1893" spans="1:17">
      <c r="A1893" s="257" t="str">
        <f>IF('(2-4) 퇴직자 및 DC전환자 명부'!B1893="","",'(2-4) 퇴직자 및 DC전환자 명부'!B1893)</f>
        <v/>
      </c>
      <c r="B1893" s="257" t="str">
        <f t="shared" si="29"/>
        <v/>
      </c>
      <c r="C1893" s="50" t="str">
        <f>IF('(2-4) 퇴직자 및 DC전환자 명부'!C1893="","",'(2-4) 퇴직자 및 DC전환자 명부'!C1893)</f>
        <v/>
      </c>
      <c r="D1893" s="50" t="str">
        <f>IF('(2-4) 퇴직자 및 DC전환자 명부'!D1893="","",'(2-4) 퇴직자 및 DC전환자 명부'!D1893)</f>
        <v/>
      </c>
      <c r="E1893" s="50" t="str">
        <f>IF('(2-4) 퇴직자 및 DC전환자 명부'!E1893="","",'(2-4) 퇴직자 및 DC전환자 명부'!E1893)</f>
        <v/>
      </c>
      <c r="F1893" s="259" t="str">
        <f>IF('(2-4) 퇴직자 및 DC전환자 명부'!F1893="","",'(2-4) 퇴직자 및 DC전환자 명부'!F1893)</f>
        <v/>
      </c>
      <c r="G1893" s="259"/>
      <c r="H1893" s="259"/>
      <c r="I1893" s="50"/>
      <c r="J1893" s="50"/>
      <c r="K1893" s="50"/>
      <c r="L1893" s="50"/>
      <c r="M1893" s="259" t="str">
        <f>IF('(2-4) 퇴직자 및 DC전환자 명부'!G1893="","",'(2-4) 퇴직자 및 DC전환자 명부'!G1893)</f>
        <v/>
      </c>
      <c r="N1893" s="50"/>
      <c r="O1893" s="50"/>
      <c r="P1893" s="50"/>
      <c r="Q1893" s="50"/>
    </row>
    <row r="1894" spans="1:17">
      <c r="A1894" s="257" t="str">
        <f>IF('(2-4) 퇴직자 및 DC전환자 명부'!B1894="","",'(2-4) 퇴직자 및 DC전환자 명부'!B1894)</f>
        <v/>
      </c>
      <c r="B1894" s="257" t="str">
        <f t="shared" si="29"/>
        <v/>
      </c>
      <c r="C1894" s="50" t="str">
        <f>IF('(2-4) 퇴직자 및 DC전환자 명부'!C1894="","",'(2-4) 퇴직자 및 DC전환자 명부'!C1894)</f>
        <v/>
      </c>
      <c r="D1894" s="50" t="str">
        <f>IF('(2-4) 퇴직자 및 DC전환자 명부'!D1894="","",'(2-4) 퇴직자 및 DC전환자 명부'!D1894)</f>
        <v/>
      </c>
      <c r="E1894" s="50" t="str">
        <f>IF('(2-4) 퇴직자 및 DC전환자 명부'!E1894="","",'(2-4) 퇴직자 및 DC전환자 명부'!E1894)</f>
        <v/>
      </c>
      <c r="F1894" s="259" t="str">
        <f>IF('(2-4) 퇴직자 및 DC전환자 명부'!F1894="","",'(2-4) 퇴직자 및 DC전환자 명부'!F1894)</f>
        <v/>
      </c>
      <c r="G1894" s="259"/>
      <c r="H1894" s="259"/>
      <c r="I1894" s="50"/>
      <c r="J1894" s="50"/>
      <c r="K1894" s="50"/>
      <c r="L1894" s="50"/>
      <c r="M1894" s="259" t="str">
        <f>IF('(2-4) 퇴직자 및 DC전환자 명부'!G1894="","",'(2-4) 퇴직자 및 DC전환자 명부'!G1894)</f>
        <v/>
      </c>
      <c r="N1894" s="50"/>
      <c r="O1894" s="50"/>
      <c r="P1894" s="50"/>
      <c r="Q1894" s="50"/>
    </row>
    <row r="1895" spans="1:17">
      <c r="A1895" s="257" t="str">
        <f>IF('(2-4) 퇴직자 및 DC전환자 명부'!B1895="","",'(2-4) 퇴직자 및 DC전환자 명부'!B1895)</f>
        <v/>
      </c>
      <c r="B1895" s="257" t="str">
        <f t="shared" si="29"/>
        <v/>
      </c>
      <c r="C1895" s="50" t="str">
        <f>IF('(2-4) 퇴직자 및 DC전환자 명부'!C1895="","",'(2-4) 퇴직자 및 DC전환자 명부'!C1895)</f>
        <v/>
      </c>
      <c r="D1895" s="50" t="str">
        <f>IF('(2-4) 퇴직자 및 DC전환자 명부'!D1895="","",'(2-4) 퇴직자 및 DC전환자 명부'!D1895)</f>
        <v/>
      </c>
      <c r="E1895" s="50" t="str">
        <f>IF('(2-4) 퇴직자 및 DC전환자 명부'!E1895="","",'(2-4) 퇴직자 및 DC전환자 명부'!E1895)</f>
        <v/>
      </c>
      <c r="F1895" s="259" t="str">
        <f>IF('(2-4) 퇴직자 및 DC전환자 명부'!F1895="","",'(2-4) 퇴직자 및 DC전환자 명부'!F1895)</f>
        <v/>
      </c>
      <c r="G1895" s="259"/>
      <c r="H1895" s="259"/>
      <c r="I1895" s="50"/>
      <c r="J1895" s="50"/>
      <c r="K1895" s="50"/>
      <c r="L1895" s="50"/>
      <c r="M1895" s="259" t="str">
        <f>IF('(2-4) 퇴직자 및 DC전환자 명부'!G1895="","",'(2-4) 퇴직자 및 DC전환자 명부'!G1895)</f>
        <v/>
      </c>
      <c r="N1895" s="50"/>
      <c r="O1895" s="50"/>
      <c r="P1895" s="50"/>
      <c r="Q1895" s="50"/>
    </row>
    <row r="1896" spans="1:17">
      <c r="A1896" s="257" t="str">
        <f>IF('(2-4) 퇴직자 및 DC전환자 명부'!B1896="","",'(2-4) 퇴직자 및 DC전환자 명부'!B1896)</f>
        <v/>
      </c>
      <c r="B1896" s="257" t="str">
        <f t="shared" si="29"/>
        <v/>
      </c>
      <c r="C1896" s="50" t="str">
        <f>IF('(2-4) 퇴직자 및 DC전환자 명부'!C1896="","",'(2-4) 퇴직자 및 DC전환자 명부'!C1896)</f>
        <v/>
      </c>
      <c r="D1896" s="50" t="str">
        <f>IF('(2-4) 퇴직자 및 DC전환자 명부'!D1896="","",'(2-4) 퇴직자 및 DC전환자 명부'!D1896)</f>
        <v/>
      </c>
      <c r="E1896" s="50" t="str">
        <f>IF('(2-4) 퇴직자 및 DC전환자 명부'!E1896="","",'(2-4) 퇴직자 및 DC전환자 명부'!E1896)</f>
        <v/>
      </c>
      <c r="F1896" s="259" t="str">
        <f>IF('(2-4) 퇴직자 및 DC전환자 명부'!F1896="","",'(2-4) 퇴직자 및 DC전환자 명부'!F1896)</f>
        <v/>
      </c>
      <c r="G1896" s="259"/>
      <c r="H1896" s="259"/>
      <c r="I1896" s="50"/>
      <c r="J1896" s="50"/>
      <c r="K1896" s="50"/>
      <c r="L1896" s="50"/>
      <c r="M1896" s="259" t="str">
        <f>IF('(2-4) 퇴직자 및 DC전환자 명부'!G1896="","",'(2-4) 퇴직자 및 DC전환자 명부'!G1896)</f>
        <v/>
      </c>
      <c r="N1896" s="50"/>
      <c r="O1896" s="50"/>
      <c r="P1896" s="50"/>
      <c r="Q1896" s="50"/>
    </row>
    <row r="1897" spans="1:17">
      <c r="A1897" s="257" t="str">
        <f>IF('(2-4) 퇴직자 및 DC전환자 명부'!B1897="","",'(2-4) 퇴직자 및 DC전환자 명부'!B1897)</f>
        <v/>
      </c>
      <c r="B1897" s="257" t="str">
        <f t="shared" si="29"/>
        <v/>
      </c>
      <c r="C1897" s="50" t="str">
        <f>IF('(2-4) 퇴직자 및 DC전환자 명부'!C1897="","",'(2-4) 퇴직자 및 DC전환자 명부'!C1897)</f>
        <v/>
      </c>
      <c r="D1897" s="50" t="str">
        <f>IF('(2-4) 퇴직자 및 DC전환자 명부'!D1897="","",'(2-4) 퇴직자 및 DC전환자 명부'!D1897)</f>
        <v/>
      </c>
      <c r="E1897" s="50" t="str">
        <f>IF('(2-4) 퇴직자 및 DC전환자 명부'!E1897="","",'(2-4) 퇴직자 및 DC전환자 명부'!E1897)</f>
        <v/>
      </c>
      <c r="F1897" s="259" t="str">
        <f>IF('(2-4) 퇴직자 및 DC전환자 명부'!F1897="","",'(2-4) 퇴직자 및 DC전환자 명부'!F1897)</f>
        <v/>
      </c>
      <c r="G1897" s="259"/>
      <c r="H1897" s="259"/>
      <c r="I1897" s="50"/>
      <c r="J1897" s="50"/>
      <c r="K1897" s="50"/>
      <c r="L1897" s="50"/>
      <c r="M1897" s="259" t="str">
        <f>IF('(2-4) 퇴직자 및 DC전환자 명부'!G1897="","",'(2-4) 퇴직자 및 DC전환자 명부'!G1897)</f>
        <v/>
      </c>
      <c r="N1897" s="50"/>
      <c r="O1897" s="50"/>
      <c r="P1897" s="50"/>
      <c r="Q1897" s="50"/>
    </row>
    <row r="1898" spans="1:17">
      <c r="A1898" s="257" t="str">
        <f>IF('(2-4) 퇴직자 및 DC전환자 명부'!B1898="","",'(2-4) 퇴직자 및 DC전환자 명부'!B1898)</f>
        <v/>
      </c>
      <c r="B1898" s="257" t="str">
        <f t="shared" si="29"/>
        <v/>
      </c>
      <c r="C1898" s="50" t="str">
        <f>IF('(2-4) 퇴직자 및 DC전환자 명부'!C1898="","",'(2-4) 퇴직자 및 DC전환자 명부'!C1898)</f>
        <v/>
      </c>
      <c r="D1898" s="50" t="str">
        <f>IF('(2-4) 퇴직자 및 DC전환자 명부'!D1898="","",'(2-4) 퇴직자 및 DC전환자 명부'!D1898)</f>
        <v/>
      </c>
      <c r="E1898" s="50" t="str">
        <f>IF('(2-4) 퇴직자 및 DC전환자 명부'!E1898="","",'(2-4) 퇴직자 및 DC전환자 명부'!E1898)</f>
        <v/>
      </c>
      <c r="F1898" s="259" t="str">
        <f>IF('(2-4) 퇴직자 및 DC전환자 명부'!F1898="","",'(2-4) 퇴직자 및 DC전환자 명부'!F1898)</f>
        <v/>
      </c>
      <c r="G1898" s="259"/>
      <c r="H1898" s="259"/>
      <c r="I1898" s="50"/>
      <c r="J1898" s="50"/>
      <c r="K1898" s="50"/>
      <c r="L1898" s="50"/>
      <c r="M1898" s="259" t="str">
        <f>IF('(2-4) 퇴직자 및 DC전환자 명부'!G1898="","",'(2-4) 퇴직자 및 DC전환자 명부'!G1898)</f>
        <v/>
      </c>
      <c r="N1898" s="50"/>
      <c r="O1898" s="50"/>
      <c r="P1898" s="50"/>
      <c r="Q1898" s="50"/>
    </row>
    <row r="1899" spans="1:17">
      <c r="A1899" s="257" t="str">
        <f>IF('(2-4) 퇴직자 및 DC전환자 명부'!B1899="","",'(2-4) 퇴직자 및 DC전환자 명부'!B1899)</f>
        <v/>
      </c>
      <c r="B1899" s="257" t="str">
        <f t="shared" si="29"/>
        <v/>
      </c>
      <c r="C1899" s="50" t="str">
        <f>IF('(2-4) 퇴직자 및 DC전환자 명부'!C1899="","",'(2-4) 퇴직자 및 DC전환자 명부'!C1899)</f>
        <v/>
      </c>
      <c r="D1899" s="50" t="str">
        <f>IF('(2-4) 퇴직자 및 DC전환자 명부'!D1899="","",'(2-4) 퇴직자 및 DC전환자 명부'!D1899)</f>
        <v/>
      </c>
      <c r="E1899" s="50" t="str">
        <f>IF('(2-4) 퇴직자 및 DC전환자 명부'!E1899="","",'(2-4) 퇴직자 및 DC전환자 명부'!E1899)</f>
        <v/>
      </c>
      <c r="F1899" s="259" t="str">
        <f>IF('(2-4) 퇴직자 및 DC전환자 명부'!F1899="","",'(2-4) 퇴직자 및 DC전환자 명부'!F1899)</f>
        <v/>
      </c>
      <c r="G1899" s="259"/>
      <c r="H1899" s="259"/>
      <c r="I1899" s="50"/>
      <c r="J1899" s="50"/>
      <c r="K1899" s="50"/>
      <c r="L1899" s="50"/>
      <c r="M1899" s="259" t="str">
        <f>IF('(2-4) 퇴직자 및 DC전환자 명부'!G1899="","",'(2-4) 퇴직자 및 DC전환자 명부'!G1899)</f>
        <v/>
      </c>
      <c r="N1899" s="50"/>
      <c r="O1899" s="50"/>
      <c r="P1899" s="50"/>
      <c r="Q1899" s="50"/>
    </row>
    <row r="1900" spans="1:17">
      <c r="A1900" s="257" t="str">
        <f>IF('(2-4) 퇴직자 및 DC전환자 명부'!B1900="","",'(2-4) 퇴직자 및 DC전환자 명부'!B1900)</f>
        <v/>
      </c>
      <c r="B1900" s="257" t="str">
        <f t="shared" si="29"/>
        <v/>
      </c>
      <c r="C1900" s="50" t="str">
        <f>IF('(2-4) 퇴직자 및 DC전환자 명부'!C1900="","",'(2-4) 퇴직자 및 DC전환자 명부'!C1900)</f>
        <v/>
      </c>
      <c r="D1900" s="50" t="str">
        <f>IF('(2-4) 퇴직자 및 DC전환자 명부'!D1900="","",'(2-4) 퇴직자 및 DC전환자 명부'!D1900)</f>
        <v/>
      </c>
      <c r="E1900" s="50" t="str">
        <f>IF('(2-4) 퇴직자 및 DC전환자 명부'!E1900="","",'(2-4) 퇴직자 및 DC전환자 명부'!E1900)</f>
        <v/>
      </c>
      <c r="F1900" s="259" t="str">
        <f>IF('(2-4) 퇴직자 및 DC전환자 명부'!F1900="","",'(2-4) 퇴직자 및 DC전환자 명부'!F1900)</f>
        <v/>
      </c>
      <c r="G1900" s="259"/>
      <c r="H1900" s="259"/>
      <c r="I1900" s="50"/>
      <c r="J1900" s="50"/>
      <c r="K1900" s="50"/>
      <c r="L1900" s="50"/>
      <c r="M1900" s="259" t="str">
        <f>IF('(2-4) 퇴직자 및 DC전환자 명부'!G1900="","",'(2-4) 퇴직자 및 DC전환자 명부'!G1900)</f>
        <v/>
      </c>
      <c r="N1900" s="50"/>
      <c r="O1900" s="50"/>
      <c r="P1900" s="50"/>
      <c r="Q1900" s="50"/>
    </row>
    <row r="1901" spans="1:17">
      <c r="A1901" s="257" t="str">
        <f>IF('(2-4) 퇴직자 및 DC전환자 명부'!B1901="","",'(2-4) 퇴직자 및 DC전환자 명부'!B1901)</f>
        <v/>
      </c>
      <c r="B1901" s="257" t="str">
        <f t="shared" si="29"/>
        <v/>
      </c>
      <c r="C1901" s="50" t="str">
        <f>IF('(2-4) 퇴직자 및 DC전환자 명부'!C1901="","",'(2-4) 퇴직자 및 DC전환자 명부'!C1901)</f>
        <v/>
      </c>
      <c r="D1901" s="50" t="str">
        <f>IF('(2-4) 퇴직자 및 DC전환자 명부'!D1901="","",'(2-4) 퇴직자 및 DC전환자 명부'!D1901)</f>
        <v/>
      </c>
      <c r="E1901" s="50" t="str">
        <f>IF('(2-4) 퇴직자 및 DC전환자 명부'!E1901="","",'(2-4) 퇴직자 및 DC전환자 명부'!E1901)</f>
        <v/>
      </c>
      <c r="F1901" s="259" t="str">
        <f>IF('(2-4) 퇴직자 및 DC전환자 명부'!F1901="","",'(2-4) 퇴직자 및 DC전환자 명부'!F1901)</f>
        <v/>
      </c>
      <c r="G1901" s="259"/>
      <c r="H1901" s="259"/>
      <c r="I1901" s="50"/>
      <c r="J1901" s="50"/>
      <c r="K1901" s="50"/>
      <c r="L1901" s="50"/>
      <c r="M1901" s="259" t="str">
        <f>IF('(2-4) 퇴직자 및 DC전환자 명부'!G1901="","",'(2-4) 퇴직자 및 DC전환자 명부'!G1901)</f>
        <v/>
      </c>
      <c r="N1901" s="50"/>
      <c r="O1901" s="50"/>
      <c r="P1901" s="50"/>
      <c r="Q1901" s="50"/>
    </row>
    <row r="1902" spans="1:17">
      <c r="A1902" s="257" t="str">
        <f>IF('(2-4) 퇴직자 및 DC전환자 명부'!B1902="","",'(2-4) 퇴직자 및 DC전환자 명부'!B1902)</f>
        <v/>
      </c>
      <c r="B1902" s="257" t="str">
        <f t="shared" si="29"/>
        <v/>
      </c>
      <c r="C1902" s="50" t="str">
        <f>IF('(2-4) 퇴직자 및 DC전환자 명부'!C1902="","",'(2-4) 퇴직자 및 DC전환자 명부'!C1902)</f>
        <v/>
      </c>
      <c r="D1902" s="50" t="str">
        <f>IF('(2-4) 퇴직자 및 DC전환자 명부'!D1902="","",'(2-4) 퇴직자 및 DC전환자 명부'!D1902)</f>
        <v/>
      </c>
      <c r="E1902" s="50" t="str">
        <f>IF('(2-4) 퇴직자 및 DC전환자 명부'!E1902="","",'(2-4) 퇴직자 및 DC전환자 명부'!E1902)</f>
        <v/>
      </c>
      <c r="F1902" s="259" t="str">
        <f>IF('(2-4) 퇴직자 및 DC전환자 명부'!F1902="","",'(2-4) 퇴직자 및 DC전환자 명부'!F1902)</f>
        <v/>
      </c>
      <c r="G1902" s="259"/>
      <c r="H1902" s="259"/>
      <c r="I1902" s="50"/>
      <c r="J1902" s="50"/>
      <c r="K1902" s="50"/>
      <c r="L1902" s="50"/>
      <c r="M1902" s="259" t="str">
        <f>IF('(2-4) 퇴직자 및 DC전환자 명부'!G1902="","",'(2-4) 퇴직자 및 DC전환자 명부'!G1902)</f>
        <v/>
      </c>
      <c r="N1902" s="50"/>
      <c r="O1902" s="50"/>
      <c r="P1902" s="50"/>
      <c r="Q1902" s="50"/>
    </row>
    <row r="1903" spans="1:17">
      <c r="A1903" s="257" t="str">
        <f>IF('(2-4) 퇴직자 및 DC전환자 명부'!B1903="","",'(2-4) 퇴직자 및 DC전환자 명부'!B1903)</f>
        <v/>
      </c>
      <c r="B1903" s="257" t="str">
        <f t="shared" si="29"/>
        <v/>
      </c>
      <c r="C1903" s="50" t="str">
        <f>IF('(2-4) 퇴직자 및 DC전환자 명부'!C1903="","",'(2-4) 퇴직자 및 DC전환자 명부'!C1903)</f>
        <v/>
      </c>
      <c r="D1903" s="50" t="str">
        <f>IF('(2-4) 퇴직자 및 DC전환자 명부'!D1903="","",'(2-4) 퇴직자 및 DC전환자 명부'!D1903)</f>
        <v/>
      </c>
      <c r="E1903" s="50" t="str">
        <f>IF('(2-4) 퇴직자 및 DC전환자 명부'!E1903="","",'(2-4) 퇴직자 및 DC전환자 명부'!E1903)</f>
        <v/>
      </c>
      <c r="F1903" s="259" t="str">
        <f>IF('(2-4) 퇴직자 및 DC전환자 명부'!F1903="","",'(2-4) 퇴직자 및 DC전환자 명부'!F1903)</f>
        <v/>
      </c>
      <c r="G1903" s="259"/>
      <c r="H1903" s="259"/>
      <c r="I1903" s="50"/>
      <c r="J1903" s="50"/>
      <c r="K1903" s="50"/>
      <c r="L1903" s="50"/>
      <c r="M1903" s="259" t="str">
        <f>IF('(2-4) 퇴직자 및 DC전환자 명부'!G1903="","",'(2-4) 퇴직자 및 DC전환자 명부'!G1903)</f>
        <v/>
      </c>
      <c r="N1903" s="50"/>
      <c r="O1903" s="50"/>
      <c r="P1903" s="50"/>
      <c r="Q1903" s="50"/>
    </row>
    <row r="1904" spans="1:17">
      <c r="A1904" s="257" t="str">
        <f>IF('(2-4) 퇴직자 및 DC전환자 명부'!B1904="","",'(2-4) 퇴직자 및 DC전환자 명부'!B1904)</f>
        <v/>
      </c>
      <c r="B1904" s="257" t="str">
        <f t="shared" si="29"/>
        <v/>
      </c>
      <c r="C1904" s="50" t="str">
        <f>IF('(2-4) 퇴직자 및 DC전환자 명부'!C1904="","",'(2-4) 퇴직자 및 DC전환자 명부'!C1904)</f>
        <v/>
      </c>
      <c r="D1904" s="50" t="str">
        <f>IF('(2-4) 퇴직자 및 DC전환자 명부'!D1904="","",'(2-4) 퇴직자 및 DC전환자 명부'!D1904)</f>
        <v/>
      </c>
      <c r="E1904" s="50" t="str">
        <f>IF('(2-4) 퇴직자 및 DC전환자 명부'!E1904="","",'(2-4) 퇴직자 및 DC전환자 명부'!E1904)</f>
        <v/>
      </c>
      <c r="F1904" s="259" t="str">
        <f>IF('(2-4) 퇴직자 및 DC전환자 명부'!F1904="","",'(2-4) 퇴직자 및 DC전환자 명부'!F1904)</f>
        <v/>
      </c>
      <c r="G1904" s="259"/>
      <c r="H1904" s="259"/>
      <c r="I1904" s="50"/>
      <c r="J1904" s="50"/>
      <c r="K1904" s="50"/>
      <c r="L1904" s="50"/>
      <c r="M1904" s="259" t="str">
        <f>IF('(2-4) 퇴직자 및 DC전환자 명부'!G1904="","",'(2-4) 퇴직자 및 DC전환자 명부'!G1904)</f>
        <v/>
      </c>
      <c r="N1904" s="50"/>
      <c r="O1904" s="50"/>
      <c r="P1904" s="50"/>
      <c r="Q1904" s="50"/>
    </row>
    <row r="1905" spans="1:17">
      <c r="A1905" s="257" t="str">
        <f>IF('(2-4) 퇴직자 및 DC전환자 명부'!B1905="","",'(2-4) 퇴직자 및 DC전환자 명부'!B1905)</f>
        <v/>
      </c>
      <c r="B1905" s="257" t="str">
        <f t="shared" si="29"/>
        <v/>
      </c>
      <c r="C1905" s="50" t="str">
        <f>IF('(2-4) 퇴직자 및 DC전환자 명부'!C1905="","",'(2-4) 퇴직자 및 DC전환자 명부'!C1905)</f>
        <v/>
      </c>
      <c r="D1905" s="50" t="str">
        <f>IF('(2-4) 퇴직자 및 DC전환자 명부'!D1905="","",'(2-4) 퇴직자 및 DC전환자 명부'!D1905)</f>
        <v/>
      </c>
      <c r="E1905" s="50" t="str">
        <f>IF('(2-4) 퇴직자 및 DC전환자 명부'!E1905="","",'(2-4) 퇴직자 및 DC전환자 명부'!E1905)</f>
        <v/>
      </c>
      <c r="F1905" s="259" t="str">
        <f>IF('(2-4) 퇴직자 및 DC전환자 명부'!F1905="","",'(2-4) 퇴직자 및 DC전환자 명부'!F1905)</f>
        <v/>
      </c>
      <c r="G1905" s="259"/>
      <c r="H1905" s="259"/>
      <c r="I1905" s="50"/>
      <c r="J1905" s="50"/>
      <c r="K1905" s="50"/>
      <c r="L1905" s="50"/>
      <c r="M1905" s="259" t="str">
        <f>IF('(2-4) 퇴직자 및 DC전환자 명부'!G1905="","",'(2-4) 퇴직자 및 DC전환자 명부'!G1905)</f>
        <v/>
      </c>
      <c r="N1905" s="50"/>
      <c r="O1905" s="50"/>
      <c r="P1905" s="50"/>
      <c r="Q1905" s="50"/>
    </row>
    <row r="1906" spans="1:17">
      <c r="A1906" s="257" t="str">
        <f>IF('(2-4) 퇴직자 및 DC전환자 명부'!B1906="","",'(2-4) 퇴직자 및 DC전환자 명부'!B1906)</f>
        <v/>
      </c>
      <c r="B1906" s="257" t="str">
        <f t="shared" si="29"/>
        <v/>
      </c>
      <c r="C1906" s="50" t="str">
        <f>IF('(2-4) 퇴직자 및 DC전환자 명부'!C1906="","",'(2-4) 퇴직자 및 DC전환자 명부'!C1906)</f>
        <v/>
      </c>
      <c r="D1906" s="50" t="str">
        <f>IF('(2-4) 퇴직자 및 DC전환자 명부'!D1906="","",'(2-4) 퇴직자 및 DC전환자 명부'!D1906)</f>
        <v/>
      </c>
      <c r="E1906" s="50" t="str">
        <f>IF('(2-4) 퇴직자 및 DC전환자 명부'!E1906="","",'(2-4) 퇴직자 및 DC전환자 명부'!E1906)</f>
        <v/>
      </c>
      <c r="F1906" s="259" t="str">
        <f>IF('(2-4) 퇴직자 및 DC전환자 명부'!F1906="","",'(2-4) 퇴직자 및 DC전환자 명부'!F1906)</f>
        <v/>
      </c>
      <c r="G1906" s="259"/>
      <c r="H1906" s="259"/>
      <c r="I1906" s="50"/>
      <c r="J1906" s="50"/>
      <c r="K1906" s="50"/>
      <c r="L1906" s="50"/>
      <c r="M1906" s="259" t="str">
        <f>IF('(2-4) 퇴직자 및 DC전환자 명부'!G1906="","",'(2-4) 퇴직자 및 DC전환자 명부'!G1906)</f>
        <v/>
      </c>
      <c r="N1906" s="50"/>
      <c r="O1906" s="50"/>
      <c r="P1906" s="50"/>
      <c r="Q1906" s="50"/>
    </row>
    <row r="1907" spans="1:17">
      <c r="A1907" s="257" t="str">
        <f>IF('(2-4) 퇴직자 및 DC전환자 명부'!B1907="","",'(2-4) 퇴직자 및 DC전환자 명부'!B1907)</f>
        <v/>
      </c>
      <c r="B1907" s="257" t="str">
        <f t="shared" si="29"/>
        <v/>
      </c>
      <c r="C1907" s="50" t="str">
        <f>IF('(2-4) 퇴직자 및 DC전환자 명부'!C1907="","",'(2-4) 퇴직자 및 DC전환자 명부'!C1907)</f>
        <v/>
      </c>
      <c r="D1907" s="50" t="str">
        <f>IF('(2-4) 퇴직자 및 DC전환자 명부'!D1907="","",'(2-4) 퇴직자 및 DC전환자 명부'!D1907)</f>
        <v/>
      </c>
      <c r="E1907" s="50" t="str">
        <f>IF('(2-4) 퇴직자 및 DC전환자 명부'!E1907="","",'(2-4) 퇴직자 및 DC전환자 명부'!E1907)</f>
        <v/>
      </c>
      <c r="F1907" s="259" t="str">
        <f>IF('(2-4) 퇴직자 및 DC전환자 명부'!F1907="","",'(2-4) 퇴직자 및 DC전환자 명부'!F1907)</f>
        <v/>
      </c>
      <c r="G1907" s="259"/>
      <c r="H1907" s="259"/>
      <c r="I1907" s="50"/>
      <c r="J1907" s="50"/>
      <c r="K1907" s="50"/>
      <c r="L1907" s="50"/>
      <c r="M1907" s="259" t="str">
        <f>IF('(2-4) 퇴직자 및 DC전환자 명부'!G1907="","",'(2-4) 퇴직자 및 DC전환자 명부'!G1907)</f>
        <v/>
      </c>
      <c r="N1907" s="50"/>
      <c r="O1907" s="50"/>
      <c r="P1907" s="50"/>
      <c r="Q1907" s="50"/>
    </row>
    <row r="1908" spans="1:17">
      <c r="A1908" s="257" t="str">
        <f>IF('(2-4) 퇴직자 및 DC전환자 명부'!B1908="","",'(2-4) 퇴직자 및 DC전환자 명부'!B1908)</f>
        <v/>
      </c>
      <c r="B1908" s="257" t="str">
        <f t="shared" si="29"/>
        <v/>
      </c>
      <c r="C1908" s="50" t="str">
        <f>IF('(2-4) 퇴직자 및 DC전환자 명부'!C1908="","",'(2-4) 퇴직자 및 DC전환자 명부'!C1908)</f>
        <v/>
      </c>
      <c r="D1908" s="50" t="str">
        <f>IF('(2-4) 퇴직자 및 DC전환자 명부'!D1908="","",'(2-4) 퇴직자 및 DC전환자 명부'!D1908)</f>
        <v/>
      </c>
      <c r="E1908" s="50" t="str">
        <f>IF('(2-4) 퇴직자 및 DC전환자 명부'!E1908="","",'(2-4) 퇴직자 및 DC전환자 명부'!E1908)</f>
        <v/>
      </c>
      <c r="F1908" s="259" t="str">
        <f>IF('(2-4) 퇴직자 및 DC전환자 명부'!F1908="","",'(2-4) 퇴직자 및 DC전환자 명부'!F1908)</f>
        <v/>
      </c>
      <c r="G1908" s="259"/>
      <c r="H1908" s="259"/>
      <c r="I1908" s="50"/>
      <c r="J1908" s="50"/>
      <c r="K1908" s="50"/>
      <c r="L1908" s="50"/>
      <c r="M1908" s="259" t="str">
        <f>IF('(2-4) 퇴직자 및 DC전환자 명부'!G1908="","",'(2-4) 퇴직자 및 DC전환자 명부'!G1908)</f>
        <v/>
      </c>
      <c r="N1908" s="50"/>
      <c r="O1908" s="50"/>
      <c r="P1908" s="50"/>
      <c r="Q1908" s="50"/>
    </row>
    <row r="1909" spans="1:17">
      <c r="A1909" s="257" t="str">
        <f>IF('(2-4) 퇴직자 및 DC전환자 명부'!B1909="","",'(2-4) 퇴직자 및 DC전환자 명부'!B1909)</f>
        <v/>
      </c>
      <c r="B1909" s="257" t="str">
        <f t="shared" si="29"/>
        <v/>
      </c>
      <c r="C1909" s="50" t="str">
        <f>IF('(2-4) 퇴직자 및 DC전환자 명부'!C1909="","",'(2-4) 퇴직자 및 DC전환자 명부'!C1909)</f>
        <v/>
      </c>
      <c r="D1909" s="50" t="str">
        <f>IF('(2-4) 퇴직자 및 DC전환자 명부'!D1909="","",'(2-4) 퇴직자 및 DC전환자 명부'!D1909)</f>
        <v/>
      </c>
      <c r="E1909" s="50" t="str">
        <f>IF('(2-4) 퇴직자 및 DC전환자 명부'!E1909="","",'(2-4) 퇴직자 및 DC전환자 명부'!E1909)</f>
        <v/>
      </c>
      <c r="F1909" s="259" t="str">
        <f>IF('(2-4) 퇴직자 및 DC전환자 명부'!F1909="","",'(2-4) 퇴직자 및 DC전환자 명부'!F1909)</f>
        <v/>
      </c>
      <c r="G1909" s="259"/>
      <c r="H1909" s="259"/>
      <c r="I1909" s="50"/>
      <c r="J1909" s="50"/>
      <c r="K1909" s="50"/>
      <c r="L1909" s="50"/>
      <c r="M1909" s="259" t="str">
        <f>IF('(2-4) 퇴직자 및 DC전환자 명부'!G1909="","",'(2-4) 퇴직자 및 DC전환자 명부'!G1909)</f>
        <v/>
      </c>
      <c r="N1909" s="50"/>
      <c r="O1909" s="50"/>
      <c r="P1909" s="50"/>
      <c r="Q1909" s="50"/>
    </row>
    <row r="1910" spans="1:17">
      <c r="A1910" s="257" t="str">
        <f>IF('(2-4) 퇴직자 및 DC전환자 명부'!B1910="","",'(2-4) 퇴직자 및 DC전환자 명부'!B1910)</f>
        <v/>
      </c>
      <c r="B1910" s="257" t="str">
        <f t="shared" si="29"/>
        <v/>
      </c>
      <c r="C1910" s="50" t="str">
        <f>IF('(2-4) 퇴직자 및 DC전환자 명부'!C1910="","",'(2-4) 퇴직자 및 DC전환자 명부'!C1910)</f>
        <v/>
      </c>
      <c r="D1910" s="50" t="str">
        <f>IF('(2-4) 퇴직자 및 DC전환자 명부'!D1910="","",'(2-4) 퇴직자 및 DC전환자 명부'!D1910)</f>
        <v/>
      </c>
      <c r="E1910" s="50" t="str">
        <f>IF('(2-4) 퇴직자 및 DC전환자 명부'!E1910="","",'(2-4) 퇴직자 및 DC전환자 명부'!E1910)</f>
        <v/>
      </c>
      <c r="F1910" s="259" t="str">
        <f>IF('(2-4) 퇴직자 및 DC전환자 명부'!F1910="","",'(2-4) 퇴직자 및 DC전환자 명부'!F1910)</f>
        <v/>
      </c>
      <c r="G1910" s="259"/>
      <c r="H1910" s="259"/>
      <c r="I1910" s="50"/>
      <c r="J1910" s="50"/>
      <c r="K1910" s="50"/>
      <c r="L1910" s="50"/>
      <c r="M1910" s="259" t="str">
        <f>IF('(2-4) 퇴직자 및 DC전환자 명부'!G1910="","",'(2-4) 퇴직자 및 DC전환자 명부'!G1910)</f>
        <v/>
      </c>
      <c r="N1910" s="50"/>
      <c r="O1910" s="50"/>
      <c r="P1910" s="50"/>
      <c r="Q1910" s="50"/>
    </row>
    <row r="1911" spans="1:17">
      <c r="A1911" s="257" t="str">
        <f>IF('(2-4) 퇴직자 및 DC전환자 명부'!B1911="","",'(2-4) 퇴직자 및 DC전환자 명부'!B1911)</f>
        <v/>
      </c>
      <c r="B1911" s="257" t="str">
        <f t="shared" si="29"/>
        <v/>
      </c>
      <c r="C1911" s="50" t="str">
        <f>IF('(2-4) 퇴직자 및 DC전환자 명부'!C1911="","",'(2-4) 퇴직자 및 DC전환자 명부'!C1911)</f>
        <v/>
      </c>
      <c r="D1911" s="50" t="str">
        <f>IF('(2-4) 퇴직자 및 DC전환자 명부'!D1911="","",'(2-4) 퇴직자 및 DC전환자 명부'!D1911)</f>
        <v/>
      </c>
      <c r="E1911" s="50" t="str">
        <f>IF('(2-4) 퇴직자 및 DC전환자 명부'!E1911="","",'(2-4) 퇴직자 및 DC전환자 명부'!E1911)</f>
        <v/>
      </c>
      <c r="F1911" s="259" t="str">
        <f>IF('(2-4) 퇴직자 및 DC전환자 명부'!F1911="","",'(2-4) 퇴직자 및 DC전환자 명부'!F1911)</f>
        <v/>
      </c>
      <c r="G1911" s="259"/>
      <c r="H1911" s="259"/>
      <c r="I1911" s="50"/>
      <c r="J1911" s="50"/>
      <c r="K1911" s="50"/>
      <c r="L1911" s="50"/>
      <c r="M1911" s="259" t="str">
        <f>IF('(2-4) 퇴직자 및 DC전환자 명부'!G1911="","",'(2-4) 퇴직자 및 DC전환자 명부'!G1911)</f>
        <v/>
      </c>
      <c r="N1911" s="50"/>
      <c r="O1911" s="50"/>
      <c r="P1911" s="50"/>
      <c r="Q1911" s="50"/>
    </row>
    <row r="1912" spans="1:17">
      <c r="A1912" s="257" t="str">
        <f>IF('(2-4) 퇴직자 및 DC전환자 명부'!B1912="","",'(2-4) 퇴직자 및 DC전환자 명부'!B1912)</f>
        <v/>
      </c>
      <c r="B1912" s="257" t="str">
        <f t="shared" si="29"/>
        <v/>
      </c>
      <c r="C1912" s="50" t="str">
        <f>IF('(2-4) 퇴직자 및 DC전환자 명부'!C1912="","",'(2-4) 퇴직자 및 DC전환자 명부'!C1912)</f>
        <v/>
      </c>
      <c r="D1912" s="50" t="str">
        <f>IF('(2-4) 퇴직자 및 DC전환자 명부'!D1912="","",'(2-4) 퇴직자 및 DC전환자 명부'!D1912)</f>
        <v/>
      </c>
      <c r="E1912" s="50" t="str">
        <f>IF('(2-4) 퇴직자 및 DC전환자 명부'!E1912="","",'(2-4) 퇴직자 및 DC전환자 명부'!E1912)</f>
        <v/>
      </c>
      <c r="F1912" s="259" t="str">
        <f>IF('(2-4) 퇴직자 및 DC전환자 명부'!F1912="","",'(2-4) 퇴직자 및 DC전환자 명부'!F1912)</f>
        <v/>
      </c>
      <c r="G1912" s="259"/>
      <c r="H1912" s="259"/>
      <c r="I1912" s="50"/>
      <c r="J1912" s="50"/>
      <c r="K1912" s="50"/>
      <c r="L1912" s="50"/>
      <c r="M1912" s="259" t="str">
        <f>IF('(2-4) 퇴직자 및 DC전환자 명부'!G1912="","",'(2-4) 퇴직자 및 DC전환자 명부'!G1912)</f>
        <v/>
      </c>
      <c r="N1912" s="50"/>
      <c r="O1912" s="50"/>
      <c r="P1912" s="50"/>
      <c r="Q1912" s="50"/>
    </row>
    <row r="1913" spans="1:17">
      <c r="A1913" s="257" t="str">
        <f>IF('(2-4) 퇴직자 및 DC전환자 명부'!B1913="","",'(2-4) 퇴직자 및 DC전환자 명부'!B1913)</f>
        <v/>
      </c>
      <c r="B1913" s="257" t="str">
        <f t="shared" si="29"/>
        <v/>
      </c>
      <c r="C1913" s="50" t="str">
        <f>IF('(2-4) 퇴직자 및 DC전환자 명부'!C1913="","",'(2-4) 퇴직자 및 DC전환자 명부'!C1913)</f>
        <v/>
      </c>
      <c r="D1913" s="50" t="str">
        <f>IF('(2-4) 퇴직자 및 DC전환자 명부'!D1913="","",'(2-4) 퇴직자 및 DC전환자 명부'!D1913)</f>
        <v/>
      </c>
      <c r="E1913" s="50" t="str">
        <f>IF('(2-4) 퇴직자 및 DC전환자 명부'!E1913="","",'(2-4) 퇴직자 및 DC전환자 명부'!E1913)</f>
        <v/>
      </c>
      <c r="F1913" s="259" t="str">
        <f>IF('(2-4) 퇴직자 및 DC전환자 명부'!F1913="","",'(2-4) 퇴직자 및 DC전환자 명부'!F1913)</f>
        <v/>
      </c>
      <c r="G1913" s="259"/>
      <c r="H1913" s="259"/>
      <c r="I1913" s="50"/>
      <c r="J1913" s="50"/>
      <c r="K1913" s="50"/>
      <c r="L1913" s="50"/>
      <c r="M1913" s="259" t="str">
        <f>IF('(2-4) 퇴직자 및 DC전환자 명부'!G1913="","",'(2-4) 퇴직자 및 DC전환자 명부'!G1913)</f>
        <v/>
      </c>
      <c r="N1913" s="50"/>
      <c r="O1913" s="50"/>
      <c r="P1913" s="50"/>
      <c r="Q1913" s="50"/>
    </row>
    <row r="1914" spans="1:17">
      <c r="A1914" s="257" t="str">
        <f>IF('(2-4) 퇴직자 및 DC전환자 명부'!B1914="","",'(2-4) 퇴직자 및 DC전환자 명부'!B1914)</f>
        <v/>
      </c>
      <c r="B1914" s="257" t="str">
        <f t="shared" si="29"/>
        <v/>
      </c>
      <c r="C1914" s="50" t="str">
        <f>IF('(2-4) 퇴직자 및 DC전환자 명부'!C1914="","",'(2-4) 퇴직자 및 DC전환자 명부'!C1914)</f>
        <v/>
      </c>
      <c r="D1914" s="50" t="str">
        <f>IF('(2-4) 퇴직자 및 DC전환자 명부'!D1914="","",'(2-4) 퇴직자 및 DC전환자 명부'!D1914)</f>
        <v/>
      </c>
      <c r="E1914" s="50" t="str">
        <f>IF('(2-4) 퇴직자 및 DC전환자 명부'!E1914="","",'(2-4) 퇴직자 및 DC전환자 명부'!E1914)</f>
        <v/>
      </c>
      <c r="F1914" s="259" t="str">
        <f>IF('(2-4) 퇴직자 및 DC전환자 명부'!F1914="","",'(2-4) 퇴직자 및 DC전환자 명부'!F1914)</f>
        <v/>
      </c>
      <c r="G1914" s="259"/>
      <c r="H1914" s="259"/>
      <c r="I1914" s="50"/>
      <c r="J1914" s="50"/>
      <c r="K1914" s="50"/>
      <c r="L1914" s="50"/>
      <c r="M1914" s="259" t="str">
        <f>IF('(2-4) 퇴직자 및 DC전환자 명부'!G1914="","",'(2-4) 퇴직자 및 DC전환자 명부'!G1914)</f>
        <v/>
      </c>
      <c r="N1914" s="50"/>
      <c r="O1914" s="50"/>
      <c r="P1914" s="50"/>
      <c r="Q1914" s="50"/>
    </row>
    <row r="1915" spans="1:17">
      <c r="A1915" s="257" t="str">
        <f>IF('(2-4) 퇴직자 및 DC전환자 명부'!B1915="","",'(2-4) 퇴직자 및 DC전환자 명부'!B1915)</f>
        <v/>
      </c>
      <c r="B1915" s="257" t="str">
        <f t="shared" si="29"/>
        <v/>
      </c>
      <c r="C1915" s="50" t="str">
        <f>IF('(2-4) 퇴직자 및 DC전환자 명부'!C1915="","",'(2-4) 퇴직자 및 DC전환자 명부'!C1915)</f>
        <v/>
      </c>
      <c r="D1915" s="50" t="str">
        <f>IF('(2-4) 퇴직자 및 DC전환자 명부'!D1915="","",'(2-4) 퇴직자 및 DC전환자 명부'!D1915)</f>
        <v/>
      </c>
      <c r="E1915" s="50" t="str">
        <f>IF('(2-4) 퇴직자 및 DC전환자 명부'!E1915="","",'(2-4) 퇴직자 및 DC전환자 명부'!E1915)</f>
        <v/>
      </c>
      <c r="F1915" s="259" t="str">
        <f>IF('(2-4) 퇴직자 및 DC전환자 명부'!F1915="","",'(2-4) 퇴직자 및 DC전환자 명부'!F1915)</f>
        <v/>
      </c>
      <c r="G1915" s="259"/>
      <c r="H1915" s="259"/>
      <c r="I1915" s="50"/>
      <c r="J1915" s="50"/>
      <c r="K1915" s="50"/>
      <c r="L1915" s="50"/>
      <c r="M1915" s="259" t="str">
        <f>IF('(2-4) 퇴직자 및 DC전환자 명부'!G1915="","",'(2-4) 퇴직자 및 DC전환자 명부'!G1915)</f>
        <v/>
      </c>
      <c r="N1915" s="50"/>
      <c r="O1915" s="50"/>
      <c r="P1915" s="50"/>
      <c r="Q1915" s="50"/>
    </row>
    <row r="1916" spans="1:17">
      <c r="A1916" s="257" t="str">
        <f>IF('(2-4) 퇴직자 및 DC전환자 명부'!B1916="","",'(2-4) 퇴직자 및 DC전환자 명부'!B1916)</f>
        <v/>
      </c>
      <c r="B1916" s="257" t="str">
        <f t="shared" si="29"/>
        <v/>
      </c>
      <c r="C1916" s="50" t="str">
        <f>IF('(2-4) 퇴직자 및 DC전환자 명부'!C1916="","",'(2-4) 퇴직자 및 DC전환자 명부'!C1916)</f>
        <v/>
      </c>
      <c r="D1916" s="50" t="str">
        <f>IF('(2-4) 퇴직자 및 DC전환자 명부'!D1916="","",'(2-4) 퇴직자 및 DC전환자 명부'!D1916)</f>
        <v/>
      </c>
      <c r="E1916" s="50" t="str">
        <f>IF('(2-4) 퇴직자 및 DC전환자 명부'!E1916="","",'(2-4) 퇴직자 및 DC전환자 명부'!E1916)</f>
        <v/>
      </c>
      <c r="F1916" s="259" t="str">
        <f>IF('(2-4) 퇴직자 및 DC전환자 명부'!F1916="","",'(2-4) 퇴직자 및 DC전환자 명부'!F1916)</f>
        <v/>
      </c>
      <c r="G1916" s="259"/>
      <c r="H1916" s="259"/>
      <c r="I1916" s="50"/>
      <c r="J1916" s="50"/>
      <c r="K1916" s="50"/>
      <c r="L1916" s="50"/>
      <c r="M1916" s="259" t="str">
        <f>IF('(2-4) 퇴직자 및 DC전환자 명부'!G1916="","",'(2-4) 퇴직자 및 DC전환자 명부'!G1916)</f>
        <v/>
      </c>
      <c r="N1916" s="50"/>
      <c r="O1916" s="50"/>
      <c r="P1916" s="50"/>
      <c r="Q1916" s="50"/>
    </row>
    <row r="1917" spans="1:17">
      <c r="A1917" s="257" t="str">
        <f>IF('(2-4) 퇴직자 및 DC전환자 명부'!B1917="","",'(2-4) 퇴직자 및 DC전환자 명부'!B1917)</f>
        <v/>
      </c>
      <c r="B1917" s="257" t="str">
        <f t="shared" si="29"/>
        <v/>
      </c>
      <c r="C1917" s="50" t="str">
        <f>IF('(2-4) 퇴직자 및 DC전환자 명부'!C1917="","",'(2-4) 퇴직자 및 DC전환자 명부'!C1917)</f>
        <v/>
      </c>
      <c r="D1917" s="50" t="str">
        <f>IF('(2-4) 퇴직자 및 DC전환자 명부'!D1917="","",'(2-4) 퇴직자 및 DC전환자 명부'!D1917)</f>
        <v/>
      </c>
      <c r="E1917" s="50" t="str">
        <f>IF('(2-4) 퇴직자 및 DC전환자 명부'!E1917="","",'(2-4) 퇴직자 및 DC전환자 명부'!E1917)</f>
        <v/>
      </c>
      <c r="F1917" s="259" t="str">
        <f>IF('(2-4) 퇴직자 및 DC전환자 명부'!F1917="","",'(2-4) 퇴직자 및 DC전환자 명부'!F1917)</f>
        <v/>
      </c>
      <c r="G1917" s="259"/>
      <c r="H1917" s="259"/>
      <c r="I1917" s="50"/>
      <c r="J1917" s="50"/>
      <c r="K1917" s="50"/>
      <c r="L1917" s="50"/>
      <c r="M1917" s="259" t="str">
        <f>IF('(2-4) 퇴직자 및 DC전환자 명부'!G1917="","",'(2-4) 퇴직자 및 DC전환자 명부'!G1917)</f>
        <v/>
      </c>
      <c r="N1917" s="50"/>
      <c r="O1917" s="50"/>
      <c r="P1917" s="50"/>
      <c r="Q1917" s="50"/>
    </row>
    <row r="1918" spans="1:17">
      <c r="A1918" s="257" t="str">
        <f>IF('(2-4) 퇴직자 및 DC전환자 명부'!B1918="","",'(2-4) 퇴직자 및 DC전환자 명부'!B1918)</f>
        <v/>
      </c>
      <c r="B1918" s="257" t="str">
        <f t="shared" si="29"/>
        <v/>
      </c>
      <c r="C1918" s="50" t="str">
        <f>IF('(2-4) 퇴직자 및 DC전환자 명부'!C1918="","",'(2-4) 퇴직자 및 DC전환자 명부'!C1918)</f>
        <v/>
      </c>
      <c r="D1918" s="50" t="str">
        <f>IF('(2-4) 퇴직자 및 DC전환자 명부'!D1918="","",'(2-4) 퇴직자 및 DC전환자 명부'!D1918)</f>
        <v/>
      </c>
      <c r="E1918" s="50" t="str">
        <f>IF('(2-4) 퇴직자 및 DC전환자 명부'!E1918="","",'(2-4) 퇴직자 및 DC전환자 명부'!E1918)</f>
        <v/>
      </c>
      <c r="F1918" s="259" t="str">
        <f>IF('(2-4) 퇴직자 및 DC전환자 명부'!F1918="","",'(2-4) 퇴직자 및 DC전환자 명부'!F1918)</f>
        <v/>
      </c>
      <c r="G1918" s="259"/>
      <c r="H1918" s="259"/>
      <c r="I1918" s="50"/>
      <c r="J1918" s="50"/>
      <c r="K1918" s="50"/>
      <c r="L1918" s="50"/>
      <c r="M1918" s="259" t="str">
        <f>IF('(2-4) 퇴직자 및 DC전환자 명부'!G1918="","",'(2-4) 퇴직자 및 DC전환자 명부'!G1918)</f>
        <v/>
      </c>
      <c r="N1918" s="50"/>
      <c r="O1918" s="50"/>
      <c r="P1918" s="50"/>
      <c r="Q1918" s="50"/>
    </row>
    <row r="1919" spans="1:17">
      <c r="A1919" s="257" t="str">
        <f>IF('(2-4) 퇴직자 및 DC전환자 명부'!B1919="","",'(2-4) 퇴직자 및 DC전환자 명부'!B1919)</f>
        <v/>
      </c>
      <c r="B1919" s="257" t="str">
        <f t="shared" si="29"/>
        <v/>
      </c>
      <c r="C1919" s="50" t="str">
        <f>IF('(2-4) 퇴직자 및 DC전환자 명부'!C1919="","",'(2-4) 퇴직자 및 DC전환자 명부'!C1919)</f>
        <v/>
      </c>
      <c r="D1919" s="50" t="str">
        <f>IF('(2-4) 퇴직자 및 DC전환자 명부'!D1919="","",'(2-4) 퇴직자 및 DC전환자 명부'!D1919)</f>
        <v/>
      </c>
      <c r="E1919" s="50" t="str">
        <f>IF('(2-4) 퇴직자 및 DC전환자 명부'!E1919="","",'(2-4) 퇴직자 및 DC전환자 명부'!E1919)</f>
        <v/>
      </c>
      <c r="F1919" s="259" t="str">
        <f>IF('(2-4) 퇴직자 및 DC전환자 명부'!F1919="","",'(2-4) 퇴직자 및 DC전환자 명부'!F1919)</f>
        <v/>
      </c>
      <c r="G1919" s="259"/>
      <c r="H1919" s="259"/>
      <c r="I1919" s="50"/>
      <c r="J1919" s="50"/>
      <c r="K1919" s="50"/>
      <c r="L1919" s="50"/>
      <c r="M1919" s="259" t="str">
        <f>IF('(2-4) 퇴직자 및 DC전환자 명부'!G1919="","",'(2-4) 퇴직자 및 DC전환자 명부'!G1919)</f>
        <v/>
      </c>
      <c r="N1919" s="50"/>
      <c r="O1919" s="50"/>
      <c r="P1919" s="50"/>
      <c r="Q1919" s="50"/>
    </row>
    <row r="1920" spans="1:17">
      <c r="A1920" s="257" t="str">
        <f>IF('(2-4) 퇴직자 및 DC전환자 명부'!B1920="","",'(2-4) 퇴직자 및 DC전환자 명부'!B1920)</f>
        <v/>
      </c>
      <c r="B1920" s="257" t="str">
        <f t="shared" si="29"/>
        <v/>
      </c>
      <c r="C1920" s="50" t="str">
        <f>IF('(2-4) 퇴직자 및 DC전환자 명부'!C1920="","",'(2-4) 퇴직자 및 DC전환자 명부'!C1920)</f>
        <v/>
      </c>
      <c r="D1920" s="50" t="str">
        <f>IF('(2-4) 퇴직자 및 DC전환자 명부'!D1920="","",'(2-4) 퇴직자 및 DC전환자 명부'!D1920)</f>
        <v/>
      </c>
      <c r="E1920" s="50" t="str">
        <f>IF('(2-4) 퇴직자 및 DC전환자 명부'!E1920="","",'(2-4) 퇴직자 및 DC전환자 명부'!E1920)</f>
        <v/>
      </c>
      <c r="F1920" s="259" t="str">
        <f>IF('(2-4) 퇴직자 및 DC전환자 명부'!F1920="","",'(2-4) 퇴직자 및 DC전환자 명부'!F1920)</f>
        <v/>
      </c>
      <c r="G1920" s="259"/>
      <c r="H1920" s="259"/>
      <c r="I1920" s="50"/>
      <c r="J1920" s="50"/>
      <c r="K1920" s="50"/>
      <c r="L1920" s="50"/>
      <c r="M1920" s="259" t="str">
        <f>IF('(2-4) 퇴직자 및 DC전환자 명부'!G1920="","",'(2-4) 퇴직자 및 DC전환자 명부'!G1920)</f>
        <v/>
      </c>
      <c r="N1920" s="50"/>
      <c r="O1920" s="50"/>
      <c r="P1920" s="50"/>
      <c r="Q1920" s="50"/>
    </row>
    <row r="1921" spans="1:17">
      <c r="A1921" s="257" t="str">
        <f>IF('(2-4) 퇴직자 및 DC전환자 명부'!B1921="","",'(2-4) 퇴직자 및 DC전환자 명부'!B1921)</f>
        <v/>
      </c>
      <c r="B1921" s="257" t="str">
        <f t="shared" si="29"/>
        <v/>
      </c>
      <c r="C1921" s="50" t="str">
        <f>IF('(2-4) 퇴직자 및 DC전환자 명부'!C1921="","",'(2-4) 퇴직자 및 DC전환자 명부'!C1921)</f>
        <v/>
      </c>
      <c r="D1921" s="50" t="str">
        <f>IF('(2-4) 퇴직자 및 DC전환자 명부'!D1921="","",'(2-4) 퇴직자 및 DC전환자 명부'!D1921)</f>
        <v/>
      </c>
      <c r="E1921" s="50" t="str">
        <f>IF('(2-4) 퇴직자 및 DC전환자 명부'!E1921="","",'(2-4) 퇴직자 및 DC전환자 명부'!E1921)</f>
        <v/>
      </c>
      <c r="F1921" s="259" t="str">
        <f>IF('(2-4) 퇴직자 및 DC전환자 명부'!F1921="","",'(2-4) 퇴직자 및 DC전환자 명부'!F1921)</f>
        <v/>
      </c>
      <c r="G1921" s="259"/>
      <c r="H1921" s="259"/>
      <c r="I1921" s="50"/>
      <c r="J1921" s="50"/>
      <c r="K1921" s="50"/>
      <c r="L1921" s="50"/>
      <c r="M1921" s="259" t="str">
        <f>IF('(2-4) 퇴직자 및 DC전환자 명부'!G1921="","",'(2-4) 퇴직자 및 DC전환자 명부'!G1921)</f>
        <v/>
      </c>
      <c r="N1921" s="50"/>
      <c r="O1921" s="50"/>
      <c r="P1921" s="50"/>
      <c r="Q1921" s="50"/>
    </row>
    <row r="1922" spans="1:17">
      <c r="A1922" s="257" t="str">
        <f>IF('(2-4) 퇴직자 및 DC전환자 명부'!B1922="","",'(2-4) 퇴직자 및 DC전환자 명부'!B1922)</f>
        <v/>
      </c>
      <c r="B1922" s="257" t="str">
        <f t="shared" si="29"/>
        <v/>
      </c>
      <c r="C1922" s="50" t="str">
        <f>IF('(2-4) 퇴직자 및 DC전환자 명부'!C1922="","",'(2-4) 퇴직자 및 DC전환자 명부'!C1922)</f>
        <v/>
      </c>
      <c r="D1922" s="50" t="str">
        <f>IF('(2-4) 퇴직자 및 DC전환자 명부'!D1922="","",'(2-4) 퇴직자 및 DC전환자 명부'!D1922)</f>
        <v/>
      </c>
      <c r="E1922" s="50" t="str">
        <f>IF('(2-4) 퇴직자 및 DC전환자 명부'!E1922="","",'(2-4) 퇴직자 및 DC전환자 명부'!E1922)</f>
        <v/>
      </c>
      <c r="F1922" s="259" t="str">
        <f>IF('(2-4) 퇴직자 및 DC전환자 명부'!F1922="","",'(2-4) 퇴직자 및 DC전환자 명부'!F1922)</f>
        <v/>
      </c>
      <c r="G1922" s="259"/>
      <c r="H1922" s="259"/>
      <c r="I1922" s="50"/>
      <c r="J1922" s="50"/>
      <c r="K1922" s="50"/>
      <c r="L1922" s="50"/>
      <c r="M1922" s="259" t="str">
        <f>IF('(2-4) 퇴직자 및 DC전환자 명부'!G1922="","",'(2-4) 퇴직자 및 DC전환자 명부'!G1922)</f>
        <v/>
      </c>
      <c r="N1922" s="50"/>
      <c r="O1922" s="50"/>
      <c r="P1922" s="50"/>
      <c r="Q1922" s="50"/>
    </row>
    <row r="1923" spans="1:17">
      <c r="A1923" s="257" t="str">
        <f>IF('(2-4) 퇴직자 및 DC전환자 명부'!B1923="","",'(2-4) 퇴직자 및 DC전환자 명부'!B1923)</f>
        <v/>
      </c>
      <c r="B1923" s="257" t="str">
        <f t="shared" ref="B1923:B1986" si="30">IF(A1923="","",A1923)</f>
        <v/>
      </c>
      <c r="C1923" s="50" t="str">
        <f>IF('(2-4) 퇴직자 및 DC전환자 명부'!C1923="","",'(2-4) 퇴직자 및 DC전환자 명부'!C1923)</f>
        <v/>
      </c>
      <c r="D1923" s="50" t="str">
        <f>IF('(2-4) 퇴직자 및 DC전환자 명부'!D1923="","",'(2-4) 퇴직자 및 DC전환자 명부'!D1923)</f>
        <v/>
      </c>
      <c r="E1923" s="50" t="str">
        <f>IF('(2-4) 퇴직자 및 DC전환자 명부'!E1923="","",'(2-4) 퇴직자 및 DC전환자 명부'!E1923)</f>
        <v/>
      </c>
      <c r="F1923" s="259" t="str">
        <f>IF('(2-4) 퇴직자 및 DC전환자 명부'!F1923="","",'(2-4) 퇴직자 및 DC전환자 명부'!F1923)</f>
        <v/>
      </c>
      <c r="G1923" s="259"/>
      <c r="H1923" s="259"/>
      <c r="I1923" s="50"/>
      <c r="J1923" s="50"/>
      <c r="K1923" s="50"/>
      <c r="L1923" s="50"/>
      <c r="M1923" s="259" t="str">
        <f>IF('(2-4) 퇴직자 및 DC전환자 명부'!G1923="","",'(2-4) 퇴직자 및 DC전환자 명부'!G1923)</f>
        <v/>
      </c>
      <c r="N1923" s="50"/>
      <c r="O1923" s="50"/>
      <c r="P1923" s="50"/>
      <c r="Q1923" s="50"/>
    </row>
    <row r="1924" spans="1:17">
      <c r="A1924" s="257" t="str">
        <f>IF('(2-4) 퇴직자 및 DC전환자 명부'!B1924="","",'(2-4) 퇴직자 및 DC전환자 명부'!B1924)</f>
        <v/>
      </c>
      <c r="B1924" s="257" t="str">
        <f t="shared" si="30"/>
        <v/>
      </c>
      <c r="C1924" s="50" t="str">
        <f>IF('(2-4) 퇴직자 및 DC전환자 명부'!C1924="","",'(2-4) 퇴직자 및 DC전환자 명부'!C1924)</f>
        <v/>
      </c>
      <c r="D1924" s="50" t="str">
        <f>IF('(2-4) 퇴직자 및 DC전환자 명부'!D1924="","",'(2-4) 퇴직자 및 DC전환자 명부'!D1924)</f>
        <v/>
      </c>
      <c r="E1924" s="50" t="str">
        <f>IF('(2-4) 퇴직자 및 DC전환자 명부'!E1924="","",'(2-4) 퇴직자 및 DC전환자 명부'!E1924)</f>
        <v/>
      </c>
      <c r="F1924" s="259" t="str">
        <f>IF('(2-4) 퇴직자 및 DC전환자 명부'!F1924="","",'(2-4) 퇴직자 및 DC전환자 명부'!F1924)</f>
        <v/>
      </c>
      <c r="G1924" s="259"/>
      <c r="H1924" s="259"/>
      <c r="I1924" s="50"/>
      <c r="J1924" s="50"/>
      <c r="K1924" s="50"/>
      <c r="L1924" s="50"/>
      <c r="M1924" s="259" t="str">
        <f>IF('(2-4) 퇴직자 및 DC전환자 명부'!G1924="","",'(2-4) 퇴직자 및 DC전환자 명부'!G1924)</f>
        <v/>
      </c>
      <c r="N1924" s="50"/>
      <c r="O1924" s="50"/>
      <c r="P1924" s="50"/>
      <c r="Q1924" s="50"/>
    </row>
    <row r="1925" spans="1:17">
      <c r="A1925" s="257" t="str">
        <f>IF('(2-4) 퇴직자 및 DC전환자 명부'!B1925="","",'(2-4) 퇴직자 및 DC전환자 명부'!B1925)</f>
        <v/>
      </c>
      <c r="B1925" s="257" t="str">
        <f t="shared" si="30"/>
        <v/>
      </c>
      <c r="C1925" s="50" t="str">
        <f>IF('(2-4) 퇴직자 및 DC전환자 명부'!C1925="","",'(2-4) 퇴직자 및 DC전환자 명부'!C1925)</f>
        <v/>
      </c>
      <c r="D1925" s="50" t="str">
        <f>IF('(2-4) 퇴직자 및 DC전환자 명부'!D1925="","",'(2-4) 퇴직자 및 DC전환자 명부'!D1925)</f>
        <v/>
      </c>
      <c r="E1925" s="50" t="str">
        <f>IF('(2-4) 퇴직자 및 DC전환자 명부'!E1925="","",'(2-4) 퇴직자 및 DC전환자 명부'!E1925)</f>
        <v/>
      </c>
      <c r="F1925" s="259" t="str">
        <f>IF('(2-4) 퇴직자 및 DC전환자 명부'!F1925="","",'(2-4) 퇴직자 및 DC전환자 명부'!F1925)</f>
        <v/>
      </c>
      <c r="G1925" s="259"/>
      <c r="H1925" s="259"/>
      <c r="I1925" s="50"/>
      <c r="J1925" s="50"/>
      <c r="K1925" s="50"/>
      <c r="L1925" s="50"/>
      <c r="M1925" s="259" t="str">
        <f>IF('(2-4) 퇴직자 및 DC전환자 명부'!G1925="","",'(2-4) 퇴직자 및 DC전환자 명부'!G1925)</f>
        <v/>
      </c>
      <c r="N1925" s="50"/>
      <c r="O1925" s="50"/>
      <c r="P1925" s="50"/>
      <c r="Q1925" s="50"/>
    </row>
    <row r="1926" spans="1:17">
      <c r="A1926" s="257" t="str">
        <f>IF('(2-4) 퇴직자 및 DC전환자 명부'!B1926="","",'(2-4) 퇴직자 및 DC전환자 명부'!B1926)</f>
        <v/>
      </c>
      <c r="B1926" s="257" t="str">
        <f t="shared" si="30"/>
        <v/>
      </c>
      <c r="C1926" s="50" t="str">
        <f>IF('(2-4) 퇴직자 및 DC전환자 명부'!C1926="","",'(2-4) 퇴직자 및 DC전환자 명부'!C1926)</f>
        <v/>
      </c>
      <c r="D1926" s="50" t="str">
        <f>IF('(2-4) 퇴직자 및 DC전환자 명부'!D1926="","",'(2-4) 퇴직자 및 DC전환자 명부'!D1926)</f>
        <v/>
      </c>
      <c r="E1926" s="50" t="str">
        <f>IF('(2-4) 퇴직자 및 DC전환자 명부'!E1926="","",'(2-4) 퇴직자 및 DC전환자 명부'!E1926)</f>
        <v/>
      </c>
      <c r="F1926" s="259" t="str">
        <f>IF('(2-4) 퇴직자 및 DC전환자 명부'!F1926="","",'(2-4) 퇴직자 및 DC전환자 명부'!F1926)</f>
        <v/>
      </c>
      <c r="G1926" s="259"/>
      <c r="H1926" s="259"/>
      <c r="I1926" s="50"/>
      <c r="J1926" s="50"/>
      <c r="K1926" s="50"/>
      <c r="L1926" s="50"/>
      <c r="M1926" s="259" t="str">
        <f>IF('(2-4) 퇴직자 및 DC전환자 명부'!G1926="","",'(2-4) 퇴직자 및 DC전환자 명부'!G1926)</f>
        <v/>
      </c>
      <c r="N1926" s="50"/>
      <c r="O1926" s="50"/>
      <c r="P1926" s="50"/>
      <c r="Q1926" s="50"/>
    </row>
    <row r="1927" spans="1:17">
      <c r="A1927" s="257" t="str">
        <f>IF('(2-4) 퇴직자 및 DC전환자 명부'!B1927="","",'(2-4) 퇴직자 및 DC전환자 명부'!B1927)</f>
        <v/>
      </c>
      <c r="B1927" s="257" t="str">
        <f t="shared" si="30"/>
        <v/>
      </c>
      <c r="C1927" s="50" t="str">
        <f>IF('(2-4) 퇴직자 및 DC전환자 명부'!C1927="","",'(2-4) 퇴직자 및 DC전환자 명부'!C1927)</f>
        <v/>
      </c>
      <c r="D1927" s="50" t="str">
        <f>IF('(2-4) 퇴직자 및 DC전환자 명부'!D1927="","",'(2-4) 퇴직자 및 DC전환자 명부'!D1927)</f>
        <v/>
      </c>
      <c r="E1927" s="50" t="str">
        <f>IF('(2-4) 퇴직자 및 DC전환자 명부'!E1927="","",'(2-4) 퇴직자 및 DC전환자 명부'!E1927)</f>
        <v/>
      </c>
      <c r="F1927" s="259" t="str">
        <f>IF('(2-4) 퇴직자 및 DC전환자 명부'!F1927="","",'(2-4) 퇴직자 및 DC전환자 명부'!F1927)</f>
        <v/>
      </c>
      <c r="G1927" s="259"/>
      <c r="H1927" s="259"/>
      <c r="I1927" s="50"/>
      <c r="J1927" s="50"/>
      <c r="K1927" s="50"/>
      <c r="L1927" s="50"/>
      <c r="M1927" s="259" t="str">
        <f>IF('(2-4) 퇴직자 및 DC전환자 명부'!G1927="","",'(2-4) 퇴직자 및 DC전환자 명부'!G1927)</f>
        <v/>
      </c>
      <c r="N1927" s="50"/>
      <c r="O1927" s="50"/>
      <c r="P1927" s="50"/>
      <c r="Q1927" s="50"/>
    </row>
    <row r="1928" spans="1:17">
      <c r="A1928" s="257" t="str">
        <f>IF('(2-4) 퇴직자 및 DC전환자 명부'!B1928="","",'(2-4) 퇴직자 및 DC전환자 명부'!B1928)</f>
        <v/>
      </c>
      <c r="B1928" s="257" t="str">
        <f t="shared" si="30"/>
        <v/>
      </c>
      <c r="C1928" s="50" t="str">
        <f>IF('(2-4) 퇴직자 및 DC전환자 명부'!C1928="","",'(2-4) 퇴직자 및 DC전환자 명부'!C1928)</f>
        <v/>
      </c>
      <c r="D1928" s="50" t="str">
        <f>IF('(2-4) 퇴직자 및 DC전환자 명부'!D1928="","",'(2-4) 퇴직자 및 DC전환자 명부'!D1928)</f>
        <v/>
      </c>
      <c r="E1928" s="50" t="str">
        <f>IF('(2-4) 퇴직자 및 DC전환자 명부'!E1928="","",'(2-4) 퇴직자 및 DC전환자 명부'!E1928)</f>
        <v/>
      </c>
      <c r="F1928" s="259" t="str">
        <f>IF('(2-4) 퇴직자 및 DC전환자 명부'!F1928="","",'(2-4) 퇴직자 및 DC전환자 명부'!F1928)</f>
        <v/>
      </c>
      <c r="G1928" s="259"/>
      <c r="H1928" s="259"/>
      <c r="I1928" s="50"/>
      <c r="J1928" s="50"/>
      <c r="K1928" s="50"/>
      <c r="L1928" s="50"/>
      <c r="M1928" s="259" t="str">
        <f>IF('(2-4) 퇴직자 및 DC전환자 명부'!G1928="","",'(2-4) 퇴직자 및 DC전환자 명부'!G1928)</f>
        <v/>
      </c>
      <c r="N1928" s="50"/>
      <c r="O1928" s="50"/>
      <c r="P1928" s="50"/>
      <c r="Q1928" s="50"/>
    </row>
    <row r="1929" spans="1:17">
      <c r="A1929" s="257" t="str">
        <f>IF('(2-4) 퇴직자 및 DC전환자 명부'!B1929="","",'(2-4) 퇴직자 및 DC전환자 명부'!B1929)</f>
        <v/>
      </c>
      <c r="B1929" s="257" t="str">
        <f t="shared" si="30"/>
        <v/>
      </c>
      <c r="C1929" s="50" t="str">
        <f>IF('(2-4) 퇴직자 및 DC전환자 명부'!C1929="","",'(2-4) 퇴직자 및 DC전환자 명부'!C1929)</f>
        <v/>
      </c>
      <c r="D1929" s="50" t="str">
        <f>IF('(2-4) 퇴직자 및 DC전환자 명부'!D1929="","",'(2-4) 퇴직자 및 DC전환자 명부'!D1929)</f>
        <v/>
      </c>
      <c r="E1929" s="50" t="str">
        <f>IF('(2-4) 퇴직자 및 DC전환자 명부'!E1929="","",'(2-4) 퇴직자 및 DC전환자 명부'!E1929)</f>
        <v/>
      </c>
      <c r="F1929" s="259" t="str">
        <f>IF('(2-4) 퇴직자 및 DC전환자 명부'!F1929="","",'(2-4) 퇴직자 및 DC전환자 명부'!F1929)</f>
        <v/>
      </c>
      <c r="G1929" s="259"/>
      <c r="H1929" s="259"/>
      <c r="I1929" s="50"/>
      <c r="J1929" s="50"/>
      <c r="K1929" s="50"/>
      <c r="L1929" s="50"/>
      <c r="M1929" s="259" t="str">
        <f>IF('(2-4) 퇴직자 및 DC전환자 명부'!G1929="","",'(2-4) 퇴직자 및 DC전환자 명부'!G1929)</f>
        <v/>
      </c>
      <c r="N1929" s="50"/>
      <c r="O1929" s="50"/>
      <c r="P1929" s="50"/>
      <c r="Q1929" s="50"/>
    </row>
    <row r="1930" spans="1:17">
      <c r="A1930" s="257" t="str">
        <f>IF('(2-4) 퇴직자 및 DC전환자 명부'!B1930="","",'(2-4) 퇴직자 및 DC전환자 명부'!B1930)</f>
        <v/>
      </c>
      <c r="B1930" s="257" t="str">
        <f t="shared" si="30"/>
        <v/>
      </c>
      <c r="C1930" s="50" t="str">
        <f>IF('(2-4) 퇴직자 및 DC전환자 명부'!C1930="","",'(2-4) 퇴직자 및 DC전환자 명부'!C1930)</f>
        <v/>
      </c>
      <c r="D1930" s="50" t="str">
        <f>IF('(2-4) 퇴직자 및 DC전환자 명부'!D1930="","",'(2-4) 퇴직자 및 DC전환자 명부'!D1930)</f>
        <v/>
      </c>
      <c r="E1930" s="50" t="str">
        <f>IF('(2-4) 퇴직자 및 DC전환자 명부'!E1930="","",'(2-4) 퇴직자 및 DC전환자 명부'!E1930)</f>
        <v/>
      </c>
      <c r="F1930" s="259" t="str">
        <f>IF('(2-4) 퇴직자 및 DC전환자 명부'!F1930="","",'(2-4) 퇴직자 및 DC전환자 명부'!F1930)</f>
        <v/>
      </c>
      <c r="G1930" s="259"/>
      <c r="H1930" s="259"/>
      <c r="I1930" s="50"/>
      <c r="J1930" s="50"/>
      <c r="K1930" s="50"/>
      <c r="L1930" s="50"/>
      <c r="M1930" s="259" t="str">
        <f>IF('(2-4) 퇴직자 및 DC전환자 명부'!G1930="","",'(2-4) 퇴직자 및 DC전환자 명부'!G1930)</f>
        <v/>
      </c>
      <c r="N1930" s="50"/>
      <c r="O1930" s="50"/>
      <c r="P1930" s="50"/>
      <c r="Q1930" s="50"/>
    </row>
    <row r="1931" spans="1:17">
      <c r="A1931" s="257" t="str">
        <f>IF('(2-4) 퇴직자 및 DC전환자 명부'!B1931="","",'(2-4) 퇴직자 및 DC전환자 명부'!B1931)</f>
        <v/>
      </c>
      <c r="B1931" s="257" t="str">
        <f t="shared" si="30"/>
        <v/>
      </c>
      <c r="C1931" s="50" t="str">
        <f>IF('(2-4) 퇴직자 및 DC전환자 명부'!C1931="","",'(2-4) 퇴직자 및 DC전환자 명부'!C1931)</f>
        <v/>
      </c>
      <c r="D1931" s="50" t="str">
        <f>IF('(2-4) 퇴직자 및 DC전환자 명부'!D1931="","",'(2-4) 퇴직자 및 DC전환자 명부'!D1931)</f>
        <v/>
      </c>
      <c r="E1931" s="50" t="str">
        <f>IF('(2-4) 퇴직자 및 DC전환자 명부'!E1931="","",'(2-4) 퇴직자 및 DC전환자 명부'!E1931)</f>
        <v/>
      </c>
      <c r="F1931" s="259" t="str">
        <f>IF('(2-4) 퇴직자 및 DC전환자 명부'!F1931="","",'(2-4) 퇴직자 및 DC전환자 명부'!F1931)</f>
        <v/>
      </c>
      <c r="G1931" s="259"/>
      <c r="H1931" s="259"/>
      <c r="I1931" s="50"/>
      <c r="J1931" s="50"/>
      <c r="K1931" s="50"/>
      <c r="L1931" s="50"/>
      <c r="M1931" s="259" t="str">
        <f>IF('(2-4) 퇴직자 및 DC전환자 명부'!G1931="","",'(2-4) 퇴직자 및 DC전환자 명부'!G1931)</f>
        <v/>
      </c>
      <c r="N1931" s="50"/>
      <c r="O1931" s="50"/>
      <c r="P1931" s="50"/>
      <c r="Q1931" s="50"/>
    </row>
    <row r="1932" spans="1:17">
      <c r="A1932" s="257" t="str">
        <f>IF('(2-4) 퇴직자 및 DC전환자 명부'!B1932="","",'(2-4) 퇴직자 및 DC전환자 명부'!B1932)</f>
        <v/>
      </c>
      <c r="B1932" s="257" t="str">
        <f t="shared" si="30"/>
        <v/>
      </c>
      <c r="C1932" s="50" t="str">
        <f>IF('(2-4) 퇴직자 및 DC전환자 명부'!C1932="","",'(2-4) 퇴직자 및 DC전환자 명부'!C1932)</f>
        <v/>
      </c>
      <c r="D1932" s="50" t="str">
        <f>IF('(2-4) 퇴직자 및 DC전환자 명부'!D1932="","",'(2-4) 퇴직자 및 DC전환자 명부'!D1932)</f>
        <v/>
      </c>
      <c r="E1932" s="50" t="str">
        <f>IF('(2-4) 퇴직자 및 DC전환자 명부'!E1932="","",'(2-4) 퇴직자 및 DC전환자 명부'!E1932)</f>
        <v/>
      </c>
      <c r="F1932" s="259" t="str">
        <f>IF('(2-4) 퇴직자 및 DC전환자 명부'!F1932="","",'(2-4) 퇴직자 및 DC전환자 명부'!F1932)</f>
        <v/>
      </c>
      <c r="G1932" s="259"/>
      <c r="H1932" s="259"/>
      <c r="I1932" s="50"/>
      <c r="J1932" s="50"/>
      <c r="K1932" s="50"/>
      <c r="L1932" s="50"/>
      <c r="M1932" s="259" t="str">
        <f>IF('(2-4) 퇴직자 및 DC전환자 명부'!G1932="","",'(2-4) 퇴직자 및 DC전환자 명부'!G1932)</f>
        <v/>
      </c>
      <c r="N1932" s="50"/>
      <c r="O1932" s="50"/>
      <c r="P1932" s="50"/>
      <c r="Q1932" s="50"/>
    </row>
    <row r="1933" spans="1:17">
      <c r="A1933" s="257" t="str">
        <f>IF('(2-4) 퇴직자 및 DC전환자 명부'!B1933="","",'(2-4) 퇴직자 및 DC전환자 명부'!B1933)</f>
        <v/>
      </c>
      <c r="B1933" s="257" t="str">
        <f t="shared" si="30"/>
        <v/>
      </c>
      <c r="C1933" s="50" t="str">
        <f>IF('(2-4) 퇴직자 및 DC전환자 명부'!C1933="","",'(2-4) 퇴직자 및 DC전환자 명부'!C1933)</f>
        <v/>
      </c>
      <c r="D1933" s="50" t="str">
        <f>IF('(2-4) 퇴직자 및 DC전환자 명부'!D1933="","",'(2-4) 퇴직자 및 DC전환자 명부'!D1933)</f>
        <v/>
      </c>
      <c r="E1933" s="50" t="str">
        <f>IF('(2-4) 퇴직자 및 DC전환자 명부'!E1933="","",'(2-4) 퇴직자 및 DC전환자 명부'!E1933)</f>
        <v/>
      </c>
      <c r="F1933" s="259" t="str">
        <f>IF('(2-4) 퇴직자 및 DC전환자 명부'!F1933="","",'(2-4) 퇴직자 및 DC전환자 명부'!F1933)</f>
        <v/>
      </c>
      <c r="G1933" s="259"/>
      <c r="H1933" s="259"/>
      <c r="I1933" s="50"/>
      <c r="J1933" s="50"/>
      <c r="K1933" s="50"/>
      <c r="L1933" s="50"/>
      <c r="M1933" s="259" t="str">
        <f>IF('(2-4) 퇴직자 및 DC전환자 명부'!G1933="","",'(2-4) 퇴직자 및 DC전환자 명부'!G1933)</f>
        <v/>
      </c>
      <c r="N1933" s="50"/>
      <c r="O1933" s="50"/>
      <c r="P1933" s="50"/>
      <c r="Q1933" s="50"/>
    </row>
    <row r="1934" spans="1:17">
      <c r="A1934" s="257" t="str">
        <f>IF('(2-4) 퇴직자 및 DC전환자 명부'!B1934="","",'(2-4) 퇴직자 및 DC전환자 명부'!B1934)</f>
        <v/>
      </c>
      <c r="B1934" s="257" t="str">
        <f t="shared" si="30"/>
        <v/>
      </c>
      <c r="C1934" s="50" t="str">
        <f>IF('(2-4) 퇴직자 및 DC전환자 명부'!C1934="","",'(2-4) 퇴직자 및 DC전환자 명부'!C1934)</f>
        <v/>
      </c>
      <c r="D1934" s="50" t="str">
        <f>IF('(2-4) 퇴직자 및 DC전환자 명부'!D1934="","",'(2-4) 퇴직자 및 DC전환자 명부'!D1934)</f>
        <v/>
      </c>
      <c r="E1934" s="50" t="str">
        <f>IF('(2-4) 퇴직자 및 DC전환자 명부'!E1934="","",'(2-4) 퇴직자 및 DC전환자 명부'!E1934)</f>
        <v/>
      </c>
      <c r="F1934" s="259" t="str">
        <f>IF('(2-4) 퇴직자 및 DC전환자 명부'!F1934="","",'(2-4) 퇴직자 및 DC전환자 명부'!F1934)</f>
        <v/>
      </c>
      <c r="G1934" s="259"/>
      <c r="H1934" s="259"/>
      <c r="I1934" s="50"/>
      <c r="J1934" s="50"/>
      <c r="K1934" s="50"/>
      <c r="L1934" s="50"/>
      <c r="M1934" s="259" t="str">
        <f>IF('(2-4) 퇴직자 및 DC전환자 명부'!G1934="","",'(2-4) 퇴직자 및 DC전환자 명부'!G1934)</f>
        <v/>
      </c>
      <c r="N1934" s="50"/>
      <c r="O1934" s="50"/>
      <c r="P1934" s="50"/>
      <c r="Q1934" s="50"/>
    </row>
    <row r="1935" spans="1:17">
      <c r="A1935" s="257" t="str">
        <f>IF('(2-4) 퇴직자 및 DC전환자 명부'!B1935="","",'(2-4) 퇴직자 및 DC전환자 명부'!B1935)</f>
        <v/>
      </c>
      <c r="B1935" s="257" t="str">
        <f t="shared" si="30"/>
        <v/>
      </c>
      <c r="C1935" s="50" t="str">
        <f>IF('(2-4) 퇴직자 및 DC전환자 명부'!C1935="","",'(2-4) 퇴직자 및 DC전환자 명부'!C1935)</f>
        <v/>
      </c>
      <c r="D1935" s="50" t="str">
        <f>IF('(2-4) 퇴직자 및 DC전환자 명부'!D1935="","",'(2-4) 퇴직자 및 DC전환자 명부'!D1935)</f>
        <v/>
      </c>
      <c r="E1935" s="50" t="str">
        <f>IF('(2-4) 퇴직자 및 DC전환자 명부'!E1935="","",'(2-4) 퇴직자 및 DC전환자 명부'!E1935)</f>
        <v/>
      </c>
      <c r="F1935" s="259" t="str">
        <f>IF('(2-4) 퇴직자 및 DC전환자 명부'!F1935="","",'(2-4) 퇴직자 및 DC전환자 명부'!F1935)</f>
        <v/>
      </c>
      <c r="G1935" s="259"/>
      <c r="H1935" s="259"/>
      <c r="I1935" s="50"/>
      <c r="J1935" s="50"/>
      <c r="K1935" s="50"/>
      <c r="L1935" s="50"/>
      <c r="M1935" s="259" t="str">
        <f>IF('(2-4) 퇴직자 및 DC전환자 명부'!G1935="","",'(2-4) 퇴직자 및 DC전환자 명부'!G1935)</f>
        <v/>
      </c>
      <c r="N1935" s="50"/>
      <c r="O1935" s="50"/>
      <c r="P1935" s="50"/>
      <c r="Q1935" s="50"/>
    </row>
    <row r="1936" spans="1:17">
      <c r="A1936" s="257" t="str">
        <f>IF('(2-4) 퇴직자 및 DC전환자 명부'!B1936="","",'(2-4) 퇴직자 및 DC전환자 명부'!B1936)</f>
        <v/>
      </c>
      <c r="B1936" s="257" t="str">
        <f t="shared" si="30"/>
        <v/>
      </c>
      <c r="C1936" s="50" t="str">
        <f>IF('(2-4) 퇴직자 및 DC전환자 명부'!C1936="","",'(2-4) 퇴직자 및 DC전환자 명부'!C1936)</f>
        <v/>
      </c>
      <c r="D1936" s="50" t="str">
        <f>IF('(2-4) 퇴직자 및 DC전환자 명부'!D1936="","",'(2-4) 퇴직자 및 DC전환자 명부'!D1936)</f>
        <v/>
      </c>
      <c r="E1936" s="50" t="str">
        <f>IF('(2-4) 퇴직자 및 DC전환자 명부'!E1936="","",'(2-4) 퇴직자 및 DC전환자 명부'!E1936)</f>
        <v/>
      </c>
      <c r="F1936" s="259" t="str">
        <f>IF('(2-4) 퇴직자 및 DC전환자 명부'!F1936="","",'(2-4) 퇴직자 및 DC전환자 명부'!F1936)</f>
        <v/>
      </c>
      <c r="G1936" s="259"/>
      <c r="H1936" s="259"/>
      <c r="I1936" s="50"/>
      <c r="J1936" s="50"/>
      <c r="K1936" s="50"/>
      <c r="L1936" s="50"/>
      <c r="M1936" s="259" t="str">
        <f>IF('(2-4) 퇴직자 및 DC전환자 명부'!G1936="","",'(2-4) 퇴직자 및 DC전환자 명부'!G1936)</f>
        <v/>
      </c>
      <c r="N1936" s="50"/>
      <c r="O1936" s="50"/>
      <c r="P1936" s="50"/>
      <c r="Q1936" s="50"/>
    </row>
    <row r="1937" spans="1:17">
      <c r="A1937" s="257" t="str">
        <f>IF('(2-4) 퇴직자 및 DC전환자 명부'!B1937="","",'(2-4) 퇴직자 및 DC전환자 명부'!B1937)</f>
        <v/>
      </c>
      <c r="B1937" s="257" t="str">
        <f t="shared" si="30"/>
        <v/>
      </c>
      <c r="C1937" s="50" t="str">
        <f>IF('(2-4) 퇴직자 및 DC전환자 명부'!C1937="","",'(2-4) 퇴직자 및 DC전환자 명부'!C1937)</f>
        <v/>
      </c>
      <c r="D1937" s="50" t="str">
        <f>IF('(2-4) 퇴직자 및 DC전환자 명부'!D1937="","",'(2-4) 퇴직자 및 DC전환자 명부'!D1937)</f>
        <v/>
      </c>
      <c r="E1937" s="50" t="str">
        <f>IF('(2-4) 퇴직자 및 DC전환자 명부'!E1937="","",'(2-4) 퇴직자 및 DC전환자 명부'!E1937)</f>
        <v/>
      </c>
      <c r="F1937" s="259" t="str">
        <f>IF('(2-4) 퇴직자 및 DC전환자 명부'!F1937="","",'(2-4) 퇴직자 및 DC전환자 명부'!F1937)</f>
        <v/>
      </c>
      <c r="G1937" s="259"/>
      <c r="H1937" s="259"/>
      <c r="I1937" s="50"/>
      <c r="J1937" s="50"/>
      <c r="K1937" s="50"/>
      <c r="L1937" s="50"/>
      <c r="M1937" s="259" t="str">
        <f>IF('(2-4) 퇴직자 및 DC전환자 명부'!G1937="","",'(2-4) 퇴직자 및 DC전환자 명부'!G1937)</f>
        <v/>
      </c>
      <c r="N1937" s="50"/>
      <c r="O1937" s="50"/>
      <c r="P1937" s="50"/>
      <c r="Q1937" s="50"/>
    </row>
    <row r="1938" spans="1:17">
      <c r="A1938" s="257" t="str">
        <f>IF('(2-4) 퇴직자 및 DC전환자 명부'!B1938="","",'(2-4) 퇴직자 및 DC전환자 명부'!B1938)</f>
        <v/>
      </c>
      <c r="B1938" s="257" t="str">
        <f t="shared" si="30"/>
        <v/>
      </c>
      <c r="C1938" s="50" t="str">
        <f>IF('(2-4) 퇴직자 및 DC전환자 명부'!C1938="","",'(2-4) 퇴직자 및 DC전환자 명부'!C1938)</f>
        <v/>
      </c>
      <c r="D1938" s="50" t="str">
        <f>IF('(2-4) 퇴직자 및 DC전환자 명부'!D1938="","",'(2-4) 퇴직자 및 DC전환자 명부'!D1938)</f>
        <v/>
      </c>
      <c r="E1938" s="50" t="str">
        <f>IF('(2-4) 퇴직자 및 DC전환자 명부'!E1938="","",'(2-4) 퇴직자 및 DC전환자 명부'!E1938)</f>
        <v/>
      </c>
      <c r="F1938" s="259" t="str">
        <f>IF('(2-4) 퇴직자 및 DC전환자 명부'!F1938="","",'(2-4) 퇴직자 및 DC전환자 명부'!F1938)</f>
        <v/>
      </c>
      <c r="G1938" s="259"/>
      <c r="H1938" s="259"/>
      <c r="I1938" s="50"/>
      <c r="J1938" s="50"/>
      <c r="K1938" s="50"/>
      <c r="L1938" s="50"/>
      <c r="M1938" s="259" t="str">
        <f>IF('(2-4) 퇴직자 및 DC전환자 명부'!G1938="","",'(2-4) 퇴직자 및 DC전환자 명부'!G1938)</f>
        <v/>
      </c>
      <c r="N1938" s="50"/>
      <c r="O1938" s="50"/>
      <c r="P1938" s="50"/>
      <c r="Q1938" s="50"/>
    </row>
    <row r="1939" spans="1:17">
      <c r="A1939" s="257" t="str">
        <f>IF('(2-4) 퇴직자 및 DC전환자 명부'!B1939="","",'(2-4) 퇴직자 및 DC전환자 명부'!B1939)</f>
        <v/>
      </c>
      <c r="B1939" s="257" t="str">
        <f t="shared" si="30"/>
        <v/>
      </c>
      <c r="C1939" s="50" t="str">
        <f>IF('(2-4) 퇴직자 및 DC전환자 명부'!C1939="","",'(2-4) 퇴직자 및 DC전환자 명부'!C1939)</f>
        <v/>
      </c>
      <c r="D1939" s="50" t="str">
        <f>IF('(2-4) 퇴직자 및 DC전환자 명부'!D1939="","",'(2-4) 퇴직자 및 DC전환자 명부'!D1939)</f>
        <v/>
      </c>
      <c r="E1939" s="50" t="str">
        <f>IF('(2-4) 퇴직자 및 DC전환자 명부'!E1939="","",'(2-4) 퇴직자 및 DC전환자 명부'!E1939)</f>
        <v/>
      </c>
      <c r="F1939" s="259" t="str">
        <f>IF('(2-4) 퇴직자 및 DC전환자 명부'!F1939="","",'(2-4) 퇴직자 및 DC전환자 명부'!F1939)</f>
        <v/>
      </c>
      <c r="G1939" s="259"/>
      <c r="H1939" s="259"/>
      <c r="I1939" s="50"/>
      <c r="J1939" s="50"/>
      <c r="K1939" s="50"/>
      <c r="L1939" s="50"/>
      <c r="M1939" s="259" t="str">
        <f>IF('(2-4) 퇴직자 및 DC전환자 명부'!G1939="","",'(2-4) 퇴직자 및 DC전환자 명부'!G1939)</f>
        <v/>
      </c>
      <c r="N1939" s="50"/>
      <c r="O1939" s="50"/>
      <c r="P1939" s="50"/>
      <c r="Q1939" s="50"/>
    </row>
    <row r="1940" spans="1:17">
      <c r="A1940" s="257" t="str">
        <f>IF('(2-4) 퇴직자 및 DC전환자 명부'!B1940="","",'(2-4) 퇴직자 및 DC전환자 명부'!B1940)</f>
        <v/>
      </c>
      <c r="B1940" s="257" t="str">
        <f t="shared" si="30"/>
        <v/>
      </c>
      <c r="C1940" s="50" t="str">
        <f>IF('(2-4) 퇴직자 및 DC전환자 명부'!C1940="","",'(2-4) 퇴직자 및 DC전환자 명부'!C1940)</f>
        <v/>
      </c>
      <c r="D1940" s="50" t="str">
        <f>IF('(2-4) 퇴직자 및 DC전환자 명부'!D1940="","",'(2-4) 퇴직자 및 DC전환자 명부'!D1940)</f>
        <v/>
      </c>
      <c r="E1940" s="50" t="str">
        <f>IF('(2-4) 퇴직자 및 DC전환자 명부'!E1940="","",'(2-4) 퇴직자 및 DC전환자 명부'!E1940)</f>
        <v/>
      </c>
      <c r="F1940" s="259" t="str">
        <f>IF('(2-4) 퇴직자 및 DC전환자 명부'!F1940="","",'(2-4) 퇴직자 및 DC전환자 명부'!F1940)</f>
        <v/>
      </c>
      <c r="G1940" s="259"/>
      <c r="H1940" s="259"/>
      <c r="I1940" s="50"/>
      <c r="J1940" s="50"/>
      <c r="K1940" s="50"/>
      <c r="L1940" s="50"/>
      <c r="M1940" s="259" t="str">
        <f>IF('(2-4) 퇴직자 및 DC전환자 명부'!G1940="","",'(2-4) 퇴직자 및 DC전환자 명부'!G1940)</f>
        <v/>
      </c>
      <c r="N1940" s="50"/>
      <c r="O1940" s="50"/>
      <c r="P1940" s="50"/>
      <c r="Q1940" s="50"/>
    </row>
    <row r="1941" spans="1:17">
      <c r="A1941" s="257" t="str">
        <f>IF('(2-4) 퇴직자 및 DC전환자 명부'!B1941="","",'(2-4) 퇴직자 및 DC전환자 명부'!B1941)</f>
        <v/>
      </c>
      <c r="B1941" s="257" t="str">
        <f t="shared" si="30"/>
        <v/>
      </c>
      <c r="C1941" s="50" t="str">
        <f>IF('(2-4) 퇴직자 및 DC전환자 명부'!C1941="","",'(2-4) 퇴직자 및 DC전환자 명부'!C1941)</f>
        <v/>
      </c>
      <c r="D1941" s="50" t="str">
        <f>IF('(2-4) 퇴직자 및 DC전환자 명부'!D1941="","",'(2-4) 퇴직자 및 DC전환자 명부'!D1941)</f>
        <v/>
      </c>
      <c r="E1941" s="50" t="str">
        <f>IF('(2-4) 퇴직자 및 DC전환자 명부'!E1941="","",'(2-4) 퇴직자 및 DC전환자 명부'!E1941)</f>
        <v/>
      </c>
      <c r="F1941" s="259" t="str">
        <f>IF('(2-4) 퇴직자 및 DC전환자 명부'!F1941="","",'(2-4) 퇴직자 및 DC전환자 명부'!F1941)</f>
        <v/>
      </c>
      <c r="G1941" s="259"/>
      <c r="H1941" s="259"/>
      <c r="I1941" s="50"/>
      <c r="J1941" s="50"/>
      <c r="K1941" s="50"/>
      <c r="L1941" s="50"/>
      <c r="M1941" s="259" t="str">
        <f>IF('(2-4) 퇴직자 및 DC전환자 명부'!G1941="","",'(2-4) 퇴직자 및 DC전환자 명부'!G1941)</f>
        <v/>
      </c>
      <c r="N1941" s="50"/>
      <c r="O1941" s="50"/>
      <c r="P1941" s="50"/>
      <c r="Q1941" s="50"/>
    </row>
    <row r="1942" spans="1:17">
      <c r="A1942" s="257" t="str">
        <f>IF('(2-4) 퇴직자 및 DC전환자 명부'!B1942="","",'(2-4) 퇴직자 및 DC전환자 명부'!B1942)</f>
        <v/>
      </c>
      <c r="B1942" s="257" t="str">
        <f t="shared" si="30"/>
        <v/>
      </c>
      <c r="C1942" s="50" t="str">
        <f>IF('(2-4) 퇴직자 및 DC전환자 명부'!C1942="","",'(2-4) 퇴직자 및 DC전환자 명부'!C1942)</f>
        <v/>
      </c>
      <c r="D1942" s="50" t="str">
        <f>IF('(2-4) 퇴직자 및 DC전환자 명부'!D1942="","",'(2-4) 퇴직자 및 DC전환자 명부'!D1942)</f>
        <v/>
      </c>
      <c r="E1942" s="50" t="str">
        <f>IF('(2-4) 퇴직자 및 DC전환자 명부'!E1942="","",'(2-4) 퇴직자 및 DC전환자 명부'!E1942)</f>
        <v/>
      </c>
      <c r="F1942" s="259" t="str">
        <f>IF('(2-4) 퇴직자 및 DC전환자 명부'!F1942="","",'(2-4) 퇴직자 및 DC전환자 명부'!F1942)</f>
        <v/>
      </c>
      <c r="G1942" s="259"/>
      <c r="H1942" s="259"/>
      <c r="I1942" s="50"/>
      <c r="J1942" s="50"/>
      <c r="K1942" s="50"/>
      <c r="L1942" s="50"/>
      <c r="M1942" s="259" t="str">
        <f>IF('(2-4) 퇴직자 및 DC전환자 명부'!G1942="","",'(2-4) 퇴직자 및 DC전환자 명부'!G1942)</f>
        <v/>
      </c>
      <c r="N1942" s="50"/>
      <c r="O1942" s="50"/>
      <c r="P1942" s="50"/>
      <c r="Q1942" s="50"/>
    </row>
    <row r="1943" spans="1:17">
      <c r="A1943" s="257" t="str">
        <f>IF('(2-4) 퇴직자 및 DC전환자 명부'!B1943="","",'(2-4) 퇴직자 및 DC전환자 명부'!B1943)</f>
        <v/>
      </c>
      <c r="B1943" s="257" t="str">
        <f t="shared" si="30"/>
        <v/>
      </c>
      <c r="C1943" s="50" t="str">
        <f>IF('(2-4) 퇴직자 및 DC전환자 명부'!C1943="","",'(2-4) 퇴직자 및 DC전환자 명부'!C1943)</f>
        <v/>
      </c>
      <c r="D1943" s="50" t="str">
        <f>IF('(2-4) 퇴직자 및 DC전환자 명부'!D1943="","",'(2-4) 퇴직자 및 DC전환자 명부'!D1943)</f>
        <v/>
      </c>
      <c r="E1943" s="50" t="str">
        <f>IF('(2-4) 퇴직자 및 DC전환자 명부'!E1943="","",'(2-4) 퇴직자 및 DC전환자 명부'!E1943)</f>
        <v/>
      </c>
      <c r="F1943" s="259" t="str">
        <f>IF('(2-4) 퇴직자 및 DC전환자 명부'!F1943="","",'(2-4) 퇴직자 및 DC전환자 명부'!F1943)</f>
        <v/>
      </c>
      <c r="G1943" s="259"/>
      <c r="H1943" s="259"/>
      <c r="I1943" s="50"/>
      <c r="J1943" s="50"/>
      <c r="K1943" s="50"/>
      <c r="L1943" s="50"/>
      <c r="M1943" s="259" t="str">
        <f>IF('(2-4) 퇴직자 및 DC전환자 명부'!G1943="","",'(2-4) 퇴직자 및 DC전환자 명부'!G1943)</f>
        <v/>
      </c>
      <c r="N1943" s="50"/>
      <c r="O1943" s="50"/>
      <c r="P1943" s="50"/>
      <c r="Q1943" s="50"/>
    </row>
    <row r="1944" spans="1:17">
      <c r="A1944" s="257" t="str">
        <f>IF('(2-4) 퇴직자 및 DC전환자 명부'!B1944="","",'(2-4) 퇴직자 및 DC전환자 명부'!B1944)</f>
        <v/>
      </c>
      <c r="B1944" s="257" t="str">
        <f t="shared" si="30"/>
        <v/>
      </c>
      <c r="C1944" s="50" t="str">
        <f>IF('(2-4) 퇴직자 및 DC전환자 명부'!C1944="","",'(2-4) 퇴직자 및 DC전환자 명부'!C1944)</f>
        <v/>
      </c>
      <c r="D1944" s="50" t="str">
        <f>IF('(2-4) 퇴직자 및 DC전환자 명부'!D1944="","",'(2-4) 퇴직자 및 DC전환자 명부'!D1944)</f>
        <v/>
      </c>
      <c r="E1944" s="50" t="str">
        <f>IF('(2-4) 퇴직자 및 DC전환자 명부'!E1944="","",'(2-4) 퇴직자 및 DC전환자 명부'!E1944)</f>
        <v/>
      </c>
      <c r="F1944" s="259" t="str">
        <f>IF('(2-4) 퇴직자 및 DC전환자 명부'!F1944="","",'(2-4) 퇴직자 및 DC전환자 명부'!F1944)</f>
        <v/>
      </c>
      <c r="G1944" s="259"/>
      <c r="H1944" s="259"/>
      <c r="I1944" s="50"/>
      <c r="J1944" s="50"/>
      <c r="K1944" s="50"/>
      <c r="L1944" s="50"/>
      <c r="M1944" s="259" t="str">
        <f>IF('(2-4) 퇴직자 및 DC전환자 명부'!G1944="","",'(2-4) 퇴직자 및 DC전환자 명부'!G1944)</f>
        <v/>
      </c>
      <c r="N1944" s="50"/>
      <c r="O1944" s="50"/>
      <c r="P1944" s="50"/>
      <c r="Q1944" s="50"/>
    </row>
    <row r="1945" spans="1:17">
      <c r="A1945" s="257" t="str">
        <f>IF('(2-4) 퇴직자 및 DC전환자 명부'!B1945="","",'(2-4) 퇴직자 및 DC전환자 명부'!B1945)</f>
        <v/>
      </c>
      <c r="B1945" s="257" t="str">
        <f t="shared" si="30"/>
        <v/>
      </c>
      <c r="C1945" s="50" t="str">
        <f>IF('(2-4) 퇴직자 및 DC전환자 명부'!C1945="","",'(2-4) 퇴직자 및 DC전환자 명부'!C1945)</f>
        <v/>
      </c>
      <c r="D1945" s="50" t="str">
        <f>IF('(2-4) 퇴직자 및 DC전환자 명부'!D1945="","",'(2-4) 퇴직자 및 DC전환자 명부'!D1945)</f>
        <v/>
      </c>
      <c r="E1945" s="50" t="str">
        <f>IF('(2-4) 퇴직자 및 DC전환자 명부'!E1945="","",'(2-4) 퇴직자 및 DC전환자 명부'!E1945)</f>
        <v/>
      </c>
      <c r="F1945" s="259" t="str">
        <f>IF('(2-4) 퇴직자 및 DC전환자 명부'!F1945="","",'(2-4) 퇴직자 및 DC전환자 명부'!F1945)</f>
        <v/>
      </c>
      <c r="G1945" s="259"/>
      <c r="H1945" s="259"/>
      <c r="I1945" s="50"/>
      <c r="J1945" s="50"/>
      <c r="K1945" s="50"/>
      <c r="L1945" s="50"/>
      <c r="M1945" s="259" t="str">
        <f>IF('(2-4) 퇴직자 및 DC전환자 명부'!G1945="","",'(2-4) 퇴직자 및 DC전환자 명부'!G1945)</f>
        <v/>
      </c>
      <c r="N1945" s="50"/>
      <c r="O1945" s="50"/>
      <c r="P1945" s="50"/>
      <c r="Q1945" s="50"/>
    </row>
    <row r="1946" spans="1:17">
      <c r="A1946" s="257" t="str">
        <f>IF('(2-4) 퇴직자 및 DC전환자 명부'!B1946="","",'(2-4) 퇴직자 및 DC전환자 명부'!B1946)</f>
        <v/>
      </c>
      <c r="B1946" s="257" t="str">
        <f t="shared" si="30"/>
        <v/>
      </c>
      <c r="C1946" s="50" t="str">
        <f>IF('(2-4) 퇴직자 및 DC전환자 명부'!C1946="","",'(2-4) 퇴직자 및 DC전환자 명부'!C1946)</f>
        <v/>
      </c>
      <c r="D1946" s="50" t="str">
        <f>IF('(2-4) 퇴직자 및 DC전환자 명부'!D1946="","",'(2-4) 퇴직자 및 DC전환자 명부'!D1946)</f>
        <v/>
      </c>
      <c r="E1946" s="50" t="str">
        <f>IF('(2-4) 퇴직자 및 DC전환자 명부'!E1946="","",'(2-4) 퇴직자 및 DC전환자 명부'!E1946)</f>
        <v/>
      </c>
      <c r="F1946" s="259" t="str">
        <f>IF('(2-4) 퇴직자 및 DC전환자 명부'!F1946="","",'(2-4) 퇴직자 및 DC전환자 명부'!F1946)</f>
        <v/>
      </c>
      <c r="G1946" s="259"/>
      <c r="H1946" s="259"/>
      <c r="I1946" s="50"/>
      <c r="J1946" s="50"/>
      <c r="K1946" s="50"/>
      <c r="L1946" s="50"/>
      <c r="M1946" s="259" t="str">
        <f>IF('(2-4) 퇴직자 및 DC전환자 명부'!G1946="","",'(2-4) 퇴직자 및 DC전환자 명부'!G1946)</f>
        <v/>
      </c>
      <c r="N1946" s="50"/>
      <c r="O1946" s="50"/>
      <c r="P1946" s="50"/>
      <c r="Q1946" s="50"/>
    </row>
    <row r="1947" spans="1:17">
      <c r="A1947" s="257" t="str">
        <f>IF('(2-4) 퇴직자 및 DC전환자 명부'!B1947="","",'(2-4) 퇴직자 및 DC전환자 명부'!B1947)</f>
        <v/>
      </c>
      <c r="B1947" s="257" t="str">
        <f t="shared" si="30"/>
        <v/>
      </c>
      <c r="C1947" s="50" t="str">
        <f>IF('(2-4) 퇴직자 및 DC전환자 명부'!C1947="","",'(2-4) 퇴직자 및 DC전환자 명부'!C1947)</f>
        <v/>
      </c>
      <c r="D1947" s="50" t="str">
        <f>IF('(2-4) 퇴직자 및 DC전환자 명부'!D1947="","",'(2-4) 퇴직자 및 DC전환자 명부'!D1947)</f>
        <v/>
      </c>
      <c r="E1947" s="50" t="str">
        <f>IF('(2-4) 퇴직자 및 DC전환자 명부'!E1947="","",'(2-4) 퇴직자 및 DC전환자 명부'!E1947)</f>
        <v/>
      </c>
      <c r="F1947" s="259" t="str">
        <f>IF('(2-4) 퇴직자 및 DC전환자 명부'!F1947="","",'(2-4) 퇴직자 및 DC전환자 명부'!F1947)</f>
        <v/>
      </c>
      <c r="G1947" s="259"/>
      <c r="H1947" s="259"/>
      <c r="I1947" s="50"/>
      <c r="J1947" s="50"/>
      <c r="K1947" s="50"/>
      <c r="L1947" s="50"/>
      <c r="M1947" s="259" t="str">
        <f>IF('(2-4) 퇴직자 및 DC전환자 명부'!G1947="","",'(2-4) 퇴직자 및 DC전환자 명부'!G1947)</f>
        <v/>
      </c>
      <c r="N1947" s="50"/>
      <c r="O1947" s="50"/>
      <c r="P1947" s="50"/>
      <c r="Q1947" s="50"/>
    </row>
    <row r="1948" spans="1:17">
      <c r="A1948" s="257" t="str">
        <f>IF('(2-4) 퇴직자 및 DC전환자 명부'!B1948="","",'(2-4) 퇴직자 및 DC전환자 명부'!B1948)</f>
        <v/>
      </c>
      <c r="B1948" s="257" t="str">
        <f t="shared" si="30"/>
        <v/>
      </c>
      <c r="C1948" s="50" t="str">
        <f>IF('(2-4) 퇴직자 및 DC전환자 명부'!C1948="","",'(2-4) 퇴직자 및 DC전환자 명부'!C1948)</f>
        <v/>
      </c>
      <c r="D1948" s="50" t="str">
        <f>IF('(2-4) 퇴직자 및 DC전환자 명부'!D1948="","",'(2-4) 퇴직자 및 DC전환자 명부'!D1948)</f>
        <v/>
      </c>
      <c r="E1948" s="50" t="str">
        <f>IF('(2-4) 퇴직자 및 DC전환자 명부'!E1948="","",'(2-4) 퇴직자 및 DC전환자 명부'!E1948)</f>
        <v/>
      </c>
      <c r="F1948" s="259" t="str">
        <f>IF('(2-4) 퇴직자 및 DC전환자 명부'!F1948="","",'(2-4) 퇴직자 및 DC전환자 명부'!F1948)</f>
        <v/>
      </c>
      <c r="G1948" s="259"/>
      <c r="H1948" s="259"/>
      <c r="I1948" s="50"/>
      <c r="J1948" s="50"/>
      <c r="K1948" s="50"/>
      <c r="L1948" s="50"/>
      <c r="M1948" s="259" t="str">
        <f>IF('(2-4) 퇴직자 및 DC전환자 명부'!G1948="","",'(2-4) 퇴직자 및 DC전환자 명부'!G1948)</f>
        <v/>
      </c>
      <c r="N1948" s="50"/>
      <c r="O1948" s="50"/>
      <c r="P1948" s="50"/>
      <c r="Q1948" s="50"/>
    </row>
    <row r="1949" spans="1:17">
      <c r="A1949" s="257" t="str">
        <f>IF('(2-4) 퇴직자 및 DC전환자 명부'!B1949="","",'(2-4) 퇴직자 및 DC전환자 명부'!B1949)</f>
        <v/>
      </c>
      <c r="B1949" s="257" t="str">
        <f t="shared" si="30"/>
        <v/>
      </c>
      <c r="C1949" s="50" t="str">
        <f>IF('(2-4) 퇴직자 및 DC전환자 명부'!C1949="","",'(2-4) 퇴직자 및 DC전환자 명부'!C1949)</f>
        <v/>
      </c>
      <c r="D1949" s="50" t="str">
        <f>IF('(2-4) 퇴직자 및 DC전환자 명부'!D1949="","",'(2-4) 퇴직자 및 DC전환자 명부'!D1949)</f>
        <v/>
      </c>
      <c r="E1949" s="50" t="str">
        <f>IF('(2-4) 퇴직자 및 DC전환자 명부'!E1949="","",'(2-4) 퇴직자 및 DC전환자 명부'!E1949)</f>
        <v/>
      </c>
      <c r="F1949" s="259" t="str">
        <f>IF('(2-4) 퇴직자 및 DC전환자 명부'!F1949="","",'(2-4) 퇴직자 및 DC전환자 명부'!F1949)</f>
        <v/>
      </c>
      <c r="G1949" s="259"/>
      <c r="H1949" s="259"/>
      <c r="I1949" s="50"/>
      <c r="J1949" s="50"/>
      <c r="K1949" s="50"/>
      <c r="L1949" s="50"/>
      <c r="M1949" s="259" t="str">
        <f>IF('(2-4) 퇴직자 및 DC전환자 명부'!G1949="","",'(2-4) 퇴직자 및 DC전환자 명부'!G1949)</f>
        <v/>
      </c>
      <c r="N1949" s="50"/>
      <c r="O1949" s="50"/>
      <c r="P1949" s="50"/>
      <c r="Q1949" s="50"/>
    </row>
    <row r="1950" spans="1:17">
      <c r="A1950" s="257" t="str">
        <f>IF('(2-4) 퇴직자 및 DC전환자 명부'!B1950="","",'(2-4) 퇴직자 및 DC전환자 명부'!B1950)</f>
        <v/>
      </c>
      <c r="B1950" s="257" t="str">
        <f t="shared" si="30"/>
        <v/>
      </c>
      <c r="C1950" s="50" t="str">
        <f>IF('(2-4) 퇴직자 및 DC전환자 명부'!C1950="","",'(2-4) 퇴직자 및 DC전환자 명부'!C1950)</f>
        <v/>
      </c>
      <c r="D1950" s="50" t="str">
        <f>IF('(2-4) 퇴직자 및 DC전환자 명부'!D1950="","",'(2-4) 퇴직자 및 DC전환자 명부'!D1950)</f>
        <v/>
      </c>
      <c r="E1950" s="50" t="str">
        <f>IF('(2-4) 퇴직자 및 DC전환자 명부'!E1950="","",'(2-4) 퇴직자 및 DC전환자 명부'!E1950)</f>
        <v/>
      </c>
      <c r="F1950" s="259" t="str">
        <f>IF('(2-4) 퇴직자 및 DC전환자 명부'!F1950="","",'(2-4) 퇴직자 및 DC전환자 명부'!F1950)</f>
        <v/>
      </c>
      <c r="G1950" s="259"/>
      <c r="H1950" s="259"/>
      <c r="I1950" s="50"/>
      <c r="J1950" s="50"/>
      <c r="K1950" s="50"/>
      <c r="L1950" s="50"/>
      <c r="M1950" s="259" t="str">
        <f>IF('(2-4) 퇴직자 및 DC전환자 명부'!G1950="","",'(2-4) 퇴직자 및 DC전환자 명부'!G1950)</f>
        <v/>
      </c>
      <c r="N1950" s="50"/>
      <c r="O1950" s="50"/>
      <c r="P1950" s="50"/>
      <c r="Q1950" s="50"/>
    </row>
    <row r="1951" spans="1:17">
      <c r="A1951" s="257" t="str">
        <f>IF('(2-4) 퇴직자 및 DC전환자 명부'!B1951="","",'(2-4) 퇴직자 및 DC전환자 명부'!B1951)</f>
        <v/>
      </c>
      <c r="B1951" s="257" t="str">
        <f t="shared" si="30"/>
        <v/>
      </c>
      <c r="C1951" s="50" t="str">
        <f>IF('(2-4) 퇴직자 및 DC전환자 명부'!C1951="","",'(2-4) 퇴직자 및 DC전환자 명부'!C1951)</f>
        <v/>
      </c>
      <c r="D1951" s="50" t="str">
        <f>IF('(2-4) 퇴직자 및 DC전환자 명부'!D1951="","",'(2-4) 퇴직자 및 DC전환자 명부'!D1951)</f>
        <v/>
      </c>
      <c r="E1951" s="50" t="str">
        <f>IF('(2-4) 퇴직자 및 DC전환자 명부'!E1951="","",'(2-4) 퇴직자 및 DC전환자 명부'!E1951)</f>
        <v/>
      </c>
      <c r="F1951" s="259" t="str">
        <f>IF('(2-4) 퇴직자 및 DC전환자 명부'!F1951="","",'(2-4) 퇴직자 및 DC전환자 명부'!F1951)</f>
        <v/>
      </c>
      <c r="G1951" s="259"/>
      <c r="H1951" s="259"/>
      <c r="I1951" s="50"/>
      <c r="J1951" s="50"/>
      <c r="K1951" s="50"/>
      <c r="L1951" s="50"/>
      <c r="M1951" s="259" t="str">
        <f>IF('(2-4) 퇴직자 및 DC전환자 명부'!G1951="","",'(2-4) 퇴직자 및 DC전환자 명부'!G1951)</f>
        <v/>
      </c>
      <c r="N1951" s="50"/>
      <c r="O1951" s="50"/>
      <c r="P1951" s="50"/>
      <c r="Q1951" s="50"/>
    </row>
    <row r="1952" spans="1:17">
      <c r="A1952" s="257" t="str">
        <f>IF('(2-4) 퇴직자 및 DC전환자 명부'!B1952="","",'(2-4) 퇴직자 및 DC전환자 명부'!B1952)</f>
        <v/>
      </c>
      <c r="B1952" s="257" t="str">
        <f t="shared" si="30"/>
        <v/>
      </c>
      <c r="C1952" s="50" t="str">
        <f>IF('(2-4) 퇴직자 및 DC전환자 명부'!C1952="","",'(2-4) 퇴직자 및 DC전환자 명부'!C1952)</f>
        <v/>
      </c>
      <c r="D1952" s="50" t="str">
        <f>IF('(2-4) 퇴직자 및 DC전환자 명부'!D1952="","",'(2-4) 퇴직자 및 DC전환자 명부'!D1952)</f>
        <v/>
      </c>
      <c r="E1952" s="50" t="str">
        <f>IF('(2-4) 퇴직자 및 DC전환자 명부'!E1952="","",'(2-4) 퇴직자 및 DC전환자 명부'!E1952)</f>
        <v/>
      </c>
      <c r="F1952" s="259" t="str">
        <f>IF('(2-4) 퇴직자 및 DC전환자 명부'!F1952="","",'(2-4) 퇴직자 및 DC전환자 명부'!F1952)</f>
        <v/>
      </c>
      <c r="G1952" s="259"/>
      <c r="H1952" s="259"/>
      <c r="I1952" s="50"/>
      <c r="J1952" s="50"/>
      <c r="K1952" s="50"/>
      <c r="L1952" s="50"/>
      <c r="M1952" s="259" t="str">
        <f>IF('(2-4) 퇴직자 및 DC전환자 명부'!G1952="","",'(2-4) 퇴직자 및 DC전환자 명부'!G1952)</f>
        <v/>
      </c>
      <c r="N1952" s="50"/>
      <c r="O1952" s="50"/>
      <c r="P1952" s="50"/>
      <c r="Q1952" s="50"/>
    </row>
    <row r="1953" spans="1:17">
      <c r="A1953" s="257" t="str">
        <f>IF('(2-4) 퇴직자 및 DC전환자 명부'!B1953="","",'(2-4) 퇴직자 및 DC전환자 명부'!B1953)</f>
        <v/>
      </c>
      <c r="B1953" s="257" t="str">
        <f t="shared" si="30"/>
        <v/>
      </c>
      <c r="C1953" s="50" t="str">
        <f>IF('(2-4) 퇴직자 및 DC전환자 명부'!C1953="","",'(2-4) 퇴직자 및 DC전환자 명부'!C1953)</f>
        <v/>
      </c>
      <c r="D1953" s="50" t="str">
        <f>IF('(2-4) 퇴직자 및 DC전환자 명부'!D1953="","",'(2-4) 퇴직자 및 DC전환자 명부'!D1953)</f>
        <v/>
      </c>
      <c r="E1953" s="50" t="str">
        <f>IF('(2-4) 퇴직자 및 DC전환자 명부'!E1953="","",'(2-4) 퇴직자 및 DC전환자 명부'!E1953)</f>
        <v/>
      </c>
      <c r="F1953" s="259" t="str">
        <f>IF('(2-4) 퇴직자 및 DC전환자 명부'!F1953="","",'(2-4) 퇴직자 및 DC전환자 명부'!F1953)</f>
        <v/>
      </c>
      <c r="G1953" s="259"/>
      <c r="H1953" s="259"/>
      <c r="I1953" s="50"/>
      <c r="J1953" s="50"/>
      <c r="K1953" s="50"/>
      <c r="L1953" s="50"/>
      <c r="M1953" s="259" t="str">
        <f>IF('(2-4) 퇴직자 및 DC전환자 명부'!G1953="","",'(2-4) 퇴직자 및 DC전환자 명부'!G1953)</f>
        <v/>
      </c>
      <c r="N1953" s="50"/>
      <c r="O1953" s="50"/>
      <c r="P1953" s="50"/>
      <c r="Q1953" s="50"/>
    </row>
    <row r="1954" spans="1:17">
      <c r="A1954" s="257" t="str">
        <f>IF('(2-4) 퇴직자 및 DC전환자 명부'!B1954="","",'(2-4) 퇴직자 및 DC전환자 명부'!B1954)</f>
        <v/>
      </c>
      <c r="B1954" s="257" t="str">
        <f t="shared" si="30"/>
        <v/>
      </c>
      <c r="C1954" s="50" t="str">
        <f>IF('(2-4) 퇴직자 및 DC전환자 명부'!C1954="","",'(2-4) 퇴직자 및 DC전환자 명부'!C1954)</f>
        <v/>
      </c>
      <c r="D1954" s="50" t="str">
        <f>IF('(2-4) 퇴직자 및 DC전환자 명부'!D1954="","",'(2-4) 퇴직자 및 DC전환자 명부'!D1954)</f>
        <v/>
      </c>
      <c r="E1954" s="50" t="str">
        <f>IF('(2-4) 퇴직자 및 DC전환자 명부'!E1954="","",'(2-4) 퇴직자 및 DC전환자 명부'!E1954)</f>
        <v/>
      </c>
      <c r="F1954" s="259" t="str">
        <f>IF('(2-4) 퇴직자 및 DC전환자 명부'!F1954="","",'(2-4) 퇴직자 및 DC전환자 명부'!F1954)</f>
        <v/>
      </c>
      <c r="G1954" s="259"/>
      <c r="H1954" s="259"/>
      <c r="I1954" s="50"/>
      <c r="J1954" s="50"/>
      <c r="K1954" s="50"/>
      <c r="L1954" s="50"/>
      <c r="M1954" s="259" t="str">
        <f>IF('(2-4) 퇴직자 및 DC전환자 명부'!G1954="","",'(2-4) 퇴직자 및 DC전환자 명부'!G1954)</f>
        <v/>
      </c>
      <c r="N1954" s="50"/>
      <c r="O1954" s="50"/>
      <c r="P1954" s="50"/>
      <c r="Q1954" s="50"/>
    </row>
    <row r="1955" spans="1:17">
      <c r="A1955" s="257" t="str">
        <f>IF('(2-4) 퇴직자 및 DC전환자 명부'!B1955="","",'(2-4) 퇴직자 및 DC전환자 명부'!B1955)</f>
        <v/>
      </c>
      <c r="B1955" s="257" t="str">
        <f t="shared" si="30"/>
        <v/>
      </c>
      <c r="C1955" s="50" t="str">
        <f>IF('(2-4) 퇴직자 및 DC전환자 명부'!C1955="","",'(2-4) 퇴직자 및 DC전환자 명부'!C1955)</f>
        <v/>
      </c>
      <c r="D1955" s="50" t="str">
        <f>IF('(2-4) 퇴직자 및 DC전환자 명부'!D1955="","",'(2-4) 퇴직자 및 DC전환자 명부'!D1955)</f>
        <v/>
      </c>
      <c r="E1955" s="50" t="str">
        <f>IF('(2-4) 퇴직자 및 DC전환자 명부'!E1955="","",'(2-4) 퇴직자 및 DC전환자 명부'!E1955)</f>
        <v/>
      </c>
      <c r="F1955" s="259" t="str">
        <f>IF('(2-4) 퇴직자 및 DC전환자 명부'!F1955="","",'(2-4) 퇴직자 및 DC전환자 명부'!F1955)</f>
        <v/>
      </c>
      <c r="G1955" s="259"/>
      <c r="H1955" s="259"/>
      <c r="I1955" s="50"/>
      <c r="J1955" s="50"/>
      <c r="K1955" s="50"/>
      <c r="L1955" s="50"/>
      <c r="M1955" s="259" t="str">
        <f>IF('(2-4) 퇴직자 및 DC전환자 명부'!G1955="","",'(2-4) 퇴직자 및 DC전환자 명부'!G1955)</f>
        <v/>
      </c>
      <c r="N1955" s="50"/>
      <c r="O1955" s="50"/>
      <c r="P1955" s="50"/>
      <c r="Q1955" s="50"/>
    </row>
    <row r="1956" spans="1:17">
      <c r="A1956" s="257" t="str">
        <f>IF('(2-4) 퇴직자 및 DC전환자 명부'!B1956="","",'(2-4) 퇴직자 및 DC전환자 명부'!B1956)</f>
        <v/>
      </c>
      <c r="B1956" s="257" t="str">
        <f t="shared" si="30"/>
        <v/>
      </c>
      <c r="C1956" s="50" t="str">
        <f>IF('(2-4) 퇴직자 및 DC전환자 명부'!C1956="","",'(2-4) 퇴직자 및 DC전환자 명부'!C1956)</f>
        <v/>
      </c>
      <c r="D1956" s="50" t="str">
        <f>IF('(2-4) 퇴직자 및 DC전환자 명부'!D1956="","",'(2-4) 퇴직자 및 DC전환자 명부'!D1956)</f>
        <v/>
      </c>
      <c r="E1956" s="50" t="str">
        <f>IF('(2-4) 퇴직자 및 DC전환자 명부'!E1956="","",'(2-4) 퇴직자 및 DC전환자 명부'!E1956)</f>
        <v/>
      </c>
      <c r="F1956" s="259" t="str">
        <f>IF('(2-4) 퇴직자 및 DC전환자 명부'!F1956="","",'(2-4) 퇴직자 및 DC전환자 명부'!F1956)</f>
        <v/>
      </c>
      <c r="G1956" s="259"/>
      <c r="H1956" s="259"/>
      <c r="I1956" s="50"/>
      <c r="J1956" s="50"/>
      <c r="K1956" s="50"/>
      <c r="L1956" s="50"/>
      <c r="M1956" s="259" t="str">
        <f>IF('(2-4) 퇴직자 및 DC전환자 명부'!G1956="","",'(2-4) 퇴직자 및 DC전환자 명부'!G1956)</f>
        <v/>
      </c>
      <c r="N1956" s="50"/>
      <c r="O1956" s="50"/>
      <c r="P1956" s="50"/>
      <c r="Q1956" s="50"/>
    </row>
    <row r="1957" spans="1:17">
      <c r="A1957" s="257" t="str">
        <f>IF('(2-4) 퇴직자 및 DC전환자 명부'!B1957="","",'(2-4) 퇴직자 및 DC전환자 명부'!B1957)</f>
        <v/>
      </c>
      <c r="B1957" s="257" t="str">
        <f t="shared" si="30"/>
        <v/>
      </c>
      <c r="C1957" s="50" t="str">
        <f>IF('(2-4) 퇴직자 및 DC전환자 명부'!C1957="","",'(2-4) 퇴직자 및 DC전환자 명부'!C1957)</f>
        <v/>
      </c>
      <c r="D1957" s="50" t="str">
        <f>IF('(2-4) 퇴직자 및 DC전환자 명부'!D1957="","",'(2-4) 퇴직자 및 DC전환자 명부'!D1957)</f>
        <v/>
      </c>
      <c r="E1957" s="50" t="str">
        <f>IF('(2-4) 퇴직자 및 DC전환자 명부'!E1957="","",'(2-4) 퇴직자 및 DC전환자 명부'!E1957)</f>
        <v/>
      </c>
      <c r="F1957" s="259" t="str">
        <f>IF('(2-4) 퇴직자 및 DC전환자 명부'!F1957="","",'(2-4) 퇴직자 및 DC전환자 명부'!F1957)</f>
        <v/>
      </c>
      <c r="G1957" s="259"/>
      <c r="H1957" s="259"/>
      <c r="I1957" s="50"/>
      <c r="J1957" s="50"/>
      <c r="K1957" s="50"/>
      <c r="L1957" s="50"/>
      <c r="M1957" s="259" t="str">
        <f>IF('(2-4) 퇴직자 및 DC전환자 명부'!G1957="","",'(2-4) 퇴직자 및 DC전환자 명부'!G1957)</f>
        <v/>
      </c>
      <c r="N1957" s="50"/>
      <c r="O1957" s="50"/>
      <c r="P1957" s="50"/>
      <c r="Q1957" s="50"/>
    </row>
    <row r="1958" spans="1:17">
      <c r="A1958" s="257" t="str">
        <f>IF('(2-4) 퇴직자 및 DC전환자 명부'!B1958="","",'(2-4) 퇴직자 및 DC전환자 명부'!B1958)</f>
        <v/>
      </c>
      <c r="B1958" s="257" t="str">
        <f t="shared" si="30"/>
        <v/>
      </c>
      <c r="C1958" s="50" t="str">
        <f>IF('(2-4) 퇴직자 및 DC전환자 명부'!C1958="","",'(2-4) 퇴직자 및 DC전환자 명부'!C1958)</f>
        <v/>
      </c>
      <c r="D1958" s="50" t="str">
        <f>IF('(2-4) 퇴직자 및 DC전환자 명부'!D1958="","",'(2-4) 퇴직자 및 DC전환자 명부'!D1958)</f>
        <v/>
      </c>
      <c r="E1958" s="50" t="str">
        <f>IF('(2-4) 퇴직자 및 DC전환자 명부'!E1958="","",'(2-4) 퇴직자 및 DC전환자 명부'!E1958)</f>
        <v/>
      </c>
      <c r="F1958" s="259" t="str">
        <f>IF('(2-4) 퇴직자 및 DC전환자 명부'!F1958="","",'(2-4) 퇴직자 및 DC전환자 명부'!F1958)</f>
        <v/>
      </c>
      <c r="G1958" s="259"/>
      <c r="H1958" s="259"/>
      <c r="I1958" s="50"/>
      <c r="J1958" s="50"/>
      <c r="K1958" s="50"/>
      <c r="L1958" s="50"/>
      <c r="M1958" s="259" t="str">
        <f>IF('(2-4) 퇴직자 및 DC전환자 명부'!G1958="","",'(2-4) 퇴직자 및 DC전환자 명부'!G1958)</f>
        <v/>
      </c>
      <c r="N1958" s="50"/>
      <c r="O1958" s="50"/>
      <c r="P1958" s="50"/>
      <c r="Q1958" s="50"/>
    </row>
    <row r="1959" spans="1:17">
      <c r="A1959" s="257" t="str">
        <f>IF('(2-4) 퇴직자 및 DC전환자 명부'!B1959="","",'(2-4) 퇴직자 및 DC전환자 명부'!B1959)</f>
        <v/>
      </c>
      <c r="B1959" s="257" t="str">
        <f t="shared" si="30"/>
        <v/>
      </c>
      <c r="C1959" s="50" t="str">
        <f>IF('(2-4) 퇴직자 및 DC전환자 명부'!C1959="","",'(2-4) 퇴직자 및 DC전환자 명부'!C1959)</f>
        <v/>
      </c>
      <c r="D1959" s="50" t="str">
        <f>IF('(2-4) 퇴직자 및 DC전환자 명부'!D1959="","",'(2-4) 퇴직자 및 DC전환자 명부'!D1959)</f>
        <v/>
      </c>
      <c r="E1959" s="50" t="str">
        <f>IF('(2-4) 퇴직자 및 DC전환자 명부'!E1959="","",'(2-4) 퇴직자 및 DC전환자 명부'!E1959)</f>
        <v/>
      </c>
      <c r="F1959" s="259" t="str">
        <f>IF('(2-4) 퇴직자 및 DC전환자 명부'!F1959="","",'(2-4) 퇴직자 및 DC전환자 명부'!F1959)</f>
        <v/>
      </c>
      <c r="G1959" s="259"/>
      <c r="H1959" s="259"/>
      <c r="I1959" s="50"/>
      <c r="J1959" s="50"/>
      <c r="K1959" s="50"/>
      <c r="L1959" s="50"/>
      <c r="M1959" s="259" t="str">
        <f>IF('(2-4) 퇴직자 및 DC전환자 명부'!G1959="","",'(2-4) 퇴직자 및 DC전환자 명부'!G1959)</f>
        <v/>
      </c>
      <c r="N1959" s="50"/>
      <c r="O1959" s="50"/>
      <c r="P1959" s="50"/>
      <c r="Q1959" s="50"/>
    </row>
    <row r="1960" spans="1:17">
      <c r="A1960" s="257" t="str">
        <f>IF('(2-4) 퇴직자 및 DC전환자 명부'!B1960="","",'(2-4) 퇴직자 및 DC전환자 명부'!B1960)</f>
        <v/>
      </c>
      <c r="B1960" s="257" t="str">
        <f t="shared" si="30"/>
        <v/>
      </c>
      <c r="C1960" s="50" t="str">
        <f>IF('(2-4) 퇴직자 및 DC전환자 명부'!C1960="","",'(2-4) 퇴직자 및 DC전환자 명부'!C1960)</f>
        <v/>
      </c>
      <c r="D1960" s="50" t="str">
        <f>IF('(2-4) 퇴직자 및 DC전환자 명부'!D1960="","",'(2-4) 퇴직자 및 DC전환자 명부'!D1960)</f>
        <v/>
      </c>
      <c r="E1960" s="50" t="str">
        <f>IF('(2-4) 퇴직자 및 DC전환자 명부'!E1960="","",'(2-4) 퇴직자 및 DC전환자 명부'!E1960)</f>
        <v/>
      </c>
      <c r="F1960" s="259" t="str">
        <f>IF('(2-4) 퇴직자 및 DC전환자 명부'!F1960="","",'(2-4) 퇴직자 및 DC전환자 명부'!F1960)</f>
        <v/>
      </c>
      <c r="G1960" s="259"/>
      <c r="H1960" s="259"/>
      <c r="I1960" s="50"/>
      <c r="J1960" s="50"/>
      <c r="K1960" s="50"/>
      <c r="L1960" s="50"/>
      <c r="M1960" s="259" t="str">
        <f>IF('(2-4) 퇴직자 및 DC전환자 명부'!G1960="","",'(2-4) 퇴직자 및 DC전환자 명부'!G1960)</f>
        <v/>
      </c>
      <c r="N1960" s="50"/>
      <c r="O1960" s="50"/>
      <c r="P1960" s="50"/>
      <c r="Q1960" s="50"/>
    </row>
    <row r="1961" spans="1:17">
      <c r="A1961" s="257" t="str">
        <f>IF('(2-4) 퇴직자 및 DC전환자 명부'!B1961="","",'(2-4) 퇴직자 및 DC전환자 명부'!B1961)</f>
        <v/>
      </c>
      <c r="B1961" s="257" t="str">
        <f t="shared" si="30"/>
        <v/>
      </c>
      <c r="C1961" s="50" t="str">
        <f>IF('(2-4) 퇴직자 및 DC전환자 명부'!C1961="","",'(2-4) 퇴직자 및 DC전환자 명부'!C1961)</f>
        <v/>
      </c>
      <c r="D1961" s="50" t="str">
        <f>IF('(2-4) 퇴직자 및 DC전환자 명부'!D1961="","",'(2-4) 퇴직자 및 DC전환자 명부'!D1961)</f>
        <v/>
      </c>
      <c r="E1961" s="50" t="str">
        <f>IF('(2-4) 퇴직자 및 DC전환자 명부'!E1961="","",'(2-4) 퇴직자 및 DC전환자 명부'!E1961)</f>
        <v/>
      </c>
      <c r="F1961" s="259" t="str">
        <f>IF('(2-4) 퇴직자 및 DC전환자 명부'!F1961="","",'(2-4) 퇴직자 및 DC전환자 명부'!F1961)</f>
        <v/>
      </c>
      <c r="G1961" s="259"/>
      <c r="H1961" s="259"/>
      <c r="I1961" s="50"/>
      <c r="J1961" s="50"/>
      <c r="K1961" s="50"/>
      <c r="L1961" s="50"/>
      <c r="M1961" s="259" t="str">
        <f>IF('(2-4) 퇴직자 및 DC전환자 명부'!G1961="","",'(2-4) 퇴직자 및 DC전환자 명부'!G1961)</f>
        <v/>
      </c>
      <c r="N1961" s="50"/>
      <c r="O1961" s="50"/>
      <c r="P1961" s="50"/>
      <c r="Q1961" s="50"/>
    </row>
    <row r="1962" spans="1:17">
      <c r="A1962" s="257" t="str">
        <f>IF('(2-4) 퇴직자 및 DC전환자 명부'!B1962="","",'(2-4) 퇴직자 및 DC전환자 명부'!B1962)</f>
        <v/>
      </c>
      <c r="B1962" s="257" t="str">
        <f t="shared" si="30"/>
        <v/>
      </c>
      <c r="C1962" s="50" t="str">
        <f>IF('(2-4) 퇴직자 및 DC전환자 명부'!C1962="","",'(2-4) 퇴직자 및 DC전환자 명부'!C1962)</f>
        <v/>
      </c>
      <c r="D1962" s="50" t="str">
        <f>IF('(2-4) 퇴직자 및 DC전환자 명부'!D1962="","",'(2-4) 퇴직자 및 DC전환자 명부'!D1962)</f>
        <v/>
      </c>
      <c r="E1962" s="50" t="str">
        <f>IF('(2-4) 퇴직자 및 DC전환자 명부'!E1962="","",'(2-4) 퇴직자 및 DC전환자 명부'!E1962)</f>
        <v/>
      </c>
      <c r="F1962" s="259" t="str">
        <f>IF('(2-4) 퇴직자 및 DC전환자 명부'!F1962="","",'(2-4) 퇴직자 및 DC전환자 명부'!F1962)</f>
        <v/>
      </c>
      <c r="G1962" s="259"/>
      <c r="H1962" s="259"/>
      <c r="I1962" s="50"/>
      <c r="J1962" s="50"/>
      <c r="K1962" s="50"/>
      <c r="L1962" s="50"/>
      <c r="M1962" s="259" t="str">
        <f>IF('(2-4) 퇴직자 및 DC전환자 명부'!G1962="","",'(2-4) 퇴직자 및 DC전환자 명부'!G1962)</f>
        <v/>
      </c>
      <c r="N1962" s="50"/>
      <c r="O1962" s="50"/>
      <c r="P1962" s="50"/>
      <c r="Q1962" s="50"/>
    </row>
    <row r="1963" spans="1:17">
      <c r="A1963" s="257" t="str">
        <f>IF('(2-4) 퇴직자 및 DC전환자 명부'!B1963="","",'(2-4) 퇴직자 및 DC전환자 명부'!B1963)</f>
        <v/>
      </c>
      <c r="B1963" s="257" t="str">
        <f t="shared" si="30"/>
        <v/>
      </c>
      <c r="C1963" s="50" t="str">
        <f>IF('(2-4) 퇴직자 및 DC전환자 명부'!C1963="","",'(2-4) 퇴직자 및 DC전환자 명부'!C1963)</f>
        <v/>
      </c>
      <c r="D1963" s="50" t="str">
        <f>IF('(2-4) 퇴직자 및 DC전환자 명부'!D1963="","",'(2-4) 퇴직자 및 DC전환자 명부'!D1963)</f>
        <v/>
      </c>
      <c r="E1963" s="50" t="str">
        <f>IF('(2-4) 퇴직자 및 DC전환자 명부'!E1963="","",'(2-4) 퇴직자 및 DC전환자 명부'!E1963)</f>
        <v/>
      </c>
      <c r="F1963" s="259" t="str">
        <f>IF('(2-4) 퇴직자 및 DC전환자 명부'!F1963="","",'(2-4) 퇴직자 및 DC전환자 명부'!F1963)</f>
        <v/>
      </c>
      <c r="G1963" s="259"/>
      <c r="H1963" s="259"/>
      <c r="I1963" s="50"/>
      <c r="J1963" s="50"/>
      <c r="K1963" s="50"/>
      <c r="L1963" s="50"/>
      <c r="M1963" s="259" t="str">
        <f>IF('(2-4) 퇴직자 및 DC전환자 명부'!G1963="","",'(2-4) 퇴직자 및 DC전환자 명부'!G1963)</f>
        <v/>
      </c>
      <c r="N1963" s="50"/>
      <c r="O1963" s="50"/>
      <c r="P1963" s="50"/>
      <c r="Q1963" s="50"/>
    </row>
    <row r="1964" spans="1:17">
      <c r="A1964" s="257" t="str">
        <f>IF('(2-4) 퇴직자 및 DC전환자 명부'!B1964="","",'(2-4) 퇴직자 및 DC전환자 명부'!B1964)</f>
        <v/>
      </c>
      <c r="B1964" s="257" t="str">
        <f t="shared" si="30"/>
        <v/>
      </c>
      <c r="C1964" s="50" t="str">
        <f>IF('(2-4) 퇴직자 및 DC전환자 명부'!C1964="","",'(2-4) 퇴직자 및 DC전환자 명부'!C1964)</f>
        <v/>
      </c>
      <c r="D1964" s="50" t="str">
        <f>IF('(2-4) 퇴직자 및 DC전환자 명부'!D1964="","",'(2-4) 퇴직자 및 DC전환자 명부'!D1964)</f>
        <v/>
      </c>
      <c r="E1964" s="50" t="str">
        <f>IF('(2-4) 퇴직자 및 DC전환자 명부'!E1964="","",'(2-4) 퇴직자 및 DC전환자 명부'!E1964)</f>
        <v/>
      </c>
      <c r="F1964" s="259" t="str">
        <f>IF('(2-4) 퇴직자 및 DC전환자 명부'!F1964="","",'(2-4) 퇴직자 및 DC전환자 명부'!F1964)</f>
        <v/>
      </c>
      <c r="G1964" s="259"/>
      <c r="H1964" s="259"/>
      <c r="I1964" s="50"/>
      <c r="J1964" s="50"/>
      <c r="K1964" s="50"/>
      <c r="L1964" s="50"/>
      <c r="M1964" s="259" t="str">
        <f>IF('(2-4) 퇴직자 및 DC전환자 명부'!G1964="","",'(2-4) 퇴직자 및 DC전환자 명부'!G1964)</f>
        <v/>
      </c>
      <c r="N1964" s="50"/>
      <c r="O1964" s="50"/>
      <c r="P1964" s="50"/>
      <c r="Q1964" s="50"/>
    </row>
    <row r="1965" spans="1:17">
      <c r="A1965" s="257" t="str">
        <f>IF('(2-4) 퇴직자 및 DC전환자 명부'!B1965="","",'(2-4) 퇴직자 및 DC전환자 명부'!B1965)</f>
        <v/>
      </c>
      <c r="B1965" s="257" t="str">
        <f t="shared" si="30"/>
        <v/>
      </c>
      <c r="C1965" s="50" t="str">
        <f>IF('(2-4) 퇴직자 및 DC전환자 명부'!C1965="","",'(2-4) 퇴직자 및 DC전환자 명부'!C1965)</f>
        <v/>
      </c>
      <c r="D1965" s="50" t="str">
        <f>IF('(2-4) 퇴직자 및 DC전환자 명부'!D1965="","",'(2-4) 퇴직자 및 DC전환자 명부'!D1965)</f>
        <v/>
      </c>
      <c r="E1965" s="50" t="str">
        <f>IF('(2-4) 퇴직자 및 DC전환자 명부'!E1965="","",'(2-4) 퇴직자 및 DC전환자 명부'!E1965)</f>
        <v/>
      </c>
      <c r="F1965" s="259" t="str">
        <f>IF('(2-4) 퇴직자 및 DC전환자 명부'!F1965="","",'(2-4) 퇴직자 및 DC전환자 명부'!F1965)</f>
        <v/>
      </c>
      <c r="G1965" s="259"/>
      <c r="H1965" s="259"/>
      <c r="I1965" s="50"/>
      <c r="J1965" s="50"/>
      <c r="K1965" s="50"/>
      <c r="L1965" s="50"/>
      <c r="M1965" s="259" t="str">
        <f>IF('(2-4) 퇴직자 및 DC전환자 명부'!G1965="","",'(2-4) 퇴직자 및 DC전환자 명부'!G1965)</f>
        <v/>
      </c>
      <c r="N1965" s="50"/>
      <c r="O1965" s="50"/>
      <c r="P1965" s="50"/>
      <c r="Q1965" s="50"/>
    </row>
    <row r="1966" spans="1:17">
      <c r="A1966" s="257" t="str">
        <f>IF('(2-4) 퇴직자 및 DC전환자 명부'!B1966="","",'(2-4) 퇴직자 및 DC전환자 명부'!B1966)</f>
        <v/>
      </c>
      <c r="B1966" s="257" t="str">
        <f t="shared" si="30"/>
        <v/>
      </c>
      <c r="C1966" s="50" t="str">
        <f>IF('(2-4) 퇴직자 및 DC전환자 명부'!C1966="","",'(2-4) 퇴직자 및 DC전환자 명부'!C1966)</f>
        <v/>
      </c>
      <c r="D1966" s="50" t="str">
        <f>IF('(2-4) 퇴직자 및 DC전환자 명부'!D1966="","",'(2-4) 퇴직자 및 DC전환자 명부'!D1966)</f>
        <v/>
      </c>
      <c r="E1966" s="50" t="str">
        <f>IF('(2-4) 퇴직자 및 DC전환자 명부'!E1966="","",'(2-4) 퇴직자 및 DC전환자 명부'!E1966)</f>
        <v/>
      </c>
      <c r="F1966" s="259" t="str">
        <f>IF('(2-4) 퇴직자 및 DC전환자 명부'!F1966="","",'(2-4) 퇴직자 및 DC전환자 명부'!F1966)</f>
        <v/>
      </c>
      <c r="G1966" s="259"/>
      <c r="H1966" s="259"/>
      <c r="I1966" s="50"/>
      <c r="J1966" s="50"/>
      <c r="K1966" s="50"/>
      <c r="L1966" s="50"/>
      <c r="M1966" s="259" t="str">
        <f>IF('(2-4) 퇴직자 및 DC전환자 명부'!G1966="","",'(2-4) 퇴직자 및 DC전환자 명부'!G1966)</f>
        <v/>
      </c>
      <c r="N1966" s="50"/>
      <c r="O1966" s="50"/>
      <c r="P1966" s="50"/>
      <c r="Q1966" s="50"/>
    </row>
    <row r="1967" spans="1:17">
      <c r="A1967" s="257" t="str">
        <f>IF('(2-4) 퇴직자 및 DC전환자 명부'!B1967="","",'(2-4) 퇴직자 및 DC전환자 명부'!B1967)</f>
        <v/>
      </c>
      <c r="B1967" s="257" t="str">
        <f t="shared" si="30"/>
        <v/>
      </c>
      <c r="C1967" s="50" t="str">
        <f>IF('(2-4) 퇴직자 및 DC전환자 명부'!C1967="","",'(2-4) 퇴직자 및 DC전환자 명부'!C1967)</f>
        <v/>
      </c>
      <c r="D1967" s="50" t="str">
        <f>IF('(2-4) 퇴직자 및 DC전환자 명부'!D1967="","",'(2-4) 퇴직자 및 DC전환자 명부'!D1967)</f>
        <v/>
      </c>
      <c r="E1967" s="50" t="str">
        <f>IF('(2-4) 퇴직자 및 DC전환자 명부'!E1967="","",'(2-4) 퇴직자 및 DC전환자 명부'!E1967)</f>
        <v/>
      </c>
      <c r="F1967" s="259" t="str">
        <f>IF('(2-4) 퇴직자 및 DC전환자 명부'!F1967="","",'(2-4) 퇴직자 및 DC전환자 명부'!F1967)</f>
        <v/>
      </c>
      <c r="G1967" s="259"/>
      <c r="H1967" s="259"/>
      <c r="I1967" s="50"/>
      <c r="J1967" s="50"/>
      <c r="K1967" s="50"/>
      <c r="L1967" s="50"/>
      <c r="M1967" s="259" t="str">
        <f>IF('(2-4) 퇴직자 및 DC전환자 명부'!G1967="","",'(2-4) 퇴직자 및 DC전환자 명부'!G1967)</f>
        <v/>
      </c>
      <c r="N1967" s="50"/>
      <c r="O1967" s="50"/>
      <c r="P1967" s="50"/>
      <c r="Q1967" s="50"/>
    </row>
    <row r="1968" spans="1:17">
      <c r="A1968" s="257" t="str">
        <f>IF('(2-4) 퇴직자 및 DC전환자 명부'!B1968="","",'(2-4) 퇴직자 및 DC전환자 명부'!B1968)</f>
        <v/>
      </c>
      <c r="B1968" s="257" t="str">
        <f t="shared" si="30"/>
        <v/>
      </c>
      <c r="C1968" s="50" t="str">
        <f>IF('(2-4) 퇴직자 및 DC전환자 명부'!C1968="","",'(2-4) 퇴직자 및 DC전환자 명부'!C1968)</f>
        <v/>
      </c>
      <c r="D1968" s="50" t="str">
        <f>IF('(2-4) 퇴직자 및 DC전환자 명부'!D1968="","",'(2-4) 퇴직자 및 DC전환자 명부'!D1968)</f>
        <v/>
      </c>
      <c r="E1968" s="50" t="str">
        <f>IF('(2-4) 퇴직자 및 DC전환자 명부'!E1968="","",'(2-4) 퇴직자 및 DC전환자 명부'!E1968)</f>
        <v/>
      </c>
      <c r="F1968" s="259" t="str">
        <f>IF('(2-4) 퇴직자 및 DC전환자 명부'!F1968="","",'(2-4) 퇴직자 및 DC전환자 명부'!F1968)</f>
        <v/>
      </c>
      <c r="G1968" s="259"/>
      <c r="H1968" s="259"/>
      <c r="I1968" s="50"/>
      <c r="J1968" s="50"/>
      <c r="K1968" s="50"/>
      <c r="L1968" s="50"/>
      <c r="M1968" s="259" t="str">
        <f>IF('(2-4) 퇴직자 및 DC전환자 명부'!G1968="","",'(2-4) 퇴직자 및 DC전환자 명부'!G1968)</f>
        <v/>
      </c>
      <c r="N1968" s="50"/>
      <c r="O1968" s="50"/>
      <c r="P1968" s="50"/>
      <c r="Q1968" s="50"/>
    </row>
    <row r="1969" spans="1:17">
      <c r="A1969" s="257" t="str">
        <f>IF('(2-4) 퇴직자 및 DC전환자 명부'!B1969="","",'(2-4) 퇴직자 및 DC전환자 명부'!B1969)</f>
        <v/>
      </c>
      <c r="B1969" s="257" t="str">
        <f t="shared" si="30"/>
        <v/>
      </c>
      <c r="C1969" s="50" t="str">
        <f>IF('(2-4) 퇴직자 및 DC전환자 명부'!C1969="","",'(2-4) 퇴직자 및 DC전환자 명부'!C1969)</f>
        <v/>
      </c>
      <c r="D1969" s="50" t="str">
        <f>IF('(2-4) 퇴직자 및 DC전환자 명부'!D1969="","",'(2-4) 퇴직자 및 DC전환자 명부'!D1969)</f>
        <v/>
      </c>
      <c r="E1969" s="50" t="str">
        <f>IF('(2-4) 퇴직자 및 DC전환자 명부'!E1969="","",'(2-4) 퇴직자 및 DC전환자 명부'!E1969)</f>
        <v/>
      </c>
      <c r="F1969" s="259" t="str">
        <f>IF('(2-4) 퇴직자 및 DC전환자 명부'!F1969="","",'(2-4) 퇴직자 및 DC전환자 명부'!F1969)</f>
        <v/>
      </c>
      <c r="G1969" s="259"/>
      <c r="H1969" s="259"/>
      <c r="I1969" s="50"/>
      <c r="J1969" s="50"/>
      <c r="K1969" s="50"/>
      <c r="L1969" s="50"/>
      <c r="M1969" s="259" t="str">
        <f>IF('(2-4) 퇴직자 및 DC전환자 명부'!G1969="","",'(2-4) 퇴직자 및 DC전환자 명부'!G1969)</f>
        <v/>
      </c>
      <c r="N1969" s="50"/>
      <c r="O1969" s="50"/>
      <c r="P1969" s="50"/>
      <c r="Q1969" s="50"/>
    </row>
    <row r="1970" spans="1:17">
      <c r="A1970" s="257" t="str">
        <f>IF('(2-4) 퇴직자 및 DC전환자 명부'!B1970="","",'(2-4) 퇴직자 및 DC전환자 명부'!B1970)</f>
        <v/>
      </c>
      <c r="B1970" s="257" t="str">
        <f t="shared" si="30"/>
        <v/>
      </c>
      <c r="C1970" s="50" t="str">
        <f>IF('(2-4) 퇴직자 및 DC전환자 명부'!C1970="","",'(2-4) 퇴직자 및 DC전환자 명부'!C1970)</f>
        <v/>
      </c>
      <c r="D1970" s="50" t="str">
        <f>IF('(2-4) 퇴직자 및 DC전환자 명부'!D1970="","",'(2-4) 퇴직자 및 DC전환자 명부'!D1970)</f>
        <v/>
      </c>
      <c r="E1970" s="50" t="str">
        <f>IF('(2-4) 퇴직자 및 DC전환자 명부'!E1970="","",'(2-4) 퇴직자 및 DC전환자 명부'!E1970)</f>
        <v/>
      </c>
      <c r="F1970" s="259" t="str">
        <f>IF('(2-4) 퇴직자 및 DC전환자 명부'!F1970="","",'(2-4) 퇴직자 및 DC전환자 명부'!F1970)</f>
        <v/>
      </c>
      <c r="G1970" s="259"/>
      <c r="H1970" s="259"/>
      <c r="I1970" s="50"/>
      <c r="J1970" s="50"/>
      <c r="K1970" s="50"/>
      <c r="L1970" s="50"/>
      <c r="M1970" s="259" t="str">
        <f>IF('(2-4) 퇴직자 및 DC전환자 명부'!G1970="","",'(2-4) 퇴직자 및 DC전환자 명부'!G1970)</f>
        <v/>
      </c>
      <c r="N1970" s="50"/>
      <c r="O1970" s="50"/>
      <c r="P1970" s="50"/>
      <c r="Q1970" s="50"/>
    </row>
    <row r="1971" spans="1:17">
      <c r="A1971" s="257" t="str">
        <f>IF('(2-4) 퇴직자 및 DC전환자 명부'!B1971="","",'(2-4) 퇴직자 및 DC전환자 명부'!B1971)</f>
        <v/>
      </c>
      <c r="B1971" s="257" t="str">
        <f t="shared" si="30"/>
        <v/>
      </c>
      <c r="C1971" s="50" t="str">
        <f>IF('(2-4) 퇴직자 및 DC전환자 명부'!C1971="","",'(2-4) 퇴직자 및 DC전환자 명부'!C1971)</f>
        <v/>
      </c>
      <c r="D1971" s="50" t="str">
        <f>IF('(2-4) 퇴직자 및 DC전환자 명부'!D1971="","",'(2-4) 퇴직자 및 DC전환자 명부'!D1971)</f>
        <v/>
      </c>
      <c r="E1971" s="50" t="str">
        <f>IF('(2-4) 퇴직자 및 DC전환자 명부'!E1971="","",'(2-4) 퇴직자 및 DC전환자 명부'!E1971)</f>
        <v/>
      </c>
      <c r="F1971" s="259" t="str">
        <f>IF('(2-4) 퇴직자 및 DC전환자 명부'!F1971="","",'(2-4) 퇴직자 및 DC전환자 명부'!F1971)</f>
        <v/>
      </c>
      <c r="G1971" s="259"/>
      <c r="H1971" s="259"/>
      <c r="I1971" s="50"/>
      <c r="J1971" s="50"/>
      <c r="K1971" s="50"/>
      <c r="L1971" s="50"/>
      <c r="M1971" s="259" t="str">
        <f>IF('(2-4) 퇴직자 및 DC전환자 명부'!G1971="","",'(2-4) 퇴직자 및 DC전환자 명부'!G1971)</f>
        <v/>
      </c>
      <c r="N1971" s="50"/>
      <c r="O1971" s="50"/>
      <c r="P1971" s="50"/>
      <c r="Q1971" s="50"/>
    </row>
    <row r="1972" spans="1:17">
      <c r="A1972" s="257" t="str">
        <f>IF('(2-4) 퇴직자 및 DC전환자 명부'!B1972="","",'(2-4) 퇴직자 및 DC전환자 명부'!B1972)</f>
        <v/>
      </c>
      <c r="B1972" s="257" t="str">
        <f t="shared" si="30"/>
        <v/>
      </c>
      <c r="C1972" s="50" t="str">
        <f>IF('(2-4) 퇴직자 및 DC전환자 명부'!C1972="","",'(2-4) 퇴직자 및 DC전환자 명부'!C1972)</f>
        <v/>
      </c>
      <c r="D1972" s="50" t="str">
        <f>IF('(2-4) 퇴직자 및 DC전환자 명부'!D1972="","",'(2-4) 퇴직자 및 DC전환자 명부'!D1972)</f>
        <v/>
      </c>
      <c r="E1972" s="50" t="str">
        <f>IF('(2-4) 퇴직자 및 DC전환자 명부'!E1972="","",'(2-4) 퇴직자 및 DC전환자 명부'!E1972)</f>
        <v/>
      </c>
      <c r="F1972" s="259" t="str">
        <f>IF('(2-4) 퇴직자 및 DC전환자 명부'!F1972="","",'(2-4) 퇴직자 및 DC전환자 명부'!F1972)</f>
        <v/>
      </c>
      <c r="G1972" s="259"/>
      <c r="H1972" s="259"/>
      <c r="I1972" s="50"/>
      <c r="J1972" s="50"/>
      <c r="K1972" s="50"/>
      <c r="L1972" s="50"/>
      <c r="M1972" s="259" t="str">
        <f>IF('(2-4) 퇴직자 및 DC전환자 명부'!G1972="","",'(2-4) 퇴직자 및 DC전환자 명부'!G1972)</f>
        <v/>
      </c>
      <c r="N1972" s="50"/>
      <c r="O1972" s="50"/>
      <c r="P1972" s="50"/>
      <c r="Q1972" s="50"/>
    </row>
    <row r="1973" spans="1:17">
      <c r="A1973" s="257" t="str">
        <f>IF('(2-4) 퇴직자 및 DC전환자 명부'!B1973="","",'(2-4) 퇴직자 및 DC전환자 명부'!B1973)</f>
        <v/>
      </c>
      <c r="B1973" s="257" t="str">
        <f t="shared" si="30"/>
        <v/>
      </c>
      <c r="C1973" s="50" t="str">
        <f>IF('(2-4) 퇴직자 및 DC전환자 명부'!C1973="","",'(2-4) 퇴직자 및 DC전환자 명부'!C1973)</f>
        <v/>
      </c>
      <c r="D1973" s="50" t="str">
        <f>IF('(2-4) 퇴직자 및 DC전환자 명부'!D1973="","",'(2-4) 퇴직자 및 DC전환자 명부'!D1973)</f>
        <v/>
      </c>
      <c r="E1973" s="50" t="str">
        <f>IF('(2-4) 퇴직자 및 DC전환자 명부'!E1973="","",'(2-4) 퇴직자 및 DC전환자 명부'!E1973)</f>
        <v/>
      </c>
      <c r="F1973" s="259" t="str">
        <f>IF('(2-4) 퇴직자 및 DC전환자 명부'!F1973="","",'(2-4) 퇴직자 및 DC전환자 명부'!F1973)</f>
        <v/>
      </c>
      <c r="G1973" s="259"/>
      <c r="H1973" s="259"/>
      <c r="I1973" s="50"/>
      <c r="J1973" s="50"/>
      <c r="K1973" s="50"/>
      <c r="L1973" s="50"/>
      <c r="M1973" s="259" t="str">
        <f>IF('(2-4) 퇴직자 및 DC전환자 명부'!G1973="","",'(2-4) 퇴직자 및 DC전환자 명부'!G1973)</f>
        <v/>
      </c>
      <c r="N1973" s="50"/>
      <c r="O1973" s="50"/>
      <c r="P1973" s="50"/>
      <c r="Q1973" s="50"/>
    </row>
    <row r="1974" spans="1:17">
      <c r="A1974" s="257" t="str">
        <f>IF('(2-4) 퇴직자 및 DC전환자 명부'!B1974="","",'(2-4) 퇴직자 및 DC전환자 명부'!B1974)</f>
        <v/>
      </c>
      <c r="B1974" s="257" t="str">
        <f t="shared" si="30"/>
        <v/>
      </c>
      <c r="C1974" s="50" t="str">
        <f>IF('(2-4) 퇴직자 및 DC전환자 명부'!C1974="","",'(2-4) 퇴직자 및 DC전환자 명부'!C1974)</f>
        <v/>
      </c>
      <c r="D1974" s="50" t="str">
        <f>IF('(2-4) 퇴직자 및 DC전환자 명부'!D1974="","",'(2-4) 퇴직자 및 DC전환자 명부'!D1974)</f>
        <v/>
      </c>
      <c r="E1974" s="50" t="str">
        <f>IF('(2-4) 퇴직자 및 DC전환자 명부'!E1974="","",'(2-4) 퇴직자 및 DC전환자 명부'!E1974)</f>
        <v/>
      </c>
      <c r="F1974" s="259" t="str">
        <f>IF('(2-4) 퇴직자 및 DC전환자 명부'!F1974="","",'(2-4) 퇴직자 및 DC전환자 명부'!F1974)</f>
        <v/>
      </c>
      <c r="G1974" s="259"/>
      <c r="H1974" s="259"/>
      <c r="I1974" s="50"/>
      <c r="J1974" s="50"/>
      <c r="K1974" s="50"/>
      <c r="L1974" s="50"/>
      <c r="M1974" s="259" t="str">
        <f>IF('(2-4) 퇴직자 및 DC전환자 명부'!G1974="","",'(2-4) 퇴직자 및 DC전환자 명부'!G1974)</f>
        <v/>
      </c>
      <c r="N1974" s="50"/>
      <c r="O1974" s="50"/>
      <c r="P1974" s="50"/>
      <c r="Q1974" s="50"/>
    </row>
    <row r="1975" spans="1:17">
      <c r="A1975" s="257" t="str">
        <f>IF('(2-4) 퇴직자 및 DC전환자 명부'!B1975="","",'(2-4) 퇴직자 및 DC전환자 명부'!B1975)</f>
        <v/>
      </c>
      <c r="B1975" s="257" t="str">
        <f t="shared" si="30"/>
        <v/>
      </c>
      <c r="C1975" s="50" t="str">
        <f>IF('(2-4) 퇴직자 및 DC전환자 명부'!C1975="","",'(2-4) 퇴직자 및 DC전환자 명부'!C1975)</f>
        <v/>
      </c>
      <c r="D1975" s="50" t="str">
        <f>IF('(2-4) 퇴직자 및 DC전환자 명부'!D1975="","",'(2-4) 퇴직자 및 DC전환자 명부'!D1975)</f>
        <v/>
      </c>
      <c r="E1975" s="50" t="str">
        <f>IF('(2-4) 퇴직자 및 DC전환자 명부'!E1975="","",'(2-4) 퇴직자 및 DC전환자 명부'!E1975)</f>
        <v/>
      </c>
      <c r="F1975" s="259" t="str">
        <f>IF('(2-4) 퇴직자 및 DC전환자 명부'!F1975="","",'(2-4) 퇴직자 및 DC전환자 명부'!F1975)</f>
        <v/>
      </c>
      <c r="G1975" s="259"/>
      <c r="H1975" s="259"/>
      <c r="I1975" s="50"/>
      <c r="J1975" s="50"/>
      <c r="K1975" s="50"/>
      <c r="L1975" s="50"/>
      <c r="M1975" s="259" t="str">
        <f>IF('(2-4) 퇴직자 및 DC전환자 명부'!G1975="","",'(2-4) 퇴직자 및 DC전환자 명부'!G1975)</f>
        <v/>
      </c>
      <c r="N1975" s="50"/>
      <c r="O1975" s="50"/>
      <c r="P1975" s="50"/>
      <c r="Q1975" s="50"/>
    </row>
    <row r="1976" spans="1:17">
      <c r="A1976" s="257" t="str">
        <f>IF('(2-4) 퇴직자 및 DC전환자 명부'!B1976="","",'(2-4) 퇴직자 및 DC전환자 명부'!B1976)</f>
        <v/>
      </c>
      <c r="B1976" s="257" t="str">
        <f t="shared" si="30"/>
        <v/>
      </c>
      <c r="C1976" s="50" t="str">
        <f>IF('(2-4) 퇴직자 및 DC전환자 명부'!C1976="","",'(2-4) 퇴직자 및 DC전환자 명부'!C1976)</f>
        <v/>
      </c>
      <c r="D1976" s="50" t="str">
        <f>IF('(2-4) 퇴직자 및 DC전환자 명부'!D1976="","",'(2-4) 퇴직자 및 DC전환자 명부'!D1976)</f>
        <v/>
      </c>
      <c r="E1976" s="50" t="str">
        <f>IF('(2-4) 퇴직자 및 DC전환자 명부'!E1976="","",'(2-4) 퇴직자 및 DC전환자 명부'!E1976)</f>
        <v/>
      </c>
      <c r="F1976" s="259" t="str">
        <f>IF('(2-4) 퇴직자 및 DC전환자 명부'!F1976="","",'(2-4) 퇴직자 및 DC전환자 명부'!F1976)</f>
        <v/>
      </c>
      <c r="G1976" s="259"/>
      <c r="H1976" s="259"/>
      <c r="I1976" s="50"/>
      <c r="J1976" s="50"/>
      <c r="K1976" s="50"/>
      <c r="L1976" s="50"/>
      <c r="M1976" s="259" t="str">
        <f>IF('(2-4) 퇴직자 및 DC전환자 명부'!G1976="","",'(2-4) 퇴직자 및 DC전환자 명부'!G1976)</f>
        <v/>
      </c>
      <c r="N1976" s="50"/>
      <c r="O1976" s="50"/>
      <c r="P1976" s="50"/>
      <c r="Q1976" s="50"/>
    </row>
    <row r="1977" spans="1:17">
      <c r="A1977" s="257" t="str">
        <f>IF('(2-4) 퇴직자 및 DC전환자 명부'!B1977="","",'(2-4) 퇴직자 및 DC전환자 명부'!B1977)</f>
        <v/>
      </c>
      <c r="B1977" s="257" t="str">
        <f t="shared" si="30"/>
        <v/>
      </c>
      <c r="C1977" s="50" t="str">
        <f>IF('(2-4) 퇴직자 및 DC전환자 명부'!C1977="","",'(2-4) 퇴직자 및 DC전환자 명부'!C1977)</f>
        <v/>
      </c>
      <c r="D1977" s="50" t="str">
        <f>IF('(2-4) 퇴직자 및 DC전환자 명부'!D1977="","",'(2-4) 퇴직자 및 DC전환자 명부'!D1977)</f>
        <v/>
      </c>
      <c r="E1977" s="50" t="str">
        <f>IF('(2-4) 퇴직자 및 DC전환자 명부'!E1977="","",'(2-4) 퇴직자 및 DC전환자 명부'!E1977)</f>
        <v/>
      </c>
      <c r="F1977" s="259" t="str">
        <f>IF('(2-4) 퇴직자 및 DC전환자 명부'!F1977="","",'(2-4) 퇴직자 및 DC전환자 명부'!F1977)</f>
        <v/>
      </c>
      <c r="G1977" s="259"/>
      <c r="H1977" s="259"/>
      <c r="I1977" s="50"/>
      <c r="J1977" s="50"/>
      <c r="K1977" s="50"/>
      <c r="L1977" s="50"/>
      <c r="M1977" s="259" t="str">
        <f>IF('(2-4) 퇴직자 및 DC전환자 명부'!G1977="","",'(2-4) 퇴직자 및 DC전환자 명부'!G1977)</f>
        <v/>
      </c>
      <c r="N1977" s="50"/>
      <c r="O1977" s="50"/>
      <c r="P1977" s="50"/>
      <c r="Q1977" s="50"/>
    </row>
    <row r="1978" spans="1:17">
      <c r="A1978" s="257" t="str">
        <f>IF('(2-4) 퇴직자 및 DC전환자 명부'!B1978="","",'(2-4) 퇴직자 및 DC전환자 명부'!B1978)</f>
        <v/>
      </c>
      <c r="B1978" s="257" t="str">
        <f t="shared" si="30"/>
        <v/>
      </c>
      <c r="C1978" s="50" t="str">
        <f>IF('(2-4) 퇴직자 및 DC전환자 명부'!C1978="","",'(2-4) 퇴직자 및 DC전환자 명부'!C1978)</f>
        <v/>
      </c>
      <c r="D1978" s="50" t="str">
        <f>IF('(2-4) 퇴직자 및 DC전환자 명부'!D1978="","",'(2-4) 퇴직자 및 DC전환자 명부'!D1978)</f>
        <v/>
      </c>
      <c r="E1978" s="50" t="str">
        <f>IF('(2-4) 퇴직자 및 DC전환자 명부'!E1978="","",'(2-4) 퇴직자 및 DC전환자 명부'!E1978)</f>
        <v/>
      </c>
      <c r="F1978" s="259" t="str">
        <f>IF('(2-4) 퇴직자 및 DC전환자 명부'!F1978="","",'(2-4) 퇴직자 및 DC전환자 명부'!F1978)</f>
        <v/>
      </c>
      <c r="G1978" s="259"/>
      <c r="H1978" s="259"/>
      <c r="I1978" s="50"/>
      <c r="J1978" s="50"/>
      <c r="K1978" s="50"/>
      <c r="L1978" s="50"/>
      <c r="M1978" s="259" t="str">
        <f>IF('(2-4) 퇴직자 및 DC전환자 명부'!G1978="","",'(2-4) 퇴직자 및 DC전환자 명부'!G1978)</f>
        <v/>
      </c>
      <c r="N1978" s="50"/>
      <c r="O1978" s="50"/>
      <c r="P1978" s="50"/>
      <c r="Q1978" s="50"/>
    </row>
    <row r="1979" spans="1:17">
      <c r="A1979" s="257" t="str">
        <f>IF('(2-4) 퇴직자 및 DC전환자 명부'!B1979="","",'(2-4) 퇴직자 및 DC전환자 명부'!B1979)</f>
        <v/>
      </c>
      <c r="B1979" s="257" t="str">
        <f t="shared" si="30"/>
        <v/>
      </c>
      <c r="C1979" s="50" t="str">
        <f>IF('(2-4) 퇴직자 및 DC전환자 명부'!C1979="","",'(2-4) 퇴직자 및 DC전환자 명부'!C1979)</f>
        <v/>
      </c>
      <c r="D1979" s="50" t="str">
        <f>IF('(2-4) 퇴직자 및 DC전환자 명부'!D1979="","",'(2-4) 퇴직자 및 DC전환자 명부'!D1979)</f>
        <v/>
      </c>
      <c r="E1979" s="50" t="str">
        <f>IF('(2-4) 퇴직자 및 DC전환자 명부'!E1979="","",'(2-4) 퇴직자 및 DC전환자 명부'!E1979)</f>
        <v/>
      </c>
      <c r="F1979" s="259" t="str">
        <f>IF('(2-4) 퇴직자 및 DC전환자 명부'!F1979="","",'(2-4) 퇴직자 및 DC전환자 명부'!F1979)</f>
        <v/>
      </c>
      <c r="G1979" s="259"/>
      <c r="H1979" s="259"/>
      <c r="I1979" s="50"/>
      <c r="J1979" s="50"/>
      <c r="K1979" s="50"/>
      <c r="L1979" s="50"/>
      <c r="M1979" s="259" t="str">
        <f>IF('(2-4) 퇴직자 및 DC전환자 명부'!G1979="","",'(2-4) 퇴직자 및 DC전환자 명부'!G1979)</f>
        <v/>
      </c>
      <c r="N1979" s="50"/>
      <c r="O1979" s="50"/>
      <c r="P1979" s="50"/>
      <c r="Q1979" s="50"/>
    </row>
    <row r="1980" spans="1:17">
      <c r="A1980" s="257" t="str">
        <f>IF('(2-4) 퇴직자 및 DC전환자 명부'!B1980="","",'(2-4) 퇴직자 및 DC전환자 명부'!B1980)</f>
        <v/>
      </c>
      <c r="B1980" s="257" t="str">
        <f t="shared" si="30"/>
        <v/>
      </c>
      <c r="C1980" s="50" t="str">
        <f>IF('(2-4) 퇴직자 및 DC전환자 명부'!C1980="","",'(2-4) 퇴직자 및 DC전환자 명부'!C1980)</f>
        <v/>
      </c>
      <c r="D1980" s="50" t="str">
        <f>IF('(2-4) 퇴직자 및 DC전환자 명부'!D1980="","",'(2-4) 퇴직자 및 DC전환자 명부'!D1980)</f>
        <v/>
      </c>
      <c r="E1980" s="50" t="str">
        <f>IF('(2-4) 퇴직자 및 DC전환자 명부'!E1980="","",'(2-4) 퇴직자 및 DC전환자 명부'!E1980)</f>
        <v/>
      </c>
      <c r="F1980" s="259" t="str">
        <f>IF('(2-4) 퇴직자 및 DC전환자 명부'!F1980="","",'(2-4) 퇴직자 및 DC전환자 명부'!F1980)</f>
        <v/>
      </c>
      <c r="G1980" s="259"/>
      <c r="H1980" s="259"/>
      <c r="I1980" s="50"/>
      <c r="J1980" s="50"/>
      <c r="K1980" s="50"/>
      <c r="L1980" s="50"/>
      <c r="M1980" s="259" t="str">
        <f>IF('(2-4) 퇴직자 및 DC전환자 명부'!G1980="","",'(2-4) 퇴직자 및 DC전환자 명부'!G1980)</f>
        <v/>
      </c>
      <c r="N1980" s="50"/>
      <c r="O1980" s="50"/>
      <c r="P1980" s="50"/>
      <c r="Q1980" s="50"/>
    </row>
    <row r="1981" spans="1:17">
      <c r="A1981" s="257" t="str">
        <f>IF('(2-4) 퇴직자 및 DC전환자 명부'!B1981="","",'(2-4) 퇴직자 및 DC전환자 명부'!B1981)</f>
        <v/>
      </c>
      <c r="B1981" s="257" t="str">
        <f t="shared" si="30"/>
        <v/>
      </c>
      <c r="C1981" s="50" t="str">
        <f>IF('(2-4) 퇴직자 및 DC전환자 명부'!C1981="","",'(2-4) 퇴직자 및 DC전환자 명부'!C1981)</f>
        <v/>
      </c>
      <c r="D1981" s="50" t="str">
        <f>IF('(2-4) 퇴직자 및 DC전환자 명부'!D1981="","",'(2-4) 퇴직자 및 DC전환자 명부'!D1981)</f>
        <v/>
      </c>
      <c r="E1981" s="50" t="str">
        <f>IF('(2-4) 퇴직자 및 DC전환자 명부'!E1981="","",'(2-4) 퇴직자 및 DC전환자 명부'!E1981)</f>
        <v/>
      </c>
      <c r="F1981" s="259" t="str">
        <f>IF('(2-4) 퇴직자 및 DC전환자 명부'!F1981="","",'(2-4) 퇴직자 및 DC전환자 명부'!F1981)</f>
        <v/>
      </c>
      <c r="G1981" s="259"/>
      <c r="H1981" s="259"/>
      <c r="I1981" s="50"/>
      <c r="J1981" s="50"/>
      <c r="K1981" s="50"/>
      <c r="L1981" s="50"/>
      <c r="M1981" s="259" t="str">
        <f>IF('(2-4) 퇴직자 및 DC전환자 명부'!G1981="","",'(2-4) 퇴직자 및 DC전환자 명부'!G1981)</f>
        <v/>
      </c>
      <c r="N1981" s="50"/>
      <c r="O1981" s="50"/>
      <c r="P1981" s="50"/>
      <c r="Q1981" s="50"/>
    </row>
    <row r="1982" spans="1:17">
      <c r="A1982" s="257" t="str">
        <f>IF('(2-4) 퇴직자 및 DC전환자 명부'!B1982="","",'(2-4) 퇴직자 및 DC전환자 명부'!B1982)</f>
        <v/>
      </c>
      <c r="B1982" s="257" t="str">
        <f t="shared" si="30"/>
        <v/>
      </c>
      <c r="C1982" s="50" t="str">
        <f>IF('(2-4) 퇴직자 및 DC전환자 명부'!C1982="","",'(2-4) 퇴직자 및 DC전환자 명부'!C1982)</f>
        <v/>
      </c>
      <c r="D1982" s="50" t="str">
        <f>IF('(2-4) 퇴직자 및 DC전환자 명부'!D1982="","",'(2-4) 퇴직자 및 DC전환자 명부'!D1982)</f>
        <v/>
      </c>
      <c r="E1982" s="50" t="str">
        <f>IF('(2-4) 퇴직자 및 DC전환자 명부'!E1982="","",'(2-4) 퇴직자 및 DC전환자 명부'!E1982)</f>
        <v/>
      </c>
      <c r="F1982" s="259" t="str">
        <f>IF('(2-4) 퇴직자 및 DC전환자 명부'!F1982="","",'(2-4) 퇴직자 및 DC전환자 명부'!F1982)</f>
        <v/>
      </c>
      <c r="G1982" s="259"/>
      <c r="H1982" s="259"/>
      <c r="I1982" s="50"/>
      <c r="J1982" s="50"/>
      <c r="K1982" s="50"/>
      <c r="L1982" s="50"/>
      <c r="M1982" s="259" t="str">
        <f>IF('(2-4) 퇴직자 및 DC전환자 명부'!G1982="","",'(2-4) 퇴직자 및 DC전환자 명부'!G1982)</f>
        <v/>
      </c>
      <c r="N1982" s="50"/>
      <c r="O1982" s="50"/>
      <c r="P1982" s="50"/>
      <c r="Q1982" s="50"/>
    </row>
    <row r="1983" spans="1:17">
      <c r="A1983" s="257" t="str">
        <f>IF('(2-4) 퇴직자 및 DC전환자 명부'!B1983="","",'(2-4) 퇴직자 및 DC전환자 명부'!B1983)</f>
        <v/>
      </c>
      <c r="B1983" s="257" t="str">
        <f t="shared" si="30"/>
        <v/>
      </c>
      <c r="C1983" s="50" t="str">
        <f>IF('(2-4) 퇴직자 및 DC전환자 명부'!C1983="","",'(2-4) 퇴직자 및 DC전환자 명부'!C1983)</f>
        <v/>
      </c>
      <c r="D1983" s="50" t="str">
        <f>IF('(2-4) 퇴직자 및 DC전환자 명부'!D1983="","",'(2-4) 퇴직자 및 DC전환자 명부'!D1983)</f>
        <v/>
      </c>
      <c r="E1983" s="50" t="str">
        <f>IF('(2-4) 퇴직자 및 DC전환자 명부'!E1983="","",'(2-4) 퇴직자 및 DC전환자 명부'!E1983)</f>
        <v/>
      </c>
      <c r="F1983" s="259" t="str">
        <f>IF('(2-4) 퇴직자 및 DC전환자 명부'!F1983="","",'(2-4) 퇴직자 및 DC전환자 명부'!F1983)</f>
        <v/>
      </c>
      <c r="G1983" s="259"/>
      <c r="H1983" s="259"/>
      <c r="I1983" s="50"/>
      <c r="J1983" s="50"/>
      <c r="K1983" s="50"/>
      <c r="L1983" s="50"/>
      <c r="M1983" s="259" t="str">
        <f>IF('(2-4) 퇴직자 및 DC전환자 명부'!G1983="","",'(2-4) 퇴직자 및 DC전환자 명부'!G1983)</f>
        <v/>
      </c>
      <c r="N1983" s="50"/>
      <c r="O1983" s="50"/>
      <c r="P1983" s="50"/>
      <c r="Q1983" s="50"/>
    </row>
    <row r="1984" spans="1:17">
      <c r="A1984" s="257" t="str">
        <f>IF('(2-4) 퇴직자 및 DC전환자 명부'!B1984="","",'(2-4) 퇴직자 및 DC전환자 명부'!B1984)</f>
        <v/>
      </c>
      <c r="B1984" s="257" t="str">
        <f t="shared" si="30"/>
        <v/>
      </c>
      <c r="C1984" s="50" t="str">
        <f>IF('(2-4) 퇴직자 및 DC전환자 명부'!C1984="","",'(2-4) 퇴직자 및 DC전환자 명부'!C1984)</f>
        <v/>
      </c>
      <c r="D1984" s="50" t="str">
        <f>IF('(2-4) 퇴직자 및 DC전환자 명부'!D1984="","",'(2-4) 퇴직자 및 DC전환자 명부'!D1984)</f>
        <v/>
      </c>
      <c r="E1984" s="50" t="str">
        <f>IF('(2-4) 퇴직자 및 DC전환자 명부'!E1984="","",'(2-4) 퇴직자 및 DC전환자 명부'!E1984)</f>
        <v/>
      </c>
      <c r="F1984" s="259" t="str">
        <f>IF('(2-4) 퇴직자 및 DC전환자 명부'!F1984="","",'(2-4) 퇴직자 및 DC전환자 명부'!F1984)</f>
        <v/>
      </c>
      <c r="G1984" s="259"/>
      <c r="H1984" s="259"/>
      <c r="I1984" s="50"/>
      <c r="J1984" s="50"/>
      <c r="K1984" s="50"/>
      <c r="L1984" s="50"/>
      <c r="M1984" s="259" t="str">
        <f>IF('(2-4) 퇴직자 및 DC전환자 명부'!G1984="","",'(2-4) 퇴직자 및 DC전환자 명부'!G1984)</f>
        <v/>
      </c>
      <c r="N1984" s="50"/>
      <c r="O1984" s="50"/>
      <c r="P1984" s="50"/>
      <c r="Q1984" s="50"/>
    </row>
    <row r="1985" spans="1:17">
      <c r="A1985" s="257" t="str">
        <f>IF('(2-4) 퇴직자 및 DC전환자 명부'!B1985="","",'(2-4) 퇴직자 및 DC전환자 명부'!B1985)</f>
        <v/>
      </c>
      <c r="B1985" s="257" t="str">
        <f t="shared" si="30"/>
        <v/>
      </c>
      <c r="C1985" s="50" t="str">
        <f>IF('(2-4) 퇴직자 및 DC전환자 명부'!C1985="","",'(2-4) 퇴직자 및 DC전환자 명부'!C1985)</f>
        <v/>
      </c>
      <c r="D1985" s="50" t="str">
        <f>IF('(2-4) 퇴직자 및 DC전환자 명부'!D1985="","",'(2-4) 퇴직자 및 DC전환자 명부'!D1985)</f>
        <v/>
      </c>
      <c r="E1985" s="50" t="str">
        <f>IF('(2-4) 퇴직자 및 DC전환자 명부'!E1985="","",'(2-4) 퇴직자 및 DC전환자 명부'!E1985)</f>
        <v/>
      </c>
      <c r="F1985" s="259" t="str">
        <f>IF('(2-4) 퇴직자 및 DC전환자 명부'!F1985="","",'(2-4) 퇴직자 및 DC전환자 명부'!F1985)</f>
        <v/>
      </c>
      <c r="G1985" s="259"/>
      <c r="H1985" s="259"/>
      <c r="I1985" s="50"/>
      <c r="J1985" s="50"/>
      <c r="K1985" s="50"/>
      <c r="L1985" s="50"/>
      <c r="M1985" s="259" t="str">
        <f>IF('(2-4) 퇴직자 및 DC전환자 명부'!G1985="","",'(2-4) 퇴직자 및 DC전환자 명부'!G1985)</f>
        <v/>
      </c>
      <c r="N1985" s="50"/>
      <c r="O1985" s="50"/>
      <c r="P1985" s="50"/>
      <c r="Q1985" s="50"/>
    </row>
    <row r="1986" spans="1:17">
      <c r="A1986" s="257" t="str">
        <f>IF('(2-4) 퇴직자 및 DC전환자 명부'!B1986="","",'(2-4) 퇴직자 및 DC전환자 명부'!B1986)</f>
        <v/>
      </c>
      <c r="B1986" s="257" t="str">
        <f t="shared" si="30"/>
        <v/>
      </c>
      <c r="C1986" s="50" t="str">
        <f>IF('(2-4) 퇴직자 및 DC전환자 명부'!C1986="","",'(2-4) 퇴직자 및 DC전환자 명부'!C1986)</f>
        <v/>
      </c>
      <c r="D1986" s="50" t="str">
        <f>IF('(2-4) 퇴직자 및 DC전환자 명부'!D1986="","",'(2-4) 퇴직자 및 DC전환자 명부'!D1986)</f>
        <v/>
      </c>
      <c r="E1986" s="50" t="str">
        <f>IF('(2-4) 퇴직자 및 DC전환자 명부'!E1986="","",'(2-4) 퇴직자 및 DC전환자 명부'!E1986)</f>
        <v/>
      </c>
      <c r="F1986" s="259" t="str">
        <f>IF('(2-4) 퇴직자 및 DC전환자 명부'!F1986="","",'(2-4) 퇴직자 및 DC전환자 명부'!F1986)</f>
        <v/>
      </c>
      <c r="G1986" s="259"/>
      <c r="H1986" s="259"/>
      <c r="I1986" s="50"/>
      <c r="J1986" s="50"/>
      <c r="K1986" s="50"/>
      <c r="L1986" s="50"/>
      <c r="M1986" s="259" t="str">
        <f>IF('(2-4) 퇴직자 및 DC전환자 명부'!G1986="","",'(2-4) 퇴직자 및 DC전환자 명부'!G1986)</f>
        <v/>
      </c>
      <c r="N1986" s="50"/>
      <c r="O1986" s="50"/>
      <c r="P1986" s="50"/>
      <c r="Q1986" s="50"/>
    </row>
    <row r="1987" spans="1:17">
      <c r="A1987" s="257" t="str">
        <f>IF('(2-4) 퇴직자 및 DC전환자 명부'!B1987="","",'(2-4) 퇴직자 및 DC전환자 명부'!B1987)</f>
        <v/>
      </c>
      <c r="B1987" s="257" t="str">
        <f t="shared" ref="B1987:B2050" si="31">IF(A1987="","",A1987)</f>
        <v/>
      </c>
      <c r="C1987" s="50" t="str">
        <f>IF('(2-4) 퇴직자 및 DC전환자 명부'!C1987="","",'(2-4) 퇴직자 및 DC전환자 명부'!C1987)</f>
        <v/>
      </c>
      <c r="D1987" s="50" t="str">
        <f>IF('(2-4) 퇴직자 및 DC전환자 명부'!D1987="","",'(2-4) 퇴직자 및 DC전환자 명부'!D1987)</f>
        <v/>
      </c>
      <c r="E1987" s="50" t="str">
        <f>IF('(2-4) 퇴직자 및 DC전환자 명부'!E1987="","",'(2-4) 퇴직자 및 DC전환자 명부'!E1987)</f>
        <v/>
      </c>
      <c r="F1987" s="259" t="str">
        <f>IF('(2-4) 퇴직자 및 DC전환자 명부'!F1987="","",'(2-4) 퇴직자 및 DC전환자 명부'!F1987)</f>
        <v/>
      </c>
      <c r="G1987" s="259"/>
      <c r="H1987" s="259"/>
      <c r="I1987" s="50"/>
      <c r="J1987" s="50"/>
      <c r="K1987" s="50"/>
      <c r="L1987" s="50"/>
      <c r="M1987" s="259" t="str">
        <f>IF('(2-4) 퇴직자 및 DC전환자 명부'!G1987="","",'(2-4) 퇴직자 및 DC전환자 명부'!G1987)</f>
        <v/>
      </c>
      <c r="N1987" s="50"/>
      <c r="O1987" s="50"/>
      <c r="P1987" s="50"/>
      <c r="Q1987" s="50"/>
    </row>
    <row r="1988" spans="1:17">
      <c r="A1988" s="257" t="str">
        <f>IF('(2-4) 퇴직자 및 DC전환자 명부'!B1988="","",'(2-4) 퇴직자 및 DC전환자 명부'!B1988)</f>
        <v/>
      </c>
      <c r="B1988" s="257" t="str">
        <f t="shared" si="31"/>
        <v/>
      </c>
      <c r="C1988" s="50" t="str">
        <f>IF('(2-4) 퇴직자 및 DC전환자 명부'!C1988="","",'(2-4) 퇴직자 및 DC전환자 명부'!C1988)</f>
        <v/>
      </c>
      <c r="D1988" s="50" t="str">
        <f>IF('(2-4) 퇴직자 및 DC전환자 명부'!D1988="","",'(2-4) 퇴직자 및 DC전환자 명부'!D1988)</f>
        <v/>
      </c>
      <c r="E1988" s="50" t="str">
        <f>IF('(2-4) 퇴직자 및 DC전환자 명부'!E1988="","",'(2-4) 퇴직자 및 DC전환자 명부'!E1988)</f>
        <v/>
      </c>
      <c r="F1988" s="259" t="str">
        <f>IF('(2-4) 퇴직자 및 DC전환자 명부'!F1988="","",'(2-4) 퇴직자 및 DC전환자 명부'!F1988)</f>
        <v/>
      </c>
      <c r="G1988" s="259"/>
      <c r="H1988" s="259"/>
      <c r="I1988" s="50"/>
      <c r="J1988" s="50"/>
      <c r="K1988" s="50"/>
      <c r="L1988" s="50"/>
      <c r="M1988" s="259" t="str">
        <f>IF('(2-4) 퇴직자 및 DC전환자 명부'!G1988="","",'(2-4) 퇴직자 및 DC전환자 명부'!G1988)</f>
        <v/>
      </c>
      <c r="N1988" s="50"/>
      <c r="O1988" s="50"/>
      <c r="P1988" s="50"/>
      <c r="Q1988" s="50"/>
    </row>
    <row r="1989" spans="1:17">
      <c r="A1989" s="257" t="str">
        <f>IF('(2-4) 퇴직자 및 DC전환자 명부'!B1989="","",'(2-4) 퇴직자 및 DC전환자 명부'!B1989)</f>
        <v/>
      </c>
      <c r="B1989" s="257" t="str">
        <f t="shared" si="31"/>
        <v/>
      </c>
      <c r="C1989" s="50" t="str">
        <f>IF('(2-4) 퇴직자 및 DC전환자 명부'!C1989="","",'(2-4) 퇴직자 및 DC전환자 명부'!C1989)</f>
        <v/>
      </c>
      <c r="D1989" s="50" t="str">
        <f>IF('(2-4) 퇴직자 및 DC전환자 명부'!D1989="","",'(2-4) 퇴직자 및 DC전환자 명부'!D1989)</f>
        <v/>
      </c>
      <c r="E1989" s="50" t="str">
        <f>IF('(2-4) 퇴직자 및 DC전환자 명부'!E1989="","",'(2-4) 퇴직자 및 DC전환자 명부'!E1989)</f>
        <v/>
      </c>
      <c r="F1989" s="259" t="str">
        <f>IF('(2-4) 퇴직자 및 DC전환자 명부'!F1989="","",'(2-4) 퇴직자 및 DC전환자 명부'!F1989)</f>
        <v/>
      </c>
      <c r="G1989" s="259"/>
      <c r="H1989" s="259"/>
      <c r="I1989" s="50"/>
      <c r="J1989" s="50"/>
      <c r="K1989" s="50"/>
      <c r="L1989" s="50"/>
      <c r="M1989" s="259" t="str">
        <f>IF('(2-4) 퇴직자 및 DC전환자 명부'!G1989="","",'(2-4) 퇴직자 및 DC전환자 명부'!G1989)</f>
        <v/>
      </c>
      <c r="N1989" s="50"/>
      <c r="O1989" s="50"/>
      <c r="P1989" s="50"/>
      <c r="Q1989" s="50"/>
    </row>
    <row r="1990" spans="1:17">
      <c r="A1990" s="257" t="str">
        <f>IF('(2-4) 퇴직자 및 DC전환자 명부'!B1990="","",'(2-4) 퇴직자 및 DC전환자 명부'!B1990)</f>
        <v/>
      </c>
      <c r="B1990" s="257" t="str">
        <f t="shared" si="31"/>
        <v/>
      </c>
      <c r="C1990" s="50" t="str">
        <f>IF('(2-4) 퇴직자 및 DC전환자 명부'!C1990="","",'(2-4) 퇴직자 및 DC전환자 명부'!C1990)</f>
        <v/>
      </c>
      <c r="D1990" s="50" t="str">
        <f>IF('(2-4) 퇴직자 및 DC전환자 명부'!D1990="","",'(2-4) 퇴직자 및 DC전환자 명부'!D1990)</f>
        <v/>
      </c>
      <c r="E1990" s="50" t="str">
        <f>IF('(2-4) 퇴직자 및 DC전환자 명부'!E1990="","",'(2-4) 퇴직자 및 DC전환자 명부'!E1990)</f>
        <v/>
      </c>
      <c r="F1990" s="259" t="str">
        <f>IF('(2-4) 퇴직자 및 DC전환자 명부'!F1990="","",'(2-4) 퇴직자 및 DC전환자 명부'!F1990)</f>
        <v/>
      </c>
      <c r="G1990" s="259"/>
      <c r="H1990" s="259"/>
      <c r="I1990" s="50"/>
      <c r="J1990" s="50"/>
      <c r="K1990" s="50"/>
      <c r="L1990" s="50"/>
      <c r="M1990" s="259" t="str">
        <f>IF('(2-4) 퇴직자 및 DC전환자 명부'!G1990="","",'(2-4) 퇴직자 및 DC전환자 명부'!G1990)</f>
        <v/>
      </c>
      <c r="N1990" s="50"/>
      <c r="O1990" s="50"/>
      <c r="P1990" s="50"/>
      <c r="Q1990" s="50"/>
    </row>
    <row r="1991" spans="1:17">
      <c r="A1991" s="257" t="str">
        <f>IF('(2-4) 퇴직자 및 DC전환자 명부'!B1991="","",'(2-4) 퇴직자 및 DC전환자 명부'!B1991)</f>
        <v/>
      </c>
      <c r="B1991" s="257" t="str">
        <f t="shared" si="31"/>
        <v/>
      </c>
      <c r="C1991" s="50" t="str">
        <f>IF('(2-4) 퇴직자 및 DC전환자 명부'!C1991="","",'(2-4) 퇴직자 및 DC전환자 명부'!C1991)</f>
        <v/>
      </c>
      <c r="D1991" s="50" t="str">
        <f>IF('(2-4) 퇴직자 및 DC전환자 명부'!D1991="","",'(2-4) 퇴직자 및 DC전환자 명부'!D1991)</f>
        <v/>
      </c>
      <c r="E1991" s="50" t="str">
        <f>IF('(2-4) 퇴직자 및 DC전환자 명부'!E1991="","",'(2-4) 퇴직자 및 DC전환자 명부'!E1991)</f>
        <v/>
      </c>
      <c r="F1991" s="259" t="str">
        <f>IF('(2-4) 퇴직자 및 DC전환자 명부'!F1991="","",'(2-4) 퇴직자 및 DC전환자 명부'!F1991)</f>
        <v/>
      </c>
      <c r="G1991" s="259"/>
      <c r="H1991" s="259"/>
      <c r="I1991" s="50"/>
      <c r="J1991" s="50"/>
      <c r="K1991" s="50"/>
      <c r="L1991" s="50"/>
      <c r="M1991" s="259" t="str">
        <f>IF('(2-4) 퇴직자 및 DC전환자 명부'!G1991="","",'(2-4) 퇴직자 및 DC전환자 명부'!G1991)</f>
        <v/>
      </c>
      <c r="N1991" s="50"/>
      <c r="O1991" s="50"/>
      <c r="P1991" s="50"/>
      <c r="Q1991" s="50"/>
    </row>
    <row r="1992" spans="1:17">
      <c r="A1992" s="257" t="str">
        <f>IF('(2-4) 퇴직자 및 DC전환자 명부'!B1992="","",'(2-4) 퇴직자 및 DC전환자 명부'!B1992)</f>
        <v/>
      </c>
      <c r="B1992" s="257" t="str">
        <f t="shared" si="31"/>
        <v/>
      </c>
      <c r="C1992" s="50" t="str">
        <f>IF('(2-4) 퇴직자 및 DC전환자 명부'!C1992="","",'(2-4) 퇴직자 및 DC전환자 명부'!C1992)</f>
        <v/>
      </c>
      <c r="D1992" s="50" t="str">
        <f>IF('(2-4) 퇴직자 및 DC전환자 명부'!D1992="","",'(2-4) 퇴직자 및 DC전환자 명부'!D1992)</f>
        <v/>
      </c>
      <c r="E1992" s="50" t="str">
        <f>IF('(2-4) 퇴직자 및 DC전환자 명부'!E1992="","",'(2-4) 퇴직자 및 DC전환자 명부'!E1992)</f>
        <v/>
      </c>
      <c r="F1992" s="259" t="str">
        <f>IF('(2-4) 퇴직자 및 DC전환자 명부'!F1992="","",'(2-4) 퇴직자 및 DC전환자 명부'!F1992)</f>
        <v/>
      </c>
      <c r="G1992" s="259"/>
      <c r="H1992" s="259"/>
      <c r="I1992" s="50"/>
      <c r="J1992" s="50"/>
      <c r="K1992" s="50"/>
      <c r="L1992" s="50"/>
      <c r="M1992" s="259" t="str">
        <f>IF('(2-4) 퇴직자 및 DC전환자 명부'!G1992="","",'(2-4) 퇴직자 및 DC전환자 명부'!G1992)</f>
        <v/>
      </c>
      <c r="N1992" s="50"/>
      <c r="O1992" s="50"/>
      <c r="P1992" s="50"/>
      <c r="Q1992" s="50"/>
    </row>
    <row r="1993" spans="1:17">
      <c r="A1993" s="257" t="str">
        <f>IF('(2-4) 퇴직자 및 DC전환자 명부'!B1993="","",'(2-4) 퇴직자 및 DC전환자 명부'!B1993)</f>
        <v/>
      </c>
      <c r="B1993" s="257" t="str">
        <f t="shared" si="31"/>
        <v/>
      </c>
      <c r="C1993" s="50" t="str">
        <f>IF('(2-4) 퇴직자 및 DC전환자 명부'!C1993="","",'(2-4) 퇴직자 및 DC전환자 명부'!C1993)</f>
        <v/>
      </c>
      <c r="D1993" s="50" t="str">
        <f>IF('(2-4) 퇴직자 및 DC전환자 명부'!D1993="","",'(2-4) 퇴직자 및 DC전환자 명부'!D1993)</f>
        <v/>
      </c>
      <c r="E1993" s="50" t="str">
        <f>IF('(2-4) 퇴직자 및 DC전환자 명부'!E1993="","",'(2-4) 퇴직자 및 DC전환자 명부'!E1993)</f>
        <v/>
      </c>
      <c r="F1993" s="259" t="str">
        <f>IF('(2-4) 퇴직자 및 DC전환자 명부'!F1993="","",'(2-4) 퇴직자 및 DC전환자 명부'!F1993)</f>
        <v/>
      </c>
      <c r="G1993" s="259"/>
      <c r="H1993" s="259"/>
      <c r="I1993" s="50"/>
      <c r="J1993" s="50"/>
      <c r="K1993" s="50"/>
      <c r="L1993" s="50"/>
      <c r="M1993" s="259" t="str">
        <f>IF('(2-4) 퇴직자 및 DC전환자 명부'!G1993="","",'(2-4) 퇴직자 및 DC전환자 명부'!G1993)</f>
        <v/>
      </c>
      <c r="N1993" s="50"/>
      <c r="O1993" s="50"/>
      <c r="P1993" s="50"/>
      <c r="Q1993" s="50"/>
    </row>
    <row r="1994" spans="1:17">
      <c r="A1994" s="257" t="str">
        <f>IF('(2-4) 퇴직자 및 DC전환자 명부'!B1994="","",'(2-4) 퇴직자 및 DC전환자 명부'!B1994)</f>
        <v/>
      </c>
      <c r="B1994" s="257" t="str">
        <f t="shared" si="31"/>
        <v/>
      </c>
      <c r="C1994" s="50" t="str">
        <f>IF('(2-4) 퇴직자 및 DC전환자 명부'!C1994="","",'(2-4) 퇴직자 및 DC전환자 명부'!C1994)</f>
        <v/>
      </c>
      <c r="D1994" s="50" t="str">
        <f>IF('(2-4) 퇴직자 및 DC전환자 명부'!D1994="","",'(2-4) 퇴직자 및 DC전환자 명부'!D1994)</f>
        <v/>
      </c>
      <c r="E1994" s="50" t="str">
        <f>IF('(2-4) 퇴직자 및 DC전환자 명부'!E1994="","",'(2-4) 퇴직자 및 DC전환자 명부'!E1994)</f>
        <v/>
      </c>
      <c r="F1994" s="259" t="str">
        <f>IF('(2-4) 퇴직자 및 DC전환자 명부'!F1994="","",'(2-4) 퇴직자 및 DC전환자 명부'!F1994)</f>
        <v/>
      </c>
      <c r="G1994" s="259"/>
      <c r="H1994" s="259"/>
      <c r="I1994" s="50"/>
      <c r="J1994" s="50"/>
      <c r="K1994" s="50"/>
      <c r="L1994" s="50"/>
      <c r="M1994" s="259" t="str">
        <f>IF('(2-4) 퇴직자 및 DC전환자 명부'!G1994="","",'(2-4) 퇴직자 및 DC전환자 명부'!G1994)</f>
        <v/>
      </c>
      <c r="N1994" s="50"/>
      <c r="O1994" s="50"/>
      <c r="P1994" s="50"/>
      <c r="Q1994" s="50"/>
    </row>
    <row r="1995" spans="1:17">
      <c r="A1995" s="257" t="str">
        <f>IF('(2-4) 퇴직자 및 DC전환자 명부'!B1995="","",'(2-4) 퇴직자 및 DC전환자 명부'!B1995)</f>
        <v/>
      </c>
      <c r="B1995" s="257" t="str">
        <f t="shared" si="31"/>
        <v/>
      </c>
      <c r="C1995" s="50" t="str">
        <f>IF('(2-4) 퇴직자 및 DC전환자 명부'!C1995="","",'(2-4) 퇴직자 및 DC전환자 명부'!C1995)</f>
        <v/>
      </c>
      <c r="D1995" s="50" t="str">
        <f>IF('(2-4) 퇴직자 및 DC전환자 명부'!D1995="","",'(2-4) 퇴직자 및 DC전환자 명부'!D1995)</f>
        <v/>
      </c>
      <c r="E1995" s="50" t="str">
        <f>IF('(2-4) 퇴직자 및 DC전환자 명부'!E1995="","",'(2-4) 퇴직자 및 DC전환자 명부'!E1995)</f>
        <v/>
      </c>
      <c r="F1995" s="259" t="str">
        <f>IF('(2-4) 퇴직자 및 DC전환자 명부'!F1995="","",'(2-4) 퇴직자 및 DC전환자 명부'!F1995)</f>
        <v/>
      </c>
      <c r="G1995" s="259"/>
      <c r="H1995" s="259"/>
      <c r="I1995" s="50"/>
      <c r="J1995" s="50"/>
      <c r="K1995" s="50"/>
      <c r="L1995" s="50"/>
      <c r="M1995" s="259" t="str">
        <f>IF('(2-4) 퇴직자 및 DC전환자 명부'!G1995="","",'(2-4) 퇴직자 및 DC전환자 명부'!G1995)</f>
        <v/>
      </c>
      <c r="N1995" s="50"/>
      <c r="O1995" s="50"/>
      <c r="P1995" s="50"/>
      <c r="Q1995" s="50"/>
    </row>
    <row r="1996" spans="1:17">
      <c r="A1996" s="257" t="str">
        <f>IF('(2-4) 퇴직자 및 DC전환자 명부'!B1996="","",'(2-4) 퇴직자 및 DC전환자 명부'!B1996)</f>
        <v/>
      </c>
      <c r="B1996" s="257" t="str">
        <f t="shared" si="31"/>
        <v/>
      </c>
      <c r="C1996" s="50" t="str">
        <f>IF('(2-4) 퇴직자 및 DC전환자 명부'!C1996="","",'(2-4) 퇴직자 및 DC전환자 명부'!C1996)</f>
        <v/>
      </c>
      <c r="D1996" s="50" t="str">
        <f>IF('(2-4) 퇴직자 및 DC전환자 명부'!D1996="","",'(2-4) 퇴직자 및 DC전환자 명부'!D1996)</f>
        <v/>
      </c>
      <c r="E1996" s="50" t="str">
        <f>IF('(2-4) 퇴직자 및 DC전환자 명부'!E1996="","",'(2-4) 퇴직자 및 DC전환자 명부'!E1996)</f>
        <v/>
      </c>
      <c r="F1996" s="259" t="str">
        <f>IF('(2-4) 퇴직자 및 DC전환자 명부'!F1996="","",'(2-4) 퇴직자 및 DC전환자 명부'!F1996)</f>
        <v/>
      </c>
      <c r="G1996" s="259"/>
      <c r="H1996" s="259"/>
      <c r="I1996" s="50"/>
      <c r="J1996" s="50"/>
      <c r="K1996" s="50"/>
      <c r="L1996" s="50"/>
      <c r="M1996" s="259" t="str">
        <f>IF('(2-4) 퇴직자 및 DC전환자 명부'!G1996="","",'(2-4) 퇴직자 및 DC전환자 명부'!G1996)</f>
        <v/>
      </c>
      <c r="N1996" s="50"/>
      <c r="O1996" s="50"/>
      <c r="P1996" s="50"/>
      <c r="Q1996" s="50"/>
    </row>
    <row r="1997" spans="1:17">
      <c r="A1997" s="257" t="str">
        <f>IF('(2-4) 퇴직자 및 DC전환자 명부'!B1997="","",'(2-4) 퇴직자 및 DC전환자 명부'!B1997)</f>
        <v/>
      </c>
      <c r="B1997" s="257" t="str">
        <f t="shared" si="31"/>
        <v/>
      </c>
      <c r="C1997" s="50" t="str">
        <f>IF('(2-4) 퇴직자 및 DC전환자 명부'!C1997="","",'(2-4) 퇴직자 및 DC전환자 명부'!C1997)</f>
        <v/>
      </c>
      <c r="D1997" s="50" t="str">
        <f>IF('(2-4) 퇴직자 및 DC전환자 명부'!D1997="","",'(2-4) 퇴직자 및 DC전환자 명부'!D1997)</f>
        <v/>
      </c>
      <c r="E1997" s="50" t="str">
        <f>IF('(2-4) 퇴직자 및 DC전환자 명부'!E1997="","",'(2-4) 퇴직자 및 DC전환자 명부'!E1997)</f>
        <v/>
      </c>
      <c r="F1997" s="259" t="str">
        <f>IF('(2-4) 퇴직자 및 DC전환자 명부'!F1997="","",'(2-4) 퇴직자 및 DC전환자 명부'!F1997)</f>
        <v/>
      </c>
      <c r="G1997" s="259"/>
      <c r="H1997" s="259"/>
      <c r="I1997" s="50"/>
      <c r="J1997" s="50"/>
      <c r="K1997" s="50"/>
      <c r="L1997" s="50"/>
      <c r="M1997" s="259" t="str">
        <f>IF('(2-4) 퇴직자 및 DC전환자 명부'!G1997="","",'(2-4) 퇴직자 및 DC전환자 명부'!G1997)</f>
        <v/>
      </c>
      <c r="N1997" s="50"/>
      <c r="O1997" s="50"/>
      <c r="P1997" s="50"/>
      <c r="Q1997" s="50"/>
    </row>
    <row r="1998" spans="1:17">
      <c r="A1998" s="257" t="str">
        <f>IF('(2-4) 퇴직자 및 DC전환자 명부'!B1998="","",'(2-4) 퇴직자 및 DC전환자 명부'!B1998)</f>
        <v/>
      </c>
      <c r="B1998" s="257" t="str">
        <f t="shared" si="31"/>
        <v/>
      </c>
      <c r="C1998" s="50" t="str">
        <f>IF('(2-4) 퇴직자 및 DC전환자 명부'!C1998="","",'(2-4) 퇴직자 및 DC전환자 명부'!C1998)</f>
        <v/>
      </c>
      <c r="D1998" s="50" t="str">
        <f>IF('(2-4) 퇴직자 및 DC전환자 명부'!D1998="","",'(2-4) 퇴직자 및 DC전환자 명부'!D1998)</f>
        <v/>
      </c>
      <c r="E1998" s="50" t="str">
        <f>IF('(2-4) 퇴직자 및 DC전환자 명부'!E1998="","",'(2-4) 퇴직자 및 DC전환자 명부'!E1998)</f>
        <v/>
      </c>
      <c r="F1998" s="259" t="str">
        <f>IF('(2-4) 퇴직자 및 DC전환자 명부'!F1998="","",'(2-4) 퇴직자 및 DC전환자 명부'!F1998)</f>
        <v/>
      </c>
      <c r="G1998" s="259"/>
      <c r="H1998" s="259"/>
      <c r="I1998" s="50"/>
      <c r="J1998" s="50"/>
      <c r="K1998" s="50"/>
      <c r="L1998" s="50"/>
      <c r="M1998" s="259" t="str">
        <f>IF('(2-4) 퇴직자 및 DC전환자 명부'!G1998="","",'(2-4) 퇴직자 및 DC전환자 명부'!G1998)</f>
        <v/>
      </c>
      <c r="N1998" s="50"/>
      <c r="O1998" s="50"/>
      <c r="P1998" s="50"/>
      <c r="Q1998" s="50"/>
    </row>
    <row r="1999" spans="1:17">
      <c r="A1999" s="257" t="str">
        <f>IF('(2-4) 퇴직자 및 DC전환자 명부'!B1999="","",'(2-4) 퇴직자 및 DC전환자 명부'!B1999)</f>
        <v/>
      </c>
      <c r="B1999" s="257" t="str">
        <f t="shared" si="31"/>
        <v/>
      </c>
      <c r="C1999" s="50" t="str">
        <f>IF('(2-4) 퇴직자 및 DC전환자 명부'!C1999="","",'(2-4) 퇴직자 및 DC전환자 명부'!C1999)</f>
        <v/>
      </c>
      <c r="D1999" s="50" t="str">
        <f>IF('(2-4) 퇴직자 및 DC전환자 명부'!D1999="","",'(2-4) 퇴직자 및 DC전환자 명부'!D1999)</f>
        <v/>
      </c>
      <c r="E1999" s="50" t="str">
        <f>IF('(2-4) 퇴직자 및 DC전환자 명부'!E1999="","",'(2-4) 퇴직자 및 DC전환자 명부'!E1999)</f>
        <v/>
      </c>
      <c r="F1999" s="259" t="str">
        <f>IF('(2-4) 퇴직자 및 DC전환자 명부'!F1999="","",'(2-4) 퇴직자 및 DC전환자 명부'!F1999)</f>
        <v/>
      </c>
      <c r="G1999" s="259"/>
      <c r="H1999" s="259"/>
      <c r="I1999" s="50"/>
      <c r="J1999" s="50"/>
      <c r="K1999" s="50"/>
      <c r="L1999" s="50"/>
      <c r="M1999" s="259" t="str">
        <f>IF('(2-4) 퇴직자 및 DC전환자 명부'!G1999="","",'(2-4) 퇴직자 및 DC전환자 명부'!G1999)</f>
        <v/>
      </c>
      <c r="N1999" s="50"/>
      <c r="O1999" s="50"/>
      <c r="P1999" s="50"/>
      <c r="Q1999" s="50"/>
    </row>
    <row r="2000" spans="1:17">
      <c r="A2000" s="257" t="str">
        <f>IF('(2-4) 퇴직자 및 DC전환자 명부'!B2000="","",'(2-4) 퇴직자 및 DC전환자 명부'!B2000)</f>
        <v/>
      </c>
      <c r="B2000" s="257" t="str">
        <f t="shared" si="31"/>
        <v/>
      </c>
      <c r="C2000" s="50" t="str">
        <f>IF('(2-4) 퇴직자 및 DC전환자 명부'!C2000="","",'(2-4) 퇴직자 및 DC전환자 명부'!C2000)</f>
        <v/>
      </c>
      <c r="D2000" s="50" t="str">
        <f>IF('(2-4) 퇴직자 및 DC전환자 명부'!D2000="","",'(2-4) 퇴직자 및 DC전환자 명부'!D2000)</f>
        <v/>
      </c>
      <c r="E2000" s="50" t="str">
        <f>IF('(2-4) 퇴직자 및 DC전환자 명부'!E2000="","",'(2-4) 퇴직자 및 DC전환자 명부'!E2000)</f>
        <v/>
      </c>
      <c r="F2000" s="259" t="str">
        <f>IF('(2-4) 퇴직자 및 DC전환자 명부'!F2000="","",'(2-4) 퇴직자 및 DC전환자 명부'!F2000)</f>
        <v/>
      </c>
      <c r="G2000" s="259"/>
      <c r="H2000" s="259"/>
      <c r="I2000" s="50"/>
      <c r="J2000" s="50"/>
      <c r="K2000" s="50"/>
      <c r="L2000" s="50"/>
      <c r="M2000" s="259" t="str">
        <f>IF('(2-4) 퇴직자 및 DC전환자 명부'!G2000="","",'(2-4) 퇴직자 및 DC전환자 명부'!G2000)</f>
        <v/>
      </c>
      <c r="N2000" s="50"/>
      <c r="O2000" s="50"/>
      <c r="P2000" s="50"/>
      <c r="Q2000" s="50"/>
    </row>
    <row r="2001" spans="1:17">
      <c r="A2001" s="257" t="str">
        <f>IF('(2-4) 퇴직자 및 DC전환자 명부'!B2001="","",'(2-4) 퇴직자 및 DC전환자 명부'!B2001)</f>
        <v/>
      </c>
      <c r="B2001" s="257" t="str">
        <f t="shared" si="31"/>
        <v/>
      </c>
      <c r="C2001" s="50" t="str">
        <f>IF('(2-4) 퇴직자 및 DC전환자 명부'!C2001="","",'(2-4) 퇴직자 및 DC전환자 명부'!C2001)</f>
        <v/>
      </c>
      <c r="D2001" s="50" t="str">
        <f>IF('(2-4) 퇴직자 및 DC전환자 명부'!D2001="","",'(2-4) 퇴직자 및 DC전환자 명부'!D2001)</f>
        <v/>
      </c>
      <c r="E2001" s="50" t="str">
        <f>IF('(2-4) 퇴직자 및 DC전환자 명부'!E2001="","",'(2-4) 퇴직자 및 DC전환자 명부'!E2001)</f>
        <v/>
      </c>
      <c r="F2001" s="259" t="str">
        <f>IF('(2-4) 퇴직자 및 DC전환자 명부'!F2001="","",'(2-4) 퇴직자 및 DC전환자 명부'!F2001)</f>
        <v/>
      </c>
      <c r="G2001" s="259"/>
      <c r="H2001" s="259"/>
      <c r="I2001" s="50"/>
      <c r="J2001" s="50"/>
      <c r="K2001" s="50"/>
      <c r="L2001" s="50"/>
      <c r="M2001" s="259" t="str">
        <f>IF('(2-4) 퇴직자 및 DC전환자 명부'!G2001="","",'(2-4) 퇴직자 및 DC전환자 명부'!G2001)</f>
        <v/>
      </c>
      <c r="N2001" s="50"/>
      <c r="O2001" s="50"/>
      <c r="P2001" s="50"/>
      <c r="Q2001" s="50"/>
    </row>
    <row r="2002" spans="1:17">
      <c r="A2002" s="257" t="str">
        <f>IF('(2-4) 퇴직자 및 DC전환자 명부'!B2002="","",'(2-4) 퇴직자 및 DC전환자 명부'!B2002)</f>
        <v/>
      </c>
      <c r="B2002" s="257" t="str">
        <f t="shared" si="31"/>
        <v/>
      </c>
      <c r="C2002" s="50" t="str">
        <f>IF('(2-4) 퇴직자 및 DC전환자 명부'!C2002="","",'(2-4) 퇴직자 및 DC전환자 명부'!C2002)</f>
        <v/>
      </c>
      <c r="D2002" s="50" t="str">
        <f>IF('(2-4) 퇴직자 및 DC전환자 명부'!D2002="","",'(2-4) 퇴직자 및 DC전환자 명부'!D2002)</f>
        <v/>
      </c>
      <c r="E2002" s="50" t="str">
        <f>IF('(2-4) 퇴직자 및 DC전환자 명부'!E2002="","",'(2-4) 퇴직자 및 DC전환자 명부'!E2002)</f>
        <v/>
      </c>
      <c r="F2002" s="259" t="str">
        <f>IF('(2-4) 퇴직자 및 DC전환자 명부'!F2002="","",'(2-4) 퇴직자 및 DC전환자 명부'!F2002)</f>
        <v/>
      </c>
      <c r="G2002" s="259"/>
      <c r="H2002" s="259"/>
      <c r="I2002" s="50"/>
      <c r="J2002" s="50"/>
      <c r="K2002" s="50"/>
      <c r="L2002" s="50"/>
      <c r="M2002" s="259" t="str">
        <f>IF('(2-4) 퇴직자 및 DC전환자 명부'!G2002="","",'(2-4) 퇴직자 및 DC전환자 명부'!G2002)</f>
        <v/>
      </c>
      <c r="N2002" s="50"/>
      <c r="O2002" s="50"/>
      <c r="P2002" s="50"/>
      <c r="Q2002" s="50"/>
    </row>
    <row r="2003" spans="1:17">
      <c r="A2003" s="257" t="str">
        <f>IF('(2-4) 퇴직자 및 DC전환자 명부'!B2003="","",'(2-4) 퇴직자 및 DC전환자 명부'!B2003)</f>
        <v/>
      </c>
      <c r="B2003" s="257" t="str">
        <f t="shared" si="31"/>
        <v/>
      </c>
      <c r="C2003" s="50" t="str">
        <f>IF('(2-4) 퇴직자 및 DC전환자 명부'!C2003="","",'(2-4) 퇴직자 및 DC전환자 명부'!C2003)</f>
        <v/>
      </c>
      <c r="D2003" s="50" t="str">
        <f>IF('(2-4) 퇴직자 및 DC전환자 명부'!D2003="","",'(2-4) 퇴직자 및 DC전환자 명부'!D2003)</f>
        <v/>
      </c>
      <c r="E2003" s="50" t="str">
        <f>IF('(2-4) 퇴직자 및 DC전환자 명부'!E2003="","",'(2-4) 퇴직자 및 DC전환자 명부'!E2003)</f>
        <v/>
      </c>
      <c r="F2003" s="259" t="str">
        <f>IF('(2-4) 퇴직자 및 DC전환자 명부'!F2003="","",'(2-4) 퇴직자 및 DC전환자 명부'!F2003)</f>
        <v/>
      </c>
      <c r="G2003" s="259"/>
      <c r="H2003" s="259"/>
      <c r="I2003" s="50"/>
      <c r="J2003" s="50"/>
      <c r="K2003" s="50"/>
      <c r="L2003" s="50"/>
      <c r="M2003" s="259" t="str">
        <f>IF('(2-4) 퇴직자 및 DC전환자 명부'!G2003="","",'(2-4) 퇴직자 및 DC전환자 명부'!G2003)</f>
        <v/>
      </c>
      <c r="N2003" s="50"/>
      <c r="O2003" s="50"/>
      <c r="P2003" s="50"/>
      <c r="Q2003" s="50"/>
    </row>
    <row r="2004" spans="1:17">
      <c r="A2004" s="257" t="str">
        <f>IF('(2-4) 퇴직자 및 DC전환자 명부'!B2004="","",'(2-4) 퇴직자 및 DC전환자 명부'!B2004)</f>
        <v/>
      </c>
      <c r="B2004" s="257" t="str">
        <f t="shared" si="31"/>
        <v/>
      </c>
      <c r="C2004" s="50" t="str">
        <f>IF('(2-4) 퇴직자 및 DC전환자 명부'!C2004="","",'(2-4) 퇴직자 및 DC전환자 명부'!C2004)</f>
        <v/>
      </c>
      <c r="D2004" s="50" t="str">
        <f>IF('(2-4) 퇴직자 및 DC전환자 명부'!D2004="","",'(2-4) 퇴직자 및 DC전환자 명부'!D2004)</f>
        <v/>
      </c>
      <c r="E2004" s="50" t="str">
        <f>IF('(2-4) 퇴직자 및 DC전환자 명부'!E2004="","",'(2-4) 퇴직자 및 DC전환자 명부'!E2004)</f>
        <v/>
      </c>
      <c r="F2004" s="259" t="str">
        <f>IF('(2-4) 퇴직자 및 DC전환자 명부'!F2004="","",'(2-4) 퇴직자 및 DC전환자 명부'!F2004)</f>
        <v/>
      </c>
      <c r="G2004" s="259"/>
      <c r="H2004" s="259"/>
      <c r="I2004" s="50"/>
      <c r="J2004" s="50"/>
      <c r="K2004" s="50"/>
      <c r="L2004" s="50"/>
      <c r="M2004" s="259" t="str">
        <f>IF('(2-4) 퇴직자 및 DC전환자 명부'!G2004="","",'(2-4) 퇴직자 및 DC전환자 명부'!G2004)</f>
        <v/>
      </c>
      <c r="N2004" s="50"/>
      <c r="O2004" s="50"/>
      <c r="P2004" s="50"/>
      <c r="Q2004" s="50"/>
    </row>
    <row r="2005" spans="1:17">
      <c r="A2005" s="257" t="str">
        <f>IF('(2-4) 퇴직자 및 DC전환자 명부'!B2005="","",'(2-4) 퇴직자 및 DC전환자 명부'!B2005)</f>
        <v/>
      </c>
      <c r="B2005" s="257" t="str">
        <f t="shared" si="31"/>
        <v/>
      </c>
      <c r="C2005" s="50" t="str">
        <f>IF('(2-4) 퇴직자 및 DC전환자 명부'!C2005="","",'(2-4) 퇴직자 및 DC전환자 명부'!C2005)</f>
        <v/>
      </c>
      <c r="D2005" s="50" t="str">
        <f>IF('(2-4) 퇴직자 및 DC전환자 명부'!D2005="","",'(2-4) 퇴직자 및 DC전환자 명부'!D2005)</f>
        <v/>
      </c>
      <c r="E2005" s="50" t="str">
        <f>IF('(2-4) 퇴직자 및 DC전환자 명부'!E2005="","",'(2-4) 퇴직자 및 DC전환자 명부'!E2005)</f>
        <v/>
      </c>
      <c r="F2005" s="259" t="str">
        <f>IF('(2-4) 퇴직자 및 DC전환자 명부'!F2005="","",'(2-4) 퇴직자 및 DC전환자 명부'!F2005)</f>
        <v/>
      </c>
      <c r="G2005" s="259"/>
      <c r="H2005" s="259"/>
      <c r="I2005" s="50"/>
      <c r="J2005" s="50"/>
      <c r="K2005" s="50"/>
      <c r="L2005" s="50"/>
      <c r="M2005" s="259" t="str">
        <f>IF('(2-4) 퇴직자 및 DC전환자 명부'!G2005="","",'(2-4) 퇴직자 및 DC전환자 명부'!G2005)</f>
        <v/>
      </c>
      <c r="N2005" s="50"/>
      <c r="O2005" s="50"/>
      <c r="P2005" s="50"/>
      <c r="Q2005" s="50"/>
    </row>
    <row r="2006" spans="1:17">
      <c r="A2006" s="257" t="str">
        <f>IF('(2-4) 퇴직자 및 DC전환자 명부'!B2006="","",'(2-4) 퇴직자 및 DC전환자 명부'!B2006)</f>
        <v/>
      </c>
      <c r="B2006" s="257" t="str">
        <f t="shared" si="31"/>
        <v/>
      </c>
      <c r="C2006" s="50" t="str">
        <f>IF('(2-4) 퇴직자 및 DC전환자 명부'!C2006="","",'(2-4) 퇴직자 및 DC전환자 명부'!C2006)</f>
        <v/>
      </c>
      <c r="D2006" s="50" t="str">
        <f>IF('(2-4) 퇴직자 및 DC전환자 명부'!D2006="","",'(2-4) 퇴직자 및 DC전환자 명부'!D2006)</f>
        <v/>
      </c>
      <c r="E2006" s="50" t="str">
        <f>IF('(2-4) 퇴직자 및 DC전환자 명부'!E2006="","",'(2-4) 퇴직자 및 DC전환자 명부'!E2006)</f>
        <v/>
      </c>
      <c r="F2006" s="259" t="str">
        <f>IF('(2-4) 퇴직자 및 DC전환자 명부'!F2006="","",'(2-4) 퇴직자 및 DC전환자 명부'!F2006)</f>
        <v/>
      </c>
      <c r="G2006" s="259"/>
      <c r="H2006" s="259"/>
      <c r="I2006" s="50"/>
      <c r="J2006" s="50"/>
      <c r="K2006" s="50"/>
      <c r="L2006" s="50"/>
      <c r="M2006" s="259" t="str">
        <f>IF('(2-4) 퇴직자 및 DC전환자 명부'!G2006="","",'(2-4) 퇴직자 및 DC전환자 명부'!G2006)</f>
        <v/>
      </c>
      <c r="N2006" s="50"/>
      <c r="O2006" s="50"/>
      <c r="P2006" s="50"/>
      <c r="Q2006" s="50"/>
    </row>
    <row r="2007" spans="1:17">
      <c r="A2007" s="257" t="str">
        <f>IF('(2-4) 퇴직자 및 DC전환자 명부'!B2007="","",'(2-4) 퇴직자 및 DC전환자 명부'!B2007)</f>
        <v/>
      </c>
      <c r="B2007" s="257" t="str">
        <f t="shared" si="31"/>
        <v/>
      </c>
      <c r="C2007" s="50" t="str">
        <f>IF('(2-4) 퇴직자 및 DC전환자 명부'!C2007="","",'(2-4) 퇴직자 및 DC전환자 명부'!C2007)</f>
        <v/>
      </c>
      <c r="D2007" s="50" t="str">
        <f>IF('(2-4) 퇴직자 및 DC전환자 명부'!D2007="","",'(2-4) 퇴직자 및 DC전환자 명부'!D2007)</f>
        <v/>
      </c>
      <c r="E2007" s="50" t="str">
        <f>IF('(2-4) 퇴직자 및 DC전환자 명부'!E2007="","",'(2-4) 퇴직자 및 DC전환자 명부'!E2007)</f>
        <v/>
      </c>
      <c r="F2007" s="259" t="str">
        <f>IF('(2-4) 퇴직자 및 DC전환자 명부'!F2007="","",'(2-4) 퇴직자 및 DC전환자 명부'!F2007)</f>
        <v/>
      </c>
      <c r="G2007" s="259"/>
      <c r="H2007" s="259"/>
      <c r="I2007" s="50"/>
      <c r="J2007" s="50"/>
      <c r="K2007" s="50"/>
      <c r="L2007" s="50"/>
      <c r="M2007" s="259" t="str">
        <f>IF('(2-4) 퇴직자 및 DC전환자 명부'!G2007="","",'(2-4) 퇴직자 및 DC전환자 명부'!G2007)</f>
        <v/>
      </c>
      <c r="N2007" s="50"/>
      <c r="O2007" s="50"/>
      <c r="P2007" s="50"/>
      <c r="Q2007" s="50"/>
    </row>
    <row r="2008" spans="1:17">
      <c r="A2008" s="257" t="str">
        <f>IF('(2-4) 퇴직자 및 DC전환자 명부'!B2008="","",'(2-4) 퇴직자 및 DC전환자 명부'!B2008)</f>
        <v/>
      </c>
      <c r="B2008" s="257" t="str">
        <f t="shared" si="31"/>
        <v/>
      </c>
      <c r="C2008" s="50" t="str">
        <f>IF('(2-4) 퇴직자 및 DC전환자 명부'!C2008="","",'(2-4) 퇴직자 및 DC전환자 명부'!C2008)</f>
        <v/>
      </c>
      <c r="D2008" s="50" t="str">
        <f>IF('(2-4) 퇴직자 및 DC전환자 명부'!D2008="","",'(2-4) 퇴직자 및 DC전환자 명부'!D2008)</f>
        <v/>
      </c>
      <c r="E2008" s="50" t="str">
        <f>IF('(2-4) 퇴직자 및 DC전환자 명부'!E2008="","",'(2-4) 퇴직자 및 DC전환자 명부'!E2008)</f>
        <v/>
      </c>
      <c r="F2008" s="259" t="str">
        <f>IF('(2-4) 퇴직자 및 DC전환자 명부'!F2008="","",'(2-4) 퇴직자 및 DC전환자 명부'!F2008)</f>
        <v/>
      </c>
      <c r="G2008" s="259"/>
      <c r="H2008" s="259"/>
      <c r="I2008" s="50"/>
      <c r="J2008" s="50"/>
      <c r="K2008" s="50"/>
      <c r="L2008" s="50"/>
      <c r="M2008" s="259" t="str">
        <f>IF('(2-4) 퇴직자 및 DC전환자 명부'!G2008="","",'(2-4) 퇴직자 및 DC전환자 명부'!G2008)</f>
        <v/>
      </c>
      <c r="N2008" s="50"/>
      <c r="O2008" s="50"/>
      <c r="P2008" s="50"/>
      <c r="Q2008" s="50"/>
    </row>
    <row r="2009" spans="1:17">
      <c r="A2009" s="257" t="str">
        <f>IF('(2-4) 퇴직자 및 DC전환자 명부'!B2009="","",'(2-4) 퇴직자 및 DC전환자 명부'!B2009)</f>
        <v/>
      </c>
      <c r="B2009" s="257" t="str">
        <f t="shared" si="31"/>
        <v/>
      </c>
      <c r="C2009" s="50" t="str">
        <f>IF('(2-4) 퇴직자 및 DC전환자 명부'!C2009="","",'(2-4) 퇴직자 및 DC전환자 명부'!C2009)</f>
        <v/>
      </c>
      <c r="D2009" s="50" t="str">
        <f>IF('(2-4) 퇴직자 및 DC전환자 명부'!D2009="","",'(2-4) 퇴직자 및 DC전환자 명부'!D2009)</f>
        <v/>
      </c>
      <c r="E2009" s="50" t="str">
        <f>IF('(2-4) 퇴직자 및 DC전환자 명부'!E2009="","",'(2-4) 퇴직자 및 DC전환자 명부'!E2009)</f>
        <v/>
      </c>
      <c r="F2009" s="259" t="str">
        <f>IF('(2-4) 퇴직자 및 DC전환자 명부'!F2009="","",'(2-4) 퇴직자 및 DC전환자 명부'!F2009)</f>
        <v/>
      </c>
      <c r="G2009" s="259"/>
      <c r="H2009" s="259"/>
      <c r="I2009" s="50"/>
      <c r="J2009" s="50"/>
      <c r="K2009" s="50"/>
      <c r="L2009" s="50"/>
      <c r="M2009" s="259" t="str">
        <f>IF('(2-4) 퇴직자 및 DC전환자 명부'!G2009="","",'(2-4) 퇴직자 및 DC전환자 명부'!G2009)</f>
        <v/>
      </c>
      <c r="N2009" s="50"/>
      <c r="O2009" s="50"/>
      <c r="P2009" s="50"/>
      <c r="Q2009" s="50"/>
    </row>
    <row r="2010" spans="1:17">
      <c r="A2010" s="257" t="str">
        <f>IF('(2-4) 퇴직자 및 DC전환자 명부'!B2010="","",'(2-4) 퇴직자 및 DC전환자 명부'!B2010)</f>
        <v/>
      </c>
      <c r="B2010" s="257" t="str">
        <f t="shared" si="31"/>
        <v/>
      </c>
      <c r="C2010" s="50" t="str">
        <f>IF('(2-4) 퇴직자 및 DC전환자 명부'!C2010="","",'(2-4) 퇴직자 및 DC전환자 명부'!C2010)</f>
        <v/>
      </c>
      <c r="D2010" s="50" t="str">
        <f>IF('(2-4) 퇴직자 및 DC전환자 명부'!D2010="","",'(2-4) 퇴직자 및 DC전환자 명부'!D2010)</f>
        <v/>
      </c>
      <c r="E2010" s="50" t="str">
        <f>IF('(2-4) 퇴직자 및 DC전환자 명부'!E2010="","",'(2-4) 퇴직자 및 DC전환자 명부'!E2010)</f>
        <v/>
      </c>
      <c r="F2010" s="259" t="str">
        <f>IF('(2-4) 퇴직자 및 DC전환자 명부'!F2010="","",'(2-4) 퇴직자 및 DC전환자 명부'!F2010)</f>
        <v/>
      </c>
      <c r="G2010" s="259"/>
      <c r="H2010" s="259"/>
      <c r="I2010" s="50"/>
      <c r="J2010" s="50"/>
      <c r="K2010" s="50"/>
      <c r="L2010" s="50"/>
      <c r="M2010" s="259" t="str">
        <f>IF('(2-4) 퇴직자 및 DC전환자 명부'!G2010="","",'(2-4) 퇴직자 및 DC전환자 명부'!G2010)</f>
        <v/>
      </c>
      <c r="N2010" s="50"/>
      <c r="O2010" s="50"/>
      <c r="P2010" s="50"/>
      <c r="Q2010" s="50"/>
    </row>
    <row r="2011" spans="1:17">
      <c r="A2011" s="257" t="str">
        <f>IF('(2-4) 퇴직자 및 DC전환자 명부'!B2011="","",'(2-4) 퇴직자 및 DC전환자 명부'!B2011)</f>
        <v/>
      </c>
      <c r="B2011" s="257" t="str">
        <f t="shared" si="31"/>
        <v/>
      </c>
      <c r="C2011" s="50" t="str">
        <f>IF('(2-4) 퇴직자 및 DC전환자 명부'!C2011="","",'(2-4) 퇴직자 및 DC전환자 명부'!C2011)</f>
        <v/>
      </c>
      <c r="D2011" s="50" t="str">
        <f>IF('(2-4) 퇴직자 및 DC전환자 명부'!D2011="","",'(2-4) 퇴직자 및 DC전환자 명부'!D2011)</f>
        <v/>
      </c>
      <c r="E2011" s="50" t="str">
        <f>IF('(2-4) 퇴직자 및 DC전환자 명부'!E2011="","",'(2-4) 퇴직자 및 DC전환자 명부'!E2011)</f>
        <v/>
      </c>
      <c r="F2011" s="259" t="str">
        <f>IF('(2-4) 퇴직자 및 DC전환자 명부'!F2011="","",'(2-4) 퇴직자 및 DC전환자 명부'!F2011)</f>
        <v/>
      </c>
      <c r="G2011" s="259"/>
      <c r="H2011" s="259"/>
      <c r="I2011" s="50"/>
      <c r="J2011" s="50"/>
      <c r="K2011" s="50"/>
      <c r="L2011" s="50"/>
      <c r="M2011" s="259" t="str">
        <f>IF('(2-4) 퇴직자 및 DC전환자 명부'!G2011="","",'(2-4) 퇴직자 및 DC전환자 명부'!G2011)</f>
        <v/>
      </c>
      <c r="N2011" s="50"/>
      <c r="O2011" s="50"/>
      <c r="P2011" s="50"/>
      <c r="Q2011" s="50"/>
    </row>
    <row r="2012" spans="1:17">
      <c r="A2012" s="257" t="str">
        <f>IF('(2-4) 퇴직자 및 DC전환자 명부'!B2012="","",'(2-4) 퇴직자 및 DC전환자 명부'!B2012)</f>
        <v/>
      </c>
      <c r="B2012" s="257" t="str">
        <f t="shared" si="31"/>
        <v/>
      </c>
      <c r="C2012" s="50" t="str">
        <f>IF('(2-4) 퇴직자 및 DC전환자 명부'!C2012="","",'(2-4) 퇴직자 및 DC전환자 명부'!C2012)</f>
        <v/>
      </c>
      <c r="D2012" s="50" t="str">
        <f>IF('(2-4) 퇴직자 및 DC전환자 명부'!D2012="","",'(2-4) 퇴직자 및 DC전환자 명부'!D2012)</f>
        <v/>
      </c>
      <c r="E2012" s="50" t="str">
        <f>IF('(2-4) 퇴직자 및 DC전환자 명부'!E2012="","",'(2-4) 퇴직자 및 DC전환자 명부'!E2012)</f>
        <v/>
      </c>
      <c r="F2012" s="259" t="str">
        <f>IF('(2-4) 퇴직자 및 DC전환자 명부'!F2012="","",'(2-4) 퇴직자 및 DC전환자 명부'!F2012)</f>
        <v/>
      </c>
      <c r="G2012" s="259"/>
      <c r="H2012" s="259"/>
      <c r="I2012" s="50"/>
      <c r="J2012" s="50"/>
      <c r="K2012" s="50"/>
      <c r="L2012" s="50"/>
      <c r="M2012" s="259" t="str">
        <f>IF('(2-4) 퇴직자 및 DC전환자 명부'!G2012="","",'(2-4) 퇴직자 및 DC전환자 명부'!G2012)</f>
        <v/>
      </c>
      <c r="N2012" s="50"/>
      <c r="O2012" s="50"/>
      <c r="P2012" s="50"/>
      <c r="Q2012" s="50"/>
    </row>
    <row r="2013" spans="1:17">
      <c r="A2013" s="257" t="str">
        <f>IF('(2-4) 퇴직자 및 DC전환자 명부'!B2013="","",'(2-4) 퇴직자 및 DC전환자 명부'!B2013)</f>
        <v/>
      </c>
      <c r="B2013" s="257" t="str">
        <f t="shared" si="31"/>
        <v/>
      </c>
      <c r="C2013" s="50" t="str">
        <f>IF('(2-4) 퇴직자 및 DC전환자 명부'!C2013="","",'(2-4) 퇴직자 및 DC전환자 명부'!C2013)</f>
        <v/>
      </c>
      <c r="D2013" s="50" t="str">
        <f>IF('(2-4) 퇴직자 및 DC전환자 명부'!D2013="","",'(2-4) 퇴직자 및 DC전환자 명부'!D2013)</f>
        <v/>
      </c>
      <c r="E2013" s="50" t="str">
        <f>IF('(2-4) 퇴직자 및 DC전환자 명부'!E2013="","",'(2-4) 퇴직자 및 DC전환자 명부'!E2013)</f>
        <v/>
      </c>
      <c r="F2013" s="259" t="str">
        <f>IF('(2-4) 퇴직자 및 DC전환자 명부'!F2013="","",'(2-4) 퇴직자 및 DC전환자 명부'!F2013)</f>
        <v/>
      </c>
      <c r="G2013" s="259"/>
      <c r="H2013" s="259"/>
      <c r="I2013" s="50"/>
      <c r="J2013" s="50"/>
      <c r="K2013" s="50"/>
      <c r="L2013" s="50"/>
      <c r="M2013" s="259" t="str">
        <f>IF('(2-4) 퇴직자 및 DC전환자 명부'!G2013="","",'(2-4) 퇴직자 및 DC전환자 명부'!G2013)</f>
        <v/>
      </c>
      <c r="N2013" s="50"/>
      <c r="O2013" s="50"/>
      <c r="P2013" s="50"/>
      <c r="Q2013" s="50"/>
    </row>
    <row r="2014" spans="1:17">
      <c r="A2014" s="257" t="str">
        <f>IF('(2-4) 퇴직자 및 DC전환자 명부'!B2014="","",'(2-4) 퇴직자 및 DC전환자 명부'!B2014)</f>
        <v/>
      </c>
      <c r="B2014" s="257" t="str">
        <f t="shared" si="31"/>
        <v/>
      </c>
      <c r="C2014" s="50" t="str">
        <f>IF('(2-4) 퇴직자 및 DC전환자 명부'!C2014="","",'(2-4) 퇴직자 및 DC전환자 명부'!C2014)</f>
        <v/>
      </c>
      <c r="D2014" s="50" t="str">
        <f>IF('(2-4) 퇴직자 및 DC전환자 명부'!D2014="","",'(2-4) 퇴직자 및 DC전환자 명부'!D2014)</f>
        <v/>
      </c>
      <c r="E2014" s="50" t="str">
        <f>IF('(2-4) 퇴직자 및 DC전환자 명부'!E2014="","",'(2-4) 퇴직자 및 DC전환자 명부'!E2014)</f>
        <v/>
      </c>
      <c r="F2014" s="259" t="str">
        <f>IF('(2-4) 퇴직자 및 DC전환자 명부'!F2014="","",'(2-4) 퇴직자 및 DC전환자 명부'!F2014)</f>
        <v/>
      </c>
      <c r="G2014" s="259"/>
      <c r="H2014" s="259"/>
      <c r="I2014" s="50"/>
      <c r="J2014" s="50"/>
      <c r="K2014" s="50"/>
      <c r="L2014" s="50"/>
      <c r="M2014" s="259" t="str">
        <f>IF('(2-4) 퇴직자 및 DC전환자 명부'!G2014="","",'(2-4) 퇴직자 및 DC전환자 명부'!G2014)</f>
        <v/>
      </c>
      <c r="N2014" s="50"/>
      <c r="O2014" s="50"/>
      <c r="P2014" s="50"/>
      <c r="Q2014" s="50"/>
    </row>
    <row r="2015" spans="1:17">
      <c r="A2015" s="257" t="str">
        <f>IF('(2-4) 퇴직자 및 DC전환자 명부'!B2015="","",'(2-4) 퇴직자 및 DC전환자 명부'!B2015)</f>
        <v/>
      </c>
      <c r="B2015" s="257" t="str">
        <f t="shared" si="31"/>
        <v/>
      </c>
      <c r="C2015" s="50" t="str">
        <f>IF('(2-4) 퇴직자 및 DC전환자 명부'!C2015="","",'(2-4) 퇴직자 및 DC전환자 명부'!C2015)</f>
        <v/>
      </c>
      <c r="D2015" s="50" t="str">
        <f>IF('(2-4) 퇴직자 및 DC전환자 명부'!D2015="","",'(2-4) 퇴직자 및 DC전환자 명부'!D2015)</f>
        <v/>
      </c>
      <c r="E2015" s="50" t="str">
        <f>IF('(2-4) 퇴직자 및 DC전환자 명부'!E2015="","",'(2-4) 퇴직자 및 DC전환자 명부'!E2015)</f>
        <v/>
      </c>
      <c r="F2015" s="259" t="str">
        <f>IF('(2-4) 퇴직자 및 DC전환자 명부'!F2015="","",'(2-4) 퇴직자 및 DC전환자 명부'!F2015)</f>
        <v/>
      </c>
      <c r="G2015" s="259"/>
      <c r="H2015" s="259"/>
      <c r="I2015" s="50"/>
      <c r="J2015" s="50"/>
      <c r="K2015" s="50"/>
      <c r="L2015" s="50"/>
      <c r="M2015" s="259" t="str">
        <f>IF('(2-4) 퇴직자 및 DC전환자 명부'!G2015="","",'(2-4) 퇴직자 및 DC전환자 명부'!G2015)</f>
        <v/>
      </c>
      <c r="N2015" s="50"/>
      <c r="O2015" s="50"/>
      <c r="P2015" s="50"/>
      <c r="Q2015" s="50"/>
    </row>
    <row r="2016" spans="1:17">
      <c r="A2016" s="257" t="str">
        <f>IF('(2-4) 퇴직자 및 DC전환자 명부'!B2016="","",'(2-4) 퇴직자 및 DC전환자 명부'!B2016)</f>
        <v/>
      </c>
      <c r="B2016" s="257" t="str">
        <f t="shared" si="31"/>
        <v/>
      </c>
      <c r="C2016" s="50" t="str">
        <f>IF('(2-4) 퇴직자 및 DC전환자 명부'!C2016="","",'(2-4) 퇴직자 및 DC전환자 명부'!C2016)</f>
        <v/>
      </c>
      <c r="D2016" s="50" t="str">
        <f>IF('(2-4) 퇴직자 및 DC전환자 명부'!D2016="","",'(2-4) 퇴직자 및 DC전환자 명부'!D2016)</f>
        <v/>
      </c>
      <c r="E2016" s="50" t="str">
        <f>IF('(2-4) 퇴직자 및 DC전환자 명부'!E2016="","",'(2-4) 퇴직자 및 DC전환자 명부'!E2016)</f>
        <v/>
      </c>
      <c r="F2016" s="259" t="str">
        <f>IF('(2-4) 퇴직자 및 DC전환자 명부'!F2016="","",'(2-4) 퇴직자 및 DC전환자 명부'!F2016)</f>
        <v/>
      </c>
      <c r="G2016" s="259"/>
      <c r="H2016" s="259"/>
      <c r="I2016" s="50"/>
      <c r="J2016" s="50"/>
      <c r="K2016" s="50"/>
      <c r="L2016" s="50"/>
      <c r="M2016" s="259" t="str">
        <f>IF('(2-4) 퇴직자 및 DC전환자 명부'!G2016="","",'(2-4) 퇴직자 및 DC전환자 명부'!G2016)</f>
        <v/>
      </c>
      <c r="N2016" s="50"/>
      <c r="O2016" s="50"/>
      <c r="P2016" s="50"/>
      <c r="Q2016" s="50"/>
    </row>
    <row r="2017" spans="1:17">
      <c r="A2017" s="257" t="str">
        <f>IF('(2-4) 퇴직자 및 DC전환자 명부'!B2017="","",'(2-4) 퇴직자 및 DC전환자 명부'!B2017)</f>
        <v/>
      </c>
      <c r="B2017" s="257" t="str">
        <f t="shared" si="31"/>
        <v/>
      </c>
      <c r="C2017" s="50" t="str">
        <f>IF('(2-4) 퇴직자 및 DC전환자 명부'!C2017="","",'(2-4) 퇴직자 및 DC전환자 명부'!C2017)</f>
        <v/>
      </c>
      <c r="D2017" s="50" t="str">
        <f>IF('(2-4) 퇴직자 및 DC전환자 명부'!D2017="","",'(2-4) 퇴직자 및 DC전환자 명부'!D2017)</f>
        <v/>
      </c>
      <c r="E2017" s="50" t="str">
        <f>IF('(2-4) 퇴직자 및 DC전환자 명부'!E2017="","",'(2-4) 퇴직자 및 DC전환자 명부'!E2017)</f>
        <v/>
      </c>
      <c r="F2017" s="259" t="str">
        <f>IF('(2-4) 퇴직자 및 DC전환자 명부'!F2017="","",'(2-4) 퇴직자 및 DC전환자 명부'!F2017)</f>
        <v/>
      </c>
      <c r="G2017" s="259"/>
      <c r="H2017" s="259"/>
      <c r="I2017" s="50"/>
      <c r="J2017" s="50"/>
      <c r="K2017" s="50"/>
      <c r="L2017" s="50"/>
      <c r="M2017" s="259" t="str">
        <f>IF('(2-4) 퇴직자 및 DC전환자 명부'!G2017="","",'(2-4) 퇴직자 및 DC전환자 명부'!G2017)</f>
        <v/>
      </c>
      <c r="N2017" s="50"/>
      <c r="O2017" s="50"/>
      <c r="P2017" s="50"/>
      <c r="Q2017" s="50"/>
    </row>
    <row r="2018" spans="1:17">
      <c r="A2018" s="257" t="str">
        <f>IF('(2-4) 퇴직자 및 DC전환자 명부'!B2018="","",'(2-4) 퇴직자 및 DC전환자 명부'!B2018)</f>
        <v/>
      </c>
      <c r="B2018" s="257" t="str">
        <f t="shared" si="31"/>
        <v/>
      </c>
      <c r="C2018" s="50" t="str">
        <f>IF('(2-4) 퇴직자 및 DC전환자 명부'!C2018="","",'(2-4) 퇴직자 및 DC전환자 명부'!C2018)</f>
        <v/>
      </c>
      <c r="D2018" s="50" t="str">
        <f>IF('(2-4) 퇴직자 및 DC전환자 명부'!D2018="","",'(2-4) 퇴직자 및 DC전환자 명부'!D2018)</f>
        <v/>
      </c>
      <c r="E2018" s="50" t="str">
        <f>IF('(2-4) 퇴직자 및 DC전환자 명부'!E2018="","",'(2-4) 퇴직자 및 DC전환자 명부'!E2018)</f>
        <v/>
      </c>
      <c r="F2018" s="259" t="str">
        <f>IF('(2-4) 퇴직자 및 DC전환자 명부'!F2018="","",'(2-4) 퇴직자 및 DC전환자 명부'!F2018)</f>
        <v/>
      </c>
      <c r="G2018" s="259"/>
      <c r="H2018" s="259"/>
      <c r="I2018" s="50"/>
      <c r="J2018" s="50"/>
      <c r="K2018" s="50"/>
      <c r="L2018" s="50"/>
      <c r="M2018" s="259" t="str">
        <f>IF('(2-4) 퇴직자 및 DC전환자 명부'!G2018="","",'(2-4) 퇴직자 및 DC전환자 명부'!G2018)</f>
        <v/>
      </c>
      <c r="N2018" s="50"/>
      <c r="O2018" s="50"/>
      <c r="P2018" s="50"/>
      <c r="Q2018" s="50"/>
    </row>
    <row r="2019" spans="1:17">
      <c r="A2019" s="257" t="str">
        <f>IF('(2-4) 퇴직자 및 DC전환자 명부'!B2019="","",'(2-4) 퇴직자 및 DC전환자 명부'!B2019)</f>
        <v/>
      </c>
      <c r="B2019" s="257" t="str">
        <f t="shared" si="31"/>
        <v/>
      </c>
      <c r="C2019" s="50" t="str">
        <f>IF('(2-4) 퇴직자 및 DC전환자 명부'!C2019="","",'(2-4) 퇴직자 및 DC전환자 명부'!C2019)</f>
        <v/>
      </c>
      <c r="D2019" s="50" t="str">
        <f>IF('(2-4) 퇴직자 및 DC전환자 명부'!D2019="","",'(2-4) 퇴직자 및 DC전환자 명부'!D2019)</f>
        <v/>
      </c>
      <c r="E2019" s="50" t="str">
        <f>IF('(2-4) 퇴직자 및 DC전환자 명부'!E2019="","",'(2-4) 퇴직자 및 DC전환자 명부'!E2019)</f>
        <v/>
      </c>
      <c r="F2019" s="259" t="str">
        <f>IF('(2-4) 퇴직자 및 DC전환자 명부'!F2019="","",'(2-4) 퇴직자 및 DC전환자 명부'!F2019)</f>
        <v/>
      </c>
      <c r="G2019" s="259"/>
      <c r="H2019" s="259"/>
      <c r="I2019" s="50"/>
      <c r="J2019" s="50"/>
      <c r="K2019" s="50"/>
      <c r="L2019" s="50"/>
      <c r="M2019" s="259" t="str">
        <f>IF('(2-4) 퇴직자 및 DC전환자 명부'!G2019="","",'(2-4) 퇴직자 및 DC전환자 명부'!G2019)</f>
        <v/>
      </c>
      <c r="N2019" s="50"/>
      <c r="O2019" s="50"/>
      <c r="P2019" s="50"/>
      <c r="Q2019" s="50"/>
    </row>
    <row r="2020" spans="1:17">
      <c r="A2020" s="257" t="str">
        <f>IF('(2-4) 퇴직자 및 DC전환자 명부'!B2020="","",'(2-4) 퇴직자 및 DC전환자 명부'!B2020)</f>
        <v/>
      </c>
      <c r="B2020" s="257" t="str">
        <f t="shared" si="31"/>
        <v/>
      </c>
      <c r="C2020" s="50" t="str">
        <f>IF('(2-4) 퇴직자 및 DC전환자 명부'!C2020="","",'(2-4) 퇴직자 및 DC전환자 명부'!C2020)</f>
        <v/>
      </c>
      <c r="D2020" s="50" t="str">
        <f>IF('(2-4) 퇴직자 및 DC전환자 명부'!D2020="","",'(2-4) 퇴직자 및 DC전환자 명부'!D2020)</f>
        <v/>
      </c>
      <c r="E2020" s="50" t="str">
        <f>IF('(2-4) 퇴직자 및 DC전환자 명부'!E2020="","",'(2-4) 퇴직자 및 DC전환자 명부'!E2020)</f>
        <v/>
      </c>
      <c r="F2020" s="259" t="str">
        <f>IF('(2-4) 퇴직자 및 DC전환자 명부'!F2020="","",'(2-4) 퇴직자 및 DC전환자 명부'!F2020)</f>
        <v/>
      </c>
      <c r="G2020" s="259"/>
      <c r="H2020" s="259"/>
      <c r="I2020" s="50"/>
      <c r="J2020" s="50"/>
      <c r="K2020" s="50"/>
      <c r="L2020" s="50"/>
      <c r="M2020" s="259" t="str">
        <f>IF('(2-4) 퇴직자 및 DC전환자 명부'!G2020="","",'(2-4) 퇴직자 및 DC전환자 명부'!G2020)</f>
        <v/>
      </c>
      <c r="N2020" s="50"/>
      <c r="O2020" s="50"/>
      <c r="P2020" s="50"/>
      <c r="Q2020" s="50"/>
    </row>
    <row r="2021" spans="1:17">
      <c r="A2021" s="257" t="str">
        <f>IF('(2-4) 퇴직자 및 DC전환자 명부'!B2021="","",'(2-4) 퇴직자 및 DC전환자 명부'!B2021)</f>
        <v/>
      </c>
      <c r="B2021" s="257" t="str">
        <f t="shared" si="31"/>
        <v/>
      </c>
      <c r="C2021" s="50" t="str">
        <f>IF('(2-4) 퇴직자 및 DC전환자 명부'!C2021="","",'(2-4) 퇴직자 및 DC전환자 명부'!C2021)</f>
        <v/>
      </c>
      <c r="D2021" s="50" t="str">
        <f>IF('(2-4) 퇴직자 및 DC전환자 명부'!D2021="","",'(2-4) 퇴직자 및 DC전환자 명부'!D2021)</f>
        <v/>
      </c>
      <c r="E2021" s="50" t="str">
        <f>IF('(2-4) 퇴직자 및 DC전환자 명부'!E2021="","",'(2-4) 퇴직자 및 DC전환자 명부'!E2021)</f>
        <v/>
      </c>
      <c r="F2021" s="259" t="str">
        <f>IF('(2-4) 퇴직자 및 DC전환자 명부'!F2021="","",'(2-4) 퇴직자 및 DC전환자 명부'!F2021)</f>
        <v/>
      </c>
      <c r="G2021" s="259"/>
      <c r="H2021" s="259"/>
      <c r="I2021" s="50"/>
      <c r="J2021" s="50"/>
      <c r="K2021" s="50"/>
      <c r="L2021" s="50"/>
      <c r="M2021" s="259" t="str">
        <f>IF('(2-4) 퇴직자 및 DC전환자 명부'!G2021="","",'(2-4) 퇴직자 및 DC전환자 명부'!G2021)</f>
        <v/>
      </c>
      <c r="N2021" s="50"/>
      <c r="O2021" s="50"/>
      <c r="P2021" s="50"/>
      <c r="Q2021" s="50"/>
    </row>
    <row r="2022" spans="1:17">
      <c r="A2022" s="257" t="str">
        <f>IF('(2-4) 퇴직자 및 DC전환자 명부'!B2022="","",'(2-4) 퇴직자 및 DC전환자 명부'!B2022)</f>
        <v/>
      </c>
      <c r="B2022" s="257" t="str">
        <f t="shared" si="31"/>
        <v/>
      </c>
      <c r="C2022" s="50" t="str">
        <f>IF('(2-4) 퇴직자 및 DC전환자 명부'!C2022="","",'(2-4) 퇴직자 및 DC전환자 명부'!C2022)</f>
        <v/>
      </c>
      <c r="D2022" s="50" t="str">
        <f>IF('(2-4) 퇴직자 및 DC전환자 명부'!D2022="","",'(2-4) 퇴직자 및 DC전환자 명부'!D2022)</f>
        <v/>
      </c>
      <c r="E2022" s="50" t="str">
        <f>IF('(2-4) 퇴직자 및 DC전환자 명부'!E2022="","",'(2-4) 퇴직자 및 DC전환자 명부'!E2022)</f>
        <v/>
      </c>
      <c r="F2022" s="259" t="str">
        <f>IF('(2-4) 퇴직자 및 DC전환자 명부'!F2022="","",'(2-4) 퇴직자 및 DC전환자 명부'!F2022)</f>
        <v/>
      </c>
      <c r="G2022" s="259"/>
      <c r="H2022" s="259"/>
      <c r="I2022" s="50"/>
      <c r="J2022" s="50"/>
      <c r="K2022" s="50"/>
      <c r="L2022" s="50"/>
      <c r="M2022" s="259" t="str">
        <f>IF('(2-4) 퇴직자 및 DC전환자 명부'!G2022="","",'(2-4) 퇴직자 및 DC전환자 명부'!G2022)</f>
        <v/>
      </c>
      <c r="N2022" s="50"/>
      <c r="O2022" s="50"/>
      <c r="P2022" s="50"/>
      <c r="Q2022" s="50"/>
    </row>
    <row r="2023" spans="1:17">
      <c r="A2023" s="257" t="str">
        <f>IF('(2-4) 퇴직자 및 DC전환자 명부'!B2023="","",'(2-4) 퇴직자 및 DC전환자 명부'!B2023)</f>
        <v/>
      </c>
      <c r="B2023" s="257" t="str">
        <f t="shared" si="31"/>
        <v/>
      </c>
      <c r="C2023" s="50" t="str">
        <f>IF('(2-4) 퇴직자 및 DC전환자 명부'!C2023="","",'(2-4) 퇴직자 및 DC전환자 명부'!C2023)</f>
        <v/>
      </c>
      <c r="D2023" s="50" t="str">
        <f>IF('(2-4) 퇴직자 및 DC전환자 명부'!D2023="","",'(2-4) 퇴직자 및 DC전환자 명부'!D2023)</f>
        <v/>
      </c>
      <c r="E2023" s="50" t="str">
        <f>IF('(2-4) 퇴직자 및 DC전환자 명부'!E2023="","",'(2-4) 퇴직자 및 DC전환자 명부'!E2023)</f>
        <v/>
      </c>
      <c r="F2023" s="259" t="str">
        <f>IF('(2-4) 퇴직자 및 DC전환자 명부'!F2023="","",'(2-4) 퇴직자 및 DC전환자 명부'!F2023)</f>
        <v/>
      </c>
      <c r="G2023" s="259"/>
      <c r="H2023" s="259"/>
      <c r="I2023" s="50"/>
      <c r="J2023" s="50"/>
      <c r="K2023" s="50"/>
      <c r="L2023" s="50"/>
      <c r="M2023" s="259" t="str">
        <f>IF('(2-4) 퇴직자 및 DC전환자 명부'!G2023="","",'(2-4) 퇴직자 및 DC전환자 명부'!G2023)</f>
        <v/>
      </c>
      <c r="N2023" s="50"/>
      <c r="O2023" s="50"/>
      <c r="P2023" s="50"/>
      <c r="Q2023" s="50"/>
    </row>
    <row r="2024" spans="1:17">
      <c r="A2024" s="257" t="str">
        <f>IF('(2-4) 퇴직자 및 DC전환자 명부'!B2024="","",'(2-4) 퇴직자 및 DC전환자 명부'!B2024)</f>
        <v/>
      </c>
      <c r="B2024" s="257" t="str">
        <f t="shared" si="31"/>
        <v/>
      </c>
      <c r="C2024" s="50" t="str">
        <f>IF('(2-4) 퇴직자 및 DC전환자 명부'!C2024="","",'(2-4) 퇴직자 및 DC전환자 명부'!C2024)</f>
        <v/>
      </c>
      <c r="D2024" s="50" t="str">
        <f>IF('(2-4) 퇴직자 및 DC전환자 명부'!D2024="","",'(2-4) 퇴직자 및 DC전환자 명부'!D2024)</f>
        <v/>
      </c>
      <c r="E2024" s="50" t="str">
        <f>IF('(2-4) 퇴직자 및 DC전환자 명부'!E2024="","",'(2-4) 퇴직자 및 DC전환자 명부'!E2024)</f>
        <v/>
      </c>
      <c r="F2024" s="259" t="str">
        <f>IF('(2-4) 퇴직자 및 DC전환자 명부'!F2024="","",'(2-4) 퇴직자 및 DC전환자 명부'!F2024)</f>
        <v/>
      </c>
      <c r="G2024" s="259"/>
      <c r="H2024" s="259"/>
      <c r="I2024" s="50"/>
      <c r="J2024" s="50"/>
      <c r="K2024" s="50"/>
      <c r="L2024" s="50"/>
      <c r="M2024" s="259" t="str">
        <f>IF('(2-4) 퇴직자 및 DC전환자 명부'!G2024="","",'(2-4) 퇴직자 및 DC전환자 명부'!G2024)</f>
        <v/>
      </c>
      <c r="N2024" s="50"/>
      <c r="O2024" s="50"/>
      <c r="P2024" s="50"/>
      <c r="Q2024" s="50"/>
    </row>
    <row r="2025" spans="1:17">
      <c r="A2025" s="257" t="str">
        <f>IF('(2-4) 퇴직자 및 DC전환자 명부'!B2025="","",'(2-4) 퇴직자 및 DC전환자 명부'!B2025)</f>
        <v/>
      </c>
      <c r="B2025" s="257" t="str">
        <f t="shared" si="31"/>
        <v/>
      </c>
      <c r="C2025" s="50" t="str">
        <f>IF('(2-4) 퇴직자 및 DC전환자 명부'!C2025="","",'(2-4) 퇴직자 및 DC전환자 명부'!C2025)</f>
        <v/>
      </c>
      <c r="D2025" s="50" t="str">
        <f>IF('(2-4) 퇴직자 및 DC전환자 명부'!D2025="","",'(2-4) 퇴직자 및 DC전환자 명부'!D2025)</f>
        <v/>
      </c>
      <c r="E2025" s="50" t="str">
        <f>IF('(2-4) 퇴직자 및 DC전환자 명부'!E2025="","",'(2-4) 퇴직자 및 DC전환자 명부'!E2025)</f>
        <v/>
      </c>
      <c r="F2025" s="259" t="str">
        <f>IF('(2-4) 퇴직자 및 DC전환자 명부'!F2025="","",'(2-4) 퇴직자 및 DC전환자 명부'!F2025)</f>
        <v/>
      </c>
      <c r="G2025" s="259"/>
      <c r="H2025" s="259"/>
      <c r="I2025" s="50"/>
      <c r="J2025" s="50"/>
      <c r="K2025" s="50"/>
      <c r="L2025" s="50"/>
      <c r="M2025" s="259" t="str">
        <f>IF('(2-4) 퇴직자 및 DC전환자 명부'!G2025="","",'(2-4) 퇴직자 및 DC전환자 명부'!G2025)</f>
        <v/>
      </c>
      <c r="N2025" s="50"/>
      <c r="O2025" s="50"/>
      <c r="P2025" s="50"/>
      <c r="Q2025" s="50"/>
    </row>
    <row r="2026" spans="1:17">
      <c r="A2026" s="257" t="str">
        <f>IF('(2-4) 퇴직자 및 DC전환자 명부'!B2026="","",'(2-4) 퇴직자 및 DC전환자 명부'!B2026)</f>
        <v/>
      </c>
      <c r="B2026" s="257" t="str">
        <f t="shared" si="31"/>
        <v/>
      </c>
      <c r="C2026" s="50" t="str">
        <f>IF('(2-4) 퇴직자 및 DC전환자 명부'!C2026="","",'(2-4) 퇴직자 및 DC전환자 명부'!C2026)</f>
        <v/>
      </c>
      <c r="D2026" s="50" t="str">
        <f>IF('(2-4) 퇴직자 및 DC전환자 명부'!D2026="","",'(2-4) 퇴직자 및 DC전환자 명부'!D2026)</f>
        <v/>
      </c>
      <c r="E2026" s="50" t="str">
        <f>IF('(2-4) 퇴직자 및 DC전환자 명부'!E2026="","",'(2-4) 퇴직자 및 DC전환자 명부'!E2026)</f>
        <v/>
      </c>
      <c r="F2026" s="259" t="str">
        <f>IF('(2-4) 퇴직자 및 DC전환자 명부'!F2026="","",'(2-4) 퇴직자 및 DC전환자 명부'!F2026)</f>
        <v/>
      </c>
      <c r="G2026" s="259"/>
      <c r="H2026" s="259"/>
      <c r="I2026" s="50"/>
      <c r="J2026" s="50"/>
      <c r="K2026" s="50"/>
      <c r="L2026" s="50"/>
      <c r="M2026" s="259" t="str">
        <f>IF('(2-4) 퇴직자 및 DC전환자 명부'!G2026="","",'(2-4) 퇴직자 및 DC전환자 명부'!G2026)</f>
        <v/>
      </c>
      <c r="N2026" s="50"/>
      <c r="O2026" s="50"/>
      <c r="P2026" s="50"/>
      <c r="Q2026" s="50"/>
    </row>
    <row r="2027" spans="1:17">
      <c r="A2027" s="257" t="str">
        <f>IF('(2-4) 퇴직자 및 DC전환자 명부'!B2027="","",'(2-4) 퇴직자 및 DC전환자 명부'!B2027)</f>
        <v/>
      </c>
      <c r="B2027" s="257" t="str">
        <f t="shared" si="31"/>
        <v/>
      </c>
      <c r="C2027" s="50" t="str">
        <f>IF('(2-4) 퇴직자 및 DC전환자 명부'!C2027="","",'(2-4) 퇴직자 및 DC전환자 명부'!C2027)</f>
        <v/>
      </c>
      <c r="D2027" s="50" t="str">
        <f>IF('(2-4) 퇴직자 및 DC전환자 명부'!D2027="","",'(2-4) 퇴직자 및 DC전환자 명부'!D2027)</f>
        <v/>
      </c>
      <c r="E2027" s="50" t="str">
        <f>IF('(2-4) 퇴직자 및 DC전환자 명부'!E2027="","",'(2-4) 퇴직자 및 DC전환자 명부'!E2027)</f>
        <v/>
      </c>
      <c r="F2027" s="259" t="str">
        <f>IF('(2-4) 퇴직자 및 DC전환자 명부'!F2027="","",'(2-4) 퇴직자 및 DC전환자 명부'!F2027)</f>
        <v/>
      </c>
      <c r="G2027" s="259"/>
      <c r="H2027" s="259"/>
      <c r="I2027" s="50"/>
      <c r="J2027" s="50"/>
      <c r="K2027" s="50"/>
      <c r="L2027" s="50"/>
      <c r="M2027" s="259" t="str">
        <f>IF('(2-4) 퇴직자 및 DC전환자 명부'!G2027="","",'(2-4) 퇴직자 및 DC전환자 명부'!G2027)</f>
        <v/>
      </c>
      <c r="N2027" s="50"/>
      <c r="O2027" s="50"/>
      <c r="P2027" s="50"/>
      <c r="Q2027" s="50"/>
    </row>
    <row r="2028" spans="1:17">
      <c r="A2028" s="257" t="str">
        <f>IF('(2-4) 퇴직자 및 DC전환자 명부'!B2028="","",'(2-4) 퇴직자 및 DC전환자 명부'!B2028)</f>
        <v/>
      </c>
      <c r="B2028" s="257" t="str">
        <f t="shared" si="31"/>
        <v/>
      </c>
      <c r="C2028" s="50" t="str">
        <f>IF('(2-4) 퇴직자 및 DC전환자 명부'!C2028="","",'(2-4) 퇴직자 및 DC전환자 명부'!C2028)</f>
        <v/>
      </c>
      <c r="D2028" s="50" t="str">
        <f>IF('(2-4) 퇴직자 및 DC전환자 명부'!D2028="","",'(2-4) 퇴직자 및 DC전환자 명부'!D2028)</f>
        <v/>
      </c>
      <c r="E2028" s="50" t="str">
        <f>IF('(2-4) 퇴직자 및 DC전환자 명부'!E2028="","",'(2-4) 퇴직자 및 DC전환자 명부'!E2028)</f>
        <v/>
      </c>
      <c r="F2028" s="259" t="str">
        <f>IF('(2-4) 퇴직자 및 DC전환자 명부'!F2028="","",'(2-4) 퇴직자 및 DC전환자 명부'!F2028)</f>
        <v/>
      </c>
      <c r="G2028" s="259"/>
      <c r="H2028" s="259"/>
      <c r="I2028" s="50"/>
      <c r="J2028" s="50"/>
      <c r="K2028" s="50"/>
      <c r="L2028" s="50"/>
      <c r="M2028" s="259" t="str">
        <f>IF('(2-4) 퇴직자 및 DC전환자 명부'!G2028="","",'(2-4) 퇴직자 및 DC전환자 명부'!G2028)</f>
        <v/>
      </c>
      <c r="N2028" s="50"/>
      <c r="O2028" s="50"/>
      <c r="P2028" s="50"/>
      <c r="Q2028" s="50"/>
    </row>
    <row r="2029" spans="1:17">
      <c r="A2029" s="257" t="str">
        <f>IF('(2-4) 퇴직자 및 DC전환자 명부'!B2029="","",'(2-4) 퇴직자 및 DC전환자 명부'!B2029)</f>
        <v/>
      </c>
      <c r="B2029" s="257" t="str">
        <f t="shared" si="31"/>
        <v/>
      </c>
      <c r="C2029" s="50" t="str">
        <f>IF('(2-4) 퇴직자 및 DC전환자 명부'!C2029="","",'(2-4) 퇴직자 및 DC전환자 명부'!C2029)</f>
        <v/>
      </c>
      <c r="D2029" s="50" t="str">
        <f>IF('(2-4) 퇴직자 및 DC전환자 명부'!D2029="","",'(2-4) 퇴직자 및 DC전환자 명부'!D2029)</f>
        <v/>
      </c>
      <c r="E2029" s="50" t="str">
        <f>IF('(2-4) 퇴직자 및 DC전환자 명부'!E2029="","",'(2-4) 퇴직자 및 DC전환자 명부'!E2029)</f>
        <v/>
      </c>
      <c r="F2029" s="259" t="str">
        <f>IF('(2-4) 퇴직자 및 DC전환자 명부'!F2029="","",'(2-4) 퇴직자 및 DC전환자 명부'!F2029)</f>
        <v/>
      </c>
      <c r="G2029" s="259"/>
      <c r="H2029" s="259"/>
      <c r="I2029" s="50"/>
      <c r="J2029" s="50"/>
      <c r="K2029" s="50"/>
      <c r="L2029" s="50"/>
      <c r="M2029" s="259" t="str">
        <f>IF('(2-4) 퇴직자 및 DC전환자 명부'!G2029="","",'(2-4) 퇴직자 및 DC전환자 명부'!G2029)</f>
        <v/>
      </c>
      <c r="N2029" s="50"/>
      <c r="O2029" s="50"/>
      <c r="P2029" s="50"/>
      <c r="Q2029" s="50"/>
    </row>
    <row r="2030" spans="1:17">
      <c r="A2030" s="257" t="str">
        <f>IF('(2-4) 퇴직자 및 DC전환자 명부'!B2030="","",'(2-4) 퇴직자 및 DC전환자 명부'!B2030)</f>
        <v/>
      </c>
      <c r="B2030" s="257" t="str">
        <f t="shared" si="31"/>
        <v/>
      </c>
      <c r="C2030" s="50" t="str">
        <f>IF('(2-4) 퇴직자 및 DC전환자 명부'!C2030="","",'(2-4) 퇴직자 및 DC전환자 명부'!C2030)</f>
        <v/>
      </c>
      <c r="D2030" s="50" t="str">
        <f>IF('(2-4) 퇴직자 및 DC전환자 명부'!D2030="","",'(2-4) 퇴직자 및 DC전환자 명부'!D2030)</f>
        <v/>
      </c>
      <c r="E2030" s="50" t="str">
        <f>IF('(2-4) 퇴직자 및 DC전환자 명부'!E2030="","",'(2-4) 퇴직자 및 DC전환자 명부'!E2030)</f>
        <v/>
      </c>
      <c r="F2030" s="259" t="str">
        <f>IF('(2-4) 퇴직자 및 DC전환자 명부'!F2030="","",'(2-4) 퇴직자 및 DC전환자 명부'!F2030)</f>
        <v/>
      </c>
      <c r="G2030" s="259"/>
      <c r="H2030" s="259"/>
      <c r="I2030" s="50"/>
      <c r="J2030" s="50"/>
      <c r="K2030" s="50"/>
      <c r="L2030" s="50"/>
      <c r="M2030" s="259" t="str">
        <f>IF('(2-4) 퇴직자 및 DC전환자 명부'!G2030="","",'(2-4) 퇴직자 및 DC전환자 명부'!G2030)</f>
        <v/>
      </c>
      <c r="N2030" s="50"/>
      <c r="O2030" s="50"/>
      <c r="P2030" s="50"/>
      <c r="Q2030" s="50"/>
    </row>
    <row r="2031" spans="1:17">
      <c r="A2031" s="257" t="str">
        <f>IF('(2-4) 퇴직자 및 DC전환자 명부'!B2031="","",'(2-4) 퇴직자 및 DC전환자 명부'!B2031)</f>
        <v/>
      </c>
      <c r="B2031" s="257" t="str">
        <f t="shared" si="31"/>
        <v/>
      </c>
      <c r="C2031" s="50" t="str">
        <f>IF('(2-4) 퇴직자 및 DC전환자 명부'!C2031="","",'(2-4) 퇴직자 및 DC전환자 명부'!C2031)</f>
        <v/>
      </c>
      <c r="D2031" s="50" t="str">
        <f>IF('(2-4) 퇴직자 및 DC전환자 명부'!D2031="","",'(2-4) 퇴직자 및 DC전환자 명부'!D2031)</f>
        <v/>
      </c>
      <c r="E2031" s="50" t="str">
        <f>IF('(2-4) 퇴직자 및 DC전환자 명부'!E2031="","",'(2-4) 퇴직자 및 DC전환자 명부'!E2031)</f>
        <v/>
      </c>
      <c r="F2031" s="259" t="str">
        <f>IF('(2-4) 퇴직자 및 DC전환자 명부'!F2031="","",'(2-4) 퇴직자 및 DC전환자 명부'!F2031)</f>
        <v/>
      </c>
      <c r="G2031" s="259"/>
      <c r="H2031" s="259"/>
      <c r="I2031" s="50"/>
      <c r="J2031" s="50"/>
      <c r="K2031" s="50"/>
      <c r="L2031" s="50"/>
      <c r="M2031" s="259" t="str">
        <f>IF('(2-4) 퇴직자 및 DC전환자 명부'!G2031="","",'(2-4) 퇴직자 및 DC전환자 명부'!G2031)</f>
        <v/>
      </c>
      <c r="N2031" s="50"/>
      <c r="O2031" s="50"/>
      <c r="P2031" s="50"/>
      <c r="Q2031" s="50"/>
    </row>
    <row r="2032" spans="1:17">
      <c r="A2032" s="257" t="str">
        <f>IF('(2-4) 퇴직자 및 DC전환자 명부'!B2032="","",'(2-4) 퇴직자 및 DC전환자 명부'!B2032)</f>
        <v/>
      </c>
      <c r="B2032" s="257" t="str">
        <f t="shared" si="31"/>
        <v/>
      </c>
      <c r="C2032" s="50" t="str">
        <f>IF('(2-4) 퇴직자 및 DC전환자 명부'!C2032="","",'(2-4) 퇴직자 및 DC전환자 명부'!C2032)</f>
        <v/>
      </c>
      <c r="D2032" s="50" t="str">
        <f>IF('(2-4) 퇴직자 및 DC전환자 명부'!D2032="","",'(2-4) 퇴직자 및 DC전환자 명부'!D2032)</f>
        <v/>
      </c>
      <c r="E2032" s="50" t="str">
        <f>IF('(2-4) 퇴직자 및 DC전환자 명부'!E2032="","",'(2-4) 퇴직자 및 DC전환자 명부'!E2032)</f>
        <v/>
      </c>
      <c r="F2032" s="259" t="str">
        <f>IF('(2-4) 퇴직자 및 DC전환자 명부'!F2032="","",'(2-4) 퇴직자 및 DC전환자 명부'!F2032)</f>
        <v/>
      </c>
      <c r="G2032" s="259"/>
      <c r="H2032" s="259"/>
      <c r="I2032" s="50"/>
      <c r="J2032" s="50"/>
      <c r="K2032" s="50"/>
      <c r="L2032" s="50"/>
      <c r="M2032" s="259" t="str">
        <f>IF('(2-4) 퇴직자 및 DC전환자 명부'!G2032="","",'(2-4) 퇴직자 및 DC전환자 명부'!G2032)</f>
        <v/>
      </c>
      <c r="N2032" s="50"/>
      <c r="O2032" s="50"/>
      <c r="P2032" s="50"/>
      <c r="Q2032" s="50"/>
    </row>
    <row r="2033" spans="1:17">
      <c r="A2033" s="257" t="str">
        <f>IF('(2-4) 퇴직자 및 DC전환자 명부'!B2033="","",'(2-4) 퇴직자 및 DC전환자 명부'!B2033)</f>
        <v/>
      </c>
      <c r="B2033" s="257" t="str">
        <f t="shared" si="31"/>
        <v/>
      </c>
      <c r="C2033" s="50" t="str">
        <f>IF('(2-4) 퇴직자 및 DC전환자 명부'!C2033="","",'(2-4) 퇴직자 및 DC전환자 명부'!C2033)</f>
        <v/>
      </c>
      <c r="D2033" s="50" t="str">
        <f>IF('(2-4) 퇴직자 및 DC전환자 명부'!D2033="","",'(2-4) 퇴직자 및 DC전환자 명부'!D2033)</f>
        <v/>
      </c>
      <c r="E2033" s="50" t="str">
        <f>IF('(2-4) 퇴직자 및 DC전환자 명부'!E2033="","",'(2-4) 퇴직자 및 DC전환자 명부'!E2033)</f>
        <v/>
      </c>
      <c r="F2033" s="259" t="str">
        <f>IF('(2-4) 퇴직자 및 DC전환자 명부'!F2033="","",'(2-4) 퇴직자 및 DC전환자 명부'!F2033)</f>
        <v/>
      </c>
      <c r="G2033" s="259"/>
      <c r="H2033" s="259"/>
      <c r="I2033" s="50"/>
      <c r="J2033" s="50"/>
      <c r="K2033" s="50"/>
      <c r="L2033" s="50"/>
      <c r="M2033" s="259" t="str">
        <f>IF('(2-4) 퇴직자 및 DC전환자 명부'!G2033="","",'(2-4) 퇴직자 및 DC전환자 명부'!G2033)</f>
        <v/>
      </c>
      <c r="N2033" s="50"/>
      <c r="O2033" s="50"/>
      <c r="P2033" s="50"/>
      <c r="Q2033" s="50"/>
    </row>
    <row r="2034" spans="1:17">
      <c r="A2034" s="257" t="str">
        <f>IF('(2-4) 퇴직자 및 DC전환자 명부'!B2034="","",'(2-4) 퇴직자 및 DC전환자 명부'!B2034)</f>
        <v/>
      </c>
      <c r="B2034" s="257" t="str">
        <f t="shared" si="31"/>
        <v/>
      </c>
      <c r="C2034" s="50" t="str">
        <f>IF('(2-4) 퇴직자 및 DC전환자 명부'!C2034="","",'(2-4) 퇴직자 및 DC전환자 명부'!C2034)</f>
        <v/>
      </c>
      <c r="D2034" s="50" t="str">
        <f>IF('(2-4) 퇴직자 및 DC전환자 명부'!D2034="","",'(2-4) 퇴직자 및 DC전환자 명부'!D2034)</f>
        <v/>
      </c>
      <c r="E2034" s="50" t="str">
        <f>IF('(2-4) 퇴직자 및 DC전환자 명부'!E2034="","",'(2-4) 퇴직자 및 DC전환자 명부'!E2034)</f>
        <v/>
      </c>
      <c r="F2034" s="259" t="str">
        <f>IF('(2-4) 퇴직자 및 DC전환자 명부'!F2034="","",'(2-4) 퇴직자 및 DC전환자 명부'!F2034)</f>
        <v/>
      </c>
      <c r="G2034" s="259"/>
      <c r="H2034" s="259"/>
      <c r="I2034" s="50"/>
      <c r="J2034" s="50"/>
      <c r="K2034" s="50"/>
      <c r="L2034" s="50"/>
      <c r="M2034" s="259" t="str">
        <f>IF('(2-4) 퇴직자 및 DC전환자 명부'!G2034="","",'(2-4) 퇴직자 및 DC전환자 명부'!G2034)</f>
        <v/>
      </c>
      <c r="N2034" s="50"/>
      <c r="O2034" s="50"/>
      <c r="P2034" s="50"/>
      <c r="Q2034" s="50"/>
    </row>
    <row r="2035" spans="1:17">
      <c r="A2035" s="257" t="str">
        <f>IF('(2-4) 퇴직자 및 DC전환자 명부'!B2035="","",'(2-4) 퇴직자 및 DC전환자 명부'!B2035)</f>
        <v/>
      </c>
      <c r="B2035" s="257" t="str">
        <f t="shared" si="31"/>
        <v/>
      </c>
      <c r="C2035" s="50" t="str">
        <f>IF('(2-4) 퇴직자 및 DC전환자 명부'!C2035="","",'(2-4) 퇴직자 및 DC전환자 명부'!C2035)</f>
        <v/>
      </c>
      <c r="D2035" s="50" t="str">
        <f>IF('(2-4) 퇴직자 및 DC전환자 명부'!D2035="","",'(2-4) 퇴직자 및 DC전환자 명부'!D2035)</f>
        <v/>
      </c>
      <c r="E2035" s="50" t="str">
        <f>IF('(2-4) 퇴직자 및 DC전환자 명부'!E2035="","",'(2-4) 퇴직자 및 DC전환자 명부'!E2035)</f>
        <v/>
      </c>
      <c r="F2035" s="259" t="str">
        <f>IF('(2-4) 퇴직자 및 DC전환자 명부'!F2035="","",'(2-4) 퇴직자 및 DC전환자 명부'!F2035)</f>
        <v/>
      </c>
      <c r="G2035" s="259"/>
      <c r="H2035" s="259"/>
      <c r="I2035" s="50"/>
      <c r="J2035" s="50"/>
      <c r="K2035" s="50"/>
      <c r="L2035" s="50"/>
      <c r="M2035" s="259" t="str">
        <f>IF('(2-4) 퇴직자 및 DC전환자 명부'!G2035="","",'(2-4) 퇴직자 및 DC전환자 명부'!G2035)</f>
        <v/>
      </c>
      <c r="N2035" s="50"/>
      <c r="O2035" s="50"/>
      <c r="P2035" s="50"/>
      <c r="Q2035" s="50"/>
    </row>
    <row r="2036" spans="1:17">
      <c r="A2036" s="257" t="str">
        <f>IF('(2-4) 퇴직자 및 DC전환자 명부'!B2036="","",'(2-4) 퇴직자 및 DC전환자 명부'!B2036)</f>
        <v/>
      </c>
      <c r="B2036" s="257" t="str">
        <f t="shared" si="31"/>
        <v/>
      </c>
      <c r="C2036" s="50" t="str">
        <f>IF('(2-4) 퇴직자 및 DC전환자 명부'!C2036="","",'(2-4) 퇴직자 및 DC전환자 명부'!C2036)</f>
        <v/>
      </c>
      <c r="D2036" s="50" t="str">
        <f>IF('(2-4) 퇴직자 및 DC전환자 명부'!D2036="","",'(2-4) 퇴직자 및 DC전환자 명부'!D2036)</f>
        <v/>
      </c>
      <c r="E2036" s="50" t="str">
        <f>IF('(2-4) 퇴직자 및 DC전환자 명부'!E2036="","",'(2-4) 퇴직자 및 DC전환자 명부'!E2036)</f>
        <v/>
      </c>
      <c r="F2036" s="259" t="str">
        <f>IF('(2-4) 퇴직자 및 DC전환자 명부'!F2036="","",'(2-4) 퇴직자 및 DC전환자 명부'!F2036)</f>
        <v/>
      </c>
      <c r="G2036" s="259"/>
      <c r="H2036" s="259"/>
      <c r="I2036" s="50"/>
      <c r="J2036" s="50"/>
      <c r="K2036" s="50"/>
      <c r="L2036" s="50"/>
      <c r="M2036" s="259" t="str">
        <f>IF('(2-4) 퇴직자 및 DC전환자 명부'!G2036="","",'(2-4) 퇴직자 및 DC전환자 명부'!G2036)</f>
        <v/>
      </c>
      <c r="N2036" s="50"/>
      <c r="O2036" s="50"/>
      <c r="P2036" s="50"/>
      <c r="Q2036" s="50"/>
    </row>
    <row r="2037" spans="1:17">
      <c r="A2037" s="257" t="str">
        <f>IF('(2-4) 퇴직자 및 DC전환자 명부'!B2037="","",'(2-4) 퇴직자 및 DC전환자 명부'!B2037)</f>
        <v/>
      </c>
      <c r="B2037" s="257" t="str">
        <f t="shared" si="31"/>
        <v/>
      </c>
      <c r="C2037" s="50" t="str">
        <f>IF('(2-4) 퇴직자 및 DC전환자 명부'!C2037="","",'(2-4) 퇴직자 및 DC전환자 명부'!C2037)</f>
        <v/>
      </c>
      <c r="D2037" s="50" t="str">
        <f>IF('(2-4) 퇴직자 및 DC전환자 명부'!D2037="","",'(2-4) 퇴직자 및 DC전환자 명부'!D2037)</f>
        <v/>
      </c>
      <c r="E2037" s="50" t="str">
        <f>IF('(2-4) 퇴직자 및 DC전환자 명부'!E2037="","",'(2-4) 퇴직자 및 DC전환자 명부'!E2037)</f>
        <v/>
      </c>
      <c r="F2037" s="259" t="str">
        <f>IF('(2-4) 퇴직자 및 DC전환자 명부'!F2037="","",'(2-4) 퇴직자 및 DC전환자 명부'!F2037)</f>
        <v/>
      </c>
      <c r="G2037" s="259"/>
      <c r="H2037" s="259"/>
      <c r="I2037" s="50"/>
      <c r="J2037" s="50"/>
      <c r="K2037" s="50"/>
      <c r="L2037" s="50"/>
      <c r="M2037" s="259" t="str">
        <f>IF('(2-4) 퇴직자 및 DC전환자 명부'!G2037="","",'(2-4) 퇴직자 및 DC전환자 명부'!G2037)</f>
        <v/>
      </c>
      <c r="N2037" s="50"/>
      <c r="O2037" s="50"/>
      <c r="P2037" s="50"/>
      <c r="Q2037" s="50"/>
    </row>
    <row r="2038" spans="1:17">
      <c r="A2038" s="257" t="str">
        <f>IF('(2-4) 퇴직자 및 DC전환자 명부'!B2038="","",'(2-4) 퇴직자 및 DC전환자 명부'!B2038)</f>
        <v/>
      </c>
      <c r="B2038" s="257" t="str">
        <f t="shared" si="31"/>
        <v/>
      </c>
      <c r="C2038" s="50" t="str">
        <f>IF('(2-4) 퇴직자 및 DC전환자 명부'!C2038="","",'(2-4) 퇴직자 및 DC전환자 명부'!C2038)</f>
        <v/>
      </c>
      <c r="D2038" s="50" t="str">
        <f>IF('(2-4) 퇴직자 및 DC전환자 명부'!D2038="","",'(2-4) 퇴직자 및 DC전환자 명부'!D2038)</f>
        <v/>
      </c>
      <c r="E2038" s="50" t="str">
        <f>IF('(2-4) 퇴직자 및 DC전환자 명부'!E2038="","",'(2-4) 퇴직자 및 DC전환자 명부'!E2038)</f>
        <v/>
      </c>
      <c r="F2038" s="259" t="str">
        <f>IF('(2-4) 퇴직자 및 DC전환자 명부'!F2038="","",'(2-4) 퇴직자 및 DC전환자 명부'!F2038)</f>
        <v/>
      </c>
      <c r="G2038" s="259"/>
      <c r="H2038" s="259"/>
      <c r="I2038" s="50"/>
      <c r="J2038" s="50"/>
      <c r="K2038" s="50"/>
      <c r="L2038" s="50"/>
      <c r="M2038" s="259" t="str">
        <f>IF('(2-4) 퇴직자 및 DC전환자 명부'!G2038="","",'(2-4) 퇴직자 및 DC전환자 명부'!G2038)</f>
        <v/>
      </c>
      <c r="N2038" s="50"/>
      <c r="O2038" s="50"/>
      <c r="P2038" s="50"/>
      <c r="Q2038" s="50"/>
    </row>
    <row r="2039" spans="1:17">
      <c r="A2039" s="257" t="str">
        <f>IF('(2-4) 퇴직자 및 DC전환자 명부'!B2039="","",'(2-4) 퇴직자 및 DC전환자 명부'!B2039)</f>
        <v/>
      </c>
      <c r="B2039" s="257" t="str">
        <f t="shared" si="31"/>
        <v/>
      </c>
      <c r="C2039" s="50" t="str">
        <f>IF('(2-4) 퇴직자 및 DC전환자 명부'!C2039="","",'(2-4) 퇴직자 및 DC전환자 명부'!C2039)</f>
        <v/>
      </c>
      <c r="D2039" s="50" t="str">
        <f>IF('(2-4) 퇴직자 및 DC전환자 명부'!D2039="","",'(2-4) 퇴직자 및 DC전환자 명부'!D2039)</f>
        <v/>
      </c>
      <c r="E2039" s="50" t="str">
        <f>IF('(2-4) 퇴직자 및 DC전환자 명부'!E2039="","",'(2-4) 퇴직자 및 DC전환자 명부'!E2039)</f>
        <v/>
      </c>
      <c r="F2039" s="259" t="str">
        <f>IF('(2-4) 퇴직자 및 DC전환자 명부'!F2039="","",'(2-4) 퇴직자 및 DC전환자 명부'!F2039)</f>
        <v/>
      </c>
      <c r="G2039" s="259"/>
      <c r="H2039" s="259"/>
      <c r="I2039" s="50"/>
      <c r="J2039" s="50"/>
      <c r="K2039" s="50"/>
      <c r="L2039" s="50"/>
      <c r="M2039" s="259" t="str">
        <f>IF('(2-4) 퇴직자 및 DC전환자 명부'!G2039="","",'(2-4) 퇴직자 및 DC전환자 명부'!G2039)</f>
        <v/>
      </c>
      <c r="N2039" s="50"/>
      <c r="O2039" s="50"/>
      <c r="P2039" s="50"/>
      <c r="Q2039" s="50"/>
    </row>
    <row r="2040" spans="1:17">
      <c r="A2040" s="257" t="str">
        <f>IF('(2-4) 퇴직자 및 DC전환자 명부'!B2040="","",'(2-4) 퇴직자 및 DC전환자 명부'!B2040)</f>
        <v/>
      </c>
      <c r="B2040" s="257" t="str">
        <f t="shared" si="31"/>
        <v/>
      </c>
      <c r="C2040" s="50" t="str">
        <f>IF('(2-4) 퇴직자 및 DC전환자 명부'!C2040="","",'(2-4) 퇴직자 및 DC전환자 명부'!C2040)</f>
        <v/>
      </c>
      <c r="D2040" s="50" t="str">
        <f>IF('(2-4) 퇴직자 및 DC전환자 명부'!D2040="","",'(2-4) 퇴직자 및 DC전환자 명부'!D2040)</f>
        <v/>
      </c>
      <c r="E2040" s="50" t="str">
        <f>IF('(2-4) 퇴직자 및 DC전환자 명부'!E2040="","",'(2-4) 퇴직자 및 DC전환자 명부'!E2040)</f>
        <v/>
      </c>
      <c r="F2040" s="259" t="str">
        <f>IF('(2-4) 퇴직자 및 DC전환자 명부'!F2040="","",'(2-4) 퇴직자 및 DC전환자 명부'!F2040)</f>
        <v/>
      </c>
      <c r="G2040" s="259"/>
      <c r="H2040" s="259"/>
      <c r="I2040" s="50"/>
      <c r="J2040" s="50"/>
      <c r="K2040" s="50"/>
      <c r="L2040" s="50"/>
      <c r="M2040" s="259" t="str">
        <f>IF('(2-4) 퇴직자 및 DC전환자 명부'!G2040="","",'(2-4) 퇴직자 및 DC전환자 명부'!G2040)</f>
        <v/>
      </c>
      <c r="N2040" s="50"/>
      <c r="O2040" s="50"/>
      <c r="P2040" s="50"/>
      <c r="Q2040" s="50"/>
    </row>
    <row r="2041" spans="1:17">
      <c r="A2041" s="257" t="str">
        <f>IF('(2-4) 퇴직자 및 DC전환자 명부'!B2041="","",'(2-4) 퇴직자 및 DC전환자 명부'!B2041)</f>
        <v/>
      </c>
      <c r="B2041" s="257" t="str">
        <f t="shared" si="31"/>
        <v/>
      </c>
      <c r="C2041" s="50" t="str">
        <f>IF('(2-4) 퇴직자 및 DC전환자 명부'!C2041="","",'(2-4) 퇴직자 및 DC전환자 명부'!C2041)</f>
        <v/>
      </c>
      <c r="D2041" s="50" t="str">
        <f>IF('(2-4) 퇴직자 및 DC전환자 명부'!D2041="","",'(2-4) 퇴직자 및 DC전환자 명부'!D2041)</f>
        <v/>
      </c>
      <c r="E2041" s="50" t="str">
        <f>IF('(2-4) 퇴직자 및 DC전환자 명부'!E2041="","",'(2-4) 퇴직자 및 DC전환자 명부'!E2041)</f>
        <v/>
      </c>
      <c r="F2041" s="259" t="str">
        <f>IF('(2-4) 퇴직자 및 DC전환자 명부'!F2041="","",'(2-4) 퇴직자 및 DC전환자 명부'!F2041)</f>
        <v/>
      </c>
      <c r="G2041" s="259"/>
      <c r="H2041" s="259"/>
      <c r="I2041" s="50"/>
      <c r="J2041" s="50"/>
      <c r="K2041" s="50"/>
      <c r="L2041" s="50"/>
      <c r="M2041" s="259" t="str">
        <f>IF('(2-4) 퇴직자 및 DC전환자 명부'!G2041="","",'(2-4) 퇴직자 및 DC전환자 명부'!G2041)</f>
        <v/>
      </c>
      <c r="N2041" s="50"/>
      <c r="O2041" s="50"/>
      <c r="P2041" s="50"/>
      <c r="Q2041" s="50"/>
    </row>
    <row r="2042" spans="1:17">
      <c r="A2042" s="257" t="str">
        <f>IF('(2-4) 퇴직자 및 DC전환자 명부'!B2042="","",'(2-4) 퇴직자 및 DC전환자 명부'!B2042)</f>
        <v/>
      </c>
      <c r="B2042" s="257" t="str">
        <f t="shared" si="31"/>
        <v/>
      </c>
      <c r="C2042" s="50" t="str">
        <f>IF('(2-4) 퇴직자 및 DC전환자 명부'!C2042="","",'(2-4) 퇴직자 및 DC전환자 명부'!C2042)</f>
        <v/>
      </c>
      <c r="D2042" s="50" t="str">
        <f>IF('(2-4) 퇴직자 및 DC전환자 명부'!D2042="","",'(2-4) 퇴직자 및 DC전환자 명부'!D2042)</f>
        <v/>
      </c>
      <c r="E2042" s="50" t="str">
        <f>IF('(2-4) 퇴직자 및 DC전환자 명부'!E2042="","",'(2-4) 퇴직자 및 DC전환자 명부'!E2042)</f>
        <v/>
      </c>
      <c r="F2042" s="259" t="str">
        <f>IF('(2-4) 퇴직자 및 DC전환자 명부'!F2042="","",'(2-4) 퇴직자 및 DC전환자 명부'!F2042)</f>
        <v/>
      </c>
      <c r="G2042" s="259"/>
      <c r="H2042" s="259"/>
      <c r="I2042" s="50"/>
      <c r="J2042" s="50"/>
      <c r="K2042" s="50"/>
      <c r="L2042" s="50"/>
      <c r="M2042" s="259" t="str">
        <f>IF('(2-4) 퇴직자 및 DC전환자 명부'!G2042="","",'(2-4) 퇴직자 및 DC전환자 명부'!G2042)</f>
        <v/>
      </c>
      <c r="N2042" s="50"/>
      <c r="O2042" s="50"/>
      <c r="P2042" s="50"/>
      <c r="Q2042" s="50"/>
    </row>
    <row r="2043" spans="1:17">
      <c r="A2043" s="257" t="str">
        <f>IF('(2-4) 퇴직자 및 DC전환자 명부'!B2043="","",'(2-4) 퇴직자 및 DC전환자 명부'!B2043)</f>
        <v/>
      </c>
      <c r="B2043" s="257" t="str">
        <f t="shared" si="31"/>
        <v/>
      </c>
      <c r="C2043" s="50" t="str">
        <f>IF('(2-4) 퇴직자 및 DC전환자 명부'!C2043="","",'(2-4) 퇴직자 및 DC전환자 명부'!C2043)</f>
        <v/>
      </c>
      <c r="D2043" s="50" t="str">
        <f>IF('(2-4) 퇴직자 및 DC전환자 명부'!D2043="","",'(2-4) 퇴직자 및 DC전환자 명부'!D2043)</f>
        <v/>
      </c>
      <c r="E2043" s="50" t="str">
        <f>IF('(2-4) 퇴직자 및 DC전환자 명부'!E2043="","",'(2-4) 퇴직자 및 DC전환자 명부'!E2043)</f>
        <v/>
      </c>
      <c r="F2043" s="259" t="str">
        <f>IF('(2-4) 퇴직자 및 DC전환자 명부'!F2043="","",'(2-4) 퇴직자 및 DC전환자 명부'!F2043)</f>
        <v/>
      </c>
      <c r="G2043" s="259"/>
      <c r="H2043" s="259"/>
      <c r="I2043" s="50"/>
      <c r="J2043" s="50"/>
      <c r="K2043" s="50"/>
      <c r="L2043" s="50"/>
      <c r="M2043" s="259" t="str">
        <f>IF('(2-4) 퇴직자 및 DC전환자 명부'!G2043="","",'(2-4) 퇴직자 및 DC전환자 명부'!G2043)</f>
        <v/>
      </c>
      <c r="N2043" s="50"/>
      <c r="O2043" s="50"/>
      <c r="P2043" s="50"/>
      <c r="Q2043" s="50"/>
    </row>
    <row r="2044" spans="1:17">
      <c r="A2044" s="257" t="str">
        <f>IF('(2-4) 퇴직자 및 DC전환자 명부'!B2044="","",'(2-4) 퇴직자 및 DC전환자 명부'!B2044)</f>
        <v/>
      </c>
      <c r="B2044" s="257" t="str">
        <f t="shared" si="31"/>
        <v/>
      </c>
      <c r="C2044" s="50" t="str">
        <f>IF('(2-4) 퇴직자 및 DC전환자 명부'!C2044="","",'(2-4) 퇴직자 및 DC전환자 명부'!C2044)</f>
        <v/>
      </c>
      <c r="D2044" s="50" t="str">
        <f>IF('(2-4) 퇴직자 및 DC전환자 명부'!D2044="","",'(2-4) 퇴직자 및 DC전환자 명부'!D2044)</f>
        <v/>
      </c>
      <c r="E2044" s="50" t="str">
        <f>IF('(2-4) 퇴직자 및 DC전환자 명부'!E2044="","",'(2-4) 퇴직자 및 DC전환자 명부'!E2044)</f>
        <v/>
      </c>
      <c r="F2044" s="259" t="str">
        <f>IF('(2-4) 퇴직자 및 DC전환자 명부'!F2044="","",'(2-4) 퇴직자 및 DC전환자 명부'!F2044)</f>
        <v/>
      </c>
      <c r="G2044" s="259"/>
      <c r="H2044" s="259"/>
      <c r="I2044" s="50"/>
      <c r="J2044" s="50"/>
      <c r="K2044" s="50"/>
      <c r="L2044" s="50"/>
      <c r="M2044" s="259" t="str">
        <f>IF('(2-4) 퇴직자 및 DC전환자 명부'!G2044="","",'(2-4) 퇴직자 및 DC전환자 명부'!G2044)</f>
        <v/>
      </c>
      <c r="N2044" s="50"/>
      <c r="O2044" s="50"/>
      <c r="P2044" s="50"/>
      <c r="Q2044" s="50"/>
    </row>
    <row r="2045" spans="1:17">
      <c r="A2045" s="257" t="str">
        <f>IF('(2-4) 퇴직자 및 DC전환자 명부'!B2045="","",'(2-4) 퇴직자 및 DC전환자 명부'!B2045)</f>
        <v/>
      </c>
      <c r="B2045" s="257" t="str">
        <f t="shared" si="31"/>
        <v/>
      </c>
      <c r="C2045" s="50" t="str">
        <f>IF('(2-4) 퇴직자 및 DC전환자 명부'!C2045="","",'(2-4) 퇴직자 및 DC전환자 명부'!C2045)</f>
        <v/>
      </c>
      <c r="D2045" s="50" t="str">
        <f>IF('(2-4) 퇴직자 및 DC전환자 명부'!D2045="","",'(2-4) 퇴직자 및 DC전환자 명부'!D2045)</f>
        <v/>
      </c>
      <c r="E2045" s="50" t="str">
        <f>IF('(2-4) 퇴직자 및 DC전환자 명부'!E2045="","",'(2-4) 퇴직자 및 DC전환자 명부'!E2045)</f>
        <v/>
      </c>
      <c r="F2045" s="259" t="str">
        <f>IF('(2-4) 퇴직자 및 DC전환자 명부'!F2045="","",'(2-4) 퇴직자 및 DC전환자 명부'!F2045)</f>
        <v/>
      </c>
      <c r="G2045" s="259"/>
      <c r="H2045" s="259"/>
      <c r="I2045" s="50"/>
      <c r="J2045" s="50"/>
      <c r="K2045" s="50"/>
      <c r="L2045" s="50"/>
      <c r="M2045" s="259" t="str">
        <f>IF('(2-4) 퇴직자 및 DC전환자 명부'!G2045="","",'(2-4) 퇴직자 및 DC전환자 명부'!G2045)</f>
        <v/>
      </c>
      <c r="N2045" s="50"/>
      <c r="O2045" s="50"/>
      <c r="P2045" s="50"/>
      <c r="Q2045" s="50"/>
    </row>
    <row r="2046" spans="1:17">
      <c r="A2046" s="257" t="str">
        <f>IF('(2-4) 퇴직자 및 DC전환자 명부'!B2046="","",'(2-4) 퇴직자 및 DC전환자 명부'!B2046)</f>
        <v/>
      </c>
      <c r="B2046" s="257" t="str">
        <f t="shared" si="31"/>
        <v/>
      </c>
      <c r="C2046" s="50" t="str">
        <f>IF('(2-4) 퇴직자 및 DC전환자 명부'!C2046="","",'(2-4) 퇴직자 및 DC전환자 명부'!C2046)</f>
        <v/>
      </c>
      <c r="D2046" s="50" t="str">
        <f>IF('(2-4) 퇴직자 및 DC전환자 명부'!D2046="","",'(2-4) 퇴직자 및 DC전환자 명부'!D2046)</f>
        <v/>
      </c>
      <c r="E2046" s="50" t="str">
        <f>IF('(2-4) 퇴직자 및 DC전환자 명부'!E2046="","",'(2-4) 퇴직자 및 DC전환자 명부'!E2046)</f>
        <v/>
      </c>
      <c r="F2046" s="259" t="str">
        <f>IF('(2-4) 퇴직자 및 DC전환자 명부'!F2046="","",'(2-4) 퇴직자 및 DC전환자 명부'!F2046)</f>
        <v/>
      </c>
      <c r="G2046" s="259"/>
      <c r="H2046" s="259"/>
      <c r="I2046" s="50"/>
      <c r="J2046" s="50"/>
      <c r="K2046" s="50"/>
      <c r="L2046" s="50"/>
      <c r="M2046" s="259" t="str">
        <f>IF('(2-4) 퇴직자 및 DC전환자 명부'!G2046="","",'(2-4) 퇴직자 및 DC전환자 명부'!G2046)</f>
        <v/>
      </c>
      <c r="N2046" s="50"/>
      <c r="O2046" s="50"/>
      <c r="P2046" s="50"/>
      <c r="Q2046" s="50"/>
    </row>
    <row r="2047" spans="1:17">
      <c r="A2047" s="257" t="str">
        <f>IF('(2-4) 퇴직자 및 DC전환자 명부'!B2047="","",'(2-4) 퇴직자 및 DC전환자 명부'!B2047)</f>
        <v/>
      </c>
      <c r="B2047" s="257" t="str">
        <f t="shared" si="31"/>
        <v/>
      </c>
      <c r="C2047" s="50" t="str">
        <f>IF('(2-4) 퇴직자 및 DC전환자 명부'!C2047="","",'(2-4) 퇴직자 및 DC전환자 명부'!C2047)</f>
        <v/>
      </c>
      <c r="D2047" s="50" t="str">
        <f>IF('(2-4) 퇴직자 및 DC전환자 명부'!D2047="","",'(2-4) 퇴직자 및 DC전환자 명부'!D2047)</f>
        <v/>
      </c>
      <c r="E2047" s="50" t="str">
        <f>IF('(2-4) 퇴직자 및 DC전환자 명부'!E2047="","",'(2-4) 퇴직자 및 DC전환자 명부'!E2047)</f>
        <v/>
      </c>
      <c r="F2047" s="259" t="str">
        <f>IF('(2-4) 퇴직자 및 DC전환자 명부'!F2047="","",'(2-4) 퇴직자 및 DC전환자 명부'!F2047)</f>
        <v/>
      </c>
      <c r="G2047" s="259"/>
      <c r="H2047" s="259"/>
      <c r="I2047" s="50"/>
      <c r="J2047" s="50"/>
      <c r="K2047" s="50"/>
      <c r="L2047" s="50"/>
      <c r="M2047" s="259" t="str">
        <f>IF('(2-4) 퇴직자 및 DC전환자 명부'!G2047="","",'(2-4) 퇴직자 및 DC전환자 명부'!G2047)</f>
        <v/>
      </c>
      <c r="N2047" s="50"/>
      <c r="O2047" s="50"/>
      <c r="P2047" s="50"/>
      <c r="Q2047" s="50"/>
    </row>
    <row r="2048" spans="1:17">
      <c r="A2048" s="257" t="str">
        <f>IF('(2-4) 퇴직자 및 DC전환자 명부'!B2048="","",'(2-4) 퇴직자 및 DC전환자 명부'!B2048)</f>
        <v/>
      </c>
      <c r="B2048" s="257" t="str">
        <f t="shared" si="31"/>
        <v/>
      </c>
      <c r="C2048" s="50" t="str">
        <f>IF('(2-4) 퇴직자 및 DC전환자 명부'!C2048="","",'(2-4) 퇴직자 및 DC전환자 명부'!C2048)</f>
        <v/>
      </c>
      <c r="D2048" s="50" t="str">
        <f>IF('(2-4) 퇴직자 및 DC전환자 명부'!D2048="","",'(2-4) 퇴직자 및 DC전환자 명부'!D2048)</f>
        <v/>
      </c>
      <c r="E2048" s="50" t="str">
        <f>IF('(2-4) 퇴직자 및 DC전환자 명부'!E2048="","",'(2-4) 퇴직자 및 DC전환자 명부'!E2048)</f>
        <v/>
      </c>
      <c r="F2048" s="259" t="str">
        <f>IF('(2-4) 퇴직자 및 DC전환자 명부'!F2048="","",'(2-4) 퇴직자 및 DC전환자 명부'!F2048)</f>
        <v/>
      </c>
      <c r="G2048" s="259"/>
      <c r="H2048" s="259"/>
      <c r="I2048" s="50"/>
      <c r="J2048" s="50"/>
      <c r="K2048" s="50"/>
      <c r="L2048" s="50"/>
      <c r="M2048" s="259" t="str">
        <f>IF('(2-4) 퇴직자 및 DC전환자 명부'!G2048="","",'(2-4) 퇴직자 및 DC전환자 명부'!G2048)</f>
        <v/>
      </c>
      <c r="N2048" s="50"/>
      <c r="O2048" s="50"/>
      <c r="P2048" s="50"/>
      <c r="Q2048" s="50"/>
    </row>
    <row r="2049" spans="1:17">
      <c r="A2049" s="257" t="str">
        <f>IF('(2-4) 퇴직자 및 DC전환자 명부'!B2049="","",'(2-4) 퇴직자 및 DC전환자 명부'!B2049)</f>
        <v/>
      </c>
      <c r="B2049" s="257" t="str">
        <f t="shared" si="31"/>
        <v/>
      </c>
      <c r="C2049" s="50" t="str">
        <f>IF('(2-4) 퇴직자 및 DC전환자 명부'!C2049="","",'(2-4) 퇴직자 및 DC전환자 명부'!C2049)</f>
        <v/>
      </c>
      <c r="D2049" s="50" t="str">
        <f>IF('(2-4) 퇴직자 및 DC전환자 명부'!D2049="","",'(2-4) 퇴직자 및 DC전환자 명부'!D2049)</f>
        <v/>
      </c>
      <c r="E2049" s="50" t="str">
        <f>IF('(2-4) 퇴직자 및 DC전환자 명부'!E2049="","",'(2-4) 퇴직자 및 DC전환자 명부'!E2049)</f>
        <v/>
      </c>
      <c r="F2049" s="259" t="str">
        <f>IF('(2-4) 퇴직자 및 DC전환자 명부'!F2049="","",'(2-4) 퇴직자 및 DC전환자 명부'!F2049)</f>
        <v/>
      </c>
      <c r="G2049" s="259"/>
      <c r="H2049" s="259"/>
      <c r="I2049" s="50"/>
      <c r="J2049" s="50"/>
      <c r="K2049" s="50"/>
      <c r="L2049" s="50"/>
      <c r="M2049" s="259" t="str">
        <f>IF('(2-4) 퇴직자 및 DC전환자 명부'!G2049="","",'(2-4) 퇴직자 및 DC전환자 명부'!G2049)</f>
        <v/>
      </c>
      <c r="N2049" s="50"/>
      <c r="O2049" s="50"/>
      <c r="P2049" s="50"/>
      <c r="Q2049" s="50"/>
    </row>
    <row r="2050" spans="1:17">
      <c r="A2050" s="257" t="str">
        <f>IF('(2-4) 퇴직자 및 DC전환자 명부'!B2050="","",'(2-4) 퇴직자 및 DC전환자 명부'!B2050)</f>
        <v/>
      </c>
      <c r="B2050" s="257" t="str">
        <f t="shared" si="31"/>
        <v/>
      </c>
      <c r="C2050" s="50" t="str">
        <f>IF('(2-4) 퇴직자 및 DC전환자 명부'!C2050="","",'(2-4) 퇴직자 및 DC전환자 명부'!C2050)</f>
        <v/>
      </c>
      <c r="D2050" s="50" t="str">
        <f>IF('(2-4) 퇴직자 및 DC전환자 명부'!D2050="","",'(2-4) 퇴직자 및 DC전환자 명부'!D2050)</f>
        <v/>
      </c>
      <c r="E2050" s="50" t="str">
        <f>IF('(2-4) 퇴직자 및 DC전환자 명부'!E2050="","",'(2-4) 퇴직자 및 DC전환자 명부'!E2050)</f>
        <v/>
      </c>
      <c r="F2050" s="259" t="str">
        <f>IF('(2-4) 퇴직자 및 DC전환자 명부'!F2050="","",'(2-4) 퇴직자 및 DC전환자 명부'!F2050)</f>
        <v/>
      </c>
      <c r="G2050" s="259"/>
      <c r="H2050" s="259"/>
      <c r="I2050" s="50"/>
      <c r="J2050" s="50"/>
      <c r="K2050" s="50"/>
      <c r="L2050" s="50"/>
      <c r="M2050" s="259" t="str">
        <f>IF('(2-4) 퇴직자 및 DC전환자 명부'!G2050="","",'(2-4) 퇴직자 및 DC전환자 명부'!G2050)</f>
        <v/>
      </c>
      <c r="N2050" s="50"/>
      <c r="O2050" s="50"/>
      <c r="P2050" s="50"/>
      <c r="Q2050" s="50"/>
    </row>
    <row r="2051" spans="1:17">
      <c r="A2051" s="257" t="str">
        <f>IF('(2-4) 퇴직자 및 DC전환자 명부'!B2051="","",'(2-4) 퇴직자 및 DC전환자 명부'!B2051)</f>
        <v/>
      </c>
      <c r="B2051" s="257" t="str">
        <f t="shared" ref="B2051:B2114" si="32">IF(A2051="","",A2051)</f>
        <v/>
      </c>
      <c r="C2051" s="50" t="str">
        <f>IF('(2-4) 퇴직자 및 DC전환자 명부'!C2051="","",'(2-4) 퇴직자 및 DC전환자 명부'!C2051)</f>
        <v/>
      </c>
      <c r="D2051" s="50" t="str">
        <f>IF('(2-4) 퇴직자 및 DC전환자 명부'!D2051="","",'(2-4) 퇴직자 및 DC전환자 명부'!D2051)</f>
        <v/>
      </c>
      <c r="E2051" s="50" t="str">
        <f>IF('(2-4) 퇴직자 및 DC전환자 명부'!E2051="","",'(2-4) 퇴직자 및 DC전환자 명부'!E2051)</f>
        <v/>
      </c>
      <c r="F2051" s="259" t="str">
        <f>IF('(2-4) 퇴직자 및 DC전환자 명부'!F2051="","",'(2-4) 퇴직자 및 DC전환자 명부'!F2051)</f>
        <v/>
      </c>
      <c r="G2051" s="259"/>
      <c r="H2051" s="259"/>
      <c r="I2051" s="50"/>
      <c r="J2051" s="50"/>
      <c r="K2051" s="50"/>
      <c r="L2051" s="50"/>
      <c r="M2051" s="259" t="str">
        <f>IF('(2-4) 퇴직자 및 DC전환자 명부'!G2051="","",'(2-4) 퇴직자 및 DC전환자 명부'!G2051)</f>
        <v/>
      </c>
      <c r="N2051" s="50"/>
      <c r="O2051" s="50"/>
      <c r="P2051" s="50"/>
      <c r="Q2051" s="50"/>
    </row>
    <row r="2052" spans="1:17">
      <c r="A2052" s="257" t="str">
        <f>IF('(2-4) 퇴직자 및 DC전환자 명부'!B2052="","",'(2-4) 퇴직자 및 DC전환자 명부'!B2052)</f>
        <v/>
      </c>
      <c r="B2052" s="257" t="str">
        <f t="shared" si="32"/>
        <v/>
      </c>
      <c r="C2052" s="50" t="str">
        <f>IF('(2-4) 퇴직자 및 DC전환자 명부'!C2052="","",'(2-4) 퇴직자 및 DC전환자 명부'!C2052)</f>
        <v/>
      </c>
      <c r="D2052" s="50" t="str">
        <f>IF('(2-4) 퇴직자 및 DC전환자 명부'!D2052="","",'(2-4) 퇴직자 및 DC전환자 명부'!D2052)</f>
        <v/>
      </c>
      <c r="E2052" s="50" t="str">
        <f>IF('(2-4) 퇴직자 및 DC전환자 명부'!E2052="","",'(2-4) 퇴직자 및 DC전환자 명부'!E2052)</f>
        <v/>
      </c>
      <c r="F2052" s="259" t="str">
        <f>IF('(2-4) 퇴직자 및 DC전환자 명부'!F2052="","",'(2-4) 퇴직자 및 DC전환자 명부'!F2052)</f>
        <v/>
      </c>
      <c r="G2052" s="259"/>
      <c r="H2052" s="259"/>
      <c r="I2052" s="50"/>
      <c r="J2052" s="50"/>
      <c r="K2052" s="50"/>
      <c r="L2052" s="50"/>
      <c r="M2052" s="259" t="str">
        <f>IF('(2-4) 퇴직자 및 DC전환자 명부'!G2052="","",'(2-4) 퇴직자 및 DC전환자 명부'!G2052)</f>
        <v/>
      </c>
      <c r="N2052" s="50"/>
      <c r="O2052" s="50"/>
      <c r="P2052" s="50"/>
      <c r="Q2052" s="50"/>
    </row>
    <row r="2053" spans="1:17">
      <c r="A2053" s="257" t="str">
        <f>IF('(2-4) 퇴직자 및 DC전환자 명부'!B2053="","",'(2-4) 퇴직자 및 DC전환자 명부'!B2053)</f>
        <v/>
      </c>
      <c r="B2053" s="257" t="str">
        <f t="shared" si="32"/>
        <v/>
      </c>
      <c r="C2053" s="50" t="str">
        <f>IF('(2-4) 퇴직자 및 DC전환자 명부'!C2053="","",'(2-4) 퇴직자 및 DC전환자 명부'!C2053)</f>
        <v/>
      </c>
      <c r="D2053" s="50" t="str">
        <f>IF('(2-4) 퇴직자 및 DC전환자 명부'!D2053="","",'(2-4) 퇴직자 및 DC전환자 명부'!D2053)</f>
        <v/>
      </c>
      <c r="E2053" s="50" t="str">
        <f>IF('(2-4) 퇴직자 및 DC전환자 명부'!E2053="","",'(2-4) 퇴직자 및 DC전환자 명부'!E2053)</f>
        <v/>
      </c>
      <c r="F2053" s="259" t="str">
        <f>IF('(2-4) 퇴직자 및 DC전환자 명부'!F2053="","",'(2-4) 퇴직자 및 DC전환자 명부'!F2053)</f>
        <v/>
      </c>
      <c r="G2053" s="259"/>
      <c r="H2053" s="259"/>
      <c r="I2053" s="50"/>
      <c r="J2053" s="50"/>
      <c r="K2053" s="50"/>
      <c r="L2053" s="50"/>
      <c r="M2053" s="259" t="str">
        <f>IF('(2-4) 퇴직자 및 DC전환자 명부'!G2053="","",'(2-4) 퇴직자 및 DC전환자 명부'!G2053)</f>
        <v/>
      </c>
      <c r="N2053" s="50"/>
      <c r="O2053" s="50"/>
      <c r="P2053" s="50"/>
      <c r="Q2053" s="50"/>
    </row>
    <row r="2054" spans="1:17">
      <c r="A2054" s="257" t="str">
        <f>IF('(2-4) 퇴직자 및 DC전환자 명부'!B2054="","",'(2-4) 퇴직자 및 DC전환자 명부'!B2054)</f>
        <v/>
      </c>
      <c r="B2054" s="257" t="str">
        <f t="shared" si="32"/>
        <v/>
      </c>
      <c r="C2054" s="50" t="str">
        <f>IF('(2-4) 퇴직자 및 DC전환자 명부'!C2054="","",'(2-4) 퇴직자 및 DC전환자 명부'!C2054)</f>
        <v/>
      </c>
      <c r="D2054" s="50" t="str">
        <f>IF('(2-4) 퇴직자 및 DC전환자 명부'!D2054="","",'(2-4) 퇴직자 및 DC전환자 명부'!D2054)</f>
        <v/>
      </c>
      <c r="E2054" s="50" t="str">
        <f>IF('(2-4) 퇴직자 및 DC전환자 명부'!E2054="","",'(2-4) 퇴직자 및 DC전환자 명부'!E2054)</f>
        <v/>
      </c>
      <c r="F2054" s="259" t="str">
        <f>IF('(2-4) 퇴직자 및 DC전환자 명부'!F2054="","",'(2-4) 퇴직자 및 DC전환자 명부'!F2054)</f>
        <v/>
      </c>
      <c r="G2054" s="259"/>
      <c r="H2054" s="259"/>
      <c r="I2054" s="50"/>
      <c r="J2054" s="50"/>
      <c r="K2054" s="50"/>
      <c r="L2054" s="50"/>
      <c r="M2054" s="259" t="str">
        <f>IF('(2-4) 퇴직자 및 DC전환자 명부'!G2054="","",'(2-4) 퇴직자 및 DC전환자 명부'!G2054)</f>
        <v/>
      </c>
      <c r="N2054" s="50"/>
      <c r="O2054" s="50"/>
      <c r="P2054" s="50"/>
      <c r="Q2054" s="50"/>
    </row>
    <row r="2055" spans="1:17">
      <c r="A2055" s="257" t="str">
        <f>IF('(2-4) 퇴직자 및 DC전환자 명부'!B2055="","",'(2-4) 퇴직자 및 DC전환자 명부'!B2055)</f>
        <v/>
      </c>
      <c r="B2055" s="257" t="str">
        <f t="shared" si="32"/>
        <v/>
      </c>
      <c r="C2055" s="50" t="str">
        <f>IF('(2-4) 퇴직자 및 DC전환자 명부'!C2055="","",'(2-4) 퇴직자 및 DC전환자 명부'!C2055)</f>
        <v/>
      </c>
      <c r="D2055" s="50" t="str">
        <f>IF('(2-4) 퇴직자 및 DC전환자 명부'!D2055="","",'(2-4) 퇴직자 및 DC전환자 명부'!D2055)</f>
        <v/>
      </c>
      <c r="E2055" s="50" t="str">
        <f>IF('(2-4) 퇴직자 및 DC전환자 명부'!E2055="","",'(2-4) 퇴직자 및 DC전환자 명부'!E2055)</f>
        <v/>
      </c>
      <c r="F2055" s="259" t="str">
        <f>IF('(2-4) 퇴직자 및 DC전환자 명부'!F2055="","",'(2-4) 퇴직자 및 DC전환자 명부'!F2055)</f>
        <v/>
      </c>
      <c r="G2055" s="259"/>
      <c r="H2055" s="259"/>
      <c r="I2055" s="50"/>
      <c r="J2055" s="50"/>
      <c r="K2055" s="50"/>
      <c r="L2055" s="50"/>
      <c r="M2055" s="259" t="str">
        <f>IF('(2-4) 퇴직자 및 DC전환자 명부'!G2055="","",'(2-4) 퇴직자 및 DC전환자 명부'!G2055)</f>
        <v/>
      </c>
      <c r="N2055" s="50"/>
      <c r="O2055" s="50"/>
      <c r="P2055" s="50"/>
      <c r="Q2055" s="50"/>
    </row>
    <row r="2056" spans="1:17">
      <c r="A2056" s="257" t="str">
        <f>IF('(2-4) 퇴직자 및 DC전환자 명부'!B2056="","",'(2-4) 퇴직자 및 DC전환자 명부'!B2056)</f>
        <v/>
      </c>
      <c r="B2056" s="257" t="str">
        <f t="shared" si="32"/>
        <v/>
      </c>
      <c r="C2056" s="50" t="str">
        <f>IF('(2-4) 퇴직자 및 DC전환자 명부'!C2056="","",'(2-4) 퇴직자 및 DC전환자 명부'!C2056)</f>
        <v/>
      </c>
      <c r="D2056" s="50" t="str">
        <f>IF('(2-4) 퇴직자 및 DC전환자 명부'!D2056="","",'(2-4) 퇴직자 및 DC전환자 명부'!D2056)</f>
        <v/>
      </c>
      <c r="E2056" s="50" t="str">
        <f>IF('(2-4) 퇴직자 및 DC전환자 명부'!E2056="","",'(2-4) 퇴직자 및 DC전환자 명부'!E2056)</f>
        <v/>
      </c>
      <c r="F2056" s="259" t="str">
        <f>IF('(2-4) 퇴직자 및 DC전환자 명부'!F2056="","",'(2-4) 퇴직자 및 DC전환자 명부'!F2056)</f>
        <v/>
      </c>
      <c r="G2056" s="259"/>
      <c r="H2056" s="259"/>
      <c r="I2056" s="50"/>
      <c r="J2056" s="50"/>
      <c r="K2056" s="50"/>
      <c r="L2056" s="50"/>
      <c r="M2056" s="259" t="str">
        <f>IF('(2-4) 퇴직자 및 DC전환자 명부'!G2056="","",'(2-4) 퇴직자 및 DC전환자 명부'!G2056)</f>
        <v/>
      </c>
      <c r="N2056" s="50"/>
      <c r="O2056" s="50"/>
      <c r="P2056" s="50"/>
      <c r="Q2056" s="50"/>
    </row>
    <row r="2057" spans="1:17">
      <c r="A2057" s="257" t="str">
        <f>IF('(2-4) 퇴직자 및 DC전환자 명부'!B2057="","",'(2-4) 퇴직자 및 DC전환자 명부'!B2057)</f>
        <v/>
      </c>
      <c r="B2057" s="257" t="str">
        <f t="shared" si="32"/>
        <v/>
      </c>
      <c r="C2057" s="50" t="str">
        <f>IF('(2-4) 퇴직자 및 DC전환자 명부'!C2057="","",'(2-4) 퇴직자 및 DC전환자 명부'!C2057)</f>
        <v/>
      </c>
      <c r="D2057" s="50" t="str">
        <f>IF('(2-4) 퇴직자 및 DC전환자 명부'!D2057="","",'(2-4) 퇴직자 및 DC전환자 명부'!D2057)</f>
        <v/>
      </c>
      <c r="E2057" s="50" t="str">
        <f>IF('(2-4) 퇴직자 및 DC전환자 명부'!E2057="","",'(2-4) 퇴직자 및 DC전환자 명부'!E2057)</f>
        <v/>
      </c>
      <c r="F2057" s="259" t="str">
        <f>IF('(2-4) 퇴직자 및 DC전환자 명부'!F2057="","",'(2-4) 퇴직자 및 DC전환자 명부'!F2057)</f>
        <v/>
      </c>
      <c r="G2057" s="259"/>
      <c r="H2057" s="259"/>
      <c r="I2057" s="50"/>
      <c r="J2057" s="50"/>
      <c r="K2057" s="50"/>
      <c r="L2057" s="50"/>
      <c r="M2057" s="259" t="str">
        <f>IF('(2-4) 퇴직자 및 DC전환자 명부'!G2057="","",'(2-4) 퇴직자 및 DC전환자 명부'!G2057)</f>
        <v/>
      </c>
      <c r="N2057" s="50"/>
      <c r="O2057" s="50"/>
      <c r="P2057" s="50"/>
      <c r="Q2057" s="50"/>
    </row>
    <row r="2058" spans="1:17">
      <c r="A2058" s="257" t="str">
        <f>IF('(2-4) 퇴직자 및 DC전환자 명부'!B2058="","",'(2-4) 퇴직자 및 DC전환자 명부'!B2058)</f>
        <v/>
      </c>
      <c r="B2058" s="257" t="str">
        <f t="shared" si="32"/>
        <v/>
      </c>
      <c r="C2058" s="50" t="str">
        <f>IF('(2-4) 퇴직자 및 DC전환자 명부'!C2058="","",'(2-4) 퇴직자 및 DC전환자 명부'!C2058)</f>
        <v/>
      </c>
      <c r="D2058" s="50" t="str">
        <f>IF('(2-4) 퇴직자 및 DC전환자 명부'!D2058="","",'(2-4) 퇴직자 및 DC전환자 명부'!D2058)</f>
        <v/>
      </c>
      <c r="E2058" s="50" t="str">
        <f>IF('(2-4) 퇴직자 및 DC전환자 명부'!E2058="","",'(2-4) 퇴직자 및 DC전환자 명부'!E2058)</f>
        <v/>
      </c>
      <c r="F2058" s="259" t="str">
        <f>IF('(2-4) 퇴직자 및 DC전환자 명부'!F2058="","",'(2-4) 퇴직자 및 DC전환자 명부'!F2058)</f>
        <v/>
      </c>
      <c r="G2058" s="259"/>
      <c r="H2058" s="259"/>
      <c r="I2058" s="50"/>
      <c r="J2058" s="50"/>
      <c r="K2058" s="50"/>
      <c r="L2058" s="50"/>
      <c r="M2058" s="259" t="str">
        <f>IF('(2-4) 퇴직자 및 DC전환자 명부'!G2058="","",'(2-4) 퇴직자 및 DC전환자 명부'!G2058)</f>
        <v/>
      </c>
      <c r="N2058" s="50"/>
      <c r="O2058" s="50"/>
      <c r="P2058" s="50"/>
      <c r="Q2058" s="50"/>
    </row>
    <row r="2059" spans="1:17">
      <c r="A2059" s="257" t="str">
        <f>IF('(2-4) 퇴직자 및 DC전환자 명부'!B2059="","",'(2-4) 퇴직자 및 DC전환자 명부'!B2059)</f>
        <v/>
      </c>
      <c r="B2059" s="257" t="str">
        <f t="shared" si="32"/>
        <v/>
      </c>
      <c r="C2059" s="50" t="str">
        <f>IF('(2-4) 퇴직자 및 DC전환자 명부'!C2059="","",'(2-4) 퇴직자 및 DC전환자 명부'!C2059)</f>
        <v/>
      </c>
      <c r="D2059" s="50" t="str">
        <f>IF('(2-4) 퇴직자 및 DC전환자 명부'!D2059="","",'(2-4) 퇴직자 및 DC전환자 명부'!D2059)</f>
        <v/>
      </c>
      <c r="E2059" s="50" t="str">
        <f>IF('(2-4) 퇴직자 및 DC전환자 명부'!E2059="","",'(2-4) 퇴직자 및 DC전환자 명부'!E2059)</f>
        <v/>
      </c>
      <c r="F2059" s="259" t="str">
        <f>IF('(2-4) 퇴직자 및 DC전환자 명부'!F2059="","",'(2-4) 퇴직자 및 DC전환자 명부'!F2059)</f>
        <v/>
      </c>
      <c r="G2059" s="259"/>
      <c r="H2059" s="259"/>
      <c r="I2059" s="50"/>
      <c r="J2059" s="50"/>
      <c r="K2059" s="50"/>
      <c r="L2059" s="50"/>
      <c r="M2059" s="259" t="str">
        <f>IF('(2-4) 퇴직자 및 DC전환자 명부'!G2059="","",'(2-4) 퇴직자 및 DC전환자 명부'!G2059)</f>
        <v/>
      </c>
      <c r="N2059" s="50"/>
      <c r="O2059" s="50"/>
      <c r="P2059" s="50"/>
      <c r="Q2059" s="50"/>
    </row>
    <row r="2060" spans="1:17">
      <c r="A2060" s="257" t="str">
        <f>IF('(2-4) 퇴직자 및 DC전환자 명부'!B2060="","",'(2-4) 퇴직자 및 DC전환자 명부'!B2060)</f>
        <v/>
      </c>
      <c r="B2060" s="257" t="str">
        <f t="shared" si="32"/>
        <v/>
      </c>
      <c r="C2060" s="50" t="str">
        <f>IF('(2-4) 퇴직자 및 DC전환자 명부'!C2060="","",'(2-4) 퇴직자 및 DC전환자 명부'!C2060)</f>
        <v/>
      </c>
      <c r="D2060" s="50" t="str">
        <f>IF('(2-4) 퇴직자 및 DC전환자 명부'!D2060="","",'(2-4) 퇴직자 및 DC전환자 명부'!D2060)</f>
        <v/>
      </c>
      <c r="E2060" s="50" t="str">
        <f>IF('(2-4) 퇴직자 및 DC전환자 명부'!E2060="","",'(2-4) 퇴직자 및 DC전환자 명부'!E2060)</f>
        <v/>
      </c>
      <c r="F2060" s="259" t="str">
        <f>IF('(2-4) 퇴직자 및 DC전환자 명부'!F2060="","",'(2-4) 퇴직자 및 DC전환자 명부'!F2060)</f>
        <v/>
      </c>
      <c r="G2060" s="259"/>
      <c r="H2060" s="259"/>
      <c r="I2060" s="50"/>
      <c r="J2060" s="50"/>
      <c r="K2060" s="50"/>
      <c r="L2060" s="50"/>
      <c r="M2060" s="259" t="str">
        <f>IF('(2-4) 퇴직자 및 DC전환자 명부'!G2060="","",'(2-4) 퇴직자 및 DC전환자 명부'!G2060)</f>
        <v/>
      </c>
      <c r="N2060" s="50"/>
      <c r="O2060" s="50"/>
      <c r="P2060" s="50"/>
      <c r="Q2060" s="50"/>
    </row>
    <row r="2061" spans="1:17">
      <c r="A2061" s="257" t="str">
        <f>IF('(2-4) 퇴직자 및 DC전환자 명부'!B2061="","",'(2-4) 퇴직자 및 DC전환자 명부'!B2061)</f>
        <v/>
      </c>
      <c r="B2061" s="257" t="str">
        <f t="shared" si="32"/>
        <v/>
      </c>
      <c r="C2061" s="50" t="str">
        <f>IF('(2-4) 퇴직자 및 DC전환자 명부'!C2061="","",'(2-4) 퇴직자 및 DC전환자 명부'!C2061)</f>
        <v/>
      </c>
      <c r="D2061" s="50" t="str">
        <f>IF('(2-4) 퇴직자 및 DC전환자 명부'!D2061="","",'(2-4) 퇴직자 및 DC전환자 명부'!D2061)</f>
        <v/>
      </c>
      <c r="E2061" s="50" t="str">
        <f>IF('(2-4) 퇴직자 및 DC전환자 명부'!E2061="","",'(2-4) 퇴직자 및 DC전환자 명부'!E2061)</f>
        <v/>
      </c>
      <c r="F2061" s="259" t="str">
        <f>IF('(2-4) 퇴직자 및 DC전환자 명부'!F2061="","",'(2-4) 퇴직자 및 DC전환자 명부'!F2061)</f>
        <v/>
      </c>
      <c r="G2061" s="259"/>
      <c r="H2061" s="259"/>
      <c r="I2061" s="50"/>
      <c r="J2061" s="50"/>
      <c r="K2061" s="50"/>
      <c r="L2061" s="50"/>
      <c r="M2061" s="259" t="str">
        <f>IF('(2-4) 퇴직자 및 DC전환자 명부'!G2061="","",'(2-4) 퇴직자 및 DC전환자 명부'!G2061)</f>
        <v/>
      </c>
      <c r="N2061" s="50"/>
      <c r="O2061" s="50"/>
      <c r="P2061" s="50"/>
      <c r="Q2061" s="50"/>
    </row>
    <row r="2062" spans="1:17">
      <c r="A2062" s="257" t="str">
        <f>IF('(2-4) 퇴직자 및 DC전환자 명부'!B2062="","",'(2-4) 퇴직자 및 DC전환자 명부'!B2062)</f>
        <v/>
      </c>
      <c r="B2062" s="257" t="str">
        <f t="shared" si="32"/>
        <v/>
      </c>
      <c r="C2062" s="50" t="str">
        <f>IF('(2-4) 퇴직자 및 DC전환자 명부'!C2062="","",'(2-4) 퇴직자 및 DC전환자 명부'!C2062)</f>
        <v/>
      </c>
      <c r="D2062" s="50" t="str">
        <f>IF('(2-4) 퇴직자 및 DC전환자 명부'!D2062="","",'(2-4) 퇴직자 및 DC전환자 명부'!D2062)</f>
        <v/>
      </c>
      <c r="E2062" s="50" t="str">
        <f>IF('(2-4) 퇴직자 및 DC전환자 명부'!E2062="","",'(2-4) 퇴직자 및 DC전환자 명부'!E2062)</f>
        <v/>
      </c>
      <c r="F2062" s="259" t="str">
        <f>IF('(2-4) 퇴직자 및 DC전환자 명부'!F2062="","",'(2-4) 퇴직자 및 DC전환자 명부'!F2062)</f>
        <v/>
      </c>
      <c r="G2062" s="259"/>
      <c r="H2062" s="259"/>
      <c r="I2062" s="50"/>
      <c r="J2062" s="50"/>
      <c r="K2062" s="50"/>
      <c r="L2062" s="50"/>
      <c r="M2062" s="259" t="str">
        <f>IF('(2-4) 퇴직자 및 DC전환자 명부'!G2062="","",'(2-4) 퇴직자 및 DC전환자 명부'!G2062)</f>
        <v/>
      </c>
      <c r="N2062" s="50"/>
      <c r="O2062" s="50"/>
      <c r="P2062" s="50"/>
      <c r="Q2062" s="50"/>
    </row>
    <row r="2063" spans="1:17">
      <c r="A2063" s="257" t="str">
        <f>IF('(2-4) 퇴직자 및 DC전환자 명부'!B2063="","",'(2-4) 퇴직자 및 DC전환자 명부'!B2063)</f>
        <v/>
      </c>
      <c r="B2063" s="257" t="str">
        <f t="shared" si="32"/>
        <v/>
      </c>
      <c r="C2063" s="50" t="str">
        <f>IF('(2-4) 퇴직자 및 DC전환자 명부'!C2063="","",'(2-4) 퇴직자 및 DC전환자 명부'!C2063)</f>
        <v/>
      </c>
      <c r="D2063" s="50" t="str">
        <f>IF('(2-4) 퇴직자 및 DC전환자 명부'!D2063="","",'(2-4) 퇴직자 및 DC전환자 명부'!D2063)</f>
        <v/>
      </c>
      <c r="E2063" s="50" t="str">
        <f>IF('(2-4) 퇴직자 및 DC전환자 명부'!E2063="","",'(2-4) 퇴직자 및 DC전환자 명부'!E2063)</f>
        <v/>
      </c>
      <c r="F2063" s="259" t="str">
        <f>IF('(2-4) 퇴직자 및 DC전환자 명부'!F2063="","",'(2-4) 퇴직자 및 DC전환자 명부'!F2063)</f>
        <v/>
      </c>
      <c r="G2063" s="259"/>
      <c r="H2063" s="259"/>
      <c r="I2063" s="50"/>
      <c r="J2063" s="50"/>
      <c r="K2063" s="50"/>
      <c r="L2063" s="50"/>
      <c r="M2063" s="259" t="str">
        <f>IF('(2-4) 퇴직자 및 DC전환자 명부'!G2063="","",'(2-4) 퇴직자 및 DC전환자 명부'!G2063)</f>
        <v/>
      </c>
      <c r="N2063" s="50"/>
      <c r="O2063" s="50"/>
      <c r="P2063" s="50"/>
      <c r="Q2063" s="50"/>
    </row>
    <row r="2064" spans="1:17">
      <c r="A2064" s="257" t="str">
        <f>IF('(2-4) 퇴직자 및 DC전환자 명부'!B2064="","",'(2-4) 퇴직자 및 DC전환자 명부'!B2064)</f>
        <v/>
      </c>
      <c r="B2064" s="257" t="str">
        <f t="shared" si="32"/>
        <v/>
      </c>
      <c r="C2064" s="50" t="str">
        <f>IF('(2-4) 퇴직자 및 DC전환자 명부'!C2064="","",'(2-4) 퇴직자 및 DC전환자 명부'!C2064)</f>
        <v/>
      </c>
      <c r="D2064" s="50" t="str">
        <f>IF('(2-4) 퇴직자 및 DC전환자 명부'!D2064="","",'(2-4) 퇴직자 및 DC전환자 명부'!D2064)</f>
        <v/>
      </c>
      <c r="E2064" s="50" t="str">
        <f>IF('(2-4) 퇴직자 및 DC전환자 명부'!E2064="","",'(2-4) 퇴직자 및 DC전환자 명부'!E2064)</f>
        <v/>
      </c>
      <c r="F2064" s="259" t="str">
        <f>IF('(2-4) 퇴직자 및 DC전환자 명부'!F2064="","",'(2-4) 퇴직자 및 DC전환자 명부'!F2064)</f>
        <v/>
      </c>
      <c r="G2064" s="259"/>
      <c r="H2064" s="259"/>
      <c r="I2064" s="50"/>
      <c r="J2064" s="50"/>
      <c r="K2064" s="50"/>
      <c r="L2064" s="50"/>
      <c r="M2064" s="259" t="str">
        <f>IF('(2-4) 퇴직자 및 DC전환자 명부'!G2064="","",'(2-4) 퇴직자 및 DC전환자 명부'!G2064)</f>
        <v/>
      </c>
      <c r="N2064" s="50"/>
      <c r="O2064" s="50"/>
      <c r="P2064" s="50"/>
      <c r="Q2064" s="50"/>
    </row>
    <row r="2065" spans="1:17">
      <c r="A2065" s="257" t="str">
        <f>IF('(2-4) 퇴직자 및 DC전환자 명부'!B2065="","",'(2-4) 퇴직자 및 DC전환자 명부'!B2065)</f>
        <v/>
      </c>
      <c r="B2065" s="257" t="str">
        <f t="shared" si="32"/>
        <v/>
      </c>
      <c r="C2065" s="50" t="str">
        <f>IF('(2-4) 퇴직자 및 DC전환자 명부'!C2065="","",'(2-4) 퇴직자 및 DC전환자 명부'!C2065)</f>
        <v/>
      </c>
      <c r="D2065" s="50" t="str">
        <f>IF('(2-4) 퇴직자 및 DC전환자 명부'!D2065="","",'(2-4) 퇴직자 및 DC전환자 명부'!D2065)</f>
        <v/>
      </c>
      <c r="E2065" s="50" t="str">
        <f>IF('(2-4) 퇴직자 및 DC전환자 명부'!E2065="","",'(2-4) 퇴직자 및 DC전환자 명부'!E2065)</f>
        <v/>
      </c>
      <c r="F2065" s="259" t="str">
        <f>IF('(2-4) 퇴직자 및 DC전환자 명부'!F2065="","",'(2-4) 퇴직자 및 DC전환자 명부'!F2065)</f>
        <v/>
      </c>
      <c r="G2065" s="259"/>
      <c r="H2065" s="259"/>
      <c r="I2065" s="50"/>
      <c r="J2065" s="50"/>
      <c r="K2065" s="50"/>
      <c r="L2065" s="50"/>
      <c r="M2065" s="259" t="str">
        <f>IF('(2-4) 퇴직자 및 DC전환자 명부'!G2065="","",'(2-4) 퇴직자 및 DC전환자 명부'!G2065)</f>
        <v/>
      </c>
      <c r="N2065" s="50"/>
      <c r="O2065" s="50"/>
      <c r="P2065" s="50"/>
      <c r="Q2065" s="50"/>
    </row>
    <row r="2066" spans="1:17">
      <c r="A2066" s="257" t="str">
        <f>IF('(2-4) 퇴직자 및 DC전환자 명부'!B2066="","",'(2-4) 퇴직자 및 DC전환자 명부'!B2066)</f>
        <v/>
      </c>
      <c r="B2066" s="257" t="str">
        <f t="shared" si="32"/>
        <v/>
      </c>
      <c r="C2066" s="50" t="str">
        <f>IF('(2-4) 퇴직자 및 DC전환자 명부'!C2066="","",'(2-4) 퇴직자 및 DC전환자 명부'!C2066)</f>
        <v/>
      </c>
      <c r="D2066" s="50" t="str">
        <f>IF('(2-4) 퇴직자 및 DC전환자 명부'!D2066="","",'(2-4) 퇴직자 및 DC전환자 명부'!D2066)</f>
        <v/>
      </c>
      <c r="E2066" s="50" t="str">
        <f>IF('(2-4) 퇴직자 및 DC전환자 명부'!E2066="","",'(2-4) 퇴직자 및 DC전환자 명부'!E2066)</f>
        <v/>
      </c>
      <c r="F2066" s="259" t="str">
        <f>IF('(2-4) 퇴직자 및 DC전환자 명부'!F2066="","",'(2-4) 퇴직자 및 DC전환자 명부'!F2066)</f>
        <v/>
      </c>
      <c r="G2066" s="259"/>
      <c r="H2066" s="259"/>
      <c r="I2066" s="50"/>
      <c r="J2066" s="50"/>
      <c r="K2066" s="50"/>
      <c r="L2066" s="50"/>
      <c r="M2066" s="259" t="str">
        <f>IF('(2-4) 퇴직자 및 DC전환자 명부'!G2066="","",'(2-4) 퇴직자 및 DC전환자 명부'!G2066)</f>
        <v/>
      </c>
      <c r="N2066" s="50"/>
      <c r="O2066" s="50"/>
      <c r="P2066" s="50"/>
      <c r="Q2066" s="50"/>
    </row>
    <row r="2067" spans="1:17">
      <c r="A2067" s="257" t="str">
        <f>IF('(2-4) 퇴직자 및 DC전환자 명부'!B2067="","",'(2-4) 퇴직자 및 DC전환자 명부'!B2067)</f>
        <v/>
      </c>
      <c r="B2067" s="257" t="str">
        <f t="shared" si="32"/>
        <v/>
      </c>
      <c r="C2067" s="50" t="str">
        <f>IF('(2-4) 퇴직자 및 DC전환자 명부'!C2067="","",'(2-4) 퇴직자 및 DC전환자 명부'!C2067)</f>
        <v/>
      </c>
      <c r="D2067" s="50" t="str">
        <f>IF('(2-4) 퇴직자 및 DC전환자 명부'!D2067="","",'(2-4) 퇴직자 및 DC전환자 명부'!D2067)</f>
        <v/>
      </c>
      <c r="E2067" s="50" t="str">
        <f>IF('(2-4) 퇴직자 및 DC전환자 명부'!E2067="","",'(2-4) 퇴직자 및 DC전환자 명부'!E2067)</f>
        <v/>
      </c>
      <c r="F2067" s="259" t="str">
        <f>IF('(2-4) 퇴직자 및 DC전환자 명부'!F2067="","",'(2-4) 퇴직자 및 DC전환자 명부'!F2067)</f>
        <v/>
      </c>
      <c r="G2067" s="259"/>
      <c r="H2067" s="259"/>
      <c r="I2067" s="50"/>
      <c r="J2067" s="50"/>
      <c r="K2067" s="50"/>
      <c r="L2067" s="50"/>
      <c r="M2067" s="259" t="str">
        <f>IF('(2-4) 퇴직자 및 DC전환자 명부'!G2067="","",'(2-4) 퇴직자 및 DC전환자 명부'!G2067)</f>
        <v/>
      </c>
      <c r="N2067" s="50"/>
      <c r="O2067" s="50"/>
      <c r="P2067" s="50"/>
      <c r="Q2067" s="50"/>
    </row>
    <row r="2068" spans="1:17">
      <c r="A2068" s="257" t="str">
        <f>IF('(2-4) 퇴직자 및 DC전환자 명부'!B2068="","",'(2-4) 퇴직자 및 DC전환자 명부'!B2068)</f>
        <v/>
      </c>
      <c r="B2068" s="257" t="str">
        <f t="shared" si="32"/>
        <v/>
      </c>
      <c r="C2068" s="50" t="str">
        <f>IF('(2-4) 퇴직자 및 DC전환자 명부'!C2068="","",'(2-4) 퇴직자 및 DC전환자 명부'!C2068)</f>
        <v/>
      </c>
      <c r="D2068" s="50" t="str">
        <f>IF('(2-4) 퇴직자 및 DC전환자 명부'!D2068="","",'(2-4) 퇴직자 및 DC전환자 명부'!D2068)</f>
        <v/>
      </c>
      <c r="E2068" s="50" t="str">
        <f>IF('(2-4) 퇴직자 및 DC전환자 명부'!E2068="","",'(2-4) 퇴직자 및 DC전환자 명부'!E2068)</f>
        <v/>
      </c>
      <c r="F2068" s="259" t="str">
        <f>IF('(2-4) 퇴직자 및 DC전환자 명부'!F2068="","",'(2-4) 퇴직자 및 DC전환자 명부'!F2068)</f>
        <v/>
      </c>
      <c r="G2068" s="259"/>
      <c r="H2068" s="259"/>
      <c r="I2068" s="50"/>
      <c r="J2068" s="50"/>
      <c r="K2068" s="50"/>
      <c r="L2068" s="50"/>
      <c r="M2068" s="259" t="str">
        <f>IF('(2-4) 퇴직자 및 DC전환자 명부'!G2068="","",'(2-4) 퇴직자 및 DC전환자 명부'!G2068)</f>
        <v/>
      </c>
      <c r="N2068" s="50"/>
      <c r="O2068" s="50"/>
      <c r="P2068" s="50"/>
      <c r="Q2068" s="50"/>
    </row>
    <row r="2069" spans="1:17">
      <c r="A2069" s="257" t="str">
        <f>IF('(2-4) 퇴직자 및 DC전환자 명부'!B2069="","",'(2-4) 퇴직자 및 DC전환자 명부'!B2069)</f>
        <v/>
      </c>
      <c r="B2069" s="257" t="str">
        <f t="shared" si="32"/>
        <v/>
      </c>
      <c r="C2069" s="50" t="str">
        <f>IF('(2-4) 퇴직자 및 DC전환자 명부'!C2069="","",'(2-4) 퇴직자 및 DC전환자 명부'!C2069)</f>
        <v/>
      </c>
      <c r="D2069" s="50" t="str">
        <f>IF('(2-4) 퇴직자 및 DC전환자 명부'!D2069="","",'(2-4) 퇴직자 및 DC전환자 명부'!D2069)</f>
        <v/>
      </c>
      <c r="E2069" s="50" t="str">
        <f>IF('(2-4) 퇴직자 및 DC전환자 명부'!E2069="","",'(2-4) 퇴직자 및 DC전환자 명부'!E2069)</f>
        <v/>
      </c>
      <c r="F2069" s="259" t="str">
        <f>IF('(2-4) 퇴직자 및 DC전환자 명부'!F2069="","",'(2-4) 퇴직자 및 DC전환자 명부'!F2069)</f>
        <v/>
      </c>
      <c r="G2069" s="259"/>
      <c r="H2069" s="259"/>
      <c r="I2069" s="50"/>
      <c r="J2069" s="50"/>
      <c r="K2069" s="50"/>
      <c r="L2069" s="50"/>
      <c r="M2069" s="259" t="str">
        <f>IF('(2-4) 퇴직자 및 DC전환자 명부'!G2069="","",'(2-4) 퇴직자 및 DC전환자 명부'!G2069)</f>
        <v/>
      </c>
      <c r="N2069" s="50"/>
      <c r="O2069" s="50"/>
      <c r="P2069" s="50"/>
      <c r="Q2069" s="50"/>
    </row>
    <row r="2070" spans="1:17">
      <c r="A2070" s="257" t="str">
        <f>IF('(2-4) 퇴직자 및 DC전환자 명부'!B2070="","",'(2-4) 퇴직자 및 DC전환자 명부'!B2070)</f>
        <v/>
      </c>
      <c r="B2070" s="257" t="str">
        <f t="shared" si="32"/>
        <v/>
      </c>
      <c r="C2070" s="50" t="str">
        <f>IF('(2-4) 퇴직자 및 DC전환자 명부'!C2070="","",'(2-4) 퇴직자 및 DC전환자 명부'!C2070)</f>
        <v/>
      </c>
      <c r="D2070" s="50" t="str">
        <f>IF('(2-4) 퇴직자 및 DC전환자 명부'!D2070="","",'(2-4) 퇴직자 및 DC전환자 명부'!D2070)</f>
        <v/>
      </c>
      <c r="E2070" s="50" t="str">
        <f>IF('(2-4) 퇴직자 및 DC전환자 명부'!E2070="","",'(2-4) 퇴직자 및 DC전환자 명부'!E2070)</f>
        <v/>
      </c>
      <c r="F2070" s="259" t="str">
        <f>IF('(2-4) 퇴직자 및 DC전환자 명부'!F2070="","",'(2-4) 퇴직자 및 DC전환자 명부'!F2070)</f>
        <v/>
      </c>
      <c r="G2070" s="259"/>
      <c r="H2070" s="259"/>
      <c r="I2070" s="50"/>
      <c r="J2070" s="50"/>
      <c r="K2070" s="50"/>
      <c r="L2070" s="50"/>
      <c r="M2070" s="259" t="str">
        <f>IF('(2-4) 퇴직자 및 DC전환자 명부'!G2070="","",'(2-4) 퇴직자 및 DC전환자 명부'!G2070)</f>
        <v/>
      </c>
      <c r="N2070" s="50"/>
      <c r="O2070" s="50"/>
      <c r="P2070" s="50"/>
      <c r="Q2070" s="50"/>
    </row>
    <row r="2071" spans="1:17">
      <c r="A2071" s="257" t="str">
        <f>IF('(2-4) 퇴직자 및 DC전환자 명부'!B2071="","",'(2-4) 퇴직자 및 DC전환자 명부'!B2071)</f>
        <v/>
      </c>
      <c r="B2071" s="257" t="str">
        <f t="shared" si="32"/>
        <v/>
      </c>
      <c r="C2071" s="50" t="str">
        <f>IF('(2-4) 퇴직자 및 DC전환자 명부'!C2071="","",'(2-4) 퇴직자 및 DC전환자 명부'!C2071)</f>
        <v/>
      </c>
      <c r="D2071" s="50" t="str">
        <f>IF('(2-4) 퇴직자 및 DC전환자 명부'!D2071="","",'(2-4) 퇴직자 및 DC전환자 명부'!D2071)</f>
        <v/>
      </c>
      <c r="E2071" s="50" t="str">
        <f>IF('(2-4) 퇴직자 및 DC전환자 명부'!E2071="","",'(2-4) 퇴직자 및 DC전환자 명부'!E2071)</f>
        <v/>
      </c>
      <c r="F2071" s="259" t="str">
        <f>IF('(2-4) 퇴직자 및 DC전환자 명부'!F2071="","",'(2-4) 퇴직자 및 DC전환자 명부'!F2071)</f>
        <v/>
      </c>
      <c r="G2071" s="259"/>
      <c r="H2071" s="259"/>
      <c r="I2071" s="50"/>
      <c r="J2071" s="50"/>
      <c r="K2071" s="50"/>
      <c r="L2071" s="50"/>
      <c r="M2071" s="259" t="str">
        <f>IF('(2-4) 퇴직자 및 DC전환자 명부'!G2071="","",'(2-4) 퇴직자 및 DC전환자 명부'!G2071)</f>
        <v/>
      </c>
      <c r="N2071" s="50"/>
      <c r="O2071" s="50"/>
      <c r="P2071" s="50"/>
      <c r="Q2071" s="50"/>
    </row>
    <row r="2072" spans="1:17">
      <c r="A2072" s="257" t="str">
        <f>IF('(2-4) 퇴직자 및 DC전환자 명부'!B2072="","",'(2-4) 퇴직자 및 DC전환자 명부'!B2072)</f>
        <v/>
      </c>
      <c r="B2072" s="257" t="str">
        <f t="shared" si="32"/>
        <v/>
      </c>
      <c r="C2072" s="50" t="str">
        <f>IF('(2-4) 퇴직자 및 DC전환자 명부'!C2072="","",'(2-4) 퇴직자 및 DC전환자 명부'!C2072)</f>
        <v/>
      </c>
      <c r="D2072" s="50" t="str">
        <f>IF('(2-4) 퇴직자 및 DC전환자 명부'!D2072="","",'(2-4) 퇴직자 및 DC전환자 명부'!D2072)</f>
        <v/>
      </c>
      <c r="E2072" s="50" t="str">
        <f>IF('(2-4) 퇴직자 및 DC전환자 명부'!E2072="","",'(2-4) 퇴직자 및 DC전환자 명부'!E2072)</f>
        <v/>
      </c>
      <c r="F2072" s="259" t="str">
        <f>IF('(2-4) 퇴직자 및 DC전환자 명부'!F2072="","",'(2-4) 퇴직자 및 DC전환자 명부'!F2072)</f>
        <v/>
      </c>
      <c r="G2072" s="259"/>
      <c r="H2072" s="259"/>
      <c r="I2072" s="50"/>
      <c r="J2072" s="50"/>
      <c r="K2072" s="50"/>
      <c r="L2072" s="50"/>
      <c r="M2072" s="259" t="str">
        <f>IF('(2-4) 퇴직자 및 DC전환자 명부'!G2072="","",'(2-4) 퇴직자 및 DC전환자 명부'!G2072)</f>
        <v/>
      </c>
      <c r="N2072" s="50"/>
      <c r="O2072" s="50"/>
      <c r="P2072" s="50"/>
      <c r="Q2072" s="50"/>
    </row>
    <row r="2073" spans="1:17">
      <c r="A2073" s="257" t="str">
        <f>IF('(2-4) 퇴직자 및 DC전환자 명부'!B2073="","",'(2-4) 퇴직자 및 DC전환자 명부'!B2073)</f>
        <v/>
      </c>
      <c r="B2073" s="257" t="str">
        <f t="shared" si="32"/>
        <v/>
      </c>
      <c r="C2073" s="50" t="str">
        <f>IF('(2-4) 퇴직자 및 DC전환자 명부'!C2073="","",'(2-4) 퇴직자 및 DC전환자 명부'!C2073)</f>
        <v/>
      </c>
      <c r="D2073" s="50" t="str">
        <f>IF('(2-4) 퇴직자 및 DC전환자 명부'!D2073="","",'(2-4) 퇴직자 및 DC전환자 명부'!D2073)</f>
        <v/>
      </c>
      <c r="E2073" s="50" t="str">
        <f>IF('(2-4) 퇴직자 및 DC전환자 명부'!E2073="","",'(2-4) 퇴직자 및 DC전환자 명부'!E2073)</f>
        <v/>
      </c>
      <c r="F2073" s="259" t="str">
        <f>IF('(2-4) 퇴직자 및 DC전환자 명부'!F2073="","",'(2-4) 퇴직자 및 DC전환자 명부'!F2073)</f>
        <v/>
      </c>
      <c r="G2073" s="259"/>
      <c r="H2073" s="259"/>
      <c r="I2073" s="50"/>
      <c r="J2073" s="50"/>
      <c r="K2073" s="50"/>
      <c r="L2073" s="50"/>
      <c r="M2073" s="259" t="str">
        <f>IF('(2-4) 퇴직자 및 DC전환자 명부'!G2073="","",'(2-4) 퇴직자 및 DC전환자 명부'!G2073)</f>
        <v/>
      </c>
      <c r="N2073" s="50"/>
      <c r="O2073" s="50"/>
      <c r="P2073" s="50"/>
      <c r="Q2073" s="50"/>
    </row>
    <row r="2074" spans="1:17">
      <c r="A2074" s="257" t="str">
        <f>IF('(2-4) 퇴직자 및 DC전환자 명부'!B2074="","",'(2-4) 퇴직자 및 DC전환자 명부'!B2074)</f>
        <v/>
      </c>
      <c r="B2074" s="257" t="str">
        <f t="shared" si="32"/>
        <v/>
      </c>
      <c r="C2074" s="50" t="str">
        <f>IF('(2-4) 퇴직자 및 DC전환자 명부'!C2074="","",'(2-4) 퇴직자 및 DC전환자 명부'!C2074)</f>
        <v/>
      </c>
      <c r="D2074" s="50" t="str">
        <f>IF('(2-4) 퇴직자 및 DC전환자 명부'!D2074="","",'(2-4) 퇴직자 및 DC전환자 명부'!D2074)</f>
        <v/>
      </c>
      <c r="E2074" s="50" t="str">
        <f>IF('(2-4) 퇴직자 및 DC전환자 명부'!E2074="","",'(2-4) 퇴직자 및 DC전환자 명부'!E2074)</f>
        <v/>
      </c>
      <c r="F2074" s="259" t="str">
        <f>IF('(2-4) 퇴직자 및 DC전환자 명부'!F2074="","",'(2-4) 퇴직자 및 DC전환자 명부'!F2074)</f>
        <v/>
      </c>
      <c r="G2074" s="259"/>
      <c r="H2074" s="259"/>
      <c r="I2074" s="50"/>
      <c r="J2074" s="50"/>
      <c r="K2074" s="50"/>
      <c r="L2074" s="50"/>
      <c r="M2074" s="259" t="str">
        <f>IF('(2-4) 퇴직자 및 DC전환자 명부'!G2074="","",'(2-4) 퇴직자 및 DC전환자 명부'!G2074)</f>
        <v/>
      </c>
      <c r="N2074" s="50"/>
      <c r="O2074" s="50"/>
      <c r="P2074" s="50"/>
      <c r="Q2074" s="50"/>
    </row>
    <row r="2075" spans="1:17">
      <c r="A2075" s="257" t="str">
        <f>IF('(2-4) 퇴직자 및 DC전환자 명부'!B2075="","",'(2-4) 퇴직자 및 DC전환자 명부'!B2075)</f>
        <v/>
      </c>
      <c r="B2075" s="257" t="str">
        <f t="shared" si="32"/>
        <v/>
      </c>
      <c r="C2075" s="50" t="str">
        <f>IF('(2-4) 퇴직자 및 DC전환자 명부'!C2075="","",'(2-4) 퇴직자 및 DC전환자 명부'!C2075)</f>
        <v/>
      </c>
      <c r="D2075" s="50" t="str">
        <f>IF('(2-4) 퇴직자 및 DC전환자 명부'!D2075="","",'(2-4) 퇴직자 및 DC전환자 명부'!D2075)</f>
        <v/>
      </c>
      <c r="E2075" s="50" t="str">
        <f>IF('(2-4) 퇴직자 및 DC전환자 명부'!E2075="","",'(2-4) 퇴직자 및 DC전환자 명부'!E2075)</f>
        <v/>
      </c>
      <c r="F2075" s="259" t="str">
        <f>IF('(2-4) 퇴직자 및 DC전환자 명부'!F2075="","",'(2-4) 퇴직자 및 DC전환자 명부'!F2075)</f>
        <v/>
      </c>
      <c r="G2075" s="259"/>
      <c r="H2075" s="259"/>
      <c r="I2075" s="50"/>
      <c r="J2075" s="50"/>
      <c r="K2075" s="50"/>
      <c r="L2075" s="50"/>
      <c r="M2075" s="259" t="str">
        <f>IF('(2-4) 퇴직자 및 DC전환자 명부'!G2075="","",'(2-4) 퇴직자 및 DC전환자 명부'!G2075)</f>
        <v/>
      </c>
      <c r="N2075" s="50"/>
      <c r="O2075" s="50"/>
      <c r="P2075" s="50"/>
      <c r="Q2075" s="50"/>
    </row>
    <row r="2076" spans="1:17">
      <c r="A2076" s="257" t="str">
        <f>IF('(2-4) 퇴직자 및 DC전환자 명부'!B2076="","",'(2-4) 퇴직자 및 DC전환자 명부'!B2076)</f>
        <v/>
      </c>
      <c r="B2076" s="257" t="str">
        <f t="shared" si="32"/>
        <v/>
      </c>
      <c r="C2076" s="50" t="str">
        <f>IF('(2-4) 퇴직자 및 DC전환자 명부'!C2076="","",'(2-4) 퇴직자 및 DC전환자 명부'!C2076)</f>
        <v/>
      </c>
      <c r="D2076" s="50" t="str">
        <f>IF('(2-4) 퇴직자 및 DC전환자 명부'!D2076="","",'(2-4) 퇴직자 및 DC전환자 명부'!D2076)</f>
        <v/>
      </c>
      <c r="E2076" s="50" t="str">
        <f>IF('(2-4) 퇴직자 및 DC전환자 명부'!E2076="","",'(2-4) 퇴직자 및 DC전환자 명부'!E2076)</f>
        <v/>
      </c>
      <c r="F2076" s="259" t="str">
        <f>IF('(2-4) 퇴직자 및 DC전환자 명부'!F2076="","",'(2-4) 퇴직자 및 DC전환자 명부'!F2076)</f>
        <v/>
      </c>
      <c r="G2076" s="259"/>
      <c r="H2076" s="259"/>
      <c r="I2076" s="50"/>
      <c r="J2076" s="50"/>
      <c r="K2076" s="50"/>
      <c r="L2076" s="50"/>
      <c r="M2076" s="259" t="str">
        <f>IF('(2-4) 퇴직자 및 DC전환자 명부'!G2076="","",'(2-4) 퇴직자 및 DC전환자 명부'!G2076)</f>
        <v/>
      </c>
      <c r="N2076" s="50"/>
      <c r="O2076" s="50"/>
      <c r="P2076" s="50"/>
      <c r="Q2076" s="50"/>
    </row>
    <row r="2077" spans="1:17">
      <c r="A2077" s="257" t="str">
        <f>IF('(2-4) 퇴직자 및 DC전환자 명부'!B2077="","",'(2-4) 퇴직자 및 DC전환자 명부'!B2077)</f>
        <v/>
      </c>
      <c r="B2077" s="257" t="str">
        <f t="shared" si="32"/>
        <v/>
      </c>
      <c r="C2077" s="50" t="str">
        <f>IF('(2-4) 퇴직자 및 DC전환자 명부'!C2077="","",'(2-4) 퇴직자 및 DC전환자 명부'!C2077)</f>
        <v/>
      </c>
      <c r="D2077" s="50" t="str">
        <f>IF('(2-4) 퇴직자 및 DC전환자 명부'!D2077="","",'(2-4) 퇴직자 및 DC전환자 명부'!D2077)</f>
        <v/>
      </c>
      <c r="E2077" s="50" t="str">
        <f>IF('(2-4) 퇴직자 및 DC전환자 명부'!E2077="","",'(2-4) 퇴직자 및 DC전환자 명부'!E2077)</f>
        <v/>
      </c>
      <c r="F2077" s="259" t="str">
        <f>IF('(2-4) 퇴직자 및 DC전환자 명부'!F2077="","",'(2-4) 퇴직자 및 DC전환자 명부'!F2077)</f>
        <v/>
      </c>
      <c r="G2077" s="259"/>
      <c r="H2077" s="259"/>
      <c r="I2077" s="50"/>
      <c r="J2077" s="50"/>
      <c r="K2077" s="50"/>
      <c r="L2077" s="50"/>
      <c r="M2077" s="259" t="str">
        <f>IF('(2-4) 퇴직자 및 DC전환자 명부'!G2077="","",'(2-4) 퇴직자 및 DC전환자 명부'!G2077)</f>
        <v/>
      </c>
      <c r="N2077" s="50"/>
      <c r="O2077" s="50"/>
      <c r="P2077" s="50"/>
      <c r="Q2077" s="50"/>
    </row>
    <row r="2078" spans="1:17">
      <c r="A2078" s="257" t="str">
        <f>IF('(2-4) 퇴직자 및 DC전환자 명부'!B2078="","",'(2-4) 퇴직자 및 DC전환자 명부'!B2078)</f>
        <v/>
      </c>
      <c r="B2078" s="257" t="str">
        <f t="shared" si="32"/>
        <v/>
      </c>
      <c r="C2078" s="50" t="str">
        <f>IF('(2-4) 퇴직자 및 DC전환자 명부'!C2078="","",'(2-4) 퇴직자 및 DC전환자 명부'!C2078)</f>
        <v/>
      </c>
      <c r="D2078" s="50" t="str">
        <f>IF('(2-4) 퇴직자 및 DC전환자 명부'!D2078="","",'(2-4) 퇴직자 및 DC전환자 명부'!D2078)</f>
        <v/>
      </c>
      <c r="E2078" s="50" t="str">
        <f>IF('(2-4) 퇴직자 및 DC전환자 명부'!E2078="","",'(2-4) 퇴직자 및 DC전환자 명부'!E2078)</f>
        <v/>
      </c>
      <c r="F2078" s="259" t="str">
        <f>IF('(2-4) 퇴직자 및 DC전환자 명부'!F2078="","",'(2-4) 퇴직자 및 DC전환자 명부'!F2078)</f>
        <v/>
      </c>
      <c r="G2078" s="259"/>
      <c r="H2078" s="259"/>
      <c r="I2078" s="50"/>
      <c r="J2078" s="50"/>
      <c r="K2078" s="50"/>
      <c r="L2078" s="50"/>
      <c r="M2078" s="259" t="str">
        <f>IF('(2-4) 퇴직자 및 DC전환자 명부'!G2078="","",'(2-4) 퇴직자 및 DC전환자 명부'!G2078)</f>
        <v/>
      </c>
      <c r="N2078" s="50"/>
      <c r="O2078" s="50"/>
      <c r="P2078" s="50"/>
      <c r="Q2078" s="50"/>
    </row>
    <row r="2079" spans="1:17">
      <c r="A2079" s="257" t="str">
        <f>IF('(2-4) 퇴직자 및 DC전환자 명부'!B2079="","",'(2-4) 퇴직자 및 DC전환자 명부'!B2079)</f>
        <v/>
      </c>
      <c r="B2079" s="257" t="str">
        <f t="shared" si="32"/>
        <v/>
      </c>
      <c r="C2079" s="50" t="str">
        <f>IF('(2-4) 퇴직자 및 DC전환자 명부'!C2079="","",'(2-4) 퇴직자 및 DC전환자 명부'!C2079)</f>
        <v/>
      </c>
      <c r="D2079" s="50" t="str">
        <f>IF('(2-4) 퇴직자 및 DC전환자 명부'!D2079="","",'(2-4) 퇴직자 및 DC전환자 명부'!D2079)</f>
        <v/>
      </c>
      <c r="E2079" s="50" t="str">
        <f>IF('(2-4) 퇴직자 및 DC전환자 명부'!E2079="","",'(2-4) 퇴직자 및 DC전환자 명부'!E2079)</f>
        <v/>
      </c>
      <c r="F2079" s="259" t="str">
        <f>IF('(2-4) 퇴직자 및 DC전환자 명부'!F2079="","",'(2-4) 퇴직자 및 DC전환자 명부'!F2079)</f>
        <v/>
      </c>
      <c r="G2079" s="259"/>
      <c r="H2079" s="259"/>
      <c r="I2079" s="50"/>
      <c r="J2079" s="50"/>
      <c r="K2079" s="50"/>
      <c r="L2079" s="50"/>
      <c r="M2079" s="259" t="str">
        <f>IF('(2-4) 퇴직자 및 DC전환자 명부'!G2079="","",'(2-4) 퇴직자 및 DC전환자 명부'!G2079)</f>
        <v/>
      </c>
      <c r="N2079" s="50"/>
      <c r="O2079" s="50"/>
      <c r="P2079" s="50"/>
      <c r="Q2079" s="50"/>
    </row>
    <row r="2080" spans="1:17">
      <c r="A2080" s="257" t="str">
        <f>IF('(2-4) 퇴직자 및 DC전환자 명부'!B2080="","",'(2-4) 퇴직자 및 DC전환자 명부'!B2080)</f>
        <v/>
      </c>
      <c r="B2080" s="257" t="str">
        <f t="shared" si="32"/>
        <v/>
      </c>
      <c r="C2080" s="50" t="str">
        <f>IF('(2-4) 퇴직자 및 DC전환자 명부'!C2080="","",'(2-4) 퇴직자 및 DC전환자 명부'!C2080)</f>
        <v/>
      </c>
      <c r="D2080" s="50" t="str">
        <f>IF('(2-4) 퇴직자 및 DC전환자 명부'!D2080="","",'(2-4) 퇴직자 및 DC전환자 명부'!D2080)</f>
        <v/>
      </c>
      <c r="E2080" s="50" t="str">
        <f>IF('(2-4) 퇴직자 및 DC전환자 명부'!E2080="","",'(2-4) 퇴직자 및 DC전환자 명부'!E2080)</f>
        <v/>
      </c>
      <c r="F2080" s="259" t="str">
        <f>IF('(2-4) 퇴직자 및 DC전환자 명부'!F2080="","",'(2-4) 퇴직자 및 DC전환자 명부'!F2080)</f>
        <v/>
      </c>
      <c r="G2080" s="259"/>
      <c r="H2080" s="259"/>
      <c r="I2080" s="50"/>
      <c r="J2080" s="50"/>
      <c r="K2080" s="50"/>
      <c r="L2080" s="50"/>
      <c r="M2080" s="259" t="str">
        <f>IF('(2-4) 퇴직자 및 DC전환자 명부'!G2080="","",'(2-4) 퇴직자 및 DC전환자 명부'!G2080)</f>
        <v/>
      </c>
      <c r="N2080" s="50"/>
      <c r="O2080" s="50"/>
      <c r="P2080" s="50"/>
      <c r="Q2080" s="50"/>
    </row>
    <row r="2081" spans="1:17">
      <c r="A2081" s="257" t="str">
        <f>IF('(2-4) 퇴직자 및 DC전환자 명부'!B2081="","",'(2-4) 퇴직자 및 DC전환자 명부'!B2081)</f>
        <v/>
      </c>
      <c r="B2081" s="257" t="str">
        <f t="shared" si="32"/>
        <v/>
      </c>
      <c r="C2081" s="50" t="str">
        <f>IF('(2-4) 퇴직자 및 DC전환자 명부'!C2081="","",'(2-4) 퇴직자 및 DC전환자 명부'!C2081)</f>
        <v/>
      </c>
      <c r="D2081" s="50" t="str">
        <f>IF('(2-4) 퇴직자 및 DC전환자 명부'!D2081="","",'(2-4) 퇴직자 및 DC전환자 명부'!D2081)</f>
        <v/>
      </c>
      <c r="E2081" s="50" t="str">
        <f>IF('(2-4) 퇴직자 및 DC전환자 명부'!E2081="","",'(2-4) 퇴직자 및 DC전환자 명부'!E2081)</f>
        <v/>
      </c>
      <c r="F2081" s="259" t="str">
        <f>IF('(2-4) 퇴직자 및 DC전환자 명부'!F2081="","",'(2-4) 퇴직자 및 DC전환자 명부'!F2081)</f>
        <v/>
      </c>
      <c r="G2081" s="259"/>
      <c r="H2081" s="259"/>
      <c r="I2081" s="50"/>
      <c r="J2081" s="50"/>
      <c r="K2081" s="50"/>
      <c r="L2081" s="50"/>
      <c r="M2081" s="259" t="str">
        <f>IF('(2-4) 퇴직자 및 DC전환자 명부'!G2081="","",'(2-4) 퇴직자 및 DC전환자 명부'!G2081)</f>
        <v/>
      </c>
      <c r="N2081" s="50"/>
      <c r="O2081" s="50"/>
      <c r="P2081" s="50"/>
      <c r="Q2081" s="50"/>
    </row>
    <row r="2082" spans="1:17">
      <c r="A2082" s="257" t="str">
        <f>IF('(2-4) 퇴직자 및 DC전환자 명부'!B2082="","",'(2-4) 퇴직자 및 DC전환자 명부'!B2082)</f>
        <v/>
      </c>
      <c r="B2082" s="257" t="str">
        <f t="shared" si="32"/>
        <v/>
      </c>
      <c r="C2082" s="50" t="str">
        <f>IF('(2-4) 퇴직자 및 DC전환자 명부'!C2082="","",'(2-4) 퇴직자 및 DC전환자 명부'!C2082)</f>
        <v/>
      </c>
      <c r="D2082" s="50" t="str">
        <f>IF('(2-4) 퇴직자 및 DC전환자 명부'!D2082="","",'(2-4) 퇴직자 및 DC전환자 명부'!D2082)</f>
        <v/>
      </c>
      <c r="E2082" s="50" t="str">
        <f>IF('(2-4) 퇴직자 및 DC전환자 명부'!E2082="","",'(2-4) 퇴직자 및 DC전환자 명부'!E2082)</f>
        <v/>
      </c>
      <c r="F2082" s="259" t="str">
        <f>IF('(2-4) 퇴직자 및 DC전환자 명부'!F2082="","",'(2-4) 퇴직자 및 DC전환자 명부'!F2082)</f>
        <v/>
      </c>
      <c r="G2082" s="259"/>
      <c r="H2082" s="259"/>
      <c r="I2082" s="50"/>
      <c r="J2082" s="50"/>
      <c r="K2082" s="50"/>
      <c r="L2082" s="50"/>
      <c r="M2082" s="259" t="str">
        <f>IF('(2-4) 퇴직자 및 DC전환자 명부'!G2082="","",'(2-4) 퇴직자 및 DC전환자 명부'!G2082)</f>
        <v/>
      </c>
      <c r="N2082" s="50"/>
      <c r="O2082" s="50"/>
      <c r="P2082" s="50"/>
      <c r="Q2082" s="50"/>
    </row>
    <row r="2083" spans="1:17">
      <c r="A2083" s="257" t="str">
        <f>IF('(2-4) 퇴직자 및 DC전환자 명부'!B2083="","",'(2-4) 퇴직자 및 DC전환자 명부'!B2083)</f>
        <v/>
      </c>
      <c r="B2083" s="257" t="str">
        <f t="shared" si="32"/>
        <v/>
      </c>
      <c r="C2083" s="50" t="str">
        <f>IF('(2-4) 퇴직자 및 DC전환자 명부'!C2083="","",'(2-4) 퇴직자 및 DC전환자 명부'!C2083)</f>
        <v/>
      </c>
      <c r="D2083" s="50" t="str">
        <f>IF('(2-4) 퇴직자 및 DC전환자 명부'!D2083="","",'(2-4) 퇴직자 및 DC전환자 명부'!D2083)</f>
        <v/>
      </c>
      <c r="E2083" s="50" t="str">
        <f>IF('(2-4) 퇴직자 및 DC전환자 명부'!E2083="","",'(2-4) 퇴직자 및 DC전환자 명부'!E2083)</f>
        <v/>
      </c>
      <c r="F2083" s="259" t="str">
        <f>IF('(2-4) 퇴직자 및 DC전환자 명부'!F2083="","",'(2-4) 퇴직자 및 DC전환자 명부'!F2083)</f>
        <v/>
      </c>
      <c r="G2083" s="259"/>
      <c r="H2083" s="259"/>
      <c r="I2083" s="50"/>
      <c r="J2083" s="50"/>
      <c r="K2083" s="50"/>
      <c r="L2083" s="50"/>
      <c r="M2083" s="259" t="str">
        <f>IF('(2-4) 퇴직자 및 DC전환자 명부'!G2083="","",'(2-4) 퇴직자 및 DC전환자 명부'!G2083)</f>
        <v/>
      </c>
      <c r="N2083" s="50"/>
      <c r="O2083" s="50"/>
      <c r="P2083" s="50"/>
      <c r="Q2083" s="50"/>
    </row>
    <row r="2084" spans="1:17">
      <c r="A2084" s="257" t="str">
        <f>IF('(2-4) 퇴직자 및 DC전환자 명부'!B2084="","",'(2-4) 퇴직자 및 DC전환자 명부'!B2084)</f>
        <v/>
      </c>
      <c r="B2084" s="257" t="str">
        <f t="shared" si="32"/>
        <v/>
      </c>
      <c r="C2084" s="50" t="str">
        <f>IF('(2-4) 퇴직자 및 DC전환자 명부'!C2084="","",'(2-4) 퇴직자 및 DC전환자 명부'!C2084)</f>
        <v/>
      </c>
      <c r="D2084" s="50" t="str">
        <f>IF('(2-4) 퇴직자 및 DC전환자 명부'!D2084="","",'(2-4) 퇴직자 및 DC전환자 명부'!D2084)</f>
        <v/>
      </c>
      <c r="E2084" s="50" t="str">
        <f>IF('(2-4) 퇴직자 및 DC전환자 명부'!E2084="","",'(2-4) 퇴직자 및 DC전환자 명부'!E2084)</f>
        <v/>
      </c>
      <c r="F2084" s="259" t="str">
        <f>IF('(2-4) 퇴직자 및 DC전환자 명부'!F2084="","",'(2-4) 퇴직자 및 DC전환자 명부'!F2084)</f>
        <v/>
      </c>
      <c r="G2084" s="259"/>
      <c r="H2084" s="259"/>
      <c r="I2084" s="50"/>
      <c r="J2084" s="50"/>
      <c r="K2084" s="50"/>
      <c r="L2084" s="50"/>
      <c r="M2084" s="259" t="str">
        <f>IF('(2-4) 퇴직자 및 DC전환자 명부'!G2084="","",'(2-4) 퇴직자 및 DC전환자 명부'!G2084)</f>
        <v/>
      </c>
      <c r="N2084" s="50"/>
      <c r="O2084" s="50"/>
      <c r="P2084" s="50"/>
      <c r="Q2084" s="50"/>
    </row>
    <row r="2085" spans="1:17">
      <c r="A2085" s="257" t="str">
        <f>IF('(2-4) 퇴직자 및 DC전환자 명부'!B2085="","",'(2-4) 퇴직자 및 DC전환자 명부'!B2085)</f>
        <v/>
      </c>
      <c r="B2085" s="257" t="str">
        <f t="shared" si="32"/>
        <v/>
      </c>
      <c r="C2085" s="50" t="str">
        <f>IF('(2-4) 퇴직자 및 DC전환자 명부'!C2085="","",'(2-4) 퇴직자 및 DC전환자 명부'!C2085)</f>
        <v/>
      </c>
      <c r="D2085" s="50" t="str">
        <f>IF('(2-4) 퇴직자 및 DC전환자 명부'!D2085="","",'(2-4) 퇴직자 및 DC전환자 명부'!D2085)</f>
        <v/>
      </c>
      <c r="E2085" s="50" t="str">
        <f>IF('(2-4) 퇴직자 및 DC전환자 명부'!E2085="","",'(2-4) 퇴직자 및 DC전환자 명부'!E2085)</f>
        <v/>
      </c>
      <c r="F2085" s="259" t="str">
        <f>IF('(2-4) 퇴직자 및 DC전환자 명부'!F2085="","",'(2-4) 퇴직자 및 DC전환자 명부'!F2085)</f>
        <v/>
      </c>
      <c r="G2085" s="259"/>
      <c r="H2085" s="259"/>
      <c r="I2085" s="50"/>
      <c r="J2085" s="50"/>
      <c r="K2085" s="50"/>
      <c r="L2085" s="50"/>
      <c r="M2085" s="259" t="str">
        <f>IF('(2-4) 퇴직자 및 DC전환자 명부'!G2085="","",'(2-4) 퇴직자 및 DC전환자 명부'!G2085)</f>
        <v/>
      </c>
      <c r="N2085" s="50"/>
      <c r="O2085" s="50"/>
      <c r="P2085" s="50"/>
      <c r="Q2085" s="50"/>
    </row>
    <row r="2086" spans="1:17">
      <c r="A2086" s="257" t="str">
        <f>IF('(2-4) 퇴직자 및 DC전환자 명부'!B2086="","",'(2-4) 퇴직자 및 DC전환자 명부'!B2086)</f>
        <v/>
      </c>
      <c r="B2086" s="257" t="str">
        <f t="shared" si="32"/>
        <v/>
      </c>
      <c r="C2086" s="50" t="str">
        <f>IF('(2-4) 퇴직자 및 DC전환자 명부'!C2086="","",'(2-4) 퇴직자 및 DC전환자 명부'!C2086)</f>
        <v/>
      </c>
      <c r="D2086" s="50" t="str">
        <f>IF('(2-4) 퇴직자 및 DC전환자 명부'!D2086="","",'(2-4) 퇴직자 및 DC전환자 명부'!D2086)</f>
        <v/>
      </c>
      <c r="E2086" s="50" t="str">
        <f>IF('(2-4) 퇴직자 및 DC전환자 명부'!E2086="","",'(2-4) 퇴직자 및 DC전환자 명부'!E2086)</f>
        <v/>
      </c>
      <c r="F2086" s="259" t="str">
        <f>IF('(2-4) 퇴직자 및 DC전환자 명부'!F2086="","",'(2-4) 퇴직자 및 DC전환자 명부'!F2086)</f>
        <v/>
      </c>
      <c r="G2086" s="259"/>
      <c r="H2086" s="259"/>
      <c r="I2086" s="50"/>
      <c r="J2086" s="50"/>
      <c r="K2086" s="50"/>
      <c r="L2086" s="50"/>
      <c r="M2086" s="259" t="str">
        <f>IF('(2-4) 퇴직자 및 DC전환자 명부'!G2086="","",'(2-4) 퇴직자 및 DC전환자 명부'!G2086)</f>
        <v/>
      </c>
      <c r="N2086" s="50"/>
      <c r="O2086" s="50"/>
      <c r="P2086" s="50"/>
      <c r="Q2086" s="50"/>
    </row>
    <row r="2087" spans="1:17">
      <c r="A2087" s="257" t="str">
        <f>IF('(2-4) 퇴직자 및 DC전환자 명부'!B2087="","",'(2-4) 퇴직자 및 DC전환자 명부'!B2087)</f>
        <v/>
      </c>
      <c r="B2087" s="257" t="str">
        <f t="shared" si="32"/>
        <v/>
      </c>
      <c r="C2087" s="50" t="str">
        <f>IF('(2-4) 퇴직자 및 DC전환자 명부'!C2087="","",'(2-4) 퇴직자 및 DC전환자 명부'!C2087)</f>
        <v/>
      </c>
      <c r="D2087" s="50" t="str">
        <f>IF('(2-4) 퇴직자 및 DC전환자 명부'!D2087="","",'(2-4) 퇴직자 및 DC전환자 명부'!D2087)</f>
        <v/>
      </c>
      <c r="E2087" s="50" t="str">
        <f>IF('(2-4) 퇴직자 및 DC전환자 명부'!E2087="","",'(2-4) 퇴직자 및 DC전환자 명부'!E2087)</f>
        <v/>
      </c>
      <c r="F2087" s="259" t="str">
        <f>IF('(2-4) 퇴직자 및 DC전환자 명부'!F2087="","",'(2-4) 퇴직자 및 DC전환자 명부'!F2087)</f>
        <v/>
      </c>
      <c r="G2087" s="259"/>
      <c r="H2087" s="259"/>
      <c r="I2087" s="50"/>
      <c r="J2087" s="50"/>
      <c r="K2087" s="50"/>
      <c r="L2087" s="50"/>
      <c r="M2087" s="259" t="str">
        <f>IF('(2-4) 퇴직자 및 DC전환자 명부'!G2087="","",'(2-4) 퇴직자 및 DC전환자 명부'!G2087)</f>
        <v/>
      </c>
      <c r="N2087" s="50"/>
      <c r="O2087" s="50"/>
      <c r="P2087" s="50"/>
      <c r="Q2087" s="50"/>
    </row>
    <row r="2088" spans="1:17">
      <c r="A2088" s="257" t="str">
        <f>IF('(2-4) 퇴직자 및 DC전환자 명부'!B2088="","",'(2-4) 퇴직자 및 DC전환자 명부'!B2088)</f>
        <v/>
      </c>
      <c r="B2088" s="257" t="str">
        <f t="shared" si="32"/>
        <v/>
      </c>
      <c r="C2088" s="50" t="str">
        <f>IF('(2-4) 퇴직자 및 DC전환자 명부'!C2088="","",'(2-4) 퇴직자 및 DC전환자 명부'!C2088)</f>
        <v/>
      </c>
      <c r="D2088" s="50" t="str">
        <f>IF('(2-4) 퇴직자 및 DC전환자 명부'!D2088="","",'(2-4) 퇴직자 및 DC전환자 명부'!D2088)</f>
        <v/>
      </c>
      <c r="E2088" s="50" t="str">
        <f>IF('(2-4) 퇴직자 및 DC전환자 명부'!E2088="","",'(2-4) 퇴직자 및 DC전환자 명부'!E2088)</f>
        <v/>
      </c>
      <c r="F2088" s="259" t="str">
        <f>IF('(2-4) 퇴직자 및 DC전환자 명부'!F2088="","",'(2-4) 퇴직자 및 DC전환자 명부'!F2088)</f>
        <v/>
      </c>
      <c r="G2088" s="259"/>
      <c r="H2088" s="259"/>
      <c r="I2088" s="50"/>
      <c r="J2088" s="50"/>
      <c r="K2088" s="50"/>
      <c r="L2088" s="50"/>
      <c r="M2088" s="259" t="str">
        <f>IF('(2-4) 퇴직자 및 DC전환자 명부'!G2088="","",'(2-4) 퇴직자 및 DC전환자 명부'!G2088)</f>
        <v/>
      </c>
      <c r="N2088" s="50"/>
      <c r="O2088" s="50"/>
      <c r="P2088" s="50"/>
      <c r="Q2088" s="50"/>
    </row>
    <row r="2089" spans="1:17">
      <c r="A2089" s="257" t="str">
        <f>IF('(2-4) 퇴직자 및 DC전환자 명부'!B2089="","",'(2-4) 퇴직자 및 DC전환자 명부'!B2089)</f>
        <v/>
      </c>
      <c r="B2089" s="257" t="str">
        <f t="shared" si="32"/>
        <v/>
      </c>
      <c r="C2089" s="50" t="str">
        <f>IF('(2-4) 퇴직자 및 DC전환자 명부'!C2089="","",'(2-4) 퇴직자 및 DC전환자 명부'!C2089)</f>
        <v/>
      </c>
      <c r="D2089" s="50" t="str">
        <f>IF('(2-4) 퇴직자 및 DC전환자 명부'!D2089="","",'(2-4) 퇴직자 및 DC전환자 명부'!D2089)</f>
        <v/>
      </c>
      <c r="E2089" s="50" t="str">
        <f>IF('(2-4) 퇴직자 및 DC전환자 명부'!E2089="","",'(2-4) 퇴직자 및 DC전환자 명부'!E2089)</f>
        <v/>
      </c>
      <c r="F2089" s="259" t="str">
        <f>IF('(2-4) 퇴직자 및 DC전환자 명부'!F2089="","",'(2-4) 퇴직자 및 DC전환자 명부'!F2089)</f>
        <v/>
      </c>
      <c r="G2089" s="259"/>
      <c r="H2089" s="259"/>
      <c r="I2089" s="50"/>
      <c r="J2089" s="50"/>
      <c r="K2089" s="50"/>
      <c r="L2089" s="50"/>
      <c r="M2089" s="259" t="str">
        <f>IF('(2-4) 퇴직자 및 DC전환자 명부'!G2089="","",'(2-4) 퇴직자 및 DC전환자 명부'!G2089)</f>
        <v/>
      </c>
      <c r="N2089" s="50"/>
      <c r="O2089" s="50"/>
      <c r="P2089" s="50"/>
      <c r="Q2089" s="50"/>
    </row>
    <row r="2090" spans="1:17">
      <c r="A2090" s="257" t="str">
        <f>IF('(2-4) 퇴직자 및 DC전환자 명부'!B2090="","",'(2-4) 퇴직자 및 DC전환자 명부'!B2090)</f>
        <v/>
      </c>
      <c r="B2090" s="257" t="str">
        <f t="shared" si="32"/>
        <v/>
      </c>
      <c r="C2090" s="50" t="str">
        <f>IF('(2-4) 퇴직자 및 DC전환자 명부'!C2090="","",'(2-4) 퇴직자 및 DC전환자 명부'!C2090)</f>
        <v/>
      </c>
      <c r="D2090" s="50" t="str">
        <f>IF('(2-4) 퇴직자 및 DC전환자 명부'!D2090="","",'(2-4) 퇴직자 및 DC전환자 명부'!D2090)</f>
        <v/>
      </c>
      <c r="E2090" s="50" t="str">
        <f>IF('(2-4) 퇴직자 및 DC전환자 명부'!E2090="","",'(2-4) 퇴직자 및 DC전환자 명부'!E2090)</f>
        <v/>
      </c>
      <c r="F2090" s="259" t="str">
        <f>IF('(2-4) 퇴직자 및 DC전환자 명부'!F2090="","",'(2-4) 퇴직자 및 DC전환자 명부'!F2090)</f>
        <v/>
      </c>
      <c r="G2090" s="259"/>
      <c r="H2090" s="259"/>
      <c r="I2090" s="50"/>
      <c r="J2090" s="50"/>
      <c r="K2090" s="50"/>
      <c r="L2090" s="50"/>
      <c r="M2090" s="259" t="str">
        <f>IF('(2-4) 퇴직자 및 DC전환자 명부'!G2090="","",'(2-4) 퇴직자 및 DC전환자 명부'!G2090)</f>
        <v/>
      </c>
      <c r="N2090" s="50"/>
      <c r="O2090" s="50"/>
      <c r="P2090" s="50"/>
      <c r="Q2090" s="50"/>
    </row>
    <row r="2091" spans="1:17">
      <c r="A2091" s="257" t="str">
        <f>IF('(2-4) 퇴직자 및 DC전환자 명부'!B2091="","",'(2-4) 퇴직자 및 DC전환자 명부'!B2091)</f>
        <v/>
      </c>
      <c r="B2091" s="257" t="str">
        <f t="shared" si="32"/>
        <v/>
      </c>
      <c r="C2091" s="50" t="str">
        <f>IF('(2-4) 퇴직자 및 DC전환자 명부'!C2091="","",'(2-4) 퇴직자 및 DC전환자 명부'!C2091)</f>
        <v/>
      </c>
      <c r="D2091" s="50" t="str">
        <f>IF('(2-4) 퇴직자 및 DC전환자 명부'!D2091="","",'(2-4) 퇴직자 및 DC전환자 명부'!D2091)</f>
        <v/>
      </c>
      <c r="E2091" s="50" t="str">
        <f>IF('(2-4) 퇴직자 및 DC전환자 명부'!E2091="","",'(2-4) 퇴직자 및 DC전환자 명부'!E2091)</f>
        <v/>
      </c>
      <c r="F2091" s="259" t="str">
        <f>IF('(2-4) 퇴직자 및 DC전환자 명부'!F2091="","",'(2-4) 퇴직자 및 DC전환자 명부'!F2091)</f>
        <v/>
      </c>
      <c r="G2091" s="259"/>
      <c r="H2091" s="259"/>
      <c r="I2091" s="50"/>
      <c r="J2091" s="50"/>
      <c r="K2091" s="50"/>
      <c r="L2091" s="50"/>
      <c r="M2091" s="259" t="str">
        <f>IF('(2-4) 퇴직자 및 DC전환자 명부'!G2091="","",'(2-4) 퇴직자 및 DC전환자 명부'!G2091)</f>
        <v/>
      </c>
      <c r="N2091" s="50"/>
      <c r="O2091" s="50"/>
      <c r="P2091" s="50"/>
      <c r="Q2091" s="50"/>
    </row>
    <row r="2092" spans="1:17">
      <c r="A2092" s="257" t="str">
        <f>IF('(2-4) 퇴직자 및 DC전환자 명부'!B2092="","",'(2-4) 퇴직자 및 DC전환자 명부'!B2092)</f>
        <v/>
      </c>
      <c r="B2092" s="257" t="str">
        <f t="shared" si="32"/>
        <v/>
      </c>
      <c r="C2092" s="50" t="str">
        <f>IF('(2-4) 퇴직자 및 DC전환자 명부'!C2092="","",'(2-4) 퇴직자 및 DC전환자 명부'!C2092)</f>
        <v/>
      </c>
      <c r="D2092" s="50" t="str">
        <f>IF('(2-4) 퇴직자 및 DC전환자 명부'!D2092="","",'(2-4) 퇴직자 및 DC전환자 명부'!D2092)</f>
        <v/>
      </c>
      <c r="E2092" s="50" t="str">
        <f>IF('(2-4) 퇴직자 및 DC전환자 명부'!E2092="","",'(2-4) 퇴직자 및 DC전환자 명부'!E2092)</f>
        <v/>
      </c>
      <c r="F2092" s="259" t="str">
        <f>IF('(2-4) 퇴직자 및 DC전환자 명부'!F2092="","",'(2-4) 퇴직자 및 DC전환자 명부'!F2092)</f>
        <v/>
      </c>
      <c r="G2092" s="259"/>
      <c r="H2092" s="259"/>
      <c r="I2092" s="50"/>
      <c r="J2092" s="50"/>
      <c r="K2092" s="50"/>
      <c r="L2092" s="50"/>
      <c r="M2092" s="259" t="str">
        <f>IF('(2-4) 퇴직자 및 DC전환자 명부'!G2092="","",'(2-4) 퇴직자 및 DC전환자 명부'!G2092)</f>
        <v/>
      </c>
      <c r="N2092" s="50"/>
      <c r="O2092" s="50"/>
      <c r="P2092" s="50"/>
      <c r="Q2092" s="50"/>
    </row>
    <row r="2093" spans="1:17">
      <c r="A2093" s="257" t="str">
        <f>IF('(2-4) 퇴직자 및 DC전환자 명부'!B2093="","",'(2-4) 퇴직자 및 DC전환자 명부'!B2093)</f>
        <v/>
      </c>
      <c r="B2093" s="257" t="str">
        <f t="shared" si="32"/>
        <v/>
      </c>
      <c r="C2093" s="50" t="str">
        <f>IF('(2-4) 퇴직자 및 DC전환자 명부'!C2093="","",'(2-4) 퇴직자 및 DC전환자 명부'!C2093)</f>
        <v/>
      </c>
      <c r="D2093" s="50" t="str">
        <f>IF('(2-4) 퇴직자 및 DC전환자 명부'!D2093="","",'(2-4) 퇴직자 및 DC전환자 명부'!D2093)</f>
        <v/>
      </c>
      <c r="E2093" s="50" t="str">
        <f>IF('(2-4) 퇴직자 및 DC전환자 명부'!E2093="","",'(2-4) 퇴직자 및 DC전환자 명부'!E2093)</f>
        <v/>
      </c>
      <c r="F2093" s="259" t="str">
        <f>IF('(2-4) 퇴직자 및 DC전환자 명부'!F2093="","",'(2-4) 퇴직자 및 DC전환자 명부'!F2093)</f>
        <v/>
      </c>
      <c r="G2093" s="259"/>
      <c r="H2093" s="259"/>
      <c r="I2093" s="50"/>
      <c r="J2093" s="50"/>
      <c r="K2093" s="50"/>
      <c r="L2093" s="50"/>
      <c r="M2093" s="259" t="str">
        <f>IF('(2-4) 퇴직자 및 DC전환자 명부'!G2093="","",'(2-4) 퇴직자 및 DC전환자 명부'!G2093)</f>
        <v/>
      </c>
      <c r="N2093" s="50"/>
      <c r="O2093" s="50"/>
      <c r="P2093" s="50"/>
      <c r="Q2093" s="50"/>
    </row>
    <row r="2094" spans="1:17">
      <c r="A2094" s="257" t="str">
        <f>IF('(2-4) 퇴직자 및 DC전환자 명부'!B2094="","",'(2-4) 퇴직자 및 DC전환자 명부'!B2094)</f>
        <v/>
      </c>
      <c r="B2094" s="257" t="str">
        <f t="shared" si="32"/>
        <v/>
      </c>
      <c r="C2094" s="50" t="str">
        <f>IF('(2-4) 퇴직자 및 DC전환자 명부'!C2094="","",'(2-4) 퇴직자 및 DC전환자 명부'!C2094)</f>
        <v/>
      </c>
      <c r="D2094" s="50" t="str">
        <f>IF('(2-4) 퇴직자 및 DC전환자 명부'!D2094="","",'(2-4) 퇴직자 및 DC전환자 명부'!D2094)</f>
        <v/>
      </c>
      <c r="E2094" s="50" t="str">
        <f>IF('(2-4) 퇴직자 및 DC전환자 명부'!E2094="","",'(2-4) 퇴직자 및 DC전환자 명부'!E2094)</f>
        <v/>
      </c>
      <c r="F2094" s="259" t="str">
        <f>IF('(2-4) 퇴직자 및 DC전환자 명부'!F2094="","",'(2-4) 퇴직자 및 DC전환자 명부'!F2094)</f>
        <v/>
      </c>
      <c r="G2094" s="259"/>
      <c r="H2094" s="259"/>
      <c r="I2094" s="50"/>
      <c r="J2094" s="50"/>
      <c r="K2094" s="50"/>
      <c r="L2094" s="50"/>
      <c r="M2094" s="259" t="str">
        <f>IF('(2-4) 퇴직자 및 DC전환자 명부'!G2094="","",'(2-4) 퇴직자 및 DC전환자 명부'!G2094)</f>
        <v/>
      </c>
      <c r="N2094" s="50"/>
      <c r="O2094" s="50"/>
      <c r="P2094" s="50"/>
      <c r="Q2094" s="50"/>
    </row>
    <row r="2095" spans="1:17">
      <c r="A2095" s="257" t="str">
        <f>IF('(2-4) 퇴직자 및 DC전환자 명부'!B2095="","",'(2-4) 퇴직자 및 DC전환자 명부'!B2095)</f>
        <v/>
      </c>
      <c r="B2095" s="257" t="str">
        <f t="shared" si="32"/>
        <v/>
      </c>
      <c r="C2095" s="50" t="str">
        <f>IF('(2-4) 퇴직자 및 DC전환자 명부'!C2095="","",'(2-4) 퇴직자 및 DC전환자 명부'!C2095)</f>
        <v/>
      </c>
      <c r="D2095" s="50" t="str">
        <f>IF('(2-4) 퇴직자 및 DC전환자 명부'!D2095="","",'(2-4) 퇴직자 및 DC전환자 명부'!D2095)</f>
        <v/>
      </c>
      <c r="E2095" s="50" t="str">
        <f>IF('(2-4) 퇴직자 및 DC전환자 명부'!E2095="","",'(2-4) 퇴직자 및 DC전환자 명부'!E2095)</f>
        <v/>
      </c>
      <c r="F2095" s="259" t="str">
        <f>IF('(2-4) 퇴직자 및 DC전환자 명부'!F2095="","",'(2-4) 퇴직자 및 DC전환자 명부'!F2095)</f>
        <v/>
      </c>
      <c r="G2095" s="259"/>
      <c r="H2095" s="259"/>
      <c r="I2095" s="50"/>
      <c r="J2095" s="50"/>
      <c r="K2095" s="50"/>
      <c r="L2095" s="50"/>
      <c r="M2095" s="259" t="str">
        <f>IF('(2-4) 퇴직자 및 DC전환자 명부'!G2095="","",'(2-4) 퇴직자 및 DC전환자 명부'!G2095)</f>
        <v/>
      </c>
      <c r="N2095" s="50"/>
      <c r="O2095" s="50"/>
      <c r="P2095" s="50"/>
      <c r="Q2095" s="50"/>
    </row>
    <row r="2096" spans="1:17">
      <c r="A2096" s="257" t="str">
        <f>IF('(2-4) 퇴직자 및 DC전환자 명부'!B2096="","",'(2-4) 퇴직자 및 DC전환자 명부'!B2096)</f>
        <v/>
      </c>
      <c r="B2096" s="257" t="str">
        <f t="shared" si="32"/>
        <v/>
      </c>
      <c r="C2096" s="50" t="str">
        <f>IF('(2-4) 퇴직자 및 DC전환자 명부'!C2096="","",'(2-4) 퇴직자 및 DC전환자 명부'!C2096)</f>
        <v/>
      </c>
      <c r="D2096" s="50" t="str">
        <f>IF('(2-4) 퇴직자 및 DC전환자 명부'!D2096="","",'(2-4) 퇴직자 및 DC전환자 명부'!D2096)</f>
        <v/>
      </c>
      <c r="E2096" s="50" t="str">
        <f>IF('(2-4) 퇴직자 및 DC전환자 명부'!E2096="","",'(2-4) 퇴직자 및 DC전환자 명부'!E2096)</f>
        <v/>
      </c>
      <c r="F2096" s="259" t="str">
        <f>IF('(2-4) 퇴직자 및 DC전환자 명부'!F2096="","",'(2-4) 퇴직자 및 DC전환자 명부'!F2096)</f>
        <v/>
      </c>
      <c r="G2096" s="259"/>
      <c r="H2096" s="259"/>
      <c r="I2096" s="50"/>
      <c r="J2096" s="50"/>
      <c r="K2096" s="50"/>
      <c r="L2096" s="50"/>
      <c r="M2096" s="259" t="str">
        <f>IF('(2-4) 퇴직자 및 DC전환자 명부'!G2096="","",'(2-4) 퇴직자 및 DC전환자 명부'!G2096)</f>
        <v/>
      </c>
      <c r="N2096" s="50"/>
      <c r="O2096" s="50"/>
      <c r="P2096" s="50"/>
      <c r="Q2096" s="50"/>
    </row>
    <row r="2097" spans="1:17">
      <c r="A2097" s="257" t="str">
        <f>IF('(2-4) 퇴직자 및 DC전환자 명부'!B2097="","",'(2-4) 퇴직자 및 DC전환자 명부'!B2097)</f>
        <v/>
      </c>
      <c r="B2097" s="257" t="str">
        <f t="shared" si="32"/>
        <v/>
      </c>
      <c r="C2097" s="50" t="str">
        <f>IF('(2-4) 퇴직자 및 DC전환자 명부'!C2097="","",'(2-4) 퇴직자 및 DC전환자 명부'!C2097)</f>
        <v/>
      </c>
      <c r="D2097" s="50" t="str">
        <f>IF('(2-4) 퇴직자 및 DC전환자 명부'!D2097="","",'(2-4) 퇴직자 및 DC전환자 명부'!D2097)</f>
        <v/>
      </c>
      <c r="E2097" s="50" t="str">
        <f>IF('(2-4) 퇴직자 및 DC전환자 명부'!E2097="","",'(2-4) 퇴직자 및 DC전환자 명부'!E2097)</f>
        <v/>
      </c>
      <c r="F2097" s="259" t="str">
        <f>IF('(2-4) 퇴직자 및 DC전환자 명부'!F2097="","",'(2-4) 퇴직자 및 DC전환자 명부'!F2097)</f>
        <v/>
      </c>
      <c r="G2097" s="259"/>
      <c r="H2097" s="259"/>
      <c r="I2097" s="50"/>
      <c r="J2097" s="50"/>
      <c r="K2097" s="50"/>
      <c r="L2097" s="50"/>
      <c r="M2097" s="259" t="str">
        <f>IF('(2-4) 퇴직자 및 DC전환자 명부'!G2097="","",'(2-4) 퇴직자 및 DC전환자 명부'!G2097)</f>
        <v/>
      </c>
      <c r="N2097" s="50"/>
      <c r="O2097" s="50"/>
      <c r="P2097" s="50"/>
      <c r="Q2097" s="50"/>
    </row>
    <row r="2098" spans="1:17">
      <c r="A2098" s="257" t="str">
        <f>IF('(2-4) 퇴직자 및 DC전환자 명부'!B2098="","",'(2-4) 퇴직자 및 DC전환자 명부'!B2098)</f>
        <v/>
      </c>
      <c r="B2098" s="257" t="str">
        <f t="shared" si="32"/>
        <v/>
      </c>
      <c r="C2098" s="50" t="str">
        <f>IF('(2-4) 퇴직자 및 DC전환자 명부'!C2098="","",'(2-4) 퇴직자 및 DC전환자 명부'!C2098)</f>
        <v/>
      </c>
      <c r="D2098" s="50" t="str">
        <f>IF('(2-4) 퇴직자 및 DC전환자 명부'!D2098="","",'(2-4) 퇴직자 및 DC전환자 명부'!D2098)</f>
        <v/>
      </c>
      <c r="E2098" s="50" t="str">
        <f>IF('(2-4) 퇴직자 및 DC전환자 명부'!E2098="","",'(2-4) 퇴직자 및 DC전환자 명부'!E2098)</f>
        <v/>
      </c>
      <c r="F2098" s="259" t="str">
        <f>IF('(2-4) 퇴직자 및 DC전환자 명부'!F2098="","",'(2-4) 퇴직자 및 DC전환자 명부'!F2098)</f>
        <v/>
      </c>
      <c r="G2098" s="259"/>
      <c r="H2098" s="259"/>
      <c r="I2098" s="50"/>
      <c r="J2098" s="50"/>
      <c r="K2098" s="50"/>
      <c r="L2098" s="50"/>
      <c r="M2098" s="259" t="str">
        <f>IF('(2-4) 퇴직자 및 DC전환자 명부'!G2098="","",'(2-4) 퇴직자 및 DC전환자 명부'!G2098)</f>
        <v/>
      </c>
      <c r="N2098" s="50"/>
      <c r="O2098" s="50"/>
      <c r="P2098" s="50"/>
      <c r="Q2098" s="50"/>
    </row>
    <row r="2099" spans="1:17">
      <c r="A2099" s="257" t="str">
        <f>IF('(2-4) 퇴직자 및 DC전환자 명부'!B2099="","",'(2-4) 퇴직자 및 DC전환자 명부'!B2099)</f>
        <v/>
      </c>
      <c r="B2099" s="257" t="str">
        <f t="shared" si="32"/>
        <v/>
      </c>
      <c r="C2099" s="50" t="str">
        <f>IF('(2-4) 퇴직자 및 DC전환자 명부'!C2099="","",'(2-4) 퇴직자 및 DC전환자 명부'!C2099)</f>
        <v/>
      </c>
      <c r="D2099" s="50" t="str">
        <f>IF('(2-4) 퇴직자 및 DC전환자 명부'!D2099="","",'(2-4) 퇴직자 및 DC전환자 명부'!D2099)</f>
        <v/>
      </c>
      <c r="E2099" s="50" t="str">
        <f>IF('(2-4) 퇴직자 및 DC전환자 명부'!E2099="","",'(2-4) 퇴직자 및 DC전환자 명부'!E2099)</f>
        <v/>
      </c>
      <c r="F2099" s="259" t="str">
        <f>IF('(2-4) 퇴직자 및 DC전환자 명부'!F2099="","",'(2-4) 퇴직자 및 DC전환자 명부'!F2099)</f>
        <v/>
      </c>
      <c r="G2099" s="259"/>
      <c r="H2099" s="259"/>
      <c r="I2099" s="50"/>
      <c r="J2099" s="50"/>
      <c r="K2099" s="50"/>
      <c r="L2099" s="50"/>
      <c r="M2099" s="259" t="str">
        <f>IF('(2-4) 퇴직자 및 DC전환자 명부'!G2099="","",'(2-4) 퇴직자 및 DC전환자 명부'!G2099)</f>
        <v/>
      </c>
      <c r="N2099" s="50"/>
      <c r="O2099" s="50"/>
      <c r="P2099" s="50"/>
      <c r="Q2099" s="50"/>
    </row>
    <row r="2100" spans="1:17">
      <c r="A2100" s="257" t="str">
        <f>IF('(2-4) 퇴직자 및 DC전환자 명부'!B2100="","",'(2-4) 퇴직자 및 DC전환자 명부'!B2100)</f>
        <v/>
      </c>
      <c r="B2100" s="257" t="str">
        <f t="shared" si="32"/>
        <v/>
      </c>
      <c r="C2100" s="50" t="str">
        <f>IF('(2-4) 퇴직자 및 DC전환자 명부'!C2100="","",'(2-4) 퇴직자 및 DC전환자 명부'!C2100)</f>
        <v/>
      </c>
      <c r="D2100" s="50" t="str">
        <f>IF('(2-4) 퇴직자 및 DC전환자 명부'!D2100="","",'(2-4) 퇴직자 및 DC전환자 명부'!D2100)</f>
        <v/>
      </c>
      <c r="E2100" s="50" t="str">
        <f>IF('(2-4) 퇴직자 및 DC전환자 명부'!E2100="","",'(2-4) 퇴직자 및 DC전환자 명부'!E2100)</f>
        <v/>
      </c>
      <c r="F2100" s="259" t="str">
        <f>IF('(2-4) 퇴직자 및 DC전환자 명부'!F2100="","",'(2-4) 퇴직자 및 DC전환자 명부'!F2100)</f>
        <v/>
      </c>
      <c r="G2100" s="259"/>
      <c r="H2100" s="259"/>
      <c r="I2100" s="50"/>
      <c r="J2100" s="50"/>
      <c r="K2100" s="50"/>
      <c r="L2100" s="50"/>
      <c r="M2100" s="259" t="str">
        <f>IF('(2-4) 퇴직자 및 DC전환자 명부'!G2100="","",'(2-4) 퇴직자 및 DC전환자 명부'!G2100)</f>
        <v/>
      </c>
      <c r="N2100" s="50"/>
      <c r="O2100" s="50"/>
      <c r="P2100" s="50"/>
      <c r="Q2100" s="50"/>
    </row>
    <row r="2101" spans="1:17">
      <c r="A2101" s="257" t="str">
        <f>IF('(2-4) 퇴직자 및 DC전환자 명부'!B2101="","",'(2-4) 퇴직자 및 DC전환자 명부'!B2101)</f>
        <v/>
      </c>
      <c r="B2101" s="257" t="str">
        <f t="shared" si="32"/>
        <v/>
      </c>
      <c r="C2101" s="50" t="str">
        <f>IF('(2-4) 퇴직자 및 DC전환자 명부'!C2101="","",'(2-4) 퇴직자 및 DC전환자 명부'!C2101)</f>
        <v/>
      </c>
      <c r="D2101" s="50" t="str">
        <f>IF('(2-4) 퇴직자 및 DC전환자 명부'!D2101="","",'(2-4) 퇴직자 및 DC전환자 명부'!D2101)</f>
        <v/>
      </c>
      <c r="E2101" s="50" t="str">
        <f>IF('(2-4) 퇴직자 및 DC전환자 명부'!E2101="","",'(2-4) 퇴직자 및 DC전환자 명부'!E2101)</f>
        <v/>
      </c>
      <c r="F2101" s="259" t="str">
        <f>IF('(2-4) 퇴직자 및 DC전환자 명부'!F2101="","",'(2-4) 퇴직자 및 DC전환자 명부'!F2101)</f>
        <v/>
      </c>
      <c r="G2101" s="259"/>
      <c r="H2101" s="259"/>
      <c r="I2101" s="50"/>
      <c r="J2101" s="50"/>
      <c r="K2101" s="50"/>
      <c r="L2101" s="50"/>
      <c r="M2101" s="259" t="str">
        <f>IF('(2-4) 퇴직자 및 DC전환자 명부'!G2101="","",'(2-4) 퇴직자 및 DC전환자 명부'!G2101)</f>
        <v/>
      </c>
      <c r="N2101" s="50"/>
      <c r="O2101" s="50"/>
      <c r="P2101" s="50"/>
      <c r="Q2101" s="50"/>
    </row>
    <row r="2102" spans="1:17">
      <c r="A2102" s="257" t="str">
        <f>IF('(2-4) 퇴직자 및 DC전환자 명부'!B2102="","",'(2-4) 퇴직자 및 DC전환자 명부'!B2102)</f>
        <v/>
      </c>
      <c r="B2102" s="257" t="str">
        <f t="shared" si="32"/>
        <v/>
      </c>
      <c r="C2102" s="50" t="str">
        <f>IF('(2-4) 퇴직자 및 DC전환자 명부'!C2102="","",'(2-4) 퇴직자 및 DC전환자 명부'!C2102)</f>
        <v/>
      </c>
      <c r="D2102" s="50" t="str">
        <f>IF('(2-4) 퇴직자 및 DC전환자 명부'!D2102="","",'(2-4) 퇴직자 및 DC전환자 명부'!D2102)</f>
        <v/>
      </c>
      <c r="E2102" s="50" t="str">
        <f>IF('(2-4) 퇴직자 및 DC전환자 명부'!E2102="","",'(2-4) 퇴직자 및 DC전환자 명부'!E2102)</f>
        <v/>
      </c>
      <c r="F2102" s="259" t="str">
        <f>IF('(2-4) 퇴직자 및 DC전환자 명부'!F2102="","",'(2-4) 퇴직자 및 DC전환자 명부'!F2102)</f>
        <v/>
      </c>
      <c r="G2102" s="259"/>
      <c r="H2102" s="259"/>
      <c r="I2102" s="50"/>
      <c r="J2102" s="50"/>
      <c r="K2102" s="50"/>
      <c r="L2102" s="50"/>
      <c r="M2102" s="259" t="str">
        <f>IF('(2-4) 퇴직자 및 DC전환자 명부'!G2102="","",'(2-4) 퇴직자 및 DC전환자 명부'!G2102)</f>
        <v/>
      </c>
      <c r="N2102" s="50"/>
      <c r="O2102" s="50"/>
      <c r="P2102" s="50"/>
      <c r="Q2102" s="50"/>
    </row>
    <row r="2103" spans="1:17">
      <c r="A2103" s="257" t="str">
        <f>IF('(2-4) 퇴직자 및 DC전환자 명부'!B2103="","",'(2-4) 퇴직자 및 DC전환자 명부'!B2103)</f>
        <v/>
      </c>
      <c r="B2103" s="257" t="str">
        <f t="shared" si="32"/>
        <v/>
      </c>
      <c r="C2103" s="50" t="str">
        <f>IF('(2-4) 퇴직자 및 DC전환자 명부'!C2103="","",'(2-4) 퇴직자 및 DC전환자 명부'!C2103)</f>
        <v/>
      </c>
      <c r="D2103" s="50" t="str">
        <f>IF('(2-4) 퇴직자 및 DC전환자 명부'!D2103="","",'(2-4) 퇴직자 및 DC전환자 명부'!D2103)</f>
        <v/>
      </c>
      <c r="E2103" s="50" t="str">
        <f>IF('(2-4) 퇴직자 및 DC전환자 명부'!E2103="","",'(2-4) 퇴직자 및 DC전환자 명부'!E2103)</f>
        <v/>
      </c>
      <c r="F2103" s="259" t="str">
        <f>IF('(2-4) 퇴직자 및 DC전환자 명부'!F2103="","",'(2-4) 퇴직자 및 DC전환자 명부'!F2103)</f>
        <v/>
      </c>
      <c r="G2103" s="259"/>
      <c r="H2103" s="259"/>
      <c r="I2103" s="50"/>
      <c r="J2103" s="50"/>
      <c r="K2103" s="50"/>
      <c r="L2103" s="50"/>
      <c r="M2103" s="259" t="str">
        <f>IF('(2-4) 퇴직자 및 DC전환자 명부'!G2103="","",'(2-4) 퇴직자 및 DC전환자 명부'!G2103)</f>
        <v/>
      </c>
      <c r="N2103" s="50"/>
      <c r="O2103" s="50"/>
      <c r="P2103" s="50"/>
      <c r="Q2103" s="50"/>
    </row>
    <row r="2104" spans="1:17">
      <c r="A2104" s="257" t="str">
        <f>IF('(2-4) 퇴직자 및 DC전환자 명부'!B2104="","",'(2-4) 퇴직자 및 DC전환자 명부'!B2104)</f>
        <v/>
      </c>
      <c r="B2104" s="257" t="str">
        <f t="shared" si="32"/>
        <v/>
      </c>
      <c r="C2104" s="50" t="str">
        <f>IF('(2-4) 퇴직자 및 DC전환자 명부'!C2104="","",'(2-4) 퇴직자 및 DC전환자 명부'!C2104)</f>
        <v/>
      </c>
      <c r="D2104" s="50" t="str">
        <f>IF('(2-4) 퇴직자 및 DC전환자 명부'!D2104="","",'(2-4) 퇴직자 및 DC전환자 명부'!D2104)</f>
        <v/>
      </c>
      <c r="E2104" s="50" t="str">
        <f>IF('(2-4) 퇴직자 및 DC전환자 명부'!E2104="","",'(2-4) 퇴직자 및 DC전환자 명부'!E2104)</f>
        <v/>
      </c>
      <c r="F2104" s="259" t="str">
        <f>IF('(2-4) 퇴직자 및 DC전환자 명부'!F2104="","",'(2-4) 퇴직자 및 DC전환자 명부'!F2104)</f>
        <v/>
      </c>
      <c r="G2104" s="259"/>
      <c r="H2104" s="259"/>
      <c r="I2104" s="50"/>
      <c r="J2104" s="50"/>
      <c r="K2104" s="50"/>
      <c r="L2104" s="50"/>
      <c r="M2104" s="259" t="str">
        <f>IF('(2-4) 퇴직자 및 DC전환자 명부'!G2104="","",'(2-4) 퇴직자 및 DC전환자 명부'!G2104)</f>
        <v/>
      </c>
      <c r="N2104" s="50"/>
      <c r="O2104" s="50"/>
      <c r="P2104" s="50"/>
      <c r="Q2104" s="50"/>
    </row>
    <row r="2105" spans="1:17">
      <c r="A2105" s="257" t="str">
        <f>IF('(2-4) 퇴직자 및 DC전환자 명부'!B2105="","",'(2-4) 퇴직자 및 DC전환자 명부'!B2105)</f>
        <v/>
      </c>
      <c r="B2105" s="257" t="str">
        <f t="shared" si="32"/>
        <v/>
      </c>
      <c r="C2105" s="50" t="str">
        <f>IF('(2-4) 퇴직자 및 DC전환자 명부'!C2105="","",'(2-4) 퇴직자 및 DC전환자 명부'!C2105)</f>
        <v/>
      </c>
      <c r="D2105" s="50" t="str">
        <f>IF('(2-4) 퇴직자 및 DC전환자 명부'!D2105="","",'(2-4) 퇴직자 및 DC전환자 명부'!D2105)</f>
        <v/>
      </c>
      <c r="E2105" s="50" t="str">
        <f>IF('(2-4) 퇴직자 및 DC전환자 명부'!E2105="","",'(2-4) 퇴직자 및 DC전환자 명부'!E2105)</f>
        <v/>
      </c>
      <c r="F2105" s="259" t="str">
        <f>IF('(2-4) 퇴직자 및 DC전환자 명부'!F2105="","",'(2-4) 퇴직자 및 DC전환자 명부'!F2105)</f>
        <v/>
      </c>
      <c r="G2105" s="259"/>
      <c r="H2105" s="259"/>
      <c r="I2105" s="50"/>
      <c r="J2105" s="50"/>
      <c r="K2105" s="50"/>
      <c r="L2105" s="50"/>
      <c r="M2105" s="259" t="str">
        <f>IF('(2-4) 퇴직자 및 DC전환자 명부'!G2105="","",'(2-4) 퇴직자 및 DC전환자 명부'!G2105)</f>
        <v/>
      </c>
      <c r="N2105" s="50"/>
      <c r="O2105" s="50"/>
      <c r="P2105" s="50"/>
      <c r="Q2105" s="50"/>
    </row>
    <row r="2106" spans="1:17">
      <c r="A2106" s="257" t="str">
        <f>IF('(2-4) 퇴직자 및 DC전환자 명부'!B2106="","",'(2-4) 퇴직자 및 DC전환자 명부'!B2106)</f>
        <v/>
      </c>
      <c r="B2106" s="257" t="str">
        <f t="shared" si="32"/>
        <v/>
      </c>
      <c r="C2106" s="50" t="str">
        <f>IF('(2-4) 퇴직자 및 DC전환자 명부'!C2106="","",'(2-4) 퇴직자 및 DC전환자 명부'!C2106)</f>
        <v/>
      </c>
      <c r="D2106" s="50" t="str">
        <f>IF('(2-4) 퇴직자 및 DC전환자 명부'!D2106="","",'(2-4) 퇴직자 및 DC전환자 명부'!D2106)</f>
        <v/>
      </c>
      <c r="E2106" s="50" t="str">
        <f>IF('(2-4) 퇴직자 및 DC전환자 명부'!E2106="","",'(2-4) 퇴직자 및 DC전환자 명부'!E2106)</f>
        <v/>
      </c>
      <c r="F2106" s="259" t="str">
        <f>IF('(2-4) 퇴직자 및 DC전환자 명부'!F2106="","",'(2-4) 퇴직자 및 DC전환자 명부'!F2106)</f>
        <v/>
      </c>
      <c r="G2106" s="259"/>
      <c r="H2106" s="259"/>
      <c r="I2106" s="50"/>
      <c r="J2106" s="50"/>
      <c r="K2106" s="50"/>
      <c r="L2106" s="50"/>
      <c r="M2106" s="259" t="str">
        <f>IF('(2-4) 퇴직자 및 DC전환자 명부'!G2106="","",'(2-4) 퇴직자 및 DC전환자 명부'!G2106)</f>
        <v/>
      </c>
      <c r="N2106" s="50"/>
      <c r="O2106" s="50"/>
      <c r="P2106" s="50"/>
      <c r="Q2106" s="50"/>
    </row>
    <row r="2107" spans="1:17">
      <c r="A2107" s="257" t="str">
        <f>IF('(2-4) 퇴직자 및 DC전환자 명부'!B2107="","",'(2-4) 퇴직자 및 DC전환자 명부'!B2107)</f>
        <v/>
      </c>
      <c r="B2107" s="257" t="str">
        <f t="shared" si="32"/>
        <v/>
      </c>
      <c r="C2107" s="50" t="str">
        <f>IF('(2-4) 퇴직자 및 DC전환자 명부'!C2107="","",'(2-4) 퇴직자 및 DC전환자 명부'!C2107)</f>
        <v/>
      </c>
      <c r="D2107" s="50" t="str">
        <f>IF('(2-4) 퇴직자 및 DC전환자 명부'!D2107="","",'(2-4) 퇴직자 및 DC전환자 명부'!D2107)</f>
        <v/>
      </c>
      <c r="E2107" s="50" t="str">
        <f>IF('(2-4) 퇴직자 및 DC전환자 명부'!E2107="","",'(2-4) 퇴직자 및 DC전환자 명부'!E2107)</f>
        <v/>
      </c>
      <c r="F2107" s="259" t="str">
        <f>IF('(2-4) 퇴직자 및 DC전환자 명부'!F2107="","",'(2-4) 퇴직자 및 DC전환자 명부'!F2107)</f>
        <v/>
      </c>
      <c r="G2107" s="259"/>
      <c r="H2107" s="259"/>
      <c r="I2107" s="50"/>
      <c r="J2107" s="50"/>
      <c r="K2107" s="50"/>
      <c r="L2107" s="50"/>
      <c r="M2107" s="259" t="str">
        <f>IF('(2-4) 퇴직자 및 DC전환자 명부'!G2107="","",'(2-4) 퇴직자 및 DC전환자 명부'!G2107)</f>
        <v/>
      </c>
      <c r="N2107" s="50"/>
      <c r="O2107" s="50"/>
      <c r="P2107" s="50"/>
      <c r="Q2107" s="50"/>
    </row>
    <row r="2108" spans="1:17">
      <c r="A2108" s="257" t="str">
        <f>IF('(2-4) 퇴직자 및 DC전환자 명부'!B2108="","",'(2-4) 퇴직자 및 DC전환자 명부'!B2108)</f>
        <v/>
      </c>
      <c r="B2108" s="257" t="str">
        <f t="shared" si="32"/>
        <v/>
      </c>
      <c r="C2108" s="50" t="str">
        <f>IF('(2-4) 퇴직자 및 DC전환자 명부'!C2108="","",'(2-4) 퇴직자 및 DC전환자 명부'!C2108)</f>
        <v/>
      </c>
      <c r="D2108" s="50" t="str">
        <f>IF('(2-4) 퇴직자 및 DC전환자 명부'!D2108="","",'(2-4) 퇴직자 및 DC전환자 명부'!D2108)</f>
        <v/>
      </c>
      <c r="E2108" s="50" t="str">
        <f>IF('(2-4) 퇴직자 및 DC전환자 명부'!E2108="","",'(2-4) 퇴직자 및 DC전환자 명부'!E2108)</f>
        <v/>
      </c>
      <c r="F2108" s="259" t="str">
        <f>IF('(2-4) 퇴직자 및 DC전환자 명부'!F2108="","",'(2-4) 퇴직자 및 DC전환자 명부'!F2108)</f>
        <v/>
      </c>
      <c r="G2108" s="259"/>
      <c r="H2108" s="259"/>
      <c r="I2108" s="50"/>
      <c r="J2108" s="50"/>
      <c r="K2108" s="50"/>
      <c r="L2108" s="50"/>
      <c r="M2108" s="259" t="str">
        <f>IF('(2-4) 퇴직자 및 DC전환자 명부'!G2108="","",'(2-4) 퇴직자 및 DC전환자 명부'!G2108)</f>
        <v/>
      </c>
      <c r="N2108" s="50"/>
      <c r="O2108" s="50"/>
      <c r="P2108" s="50"/>
      <c r="Q2108" s="50"/>
    </row>
    <row r="2109" spans="1:17">
      <c r="A2109" s="257" t="str">
        <f>IF('(2-4) 퇴직자 및 DC전환자 명부'!B2109="","",'(2-4) 퇴직자 및 DC전환자 명부'!B2109)</f>
        <v/>
      </c>
      <c r="B2109" s="257" t="str">
        <f t="shared" si="32"/>
        <v/>
      </c>
      <c r="C2109" s="50" t="str">
        <f>IF('(2-4) 퇴직자 및 DC전환자 명부'!C2109="","",'(2-4) 퇴직자 및 DC전환자 명부'!C2109)</f>
        <v/>
      </c>
      <c r="D2109" s="50" t="str">
        <f>IF('(2-4) 퇴직자 및 DC전환자 명부'!D2109="","",'(2-4) 퇴직자 및 DC전환자 명부'!D2109)</f>
        <v/>
      </c>
      <c r="E2109" s="50" t="str">
        <f>IF('(2-4) 퇴직자 및 DC전환자 명부'!E2109="","",'(2-4) 퇴직자 및 DC전환자 명부'!E2109)</f>
        <v/>
      </c>
      <c r="F2109" s="259" t="str">
        <f>IF('(2-4) 퇴직자 및 DC전환자 명부'!F2109="","",'(2-4) 퇴직자 및 DC전환자 명부'!F2109)</f>
        <v/>
      </c>
      <c r="G2109" s="259"/>
      <c r="H2109" s="259"/>
      <c r="I2109" s="50"/>
      <c r="J2109" s="50"/>
      <c r="K2109" s="50"/>
      <c r="L2109" s="50"/>
      <c r="M2109" s="259" t="str">
        <f>IF('(2-4) 퇴직자 및 DC전환자 명부'!G2109="","",'(2-4) 퇴직자 및 DC전환자 명부'!G2109)</f>
        <v/>
      </c>
      <c r="N2109" s="50"/>
      <c r="O2109" s="50"/>
      <c r="P2109" s="50"/>
      <c r="Q2109" s="50"/>
    </row>
    <row r="2110" spans="1:17">
      <c r="A2110" s="257" t="str">
        <f>IF('(2-4) 퇴직자 및 DC전환자 명부'!B2110="","",'(2-4) 퇴직자 및 DC전환자 명부'!B2110)</f>
        <v/>
      </c>
      <c r="B2110" s="257" t="str">
        <f t="shared" si="32"/>
        <v/>
      </c>
      <c r="C2110" s="50" t="str">
        <f>IF('(2-4) 퇴직자 및 DC전환자 명부'!C2110="","",'(2-4) 퇴직자 및 DC전환자 명부'!C2110)</f>
        <v/>
      </c>
      <c r="D2110" s="50" t="str">
        <f>IF('(2-4) 퇴직자 및 DC전환자 명부'!D2110="","",'(2-4) 퇴직자 및 DC전환자 명부'!D2110)</f>
        <v/>
      </c>
      <c r="E2110" s="50" t="str">
        <f>IF('(2-4) 퇴직자 및 DC전환자 명부'!E2110="","",'(2-4) 퇴직자 및 DC전환자 명부'!E2110)</f>
        <v/>
      </c>
      <c r="F2110" s="259" t="str">
        <f>IF('(2-4) 퇴직자 및 DC전환자 명부'!F2110="","",'(2-4) 퇴직자 및 DC전환자 명부'!F2110)</f>
        <v/>
      </c>
      <c r="G2110" s="259"/>
      <c r="H2110" s="259"/>
      <c r="I2110" s="50"/>
      <c r="J2110" s="50"/>
      <c r="K2110" s="50"/>
      <c r="L2110" s="50"/>
      <c r="M2110" s="259" t="str">
        <f>IF('(2-4) 퇴직자 및 DC전환자 명부'!G2110="","",'(2-4) 퇴직자 및 DC전환자 명부'!G2110)</f>
        <v/>
      </c>
      <c r="N2110" s="50"/>
      <c r="O2110" s="50"/>
      <c r="P2110" s="50"/>
      <c r="Q2110" s="50"/>
    </row>
    <row r="2111" spans="1:17">
      <c r="A2111" s="257" t="str">
        <f>IF('(2-4) 퇴직자 및 DC전환자 명부'!B2111="","",'(2-4) 퇴직자 및 DC전환자 명부'!B2111)</f>
        <v/>
      </c>
      <c r="B2111" s="257" t="str">
        <f t="shared" si="32"/>
        <v/>
      </c>
      <c r="C2111" s="50" t="str">
        <f>IF('(2-4) 퇴직자 및 DC전환자 명부'!C2111="","",'(2-4) 퇴직자 및 DC전환자 명부'!C2111)</f>
        <v/>
      </c>
      <c r="D2111" s="50" t="str">
        <f>IF('(2-4) 퇴직자 및 DC전환자 명부'!D2111="","",'(2-4) 퇴직자 및 DC전환자 명부'!D2111)</f>
        <v/>
      </c>
      <c r="E2111" s="50" t="str">
        <f>IF('(2-4) 퇴직자 및 DC전환자 명부'!E2111="","",'(2-4) 퇴직자 및 DC전환자 명부'!E2111)</f>
        <v/>
      </c>
      <c r="F2111" s="259" t="str">
        <f>IF('(2-4) 퇴직자 및 DC전환자 명부'!F2111="","",'(2-4) 퇴직자 및 DC전환자 명부'!F2111)</f>
        <v/>
      </c>
      <c r="G2111" s="259"/>
      <c r="H2111" s="259"/>
      <c r="I2111" s="50"/>
      <c r="J2111" s="50"/>
      <c r="K2111" s="50"/>
      <c r="L2111" s="50"/>
      <c r="M2111" s="259" t="str">
        <f>IF('(2-4) 퇴직자 및 DC전환자 명부'!G2111="","",'(2-4) 퇴직자 및 DC전환자 명부'!G2111)</f>
        <v/>
      </c>
      <c r="N2111" s="50"/>
      <c r="O2111" s="50"/>
      <c r="P2111" s="50"/>
      <c r="Q2111" s="50"/>
    </row>
    <row r="2112" spans="1:17">
      <c r="A2112" s="257" t="str">
        <f>IF('(2-4) 퇴직자 및 DC전환자 명부'!B2112="","",'(2-4) 퇴직자 및 DC전환자 명부'!B2112)</f>
        <v/>
      </c>
      <c r="B2112" s="257" t="str">
        <f t="shared" si="32"/>
        <v/>
      </c>
      <c r="C2112" s="50" t="str">
        <f>IF('(2-4) 퇴직자 및 DC전환자 명부'!C2112="","",'(2-4) 퇴직자 및 DC전환자 명부'!C2112)</f>
        <v/>
      </c>
      <c r="D2112" s="50" t="str">
        <f>IF('(2-4) 퇴직자 및 DC전환자 명부'!D2112="","",'(2-4) 퇴직자 및 DC전환자 명부'!D2112)</f>
        <v/>
      </c>
      <c r="E2112" s="50" t="str">
        <f>IF('(2-4) 퇴직자 및 DC전환자 명부'!E2112="","",'(2-4) 퇴직자 및 DC전환자 명부'!E2112)</f>
        <v/>
      </c>
      <c r="F2112" s="259" t="str">
        <f>IF('(2-4) 퇴직자 및 DC전환자 명부'!F2112="","",'(2-4) 퇴직자 및 DC전환자 명부'!F2112)</f>
        <v/>
      </c>
      <c r="G2112" s="259"/>
      <c r="H2112" s="259"/>
      <c r="I2112" s="50"/>
      <c r="J2112" s="50"/>
      <c r="K2112" s="50"/>
      <c r="L2112" s="50"/>
      <c r="M2112" s="259" t="str">
        <f>IF('(2-4) 퇴직자 및 DC전환자 명부'!G2112="","",'(2-4) 퇴직자 및 DC전환자 명부'!G2112)</f>
        <v/>
      </c>
      <c r="N2112" s="50"/>
      <c r="O2112" s="50"/>
      <c r="P2112" s="50"/>
      <c r="Q2112" s="50"/>
    </row>
    <row r="2113" spans="1:17">
      <c r="A2113" s="257" t="str">
        <f>IF('(2-4) 퇴직자 및 DC전환자 명부'!B2113="","",'(2-4) 퇴직자 및 DC전환자 명부'!B2113)</f>
        <v/>
      </c>
      <c r="B2113" s="257" t="str">
        <f t="shared" si="32"/>
        <v/>
      </c>
      <c r="C2113" s="50" t="str">
        <f>IF('(2-4) 퇴직자 및 DC전환자 명부'!C2113="","",'(2-4) 퇴직자 및 DC전환자 명부'!C2113)</f>
        <v/>
      </c>
      <c r="D2113" s="50" t="str">
        <f>IF('(2-4) 퇴직자 및 DC전환자 명부'!D2113="","",'(2-4) 퇴직자 및 DC전환자 명부'!D2113)</f>
        <v/>
      </c>
      <c r="E2113" s="50" t="str">
        <f>IF('(2-4) 퇴직자 및 DC전환자 명부'!E2113="","",'(2-4) 퇴직자 및 DC전환자 명부'!E2113)</f>
        <v/>
      </c>
      <c r="F2113" s="259" t="str">
        <f>IF('(2-4) 퇴직자 및 DC전환자 명부'!F2113="","",'(2-4) 퇴직자 및 DC전환자 명부'!F2113)</f>
        <v/>
      </c>
      <c r="G2113" s="259"/>
      <c r="H2113" s="259"/>
      <c r="I2113" s="50"/>
      <c r="J2113" s="50"/>
      <c r="K2113" s="50"/>
      <c r="L2113" s="50"/>
      <c r="M2113" s="259" t="str">
        <f>IF('(2-4) 퇴직자 및 DC전환자 명부'!G2113="","",'(2-4) 퇴직자 및 DC전환자 명부'!G2113)</f>
        <v/>
      </c>
      <c r="N2113" s="50"/>
      <c r="O2113" s="50"/>
      <c r="P2113" s="50"/>
      <c r="Q2113" s="50"/>
    </row>
    <row r="2114" spans="1:17">
      <c r="A2114" s="257" t="str">
        <f>IF('(2-4) 퇴직자 및 DC전환자 명부'!B2114="","",'(2-4) 퇴직자 및 DC전환자 명부'!B2114)</f>
        <v/>
      </c>
      <c r="B2114" s="257" t="str">
        <f t="shared" si="32"/>
        <v/>
      </c>
      <c r="C2114" s="50" t="str">
        <f>IF('(2-4) 퇴직자 및 DC전환자 명부'!C2114="","",'(2-4) 퇴직자 및 DC전환자 명부'!C2114)</f>
        <v/>
      </c>
      <c r="D2114" s="50" t="str">
        <f>IF('(2-4) 퇴직자 및 DC전환자 명부'!D2114="","",'(2-4) 퇴직자 및 DC전환자 명부'!D2114)</f>
        <v/>
      </c>
      <c r="E2114" s="50" t="str">
        <f>IF('(2-4) 퇴직자 및 DC전환자 명부'!E2114="","",'(2-4) 퇴직자 및 DC전환자 명부'!E2114)</f>
        <v/>
      </c>
      <c r="F2114" s="259" t="str">
        <f>IF('(2-4) 퇴직자 및 DC전환자 명부'!F2114="","",'(2-4) 퇴직자 및 DC전환자 명부'!F2114)</f>
        <v/>
      </c>
      <c r="G2114" s="259"/>
      <c r="H2114" s="259"/>
      <c r="I2114" s="50"/>
      <c r="J2114" s="50"/>
      <c r="K2114" s="50"/>
      <c r="L2114" s="50"/>
      <c r="M2114" s="259" t="str">
        <f>IF('(2-4) 퇴직자 및 DC전환자 명부'!G2114="","",'(2-4) 퇴직자 및 DC전환자 명부'!G2114)</f>
        <v/>
      </c>
      <c r="N2114" s="50"/>
      <c r="O2114" s="50"/>
      <c r="P2114" s="50"/>
      <c r="Q2114" s="50"/>
    </row>
    <row r="2115" spans="1:17">
      <c r="A2115" s="257" t="str">
        <f>IF('(2-4) 퇴직자 및 DC전환자 명부'!B2115="","",'(2-4) 퇴직자 및 DC전환자 명부'!B2115)</f>
        <v/>
      </c>
      <c r="B2115" s="257" t="str">
        <f t="shared" ref="B2115:B2178" si="33">IF(A2115="","",A2115)</f>
        <v/>
      </c>
      <c r="C2115" s="50" t="str">
        <f>IF('(2-4) 퇴직자 및 DC전환자 명부'!C2115="","",'(2-4) 퇴직자 및 DC전환자 명부'!C2115)</f>
        <v/>
      </c>
      <c r="D2115" s="50" t="str">
        <f>IF('(2-4) 퇴직자 및 DC전환자 명부'!D2115="","",'(2-4) 퇴직자 및 DC전환자 명부'!D2115)</f>
        <v/>
      </c>
      <c r="E2115" s="50" t="str">
        <f>IF('(2-4) 퇴직자 및 DC전환자 명부'!E2115="","",'(2-4) 퇴직자 및 DC전환자 명부'!E2115)</f>
        <v/>
      </c>
      <c r="F2115" s="259" t="str">
        <f>IF('(2-4) 퇴직자 및 DC전환자 명부'!F2115="","",'(2-4) 퇴직자 및 DC전환자 명부'!F2115)</f>
        <v/>
      </c>
      <c r="G2115" s="259"/>
      <c r="H2115" s="259"/>
      <c r="I2115" s="50"/>
      <c r="J2115" s="50"/>
      <c r="K2115" s="50"/>
      <c r="L2115" s="50"/>
      <c r="M2115" s="259" t="str">
        <f>IF('(2-4) 퇴직자 및 DC전환자 명부'!G2115="","",'(2-4) 퇴직자 및 DC전환자 명부'!G2115)</f>
        <v/>
      </c>
      <c r="N2115" s="50"/>
      <c r="O2115" s="50"/>
      <c r="P2115" s="50"/>
      <c r="Q2115" s="50"/>
    </row>
    <row r="2116" spans="1:17">
      <c r="A2116" s="257" t="str">
        <f>IF('(2-4) 퇴직자 및 DC전환자 명부'!B2116="","",'(2-4) 퇴직자 및 DC전환자 명부'!B2116)</f>
        <v/>
      </c>
      <c r="B2116" s="257" t="str">
        <f t="shared" si="33"/>
        <v/>
      </c>
      <c r="C2116" s="50" t="str">
        <f>IF('(2-4) 퇴직자 및 DC전환자 명부'!C2116="","",'(2-4) 퇴직자 및 DC전환자 명부'!C2116)</f>
        <v/>
      </c>
      <c r="D2116" s="50" t="str">
        <f>IF('(2-4) 퇴직자 및 DC전환자 명부'!D2116="","",'(2-4) 퇴직자 및 DC전환자 명부'!D2116)</f>
        <v/>
      </c>
      <c r="E2116" s="50" t="str">
        <f>IF('(2-4) 퇴직자 및 DC전환자 명부'!E2116="","",'(2-4) 퇴직자 및 DC전환자 명부'!E2116)</f>
        <v/>
      </c>
      <c r="F2116" s="259" t="str">
        <f>IF('(2-4) 퇴직자 및 DC전환자 명부'!F2116="","",'(2-4) 퇴직자 및 DC전환자 명부'!F2116)</f>
        <v/>
      </c>
      <c r="G2116" s="259"/>
      <c r="H2116" s="259"/>
      <c r="I2116" s="50"/>
      <c r="J2116" s="50"/>
      <c r="K2116" s="50"/>
      <c r="L2116" s="50"/>
      <c r="M2116" s="259" t="str">
        <f>IF('(2-4) 퇴직자 및 DC전환자 명부'!G2116="","",'(2-4) 퇴직자 및 DC전환자 명부'!G2116)</f>
        <v/>
      </c>
      <c r="N2116" s="50"/>
      <c r="O2116" s="50"/>
      <c r="P2116" s="50"/>
      <c r="Q2116" s="50"/>
    </row>
    <row r="2117" spans="1:17">
      <c r="A2117" s="257" t="str">
        <f>IF('(2-4) 퇴직자 및 DC전환자 명부'!B2117="","",'(2-4) 퇴직자 및 DC전환자 명부'!B2117)</f>
        <v/>
      </c>
      <c r="B2117" s="257" t="str">
        <f t="shared" si="33"/>
        <v/>
      </c>
      <c r="C2117" s="50" t="str">
        <f>IF('(2-4) 퇴직자 및 DC전환자 명부'!C2117="","",'(2-4) 퇴직자 및 DC전환자 명부'!C2117)</f>
        <v/>
      </c>
      <c r="D2117" s="50" t="str">
        <f>IF('(2-4) 퇴직자 및 DC전환자 명부'!D2117="","",'(2-4) 퇴직자 및 DC전환자 명부'!D2117)</f>
        <v/>
      </c>
      <c r="E2117" s="50" t="str">
        <f>IF('(2-4) 퇴직자 및 DC전환자 명부'!E2117="","",'(2-4) 퇴직자 및 DC전환자 명부'!E2117)</f>
        <v/>
      </c>
      <c r="F2117" s="259" t="str">
        <f>IF('(2-4) 퇴직자 및 DC전환자 명부'!F2117="","",'(2-4) 퇴직자 및 DC전환자 명부'!F2117)</f>
        <v/>
      </c>
      <c r="G2117" s="259"/>
      <c r="H2117" s="259"/>
      <c r="I2117" s="50"/>
      <c r="J2117" s="50"/>
      <c r="K2117" s="50"/>
      <c r="L2117" s="50"/>
      <c r="M2117" s="259" t="str">
        <f>IF('(2-4) 퇴직자 및 DC전환자 명부'!G2117="","",'(2-4) 퇴직자 및 DC전환자 명부'!G2117)</f>
        <v/>
      </c>
      <c r="N2117" s="50"/>
      <c r="O2117" s="50"/>
      <c r="P2117" s="50"/>
      <c r="Q2117" s="50"/>
    </row>
    <row r="2118" spans="1:17">
      <c r="A2118" s="257" t="str">
        <f>IF('(2-4) 퇴직자 및 DC전환자 명부'!B2118="","",'(2-4) 퇴직자 및 DC전환자 명부'!B2118)</f>
        <v/>
      </c>
      <c r="B2118" s="257" t="str">
        <f t="shared" si="33"/>
        <v/>
      </c>
      <c r="C2118" s="50" t="str">
        <f>IF('(2-4) 퇴직자 및 DC전환자 명부'!C2118="","",'(2-4) 퇴직자 및 DC전환자 명부'!C2118)</f>
        <v/>
      </c>
      <c r="D2118" s="50" t="str">
        <f>IF('(2-4) 퇴직자 및 DC전환자 명부'!D2118="","",'(2-4) 퇴직자 및 DC전환자 명부'!D2118)</f>
        <v/>
      </c>
      <c r="E2118" s="50" t="str">
        <f>IF('(2-4) 퇴직자 및 DC전환자 명부'!E2118="","",'(2-4) 퇴직자 및 DC전환자 명부'!E2118)</f>
        <v/>
      </c>
      <c r="F2118" s="259" t="str">
        <f>IF('(2-4) 퇴직자 및 DC전환자 명부'!F2118="","",'(2-4) 퇴직자 및 DC전환자 명부'!F2118)</f>
        <v/>
      </c>
      <c r="G2118" s="259"/>
      <c r="H2118" s="259"/>
      <c r="I2118" s="50"/>
      <c r="J2118" s="50"/>
      <c r="K2118" s="50"/>
      <c r="L2118" s="50"/>
      <c r="M2118" s="259" t="str">
        <f>IF('(2-4) 퇴직자 및 DC전환자 명부'!G2118="","",'(2-4) 퇴직자 및 DC전환자 명부'!G2118)</f>
        <v/>
      </c>
      <c r="N2118" s="50"/>
      <c r="O2118" s="50"/>
      <c r="P2118" s="50"/>
      <c r="Q2118" s="50"/>
    </row>
    <row r="2119" spans="1:17">
      <c r="A2119" s="257" t="str">
        <f>IF('(2-4) 퇴직자 및 DC전환자 명부'!B2119="","",'(2-4) 퇴직자 및 DC전환자 명부'!B2119)</f>
        <v/>
      </c>
      <c r="B2119" s="257" t="str">
        <f t="shared" si="33"/>
        <v/>
      </c>
      <c r="C2119" s="50" t="str">
        <f>IF('(2-4) 퇴직자 및 DC전환자 명부'!C2119="","",'(2-4) 퇴직자 및 DC전환자 명부'!C2119)</f>
        <v/>
      </c>
      <c r="D2119" s="50" t="str">
        <f>IF('(2-4) 퇴직자 및 DC전환자 명부'!D2119="","",'(2-4) 퇴직자 및 DC전환자 명부'!D2119)</f>
        <v/>
      </c>
      <c r="E2119" s="50" t="str">
        <f>IF('(2-4) 퇴직자 및 DC전환자 명부'!E2119="","",'(2-4) 퇴직자 및 DC전환자 명부'!E2119)</f>
        <v/>
      </c>
      <c r="F2119" s="259" t="str">
        <f>IF('(2-4) 퇴직자 및 DC전환자 명부'!F2119="","",'(2-4) 퇴직자 및 DC전환자 명부'!F2119)</f>
        <v/>
      </c>
      <c r="G2119" s="259"/>
      <c r="H2119" s="259"/>
      <c r="I2119" s="50"/>
      <c r="J2119" s="50"/>
      <c r="K2119" s="50"/>
      <c r="L2119" s="50"/>
      <c r="M2119" s="259" t="str">
        <f>IF('(2-4) 퇴직자 및 DC전환자 명부'!G2119="","",'(2-4) 퇴직자 및 DC전환자 명부'!G2119)</f>
        <v/>
      </c>
      <c r="N2119" s="50"/>
      <c r="O2119" s="50"/>
      <c r="P2119" s="50"/>
      <c r="Q2119" s="50"/>
    </row>
    <row r="2120" spans="1:17">
      <c r="A2120" s="257" t="str">
        <f>IF('(2-4) 퇴직자 및 DC전환자 명부'!B2120="","",'(2-4) 퇴직자 및 DC전환자 명부'!B2120)</f>
        <v/>
      </c>
      <c r="B2120" s="257" t="str">
        <f t="shared" si="33"/>
        <v/>
      </c>
      <c r="C2120" s="50" t="str">
        <f>IF('(2-4) 퇴직자 및 DC전환자 명부'!C2120="","",'(2-4) 퇴직자 및 DC전환자 명부'!C2120)</f>
        <v/>
      </c>
      <c r="D2120" s="50" t="str">
        <f>IF('(2-4) 퇴직자 및 DC전환자 명부'!D2120="","",'(2-4) 퇴직자 및 DC전환자 명부'!D2120)</f>
        <v/>
      </c>
      <c r="E2120" s="50" t="str">
        <f>IF('(2-4) 퇴직자 및 DC전환자 명부'!E2120="","",'(2-4) 퇴직자 및 DC전환자 명부'!E2120)</f>
        <v/>
      </c>
      <c r="F2120" s="259" t="str">
        <f>IF('(2-4) 퇴직자 및 DC전환자 명부'!F2120="","",'(2-4) 퇴직자 및 DC전환자 명부'!F2120)</f>
        <v/>
      </c>
      <c r="G2120" s="259"/>
      <c r="H2120" s="259"/>
      <c r="I2120" s="50"/>
      <c r="J2120" s="50"/>
      <c r="K2120" s="50"/>
      <c r="L2120" s="50"/>
      <c r="M2120" s="259" t="str">
        <f>IF('(2-4) 퇴직자 및 DC전환자 명부'!G2120="","",'(2-4) 퇴직자 및 DC전환자 명부'!G2120)</f>
        <v/>
      </c>
      <c r="N2120" s="50"/>
      <c r="O2120" s="50"/>
      <c r="P2120" s="50"/>
      <c r="Q2120" s="50"/>
    </row>
    <row r="2121" spans="1:17">
      <c r="A2121" s="257" t="str">
        <f>IF('(2-4) 퇴직자 및 DC전환자 명부'!B2121="","",'(2-4) 퇴직자 및 DC전환자 명부'!B2121)</f>
        <v/>
      </c>
      <c r="B2121" s="257" t="str">
        <f t="shared" si="33"/>
        <v/>
      </c>
      <c r="C2121" s="50" t="str">
        <f>IF('(2-4) 퇴직자 및 DC전환자 명부'!C2121="","",'(2-4) 퇴직자 및 DC전환자 명부'!C2121)</f>
        <v/>
      </c>
      <c r="D2121" s="50" t="str">
        <f>IF('(2-4) 퇴직자 및 DC전환자 명부'!D2121="","",'(2-4) 퇴직자 및 DC전환자 명부'!D2121)</f>
        <v/>
      </c>
      <c r="E2121" s="50" t="str">
        <f>IF('(2-4) 퇴직자 및 DC전환자 명부'!E2121="","",'(2-4) 퇴직자 및 DC전환자 명부'!E2121)</f>
        <v/>
      </c>
      <c r="F2121" s="259" t="str">
        <f>IF('(2-4) 퇴직자 및 DC전환자 명부'!F2121="","",'(2-4) 퇴직자 및 DC전환자 명부'!F2121)</f>
        <v/>
      </c>
      <c r="G2121" s="259"/>
      <c r="H2121" s="259"/>
      <c r="I2121" s="50"/>
      <c r="J2121" s="50"/>
      <c r="K2121" s="50"/>
      <c r="L2121" s="50"/>
      <c r="M2121" s="259" t="str">
        <f>IF('(2-4) 퇴직자 및 DC전환자 명부'!G2121="","",'(2-4) 퇴직자 및 DC전환자 명부'!G2121)</f>
        <v/>
      </c>
      <c r="N2121" s="50"/>
      <c r="O2121" s="50"/>
      <c r="P2121" s="50"/>
      <c r="Q2121" s="50"/>
    </row>
    <row r="2122" spans="1:17">
      <c r="A2122" s="257" t="str">
        <f>IF('(2-4) 퇴직자 및 DC전환자 명부'!B2122="","",'(2-4) 퇴직자 및 DC전환자 명부'!B2122)</f>
        <v/>
      </c>
      <c r="B2122" s="257" t="str">
        <f t="shared" si="33"/>
        <v/>
      </c>
      <c r="C2122" s="50" t="str">
        <f>IF('(2-4) 퇴직자 및 DC전환자 명부'!C2122="","",'(2-4) 퇴직자 및 DC전환자 명부'!C2122)</f>
        <v/>
      </c>
      <c r="D2122" s="50" t="str">
        <f>IF('(2-4) 퇴직자 및 DC전환자 명부'!D2122="","",'(2-4) 퇴직자 및 DC전환자 명부'!D2122)</f>
        <v/>
      </c>
      <c r="E2122" s="50" t="str">
        <f>IF('(2-4) 퇴직자 및 DC전환자 명부'!E2122="","",'(2-4) 퇴직자 및 DC전환자 명부'!E2122)</f>
        <v/>
      </c>
      <c r="F2122" s="259" t="str">
        <f>IF('(2-4) 퇴직자 및 DC전환자 명부'!F2122="","",'(2-4) 퇴직자 및 DC전환자 명부'!F2122)</f>
        <v/>
      </c>
      <c r="G2122" s="259"/>
      <c r="H2122" s="259"/>
      <c r="I2122" s="50"/>
      <c r="J2122" s="50"/>
      <c r="K2122" s="50"/>
      <c r="L2122" s="50"/>
      <c r="M2122" s="259" t="str">
        <f>IF('(2-4) 퇴직자 및 DC전환자 명부'!G2122="","",'(2-4) 퇴직자 및 DC전환자 명부'!G2122)</f>
        <v/>
      </c>
      <c r="N2122" s="50"/>
      <c r="O2122" s="50"/>
      <c r="P2122" s="50"/>
      <c r="Q2122" s="50"/>
    </row>
    <row r="2123" spans="1:17">
      <c r="A2123" s="257" t="str">
        <f>IF('(2-4) 퇴직자 및 DC전환자 명부'!B2123="","",'(2-4) 퇴직자 및 DC전환자 명부'!B2123)</f>
        <v/>
      </c>
      <c r="B2123" s="257" t="str">
        <f t="shared" si="33"/>
        <v/>
      </c>
      <c r="C2123" s="50" t="str">
        <f>IF('(2-4) 퇴직자 및 DC전환자 명부'!C2123="","",'(2-4) 퇴직자 및 DC전환자 명부'!C2123)</f>
        <v/>
      </c>
      <c r="D2123" s="50" t="str">
        <f>IF('(2-4) 퇴직자 및 DC전환자 명부'!D2123="","",'(2-4) 퇴직자 및 DC전환자 명부'!D2123)</f>
        <v/>
      </c>
      <c r="E2123" s="50" t="str">
        <f>IF('(2-4) 퇴직자 및 DC전환자 명부'!E2123="","",'(2-4) 퇴직자 및 DC전환자 명부'!E2123)</f>
        <v/>
      </c>
      <c r="F2123" s="259" t="str">
        <f>IF('(2-4) 퇴직자 및 DC전환자 명부'!F2123="","",'(2-4) 퇴직자 및 DC전환자 명부'!F2123)</f>
        <v/>
      </c>
      <c r="G2123" s="259"/>
      <c r="H2123" s="259"/>
      <c r="I2123" s="50"/>
      <c r="J2123" s="50"/>
      <c r="K2123" s="50"/>
      <c r="L2123" s="50"/>
      <c r="M2123" s="259" t="str">
        <f>IF('(2-4) 퇴직자 및 DC전환자 명부'!G2123="","",'(2-4) 퇴직자 및 DC전환자 명부'!G2123)</f>
        <v/>
      </c>
      <c r="N2123" s="50"/>
      <c r="O2123" s="50"/>
      <c r="P2123" s="50"/>
      <c r="Q2123" s="50"/>
    </row>
    <row r="2124" spans="1:17">
      <c r="A2124" s="257" t="str">
        <f>IF('(2-4) 퇴직자 및 DC전환자 명부'!B2124="","",'(2-4) 퇴직자 및 DC전환자 명부'!B2124)</f>
        <v/>
      </c>
      <c r="B2124" s="257" t="str">
        <f t="shared" si="33"/>
        <v/>
      </c>
      <c r="C2124" s="50" t="str">
        <f>IF('(2-4) 퇴직자 및 DC전환자 명부'!C2124="","",'(2-4) 퇴직자 및 DC전환자 명부'!C2124)</f>
        <v/>
      </c>
      <c r="D2124" s="50" t="str">
        <f>IF('(2-4) 퇴직자 및 DC전환자 명부'!D2124="","",'(2-4) 퇴직자 및 DC전환자 명부'!D2124)</f>
        <v/>
      </c>
      <c r="E2124" s="50" t="str">
        <f>IF('(2-4) 퇴직자 및 DC전환자 명부'!E2124="","",'(2-4) 퇴직자 및 DC전환자 명부'!E2124)</f>
        <v/>
      </c>
      <c r="F2124" s="259" t="str">
        <f>IF('(2-4) 퇴직자 및 DC전환자 명부'!F2124="","",'(2-4) 퇴직자 및 DC전환자 명부'!F2124)</f>
        <v/>
      </c>
      <c r="G2124" s="259"/>
      <c r="H2124" s="259"/>
      <c r="I2124" s="50"/>
      <c r="J2124" s="50"/>
      <c r="K2124" s="50"/>
      <c r="L2124" s="50"/>
      <c r="M2124" s="259" t="str">
        <f>IF('(2-4) 퇴직자 및 DC전환자 명부'!G2124="","",'(2-4) 퇴직자 및 DC전환자 명부'!G2124)</f>
        <v/>
      </c>
      <c r="N2124" s="50"/>
      <c r="O2124" s="50"/>
      <c r="P2124" s="50"/>
      <c r="Q2124" s="50"/>
    </row>
    <row r="2125" spans="1:17">
      <c r="A2125" s="257" t="str">
        <f>IF('(2-4) 퇴직자 및 DC전환자 명부'!B2125="","",'(2-4) 퇴직자 및 DC전환자 명부'!B2125)</f>
        <v/>
      </c>
      <c r="B2125" s="257" t="str">
        <f t="shared" si="33"/>
        <v/>
      </c>
      <c r="C2125" s="50" t="str">
        <f>IF('(2-4) 퇴직자 및 DC전환자 명부'!C2125="","",'(2-4) 퇴직자 및 DC전환자 명부'!C2125)</f>
        <v/>
      </c>
      <c r="D2125" s="50" t="str">
        <f>IF('(2-4) 퇴직자 및 DC전환자 명부'!D2125="","",'(2-4) 퇴직자 및 DC전환자 명부'!D2125)</f>
        <v/>
      </c>
      <c r="E2125" s="50" t="str">
        <f>IF('(2-4) 퇴직자 및 DC전환자 명부'!E2125="","",'(2-4) 퇴직자 및 DC전환자 명부'!E2125)</f>
        <v/>
      </c>
      <c r="F2125" s="259" t="str">
        <f>IF('(2-4) 퇴직자 및 DC전환자 명부'!F2125="","",'(2-4) 퇴직자 및 DC전환자 명부'!F2125)</f>
        <v/>
      </c>
      <c r="G2125" s="259"/>
      <c r="H2125" s="259"/>
      <c r="I2125" s="50"/>
      <c r="J2125" s="50"/>
      <c r="K2125" s="50"/>
      <c r="L2125" s="50"/>
      <c r="M2125" s="259" t="str">
        <f>IF('(2-4) 퇴직자 및 DC전환자 명부'!G2125="","",'(2-4) 퇴직자 및 DC전환자 명부'!G2125)</f>
        <v/>
      </c>
      <c r="N2125" s="50"/>
      <c r="O2125" s="50"/>
      <c r="P2125" s="50"/>
      <c r="Q2125" s="50"/>
    </row>
    <row r="2126" spans="1:17">
      <c r="A2126" s="257" t="str">
        <f>IF('(2-4) 퇴직자 및 DC전환자 명부'!B2126="","",'(2-4) 퇴직자 및 DC전환자 명부'!B2126)</f>
        <v/>
      </c>
      <c r="B2126" s="257" t="str">
        <f t="shared" si="33"/>
        <v/>
      </c>
      <c r="C2126" s="50" t="str">
        <f>IF('(2-4) 퇴직자 및 DC전환자 명부'!C2126="","",'(2-4) 퇴직자 및 DC전환자 명부'!C2126)</f>
        <v/>
      </c>
      <c r="D2126" s="50" t="str">
        <f>IF('(2-4) 퇴직자 및 DC전환자 명부'!D2126="","",'(2-4) 퇴직자 및 DC전환자 명부'!D2126)</f>
        <v/>
      </c>
      <c r="E2126" s="50" t="str">
        <f>IF('(2-4) 퇴직자 및 DC전환자 명부'!E2126="","",'(2-4) 퇴직자 및 DC전환자 명부'!E2126)</f>
        <v/>
      </c>
      <c r="F2126" s="259" t="str">
        <f>IF('(2-4) 퇴직자 및 DC전환자 명부'!F2126="","",'(2-4) 퇴직자 및 DC전환자 명부'!F2126)</f>
        <v/>
      </c>
      <c r="G2126" s="259"/>
      <c r="H2126" s="259"/>
      <c r="I2126" s="50"/>
      <c r="J2126" s="50"/>
      <c r="K2126" s="50"/>
      <c r="L2126" s="50"/>
      <c r="M2126" s="259" t="str">
        <f>IF('(2-4) 퇴직자 및 DC전환자 명부'!G2126="","",'(2-4) 퇴직자 및 DC전환자 명부'!G2126)</f>
        <v/>
      </c>
      <c r="N2126" s="50"/>
      <c r="O2126" s="50"/>
      <c r="P2126" s="50"/>
      <c r="Q2126" s="50"/>
    </row>
    <row r="2127" spans="1:17">
      <c r="A2127" s="257" t="str">
        <f>IF('(2-4) 퇴직자 및 DC전환자 명부'!B2127="","",'(2-4) 퇴직자 및 DC전환자 명부'!B2127)</f>
        <v/>
      </c>
      <c r="B2127" s="257" t="str">
        <f t="shared" si="33"/>
        <v/>
      </c>
      <c r="C2127" s="50" t="str">
        <f>IF('(2-4) 퇴직자 및 DC전환자 명부'!C2127="","",'(2-4) 퇴직자 및 DC전환자 명부'!C2127)</f>
        <v/>
      </c>
      <c r="D2127" s="50" t="str">
        <f>IF('(2-4) 퇴직자 및 DC전환자 명부'!D2127="","",'(2-4) 퇴직자 및 DC전환자 명부'!D2127)</f>
        <v/>
      </c>
      <c r="E2127" s="50" t="str">
        <f>IF('(2-4) 퇴직자 및 DC전환자 명부'!E2127="","",'(2-4) 퇴직자 및 DC전환자 명부'!E2127)</f>
        <v/>
      </c>
      <c r="F2127" s="259" t="str">
        <f>IF('(2-4) 퇴직자 및 DC전환자 명부'!F2127="","",'(2-4) 퇴직자 및 DC전환자 명부'!F2127)</f>
        <v/>
      </c>
      <c r="G2127" s="259"/>
      <c r="H2127" s="259"/>
      <c r="I2127" s="50"/>
      <c r="J2127" s="50"/>
      <c r="K2127" s="50"/>
      <c r="L2127" s="50"/>
      <c r="M2127" s="259" t="str">
        <f>IF('(2-4) 퇴직자 및 DC전환자 명부'!G2127="","",'(2-4) 퇴직자 및 DC전환자 명부'!G2127)</f>
        <v/>
      </c>
      <c r="N2127" s="50"/>
      <c r="O2127" s="50"/>
      <c r="P2127" s="50"/>
      <c r="Q2127" s="50"/>
    </row>
    <row r="2128" spans="1:17">
      <c r="A2128" s="257" t="str">
        <f>IF('(2-4) 퇴직자 및 DC전환자 명부'!B2128="","",'(2-4) 퇴직자 및 DC전환자 명부'!B2128)</f>
        <v/>
      </c>
      <c r="B2128" s="257" t="str">
        <f t="shared" si="33"/>
        <v/>
      </c>
      <c r="C2128" s="50" t="str">
        <f>IF('(2-4) 퇴직자 및 DC전환자 명부'!C2128="","",'(2-4) 퇴직자 및 DC전환자 명부'!C2128)</f>
        <v/>
      </c>
      <c r="D2128" s="50" t="str">
        <f>IF('(2-4) 퇴직자 및 DC전환자 명부'!D2128="","",'(2-4) 퇴직자 및 DC전환자 명부'!D2128)</f>
        <v/>
      </c>
      <c r="E2128" s="50" t="str">
        <f>IF('(2-4) 퇴직자 및 DC전환자 명부'!E2128="","",'(2-4) 퇴직자 및 DC전환자 명부'!E2128)</f>
        <v/>
      </c>
      <c r="F2128" s="259" t="str">
        <f>IF('(2-4) 퇴직자 및 DC전환자 명부'!F2128="","",'(2-4) 퇴직자 및 DC전환자 명부'!F2128)</f>
        <v/>
      </c>
      <c r="G2128" s="259"/>
      <c r="H2128" s="259"/>
      <c r="I2128" s="50"/>
      <c r="J2128" s="50"/>
      <c r="K2128" s="50"/>
      <c r="L2128" s="50"/>
      <c r="M2128" s="259" t="str">
        <f>IF('(2-4) 퇴직자 및 DC전환자 명부'!G2128="","",'(2-4) 퇴직자 및 DC전환자 명부'!G2128)</f>
        <v/>
      </c>
      <c r="N2128" s="50"/>
      <c r="O2128" s="50"/>
      <c r="P2128" s="50"/>
      <c r="Q2128" s="50"/>
    </row>
    <row r="2129" spans="1:17">
      <c r="A2129" s="257" t="str">
        <f>IF('(2-4) 퇴직자 및 DC전환자 명부'!B2129="","",'(2-4) 퇴직자 및 DC전환자 명부'!B2129)</f>
        <v/>
      </c>
      <c r="B2129" s="257" t="str">
        <f t="shared" si="33"/>
        <v/>
      </c>
      <c r="C2129" s="50" t="str">
        <f>IF('(2-4) 퇴직자 및 DC전환자 명부'!C2129="","",'(2-4) 퇴직자 및 DC전환자 명부'!C2129)</f>
        <v/>
      </c>
      <c r="D2129" s="50" t="str">
        <f>IF('(2-4) 퇴직자 및 DC전환자 명부'!D2129="","",'(2-4) 퇴직자 및 DC전환자 명부'!D2129)</f>
        <v/>
      </c>
      <c r="E2129" s="50" t="str">
        <f>IF('(2-4) 퇴직자 및 DC전환자 명부'!E2129="","",'(2-4) 퇴직자 및 DC전환자 명부'!E2129)</f>
        <v/>
      </c>
      <c r="F2129" s="259" t="str">
        <f>IF('(2-4) 퇴직자 및 DC전환자 명부'!F2129="","",'(2-4) 퇴직자 및 DC전환자 명부'!F2129)</f>
        <v/>
      </c>
      <c r="G2129" s="259"/>
      <c r="H2129" s="259"/>
      <c r="I2129" s="50"/>
      <c r="J2129" s="50"/>
      <c r="K2129" s="50"/>
      <c r="L2129" s="50"/>
      <c r="M2129" s="259" t="str">
        <f>IF('(2-4) 퇴직자 및 DC전환자 명부'!G2129="","",'(2-4) 퇴직자 및 DC전환자 명부'!G2129)</f>
        <v/>
      </c>
      <c r="N2129" s="50"/>
      <c r="O2129" s="50"/>
      <c r="P2129" s="50"/>
      <c r="Q2129" s="50"/>
    </row>
    <row r="2130" spans="1:17">
      <c r="A2130" s="257" t="str">
        <f>IF('(2-4) 퇴직자 및 DC전환자 명부'!B2130="","",'(2-4) 퇴직자 및 DC전환자 명부'!B2130)</f>
        <v/>
      </c>
      <c r="B2130" s="257" t="str">
        <f t="shared" si="33"/>
        <v/>
      </c>
      <c r="C2130" s="50" t="str">
        <f>IF('(2-4) 퇴직자 및 DC전환자 명부'!C2130="","",'(2-4) 퇴직자 및 DC전환자 명부'!C2130)</f>
        <v/>
      </c>
      <c r="D2130" s="50" t="str">
        <f>IF('(2-4) 퇴직자 및 DC전환자 명부'!D2130="","",'(2-4) 퇴직자 및 DC전환자 명부'!D2130)</f>
        <v/>
      </c>
      <c r="E2130" s="50" t="str">
        <f>IF('(2-4) 퇴직자 및 DC전환자 명부'!E2130="","",'(2-4) 퇴직자 및 DC전환자 명부'!E2130)</f>
        <v/>
      </c>
      <c r="F2130" s="259" t="str">
        <f>IF('(2-4) 퇴직자 및 DC전환자 명부'!F2130="","",'(2-4) 퇴직자 및 DC전환자 명부'!F2130)</f>
        <v/>
      </c>
      <c r="G2130" s="259"/>
      <c r="H2130" s="259"/>
      <c r="I2130" s="50"/>
      <c r="J2130" s="50"/>
      <c r="K2130" s="50"/>
      <c r="L2130" s="50"/>
      <c r="M2130" s="259" t="str">
        <f>IF('(2-4) 퇴직자 및 DC전환자 명부'!G2130="","",'(2-4) 퇴직자 및 DC전환자 명부'!G2130)</f>
        <v/>
      </c>
      <c r="N2130" s="50"/>
      <c r="O2130" s="50"/>
      <c r="P2130" s="50"/>
      <c r="Q2130" s="50"/>
    </row>
    <row r="2131" spans="1:17">
      <c r="A2131" s="257" t="str">
        <f>IF('(2-4) 퇴직자 및 DC전환자 명부'!B2131="","",'(2-4) 퇴직자 및 DC전환자 명부'!B2131)</f>
        <v/>
      </c>
      <c r="B2131" s="257" t="str">
        <f t="shared" si="33"/>
        <v/>
      </c>
      <c r="C2131" s="50" t="str">
        <f>IF('(2-4) 퇴직자 및 DC전환자 명부'!C2131="","",'(2-4) 퇴직자 및 DC전환자 명부'!C2131)</f>
        <v/>
      </c>
      <c r="D2131" s="50" t="str">
        <f>IF('(2-4) 퇴직자 및 DC전환자 명부'!D2131="","",'(2-4) 퇴직자 및 DC전환자 명부'!D2131)</f>
        <v/>
      </c>
      <c r="E2131" s="50" t="str">
        <f>IF('(2-4) 퇴직자 및 DC전환자 명부'!E2131="","",'(2-4) 퇴직자 및 DC전환자 명부'!E2131)</f>
        <v/>
      </c>
      <c r="F2131" s="259" t="str">
        <f>IF('(2-4) 퇴직자 및 DC전환자 명부'!F2131="","",'(2-4) 퇴직자 및 DC전환자 명부'!F2131)</f>
        <v/>
      </c>
      <c r="G2131" s="259"/>
      <c r="H2131" s="259"/>
      <c r="I2131" s="50"/>
      <c r="J2131" s="50"/>
      <c r="K2131" s="50"/>
      <c r="L2131" s="50"/>
      <c r="M2131" s="259" t="str">
        <f>IF('(2-4) 퇴직자 및 DC전환자 명부'!G2131="","",'(2-4) 퇴직자 및 DC전환자 명부'!G2131)</f>
        <v/>
      </c>
      <c r="N2131" s="50"/>
      <c r="O2131" s="50"/>
      <c r="P2131" s="50"/>
      <c r="Q2131" s="50"/>
    </row>
    <row r="2132" spans="1:17">
      <c r="A2132" s="257" t="str">
        <f>IF('(2-4) 퇴직자 및 DC전환자 명부'!B2132="","",'(2-4) 퇴직자 및 DC전환자 명부'!B2132)</f>
        <v/>
      </c>
      <c r="B2132" s="257" t="str">
        <f t="shared" si="33"/>
        <v/>
      </c>
      <c r="C2132" s="50" t="str">
        <f>IF('(2-4) 퇴직자 및 DC전환자 명부'!C2132="","",'(2-4) 퇴직자 및 DC전환자 명부'!C2132)</f>
        <v/>
      </c>
      <c r="D2132" s="50" t="str">
        <f>IF('(2-4) 퇴직자 및 DC전환자 명부'!D2132="","",'(2-4) 퇴직자 및 DC전환자 명부'!D2132)</f>
        <v/>
      </c>
      <c r="E2132" s="50" t="str">
        <f>IF('(2-4) 퇴직자 및 DC전환자 명부'!E2132="","",'(2-4) 퇴직자 및 DC전환자 명부'!E2132)</f>
        <v/>
      </c>
      <c r="F2132" s="259" t="str">
        <f>IF('(2-4) 퇴직자 및 DC전환자 명부'!F2132="","",'(2-4) 퇴직자 및 DC전환자 명부'!F2132)</f>
        <v/>
      </c>
      <c r="G2132" s="259"/>
      <c r="H2132" s="259"/>
      <c r="I2132" s="50"/>
      <c r="J2132" s="50"/>
      <c r="K2132" s="50"/>
      <c r="L2132" s="50"/>
      <c r="M2132" s="259" t="str">
        <f>IF('(2-4) 퇴직자 및 DC전환자 명부'!G2132="","",'(2-4) 퇴직자 및 DC전환자 명부'!G2132)</f>
        <v/>
      </c>
      <c r="N2132" s="50"/>
      <c r="O2132" s="50"/>
      <c r="P2132" s="50"/>
      <c r="Q2132" s="50"/>
    </row>
    <row r="2133" spans="1:17">
      <c r="A2133" s="257" t="str">
        <f>IF('(2-4) 퇴직자 및 DC전환자 명부'!B2133="","",'(2-4) 퇴직자 및 DC전환자 명부'!B2133)</f>
        <v/>
      </c>
      <c r="B2133" s="257" t="str">
        <f t="shared" si="33"/>
        <v/>
      </c>
      <c r="C2133" s="50" t="str">
        <f>IF('(2-4) 퇴직자 및 DC전환자 명부'!C2133="","",'(2-4) 퇴직자 및 DC전환자 명부'!C2133)</f>
        <v/>
      </c>
      <c r="D2133" s="50" t="str">
        <f>IF('(2-4) 퇴직자 및 DC전환자 명부'!D2133="","",'(2-4) 퇴직자 및 DC전환자 명부'!D2133)</f>
        <v/>
      </c>
      <c r="E2133" s="50" t="str">
        <f>IF('(2-4) 퇴직자 및 DC전환자 명부'!E2133="","",'(2-4) 퇴직자 및 DC전환자 명부'!E2133)</f>
        <v/>
      </c>
      <c r="F2133" s="259" t="str">
        <f>IF('(2-4) 퇴직자 및 DC전환자 명부'!F2133="","",'(2-4) 퇴직자 및 DC전환자 명부'!F2133)</f>
        <v/>
      </c>
      <c r="G2133" s="259"/>
      <c r="H2133" s="259"/>
      <c r="I2133" s="50"/>
      <c r="J2133" s="50"/>
      <c r="K2133" s="50"/>
      <c r="L2133" s="50"/>
      <c r="M2133" s="259" t="str">
        <f>IF('(2-4) 퇴직자 및 DC전환자 명부'!G2133="","",'(2-4) 퇴직자 및 DC전환자 명부'!G2133)</f>
        <v/>
      </c>
      <c r="N2133" s="50"/>
      <c r="O2133" s="50"/>
      <c r="P2133" s="50"/>
      <c r="Q2133" s="50"/>
    </row>
    <row r="2134" spans="1:17">
      <c r="A2134" s="257" t="str">
        <f>IF('(2-4) 퇴직자 및 DC전환자 명부'!B2134="","",'(2-4) 퇴직자 및 DC전환자 명부'!B2134)</f>
        <v/>
      </c>
      <c r="B2134" s="257" t="str">
        <f t="shared" si="33"/>
        <v/>
      </c>
      <c r="C2134" s="50" t="str">
        <f>IF('(2-4) 퇴직자 및 DC전환자 명부'!C2134="","",'(2-4) 퇴직자 및 DC전환자 명부'!C2134)</f>
        <v/>
      </c>
      <c r="D2134" s="50" t="str">
        <f>IF('(2-4) 퇴직자 및 DC전환자 명부'!D2134="","",'(2-4) 퇴직자 및 DC전환자 명부'!D2134)</f>
        <v/>
      </c>
      <c r="E2134" s="50" t="str">
        <f>IF('(2-4) 퇴직자 및 DC전환자 명부'!E2134="","",'(2-4) 퇴직자 및 DC전환자 명부'!E2134)</f>
        <v/>
      </c>
      <c r="F2134" s="259" t="str">
        <f>IF('(2-4) 퇴직자 및 DC전환자 명부'!F2134="","",'(2-4) 퇴직자 및 DC전환자 명부'!F2134)</f>
        <v/>
      </c>
      <c r="G2134" s="259"/>
      <c r="H2134" s="259"/>
      <c r="I2134" s="50"/>
      <c r="J2134" s="50"/>
      <c r="K2134" s="50"/>
      <c r="L2134" s="50"/>
      <c r="M2134" s="259" t="str">
        <f>IF('(2-4) 퇴직자 및 DC전환자 명부'!G2134="","",'(2-4) 퇴직자 및 DC전환자 명부'!G2134)</f>
        <v/>
      </c>
      <c r="N2134" s="50"/>
      <c r="O2134" s="50"/>
      <c r="P2134" s="50"/>
      <c r="Q2134" s="50"/>
    </row>
    <row r="2135" spans="1:17">
      <c r="A2135" s="257" t="str">
        <f>IF('(2-4) 퇴직자 및 DC전환자 명부'!B2135="","",'(2-4) 퇴직자 및 DC전환자 명부'!B2135)</f>
        <v/>
      </c>
      <c r="B2135" s="257" t="str">
        <f t="shared" si="33"/>
        <v/>
      </c>
      <c r="C2135" s="50" t="str">
        <f>IF('(2-4) 퇴직자 및 DC전환자 명부'!C2135="","",'(2-4) 퇴직자 및 DC전환자 명부'!C2135)</f>
        <v/>
      </c>
      <c r="D2135" s="50" t="str">
        <f>IF('(2-4) 퇴직자 및 DC전환자 명부'!D2135="","",'(2-4) 퇴직자 및 DC전환자 명부'!D2135)</f>
        <v/>
      </c>
      <c r="E2135" s="50" t="str">
        <f>IF('(2-4) 퇴직자 및 DC전환자 명부'!E2135="","",'(2-4) 퇴직자 및 DC전환자 명부'!E2135)</f>
        <v/>
      </c>
      <c r="F2135" s="259" t="str">
        <f>IF('(2-4) 퇴직자 및 DC전환자 명부'!F2135="","",'(2-4) 퇴직자 및 DC전환자 명부'!F2135)</f>
        <v/>
      </c>
      <c r="G2135" s="259"/>
      <c r="H2135" s="259"/>
      <c r="I2135" s="50"/>
      <c r="J2135" s="50"/>
      <c r="K2135" s="50"/>
      <c r="L2135" s="50"/>
      <c r="M2135" s="259" t="str">
        <f>IF('(2-4) 퇴직자 및 DC전환자 명부'!G2135="","",'(2-4) 퇴직자 및 DC전환자 명부'!G2135)</f>
        <v/>
      </c>
      <c r="N2135" s="50"/>
      <c r="O2135" s="50"/>
      <c r="P2135" s="50"/>
      <c r="Q2135" s="50"/>
    </row>
    <row r="2136" spans="1:17">
      <c r="A2136" s="257" t="str">
        <f>IF('(2-4) 퇴직자 및 DC전환자 명부'!B2136="","",'(2-4) 퇴직자 및 DC전환자 명부'!B2136)</f>
        <v/>
      </c>
      <c r="B2136" s="257" t="str">
        <f t="shared" si="33"/>
        <v/>
      </c>
      <c r="C2136" s="50" t="str">
        <f>IF('(2-4) 퇴직자 및 DC전환자 명부'!C2136="","",'(2-4) 퇴직자 및 DC전환자 명부'!C2136)</f>
        <v/>
      </c>
      <c r="D2136" s="50" t="str">
        <f>IF('(2-4) 퇴직자 및 DC전환자 명부'!D2136="","",'(2-4) 퇴직자 및 DC전환자 명부'!D2136)</f>
        <v/>
      </c>
      <c r="E2136" s="50" t="str">
        <f>IF('(2-4) 퇴직자 및 DC전환자 명부'!E2136="","",'(2-4) 퇴직자 및 DC전환자 명부'!E2136)</f>
        <v/>
      </c>
      <c r="F2136" s="259" t="str">
        <f>IF('(2-4) 퇴직자 및 DC전환자 명부'!F2136="","",'(2-4) 퇴직자 및 DC전환자 명부'!F2136)</f>
        <v/>
      </c>
      <c r="G2136" s="259"/>
      <c r="H2136" s="259"/>
      <c r="I2136" s="50"/>
      <c r="J2136" s="50"/>
      <c r="K2136" s="50"/>
      <c r="L2136" s="50"/>
      <c r="M2136" s="259" t="str">
        <f>IF('(2-4) 퇴직자 및 DC전환자 명부'!G2136="","",'(2-4) 퇴직자 및 DC전환자 명부'!G2136)</f>
        <v/>
      </c>
      <c r="N2136" s="50"/>
      <c r="O2136" s="50"/>
      <c r="P2136" s="50"/>
      <c r="Q2136" s="50"/>
    </row>
    <row r="2137" spans="1:17">
      <c r="A2137" s="257" t="str">
        <f>IF('(2-4) 퇴직자 및 DC전환자 명부'!B2137="","",'(2-4) 퇴직자 및 DC전환자 명부'!B2137)</f>
        <v/>
      </c>
      <c r="B2137" s="257" t="str">
        <f t="shared" si="33"/>
        <v/>
      </c>
      <c r="C2137" s="50" t="str">
        <f>IF('(2-4) 퇴직자 및 DC전환자 명부'!C2137="","",'(2-4) 퇴직자 및 DC전환자 명부'!C2137)</f>
        <v/>
      </c>
      <c r="D2137" s="50" t="str">
        <f>IF('(2-4) 퇴직자 및 DC전환자 명부'!D2137="","",'(2-4) 퇴직자 및 DC전환자 명부'!D2137)</f>
        <v/>
      </c>
      <c r="E2137" s="50" t="str">
        <f>IF('(2-4) 퇴직자 및 DC전환자 명부'!E2137="","",'(2-4) 퇴직자 및 DC전환자 명부'!E2137)</f>
        <v/>
      </c>
      <c r="F2137" s="259" t="str">
        <f>IF('(2-4) 퇴직자 및 DC전환자 명부'!F2137="","",'(2-4) 퇴직자 및 DC전환자 명부'!F2137)</f>
        <v/>
      </c>
      <c r="G2137" s="259"/>
      <c r="H2137" s="259"/>
      <c r="I2137" s="50"/>
      <c r="J2137" s="50"/>
      <c r="K2137" s="50"/>
      <c r="L2137" s="50"/>
      <c r="M2137" s="259" t="str">
        <f>IF('(2-4) 퇴직자 및 DC전환자 명부'!G2137="","",'(2-4) 퇴직자 및 DC전환자 명부'!G2137)</f>
        <v/>
      </c>
      <c r="N2137" s="50"/>
      <c r="O2137" s="50"/>
      <c r="P2137" s="50"/>
      <c r="Q2137" s="50"/>
    </row>
    <row r="2138" spans="1:17">
      <c r="A2138" s="257" t="str">
        <f>IF('(2-4) 퇴직자 및 DC전환자 명부'!B2138="","",'(2-4) 퇴직자 및 DC전환자 명부'!B2138)</f>
        <v/>
      </c>
      <c r="B2138" s="257" t="str">
        <f t="shared" si="33"/>
        <v/>
      </c>
      <c r="C2138" s="50" t="str">
        <f>IF('(2-4) 퇴직자 및 DC전환자 명부'!C2138="","",'(2-4) 퇴직자 및 DC전환자 명부'!C2138)</f>
        <v/>
      </c>
      <c r="D2138" s="50" t="str">
        <f>IF('(2-4) 퇴직자 및 DC전환자 명부'!D2138="","",'(2-4) 퇴직자 및 DC전환자 명부'!D2138)</f>
        <v/>
      </c>
      <c r="E2138" s="50" t="str">
        <f>IF('(2-4) 퇴직자 및 DC전환자 명부'!E2138="","",'(2-4) 퇴직자 및 DC전환자 명부'!E2138)</f>
        <v/>
      </c>
      <c r="F2138" s="259" t="str">
        <f>IF('(2-4) 퇴직자 및 DC전환자 명부'!F2138="","",'(2-4) 퇴직자 및 DC전환자 명부'!F2138)</f>
        <v/>
      </c>
      <c r="G2138" s="259"/>
      <c r="H2138" s="259"/>
      <c r="I2138" s="50"/>
      <c r="J2138" s="50"/>
      <c r="K2138" s="50"/>
      <c r="L2138" s="50"/>
      <c r="M2138" s="259" t="str">
        <f>IF('(2-4) 퇴직자 및 DC전환자 명부'!G2138="","",'(2-4) 퇴직자 및 DC전환자 명부'!G2138)</f>
        <v/>
      </c>
      <c r="N2138" s="50"/>
      <c r="O2138" s="50"/>
      <c r="P2138" s="50"/>
      <c r="Q2138" s="50"/>
    </row>
    <row r="2139" spans="1:17">
      <c r="A2139" s="257" t="str">
        <f>IF('(2-4) 퇴직자 및 DC전환자 명부'!B2139="","",'(2-4) 퇴직자 및 DC전환자 명부'!B2139)</f>
        <v/>
      </c>
      <c r="B2139" s="257" t="str">
        <f t="shared" si="33"/>
        <v/>
      </c>
      <c r="C2139" s="50" t="str">
        <f>IF('(2-4) 퇴직자 및 DC전환자 명부'!C2139="","",'(2-4) 퇴직자 및 DC전환자 명부'!C2139)</f>
        <v/>
      </c>
      <c r="D2139" s="50" t="str">
        <f>IF('(2-4) 퇴직자 및 DC전환자 명부'!D2139="","",'(2-4) 퇴직자 및 DC전환자 명부'!D2139)</f>
        <v/>
      </c>
      <c r="E2139" s="50" t="str">
        <f>IF('(2-4) 퇴직자 및 DC전환자 명부'!E2139="","",'(2-4) 퇴직자 및 DC전환자 명부'!E2139)</f>
        <v/>
      </c>
      <c r="F2139" s="259" t="str">
        <f>IF('(2-4) 퇴직자 및 DC전환자 명부'!F2139="","",'(2-4) 퇴직자 및 DC전환자 명부'!F2139)</f>
        <v/>
      </c>
      <c r="G2139" s="259"/>
      <c r="H2139" s="259"/>
      <c r="I2139" s="50"/>
      <c r="J2139" s="50"/>
      <c r="K2139" s="50"/>
      <c r="L2139" s="50"/>
      <c r="M2139" s="259" t="str">
        <f>IF('(2-4) 퇴직자 및 DC전환자 명부'!G2139="","",'(2-4) 퇴직자 및 DC전환자 명부'!G2139)</f>
        <v/>
      </c>
      <c r="N2139" s="50"/>
      <c r="O2139" s="50"/>
      <c r="P2139" s="50"/>
      <c r="Q2139" s="50"/>
    </row>
    <row r="2140" spans="1:17">
      <c r="A2140" s="257" t="str">
        <f>IF('(2-4) 퇴직자 및 DC전환자 명부'!B2140="","",'(2-4) 퇴직자 및 DC전환자 명부'!B2140)</f>
        <v/>
      </c>
      <c r="B2140" s="257" t="str">
        <f t="shared" si="33"/>
        <v/>
      </c>
      <c r="C2140" s="50" t="str">
        <f>IF('(2-4) 퇴직자 및 DC전환자 명부'!C2140="","",'(2-4) 퇴직자 및 DC전환자 명부'!C2140)</f>
        <v/>
      </c>
      <c r="D2140" s="50" t="str">
        <f>IF('(2-4) 퇴직자 및 DC전환자 명부'!D2140="","",'(2-4) 퇴직자 및 DC전환자 명부'!D2140)</f>
        <v/>
      </c>
      <c r="E2140" s="50" t="str">
        <f>IF('(2-4) 퇴직자 및 DC전환자 명부'!E2140="","",'(2-4) 퇴직자 및 DC전환자 명부'!E2140)</f>
        <v/>
      </c>
      <c r="F2140" s="259" t="str">
        <f>IF('(2-4) 퇴직자 및 DC전환자 명부'!F2140="","",'(2-4) 퇴직자 및 DC전환자 명부'!F2140)</f>
        <v/>
      </c>
      <c r="G2140" s="259"/>
      <c r="H2140" s="259"/>
      <c r="I2140" s="50"/>
      <c r="J2140" s="50"/>
      <c r="K2140" s="50"/>
      <c r="L2140" s="50"/>
      <c r="M2140" s="259" t="str">
        <f>IF('(2-4) 퇴직자 및 DC전환자 명부'!G2140="","",'(2-4) 퇴직자 및 DC전환자 명부'!G2140)</f>
        <v/>
      </c>
      <c r="N2140" s="50"/>
      <c r="O2140" s="50"/>
      <c r="P2140" s="50"/>
      <c r="Q2140" s="50"/>
    </row>
    <row r="2141" spans="1:17">
      <c r="A2141" s="257" t="str">
        <f>IF('(2-4) 퇴직자 및 DC전환자 명부'!B2141="","",'(2-4) 퇴직자 및 DC전환자 명부'!B2141)</f>
        <v/>
      </c>
      <c r="B2141" s="257" t="str">
        <f t="shared" si="33"/>
        <v/>
      </c>
      <c r="C2141" s="50" t="str">
        <f>IF('(2-4) 퇴직자 및 DC전환자 명부'!C2141="","",'(2-4) 퇴직자 및 DC전환자 명부'!C2141)</f>
        <v/>
      </c>
      <c r="D2141" s="50" t="str">
        <f>IF('(2-4) 퇴직자 및 DC전환자 명부'!D2141="","",'(2-4) 퇴직자 및 DC전환자 명부'!D2141)</f>
        <v/>
      </c>
      <c r="E2141" s="50" t="str">
        <f>IF('(2-4) 퇴직자 및 DC전환자 명부'!E2141="","",'(2-4) 퇴직자 및 DC전환자 명부'!E2141)</f>
        <v/>
      </c>
      <c r="F2141" s="259" t="str">
        <f>IF('(2-4) 퇴직자 및 DC전환자 명부'!F2141="","",'(2-4) 퇴직자 및 DC전환자 명부'!F2141)</f>
        <v/>
      </c>
      <c r="G2141" s="259"/>
      <c r="H2141" s="259"/>
      <c r="I2141" s="50"/>
      <c r="J2141" s="50"/>
      <c r="K2141" s="50"/>
      <c r="L2141" s="50"/>
      <c r="M2141" s="259" t="str">
        <f>IF('(2-4) 퇴직자 및 DC전환자 명부'!G2141="","",'(2-4) 퇴직자 및 DC전환자 명부'!G2141)</f>
        <v/>
      </c>
      <c r="N2141" s="50"/>
      <c r="O2141" s="50"/>
      <c r="P2141" s="50"/>
      <c r="Q2141" s="50"/>
    </row>
    <row r="2142" spans="1:17">
      <c r="A2142" s="257" t="str">
        <f>IF('(2-4) 퇴직자 및 DC전환자 명부'!B2142="","",'(2-4) 퇴직자 및 DC전환자 명부'!B2142)</f>
        <v/>
      </c>
      <c r="B2142" s="257" t="str">
        <f t="shared" si="33"/>
        <v/>
      </c>
      <c r="C2142" s="50" t="str">
        <f>IF('(2-4) 퇴직자 및 DC전환자 명부'!C2142="","",'(2-4) 퇴직자 및 DC전환자 명부'!C2142)</f>
        <v/>
      </c>
      <c r="D2142" s="50" t="str">
        <f>IF('(2-4) 퇴직자 및 DC전환자 명부'!D2142="","",'(2-4) 퇴직자 및 DC전환자 명부'!D2142)</f>
        <v/>
      </c>
      <c r="E2142" s="50" t="str">
        <f>IF('(2-4) 퇴직자 및 DC전환자 명부'!E2142="","",'(2-4) 퇴직자 및 DC전환자 명부'!E2142)</f>
        <v/>
      </c>
      <c r="F2142" s="259" t="str">
        <f>IF('(2-4) 퇴직자 및 DC전환자 명부'!F2142="","",'(2-4) 퇴직자 및 DC전환자 명부'!F2142)</f>
        <v/>
      </c>
      <c r="G2142" s="259"/>
      <c r="H2142" s="259"/>
      <c r="I2142" s="50"/>
      <c r="J2142" s="50"/>
      <c r="K2142" s="50"/>
      <c r="L2142" s="50"/>
      <c r="M2142" s="259" t="str">
        <f>IF('(2-4) 퇴직자 및 DC전환자 명부'!G2142="","",'(2-4) 퇴직자 및 DC전환자 명부'!G2142)</f>
        <v/>
      </c>
      <c r="N2142" s="50"/>
      <c r="O2142" s="50"/>
      <c r="P2142" s="50"/>
      <c r="Q2142" s="50"/>
    </row>
    <row r="2143" spans="1:17">
      <c r="A2143" s="257" t="str">
        <f>IF('(2-4) 퇴직자 및 DC전환자 명부'!B2143="","",'(2-4) 퇴직자 및 DC전환자 명부'!B2143)</f>
        <v/>
      </c>
      <c r="B2143" s="257" t="str">
        <f t="shared" si="33"/>
        <v/>
      </c>
      <c r="C2143" s="50" t="str">
        <f>IF('(2-4) 퇴직자 및 DC전환자 명부'!C2143="","",'(2-4) 퇴직자 및 DC전환자 명부'!C2143)</f>
        <v/>
      </c>
      <c r="D2143" s="50" t="str">
        <f>IF('(2-4) 퇴직자 및 DC전환자 명부'!D2143="","",'(2-4) 퇴직자 및 DC전환자 명부'!D2143)</f>
        <v/>
      </c>
      <c r="E2143" s="50" t="str">
        <f>IF('(2-4) 퇴직자 및 DC전환자 명부'!E2143="","",'(2-4) 퇴직자 및 DC전환자 명부'!E2143)</f>
        <v/>
      </c>
      <c r="F2143" s="259" t="str">
        <f>IF('(2-4) 퇴직자 및 DC전환자 명부'!F2143="","",'(2-4) 퇴직자 및 DC전환자 명부'!F2143)</f>
        <v/>
      </c>
      <c r="G2143" s="259"/>
      <c r="H2143" s="259"/>
      <c r="I2143" s="50"/>
      <c r="J2143" s="50"/>
      <c r="K2143" s="50"/>
      <c r="L2143" s="50"/>
      <c r="M2143" s="259" t="str">
        <f>IF('(2-4) 퇴직자 및 DC전환자 명부'!G2143="","",'(2-4) 퇴직자 및 DC전환자 명부'!G2143)</f>
        <v/>
      </c>
      <c r="N2143" s="50"/>
      <c r="O2143" s="50"/>
      <c r="P2143" s="50"/>
      <c r="Q2143" s="50"/>
    </row>
    <row r="2144" spans="1:17">
      <c r="A2144" s="257" t="str">
        <f>IF('(2-4) 퇴직자 및 DC전환자 명부'!B2144="","",'(2-4) 퇴직자 및 DC전환자 명부'!B2144)</f>
        <v/>
      </c>
      <c r="B2144" s="257" t="str">
        <f t="shared" si="33"/>
        <v/>
      </c>
      <c r="C2144" s="50" t="str">
        <f>IF('(2-4) 퇴직자 및 DC전환자 명부'!C2144="","",'(2-4) 퇴직자 및 DC전환자 명부'!C2144)</f>
        <v/>
      </c>
      <c r="D2144" s="50" t="str">
        <f>IF('(2-4) 퇴직자 및 DC전환자 명부'!D2144="","",'(2-4) 퇴직자 및 DC전환자 명부'!D2144)</f>
        <v/>
      </c>
      <c r="E2144" s="50" t="str">
        <f>IF('(2-4) 퇴직자 및 DC전환자 명부'!E2144="","",'(2-4) 퇴직자 및 DC전환자 명부'!E2144)</f>
        <v/>
      </c>
      <c r="F2144" s="259" t="str">
        <f>IF('(2-4) 퇴직자 및 DC전환자 명부'!F2144="","",'(2-4) 퇴직자 및 DC전환자 명부'!F2144)</f>
        <v/>
      </c>
      <c r="G2144" s="259"/>
      <c r="H2144" s="259"/>
      <c r="I2144" s="50"/>
      <c r="J2144" s="50"/>
      <c r="K2144" s="50"/>
      <c r="L2144" s="50"/>
      <c r="M2144" s="259" t="str">
        <f>IF('(2-4) 퇴직자 및 DC전환자 명부'!G2144="","",'(2-4) 퇴직자 및 DC전환자 명부'!G2144)</f>
        <v/>
      </c>
      <c r="N2144" s="50"/>
      <c r="O2144" s="50"/>
      <c r="P2144" s="50"/>
      <c r="Q2144" s="50"/>
    </row>
    <row r="2145" spans="1:17">
      <c r="A2145" s="257" t="str">
        <f>IF('(2-4) 퇴직자 및 DC전환자 명부'!B2145="","",'(2-4) 퇴직자 및 DC전환자 명부'!B2145)</f>
        <v/>
      </c>
      <c r="B2145" s="257" t="str">
        <f t="shared" si="33"/>
        <v/>
      </c>
      <c r="C2145" s="50" t="str">
        <f>IF('(2-4) 퇴직자 및 DC전환자 명부'!C2145="","",'(2-4) 퇴직자 및 DC전환자 명부'!C2145)</f>
        <v/>
      </c>
      <c r="D2145" s="50" t="str">
        <f>IF('(2-4) 퇴직자 및 DC전환자 명부'!D2145="","",'(2-4) 퇴직자 및 DC전환자 명부'!D2145)</f>
        <v/>
      </c>
      <c r="E2145" s="50" t="str">
        <f>IF('(2-4) 퇴직자 및 DC전환자 명부'!E2145="","",'(2-4) 퇴직자 및 DC전환자 명부'!E2145)</f>
        <v/>
      </c>
      <c r="F2145" s="259" t="str">
        <f>IF('(2-4) 퇴직자 및 DC전환자 명부'!F2145="","",'(2-4) 퇴직자 및 DC전환자 명부'!F2145)</f>
        <v/>
      </c>
      <c r="G2145" s="259"/>
      <c r="H2145" s="259"/>
      <c r="I2145" s="50"/>
      <c r="J2145" s="50"/>
      <c r="K2145" s="50"/>
      <c r="L2145" s="50"/>
      <c r="M2145" s="259" t="str">
        <f>IF('(2-4) 퇴직자 및 DC전환자 명부'!G2145="","",'(2-4) 퇴직자 및 DC전환자 명부'!G2145)</f>
        <v/>
      </c>
      <c r="N2145" s="50"/>
      <c r="O2145" s="50"/>
      <c r="P2145" s="50"/>
      <c r="Q2145" s="50"/>
    </row>
    <row r="2146" spans="1:17">
      <c r="A2146" s="257" t="str">
        <f>IF('(2-4) 퇴직자 및 DC전환자 명부'!B2146="","",'(2-4) 퇴직자 및 DC전환자 명부'!B2146)</f>
        <v/>
      </c>
      <c r="B2146" s="257" t="str">
        <f t="shared" si="33"/>
        <v/>
      </c>
      <c r="C2146" s="50" t="str">
        <f>IF('(2-4) 퇴직자 및 DC전환자 명부'!C2146="","",'(2-4) 퇴직자 및 DC전환자 명부'!C2146)</f>
        <v/>
      </c>
      <c r="D2146" s="50" t="str">
        <f>IF('(2-4) 퇴직자 및 DC전환자 명부'!D2146="","",'(2-4) 퇴직자 및 DC전환자 명부'!D2146)</f>
        <v/>
      </c>
      <c r="E2146" s="50" t="str">
        <f>IF('(2-4) 퇴직자 및 DC전환자 명부'!E2146="","",'(2-4) 퇴직자 및 DC전환자 명부'!E2146)</f>
        <v/>
      </c>
      <c r="F2146" s="259" t="str">
        <f>IF('(2-4) 퇴직자 및 DC전환자 명부'!F2146="","",'(2-4) 퇴직자 및 DC전환자 명부'!F2146)</f>
        <v/>
      </c>
      <c r="G2146" s="259"/>
      <c r="H2146" s="259"/>
      <c r="I2146" s="50"/>
      <c r="J2146" s="50"/>
      <c r="K2146" s="50"/>
      <c r="L2146" s="50"/>
      <c r="M2146" s="259" t="str">
        <f>IF('(2-4) 퇴직자 및 DC전환자 명부'!G2146="","",'(2-4) 퇴직자 및 DC전환자 명부'!G2146)</f>
        <v/>
      </c>
      <c r="N2146" s="50"/>
      <c r="O2146" s="50"/>
      <c r="P2146" s="50"/>
      <c r="Q2146" s="50"/>
    </row>
    <row r="2147" spans="1:17">
      <c r="A2147" s="257" t="str">
        <f>IF('(2-4) 퇴직자 및 DC전환자 명부'!B2147="","",'(2-4) 퇴직자 및 DC전환자 명부'!B2147)</f>
        <v/>
      </c>
      <c r="B2147" s="257" t="str">
        <f t="shared" si="33"/>
        <v/>
      </c>
      <c r="C2147" s="50" t="str">
        <f>IF('(2-4) 퇴직자 및 DC전환자 명부'!C2147="","",'(2-4) 퇴직자 및 DC전환자 명부'!C2147)</f>
        <v/>
      </c>
      <c r="D2147" s="50" t="str">
        <f>IF('(2-4) 퇴직자 및 DC전환자 명부'!D2147="","",'(2-4) 퇴직자 및 DC전환자 명부'!D2147)</f>
        <v/>
      </c>
      <c r="E2147" s="50" t="str">
        <f>IF('(2-4) 퇴직자 및 DC전환자 명부'!E2147="","",'(2-4) 퇴직자 및 DC전환자 명부'!E2147)</f>
        <v/>
      </c>
      <c r="F2147" s="259" t="str">
        <f>IF('(2-4) 퇴직자 및 DC전환자 명부'!F2147="","",'(2-4) 퇴직자 및 DC전환자 명부'!F2147)</f>
        <v/>
      </c>
      <c r="G2147" s="259"/>
      <c r="H2147" s="259"/>
      <c r="I2147" s="50"/>
      <c r="J2147" s="50"/>
      <c r="K2147" s="50"/>
      <c r="L2147" s="50"/>
      <c r="M2147" s="259" t="str">
        <f>IF('(2-4) 퇴직자 및 DC전환자 명부'!G2147="","",'(2-4) 퇴직자 및 DC전환자 명부'!G2147)</f>
        <v/>
      </c>
      <c r="N2147" s="50"/>
      <c r="O2147" s="50"/>
      <c r="P2147" s="50"/>
      <c r="Q2147" s="50"/>
    </row>
    <row r="2148" spans="1:17">
      <c r="A2148" s="257" t="str">
        <f>IF('(2-4) 퇴직자 및 DC전환자 명부'!B2148="","",'(2-4) 퇴직자 및 DC전환자 명부'!B2148)</f>
        <v/>
      </c>
      <c r="B2148" s="257" t="str">
        <f t="shared" si="33"/>
        <v/>
      </c>
      <c r="C2148" s="50" t="str">
        <f>IF('(2-4) 퇴직자 및 DC전환자 명부'!C2148="","",'(2-4) 퇴직자 및 DC전환자 명부'!C2148)</f>
        <v/>
      </c>
      <c r="D2148" s="50" t="str">
        <f>IF('(2-4) 퇴직자 및 DC전환자 명부'!D2148="","",'(2-4) 퇴직자 및 DC전환자 명부'!D2148)</f>
        <v/>
      </c>
      <c r="E2148" s="50" t="str">
        <f>IF('(2-4) 퇴직자 및 DC전환자 명부'!E2148="","",'(2-4) 퇴직자 및 DC전환자 명부'!E2148)</f>
        <v/>
      </c>
      <c r="F2148" s="259" t="str">
        <f>IF('(2-4) 퇴직자 및 DC전환자 명부'!F2148="","",'(2-4) 퇴직자 및 DC전환자 명부'!F2148)</f>
        <v/>
      </c>
      <c r="G2148" s="259"/>
      <c r="H2148" s="259"/>
      <c r="I2148" s="50"/>
      <c r="J2148" s="50"/>
      <c r="K2148" s="50"/>
      <c r="L2148" s="50"/>
      <c r="M2148" s="259" t="str">
        <f>IF('(2-4) 퇴직자 및 DC전환자 명부'!G2148="","",'(2-4) 퇴직자 및 DC전환자 명부'!G2148)</f>
        <v/>
      </c>
      <c r="N2148" s="50"/>
      <c r="O2148" s="50"/>
      <c r="P2148" s="50"/>
      <c r="Q2148" s="50"/>
    </row>
    <row r="2149" spans="1:17">
      <c r="A2149" s="257" t="str">
        <f>IF('(2-4) 퇴직자 및 DC전환자 명부'!B2149="","",'(2-4) 퇴직자 및 DC전환자 명부'!B2149)</f>
        <v/>
      </c>
      <c r="B2149" s="257" t="str">
        <f t="shared" si="33"/>
        <v/>
      </c>
      <c r="C2149" s="50" t="str">
        <f>IF('(2-4) 퇴직자 및 DC전환자 명부'!C2149="","",'(2-4) 퇴직자 및 DC전환자 명부'!C2149)</f>
        <v/>
      </c>
      <c r="D2149" s="50" t="str">
        <f>IF('(2-4) 퇴직자 및 DC전환자 명부'!D2149="","",'(2-4) 퇴직자 및 DC전환자 명부'!D2149)</f>
        <v/>
      </c>
      <c r="E2149" s="50" t="str">
        <f>IF('(2-4) 퇴직자 및 DC전환자 명부'!E2149="","",'(2-4) 퇴직자 및 DC전환자 명부'!E2149)</f>
        <v/>
      </c>
      <c r="F2149" s="259" t="str">
        <f>IF('(2-4) 퇴직자 및 DC전환자 명부'!F2149="","",'(2-4) 퇴직자 및 DC전환자 명부'!F2149)</f>
        <v/>
      </c>
      <c r="G2149" s="259"/>
      <c r="H2149" s="259"/>
      <c r="I2149" s="50"/>
      <c r="J2149" s="50"/>
      <c r="K2149" s="50"/>
      <c r="L2149" s="50"/>
      <c r="M2149" s="259" t="str">
        <f>IF('(2-4) 퇴직자 및 DC전환자 명부'!G2149="","",'(2-4) 퇴직자 및 DC전환자 명부'!G2149)</f>
        <v/>
      </c>
      <c r="N2149" s="50"/>
      <c r="O2149" s="50"/>
      <c r="P2149" s="50"/>
      <c r="Q2149" s="50"/>
    </row>
    <row r="2150" spans="1:17">
      <c r="A2150" s="257" t="str">
        <f>IF('(2-4) 퇴직자 및 DC전환자 명부'!B2150="","",'(2-4) 퇴직자 및 DC전환자 명부'!B2150)</f>
        <v/>
      </c>
      <c r="B2150" s="257" t="str">
        <f t="shared" si="33"/>
        <v/>
      </c>
      <c r="C2150" s="50" t="str">
        <f>IF('(2-4) 퇴직자 및 DC전환자 명부'!C2150="","",'(2-4) 퇴직자 및 DC전환자 명부'!C2150)</f>
        <v/>
      </c>
      <c r="D2150" s="50" t="str">
        <f>IF('(2-4) 퇴직자 및 DC전환자 명부'!D2150="","",'(2-4) 퇴직자 및 DC전환자 명부'!D2150)</f>
        <v/>
      </c>
      <c r="E2150" s="50" t="str">
        <f>IF('(2-4) 퇴직자 및 DC전환자 명부'!E2150="","",'(2-4) 퇴직자 및 DC전환자 명부'!E2150)</f>
        <v/>
      </c>
      <c r="F2150" s="259" t="str">
        <f>IF('(2-4) 퇴직자 및 DC전환자 명부'!F2150="","",'(2-4) 퇴직자 및 DC전환자 명부'!F2150)</f>
        <v/>
      </c>
      <c r="G2150" s="259"/>
      <c r="H2150" s="259"/>
      <c r="I2150" s="50"/>
      <c r="J2150" s="50"/>
      <c r="K2150" s="50"/>
      <c r="L2150" s="50"/>
      <c r="M2150" s="259" t="str">
        <f>IF('(2-4) 퇴직자 및 DC전환자 명부'!G2150="","",'(2-4) 퇴직자 및 DC전환자 명부'!G2150)</f>
        <v/>
      </c>
      <c r="N2150" s="50"/>
      <c r="O2150" s="50"/>
      <c r="P2150" s="50"/>
      <c r="Q2150" s="50"/>
    </row>
    <row r="2151" spans="1:17">
      <c r="A2151" s="257" t="str">
        <f>IF('(2-4) 퇴직자 및 DC전환자 명부'!B2151="","",'(2-4) 퇴직자 및 DC전환자 명부'!B2151)</f>
        <v/>
      </c>
      <c r="B2151" s="257" t="str">
        <f t="shared" si="33"/>
        <v/>
      </c>
      <c r="C2151" s="50" t="str">
        <f>IF('(2-4) 퇴직자 및 DC전환자 명부'!C2151="","",'(2-4) 퇴직자 및 DC전환자 명부'!C2151)</f>
        <v/>
      </c>
      <c r="D2151" s="50" t="str">
        <f>IF('(2-4) 퇴직자 및 DC전환자 명부'!D2151="","",'(2-4) 퇴직자 및 DC전환자 명부'!D2151)</f>
        <v/>
      </c>
      <c r="E2151" s="50" t="str">
        <f>IF('(2-4) 퇴직자 및 DC전환자 명부'!E2151="","",'(2-4) 퇴직자 및 DC전환자 명부'!E2151)</f>
        <v/>
      </c>
      <c r="F2151" s="259" t="str">
        <f>IF('(2-4) 퇴직자 및 DC전환자 명부'!F2151="","",'(2-4) 퇴직자 및 DC전환자 명부'!F2151)</f>
        <v/>
      </c>
      <c r="G2151" s="259"/>
      <c r="H2151" s="259"/>
      <c r="I2151" s="50"/>
      <c r="J2151" s="50"/>
      <c r="K2151" s="50"/>
      <c r="L2151" s="50"/>
      <c r="M2151" s="259" t="str">
        <f>IF('(2-4) 퇴직자 및 DC전환자 명부'!G2151="","",'(2-4) 퇴직자 및 DC전환자 명부'!G2151)</f>
        <v/>
      </c>
      <c r="N2151" s="50"/>
      <c r="O2151" s="50"/>
      <c r="P2151" s="50"/>
      <c r="Q2151" s="50"/>
    </row>
    <row r="2152" spans="1:17">
      <c r="A2152" s="257" t="str">
        <f>IF('(2-4) 퇴직자 및 DC전환자 명부'!B2152="","",'(2-4) 퇴직자 및 DC전환자 명부'!B2152)</f>
        <v/>
      </c>
      <c r="B2152" s="257" t="str">
        <f t="shared" si="33"/>
        <v/>
      </c>
      <c r="C2152" s="50" t="str">
        <f>IF('(2-4) 퇴직자 및 DC전환자 명부'!C2152="","",'(2-4) 퇴직자 및 DC전환자 명부'!C2152)</f>
        <v/>
      </c>
      <c r="D2152" s="50" t="str">
        <f>IF('(2-4) 퇴직자 및 DC전환자 명부'!D2152="","",'(2-4) 퇴직자 및 DC전환자 명부'!D2152)</f>
        <v/>
      </c>
      <c r="E2152" s="50" t="str">
        <f>IF('(2-4) 퇴직자 및 DC전환자 명부'!E2152="","",'(2-4) 퇴직자 및 DC전환자 명부'!E2152)</f>
        <v/>
      </c>
      <c r="F2152" s="259" t="str">
        <f>IF('(2-4) 퇴직자 및 DC전환자 명부'!F2152="","",'(2-4) 퇴직자 및 DC전환자 명부'!F2152)</f>
        <v/>
      </c>
      <c r="G2152" s="259"/>
      <c r="H2152" s="259"/>
      <c r="I2152" s="50"/>
      <c r="J2152" s="50"/>
      <c r="K2152" s="50"/>
      <c r="L2152" s="50"/>
      <c r="M2152" s="259" t="str">
        <f>IF('(2-4) 퇴직자 및 DC전환자 명부'!G2152="","",'(2-4) 퇴직자 및 DC전환자 명부'!G2152)</f>
        <v/>
      </c>
      <c r="N2152" s="50"/>
      <c r="O2152" s="50"/>
      <c r="P2152" s="50"/>
      <c r="Q2152" s="50"/>
    </row>
    <row r="2153" spans="1:17">
      <c r="A2153" s="257" t="str">
        <f>IF('(2-4) 퇴직자 및 DC전환자 명부'!B2153="","",'(2-4) 퇴직자 및 DC전환자 명부'!B2153)</f>
        <v/>
      </c>
      <c r="B2153" s="257" t="str">
        <f t="shared" si="33"/>
        <v/>
      </c>
      <c r="C2153" s="50" t="str">
        <f>IF('(2-4) 퇴직자 및 DC전환자 명부'!C2153="","",'(2-4) 퇴직자 및 DC전환자 명부'!C2153)</f>
        <v/>
      </c>
      <c r="D2153" s="50" t="str">
        <f>IF('(2-4) 퇴직자 및 DC전환자 명부'!D2153="","",'(2-4) 퇴직자 및 DC전환자 명부'!D2153)</f>
        <v/>
      </c>
      <c r="E2153" s="50" t="str">
        <f>IF('(2-4) 퇴직자 및 DC전환자 명부'!E2153="","",'(2-4) 퇴직자 및 DC전환자 명부'!E2153)</f>
        <v/>
      </c>
      <c r="F2153" s="259" t="str">
        <f>IF('(2-4) 퇴직자 및 DC전환자 명부'!F2153="","",'(2-4) 퇴직자 및 DC전환자 명부'!F2153)</f>
        <v/>
      </c>
      <c r="G2153" s="259"/>
      <c r="H2153" s="259"/>
      <c r="I2153" s="50"/>
      <c r="J2153" s="50"/>
      <c r="K2153" s="50"/>
      <c r="L2153" s="50"/>
      <c r="M2153" s="259" t="str">
        <f>IF('(2-4) 퇴직자 및 DC전환자 명부'!G2153="","",'(2-4) 퇴직자 및 DC전환자 명부'!G2153)</f>
        <v/>
      </c>
      <c r="N2153" s="50"/>
      <c r="O2153" s="50"/>
      <c r="P2153" s="50"/>
      <c r="Q2153" s="50"/>
    </row>
    <row r="2154" spans="1:17">
      <c r="A2154" s="257" t="str">
        <f>IF('(2-4) 퇴직자 및 DC전환자 명부'!B2154="","",'(2-4) 퇴직자 및 DC전환자 명부'!B2154)</f>
        <v/>
      </c>
      <c r="B2154" s="257" t="str">
        <f t="shared" si="33"/>
        <v/>
      </c>
      <c r="C2154" s="50" t="str">
        <f>IF('(2-4) 퇴직자 및 DC전환자 명부'!C2154="","",'(2-4) 퇴직자 및 DC전환자 명부'!C2154)</f>
        <v/>
      </c>
      <c r="D2154" s="50" t="str">
        <f>IF('(2-4) 퇴직자 및 DC전환자 명부'!D2154="","",'(2-4) 퇴직자 및 DC전환자 명부'!D2154)</f>
        <v/>
      </c>
      <c r="E2154" s="50" t="str">
        <f>IF('(2-4) 퇴직자 및 DC전환자 명부'!E2154="","",'(2-4) 퇴직자 및 DC전환자 명부'!E2154)</f>
        <v/>
      </c>
      <c r="F2154" s="259" t="str">
        <f>IF('(2-4) 퇴직자 및 DC전환자 명부'!F2154="","",'(2-4) 퇴직자 및 DC전환자 명부'!F2154)</f>
        <v/>
      </c>
      <c r="G2154" s="259"/>
      <c r="H2154" s="259"/>
      <c r="I2154" s="50"/>
      <c r="J2154" s="50"/>
      <c r="K2154" s="50"/>
      <c r="L2154" s="50"/>
      <c r="M2154" s="259" t="str">
        <f>IF('(2-4) 퇴직자 및 DC전환자 명부'!G2154="","",'(2-4) 퇴직자 및 DC전환자 명부'!G2154)</f>
        <v/>
      </c>
      <c r="N2154" s="50"/>
      <c r="O2154" s="50"/>
      <c r="P2154" s="50"/>
      <c r="Q2154" s="50"/>
    </row>
    <row r="2155" spans="1:17">
      <c r="A2155" s="257" t="str">
        <f>IF('(2-4) 퇴직자 및 DC전환자 명부'!B2155="","",'(2-4) 퇴직자 및 DC전환자 명부'!B2155)</f>
        <v/>
      </c>
      <c r="B2155" s="257" t="str">
        <f t="shared" si="33"/>
        <v/>
      </c>
      <c r="C2155" s="50" t="str">
        <f>IF('(2-4) 퇴직자 및 DC전환자 명부'!C2155="","",'(2-4) 퇴직자 및 DC전환자 명부'!C2155)</f>
        <v/>
      </c>
      <c r="D2155" s="50" t="str">
        <f>IF('(2-4) 퇴직자 및 DC전환자 명부'!D2155="","",'(2-4) 퇴직자 및 DC전환자 명부'!D2155)</f>
        <v/>
      </c>
      <c r="E2155" s="50" t="str">
        <f>IF('(2-4) 퇴직자 및 DC전환자 명부'!E2155="","",'(2-4) 퇴직자 및 DC전환자 명부'!E2155)</f>
        <v/>
      </c>
      <c r="F2155" s="259" t="str">
        <f>IF('(2-4) 퇴직자 및 DC전환자 명부'!F2155="","",'(2-4) 퇴직자 및 DC전환자 명부'!F2155)</f>
        <v/>
      </c>
      <c r="G2155" s="259"/>
      <c r="H2155" s="259"/>
      <c r="I2155" s="50"/>
      <c r="J2155" s="50"/>
      <c r="K2155" s="50"/>
      <c r="L2155" s="50"/>
      <c r="M2155" s="259" t="str">
        <f>IF('(2-4) 퇴직자 및 DC전환자 명부'!G2155="","",'(2-4) 퇴직자 및 DC전환자 명부'!G2155)</f>
        <v/>
      </c>
      <c r="N2155" s="50"/>
      <c r="O2155" s="50"/>
      <c r="P2155" s="50"/>
      <c r="Q2155" s="50"/>
    </row>
    <row r="2156" spans="1:17">
      <c r="A2156" s="257" t="str">
        <f>IF('(2-4) 퇴직자 및 DC전환자 명부'!B2156="","",'(2-4) 퇴직자 및 DC전환자 명부'!B2156)</f>
        <v/>
      </c>
      <c r="B2156" s="257" t="str">
        <f t="shared" si="33"/>
        <v/>
      </c>
      <c r="C2156" s="50" t="str">
        <f>IF('(2-4) 퇴직자 및 DC전환자 명부'!C2156="","",'(2-4) 퇴직자 및 DC전환자 명부'!C2156)</f>
        <v/>
      </c>
      <c r="D2156" s="50" t="str">
        <f>IF('(2-4) 퇴직자 및 DC전환자 명부'!D2156="","",'(2-4) 퇴직자 및 DC전환자 명부'!D2156)</f>
        <v/>
      </c>
      <c r="E2156" s="50" t="str">
        <f>IF('(2-4) 퇴직자 및 DC전환자 명부'!E2156="","",'(2-4) 퇴직자 및 DC전환자 명부'!E2156)</f>
        <v/>
      </c>
      <c r="F2156" s="259" t="str">
        <f>IF('(2-4) 퇴직자 및 DC전환자 명부'!F2156="","",'(2-4) 퇴직자 및 DC전환자 명부'!F2156)</f>
        <v/>
      </c>
      <c r="G2156" s="259"/>
      <c r="H2156" s="259"/>
      <c r="I2156" s="50"/>
      <c r="J2156" s="50"/>
      <c r="K2156" s="50"/>
      <c r="L2156" s="50"/>
      <c r="M2156" s="259" t="str">
        <f>IF('(2-4) 퇴직자 및 DC전환자 명부'!G2156="","",'(2-4) 퇴직자 및 DC전환자 명부'!G2156)</f>
        <v/>
      </c>
      <c r="N2156" s="50"/>
      <c r="O2156" s="50"/>
      <c r="P2156" s="50"/>
      <c r="Q2156" s="50"/>
    </row>
    <row r="2157" spans="1:17">
      <c r="A2157" s="257" t="str">
        <f>IF('(2-4) 퇴직자 및 DC전환자 명부'!B2157="","",'(2-4) 퇴직자 및 DC전환자 명부'!B2157)</f>
        <v/>
      </c>
      <c r="B2157" s="257" t="str">
        <f t="shared" si="33"/>
        <v/>
      </c>
      <c r="C2157" s="50" t="str">
        <f>IF('(2-4) 퇴직자 및 DC전환자 명부'!C2157="","",'(2-4) 퇴직자 및 DC전환자 명부'!C2157)</f>
        <v/>
      </c>
      <c r="D2157" s="50" t="str">
        <f>IF('(2-4) 퇴직자 및 DC전환자 명부'!D2157="","",'(2-4) 퇴직자 및 DC전환자 명부'!D2157)</f>
        <v/>
      </c>
      <c r="E2157" s="50" t="str">
        <f>IF('(2-4) 퇴직자 및 DC전환자 명부'!E2157="","",'(2-4) 퇴직자 및 DC전환자 명부'!E2157)</f>
        <v/>
      </c>
      <c r="F2157" s="259" t="str">
        <f>IF('(2-4) 퇴직자 및 DC전환자 명부'!F2157="","",'(2-4) 퇴직자 및 DC전환자 명부'!F2157)</f>
        <v/>
      </c>
      <c r="G2157" s="259"/>
      <c r="H2157" s="259"/>
      <c r="I2157" s="50"/>
      <c r="J2157" s="50"/>
      <c r="K2157" s="50"/>
      <c r="L2157" s="50"/>
      <c r="M2157" s="259" t="str">
        <f>IF('(2-4) 퇴직자 및 DC전환자 명부'!G2157="","",'(2-4) 퇴직자 및 DC전환자 명부'!G2157)</f>
        <v/>
      </c>
      <c r="N2157" s="50"/>
      <c r="O2157" s="50"/>
      <c r="P2157" s="50"/>
      <c r="Q2157" s="50"/>
    </row>
    <row r="2158" spans="1:17">
      <c r="A2158" s="257" t="str">
        <f>IF('(2-4) 퇴직자 및 DC전환자 명부'!B2158="","",'(2-4) 퇴직자 및 DC전환자 명부'!B2158)</f>
        <v/>
      </c>
      <c r="B2158" s="257" t="str">
        <f t="shared" si="33"/>
        <v/>
      </c>
      <c r="C2158" s="50" t="str">
        <f>IF('(2-4) 퇴직자 및 DC전환자 명부'!C2158="","",'(2-4) 퇴직자 및 DC전환자 명부'!C2158)</f>
        <v/>
      </c>
      <c r="D2158" s="50" t="str">
        <f>IF('(2-4) 퇴직자 및 DC전환자 명부'!D2158="","",'(2-4) 퇴직자 및 DC전환자 명부'!D2158)</f>
        <v/>
      </c>
      <c r="E2158" s="50" t="str">
        <f>IF('(2-4) 퇴직자 및 DC전환자 명부'!E2158="","",'(2-4) 퇴직자 및 DC전환자 명부'!E2158)</f>
        <v/>
      </c>
      <c r="F2158" s="259" t="str">
        <f>IF('(2-4) 퇴직자 및 DC전환자 명부'!F2158="","",'(2-4) 퇴직자 및 DC전환자 명부'!F2158)</f>
        <v/>
      </c>
      <c r="G2158" s="259"/>
      <c r="H2158" s="259"/>
      <c r="I2158" s="50"/>
      <c r="J2158" s="50"/>
      <c r="K2158" s="50"/>
      <c r="L2158" s="50"/>
      <c r="M2158" s="259" t="str">
        <f>IF('(2-4) 퇴직자 및 DC전환자 명부'!G2158="","",'(2-4) 퇴직자 및 DC전환자 명부'!G2158)</f>
        <v/>
      </c>
      <c r="N2158" s="50"/>
      <c r="O2158" s="50"/>
      <c r="P2158" s="50"/>
      <c r="Q2158" s="50"/>
    </row>
    <row r="2159" spans="1:17">
      <c r="A2159" s="257" t="str">
        <f>IF('(2-4) 퇴직자 및 DC전환자 명부'!B2159="","",'(2-4) 퇴직자 및 DC전환자 명부'!B2159)</f>
        <v/>
      </c>
      <c r="B2159" s="257" t="str">
        <f t="shared" si="33"/>
        <v/>
      </c>
      <c r="C2159" s="50" t="str">
        <f>IF('(2-4) 퇴직자 및 DC전환자 명부'!C2159="","",'(2-4) 퇴직자 및 DC전환자 명부'!C2159)</f>
        <v/>
      </c>
      <c r="D2159" s="50" t="str">
        <f>IF('(2-4) 퇴직자 및 DC전환자 명부'!D2159="","",'(2-4) 퇴직자 및 DC전환자 명부'!D2159)</f>
        <v/>
      </c>
      <c r="E2159" s="50" t="str">
        <f>IF('(2-4) 퇴직자 및 DC전환자 명부'!E2159="","",'(2-4) 퇴직자 및 DC전환자 명부'!E2159)</f>
        <v/>
      </c>
      <c r="F2159" s="259" t="str">
        <f>IF('(2-4) 퇴직자 및 DC전환자 명부'!F2159="","",'(2-4) 퇴직자 및 DC전환자 명부'!F2159)</f>
        <v/>
      </c>
      <c r="G2159" s="259"/>
      <c r="H2159" s="259"/>
      <c r="I2159" s="50"/>
      <c r="J2159" s="50"/>
      <c r="K2159" s="50"/>
      <c r="L2159" s="50"/>
      <c r="M2159" s="259" t="str">
        <f>IF('(2-4) 퇴직자 및 DC전환자 명부'!G2159="","",'(2-4) 퇴직자 및 DC전환자 명부'!G2159)</f>
        <v/>
      </c>
      <c r="N2159" s="50"/>
      <c r="O2159" s="50"/>
      <c r="P2159" s="50"/>
      <c r="Q2159" s="50"/>
    </row>
    <row r="2160" spans="1:17">
      <c r="A2160" s="257" t="str">
        <f>IF('(2-4) 퇴직자 및 DC전환자 명부'!B2160="","",'(2-4) 퇴직자 및 DC전환자 명부'!B2160)</f>
        <v/>
      </c>
      <c r="B2160" s="257" t="str">
        <f t="shared" si="33"/>
        <v/>
      </c>
      <c r="C2160" s="50" t="str">
        <f>IF('(2-4) 퇴직자 및 DC전환자 명부'!C2160="","",'(2-4) 퇴직자 및 DC전환자 명부'!C2160)</f>
        <v/>
      </c>
      <c r="D2160" s="50" t="str">
        <f>IF('(2-4) 퇴직자 및 DC전환자 명부'!D2160="","",'(2-4) 퇴직자 및 DC전환자 명부'!D2160)</f>
        <v/>
      </c>
      <c r="E2160" s="50" t="str">
        <f>IF('(2-4) 퇴직자 및 DC전환자 명부'!E2160="","",'(2-4) 퇴직자 및 DC전환자 명부'!E2160)</f>
        <v/>
      </c>
      <c r="F2160" s="259" t="str">
        <f>IF('(2-4) 퇴직자 및 DC전환자 명부'!F2160="","",'(2-4) 퇴직자 및 DC전환자 명부'!F2160)</f>
        <v/>
      </c>
      <c r="G2160" s="259"/>
      <c r="H2160" s="259"/>
      <c r="I2160" s="50"/>
      <c r="J2160" s="50"/>
      <c r="K2160" s="50"/>
      <c r="L2160" s="50"/>
      <c r="M2160" s="259" t="str">
        <f>IF('(2-4) 퇴직자 및 DC전환자 명부'!G2160="","",'(2-4) 퇴직자 및 DC전환자 명부'!G2160)</f>
        <v/>
      </c>
      <c r="N2160" s="50"/>
      <c r="O2160" s="50"/>
      <c r="P2160" s="50"/>
      <c r="Q2160" s="50"/>
    </row>
    <row r="2161" spans="1:17">
      <c r="A2161" s="257" t="str">
        <f>IF('(2-4) 퇴직자 및 DC전환자 명부'!B2161="","",'(2-4) 퇴직자 및 DC전환자 명부'!B2161)</f>
        <v/>
      </c>
      <c r="B2161" s="257" t="str">
        <f t="shared" si="33"/>
        <v/>
      </c>
      <c r="C2161" s="50" t="str">
        <f>IF('(2-4) 퇴직자 및 DC전환자 명부'!C2161="","",'(2-4) 퇴직자 및 DC전환자 명부'!C2161)</f>
        <v/>
      </c>
      <c r="D2161" s="50" t="str">
        <f>IF('(2-4) 퇴직자 및 DC전환자 명부'!D2161="","",'(2-4) 퇴직자 및 DC전환자 명부'!D2161)</f>
        <v/>
      </c>
      <c r="E2161" s="50" t="str">
        <f>IF('(2-4) 퇴직자 및 DC전환자 명부'!E2161="","",'(2-4) 퇴직자 및 DC전환자 명부'!E2161)</f>
        <v/>
      </c>
      <c r="F2161" s="259" t="str">
        <f>IF('(2-4) 퇴직자 및 DC전환자 명부'!F2161="","",'(2-4) 퇴직자 및 DC전환자 명부'!F2161)</f>
        <v/>
      </c>
      <c r="G2161" s="259"/>
      <c r="H2161" s="259"/>
      <c r="I2161" s="50"/>
      <c r="J2161" s="50"/>
      <c r="K2161" s="50"/>
      <c r="L2161" s="50"/>
      <c r="M2161" s="259" t="str">
        <f>IF('(2-4) 퇴직자 및 DC전환자 명부'!G2161="","",'(2-4) 퇴직자 및 DC전환자 명부'!G2161)</f>
        <v/>
      </c>
      <c r="N2161" s="50"/>
      <c r="O2161" s="50"/>
      <c r="P2161" s="50"/>
      <c r="Q2161" s="50"/>
    </row>
    <row r="2162" spans="1:17">
      <c r="A2162" s="257" t="str">
        <f>IF('(2-4) 퇴직자 및 DC전환자 명부'!B2162="","",'(2-4) 퇴직자 및 DC전환자 명부'!B2162)</f>
        <v/>
      </c>
      <c r="B2162" s="257" t="str">
        <f t="shared" si="33"/>
        <v/>
      </c>
      <c r="C2162" s="50" t="str">
        <f>IF('(2-4) 퇴직자 및 DC전환자 명부'!C2162="","",'(2-4) 퇴직자 및 DC전환자 명부'!C2162)</f>
        <v/>
      </c>
      <c r="D2162" s="50" t="str">
        <f>IF('(2-4) 퇴직자 및 DC전환자 명부'!D2162="","",'(2-4) 퇴직자 및 DC전환자 명부'!D2162)</f>
        <v/>
      </c>
      <c r="E2162" s="50" t="str">
        <f>IF('(2-4) 퇴직자 및 DC전환자 명부'!E2162="","",'(2-4) 퇴직자 및 DC전환자 명부'!E2162)</f>
        <v/>
      </c>
      <c r="F2162" s="259" t="str">
        <f>IF('(2-4) 퇴직자 및 DC전환자 명부'!F2162="","",'(2-4) 퇴직자 및 DC전환자 명부'!F2162)</f>
        <v/>
      </c>
      <c r="G2162" s="259"/>
      <c r="H2162" s="259"/>
      <c r="I2162" s="50"/>
      <c r="J2162" s="50"/>
      <c r="K2162" s="50"/>
      <c r="L2162" s="50"/>
      <c r="M2162" s="259" t="str">
        <f>IF('(2-4) 퇴직자 및 DC전환자 명부'!G2162="","",'(2-4) 퇴직자 및 DC전환자 명부'!G2162)</f>
        <v/>
      </c>
      <c r="N2162" s="50"/>
      <c r="O2162" s="50"/>
      <c r="P2162" s="50"/>
      <c r="Q2162" s="50"/>
    </row>
    <row r="2163" spans="1:17">
      <c r="A2163" s="257" t="str">
        <f>IF('(2-4) 퇴직자 및 DC전환자 명부'!B2163="","",'(2-4) 퇴직자 및 DC전환자 명부'!B2163)</f>
        <v/>
      </c>
      <c r="B2163" s="257" t="str">
        <f t="shared" si="33"/>
        <v/>
      </c>
      <c r="C2163" s="50" t="str">
        <f>IF('(2-4) 퇴직자 및 DC전환자 명부'!C2163="","",'(2-4) 퇴직자 및 DC전환자 명부'!C2163)</f>
        <v/>
      </c>
      <c r="D2163" s="50" t="str">
        <f>IF('(2-4) 퇴직자 및 DC전환자 명부'!D2163="","",'(2-4) 퇴직자 및 DC전환자 명부'!D2163)</f>
        <v/>
      </c>
      <c r="E2163" s="50" t="str">
        <f>IF('(2-4) 퇴직자 및 DC전환자 명부'!E2163="","",'(2-4) 퇴직자 및 DC전환자 명부'!E2163)</f>
        <v/>
      </c>
      <c r="F2163" s="259" t="str">
        <f>IF('(2-4) 퇴직자 및 DC전환자 명부'!F2163="","",'(2-4) 퇴직자 및 DC전환자 명부'!F2163)</f>
        <v/>
      </c>
      <c r="G2163" s="259"/>
      <c r="H2163" s="259"/>
      <c r="I2163" s="50"/>
      <c r="J2163" s="50"/>
      <c r="K2163" s="50"/>
      <c r="L2163" s="50"/>
      <c r="M2163" s="259" t="str">
        <f>IF('(2-4) 퇴직자 및 DC전환자 명부'!G2163="","",'(2-4) 퇴직자 및 DC전환자 명부'!G2163)</f>
        <v/>
      </c>
      <c r="N2163" s="50"/>
      <c r="O2163" s="50"/>
      <c r="P2163" s="50"/>
      <c r="Q2163" s="50"/>
    </row>
    <row r="2164" spans="1:17">
      <c r="A2164" s="257" t="str">
        <f>IF('(2-4) 퇴직자 및 DC전환자 명부'!B2164="","",'(2-4) 퇴직자 및 DC전환자 명부'!B2164)</f>
        <v/>
      </c>
      <c r="B2164" s="257" t="str">
        <f t="shared" si="33"/>
        <v/>
      </c>
      <c r="C2164" s="50" t="str">
        <f>IF('(2-4) 퇴직자 및 DC전환자 명부'!C2164="","",'(2-4) 퇴직자 및 DC전환자 명부'!C2164)</f>
        <v/>
      </c>
      <c r="D2164" s="50" t="str">
        <f>IF('(2-4) 퇴직자 및 DC전환자 명부'!D2164="","",'(2-4) 퇴직자 및 DC전환자 명부'!D2164)</f>
        <v/>
      </c>
      <c r="E2164" s="50" t="str">
        <f>IF('(2-4) 퇴직자 및 DC전환자 명부'!E2164="","",'(2-4) 퇴직자 및 DC전환자 명부'!E2164)</f>
        <v/>
      </c>
      <c r="F2164" s="259" t="str">
        <f>IF('(2-4) 퇴직자 및 DC전환자 명부'!F2164="","",'(2-4) 퇴직자 및 DC전환자 명부'!F2164)</f>
        <v/>
      </c>
      <c r="G2164" s="259"/>
      <c r="H2164" s="259"/>
      <c r="I2164" s="50"/>
      <c r="J2164" s="50"/>
      <c r="K2164" s="50"/>
      <c r="L2164" s="50"/>
      <c r="M2164" s="259" t="str">
        <f>IF('(2-4) 퇴직자 및 DC전환자 명부'!G2164="","",'(2-4) 퇴직자 및 DC전환자 명부'!G2164)</f>
        <v/>
      </c>
      <c r="N2164" s="50"/>
      <c r="O2164" s="50"/>
      <c r="P2164" s="50"/>
      <c r="Q2164" s="50"/>
    </row>
    <row r="2165" spans="1:17">
      <c r="A2165" s="257" t="str">
        <f>IF('(2-4) 퇴직자 및 DC전환자 명부'!B2165="","",'(2-4) 퇴직자 및 DC전환자 명부'!B2165)</f>
        <v/>
      </c>
      <c r="B2165" s="257" t="str">
        <f t="shared" si="33"/>
        <v/>
      </c>
      <c r="C2165" s="50" t="str">
        <f>IF('(2-4) 퇴직자 및 DC전환자 명부'!C2165="","",'(2-4) 퇴직자 및 DC전환자 명부'!C2165)</f>
        <v/>
      </c>
      <c r="D2165" s="50" t="str">
        <f>IF('(2-4) 퇴직자 및 DC전환자 명부'!D2165="","",'(2-4) 퇴직자 및 DC전환자 명부'!D2165)</f>
        <v/>
      </c>
      <c r="E2165" s="50" t="str">
        <f>IF('(2-4) 퇴직자 및 DC전환자 명부'!E2165="","",'(2-4) 퇴직자 및 DC전환자 명부'!E2165)</f>
        <v/>
      </c>
      <c r="F2165" s="259" t="str">
        <f>IF('(2-4) 퇴직자 및 DC전환자 명부'!F2165="","",'(2-4) 퇴직자 및 DC전환자 명부'!F2165)</f>
        <v/>
      </c>
      <c r="G2165" s="259"/>
      <c r="H2165" s="259"/>
      <c r="I2165" s="50"/>
      <c r="J2165" s="50"/>
      <c r="K2165" s="50"/>
      <c r="L2165" s="50"/>
      <c r="M2165" s="259" t="str">
        <f>IF('(2-4) 퇴직자 및 DC전환자 명부'!G2165="","",'(2-4) 퇴직자 및 DC전환자 명부'!G2165)</f>
        <v/>
      </c>
      <c r="N2165" s="50"/>
      <c r="O2165" s="50"/>
      <c r="P2165" s="50"/>
      <c r="Q2165" s="50"/>
    </row>
    <row r="2166" spans="1:17">
      <c r="A2166" s="257" t="str">
        <f>IF('(2-4) 퇴직자 및 DC전환자 명부'!B2166="","",'(2-4) 퇴직자 및 DC전환자 명부'!B2166)</f>
        <v/>
      </c>
      <c r="B2166" s="257" t="str">
        <f t="shared" si="33"/>
        <v/>
      </c>
      <c r="C2166" s="50" t="str">
        <f>IF('(2-4) 퇴직자 및 DC전환자 명부'!C2166="","",'(2-4) 퇴직자 및 DC전환자 명부'!C2166)</f>
        <v/>
      </c>
      <c r="D2166" s="50" t="str">
        <f>IF('(2-4) 퇴직자 및 DC전환자 명부'!D2166="","",'(2-4) 퇴직자 및 DC전환자 명부'!D2166)</f>
        <v/>
      </c>
      <c r="E2166" s="50" t="str">
        <f>IF('(2-4) 퇴직자 및 DC전환자 명부'!E2166="","",'(2-4) 퇴직자 및 DC전환자 명부'!E2166)</f>
        <v/>
      </c>
      <c r="F2166" s="259" t="str">
        <f>IF('(2-4) 퇴직자 및 DC전환자 명부'!F2166="","",'(2-4) 퇴직자 및 DC전환자 명부'!F2166)</f>
        <v/>
      </c>
      <c r="G2166" s="259"/>
      <c r="H2166" s="259"/>
      <c r="I2166" s="50"/>
      <c r="J2166" s="50"/>
      <c r="K2166" s="50"/>
      <c r="L2166" s="50"/>
      <c r="M2166" s="259" t="str">
        <f>IF('(2-4) 퇴직자 및 DC전환자 명부'!G2166="","",'(2-4) 퇴직자 및 DC전환자 명부'!G2166)</f>
        <v/>
      </c>
      <c r="N2166" s="50"/>
      <c r="O2166" s="50"/>
      <c r="P2166" s="50"/>
      <c r="Q2166" s="50"/>
    </row>
    <row r="2167" spans="1:17">
      <c r="A2167" s="257" t="str">
        <f>IF('(2-4) 퇴직자 및 DC전환자 명부'!B2167="","",'(2-4) 퇴직자 및 DC전환자 명부'!B2167)</f>
        <v/>
      </c>
      <c r="B2167" s="257" t="str">
        <f t="shared" si="33"/>
        <v/>
      </c>
      <c r="C2167" s="50" t="str">
        <f>IF('(2-4) 퇴직자 및 DC전환자 명부'!C2167="","",'(2-4) 퇴직자 및 DC전환자 명부'!C2167)</f>
        <v/>
      </c>
      <c r="D2167" s="50" t="str">
        <f>IF('(2-4) 퇴직자 및 DC전환자 명부'!D2167="","",'(2-4) 퇴직자 및 DC전환자 명부'!D2167)</f>
        <v/>
      </c>
      <c r="E2167" s="50" t="str">
        <f>IF('(2-4) 퇴직자 및 DC전환자 명부'!E2167="","",'(2-4) 퇴직자 및 DC전환자 명부'!E2167)</f>
        <v/>
      </c>
      <c r="F2167" s="259" t="str">
        <f>IF('(2-4) 퇴직자 및 DC전환자 명부'!F2167="","",'(2-4) 퇴직자 및 DC전환자 명부'!F2167)</f>
        <v/>
      </c>
      <c r="G2167" s="259"/>
      <c r="H2167" s="259"/>
      <c r="I2167" s="50"/>
      <c r="J2167" s="50"/>
      <c r="K2167" s="50"/>
      <c r="L2167" s="50"/>
      <c r="M2167" s="259" t="str">
        <f>IF('(2-4) 퇴직자 및 DC전환자 명부'!G2167="","",'(2-4) 퇴직자 및 DC전환자 명부'!G2167)</f>
        <v/>
      </c>
      <c r="N2167" s="50"/>
      <c r="O2167" s="50"/>
      <c r="P2167" s="50"/>
      <c r="Q2167" s="50"/>
    </row>
    <row r="2168" spans="1:17">
      <c r="A2168" s="257" t="str">
        <f>IF('(2-4) 퇴직자 및 DC전환자 명부'!B2168="","",'(2-4) 퇴직자 및 DC전환자 명부'!B2168)</f>
        <v/>
      </c>
      <c r="B2168" s="257" t="str">
        <f t="shared" si="33"/>
        <v/>
      </c>
      <c r="C2168" s="50" t="str">
        <f>IF('(2-4) 퇴직자 및 DC전환자 명부'!C2168="","",'(2-4) 퇴직자 및 DC전환자 명부'!C2168)</f>
        <v/>
      </c>
      <c r="D2168" s="50" t="str">
        <f>IF('(2-4) 퇴직자 및 DC전환자 명부'!D2168="","",'(2-4) 퇴직자 및 DC전환자 명부'!D2168)</f>
        <v/>
      </c>
      <c r="E2168" s="50" t="str">
        <f>IF('(2-4) 퇴직자 및 DC전환자 명부'!E2168="","",'(2-4) 퇴직자 및 DC전환자 명부'!E2168)</f>
        <v/>
      </c>
      <c r="F2168" s="259" t="str">
        <f>IF('(2-4) 퇴직자 및 DC전환자 명부'!F2168="","",'(2-4) 퇴직자 및 DC전환자 명부'!F2168)</f>
        <v/>
      </c>
      <c r="G2168" s="259"/>
      <c r="H2168" s="259"/>
      <c r="I2168" s="50"/>
      <c r="J2168" s="50"/>
      <c r="K2168" s="50"/>
      <c r="L2168" s="50"/>
      <c r="M2168" s="259" t="str">
        <f>IF('(2-4) 퇴직자 및 DC전환자 명부'!G2168="","",'(2-4) 퇴직자 및 DC전환자 명부'!G2168)</f>
        <v/>
      </c>
      <c r="N2168" s="50"/>
      <c r="O2168" s="50"/>
      <c r="P2168" s="50"/>
      <c r="Q2168" s="50"/>
    </row>
    <row r="2169" spans="1:17">
      <c r="A2169" s="257" t="str">
        <f>IF('(2-4) 퇴직자 및 DC전환자 명부'!B2169="","",'(2-4) 퇴직자 및 DC전환자 명부'!B2169)</f>
        <v/>
      </c>
      <c r="B2169" s="257" t="str">
        <f t="shared" si="33"/>
        <v/>
      </c>
      <c r="C2169" s="50" t="str">
        <f>IF('(2-4) 퇴직자 및 DC전환자 명부'!C2169="","",'(2-4) 퇴직자 및 DC전환자 명부'!C2169)</f>
        <v/>
      </c>
      <c r="D2169" s="50" t="str">
        <f>IF('(2-4) 퇴직자 및 DC전환자 명부'!D2169="","",'(2-4) 퇴직자 및 DC전환자 명부'!D2169)</f>
        <v/>
      </c>
      <c r="E2169" s="50" t="str">
        <f>IF('(2-4) 퇴직자 및 DC전환자 명부'!E2169="","",'(2-4) 퇴직자 및 DC전환자 명부'!E2169)</f>
        <v/>
      </c>
      <c r="F2169" s="259" t="str">
        <f>IF('(2-4) 퇴직자 및 DC전환자 명부'!F2169="","",'(2-4) 퇴직자 및 DC전환자 명부'!F2169)</f>
        <v/>
      </c>
      <c r="G2169" s="259"/>
      <c r="H2169" s="259"/>
      <c r="I2169" s="50"/>
      <c r="J2169" s="50"/>
      <c r="K2169" s="50"/>
      <c r="L2169" s="50"/>
      <c r="M2169" s="259" t="str">
        <f>IF('(2-4) 퇴직자 및 DC전환자 명부'!G2169="","",'(2-4) 퇴직자 및 DC전환자 명부'!G2169)</f>
        <v/>
      </c>
      <c r="N2169" s="50"/>
      <c r="O2169" s="50"/>
      <c r="P2169" s="50"/>
      <c r="Q2169" s="50"/>
    </row>
    <row r="2170" spans="1:17">
      <c r="A2170" s="257" t="str">
        <f>IF('(2-4) 퇴직자 및 DC전환자 명부'!B2170="","",'(2-4) 퇴직자 및 DC전환자 명부'!B2170)</f>
        <v/>
      </c>
      <c r="B2170" s="257" t="str">
        <f t="shared" si="33"/>
        <v/>
      </c>
      <c r="C2170" s="50" t="str">
        <f>IF('(2-4) 퇴직자 및 DC전환자 명부'!C2170="","",'(2-4) 퇴직자 및 DC전환자 명부'!C2170)</f>
        <v/>
      </c>
      <c r="D2170" s="50" t="str">
        <f>IF('(2-4) 퇴직자 및 DC전환자 명부'!D2170="","",'(2-4) 퇴직자 및 DC전환자 명부'!D2170)</f>
        <v/>
      </c>
      <c r="E2170" s="50" t="str">
        <f>IF('(2-4) 퇴직자 및 DC전환자 명부'!E2170="","",'(2-4) 퇴직자 및 DC전환자 명부'!E2170)</f>
        <v/>
      </c>
      <c r="F2170" s="259" t="str">
        <f>IF('(2-4) 퇴직자 및 DC전환자 명부'!F2170="","",'(2-4) 퇴직자 및 DC전환자 명부'!F2170)</f>
        <v/>
      </c>
      <c r="G2170" s="259"/>
      <c r="H2170" s="259"/>
      <c r="I2170" s="50"/>
      <c r="J2170" s="50"/>
      <c r="K2170" s="50"/>
      <c r="L2170" s="50"/>
      <c r="M2170" s="259" t="str">
        <f>IF('(2-4) 퇴직자 및 DC전환자 명부'!G2170="","",'(2-4) 퇴직자 및 DC전환자 명부'!G2170)</f>
        <v/>
      </c>
      <c r="N2170" s="50"/>
      <c r="O2170" s="50"/>
      <c r="P2170" s="50"/>
      <c r="Q2170" s="50"/>
    </row>
    <row r="2171" spans="1:17">
      <c r="A2171" s="257" t="str">
        <f>IF('(2-4) 퇴직자 및 DC전환자 명부'!B2171="","",'(2-4) 퇴직자 및 DC전환자 명부'!B2171)</f>
        <v/>
      </c>
      <c r="B2171" s="257" t="str">
        <f t="shared" si="33"/>
        <v/>
      </c>
      <c r="C2171" s="50" t="str">
        <f>IF('(2-4) 퇴직자 및 DC전환자 명부'!C2171="","",'(2-4) 퇴직자 및 DC전환자 명부'!C2171)</f>
        <v/>
      </c>
      <c r="D2171" s="50" t="str">
        <f>IF('(2-4) 퇴직자 및 DC전환자 명부'!D2171="","",'(2-4) 퇴직자 및 DC전환자 명부'!D2171)</f>
        <v/>
      </c>
      <c r="E2171" s="50" t="str">
        <f>IF('(2-4) 퇴직자 및 DC전환자 명부'!E2171="","",'(2-4) 퇴직자 및 DC전환자 명부'!E2171)</f>
        <v/>
      </c>
      <c r="F2171" s="259" t="str">
        <f>IF('(2-4) 퇴직자 및 DC전환자 명부'!F2171="","",'(2-4) 퇴직자 및 DC전환자 명부'!F2171)</f>
        <v/>
      </c>
      <c r="G2171" s="259"/>
      <c r="H2171" s="259"/>
      <c r="I2171" s="50"/>
      <c r="J2171" s="50"/>
      <c r="K2171" s="50"/>
      <c r="L2171" s="50"/>
      <c r="M2171" s="259" t="str">
        <f>IF('(2-4) 퇴직자 및 DC전환자 명부'!G2171="","",'(2-4) 퇴직자 및 DC전환자 명부'!G2171)</f>
        <v/>
      </c>
      <c r="N2171" s="50"/>
      <c r="O2171" s="50"/>
      <c r="P2171" s="50"/>
      <c r="Q2171" s="50"/>
    </row>
    <row r="2172" spans="1:17">
      <c r="A2172" s="257" t="str">
        <f>IF('(2-4) 퇴직자 및 DC전환자 명부'!B2172="","",'(2-4) 퇴직자 및 DC전환자 명부'!B2172)</f>
        <v/>
      </c>
      <c r="B2172" s="257" t="str">
        <f t="shared" si="33"/>
        <v/>
      </c>
      <c r="C2172" s="50" t="str">
        <f>IF('(2-4) 퇴직자 및 DC전환자 명부'!C2172="","",'(2-4) 퇴직자 및 DC전환자 명부'!C2172)</f>
        <v/>
      </c>
      <c r="D2172" s="50" t="str">
        <f>IF('(2-4) 퇴직자 및 DC전환자 명부'!D2172="","",'(2-4) 퇴직자 및 DC전환자 명부'!D2172)</f>
        <v/>
      </c>
      <c r="E2172" s="50" t="str">
        <f>IF('(2-4) 퇴직자 및 DC전환자 명부'!E2172="","",'(2-4) 퇴직자 및 DC전환자 명부'!E2172)</f>
        <v/>
      </c>
      <c r="F2172" s="259" t="str">
        <f>IF('(2-4) 퇴직자 및 DC전환자 명부'!F2172="","",'(2-4) 퇴직자 및 DC전환자 명부'!F2172)</f>
        <v/>
      </c>
      <c r="G2172" s="259"/>
      <c r="H2172" s="259"/>
      <c r="I2172" s="50"/>
      <c r="J2172" s="50"/>
      <c r="K2172" s="50"/>
      <c r="L2172" s="50"/>
      <c r="M2172" s="259" t="str">
        <f>IF('(2-4) 퇴직자 및 DC전환자 명부'!G2172="","",'(2-4) 퇴직자 및 DC전환자 명부'!G2172)</f>
        <v/>
      </c>
      <c r="N2172" s="50"/>
      <c r="O2172" s="50"/>
      <c r="P2172" s="50"/>
      <c r="Q2172" s="50"/>
    </row>
    <row r="2173" spans="1:17">
      <c r="A2173" s="257" t="str">
        <f>IF('(2-4) 퇴직자 및 DC전환자 명부'!B2173="","",'(2-4) 퇴직자 및 DC전환자 명부'!B2173)</f>
        <v/>
      </c>
      <c r="B2173" s="257" t="str">
        <f t="shared" si="33"/>
        <v/>
      </c>
      <c r="C2173" s="50" t="str">
        <f>IF('(2-4) 퇴직자 및 DC전환자 명부'!C2173="","",'(2-4) 퇴직자 및 DC전환자 명부'!C2173)</f>
        <v/>
      </c>
      <c r="D2173" s="50" t="str">
        <f>IF('(2-4) 퇴직자 및 DC전환자 명부'!D2173="","",'(2-4) 퇴직자 및 DC전환자 명부'!D2173)</f>
        <v/>
      </c>
      <c r="E2173" s="50" t="str">
        <f>IF('(2-4) 퇴직자 및 DC전환자 명부'!E2173="","",'(2-4) 퇴직자 및 DC전환자 명부'!E2173)</f>
        <v/>
      </c>
      <c r="F2173" s="259" t="str">
        <f>IF('(2-4) 퇴직자 및 DC전환자 명부'!F2173="","",'(2-4) 퇴직자 및 DC전환자 명부'!F2173)</f>
        <v/>
      </c>
      <c r="G2173" s="259"/>
      <c r="H2173" s="259"/>
      <c r="I2173" s="50"/>
      <c r="J2173" s="50"/>
      <c r="K2173" s="50"/>
      <c r="L2173" s="50"/>
      <c r="M2173" s="259" t="str">
        <f>IF('(2-4) 퇴직자 및 DC전환자 명부'!G2173="","",'(2-4) 퇴직자 및 DC전환자 명부'!G2173)</f>
        <v/>
      </c>
      <c r="N2173" s="50"/>
      <c r="O2173" s="50"/>
      <c r="P2173" s="50"/>
      <c r="Q2173" s="50"/>
    </row>
    <row r="2174" spans="1:17">
      <c r="A2174" s="257" t="str">
        <f>IF('(2-4) 퇴직자 및 DC전환자 명부'!B2174="","",'(2-4) 퇴직자 및 DC전환자 명부'!B2174)</f>
        <v/>
      </c>
      <c r="B2174" s="257" t="str">
        <f t="shared" si="33"/>
        <v/>
      </c>
      <c r="C2174" s="50" t="str">
        <f>IF('(2-4) 퇴직자 및 DC전환자 명부'!C2174="","",'(2-4) 퇴직자 및 DC전환자 명부'!C2174)</f>
        <v/>
      </c>
      <c r="D2174" s="50" t="str">
        <f>IF('(2-4) 퇴직자 및 DC전환자 명부'!D2174="","",'(2-4) 퇴직자 및 DC전환자 명부'!D2174)</f>
        <v/>
      </c>
      <c r="E2174" s="50" t="str">
        <f>IF('(2-4) 퇴직자 및 DC전환자 명부'!E2174="","",'(2-4) 퇴직자 및 DC전환자 명부'!E2174)</f>
        <v/>
      </c>
      <c r="F2174" s="259" t="str">
        <f>IF('(2-4) 퇴직자 및 DC전환자 명부'!F2174="","",'(2-4) 퇴직자 및 DC전환자 명부'!F2174)</f>
        <v/>
      </c>
      <c r="G2174" s="259"/>
      <c r="H2174" s="259"/>
      <c r="I2174" s="50"/>
      <c r="J2174" s="50"/>
      <c r="K2174" s="50"/>
      <c r="L2174" s="50"/>
      <c r="M2174" s="259" t="str">
        <f>IF('(2-4) 퇴직자 및 DC전환자 명부'!G2174="","",'(2-4) 퇴직자 및 DC전환자 명부'!G2174)</f>
        <v/>
      </c>
      <c r="N2174" s="50"/>
      <c r="O2174" s="50"/>
      <c r="P2174" s="50"/>
      <c r="Q2174" s="50"/>
    </row>
    <row r="2175" spans="1:17">
      <c r="A2175" s="257" t="str">
        <f>IF('(2-4) 퇴직자 및 DC전환자 명부'!B2175="","",'(2-4) 퇴직자 및 DC전환자 명부'!B2175)</f>
        <v/>
      </c>
      <c r="B2175" s="257" t="str">
        <f t="shared" si="33"/>
        <v/>
      </c>
      <c r="C2175" s="50" t="str">
        <f>IF('(2-4) 퇴직자 및 DC전환자 명부'!C2175="","",'(2-4) 퇴직자 및 DC전환자 명부'!C2175)</f>
        <v/>
      </c>
      <c r="D2175" s="50" t="str">
        <f>IF('(2-4) 퇴직자 및 DC전환자 명부'!D2175="","",'(2-4) 퇴직자 및 DC전환자 명부'!D2175)</f>
        <v/>
      </c>
      <c r="E2175" s="50" t="str">
        <f>IF('(2-4) 퇴직자 및 DC전환자 명부'!E2175="","",'(2-4) 퇴직자 및 DC전환자 명부'!E2175)</f>
        <v/>
      </c>
      <c r="F2175" s="259" t="str">
        <f>IF('(2-4) 퇴직자 및 DC전환자 명부'!F2175="","",'(2-4) 퇴직자 및 DC전환자 명부'!F2175)</f>
        <v/>
      </c>
      <c r="G2175" s="259"/>
      <c r="H2175" s="259"/>
      <c r="I2175" s="50"/>
      <c r="J2175" s="50"/>
      <c r="K2175" s="50"/>
      <c r="L2175" s="50"/>
      <c r="M2175" s="259" t="str">
        <f>IF('(2-4) 퇴직자 및 DC전환자 명부'!G2175="","",'(2-4) 퇴직자 및 DC전환자 명부'!G2175)</f>
        <v/>
      </c>
      <c r="N2175" s="50"/>
      <c r="O2175" s="50"/>
      <c r="P2175" s="50"/>
      <c r="Q2175" s="50"/>
    </row>
    <row r="2176" spans="1:17">
      <c r="A2176" s="257" t="str">
        <f>IF('(2-4) 퇴직자 및 DC전환자 명부'!B2176="","",'(2-4) 퇴직자 및 DC전환자 명부'!B2176)</f>
        <v/>
      </c>
      <c r="B2176" s="257" t="str">
        <f t="shared" si="33"/>
        <v/>
      </c>
      <c r="C2176" s="50" t="str">
        <f>IF('(2-4) 퇴직자 및 DC전환자 명부'!C2176="","",'(2-4) 퇴직자 및 DC전환자 명부'!C2176)</f>
        <v/>
      </c>
      <c r="D2176" s="50" t="str">
        <f>IF('(2-4) 퇴직자 및 DC전환자 명부'!D2176="","",'(2-4) 퇴직자 및 DC전환자 명부'!D2176)</f>
        <v/>
      </c>
      <c r="E2176" s="50" t="str">
        <f>IF('(2-4) 퇴직자 및 DC전환자 명부'!E2176="","",'(2-4) 퇴직자 및 DC전환자 명부'!E2176)</f>
        <v/>
      </c>
      <c r="F2176" s="259" t="str">
        <f>IF('(2-4) 퇴직자 및 DC전환자 명부'!F2176="","",'(2-4) 퇴직자 및 DC전환자 명부'!F2176)</f>
        <v/>
      </c>
      <c r="G2176" s="259"/>
      <c r="H2176" s="259"/>
      <c r="I2176" s="50"/>
      <c r="J2176" s="50"/>
      <c r="K2176" s="50"/>
      <c r="L2176" s="50"/>
      <c r="M2176" s="259" t="str">
        <f>IF('(2-4) 퇴직자 및 DC전환자 명부'!G2176="","",'(2-4) 퇴직자 및 DC전환자 명부'!G2176)</f>
        <v/>
      </c>
      <c r="N2176" s="50"/>
      <c r="O2176" s="50"/>
      <c r="P2176" s="50"/>
      <c r="Q2176" s="50"/>
    </row>
    <row r="2177" spans="1:17">
      <c r="A2177" s="257" t="str">
        <f>IF('(2-4) 퇴직자 및 DC전환자 명부'!B2177="","",'(2-4) 퇴직자 및 DC전환자 명부'!B2177)</f>
        <v/>
      </c>
      <c r="B2177" s="257" t="str">
        <f t="shared" si="33"/>
        <v/>
      </c>
      <c r="C2177" s="50" t="str">
        <f>IF('(2-4) 퇴직자 및 DC전환자 명부'!C2177="","",'(2-4) 퇴직자 및 DC전환자 명부'!C2177)</f>
        <v/>
      </c>
      <c r="D2177" s="50" t="str">
        <f>IF('(2-4) 퇴직자 및 DC전환자 명부'!D2177="","",'(2-4) 퇴직자 및 DC전환자 명부'!D2177)</f>
        <v/>
      </c>
      <c r="E2177" s="50" t="str">
        <f>IF('(2-4) 퇴직자 및 DC전환자 명부'!E2177="","",'(2-4) 퇴직자 및 DC전환자 명부'!E2177)</f>
        <v/>
      </c>
      <c r="F2177" s="259" t="str">
        <f>IF('(2-4) 퇴직자 및 DC전환자 명부'!F2177="","",'(2-4) 퇴직자 및 DC전환자 명부'!F2177)</f>
        <v/>
      </c>
      <c r="G2177" s="259"/>
      <c r="H2177" s="259"/>
      <c r="I2177" s="50"/>
      <c r="J2177" s="50"/>
      <c r="K2177" s="50"/>
      <c r="L2177" s="50"/>
      <c r="M2177" s="259" t="str">
        <f>IF('(2-4) 퇴직자 및 DC전환자 명부'!G2177="","",'(2-4) 퇴직자 및 DC전환자 명부'!G2177)</f>
        <v/>
      </c>
      <c r="N2177" s="50"/>
      <c r="O2177" s="50"/>
      <c r="P2177" s="50"/>
      <c r="Q2177" s="50"/>
    </row>
    <row r="2178" spans="1:17">
      <c r="A2178" s="257" t="str">
        <f>IF('(2-4) 퇴직자 및 DC전환자 명부'!B2178="","",'(2-4) 퇴직자 및 DC전환자 명부'!B2178)</f>
        <v/>
      </c>
      <c r="B2178" s="257" t="str">
        <f t="shared" si="33"/>
        <v/>
      </c>
      <c r="C2178" s="50" t="str">
        <f>IF('(2-4) 퇴직자 및 DC전환자 명부'!C2178="","",'(2-4) 퇴직자 및 DC전환자 명부'!C2178)</f>
        <v/>
      </c>
      <c r="D2178" s="50" t="str">
        <f>IF('(2-4) 퇴직자 및 DC전환자 명부'!D2178="","",'(2-4) 퇴직자 및 DC전환자 명부'!D2178)</f>
        <v/>
      </c>
      <c r="E2178" s="50" t="str">
        <f>IF('(2-4) 퇴직자 및 DC전환자 명부'!E2178="","",'(2-4) 퇴직자 및 DC전환자 명부'!E2178)</f>
        <v/>
      </c>
      <c r="F2178" s="259" t="str">
        <f>IF('(2-4) 퇴직자 및 DC전환자 명부'!F2178="","",'(2-4) 퇴직자 및 DC전환자 명부'!F2178)</f>
        <v/>
      </c>
      <c r="G2178" s="259"/>
      <c r="H2178" s="259"/>
      <c r="I2178" s="50"/>
      <c r="J2178" s="50"/>
      <c r="K2178" s="50"/>
      <c r="L2178" s="50"/>
      <c r="M2178" s="259" t="str">
        <f>IF('(2-4) 퇴직자 및 DC전환자 명부'!G2178="","",'(2-4) 퇴직자 및 DC전환자 명부'!G2178)</f>
        <v/>
      </c>
      <c r="N2178" s="50"/>
      <c r="O2178" s="50"/>
      <c r="P2178" s="50"/>
      <c r="Q2178" s="50"/>
    </row>
    <row r="2179" spans="1:17">
      <c r="A2179" s="257" t="str">
        <f>IF('(2-4) 퇴직자 및 DC전환자 명부'!B2179="","",'(2-4) 퇴직자 및 DC전환자 명부'!B2179)</f>
        <v/>
      </c>
      <c r="B2179" s="257" t="str">
        <f t="shared" ref="B2179:B2242" si="34">IF(A2179="","",A2179)</f>
        <v/>
      </c>
      <c r="C2179" s="50" t="str">
        <f>IF('(2-4) 퇴직자 및 DC전환자 명부'!C2179="","",'(2-4) 퇴직자 및 DC전환자 명부'!C2179)</f>
        <v/>
      </c>
      <c r="D2179" s="50" t="str">
        <f>IF('(2-4) 퇴직자 및 DC전환자 명부'!D2179="","",'(2-4) 퇴직자 및 DC전환자 명부'!D2179)</f>
        <v/>
      </c>
      <c r="E2179" s="50" t="str">
        <f>IF('(2-4) 퇴직자 및 DC전환자 명부'!E2179="","",'(2-4) 퇴직자 및 DC전환자 명부'!E2179)</f>
        <v/>
      </c>
      <c r="F2179" s="259" t="str">
        <f>IF('(2-4) 퇴직자 및 DC전환자 명부'!F2179="","",'(2-4) 퇴직자 및 DC전환자 명부'!F2179)</f>
        <v/>
      </c>
      <c r="G2179" s="259"/>
      <c r="H2179" s="259"/>
      <c r="I2179" s="50"/>
      <c r="J2179" s="50"/>
      <c r="K2179" s="50"/>
      <c r="L2179" s="50"/>
      <c r="M2179" s="259" t="str">
        <f>IF('(2-4) 퇴직자 및 DC전환자 명부'!G2179="","",'(2-4) 퇴직자 및 DC전환자 명부'!G2179)</f>
        <v/>
      </c>
      <c r="N2179" s="50"/>
      <c r="O2179" s="50"/>
      <c r="P2179" s="50"/>
      <c r="Q2179" s="50"/>
    </row>
    <row r="2180" spans="1:17">
      <c r="A2180" s="257" t="str">
        <f>IF('(2-4) 퇴직자 및 DC전환자 명부'!B2180="","",'(2-4) 퇴직자 및 DC전환자 명부'!B2180)</f>
        <v/>
      </c>
      <c r="B2180" s="257" t="str">
        <f t="shared" si="34"/>
        <v/>
      </c>
      <c r="C2180" s="50" t="str">
        <f>IF('(2-4) 퇴직자 및 DC전환자 명부'!C2180="","",'(2-4) 퇴직자 및 DC전환자 명부'!C2180)</f>
        <v/>
      </c>
      <c r="D2180" s="50" t="str">
        <f>IF('(2-4) 퇴직자 및 DC전환자 명부'!D2180="","",'(2-4) 퇴직자 및 DC전환자 명부'!D2180)</f>
        <v/>
      </c>
      <c r="E2180" s="50" t="str">
        <f>IF('(2-4) 퇴직자 및 DC전환자 명부'!E2180="","",'(2-4) 퇴직자 및 DC전환자 명부'!E2180)</f>
        <v/>
      </c>
      <c r="F2180" s="259" t="str">
        <f>IF('(2-4) 퇴직자 및 DC전환자 명부'!F2180="","",'(2-4) 퇴직자 및 DC전환자 명부'!F2180)</f>
        <v/>
      </c>
      <c r="G2180" s="259"/>
      <c r="H2180" s="259"/>
      <c r="I2180" s="50"/>
      <c r="J2180" s="50"/>
      <c r="K2180" s="50"/>
      <c r="L2180" s="50"/>
      <c r="M2180" s="259" t="str">
        <f>IF('(2-4) 퇴직자 및 DC전환자 명부'!G2180="","",'(2-4) 퇴직자 및 DC전환자 명부'!G2180)</f>
        <v/>
      </c>
      <c r="N2180" s="50"/>
      <c r="O2180" s="50"/>
      <c r="P2180" s="50"/>
      <c r="Q2180" s="50"/>
    </row>
    <row r="2181" spans="1:17">
      <c r="A2181" s="257" t="str">
        <f>IF('(2-4) 퇴직자 및 DC전환자 명부'!B2181="","",'(2-4) 퇴직자 및 DC전환자 명부'!B2181)</f>
        <v/>
      </c>
      <c r="B2181" s="257" t="str">
        <f t="shared" si="34"/>
        <v/>
      </c>
      <c r="C2181" s="50" t="str">
        <f>IF('(2-4) 퇴직자 및 DC전환자 명부'!C2181="","",'(2-4) 퇴직자 및 DC전환자 명부'!C2181)</f>
        <v/>
      </c>
      <c r="D2181" s="50" t="str">
        <f>IF('(2-4) 퇴직자 및 DC전환자 명부'!D2181="","",'(2-4) 퇴직자 및 DC전환자 명부'!D2181)</f>
        <v/>
      </c>
      <c r="E2181" s="50" t="str">
        <f>IF('(2-4) 퇴직자 및 DC전환자 명부'!E2181="","",'(2-4) 퇴직자 및 DC전환자 명부'!E2181)</f>
        <v/>
      </c>
      <c r="F2181" s="259" t="str">
        <f>IF('(2-4) 퇴직자 및 DC전환자 명부'!F2181="","",'(2-4) 퇴직자 및 DC전환자 명부'!F2181)</f>
        <v/>
      </c>
      <c r="G2181" s="259"/>
      <c r="H2181" s="259"/>
      <c r="I2181" s="50"/>
      <c r="J2181" s="50"/>
      <c r="K2181" s="50"/>
      <c r="L2181" s="50"/>
      <c r="M2181" s="259" t="str">
        <f>IF('(2-4) 퇴직자 및 DC전환자 명부'!G2181="","",'(2-4) 퇴직자 및 DC전환자 명부'!G2181)</f>
        <v/>
      </c>
      <c r="N2181" s="50"/>
      <c r="O2181" s="50"/>
      <c r="P2181" s="50"/>
      <c r="Q2181" s="50"/>
    </row>
    <row r="2182" spans="1:17">
      <c r="A2182" s="257" t="str">
        <f>IF('(2-4) 퇴직자 및 DC전환자 명부'!B2182="","",'(2-4) 퇴직자 및 DC전환자 명부'!B2182)</f>
        <v/>
      </c>
      <c r="B2182" s="257" t="str">
        <f t="shared" si="34"/>
        <v/>
      </c>
      <c r="C2182" s="50" t="str">
        <f>IF('(2-4) 퇴직자 및 DC전환자 명부'!C2182="","",'(2-4) 퇴직자 및 DC전환자 명부'!C2182)</f>
        <v/>
      </c>
      <c r="D2182" s="50" t="str">
        <f>IF('(2-4) 퇴직자 및 DC전환자 명부'!D2182="","",'(2-4) 퇴직자 및 DC전환자 명부'!D2182)</f>
        <v/>
      </c>
      <c r="E2182" s="50" t="str">
        <f>IF('(2-4) 퇴직자 및 DC전환자 명부'!E2182="","",'(2-4) 퇴직자 및 DC전환자 명부'!E2182)</f>
        <v/>
      </c>
      <c r="F2182" s="259" t="str">
        <f>IF('(2-4) 퇴직자 및 DC전환자 명부'!F2182="","",'(2-4) 퇴직자 및 DC전환자 명부'!F2182)</f>
        <v/>
      </c>
      <c r="G2182" s="259"/>
      <c r="H2182" s="259"/>
      <c r="I2182" s="50"/>
      <c r="J2182" s="50"/>
      <c r="K2182" s="50"/>
      <c r="L2182" s="50"/>
      <c r="M2182" s="259" t="str">
        <f>IF('(2-4) 퇴직자 및 DC전환자 명부'!G2182="","",'(2-4) 퇴직자 및 DC전환자 명부'!G2182)</f>
        <v/>
      </c>
      <c r="N2182" s="50"/>
      <c r="O2182" s="50"/>
      <c r="P2182" s="50"/>
      <c r="Q2182" s="50"/>
    </row>
    <row r="2183" spans="1:17">
      <c r="A2183" s="257" t="str">
        <f>IF('(2-4) 퇴직자 및 DC전환자 명부'!B2183="","",'(2-4) 퇴직자 및 DC전환자 명부'!B2183)</f>
        <v/>
      </c>
      <c r="B2183" s="257" t="str">
        <f t="shared" si="34"/>
        <v/>
      </c>
      <c r="C2183" s="50" t="str">
        <f>IF('(2-4) 퇴직자 및 DC전환자 명부'!C2183="","",'(2-4) 퇴직자 및 DC전환자 명부'!C2183)</f>
        <v/>
      </c>
      <c r="D2183" s="50" t="str">
        <f>IF('(2-4) 퇴직자 및 DC전환자 명부'!D2183="","",'(2-4) 퇴직자 및 DC전환자 명부'!D2183)</f>
        <v/>
      </c>
      <c r="E2183" s="50" t="str">
        <f>IF('(2-4) 퇴직자 및 DC전환자 명부'!E2183="","",'(2-4) 퇴직자 및 DC전환자 명부'!E2183)</f>
        <v/>
      </c>
      <c r="F2183" s="259" t="str">
        <f>IF('(2-4) 퇴직자 및 DC전환자 명부'!F2183="","",'(2-4) 퇴직자 및 DC전환자 명부'!F2183)</f>
        <v/>
      </c>
      <c r="G2183" s="259"/>
      <c r="H2183" s="259"/>
      <c r="I2183" s="50"/>
      <c r="J2183" s="50"/>
      <c r="K2183" s="50"/>
      <c r="L2183" s="50"/>
      <c r="M2183" s="259" t="str">
        <f>IF('(2-4) 퇴직자 및 DC전환자 명부'!G2183="","",'(2-4) 퇴직자 및 DC전환자 명부'!G2183)</f>
        <v/>
      </c>
      <c r="N2183" s="50"/>
      <c r="O2183" s="50"/>
      <c r="P2183" s="50"/>
      <c r="Q2183" s="50"/>
    </row>
    <row r="2184" spans="1:17">
      <c r="A2184" s="257" t="str">
        <f>IF('(2-4) 퇴직자 및 DC전환자 명부'!B2184="","",'(2-4) 퇴직자 및 DC전환자 명부'!B2184)</f>
        <v/>
      </c>
      <c r="B2184" s="257" t="str">
        <f t="shared" si="34"/>
        <v/>
      </c>
      <c r="C2184" s="50" t="str">
        <f>IF('(2-4) 퇴직자 및 DC전환자 명부'!C2184="","",'(2-4) 퇴직자 및 DC전환자 명부'!C2184)</f>
        <v/>
      </c>
      <c r="D2184" s="50" t="str">
        <f>IF('(2-4) 퇴직자 및 DC전환자 명부'!D2184="","",'(2-4) 퇴직자 및 DC전환자 명부'!D2184)</f>
        <v/>
      </c>
      <c r="E2184" s="50" t="str">
        <f>IF('(2-4) 퇴직자 및 DC전환자 명부'!E2184="","",'(2-4) 퇴직자 및 DC전환자 명부'!E2184)</f>
        <v/>
      </c>
      <c r="F2184" s="259" t="str">
        <f>IF('(2-4) 퇴직자 및 DC전환자 명부'!F2184="","",'(2-4) 퇴직자 및 DC전환자 명부'!F2184)</f>
        <v/>
      </c>
      <c r="G2184" s="259"/>
      <c r="H2184" s="259"/>
      <c r="I2184" s="50"/>
      <c r="J2184" s="50"/>
      <c r="K2184" s="50"/>
      <c r="L2184" s="50"/>
      <c r="M2184" s="259" t="str">
        <f>IF('(2-4) 퇴직자 및 DC전환자 명부'!G2184="","",'(2-4) 퇴직자 및 DC전환자 명부'!G2184)</f>
        <v/>
      </c>
      <c r="N2184" s="50"/>
      <c r="O2184" s="50"/>
      <c r="P2184" s="50"/>
      <c r="Q2184" s="50"/>
    </row>
    <row r="2185" spans="1:17">
      <c r="A2185" s="257" t="str">
        <f>IF('(2-4) 퇴직자 및 DC전환자 명부'!B2185="","",'(2-4) 퇴직자 및 DC전환자 명부'!B2185)</f>
        <v/>
      </c>
      <c r="B2185" s="257" t="str">
        <f t="shared" si="34"/>
        <v/>
      </c>
      <c r="C2185" s="50" t="str">
        <f>IF('(2-4) 퇴직자 및 DC전환자 명부'!C2185="","",'(2-4) 퇴직자 및 DC전환자 명부'!C2185)</f>
        <v/>
      </c>
      <c r="D2185" s="50" t="str">
        <f>IF('(2-4) 퇴직자 및 DC전환자 명부'!D2185="","",'(2-4) 퇴직자 및 DC전환자 명부'!D2185)</f>
        <v/>
      </c>
      <c r="E2185" s="50" t="str">
        <f>IF('(2-4) 퇴직자 및 DC전환자 명부'!E2185="","",'(2-4) 퇴직자 및 DC전환자 명부'!E2185)</f>
        <v/>
      </c>
      <c r="F2185" s="259" t="str">
        <f>IF('(2-4) 퇴직자 및 DC전환자 명부'!F2185="","",'(2-4) 퇴직자 및 DC전환자 명부'!F2185)</f>
        <v/>
      </c>
      <c r="G2185" s="259"/>
      <c r="H2185" s="259"/>
      <c r="I2185" s="50"/>
      <c r="J2185" s="50"/>
      <c r="K2185" s="50"/>
      <c r="L2185" s="50"/>
      <c r="M2185" s="259" t="str">
        <f>IF('(2-4) 퇴직자 및 DC전환자 명부'!G2185="","",'(2-4) 퇴직자 및 DC전환자 명부'!G2185)</f>
        <v/>
      </c>
      <c r="N2185" s="50"/>
      <c r="O2185" s="50"/>
      <c r="P2185" s="50"/>
      <c r="Q2185" s="50"/>
    </row>
    <row r="2186" spans="1:17">
      <c r="A2186" s="257" t="str">
        <f>IF('(2-4) 퇴직자 및 DC전환자 명부'!B2186="","",'(2-4) 퇴직자 및 DC전환자 명부'!B2186)</f>
        <v/>
      </c>
      <c r="B2186" s="257" t="str">
        <f t="shared" si="34"/>
        <v/>
      </c>
      <c r="C2186" s="50" t="str">
        <f>IF('(2-4) 퇴직자 및 DC전환자 명부'!C2186="","",'(2-4) 퇴직자 및 DC전환자 명부'!C2186)</f>
        <v/>
      </c>
      <c r="D2186" s="50" t="str">
        <f>IF('(2-4) 퇴직자 및 DC전환자 명부'!D2186="","",'(2-4) 퇴직자 및 DC전환자 명부'!D2186)</f>
        <v/>
      </c>
      <c r="E2186" s="50" t="str">
        <f>IF('(2-4) 퇴직자 및 DC전환자 명부'!E2186="","",'(2-4) 퇴직자 및 DC전환자 명부'!E2186)</f>
        <v/>
      </c>
      <c r="F2186" s="259" t="str">
        <f>IF('(2-4) 퇴직자 및 DC전환자 명부'!F2186="","",'(2-4) 퇴직자 및 DC전환자 명부'!F2186)</f>
        <v/>
      </c>
      <c r="G2186" s="259"/>
      <c r="H2186" s="259"/>
      <c r="I2186" s="50"/>
      <c r="J2186" s="50"/>
      <c r="K2186" s="50"/>
      <c r="L2186" s="50"/>
      <c r="M2186" s="259" t="str">
        <f>IF('(2-4) 퇴직자 및 DC전환자 명부'!G2186="","",'(2-4) 퇴직자 및 DC전환자 명부'!G2186)</f>
        <v/>
      </c>
      <c r="N2186" s="50"/>
      <c r="O2186" s="50"/>
      <c r="P2186" s="50"/>
      <c r="Q2186" s="50"/>
    </row>
    <row r="2187" spans="1:17">
      <c r="A2187" s="257" t="str">
        <f>IF('(2-4) 퇴직자 및 DC전환자 명부'!B2187="","",'(2-4) 퇴직자 및 DC전환자 명부'!B2187)</f>
        <v/>
      </c>
      <c r="B2187" s="257" t="str">
        <f t="shared" si="34"/>
        <v/>
      </c>
      <c r="C2187" s="50" t="str">
        <f>IF('(2-4) 퇴직자 및 DC전환자 명부'!C2187="","",'(2-4) 퇴직자 및 DC전환자 명부'!C2187)</f>
        <v/>
      </c>
      <c r="D2187" s="50" t="str">
        <f>IF('(2-4) 퇴직자 및 DC전환자 명부'!D2187="","",'(2-4) 퇴직자 및 DC전환자 명부'!D2187)</f>
        <v/>
      </c>
      <c r="E2187" s="50" t="str">
        <f>IF('(2-4) 퇴직자 및 DC전환자 명부'!E2187="","",'(2-4) 퇴직자 및 DC전환자 명부'!E2187)</f>
        <v/>
      </c>
      <c r="F2187" s="259" t="str">
        <f>IF('(2-4) 퇴직자 및 DC전환자 명부'!F2187="","",'(2-4) 퇴직자 및 DC전환자 명부'!F2187)</f>
        <v/>
      </c>
      <c r="G2187" s="259"/>
      <c r="H2187" s="259"/>
      <c r="I2187" s="50"/>
      <c r="J2187" s="50"/>
      <c r="K2187" s="50"/>
      <c r="L2187" s="50"/>
      <c r="M2187" s="259" t="str">
        <f>IF('(2-4) 퇴직자 및 DC전환자 명부'!G2187="","",'(2-4) 퇴직자 및 DC전환자 명부'!G2187)</f>
        <v/>
      </c>
      <c r="N2187" s="50"/>
      <c r="O2187" s="50"/>
      <c r="P2187" s="50"/>
      <c r="Q2187" s="50"/>
    </row>
    <row r="2188" spans="1:17">
      <c r="A2188" s="257" t="str">
        <f>IF('(2-4) 퇴직자 및 DC전환자 명부'!B2188="","",'(2-4) 퇴직자 및 DC전환자 명부'!B2188)</f>
        <v/>
      </c>
      <c r="B2188" s="257" t="str">
        <f t="shared" si="34"/>
        <v/>
      </c>
      <c r="C2188" s="50" t="str">
        <f>IF('(2-4) 퇴직자 및 DC전환자 명부'!C2188="","",'(2-4) 퇴직자 및 DC전환자 명부'!C2188)</f>
        <v/>
      </c>
      <c r="D2188" s="50" t="str">
        <f>IF('(2-4) 퇴직자 및 DC전환자 명부'!D2188="","",'(2-4) 퇴직자 및 DC전환자 명부'!D2188)</f>
        <v/>
      </c>
      <c r="E2188" s="50" t="str">
        <f>IF('(2-4) 퇴직자 및 DC전환자 명부'!E2188="","",'(2-4) 퇴직자 및 DC전환자 명부'!E2188)</f>
        <v/>
      </c>
      <c r="F2188" s="259" t="str">
        <f>IF('(2-4) 퇴직자 및 DC전환자 명부'!F2188="","",'(2-4) 퇴직자 및 DC전환자 명부'!F2188)</f>
        <v/>
      </c>
      <c r="G2188" s="259"/>
      <c r="H2188" s="259"/>
      <c r="I2188" s="50"/>
      <c r="J2188" s="50"/>
      <c r="K2188" s="50"/>
      <c r="L2188" s="50"/>
      <c r="M2188" s="259" t="str">
        <f>IF('(2-4) 퇴직자 및 DC전환자 명부'!G2188="","",'(2-4) 퇴직자 및 DC전환자 명부'!G2188)</f>
        <v/>
      </c>
      <c r="N2188" s="50"/>
      <c r="O2188" s="50"/>
      <c r="P2188" s="50"/>
      <c r="Q2188" s="50"/>
    </row>
    <row r="2189" spans="1:17">
      <c r="A2189" s="257" t="str">
        <f>IF('(2-4) 퇴직자 및 DC전환자 명부'!B2189="","",'(2-4) 퇴직자 및 DC전환자 명부'!B2189)</f>
        <v/>
      </c>
      <c r="B2189" s="257" t="str">
        <f t="shared" si="34"/>
        <v/>
      </c>
      <c r="C2189" s="50" t="str">
        <f>IF('(2-4) 퇴직자 및 DC전환자 명부'!C2189="","",'(2-4) 퇴직자 및 DC전환자 명부'!C2189)</f>
        <v/>
      </c>
      <c r="D2189" s="50" t="str">
        <f>IF('(2-4) 퇴직자 및 DC전환자 명부'!D2189="","",'(2-4) 퇴직자 및 DC전환자 명부'!D2189)</f>
        <v/>
      </c>
      <c r="E2189" s="50" t="str">
        <f>IF('(2-4) 퇴직자 및 DC전환자 명부'!E2189="","",'(2-4) 퇴직자 및 DC전환자 명부'!E2189)</f>
        <v/>
      </c>
      <c r="F2189" s="259" t="str">
        <f>IF('(2-4) 퇴직자 및 DC전환자 명부'!F2189="","",'(2-4) 퇴직자 및 DC전환자 명부'!F2189)</f>
        <v/>
      </c>
      <c r="G2189" s="259"/>
      <c r="H2189" s="259"/>
      <c r="I2189" s="50"/>
      <c r="J2189" s="50"/>
      <c r="K2189" s="50"/>
      <c r="L2189" s="50"/>
      <c r="M2189" s="259" t="str">
        <f>IF('(2-4) 퇴직자 및 DC전환자 명부'!G2189="","",'(2-4) 퇴직자 및 DC전환자 명부'!G2189)</f>
        <v/>
      </c>
      <c r="N2189" s="50"/>
      <c r="O2189" s="50"/>
      <c r="P2189" s="50"/>
      <c r="Q2189" s="50"/>
    </row>
    <row r="2190" spans="1:17">
      <c r="A2190" s="257" t="str">
        <f>IF('(2-4) 퇴직자 및 DC전환자 명부'!B2190="","",'(2-4) 퇴직자 및 DC전환자 명부'!B2190)</f>
        <v/>
      </c>
      <c r="B2190" s="257" t="str">
        <f t="shared" si="34"/>
        <v/>
      </c>
      <c r="C2190" s="50" t="str">
        <f>IF('(2-4) 퇴직자 및 DC전환자 명부'!C2190="","",'(2-4) 퇴직자 및 DC전환자 명부'!C2190)</f>
        <v/>
      </c>
      <c r="D2190" s="50" t="str">
        <f>IF('(2-4) 퇴직자 및 DC전환자 명부'!D2190="","",'(2-4) 퇴직자 및 DC전환자 명부'!D2190)</f>
        <v/>
      </c>
      <c r="E2190" s="50" t="str">
        <f>IF('(2-4) 퇴직자 및 DC전환자 명부'!E2190="","",'(2-4) 퇴직자 및 DC전환자 명부'!E2190)</f>
        <v/>
      </c>
      <c r="F2190" s="259" t="str">
        <f>IF('(2-4) 퇴직자 및 DC전환자 명부'!F2190="","",'(2-4) 퇴직자 및 DC전환자 명부'!F2190)</f>
        <v/>
      </c>
      <c r="G2190" s="259"/>
      <c r="H2190" s="259"/>
      <c r="I2190" s="50"/>
      <c r="J2190" s="50"/>
      <c r="K2190" s="50"/>
      <c r="L2190" s="50"/>
      <c r="M2190" s="259" t="str">
        <f>IF('(2-4) 퇴직자 및 DC전환자 명부'!G2190="","",'(2-4) 퇴직자 및 DC전환자 명부'!G2190)</f>
        <v/>
      </c>
      <c r="N2190" s="50"/>
      <c r="O2190" s="50"/>
      <c r="P2190" s="50"/>
      <c r="Q2190" s="50"/>
    </row>
    <row r="2191" spans="1:17">
      <c r="A2191" s="257" t="str">
        <f>IF('(2-4) 퇴직자 및 DC전환자 명부'!B2191="","",'(2-4) 퇴직자 및 DC전환자 명부'!B2191)</f>
        <v/>
      </c>
      <c r="B2191" s="257" t="str">
        <f t="shared" si="34"/>
        <v/>
      </c>
      <c r="C2191" s="50" t="str">
        <f>IF('(2-4) 퇴직자 및 DC전환자 명부'!C2191="","",'(2-4) 퇴직자 및 DC전환자 명부'!C2191)</f>
        <v/>
      </c>
      <c r="D2191" s="50" t="str">
        <f>IF('(2-4) 퇴직자 및 DC전환자 명부'!D2191="","",'(2-4) 퇴직자 및 DC전환자 명부'!D2191)</f>
        <v/>
      </c>
      <c r="E2191" s="50" t="str">
        <f>IF('(2-4) 퇴직자 및 DC전환자 명부'!E2191="","",'(2-4) 퇴직자 및 DC전환자 명부'!E2191)</f>
        <v/>
      </c>
      <c r="F2191" s="259" t="str">
        <f>IF('(2-4) 퇴직자 및 DC전환자 명부'!F2191="","",'(2-4) 퇴직자 및 DC전환자 명부'!F2191)</f>
        <v/>
      </c>
      <c r="G2191" s="259"/>
      <c r="H2191" s="259"/>
      <c r="I2191" s="50"/>
      <c r="J2191" s="50"/>
      <c r="K2191" s="50"/>
      <c r="L2191" s="50"/>
      <c r="M2191" s="259" t="str">
        <f>IF('(2-4) 퇴직자 및 DC전환자 명부'!G2191="","",'(2-4) 퇴직자 및 DC전환자 명부'!G2191)</f>
        <v/>
      </c>
      <c r="N2191" s="50"/>
      <c r="O2191" s="50"/>
      <c r="P2191" s="50"/>
      <c r="Q2191" s="50"/>
    </row>
    <row r="2192" spans="1:17">
      <c r="A2192" s="257" t="str">
        <f>IF('(2-4) 퇴직자 및 DC전환자 명부'!B2192="","",'(2-4) 퇴직자 및 DC전환자 명부'!B2192)</f>
        <v/>
      </c>
      <c r="B2192" s="257" t="str">
        <f t="shared" si="34"/>
        <v/>
      </c>
      <c r="C2192" s="50" t="str">
        <f>IF('(2-4) 퇴직자 및 DC전환자 명부'!C2192="","",'(2-4) 퇴직자 및 DC전환자 명부'!C2192)</f>
        <v/>
      </c>
      <c r="D2192" s="50" t="str">
        <f>IF('(2-4) 퇴직자 및 DC전환자 명부'!D2192="","",'(2-4) 퇴직자 및 DC전환자 명부'!D2192)</f>
        <v/>
      </c>
      <c r="E2192" s="50" t="str">
        <f>IF('(2-4) 퇴직자 및 DC전환자 명부'!E2192="","",'(2-4) 퇴직자 및 DC전환자 명부'!E2192)</f>
        <v/>
      </c>
      <c r="F2192" s="259" t="str">
        <f>IF('(2-4) 퇴직자 및 DC전환자 명부'!F2192="","",'(2-4) 퇴직자 및 DC전환자 명부'!F2192)</f>
        <v/>
      </c>
      <c r="G2192" s="259"/>
      <c r="H2192" s="259"/>
      <c r="I2192" s="50"/>
      <c r="J2192" s="50"/>
      <c r="K2192" s="50"/>
      <c r="L2192" s="50"/>
      <c r="M2192" s="259" t="str">
        <f>IF('(2-4) 퇴직자 및 DC전환자 명부'!G2192="","",'(2-4) 퇴직자 및 DC전환자 명부'!G2192)</f>
        <v/>
      </c>
      <c r="N2192" s="50"/>
      <c r="O2192" s="50"/>
      <c r="P2192" s="50"/>
      <c r="Q2192" s="50"/>
    </row>
    <row r="2193" spans="1:17">
      <c r="A2193" s="257" t="str">
        <f>IF('(2-4) 퇴직자 및 DC전환자 명부'!B2193="","",'(2-4) 퇴직자 및 DC전환자 명부'!B2193)</f>
        <v/>
      </c>
      <c r="B2193" s="257" t="str">
        <f t="shared" si="34"/>
        <v/>
      </c>
      <c r="C2193" s="50" t="str">
        <f>IF('(2-4) 퇴직자 및 DC전환자 명부'!C2193="","",'(2-4) 퇴직자 및 DC전환자 명부'!C2193)</f>
        <v/>
      </c>
      <c r="D2193" s="50" t="str">
        <f>IF('(2-4) 퇴직자 및 DC전환자 명부'!D2193="","",'(2-4) 퇴직자 및 DC전환자 명부'!D2193)</f>
        <v/>
      </c>
      <c r="E2193" s="50" t="str">
        <f>IF('(2-4) 퇴직자 및 DC전환자 명부'!E2193="","",'(2-4) 퇴직자 및 DC전환자 명부'!E2193)</f>
        <v/>
      </c>
      <c r="F2193" s="259" t="str">
        <f>IF('(2-4) 퇴직자 및 DC전환자 명부'!F2193="","",'(2-4) 퇴직자 및 DC전환자 명부'!F2193)</f>
        <v/>
      </c>
      <c r="G2193" s="259"/>
      <c r="H2193" s="259"/>
      <c r="I2193" s="50"/>
      <c r="J2193" s="50"/>
      <c r="K2193" s="50"/>
      <c r="L2193" s="50"/>
      <c r="M2193" s="259" t="str">
        <f>IF('(2-4) 퇴직자 및 DC전환자 명부'!G2193="","",'(2-4) 퇴직자 및 DC전환자 명부'!G2193)</f>
        <v/>
      </c>
      <c r="N2193" s="50"/>
      <c r="O2193" s="50"/>
      <c r="P2193" s="50"/>
      <c r="Q2193" s="50"/>
    </row>
    <row r="2194" spans="1:17">
      <c r="A2194" s="257" t="str">
        <f>IF('(2-4) 퇴직자 및 DC전환자 명부'!B2194="","",'(2-4) 퇴직자 및 DC전환자 명부'!B2194)</f>
        <v/>
      </c>
      <c r="B2194" s="257" t="str">
        <f t="shared" si="34"/>
        <v/>
      </c>
      <c r="C2194" s="50" t="str">
        <f>IF('(2-4) 퇴직자 및 DC전환자 명부'!C2194="","",'(2-4) 퇴직자 및 DC전환자 명부'!C2194)</f>
        <v/>
      </c>
      <c r="D2194" s="50" t="str">
        <f>IF('(2-4) 퇴직자 및 DC전환자 명부'!D2194="","",'(2-4) 퇴직자 및 DC전환자 명부'!D2194)</f>
        <v/>
      </c>
      <c r="E2194" s="50" t="str">
        <f>IF('(2-4) 퇴직자 및 DC전환자 명부'!E2194="","",'(2-4) 퇴직자 및 DC전환자 명부'!E2194)</f>
        <v/>
      </c>
      <c r="F2194" s="259" t="str">
        <f>IF('(2-4) 퇴직자 및 DC전환자 명부'!F2194="","",'(2-4) 퇴직자 및 DC전환자 명부'!F2194)</f>
        <v/>
      </c>
      <c r="G2194" s="259"/>
      <c r="H2194" s="259"/>
      <c r="I2194" s="50"/>
      <c r="J2194" s="50"/>
      <c r="K2194" s="50"/>
      <c r="L2194" s="50"/>
      <c r="M2194" s="259" t="str">
        <f>IF('(2-4) 퇴직자 및 DC전환자 명부'!G2194="","",'(2-4) 퇴직자 및 DC전환자 명부'!G2194)</f>
        <v/>
      </c>
      <c r="N2194" s="50"/>
      <c r="O2194" s="50"/>
      <c r="P2194" s="50"/>
      <c r="Q2194" s="50"/>
    </row>
    <row r="2195" spans="1:17">
      <c r="A2195" s="257" t="str">
        <f>IF('(2-4) 퇴직자 및 DC전환자 명부'!B2195="","",'(2-4) 퇴직자 및 DC전환자 명부'!B2195)</f>
        <v/>
      </c>
      <c r="B2195" s="257" t="str">
        <f t="shared" si="34"/>
        <v/>
      </c>
      <c r="C2195" s="50" t="str">
        <f>IF('(2-4) 퇴직자 및 DC전환자 명부'!C2195="","",'(2-4) 퇴직자 및 DC전환자 명부'!C2195)</f>
        <v/>
      </c>
      <c r="D2195" s="50" t="str">
        <f>IF('(2-4) 퇴직자 및 DC전환자 명부'!D2195="","",'(2-4) 퇴직자 및 DC전환자 명부'!D2195)</f>
        <v/>
      </c>
      <c r="E2195" s="50" t="str">
        <f>IF('(2-4) 퇴직자 및 DC전환자 명부'!E2195="","",'(2-4) 퇴직자 및 DC전환자 명부'!E2195)</f>
        <v/>
      </c>
      <c r="F2195" s="259" t="str">
        <f>IF('(2-4) 퇴직자 및 DC전환자 명부'!F2195="","",'(2-4) 퇴직자 및 DC전환자 명부'!F2195)</f>
        <v/>
      </c>
      <c r="G2195" s="259"/>
      <c r="H2195" s="259"/>
      <c r="I2195" s="50"/>
      <c r="J2195" s="50"/>
      <c r="K2195" s="50"/>
      <c r="L2195" s="50"/>
      <c r="M2195" s="259" t="str">
        <f>IF('(2-4) 퇴직자 및 DC전환자 명부'!G2195="","",'(2-4) 퇴직자 및 DC전환자 명부'!G2195)</f>
        <v/>
      </c>
      <c r="N2195" s="50"/>
      <c r="O2195" s="50"/>
      <c r="P2195" s="50"/>
      <c r="Q2195" s="50"/>
    </row>
    <row r="2196" spans="1:17">
      <c r="A2196" s="257" t="str">
        <f>IF('(2-4) 퇴직자 및 DC전환자 명부'!B2196="","",'(2-4) 퇴직자 및 DC전환자 명부'!B2196)</f>
        <v/>
      </c>
      <c r="B2196" s="257" t="str">
        <f t="shared" si="34"/>
        <v/>
      </c>
      <c r="C2196" s="50" t="str">
        <f>IF('(2-4) 퇴직자 및 DC전환자 명부'!C2196="","",'(2-4) 퇴직자 및 DC전환자 명부'!C2196)</f>
        <v/>
      </c>
      <c r="D2196" s="50" t="str">
        <f>IF('(2-4) 퇴직자 및 DC전환자 명부'!D2196="","",'(2-4) 퇴직자 및 DC전환자 명부'!D2196)</f>
        <v/>
      </c>
      <c r="E2196" s="50" t="str">
        <f>IF('(2-4) 퇴직자 및 DC전환자 명부'!E2196="","",'(2-4) 퇴직자 및 DC전환자 명부'!E2196)</f>
        <v/>
      </c>
      <c r="F2196" s="259" t="str">
        <f>IF('(2-4) 퇴직자 및 DC전환자 명부'!F2196="","",'(2-4) 퇴직자 및 DC전환자 명부'!F2196)</f>
        <v/>
      </c>
      <c r="G2196" s="259"/>
      <c r="H2196" s="259"/>
      <c r="I2196" s="50"/>
      <c r="J2196" s="50"/>
      <c r="K2196" s="50"/>
      <c r="L2196" s="50"/>
      <c r="M2196" s="259" t="str">
        <f>IF('(2-4) 퇴직자 및 DC전환자 명부'!G2196="","",'(2-4) 퇴직자 및 DC전환자 명부'!G2196)</f>
        <v/>
      </c>
      <c r="N2196" s="50"/>
      <c r="O2196" s="50"/>
      <c r="P2196" s="50"/>
      <c r="Q2196" s="50"/>
    </row>
    <row r="2197" spans="1:17">
      <c r="A2197" s="257" t="str">
        <f>IF('(2-4) 퇴직자 및 DC전환자 명부'!B2197="","",'(2-4) 퇴직자 및 DC전환자 명부'!B2197)</f>
        <v/>
      </c>
      <c r="B2197" s="257" t="str">
        <f t="shared" si="34"/>
        <v/>
      </c>
      <c r="C2197" s="50" t="str">
        <f>IF('(2-4) 퇴직자 및 DC전환자 명부'!C2197="","",'(2-4) 퇴직자 및 DC전환자 명부'!C2197)</f>
        <v/>
      </c>
      <c r="D2197" s="50" t="str">
        <f>IF('(2-4) 퇴직자 및 DC전환자 명부'!D2197="","",'(2-4) 퇴직자 및 DC전환자 명부'!D2197)</f>
        <v/>
      </c>
      <c r="E2197" s="50" t="str">
        <f>IF('(2-4) 퇴직자 및 DC전환자 명부'!E2197="","",'(2-4) 퇴직자 및 DC전환자 명부'!E2197)</f>
        <v/>
      </c>
      <c r="F2197" s="259" t="str">
        <f>IF('(2-4) 퇴직자 및 DC전환자 명부'!F2197="","",'(2-4) 퇴직자 및 DC전환자 명부'!F2197)</f>
        <v/>
      </c>
      <c r="G2197" s="259"/>
      <c r="H2197" s="259"/>
      <c r="I2197" s="50"/>
      <c r="J2197" s="50"/>
      <c r="K2197" s="50"/>
      <c r="L2197" s="50"/>
      <c r="M2197" s="259" t="str">
        <f>IF('(2-4) 퇴직자 및 DC전환자 명부'!G2197="","",'(2-4) 퇴직자 및 DC전환자 명부'!G2197)</f>
        <v/>
      </c>
      <c r="N2197" s="50"/>
      <c r="O2197" s="50"/>
      <c r="P2197" s="50"/>
      <c r="Q2197" s="50"/>
    </row>
    <row r="2198" spans="1:17">
      <c r="A2198" s="257" t="str">
        <f>IF('(2-4) 퇴직자 및 DC전환자 명부'!B2198="","",'(2-4) 퇴직자 및 DC전환자 명부'!B2198)</f>
        <v/>
      </c>
      <c r="B2198" s="257" t="str">
        <f t="shared" si="34"/>
        <v/>
      </c>
      <c r="C2198" s="50" t="str">
        <f>IF('(2-4) 퇴직자 및 DC전환자 명부'!C2198="","",'(2-4) 퇴직자 및 DC전환자 명부'!C2198)</f>
        <v/>
      </c>
      <c r="D2198" s="50" t="str">
        <f>IF('(2-4) 퇴직자 및 DC전환자 명부'!D2198="","",'(2-4) 퇴직자 및 DC전환자 명부'!D2198)</f>
        <v/>
      </c>
      <c r="E2198" s="50" t="str">
        <f>IF('(2-4) 퇴직자 및 DC전환자 명부'!E2198="","",'(2-4) 퇴직자 및 DC전환자 명부'!E2198)</f>
        <v/>
      </c>
      <c r="F2198" s="259" t="str">
        <f>IF('(2-4) 퇴직자 및 DC전환자 명부'!F2198="","",'(2-4) 퇴직자 및 DC전환자 명부'!F2198)</f>
        <v/>
      </c>
      <c r="G2198" s="259"/>
      <c r="H2198" s="259"/>
      <c r="I2198" s="50"/>
      <c r="J2198" s="50"/>
      <c r="K2198" s="50"/>
      <c r="L2198" s="50"/>
      <c r="M2198" s="259" t="str">
        <f>IF('(2-4) 퇴직자 및 DC전환자 명부'!G2198="","",'(2-4) 퇴직자 및 DC전환자 명부'!G2198)</f>
        <v/>
      </c>
      <c r="N2198" s="50"/>
      <c r="O2198" s="50"/>
      <c r="P2198" s="50"/>
      <c r="Q2198" s="50"/>
    </row>
    <row r="2199" spans="1:17">
      <c r="A2199" s="257" t="str">
        <f>IF('(2-4) 퇴직자 및 DC전환자 명부'!B2199="","",'(2-4) 퇴직자 및 DC전환자 명부'!B2199)</f>
        <v/>
      </c>
      <c r="B2199" s="257" t="str">
        <f t="shared" si="34"/>
        <v/>
      </c>
      <c r="C2199" s="50" t="str">
        <f>IF('(2-4) 퇴직자 및 DC전환자 명부'!C2199="","",'(2-4) 퇴직자 및 DC전환자 명부'!C2199)</f>
        <v/>
      </c>
      <c r="D2199" s="50" t="str">
        <f>IF('(2-4) 퇴직자 및 DC전환자 명부'!D2199="","",'(2-4) 퇴직자 및 DC전환자 명부'!D2199)</f>
        <v/>
      </c>
      <c r="E2199" s="50" t="str">
        <f>IF('(2-4) 퇴직자 및 DC전환자 명부'!E2199="","",'(2-4) 퇴직자 및 DC전환자 명부'!E2199)</f>
        <v/>
      </c>
      <c r="F2199" s="259" t="str">
        <f>IF('(2-4) 퇴직자 및 DC전환자 명부'!F2199="","",'(2-4) 퇴직자 및 DC전환자 명부'!F2199)</f>
        <v/>
      </c>
      <c r="G2199" s="259"/>
      <c r="H2199" s="259"/>
      <c r="I2199" s="50"/>
      <c r="J2199" s="50"/>
      <c r="K2199" s="50"/>
      <c r="L2199" s="50"/>
      <c r="M2199" s="259" t="str">
        <f>IF('(2-4) 퇴직자 및 DC전환자 명부'!G2199="","",'(2-4) 퇴직자 및 DC전환자 명부'!G2199)</f>
        <v/>
      </c>
      <c r="N2199" s="50"/>
      <c r="O2199" s="50"/>
      <c r="P2199" s="50"/>
      <c r="Q2199" s="50"/>
    </row>
    <row r="2200" spans="1:17">
      <c r="A2200" s="257" t="str">
        <f>IF('(2-4) 퇴직자 및 DC전환자 명부'!B2200="","",'(2-4) 퇴직자 및 DC전환자 명부'!B2200)</f>
        <v/>
      </c>
      <c r="B2200" s="257" t="str">
        <f t="shared" si="34"/>
        <v/>
      </c>
      <c r="C2200" s="50" t="str">
        <f>IF('(2-4) 퇴직자 및 DC전환자 명부'!C2200="","",'(2-4) 퇴직자 및 DC전환자 명부'!C2200)</f>
        <v/>
      </c>
      <c r="D2200" s="50" t="str">
        <f>IF('(2-4) 퇴직자 및 DC전환자 명부'!D2200="","",'(2-4) 퇴직자 및 DC전환자 명부'!D2200)</f>
        <v/>
      </c>
      <c r="E2200" s="50" t="str">
        <f>IF('(2-4) 퇴직자 및 DC전환자 명부'!E2200="","",'(2-4) 퇴직자 및 DC전환자 명부'!E2200)</f>
        <v/>
      </c>
      <c r="F2200" s="259" t="str">
        <f>IF('(2-4) 퇴직자 및 DC전환자 명부'!F2200="","",'(2-4) 퇴직자 및 DC전환자 명부'!F2200)</f>
        <v/>
      </c>
      <c r="G2200" s="259"/>
      <c r="H2200" s="259"/>
      <c r="I2200" s="50"/>
      <c r="J2200" s="50"/>
      <c r="K2200" s="50"/>
      <c r="L2200" s="50"/>
      <c r="M2200" s="259" t="str">
        <f>IF('(2-4) 퇴직자 및 DC전환자 명부'!G2200="","",'(2-4) 퇴직자 및 DC전환자 명부'!G2200)</f>
        <v/>
      </c>
      <c r="N2200" s="50"/>
      <c r="O2200" s="50"/>
      <c r="P2200" s="50"/>
      <c r="Q2200" s="50"/>
    </row>
    <row r="2201" spans="1:17">
      <c r="A2201" s="257" t="str">
        <f>IF('(2-4) 퇴직자 및 DC전환자 명부'!B2201="","",'(2-4) 퇴직자 및 DC전환자 명부'!B2201)</f>
        <v/>
      </c>
      <c r="B2201" s="257" t="str">
        <f t="shared" si="34"/>
        <v/>
      </c>
      <c r="C2201" s="50" t="str">
        <f>IF('(2-4) 퇴직자 및 DC전환자 명부'!C2201="","",'(2-4) 퇴직자 및 DC전환자 명부'!C2201)</f>
        <v/>
      </c>
      <c r="D2201" s="50" t="str">
        <f>IF('(2-4) 퇴직자 및 DC전환자 명부'!D2201="","",'(2-4) 퇴직자 및 DC전환자 명부'!D2201)</f>
        <v/>
      </c>
      <c r="E2201" s="50" t="str">
        <f>IF('(2-4) 퇴직자 및 DC전환자 명부'!E2201="","",'(2-4) 퇴직자 및 DC전환자 명부'!E2201)</f>
        <v/>
      </c>
      <c r="F2201" s="259" t="str">
        <f>IF('(2-4) 퇴직자 및 DC전환자 명부'!F2201="","",'(2-4) 퇴직자 및 DC전환자 명부'!F2201)</f>
        <v/>
      </c>
      <c r="G2201" s="259"/>
      <c r="H2201" s="259"/>
      <c r="I2201" s="50"/>
      <c r="J2201" s="50"/>
      <c r="K2201" s="50"/>
      <c r="L2201" s="50"/>
      <c r="M2201" s="259" t="str">
        <f>IF('(2-4) 퇴직자 및 DC전환자 명부'!G2201="","",'(2-4) 퇴직자 및 DC전환자 명부'!G2201)</f>
        <v/>
      </c>
      <c r="N2201" s="50"/>
      <c r="O2201" s="50"/>
      <c r="P2201" s="50"/>
      <c r="Q2201" s="50"/>
    </row>
    <row r="2202" spans="1:17">
      <c r="A2202" s="257" t="str">
        <f>IF('(2-4) 퇴직자 및 DC전환자 명부'!B2202="","",'(2-4) 퇴직자 및 DC전환자 명부'!B2202)</f>
        <v/>
      </c>
      <c r="B2202" s="257" t="str">
        <f t="shared" si="34"/>
        <v/>
      </c>
      <c r="C2202" s="50" t="str">
        <f>IF('(2-4) 퇴직자 및 DC전환자 명부'!C2202="","",'(2-4) 퇴직자 및 DC전환자 명부'!C2202)</f>
        <v/>
      </c>
      <c r="D2202" s="50" t="str">
        <f>IF('(2-4) 퇴직자 및 DC전환자 명부'!D2202="","",'(2-4) 퇴직자 및 DC전환자 명부'!D2202)</f>
        <v/>
      </c>
      <c r="E2202" s="50" t="str">
        <f>IF('(2-4) 퇴직자 및 DC전환자 명부'!E2202="","",'(2-4) 퇴직자 및 DC전환자 명부'!E2202)</f>
        <v/>
      </c>
      <c r="F2202" s="259" t="str">
        <f>IF('(2-4) 퇴직자 및 DC전환자 명부'!F2202="","",'(2-4) 퇴직자 및 DC전환자 명부'!F2202)</f>
        <v/>
      </c>
      <c r="G2202" s="259"/>
      <c r="H2202" s="259"/>
      <c r="I2202" s="50"/>
      <c r="J2202" s="50"/>
      <c r="K2202" s="50"/>
      <c r="L2202" s="50"/>
      <c r="M2202" s="259" t="str">
        <f>IF('(2-4) 퇴직자 및 DC전환자 명부'!G2202="","",'(2-4) 퇴직자 및 DC전환자 명부'!G2202)</f>
        <v/>
      </c>
      <c r="N2202" s="50"/>
      <c r="O2202" s="50"/>
      <c r="P2202" s="50"/>
      <c r="Q2202" s="50"/>
    </row>
    <row r="2203" spans="1:17">
      <c r="A2203" s="257" t="str">
        <f>IF('(2-4) 퇴직자 및 DC전환자 명부'!B2203="","",'(2-4) 퇴직자 및 DC전환자 명부'!B2203)</f>
        <v/>
      </c>
      <c r="B2203" s="257" t="str">
        <f t="shared" si="34"/>
        <v/>
      </c>
      <c r="C2203" s="50" t="str">
        <f>IF('(2-4) 퇴직자 및 DC전환자 명부'!C2203="","",'(2-4) 퇴직자 및 DC전환자 명부'!C2203)</f>
        <v/>
      </c>
      <c r="D2203" s="50" t="str">
        <f>IF('(2-4) 퇴직자 및 DC전환자 명부'!D2203="","",'(2-4) 퇴직자 및 DC전환자 명부'!D2203)</f>
        <v/>
      </c>
      <c r="E2203" s="50" t="str">
        <f>IF('(2-4) 퇴직자 및 DC전환자 명부'!E2203="","",'(2-4) 퇴직자 및 DC전환자 명부'!E2203)</f>
        <v/>
      </c>
      <c r="F2203" s="259" t="str">
        <f>IF('(2-4) 퇴직자 및 DC전환자 명부'!F2203="","",'(2-4) 퇴직자 및 DC전환자 명부'!F2203)</f>
        <v/>
      </c>
      <c r="G2203" s="259"/>
      <c r="H2203" s="259"/>
      <c r="I2203" s="50"/>
      <c r="J2203" s="50"/>
      <c r="K2203" s="50"/>
      <c r="L2203" s="50"/>
      <c r="M2203" s="259" t="str">
        <f>IF('(2-4) 퇴직자 및 DC전환자 명부'!G2203="","",'(2-4) 퇴직자 및 DC전환자 명부'!G2203)</f>
        <v/>
      </c>
      <c r="N2203" s="50"/>
      <c r="O2203" s="50"/>
      <c r="P2203" s="50"/>
      <c r="Q2203" s="50"/>
    </row>
    <row r="2204" spans="1:17">
      <c r="A2204" s="257" t="str">
        <f>IF('(2-4) 퇴직자 및 DC전환자 명부'!B2204="","",'(2-4) 퇴직자 및 DC전환자 명부'!B2204)</f>
        <v/>
      </c>
      <c r="B2204" s="257" t="str">
        <f t="shared" si="34"/>
        <v/>
      </c>
      <c r="C2204" s="50" t="str">
        <f>IF('(2-4) 퇴직자 및 DC전환자 명부'!C2204="","",'(2-4) 퇴직자 및 DC전환자 명부'!C2204)</f>
        <v/>
      </c>
      <c r="D2204" s="50" t="str">
        <f>IF('(2-4) 퇴직자 및 DC전환자 명부'!D2204="","",'(2-4) 퇴직자 및 DC전환자 명부'!D2204)</f>
        <v/>
      </c>
      <c r="E2204" s="50" t="str">
        <f>IF('(2-4) 퇴직자 및 DC전환자 명부'!E2204="","",'(2-4) 퇴직자 및 DC전환자 명부'!E2204)</f>
        <v/>
      </c>
      <c r="F2204" s="259" t="str">
        <f>IF('(2-4) 퇴직자 및 DC전환자 명부'!F2204="","",'(2-4) 퇴직자 및 DC전환자 명부'!F2204)</f>
        <v/>
      </c>
      <c r="G2204" s="259"/>
      <c r="H2204" s="259"/>
      <c r="I2204" s="50"/>
      <c r="J2204" s="50"/>
      <c r="K2204" s="50"/>
      <c r="L2204" s="50"/>
      <c r="M2204" s="259" t="str">
        <f>IF('(2-4) 퇴직자 및 DC전환자 명부'!G2204="","",'(2-4) 퇴직자 및 DC전환자 명부'!G2204)</f>
        <v/>
      </c>
      <c r="N2204" s="50"/>
      <c r="O2204" s="50"/>
      <c r="P2204" s="50"/>
      <c r="Q2204" s="50"/>
    </row>
    <row r="2205" spans="1:17">
      <c r="A2205" s="257" t="str">
        <f>IF('(2-4) 퇴직자 및 DC전환자 명부'!B2205="","",'(2-4) 퇴직자 및 DC전환자 명부'!B2205)</f>
        <v/>
      </c>
      <c r="B2205" s="257" t="str">
        <f t="shared" si="34"/>
        <v/>
      </c>
      <c r="C2205" s="50" t="str">
        <f>IF('(2-4) 퇴직자 및 DC전환자 명부'!C2205="","",'(2-4) 퇴직자 및 DC전환자 명부'!C2205)</f>
        <v/>
      </c>
      <c r="D2205" s="50" t="str">
        <f>IF('(2-4) 퇴직자 및 DC전환자 명부'!D2205="","",'(2-4) 퇴직자 및 DC전환자 명부'!D2205)</f>
        <v/>
      </c>
      <c r="E2205" s="50" t="str">
        <f>IF('(2-4) 퇴직자 및 DC전환자 명부'!E2205="","",'(2-4) 퇴직자 및 DC전환자 명부'!E2205)</f>
        <v/>
      </c>
      <c r="F2205" s="259" t="str">
        <f>IF('(2-4) 퇴직자 및 DC전환자 명부'!F2205="","",'(2-4) 퇴직자 및 DC전환자 명부'!F2205)</f>
        <v/>
      </c>
      <c r="G2205" s="259"/>
      <c r="H2205" s="259"/>
      <c r="I2205" s="50"/>
      <c r="J2205" s="50"/>
      <c r="K2205" s="50"/>
      <c r="L2205" s="50"/>
      <c r="M2205" s="259" t="str">
        <f>IF('(2-4) 퇴직자 및 DC전환자 명부'!G2205="","",'(2-4) 퇴직자 및 DC전환자 명부'!G2205)</f>
        <v/>
      </c>
      <c r="N2205" s="50"/>
      <c r="O2205" s="50"/>
      <c r="P2205" s="50"/>
      <c r="Q2205" s="50"/>
    </row>
    <row r="2206" spans="1:17">
      <c r="A2206" s="257" t="str">
        <f>IF('(2-4) 퇴직자 및 DC전환자 명부'!B2206="","",'(2-4) 퇴직자 및 DC전환자 명부'!B2206)</f>
        <v/>
      </c>
      <c r="B2206" s="257" t="str">
        <f t="shared" si="34"/>
        <v/>
      </c>
      <c r="C2206" s="50" t="str">
        <f>IF('(2-4) 퇴직자 및 DC전환자 명부'!C2206="","",'(2-4) 퇴직자 및 DC전환자 명부'!C2206)</f>
        <v/>
      </c>
      <c r="D2206" s="50" t="str">
        <f>IF('(2-4) 퇴직자 및 DC전환자 명부'!D2206="","",'(2-4) 퇴직자 및 DC전환자 명부'!D2206)</f>
        <v/>
      </c>
      <c r="E2206" s="50" t="str">
        <f>IF('(2-4) 퇴직자 및 DC전환자 명부'!E2206="","",'(2-4) 퇴직자 및 DC전환자 명부'!E2206)</f>
        <v/>
      </c>
      <c r="F2206" s="259" t="str">
        <f>IF('(2-4) 퇴직자 및 DC전환자 명부'!F2206="","",'(2-4) 퇴직자 및 DC전환자 명부'!F2206)</f>
        <v/>
      </c>
      <c r="G2206" s="259"/>
      <c r="H2206" s="259"/>
      <c r="I2206" s="50"/>
      <c r="J2206" s="50"/>
      <c r="K2206" s="50"/>
      <c r="L2206" s="50"/>
      <c r="M2206" s="259" t="str">
        <f>IF('(2-4) 퇴직자 및 DC전환자 명부'!G2206="","",'(2-4) 퇴직자 및 DC전환자 명부'!G2206)</f>
        <v/>
      </c>
      <c r="N2206" s="50"/>
      <c r="O2206" s="50"/>
      <c r="P2206" s="50"/>
      <c r="Q2206" s="50"/>
    </row>
    <row r="2207" spans="1:17">
      <c r="A2207" s="257" t="str">
        <f>IF('(2-4) 퇴직자 및 DC전환자 명부'!B2207="","",'(2-4) 퇴직자 및 DC전환자 명부'!B2207)</f>
        <v/>
      </c>
      <c r="B2207" s="257" t="str">
        <f t="shared" si="34"/>
        <v/>
      </c>
      <c r="C2207" s="50" t="str">
        <f>IF('(2-4) 퇴직자 및 DC전환자 명부'!C2207="","",'(2-4) 퇴직자 및 DC전환자 명부'!C2207)</f>
        <v/>
      </c>
      <c r="D2207" s="50" t="str">
        <f>IF('(2-4) 퇴직자 및 DC전환자 명부'!D2207="","",'(2-4) 퇴직자 및 DC전환자 명부'!D2207)</f>
        <v/>
      </c>
      <c r="E2207" s="50" t="str">
        <f>IF('(2-4) 퇴직자 및 DC전환자 명부'!E2207="","",'(2-4) 퇴직자 및 DC전환자 명부'!E2207)</f>
        <v/>
      </c>
      <c r="F2207" s="259" t="str">
        <f>IF('(2-4) 퇴직자 및 DC전환자 명부'!F2207="","",'(2-4) 퇴직자 및 DC전환자 명부'!F2207)</f>
        <v/>
      </c>
      <c r="G2207" s="259"/>
      <c r="H2207" s="259"/>
      <c r="I2207" s="50"/>
      <c r="J2207" s="50"/>
      <c r="K2207" s="50"/>
      <c r="L2207" s="50"/>
      <c r="M2207" s="259" t="str">
        <f>IF('(2-4) 퇴직자 및 DC전환자 명부'!G2207="","",'(2-4) 퇴직자 및 DC전환자 명부'!G2207)</f>
        <v/>
      </c>
      <c r="N2207" s="50"/>
      <c r="O2207" s="50"/>
      <c r="P2207" s="50"/>
      <c r="Q2207" s="50"/>
    </row>
    <row r="2208" spans="1:17">
      <c r="A2208" s="257" t="str">
        <f>IF('(2-4) 퇴직자 및 DC전환자 명부'!B2208="","",'(2-4) 퇴직자 및 DC전환자 명부'!B2208)</f>
        <v/>
      </c>
      <c r="B2208" s="257" t="str">
        <f t="shared" si="34"/>
        <v/>
      </c>
      <c r="C2208" s="50" t="str">
        <f>IF('(2-4) 퇴직자 및 DC전환자 명부'!C2208="","",'(2-4) 퇴직자 및 DC전환자 명부'!C2208)</f>
        <v/>
      </c>
      <c r="D2208" s="50" t="str">
        <f>IF('(2-4) 퇴직자 및 DC전환자 명부'!D2208="","",'(2-4) 퇴직자 및 DC전환자 명부'!D2208)</f>
        <v/>
      </c>
      <c r="E2208" s="50" t="str">
        <f>IF('(2-4) 퇴직자 및 DC전환자 명부'!E2208="","",'(2-4) 퇴직자 및 DC전환자 명부'!E2208)</f>
        <v/>
      </c>
      <c r="F2208" s="259" t="str">
        <f>IF('(2-4) 퇴직자 및 DC전환자 명부'!F2208="","",'(2-4) 퇴직자 및 DC전환자 명부'!F2208)</f>
        <v/>
      </c>
      <c r="G2208" s="259"/>
      <c r="H2208" s="259"/>
      <c r="I2208" s="50"/>
      <c r="J2208" s="50"/>
      <c r="K2208" s="50"/>
      <c r="L2208" s="50"/>
      <c r="M2208" s="259" t="str">
        <f>IF('(2-4) 퇴직자 및 DC전환자 명부'!G2208="","",'(2-4) 퇴직자 및 DC전환자 명부'!G2208)</f>
        <v/>
      </c>
      <c r="N2208" s="50"/>
      <c r="O2208" s="50"/>
      <c r="P2208" s="50"/>
      <c r="Q2208" s="50"/>
    </row>
    <row r="2209" spans="1:17">
      <c r="A2209" s="257" t="str">
        <f>IF('(2-4) 퇴직자 및 DC전환자 명부'!B2209="","",'(2-4) 퇴직자 및 DC전환자 명부'!B2209)</f>
        <v/>
      </c>
      <c r="B2209" s="257" t="str">
        <f t="shared" si="34"/>
        <v/>
      </c>
      <c r="C2209" s="50" t="str">
        <f>IF('(2-4) 퇴직자 및 DC전환자 명부'!C2209="","",'(2-4) 퇴직자 및 DC전환자 명부'!C2209)</f>
        <v/>
      </c>
      <c r="D2209" s="50" t="str">
        <f>IF('(2-4) 퇴직자 및 DC전환자 명부'!D2209="","",'(2-4) 퇴직자 및 DC전환자 명부'!D2209)</f>
        <v/>
      </c>
      <c r="E2209" s="50" t="str">
        <f>IF('(2-4) 퇴직자 및 DC전환자 명부'!E2209="","",'(2-4) 퇴직자 및 DC전환자 명부'!E2209)</f>
        <v/>
      </c>
      <c r="F2209" s="259" t="str">
        <f>IF('(2-4) 퇴직자 및 DC전환자 명부'!F2209="","",'(2-4) 퇴직자 및 DC전환자 명부'!F2209)</f>
        <v/>
      </c>
      <c r="G2209" s="259"/>
      <c r="H2209" s="259"/>
      <c r="I2209" s="50"/>
      <c r="J2209" s="50"/>
      <c r="K2209" s="50"/>
      <c r="L2209" s="50"/>
      <c r="M2209" s="259" t="str">
        <f>IF('(2-4) 퇴직자 및 DC전환자 명부'!G2209="","",'(2-4) 퇴직자 및 DC전환자 명부'!G2209)</f>
        <v/>
      </c>
      <c r="N2209" s="50"/>
      <c r="O2209" s="50"/>
      <c r="P2209" s="50"/>
      <c r="Q2209" s="50"/>
    </row>
    <row r="2210" spans="1:17">
      <c r="A2210" s="257" t="str">
        <f>IF('(2-4) 퇴직자 및 DC전환자 명부'!B2210="","",'(2-4) 퇴직자 및 DC전환자 명부'!B2210)</f>
        <v/>
      </c>
      <c r="B2210" s="257" t="str">
        <f t="shared" si="34"/>
        <v/>
      </c>
      <c r="C2210" s="50" t="str">
        <f>IF('(2-4) 퇴직자 및 DC전환자 명부'!C2210="","",'(2-4) 퇴직자 및 DC전환자 명부'!C2210)</f>
        <v/>
      </c>
      <c r="D2210" s="50" t="str">
        <f>IF('(2-4) 퇴직자 및 DC전환자 명부'!D2210="","",'(2-4) 퇴직자 및 DC전환자 명부'!D2210)</f>
        <v/>
      </c>
      <c r="E2210" s="50" t="str">
        <f>IF('(2-4) 퇴직자 및 DC전환자 명부'!E2210="","",'(2-4) 퇴직자 및 DC전환자 명부'!E2210)</f>
        <v/>
      </c>
      <c r="F2210" s="259" t="str">
        <f>IF('(2-4) 퇴직자 및 DC전환자 명부'!F2210="","",'(2-4) 퇴직자 및 DC전환자 명부'!F2210)</f>
        <v/>
      </c>
      <c r="G2210" s="259"/>
      <c r="H2210" s="259"/>
      <c r="I2210" s="50"/>
      <c r="J2210" s="50"/>
      <c r="K2210" s="50"/>
      <c r="L2210" s="50"/>
      <c r="M2210" s="259" t="str">
        <f>IF('(2-4) 퇴직자 및 DC전환자 명부'!G2210="","",'(2-4) 퇴직자 및 DC전환자 명부'!G2210)</f>
        <v/>
      </c>
      <c r="N2210" s="50"/>
      <c r="O2210" s="50"/>
      <c r="P2210" s="50"/>
      <c r="Q2210" s="50"/>
    </row>
    <row r="2211" spans="1:17">
      <c r="A2211" s="257" t="str">
        <f>IF('(2-4) 퇴직자 및 DC전환자 명부'!B2211="","",'(2-4) 퇴직자 및 DC전환자 명부'!B2211)</f>
        <v/>
      </c>
      <c r="B2211" s="257" t="str">
        <f t="shared" si="34"/>
        <v/>
      </c>
      <c r="C2211" s="50" t="str">
        <f>IF('(2-4) 퇴직자 및 DC전환자 명부'!C2211="","",'(2-4) 퇴직자 및 DC전환자 명부'!C2211)</f>
        <v/>
      </c>
      <c r="D2211" s="50" t="str">
        <f>IF('(2-4) 퇴직자 및 DC전환자 명부'!D2211="","",'(2-4) 퇴직자 및 DC전환자 명부'!D2211)</f>
        <v/>
      </c>
      <c r="E2211" s="50" t="str">
        <f>IF('(2-4) 퇴직자 및 DC전환자 명부'!E2211="","",'(2-4) 퇴직자 및 DC전환자 명부'!E2211)</f>
        <v/>
      </c>
      <c r="F2211" s="259" t="str">
        <f>IF('(2-4) 퇴직자 및 DC전환자 명부'!F2211="","",'(2-4) 퇴직자 및 DC전환자 명부'!F2211)</f>
        <v/>
      </c>
      <c r="G2211" s="259"/>
      <c r="H2211" s="259"/>
      <c r="I2211" s="50"/>
      <c r="J2211" s="50"/>
      <c r="K2211" s="50"/>
      <c r="L2211" s="50"/>
      <c r="M2211" s="259" t="str">
        <f>IF('(2-4) 퇴직자 및 DC전환자 명부'!G2211="","",'(2-4) 퇴직자 및 DC전환자 명부'!G2211)</f>
        <v/>
      </c>
      <c r="N2211" s="50"/>
      <c r="O2211" s="50"/>
      <c r="P2211" s="50"/>
      <c r="Q2211" s="50"/>
    </row>
    <row r="2212" spans="1:17">
      <c r="A2212" s="257" t="str">
        <f>IF('(2-4) 퇴직자 및 DC전환자 명부'!B2212="","",'(2-4) 퇴직자 및 DC전환자 명부'!B2212)</f>
        <v/>
      </c>
      <c r="B2212" s="257" t="str">
        <f t="shared" si="34"/>
        <v/>
      </c>
      <c r="C2212" s="50" t="str">
        <f>IF('(2-4) 퇴직자 및 DC전환자 명부'!C2212="","",'(2-4) 퇴직자 및 DC전환자 명부'!C2212)</f>
        <v/>
      </c>
      <c r="D2212" s="50" t="str">
        <f>IF('(2-4) 퇴직자 및 DC전환자 명부'!D2212="","",'(2-4) 퇴직자 및 DC전환자 명부'!D2212)</f>
        <v/>
      </c>
      <c r="E2212" s="50" t="str">
        <f>IF('(2-4) 퇴직자 및 DC전환자 명부'!E2212="","",'(2-4) 퇴직자 및 DC전환자 명부'!E2212)</f>
        <v/>
      </c>
      <c r="F2212" s="259" t="str">
        <f>IF('(2-4) 퇴직자 및 DC전환자 명부'!F2212="","",'(2-4) 퇴직자 및 DC전환자 명부'!F2212)</f>
        <v/>
      </c>
      <c r="G2212" s="259"/>
      <c r="H2212" s="259"/>
      <c r="I2212" s="50"/>
      <c r="J2212" s="50"/>
      <c r="K2212" s="50"/>
      <c r="L2212" s="50"/>
      <c r="M2212" s="259" t="str">
        <f>IF('(2-4) 퇴직자 및 DC전환자 명부'!G2212="","",'(2-4) 퇴직자 및 DC전환자 명부'!G2212)</f>
        <v/>
      </c>
      <c r="N2212" s="50"/>
      <c r="O2212" s="50"/>
      <c r="P2212" s="50"/>
      <c r="Q2212" s="50"/>
    </row>
    <row r="2213" spans="1:17">
      <c r="A2213" s="257" t="str">
        <f>IF('(2-4) 퇴직자 및 DC전환자 명부'!B2213="","",'(2-4) 퇴직자 및 DC전환자 명부'!B2213)</f>
        <v/>
      </c>
      <c r="B2213" s="257" t="str">
        <f t="shared" si="34"/>
        <v/>
      </c>
      <c r="C2213" s="50" t="str">
        <f>IF('(2-4) 퇴직자 및 DC전환자 명부'!C2213="","",'(2-4) 퇴직자 및 DC전환자 명부'!C2213)</f>
        <v/>
      </c>
      <c r="D2213" s="50" t="str">
        <f>IF('(2-4) 퇴직자 및 DC전환자 명부'!D2213="","",'(2-4) 퇴직자 및 DC전환자 명부'!D2213)</f>
        <v/>
      </c>
      <c r="E2213" s="50" t="str">
        <f>IF('(2-4) 퇴직자 및 DC전환자 명부'!E2213="","",'(2-4) 퇴직자 및 DC전환자 명부'!E2213)</f>
        <v/>
      </c>
      <c r="F2213" s="259" t="str">
        <f>IF('(2-4) 퇴직자 및 DC전환자 명부'!F2213="","",'(2-4) 퇴직자 및 DC전환자 명부'!F2213)</f>
        <v/>
      </c>
      <c r="G2213" s="259"/>
      <c r="H2213" s="259"/>
      <c r="I2213" s="50"/>
      <c r="J2213" s="50"/>
      <c r="K2213" s="50"/>
      <c r="L2213" s="50"/>
      <c r="M2213" s="259" t="str">
        <f>IF('(2-4) 퇴직자 및 DC전환자 명부'!G2213="","",'(2-4) 퇴직자 및 DC전환자 명부'!G2213)</f>
        <v/>
      </c>
      <c r="N2213" s="50"/>
      <c r="O2213" s="50"/>
      <c r="P2213" s="50"/>
      <c r="Q2213" s="50"/>
    </row>
    <row r="2214" spans="1:17">
      <c r="A2214" s="257" t="str">
        <f>IF('(2-4) 퇴직자 및 DC전환자 명부'!B2214="","",'(2-4) 퇴직자 및 DC전환자 명부'!B2214)</f>
        <v/>
      </c>
      <c r="B2214" s="257" t="str">
        <f t="shared" si="34"/>
        <v/>
      </c>
      <c r="C2214" s="50" t="str">
        <f>IF('(2-4) 퇴직자 및 DC전환자 명부'!C2214="","",'(2-4) 퇴직자 및 DC전환자 명부'!C2214)</f>
        <v/>
      </c>
      <c r="D2214" s="50" t="str">
        <f>IF('(2-4) 퇴직자 및 DC전환자 명부'!D2214="","",'(2-4) 퇴직자 및 DC전환자 명부'!D2214)</f>
        <v/>
      </c>
      <c r="E2214" s="50" t="str">
        <f>IF('(2-4) 퇴직자 및 DC전환자 명부'!E2214="","",'(2-4) 퇴직자 및 DC전환자 명부'!E2214)</f>
        <v/>
      </c>
      <c r="F2214" s="259" t="str">
        <f>IF('(2-4) 퇴직자 및 DC전환자 명부'!F2214="","",'(2-4) 퇴직자 및 DC전환자 명부'!F2214)</f>
        <v/>
      </c>
      <c r="G2214" s="259"/>
      <c r="H2214" s="259"/>
      <c r="I2214" s="50"/>
      <c r="J2214" s="50"/>
      <c r="K2214" s="50"/>
      <c r="L2214" s="50"/>
      <c r="M2214" s="259" t="str">
        <f>IF('(2-4) 퇴직자 및 DC전환자 명부'!G2214="","",'(2-4) 퇴직자 및 DC전환자 명부'!G2214)</f>
        <v/>
      </c>
      <c r="N2214" s="50"/>
      <c r="O2214" s="50"/>
      <c r="P2214" s="50"/>
      <c r="Q2214" s="50"/>
    </row>
    <row r="2215" spans="1:17">
      <c r="A2215" s="257" t="str">
        <f>IF('(2-4) 퇴직자 및 DC전환자 명부'!B2215="","",'(2-4) 퇴직자 및 DC전환자 명부'!B2215)</f>
        <v/>
      </c>
      <c r="B2215" s="257" t="str">
        <f t="shared" si="34"/>
        <v/>
      </c>
      <c r="C2215" s="50" t="str">
        <f>IF('(2-4) 퇴직자 및 DC전환자 명부'!C2215="","",'(2-4) 퇴직자 및 DC전환자 명부'!C2215)</f>
        <v/>
      </c>
      <c r="D2215" s="50" t="str">
        <f>IF('(2-4) 퇴직자 및 DC전환자 명부'!D2215="","",'(2-4) 퇴직자 및 DC전환자 명부'!D2215)</f>
        <v/>
      </c>
      <c r="E2215" s="50" t="str">
        <f>IF('(2-4) 퇴직자 및 DC전환자 명부'!E2215="","",'(2-4) 퇴직자 및 DC전환자 명부'!E2215)</f>
        <v/>
      </c>
      <c r="F2215" s="259" t="str">
        <f>IF('(2-4) 퇴직자 및 DC전환자 명부'!F2215="","",'(2-4) 퇴직자 및 DC전환자 명부'!F2215)</f>
        <v/>
      </c>
      <c r="G2215" s="259"/>
      <c r="H2215" s="259"/>
      <c r="I2215" s="50"/>
      <c r="J2215" s="50"/>
      <c r="K2215" s="50"/>
      <c r="L2215" s="50"/>
      <c r="M2215" s="259" t="str">
        <f>IF('(2-4) 퇴직자 및 DC전환자 명부'!G2215="","",'(2-4) 퇴직자 및 DC전환자 명부'!G2215)</f>
        <v/>
      </c>
      <c r="N2215" s="50"/>
      <c r="O2215" s="50"/>
      <c r="P2215" s="50"/>
      <c r="Q2215" s="50"/>
    </row>
    <row r="2216" spans="1:17">
      <c r="A2216" s="257" t="str">
        <f>IF('(2-4) 퇴직자 및 DC전환자 명부'!B2216="","",'(2-4) 퇴직자 및 DC전환자 명부'!B2216)</f>
        <v/>
      </c>
      <c r="B2216" s="257" t="str">
        <f t="shared" si="34"/>
        <v/>
      </c>
      <c r="C2216" s="50" t="str">
        <f>IF('(2-4) 퇴직자 및 DC전환자 명부'!C2216="","",'(2-4) 퇴직자 및 DC전환자 명부'!C2216)</f>
        <v/>
      </c>
      <c r="D2216" s="50" t="str">
        <f>IF('(2-4) 퇴직자 및 DC전환자 명부'!D2216="","",'(2-4) 퇴직자 및 DC전환자 명부'!D2216)</f>
        <v/>
      </c>
      <c r="E2216" s="50" t="str">
        <f>IF('(2-4) 퇴직자 및 DC전환자 명부'!E2216="","",'(2-4) 퇴직자 및 DC전환자 명부'!E2216)</f>
        <v/>
      </c>
      <c r="F2216" s="259" t="str">
        <f>IF('(2-4) 퇴직자 및 DC전환자 명부'!F2216="","",'(2-4) 퇴직자 및 DC전환자 명부'!F2216)</f>
        <v/>
      </c>
      <c r="G2216" s="259"/>
      <c r="H2216" s="259"/>
      <c r="I2216" s="50"/>
      <c r="J2216" s="50"/>
      <c r="K2216" s="50"/>
      <c r="L2216" s="50"/>
      <c r="M2216" s="259" t="str">
        <f>IF('(2-4) 퇴직자 및 DC전환자 명부'!G2216="","",'(2-4) 퇴직자 및 DC전환자 명부'!G2216)</f>
        <v/>
      </c>
      <c r="N2216" s="50"/>
      <c r="O2216" s="50"/>
      <c r="P2216" s="50"/>
      <c r="Q2216" s="50"/>
    </row>
    <row r="2217" spans="1:17">
      <c r="A2217" s="257" t="str">
        <f>IF('(2-4) 퇴직자 및 DC전환자 명부'!B2217="","",'(2-4) 퇴직자 및 DC전환자 명부'!B2217)</f>
        <v/>
      </c>
      <c r="B2217" s="257" t="str">
        <f t="shared" si="34"/>
        <v/>
      </c>
      <c r="C2217" s="50" t="str">
        <f>IF('(2-4) 퇴직자 및 DC전환자 명부'!C2217="","",'(2-4) 퇴직자 및 DC전환자 명부'!C2217)</f>
        <v/>
      </c>
      <c r="D2217" s="50" t="str">
        <f>IF('(2-4) 퇴직자 및 DC전환자 명부'!D2217="","",'(2-4) 퇴직자 및 DC전환자 명부'!D2217)</f>
        <v/>
      </c>
      <c r="E2217" s="50" t="str">
        <f>IF('(2-4) 퇴직자 및 DC전환자 명부'!E2217="","",'(2-4) 퇴직자 및 DC전환자 명부'!E2217)</f>
        <v/>
      </c>
      <c r="F2217" s="259" t="str">
        <f>IF('(2-4) 퇴직자 및 DC전환자 명부'!F2217="","",'(2-4) 퇴직자 및 DC전환자 명부'!F2217)</f>
        <v/>
      </c>
      <c r="G2217" s="259"/>
      <c r="H2217" s="259"/>
      <c r="I2217" s="50"/>
      <c r="J2217" s="50"/>
      <c r="K2217" s="50"/>
      <c r="L2217" s="50"/>
      <c r="M2217" s="259" t="str">
        <f>IF('(2-4) 퇴직자 및 DC전환자 명부'!G2217="","",'(2-4) 퇴직자 및 DC전환자 명부'!G2217)</f>
        <v/>
      </c>
      <c r="N2217" s="50"/>
      <c r="O2217" s="50"/>
      <c r="P2217" s="50"/>
      <c r="Q2217" s="50"/>
    </row>
    <row r="2218" spans="1:17">
      <c r="A2218" s="257" t="str">
        <f>IF('(2-4) 퇴직자 및 DC전환자 명부'!B2218="","",'(2-4) 퇴직자 및 DC전환자 명부'!B2218)</f>
        <v/>
      </c>
      <c r="B2218" s="257" t="str">
        <f t="shared" si="34"/>
        <v/>
      </c>
      <c r="C2218" s="50" t="str">
        <f>IF('(2-4) 퇴직자 및 DC전환자 명부'!C2218="","",'(2-4) 퇴직자 및 DC전환자 명부'!C2218)</f>
        <v/>
      </c>
      <c r="D2218" s="50" t="str">
        <f>IF('(2-4) 퇴직자 및 DC전환자 명부'!D2218="","",'(2-4) 퇴직자 및 DC전환자 명부'!D2218)</f>
        <v/>
      </c>
      <c r="E2218" s="50" t="str">
        <f>IF('(2-4) 퇴직자 및 DC전환자 명부'!E2218="","",'(2-4) 퇴직자 및 DC전환자 명부'!E2218)</f>
        <v/>
      </c>
      <c r="F2218" s="259" t="str">
        <f>IF('(2-4) 퇴직자 및 DC전환자 명부'!F2218="","",'(2-4) 퇴직자 및 DC전환자 명부'!F2218)</f>
        <v/>
      </c>
      <c r="G2218" s="259"/>
      <c r="H2218" s="259"/>
      <c r="I2218" s="50"/>
      <c r="J2218" s="50"/>
      <c r="K2218" s="50"/>
      <c r="L2218" s="50"/>
      <c r="M2218" s="259" t="str">
        <f>IF('(2-4) 퇴직자 및 DC전환자 명부'!G2218="","",'(2-4) 퇴직자 및 DC전환자 명부'!G2218)</f>
        <v/>
      </c>
      <c r="N2218" s="50"/>
      <c r="O2218" s="50"/>
      <c r="P2218" s="50"/>
      <c r="Q2218" s="50"/>
    </row>
    <row r="2219" spans="1:17">
      <c r="A2219" s="257" t="str">
        <f>IF('(2-4) 퇴직자 및 DC전환자 명부'!B2219="","",'(2-4) 퇴직자 및 DC전환자 명부'!B2219)</f>
        <v/>
      </c>
      <c r="B2219" s="257" t="str">
        <f t="shared" si="34"/>
        <v/>
      </c>
      <c r="C2219" s="50" t="str">
        <f>IF('(2-4) 퇴직자 및 DC전환자 명부'!C2219="","",'(2-4) 퇴직자 및 DC전환자 명부'!C2219)</f>
        <v/>
      </c>
      <c r="D2219" s="50" t="str">
        <f>IF('(2-4) 퇴직자 및 DC전환자 명부'!D2219="","",'(2-4) 퇴직자 및 DC전환자 명부'!D2219)</f>
        <v/>
      </c>
      <c r="E2219" s="50" t="str">
        <f>IF('(2-4) 퇴직자 및 DC전환자 명부'!E2219="","",'(2-4) 퇴직자 및 DC전환자 명부'!E2219)</f>
        <v/>
      </c>
      <c r="F2219" s="259" t="str">
        <f>IF('(2-4) 퇴직자 및 DC전환자 명부'!F2219="","",'(2-4) 퇴직자 및 DC전환자 명부'!F2219)</f>
        <v/>
      </c>
      <c r="G2219" s="259"/>
      <c r="H2219" s="259"/>
      <c r="I2219" s="50"/>
      <c r="J2219" s="50"/>
      <c r="K2219" s="50"/>
      <c r="L2219" s="50"/>
      <c r="M2219" s="259" t="str">
        <f>IF('(2-4) 퇴직자 및 DC전환자 명부'!G2219="","",'(2-4) 퇴직자 및 DC전환자 명부'!G2219)</f>
        <v/>
      </c>
      <c r="N2219" s="50"/>
      <c r="O2219" s="50"/>
      <c r="P2219" s="50"/>
      <c r="Q2219" s="50"/>
    </row>
    <row r="2220" spans="1:17">
      <c r="A2220" s="257" t="str">
        <f>IF('(2-4) 퇴직자 및 DC전환자 명부'!B2220="","",'(2-4) 퇴직자 및 DC전환자 명부'!B2220)</f>
        <v/>
      </c>
      <c r="B2220" s="257" t="str">
        <f t="shared" si="34"/>
        <v/>
      </c>
      <c r="C2220" s="50" t="str">
        <f>IF('(2-4) 퇴직자 및 DC전환자 명부'!C2220="","",'(2-4) 퇴직자 및 DC전환자 명부'!C2220)</f>
        <v/>
      </c>
      <c r="D2220" s="50" t="str">
        <f>IF('(2-4) 퇴직자 및 DC전환자 명부'!D2220="","",'(2-4) 퇴직자 및 DC전환자 명부'!D2220)</f>
        <v/>
      </c>
      <c r="E2220" s="50" t="str">
        <f>IF('(2-4) 퇴직자 및 DC전환자 명부'!E2220="","",'(2-4) 퇴직자 및 DC전환자 명부'!E2220)</f>
        <v/>
      </c>
      <c r="F2220" s="259" t="str">
        <f>IF('(2-4) 퇴직자 및 DC전환자 명부'!F2220="","",'(2-4) 퇴직자 및 DC전환자 명부'!F2220)</f>
        <v/>
      </c>
      <c r="G2220" s="259"/>
      <c r="H2220" s="259"/>
      <c r="I2220" s="50"/>
      <c r="J2220" s="50"/>
      <c r="K2220" s="50"/>
      <c r="L2220" s="50"/>
      <c r="M2220" s="259" t="str">
        <f>IF('(2-4) 퇴직자 및 DC전환자 명부'!G2220="","",'(2-4) 퇴직자 및 DC전환자 명부'!G2220)</f>
        <v/>
      </c>
      <c r="N2220" s="50"/>
      <c r="O2220" s="50"/>
      <c r="P2220" s="50"/>
      <c r="Q2220" s="50"/>
    </row>
    <row r="2221" spans="1:17">
      <c r="A2221" s="257" t="str">
        <f>IF('(2-4) 퇴직자 및 DC전환자 명부'!B2221="","",'(2-4) 퇴직자 및 DC전환자 명부'!B2221)</f>
        <v/>
      </c>
      <c r="B2221" s="257" t="str">
        <f t="shared" si="34"/>
        <v/>
      </c>
      <c r="C2221" s="50" t="str">
        <f>IF('(2-4) 퇴직자 및 DC전환자 명부'!C2221="","",'(2-4) 퇴직자 및 DC전환자 명부'!C2221)</f>
        <v/>
      </c>
      <c r="D2221" s="50" t="str">
        <f>IF('(2-4) 퇴직자 및 DC전환자 명부'!D2221="","",'(2-4) 퇴직자 및 DC전환자 명부'!D2221)</f>
        <v/>
      </c>
      <c r="E2221" s="50" t="str">
        <f>IF('(2-4) 퇴직자 및 DC전환자 명부'!E2221="","",'(2-4) 퇴직자 및 DC전환자 명부'!E2221)</f>
        <v/>
      </c>
      <c r="F2221" s="259" t="str">
        <f>IF('(2-4) 퇴직자 및 DC전환자 명부'!F2221="","",'(2-4) 퇴직자 및 DC전환자 명부'!F2221)</f>
        <v/>
      </c>
      <c r="G2221" s="259"/>
      <c r="H2221" s="259"/>
      <c r="I2221" s="50"/>
      <c r="J2221" s="50"/>
      <c r="K2221" s="50"/>
      <c r="L2221" s="50"/>
      <c r="M2221" s="259" t="str">
        <f>IF('(2-4) 퇴직자 및 DC전환자 명부'!G2221="","",'(2-4) 퇴직자 및 DC전환자 명부'!G2221)</f>
        <v/>
      </c>
      <c r="N2221" s="50"/>
      <c r="O2221" s="50"/>
      <c r="P2221" s="50"/>
      <c r="Q2221" s="50"/>
    </row>
    <row r="2222" spans="1:17">
      <c r="A2222" s="257" t="str">
        <f>IF('(2-4) 퇴직자 및 DC전환자 명부'!B2222="","",'(2-4) 퇴직자 및 DC전환자 명부'!B2222)</f>
        <v/>
      </c>
      <c r="B2222" s="257" t="str">
        <f t="shared" si="34"/>
        <v/>
      </c>
      <c r="C2222" s="50" t="str">
        <f>IF('(2-4) 퇴직자 및 DC전환자 명부'!C2222="","",'(2-4) 퇴직자 및 DC전환자 명부'!C2222)</f>
        <v/>
      </c>
      <c r="D2222" s="50" t="str">
        <f>IF('(2-4) 퇴직자 및 DC전환자 명부'!D2222="","",'(2-4) 퇴직자 및 DC전환자 명부'!D2222)</f>
        <v/>
      </c>
      <c r="E2222" s="50" t="str">
        <f>IF('(2-4) 퇴직자 및 DC전환자 명부'!E2222="","",'(2-4) 퇴직자 및 DC전환자 명부'!E2222)</f>
        <v/>
      </c>
      <c r="F2222" s="259" t="str">
        <f>IF('(2-4) 퇴직자 및 DC전환자 명부'!F2222="","",'(2-4) 퇴직자 및 DC전환자 명부'!F2222)</f>
        <v/>
      </c>
      <c r="G2222" s="259"/>
      <c r="H2222" s="259"/>
      <c r="I2222" s="50"/>
      <c r="J2222" s="50"/>
      <c r="K2222" s="50"/>
      <c r="L2222" s="50"/>
      <c r="M2222" s="259" t="str">
        <f>IF('(2-4) 퇴직자 및 DC전환자 명부'!G2222="","",'(2-4) 퇴직자 및 DC전환자 명부'!G2222)</f>
        <v/>
      </c>
      <c r="N2222" s="50"/>
      <c r="O2222" s="50"/>
      <c r="P2222" s="50"/>
      <c r="Q2222" s="50"/>
    </row>
    <row r="2223" spans="1:17">
      <c r="A2223" s="257" t="str">
        <f>IF('(2-4) 퇴직자 및 DC전환자 명부'!B2223="","",'(2-4) 퇴직자 및 DC전환자 명부'!B2223)</f>
        <v/>
      </c>
      <c r="B2223" s="257" t="str">
        <f t="shared" si="34"/>
        <v/>
      </c>
      <c r="C2223" s="50" t="str">
        <f>IF('(2-4) 퇴직자 및 DC전환자 명부'!C2223="","",'(2-4) 퇴직자 및 DC전환자 명부'!C2223)</f>
        <v/>
      </c>
      <c r="D2223" s="50" t="str">
        <f>IF('(2-4) 퇴직자 및 DC전환자 명부'!D2223="","",'(2-4) 퇴직자 및 DC전환자 명부'!D2223)</f>
        <v/>
      </c>
      <c r="E2223" s="50" t="str">
        <f>IF('(2-4) 퇴직자 및 DC전환자 명부'!E2223="","",'(2-4) 퇴직자 및 DC전환자 명부'!E2223)</f>
        <v/>
      </c>
      <c r="F2223" s="259" t="str">
        <f>IF('(2-4) 퇴직자 및 DC전환자 명부'!F2223="","",'(2-4) 퇴직자 및 DC전환자 명부'!F2223)</f>
        <v/>
      </c>
      <c r="G2223" s="259"/>
      <c r="H2223" s="259"/>
      <c r="I2223" s="50"/>
      <c r="J2223" s="50"/>
      <c r="K2223" s="50"/>
      <c r="L2223" s="50"/>
      <c r="M2223" s="259" t="str">
        <f>IF('(2-4) 퇴직자 및 DC전환자 명부'!G2223="","",'(2-4) 퇴직자 및 DC전환자 명부'!G2223)</f>
        <v/>
      </c>
      <c r="N2223" s="50"/>
      <c r="O2223" s="50"/>
      <c r="P2223" s="50"/>
      <c r="Q2223" s="50"/>
    </row>
    <row r="2224" spans="1:17">
      <c r="A2224" s="257" t="str">
        <f>IF('(2-4) 퇴직자 및 DC전환자 명부'!B2224="","",'(2-4) 퇴직자 및 DC전환자 명부'!B2224)</f>
        <v/>
      </c>
      <c r="B2224" s="257" t="str">
        <f t="shared" si="34"/>
        <v/>
      </c>
      <c r="C2224" s="50" t="str">
        <f>IF('(2-4) 퇴직자 및 DC전환자 명부'!C2224="","",'(2-4) 퇴직자 및 DC전환자 명부'!C2224)</f>
        <v/>
      </c>
      <c r="D2224" s="50" t="str">
        <f>IF('(2-4) 퇴직자 및 DC전환자 명부'!D2224="","",'(2-4) 퇴직자 및 DC전환자 명부'!D2224)</f>
        <v/>
      </c>
      <c r="E2224" s="50" t="str">
        <f>IF('(2-4) 퇴직자 및 DC전환자 명부'!E2224="","",'(2-4) 퇴직자 및 DC전환자 명부'!E2224)</f>
        <v/>
      </c>
      <c r="F2224" s="259" t="str">
        <f>IF('(2-4) 퇴직자 및 DC전환자 명부'!F2224="","",'(2-4) 퇴직자 및 DC전환자 명부'!F2224)</f>
        <v/>
      </c>
      <c r="G2224" s="259"/>
      <c r="H2224" s="259"/>
      <c r="I2224" s="50"/>
      <c r="J2224" s="50"/>
      <c r="K2224" s="50"/>
      <c r="L2224" s="50"/>
      <c r="M2224" s="259" t="str">
        <f>IF('(2-4) 퇴직자 및 DC전환자 명부'!G2224="","",'(2-4) 퇴직자 및 DC전환자 명부'!G2224)</f>
        <v/>
      </c>
      <c r="N2224" s="50"/>
      <c r="O2224" s="50"/>
      <c r="P2224" s="50"/>
      <c r="Q2224" s="50"/>
    </row>
    <row r="2225" spans="1:17">
      <c r="A2225" s="257" t="str">
        <f>IF('(2-4) 퇴직자 및 DC전환자 명부'!B2225="","",'(2-4) 퇴직자 및 DC전환자 명부'!B2225)</f>
        <v/>
      </c>
      <c r="B2225" s="257" t="str">
        <f t="shared" si="34"/>
        <v/>
      </c>
      <c r="C2225" s="50" t="str">
        <f>IF('(2-4) 퇴직자 및 DC전환자 명부'!C2225="","",'(2-4) 퇴직자 및 DC전환자 명부'!C2225)</f>
        <v/>
      </c>
      <c r="D2225" s="50" t="str">
        <f>IF('(2-4) 퇴직자 및 DC전환자 명부'!D2225="","",'(2-4) 퇴직자 및 DC전환자 명부'!D2225)</f>
        <v/>
      </c>
      <c r="E2225" s="50" t="str">
        <f>IF('(2-4) 퇴직자 및 DC전환자 명부'!E2225="","",'(2-4) 퇴직자 및 DC전환자 명부'!E2225)</f>
        <v/>
      </c>
      <c r="F2225" s="259" t="str">
        <f>IF('(2-4) 퇴직자 및 DC전환자 명부'!F2225="","",'(2-4) 퇴직자 및 DC전환자 명부'!F2225)</f>
        <v/>
      </c>
      <c r="G2225" s="259"/>
      <c r="H2225" s="259"/>
      <c r="I2225" s="50"/>
      <c r="J2225" s="50"/>
      <c r="K2225" s="50"/>
      <c r="L2225" s="50"/>
      <c r="M2225" s="259" t="str">
        <f>IF('(2-4) 퇴직자 및 DC전환자 명부'!G2225="","",'(2-4) 퇴직자 및 DC전환자 명부'!G2225)</f>
        <v/>
      </c>
      <c r="N2225" s="50"/>
      <c r="O2225" s="50"/>
      <c r="P2225" s="50"/>
      <c r="Q2225" s="50"/>
    </row>
    <row r="2226" spans="1:17">
      <c r="A2226" s="257" t="str">
        <f>IF('(2-4) 퇴직자 및 DC전환자 명부'!B2226="","",'(2-4) 퇴직자 및 DC전환자 명부'!B2226)</f>
        <v/>
      </c>
      <c r="B2226" s="257" t="str">
        <f t="shared" si="34"/>
        <v/>
      </c>
      <c r="C2226" s="50" t="str">
        <f>IF('(2-4) 퇴직자 및 DC전환자 명부'!C2226="","",'(2-4) 퇴직자 및 DC전환자 명부'!C2226)</f>
        <v/>
      </c>
      <c r="D2226" s="50" t="str">
        <f>IF('(2-4) 퇴직자 및 DC전환자 명부'!D2226="","",'(2-4) 퇴직자 및 DC전환자 명부'!D2226)</f>
        <v/>
      </c>
      <c r="E2226" s="50" t="str">
        <f>IF('(2-4) 퇴직자 및 DC전환자 명부'!E2226="","",'(2-4) 퇴직자 및 DC전환자 명부'!E2226)</f>
        <v/>
      </c>
      <c r="F2226" s="259" t="str">
        <f>IF('(2-4) 퇴직자 및 DC전환자 명부'!F2226="","",'(2-4) 퇴직자 및 DC전환자 명부'!F2226)</f>
        <v/>
      </c>
      <c r="G2226" s="259"/>
      <c r="H2226" s="259"/>
      <c r="I2226" s="50"/>
      <c r="J2226" s="50"/>
      <c r="K2226" s="50"/>
      <c r="L2226" s="50"/>
      <c r="M2226" s="259" t="str">
        <f>IF('(2-4) 퇴직자 및 DC전환자 명부'!G2226="","",'(2-4) 퇴직자 및 DC전환자 명부'!G2226)</f>
        <v/>
      </c>
      <c r="N2226" s="50"/>
      <c r="O2226" s="50"/>
      <c r="P2226" s="50"/>
      <c r="Q2226" s="50"/>
    </row>
    <row r="2227" spans="1:17">
      <c r="A2227" s="257" t="str">
        <f>IF('(2-4) 퇴직자 및 DC전환자 명부'!B2227="","",'(2-4) 퇴직자 및 DC전환자 명부'!B2227)</f>
        <v/>
      </c>
      <c r="B2227" s="257" t="str">
        <f t="shared" si="34"/>
        <v/>
      </c>
      <c r="C2227" s="50" t="str">
        <f>IF('(2-4) 퇴직자 및 DC전환자 명부'!C2227="","",'(2-4) 퇴직자 및 DC전환자 명부'!C2227)</f>
        <v/>
      </c>
      <c r="D2227" s="50" t="str">
        <f>IF('(2-4) 퇴직자 및 DC전환자 명부'!D2227="","",'(2-4) 퇴직자 및 DC전환자 명부'!D2227)</f>
        <v/>
      </c>
      <c r="E2227" s="50" t="str">
        <f>IF('(2-4) 퇴직자 및 DC전환자 명부'!E2227="","",'(2-4) 퇴직자 및 DC전환자 명부'!E2227)</f>
        <v/>
      </c>
      <c r="F2227" s="259" t="str">
        <f>IF('(2-4) 퇴직자 및 DC전환자 명부'!F2227="","",'(2-4) 퇴직자 및 DC전환자 명부'!F2227)</f>
        <v/>
      </c>
      <c r="G2227" s="259"/>
      <c r="H2227" s="259"/>
      <c r="I2227" s="50"/>
      <c r="J2227" s="50"/>
      <c r="K2227" s="50"/>
      <c r="L2227" s="50"/>
      <c r="M2227" s="259" t="str">
        <f>IF('(2-4) 퇴직자 및 DC전환자 명부'!G2227="","",'(2-4) 퇴직자 및 DC전환자 명부'!G2227)</f>
        <v/>
      </c>
      <c r="N2227" s="50"/>
      <c r="O2227" s="50"/>
      <c r="P2227" s="50"/>
      <c r="Q2227" s="50"/>
    </row>
    <row r="2228" spans="1:17">
      <c r="A2228" s="257" t="str">
        <f>IF('(2-4) 퇴직자 및 DC전환자 명부'!B2228="","",'(2-4) 퇴직자 및 DC전환자 명부'!B2228)</f>
        <v/>
      </c>
      <c r="B2228" s="257" t="str">
        <f t="shared" si="34"/>
        <v/>
      </c>
      <c r="C2228" s="50" t="str">
        <f>IF('(2-4) 퇴직자 및 DC전환자 명부'!C2228="","",'(2-4) 퇴직자 및 DC전환자 명부'!C2228)</f>
        <v/>
      </c>
      <c r="D2228" s="50" t="str">
        <f>IF('(2-4) 퇴직자 및 DC전환자 명부'!D2228="","",'(2-4) 퇴직자 및 DC전환자 명부'!D2228)</f>
        <v/>
      </c>
      <c r="E2228" s="50" t="str">
        <f>IF('(2-4) 퇴직자 및 DC전환자 명부'!E2228="","",'(2-4) 퇴직자 및 DC전환자 명부'!E2228)</f>
        <v/>
      </c>
      <c r="F2228" s="259" t="str">
        <f>IF('(2-4) 퇴직자 및 DC전환자 명부'!F2228="","",'(2-4) 퇴직자 및 DC전환자 명부'!F2228)</f>
        <v/>
      </c>
      <c r="G2228" s="259"/>
      <c r="H2228" s="259"/>
      <c r="I2228" s="50"/>
      <c r="J2228" s="50"/>
      <c r="K2228" s="50"/>
      <c r="L2228" s="50"/>
      <c r="M2228" s="259" t="str">
        <f>IF('(2-4) 퇴직자 및 DC전환자 명부'!G2228="","",'(2-4) 퇴직자 및 DC전환자 명부'!G2228)</f>
        <v/>
      </c>
      <c r="N2228" s="50"/>
      <c r="O2228" s="50"/>
      <c r="P2228" s="50"/>
      <c r="Q2228" s="50"/>
    </row>
    <row r="2229" spans="1:17">
      <c r="A2229" s="257" t="str">
        <f>IF('(2-4) 퇴직자 및 DC전환자 명부'!B2229="","",'(2-4) 퇴직자 및 DC전환자 명부'!B2229)</f>
        <v/>
      </c>
      <c r="B2229" s="257" t="str">
        <f t="shared" si="34"/>
        <v/>
      </c>
      <c r="C2229" s="50" t="str">
        <f>IF('(2-4) 퇴직자 및 DC전환자 명부'!C2229="","",'(2-4) 퇴직자 및 DC전환자 명부'!C2229)</f>
        <v/>
      </c>
      <c r="D2229" s="50" t="str">
        <f>IF('(2-4) 퇴직자 및 DC전환자 명부'!D2229="","",'(2-4) 퇴직자 및 DC전환자 명부'!D2229)</f>
        <v/>
      </c>
      <c r="E2229" s="50" t="str">
        <f>IF('(2-4) 퇴직자 및 DC전환자 명부'!E2229="","",'(2-4) 퇴직자 및 DC전환자 명부'!E2229)</f>
        <v/>
      </c>
      <c r="F2229" s="259" t="str">
        <f>IF('(2-4) 퇴직자 및 DC전환자 명부'!F2229="","",'(2-4) 퇴직자 및 DC전환자 명부'!F2229)</f>
        <v/>
      </c>
      <c r="G2229" s="259"/>
      <c r="H2229" s="259"/>
      <c r="I2229" s="50"/>
      <c r="J2229" s="50"/>
      <c r="K2229" s="50"/>
      <c r="L2229" s="50"/>
      <c r="M2229" s="259" t="str">
        <f>IF('(2-4) 퇴직자 및 DC전환자 명부'!G2229="","",'(2-4) 퇴직자 및 DC전환자 명부'!G2229)</f>
        <v/>
      </c>
      <c r="N2229" s="50"/>
      <c r="O2229" s="50"/>
      <c r="P2229" s="50"/>
      <c r="Q2229" s="50"/>
    </row>
    <row r="2230" spans="1:17">
      <c r="A2230" s="257" t="str">
        <f>IF('(2-4) 퇴직자 및 DC전환자 명부'!B2230="","",'(2-4) 퇴직자 및 DC전환자 명부'!B2230)</f>
        <v/>
      </c>
      <c r="B2230" s="257" t="str">
        <f t="shared" si="34"/>
        <v/>
      </c>
      <c r="C2230" s="50" t="str">
        <f>IF('(2-4) 퇴직자 및 DC전환자 명부'!C2230="","",'(2-4) 퇴직자 및 DC전환자 명부'!C2230)</f>
        <v/>
      </c>
      <c r="D2230" s="50" t="str">
        <f>IF('(2-4) 퇴직자 및 DC전환자 명부'!D2230="","",'(2-4) 퇴직자 및 DC전환자 명부'!D2230)</f>
        <v/>
      </c>
      <c r="E2230" s="50" t="str">
        <f>IF('(2-4) 퇴직자 및 DC전환자 명부'!E2230="","",'(2-4) 퇴직자 및 DC전환자 명부'!E2230)</f>
        <v/>
      </c>
      <c r="F2230" s="259" t="str">
        <f>IF('(2-4) 퇴직자 및 DC전환자 명부'!F2230="","",'(2-4) 퇴직자 및 DC전환자 명부'!F2230)</f>
        <v/>
      </c>
      <c r="G2230" s="259"/>
      <c r="H2230" s="259"/>
      <c r="I2230" s="50"/>
      <c r="J2230" s="50"/>
      <c r="K2230" s="50"/>
      <c r="L2230" s="50"/>
      <c r="M2230" s="259" t="str">
        <f>IF('(2-4) 퇴직자 및 DC전환자 명부'!G2230="","",'(2-4) 퇴직자 및 DC전환자 명부'!G2230)</f>
        <v/>
      </c>
      <c r="N2230" s="50"/>
      <c r="O2230" s="50"/>
      <c r="P2230" s="50"/>
      <c r="Q2230" s="50"/>
    </row>
    <row r="2231" spans="1:17">
      <c r="A2231" s="257" t="str">
        <f>IF('(2-4) 퇴직자 및 DC전환자 명부'!B2231="","",'(2-4) 퇴직자 및 DC전환자 명부'!B2231)</f>
        <v/>
      </c>
      <c r="B2231" s="257" t="str">
        <f t="shared" si="34"/>
        <v/>
      </c>
      <c r="C2231" s="50" t="str">
        <f>IF('(2-4) 퇴직자 및 DC전환자 명부'!C2231="","",'(2-4) 퇴직자 및 DC전환자 명부'!C2231)</f>
        <v/>
      </c>
      <c r="D2231" s="50" t="str">
        <f>IF('(2-4) 퇴직자 및 DC전환자 명부'!D2231="","",'(2-4) 퇴직자 및 DC전환자 명부'!D2231)</f>
        <v/>
      </c>
      <c r="E2231" s="50" t="str">
        <f>IF('(2-4) 퇴직자 및 DC전환자 명부'!E2231="","",'(2-4) 퇴직자 및 DC전환자 명부'!E2231)</f>
        <v/>
      </c>
      <c r="F2231" s="259" t="str">
        <f>IF('(2-4) 퇴직자 및 DC전환자 명부'!F2231="","",'(2-4) 퇴직자 및 DC전환자 명부'!F2231)</f>
        <v/>
      </c>
      <c r="G2231" s="259"/>
      <c r="H2231" s="259"/>
      <c r="I2231" s="50"/>
      <c r="J2231" s="50"/>
      <c r="K2231" s="50"/>
      <c r="L2231" s="50"/>
      <c r="M2231" s="259" t="str">
        <f>IF('(2-4) 퇴직자 및 DC전환자 명부'!G2231="","",'(2-4) 퇴직자 및 DC전환자 명부'!G2231)</f>
        <v/>
      </c>
      <c r="N2231" s="50"/>
      <c r="O2231" s="50"/>
      <c r="P2231" s="50"/>
      <c r="Q2231" s="50"/>
    </row>
    <row r="2232" spans="1:17">
      <c r="A2232" s="257" t="str">
        <f>IF('(2-4) 퇴직자 및 DC전환자 명부'!B2232="","",'(2-4) 퇴직자 및 DC전환자 명부'!B2232)</f>
        <v/>
      </c>
      <c r="B2232" s="257" t="str">
        <f t="shared" si="34"/>
        <v/>
      </c>
      <c r="C2232" s="50" t="str">
        <f>IF('(2-4) 퇴직자 및 DC전환자 명부'!C2232="","",'(2-4) 퇴직자 및 DC전환자 명부'!C2232)</f>
        <v/>
      </c>
      <c r="D2232" s="50" t="str">
        <f>IF('(2-4) 퇴직자 및 DC전환자 명부'!D2232="","",'(2-4) 퇴직자 및 DC전환자 명부'!D2232)</f>
        <v/>
      </c>
      <c r="E2232" s="50" t="str">
        <f>IF('(2-4) 퇴직자 및 DC전환자 명부'!E2232="","",'(2-4) 퇴직자 및 DC전환자 명부'!E2232)</f>
        <v/>
      </c>
      <c r="F2232" s="259" t="str">
        <f>IF('(2-4) 퇴직자 및 DC전환자 명부'!F2232="","",'(2-4) 퇴직자 및 DC전환자 명부'!F2232)</f>
        <v/>
      </c>
      <c r="G2232" s="259"/>
      <c r="H2232" s="259"/>
      <c r="I2232" s="50"/>
      <c r="J2232" s="50"/>
      <c r="K2232" s="50"/>
      <c r="L2232" s="50"/>
      <c r="M2232" s="259" t="str">
        <f>IF('(2-4) 퇴직자 및 DC전환자 명부'!G2232="","",'(2-4) 퇴직자 및 DC전환자 명부'!G2232)</f>
        <v/>
      </c>
      <c r="N2232" s="50"/>
      <c r="O2232" s="50"/>
      <c r="P2232" s="50"/>
      <c r="Q2232" s="50"/>
    </row>
    <row r="2233" spans="1:17">
      <c r="A2233" s="257" t="str">
        <f>IF('(2-4) 퇴직자 및 DC전환자 명부'!B2233="","",'(2-4) 퇴직자 및 DC전환자 명부'!B2233)</f>
        <v/>
      </c>
      <c r="B2233" s="257" t="str">
        <f t="shared" si="34"/>
        <v/>
      </c>
      <c r="C2233" s="50" t="str">
        <f>IF('(2-4) 퇴직자 및 DC전환자 명부'!C2233="","",'(2-4) 퇴직자 및 DC전환자 명부'!C2233)</f>
        <v/>
      </c>
      <c r="D2233" s="50" t="str">
        <f>IF('(2-4) 퇴직자 및 DC전환자 명부'!D2233="","",'(2-4) 퇴직자 및 DC전환자 명부'!D2233)</f>
        <v/>
      </c>
      <c r="E2233" s="50" t="str">
        <f>IF('(2-4) 퇴직자 및 DC전환자 명부'!E2233="","",'(2-4) 퇴직자 및 DC전환자 명부'!E2233)</f>
        <v/>
      </c>
      <c r="F2233" s="259" t="str">
        <f>IF('(2-4) 퇴직자 및 DC전환자 명부'!F2233="","",'(2-4) 퇴직자 및 DC전환자 명부'!F2233)</f>
        <v/>
      </c>
      <c r="G2233" s="259"/>
      <c r="H2233" s="259"/>
      <c r="I2233" s="50"/>
      <c r="J2233" s="50"/>
      <c r="K2233" s="50"/>
      <c r="L2233" s="50"/>
      <c r="M2233" s="259" t="str">
        <f>IF('(2-4) 퇴직자 및 DC전환자 명부'!G2233="","",'(2-4) 퇴직자 및 DC전환자 명부'!G2233)</f>
        <v/>
      </c>
      <c r="N2233" s="50"/>
      <c r="O2233" s="50"/>
      <c r="P2233" s="50"/>
      <c r="Q2233" s="50"/>
    </row>
    <row r="2234" spans="1:17">
      <c r="A2234" s="257" t="str">
        <f>IF('(2-4) 퇴직자 및 DC전환자 명부'!B2234="","",'(2-4) 퇴직자 및 DC전환자 명부'!B2234)</f>
        <v/>
      </c>
      <c r="B2234" s="257" t="str">
        <f t="shared" si="34"/>
        <v/>
      </c>
      <c r="C2234" s="50" t="str">
        <f>IF('(2-4) 퇴직자 및 DC전환자 명부'!C2234="","",'(2-4) 퇴직자 및 DC전환자 명부'!C2234)</f>
        <v/>
      </c>
      <c r="D2234" s="50" t="str">
        <f>IF('(2-4) 퇴직자 및 DC전환자 명부'!D2234="","",'(2-4) 퇴직자 및 DC전환자 명부'!D2234)</f>
        <v/>
      </c>
      <c r="E2234" s="50" t="str">
        <f>IF('(2-4) 퇴직자 및 DC전환자 명부'!E2234="","",'(2-4) 퇴직자 및 DC전환자 명부'!E2234)</f>
        <v/>
      </c>
      <c r="F2234" s="259" t="str">
        <f>IF('(2-4) 퇴직자 및 DC전환자 명부'!F2234="","",'(2-4) 퇴직자 및 DC전환자 명부'!F2234)</f>
        <v/>
      </c>
      <c r="G2234" s="259"/>
      <c r="H2234" s="259"/>
      <c r="I2234" s="50"/>
      <c r="J2234" s="50"/>
      <c r="K2234" s="50"/>
      <c r="L2234" s="50"/>
      <c r="M2234" s="259" t="str">
        <f>IF('(2-4) 퇴직자 및 DC전환자 명부'!G2234="","",'(2-4) 퇴직자 및 DC전환자 명부'!G2234)</f>
        <v/>
      </c>
      <c r="N2234" s="50"/>
      <c r="O2234" s="50"/>
      <c r="P2234" s="50"/>
      <c r="Q2234" s="50"/>
    </row>
    <row r="2235" spans="1:17">
      <c r="A2235" s="257" t="str">
        <f>IF('(2-4) 퇴직자 및 DC전환자 명부'!B2235="","",'(2-4) 퇴직자 및 DC전환자 명부'!B2235)</f>
        <v/>
      </c>
      <c r="B2235" s="257" t="str">
        <f t="shared" si="34"/>
        <v/>
      </c>
      <c r="C2235" s="50" t="str">
        <f>IF('(2-4) 퇴직자 및 DC전환자 명부'!C2235="","",'(2-4) 퇴직자 및 DC전환자 명부'!C2235)</f>
        <v/>
      </c>
      <c r="D2235" s="50" t="str">
        <f>IF('(2-4) 퇴직자 및 DC전환자 명부'!D2235="","",'(2-4) 퇴직자 및 DC전환자 명부'!D2235)</f>
        <v/>
      </c>
      <c r="E2235" s="50" t="str">
        <f>IF('(2-4) 퇴직자 및 DC전환자 명부'!E2235="","",'(2-4) 퇴직자 및 DC전환자 명부'!E2235)</f>
        <v/>
      </c>
      <c r="F2235" s="259" t="str">
        <f>IF('(2-4) 퇴직자 및 DC전환자 명부'!F2235="","",'(2-4) 퇴직자 및 DC전환자 명부'!F2235)</f>
        <v/>
      </c>
      <c r="G2235" s="259"/>
      <c r="H2235" s="259"/>
      <c r="I2235" s="50"/>
      <c r="J2235" s="50"/>
      <c r="K2235" s="50"/>
      <c r="L2235" s="50"/>
      <c r="M2235" s="259" t="str">
        <f>IF('(2-4) 퇴직자 및 DC전환자 명부'!G2235="","",'(2-4) 퇴직자 및 DC전환자 명부'!G2235)</f>
        <v/>
      </c>
      <c r="N2235" s="50"/>
      <c r="O2235" s="50"/>
      <c r="P2235" s="50"/>
      <c r="Q2235" s="50"/>
    </row>
    <row r="2236" spans="1:17">
      <c r="A2236" s="257" t="str">
        <f>IF('(2-4) 퇴직자 및 DC전환자 명부'!B2236="","",'(2-4) 퇴직자 및 DC전환자 명부'!B2236)</f>
        <v/>
      </c>
      <c r="B2236" s="257" t="str">
        <f t="shared" si="34"/>
        <v/>
      </c>
      <c r="C2236" s="50" t="str">
        <f>IF('(2-4) 퇴직자 및 DC전환자 명부'!C2236="","",'(2-4) 퇴직자 및 DC전환자 명부'!C2236)</f>
        <v/>
      </c>
      <c r="D2236" s="50" t="str">
        <f>IF('(2-4) 퇴직자 및 DC전환자 명부'!D2236="","",'(2-4) 퇴직자 및 DC전환자 명부'!D2236)</f>
        <v/>
      </c>
      <c r="E2236" s="50" t="str">
        <f>IF('(2-4) 퇴직자 및 DC전환자 명부'!E2236="","",'(2-4) 퇴직자 및 DC전환자 명부'!E2236)</f>
        <v/>
      </c>
      <c r="F2236" s="259" t="str">
        <f>IF('(2-4) 퇴직자 및 DC전환자 명부'!F2236="","",'(2-4) 퇴직자 및 DC전환자 명부'!F2236)</f>
        <v/>
      </c>
      <c r="G2236" s="259"/>
      <c r="H2236" s="259"/>
      <c r="I2236" s="50"/>
      <c r="J2236" s="50"/>
      <c r="K2236" s="50"/>
      <c r="L2236" s="50"/>
      <c r="M2236" s="259" t="str">
        <f>IF('(2-4) 퇴직자 및 DC전환자 명부'!G2236="","",'(2-4) 퇴직자 및 DC전환자 명부'!G2236)</f>
        <v/>
      </c>
      <c r="N2236" s="50"/>
      <c r="O2236" s="50"/>
      <c r="P2236" s="50"/>
      <c r="Q2236" s="50"/>
    </row>
    <row r="2237" spans="1:17">
      <c r="A2237" s="257" t="str">
        <f>IF('(2-4) 퇴직자 및 DC전환자 명부'!B2237="","",'(2-4) 퇴직자 및 DC전환자 명부'!B2237)</f>
        <v/>
      </c>
      <c r="B2237" s="257" t="str">
        <f t="shared" si="34"/>
        <v/>
      </c>
      <c r="C2237" s="50" t="str">
        <f>IF('(2-4) 퇴직자 및 DC전환자 명부'!C2237="","",'(2-4) 퇴직자 및 DC전환자 명부'!C2237)</f>
        <v/>
      </c>
      <c r="D2237" s="50" t="str">
        <f>IF('(2-4) 퇴직자 및 DC전환자 명부'!D2237="","",'(2-4) 퇴직자 및 DC전환자 명부'!D2237)</f>
        <v/>
      </c>
      <c r="E2237" s="50" t="str">
        <f>IF('(2-4) 퇴직자 및 DC전환자 명부'!E2237="","",'(2-4) 퇴직자 및 DC전환자 명부'!E2237)</f>
        <v/>
      </c>
      <c r="F2237" s="259" t="str">
        <f>IF('(2-4) 퇴직자 및 DC전환자 명부'!F2237="","",'(2-4) 퇴직자 및 DC전환자 명부'!F2237)</f>
        <v/>
      </c>
      <c r="G2237" s="259"/>
      <c r="H2237" s="259"/>
      <c r="I2237" s="50"/>
      <c r="J2237" s="50"/>
      <c r="K2237" s="50"/>
      <c r="L2237" s="50"/>
      <c r="M2237" s="259" t="str">
        <f>IF('(2-4) 퇴직자 및 DC전환자 명부'!G2237="","",'(2-4) 퇴직자 및 DC전환자 명부'!G2237)</f>
        <v/>
      </c>
      <c r="N2237" s="50"/>
      <c r="O2237" s="50"/>
      <c r="P2237" s="50"/>
      <c r="Q2237" s="50"/>
    </row>
    <row r="2238" spans="1:17">
      <c r="A2238" s="257" t="str">
        <f>IF('(2-4) 퇴직자 및 DC전환자 명부'!B2238="","",'(2-4) 퇴직자 및 DC전환자 명부'!B2238)</f>
        <v/>
      </c>
      <c r="B2238" s="257" t="str">
        <f t="shared" si="34"/>
        <v/>
      </c>
      <c r="C2238" s="50" t="str">
        <f>IF('(2-4) 퇴직자 및 DC전환자 명부'!C2238="","",'(2-4) 퇴직자 및 DC전환자 명부'!C2238)</f>
        <v/>
      </c>
      <c r="D2238" s="50" t="str">
        <f>IF('(2-4) 퇴직자 및 DC전환자 명부'!D2238="","",'(2-4) 퇴직자 및 DC전환자 명부'!D2238)</f>
        <v/>
      </c>
      <c r="E2238" s="50" t="str">
        <f>IF('(2-4) 퇴직자 및 DC전환자 명부'!E2238="","",'(2-4) 퇴직자 및 DC전환자 명부'!E2238)</f>
        <v/>
      </c>
      <c r="F2238" s="259" t="str">
        <f>IF('(2-4) 퇴직자 및 DC전환자 명부'!F2238="","",'(2-4) 퇴직자 및 DC전환자 명부'!F2238)</f>
        <v/>
      </c>
      <c r="G2238" s="259"/>
      <c r="H2238" s="259"/>
      <c r="I2238" s="50"/>
      <c r="J2238" s="50"/>
      <c r="K2238" s="50"/>
      <c r="L2238" s="50"/>
      <c r="M2238" s="259" t="str">
        <f>IF('(2-4) 퇴직자 및 DC전환자 명부'!G2238="","",'(2-4) 퇴직자 및 DC전환자 명부'!G2238)</f>
        <v/>
      </c>
      <c r="N2238" s="50"/>
      <c r="O2238" s="50"/>
      <c r="P2238" s="50"/>
      <c r="Q2238" s="50"/>
    </row>
    <row r="2239" spans="1:17">
      <c r="A2239" s="257" t="str">
        <f>IF('(2-4) 퇴직자 및 DC전환자 명부'!B2239="","",'(2-4) 퇴직자 및 DC전환자 명부'!B2239)</f>
        <v/>
      </c>
      <c r="B2239" s="257" t="str">
        <f t="shared" si="34"/>
        <v/>
      </c>
      <c r="C2239" s="50" t="str">
        <f>IF('(2-4) 퇴직자 및 DC전환자 명부'!C2239="","",'(2-4) 퇴직자 및 DC전환자 명부'!C2239)</f>
        <v/>
      </c>
      <c r="D2239" s="50" t="str">
        <f>IF('(2-4) 퇴직자 및 DC전환자 명부'!D2239="","",'(2-4) 퇴직자 및 DC전환자 명부'!D2239)</f>
        <v/>
      </c>
      <c r="E2239" s="50" t="str">
        <f>IF('(2-4) 퇴직자 및 DC전환자 명부'!E2239="","",'(2-4) 퇴직자 및 DC전환자 명부'!E2239)</f>
        <v/>
      </c>
      <c r="F2239" s="259" t="str">
        <f>IF('(2-4) 퇴직자 및 DC전환자 명부'!F2239="","",'(2-4) 퇴직자 및 DC전환자 명부'!F2239)</f>
        <v/>
      </c>
      <c r="G2239" s="259"/>
      <c r="H2239" s="259"/>
      <c r="I2239" s="50"/>
      <c r="J2239" s="50"/>
      <c r="K2239" s="50"/>
      <c r="L2239" s="50"/>
      <c r="M2239" s="259" t="str">
        <f>IF('(2-4) 퇴직자 및 DC전환자 명부'!G2239="","",'(2-4) 퇴직자 및 DC전환자 명부'!G2239)</f>
        <v/>
      </c>
      <c r="N2239" s="50"/>
      <c r="O2239" s="50"/>
      <c r="P2239" s="50"/>
      <c r="Q2239" s="50"/>
    </row>
    <row r="2240" spans="1:17">
      <c r="A2240" s="257" t="str">
        <f>IF('(2-4) 퇴직자 및 DC전환자 명부'!B2240="","",'(2-4) 퇴직자 및 DC전환자 명부'!B2240)</f>
        <v/>
      </c>
      <c r="B2240" s="257" t="str">
        <f t="shared" si="34"/>
        <v/>
      </c>
      <c r="C2240" s="50" t="str">
        <f>IF('(2-4) 퇴직자 및 DC전환자 명부'!C2240="","",'(2-4) 퇴직자 및 DC전환자 명부'!C2240)</f>
        <v/>
      </c>
      <c r="D2240" s="50" t="str">
        <f>IF('(2-4) 퇴직자 및 DC전환자 명부'!D2240="","",'(2-4) 퇴직자 및 DC전환자 명부'!D2240)</f>
        <v/>
      </c>
      <c r="E2240" s="50" t="str">
        <f>IF('(2-4) 퇴직자 및 DC전환자 명부'!E2240="","",'(2-4) 퇴직자 및 DC전환자 명부'!E2240)</f>
        <v/>
      </c>
      <c r="F2240" s="259" t="str">
        <f>IF('(2-4) 퇴직자 및 DC전환자 명부'!F2240="","",'(2-4) 퇴직자 및 DC전환자 명부'!F2240)</f>
        <v/>
      </c>
      <c r="G2240" s="259"/>
      <c r="H2240" s="259"/>
      <c r="I2240" s="50"/>
      <c r="J2240" s="50"/>
      <c r="K2240" s="50"/>
      <c r="L2240" s="50"/>
      <c r="M2240" s="259" t="str">
        <f>IF('(2-4) 퇴직자 및 DC전환자 명부'!G2240="","",'(2-4) 퇴직자 및 DC전환자 명부'!G2240)</f>
        <v/>
      </c>
      <c r="N2240" s="50"/>
      <c r="O2240" s="50"/>
      <c r="P2240" s="50"/>
      <c r="Q2240" s="50"/>
    </row>
    <row r="2241" spans="1:17">
      <c r="A2241" s="257" t="str">
        <f>IF('(2-4) 퇴직자 및 DC전환자 명부'!B2241="","",'(2-4) 퇴직자 및 DC전환자 명부'!B2241)</f>
        <v/>
      </c>
      <c r="B2241" s="257" t="str">
        <f t="shared" si="34"/>
        <v/>
      </c>
      <c r="C2241" s="50" t="str">
        <f>IF('(2-4) 퇴직자 및 DC전환자 명부'!C2241="","",'(2-4) 퇴직자 및 DC전환자 명부'!C2241)</f>
        <v/>
      </c>
      <c r="D2241" s="50" t="str">
        <f>IF('(2-4) 퇴직자 및 DC전환자 명부'!D2241="","",'(2-4) 퇴직자 및 DC전환자 명부'!D2241)</f>
        <v/>
      </c>
      <c r="E2241" s="50" t="str">
        <f>IF('(2-4) 퇴직자 및 DC전환자 명부'!E2241="","",'(2-4) 퇴직자 및 DC전환자 명부'!E2241)</f>
        <v/>
      </c>
      <c r="F2241" s="259" t="str">
        <f>IF('(2-4) 퇴직자 및 DC전환자 명부'!F2241="","",'(2-4) 퇴직자 및 DC전환자 명부'!F2241)</f>
        <v/>
      </c>
      <c r="G2241" s="259"/>
      <c r="H2241" s="259"/>
      <c r="I2241" s="50"/>
      <c r="J2241" s="50"/>
      <c r="K2241" s="50"/>
      <c r="L2241" s="50"/>
      <c r="M2241" s="259" t="str">
        <f>IF('(2-4) 퇴직자 및 DC전환자 명부'!G2241="","",'(2-4) 퇴직자 및 DC전환자 명부'!G2241)</f>
        <v/>
      </c>
      <c r="N2241" s="50"/>
      <c r="O2241" s="50"/>
      <c r="P2241" s="50"/>
      <c r="Q2241" s="50"/>
    </row>
    <row r="2242" spans="1:17">
      <c r="A2242" s="257" t="str">
        <f>IF('(2-4) 퇴직자 및 DC전환자 명부'!B2242="","",'(2-4) 퇴직자 및 DC전환자 명부'!B2242)</f>
        <v/>
      </c>
      <c r="B2242" s="257" t="str">
        <f t="shared" si="34"/>
        <v/>
      </c>
      <c r="C2242" s="50" t="str">
        <f>IF('(2-4) 퇴직자 및 DC전환자 명부'!C2242="","",'(2-4) 퇴직자 및 DC전환자 명부'!C2242)</f>
        <v/>
      </c>
      <c r="D2242" s="50" t="str">
        <f>IF('(2-4) 퇴직자 및 DC전환자 명부'!D2242="","",'(2-4) 퇴직자 및 DC전환자 명부'!D2242)</f>
        <v/>
      </c>
      <c r="E2242" s="50" t="str">
        <f>IF('(2-4) 퇴직자 및 DC전환자 명부'!E2242="","",'(2-4) 퇴직자 및 DC전환자 명부'!E2242)</f>
        <v/>
      </c>
      <c r="F2242" s="259" t="str">
        <f>IF('(2-4) 퇴직자 및 DC전환자 명부'!F2242="","",'(2-4) 퇴직자 및 DC전환자 명부'!F2242)</f>
        <v/>
      </c>
      <c r="G2242" s="259"/>
      <c r="H2242" s="259"/>
      <c r="I2242" s="50"/>
      <c r="J2242" s="50"/>
      <c r="K2242" s="50"/>
      <c r="L2242" s="50"/>
      <c r="M2242" s="259" t="str">
        <f>IF('(2-4) 퇴직자 및 DC전환자 명부'!G2242="","",'(2-4) 퇴직자 및 DC전환자 명부'!G2242)</f>
        <v/>
      </c>
      <c r="N2242" s="50"/>
      <c r="O2242" s="50"/>
      <c r="P2242" s="50"/>
      <c r="Q2242" s="50"/>
    </row>
    <row r="2243" spans="1:17">
      <c r="A2243" s="257" t="str">
        <f>IF('(2-4) 퇴직자 및 DC전환자 명부'!B2243="","",'(2-4) 퇴직자 및 DC전환자 명부'!B2243)</f>
        <v/>
      </c>
      <c r="B2243" s="257" t="str">
        <f t="shared" ref="B2243:B2306" si="35">IF(A2243="","",A2243)</f>
        <v/>
      </c>
      <c r="C2243" s="50" t="str">
        <f>IF('(2-4) 퇴직자 및 DC전환자 명부'!C2243="","",'(2-4) 퇴직자 및 DC전환자 명부'!C2243)</f>
        <v/>
      </c>
      <c r="D2243" s="50" t="str">
        <f>IF('(2-4) 퇴직자 및 DC전환자 명부'!D2243="","",'(2-4) 퇴직자 및 DC전환자 명부'!D2243)</f>
        <v/>
      </c>
      <c r="E2243" s="50" t="str">
        <f>IF('(2-4) 퇴직자 및 DC전환자 명부'!E2243="","",'(2-4) 퇴직자 및 DC전환자 명부'!E2243)</f>
        <v/>
      </c>
      <c r="F2243" s="259" t="str">
        <f>IF('(2-4) 퇴직자 및 DC전환자 명부'!F2243="","",'(2-4) 퇴직자 및 DC전환자 명부'!F2243)</f>
        <v/>
      </c>
      <c r="G2243" s="259"/>
      <c r="H2243" s="259"/>
      <c r="I2243" s="50"/>
      <c r="J2243" s="50"/>
      <c r="K2243" s="50"/>
      <c r="L2243" s="50"/>
      <c r="M2243" s="259" t="str">
        <f>IF('(2-4) 퇴직자 및 DC전환자 명부'!G2243="","",'(2-4) 퇴직자 및 DC전환자 명부'!G2243)</f>
        <v/>
      </c>
      <c r="N2243" s="50"/>
      <c r="O2243" s="50"/>
      <c r="P2243" s="50"/>
      <c r="Q2243" s="50"/>
    </row>
    <row r="2244" spans="1:17">
      <c r="A2244" s="257" t="str">
        <f>IF('(2-4) 퇴직자 및 DC전환자 명부'!B2244="","",'(2-4) 퇴직자 및 DC전환자 명부'!B2244)</f>
        <v/>
      </c>
      <c r="B2244" s="257" t="str">
        <f t="shared" si="35"/>
        <v/>
      </c>
      <c r="C2244" s="50" t="str">
        <f>IF('(2-4) 퇴직자 및 DC전환자 명부'!C2244="","",'(2-4) 퇴직자 및 DC전환자 명부'!C2244)</f>
        <v/>
      </c>
      <c r="D2244" s="50" t="str">
        <f>IF('(2-4) 퇴직자 및 DC전환자 명부'!D2244="","",'(2-4) 퇴직자 및 DC전환자 명부'!D2244)</f>
        <v/>
      </c>
      <c r="E2244" s="50" t="str">
        <f>IF('(2-4) 퇴직자 및 DC전환자 명부'!E2244="","",'(2-4) 퇴직자 및 DC전환자 명부'!E2244)</f>
        <v/>
      </c>
      <c r="F2244" s="259" t="str">
        <f>IF('(2-4) 퇴직자 및 DC전환자 명부'!F2244="","",'(2-4) 퇴직자 및 DC전환자 명부'!F2244)</f>
        <v/>
      </c>
      <c r="G2244" s="259"/>
      <c r="H2244" s="259"/>
      <c r="I2244" s="50"/>
      <c r="J2244" s="50"/>
      <c r="K2244" s="50"/>
      <c r="L2244" s="50"/>
      <c r="M2244" s="259" t="str">
        <f>IF('(2-4) 퇴직자 및 DC전환자 명부'!G2244="","",'(2-4) 퇴직자 및 DC전환자 명부'!G2244)</f>
        <v/>
      </c>
      <c r="N2244" s="50"/>
      <c r="O2244" s="50"/>
      <c r="P2244" s="50"/>
      <c r="Q2244" s="50"/>
    </row>
    <row r="2245" spans="1:17">
      <c r="A2245" s="257" t="str">
        <f>IF('(2-4) 퇴직자 및 DC전환자 명부'!B2245="","",'(2-4) 퇴직자 및 DC전환자 명부'!B2245)</f>
        <v/>
      </c>
      <c r="B2245" s="257" t="str">
        <f t="shared" si="35"/>
        <v/>
      </c>
      <c r="C2245" s="50" t="str">
        <f>IF('(2-4) 퇴직자 및 DC전환자 명부'!C2245="","",'(2-4) 퇴직자 및 DC전환자 명부'!C2245)</f>
        <v/>
      </c>
      <c r="D2245" s="50" t="str">
        <f>IF('(2-4) 퇴직자 및 DC전환자 명부'!D2245="","",'(2-4) 퇴직자 및 DC전환자 명부'!D2245)</f>
        <v/>
      </c>
      <c r="E2245" s="50" t="str">
        <f>IF('(2-4) 퇴직자 및 DC전환자 명부'!E2245="","",'(2-4) 퇴직자 및 DC전환자 명부'!E2245)</f>
        <v/>
      </c>
      <c r="F2245" s="259" t="str">
        <f>IF('(2-4) 퇴직자 및 DC전환자 명부'!F2245="","",'(2-4) 퇴직자 및 DC전환자 명부'!F2245)</f>
        <v/>
      </c>
      <c r="G2245" s="259"/>
      <c r="H2245" s="259"/>
      <c r="I2245" s="50"/>
      <c r="J2245" s="50"/>
      <c r="K2245" s="50"/>
      <c r="L2245" s="50"/>
      <c r="M2245" s="259" t="str">
        <f>IF('(2-4) 퇴직자 및 DC전환자 명부'!G2245="","",'(2-4) 퇴직자 및 DC전환자 명부'!G2245)</f>
        <v/>
      </c>
      <c r="N2245" s="50"/>
      <c r="O2245" s="50"/>
      <c r="P2245" s="50"/>
      <c r="Q2245" s="50"/>
    </row>
    <row r="2246" spans="1:17">
      <c r="A2246" s="257" t="str">
        <f>IF('(2-4) 퇴직자 및 DC전환자 명부'!B2246="","",'(2-4) 퇴직자 및 DC전환자 명부'!B2246)</f>
        <v/>
      </c>
      <c r="B2246" s="257" t="str">
        <f t="shared" si="35"/>
        <v/>
      </c>
      <c r="C2246" s="50" t="str">
        <f>IF('(2-4) 퇴직자 및 DC전환자 명부'!C2246="","",'(2-4) 퇴직자 및 DC전환자 명부'!C2246)</f>
        <v/>
      </c>
      <c r="D2246" s="50" t="str">
        <f>IF('(2-4) 퇴직자 및 DC전환자 명부'!D2246="","",'(2-4) 퇴직자 및 DC전환자 명부'!D2246)</f>
        <v/>
      </c>
      <c r="E2246" s="50" t="str">
        <f>IF('(2-4) 퇴직자 및 DC전환자 명부'!E2246="","",'(2-4) 퇴직자 및 DC전환자 명부'!E2246)</f>
        <v/>
      </c>
      <c r="F2246" s="259" t="str">
        <f>IF('(2-4) 퇴직자 및 DC전환자 명부'!F2246="","",'(2-4) 퇴직자 및 DC전환자 명부'!F2246)</f>
        <v/>
      </c>
      <c r="G2246" s="259"/>
      <c r="H2246" s="259"/>
      <c r="I2246" s="50"/>
      <c r="J2246" s="50"/>
      <c r="K2246" s="50"/>
      <c r="L2246" s="50"/>
      <c r="M2246" s="259" t="str">
        <f>IF('(2-4) 퇴직자 및 DC전환자 명부'!G2246="","",'(2-4) 퇴직자 및 DC전환자 명부'!G2246)</f>
        <v/>
      </c>
      <c r="N2246" s="50"/>
      <c r="O2246" s="50"/>
      <c r="P2246" s="50"/>
      <c r="Q2246" s="50"/>
    </row>
    <row r="2247" spans="1:17">
      <c r="A2247" s="257" t="str">
        <f>IF('(2-4) 퇴직자 및 DC전환자 명부'!B2247="","",'(2-4) 퇴직자 및 DC전환자 명부'!B2247)</f>
        <v/>
      </c>
      <c r="B2247" s="257" t="str">
        <f t="shared" si="35"/>
        <v/>
      </c>
      <c r="C2247" s="50" t="str">
        <f>IF('(2-4) 퇴직자 및 DC전환자 명부'!C2247="","",'(2-4) 퇴직자 및 DC전환자 명부'!C2247)</f>
        <v/>
      </c>
      <c r="D2247" s="50" t="str">
        <f>IF('(2-4) 퇴직자 및 DC전환자 명부'!D2247="","",'(2-4) 퇴직자 및 DC전환자 명부'!D2247)</f>
        <v/>
      </c>
      <c r="E2247" s="50" t="str">
        <f>IF('(2-4) 퇴직자 및 DC전환자 명부'!E2247="","",'(2-4) 퇴직자 및 DC전환자 명부'!E2247)</f>
        <v/>
      </c>
      <c r="F2247" s="259" t="str">
        <f>IF('(2-4) 퇴직자 및 DC전환자 명부'!F2247="","",'(2-4) 퇴직자 및 DC전환자 명부'!F2247)</f>
        <v/>
      </c>
      <c r="G2247" s="259"/>
      <c r="H2247" s="259"/>
      <c r="I2247" s="50"/>
      <c r="J2247" s="50"/>
      <c r="K2247" s="50"/>
      <c r="L2247" s="50"/>
      <c r="M2247" s="259" t="str">
        <f>IF('(2-4) 퇴직자 및 DC전환자 명부'!G2247="","",'(2-4) 퇴직자 및 DC전환자 명부'!G2247)</f>
        <v/>
      </c>
      <c r="N2247" s="50"/>
      <c r="O2247" s="50"/>
      <c r="P2247" s="50"/>
      <c r="Q2247" s="50"/>
    </row>
    <row r="2248" spans="1:17">
      <c r="A2248" s="257" t="str">
        <f>IF('(2-4) 퇴직자 및 DC전환자 명부'!B2248="","",'(2-4) 퇴직자 및 DC전환자 명부'!B2248)</f>
        <v/>
      </c>
      <c r="B2248" s="257" t="str">
        <f t="shared" si="35"/>
        <v/>
      </c>
      <c r="C2248" s="50" t="str">
        <f>IF('(2-4) 퇴직자 및 DC전환자 명부'!C2248="","",'(2-4) 퇴직자 및 DC전환자 명부'!C2248)</f>
        <v/>
      </c>
      <c r="D2248" s="50" t="str">
        <f>IF('(2-4) 퇴직자 및 DC전환자 명부'!D2248="","",'(2-4) 퇴직자 및 DC전환자 명부'!D2248)</f>
        <v/>
      </c>
      <c r="E2248" s="50" t="str">
        <f>IF('(2-4) 퇴직자 및 DC전환자 명부'!E2248="","",'(2-4) 퇴직자 및 DC전환자 명부'!E2248)</f>
        <v/>
      </c>
      <c r="F2248" s="259" t="str">
        <f>IF('(2-4) 퇴직자 및 DC전환자 명부'!F2248="","",'(2-4) 퇴직자 및 DC전환자 명부'!F2248)</f>
        <v/>
      </c>
      <c r="G2248" s="259"/>
      <c r="H2248" s="259"/>
      <c r="I2248" s="50"/>
      <c r="J2248" s="50"/>
      <c r="K2248" s="50"/>
      <c r="L2248" s="50"/>
      <c r="M2248" s="259" t="str">
        <f>IF('(2-4) 퇴직자 및 DC전환자 명부'!G2248="","",'(2-4) 퇴직자 및 DC전환자 명부'!G2248)</f>
        <v/>
      </c>
      <c r="N2248" s="50"/>
      <c r="O2248" s="50"/>
      <c r="P2248" s="50"/>
      <c r="Q2248" s="50"/>
    </row>
    <row r="2249" spans="1:17">
      <c r="A2249" s="257" t="str">
        <f>IF('(2-4) 퇴직자 및 DC전환자 명부'!B2249="","",'(2-4) 퇴직자 및 DC전환자 명부'!B2249)</f>
        <v/>
      </c>
      <c r="B2249" s="257" t="str">
        <f t="shared" si="35"/>
        <v/>
      </c>
      <c r="C2249" s="50" t="str">
        <f>IF('(2-4) 퇴직자 및 DC전환자 명부'!C2249="","",'(2-4) 퇴직자 및 DC전환자 명부'!C2249)</f>
        <v/>
      </c>
      <c r="D2249" s="50" t="str">
        <f>IF('(2-4) 퇴직자 및 DC전환자 명부'!D2249="","",'(2-4) 퇴직자 및 DC전환자 명부'!D2249)</f>
        <v/>
      </c>
      <c r="E2249" s="50" t="str">
        <f>IF('(2-4) 퇴직자 및 DC전환자 명부'!E2249="","",'(2-4) 퇴직자 및 DC전환자 명부'!E2249)</f>
        <v/>
      </c>
      <c r="F2249" s="259" t="str">
        <f>IF('(2-4) 퇴직자 및 DC전환자 명부'!F2249="","",'(2-4) 퇴직자 및 DC전환자 명부'!F2249)</f>
        <v/>
      </c>
      <c r="G2249" s="259"/>
      <c r="H2249" s="259"/>
      <c r="I2249" s="50"/>
      <c r="J2249" s="50"/>
      <c r="K2249" s="50"/>
      <c r="L2249" s="50"/>
      <c r="M2249" s="259" t="str">
        <f>IF('(2-4) 퇴직자 및 DC전환자 명부'!G2249="","",'(2-4) 퇴직자 및 DC전환자 명부'!G2249)</f>
        <v/>
      </c>
      <c r="N2249" s="50"/>
      <c r="O2249" s="50"/>
      <c r="P2249" s="50"/>
      <c r="Q2249" s="50"/>
    </row>
    <row r="2250" spans="1:17">
      <c r="A2250" s="257" t="str">
        <f>IF('(2-4) 퇴직자 및 DC전환자 명부'!B2250="","",'(2-4) 퇴직자 및 DC전환자 명부'!B2250)</f>
        <v/>
      </c>
      <c r="B2250" s="257" t="str">
        <f t="shared" si="35"/>
        <v/>
      </c>
      <c r="C2250" s="50" t="str">
        <f>IF('(2-4) 퇴직자 및 DC전환자 명부'!C2250="","",'(2-4) 퇴직자 및 DC전환자 명부'!C2250)</f>
        <v/>
      </c>
      <c r="D2250" s="50" t="str">
        <f>IF('(2-4) 퇴직자 및 DC전환자 명부'!D2250="","",'(2-4) 퇴직자 및 DC전환자 명부'!D2250)</f>
        <v/>
      </c>
      <c r="E2250" s="50" t="str">
        <f>IF('(2-4) 퇴직자 및 DC전환자 명부'!E2250="","",'(2-4) 퇴직자 및 DC전환자 명부'!E2250)</f>
        <v/>
      </c>
      <c r="F2250" s="259" t="str">
        <f>IF('(2-4) 퇴직자 및 DC전환자 명부'!F2250="","",'(2-4) 퇴직자 및 DC전환자 명부'!F2250)</f>
        <v/>
      </c>
      <c r="G2250" s="259"/>
      <c r="H2250" s="259"/>
      <c r="I2250" s="50"/>
      <c r="J2250" s="50"/>
      <c r="K2250" s="50"/>
      <c r="L2250" s="50"/>
      <c r="M2250" s="259" t="str">
        <f>IF('(2-4) 퇴직자 및 DC전환자 명부'!G2250="","",'(2-4) 퇴직자 및 DC전환자 명부'!G2250)</f>
        <v/>
      </c>
      <c r="N2250" s="50"/>
      <c r="O2250" s="50"/>
      <c r="P2250" s="50"/>
      <c r="Q2250" s="50"/>
    </row>
    <row r="2251" spans="1:17">
      <c r="A2251" s="257" t="str">
        <f>IF('(2-4) 퇴직자 및 DC전환자 명부'!B2251="","",'(2-4) 퇴직자 및 DC전환자 명부'!B2251)</f>
        <v/>
      </c>
      <c r="B2251" s="257" t="str">
        <f t="shared" si="35"/>
        <v/>
      </c>
      <c r="C2251" s="50" t="str">
        <f>IF('(2-4) 퇴직자 및 DC전환자 명부'!C2251="","",'(2-4) 퇴직자 및 DC전환자 명부'!C2251)</f>
        <v/>
      </c>
      <c r="D2251" s="50" t="str">
        <f>IF('(2-4) 퇴직자 및 DC전환자 명부'!D2251="","",'(2-4) 퇴직자 및 DC전환자 명부'!D2251)</f>
        <v/>
      </c>
      <c r="E2251" s="50" t="str">
        <f>IF('(2-4) 퇴직자 및 DC전환자 명부'!E2251="","",'(2-4) 퇴직자 및 DC전환자 명부'!E2251)</f>
        <v/>
      </c>
      <c r="F2251" s="259" t="str">
        <f>IF('(2-4) 퇴직자 및 DC전환자 명부'!F2251="","",'(2-4) 퇴직자 및 DC전환자 명부'!F2251)</f>
        <v/>
      </c>
      <c r="G2251" s="259"/>
      <c r="H2251" s="259"/>
      <c r="I2251" s="50"/>
      <c r="J2251" s="50"/>
      <c r="K2251" s="50"/>
      <c r="L2251" s="50"/>
      <c r="M2251" s="259" t="str">
        <f>IF('(2-4) 퇴직자 및 DC전환자 명부'!G2251="","",'(2-4) 퇴직자 및 DC전환자 명부'!G2251)</f>
        <v/>
      </c>
      <c r="N2251" s="50"/>
      <c r="O2251" s="50"/>
      <c r="P2251" s="50"/>
      <c r="Q2251" s="50"/>
    </row>
    <row r="2252" spans="1:17">
      <c r="A2252" s="257" t="str">
        <f>IF('(2-4) 퇴직자 및 DC전환자 명부'!B2252="","",'(2-4) 퇴직자 및 DC전환자 명부'!B2252)</f>
        <v/>
      </c>
      <c r="B2252" s="257" t="str">
        <f t="shared" si="35"/>
        <v/>
      </c>
      <c r="C2252" s="50" t="str">
        <f>IF('(2-4) 퇴직자 및 DC전환자 명부'!C2252="","",'(2-4) 퇴직자 및 DC전환자 명부'!C2252)</f>
        <v/>
      </c>
      <c r="D2252" s="50" t="str">
        <f>IF('(2-4) 퇴직자 및 DC전환자 명부'!D2252="","",'(2-4) 퇴직자 및 DC전환자 명부'!D2252)</f>
        <v/>
      </c>
      <c r="E2252" s="50" t="str">
        <f>IF('(2-4) 퇴직자 및 DC전환자 명부'!E2252="","",'(2-4) 퇴직자 및 DC전환자 명부'!E2252)</f>
        <v/>
      </c>
      <c r="F2252" s="259" t="str">
        <f>IF('(2-4) 퇴직자 및 DC전환자 명부'!F2252="","",'(2-4) 퇴직자 및 DC전환자 명부'!F2252)</f>
        <v/>
      </c>
      <c r="G2252" s="259"/>
      <c r="H2252" s="259"/>
      <c r="I2252" s="50"/>
      <c r="J2252" s="50"/>
      <c r="K2252" s="50"/>
      <c r="L2252" s="50"/>
      <c r="M2252" s="259" t="str">
        <f>IF('(2-4) 퇴직자 및 DC전환자 명부'!G2252="","",'(2-4) 퇴직자 및 DC전환자 명부'!G2252)</f>
        <v/>
      </c>
      <c r="N2252" s="50"/>
      <c r="O2252" s="50"/>
      <c r="P2252" s="50"/>
      <c r="Q2252" s="50"/>
    </row>
    <row r="2253" spans="1:17">
      <c r="A2253" s="257" t="str">
        <f>IF('(2-4) 퇴직자 및 DC전환자 명부'!B2253="","",'(2-4) 퇴직자 및 DC전환자 명부'!B2253)</f>
        <v/>
      </c>
      <c r="B2253" s="257" t="str">
        <f t="shared" si="35"/>
        <v/>
      </c>
      <c r="C2253" s="50" t="str">
        <f>IF('(2-4) 퇴직자 및 DC전환자 명부'!C2253="","",'(2-4) 퇴직자 및 DC전환자 명부'!C2253)</f>
        <v/>
      </c>
      <c r="D2253" s="50" t="str">
        <f>IF('(2-4) 퇴직자 및 DC전환자 명부'!D2253="","",'(2-4) 퇴직자 및 DC전환자 명부'!D2253)</f>
        <v/>
      </c>
      <c r="E2253" s="50" t="str">
        <f>IF('(2-4) 퇴직자 및 DC전환자 명부'!E2253="","",'(2-4) 퇴직자 및 DC전환자 명부'!E2253)</f>
        <v/>
      </c>
      <c r="F2253" s="259" t="str">
        <f>IF('(2-4) 퇴직자 및 DC전환자 명부'!F2253="","",'(2-4) 퇴직자 및 DC전환자 명부'!F2253)</f>
        <v/>
      </c>
      <c r="G2253" s="259"/>
      <c r="H2253" s="259"/>
      <c r="I2253" s="50"/>
      <c r="J2253" s="50"/>
      <c r="K2253" s="50"/>
      <c r="L2253" s="50"/>
      <c r="M2253" s="259" t="str">
        <f>IF('(2-4) 퇴직자 및 DC전환자 명부'!G2253="","",'(2-4) 퇴직자 및 DC전환자 명부'!G2253)</f>
        <v/>
      </c>
      <c r="N2253" s="50"/>
      <c r="O2253" s="50"/>
      <c r="P2253" s="50"/>
      <c r="Q2253" s="50"/>
    </row>
    <row r="2254" spans="1:17">
      <c r="A2254" s="257" t="str">
        <f>IF('(2-4) 퇴직자 및 DC전환자 명부'!B2254="","",'(2-4) 퇴직자 및 DC전환자 명부'!B2254)</f>
        <v/>
      </c>
      <c r="B2254" s="257" t="str">
        <f t="shared" si="35"/>
        <v/>
      </c>
      <c r="C2254" s="50" t="str">
        <f>IF('(2-4) 퇴직자 및 DC전환자 명부'!C2254="","",'(2-4) 퇴직자 및 DC전환자 명부'!C2254)</f>
        <v/>
      </c>
      <c r="D2254" s="50" t="str">
        <f>IF('(2-4) 퇴직자 및 DC전환자 명부'!D2254="","",'(2-4) 퇴직자 및 DC전환자 명부'!D2254)</f>
        <v/>
      </c>
      <c r="E2254" s="50" t="str">
        <f>IF('(2-4) 퇴직자 및 DC전환자 명부'!E2254="","",'(2-4) 퇴직자 및 DC전환자 명부'!E2254)</f>
        <v/>
      </c>
      <c r="F2254" s="259" t="str">
        <f>IF('(2-4) 퇴직자 및 DC전환자 명부'!F2254="","",'(2-4) 퇴직자 및 DC전환자 명부'!F2254)</f>
        <v/>
      </c>
      <c r="G2254" s="259"/>
      <c r="H2254" s="259"/>
      <c r="I2254" s="50"/>
      <c r="J2254" s="50"/>
      <c r="K2254" s="50"/>
      <c r="L2254" s="50"/>
      <c r="M2254" s="259" t="str">
        <f>IF('(2-4) 퇴직자 및 DC전환자 명부'!G2254="","",'(2-4) 퇴직자 및 DC전환자 명부'!G2254)</f>
        <v/>
      </c>
      <c r="N2254" s="50"/>
      <c r="O2254" s="50"/>
      <c r="P2254" s="50"/>
      <c r="Q2254" s="50"/>
    </row>
    <row r="2255" spans="1:17">
      <c r="A2255" s="257" t="str">
        <f>IF('(2-4) 퇴직자 및 DC전환자 명부'!B2255="","",'(2-4) 퇴직자 및 DC전환자 명부'!B2255)</f>
        <v/>
      </c>
      <c r="B2255" s="257" t="str">
        <f t="shared" si="35"/>
        <v/>
      </c>
      <c r="C2255" s="50" t="str">
        <f>IF('(2-4) 퇴직자 및 DC전환자 명부'!C2255="","",'(2-4) 퇴직자 및 DC전환자 명부'!C2255)</f>
        <v/>
      </c>
      <c r="D2255" s="50" t="str">
        <f>IF('(2-4) 퇴직자 및 DC전환자 명부'!D2255="","",'(2-4) 퇴직자 및 DC전환자 명부'!D2255)</f>
        <v/>
      </c>
      <c r="E2255" s="50" t="str">
        <f>IF('(2-4) 퇴직자 및 DC전환자 명부'!E2255="","",'(2-4) 퇴직자 및 DC전환자 명부'!E2255)</f>
        <v/>
      </c>
      <c r="F2255" s="259" t="str">
        <f>IF('(2-4) 퇴직자 및 DC전환자 명부'!F2255="","",'(2-4) 퇴직자 및 DC전환자 명부'!F2255)</f>
        <v/>
      </c>
      <c r="G2255" s="259"/>
      <c r="H2255" s="259"/>
      <c r="I2255" s="50"/>
      <c r="J2255" s="50"/>
      <c r="K2255" s="50"/>
      <c r="L2255" s="50"/>
      <c r="M2255" s="259" t="str">
        <f>IF('(2-4) 퇴직자 및 DC전환자 명부'!G2255="","",'(2-4) 퇴직자 및 DC전환자 명부'!G2255)</f>
        <v/>
      </c>
      <c r="N2255" s="50"/>
      <c r="O2255" s="50"/>
      <c r="P2255" s="50"/>
      <c r="Q2255" s="50"/>
    </row>
    <row r="2256" spans="1:17">
      <c r="A2256" s="257" t="str">
        <f>IF('(2-4) 퇴직자 및 DC전환자 명부'!B2256="","",'(2-4) 퇴직자 및 DC전환자 명부'!B2256)</f>
        <v/>
      </c>
      <c r="B2256" s="257" t="str">
        <f t="shared" si="35"/>
        <v/>
      </c>
      <c r="C2256" s="50" t="str">
        <f>IF('(2-4) 퇴직자 및 DC전환자 명부'!C2256="","",'(2-4) 퇴직자 및 DC전환자 명부'!C2256)</f>
        <v/>
      </c>
      <c r="D2256" s="50" t="str">
        <f>IF('(2-4) 퇴직자 및 DC전환자 명부'!D2256="","",'(2-4) 퇴직자 및 DC전환자 명부'!D2256)</f>
        <v/>
      </c>
      <c r="E2256" s="50" t="str">
        <f>IF('(2-4) 퇴직자 및 DC전환자 명부'!E2256="","",'(2-4) 퇴직자 및 DC전환자 명부'!E2256)</f>
        <v/>
      </c>
      <c r="F2256" s="259" t="str">
        <f>IF('(2-4) 퇴직자 및 DC전환자 명부'!F2256="","",'(2-4) 퇴직자 및 DC전환자 명부'!F2256)</f>
        <v/>
      </c>
      <c r="G2256" s="259"/>
      <c r="H2256" s="259"/>
      <c r="I2256" s="50"/>
      <c r="J2256" s="50"/>
      <c r="K2256" s="50"/>
      <c r="L2256" s="50"/>
      <c r="M2256" s="259" t="str">
        <f>IF('(2-4) 퇴직자 및 DC전환자 명부'!G2256="","",'(2-4) 퇴직자 및 DC전환자 명부'!G2256)</f>
        <v/>
      </c>
      <c r="N2256" s="50"/>
      <c r="O2256" s="50"/>
      <c r="P2256" s="50"/>
      <c r="Q2256" s="50"/>
    </row>
    <row r="2257" spans="1:17">
      <c r="A2257" s="257" t="str">
        <f>IF('(2-4) 퇴직자 및 DC전환자 명부'!B2257="","",'(2-4) 퇴직자 및 DC전환자 명부'!B2257)</f>
        <v/>
      </c>
      <c r="B2257" s="257" t="str">
        <f t="shared" si="35"/>
        <v/>
      </c>
      <c r="C2257" s="50" t="str">
        <f>IF('(2-4) 퇴직자 및 DC전환자 명부'!C2257="","",'(2-4) 퇴직자 및 DC전환자 명부'!C2257)</f>
        <v/>
      </c>
      <c r="D2257" s="50" t="str">
        <f>IF('(2-4) 퇴직자 및 DC전환자 명부'!D2257="","",'(2-4) 퇴직자 및 DC전환자 명부'!D2257)</f>
        <v/>
      </c>
      <c r="E2257" s="50" t="str">
        <f>IF('(2-4) 퇴직자 및 DC전환자 명부'!E2257="","",'(2-4) 퇴직자 및 DC전환자 명부'!E2257)</f>
        <v/>
      </c>
      <c r="F2257" s="259" t="str">
        <f>IF('(2-4) 퇴직자 및 DC전환자 명부'!F2257="","",'(2-4) 퇴직자 및 DC전환자 명부'!F2257)</f>
        <v/>
      </c>
      <c r="G2257" s="259"/>
      <c r="H2257" s="259"/>
      <c r="I2257" s="50"/>
      <c r="J2257" s="50"/>
      <c r="K2257" s="50"/>
      <c r="L2257" s="50"/>
      <c r="M2257" s="259" t="str">
        <f>IF('(2-4) 퇴직자 및 DC전환자 명부'!G2257="","",'(2-4) 퇴직자 및 DC전환자 명부'!G2257)</f>
        <v/>
      </c>
      <c r="N2257" s="50"/>
      <c r="O2257" s="50"/>
      <c r="P2257" s="50"/>
      <c r="Q2257" s="50"/>
    </row>
    <row r="2258" spans="1:17">
      <c r="A2258" s="257" t="str">
        <f>IF('(2-4) 퇴직자 및 DC전환자 명부'!B2258="","",'(2-4) 퇴직자 및 DC전환자 명부'!B2258)</f>
        <v/>
      </c>
      <c r="B2258" s="257" t="str">
        <f t="shared" si="35"/>
        <v/>
      </c>
      <c r="C2258" s="50" t="str">
        <f>IF('(2-4) 퇴직자 및 DC전환자 명부'!C2258="","",'(2-4) 퇴직자 및 DC전환자 명부'!C2258)</f>
        <v/>
      </c>
      <c r="D2258" s="50" t="str">
        <f>IF('(2-4) 퇴직자 및 DC전환자 명부'!D2258="","",'(2-4) 퇴직자 및 DC전환자 명부'!D2258)</f>
        <v/>
      </c>
      <c r="E2258" s="50" t="str">
        <f>IF('(2-4) 퇴직자 및 DC전환자 명부'!E2258="","",'(2-4) 퇴직자 및 DC전환자 명부'!E2258)</f>
        <v/>
      </c>
      <c r="F2258" s="259" t="str">
        <f>IF('(2-4) 퇴직자 및 DC전환자 명부'!F2258="","",'(2-4) 퇴직자 및 DC전환자 명부'!F2258)</f>
        <v/>
      </c>
      <c r="G2258" s="259"/>
      <c r="H2258" s="259"/>
      <c r="I2258" s="50"/>
      <c r="J2258" s="50"/>
      <c r="K2258" s="50"/>
      <c r="L2258" s="50"/>
      <c r="M2258" s="259" t="str">
        <f>IF('(2-4) 퇴직자 및 DC전환자 명부'!G2258="","",'(2-4) 퇴직자 및 DC전환자 명부'!G2258)</f>
        <v/>
      </c>
      <c r="N2258" s="50"/>
      <c r="O2258" s="50"/>
      <c r="P2258" s="50"/>
      <c r="Q2258" s="50"/>
    </row>
    <row r="2259" spans="1:17">
      <c r="A2259" s="257" t="str">
        <f>IF('(2-4) 퇴직자 및 DC전환자 명부'!B2259="","",'(2-4) 퇴직자 및 DC전환자 명부'!B2259)</f>
        <v/>
      </c>
      <c r="B2259" s="257" t="str">
        <f t="shared" si="35"/>
        <v/>
      </c>
      <c r="C2259" s="50" t="str">
        <f>IF('(2-4) 퇴직자 및 DC전환자 명부'!C2259="","",'(2-4) 퇴직자 및 DC전환자 명부'!C2259)</f>
        <v/>
      </c>
      <c r="D2259" s="50" t="str">
        <f>IF('(2-4) 퇴직자 및 DC전환자 명부'!D2259="","",'(2-4) 퇴직자 및 DC전환자 명부'!D2259)</f>
        <v/>
      </c>
      <c r="E2259" s="50" t="str">
        <f>IF('(2-4) 퇴직자 및 DC전환자 명부'!E2259="","",'(2-4) 퇴직자 및 DC전환자 명부'!E2259)</f>
        <v/>
      </c>
      <c r="F2259" s="259" t="str">
        <f>IF('(2-4) 퇴직자 및 DC전환자 명부'!F2259="","",'(2-4) 퇴직자 및 DC전환자 명부'!F2259)</f>
        <v/>
      </c>
      <c r="G2259" s="259"/>
      <c r="H2259" s="259"/>
      <c r="I2259" s="50"/>
      <c r="J2259" s="50"/>
      <c r="K2259" s="50"/>
      <c r="L2259" s="50"/>
      <c r="M2259" s="259" t="str">
        <f>IF('(2-4) 퇴직자 및 DC전환자 명부'!G2259="","",'(2-4) 퇴직자 및 DC전환자 명부'!G2259)</f>
        <v/>
      </c>
      <c r="N2259" s="50"/>
      <c r="O2259" s="50"/>
      <c r="P2259" s="50"/>
      <c r="Q2259" s="50"/>
    </row>
    <row r="2260" spans="1:17">
      <c r="A2260" s="257" t="str">
        <f>IF('(2-4) 퇴직자 및 DC전환자 명부'!B2260="","",'(2-4) 퇴직자 및 DC전환자 명부'!B2260)</f>
        <v/>
      </c>
      <c r="B2260" s="257" t="str">
        <f t="shared" si="35"/>
        <v/>
      </c>
      <c r="C2260" s="50" t="str">
        <f>IF('(2-4) 퇴직자 및 DC전환자 명부'!C2260="","",'(2-4) 퇴직자 및 DC전환자 명부'!C2260)</f>
        <v/>
      </c>
      <c r="D2260" s="50" t="str">
        <f>IF('(2-4) 퇴직자 및 DC전환자 명부'!D2260="","",'(2-4) 퇴직자 및 DC전환자 명부'!D2260)</f>
        <v/>
      </c>
      <c r="E2260" s="50" t="str">
        <f>IF('(2-4) 퇴직자 및 DC전환자 명부'!E2260="","",'(2-4) 퇴직자 및 DC전환자 명부'!E2260)</f>
        <v/>
      </c>
      <c r="F2260" s="259" t="str">
        <f>IF('(2-4) 퇴직자 및 DC전환자 명부'!F2260="","",'(2-4) 퇴직자 및 DC전환자 명부'!F2260)</f>
        <v/>
      </c>
      <c r="G2260" s="259"/>
      <c r="H2260" s="259"/>
      <c r="I2260" s="50"/>
      <c r="J2260" s="50"/>
      <c r="K2260" s="50"/>
      <c r="L2260" s="50"/>
      <c r="M2260" s="259" t="str">
        <f>IF('(2-4) 퇴직자 및 DC전환자 명부'!G2260="","",'(2-4) 퇴직자 및 DC전환자 명부'!G2260)</f>
        <v/>
      </c>
      <c r="N2260" s="50"/>
      <c r="O2260" s="50"/>
      <c r="P2260" s="50"/>
      <c r="Q2260" s="50"/>
    </row>
    <row r="2261" spans="1:17">
      <c r="A2261" s="257" t="str">
        <f>IF('(2-4) 퇴직자 및 DC전환자 명부'!B2261="","",'(2-4) 퇴직자 및 DC전환자 명부'!B2261)</f>
        <v/>
      </c>
      <c r="B2261" s="257" t="str">
        <f t="shared" si="35"/>
        <v/>
      </c>
      <c r="C2261" s="50" t="str">
        <f>IF('(2-4) 퇴직자 및 DC전환자 명부'!C2261="","",'(2-4) 퇴직자 및 DC전환자 명부'!C2261)</f>
        <v/>
      </c>
      <c r="D2261" s="50" t="str">
        <f>IF('(2-4) 퇴직자 및 DC전환자 명부'!D2261="","",'(2-4) 퇴직자 및 DC전환자 명부'!D2261)</f>
        <v/>
      </c>
      <c r="E2261" s="50" t="str">
        <f>IF('(2-4) 퇴직자 및 DC전환자 명부'!E2261="","",'(2-4) 퇴직자 및 DC전환자 명부'!E2261)</f>
        <v/>
      </c>
      <c r="F2261" s="259" t="str">
        <f>IF('(2-4) 퇴직자 및 DC전환자 명부'!F2261="","",'(2-4) 퇴직자 및 DC전환자 명부'!F2261)</f>
        <v/>
      </c>
      <c r="G2261" s="259"/>
      <c r="H2261" s="259"/>
      <c r="I2261" s="50"/>
      <c r="J2261" s="50"/>
      <c r="K2261" s="50"/>
      <c r="L2261" s="50"/>
      <c r="M2261" s="259" t="str">
        <f>IF('(2-4) 퇴직자 및 DC전환자 명부'!G2261="","",'(2-4) 퇴직자 및 DC전환자 명부'!G2261)</f>
        <v/>
      </c>
      <c r="N2261" s="50"/>
      <c r="O2261" s="50"/>
      <c r="P2261" s="50"/>
      <c r="Q2261" s="50"/>
    </row>
    <row r="2262" spans="1:17">
      <c r="A2262" s="257" t="str">
        <f>IF('(2-4) 퇴직자 및 DC전환자 명부'!B2262="","",'(2-4) 퇴직자 및 DC전환자 명부'!B2262)</f>
        <v/>
      </c>
      <c r="B2262" s="257" t="str">
        <f t="shared" si="35"/>
        <v/>
      </c>
      <c r="C2262" s="50" t="str">
        <f>IF('(2-4) 퇴직자 및 DC전환자 명부'!C2262="","",'(2-4) 퇴직자 및 DC전환자 명부'!C2262)</f>
        <v/>
      </c>
      <c r="D2262" s="50" t="str">
        <f>IF('(2-4) 퇴직자 및 DC전환자 명부'!D2262="","",'(2-4) 퇴직자 및 DC전환자 명부'!D2262)</f>
        <v/>
      </c>
      <c r="E2262" s="50" t="str">
        <f>IF('(2-4) 퇴직자 및 DC전환자 명부'!E2262="","",'(2-4) 퇴직자 및 DC전환자 명부'!E2262)</f>
        <v/>
      </c>
      <c r="F2262" s="259" t="str">
        <f>IF('(2-4) 퇴직자 및 DC전환자 명부'!F2262="","",'(2-4) 퇴직자 및 DC전환자 명부'!F2262)</f>
        <v/>
      </c>
      <c r="G2262" s="259"/>
      <c r="H2262" s="259"/>
      <c r="I2262" s="50"/>
      <c r="J2262" s="50"/>
      <c r="K2262" s="50"/>
      <c r="L2262" s="50"/>
      <c r="M2262" s="259" t="str">
        <f>IF('(2-4) 퇴직자 및 DC전환자 명부'!G2262="","",'(2-4) 퇴직자 및 DC전환자 명부'!G2262)</f>
        <v/>
      </c>
      <c r="N2262" s="50"/>
      <c r="O2262" s="50"/>
      <c r="P2262" s="50"/>
      <c r="Q2262" s="50"/>
    </row>
    <row r="2263" spans="1:17">
      <c r="A2263" s="257" t="str">
        <f>IF('(2-4) 퇴직자 및 DC전환자 명부'!B2263="","",'(2-4) 퇴직자 및 DC전환자 명부'!B2263)</f>
        <v/>
      </c>
      <c r="B2263" s="257" t="str">
        <f t="shared" si="35"/>
        <v/>
      </c>
      <c r="C2263" s="50" t="str">
        <f>IF('(2-4) 퇴직자 및 DC전환자 명부'!C2263="","",'(2-4) 퇴직자 및 DC전환자 명부'!C2263)</f>
        <v/>
      </c>
      <c r="D2263" s="50" t="str">
        <f>IF('(2-4) 퇴직자 및 DC전환자 명부'!D2263="","",'(2-4) 퇴직자 및 DC전환자 명부'!D2263)</f>
        <v/>
      </c>
      <c r="E2263" s="50" t="str">
        <f>IF('(2-4) 퇴직자 및 DC전환자 명부'!E2263="","",'(2-4) 퇴직자 및 DC전환자 명부'!E2263)</f>
        <v/>
      </c>
      <c r="F2263" s="259" t="str">
        <f>IF('(2-4) 퇴직자 및 DC전환자 명부'!F2263="","",'(2-4) 퇴직자 및 DC전환자 명부'!F2263)</f>
        <v/>
      </c>
      <c r="G2263" s="259"/>
      <c r="H2263" s="259"/>
      <c r="I2263" s="50"/>
      <c r="J2263" s="50"/>
      <c r="K2263" s="50"/>
      <c r="L2263" s="50"/>
      <c r="M2263" s="259" t="str">
        <f>IF('(2-4) 퇴직자 및 DC전환자 명부'!G2263="","",'(2-4) 퇴직자 및 DC전환자 명부'!G2263)</f>
        <v/>
      </c>
      <c r="N2263" s="50"/>
      <c r="O2263" s="50"/>
      <c r="P2263" s="50"/>
      <c r="Q2263" s="50"/>
    </row>
    <row r="2264" spans="1:17">
      <c r="A2264" s="257" t="str">
        <f>IF('(2-4) 퇴직자 및 DC전환자 명부'!B2264="","",'(2-4) 퇴직자 및 DC전환자 명부'!B2264)</f>
        <v/>
      </c>
      <c r="B2264" s="257" t="str">
        <f t="shared" si="35"/>
        <v/>
      </c>
      <c r="C2264" s="50" t="str">
        <f>IF('(2-4) 퇴직자 및 DC전환자 명부'!C2264="","",'(2-4) 퇴직자 및 DC전환자 명부'!C2264)</f>
        <v/>
      </c>
      <c r="D2264" s="50" t="str">
        <f>IF('(2-4) 퇴직자 및 DC전환자 명부'!D2264="","",'(2-4) 퇴직자 및 DC전환자 명부'!D2264)</f>
        <v/>
      </c>
      <c r="E2264" s="50" t="str">
        <f>IF('(2-4) 퇴직자 및 DC전환자 명부'!E2264="","",'(2-4) 퇴직자 및 DC전환자 명부'!E2264)</f>
        <v/>
      </c>
      <c r="F2264" s="259" t="str">
        <f>IF('(2-4) 퇴직자 및 DC전환자 명부'!F2264="","",'(2-4) 퇴직자 및 DC전환자 명부'!F2264)</f>
        <v/>
      </c>
      <c r="G2264" s="259"/>
      <c r="H2264" s="259"/>
      <c r="I2264" s="50"/>
      <c r="J2264" s="50"/>
      <c r="K2264" s="50"/>
      <c r="L2264" s="50"/>
      <c r="M2264" s="259" t="str">
        <f>IF('(2-4) 퇴직자 및 DC전환자 명부'!G2264="","",'(2-4) 퇴직자 및 DC전환자 명부'!G2264)</f>
        <v/>
      </c>
      <c r="N2264" s="50"/>
      <c r="O2264" s="50"/>
      <c r="P2264" s="50"/>
      <c r="Q2264" s="50"/>
    </row>
    <row r="2265" spans="1:17">
      <c r="A2265" s="257" t="str">
        <f>IF('(2-4) 퇴직자 및 DC전환자 명부'!B2265="","",'(2-4) 퇴직자 및 DC전환자 명부'!B2265)</f>
        <v/>
      </c>
      <c r="B2265" s="257" t="str">
        <f t="shared" si="35"/>
        <v/>
      </c>
      <c r="C2265" s="50" t="str">
        <f>IF('(2-4) 퇴직자 및 DC전환자 명부'!C2265="","",'(2-4) 퇴직자 및 DC전환자 명부'!C2265)</f>
        <v/>
      </c>
      <c r="D2265" s="50" t="str">
        <f>IF('(2-4) 퇴직자 및 DC전환자 명부'!D2265="","",'(2-4) 퇴직자 및 DC전환자 명부'!D2265)</f>
        <v/>
      </c>
      <c r="E2265" s="50" t="str">
        <f>IF('(2-4) 퇴직자 및 DC전환자 명부'!E2265="","",'(2-4) 퇴직자 및 DC전환자 명부'!E2265)</f>
        <v/>
      </c>
      <c r="F2265" s="259" t="str">
        <f>IF('(2-4) 퇴직자 및 DC전환자 명부'!F2265="","",'(2-4) 퇴직자 및 DC전환자 명부'!F2265)</f>
        <v/>
      </c>
      <c r="G2265" s="259"/>
      <c r="H2265" s="259"/>
      <c r="I2265" s="50"/>
      <c r="J2265" s="50"/>
      <c r="K2265" s="50"/>
      <c r="L2265" s="50"/>
      <c r="M2265" s="259" t="str">
        <f>IF('(2-4) 퇴직자 및 DC전환자 명부'!G2265="","",'(2-4) 퇴직자 및 DC전환자 명부'!G2265)</f>
        <v/>
      </c>
      <c r="N2265" s="50"/>
      <c r="O2265" s="50"/>
      <c r="P2265" s="50"/>
      <c r="Q2265" s="50"/>
    </row>
    <row r="2266" spans="1:17">
      <c r="A2266" s="257" t="str">
        <f>IF('(2-4) 퇴직자 및 DC전환자 명부'!B2266="","",'(2-4) 퇴직자 및 DC전환자 명부'!B2266)</f>
        <v/>
      </c>
      <c r="B2266" s="257" t="str">
        <f t="shared" si="35"/>
        <v/>
      </c>
      <c r="C2266" s="50" t="str">
        <f>IF('(2-4) 퇴직자 및 DC전환자 명부'!C2266="","",'(2-4) 퇴직자 및 DC전환자 명부'!C2266)</f>
        <v/>
      </c>
      <c r="D2266" s="50" t="str">
        <f>IF('(2-4) 퇴직자 및 DC전환자 명부'!D2266="","",'(2-4) 퇴직자 및 DC전환자 명부'!D2266)</f>
        <v/>
      </c>
      <c r="E2266" s="50" t="str">
        <f>IF('(2-4) 퇴직자 및 DC전환자 명부'!E2266="","",'(2-4) 퇴직자 및 DC전환자 명부'!E2266)</f>
        <v/>
      </c>
      <c r="F2266" s="259" t="str">
        <f>IF('(2-4) 퇴직자 및 DC전환자 명부'!F2266="","",'(2-4) 퇴직자 및 DC전환자 명부'!F2266)</f>
        <v/>
      </c>
      <c r="G2266" s="259"/>
      <c r="H2266" s="259"/>
      <c r="I2266" s="50"/>
      <c r="J2266" s="50"/>
      <c r="K2266" s="50"/>
      <c r="L2266" s="50"/>
      <c r="M2266" s="259" t="str">
        <f>IF('(2-4) 퇴직자 및 DC전환자 명부'!G2266="","",'(2-4) 퇴직자 및 DC전환자 명부'!G2266)</f>
        <v/>
      </c>
      <c r="N2266" s="50"/>
      <c r="O2266" s="50"/>
      <c r="P2266" s="50"/>
      <c r="Q2266" s="50"/>
    </row>
    <row r="2267" spans="1:17">
      <c r="A2267" s="257" t="str">
        <f>IF('(2-4) 퇴직자 및 DC전환자 명부'!B2267="","",'(2-4) 퇴직자 및 DC전환자 명부'!B2267)</f>
        <v/>
      </c>
      <c r="B2267" s="257" t="str">
        <f t="shared" si="35"/>
        <v/>
      </c>
      <c r="C2267" s="50" t="str">
        <f>IF('(2-4) 퇴직자 및 DC전환자 명부'!C2267="","",'(2-4) 퇴직자 및 DC전환자 명부'!C2267)</f>
        <v/>
      </c>
      <c r="D2267" s="50" t="str">
        <f>IF('(2-4) 퇴직자 및 DC전환자 명부'!D2267="","",'(2-4) 퇴직자 및 DC전환자 명부'!D2267)</f>
        <v/>
      </c>
      <c r="E2267" s="50" t="str">
        <f>IF('(2-4) 퇴직자 및 DC전환자 명부'!E2267="","",'(2-4) 퇴직자 및 DC전환자 명부'!E2267)</f>
        <v/>
      </c>
      <c r="F2267" s="259" t="str">
        <f>IF('(2-4) 퇴직자 및 DC전환자 명부'!F2267="","",'(2-4) 퇴직자 및 DC전환자 명부'!F2267)</f>
        <v/>
      </c>
      <c r="G2267" s="259"/>
      <c r="H2267" s="259"/>
      <c r="I2267" s="50"/>
      <c r="J2267" s="50"/>
      <c r="K2267" s="50"/>
      <c r="L2267" s="50"/>
      <c r="M2267" s="259" t="str">
        <f>IF('(2-4) 퇴직자 및 DC전환자 명부'!G2267="","",'(2-4) 퇴직자 및 DC전환자 명부'!G2267)</f>
        <v/>
      </c>
      <c r="N2267" s="50"/>
      <c r="O2267" s="50"/>
      <c r="P2267" s="50"/>
      <c r="Q2267" s="50"/>
    </row>
    <row r="2268" spans="1:17">
      <c r="A2268" s="257" t="str">
        <f>IF('(2-4) 퇴직자 및 DC전환자 명부'!B2268="","",'(2-4) 퇴직자 및 DC전환자 명부'!B2268)</f>
        <v/>
      </c>
      <c r="B2268" s="257" t="str">
        <f t="shared" si="35"/>
        <v/>
      </c>
      <c r="C2268" s="50" t="str">
        <f>IF('(2-4) 퇴직자 및 DC전환자 명부'!C2268="","",'(2-4) 퇴직자 및 DC전환자 명부'!C2268)</f>
        <v/>
      </c>
      <c r="D2268" s="50" t="str">
        <f>IF('(2-4) 퇴직자 및 DC전환자 명부'!D2268="","",'(2-4) 퇴직자 및 DC전환자 명부'!D2268)</f>
        <v/>
      </c>
      <c r="E2268" s="50" t="str">
        <f>IF('(2-4) 퇴직자 및 DC전환자 명부'!E2268="","",'(2-4) 퇴직자 및 DC전환자 명부'!E2268)</f>
        <v/>
      </c>
      <c r="F2268" s="259" t="str">
        <f>IF('(2-4) 퇴직자 및 DC전환자 명부'!F2268="","",'(2-4) 퇴직자 및 DC전환자 명부'!F2268)</f>
        <v/>
      </c>
      <c r="G2268" s="259"/>
      <c r="H2268" s="259"/>
      <c r="I2268" s="50"/>
      <c r="J2268" s="50"/>
      <c r="K2268" s="50"/>
      <c r="L2268" s="50"/>
      <c r="M2268" s="259" t="str">
        <f>IF('(2-4) 퇴직자 및 DC전환자 명부'!G2268="","",'(2-4) 퇴직자 및 DC전환자 명부'!G2268)</f>
        <v/>
      </c>
      <c r="N2268" s="50"/>
      <c r="O2268" s="50"/>
      <c r="P2268" s="50"/>
      <c r="Q2268" s="50"/>
    </row>
    <row r="2269" spans="1:17">
      <c r="A2269" s="257" t="str">
        <f>IF('(2-4) 퇴직자 및 DC전환자 명부'!B2269="","",'(2-4) 퇴직자 및 DC전환자 명부'!B2269)</f>
        <v/>
      </c>
      <c r="B2269" s="257" t="str">
        <f t="shared" si="35"/>
        <v/>
      </c>
      <c r="C2269" s="50" t="str">
        <f>IF('(2-4) 퇴직자 및 DC전환자 명부'!C2269="","",'(2-4) 퇴직자 및 DC전환자 명부'!C2269)</f>
        <v/>
      </c>
      <c r="D2269" s="50" t="str">
        <f>IF('(2-4) 퇴직자 및 DC전환자 명부'!D2269="","",'(2-4) 퇴직자 및 DC전환자 명부'!D2269)</f>
        <v/>
      </c>
      <c r="E2269" s="50" t="str">
        <f>IF('(2-4) 퇴직자 및 DC전환자 명부'!E2269="","",'(2-4) 퇴직자 및 DC전환자 명부'!E2269)</f>
        <v/>
      </c>
      <c r="F2269" s="259" t="str">
        <f>IF('(2-4) 퇴직자 및 DC전환자 명부'!F2269="","",'(2-4) 퇴직자 및 DC전환자 명부'!F2269)</f>
        <v/>
      </c>
      <c r="G2269" s="259"/>
      <c r="H2269" s="259"/>
      <c r="I2269" s="50"/>
      <c r="J2269" s="50"/>
      <c r="K2269" s="50"/>
      <c r="L2269" s="50"/>
      <c r="M2269" s="259" t="str">
        <f>IF('(2-4) 퇴직자 및 DC전환자 명부'!G2269="","",'(2-4) 퇴직자 및 DC전환자 명부'!G2269)</f>
        <v/>
      </c>
      <c r="N2269" s="50"/>
      <c r="O2269" s="50"/>
      <c r="P2269" s="50"/>
      <c r="Q2269" s="50"/>
    </row>
    <row r="2270" spans="1:17">
      <c r="A2270" s="257" t="str">
        <f>IF('(2-4) 퇴직자 및 DC전환자 명부'!B2270="","",'(2-4) 퇴직자 및 DC전환자 명부'!B2270)</f>
        <v/>
      </c>
      <c r="B2270" s="257" t="str">
        <f t="shared" si="35"/>
        <v/>
      </c>
      <c r="C2270" s="50" t="str">
        <f>IF('(2-4) 퇴직자 및 DC전환자 명부'!C2270="","",'(2-4) 퇴직자 및 DC전환자 명부'!C2270)</f>
        <v/>
      </c>
      <c r="D2270" s="50" t="str">
        <f>IF('(2-4) 퇴직자 및 DC전환자 명부'!D2270="","",'(2-4) 퇴직자 및 DC전환자 명부'!D2270)</f>
        <v/>
      </c>
      <c r="E2270" s="50" t="str">
        <f>IF('(2-4) 퇴직자 및 DC전환자 명부'!E2270="","",'(2-4) 퇴직자 및 DC전환자 명부'!E2270)</f>
        <v/>
      </c>
      <c r="F2270" s="259" t="str">
        <f>IF('(2-4) 퇴직자 및 DC전환자 명부'!F2270="","",'(2-4) 퇴직자 및 DC전환자 명부'!F2270)</f>
        <v/>
      </c>
      <c r="G2270" s="259"/>
      <c r="H2270" s="259"/>
      <c r="I2270" s="50"/>
      <c r="J2270" s="50"/>
      <c r="K2270" s="50"/>
      <c r="L2270" s="50"/>
      <c r="M2270" s="259" t="str">
        <f>IF('(2-4) 퇴직자 및 DC전환자 명부'!G2270="","",'(2-4) 퇴직자 및 DC전환자 명부'!G2270)</f>
        <v/>
      </c>
      <c r="N2270" s="50"/>
      <c r="O2270" s="50"/>
      <c r="P2270" s="50"/>
      <c r="Q2270" s="50"/>
    </row>
    <row r="2271" spans="1:17">
      <c r="A2271" s="257" t="str">
        <f>IF('(2-4) 퇴직자 및 DC전환자 명부'!B2271="","",'(2-4) 퇴직자 및 DC전환자 명부'!B2271)</f>
        <v/>
      </c>
      <c r="B2271" s="257" t="str">
        <f t="shared" si="35"/>
        <v/>
      </c>
      <c r="C2271" s="50" t="str">
        <f>IF('(2-4) 퇴직자 및 DC전환자 명부'!C2271="","",'(2-4) 퇴직자 및 DC전환자 명부'!C2271)</f>
        <v/>
      </c>
      <c r="D2271" s="50" t="str">
        <f>IF('(2-4) 퇴직자 및 DC전환자 명부'!D2271="","",'(2-4) 퇴직자 및 DC전환자 명부'!D2271)</f>
        <v/>
      </c>
      <c r="E2271" s="50" t="str">
        <f>IF('(2-4) 퇴직자 및 DC전환자 명부'!E2271="","",'(2-4) 퇴직자 및 DC전환자 명부'!E2271)</f>
        <v/>
      </c>
      <c r="F2271" s="259" t="str">
        <f>IF('(2-4) 퇴직자 및 DC전환자 명부'!F2271="","",'(2-4) 퇴직자 및 DC전환자 명부'!F2271)</f>
        <v/>
      </c>
      <c r="G2271" s="259"/>
      <c r="H2271" s="259"/>
      <c r="I2271" s="50"/>
      <c r="J2271" s="50"/>
      <c r="K2271" s="50"/>
      <c r="L2271" s="50"/>
      <c r="M2271" s="259" t="str">
        <f>IF('(2-4) 퇴직자 및 DC전환자 명부'!G2271="","",'(2-4) 퇴직자 및 DC전환자 명부'!G2271)</f>
        <v/>
      </c>
      <c r="N2271" s="50"/>
      <c r="O2271" s="50"/>
      <c r="P2271" s="50"/>
      <c r="Q2271" s="50"/>
    </row>
    <row r="2272" spans="1:17">
      <c r="A2272" s="257" t="str">
        <f>IF('(2-4) 퇴직자 및 DC전환자 명부'!B2272="","",'(2-4) 퇴직자 및 DC전환자 명부'!B2272)</f>
        <v/>
      </c>
      <c r="B2272" s="257" t="str">
        <f t="shared" si="35"/>
        <v/>
      </c>
      <c r="C2272" s="50" t="str">
        <f>IF('(2-4) 퇴직자 및 DC전환자 명부'!C2272="","",'(2-4) 퇴직자 및 DC전환자 명부'!C2272)</f>
        <v/>
      </c>
      <c r="D2272" s="50" t="str">
        <f>IF('(2-4) 퇴직자 및 DC전환자 명부'!D2272="","",'(2-4) 퇴직자 및 DC전환자 명부'!D2272)</f>
        <v/>
      </c>
      <c r="E2272" s="50" t="str">
        <f>IF('(2-4) 퇴직자 및 DC전환자 명부'!E2272="","",'(2-4) 퇴직자 및 DC전환자 명부'!E2272)</f>
        <v/>
      </c>
      <c r="F2272" s="259" t="str">
        <f>IF('(2-4) 퇴직자 및 DC전환자 명부'!F2272="","",'(2-4) 퇴직자 및 DC전환자 명부'!F2272)</f>
        <v/>
      </c>
      <c r="G2272" s="259"/>
      <c r="H2272" s="259"/>
      <c r="I2272" s="50"/>
      <c r="J2272" s="50"/>
      <c r="K2272" s="50"/>
      <c r="L2272" s="50"/>
      <c r="M2272" s="259" t="str">
        <f>IF('(2-4) 퇴직자 및 DC전환자 명부'!G2272="","",'(2-4) 퇴직자 및 DC전환자 명부'!G2272)</f>
        <v/>
      </c>
      <c r="N2272" s="50"/>
      <c r="O2272" s="50"/>
      <c r="P2272" s="50"/>
      <c r="Q2272" s="50"/>
    </row>
    <row r="2273" spans="1:17">
      <c r="A2273" s="257" t="str">
        <f>IF('(2-4) 퇴직자 및 DC전환자 명부'!B2273="","",'(2-4) 퇴직자 및 DC전환자 명부'!B2273)</f>
        <v/>
      </c>
      <c r="B2273" s="257" t="str">
        <f t="shared" si="35"/>
        <v/>
      </c>
      <c r="C2273" s="50" t="str">
        <f>IF('(2-4) 퇴직자 및 DC전환자 명부'!C2273="","",'(2-4) 퇴직자 및 DC전환자 명부'!C2273)</f>
        <v/>
      </c>
      <c r="D2273" s="50" t="str">
        <f>IF('(2-4) 퇴직자 및 DC전환자 명부'!D2273="","",'(2-4) 퇴직자 및 DC전환자 명부'!D2273)</f>
        <v/>
      </c>
      <c r="E2273" s="50" t="str">
        <f>IF('(2-4) 퇴직자 및 DC전환자 명부'!E2273="","",'(2-4) 퇴직자 및 DC전환자 명부'!E2273)</f>
        <v/>
      </c>
      <c r="F2273" s="259" t="str">
        <f>IF('(2-4) 퇴직자 및 DC전환자 명부'!F2273="","",'(2-4) 퇴직자 및 DC전환자 명부'!F2273)</f>
        <v/>
      </c>
      <c r="G2273" s="259"/>
      <c r="H2273" s="259"/>
      <c r="I2273" s="50"/>
      <c r="J2273" s="50"/>
      <c r="K2273" s="50"/>
      <c r="L2273" s="50"/>
      <c r="M2273" s="259" t="str">
        <f>IF('(2-4) 퇴직자 및 DC전환자 명부'!G2273="","",'(2-4) 퇴직자 및 DC전환자 명부'!G2273)</f>
        <v/>
      </c>
      <c r="N2273" s="50"/>
      <c r="O2273" s="50"/>
      <c r="P2273" s="50"/>
      <c r="Q2273" s="50"/>
    </row>
    <row r="2274" spans="1:17">
      <c r="A2274" s="257" t="str">
        <f>IF('(2-4) 퇴직자 및 DC전환자 명부'!B2274="","",'(2-4) 퇴직자 및 DC전환자 명부'!B2274)</f>
        <v/>
      </c>
      <c r="B2274" s="257" t="str">
        <f t="shared" si="35"/>
        <v/>
      </c>
      <c r="C2274" s="50" t="str">
        <f>IF('(2-4) 퇴직자 및 DC전환자 명부'!C2274="","",'(2-4) 퇴직자 및 DC전환자 명부'!C2274)</f>
        <v/>
      </c>
      <c r="D2274" s="50" t="str">
        <f>IF('(2-4) 퇴직자 및 DC전환자 명부'!D2274="","",'(2-4) 퇴직자 및 DC전환자 명부'!D2274)</f>
        <v/>
      </c>
      <c r="E2274" s="50" t="str">
        <f>IF('(2-4) 퇴직자 및 DC전환자 명부'!E2274="","",'(2-4) 퇴직자 및 DC전환자 명부'!E2274)</f>
        <v/>
      </c>
      <c r="F2274" s="259" t="str">
        <f>IF('(2-4) 퇴직자 및 DC전환자 명부'!F2274="","",'(2-4) 퇴직자 및 DC전환자 명부'!F2274)</f>
        <v/>
      </c>
      <c r="G2274" s="259"/>
      <c r="H2274" s="259"/>
      <c r="I2274" s="50"/>
      <c r="J2274" s="50"/>
      <c r="K2274" s="50"/>
      <c r="L2274" s="50"/>
      <c r="M2274" s="259" t="str">
        <f>IF('(2-4) 퇴직자 및 DC전환자 명부'!G2274="","",'(2-4) 퇴직자 및 DC전환자 명부'!G2274)</f>
        <v/>
      </c>
      <c r="N2274" s="50"/>
      <c r="O2274" s="50"/>
      <c r="P2274" s="50"/>
      <c r="Q2274" s="50"/>
    </row>
    <row r="2275" spans="1:17">
      <c r="A2275" s="257" t="str">
        <f>IF('(2-4) 퇴직자 및 DC전환자 명부'!B2275="","",'(2-4) 퇴직자 및 DC전환자 명부'!B2275)</f>
        <v/>
      </c>
      <c r="B2275" s="257" t="str">
        <f t="shared" si="35"/>
        <v/>
      </c>
      <c r="C2275" s="50" t="str">
        <f>IF('(2-4) 퇴직자 및 DC전환자 명부'!C2275="","",'(2-4) 퇴직자 및 DC전환자 명부'!C2275)</f>
        <v/>
      </c>
      <c r="D2275" s="50" t="str">
        <f>IF('(2-4) 퇴직자 및 DC전환자 명부'!D2275="","",'(2-4) 퇴직자 및 DC전환자 명부'!D2275)</f>
        <v/>
      </c>
      <c r="E2275" s="50" t="str">
        <f>IF('(2-4) 퇴직자 및 DC전환자 명부'!E2275="","",'(2-4) 퇴직자 및 DC전환자 명부'!E2275)</f>
        <v/>
      </c>
      <c r="F2275" s="259" t="str">
        <f>IF('(2-4) 퇴직자 및 DC전환자 명부'!F2275="","",'(2-4) 퇴직자 및 DC전환자 명부'!F2275)</f>
        <v/>
      </c>
      <c r="G2275" s="259"/>
      <c r="H2275" s="259"/>
      <c r="I2275" s="50"/>
      <c r="J2275" s="50"/>
      <c r="K2275" s="50"/>
      <c r="L2275" s="50"/>
      <c r="M2275" s="259" t="str">
        <f>IF('(2-4) 퇴직자 및 DC전환자 명부'!G2275="","",'(2-4) 퇴직자 및 DC전환자 명부'!G2275)</f>
        <v/>
      </c>
      <c r="N2275" s="50"/>
      <c r="O2275" s="50"/>
      <c r="P2275" s="50"/>
      <c r="Q2275" s="50"/>
    </row>
    <row r="2276" spans="1:17">
      <c r="A2276" s="257" t="str">
        <f>IF('(2-4) 퇴직자 및 DC전환자 명부'!B2276="","",'(2-4) 퇴직자 및 DC전환자 명부'!B2276)</f>
        <v/>
      </c>
      <c r="B2276" s="257" t="str">
        <f t="shared" si="35"/>
        <v/>
      </c>
      <c r="C2276" s="50" t="str">
        <f>IF('(2-4) 퇴직자 및 DC전환자 명부'!C2276="","",'(2-4) 퇴직자 및 DC전환자 명부'!C2276)</f>
        <v/>
      </c>
      <c r="D2276" s="50" t="str">
        <f>IF('(2-4) 퇴직자 및 DC전환자 명부'!D2276="","",'(2-4) 퇴직자 및 DC전환자 명부'!D2276)</f>
        <v/>
      </c>
      <c r="E2276" s="50" t="str">
        <f>IF('(2-4) 퇴직자 및 DC전환자 명부'!E2276="","",'(2-4) 퇴직자 및 DC전환자 명부'!E2276)</f>
        <v/>
      </c>
      <c r="F2276" s="259" t="str">
        <f>IF('(2-4) 퇴직자 및 DC전환자 명부'!F2276="","",'(2-4) 퇴직자 및 DC전환자 명부'!F2276)</f>
        <v/>
      </c>
      <c r="G2276" s="259"/>
      <c r="H2276" s="259"/>
      <c r="I2276" s="50"/>
      <c r="J2276" s="50"/>
      <c r="K2276" s="50"/>
      <c r="L2276" s="50"/>
      <c r="M2276" s="259" t="str">
        <f>IF('(2-4) 퇴직자 및 DC전환자 명부'!G2276="","",'(2-4) 퇴직자 및 DC전환자 명부'!G2276)</f>
        <v/>
      </c>
      <c r="N2276" s="50"/>
      <c r="O2276" s="50"/>
      <c r="P2276" s="50"/>
      <c r="Q2276" s="50"/>
    </row>
    <row r="2277" spans="1:17">
      <c r="A2277" s="257" t="str">
        <f>IF('(2-4) 퇴직자 및 DC전환자 명부'!B2277="","",'(2-4) 퇴직자 및 DC전환자 명부'!B2277)</f>
        <v/>
      </c>
      <c r="B2277" s="257" t="str">
        <f t="shared" si="35"/>
        <v/>
      </c>
      <c r="C2277" s="50" t="str">
        <f>IF('(2-4) 퇴직자 및 DC전환자 명부'!C2277="","",'(2-4) 퇴직자 및 DC전환자 명부'!C2277)</f>
        <v/>
      </c>
      <c r="D2277" s="50" t="str">
        <f>IF('(2-4) 퇴직자 및 DC전환자 명부'!D2277="","",'(2-4) 퇴직자 및 DC전환자 명부'!D2277)</f>
        <v/>
      </c>
      <c r="E2277" s="50" t="str">
        <f>IF('(2-4) 퇴직자 및 DC전환자 명부'!E2277="","",'(2-4) 퇴직자 및 DC전환자 명부'!E2277)</f>
        <v/>
      </c>
      <c r="F2277" s="259" t="str">
        <f>IF('(2-4) 퇴직자 및 DC전환자 명부'!F2277="","",'(2-4) 퇴직자 및 DC전환자 명부'!F2277)</f>
        <v/>
      </c>
      <c r="G2277" s="259"/>
      <c r="H2277" s="259"/>
      <c r="I2277" s="50"/>
      <c r="J2277" s="50"/>
      <c r="K2277" s="50"/>
      <c r="L2277" s="50"/>
      <c r="M2277" s="259" t="str">
        <f>IF('(2-4) 퇴직자 및 DC전환자 명부'!G2277="","",'(2-4) 퇴직자 및 DC전환자 명부'!G2277)</f>
        <v/>
      </c>
      <c r="N2277" s="50"/>
      <c r="O2277" s="50"/>
      <c r="P2277" s="50"/>
      <c r="Q2277" s="50"/>
    </row>
    <row r="2278" spans="1:17">
      <c r="A2278" s="257" t="str">
        <f>IF('(2-4) 퇴직자 및 DC전환자 명부'!B2278="","",'(2-4) 퇴직자 및 DC전환자 명부'!B2278)</f>
        <v/>
      </c>
      <c r="B2278" s="257" t="str">
        <f t="shared" si="35"/>
        <v/>
      </c>
      <c r="C2278" s="50" t="str">
        <f>IF('(2-4) 퇴직자 및 DC전환자 명부'!C2278="","",'(2-4) 퇴직자 및 DC전환자 명부'!C2278)</f>
        <v/>
      </c>
      <c r="D2278" s="50" t="str">
        <f>IF('(2-4) 퇴직자 및 DC전환자 명부'!D2278="","",'(2-4) 퇴직자 및 DC전환자 명부'!D2278)</f>
        <v/>
      </c>
      <c r="E2278" s="50" t="str">
        <f>IF('(2-4) 퇴직자 및 DC전환자 명부'!E2278="","",'(2-4) 퇴직자 및 DC전환자 명부'!E2278)</f>
        <v/>
      </c>
      <c r="F2278" s="259" t="str">
        <f>IF('(2-4) 퇴직자 및 DC전환자 명부'!F2278="","",'(2-4) 퇴직자 및 DC전환자 명부'!F2278)</f>
        <v/>
      </c>
      <c r="G2278" s="259"/>
      <c r="H2278" s="259"/>
      <c r="I2278" s="50"/>
      <c r="J2278" s="50"/>
      <c r="K2278" s="50"/>
      <c r="L2278" s="50"/>
      <c r="M2278" s="259" t="str">
        <f>IF('(2-4) 퇴직자 및 DC전환자 명부'!G2278="","",'(2-4) 퇴직자 및 DC전환자 명부'!G2278)</f>
        <v/>
      </c>
      <c r="N2278" s="50"/>
      <c r="O2278" s="50"/>
      <c r="P2278" s="50"/>
      <c r="Q2278" s="50"/>
    </row>
    <row r="2279" spans="1:17">
      <c r="A2279" s="257" t="str">
        <f>IF('(2-4) 퇴직자 및 DC전환자 명부'!B2279="","",'(2-4) 퇴직자 및 DC전환자 명부'!B2279)</f>
        <v/>
      </c>
      <c r="B2279" s="257" t="str">
        <f t="shared" si="35"/>
        <v/>
      </c>
      <c r="C2279" s="50" t="str">
        <f>IF('(2-4) 퇴직자 및 DC전환자 명부'!C2279="","",'(2-4) 퇴직자 및 DC전환자 명부'!C2279)</f>
        <v/>
      </c>
      <c r="D2279" s="50" t="str">
        <f>IF('(2-4) 퇴직자 및 DC전환자 명부'!D2279="","",'(2-4) 퇴직자 및 DC전환자 명부'!D2279)</f>
        <v/>
      </c>
      <c r="E2279" s="50" t="str">
        <f>IF('(2-4) 퇴직자 및 DC전환자 명부'!E2279="","",'(2-4) 퇴직자 및 DC전환자 명부'!E2279)</f>
        <v/>
      </c>
      <c r="F2279" s="259" t="str">
        <f>IF('(2-4) 퇴직자 및 DC전환자 명부'!F2279="","",'(2-4) 퇴직자 및 DC전환자 명부'!F2279)</f>
        <v/>
      </c>
      <c r="G2279" s="259"/>
      <c r="H2279" s="259"/>
      <c r="I2279" s="50"/>
      <c r="J2279" s="50"/>
      <c r="K2279" s="50"/>
      <c r="L2279" s="50"/>
      <c r="M2279" s="259" t="str">
        <f>IF('(2-4) 퇴직자 및 DC전환자 명부'!G2279="","",'(2-4) 퇴직자 및 DC전환자 명부'!G2279)</f>
        <v/>
      </c>
      <c r="N2279" s="50"/>
      <c r="O2279" s="50"/>
      <c r="P2279" s="50"/>
      <c r="Q2279" s="50"/>
    </row>
    <row r="2280" spans="1:17">
      <c r="A2280" s="257" t="str">
        <f>IF('(2-4) 퇴직자 및 DC전환자 명부'!B2280="","",'(2-4) 퇴직자 및 DC전환자 명부'!B2280)</f>
        <v/>
      </c>
      <c r="B2280" s="257" t="str">
        <f t="shared" si="35"/>
        <v/>
      </c>
      <c r="C2280" s="50" t="str">
        <f>IF('(2-4) 퇴직자 및 DC전환자 명부'!C2280="","",'(2-4) 퇴직자 및 DC전환자 명부'!C2280)</f>
        <v/>
      </c>
      <c r="D2280" s="50" t="str">
        <f>IF('(2-4) 퇴직자 및 DC전환자 명부'!D2280="","",'(2-4) 퇴직자 및 DC전환자 명부'!D2280)</f>
        <v/>
      </c>
      <c r="E2280" s="50" t="str">
        <f>IF('(2-4) 퇴직자 및 DC전환자 명부'!E2280="","",'(2-4) 퇴직자 및 DC전환자 명부'!E2280)</f>
        <v/>
      </c>
      <c r="F2280" s="259" t="str">
        <f>IF('(2-4) 퇴직자 및 DC전환자 명부'!F2280="","",'(2-4) 퇴직자 및 DC전환자 명부'!F2280)</f>
        <v/>
      </c>
      <c r="G2280" s="259"/>
      <c r="H2280" s="259"/>
      <c r="I2280" s="50"/>
      <c r="J2280" s="50"/>
      <c r="K2280" s="50"/>
      <c r="L2280" s="50"/>
      <c r="M2280" s="259" t="str">
        <f>IF('(2-4) 퇴직자 및 DC전환자 명부'!G2280="","",'(2-4) 퇴직자 및 DC전환자 명부'!G2280)</f>
        <v/>
      </c>
      <c r="N2280" s="50"/>
      <c r="O2280" s="50"/>
      <c r="P2280" s="50"/>
      <c r="Q2280" s="50"/>
    </row>
    <row r="2281" spans="1:17">
      <c r="A2281" s="257" t="str">
        <f>IF('(2-4) 퇴직자 및 DC전환자 명부'!B2281="","",'(2-4) 퇴직자 및 DC전환자 명부'!B2281)</f>
        <v/>
      </c>
      <c r="B2281" s="257" t="str">
        <f t="shared" si="35"/>
        <v/>
      </c>
      <c r="C2281" s="50" t="str">
        <f>IF('(2-4) 퇴직자 및 DC전환자 명부'!C2281="","",'(2-4) 퇴직자 및 DC전환자 명부'!C2281)</f>
        <v/>
      </c>
      <c r="D2281" s="50" t="str">
        <f>IF('(2-4) 퇴직자 및 DC전환자 명부'!D2281="","",'(2-4) 퇴직자 및 DC전환자 명부'!D2281)</f>
        <v/>
      </c>
      <c r="E2281" s="50" t="str">
        <f>IF('(2-4) 퇴직자 및 DC전환자 명부'!E2281="","",'(2-4) 퇴직자 및 DC전환자 명부'!E2281)</f>
        <v/>
      </c>
      <c r="F2281" s="259" t="str">
        <f>IF('(2-4) 퇴직자 및 DC전환자 명부'!F2281="","",'(2-4) 퇴직자 및 DC전환자 명부'!F2281)</f>
        <v/>
      </c>
      <c r="G2281" s="259"/>
      <c r="H2281" s="259"/>
      <c r="I2281" s="50"/>
      <c r="J2281" s="50"/>
      <c r="K2281" s="50"/>
      <c r="L2281" s="50"/>
      <c r="M2281" s="259" t="str">
        <f>IF('(2-4) 퇴직자 및 DC전환자 명부'!G2281="","",'(2-4) 퇴직자 및 DC전환자 명부'!G2281)</f>
        <v/>
      </c>
      <c r="N2281" s="50"/>
      <c r="O2281" s="50"/>
      <c r="P2281" s="50"/>
      <c r="Q2281" s="50"/>
    </row>
    <row r="2282" spans="1:17">
      <c r="A2282" s="257" t="str">
        <f>IF('(2-4) 퇴직자 및 DC전환자 명부'!B2282="","",'(2-4) 퇴직자 및 DC전환자 명부'!B2282)</f>
        <v/>
      </c>
      <c r="B2282" s="257" t="str">
        <f t="shared" si="35"/>
        <v/>
      </c>
      <c r="C2282" s="50" t="str">
        <f>IF('(2-4) 퇴직자 및 DC전환자 명부'!C2282="","",'(2-4) 퇴직자 및 DC전환자 명부'!C2282)</f>
        <v/>
      </c>
      <c r="D2282" s="50" t="str">
        <f>IF('(2-4) 퇴직자 및 DC전환자 명부'!D2282="","",'(2-4) 퇴직자 및 DC전환자 명부'!D2282)</f>
        <v/>
      </c>
      <c r="E2282" s="50" t="str">
        <f>IF('(2-4) 퇴직자 및 DC전환자 명부'!E2282="","",'(2-4) 퇴직자 및 DC전환자 명부'!E2282)</f>
        <v/>
      </c>
      <c r="F2282" s="259" t="str">
        <f>IF('(2-4) 퇴직자 및 DC전환자 명부'!F2282="","",'(2-4) 퇴직자 및 DC전환자 명부'!F2282)</f>
        <v/>
      </c>
      <c r="G2282" s="259"/>
      <c r="H2282" s="259"/>
      <c r="I2282" s="50"/>
      <c r="J2282" s="50"/>
      <c r="K2282" s="50"/>
      <c r="L2282" s="50"/>
      <c r="M2282" s="259" t="str">
        <f>IF('(2-4) 퇴직자 및 DC전환자 명부'!G2282="","",'(2-4) 퇴직자 및 DC전환자 명부'!G2282)</f>
        <v/>
      </c>
      <c r="N2282" s="50"/>
      <c r="O2282" s="50"/>
      <c r="P2282" s="50"/>
      <c r="Q2282" s="50"/>
    </row>
    <row r="2283" spans="1:17">
      <c r="A2283" s="257" t="str">
        <f>IF('(2-4) 퇴직자 및 DC전환자 명부'!B2283="","",'(2-4) 퇴직자 및 DC전환자 명부'!B2283)</f>
        <v/>
      </c>
      <c r="B2283" s="257" t="str">
        <f t="shared" si="35"/>
        <v/>
      </c>
      <c r="C2283" s="50" t="str">
        <f>IF('(2-4) 퇴직자 및 DC전환자 명부'!C2283="","",'(2-4) 퇴직자 및 DC전환자 명부'!C2283)</f>
        <v/>
      </c>
      <c r="D2283" s="50" t="str">
        <f>IF('(2-4) 퇴직자 및 DC전환자 명부'!D2283="","",'(2-4) 퇴직자 및 DC전환자 명부'!D2283)</f>
        <v/>
      </c>
      <c r="E2283" s="50" t="str">
        <f>IF('(2-4) 퇴직자 및 DC전환자 명부'!E2283="","",'(2-4) 퇴직자 및 DC전환자 명부'!E2283)</f>
        <v/>
      </c>
      <c r="F2283" s="259" t="str">
        <f>IF('(2-4) 퇴직자 및 DC전환자 명부'!F2283="","",'(2-4) 퇴직자 및 DC전환자 명부'!F2283)</f>
        <v/>
      </c>
      <c r="G2283" s="259"/>
      <c r="H2283" s="259"/>
      <c r="I2283" s="50"/>
      <c r="J2283" s="50"/>
      <c r="K2283" s="50"/>
      <c r="L2283" s="50"/>
      <c r="M2283" s="259" t="str">
        <f>IF('(2-4) 퇴직자 및 DC전환자 명부'!G2283="","",'(2-4) 퇴직자 및 DC전환자 명부'!G2283)</f>
        <v/>
      </c>
      <c r="N2283" s="50"/>
      <c r="O2283" s="50"/>
      <c r="P2283" s="50"/>
      <c r="Q2283" s="50"/>
    </row>
    <row r="2284" spans="1:17">
      <c r="A2284" s="257" t="str">
        <f>IF('(2-4) 퇴직자 및 DC전환자 명부'!B2284="","",'(2-4) 퇴직자 및 DC전환자 명부'!B2284)</f>
        <v/>
      </c>
      <c r="B2284" s="257" t="str">
        <f t="shared" si="35"/>
        <v/>
      </c>
      <c r="C2284" s="50" t="str">
        <f>IF('(2-4) 퇴직자 및 DC전환자 명부'!C2284="","",'(2-4) 퇴직자 및 DC전환자 명부'!C2284)</f>
        <v/>
      </c>
      <c r="D2284" s="50" t="str">
        <f>IF('(2-4) 퇴직자 및 DC전환자 명부'!D2284="","",'(2-4) 퇴직자 및 DC전환자 명부'!D2284)</f>
        <v/>
      </c>
      <c r="E2284" s="50" t="str">
        <f>IF('(2-4) 퇴직자 및 DC전환자 명부'!E2284="","",'(2-4) 퇴직자 및 DC전환자 명부'!E2284)</f>
        <v/>
      </c>
      <c r="F2284" s="259" t="str">
        <f>IF('(2-4) 퇴직자 및 DC전환자 명부'!F2284="","",'(2-4) 퇴직자 및 DC전환자 명부'!F2284)</f>
        <v/>
      </c>
      <c r="G2284" s="259"/>
      <c r="H2284" s="259"/>
      <c r="I2284" s="50"/>
      <c r="J2284" s="50"/>
      <c r="K2284" s="50"/>
      <c r="L2284" s="50"/>
      <c r="M2284" s="259" t="str">
        <f>IF('(2-4) 퇴직자 및 DC전환자 명부'!G2284="","",'(2-4) 퇴직자 및 DC전환자 명부'!G2284)</f>
        <v/>
      </c>
      <c r="N2284" s="50"/>
      <c r="O2284" s="50"/>
      <c r="P2284" s="50"/>
      <c r="Q2284" s="50"/>
    </row>
    <row r="2285" spans="1:17">
      <c r="A2285" s="257" t="str">
        <f>IF('(2-4) 퇴직자 및 DC전환자 명부'!B2285="","",'(2-4) 퇴직자 및 DC전환자 명부'!B2285)</f>
        <v/>
      </c>
      <c r="B2285" s="257" t="str">
        <f t="shared" si="35"/>
        <v/>
      </c>
      <c r="C2285" s="50" t="str">
        <f>IF('(2-4) 퇴직자 및 DC전환자 명부'!C2285="","",'(2-4) 퇴직자 및 DC전환자 명부'!C2285)</f>
        <v/>
      </c>
      <c r="D2285" s="50" t="str">
        <f>IF('(2-4) 퇴직자 및 DC전환자 명부'!D2285="","",'(2-4) 퇴직자 및 DC전환자 명부'!D2285)</f>
        <v/>
      </c>
      <c r="E2285" s="50" t="str">
        <f>IF('(2-4) 퇴직자 및 DC전환자 명부'!E2285="","",'(2-4) 퇴직자 및 DC전환자 명부'!E2285)</f>
        <v/>
      </c>
      <c r="F2285" s="259" t="str">
        <f>IF('(2-4) 퇴직자 및 DC전환자 명부'!F2285="","",'(2-4) 퇴직자 및 DC전환자 명부'!F2285)</f>
        <v/>
      </c>
      <c r="G2285" s="259"/>
      <c r="H2285" s="259"/>
      <c r="I2285" s="50"/>
      <c r="J2285" s="50"/>
      <c r="K2285" s="50"/>
      <c r="L2285" s="50"/>
      <c r="M2285" s="259" t="str">
        <f>IF('(2-4) 퇴직자 및 DC전환자 명부'!G2285="","",'(2-4) 퇴직자 및 DC전환자 명부'!G2285)</f>
        <v/>
      </c>
      <c r="N2285" s="50"/>
      <c r="O2285" s="50"/>
      <c r="P2285" s="50"/>
      <c r="Q2285" s="50"/>
    </row>
    <row r="2286" spans="1:17">
      <c r="A2286" s="257" t="str">
        <f>IF('(2-4) 퇴직자 및 DC전환자 명부'!B2286="","",'(2-4) 퇴직자 및 DC전환자 명부'!B2286)</f>
        <v/>
      </c>
      <c r="B2286" s="257" t="str">
        <f t="shared" si="35"/>
        <v/>
      </c>
      <c r="C2286" s="50" t="str">
        <f>IF('(2-4) 퇴직자 및 DC전환자 명부'!C2286="","",'(2-4) 퇴직자 및 DC전환자 명부'!C2286)</f>
        <v/>
      </c>
      <c r="D2286" s="50" t="str">
        <f>IF('(2-4) 퇴직자 및 DC전환자 명부'!D2286="","",'(2-4) 퇴직자 및 DC전환자 명부'!D2286)</f>
        <v/>
      </c>
      <c r="E2286" s="50" t="str">
        <f>IF('(2-4) 퇴직자 및 DC전환자 명부'!E2286="","",'(2-4) 퇴직자 및 DC전환자 명부'!E2286)</f>
        <v/>
      </c>
      <c r="F2286" s="259" t="str">
        <f>IF('(2-4) 퇴직자 및 DC전환자 명부'!F2286="","",'(2-4) 퇴직자 및 DC전환자 명부'!F2286)</f>
        <v/>
      </c>
      <c r="G2286" s="259"/>
      <c r="H2286" s="259"/>
      <c r="I2286" s="50"/>
      <c r="J2286" s="50"/>
      <c r="K2286" s="50"/>
      <c r="L2286" s="50"/>
      <c r="M2286" s="259" t="str">
        <f>IF('(2-4) 퇴직자 및 DC전환자 명부'!G2286="","",'(2-4) 퇴직자 및 DC전환자 명부'!G2286)</f>
        <v/>
      </c>
      <c r="N2286" s="50"/>
      <c r="O2286" s="50"/>
      <c r="P2286" s="50"/>
      <c r="Q2286" s="50"/>
    </row>
    <row r="2287" spans="1:17">
      <c r="A2287" s="257" t="str">
        <f>IF('(2-4) 퇴직자 및 DC전환자 명부'!B2287="","",'(2-4) 퇴직자 및 DC전환자 명부'!B2287)</f>
        <v/>
      </c>
      <c r="B2287" s="257" t="str">
        <f t="shared" si="35"/>
        <v/>
      </c>
      <c r="C2287" s="50" t="str">
        <f>IF('(2-4) 퇴직자 및 DC전환자 명부'!C2287="","",'(2-4) 퇴직자 및 DC전환자 명부'!C2287)</f>
        <v/>
      </c>
      <c r="D2287" s="50" t="str">
        <f>IF('(2-4) 퇴직자 및 DC전환자 명부'!D2287="","",'(2-4) 퇴직자 및 DC전환자 명부'!D2287)</f>
        <v/>
      </c>
      <c r="E2287" s="50" t="str">
        <f>IF('(2-4) 퇴직자 및 DC전환자 명부'!E2287="","",'(2-4) 퇴직자 및 DC전환자 명부'!E2287)</f>
        <v/>
      </c>
      <c r="F2287" s="259" t="str">
        <f>IF('(2-4) 퇴직자 및 DC전환자 명부'!F2287="","",'(2-4) 퇴직자 및 DC전환자 명부'!F2287)</f>
        <v/>
      </c>
      <c r="G2287" s="259"/>
      <c r="H2287" s="259"/>
      <c r="I2287" s="50"/>
      <c r="J2287" s="50"/>
      <c r="K2287" s="50"/>
      <c r="L2287" s="50"/>
      <c r="M2287" s="259" t="str">
        <f>IF('(2-4) 퇴직자 및 DC전환자 명부'!G2287="","",'(2-4) 퇴직자 및 DC전환자 명부'!G2287)</f>
        <v/>
      </c>
      <c r="N2287" s="50"/>
      <c r="O2287" s="50"/>
      <c r="P2287" s="50"/>
      <c r="Q2287" s="50"/>
    </row>
    <row r="2288" spans="1:17">
      <c r="A2288" s="257" t="str">
        <f>IF('(2-4) 퇴직자 및 DC전환자 명부'!B2288="","",'(2-4) 퇴직자 및 DC전환자 명부'!B2288)</f>
        <v/>
      </c>
      <c r="B2288" s="257" t="str">
        <f t="shared" si="35"/>
        <v/>
      </c>
      <c r="C2288" s="50" t="str">
        <f>IF('(2-4) 퇴직자 및 DC전환자 명부'!C2288="","",'(2-4) 퇴직자 및 DC전환자 명부'!C2288)</f>
        <v/>
      </c>
      <c r="D2288" s="50" t="str">
        <f>IF('(2-4) 퇴직자 및 DC전환자 명부'!D2288="","",'(2-4) 퇴직자 및 DC전환자 명부'!D2288)</f>
        <v/>
      </c>
      <c r="E2288" s="50" t="str">
        <f>IF('(2-4) 퇴직자 및 DC전환자 명부'!E2288="","",'(2-4) 퇴직자 및 DC전환자 명부'!E2288)</f>
        <v/>
      </c>
      <c r="F2288" s="259" t="str">
        <f>IF('(2-4) 퇴직자 및 DC전환자 명부'!F2288="","",'(2-4) 퇴직자 및 DC전환자 명부'!F2288)</f>
        <v/>
      </c>
      <c r="G2288" s="259"/>
      <c r="H2288" s="259"/>
      <c r="I2288" s="50"/>
      <c r="J2288" s="50"/>
      <c r="K2288" s="50"/>
      <c r="L2288" s="50"/>
      <c r="M2288" s="259" t="str">
        <f>IF('(2-4) 퇴직자 및 DC전환자 명부'!G2288="","",'(2-4) 퇴직자 및 DC전환자 명부'!G2288)</f>
        <v/>
      </c>
      <c r="N2288" s="50"/>
      <c r="O2288" s="50"/>
      <c r="P2288" s="50"/>
      <c r="Q2288" s="50"/>
    </row>
    <row r="2289" spans="1:17">
      <c r="A2289" s="257" t="str">
        <f>IF('(2-4) 퇴직자 및 DC전환자 명부'!B2289="","",'(2-4) 퇴직자 및 DC전환자 명부'!B2289)</f>
        <v/>
      </c>
      <c r="B2289" s="257" t="str">
        <f t="shared" si="35"/>
        <v/>
      </c>
      <c r="C2289" s="50" t="str">
        <f>IF('(2-4) 퇴직자 및 DC전환자 명부'!C2289="","",'(2-4) 퇴직자 및 DC전환자 명부'!C2289)</f>
        <v/>
      </c>
      <c r="D2289" s="50" t="str">
        <f>IF('(2-4) 퇴직자 및 DC전환자 명부'!D2289="","",'(2-4) 퇴직자 및 DC전환자 명부'!D2289)</f>
        <v/>
      </c>
      <c r="E2289" s="50" t="str">
        <f>IF('(2-4) 퇴직자 및 DC전환자 명부'!E2289="","",'(2-4) 퇴직자 및 DC전환자 명부'!E2289)</f>
        <v/>
      </c>
      <c r="F2289" s="259" t="str">
        <f>IF('(2-4) 퇴직자 및 DC전환자 명부'!F2289="","",'(2-4) 퇴직자 및 DC전환자 명부'!F2289)</f>
        <v/>
      </c>
      <c r="G2289" s="259"/>
      <c r="H2289" s="259"/>
      <c r="I2289" s="50"/>
      <c r="J2289" s="50"/>
      <c r="K2289" s="50"/>
      <c r="L2289" s="50"/>
      <c r="M2289" s="259" t="str">
        <f>IF('(2-4) 퇴직자 및 DC전환자 명부'!G2289="","",'(2-4) 퇴직자 및 DC전환자 명부'!G2289)</f>
        <v/>
      </c>
      <c r="N2289" s="50"/>
      <c r="O2289" s="50"/>
      <c r="P2289" s="50"/>
      <c r="Q2289" s="50"/>
    </row>
    <row r="2290" spans="1:17">
      <c r="A2290" s="257" t="str">
        <f>IF('(2-4) 퇴직자 및 DC전환자 명부'!B2290="","",'(2-4) 퇴직자 및 DC전환자 명부'!B2290)</f>
        <v/>
      </c>
      <c r="B2290" s="257" t="str">
        <f t="shared" si="35"/>
        <v/>
      </c>
      <c r="C2290" s="50" t="str">
        <f>IF('(2-4) 퇴직자 및 DC전환자 명부'!C2290="","",'(2-4) 퇴직자 및 DC전환자 명부'!C2290)</f>
        <v/>
      </c>
      <c r="D2290" s="50" t="str">
        <f>IF('(2-4) 퇴직자 및 DC전환자 명부'!D2290="","",'(2-4) 퇴직자 및 DC전환자 명부'!D2290)</f>
        <v/>
      </c>
      <c r="E2290" s="50" t="str">
        <f>IF('(2-4) 퇴직자 및 DC전환자 명부'!E2290="","",'(2-4) 퇴직자 및 DC전환자 명부'!E2290)</f>
        <v/>
      </c>
      <c r="F2290" s="259" t="str">
        <f>IF('(2-4) 퇴직자 및 DC전환자 명부'!F2290="","",'(2-4) 퇴직자 및 DC전환자 명부'!F2290)</f>
        <v/>
      </c>
      <c r="G2290" s="259"/>
      <c r="H2290" s="259"/>
      <c r="I2290" s="50"/>
      <c r="J2290" s="50"/>
      <c r="K2290" s="50"/>
      <c r="L2290" s="50"/>
      <c r="M2290" s="259" t="str">
        <f>IF('(2-4) 퇴직자 및 DC전환자 명부'!G2290="","",'(2-4) 퇴직자 및 DC전환자 명부'!G2290)</f>
        <v/>
      </c>
      <c r="N2290" s="50"/>
      <c r="O2290" s="50"/>
      <c r="P2290" s="50"/>
      <c r="Q2290" s="50"/>
    </row>
    <row r="2291" spans="1:17">
      <c r="A2291" s="257" t="str">
        <f>IF('(2-4) 퇴직자 및 DC전환자 명부'!B2291="","",'(2-4) 퇴직자 및 DC전환자 명부'!B2291)</f>
        <v/>
      </c>
      <c r="B2291" s="257" t="str">
        <f t="shared" si="35"/>
        <v/>
      </c>
      <c r="C2291" s="50" t="str">
        <f>IF('(2-4) 퇴직자 및 DC전환자 명부'!C2291="","",'(2-4) 퇴직자 및 DC전환자 명부'!C2291)</f>
        <v/>
      </c>
      <c r="D2291" s="50" t="str">
        <f>IF('(2-4) 퇴직자 및 DC전환자 명부'!D2291="","",'(2-4) 퇴직자 및 DC전환자 명부'!D2291)</f>
        <v/>
      </c>
      <c r="E2291" s="50" t="str">
        <f>IF('(2-4) 퇴직자 및 DC전환자 명부'!E2291="","",'(2-4) 퇴직자 및 DC전환자 명부'!E2291)</f>
        <v/>
      </c>
      <c r="F2291" s="259" t="str">
        <f>IF('(2-4) 퇴직자 및 DC전환자 명부'!F2291="","",'(2-4) 퇴직자 및 DC전환자 명부'!F2291)</f>
        <v/>
      </c>
      <c r="G2291" s="259"/>
      <c r="H2291" s="259"/>
      <c r="I2291" s="50"/>
      <c r="J2291" s="50"/>
      <c r="K2291" s="50"/>
      <c r="L2291" s="50"/>
      <c r="M2291" s="259" t="str">
        <f>IF('(2-4) 퇴직자 및 DC전환자 명부'!G2291="","",'(2-4) 퇴직자 및 DC전환자 명부'!G2291)</f>
        <v/>
      </c>
      <c r="N2291" s="50"/>
      <c r="O2291" s="50"/>
      <c r="P2291" s="50"/>
      <c r="Q2291" s="50"/>
    </row>
    <row r="2292" spans="1:17">
      <c r="A2292" s="257" t="str">
        <f>IF('(2-4) 퇴직자 및 DC전환자 명부'!B2292="","",'(2-4) 퇴직자 및 DC전환자 명부'!B2292)</f>
        <v/>
      </c>
      <c r="B2292" s="257" t="str">
        <f t="shared" si="35"/>
        <v/>
      </c>
      <c r="C2292" s="50" t="str">
        <f>IF('(2-4) 퇴직자 및 DC전환자 명부'!C2292="","",'(2-4) 퇴직자 및 DC전환자 명부'!C2292)</f>
        <v/>
      </c>
      <c r="D2292" s="50" t="str">
        <f>IF('(2-4) 퇴직자 및 DC전환자 명부'!D2292="","",'(2-4) 퇴직자 및 DC전환자 명부'!D2292)</f>
        <v/>
      </c>
      <c r="E2292" s="50" t="str">
        <f>IF('(2-4) 퇴직자 및 DC전환자 명부'!E2292="","",'(2-4) 퇴직자 및 DC전환자 명부'!E2292)</f>
        <v/>
      </c>
      <c r="F2292" s="259" t="str">
        <f>IF('(2-4) 퇴직자 및 DC전환자 명부'!F2292="","",'(2-4) 퇴직자 및 DC전환자 명부'!F2292)</f>
        <v/>
      </c>
      <c r="G2292" s="259"/>
      <c r="H2292" s="259"/>
      <c r="I2292" s="50"/>
      <c r="J2292" s="50"/>
      <c r="K2292" s="50"/>
      <c r="L2292" s="50"/>
      <c r="M2292" s="259" t="str">
        <f>IF('(2-4) 퇴직자 및 DC전환자 명부'!G2292="","",'(2-4) 퇴직자 및 DC전환자 명부'!G2292)</f>
        <v/>
      </c>
      <c r="N2292" s="50"/>
      <c r="O2292" s="50"/>
      <c r="P2292" s="50"/>
      <c r="Q2292" s="50"/>
    </row>
    <row r="2293" spans="1:17">
      <c r="A2293" s="257" t="str">
        <f>IF('(2-4) 퇴직자 및 DC전환자 명부'!B2293="","",'(2-4) 퇴직자 및 DC전환자 명부'!B2293)</f>
        <v/>
      </c>
      <c r="B2293" s="257" t="str">
        <f t="shared" si="35"/>
        <v/>
      </c>
      <c r="C2293" s="50" t="str">
        <f>IF('(2-4) 퇴직자 및 DC전환자 명부'!C2293="","",'(2-4) 퇴직자 및 DC전환자 명부'!C2293)</f>
        <v/>
      </c>
      <c r="D2293" s="50" t="str">
        <f>IF('(2-4) 퇴직자 및 DC전환자 명부'!D2293="","",'(2-4) 퇴직자 및 DC전환자 명부'!D2293)</f>
        <v/>
      </c>
      <c r="E2293" s="50" t="str">
        <f>IF('(2-4) 퇴직자 및 DC전환자 명부'!E2293="","",'(2-4) 퇴직자 및 DC전환자 명부'!E2293)</f>
        <v/>
      </c>
      <c r="F2293" s="259" t="str">
        <f>IF('(2-4) 퇴직자 및 DC전환자 명부'!F2293="","",'(2-4) 퇴직자 및 DC전환자 명부'!F2293)</f>
        <v/>
      </c>
      <c r="G2293" s="259"/>
      <c r="H2293" s="259"/>
      <c r="I2293" s="50"/>
      <c r="J2293" s="50"/>
      <c r="K2293" s="50"/>
      <c r="L2293" s="50"/>
      <c r="M2293" s="259" t="str">
        <f>IF('(2-4) 퇴직자 및 DC전환자 명부'!G2293="","",'(2-4) 퇴직자 및 DC전환자 명부'!G2293)</f>
        <v/>
      </c>
      <c r="N2293" s="50"/>
      <c r="O2293" s="50"/>
      <c r="P2293" s="50"/>
      <c r="Q2293" s="50"/>
    </row>
    <row r="2294" spans="1:17">
      <c r="A2294" s="257" t="str">
        <f>IF('(2-4) 퇴직자 및 DC전환자 명부'!B2294="","",'(2-4) 퇴직자 및 DC전환자 명부'!B2294)</f>
        <v/>
      </c>
      <c r="B2294" s="257" t="str">
        <f t="shared" si="35"/>
        <v/>
      </c>
      <c r="C2294" s="50" t="str">
        <f>IF('(2-4) 퇴직자 및 DC전환자 명부'!C2294="","",'(2-4) 퇴직자 및 DC전환자 명부'!C2294)</f>
        <v/>
      </c>
      <c r="D2294" s="50" t="str">
        <f>IF('(2-4) 퇴직자 및 DC전환자 명부'!D2294="","",'(2-4) 퇴직자 및 DC전환자 명부'!D2294)</f>
        <v/>
      </c>
      <c r="E2294" s="50" t="str">
        <f>IF('(2-4) 퇴직자 및 DC전환자 명부'!E2294="","",'(2-4) 퇴직자 및 DC전환자 명부'!E2294)</f>
        <v/>
      </c>
      <c r="F2294" s="259" t="str">
        <f>IF('(2-4) 퇴직자 및 DC전환자 명부'!F2294="","",'(2-4) 퇴직자 및 DC전환자 명부'!F2294)</f>
        <v/>
      </c>
      <c r="G2294" s="259"/>
      <c r="H2294" s="259"/>
      <c r="I2294" s="50"/>
      <c r="J2294" s="50"/>
      <c r="K2294" s="50"/>
      <c r="L2294" s="50"/>
      <c r="M2294" s="259" t="str">
        <f>IF('(2-4) 퇴직자 및 DC전환자 명부'!G2294="","",'(2-4) 퇴직자 및 DC전환자 명부'!G2294)</f>
        <v/>
      </c>
      <c r="N2294" s="50"/>
      <c r="O2294" s="50"/>
      <c r="P2294" s="50"/>
      <c r="Q2294" s="50"/>
    </row>
    <row r="2295" spans="1:17">
      <c r="A2295" s="257" t="str">
        <f>IF('(2-4) 퇴직자 및 DC전환자 명부'!B2295="","",'(2-4) 퇴직자 및 DC전환자 명부'!B2295)</f>
        <v/>
      </c>
      <c r="B2295" s="257" t="str">
        <f t="shared" si="35"/>
        <v/>
      </c>
      <c r="C2295" s="50" t="str">
        <f>IF('(2-4) 퇴직자 및 DC전환자 명부'!C2295="","",'(2-4) 퇴직자 및 DC전환자 명부'!C2295)</f>
        <v/>
      </c>
      <c r="D2295" s="50" t="str">
        <f>IF('(2-4) 퇴직자 및 DC전환자 명부'!D2295="","",'(2-4) 퇴직자 및 DC전환자 명부'!D2295)</f>
        <v/>
      </c>
      <c r="E2295" s="50" t="str">
        <f>IF('(2-4) 퇴직자 및 DC전환자 명부'!E2295="","",'(2-4) 퇴직자 및 DC전환자 명부'!E2295)</f>
        <v/>
      </c>
      <c r="F2295" s="259" t="str">
        <f>IF('(2-4) 퇴직자 및 DC전환자 명부'!F2295="","",'(2-4) 퇴직자 및 DC전환자 명부'!F2295)</f>
        <v/>
      </c>
      <c r="G2295" s="259"/>
      <c r="H2295" s="259"/>
      <c r="I2295" s="50"/>
      <c r="J2295" s="50"/>
      <c r="K2295" s="50"/>
      <c r="L2295" s="50"/>
      <c r="M2295" s="259" t="str">
        <f>IF('(2-4) 퇴직자 및 DC전환자 명부'!G2295="","",'(2-4) 퇴직자 및 DC전환자 명부'!G2295)</f>
        <v/>
      </c>
      <c r="N2295" s="50"/>
      <c r="O2295" s="50"/>
      <c r="P2295" s="50"/>
      <c r="Q2295" s="50"/>
    </row>
    <row r="2296" spans="1:17">
      <c r="A2296" s="257" t="str">
        <f>IF('(2-4) 퇴직자 및 DC전환자 명부'!B2296="","",'(2-4) 퇴직자 및 DC전환자 명부'!B2296)</f>
        <v/>
      </c>
      <c r="B2296" s="257" t="str">
        <f t="shared" si="35"/>
        <v/>
      </c>
      <c r="C2296" s="50" t="str">
        <f>IF('(2-4) 퇴직자 및 DC전환자 명부'!C2296="","",'(2-4) 퇴직자 및 DC전환자 명부'!C2296)</f>
        <v/>
      </c>
      <c r="D2296" s="50" t="str">
        <f>IF('(2-4) 퇴직자 및 DC전환자 명부'!D2296="","",'(2-4) 퇴직자 및 DC전환자 명부'!D2296)</f>
        <v/>
      </c>
      <c r="E2296" s="50" t="str">
        <f>IF('(2-4) 퇴직자 및 DC전환자 명부'!E2296="","",'(2-4) 퇴직자 및 DC전환자 명부'!E2296)</f>
        <v/>
      </c>
      <c r="F2296" s="259" t="str">
        <f>IF('(2-4) 퇴직자 및 DC전환자 명부'!F2296="","",'(2-4) 퇴직자 및 DC전환자 명부'!F2296)</f>
        <v/>
      </c>
      <c r="G2296" s="259"/>
      <c r="H2296" s="259"/>
      <c r="I2296" s="50"/>
      <c r="J2296" s="50"/>
      <c r="K2296" s="50"/>
      <c r="L2296" s="50"/>
      <c r="M2296" s="259" t="str">
        <f>IF('(2-4) 퇴직자 및 DC전환자 명부'!G2296="","",'(2-4) 퇴직자 및 DC전환자 명부'!G2296)</f>
        <v/>
      </c>
      <c r="N2296" s="50"/>
      <c r="O2296" s="50"/>
      <c r="P2296" s="50"/>
      <c r="Q2296" s="50"/>
    </row>
    <row r="2297" spans="1:17">
      <c r="A2297" s="257" t="str">
        <f>IF('(2-4) 퇴직자 및 DC전환자 명부'!B2297="","",'(2-4) 퇴직자 및 DC전환자 명부'!B2297)</f>
        <v/>
      </c>
      <c r="B2297" s="257" t="str">
        <f t="shared" si="35"/>
        <v/>
      </c>
      <c r="C2297" s="50" t="str">
        <f>IF('(2-4) 퇴직자 및 DC전환자 명부'!C2297="","",'(2-4) 퇴직자 및 DC전환자 명부'!C2297)</f>
        <v/>
      </c>
      <c r="D2297" s="50" t="str">
        <f>IF('(2-4) 퇴직자 및 DC전환자 명부'!D2297="","",'(2-4) 퇴직자 및 DC전환자 명부'!D2297)</f>
        <v/>
      </c>
      <c r="E2297" s="50" t="str">
        <f>IF('(2-4) 퇴직자 및 DC전환자 명부'!E2297="","",'(2-4) 퇴직자 및 DC전환자 명부'!E2297)</f>
        <v/>
      </c>
      <c r="F2297" s="259" t="str">
        <f>IF('(2-4) 퇴직자 및 DC전환자 명부'!F2297="","",'(2-4) 퇴직자 및 DC전환자 명부'!F2297)</f>
        <v/>
      </c>
      <c r="G2297" s="259"/>
      <c r="H2297" s="259"/>
      <c r="I2297" s="50"/>
      <c r="J2297" s="50"/>
      <c r="K2297" s="50"/>
      <c r="L2297" s="50"/>
      <c r="M2297" s="259" t="str">
        <f>IF('(2-4) 퇴직자 및 DC전환자 명부'!G2297="","",'(2-4) 퇴직자 및 DC전환자 명부'!G2297)</f>
        <v/>
      </c>
      <c r="N2297" s="50"/>
      <c r="O2297" s="50"/>
      <c r="P2297" s="50"/>
      <c r="Q2297" s="50"/>
    </row>
    <row r="2298" spans="1:17">
      <c r="A2298" s="257" t="str">
        <f>IF('(2-4) 퇴직자 및 DC전환자 명부'!B2298="","",'(2-4) 퇴직자 및 DC전환자 명부'!B2298)</f>
        <v/>
      </c>
      <c r="B2298" s="257" t="str">
        <f t="shared" si="35"/>
        <v/>
      </c>
      <c r="C2298" s="50" t="str">
        <f>IF('(2-4) 퇴직자 및 DC전환자 명부'!C2298="","",'(2-4) 퇴직자 및 DC전환자 명부'!C2298)</f>
        <v/>
      </c>
      <c r="D2298" s="50" t="str">
        <f>IF('(2-4) 퇴직자 및 DC전환자 명부'!D2298="","",'(2-4) 퇴직자 및 DC전환자 명부'!D2298)</f>
        <v/>
      </c>
      <c r="E2298" s="50" t="str">
        <f>IF('(2-4) 퇴직자 및 DC전환자 명부'!E2298="","",'(2-4) 퇴직자 및 DC전환자 명부'!E2298)</f>
        <v/>
      </c>
      <c r="F2298" s="259" t="str">
        <f>IF('(2-4) 퇴직자 및 DC전환자 명부'!F2298="","",'(2-4) 퇴직자 및 DC전환자 명부'!F2298)</f>
        <v/>
      </c>
      <c r="G2298" s="259"/>
      <c r="H2298" s="259"/>
      <c r="I2298" s="50"/>
      <c r="J2298" s="50"/>
      <c r="K2298" s="50"/>
      <c r="L2298" s="50"/>
      <c r="M2298" s="259" t="str">
        <f>IF('(2-4) 퇴직자 및 DC전환자 명부'!G2298="","",'(2-4) 퇴직자 및 DC전환자 명부'!G2298)</f>
        <v/>
      </c>
      <c r="N2298" s="50"/>
      <c r="O2298" s="50"/>
      <c r="P2298" s="50"/>
      <c r="Q2298" s="50"/>
    </row>
    <row r="2299" spans="1:17">
      <c r="A2299" s="257" t="str">
        <f>IF('(2-4) 퇴직자 및 DC전환자 명부'!B2299="","",'(2-4) 퇴직자 및 DC전환자 명부'!B2299)</f>
        <v/>
      </c>
      <c r="B2299" s="257" t="str">
        <f t="shared" si="35"/>
        <v/>
      </c>
      <c r="C2299" s="50" t="str">
        <f>IF('(2-4) 퇴직자 및 DC전환자 명부'!C2299="","",'(2-4) 퇴직자 및 DC전환자 명부'!C2299)</f>
        <v/>
      </c>
      <c r="D2299" s="50" t="str">
        <f>IF('(2-4) 퇴직자 및 DC전환자 명부'!D2299="","",'(2-4) 퇴직자 및 DC전환자 명부'!D2299)</f>
        <v/>
      </c>
      <c r="E2299" s="50" t="str">
        <f>IF('(2-4) 퇴직자 및 DC전환자 명부'!E2299="","",'(2-4) 퇴직자 및 DC전환자 명부'!E2299)</f>
        <v/>
      </c>
      <c r="F2299" s="259" t="str">
        <f>IF('(2-4) 퇴직자 및 DC전환자 명부'!F2299="","",'(2-4) 퇴직자 및 DC전환자 명부'!F2299)</f>
        <v/>
      </c>
      <c r="G2299" s="259"/>
      <c r="H2299" s="259"/>
      <c r="I2299" s="50"/>
      <c r="J2299" s="50"/>
      <c r="K2299" s="50"/>
      <c r="L2299" s="50"/>
      <c r="M2299" s="259" t="str">
        <f>IF('(2-4) 퇴직자 및 DC전환자 명부'!G2299="","",'(2-4) 퇴직자 및 DC전환자 명부'!G2299)</f>
        <v/>
      </c>
      <c r="N2299" s="50"/>
      <c r="O2299" s="50"/>
      <c r="P2299" s="50"/>
      <c r="Q2299" s="50"/>
    </row>
    <row r="2300" spans="1:17">
      <c r="A2300" s="257" t="str">
        <f>IF('(2-4) 퇴직자 및 DC전환자 명부'!B2300="","",'(2-4) 퇴직자 및 DC전환자 명부'!B2300)</f>
        <v/>
      </c>
      <c r="B2300" s="257" t="str">
        <f t="shared" si="35"/>
        <v/>
      </c>
      <c r="C2300" s="50" t="str">
        <f>IF('(2-4) 퇴직자 및 DC전환자 명부'!C2300="","",'(2-4) 퇴직자 및 DC전환자 명부'!C2300)</f>
        <v/>
      </c>
      <c r="D2300" s="50" t="str">
        <f>IF('(2-4) 퇴직자 및 DC전환자 명부'!D2300="","",'(2-4) 퇴직자 및 DC전환자 명부'!D2300)</f>
        <v/>
      </c>
      <c r="E2300" s="50" t="str">
        <f>IF('(2-4) 퇴직자 및 DC전환자 명부'!E2300="","",'(2-4) 퇴직자 및 DC전환자 명부'!E2300)</f>
        <v/>
      </c>
      <c r="F2300" s="259" t="str">
        <f>IF('(2-4) 퇴직자 및 DC전환자 명부'!F2300="","",'(2-4) 퇴직자 및 DC전환자 명부'!F2300)</f>
        <v/>
      </c>
      <c r="G2300" s="259"/>
      <c r="H2300" s="259"/>
      <c r="I2300" s="50"/>
      <c r="J2300" s="50"/>
      <c r="K2300" s="50"/>
      <c r="L2300" s="50"/>
      <c r="M2300" s="259" t="str">
        <f>IF('(2-4) 퇴직자 및 DC전환자 명부'!G2300="","",'(2-4) 퇴직자 및 DC전환자 명부'!G2300)</f>
        <v/>
      </c>
      <c r="N2300" s="50"/>
      <c r="O2300" s="50"/>
      <c r="P2300" s="50"/>
      <c r="Q2300" s="50"/>
    </row>
    <row r="2301" spans="1:17">
      <c r="A2301" s="257" t="str">
        <f>IF('(2-4) 퇴직자 및 DC전환자 명부'!B2301="","",'(2-4) 퇴직자 및 DC전환자 명부'!B2301)</f>
        <v/>
      </c>
      <c r="B2301" s="257" t="str">
        <f t="shared" si="35"/>
        <v/>
      </c>
      <c r="C2301" s="50" t="str">
        <f>IF('(2-4) 퇴직자 및 DC전환자 명부'!C2301="","",'(2-4) 퇴직자 및 DC전환자 명부'!C2301)</f>
        <v/>
      </c>
      <c r="D2301" s="50" t="str">
        <f>IF('(2-4) 퇴직자 및 DC전환자 명부'!D2301="","",'(2-4) 퇴직자 및 DC전환자 명부'!D2301)</f>
        <v/>
      </c>
      <c r="E2301" s="50" t="str">
        <f>IF('(2-4) 퇴직자 및 DC전환자 명부'!E2301="","",'(2-4) 퇴직자 및 DC전환자 명부'!E2301)</f>
        <v/>
      </c>
      <c r="F2301" s="259" t="str">
        <f>IF('(2-4) 퇴직자 및 DC전환자 명부'!F2301="","",'(2-4) 퇴직자 및 DC전환자 명부'!F2301)</f>
        <v/>
      </c>
      <c r="G2301" s="259"/>
      <c r="H2301" s="259"/>
      <c r="I2301" s="50"/>
      <c r="J2301" s="50"/>
      <c r="K2301" s="50"/>
      <c r="L2301" s="50"/>
      <c r="M2301" s="259" t="str">
        <f>IF('(2-4) 퇴직자 및 DC전환자 명부'!G2301="","",'(2-4) 퇴직자 및 DC전환자 명부'!G2301)</f>
        <v/>
      </c>
      <c r="N2301" s="50"/>
      <c r="O2301" s="50"/>
      <c r="P2301" s="50"/>
      <c r="Q2301" s="50"/>
    </row>
    <row r="2302" spans="1:17">
      <c r="A2302" s="257" t="str">
        <f>IF('(2-4) 퇴직자 및 DC전환자 명부'!B2302="","",'(2-4) 퇴직자 및 DC전환자 명부'!B2302)</f>
        <v/>
      </c>
      <c r="B2302" s="257" t="str">
        <f t="shared" si="35"/>
        <v/>
      </c>
      <c r="C2302" s="50" t="str">
        <f>IF('(2-4) 퇴직자 및 DC전환자 명부'!C2302="","",'(2-4) 퇴직자 및 DC전환자 명부'!C2302)</f>
        <v/>
      </c>
      <c r="D2302" s="50" t="str">
        <f>IF('(2-4) 퇴직자 및 DC전환자 명부'!D2302="","",'(2-4) 퇴직자 및 DC전환자 명부'!D2302)</f>
        <v/>
      </c>
      <c r="E2302" s="50" t="str">
        <f>IF('(2-4) 퇴직자 및 DC전환자 명부'!E2302="","",'(2-4) 퇴직자 및 DC전환자 명부'!E2302)</f>
        <v/>
      </c>
      <c r="F2302" s="259" t="str">
        <f>IF('(2-4) 퇴직자 및 DC전환자 명부'!F2302="","",'(2-4) 퇴직자 및 DC전환자 명부'!F2302)</f>
        <v/>
      </c>
      <c r="G2302" s="259"/>
      <c r="H2302" s="259"/>
      <c r="I2302" s="50"/>
      <c r="J2302" s="50"/>
      <c r="K2302" s="50"/>
      <c r="L2302" s="50"/>
      <c r="M2302" s="259" t="str">
        <f>IF('(2-4) 퇴직자 및 DC전환자 명부'!G2302="","",'(2-4) 퇴직자 및 DC전환자 명부'!G2302)</f>
        <v/>
      </c>
      <c r="N2302" s="50"/>
      <c r="O2302" s="50"/>
      <c r="P2302" s="50"/>
      <c r="Q2302" s="50"/>
    </row>
    <row r="2303" spans="1:17">
      <c r="A2303" s="257" t="str">
        <f>IF('(2-4) 퇴직자 및 DC전환자 명부'!B2303="","",'(2-4) 퇴직자 및 DC전환자 명부'!B2303)</f>
        <v/>
      </c>
      <c r="B2303" s="257" t="str">
        <f t="shared" si="35"/>
        <v/>
      </c>
      <c r="C2303" s="50" t="str">
        <f>IF('(2-4) 퇴직자 및 DC전환자 명부'!C2303="","",'(2-4) 퇴직자 및 DC전환자 명부'!C2303)</f>
        <v/>
      </c>
      <c r="D2303" s="50" t="str">
        <f>IF('(2-4) 퇴직자 및 DC전환자 명부'!D2303="","",'(2-4) 퇴직자 및 DC전환자 명부'!D2303)</f>
        <v/>
      </c>
      <c r="E2303" s="50" t="str">
        <f>IF('(2-4) 퇴직자 및 DC전환자 명부'!E2303="","",'(2-4) 퇴직자 및 DC전환자 명부'!E2303)</f>
        <v/>
      </c>
      <c r="F2303" s="259" t="str">
        <f>IF('(2-4) 퇴직자 및 DC전환자 명부'!F2303="","",'(2-4) 퇴직자 및 DC전환자 명부'!F2303)</f>
        <v/>
      </c>
      <c r="G2303" s="259"/>
      <c r="H2303" s="259"/>
      <c r="I2303" s="50"/>
      <c r="J2303" s="50"/>
      <c r="K2303" s="50"/>
      <c r="L2303" s="50"/>
      <c r="M2303" s="259" t="str">
        <f>IF('(2-4) 퇴직자 및 DC전환자 명부'!G2303="","",'(2-4) 퇴직자 및 DC전환자 명부'!G2303)</f>
        <v/>
      </c>
      <c r="N2303" s="50"/>
      <c r="O2303" s="50"/>
      <c r="P2303" s="50"/>
      <c r="Q2303" s="50"/>
    </row>
    <row r="2304" spans="1:17">
      <c r="A2304" s="257" t="str">
        <f>IF('(2-4) 퇴직자 및 DC전환자 명부'!B2304="","",'(2-4) 퇴직자 및 DC전환자 명부'!B2304)</f>
        <v/>
      </c>
      <c r="B2304" s="257" t="str">
        <f t="shared" si="35"/>
        <v/>
      </c>
      <c r="C2304" s="50" t="str">
        <f>IF('(2-4) 퇴직자 및 DC전환자 명부'!C2304="","",'(2-4) 퇴직자 및 DC전환자 명부'!C2304)</f>
        <v/>
      </c>
      <c r="D2304" s="50" t="str">
        <f>IF('(2-4) 퇴직자 및 DC전환자 명부'!D2304="","",'(2-4) 퇴직자 및 DC전환자 명부'!D2304)</f>
        <v/>
      </c>
      <c r="E2304" s="50" t="str">
        <f>IF('(2-4) 퇴직자 및 DC전환자 명부'!E2304="","",'(2-4) 퇴직자 및 DC전환자 명부'!E2304)</f>
        <v/>
      </c>
      <c r="F2304" s="259" t="str">
        <f>IF('(2-4) 퇴직자 및 DC전환자 명부'!F2304="","",'(2-4) 퇴직자 및 DC전환자 명부'!F2304)</f>
        <v/>
      </c>
      <c r="G2304" s="259"/>
      <c r="H2304" s="259"/>
      <c r="I2304" s="50"/>
      <c r="J2304" s="50"/>
      <c r="K2304" s="50"/>
      <c r="L2304" s="50"/>
      <c r="M2304" s="259" t="str">
        <f>IF('(2-4) 퇴직자 및 DC전환자 명부'!G2304="","",'(2-4) 퇴직자 및 DC전환자 명부'!G2304)</f>
        <v/>
      </c>
      <c r="N2304" s="50"/>
      <c r="O2304" s="50"/>
      <c r="P2304" s="50"/>
      <c r="Q2304" s="50"/>
    </row>
    <row r="2305" spans="1:17">
      <c r="A2305" s="257" t="str">
        <f>IF('(2-4) 퇴직자 및 DC전환자 명부'!B2305="","",'(2-4) 퇴직자 및 DC전환자 명부'!B2305)</f>
        <v/>
      </c>
      <c r="B2305" s="257" t="str">
        <f t="shared" si="35"/>
        <v/>
      </c>
      <c r="C2305" s="50" t="str">
        <f>IF('(2-4) 퇴직자 및 DC전환자 명부'!C2305="","",'(2-4) 퇴직자 및 DC전환자 명부'!C2305)</f>
        <v/>
      </c>
      <c r="D2305" s="50" t="str">
        <f>IF('(2-4) 퇴직자 및 DC전환자 명부'!D2305="","",'(2-4) 퇴직자 및 DC전환자 명부'!D2305)</f>
        <v/>
      </c>
      <c r="E2305" s="50" t="str">
        <f>IF('(2-4) 퇴직자 및 DC전환자 명부'!E2305="","",'(2-4) 퇴직자 및 DC전환자 명부'!E2305)</f>
        <v/>
      </c>
      <c r="F2305" s="259" t="str">
        <f>IF('(2-4) 퇴직자 및 DC전환자 명부'!F2305="","",'(2-4) 퇴직자 및 DC전환자 명부'!F2305)</f>
        <v/>
      </c>
      <c r="G2305" s="259"/>
      <c r="H2305" s="259"/>
      <c r="I2305" s="50"/>
      <c r="J2305" s="50"/>
      <c r="K2305" s="50"/>
      <c r="L2305" s="50"/>
      <c r="M2305" s="259" t="str">
        <f>IF('(2-4) 퇴직자 및 DC전환자 명부'!G2305="","",'(2-4) 퇴직자 및 DC전환자 명부'!G2305)</f>
        <v/>
      </c>
      <c r="N2305" s="50"/>
      <c r="O2305" s="50"/>
      <c r="P2305" s="50"/>
      <c r="Q2305" s="50"/>
    </row>
    <row r="2306" spans="1:17">
      <c r="A2306" s="257" t="str">
        <f>IF('(2-4) 퇴직자 및 DC전환자 명부'!B2306="","",'(2-4) 퇴직자 및 DC전환자 명부'!B2306)</f>
        <v/>
      </c>
      <c r="B2306" s="257" t="str">
        <f t="shared" si="35"/>
        <v/>
      </c>
      <c r="C2306" s="50" t="str">
        <f>IF('(2-4) 퇴직자 및 DC전환자 명부'!C2306="","",'(2-4) 퇴직자 및 DC전환자 명부'!C2306)</f>
        <v/>
      </c>
      <c r="D2306" s="50" t="str">
        <f>IF('(2-4) 퇴직자 및 DC전환자 명부'!D2306="","",'(2-4) 퇴직자 및 DC전환자 명부'!D2306)</f>
        <v/>
      </c>
      <c r="E2306" s="50" t="str">
        <f>IF('(2-4) 퇴직자 및 DC전환자 명부'!E2306="","",'(2-4) 퇴직자 및 DC전환자 명부'!E2306)</f>
        <v/>
      </c>
      <c r="F2306" s="259" t="str">
        <f>IF('(2-4) 퇴직자 및 DC전환자 명부'!F2306="","",'(2-4) 퇴직자 및 DC전환자 명부'!F2306)</f>
        <v/>
      </c>
      <c r="G2306" s="259"/>
      <c r="H2306" s="259"/>
      <c r="I2306" s="50"/>
      <c r="J2306" s="50"/>
      <c r="K2306" s="50"/>
      <c r="L2306" s="50"/>
      <c r="M2306" s="259" t="str">
        <f>IF('(2-4) 퇴직자 및 DC전환자 명부'!G2306="","",'(2-4) 퇴직자 및 DC전환자 명부'!G2306)</f>
        <v/>
      </c>
      <c r="N2306" s="50"/>
      <c r="O2306" s="50"/>
      <c r="P2306" s="50"/>
      <c r="Q2306" s="50"/>
    </row>
    <row r="2307" spans="1:17">
      <c r="A2307" s="257" t="str">
        <f>IF('(2-4) 퇴직자 및 DC전환자 명부'!B2307="","",'(2-4) 퇴직자 및 DC전환자 명부'!B2307)</f>
        <v/>
      </c>
      <c r="B2307" s="257" t="str">
        <f t="shared" ref="B2307:B2370" si="36">IF(A2307="","",A2307)</f>
        <v/>
      </c>
      <c r="C2307" s="50" t="str">
        <f>IF('(2-4) 퇴직자 및 DC전환자 명부'!C2307="","",'(2-4) 퇴직자 및 DC전환자 명부'!C2307)</f>
        <v/>
      </c>
      <c r="D2307" s="50" t="str">
        <f>IF('(2-4) 퇴직자 및 DC전환자 명부'!D2307="","",'(2-4) 퇴직자 및 DC전환자 명부'!D2307)</f>
        <v/>
      </c>
      <c r="E2307" s="50" t="str">
        <f>IF('(2-4) 퇴직자 및 DC전환자 명부'!E2307="","",'(2-4) 퇴직자 및 DC전환자 명부'!E2307)</f>
        <v/>
      </c>
      <c r="F2307" s="259" t="str">
        <f>IF('(2-4) 퇴직자 및 DC전환자 명부'!F2307="","",'(2-4) 퇴직자 및 DC전환자 명부'!F2307)</f>
        <v/>
      </c>
      <c r="G2307" s="259"/>
      <c r="H2307" s="259"/>
      <c r="I2307" s="50"/>
      <c r="J2307" s="50"/>
      <c r="K2307" s="50"/>
      <c r="L2307" s="50"/>
      <c r="M2307" s="259" t="str">
        <f>IF('(2-4) 퇴직자 및 DC전환자 명부'!G2307="","",'(2-4) 퇴직자 및 DC전환자 명부'!G2307)</f>
        <v/>
      </c>
      <c r="N2307" s="50"/>
      <c r="O2307" s="50"/>
      <c r="P2307" s="50"/>
      <c r="Q2307" s="50"/>
    </row>
    <row r="2308" spans="1:17">
      <c r="A2308" s="257" t="str">
        <f>IF('(2-4) 퇴직자 및 DC전환자 명부'!B2308="","",'(2-4) 퇴직자 및 DC전환자 명부'!B2308)</f>
        <v/>
      </c>
      <c r="B2308" s="257" t="str">
        <f t="shared" si="36"/>
        <v/>
      </c>
      <c r="C2308" s="50" t="str">
        <f>IF('(2-4) 퇴직자 및 DC전환자 명부'!C2308="","",'(2-4) 퇴직자 및 DC전환자 명부'!C2308)</f>
        <v/>
      </c>
      <c r="D2308" s="50" t="str">
        <f>IF('(2-4) 퇴직자 및 DC전환자 명부'!D2308="","",'(2-4) 퇴직자 및 DC전환자 명부'!D2308)</f>
        <v/>
      </c>
      <c r="E2308" s="50" t="str">
        <f>IF('(2-4) 퇴직자 및 DC전환자 명부'!E2308="","",'(2-4) 퇴직자 및 DC전환자 명부'!E2308)</f>
        <v/>
      </c>
      <c r="F2308" s="259" t="str">
        <f>IF('(2-4) 퇴직자 및 DC전환자 명부'!F2308="","",'(2-4) 퇴직자 및 DC전환자 명부'!F2308)</f>
        <v/>
      </c>
      <c r="G2308" s="259"/>
      <c r="H2308" s="259"/>
      <c r="I2308" s="50"/>
      <c r="J2308" s="50"/>
      <c r="K2308" s="50"/>
      <c r="L2308" s="50"/>
      <c r="M2308" s="259" t="str">
        <f>IF('(2-4) 퇴직자 및 DC전환자 명부'!G2308="","",'(2-4) 퇴직자 및 DC전환자 명부'!G2308)</f>
        <v/>
      </c>
      <c r="N2308" s="50"/>
      <c r="O2308" s="50"/>
      <c r="P2308" s="50"/>
      <c r="Q2308" s="50"/>
    </row>
    <row r="2309" spans="1:17">
      <c r="A2309" s="257" t="str">
        <f>IF('(2-4) 퇴직자 및 DC전환자 명부'!B2309="","",'(2-4) 퇴직자 및 DC전환자 명부'!B2309)</f>
        <v/>
      </c>
      <c r="B2309" s="257" t="str">
        <f t="shared" si="36"/>
        <v/>
      </c>
      <c r="C2309" s="50" t="str">
        <f>IF('(2-4) 퇴직자 및 DC전환자 명부'!C2309="","",'(2-4) 퇴직자 및 DC전환자 명부'!C2309)</f>
        <v/>
      </c>
      <c r="D2309" s="50" t="str">
        <f>IF('(2-4) 퇴직자 및 DC전환자 명부'!D2309="","",'(2-4) 퇴직자 및 DC전환자 명부'!D2309)</f>
        <v/>
      </c>
      <c r="E2309" s="50" t="str">
        <f>IF('(2-4) 퇴직자 및 DC전환자 명부'!E2309="","",'(2-4) 퇴직자 및 DC전환자 명부'!E2309)</f>
        <v/>
      </c>
      <c r="F2309" s="259" t="str">
        <f>IF('(2-4) 퇴직자 및 DC전환자 명부'!F2309="","",'(2-4) 퇴직자 및 DC전환자 명부'!F2309)</f>
        <v/>
      </c>
      <c r="G2309" s="259"/>
      <c r="H2309" s="259"/>
      <c r="I2309" s="50"/>
      <c r="J2309" s="50"/>
      <c r="K2309" s="50"/>
      <c r="L2309" s="50"/>
      <c r="M2309" s="259" t="str">
        <f>IF('(2-4) 퇴직자 및 DC전환자 명부'!G2309="","",'(2-4) 퇴직자 및 DC전환자 명부'!G2309)</f>
        <v/>
      </c>
      <c r="N2309" s="50"/>
      <c r="O2309" s="50"/>
      <c r="P2309" s="50"/>
      <c r="Q2309" s="50"/>
    </row>
    <row r="2310" spans="1:17">
      <c r="A2310" s="257" t="str">
        <f>IF('(2-4) 퇴직자 및 DC전환자 명부'!B2310="","",'(2-4) 퇴직자 및 DC전환자 명부'!B2310)</f>
        <v/>
      </c>
      <c r="B2310" s="257" t="str">
        <f t="shared" si="36"/>
        <v/>
      </c>
      <c r="C2310" s="50" t="str">
        <f>IF('(2-4) 퇴직자 및 DC전환자 명부'!C2310="","",'(2-4) 퇴직자 및 DC전환자 명부'!C2310)</f>
        <v/>
      </c>
      <c r="D2310" s="50" t="str">
        <f>IF('(2-4) 퇴직자 및 DC전환자 명부'!D2310="","",'(2-4) 퇴직자 및 DC전환자 명부'!D2310)</f>
        <v/>
      </c>
      <c r="E2310" s="50" t="str">
        <f>IF('(2-4) 퇴직자 및 DC전환자 명부'!E2310="","",'(2-4) 퇴직자 및 DC전환자 명부'!E2310)</f>
        <v/>
      </c>
      <c r="F2310" s="259" t="str">
        <f>IF('(2-4) 퇴직자 및 DC전환자 명부'!F2310="","",'(2-4) 퇴직자 및 DC전환자 명부'!F2310)</f>
        <v/>
      </c>
      <c r="G2310" s="259"/>
      <c r="H2310" s="259"/>
      <c r="I2310" s="50"/>
      <c r="J2310" s="50"/>
      <c r="K2310" s="50"/>
      <c r="L2310" s="50"/>
      <c r="M2310" s="259" t="str">
        <f>IF('(2-4) 퇴직자 및 DC전환자 명부'!G2310="","",'(2-4) 퇴직자 및 DC전환자 명부'!G2310)</f>
        <v/>
      </c>
      <c r="N2310" s="50"/>
      <c r="O2310" s="50"/>
      <c r="P2310" s="50"/>
      <c r="Q2310" s="50"/>
    </row>
    <row r="2311" spans="1:17">
      <c r="A2311" s="257" t="str">
        <f>IF('(2-4) 퇴직자 및 DC전환자 명부'!B2311="","",'(2-4) 퇴직자 및 DC전환자 명부'!B2311)</f>
        <v/>
      </c>
      <c r="B2311" s="257" t="str">
        <f t="shared" si="36"/>
        <v/>
      </c>
      <c r="C2311" s="50" t="str">
        <f>IF('(2-4) 퇴직자 및 DC전환자 명부'!C2311="","",'(2-4) 퇴직자 및 DC전환자 명부'!C2311)</f>
        <v/>
      </c>
      <c r="D2311" s="50" t="str">
        <f>IF('(2-4) 퇴직자 및 DC전환자 명부'!D2311="","",'(2-4) 퇴직자 및 DC전환자 명부'!D2311)</f>
        <v/>
      </c>
      <c r="E2311" s="50" t="str">
        <f>IF('(2-4) 퇴직자 및 DC전환자 명부'!E2311="","",'(2-4) 퇴직자 및 DC전환자 명부'!E2311)</f>
        <v/>
      </c>
      <c r="F2311" s="259" t="str">
        <f>IF('(2-4) 퇴직자 및 DC전환자 명부'!F2311="","",'(2-4) 퇴직자 및 DC전환자 명부'!F2311)</f>
        <v/>
      </c>
      <c r="G2311" s="259"/>
      <c r="H2311" s="259"/>
      <c r="I2311" s="50"/>
      <c r="J2311" s="50"/>
      <c r="K2311" s="50"/>
      <c r="L2311" s="50"/>
      <c r="M2311" s="259" t="str">
        <f>IF('(2-4) 퇴직자 및 DC전환자 명부'!G2311="","",'(2-4) 퇴직자 및 DC전환자 명부'!G2311)</f>
        <v/>
      </c>
      <c r="N2311" s="50"/>
      <c r="O2311" s="50"/>
      <c r="P2311" s="50"/>
      <c r="Q2311" s="50"/>
    </row>
    <row r="2312" spans="1:17">
      <c r="A2312" s="257" t="str">
        <f>IF('(2-4) 퇴직자 및 DC전환자 명부'!B2312="","",'(2-4) 퇴직자 및 DC전환자 명부'!B2312)</f>
        <v/>
      </c>
      <c r="B2312" s="257" t="str">
        <f t="shared" si="36"/>
        <v/>
      </c>
      <c r="C2312" s="50" t="str">
        <f>IF('(2-4) 퇴직자 및 DC전환자 명부'!C2312="","",'(2-4) 퇴직자 및 DC전환자 명부'!C2312)</f>
        <v/>
      </c>
      <c r="D2312" s="50" t="str">
        <f>IF('(2-4) 퇴직자 및 DC전환자 명부'!D2312="","",'(2-4) 퇴직자 및 DC전환자 명부'!D2312)</f>
        <v/>
      </c>
      <c r="E2312" s="50" t="str">
        <f>IF('(2-4) 퇴직자 및 DC전환자 명부'!E2312="","",'(2-4) 퇴직자 및 DC전환자 명부'!E2312)</f>
        <v/>
      </c>
      <c r="F2312" s="259" t="str">
        <f>IF('(2-4) 퇴직자 및 DC전환자 명부'!F2312="","",'(2-4) 퇴직자 및 DC전환자 명부'!F2312)</f>
        <v/>
      </c>
      <c r="G2312" s="259"/>
      <c r="H2312" s="259"/>
      <c r="I2312" s="50"/>
      <c r="J2312" s="50"/>
      <c r="K2312" s="50"/>
      <c r="L2312" s="50"/>
      <c r="M2312" s="259" t="str">
        <f>IF('(2-4) 퇴직자 및 DC전환자 명부'!G2312="","",'(2-4) 퇴직자 및 DC전환자 명부'!G2312)</f>
        <v/>
      </c>
      <c r="N2312" s="50"/>
      <c r="O2312" s="50"/>
      <c r="P2312" s="50"/>
      <c r="Q2312" s="50"/>
    </row>
    <row r="2313" spans="1:17">
      <c r="A2313" s="257" t="str">
        <f>IF('(2-4) 퇴직자 및 DC전환자 명부'!B2313="","",'(2-4) 퇴직자 및 DC전환자 명부'!B2313)</f>
        <v/>
      </c>
      <c r="B2313" s="257" t="str">
        <f t="shared" si="36"/>
        <v/>
      </c>
      <c r="C2313" s="50" t="str">
        <f>IF('(2-4) 퇴직자 및 DC전환자 명부'!C2313="","",'(2-4) 퇴직자 및 DC전환자 명부'!C2313)</f>
        <v/>
      </c>
      <c r="D2313" s="50" t="str">
        <f>IF('(2-4) 퇴직자 및 DC전환자 명부'!D2313="","",'(2-4) 퇴직자 및 DC전환자 명부'!D2313)</f>
        <v/>
      </c>
      <c r="E2313" s="50" t="str">
        <f>IF('(2-4) 퇴직자 및 DC전환자 명부'!E2313="","",'(2-4) 퇴직자 및 DC전환자 명부'!E2313)</f>
        <v/>
      </c>
      <c r="F2313" s="259" t="str">
        <f>IF('(2-4) 퇴직자 및 DC전환자 명부'!F2313="","",'(2-4) 퇴직자 및 DC전환자 명부'!F2313)</f>
        <v/>
      </c>
      <c r="G2313" s="259"/>
      <c r="H2313" s="259"/>
      <c r="I2313" s="50"/>
      <c r="J2313" s="50"/>
      <c r="K2313" s="50"/>
      <c r="L2313" s="50"/>
      <c r="M2313" s="259" t="str">
        <f>IF('(2-4) 퇴직자 및 DC전환자 명부'!G2313="","",'(2-4) 퇴직자 및 DC전환자 명부'!G2313)</f>
        <v/>
      </c>
      <c r="N2313" s="50"/>
      <c r="O2313" s="50"/>
      <c r="P2313" s="50"/>
      <c r="Q2313" s="50"/>
    </row>
    <row r="2314" spans="1:17">
      <c r="A2314" s="257" t="str">
        <f>IF('(2-4) 퇴직자 및 DC전환자 명부'!B2314="","",'(2-4) 퇴직자 및 DC전환자 명부'!B2314)</f>
        <v/>
      </c>
      <c r="B2314" s="257" t="str">
        <f t="shared" si="36"/>
        <v/>
      </c>
      <c r="C2314" s="50" t="str">
        <f>IF('(2-4) 퇴직자 및 DC전환자 명부'!C2314="","",'(2-4) 퇴직자 및 DC전환자 명부'!C2314)</f>
        <v/>
      </c>
      <c r="D2314" s="50" t="str">
        <f>IF('(2-4) 퇴직자 및 DC전환자 명부'!D2314="","",'(2-4) 퇴직자 및 DC전환자 명부'!D2314)</f>
        <v/>
      </c>
      <c r="E2314" s="50" t="str">
        <f>IF('(2-4) 퇴직자 및 DC전환자 명부'!E2314="","",'(2-4) 퇴직자 및 DC전환자 명부'!E2314)</f>
        <v/>
      </c>
      <c r="F2314" s="259" t="str">
        <f>IF('(2-4) 퇴직자 및 DC전환자 명부'!F2314="","",'(2-4) 퇴직자 및 DC전환자 명부'!F2314)</f>
        <v/>
      </c>
      <c r="G2314" s="259"/>
      <c r="H2314" s="259"/>
      <c r="I2314" s="50"/>
      <c r="J2314" s="50"/>
      <c r="K2314" s="50"/>
      <c r="L2314" s="50"/>
      <c r="M2314" s="259" t="str">
        <f>IF('(2-4) 퇴직자 및 DC전환자 명부'!G2314="","",'(2-4) 퇴직자 및 DC전환자 명부'!G2314)</f>
        <v/>
      </c>
      <c r="N2314" s="50"/>
      <c r="O2314" s="50"/>
      <c r="P2314" s="50"/>
      <c r="Q2314" s="50"/>
    </row>
    <row r="2315" spans="1:17">
      <c r="A2315" s="257" t="str">
        <f>IF('(2-4) 퇴직자 및 DC전환자 명부'!B2315="","",'(2-4) 퇴직자 및 DC전환자 명부'!B2315)</f>
        <v/>
      </c>
      <c r="B2315" s="257" t="str">
        <f t="shared" si="36"/>
        <v/>
      </c>
      <c r="C2315" s="50" t="str">
        <f>IF('(2-4) 퇴직자 및 DC전환자 명부'!C2315="","",'(2-4) 퇴직자 및 DC전환자 명부'!C2315)</f>
        <v/>
      </c>
      <c r="D2315" s="50" t="str">
        <f>IF('(2-4) 퇴직자 및 DC전환자 명부'!D2315="","",'(2-4) 퇴직자 및 DC전환자 명부'!D2315)</f>
        <v/>
      </c>
      <c r="E2315" s="50" t="str">
        <f>IF('(2-4) 퇴직자 및 DC전환자 명부'!E2315="","",'(2-4) 퇴직자 및 DC전환자 명부'!E2315)</f>
        <v/>
      </c>
      <c r="F2315" s="259" t="str">
        <f>IF('(2-4) 퇴직자 및 DC전환자 명부'!F2315="","",'(2-4) 퇴직자 및 DC전환자 명부'!F2315)</f>
        <v/>
      </c>
      <c r="G2315" s="259"/>
      <c r="H2315" s="259"/>
      <c r="I2315" s="50"/>
      <c r="J2315" s="50"/>
      <c r="K2315" s="50"/>
      <c r="L2315" s="50"/>
      <c r="M2315" s="259" t="str">
        <f>IF('(2-4) 퇴직자 및 DC전환자 명부'!G2315="","",'(2-4) 퇴직자 및 DC전환자 명부'!G2315)</f>
        <v/>
      </c>
      <c r="N2315" s="50"/>
      <c r="O2315" s="50"/>
      <c r="P2315" s="50"/>
      <c r="Q2315" s="50"/>
    </row>
    <row r="2316" spans="1:17">
      <c r="A2316" s="257" t="str">
        <f>IF('(2-4) 퇴직자 및 DC전환자 명부'!B2316="","",'(2-4) 퇴직자 및 DC전환자 명부'!B2316)</f>
        <v/>
      </c>
      <c r="B2316" s="257" t="str">
        <f t="shared" si="36"/>
        <v/>
      </c>
      <c r="C2316" s="50" t="str">
        <f>IF('(2-4) 퇴직자 및 DC전환자 명부'!C2316="","",'(2-4) 퇴직자 및 DC전환자 명부'!C2316)</f>
        <v/>
      </c>
      <c r="D2316" s="50" t="str">
        <f>IF('(2-4) 퇴직자 및 DC전환자 명부'!D2316="","",'(2-4) 퇴직자 및 DC전환자 명부'!D2316)</f>
        <v/>
      </c>
      <c r="E2316" s="50" t="str">
        <f>IF('(2-4) 퇴직자 및 DC전환자 명부'!E2316="","",'(2-4) 퇴직자 및 DC전환자 명부'!E2316)</f>
        <v/>
      </c>
      <c r="F2316" s="259" t="str">
        <f>IF('(2-4) 퇴직자 및 DC전환자 명부'!F2316="","",'(2-4) 퇴직자 및 DC전환자 명부'!F2316)</f>
        <v/>
      </c>
      <c r="G2316" s="259"/>
      <c r="H2316" s="259"/>
      <c r="I2316" s="50"/>
      <c r="J2316" s="50"/>
      <c r="K2316" s="50"/>
      <c r="L2316" s="50"/>
      <c r="M2316" s="259" t="str">
        <f>IF('(2-4) 퇴직자 및 DC전환자 명부'!G2316="","",'(2-4) 퇴직자 및 DC전환자 명부'!G2316)</f>
        <v/>
      </c>
      <c r="N2316" s="50"/>
      <c r="O2316" s="50"/>
      <c r="P2316" s="50"/>
      <c r="Q2316" s="50"/>
    </row>
    <row r="2317" spans="1:17">
      <c r="A2317" s="257" t="str">
        <f>IF('(2-4) 퇴직자 및 DC전환자 명부'!B2317="","",'(2-4) 퇴직자 및 DC전환자 명부'!B2317)</f>
        <v/>
      </c>
      <c r="B2317" s="257" t="str">
        <f t="shared" si="36"/>
        <v/>
      </c>
      <c r="C2317" s="50" t="str">
        <f>IF('(2-4) 퇴직자 및 DC전환자 명부'!C2317="","",'(2-4) 퇴직자 및 DC전환자 명부'!C2317)</f>
        <v/>
      </c>
      <c r="D2317" s="50" t="str">
        <f>IF('(2-4) 퇴직자 및 DC전환자 명부'!D2317="","",'(2-4) 퇴직자 및 DC전환자 명부'!D2317)</f>
        <v/>
      </c>
      <c r="E2317" s="50" t="str">
        <f>IF('(2-4) 퇴직자 및 DC전환자 명부'!E2317="","",'(2-4) 퇴직자 및 DC전환자 명부'!E2317)</f>
        <v/>
      </c>
      <c r="F2317" s="259" t="str">
        <f>IF('(2-4) 퇴직자 및 DC전환자 명부'!F2317="","",'(2-4) 퇴직자 및 DC전환자 명부'!F2317)</f>
        <v/>
      </c>
      <c r="G2317" s="259"/>
      <c r="H2317" s="259"/>
      <c r="I2317" s="50"/>
      <c r="J2317" s="50"/>
      <c r="K2317" s="50"/>
      <c r="L2317" s="50"/>
      <c r="M2317" s="259" t="str">
        <f>IF('(2-4) 퇴직자 및 DC전환자 명부'!G2317="","",'(2-4) 퇴직자 및 DC전환자 명부'!G2317)</f>
        <v/>
      </c>
      <c r="N2317" s="50"/>
      <c r="O2317" s="50"/>
      <c r="P2317" s="50"/>
      <c r="Q2317" s="50"/>
    </row>
    <row r="2318" spans="1:17">
      <c r="A2318" s="257" t="str">
        <f>IF('(2-4) 퇴직자 및 DC전환자 명부'!B2318="","",'(2-4) 퇴직자 및 DC전환자 명부'!B2318)</f>
        <v/>
      </c>
      <c r="B2318" s="257" t="str">
        <f t="shared" si="36"/>
        <v/>
      </c>
      <c r="C2318" s="50" t="str">
        <f>IF('(2-4) 퇴직자 및 DC전환자 명부'!C2318="","",'(2-4) 퇴직자 및 DC전환자 명부'!C2318)</f>
        <v/>
      </c>
      <c r="D2318" s="50" t="str">
        <f>IF('(2-4) 퇴직자 및 DC전환자 명부'!D2318="","",'(2-4) 퇴직자 및 DC전환자 명부'!D2318)</f>
        <v/>
      </c>
      <c r="E2318" s="50" t="str">
        <f>IF('(2-4) 퇴직자 및 DC전환자 명부'!E2318="","",'(2-4) 퇴직자 및 DC전환자 명부'!E2318)</f>
        <v/>
      </c>
      <c r="F2318" s="259" t="str">
        <f>IF('(2-4) 퇴직자 및 DC전환자 명부'!F2318="","",'(2-4) 퇴직자 및 DC전환자 명부'!F2318)</f>
        <v/>
      </c>
      <c r="G2318" s="259"/>
      <c r="H2318" s="259"/>
      <c r="I2318" s="50"/>
      <c r="J2318" s="50"/>
      <c r="K2318" s="50"/>
      <c r="L2318" s="50"/>
      <c r="M2318" s="259" t="str">
        <f>IF('(2-4) 퇴직자 및 DC전환자 명부'!G2318="","",'(2-4) 퇴직자 및 DC전환자 명부'!G2318)</f>
        <v/>
      </c>
      <c r="N2318" s="50"/>
      <c r="O2318" s="50"/>
      <c r="P2318" s="50"/>
      <c r="Q2318" s="50"/>
    </row>
    <row r="2319" spans="1:17">
      <c r="A2319" s="257" t="str">
        <f>IF('(2-4) 퇴직자 및 DC전환자 명부'!B2319="","",'(2-4) 퇴직자 및 DC전환자 명부'!B2319)</f>
        <v/>
      </c>
      <c r="B2319" s="257" t="str">
        <f t="shared" si="36"/>
        <v/>
      </c>
      <c r="C2319" s="50" t="str">
        <f>IF('(2-4) 퇴직자 및 DC전환자 명부'!C2319="","",'(2-4) 퇴직자 및 DC전환자 명부'!C2319)</f>
        <v/>
      </c>
      <c r="D2319" s="50" t="str">
        <f>IF('(2-4) 퇴직자 및 DC전환자 명부'!D2319="","",'(2-4) 퇴직자 및 DC전환자 명부'!D2319)</f>
        <v/>
      </c>
      <c r="E2319" s="50" t="str">
        <f>IF('(2-4) 퇴직자 및 DC전환자 명부'!E2319="","",'(2-4) 퇴직자 및 DC전환자 명부'!E2319)</f>
        <v/>
      </c>
      <c r="F2319" s="259" t="str">
        <f>IF('(2-4) 퇴직자 및 DC전환자 명부'!F2319="","",'(2-4) 퇴직자 및 DC전환자 명부'!F2319)</f>
        <v/>
      </c>
      <c r="G2319" s="259"/>
      <c r="H2319" s="259"/>
      <c r="I2319" s="50"/>
      <c r="J2319" s="50"/>
      <c r="K2319" s="50"/>
      <c r="L2319" s="50"/>
      <c r="M2319" s="259" t="str">
        <f>IF('(2-4) 퇴직자 및 DC전환자 명부'!G2319="","",'(2-4) 퇴직자 및 DC전환자 명부'!G2319)</f>
        <v/>
      </c>
      <c r="N2319" s="50"/>
      <c r="O2319" s="50"/>
      <c r="P2319" s="50"/>
      <c r="Q2319" s="50"/>
    </row>
    <row r="2320" spans="1:17">
      <c r="A2320" s="257" t="str">
        <f>IF('(2-4) 퇴직자 및 DC전환자 명부'!B2320="","",'(2-4) 퇴직자 및 DC전환자 명부'!B2320)</f>
        <v/>
      </c>
      <c r="B2320" s="257" t="str">
        <f t="shared" si="36"/>
        <v/>
      </c>
      <c r="C2320" s="50" t="str">
        <f>IF('(2-4) 퇴직자 및 DC전환자 명부'!C2320="","",'(2-4) 퇴직자 및 DC전환자 명부'!C2320)</f>
        <v/>
      </c>
      <c r="D2320" s="50" t="str">
        <f>IF('(2-4) 퇴직자 및 DC전환자 명부'!D2320="","",'(2-4) 퇴직자 및 DC전환자 명부'!D2320)</f>
        <v/>
      </c>
      <c r="E2320" s="50" t="str">
        <f>IF('(2-4) 퇴직자 및 DC전환자 명부'!E2320="","",'(2-4) 퇴직자 및 DC전환자 명부'!E2320)</f>
        <v/>
      </c>
      <c r="F2320" s="259" t="str">
        <f>IF('(2-4) 퇴직자 및 DC전환자 명부'!F2320="","",'(2-4) 퇴직자 및 DC전환자 명부'!F2320)</f>
        <v/>
      </c>
      <c r="G2320" s="259"/>
      <c r="H2320" s="259"/>
      <c r="I2320" s="50"/>
      <c r="J2320" s="50"/>
      <c r="K2320" s="50"/>
      <c r="L2320" s="50"/>
      <c r="M2320" s="259" t="str">
        <f>IF('(2-4) 퇴직자 및 DC전환자 명부'!G2320="","",'(2-4) 퇴직자 및 DC전환자 명부'!G2320)</f>
        <v/>
      </c>
      <c r="N2320" s="50"/>
      <c r="O2320" s="50"/>
      <c r="P2320" s="50"/>
      <c r="Q2320" s="50"/>
    </row>
    <row r="2321" spans="1:17">
      <c r="A2321" s="257" t="str">
        <f>IF('(2-4) 퇴직자 및 DC전환자 명부'!B2321="","",'(2-4) 퇴직자 및 DC전환자 명부'!B2321)</f>
        <v/>
      </c>
      <c r="B2321" s="257" t="str">
        <f t="shared" si="36"/>
        <v/>
      </c>
      <c r="C2321" s="50" t="str">
        <f>IF('(2-4) 퇴직자 및 DC전환자 명부'!C2321="","",'(2-4) 퇴직자 및 DC전환자 명부'!C2321)</f>
        <v/>
      </c>
      <c r="D2321" s="50" t="str">
        <f>IF('(2-4) 퇴직자 및 DC전환자 명부'!D2321="","",'(2-4) 퇴직자 및 DC전환자 명부'!D2321)</f>
        <v/>
      </c>
      <c r="E2321" s="50" t="str">
        <f>IF('(2-4) 퇴직자 및 DC전환자 명부'!E2321="","",'(2-4) 퇴직자 및 DC전환자 명부'!E2321)</f>
        <v/>
      </c>
      <c r="F2321" s="259" t="str">
        <f>IF('(2-4) 퇴직자 및 DC전환자 명부'!F2321="","",'(2-4) 퇴직자 및 DC전환자 명부'!F2321)</f>
        <v/>
      </c>
      <c r="G2321" s="259"/>
      <c r="H2321" s="259"/>
      <c r="I2321" s="50"/>
      <c r="J2321" s="50"/>
      <c r="K2321" s="50"/>
      <c r="L2321" s="50"/>
      <c r="M2321" s="259" t="str">
        <f>IF('(2-4) 퇴직자 및 DC전환자 명부'!G2321="","",'(2-4) 퇴직자 및 DC전환자 명부'!G2321)</f>
        <v/>
      </c>
      <c r="N2321" s="50"/>
      <c r="O2321" s="50"/>
      <c r="P2321" s="50"/>
      <c r="Q2321" s="50"/>
    </row>
    <row r="2322" spans="1:17">
      <c r="A2322" s="257" t="str">
        <f>IF('(2-4) 퇴직자 및 DC전환자 명부'!B2322="","",'(2-4) 퇴직자 및 DC전환자 명부'!B2322)</f>
        <v/>
      </c>
      <c r="B2322" s="257" t="str">
        <f t="shared" si="36"/>
        <v/>
      </c>
      <c r="C2322" s="50" t="str">
        <f>IF('(2-4) 퇴직자 및 DC전환자 명부'!C2322="","",'(2-4) 퇴직자 및 DC전환자 명부'!C2322)</f>
        <v/>
      </c>
      <c r="D2322" s="50" t="str">
        <f>IF('(2-4) 퇴직자 및 DC전환자 명부'!D2322="","",'(2-4) 퇴직자 및 DC전환자 명부'!D2322)</f>
        <v/>
      </c>
      <c r="E2322" s="50" t="str">
        <f>IF('(2-4) 퇴직자 및 DC전환자 명부'!E2322="","",'(2-4) 퇴직자 및 DC전환자 명부'!E2322)</f>
        <v/>
      </c>
      <c r="F2322" s="259" t="str">
        <f>IF('(2-4) 퇴직자 및 DC전환자 명부'!F2322="","",'(2-4) 퇴직자 및 DC전환자 명부'!F2322)</f>
        <v/>
      </c>
      <c r="G2322" s="259"/>
      <c r="H2322" s="259"/>
      <c r="I2322" s="50"/>
      <c r="J2322" s="50"/>
      <c r="K2322" s="50"/>
      <c r="L2322" s="50"/>
      <c r="M2322" s="259" t="str">
        <f>IF('(2-4) 퇴직자 및 DC전환자 명부'!G2322="","",'(2-4) 퇴직자 및 DC전환자 명부'!G2322)</f>
        <v/>
      </c>
      <c r="N2322" s="50"/>
      <c r="O2322" s="50"/>
      <c r="P2322" s="50"/>
      <c r="Q2322" s="50"/>
    </row>
    <row r="2323" spans="1:17">
      <c r="A2323" s="257" t="str">
        <f>IF('(2-4) 퇴직자 및 DC전환자 명부'!B2323="","",'(2-4) 퇴직자 및 DC전환자 명부'!B2323)</f>
        <v/>
      </c>
      <c r="B2323" s="257" t="str">
        <f t="shared" si="36"/>
        <v/>
      </c>
      <c r="C2323" s="50" t="str">
        <f>IF('(2-4) 퇴직자 및 DC전환자 명부'!C2323="","",'(2-4) 퇴직자 및 DC전환자 명부'!C2323)</f>
        <v/>
      </c>
      <c r="D2323" s="50" t="str">
        <f>IF('(2-4) 퇴직자 및 DC전환자 명부'!D2323="","",'(2-4) 퇴직자 및 DC전환자 명부'!D2323)</f>
        <v/>
      </c>
      <c r="E2323" s="50" t="str">
        <f>IF('(2-4) 퇴직자 및 DC전환자 명부'!E2323="","",'(2-4) 퇴직자 및 DC전환자 명부'!E2323)</f>
        <v/>
      </c>
      <c r="F2323" s="259" t="str">
        <f>IF('(2-4) 퇴직자 및 DC전환자 명부'!F2323="","",'(2-4) 퇴직자 및 DC전환자 명부'!F2323)</f>
        <v/>
      </c>
      <c r="G2323" s="259"/>
      <c r="H2323" s="259"/>
      <c r="I2323" s="50"/>
      <c r="J2323" s="50"/>
      <c r="K2323" s="50"/>
      <c r="L2323" s="50"/>
      <c r="M2323" s="259" t="str">
        <f>IF('(2-4) 퇴직자 및 DC전환자 명부'!G2323="","",'(2-4) 퇴직자 및 DC전환자 명부'!G2323)</f>
        <v/>
      </c>
      <c r="N2323" s="50"/>
      <c r="O2323" s="50"/>
      <c r="P2323" s="50"/>
      <c r="Q2323" s="50"/>
    </row>
    <row r="2324" spans="1:17">
      <c r="A2324" s="257" t="str">
        <f>IF('(2-4) 퇴직자 및 DC전환자 명부'!B2324="","",'(2-4) 퇴직자 및 DC전환자 명부'!B2324)</f>
        <v/>
      </c>
      <c r="B2324" s="257" t="str">
        <f t="shared" si="36"/>
        <v/>
      </c>
      <c r="C2324" s="50" t="str">
        <f>IF('(2-4) 퇴직자 및 DC전환자 명부'!C2324="","",'(2-4) 퇴직자 및 DC전환자 명부'!C2324)</f>
        <v/>
      </c>
      <c r="D2324" s="50" t="str">
        <f>IF('(2-4) 퇴직자 및 DC전환자 명부'!D2324="","",'(2-4) 퇴직자 및 DC전환자 명부'!D2324)</f>
        <v/>
      </c>
      <c r="E2324" s="50" t="str">
        <f>IF('(2-4) 퇴직자 및 DC전환자 명부'!E2324="","",'(2-4) 퇴직자 및 DC전환자 명부'!E2324)</f>
        <v/>
      </c>
      <c r="F2324" s="259" t="str">
        <f>IF('(2-4) 퇴직자 및 DC전환자 명부'!F2324="","",'(2-4) 퇴직자 및 DC전환자 명부'!F2324)</f>
        <v/>
      </c>
      <c r="G2324" s="259"/>
      <c r="H2324" s="259"/>
      <c r="I2324" s="50"/>
      <c r="J2324" s="50"/>
      <c r="K2324" s="50"/>
      <c r="L2324" s="50"/>
      <c r="M2324" s="259" t="str">
        <f>IF('(2-4) 퇴직자 및 DC전환자 명부'!G2324="","",'(2-4) 퇴직자 및 DC전환자 명부'!G2324)</f>
        <v/>
      </c>
      <c r="N2324" s="50"/>
      <c r="O2324" s="50"/>
      <c r="P2324" s="50"/>
      <c r="Q2324" s="50"/>
    </row>
    <row r="2325" spans="1:17">
      <c r="A2325" s="257" t="str">
        <f>IF('(2-4) 퇴직자 및 DC전환자 명부'!B2325="","",'(2-4) 퇴직자 및 DC전환자 명부'!B2325)</f>
        <v/>
      </c>
      <c r="B2325" s="257" t="str">
        <f t="shared" si="36"/>
        <v/>
      </c>
      <c r="C2325" s="50" t="str">
        <f>IF('(2-4) 퇴직자 및 DC전환자 명부'!C2325="","",'(2-4) 퇴직자 및 DC전환자 명부'!C2325)</f>
        <v/>
      </c>
      <c r="D2325" s="50" t="str">
        <f>IF('(2-4) 퇴직자 및 DC전환자 명부'!D2325="","",'(2-4) 퇴직자 및 DC전환자 명부'!D2325)</f>
        <v/>
      </c>
      <c r="E2325" s="50" t="str">
        <f>IF('(2-4) 퇴직자 및 DC전환자 명부'!E2325="","",'(2-4) 퇴직자 및 DC전환자 명부'!E2325)</f>
        <v/>
      </c>
      <c r="F2325" s="259" t="str">
        <f>IF('(2-4) 퇴직자 및 DC전환자 명부'!F2325="","",'(2-4) 퇴직자 및 DC전환자 명부'!F2325)</f>
        <v/>
      </c>
      <c r="G2325" s="259"/>
      <c r="H2325" s="259"/>
      <c r="I2325" s="50"/>
      <c r="J2325" s="50"/>
      <c r="K2325" s="50"/>
      <c r="L2325" s="50"/>
      <c r="M2325" s="259" t="str">
        <f>IF('(2-4) 퇴직자 및 DC전환자 명부'!G2325="","",'(2-4) 퇴직자 및 DC전환자 명부'!G2325)</f>
        <v/>
      </c>
      <c r="N2325" s="50"/>
      <c r="O2325" s="50"/>
      <c r="P2325" s="50"/>
      <c r="Q2325" s="50"/>
    </row>
    <row r="2326" spans="1:17">
      <c r="A2326" s="257" t="str">
        <f>IF('(2-4) 퇴직자 및 DC전환자 명부'!B2326="","",'(2-4) 퇴직자 및 DC전환자 명부'!B2326)</f>
        <v/>
      </c>
      <c r="B2326" s="257" t="str">
        <f t="shared" si="36"/>
        <v/>
      </c>
      <c r="C2326" s="50" t="str">
        <f>IF('(2-4) 퇴직자 및 DC전환자 명부'!C2326="","",'(2-4) 퇴직자 및 DC전환자 명부'!C2326)</f>
        <v/>
      </c>
      <c r="D2326" s="50" t="str">
        <f>IF('(2-4) 퇴직자 및 DC전환자 명부'!D2326="","",'(2-4) 퇴직자 및 DC전환자 명부'!D2326)</f>
        <v/>
      </c>
      <c r="E2326" s="50" t="str">
        <f>IF('(2-4) 퇴직자 및 DC전환자 명부'!E2326="","",'(2-4) 퇴직자 및 DC전환자 명부'!E2326)</f>
        <v/>
      </c>
      <c r="F2326" s="259" t="str">
        <f>IF('(2-4) 퇴직자 및 DC전환자 명부'!F2326="","",'(2-4) 퇴직자 및 DC전환자 명부'!F2326)</f>
        <v/>
      </c>
      <c r="G2326" s="259"/>
      <c r="H2326" s="259"/>
      <c r="I2326" s="50"/>
      <c r="J2326" s="50"/>
      <c r="K2326" s="50"/>
      <c r="L2326" s="50"/>
      <c r="M2326" s="259" t="str">
        <f>IF('(2-4) 퇴직자 및 DC전환자 명부'!G2326="","",'(2-4) 퇴직자 및 DC전환자 명부'!G2326)</f>
        <v/>
      </c>
      <c r="N2326" s="50"/>
      <c r="O2326" s="50"/>
      <c r="P2326" s="50"/>
      <c r="Q2326" s="50"/>
    </row>
    <row r="2327" spans="1:17">
      <c r="A2327" s="257" t="str">
        <f>IF('(2-4) 퇴직자 및 DC전환자 명부'!B2327="","",'(2-4) 퇴직자 및 DC전환자 명부'!B2327)</f>
        <v/>
      </c>
      <c r="B2327" s="257" t="str">
        <f t="shared" si="36"/>
        <v/>
      </c>
      <c r="C2327" s="50" t="str">
        <f>IF('(2-4) 퇴직자 및 DC전환자 명부'!C2327="","",'(2-4) 퇴직자 및 DC전환자 명부'!C2327)</f>
        <v/>
      </c>
      <c r="D2327" s="50" t="str">
        <f>IF('(2-4) 퇴직자 및 DC전환자 명부'!D2327="","",'(2-4) 퇴직자 및 DC전환자 명부'!D2327)</f>
        <v/>
      </c>
      <c r="E2327" s="50" t="str">
        <f>IF('(2-4) 퇴직자 및 DC전환자 명부'!E2327="","",'(2-4) 퇴직자 및 DC전환자 명부'!E2327)</f>
        <v/>
      </c>
      <c r="F2327" s="259" t="str">
        <f>IF('(2-4) 퇴직자 및 DC전환자 명부'!F2327="","",'(2-4) 퇴직자 및 DC전환자 명부'!F2327)</f>
        <v/>
      </c>
      <c r="G2327" s="259"/>
      <c r="H2327" s="259"/>
      <c r="I2327" s="50"/>
      <c r="J2327" s="50"/>
      <c r="K2327" s="50"/>
      <c r="L2327" s="50"/>
      <c r="M2327" s="259" t="str">
        <f>IF('(2-4) 퇴직자 및 DC전환자 명부'!G2327="","",'(2-4) 퇴직자 및 DC전환자 명부'!G2327)</f>
        <v/>
      </c>
      <c r="N2327" s="50"/>
      <c r="O2327" s="50"/>
      <c r="P2327" s="50"/>
      <c r="Q2327" s="50"/>
    </row>
    <row r="2328" spans="1:17">
      <c r="A2328" s="257" t="str">
        <f>IF('(2-4) 퇴직자 및 DC전환자 명부'!B2328="","",'(2-4) 퇴직자 및 DC전환자 명부'!B2328)</f>
        <v/>
      </c>
      <c r="B2328" s="257" t="str">
        <f t="shared" si="36"/>
        <v/>
      </c>
      <c r="C2328" s="50" t="str">
        <f>IF('(2-4) 퇴직자 및 DC전환자 명부'!C2328="","",'(2-4) 퇴직자 및 DC전환자 명부'!C2328)</f>
        <v/>
      </c>
      <c r="D2328" s="50" t="str">
        <f>IF('(2-4) 퇴직자 및 DC전환자 명부'!D2328="","",'(2-4) 퇴직자 및 DC전환자 명부'!D2328)</f>
        <v/>
      </c>
      <c r="E2328" s="50" t="str">
        <f>IF('(2-4) 퇴직자 및 DC전환자 명부'!E2328="","",'(2-4) 퇴직자 및 DC전환자 명부'!E2328)</f>
        <v/>
      </c>
      <c r="F2328" s="259" t="str">
        <f>IF('(2-4) 퇴직자 및 DC전환자 명부'!F2328="","",'(2-4) 퇴직자 및 DC전환자 명부'!F2328)</f>
        <v/>
      </c>
      <c r="G2328" s="259"/>
      <c r="H2328" s="259"/>
      <c r="I2328" s="50"/>
      <c r="J2328" s="50"/>
      <c r="K2328" s="50"/>
      <c r="L2328" s="50"/>
      <c r="M2328" s="259" t="str">
        <f>IF('(2-4) 퇴직자 및 DC전환자 명부'!G2328="","",'(2-4) 퇴직자 및 DC전환자 명부'!G2328)</f>
        <v/>
      </c>
      <c r="N2328" s="50"/>
      <c r="O2328" s="50"/>
      <c r="P2328" s="50"/>
      <c r="Q2328" s="50"/>
    </row>
    <row r="2329" spans="1:17">
      <c r="A2329" s="257" t="str">
        <f>IF('(2-4) 퇴직자 및 DC전환자 명부'!B2329="","",'(2-4) 퇴직자 및 DC전환자 명부'!B2329)</f>
        <v/>
      </c>
      <c r="B2329" s="257" t="str">
        <f t="shared" si="36"/>
        <v/>
      </c>
      <c r="C2329" s="50" t="str">
        <f>IF('(2-4) 퇴직자 및 DC전환자 명부'!C2329="","",'(2-4) 퇴직자 및 DC전환자 명부'!C2329)</f>
        <v/>
      </c>
      <c r="D2329" s="50" t="str">
        <f>IF('(2-4) 퇴직자 및 DC전환자 명부'!D2329="","",'(2-4) 퇴직자 및 DC전환자 명부'!D2329)</f>
        <v/>
      </c>
      <c r="E2329" s="50" t="str">
        <f>IF('(2-4) 퇴직자 및 DC전환자 명부'!E2329="","",'(2-4) 퇴직자 및 DC전환자 명부'!E2329)</f>
        <v/>
      </c>
      <c r="F2329" s="259" t="str">
        <f>IF('(2-4) 퇴직자 및 DC전환자 명부'!F2329="","",'(2-4) 퇴직자 및 DC전환자 명부'!F2329)</f>
        <v/>
      </c>
      <c r="G2329" s="259"/>
      <c r="H2329" s="259"/>
      <c r="I2329" s="50"/>
      <c r="J2329" s="50"/>
      <c r="K2329" s="50"/>
      <c r="L2329" s="50"/>
      <c r="M2329" s="259" t="str">
        <f>IF('(2-4) 퇴직자 및 DC전환자 명부'!G2329="","",'(2-4) 퇴직자 및 DC전환자 명부'!G2329)</f>
        <v/>
      </c>
      <c r="N2329" s="50"/>
      <c r="O2329" s="50"/>
      <c r="P2329" s="50"/>
      <c r="Q2329" s="50"/>
    </row>
    <row r="2330" spans="1:17">
      <c r="A2330" s="257" t="str">
        <f>IF('(2-4) 퇴직자 및 DC전환자 명부'!B2330="","",'(2-4) 퇴직자 및 DC전환자 명부'!B2330)</f>
        <v/>
      </c>
      <c r="B2330" s="257" t="str">
        <f t="shared" si="36"/>
        <v/>
      </c>
      <c r="C2330" s="50" t="str">
        <f>IF('(2-4) 퇴직자 및 DC전환자 명부'!C2330="","",'(2-4) 퇴직자 및 DC전환자 명부'!C2330)</f>
        <v/>
      </c>
      <c r="D2330" s="50" t="str">
        <f>IF('(2-4) 퇴직자 및 DC전환자 명부'!D2330="","",'(2-4) 퇴직자 및 DC전환자 명부'!D2330)</f>
        <v/>
      </c>
      <c r="E2330" s="50" t="str">
        <f>IF('(2-4) 퇴직자 및 DC전환자 명부'!E2330="","",'(2-4) 퇴직자 및 DC전환자 명부'!E2330)</f>
        <v/>
      </c>
      <c r="F2330" s="259" t="str">
        <f>IF('(2-4) 퇴직자 및 DC전환자 명부'!F2330="","",'(2-4) 퇴직자 및 DC전환자 명부'!F2330)</f>
        <v/>
      </c>
      <c r="G2330" s="259"/>
      <c r="H2330" s="259"/>
      <c r="I2330" s="50"/>
      <c r="J2330" s="50"/>
      <c r="K2330" s="50"/>
      <c r="L2330" s="50"/>
      <c r="M2330" s="259" t="str">
        <f>IF('(2-4) 퇴직자 및 DC전환자 명부'!G2330="","",'(2-4) 퇴직자 및 DC전환자 명부'!G2330)</f>
        <v/>
      </c>
      <c r="N2330" s="50"/>
      <c r="O2330" s="50"/>
      <c r="P2330" s="50"/>
      <c r="Q2330" s="50"/>
    </row>
    <row r="2331" spans="1:17">
      <c r="A2331" s="257" t="str">
        <f>IF('(2-4) 퇴직자 및 DC전환자 명부'!B2331="","",'(2-4) 퇴직자 및 DC전환자 명부'!B2331)</f>
        <v/>
      </c>
      <c r="B2331" s="257" t="str">
        <f t="shared" si="36"/>
        <v/>
      </c>
      <c r="C2331" s="50" t="str">
        <f>IF('(2-4) 퇴직자 및 DC전환자 명부'!C2331="","",'(2-4) 퇴직자 및 DC전환자 명부'!C2331)</f>
        <v/>
      </c>
      <c r="D2331" s="50" t="str">
        <f>IF('(2-4) 퇴직자 및 DC전환자 명부'!D2331="","",'(2-4) 퇴직자 및 DC전환자 명부'!D2331)</f>
        <v/>
      </c>
      <c r="E2331" s="50" t="str">
        <f>IF('(2-4) 퇴직자 및 DC전환자 명부'!E2331="","",'(2-4) 퇴직자 및 DC전환자 명부'!E2331)</f>
        <v/>
      </c>
      <c r="F2331" s="259" t="str">
        <f>IF('(2-4) 퇴직자 및 DC전환자 명부'!F2331="","",'(2-4) 퇴직자 및 DC전환자 명부'!F2331)</f>
        <v/>
      </c>
      <c r="G2331" s="259"/>
      <c r="H2331" s="259"/>
      <c r="I2331" s="50"/>
      <c r="J2331" s="50"/>
      <c r="K2331" s="50"/>
      <c r="L2331" s="50"/>
      <c r="M2331" s="259" t="str">
        <f>IF('(2-4) 퇴직자 및 DC전환자 명부'!G2331="","",'(2-4) 퇴직자 및 DC전환자 명부'!G2331)</f>
        <v/>
      </c>
      <c r="N2331" s="50"/>
      <c r="O2331" s="50"/>
      <c r="P2331" s="50"/>
      <c r="Q2331" s="50"/>
    </row>
    <row r="2332" spans="1:17">
      <c r="A2332" s="257" t="str">
        <f>IF('(2-4) 퇴직자 및 DC전환자 명부'!B2332="","",'(2-4) 퇴직자 및 DC전환자 명부'!B2332)</f>
        <v/>
      </c>
      <c r="B2332" s="257" t="str">
        <f t="shared" si="36"/>
        <v/>
      </c>
      <c r="C2332" s="50" t="str">
        <f>IF('(2-4) 퇴직자 및 DC전환자 명부'!C2332="","",'(2-4) 퇴직자 및 DC전환자 명부'!C2332)</f>
        <v/>
      </c>
      <c r="D2332" s="50" t="str">
        <f>IF('(2-4) 퇴직자 및 DC전환자 명부'!D2332="","",'(2-4) 퇴직자 및 DC전환자 명부'!D2332)</f>
        <v/>
      </c>
      <c r="E2332" s="50" t="str">
        <f>IF('(2-4) 퇴직자 및 DC전환자 명부'!E2332="","",'(2-4) 퇴직자 및 DC전환자 명부'!E2332)</f>
        <v/>
      </c>
      <c r="F2332" s="259" t="str">
        <f>IF('(2-4) 퇴직자 및 DC전환자 명부'!F2332="","",'(2-4) 퇴직자 및 DC전환자 명부'!F2332)</f>
        <v/>
      </c>
      <c r="G2332" s="259"/>
      <c r="H2332" s="259"/>
      <c r="I2332" s="50"/>
      <c r="J2332" s="50"/>
      <c r="K2332" s="50"/>
      <c r="L2332" s="50"/>
      <c r="M2332" s="259" t="str">
        <f>IF('(2-4) 퇴직자 및 DC전환자 명부'!G2332="","",'(2-4) 퇴직자 및 DC전환자 명부'!G2332)</f>
        <v/>
      </c>
      <c r="N2332" s="50"/>
      <c r="O2332" s="50"/>
      <c r="P2332" s="50"/>
      <c r="Q2332" s="50"/>
    </row>
    <row r="2333" spans="1:17">
      <c r="A2333" s="257" t="str">
        <f>IF('(2-4) 퇴직자 및 DC전환자 명부'!B2333="","",'(2-4) 퇴직자 및 DC전환자 명부'!B2333)</f>
        <v/>
      </c>
      <c r="B2333" s="257" t="str">
        <f t="shared" si="36"/>
        <v/>
      </c>
      <c r="C2333" s="50" t="str">
        <f>IF('(2-4) 퇴직자 및 DC전환자 명부'!C2333="","",'(2-4) 퇴직자 및 DC전환자 명부'!C2333)</f>
        <v/>
      </c>
      <c r="D2333" s="50" t="str">
        <f>IF('(2-4) 퇴직자 및 DC전환자 명부'!D2333="","",'(2-4) 퇴직자 및 DC전환자 명부'!D2333)</f>
        <v/>
      </c>
      <c r="E2333" s="50" t="str">
        <f>IF('(2-4) 퇴직자 및 DC전환자 명부'!E2333="","",'(2-4) 퇴직자 및 DC전환자 명부'!E2333)</f>
        <v/>
      </c>
      <c r="F2333" s="259" t="str">
        <f>IF('(2-4) 퇴직자 및 DC전환자 명부'!F2333="","",'(2-4) 퇴직자 및 DC전환자 명부'!F2333)</f>
        <v/>
      </c>
      <c r="G2333" s="259"/>
      <c r="H2333" s="259"/>
      <c r="I2333" s="50"/>
      <c r="J2333" s="50"/>
      <c r="K2333" s="50"/>
      <c r="L2333" s="50"/>
      <c r="M2333" s="259" t="str">
        <f>IF('(2-4) 퇴직자 및 DC전환자 명부'!G2333="","",'(2-4) 퇴직자 및 DC전환자 명부'!G2333)</f>
        <v/>
      </c>
      <c r="N2333" s="50"/>
      <c r="O2333" s="50"/>
      <c r="P2333" s="50"/>
      <c r="Q2333" s="50"/>
    </row>
    <row r="2334" spans="1:17">
      <c r="A2334" s="257" t="str">
        <f>IF('(2-4) 퇴직자 및 DC전환자 명부'!B2334="","",'(2-4) 퇴직자 및 DC전환자 명부'!B2334)</f>
        <v/>
      </c>
      <c r="B2334" s="257" t="str">
        <f t="shared" si="36"/>
        <v/>
      </c>
      <c r="C2334" s="50" t="str">
        <f>IF('(2-4) 퇴직자 및 DC전환자 명부'!C2334="","",'(2-4) 퇴직자 및 DC전환자 명부'!C2334)</f>
        <v/>
      </c>
      <c r="D2334" s="50" t="str">
        <f>IF('(2-4) 퇴직자 및 DC전환자 명부'!D2334="","",'(2-4) 퇴직자 및 DC전환자 명부'!D2334)</f>
        <v/>
      </c>
      <c r="E2334" s="50" t="str">
        <f>IF('(2-4) 퇴직자 및 DC전환자 명부'!E2334="","",'(2-4) 퇴직자 및 DC전환자 명부'!E2334)</f>
        <v/>
      </c>
      <c r="F2334" s="259" t="str">
        <f>IF('(2-4) 퇴직자 및 DC전환자 명부'!F2334="","",'(2-4) 퇴직자 및 DC전환자 명부'!F2334)</f>
        <v/>
      </c>
      <c r="G2334" s="259"/>
      <c r="H2334" s="259"/>
      <c r="I2334" s="50"/>
      <c r="J2334" s="50"/>
      <c r="K2334" s="50"/>
      <c r="L2334" s="50"/>
      <c r="M2334" s="259" t="str">
        <f>IF('(2-4) 퇴직자 및 DC전환자 명부'!G2334="","",'(2-4) 퇴직자 및 DC전환자 명부'!G2334)</f>
        <v/>
      </c>
      <c r="N2334" s="50"/>
      <c r="O2334" s="50"/>
      <c r="P2334" s="50"/>
      <c r="Q2334" s="50"/>
    </row>
    <row r="2335" spans="1:17">
      <c r="A2335" s="257" t="str">
        <f>IF('(2-4) 퇴직자 및 DC전환자 명부'!B2335="","",'(2-4) 퇴직자 및 DC전환자 명부'!B2335)</f>
        <v/>
      </c>
      <c r="B2335" s="257" t="str">
        <f t="shared" si="36"/>
        <v/>
      </c>
      <c r="C2335" s="50" t="str">
        <f>IF('(2-4) 퇴직자 및 DC전환자 명부'!C2335="","",'(2-4) 퇴직자 및 DC전환자 명부'!C2335)</f>
        <v/>
      </c>
      <c r="D2335" s="50" t="str">
        <f>IF('(2-4) 퇴직자 및 DC전환자 명부'!D2335="","",'(2-4) 퇴직자 및 DC전환자 명부'!D2335)</f>
        <v/>
      </c>
      <c r="E2335" s="50" t="str">
        <f>IF('(2-4) 퇴직자 및 DC전환자 명부'!E2335="","",'(2-4) 퇴직자 및 DC전환자 명부'!E2335)</f>
        <v/>
      </c>
      <c r="F2335" s="259" t="str">
        <f>IF('(2-4) 퇴직자 및 DC전환자 명부'!F2335="","",'(2-4) 퇴직자 및 DC전환자 명부'!F2335)</f>
        <v/>
      </c>
      <c r="G2335" s="259"/>
      <c r="H2335" s="259"/>
      <c r="I2335" s="50"/>
      <c r="J2335" s="50"/>
      <c r="K2335" s="50"/>
      <c r="L2335" s="50"/>
      <c r="M2335" s="259" t="str">
        <f>IF('(2-4) 퇴직자 및 DC전환자 명부'!G2335="","",'(2-4) 퇴직자 및 DC전환자 명부'!G2335)</f>
        <v/>
      </c>
      <c r="N2335" s="50"/>
      <c r="O2335" s="50"/>
      <c r="P2335" s="50"/>
      <c r="Q2335" s="50"/>
    </row>
    <row r="2336" spans="1:17">
      <c r="A2336" s="257" t="str">
        <f>IF('(2-4) 퇴직자 및 DC전환자 명부'!B2336="","",'(2-4) 퇴직자 및 DC전환자 명부'!B2336)</f>
        <v/>
      </c>
      <c r="B2336" s="257" t="str">
        <f t="shared" si="36"/>
        <v/>
      </c>
      <c r="C2336" s="50" t="str">
        <f>IF('(2-4) 퇴직자 및 DC전환자 명부'!C2336="","",'(2-4) 퇴직자 및 DC전환자 명부'!C2336)</f>
        <v/>
      </c>
      <c r="D2336" s="50" t="str">
        <f>IF('(2-4) 퇴직자 및 DC전환자 명부'!D2336="","",'(2-4) 퇴직자 및 DC전환자 명부'!D2336)</f>
        <v/>
      </c>
      <c r="E2336" s="50" t="str">
        <f>IF('(2-4) 퇴직자 및 DC전환자 명부'!E2336="","",'(2-4) 퇴직자 및 DC전환자 명부'!E2336)</f>
        <v/>
      </c>
      <c r="F2336" s="259" t="str">
        <f>IF('(2-4) 퇴직자 및 DC전환자 명부'!F2336="","",'(2-4) 퇴직자 및 DC전환자 명부'!F2336)</f>
        <v/>
      </c>
      <c r="G2336" s="259"/>
      <c r="H2336" s="259"/>
      <c r="I2336" s="50"/>
      <c r="J2336" s="50"/>
      <c r="K2336" s="50"/>
      <c r="L2336" s="50"/>
      <c r="M2336" s="259" t="str">
        <f>IF('(2-4) 퇴직자 및 DC전환자 명부'!G2336="","",'(2-4) 퇴직자 및 DC전환자 명부'!G2336)</f>
        <v/>
      </c>
      <c r="N2336" s="50"/>
      <c r="O2336" s="50"/>
      <c r="P2336" s="50"/>
      <c r="Q2336" s="50"/>
    </row>
    <row r="2337" spans="1:17">
      <c r="A2337" s="257" t="str">
        <f>IF('(2-4) 퇴직자 및 DC전환자 명부'!B2337="","",'(2-4) 퇴직자 및 DC전환자 명부'!B2337)</f>
        <v/>
      </c>
      <c r="B2337" s="257" t="str">
        <f t="shared" si="36"/>
        <v/>
      </c>
      <c r="C2337" s="50" t="str">
        <f>IF('(2-4) 퇴직자 및 DC전환자 명부'!C2337="","",'(2-4) 퇴직자 및 DC전환자 명부'!C2337)</f>
        <v/>
      </c>
      <c r="D2337" s="50" t="str">
        <f>IF('(2-4) 퇴직자 및 DC전환자 명부'!D2337="","",'(2-4) 퇴직자 및 DC전환자 명부'!D2337)</f>
        <v/>
      </c>
      <c r="E2337" s="50" t="str">
        <f>IF('(2-4) 퇴직자 및 DC전환자 명부'!E2337="","",'(2-4) 퇴직자 및 DC전환자 명부'!E2337)</f>
        <v/>
      </c>
      <c r="F2337" s="259" t="str">
        <f>IF('(2-4) 퇴직자 및 DC전환자 명부'!F2337="","",'(2-4) 퇴직자 및 DC전환자 명부'!F2337)</f>
        <v/>
      </c>
      <c r="G2337" s="259"/>
      <c r="H2337" s="259"/>
      <c r="I2337" s="50"/>
      <c r="J2337" s="50"/>
      <c r="K2337" s="50"/>
      <c r="L2337" s="50"/>
      <c r="M2337" s="259" t="str">
        <f>IF('(2-4) 퇴직자 및 DC전환자 명부'!G2337="","",'(2-4) 퇴직자 및 DC전환자 명부'!G2337)</f>
        <v/>
      </c>
      <c r="N2337" s="50"/>
      <c r="O2337" s="50"/>
      <c r="P2337" s="50"/>
      <c r="Q2337" s="50"/>
    </row>
    <row r="2338" spans="1:17">
      <c r="A2338" s="257" t="str">
        <f>IF('(2-4) 퇴직자 및 DC전환자 명부'!B2338="","",'(2-4) 퇴직자 및 DC전환자 명부'!B2338)</f>
        <v/>
      </c>
      <c r="B2338" s="257" t="str">
        <f t="shared" si="36"/>
        <v/>
      </c>
      <c r="C2338" s="50" t="str">
        <f>IF('(2-4) 퇴직자 및 DC전환자 명부'!C2338="","",'(2-4) 퇴직자 및 DC전환자 명부'!C2338)</f>
        <v/>
      </c>
      <c r="D2338" s="50" t="str">
        <f>IF('(2-4) 퇴직자 및 DC전환자 명부'!D2338="","",'(2-4) 퇴직자 및 DC전환자 명부'!D2338)</f>
        <v/>
      </c>
      <c r="E2338" s="50" t="str">
        <f>IF('(2-4) 퇴직자 및 DC전환자 명부'!E2338="","",'(2-4) 퇴직자 및 DC전환자 명부'!E2338)</f>
        <v/>
      </c>
      <c r="F2338" s="259" t="str">
        <f>IF('(2-4) 퇴직자 및 DC전환자 명부'!F2338="","",'(2-4) 퇴직자 및 DC전환자 명부'!F2338)</f>
        <v/>
      </c>
      <c r="G2338" s="259"/>
      <c r="H2338" s="259"/>
      <c r="I2338" s="50"/>
      <c r="J2338" s="50"/>
      <c r="K2338" s="50"/>
      <c r="L2338" s="50"/>
      <c r="M2338" s="259" t="str">
        <f>IF('(2-4) 퇴직자 및 DC전환자 명부'!G2338="","",'(2-4) 퇴직자 및 DC전환자 명부'!G2338)</f>
        <v/>
      </c>
      <c r="N2338" s="50"/>
      <c r="O2338" s="50"/>
      <c r="P2338" s="50"/>
      <c r="Q2338" s="50"/>
    </row>
    <row r="2339" spans="1:17">
      <c r="A2339" s="257" t="str">
        <f>IF('(2-4) 퇴직자 및 DC전환자 명부'!B2339="","",'(2-4) 퇴직자 및 DC전환자 명부'!B2339)</f>
        <v/>
      </c>
      <c r="B2339" s="257" t="str">
        <f t="shared" si="36"/>
        <v/>
      </c>
      <c r="C2339" s="50" t="str">
        <f>IF('(2-4) 퇴직자 및 DC전환자 명부'!C2339="","",'(2-4) 퇴직자 및 DC전환자 명부'!C2339)</f>
        <v/>
      </c>
      <c r="D2339" s="50" t="str">
        <f>IF('(2-4) 퇴직자 및 DC전환자 명부'!D2339="","",'(2-4) 퇴직자 및 DC전환자 명부'!D2339)</f>
        <v/>
      </c>
      <c r="E2339" s="50" t="str">
        <f>IF('(2-4) 퇴직자 및 DC전환자 명부'!E2339="","",'(2-4) 퇴직자 및 DC전환자 명부'!E2339)</f>
        <v/>
      </c>
      <c r="F2339" s="259" t="str">
        <f>IF('(2-4) 퇴직자 및 DC전환자 명부'!F2339="","",'(2-4) 퇴직자 및 DC전환자 명부'!F2339)</f>
        <v/>
      </c>
      <c r="G2339" s="259"/>
      <c r="H2339" s="259"/>
      <c r="I2339" s="50"/>
      <c r="J2339" s="50"/>
      <c r="K2339" s="50"/>
      <c r="L2339" s="50"/>
      <c r="M2339" s="259" t="str">
        <f>IF('(2-4) 퇴직자 및 DC전환자 명부'!G2339="","",'(2-4) 퇴직자 및 DC전환자 명부'!G2339)</f>
        <v/>
      </c>
      <c r="N2339" s="50"/>
      <c r="O2339" s="50"/>
      <c r="P2339" s="50"/>
      <c r="Q2339" s="50"/>
    </row>
    <row r="2340" spans="1:17">
      <c r="A2340" s="257" t="str">
        <f>IF('(2-4) 퇴직자 및 DC전환자 명부'!B2340="","",'(2-4) 퇴직자 및 DC전환자 명부'!B2340)</f>
        <v/>
      </c>
      <c r="B2340" s="257" t="str">
        <f t="shared" si="36"/>
        <v/>
      </c>
      <c r="C2340" s="50" t="str">
        <f>IF('(2-4) 퇴직자 및 DC전환자 명부'!C2340="","",'(2-4) 퇴직자 및 DC전환자 명부'!C2340)</f>
        <v/>
      </c>
      <c r="D2340" s="50" t="str">
        <f>IF('(2-4) 퇴직자 및 DC전환자 명부'!D2340="","",'(2-4) 퇴직자 및 DC전환자 명부'!D2340)</f>
        <v/>
      </c>
      <c r="E2340" s="50" t="str">
        <f>IF('(2-4) 퇴직자 및 DC전환자 명부'!E2340="","",'(2-4) 퇴직자 및 DC전환자 명부'!E2340)</f>
        <v/>
      </c>
      <c r="F2340" s="259" t="str">
        <f>IF('(2-4) 퇴직자 및 DC전환자 명부'!F2340="","",'(2-4) 퇴직자 및 DC전환자 명부'!F2340)</f>
        <v/>
      </c>
      <c r="G2340" s="259"/>
      <c r="H2340" s="259"/>
      <c r="I2340" s="50"/>
      <c r="J2340" s="50"/>
      <c r="K2340" s="50"/>
      <c r="L2340" s="50"/>
      <c r="M2340" s="259" t="str">
        <f>IF('(2-4) 퇴직자 및 DC전환자 명부'!G2340="","",'(2-4) 퇴직자 및 DC전환자 명부'!G2340)</f>
        <v/>
      </c>
      <c r="N2340" s="50"/>
      <c r="O2340" s="50"/>
      <c r="P2340" s="50"/>
      <c r="Q2340" s="50"/>
    </row>
    <row r="2341" spans="1:17">
      <c r="A2341" s="257" t="str">
        <f>IF('(2-4) 퇴직자 및 DC전환자 명부'!B2341="","",'(2-4) 퇴직자 및 DC전환자 명부'!B2341)</f>
        <v/>
      </c>
      <c r="B2341" s="257" t="str">
        <f t="shared" si="36"/>
        <v/>
      </c>
      <c r="C2341" s="50" t="str">
        <f>IF('(2-4) 퇴직자 및 DC전환자 명부'!C2341="","",'(2-4) 퇴직자 및 DC전환자 명부'!C2341)</f>
        <v/>
      </c>
      <c r="D2341" s="50" t="str">
        <f>IF('(2-4) 퇴직자 및 DC전환자 명부'!D2341="","",'(2-4) 퇴직자 및 DC전환자 명부'!D2341)</f>
        <v/>
      </c>
      <c r="E2341" s="50" t="str">
        <f>IF('(2-4) 퇴직자 및 DC전환자 명부'!E2341="","",'(2-4) 퇴직자 및 DC전환자 명부'!E2341)</f>
        <v/>
      </c>
      <c r="F2341" s="259" t="str">
        <f>IF('(2-4) 퇴직자 및 DC전환자 명부'!F2341="","",'(2-4) 퇴직자 및 DC전환자 명부'!F2341)</f>
        <v/>
      </c>
      <c r="G2341" s="259"/>
      <c r="H2341" s="259"/>
      <c r="I2341" s="50"/>
      <c r="J2341" s="50"/>
      <c r="K2341" s="50"/>
      <c r="L2341" s="50"/>
      <c r="M2341" s="259" t="str">
        <f>IF('(2-4) 퇴직자 및 DC전환자 명부'!G2341="","",'(2-4) 퇴직자 및 DC전환자 명부'!G2341)</f>
        <v/>
      </c>
      <c r="N2341" s="50"/>
      <c r="O2341" s="50"/>
      <c r="P2341" s="50"/>
      <c r="Q2341" s="50"/>
    </row>
    <row r="2342" spans="1:17">
      <c r="A2342" s="257" t="str">
        <f>IF('(2-4) 퇴직자 및 DC전환자 명부'!B2342="","",'(2-4) 퇴직자 및 DC전환자 명부'!B2342)</f>
        <v/>
      </c>
      <c r="B2342" s="257" t="str">
        <f t="shared" si="36"/>
        <v/>
      </c>
      <c r="C2342" s="50" t="str">
        <f>IF('(2-4) 퇴직자 및 DC전환자 명부'!C2342="","",'(2-4) 퇴직자 및 DC전환자 명부'!C2342)</f>
        <v/>
      </c>
      <c r="D2342" s="50" t="str">
        <f>IF('(2-4) 퇴직자 및 DC전환자 명부'!D2342="","",'(2-4) 퇴직자 및 DC전환자 명부'!D2342)</f>
        <v/>
      </c>
      <c r="E2342" s="50" t="str">
        <f>IF('(2-4) 퇴직자 및 DC전환자 명부'!E2342="","",'(2-4) 퇴직자 및 DC전환자 명부'!E2342)</f>
        <v/>
      </c>
      <c r="F2342" s="259" t="str">
        <f>IF('(2-4) 퇴직자 및 DC전환자 명부'!F2342="","",'(2-4) 퇴직자 및 DC전환자 명부'!F2342)</f>
        <v/>
      </c>
      <c r="G2342" s="259"/>
      <c r="H2342" s="259"/>
      <c r="I2342" s="50"/>
      <c r="J2342" s="50"/>
      <c r="K2342" s="50"/>
      <c r="L2342" s="50"/>
      <c r="M2342" s="259" t="str">
        <f>IF('(2-4) 퇴직자 및 DC전환자 명부'!G2342="","",'(2-4) 퇴직자 및 DC전환자 명부'!G2342)</f>
        <v/>
      </c>
      <c r="N2342" s="50"/>
      <c r="O2342" s="50"/>
      <c r="P2342" s="50"/>
      <c r="Q2342" s="50"/>
    </row>
    <row r="2343" spans="1:17">
      <c r="A2343" s="257" t="str">
        <f>IF('(2-4) 퇴직자 및 DC전환자 명부'!B2343="","",'(2-4) 퇴직자 및 DC전환자 명부'!B2343)</f>
        <v/>
      </c>
      <c r="B2343" s="257" t="str">
        <f t="shared" si="36"/>
        <v/>
      </c>
      <c r="C2343" s="50" t="str">
        <f>IF('(2-4) 퇴직자 및 DC전환자 명부'!C2343="","",'(2-4) 퇴직자 및 DC전환자 명부'!C2343)</f>
        <v/>
      </c>
      <c r="D2343" s="50" t="str">
        <f>IF('(2-4) 퇴직자 및 DC전환자 명부'!D2343="","",'(2-4) 퇴직자 및 DC전환자 명부'!D2343)</f>
        <v/>
      </c>
      <c r="E2343" s="50" t="str">
        <f>IF('(2-4) 퇴직자 및 DC전환자 명부'!E2343="","",'(2-4) 퇴직자 및 DC전환자 명부'!E2343)</f>
        <v/>
      </c>
      <c r="F2343" s="259" t="str">
        <f>IF('(2-4) 퇴직자 및 DC전환자 명부'!F2343="","",'(2-4) 퇴직자 및 DC전환자 명부'!F2343)</f>
        <v/>
      </c>
      <c r="G2343" s="259"/>
      <c r="H2343" s="259"/>
      <c r="I2343" s="50"/>
      <c r="J2343" s="50"/>
      <c r="K2343" s="50"/>
      <c r="L2343" s="50"/>
      <c r="M2343" s="259" t="str">
        <f>IF('(2-4) 퇴직자 및 DC전환자 명부'!G2343="","",'(2-4) 퇴직자 및 DC전환자 명부'!G2343)</f>
        <v/>
      </c>
      <c r="N2343" s="50"/>
      <c r="O2343" s="50"/>
      <c r="P2343" s="50"/>
      <c r="Q2343" s="50"/>
    </row>
    <row r="2344" spans="1:17">
      <c r="A2344" s="257" t="str">
        <f>IF('(2-4) 퇴직자 및 DC전환자 명부'!B2344="","",'(2-4) 퇴직자 및 DC전환자 명부'!B2344)</f>
        <v/>
      </c>
      <c r="B2344" s="257" t="str">
        <f t="shared" si="36"/>
        <v/>
      </c>
      <c r="C2344" s="50" t="str">
        <f>IF('(2-4) 퇴직자 및 DC전환자 명부'!C2344="","",'(2-4) 퇴직자 및 DC전환자 명부'!C2344)</f>
        <v/>
      </c>
      <c r="D2344" s="50" t="str">
        <f>IF('(2-4) 퇴직자 및 DC전환자 명부'!D2344="","",'(2-4) 퇴직자 및 DC전환자 명부'!D2344)</f>
        <v/>
      </c>
      <c r="E2344" s="50" t="str">
        <f>IF('(2-4) 퇴직자 및 DC전환자 명부'!E2344="","",'(2-4) 퇴직자 및 DC전환자 명부'!E2344)</f>
        <v/>
      </c>
      <c r="F2344" s="259" t="str">
        <f>IF('(2-4) 퇴직자 및 DC전환자 명부'!F2344="","",'(2-4) 퇴직자 및 DC전환자 명부'!F2344)</f>
        <v/>
      </c>
      <c r="G2344" s="259"/>
      <c r="H2344" s="259"/>
      <c r="I2344" s="50"/>
      <c r="J2344" s="50"/>
      <c r="K2344" s="50"/>
      <c r="L2344" s="50"/>
      <c r="M2344" s="259" t="str">
        <f>IF('(2-4) 퇴직자 및 DC전환자 명부'!G2344="","",'(2-4) 퇴직자 및 DC전환자 명부'!G2344)</f>
        <v/>
      </c>
      <c r="N2344" s="50"/>
      <c r="O2344" s="50"/>
      <c r="P2344" s="50"/>
      <c r="Q2344" s="50"/>
    </row>
    <row r="2345" spans="1:17">
      <c r="A2345" s="257" t="str">
        <f>IF('(2-4) 퇴직자 및 DC전환자 명부'!B2345="","",'(2-4) 퇴직자 및 DC전환자 명부'!B2345)</f>
        <v/>
      </c>
      <c r="B2345" s="257" t="str">
        <f t="shared" si="36"/>
        <v/>
      </c>
      <c r="C2345" s="50" t="str">
        <f>IF('(2-4) 퇴직자 및 DC전환자 명부'!C2345="","",'(2-4) 퇴직자 및 DC전환자 명부'!C2345)</f>
        <v/>
      </c>
      <c r="D2345" s="50" t="str">
        <f>IF('(2-4) 퇴직자 및 DC전환자 명부'!D2345="","",'(2-4) 퇴직자 및 DC전환자 명부'!D2345)</f>
        <v/>
      </c>
      <c r="E2345" s="50" t="str">
        <f>IF('(2-4) 퇴직자 및 DC전환자 명부'!E2345="","",'(2-4) 퇴직자 및 DC전환자 명부'!E2345)</f>
        <v/>
      </c>
      <c r="F2345" s="259" t="str">
        <f>IF('(2-4) 퇴직자 및 DC전환자 명부'!F2345="","",'(2-4) 퇴직자 및 DC전환자 명부'!F2345)</f>
        <v/>
      </c>
      <c r="G2345" s="259"/>
      <c r="H2345" s="259"/>
      <c r="I2345" s="50"/>
      <c r="J2345" s="50"/>
      <c r="K2345" s="50"/>
      <c r="L2345" s="50"/>
      <c r="M2345" s="259" t="str">
        <f>IF('(2-4) 퇴직자 및 DC전환자 명부'!G2345="","",'(2-4) 퇴직자 및 DC전환자 명부'!G2345)</f>
        <v/>
      </c>
      <c r="N2345" s="50"/>
      <c r="O2345" s="50"/>
      <c r="P2345" s="50"/>
      <c r="Q2345" s="50"/>
    </row>
    <row r="2346" spans="1:17">
      <c r="A2346" s="257" t="str">
        <f>IF('(2-4) 퇴직자 및 DC전환자 명부'!B2346="","",'(2-4) 퇴직자 및 DC전환자 명부'!B2346)</f>
        <v/>
      </c>
      <c r="B2346" s="257" t="str">
        <f t="shared" si="36"/>
        <v/>
      </c>
      <c r="C2346" s="50" t="str">
        <f>IF('(2-4) 퇴직자 및 DC전환자 명부'!C2346="","",'(2-4) 퇴직자 및 DC전환자 명부'!C2346)</f>
        <v/>
      </c>
      <c r="D2346" s="50" t="str">
        <f>IF('(2-4) 퇴직자 및 DC전환자 명부'!D2346="","",'(2-4) 퇴직자 및 DC전환자 명부'!D2346)</f>
        <v/>
      </c>
      <c r="E2346" s="50" t="str">
        <f>IF('(2-4) 퇴직자 및 DC전환자 명부'!E2346="","",'(2-4) 퇴직자 및 DC전환자 명부'!E2346)</f>
        <v/>
      </c>
      <c r="F2346" s="259" t="str">
        <f>IF('(2-4) 퇴직자 및 DC전환자 명부'!F2346="","",'(2-4) 퇴직자 및 DC전환자 명부'!F2346)</f>
        <v/>
      </c>
      <c r="G2346" s="259"/>
      <c r="H2346" s="259"/>
      <c r="I2346" s="50"/>
      <c r="J2346" s="50"/>
      <c r="K2346" s="50"/>
      <c r="L2346" s="50"/>
      <c r="M2346" s="259" t="str">
        <f>IF('(2-4) 퇴직자 및 DC전환자 명부'!G2346="","",'(2-4) 퇴직자 및 DC전환자 명부'!G2346)</f>
        <v/>
      </c>
      <c r="N2346" s="50"/>
      <c r="O2346" s="50"/>
      <c r="P2346" s="50"/>
      <c r="Q2346" s="50"/>
    </row>
    <row r="2347" spans="1:17">
      <c r="A2347" s="257" t="str">
        <f>IF('(2-4) 퇴직자 및 DC전환자 명부'!B2347="","",'(2-4) 퇴직자 및 DC전환자 명부'!B2347)</f>
        <v/>
      </c>
      <c r="B2347" s="257" t="str">
        <f t="shared" si="36"/>
        <v/>
      </c>
      <c r="C2347" s="50" t="str">
        <f>IF('(2-4) 퇴직자 및 DC전환자 명부'!C2347="","",'(2-4) 퇴직자 및 DC전환자 명부'!C2347)</f>
        <v/>
      </c>
      <c r="D2347" s="50" t="str">
        <f>IF('(2-4) 퇴직자 및 DC전환자 명부'!D2347="","",'(2-4) 퇴직자 및 DC전환자 명부'!D2347)</f>
        <v/>
      </c>
      <c r="E2347" s="50" t="str">
        <f>IF('(2-4) 퇴직자 및 DC전환자 명부'!E2347="","",'(2-4) 퇴직자 및 DC전환자 명부'!E2347)</f>
        <v/>
      </c>
      <c r="F2347" s="259" t="str">
        <f>IF('(2-4) 퇴직자 및 DC전환자 명부'!F2347="","",'(2-4) 퇴직자 및 DC전환자 명부'!F2347)</f>
        <v/>
      </c>
      <c r="G2347" s="259"/>
      <c r="H2347" s="259"/>
      <c r="I2347" s="50"/>
      <c r="J2347" s="50"/>
      <c r="K2347" s="50"/>
      <c r="L2347" s="50"/>
      <c r="M2347" s="259" t="str">
        <f>IF('(2-4) 퇴직자 및 DC전환자 명부'!G2347="","",'(2-4) 퇴직자 및 DC전환자 명부'!G2347)</f>
        <v/>
      </c>
      <c r="N2347" s="50"/>
      <c r="O2347" s="50"/>
      <c r="P2347" s="50"/>
      <c r="Q2347" s="50"/>
    </row>
    <row r="2348" spans="1:17">
      <c r="A2348" s="257" t="str">
        <f>IF('(2-4) 퇴직자 및 DC전환자 명부'!B2348="","",'(2-4) 퇴직자 및 DC전환자 명부'!B2348)</f>
        <v/>
      </c>
      <c r="B2348" s="257" t="str">
        <f t="shared" si="36"/>
        <v/>
      </c>
      <c r="C2348" s="50" t="str">
        <f>IF('(2-4) 퇴직자 및 DC전환자 명부'!C2348="","",'(2-4) 퇴직자 및 DC전환자 명부'!C2348)</f>
        <v/>
      </c>
      <c r="D2348" s="50" t="str">
        <f>IF('(2-4) 퇴직자 및 DC전환자 명부'!D2348="","",'(2-4) 퇴직자 및 DC전환자 명부'!D2348)</f>
        <v/>
      </c>
      <c r="E2348" s="50" t="str">
        <f>IF('(2-4) 퇴직자 및 DC전환자 명부'!E2348="","",'(2-4) 퇴직자 및 DC전환자 명부'!E2348)</f>
        <v/>
      </c>
      <c r="F2348" s="259" t="str">
        <f>IF('(2-4) 퇴직자 및 DC전환자 명부'!F2348="","",'(2-4) 퇴직자 및 DC전환자 명부'!F2348)</f>
        <v/>
      </c>
      <c r="G2348" s="259"/>
      <c r="H2348" s="259"/>
      <c r="I2348" s="50"/>
      <c r="J2348" s="50"/>
      <c r="K2348" s="50"/>
      <c r="L2348" s="50"/>
      <c r="M2348" s="259" t="str">
        <f>IF('(2-4) 퇴직자 및 DC전환자 명부'!G2348="","",'(2-4) 퇴직자 및 DC전환자 명부'!G2348)</f>
        <v/>
      </c>
      <c r="N2348" s="50"/>
      <c r="O2348" s="50"/>
      <c r="P2348" s="50"/>
      <c r="Q2348" s="50"/>
    </row>
    <row r="2349" spans="1:17">
      <c r="A2349" s="257" t="str">
        <f>IF('(2-4) 퇴직자 및 DC전환자 명부'!B2349="","",'(2-4) 퇴직자 및 DC전환자 명부'!B2349)</f>
        <v/>
      </c>
      <c r="B2349" s="257" t="str">
        <f t="shared" si="36"/>
        <v/>
      </c>
      <c r="C2349" s="50" t="str">
        <f>IF('(2-4) 퇴직자 및 DC전환자 명부'!C2349="","",'(2-4) 퇴직자 및 DC전환자 명부'!C2349)</f>
        <v/>
      </c>
      <c r="D2349" s="50" t="str">
        <f>IF('(2-4) 퇴직자 및 DC전환자 명부'!D2349="","",'(2-4) 퇴직자 및 DC전환자 명부'!D2349)</f>
        <v/>
      </c>
      <c r="E2349" s="50" t="str">
        <f>IF('(2-4) 퇴직자 및 DC전환자 명부'!E2349="","",'(2-4) 퇴직자 및 DC전환자 명부'!E2349)</f>
        <v/>
      </c>
      <c r="F2349" s="259" t="str">
        <f>IF('(2-4) 퇴직자 및 DC전환자 명부'!F2349="","",'(2-4) 퇴직자 및 DC전환자 명부'!F2349)</f>
        <v/>
      </c>
      <c r="G2349" s="259"/>
      <c r="H2349" s="259"/>
      <c r="I2349" s="50"/>
      <c r="J2349" s="50"/>
      <c r="K2349" s="50"/>
      <c r="L2349" s="50"/>
      <c r="M2349" s="259" t="str">
        <f>IF('(2-4) 퇴직자 및 DC전환자 명부'!G2349="","",'(2-4) 퇴직자 및 DC전환자 명부'!G2349)</f>
        <v/>
      </c>
      <c r="N2349" s="50"/>
      <c r="O2349" s="50"/>
      <c r="P2349" s="50"/>
      <c r="Q2349" s="50"/>
    </row>
    <row r="2350" spans="1:17">
      <c r="A2350" s="257" t="str">
        <f>IF('(2-4) 퇴직자 및 DC전환자 명부'!B2350="","",'(2-4) 퇴직자 및 DC전환자 명부'!B2350)</f>
        <v/>
      </c>
      <c r="B2350" s="257" t="str">
        <f t="shared" si="36"/>
        <v/>
      </c>
      <c r="C2350" s="50" t="str">
        <f>IF('(2-4) 퇴직자 및 DC전환자 명부'!C2350="","",'(2-4) 퇴직자 및 DC전환자 명부'!C2350)</f>
        <v/>
      </c>
      <c r="D2350" s="50" t="str">
        <f>IF('(2-4) 퇴직자 및 DC전환자 명부'!D2350="","",'(2-4) 퇴직자 및 DC전환자 명부'!D2350)</f>
        <v/>
      </c>
      <c r="E2350" s="50" t="str">
        <f>IF('(2-4) 퇴직자 및 DC전환자 명부'!E2350="","",'(2-4) 퇴직자 및 DC전환자 명부'!E2350)</f>
        <v/>
      </c>
      <c r="F2350" s="259" t="str">
        <f>IF('(2-4) 퇴직자 및 DC전환자 명부'!F2350="","",'(2-4) 퇴직자 및 DC전환자 명부'!F2350)</f>
        <v/>
      </c>
      <c r="G2350" s="259"/>
      <c r="H2350" s="259"/>
      <c r="I2350" s="50"/>
      <c r="J2350" s="50"/>
      <c r="K2350" s="50"/>
      <c r="L2350" s="50"/>
      <c r="M2350" s="259" t="str">
        <f>IF('(2-4) 퇴직자 및 DC전환자 명부'!G2350="","",'(2-4) 퇴직자 및 DC전환자 명부'!G2350)</f>
        <v/>
      </c>
      <c r="N2350" s="50"/>
      <c r="O2350" s="50"/>
      <c r="P2350" s="50"/>
      <c r="Q2350" s="50"/>
    </row>
    <row r="2351" spans="1:17">
      <c r="A2351" s="257" t="str">
        <f>IF('(2-4) 퇴직자 및 DC전환자 명부'!B2351="","",'(2-4) 퇴직자 및 DC전환자 명부'!B2351)</f>
        <v/>
      </c>
      <c r="B2351" s="257" t="str">
        <f t="shared" si="36"/>
        <v/>
      </c>
      <c r="C2351" s="50" t="str">
        <f>IF('(2-4) 퇴직자 및 DC전환자 명부'!C2351="","",'(2-4) 퇴직자 및 DC전환자 명부'!C2351)</f>
        <v/>
      </c>
      <c r="D2351" s="50" t="str">
        <f>IF('(2-4) 퇴직자 및 DC전환자 명부'!D2351="","",'(2-4) 퇴직자 및 DC전환자 명부'!D2351)</f>
        <v/>
      </c>
      <c r="E2351" s="50" t="str">
        <f>IF('(2-4) 퇴직자 및 DC전환자 명부'!E2351="","",'(2-4) 퇴직자 및 DC전환자 명부'!E2351)</f>
        <v/>
      </c>
      <c r="F2351" s="259" t="str">
        <f>IF('(2-4) 퇴직자 및 DC전환자 명부'!F2351="","",'(2-4) 퇴직자 및 DC전환자 명부'!F2351)</f>
        <v/>
      </c>
      <c r="G2351" s="259"/>
      <c r="H2351" s="259"/>
      <c r="I2351" s="50"/>
      <c r="J2351" s="50"/>
      <c r="K2351" s="50"/>
      <c r="L2351" s="50"/>
      <c r="M2351" s="259" t="str">
        <f>IF('(2-4) 퇴직자 및 DC전환자 명부'!G2351="","",'(2-4) 퇴직자 및 DC전환자 명부'!G2351)</f>
        <v/>
      </c>
      <c r="N2351" s="50"/>
      <c r="O2351" s="50"/>
      <c r="P2351" s="50"/>
      <c r="Q2351" s="50"/>
    </row>
    <row r="2352" spans="1:17">
      <c r="A2352" s="257" t="str">
        <f>IF('(2-4) 퇴직자 및 DC전환자 명부'!B2352="","",'(2-4) 퇴직자 및 DC전환자 명부'!B2352)</f>
        <v/>
      </c>
      <c r="B2352" s="257" t="str">
        <f t="shared" si="36"/>
        <v/>
      </c>
      <c r="C2352" s="50" t="str">
        <f>IF('(2-4) 퇴직자 및 DC전환자 명부'!C2352="","",'(2-4) 퇴직자 및 DC전환자 명부'!C2352)</f>
        <v/>
      </c>
      <c r="D2352" s="50" t="str">
        <f>IF('(2-4) 퇴직자 및 DC전환자 명부'!D2352="","",'(2-4) 퇴직자 및 DC전환자 명부'!D2352)</f>
        <v/>
      </c>
      <c r="E2352" s="50" t="str">
        <f>IF('(2-4) 퇴직자 및 DC전환자 명부'!E2352="","",'(2-4) 퇴직자 및 DC전환자 명부'!E2352)</f>
        <v/>
      </c>
      <c r="F2352" s="259" t="str">
        <f>IF('(2-4) 퇴직자 및 DC전환자 명부'!F2352="","",'(2-4) 퇴직자 및 DC전환자 명부'!F2352)</f>
        <v/>
      </c>
      <c r="G2352" s="259"/>
      <c r="H2352" s="259"/>
      <c r="I2352" s="50"/>
      <c r="J2352" s="50"/>
      <c r="K2352" s="50"/>
      <c r="L2352" s="50"/>
      <c r="M2352" s="259" t="str">
        <f>IF('(2-4) 퇴직자 및 DC전환자 명부'!G2352="","",'(2-4) 퇴직자 및 DC전환자 명부'!G2352)</f>
        <v/>
      </c>
      <c r="N2352" s="50"/>
      <c r="O2352" s="50"/>
      <c r="P2352" s="50"/>
      <c r="Q2352" s="50"/>
    </row>
    <row r="2353" spans="1:17">
      <c r="A2353" s="257" t="str">
        <f>IF('(2-4) 퇴직자 및 DC전환자 명부'!B2353="","",'(2-4) 퇴직자 및 DC전환자 명부'!B2353)</f>
        <v/>
      </c>
      <c r="B2353" s="257" t="str">
        <f t="shared" si="36"/>
        <v/>
      </c>
      <c r="C2353" s="50" t="str">
        <f>IF('(2-4) 퇴직자 및 DC전환자 명부'!C2353="","",'(2-4) 퇴직자 및 DC전환자 명부'!C2353)</f>
        <v/>
      </c>
      <c r="D2353" s="50" t="str">
        <f>IF('(2-4) 퇴직자 및 DC전환자 명부'!D2353="","",'(2-4) 퇴직자 및 DC전환자 명부'!D2353)</f>
        <v/>
      </c>
      <c r="E2353" s="50" t="str">
        <f>IF('(2-4) 퇴직자 및 DC전환자 명부'!E2353="","",'(2-4) 퇴직자 및 DC전환자 명부'!E2353)</f>
        <v/>
      </c>
      <c r="F2353" s="259" t="str">
        <f>IF('(2-4) 퇴직자 및 DC전환자 명부'!F2353="","",'(2-4) 퇴직자 및 DC전환자 명부'!F2353)</f>
        <v/>
      </c>
      <c r="G2353" s="259"/>
      <c r="H2353" s="259"/>
      <c r="I2353" s="50"/>
      <c r="J2353" s="50"/>
      <c r="K2353" s="50"/>
      <c r="L2353" s="50"/>
      <c r="M2353" s="259" t="str">
        <f>IF('(2-4) 퇴직자 및 DC전환자 명부'!G2353="","",'(2-4) 퇴직자 및 DC전환자 명부'!G2353)</f>
        <v/>
      </c>
      <c r="N2353" s="50"/>
      <c r="O2353" s="50"/>
      <c r="P2353" s="50"/>
      <c r="Q2353" s="50"/>
    </row>
    <row r="2354" spans="1:17">
      <c r="A2354" s="257" t="str">
        <f>IF('(2-4) 퇴직자 및 DC전환자 명부'!B2354="","",'(2-4) 퇴직자 및 DC전환자 명부'!B2354)</f>
        <v/>
      </c>
      <c r="B2354" s="257" t="str">
        <f t="shared" si="36"/>
        <v/>
      </c>
      <c r="C2354" s="50" t="str">
        <f>IF('(2-4) 퇴직자 및 DC전환자 명부'!C2354="","",'(2-4) 퇴직자 및 DC전환자 명부'!C2354)</f>
        <v/>
      </c>
      <c r="D2354" s="50" t="str">
        <f>IF('(2-4) 퇴직자 및 DC전환자 명부'!D2354="","",'(2-4) 퇴직자 및 DC전환자 명부'!D2354)</f>
        <v/>
      </c>
      <c r="E2354" s="50" t="str">
        <f>IF('(2-4) 퇴직자 및 DC전환자 명부'!E2354="","",'(2-4) 퇴직자 및 DC전환자 명부'!E2354)</f>
        <v/>
      </c>
      <c r="F2354" s="259" t="str">
        <f>IF('(2-4) 퇴직자 및 DC전환자 명부'!F2354="","",'(2-4) 퇴직자 및 DC전환자 명부'!F2354)</f>
        <v/>
      </c>
      <c r="G2354" s="259"/>
      <c r="H2354" s="259"/>
      <c r="I2354" s="50"/>
      <c r="J2354" s="50"/>
      <c r="K2354" s="50"/>
      <c r="L2354" s="50"/>
      <c r="M2354" s="259" t="str">
        <f>IF('(2-4) 퇴직자 및 DC전환자 명부'!G2354="","",'(2-4) 퇴직자 및 DC전환자 명부'!G2354)</f>
        <v/>
      </c>
      <c r="N2354" s="50"/>
      <c r="O2354" s="50"/>
      <c r="P2354" s="50"/>
      <c r="Q2354" s="50"/>
    </row>
    <row r="2355" spans="1:17">
      <c r="A2355" s="257" t="str">
        <f>IF('(2-4) 퇴직자 및 DC전환자 명부'!B2355="","",'(2-4) 퇴직자 및 DC전환자 명부'!B2355)</f>
        <v/>
      </c>
      <c r="B2355" s="257" t="str">
        <f t="shared" si="36"/>
        <v/>
      </c>
      <c r="C2355" s="50" t="str">
        <f>IF('(2-4) 퇴직자 및 DC전환자 명부'!C2355="","",'(2-4) 퇴직자 및 DC전환자 명부'!C2355)</f>
        <v/>
      </c>
      <c r="D2355" s="50" t="str">
        <f>IF('(2-4) 퇴직자 및 DC전환자 명부'!D2355="","",'(2-4) 퇴직자 및 DC전환자 명부'!D2355)</f>
        <v/>
      </c>
      <c r="E2355" s="50" t="str">
        <f>IF('(2-4) 퇴직자 및 DC전환자 명부'!E2355="","",'(2-4) 퇴직자 및 DC전환자 명부'!E2355)</f>
        <v/>
      </c>
      <c r="F2355" s="259" t="str">
        <f>IF('(2-4) 퇴직자 및 DC전환자 명부'!F2355="","",'(2-4) 퇴직자 및 DC전환자 명부'!F2355)</f>
        <v/>
      </c>
      <c r="G2355" s="259"/>
      <c r="H2355" s="259"/>
      <c r="I2355" s="50"/>
      <c r="J2355" s="50"/>
      <c r="K2355" s="50"/>
      <c r="L2355" s="50"/>
      <c r="M2355" s="259" t="str">
        <f>IF('(2-4) 퇴직자 및 DC전환자 명부'!G2355="","",'(2-4) 퇴직자 및 DC전환자 명부'!G2355)</f>
        <v/>
      </c>
      <c r="N2355" s="50"/>
      <c r="O2355" s="50"/>
      <c r="P2355" s="50"/>
      <c r="Q2355" s="50"/>
    </row>
    <row r="2356" spans="1:17">
      <c r="A2356" s="257" t="str">
        <f>IF('(2-4) 퇴직자 및 DC전환자 명부'!B2356="","",'(2-4) 퇴직자 및 DC전환자 명부'!B2356)</f>
        <v/>
      </c>
      <c r="B2356" s="257" t="str">
        <f t="shared" si="36"/>
        <v/>
      </c>
      <c r="C2356" s="50" t="str">
        <f>IF('(2-4) 퇴직자 및 DC전환자 명부'!C2356="","",'(2-4) 퇴직자 및 DC전환자 명부'!C2356)</f>
        <v/>
      </c>
      <c r="D2356" s="50" t="str">
        <f>IF('(2-4) 퇴직자 및 DC전환자 명부'!D2356="","",'(2-4) 퇴직자 및 DC전환자 명부'!D2356)</f>
        <v/>
      </c>
      <c r="E2356" s="50" t="str">
        <f>IF('(2-4) 퇴직자 및 DC전환자 명부'!E2356="","",'(2-4) 퇴직자 및 DC전환자 명부'!E2356)</f>
        <v/>
      </c>
      <c r="F2356" s="259" t="str">
        <f>IF('(2-4) 퇴직자 및 DC전환자 명부'!F2356="","",'(2-4) 퇴직자 및 DC전환자 명부'!F2356)</f>
        <v/>
      </c>
      <c r="G2356" s="259"/>
      <c r="H2356" s="259"/>
      <c r="I2356" s="50"/>
      <c r="J2356" s="50"/>
      <c r="K2356" s="50"/>
      <c r="L2356" s="50"/>
      <c r="M2356" s="259" t="str">
        <f>IF('(2-4) 퇴직자 및 DC전환자 명부'!G2356="","",'(2-4) 퇴직자 및 DC전환자 명부'!G2356)</f>
        <v/>
      </c>
      <c r="N2356" s="50"/>
      <c r="O2356" s="50"/>
      <c r="P2356" s="50"/>
      <c r="Q2356" s="50"/>
    </row>
    <row r="2357" spans="1:17">
      <c r="A2357" s="257" t="str">
        <f>IF('(2-4) 퇴직자 및 DC전환자 명부'!B2357="","",'(2-4) 퇴직자 및 DC전환자 명부'!B2357)</f>
        <v/>
      </c>
      <c r="B2357" s="257" t="str">
        <f t="shared" si="36"/>
        <v/>
      </c>
      <c r="C2357" s="50" t="str">
        <f>IF('(2-4) 퇴직자 및 DC전환자 명부'!C2357="","",'(2-4) 퇴직자 및 DC전환자 명부'!C2357)</f>
        <v/>
      </c>
      <c r="D2357" s="50" t="str">
        <f>IF('(2-4) 퇴직자 및 DC전환자 명부'!D2357="","",'(2-4) 퇴직자 및 DC전환자 명부'!D2357)</f>
        <v/>
      </c>
      <c r="E2357" s="50" t="str">
        <f>IF('(2-4) 퇴직자 및 DC전환자 명부'!E2357="","",'(2-4) 퇴직자 및 DC전환자 명부'!E2357)</f>
        <v/>
      </c>
      <c r="F2357" s="259" t="str">
        <f>IF('(2-4) 퇴직자 및 DC전환자 명부'!F2357="","",'(2-4) 퇴직자 및 DC전환자 명부'!F2357)</f>
        <v/>
      </c>
      <c r="G2357" s="259"/>
      <c r="H2357" s="259"/>
      <c r="I2357" s="50"/>
      <c r="J2357" s="50"/>
      <c r="K2357" s="50"/>
      <c r="L2357" s="50"/>
      <c r="M2357" s="259" t="str">
        <f>IF('(2-4) 퇴직자 및 DC전환자 명부'!G2357="","",'(2-4) 퇴직자 및 DC전환자 명부'!G2357)</f>
        <v/>
      </c>
      <c r="N2357" s="50"/>
      <c r="O2357" s="50"/>
      <c r="P2357" s="50"/>
      <c r="Q2357" s="50"/>
    </row>
    <row r="2358" spans="1:17">
      <c r="A2358" s="257" t="str">
        <f>IF('(2-4) 퇴직자 및 DC전환자 명부'!B2358="","",'(2-4) 퇴직자 및 DC전환자 명부'!B2358)</f>
        <v/>
      </c>
      <c r="B2358" s="257" t="str">
        <f t="shared" si="36"/>
        <v/>
      </c>
      <c r="C2358" s="50" t="str">
        <f>IF('(2-4) 퇴직자 및 DC전환자 명부'!C2358="","",'(2-4) 퇴직자 및 DC전환자 명부'!C2358)</f>
        <v/>
      </c>
      <c r="D2358" s="50" t="str">
        <f>IF('(2-4) 퇴직자 및 DC전환자 명부'!D2358="","",'(2-4) 퇴직자 및 DC전환자 명부'!D2358)</f>
        <v/>
      </c>
      <c r="E2358" s="50" t="str">
        <f>IF('(2-4) 퇴직자 및 DC전환자 명부'!E2358="","",'(2-4) 퇴직자 및 DC전환자 명부'!E2358)</f>
        <v/>
      </c>
      <c r="F2358" s="259" t="str">
        <f>IF('(2-4) 퇴직자 및 DC전환자 명부'!F2358="","",'(2-4) 퇴직자 및 DC전환자 명부'!F2358)</f>
        <v/>
      </c>
      <c r="G2358" s="259"/>
      <c r="H2358" s="259"/>
      <c r="I2358" s="50"/>
      <c r="J2358" s="50"/>
      <c r="K2358" s="50"/>
      <c r="L2358" s="50"/>
      <c r="M2358" s="259" t="str">
        <f>IF('(2-4) 퇴직자 및 DC전환자 명부'!G2358="","",'(2-4) 퇴직자 및 DC전환자 명부'!G2358)</f>
        <v/>
      </c>
      <c r="N2358" s="50"/>
      <c r="O2358" s="50"/>
      <c r="P2358" s="50"/>
      <c r="Q2358" s="50"/>
    </row>
    <row r="2359" spans="1:17">
      <c r="A2359" s="257" t="str">
        <f>IF('(2-4) 퇴직자 및 DC전환자 명부'!B2359="","",'(2-4) 퇴직자 및 DC전환자 명부'!B2359)</f>
        <v/>
      </c>
      <c r="B2359" s="257" t="str">
        <f t="shared" si="36"/>
        <v/>
      </c>
      <c r="C2359" s="50" t="str">
        <f>IF('(2-4) 퇴직자 및 DC전환자 명부'!C2359="","",'(2-4) 퇴직자 및 DC전환자 명부'!C2359)</f>
        <v/>
      </c>
      <c r="D2359" s="50" t="str">
        <f>IF('(2-4) 퇴직자 및 DC전환자 명부'!D2359="","",'(2-4) 퇴직자 및 DC전환자 명부'!D2359)</f>
        <v/>
      </c>
      <c r="E2359" s="50" t="str">
        <f>IF('(2-4) 퇴직자 및 DC전환자 명부'!E2359="","",'(2-4) 퇴직자 및 DC전환자 명부'!E2359)</f>
        <v/>
      </c>
      <c r="F2359" s="259" t="str">
        <f>IF('(2-4) 퇴직자 및 DC전환자 명부'!F2359="","",'(2-4) 퇴직자 및 DC전환자 명부'!F2359)</f>
        <v/>
      </c>
      <c r="G2359" s="259"/>
      <c r="H2359" s="259"/>
      <c r="I2359" s="50"/>
      <c r="J2359" s="50"/>
      <c r="K2359" s="50"/>
      <c r="L2359" s="50"/>
      <c r="M2359" s="259" t="str">
        <f>IF('(2-4) 퇴직자 및 DC전환자 명부'!G2359="","",'(2-4) 퇴직자 및 DC전환자 명부'!G2359)</f>
        <v/>
      </c>
      <c r="N2359" s="50"/>
      <c r="O2359" s="50"/>
      <c r="P2359" s="50"/>
      <c r="Q2359" s="50"/>
    </row>
    <row r="2360" spans="1:17">
      <c r="A2360" s="257" t="str">
        <f>IF('(2-4) 퇴직자 및 DC전환자 명부'!B2360="","",'(2-4) 퇴직자 및 DC전환자 명부'!B2360)</f>
        <v/>
      </c>
      <c r="B2360" s="257" t="str">
        <f t="shared" si="36"/>
        <v/>
      </c>
      <c r="C2360" s="50" t="str">
        <f>IF('(2-4) 퇴직자 및 DC전환자 명부'!C2360="","",'(2-4) 퇴직자 및 DC전환자 명부'!C2360)</f>
        <v/>
      </c>
      <c r="D2360" s="50" t="str">
        <f>IF('(2-4) 퇴직자 및 DC전환자 명부'!D2360="","",'(2-4) 퇴직자 및 DC전환자 명부'!D2360)</f>
        <v/>
      </c>
      <c r="E2360" s="50" t="str">
        <f>IF('(2-4) 퇴직자 및 DC전환자 명부'!E2360="","",'(2-4) 퇴직자 및 DC전환자 명부'!E2360)</f>
        <v/>
      </c>
      <c r="F2360" s="259" t="str">
        <f>IF('(2-4) 퇴직자 및 DC전환자 명부'!F2360="","",'(2-4) 퇴직자 및 DC전환자 명부'!F2360)</f>
        <v/>
      </c>
      <c r="G2360" s="259"/>
      <c r="H2360" s="259"/>
      <c r="I2360" s="50"/>
      <c r="J2360" s="50"/>
      <c r="K2360" s="50"/>
      <c r="L2360" s="50"/>
      <c r="M2360" s="259" t="str">
        <f>IF('(2-4) 퇴직자 및 DC전환자 명부'!G2360="","",'(2-4) 퇴직자 및 DC전환자 명부'!G2360)</f>
        <v/>
      </c>
      <c r="N2360" s="50"/>
      <c r="O2360" s="50"/>
      <c r="P2360" s="50"/>
      <c r="Q2360" s="50"/>
    </row>
    <row r="2361" spans="1:17">
      <c r="A2361" s="257" t="str">
        <f>IF('(2-4) 퇴직자 및 DC전환자 명부'!B2361="","",'(2-4) 퇴직자 및 DC전환자 명부'!B2361)</f>
        <v/>
      </c>
      <c r="B2361" s="257" t="str">
        <f t="shared" si="36"/>
        <v/>
      </c>
      <c r="C2361" s="50" t="str">
        <f>IF('(2-4) 퇴직자 및 DC전환자 명부'!C2361="","",'(2-4) 퇴직자 및 DC전환자 명부'!C2361)</f>
        <v/>
      </c>
      <c r="D2361" s="50" t="str">
        <f>IF('(2-4) 퇴직자 및 DC전환자 명부'!D2361="","",'(2-4) 퇴직자 및 DC전환자 명부'!D2361)</f>
        <v/>
      </c>
      <c r="E2361" s="50" t="str">
        <f>IF('(2-4) 퇴직자 및 DC전환자 명부'!E2361="","",'(2-4) 퇴직자 및 DC전환자 명부'!E2361)</f>
        <v/>
      </c>
      <c r="F2361" s="259" t="str">
        <f>IF('(2-4) 퇴직자 및 DC전환자 명부'!F2361="","",'(2-4) 퇴직자 및 DC전환자 명부'!F2361)</f>
        <v/>
      </c>
      <c r="G2361" s="259"/>
      <c r="H2361" s="259"/>
      <c r="I2361" s="50"/>
      <c r="J2361" s="50"/>
      <c r="K2361" s="50"/>
      <c r="L2361" s="50"/>
      <c r="M2361" s="259" t="str">
        <f>IF('(2-4) 퇴직자 및 DC전환자 명부'!G2361="","",'(2-4) 퇴직자 및 DC전환자 명부'!G2361)</f>
        <v/>
      </c>
      <c r="N2361" s="50"/>
      <c r="O2361" s="50"/>
      <c r="P2361" s="50"/>
      <c r="Q2361" s="50"/>
    </row>
    <row r="2362" spans="1:17">
      <c r="A2362" s="257" t="str">
        <f>IF('(2-4) 퇴직자 및 DC전환자 명부'!B2362="","",'(2-4) 퇴직자 및 DC전환자 명부'!B2362)</f>
        <v/>
      </c>
      <c r="B2362" s="257" t="str">
        <f t="shared" si="36"/>
        <v/>
      </c>
      <c r="C2362" s="50" t="str">
        <f>IF('(2-4) 퇴직자 및 DC전환자 명부'!C2362="","",'(2-4) 퇴직자 및 DC전환자 명부'!C2362)</f>
        <v/>
      </c>
      <c r="D2362" s="50" t="str">
        <f>IF('(2-4) 퇴직자 및 DC전환자 명부'!D2362="","",'(2-4) 퇴직자 및 DC전환자 명부'!D2362)</f>
        <v/>
      </c>
      <c r="E2362" s="50" t="str">
        <f>IF('(2-4) 퇴직자 및 DC전환자 명부'!E2362="","",'(2-4) 퇴직자 및 DC전환자 명부'!E2362)</f>
        <v/>
      </c>
      <c r="F2362" s="259" t="str">
        <f>IF('(2-4) 퇴직자 및 DC전환자 명부'!F2362="","",'(2-4) 퇴직자 및 DC전환자 명부'!F2362)</f>
        <v/>
      </c>
      <c r="G2362" s="259"/>
      <c r="H2362" s="259"/>
      <c r="I2362" s="50"/>
      <c r="J2362" s="50"/>
      <c r="K2362" s="50"/>
      <c r="L2362" s="50"/>
      <c r="M2362" s="259" t="str">
        <f>IF('(2-4) 퇴직자 및 DC전환자 명부'!G2362="","",'(2-4) 퇴직자 및 DC전환자 명부'!G2362)</f>
        <v/>
      </c>
      <c r="N2362" s="50"/>
      <c r="O2362" s="50"/>
      <c r="P2362" s="50"/>
      <c r="Q2362" s="50"/>
    </row>
    <row r="2363" spans="1:17">
      <c r="A2363" s="257" t="str">
        <f>IF('(2-4) 퇴직자 및 DC전환자 명부'!B2363="","",'(2-4) 퇴직자 및 DC전환자 명부'!B2363)</f>
        <v/>
      </c>
      <c r="B2363" s="257" t="str">
        <f t="shared" si="36"/>
        <v/>
      </c>
      <c r="C2363" s="50" t="str">
        <f>IF('(2-4) 퇴직자 및 DC전환자 명부'!C2363="","",'(2-4) 퇴직자 및 DC전환자 명부'!C2363)</f>
        <v/>
      </c>
      <c r="D2363" s="50" t="str">
        <f>IF('(2-4) 퇴직자 및 DC전환자 명부'!D2363="","",'(2-4) 퇴직자 및 DC전환자 명부'!D2363)</f>
        <v/>
      </c>
      <c r="E2363" s="50" t="str">
        <f>IF('(2-4) 퇴직자 및 DC전환자 명부'!E2363="","",'(2-4) 퇴직자 및 DC전환자 명부'!E2363)</f>
        <v/>
      </c>
      <c r="F2363" s="259" t="str">
        <f>IF('(2-4) 퇴직자 및 DC전환자 명부'!F2363="","",'(2-4) 퇴직자 및 DC전환자 명부'!F2363)</f>
        <v/>
      </c>
      <c r="G2363" s="259"/>
      <c r="H2363" s="259"/>
      <c r="I2363" s="50"/>
      <c r="J2363" s="50"/>
      <c r="K2363" s="50"/>
      <c r="L2363" s="50"/>
      <c r="M2363" s="259" t="str">
        <f>IF('(2-4) 퇴직자 및 DC전환자 명부'!G2363="","",'(2-4) 퇴직자 및 DC전환자 명부'!G2363)</f>
        <v/>
      </c>
      <c r="N2363" s="50"/>
      <c r="O2363" s="50"/>
      <c r="P2363" s="50"/>
      <c r="Q2363" s="50"/>
    </row>
    <row r="2364" spans="1:17">
      <c r="A2364" s="257" t="str">
        <f>IF('(2-4) 퇴직자 및 DC전환자 명부'!B2364="","",'(2-4) 퇴직자 및 DC전환자 명부'!B2364)</f>
        <v/>
      </c>
      <c r="B2364" s="257" t="str">
        <f t="shared" si="36"/>
        <v/>
      </c>
      <c r="C2364" s="50" t="str">
        <f>IF('(2-4) 퇴직자 및 DC전환자 명부'!C2364="","",'(2-4) 퇴직자 및 DC전환자 명부'!C2364)</f>
        <v/>
      </c>
      <c r="D2364" s="50" t="str">
        <f>IF('(2-4) 퇴직자 및 DC전환자 명부'!D2364="","",'(2-4) 퇴직자 및 DC전환자 명부'!D2364)</f>
        <v/>
      </c>
      <c r="E2364" s="50" t="str">
        <f>IF('(2-4) 퇴직자 및 DC전환자 명부'!E2364="","",'(2-4) 퇴직자 및 DC전환자 명부'!E2364)</f>
        <v/>
      </c>
      <c r="F2364" s="259" t="str">
        <f>IF('(2-4) 퇴직자 및 DC전환자 명부'!F2364="","",'(2-4) 퇴직자 및 DC전환자 명부'!F2364)</f>
        <v/>
      </c>
      <c r="G2364" s="259"/>
      <c r="H2364" s="259"/>
      <c r="I2364" s="50"/>
      <c r="J2364" s="50"/>
      <c r="K2364" s="50"/>
      <c r="L2364" s="50"/>
      <c r="M2364" s="259" t="str">
        <f>IF('(2-4) 퇴직자 및 DC전환자 명부'!G2364="","",'(2-4) 퇴직자 및 DC전환자 명부'!G2364)</f>
        <v/>
      </c>
      <c r="N2364" s="50"/>
      <c r="O2364" s="50"/>
      <c r="P2364" s="50"/>
      <c r="Q2364" s="50"/>
    </row>
    <row r="2365" spans="1:17">
      <c r="A2365" s="257" t="str">
        <f>IF('(2-4) 퇴직자 및 DC전환자 명부'!B2365="","",'(2-4) 퇴직자 및 DC전환자 명부'!B2365)</f>
        <v/>
      </c>
      <c r="B2365" s="257" t="str">
        <f t="shared" si="36"/>
        <v/>
      </c>
      <c r="C2365" s="50" t="str">
        <f>IF('(2-4) 퇴직자 및 DC전환자 명부'!C2365="","",'(2-4) 퇴직자 및 DC전환자 명부'!C2365)</f>
        <v/>
      </c>
      <c r="D2365" s="50" t="str">
        <f>IF('(2-4) 퇴직자 및 DC전환자 명부'!D2365="","",'(2-4) 퇴직자 및 DC전환자 명부'!D2365)</f>
        <v/>
      </c>
      <c r="E2365" s="50" t="str">
        <f>IF('(2-4) 퇴직자 및 DC전환자 명부'!E2365="","",'(2-4) 퇴직자 및 DC전환자 명부'!E2365)</f>
        <v/>
      </c>
      <c r="F2365" s="259" t="str">
        <f>IF('(2-4) 퇴직자 및 DC전환자 명부'!F2365="","",'(2-4) 퇴직자 및 DC전환자 명부'!F2365)</f>
        <v/>
      </c>
      <c r="G2365" s="259"/>
      <c r="H2365" s="259"/>
      <c r="I2365" s="50"/>
      <c r="J2365" s="50"/>
      <c r="K2365" s="50"/>
      <c r="L2365" s="50"/>
      <c r="M2365" s="259" t="str">
        <f>IF('(2-4) 퇴직자 및 DC전환자 명부'!G2365="","",'(2-4) 퇴직자 및 DC전환자 명부'!G2365)</f>
        <v/>
      </c>
      <c r="N2365" s="50"/>
      <c r="O2365" s="50"/>
      <c r="P2365" s="50"/>
      <c r="Q2365" s="50"/>
    </row>
    <row r="2366" spans="1:17">
      <c r="A2366" s="257" t="str">
        <f>IF('(2-4) 퇴직자 및 DC전환자 명부'!B2366="","",'(2-4) 퇴직자 및 DC전환자 명부'!B2366)</f>
        <v/>
      </c>
      <c r="B2366" s="257" t="str">
        <f t="shared" si="36"/>
        <v/>
      </c>
      <c r="C2366" s="50" t="str">
        <f>IF('(2-4) 퇴직자 및 DC전환자 명부'!C2366="","",'(2-4) 퇴직자 및 DC전환자 명부'!C2366)</f>
        <v/>
      </c>
      <c r="D2366" s="50" t="str">
        <f>IF('(2-4) 퇴직자 및 DC전환자 명부'!D2366="","",'(2-4) 퇴직자 및 DC전환자 명부'!D2366)</f>
        <v/>
      </c>
      <c r="E2366" s="50" t="str">
        <f>IF('(2-4) 퇴직자 및 DC전환자 명부'!E2366="","",'(2-4) 퇴직자 및 DC전환자 명부'!E2366)</f>
        <v/>
      </c>
      <c r="F2366" s="259" t="str">
        <f>IF('(2-4) 퇴직자 및 DC전환자 명부'!F2366="","",'(2-4) 퇴직자 및 DC전환자 명부'!F2366)</f>
        <v/>
      </c>
      <c r="G2366" s="259"/>
      <c r="H2366" s="259"/>
      <c r="I2366" s="50"/>
      <c r="J2366" s="50"/>
      <c r="K2366" s="50"/>
      <c r="L2366" s="50"/>
      <c r="M2366" s="259" t="str">
        <f>IF('(2-4) 퇴직자 및 DC전환자 명부'!G2366="","",'(2-4) 퇴직자 및 DC전환자 명부'!G2366)</f>
        <v/>
      </c>
      <c r="N2366" s="50"/>
      <c r="O2366" s="50"/>
      <c r="P2366" s="50"/>
      <c r="Q2366" s="50"/>
    </row>
    <row r="2367" spans="1:17">
      <c r="A2367" s="257" t="str">
        <f>IF('(2-4) 퇴직자 및 DC전환자 명부'!B2367="","",'(2-4) 퇴직자 및 DC전환자 명부'!B2367)</f>
        <v/>
      </c>
      <c r="B2367" s="257" t="str">
        <f t="shared" si="36"/>
        <v/>
      </c>
      <c r="C2367" s="50" t="str">
        <f>IF('(2-4) 퇴직자 및 DC전환자 명부'!C2367="","",'(2-4) 퇴직자 및 DC전환자 명부'!C2367)</f>
        <v/>
      </c>
      <c r="D2367" s="50" t="str">
        <f>IF('(2-4) 퇴직자 및 DC전환자 명부'!D2367="","",'(2-4) 퇴직자 및 DC전환자 명부'!D2367)</f>
        <v/>
      </c>
      <c r="E2367" s="50" t="str">
        <f>IF('(2-4) 퇴직자 및 DC전환자 명부'!E2367="","",'(2-4) 퇴직자 및 DC전환자 명부'!E2367)</f>
        <v/>
      </c>
      <c r="F2367" s="259" t="str">
        <f>IF('(2-4) 퇴직자 및 DC전환자 명부'!F2367="","",'(2-4) 퇴직자 및 DC전환자 명부'!F2367)</f>
        <v/>
      </c>
      <c r="G2367" s="259"/>
      <c r="H2367" s="259"/>
      <c r="I2367" s="50"/>
      <c r="J2367" s="50"/>
      <c r="K2367" s="50"/>
      <c r="L2367" s="50"/>
      <c r="M2367" s="259" t="str">
        <f>IF('(2-4) 퇴직자 및 DC전환자 명부'!G2367="","",'(2-4) 퇴직자 및 DC전환자 명부'!G2367)</f>
        <v/>
      </c>
      <c r="N2367" s="50"/>
      <c r="O2367" s="50"/>
      <c r="P2367" s="50"/>
      <c r="Q2367" s="50"/>
    </row>
    <row r="2368" spans="1:17">
      <c r="A2368" s="257" t="str">
        <f>IF('(2-4) 퇴직자 및 DC전환자 명부'!B2368="","",'(2-4) 퇴직자 및 DC전환자 명부'!B2368)</f>
        <v/>
      </c>
      <c r="B2368" s="257" t="str">
        <f t="shared" si="36"/>
        <v/>
      </c>
      <c r="C2368" s="50" t="str">
        <f>IF('(2-4) 퇴직자 및 DC전환자 명부'!C2368="","",'(2-4) 퇴직자 및 DC전환자 명부'!C2368)</f>
        <v/>
      </c>
      <c r="D2368" s="50" t="str">
        <f>IF('(2-4) 퇴직자 및 DC전환자 명부'!D2368="","",'(2-4) 퇴직자 및 DC전환자 명부'!D2368)</f>
        <v/>
      </c>
      <c r="E2368" s="50" t="str">
        <f>IF('(2-4) 퇴직자 및 DC전환자 명부'!E2368="","",'(2-4) 퇴직자 및 DC전환자 명부'!E2368)</f>
        <v/>
      </c>
      <c r="F2368" s="259" t="str">
        <f>IF('(2-4) 퇴직자 및 DC전환자 명부'!F2368="","",'(2-4) 퇴직자 및 DC전환자 명부'!F2368)</f>
        <v/>
      </c>
      <c r="G2368" s="259"/>
      <c r="H2368" s="259"/>
      <c r="I2368" s="50"/>
      <c r="J2368" s="50"/>
      <c r="K2368" s="50"/>
      <c r="L2368" s="50"/>
      <c r="M2368" s="259" t="str">
        <f>IF('(2-4) 퇴직자 및 DC전환자 명부'!G2368="","",'(2-4) 퇴직자 및 DC전환자 명부'!G2368)</f>
        <v/>
      </c>
      <c r="N2368" s="50"/>
      <c r="O2368" s="50"/>
      <c r="P2368" s="50"/>
      <c r="Q2368" s="50"/>
    </row>
    <row r="2369" spans="1:17">
      <c r="A2369" s="257" t="str">
        <f>IF('(2-4) 퇴직자 및 DC전환자 명부'!B2369="","",'(2-4) 퇴직자 및 DC전환자 명부'!B2369)</f>
        <v/>
      </c>
      <c r="B2369" s="257" t="str">
        <f t="shared" si="36"/>
        <v/>
      </c>
      <c r="C2369" s="50" t="str">
        <f>IF('(2-4) 퇴직자 및 DC전환자 명부'!C2369="","",'(2-4) 퇴직자 및 DC전환자 명부'!C2369)</f>
        <v/>
      </c>
      <c r="D2369" s="50" t="str">
        <f>IF('(2-4) 퇴직자 및 DC전환자 명부'!D2369="","",'(2-4) 퇴직자 및 DC전환자 명부'!D2369)</f>
        <v/>
      </c>
      <c r="E2369" s="50" t="str">
        <f>IF('(2-4) 퇴직자 및 DC전환자 명부'!E2369="","",'(2-4) 퇴직자 및 DC전환자 명부'!E2369)</f>
        <v/>
      </c>
      <c r="F2369" s="259" t="str">
        <f>IF('(2-4) 퇴직자 및 DC전환자 명부'!F2369="","",'(2-4) 퇴직자 및 DC전환자 명부'!F2369)</f>
        <v/>
      </c>
      <c r="G2369" s="259"/>
      <c r="H2369" s="259"/>
      <c r="I2369" s="50"/>
      <c r="J2369" s="50"/>
      <c r="K2369" s="50"/>
      <c r="L2369" s="50"/>
      <c r="M2369" s="259" t="str">
        <f>IF('(2-4) 퇴직자 및 DC전환자 명부'!G2369="","",'(2-4) 퇴직자 및 DC전환자 명부'!G2369)</f>
        <v/>
      </c>
      <c r="N2369" s="50"/>
      <c r="O2369" s="50"/>
      <c r="P2369" s="50"/>
      <c r="Q2369" s="50"/>
    </row>
    <row r="2370" spans="1:17">
      <c r="A2370" s="257" t="str">
        <f>IF('(2-4) 퇴직자 및 DC전환자 명부'!B2370="","",'(2-4) 퇴직자 및 DC전환자 명부'!B2370)</f>
        <v/>
      </c>
      <c r="B2370" s="257" t="str">
        <f t="shared" si="36"/>
        <v/>
      </c>
      <c r="C2370" s="50" t="str">
        <f>IF('(2-4) 퇴직자 및 DC전환자 명부'!C2370="","",'(2-4) 퇴직자 및 DC전환자 명부'!C2370)</f>
        <v/>
      </c>
      <c r="D2370" s="50" t="str">
        <f>IF('(2-4) 퇴직자 및 DC전환자 명부'!D2370="","",'(2-4) 퇴직자 및 DC전환자 명부'!D2370)</f>
        <v/>
      </c>
      <c r="E2370" s="50" t="str">
        <f>IF('(2-4) 퇴직자 및 DC전환자 명부'!E2370="","",'(2-4) 퇴직자 및 DC전환자 명부'!E2370)</f>
        <v/>
      </c>
      <c r="F2370" s="259" t="str">
        <f>IF('(2-4) 퇴직자 및 DC전환자 명부'!F2370="","",'(2-4) 퇴직자 및 DC전환자 명부'!F2370)</f>
        <v/>
      </c>
      <c r="G2370" s="259"/>
      <c r="H2370" s="259"/>
      <c r="I2370" s="50"/>
      <c r="J2370" s="50"/>
      <c r="K2370" s="50"/>
      <c r="L2370" s="50"/>
      <c r="M2370" s="259" t="str">
        <f>IF('(2-4) 퇴직자 및 DC전환자 명부'!G2370="","",'(2-4) 퇴직자 및 DC전환자 명부'!G2370)</f>
        <v/>
      </c>
      <c r="N2370" s="50"/>
      <c r="O2370" s="50"/>
      <c r="P2370" s="50"/>
      <c r="Q2370" s="50"/>
    </row>
    <row r="2371" spans="1:17">
      <c r="A2371" s="257" t="str">
        <f>IF('(2-4) 퇴직자 및 DC전환자 명부'!B2371="","",'(2-4) 퇴직자 및 DC전환자 명부'!B2371)</f>
        <v/>
      </c>
      <c r="B2371" s="257" t="str">
        <f t="shared" ref="B2371:B2434" si="37">IF(A2371="","",A2371)</f>
        <v/>
      </c>
      <c r="C2371" s="50" t="str">
        <f>IF('(2-4) 퇴직자 및 DC전환자 명부'!C2371="","",'(2-4) 퇴직자 및 DC전환자 명부'!C2371)</f>
        <v/>
      </c>
      <c r="D2371" s="50" t="str">
        <f>IF('(2-4) 퇴직자 및 DC전환자 명부'!D2371="","",'(2-4) 퇴직자 및 DC전환자 명부'!D2371)</f>
        <v/>
      </c>
      <c r="E2371" s="50" t="str">
        <f>IF('(2-4) 퇴직자 및 DC전환자 명부'!E2371="","",'(2-4) 퇴직자 및 DC전환자 명부'!E2371)</f>
        <v/>
      </c>
      <c r="F2371" s="259" t="str">
        <f>IF('(2-4) 퇴직자 및 DC전환자 명부'!F2371="","",'(2-4) 퇴직자 및 DC전환자 명부'!F2371)</f>
        <v/>
      </c>
      <c r="G2371" s="259"/>
      <c r="H2371" s="259"/>
      <c r="I2371" s="50"/>
      <c r="J2371" s="50"/>
      <c r="K2371" s="50"/>
      <c r="L2371" s="50"/>
      <c r="M2371" s="259" t="str">
        <f>IF('(2-4) 퇴직자 및 DC전환자 명부'!G2371="","",'(2-4) 퇴직자 및 DC전환자 명부'!G2371)</f>
        <v/>
      </c>
      <c r="N2371" s="50"/>
      <c r="O2371" s="50"/>
      <c r="P2371" s="50"/>
      <c r="Q2371" s="50"/>
    </row>
    <row r="2372" spans="1:17">
      <c r="A2372" s="257" t="str">
        <f>IF('(2-4) 퇴직자 및 DC전환자 명부'!B2372="","",'(2-4) 퇴직자 및 DC전환자 명부'!B2372)</f>
        <v/>
      </c>
      <c r="B2372" s="257" t="str">
        <f t="shared" si="37"/>
        <v/>
      </c>
      <c r="C2372" s="50" t="str">
        <f>IF('(2-4) 퇴직자 및 DC전환자 명부'!C2372="","",'(2-4) 퇴직자 및 DC전환자 명부'!C2372)</f>
        <v/>
      </c>
      <c r="D2372" s="50" t="str">
        <f>IF('(2-4) 퇴직자 및 DC전환자 명부'!D2372="","",'(2-4) 퇴직자 및 DC전환자 명부'!D2372)</f>
        <v/>
      </c>
      <c r="E2372" s="50" t="str">
        <f>IF('(2-4) 퇴직자 및 DC전환자 명부'!E2372="","",'(2-4) 퇴직자 및 DC전환자 명부'!E2372)</f>
        <v/>
      </c>
      <c r="F2372" s="259" t="str">
        <f>IF('(2-4) 퇴직자 및 DC전환자 명부'!F2372="","",'(2-4) 퇴직자 및 DC전환자 명부'!F2372)</f>
        <v/>
      </c>
      <c r="G2372" s="259"/>
      <c r="H2372" s="259"/>
      <c r="I2372" s="50"/>
      <c r="J2372" s="50"/>
      <c r="K2372" s="50"/>
      <c r="L2372" s="50"/>
      <c r="M2372" s="259" t="str">
        <f>IF('(2-4) 퇴직자 및 DC전환자 명부'!G2372="","",'(2-4) 퇴직자 및 DC전환자 명부'!G2372)</f>
        <v/>
      </c>
      <c r="N2372" s="50"/>
      <c r="O2372" s="50"/>
      <c r="P2372" s="50"/>
      <c r="Q2372" s="50"/>
    </row>
    <row r="2373" spans="1:17">
      <c r="A2373" s="257" t="str">
        <f>IF('(2-4) 퇴직자 및 DC전환자 명부'!B2373="","",'(2-4) 퇴직자 및 DC전환자 명부'!B2373)</f>
        <v/>
      </c>
      <c r="B2373" s="257" t="str">
        <f t="shared" si="37"/>
        <v/>
      </c>
      <c r="C2373" s="50" t="str">
        <f>IF('(2-4) 퇴직자 및 DC전환자 명부'!C2373="","",'(2-4) 퇴직자 및 DC전환자 명부'!C2373)</f>
        <v/>
      </c>
      <c r="D2373" s="50" t="str">
        <f>IF('(2-4) 퇴직자 및 DC전환자 명부'!D2373="","",'(2-4) 퇴직자 및 DC전환자 명부'!D2373)</f>
        <v/>
      </c>
      <c r="E2373" s="50" t="str">
        <f>IF('(2-4) 퇴직자 및 DC전환자 명부'!E2373="","",'(2-4) 퇴직자 및 DC전환자 명부'!E2373)</f>
        <v/>
      </c>
      <c r="F2373" s="259" t="str">
        <f>IF('(2-4) 퇴직자 및 DC전환자 명부'!F2373="","",'(2-4) 퇴직자 및 DC전환자 명부'!F2373)</f>
        <v/>
      </c>
      <c r="G2373" s="259"/>
      <c r="H2373" s="259"/>
      <c r="I2373" s="50"/>
      <c r="J2373" s="50"/>
      <c r="K2373" s="50"/>
      <c r="L2373" s="50"/>
      <c r="M2373" s="259" t="str">
        <f>IF('(2-4) 퇴직자 및 DC전환자 명부'!G2373="","",'(2-4) 퇴직자 및 DC전환자 명부'!G2373)</f>
        <v/>
      </c>
      <c r="N2373" s="50"/>
      <c r="O2373" s="50"/>
      <c r="P2373" s="50"/>
      <c r="Q2373" s="50"/>
    </row>
    <row r="2374" spans="1:17">
      <c r="A2374" s="257" t="str">
        <f>IF('(2-4) 퇴직자 및 DC전환자 명부'!B2374="","",'(2-4) 퇴직자 및 DC전환자 명부'!B2374)</f>
        <v/>
      </c>
      <c r="B2374" s="257" t="str">
        <f t="shared" si="37"/>
        <v/>
      </c>
      <c r="C2374" s="50" t="str">
        <f>IF('(2-4) 퇴직자 및 DC전환자 명부'!C2374="","",'(2-4) 퇴직자 및 DC전환자 명부'!C2374)</f>
        <v/>
      </c>
      <c r="D2374" s="50" t="str">
        <f>IF('(2-4) 퇴직자 및 DC전환자 명부'!D2374="","",'(2-4) 퇴직자 및 DC전환자 명부'!D2374)</f>
        <v/>
      </c>
      <c r="E2374" s="50" t="str">
        <f>IF('(2-4) 퇴직자 및 DC전환자 명부'!E2374="","",'(2-4) 퇴직자 및 DC전환자 명부'!E2374)</f>
        <v/>
      </c>
      <c r="F2374" s="259" t="str">
        <f>IF('(2-4) 퇴직자 및 DC전환자 명부'!F2374="","",'(2-4) 퇴직자 및 DC전환자 명부'!F2374)</f>
        <v/>
      </c>
      <c r="G2374" s="259"/>
      <c r="H2374" s="259"/>
      <c r="I2374" s="50"/>
      <c r="J2374" s="50"/>
      <c r="K2374" s="50"/>
      <c r="L2374" s="50"/>
      <c r="M2374" s="259" t="str">
        <f>IF('(2-4) 퇴직자 및 DC전환자 명부'!G2374="","",'(2-4) 퇴직자 및 DC전환자 명부'!G2374)</f>
        <v/>
      </c>
      <c r="N2374" s="50"/>
      <c r="O2374" s="50"/>
      <c r="P2374" s="50"/>
      <c r="Q2374" s="50"/>
    </row>
    <row r="2375" spans="1:17">
      <c r="A2375" s="257" t="str">
        <f>IF('(2-4) 퇴직자 및 DC전환자 명부'!B2375="","",'(2-4) 퇴직자 및 DC전환자 명부'!B2375)</f>
        <v/>
      </c>
      <c r="B2375" s="257" t="str">
        <f t="shared" si="37"/>
        <v/>
      </c>
      <c r="C2375" s="50" t="str">
        <f>IF('(2-4) 퇴직자 및 DC전환자 명부'!C2375="","",'(2-4) 퇴직자 및 DC전환자 명부'!C2375)</f>
        <v/>
      </c>
      <c r="D2375" s="50" t="str">
        <f>IF('(2-4) 퇴직자 및 DC전환자 명부'!D2375="","",'(2-4) 퇴직자 및 DC전환자 명부'!D2375)</f>
        <v/>
      </c>
      <c r="E2375" s="50" t="str">
        <f>IF('(2-4) 퇴직자 및 DC전환자 명부'!E2375="","",'(2-4) 퇴직자 및 DC전환자 명부'!E2375)</f>
        <v/>
      </c>
      <c r="F2375" s="259" t="str">
        <f>IF('(2-4) 퇴직자 및 DC전환자 명부'!F2375="","",'(2-4) 퇴직자 및 DC전환자 명부'!F2375)</f>
        <v/>
      </c>
      <c r="G2375" s="259"/>
      <c r="H2375" s="259"/>
      <c r="I2375" s="50"/>
      <c r="J2375" s="50"/>
      <c r="K2375" s="50"/>
      <c r="L2375" s="50"/>
      <c r="M2375" s="259" t="str">
        <f>IF('(2-4) 퇴직자 및 DC전환자 명부'!G2375="","",'(2-4) 퇴직자 및 DC전환자 명부'!G2375)</f>
        <v/>
      </c>
      <c r="N2375" s="50"/>
      <c r="O2375" s="50"/>
      <c r="P2375" s="50"/>
      <c r="Q2375" s="50"/>
    </row>
    <row r="2376" spans="1:17">
      <c r="A2376" s="257" t="str">
        <f>IF('(2-4) 퇴직자 및 DC전환자 명부'!B2376="","",'(2-4) 퇴직자 및 DC전환자 명부'!B2376)</f>
        <v/>
      </c>
      <c r="B2376" s="257" t="str">
        <f t="shared" si="37"/>
        <v/>
      </c>
      <c r="C2376" s="50" t="str">
        <f>IF('(2-4) 퇴직자 및 DC전환자 명부'!C2376="","",'(2-4) 퇴직자 및 DC전환자 명부'!C2376)</f>
        <v/>
      </c>
      <c r="D2376" s="50" t="str">
        <f>IF('(2-4) 퇴직자 및 DC전환자 명부'!D2376="","",'(2-4) 퇴직자 및 DC전환자 명부'!D2376)</f>
        <v/>
      </c>
      <c r="E2376" s="50" t="str">
        <f>IF('(2-4) 퇴직자 및 DC전환자 명부'!E2376="","",'(2-4) 퇴직자 및 DC전환자 명부'!E2376)</f>
        <v/>
      </c>
      <c r="F2376" s="259" t="str">
        <f>IF('(2-4) 퇴직자 및 DC전환자 명부'!F2376="","",'(2-4) 퇴직자 및 DC전환자 명부'!F2376)</f>
        <v/>
      </c>
      <c r="G2376" s="259"/>
      <c r="H2376" s="259"/>
      <c r="I2376" s="50"/>
      <c r="J2376" s="50"/>
      <c r="K2376" s="50"/>
      <c r="L2376" s="50"/>
      <c r="M2376" s="259" t="str">
        <f>IF('(2-4) 퇴직자 및 DC전환자 명부'!G2376="","",'(2-4) 퇴직자 및 DC전환자 명부'!G2376)</f>
        <v/>
      </c>
      <c r="N2376" s="50"/>
      <c r="O2376" s="50"/>
      <c r="P2376" s="50"/>
      <c r="Q2376" s="50"/>
    </row>
    <row r="2377" spans="1:17">
      <c r="A2377" s="257" t="str">
        <f>IF('(2-4) 퇴직자 및 DC전환자 명부'!B2377="","",'(2-4) 퇴직자 및 DC전환자 명부'!B2377)</f>
        <v/>
      </c>
      <c r="B2377" s="257" t="str">
        <f t="shared" si="37"/>
        <v/>
      </c>
      <c r="C2377" s="50" t="str">
        <f>IF('(2-4) 퇴직자 및 DC전환자 명부'!C2377="","",'(2-4) 퇴직자 및 DC전환자 명부'!C2377)</f>
        <v/>
      </c>
      <c r="D2377" s="50" t="str">
        <f>IF('(2-4) 퇴직자 및 DC전환자 명부'!D2377="","",'(2-4) 퇴직자 및 DC전환자 명부'!D2377)</f>
        <v/>
      </c>
      <c r="E2377" s="50" t="str">
        <f>IF('(2-4) 퇴직자 및 DC전환자 명부'!E2377="","",'(2-4) 퇴직자 및 DC전환자 명부'!E2377)</f>
        <v/>
      </c>
      <c r="F2377" s="259" t="str">
        <f>IF('(2-4) 퇴직자 및 DC전환자 명부'!F2377="","",'(2-4) 퇴직자 및 DC전환자 명부'!F2377)</f>
        <v/>
      </c>
      <c r="G2377" s="259"/>
      <c r="H2377" s="259"/>
      <c r="I2377" s="50"/>
      <c r="J2377" s="50"/>
      <c r="K2377" s="50"/>
      <c r="L2377" s="50"/>
      <c r="M2377" s="259" t="str">
        <f>IF('(2-4) 퇴직자 및 DC전환자 명부'!G2377="","",'(2-4) 퇴직자 및 DC전환자 명부'!G2377)</f>
        <v/>
      </c>
      <c r="N2377" s="50"/>
      <c r="O2377" s="50"/>
      <c r="P2377" s="50"/>
      <c r="Q2377" s="50"/>
    </row>
    <row r="2378" spans="1:17">
      <c r="A2378" s="257" t="str">
        <f>IF('(2-4) 퇴직자 및 DC전환자 명부'!B2378="","",'(2-4) 퇴직자 및 DC전환자 명부'!B2378)</f>
        <v/>
      </c>
      <c r="B2378" s="257" t="str">
        <f t="shared" si="37"/>
        <v/>
      </c>
      <c r="C2378" s="50" t="str">
        <f>IF('(2-4) 퇴직자 및 DC전환자 명부'!C2378="","",'(2-4) 퇴직자 및 DC전환자 명부'!C2378)</f>
        <v/>
      </c>
      <c r="D2378" s="50" t="str">
        <f>IF('(2-4) 퇴직자 및 DC전환자 명부'!D2378="","",'(2-4) 퇴직자 및 DC전환자 명부'!D2378)</f>
        <v/>
      </c>
      <c r="E2378" s="50" t="str">
        <f>IF('(2-4) 퇴직자 및 DC전환자 명부'!E2378="","",'(2-4) 퇴직자 및 DC전환자 명부'!E2378)</f>
        <v/>
      </c>
      <c r="F2378" s="259" t="str">
        <f>IF('(2-4) 퇴직자 및 DC전환자 명부'!F2378="","",'(2-4) 퇴직자 및 DC전환자 명부'!F2378)</f>
        <v/>
      </c>
      <c r="G2378" s="259"/>
      <c r="H2378" s="259"/>
      <c r="I2378" s="50"/>
      <c r="J2378" s="50"/>
      <c r="K2378" s="50"/>
      <c r="L2378" s="50"/>
      <c r="M2378" s="259" t="str">
        <f>IF('(2-4) 퇴직자 및 DC전환자 명부'!G2378="","",'(2-4) 퇴직자 및 DC전환자 명부'!G2378)</f>
        <v/>
      </c>
      <c r="N2378" s="50"/>
      <c r="O2378" s="50"/>
      <c r="P2378" s="50"/>
      <c r="Q2378" s="50"/>
    </row>
    <row r="2379" spans="1:17">
      <c r="A2379" s="257" t="str">
        <f>IF('(2-4) 퇴직자 및 DC전환자 명부'!B2379="","",'(2-4) 퇴직자 및 DC전환자 명부'!B2379)</f>
        <v/>
      </c>
      <c r="B2379" s="257" t="str">
        <f t="shared" si="37"/>
        <v/>
      </c>
      <c r="C2379" s="50" t="str">
        <f>IF('(2-4) 퇴직자 및 DC전환자 명부'!C2379="","",'(2-4) 퇴직자 및 DC전환자 명부'!C2379)</f>
        <v/>
      </c>
      <c r="D2379" s="50" t="str">
        <f>IF('(2-4) 퇴직자 및 DC전환자 명부'!D2379="","",'(2-4) 퇴직자 및 DC전환자 명부'!D2379)</f>
        <v/>
      </c>
      <c r="E2379" s="50" t="str">
        <f>IF('(2-4) 퇴직자 및 DC전환자 명부'!E2379="","",'(2-4) 퇴직자 및 DC전환자 명부'!E2379)</f>
        <v/>
      </c>
      <c r="F2379" s="259" t="str">
        <f>IF('(2-4) 퇴직자 및 DC전환자 명부'!F2379="","",'(2-4) 퇴직자 및 DC전환자 명부'!F2379)</f>
        <v/>
      </c>
      <c r="G2379" s="259"/>
      <c r="H2379" s="259"/>
      <c r="I2379" s="50"/>
      <c r="J2379" s="50"/>
      <c r="K2379" s="50"/>
      <c r="L2379" s="50"/>
      <c r="M2379" s="259" t="str">
        <f>IF('(2-4) 퇴직자 및 DC전환자 명부'!G2379="","",'(2-4) 퇴직자 및 DC전환자 명부'!G2379)</f>
        <v/>
      </c>
      <c r="N2379" s="50"/>
      <c r="O2379" s="50"/>
      <c r="P2379" s="50"/>
      <c r="Q2379" s="50"/>
    </row>
    <row r="2380" spans="1:17">
      <c r="A2380" s="257" t="str">
        <f>IF('(2-4) 퇴직자 및 DC전환자 명부'!B2380="","",'(2-4) 퇴직자 및 DC전환자 명부'!B2380)</f>
        <v/>
      </c>
      <c r="B2380" s="257" t="str">
        <f t="shared" si="37"/>
        <v/>
      </c>
      <c r="C2380" s="50" t="str">
        <f>IF('(2-4) 퇴직자 및 DC전환자 명부'!C2380="","",'(2-4) 퇴직자 및 DC전환자 명부'!C2380)</f>
        <v/>
      </c>
      <c r="D2380" s="50" t="str">
        <f>IF('(2-4) 퇴직자 및 DC전환자 명부'!D2380="","",'(2-4) 퇴직자 및 DC전환자 명부'!D2380)</f>
        <v/>
      </c>
      <c r="E2380" s="50" t="str">
        <f>IF('(2-4) 퇴직자 및 DC전환자 명부'!E2380="","",'(2-4) 퇴직자 및 DC전환자 명부'!E2380)</f>
        <v/>
      </c>
      <c r="F2380" s="259" t="str">
        <f>IF('(2-4) 퇴직자 및 DC전환자 명부'!F2380="","",'(2-4) 퇴직자 및 DC전환자 명부'!F2380)</f>
        <v/>
      </c>
      <c r="G2380" s="259"/>
      <c r="H2380" s="259"/>
      <c r="I2380" s="50"/>
      <c r="J2380" s="50"/>
      <c r="K2380" s="50"/>
      <c r="L2380" s="50"/>
      <c r="M2380" s="259" t="str">
        <f>IF('(2-4) 퇴직자 및 DC전환자 명부'!G2380="","",'(2-4) 퇴직자 및 DC전환자 명부'!G2380)</f>
        <v/>
      </c>
      <c r="N2380" s="50"/>
      <c r="O2380" s="50"/>
      <c r="P2380" s="50"/>
      <c r="Q2380" s="50"/>
    </row>
    <row r="2381" spans="1:17">
      <c r="A2381" s="257" t="str">
        <f>IF('(2-4) 퇴직자 및 DC전환자 명부'!B2381="","",'(2-4) 퇴직자 및 DC전환자 명부'!B2381)</f>
        <v/>
      </c>
      <c r="B2381" s="257" t="str">
        <f t="shared" si="37"/>
        <v/>
      </c>
      <c r="C2381" s="50" t="str">
        <f>IF('(2-4) 퇴직자 및 DC전환자 명부'!C2381="","",'(2-4) 퇴직자 및 DC전환자 명부'!C2381)</f>
        <v/>
      </c>
      <c r="D2381" s="50" t="str">
        <f>IF('(2-4) 퇴직자 및 DC전환자 명부'!D2381="","",'(2-4) 퇴직자 및 DC전환자 명부'!D2381)</f>
        <v/>
      </c>
      <c r="E2381" s="50" t="str">
        <f>IF('(2-4) 퇴직자 및 DC전환자 명부'!E2381="","",'(2-4) 퇴직자 및 DC전환자 명부'!E2381)</f>
        <v/>
      </c>
      <c r="F2381" s="259" t="str">
        <f>IF('(2-4) 퇴직자 및 DC전환자 명부'!F2381="","",'(2-4) 퇴직자 및 DC전환자 명부'!F2381)</f>
        <v/>
      </c>
      <c r="G2381" s="259"/>
      <c r="H2381" s="259"/>
      <c r="I2381" s="50"/>
      <c r="J2381" s="50"/>
      <c r="K2381" s="50"/>
      <c r="L2381" s="50"/>
      <c r="M2381" s="259" t="str">
        <f>IF('(2-4) 퇴직자 및 DC전환자 명부'!G2381="","",'(2-4) 퇴직자 및 DC전환자 명부'!G2381)</f>
        <v/>
      </c>
      <c r="N2381" s="50"/>
      <c r="O2381" s="50"/>
      <c r="P2381" s="50"/>
      <c r="Q2381" s="50"/>
    </row>
    <row r="2382" spans="1:17">
      <c r="A2382" s="257" t="str">
        <f>IF('(2-4) 퇴직자 및 DC전환자 명부'!B2382="","",'(2-4) 퇴직자 및 DC전환자 명부'!B2382)</f>
        <v/>
      </c>
      <c r="B2382" s="257" t="str">
        <f t="shared" si="37"/>
        <v/>
      </c>
      <c r="C2382" s="50" t="str">
        <f>IF('(2-4) 퇴직자 및 DC전환자 명부'!C2382="","",'(2-4) 퇴직자 및 DC전환자 명부'!C2382)</f>
        <v/>
      </c>
      <c r="D2382" s="50" t="str">
        <f>IF('(2-4) 퇴직자 및 DC전환자 명부'!D2382="","",'(2-4) 퇴직자 및 DC전환자 명부'!D2382)</f>
        <v/>
      </c>
      <c r="E2382" s="50" t="str">
        <f>IF('(2-4) 퇴직자 및 DC전환자 명부'!E2382="","",'(2-4) 퇴직자 및 DC전환자 명부'!E2382)</f>
        <v/>
      </c>
      <c r="F2382" s="259" t="str">
        <f>IF('(2-4) 퇴직자 및 DC전환자 명부'!F2382="","",'(2-4) 퇴직자 및 DC전환자 명부'!F2382)</f>
        <v/>
      </c>
      <c r="G2382" s="259"/>
      <c r="H2382" s="259"/>
      <c r="I2382" s="50"/>
      <c r="J2382" s="50"/>
      <c r="K2382" s="50"/>
      <c r="L2382" s="50"/>
      <c r="M2382" s="259" t="str">
        <f>IF('(2-4) 퇴직자 및 DC전환자 명부'!G2382="","",'(2-4) 퇴직자 및 DC전환자 명부'!G2382)</f>
        <v/>
      </c>
      <c r="N2382" s="50"/>
      <c r="O2382" s="50"/>
      <c r="P2382" s="50"/>
      <c r="Q2382" s="50"/>
    </row>
    <row r="2383" spans="1:17">
      <c r="A2383" s="257" t="str">
        <f>IF('(2-4) 퇴직자 및 DC전환자 명부'!B2383="","",'(2-4) 퇴직자 및 DC전환자 명부'!B2383)</f>
        <v/>
      </c>
      <c r="B2383" s="257" t="str">
        <f t="shared" si="37"/>
        <v/>
      </c>
      <c r="C2383" s="50" t="str">
        <f>IF('(2-4) 퇴직자 및 DC전환자 명부'!C2383="","",'(2-4) 퇴직자 및 DC전환자 명부'!C2383)</f>
        <v/>
      </c>
      <c r="D2383" s="50" t="str">
        <f>IF('(2-4) 퇴직자 및 DC전환자 명부'!D2383="","",'(2-4) 퇴직자 및 DC전환자 명부'!D2383)</f>
        <v/>
      </c>
      <c r="E2383" s="50" t="str">
        <f>IF('(2-4) 퇴직자 및 DC전환자 명부'!E2383="","",'(2-4) 퇴직자 및 DC전환자 명부'!E2383)</f>
        <v/>
      </c>
      <c r="F2383" s="259" t="str">
        <f>IF('(2-4) 퇴직자 및 DC전환자 명부'!F2383="","",'(2-4) 퇴직자 및 DC전환자 명부'!F2383)</f>
        <v/>
      </c>
      <c r="G2383" s="259"/>
      <c r="H2383" s="259"/>
      <c r="I2383" s="50"/>
      <c r="J2383" s="50"/>
      <c r="K2383" s="50"/>
      <c r="L2383" s="50"/>
      <c r="M2383" s="259" t="str">
        <f>IF('(2-4) 퇴직자 및 DC전환자 명부'!G2383="","",'(2-4) 퇴직자 및 DC전환자 명부'!G2383)</f>
        <v/>
      </c>
      <c r="N2383" s="50"/>
      <c r="O2383" s="50"/>
      <c r="P2383" s="50"/>
      <c r="Q2383" s="50"/>
    </row>
    <row r="2384" spans="1:17">
      <c r="A2384" s="257" t="str">
        <f>IF('(2-4) 퇴직자 및 DC전환자 명부'!B2384="","",'(2-4) 퇴직자 및 DC전환자 명부'!B2384)</f>
        <v/>
      </c>
      <c r="B2384" s="257" t="str">
        <f t="shared" si="37"/>
        <v/>
      </c>
      <c r="C2384" s="50" t="str">
        <f>IF('(2-4) 퇴직자 및 DC전환자 명부'!C2384="","",'(2-4) 퇴직자 및 DC전환자 명부'!C2384)</f>
        <v/>
      </c>
      <c r="D2384" s="50" t="str">
        <f>IF('(2-4) 퇴직자 및 DC전환자 명부'!D2384="","",'(2-4) 퇴직자 및 DC전환자 명부'!D2384)</f>
        <v/>
      </c>
      <c r="E2384" s="50" t="str">
        <f>IF('(2-4) 퇴직자 및 DC전환자 명부'!E2384="","",'(2-4) 퇴직자 및 DC전환자 명부'!E2384)</f>
        <v/>
      </c>
      <c r="F2384" s="259" t="str">
        <f>IF('(2-4) 퇴직자 및 DC전환자 명부'!F2384="","",'(2-4) 퇴직자 및 DC전환자 명부'!F2384)</f>
        <v/>
      </c>
      <c r="G2384" s="259"/>
      <c r="H2384" s="259"/>
      <c r="I2384" s="50"/>
      <c r="J2384" s="50"/>
      <c r="K2384" s="50"/>
      <c r="L2384" s="50"/>
      <c r="M2384" s="259" t="str">
        <f>IF('(2-4) 퇴직자 및 DC전환자 명부'!G2384="","",'(2-4) 퇴직자 및 DC전환자 명부'!G2384)</f>
        <v/>
      </c>
      <c r="N2384" s="50"/>
      <c r="O2384" s="50"/>
      <c r="P2384" s="50"/>
      <c r="Q2384" s="50"/>
    </row>
    <row r="2385" spans="1:17">
      <c r="A2385" s="257" t="str">
        <f>IF('(2-4) 퇴직자 및 DC전환자 명부'!B2385="","",'(2-4) 퇴직자 및 DC전환자 명부'!B2385)</f>
        <v/>
      </c>
      <c r="B2385" s="257" t="str">
        <f t="shared" si="37"/>
        <v/>
      </c>
      <c r="C2385" s="50" t="str">
        <f>IF('(2-4) 퇴직자 및 DC전환자 명부'!C2385="","",'(2-4) 퇴직자 및 DC전환자 명부'!C2385)</f>
        <v/>
      </c>
      <c r="D2385" s="50" t="str">
        <f>IF('(2-4) 퇴직자 및 DC전환자 명부'!D2385="","",'(2-4) 퇴직자 및 DC전환자 명부'!D2385)</f>
        <v/>
      </c>
      <c r="E2385" s="50" t="str">
        <f>IF('(2-4) 퇴직자 및 DC전환자 명부'!E2385="","",'(2-4) 퇴직자 및 DC전환자 명부'!E2385)</f>
        <v/>
      </c>
      <c r="F2385" s="259" t="str">
        <f>IF('(2-4) 퇴직자 및 DC전환자 명부'!F2385="","",'(2-4) 퇴직자 및 DC전환자 명부'!F2385)</f>
        <v/>
      </c>
      <c r="G2385" s="259"/>
      <c r="H2385" s="259"/>
      <c r="I2385" s="50"/>
      <c r="J2385" s="50"/>
      <c r="K2385" s="50"/>
      <c r="L2385" s="50"/>
      <c r="M2385" s="259" t="str">
        <f>IF('(2-4) 퇴직자 및 DC전환자 명부'!G2385="","",'(2-4) 퇴직자 및 DC전환자 명부'!G2385)</f>
        <v/>
      </c>
      <c r="N2385" s="50"/>
      <c r="O2385" s="50"/>
      <c r="P2385" s="50"/>
      <c r="Q2385" s="50"/>
    </row>
    <row r="2386" spans="1:17">
      <c r="A2386" s="257" t="str">
        <f>IF('(2-4) 퇴직자 및 DC전환자 명부'!B2386="","",'(2-4) 퇴직자 및 DC전환자 명부'!B2386)</f>
        <v/>
      </c>
      <c r="B2386" s="257" t="str">
        <f t="shared" si="37"/>
        <v/>
      </c>
      <c r="C2386" s="50" t="str">
        <f>IF('(2-4) 퇴직자 및 DC전환자 명부'!C2386="","",'(2-4) 퇴직자 및 DC전환자 명부'!C2386)</f>
        <v/>
      </c>
      <c r="D2386" s="50" t="str">
        <f>IF('(2-4) 퇴직자 및 DC전환자 명부'!D2386="","",'(2-4) 퇴직자 및 DC전환자 명부'!D2386)</f>
        <v/>
      </c>
      <c r="E2386" s="50" t="str">
        <f>IF('(2-4) 퇴직자 및 DC전환자 명부'!E2386="","",'(2-4) 퇴직자 및 DC전환자 명부'!E2386)</f>
        <v/>
      </c>
      <c r="F2386" s="259" t="str">
        <f>IF('(2-4) 퇴직자 및 DC전환자 명부'!F2386="","",'(2-4) 퇴직자 및 DC전환자 명부'!F2386)</f>
        <v/>
      </c>
      <c r="G2386" s="259"/>
      <c r="H2386" s="259"/>
      <c r="I2386" s="50"/>
      <c r="J2386" s="50"/>
      <c r="K2386" s="50"/>
      <c r="L2386" s="50"/>
      <c r="M2386" s="259" t="str">
        <f>IF('(2-4) 퇴직자 및 DC전환자 명부'!G2386="","",'(2-4) 퇴직자 및 DC전환자 명부'!G2386)</f>
        <v/>
      </c>
      <c r="N2386" s="50"/>
      <c r="O2386" s="50"/>
      <c r="P2386" s="50"/>
      <c r="Q2386" s="50"/>
    </row>
    <row r="2387" spans="1:17">
      <c r="A2387" s="257" t="str">
        <f>IF('(2-4) 퇴직자 및 DC전환자 명부'!B2387="","",'(2-4) 퇴직자 및 DC전환자 명부'!B2387)</f>
        <v/>
      </c>
      <c r="B2387" s="257" t="str">
        <f t="shared" si="37"/>
        <v/>
      </c>
      <c r="C2387" s="50" t="str">
        <f>IF('(2-4) 퇴직자 및 DC전환자 명부'!C2387="","",'(2-4) 퇴직자 및 DC전환자 명부'!C2387)</f>
        <v/>
      </c>
      <c r="D2387" s="50" t="str">
        <f>IF('(2-4) 퇴직자 및 DC전환자 명부'!D2387="","",'(2-4) 퇴직자 및 DC전환자 명부'!D2387)</f>
        <v/>
      </c>
      <c r="E2387" s="50" t="str">
        <f>IF('(2-4) 퇴직자 및 DC전환자 명부'!E2387="","",'(2-4) 퇴직자 및 DC전환자 명부'!E2387)</f>
        <v/>
      </c>
      <c r="F2387" s="259" t="str">
        <f>IF('(2-4) 퇴직자 및 DC전환자 명부'!F2387="","",'(2-4) 퇴직자 및 DC전환자 명부'!F2387)</f>
        <v/>
      </c>
      <c r="G2387" s="259"/>
      <c r="H2387" s="259"/>
      <c r="I2387" s="50"/>
      <c r="J2387" s="50"/>
      <c r="K2387" s="50"/>
      <c r="L2387" s="50"/>
      <c r="M2387" s="259" t="str">
        <f>IF('(2-4) 퇴직자 및 DC전환자 명부'!G2387="","",'(2-4) 퇴직자 및 DC전환자 명부'!G2387)</f>
        <v/>
      </c>
      <c r="N2387" s="50"/>
      <c r="O2387" s="50"/>
      <c r="P2387" s="50"/>
      <c r="Q2387" s="50"/>
    </row>
    <row r="2388" spans="1:17">
      <c r="A2388" s="257" t="str">
        <f>IF('(2-4) 퇴직자 및 DC전환자 명부'!B2388="","",'(2-4) 퇴직자 및 DC전환자 명부'!B2388)</f>
        <v/>
      </c>
      <c r="B2388" s="257" t="str">
        <f t="shared" si="37"/>
        <v/>
      </c>
      <c r="C2388" s="50" t="str">
        <f>IF('(2-4) 퇴직자 및 DC전환자 명부'!C2388="","",'(2-4) 퇴직자 및 DC전환자 명부'!C2388)</f>
        <v/>
      </c>
      <c r="D2388" s="50" t="str">
        <f>IF('(2-4) 퇴직자 및 DC전환자 명부'!D2388="","",'(2-4) 퇴직자 및 DC전환자 명부'!D2388)</f>
        <v/>
      </c>
      <c r="E2388" s="50" t="str">
        <f>IF('(2-4) 퇴직자 및 DC전환자 명부'!E2388="","",'(2-4) 퇴직자 및 DC전환자 명부'!E2388)</f>
        <v/>
      </c>
      <c r="F2388" s="259" t="str">
        <f>IF('(2-4) 퇴직자 및 DC전환자 명부'!F2388="","",'(2-4) 퇴직자 및 DC전환자 명부'!F2388)</f>
        <v/>
      </c>
      <c r="G2388" s="259"/>
      <c r="H2388" s="259"/>
      <c r="I2388" s="50"/>
      <c r="J2388" s="50"/>
      <c r="K2388" s="50"/>
      <c r="L2388" s="50"/>
      <c r="M2388" s="259" t="str">
        <f>IF('(2-4) 퇴직자 및 DC전환자 명부'!G2388="","",'(2-4) 퇴직자 및 DC전환자 명부'!G2388)</f>
        <v/>
      </c>
      <c r="N2388" s="50"/>
      <c r="O2388" s="50"/>
      <c r="P2388" s="50"/>
      <c r="Q2388" s="50"/>
    </row>
    <row r="2389" spans="1:17">
      <c r="A2389" s="257" t="str">
        <f>IF('(2-4) 퇴직자 및 DC전환자 명부'!B2389="","",'(2-4) 퇴직자 및 DC전환자 명부'!B2389)</f>
        <v/>
      </c>
      <c r="B2389" s="257" t="str">
        <f t="shared" si="37"/>
        <v/>
      </c>
      <c r="C2389" s="50" t="str">
        <f>IF('(2-4) 퇴직자 및 DC전환자 명부'!C2389="","",'(2-4) 퇴직자 및 DC전환자 명부'!C2389)</f>
        <v/>
      </c>
      <c r="D2389" s="50" t="str">
        <f>IF('(2-4) 퇴직자 및 DC전환자 명부'!D2389="","",'(2-4) 퇴직자 및 DC전환자 명부'!D2389)</f>
        <v/>
      </c>
      <c r="E2389" s="50" t="str">
        <f>IF('(2-4) 퇴직자 및 DC전환자 명부'!E2389="","",'(2-4) 퇴직자 및 DC전환자 명부'!E2389)</f>
        <v/>
      </c>
      <c r="F2389" s="259" t="str">
        <f>IF('(2-4) 퇴직자 및 DC전환자 명부'!F2389="","",'(2-4) 퇴직자 및 DC전환자 명부'!F2389)</f>
        <v/>
      </c>
      <c r="G2389" s="259"/>
      <c r="H2389" s="259"/>
      <c r="I2389" s="50"/>
      <c r="J2389" s="50"/>
      <c r="K2389" s="50"/>
      <c r="L2389" s="50"/>
      <c r="M2389" s="259" t="str">
        <f>IF('(2-4) 퇴직자 및 DC전환자 명부'!G2389="","",'(2-4) 퇴직자 및 DC전환자 명부'!G2389)</f>
        <v/>
      </c>
      <c r="N2389" s="50"/>
      <c r="O2389" s="50"/>
      <c r="P2389" s="50"/>
      <c r="Q2389" s="50"/>
    </row>
    <row r="2390" spans="1:17">
      <c r="A2390" s="257" t="str">
        <f>IF('(2-4) 퇴직자 및 DC전환자 명부'!B2390="","",'(2-4) 퇴직자 및 DC전환자 명부'!B2390)</f>
        <v/>
      </c>
      <c r="B2390" s="257" t="str">
        <f t="shared" si="37"/>
        <v/>
      </c>
      <c r="C2390" s="50" t="str">
        <f>IF('(2-4) 퇴직자 및 DC전환자 명부'!C2390="","",'(2-4) 퇴직자 및 DC전환자 명부'!C2390)</f>
        <v/>
      </c>
      <c r="D2390" s="50" t="str">
        <f>IF('(2-4) 퇴직자 및 DC전환자 명부'!D2390="","",'(2-4) 퇴직자 및 DC전환자 명부'!D2390)</f>
        <v/>
      </c>
      <c r="E2390" s="50" t="str">
        <f>IF('(2-4) 퇴직자 및 DC전환자 명부'!E2390="","",'(2-4) 퇴직자 및 DC전환자 명부'!E2390)</f>
        <v/>
      </c>
      <c r="F2390" s="259" t="str">
        <f>IF('(2-4) 퇴직자 및 DC전환자 명부'!F2390="","",'(2-4) 퇴직자 및 DC전환자 명부'!F2390)</f>
        <v/>
      </c>
      <c r="G2390" s="259"/>
      <c r="H2390" s="259"/>
      <c r="I2390" s="50"/>
      <c r="J2390" s="50"/>
      <c r="K2390" s="50"/>
      <c r="L2390" s="50"/>
      <c r="M2390" s="259" t="str">
        <f>IF('(2-4) 퇴직자 및 DC전환자 명부'!G2390="","",'(2-4) 퇴직자 및 DC전환자 명부'!G2390)</f>
        <v/>
      </c>
      <c r="N2390" s="50"/>
      <c r="O2390" s="50"/>
      <c r="P2390" s="50"/>
      <c r="Q2390" s="50"/>
    </row>
    <row r="2391" spans="1:17">
      <c r="A2391" s="257" t="str">
        <f>IF('(2-4) 퇴직자 및 DC전환자 명부'!B2391="","",'(2-4) 퇴직자 및 DC전환자 명부'!B2391)</f>
        <v/>
      </c>
      <c r="B2391" s="257" t="str">
        <f t="shared" si="37"/>
        <v/>
      </c>
      <c r="C2391" s="50" t="str">
        <f>IF('(2-4) 퇴직자 및 DC전환자 명부'!C2391="","",'(2-4) 퇴직자 및 DC전환자 명부'!C2391)</f>
        <v/>
      </c>
      <c r="D2391" s="50" t="str">
        <f>IF('(2-4) 퇴직자 및 DC전환자 명부'!D2391="","",'(2-4) 퇴직자 및 DC전환자 명부'!D2391)</f>
        <v/>
      </c>
      <c r="E2391" s="50" t="str">
        <f>IF('(2-4) 퇴직자 및 DC전환자 명부'!E2391="","",'(2-4) 퇴직자 및 DC전환자 명부'!E2391)</f>
        <v/>
      </c>
      <c r="F2391" s="259" t="str">
        <f>IF('(2-4) 퇴직자 및 DC전환자 명부'!F2391="","",'(2-4) 퇴직자 및 DC전환자 명부'!F2391)</f>
        <v/>
      </c>
      <c r="G2391" s="259"/>
      <c r="H2391" s="259"/>
      <c r="I2391" s="50"/>
      <c r="J2391" s="50"/>
      <c r="K2391" s="50"/>
      <c r="L2391" s="50"/>
      <c r="M2391" s="259" t="str">
        <f>IF('(2-4) 퇴직자 및 DC전환자 명부'!G2391="","",'(2-4) 퇴직자 및 DC전환자 명부'!G2391)</f>
        <v/>
      </c>
      <c r="N2391" s="50"/>
      <c r="O2391" s="50"/>
      <c r="P2391" s="50"/>
      <c r="Q2391" s="50"/>
    </row>
    <row r="2392" spans="1:17">
      <c r="A2392" s="257" t="str">
        <f>IF('(2-4) 퇴직자 및 DC전환자 명부'!B2392="","",'(2-4) 퇴직자 및 DC전환자 명부'!B2392)</f>
        <v/>
      </c>
      <c r="B2392" s="257" t="str">
        <f t="shared" si="37"/>
        <v/>
      </c>
      <c r="C2392" s="50" t="str">
        <f>IF('(2-4) 퇴직자 및 DC전환자 명부'!C2392="","",'(2-4) 퇴직자 및 DC전환자 명부'!C2392)</f>
        <v/>
      </c>
      <c r="D2392" s="50" t="str">
        <f>IF('(2-4) 퇴직자 및 DC전환자 명부'!D2392="","",'(2-4) 퇴직자 및 DC전환자 명부'!D2392)</f>
        <v/>
      </c>
      <c r="E2392" s="50" t="str">
        <f>IF('(2-4) 퇴직자 및 DC전환자 명부'!E2392="","",'(2-4) 퇴직자 및 DC전환자 명부'!E2392)</f>
        <v/>
      </c>
      <c r="F2392" s="259" t="str">
        <f>IF('(2-4) 퇴직자 및 DC전환자 명부'!F2392="","",'(2-4) 퇴직자 및 DC전환자 명부'!F2392)</f>
        <v/>
      </c>
      <c r="G2392" s="259"/>
      <c r="H2392" s="259"/>
      <c r="I2392" s="50"/>
      <c r="J2392" s="50"/>
      <c r="K2392" s="50"/>
      <c r="L2392" s="50"/>
      <c r="M2392" s="259" t="str">
        <f>IF('(2-4) 퇴직자 및 DC전환자 명부'!G2392="","",'(2-4) 퇴직자 및 DC전환자 명부'!G2392)</f>
        <v/>
      </c>
      <c r="N2392" s="50"/>
      <c r="O2392" s="50"/>
      <c r="P2392" s="50"/>
      <c r="Q2392" s="50"/>
    </row>
    <row r="2393" spans="1:17">
      <c r="A2393" s="257" t="str">
        <f>IF('(2-4) 퇴직자 및 DC전환자 명부'!B2393="","",'(2-4) 퇴직자 및 DC전환자 명부'!B2393)</f>
        <v/>
      </c>
      <c r="B2393" s="257" t="str">
        <f t="shared" si="37"/>
        <v/>
      </c>
      <c r="C2393" s="50" t="str">
        <f>IF('(2-4) 퇴직자 및 DC전환자 명부'!C2393="","",'(2-4) 퇴직자 및 DC전환자 명부'!C2393)</f>
        <v/>
      </c>
      <c r="D2393" s="50" t="str">
        <f>IF('(2-4) 퇴직자 및 DC전환자 명부'!D2393="","",'(2-4) 퇴직자 및 DC전환자 명부'!D2393)</f>
        <v/>
      </c>
      <c r="E2393" s="50" t="str">
        <f>IF('(2-4) 퇴직자 및 DC전환자 명부'!E2393="","",'(2-4) 퇴직자 및 DC전환자 명부'!E2393)</f>
        <v/>
      </c>
      <c r="F2393" s="259" t="str">
        <f>IF('(2-4) 퇴직자 및 DC전환자 명부'!F2393="","",'(2-4) 퇴직자 및 DC전환자 명부'!F2393)</f>
        <v/>
      </c>
      <c r="G2393" s="259"/>
      <c r="H2393" s="259"/>
      <c r="I2393" s="50"/>
      <c r="J2393" s="50"/>
      <c r="K2393" s="50"/>
      <c r="L2393" s="50"/>
      <c r="M2393" s="259" t="str">
        <f>IF('(2-4) 퇴직자 및 DC전환자 명부'!G2393="","",'(2-4) 퇴직자 및 DC전환자 명부'!G2393)</f>
        <v/>
      </c>
      <c r="N2393" s="50"/>
      <c r="O2393" s="50"/>
      <c r="P2393" s="50"/>
      <c r="Q2393" s="50"/>
    </row>
    <row r="2394" spans="1:17">
      <c r="A2394" s="257" t="str">
        <f>IF('(2-4) 퇴직자 및 DC전환자 명부'!B2394="","",'(2-4) 퇴직자 및 DC전환자 명부'!B2394)</f>
        <v/>
      </c>
      <c r="B2394" s="257" t="str">
        <f t="shared" si="37"/>
        <v/>
      </c>
      <c r="C2394" s="50" t="str">
        <f>IF('(2-4) 퇴직자 및 DC전환자 명부'!C2394="","",'(2-4) 퇴직자 및 DC전환자 명부'!C2394)</f>
        <v/>
      </c>
      <c r="D2394" s="50" t="str">
        <f>IF('(2-4) 퇴직자 및 DC전환자 명부'!D2394="","",'(2-4) 퇴직자 및 DC전환자 명부'!D2394)</f>
        <v/>
      </c>
      <c r="E2394" s="50" t="str">
        <f>IF('(2-4) 퇴직자 및 DC전환자 명부'!E2394="","",'(2-4) 퇴직자 및 DC전환자 명부'!E2394)</f>
        <v/>
      </c>
      <c r="F2394" s="259" t="str">
        <f>IF('(2-4) 퇴직자 및 DC전환자 명부'!F2394="","",'(2-4) 퇴직자 및 DC전환자 명부'!F2394)</f>
        <v/>
      </c>
      <c r="G2394" s="259"/>
      <c r="H2394" s="259"/>
      <c r="I2394" s="50"/>
      <c r="J2394" s="50"/>
      <c r="K2394" s="50"/>
      <c r="L2394" s="50"/>
      <c r="M2394" s="259" t="str">
        <f>IF('(2-4) 퇴직자 및 DC전환자 명부'!G2394="","",'(2-4) 퇴직자 및 DC전환자 명부'!G2394)</f>
        <v/>
      </c>
      <c r="N2394" s="50"/>
      <c r="O2394" s="50"/>
      <c r="P2394" s="50"/>
      <c r="Q2394" s="50"/>
    </row>
    <row r="2395" spans="1:17">
      <c r="A2395" s="257" t="str">
        <f>IF('(2-4) 퇴직자 및 DC전환자 명부'!B2395="","",'(2-4) 퇴직자 및 DC전환자 명부'!B2395)</f>
        <v/>
      </c>
      <c r="B2395" s="257" t="str">
        <f t="shared" si="37"/>
        <v/>
      </c>
      <c r="C2395" s="50" t="str">
        <f>IF('(2-4) 퇴직자 및 DC전환자 명부'!C2395="","",'(2-4) 퇴직자 및 DC전환자 명부'!C2395)</f>
        <v/>
      </c>
      <c r="D2395" s="50" t="str">
        <f>IF('(2-4) 퇴직자 및 DC전환자 명부'!D2395="","",'(2-4) 퇴직자 및 DC전환자 명부'!D2395)</f>
        <v/>
      </c>
      <c r="E2395" s="50" t="str">
        <f>IF('(2-4) 퇴직자 및 DC전환자 명부'!E2395="","",'(2-4) 퇴직자 및 DC전환자 명부'!E2395)</f>
        <v/>
      </c>
      <c r="F2395" s="259" t="str">
        <f>IF('(2-4) 퇴직자 및 DC전환자 명부'!F2395="","",'(2-4) 퇴직자 및 DC전환자 명부'!F2395)</f>
        <v/>
      </c>
      <c r="G2395" s="259"/>
      <c r="H2395" s="259"/>
      <c r="I2395" s="50"/>
      <c r="J2395" s="50"/>
      <c r="K2395" s="50"/>
      <c r="L2395" s="50"/>
      <c r="M2395" s="259" t="str">
        <f>IF('(2-4) 퇴직자 및 DC전환자 명부'!G2395="","",'(2-4) 퇴직자 및 DC전환자 명부'!G2395)</f>
        <v/>
      </c>
      <c r="N2395" s="50"/>
      <c r="O2395" s="50"/>
      <c r="P2395" s="50"/>
      <c r="Q2395" s="50"/>
    </row>
    <row r="2396" spans="1:17">
      <c r="A2396" s="257" t="str">
        <f>IF('(2-4) 퇴직자 및 DC전환자 명부'!B2396="","",'(2-4) 퇴직자 및 DC전환자 명부'!B2396)</f>
        <v/>
      </c>
      <c r="B2396" s="257" t="str">
        <f t="shared" si="37"/>
        <v/>
      </c>
      <c r="C2396" s="50" t="str">
        <f>IF('(2-4) 퇴직자 및 DC전환자 명부'!C2396="","",'(2-4) 퇴직자 및 DC전환자 명부'!C2396)</f>
        <v/>
      </c>
      <c r="D2396" s="50" t="str">
        <f>IF('(2-4) 퇴직자 및 DC전환자 명부'!D2396="","",'(2-4) 퇴직자 및 DC전환자 명부'!D2396)</f>
        <v/>
      </c>
      <c r="E2396" s="50" t="str">
        <f>IF('(2-4) 퇴직자 및 DC전환자 명부'!E2396="","",'(2-4) 퇴직자 및 DC전환자 명부'!E2396)</f>
        <v/>
      </c>
      <c r="F2396" s="259" t="str">
        <f>IF('(2-4) 퇴직자 및 DC전환자 명부'!F2396="","",'(2-4) 퇴직자 및 DC전환자 명부'!F2396)</f>
        <v/>
      </c>
      <c r="G2396" s="259"/>
      <c r="H2396" s="259"/>
      <c r="I2396" s="50"/>
      <c r="J2396" s="50"/>
      <c r="K2396" s="50"/>
      <c r="L2396" s="50"/>
      <c r="M2396" s="259" t="str">
        <f>IF('(2-4) 퇴직자 및 DC전환자 명부'!G2396="","",'(2-4) 퇴직자 및 DC전환자 명부'!G2396)</f>
        <v/>
      </c>
      <c r="N2396" s="50"/>
      <c r="O2396" s="50"/>
      <c r="P2396" s="50"/>
      <c r="Q2396" s="50"/>
    </row>
    <row r="2397" spans="1:17">
      <c r="A2397" s="257" t="str">
        <f>IF('(2-4) 퇴직자 및 DC전환자 명부'!B2397="","",'(2-4) 퇴직자 및 DC전환자 명부'!B2397)</f>
        <v/>
      </c>
      <c r="B2397" s="257" t="str">
        <f t="shared" si="37"/>
        <v/>
      </c>
      <c r="C2397" s="50" t="str">
        <f>IF('(2-4) 퇴직자 및 DC전환자 명부'!C2397="","",'(2-4) 퇴직자 및 DC전환자 명부'!C2397)</f>
        <v/>
      </c>
      <c r="D2397" s="50" t="str">
        <f>IF('(2-4) 퇴직자 및 DC전환자 명부'!D2397="","",'(2-4) 퇴직자 및 DC전환자 명부'!D2397)</f>
        <v/>
      </c>
      <c r="E2397" s="50" t="str">
        <f>IF('(2-4) 퇴직자 및 DC전환자 명부'!E2397="","",'(2-4) 퇴직자 및 DC전환자 명부'!E2397)</f>
        <v/>
      </c>
      <c r="F2397" s="259" t="str">
        <f>IF('(2-4) 퇴직자 및 DC전환자 명부'!F2397="","",'(2-4) 퇴직자 및 DC전환자 명부'!F2397)</f>
        <v/>
      </c>
      <c r="G2397" s="259"/>
      <c r="H2397" s="259"/>
      <c r="I2397" s="50"/>
      <c r="J2397" s="50"/>
      <c r="K2397" s="50"/>
      <c r="L2397" s="50"/>
      <c r="M2397" s="259" t="str">
        <f>IF('(2-4) 퇴직자 및 DC전환자 명부'!G2397="","",'(2-4) 퇴직자 및 DC전환자 명부'!G2397)</f>
        <v/>
      </c>
      <c r="N2397" s="50"/>
      <c r="O2397" s="50"/>
      <c r="P2397" s="50"/>
      <c r="Q2397" s="50"/>
    </row>
    <row r="2398" spans="1:17">
      <c r="A2398" s="257" t="str">
        <f>IF('(2-4) 퇴직자 및 DC전환자 명부'!B2398="","",'(2-4) 퇴직자 및 DC전환자 명부'!B2398)</f>
        <v/>
      </c>
      <c r="B2398" s="257" t="str">
        <f t="shared" si="37"/>
        <v/>
      </c>
      <c r="C2398" s="50" t="str">
        <f>IF('(2-4) 퇴직자 및 DC전환자 명부'!C2398="","",'(2-4) 퇴직자 및 DC전환자 명부'!C2398)</f>
        <v/>
      </c>
      <c r="D2398" s="50" t="str">
        <f>IF('(2-4) 퇴직자 및 DC전환자 명부'!D2398="","",'(2-4) 퇴직자 및 DC전환자 명부'!D2398)</f>
        <v/>
      </c>
      <c r="E2398" s="50" t="str">
        <f>IF('(2-4) 퇴직자 및 DC전환자 명부'!E2398="","",'(2-4) 퇴직자 및 DC전환자 명부'!E2398)</f>
        <v/>
      </c>
      <c r="F2398" s="259" t="str">
        <f>IF('(2-4) 퇴직자 및 DC전환자 명부'!F2398="","",'(2-4) 퇴직자 및 DC전환자 명부'!F2398)</f>
        <v/>
      </c>
      <c r="G2398" s="259"/>
      <c r="H2398" s="259"/>
      <c r="I2398" s="50"/>
      <c r="J2398" s="50"/>
      <c r="K2398" s="50"/>
      <c r="L2398" s="50"/>
      <c r="M2398" s="259" t="str">
        <f>IF('(2-4) 퇴직자 및 DC전환자 명부'!G2398="","",'(2-4) 퇴직자 및 DC전환자 명부'!G2398)</f>
        <v/>
      </c>
      <c r="N2398" s="50"/>
      <c r="O2398" s="50"/>
      <c r="P2398" s="50"/>
      <c r="Q2398" s="50"/>
    </row>
    <row r="2399" spans="1:17">
      <c r="A2399" s="257" t="str">
        <f>IF('(2-4) 퇴직자 및 DC전환자 명부'!B2399="","",'(2-4) 퇴직자 및 DC전환자 명부'!B2399)</f>
        <v/>
      </c>
      <c r="B2399" s="257" t="str">
        <f t="shared" si="37"/>
        <v/>
      </c>
      <c r="C2399" s="50" t="str">
        <f>IF('(2-4) 퇴직자 및 DC전환자 명부'!C2399="","",'(2-4) 퇴직자 및 DC전환자 명부'!C2399)</f>
        <v/>
      </c>
      <c r="D2399" s="50" t="str">
        <f>IF('(2-4) 퇴직자 및 DC전환자 명부'!D2399="","",'(2-4) 퇴직자 및 DC전환자 명부'!D2399)</f>
        <v/>
      </c>
      <c r="E2399" s="50" t="str">
        <f>IF('(2-4) 퇴직자 및 DC전환자 명부'!E2399="","",'(2-4) 퇴직자 및 DC전환자 명부'!E2399)</f>
        <v/>
      </c>
      <c r="F2399" s="259" t="str">
        <f>IF('(2-4) 퇴직자 및 DC전환자 명부'!F2399="","",'(2-4) 퇴직자 및 DC전환자 명부'!F2399)</f>
        <v/>
      </c>
      <c r="G2399" s="259"/>
      <c r="H2399" s="259"/>
      <c r="I2399" s="50"/>
      <c r="J2399" s="50"/>
      <c r="K2399" s="50"/>
      <c r="L2399" s="50"/>
      <c r="M2399" s="259" t="str">
        <f>IF('(2-4) 퇴직자 및 DC전환자 명부'!G2399="","",'(2-4) 퇴직자 및 DC전환자 명부'!G2399)</f>
        <v/>
      </c>
      <c r="N2399" s="50"/>
      <c r="O2399" s="50"/>
      <c r="P2399" s="50"/>
      <c r="Q2399" s="50"/>
    </row>
    <row r="2400" spans="1:17">
      <c r="A2400" s="257" t="str">
        <f>IF('(2-4) 퇴직자 및 DC전환자 명부'!B2400="","",'(2-4) 퇴직자 및 DC전환자 명부'!B2400)</f>
        <v/>
      </c>
      <c r="B2400" s="257" t="str">
        <f t="shared" si="37"/>
        <v/>
      </c>
      <c r="C2400" s="50" t="str">
        <f>IF('(2-4) 퇴직자 및 DC전환자 명부'!C2400="","",'(2-4) 퇴직자 및 DC전환자 명부'!C2400)</f>
        <v/>
      </c>
      <c r="D2400" s="50" t="str">
        <f>IF('(2-4) 퇴직자 및 DC전환자 명부'!D2400="","",'(2-4) 퇴직자 및 DC전환자 명부'!D2400)</f>
        <v/>
      </c>
      <c r="E2400" s="50" t="str">
        <f>IF('(2-4) 퇴직자 및 DC전환자 명부'!E2400="","",'(2-4) 퇴직자 및 DC전환자 명부'!E2400)</f>
        <v/>
      </c>
      <c r="F2400" s="259" t="str">
        <f>IF('(2-4) 퇴직자 및 DC전환자 명부'!F2400="","",'(2-4) 퇴직자 및 DC전환자 명부'!F2400)</f>
        <v/>
      </c>
      <c r="G2400" s="259"/>
      <c r="H2400" s="259"/>
      <c r="I2400" s="50"/>
      <c r="J2400" s="50"/>
      <c r="K2400" s="50"/>
      <c r="L2400" s="50"/>
      <c r="M2400" s="259" t="str">
        <f>IF('(2-4) 퇴직자 및 DC전환자 명부'!G2400="","",'(2-4) 퇴직자 및 DC전환자 명부'!G2400)</f>
        <v/>
      </c>
      <c r="N2400" s="50"/>
      <c r="O2400" s="50"/>
      <c r="P2400" s="50"/>
      <c r="Q2400" s="50"/>
    </row>
    <row r="2401" spans="1:17">
      <c r="A2401" s="257" t="str">
        <f>IF('(2-4) 퇴직자 및 DC전환자 명부'!B2401="","",'(2-4) 퇴직자 및 DC전환자 명부'!B2401)</f>
        <v/>
      </c>
      <c r="B2401" s="257" t="str">
        <f t="shared" si="37"/>
        <v/>
      </c>
      <c r="C2401" s="50" t="str">
        <f>IF('(2-4) 퇴직자 및 DC전환자 명부'!C2401="","",'(2-4) 퇴직자 및 DC전환자 명부'!C2401)</f>
        <v/>
      </c>
      <c r="D2401" s="50" t="str">
        <f>IF('(2-4) 퇴직자 및 DC전환자 명부'!D2401="","",'(2-4) 퇴직자 및 DC전환자 명부'!D2401)</f>
        <v/>
      </c>
      <c r="E2401" s="50" t="str">
        <f>IF('(2-4) 퇴직자 및 DC전환자 명부'!E2401="","",'(2-4) 퇴직자 및 DC전환자 명부'!E2401)</f>
        <v/>
      </c>
      <c r="F2401" s="259" t="str">
        <f>IF('(2-4) 퇴직자 및 DC전환자 명부'!F2401="","",'(2-4) 퇴직자 및 DC전환자 명부'!F2401)</f>
        <v/>
      </c>
      <c r="G2401" s="259"/>
      <c r="H2401" s="259"/>
      <c r="I2401" s="50"/>
      <c r="J2401" s="50"/>
      <c r="K2401" s="50"/>
      <c r="L2401" s="50"/>
      <c r="M2401" s="259" t="str">
        <f>IF('(2-4) 퇴직자 및 DC전환자 명부'!G2401="","",'(2-4) 퇴직자 및 DC전환자 명부'!G2401)</f>
        <v/>
      </c>
      <c r="N2401" s="50"/>
      <c r="O2401" s="50"/>
      <c r="P2401" s="50"/>
      <c r="Q2401" s="50"/>
    </row>
    <row r="2402" spans="1:17">
      <c r="A2402" s="257" t="str">
        <f>IF('(2-4) 퇴직자 및 DC전환자 명부'!B2402="","",'(2-4) 퇴직자 및 DC전환자 명부'!B2402)</f>
        <v/>
      </c>
      <c r="B2402" s="257" t="str">
        <f t="shared" si="37"/>
        <v/>
      </c>
      <c r="C2402" s="50" t="str">
        <f>IF('(2-4) 퇴직자 및 DC전환자 명부'!C2402="","",'(2-4) 퇴직자 및 DC전환자 명부'!C2402)</f>
        <v/>
      </c>
      <c r="D2402" s="50" t="str">
        <f>IF('(2-4) 퇴직자 및 DC전환자 명부'!D2402="","",'(2-4) 퇴직자 및 DC전환자 명부'!D2402)</f>
        <v/>
      </c>
      <c r="E2402" s="50" t="str">
        <f>IF('(2-4) 퇴직자 및 DC전환자 명부'!E2402="","",'(2-4) 퇴직자 및 DC전환자 명부'!E2402)</f>
        <v/>
      </c>
      <c r="F2402" s="259" t="str">
        <f>IF('(2-4) 퇴직자 및 DC전환자 명부'!F2402="","",'(2-4) 퇴직자 및 DC전환자 명부'!F2402)</f>
        <v/>
      </c>
      <c r="G2402" s="259"/>
      <c r="H2402" s="259"/>
      <c r="I2402" s="50"/>
      <c r="J2402" s="50"/>
      <c r="K2402" s="50"/>
      <c r="L2402" s="50"/>
      <c r="M2402" s="259" t="str">
        <f>IF('(2-4) 퇴직자 및 DC전환자 명부'!G2402="","",'(2-4) 퇴직자 및 DC전환자 명부'!G2402)</f>
        <v/>
      </c>
      <c r="N2402" s="50"/>
      <c r="O2402" s="50"/>
      <c r="P2402" s="50"/>
      <c r="Q2402" s="50"/>
    </row>
    <row r="2403" spans="1:17">
      <c r="A2403" s="257" t="str">
        <f>IF('(2-4) 퇴직자 및 DC전환자 명부'!B2403="","",'(2-4) 퇴직자 및 DC전환자 명부'!B2403)</f>
        <v/>
      </c>
      <c r="B2403" s="257" t="str">
        <f t="shared" si="37"/>
        <v/>
      </c>
      <c r="C2403" s="50" t="str">
        <f>IF('(2-4) 퇴직자 및 DC전환자 명부'!C2403="","",'(2-4) 퇴직자 및 DC전환자 명부'!C2403)</f>
        <v/>
      </c>
      <c r="D2403" s="50" t="str">
        <f>IF('(2-4) 퇴직자 및 DC전환자 명부'!D2403="","",'(2-4) 퇴직자 및 DC전환자 명부'!D2403)</f>
        <v/>
      </c>
      <c r="E2403" s="50" t="str">
        <f>IF('(2-4) 퇴직자 및 DC전환자 명부'!E2403="","",'(2-4) 퇴직자 및 DC전환자 명부'!E2403)</f>
        <v/>
      </c>
      <c r="F2403" s="259" t="str">
        <f>IF('(2-4) 퇴직자 및 DC전환자 명부'!F2403="","",'(2-4) 퇴직자 및 DC전환자 명부'!F2403)</f>
        <v/>
      </c>
      <c r="G2403" s="259"/>
      <c r="H2403" s="259"/>
      <c r="I2403" s="50"/>
      <c r="J2403" s="50"/>
      <c r="K2403" s="50"/>
      <c r="L2403" s="50"/>
      <c r="M2403" s="259" t="str">
        <f>IF('(2-4) 퇴직자 및 DC전환자 명부'!G2403="","",'(2-4) 퇴직자 및 DC전환자 명부'!G2403)</f>
        <v/>
      </c>
      <c r="N2403" s="50"/>
      <c r="O2403" s="50"/>
      <c r="P2403" s="50"/>
      <c r="Q2403" s="50"/>
    </row>
    <row r="2404" spans="1:17">
      <c r="A2404" s="257" t="str">
        <f>IF('(2-4) 퇴직자 및 DC전환자 명부'!B2404="","",'(2-4) 퇴직자 및 DC전환자 명부'!B2404)</f>
        <v/>
      </c>
      <c r="B2404" s="257" t="str">
        <f t="shared" si="37"/>
        <v/>
      </c>
      <c r="C2404" s="50" t="str">
        <f>IF('(2-4) 퇴직자 및 DC전환자 명부'!C2404="","",'(2-4) 퇴직자 및 DC전환자 명부'!C2404)</f>
        <v/>
      </c>
      <c r="D2404" s="50" t="str">
        <f>IF('(2-4) 퇴직자 및 DC전환자 명부'!D2404="","",'(2-4) 퇴직자 및 DC전환자 명부'!D2404)</f>
        <v/>
      </c>
      <c r="E2404" s="50" t="str">
        <f>IF('(2-4) 퇴직자 및 DC전환자 명부'!E2404="","",'(2-4) 퇴직자 및 DC전환자 명부'!E2404)</f>
        <v/>
      </c>
      <c r="F2404" s="259" t="str">
        <f>IF('(2-4) 퇴직자 및 DC전환자 명부'!F2404="","",'(2-4) 퇴직자 및 DC전환자 명부'!F2404)</f>
        <v/>
      </c>
      <c r="G2404" s="259"/>
      <c r="H2404" s="259"/>
      <c r="I2404" s="50"/>
      <c r="J2404" s="50"/>
      <c r="K2404" s="50"/>
      <c r="L2404" s="50"/>
      <c r="M2404" s="259" t="str">
        <f>IF('(2-4) 퇴직자 및 DC전환자 명부'!G2404="","",'(2-4) 퇴직자 및 DC전환자 명부'!G2404)</f>
        <v/>
      </c>
      <c r="N2404" s="50"/>
      <c r="O2404" s="50"/>
      <c r="P2404" s="50"/>
      <c r="Q2404" s="50"/>
    </row>
    <row r="2405" spans="1:17">
      <c r="A2405" s="257" t="str">
        <f>IF('(2-4) 퇴직자 및 DC전환자 명부'!B2405="","",'(2-4) 퇴직자 및 DC전환자 명부'!B2405)</f>
        <v/>
      </c>
      <c r="B2405" s="257" t="str">
        <f t="shared" si="37"/>
        <v/>
      </c>
      <c r="C2405" s="50" t="str">
        <f>IF('(2-4) 퇴직자 및 DC전환자 명부'!C2405="","",'(2-4) 퇴직자 및 DC전환자 명부'!C2405)</f>
        <v/>
      </c>
      <c r="D2405" s="50" t="str">
        <f>IF('(2-4) 퇴직자 및 DC전환자 명부'!D2405="","",'(2-4) 퇴직자 및 DC전환자 명부'!D2405)</f>
        <v/>
      </c>
      <c r="E2405" s="50" t="str">
        <f>IF('(2-4) 퇴직자 및 DC전환자 명부'!E2405="","",'(2-4) 퇴직자 및 DC전환자 명부'!E2405)</f>
        <v/>
      </c>
      <c r="F2405" s="259" t="str">
        <f>IF('(2-4) 퇴직자 및 DC전환자 명부'!F2405="","",'(2-4) 퇴직자 및 DC전환자 명부'!F2405)</f>
        <v/>
      </c>
      <c r="G2405" s="259"/>
      <c r="H2405" s="259"/>
      <c r="I2405" s="50"/>
      <c r="J2405" s="50"/>
      <c r="K2405" s="50"/>
      <c r="L2405" s="50"/>
      <c r="M2405" s="259" t="str">
        <f>IF('(2-4) 퇴직자 및 DC전환자 명부'!G2405="","",'(2-4) 퇴직자 및 DC전환자 명부'!G2405)</f>
        <v/>
      </c>
      <c r="N2405" s="50"/>
      <c r="O2405" s="50"/>
      <c r="P2405" s="50"/>
      <c r="Q2405" s="50"/>
    </row>
    <row r="2406" spans="1:17">
      <c r="A2406" s="257" t="str">
        <f>IF('(2-4) 퇴직자 및 DC전환자 명부'!B2406="","",'(2-4) 퇴직자 및 DC전환자 명부'!B2406)</f>
        <v/>
      </c>
      <c r="B2406" s="257" t="str">
        <f t="shared" si="37"/>
        <v/>
      </c>
      <c r="C2406" s="50" t="str">
        <f>IF('(2-4) 퇴직자 및 DC전환자 명부'!C2406="","",'(2-4) 퇴직자 및 DC전환자 명부'!C2406)</f>
        <v/>
      </c>
      <c r="D2406" s="50" t="str">
        <f>IF('(2-4) 퇴직자 및 DC전환자 명부'!D2406="","",'(2-4) 퇴직자 및 DC전환자 명부'!D2406)</f>
        <v/>
      </c>
      <c r="E2406" s="50" t="str">
        <f>IF('(2-4) 퇴직자 및 DC전환자 명부'!E2406="","",'(2-4) 퇴직자 및 DC전환자 명부'!E2406)</f>
        <v/>
      </c>
      <c r="F2406" s="259" t="str">
        <f>IF('(2-4) 퇴직자 및 DC전환자 명부'!F2406="","",'(2-4) 퇴직자 및 DC전환자 명부'!F2406)</f>
        <v/>
      </c>
      <c r="G2406" s="259"/>
      <c r="H2406" s="259"/>
      <c r="I2406" s="50"/>
      <c r="J2406" s="50"/>
      <c r="K2406" s="50"/>
      <c r="L2406" s="50"/>
      <c r="M2406" s="259" t="str">
        <f>IF('(2-4) 퇴직자 및 DC전환자 명부'!G2406="","",'(2-4) 퇴직자 및 DC전환자 명부'!G2406)</f>
        <v/>
      </c>
      <c r="N2406" s="50"/>
      <c r="O2406" s="50"/>
      <c r="P2406" s="50"/>
      <c r="Q2406" s="50"/>
    </row>
    <row r="2407" spans="1:17">
      <c r="A2407" s="257" t="str">
        <f>IF('(2-4) 퇴직자 및 DC전환자 명부'!B2407="","",'(2-4) 퇴직자 및 DC전환자 명부'!B2407)</f>
        <v/>
      </c>
      <c r="B2407" s="257" t="str">
        <f t="shared" si="37"/>
        <v/>
      </c>
      <c r="C2407" s="50" t="str">
        <f>IF('(2-4) 퇴직자 및 DC전환자 명부'!C2407="","",'(2-4) 퇴직자 및 DC전환자 명부'!C2407)</f>
        <v/>
      </c>
      <c r="D2407" s="50" t="str">
        <f>IF('(2-4) 퇴직자 및 DC전환자 명부'!D2407="","",'(2-4) 퇴직자 및 DC전환자 명부'!D2407)</f>
        <v/>
      </c>
      <c r="E2407" s="50" t="str">
        <f>IF('(2-4) 퇴직자 및 DC전환자 명부'!E2407="","",'(2-4) 퇴직자 및 DC전환자 명부'!E2407)</f>
        <v/>
      </c>
      <c r="F2407" s="259" t="str">
        <f>IF('(2-4) 퇴직자 및 DC전환자 명부'!F2407="","",'(2-4) 퇴직자 및 DC전환자 명부'!F2407)</f>
        <v/>
      </c>
      <c r="G2407" s="259"/>
      <c r="H2407" s="259"/>
      <c r="I2407" s="50"/>
      <c r="J2407" s="50"/>
      <c r="K2407" s="50"/>
      <c r="L2407" s="50"/>
      <c r="M2407" s="259" t="str">
        <f>IF('(2-4) 퇴직자 및 DC전환자 명부'!G2407="","",'(2-4) 퇴직자 및 DC전환자 명부'!G2407)</f>
        <v/>
      </c>
      <c r="N2407" s="50"/>
      <c r="O2407" s="50"/>
      <c r="P2407" s="50"/>
      <c r="Q2407" s="50"/>
    </row>
    <row r="2408" spans="1:17">
      <c r="A2408" s="257" t="str">
        <f>IF('(2-4) 퇴직자 및 DC전환자 명부'!B2408="","",'(2-4) 퇴직자 및 DC전환자 명부'!B2408)</f>
        <v/>
      </c>
      <c r="B2408" s="257" t="str">
        <f t="shared" si="37"/>
        <v/>
      </c>
      <c r="C2408" s="50" t="str">
        <f>IF('(2-4) 퇴직자 및 DC전환자 명부'!C2408="","",'(2-4) 퇴직자 및 DC전환자 명부'!C2408)</f>
        <v/>
      </c>
      <c r="D2408" s="50" t="str">
        <f>IF('(2-4) 퇴직자 및 DC전환자 명부'!D2408="","",'(2-4) 퇴직자 및 DC전환자 명부'!D2408)</f>
        <v/>
      </c>
      <c r="E2408" s="50" t="str">
        <f>IF('(2-4) 퇴직자 및 DC전환자 명부'!E2408="","",'(2-4) 퇴직자 및 DC전환자 명부'!E2408)</f>
        <v/>
      </c>
      <c r="F2408" s="259" t="str">
        <f>IF('(2-4) 퇴직자 및 DC전환자 명부'!F2408="","",'(2-4) 퇴직자 및 DC전환자 명부'!F2408)</f>
        <v/>
      </c>
      <c r="G2408" s="259"/>
      <c r="H2408" s="259"/>
      <c r="I2408" s="50"/>
      <c r="J2408" s="50"/>
      <c r="K2408" s="50"/>
      <c r="L2408" s="50"/>
      <c r="M2408" s="259" t="str">
        <f>IF('(2-4) 퇴직자 및 DC전환자 명부'!G2408="","",'(2-4) 퇴직자 및 DC전환자 명부'!G2408)</f>
        <v/>
      </c>
      <c r="N2408" s="50"/>
      <c r="O2408" s="50"/>
      <c r="P2408" s="50"/>
      <c r="Q2408" s="50"/>
    </row>
    <row r="2409" spans="1:17">
      <c r="A2409" s="257" t="str">
        <f>IF('(2-4) 퇴직자 및 DC전환자 명부'!B2409="","",'(2-4) 퇴직자 및 DC전환자 명부'!B2409)</f>
        <v/>
      </c>
      <c r="B2409" s="257" t="str">
        <f t="shared" si="37"/>
        <v/>
      </c>
      <c r="C2409" s="50" t="str">
        <f>IF('(2-4) 퇴직자 및 DC전환자 명부'!C2409="","",'(2-4) 퇴직자 및 DC전환자 명부'!C2409)</f>
        <v/>
      </c>
      <c r="D2409" s="50" t="str">
        <f>IF('(2-4) 퇴직자 및 DC전환자 명부'!D2409="","",'(2-4) 퇴직자 및 DC전환자 명부'!D2409)</f>
        <v/>
      </c>
      <c r="E2409" s="50" t="str">
        <f>IF('(2-4) 퇴직자 및 DC전환자 명부'!E2409="","",'(2-4) 퇴직자 및 DC전환자 명부'!E2409)</f>
        <v/>
      </c>
      <c r="F2409" s="259" t="str">
        <f>IF('(2-4) 퇴직자 및 DC전환자 명부'!F2409="","",'(2-4) 퇴직자 및 DC전환자 명부'!F2409)</f>
        <v/>
      </c>
      <c r="G2409" s="259"/>
      <c r="H2409" s="259"/>
      <c r="I2409" s="50"/>
      <c r="J2409" s="50"/>
      <c r="K2409" s="50"/>
      <c r="L2409" s="50"/>
      <c r="M2409" s="259" t="str">
        <f>IF('(2-4) 퇴직자 및 DC전환자 명부'!G2409="","",'(2-4) 퇴직자 및 DC전환자 명부'!G2409)</f>
        <v/>
      </c>
      <c r="N2409" s="50"/>
      <c r="O2409" s="50"/>
      <c r="P2409" s="50"/>
      <c r="Q2409" s="50"/>
    </row>
    <row r="2410" spans="1:17">
      <c r="A2410" s="257" t="str">
        <f>IF('(2-4) 퇴직자 및 DC전환자 명부'!B2410="","",'(2-4) 퇴직자 및 DC전환자 명부'!B2410)</f>
        <v/>
      </c>
      <c r="B2410" s="257" t="str">
        <f t="shared" si="37"/>
        <v/>
      </c>
      <c r="C2410" s="50" t="str">
        <f>IF('(2-4) 퇴직자 및 DC전환자 명부'!C2410="","",'(2-4) 퇴직자 및 DC전환자 명부'!C2410)</f>
        <v/>
      </c>
      <c r="D2410" s="50" t="str">
        <f>IF('(2-4) 퇴직자 및 DC전환자 명부'!D2410="","",'(2-4) 퇴직자 및 DC전환자 명부'!D2410)</f>
        <v/>
      </c>
      <c r="E2410" s="50" t="str">
        <f>IF('(2-4) 퇴직자 및 DC전환자 명부'!E2410="","",'(2-4) 퇴직자 및 DC전환자 명부'!E2410)</f>
        <v/>
      </c>
      <c r="F2410" s="259" t="str">
        <f>IF('(2-4) 퇴직자 및 DC전환자 명부'!F2410="","",'(2-4) 퇴직자 및 DC전환자 명부'!F2410)</f>
        <v/>
      </c>
      <c r="G2410" s="259"/>
      <c r="H2410" s="259"/>
      <c r="I2410" s="50"/>
      <c r="J2410" s="50"/>
      <c r="K2410" s="50"/>
      <c r="L2410" s="50"/>
      <c r="M2410" s="259" t="str">
        <f>IF('(2-4) 퇴직자 및 DC전환자 명부'!G2410="","",'(2-4) 퇴직자 및 DC전환자 명부'!G2410)</f>
        <v/>
      </c>
      <c r="N2410" s="50"/>
      <c r="O2410" s="50"/>
      <c r="P2410" s="50"/>
      <c r="Q2410" s="50"/>
    </row>
    <row r="2411" spans="1:17">
      <c r="A2411" s="257" t="str">
        <f>IF('(2-4) 퇴직자 및 DC전환자 명부'!B2411="","",'(2-4) 퇴직자 및 DC전환자 명부'!B2411)</f>
        <v/>
      </c>
      <c r="B2411" s="257" t="str">
        <f t="shared" si="37"/>
        <v/>
      </c>
      <c r="C2411" s="50" t="str">
        <f>IF('(2-4) 퇴직자 및 DC전환자 명부'!C2411="","",'(2-4) 퇴직자 및 DC전환자 명부'!C2411)</f>
        <v/>
      </c>
      <c r="D2411" s="50" t="str">
        <f>IF('(2-4) 퇴직자 및 DC전환자 명부'!D2411="","",'(2-4) 퇴직자 및 DC전환자 명부'!D2411)</f>
        <v/>
      </c>
      <c r="E2411" s="50" t="str">
        <f>IF('(2-4) 퇴직자 및 DC전환자 명부'!E2411="","",'(2-4) 퇴직자 및 DC전환자 명부'!E2411)</f>
        <v/>
      </c>
      <c r="F2411" s="259" t="str">
        <f>IF('(2-4) 퇴직자 및 DC전환자 명부'!F2411="","",'(2-4) 퇴직자 및 DC전환자 명부'!F2411)</f>
        <v/>
      </c>
      <c r="G2411" s="259"/>
      <c r="H2411" s="259"/>
      <c r="I2411" s="50"/>
      <c r="J2411" s="50"/>
      <c r="K2411" s="50"/>
      <c r="L2411" s="50"/>
      <c r="M2411" s="259" t="str">
        <f>IF('(2-4) 퇴직자 및 DC전환자 명부'!G2411="","",'(2-4) 퇴직자 및 DC전환자 명부'!G2411)</f>
        <v/>
      </c>
      <c r="N2411" s="50"/>
      <c r="O2411" s="50"/>
      <c r="P2411" s="50"/>
      <c r="Q2411" s="50"/>
    </row>
    <row r="2412" spans="1:17">
      <c r="A2412" s="257" t="str">
        <f>IF('(2-4) 퇴직자 및 DC전환자 명부'!B2412="","",'(2-4) 퇴직자 및 DC전환자 명부'!B2412)</f>
        <v/>
      </c>
      <c r="B2412" s="257" t="str">
        <f t="shared" si="37"/>
        <v/>
      </c>
      <c r="C2412" s="50" t="str">
        <f>IF('(2-4) 퇴직자 및 DC전환자 명부'!C2412="","",'(2-4) 퇴직자 및 DC전환자 명부'!C2412)</f>
        <v/>
      </c>
      <c r="D2412" s="50" t="str">
        <f>IF('(2-4) 퇴직자 및 DC전환자 명부'!D2412="","",'(2-4) 퇴직자 및 DC전환자 명부'!D2412)</f>
        <v/>
      </c>
      <c r="E2412" s="50" t="str">
        <f>IF('(2-4) 퇴직자 및 DC전환자 명부'!E2412="","",'(2-4) 퇴직자 및 DC전환자 명부'!E2412)</f>
        <v/>
      </c>
      <c r="F2412" s="259" t="str">
        <f>IF('(2-4) 퇴직자 및 DC전환자 명부'!F2412="","",'(2-4) 퇴직자 및 DC전환자 명부'!F2412)</f>
        <v/>
      </c>
      <c r="G2412" s="259"/>
      <c r="H2412" s="259"/>
      <c r="I2412" s="50"/>
      <c r="J2412" s="50"/>
      <c r="K2412" s="50"/>
      <c r="L2412" s="50"/>
      <c r="M2412" s="259" t="str">
        <f>IF('(2-4) 퇴직자 및 DC전환자 명부'!G2412="","",'(2-4) 퇴직자 및 DC전환자 명부'!G2412)</f>
        <v/>
      </c>
      <c r="N2412" s="50"/>
      <c r="O2412" s="50"/>
      <c r="P2412" s="50"/>
      <c r="Q2412" s="50"/>
    </row>
    <row r="2413" spans="1:17">
      <c r="A2413" s="257" t="str">
        <f>IF('(2-4) 퇴직자 및 DC전환자 명부'!B2413="","",'(2-4) 퇴직자 및 DC전환자 명부'!B2413)</f>
        <v/>
      </c>
      <c r="B2413" s="257" t="str">
        <f t="shared" si="37"/>
        <v/>
      </c>
      <c r="C2413" s="50" t="str">
        <f>IF('(2-4) 퇴직자 및 DC전환자 명부'!C2413="","",'(2-4) 퇴직자 및 DC전환자 명부'!C2413)</f>
        <v/>
      </c>
      <c r="D2413" s="50" t="str">
        <f>IF('(2-4) 퇴직자 및 DC전환자 명부'!D2413="","",'(2-4) 퇴직자 및 DC전환자 명부'!D2413)</f>
        <v/>
      </c>
      <c r="E2413" s="50" t="str">
        <f>IF('(2-4) 퇴직자 및 DC전환자 명부'!E2413="","",'(2-4) 퇴직자 및 DC전환자 명부'!E2413)</f>
        <v/>
      </c>
      <c r="F2413" s="259" t="str">
        <f>IF('(2-4) 퇴직자 및 DC전환자 명부'!F2413="","",'(2-4) 퇴직자 및 DC전환자 명부'!F2413)</f>
        <v/>
      </c>
      <c r="G2413" s="259"/>
      <c r="H2413" s="259"/>
      <c r="I2413" s="50"/>
      <c r="J2413" s="50"/>
      <c r="K2413" s="50"/>
      <c r="L2413" s="50"/>
      <c r="M2413" s="259" t="str">
        <f>IF('(2-4) 퇴직자 및 DC전환자 명부'!G2413="","",'(2-4) 퇴직자 및 DC전환자 명부'!G2413)</f>
        <v/>
      </c>
      <c r="N2413" s="50"/>
      <c r="O2413" s="50"/>
      <c r="P2413" s="50"/>
      <c r="Q2413" s="50"/>
    </row>
    <row r="2414" spans="1:17">
      <c r="A2414" s="257" t="str">
        <f>IF('(2-4) 퇴직자 및 DC전환자 명부'!B2414="","",'(2-4) 퇴직자 및 DC전환자 명부'!B2414)</f>
        <v/>
      </c>
      <c r="B2414" s="257" t="str">
        <f t="shared" si="37"/>
        <v/>
      </c>
      <c r="C2414" s="50" t="str">
        <f>IF('(2-4) 퇴직자 및 DC전환자 명부'!C2414="","",'(2-4) 퇴직자 및 DC전환자 명부'!C2414)</f>
        <v/>
      </c>
      <c r="D2414" s="50" t="str">
        <f>IF('(2-4) 퇴직자 및 DC전환자 명부'!D2414="","",'(2-4) 퇴직자 및 DC전환자 명부'!D2414)</f>
        <v/>
      </c>
      <c r="E2414" s="50" t="str">
        <f>IF('(2-4) 퇴직자 및 DC전환자 명부'!E2414="","",'(2-4) 퇴직자 및 DC전환자 명부'!E2414)</f>
        <v/>
      </c>
      <c r="F2414" s="259" t="str">
        <f>IF('(2-4) 퇴직자 및 DC전환자 명부'!F2414="","",'(2-4) 퇴직자 및 DC전환자 명부'!F2414)</f>
        <v/>
      </c>
      <c r="G2414" s="259"/>
      <c r="H2414" s="259"/>
      <c r="I2414" s="50"/>
      <c r="J2414" s="50"/>
      <c r="K2414" s="50"/>
      <c r="L2414" s="50"/>
      <c r="M2414" s="259" t="str">
        <f>IF('(2-4) 퇴직자 및 DC전환자 명부'!G2414="","",'(2-4) 퇴직자 및 DC전환자 명부'!G2414)</f>
        <v/>
      </c>
      <c r="N2414" s="50"/>
      <c r="O2414" s="50"/>
      <c r="P2414" s="50"/>
      <c r="Q2414" s="50"/>
    </row>
    <row r="2415" spans="1:17">
      <c r="A2415" s="257" t="str">
        <f>IF('(2-4) 퇴직자 및 DC전환자 명부'!B2415="","",'(2-4) 퇴직자 및 DC전환자 명부'!B2415)</f>
        <v/>
      </c>
      <c r="B2415" s="257" t="str">
        <f t="shared" si="37"/>
        <v/>
      </c>
      <c r="C2415" s="50" t="str">
        <f>IF('(2-4) 퇴직자 및 DC전환자 명부'!C2415="","",'(2-4) 퇴직자 및 DC전환자 명부'!C2415)</f>
        <v/>
      </c>
      <c r="D2415" s="50" t="str">
        <f>IF('(2-4) 퇴직자 및 DC전환자 명부'!D2415="","",'(2-4) 퇴직자 및 DC전환자 명부'!D2415)</f>
        <v/>
      </c>
      <c r="E2415" s="50" t="str">
        <f>IF('(2-4) 퇴직자 및 DC전환자 명부'!E2415="","",'(2-4) 퇴직자 및 DC전환자 명부'!E2415)</f>
        <v/>
      </c>
      <c r="F2415" s="259" t="str">
        <f>IF('(2-4) 퇴직자 및 DC전환자 명부'!F2415="","",'(2-4) 퇴직자 및 DC전환자 명부'!F2415)</f>
        <v/>
      </c>
      <c r="G2415" s="259"/>
      <c r="H2415" s="259"/>
      <c r="I2415" s="50"/>
      <c r="J2415" s="50"/>
      <c r="K2415" s="50"/>
      <c r="L2415" s="50"/>
      <c r="M2415" s="259" t="str">
        <f>IF('(2-4) 퇴직자 및 DC전환자 명부'!G2415="","",'(2-4) 퇴직자 및 DC전환자 명부'!G2415)</f>
        <v/>
      </c>
      <c r="N2415" s="50"/>
      <c r="O2415" s="50"/>
      <c r="P2415" s="50"/>
      <c r="Q2415" s="50"/>
    </row>
    <row r="2416" spans="1:17">
      <c r="A2416" s="257" t="str">
        <f>IF('(2-4) 퇴직자 및 DC전환자 명부'!B2416="","",'(2-4) 퇴직자 및 DC전환자 명부'!B2416)</f>
        <v/>
      </c>
      <c r="B2416" s="257" t="str">
        <f t="shared" si="37"/>
        <v/>
      </c>
      <c r="C2416" s="50" t="str">
        <f>IF('(2-4) 퇴직자 및 DC전환자 명부'!C2416="","",'(2-4) 퇴직자 및 DC전환자 명부'!C2416)</f>
        <v/>
      </c>
      <c r="D2416" s="50" t="str">
        <f>IF('(2-4) 퇴직자 및 DC전환자 명부'!D2416="","",'(2-4) 퇴직자 및 DC전환자 명부'!D2416)</f>
        <v/>
      </c>
      <c r="E2416" s="50" t="str">
        <f>IF('(2-4) 퇴직자 및 DC전환자 명부'!E2416="","",'(2-4) 퇴직자 및 DC전환자 명부'!E2416)</f>
        <v/>
      </c>
      <c r="F2416" s="259" t="str">
        <f>IF('(2-4) 퇴직자 및 DC전환자 명부'!F2416="","",'(2-4) 퇴직자 및 DC전환자 명부'!F2416)</f>
        <v/>
      </c>
      <c r="G2416" s="259"/>
      <c r="H2416" s="259"/>
      <c r="I2416" s="50"/>
      <c r="J2416" s="50"/>
      <c r="K2416" s="50"/>
      <c r="L2416" s="50"/>
      <c r="M2416" s="259" t="str">
        <f>IF('(2-4) 퇴직자 및 DC전환자 명부'!G2416="","",'(2-4) 퇴직자 및 DC전환자 명부'!G2416)</f>
        <v/>
      </c>
      <c r="N2416" s="50"/>
      <c r="O2416" s="50"/>
      <c r="P2416" s="50"/>
      <c r="Q2416" s="50"/>
    </row>
    <row r="2417" spans="1:17">
      <c r="A2417" s="257" t="str">
        <f>IF('(2-4) 퇴직자 및 DC전환자 명부'!B2417="","",'(2-4) 퇴직자 및 DC전환자 명부'!B2417)</f>
        <v/>
      </c>
      <c r="B2417" s="257" t="str">
        <f t="shared" si="37"/>
        <v/>
      </c>
      <c r="C2417" s="50" t="str">
        <f>IF('(2-4) 퇴직자 및 DC전환자 명부'!C2417="","",'(2-4) 퇴직자 및 DC전환자 명부'!C2417)</f>
        <v/>
      </c>
      <c r="D2417" s="50" t="str">
        <f>IF('(2-4) 퇴직자 및 DC전환자 명부'!D2417="","",'(2-4) 퇴직자 및 DC전환자 명부'!D2417)</f>
        <v/>
      </c>
      <c r="E2417" s="50" t="str">
        <f>IF('(2-4) 퇴직자 및 DC전환자 명부'!E2417="","",'(2-4) 퇴직자 및 DC전환자 명부'!E2417)</f>
        <v/>
      </c>
      <c r="F2417" s="259" t="str">
        <f>IF('(2-4) 퇴직자 및 DC전환자 명부'!F2417="","",'(2-4) 퇴직자 및 DC전환자 명부'!F2417)</f>
        <v/>
      </c>
      <c r="G2417" s="259"/>
      <c r="H2417" s="259"/>
      <c r="I2417" s="50"/>
      <c r="J2417" s="50"/>
      <c r="K2417" s="50"/>
      <c r="L2417" s="50"/>
      <c r="M2417" s="259" t="str">
        <f>IF('(2-4) 퇴직자 및 DC전환자 명부'!G2417="","",'(2-4) 퇴직자 및 DC전환자 명부'!G2417)</f>
        <v/>
      </c>
      <c r="N2417" s="50"/>
      <c r="O2417" s="50"/>
      <c r="P2417" s="50"/>
      <c r="Q2417" s="50"/>
    </row>
    <row r="2418" spans="1:17">
      <c r="A2418" s="257" t="str">
        <f>IF('(2-4) 퇴직자 및 DC전환자 명부'!B2418="","",'(2-4) 퇴직자 및 DC전환자 명부'!B2418)</f>
        <v/>
      </c>
      <c r="B2418" s="257" t="str">
        <f t="shared" si="37"/>
        <v/>
      </c>
      <c r="C2418" s="50" t="str">
        <f>IF('(2-4) 퇴직자 및 DC전환자 명부'!C2418="","",'(2-4) 퇴직자 및 DC전환자 명부'!C2418)</f>
        <v/>
      </c>
      <c r="D2418" s="50" t="str">
        <f>IF('(2-4) 퇴직자 및 DC전환자 명부'!D2418="","",'(2-4) 퇴직자 및 DC전환자 명부'!D2418)</f>
        <v/>
      </c>
      <c r="E2418" s="50" t="str">
        <f>IF('(2-4) 퇴직자 및 DC전환자 명부'!E2418="","",'(2-4) 퇴직자 및 DC전환자 명부'!E2418)</f>
        <v/>
      </c>
      <c r="F2418" s="259" t="str">
        <f>IF('(2-4) 퇴직자 및 DC전환자 명부'!F2418="","",'(2-4) 퇴직자 및 DC전환자 명부'!F2418)</f>
        <v/>
      </c>
      <c r="G2418" s="259"/>
      <c r="H2418" s="259"/>
      <c r="I2418" s="50"/>
      <c r="J2418" s="50"/>
      <c r="K2418" s="50"/>
      <c r="L2418" s="50"/>
      <c r="M2418" s="259" t="str">
        <f>IF('(2-4) 퇴직자 및 DC전환자 명부'!G2418="","",'(2-4) 퇴직자 및 DC전환자 명부'!G2418)</f>
        <v/>
      </c>
      <c r="N2418" s="50"/>
      <c r="O2418" s="50"/>
      <c r="P2418" s="50"/>
      <c r="Q2418" s="50"/>
    </row>
    <row r="2419" spans="1:17">
      <c r="A2419" s="257" t="str">
        <f>IF('(2-4) 퇴직자 및 DC전환자 명부'!B2419="","",'(2-4) 퇴직자 및 DC전환자 명부'!B2419)</f>
        <v/>
      </c>
      <c r="B2419" s="257" t="str">
        <f t="shared" si="37"/>
        <v/>
      </c>
      <c r="C2419" s="50" t="str">
        <f>IF('(2-4) 퇴직자 및 DC전환자 명부'!C2419="","",'(2-4) 퇴직자 및 DC전환자 명부'!C2419)</f>
        <v/>
      </c>
      <c r="D2419" s="50" t="str">
        <f>IF('(2-4) 퇴직자 및 DC전환자 명부'!D2419="","",'(2-4) 퇴직자 및 DC전환자 명부'!D2419)</f>
        <v/>
      </c>
      <c r="E2419" s="50" t="str">
        <f>IF('(2-4) 퇴직자 및 DC전환자 명부'!E2419="","",'(2-4) 퇴직자 및 DC전환자 명부'!E2419)</f>
        <v/>
      </c>
      <c r="F2419" s="259" t="str">
        <f>IF('(2-4) 퇴직자 및 DC전환자 명부'!F2419="","",'(2-4) 퇴직자 및 DC전환자 명부'!F2419)</f>
        <v/>
      </c>
      <c r="G2419" s="259"/>
      <c r="H2419" s="259"/>
      <c r="I2419" s="50"/>
      <c r="J2419" s="50"/>
      <c r="K2419" s="50"/>
      <c r="L2419" s="50"/>
      <c r="M2419" s="259" t="str">
        <f>IF('(2-4) 퇴직자 및 DC전환자 명부'!G2419="","",'(2-4) 퇴직자 및 DC전환자 명부'!G2419)</f>
        <v/>
      </c>
      <c r="N2419" s="50"/>
      <c r="O2419" s="50"/>
      <c r="P2419" s="50"/>
      <c r="Q2419" s="50"/>
    </row>
    <row r="2420" spans="1:17">
      <c r="A2420" s="257" t="str">
        <f>IF('(2-4) 퇴직자 및 DC전환자 명부'!B2420="","",'(2-4) 퇴직자 및 DC전환자 명부'!B2420)</f>
        <v/>
      </c>
      <c r="B2420" s="257" t="str">
        <f t="shared" si="37"/>
        <v/>
      </c>
      <c r="C2420" s="50" t="str">
        <f>IF('(2-4) 퇴직자 및 DC전환자 명부'!C2420="","",'(2-4) 퇴직자 및 DC전환자 명부'!C2420)</f>
        <v/>
      </c>
      <c r="D2420" s="50" t="str">
        <f>IF('(2-4) 퇴직자 및 DC전환자 명부'!D2420="","",'(2-4) 퇴직자 및 DC전환자 명부'!D2420)</f>
        <v/>
      </c>
      <c r="E2420" s="50" t="str">
        <f>IF('(2-4) 퇴직자 및 DC전환자 명부'!E2420="","",'(2-4) 퇴직자 및 DC전환자 명부'!E2420)</f>
        <v/>
      </c>
      <c r="F2420" s="259" t="str">
        <f>IF('(2-4) 퇴직자 및 DC전환자 명부'!F2420="","",'(2-4) 퇴직자 및 DC전환자 명부'!F2420)</f>
        <v/>
      </c>
      <c r="G2420" s="259"/>
      <c r="H2420" s="259"/>
      <c r="I2420" s="50"/>
      <c r="J2420" s="50"/>
      <c r="K2420" s="50"/>
      <c r="L2420" s="50"/>
      <c r="M2420" s="259" t="str">
        <f>IF('(2-4) 퇴직자 및 DC전환자 명부'!G2420="","",'(2-4) 퇴직자 및 DC전환자 명부'!G2420)</f>
        <v/>
      </c>
      <c r="N2420" s="50"/>
      <c r="O2420" s="50"/>
      <c r="P2420" s="50"/>
      <c r="Q2420" s="50"/>
    </row>
    <row r="2421" spans="1:17">
      <c r="A2421" s="257" t="str">
        <f>IF('(2-4) 퇴직자 및 DC전환자 명부'!B2421="","",'(2-4) 퇴직자 및 DC전환자 명부'!B2421)</f>
        <v/>
      </c>
      <c r="B2421" s="257" t="str">
        <f t="shared" si="37"/>
        <v/>
      </c>
      <c r="C2421" s="50" t="str">
        <f>IF('(2-4) 퇴직자 및 DC전환자 명부'!C2421="","",'(2-4) 퇴직자 및 DC전환자 명부'!C2421)</f>
        <v/>
      </c>
      <c r="D2421" s="50" t="str">
        <f>IF('(2-4) 퇴직자 및 DC전환자 명부'!D2421="","",'(2-4) 퇴직자 및 DC전환자 명부'!D2421)</f>
        <v/>
      </c>
      <c r="E2421" s="50" t="str">
        <f>IF('(2-4) 퇴직자 및 DC전환자 명부'!E2421="","",'(2-4) 퇴직자 및 DC전환자 명부'!E2421)</f>
        <v/>
      </c>
      <c r="F2421" s="259" t="str">
        <f>IF('(2-4) 퇴직자 및 DC전환자 명부'!F2421="","",'(2-4) 퇴직자 및 DC전환자 명부'!F2421)</f>
        <v/>
      </c>
      <c r="G2421" s="259"/>
      <c r="H2421" s="259"/>
      <c r="I2421" s="50"/>
      <c r="J2421" s="50"/>
      <c r="K2421" s="50"/>
      <c r="L2421" s="50"/>
      <c r="M2421" s="259" t="str">
        <f>IF('(2-4) 퇴직자 및 DC전환자 명부'!G2421="","",'(2-4) 퇴직자 및 DC전환자 명부'!G2421)</f>
        <v/>
      </c>
      <c r="N2421" s="50"/>
      <c r="O2421" s="50"/>
      <c r="P2421" s="50"/>
      <c r="Q2421" s="50"/>
    </row>
    <row r="2422" spans="1:17">
      <c r="A2422" s="257" t="str">
        <f>IF('(2-4) 퇴직자 및 DC전환자 명부'!B2422="","",'(2-4) 퇴직자 및 DC전환자 명부'!B2422)</f>
        <v/>
      </c>
      <c r="B2422" s="257" t="str">
        <f t="shared" si="37"/>
        <v/>
      </c>
      <c r="C2422" s="50" t="str">
        <f>IF('(2-4) 퇴직자 및 DC전환자 명부'!C2422="","",'(2-4) 퇴직자 및 DC전환자 명부'!C2422)</f>
        <v/>
      </c>
      <c r="D2422" s="50" t="str">
        <f>IF('(2-4) 퇴직자 및 DC전환자 명부'!D2422="","",'(2-4) 퇴직자 및 DC전환자 명부'!D2422)</f>
        <v/>
      </c>
      <c r="E2422" s="50" t="str">
        <f>IF('(2-4) 퇴직자 및 DC전환자 명부'!E2422="","",'(2-4) 퇴직자 및 DC전환자 명부'!E2422)</f>
        <v/>
      </c>
      <c r="F2422" s="259" t="str">
        <f>IF('(2-4) 퇴직자 및 DC전환자 명부'!F2422="","",'(2-4) 퇴직자 및 DC전환자 명부'!F2422)</f>
        <v/>
      </c>
      <c r="G2422" s="259"/>
      <c r="H2422" s="259"/>
      <c r="I2422" s="50"/>
      <c r="J2422" s="50"/>
      <c r="K2422" s="50"/>
      <c r="L2422" s="50"/>
      <c r="M2422" s="259" t="str">
        <f>IF('(2-4) 퇴직자 및 DC전환자 명부'!G2422="","",'(2-4) 퇴직자 및 DC전환자 명부'!G2422)</f>
        <v/>
      </c>
      <c r="N2422" s="50"/>
      <c r="O2422" s="50"/>
      <c r="P2422" s="50"/>
      <c r="Q2422" s="50"/>
    </row>
    <row r="2423" spans="1:17">
      <c r="A2423" s="257" t="str">
        <f>IF('(2-4) 퇴직자 및 DC전환자 명부'!B2423="","",'(2-4) 퇴직자 및 DC전환자 명부'!B2423)</f>
        <v/>
      </c>
      <c r="B2423" s="257" t="str">
        <f t="shared" si="37"/>
        <v/>
      </c>
      <c r="C2423" s="50" t="str">
        <f>IF('(2-4) 퇴직자 및 DC전환자 명부'!C2423="","",'(2-4) 퇴직자 및 DC전환자 명부'!C2423)</f>
        <v/>
      </c>
      <c r="D2423" s="50" t="str">
        <f>IF('(2-4) 퇴직자 및 DC전환자 명부'!D2423="","",'(2-4) 퇴직자 및 DC전환자 명부'!D2423)</f>
        <v/>
      </c>
      <c r="E2423" s="50" t="str">
        <f>IF('(2-4) 퇴직자 및 DC전환자 명부'!E2423="","",'(2-4) 퇴직자 및 DC전환자 명부'!E2423)</f>
        <v/>
      </c>
      <c r="F2423" s="259" t="str">
        <f>IF('(2-4) 퇴직자 및 DC전환자 명부'!F2423="","",'(2-4) 퇴직자 및 DC전환자 명부'!F2423)</f>
        <v/>
      </c>
      <c r="G2423" s="259"/>
      <c r="H2423" s="259"/>
      <c r="I2423" s="50"/>
      <c r="J2423" s="50"/>
      <c r="K2423" s="50"/>
      <c r="L2423" s="50"/>
      <c r="M2423" s="259" t="str">
        <f>IF('(2-4) 퇴직자 및 DC전환자 명부'!G2423="","",'(2-4) 퇴직자 및 DC전환자 명부'!G2423)</f>
        <v/>
      </c>
      <c r="N2423" s="50"/>
      <c r="O2423" s="50"/>
      <c r="P2423" s="50"/>
      <c r="Q2423" s="50"/>
    </row>
    <row r="2424" spans="1:17">
      <c r="A2424" s="257" t="str">
        <f>IF('(2-4) 퇴직자 및 DC전환자 명부'!B2424="","",'(2-4) 퇴직자 및 DC전환자 명부'!B2424)</f>
        <v/>
      </c>
      <c r="B2424" s="257" t="str">
        <f t="shared" si="37"/>
        <v/>
      </c>
      <c r="C2424" s="50" t="str">
        <f>IF('(2-4) 퇴직자 및 DC전환자 명부'!C2424="","",'(2-4) 퇴직자 및 DC전환자 명부'!C2424)</f>
        <v/>
      </c>
      <c r="D2424" s="50" t="str">
        <f>IF('(2-4) 퇴직자 및 DC전환자 명부'!D2424="","",'(2-4) 퇴직자 및 DC전환자 명부'!D2424)</f>
        <v/>
      </c>
      <c r="E2424" s="50" t="str">
        <f>IF('(2-4) 퇴직자 및 DC전환자 명부'!E2424="","",'(2-4) 퇴직자 및 DC전환자 명부'!E2424)</f>
        <v/>
      </c>
      <c r="F2424" s="259" t="str">
        <f>IF('(2-4) 퇴직자 및 DC전환자 명부'!F2424="","",'(2-4) 퇴직자 및 DC전환자 명부'!F2424)</f>
        <v/>
      </c>
      <c r="G2424" s="259"/>
      <c r="H2424" s="259"/>
      <c r="I2424" s="50"/>
      <c r="J2424" s="50"/>
      <c r="K2424" s="50"/>
      <c r="L2424" s="50"/>
      <c r="M2424" s="259" t="str">
        <f>IF('(2-4) 퇴직자 및 DC전환자 명부'!G2424="","",'(2-4) 퇴직자 및 DC전환자 명부'!G2424)</f>
        <v/>
      </c>
      <c r="N2424" s="50"/>
      <c r="O2424" s="50"/>
      <c r="P2424" s="50"/>
      <c r="Q2424" s="50"/>
    </row>
    <row r="2425" spans="1:17">
      <c r="A2425" s="257" t="str">
        <f>IF('(2-4) 퇴직자 및 DC전환자 명부'!B2425="","",'(2-4) 퇴직자 및 DC전환자 명부'!B2425)</f>
        <v/>
      </c>
      <c r="B2425" s="257" t="str">
        <f t="shared" si="37"/>
        <v/>
      </c>
      <c r="C2425" s="50" t="str">
        <f>IF('(2-4) 퇴직자 및 DC전환자 명부'!C2425="","",'(2-4) 퇴직자 및 DC전환자 명부'!C2425)</f>
        <v/>
      </c>
      <c r="D2425" s="50" t="str">
        <f>IF('(2-4) 퇴직자 및 DC전환자 명부'!D2425="","",'(2-4) 퇴직자 및 DC전환자 명부'!D2425)</f>
        <v/>
      </c>
      <c r="E2425" s="50" t="str">
        <f>IF('(2-4) 퇴직자 및 DC전환자 명부'!E2425="","",'(2-4) 퇴직자 및 DC전환자 명부'!E2425)</f>
        <v/>
      </c>
      <c r="F2425" s="259" t="str">
        <f>IF('(2-4) 퇴직자 및 DC전환자 명부'!F2425="","",'(2-4) 퇴직자 및 DC전환자 명부'!F2425)</f>
        <v/>
      </c>
      <c r="G2425" s="259"/>
      <c r="H2425" s="259"/>
      <c r="I2425" s="50"/>
      <c r="J2425" s="50"/>
      <c r="K2425" s="50"/>
      <c r="L2425" s="50"/>
      <c r="M2425" s="259" t="str">
        <f>IF('(2-4) 퇴직자 및 DC전환자 명부'!G2425="","",'(2-4) 퇴직자 및 DC전환자 명부'!G2425)</f>
        <v/>
      </c>
      <c r="N2425" s="50"/>
      <c r="O2425" s="50"/>
      <c r="P2425" s="50"/>
      <c r="Q2425" s="50"/>
    </row>
    <row r="2426" spans="1:17">
      <c r="A2426" s="257" t="str">
        <f>IF('(2-4) 퇴직자 및 DC전환자 명부'!B2426="","",'(2-4) 퇴직자 및 DC전환자 명부'!B2426)</f>
        <v/>
      </c>
      <c r="B2426" s="257" t="str">
        <f t="shared" si="37"/>
        <v/>
      </c>
      <c r="C2426" s="50" t="str">
        <f>IF('(2-4) 퇴직자 및 DC전환자 명부'!C2426="","",'(2-4) 퇴직자 및 DC전환자 명부'!C2426)</f>
        <v/>
      </c>
      <c r="D2426" s="50" t="str">
        <f>IF('(2-4) 퇴직자 및 DC전환자 명부'!D2426="","",'(2-4) 퇴직자 및 DC전환자 명부'!D2426)</f>
        <v/>
      </c>
      <c r="E2426" s="50" t="str">
        <f>IF('(2-4) 퇴직자 및 DC전환자 명부'!E2426="","",'(2-4) 퇴직자 및 DC전환자 명부'!E2426)</f>
        <v/>
      </c>
      <c r="F2426" s="259" t="str">
        <f>IF('(2-4) 퇴직자 및 DC전환자 명부'!F2426="","",'(2-4) 퇴직자 및 DC전환자 명부'!F2426)</f>
        <v/>
      </c>
      <c r="G2426" s="259"/>
      <c r="H2426" s="259"/>
      <c r="I2426" s="50"/>
      <c r="J2426" s="50"/>
      <c r="K2426" s="50"/>
      <c r="L2426" s="50"/>
      <c r="M2426" s="259" t="str">
        <f>IF('(2-4) 퇴직자 및 DC전환자 명부'!G2426="","",'(2-4) 퇴직자 및 DC전환자 명부'!G2426)</f>
        <v/>
      </c>
      <c r="N2426" s="50"/>
      <c r="O2426" s="50"/>
      <c r="P2426" s="50"/>
      <c r="Q2426" s="50"/>
    </row>
    <row r="2427" spans="1:17">
      <c r="A2427" s="257" t="str">
        <f>IF('(2-4) 퇴직자 및 DC전환자 명부'!B2427="","",'(2-4) 퇴직자 및 DC전환자 명부'!B2427)</f>
        <v/>
      </c>
      <c r="B2427" s="257" t="str">
        <f t="shared" si="37"/>
        <v/>
      </c>
      <c r="C2427" s="50" t="str">
        <f>IF('(2-4) 퇴직자 및 DC전환자 명부'!C2427="","",'(2-4) 퇴직자 및 DC전환자 명부'!C2427)</f>
        <v/>
      </c>
      <c r="D2427" s="50" t="str">
        <f>IF('(2-4) 퇴직자 및 DC전환자 명부'!D2427="","",'(2-4) 퇴직자 및 DC전환자 명부'!D2427)</f>
        <v/>
      </c>
      <c r="E2427" s="50" t="str">
        <f>IF('(2-4) 퇴직자 및 DC전환자 명부'!E2427="","",'(2-4) 퇴직자 및 DC전환자 명부'!E2427)</f>
        <v/>
      </c>
      <c r="F2427" s="259" t="str">
        <f>IF('(2-4) 퇴직자 및 DC전환자 명부'!F2427="","",'(2-4) 퇴직자 및 DC전환자 명부'!F2427)</f>
        <v/>
      </c>
      <c r="G2427" s="259"/>
      <c r="H2427" s="259"/>
      <c r="I2427" s="50"/>
      <c r="J2427" s="50"/>
      <c r="K2427" s="50"/>
      <c r="L2427" s="50"/>
      <c r="M2427" s="259" t="str">
        <f>IF('(2-4) 퇴직자 및 DC전환자 명부'!G2427="","",'(2-4) 퇴직자 및 DC전환자 명부'!G2427)</f>
        <v/>
      </c>
      <c r="N2427" s="50"/>
      <c r="O2427" s="50"/>
      <c r="P2427" s="50"/>
      <c r="Q2427" s="50"/>
    </row>
    <row r="2428" spans="1:17">
      <c r="A2428" s="257" t="str">
        <f>IF('(2-4) 퇴직자 및 DC전환자 명부'!B2428="","",'(2-4) 퇴직자 및 DC전환자 명부'!B2428)</f>
        <v/>
      </c>
      <c r="B2428" s="257" t="str">
        <f t="shared" si="37"/>
        <v/>
      </c>
      <c r="C2428" s="50" t="str">
        <f>IF('(2-4) 퇴직자 및 DC전환자 명부'!C2428="","",'(2-4) 퇴직자 및 DC전환자 명부'!C2428)</f>
        <v/>
      </c>
      <c r="D2428" s="50" t="str">
        <f>IF('(2-4) 퇴직자 및 DC전환자 명부'!D2428="","",'(2-4) 퇴직자 및 DC전환자 명부'!D2428)</f>
        <v/>
      </c>
      <c r="E2428" s="50" t="str">
        <f>IF('(2-4) 퇴직자 및 DC전환자 명부'!E2428="","",'(2-4) 퇴직자 및 DC전환자 명부'!E2428)</f>
        <v/>
      </c>
      <c r="F2428" s="259" t="str">
        <f>IF('(2-4) 퇴직자 및 DC전환자 명부'!F2428="","",'(2-4) 퇴직자 및 DC전환자 명부'!F2428)</f>
        <v/>
      </c>
      <c r="G2428" s="259"/>
      <c r="H2428" s="259"/>
      <c r="I2428" s="50"/>
      <c r="J2428" s="50"/>
      <c r="K2428" s="50"/>
      <c r="L2428" s="50"/>
      <c r="M2428" s="259" t="str">
        <f>IF('(2-4) 퇴직자 및 DC전환자 명부'!G2428="","",'(2-4) 퇴직자 및 DC전환자 명부'!G2428)</f>
        <v/>
      </c>
      <c r="N2428" s="50"/>
      <c r="O2428" s="50"/>
      <c r="P2428" s="50"/>
      <c r="Q2428" s="50"/>
    </row>
    <row r="2429" spans="1:17">
      <c r="A2429" s="257" t="str">
        <f>IF('(2-4) 퇴직자 및 DC전환자 명부'!B2429="","",'(2-4) 퇴직자 및 DC전환자 명부'!B2429)</f>
        <v/>
      </c>
      <c r="B2429" s="257" t="str">
        <f t="shared" si="37"/>
        <v/>
      </c>
      <c r="C2429" s="50" t="str">
        <f>IF('(2-4) 퇴직자 및 DC전환자 명부'!C2429="","",'(2-4) 퇴직자 및 DC전환자 명부'!C2429)</f>
        <v/>
      </c>
      <c r="D2429" s="50" t="str">
        <f>IF('(2-4) 퇴직자 및 DC전환자 명부'!D2429="","",'(2-4) 퇴직자 및 DC전환자 명부'!D2429)</f>
        <v/>
      </c>
      <c r="E2429" s="50" t="str">
        <f>IF('(2-4) 퇴직자 및 DC전환자 명부'!E2429="","",'(2-4) 퇴직자 및 DC전환자 명부'!E2429)</f>
        <v/>
      </c>
      <c r="F2429" s="259" t="str">
        <f>IF('(2-4) 퇴직자 및 DC전환자 명부'!F2429="","",'(2-4) 퇴직자 및 DC전환자 명부'!F2429)</f>
        <v/>
      </c>
      <c r="G2429" s="259"/>
      <c r="H2429" s="259"/>
      <c r="I2429" s="50"/>
      <c r="J2429" s="50"/>
      <c r="K2429" s="50"/>
      <c r="L2429" s="50"/>
      <c r="M2429" s="259" t="str">
        <f>IF('(2-4) 퇴직자 및 DC전환자 명부'!G2429="","",'(2-4) 퇴직자 및 DC전환자 명부'!G2429)</f>
        <v/>
      </c>
      <c r="N2429" s="50"/>
      <c r="O2429" s="50"/>
      <c r="P2429" s="50"/>
      <c r="Q2429" s="50"/>
    </row>
    <row r="2430" spans="1:17">
      <c r="A2430" s="257" t="str">
        <f>IF('(2-4) 퇴직자 및 DC전환자 명부'!B2430="","",'(2-4) 퇴직자 및 DC전환자 명부'!B2430)</f>
        <v/>
      </c>
      <c r="B2430" s="257" t="str">
        <f t="shared" si="37"/>
        <v/>
      </c>
      <c r="C2430" s="50" t="str">
        <f>IF('(2-4) 퇴직자 및 DC전환자 명부'!C2430="","",'(2-4) 퇴직자 및 DC전환자 명부'!C2430)</f>
        <v/>
      </c>
      <c r="D2430" s="50" t="str">
        <f>IF('(2-4) 퇴직자 및 DC전환자 명부'!D2430="","",'(2-4) 퇴직자 및 DC전환자 명부'!D2430)</f>
        <v/>
      </c>
      <c r="E2430" s="50" t="str">
        <f>IF('(2-4) 퇴직자 및 DC전환자 명부'!E2430="","",'(2-4) 퇴직자 및 DC전환자 명부'!E2430)</f>
        <v/>
      </c>
      <c r="F2430" s="259" t="str">
        <f>IF('(2-4) 퇴직자 및 DC전환자 명부'!F2430="","",'(2-4) 퇴직자 및 DC전환자 명부'!F2430)</f>
        <v/>
      </c>
      <c r="G2430" s="259"/>
      <c r="H2430" s="259"/>
      <c r="I2430" s="50"/>
      <c r="J2430" s="50"/>
      <c r="K2430" s="50"/>
      <c r="L2430" s="50"/>
      <c r="M2430" s="259" t="str">
        <f>IF('(2-4) 퇴직자 및 DC전환자 명부'!G2430="","",'(2-4) 퇴직자 및 DC전환자 명부'!G2430)</f>
        <v/>
      </c>
      <c r="N2430" s="50"/>
      <c r="O2430" s="50"/>
      <c r="P2430" s="50"/>
      <c r="Q2430" s="50"/>
    </row>
    <row r="2431" spans="1:17">
      <c r="A2431" s="257" t="str">
        <f>IF('(2-4) 퇴직자 및 DC전환자 명부'!B2431="","",'(2-4) 퇴직자 및 DC전환자 명부'!B2431)</f>
        <v/>
      </c>
      <c r="B2431" s="257" t="str">
        <f t="shared" si="37"/>
        <v/>
      </c>
      <c r="C2431" s="50" t="str">
        <f>IF('(2-4) 퇴직자 및 DC전환자 명부'!C2431="","",'(2-4) 퇴직자 및 DC전환자 명부'!C2431)</f>
        <v/>
      </c>
      <c r="D2431" s="50" t="str">
        <f>IF('(2-4) 퇴직자 및 DC전환자 명부'!D2431="","",'(2-4) 퇴직자 및 DC전환자 명부'!D2431)</f>
        <v/>
      </c>
      <c r="E2431" s="50" t="str">
        <f>IF('(2-4) 퇴직자 및 DC전환자 명부'!E2431="","",'(2-4) 퇴직자 및 DC전환자 명부'!E2431)</f>
        <v/>
      </c>
      <c r="F2431" s="259" t="str">
        <f>IF('(2-4) 퇴직자 및 DC전환자 명부'!F2431="","",'(2-4) 퇴직자 및 DC전환자 명부'!F2431)</f>
        <v/>
      </c>
      <c r="G2431" s="259"/>
      <c r="H2431" s="259"/>
      <c r="I2431" s="50"/>
      <c r="J2431" s="50"/>
      <c r="K2431" s="50"/>
      <c r="L2431" s="50"/>
      <c r="M2431" s="259" t="str">
        <f>IF('(2-4) 퇴직자 및 DC전환자 명부'!G2431="","",'(2-4) 퇴직자 및 DC전환자 명부'!G2431)</f>
        <v/>
      </c>
      <c r="N2431" s="50"/>
      <c r="O2431" s="50"/>
      <c r="P2431" s="50"/>
      <c r="Q2431" s="50"/>
    </row>
    <row r="2432" spans="1:17">
      <c r="A2432" s="257" t="str">
        <f>IF('(2-4) 퇴직자 및 DC전환자 명부'!B2432="","",'(2-4) 퇴직자 및 DC전환자 명부'!B2432)</f>
        <v/>
      </c>
      <c r="B2432" s="257" t="str">
        <f t="shared" si="37"/>
        <v/>
      </c>
      <c r="C2432" s="50" t="str">
        <f>IF('(2-4) 퇴직자 및 DC전환자 명부'!C2432="","",'(2-4) 퇴직자 및 DC전환자 명부'!C2432)</f>
        <v/>
      </c>
      <c r="D2432" s="50" t="str">
        <f>IF('(2-4) 퇴직자 및 DC전환자 명부'!D2432="","",'(2-4) 퇴직자 및 DC전환자 명부'!D2432)</f>
        <v/>
      </c>
      <c r="E2432" s="50" t="str">
        <f>IF('(2-4) 퇴직자 및 DC전환자 명부'!E2432="","",'(2-4) 퇴직자 및 DC전환자 명부'!E2432)</f>
        <v/>
      </c>
      <c r="F2432" s="259" t="str">
        <f>IF('(2-4) 퇴직자 및 DC전환자 명부'!F2432="","",'(2-4) 퇴직자 및 DC전환자 명부'!F2432)</f>
        <v/>
      </c>
      <c r="G2432" s="259"/>
      <c r="H2432" s="259"/>
      <c r="I2432" s="50"/>
      <c r="J2432" s="50"/>
      <c r="K2432" s="50"/>
      <c r="L2432" s="50"/>
      <c r="M2432" s="259" t="str">
        <f>IF('(2-4) 퇴직자 및 DC전환자 명부'!G2432="","",'(2-4) 퇴직자 및 DC전환자 명부'!G2432)</f>
        <v/>
      </c>
      <c r="N2432" s="50"/>
      <c r="O2432" s="50"/>
      <c r="P2432" s="50"/>
      <c r="Q2432" s="50"/>
    </row>
    <row r="2433" spans="1:17">
      <c r="A2433" s="257" t="str">
        <f>IF('(2-4) 퇴직자 및 DC전환자 명부'!B2433="","",'(2-4) 퇴직자 및 DC전환자 명부'!B2433)</f>
        <v/>
      </c>
      <c r="B2433" s="257" t="str">
        <f t="shared" si="37"/>
        <v/>
      </c>
      <c r="C2433" s="50" t="str">
        <f>IF('(2-4) 퇴직자 및 DC전환자 명부'!C2433="","",'(2-4) 퇴직자 및 DC전환자 명부'!C2433)</f>
        <v/>
      </c>
      <c r="D2433" s="50" t="str">
        <f>IF('(2-4) 퇴직자 및 DC전환자 명부'!D2433="","",'(2-4) 퇴직자 및 DC전환자 명부'!D2433)</f>
        <v/>
      </c>
      <c r="E2433" s="50" t="str">
        <f>IF('(2-4) 퇴직자 및 DC전환자 명부'!E2433="","",'(2-4) 퇴직자 및 DC전환자 명부'!E2433)</f>
        <v/>
      </c>
      <c r="F2433" s="259" t="str">
        <f>IF('(2-4) 퇴직자 및 DC전환자 명부'!F2433="","",'(2-4) 퇴직자 및 DC전환자 명부'!F2433)</f>
        <v/>
      </c>
      <c r="G2433" s="259"/>
      <c r="H2433" s="259"/>
      <c r="I2433" s="50"/>
      <c r="J2433" s="50"/>
      <c r="K2433" s="50"/>
      <c r="L2433" s="50"/>
      <c r="M2433" s="259" t="str">
        <f>IF('(2-4) 퇴직자 및 DC전환자 명부'!G2433="","",'(2-4) 퇴직자 및 DC전환자 명부'!G2433)</f>
        <v/>
      </c>
      <c r="N2433" s="50"/>
      <c r="O2433" s="50"/>
      <c r="P2433" s="50"/>
      <c r="Q2433" s="50"/>
    </row>
    <row r="2434" spans="1:17">
      <c r="A2434" s="257" t="str">
        <f>IF('(2-4) 퇴직자 및 DC전환자 명부'!B2434="","",'(2-4) 퇴직자 및 DC전환자 명부'!B2434)</f>
        <v/>
      </c>
      <c r="B2434" s="257" t="str">
        <f t="shared" si="37"/>
        <v/>
      </c>
      <c r="C2434" s="50" t="str">
        <f>IF('(2-4) 퇴직자 및 DC전환자 명부'!C2434="","",'(2-4) 퇴직자 및 DC전환자 명부'!C2434)</f>
        <v/>
      </c>
      <c r="D2434" s="50" t="str">
        <f>IF('(2-4) 퇴직자 및 DC전환자 명부'!D2434="","",'(2-4) 퇴직자 및 DC전환자 명부'!D2434)</f>
        <v/>
      </c>
      <c r="E2434" s="50" t="str">
        <f>IF('(2-4) 퇴직자 및 DC전환자 명부'!E2434="","",'(2-4) 퇴직자 및 DC전환자 명부'!E2434)</f>
        <v/>
      </c>
      <c r="F2434" s="259" t="str">
        <f>IF('(2-4) 퇴직자 및 DC전환자 명부'!F2434="","",'(2-4) 퇴직자 및 DC전환자 명부'!F2434)</f>
        <v/>
      </c>
      <c r="G2434" s="259"/>
      <c r="H2434" s="259"/>
      <c r="I2434" s="50"/>
      <c r="J2434" s="50"/>
      <c r="K2434" s="50"/>
      <c r="L2434" s="50"/>
      <c r="M2434" s="259" t="str">
        <f>IF('(2-4) 퇴직자 및 DC전환자 명부'!G2434="","",'(2-4) 퇴직자 및 DC전환자 명부'!G2434)</f>
        <v/>
      </c>
      <c r="N2434" s="50"/>
      <c r="O2434" s="50"/>
      <c r="P2434" s="50"/>
      <c r="Q2434" s="50"/>
    </row>
    <row r="2435" spans="1:17">
      <c r="A2435" s="257" t="str">
        <f>IF('(2-4) 퇴직자 및 DC전환자 명부'!B2435="","",'(2-4) 퇴직자 및 DC전환자 명부'!B2435)</f>
        <v/>
      </c>
      <c r="B2435" s="257" t="str">
        <f t="shared" ref="B2435:B2484" si="38">IF(A2435="","",A2435)</f>
        <v/>
      </c>
      <c r="C2435" s="50" t="str">
        <f>IF('(2-4) 퇴직자 및 DC전환자 명부'!C2435="","",'(2-4) 퇴직자 및 DC전환자 명부'!C2435)</f>
        <v/>
      </c>
      <c r="D2435" s="50" t="str">
        <f>IF('(2-4) 퇴직자 및 DC전환자 명부'!D2435="","",'(2-4) 퇴직자 및 DC전환자 명부'!D2435)</f>
        <v/>
      </c>
      <c r="E2435" s="50" t="str">
        <f>IF('(2-4) 퇴직자 및 DC전환자 명부'!E2435="","",'(2-4) 퇴직자 및 DC전환자 명부'!E2435)</f>
        <v/>
      </c>
      <c r="F2435" s="259" t="str">
        <f>IF('(2-4) 퇴직자 및 DC전환자 명부'!F2435="","",'(2-4) 퇴직자 및 DC전환자 명부'!F2435)</f>
        <v/>
      </c>
      <c r="G2435" s="259"/>
      <c r="H2435" s="259"/>
      <c r="I2435" s="50"/>
      <c r="J2435" s="50"/>
      <c r="K2435" s="50"/>
      <c r="L2435" s="50"/>
      <c r="M2435" s="259" t="str">
        <f>IF('(2-4) 퇴직자 및 DC전환자 명부'!G2435="","",'(2-4) 퇴직자 및 DC전환자 명부'!G2435)</f>
        <v/>
      </c>
      <c r="N2435" s="50"/>
      <c r="O2435" s="50"/>
      <c r="P2435" s="50"/>
      <c r="Q2435" s="50"/>
    </row>
    <row r="2436" spans="1:17">
      <c r="A2436" s="257" t="str">
        <f>IF('(2-4) 퇴직자 및 DC전환자 명부'!B2436="","",'(2-4) 퇴직자 및 DC전환자 명부'!B2436)</f>
        <v/>
      </c>
      <c r="B2436" s="257" t="str">
        <f t="shared" si="38"/>
        <v/>
      </c>
      <c r="C2436" s="50" t="str">
        <f>IF('(2-4) 퇴직자 및 DC전환자 명부'!C2436="","",'(2-4) 퇴직자 및 DC전환자 명부'!C2436)</f>
        <v/>
      </c>
      <c r="D2436" s="50" t="str">
        <f>IF('(2-4) 퇴직자 및 DC전환자 명부'!D2436="","",'(2-4) 퇴직자 및 DC전환자 명부'!D2436)</f>
        <v/>
      </c>
      <c r="E2436" s="50" t="str">
        <f>IF('(2-4) 퇴직자 및 DC전환자 명부'!E2436="","",'(2-4) 퇴직자 및 DC전환자 명부'!E2436)</f>
        <v/>
      </c>
      <c r="F2436" s="259" t="str">
        <f>IF('(2-4) 퇴직자 및 DC전환자 명부'!F2436="","",'(2-4) 퇴직자 및 DC전환자 명부'!F2436)</f>
        <v/>
      </c>
      <c r="G2436" s="259"/>
      <c r="H2436" s="259"/>
      <c r="I2436" s="50"/>
      <c r="J2436" s="50"/>
      <c r="K2436" s="50"/>
      <c r="L2436" s="50"/>
      <c r="M2436" s="259" t="str">
        <f>IF('(2-4) 퇴직자 및 DC전환자 명부'!G2436="","",'(2-4) 퇴직자 및 DC전환자 명부'!G2436)</f>
        <v/>
      </c>
      <c r="N2436" s="50"/>
      <c r="O2436" s="50"/>
      <c r="P2436" s="50"/>
      <c r="Q2436" s="50"/>
    </row>
    <row r="2437" spans="1:17">
      <c r="A2437" s="257" t="str">
        <f>IF('(2-4) 퇴직자 및 DC전환자 명부'!B2437="","",'(2-4) 퇴직자 및 DC전환자 명부'!B2437)</f>
        <v/>
      </c>
      <c r="B2437" s="257" t="str">
        <f t="shared" si="38"/>
        <v/>
      </c>
      <c r="C2437" s="50" t="str">
        <f>IF('(2-4) 퇴직자 및 DC전환자 명부'!C2437="","",'(2-4) 퇴직자 및 DC전환자 명부'!C2437)</f>
        <v/>
      </c>
      <c r="D2437" s="50" t="str">
        <f>IF('(2-4) 퇴직자 및 DC전환자 명부'!D2437="","",'(2-4) 퇴직자 및 DC전환자 명부'!D2437)</f>
        <v/>
      </c>
      <c r="E2437" s="50" t="str">
        <f>IF('(2-4) 퇴직자 및 DC전환자 명부'!E2437="","",'(2-4) 퇴직자 및 DC전환자 명부'!E2437)</f>
        <v/>
      </c>
      <c r="F2437" s="259" t="str">
        <f>IF('(2-4) 퇴직자 및 DC전환자 명부'!F2437="","",'(2-4) 퇴직자 및 DC전환자 명부'!F2437)</f>
        <v/>
      </c>
      <c r="G2437" s="259"/>
      <c r="H2437" s="259"/>
      <c r="I2437" s="50"/>
      <c r="J2437" s="50"/>
      <c r="K2437" s="50"/>
      <c r="L2437" s="50"/>
      <c r="M2437" s="259" t="str">
        <f>IF('(2-4) 퇴직자 및 DC전환자 명부'!G2437="","",'(2-4) 퇴직자 및 DC전환자 명부'!G2437)</f>
        <v/>
      </c>
      <c r="N2437" s="50"/>
      <c r="O2437" s="50"/>
      <c r="P2437" s="50"/>
      <c r="Q2437" s="50"/>
    </row>
    <row r="2438" spans="1:17">
      <c r="A2438" s="257" t="str">
        <f>IF('(2-4) 퇴직자 및 DC전환자 명부'!B2438="","",'(2-4) 퇴직자 및 DC전환자 명부'!B2438)</f>
        <v/>
      </c>
      <c r="B2438" s="257" t="str">
        <f t="shared" si="38"/>
        <v/>
      </c>
      <c r="C2438" s="50" t="str">
        <f>IF('(2-4) 퇴직자 및 DC전환자 명부'!C2438="","",'(2-4) 퇴직자 및 DC전환자 명부'!C2438)</f>
        <v/>
      </c>
      <c r="D2438" s="50" t="str">
        <f>IF('(2-4) 퇴직자 및 DC전환자 명부'!D2438="","",'(2-4) 퇴직자 및 DC전환자 명부'!D2438)</f>
        <v/>
      </c>
      <c r="E2438" s="50" t="str">
        <f>IF('(2-4) 퇴직자 및 DC전환자 명부'!E2438="","",'(2-4) 퇴직자 및 DC전환자 명부'!E2438)</f>
        <v/>
      </c>
      <c r="F2438" s="259" t="str">
        <f>IF('(2-4) 퇴직자 및 DC전환자 명부'!F2438="","",'(2-4) 퇴직자 및 DC전환자 명부'!F2438)</f>
        <v/>
      </c>
      <c r="G2438" s="259"/>
      <c r="H2438" s="259"/>
      <c r="I2438" s="50"/>
      <c r="J2438" s="50"/>
      <c r="K2438" s="50"/>
      <c r="L2438" s="50"/>
      <c r="M2438" s="259" t="str">
        <f>IF('(2-4) 퇴직자 및 DC전환자 명부'!G2438="","",'(2-4) 퇴직자 및 DC전환자 명부'!G2438)</f>
        <v/>
      </c>
      <c r="N2438" s="50"/>
      <c r="O2438" s="50"/>
      <c r="P2438" s="50"/>
      <c r="Q2438" s="50"/>
    </row>
    <row r="2439" spans="1:17">
      <c r="A2439" s="257" t="str">
        <f>IF('(2-4) 퇴직자 및 DC전환자 명부'!B2439="","",'(2-4) 퇴직자 및 DC전환자 명부'!B2439)</f>
        <v/>
      </c>
      <c r="B2439" s="257" t="str">
        <f t="shared" si="38"/>
        <v/>
      </c>
      <c r="C2439" s="50" t="str">
        <f>IF('(2-4) 퇴직자 및 DC전환자 명부'!C2439="","",'(2-4) 퇴직자 및 DC전환자 명부'!C2439)</f>
        <v/>
      </c>
      <c r="D2439" s="50" t="str">
        <f>IF('(2-4) 퇴직자 및 DC전환자 명부'!D2439="","",'(2-4) 퇴직자 및 DC전환자 명부'!D2439)</f>
        <v/>
      </c>
      <c r="E2439" s="50" t="str">
        <f>IF('(2-4) 퇴직자 및 DC전환자 명부'!E2439="","",'(2-4) 퇴직자 및 DC전환자 명부'!E2439)</f>
        <v/>
      </c>
      <c r="F2439" s="259" t="str">
        <f>IF('(2-4) 퇴직자 및 DC전환자 명부'!F2439="","",'(2-4) 퇴직자 및 DC전환자 명부'!F2439)</f>
        <v/>
      </c>
      <c r="G2439" s="259"/>
      <c r="H2439" s="259"/>
      <c r="I2439" s="50"/>
      <c r="J2439" s="50"/>
      <c r="K2439" s="50"/>
      <c r="L2439" s="50"/>
      <c r="M2439" s="259" t="str">
        <f>IF('(2-4) 퇴직자 및 DC전환자 명부'!G2439="","",'(2-4) 퇴직자 및 DC전환자 명부'!G2439)</f>
        <v/>
      </c>
      <c r="N2439" s="50"/>
      <c r="O2439" s="50"/>
      <c r="P2439" s="50"/>
      <c r="Q2439" s="50"/>
    </row>
    <row r="2440" spans="1:17">
      <c r="A2440" s="257" t="str">
        <f>IF('(2-4) 퇴직자 및 DC전환자 명부'!B2440="","",'(2-4) 퇴직자 및 DC전환자 명부'!B2440)</f>
        <v/>
      </c>
      <c r="B2440" s="257" t="str">
        <f t="shared" si="38"/>
        <v/>
      </c>
      <c r="C2440" s="50" t="str">
        <f>IF('(2-4) 퇴직자 및 DC전환자 명부'!C2440="","",'(2-4) 퇴직자 및 DC전환자 명부'!C2440)</f>
        <v/>
      </c>
      <c r="D2440" s="50" t="str">
        <f>IF('(2-4) 퇴직자 및 DC전환자 명부'!D2440="","",'(2-4) 퇴직자 및 DC전환자 명부'!D2440)</f>
        <v/>
      </c>
      <c r="E2440" s="50" t="str">
        <f>IF('(2-4) 퇴직자 및 DC전환자 명부'!E2440="","",'(2-4) 퇴직자 및 DC전환자 명부'!E2440)</f>
        <v/>
      </c>
      <c r="F2440" s="259" t="str">
        <f>IF('(2-4) 퇴직자 및 DC전환자 명부'!F2440="","",'(2-4) 퇴직자 및 DC전환자 명부'!F2440)</f>
        <v/>
      </c>
      <c r="G2440" s="259"/>
      <c r="H2440" s="259"/>
      <c r="I2440" s="50"/>
      <c r="J2440" s="50"/>
      <c r="K2440" s="50"/>
      <c r="L2440" s="50"/>
      <c r="M2440" s="259" t="str">
        <f>IF('(2-4) 퇴직자 및 DC전환자 명부'!G2440="","",'(2-4) 퇴직자 및 DC전환자 명부'!G2440)</f>
        <v/>
      </c>
      <c r="N2440" s="50"/>
      <c r="O2440" s="50"/>
      <c r="P2440" s="50"/>
      <c r="Q2440" s="50"/>
    </row>
    <row r="2441" spans="1:17">
      <c r="A2441" s="257" t="str">
        <f>IF('(2-4) 퇴직자 및 DC전환자 명부'!B2441="","",'(2-4) 퇴직자 및 DC전환자 명부'!B2441)</f>
        <v/>
      </c>
      <c r="B2441" s="257" t="str">
        <f t="shared" si="38"/>
        <v/>
      </c>
      <c r="C2441" s="50" t="str">
        <f>IF('(2-4) 퇴직자 및 DC전환자 명부'!C2441="","",'(2-4) 퇴직자 및 DC전환자 명부'!C2441)</f>
        <v/>
      </c>
      <c r="D2441" s="50" t="str">
        <f>IF('(2-4) 퇴직자 및 DC전환자 명부'!D2441="","",'(2-4) 퇴직자 및 DC전환자 명부'!D2441)</f>
        <v/>
      </c>
      <c r="E2441" s="50" t="str">
        <f>IF('(2-4) 퇴직자 및 DC전환자 명부'!E2441="","",'(2-4) 퇴직자 및 DC전환자 명부'!E2441)</f>
        <v/>
      </c>
      <c r="F2441" s="259" t="str">
        <f>IF('(2-4) 퇴직자 및 DC전환자 명부'!F2441="","",'(2-4) 퇴직자 및 DC전환자 명부'!F2441)</f>
        <v/>
      </c>
      <c r="G2441" s="259"/>
      <c r="H2441" s="259"/>
      <c r="I2441" s="50"/>
      <c r="J2441" s="50"/>
      <c r="K2441" s="50"/>
      <c r="L2441" s="50"/>
      <c r="M2441" s="259" t="str">
        <f>IF('(2-4) 퇴직자 및 DC전환자 명부'!G2441="","",'(2-4) 퇴직자 및 DC전환자 명부'!G2441)</f>
        <v/>
      </c>
      <c r="N2441" s="50"/>
      <c r="O2441" s="50"/>
      <c r="P2441" s="50"/>
      <c r="Q2441" s="50"/>
    </row>
    <row r="2442" spans="1:17">
      <c r="A2442" s="257" t="str">
        <f>IF('(2-4) 퇴직자 및 DC전환자 명부'!B2442="","",'(2-4) 퇴직자 및 DC전환자 명부'!B2442)</f>
        <v/>
      </c>
      <c r="B2442" s="257" t="str">
        <f t="shared" si="38"/>
        <v/>
      </c>
      <c r="C2442" s="50" t="str">
        <f>IF('(2-4) 퇴직자 및 DC전환자 명부'!C2442="","",'(2-4) 퇴직자 및 DC전환자 명부'!C2442)</f>
        <v/>
      </c>
      <c r="D2442" s="50" t="str">
        <f>IF('(2-4) 퇴직자 및 DC전환자 명부'!D2442="","",'(2-4) 퇴직자 및 DC전환자 명부'!D2442)</f>
        <v/>
      </c>
      <c r="E2442" s="50" t="str">
        <f>IF('(2-4) 퇴직자 및 DC전환자 명부'!E2442="","",'(2-4) 퇴직자 및 DC전환자 명부'!E2442)</f>
        <v/>
      </c>
      <c r="F2442" s="259" t="str">
        <f>IF('(2-4) 퇴직자 및 DC전환자 명부'!F2442="","",'(2-4) 퇴직자 및 DC전환자 명부'!F2442)</f>
        <v/>
      </c>
      <c r="G2442" s="259"/>
      <c r="H2442" s="259"/>
      <c r="I2442" s="50"/>
      <c r="J2442" s="50"/>
      <c r="K2442" s="50"/>
      <c r="L2442" s="50"/>
      <c r="M2442" s="259" t="str">
        <f>IF('(2-4) 퇴직자 및 DC전환자 명부'!G2442="","",'(2-4) 퇴직자 및 DC전환자 명부'!G2442)</f>
        <v/>
      </c>
      <c r="N2442" s="50"/>
      <c r="O2442" s="50"/>
      <c r="P2442" s="50"/>
      <c r="Q2442" s="50"/>
    </row>
    <row r="2443" spans="1:17">
      <c r="A2443" s="257" t="str">
        <f>IF('(2-4) 퇴직자 및 DC전환자 명부'!B2443="","",'(2-4) 퇴직자 및 DC전환자 명부'!B2443)</f>
        <v/>
      </c>
      <c r="B2443" s="257" t="str">
        <f t="shared" si="38"/>
        <v/>
      </c>
      <c r="C2443" s="50" t="str">
        <f>IF('(2-4) 퇴직자 및 DC전환자 명부'!C2443="","",'(2-4) 퇴직자 및 DC전환자 명부'!C2443)</f>
        <v/>
      </c>
      <c r="D2443" s="50" t="str">
        <f>IF('(2-4) 퇴직자 및 DC전환자 명부'!D2443="","",'(2-4) 퇴직자 및 DC전환자 명부'!D2443)</f>
        <v/>
      </c>
      <c r="E2443" s="50" t="str">
        <f>IF('(2-4) 퇴직자 및 DC전환자 명부'!E2443="","",'(2-4) 퇴직자 및 DC전환자 명부'!E2443)</f>
        <v/>
      </c>
      <c r="F2443" s="259" t="str">
        <f>IF('(2-4) 퇴직자 및 DC전환자 명부'!F2443="","",'(2-4) 퇴직자 및 DC전환자 명부'!F2443)</f>
        <v/>
      </c>
      <c r="G2443" s="259"/>
      <c r="H2443" s="259"/>
      <c r="I2443" s="50"/>
      <c r="J2443" s="50"/>
      <c r="K2443" s="50"/>
      <c r="L2443" s="50"/>
      <c r="M2443" s="259" t="str">
        <f>IF('(2-4) 퇴직자 및 DC전환자 명부'!G2443="","",'(2-4) 퇴직자 및 DC전환자 명부'!G2443)</f>
        <v/>
      </c>
      <c r="N2443" s="50"/>
      <c r="O2443" s="50"/>
      <c r="P2443" s="50"/>
      <c r="Q2443" s="50"/>
    </row>
    <row r="2444" spans="1:17">
      <c r="A2444" s="257" t="str">
        <f>IF('(2-4) 퇴직자 및 DC전환자 명부'!B2444="","",'(2-4) 퇴직자 및 DC전환자 명부'!B2444)</f>
        <v/>
      </c>
      <c r="B2444" s="257" t="str">
        <f t="shared" si="38"/>
        <v/>
      </c>
      <c r="C2444" s="50" t="str">
        <f>IF('(2-4) 퇴직자 및 DC전환자 명부'!C2444="","",'(2-4) 퇴직자 및 DC전환자 명부'!C2444)</f>
        <v/>
      </c>
      <c r="D2444" s="50" t="str">
        <f>IF('(2-4) 퇴직자 및 DC전환자 명부'!D2444="","",'(2-4) 퇴직자 및 DC전환자 명부'!D2444)</f>
        <v/>
      </c>
      <c r="E2444" s="50" t="str">
        <f>IF('(2-4) 퇴직자 및 DC전환자 명부'!E2444="","",'(2-4) 퇴직자 및 DC전환자 명부'!E2444)</f>
        <v/>
      </c>
      <c r="F2444" s="259" t="str">
        <f>IF('(2-4) 퇴직자 및 DC전환자 명부'!F2444="","",'(2-4) 퇴직자 및 DC전환자 명부'!F2444)</f>
        <v/>
      </c>
      <c r="G2444" s="259"/>
      <c r="H2444" s="259"/>
      <c r="I2444" s="50"/>
      <c r="J2444" s="50"/>
      <c r="K2444" s="50"/>
      <c r="L2444" s="50"/>
      <c r="M2444" s="259" t="str">
        <f>IF('(2-4) 퇴직자 및 DC전환자 명부'!G2444="","",'(2-4) 퇴직자 및 DC전환자 명부'!G2444)</f>
        <v/>
      </c>
      <c r="N2444" s="50"/>
      <c r="O2444" s="50"/>
      <c r="P2444" s="50"/>
      <c r="Q2444" s="50"/>
    </row>
    <row r="2445" spans="1:17">
      <c r="A2445" s="257" t="str">
        <f>IF('(2-4) 퇴직자 및 DC전환자 명부'!B2445="","",'(2-4) 퇴직자 및 DC전환자 명부'!B2445)</f>
        <v/>
      </c>
      <c r="B2445" s="257" t="str">
        <f t="shared" si="38"/>
        <v/>
      </c>
      <c r="C2445" s="50" t="str">
        <f>IF('(2-4) 퇴직자 및 DC전환자 명부'!C2445="","",'(2-4) 퇴직자 및 DC전환자 명부'!C2445)</f>
        <v/>
      </c>
      <c r="D2445" s="50" t="str">
        <f>IF('(2-4) 퇴직자 및 DC전환자 명부'!D2445="","",'(2-4) 퇴직자 및 DC전환자 명부'!D2445)</f>
        <v/>
      </c>
      <c r="E2445" s="50" t="str">
        <f>IF('(2-4) 퇴직자 및 DC전환자 명부'!E2445="","",'(2-4) 퇴직자 및 DC전환자 명부'!E2445)</f>
        <v/>
      </c>
      <c r="F2445" s="259" t="str">
        <f>IF('(2-4) 퇴직자 및 DC전환자 명부'!F2445="","",'(2-4) 퇴직자 및 DC전환자 명부'!F2445)</f>
        <v/>
      </c>
      <c r="G2445" s="259"/>
      <c r="H2445" s="259"/>
      <c r="I2445" s="50"/>
      <c r="J2445" s="50"/>
      <c r="K2445" s="50"/>
      <c r="L2445" s="50"/>
      <c r="M2445" s="259" t="str">
        <f>IF('(2-4) 퇴직자 및 DC전환자 명부'!G2445="","",'(2-4) 퇴직자 및 DC전환자 명부'!G2445)</f>
        <v/>
      </c>
      <c r="N2445" s="50"/>
      <c r="O2445" s="50"/>
      <c r="P2445" s="50"/>
      <c r="Q2445" s="50"/>
    </row>
    <row r="2446" spans="1:17">
      <c r="A2446" s="257" t="str">
        <f>IF('(2-4) 퇴직자 및 DC전환자 명부'!B2446="","",'(2-4) 퇴직자 및 DC전환자 명부'!B2446)</f>
        <v/>
      </c>
      <c r="B2446" s="257" t="str">
        <f t="shared" si="38"/>
        <v/>
      </c>
      <c r="C2446" s="50" t="str">
        <f>IF('(2-4) 퇴직자 및 DC전환자 명부'!C2446="","",'(2-4) 퇴직자 및 DC전환자 명부'!C2446)</f>
        <v/>
      </c>
      <c r="D2446" s="50" t="str">
        <f>IF('(2-4) 퇴직자 및 DC전환자 명부'!D2446="","",'(2-4) 퇴직자 및 DC전환자 명부'!D2446)</f>
        <v/>
      </c>
      <c r="E2446" s="50" t="str">
        <f>IF('(2-4) 퇴직자 및 DC전환자 명부'!E2446="","",'(2-4) 퇴직자 및 DC전환자 명부'!E2446)</f>
        <v/>
      </c>
      <c r="F2446" s="259" t="str">
        <f>IF('(2-4) 퇴직자 및 DC전환자 명부'!F2446="","",'(2-4) 퇴직자 및 DC전환자 명부'!F2446)</f>
        <v/>
      </c>
      <c r="G2446" s="259"/>
      <c r="H2446" s="259"/>
      <c r="I2446" s="50"/>
      <c r="J2446" s="50"/>
      <c r="K2446" s="50"/>
      <c r="L2446" s="50"/>
      <c r="M2446" s="259" t="str">
        <f>IF('(2-4) 퇴직자 및 DC전환자 명부'!G2446="","",'(2-4) 퇴직자 및 DC전환자 명부'!G2446)</f>
        <v/>
      </c>
      <c r="N2446" s="50"/>
      <c r="O2446" s="50"/>
      <c r="P2446" s="50"/>
      <c r="Q2446" s="50"/>
    </row>
    <row r="2447" spans="1:17">
      <c r="A2447" s="257" t="str">
        <f>IF('(2-4) 퇴직자 및 DC전환자 명부'!B2447="","",'(2-4) 퇴직자 및 DC전환자 명부'!B2447)</f>
        <v/>
      </c>
      <c r="B2447" s="257" t="str">
        <f t="shared" si="38"/>
        <v/>
      </c>
      <c r="C2447" s="50" t="str">
        <f>IF('(2-4) 퇴직자 및 DC전환자 명부'!C2447="","",'(2-4) 퇴직자 및 DC전환자 명부'!C2447)</f>
        <v/>
      </c>
      <c r="D2447" s="50" t="str">
        <f>IF('(2-4) 퇴직자 및 DC전환자 명부'!D2447="","",'(2-4) 퇴직자 및 DC전환자 명부'!D2447)</f>
        <v/>
      </c>
      <c r="E2447" s="50" t="str">
        <f>IF('(2-4) 퇴직자 및 DC전환자 명부'!E2447="","",'(2-4) 퇴직자 및 DC전환자 명부'!E2447)</f>
        <v/>
      </c>
      <c r="F2447" s="259" t="str">
        <f>IF('(2-4) 퇴직자 및 DC전환자 명부'!F2447="","",'(2-4) 퇴직자 및 DC전환자 명부'!F2447)</f>
        <v/>
      </c>
      <c r="G2447" s="259"/>
      <c r="H2447" s="259"/>
      <c r="I2447" s="50"/>
      <c r="J2447" s="50"/>
      <c r="K2447" s="50"/>
      <c r="L2447" s="50"/>
      <c r="M2447" s="259" t="str">
        <f>IF('(2-4) 퇴직자 및 DC전환자 명부'!G2447="","",'(2-4) 퇴직자 및 DC전환자 명부'!G2447)</f>
        <v/>
      </c>
      <c r="N2447" s="50"/>
      <c r="O2447" s="50"/>
      <c r="P2447" s="50"/>
      <c r="Q2447" s="50"/>
    </row>
    <row r="2448" spans="1:17">
      <c r="A2448" s="257" t="str">
        <f>IF('(2-4) 퇴직자 및 DC전환자 명부'!B2448="","",'(2-4) 퇴직자 및 DC전환자 명부'!B2448)</f>
        <v/>
      </c>
      <c r="B2448" s="257" t="str">
        <f t="shared" si="38"/>
        <v/>
      </c>
      <c r="C2448" s="50" t="str">
        <f>IF('(2-4) 퇴직자 및 DC전환자 명부'!C2448="","",'(2-4) 퇴직자 및 DC전환자 명부'!C2448)</f>
        <v/>
      </c>
      <c r="D2448" s="50" t="str">
        <f>IF('(2-4) 퇴직자 및 DC전환자 명부'!D2448="","",'(2-4) 퇴직자 및 DC전환자 명부'!D2448)</f>
        <v/>
      </c>
      <c r="E2448" s="50" t="str">
        <f>IF('(2-4) 퇴직자 및 DC전환자 명부'!E2448="","",'(2-4) 퇴직자 및 DC전환자 명부'!E2448)</f>
        <v/>
      </c>
      <c r="F2448" s="259" t="str">
        <f>IF('(2-4) 퇴직자 및 DC전환자 명부'!F2448="","",'(2-4) 퇴직자 및 DC전환자 명부'!F2448)</f>
        <v/>
      </c>
      <c r="G2448" s="259"/>
      <c r="H2448" s="259"/>
      <c r="I2448" s="50"/>
      <c r="J2448" s="50"/>
      <c r="K2448" s="50"/>
      <c r="L2448" s="50"/>
      <c r="M2448" s="259" t="str">
        <f>IF('(2-4) 퇴직자 및 DC전환자 명부'!G2448="","",'(2-4) 퇴직자 및 DC전환자 명부'!G2448)</f>
        <v/>
      </c>
      <c r="N2448" s="50"/>
      <c r="O2448" s="50"/>
      <c r="P2448" s="50"/>
      <c r="Q2448" s="50"/>
    </row>
    <row r="2449" spans="1:17">
      <c r="A2449" s="257" t="str">
        <f>IF('(2-4) 퇴직자 및 DC전환자 명부'!B2449="","",'(2-4) 퇴직자 및 DC전환자 명부'!B2449)</f>
        <v/>
      </c>
      <c r="B2449" s="257" t="str">
        <f t="shared" si="38"/>
        <v/>
      </c>
      <c r="C2449" s="50" t="str">
        <f>IF('(2-4) 퇴직자 및 DC전환자 명부'!C2449="","",'(2-4) 퇴직자 및 DC전환자 명부'!C2449)</f>
        <v/>
      </c>
      <c r="D2449" s="50" t="str">
        <f>IF('(2-4) 퇴직자 및 DC전환자 명부'!D2449="","",'(2-4) 퇴직자 및 DC전환자 명부'!D2449)</f>
        <v/>
      </c>
      <c r="E2449" s="50" t="str">
        <f>IF('(2-4) 퇴직자 및 DC전환자 명부'!E2449="","",'(2-4) 퇴직자 및 DC전환자 명부'!E2449)</f>
        <v/>
      </c>
      <c r="F2449" s="259" t="str">
        <f>IF('(2-4) 퇴직자 및 DC전환자 명부'!F2449="","",'(2-4) 퇴직자 및 DC전환자 명부'!F2449)</f>
        <v/>
      </c>
      <c r="G2449" s="259"/>
      <c r="H2449" s="259"/>
      <c r="I2449" s="50"/>
      <c r="J2449" s="50"/>
      <c r="K2449" s="50"/>
      <c r="L2449" s="50"/>
      <c r="M2449" s="259" t="str">
        <f>IF('(2-4) 퇴직자 및 DC전환자 명부'!G2449="","",'(2-4) 퇴직자 및 DC전환자 명부'!G2449)</f>
        <v/>
      </c>
      <c r="N2449" s="50"/>
      <c r="O2449" s="50"/>
      <c r="P2449" s="50"/>
      <c r="Q2449" s="50"/>
    </row>
    <row r="2450" spans="1:17">
      <c r="A2450" s="257" t="str">
        <f>IF('(2-4) 퇴직자 및 DC전환자 명부'!B2450="","",'(2-4) 퇴직자 및 DC전환자 명부'!B2450)</f>
        <v/>
      </c>
      <c r="B2450" s="257" t="str">
        <f t="shared" si="38"/>
        <v/>
      </c>
      <c r="C2450" s="50" t="str">
        <f>IF('(2-4) 퇴직자 및 DC전환자 명부'!C2450="","",'(2-4) 퇴직자 및 DC전환자 명부'!C2450)</f>
        <v/>
      </c>
      <c r="D2450" s="50" t="str">
        <f>IF('(2-4) 퇴직자 및 DC전환자 명부'!D2450="","",'(2-4) 퇴직자 및 DC전환자 명부'!D2450)</f>
        <v/>
      </c>
      <c r="E2450" s="50" t="str">
        <f>IF('(2-4) 퇴직자 및 DC전환자 명부'!E2450="","",'(2-4) 퇴직자 및 DC전환자 명부'!E2450)</f>
        <v/>
      </c>
      <c r="F2450" s="259" t="str">
        <f>IF('(2-4) 퇴직자 및 DC전환자 명부'!F2450="","",'(2-4) 퇴직자 및 DC전환자 명부'!F2450)</f>
        <v/>
      </c>
      <c r="G2450" s="259"/>
      <c r="H2450" s="259"/>
      <c r="I2450" s="50"/>
      <c r="J2450" s="50"/>
      <c r="K2450" s="50"/>
      <c r="L2450" s="50"/>
      <c r="M2450" s="259" t="str">
        <f>IF('(2-4) 퇴직자 및 DC전환자 명부'!G2450="","",'(2-4) 퇴직자 및 DC전환자 명부'!G2450)</f>
        <v/>
      </c>
      <c r="N2450" s="50"/>
      <c r="O2450" s="50"/>
      <c r="P2450" s="50"/>
      <c r="Q2450" s="50"/>
    </row>
    <row r="2451" spans="1:17">
      <c r="A2451" s="257" t="str">
        <f>IF('(2-4) 퇴직자 및 DC전환자 명부'!B2451="","",'(2-4) 퇴직자 및 DC전환자 명부'!B2451)</f>
        <v/>
      </c>
      <c r="B2451" s="257" t="str">
        <f t="shared" si="38"/>
        <v/>
      </c>
      <c r="C2451" s="50" t="str">
        <f>IF('(2-4) 퇴직자 및 DC전환자 명부'!C2451="","",'(2-4) 퇴직자 및 DC전환자 명부'!C2451)</f>
        <v/>
      </c>
      <c r="D2451" s="50" t="str">
        <f>IF('(2-4) 퇴직자 및 DC전환자 명부'!D2451="","",'(2-4) 퇴직자 및 DC전환자 명부'!D2451)</f>
        <v/>
      </c>
      <c r="E2451" s="50" t="str">
        <f>IF('(2-4) 퇴직자 및 DC전환자 명부'!E2451="","",'(2-4) 퇴직자 및 DC전환자 명부'!E2451)</f>
        <v/>
      </c>
      <c r="F2451" s="259" t="str">
        <f>IF('(2-4) 퇴직자 및 DC전환자 명부'!F2451="","",'(2-4) 퇴직자 및 DC전환자 명부'!F2451)</f>
        <v/>
      </c>
      <c r="G2451" s="259"/>
      <c r="H2451" s="259"/>
      <c r="I2451" s="50"/>
      <c r="J2451" s="50"/>
      <c r="K2451" s="50"/>
      <c r="L2451" s="50"/>
      <c r="M2451" s="259" t="str">
        <f>IF('(2-4) 퇴직자 및 DC전환자 명부'!G2451="","",'(2-4) 퇴직자 및 DC전환자 명부'!G2451)</f>
        <v/>
      </c>
      <c r="N2451" s="50"/>
      <c r="O2451" s="50"/>
      <c r="P2451" s="50"/>
      <c r="Q2451" s="50"/>
    </row>
    <row r="2452" spans="1:17">
      <c r="A2452" s="257" t="str">
        <f>IF('(2-4) 퇴직자 및 DC전환자 명부'!B2452="","",'(2-4) 퇴직자 및 DC전환자 명부'!B2452)</f>
        <v/>
      </c>
      <c r="B2452" s="257" t="str">
        <f t="shared" si="38"/>
        <v/>
      </c>
      <c r="C2452" s="50" t="str">
        <f>IF('(2-4) 퇴직자 및 DC전환자 명부'!C2452="","",'(2-4) 퇴직자 및 DC전환자 명부'!C2452)</f>
        <v/>
      </c>
      <c r="D2452" s="50" t="str">
        <f>IF('(2-4) 퇴직자 및 DC전환자 명부'!D2452="","",'(2-4) 퇴직자 및 DC전환자 명부'!D2452)</f>
        <v/>
      </c>
      <c r="E2452" s="50" t="str">
        <f>IF('(2-4) 퇴직자 및 DC전환자 명부'!E2452="","",'(2-4) 퇴직자 및 DC전환자 명부'!E2452)</f>
        <v/>
      </c>
      <c r="F2452" s="259" t="str">
        <f>IF('(2-4) 퇴직자 및 DC전환자 명부'!F2452="","",'(2-4) 퇴직자 및 DC전환자 명부'!F2452)</f>
        <v/>
      </c>
      <c r="G2452" s="259"/>
      <c r="H2452" s="259"/>
      <c r="I2452" s="50"/>
      <c r="J2452" s="50"/>
      <c r="K2452" s="50"/>
      <c r="L2452" s="50"/>
      <c r="M2452" s="259" t="str">
        <f>IF('(2-4) 퇴직자 및 DC전환자 명부'!G2452="","",'(2-4) 퇴직자 및 DC전환자 명부'!G2452)</f>
        <v/>
      </c>
      <c r="N2452" s="50"/>
      <c r="O2452" s="50"/>
      <c r="P2452" s="50"/>
      <c r="Q2452" s="50"/>
    </row>
    <row r="2453" spans="1:17">
      <c r="A2453" s="257" t="str">
        <f>IF('(2-4) 퇴직자 및 DC전환자 명부'!B2453="","",'(2-4) 퇴직자 및 DC전환자 명부'!B2453)</f>
        <v/>
      </c>
      <c r="B2453" s="257" t="str">
        <f t="shared" si="38"/>
        <v/>
      </c>
      <c r="C2453" s="50" t="str">
        <f>IF('(2-4) 퇴직자 및 DC전환자 명부'!C2453="","",'(2-4) 퇴직자 및 DC전환자 명부'!C2453)</f>
        <v/>
      </c>
      <c r="D2453" s="50" t="str">
        <f>IF('(2-4) 퇴직자 및 DC전환자 명부'!D2453="","",'(2-4) 퇴직자 및 DC전환자 명부'!D2453)</f>
        <v/>
      </c>
      <c r="E2453" s="50" t="str">
        <f>IF('(2-4) 퇴직자 및 DC전환자 명부'!E2453="","",'(2-4) 퇴직자 및 DC전환자 명부'!E2453)</f>
        <v/>
      </c>
      <c r="F2453" s="259" t="str">
        <f>IF('(2-4) 퇴직자 및 DC전환자 명부'!F2453="","",'(2-4) 퇴직자 및 DC전환자 명부'!F2453)</f>
        <v/>
      </c>
      <c r="G2453" s="259"/>
      <c r="H2453" s="259"/>
      <c r="I2453" s="50"/>
      <c r="J2453" s="50"/>
      <c r="K2453" s="50"/>
      <c r="L2453" s="50"/>
      <c r="M2453" s="259" t="str">
        <f>IF('(2-4) 퇴직자 및 DC전환자 명부'!G2453="","",'(2-4) 퇴직자 및 DC전환자 명부'!G2453)</f>
        <v/>
      </c>
      <c r="N2453" s="50"/>
      <c r="O2453" s="50"/>
      <c r="P2453" s="50"/>
      <c r="Q2453" s="50"/>
    </row>
    <row r="2454" spans="1:17">
      <c r="A2454" s="257" t="str">
        <f>IF('(2-4) 퇴직자 및 DC전환자 명부'!B2454="","",'(2-4) 퇴직자 및 DC전환자 명부'!B2454)</f>
        <v/>
      </c>
      <c r="B2454" s="257" t="str">
        <f t="shared" si="38"/>
        <v/>
      </c>
      <c r="C2454" s="50" t="str">
        <f>IF('(2-4) 퇴직자 및 DC전환자 명부'!C2454="","",'(2-4) 퇴직자 및 DC전환자 명부'!C2454)</f>
        <v/>
      </c>
      <c r="D2454" s="50" t="str">
        <f>IF('(2-4) 퇴직자 및 DC전환자 명부'!D2454="","",'(2-4) 퇴직자 및 DC전환자 명부'!D2454)</f>
        <v/>
      </c>
      <c r="E2454" s="50" t="str">
        <f>IF('(2-4) 퇴직자 및 DC전환자 명부'!E2454="","",'(2-4) 퇴직자 및 DC전환자 명부'!E2454)</f>
        <v/>
      </c>
      <c r="F2454" s="259" t="str">
        <f>IF('(2-4) 퇴직자 및 DC전환자 명부'!F2454="","",'(2-4) 퇴직자 및 DC전환자 명부'!F2454)</f>
        <v/>
      </c>
      <c r="G2454" s="259"/>
      <c r="H2454" s="259"/>
      <c r="I2454" s="50"/>
      <c r="J2454" s="50"/>
      <c r="K2454" s="50"/>
      <c r="L2454" s="50"/>
      <c r="M2454" s="259" t="str">
        <f>IF('(2-4) 퇴직자 및 DC전환자 명부'!G2454="","",'(2-4) 퇴직자 및 DC전환자 명부'!G2454)</f>
        <v/>
      </c>
      <c r="N2454" s="50"/>
      <c r="O2454" s="50"/>
      <c r="P2454" s="50"/>
      <c r="Q2454" s="50"/>
    </row>
    <row r="2455" spans="1:17">
      <c r="A2455" s="257" t="str">
        <f>IF('(2-4) 퇴직자 및 DC전환자 명부'!B2455="","",'(2-4) 퇴직자 및 DC전환자 명부'!B2455)</f>
        <v/>
      </c>
      <c r="B2455" s="257" t="str">
        <f t="shared" si="38"/>
        <v/>
      </c>
      <c r="C2455" s="50" t="str">
        <f>IF('(2-4) 퇴직자 및 DC전환자 명부'!C2455="","",'(2-4) 퇴직자 및 DC전환자 명부'!C2455)</f>
        <v/>
      </c>
      <c r="D2455" s="50" t="str">
        <f>IF('(2-4) 퇴직자 및 DC전환자 명부'!D2455="","",'(2-4) 퇴직자 및 DC전환자 명부'!D2455)</f>
        <v/>
      </c>
      <c r="E2455" s="50" t="str">
        <f>IF('(2-4) 퇴직자 및 DC전환자 명부'!E2455="","",'(2-4) 퇴직자 및 DC전환자 명부'!E2455)</f>
        <v/>
      </c>
      <c r="F2455" s="259" t="str">
        <f>IF('(2-4) 퇴직자 및 DC전환자 명부'!F2455="","",'(2-4) 퇴직자 및 DC전환자 명부'!F2455)</f>
        <v/>
      </c>
      <c r="G2455" s="259"/>
      <c r="H2455" s="259"/>
      <c r="I2455" s="50"/>
      <c r="J2455" s="50"/>
      <c r="K2455" s="50"/>
      <c r="L2455" s="50"/>
      <c r="M2455" s="259" t="str">
        <f>IF('(2-4) 퇴직자 및 DC전환자 명부'!G2455="","",'(2-4) 퇴직자 및 DC전환자 명부'!G2455)</f>
        <v/>
      </c>
      <c r="N2455" s="50"/>
      <c r="O2455" s="50"/>
      <c r="P2455" s="50"/>
      <c r="Q2455" s="50"/>
    </row>
    <row r="2456" spans="1:17">
      <c r="A2456" s="257" t="str">
        <f>IF('(2-4) 퇴직자 및 DC전환자 명부'!B2456="","",'(2-4) 퇴직자 및 DC전환자 명부'!B2456)</f>
        <v/>
      </c>
      <c r="B2456" s="257" t="str">
        <f t="shared" si="38"/>
        <v/>
      </c>
      <c r="C2456" s="50" t="str">
        <f>IF('(2-4) 퇴직자 및 DC전환자 명부'!C2456="","",'(2-4) 퇴직자 및 DC전환자 명부'!C2456)</f>
        <v/>
      </c>
      <c r="D2456" s="50" t="str">
        <f>IF('(2-4) 퇴직자 및 DC전환자 명부'!D2456="","",'(2-4) 퇴직자 및 DC전환자 명부'!D2456)</f>
        <v/>
      </c>
      <c r="E2456" s="50" t="str">
        <f>IF('(2-4) 퇴직자 및 DC전환자 명부'!E2456="","",'(2-4) 퇴직자 및 DC전환자 명부'!E2456)</f>
        <v/>
      </c>
      <c r="F2456" s="259" t="str">
        <f>IF('(2-4) 퇴직자 및 DC전환자 명부'!F2456="","",'(2-4) 퇴직자 및 DC전환자 명부'!F2456)</f>
        <v/>
      </c>
      <c r="G2456" s="259"/>
      <c r="H2456" s="259"/>
      <c r="I2456" s="50"/>
      <c r="J2456" s="50"/>
      <c r="K2456" s="50"/>
      <c r="L2456" s="50"/>
      <c r="M2456" s="259" t="str">
        <f>IF('(2-4) 퇴직자 및 DC전환자 명부'!G2456="","",'(2-4) 퇴직자 및 DC전환자 명부'!G2456)</f>
        <v/>
      </c>
      <c r="N2456" s="50"/>
      <c r="O2456" s="50"/>
      <c r="P2456" s="50"/>
      <c r="Q2456" s="50"/>
    </row>
    <row r="2457" spans="1:17">
      <c r="A2457" s="257" t="str">
        <f>IF('(2-4) 퇴직자 및 DC전환자 명부'!B2457="","",'(2-4) 퇴직자 및 DC전환자 명부'!B2457)</f>
        <v/>
      </c>
      <c r="B2457" s="257" t="str">
        <f t="shared" si="38"/>
        <v/>
      </c>
      <c r="C2457" s="50" t="str">
        <f>IF('(2-4) 퇴직자 및 DC전환자 명부'!C2457="","",'(2-4) 퇴직자 및 DC전환자 명부'!C2457)</f>
        <v/>
      </c>
      <c r="D2457" s="50" t="str">
        <f>IF('(2-4) 퇴직자 및 DC전환자 명부'!D2457="","",'(2-4) 퇴직자 및 DC전환자 명부'!D2457)</f>
        <v/>
      </c>
      <c r="E2457" s="50" t="str">
        <f>IF('(2-4) 퇴직자 및 DC전환자 명부'!E2457="","",'(2-4) 퇴직자 및 DC전환자 명부'!E2457)</f>
        <v/>
      </c>
      <c r="F2457" s="259" t="str">
        <f>IF('(2-4) 퇴직자 및 DC전환자 명부'!F2457="","",'(2-4) 퇴직자 및 DC전환자 명부'!F2457)</f>
        <v/>
      </c>
      <c r="G2457" s="259"/>
      <c r="H2457" s="259"/>
      <c r="I2457" s="50"/>
      <c r="J2457" s="50"/>
      <c r="K2457" s="50"/>
      <c r="L2457" s="50"/>
      <c r="M2457" s="259" t="str">
        <f>IF('(2-4) 퇴직자 및 DC전환자 명부'!G2457="","",'(2-4) 퇴직자 및 DC전환자 명부'!G2457)</f>
        <v/>
      </c>
      <c r="N2457" s="50"/>
      <c r="O2457" s="50"/>
      <c r="P2457" s="50"/>
      <c r="Q2457" s="50"/>
    </row>
    <row r="2458" spans="1:17">
      <c r="A2458" s="257" t="str">
        <f>IF('(2-4) 퇴직자 및 DC전환자 명부'!B2458="","",'(2-4) 퇴직자 및 DC전환자 명부'!B2458)</f>
        <v/>
      </c>
      <c r="B2458" s="257" t="str">
        <f t="shared" si="38"/>
        <v/>
      </c>
      <c r="C2458" s="50" t="str">
        <f>IF('(2-4) 퇴직자 및 DC전환자 명부'!C2458="","",'(2-4) 퇴직자 및 DC전환자 명부'!C2458)</f>
        <v/>
      </c>
      <c r="D2458" s="50" t="str">
        <f>IF('(2-4) 퇴직자 및 DC전환자 명부'!D2458="","",'(2-4) 퇴직자 및 DC전환자 명부'!D2458)</f>
        <v/>
      </c>
      <c r="E2458" s="50" t="str">
        <f>IF('(2-4) 퇴직자 및 DC전환자 명부'!E2458="","",'(2-4) 퇴직자 및 DC전환자 명부'!E2458)</f>
        <v/>
      </c>
      <c r="F2458" s="259" t="str">
        <f>IF('(2-4) 퇴직자 및 DC전환자 명부'!F2458="","",'(2-4) 퇴직자 및 DC전환자 명부'!F2458)</f>
        <v/>
      </c>
      <c r="G2458" s="259"/>
      <c r="H2458" s="259"/>
      <c r="I2458" s="50"/>
      <c r="J2458" s="50"/>
      <c r="K2458" s="50"/>
      <c r="L2458" s="50"/>
      <c r="M2458" s="259" t="str">
        <f>IF('(2-4) 퇴직자 및 DC전환자 명부'!G2458="","",'(2-4) 퇴직자 및 DC전환자 명부'!G2458)</f>
        <v/>
      </c>
      <c r="N2458" s="50"/>
      <c r="O2458" s="50"/>
      <c r="P2458" s="50"/>
      <c r="Q2458" s="50"/>
    </row>
    <row r="2459" spans="1:17">
      <c r="A2459" s="257" t="str">
        <f>IF('(2-4) 퇴직자 및 DC전환자 명부'!B2459="","",'(2-4) 퇴직자 및 DC전환자 명부'!B2459)</f>
        <v/>
      </c>
      <c r="B2459" s="257" t="str">
        <f t="shared" si="38"/>
        <v/>
      </c>
      <c r="C2459" s="50" t="str">
        <f>IF('(2-4) 퇴직자 및 DC전환자 명부'!C2459="","",'(2-4) 퇴직자 및 DC전환자 명부'!C2459)</f>
        <v/>
      </c>
      <c r="D2459" s="50" t="str">
        <f>IF('(2-4) 퇴직자 및 DC전환자 명부'!D2459="","",'(2-4) 퇴직자 및 DC전환자 명부'!D2459)</f>
        <v/>
      </c>
      <c r="E2459" s="50" t="str">
        <f>IF('(2-4) 퇴직자 및 DC전환자 명부'!E2459="","",'(2-4) 퇴직자 및 DC전환자 명부'!E2459)</f>
        <v/>
      </c>
      <c r="F2459" s="259" t="str">
        <f>IF('(2-4) 퇴직자 및 DC전환자 명부'!F2459="","",'(2-4) 퇴직자 및 DC전환자 명부'!F2459)</f>
        <v/>
      </c>
      <c r="G2459" s="259"/>
      <c r="H2459" s="259"/>
      <c r="I2459" s="50"/>
      <c r="J2459" s="50"/>
      <c r="K2459" s="50"/>
      <c r="L2459" s="50"/>
      <c r="M2459" s="259" t="str">
        <f>IF('(2-4) 퇴직자 및 DC전환자 명부'!G2459="","",'(2-4) 퇴직자 및 DC전환자 명부'!G2459)</f>
        <v/>
      </c>
      <c r="N2459" s="50"/>
      <c r="O2459" s="50"/>
      <c r="P2459" s="50"/>
      <c r="Q2459" s="50"/>
    </row>
    <row r="2460" spans="1:17">
      <c r="A2460" s="257" t="str">
        <f>IF('(2-4) 퇴직자 및 DC전환자 명부'!B2460="","",'(2-4) 퇴직자 및 DC전환자 명부'!B2460)</f>
        <v/>
      </c>
      <c r="B2460" s="257" t="str">
        <f t="shared" si="38"/>
        <v/>
      </c>
      <c r="C2460" s="50" t="str">
        <f>IF('(2-4) 퇴직자 및 DC전환자 명부'!C2460="","",'(2-4) 퇴직자 및 DC전환자 명부'!C2460)</f>
        <v/>
      </c>
      <c r="D2460" s="50" t="str">
        <f>IF('(2-4) 퇴직자 및 DC전환자 명부'!D2460="","",'(2-4) 퇴직자 및 DC전환자 명부'!D2460)</f>
        <v/>
      </c>
      <c r="E2460" s="50" t="str">
        <f>IF('(2-4) 퇴직자 및 DC전환자 명부'!E2460="","",'(2-4) 퇴직자 및 DC전환자 명부'!E2460)</f>
        <v/>
      </c>
      <c r="F2460" s="259" t="str">
        <f>IF('(2-4) 퇴직자 및 DC전환자 명부'!F2460="","",'(2-4) 퇴직자 및 DC전환자 명부'!F2460)</f>
        <v/>
      </c>
      <c r="G2460" s="259"/>
      <c r="H2460" s="259"/>
      <c r="I2460" s="50"/>
      <c r="J2460" s="50"/>
      <c r="K2460" s="50"/>
      <c r="L2460" s="50"/>
      <c r="M2460" s="259" t="str">
        <f>IF('(2-4) 퇴직자 및 DC전환자 명부'!G2460="","",'(2-4) 퇴직자 및 DC전환자 명부'!G2460)</f>
        <v/>
      </c>
      <c r="N2460" s="50"/>
      <c r="O2460" s="50"/>
      <c r="P2460" s="50"/>
      <c r="Q2460" s="50"/>
    </row>
    <row r="2461" spans="1:17">
      <c r="A2461" s="257" t="str">
        <f>IF('(2-4) 퇴직자 및 DC전환자 명부'!B2461="","",'(2-4) 퇴직자 및 DC전환자 명부'!B2461)</f>
        <v/>
      </c>
      <c r="B2461" s="257" t="str">
        <f t="shared" si="38"/>
        <v/>
      </c>
      <c r="C2461" s="50" t="str">
        <f>IF('(2-4) 퇴직자 및 DC전환자 명부'!C2461="","",'(2-4) 퇴직자 및 DC전환자 명부'!C2461)</f>
        <v/>
      </c>
      <c r="D2461" s="50" t="str">
        <f>IF('(2-4) 퇴직자 및 DC전환자 명부'!D2461="","",'(2-4) 퇴직자 및 DC전환자 명부'!D2461)</f>
        <v/>
      </c>
      <c r="E2461" s="50" t="str">
        <f>IF('(2-4) 퇴직자 및 DC전환자 명부'!E2461="","",'(2-4) 퇴직자 및 DC전환자 명부'!E2461)</f>
        <v/>
      </c>
      <c r="F2461" s="259" t="str">
        <f>IF('(2-4) 퇴직자 및 DC전환자 명부'!F2461="","",'(2-4) 퇴직자 및 DC전환자 명부'!F2461)</f>
        <v/>
      </c>
      <c r="G2461" s="259"/>
      <c r="H2461" s="259"/>
      <c r="I2461" s="50"/>
      <c r="J2461" s="50"/>
      <c r="K2461" s="50"/>
      <c r="L2461" s="50"/>
      <c r="M2461" s="259" t="str">
        <f>IF('(2-4) 퇴직자 및 DC전환자 명부'!G2461="","",'(2-4) 퇴직자 및 DC전환자 명부'!G2461)</f>
        <v/>
      </c>
      <c r="N2461" s="50"/>
      <c r="O2461" s="50"/>
      <c r="P2461" s="50"/>
      <c r="Q2461" s="50"/>
    </row>
    <row r="2462" spans="1:17">
      <c r="A2462" s="257" t="str">
        <f>IF('(2-4) 퇴직자 및 DC전환자 명부'!B2462="","",'(2-4) 퇴직자 및 DC전환자 명부'!B2462)</f>
        <v/>
      </c>
      <c r="B2462" s="257" t="str">
        <f t="shared" si="38"/>
        <v/>
      </c>
      <c r="C2462" s="50" t="str">
        <f>IF('(2-4) 퇴직자 및 DC전환자 명부'!C2462="","",'(2-4) 퇴직자 및 DC전환자 명부'!C2462)</f>
        <v/>
      </c>
      <c r="D2462" s="50" t="str">
        <f>IF('(2-4) 퇴직자 및 DC전환자 명부'!D2462="","",'(2-4) 퇴직자 및 DC전환자 명부'!D2462)</f>
        <v/>
      </c>
      <c r="E2462" s="50" t="str">
        <f>IF('(2-4) 퇴직자 및 DC전환자 명부'!E2462="","",'(2-4) 퇴직자 및 DC전환자 명부'!E2462)</f>
        <v/>
      </c>
      <c r="F2462" s="259" t="str">
        <f>IF('(2-4) 퇴직자 및 DC전환자 명부'!F2462="","",'(2-4) 퇴직자 및 DC전환자 명부'!F2462)</f>
        <v/>
      </c>
      <c r="G2462" s="259"/>
      <c r="H2462" s="259"/>
      <c r="I2462" s="50"/>
      <c r="J2462" s="50"/>
      <c r="K2462" s="50"/>
      <c r="L2462" s="50"/>
      <c r="M2462" s="259" t="str">
        <f>IF('(2-4) 퇴직자 및 DC전환자 명부'!G2462="","",'(2-4) 퇴직자 및 DC전환자 명부'!G2462)</f>
        <v/>
      </c>
      <c r="N2462" s="50"/>
      <c r="O2462" s="50"/>
      <c r="P2462" s="50"/>
      <c r="Q2462" s="50"/>
    </row>
    <row r="2463" spans="1:17">
      <c r="A2463" s="257" t="str">
        <f>IF('(2-4) 퇴직자 및 DC전환자 명부'!B2463="","",'(2-4) 퇴직자 및 DC전환자 명부'!B2463)</f>
        <v/>
      </c>
      <c r="B2463" s="257" t="str">
        <f t="shared" si="38"/>
        <v/>
      </c>
      <c r="C2463" s="50" t="str">
        <f>IF('(2-4) 퇴직자 및 DC전환자 명부'!C2463="","",'(2-4) 퇴직자 및 DC전환자 명부'!C2463)</f>
        <v/>
      </c>
      <c r="D2463" s="50" t="str">
        <f>IF('(2-4) 퇴직자 및 DC전환자 명부'!D2463="","",'(2-4) 퇴직자 및 DC전환자 명부'!D2463)</f>
        <v/>
      </c>
      <c r="E2463" s="50" t="str">
        <f>IF('(2-4) 퇴직자 및 DC전환자 명부'!E2463="","",'(2-4) 퇴직자 및 DC전환자 명부'!E2463)</f>
        <v/>
      </c>
      <c r="F2463" s="259" t="str">
        <f>IF('(2-4) 퇴직자 및 DC전환자 명부'!F2463="","",'(2-4) 퇴직자 및 DC전환자 명부'!F2463)</f>
        <v/>
      </c>
      <c r="G2463" s="259"/>
      <c r="H2463" s="259"/>
      <c r="I2463" s="50"/>
      <c r="J2463" s="50"/>
      <c r="K2463" s="50"/>
      <c r="L2463" s="50"/>
      <c r="M2463" s="259" t="str">
        <f>IF('(2-4) 퇴직자 및 DC전환자 명부'!G2463="","",'(2-4) 퇴직자 및 DC전환자 명부'!G2463)</f>
        <v/>
      </c>
      <c r="N2463" s="50"/>
      <c r="O2463" s="50"/>
      <c r="P2463" s="50"/>
      <c r="Q2463" s="50"/>
    </row>
    <row r="2464" spans="1:17">
      <c r="A2464" s="257" t="str">
        <f>IF('(2-4) 퇴직자 및 DC전환자 명부'!B2464="","",'(2-4) 퇴직자 및 DC전환자 명부'!B2464)</f>
        <v/>
      </c>
      <c r="B2464" s="257" t="str">
        <f t="shared" si="38"/>
        <v/>
      </c>
      <c r="C2464" s="50" t="str">
        <f>IF('(2-4) 퇴직자 및 DC전환자 명부'!C2464="","",'(2-4) 퇴직자 및 DC전환자 명부'!C2464)</f>
        <v/>
      </c>
      <c r="D2464" s="50" t="str">
        <f>IF('(2-4) 퇴직자 및 DC전환자 명부'!D2464="","",'(2-4) 퇴직자 및 DC전환자 명부'!D2464)</f>
        <v/>
      </c>
      <c r="E2464" s="50" t="str">
        <f>IF('(2-4) 퇴직자 및 DC전환자 명부'!E2464="","",'(2-4) 퇴직자 및 DC전환자 명부'!E2464)</f>
        <v/>
      </c>
      <c r="F2464" s="259" t="str">
        <f>IF('(2-4) 퇴직자 및 DC전환자 명부'!F2464="","",'(2-4) 퇴직자 및 DC전환자 명부'!F2464)</f>
        <v/>
      </c>
      <c r="G2464" s="259"/>
      <c r="H2464" s="259"/>
      <c r="I2464" s="50"/>
      <c r="J2464" s="50"/>
      <c r="K2464" s="50"/>
      <c r="L2464" s="50"/>
      <c r="M2464" s="259" t="str">
        <f>IF('(2-4) 퇴직자 및 DC전환자 명부'!G2464="","",'(2-4) 퇴직자 및 DC전환자 명부'!G2464)</f>
        <v/>
      </c>
      <c r="N2464" s="50"/>
      <c r="O2464" s="50"/>
      <c r="P2464" s="50"/>
      <c r="Q2464" s="50"/>
    </row>
    <row r="2465" spans="1:17">
      <c r="A2465" s="257" t="str">
        <f>IF('(2-4) 퇴직자 및 DC전환자 명부'!B2465="","",'(2-4) 퇴직자 및 DC전환자 명부'!B2465)</f>
        <v/>
      </c>
      <c r="B2465" s="257" t="str">
        <f t="shared" si="38"/>
        <v/>
      </c>
      <c r="C2465" s="50" t="str">
        <f>IF('(2-4) 퇴직자 및 DC전환자 명부'!C2465="","",'(2-4) 퇴직자 및 DC전환자 명부'!C2465)</f>
        <v/>
      </c>
      <c r="D2465" s="50" t="str">
        <f>IF('(2-4) 퇴직자 및 DC전환자 명부'!D2465="","",'(2-4) 퇴직자 및 DC전환자 명부'!D2465)</f>
        <v/>
      </c>
      <c r="E2465" s="50" t="str">
        <f>IF('(2-4) 퇴직자 및 DC전환자 명부'!E2465="","",'(2-4) 퇴직자 및 DC전환자 명부'!E2465)</f>
        <v/>
      </c>
      <c r="F2465" s="259" t="str">
        <f>IF('(2-4) 퇴직자 및 DC전환자 명부'!F2465="","",'(2-4) 퇴직자 및 DC전환자 명부'!F2465)</f>
        <v/>
      </c>
      <c r="G2465" s="259"/>
      <c r="H2465" s="259"/>
      <c r="I2465" s="50"/>
      <c r="J2465" s="50"/>
      <c r="K2465" s="50"/>
      <c r="L2465" s="50"/>
      <c r="M2465" s="259" t="str">
        <f>IF('(2-4) 퇴직자 및 DC전환자 명부'!G2465="","",'(2-4) 퇴직자 및 DC전환자 명부'!G2465)</f>
        <v/>
      </c>
      <c r="N2465" s="50"/>
      <c r="O2465" s="50"/>
      <c r="P2465" s="50"/>
      <c r="Q2465" s="50"/>
    </row>
    <row r="2466" spans="1:17">
      <c r="A2466" s="257" t="str">
        <f>IF('(2-4) 퇴직자 및 DC전환자 명부'!B2466="","",'(2-4) 퇴직자 및 DC전환자 명부'!B2466)</f>
        <v/>
      </c>
      <c r="B2466" s="257" t="str">
        <f t="shared" si="38"/>
        <v/>
      </c>
      <c r="C2466" s="50" t="str">
        <f>IF('(2-4) 퇴직자 및 DC전환자 명부'!C2466="","",'(2-4) 퇴직자 및 DC전환자 명부'!C2466)</f>
        <v/>
      </c>
      <c r="D2466" s="50" t="str">
        <f>IF('(2-4) 퇴직자 및 DC전환자 명부'!D2466="","",'(2-4) 퇴직자 및 DC전환자 명부'!D2466)</f>
        <v/>
      </c>
      <c r="E2466" s="50" t="str">
        <f>IF('(2-4) 퇴직자 및 DC전환자 명부'!E2466="","",'(2-4) 퇴직자 및 DC전환자 명부'!E2466)</f>
        <v/>
      </c>
      <c r="F2466" s="259" t="str">
        <f>IF('(2-4) 퇴직자 및 DC전환자 명부'!F2466="","",'(2-4) 퇴직자 및 DC전환자 명부'!F2466)</f>
        <v/>
      </c>
      <c r="G2466" s="259"/>
      <c r="H2466" s="259"/>
      <c r="I2466" s="50"/>
      <c r="J2466" s="50"/>
      <c r="K2466" s="50"/>
      <c r="L2466" s="50"/>
      <c r="M2466" s="259" t="str">
        <f>IF('(2-4) 퇴직자 및 DC전환자 명부'!G2466="","",'(2-4) 퇴직자 및 DC전환자 명부'!G2466)</f>
        <v/>
      </c>
      <c r="N2466" s="50"/>
      <c r="O2466" s="50"/>
      <c r="P2466" s="50"/>
      <c r="Q2466" s="50"/>
    </row>
    <row r="2467" spans="1:17">
      <c r="A2467" s="257" t="str">
        <f>IF('(2-4) 퇴직자 및 DC전환자 명부'!B2467="","",'(2-4) 퇴직자 및 DC전환자 명부'!B2467)</f>
        <v/>
      </c>
      <c r="B2467" s="257" t="str">
        <f t="shared" si="38"/>
        <v/>
      </c>
      <c r="C2467" s="50" t="str">
        <f>IF('(2-4) 퇴직자 및 DC전환자 명부'!C2467="","",'(2-4) 퇴직자 및 DC전환자 명부'!C2467)</f>
        <v/>
      </c>
      <c r="D2467" s="50" t="str">
        <f>IF('(2-4) 퇴직자 및 DC전환자 명부'!D2467="","",'(2-4) 퇴직자 및 DC전환자 명부'!D2467)</f>
        <v/>
      </c>
      <c r="E2467" s="50" t="str">
        <f>IF('(2-4) 퇴직자 및 DC전환자 명부'!E2467="","",'(2-4) 퇴직자 및 DC전환자 명부'!E2467)</f>
        <v/>
      </c>
      <c r="F2467" s="259" t="str">
        <f>IF('(2-4) 퇴직자 및 DC전환자 명부'!F2467="","",'(2-4) 퇴직자 및 DC전환자 명부'!F2467)</f>
        <v/>
      </c>
      <c r="G2467" s="259"/>
      <c r="H2467" s="259"/>
      <c r="I2467" s="50"/>
      <c r="J2467" s="50"/>
      <c r="K2467" s="50"/>
      <c r="L2467" s="50"/>
      <c r="M2467" s="259" t="str">
        <f>IF('(2-4) 퇴직자 및 DC전환자 명부'!G2467="","",'(2-4) 퇴직자 및 DC전환자 명부'!G2467)</f>
        <v/>
      </c>
      <c r="N2467" s="50"/>
      <c r="O2467" s="50"/>
      <c r="P2467" s="50"/>
      <c r="Q2467" s="50"/>
    </row>
    <row r="2468" spans="1:17">
      <c r="A2468" s="257" t="str">
        <f>IF('(2-4) 퇴직자 및 DC전환자 명부'!B2468="","",'(2-4) 퇴직자 및 DC전환자 명부'!B2468)</f>
        <v/>
      </c>
      <c r="B2468" s="257" t="str">
        <f t="shared" si="38"/>
        <v/>
      </c>
      <c r="C2468" s="50" t="str">
        <f>IF('(2-4) 퇴직자 및 DC전환자 명부'!C2468="","",'(2-4) 퇴직자 및 DC전환자 명부'!C2468)</f>
        <v/>
      </c>
      <c r="D2468" s="50" t="str">
        <f>IF('(2-4) 퇴직자 및 DC전환자 명부'!D2468="","",'(2-4) 퇴직자 및 DC전환자 명부'!D2468)</f>
        <v/>
      </c>
      <c r="E2468" s="50" t="str">
        <f>IF('(2-4) 퇴직자 및 DC전환자 명부'!E2468="","",'(2-4) 퇴직자 및 DC전환자 명부'!E2468)</f>
        <v/>
      </c>
      <c r="F2468" s="259" t="str">
        <f>IF('(2-4) 퇴직자 및 DC전환자 명부'!F2468="","",'(2-4) 퇴직자 및 DC전환자 명부'!F2468)</f>
        <v/>
      </c>
      <c r="G2468" s="259"/>
      <c r="H2468" s="259"/>
      <c r="I2468" s="50"/>
      <c r="J2468" s="50"/>
      <c r="K2468" s="50"/>
      <c r="L2468" s="50"/>
      <c r="M2468" s="259" t="str">
        <f>IF('(2-4) 퇴직자 및 DC전환자 명부'!G2468="","",'(2-4) 퇴직자 및 DC전환자 명부'!G2468)</f>
        <v/>
      </c>
      <c r="N2468" s="50"/>
      <c r="O2468" s="50"/>
      <c r="P2468" s="50"/>
      <c r="Q2468" s="50"/>
    </row>
    <row r="2469" spans="1:17">
      <c r="A2469" s="257" t="str">
        <f>IF('(2-4) 퇴직자 및 DC전환자 명부'!B2469="","",'(2-4) 퇴직자 및 DC전환자 명부'!B2469)</f>
        <v/>
      </c>
      <c r="B2469" s="257" t="str">
        <f t="shared" si="38"/>
        <v/>
      </c>
      <c r="C2469" s="50" t="str">
        <f>IF('(2-4) 퇴직자 및 DC전환자 명부'!C2469="","",'(2-4) 퇴직자 및 DC전환자 명부'!C2469)</f>
        <v/>
      </c>
      <c r="D2469" s="50" t="str">
        <f>IF('(2-4) 퇴직자 및 DC전환자 명부'!D2469="","",'(2-4) 퇴직자 및 DC전환자 명부'!D2469)</f>
        <v/>
      </c>
      <c r="E2469" s="50" t="str">
        <f>IF('(2-4) 퇴직자 및 DC전환자 명부'!E2469="","",'(2-4) 퇴직자 및 DC전환자 명부'!E2469)</f>
        <v/>
      </c>
      <c r="F2469" s="259" t="str">
        <f>IF('(2-4) 퇴직자 및 DC전환자 명부'!F2469="","",'(2-4) 퇴직자 및 DC전환자 명부'!F2469)</f>
        <v/>
      </c>
      <c r="G2469" s="259"/>
      <c r="H2469" s="259"/>
      <c r="I2469" s="50"/>
      <c r="J2469" s="50"/>
      <c r="K2469" s="50"/>
      <c r="L2469" s="50"/>
      <c r="M2469" s="259" t="str">
        <f>IF('(2-4) 퇴직자 및 DC전환자 명부'!G2469="","",'(2-4) 퇴직자 및 DC전환자 명부'!G2469)</f>
        <v/>
      </c>
      <c r="N2469" s="50"/>
      <c r="O2469" s="50"/>
      <c r="P2469" s="50"/>
      <c r="Q2469" s="50"/>
    </row>
    <row r="2470" spans="1:17">
      <c r="A2470" s="257" t="str">
        <f>IF('(2-4) 퇴직자 및 DC전환자 명부'!B2470="","",'(2-4) 퇴직자 및 DC전환자 명부'!B2470)</f>
        <v/>
      </c>
      <c r="B2470" s="257" t="str">
        <f t="shared" si="38"/>
        <v/>
      </c>
      <c r="C2470" s="50" t="str">
        <f>IF('(2-4) 퇴직자 및 DC전환자 명부'!C2470="","",'(2-4) 퇴직자 및 DC전환자 명부'!C2470)</f>
        <v/>
      </c>
      <c r="D2470" s="50" t="str">
        <f>IF('(2-4) 퇴직자 및 DC전환자 명부'!D2470="","",'(2-4) 퇴직자 및 DC전환자 명부'!D2470)</f>
        <v/>
      </c>
      <c r="E2470" s="50" t="str">
        <f>IF('(2-4) 퇴직자 및 DC전환자 명부'!E2470="","",'(2-4) 퇴직자 및 DC전환자 명부'!E2470)</f>
        <v/>
      </c>
      <c r="F2470" s="259" t="str">
        <f>IF('(2-4) 퇴직자 및 DC전환자 명부'!F2470="","",'(2-4) 퇴직자 및 DC전환자 명부'!F2470)</f>
        <v/>
      </c>
      <c r="G2470" s="259"/>
      <c r="H2470" s="259"/>
      <c r="I2470" s="50"/>
      <c r="J2470" s="50"/>
      <c r="K2470" s="50"/>
      <c r="L2470" s="50"/>
      <c r="M2470" s="259" t="str">
        <f>IF('(2-4) 퇴직자 및 DC전환자 명부'!G2470="","",'(2-4) 퇴직자 및 DC전환자 명부'!G2470)</f>
        <v/>
      </c>
      <c r="N2470" s="50"/>
      <c r="O2470" s="50"/>
      <c r="P2470" s="50"/>
      <c r="Q2470" s="50"/>
    </row>
    <row r="2471" spans="1:17">
      <c r="A2471" s="257" t="str">
        <f>IF('(2-4) 퇴직자 및 DC전환자 명부'!B2471="","",'(2-4) 퇴직자 및 DC전환자 명부'!B2471)</f>
        <v/>
      </c>
      <c r="B2471" s="257" t="str">
        <f t="shared" si="38"/>
        <v/>
      </c>
      <c r="C2471" s="50" t="str">
        <f>IF('(2-4) 퇴직자 및 DC전환자 명부'!C2471="","",'(2-4) 퇴직자 및 DC전환자 명부'!C2471)</f>
        <v/>
      </c>
      <c r="D2471" s="50" t="str">
        <f>IF('(2-4) 퇴직자 및 DC전환자 명부'!D2471="","",'(2-4) 퇴직자 및 DC전환자 명부'!D2471)</f>
        <v/>
      </c>
      <c r="E2471" s="50" t="str">
        <f>IF('(2-4) 퇴직자 및 DC전환자 명부'!E2471="","",'(2-4) 퇴직자 및 DC전환자 명부'!E2471)</f>
        <v/>
      </c>
      <c r="F2471" s="259" t="str">
        <f>IF('(2-4) 퇴직자 및 DC전환자 명부'!F2471="","",'(2-4) 퇴직자 및 DC전환자 명부'!F2471)</f>
        <v/>
      </c>
      <c r="G2471" s="259"/>
      <c r="H2471" s="259"/>
      <c r="I2471" s="50"/>
      <c r="J2471" s="50"/>
      <c r="K2471" s="50"/>
      <c r="L2471" s="50"/>
      <c r="M2471" s="259" t="str">
        <f>IF('(2-4) 퇴직자 및 DC전환자 명부'!G2471="","",'(2-4) 퇴직자 및 DC전환자 명부'!G2471)</f>
        <v/>
      </c>
      <c r="N2471" s="50"/>
      <c r="O2471" s="50"/>
      <c r="P2471" s="50"/>
      <c r="Q2471" s="50"/>
    </row>
    <row r="2472" spans="1:17">
      <c r="A2472" s="257" t="str">
        <f>IF('(2-4) 퇴직자 및 DC전환자 명부'!B2472="","",'(2-4) 퇴직자 및 DC전환자 명부'!B2472)</f>
        <v/>
      </c>
      <c r="B2472" s="257" t="str">
        <f t="shared" si="38"/>
        <v/>
      </c>
      <c r="C2472" s="50" t="str">
        <f>IF('(2-4) 퇴직자 및 DC전환자 명부'!C2472="","",'(2-4) 퇴직자 및 DC전환자 명부'!C2472)</f>
        <v/>
      </c>
      <c r="D2472" s="50" t="str">
        <f>IF('(2-4) 퇴직자 및 DC전환자 명부'!D2472="","",'(2-4) 퇴직자 및 DC전환자 명부'!D2472)</f>
        <v/>
      </c>
      <c r="E2472" s="50" t="str">
        <f>IF('(2-4) 퇴직자 및 DC전환자 명부'!E2472="","",'(2-4) 퇴직자 및 DC전환자 명부'!E2472)</f>
        <v/>
      </c>
      <c r="F2472" s="259" t="str">
        <f>IF('(2-4) 퇴직자 및 DC전환자 명부'!F2472="","",'(2-4) 퇴직자 및 DC전환자 명부'!F2472)</f>
        <v/>
      </c>
      <c r="G2472" s="259"/>
      <c r="H2472" s="259"/>
      <c r="I2472" s="50"/>
      <c r="J2472" s="50"/>
      <c r="K2472" s="50"/>
      <c r="L2472" s="50"/>
      <c r="M2472" s="259" t="str">
        <f>IF('(2-4) 퇴직자 및 DC전환자 명부'!G2472="","",'(2-4) 퇴직자 및 DC전환자 명부'!G2472)</f>
        <v/>
      </c>
      <c r="N2472" s="50"/>
      <c r="O2472" s="50"/>
      <c r="P2472" s="50"/>
      <c r="Q2472" s="50"/>
    </row>
    <row r="2473" spans="1:17">
      <c r="A2473" s="257" t="str">
        <f>IF('(2-4) 퇴직자 및 DC전환자 명부'!B2473="","",'(2-4) 퇴직자 및 DC전환자 명부'!B2473)</f>
        <v/>
      </c>
      <c r="B2473" s="257" t="str">
        <f t="shared" si="38"/>
        <v/>
      </c>
      <c r="C2473" s="50" t="str">
        <f>IF('(2-4) 퇴직자 및 DC전환자 명부'!C2473="","",'(2-4) 퇴직자 및 DC전환자 명부'!C2473)</f>
        <v/>
      </c>
      <c r="D2473" s="50" t="str">
        <f>IF('(2-4) 퇴직자 및 DC전환자 명부'!D2473="","",'(2-4) 퇴직자 및 DC전환자 명부'!D2473)</f>
        <v/>
      </c>
      <c r="E2473" s="50" t="str">
        <f>IF('(2-4) 퇴직자 및 DC전환자 명부'!E2473="","",'(2-4) 퇴직자 및 DC전환자 명부'!E2473)</f>
        <v/>
      </c>
      <c r="F2473" s="259" t="str">
        <f>IF('(2-4) 퇴직자 및 DC전환자 명부'!F2473="","",'(2-4) 퇴직자 및 DC전환자 명부'!F2473)</f>
        <v/>
      </c>
      <c r="G2473" s="259"/>
      <c r="H2473" s="259"/>
      <c r="I2473" s="50"/>
      <c r="J2473" s="50"/>
      <c r="K2473" s="50"/>
      <c r="L2473" s="50"/>
      <c r="M2473" s="259" t="str">
        <f>IF('(2-4) 퇴직자 및 DC전환자 명부'!G2473="","",'(2-4) 퇴직자 및 DC전환자 명부'!G2473)</f>
        <v/>
      </c>
      <c r="N2473" s="50"/>
      <c r="O2473" s="50"/>
      <c r="P2473" s="50"/>
      <c r="Q2473" s="50"/>
    </row>
    <row r="2474" spans="1:17">
      <c r="A2474" s="257" t="str">
        <f>IF('(2-4) 퇴직자 및 DC전환자 명부'!B2474="","",'(2-4) 퇴직자 및 DC전환자 명부'!B2474)</f>
        <v/>
      </c>
      <c r="B2474" s="257" t="str">
        <f t="shared" si="38"/>
        <v/>
      </c>
      <c r="C2474" s="50" t="str">
        <f>IF('(2-4) 퇴직자 및 DC전환자 명부'!C2474="","",'(2-4) 퇴직자 및 DC전환자 명부'!C2474)</f>
        <v/>
      </c>
      <c r="D2474" s="50" t="str">
        <f>IF('(2-4) 퇴직자 및 DC전환자 명부'!D2474="","",'(2-4) 퇴직자 및 DC전환자 명부'!D2474)</f>
        <v/>
      </c>
      <c r="E2474" s="50" t="str">
        <f>IF('(2-4) 퇴직자 및 DC전환자 명부'!E2474="","",'(2-4) 퇴직자 및 DC전환자 명부'!E2474)</f>
        <v/>
      </c>
      <c r="F2474" s="259" t="str">
        <f>IF('(2-4) 퇴직자 및 DC전환자 명부'!F2474="","",'(2-4) 퇴직자 및 DC전환자 명부'!F2474)</f>
        <v/>
      </c>
      <c r="G2474" s="259"/>
      <c r="H2474" s="259"/>
      <c r="I2474" s="50"/>
      <c r="J2474" s="50"/>
      <c r="K2474" s="50"/>
      <c r="L2474" s="50"/>
      <c r="M2474" s="259" t="str">
        <f>IF('(2-4) 퇴직자 및 DC전환자 명부'!G2474="","",'(2-4) 퇴직자 및 DC전환자 명부'!G2474)</f>
        <v/>
      </c>
      <c r="N2474" s="50"/>
      <c r="O2474" s="50"/>
      <c r="P2474" s="50"/>
      <c r="Q2474" s="50"/>
    </row>
    <row r="2475" spans="1:17">
      <c r="A2475" s="257" t="str">
        <f>IF('(2-4) 퇴직자 및 DC전환자 명부'!B2475="","",'(2-4) 퇴직자 및 DC전환자 명부'!B2475)</f>
        <v/>
      </c>
      <c r="B2475" s="257" t="str">
        <f t="shared" si="38"/>
        <v/>
      </c>
      <c r="C2475" s="50" t="str">
        <f>IF('(2-4) 퇴직자 및 DC전환자 명부'!C2475="","",'(2-4) 퇴직자 및 DC전환자 명부'!C2475)</f>
        <v/>
      </c>
      <c r="D2475" s="50" t="str">
        <f>IF('(2-4) 퇴직자 및 DC전환자 명부'!D2475="","",'(2-4) 퇴직자 및 DC전환자 명부'!D2475)</f>
        <v/>
      </c>
      <c r="E2475" s="50" t="str">
        <f>IF('(2-4) 퇴직자 및 DC전환자 명부'!E2475="","",'(2-4) 퇴직자 및 DC전환자 명부'!E2475)</f>
        <v/>
      </c>
      <c r="F2475" s="259" t="str">
        <f>IF('(2-4) 퇴직자 및 DC전환자 명부'!F2475="","",'(2-4) 퇴직자 및 DC전환자 명부'!F2475)</f>
        <v/>
      </c>
      <c r="G2475" s="259"/>
      <c r="H2475" s="259"/>
      <c r="I2475" s="50"/>
      <c r="J2475" s="50"/>
      <c r="K2475" s="50"/>
      <c r="L2475" s="50"/>
      <c r="M2475" s="259" t="str">
        <f>IF('(2-4) 퇴직자 및 DC전환자 명부'!G2475="","",'(2-4) 퇴직자 및 DC전환자 명부'!G2475)</f>
        <v/>
      </c>
      <c r="N2475" s="50"/>
      <c r="O2475" s="50"/>
      <c r="P2475" s="50"/>
      <c r="Q2475" s="50"/>
    </row>
    <row r="2476" spans="1:17">
      <c r="A2476" s="257" t="str">
        <f>IF('(2-4) 퇴직자 및 DC전환자 명부'!B2476="","",'(2-4) 퇴직자 및 DC전환자 명부'!B2476)</f>
        <v/>
      </c>
      <c r="B2476" s="257" t="str">
        <f t="shared" si="38"/>
        <v/>
      </c>
      <c r="C2476" s="50" t="str">
        <f>IF('(2-4) 퇴직자 및 DC전환자 명부'!C2476="","",'(2-4) 퇴직자 및 DC전환자 명부'!C2476)</f>
        <v/>
      </c>
      <c r="D2476" s="50" t="str">
        <f>IF('(2-4) 퇴직자 및 DC전환자 명부'!D2476="","",'(2-4) 퇴직자 및 DC전환자 명부'!D2476)</f>
        <v/>
      </c>
      <c r="E2476" s="50" t="str">
        <f>IF('(2-4) 퇴직자 및 DC전환자 명부'!E2476="","",'(2-4) 퇴직자 및 DC전환자 명부'!E2476)</f>
        <v/>
      </c>
      <c r="F2476" s="259" t="str">
        <f>IF('(2-4) 퇴직자 및 DC전환자 명부'!F2476="","",'(2-4) 퇴직자 및 DC전환자 명부'!F2476)</f>
        <v/>
      </c>
      <c r="G2476" s="259"/>
      <c r="H2476" s="259"/>
      <c r="I2476" s="50"/>
      <c r="J2476" s="50"/>
      <c r="K2476" s="50"/>
      <c r="L2476" s="50"/>
      <c r="M2476" s="259" t="str">
        <f>IF('(2-4) 퇴직자 및 DC전환자 명부'!G2476="","",'(2-4) 퇴직자 및 DC전환자 명부'!G2476)</f>
        <v/>
      </c>
      <c r="N2476" s="50"/>
      <c r="O2476" s="50"/>
      <c r="P2476" s="50"/>
      <c r="Q2476" s="50"/>
    </row>
    <row r="2477" spans="1:17">
      <c r="A2477" s="257" t="str">
        <f>IF('(2-4) 퇴직자 및 DC전환자 명부'!B2477="","",'(2-4) 퇴직자 및 DC전환자 명부'!B2477)</f>
        <v/>
      </c>
      <c r="B2477" s="257" t="str">
        <f t="shared" si="38"/>
        <v/>
      </c>
      <c r="C2477" s="50" t="str">
        <f>IF('(2-4) 퇴직자 및 DC전환자 명부'!C2477="","",'(2-4) 퇴직자 및 DC전환자 명부'!C2477)</f>
        <v/>
      </c>
      <c r="D2477" s="50" t="str">
        <f>IF('(2-4) 퇴직자 및 DC전환자 명부'!D2477="","",'(2-4) 퇴직자 및 DC전환자 명부'!D2477)</f>
        <v/>
      </c>
      <c r="E2477" s="50" t="str">
        <f>IF('(2-4) 퇴직자 및 DC전환자 명부'!E2477="","",'(2-4) 퇴직자 및 DC전환자 명부'!E2477)</f>
        <v/>
      </c>
      <c r="F2477" s="259" t="str">
        <f>IF('(2-4) 퇴직자 및 DC전환자 명부'!F2477="","",'(2-4) 퇴직자 및 DC전환자 명부'!F2477)</f>
        <v/>
      </c>
      <c r="G2477" s="259"/>
      <c r="H2477" s="259"/>
      <c r="I2477" s="50"/>
      <c r="J2477" s="50"/>
      <c r="K2477" s="50"/>
      <c r="L2477" s="50"/>
      <c r="M2477" s="259" t="str">
        <f>IF('(2-4) 퇴직자 및 DC전환자 명부'!G2477="","",'(2-4) 퇴직자 및 DC전환자 명부'!G2477)</f>
        <v/>
      </c>
      <c r="N2477" s="50"/>
      <c r="O2477" s="50"/>
      <c r="P2477" s="50"/>
      <c r="Q2477" s="50"/>
    </row>
    <row r="2478" spans="1:17">
      <c r="A2478" s="257" t="str">
        <f>IF('(2-4) 퇴직자 및 DC전환자 명부'!B2478="","",'(2-4) 퇴직자 및 DC전환자 명부'!B2478)</f>
        <v/>
      </c>
      <c r="B2478" s="257" t="str">
        <f t="shared" si="38"/>
        <v/>
      </c>
      <c r="C2478" s="50" t="str">
        <f>IF('(2-4) 퇴직자 및 DC전환자 명부'!C2478="","",'(2-4) 퇴직자 및 DC전환자 명부'!C2478)</f>
        <v/>
      </c>
      <c r="D2478" s="50" t="str">
        <f>IF('(2-4) 퇴직자 및 DC전환자 명부'!D2478="","",'(2-4) 퇴직자 및 DC전환자 명부'!D2478)</f>
        <v/>
      </c>
      <c r="E2478" s="50" t="str">
        <f>IF('(2-4) 퇴직자 및 DC전환자 명부'!E2478="","",'(2-4) 퇴직자 및 DC전환자 명부'!E2478)</f>
        <v/>
      </c>
      <c r="F2478" s="259" t="str">
        <f>IF('(2-4) 퇴직자 및 DC전환자 명부'!F2478="","",'(2-4) 퇴직자 및 DC전환자 명부'!F2478)</f>
        <v/>
      </c>
      <c r="G2478" s="259"/>
      <c r="H2478" s="259"/>
      <c r="I2478" s="50"/>
      <c r="J2478" s="50"/>
      <c r="K2478" s="50"/>
      <c r="L2478" s="50"/>
      <c r="M2478" s="259" t="str">
        <f>IF('(2-4) 퇴직자 및 DC전환자 명부'!G2478="","",'(2-4) 퇴직자 및 DC전환자 명부'!G2478)</f>
        <v/>
      </c>
      <c r="N2478" s="50"/>
      <c r="O2478" s="50"/>
      <c r="P2478" s="50"/>
      <c r="Q2478" s="50"/>
    </row>
    <row r="2479" spans="1:17">
      <c r="A2479" s="257" t="str">
        <f>IF('(2-4) 퇴직자 및 DC전환자 명부'!B2479="","",'(2-4) 퇴직자 및 DC전환자 명부'!B2479)</f>
        <v/>
      </c>
      <c r="B2479" s="257" t="str">
        <f t="shared" si="38"/>
        <v/>
      </c>
      <c r="C2479" s="50" t="str">
        <f>IF('(2-4) 퇴직자 및 DC전환자 명부'!C2479="","",'(2-4) 퇴직자 및 DC전환자 명부'!C2479)</f>
        <v/>
      </c>
      <c r="D2479" s="50" t="str">
        <f>IF('(2-4) 퇴직자 및 DC전환자 명부'!D2479="","",'(2-4) 퇴직자 및 DC전환자 명부'!D2479)</f>
        <v/>
      </c>
      <c r="E2479" s="50" t="str">
        <f>IF('(2-4) 퇴직자 및 DC전환자 명부'!E2479="","",'(2-4) 퇴직자 및 DC전환자 명부'!E2479)</f>
        <v/>
      </c>
      <c r="F2479" s="259" t="str">
        <f>IF('(2-4) 퇴직자 및 DC전환자 명부'!F2479="","",'(2-4) 퇴직자 및 DC전환자 명부'!F2479)</f>
        <v/>
      </c>
      <c r="G2479" s="259"/>
      <c r="H2479" s="259"/>
      <c r="I2479" s="50"/>
      <c r="J2479" s="50"/>
      <c r="K2479" s="50"/>
      <c r="L2479" s="50"/>
      <c r="M2479" s="259" t="str">
        <f>IF('(2-4) 퇴직자 및 DC전환자 명부'!G2479="","",'(2-4) 퇴직자 및 DC전환자 명부'!G2479)</f>
        <v/>
      </c>
      <c r="N2479" s="50"/>
      <c r="O2479" s="50"/>
      <c r="P2479" s="50"/>
      <c r="Q2479" s="50"/>
    </row>
    <row r="2480" spans="1:17">
      <c r="A2480" s="257" t="str">
        <f>IF('(2-4) 퇴직자 및 DC전환자 명부'!B2480="","",'(2-4) 퇴직자 및 DC전환자 명부'!B2480)</f>
        <v/>
      </c>
      <c r="B2480" s="257" t="str">
        <f t="shared" si="38"/>
        <v/>
      </c>
      <c r="C2480" s="50" t="str">
        <f>IF('(2-4) 퇴직자 및 DC전환자 명부'!C2480="","",'(2-4) 퇴직자 및 DC전환자 명부'!C2480)</f>
        <v/>
      </c>
      <c r="D2480" s="50" t="str">
        <f>IF('(2-4) 퇴직자 및 DC전환자 명부'!D2480="","",'(2-4) 퇴직자 및 DC전환자 명부'!D2480)</f>
        <v/>
      </c>
      <c r="E2480" s="50" t="str">
        <f>IF('(2-4) 퇴직자 및 DC전환자 명부'!E2480="","",'(2-4) 퇴직자 및 DC전환자 명부'!E2480)</f>
        <v/>
      </c>
      <c r="F2480" s="259" t="str">
        <f>IF('(2-4) 퇴직자 및 DC전환자 명부'!F2480="","",'(2-4) 퇴직자 및 DC전환자 명부'!F2480)</f>
        <v/>
      </c>
      <c r="G2480" s="259"/>
      <c r="H2480" s="259"/>
      <c r="I2480" s="50"/>
      <c r="J2480" s="50"/>
      <c r="K2480" s="50"/>
      <c r="L2480" s="50"/>
      <c r="M2480" s="259" t="str">
        <f>IF('(2-4) 퇴직자 및 DC전환자 명부'!G2480="","",'(2-4) 퇴직자 및 DC전환자 명부'!G2480)</f>
        <v/>
      </c>
      <c r="N2480" s="50"/>
      <c r="O2480" s="50"/>
      <c r="P2480" s="50"/>
      <c r="Q2480" s="50"/>
    </row>
    <row r="2481" spans="1:17">
      <c r="A2481" s="257" t="str">
        <f>IF('(2-4) 퇴직자 및 DC전환자 명부'!B2481="","",'(2-4) 퇴직자 및 DC전환자 명부'!B2481)</f>
        <v/>
      </c>
      <c r="B2481" s="257" t="str">
        <f t="shared" si="38"/>
        <v/>
      </c>
      <c r="C2481" s="50" t="str">
        <f>IF('(2-4) 퇴직자 및 DC전환자 명부'!C2481="","",'(2-4) 퇴직자 및 DC전환자 명부'!C2481)</f>
        <v/>
      </c>
      <c r="D2481" s="50" t="str">
        <f>IF('(2-4) 퇴직자 및 DC전환자 명부'!D2481="","",'(2-4) 퇴직자 및 DC전환자 명부'!D2481)</f>
        <v/>
      </c>
      <c r="E2481" s="50" t="str">
        <f>IF('(2-4) 퇴직자 및 DC전환자 명부'!E2481="","",'(2-4) 퇴직자 및 DC전환자 명부'!E2481)</f>
        <v/>
      </c>
      <c r="F2481" s="259" t="str">
        <f>IF('(2-4) 퇴직자 및 DC전환자 명부'!F2481="","",'(2-4) 퇴직자 및 DC전환자 명부'!F2481)</f>
        <v/>
      </c>
      <c r="G2481" s="259"/>
      <c r="H2481" s="259"/>
      <c r="I2481" s="50"/>
      <c r="J2481" s="50"/>
      <c r="K2481" s="50"/>
      <c r="L2481" s="50"/>
      <c r="M2481" s="259" t="str">
        <f>IF('(2-4) 퇴직자 및 DC전환자 명부'!G2481="","",'(2-4) 퇴직자 및 DC전환자 명부'!G2481)</f>
        <v/>
      </c>
      <c r="N2481" s="50"/>
      <c r="O2481" s="50"/>
      <c r="P2481" s="50"/>
      <c r="Q2481" s="50"/>
    </row>
    <row r="2482" spans="1:17">
      <c r="A2482" s="257" t="str">
        <f>IF('(2-4) 퇴직자 및 DC전환자 명부'!B2482="","",'(2-4) 퇴직자 및 DC전환자 명부'!B2482)</f>
        <v/>
      </c>
      <c r="B2482" s="257" t="str">
        <f t="shared" si="38"/>
        <v/>
      </c>
      <c r="C2482" s="50" t="str">
        <f>IF('(2-4) 퇴직자 및 DC전환자 명부'!C2482="","",'(2-4) 퇴직자 및 DC전환자 명부'!C2482)</f>
        <v/>
      </c>
      <c r="D2482" s="50" t="str">
        <f>IF('(2-4) 퇴직자 및 DC전환자 명부'!D2482="","",'(2-4) 퇴직자 및 DC전환자 명부'!D2482)</f>
        <v/>
      </c>
      <c r="E2482" s="50" t="str">
        <f>IF('(2-4) 퇴직자 및 DC전환자 명부'!E2482="","",'(2-4) 퇴직자 및 DC전환자 명부'!E2482)</f>
        <v/>
      </c>
      <c r="F2482" s="259" t="str">
        <f>IF('(2-4) 퇴직자 및 DC전환자 명부'!F2482="","",'(2-4) 퇴직자 및 DC전환자 명부'!F2482)</f>
        <v/>
      </c>
      <c r="G2482" s="259"/>
      <c r="H2482" s="259"/>
      <c r="I2482" s="50"/>
      <c r="J2482" s="50"/>
      <c r="K2482" s="50"/>
      <c r="L2482" s="50"/>
      <c r="M2482" s="259" t="str">
        <f>IF('(2-4) 퇴직자 및 DC전환자 명부'!G2482="","",'(2-4) 퇴직자 및 DC전환자 명부'!G2482)</f>
        <v/>
      </c>
      <c r="N2482" s="50"/>
      <c r="O2482" s="50"/>
      <c r="P2482" s="50"/>
      <c r="Q2482" s="50"/>
    </row>
    <row r="2483" spans="1:17">
      <c r="A2483" s="257" t="str">
        <f>IF('(2-4) 퇴직자 및 DC전환자 명부'!B2483="","",'(2-4) 퇴직자 및 DC전환자 명부'!B2483)</f>
        <v/>
      </c>
      <c r="B2483" s="257" t="str">
        <f t="shared" si="38"/>
        <v/>
      </c>
      <c r="C2483" s="50" t="str">
        <f>IF('(2-4) 퇴직자 및 DC전환자 명부'!C2483="","",'(2-4) 퇴직자 및 DC전환자 명부'!C2483)</f>
        <v/>
      </c>
      <c r="D2483" s="50" t="str">
        <f>IF('(2-4) 퇴직자 및 DC전환자 명부'!D2483="","",'(2-4) 퇴직자 및 DC전환자 명부'!D2483)</f>
        <v/>
      </c>
      <c r="E2483" s="50" t="str">
        <f>IF('(2-4) 퇴직자 및 DC전환자 명부'!E2483="","",'(2-4) 퇴직자 및 DC전환자 명부'!E2483)</f>
        <v/>
      </c>
      <c r="F2483" s="259" t="str">
        <f>IF('(2-4) 퇴직자 및 DC전환자 명부'!F2483="","",'(2-4) 퇴직자 및 DC전환자 명부'!F2483)</f>
        <v/>
      </c>
      <c r="G2483" s="259"/>
      <c r="H2483" s="259"/>
      <c r="I2483" s="50"/>
      <c r="J2483" s="50"/>
      <c r="K2483" s="50"/>
      <c r="L2483" s="50"/>
      <c r="M2483" s="259" t="str">
        <f>IF('(2-4) 퇴직자 및 DC전환자 명부'!G2483="","",'(2-4) 퇴직자 및 DC전환자 명부'!G2483)</f>
        <v/>
      </c>
      <c r="N2483" s="50"/>
      <c r="O2483" s="50"/>
      <c r="P2483" s="50"/>
      <c r="Q2483" s="50"/>
    </row>
    <row r="2484" spans="1:17">
      <c r="A2484" s="257" t="str">
        <f>IF('(2-4) 퇴직자 및 DC전환자 명부'!B2484="","",'(2-4) 퇴직자 및 DC전환자 명부'!B2484)</f>
        <v/>
      </c>
      <c r="B2484" s="257" t="str">
        <f t="shared" si="38"/>
        <v/>
      </c>
      <c r="C2484" s="50" t="str">
        <f>IF('(2-4) 퇴직자 및 DC전환자 명부'!C2484="","",'(2-4) 퇴직자 및 DC전환자 명부'!C2484)</f>
        <v/>
      </c>
      <c r="D2484" s="50" t="str">
        <f>IF('(2-4) 퇴직자 및 DC전환자 명부'!D2484="","",'(2-4) 퇴직자 및 DC전환자 명부'!D2484)</f>
        <v/>
      </c>
      <c r="E2484" s="50" t="str">
        <f>IF('(2-4) 퇴직자 및 DC전환자 명부'!E2484="","",'(2-4) 퇴직자 및 DC전환자 명부'!E2484)</f>
        <v/>
      </c>
      <c r="F2484" s="259" t="str">
        <f>IF('(2-4) 퇴직자 및 DC전환자 명부'!F2484="","",'(2-4) 퇴직자 및 DC전환자 명부'!F2484)</f>
        <v/>
      </c>
      <c r="G2484" s="259"/>
      <c r="H2484" s="259"/>
      <c r="I2484" s="50"/>
      <c r="J2484" s="50"/>
      <c r="K2484" s="50"/>
      <c r="L2484" s="50"/>
      <c r="M2484" s="259" t="str">
        <f>IF('(2-4) 퇴직자 및 DC전환자 명부'!G2484="","",'(2-4) 퇴직자 및 DC전환자 명부'!G2484)</f>
        <v/>
      </c>
      <c r="N2484" s="50"/>
      <c r="O2484" s="50"/>
      <c r="P2484" s="50"/>
      <c r="Q2484" s="50"/>
    </row>
    <row r="2485" spans="1:17">
      <c r="M2485" s="264" t="str">
        <f>IF('(2-4) 퇴직자 및 DC전환자 명부'!G2485="","",'(2-4) 퇴직자 및 DC전환자 명부'!G2485)</f>
        <v/>
      </c>
    </row>
    <row r="2486" spans="1:17">
      <c r="M2486" s="264" t="str">
        <f>IF('(2-4) 퇴직자 및 DC전환자 명부'!G2486="","",'(2-4) 퇴직자 및 DC전환자 명부'!G2486)</f>
        <v/>
      </c>
    </row>
    <row r="2487" spans="1:17">
      <c r="M2487" s="264" t="str">
        <f>IF('(2-4) 퇴직자 및 DC전환자 명부'!G2487="","",'(2-4) 퇴직자 및 DC전환자 명부'!G2487)</f>
        <v/>
      </c>
    </row>
    <row r="2488" spans="1:17">
      <c r="M2488" s="264" t="str">
        <f>IF('(2-4) 퇴직자 및 DC전환자 명부'!G2488="","",'(2-4) 퇴직자 및 DC전환자 명부'!G2488)</f>
        <v/>
      </c>
    </row>
    <row r="2489" spans="1:17">
      <c r="M2489" s="264" t="str">
        <f>IF('(2-4) 퇴직자 및 DC전환자 명부'!G2489="","",'(2-4) 퇴직자 및 DC전환자 명부'!G2489)</f>
        <v/>
      </c>
    </row>
    <row r="2490" spans="1:17">
      <c r="M2490" s="264" t="str">
        <f>IF('(2-4) 퇴직자 및 DC전환자 명부'!G2490="","",'(2-4) 퇴직자 및 DC전환자 명부'!G2490)</f>
        <v/>
      </c>
    </row>
    <row r="2491" spans="1:17">
      <c r="M2491" s="264" t="str">
        <f>IF('(2-4) 퇴직자 및 DC전환자 명부'!G2491="","",'(2-4) 퇴직자 및 DC전환자 명부'!G2491)</f>
        <v/>
      </c>
    </row>
    <row r="2492" spans="1:17">
      <c r="M2492" s="264" t="str">
        <f>IF('(2-4) 퇴직자 및 DC전환자 명부'!G2492="","",'(2-4) 퇴직자 및 DC전환자 명부'!G2492)</f>
        <v/>
      </c>
    </row>
    <row r="2493" spans="1:17">
      <c r="M2493" s="264" t="str">
        <f>IF('(2-4) 퇴직자 및 DC전환자 명부'!G2493="","",'(2-4) 퇴직자 및 DC전환자 명부'!G2493)</f>
        <v/>
      </c>
    </row>
    <row r="2494" spans="1:17">
      <c r="M2494" s="264" t="str">
        <f>IF('(2-4) 퇴직자 및 DC전환자 명부'!G2494="","",'(2-4) 퇴직자 및 DC전환자 명부'!G2494)</f>
        <v/>
      </c>
    </row>
    <row r="2495" spans="1:17">
      <c r="M2495" s="264" t="str">
        <f>IF('(2-4) 퇴직자 및 DC전환자 명부'!G2495="","",'(2-4) 퇴직자 및 DC전환자 명부'!G2495)</f>
        <v/>
      </c>
    </row>
    <row r="2496" spans="1:17">
      <c r="M2496" s="264" t="str">
        <f>IF('(2-4) 퇴직자 및 DC전환자 명부'!G2496="","",'(2-4) 퇴직자 및 DC전환자 명부'!G2496)</f>
        <v/>
      </c>
    </row>
    <row r="2497" spans="13:13">
      <c r="M2497" s="264" t="str">
        <f>IF('(2-4) 퇴직자 및 DC전환자 명부'!G2497="","",'(2-4) 퇴직자 및 DC전환자 명부'!G2497)</f>
        <v/>
      </c>
    </row>
    <row r="2498" spans="13:13">
      <c r="M2498" s="264" t="str">
        <f>IF('(2-4) 퇴직자 및 DC전환자 명부'!G2498="","",'(2-4) 퇴직자 및 DC전환자 명부'!G2498)</f>
        <v/>
      </c>
    </row>
    <row r="2499" spans="13:13">
      <c r="M2499" s="264" t="str">
        <f>IF('(2-4) 퇴직자 및 DC전환자 명부'!G2499="","",'(2-4) 퇴직자 및 DC전환자 명부'!G2499)</f>
        <v/>
      </c>
    </row>
    <row r="2500" spans="13:13">
      <c r="M2500" s="264" t="str">
        <f>IF('(2-4) 퇴직자 및 DC전환자 명부'!G2500="","",'(2-4) 퇴직자 및 DC전환자 명부'!G2500)</f>
        <v/>
      </c>
    </row>
    <row r="2501" spans="13:13">
      <c r="M2501" s="264" t="str">
        <f>IF('(2-4) 퇴직자 및 DC전환자 명부'!G2501="","",'(2-4) 퇴직자 및 DC전환자 명부'!G2501)</f>
        <v/>
      </c>
    </row>
    <row r="2502" spans="13:13">
      <c r="M2502" s="264" t="str">
        <f>IF('(2-4) 퇴직자 및 DC전환자 명부'!G2502="","",'(2-4) 퇴직자 및 DC전환자 명부'!G2502)</f>
        <v/>
      </c>
    </row>
    <row r="2503" spans="13:13">
      <c r="M2503" s="264" t="str">
        <f>IF('(2-4) 퇴직자 및 DC전환자 명부'!G2503="","",'(2-4) 퇴직자 및 DC전환자 명부'!G2503)</f>
        <v/>
      </c>
    </row>
    <row r="2504" spans="13:13">
      <c r="M2504" s="264" t="str">
        <f>IF('(2-4) 퇴직자 및 DC전환자 명부'!G2504="","",'(2-4) 퇴직자 및 DC전환자 명부'!G2504)</f>
        <v/>
      </c>
    </row>
    <row r="2505" spans="13:13">
      <c r="M2505" s="264" t="str">
        <f>IF('(2-4) 퇴직자 및 DC전환자 명부'!G2505="","",'(2-4) 퇴직자 및 DC전환자 명부'!G2505)</f>
        <v/>
      </c>
    </row>
    <row r="2506" spans="13:13">
      <c r="M2506" s="264" t="str">
        <f>IF('(2-4) 퇴직자 및 DC전환자 명부'!G2506="","",'(2-4) 퇴직자 및 DC전환자 명부'!G2506)</f>
        <v/>
      </c>
    </row>
    <row r="2507" spans="13:13">
      <c r="M2507" s="264" t="str">
        <f>IF('(2-4) 퇴직자 및 DC전환자 명부'!G2507="","",'(2-4) 퇴직자 및 DC전환자 명부'!G2507)</f>
        <v/>
      </c>
    </row>
    <row r="2508" spans="13:13">
      <c r="M2508" s="264" t="str">
        <f>IF('(2-4) 퇴직자 및 DC전환자 명부'!G2508="","",'(2-4) 퇴직자 및 DC전환자 명부'!G2508)</f>
        <v/>
      </c>
    </row>
    <row r="2509" spans="13:13">
      <c r="M2509" s="264" t="str">
        <f>IF('(2-4) 퇴직자 및 DC전환자 명부'!G2509="","",'(2-4) 퇴직자 및 DC전환자 명부'!G2509)</f>
        <v/>
      </c>
    </row>
    <row r="2510" spans="13:13">
      <c r="M2510" s="264" t="str">
        <f>IF('(2-4) 퇴직자 및 DC전환자 명부'!G2510="","",'(2-4) 퇴직자 및 DC전환자 명부'!G2510)</f>
        <v/>
      </c>
    </row>
    <row r="2511" spans="13:13">
      <c r="M2511" s="264" t="str">
        <f>IF('(2-4) 퇴직자 및 DC전환자 명부'!G2511="","",'(2-4) 퇴직자 및 DC전환자 명부'!G2511)</f>
        <v/>
      </c>
    </row>
    <row r="2512" spans="13:13">
      <c r="M2512" s="264" t="str">
        <f>IF('(2-4) 퇴직자 및 DC전환자 명부'!G2512="","",'(2-4) 퇴직자 및 DC전환자 명부'!G2512)</f>
        <v/>
      </c>
    </row>
    <row r="2513" spans="13:13">
      <c r="M2513" s="264" t="str">
        <f>IF('(2-4) 퇴직자 및 DC전환자 명부'!G2513="","",'(2-4) 퇴직자 및 DC전환자 명부'!G2513)</f>
        <v/>
      </c>
    </row>
    <row r="2514" spans="13:13">
      <c r="M2514" s="264" t="str">
        <f>IF('(2-4) 퇴직자 및 DC전환자 명부'!G2514="","",'(2-4) 퇴직자 및 DC전환자 명부'!G2514)</f>
        <v/>
      </c>
    </row>
    <row r="2515" spans="13:13">
      <c r="M2515" s="264" t="str">
        <f>IF('(2-4) 퇴직자 및 DC전환자 명부'!G2515="","",'(2-4) 퇴직자 및 DC전환자 명부'!G2515)</f>
        <v/>
      </c>
    </row>
    <row r="2516" spans="13:13">
      <c r="M2516" s="264" t="str">
        <f>IF('(2-4) 퇴직자 및 DC전환자 명부'!G2516="","",'(2-4) 퇴직자 및 DC전환자 명부'!G2516)</f>
        <v/>
      </c>
    </row>
    <row r="2517" spans="13:13">
      <c r="M2517" s="264" t="str">
        <f>IF('(2-4) 퇴직자 및 DC전환자 명부'!G2517="","",'(2-4) 퇴직자 및 DC전환자 명부'!G2517)</f>
        <v/>
      </c>
    </row>
    <row r="2518" spans="13:13">
      <c r="M2518" s="264" t="str">
        <f>IF('(2-4) 퇴직자 및 DC전환자 명부'!G2518="","",'(2-4) 퇴직자 및 DC전환자 명부'!G2518)</f>
        <v/>
      </c>
    </row>
    <row r="2519" spans="13:13">
      <c r="M2519" s="264" t="str">
        <f>IF('(2-4) 퇴직자 및 DC전환자 명부'!G2519="","",'(2-4) 퇴직자 및 DC전환자 명부'!G2519)</f>
        <v/>
      </c>
    </row>
    <row r="2520" spans="13:13">
      <c r="M2520" s="264" t="str">
        <f>IF('(2-4) 퇴직자 및 DC전환자 명부'!G2520="","",'(2-4) 퇴직자 및 DC전환자 명부'!G2520)</f>
        <v/>
      </c>
    </row>
    <row r="2521" spans="13:13">
      <c r="M2521" s="264" t="str">
        <f>IF('(2-4) 퇴직자 및 DC전환자 명부'!G2521="","",'(2-4) 퇴직자 및 DC전환자 명부'!G2521)</f>
        <v/>
      </c>
    </row>
    <row r="2522" spans="13:13">
      <c r="M2522" s="264" t="str">
        <f>IF('(2-4) 퇴직자 및 DC전환자 명부'!G2522="","",'(2-4) 퇴직자 및 DC전환자 명부'!G2522)</f>
        <v/>
      </c>
    </row>
    <row r="2523" spans="13:13">
      <c r="M2523" s="264" t="str">
        <f>IF('(2-4) 퇴직자 및 DC전환자 명부'!G2523="","",'(2-4) 퇴직자 및 DC전환자 명부'!G2523)</f>
        <v/>
      </c>
    </row>
    <row r="2524" spans="13:13">
      <c r="M2524" s="264" t="str">
        <f>IF('(2-4) 퇴직자 및 DC전환자 명부'!G2524="","",'(2-4) 퇴직자 및 DC전환자 명부'!G2524)</f>
        <v/>
      </c>
    </row>
    <row r="2525" spans="13:13">
      <c r="M2525" s="264" t="str">
        <f>IF('(2-4) 퇴직자 및 DC전환자 명부'!G2525="","",'(2-4) 퇴직자 및 DC전환자 명부'!G2525)</f>
        <v/>
      </c>
    </row>
    <row r="2526" spans="13:13">
      <c r="M2526" s="264" t="str">
        <f>IF('(2-4) 퇴직자 및 DC전환자 명부'!G2526="","",'(2-4) 퇴직자 및 DC전환자 명부'!G2526)</f>
        <v/>
      </c>
    </row>
    <row r="2527" spans="13:13">
      <c r="M2527" s="264" t="str">
        <f>IF('(2-4) 퇴직자 및 DC전환자 명부'!G2527="","",'(2-4) 퇴직자 및 DC전환자 명부'!G2527)</f>
        <v/>
      </c>
    </row>
    <row r="2528" spans="13:13">
      <c r="M2528" s="264" t="str">
        <f>IF('(2-4) 퇴직자 및 DC전환자 명부'!G2528="","",'(2-4) 퇴직자 및 DC전환자 명부'!G2528)</f>
        <v/>
      </c>
    </row>
    <row r="2529" spans="13:13">
      <c r="M2529" s="264" t="str">
        <f>IF('(2-4) 퇴직자 및 DC전환자 명부'!G2529="","",'(2-4) 퇴직자 및 DC전환자 명부'!G2529)</f>
        <v/>
      </c>
    </row>
    <row r="2530" spans="13:13">
      <c r="M2530" s="264" t="str">
        <f>IF('(2-4) 퇴직자 및 DC전환자 명부'!G2530="","",'(2-4) 퇴직자 및 DC전환자 명부'!G2530)</f>
        <v/>
      </c>
    </row>
    <row r="2531" spans="13:13">
      <c r="M2531" s="264" t="str">
        <f>IF('(2-4) 퇴직자 및 DC전환자 명부'!G2531="","",'(2-4) 퇴직자 및 DC전환자 명부'!G2531)</f>
        <v/>
      </c>
    </row>
    <row r="2532" spans="13:13">
      <c r="M2532" s="264" t="str">
        <f>IF('(2-4) 퇴직자 및 DC전환자 명부'!G2532="","",'(2-4) 퇴직자 및 DC전환자 명부'!G2532)</f>
        <v/>
      </c>
    </row>
    <row r="2533" spans="13:13">
      <c r="M2533" s="264" t="str">
        <f>IF('(2-4) 퇴직자 및 DC전환자 명부'!G2533="","",'(2-4) 퇴직자 및 DC전환자 명부'!G2533)</f>
        <v/>
      </c>
    </row>
    <row r="2534" spans="13:13">
      <c r="M2534" s="264" t="str">
        <f>IF('(2-4) 퇴직자 및 DC전환자 명부'!G2534="","",'(2-4) 퇴직자 및 DC전환자 명부'!G2534)</f>
        <v/>
      </c>
    </row>
    <row r="2535" spans="13:13">
      <c r="M2535" s="264" t="str">
        <f>IF('(2-4) 퇴직자 및 DC전환자 명부'!G2535="","",'(2-4) 퇴직자 및 DC전환자 명부'!G2535)</f>
        <v/>
      </c>
    </row>
    <row r="2536" spans="13:13">
      <c r="M2536" s="264" t="str">
        <f>IF('(2-4) 퇴직자 및 DC전환자 명부'!G2536="","",'(2-4) 퇴직자 및 DC전환자 명부'!G2536)</f>
        <v/>
      </c>
    </row>
    <row r="2537" spans="13:13">
      <c r="M2537" s="264" t="str">
        <f>IF('(2-4) 퇴직자 및 DC전환자 명부'!G2537="","",'(2-4) 퇴직자 및 DC전환자 명부'!G2537)</f>
        <v/>
      </c>
    </row>
    <row r="2538" spans="13:13">
      <c r="M2538" s="264" t="str">
        <f>IF('(2-4) 퇴직자 및 DC전환자 명부'!G2538="","",'(2-4) 퇴직자 및 DC전환자 명부'!G2538)</f>
        <v/>
      </c>
    </row>
    <row r="2539" spans="13:13">
      <c r="M2539" s="264" t="str">
        <f>IF('(2-4) 퇴직자 및 DC전환자 명부'!G2539="","",'(2-4) 퇴직자 및 DC전환자 명부'!G2539)</f>
        <v/>
      </c>
    </row>
    <row r="2540" spans="13:13">
      <c r="M2540" s="264" t="str">
        <f>IF('(2-4) 퇴직자 및 DC전환자 명부'!G2540="","",'(2-4) 퇴직자 및 DC전환자 명부'!G2540)</f>
        <v/>
      </c>
    </row>
    <row r="2541" spans="13:13">
      <c r="M2541" s="264" t="str">
        <f>IF('(2-4) 퇴직자 및 DC전환자 명부'!G2541="","",'(2-4) 퇴직자 및 DC전환자 명부'!G2541)</f>
        <v/>
      </c>
    </row>
    <row r="2542" spans="13:13">
      <c r="M2542" s="264" t="str">
        <f>IF('(2-4) 퇴직자 및 DC전환자 명부'!G2542="","",'(2-4) 퇴직자 및 DC전환자 명부'!G2542)</f>
        <v/>
      </c>
    </row>
    <row r="2543" spans="13:13">
      <c r="M2543" s="264" t="str">
        <f>IF('(2-4) 퇴직자 및 DC전환자 명부'!G2543="","",'(2-4) 퇴직자 및 DC전환자 명부'!G2543)</f>
        <v/>
      </c>
    </row>
    <row r="2544" spans="13:13">
      <c r="M2544" s="264" t="str">
        <f>IF('(2-4) 퇴직자 및 DC전환자 명부'!G2544="","",'(2-4) 퇴직자 및 DC전환자 명부'!G2544)</f>
        <v/>
      </c>
    </row>
    <row r="2545" spans="13:13">
      <c r="M2545" s="264" t="str">
        <f>IF('(2-4) 퇴직자 및 DC전환자 명부'!G2545="","",'(2-4) 퇴직자 및 DC전환자 명부'!G2545)</f>
        <v/>
      </c>
    </row>
    <row r="2546" spans="13:13">
      <c r="M2546" s="264" t="str">
        <f>IF('(2-4) 퇴직자 및 DC전환자 명부'!G2546="","",'(2-4) 퇴직자 및 DC전환자 명부'!G2546)</f>
        <v/>
      </c>
    </row>
    <row r="2547" spans="13:13">
      <c r="M2547" s="264" t="str">
        <f>IF('(2-4) 퇴직자 및 DC전환자 명부'!G2547="","",'(2-4) 퇴직자 및 DC전환자 명부'!G2547)</f>
        <v/>
      </c>
    </row>
    <row r="2548" spans="13:13">
      <c r="M2548" s="264" t="str">
        <f>IF('(2-4) 퇴직자 및 DC전환자 명부'!G2548="","",'(2-4) 퇴직자 및 DC전환자 명부'!G2548)</f>
        <v/>
      </c>
    </row>
    <row r="2549" spans="13:13">
      <c r="M2549" s="264" t="str">
        <f>IF('(2-4) 퇴직자 및 DC전환자 명부'!G2549="","",'(2-4) 퇴직자 및 DC전환자 명부'!G2549)</f>
        <v/>
      </c>
    </row>
    <row r="2550" spans="13:13">
      <c r="M2550" s="264" t="str">
        <f>IF('(2-4) 퇴직자 및 DC전환자 명부'!G2550="","",'(2-4) 퇴직자 및 DC전환자 명부'!G2550)</f>
        <v/>
      </c>
    </row>
    <row r="2551" spans="13:13">
      <c r="M2551" s="264" t="str">
        <f>IF('(2-4) 퇴직자 및 DC전환자 명부'!G2551="","",'(2-4) 퇴직자 및 DC전환자 명부'!G2551)</f>
        <v/>
      </c>
    </row>
    <row r="2552" spans="13:13">
      <c r="M2552" s="264" t="str">
        <f>IF('(2-4) 퇴직자 및 DC전환자 명부'!G2552="","",'(2-4) 퇴직자 및 DC전환자 명부'!G2552)</f>
        <v/>
      </c>
    </row>
    <row r="2553" spans="13:13">
      <c r="M2553" s="264" t="str">
        <f>IF('(2-4) 퇴직자 및 DC전환자 명부'!G2553="","",'(2-4) 퇴직자 및 DC전환자 명부'!G2553)</f>
        <v/>
      </c>
    </row>
    <row r="2554" spans="13:13">
      <c r="M2554" s="264" t="str">
        <f>IF('(2-4) 퇴직자 및 DC전환자 명부'!G2554="","",'(2-4) 퇴직자 및 DC전환자 명부'!G2554)</f>
        <v/>
      </c>
    </row>
    <row r="2555" spans="13:13">
      <c r="M2555" s="264" t="str">
        <f>IF('(2-4) 퇴직자 및 DC전환자 명부'!G2555="","",'(2-4) 퇴직자 및 DC전환자 명부'!G2555)</f>
        <v/>
      </c>
    </row>
    <row r="2556" spans="13:13">
      <c r="M2556" s="264" t="str">
        <f>IF('(2-4) 퇴직자 및 DC전환자 명부'!G2556="","",'(2-4) 퇴직자 및 DC전환자 명부'!G2556)</f>
        <v/>
      </c>
    </row>
    <row r="2557" spans="13:13">
      <c r="M2557" s="264" t="str">
        <f>IF('(2-4) 퇴직자 및 DC전환자 명부'!G2557="","",'(2-4) 퇴직자 및 DC전환자 명부'!G2557)</f>
        <v/>
      </c>
    </row>
    <row r="2558" spans="13:13">
      <c r="M2558" s="264" t="str">
        <f>IF('(2-4) 퇴직자 및 DC전환자 명부'!G2558="","",'(2-4) 퇴직자 및 DC전환자 명부'!G2558)</f>
        <v/>
      </c>
    </row>
    <row r="2559" spans="13:13">
      <c r="M2559" s="264" t="str">
        <f>IF('(2-4) 퇴직자 및 DC전환자 명부'!G2559="","",'(2-4) 퇴직자 및 DC전환자 명부'!G2559)</f>
        <v/>
      </c>
    </row>
    <row r="2560" spans="13:13">
      <c r="M2560" s="264" t="str">
        <f>IF('(2-4) 퇴직자 및 DC전환자 명부'!G2560="","",'(2-4) 퇴직자 및 DC전환자 명부'!G2560)</f>
        <v/>
      </c>
    </row>
    <row r="2561" spans="13:13">
      <c r="M2561" s="264" t="str">
        <f>IF('(2-4) 퇴직자 및 DC전환자 명부'!G2561="","",'(2-4) 퇴직자 및 DC전환자 명부'!G2561)</f>
        <v/>
      </c>
    </row>
    <row r="2562" spans="13:13">
      <c r="M2562" s="264" t="str">
        <f>IF('(2-4) 퇴직자 및 DC전환자 명부'!G2562="","",'(2-4) 퇴직자 및 DC전환자 명부'!G2562)</f>
        <v/>
      </c>
    </row>
    <row r="2563" spans="13:13">
      <c r="M2563" s="264" t="str">
        <f>IF('(2-4) 퇴직자 및 DC전환자 명부'!G2563="","",'(2-4) 퇴직자 및 DC전환자 명부'!G2563)</f>
        <v/>
      </c>
    </row>
    <row r="2564" spans="13:13">
      <c r="M2564" s="264" t="str">
        <f>IF('(2-4) 퇴직자 및 DC전환자 명부'!G2564="","",'(2-4) 퇴직자 및 DC전환자 명부'!G2564)</f>
        <v/>
      </c>
    </row>
    <row r="2565" spans="13:13">
      <c r="M2565" s="264" t="str">
        <f>IF('(2-4) 퇴직자 및 DC전환자 명부'!G2565="","",'(2-4) 퇴직자 및 DC전환자 명부'!G2565)</f>
        <v/>
      </c>
    </row>
    <row r="2566" spans="13:13">
      <c r="M2566" s="264" t="str">
        <f>IF('(2-4) 퇴직자 및 DC전환자 명부'!G2566="","",'(2-4) 퇴직자 및 DC전환자 명부'!G2566)</f>
        <v/>
      </c>
    </row>
    <row r="2567" spans="13:13">
      <c r="M2567" s="264" t="str">
        <f>IF('(2-4) 퇴직자 및 DC전환자 명부'!G2567="","",'(2-4) 퇴직자 및 DC전환자 명부'!G2567)</f>
        <v/>
      </c>
    </row>
    <row r="2568" spans="13:13">
      <c r="M2568" s="264" t="str">
        <f>IF('(2-4) 퇴직자 및 DC전환자 명부'!G2568="","",'(2-4) 퇴직자 및 DC전환자 명부'!G2568)</f>
        <v/>
      </c>
    </row>
    <row r="2569" spans="13:13">
      <c r="M2569" s="264" t="str">
        <f>IF('(2-4) 퇴직자 및 DC전환자 명부'!G2569="","",'(2-4) 퇴직자 및 DC전환자 명부'!G2569)</f>
        <v/>
      </c>
    </row>
    <row r="2570" spans="13:13">
      <c r="M2570" s="264" t="str">
        <f>IF('(2-4) 퇴직자 및 DC전환자 명부'!G2570="","",'(2-4) 퇴직자 및 DC전환자 명부'!G2570)</f>
        <v/>
      </c>
    </row>
    <row r="2571" spans="13:13">
      <c r="M2571" s="264" t="str">
        <f>IF('(2-4) 퇴직자 및 DC전환자 명부'!G2571="","",'(2-4) 퇴직자 및 DC전환자 명부'!G2571)</f>
        <v/>
      </c>
    </row>
    <row r="2572" spans="13:13">
      <c r="M2572" s="264" t="str">
        <f>IF('(2-4) 퇴직자 및 DC전환자 명부'!G2572="","",'(2-4) 퇴직자 및 DC전환자 명부'!G2572)</f>
        <v/>
      </c>
    </row>
    <row r="2573" spans="13:13">
      <c r="M2573" s="264" t="str">
        <f>IF('(2-4) 퇴직자 및 DC전환자 명부'!G2573="","",'(2-4) 퇴직자 및 DC전환자 명부'!G2573)</f>
        <v/>
      </c>
    </row>
    <row r="2574" spans="13:13">
      <c r="M2574" s="264" t="str">
        <f>IF('(2-4) 퇴직자 및 DC전환자 명부'!G2574="","",'(2-4) 퇴직자 및 DC전환자 명부'!G2574)</f>
        <v/>
      </c>
    </row>
    <row r="2575" spans="13:13">
      <c r="M2575" s="264" t="str">
        <f>IF('(2-4) 퇴직자 및 DC전환자 명부'!G2575="","",'(2-4) 퇴직자 및 DC전환자 명부'!G2575)</f>
        <v/>
      </c>
    </row>
    <row r="2576" spans="13:13">
      <c r="M2576" s="264" t="str">
        <f>IF('(2-4) 퇴직자 및 DC전환자 명부'!G2576="","",'(2-4) 퇴직자 및 DC전환자 명부'!G2576)</f>
        <v/>
      </c>
    </row>
    <row r="2577" spans="13:13">
      <c r="M2577" s="264" t="str">
        <f>IF('(2-4) 퇴직자 및 DC전환자 명부'!G2577="","",'(2-4) 퇴직자 및 DC전환자 명부'!G2577)</f>
        <v/>
      </c>
    </row>
    <row r="2578" spans="13:13">
      <c r="M2578" s="264" t="str">
        <f>IF('(2-4) 퇴직자 및 DC전환자 명부'!G2578="","",'(2-4) 퇴직자 및 DC전환자 명부'!G2578)</f>
        <v/>
      </c>
    </row>
    <row r="2579" spans="13:13">
      <c r="M2579" s="264" t="str">
        <f>IF('(2-4) 퇴직자 및 DC전환자 명부'!G2579="","",'(2-4) 퇴직자 및 DC전환자 명부'!G2579)</f>
        <v/>
      </c>
    </row>
    <row r="2580" spans="13:13">
      <c r="M2580" s="264" t="str">
        <f>IF('(2-4) 퇴직자 및 DC전환자 명부'!G2580="","",'(2-4) 퇴직자 및 DC전환자 명부'!G2580)</f>
        <v/>
      </c>
    </row>
    <row r="2581" spans="13:13">
      <c r="M2581" s="264" t="str">
        <f>IF('(2-4) 퇴직자 및 DC전환자 명부'!G2581="","",'(2-4) 퇴직자 및 DC전환자 명부'!G2581)</f>
        <v/>
      </c>
    </row>
    <row r="2582" spans="13:13">
      <c r="M2582" s="264" t="str">
        <f>IF('(2-4) 퇴직자 및 DC전환자 명부'!G2582="","",'(2-4) 퇴직자 및 DC전환자 명부'!G2582)</f>
        <v/>
      </c>
    </row>
    <row r="2583" spans="13:13">
      <c r="M2583" s="264" t="str">
        <f>IF('(2-4) 퇴직자 및 DC전환자 명부'!G2583="","",'(2-4) 퇴직자 및 DC전환자 명부'!G2583)</f>
        <v/>
      </c>
    </row>
    <row r="2584" spans="13:13">
      <c r="M2584" s="264" t="str">
        <f>IF('(2-4) 퇴직자 및 DC전환자 명부'!G2584="","",'(2-4) 퇴직자 및 DC전환자 명부'!G2584)</f>
        <v/>
      </c>
    </row>
    <row r="2585" spans="13:13">
      <c r="M2585" s="264" t="str">
        <f>IF('(2-4) 퇴직자 및 DC전환자 명부'!G2585="","",'(2-4) 퇴직자 및 DC전환자 명부'!G2585)</f>
        <v/>
      </c>
    </row>
    <row r="2586" spans="13:13">
      <c r="M2586" s="264" t="str">
        <f>IF('(2-4) 퇴직자 및 DC전환자 명부'!G2586="","",'(2-4) 퇴직자 및 DC전환자 명부'!G2586)</f>
        <v/>
      </c>
    </row>
    <row r="2587" spans="13:13">
      <c r="M2587" s="264" t="str">
        <f>IF('(2-4) 퇴직자 및 DC전환자 명부'!G2587="","",'(2-4) 퇴직자 및 DC전환자 명부'!G2587)</f>
        <v/>
      </c>
    </row>
    <row r="2588" spans="13:13">
      <c r="M2588" s="264" t="str">
        <f>IF('(2-4) 퇴직자 및 DC전환자 명부'!G2588="","",'(2-4) 퇴직자 및 DC전환자 명부'!G2588)</f>
        <v/>
      </c>
    </row>
    <row r="2589" spans="13:13">
      <c r="M2589" s="264" t="str">
        <f>IF('(2-4) 퇴직자 및 DC전환자 명부'!G2589="","",'(2-4) 퇴직자 및 DC전환자 명부'!G2589)</f>
        <v/>
      </c>
    </row>
    <row r="2590" spans="13:13">
      <c r="M2590" s="264" t="str">
        <f>IF('(2-4) 퇴직자 및 DC전환자 명부'!G2590="","",'(2-4) 퇴직자 및 DC전환자 명부'!G2590)</f>
        <v/>
      </c>
    </row>
    <row r="2591" spans="13:13">
      <c r="M2591" s="264" t="str">
        <f>IF('(2-4) 퇴직자 및 DC전환자 명부'!G2591="","",'(2-4) 퇴직자 및 DC전환자 명부'!G2591)</f>
        <v/>
      </c>
    </row>
    <row r="2592" spans="13:13">
      <c r="M2592" s="264" t="str">
        <f>IF('(2-4) 퇴직자 및 DC전환자 명부'!G2592="","",'(2-4) 퇴직자 및 DC전환자 명부'!G2592)</f>
        <v/>
      </c>
    </row>
    <row r="2593" spans="13:13">
      <c r="M2593" s="264" t="str">
        <f>IF('(2-4) 퇴직자 및 DC전환자 명부'!G2593="","",'(2-4) 퇴직자 및 DC전환자 명부'!G2593)</f>
        <v/>
      </c>
    </row>
    <row r="2594" spans="13:13">
      <c r="M2594" s="264" t="str">
        <f>IF('(2-4) 퇴직자 및 DC전환자 명부'!G2594="","",'(2-4) 퇴직자 및 DC전환자 명부'!G2594)</f>
        <v/>
      </c>
    </row>
    <row r="2595" spans="13:13">
      <c r="M2595" s="264" t="str">
        <f>IF('(2-4) 퇴직자 및 DC전환자 명부'!G2595="","",'(2-4) 퇴직자 및 DC전환자 명부'!G2595)</f>
        <v/>
      </c>
    </row>
    <row r="2596" spans="13:13">
      <c r="M2596" s="264" t="str">
        <f>IF('(2-4) 퇴직자 및 DC전환자 명부'!G2596="","",'(2-4) 퇴직자 및 DC전환자 명부'!G2596)</f>
        <v/>
      </c>
    </row>
    <row r="2597" spans="13:13">
      <c r="M2597" s="264" t="str">
        <f>IF('(2-4) 퇴직자 및 DC전환자 명부'!G2597="","",'(2-4) 퇴직자 및 DC전환자 명부'!G2597)</f>
        <v/>
      </c>
    </row>
    <row r="2598" spans="13:13">
      <c r="M2598" s="264" t="str">
        <f>IF('(2-4) 퇴직자 및 DC전환자 명부'!G2598="","",'(2-4) 퇴직자 및 DC전환자 명부'!G2598)</f>
        <v/>
      </c>
    </row>
    <row r="2599" spans="13:13">
      <c r="M2599" s="264" t="str">
        <f>IF('(2-4) 퇴직자 및 DC전환자 명부'!G2599="","",'(2-4) 퇴직자 및 DC전환자 명부'!G2599)</f>
        <v/>
      </c>
    </row>
    <row r="2600" spans="13:13">
      <c r="M2600" s="264" t="str">
        <f>IF('(2-4) 퇴직자 및 DC전환자 명부'!G2600="","",'(2-4) 퇴직자 및 DC전환자 명부'!G2600)</f>
        <v/>
      </c>
    </row>
    <row r="2601" spans="13:13">
      <c r="M2601" s="264" t="str">
        <f>IF('(2-4) 퇴직자 및 DC전환자 명부'!G2601="","",'(2-4) 퇴직자 및 DC전환자 명부'!G2601)</f>
        <v/>
      </c>
    </row>
    <row r="2602" spans="13:13">
      <c r="M2602" s="264" t="str">
        <f>IF('(2-4) 퇴직자 및 DC전환자 명부'!G2602="","",'(2-4) 퇴직자 및 DC전환자 명부'!G2602)</f>
        <v/>
      </c>
    </row>
    <row r="2603" spans="13:13">
      <c r="M2603" s="264" t="str">
        <f>IF('(2-4) 퇴직자 및 DC전환자 명부'!G2603="","",'(2-4) 퇴직자 및 DC전환자 명부'!G2603)</f>
        <v/>
      </c>
    </row>
    <row r="2604" spans="13:13">
      <c r="M2604" s="264" t="str">
        <f>IF('(2-4) 퇴직자 및 DC전환자 명부'!G2604="","",'(2-4) 퇴직자 및 DC전환자 명부'!G2604)</f>
        <v/>
      </c>
    </row>
    <row r="2605" spans="13:13">
      <c r="M2605" s="264" t="str">
        <f>IF('(2-4) 퇴직자 및 DC전환자 명부'!G2605="","",'(2-4) 퇴직자 및 DC전환자 명부'!G2605)</f>
        <v/>
      </c>
    </row>
    <row r="2606" spans="13:13">
      <c r="M2606" s="264" t="str">
        <f>IF('(2-4) 퇴직자 및 DC전환자 명부'!G2606="","",'(2-4) 퇴직자 및 DC전환자 명부'!G2606)</f>
        <v/>
      </c>
    </row>
    <row r="2607" spans="13:13">
      <c r="M2607" s="264" t="str">
        <f>IF('(2-4) 퇴직자 및 DC전환자 명부'!G2607="","",'(2-4) 퇴직자 및 DC전환자 명부'!G2607)</f>
        <v/>
      </c>
    </row>
    <row r="2608" spans="13:13">
      <c r="M2608" s="264" t="str">
        <f>IF('(2-4) 퇴직자 및 DC전환자 명부'!G2608="","",'(2-4) 퇴직자 및 DC전환자 명부'!G2608)</f>
        <v/>
      </c>
    </row>
    <row r="2609" spans="13:13">
      <c r="M2609" s="264" t="str">
        <f>IF('(2-4) 퇴직자 및 DC전환자 명부'!G2609="","",'(2-4) 퇴직자 및 DC전환자 명부'!G2609)</f>
        <v/>
      </c>
    </row>
    <row r="2610" spans="13:13">
      <c r="M2610" s="264" t="str">
        <f>IF('(2-4) 퇴직자 및 DC전환자 명부'!G2610="","",'(2-4) 퇴직자 및 DC전환자 명부'!G2610)</f>
        <v/>
      </c>
    </row>
    <row r="2611" spans="13:13">
      <c r="M2611" s="264" t="str">
        <f>IF('(2-4) 퇴직자 및 DC전환자 명부'!G2611="","",'(2-4) 퇴직자 및 DC전환자 명부'!G2611)</f>
        <v/>
      </c>
    </row>
    <row r="2612" spans="13:13">
      <c r="M2612" s="264" t="str">
        <f>IF('(2-4) 퇴직자 및 DC전환자 명부'!G2612="","",'(2-4) 퇴직자 및 DC전환자 명부'!G2612)</f>
        <v/>
      </c>
    </row>
    <row r="2613" spans="13:13">
      <c r="M2613" s="264" t="str">
        <f>IF('(2-4) 퇴직자 및 DC전환자 명부'!G2613="","",'(2-4) 퇴직자 및 DC전환자 명부'!G2613)</f>
        <v/>
      </c>
    </row>
    <row r="2614" spans="13:13">
      <c r="M2614" s="264" t="str">
        <f>IF('(2-4) 퇴직자 및 DC전환자 명부'!G2614="","",'(2-4) 퇴직자 및 DC전환자 명부'!G2614)</f>
        <v/>
      </c>
    </row>
    <row r="2615" spans="13:13">
      <c r="M2615" s="264" t="str">
        <f>IF('(2-4) 퇴직자 및 DC전환자 명부'!G2615="","",'(2-4) 퇴직자 및 DC전환자 명부'!G2615)</f>
        <v/>
      </c>
    </row>
    <row r="2616" spans="13:13">
      <c r="M2616" s="264" t="str">
        <f>IF('(2-4) 퇴직자 및 DC전환자 명부'!G2616="","",'(2-4) 퇴직자 및 DC전환자 명부'!G2616)</f>
        <v/>
      </c>
    </row>
    <row r="2617" spans="13:13">
      <c r="M2617" s="264" t="str">
        <f>IF('(2-4) 퇴직자 및 DC전환자 명부'!G2617="","",'(2-4) 퇴직자 및 DC전환자 명부'!G2617)</f>
        <v/>
      </c>
    </row>
    <row r="2618" spans="13:13">
      <c r="M2618" s="264" t="str">
        <f>IF('(2-4) 퇴직자 및 DC전환자 명부'!G2618="","",'(2-4) 퇴직자 및 DC전환자 명부'!G2618)</f>
        <v/>
      </c>
    </row>
    <row r="2619" spans="13:13">
      <c r="M2619" s="264" t="str">
        <f>IF('(2-4) 퇴직자 및 DC전환자 명부'!G2619="","",'(2-4) 퇴직자 및 DC전환자 명부'!G2619)</f>
        <v/>
      </c>
    </row>
    <row r="2620" spans="13:13">
      <c r="M2620" s="264" t="str">
        <f>IF('(2-4) 퇴직자 및 DC전환자 명부'!G2620="","",'(2-4) 퇴직자 및 DC전환자 명부'!G2620)</f>
        <v/>
      </c>
    </row>
    <row r="2621" spans="13:13">
      <c r="M2621" s="264" t="str">
        <f>IF('(2-4) 퇴직자 및 DC전환자 명부'!G2621="","",'(2-4) 퇴직자 및 DC전환자 명부'!G2621)</f>
        <v/>
      </c>
    </row>
    <row r="2622" spans="13:13">
      <c r="M2622" s="264" t="str">
        <f>IF('(2-4) 퇴직자 및 DC전환자 명부'!G2622="","",'(2-4) 퇴직자 및 DC전환자 명부'!G2622)</f>
        <v/>
      </c>
    </row>
    <row r="2623" spans="13:13">
      <c r="M2623" s="264" t="str">
        <f>IF('(2-4) 퇴직자 및 DC전환자 명부'!G2623="","",'(2-4) 퇴직자 및 DC전환자 명부'!G2623)</f>
        <v/>
      </c>
    </row>
    <row r="2624" spans="13:13">
      <c r="M2624" s="264" t="str">
        <f>IF('(2-4) 퇴직자 및 DC전환자 명부'!G2624="","",'(2-4) 퇴직자 및 DC전환자 명부'!G2624)</f>
        <v/>
      </c>
    </row>
    <row r="2625" spans="13:13">
      <c r="M2625" s="264" t="str">
        <f>IF('(2-4) 퇴직자 및 DC전환자 명부'!G2625="","",'(2-4) 퇴직자 및 DC전환자 명부'!G2625)</f>
        <v/>
      </c>
    </row>
    <row r="2626" spans="13:13">
      <c r="M2626" s="264" t="str">
        <f>IF('(2-4) 퇴직자 및 DC전환자 명부'!G2626="","",'(2-4) 퇴직자 및 DC전환자 명부'!G2626)</f>
        <v/>
      </c>
    </row>
    <row r="2627" spans="13:13">
      <c r="M2627" s="264" t="str">
        <f>IF('(2-4) 퇴직자 및 DC전환자 명부'!G2627="","",'(2-4) 퇴직자 및 DC전환자 명부'!G2627)</f>
        <v/>
      </c>
    </row>
    <row r="2628" spans="13:13">
      <c r="M2628" s="264" t="str">
        <f>IF('(2-4) 퇴직자 및 DC전환자 명부'!G2628="","",'(2-4) 퇴직자 및 DC전환자 명부'!G2628)</f>
        <v/>
      </c>
    </row>
    <row r="2629" spans="13:13">
      <c r="M2629" s="264" t="str">
        <f>IF('(2-4) 퇴직자 및 DC전환자 명부'!G2629="","",'(2-4) 퇴직자 및 DC전환자 명부'!G2629)</f>
        <v/>
      </c>
    </row>
    <row r="2630" spans="13:13">
      <c r="M2630" s="264" t="str">
        <f>IF('(2-4) 퇴직자 및 DC전환자 명부'!G2630="","",'(2-4) 퇴직자 및 DC전환자 명부'!G2630)</f>
        <v/>
      </c>
    </row>
    <row r="2631" spans="13:13">
      <c r="M2631" s="264" t="str">
        <f>IF('(2-4) 퇴직자 및 DC전환자 명부'!G2631="","",'(2-4) 퇴직자 및 DC전환자 명부'!G2631)</f>
        <v/>
      </c>
    </row>
    <row r="2632" spans="13:13">
      <c r="M2632" s="264" t="str">
        <f>IF('(2-4) 퇴직자 및 DC전환자 명부'!G2632="","",'(2-4) 퇴직자 및 DC전환자 명부'!G2632)</f>
        <v/>
      </c>
    </row>
    <row r="2633" spans="13:13">
      <c r="M2633" s="264" t="str">
        <f>IF('(2-4) 퇴직자 및 DC전환자 명부'!G2633="","",'(2-4) 퇴직자 및 DC전환자 명부'!G2633)</f>
        <v/>
      </c>
    </row>
    <row r="2634" spans="13:13">
      <c r="M2634" s="264" t="str">
        <f>IF('(2-4) 퇴직자 및 DC전환자 명부'!G2634="","",'(2-4) 퇴직자 및 DC전환자 명부'!G2634)</f>
        <v/>
      </c>
    </row>
    <row r="2635" spans="13:13">
      <c r="M2635" s="264" t="str">
        <f>IF('(2-4) 퇴직자 및 DC전환자 명부'!G2635="","",'(2-4) 퇴직자 및 DC전환자 명부'!G2635)</f>
        <v/>
      </c>
    </row>
    <row r="2636" spans="13:13">
      <c r="M2636" s="264" t="str">
        <f>IF('(2-4) 퇴직자 및 DC전환자 명부'!G2636="","",'(2-4) 퇴직자 및 DC전환자 명부'!G2636)</f>
        <v/>
      </c>
    </row>
    <row r="2637" spans="13:13">
      <c r="M2637" s="264" t="str">
        <f>IF('(2-4) 퇴직자 및 DC전환자 명부'!G2637="","",'(2-4) 퇴직자 및 DC전환자 명부'!G2637)</f>
        <v/>
      </c>
    </row>
    <row r="2638" spans="13:13">
      <c r="M2638" s="264" t="str">
        <f>IF('(2-4) 퇴직자 및 DC전환자 명부'!G2638="","",'(2-4) 퇴직자 및 DC전환자 명부'!G2638)</f>
        <v/>
      </c>
    </row>
    <row r="2639" spans="13:13">
      <c r="M2639" s="264" t="str">
        <f>IF('(2-4) 퇴직자 및 DC전환자 명부'!G2639="","",'(2-4) 퇴직자 및 DC전환자 명부'!G2639)</f>
        <v/>
      </c>
    </row>
    <row r="2640" spans="13:13">
      <c r="M2640" s="264" t="str">
        <f>IF('(2-4) 퇴직자 및 DC전환자 명부'!G2640="","",'(2-4) 퇴직자 및 DC전환자 명부'!G2640)</f>
        <v/>
      </c>
    </row>
    <row r="2641" spans="13:13">
      <c r="M2641" s="264" t="str">
        <f>IF('(2-4) 퇴직자 및 DC전환자 명부'!G2641="","",'(2-4) 퇴직자 및 DC전환자 명부'!G2641)</f>
        <v/>
      </c>
    </row>
    <row r="2642" spans="13:13">
      <c r="M2642" s="264" t="str">
        <f>IF('(2-4) 퇴직자 및 DC전환자 명부'!G2642="","",'(2-4) 퇴직자 및 DC전환자 명부'!G2642)</f>
        <v/>
      </c>
    </row>
    <row r="2643" spans="13:13">
      <c r="M2643" s="264" t="str">
        <f>IF('(2-4) 퇴직자 및 DC전환자 명부'!G2643="","",'(2-4) 퇴직자 및 DC전환자 명부'!G2643)</f>
        <v/>
      </c>
    </row>
    <row r="2644" spans="13:13">
      <c r="M2644" s="264" t="str">
        <f>IF('(2-4) 퇴직자 및 DC전환자 명부'!G2644="","",'(2-4) 퇴직자 및 DC전환자 명부'!G2644)</f>
        <v/>
      </c>
    </row>
    <row r="2645" spans="13:13">
      <c r="M2645" s="264" t="str">
        <f>IF('(2-4) 퇴직자 및 DC전환자 명부'!G2645="","",'(2-4) 퇴직자 및 DC전환자 명부'!G2645)</f>
        <v/>
      </c>
    </row>
    <row r="2646" spans="13:13">
      <c r="M2646" s="264" t="str">
        <f>IF('(2-4) 퇴직자 및 DC전환자 명부'!G2646="","",'(2-4) 퇴직자 및 DC전환자 명부'!G2646)</f>
        <v/>
      </c>
    </row>
    <row r="2647" spans="13:13">
      <c r="M2647" s="264" t="str">
        <f>IF('(2-4) 퇴직자 및 DC전환자 명부'!G2647="","",'(2-4) 퇴직자 및 DC전환자 명부'!G2647)</f>
        <v/>
      </c>
    </row>
    <row r="2648" spans="13:13">
      <c r="M2648" s="264" t="str">
        <f>IF('(2-4) 퇴직자 및 DC전환자 명부'!G2648="","",'(2-4) 퇴직자 및 DC전환자 명부'!G2648)</f>
        <v/>
      </c>
    </row>
    <row r="2649" spans="13:13">
      <c r="M2649" s="264" t="str">
        <f>IF('(2-4) 퇴직자 및 DC전환자 명부'!G2649="","",'(2-4) 퇴직자 및 DC전환자 명부'!G2649)</f>
        <v/>
      </c>
    </row>
    <row r="2650" spans="13:13">
      <c r="M2650" s="264" t="str">
        <f>IF('(2-4) 퇴직자 및 DC전환자 명부'!G2650="","",'(2-4) 퇴직자 및 DC전환자 명부'!G2650)</f>
        <v/>
      </c>
    </row>
    <row r="2651" spans="13:13">
      <c r="M2651" s="264" t="str">
        <f>IF('(2-4) 퇴직자 및 DC전환자 명부'!G2651="","",'(2-4) 퇴직자 및 DC전환자 명부'!G2651)</f>
        <v/>
      </c>
    </row>
    <row r="2652" spans="13:13">
      <c r="M2652" s="264" t="str">
        <f>IF('(2-4) 퇴직자 및 DC전환자 명부'!G2652="","",'(2-4) 퇴직자 및 DC전환자 명부'!G2652)</f>
        <v/>
      </c>
    </row>
    <row r="2653" spans="13:13">
      <c r="M2653" s="264" t="str">
        <f>IF('(2-4) 퇴직자 및 DC전환자 명부'!G2653="","",'(2-4) 퇴직자 및 DC전환자 명부'!G2653)</f>
        <v/>
      </c>
    </row>
    <row r="2654" spans="13:13">
      <c r="M2654" s="264" t="str">
        <f>IF('(2-4) 퇴직자 및 DC전환자 명부'!G2654="","",'(2-4) 퇴직자 및 DC전환자 명부'!G2654)</f>
        <v/>
      </c>
    </row>
    <row r="2655" spans="13:13">
      <c r="M2655" s="264" t="str">
        <f>IF('(2-4) 퇴직자 및 DC전환자 명부'!G2655="","",'(2-4) 퇴직자 및 DC전환자 명부'!G2655)</f>
        <v/>
      </c>
    </row>
    <row r="2656" spans="13:13">
      <c r="M2656" s="264" t="str">
        <f>IF('(2-4) 퇴직자 및 DC전환자 명부'!G2656="","",'(2-4) 퇴직자 및 DC전환자 명부'!G2656)</f>
        <v/>
      </c>
    </row>
    <row r="2657" spans="13:13">
      <c r="M2657" s="264" t="str">
        <f>IF('(2-4) 퇴직자 및 DC전환자 명부'!G2657="","",'(2-4) 퇴직자 및 DC전환자 명부'!G2657)</f>
        <v/>
      </c>
    </row>
    <row r="2658" spans="13:13">
      <c r="M2658" s="264" t="str">
        <f>IF('(2-4) 퇴직자 및 DC전환자 명부'!G2658="","",'(2-4) 퇴직자 및 DC전환자 명부'!G2658)</f>
        <v/>
      </c>
    </row>
    <row r="2659" spans="13:13">
      <c r="M2659" s="264" t="str">
        <f>IF('(2-4) 퇴직자 및 DC전환자 명부'!G2659="","",'(2-4) 퇴직자 및 DC전환자 명부'!G2659)</f>
        <v/>
      </c>
    </row>
    <row r="2660" spans="13:13">
      <c r="M2660" s="264" t="str">
        <f>IF('(2-4) 퇴직자 및 DC전환자 명부'!G2660="","",'(2-4) 퇴직자 및 DC전환자 명부'!G2660)</f>
        <v/>
      </c>
    </row>
    <row r="2661" spans="13:13">
      <c r="M2661" s="264" t="str">
        <f>IF('(2-4) 퇴직자 및 DC전환자 명부'!G2661="","",'(2-4) 퇴직자 및 DC전환자 명부'!G2661)</f>
        <v/>
      </c>
    </row>
    <row r="2662" spans="13:13">
      <c r="M2662" s="264" t="str">
        <f>IF('(2-4) 퇴직자 및 DC전환자 명부'!G2662="","",'(2-4) 퇴직자 및 DC전환자 명부'!G2662)</f>
        <v/>
      </c>
    </row>
    <row r="2663" spans="13:13">
      <c r="M2663" s="264" t="str">
        <f>IF('(2-4) 퇴직자 및 DC전환자 명부'!G2663="","",'(2-4) 퇴직자 및 DC전환자 명부'!G2663)</f>
        <v/>
      </c>
    </row>
    <row r="2664" spans="13:13">
      <c r="M2664" s="264" t="str">
        <f>IF('(2-4) 퇴직자 및 DC전환자 명부'!G2664="","",'(2-4) 퇴직자 및 DC전환자 명부'!G2664)</f>
        <v/>
      </c>
    </row>
    <row r="2665" spans="13:13">
      <c r="M2665" s="264" t="str">
        <f>IF('(2-4) 퇴직자 및 DC전환자 명부'!G2665="","",'(2-4) 퇴직자 및 DC전환자 명부'!G2665)</f>
        <v/>
      </c>
    </row>
    <row r="2666" spans="13:13">
      <c r="M2666" s="264" t="str">
        <f>IF('(2-4) 퇴직자 및 DC전환자 명부'!G2666="","",'(2-4) 퇴직자 및 DC전환자 명부'!G2666)</f>
        <v/>
      </c>
    </row>
    <row r="2667" spans="13:13">
      <c r="M2667" s="264" t="str">
        <f>IF('(2-4) 퇴직자 및 DC전환자 명부'!G2667="","",'(2-4) 퇴직자 및 DC전환자 명부'!G2667)</f>
        <v/>
      </c>
    </row>
    <row r="2668" spans="13:13">
      <c r="M2668" s="264" t="str">
        <f>IF('(2-4) 퇴직자 및 DC전환자 명부'!G2668="","",'(2-4) 퇴직자 및 DC전환자 명부'!G2668)</f>
        <v/>
      </c>
    </row>
    <row r="2669" spans="13:13">
      <c r="M2669" s="264" t="str">
        <f>IF('(2-4) 퇴직자 및 DC전환자 명부'!G2669="","",'(2-4) 퇴직자 및 DC전환자 명부'!G2669)</f>
        <v/>
      </c>
    </row>
    <row r="2670" spans="13:13">
      <c r="M2670" s="264" t="str">
        <f>IF('(2-4) 퇴직자 및 DC전환자 명부'!G2670="","",'(2-4) 퇴직자 및 DC전환자 명부'!G2670)</f>
        <v/>
      </c>
    </row>
    <row r="2671" spans="13:13">
      <c r="M2671" s="264" t="str">
        <f>IF('(2-4) 퇴직자 및 DC전환자 명부'!G2671="","",'(2-4) 퇴직자 및 DC전환자 명부'!G2671)</f>
        <v/>
      </c>
    </row>
    <row r="2672" spans="13:13">
      <c r="M2672" s="264" t="str">
        <f>IF('(2-4) 퇴직자 및 DC전환자 명부'!G2672="","",'(2-4) 퇴직자 및 DC전환자 명부'!G2672)</f>
        <v/>
      </c>
    </row>
    <row r="2673" spans="13:13">
      <c r="M2673" s="264" t="str">
        <f>IF('(2-4) 퇴직자 및 DC전환자 명부'!G2673="","",'(2-4) 퇴직자 및 DC전환자 명부'!G2673)</f>
        <v/>
      </c>
    </row>
    <row r="2674" spans="13:13">
      <c r="M2674" s="264" t="str">
        <f>IF('(2-4) 퇴직자 및 DC전환자 명부'!G2674="","",'(2-4) 퇴직자 및 DC전환자 명부'!G2674)</f>
        <v/>
      </c>
    </row>
    <row r="2675" spans="13:13">
      <c r="M2675" s="264" t="str">
        <f>IF('(2-4) 퇴직자 및 DC전환자 명부'!G2675="","",'(2-4) 퇴직자 및 DC전환자 명부'!G2675)</f>
        <v/>
      </c>
    </row>
    <row r="2676" spans="13:13">
      <c r="M2676" s="264" t="str">
        <f>IF('(2-4) 퇴직자 및 DC전환자 명부'!G2676="","",'(2-4) 퇴직자 및 DC전환자 명부'!G2676)</f>
        <v/>
      </c>
    </row>
    <row r="2677" spans="13:13">
      <c r="M2677" s="264" t="str">
        <f>IF('(2-4) 퇴직자 및 DC전환자 명부'!G2677="","",'(2-4) 퇴직자 및 DC전환자 명부'!G2677)</f>
        <v/>
      </c>
    </row>
    <row r="2678" spans="13:13">
      <c r="M2678" s="264" t="str">
        <f>IF('(2-4) 퇴직자 및 DC전환자 명부'!G2678="","",'(2-4) 퇴직자 및 DC전환자 명부'!G2678)</f>
        <v/>
      </c>
    </row>
    <row r="2679" spans="13:13">
      <c r="M2679" s="264" t="str">
        <f>IF('(2-4) 퇴직자 및 DC전환자 명부'!G2679="","",'(2-4) 퇴직자 및 DC전환자 명부'!G2679)</f>
        <v/>
      </c>
    </row>
    <row r="2680" spans="13:13">
      <c r="M2680" s="264" t="str">
        <f>IF('(2-4) 퇴직자 및 DC전환자 명부'!G2680="","",'(2-4) 퇴직자 및 DC전환자 명부'!G2680)</f>
        <v/>
      </c>
    </row>
    <row r="2681" spans="13:13">
      <c r="M2681" s="264" t="str">
        <f>IF('(2-4) 퇴직자 및 DC전환자 명부'!G2681="","",'(2-4) 퇴직자 및 DC전환자 명부'!G2681)</f>
        <v/>
      </c>
    </row>
    <row r="2682" spans="13:13">
      <c r="M2682" s="264" t="str">
        <f>IF('(2-4) 퇴직자 및 DC전환자 명부'!G2682="","",'(2-4) 퇴직자 및 DC전환자 명부'!G2682)</f>
        <v/>
      </c>
    </row>
    <row r="2683" spans="13:13">
      <c r="M2683" s="264" t="str">
        <f>IF('(2-4) 퇴직자 및 DC전환자 명부'!G2683="","",'(2-4) 퇴직자 및 DC전환자 명부'!G2683)</f>
        <v/>
      </c>
    </row>
    <row r="2684" spans="13:13">
      <c r="M2684" s="264" t="str">
        <f>IF('(2-4) 퇴직자 및 DC전환자 명부'!G2684="","",'(2-4) 퇴직자 및 DC전환자 명부'!G2684)</f>
        <v/>
      </c>
    </row>
    <row r="2685" spans="13:13">
      <c r="M2685" s="264" t="str">
        <f>IF('(2-4) 퇴직자 및 DC전환자 명부'!G2685="","",'(2-4) 퇴직자 및 DC전환자 명부'!G2685)</f>
        <v/>
      </c>
    </row>
    <row r="2686" spans="13:13">
      <c r="M2686" s="264" t="str">
        <f>IF('(2-4) 퇴직자 및 DC전환자 명부'!G2686="","",'(2-4) 퇴직자 및 DC전환자 명부'!G2686)</f>
        <v/>
      </c>
    </row>
    <row r="2687" spans="13:13">
      <c r="M2687" s="264" t="str">
        <f>IF('(2-4) 퇴직자 및 DC전환자 명부'!G2687="","",'(2-4) 퇴직자 및 DC전환자 명부'!G2687)</f>
        <v/>
      </c>
    </row>
    <row r="2688" spans="13:13">
      <c r="M2688" s="264" t="str">
        <f>IF('(2-4) 퇴직자 및 DC전환자 명부'!G2688="","",'(2-4) 퇴직자 및 DC전환자 명부'!G2688)</f>
        <v/>
      </c>
    </row>
    <row r="2689" spans="13:13">
      <c r="M2689" s="264" t="str">
        <f>IF('(2-4) 퇴직자 및 DC전환자 명부'!G2689="","",'(2-4) 퇴직자 및 DC전환자 명부'!G2689)</f>
        <v/>
      </c>
    </row>
    <row r="2690" spans="13:13">
      <c r="M2690" s="264" t="str">
        <f>IF('(2-4) 퇴직자 및 DC전환자 명부'!G2690="","",'(2-4) 퇴직자 및 DC전환자 명부'!G2690)</f>
        <v/>
      </c>
    </row>
    <row r="2691" spans="13:13">
      <c r="M2691" s="264" t="str">
        <f>IF('(2-4) 퇴직자 및 DC전환자 명부'!G2691="","",'(2-4) 퇴직자 및 DC전환자 명부'!G2691)</f>
        <v/>
      </c>
    </row>
    <row r="2692" spans="13:13">
      <c r="M2692" s="264" t="str">
        <f>IF('(2-4) 퇴직자 및 DC전환자 명부'!G2692="","",'(2-4) 퇴직자 및 DC전환자 명부'!G2692)</f>
        <v/>
      </c>
    </row>
    <row r="2693" spans="13:13">
      <c r="M2693" s="264" t="str">
        <f>IF('(2-4) 퇴직자 및 DC전환자 명부'!G2693="","",'(2-4) 퇴직자 및 DC전환자 명부'!G2693)</f>
        <v/>
      </c>
    </row>
    <row r="2694" spans="13:13">
      <c r="M2694" s="264" t="str">
        <f>IF('(2-4) 퇴직자 및 DC전환자 명부'!G2694="","",'(2-4) 퇴직자 및 DC전환자 명부'!G2694)</f>
        <v/>
      </c>
    </row>
    <row r="2695" spans="13:13">
      <c r="M2695" s="264" t="str">
        <f>IF('(2-4) 퇴직자 및 DC전환자 명부'!G2695="","",'(2-4) 퇴직자 및 DC전환자 명부'!G2695)</f>
        <v/>
      </c>
    </row>
    <row r="2696" spans="13:13">
      <c r="M2696" s="264" t="str">
        <f>IF('(2-4) 퇴직자 및 DC전환자 명부'!G2696="","",'(2-4) 퇴직자 및 DC전환자 명부'!G2696)</f>
        <v/>
      </c>
    </row>
    <row r="2697" spans="13:13">
      <c r="M2697" s="264" t="str">
        <f>IF('(2-4) 퇴직자 및 DC전환자 명부'!G2697="","",'(2-4) 퇴직자 및 DC전환자 명부'!G2697)</f>
        <v/>
      </c>
    </row>
    <row r="2698" spans="13:13">
      <c r="M2698" s="264" t="str">
        <f>IF('(2-4) 퇴직자 및 DC전환자 명부'!G2698="","",'(2-4) 퇴직자 및 DC전환자 명부'!G2698)</f>
        <v/>
      </c>
    </row>
    <row r="2699" spans="13:13">
      <c r="M2699" s="264" t="str">
        <f>IF('(2-4) 퇴직자 및 DC전환자 명부'!G2699="","",'(2-4) 퇴직자 및 DC전환자 명부'!G2699)</f>
        <v/>
      </c>
    </row>
    <row r="2700" spans="13:13">
      <c r="M2700" s="264" t="str">
        <f>IF('(2-4) 퇴직자 및 DC전환자 명부'!G2700="","",'(2-4) 퇴직자 및 DC전환자 명부'!G2700)</f>
        <v/>
      </c>
    </row>
    <row r="2701" spans="13:13">
      <c r="M2701" s="264" t="str">
        <f>IF('(2-4) 퇴직자 및 DC전환자 명부'!G2701="","",'(2-4) 퇴직자 및 DC전환자 명부'!G2701)</f>
        <v/>
      </c>
    </row>
    <row r="2702" spans="13:13">
      <c r="M2702" s="264" t="str">
        <f>IF('(2-4) 퇴직자 및 DC전환자 명부'!G2702="","",'(2-4) 퇴직자 및 DC전환자 명부'!G2702)</f>
        <v/>
      </c>
    </row>
    <row r="2703" spans="13:13">
      <c r="M2703" s="264" t="str">
        <f>IF('(2-4) 퇴직자 및 DC전환자 명부'!G2703="","",'(2-4) 퇴직자 및 DC전환자 명부'!G2703)</f>
        <v/>
      </c>
    </row>
    <row r="2704" spans="13:13">
      <c r="M2704" s="264" t="str">
        <f>IF('(2-4) 퇴직자 및 DC전환자 명부'!G2704="","",'(2-4) 퇴직자 및 DC전환자 명부'!G2704)</f>
        <v/>
      </c>
    </row>
    <row r="2705" spans="13:13">
      <c r="M2705" s="264" t="str">
        <f>IF('(2-4) 퇴직자 및 DC전환자 명부'!G2705="","",'(2-4) 퇴직자 및 DC전환자 명부'!G2705)</f>
        <v/>
      </c>
    </row>
    <row r="2706" spans="13:13">
      <c r="M2706" s="264" t="str">
        <f>IF('(2-4) 퇴직자 및 DC전환자 명부'!G2706="","",'(2-4) 퇴직자 및 DC전환자 명부'!G2706)</f>
        <v/>
      </c>
    </row>
    <row r="2707" spans="13:13">
      <c r="M2707" s="264" t="str">
        <f>IF('(2-4) 퇴직자 및 DC전환자 명부'!G2707="","",'(2-4) 퇴직자 및 DC전환자 명부'!G2707)</f>
        <v/>
      </c>
    </row>
    <row r="2708" spans="13:13">
      <c r="M2708" s="264" t="str">
        <f>IF('(2-4) 퇴직자 및 DC전환자 명부'!G2708="","",'(2-4) 퇴직자 및 DC전환자 명부'!G2708)</f>
        <v/>
      </c>
    </row>
    <row r="2709" spans="13:13">
      <c r="M2709" s="264" t="str">
        <f>IF('(2-4) 퇴직자 및 DC전환자 명부'!G2709="","",'(2-4) 퇴직자 및 DC전환자 명부'!G2709)</f>
        <v/>
      </c>
    </row>
    <row r="2710" spans="13:13">
      <c r="M2710" s="264" t="str">
        <f>IF('(2-4) 퇴직자 및 DC전환자 명부'!G2710="","",'(2-4) 퇴직자 및 DC전환자 명부'!G2710)</f>
        <v/>
      </c>
    </row>
    <row r="2711" spans="13:13">
      <c r="M2711" s="264" t="str">
        <f>IF('(2-4) 퇴직자 및 DC전환자 명부'!G2711="","",'(2-4) 퇴직자 및 DC전환자 명부'!G2711)</f>
        <v/>
      </c>
    </row>
    <row r="2712" spans="13:13">
      <c r="M2712" s="264" t="str">
        <f>IF('(2-4) 퇴직자 및 DC전환자 명부'!G2712="","",'(2-4) 퇴직자 및 DC전환자 명부'!G2712)</f>
        <v/>
      </c>
    </row>
    <row r="2713" spans="13:13">
      <c r="M2713" s="264" t="str">
        <f>IF('(2-4) 퇴직자 및 DC전환자 명부'!G2713="","",'(2-4) 퇴직자 및 DC전환자 명부'!G2713)</f>
        <v/>
      </c>
    </row>
    <row r="2714" spans="13:13">
      <c r="M2714" s="264" t="str">
        <f>IF('(2-4) 퇴직자 및 DC전환자 명부'!G2714="","",'(2-4) 퇴직자 및 DC전환자 명부'!G2714)</f>
        <v/>
      </c>
    </row>
    <row r="2715" spans="13:13">
      <c r="M2715" s="264" t="str">
        <f>IF('(2-4) 퇴직자 및 DC전환자 명부'!G2715="","",'(2-4) 퇴직자 및 DC전환자 명부'!G2715)</f>
        <v/>
      </c>
    </row>
    <row r="2716" spans="13:13">
      <c r="M2716" s="264" t="str">
        <f>IF('(2-4) 퇴직자 및 DC전환자 명부'!G2716="","",'(2-4) 퇴직자 및 DC전환자 명부'!G2716)</f>
        <v/>
      </c>
    </row>
    <row r="2717" spans="13:13">
      <c r="M2717" s="264" t="str">
        <f>IF('(2-4) 퇴직자 및 DC전환자 명부'!G2717="","",'(2-4) 퇴직자 및 DC전환자 명부'!G2717)</f>
        <v/>
      </c>
    </row>
    <row r="2718" spans="13:13">
      <c r="M2718" s="264" t="str">
        <f>IF('(2-4) 퇴직자 및 DC전환자 명부'!G2718="","",'(2-4) 퇴직자 및 DC전환자 명부'!G2718)</f>
        <v/>
      </c>
    </row>
    <row r="2719" spans="13:13">
      <c r="M2719" s="264" t="str">
        <f>IF('(2-4) 퇴직자 및 DC전환자 명부'!G2719="","",'(2-4) 퇴직자 및 DC전환자 명부'!G2719)</f>
        <v/>
      </c>
    </row>
    <row r="2720" spans="13:13">
      <c r="M2720" s="264" t="str">
        <f>IF('(2-4) 퇴직자 및 DC전환자 명부'!G2720="","",'(2-4) 퇴직자 및 DC전환자 명부'!G2720)</f>
        <v/>
      </c>
    </row>
    <row r="2721" spans="13:13">
      <c r="M2721" s="264" t="str">
        <f>IF('(2-4) 퇴직자 및 DC전환자 명부'!G2721="","",'(2-4) 퇴직자 및 DC전환자 명부'!G2721)</f>
        <v/>
      </c>
    </row>
    <row r="2722" spans="13:13">
      <c r="M2722" s="264" t="str">
        <f>IF('(2-4) 퇴직자 및 DC전환자 명부'!G2722="","",'(2-4) 퇴직자 및 DC전환자 명부'!G2722)</f>
        <v/>
      </c>
    </row>
    <row r="2723" spans="13:13">
      <c r="M2723" s="264" t="str">
        <f>IF('(2-4) 퇴직자 및 DC전환자 명부'!G2723="","",'(2-4) 퇴직자 및 DC전환자 명부'!G2723)</f>
        <v/>
      </c>
    </row>
    <row r="2724" spans="13:13">
      <c r="M2724" s="264" t="str">
        <f>IF('(2-4) 퇴직자 및 DC전환자 명부'!G2724="","",'(2-4) 퇴직자 및 DC전환자 명부'!G2724)</f>
        <v/>
      </c>
    </row>
    <row r="2725" spans="13:13">
      <c r="M2725" s="264" t="str">
        <f>IF('(2-4) 퇴직자 및 DC전환자 명부'!G2725="","",'(2-4) 퇴직자 및 DC전환자 명부'!G2725)</f>
        <v/>
      </c>
    </row>
    <row r="2726" spans="13:13">
      <c r="M2726" s="264" t="str">
        <f>IF('(2-4) 퇴직자 및 DC전환자 명부'!G2726="","",'(2-4) 퇴직자 및 DC전환자 명부'!G2726)</f>
        <v/>
      </c>
    </row>
    <row r="2727" spans="13:13">
      <c r="M2727" s="264" t="str">
        <f>IF('(2-4) 퇴직자 및 DC전환자 명부'!G2727="","",'(2-4) 퇴직자 및 DC전환자 명부'!G2727)</f>
        <v/>
      </c>
    </row>
    <row r="2728" spans="13:13">
      <c r="M2728" s="264" t="str">
        <f>IF('(2-4) 퇴직자 및 DC전환자 명부'!G2728="","",'(2-4) 퇴직자 및 DC전환자 명부'!G2728)</f>
        <v/>
      </c>
    </row>
    <row r="2729" spans="13:13">
      <c r="M2729" s="264" t="str">
        <f>IF('(2-4) 퇴직자 및 DC전환자 명부'!G2729="","",'(2-4) 퇴직자 및 DC전환자 명부'!G2729)</f>
        <v/>
      </c>
    </row>
    <row r="2730" spans="13:13">
      <c r="M2730" s="264" t="str">
        <f>IF('(2-4) 퇴직자 및 DC전환자 명부'!G2730="","",'(2-4) 퇴직자 및 DC전환자 명부'!G2730)</f>
        <v/>
      </c>
    </row>
    <row r="2731" spans="13:13">
      <c r="M2731" s="264" t="str">
        <f>IF('(2-4) 퇴직자 및 DC전환자 명부'!G2731="","",'(2-4) 퇴직자 및 DC전환자 명부'!G2731)</f>
        <v/>
      </c>
    </row>
    <row r="2732" spans="13:13">
      <c r="M2732" s="264" t="str">
        <f>IF('(2-4) 퇴직자 및 DC전환자 명부'!G2732="","",'(2-4) 퇴직자 및 DC전환자 명부'!G2732)</f>
        <v/>
      </c>
    </row>
    <row r="2733" spans="13:13">
      <c r="M2733" s="264" t="str">
        <f>IF('(2-4) 퇴직자 및 DC전환자 명부'!G2733="","",'(2-4) 퇴직자 및 DC전환자 명부'!G2733)</f>
        <v/>
      </c>
    </row>
    <row r="2734" spans="13:13">
      <c r="M2734" s="264" t="str">
        <f>IF('(2-4) 퇴직자 및 DC전환자 명부'!G2734="","",'(2-4) 퇴직자 및 DC전환자 명부'!G2734)</f>
        <v/>
      </c>
    </row>
    <row r="2735" spans="13:13">
      <c r="M2735" s="264" t="str">
        <f>IF('(2-4) 퇴직자 및 DC전환자 명부'!G2735="","",'(2-4) 퇴직자 및 DC전환자 명부'!G2735)</f>
        <v/>
      </c>
    </row>
    <row r="2736" spans="13:13">
      <c r="M2736" s="264" t="str">
        <f>IF('(2-4) 퇴직자 및 DC전환자 명부'!G2736="","",'(2-4) 퇴직자 및 DC전환자 명부'!G2736)</f>
        <v/>
      </c>
    </row>
    <row r="2737" spans="13:13">
      <c r="M2737" s="264" t="str">
        <f>IF('(2-4) 퇴직자 및 DC전환자 명부'!G2737="","",'(2-4) 퇴직자 및 DC전환자 명부'!G2737)</f>
        <v/>
      </c>
    </row>
    <row r="2738" spans="13:13">
      <c r="M2738" s="264" t="str">
        <f>IF('(2-4) 퇴직자 및 DC전환자 명부'!G2738="","",'(2-4) 퇴직자 및 DC전환자 명부'!G2738)</f>
        <v/>
      </c>
    </row>
    <row r="2739" spans="13:13">
      <c r="M2739" s="264" t="str">
        <f>IF('(2-4) 퇴직자 및 DC전환자 명부'!G2739="","",'(2-4) 퇴직자 및 DC전환자 명부'!G2739)</f>
        <v/>
      </c>
    </row>
    <row r="2740" spans="13:13">
      <c r="M2740" s="264" t="str">
        <f>IF('(2-4) 퇴직자 및 DC전환자 명부'!G2740="","",'(2-4) 퇴직자 및 DC전환자 명부'!G2740)</f>
        <v/>
      </c>
    </row>
    <row r="2741" spans="13:13">
      <c r="M2741" s="264" t="str">
        <f>IF('(2-4) 퇴직자 및 DC전환자 명부'!G2741="","",'(2-4) 퇴직자 및 DC전환자 명부'!G2741)</f>
        <v/>
      </c>
    </row>
    <row r="2742" spans="13:13">
      <c r="M2742" s="264" t="str">
        <f>IF('(2-4) 퇴직자 및 DC전환자 명부'!G2742="","",'(2-4) 퇴직자 및 DC전환자 명부'!G2742)</f>
        <v/>
      </c>
    </row>
    <row r="2743" spans="13:13">
      <c r="M2743" s="264" t="str">
        <f>IF('(2-4) 퇴직자 및 DC전환자 명부'!G2743="","",'(2-4) 퇴직자 및 DC전환자 명부'!G2743)</f>
        <v/>
      </c>
    </row>
    <row r="2744" spans="13:13">
      <c r="M2744" s="264" t="str">
        <f>IF('(2-4) 퇴직자 및 DC전환자 명부'!G2744="","",'(2-4) 퇴직자 및 DC전환자 명부'!G2744)</f>
        <v/>
      </c>
    </row>
    <row r="2745" spans="13:13">
      <c r="M2745" s="264" t="str">
        <f>IF('(2-4) 퇴직자 및 DC전환자 명부'!G2745="","",'(2-4) 퇴직자 및 DC전환자 명부'!G2745)</f>
        <v/>
      </c>
    </row>
    <row r="2746" spans="13:13">
      <c r="M2746" s="264" t="str">
        <f>IF('(2-4) 퇴직자 및 DC전환자 명부'!G2746="","",'(2-4) 퇴직자 및 DC전환자 명부'!G2746)</f>
        <v/>
      </c>
    </row>
    <row r="2747" spans="13:13">
      <c r="M2747" s="264" t="str">
        <f>IF('(2-4) 퇴직자 및 DC전환자 명부'!G2747="","",'(2-4) 퇴직자 및 DC전환자 명부'!G2747)</f>
        <v/>
      </c>
    </row>
    <row r="2748" spans="13:13">
      <c r="M2748" s="264" t="str">
        <f>IF('(2-4) 퇴직자 및 DC전환자 명부'!G2748="","",'(2-4) 퇴직자 및 DC전환자 명부'!G2748)</f>
        <v/>
      </c>
    </row>
    <row r="2749" spans="13:13">
      <c r="M2749" s="264" t="str">
        <f>IF('(2-4) 퇴직자 및 DC전환자 명부'!G2749="","",'(2-4) 퇴직자 및 DC전환자 명부'!G2749)</f>
        <v/>
      </c>
    </row>
    <row r="2750" spans="13:13">
      <c r="M2750" s="264" t="str">
        <f>IF('(2-4) 퇴직자 및 DC전환자 명부'!G2750="","",'(2-4) 퇴직자 및 DC전환자 명부'!G2750)</f>
        <v/>
      </c>
    </row>
    <row r="2751" spans="13:13">
      <c r="M2751" s="264" t="str">
        <f>IF('(2-4) 퇴직자 및 DC전환자 명부'!G2751="","",'(2-4) 퇴직자 및 DC전환자 명부'!G2751)</f>
        <v/>
      </c>
    </row>
    <row r="2752" spans="13:13">
      <c r="M2752" s="264" t="str">
        <f>IF('(2-4) 퇴직자 및 DC전환자 명부'!G2752="","",'(2-4) 퇴직자 및 DC전환자 명부'!G2752)</f>
        <v/>
      </c>
    </row>
    <row r="2753" spans="13:13">
      <c r="M2753" s="264" t="str">
        <f>IF('(2-4) 퇴직자 및 DC전환자 명부'!G2753="","",'(2-4) 퇴직자 및 DC전환자 명부'!G2753)</f>
        <v/>
      </c>
    </row>
    <row r="2754" spans="13:13">
      <c r="M2754" s="264" t="str">
        <f>IF('(2-4) 퇴직자 및 DC전환자 명부'!G2754="","",'(2-4) 퇴직자 및 DC전환자 명부'!G2754)</f>
        <v/>
      </c>
    </row>
    <row r="2755" spans="13:13">
      <c r="M2755" s="264" t="str">
        <f>IF('(2-4) 퇴직자 및 DC전환자 명부'!G2755="","",'(2-4) 퇴직자 및 DC전환자 명부'!G2755)</f>
        <v/>
      </c>
    </row>
    <row r="2756" spans="13:13">
      <c r="M2756" s="264" t="str">
        <f>IF('(2-4) 퇴직자 및 DC전환자 명부'!G2756="","",'(2-4) 퇴직자 및 DC전환자 명부'!G2756)</f>
        <v/>
      </c>
    </row>
    <row r="2757" spans="13:13">
      <c r="M2757" s="264" t="str">
        <f>IF('(2-4) 퇴직자 및 DC전환자 명부'!G2757="","",'(2-4) 퇴직자 및 DC전환자 명부'!G2757)</f>
        <v/>
      </c>
    </row>
    <row r="2758" spans="13:13">
      <c r="M2758" s="264" t="str">
        <f>IF('(2-4) 퇴직자 및 DC전환자 명부'!G2758="","",'(2-4) 퇴직자 및 DC전환자 명부'!G2758)</f>
        <v/>
      </c>
    </row>
    <row r="2759" spans="13:13">
      <c r="M2759" s="264" t="str">
        <f>IF('(2-4) 퇴직자 및 DC전환자 명부'!G2759="","",'(2-4) 퇴직자 및 DC전환자 명부'!G2759)</f>
        <v/>
      </c>
    </row>
    <row r="2760" spans="13:13">
      <c r="M2760" s="264" t="str">
        <f>IF('(2-4) 퇴직자 및 DC전환자 명부'!G2760="","",'(2-4) 퇴직자 및 DC전환자 명부'!G2760)</f>
        <v/>
      </c>
    </row>
    <row r="2761" spans="13:13">
      <c r="M2761" s="264" t="str">
        <f>IF('(2-4) 퇴직자 및 DC전환자 명부'!G2761="","",'(2-4) 퇴직자 및 DC전환자 명부'!G2761)</f>
        <v/>
      </c>
    </row>
    <row r="2762" spans="13:13">
      <c r="M2762" s="264" t="str">
        <f>IF('(2-4) 퇴직자 및 DC전환자 명부'!G2762="","",'(2-4) 퇴직자 및 DC전환자 명부'!G2762)</f>
        <v/>
      </c>
    </row>
    <row r="2763" spans="13:13">
      <c r="M2763" s="264" t="str">
        <f>IF('(2-4) 퇴직자 및 DC전환자 명부'!G2763="","",'(2-4) 퇴직자 및 DC전환자 명부'!G2763)</f>
        <v/>
      </c>
    </row>
    <row r="2764" spans="13:13">
      <c r="M2764" s="264" t="str">
        <f>IF('(2-4) 퇴직자 및 DC전환자 명부'!G2764="","",'(2-4) 퇴직자 및 DC전환자 명부'!G2764)</f>
        <v/>
      </c>
    </row>
    <row r="2765" spans="13:13">
      <c r="M2765" s="264" t="str">
        <f>IF('(2-4) 퇴직자 및 DC전환자 명부'!G2765="","",'(2-4) 퇴직자 및 DC전환자 명부'!G2765)</f>
        <v/>
      </c>
    </row>
    <row r="2766" spans="13:13">
      <c r="M2766" s="264" t="str">
        <f>IF('(2-4) 퇴직자 및 DC전환자 명부'!G2766="","",'(2-4) 퇴직자 및 DC전환자 명부'!G2766)</f>
        <v/>
      </c>
    </row>
    <row r="2767" spans="13:13">
      <c r="M2767" s="264" t="str">
        <f>IF('(2-4) 퇴직자 및 DC전환자 명부'!G2767="","",'(2-4) 퇴직자 및 DC전환자 명부'!G2767)</f>
        <v/>
      </c>
    </row>
    <row r="2768" spans="13:13">
      <c r="M2768" s="264" t="str">
        <f>IF('(2-4) 퇴직자 및 DC전환자 명부'!G2768="","",'(2-4) 퇴직자 및 DC전환자 명부'!G2768)</f>
        <v/>
      </c>
    </row>
    <row r="2769" spans="13:13">
      <c r="M2769" s="264" t="str">
        <f>IF('(2-4) 퇴직자 및 DC전환자 명부'!G2769="","",'(2-4) 퇴직자 및 DC전환자 명부'!G2769)</f>
        <v/>
      </c>
    </row>
    <row r="2770" spans="13:13">
      <c r="M2770" s="264" t="str">
        <f>IF('(2-4) 퇴직자 및 DC전환자 명부'!G2770="","",'(2-4) 퇴직자 및 DC전환자 명부'!G2770)</f>
        <v/>
      </c>
    </row>
    <row r="2771" spans="13:13">
      <c r="M2771" s="264" t="str">
        <f>IF('(2-4) 퇴직자 및 DC전환자 명부'!G2771="","",'(2-4) 퇴직자 및 DC전환자 명부'!G2771)</f>
        <v/>
      </c>
    </row>
    <row r="2772" spans="13:13">
      <c r="M2772" s="264" t="str">
        <f>IF('(2-4) 퇴직자 및 DC전환자 명부'!G2772="","",'(2-4) 퇴직자 및 DC전환자 명부'!G2772)</f>
        <v/>
      </c>
    </row>
    <row r="2773" spans="13:13">
      <c r="M2773" s="264" t="str">
        <f>IF('(2-4) 퇴직자 및 DC전환자 명부'!G2773="","",'(2-4) 퇴직자 및 DC전환자 명부'!G2773)</f>
        <v/>
      </c>
    </row>
    <row r="2774" spans="13:13">
      <c r="M2774" s="264" t="str">
        <f>IF('(2-4) 퇴직자 및 DC전환자 명부'!G2774="","",'(2-4) 퇴직자 및 DC전환자 명부'!G2774)</f>
        <v/>
      </c>
    </row>
    <row r="2775" spans="13:13">
      <c r="M2775" s="264" t="str">
        <f>IF('(2-4) 퇴직자 및 DC전환자 명부'!G2775="","",'(2-4) 퇴직자 및 DC전환자 명부'!G2775)</f>
        <v/>
      </c>
    </row>
    <row r="2776" spans="13:13">
      <c r="M2776" s="264" t="str">
        <f>IF('(2-4) 퇴직자 및 DC전환자 명부'!G2776="","",'(2-4) 퇴직자 및 DC전환자 명부'!G2776)</f>
        <v/>
      </c>
    </row>
    <row r="2777" spans="13:13">
      <c r="M2777" s="264" t="str">
        <f>IF('(2-4) 퇴직자 및 DC전환자 명부'!G2777="","",'(2-4) 퇴직자 및 DC전환자 명부'!G2777)</f>
        <v/>
      </c>
    </row>
    <row r="2778" spans="13:13">
      <c r="M2778" s="264" t="str">
        <f>IF('(2-4) 퇴직자 및 DC전환자 명부'!G2778="","",'(2-4) 퇴직자 및 DC전환자 명부'!G2778)</f>
        <v/>
      </c>
    </row>
    <row r="2779" spans="13:13">
      <c r="M2779" s="264" t="str">
        <f>IF('(2-4) 퇴직자 및 DC전환자 명부'!G2779="","",'(2-4) 퇴직자 및 DC전환자 명부'!G2779)</f>
        <v/>
      </c>
    </row>
    <row r="2780" spans="13:13">
      <c r="M2780" s="264" t="str">
        <f>IF('(2-4) 퇴직자 및 DC전환자 명부'!G2780="","",'(2-4) 퇴직자 및 DC전환자 명부'!G2780)</f>
        <v/>
      </c>
    </row>
    <row r="2781" spans="13:13">
      <c r="M2781" s="264" t="str">
        <f>IF('(2-4) 퇴직자 및 DC전환자 명부'!G2781="","",'(2-4) 퇴직자 및 DC전환자 명부'!G2781)</f>
        <v/>
      </c>
    </row>
    <row r="2782" spans="13:13">
      <c r="M2782" s="264" t="str">
        <f>IF('(2-4) 퇴직자 및 DC전환자 명부'!G2782="","",'(2-4) 퇴직자 및 DC전환자 명부'!G2782)</f>
        <v/>
      </c>
    </row>
    <row r="2783" spans="13:13">
      <c r="M2783" s="264" t="str">
        <f>IF('(2-4) 퇴직자 및 DC전환자 명부'!G2783="","",'(2-4) 퇴직자 및 DC전환자 명부'!G2783)</f>
        <v/>
      </c>
    </row>
    <row r="2784" spans="13:13">
      <c r="M2784" s="264" t="str">
        <f>IF('(2-4) 퇴직자 및 DC전환자 명부'!G2784="","",'(2-4) 퇴직자 및 DC전환자 명부'!G2784)</f>
        <v/>
      </c>
    </row>
    <row r="2785" spans="13:13">
      <c r="M2785" s="264" t="str">
        <f>IF('(2-4) 퇴직자 및 DC전환자 명부'!G2785="","",'(2-4) 퇴직자 및 DC전환자 명부'!G2785)</f>
        <v/>
      </c>
    </row>
    <row r="2786" spans="13:13">
      <c r="M2786" s="264" t="str">
        <f>IF('(2-4) 퇴직자 및 DC전환자 명부'!G2786="","",'(2-4) 퇴직자 및 DC전환자 명부'!G2786)</f>
        <v/>
      </c>
    </row>
    <row r="2787" spans="13:13">
      <c r="M2787" s="264" t="str">
        <f>IF('(2-4) 퇴직자 및 DC전환자 명부'!G2787="","",'(2-4) 퇴직자 및 DC전환자 명부'!G2787)</f>
        <v/>
      </c>
    </row>
    <row r="2788" spans="13:13">
      <c r="M2788" s="264" t="str">
        <f>IF('(2-4) 퇴직자 및 DC전환자 명부'!G2788="","",'(2-4) 퇴직자 및 DC전환자 명부'!G2788)</f>
        <v/>
      </c>
    </row>
    <row r="2789" spans="13:13">
      <c r="M2789" s="264" t="str">
        <f>IF('(2-4) 퇴직자 및 DC전환자 명부'!G2789="","",'(2-4) 퇴직자 및 DC전환자 명부'!G2789)</f>
        <v/>
      </c>
    </row>
    <row r="2790" spans="13:13">
      <c r="M2790" s="264" t="str">
        <f>IF('(2-4) 퇴직자 및 DC전환자 명부'!G2790="","",'(2-4) 퇴직자 및 DC전환자 명부'!G2790)</f>
        <v/>
      </c>
    </row>
    <row r="2791" spans="13:13">
      <c r="M2791" s="264" t="str">
        <f>IF('(2-4) 퇴직자 및 DC전환자 명부'!G2791="","",'(2-4) 퇴직자 및 DC전환자 명부'!G2791)</f>
        <v/>
      </c>
    </row>
    <row r="2792" spans="13:13">
      <c r="M2792" s="264" t="str">
        <f>IF('(2-4) 퇴직자 및 DC전환자 명부'!G2792="","",'(2-4) 퇴직자 및 DC전환자 명부'!G2792)</f>
        <v/>
      </c>
    </row>
    <row r="2793" spans="13:13">
      <c r="M2793" s="264" t="str">
        <f>IF('(2-4) 퇴직자 및 DC전환자 명부'!G2793="","",'(2-4) 퇴직자 및 DC전환자 명부'!G2793)</f>
        <v/>
      </c>
    </row>
    <row r="2794" spans="13:13">
      <c r="M2794" s="264" t="str">
        <f>IF('(2-4) 퇴직자 및 DC전환자 명부'!G2794="","",'(2-4) 퇴직자 및 DC전환자 명부'!G2794)</f>
        <v/>
      </c>
    </row>
    <row r="2795" spans="13:13">
      <c r="M2795" s="264" t="str">
        <f>IF('(2-4) 퇴직자 및 DC전환자 명부'!G2795="","",'(2-4) 퇴직자 및 DC전환자 명부'!G2795)</f>
        <v/>
      </c>
    </row>
    <row r="2796" spans="13:13">
      <c r="M2796" s="264" t="str">
        <f>IF('(2-4) 퇴직자 및 DC전환자 명부'!G2796="","",'(2-4) 퇴직자 및 DC전환자 명부'!G2796)</f>
        <v/>
      </c>
    </row>
    <row r="2797" spans="13:13">
      <c r="M2797" s="264" t="str">
        <f>IF('(2-4) 퇴직자 및 DC전환자 명부'!G2797="","",'(2-4) 퇴직자 및 DC전환자 명부'!G2797)</f>
        <v/>
      </c>
    </row>
    <row r="2798" spans="13:13">
      <c r="M2798" s="264" t="str">
        <f>IF('(2-4) 퇴직자 및 DC전환자 명부'!G2798="","",'(2-4) 퇴직자 및 DC전환자 명부'!G2798)</f>
        <v/>
      </c>
    </row>
    <row r="2799" spans="13:13">
      <c r="M2799" s="264" t="str">
        <f>IF('(2-4) 퇴직자 및 DC전환자 명부'!G2799="","",'(2-4) 퇴직자 및 DC전환자 명부'!G2799)</f>
        <v/>
      </c>
    </row>
    <row r="2800" spans="13:13">
      <c r="M2800" s="264" t="str">
        <f>IF('(2-4) 퇴직자 및 DC전환자 명부'!G2800="","",'(2-4) 퇴직자 및 DC전환자 명부'!G2800)</f>
        <v/>
      </c>
    </row>
    <row r="2801" spans="13:13">
      <c r="M2801" s="264" t="str">
        <f>IF('(2-4) 퇴직자 및 DC전환자 명부'!G2801="","",'(2-4) 퇴직자 및 DC전환자 명부'!G2801)</f>
        <v/>
      </c>
    </row>
    <row r="2802" spans="13:13">
      <c r="M2802" s="264" t="str">
        <f>IF('(2-4) 퇴직자 및 DC전환자 명부'!G2802="","",'(2-4) 퇴직자 및 DC전환자 명부'!G2802)</f>
        <v/>
      </c>
    </row>
    <row r="2803" spans="13:13">
      <c r="M2803" s="264" t="str">
        <f>IF('(2-4) 퇴직자 및 DC전환자 명부'!G2803="","",'(2-4) 퇴직자 및 DC전환자 명부'!G2803)</f>
        <v/>
      </c>
    </row>
    <row r="2804" spans="13:13">
      <c r="M2804" s="264" t="str">
        <f>IF('(2-4) 퇴직자 및 DC전환자 명부'!G2804="","",'(2-4) 퇴직자 및 DC전환자 명부'!G2804)</f>
        <v/>
      </c>
    </row>
    <row r="2805" spans="13:13">
      <c r="M2805" s="264" t="str">
        <f>IF('(2-4) 퇴직자 및 DC전환자 명부'!G2805="","",'(2-4) 퇴직자 및 DC전환자 명부'!G2805)</f>
        <v/>
      </c>
    </row>
    <row r="2806" spans="13:13">
      <c r="M2806" s="264" t="str">
        <f>IF('(2-4) 퇴직자 및 DC전환자 명부'!G2806="","",'(2-4) 퇴직자 및 DC전환자 명부'!G2806)</f>
        <v/>
      </c>
    </row>
    <row r="2807" spans="13:13">
      <c r="M2807" s="264" t="str">
        <f>IF('(2-4) 퇴직자 및 DC전환자 명부'!G2807="","",'(2-4) 퇴직자 및 DC전환자 명부'!G2807)</f>
        <v/>
      </c>
    </row>
    <row r="2808" spans="13:13">
      <c r="M2808" s="264" t="str">
        <f>IF('(2-4) 퇴직자 및 DC전환자 명부'!G2808="","",'(2-4) 퇴직자 및 DC전환자 명부'!G2808)</f>
        <v/>
      </c>
    </row>
    <row r="2809" spans="13:13">
      <c r="M2809" s="264" t="str">
        <f>IF('(2-4) 퇴직자 및 DC전환자 명부'!G2809="","",'(2-4) 퇴직자 및 DC전환자 명부'!G2809)</f>
        <v/>
      </c>
    </row>
    <row r="2810" spans="13:13">
      <c r="M2810" s="264" t="str">
        <f>IF('(2-4) 퇴직자 및 DC전환자 명부'!G2810="","",'(2-4) 퇴직자 및 DC전환자 명부'!G2810)</f>
        <v/>
      </c>
    </row>
    <row r="2811" spans="13:13">
      <c r="M2811" s="264" t="str">
        <f>IF('(2-4) 퇴직자 및 DC전환자 명부'!G2811="","",'(2-4) 퇴직자 및 DC전환자 명부'!G2811)</f>
        <v/>
      </c>
    </row>
    <row r="2812" spans="13:13">
      <c r="M2812" s="264" t="str">
        <f>IF('(2-4) 퇴직자 및 DC전환자 명부'!G2812="","",'(2-4) 퇴직자 및 DC전환자 명부'!G2812)</f>
        <v/>
      </c>
    </row>
    <row r="2813" spans="13:13">
      <c r="M2813" s="264" t="str">
        <f>IF('(2-4) 퇴직자 및 DC전환자 명부'!G2813="","",'(2-4) 퇴직자 및 DC전환자 명부'!G2813)</f>
        <v/>
      </c>
    </row>
    <row r="2814" spans="13:13">
      <c r="M2814" s="264" t="str">
        <f>IF('(2-4) 퇴직자 및 DC전환자 명부'!G2814="","",'(2-4) 퇴직자 및 DC전환자 명부'!G2814)</f>
        <v/>
      </c>
    </row>
    <row r="2815" spans="13:13">
      <c r="M2815" s="264" t="str">
        <f>IF('(2-4) 퇴직자 및 DC전환자 명부'!G2815="","",'(2-4) 퇴직자 및 DC전환자 명부'!G2815)</f>
        <v/>
      </c>
    </row>
    <row r="2816" spans="13:13">
      <c r="M2816" s="264" t="str">
        <f>IF('(2-4) 퇴직자 및 DC전환자 명부'!G2816="","",'(2-4) 퇴직자 및 DC전환자 명부'!G2816)</f>
        <v/>
      </c>
    </row>
    <row r="2817" spans="13:13">
      <c r="M2817" s="264" t="str">
        <f>IF('(2-4) 퇴직자 및 DC전환자 명부'!G2817="","",'(2-4) 퇴직자 및 DC전환자 명부'!G2817)</f>
        <v/>
      </c>
    </row>
    <row r="2818" spans="13:13">
      <c r="M2818" s="264" t="str">
        <f>IF('(2-4) 퇴직자 및 DC전환자 명부'!G2818="","",'(2-4) 퇴직자 및 DC전환자 명부'!G2818)</f>
        <v/>
      </c>
    </row>
    <row r="2819" spans="13:13">
      <c r="M2819" s="264" t="str">
        <f>IF('(2-4) 퇴직자 및 DC전환자 명부'!G2819="","",'(2-4) 퇴직자 및 DC전환자 명부'!G2819)</f>
        <v/>
      </c>
    </row>
    <row r="2820" spans="13:13">
      <c r="M2820" s="264" t="str">
        <f>IF('(2-4) 퇴직자 및 DC전환자 명부'!G2820="","",'(2-4) 퇴직자 및 DC전환자 명부'!G2820)</f>
        <v/>
      </c>
    </row>
    <row r="2821" spans="13:13">
      <c r="M2821" s="264" t="str">
        <f>IF('(2-4) 퇴직자 및 DC전환자 명부'!G2821="","",'(2-4) 퇴직자 및 DC전환자 명부'!G2821)</f>
        <v/>
      </c>
    </row>
    <row r="2822" spans="13:13">
      <c r="M2822" s="264" t="str">
        <f>IF('(2-4) 퇴직자 및 DC전환자 명부'!G2822="","",'(2-4) 퇴직자 및 DC전환자 명부'!G2822)</f>
        <v/>
      </c>
    </row>
    <row r="2823" spans="13:13">
      <c r="M2823" s="264" t="str">
        <f>IF('(2-4) 퇴직자 및 DC전환자 명부'!G2823="","",'(2-4) 퇴직자 및 DC전환자 명부'!G2823)</f>
        <v/>
      </c>
    </row>
    <row r="2824" spans="13:13">
      <c r="M2824" s="264" t="str">
        <f>IF('(2-4) 퇴직자 및 DC전환자 명부'!G2824="","",'(2-4) 퇴직자 및 DC전환자 명부'!G2824)</f>
        <v/>
      </c>
    </row>
    <row r="2825" spans="13:13">
      <c r="M2825" s="264" t="str">
        <f>IF('(2-4) 퇴직자 및 DC전환자 명부'!G2825="","",'(2-4) 퇴직자 및 DC전환자 명부'!G2825)</f>
        <v/>
      </c>
    </row>
    <row r="2826" spans="13:13">
      <c r="M2826" s="264" t="str">
        <f>IF('(2-4) 퇴직자 및 DC전환자 명부'!G2826="","",'(2-4) 퇴직자 및 DC전환자 명부'!G2826)</f>
        <v/>
      </c>
    </row>
    <row r="2827" spans="13:13">
      <c r="M2827" s="264" t="str">
        <f>IF('(2-4) 퇴직자 및 DC전환자 명부'!G2827="","",'(2-4) 퇴직자 및 DC전환자 명부'!G2827)</f>
        <v/>
      </c>
    </row>
    <row r="2828" spans="13:13">
      <c r="M2828" s="264" t="str">
        <f>IF('(2-4) 퇴직자 및 DC전환자 명부'!G2828="","",'(2-4) 퇴직자 및 DC전환자 명부'!G2828)</f>
        <v/>
      </c>
    </row>
    <row r="2829" spans="13:13">
      <c r="M2829" s="264" t="str">
        <f>IF('(2-4) 퇴직자 및 DC전환자 명부'!G2829="","",'(2-4) 퇴직자 및 DC전환자 명부'!G2829)</f>
        <v/>
      </c>
    </row>
    <row r="2830" spans="13:13">
      <c r="M2830" s="264" t="str">
        <f>IF('(2-4) 퇴직자 및 DC전환자 명부'!G2830="","",'(2-4) 퇴직자 및 DC전환자 명부'!G2830)</f>
        <v/>
      </c>
    </row>
    <row r="2831" spans="13:13">
      <c r="M2831" s="264" t="str">
        <f>IF('(2-4) 퇴직자 및 DC전환자 명부'!G2831="","",'(2-4) 퇴직자 및 DC전환자 명부'!G2831)</f>
        <v/>
      </c>
    </row>
    <row r="2832" spans="13:13">
      <c r="M2832" s="264" t="str">
        <f>IF('(2-4) 퇴직자 및 DC전환자 명부'!G2832="","",'(2-4) 퇴직자 및 DC전환자 명부'!G2832)</f>
        <v/>
      </c>
    </row>
    <row r="2833" spans="13:13">
      <c r="M2833" s="264" t="str">
        <f>IF('(2-4) 퇴직자 및 DC전환자 명부'!G2833="","",'(2-4) 퇴직자 및 DC전환자 명부'!G2833)</f>
        <v/>
      </c>
    </row>
    <row r="2834" spans="13:13">
      <c r="M2834" s="264" t="str">
        <f>IF('(2-4) 퇴직자 및 DC전환자 명부'!G2834="","",'(2-4) 퇴직자 및 DC전환자 명부'!G2834)</f>
        <v/>
      </c>
    </row>
    <row r="2835" spans="13:13">
      <c r="M2835" s="264" t="str">
        <f>IF('(2-4) 퇴직자 및 DC전환자 명부'!G2835="","",'(2-4) 퇴직자 및 DC전환자 명부'!G2835)</f>
        <v/>
      </c>
    </row>
    <row r="2836" spans="13:13">
      <c r="M2836" s="264" t="str">
        <f>IF('(2-4) 퇴직자 및 DC전환자 명부'!G2836="","",'(2-4) 퇴직자 및 DC전환자 명부'!G2836)</f>
        <v/>
      </c>
    </row>
    <row r="2837" spans="13:13">
      <c r="M2837" s="264" t="str">
        <f>IF('(2-4) 퇴직자 및 DC전환자 명부'!G2837="","",'(2-4) 퇴직자 및 DC전환자 명부'!G2837)</f>
        <v/>
      </c>
    </row>
    <row r="2838" spans="13:13">
      <c r="M2838" s="264" t="str">
        <f>IF('(2-4) 퇴직자 및 DC전환자 명부'!G2838="","",'(2-4) 퇴직자 및 DC전환자 명부'!G2838)</f>
        <v/>
      </c>
    </row>
    <row r="2839" spans="13:13">
      <c r="M2839" s="264" t="str">
        <f>IF('(2-4) 퇴직자 및 DC전환자 명부'!G2839="","",'(2-4) 퇴직자 및 DC전환자 명부'!G2839)</f>
        <v/>
      </c>
    </row>
    <row r="2840" spans="13:13">
      <c r="M2840" s="264" t="str">
        <f>IF('(2-4) 퇴직자 및 DC전환자 명부'!G2840="","",'(2-4) 퇴직자 및 DC전환자 명부'!G2840)</f>
        <v/>
      </c>
    </row>
    <row r="2841" spans="13:13">
      <c r="M2841" s="264" t="str">
        <f>IF('(2-4) 퇴직자 및 DC전환자 명부'!G2841="","",'(2-4) 퇴직자 및 DC전환자 명부'!G2841)</f>
        <v/>
      </c>
    </row>
    <row r="2842" spans="13:13">
      <c r="M2842" s="264" t="str">
        <f>IF('(2-4) 퇴직자 및 DC전환자 명부'!G2842="","",'(2-4) 퇴직자 및 DC전환자 명부'!G2842)</f>
        <v/>
      </c>
    </row>
    <row r="2843" spans="13:13">
      <c r="M2843" s="264" t="str">
        <f>IF('(2-4) 퇴직자 및 DC전환자 명부'!G2843="","",'(2-4) 퇴직자 및 DC전환자 명부'!G2843)</f>
        <v/>
      </c>
    </row>
    <row r="2844" spans="13:13">
      <c r="M2844" s="264" t="str">
        <f>IF('(2-4) 퇴직자 및 DC전환자 명부'!G2844="","",'(2-4) 퇴직자 및 DC전환자 명부'!G2844)</f>
        <v/>
      </c>
    </row>
    <row r="2845" spans="13:13">
      <c r="M2845" s="264" t="str">
        <f>IF('(2-4) 퇴직자 및 DC전환자 명부'!G2845="","",'(2-4) 퇴직자 및 DC전환자 명부'!G2845)</f>
        <v/>
      </c>
    </row>
    <row r="2846" spans="13:13">
      <c r="M2846" s="264" t="str">
        <f>IF('(2-4) 퇴직자 및 DC전환자 명부'!G2846="","",'(2-4) 퇴직자 및 DC전환자 명부'!G2846)</f>
        <v/>
      </c>
    </row>
    <row r="2847" spans="13:13">
      <c r="M2847" s="264" t="str">
        <f>IF('(2-4) 퇴직자 및 DC전환자 명부'!G2847="","",'(2-4) 퇴직자 및 DC전환자 명부'!G2847)</f>
        <v/>
      </c>
    </row>
    <row r="2848" spans="13:13">
      <c r="M2848" s="264" t="str">
        <f>IF('(2-4) 퇴직자 및 DC전환자 명부'!G2848="","",'(2-4) 퇴직자 및 DC전환자 명부'!G2848)</f>
        <v/>
      </c>
    </row>
    <row r="2849" spans="13:13">
      <c r="M2849" s="264" t="str">
        <f>IF('(2-4) 퇴직자 및 DC전환자 명부'!G2849="","",'(2-4) 퇴직자 및 DC전환자 명부'!G2849)</f>
        <v/>
      </c>
    </row>
    <row r="2850" spans="13:13">
      <c r="M2850" s="264" t="str">
        <f>IF('(2-4) 퇴직자 및 DC전환자 명부'!G2850="","",'(2-4) 퇴직자 및 DC전환자 명부'!G2850)</f>
        <v/>
      </c>
    </row>
    <row r="2851" spans="13:13">
      <c r="M2851" s="264" t="str">
        <f>IF('(2-4) 퇴직자 및 DC전환자 명부'!G2851="","",'(2-4) 퇴직자 및 DC전환자 명부'!G2851)</f>
        <v/>
      </c>
    </row>
    <row r="2852" spans="13:13">
      <c r="M2852" s="264" t="str">
        <f>IF('(2-4) 퇴직자 및 DC전환자 명부'!G2852="","",'(2-4) 퇴직자 및 DC전환자 명부'!G2852)</f>
        <v/>
      </c>
    </row>
    <row r="2853" spans="13:13">
      <c r="M2853" s="264" t="str">
        <f>IF('(2-4) 퇴직자 및 DC전환자 명부'!G2853="","",'(2-4) 퇴직자 및 DC전환자 명부'!G2853)</f>
        <v/>
      </c>
    </row>
    <row r="2854" spans="13:13">
      <c r="M2854" s="264" t="str">
        <f>IF('(2-4) 퇴직자 및 DC전환자 명부'!G2854="","",'(2-4) 퇴직자 및 DC전환자 명부'!G2854)</f>
        <v/>
      </c>
    </row>
    <row r="2855" spans="13:13">
      <c r="M2855" s="264" t="str">
        <f>IF('(2-4) 퇴직자 및 DC전환자 명부'!G2855="","",'(2-4) 퇴직자 및 DC전환자 명부'!G2855)</f>
        <v/>
      </c>
    </row>
    <row r="2856" spans="13:13">
      <c r="M2856" s="264" t="str">
        <f>IF('(2-4) 퇴직자 및 DC전환자 명부'!G2856="","",'(2-4) 퇴직자 및 DC전환자 명부'!G2856)</f>
        <v/>
      </c>
    </row>
    <row r="2857" spans="13:13">
      <c r="M2857" s="264" t="str">
        <f>IF('(2-4) 퇴직자 및 DC전환자 명부'!G2857="","",'(2-4) 퇴직자 및 DC전환자 명부'!G2857)</f>
        <v/>
      </c>
    </row>
    <row r="2858" spans="13:13">
      <c r="M2858" s="264" t="str">
        <f>IF('(2-4) 퇴직자 및 DC전환자 명부'!G2858="","",'(2-4) 퇴직자 및 DC전환자 명부'!G2858)</f>
        <v/>
      </c>
    </row>
    <row r="2859" spans="13:13">
      <c r="M2859" s="264" t="str">
        <f>IF('(2-4) 퇴직자 및 DC전환자 명부'!G2859="","",'(2-4) 퇴직자 및 DC전환자 명부'!G2859)</f>
        <v/>
      </c>
    </row>
    <row r="2860" spans="13:13">
      <c r="M2860" s="264" t="str">
        <f>IF('(2-4) 퇴직자 및 DC전환자 명부'!G2860="","",'(2-4) 퇴직자 및 DC전환자 명부'!G2860)</f>
        <v/>
      </c>
    </row>
    <row r="2861" spans="13:13">
      <c r="M2861" s="264" t="str">
        <f>IF('(2-4) 퇴직자 및 DC전환자 명부'!G2861="","",'(2-4) 퇴직자 및 DC전환자 명부'!G2861)</f>
        <v/>
      </c>
    </row>
    <row r="2862" spans="13:13">
      <c r="M2862" s="264" t="str">
        <f>IF('(2-4) 퇴직자 및 DC전환자 명부'!G2862="","",'(2-4) 퇴직자 및 DC전환자 명부'!G2862)</f>
        <v/>
      </c>
    </row>
    <row r="2863" spans="13:13">
      <c r="M2863" s="264" t="str">
        <f>IF('(2-4) 퇴직자 및 DC전환자 명부'!G2863="","",'(2-4) 퇴직자 및 DC전환자 명부'!G2863)</f>
        <v/>
      </c>
    </row>
    <row r="2864" spans="13:13">
      <c r="M2864" s="264" t="str">
        <f>IF('(2-4) 퇴직자 및 DC전환자 명부'!G2864="","",'(2-4) 퇴직자 및 DC전환자 명부'!G2864)</f>
        <v/>
      </c>
    </row>
    <row r="2865" spans="13:13">
      <c r="M2865" s="264" t="str">
        <f>IF('(2-4) 퇴직자 및 DC전환자 명부'!G2865="","",'(2-4) 퇴직자 및 DC전환자 명부'!G2865)</f>
        <v/>
      </c>
    </row>
    <row r="2866" spans="13:13">
      <c r="M2866" s="264" t="str">
        <f>IF('(2-4) 퇴직자 및 DC전환자 명부'!G2866="","",'(2-4) 퇴직자 및 DC전환자 명부'!G2866)</f>
        <v/>
      </c>
    </row>
    <row r="2867" spans="13:13">
      <c r="M2867" s="264" t="str">
        <f>IF('(2-4) 퇴직자 및 DC전환자 명부'!G2867="","",'(2-4) 퇴직자 및 DC전환자 명부'!G2867)</f>
        <v/>
      </c>
    </row>
    <row r="2868" spans="13:13">
      <c r="M2868" s="264" t="str">
        <f>IF('(2-4) 퇴직자 및 DC전환자 명부'!G2868="","",'(2-4) 퇴직자 및 DC전환자 명부'!G2868)</f>
        <v/>
      </c>
    </row>
    <row r="2869" spans="13:13">
      <c r="M2869" s="264" t="str">
        <f>IF('(2-4) 퇴직자 및 DC전환자 명부'!G2869="","",'(2-4) 퇴직자 및 DC전환자 명부'!G2869)</f>
        <v/>
      </c>
    </row>
    <row r="2870" spans="13:13">
      <c r="M2870" s="264" t="str">
        <f>IF('(2-4) 퇴직자 및 DC전환자 명부'!G2870="","",'(2-4) 퇴직자 및 DC전환자 명부'!G2870)</f>
        <v/>
      </c>
    </row>
    <row r="2871" spans="13:13">
      <c r="M2871" s="264" t="str">
        <f>IF('(2-4) 퇴직자 및 DC전환자 명부'!G2871="","",'(2-4) 퇴직자 및 DC전환자 명부'!G2871)</f>
        <v/>
      </c>
    </row>
    <row r="2872" spans="13:13">
      <c r="M2872" s="264" t="str">
        <f>IF('(2-4) 퇴직자 및 DC전환자 명부'!G2872="","",'(2-4) 퇴직자 및 DC전환자 명부'!G2872)</f>
        <v/>
      </c>
    </row>
    <row r="2873" spans="13:13">
      <c r="M2873" s="264" t="str">
        <f>IF('(2-4) 퇴직자 및 DC전환자 명부'!G2873="","",'(2-4) 퇴직자 및 DC전환자 명부'!G2873)</f>
        <v/>
      </c>
    </row>
    <row r="2874" spans="13:13">
      <c r="M2874" s="264" t="str">
        <f>IF('(2-4) 퇴직자 및 DC전환자 명부'!G2874="","",'(2-4) 퇴직자 및 DC전환자 명부'!G2874)</f>
        <v/>
      </c>
    </row>
    <row r="2875" spans="13:13">
      <c r="M2875" s="264" t="str">
        <f>IF('(2-4) 퇴직자 및 DC전환자 명부'!G2875="","",'(2-4) 퇴직자 및 DC전환자 명부'!G2875)</f>
        <v/>
      </c>
    </row>
    <row r="2876" spans="13:13">
      <c r="M2876" s="264" t="str">
        <f>IF('(2-4) 퇴직자 및 DC전환자 명부'!G2876="","",'(2-4) 퇴직자 및 DC전환자 명부'!G2876)</f>
        <v/>
      </c>
    </row>
    <row r="2877" spans="13:13">
      <c r="M2877" s="264" t="str">
        <f>IF('(2-4) 퇴직자 및 DC전환자 명부'!G2877="","",'(2-4) 퇴직자 및 DC전환자 명부'!G2877)</f>
        <v/>
      </c>
    </row>
    <row r="2878" spans="13:13">
      <c r="M2878" s="264" t="str">
        <f>IF('(2-4) 퇴직자 및 DC전환자 명부'!G2878="","",'(2-4) 퇴직자 및 DC전환자 명부'!G2878)</f>
        <v/>
      </c>
    </row>
    <row r="2879" spans="13:13">
      <c r="M2879" s="264" t="str">
        <f>IF('(2-4) 퇴직자 및 DC전환자 명부'!G2879="","",'(2-4) 퇴직자 및 DC전환자 명부'!G2879)</f>
        <v/>
      </c>
    </row>
    <row r="2880" spans="13:13">
      <c r="M2880" s="264" t="str">
        <f>IF('(2-4) 퇴직자 및 DC전환자 명부'!G2880="","",'(2-4) 퇴직자 및 DC전환자 명부'!G2880)</f>
        <v/>
      </c>
    </row>
    <row r="2881" spans="13:13">
      <c r="M2881" s="264" t="str">
        <f>IF('(2-4) 퇴직자 및 DC전환자 명부'!G2881="","",'(2-4) 퇴직자 및 DC전환자 명부'!G2881)</f>
        <v/>
      </c>
    </row>
    <row r="2882" spans="13:13">
      <c r="M2882" s="264" t="str">
        <f>IF('(2-4) 퇴직자 및 DC전환자 명부'!G2882="","",'(2-4) 퇴직자 및 DC전환자 명부'!G2882)</f>
        <v/>
      </c>
    </row>
    <row r="2883" spans="13:13">
      <c r="M2883" s="264" t="str">
        <f>IF('(2-4) 퇴직자 및 DC전환자 명부'!G2883="","",'(2-4) 퇴직자 및 DC전환자 명부'!G2883)</f>
        <v/>
      </c>
    </row>
    <row r="2884" spans="13:13">
      <c r="M2884" s="264" t="str">
        <f>IF('(2-4) 퇴직자 및 DC전환자 명부'!G2884="","",'(2-4) 퇴직자 및 DC전환자 명부'!G2884)</f>
        <v/>
      </c>
    </row>
    <row r="2885" spans="13:13">
      <c r="M2885" s="264" t="str">
        <f>IF('(2-4) 퇴직자 및 DC전환자 명부'!G2885="","",'(2-4) 퇴직자 및 DC전환자 명부'!G2885)</f>
        <v/>
      </c>
    </row>
    <row r="2886" spans="13:13">
      <c r="M2886" s="264" t="str">
        <f>IF('(2-4) 퇴직자 및 DC전환자 명부'!G2886="","",'(2-4) 퇴직자 및 DC전환자 명부'!G2886)</f>
        <v/>
      </c>
    </row>
    <row r="2887" spans="13:13">
      <c r="M2887" s="264" t="str">
        <f>IF('(2-4) 퇴직자 및 DC전환자 명부'!G2887="","",'(2-4) 퇴직자 및 DC전환자 명부'!G2887)</f>
        <v/>
      </c>
    </row>
    <row r="2888" spans="13:13">
      <c r="M2888" s="264" t="str">
        <f>IF('(2-4) 퇴직자 및 DC전환자 명부'!G2888="","",'(2-4) 퇴직자 및 DC전환자 명부'!G2888)</f>
        <v/>
      </c>
    </row>
    <row r="2889" spans="13:13">
      <c r="M2889" s="264" t="str">
        <f>IF('(2-4) 퇴직자 및 DC전환자 명부'!G2889="","",'(2-4) 퇴직자 및 DC전환자 명부'!G2889)</f>
        <v/>
      </c>
    </row>
    <row r="2890" spans="13:13">
      <c r="M2890" s="264" t="str">
        <f>IF('(2-4) 퇴직자 및 DC전환자 명부'!G2890="","",'(2-4) 퇴직자 및 DC전환자 명부'!G2890)</f>
        <v/>
      </c>
    </row>
    <row r="2891" spans="13:13">
      <c r="M2891" s="264" t="str">
        <f>IF('(2-4) 퇴직자 및 DC전환자 명부'!G2891="","",'(2-4) 퇴직자 및 DC전환자 명부'!G2891)</f>
        <v/>
      </c>
    </row>
    <row r="2892" spans="13:13">
      <c r="M2892" s="264" t="str">
        <f>IF('(2-4) 퇴직자 및 DC전환자 명부'!G2892="","",'(2-4) 퇴직자 및 DC전환자 명부'!G2892)</f>
        <v/>
      </c>
    </row>
    <row r="2893" spans="13:13">
      <c r="M2893" s="264" t="str">
        <f>IF('(2-4) 퇴직자 및 DC전환자 명부'!G2893="","",'(2-4) 퇴직자 및 DC전환자 명부'!G2893)</f>
        <v/>
      </c>
    </row>
    <row r="2894" spans="13:13">
      <c r="M2894" s="264" t="str">
        <f>IF('(2-4) 퇴직자 및 DC전환자 명부'!G2894="","",'(2-4) 퇴직자 및 DC전환자 명부'!G2894)</f>
        <v/>
      </c>
    </row>
    <row r="2895" spans="13:13">
      <c r="M2895" s="264" t="str">
        <f>IF('(2-4) 퇴직자 및 DC전환자 명부'!G2895="","",'(2-4) 퇴직자 및 DC전환자 명부'!G2895)</f>
        <v/>
      </c>
    </row>
    <row r="2896" spans="13:13">
      <c r="M2896" s="264" t="str">
        <f>IF('(2-4) 퇴직자 및 DC전환자 명부'!G2896="","",'(2-4) 퇴직자 및 DC전환자 명부'!G2896)</f>
        <v/>
      </c>
    </row>
    <row r="2897" spans="13:13">
      <c r="M2897" s="264" t="str">
        <f>IF('(2-4) 퇴직자 및 DC전환자 명부'!G2897="","",'(2-4) 퇴직자 및 DC전환자 명부'!G2897)</f>
        <v/>
      </c>
    </row>
    <row r="2898" spans="13:13">
      <c r="M2898" s="264" t="str">
        <f>IF('(2-4) 퇴직자 및 DC전환자 명부'!G2898="","",'(2-4) 퇴직자 및 DC전환자 명부'!G2898)</f>
        <v/>
      </c>
    </row>
    <row r="2899" spans="13:13">
      <c r="M2899" s="264" t="str">
        <f>IF('(2-4) 퇴직자 및 DC전환자 명부'!G2899="","",'(2-4) 퇴직자 및 DC전환자 명부'!G2899)</f>
        <v/>
      </c>
    </row>
    <row r="2900" spans="13:13">
      <c r="M2900" s="264" t="str">
        <f>IF('(2-4) 퇴직자 및 DC전환자 명부'!G2900="","",'(2-4) 퇴직자 및 DC전환자 명부'!G2900)</f>
        <v/>
      </c>
    </row>
    <row r="2901" spans="13:13">
      <c r="M2901" s="264" t="str">
        <f>IF('(2-4) 퇴직자 및 DC전환자 명부'!G2901="","",'(2-4) 퇴직자 및 DC전환자 명부'!G2901)</f>
        <v/>
      </c>
    </row>
    <row r="2902" spans="13:13">
      <c r="M2902" s="264" t="str">
        <f>IF('(2-4) 퇴직자 및 DC전환자 명부'!G2902="","",'(2-4) 퇴직자 및 DC전환자 명부'!G2902)</f>
        <v/>
      </c>
    </row>
    <row r="2903" spans="13:13">
      <c r="M2903" s="264" t="str">
        <f>IF('(2-4) 퇴직자 및 DC전환자 명부'!G2903="","",'(2-4) 퇴직자 및 DC전환자 명부'!G2903)</f>
        <v/>
      </c>
    </row>
    <row r="2904" spans="13:13">
      <c r="M2904" s="264" t="str">
        <f>IF('(2-4) 퇴직자 및 DC전환자 명부'!G2904="","",'(2-4) 퇴직자 및 DC전환자 명부'!G2904)</f>
        <v/>
      </c>
    </row>
    <row r="2905" spans="13:13">
      <c r="M2905" s="264" t="str">
        <f>IF('(2-4) 퇴직자 및 DC전환자 명부'!G2905="","",'(2-4) 퇴직자 및 DC전환자 명부'!G2905)</f>
        <v/>
      </c>
    </row>
    <row r="2906" spans="13:13">
      <c r="M2906" s="264" t="str">
        <f>IF('(2-4) 퇴직자 및 DC전환자 명부'!G2906="","",'(2-4) 퇴직자 및 DC전환자 명부'!G2906)</f>
        <v/>
      </c>
    </row>
    <row r="2907" spans="13:13">
      <c r="M2907" s="264" t="str">
        <f>IF('(2-4) 퇴직자 및 DC전환자 명부'!G2907="","",'(2-4) 퇴직자 및 DC전환자 명부'!G2907)</f>
        <v/>
      </c>
    </row>
    <row r="2908" spans="13:13">
      <c r="M2908" s="264" t="str">
        <f>IF('(2-4) 퇴직자 및 DC전환자 명부'!G2908="","",'(2-4) 퇴직자 및 DC전환자 명부'!G2908)</f>
        <v/>
      </c>
    </row>
    <row r="2909" spans="13:13">
      <c r="M2909" s="264" t="str">
        <f>IF('(2-4) 퇴직자 및 DC전환자 명부'!G2909="","",'(2-4) 퇴직자 및 DC전환자 명부'!G2909)</f>
        <v/>
      </c>
    </row>
    <row r="2910" spans="13:13">
      <c r="M2910" s="264" t="str">
        <f>IF('(2-4) 퇴직자 및 DC전환자 명부'!G2910="","",'(2-4) 퇴직자 및 DC전환자 명부'!G2910)</f>
        <v/>
      </c>
    </row>
    <row r="2911" spans="13:13">
      <c r="M2911" s="264" t="str">
        <f>IF('(2-4) 퇴직자 및 DC전환자 명부'!G2911="","",'(2-4) 퇴직자 및 DC전환자 명부'!G2911)</f>
        <v/>
      </c>
    </row>
    <row r="2912" spans="13:13">
      <c r="M2912" s="264" t="str">
        <f>IF('(2-4) 퇴직자 및 DC전환자 명부'!G2912="","",'(2-4) 퇴직자 및 DC전환자 명부'!G2912)</f>
        <v/>
      </c>
    </row>
    <row r="2913" spans="13:13">
      <c r="M2913" s="264" t="str">
        <f>IF('(2-4) 퇴직자 및 DC전환자 명부'!G2913="","",'(2-4) 퇴직자 및 DC전환자 명부'!G2913)</f>
        <v/>
      </c>
    </row>
    <row r="2914" spans="13:13">
      <c r="M2914" s="264" t="str">
        <f>IF('(2-4) 퇴직자 및 DC전환자 명부'!G2914="","",'(2-4) 퇴직자 및 DC전환자 명부'!G2914)</f>
        <v/>
      </c>
    </row>
    <row r="2915" spans="13:13">
      <c r="M2915" s="264" t="str">
        <f>IF('(2-4) 퇴직자 및 DC전환자 명부'!G2915="","",'(2-4) 퇴직자 및 DC전환자 명부'!G2915)</f>
        <v/>
      </c>
    </row>
    <row r="2916" spans="13:13">
      <c r="M2916" s="264" t="str">
        <f>IF('(2-4) 퇴직자 및 DC전환자 명부'!G2916="","",'(2-4) 퇴직자 및 DC전환자 명부'!G2916)</f>
        <v/>
      </c>
    </row>
    <row r="2917" spans="13:13">
      <c r="M2917" s="264" t="str">
        <f>IF('(2-4) 퇴직자 및 DC전환자 명부'!G2917="","",'(2-4) 퇴직자 및 DC전환자 명부'!G2917)</f>
        <v/>
      </c>
    </row>
    <row r="2918" spans="13:13">
      <c r="M2918" s="264" t="str">
        <f>IF('(2-4) 퇴직자 및 DC전환자 명부'!G2918="","",'(2-4) 퇴직자 및 DC전환자 명부'!G2918)</f>
        <v/>
      </c>
    </row>
    <row r="2919" spans="13:13">
      <c r="M2919" s="264" t="str">
        <f>IF('(2-4) 퇴직자 및 DC전환자 명부'!G2919="","",'(2-4) 퇴직자 및 DC전환자 명부'!G2919)</f>
        <v/>
      </c>
    </row>
    <row r="2920" spans="13:13">
      <c r="M2920" s="264" t="str">
        <f>IF('(2-4) 퇴직자 및 DC전환자 명부'!G2920="","",'(2-4) 퇴직자 및 DC전환자 명부'!G2920)</f>
        <v/>
      </c>
    </row>
    <row r="2921" spans="13:13">
      <c r="M2921" s="264" t="str">
        <f>IF('(2-4) 퇴직자 및 DC전환자 명부'!G2921="","",'(2-4) 퇴직자 및 DC전환자 명부'!G2921)</f>
        <v/>
      </c>
    </row>
    <row r="2922" spans="13:13">
      <c r="M2922" s="264" t="str">
        <f>IF('(2-4) 퇴직자 및 DC전환자 명부'!G2922="","",'(2-4) 퇴직자 및 DC전환자 명부'!G2922)</f>
        <v/>
      </c>
    </row>
    <row r="2923" spans="13:13">
      <c r="M2923" s="264" t="str">
        <f>IF('(2-4) 퇴직자 및 DC전환자 명부'!G2923="","",'(2-4) 퇴직자 및 DC전환자 명부'!G2923)</f>
        <v/>
      </c>
    </row>
    <row r="2924" spans="13:13">
      <c r="M2924" s="264" t="str">
        <f>IF('(2-4) 퇴직자 및 DC전환자 명부'!G2924="","",'(2-4) 퇴직자 및 DC전환자 명부'!G2924)</f>
        <v/>
      </c>
    </row>
    <row r="2925" spans="13:13">
      <c r="M2925" s="264" t="str">
        <f>IF('(2-4) 퇴직자 및 DC전환자 명부'!G2925="","",'(2-4) 퇴직자 및 DC전환자 명부'!G2925)</f>
        <v/>
      </c>
    </row>
    <row r="2926" spans="13:13">
      <c r="M2926" s="264" t="str">
        <f>IF('(2-4) 퇴직자 및 DC전환자 명부'!G2926="","",'(2-4) 퇴직자 및 DC전환자 명부'!G2926)</f>
        <v/>
      </c>
    </row>
    <row r="2927" spans="13:13">
      <c r="M2927" s="264" t="str">
        <f>IF('(2-4) 퇴직자 및 DC전환자 명부'!G2927="","",'(2-4) 퇴직자 및 DC전환자 명부'!G2927)</f>
        <v/>
      </c>
    </row>
    <row r="2928" spans="13:13">
      <c r="M2928" s="264" t="str">
        <f>IF('(2-4) 퇴직자 및 DC전환자 명부'!G2928="","",'(2-4) 퇴직자 및 DC전환자 명부'!G2928)</f>
        <v/>
      </c>
    </row>
    <row r="2929" spans="13:13">
      <c r="M2929" s="264" t="str">
        <f>IF('(2-4) 퇴직자 및 DC전환자 명부'!G2929="","",'(2-4) 퇴직자 및 DC전환자 명부'!G2929)</f>
        <v/>
      </c>
    </row>
    <row r="2930" spans="13:13">
      <c r="M2930" s="264" t="str">
        <f>IF('(2-4) 퇴직자 및 DC전환자 명부'!G2930="","",'(2-4) 퇴직자 및 DC전환자 명부'!G2930)</f>
        <v/>
      </c>
    </row>
    <row r="2931" spans="13:13">
      <c r="M2931" s="264" t="str">
        <f>IF('(2-4) 퇴직자 및 DC전환자 명부'!G2931="","",'(2-4) 퇴직자 및 DC전환자 명부'!G2931)</f>
        <v/>
      </c>
    </row>
    <row r="2932" spans="13:13">
      <c r="M2932" s="264" t="str">
        <f>IF('(2-4) 퇴직자 및 DC전환자 명부'!G2932="","",'(2-4) 퇴직자 및 DC전환자 명부'!G2932)</f>
        <v/>
      </c>
    </row>
    <row r="2933" spans="13:13">
      <c r="M2933" s="264" t="str">
        <f>IF('(2-4) 퇴직자 및 DC전환자 명부'!G2933="","",'(2-4) 퇴직자 및 DC전환자 명부'!G2933)</f>
        <v/>
      </c>
    </row>
    <row r="2934" spans="13:13">
      <c r="M2934" s="264" t="str">
        <f>IF('(2-4) 퇴직자 및 DC전환자 명부'!G2934="","",'(2-4) 퇴직자 및 DC전환자 명부'!G2934)</f>
        <v/>
      </c>
    </row>
    <row r="2935" spans="13:13">
      <c r="M2935" s="264" t="str">
        <f>IF('(2-4) 퇴직자 및 DC전환자 명부'!G2935="","",'(2-4) 퇴직자 및 DC전환자 명부'!G2935)</f>
        <v/>
      </c>
    </row>
    <row r="2936" spans="13:13">
      <c r="M2936" s="264" t="str">
        <f>IF('(2-4) 퇴직자 및 DC전환자 명부'!G2936="","",'(2-4) 퇴직자 및 DC전환자 명부'!G2936)</f>
        <v/>
      </c>
    </row>
    <row r="2937" spans="13:13">
      <c r="M2937" s="264" t="str">
        <f>IF('(2-4) 퇴직자 및 DC전환자 명부'!G2937="","",'(2-4) 퇴직자 및 DC전환자 명부'!G2937)</f>
        <v/>
      </c>
    </row>
    <row r="2938" spans="13:13">
      <c r="M2938" s="264" t="str">
        <f>IF('(2-4) 퇴직자 및 DC전환자 명부'!G2938="","",'(2-4) 퇴직자 및 DC전환자 명부'!G2938)</f>
        <v/>
      </c>
    </row>
    <row r="2939" spans="13:13">
      <c r="M2939" s="264" t="str">
        <f>IF('(2-4) 퇴직자 및 DC전환자 명부'!G2939="","",'(2-4) 퇴직자 및 DC전환자 명부'!G2939)</f>
        <v/>
      </c>
    </row>
    <row r="2940" spans="13:13">
      <c r="M2940" s="264" t="str">
        <f>IF('(2-4) 퇴직자 및 DC전환자 명부'!G2940="","",'(2-4) 퇴직자 및 DC전환자 명부'!G2940)</f>
        <v/>
      </c>
    </row>
    <row r="2941" spans="13:13">
      <c r="M2941" s="264" t="str">
        <f>IF('(2-4) 퇴직자 및 DC전환자 명부'!G2941="","",'(2-4) 퇴직자 및 DC전환자 명부'!G2941)</f>
        <v/>
      </c>
    </row>
    <row r="2942" spans="13:13">
      <c r="M2942" s="264" t="str">
        <f>IF('(2-4) 퇴직자 및 DC전환자 명부'!G2942="","",'(2-4) 퇴직자 및 DC전환자 명부'!G2942)</f>
        <v/>
      </c>
    </row>
    <row r="2943" spans="13:13">
      <c r="M2943" s="264" t="str">
        <f>IF('(2-4) 퇴직자 및 DC전환자 명부'!G2943="","",'(2-4) 퇴직자 및 DC전환자 명부'!G2943)</f>
        <v/>
      </c>
    </row>
    <row r="2944" spans="13:13">
      <c r="M2944" s="264" t="str">
        <f>IF('(2-4) 퇴직자 및 DC전환자 명부'!G2944="","",'(2-4) 퇴직자 및 DC전환자 명부'!G2944)</f>
        <v/>
      </c>
    </row>
    <row r="2945" spans="13:13">
      <c r="M2945" s="264" t="str">
        <f>IF('(2-4) 퇴직자 및 DC전환자 명부'!G2945="","",'(2-4) 퇴직자 및 DC전환자 명부'!G2945)</f>
        <v/>
      </c>
    </row>
    <row r="2946" spans="13:13">
      <c r="M2946" s="264" t="str">
        <f>IF('(2-4) 퇴직자 및 DC전환자 명부'!G2946="","",'(2-4) 퇴직자 및 DC전환자 명부'!G2946)</f>
        <v/>
      </c>
    </row>
    <row r="2947" spans="13:13">
      <c r="M2947" s="264" t="str">
        <f>IF('(2-4) 퇴직자 및 DC전환자 명부'!G2947="","",'(2-4) 퇴직자 및 DC전환자 명부'!G2947)</f>
        <v/>
      </c>
    </row>
    <row r="2948" spans="13:13">
      <c r="M2948" s="264" t="str">
        <f>IF('(2-4) 퇴직자 및 DC전환자 명부'!G2948="","",'(2-4) 퇴직자 및 DC전환자 명부'!G2948)</f>
        <v/>
      </c>
    </row>
    <row r="2949" spans="13:13">
      <c r="M2949" s="264" t="str">
        <f>IF('(2-4) 퇴직자 및 DC전환자 명부'!G2949="","",'(2-4) 퇴직자 및 DC전환자 명부'!G2949)</f>
        <v/>
      </c>
    </row>
    <row r="2950" spans="13:13">
      <c r="M2950" s="264" t="str">
        <f>IF('(2-4) 퇴직자 및 DC전환자 명부'!G2950="","",'(2-4) 퇴직자 및 DC전환자 명부'!G2950)</f>
        <v/>
      </c>
    </row>
    <row r="2951" spans="13:13">
      <c r="M2951" s="264" t="str">
        <f>IF('(2-4) 퇴직자 및 DC전환자 명부'!G2951="","",'(2-4) 퇴직자 및 DC전환자 명부'!G2951)</f>
        <v/>
      </c>
    </row>
    <row r="2952" spans="13:13">
      <c r="M2952" s="264" t="str">
        <f>IF('(2-4) 퇴직자 및 DC전환자 명부'!G2952="","",'(2-4) 퇴직자 및 DC전환자 명부'!G2952)</f>
        <v/>
      </c>
    </row>
    <row r="2953" spans="13:13">
      <c r="M2953" s="264" t="str">
        <f>IF('(2-4) 퇴직자 및 DC전환자 명부'!G2953="","",'(2-4) 퇴직자 및 DC전환자 명부'!G2953)</f>
        <v/>
      </c>
    </row>
    <row r="2954" spans="13:13">
      <c r="M2954" s="264" t="str">
        <f>IF('(2-4) 퇴직자 및 DC전환자 명부'!G2954="","",'(2-4) 퇴직자 및 DC전환자 명부'!G2954)</f>
        <v/>
      </c>
    </row>
    <row r="2955" spans="13:13">
      <c r="M2955" s="264" t="str">
        <f>IF('(2-4) 퇴직자 및 DC전환자 명부'!G2955="","",'(2-4) 퇴직자 및 DC전환자 명부'!G2955)</f>
        <v/>
      </c>
    </row>
    <row r="2956" spans="13:13">
      <c r="M2956" s="264" t="str">
        <f>IF('(2-4) 퇴직자 및 DC전환자 명부'!G2956="","",'(2-4) 퇴직자 및 DC전환자 명부'!G2956)</f>
        <v/>
      </c>
    </row>
    <row r="2957" spans="13:13">
      <c r="M2957" s="264" t="str">
        <f>IF('(2-4) 퇴직자 및 DC전환자 명부'!G2957="","",'(2-4) 퇴직자 및 DC전환자 명부'!G2957)</f>
        <v/>
      </c>
    </row>
    <row r="2958" spans="13:13">
      <c r="M2958" s="264" t="str">
        <f>IF('(2-4) 퇴직자 및 DC전환자 명부'!G2958="","",'(2-4) 퇴직자 및 DC전환자 명부'!G2958)</f>
        <v/>
      </c>
    </row>
    <row r="2959" spans="13:13">
      <c r="M2959" s="264" t="str">
        <f>IF('(2-4) 퇴직자 및 DC전환자 명부'!G2959="","",'(2-4) 퇴직자 및 DC전환자 명부'!G2959)</f>
        <v/>
      </c>
    </row>
    <row r="2960" spans="13:13">
      <c r="M2960" s="264" t="str">
        <f>IF('(2-4) 퇴직자 및 DC전환자 명부'!G2960="","",'(2-4) 퇴직자 및 DC전환자 명부'!G2960)</f>
        <v/>
      </c>
    </row>
    <row r="2961" spans="13:13">
      <c r="M2961" s="264" t="str">
        <f>IF('(2-4) 퇴직자 및 DC전환자 명부'!G2961="","",'(2-4) 퇴직자 및 DC전환자 명부'!G2961)</f>
        <v/>
      </c>
    </row>
    <row r="2962" spans="13:13">
      <c r="M2962" s="264" t="str">
        <f>IF('(2-4) 퇴직자 및 DC전환자 명부'!G2962="","",'(2-4) 퇴직자 및 DC전환자 명부'!G2962)</f>
        <v/>
      </c>
    </row>
    <row r="2963" spans="13:13">
      <c r="M2963" s="264" t="str">
        <f>IF('(2-4) 퇴직자 및 DC전환자 명부'!G2963="","",'(2-4) 퇴직자 및 DC전환자 명부'!G2963)</f>
        <v/>
      </c>
    </row>
    <row r="2964" spans="13:13">
      <c r="M2964" s="264" t="str">
        <f>IF('(2-4) 퇴직자 및 DC전환자 명부'!G2964="","",'(2-4) 퇴직자 및 DC전환자 명부'!G2964)</f>
        <v/>
      </c>
    </row>
    <row r="2965" spans="13:13">
      <c r="M2965" s="264" t="str">
        <f>IF('(2-4) 퇴직자 및 DC전환자 명부'!G2965="","",'(2-4) 퇴직자 및 DC전환자 명부'!G2965)</f>
        <v/>
      </c>
    </row>
    <row r="2966" spans="13:13">
      <c r="M2966" s="264" t="str">
        <f>IF('(2-4) 퇴직자 및 DC전환자 명부'!G2966="","",'(2-4) 퇴직자 및 DC전환자 명부'!G2966)</f>
        <v/>
      </c>
    </row>
    <row r="2967" spans="13:13">
      <c r="M2967" s="264" t="str">
        <f>IF('(2-4) 퇴직자 및 DC전환자 명부'!G2967="","",'(2-4) 퇴직자 및 DC전환자 명부'!G2967)</f>
        <v/>
      </c>
    </row>
    <row r="2968" spans="13:13">
      <c r="M2968" s="264" t="str">
        <f>IF('(2-4) 퇴직자 및 DC전환자 명부'!G2968="","",'(2-4) 퇴직자 및 DC전환자 명부'!G2968)</f>
        <v/>
      </c>
    </row>
    <row r="2969" spans="13:13">
      <c r="M2969" s="264" t="str">
        <f>IF('(2-4) 퇴직자 및 DC전환자 명부'!G2969="","",'(2-4) 퇴직자 및 DC전환자 명부'!G2969)</f>
        <v/>
      </c>
    </row>
    <row r="2970" spans="13:13">
      <c r="M2970" s="264" t="str">
        <f>IF('(2-4) 퇴직자 및 DC전환자 명부'!G2970="","",'(2-4) 퇴직자 및 DC전환자 명부'!G2970)</f>
        <v/>
      </c>
    </row>
    <row r="2971" spans="13:13">
      <c r="M2971" s="264" t="str">
        <f>IF('(2-4) 퇴직자 및 DC전환자 명부'!G2971="","",'(2-4) 퇴직자 및 DC전환자 명부'!G2971)</f>
        <v/>
      </c>
    </row>
    <row r="2972" spans="13:13">
      <c r="M2972" s="264" t="str">
        <f>IF('(2-4) 퇴직자 및 DC전환자 명부'!G2972="","",'(2-4) 퇴직자 및 DC전환자 명부'!G2972)</f>
        <v/>
      </c>
    </row>
    <row r="2973" spans="13:13">
      <c r="M2973" s="264" t="str">
        <f>IF('(2-4) 퇴직자 및 DC전환자 명부'!G2973="","",'(2-4) 퇴직자 및 DC전환자 명부'!G2973)</f>
        <v/>
      </c>
    </row>
    <row r="2974" spans="13:13">
      <c r="M2974" s="264" t="str">
        <f>IF('(2-4) 퇴직자 및 DC전환자 명부'!G2974="","",'(2-4) 퇴직자 및 DC전환자 명부'!G2974)</f>
        <v/>
      </c>
    </row>
    <row r="2975" spans="13:13">
      <c r="M2975" s="264" t="str">
        <f>IF('(2-4) 퇴직자 및 DC전환자 명부'!G2975="","",'(2-4) 퇴직자 및 DC전환자 명부'!G2975)</f>
        <v/>
      </c>
    </row>
    <row r="2976" spans="13:13">
      <c r="M2976" s="264" t="str">
        <f>IF('(2-4) 퇴직자 및 DC전환자 명부'!G2976="","",'(2-4) 퇴직자 및 DC전환자 명부'!G2976)</f>
        <v/>
      </c>
    </row>
    <row r="2977" spans="13:13">
      <c r="M2977" s="264" t="str">
        <f>IF('(2-4) 퇴직자 및 DC전환자 명부'!G2977="","",'(2-4) 퇴직자 및 DC전환자 명부'!G2977)</f>
        <v/>
      </c>
    </row>
    <row r="2978" spans="13:13">
      <c r="M2978" s="264" t="str">
        <f>IF('(2-4) 퇴직자 및 DC전환자 명부'!G2978="","",'(2-4) 퇴직자 및 DC전환자 명부'!G2978)</f>
        <v/>
      </c>
    </row>
    <row r="2979" spans="13:13">
      <c r="M2979" s="264" t="str">
        <f>IF('(2-4) 퇴직자 및 DC전환자 명부'!G2979="","",'(2-4) 퇴직자 및 DC전환자 명부'!G2979)</f>
        <v/>
      </c>
    </row>
    <row r="2980" spans="13:13">
      <c r="M2980" s="264" t="str">
        <f>IF('(2-4) 퇴직자 및 DC전환자 명부'!G2980="","",'(2-4) 퇴직자 및 DC전환자 명부'!G2980)</f>
        <v/>
      </c>
    </row>
    <row r="2981" spans="13:13">
      <c r="M2981" s="264" t="str">
        <f>IF('(2-4) 퇴직자 및 DC전환자 명부'!G2981="","",'(2-4) 퇴직자 및 DC전환자 명부'!G2981)</f>
        <v/>
      </c>
    </row>
    <row r="2982" spans="13:13">
      <c r="M2982" s="264" t="str">
        <f>IF('(2-4) 퇴직자 및 DC전환자 명부'!G2982="","",'(2-4) 퇴직자 및 DC전환자 명부'!G2982)</f>
        <v/>
      </c>
    </row>
    <row r="2983" spans="13:13">
      <c r="M2983" s="264" t="str">
        <f>IF('(2-4) 퇴직자 및 DC전환자 명부'!G2983="","",'(2-4) 퇴직자 및 DC전환자 명부'!G2983)</f>
        <v/>
      </c>
    </row>
    <row r="2984" spans="13:13">
      <c r="M2984" s="264" t="str">
        <f>IF('(2-4) 퇴직자 및 DC전환자 명부'!G2984="","",'(2-4) 퇴직자 및 DC전환자 명부'!G2984)</f>
        <v/>
      </c>
    </row>
    <row r="2985" spans="13:13">
      <c r="M2985" s="264" t="str">
        <f>IF('(2-4) 퇴직자 및 DC전환자 명부'!G2985="","",'(2-4) 퇴직자 및 DC전환자 명부'!G2985)</f>
        <v/>
      </c>
    </row>
    <row r="2986" spans="13:13">
      <c r="M2986" s="264" t="str">
        <f>IF('(2-4) 퇴직자 및 DC전환자 명부'!G2986="","",'(2-4) 퇴직자 및 DC전환자 명부'!G2986)</f>
        <v/>
      </c>
    </row>
    <row r="2987" spans="13:13">
      <c r="M2987" s="264" t="str">
        <f>IF('(2-4) 퇴직자 및 DC전환자 명부'!G2987="","",'(2-4) 퇴직자 및 DC전환자 명부'!G2987)</f>
        <v/>
      </c>
    </row>
    <row r="2988" spans="13:13">
      <c r="M2988" s="264" t="str">
        <f>IF('(2-4) 퇴직자 및 DC전환자 명부'!G2988="","",'(2-4) 퇴직자 및 DC전환자 명부'!G2988)</f>
        <v/>
      </c>
    </row>
    <row r="2989" spans="13:13">
      <c r="M2989" s="264" t="str">
        <f>IF('(2-4) 퇴직자 및 DC전환자 명부'!G2989="","",'(2-4) 퇴직자 및 DC전환자 명부'!G2989)</f>
        <v/>
      </c>
    </row>
    <row r="2990" spans="13:13">
      <c r="M2990" s="264" t="str">
        <f>IF('(2-4) 퇴직자 및 DC전환자 명부'!G2990="","",'(2-4) 퇴직자 및 DC전환자 명부'!G2990)</f>
        <v/>
      </c>
    </row>
    <row r="2991" spans="13:13">
      <c r="M2991" s="264" t="str">
        <f>IF('(2-4) 퇴직자 및 DC전환자 명부'!G2991="","",'(2-4) 퇴직자 및 DC전환자 명부'!G2991)</f>
        <v/>
      </c>
    </row>
    <row r="2992" spans="13:13">
      <c r="M2992" s="264" t="str">
        <f>IF('(2-4) 퇴직자 및 DC전환자 명부'!G2992="","",'(2-4) 퇴직자 및 DC전환자 명부'!G2992)</f>
        <v/>
      </c>
    </row>
    <row r="2993" spans="13:13">
      <c r="M2993" s="264" t="str">
        <f>IF('(2-4) 퇴직자 및 DC전환자 명부'!G2993="","",'(2-4) 퇴직자 및 DC전환자 명부'!G2993)</f>
        <v/>
      </c>
    </row>
    <row r="2994" spans="13:13">
      <c r="M2994" s="264" t="str">
        <f>IF('(2-4) 퇴직자 및 DC전환자 명부'!G2994="","",'(2-4) 퇴직자 및 DC전환자 명부'!G2994)</f>
        <v/>
      </c>
    </row>
    <row r="2995" spans="13:13">
      <c r="M2995" s="264" t="str">
        <f>IF('(2-4) 퇴직자 및 DC전환자 명부'!G2995="","",'(2-4) 퇴직자 및 DC전환자 명부'!G2995)</f>
        <v/>
      </c>
    </row>
    <row r="2996" spans="13:13">
      <c r="M2996" s="264" t="str">
        <f>IF('(2-4) 퇴직자 및 DC전환자 명부'!G2996="","",'(2-4) 퇴직자 및 DC전환자 명부'!G2996)</f>
        <v/>
      </c>
    </row>
    <row r="2997" spans="13:13">
      <c r="M2997" s="264" t="str">
        <f>IF('(2-4) 퇴직자 및 DC전환자 명부'!G2997="","",'(2-4) 퇴직자 및 DC전환자 명부'!G2997)</f>
        <v/>
      </c>
    </row>
    <row r="2998" spans="13:13">
      <c r="M2998" s="264" t="str">
        <f>IF('(2-4) 퇴직자 및 DC전환자 명부'!G2998="","",'(2-4) 퇴직자 및 DC전환자 명부'!G2998)</f>
        <v/>
      </c>
    </row>
    <row r="2999" spans="13:13">
      <c r="M2999" s="264" t="str">
        <f>IF('(2-4) 퇴직자 및 DC전환자 명부'!G2999="","",'(2-4) 퇴직자 및 DC전환자 명부'!G2999)</f>
        <v/>
      </c>
    </row>
    <row r="3000" spans="13:13">
      <c r="M3000" s="264" t="str">
        <f>IF('(2-4) 퇴직자 및 DC전환자 명부'!G3000="","",'(2-4) 퇴직자 및 DC전환자 명부'!G3000)</f>
        <v/>
      </c>
    </row>
    <row r="3001" spans="13:13">
      <c r="M3001" s="264" t="str">
        <f>IF('(2-4) 퇴직자 및 DC전환자 명부'!G3001="","",'(2-4) 퇴직자 및 DC전환자 명부'!G3001)</f>
        <v/>
      </c>
    </row>
    <row r="3002" spans="13:13">
      <c r="M3002" s="264" t="str">
        <f>IF('(2-4) 퇴직자 및 DC전환자 명부'!G3002="","",'(2-4) 퇴직자 및 DC전환자 명부'!G3002)</f>
        <v/>
      </c>
    </row>
    <row r="3003" spans="13:13">
      <c r="M3003" s="264" t="str">
        <f>IF('(2-4) 퇴직자 및 DC전환자 명부'!G3003="","",'(2-4) 퇴직자 및 DC전환자 명부'!G3003)</f>
        <v/>
      </c>
    </row>
    <row r="3004" spans="13:13">
      <c r="M3004" s="264" t="str">
        <f>IF('(2-4) 퇴직자 및 DC전환자 명부'!G3004="","",'(2-4) 퇴직자 및 DC전환자 명부'!G3004)</f>
        <v/>
      </c>
    </row>
    <row r="3005" spans="13:13">
      <c r="M3005" s="264" t="str">
        <f>IF('(2-4) 퇴직자 및 DC전환자 명부'!G3005="","",'(2-4) 퇴직자 및 DC전환자 명부'!G3005)</f>
        <v/>
      </c>
    </row>
    <row r="3006" spans="13:13">
      <c r="M3006" s="264" t="str">
        <f>IF('(2-4) 퇴직자 및 DC전환자 명부'!G3006="","",'(2-4) 퇴직자 및 DC전환자 명부'!G3006)</f>
        <v/>
      </c>
    </row>
    <row r="3007" spans="13:13">
      <c r="M3007" s="264" t="str">
        <f>IF('(2-4) 퇴직자 및 DC전환자 명부'!G3007="","",'(2-4) 퇴직자 및 DC전환자 명부'!G3007)</f>
        <v/>
      </c>
    </row>
    <row r="3008" spans="13:13">
      <c r="M3008" s="264" t="str">
        <f>IF('(2-4) 퇴직자 및 DC전환자 명부'!G3008="","",'(2-4) 퇴직자 및 DC전환자 명부'!G3008)</f>
        <v/>
      </c>
    </row>
    <row r="3009" spans="13:13">
      <c r="M3009" s="264" t="str">
        <f>IF('(2-4) 퇴직자 및 DC전환자 명부'!G3009="","",'(2-4) 퇴직자 및 DC전환자 명부'!G3009)</f>
        <v/>
      </c>
    </row>
    <row r="3010" spans="13:13">
      <c r="M3010" s="264" t="str">
        <f>IF('(2-4) 퇴직자 및 DC전환자 명부'!G3010="","",'(2-4) 퇴직자 및 DC전환자 명부'!G3010)</f>
        <v/>
      </c>
    </row>
    <row r="3011" spans="13:13">
      <c r="M3011" s="264" t="str">
        <f>IF('(2-4) 퇴직자 및 DC전환자 명부'!G3011="","",'(2-4) 퇴직자 및 DC전환자 명부'!G3011)</f>
        <v/>
      </c>
    </row>
    <row r="3012" spans="13:13">
      <c r="M3012" s="264" t="str">
        <f>IF('(2-4) 퇴직자 및 DC전환자 명부'!G3012="","",'(2-4) 퇴직자 및 DC전환자 명부'!G3012)</f>
        <v/>
      </c>
    </row>
    <row r="3013" spans="13:13">
      <c r="M3013" s="264" t="str">
        <f>IF('(2-4) 퇴직자 및 DC전환자 명부'!G3013="","",'(2-4) 퇴직자 및 DC전환자 명부'!G3013)</f>
        <v/>
      </c>
    </row>
    <row r="3014" spans="13:13">
      <c r="M3014" s="264" t="str">
        <f>IF('(2-4) 퇴직자 및 DC전환자 명부'!G3014="","",'(2-4) 퇴직자 및 DC전환자 명부'!G3014)</f>
        <v/>
      </c>
    </row>
    <row r="3015" spans="13:13">
      <c r="M3015" s="264" t="str">
        <f>IF('(2-4) 퇴직자 및 DC전환자 명부'!G3015="","",'(2-4) 퇴직자 및 DC전환자 명부'!G3015)</f>
        <v/>
      </c>
    </row>
    <row r="3016" spans="13:13">
      <c r="M3016" s="264" t="str">
        <f>IF('(2-4) 퇴직자 및 DC전환자 명부'!G3016="","",'(2-4) 퇴직자 및 DC전환자 명부'!G3016)</f>
        <v/>
      </c>
    </row>
    <row r="3017" spans="13:13">
      <c r="M3017" s="264" t="str">
        <f>IF('(2-4) 퇴직자 및 DC전환자 명부'!G3017="","",'(2-4) 퇴직자 및 DC전환자 명부'!G3017)</f>
        <v/>
      </c>
    </row>
    <row r="3018" spans="13:13">
      <c r="M3018" s="264" t="str">
        <f>IF('(2-4) 퇴직자 및 DC전환자 명부'!G3018="","",'(2-4) 퇴직자 및 DC전환자 명부'!G3018)</f>
        <v/>
      </c>
    </row>
    <row r="3019" spans="13:13">
      <c r="M3019" s="264" t="str">
        <f>IF('(2-4) 퇴직자 및 DC전환자 명부'!G3019="","",'(2-4) 퇴직자 및 DC전환자 명부'!G3019)</f>
        <v/>
      </c>
    </row>
    <row r="3020" spans="13:13">
      <c r="M3020" s="264" t="str">
        <f>IF('(2-4) 퇴직자 및 DC전환자 명부'!G3020="","",'(2-4) 퇴직자 및 DC전환자 명부'!G3020)</f>
        <v/>
      </c>
    </row>
    <row r="3021" spans="13:13">
      <c r="M3021" s="264" t="str">
        <f>IF('(2-4) 퇴직자 및 DC전환자 명부'!G3021="","",'(2-4) 퇴직자 및 DC전환자 명부'!G3021)</f>
        <v/>
      </c>
    </row>
    <row r="3022" spans="13:13">
      <c r="M3022" s="264" t="str">
        <f>IF('(2-4) 퇴직자 및 DC전환자 명부'!G3022="","",'(2-4) 퇴직자 및 DC전환자 명부'!G3022)</f>
        <v/>
      </c>
    </row>
    <row r="3023" spans="13:13">
      <c r="M3023" s="264" t="str">
        <f>IF('(2-4) 퇴직자 및 DC전환자 명부'!G3023="","",'(2-4) 퇴직자 및 DC전환자 명부'!G3023)</f>
        <v/>
      </c>
    </row>
    <row r="3024" spans="13:13">
      <c r="M3024" s="264" t="str">
        <f>IF('(2-4) 퇴직자 및 DC전환자 명부'!G3024="","",'(2-4) 퇴직자 및 DC전환자 명부'!G3024)</f>
        <v/>
      </c>
    </row>
    <row r="3025" spans="13:13">
      <c r="M3025" s="264" t="str">
        <f>IF('(2-4) 퇴직자 및 DC전환자 명부'!G3025="","",'(2-4) 퇴직자 및 DC전환자 명부'!G3025)</f>
        <v/>
      </c>
    </row>
    <row r="3026" spans="13:13">
      <c r="M3026" s="264" t="str">
        <f>IF('(2-4) 퇴직자 및 DC전환자 명부'!G3026="","",'(2-4) 퇴직자 및 DC전환자 명부'!G3026)</f>
        <v/>
      </c>
    </row>
    <row r="3027" spans="13:13">
      <c r="M3027" s="264" t="str">
        <f>IF('(2-4) 퇴직자 및 DC전환자 명부'!G3027="","",'(2-4) 퇴직자 및 DC전환자 명부'!G3027)</f>
        <v/>
      </c>
    </row>
    <row r="3028" spans="13:13">
      <c r="M3028" s="264" t="str">
        <f>IF('(2-4) 퇴직자 및 DC전환자 명부'!G3028="","",'(2-4) 퇴직자 및 DC전환자 명부'!G3028)</f>
        <v/>
      </c>
    </row>
    <row r="3029" spans="13:13">
      <c r="M3029" s="264" t="str">
        <f>IF('(2-4) 퇴직자 및 DC전환자 명부'!G3029="","",'(2-4) 퇴직자 및 DC전환자 명부'!G3029)</f>
        <v/>
      </c>
    </row>
    <row r="3030" spans="13:13">
      <c r="M3030" s="264" t="str">
        <f>IF('(2-4) 퇴직자 및 DC전환자 명부'!G3030="","",'(2-4) 퇴직자 및 DC전환자 명부'!G3030)</f>
        <v/>
      </c>
    </row>
    <row r="3031" spans="13:13">
      <c r="M3031" s="264" t="str">
        <f>IF('(2-4) 퇴직자 및 DC전환자 명부'!G3031="","",'(2-4) 퇴직자 및 DC전환자 명부'!G3031)</f>
        <v/>
      </c>
    </row>
    <row r="3032" spans="13:13">
      <c r="M3032" s="264" t="str">
        <f>IF('(2-4) 퇴직자 및 DC전환자 명부'!G3032="","",'(2-4) 퇴직자 및 DC전환자 명부'!G3032)</f>
        <v/>
      </c>
    </row>
    <row r="3033" spans="13:13">
      <c r="M3033" s="264" t="str">
        <f>IF('(2-4) 퇴직자 및 DC전환자 명부'!G3033="","",'(2-4) 퇴직자 및 DC전환자 명부'!G3033)</f>
        <v/>
      </c>
    </row>
    <row r="3034" spans="13:13">
      <c r="M3034" s="264" t="str">
        <f>IF('(2-4) 퇴직자 및 DC전환자 명부'!G3034="","",'(2-4) 퇴직자 및 DC전환자 명부'!G3034)</f>
        <v/>
      </c>
    </row>
    <row r="3035" spans="13:13">
      <c r="M3035" s="264" t="str">
        <f>IF('(2-4) 퇴직자 및 DC전환자 명부'!G3035="","",'(2-4) 퇴직자 및 DC전환자 명부'!G3035)</f>
        <v/>
      </c>
    </row>
    <row r="3036" spans="13:13">
      <c r="M3036" s="264" t="str">
        <f>IF('(2-4) 퇴직자 및 DC전환자 명부'!G3036="","",'(2-4) 퇴직자 및 DC전환자 명부'!G3036)</f>
        <v/>
      </c>
    </row>
    <row r="3037" spans="13:13">
      <c r="M3037" s="264" t="str">
        <f>IF('(2-4) 퇴직자 및 DC전환자 명부'!G3037="","",'(2-4) 퇴직자 및 DC전환자 명부'!G3037)</f>
        <v/>
      </c>
    </row>
    <row r="3038" spans="13:13">
      <c r="M3038" s="264" t="str">
        <f>IF('(2-4) 퇴직자 및 DC전환자 명부'!G3038="","",'(2-4) 퇴직자 및 DC전환자 명부'!G3038)</f>
        <v/>
      </c>
    </row>
    <row r="3039" spans="13:13">
      <c r="M3039" s="264" t="str">
        <f>IF('(2-4) 퇴직자 및 DC전환자 명부'!G3039="","",'(2-4) 퇴직자 및 DC전환자 명부'!G3039)</f>
        <v/>
      </c>
    </row>
    <row r="3040" spans="13:13">
      <c r="M3040" s="264" t="str">
        <f>IF('(2-4) 퇴직자 및 DC전환자 명부'!G3040="","",'(2-4) 퇴직자 및 DC전환자 명부'!G3040)</f>
        <v/>
      </c>
    </row>
    <row r="3041" spans="13:13">
      <c r="M3041" s="264" t="str">
        <f>IF('(2-4) 퇴직자 및 DC전환자 명부'!G3041="","",'(2-4) 퇴직자 및 DC전환자 명부'!G3041)</f>
        <v/>
      </c>
    </row>
    <row r="3042" spans="13:13">
      <c r="M3042" s="264" t="str">
        <f>IF('(2-4) 퇴직자 및 DC전환자 명부'!G3042="","",'(2-4) 퇴직자 및 DC전환자 명부'!G3042)</f>
        <v/>
      </c>
    </row>
    <row r="3043" spans="13:13">
      <c r="M3043" s="264" t="str">
        <f>IF('(2-4) 퇴직자 및 DC전환자 명부'!G3043="","",'(2-4) 퇴직자 및 DC전환자 명부'!G3043)</f>
        <v/>
      </c>
    </row>
    <row r="3044" spans="13:13">
      <c r="M3044" s="264" t="str">
        <f>IF('(2-4) 퇴직자 및 DC전환자 명부'!G3044="","",'(2-4) 퇴직자 및 DC전환자 명부'!G3044)</f>
        <v/>
      </c>
    </row>
    <row r="3045" spans="13:13">
      <c r="M3045" s="264" t="str">
        <f>IF('(2-4) 퇴직자 및 DC전환자 명부'!G3045="","",'(2-4) 퇴직자 및 DC전환자 명부'!G3045)</f>
        <v/>
      </c>
    </row>
    <row r="3046" spans="13:13">
      <c r="M3046" s="264" t="str">
        <f>IF('(2-4) 퇴직자 및 DC전환자 명부'!G3046="","",'(2-4) 퇴직자 및 DC전환자 명부'!G3046)</f>
        <v/>
      </c>
    </row>
    <row r="3047" spans="13:13">
      <c r="M3047" s="264" t="str">
        <f>IF('(2-4) 퇴직자 및 DC전환자 명부'!G3047="","",'(2-4) 퇴직자 및 DC전환자 명부'!G3047)</f>
        <v/>
      </c>
    </row>
    <row r="3048" spans="13:13">
      <c r="M3048" s="264" t="str">
        <f>IF('(2-4) 퇴직자 및 DC전환자 명부'!G3048="","",'(2-4) 퇴직자 및 DC전환자 명부'!G3048)</f>
        <v/>
      </c>
    </row>
    <row r="3049" spans="13:13">
      <c r="M3049" s="264" t="str">
        <f>IF('(2-4) 퇴직자 및 DC전환자 명부'!G3049="","",'(2-4) 퇴직자 및 DC전환자 명부'!G3049)</f>
        <v/>
      </c>
    </row>
    <row r="3050" spans="13:13">
      <c r="M3050" s="264" t="str">
        <f>IF('(2-4) 퇴직자 및 DC전환자 명부'!G3050="","",'(2-4) 퇴직자 및 DC전환자 명부'!G3050)</f>
        <v/>
      </c>
    </row>
    <row r="3051" spans="13:13">
      <c r="M3051" s="264" t="str">
        <f>IF('(2-4) 퇴직자 및 DC전환자 명부'!G3051="","",'(2-4) 퇴직자 및 DC전환자 명부'!G3051)</f>
        <v/>
      </c>
    </row>
    <row r="3052" spans="13:13">
      <c r="M3052" s="264" t="str">
        <f>IF('(2-4) 퇴직자 및 DC전환자 명부'!G3052="","",'(2-4) 퇴직자 및 DC전환자 명부'!G3052)</f>
        <v/>
      </c>
    </row>
    <row r="3053" spans="13:13">
      <c r="M3053" s="264" t="str">
        <f>IF('(2-4) 퇴직자 및 DC전환자 명부'!G3053="","",'(2-4) 퇴직자 및 DC전환자 명부'!G3053)</f>
        <v/>
      </c>
    </row>
    <row r="3054" spans="13:13">
      <c r="M3054" s="264" t="str">
        <f>IF('(2-4) 퇴직자 및 DC전환자 명부'!G3054="","",'(2-4) 퇴직자 및 DC전환자 명부'!G3054)</f>
        <v/>
      </c>
    </row>
    <row r="3055" spans="13:13">
      <c r="M3055" s="264" t="str">
        <f>IF('(2-4) 퇴직자 및 DC전환자 명부'!G3055="","",'(2-4) 퇴직자 및 DC전환자 명부'!G3055)</f>
        <v/>
      </c>
    </row>
    <row r="3056" spans="13:13">
      <c r="M3056" s="264" t="str">
        <f>IF('(2-4) 퇴직자 및 DC전환자 명부'!G3056="","",'(2-4) 퇴직자 및 DC전환자 명부'!G3056)</f>
        <v/>
      </c>
    </row>
    <row r="3057" spans="13:13">
      <c r="M3057" s="264" t="str">
        <f>IF('(2-4) 퇴직자 및 DC전환자 명부'!G3057="","",'(2-4) 퇴직자 및 DC전환자 명부'!G3057)</f>
        <v/>
      </c>
    </row>
    <row r="3058" spans="13:13">
      <c r="M3058" s="264" t="str">
        <f>IF('(2-4) 퇴직자 및 DC전환자 명부'!G3058="","",'(2-4) 퇴직자 및 DC전환자 명부'!G3058)</f>
        <v/>
      </c>
    </row>
    <row r="3059" spans="13:13">
      <c r="M3059" s="264" t="str">
        <f>IF('(2-4) 퇴직자 및 DC전환자 명부'!G3059="","",'(2-4) 퇴직자 및 DC전환자 명부'!G3059)</f>
        <v/>
      </c>
    </row>
    <row r="3060" spans="13:13">
      <c r="M3060" s="264" t="str">
        <f>IF('(2-4) 퇴직자 및 DC전환자 명부'!G3060="","",'(2-4) 퇴직자 및 DC전환자 명부'!G3060)</f>
        <v/>
      </c>
    </row>
    <row r="3061" spans="13:13">
      <c r="M3061" s="264" t="str">
        <f>IF('(2-4) 퇴직자 및 DC전환자 명부'!G3061="","",'(2-4) 퇴직자 및 DC전환자 명부'!G3061)</f>
        <v/>
      </c>
    </row>
    <row r="3062" spans="13:13">
      <c r="M3062" s="264" t="str">
        <f>IF('(2-4) 퇴직자 및 DC전환자 명부'!G3062="","",'(2-4) 퇴직자 및 DC전환자 명부'!G3062)</f>
        <v/>
      </c>
    </row>
    <row r="3063" spans="13:13">
      <c r="M3063" s="264" t="str">
        <f>IF('(2-4) 퇴직자 및 DC전환자 명부'!G3063="","",'(2-4) 퇴직자 및 DC전환자 명부'!G3063)</f>
        <v/>
      </c>
    </row>
    <row r="3064" spans="13:13">
      <c r="M3064" s="264" t="str">
        <f>IF('(2-4) 퇴직자 및 DC전환자 명부'!G3064="","",'(2-4) 퇴직자 및 DC전환자 명부'!G3064)</f>
        <v/>
      </c>
    </row>
    <row r="3065" spans="13:13">
      <c r="M3065" s="264" t="str">
        <f>IF('(2-4) 퇴직자 및 DC전환자 명부'!G3065="","",'(2-4) 퇴직자 및 DC전환자 명부'!G3065)</f>
        <v/>
      </c>
    </row>
    <row r="3066" spans="13:13">
      <c r="M3066" s="264" t="str">
        <f>IF('(2-4) 퇴직자 및 DC전환자 명부'!G3066="","",'(2-4) 퇴직자 및 DC전환자 명부'!G3066)</f>
        <v/>
      </c>
    </row>
    <row r="3067" spans="13:13">
      <c r="M3067" s="264" t="str">
        <f>IF('(2-4) 퇴직자 및 DC전환자 명부'!G3067="","",'(2-4) 퇴직자 및 DC전환자 명부'!G3067)</f>
        <v/>
      </c>
    </row>
    <row r="3068" spans="13:13">
      <c r="M3068" s="264" t="str">
        <f>IF('(2-4) 퇴직자 및 DC전환자 명부'!G3068="","",'(2-4) 퇴직자 및 DC전환자 명부'!G3068)</f>
        <v/>
      </c>
    </row>
    <row r="3069" spans="13:13">
      <c r="M3069" s="264" t="str">
        <f>IF('(2-4) 퇴직자 및 DC전환자 명부'!G3069="","",'(2-4) 퇴직자 및 DC전환자 명부'!G3069)</f>
        <v/>
      </c>
    </row>
    <row r="3070" spans="13:13">
      <c r="M3070" s="264" t="str">
        <f>IF('(2-4) 퇴직자 및 DC전환자 명부'!G3070="","",'(2-4) 퇴직자 및 DC전환자 명부'!G3070)</f>
        <v/>
      </c>
    </row>
    <row r="3071" spans="13:13">
      <c r="M3071" s="264" t="str">
        <f>IF('(2-4) 퇴직자 및 DC전환자 명부'!G3071="","",'(2-4) 퇴직자 및 DC전환자 명부'!G3071)</f>
        <v/>
      </c>
    </row>
    <row r="3072" spans="13:13">
      <c r="M3072" s="264" t="str">
        <f>IF('(2-4) 퇴직자 및 DC전환자 명부'!G3072="","",'(2-4) 퇴직자 및 DC전환자 명부'!G3072)</f>
        <v/>
      </c>
    </row>
    <row r="3073" spans="13:13">
      <c r="M3073" s="264" t="str">
        <f>IF('(2-4) 퇴직자 및 DC전환자 명부'!G3073="","",'(2-4) 퇴직자 및 DC전환자 명부'!G3073)</f>
        <v/>
      </c>
    </row>
    <row r="3074" spans="13:13">
      <c r="M3074" s="264" t="str">
        <f>IF('(2-4) 퇴직자 및 DC전환자 명부'!G3074="","",'(2-4) 퇴직자 및 DC전환자 명부'!G3074)</f>
        <v/>
      </c>
    </row>
    <row r="3075" spans="13:13">
      <c r="M3075" s="264" t="str">
        <f>IF('(2-4) 퇴직자 및 DC전환자 명부'!G3075="","",'(2-4) 퇴직자 및 DC전환자 명부'!G3075)</f>
        <v/>
      </c>
    </row>
    <row r="3076" spans="13:13">
      <c r="M3076" s="264" t="str">
        <f>IF('(2-4) 퇴직자 및 DC전환자 명부'!G3076="","",'(2-4) 퇴직자 및 DC전환자 명부'!G3076)</f>
        <v/>
      </c>
    </row>
    <row r="3077" spans="13:13">
      <c r="M3077" s="264" t="str">
        <f>IF('(2-4) 퇴직자 및 DC전환자 명부'!G3077="","",'(2-4) 퇴직자 및 DC전환자 명부'!G3077)</f>
        <v/>
      </c>
    </row>
    <row r="3078" spans="13:13">
      <c r="M3078" s="264" t="str">
        <f>IF('(2-4) 퇴직자 및 DC전환자 명부'!G3078="","",'(2-4) 퇴직자 및 DC전환자 명부'!G3078)</f>
        <v/>
      </c>
    </row>
    <row r="3079" spans="13:13">
      <c r="M3079" s="264" t="str">
        <f>IF('(2-4) 퇴직자 및 DC전환자 명부'!G3079="","",'(2-4) 퇴직자 및 DC전환자 명부'!G3079)</f>
        <v/>
      </c>
    </row>
    <row r="3080" spans="13:13">
      <c r="M3080" s="264" t="str">
        <f>IF('(2-4) 퇴직자 및 DC전환자 명부'!G3080="","",'(2-4) 퇴직자 및 DC전환자 명부'!G3080)</f>
        <v/>
      </c>
    </row>
    <row r="3081" spans="13:13">
      <c r="M3081" s="264" t="str">
        <f>IF('(2-4) 퇴직자 및 DC전환자 명부'!G3081="","",'(2-4) 퇴직자 및 DC전환자 명부'!G3081)</f>
        <v/>
      </c>
    </row>
    <row r="3082" spans="13:13">
      <c r="M3082" s="264" t="str">
        <f>IF('(2-4) 퇴직자 및 DC전환자 명부'!G3082="","",'(2-4) 퇴직자 및 DC전환자 명부'!G3082)</f>
        <v/>
      </c>
    </row>
    <row r="3083" spans="13:13">
      <c r="M3083" s="264" t="str">
        <f>IF('(2-4) 퇴직자 및 DC전환자 명부'!G3083="","",'(2-4) 퇴직자 및 DC전환자 명부'!G3083)</f>
        <v/>
      </c>
    </row>
    <row r="3084" spans="13:13">
      <c r="M3084" s="264" t="str">
        <f>IF('(2-4) 퇴직자 및 DC전환자 명부'!G3084="","",'(2-4) 퇴직자 및 DC전환자 명부'!G3084)</f>
        <v/>
      </c>
    </row>
    <row r="3085" spans="13:13">
      <c r="M3085" s="264" t="str">
        <f>IF('(2-4) 퇴직자 및 DC전환자 명부'!G3085="","",'(2-4) 퇴직자 및 DC전환자 명부'!G3085)</f>
        <v/>
      </c>
    </row>
    <row r="3086" spans="13:13">
      <c r="M3086" s="264" t="str">
        <f>IF('(2-4) 퇴직자 및 DC전환자 명부'!G3086="","",'(2-4) 퇴직자 및 DC전환자 명부'!G3086)</f>
        <v/>
      </c>
    </row>
    <row r="3087" spans="13:13">
      <c r="M3087" s="264" t="str">
        <f>IF('(2-4) 퇴직자 및 DC전환자 명부'!G3087="","",'(2-4) 퇴직자 및 DC전환자 명부'!G3087)</f>
        <v/>
      </c>
    </row>
    <row r="3088" spans="13:13">
      <c r="M3088" s="264" t="str">
        <f>IF('(2-4) 퇴직자 및 DC전환자 명부'!G3088="","",'(2-4) 퇴직자 및 DC전환자 명부'!G3088)</f>
        <v/>
      </c>
    </row>
    <row r="3089" spans="13:13">
      <c r="M3089" s="264" t="str">
        <f>IF('(2-4) 퇴직자 및 DC전환자 명부'!G3089="","",'(2-4) 퇴직자 및 DC전환자 명부'!G3089)</f>
        <v/>
      </c>
    </row>
    <row r="3090" spans="13:13">
      <c r="M3090" s="264" t="str">
        <f>IF('(2-4) 퇴직자 및 DC전환자 명부'!G3090="","",'(2-4) 퇴직자 및 DC전환자 명부'!G3090)</f>
        <v/>
      </c>
    </row>
    <row r="3091" spans="13:13">
      <c r="M3091" s="264" t="str">
        <f>IF('(2-4) 퇴직자 및 DC전환자 명부'!G3091="","",'(2-4) 퇴직자 및 DC전환자 명부'!G3091)</f>
        <v/>
      </c>
    </row>
    <row r="3092" spans="13:13">
      <c r="M3092" s="264" t="str">
        <f>IF('(2-4) 퇴직자 및 DC전환자 명부'!G3092="","",'(2-4) 퇴직자 및 DC전환자 명부'!G3092)</f>
        <v/>
      </c>
    </row>
    <row r="3093" spans="13:13">
      <c r="M3093" s="264" t="str">
        <f>IF('(2-4) 퇴직자 및 DC전환자 명부'!G3093="","",'(2-4) 퇴직자 및 DC전환자 명부'!G3093)</f>
        <v/>
      </c>
    </row>
    <row r="3094" spans="13:13">
      <c r="M3094" s="264" t="str">
        <f>IF('(2-4) 퇴직자 및 DC전환자 명부'!G3094="","",'(2-4) 퇴직자 및 DC전환자 명부'!G3094)</f>
        <v/>
      </c>
    </row>
    <row r="3095" spans="13:13">
      <c r="M3095" s="264" t="str">
        <f>IF('(2-4) 퇴직자 및 DC전환자 명부'!G3095="","",'(2-4) 퇴직자 및 DC전환자 명부'!G3095)</f>
        <v/>
      </c>
    </row>
    <row r="3096" spans="13:13">
      <c r="M3096" s="264" t="str">
        <f>IF('(2-4) 퇴직자 및 DC전환자 명부'!G3096="","",'(2-4) 퇴직자 및 DC전환자 명부'!G3096)</f>
        <v/>
      </c>
    </row>
    <row r="3097" spans="13:13">
      <c r="M3097" s="264" t="str">
        <f>IF('(2-4) 퇴직자 및 DC전환자 명부'!G3097="","",'(2-4) 퇴직자 및 DC전환자 명부'!G3097)</f>
        <v/>
      </c>
    </row>
    <row r="3098" spans="13:13">
      <c r="M3098" s="264" t="str">
        <f>IF('(2-4) 퇴직자 및 DC전환자 명부'!G3098="","",'(2-4) 퇴직자 및 DC전환자 명부'!G3098)</f>
        <v/>
      </c>
    </row>
    <row r="3099" spans="13:13">
      <c r="M3099" s="264" t="str">
        <f>IF('(2-4) 퇴직자 및 DC전환자 명부'!G3099="","",'(2-4) 퇴직자 및 DC전환자 명부'!G3099)</f>
        <v/>
      </c>
    </row>
    <row r="3100" spans="13:13">
      <c r="M3100" s="264" t="str">
        <f>IF('(2-4) 퇴직자 및 DC전환자 명부'!G3100="","",'(2-4) 퇴직자 및 DC전환자 명부'!G3100)</f>
        <v/>
      </c>
    </row>
    <row r="3101" spans="13:13">
      <c r="M3101" s="264" t="str">
        <f>IF('(2-4) 퇴직자 및 DC전환자 명부'!G3101="","",'(2-4) 퇴직자 및 DC전환자 명부'!G3101)</f>
        <v/>
      </c>
    </row>
    <row r="3102" spans="13:13">
      <c r="M3102" s="264" t="str">
        <f>IF('(2-4) 퇴직자 및 DC전환자 명부'!G3102="","",'(2-4) 퇴직자 및 DC전환자 명부'!G3102)</f>
        <v/>
      </c>
    </row>
    <row r="3103" spans="13:13">
      <c r="M3103" s="264" t="str">
        <f>IF('(2-4) 퇴직자 및 DC전환자 명부'!G3103="","",'(2-4) 퇴직자 및 DC전환자 명부'!G3103)</f>
        <v/>
      </c>
    </row>
    <row r="3104" spans="13:13">
      <c r="M3104" s="264" t="str">
        <f>IF('(2-4) 퇴직자 및 DC전환자 명부'!G3104="","",'(2-4) 퇴직자 및 DC전환자 명부'!G3104)</f>
        <v/>
      </c>
    </row>
    <row r="3105" spans="13:13">
      <c r="M3105" s="264" t="str">
        <f>IF('(2-4) 퇴직자 및 DC전환자 명부'!G3105="","",'(2-4) 퇴직자 및 DC전환자 명부'!G3105)</f>
        <v/>
      </c>
    </row>
    <row r="3106" spans="13:13">
      <c r="M3106" s="264" t="str">
        <f>IF('(2-4) 퇴직자 및 DC전환자 명부'!G3106="","",'(2-4) 퇴직자 및 DC전환자 명부'!G3106)</f>
        <v/>
      </c>
    </row>
    <row r="3107" spans="13:13">
      <c r="M3107" s="264" t="str">
        <f>IF('(2-4) 퇴직자 및 DC전환자 명부'!G3107="","",'(2-4) 퇴직자 및 DC전환자 명부'!G3107)</f>
        <v/>
      </c>
    </row>
    <row r="3108" spans="13:13">
      <c r="M3108" s="264" t="str">
        <f>IF('(2-4) 퇴직자 및 DC전환자 명부'!G3108="","",'(2-4) 퇴직자 및 DC전환자 명부'!G3108)</f>
        <v/>
      </c>
    </row>
    <row r="3109" spans="13:13">
      <c r="M3109" s="264" t="str">
        <f>IF('(2-4) 퇴직자 및 DC전환자 명부'!G3109="","",'(2-4) 퇴직자 및 DC전환자 명부'!G3109)</f>
        <v/>
      </c>
    </row>
    <row r="3110" spans="13:13">
      <c r="M3110" s="264" t="str">
        <f>IF('(2-4) 퇴직자 및 DC전환자 명부'!G3110="","",'(2-4) 퇴직자 및 DC전환자 명부'!G3110)</f>
        <v/>
      </c>
    </row>
    <row r="3111" spans="13:13">
      <c r="M3111" s="264" t="str">
        <f>IF('(2-4) 퇴직자 및 DC전환자 명부'!G3111="","",'(2-4) 퇴직자 및 DC전환자 명부'!G3111)</f>
        <v/>
      </c>
    </row>
    <row r="3112" spans="13:13">
      <c r="M3112" s="264" t="str">
        <f>IF('(2-4) 퇴직자 및 DC전환자 명부'!G3112="","",'(2-4) 퇴직자 및 DC전환자 명부'!G3112)</f>
        <v/>
      </c>
    </row>
    <row r="3113" spans="13:13">
      <c r="M3113" s="264" t="str">
        <f>IF('(2-4) 퇴직자 및 DC전환자 명부'!G3113="","",'(2-4) 퇴직자 및 DC전환자 명부'!G3113)</f>
        <v/>
      </c>
    </row>
    <row r="3114" spans="13:13">
      <c r="M3114" s="264" t="str">
        <f>IF('(2-4) 퇴직자 및 DC전환자 명부'!G3114="","",'(2-4) 퇴직자 및 DC전환자 명부'!G3114)</f>
        <v/>
      </c>
    </row>
    <row r="3115" spans="13:13">
      <c r="M3115" s="264" t="str">
        <f>IF('(2-4) 퇴직자 및 DC전환자 명부'!G3115="","",'(2-4) 퇴직자 및 DC전환자 명부'!G3115)</f>
        <v/>
      </c>
    </row>
    <row r="3116" spans="13:13">
      <c r="M3116" s="264" t="str">
        <f>IF('(2-4) 퇴직자 및 DC전환자 명부'!G3116="","",'(2-4) 퇴직자 및 DC전환자 명부'!G3116)</f>
        <v/>
      </c>
    </row>
    <row r="3117" spans="13:13">
      <c r="M3117" s="264" t="str">
        <f>IF('(2-4) 퇴직자 및 DC전환자 명부'!G3117="","",'(2-4) 퇴직자 및 DC전환자 명부'!G3117)</f>
        <v/>
      </c>
    </row>
    <row r="3118" spans="13:13">
      <c r="M3118" s="264" t="str">
        <f>IF('(2-4) 퇴직자 및 DC전환자 명부'!G3118="","",'(2-4) 퇴직자 및 DC전환자 명부'!G3118)</f>
        <v/>
      </c>
    </row>
    <row r="3119" spans="13:13">
      <c r="M3119" s="264" t="str">
        <f>IF('(2-4) 퇴직자 및 DC전환자 명부'!G3119="","",'(2-4) 퇴직자 및 DC전환자 명부'!G3119)</f>
        <v/>
      </c>
    </row>
    <row r="3120" spans="13:13">
      <c r="M3120" s="264" t="str">
        <f>IF('(2-4) 퇴직자 및 DC전환자 명부'!G3120="","",'(2-4) 퇴직자 및 DC전환자 명부'!G3120)</f>
        <v/>
      </c>
    </row>
    <row r="3121" spans="13:13">
      <c r="M3121" s="264" t="str">
        <f>IF('(2-4) 퇴직자 및 DC전환자 명부'!G3121="","",'(2-4) 퇴직자 및 DC전환자 명부'!G3121)</f>
        <v/>
      </c>
    </row>
    <row r="3122" spans="13:13">
      <c r="M3122" s="264" t="str">
        <f>IF('(2-4) 퇴직자 및 DC전환자 명부'!G3122="","",'(2-4) 퇴직자 및 DC전환자 명부'!G3122)</f>
        <v/>
      </c>
    </row>
    <row r="3123" spans="13:13">
      <c r="M3123" s="264" t="str">
        <f>IF('(2-4) 퇴직자 및 DC전환자 명부'!G3123="","",'(2-4) 퇴직자 및 DC전환자 명부'!G3123)</f>
        <v/>
      </c>
    </row>
    <row r="3124" spans="13:13">
      <c r="M3124" s="264" t="str">
        <f>IF('(2-4) 퇴직자 및 DC전환자 명부'!G3124="","",'(2-4) 퇴직자 및 DC전환자 명부'!G3124)</f>
        <v/>
      </c>
    </row>
    <row r="3125" spans="13:13">
      <c r="M3125" s="264" t="str">
        <f>IF('(2-4) 퇴직자 및 DC전환자 명부'!G3125="","",'(2-4) 퇴직자 및 DC전환자 명부'!G3125)</f>
        <v/>
      </c>
    </row>
    <row r="3126" spans="13:13">
      <c r="M3126" s="264" t="str">
        <f>IF('(2-4) 퇴직자 및 DC전환자 명부'!G3126="","",'(2-4) 퇴직자 및 DC전환자 명부'!G3126)</f>
        <v/>
      </c>
    </row>
    <row r="3127" spans="13:13">
      <c r="M3127" s="264" t="str">
        <f>IF('(2-4) 퇴직자 및 DC전환자 명부'!G3127="","",'(2-4) 퇴직자 및 DC전환자 명부'!G3127)</f>
        <v/>
      </c>
    </row>
    <row r="3128" spans="13:13">
      <c r="M3128" s="264" t="str">
        <f>IF('(2-4) 퇴직자 및 DC전환자 명부'!G3128="","",'(2-4) 퇴직자 및 DC전환자 명부'!G3128)</f>
        <v/>
      </c>
    </row>
    <row r="3129" spans="13:13">
      <c r="M3129" s="264" t="str">
        <f>IF('(2-4) 퇴직자 및 DC전환자 명부'!G3129="","",'(2-4) 퇴직자 및 DC전환자 명부'!G3129)</f>
        <v/>
      </c>
    </row>
    <row r="3130" spans="13:13">
      <c r="M3130" s="264" t="str">
        <f>IF('(2-4) 퇴직자 및 DC전환자 명부'!G3130="","",'(2-4) 퇴직자 및 DC전환자 명부'!G3130)</f>
        <v/>
      </c>
    </row>
    <row r="3131" spans="13:13">
      <c r="M3131" s="264" t="str">
        <f>IF('(2-4) 퇴직자 및 DC전환자 명부'!G3131="","",'(2-4) 퇴직자 및 DC전환자 명부'!G3131)</f>
        <v/>
      </c>
    </row>
    <row r="3132" spans="13:13">
      <c r="M3132" s="264" t="str">
        <f>IF('(2-4) 퇴직자 및 DC전환자 명부'!G3132="","",'(2-4) 퇴직자 및 DC전환자 명부'!G3132)</f>
        <v/>
      </c>
    </row>
    <row r="3133" spans="13:13">
      <c r="M3133" s="264" t="str">
        <f>IF('(2-4) 퇴직자 및 DC전환자 명부'!G3133="","",'(2-4) 퇴직자 및 DC전환자 명부'!G3133)</f>
        <v/>
      </c>
    </row>
    <row r="3134" spans="13:13">
      <c r="M3134" s="264" t="str">
        <f>IF('(2-4) 퇴직자 및 DC전환자 명부'!G3134="","",'(2-4) 퇴직자 및 DC전환자 명부'!G3134)</f>
        <v/>
      </c>
    </row>
    <row r="3135" spans="13:13">
      <c r="M3135" s="264" t="str">
        <f>IF('(2-4) 퇴직자 및 DC전환자 명부'!G3135="","",'(2-4) 퇴직자 및 DC전환자 명부'!G3135)</f>
        <v/>
      </c>
    </row>
    <row r="3136" spans="13:13">
      <c r="M3136" s="264" t="str">
        <f>IF('(2-4) 퇴직자 및 DC전환자 명부'!G3136="","",'(2-4) 퇴직자 및 DC전환자 명부'!G3136)</f>
        <v/>
      </c>
    </row>
    <row r="3137" spans="13:13">
      <c r="M3137" s="264" t="str">
        <f>IF('(2-4) 퇴직자 및 DC전환자 명부'!G3137="","",'(2-4) 퇴직자 및 DC전환자 명부'!G3137)</f>
        <v/>
      </c>
    </row>
    <row r="3138" spans="13:13">
      <c r="M3138" s="264" t="str">
        <f>IF('(2-4) 퇴직자 및 DC전환자 명부'!G3138="","",'(2-4) 퇴직자 및 DC전환자 명부'!G3138)</f>
        <v/>
      </c>
    </row>
    <row r="3139" spans="13:13">
      <c r="M3139" s="264" t="str">
        <f>IF('(2-4) 퇴직자 및 DC전환자 명부'!G3139="","",'(2-4) 퇴직자 및 DC전환자 명부'!G3139)</f>
        <v/>
      </c>
    </row>
    <row r="3140" spans="13:13">
      <c r="M3140" s="264" t="str">
        <f>IF('(2-4) 퇴직자 및 DC전환자 명부'!G3140="","",'(2-4) 퇴직자 및 DC전환자 명부'!G3140)</f>
        <v/>
      </c>
    </row>
    <row r="3141" spans="13:13">
      <c r="M3141" s="264" t="str">
        <f>IF('(2-4) 퇴직자 및 DC전환자 명부'!G3141="","",'(2-4) 퇴직자 및 DC전환자 명부'!G3141)</f>
        <v/>
      </c>
    </row>
    <row r="3142" spans="13:13">
      <c r="M3142" s="264" t="str">
        <f>IF('(2-4) 퇴직자 및 DC전환자 명부'!G3142="","",'(2-4) 퇴직자 및 DC전환자 명부'!G3142)</f>
        <v/>
      </c>
    </row>
    <row r="3143" spans="13:13">
      <c r="M3143" s="264" t="str">
        <f>IF('(2-4) 퇴직자 및 DC전환자 명부'!G3143="","",'(2-4) 퇴직자 및 DC전환자 명부'!G3143)</f>
        <v/>
      </c>
    </row>
    <row r="3144" spans="13:13">
      <c r="M3144" s="264" t="str">
        <f>IF('(2-4) 퇴직자 및 DC전환자 명부'!G3144="","",'(2-4) 퇴직자 및 DC전환자 명부'!G3144)</f>
        <v/>
      </c>
    </row>
    <row r="3145" spans="13:13">
      <c r="M3145" s="264" t="str">
        <f>IF('(2-4) 퇴직자 및 DC전환자 명부'!G3145="","",'(2-4) 퇴직자 및 DC전환자 명부'!G3145)</f>
        <v/>
      </c>
    </row>
    <row r="3146" spans="13:13">
      <c r="M3146" s="264" t="str">
        <f>IF('(2-4) 퇴직자 및 DC전환자 명부'!G3146="","",'(2-4) 퇴직자 및 DC전환자 명부'!G3146)</f>
        <v/>
      </c>
    </row>
    <row r="3147" spans="13:13">
      <c r="M3147" s="264" t="str">
        <f>IF('(2-4) 퇴직자 및 DC전환자 명부'!G3147="","",'(2-4) 퇴직자 및 DC전환자 명부'!G3147)</f>
        <v/>
      </c>
    </row>
    <row r="3148" spans="13:13">
      <c r="M3148" s="264" t="str">
        <f>IF('(2-4) 퇴직자 및 DC전환자 명부'!G3148="","",'(2-4) 퇴직자 및 DC전환자 명부'!G3148)</f>
        <v/>
      </c>
    </row>
    <row r="3149" spans="13:13">
      <c r="M3149" s="264" t="str">
        <f>IF('(2-4) 퇴직자 및 DC전환자 명부'!G3149="","",'(2-4) 퇴직자 및 DC전환자 명부'!G3149)</f>
        <v/>
      </c>
    </row>
    <row r="3150" spans="13:13">
      <c r="M3150" s="264" t="str">
        <f>IF('(2-4) 퇴직자 및 DC전환자 명부'!G3150="","",'(2-4) 퇴직자 및 DC전환자 명부'!G3150)</f>
        <v/>
      </c>
    </row>
    <row r="3151" spans="13:13">
      <c r="M3151" s="264" t="str">
        <f>IF('(2-4) 퇴직자 및 DC전환자 명부'!G3151="","",'(2-4) 퇴직자 및 DC전환자 명부'!G3151)</f>
        <v/>
      </c>
    </row>
    <row r="3152" spans="13:13">
      <c r="M3152" s="264" t="str">
        <f>IF('(2-4) 퇴직자 및 DC전환자 명부'!G3152="","",'(2-4) 퇴직자 및 DC전환자 명부'!G3152)</f>
        <v/>
      </c>
    </row>
    <row r="3153" spans="13:13">
      <c r="M3153" s="264" t="str">
        <f>IF('(2-4) 퇴직자 및 DC전환자 명부'!G3153="","",'(2-4) 퇴직자 및 DC전환자 명부'!G3153)</f>
        <v/>
      </c>
    </row>
    <row r="3154" spans="13:13">
      <c r="M3154" s="264" t="str">
        <f>IF('(2-4) 퇴직자 및 DC전환자 명부'!G3154="","",'(2-4) 퇴직자 및 DC전환자 명부'!G3154)</f>
        <v/>
      </c>
    </row>
    <row r="3155" spans="13:13">
      <c r="M3155" s="264" t="str">
        <f>IF('(2-4) 퇴직자 및 DC전환자 명부'!G3155="","",'(2-4) 퇴직자 및 DC전환자 명부'!G3155)</f>
        <v/>
      </c>
    </row>
    <row r="3156" spans="13:13">
      <c r="M3156" s="264" t="str">
        <f>IF('(2-4) 퇴직자 및 DC전환자 명부'!G3156="","",'(2-4) 퇴직자 및 DC전환자 명부'!G3156)</f>
        <v/>
      </c>
    </row>
    <row r="3157" spans="13:13">
      <c r="M3157" s="264" t="str">
        <f>IF('(2-4) 퇴직자 및 DC전환자 명부'!G3157="","",'(2-4) 퇴직자 및 DC전환자 명부'!G3157)</f>
        <v/>
      </c>
    </row>
    <row r="3158" spans="13:13">
      <c r="M3158" s="264" t="str">
        <f>IF('(2-4) 퇴직자 및 DC전환자 명부'!G3158="","",'(2-4) 퇴직자 및 DC전환자 명부'!G3158)</f>
        <v/>
      </c>
    </row>
    <row r="3159" spans="13:13">
      <c r="M3159" s="264" t="str">
        <f>IF('(2-4) 퇴직자 및 DC전환자 명부'!G3159="","",'(2-4) 퇴직자 및 DC전환자 명부'!G3159)</f>
        <v/>
      </c>
    </row>
    <row r="3160" spans="13:13">
      <c r="M3160" s="264" t="str">
        <f>IF('(2-4) 퇴직자 및 DC전환자 명부'!G3160="","",'(2-4) 퇴직자 및 DC전환자 명부'!G3160)</f>
        <v/>
      </c>
    </row>
    <row r="3161" spans="13:13">
      <c r="M3161" s="264" t="str">
        <f>IF('(2-4) 퇴직자 및 DC전환자 명부'!G3161="","",'(2-4) 퇴직자 및 DC전환자 명부'!G3161)</f>
        <v/>
      </c>
    </row>
    <row r="3162" spans="13:13">
      <c r="M3162" s="264" t="str">
        <f>IF('(2-4) 퇴직자 및 DC전환자 명부'!G3162="","",'(2-4) 퇴직자 및 DC전환자 명부'!G3162)</f>
        <v/>
      </c>
    </row>
    <row r="3163" spans="13:13">
      <c r="M3163" s="264" t="str">
        <f>IF('(2-4) 퇴직자 및 DC전환자 명부'!G3163="","",'(2-4) 퇴직자 및 DC전환자 명부'!G3163)</f>
        <v/>
      </c>
    </row>
    <row r="3164" spans="13:13">
      <c r="M3164" s="264" t="str">
        <f>IF('(2-4) 퇴직자 및 DC전환자 명부'!G3164="","",'(2-4) 퇴직자 및 DC전환자 명부'!G3164)</f>
        <v/>
      </c>
    </row>
    <row r="3165" spans="13:13">
      <c r="M3165" s="264" t="str">
        <f>IF('(2-4) 퇴직자 및 DC전환자 명부'!G3165="","",'(2-4) 퇴직자 및 DC전환자 명부'!G3165)</f>
        <v/>
      </c>
    </row>
    <row r="3166" spans="13:13">
      <c r="M3166" s="264" t="str">
        <f>IF('(2-4) 퇴직자 및 DC전환자 명부'!G3166="","",'(2-4) 퇴직자 및 DC전환자 명부'!G3166)</f>
        <v/>
      </c>
    </row>
    <row r="3167" spans="13:13">
      <c r="M3167" s="264" t="str">
        <f>IF('(2-4) 퇴직자 및 DC전환자 명부'!G3167="","",'(2-4) 퇴직자 및 DC전환자 명부'!G3167)</f>
        <v/>
      </c>
    </row>
    <row r="3168" spans="13:13">
      <c r="M3168" s="264" t="str">
        <f>IF('(2-4) 퇴직자 및 DC전환자 명부'!G3168="","",'(2-4) 퇴직자 및 DC전환자 명부'!G3168)</f>
        <v/>
      </c>
    </row>
    <row r="3169" spans="13:13">
      <c r="M3169" s="264" t="str">
        <f>IF('(2-4) 퇴직자 및 DC전환자 명부'!G3169="","",'(2-4) 퇴직자 및 DC전환자 명부'!G3169)</f>
        <v/>
      </c>
    </row>
    <row r="3170" spans="13:13">
      <c r="M3170" s="264" t="str">
        <f>IF('(2-4) 퇴직자 및 DC전환자 명부'!G3170="","",'(2-4) 퇴직자 및 DC전환자 명부'!G3170)</f>
        <v/>
      </c>
    </row>
    <row r="3171" spans="13:13">
      <c r="M3171" s="264" t="str">
        <f>IF('(2-4) 퇴직자 및 DC전환자 명부'!G3171="","",'(2-4) 퇴직자 및 DC전환자 명부'!G3171)</f>
        <v/>
      </c>
    </row>
    <row r="3172" spans="13:13">
      <c r="M3172" s="264" t="str">
        <f>IF('(2-4) 퇴직자 및 DC전환자 명부'!G3172="","",'(2-4) 퇴직자 및 DC전환자 명부'!G3172)</f>
        <v/>
      </c>
    </row>
    <row r="3173" spans="13:13">
      <c r="M3173" s="264" t="str">
        <f>IF('(2-4) 퇴직자 및 DC전환자 명부'!G3173="","",'(2-4) 퇴직자 및 DC전환자 명부'!G3173)</f>
        <v/>
      </c>
    </row>
    <row r="3174" spans="13:13">
      <c r="M3174" s="264" t="str">
        <f>IF('(2-4) 퇴직자 및 DC전환자 명부'!G3174="","",'(2-4) 퇴직자 및 DC전환자 명부'!G3174)</f>
        <v/>
      </c>
    </row>
    <row r="3175" spans="13:13">
      <c r="M3175" s="264" t="str">
        <f>IF('(2-4) 퇴직자 및 DC전환자 명부'!G3175="","",'(2-4) 퇴직자 및 DC전환자 명부'!G3175)</f>
        <v/>
      </c>
    </row>
    <row r="3176" spans="13:13">
      <c r="M3176" s="264" t="str">
        <f>IF('(2-4) 퇴직자 및 DC전환자 명부'!G3176="","",'(2-4) 퇴직자 및 DC전환자 명부'!G3176)</f>
        <v/>
      </c>
    </row>
    <row r="3177" spans="13:13">
      <c r="M3177" s="264" t="str">
        <f>IF('(2-4) 퇴직자 및 DC전환자 명부'!G3177="","",'(2-4) 퇴직자 및 DC전환자 명부'!G3177)</f>
        <v/>
      </c>
    </row>
    <row r="3178" spans="13:13">
      <c r="M3178" s="264" t="str">
        <f>IF('(2-4) 퇴직자 및 DC전환자 명부'!G3178="","",'(2-4) 퇴직자 및 DC전환자 명부'!G3178)</f>
        <v/>
      </c>
    </row>
    <row r="3179" spans="13:13">
      <c r="M3179" s="264" t="str">
        <f>IF('(2-4) 퇴직자 및 DC전환자 명부'!G3179="","",'(2-4) 퇴직자 및 DC전환자 명부'!G3179)</f>
        <v/>
      </c>
    </row>
    <row r="3180" spans="13:13">
      <c r="M3180" s="264" t="str">
        <f>IF('(2-4) 퇴직자 및 DC전환자 명부'!G3180="","",'(2-4) 퇴직자 및 DC전환자 명부'!G3180)</f>
        <v/>
      </c>
    </row>
    <row r="3181" spans="13:13">
      <c r="M3181" s="264" t="str">
        <f>IF('(2-4) 퇴직자 및 DC전환자 명부'!G3181="","",'(2-4) 퇴직자 및 DC전환자 명부'!G3181)</f>
        <v/>
      </c>
    </row>
    <row r="3182" spans="13:13">
      <c r="M3182" s="264" t="str">
        <f>IF('(2-4) 퇴직자 및 DC전환자 명부'!G3182="","",'(2-4) 퇴직자 및 DC전환자 명부'!G3182)</f>
        <v/>
      </c>
    </row>
    <row r="3183" spans="13:13">
      <c r="M3183" s="264" t="str">
        <f>IF('(2-4) 퇴직자 및 DC전환자 명부'!G3183="","",'(2-4) 퇴직자 및 DC전환자 명부'!G3183)</f>
        <v/>
      </c>
    </row>
    <row r="3184" spans="13:13">
      <c r="M3184" s="264" t="str">
        <f>IF('(2-4) 퇴직자 및 DC전환자 명부'!G3184="","",'(2-4) 퇴직자 및 DC전환자 명부'!G3184)</f>
        <v/>
      </c>
    </row>
    <row r="3185" spans="13:13">
      <c r="M3185" s="264" t="str">
        <f>IF('(2-4) 퇴직자 및 DC전환자 명부'!G3185="","",'(2-4) 퇴직자 및 DC전환자 명부'!G3185)</f>
        <v/>
      </c>
    </row>
    <row r="3186" spans="13:13">
      <c r="M3186" s="264" t="str">
        <f>IF('(2-4) 퇴직자 및 DC전환자 명부'!G3186="","",'(2-4) 퇴직자 및 DC전환자 명부'!G3186)</f>
        <v/>
      </c>
    </row>
    <row r="3187" spans="13:13">
      <c r="M3187" s="264" t="str">
        <f>IF('(2-4) 퇴직자 및 DC전환자 명부'!G3187="","",'(2-4) 퇴직자 및 DC전환자 명부'!G3187)</f>
        <v/>
      </c>
    </row>
    <row r="3188" spans="13:13">
      <c r="M3188" s="264" t="str">
        <f>IF('(2-4) 퇴직자 및 DC전환자 명부'!G3188="","",'(2-4) 퇴직자 및 DC전환자 명부'!G3188)</f>
        <v/>
      </c>
    </row>
    <row r="3189" spans="13:13">
      <c r="M3189" s="264" t="str">
        <f>IF('(2-4) 퇴직자 및 DC전환자 명부'!G3189="","",'(2-4) 퇴직자 및 DC전환자 명부'!G3189)</f>
        <v/>
      </c>
    </row>
    <row r="3190" spans="13:13">
      <c r="M3190" s="264" t="str">
        <f>IF('(2-4) 퇴직자 및 DC전환자 명부'!G3190="","",'(2-4) 퇴직자 및 DC전환자 명부'!G3190)</f>
        <v/>
      </c>
    </row>
    <row r="3191" spans="13:13">
      <c r="M3191" s="264" t="str">
        <f>IF('(2-4) 퇴직자 및 DC전환자 명부'!G3191="","",'(2-4) 퇴직자 및 DC전환자 명부'!G3191)</f>
        <v/>
      </c>
    </row>
    <row r="3192" spans="13:13">
      <c r="M3192" s="264" t="str">
        <f>IF('(2-4) 퇴직자 및 DC전환자 명부'!G3192="","",'(2-4) 퇴직자 및 DC전환자 명부'!G3192)</f>
        <v/>
      </c>
    </row>
    <row r="3193" spans="13:13">
      <c r="M3193" s="264" t="str">
        <f>IF('(2-4) 퇴직자 및 DC전환자 명부'!G3193="","",'(2-4) 퇴직자 및 DC전환자 명부'!G3193)</f>
        <v/>
      </c>
    </row>
    <row r="3194" spans="13:13">
      <c r="M3194" s="264" t="str">
        <f>IF('(2-4) 퇴직자 및 DC전환자 명부'!G3194="","",'(2-4) 퇴직자 및 DC전환자 명부'!G3194)</f>
        <v/>
      </c>
    </row>
    <row r="3195" spans="13:13">
      <c r="M3195" s="264" t="str">
        <f>IF('(2-4) 퇴직자 및 DC전환자 명부'!G3195="","",'(2-4) 퇴직자 및 DC전환자 명부'!G3195)</f>
        <v/>
      </c>
    </row>
    <row r="3196" spans="13:13">
      <c r="M3196" s="264" t="str">
        <f>IF('(2-4) 퇴직자 및 DC전환자 명부'!G3196="","",'(2-4) 퇴직자 및 DC전환자 명부'!G3196)</f>
        <v/>
      </c>
    </row>
    <row r="3197" spans="13:13">
      <c r="M3197" s="264" t="str">
        <f>IF('(2-4) 퇴직자 및 DC전환자 명부'!G3197="","",'(2-4) 퇴직자 및 DC전환자 명부'!G3197)</f>
        <v/>
      </c>
    </row>
    <row r="3198" spans="13:13">
      <c r="M3198" s="264" t="str">
        <f>IF('(2-4) 퇴직자 및 DC전환자 명부'!G3198="","",'(2-4) 퇴직자 및 DC전환자 명부'!G3198)</f>
        <v/>
      </c>
    </row>
    <row r="3199" spans="13:13">
      <c r="M3199" s="264" t="str">
        <f>IF('(2-4) 퇴직자 및 DC전환자 명부'!G3199="","",'(2-4) 퇴직자 및 DC전환자 명부'!G3199)</f>
        <v/>
      </c>
    </row>
    <row r="3200" spans="13:13">
      <c r="M3200" s="264" t="str">
        <f>IF('(2-4) 퇴직자 및 DC전환자 명부'!G3200="","",'(2-4) 퇴직자 및 DC전환자 명부'!G3200)</f>
        <v/>
      </c>
    </row>
    <row r="3201" spans="13:13">
      <c r="M3201" s="264" t="str">
        <f>IF('(2-4) 퇴직자 및 DC전환자 명부'!G3201="","",'(2-4) 퇴직자 및 DC전환자 명부'!G3201)</f>
        <v/>
      </c>
    </row>
    <row r="3202" spans="13:13">
      <c r="M3202" s="264" t="str">
        <f>IF('(2-4) 퇴직자 및 DC전환자 명부'!G3202="","",'(2-4) 퇴직자 및 DC전환자 명부'!G3202)</f>
        <v/>
      </c>
    </row>
    <row r="3203" spans="13:13">
      <c r="M3203" s="264" t="str">
        <f>IF('(2-4) 퇴직자 및 DC전환자 명부'!G3203="","",'(2-4) 퇴직자 및 DC전환자 명부'!G3203)</f>
        <v/>
      </c>
    </row>
    <row r="3204" spans="13:13">
      <c r="M3204" s="264" t="str">
        <f>IF('(2-4) 퇴직자 및 DC전환자 명부'!G3204="","",'(2-4) 퇴직자 및 DC전환자 명부'!G3204)</f>
        <v/>
      </c>
    </row>
    <row r="3205" spans="13:13">
      <c r="M3205" s="264" t="str">
        <f>IF('(2-4) 퇴직자 및 DC전환자 명부'!G3205="","",'(2-4) 퇴직자 및 DC전환자 명부'!G3205)</f>
        <v/>
      </c>
    </row>
    <row r="3206" spans="13:13">
      <c r="M3206" s="264" t="str">
        <f>IF('(2-4) 퇴직자 및 DC전환자 명부'!G3206="","",'(2-4) 퇴직자 및 DC전환자 명부'!G3206)</f>
        <v/>
      </c>
    </row>
    <row r="3207" spans="13:13">
      <c r="M3207" s="264" t="str">
        <f>IF('(2-4) 퇴직자 및 DC전환자 명부'!G3207="","",'(2-4) 퇴직자 및 DC전환자 명부'!G3207)</f>
        <v/>
      </c>
    </row>
    <row r="3208" spans="13:13">
      <c r="M3208" s="264" t="str">
        <f>IF('(2-4) 퇴직자 및 DC전환자 명부'!G3208="","",'(2-4) 퇴직자 및 DC전환자 명부'!G3208)</f>
        <v/>
      </c>
    </row>
    <row r="3209" spans="13:13">
      <c r="M3209" s="264" t="str">
        <f>IF('(2-4) 퇴직자 및 DC전환자 명부'!G3209="","",'(2-4) 퇴직자 및 DC전환자 명부'!G3209)</f>
        <v/>
      </c>
    </row>
    <row r="3210" spans="13:13">
      <c r="M3210" s="264" t="str">
        <f>IF('(2-4) 퇴직자 및 DC전환자 명부'!G3210="","",'(2-4) 퇴직자 및 DC전환자 명부'!G3210)</f>
        <v/>
      </c>
    </row>
    <row r="3211" spans="13:13">
      <c r="M3211" s="264" t="str">
        <f>IF('(2-4) 퇴직자 및 DC전환자 명부'!G3211="","",'(2-4) 퇴직자 및 DC전환자 명부'!G3211)</f>
        <v/>
      </c>
    </row>
    <row r="3212" spans="13:13">
      <c r="M3212" s="264" t="str">
        <f>IF('(2-4) 퇴직자 및 DC전환자 명부'!G3212="","",'(2-4) 퇴직자 및 DC전환자 명부'!G3212)</f>
        <v/>
      </c>
    </row>
    <row r="3213" spans="13:13">
      <c r="M3213" s="264" t="str">
        <f>IF('(2-4) 퇴직자 및 DC전환자 명부'!G3213="","",'(2-4) 퇴직자 및 DC전환자 명부'!G3213)</f>
        <v/>
      </c>
    </row>
    <row r="3214" spans="13:13">
      <c r="M3214" s="264" t="str">
        <f>IF('(2-4) 퇴직자 및 DC전환자 명부'!G3214="","",'(2-4) 퇴직자 및 DC전환자 명부'!G3214)</f>
        <v/>
      </c>
    </row>
    <row r="3215" spans="13:13">
      <c r="M3215" s="264" t="str">
        <f>IF('(2-4) 퇴직자 및 DC전환자 명부'!G3215="","",'(2-4) 퇴직자 및 DC전환자 명부'!G3215)</f>
        <v/>
      </c>
    </row>
    <row r="3216" spans="13:13">
      <c r="M3216" s="264" t="str">
        <f>IF('(2-4) 퇴직자 및 DC전환자 명부'!G3216="","",'(2-4) 퇴직자 및 DC전환자 명부'!G3216)</f>
        <v/>
      </c>
    </row>
    <row r="3217" spans="13:13">
      <c r="M3217" s="264" t="str">
        <f>IF('(2-4) 퇴직자 및 DC전환자 명부'!G3217="","",'(2-4) 퇴직자 및 DC전환자 명부'!G3217)</f>
        <v/>
      </c>
    </row>
    <row r="3218" spans="13:13">
      <c r="M3218" s="264" t="str">
        <f>IF('(2-4) 퇴직자 및 DC전환자 명부'!G3218="","",'(2-4) 퇴직자 및 DC전환자 명부'!G3218)</f>
        <v/>
      </c>
    </row>
    <row r="3219" spans="13:13">
      <c r="M3219" s="264" t="str">
        <f>IF('(2-4) 퇴직자 및 DC전환자 명부'!G3219="","",'(2-4) 퇴직자 및 DC전환자 명부'!G3219)</f>
        <v/>
      </c>
    </row>
    <row r="3220" spans="13:13">
      <c r="M3220" s="264" t="str">
        <f>IF('(2-4) 퇴직자 및 DC전환자 명부'!G3220="","",'(2-4) 퇴직자 및 DC전환자 명부'!G3220)</f>
        <v/>
      </c>
    </row>
    <row r="3221" spans="13:13">
      <c r="M3221" s="264" t="str">
        <f>IF('(2-4) 퇴직자 및 DC전환자 명부'!G3221="","",'(2-4) 퇴직자 및 DC전환자 명부'!G3221)</f>
        <v/>
      </c>
    </row>
    <row r="3222" spans="13:13">
      <c r="M3222" s="264" t="str">
        <f>IF('(2-4) 퇴직자 및 DC전환자 명부'!G3222="","",'(2-4) 퇴직자 및 DC전환자 명부'!G3222)</f>
        <v/>
      </c>
    </row>
    <row r="3223" spans="13:13">
      <c r="M3223" s="264" t="str">
        <f>IF('(2-4) 퇴직자 및 DC전환자 명부'!G3223="","",'(2-4) 퇴직자 및 DC전환자 명부'!G3223)</f>
        <v/>
      </c>
    </row>
    <row r="3224" spans="13:13">
      <c r="M3224" s="264" t="str">
        <f>IF('(2-4) 퇴직자 및 DC전환자 명부'!G3224="","",'(2-4) 퇴직자 및 DC전환자 명부'!G3224)</f>
        <v/>
      </c>
    </row>
    <row r="3225" spans="13:13">
      <c r="M3225" s="264" t="str">
        <f>IF('(2-4) 퇴직자 및 DC전환자 명부'!G3225="","",'(2-4) 퇴직자 및 DC전환자 명부'!G3225)</f>
        <v/>
      </c>
    </row>
    <row r="3226" spans="13:13">
      <c r="M3226" s="264" t="str">
        <f>IF('(2-4) 퇴직자 및 DC전환자 명부'!G3226="","",'(2-4) 퇴직자 및 DC전환자 명부'!G3226)</f>
        <v/>
      </c>
    </row>
    <row r="3227" spans="13:13">
      <c r="M3227" s="264" t="str">
        <f>IF('(2-4) 퇴직자 및 DC전환자 명부'!G3227="","",'(2-4) 퇴직자 및 DC전환자 명부'!G3227)</f>
        <v/>
      </c>
    </row>
    <row r="3228" spans="13:13">
      <c r="M3228" s="264" t="str">
        <f>IF('(2-4) 퇴직자 및 DC전환자 명부'!G3228="","",'(2-4) 퇴직자 및 DC전환자 명부'!G3228)</f>
        <v/>
      </c>
    </row>
    <row r="3229" spans="13:13">
      <c r="M3229" s="264" t="str">
        <f>IF('(2-4) 퇴직자 및 DC전환자 명부'!G3229="","",'(2-4) 퇴직자 및 DC전환자 명부'!G3229)</f>
        <v/>
      </c>
    </row>
    <row r="3230" spans="13:13">
      <c r="M3230" s="264" t="str">
        <f>IF('(2-4) 퇴직자 및 DC전환자 명부'!G3230="","",'(2-4) 퇴직자 및 DC전환자 명부'!G3230)</f>
        <v/>
      </c>
    </row>
    <row r="3231" spans="13:13">
      <c r="M3231" s="264" t="str">
        <f>IF('(2-4) 퇴직자 및 DC전환자 명부'!G3231="","",'(2-4) 퇴직자 및 DC전환자 명부'!G3231)</f>
        <v/>
      </c>
    </row>
    <row r="3232" spans="13:13">
      <c r="M3232" s="264" t="str">
        <f>IF('(2-4) 퇴직자 및 DC전환자 명부'!G3232="","",'(2-4) 퇴직자 및 DC전환자 명부'!G3232)</f>
        <v/>
      </c>
    </row>
    <row r="3233" spans="13:13">
      <c r="M3233" s="264" t="str">
        <f>IF('(2-4) 퇴직자 및 DC전환자 명부'!G3233="","",'(2-4) 퇴직자 및 DC전환자 명부'!G3233)</f>
        <v/>
      </c>
    </row>
    <row r="3234" spans="13:13">
      <c r="M3234" s="264" t="str">
        <f>IF('(2-4) 퇴직자 및 DC전환자 명부'!G3234="","",'(2-4) 퇴직자 및 DC전환자 명부'!G3234)</f>
        <v/>
      </c>
    </row>
    <row r="3235" spans="13:13">
      <c r="M3235" s="264" t="str">
        <f>IF('(2-4) 퇴직자 및 DC전환자 명부'!G3235="","",'(2-4) 퇴직자 및 DC전환자 명부'!G3235)</f>
        <v/>
      </c>
    </row>
    <row r="3236" spans="13:13">
      <c r="M3236" s="264" t="str">
        <f>IF('(2-4) 퇴직자 및 DC전환자 명부'!G3236="","",'(2-4) 퇴직자 및 DC전환자 명부'!G3236)</f>
        <v/>
      </c>
    </row>
    <row r="3237" spans="13:13">
      <c r="M3237" s="264" t="str">
        <f>IF('(2-4) 퇴직자 및 DC전환자 명부'!G3237="","",'(2-4) 퇴직자 및 DC전환자 명부'!G3237)</f>
        <v/>
      </c>
    </row>
    <row r="3238" spans="13:13">
      <c r="M3238" s="264" t="str">
        <f>IF('(2-4) 퇴직자 및 DC전환자 명부'!G3238="","",'(2-4) 퇴직자 및 DC전환자 명부'!G3238)</f>
        <v/>
      </c>
    </row>
    <row r="3239" spans="13:13">
      <c r="M3239" s="264" t="str">
        <f>IF('(2-4) 퇴직자 및 DC전환자 명부'!G3239="","",'(2-4) 퇴직자 및 DC전환자 명부'!G3239)</f>
        <v/>
      </c>
    </row>
    <row r="3240" spans="13:13">
      <c r="M3240" s="264" t="str">
        <f>IF('(2-4) 퇴직자 및 DC전환자 명부'!G3240="","",'(2-4) 퇴직자 및 DC전환자 명부'!G3240)</f>
        <v/>
      </c>
    </row>
    <row r="3241" spans="13:13">
      <c r="M3241" s="264" t="str">
        <f>IF('(2-4) 퇴직자 및 DC전환자 명부'!G3241="","",'(2-4) 퇴직자 및 DC전환자 명부'!G3241)</f>
        <v/>
      </c>
    </row>
    <row r="3242" spans="13:13">
      <c r="M3242" s="264" t="str">
        <f>IF('(2-4) 퇴직자 및 DC전환자 명부'!G3242="","",'(2-4) 퇴직자 및 DC전환자 명부'!G3242)</f>
        <v/>
      </c>
    </row>
    <row r="3243" spans="13:13">
      <c r="M3243" s="264" t="str">
        <f>IF('(2-4) 퇴직자 및 DC전환자 명부'!G3243="","",'(2-4) 퇴직자 및 DC전환자 명부'!G3243)</f>
        <v/>
      </c>
    </row>
    <row r="3244" spans="13:13">
      <c r="M3244" s="264" t="str">
        <f>IF('(2-4) 퇴직자 및 DC전환자 명부'!G3244="","",'(2-4) 퇴직자 및 DC전환자 명부'!G3244)</f>
        <v/>
      </c>
    </row>
    <row r="3245" spans="13:13">
      <c r="M3245" s="264" t="str">
        <f>IF('(2-4) 퇴직자 및 DC전환자 명부'!G3245="","",'(2-4) 퇴직자 및 DC전환자 명부'!G3245)</f>
        <v/>
      </c>
    </row>
    <row r="3246" spans="13:13">
      <c r="M3246" s="264" t="str">
        <f>IF('(2-4) 퇴직자 및 DC전환자 명부'!G3246="","",'(2-4) 퇴직자 및 DC전환자 명부'!G3246)</f>
        <v/>
      </c>
    </row>
    <row r="3247" spans="13:13">
      <c r="M3247" s="264" t="str">
        <f>IF('(2-4) 퇴직자 및 DC전환자 명부'!G3247="","",'(2-4) 퇴직자 및 DC전환자 명부'!G3247)</f>
        <v/>
      </c>
    </row>
    <row r="3248" spans="13:13">
      <c r="M3248" s="264" t="str">
        <f>IF('(2-4) 퇴직자 및 DC전환자 명부'!G3248="","",'(2-4) 퇴직자 및 DC전환자 명부'!G3248)</f>
        <v/>
      </c>
    </row>
    <row r="3249" spans="13:13">
      <c r="M3249" s="264" t="str">
        <f>IF('(2-4) 퇴직자 및 DC전환자 명부'!G3249="","",'(2-4) 퇴직자 및 DC전환자 명부'!G3249)</f>
        <v/>
      </c>
    </row>
    <row r="3250" spans="13:13">
      <c r="M3250" s="264" t="str">
        <f>IF('(2-4) 퇴직자 및 DC전환자 명부'!G3250="","",'(2-4) 퇴직자 및 DC전환자 명부'!G3250)</f>
        <v/>
      </c>
    </row>
    <row r="3251" spans="13:13">
      <c r="M3251" s="264" t="str">
        <f>IF('(2-4) 퇴직자 및 DC전환자 명부'!G3251="","",'(2-4) 퇴직자 및 DC전환자 명부'!G3251)</f>
        <v/>
      </c>
    </row>
    <row r="3252" spans="13:13">
      <c r="M3252" s="264" t="str">
        <f>IF('(2-4) 퇴직자 및 DC전환자 명부'!G3252="","",'(2-4) 퇴직자 및 DC전환자 명부'!G3252)</f>
        <v/>
      </c>
    </row>
    <row r="3253" spans="13:13">
      <c r="M3253" s="264" t="str">
        <f>IF('(2-4) 퇴직자 및 DC전환자 명부'!G3253="","",'(2-4) 퇴직자 및 DC전환자 명부'!G3253)</f>
        <v/>
      </c>
    </row>
    <row r="3254" spans="13:13">
      <c r="M3254" s="264" t="str">
        <f>IF('(2-4) 퇴직자 및 DC전환자 명부'!G3254="","",'(2-4) 퇴직자 및 DC전환자 명부'!G3254)</f>
        <v/>
      </c>
    </row>
    <row r="3255" spans="13:13">
      <c r="M3255" s="264" t="str">
        <f>IF('(2-4) 퇴직자 및 DC전환자 명부'!G3255="","",'(2-4) 퇴직자 및 DC전환자 명부'!G3255)</f>
        <v/>
      </c>
    </row>
    <row r="3256" spans="13:13">
      <c r="M3256" s="264" t="str">
        <f>IF('(2-4) 퇴직자 및 DC전환자 명부'!G3256="","",'(2-4) 퇴직자 및 DC전환자 명부'!G3256)</f>
        <v/>
      </c>
    </row>
    <row r="3257" spans="13:13">
      <c r="M3257" s="264" t="str">
        <f>IF('(2-4) 퇴직자 및 DC전환자 명부'!G3257="","",'(2-4) 퇴직자 및 DC전환자 명부'!G3257)</f>
        <v/>
      </c>
    </row>
    <row r="3258" spans="13:13">
      <c r="M3258" s="264" t="str">
        <f>IF('(2-4) 퇴직자 및 DC전환자 명부'!G3258="","",'(2-4) 퇴직자 및 DC전환자 명부'!G3258)</f>
        <v/>
      </c>
    </row>
    <row r="3259" spans="13:13">
      <c r="M3259" s="264" t="str">
        <f>IF('(2-4) 퇴직자 및 DC전환자 명부'!G3259="","",'(2-4) 퇴직자 및 DC전환자 명부'!G3259)</f>
        <v/>
      </c>
    </row>
    <row r="3260" spans="13:13">
      <c r="M3260" s="264" t="str">
        <f>IF('(2-4) 퇴직자 및 DC전환자 명부'!G3260="","",'(2-4) 퇴직자 및 DC전환자 명부'!G3260)</f>
        <v/>
      </c>
    </row>
    <row r="3261" spans="13:13">
      <c r="M3261" s="264" t="str">
        <f>IF('(2-4) 퇴직자 및 DC전환자 명부'!G3261="","",'(2-4) 퇴직자 및 DC전환자 명부'!G3261)</f>
        <v/>
      </c>
    </row>
    <row r="3262" spans="13:13">
      <c r="M3262" s="264" t="str">
        <f>IF('(2-4) 퇴직자 및 DC전환자 명부'!G3262="","",'(2-4) 퇴직자 및 DC전환자 명부'!G3262)</f>
        <v/>
      </c>
    </row>
    <row r="3263" spans="13:13">
      <c r="M3263" s="264" t="str">
        <f>IF('(2-4) 퇴직자 및 DC전환자 명부'!G3263="","",'(2-4) 퇴직자 및 DC전환자 명부'!G3263)</f>
        <v/>
      </c>
    </row>
    <row r="3264" spans="13:13">
      <c r="M3264" s="264" t="str">
        <f>IF('(2-4) 퇴직자 및 DC전환자 명부'!G3264="","",'(2-4) 퇴직자 및 DC전환자 명부'!G3264)</f>
        <v/>
      </c>
    </row>
    <row r="3265" spans="13:13">
      <c r="M3265" s="264" t="str">
        <f>IF('(2-4) 퇴직자 및 DC전환자 명부'!G3265="","",'(2-4) 퇴직자 및 DC전환자 명부'!G3265)</f>
        <v/>
      </c>
    </row>
    <row r="3266" spans="13:13">
      <c r="M3266" s="264" t="str">
        <f>IF('(2-4) 퇴직자 및 DC전환자 명부'!G3266="","",'(2-4) 퇴직자 및 DC전환자 명부'!G3266)</f>
        <v/>
      </c>
    </row>
    <row r="3267" spans="13:13">
      <c r="M3267" s="264" t="str">
        <f>IF('(2-4) 퇴직자 및 DC전환자 명부'!G3267="","",'(2-4) 퇴직자 및 DC전환자 명부'!G3267)</f>
        <v/>
      </c>
    </row>
    <row r="3268" spans="13:13">
      <c r="M3268" s="264" t="str">
        <f>IF('(2-4) 퇴직자 및 DC전환자 명부'!G3268="","",'(2-4) 퇴직자 및 DC전환자 명부'!G3268)</f>
        <v/>
      </c>
    </row>
    <row r="3269" spans="13:13">
      <c r="M3269" s="264" t="str">
        <f>IF('(2-4) 퇴직자 및 DC전환자 명부'!G3269="","",'(2-4) 퇴직자 및 DC전환자 명부'!G3269)</f>
        <v/>
      </c>
    </row>
    <row r="3270" spans="13:13">
      <c r="M3270" s="264" t="str">
        <f>IF('(2-4) 퇴직자 및 DC전환자 명부'!G3270="","",'(2-4) 퇴직자 및 DC전환자 명부'!G3270)</f>
        <v/>
      </c>
    </row>
    <row r="3271" spans="13:13">
      <c r="M3271" s="264" t="str">
        <f>IF('(2-4) 퇴직자 및 DC전환자 명부'!G3271="","",'(2-4) 퇴직자 및 DC전환자 명부'!G3271)</f>
        <v/>
      </c>
    </row>
    <row r="3272" spans="13:13">
      <c r="M3272" s="264" t="str">
        <f>IF('(2-4) 퇴직자 및 DC전환자 명부'!G3272="","",'(2-4) 퇴직자 및 DC전환자 명부'!G3272)</f>
        <v/>
      </c>
    </row>
    <row r="3273" spans="13:13">
      <c r="M3273" s="264" t="str">
        <f>IF('(2-4) 퇴직자 및 DC전환자 명부'!G3273="","",'(2-4) 퇴직자 및 DC전환자 명부'!G3273)</f>
        <v/>
      </c>
    </row>
    <row r="3274" spans="13:13">
      <c r="M3274" s="264" t="str">
        <f>IF('(2-4) 퇴직자 및 DC전환자 명부'!G3274="","",'(2-4) 퇴직자 및 DC전환자 명부'!G3274)</f>
        <v/>
      </c>
    </row>
    <row r="3275" spans="13:13">
      <c r="M3275" s="264" t="str">
        <f>IF('(2-4) 퇴직자 및 DC전환자 명부'!G3275="","",'(2-4) 퇴직자 및 DC전환자 명부'!G3275)</f>
        <v/>
      </c>
    </row>
    <row r="3276" spans="13:13">
      <c r="M3276" s="264" t="str">
        <f>IF('(2-4) 퇴직자 및 DC전환자 명부'!G3276="","",'(2-4) 퇴직자 및 DC전환자 명부'!G3276)</f>
        <v/>
      </c>
    </row>
    <row r="3277" spans="13:13">
      <c r="M3277" s="264" t="str">
        <f>IF('(2-4) 퇴직자 및 DC전환자 명부'!G3277="","",'(2-4) 퇴직자 및 DC전환자 명부'!G3277)</f>
        <v/>
      </c>
    </row>
    <row r="3278" spans="13:13">
      <c r="M3278" s="264" t="str">
        <f>IF('(2-4) 퇴직자 및 DC전환자 명부'!G3278="","",'(2-4) 퇴직자 및 DC전환자 명부'!G3278)</f>
        <v/>
      </c>
    </row>
    <row r="3279" spans="13:13">
      <c r="M3279" s="264" t="str">
        <f>IF('(2-4) 퇴직자 및 DC전환자 명부'!G3279="","",'(2-4) 퇴직자 및 DC전환자 명부'!G3279)</f>
        <v/>
      </c>
    </row>
    <row r="3280" spans="13:13">
      <c r="M3280" s="264" t="str">
        <f>IF('(2-4) 퇴직자 및 DC전환자 명부'!G3280="","",'(2-4) 퇴직자 및 DC전환자 명부'!G3280)</f>
        <v/>
      </c>
    </row>
    <row r="3281" spans="13:13">
      <c r="M3281" s="264" t="str">
        <f>IF('(2-4) 퇴직자 및 DC전환자 명부'!G3281="","",'(2-4) 퇴직자 및 DC전환자 명부'!G3281)</f>
        <v/>
      </c>
    </row>
    <row r="3282" spans="13:13">
      <c r="M3282" s="264" t="str">
        <f>IF('(2-4) 퇴직자 및 DC전환자 명부'!G3282="","",'(2-4) 퇴직자 및 DC전환자 명부'!G3282)</f>
        <v/>
      </c>
    </row>
    <row r="3283" spans="13:13">
      <c r="M3283" s="264" t="str">
        <f>IF('(2-4) 퇴직자 및 DC전환자 명부'!G3283="","",'(2-4) 퇴직자 및 DC전환자 명부'!G3283)</f>
        <v/>
      </c>
    </row>
    <row r="3284" spans="13:13">
      <c r="M3284" s="264" t="str">
        <f>IF('(2-4) 퇴직자 및 DC전환자 명부'!G3284="","",'(2-4) 퇴직자 및 DC전환자 명부'!G3284)</f>
        <v/>
      </c>
    </row>
    <row r="3285" spans="13:13">
      <c r="M3285" s="264" t="str">
        <f>IF('(2-4) 퇴직자 및 DC전환자 명부'!G3285="","",'(2-4) 퇴직자 및 DC전환자 명부'!G3285)</f>
        <v/>
      </c>
    </row>
    <row r="3286" spans="13:13">
      <c r="M3286" s="264" t="str">
        <f>IF('(2-4) 퇴직자 및 DC전환자 명부'!G3286="","",'(2-4) 퇴직자 및 DC전환자 명부'!G3286)</f>
        <v/>
      </c>
    </row>
    <row r="3287" spans="13:13">
      <c r="M3287" s="264" t="str">
        <f>IF('(2-4) 퇴직자 및 DC전환자 명부'!G3287="","",'(2-4) 퇴직자 및 DC전환자 명부'!G3287)</f>
        <v/>
      </c>
    </row>
    <row r="3288" spans="13:13">
      <c r="M3288" s="264" t="str">
        <f>IF('(2-4) 퇴직자 및 DC전환자 명부'!G3288="","",'(2-4) 퇴직자 및 DC전환자 명부'!G3288)</f>
        <v/>
      </c>
    </row>
    <row r="3289" spans="13:13">
      <c r="M3289" s="264" t="str">
        <f>IF('(2-4) 퇴직자 및 DC전환자 명부'!G3289="","",'(2-4) 퇴직자 및 DC전환자 명부'!G3289)</f>
        <v/>
      </c>
    </row>
    <row r="3290" spans="13:13">
      <c r="M3290" s="264" t="str">
        <f>IF('(2-4) 퇴직자 및 DC전환자 명부'!G3290="","",'(2-4) 퇴직자 및 DC전환자 명부'!G3290)</f>
        <v/>
      </c>
    </row>
    <row r="3291" spans="13:13">
      <c r="M3291" s="264" t="str">
        <f>IF('(2-4) 퇴직자 및 DC전환자 명부'!G3291="","",'(2-4) 퇴직자 및 DC전환자 명부'!G3291)</f>
        <v/>
      </c>
    </row>
    <row r="3292" spans="13:13">
      <c r="M3292" s="264" t="str">
        <f>IF('(2-4) 퇴직자 및 DC전환자 명부'!G3292="","",'(2-4) 퇴직자 및 DC전환자 명부'!G3292)</f>
        <v/>
      </c>
    </row>
    <row r="3293" spans="13:13">
      <c r="M3293" s="264" t="str">
        <f>IF('(2-4) 퇴직자 및 DC전환자 명부'!G3293="","",'(2-4) 퇴직자 및 DC전환자 명부'!G3293)</f>
        <v/>
      </c>
    </row>
    <row r="3294" spans="13:13">
      <c r="M3294" s="264" t="str">
        <f>IF('(2-4) 퇴직자 및 DC전환자 명부'!G3294="","",'(2-4) 퇴직자 및 DC전환자 명부'!G3294)</f>
        <v/>
      </c>
    </row>
    <row r="3295" spans="13:13">
      <c r="M3295" s="264" t="str">
        <f>IF('(2-4) 퇴직자 및 DC전환자 명부'!G3295="","",'(2-4) 퇴직자 및 DC전환자 명부'!G3295)</f>
        <v/>
      </c>
    </row>
    <row r="3296" spans="13:13">
      <c r="M3296" s="264" t="str">
        <f>IF('(2-4) 퇴직자 및 DC전환자 명부'!G3296="","",'(2-4) 퇴직자 및 DC전환자 명부'!G3296)</f>
        <v/>
      </c>
    </row>
    <row r="3297" spans="13:13">
      <c r="M3297" s="264" t="str">
        <f>IF('(2-4) 퇴직자 및 DC전환자 명부'!G3297="","",'(2-4) 퇴직자 및 DC전환자 명부'!G3297)</f>
        <v/>
      </c>
    </row>
    <row r="3298" spans="13:13">
      <c r="M3298" s="264" t="str">
        <f>IF('(2-4) 퇴직자 및 DC전환자 명부'!G3298="","",'(2-4) 퇴직자 및 DC전환자 명부'!G3298)</f>
        <v/>
      </c>
    </row>
    <row r="3299" spans="13:13">
      <c r="M3299" s="264" t="str">
        <f>IF('(2-4) 퇴직자 및 DC전환자 명부'!G3299="","",'(2-4) 퇴직자 및 DC전환자 명부'!G3299)</f>
        <v/>
      </c>
    </row>
    <row r="3300" spans="13:13">
      <c r="M3300" s="264" t="str">
        <f>IF('(2-4) 퇴직자 및 DC전환자 명부'!G3300="","",'(2-4) 퇴직자 및 DC전환자 명부'!G3300)</f>
        <v/>
      </c>
    </row>
    <row r="3301" spans="13:13">
      <c r="M3301" s="264" t="str">
        <f>IF('(2-4) 퇴직자 및 DC전환자 명부'!G3301="","",'(2-4) 퇴직자 및 DC전환자 명부'!G3301)</f>
        <v/>
      </c>
    </row>
    <row r="3302" spans="13:13">
      <c r="M3302" s="264" t="str">
        <f>IF('(2-4) 퇴직자 및 DC전환자 명부'!G3302="","",'(2-4) 퇴직자 및 DC전환자 명부'!G3302)</f>
        <v/>
      </c>
    </row>
    <row r="3303" spans="13:13">
      <c r="M3303" s="264" t="str">
        <f>IF('(2-4) 퇴직자 및 DC전환자 명부'!G3303="","",'(2-4) 퇴직자 및 DC전환자 명부'!G3303)</f>
        <v/>
      </c>
    </row>
    <row r="3304" spans="13:13">
      <c r="M3304" s="264" t="str">
        <f>IF('(2-4) 퇴직자 및 DC전환자 명부'!G3304="","",'(2-4) 퇴직자 및 DC전환자 명부'!G3304)</f>
        <v/>
      </c>
    </row>
    <row r="3305" spans="13:13">
      <c r="M3305" s="264" t="str">
        <f>IF('(2-4) 퇴직자 및 DC전환자 명부'!G3305="","",'(2-4) 퇴직자 및 DC전환자 명부'!G3305)</f>
        <v/>
      </c>
    </row>
    <row r="3306" spans="13:13">
      <c r="M3306" s="264" t="str">
        <f>IF('(2-4) 퇴직자 및 DC전환자 명부'!G3306="","",'(2-4) 퇴직자 및 DC전환자 명부'!G3306)</f>
        <v/>
      </c>
    </row>
    <row r="3307" spans="13:13">
      <c r="M3307" s="264" t="str">
        <f>IF('(2-4) 퇴직자 및 DC전환자 명부'!G3307="","",'(2-4) 퇴직자 및 DC전환자 명부'!G3307)</f>
        <v/>
      </c>
    </row>
    <row r="3308" spans="13:13">
      <c r="M3308" s="264" t="str">
        <f>IF('(2-4) 퇴직자 및 DC전환자 명부'!G3308="","",'(2-4) 퇴직자 및 DC전환자 명부'!G3308)</f>
        <v/>
      </c>
    </row>
    <row r="3309" spans="13:13">
      <c r="M3309" s="264" t="str">
        <f>IF('(2-4) 퇴직자 및 DC전환자 명부'!G3309="","",'(2-4) 퇴직자 및 DC전환자 명부'!G3309)</f>
        <v/>
      </c>
    </row>
    <row r="3310" spans="13:13">
      <c r="M3310" s="264" t="str">
        <f>IF('(2-4) 퇴직자 및 DC전환자 명부'!G3310="","",'(2-4) 퇴직자 및 DC전환자 명부'!G3310)</f>
        <v/>
      </c>
    </row>
    <row r="3311" spans="13:13">
      <c r="M3311" s="264" t="str">
        <f>IF('(2-4) 퇴직자 및 DC전환자 명부'!G3311="","",'(2-4) 퇴직자 및 DC전환자 명부'!G3311)</f>
        <v/>
      </c>
    </row>
    <row r="3312" spans="13:13">
      <c r="M3312" s="264" t="str">
        <f>IF('(2-4) 퇴직자 및 DC전환자 명부'!G3312="","",'(2-4) 퇴직자 및 DC전환자 명부'!G3312)</f>
        <v/>
      </c>
    </row>
    <row r="3313" spans="13:13">
      <c r="M3313" s="264" t="str">
        <f>IF('(2-4) 퇴직자 및 DC전환자 명부'!G3313="","",'(2-4) 퇴직자 및 DC전환자 명부'!G3313)</f>
        <v/>
      </c>
    </row>
    <row r="3314" spans="13:13">
      <c r="M3314" s="264" t="str">
        <f>IF('(2-4) 퇴직자 및 DC전환자 명부'!G3314="","",'(2-4) 퇴직자 및 DC전환자 명부'!G3314)</f>
        <v/>
      </c>
    </row>
    <row r="3315" spans="13:13">
      <c r="M3315" s="264" t="str">
        <f>IF('(2-4) 퇴직자 및 DC전환자 명부'!G3315="","",'(2-4) 퇴직자 및 DC전환자 명부'!G3315)</f>
        <v/>
      </c>
    </row>
    <row r="3316" spans="13:13">
      <c r="M3316" s="264" t="str">
        <f>IF('(2-4) 퇴직자 및 DC전환자 명부'!G3316="","",'(2-4) 퇴직자 및 DC전환자 명부'!G3316)</f>
        <v/>
      </c>
    </row>
    <row r="3317" spans="13:13">
      <c r="M3317" s="264" t="str">
        <f>IF('(2-4) 퇴직자 및 DC전환자 명부'!G3317="","",'(2-4) 퇴직자 및 DC전환자 명부'!G3317)</f>
        <v/>
      </c>
    </row>
    <row r="3318" spans="13:13">
      <c r="M3318" s="264" t="str">
        <f>IF('(2-4) 퇴직자 및 DC전환자 명부'!G3318="","",'(2-4) 퇴직자 및 DC전환자 명부'!G3318)</f>
        <v/>
      </c>
    </row>
    <row r="3319" spans="13:13">
      <c r="M3319" s="264" t="str">
        <f>IF('(2-4) 퇴직자 및 DC전환자 명부'!G3319="","",'(2-4) 퇴직자 및 DC전환자 명부'!G3319)</f>
        <v/>
      </c>
    </row>
    <row r="3320" spans="13:13">
      <c r="M3320" s="264" t="str">
        <f>IF('(2-4) 퇴직자 및 DC전환자 명부'!G3320="","",'(2-4) 퇴직자 및 DC전환자 명부'!G3320)</f>
        <v/>
      </c>
    </row>
    <row r="3321" spans="13:13">
      <c r="M3321" s="264" t="str">
        <f>IF('(2-4) 퇴직자 및 DC전환자 명부'!G3321="","",'(2-4) 퇴직자 및 DC전환자 명부'!G3321)</f>
        <v/>
      </c>
    </row>
    <row r="3322" spans="13:13">
      <c r="M3322" s="264" t="str">
        <f>IF('(2-4) 퇴직자 및 DC전환자 명부'!G3322="","",'(2-4) 퇴직자 및 DC전환자 명부'!G3322)</f>
        <v/>
      </c>
    </row>
    <row r="3323" spans="13:13">
      <c r="M3323" s="264" t="str">
        <f>IF('(2-4) 퇴직자 및 DC전환자 명부'!G3323="","",'(2-4) 퇴직자 및 DC전환자 명부'!G3323)</f>
        <v/>
      </c>
    </row>
    <row r="3324" spans="13:13">
      <c r="M3324" s="264" t="str">
        <f>IF('(2-4) 퇴직자 및 DC전환자 명부'!G3324="","",'(2-4) 퇴직자 및 DC전환자 명부'!G3324)</f>
        <v/>
      </c>
    </row>
    <row r="3325" spans="13:13">
      <c r="M3325" s="264" t="str">
        <f>IF('(2-4) 퇴직자 및 DC전환자 명부'!G3325="","",'(2-4) 퇴직자 및 DC전환자 명부'!G3325)</f>
        <v/>
      </c>
    </row>
    <row r="3326" spans="13:13">
      <c r="M3326" s="264" t="str">
        <f>IF('(2-4) 퇴직자 및 DC전환자 명부'!G3326="","",'(2-4) 퇴직자 및 DC전환자 명부'!G3326)</f>
        <v/>
      </c>
    </row>
    <row r="3327" spans="13:13">
      <c r="M3327" s="264" t="str">
        <f>IF('(2-4) 퇴직자 및 DC전환자 명부'!G3327="","",'(2-4) 퇴직자 및 DC전환자 명부'!G3327)</f>
        <v/>
      </c>
    </row>
    <row r="3328" spans="13:13">
      <c r="M3328" s="264" t="str">
        <f>IF('(2-4) 퇴직자 및 DC전환자 명부'!G3328="","",'(2-4) 퇴직자 및 DC전환자 명부'!G3328)</f>
        <v/>
      </c>
    </row>
    <row r="3329" spans="13:13">
      <c r="M3329" s="264" t="str">
        <f>IF('(2-4) 퇴직자 및 DC전환자 명부'!G3329="","",'(2-4) 퇴직자 및 DC전환자 명부'!G3329)</f>
        <v/>
      </c>
    </row>
    <row r="3330" spans="13:13">
      <c r="M3330" s="264" t="str">
        <f>IF('(2-4) 퇴직자 및 DC전환자 명부'!G3330="","",'(2-4) 퇴직자 및 DC전환자 명부'!G3330)</f>
        <v/>
      </c>
    </row>
    <row r="3331" spans="13:13">
      <c r="M3331" s="264" t="str">
        <f>IF('(2-4) 퇴직자 및 DC전환자 명부'!G3331="","",'(2-4) 퇴직자 및 DC전환자 명부'!G3331)</f>
        <v/>
      </c>
    </row>
    <row r="3332" spans="13:13">
      <c r="M3332" s="264" t="str">
        <f>IF('(2-4) 퇴직자 및 DC전환자 명부'!G3332="","",'(2-4) 퇴직자 및 DC전환자 명부'!G3332)</f>
        <v/>
      </c>
    </row>
    <row r="3333" spans="13:13">
      <c r="M3333" s="264" t="str">
        <f>IF('(2-4) 퇴직자 및 DC전환자 명부'!G3333="","",'(2-4) 퇴직자 및 DC전환자 명부'!G3333)</f>
        <v/>
      </c>
    </row>
    <row r="3334" spans="13:13">
      <c r="M3334" s="264" t="str">
        <f>IF('(2-4) 퇴직자 및 DC전환자 명부'!G3334="","",'(2-4) 퇴직자 및 DC전환자 명부'!G3334)</f>
        <v/>
      </c>
    </row>
    <row r="3335" spans="13:13">
      <c r="M3335" s="264" t="str">
        <f>IF('(2-4) 퇴직자 및 DC전환자 명부'!G3335="","",'(2-4) 퇴직자 및 DC전환자 명부'!G3335)</f>
        <v/>
      </c>
    </row>
    <row r="3336" spans="13:13">
      <c r="M3336" s="264" t="str">
        <f>IF('(2-4) 퇴직자 및 DC전환자 명부'!G3336="","",'(2-4) 퇴직자 및 DC전환자 명부'!G3336)</f>
        <v/>
      </c>
    </row>
    <row r="3337" spans="13:13">
      <c r="M3337" s="264" t="str">
        <f>IF('(2-4) 퇴직자 및 DC전환자 명부'!G3337="","",'(2-4) 퇴직자 및 DC전환자 명부'!G3337)</f>
        <v/>
      </c>
    </row>
    <row r="3338" spans="13:13">
      <c r="M3338" s="264" t="str">
        <f>IF('(2-4) 퇴직자 및 DC전환자 명부'!G3338="","",'(2-4) 퇴직자 및 DC전환자 명부'!G3338)</f>
        <v/>
      </c>
    </row>
    <row r="3339" spans="13:13">
      <c r="M3339" s="264" t="str">
        <f>IF('(2-4) 퇴직자 및 DC전환자 명부'!G3339="","",'(2-4) 퇴직자 및 DC전환자 명부'!G3339)</f>
        <v/>
      </c>
    </row>
    <row r="3340" spans="13:13">
      <c r="M3340" s="264" t="str">
        <f>IF('(2-4) 퇴직자 및 DC전환자 명부'!G3340="","",'(2-4) 퇴직자 및 DC전환자 명부'!G3340)</f>
        <v/>
      </c>
    </row>
    <row r="3341" spans="13:13">
      <c r="M3341" s="264" t="str">
        <f>IF('(2-4) 퇴직자 및 DC전환자 명부'!G3341="","",'(2-4) 퇴직자 및 DC전환자 명부'!G3341)</f>
        <v/>
      </c>
    </row>
    <row r="3342" spans="13:13">
      <c r="M3342" s="264" t="str">
        <f>IF('(2-4) 퇴직자 및 DC전환자 명부'!G3342="","",'(2-4) 퇴직자 및 DC전환자 명부'!G3342)</f>
        <v/>
      </c>
    </row>
    <row r="3343" spans="13:13">
      <c r="M3343" s="264" t="str">
        <f>IF('(2-4) 퇴직자 및 DC전환자 명부'!G3343="","",'(2-4) 퇴직자 및 DC전환자 명부'!G3343)</f>
        <v/>
      </c>
    </row>
    <row r="3344" spans="13:13">
      <c r="M3344" s="264" t="str">
        <f>IF('(2-4) 퇴직자 및 DC전환자 명부'!G3344="","",'(2-4) 퇴직자 및 DC전환자 명부'!G3344)</f>
        <v/>
      </c>
    </row>
    <row r="3345" spans="13:13">
      <c r="M3345" s="264" t="str">
        <f>IF('(2-4) 퇴직자 및 DC전환자 명부'!G3345="","",'(2-4) 퇴직자 및 DC전환자 명부'!G3345)</f>
        <v/>
      </c>
    </row>
    <row r="3346" spans="13:13">
      <c r="M3346" s="264" t="str">
        <f>IF('(2-4) 퇴직자 및 DC전환자 명부'!G3346="","",'(2-4) 퇴직자 및 DC전환자 명부'!G3346)</f>
        <v/>
      </c>
    </row>
    <row r="3347" spans="13:13">
      <c r="M3347" s="264" t="str">
        <f>IF('(2-4) 퇴직자 및 DC전환자 명부'!G3347="","",'(2-4) 퇴직자 및 DC전환자 명부'!G3347)</f>
        <v/>
      </c>
    </row>
    <row r="3348" spans="13:13">
      <c r="M3348" s="264" t="str">
        <f>IF('(2-4) 퇴직자 및 DC전환자 명부'!G3348="","",'(2-4) 퇴직자 및 DC전환자 명부'!G3348)</f>
        <v/>
      </c>
    </row>
    <row r="3349" spans="13:13">
      <c r="M3349" s="264" t="str">
        <f>IF('(2-4) 퇴직자 및 DC전환자 명부'!G3349="","",'(2-4) 퇴직자 및 DC전환자 명부'!G3349)</f>
        <v/>
      </c>
    </row>
    <row r="3350" spans="13:13">
      <c r="M3350" s="264" t="str">
        <f>IF('(2-4) 퇴직자 및 DC전환자 명부'!G3350="","",'(2-4) 퇴직자 및 DC전환자 명부'!G3350)</f>
        <v/>
      </c>
    </row>
    <row r="3351" spans="13:13">
      <c r="M3351" s="264" t="str">
        <f>IF('(2-4) 퇴직자 및 DC전환자 명부'!G3351="","",'(2-4) 퇴직자 및 DC전환자 명부'!G3351)</f>
        <v/>
      </c>
    </row>
    <row r="3352" spans="13:13">
      <c r="M3352" s="264" t="str">
        <f>IF('(2-4) 퇴직자 및 DC전환자 명부'!G3352="","",'(2-4) 퇴직자 및 DC전환자 명부'!G3352)</f>
        <v/>
      </c>
    </row>
    <row r="3353" spans="13:13">
      <c r="M3353" s="264" t="str">
        <f>IF('(2-4) 퇴직자 및 DC전환자 명부'!G3353="","",'(2-4) 퇴직자 및 DC전환자 명부'!G3353)</f>
        <v/>
      </c>
    </row>
    <row r="3354" spans="13:13">
      <c r="M3354" s="264" t="str">
        <f>IF('(2-4) 퇴직자 및 DC전환자 명부'!G3354="","",'(2-4) 퇴직자 및 DC전환자 명부'!G3354)</f>
        <v/>
      </c>
    </row>
    <row r="3355" spans="13:13">
      <c r="M3355" s="264" t="str">
        <f>IF('(2-4) 퇴직자 및 DC전환자 명부'!G3355="","",'(2-4) 퇴직자 및 DC전환자 명부'!G3355)</f>
        <v/>
      </c>
    </row>
    <row r="3356" spans="13:13">
      <c r="M3356" s="264" t="str">
        <f>IF('(2-4) 퇴직자 및 DC전환자 명부'!G3356="","",'(2-4) 퇴직자 및 DC전환자 명부'!G3356)</f>
        <v/>
      </c>
    </row>
    <row r="3357" spans="13:13">
      <c r="M3357" s="264" t="str">
        <f>IF('(2-4) 퇴직자 및 DC전환자 명부'!G3357="","",'(2-4) 퇴직자 및 DC전환자 명부'!G3357)</f>
        <v/>
      </c>
    </row>
    <row r="3358" spans="13:13">
      <c r="M3358" s="264" t="str">
        <f>IF('(2-4) 퇴직자 및 DC전환자 명부'!G3358="","",'(2-4) 퇴직자 및 DC전환자 명부'!G3358)</f>
        <v/>
      </c>
    </row>
    <row r="3359" spans="13:13">
      <c r="M3359" s="264" t="str">
        <f>IF('(2-4) 퇴직자 및 DC전환자 명부'!G3359="","",'(2-4) 퇴직자 및 DC전환자 명부'!G3359)</f>
        <v/>
      </c>
    </row>
    <row r="3360" spans="13:13">
      <c r="M3360" s="264" t="str">
        <f>IF('(2-4) 퇴직자 및 DC전환자 명부'!G3360="","",'(2-4) 퇴직자 및 DC전환자 명부'!G3360)</f>
        <v/>
      </c>
    </row>
    <row r="3361" spans="13:13">
      <c r="M3361" s="264" t="str">
        <f>IF('(2-4) 퇴직자 및 DC전환자 명부'!G3361="","",'(2-4) 퇴직자 및 DC전환자 명부'!G3361)</f>
        <v/>
      </c>
    </row>
    <row r="3362" spans="13:13">
      <c r="M3362" s="264" t="str">
        <f>IF('(2-4) 퇴직자 및 DC전환자 명부'!G3362="","",'(2-4) 퇴직자 및 DC전환자 명부'!G3362)</f>
        <v/>
      </c>
    </row>
    <row r="3363" spans="13:13">
      <c r="M3363" s="264" t="str">
        <f>IF('(2-4) 퇴직자 및 DC전환자 명부'!G3363="","",'(2-4) 퇴직자 및 DC전환자 명부'!G3363)</f>
        <v/>
      </c>
    </row>
    <row r="3364" spans="13:13">
      <c r="M3364" s="264" t="str">
        <f>IF('(2-4) 퇴직자 및 DC전환자 명부'!G3364="","",'(2-4) 퇴직자 및 DC전환자 명부'!G3364)</f>
        <v/>
      </c>
    </row>
    <row r="3365" spans="13:13">
      <c r="M3365" s="264" t="str">
        <f>IF('(2-4) 퇴직자 및 DC전환자 명부'!G3365="","",'(2-4) 퇴직자 및 DC전환자 명부'!G3365)</f>
        <v/>
      </c>
    </row>
    <row r="3366" spans="13:13">
      <c r="M3366" s="264" t="str">
        <f>IF('(2-4) 퇴직자 및 DC전환자 명부'!G3366="","",'(2-4) 퇴직자 및 DC전환자 명부'!G3366)</f>
        <v/>
      </c>
    </row>
    <row r="3367" spans="13:13">
      <c r="M3367" s="264" t="str">
        <f>IF('(2-4) 퇴직자 및 DC전환자 명부'!G3367="","",'(2-4) 퇴직자 및 DC전환자 명부'!G3367)</f>
        <v/>
      </c>
    </row>
    <row r="3368" spans="13:13">
      <c r="M3368" s="264" t="str">
        <f>IF('(2-4) 퇴직자 및 DC전환자 명부'!G3368="","",'(2-4) 퇴직자 및 DC전환자 명부'!G3368)</f>
        <v/>
      </c>
    </row>
    <row r="3369" spans="13:13">
      <c r="M3369" s="264" t="str">
        <f>IF('(2-4) 퇴직자 및 DC전환자 명부'!G3369="","",'(2-4) 퇴직자 및 DC전환자 명부'!G3369)</f>
        <v/>
      </c>
    </row>
    <row r="3370" spans="13:13">
      <c r="M3370" s="264" t="str">
        <f>IF('(2-4) 퇴직자 및 DC전환자 명부'!G3370="","",'(2-4) 퇴직자 및 DC전환자 명부'!G3370)</f>
        <v/>
      </c>
    </row>
    <row r="3371" spans="13:13">
      <c r="M3371" s="264" t="str">
        <f>IF('(2-4) 퇴직자 및 DC전환자 명부'!G3371="","",'(2-4) 퇴직자 및 DC전환자 명부'!G3371)</f>
        <v/>
      </c>
    </row>
    <row r="3372" spans="13:13">
      <c r="M3372" s="264" t="str">
        <f>IF('(2-4) 퇴직자 및 DC전환자 명부'!G3372="","",'(2-4) 퇴직자 및 DC전환자 명부'!G3372)</f>
        <v/>
      </c>
    </row>
    <row r="3373" spans="13:13">
      <c r="M3373" s="264" t="str">
        <f>IF('(2-4) 퇴직자 및 DC전환자 명부'!G3373="","",'(2-4) 퇴직자 및 DC전환자 명부'!G3373)</f>
        <v/>
      </c>
    </row>
    <row r="3374" spans="13:13">
      <c r="M3374" s="264" t="str">
        <f>IF('(2-4) 퇴직자 및 DC전환자 명부'!G3374="","",'(2-4) 퇴직자 및 DC전환자 명부'!G3374)</f>
        <v/>
      </c>
    </row>
    <row r="3375" spans="13:13">
      <c r="M3375" s="264" t="str">
        <f>IF('(2-4) 퇴직자 및 DC전환자 명부'!G3375="","",'(2-4) 퇴직자 및 DC전환자 명부'!G3375)</f>
        <v/>
      </c>
    </row>
    <row r="3376" spans="13:13">
      <c r="M3376" s="264" t="str">
        <f>IF('(2-4) 퇴직자 및 DC전환자 명부'!G3376="","",'(2-4) 퇴직자 및 DC전환자 명부'!G3376)</f>
        <v/>
      </c>
    </row>
    <row r="3377" spans="13:13">
      <c r="M3377" s="264" t="str">
        <f>IF('(2-4) 퇴직자 및 DC전환자 명부'!G3377="","",'(2-4) 퇴직자 및 DC전환자 명부'!G3377)</f>
        <v/>
      </c>
    </row>
    <row r="3378" spans="13:13">
      <c r="M3378" s="264" t="str">
        <f>IF('(2-4) 퇴직자 및 DC전환자 명부'!G3378="","",'(2-4) 퇴직자 및 DC전환자 명부'!G3378)</f>
        <v/>
      </c>
    </row>
    <row r="3379" spans="13:13">
      <c r="M3379" s="264" t="str">
        <f>IF('(2-4) 퇴직자 및 DC전환자 명부'!G3379="","",'(2-4) 퇴직자 및 DC전환자 명부'!G3379)</f>
        <v/>
      </c>
    </row>
    <row r="3380" spans="13:13">
      <c r="M3380" s="264" t="str">
        <f>IF('(2-4) 퇴직자 및 DC전환자 명부'!G3380="","",'(2-4) 퇴직자 및 DC전환자 명부'!G3380)</f>
        <v/>
      </c>
    </row>
    <row r="3381" spans="13:13">
      <c r="M3381" s="264" t="str">
        <f>IF('(2-4) 퇴직자 및 DC전환자 명부'!G3381="","",'(2-4) 퇴직자 및 DC전환자 명부'!G3381)</f>
        <v/>
      </c>
    </row>
    <row r="3382" spans="13:13">
      <c r="M3382" s="264" t="str">
        <f>IF('(2-4) 퇴직자 및 DC전환자 명부'!G3382="","",'(2-4) 퇴직자 및 DC전환자 명부'!G3382)</f>
        <v/>
      </c>
    </row>
    <row r="3383" spans="13:13">
      <c r="M3383" s="264" t="str">
        <f>IF('(2-4) 퇴직자 및 DC전환자 명부'!G3383="","",'(2-4) 퇴직자 및 DC전환자 명부'!G3383)</f>
        <v/>
      </c>
    </row>
    <row r="3384" spans="13:13">
      <c r="M3384" s="264" t="str">
        <f>IF('(2-4) 퇴직자 및 DC전환자 명부'!G3384="","",'(2-4) 퇴직자 및 DC전환자 명부'!G3384)</f>
        <v/>
      </c>
    </row>
    <row r="3385" spans="13:13">
      <c r="M3385" s="264" t="str">
        <f>IF('(2-4) 퇴직자 및 DC전환자 명부'!G3385="","",'(2-4) 퇴직자 및 DC전환자 명부'!G3385)</f>
        <v/>
      </c>
    </row>
    <row r="3386" spans="13:13">
      <c r="M3386" s="264" t="str">
        <f>IF('(2-4) 퇴직자 및 DC전환자 명부'!G3386="","",'(2-4) 퇴직자 및 DC전환자 명부'!G3386)</f>
        <v/>
      </c>
    </row>
    <row r="3387" spans="13:13">
      <c r="M3387" s="264" t="str">
        <f>IF('(2-4) 퇴직자 및 DC전환자 명부'!G3387="","",'(2-4) 퇴직자 및 DC전환자 명부'!G3387)</f>
        <v/>
      </c>
    </row>
    <row r="3388" spans="13:13">
      <c r="M3388" s="264" t="str">
        <f>IF('(2-4) 퇴직자 및 DC전환자 명부'!G3388="","",'(2-4) 퇴직자 및 DC전환자 명부'!G3388)</f>
        <v/>
      </c>
    </row>
    <row r="3389" spans="13:13">
      <c r="M3389" s="264" t="str">
        <f>IF('(2-4) 퇴직자 및 DC전환자 명부'!G3389="","",'(2-4) 퇴직자 및 DC전환자 명부'!G3389)</f>
        <v/>
      </c>
    </row>
    <row r="3390" spans="13:13">
      <c r="M3390" s="264" t="str">
        <f>IF('(2-4) 퇴직자 및 DC전환자 명부'!G3390="","",'(2-4) 퇴직자 및 DC전환자 명부'!G3390)</f>
        <v/>
      </c>
    </row>
    <row r="3391" spans="13:13">
      <c r="M3391" s="264" t="str">
        <f>IF('(2-4) 퇴직자 및 DC전환자 명부'!G3391="","",'(2-4) 퇴직자 및 DC전환자 명부'!G3391)</f>
        <v/>
      </c>
    </row>
    <row r="3392" spans="13:13">
      <c r="M3392" s="264" t="str">
        <f>IF('(2-4) 퇴직자 및 DC전환자 명부'!G3392="","",'(2-4) 퇴직자 및 DC전환자 명부'!G3392)</f>
        <v/>
      </c>
    </row>
    <row r="3393" spans="13:13">
      <c r="M3393" s="264" t="str">
        <f>IF('(2-4) 퇴직자 및 DC전환자 명부'!G3393="","",'(2-4) 퇴직자 및 DC전환자 명부'!G3393)</f>
        <v/>
      </c>
    </row>
    <row r="3394" spans="13:13">
      <c r="M3394" s="264" t="str">
        <f>IF('(2-4) 퇴직자 및 DC전환자 명부'!G3394="","",'(2-4) 퇴직자 및 DC전환자 명부'!G3394)</f>
        <v/>
      </c>
    </row>
    <row r="3395" spans="13:13">
      <c r="M3395" s="264" t="str">
        <f>IF('(2-4) 퇴직자 및 DC전환자 명부'!G3395="","",'(2-4) 퇴직자 및 DC전환자 명부'!G3395)</f>
        <v/>
      </c>
    </row>
    <row r="3396" spans="13:13">
      <c r="M3396" s="264" t="str">
        <f>IF('(2-4) 퇴직자 및 DC전환자 명부'!G3396="","",'(2-4) 퇴직자 및 DC전환자 명부'!G3396)</f>
        <v/>
      </c>
    </row>
    <row r="3397" spans="13:13">
      <c r="M3397" s="264" t="str">
        <f>IF('(2-4) 퇴직자 및 DC전환자 명부'!G3397="","",'(2-4) 퇴직자 및 DC전환자 명부'!G3397)</f>
        <v/>
      </c>
    </row>
    <row r="3398" spans="13:13">
      <c r="M3398" s="264" t="str">
        <f>IF('(2-4) 퇴직자 및 DC전환자 명부'!G3398="","",'(2-4) 퇴직자 및 DC전환자 명부'!G3398)</f>
        <v/>
      </c>
    </row>
    <row r="3399" spans="13:13">
      <c r="M3399" s="264" t="str">
        <f>IF('(2-4) 퇴직자 및 DC전환자 명부'!G3399="","",'(2-4) 퇴직자 및 DC전환자 명부'!G3399)</f>
        <v/>
      </c>
    </row>
    <row r="3400" spans="13:13">
      <c r="M3400" s="264" t="str">
        <f>IF('(2-4) 퇴직자 및 DC전환자 명부'!G3400="","",'(2-4) 퇴직자 및 DC전환자 명부'!G3400)</f>
        <v/>
      </c>
    </row>
    <row r="3401" spans="13:13">
      <c r="M3401" s="264" t="str">
        <f>IF('(2-4) 퇴직자 및 DC전환자 명부'!G3401="","",'(2-4) 퇴직자 및 DC전환자 명부'!G3401)</f>
        <v/>
      </c>
    </row>
    <row r="3402" spans="13:13">
      <c r="M3402" s="264" t="str">
        <f>IF('(2-4) 퇴직자 및 DC전환자 명부'!G3402="","",'(2-4) 퇴직자 및 DC전환자 명부'!G3402)</f>
        <v/>
      </c>
    </row>
    <row r="3403" spans="13:13">
      <c r="M3403" s="264" t="str">
        <f>IF('(2-4) 퇴직자 및 DC전환자 명부'!G3403="","",'(2-4) 퇴직자 및 DC전환자 명부'!G3403)</f>
        <v/>
      </c>
    </row>
    <row r="3404" spans="13:13">
      <c r="M3404" s="264" t="str">
        <f>IF('(2-4) 퇴직자 및 DC전환자 명부'!G3404="","",'(2-4) 퇴직자 및 DC전환자 명부'!G3404)</f>
        <v/>
      </c>
    </row>
    <row r="3405" spans="13:13">
      <c r="M3405" s="264" t="str">
        <f>IF('(2-4) 퇴직자 및 DC전환자 명부'!G3405="","",'(2-4) 퇴직자 및 DC전환자 명부'!G3405)</f>
        <v/>
      </c>
    </row>
    <row r="3406" spans="13:13">
      <c r="M3406" s="264" t="str">
        <f>IF('(2-4) 퇴직자 및 DC전환자 명부'!G3406="","",'(2-4) 퇴직자 및 DC전환자 명부'!G3406)</f>
        <v/>
      </c>
    </row>
    <row r="3407" spans="13:13">
      <c r="M3407" s="264" t="str">
        <f>IF('(2-4) 퇴직자 및 DC전환자 명부'!G3407="","",'(2-4) 퇴직자 및 DC전환자 명부'!G3407)</f>
        <v/>
      </c>
    </row>
    <row r="3408" spans="13:13">
      <c r="M3408" s="264" t="str">
        <f>IF('(2-4) 퇴직자 및 DC전환자 명부'!G3408="","",'(2-4) 퇴직자 및 DC전환자 명부'!G3408)</f>
        <v/>
      </c>
    </row>
    <row r="3409" spans="13:13">
      <c r="M3409" s="264" t="str">
        <f>IF('(2-4) 퇴직자 및 DC전환자 명부'!G3409="","",'(2-4) 퇴직자 및 DC전환자 명부'!G3409)</f>
        <v/>
      </c>
    </row>
    <row r="3410" spans="13:13">
      <c r="M3410" s="264" t="str">
        <f>IF('(2-4) 퇴직자 및 DC전환자 명부'!G3410="","",'(2-4) 퇴직자 및 DC전환자 명부'!G3410)</f>
        <v/>
      </c>
    </row>
    <row r="3411" spans="13:13">
      <c r="M3411" s="264" t="str">
        <f>IF('(2-4) 퇴직자 및 DC전환자 명부'!G3411="","",'(2-4) 퇴직자 및 DC전환자 명부'!G3411)</f>
        <v/>
      </c>
    </row>
    <row r="3412" spans="13:13">
      <c r="M3412" s="264" t="str">
        <f>IF('(2-4) 퇴직자 및 DC전환자 명부'!G3412="","",'(2-4) 퇴직자 및 DC전환자 명부'!G3412)</f>
        <v/>
      </c>
    </row>
    <row r="3413" spans="13:13">
      <c r="M3413" s="264" t="str">
        <f>IF('(2-4) 퇴직자 및 DC전환자 명부'!G3413="","",'(2-4) 퇴직자 및 DC전환자 명부'!G3413)</f>
        <v/>
      </c>
    </row>
    <row r="3414" spans="13:13">
      <c r="M3414" s="264" t="str">
        <f>IF('(2-4) 퇴직자 및 DC전환자 명부'!G3414="","",'(2-4) 퇴직자 및 DC전환자 명부'!G3414)</f>
        <v/>
      </c>
    </row>
    <row r="3415" spans="13:13">
      <c r="M3415" s="264" t="str">
        <f>IF('(2-4) 퇴직자 및 DC전환자 명부'!G3415="","",'(2-4) 퇴직자 및 DC전환자 명부'!G3415)</f>
        <v/>
      </c>
    </row>
    <row r="3416" spans="13:13">
      <c r="M3416" s="264" t="str">
        <f>IF('(2-4) 퇴직자 및 DC전환자 명부'!G3416="","",'(2-4) 퇴직자 및 DC전환자 명부'!G3416)</f>
        <v/>
      </c>
    </row>
    <row r="3417" spans="13:13">
      <c r="M3417" s="264" t="str">
        <f>IF('(2-4) 퇴직자 및 DC전환자 명부'!G3417="","",'(2-4) 퇴직자 및 DC전환자 명부'!G3417)</f>
        <v/>
      </c>
    </row>
    <row r="3418" spans="13:13">
      <c r="M3418" s="264" t="str">
        <f>IF('(2-4) 퇴직자 및 DC전환자 명부'!G3418="","",'(2-4) 퇴직자 및 DC전환자 명부'!G3418)</f>
        <v/>
      </c>
    </row>
    <row r="3419" spans="13:13">
      <c r="M3419" s="264" t="str">
        <f>IF('(2-4) 퇴직자 및 DC전환자 명부'!G3419="","",'(2-4) 퇴직자 및 DC전환자 명부'!G3419)</f>
        <v/>
      </c>
    </row>
    <row r="3420" spans="13:13">
      <c r="M3420" s="264" t="str">
        <f>IF('(2-4) 퇴직자 및 DC전환자 명부'!G3420="","",'(2-4) 퇴직자 및 DC전환자 명부'!G3420)</f>
        <v/>
      </c>
    </row>
    <row r="3421" spans="13:13">
      <c r="M3421" s="264" t="str">
        <f>IF('(2-4) 퇴직자 및 DC전환자 명부'!G3421="","",'(2-4) 퇴직자 및 DC전환자 명부'!G3421)</f>
        <v/>
      </c>
    </row>
    <row r="3422" spans="13:13">
      <c r="M3422" s="264" t="str">
        <f>IF('(2-4) 퇴직자 및 DC전환자 명부'!G3422="","",'(2-4) 퇴직자 및 DC전환자 명부'!G3422)</f>
        <v/>
      </c>
    </row>
    <row r="3423" spans="13:13">
      <c r="M3423" s="264" t="str">
        <f>IF('(2-4) 퇴직자 및 DC전환자 명부'!G3423="","",'(2-4) 퇴직자 및 DC전환자 명부'!G3423)</f>
        <v/>
      </c>
    </row>
    <row r="3424" spans="13:13">
      <c r="M3424" s="264" t="str">
        <f>IF('(2-4) 퇴직자 및 DC전환자 명부'!G3424="","",'(2-4) 퇴직자 및 DC전환자 명부'!G3424)</f>
        <v/>
      </c>
    </row>
    <row r="3425" spans="13:13">
      <c r="M3425" s="264" t="str">
        <f>IF('(2-4) 퇴직자 및 DC전환자 명부'!G3425="","",'(2-4) 퇴직자 및 DC전환자 명부'!G3425)</f>
        <v/>
      </c>
    </row>
    <row r="3426" spans="13:13">
      <c r="M3426" s="264" t="str">
        <f>IF('(2-4) 퇴직자 및 DC전환자 명부'!G3426="","",'(2-4) 퇴직자 및 DC전환자 명부'!G3426)</f>
        <v/>
      </c>
    </row>
    <row r="3427" spans="13:13">
      <c r="M3427" s="264" t="str">
        <f>IF('(2-4) 퇴직자 및 DC전환자 명부'!G3427="","",'(2-4) 퇴직자 및 DC전환자 명부'!G3427)</f>
        <v/>
      </c>
    </row>
    <row r="3428" spans="13:13">
      <c r="M3428" s="264" t="str">
        <f>IF('(2-4) 퇴직자 및 DC전환자 명부'!G3428="","",'(2-4) 퇴직자 및 DC전환자 명부'!G3428)</f>
        <v/>
      </c>
    </row>
    <row r="3429" spans="13:13">
      <c r="M3429" s="264" t="str">
        <f>IF('(2-4) 퇴직자 및 DC전환자 명부'!G3429="","",'(2-4) 퇴직자 및 DC전환자 명부'!G3429)</f>
        <v/>
      </c>
    </row>
    <row r="3430" spans="13:13">
      <c r="M3430" s="264" t="str">
        <f>IF('(2-4) 퇴직자 및 DC전환자 명부'!G3430="","",'(2-4) 퇴직자 및 DC전환자 명부'!G3430)</f>
        <v/>
      </c>
    </row>
    <row r="3431" spans="13:13">
      <c r="M3431" s="264" t="str">
        <f>IF('(2-4) 퇴직자 및 DC전환자 명부'!G3431="","",'(2-4) 퇴직자 및 DC전환자 명부'!G3431)</f>
        <v/>
      </c>
    </row>
    <row r="3432" spans="13:13">
      <c r="M3432" s="264" t="str">
        <f>IF('(2-4) 퇴직자 및 DC전환자 명부'!G3432="","",'(2-4) 퇴직자 및 DC전환자 명부'!G3432)</f>
        <v/>
      </c>
    </row>
    <row r="3433" spans="13:13">
      <c r="M3433" s="264" t="str">
        <f>IF('(2-4) 퇴직자 및 DC전환자 명부'!G3433="","",'(2-4) 퇴직자 및 DC전환자 명부'!G3433)</f>
        <v/>
      </c>
    </row>
    <row r="3434" spans="13:13">
      <c r="M3434" s="264" t="str">
        <f>IF('(2-4) 퇴직자 및 DC전환자 명부'!G3434="","",'(2-4) 퇴직자 및 DC전환자 명부'!G3434)</f>
        <v/>
      </c>
    </row>
    <row r="3435" spans="13:13">
      <c r="M3435" s="264" t="str">
        <f>IF('(2-4) 퇴직자 및 DC전환자 명부'!G3435="","",'(2-4) 퇴직자 및 DC전환자 명부'!G3435)</f>
        <v/>
      </c>
    </row>
    <row r="3436" spans="13:13">
      <c r="M3436" s="264" t="str">
        <f>IF('(2-4) 퇴직자 및 DC전환자 명부'!G3436="","",'(2-4) 퇴직자 및 DC전환자 명부'!G3436)</f>
        <v/>
      </c>
    </row>
    <row r="3437" spans="13:13">
      <c r="M3437" s="264" t="str">
        <f>IF('(2-4) 퇴직자 및 DC전환자 명부'!G3437="","",'(2-4) 퇴직자 및 DC전환자 명부'!G3437)</f>
        <v/>
      </c>
    </row>
    <row r="3438" spans="13:13">
      <c r="M3438" s="264" t="str">
        <f>IF('(2-4) 퇴직자 및 DC전환자 명부'!G3438="","",'(2-4) 퇴직자 및 DC전환자 명부'!G3438)</f>
        <v/>
      </c>
    </row>
    <row r="3439" spans="13:13">
      <c r="M3439" s="264" t="str">
        <f>IF('(2-4) 퇴직자 및 DC전환자 명부'!G3439="","",'(2-4) 퇴직자 및 DC전환자 명부'!G3439)</f>
        <v/>
      </c>
    </row>
    <row r="3440" spans="13:13">
      <c r="M3440" s="264" t="str">
        <f>IF('(2-4) 퇴직자 및 DC전환자 명부'!G3440="","",'(2-4) 퇴직자 및 DC전환자 명부'!G3440)</f>
        <v/>
      </c>
    </row>
    <row r="3441" spans="13:13">
      <c r="M3441" s="264" t="str">
        <f>IF('(2-4) 퇴직자 및 DC전환자 명부'!G3441="","",'(2-4) 퇴직자 및 DC전환자 명부'!G3441)</f>
        <v/>
      </c>
    </row>
    <row r="3442" spans="13:13">
      <c r="M3442" s="264" t="str">
        <f>IF('(2-4) 퇴직자 및 DC전환자 명부'!G3442="","",'(2-4) 퇴직자 및 DC전환자 명부'!G3442)</f>
        <v/>
      </c>
    </row>
    <row r="3443" spans="13:13">
      <c r="M3443" s="264" t="str">
        <f>IF('(2-4) 퇴직자 및 DC전환자 명부'!G3443="","",'(2-4) 퇴직자 및 DC전환자 명부'!G3443)</f>
        <v/>
      </c>
    </row>
    <row r="3444" spans="13:13">
      <c r="M3444" s="264" t="str">
        <f>IF('(2-4) 퇴직자 및 DC전환자 명부'!G3444="","",'(2-4) 퇴직자 및 DC전환자 명부'!G3444)</f>
        <v/>
      </c>
    </row>
    <row r="3445" spans="13:13">
      <c r="M3445" s="264" t="str">
        <f>IF('(2-4) 퇴직자 및 DC전환자 명부'!G3445="","",'(2-4) 퇴직자 및 DC전환자 명부'!G3445)</f>
        <v/>
      </c>
    </row>
    <row r="3446" spans="13:13">
      <c r="M3446" s="264" t="str">
        <f>IF('(2-4) 퇴직자 및 DC전환자 명부'!G3446="","",'(2-4) 퇴직자 및 DC전환자 명부'!G3446)</f>
        <v/>
      </c>
    </row>
    <row r="3447" spans="13:13">
      <c r="M3447" s="264" t="str">
        <f>IF('(2-4) 퇴직자 및 DC전환자 명부'!G3447="","",'(2-4) 퇴직자 및 DC전환자 명부'!G3447)</f>
        <v/>
      </c>
    </row>
    <row r="3448" spans="13:13">
      <c r="M3448" s="264" t="str">
        <f>IF('(2-4) 퇴직자 및 DC전환자 명부'!G3448="","",'(2-4) 퇴직자 및 DC전환자 명부'!G3448)</f>
        <v/>
      </c>
    </row>
    <row r="3449" spans="13:13">
      <c r="M3449" s="264" t="str">
        <f>IF('(2-4) 퇴직자 및 DC전환자 명부'!G3449="","",'(2-4) 퇴직자 및 DC전환자 명부'!G3449)</f>
        <v/>
      </c>
    </row>
    <row r="3450" spans="13:13">
      <c r="M3450" s="264" t="str">
        <f>IF('(2-4) 퇴직자 및 DC전환자 명부'!G3450="","",'(2-4) 퇴직자 및 DC전환자 명부'!G3450)</f>
        <v/>
      </c>
    </row>
    <row r="3451" spans="13:13">
      <c r="M3451" s="264" t="str">
        <f>IF('(2-4) 퇴직자 및 DC전환자 명부'!G3451="","",'(2-4) 퇴직자 및 DC전환자 명부'!G3451)</f>
        <v/>
      </c>
    </row>
    <row r="3452" spans="13:13">
      <c r="M3452" s="264" t="str">
        <f>IF('(2-4) 퇴직자 및 DC전환자 명부'!G3452="","",'(2-4) 퇴직자 및 DC전환자 명부'!G3452)</f>
        <v/>
      </c>
    </row>
    <row r="3453" spans="13:13">
      <c r="M3453" s="264" t="str">
        <f>IF('(2-4) 퇴직자 및 DC전환자 명부'!G3453="","",'(2-4) 퇴직자 및 DC전환자 명부'!G3453)</f>
        <v/>
      </c>
    </row>
    <row r="3454" spans="13:13">
      <c r="M3454" s="264" t="str">
        <f>IF('(2-4) 퇴직자 및 DC전환자 명부'!G3454="","",'(2-4) 퇴직자 및 DC전환자 명부'!G3454)</f>
        <v/>
      </c>
    </row>
    <row r="3455" spans="13:13">
      <c r="M3455" s="264" t="str">
        <f>IF('(2-4) 퇴직자 및 DC전환자 명부'!G3455="","",'(2-4) 퇴직자 및 DC전환자 명부'!G3455)</f>
        <v/>
      </c>
    </row>
    <row r="3456" spans="13:13">
      <c r="M3456" s="264" t="str">
        <f>IF('(2-4) 퇴직자 및 DC전환자 명부'!G3456="","",'(2-4) 퇴직자 및 DC전환자 명부'!G3456)</f>
        <v/>
      </c>
    </row>
    <row r="3457" spans="13:13">
      <c r="M3457" s="264" t="str">
        <f>IF('(2-4) 퇴직자 및 DC전환자 명부'!G3457="","",'(2-4) 퇴직자 및 DC전환자 명부'!G3457)</f>
        <v/>
      </c>
    </row>
    <row r="3458" spans="13:13">
      <c r="M3458" s="264" t="str">
        <f>IF('(2-4) 퇴직자 및 DC전환자 명부'!G3458="","",'(2-4) 퇴직자 및 DC전환자 명부'!G3458)</f>
        <v/>
      </c>
    </row>
    <row r="3459" spans="13:13">
      <c r="M3459" s="264" t="str">
        <f>IF('(2-4) 퇴직자 및 DC전환자 명부'!G3459="","",'(2-4) 퇴직자 및 DC전환자 명부'!G3459)</f>
        <v/>
      </c>
    </row>
    <row r="3460" spans="13:13">
      <c r="M3460" s="264" t="str">
        <f>IF('(2-4) 퇴직자 및 DC전환자 명부'!G3460="","",'(2-4) 퇴직자 및 DC전환자 명부'!G3460)</f>
        <v/>
      </c>
    </row>
    <row r="3461" spans="13:13">
      <c r="M3461" s="264" t="str">
        <f>IF('(2-4) 퇴직자 및 DC전환자 명부'!G3461="","",'(2-4) 퇴직자 및 DC전환자 명부'!G3461)</f>
        <v/>
      </c>
    </row>
    <row r="3462" spans="13:13">
      <c r="M3462" s="264" t="str">
        <f>IF('(2-4) 퇴직자 및 DC전환자 명부'!G3462="","",'(2-4) 퇴직자 및 DC전환자 명부'!G3462)</f>
        <v/>
      </c>
    </row>
    <row r="3463" spans="13:13">
      <c r="M3463" s="264" t="str">
        <f>IF('(2-4) 퇴직자 및 DC전환자 명부'!G3463="","",'(2-4) 퇴직자 및 DC전환자 명부'!G3463)</f>
        <v/>
      </c>
    </row>
    <row r="3464" spans="13:13">
      <c r="M3464" s="264" t="str">
        <f>IF('(2-4) 퇴직자 및 DC전환자 명부'!G3464="","",'(2-4) 퇴직자 및 DC전환자 명부'!G3464)</f>
        <v/>
      </c>
    </row>
    <row r="3465" spans="13:13">
      <c r="M3465" s="264" t="str">
        <f>IF('(2-4) 퇴직자 및 DC전환자 명부'!G3465="","",'(2-4) 퇴직자 및 DC전환자 명부'!G3465)</f>
        <v/>
      </c>
    </row>
    <row r="3466" spans="13:13">
      <c r="M3466" s="264" t="str">
        <f>IF('(2-4) 퇴직자 및 DC전환자 명부'!G3466="","",'(2-4) 퇴직자 및 DC전환자 명부'!G3466)</f>
        <v/>
      </c>
    </row>
    <row r="3467" spans="13:13">
      <c r="M3467" s="264" t="str">
        <f>IF('(2-4) 퇴직자 및 DC전환자 명부'!G3467="","",'(2-4) 퇴직자 및 DC전환자 명부'!G3467)</f>
        <v/>
      </c>
    </row>
    <row r="3468" spans="13:13">
      <c r="M3468" s="264" t="str">
        <f>IF('(2-4) 퇴직자 및 DC전환자 명부'!G3468="","",'(2-4) 퇴직자 및 DC전환자 명부'!G3468)</f>
        <v/>
      </c>
    </row>
    <row r="3469" spans="13:13">
      <c r="M3469" s="264" t="str">
        <f>IF('(2-4) 퇴직자 및 DC전환자 명부'!G3469="","",'(2-4) 퇴직자 및 DC전환자 명부'!G3469)</f>
        <v/>
      </c>
    </row>
    <row r="3470" spans="13:13">
      <c r="M3470" s="264" t="str">
        <f>IF('(2-4) 퇴직자 및 DC전환자 명부'!G3470="","",'(2-4) 퇴직자 및 DC전환자 명부'!G3470)</f>
        <v/>
      </c>
    </row>
    <row r="3471" spans="13:13">
      <c r="M3471" s="264" t="str">
        <f>IF('(2-4) 퇴직자 및 DC전환자 명부'!G3471="","",'(2-4) 퇴직자 및 DC전환자 명부'!G3471)</f>
        <v/>
      </c>
    </row>
    <row r="3472" spans="13:13">
      <c r="M3472" s="264" t="str">
        <f>IF('(2-4) 퇴직자 및 DC전환자 명부'!G3472="","",'(2-4) 퇴직자 및 DC전환자 명부'!G3472)</f>
        <v/>
      </c>
    </row>
    <row r="3473" spans="13:13">
      <c r="M3473" s="264" t="str">
        <f>IF('(2-4) 퇴직자 및 DC전환자 명부'!G3473="","",'(2-4) 퇴직자 및 DC전환자 명부'!G3473)</f>
        <v/>
      </c>
    </row>
    <row r="3474" spans="13:13">
      <c r="M3474" s="264" t="str">
        <f>IF('(2-4) 퇴직자 및 DC전환자 명부'!G3474="","",'(2-4) 퇴직자 및 DC전환자 명부'!G3474)</f>
        <v/>
      </c>
    </row>
    <row r="3475" spans="13:13">
      <c r="M3475" s="264" t="str">
        <f>IF('(2-4) 퇴직자 및 DC전환자 명부'!G3475="","",'(2-4) 퇴직자 및 DC전환자 명부'!G3475)</f>
        <v/>
      </c>
    </row>
    <row r="3476" spans="13:13">
      <c r="M3476" s="264" t="str">
        <f>IF('(2-4) 퇴직자 및 DC전환자 명부'!G3476="","",'(2-4) 퇴직자 및 DC전환자 명부'!G3476)</f>
        <v/>
      </c>
    </row>
    <row r="3477" spans="13:13">
      <c r="M3477" s="264" t="str">
        <f>IF('(2-4) 퇴직자 및 DC전환자 명부'!G3477="","",'(2-4) 퇴직자 및 DC전환자 명부'!G3477)</f>
        <v/>
      </c>
    </row>
    <row r="3478" spans="13:13">
      <c r="M3478" s="264" t="str">
        <f>IF('(2-4) 퇴직자 및 DC전환자 명부'!G3478="","",'(2-4) 퇴직자 및 DC전환자 명부'!G3478)</f>
        <v/>
      </c>
    </row>
    <row r="3479" spans="13:13">
      <c r="M3479" s="264" t="str">
        <f>IF('(2-4) 퇴직자 및 DC전환자 명부'!G3479="","",'(2-4) 퇴직자 및 DC전환자 명부'!G3479)</f>
        <v/>
      </c>
    </row>
    <row r="3480" spans="13:13">
      <c r="M3480" s="264" t="str">
        <f>IF('(2-4) 퇴직자 및 DC전환자 명부'!G3480="","",'(2-4) 퇴직자 및 DC전환자 명부'!G3480)</f>
        <v/>
      </c>
    </row>
    <row r="3481" spans="13:13">
      <c r="M3481" s="264" t="str">
        <f>IF('(2-4) 퇴직자 및 DC전환자 명부'!G3481="","",'(2-4) 퇴직자 및 DC전환자 명부'!G3481)</f>
        <v/>
      </c>
    </row>
    <row r="3482" spans="13:13">
      <c r="M3482" s="264" t="str">
        <f>IF('(2-4) 퇴직자 및 DC전환자 명부'!G3482="","",'(2-4) 퇴직자 및 DC전환자 명부'!G3482)</f>
        <v/>
      </c>
    </row>
    <row r="3483" spans="13:13">
      <c r="M3483" s="264" t="str">
        <f>IF('(2-4) 퇴직자 및 DC전환자 명부'!G3483="","",'(2-4) 퇴직자 및 DC전환자 명부'!G3483)</f>
        <v/>
      </c>
    </row>
    <row r="3484" spans="13:13">
      <c r="M3484" s="264" t="str">
        <f>IF('(2-4) 퇴직자 및 DC전환자 명부'!G3484="","",'(2-4) 퇴직자 및 DC전환자 명부'!G3484)</f>
        <v/>
      </c>
    </row>
    <row r="3485" spans="13:13">
      <c r="M3485" s="264" t="str">
        <f>IF('(2-4) 퇴직자 및 DC전환자 명부'!G3485="","",'(2-4) 퇴직자 및 DC전환자 명부'!G3485)</f>
        <v/>
      </c>
    </row>
    <row r="3486" spans="13:13">
      <c r="M3486" s="264" t="str">
        <f>IF('(2-4) 퇴직자 및 DC전환자 명부'!G3486="","",'(2-4) 퇴직자 및 DC전환자 명부'!G3486)</f>
        <v/>
      </c>
    </row>
    <row r="3487" spans="13:13">
      <c r="M3487" s="264" t="str">
        <f>IF('(2-4) 퇴직자 및 DC전환자 명부'!G3487="","",'(2-4) 퇴직자 및 DC전환자 명부'!G3487)</f>
        <v/>
      </c>
    </row>
    <row r="3488" spans="13:13">
      <c r="M3488" s="264" t="str">
        <f>IF('(2-4) 퇴직자 및 DC전환자 명부'!G3488="","",'(2-4) 퇴직자 및 DC전환자 명부'!G3488)</f>
        <v/>
      </c>
    </row>
    <row r="3489" spans="13:13">
      <c r="M3489" s="264" t="str">
        <f>IF('(2-4) 퇴직자 및 DC전환자 명부'!G3489="","",'(2-4) 퇴직자 및 DC전환자 명부'!G3489)</f>
        <v/>
      </c>
    </row>
    <row r="3490" spans="13:13">
      <c r="M3490" s="264" t="str">
        <f>IF('(2-4) 퇴직자 및 DC전환자 명부'!G3490="","",'(2-4) 퇴직자 및 DC전환자 명부'!G3490)</f>
        <v/>
      </c>
    </row>
    <row r="3491" spans="13:13">
      <c r="M3491" s="264" t="str">
        <f>IF('(2-4) 퇴직자 및 DC전환자 명부'!G3491="","",'(2-4) 퇴직자 및 DC전환자 명부'!G3491)</f>
        <v/>
      </c>
    </row>
    <row r="3492" spans="13:13">
      <c r="M3492" s="264" t="str">
        <f>IF('(2-4) 퇴직자 및 DC전환자 명부'!G3492="","",'(2-4) 퇴직자 및 DC전환자 명부'!G3492)</f>
        <v/>
      </c>
    </row>
    <row r="3493" spans="13:13">
      <c r="M3493" s="264" t="str">
        <f>IF('(2-4) 퇴직자 및 DC전환자 명부'!G3493="","",'(2-4) 퇴직자 및 DC전환자 명부'!G3493)</f>
        <v/>
      </c>
    </row>
    <row r="3494" spans="13:13">
      <c r="M3494" s="264" t="str">
        <f>IF('(2-4) 퇴직자 및 DC전환자 명부'!G3494="","",'(2-4) 퇴직자 및 DC전환자 명부'!G3494)</f>
        <v/>
      </c>
    </row>
    <row r="3495" spans="13:13">
      <c r="M3495" s="264" t="str">
        <f>IF('(2-4) 퇴직자 및 DC전환자 명부'!G3495="","",'(2-4) 퇴직자 및 DC전환자 명부'!G3495)</f>
        <v/>
      </c>
    </row>
    <row r="3496" spans="13:13">
      <c r="M3496" s="264" t="str">
        <f>IF('(2-4) 퇴직자 및 DC전환자 명부'!G3496="","",'(2-4) 퇴직자 및 DC전환자 명부'!G3496)</f>
        <v/>
      </c>
    </row>
    <row r="3497" spans="13:13">
      <c r="M3497" s="264" t="str">
        <f>IF('(2-4) 퇴직자 및 DC전환자 명부'!G3497="","",'(2-4) 퇴직자 및 DC전환자 명부'!G3497)</f>
        <v/>
      </c>
    </row>
    <row r="3498" spans="13:13">
      <c r="M3498" s="264" t="str">
        <f>IF('(2-4) 퇴직자 및 DC전환자 명부'!G3498="","",'(2-4) 퇴직자 및 DC전환자 명부'!G3498)</f>
        <v/>
      </c>
    </row>
    <row r="3499" spans="13:13">
      <c r="M3499" s="264" t="str">
        <f>IF('(2-4) 퇴직자 및 DC전환자 명부'!G3499="","",'(2-4) 퇴직자 및 DC전환자 명부'!G3499)</f>
        <v/>
      </c>
    </row>
    <row r="3500" spans="13:13">
      <c r="M3500" s="264" t="str">
        <f>IF('(2-4) 퇴직자 및 DC전환자 명부'!G3500="","",'(2-4) 퇴직자 및 DC전환자 명부'!G3500)</f>
        <v/>
      </c>
    </row>
    <row r="3501" spans="13:13">
      <c r="M3501" s="264" t="str">
        <f>IF('(2-4) 퇴직자 및 DC전환자 명부'!G3501="","",'(2-4) 퇴직자 및 DC전환자 명부'!G3501)</f>
        <v/>
      </c>
    </row>
    <row r="3502" spans="13:13">
      <c r="M3502" s="264" t="str">
        <f>IF('(2-4) 퇴직자 및 DC전환자 명부'!G3502="","",'(2-4) 퇴직자 및 DC전환자 명부'!G3502)</f>
        <v/>
      </c>
    </row>
    <row r="3503" spans="13:13">
      <c r="M3503" s="264" t="str">
        <f>IF('(2-4) 퇴직자 및 DC전환자 명부'!G3503="","",'(2-4) 퇴직자 및 DC전환자 명부'!G3503)</f>
        <v/>
      </c>
    </row>
    <row r="3504" spans="13:13">
      <c r="M3504" s="264" t="str">
        <f>IF('(2-4) 퇴직자 및 DC전환자 명부'!G3504="","",'(2-4) 퇴직자 및 DC전환자 명부'!G3504)</f>
        <v/>
      </c>
    </row>
    <row r="3505" spans="13:13">
      <c r="M3505" s="264" t="str">
        <f>IF('(2-4) 퇴직자 및 DC전환자 명부'!G3505="","",'(2-4) 퇴직자 및 DC전환자 명부'!G3505)</f>
        <v/>
      </c>
    </row>
    <row r="3506" spans="13:13">
      <c r="M3506" s="264" t="str">
        <f>IF('(2-4) 퇴직자 및 DC전환자 명부'!G3506="","",'(2-4) 퇴직자 및 DC전환자 명부'!G3506)</f>
        <v/>
      </c>
    </row>
    <row r="3507" spans="13:13">
      <c r="M3507" s="264" t="str">
        <f>IF('(2-4) 퇴직자 및 DC전환자 명부'!G3507="","",'(2-4) 퇴직자 및 DC전환자 명부'!G3507)</f>
        <v/>
      </c>
    </row>
    <row r="3508" spans="13:13">
      <c r="M3508" s="264" t="str">
        <f>IF('(2-4) 퇴직자 및 DC전환자 명부'!G3508="","",'(2-4) 퇴직자 및 DC전환자 명부'!G3508)</f>
        <v/>
      </c>
    </row>
    <row r="3509" spans="13:13">
      <c r="M3509" s="264" t="str">
        <f>IF('(2-4) 퇴직자 및 DC전환자 명부'!G3509="","",'(2-4) 퇴직자 및 DC전환자 명부'!G3509)</f>
        <v/>
      </c>
    </row>
    <row r="3510" spans="13:13">
      <c r="M3510" s="264" t="str">
        <f>IF('(2-4) 퇴직자 및 DC전환자 명부'!G3510="","",'(2-4) 퇴직자 및 DC전환자 명부'!G3510)</f>
        <v/>
      </c>
    </row>
    <row r="3511" spans="13:13">
      <c r="M3511" s="264" t="str">
        <f>IF('(2-4) 퇴직자 및 DC전환자 명부'!G3511="","",'(2-4) 퇴직자 및 DC전환자 명부'!G3511)</f>
        <v/>
      </c>
    </row>
    <row r="3512" spans="13:13">
      <c r="M3512" s="264" t="str">
        <f>IF('(2-4) 퇴직자 및 DC전환자 명부'!G3512="","",'(2-4) 퇴직자 및 DC전환자 명부'!G3512)</f>
        <v/>
      </c>
    </row>
    <row r="3513" spans="13:13">
      <c r="M3513" s="264" t="str">
        <f>IF('(2-4) 퇴직자 및 DC전환자 명부'!G3513="","",'(2-4) 퇴직자 및 DC전환자 명부'!G3513)</f>
        <v/>
      </c>
    </row>
    <row r="3514" spans="13:13">
      <c r="M3514" s="264" t="str">
        <f>IF('(2-4) 퇴직자 및 DC전환자 명부'!G3514="","",'(2-4) 퇴직자 및 DC전환자 명부'!G3514)</f>
        <v/>
      </c>
    </row>
    <row r="3515" spans="13:13">
      <c r="M3515" s="264" t="str">
        <f>IF('(2-4) 퇴직자 및 DC전환자 명부'!G3515="","",'(2-4) 퇴직자 및 DC전환자 명부'!G3515)</f>
        <v/>
      </c>
    </row>
    <row r="3516" spans="13:13">
      <c r="M3516" s="264" t="str">
        <f>IF('(2-4) 퇴직자 및 DC전환자 명부'!G3516="","",'(2-4) 퇴직자 및 DC전환자 명부'!G3516)</f>
        <v/>
      </c>
    </row>
    <row r="3517" spans="13:13">
      <c r="M3517" s="264" t="str">
        <f>IF('(2-4) 퇴직자 및 DC전환자 명부'!G3517="","",'(2-4) 퇴직자 및 DC전환자 명부'!G3517)</f>
        <v/>
      </c>
    </row>
    <row r="3518" spans="13:13">
      <c r="M3518" s="264" t="str">
        <f>IF('(2-4) 퇴직자 및 DC전환자 명부'!G3518="","",'(2-4) 퇴직자 및 DC전환자 명부'!G3518)</f>
        <v/>
      </c>
    </row>
    <row r="3519" spans="13:13">
      <c r="M3519" s="264" t="str">
        <f>IF('(2-4) 퇴직자 및 DC전환자 명부'!G3519="","",'(2-4) 퇴직자 및 DC전환자 명부'!G3519)</f>
        <v/>
      </c>
    </row>
    <row r="3520" spans="13:13">
      <c r="M3520" s="264" t="str">
        <f>IF('(2-4) 퇴직자 및 DC전환자 명부'!G3520="","",'(2-4) 퇴직자 및 DC전환자 명부'!G3520)</f>
        <v/>
      </c>
    </row>
    <row r="3521" spans="13:13">
      <c r="M3521" s="264" t="str">
        <f>IF('(2-4) 퇴직자 및 DC전환자 명부'!G3521="","",'(2-4) 퇴직자 및 DC전환자 명부'!G3521)</f>
        <v/>
      </c>
    </row>
    <row r="3522" spans="13:13">
      <c r="M3522" s="264" t="str">
        <f>IF('(2-4) 퇴직자 및 DC전환자 명부'!G3522="","",'(2-4) 퇴직자 및 DC전환자 명부'!G3522)</f>
        <v/>
      </c>
    </row>
    <row r="3523" spans="13:13">
      <c r="M3523" s="264" t="str">
        <f>IF('(2-4) 퇴직자 및 DC전환자 명부'!G3523="","",'(2-4) 퇴직자 및 DC전환자 명부'!G3523)</f>
        <v/>
      </c>
    </row>
    <row r="3524" spans="13:13">
      <c r="M3524" s="264" t="str">
        <f>IF('(2-4) 퇴직자 및 DC전환자 명부'!G3524="","",'(2-4) 퇴직자 및 DC전환자 명부'!G3524)</f>
        <v/>
      </c>
    </row>
    <row r="3525" spans="13:13">
      <c r="M3525" s="264" t="str">
        <f>IF('(2-4) 퇴직자 및 DC전환자 명부'!G3525="","",'(2-4) 퇴직자 및 DC전환자 명부'!G3525)</f>
        <v/>
      </c>
    </row>
    <row r="3526" spans="13:13">
      <c r="M3526" s="264" t="str">
        <f>IF('(2-4) 퇴직자 및 DC전환자 명부'!G3526="","",'(2-4) 퇴직자 및 DC전환자 명부'!G3526)</f>
        <v/>
      </c>
    </row>
    <row r="3527" spans="13:13">
      <c r="M3527" s="264" t="str">
        <f>IF('(2-4) 퇴직자 및 DC전환자 명부'!G3527="","",'(2-4) 퇴직자 및 DC전환자 명부'!G3527)</f>
        <v/>
      </c>
    </row>
    <row r="3528" spans="13:13">
      <c r="M3528" s="264" t="str">
        <f>IF('(2-4) 퇴직자 및 DC전환자 명부'!G3528="","",'(2-4) 퇴직자 및 DC전환자 명부'!G3528)</f>
        <v/>
      </c>
    </row>
    <row r="3529" spans="13:13">
      <c r="M3529" s="264" t="str">
        <f>IF('(2-4) 퇴직자 및 DC전환자 명부'!G3529="","",'(2-4) 퇴직자 및 DC전환자 명부'!G3529)</f>
        <v/>
      </c>
    </row>
    <row r="3530" spans="13:13">
      <c r="M3530" s="264" t="str">
        <f>IF('(2-4) 퇴직자 및 DC전환자 명부'!G3530="","",'(2-4) 퇴직자 및 DC전환자 명부'!G3530)</f>
        <v/>
      </c>
    </row>
    <row r="3531" spans="13:13">
      <c r="M3531" s="264" t="str">
        <f>IF('(2-4) 퇴직자 및 DC전환자 명부'!G3531="","",'(2-4) 퇴직자 및 DC전환자 명부'!G3531)</f>
        <v/>
      </c>
    </row>
    <row r="3532" spans="13:13">
      <c r="M3532" s="264" t="str">
        <f>IF('(2-4) 퇴직자 및 DC전환자 명부'!G3532="","",'(2-4) 퇴직자 및 DC전환자 명부'!G3532)</f>
        <v/>
      </c>
    </row>
    <row r="3533" spans="13:13">
      <c r="M3533" s="264" t="str">
        <f>IF('(2-4) 퇴직자 및 DC전환자 명부'!G3533="","",'(2-4) 퇴직자 및 DC전환자 명부'!G3533)</f>
        <v/>
      </c>
    </row>
    <row r="3534" spans="13:13">
      <c r="M3534" s="264" t="str">
        <f>IF('(2-4) 퇴직자 및 DC전환자 명부'!G3534="","",'(2-4) 퇴직자 및 DC전환자 명부'!G3534)</f>
        <v/>
      </c>
    </row>
    <row r="3535" spans="13:13">
      <c r="M3535" s="264" t="str">
        <f>IF('(2-4) 퇴직자 및 DC전환자 명부'!G3535="","",'(2-4) 퇴직자 및 DC전환자 명부'!G3535)</f>
        <v/>
      </c>
    </row>
    <row r="3536" spans="13:13">
      <c r="M3536" s="264" t="str">
        <f>IF('(2-4) 퇴직자 및 DC전환자 명부'!G3536="","",'(2-4) 퇴직자 및 DC전환자 명부'!G3536)</f>
        <v/>
      </c>
    </row>
    <row r="3537" spans="13:13">
      <c r="M3537" s="264" t="str">
        <f>IF('(2-4) 퇴직자 및 DC전환자 명부'!G3537="","",'(2-4) 퇴직자 및 DC전환자 명부'!G3537)</f>
        <v/>
      </c>
    </row>
    <row r="3538" spans="13:13">
      <c r="M3538" s="264" t="str">
        <f>IF('(2-4) 퇴직자 및 DC전환자 명부'!G3538="","",'(2-4) 퇴직자 및 DC전환자 명부'!G3538)</f>
        <v/>
      </c>
    </row>
    <row r="3539" spans="13:13">
      <c r="M3539" s="264" t="str">
        <f>IF('(2-4) 퇴직자 및 DC전환자 명부'!G3539="","",'(2-4) 퇴직자 및 DC전환자 명부'!G3539)</f>
        <v/>
      </c>
    </row>
    <row r="3540" spans="13:13">
      <c r="M3540" s="264" t="str">
        <f>IF('(2-4) 퇴직자 및 DC전환자 명부'!G3540="","",'(2-4) 퇴직자 및 DC전환자 명부'!G3540)</f>
        <v/>
      </c>
    </row>
    <row r="3541" spans="13:13">
      <c r="M3541" s="264" t="str">
        <f>IF('(2-4) 퇴직자 및 DC전환자 명부'!G3541="","",'(2-4) 퇴직자 및 DC전환자 명부'!G3541)</f>
        <v/>
      </c>
    </row>
    <row r="3542" spans="13:13">
      <c r="M3542" s="264" t="str">
        <f>IF('(2-4) 퇴직자 및 DC전환자 명부'!G3542="","",'(2-4) 퇴직자 및 DC전환자 명부'!G3542)</f>
        <v/>
      </c>
    </row>
    <row r="3543" spans="13:13">
      <c r="M3543" s="264" t="str">
        <f>IF('(2-4) 퇴직자 및 DC전환자 명부'!G3543="","",'(2-4) 퇴직자 및 DC전환자 명부'!G3543)</f>
        <v/>
      </c>
    </row>
    <row r="3544" spans="13:13">
      <c r="M3544" s="264" t="str">
        <f>IF('(2-4) 퇴직자 및 DC전환자 명부'!G3544="","",'(2-4) 퇴직자 및 DC전환자 명부'!G3544)</f>
        <v/>
      </c>
    </row>
    <row r="3545" spans="13:13">
      <c r="M3545" s="264" t="str">
        <f>IF('(2-4) 퇴직자 및 DC전환자 명부'!G3545="","",'(2-4) 퇴직자 및 DC전환자 명부'!G3545)</f>
        <v/>
      </c>
    </row>
    <row r="3546" spans="13:13">
      <c r="M3546" s="264" t="str">
        <f>IF('(2-4) 퇴직자 및 DC전환자 명부'!G3546="","",'(2-4) 퇴직자 및 DC전환자 명부'!G3546)</f>
        <v/>
      </c>
    </row>
    <row r="3547" spans="13:13">
      <c r="M3547" s="264" t="str">
        <f>IF('(2-4) 퇴직자 및 DC전환자 명부'!G3547="","",'(2-4) 퇴직자 및 DC전환자 명부'!G3547)</f>
        <v/>
      </c>
    </row>
    <row r="3548" spans="13:13">
      <c r="M3548" s="264" t="str">
        <f>IF('(2-4) 퇴직자 및 DC전환자 명부'!G3548="","",'(2-4) 퇴직자 및 DC전환자 명부'!G3548)</f>
        <v/>
      </c>
    </row>
    <row r="3549" spans="13:13">
      <c r="M3549" s="264" t="str">
        <f>IF('(2-4) 퇴직자 및 DC전환자 명부'!G3549="","",'(2-4) 퇴직자 및 DC전환자 명부'!G3549)</f>
        <v/>
      </c>
    </row>
    <row r="3550" spans="13:13">
      <c r="M3550" s="264" t="str">
        <f>IF('(2-4) 퇴직자 및 DC전환자 명부'!G3550="","",'(2-4) 퇴직자 및 DC전환자 명부'!G3550)</f>
        <v/>
      </c>
    </row>
    <row r="3551" spans="13:13">
      <c r="M3551" s="264" t="str">
        <f>IF('(2-4) 퇴직자 및 DC전환자 명부'!G3551="","",'(2-4) 퇴직자 및 DC전환자 명부'!G3551)</f>
        <v/>
      </c>
    </row>
    <row r="3552" spans="13:13">
      <c r="M3552" s="264" t="str">
        <f>IF('(2-4) 퇴직자 및 DC전환자 명부'!G3552="","",'(2-4) 퇴직자 및 DC전환자 명부'!G3552)</f>
        <v/>
      </c>
    </row>
    <row r="3553" spans="13:13">
      <c r="M3553" s="264" t="str">
        <f>IF('(2-4) 퇴직자 및 DC전환자 명부'!G3553="","",'(2-4) 퇴직자 및 DC전환자 명부'!G3553)</f>
        <v/>
      </c>
    </row>
    <row r="3554" spans="13:13">
      <c r="M3554" s="264" t="str">
        <f>IF('(2-4) 퇴직자 및 DC전환자 명부'!G3554="","",'(2-4) 퇴직자 및 DC전환자 명부'!G3554)</f>
        <v/>
      </c>
    </row>
    <row r="3555" spans="13:13">
      <c r="M3555" s="264" t="str">
        <f>IF('(2-4) 퇴직자 및 DC전환자 명부'!G3555="","",'(2-4) 퇴직자 및 DC전환자 명부'!G3555)</f>
        <v/>
      </c>
    </row>
    <row r="3556" spans="13:13">
      <c r="M3556" s="264" t="str">
        <f>IF('(2-4) 퇴직자 및 DC전환자 명부'!G3556="","",'(2-4) 퇴직자 및 DC전환자 명부'!G3556)</f>
        <v/>
      </c>
    </row>
    <row r="3557" spans="13:13">
      <c r="M3557" s="264" t="str">
        <f>IF('(2-4) 퇴직자 및 DC전환자 명부'!G3557="","",'(2-4) 퇴직자 및 DC전환자 명부'!G3557)</f>
        <v/>
      </c>
    </row>
    <row r="3558" spans="13:13">
      <c r="M3558" s="264" t="str">
        <f>IF('(2-4) 퇴직자 및 DC전환자 명부'!G3558="","",'(2-4) 퇴직자 및 DC전환자 명부'!G3558)</f>
        <v/>
      </c>
    </row>
    <row r="3559" spans="13:13">
      <c r="M3559" s="264" t="str">
        <f>IF('(2-4) 퇴직자 및 DC전환자 명부'!G3559="","",'(2-4) 퇴직자 및 DC전환자 명부'!G3559)</f>
        <v/>
      </c>
    </row>
    <row r="3560" spans="13:13">
      <c r="M3560" s="264" t="str">
        <f>IF('(2-4) 퇴직자 및 DC전환자 명부'!G3560="","",'(2-4) 퇴직자 및 DC전환자 명부'!G3560)</f>
        <v/>
      </c>
    </row>
    <row r="3561" spans="13:13">
      <c r="M3561" s="264" t="str">
        <f>IF('(2-4) 퇴직자 및 DC전환자 명부'!G3561="","",'(2-4) 퇴직자 및 DC전환자 명부'!G3561)</f>
        <v/>
      </c>
    </row>
    <row r="3562" spans="13:13">
      <c r="M3562" s="264" t="str">
        <f>IF('(2-4) 퇴직자 및 DC전환자 명부'!G3562="","",'(2-4) 퇴직자 및 DC전환자 명부'!G3562)</f>
        <v/>
      </c>
    </row>
    <row r="3563" spans="13:13">
      <c r="M3563" s="264" t="str">
        <f>IF('(2-4) 퇴직자 및 DC전환자 명부'!G3563="","",'(2-4) 퇴직자 및 DC전환자 명부'!G3563)</f>
        <v/>
      </c>
    </row>
    <row r="3564" spans="13:13">
      <c r="M3564" s="264" t="str">
        <f>IF('(2-4) 퇴직자 및 DC전환자 명부'!G3564="","",'(2-4) 퇴직자 및 DC전환자 명부'!G3564)</f>
        <v/>
      </c>
    </row>
    <row r="3565" spans="13:13">
      <c r="M3565" s="264" t="str">
        <f>IF('(2-4) 퇴직자 및 DC전환자 명부'!G3565="","",'(2-4) 퇴직자 및 DC전환자 명부'!G3565)</f>
        <v/>
      </c>
    </row>
    <row r="3566" spans="13:13">
      <c r="M3566" s="264" t="str">
        <f>IF('(2-4) 퇴직자 및 DC전환자 명부'!G3566="","",'(2-4) 퇴직자 및 DC전환자 명부'!G3566)</f>
        <v/>
      </c>
    </row>
    <row r="3567" spans="13:13">
      <c r="M3567" s="264" t="str">
        <f>IF('(2-4) 퇴직자 및 DC전환자 명부'!G3567="","",'(2-4) 퇴직자 및 DC전환자 명부'!G3567)</f>
        <v/>
      </c>
    </row>
    <row r="3568" spans="13:13">
      <c r="M3568" s="264" t="str">
        <f>IF('(2-4) 퇴직자 및 DC전환자 명부'!G3568="","",'(2-4) 퇴직자 및 DC전환자 명부'!G3568)</f>
        <v/>
      </c>
    </row>
    <row r="3569" spans="13:13">
      <c r="M3569" s="264" t="str">
        <f>IF('(2-4) 퇴직자 및 DC전환자 명부'!G3569="","",'(2-4) 퇴직자 및 DC전환자 명부'!G3569)</f>
        <v/>
      </c>
    </row>
    <row r="3570" spans="13:13">
      <c r="M3570" s="264" t="str">
        <f>IF('(2-4) 퇴직자 및 DC전환자 명부'!G3570="","",'(2-4) 퇴직자 및 DC전환자 명부'!G3570)</f>
        <v/>
      </c>
    </row>
    <row r="3571" spans="13:13">
      <c r="M3571" s="264" t="str">
        <f>IF('(2-4) 퇴직자 및 DC전환자 명부'!G3571="","",'(2-4) 퇴직자 및 DC전환자 명부'!G3571)</f>
        <v/>
      </c>
    </row>
    <row r="3572" spans="13:13">
      <c r="M3572" s="264" t="str">
        <f>IF('(2-4) 퇴직자 및 DC전환자 명부'!G3572="","",'(2-4) 퇴직자 및 DC전환자 명부'!G3572)</f>
        <v/>
      </c>
    </row>
    <row r="3573" spans="13:13">
      <c r="M3573" s="264" t="str">
        <f>IF('(2-4) 퇴직자 및 DC전환자 명부'!G3573="","",'(2-4) 퇴직자 및 DC전환자 명부'!G3573)</f>
        <v/>
      </c>
    </row>
    <row r="3574" spans="13:13">
      <c r="M3574" s="264" t="str">
        <f>IF('(2-4) 퇴직자 및 DC전환자 명부'!G3574="","",'(2-4) 퇴직자 및 DC전환자 명부'!G3574)</f>
        <v/>
      </c>
    </row>
    <row r="3575" spans="13:13">
      <c r="M3575" s="264" t="str">
        <f>IF('(2-4) 퇴직자 및 DC전환자 명부'!G3575="","",'(2-4) 퇴직자 및 DC전환자 명부'!G3575)</f>
        <v/>
      </c>
    </row>
    <row r="3576" spans="13:13">
      <c r="M3576" s="264" t="str">
        <f>IF('(2-4) 퇴직자 및 DC전환자 명부'!G3576="","",'(2-4) 퇴직자 및 DC전환자 명부'!G3576)</f>
        <v/>
      </c>
    </row>
    <row r="3577" spans="13:13">
      <c r="M3577" s="264" t="str">
        <f>IF('(2-4) 퇴직자 및 DC전환자 명부'!G3577="","",'(2-4) 퇴직자 및 DC전환자 명부'!G3577)</f>
        <v/>
      </c>
    </row>
    <row r="3578" spans="13:13">
      <c r="M3578" s="264" t="str">
        <f>IF('(2-4) 퇴직자 및 DC전환자 명부'!G3578="","",'(2-4) 퇴직자 및 DC전환자 명부'!G3578)</f>
        <v/>
      </c>
    </row>
    <row r="3579" spans="13:13">
      <c r="M3579" s="264" t="str">
        <f>IF('(2-4) 퇴직자 및 DC전환자 명부'!G3579="","",'(2-4) 퇴직자 및 DC전환자 명부'!G3579)</f>
        <v/>
      </c>
    </row>
    <row r="3580" spans="13:13">
      <c r="M3580" s="264" t="str">
        <f>IF('(2-4) 퇴직자 및 DC전환자 명부'!G3580="","",'(2-4) 퇴직자 및 DC전환자 명부'!G3580)</f>
        <v/>
      </c>
    </row>
    <row r="3581" spans="13:13">
      <c r="M3581" s="264" t="str">
        <f>IF('(2-4) 퇴직자 및 DC전환자 명부'!G3581="","",'(2-4) 퇴직자 및 DC전환자 명부'!G3581)</f>
        <v/>
      </c>
    </row>
    <row r="3582" spans="13:13">
      <c r="M3582" s="264" t="str">
        <f>IF('(2-4) 퇴직자 및 DC전환자 명부'!G3582="","",'(2-4) 퇴직자 및 DC전환자 명부'!G3582)</f>
        <v/>
      </c>
    </row>
    <row r="3583" spans="13:13">
      <c r="M3583" s="264" t="str">
        <f>IF('(2-4) 퇴직자 및 DC전환자 명부'!G3583="","",'(2-4) 퇴직자 및 DC전환자 명부'!G3583)</f>
        <v/>
      </c>
    </row>
    <row r="3584" spans="13:13">
      <c r="M3584" s="264" t="str">
        <f>IF('(2-4) 퇴직자 및 DC전환자 명부'!G3584="","",'(2-4) 퇴직자 및 DC전환자 명부'!G3584)</f>
        <v/>
      </c>
    </row>
    <row r="3585" spans="13:13">
      <c r="M3585" s="264" t="str">
        <f>IF('(2-4) 퇴직자 및 DC전환자 명부'!G3585="","",'(2-4) 퇴직자 및 DC전환자 명부'!G3585)</f>
        <v/>
      </c>
    </row>
    <row r="3586" spans="13:13">
      <c r="M3586" s="264" t="str">
        <f>IF('(2-4) 퇴직자 및 DC전환자 명부'!G3586="","",'(2-4) 퇴직자 및 DC전환자 명부'!G3586)</f>
        <v/>
      </c>
    </row>
    <row r="3587" spans="13:13">
      <c r="M3587" s="264" t="str">
        <f>IF('(2-4) 퇴직자 및 DC전환자 명부'!G3587="","",'(2-4) 퇴직자 및 DC전환자 명부'!G3587)</f>
        <v/>
      </c>
    </row>
    <row r="3588" spans="13:13">
      <c r="M3588" s="264" t="str">
        <f>IF('(2-4) 퇴직자 및 DC전환자 명부'!G3588="","",'(2-4) 퇴직자 및 DC전환자 명부'!G3588)</f>
        <v/>
      </c>
    </row>
    <row r="3589" spans="13:13">
      <c r="M3589" s="264" t="str">
        <f>IF('(2-4) 퇴직자 및 DC전환자 명부'!G3589="","",'(2-4) 퇴직자 및 DC전환자 명부'!G3589)</f>
        <v/>
      </c>
    </row>
    <row r="3590" spans="13:13">
      <c r="M3590" s="264" t="str">
        <f>IF('(2-4) 퇴직자 및 DC전환자 명부'!G3590="","",'(2-4) 퇴직자 및 DC전환자 명부'!G3590)</f>
        <v/>
      </c>
    </row>
    <row r="3591" spans="13:13">
      <c r="M3591" s="264" t="str">
        <f>IF('(2-4) 퇴직자 및 DC전환자 명부'!G3591="","",'(2-4) 퇴직자 및 DC전환자 명부'!G3591)</f>
        <v/>
      </c>
    </row>
    <row r="3592" spans="13:13">
      <c r="M3592" s="264" t="str">
        <f>IF('(2-4) 퇴직자 및 DC전환자 명부'!G3592="","",'(2-4) 퇴직자 및 DC전환자 명부'!G3592)</f>
        <v/>
      </c>
    </row>
    <row r="3593" spans="13:13">
      <c r="M3593" s="264" t="str">
        <f>IF('(2-4) 퇴직자 및 DC전환자 명부'!G3593="","",'(2-4) 퇴직자 및 DC전환자 명부'!G3593)</f>
        <v/>
      </c>
    </row>
    <row r="3594" spans="13:13">
      <c r="M3594" s="264" t="str">
        <f>IF('(2-4) 퇴직자 및 DC전환자 명부'!G3594="","",'(2-4) 퇴직자 및 DC전환자 명부'!G3594)</f>
        <v/>
      </c>
    </row>
    <row r="3595" spans="13:13">
      <c r="M3595" s="264" t="str">
        <f>IF('(2-4) 퇴직자 및 DC전환자 명부'!G3595="","",'(2-4) 퇴직자 및 DC전환자 명부'!G3595)</f>
        <v/>
      </c>
    </row>
    <row r="3596" spans="13:13">
      <c r="M3596" s="264" t="str">
        <f>IF('(2-4) 퇴직자 및 DC전환자 명부'!G3596="","",'(2-4) 퇴직자 및 DC전환자 명부'!G3596)</f>
        <v/>
      </c>
    </row>
    <row r="3597" spans="13:13">
      <c r="M3597" s="264" t="str">
        <f>IF('(2-4) 퇴직자 및 DC전환자 명부'!G3597="","",'(2-4) 퇴직자 및 DC전환자 명부'!G3597)</f>
        <v/>
      </c>
    </row>
    <row r="3598" spans="13:13">
      <c r="M3598" s="264" t="str">
        <f>IF('(2-4) 퇴직자 및 DC전환자 명부'!G3598="","",'(2-4) 퇴직자 및 DC전환자 명부'!G3598)</f>
        <v/>
      </c>
    </row>
    <row r="3599" spans="13:13">
      <c r="M3599" s="264" t="str">
        <f>IF('(2-4) 퇴직자 및 DC전환자 명부'!G3599="","",'(2-4) 퇴직자 및 DC전환자 명부'!G3599)</f>
        <v/>
      </c>
    </row>
    <row r="3600" spans="13:13">
      <c r="M3600" s="264" t="str">
        <f>IF('(2-4) 퇴직자 및 DC전환자 명부'!G3600="","",'(2-4) 퇴직자 및 DC전환자 명부'!G3600)</f>
        <v/>
      </c>
    </row>
    <row r="3601" spans="13:13">
      <c r="M3601" s="264" t="str">
        <f>IF('(2-4) 퇴직자 및 DC전환자 명부'!G3601="","",'(2-4) 퇴직자 및 DC전환자 명부'!G3601)</f>
        <v/>
      </c>
    </row>
    <row r="3602" spans="13:13">
      <c r="M3602" s="264" t="str">
        <f>IF('(2-4) 퇴직자 및 DC전환자 명부'!G3602="","",'(2-4) 퇴직자 및 DC전환자 명부'!G3602)</f>
        <v/>
      </c>
    </row>
    <row r="3603" spans="13:13">
      <c r="M3603" s="264" t="str">
        <f>IF('(2-4) 퇴직자 및 DC전환자 명부'!G3603="","",'(2-4) 퇴직자 및 DC전환자 명부'!G3603)</f>
        <v/>
      </c>
    </row>
    <row r="3604" spans="13:13">
      <c r="M3604" s="264" t="str">
        <f>IF('(2-4) 퇴직자 및 DC전환자 명부'!G3604="","",'(2-4) 퇴직자 및 DC전환자 명부'!G3604)</f>
        <v/>
      </c>
    </row>
    <row r="3605" spans="13:13">
      <c r="M3605" s="264" t="str">
        <f>IF('(2-4) 퇴직자 및 DC전환자 명부'!G3605="","",'(2-4) 퇴직자 및 DC전환자 명부'!G3605)</f>
        <v/>
      </c>
    </row>
    <row r="3606" spans="13:13">
      <c r="M3606" s="264" t="str">
        <f>IF('(2-4) 퇴직자 및 DC전환자 명부'!G3606="","",'(2-4) 퇴직자 및 DC전환자 명부'!G3606)</f>
        <v/>
      </c>
    </row>
    <row r="3607" spans="13:13">
      <c r="M3607" s="264" t="str">
        <f>IF('(2-4) 퇴직자 및 DC전환자 명부'!G3607="","",'(2-4) 퇴직자 및 DC전환자 명부'!G3607)</f>
        <v/>
      </c>
    </row>
    <row r="3608" spans="13:13">
      <c r="M3608" s="264" t="str">
        <f>IF('(2-4) 퇴직자 및 DC전환자 명부'!G3608="","",'(2-4) 퇴직자 및 DC전환자 명부'!G3608)</f>
        <v/>
      </c>
    </row>
    <row r="3609" spans="13:13">
      <c r="M3609" s="264" t="str">
        <f>IF('(2-4) 퇴직자 및 DC전환자 명부'!G3609="","",'(2-4) 퇴직자 및 DC전환자 명부'!G3609)</f>
        <v/>
      </c>
    </row>
    <row r="3610" spans="13:13">
      <c r="M3610" s="264" t="str">
        <f>IF('(2-4) 퇴직자 및 DC전환자 명부'!G3610="","",'(2-4) 퇴직자 및 DC전환자 명부'!G3610)</f>
        <v/>
      </c>
    </row>
    <row r="3611" spans="13:13">
      <c r="M3611" s="264" t="str">
        <f>IF('(2-4) 퇴직자 및 DC전환자 명부'!G3611="","",'(2-4) 퇴직자 및 DC전환자 명부'!G3611)</f>
        <v/>
      </c>
    </row>
    <row r="3612" spans="13:13">
      <c r="M3612" s="264" t="str">
        <f>IF('(2-4) 퇴직자 및 DC전환자 명부'!G3612="","",'(2-4) 퇴직자 및 DC전환자 명부'!G3612)</f>
        <v/>
      </c>
    </row>
    <row r="3613" spans="13:13">
      <c r="M3613" s="264" t="str">
        <f>IF('(2-4) 퇴직자 및 DC전환자 명부'!G3613="","",'(2-4) 퇴직자 및 DC전환자 명부'!G3613)</f>
        <v/>
      </c>
    </row>
    <row r="3614" spans="13:13">
      <c r="M3614" s="264" t="str">
        <f>IF('(2-4) 퇴직자 및 DC전환자 명부'!G3614="","",'(2-4) 퇴직자 및 DC전환자 명부'!G3614)</f>
        <v/>
      </c>
    </row>
    <row r="3615" spans="13:13">
      <c r="M3615" s="264" t="str">
        <f>IF('(2-4) 퇴직자 및 DC전환자 명부'!G3615="","",'(2-4) 퇴직자 및 DC전환자 명부'!G3615)</f>
        <v/>
      </c>
    </row>
    <row r="3616" spans="13:13">
      <c r="M3616" s="264" t="str">
        <f>IF('(2-4) 퇴직자 및 DC전환자 명부'!G3616="","",'(2-4) 퇴직자 및 DC전환자 명부'!G3616)</f>
        <v/>
      </c>
    </row>
    <row r="3617" spans="13:13">
      <c r="M3617" s="264" t="str">
        <f>IF('(2-4) 퇴직자 및 DC전환자 명부'!G3617="","",'(2-4) 퇴직자 및 DC전환자 명부'!G3617)</f>
        <v/>
      </c>
    </row>
    <row r="3618" spans="13:13">
      <c r="M3618" s="264" t="str">
        <f>IF('(2-4) 퇴직자 및 DC전환자 명부'!G3618="","",'(2-4) 퇴직자 및 DC전환자 명부'!G3618)</f>
        <v/>
      </c>
    </row>
    <row r="3619" spans="13:13">
      <c r="M3619" s="264" t="str">
        <f>IF('(2-4) 퇴직자 및 DC전환자 명부'!G3619="","",'(2-4) 퇴직자 및 DC전환자 명부'!G3619)</f>
        <v/>
      </c>
    </row>
    <row r="3620" spans="13:13">
      <c r="M3620" s="264" t="str">
        <f>IF('(2-4) 퇴직자 및 DC전환자 명부'!G3620="","",'(2-4) 퇴직자 및 DC전환자 명부'!G3620)</f>
        <v/>
      </c>
    </row>
    <row r="3621" spans="13:13">
      <c r="M3621" s="264" t="str">
        <f>IF('(2-4) 퇴직자 및 DC전환자 명부'!G3621="","",'(2-4) 퇴직자 및 DC전환자 명부'!G3621)</f>
        <v/>
      </c>
    </row>
    <row r="3622" spans="13:13">
      <c r="M3622" s="264" t="str">
        <f>IF('(2-4) 퇴직자 및 DC전환자 명부'!G3622="","",'(2-4) 퇴직자 및 DC전환자 명부'!G3622)</f>
        <v/>
      </c>
    </row>
    <row r="3623" spans="13:13">
      <c r="M3623" s="264" t="str">
        <f>IF('(2-4) 퇴직자 및 DC전환자 명부'!G3623="","",'(2-4) 퇴직자 및 DC전환자 명부'!G3623)</f>
        <v/>
      </c>
    </row>
    <row r="3624" spans="13:13">
      <c r="M3624" s="264" t="str">
        <f>IF('(2-4) 퇴직자 및 DC전환자 명부'!G3624="","",'(2-4) 퇴직자 및 DC전환자 명부'!G3624)</f>
        <v/>
      </c>
    </row>
    <row r="3625" spans="13:13">
      <c r="M3625" s="264" t="str">
        <f>IF('(2-4) 퇴직자 및 DC전환자 명부'!G3625="","",'(2-4) 퇴직자 및 DC전환자 명부'!G3625)</f>
        <v/>
      </c>
    </row>
    <row r="3626" spans="13:13">
      <c r="M3626" s="264" t="str">
        <f>IF('(2-4) 퇴직자 및 DC전환자 명부'!G3626="","",'(2-4) 퇴직자 및 DC전환자 명부'!G3626)</f>
        <v/>
      </c>
    </row>
    <row r="3627" spans="13:13">
      <c r="M3627" s="264" t="str">
        <f>IF('(2-4) 퇴직자 및 DC전환자 명부'!G3627="","",'(2-4) 퇴직자 및 DC전환자 명부'!G3627)</f>
        <v/>
      </c>
    </row>
    <row r="3628" spans="13:13">
      <c r="M3628" s="264" t="str">
        <f>IF('(2-4) 퇴직자 및 DC전환자 명부'!G3628="","",'(2-4) 퇴직자 및 DC전환자 명부'!G3628)</f>
        <v/>
      </c>
    </row>
    <row r="3629" spans="13:13">
      <c r="M3629" s="264" t="str">
        <f>IF('(2-4) 퇴직자 및 DC전환자 명부'!G3629="","",'(2-4) 퇴직자 및 DC전환자 명부'!G3629)</f>
        <v/>
      </c>
    </row>
    <row r="3630" spans="13:13">
      <c r="M3630" s="264" t="str">
        <f>IF('(2-4) 퇴직자 및 DC전환자 명부'!G3630="","",'(2-4) 퇴직자 및 DC전환자 명부'!G3630)</f>
        <v/>
      </c>
    </row>
    <row r="3631" spans="13:13">
      <c r="M3631" s="264" t="str">
        <f>IF('(2-4) 퇴직자 및 DC전환자 명부'!G3631="","",'(2-4) 퇴직자 및 DC전환자 명부'!G3631)</f>
        <v/>
      </c>
    </row>
    <row r="3632" spans="13:13">
      <c r="M3632" s="264" t="str">
        <f>IF('(2-4) 퇴직자 및 DC전환자 명부'!G3632="","",'(2-4) 퇴직자 및 DC전환자 명부'!G3632)</f>
        <v/>
      </c>
    </row>
    <row r="3633" spans="13:13">
      <c r="M3633" s="264" t="str">
        <f>IF('(2-4) 퇴직자 및 DC전환자 명부'!G3633="","",'(2-4) 퇴직자 및 DC전환자 명부'!G3633)</f>
        <v/>
      </c>
    </row>
    <row r="3634" spans="13:13">
      <c r="M3634" s="264" t="str">
        <f>IF('(2-4) 퇴직자 및 DC전환자 명부'!G3634="","",'(2-4) 퇴직자 및 DC전환자 명부'!G3634)</f>
        <v/>
      </c>
    </row>
    <row r="3635" spans="13:13">
      <c r="M3635" s="264" t="str">
        <f>IF('(2-4) 퇴직자 및 DC전환자 명부'!G3635="","",'(2-4) 퇴직자 및 DC전환자 명부'!G3635)</f>
        <v/>
      </c>
    </row>
    <row r="3636" spans="13:13">
      <c r="M3636" s="264" t="str">
        <f>IF('(2-4) 퇴직자 및 DC전환자 명부'!G3636="","",'(2-4) 퇴직자 및 DC전환자 명부'!G3636)</f>
        <v/>
      </c>
    </row>
    <row r="3637" spans="13:13">
      <c r="M3637" s="264" t="str">
        <f>IF('(2-4) 퇴직자 및 DC전환자 명부'!G3637="","",'(2-4) 퇴직자 및 DC전환자 명부'!G3637)</f>
        <v/>
      </c>
    </row>
    <row r="3638" spans="13:13">
      <c r="M3638" s="264" t="str">
        <f>IF('(2-4) 퇴직자 및 DC전환자 명부'!G3638="","",'(2-4) 퇴직자 및 DC전환자 명부'!G3638)</f>
        <v/>
      </c>
    </row>
    <row r="3639" spans="13:13">
      <c r="M3639" s="264" t="str">
        <f>IF('(2-4) 퇴직자 및 DC전환자 명부'!G3639="","",'(2-4) 퇴직자 및 DC전환자 명부'!G3639)</f>
        <v/>
      </c>
    </row>
    <row r="3640" spans="13:13">
      <c r="M3640" s="264" t="str">
        <f>IF('(2-4) 퇴직자 및 DC전환자 명부'!G3640="","",'(2-4) 퇴직자 및 DC전환자 명부'!G3640)</f>
        <v/>
      </c>
    </row>
    <row r="3641" spans="13:13">
      <c r="M3641" s="264" t="str">
        <f>IF('(2-4) 퇴직자 및 DC전환자 명부'!G3641="","",'(2-4) 퇴직자 및 DC전환자 명부'!G3641)</f>
        <v/>
      </c>
    </row>
    <row r="3642" spans="13:13">
      <c r="M3642" s="264" t="str">
        <f>IF('(2-4) 퇴직자 및 DC전환자 명부'!G3642="","",'(2-4) 퇴직자 및 DC전환자 명부'!G3642)</f>
        <v/>
      </c>
    </row>
    <row r="3643" spans="13:13">
      <c r="M3643" s="264" t="str">
        <f>IF('(2-4) 퇴직자 및 DC전환자 명부'!G3643="","",'(2-4) 퇴직자 및 DC전환자 명부'!G3643)</f>
        <v/>
      </c>
    </row>
    <row r="3644" spans="13:13">
      <c r="M3644" s="264" t="str">
        <f>IF('(2-4) 퇴직자 및 DC전환자 명부'!G3644="","",'(2-4) 퇴직자 및 DC전환자 명부'!G3644)</f>
        <v/>
      </c>
    </row>
    <row r="3645" spans="13:13">
      <c r="M3645" s="264" t="str">
        <f>IF('(2-4) 퇴직자 및 DC전환자 명부'!G3645="","",'(2-4) 퇴직자 및 DC전환자 명부'!G3645)</f>
        <v/>
      </c>
    </row>
    <row r="3646" spans="13:13">
      <c r="M3646" s="264" t="str">
        <f>IF('(2-4) 퇴직자 및 DC전환자 명부'!G3646="","",'(2-4) 퇴직자 및 DC전환자 명부'!G3646)</f>
        <v/>
      </c>
    </row>
    <row r="3647" spans="13:13">
      <c r="M3647" s="264" t="str">
        <f>IF('(2-4) 퇴직자 및 DC전환자 명부'!G3647="","",'(2-4) 퇴직자 및 DC전환자 명부'!G3647)</f>
        <v/>
      </c>
    </row>
    <row r="3648" spans="13:13">
      <c r="M3648" s="264" t="str">
        <f>IF('(2-4) 퇴직자 및 DC전환자 명부'!G3648="","",'(2-4) 퇴직자 및 DC전환자 명부'!G3648)</f>
        <v/>
      </c>
    </row>
    <row r="3649" spans="13:13">
      <c r="M3649" s="264" t="str">
        <f>IF('(2-4) 퇴직자 및 DC전환자 명부'!G3649="","",'(2-4) 퇴직자 및 DC전환자 명부'!G3649)</f>
        <v/>
      </c>
    </row>
    <row r="3650" spans="13:13">
      <c r="M3650" s="264" t="str">
        <f>IF('(2-4) 퇴직자 및 DC전환자 명부'!G3650="","",'(2-4) 퇴직자 및 DC전환자 명부'!G3650)</f>
        <v/>
      </c>
    </row>
    <row r="3651" spans="13:13">
      <c r="M3651" s="264" t="str">
        <f>IF('(2-4) 퇴직자 및 DC전환자 명부'!G3651="","",'(2-4) 퇴직자 및 DC전환자 명부'!G3651)</f>
        <v/>
      </c>
    </row>
    <row r="3652" spans="13:13">
      <c r="M3652" s="264" t="str">
        <f>IF('(2-4) 퇴직자 및 DC전환자 명부'!G3652="","",'(2-4) 퇴직자 및 DC전환자 명부'!G3652)</f>
        <v/>
      </c>
    </row>
    <row r="3653" spans="13:13">
      <c r="M3653" s="264" t="str">
        <f>IF('(2-4) 퇴직자 및 DC전환자 명부'!G3653="","",'(2-4) 퇴직자 및 DC전환자 명부'!G3653)</f>
        <v/>
      </c>
    </row>
    <row r="3654" spans="13:13">
      <c r="M3654" s="264" t="str">
        <f>IF('(2-4) 퇴직자 및 DC전환자 명부'!G3654="","",'(2-4) 퇴직자 및 DC전환자 명부'!G3654)</f>
        <v/>
      </c>
    </row>
    <row r="3655" spans="13:13">
      <c r="M3655" s="264" t="str">
        <f>IF('(2-4) 퇴직자 및 DC전환자 명부'!G3655="","",'(2-4) 퇴직자 및 DC전환자 명부'!G3655)</f>
        <v/>
      </c>
    </row>
    <row r="3656" spans="13:13">
      <c r="M3656" s="264" t="str">
        <f>IF('(2-4) 퇴직자 및 DC전환자 명부'!G3656="","",'(2-4) 퇴직자 및 DC전환자 명부'!G3656)</f>
        <v/>
      </c>
    </row>
    <row r="3657" spans="13:13">
      <c r="M3657" s="264" t="str">
        <f>IF('(2-4) 퇴직자 및 DC전환자 명부'!G3657="","",'(2-4) 퇴직자 및 DC전환자 명부'!G3657)</f>
        <v/>
      </c>
    </row>
    <row r="3658" spans="13:13">
      <c r="M3658" s="264" t="str">
        <f>IF('(2-4) 퇴직자 및 DC전환자 명부'!G3658="","",'(2-4) 퇴직자 및 DC전환자 명부'!G3658)</f>
        <v/>
      </c>
    </row>
    <row r="3659" spans="13:13">
      <c r="M3659" s="264" t="str">
        <f>IF('(2-4) 퇴직자 및 DC전환자 명부'!G3659="","",'(2-4) 퇴직자 및 DC전환자 명부'!G3659)</f>
        <v/>
      </c>
    </row>
    <row r="3660" spans="13:13">
      <c r="M3660" s="264" t="str">
        <f>IF('(2-4) 퇴직자 및 DC전환자 명부'!G3660="","",'(2-4) 퇴직자 및 DC전환자 명부'!G3660)</f>
        <v/>
      </c>
    </row>
    <row r="3661" spans="13:13">
      <c r="M3661" s="264" t="str">
        <f>IF('(2-4) 퇴직자 및 DC전환자 명부'!G3661="","",'(2-4) 퇴직자 및 DC전환자 명부'!G3661)</f>
        <v/>
      </c>
    </row>
    <row r="3662" spans="13:13">
      <c r="M3662" s="264" t="str">
        <f>IF('(2-4) 퇴직자 및 DC전환자 명부'!G3662="","",'(2-4) 퇴직자 및 DC전환자 명부'!G3662)</f>
        <v/>
      </c>
    </row>
    <row r="3663" spans="13:13">
      <c r="M3663" s="264" t="str">
        <f>IF('(2-4) 퇴직자 및 DC전환자 명부'!G3663="","",'(2-4) 퇴직자 및 DC전환자 명부'!G3663)</f>
        <v/>
      </c>
    </row>
    <row r="3664" spans="13:13">
      <c r="M3664" s="264" t="str">
        <f>IF('(2-4) 퇴직자 및 DC전환자 명부'!G3664="","",'(2-4) 퇴직자 및 DC전환자 명부'!G3664)</f>
        <v/>
      </c>
    </row>
    <row r="3665" spans="13:13">
      <c r="M3665" s="264" t="str">
        <f>IF('(2-4) 퇴직자 및 DC전환자 명부'!G3665="","",'(2-4) 퇴직자 및 DC전환자 명부'!G3665)</f>
        <v/>
      </c>
    </row>
    <row r="3666" spans="13:13">
      <c r="M3666" s="264" t="str">
        <f>IF('(2-4) 퇴직자 및 DC전환자 명부'!G3666="","",'(2-4) 퇴직자 및 DC전환자 명부'!G3666)</f>
        <v/>
      </c>
    </row>
    <row r="3667" spans="13:13">
      <c r="M3667" s="264" t="str">
        <f>IF('(2-4) 퇴직자 및 DC전환자 명부'!G3667="","",'(2-4) 퇴직자 및 DC전환자 명부'!G3667)</f>
        <v/>
      </c>
    </row>
    <row r="3668" spans="13:13">
      <c r="M3668" s="264" t="str">
        <f>IF('(2-4) 퇴직자 및 DC전환자 명부'!G3668="","",'(2-4) 퇴직자 및 DC전환자 명부'!G3668)</f>
        <v/>
      </c>
    </row>
    <row r="3669" spans="13:13">
      <c r="M3669" s="264" t="str">
        <f>IF('(2-4) 퇴직자 및 DC전환자 명부'!G3669="","",'(2-4) 퇴직자 및 DC전환자 명부'!G3669)</f>
        <v/>
      </c>
    </row>
    <row r="3670" spans="13:13">
      <c r="M3670" s="264" t="str">
        <f>IF('(2-4) 퇴직자 및 DC전환자 명부'!G3670="","",'(2-4) 퇴직자 및 DC전환자 명부'!G3670)</f>
        <v/>
      </c>
    </row>
    <row r="3671" spans="13:13">
      <c r="M3671" s="264" t="str">
        <f>IF('(2-4) 퇴직자 및 DC전환자 명부'!G3671="","",'(2-4) 퇴직자 및 DC전환자 명부'!G3671)</f>
        <v/>
      </c>
    </row>
    <row r="3672" spans="13:13">
      <c r="M3672" s="264" t="str">
        <f>IF('(2-4) 퇴직자 및 DC전환자 명부'!G3672="","",'(2-4) 퇴직자 및 DC전환자 명부'!G3672)</f>
        <v/>
      </c>
    </row>
    <row r="3673" spans="13:13">
      <c r="M3673" s="264" t="str">
        <f>IF('(2-4) 퇴직자 및 DC전환자 명부'!G3673="","",'(2-4) 퇴직자 및 DC전환자 명부'!G3673)</f>
        <v/>
      </c>
    </row>
    <row r="3674" spans="13:13">
      <c r="M3674" s="264" t="str">
        <f>IF('(2-4) 퇴직자 및 DC전환자 명부'!G3674="","",'(2-4) 퇴직자 및 DC전환자 명부'!G3674)</f>
        <v/>
      </c>
    </row>
    <row r="3675" spans="13:13">
      <c r="M3675" s="264" t="str">
        <f>IF('(2-4) 퇴직자 및 DC전환자 명부'!G3675="","",'(2-4) 퇴직자 및 DC전환자 명부'!G3675)</f>
        <v/>
      </c>
    </row>
    <row r="3676" spans="13:13">
      <c r="M3676" s="264" t="str">
        <f>IF('(2-4) 퇴직자 및 DC전환자 명부'!G3676="","",'(2-4) 퇴직자 및 DC전환자 명부'!G3676)</f>
        <v/>
      </c>
    </row>
    <row r="3677" spans="13:13">
      <c r="M3677" s="264" t="str">
        <f>IF('(2-4) 퇴직자 및 DC전환자 명부'!G3677="","",'(2-4) 퇴직자 및 DC전환자 명부'!G3677)</f>
        <v/>
      </c>
    </row>
    <row r="3678" spans="13:13">
      <c r="M3678" s="264" t="str">
        <f>IF('(2-4) 퇴직자 및 DC전환자 명부'!G3678="","",'(2-4) 퇴직자 및 DC전환자 명부'!G3678)</f>
        <v/>
      </c>
    </row>
    <row r="3679" spans="13:13">
      <c r="M3679" s="264" t="str">
        <f>IF('(2-4) 퇴직자 및 DC전환자 명부'!G3679="","",'(2-4) 퇴직자 및 DC전환자 명부'!G3679)</f>
        <v/>
      </c>
    </row>
    <row r="3680" spans="13:13">
      <c r="M3680" s="264" t="str">
        <f>IF('(2-4) 퇴직자 및 DC전환자 명부'!G3680="","",'(2-4) 퇴직자 및 DC전환자 명부'!G3680)</f>
        <v/>
      </c>
    </row>
    <row r="3681" spans="13:13">
      <c r="M3681" s="264" t="str">
        <f>IF('(2-4) 퇴직자 및 DC전환자 명부'!G3681="","",'(2-4) 퇴직자 및 DC전환자 명부'!G3681)</f>
        <v/>
      </c>
    </row>
    <row r="3682" spans="13:13">
      <c r="M3682" s="264" t="str">
        <f>IF('(2-4) 퇴직자 및 DC전환자 명부'!G3682="","",'(2-4) 퇴직자 및 DC전환자 명부'!G3682)</f>
        <v/>
      </c>
    </row>
    <row r="3683" spans="13:13">
      <c r="M3683" s="264" t="str">
        <f>IF('(2-4) 퇴직자 및 DC전환자 명부'!G3683="","",'(2-4) 퇴직자 및 DC전환자 명부'!G3683)</f>
        <v/>
      </c>
    </row>
    <row r="3684" spans="13:13">
      <c r="M3684" s="264" t="str">
        <f>IF('(2-4) 퇴직자 및 DC전환자 명부'!G3684="","",'(2-4) 퇴직자 및 DC전환자 명부'!G3684)</f>
        <v/>
      </c>
    </row>
    <row r="3685" spans="13:13">
      <c r="M3685" s="264" t="str">
        <f>IF('(2-4) 퇴직자 및 DC전환자 명부'!G3685="","",'(2-4) 퇴직자 및 DC전환자 명부'!G3685)</f>
        <v/>
      </c>
    </row>
    <row r="3686" spans="13:13">
      <c r="M3686" s="264" t="str">
        <f>IF('(2-4) 퇴직자 및 DC전환자 명부'!G3686="","",'(2-4) 퇴직자 및 DC전환자 명부'!G3686)</f>
        <v/>
      </c>
    </row>
    <row r="3687" spans="13:13">
      <c r="M3687" s="264" t="str">
        <f>IF('(2-4) 퇴직자 및 DC전환자 명부'!G3687="","",'(2-4) 퇴직자 및 DC전환자 명부'!G3687)</f>
        <v/>
      </c>
    </row>
    <row r="3688" spans="13:13">
      <c r="M3688" s="264" t="str">
        <f>IF('(2-4) 퇴직자 및 DC전환자 명부'!G3688="","",'(2-4) 퇴직자 및 DC전환자 명부'!G3688)</f>
        <v/>
      </c>
    </row>
    <row r="3689" spans="13:13">
      <c r="M3689" s="264" t="str">
        <f>IF('(2-4) 퇴직자 및 DC전환자 명부'!G3689="","",'(2-4) 퇴직자 및 DC전환자 명부'!G3689)</f>
        <v/>
      </c>
    </row>
    <row r="3690" spans="13:13">
      <c r="M3690" s="264" t="str">
        <f>IF('(2-4) 퇴직자 및 DC전환자 명부'!G3690="","",'(2-4) 퇴직자 및 DC전환자 명부'!G3690)</f>
        <v/>
      </c>
    </row>
    <row r="3691" spans="13:13">
      <c r="M3691" s="264" t="str">
        <f>IF('(2-4) 퇴직자 및 DC전환자 명부'!G3691="","",'(2-4) 퇴직자 및 DC전환자 명부'!G3691)</f>
        <v/>
      </c>
    </row>
    <row r="3692" spans="13:13">
      <c r="M3692" s="264" t="str">
        <f>IF('(2-4) 퇴직자 및 DC전환자 명부'!G3692="","",'(2-4) 퇴직자 및 DC전환자 명부'!G3692)</f>
        <v/>
      </c>
    </row>
    <row r="3693" spans="13:13">
      <c r="M3693" s="264" t="str">
        <f>IF('(2-4) 퇴직자 및 DC전환자 명부'!G3693="","",'(2-4) 퇴직자 및 DC전환자 명부'!G3693)</f>
        <v/>
      </c>
    </row>
    <row r="3694" spans="13:13">
      <c r="M3694" s="264" t="str">
        <f>IF('(2-4) 퇴직자 및 DC전환자 명부'!G3694="","",'(2-4) 퇴직자 및 DC전환자 명부'!G3694)</f>
        <v/>
      </c>
    </row>
    <row r="3695" spans="13:13">
      <c r="M3695" s="264" t="str">
        <f>IF('(2-4) 퇴직자 및 DC전환자 명부'!G3695="","",'(2-4) 퇴직자 및 DC전환자 명부'!G3695)</f>
        <v/>
      </c>
    </row>
    <row r="3696" spans="13:13">
      <c r="M3696" s="264" t="str">
        <f>IF('(2-4) 퇴직자 및 DC전환자 명부'!G3696="","",'(2-4) 퇴직자 및 DC전환자 명부'!G3696)</f>
        <v/>
      </c>
    </row>
    <row r="3697" spans="13:13">
      <c r="M3697" s="264" t="str">
        <f>IF('(2-4) 퇴직자 및 DC전환자 명부'!G3697="","",'(2-4) 퇴직자 및 DC전환자 명부'!G3697)</f>
        <v/>
      </c>
    </row>
    <row r="3698" spans="13:13">
      <c r="M3698" s="264" t="str">
        <f>IF('(2-4) 퇴직자 및 DC전환자 명부'!G3698="","",'(2-4) 퇴직자 및 DC전환자 명부'!G3698)</f>
        <v/>
      </c>
    </row>
    <row r="3699" spans="13:13">
      <c r="M3699" s="264" t="str">
        <f>IF('(2-4) 퇴직자 및 DC전환자 명부'!G3699="","",'(2-4) 퇴직자 및 DC전환자 명부'!G3699)</f>
        <v/>
      </c>
    </row>
    <row r="3700" spans="13:13">
      <c r="M3700" s="264" t="str">
        <f>IF('(2-4) 퇴직자 및 DC전환자 명부'!G3700="","",'(2-4) 퇴직자 및 DC전환자 명부'!G3700)</f>
        <v/>
      </c>
    </row>
    <row r="3701" spans="13:13">
      <c r="M3701" s="264" t="str">
        <f>IF('(2-4) 퇴직자 및 DC전환자 명부'!G3701="","",'(2-4) 퇴직자 및 DC전환자 명부'!G3701)</f>
        <v/>
      </c>
    </row>
    <row r="3702" spans="13:13">
      <c r="M3702" s="264" t="str">
        <f>IF('(2-4) 퇴직자 및 DC전환자 명부'!G3702="","",'(2-4) 퇴직자 및 DC전환자 명부'!G3702)</f>
        <v/>
      </c>
    </row>
    <row r="3703" spans="13:13">
      <c r="M3703" s="264" t="str">
        <f>IF('(2-4) 퇴직자 및 DC전환자 명부'!G3703="","",'(2-4) 퇴직자 및 DC전환자 명부'!G3703)</f>
        <v/>
      </c>
    </row>
    <row r="3704" spans="13:13">
      <c r="M3704" s="264" t="str">
        <f>IF('(2-4) 퇴직자 및 DC전환자 명부'!G3704="","",'(2-4) 퇴직자 및 DC전환자 명부'!G3704)</f>
        <v/>
      </c>
    </row>
    <row r="3705" spans="13:13">
      <c r="M3705" s="264" t="str">
        <f>IF('(2-4) 퇴직자 및 DC전환자 명부'!G3705="","",'(2-4) 퇴직자 및 DC전환자 명부'!G3705)</f>
        <v/>
      </c>
    </row>
    <row r="3706" spans="13:13">
      <c r="M3706" s="264" t="str">
        <f>IF('(2-4) 퇴직자 및 DC전환자 명부'!G3706="","",'(2-4) 퇴직자 및 DC전환자 명부'!G3706)</f>
        <v/>
      </c>
    </row>
    <row r="3707" spans="13:13">
      <c r="M3707" s="264" t="str">
        <f>IF('(2-4) 퇴직자 및 DC전환자 명부'!G3707="","",'(2-4) 퇴직자 및 DC전환자 명부'!G3707)</f>
        <v/>
      </c>
    </row>
    <row r="3708" spans="13:13">
      <c r="M3708" s="264" t="str">
        <f>IF('(2-4) 퇴직자 및 DC전환자 명부'!G3708="","",'(2-4) 퇴직자 및 DC전환자 명부'!G3708)</f>
        <v/>
      </c>
    </row>
    <row r="3709" spans="13:13">
      <c r="M3709" s="264" t="str">
        <f>IF('(2-4) 퇴직자 및 DC전환자 명부'!G3709="","",'(2-4) 퇴직자 및 DC전환자 명부'!G3709)</f>
        <v/>
      </c>
    </row>
    <row r="3710" spans="13:13">
      <c r="M3710" s="264" t="str">
        <f>IF('(2-4) 퇴직자 및 DC전환자 명부'!G3710="","",'(2-4) 퇴직자 및 DC전환자 명부'!G3710)</f>
        <v/>
      </c>
    </row>
    <row r="3711" spans="13:13">
      <c r="M3711" s="264" t="str">
        <f>IF('(2-4) 퇴직자 및 DC전환자 명부'!G3711="","",'(2-4) 퇴직자 및 DC전환자 명부'!G3711)</f>
        <v/>
      </c>
    </row>
    <row r="3712" spans="13:13">
      <c r="M3712" s="264" t="str">
        <f>IF('(2-4) 퇴직자 및 DC전환자 명부'!G3712="","",'(2-4) 퇴직자 및 DC전환자 명부'!G3712)</f>
        <v/>
      </c>
    </row>
    <row r="3713" spans="13:13">
      <c r="M3713" s="264" t="str">
        <f>IF('(2-4) 퇴직자 및 DC전환자 명부'!G3713="","",'(2-4) 퇴직자 및 DC전환자 명부'!G3713)</f>
        <v/>
      </c>
    </row>
    <row r="3714" spans="13:13">
      <c r="M3714" s="264" t="str">
        <f>IF('(2-4) 퇴직자 및 DC전환자 명부'!G3714="","",'(2-4) 퇴직자 및 DC전환자 명부'!G3714)</f>
        <v/>
      </c>
    </row>
    <row r="3715" spans="13:13">
      <c r="M3715" s="264" t="str">
        <f>IF('(2-4) 퇴직자 및 DC전환자 명부'!G3715="","",'(2-4) 퇴직자 및 DC전환자 명부'!G3715)</f>
        <v/>
      </c>
    </row>
    <row r="3716" spans="13:13">
      <c r="M3716" s="264" t="str">
        <f>IF('(2-4) 퇴직자 및 DC전환자 명부'!G3716="","",'(2-4) 퇴직자 및 DC전환자 명부'!G3716)</f>
        <v/>
      </c>
    </row>
    <row r="3717" spans="13:13">
      <c r="M3717" s="264" t="str">
        <f>IF('(2-4) 퇴직자 및 DC전환자 명부'!G3717="","",'(2-4) 퇴직자 및 DC전환자 명부'!G3717)</f>
        <v/>
      </c>
    </row>
    <row r="3718" spans="13:13">
      <c r="M3718" s="264" t="str">
        <f>IF('(2-4) 퇴직자 및 DC전환자 명부'!G3718="","",'(2-4) 퇴직자 및 DC전환자 명부'!G3718)</f>
        <v/>
      </c>
    </row>
    <row r="3719" spans="13:13">
      <c r="M3719" s="264" t="str">
        <f>IF('(2-4) 퇴직자 및 DC전환자 명부'!G3719="","",'(2-4) 퇴직자 및 DC전환자 명부'!G3719)</f>
        <v/>
      </c>
    </row>
    <row r="3720" spans="13:13">
      <c r="M3720" s="264" t="str">
        <f>IF('(2-4) 퇴직자 및 DC전환자 명부'!G3720="","",'(2-4) 퇴직자 및 DC전환자 명부'!G3720)</f>
        <v/>
      </c>
    </row>
    <row r="3721" spans="13:13">
      <c r="M3721" s="264" t="str">
        <f>IF('(2-4) 퇴직자 및 DC전환자 명부'!G3721="","",'(2-4) 퇴직자 및 DC전환자 명부'!G3721)</f>
        <v/>
      </c>
    </row>
    <row r="3722" spans="13:13">
      <c r="M3722" s="264" t="str">
        <f>IF('(2-4) 퇴직자 및 DC전환자 명부'!G3722="","",'(2-4) 퇴직자 및 DC전환자 명부'!G3722)</f>
        <v/>
      </c>
    </row>
    <row r="3723" spans="13:13">
      <c r="M3723" s="264" t="str">
        <f>IF('(2-4) 퇴직자 및 DC전환자 명부'!G3723="","",'(2-4) 퇴직자 및 DC전환자 명부'!G3723)</f>
        <v/>
      </c>
    </row>
    <row r="3724" spans="13:13">
      <c r="M3724" s="264" t="str">
        <f>IF('(2-4) 퇴직자 및 DC전환자 명부'!G3724="","",'(2-4) 퇴직자 및 DC전환자 명부'!G3724)</f>
        <v/>
      </c>
    </row>
    <row r="3725" spans="13:13">
      <c r="M3725" s="264" t="str">
        <f>IF('(2-4) 퇴직자 및 DC전환자 명부'!G3725="","",'(2-4) 퇴직자 및 DC전환자 명부'!G3725)</f>
        <v/>
      </c>
    </row>
    <row r="3726" spans="13:13">
      <c r="M3726" s="264" t="str">
        <f>IF('(2-4) 퇴직자 및 DC전환자 명부'!G3726="","",'(2-4) 퇴직자 및 DC전환자 명부'!G3726)</f>
        <v/>
      </c>
    </row>
    <row r="3727" spans="13:13">
      <c r="M3727" s="264" t="str">
        <f>IF('(2-4) 퇴직자 및 DC전환자 명부'!G3727="","",'(2-4) 퇴직자 및 DC전환자 명부'!G3727)</f>
        <v/>
      </c>
    </row>
    <row r="3728" spans="13:13">
      <c r="M3728" s="264" t="str">
        <f>IF('(2-4) 퇴직자 및 DC전환자 명부'!G3728="","",'(2-4) 퇴직자 및 DC전환자 명부'!G3728)</f>
        <v/>
      </c>
    </row>
    <row r="3729" spans="13:13">
      <c r="M3729" s="264" t="str">
        <f>IF('(2-4) 퇴직자 및 DC전환자 명부'!G3729="","",'(2-4) 퇴직자 및 DC전환자 명부'!G3729)</f>
        <v/>
      </c>
    </row>
    <row r="3730" spans="13:13">
      <c r="M3730" s="264" t="str">
        <f>IF('(2-4) 퇴직자 및 DC전환자 명부'!G3730="","",'(2-4) 퇴직자 및 DC전환자 명부'!G3730)</f>
        <v/>
      </c>
    </row>
    <row r="3731" spans="13:13">
      <c r="M3731" s="264" t="str">
        <f>IF('(2-4) 퇴직자 및 DC전환자 명부'!G3731="","",'(2-4) 퇴직자 및 DC전환자 명부'!G3731)</f>
        <v/>
      </c>
    </row>
    <row r="3732" spans="13:13">
      <c r="M3732" s="264" t="str">
        <f>IF('(2-4) 퇴직자 및 DC전환자 명부'!G3732="","",'(2-4) 퇴직자 및 DC전환자 명부'!G3732)</f>
        <v/>
      </c>
    </row>
    <row r="3733" spans="13:13">
      <c r="M3733" s="264" t="str">
        <f>IF('(2-4) 퇴직자 및 DC전환자 명부'!G3733="","",'(2-4) 퇴직자 및 DC전환자 명부'!G3733)</f>
        <v/>
      </c>
    </row>
    <row r="3734" spans="13:13">
      <c r="M3734" s="264" t="str">
        <f>IF('(2-4) 퇴직자 및 DC전환자 명부'!G3734="","",'(2-4) 퇴직자 및 DC전환자 명부'!G3734)</f>
        <v/>
      </c>
    </row>
    <row r="3735" spans="13:13">
      <c r="M3735" s="264" t="str">
        <f>IF('(2-4) 퇴직자 및 DC전환자 명부'!G3735="","",'(2-4) 퇴직자 및 DC전환자 명부'!G3735)</f>
        <v/>
      </c>
    </row>
    <row r="3736" spans="13:13">
      <c r="M3736" s="264" t="str">
        <f>IF('(2-4) 퇴직자 및 DC전환자 명부'!G3736="","",'(2-4) 퇴직자 및 DC전환자 명부'!G3736)</f>
        <v/>
      </c>
    </row>
    <row r="3737" spans="13:13">
      <c r="M3737" s="264" t="str">
        <f>IF('(2-4) 퇴직자 및 DC전환자 명부'!G3737="","",'(2-4) 퇴직자 및 DC전환자 명부'!G3737)</f>
        <v/>
      </c>
    </row>
    <row r="3738" spans="13:13">
      <c r="M3738" s="264" t="str">
        <f>IF('(2-4) 퇴직자 및 DC전환자 명부'!G3738="","",'(2-4) 퇴직자 및 DC전환자 명부'!G3738)</f>
        <v/>
      </c>
    </row>
    <row r="3739" spans="13:13">
      <c r="M3739" s="264" t="str">
        <f>IF('(2-4) 퇴직자 및 DC전환자 명부'!G3739="","",'(2-4) 퇴직자 및 DC전환자 명부'!G3739)</f>
        <v/>
      </c>
    </row>
    <row r="3740" spans="13:13">
      <c r="M3740" s="264" t="str">
        <f>IF('(2-4) 퇴직자 및 DC전환자 명부'!G3740="","",'(2-4) 퇴직자 및 DC전환자 명부'!G3740)</f>
        <v/>
      </c>
    </row>
    <row r="3741" spans="13:13">
      <c r="M3741" s="264" t="str">
        <f>IF('(2-4) 퇴직자 및 DC전환자 명부'!G3741="","",'(2-4) 퇴직자 및 DC전환자 명부'!G3741)</f>
        <v/>
      </c>
    </row>
    <row r="3742" spans="13:13">
      <c r="M3742" s="264" t="str">
        <f>IF('(2-4) 퇴직자 및 DC전환자 명부'!G3742="","",'(2-4) 퇴직자 및 DC전환자 명부'!G3742)</f>
        <v/>
      </c>
    </row>
    <row r="3743" spans="13:13">
      <c r="M3743" s="264" t="str">
        <f>IF('(2-4) 퇴직자 및 DC전환자 명부'!G3743="","",'(2-4) 퇴직자 및 DC전환자 명부'!G3743)</f>
        <v/>
      </c>
    </row>
    <row r="3744" spans="13:13">
      <c r="M3744" s="264" t="str">
        <f>IF('(2-4) 퇴직자 및 DC전환자 명부'!G3744="","",'(2-4) 퇴직자 및 DC전환자 명부'!G3744)</f>
        <v/>
      </c>
    </row>
    <row r="3745" spans="13:13">
      <c r="M3745" s="264" t="str">
        <f>IF('(2-4) 퇴직자 및 DC전환자 명부'!G3745="","",'(2-4) 퇴직자 및 DC전환자 명부'!G3745)</f>
        <v/>
      </c>
    </row>
    <row r="3746" spans="13:13">
      <c r="M3746" s="264" t="str">
        <f>IF('(2-4) 퇴직자 및 DC전환자 명부'!G3746="","",'(2-4) 퇴직자 및 DC전환자 명부'!G3746)</f>
        <v/>
      </c>
    </row>
    <row r="3747" spans="13:13">
      <c r="M3747" s="264" t="str">
        <f>IF('(2-4) 퇴직자 및 DC전환자 명부'!G3747="","",'(2-4) 퇴직자 및 DC전환자 명부'!G3747)</f>
        <v/>
      </c>
    </row>
    <row r="3748" spans="13:13">
      <c r="M3748" s="264" t="str">
        <f>IF('(2-4) 퇴직자 및 DC전환자 명부'!G3748="","",'(2-4) 퇴직자 및 DC전환자 명부'!G3748)</f>
        <v/>
      </c>
    </row>
    <row r="3749" spans="13:13">
      <c r="M3749" s="264" t="str">
        <f>IF('(2-4) 퇴직자 및 DC전환자 명부'!G3749="","",'(2-4) 퇴직자 및 DC전환자 명부'!G3749)</f>
        <v/>
      </c>
    </row>
    <row r="3750" spans="13:13">
      <c r="M3750" s="264" t="str">
        <f>IF('(2-4) 퇴직자 및 DC전환자 명부'!G3750="","",'(2-4) 퇴직자 및 DC전환자 명부'!G3750)</f>
        <v/>
      </c>
    </row>
    <row r="3751" spans="13:13">
      <c r="M3751" s="264" t="str">
        <f>IF('(2-4) 퇴직자 및 DC전환자 명부'!G3751="","",'(2-4) 퇴직자 및 DC전환자 명부'!G3751)</f>
        <v/>
      </c>
    </row>
    <row r="3752" spans="13:13">
      <c r="M3752" s="264" t="str">
        <f>IF('(2-4) 퇴직자 및 DC전환자 명부'!G3752="","",'(2-4) 퇴직자 및 DC전환자 명부'!G3752)</f>
        <v/>
      </c>
    </row>
    <row r="3753" spans="13:13">
      <c r="M3753" s="264" t="str">
        <f>IF('(2-4) 퇴직자 및 DC전환자 명부'!G3753="","",'(2-4) 퇴직자 및 DC전환자 명부'!G3753)</f>
        <v/>
      </c>
    </row>
    <row r="3754" spans="13:13">
      <c r="M3754" s="264" t="str">
        <f>IF('(2-4) 퇴직자 및 DC전환자 명부'!G3754="","",'(2-4) 퇴직자 및 DC전환자 명부'!G3754)</f>
        <v/>
      </c>
    </row>
    <row r="3755" spans="13:13">
      <c r="M3755" s="264" t="str">
        <f>IF('(2-4) 퇴직자 및 DC전환자 명부'!G3755="","",'(2-4) 퇴직자 및 DC전환자 명부'!G3755)</f>
        <v/>
      </c>
    </row>
    <row r="3756" spans="13:13">
      <c r="M3756" s="264" t="str">
        <f>IF('(2-4) 퇴직자 및 DC전환자 명부'!G3756="","",'(2-4) 퇴직자 및 DC전환자 명부'!G3756)</f>
        <v/>
      </c>
    </row>
    <row r="3757" spans="13:13">
      <c r="M3757" s="264" t="str">
        <f>IF('(2-4) 퇴직자 및 DC전환자 명부'!G3757="","",'(2-4) 퇴직자 및 DC전환자 명부'!G3757)</f>
        <v/>
      </c>
    </row>
    <row r="3758" spans="13:13">
      <c r="M3758" s="264" t="str">
        <f>IF('(2-4) 퇴직자 및 DC전환자 명부'!G3758="","",'(2-4) 퇴직자 및 DC전환자 명부'!G3758)</f>
        <v/>
      </c>
    </row>
    <row r="3759" spans="13:13">
      <c r="M3759" s="264" t="str">
        <f>IF('(2-4) 퇴직자 및 DC전환자 명부'!G3759="","",'(2-4) 퇴직자 및 DC전환자 명부'!G3759)</f>
        <v/>
      </c>
    </row>
    <row r="3760" spans="13:13">
      <c r="M3760" s="264" t="str">
        <f>IF('(2-4) 퇴직자 및 DC전환자 명부'!G3760="","",'(2-4) 퇴직자 및 DC전환자 명부'!G3760)</f>
        <v/>
      </c>
    </row>
    <row r="3761" spans="13:13">
      <c r="M3761" s="264" t="str">
        <f>IF('(2-4) 퇴직자 및 DC전환자 명부'!G3761="","",'(2-4) 퇴직자 및 DC전환자 명부'!G3761)</f>
        <v/>
      </c>
    </row>
    <row r="3762" spans="13:13">
      <c r="M3762" s="264" t="str">
        <f>IF('(2-4) 퇴직자 및 DC전환자 명부'!G3762="","",'(2-4) 퇴직자 및 DC전환자 명부'!G3762)</f>
        <v/>
      </c>
    </row>
    <row r="3763" spans="13:13">
      <c r="M3763" s="264" t="str">
        <f>IF('(2-4) 퇴직자 및 DC전환자 명부'!G3763="","",'(2-4) 퇴직자 및 DC전환자 명부'!G3763)</f>
        <v/>
      </c>
    </row>
    <row r="3764" spans="13:13">
      <c r="M3764" s="264" t="str">
        <f>IF('(2-4) 퇴직자 및 DC전환자 명부'!G3764="","",'(2-4) 퇴직자 및 DC전환자 명부'!G3764)</f>
        <v/>
      </c>
    </row>
    <row r="3765" spans="13:13">
      <c r="M3765" s="264" t="str">
        <f>IF('(2-4) 퇴직자 및 DC전환자 명부'!G3765="","",'(2-4) 퇴직자 및 DC전환자 명부'!G3765)</f>
        <v/>
      </c>
    </row>
    <row r="3766" spans="13:13">
      <c r="M3766" s="264" t="str">
        <f>IF('(2-4) 퇴직자 및 DC전환자 명부'!G3766="","",'(2-4) 퇴직자 및 DC전환자 명부'!G3766)</f>
        <v/>
      </c>
    </row>
    <row r="3767" spans="13:13">
      <c r="M3767" s="264" t="str">
        <f>IF('(2-4) 퇴직자 및 DC전환자 명부'!G3767="","",'(2-4) 퇴직자 및 DC전환자 명부'!G3767)</f>
        <v/>
      </c>
    </row>
    <row r="3768" spans="13:13">
      <c r="M3768" s="264" t="str">
        <f>IF('(2-4) 퇴직자 및 DC전환자 명부'!G3768="","",'(2-4) 퇴직자 및 DC전환자 명부'!G3768)</f>
        <v/>
      </c>
    </row>
    <row r="3769" spans="13:13">
      <c r="M3769" s="264" t="str">
        <f>IF('(2-4) 퇴직자 및 DC전환자 명부'!G3769="","",'(2-4) 퇴직자 및 DC전환자 명부'!G3769)</f>
        <v/>
      </c>
    </row>
    <row r="3770" spans="13:13">
      <c r="M3770" s="264" t="str">
        <f>IF('(2-4) 퇴직자 및 DC전환자 명부'!G3770="","",'(2-4) 퇴직자 및 DC전환자 명부'!G3770)</f>
        <v/>
      </c>
    </row>
    <row r="3771" spans="13:13">
      <c r="M3771" s="264" t="str">
        <f>IF('(2-4) 퇴직자 및 DC전환자 명부'!G3771="","",'(2-4) 퇴직자 및 DC전환자 명부'!G3771)</f>
        <v/>
      </c>
    </row>
    <row r="3772" spans="13:13">
      <c r="M3772" s="264" t="str">
        <f>IF('(2-4) 퇴직자 및 DC전환자 명부'!G3772="","",'(2-4) 퇴직자 및 DC전환자 명부'!G3772)</f>
        <v/>
      </c>
    </row>
    <row r="3773" spans="13:13">
      <c r="M3773" s="264" t="str">
        <f>IF('(2-4) 퇴직자 및 DC전환자 명부'!G3773="","",'(2-4) 퇴직자 및 DC전환자 명부'!G3773)</f>
        <v/>
      </c>
    </row>
    <row r="3774" spans="13:13">
      <c r="M3774" s="264" t="str">
        <f>IF('(2-4) 퇴직자 및 DC전환자 명부'!G3774="","",'(2-4) 퇴직자 및 DC전환자 명부'!G3774)</f>
        <v/>
      </c>
    </row>
    <row r="3775" spans="13:13">
      <c r="M3775" s="264" t="str">
        <f>IF('(2-4) 퇴직자 및 DC전환자 명부'!G3775="","",'(2-4) 퇴직자 및 DC전환자 명부'!G3775)</f>
        <v/>
      </c>
    </row>
    <row r="3776" spans="13:13">
      <c r="M3776" s="264" t="str">
        <f>IF('(2-4) 퇴직자 및 DC전환자 명부'!G3776="","",'(2-4) 퇴직자 및 DC전환자 명부'!G3776)</f>
        <v/>
      </c>
    </row>
    <row r="3777" spans="13:13">
      <c r="M3777" s="264" t="str">
        <f>IF('(2-4) 퇴직자 및 DC전환자 명부'!G3777="","",'(2-4) 퇴직자 및 DC전환자 명부'!G3777)</f>
        <v/>
      </c>
    </row>
    <row r="3778" spans="13:13">
      <c r="M3778" s="264" t="str">
        <f>IF('(2-4) 퇴직자 및 DC전환자 명부'!G3778="","",'(2-4) 퇴직자 및 DC전환자 명부'!G3778)</f>
        <v/>
      </c>
    </row>
    <row r="3779" spans="13:13">
      <c r="M3779" s="264" t="str">
        <f>IF('(2-4) 퇴직자 및 DC전환자 명부'!G3779="","",'(2-4) 퇴직자 및 DC전환자 명부'!G3779)</f>
        <v/>
      </c>
    </row>
    <row r="3780" spans="13:13">
      <c r="M3780" s="264" t="str">
        <f>IF('(2-4) 퇴직자 및 DC전환자 명부'!G3780="","",'(2-4) 퇴직자 및 DC전환자 명부'!G3780)</f>
        <v/>
      </c>
    </row>
    <row r="3781" spans="13:13">
      <c r="M3781" s="264" t="str">
        <f>IF('(2-4) 퇴직자 및 DC전환자 명부'!G3781="","",'(2-4) 퇴직자 및 DC전환자 명부'!G3781)</f>
        <v/>
      </c>
    </row>
    <row r="3782" spans="13:13">
      <c r="M3782" s="264" t="str">
        <f>IF('(2-4) 퇴직자 및 DC전환자 명부'!G3782="","",'(2-4) 퇴직자 및 DC전환자 명부'!G3782)</f>
        <v/>
      </c>
    </row>
    <row r="3783" spans="13:13">
      <c r="M3783" s="264" t="str">
        <f>IF('(2-4) 퇴직자 및 DC전환자 명부'!G3783="","",'(2-4) 퇴직자 및 DC전환자 명부'!G3783)</f>
        <v/>
      </c>
    </row>
    <row r="3784" spans="13:13">
      <c r="M3784" s="264" t="str">
        <f>IF('(2-4) 퇴직자 및 DC전환자 명부'!G3784="","",'(2-4) 퇴직자 및 DC전환자 명부'!G3784)</f>
        <v/>
      </c>
    </row>
    <row r="3785" spans="13:13">
      <c r="M3785" s="264" t="str">
        <f>IF('(2-4) 퇴직자 및 DC전환자 명부'!G3785="","",'(2-4) 퇴직자 및 DC전환자 명부'!G3785)</f>
        <v/>
      </c>
    </row>
    <row r="3786" spans="13:13">
      <c r="M3786" s="264" t="str">
        <f>IF('(2-4) 퇴직자 및 DC전환자 명부'!G3786="","",'(2-4) 퇴직자 및 DC전환자 명부'!G3786)</f>
        <v/>
      </c>
    </row>
    <row r="3787" spans="13:13">
      <c r="M3787" s="264" t="str">
        <f>IF('(2-4) 퇴직자 및 DC전환자 명부'!G3787="","",'(2-4) 퇴직자 및 DC전환자 명부'!G3787)</f>
        <v/>
      </c>
    </row>
    <row r="3788" spans="13:13">
      <c r="M3788" s="264" t="str">
        <f>IF('(2-4) 퇴직자 및 DC전환자 명부'!G3788="","",'(2-4) 퇴직자 및 DC전환자 명부'!G3788)</f>
        <v/>
      </c>
    </row>
    <row r="3789" spans="13:13">
      <c r="M3789" s="264" t="str">
        <f>IF('(2-4) 퇴직자 및 DC전환자 명부'!G3789="","",'(2-4) 퇴직자 및 DC전환자 명부'!G3789)</f>
        <v/>
      </c>
    </row>
    <row r="3790" spans="13:13">
      <c r="M3790" s="264" t="str">
        <f>IF('(2-4) 퇴직자 및 DC전환자 명부'!G3790="","",'(2-4) 퇴직자 및 DC전환자 명부'!G3790)</f>
        <v/>
      </c>
    </row>
    <row r="3791" spans="13:13">
      <c r="M3791" s="264" t="str">
        <f>IF('(2-4) 퇴직자 및 DC전환자 명부'!G3791="","",'(2-4) 퇴직자 및 DC전환자 명부'!G3791)</f>
        <v/>
      </c>
    </row>
    <row r="3792" spans="13:13">
      <c r="M3792" s="264" t="str">
        <f>IF('(2-4) 퇴직자 및 DC전환자 명부'!G3792="","",'(2-4) 퇴직자 및 DC전환자 명부'!G3792)</f>
        <v/>
      </c>
    </row>
    <row r="3793" spans="13:13">
      <c r="M3793" s="264" t="str">
        <f>IF('(2-4) 퇴직자 및 DC전환자 명부'!G3793="","",'(2-4) 퇴직자 및 DC전환자 명부'!G3793)</f>
        <v/>
      </c>
    </row>
    <row r="3794" spans="13:13">
      <c r="M3794" s="264" t="str">
        <f>IF('(2-4) 퇴직자 및 DC전환자 명부'!G3794="","",'(2-4) 퇴직자 및 DC전환자 명부'!G3794)</f>
        <v/>
      </c>
    </row>
    <row r="3795" spans="13:13">
      <c r="M3795" s="264" t="str">
        <f>IF('(2-4) 퇴직자 및 DC전환자 명부'!G3795="","",'(2-4) 퇴직자 및 DC전환자 명부'!G3795)</f>
        <v/>
      </c>
    </row>
    <row r="3796" spans="13:13">
      <c r="M3796" s="264" t="str">
        <f>IF('(2-4) 퇴직자 및 DC전환자 명부'!G3796="","",'(2-4) 퇴직자 및 DC전환자 명부'!G3796)</f>
        <v/>
      </c>
    </row>
    <row r="3797" spans="13:13">
      <c r="M3797" s="264" t="str">
        <f>IF('(2-4) 퇴직자 및 DC전환자 명부'!G3797="","",'(2-4) 퇴직자 및 DC전환자 명부'!G3797)</f>
        <v/>
      </c>
    </row>
    <row r="3798" spans="13:13">
      <c r="M3798" s="264" t="str">
        <f>IF('(2-4) 퇴직자 및 DC전환자 명부'!G3798="","",'(2-4) 퇴직자 및 DC전환자 명부'!G3798)</f>
        <v/>
      </c>
    </row>
    <row r="3799" spans="13:13">
      <c r="M3799" s="264" t="str">
        <f>IF('(2-4) 퇴직자 및 DC전환자 명부'!G3799="","",'(2-4) 퇴직자 및 DC전환자 명부'!G3799)</f>
        <v/>
      </c>
    </row>
    <row r="3800" spans="13:13">
      <c r="M3800" s="264" t="str">
        <f>IF('(2-4) 퇴직자 및 DC전환자 명부'!G3800="","",'(2-4) 퇴직자 및 DC전환자 명부'!G3800)</f>
        <v/>
      </c>
    </row>
    <row r="3801" spans="13:13">
      <c r="M3801" s="264" t="str">
        <f>IF('(2-4) 퇴직자 및 DC전환자 명부'!G3801="","",'(2-4) 퇴직자 및 DC전환자 명부'!G3801)</f>
        <v/>
      </c>
    </row>
    <row r="3802" spans="13:13">
      <c r="M3802" s="264" t="str">
        <f>IF('(2-4) 퇴직자 및 DC전환자 명부'!G3802="","",'(2-4) 퇴직자 및 DC전환자 명부'!G3802)</f>
        <v/>
      </c>
    </row>
    <row r="3803" spans="13:13">
      <c r="M3803" s="264" t="str">
        <f>IF('(2-4) 퇴직자 및 DC전환자 명부'!G3803="","",'(2-4) 퇴직자 및 DC전환자 명부'!G3803)</f>
        <v/>
      </c>
    </row>
    <row r="3804" spans="13:13">
      <c r="M3804" s="264" t="str">
        <f>IF('(2-4) 퇴직자 및 DC전환자 명부'!G3804="","",'(2-4) 퇴직자 및 DC전환자 명부'!G3804)</f>
        <v/>
      </c>
    </row>
    <row r="3805" spans="13:13">
      <c r="M3805" s="264" t="str">
        <f>IF('(2-4) 퇴직자 및 DC전환자 명부'!G3805="","",'(2-4) 퇴직자 및 DC전환자 명부'!G3805)</f>
        <v/>
      </c>
    </row>
    <row r="3806" spans="13:13">
      <c r="M3806" s="264" t="str">
        <f>IF('(2-4) 퇴직자 및 DC전환자 명부'!G3806="","",'(2-4) 퇴직자 및 DC전환자 명부'!G3806)</f>
        <v/>
      </c>
    </row>
    <row r="3807" spans="13:13">
      <c r="M3807" s="264" t="str">
        <f>IF('(2-4) 퇴직자 및 DC전환자 명부'!G3807="","",'(2-4) 퇴직자 및 DC전환자 명부'!G3807)</f>
        <v/>
      </c>
    </row>
    <row r="3808" spans="13:13">
      <c r="M3808" s="264" t="str">
        <f>IF('(2-4) 퇴직자 및 DC전환자 명부'!G3808="","",'(2-4) 퇴직자 및 DC전환자 명부'!G3808)</f>
        <v/>
      </c>
    </row>
    <row r="3809" spans="13:13">
      <c r="M3809" s="264" t="str">
        <f>IF('(2-4) 퇴직자 및 DC전환자 명부'!G3809="","",'(2-4) 퇴직자 및 DC전환자 명부'!G3809)</f>
        <v/>
      </c>
    </row>
    <row r="3810" spans="13:13">
      <c r="M3810" s="264" t="str">
        <f>IF('(2-4) 퇴직자 및 DC전환자 명부'!G3810="","",'(2-4) 퇴직자 및 DC전환자 명부'!G3810)</f>
        <v/>
      </c>
    </row>
    <row r="3811" spans="13:13">
      <c r="M3811" s="264" t="str">
        <f>IF('(2-4) 퇴직자 및 DC전환자 명부'!G3811="","",'(2-4) 퇴직자 및 DC전환자 명부'!G3811)</f>
        <v/>
      </c>
    </row>
    <row r="3812" spans="13:13">
      <c r="M3812" s="264" t="str">
        <f>IF('(2-4) 퇴직자 및 DC전환자 명부'!G3812="","",'(2-4) 퇴직자 및 DC전환자 명부'!G3812)</f>
        <v/>
      </c>
    </row>
    <row r="3813" spans="13:13">
      <c r="M3813" s="264" t="str">
        <f>IF('(2-4) 퇴직자 및 DC전환자 명부'!G3813="","",'(2-4) 퇴직자 및 DC전환자 명부'!G3813)</f>
        <v/>
      </c>
    </row>
    <row r="3814" spans="13:13">
      <c r="M3814" s="264" t="str">
        <f>IF('(2-4) 퇴직자 및 DC전환자 명부'!G3814="","",'(2-4) 퇴직자 및 DC전환자 명부'!G3814)</f>
        <v/>
      </c>
    </row>
    <row r="3815" spans="13:13">
      <c r="M3815" s="264" t="str">
        <f>IF('(2-4) 퇴직자 및 DC전환자 명부'!G3815="","",'(2-4) 퇴직자 및 DC전환자 명부'!G3815)</f>
        <v/>
      </c>
    </row>
    <row r="3816" spans="13:13">
      <c r="M3816" s="264" t="str">
        <f>IF('(2-4) 퇴직자 및 DC전환자 명부'!G3816="","",'(2-4) 퇴직자 및 DC전환자 명부'!G3816)</f>
        <v/>
      </c>
    </row>
    <row r="3817" spans="13:13">
      <c r="M3817" s="264" t="str">
        <f>IF('(2-4) 퇴직자 및 DC전환자 명부'!G3817="","",'(2-4) 퇴직자 및 DC전환자 명부'!G3817)</f>
        <v/>
      </c>
    </row>
    <row r="3818" spans="13:13">
      <c r="M3818" s="264" t="str">
        <f>IF('(2-4) 퇴직자 및 DC전환자 명부'!G3818="","",'(2-4) 퇴직자 및 DC전환자 명부'!G3818)</f>
        <v/>
      </c>
    </row>
    <row r="3819" spans="13:13">
      <c r="M3819" s="264" t="str">
        <f>IF('(2-4) 퇴직자 및 DC전환자 명부'!G3819="","",'(2-4) 퇴직자 및 DC전환자 명부'!G3819)</f>
        <v/>
      </c>
    </row>
    <row r="3820" spans="13:13">
      <c r="M3820" s="264" t="str">
        <f>IF('(2-4) 퇴직자 및 DC전환자 명부'!G3820="","",'(2-4) 퇴직자 및 DC전환자 명부'!G3820)</f>
        <v/>
      </c>
    </row>
    <row r="3821" spans="13:13">
      <c r="M3821" s="264" t="str">
        <f>IF('(2-4) 퇴직자 및 DC전환자 명부'!G3821="","",'(2-4) 퇴직자 및 DC전환자 명부'!G3821)</f>
        <v/>
      </c>
    </row>
    <row r="3822" spans="13:13">
      <c r="M3822" s="264" t="str">
        <f>IF('(2-4) 퇴직자 및 DC전환자 명부'!G3822="","",'(2-4) 퇴직자 및 DC전환자 명부'!G3822)</f>
        <v/>
      </c>
    </row>
    <row r="3823" spans="13:13">
      <c r="M3823" s="264" t="str">
        <f>IF('(2-4) 퇴직자 및 DC전환자 명부'!G3823="","",'(2-4) 퇴직자 및 DC전환자 명부'!G3823)</f>
        <v/>
      </c>
    </row>
    <row r="3824" spans="13:13">
      <c r="M3824" s="264" t="str">
        <f>IF('(2-4) 퇴직자 및 DC전환자 명부'!G3824="","",'(2-4) 퇴직자 및 DC전환자 명부'!G3824)</f>
        <v/>
      </c>
    </row>
    <row r="3825" spans="13:13">
      <c r="M3825" s="264" t="str">
        <f>IF('(2-4) 퇴직자 및 DC전환자 명부'!G3825="","",'(2-4) 퇴직자 및 DC전환자 명부'!G3825)</f>
        <v/>
      </c>
    </row>
    <row r="3826" spans="13:13">
      <c r="M3826" s="264" t="str">
        <f>IF('(2-4) 퇴직자 및 DC전환자 명부'!G3826="","",'(2-4) 퇴직자 및 DC전환자 명부'!G3826)</f>
        <v/>
      </c>
    </row>
    <row r="3827" spans="13:13">
      <c r="M3827" s="264" t="str">
        <f>IF('(2-4) 퇴직자 및 DC전환자 명부'!G3827="","",'(2-4) 퇴직자 및 DC전환자 명부'!G3827)</f>
        <v/>
      </c>
    </row>
    <row r="3828" spans="13:13">
      <c r="M3828" s="264" t="str">
        <f>IF('(2-4) 퇴직자 및 DC전환자 명부'!G3828="","",'(2-4) 퇴직자 및 DC전환자 명부'!G3828)</f>
        <v/>
      </c>
    </row>
    <row r="3829" spans="13:13">
      <c r="M3829" s="264" t="str">
        <f>IF('(2-4) 퇴직자 및 DC전환자 명부'!G3829="","",'(2-4) 퇴직자 및 DC전환자 명부'!G3829)</f>
        <v/>
      </c>
    </row>
    <row r="3830" spans="13:13">
      <c r="M3830" s="264" t="str">
        <f>IF('(2-4) 퇴직자 및 DC전환자 명부'!G3830="","",'(2-4) 퇴직자 및 DC전환자 명부'!G3830)</f>
        <v/>
      </c>
    </row>
    <row r="3831" spans="13:13">
      <c r="M3831" s="264" t="str">
        <f>IF('(2-4) 퇴직자 및 DC전환자 명부'!G3831="","",'(2-4) 퇴직자 및 DC전환자 명부'!G3831)</f>
        <v/>
      </c>
    </row>
    <row r="3832" spans="13:13">
      <c r="M3832" s="264" t="str">
        <f>IF('(2-4) 퇴직자 및 DC전환자 명부'!G3832="","",'(2-4) 퇴직자 및 DC전환자 명부'!G3832)</f>
        <v/>
      </c>
    </row>
    <row r="3833" spans="13:13">
      <c r="M3833" s="264" t="str">
        <f>IF('(2-4) 퇴직자 및 DC전환자 명부'!G3833="","",'(2-4) 퇴직자 및 DC전환자 명부'!G3833)</f>
        <v/>
      </c>
    </row>
    <row r="3834" spans="13:13">
      <c r="M3834" s="264" t="str">
        <f>IF('(2-4) 퇴직자 및 DC전환자 명부'!G3834="","",'(2-4) 퇴직자 및 DC전환자 명부'!G3834)</f>
        <v/>
      </c>
    </row>
    <row r="3835" spans="13:13">
      <c r="M3835" s="264" t="str">
        <f>IF('(2-4) 퇴직자 및 DC전환자 명부'!G3835="","",'(2-4) 퇴직자 및 DC전환자 명부'!G3835)</f>
        <v/>
      </c>
    </row>
    <row r="3836" spans="13:13">
      <c r="M3836" s="264" t="str">
        <f>IF('(2-4) 퇴직자 및 DC전환자 명부'!G3836="","",'(2-4) 퇴직자 및 DC전환자 명부'!G3836)</f>
        <v/>
      </c>
    </row>
    <row r="3837" spans="13:13">
      <c r="M3837" s="264" t="str">
        <f>IF('(2-4) 퇴직자 및 DC전환자 명부'!G3837="","",'(2-4) 퇴직자 및 DC전환자 명부'!G3837)</f>
        <v/>
      </c>
    </row>
    <row r="3838" spans="13:13">
      <c r="M3838" s="264" t="str">
        <f>IF('(2-4) 퇴직자 및 DC전환자 명부'!G3838="","",'(2-4) 퇴직자 및 DC전환자 명부'!G3838)</f>
        <v/>
      </c>
    </row>
    <row r="3839" spans="13:13">
      <c r="M3839" s="264" t="str">
        <f>IF('(2-4) 퇴직자 및 DC전환자 명부'!G3839="","",'(2-4) 퇴직자 및 DC전환자 명부'!G3839)</f>
        <v/>
      </c>
    </row>
    <row r="3840" spans="13:13">
      <c r="M3840" s="264" t="str">
        <f>IF('(2-4) 퇴직자 및 DC전환자 명부'!G3840="","",'(2-4) 퇴직자 및 DC전환자 명부'!G3840)</f>
        <v/>
      </c>
    </row>
    <row r="3841" spans="13:13">
      <c r="M3841" s="264" t="str">
        <f>IF('(2-4) 퇴직자 및 DC전환자 명부'!G3841="","",'(2-4) 퇴직자 및 DC전환자 명부'!G3841)</f>
        <v/>
      </c>
    </row>
    <row r="3842" spans="13:13">
      <c r="M3842" s="264" t="str">
        <f>IF('(2-4) 퇴직자 및 DC전환자 명부'!G3842="","",'(2-4) 퇴직자 및 DC전환자 명부'!G3842)</f>
        <v/>
      </c>
    </row>
    <row r="3843" spans="13:13">
      <c r="M3843" s="264" t="str">
        <f>IF('(2-4) 퇴직자 및 DC전환자 명부'!G3843="","",'(2-4) 퇴직자 및 DC전환자 명부'!G3843)</f>
        <v/>
      </c>
    </row>
    <row r="3844" spans="13:13">
      <c r="M3844" s="264" t="str">
        <f>IF('(2-4) 퇴직자 및 DC전환자 명부'!G3844="","",'(2-4) 퇴직자 및 DC전환자 명부'!G3844)</f>
        <v/>
      </c>
    </row>
    <row r="3845" spans="13:13">
      <c r="M3845" s="264" t="str">
        <f>IF('(2-4) 퇴직자 및 DC전환자 명부'!G3845="","",'(2-4) 퇴직자 및 DC전환자 명부'!G3845)</f>
        <v/>
      </c>
    </row>
    <row r="3846" spans="13:13">
      <c r="M3846" s="264" t="str">
        <f>IF('(2-4) 퇴직자 및 DC전환자 명부'!G3846="","",'(2-4) 퇴직자 및 DC전환자 명부'!G3846)</f>
        <v/>
      </c>
    </row>
    <row r="3847" spans="13:13">
      <c r="M3847" s="264" t="str">
        <f>IF('(2-4) 퇴직자 및 DC전환자 명부'!G3847="","",'(2-4) 퇴직자 및 DC전환자 명부'!G3847)</f>
        <v/>
      </c>
    </row>
    <row r="3848" spans="13:13">
      <c r="M3848" s="264" t="str">
        <f>IF('(2-4) 퇴직자 및 DC전환자 명부'!G3848="","",'(2-4) 퇴직자 및 DC전환자 명부'!G3848)</f>
        <v/>
      </c>
    </row>
    <row r="3849" spans="13:13">
      <c r="M3849" s="264" t="str">
        <f>IF('(2-4) 퇴직자 및 DC전환자 명부'!G3849="","",'(2-4) 퇴직자 및 DC전환자 명부'!G3849)</f>
        <v/>
      </c>
    </row>
    <row r="3850" spans="13:13">
      <c r="M3850" s="264" t="str">
        <f>IF('(2-4) 퇴직자 및 DC전환자 명부'!G3850="","",'(2-4) 퇴직자 및 DC전환자 명부'!G3850)</f>
        <v/>
      </c>
    </row>
    <row r="3851" spans="13:13">
      <c r="M3851" s="264" t="str">
        <f>IF('(2-4) 퇴직자 및 DC전환자 명부'!G3851="","",'(2-4) 퇴직자 및 DC전환자 명부'!G3851)</f>
        <v/>
      </c>
    </row>
    <row r="3852" spans="13:13">
      <c r="M3852" s="264" t="str">
        <f>IF('(2-4) 퇴직자 및 DC전환자 명부'!G3852="","",'(2-4) 퇴직자 및 DC전환자 명부'!G3852)</f>
        <v/>
      </c>
    </row>
    <row r="3853" spans="13:13">
      <c r="M3853" s="264" t="str">
        <f>IF('(2-4) 퇴직자 및 DC전환자 명부'!G3853="","",'(2-4) 퇴직자 및 DC전환자 명부'!G3853)</f>
        <v/>
      </c>
    </row>
    <row r="3854" spans="13:13">
      <c r="M3854" s="264" t="str">
        <f>IF('(2-4) 퇴직자 및 DC전환자 명부'!G3854="","",'(2-4) 퇴직자 및 DC전환자 명부'!G3854)</f>
        <v/>
      </c>
    </row>
    <row r="3855" spans="13:13">
      <c r="M3855" s="264" t="str">
        <f>IF('(2-4) 퇴직자 및 DC전환자 명부'!G3855="","",'(2-4) 퇴직자 및 DC전환자 명부'!G3855)</f>
        <v/>
      </c>
    </row>
    <row r="3856" spans="13:13">
      <c r="M3856" s="264" t="str">
        <f>IF('(2-4) 퇴직자 및 DC전환자 명부'!G3856="","",'(2-4) 퇴직자 및 DC전환자 명부'!G3856)</f>
        <v/>
      </c>
    </row>
    <row r="3857" spans="13:13">
      <c r="M3857" s="264" t="str">
        <f>IF('(2-4) 퇴직자 및 DC전환자 명부'!G3857="","",'(2-4) 퇴직자 및 DC전환자 명부'!G3857)</f>
        <v/>
      </c>
    </row>
    <row r="3858" spans="13:13">
      <c r="M3858" s="264" t="str">
        <f>IF('(2-4) 퇴직자 및 DC전환자 명부'!G3858="","",'(2-4) 퇴직자 및 DC전환자 명부'!G3858)</f>
        <v/>
      </c>
    </row>
    <row r="3859" spans="13:13">
      <c r="M3859" s="264" t="str">
        <f>IF('(2-4) 퇴직자 및 DC전환자 명부'!G3859="","",'(2-4) 퇴직자 및 DC전환자 명부'!G3859)</f>
        <v/>
      </c>
    </row>
    <row r="3860" spans="13:13">
      <c r="M3860" s="264" t="str">
        <f>IF('(2-4) 퇴직자 및 DC전환자 명부'!G3860="","",'(2-4) 퇴직자 및 DC전환자 명부'!G3860)</f>
        <v/>
      </c>
    </row>
    <row r="3861" spans="13:13">
      <c r="M3861" s="264" t="str">
        <f>IF('(2-4) 퇴직자 및 DC전환자 명부'!G3861="","",'(2-4) 퇴직자 및 DC전환자 명부'!G3861)</f>
        <v/>
      </c>
    </row>
    <row r="3862" spans="13:13">
      <c r="M3862" s="264" t="str">
        <f>IF('(2-4) 퇴직자 및 DC전환자 명부'!G3862="","",'(2-4) 퇴직자 및 DC전환자 명부'!G3862)</f>
        <v/>
      </c>
    </row>
    <row r="3863" spans="13:13">
      <c r="M3863" s="264" t="str">
        <f>IF('(2-4) 퇴직자 및 DC전환자 명부'!G3863="","",'(2-4) 퇴직자 및 DC전환자 명부'!G3863)</f>
        <v/>
      </c>
    </row>
    <row r="3864" spans="13:13">
      <c r="M3864" s="264" t="str">
        <f>IF('(2-4) 퇴직자 및 DC전환자 명부'!G3864="","",'(2-4) 퇴직자 및 DC전환자 명부'!G3864)</f>
        <v/>
      </c>
    </row>
    <row r="3865" spans="13:13">
      <c r="M3865" s="264" t="str">
        <f>IF('(2-4) 퇴직자 및 DC전환자 명부'!G3865="","",'(2-4) 퇴직자 및 DC전환자 명부'!G3865)</f>
        <v/>
      </c>
    </row>
    <row r="3866" spans="13:13">
      <c r="M3866" s="264" t="str">
        <f>IF('(2-4) 퇴직자 및 DC전환자 명부'!G3866="","",'(2-4) 퇴직자 및 DC전환자 명부'!G3866)</f>
        <v/>
      </c>
    </row>
    <row r="3867" spans="13:13">
      <c r="M3867" s="264" t="str">
        <f>IF('(2-4) 퇴직자 및 DC전환자 명부'!G3867="","",'(2-4) 퇴직자 및 DC전환자 명부'!G3867)</f>
        <v/>
      </c>
    </row>
    <row r="3868" spans="13:13">
      <c r="M3868" s="264" t="str">
        <f>IF('(2-4) 퇴직자 및 DC전환자 명부'!G3868="","",'(2-4) 퇴직자 및 DC전환자 명부'!G3868)</f>
        <v/>
      </c>
    </row>
    <row r="3869" spans="13:13">
      <c r="M3869" s="264" t="str">
        <f>IF('(2-4) 퇴직자 및 DC전환자 명부'!G3869="","",'(2-4) 퇴직자 및 DC전환자 명부'!G3869)</f>
        <v/>
      </c>
    </row>
    <row r="3870" spans="13:13">
      <c r="M3870" s="264" t="str">
        <f>IF('(2-4) 퇴직자 및 DC전환자 명부'!G3870="","",'(2-4) 퇴직자 및 DC전환자 명부'!G3870)</f>
        <v/>
      </c>
    </row>
    <row r="3871" spans="13:13">
      <c r="M3871" s="264" t="str">
        <f>IF('(2-4) 퇴직자 및 DC전환자 명부'!G3871="","",'(2-4) 퇴직자 및 DC전환자 명부'!G3871)</f>
        <v/>
      </c>
    </row>
    <row r="3872" spans="13:13">
      <c r="M3872" s="264" t="str">
        <f>IF('(2-4) 퇴직자 및 DC전환자 명부'!G3872="","",'(2-4) 퇴직자 및 DC전환자 명부'!G3872)</f>
        <v/>
      </c>
    </row>
    <row r="3873" spans="13:13">
      <c r="M3873" s="264" t="str">
        <f>IF('(2-4) 퇴직자 및 DC전환자 명부'!G3873="","",'(2-4) 퇴직자 및 DC전환자 명부'!G3873)</f>
        <v/>
      </c>
    </row>
    <row r="3874" spans="13:13">
      <c r="M3874" s="264" t="str">
        <f>IF('(2-4) 퇴직자 및 DC전환자 명부'!G3874="","",'(2-4) 퇴직자 및 DC전환자 명부'!G3874)</f>
        <v/>
      </c>
    </row>
    <row r="3875" spans="13:13">
      <c r="M3875" s="264" t="str">
        <f>IF('(2-4) 퇴직자 및 DC전환자 명부'!G3875="","",'(2-4) 퇴직자 및 DC전환자 명부'!G3875)</f>
        <v/>
      </c>
    </row>
    <row r="3876" spans="13:13">
      <c r="M3876" s="264" t="str">
        <f>IF('(2-4) 퇴직자 및 DC전환자 명부'!G3876="","",'(2-4) 퇴직자 및 DC전환자 명부'!G3876)</f>
        <v/>
      </c>
    </row>
    <row r="3877" spans="13:13">
      <c r="M3877" s="264" t="str">
        <f>IF('(2-4) 퇴직자 및 DC전환자 명부'!G3877="","",'(2-4) 퇴직자 및 DC전환자 명부'!G3877)</f>
        <v/>
      </c>
    </row>
    <row r="3878" spans="13:13">
      <c r="M3878" s="264" t="str">
        <f>IF('(2-4) 퇴직자 및 DC전환자 명부'!G3878="","",'(2-4) 퇴직자 및 DC전환자 명부'!G3878)</f>
        <v/>
      </c>
    </row>
    <row r="3879" spans="13:13">
      <c r="M3879" s="264" t="str">
        <f>IF('(2-4) 퇴직자 및 DC전환자 명부'!G3879="","",'(2-4) 퇴직자 및 DC전환자 명부'!G3879)</f>
        <v/>
      </c>
    </row>
    <row r="3880" spans="13:13">
      <c r="M3880" s="264" t="str">
        <f>IF('(2-4) 퇴직자 및 DC전환자 명부'!G3880="","",'(2-4) 퇴직자 및 DC전환자 명부'!G3880)</f>
        <v/>
      </c>
    </row>
    <row r="3881" spans="13:13">
      <c r="M3881" s="264" t="str">
        <f>IF('(2-4) 퇴직자 및 DC전환자 명부'!G3881="","",'(2-4) 퇴직자 및 DC전환자 명부'!G3881)</f>
        <v/>
      </c>
    </row>
    <row r="3882" spans="13:13">
      <c r="M3882" s="264" t="str">
        <f>IF('(2-4) 퇴직자 및 DC전환자 명부'!G3882="","",'(2-4) 퇴직자 및 DC전환자 명부'!G3882)</f>
        <v/>
      </c>
    </row>
    <row r="3883" spans="13:13">
      <c r="M3883" s="264" t="str">
        <f>IF('(2-4) 퇴직자 및 DC전환자 명부'!G3883="","",'(2-4) 퇴직자 및 DC전환자 명부'!G3883)</f>
        <v/>
      </c>
    </row>
    <row r="3884" spans="13:13">
      <c r="M3884" s="264" t="str">
        <f>IF('(2-4) 퇴직자 및 DC전환자 명부'!G3884="","",'(2-4) 퇴직자 및 DC전환자 명부'!G3884)</f>
        <v/>
      </c>
    </row>
    <row r="3885" spans="13:13">
      <c r="M3885" s="264" t="str">
        <f>IF('(2-4) 퇴직자 및 DC전환자 명부'!G3885="","",'(2-4) 퇴직자 및 DC전환자 명부'!G3885)</f>
        <v/>
      </c>
    </row>
    <row r="3886" spans="13:13">
      <c r="M3886" s="264" t="str">
        <f>IF('(2-4) 퇴직자 및 DC전환자 명부'!G3886="","",'(2-4) 퇴직자 및 DC전환자 명부'!G3886)</f>
        <v/>
      </c>
    </row>
    <row r="3887" spans="13:13">
      <c r="M3887" s="264" t="str">
        <f>IF('(2-4) 퇴직자 및 DC전환자 명부'!G3887="","",'(2-4) 퇴직자 및 DC전환자 명부'!G3887)</f>
        <v/>
      </c>
    </row>
    <row r="3888" spans="13:13">
      <c r="M3888" s="264" t="str">
        <f>IF('(2-4) 퇴직자 및 DC전환자 명부'!G3888="","",'(2-4) 퇴직자 및 DC전환자 명부'!G3888)</f>
        <v/>
      </c>
    </row>
    <row r="3889" spans="13:13">
      <c r="M3889" s="264" t="str">
        <f>IF('(2-4) 퇴직자 및 DC전환자 명부'!G3889="","",'(2-4) 퇴직자 및 DC전환자 명부'!G3889)</f>
        <v/>
      </c>
    </row>
    <row r="3890" spans="13:13">
      <c r="M3890" s="264" t="str">
        <f>IF('(2-4) 퇴직자 및 DC전환자 명부'!G3890="","",'(2-4) 퇴직자 및 DC전환자 명부'!G3890)</f>
        <v/>
      </c>
    </row>
    <row r="3891" spans="13:13">
      <c r="M3891" s="264" t="str">
        <f>IF('(2-4) 퇴직자 및 DC전환자 명부'!G3891="","",'(2-4) 퇴직자 및 DC전환자 명부'!G3891)</f>
        <v/>
      </c>
    </row>
    <row r="3892" spans="13:13">
      <c r="M3892" s="264" t="str">
        <f>IF('(2-4) 퇴직자 및 DC전환자 명부'!G3892="","",'(2-4) 퇴직자 및 DC전환자 명부'!G3892)</f>
        <v/>
      </c>
    </row>
    <row r="3893" spans="13:13">
      <c r="M3893" s="264" t="str">
        <f>IF('(2-4) 퇴직자 및 DC전환자 명부'!G3893="","",'(2-4) 퇴직자 및 DC전환자 명부'!G3893)</f>
        <v/>
      </c>
    </row>
    <row r="3894" spans="13:13">
      <c r="M3894" s="264" t="str">
        <f>IF('(2-4) 퇴직자 및 DC전환자 명부'!G3894="","",'(2-4) 퇴직자 및 DC전환자 명부'!G3894)</f>
        <v/>
      </c>
    </row>
    <row r="3895" spans="13:13">
      <c r="M3895" s="264" t="str">
        <f>IF('(2-4) 퇴직자 및 DC전환자 명부'!G3895="","",'(2-4) 퇴직자 및 DC전환자 명부'!G3895)</f>
        <v/>
      </c>
    </row>
    <row r="3896" spans="13:13">
      <c r="M3896" s="264" t="str">
        <f>IF('(2-4) 퇴직자 및 DC전환자 명부'!G3896="","",'(2-4) 퇴직자 및 DC전환자 명부'!G3896)</f>
        <v/>
      </c>
    </row>
    <row r="3897" spans="13:13">
      <c r="M3897" s="264" t="str">
        <f>IF('(2-4) 퇴직자 및 DC전환자 명부'!G3897="","",'(2-4) 퇴직자 및 DC전환자 명부'!G3897)</f>
        <v/>
      </c>
    </row>
    <row r="3898" spans="13:13">
      <c r="M3898" s="264" t="str">
        <f>IF('(2-4) 퇴직자 및 DC전환자 명부'!G3898="","",'(2-4) 퇴직자 및 DC전환자 명부'!G3898)</f>
        <v/>
      </c>
    </row>
    <row r="3899" spans="13:13">
      <c r="M3899" s="264" t="str">
        <f>IF('(2-4) 퇴직자 및 DC전환자 명부'!G3899="","",'(2-4) 퇴직자 및 DC전환자 명부'!G3899)</f>
        <v/>
      </c>
    </row>
    <row r="3900" spans="13:13">
      <c r="M3900" s="264" t="str">
        <f>IF('(2-4) 퇴직자 및 DC전환자 명부'!G3900="","",'(2-4) 퇴직자 및 DC전환자 명부'!G3900)</f>
        <v/>
      </c>
    </row>
    <row r="3901" spans="13:13">
      <c r="M3901" s="264" t="str">
        <f>IF('(2-4) 퇴직자 및 DC전환자 명부'!G3901="","",'(2-4) 퇴직자 및 DC전환자 명부'!G3901)</f>
        <v/>
      </c>
    </row>
    <row r="3902" spans="13:13">
      <c r="M3902" s="264" t="str">
        <f>IF('(2-4) 퇴직자 및 DC전환자 명부'!G3902="","",'(2-4) 퇴직자 및 DC전환자 명부'!G3902)</f>
        <v/>
      </c>
    </row>
    <row r="3903" spans="13:13">
      <c r="M3903" s="264" t="str">
        <f>IF('(2-4) 퇴직자 및 DC전환자 명부'!G3903="","",'(2-4) 퇴직자 및 DC전환자 명부'!G3903)</f>
        <v/>
      </c>
    </row>
    <row r="3904" spans="13:13">
      <c r="M3904" s="264" t="str">
        <f>IF('(2-4) 퇴직자 및 DC전환자 명부'!G3904="","",'(2-4) 퇴직자 및 DC전환자 명부'!G3904)</f>
        <v/>
      </c>
    </row>
    <row r="3905" spans="13:13">
      <c r="M3905" s="264" t="str">
        <f>IF('(2-4) 퇴직자 및 DC전환자 명부'!G3905="","",'(2-4) 퇴직자 및 DC전환자 명부'!G3905)</f>
        <v/>
      </c>
    </row>
    <row r="3906" spans="13:13">
      <c r="M3906" s="264" t="str">
        <f>IF('(2-4) 퇴직자 및 DC전환자 명부'!G3906="","",'(2-4) 퇴직자 및 DC전환자 명부'!G3906)</f>
        <v/>
      </c>
    </row>
    <row r="3907" spans="13:13">
      <c r="M3907" s="264" t="str">
        <f>IF('(2-4) 퇴직자 및 DC전환자 명부'!G3907="","",'(2-4) 퇴직자 및 DC전환자 명부'!G3907)</f>
        <v/>
      </c>
    </row>
    <row r="3908" spans="13:13">
      <c r="M3908" s="264" t="str">
        <f>IF('(2-4) 퇴직자 및 DC전환자 명부'!G3908="","",'(2-4) 퇴직자 및 DC전환자 명부'!G3908)</f>
        <v/>
      </c>
    </row>
    <row r="3909" spans="13:13">
      <c r="M3909" s="264" t="str">
        <f>IF('(2-4) 퇴직자 및 DC전환자 명부'!G3909="","",'(2-4) 퇴직자 및 DC전환자 명부'!G3909)</f>
        <v/>
      </c>
    </row>
    <row r="3910" spans="13:13">
      <c r="M3910" s="264" t="str">
        <f>IF('(2-4) 퇴직자 및 DC전환자 명부'!G3910="","",'(2-4) 퇴직자 및 DC전환자 명부'!G3910)</f>
        <v/>
      </c>
    </row>
    <row r="3911" spans="13:13">
      <c r="M3911" s="264" t="str">
        <f>IF('(2-4) 퇴직자 및 DC전환자 명부'!G3911="","",'(2-4) 퇴직자 및 DC전환자 명부'!G3911)</f>
        <v/>
      </c>
    </row>
    <row r="3912" spans="13:13">
      <c r="M3912" s="264" t="str">
        <f>IF('(2-4) 퇴직자 및 DC전환자 명부'!G3912="","",'(2-4) 퇴직자 및 DC전환자 명부'!G3912)</f>
        <v/>
      </c>
    </row>
    <row r="3913" spans="13:13">
      <c r="M3913" s="264" t="str">
        <f>IF('(2-4) 퇴직자 및 DC전환자 명부'!G3913="","",'(2-4) 퇴직자 및 DC전환자 명부'!G3913)</f>
        <v/>
      </c>
    </row>
    <row r="3914" spans="13:13">
      <c r="M3914" s="264" t="str">
        <f>IF('(2-4) 퇴직자 및 DC전환자 명부'!G3914="","",'(2-4) 퇴직자 및 DC전환자 명부'!G3914)</f>
        <v/>
      </c>
    </row>
    <row r="3915" spans="13:13">
      <c r="M3915" s="264" t="str">
        <f>IF('(2-4) 퇴직자 및 DC전환자 명부'!G3915="","",'(2-4) 퇴직자 및 DC전환자 명부'!G3915)</f>
        <v/>
      </c>
    </row>
    <row r="3916" spans="13:13">
      <c r="M3916" s="264" t="str">
        <f>IF('(2-4) 퇴직자 및 DC전환자 명부'!G3916="","",'(2-4) 퇴직자 및 DC전환자 명부'!G3916)</f>
        <v/>
      </c>
    </row>
    <row r="3917" spans="13:13">
      <c r="M3917" s="264" t="str">
        <f>IF('(2-4) 퇴직자 및 DC전환자 명부'!G3917="","",'(2-4) 퇴직자 및 DC전환자 명부'!G3917)</f>
        <v/>
      </c>
    </row>
    <row r="3918" spans="13:13">
      <c r="M3918" s="264" t="str">
        <f>IF('(2-4) 퇴직자 및 DC전환자 명부'!G3918="","",'(2-4) 퇴직자 및 DC전환자 명부'!G3918)</f>
        <v/>
      </c>
    </row>
    <row r="3919" spans="13:13">
      <c r="M3919" s="264" t="str">
        <f>IF('(2-4) 퇴직자 및 DC전환자 명부'!G3919="","",'(2-4) 퇴직자 및 DC전환자 명부'!G3919)</f>
        <v/>
      </c>
    </row>
    <row r="3920" spans="13:13">
      <c r="M3920" s="264" t="str">
        <f>IF('(2-4) 퇴직자 및 DC전환자 명부'!G3920="","",'(2-4) 퇴직자 및 DC전환자 명부'!G3920)</f>
        <v/>
      </c>
    </row>
    <row r="3921" spans="13:13">
      <c r="M3921" s="264" t="str">
        <f>IF('(2-4) 퇴직자 및 DC전환자 명부'!G3921="","",'(2-4) 퇴직자 및 DC전환자 명부'!G3921)</f>
        <v/>
      </c>
    </row>
    <row r="3922" spans="13:13">
      <c r="M3922" s="264" t="str">
        <f>IF('(2-4) 퇴직자 및 DC전환자 명부'!G3922="","",'(2-4) 퇴직자 및 DC전환자 명부'!G3922)</f>
        <v/>
      </c>
    </row>
    <row r="3923" spans="13:13">
      <c r="M3923" s="264" t="str">
        <f>IF('(2-4) 퇴직자 및 DC전환자 명부'!G3923="","",'(2-4) 퇴직자 및 DC전환자 명부'!G3923)</f>
        <v/>
      </c>
    </row>
    <row r="3924" spans="13:13">
      <c r="M3924" s="264" t="str">
        <f>IF('(2-4) 퇴직자 및 DC전환자 명부'!G3924="","",'(2-4) 퇴직자 및 DC전환자 명부'!G3924)</f>
        <v/>
      </c>
    </row>
    <row r="3925" spans="13:13">
      <c r="M3925" s="264" t="str">
        <f>IF('(2-4) 퇴직자 및 DC전환자 명부'!G3925="","",'(2-4) 퇴직자 및 DC전환자 명부'!G3925)</f>
        <v/>
      </c>
    </row>
    <row r="3926" spans="13:13">
      <c r="M3926" s="264" t="str">
        <f>IF('(2-4) 퇴직자 및 DC전환자 명부'!G3926="","",'(2-4) 퇴직자 및 DC전환자 명부'!G3926)</f>
        <v/>
      </c>
    </row>
    <row r="3927" spans="13:13">
      <c r="M3927" s="264" t="str">
        <f>IF('(2-4) 퇴직자 및 DC전환자 명부'!G3927="","",'(2-4) 퇴직자 및 DC전환자 명부'!G3927)</f>
        <v/>
      </c>
    </row>
    <row r="3928" spans="13:13">
      <c r="M3928" s="264" t="str">
        <f>IF('(2-4) 퇴직자 및 DC전환자 명부'!G3928="","",'(2-4) 퇴직자 및 DC전환자 명부'!G3928)</f>
        <v/>
      </c>
    </row>
    <row r="3929" spans="13:13">
      <c r="M3929" s="264" t="str">
        <f>IF('(2-4) 퇴직자 및 DC전환자 명부'!G3929="","",'(2-4) 퇴직자 및 DC전환자 명부'!G3929)</f>
        <v/>
      </c>
    </row>
    <row r="3930" spans="13:13">
      <c r="M3930" s="264" t="str">
        <f>IF('(2-4) 퇴직자 및 DC전환자 명부'!G3930="","",'(2-4) 퇴직자 및 DC전환자 명부'!G3930)</f>
        <v/>
      </c>
    </row>
    <row r="3931" spans="13:13">
      <c r="M3931" s="264" t="str">
        <f>IF('(2-4) 퇴직자 및 DC전환자 명부'!G3931="","",'(2-4) 퇴직자 및 DC전환자 명부'!G3931)</f>
        <v/>
      </c>
    </row>
    <row r="3932" spans="13:13">
      <c r="M3932" s="264" t="str">
        <f>IF('(2-4) 퇴직자 및 DC전환자 명부'!G3932="","",'(2-4) 퇴직자 및 DC전환자 명부'!G3932)</f>
        <v/>
      </c>
    </row>
    <row r="3933" spans="13:13">
      <c r="M3933" s="264" t="str">
        <f>IF('(2-4) 퇴직자 및 DC전환자 명부'!G3933="","",'(2-4) 퇴직자 및 DC전환자 명부'!G3933)</f>
        <v/>
      </c>
    </row>
    <row r="3934" spans="13:13">
      <c r="M3934" s="264" t="str">
        <f>IF('(2-4) 퇴직자 및 DC전환자 명부'!G3934="","",'(2-4) 퇴직자 및 DC전환자 명부'!G3934)</f>
        <v/>
      </c>
    </row>
    <row r="3935" spans="13:13">
      <c r="M3935" s="264" t="str">
        <f>IF('(2-4) 퇴직자 및 DC전환자 명부'!G3935="","",'(2-4) 퇴직자 및 DC전환자 명부'!G3935)</f>
        <v/>
      </c>
    </row>
    <row r="3936" spans="13:13">
      <c r="M3936" s="264" t="str">
        <f>IF('(2-4) 퇴직자 및 DC전환자 명부'!G3936="","",'(2-4) 퇴직자 및 DC전환자 명부'!G3936)</f>
        <v/>
      </c>
    </row>
    <row r="3937" spans="13:13">
      <c r="M3937" s="264" t="str">
        <f>IF('(2-4) 퇴직자 및 DC전환자 명부'!G3937="","",'(2-4) 퇴직자 및 DC전환자 명부'!G3937)</f>
        <v/>
      </c>
    </row>
    <row r="3938" spans="13:13">
      <c r="M3938" s="264" t="str">
        <f>IF('(2-4) 퇴직자 및 DC전환자 명부'!G3938="","",'(2-4) 퇴직자 및 DC전환자 명부'!G3938)</f>
        <v/>
      </c>
    </row>
    <row r="3939" spans="13:13">
      <c r="M3939" s="264" t="str">
        <f>IF('(2-4) 퇴직자 및 DC전환자 명부'!G3939="","",'(2-4) 퇴직자 및 DC전환자 명부'!G3939)</f>
        <v/>
      </c>
    </row>
    <row r="3940" spans="13:13">
      <c r="M3940" s="264" t="str">
        <f>IF('(2-4) 퇴직자 및 DC전환자 명부'!G3940="","",'(2-4) 퇴직자 및 DC전환자 명부'!G3940)</f>
        <v/>
      </c>
    </row>
    <row r="3941" spans="13:13">
      <c r="M3941" s="264" t="str">
        <f>IF('(2-4) 퇴직자 및 DC전환자 명부'!G3941="","",'(2-4) 퇴직자 및 DC전환자 명부'!G3941)</f>
        <v/>
      </c>
    </row>
    <row r="3942" spans="13:13">
      <c r="M3942" s="264" t="str">
        <f>IF('(2-4) 퇴직자 및 DC전환자 명부'!G3942="","",'(2-4) 퇴직자 및 DC전환자 명부'!G3942)</f>
        <v/>
      </c>
    </row>
    <row r="3943" spans="13:13">
      <c r="M3943" s="264" t="str">
        <f>IF('(2-4) 퇴직자 및 DC전환자 명부'!G3943="","",'(2-4) 퇴직자 및 DC전환자 명부'!G3943)</f>
        <v/>
      </c>
    </row>
    <row r="3944" spans="13:13">
      <c r="M3944" s="264" t="str">
        <f>IF('(2-4) 퇴직자 및 DC전환자 명부'!G3944="","",'(2-4) 퇴직자 및 DC전환자 명부'!G3944)</f>
        <v/>
      </c>
    </row>
    <row r="3945" spans="13:13">
      <c r="M3945" s="264" t="str">
        <f>IF('(2-4) 퇴직자 및 DC전환자 명부'!G3945="","",'(2-4) 퇴직자 및 DC전환자 명부'!G3945)</f>
        <v/>
      </c>
    </row>
    <row r="3946" spans="13:13">
      <c r="M3946" s="264" t="str">
        <f>IF('(2-4) 퇴직자 및 DC전환자 명부'!G3946="","",'(2-4) 퇴직자 및 DC전환자 명부'!G3946)</f>
        <v/>
      </c>
    </row>
    <row r="3947" spans="13:13">
      <c r="M3947" s="264" t="str">
        <f>IF('(2-4) 퇴직자 및 DC전환자 명부'!G3947="","",'(2-4) 퇴직자 및 DC전환자 명부'!G3947)</f>
        <v/>
      </c>
    </row>
    <row r="3948" spans="13:13">
      <c r="M3948" s="264" t="str">
        <f>IF('(2-4) 퇴직자 및 DC전환자 명부'!G3948="","",'(2-4) 퇴직자 및 DC전환자 명부'!G3948)</f>
        <v/>
      </c>
    </row>
    <row r="3949" spans="13:13">
      <c r="M3949" s="264" t="str">
        <f>IF('(2-4) 퇴직자 및 DC전환자 명부'!G3949="","",'(2-4) 퇴직자 및 DC전환자 명부'!G3949)</f>
        <v/>
      </c>
    </row>
    <row r="3950" spans="13:13">
      <c r="M3950" s="264" t="str">
        <f>IF('(2-4) 퇴직자 및 DC전환자 명부'!G3950="","",'(2-4) 퇴직자 및 DC전환자 명부'!G3950)</f>
        <v/>
      </c>
    </row>
    <row r="3951" spans="13:13">
      <c r="M3951" s="264" t="str">
        <f>IF('(2-4) 퇴직자 및 DC전환자 명부'!G3951="","",'(2-4) 퇴직자 및 DC전환자 명부'!G3951)</f>
        <v/>
      </c>
    </row>
    <row r="3952" spans="13:13">
      <c r="M3952" s="264" t="str">
        <f>IF('(2-4) 퇴직자 및 DC전환자 명부'!G3952="","",'(2-4) 퇴직자 및 DC전환자 명부'!G3952)</f>
        <v/>
      </c>
    </row>
    <row r="3953" spans="13:13">
      <c r="M3953" s="264" t="str">
        <f>IF('(2-4) 퇴직자 및 DC전환자 명부'!G3953="","",'(2-4) 퇴직자 및 DC전환자 명부'!G3953)</f>
        <v/>
      </c>
    </row>
    <row r="3954" spans="13:13">
      <c r="M3954" s="264" t="str">
        <f>IF('(2-4) 퇴직자 및 DC전환자 명부'!G3954="","",'(2-4) 퇴직자 및 DC전환자 명부'!G3954)</f>
        <v/>
      </c>
    </row>
    <row r="3955" spans="13:13">
      <c r="M3955" s="264" t="str">
        <f>IF('(2-4) 퇴직자 및 DC전환자 명부'!G3955="","",'(2-4) 퇴직자 및 DC전환자 명부'!G3955)</f>
        <v/>
      </c>
    </row>
    <row r="3956" spans="13:13">
      <c r="M3956" s="264" t="str">
        <f>IF('(2-4) 퇴직자 및 DC전환자 명부'!G3956="","",'(2-4) 퇴직자 및 DC전환자 명부'!G3956)</f>
        <v/>
      </c>
    </row>
    <row r="3957" spans="13:13">
      <c r="M3957" s="264" t="str">
        <f>IF('(2-4) 퇴직자 및 DC전환자 명부'!G3957="","",'(2-4) 퇴직자 및 DC전환자 명부'!G3957)</f>
        <v/>
      </c>
    </row>
    <row r="3958" spans="13:13">
      <c r="M3958" s="264" t="str">
        <f>IF('(2-4) 퇴직자 및 DC전환자 명부'!G3958="","",'(2-4) 퇴직자 및 DC전환자 명부'!G3958)</f>
        <v/>
      </c>
    </row>
    <row r="3959" spans="13:13">
      <c r="M3959" s="264" t="str">
        <f>IF('(2-4) 퇴직자 및 DC전환자 명부'!G3959="","",'(2-4) 퇴직자 및 DC전환자 명부'!G3959)</f>
        <v/>
      </c>
    </row>
    <row r="3960" spans="13:13">
      <c r="M3960" s="264" t="str">
        <f>IF('(2-4) 퇴직자 및 DC전환자 명부'!G3960="","",'(2-4) 퇴직자 및 DC전환자 명부'!G3960)</f>
        <v/>
      </c>
    </row>
    <row r="3961" spans="13:13">
      <c r="M3961" s="264" t="str">
        <f>IF('(2-4) 퇴직자 및 DC전환자 명부'!G3961="","",'(2-4) 퇴직자 및 DC전환자 명부'!G3961)</f>
        <v/>
      </c>
    </row>
    <row r="3962" spans="13:13">
      <c r="M3962" s="264" t="str">
        <f>IF('(2-4) 퇴직자 및 DC전환자 명부'!G3962="","",'(2-4) 퇴직자 및 DC전환자 명부'!G3962)</f>
        <v/>
      </c>
    </row>
    <row r="3963" spans="13:13">
      <c r="M3963" s="264" t="str">
        <f>IF('(2-4) 퇴직자 및 DC전환자 명부'!G3963="","",'(2-4) 퇴직자 및 DC전환자 명부'!G3963)</f>
        <v/>
      </c>
    </row>
    <row r="3964" spans="13:13">
      <c r="M3964" s="264" t="str">
        <f>IF('(2-4) 퇴직자 및 DC전환자 명부'!G3964="","",'(2-4) 퇴직자 및 DC전환자 명부'!G3964)</f>
        <v/>
      </c>
    </row>
    <row r="3965" spans="13:13">
      <c r="M3965" s="264" t="str">
        <f>IF('(2-4) 퇴직자 및 DC전환자 명부'!G3965="","",'(2-4) 퇴직자 및 DC전환자 명부'!G3965)</f>
        <v/>
      </c>
    </row>
    <row r="3966" spans="13:13">
      <c r="M3966" s="264" t="str">
        <f>IF('(2-4) 퇴직자 및 DC전환자 명부'!G3966="","",'(2-4) 퇴직자 및 DC전환자 명부'!G3966)</f>
        <v/>
      </c>
    </row>
    <row r="3967" spans="13:13">
      <c r="M3967" s="264" t="str">
        <f>IF('(2-4) 퇴직자 및 DC전환자 명부'!G3967="","",'(2-4) 퇴직자 및 DC전환자 명부'!G3967)</f>
        <v/>
      </c>
    </row>
    <row r="3968" spans="13:13">
      <c r="M3968" s="264" t="str">
        <f>IF('(2-4) 퇴직자 및 DC전환자 명부'!G3968="","",'(2-4) 퇴직자 및 DC전환자 명부'!G3968)</f>
        <v/>
      </c>
    </row>
    <row r="3969" spans="13:13">
      <c r="M3969" s="264" t="str">
        <f>IF('(2-4) 퇴직자 및 DC전환자 명부'!G3969="","",'(2-4) 퇴직자 및 DC전환자 명부'!G3969)</f>
        <v/>
      </c>
    </row>
    <row r="3970" spans="13:13">
      <c r="M3970" s="264" t="str">
        <f>IF('(2-4) 퇴직자 및 DC전환자 명부'!G3970="","",'(2-4) 퇴직자 및 DC전환자 명부'!G3970)</f>
        <v/>
      </c>
    </row>
    <row r="3971" spans="13:13">
      <c r="M3971" s="264" t="str">
        <f>IF('(2-4) 퇴직자 및 DC전환자 명부'!G3971="","",'(2-4) 퇴직자 및 DC전환자 명부'!G3971)</f>
        <v/>
      </c>
    </row>
    <row r="3972" spans="13:13">
      <c r="M3972" s="264" t="str">
        <f>IF('(2-4) 퇴직자 및 DC전환자 명부'!G3972="","",'(2-4) 퇴직자 및 DC전환자 명부'!G3972)</f>
        <v/>
      </c>
    </row>
    <row r="3973" spans="13:13">
      <c r="M3973" s="264" t="str">
        <f>IF('(2-4) 퇴직자 및 DC전환자 명부'!G3973="","",'(2-4) 퇴직자 및 DC전환자 명부'!G3973)</f>
        <v/>
      </c>
    </row>
    <row r="3974" spans="13:13">
      <c r="M3974" s="264" t="str">
        <f>IF('(2-4) 퇴직자 및 DC전환자 명부'!G3974="","",'(2-4) 퇴직자 및 DC전환자 명부'!G3974)</f>
        <v/>
      </c>
    </row>
    <row r="3975" spans="13:13">
      <c r="M3975" s="264" t="str">
        <f>IF('(2-4) 퇴직자 및 DC전환자 명부'!G3975="","",'(2-4) 퇴직자 및 DC전환자 명부'!G3975)</f>
        <v/>
      </c>
    </row>
    <row r="3976" spans="13:13">
      <c r="M3976" s="264" t="str">
        <f>IF('(2-4) 퇴직자 및 DC전환자 명부'!G3976="","",'(2-4) 퇴직자 및 DC전환자 명부'!G3976)</f>
        <v/>
      </c>
    </row>
    <row r="3977" spans="13:13">
      <c r="M3977" s="264" t="str">
        <f>IF('(2-4) 퇴직자 및 DC전환자 명부'!G3977="","",'(2-4) 퇴직자 및 DC전환자 명부'!G3977)</f>
        <v/>
      </c>
    </row>
    <row r="3978" spans="13:13">
      <c r="M3978" s="264" t="str">
        <f>IF('(2-4) 퇴직자 및 DC전환자 명부'!G3978="","",'(2-4) 퇴직자 및 DC전환자 명부'!G3978)</f>
        <v/>
      </c>
    </row>
    <row r="3979" spans="13:13">
      <c r="M3979" s="264" t="str">
        <f>IF('(2-4) 퇴직자 및 DC전환자 명부'!G3979="","",'(2-4) 퇴직자 및 DC전환자 명부'!G3979)</f>
        <v/>
      </c>
    </row>
    <row r="3980" spans="13:13">
      <c r="M3980" s="264" t="str">
        <f>IF('(2-4) 퇴직자 및 DC전환자 명부'!G3980="","",'(2-4) 퇴직자 및 DC전환자 명부'!G3980)</f>
        <v/>
      </c>
    </row>
    <row r="3981" spans="13:13">
      <c r="M3981" s="264" t="str">
        <f>IF('(2-4) 퇴직자 및 DC전환자 명부'!G3981="","",'(2-4) 퇴직자 및 DC전환자 명부'!G3981)</f>
        <v/>
      </c>
    </row>
    <row r="3982" spans="13:13">
      <c r="M3982" s="264" t="str">
        <f>IF('(2-4) 퇴직자 및 DC전환자 명부'!G3982="","",'(2-4) 퇴직자 및 DC전환자 명부'!G3982)</f>
        <v/>
      </c>
    </row>
    <row r="3983" spans="13:13">
      <c r="M3983" s="264" t="str">
        <f>IF('(2-4) 퇴직자 및 DC전환자 명부'!G3983="","",'(2-4) 퇴직자 및 DC전환자 명부'!G3983)</f>
        <v/>
      </c>
    </row>
    <row r="3984" spans="13:13">
      <c r="M3984" s="264" t="str">
        <f>IF('(2-4) 퇴직자 및 DC전환자 명부'!G3984="","",'(2-4) 퇴직자 및 DC전환자 명부'!G3984)</f>
        <v/>
      </c>
    </row>
    <row r="3985" spans="13:13">
      <c r="M3985" s="264" t="str">
        <f>IF('(2-4) 퇴직자 및 DC전환자 명부'!G3985="","",'(2-4) 퇴직자 및 DC전환자 명부'!G3985)</f>
        <v/>
      </c>
    </row>
    <row r="3986" spans="13:13">
      <c r="M3986" s="264" t="str">
        <f>IF('(2-4) 퇴직자 및 DC전환자 명부'!G3986="","",'(2-4) 퇴직자 및 DC전환자 명부'!G3986)</f>
        <v/>
      </c>
    </row>
    <row r="3987" spans="13:13">
      <c r="M3987" s="264" t="str">
        <f>IF('(2-4) 퇴직자 및 DC전환자 명부'!G3987="","",'(2-4) 퇴직자 및 DC전환자 명부'!G3987)</f>
        <v/>
      </c>
    </row>
    <row r="3988" spans="13:13">
      <c r="M3988" s="264" t="str">
        <f>IF('(2-4) 퇴직자 및 DC전환자 명부'!G3988="","",'(2-4) 퇴직자 및 DC전환자 명부'!G3988)</f>
        <v/>
      </c>
    </row>
    <row r="3989" spans="13:13">
      <c r="M3989" s="264" t="str">
        <f>IF('(2-4) 퇴직자 및 DC전환자 명부'!G3989="","",'(2-4) 퇴직자 및 DC전환자 명부'!G3989)</f>
        <v/>
      </c>
    </row>
    <row r="3990" spans="13:13">
      <c r="M3990" s="264" t="str">
        <f>IF('(2-4) 퇴직자 및 DC전환자 명부'!G3990="","",'(2-4) 퇴직자 및 DC전환자 명부'!G3990)</f>
        <v/>
      </c>
    </row>
    <row r="3991" spans="13:13">
      <c r="M3991" s="264" t="str">
        <f>IF('(2-4) 퇴직자 및 DC전환자 명부'!G3991="","",'(2-4) 퇴직자 및 DC전환자 명부'!G3991)</f>
        <v/>
      </c>
    </row>
    <row r="3992" spans="13:13">
      <c r="M3992" s="264" t="str">
        <f>IF('(2-4) 퇴직자 및 DC전환자 명부'!G3992="","",'(2-4) 퇴직자 및 DC전환자 명부'!G3992)</f>
        <v/>
      </c>
    </row>
    <row r="3993" spans="13:13">
      <c r="M3993" s="264" t="str">
        <f>IF('(2-4) 퇴직자 및 DC전환자 명부'!G3993="","",'(2-4) 퇴직자 및 DC전환자 명부'!G3993)</f>
        <v/>
      </c>
    </row>
    <row r="3994" spans="13:13">
      <c r="M3994" s="264" t="str">
        <f>IF('(2-4) 퇴직자 및 DC전환자 명부'!G3994="","",'(2-4) 퇴직자 및 DC전환자 명부'!G3994)</f>
        <v/>
      </c>
    </row>
    <row r="3995" spans="13:13">
      <c r="M3995" s="264" t="str">
        <f>IF('(2-4) 퇴직자 및 DC전환자 명부'!G3995="","",'(2-4) 퇴직자 및 DC전환자 명부'!G3995)</f>
        <v/>
      </c>
    </row>
    <row r="3996" spans="13:13">
      <c r="M3996" s="264" t="str">
        <f>IF('(2-4) 퇴직자 및 DC전환자 명부'!G3996="","",'(2-4) 퇴직자 및 DC전환자 명부'!G3996)</f>
        <v/>
      </c>
    </row>
    <row r="3997" spans="13:13">
      <c r="M3997" s="264" t="str">
        <f>IF('(2-4) 퇴직자 및 DC전환자 명부'!G3997="","",'(2-4) 퇴직자 및 DC전환자 명부'!G3997)</f>
        <v/>
      </c>
    </row>
    <row r="3998" spans="13:13">
      <c r="M3998" s="264" t="str">
        <f>IF('(2-4) 퇴직자 및 DC전환자 명부'!G3998="","",'(2-4) 퇴직자 및 DC전환자 명부'!G3998)</f>
        <v/>
      </c>
    </row>
    <row r="3999" spans="13:13">
      <c r="M3999" s="264" t="str">
        <f>IF('(2-4) 퇴직자 및 DC전환자 명부'!G3999="","",'(2-4) 퇴직자 및 DC전환자 명부'!G3999)</f>
        <v/>
      </c>
    </row>
    <row r="4000" spans="13:13">
      <c r="M4000" s="264" t="str">
        <f>IF('(2-4) 퇴직자 및 DC전환자 명부'!G4000="","",'(2-4) 퇴직자 및 DC전환자 명부'!G4000)</f>
        <v/>
      </c>
    </row>
    <row r="4001" spans="13:13">
      <c r="M4001" s="264" t="str">
        <f>IF('(2-4) 퇴직자 및 DC전환자 명부'!G4001="","",'(2-4) 퇴직자 및 DC전환자 명부'!G4001)</f>
        <v/>
      </c>
    </row>
    <row r="4002" spans="13:13">
      <c r="M4002" s="264" t="str">
        <f>IF('(2-4) 퇴직자 및 DC전환자 명부'!G4002="","",'(2-4) 퇴직자 및 DC전환자 명부'!G4002)</f>
        <v/>
      </c>
    </row>
    <row r="4003" spans="13:13">
      <c r="M4003" s="264" t="str">
        <f>IF('(2-4) 퇴직자 및 DC전환자 명부'!G4003="","",'(2-4) 퇴직자 및 DC전환자 명부'!G4003)</f>
        <v/>
      </c>
    </row>
    <row r="4004" spans="13:13">
      <c r="M4004" s="264" t="str">
        <f>IF('(2-4) 퇴직자 및 DC전환자 명부'!G4004="","",'(2-4) 퇴직자 및 DC전환자 명부'!G4004)</f>
        <v/>
      </c>
    </row>
    <row r="4005" spans="13:13">
      <c r="M4005" s="264" t="str">
        <f>IF('(2-4) 퇴직자 및 DC전환자 명부'!G4005="","",'(2-4) 퇴직자 및 DC전환자 명부'!G4005)</f>
        <v/>
      </c>
    </row>
    <row r="4006" spans="13:13">
      <c r="M4006" s="264" t="str">
        <f>IF('(2-4) 퇴직자 및 DC전환자 명부'!G4006="","",'(2-4) 퇴직자 및 DC전환자 명부'!G4006)</f>
        <v/>
      </c>
    </row>
    <row r="4007" spans="13:13">
      <c r="M4007" s="264" t="str">
        <f>IF('(2-4) 퇴직자 및 DC전환자 명부'!G4007="","",'(2-4) 퇴직자 및 DC전환자 명부'!G4007)</f>
        <v/>
      </c>
    </row>
    <row r="4008" spans="13:13">
      <c r="M4008" s="264" t="str">
        <f>IF('(2-4) 퇴직자 및 DC전환자 명부'!G4008="","",'(2-4) 퇴직자 및 DC전환자 명부'!G4008)</f>
        <v/>
      </c>
    </row>
    <row r="4009" spans="13:13">
      <c r="M4009" s="264" t="str">
        <f>IF('(2-4) 퇴직자 및 DC전환자 명부'!G4009="","",'(2-4) 퇴직자 및 DC전환자 명부'!G4009)</f>
        <v/>
      </c>
    </row>
    <row r="4010" spans="13:13">
      <c r="M4010" s="264" t="str">
        <f>IF('(2-4) 퇴직자 및 DC전환자 명부'!G4010="","",'(2-4) 퇴직자 및 DC전환자 명부'!G4010)</f>
        <v/>
      </c>
    </row>
    <row r="4011" spans="13:13">
      <c r="M4011" s="264" t="str">
        <f>IF('(2-4) 퇴직자 및 DC전환자 명부'!G4011="","",'(2-4) 퇴직자 및 DC전환자 명부'!G4011)</f>
        <v/>
      </c>
    </row>
    <row r="4012" spans="13:13">
      <c r="M4012" s="264" t="str">
        <f>IF('(2-4) 퇴직자 및 DC전환자 명부'!G4012="","",'(2-4) 퇴직자 및 DC전환자 명부'!G4012)</f>
        <v/>
      </c>
    </row>
    <row r="4013" spans="13:13">
      <c r="M4013" s="264" t="str">
        <f>IF('(2-4) 퇴직자 및 DC전환자 명부'!G4013="","",'(2-4) 퇴직자 및 DC전환자 명부'!G4013)</f>
        <v/>
      </c>
    </row>
    <row r="4014" spans="13:13">
      <c r="M4014" s="264" t="str">
        <f>IF('(2-4) 퇴직자 및 DC전환자 명부'!G4014="","",'(2-4) 퇴직자 및 DC전환자 명부'!G4014)</f>
        <v/>
      </c>
    </row>
    <row r="4015" spans="13:13">
      <c r="M4015" s="264" t="str">
        <f>IF('(2-4) 퇴직자 및 DC전환자 명부'!G4015="","",'(2-4) 퇴직자 및 DC전환자 명부'!G4015)</f>
        <v/>
      </c>
    </row>
    <row r="4016" spans="13:13">
      <c r="M4016" s="264" t="str">
        <f>IF('(2-4) 퇴직자 및 DC전환자 명부'!G4016="","",'(2-4) 퇴직자 및 DC전환자 명부'!G4016)</f>
        <v/>
      </c>
    </row>
    <row r="4017" spans="13:13">
      <c r="M4017" s="264" t="str">
        <f>IF('(2-4) 퇴직자 및 DC전환자 명부'!G4017="","",'(2-4) 퇴직자 및 DC전환자 명부'!G4017)</f>
        <v/>
      </c>
    </row>
    <row r="4018" spans="13:13">
      <c r="M4018" s="264" t="str">
        <f>IF('(2-4) 퇴직자 및 DC전환자 명부'!G4018="","",'(2-4) 퇴직자 및 DC전환자 명부'!G4018)</f>
        <v/>
      </c>
    </row>
    <row r="4019" spans="13:13">
      <c r="M4019" s="264" t="str">
        <f>IF('(2-4) 퇴직자 및 DC전환자 명부'!G4019="","",'(2-4) 퇴직자 및 DC전환자 명부'!G4019)</f>
        <v/>
      </c>
    </row>
    <row r="4020" spans="13:13">
      <c r="M4020" s="264" t="str">
        <f>IF('(2-4) 퇴직자 및 DC전환자 명부'!G4020="","",'(2-4) 퇴직자 및 DC전환자 명부'!G4020)</f>
        <v/>
      </c>
    </row>
    <row r="4021" spans="13:13">
      <c r="M4021" s="264" t="str">
        <f>IF('(2-4) 퇴직자 및 DC전환자 명부'!G4021="","",'(2-4) 퇴직자 및 DC전환자 명부'!G4021)</f>
        <v/>
      </c>
    </row>
    <row r="4022" spans="13:13">
      <c r="M4022" s="264" t="str">
        <f>IF('(2-4) 퇴직자 및 DC전환자 명부'!G4022="","",'(2-4) 퇴직자 및 DC전환자 명부'!G4022)</f>
        <v/>
      </c>
    </row>
    <row r="4023" spans="13:13">
      <c r="M4023" s="264" t="str">
        <f>IF('(2-4) 퇴직자 및 DC전환자 명부'!G4023="","",'(2-4) 퇴직자 및 DC전환자 명부'!G4023)</f>
        <v/>
      </c>
    </row>
    <row r="4024" spans="13:13">
      <c r="M4024" s="264" t="str">
        <f>IF('(2-4) 퇴직자 및 DC전환자 명부'!G4024="","",'(2-4) 퇴직자 및 DC전환자 명부'!G4024)</f>
        <v/>
      </c>
    </row>
    <row r="4025" spans="13:13">
      <c r="M4025" s="264" t="str">
        <f>IF('(2-4) 퇴직자 및 DC전환자 명부'!G4025="","",'(2-4) 퇴직자 및 DC전환자 명부'!G4025)</f>
        <v/>
      </c>
    </row>
    <row r="4026" spans="13:13">
      <c r="M4026" s="264" t="str">
        <f>IF('(2-4) 퇴직자 및 DC전환자 명부'!G4026="","",'(2-4) 퇴직자 및 DC전환자 명부'!G4026)</f>
        <v/>
      </c>
    </row>
    <row r="4027" spans="13:13">
      <c r="M4027" s="264" t="str">
        <f>IF('(2-4) 퇴직자 및 DC전환자 명부'!G4027="","",'(2-4) 퇴직자 및 DC전환자 명부'!G4027)</f>
        <v/>
      </c>
    </row>
    <row r="4028" spans="13:13">
      <c r="M4028" s="264" t="str">
        <f>IF('(2-4) 퇴직자 및 DC전환자 명부'!G4028="","",'(2-4) 퇴직자 및 DC전환자 명부'!G4028)</f>
        <v/>
      </c>
    </row>
    <row r="4029" spans="13:13">
      <c r="M4029" s="264" t="str">
        <f>IF('(2-4) 퇴직자 및 DC전환자 명부'!G4029="","",'(2-4) 퇴직자 및 DC전환자 명부'!G4029)</f>
        <v/>
      </c>
    </row>
    <row r="4030" spans="13:13">
      <c r="M4030" s="264" t="str">
        <f>IF('(2-4) 퇴직자 및 DC전환자 명부'!G4030="","",'(2-4) 퇴직자 및 DC전환자 명부'!G4030)</f>
        <v/>
      </c>
    </row>
    <row r="4031" spans="13:13">
      <c r="M4031" s="264" t="str">
        <f>IF('(2-4) 퇴직자 및 DC전환자 명부'!G4031="","",'(2-4) 퇴직자 및 DC전환자 명부'!G4031)</f>
        <v/>
      </c>
    </row>
    <row r="4032" spans="13:13">
      <c r="M4032" s="264" t="str">
        <f>IF('(2-4) 퇴직자 및 DC전환자 명부'!G4032="","",'(2-4) 퇴직자 및 DC전환자 명부'!G4032)</f>
        <v/>
      </c>
    </row>
    <row r="4033" spans="13:13">
      <c r="M4033" s="264" t="str">
        <f>IF('(2-4) 퇴직자 및 DC전환자 명부'!G4033="","",'(2-4) 퇴직자 및 DC전환자 명부'!G4033)</f>
        <v/>
      </c>
    </row>
    <row r="4034" spans="13:13">
      <c r="M4034" s="264" t="str">
        <f>IF('(2-4) 퇴직자 및 DC전환자 명부'!G4034="","",'(2-4) 퇴직자 및 DC전환자 명부'!G4034)</f>
        <v/>
      </c>
    </row>
    <row r="4035" spans="13:13">
      <c r="M4035" s="264" t="str">
        <f>IF('(2-4) 퇴직자 및 DC전환자 명부'!G4035="","",'(2-4) 퇴직자 및 DC전환자 명부'!G4035)</f>
        <v/>
      </c>
    </row>
    <row r="4036" spans="13:13">
      <c r="M4036" s="264" t="str">
        <f>IF('(2-4) 퇴직자 및 DC전환자 명부'!G4036="","",'(2-4) 퇴직자 및 DC전환자 명부'!G4036)</f>
        <v/>
      </c>
    </row>
    <row r="4037" spans="13:13">
      <c r="M4037" s="264" t="str">
        <f>IF('(2-4) 퇴직자 및 DC전환자 명부'!G4037="","",'(2-4) 퇴직자 및 DC전환자 명부'!G4037)</f>
        <v/>
      </c>
    </row>
    <row r="4038" spans="13:13">
      <c r="M4038" s="264" t="str">
        <f>IF('(2-4) 퇴직자 및 DC전환자 명부'!G4038="","",'(2-4) 퇴직자 및 DC전환자 명부'!G4038)</f>
        <v/>
      </c>
    </row>
    <row r="4039" spans="13:13">
      <c r="M4039" s="264" t="str">
        <f>IF('(2-4) 퇴직자 및 DC전환자 명부'!G4039="","",'(2-4) 퇴직자 및 DC전환자 명부'!G4039)</f>
        <v/>
      </c>
    </row>
    <row r="4040" spans="13:13">
      <c r="M4040" s="264" t="str">
        <f>IF('(2-4) 퇴직자 및 DC전환자 명부'!G4040="","",'(2-4) 퇴직자 및 DC전환자 명부'!G4040)</f>
        <v/>
      </c>
    </row>
    <row r="4041" spans="13:13">
      <c r="M4041" s="264" t="str">
        <f>IF('(2-4) 퇴직자 및 DC전환자 명부'!G4041="","",'(2-4) 퇴직자 및 DC전환자 명부'!G4041)</f>
        <v/>
      </c>
    </row>
    <row r="4042" spans="13:13">
      <c r="M4042" s="264" t="str">
        <f>IF('(2-4) 퇴직자 및 DC전환자 명부'!G4042="","",'(2-4) 퇴직자 및 DC전환자 명부'!G4042)</f>
        <v/>
      </c>
    </row>
    <row r="4043" spans="13:13">
      <c r="M4043" s="264" t="str">
        <f>IF('(2-4) 퇴직자 및 DC전환자 명부'!G4043="","",'(2-4) 퇴직자 및 DC전환자 명부'!G4043)</f>
        <v/>
      </c>
    </row>
    <row r="4044" spans="13:13">
      <c r="M4044" s="264" t="str">
        <f>IF('(2-4) 퇴직자 및 DC전환자 명부'!G4044="","",'(2-4) 퇴직자 및 DC전환자 명부'!G4044)</f>
        <v/>
      </c>
    </row>
    <row r="4045" spans="13:13">
      <c r="M4045" s="264" t="str">
        <f>IF('(2-4) 퇴직자 및 DC전환자 명부'!G4045="","",'(2-4) 퇴직자 및 DC전환자 명부'!G4045)</f>
        <v/>
      </c>
    </row>
    <row r="4046" spans="13:13">
      <c r="M4046" s="264" t="str">
        <f>IF('(2-4) 퇴직자 및 DC전환자 명부'!G4046="","",'(2-4) 퇴직자 및 DC전환자 명부'!G4046)</f>
        <v/>
      </c>
    </row>
    <row r="4047" spans="13:13">
      <c r="M4047" s="264" t="str">
        <f>IF('(2-4) 퇴직자 및 DC전환자 명부'!G4047="","",'(2-4) 퇴직자 및 DC전환자 명부'!G4047)</f>
        <v/>
      </c>
    </row>
    <row r="4048" spans="13:13">
      <c r="M4048" s="264" t="str">
        <f>IF('(2-4) 퇴직자 및 DC전환자 명부'!G4048="","",'(2-4) 퇴직자 및 DC전환자 명부'!G4048)</f>
        <v/>
      </c>
    </row>
    <row r="4049" spans="13:13">
      <c r="M4049" s="264" t="str">
        <f>IF('(2-4) 퇴직자 및 DC전환자 명부'!G4049="","",'(2-4) 퇴직자 및 DC전환자 명부'!G4049)</f>
        <v/>
      </c>
    </row>
    <row r="4050" spans="13:13">
      <c r="M4050" s="264" t="str">
        <f>IF('(2-4) 퇴직자 및 DC전환자 명부'!G4050="","",'(2-4) 퇴직자 및 DC전환자 명부'!G4050)</f>
        <v/>
      </c>
    </row>
    <row r="4051" spans="13:13">
      <c r="M4051" s="264" t="str">
        <f>IF('(2-4) 퇴직자 및 DC전환자 명부'!G4051="","",'(2-4) 퇴직자 및 DC전환자 명부'!G4051)</f>
        <v/>
      </c>
    </row>
    <row r="4052" spans="13:13">
      <c r="M4052" s="264" t="str">
        <f>IF('(2-4) 퇴직자 및 DC전환자 명부'!G4052="","",'(2-4) 퇴직자 및 DC전환자 명부'!G4052)</f>
        <v/>
      </c>
    </row>
    <row r="4053" spans="13:13">
      <c r="M4053" s="264" t="str">
        <f>IF('(2-4) 퇴직자 및 DC전환자 명부'!G4053="","",'(2-4) 퇴직자 및 DC전환자 명부'!G4053)</f>
        <v/>
      </c>
    </row>
    <row r="4054" spans="13:13">
      <c r="M4054" s="264" t="str">
        <f>IF('(2-4) 퇴직자 및 DC전환자 명부'!G4054="","",'(2-4) 퇴직자 및 DC전환자 명부'!G4054)</f>
        <v/>
      </c>
    </row>
    <row r="4055" spans="13:13">
      <c r="M4055" s="264" t="str">
        <f>IF('(2-4) 퇴직자 및 DC전환자 명부'!G4055="","",'(2-4) 퇴직자 및 DC전환자 명부'!G4055)</f>
        <v/>
      </c>
    </row>
    <row r="4056" spans="13:13">
      <c r="M4056" s="264" t="str">
        <f>IF('(2-4) 퇴직자 및 DC전환자 명부'!G4056="","",'(2-4) 퇴직자 및 DC전환자 명부'!G4056)</f>
        <v/>
      </c>
    </row>
    <row r="4057" spans="13:13">
      <c r="M4057" s="264" t="str">
        <f>IF('(2-4) 퇴직자 및 DC전환자 명부'!G4057="","",'(2-4) 퇴직자 및 DC전환자 명부'!G4057)</f>
        <v/>
      </c>
    </row>
    <row r="4058" spans="13:13">
      <c r="M4058" s="264" t="str">
        <f>IF('(2-4) 퇴직자 및 DC전환자 명부'!G4058="","",'(2-4) 퇴직자 및 DC전환자 명부'!G4058)</f>
        <v/>
      </c>
    </row>
    <row r="4059" spans="13:13">
      <c r="M4059" s="264" t="str">
        <f>IF('(2-4) 퇴직자 및 DC전환자 명부'!G4059="","",'(2-4) 퇴직자 및 DC전환자 명부'!G4059)</f>
        <v/>
      </c>
    </row>
    <row r="4060" spans="13:13">
      <c r="M4060" s="264" t="str">
        <f>IF('(2-4) 퇴직자 및 DC전환자 명부'!G4060="","",'(2-4) 퇴직자 및 DC전환자 명부'!G4060)</f>
        <v/>
      </c>
    </row>
    <row r="4061" spans="13:13">
      <c r="M4061" s="264" t="str">
        <f>IF('(2-4) 퇴직자 및 DC전환자 명부'!G4061="","",'(2-4) 퇴직자 및 DC전환자 명부'!G4061)</f>
        <v/>
      </c>
    </row>
    <row r="4062" spans="13:13">
      <c r="M4062" s="264" t="str">
        <f>IF('(2-4) 퇴직자 및 DC전환자 명부'!G4062="","",'(2-4) 퇴직자 및 DC전환자 명부'!G4062)</f>
        <v/>
      </c>
    </row>
    <row r="4063" spans="13:13">
      <c r="M4063" s="264" t="str">
        <f>IF('(2-4) 퇴직자 및 DC전환자 명부'!G4063="","",'(2-4) 퇴직자 및 DC전환자 명부'!G4063)</f>
        <v/>
      </c>
    </row>
    <row r="4064" spans="13:13">
      <c r="M4064" s="264" t="str">
        <f>IF('(2-4) 퇴직자 및 DC전환자 명부'!G4064="","",'(2-4) 퇴직자 및 DC전환자 명부'!G4064)</f>
        <v/>
      </c>
    </row>
    <row r="4065" spans="13:13">
      <c r="M4065" s="264" t="str">
        <f>IF('(2-4) 퇴직자 및 DC전환자 명부'!G4065="","",'(2-4) 퇴직자 및 DC전환자 명부'!G4065)</f>
        <v/>
      </c>
    </row>
    <row r="4066" spans="13:13">
      <c r="M4066" s="264" t="str">
        <f>IF('(2-4) 퇴직자 및 DC전환자 명부'!G4066="","",'(2-4) 퇴직자 및 DC전환자 명부'!G4066)</f>
        <v/>
      </c>
    </row>
    <row r="4067" spans="13:13">
      <c r="M4067" s="264" t="str">
        <f>IF('(2-4) 퇴직자 및 DC전환자 명부'!G4067="","",'(2-4) 퇴직자 및 DC전환자 명부'!G4067)</f>
        <v/>
      </c>
    </row>
    <row r="4068" spans="13:13">
      <c r="M4068" s="264" t="str">
        <f>IF('(2-4) 퇴직자 및 DC전환자 명부'!G4068="","",'(2-4) 퇴직자 및 DC전환자 명부'!G4068)</f>
        <v/>
      </c>
    </row>
    <row r="4069" spans="13:13">
      <c r="M4069" s="264" t="str">
        <f>IF('(2-4) 퇴직자 및 DC전환자 명부'!G4069="","",'(2-4) 퇴직자 및 DC전환자 명부'!G4069)</f>
        <v/>
      </c>
    </row>
    <row r="4070" spans="13:13">
      <c r="M4070" s="264" t="str">
        <f>IF('(2-4) 퇴직자 및 DC전환자 명부'!G4070="","",'(2-4) 퇴직자 및 DC전환자 명부'!G4070)</f>
        <v/>
      </c>
    </row>
    <row r="4071" spans="13:13">
      <c r="M4071" s="264" t="str">
        <f>IF('(2-4) 퇴직자 및 DC전환자 명부'!G4071="","",'(2-4) 퇴직자 및 DC전환자 명부'!G4071)</f>
        <v/>
      </c>
    </row>
    <row r="4072" spans="13:13">
      <c r="M4072" s="264" t="str">
        <f>IF('(2-4) 퇴직자 및 DC전환자 명부'!G4072="","",'(2-4) 퇴직자 및 DC전환자 명부'!G4072)</f>
        <v/>
      </c>
    </row>
    <row r="4073" spans="13:13">
      <c r="M4073" s="264" t="str">
        <f>IF('(2-4) 퇴직자 및 DC전환자 명부'!G4073="","",'(2-4) 퇴직자 및 DC전환자 명부'!G4073)</f>
        <v/>
      </c>
    </row>
    <row r="4074" spans="13:13">
      <c r="M4074" s="264" t="str">
        <f>IF('(2-4) 퇴직자 및 DC전환자 명부'!G4074="","",'(2-4) 퇴직자 및 DC전환자 명부'!G4074)</f>
        <v/>
      </c>
    </row>
    <row r="4075" spans="13:13">
      <c r="M4075" s="264" t="str">
        <f>IF('(2-4) 퇴직자 및 DC전환자 명부'!G4075="","",'(2-4) 퇴직자 및 DC전환자 명부'!G4075)</f>
        <v/>
      </c>
    </row>
    <row r="4076" spans="13:13">
      <c r="M4076" s="264" t="str">
        <f>IF('(2-4) 퇴직자 및 DC전환자 명부'!G4076="","",'(2-4) 퇴직자 및 DC전환자 명부'!G4076)</f>
        <v/>
      </c>
    </row>
    <row r="4077" spans="13:13">
      <c r="M4077" s="264" t="str">
        <f>IF('(2-4) 퇴직자 및 DC전환자 명부'!G4077="","",'(2-4) 퇴직자 및 DC전환자 명부'!G4077)</f>
        <v/>
      </c>
    </row>
    <row r="4078" spans="13:13">
      <c r="M4078" s="264" t="str">
        <f>IF('(2-4) 퇴직자 및 DC전환자 명부'!G4078="","",'(2-4) 퇴직자 및 DC전환자 명부'!G4078)</f>
        <v/>
      </c>
    </row>
    <row r="4079" spans="13:13">
      <c r="M4079" s="264" t="str">
        <f>IF('(2-4) 퇴직자 및 DC전환자 명부'!G4079="","",'(2-4) 퇴직자 및 DC전환자 명부'!G4079)</f>
        <v/>
      </c>
    </row>
    <row r="4080" spans="13:13">
      <c r="M4080" s="264" t="str">
        <f>IF('(2-4) 퇴직자 및 DC전환자 명부'!G4080="","",'(2-4) 퇴직자 및 DC전환자 명부'!G4080)</f>
        <v/>
      </c>
    </row>
    <row r="4081" spans="13:13">
      <c r="M4081" s="264" t="str">
        <f>IF('(2-4) 퇴직자 및 DC전환자 명부'!G4081="","",'(2-4) 퇴직자 및 DC전환자 명부'!G4081)</f>
        <v/>
      </c>
    </row>
    <row r="4082" spans="13:13">
      <c r="M4082" s="264" t="str">
        <f>IF('(2-4) 퇴직자 및 DC전환자 명부'!G4082="","",'(2-4) 퇴직자 및 DC전환자 명부'!G4082)</f>
        <v/>
      </c>
    </row>
    <row r="4083" spans="13:13">
      <c r="M4083" s="264" t="str">
        <f>IF('(2-4) 퇴직자 및 DC전환자 명부'!G4083="","",'(2-4) 퇴직자 및 DC전환자 명부'!G4083)</f>
        <v/>
      </c>
    </row>
    <row r="4084" spans="13:13">
      <c r="M4084" s="264" t="str">
        <f>IF('(2-4) 퇴직자 및 DC전환자 명부'!G4084="","",'(2-4) 퇴직자 및 DC전환자 명부'!G4084)</f>
        <v/>
      </c>
    </row>
    <row r="4085" spans="13:13">
      <c r="M4085" s="264" t="str">
        <f>IF('(2-4) 퇴직자 및 DC전환자 명부'!G4085="","",'(2-4) 퇴직자 및 DC전환자 명부'!G4085)</f>
        <v/>
      </c>
    </row>
    <row r="4086" spans="13:13">
      <c r="M4086" s="264" t="str">
        <f>IF('(2-4) 퇴직자 및 DC전환자 명부'!G4086="","",'(2-4) 퇴직자 및 DC전환자 명부'!G4086)</f>
        <v/>
      </c>
    </row>
    <row r="4087" spans="13:13">
      <c r="M4087" s="264" t="str">
        <f>IF('(2-4) 퇴직자 및 DC전환자 명부'!G4087="","",'(2-4) 퇴직자 및 DC전환자 명부'!G4087)</f>
        <v/>
      </c>
    </row>
    <row r="4088" spans="13:13">
      <c r="M4088" s="264" t="str">
        <f>IF('(2-4) 퇴직자 및 DC전환자 명부'!G4088="","",'(2-4) 퇴직자 및 DC전환자 명부'!G4088)</f>
        <v/>
      </c>
    </row>
    <row r="4089" spans="13:13">
      <c r="M4089" s="264" t="str">
        <f>IF('(2-4) 퇴직자 및 DC전환자 명부'!G4089="","",'(2-4) 퇴직자 및 DC전환자 명부'!G4089)</f>
        <v/>
      </c>
    </row>
    <row r="4090" spans="13:13">
      <c r="M4090" s="264" t="str">
        <f>IF('(2-4) 퇴직자 및 DC전환자 명부'!G4090="","",'(2-4) 퇴직자 및 DC전환자 명부'!G4090)</f>
        <v/>
      </c>
    </row>
    <row r="4091" spans="13:13">
      <c r="M4091" s="264" t="str">
        <f>IF('(2-4) 퇴직자 및 DC전환자 명부'!G4091="","",'(2-4) 퇴직자 및 DC전환자 명부'!G4091)</f>
        <v/>
      </c>
    </row>
    <row r="4092" spans="13:13">
      <c r="M4092" s="264" t="str">
        <f>IF('(2-4) 퇴직자 및 DC전환자 명부'!G4092="","",'(2-4) 퇴직자 및 DC전환자 명부'!G4092)</f>
        <v/>
      </c>
    </row>
    <row r="4093" spans="13:13">
      <c r="M4093" s="264" t="str">
        <f>IF('(2-4) 퇴직자 및 DC전환자 명부'!G4093="","",'(2-4) 퇴직자 및 DC전환자 명부'!G4093)</f>
        <v/>
      </c>
    </row>
    <row r="4094" spans="13:13">
      <c r="M4094" s="264" t="str">
        <f>IF('(2-4) 퇴직자 및 DC전환자 명부'!G4094="","",'(2-4) 퇴직자 및 DC전환자 명부'!G4094)</f>
        <v/>
      </c>
    </row>
    <row r="4095" spans="13:13">
      <c r="M4095" s="264" t="str">
        <f>IF('(2-4) 퇴직자 및 DC전환자 명부'!G4095="","",'(2-4) 퇴직자 및 DC전환자 명부'!G4095)</f>
        <v/>
      </c>
    </row>
    <row r="4096" spans="13:13">
      <c r="M4096" s="264" t="str">
        <f>IF('(2-4) 퇴직자 및 DC전환자 명부'!G4096="","",'(2-4) 퇴직자 및 DC전환자 명부'!G4096)</f>
        <v/>
      </c>
    </row>
    <row r="4097" spans="13:13">
      <c r="M4097" s="264" t="str">
        <f>IF('(2-4) 퇴직자 및 DC전환자 명부'!G4097="","",'(2-4) 퇴직자 및 DC전환자 명부'!G4097)</f>
        <v/>
      </c>
    </row>
    <row r="4098" spans="13:13">
      <c r="M4098" s="264" t="str">
        <f>IF('(2-4) 퇴직자 및 DC전환자 명부'!G4098="","",'(2-4) 퇴직자 및 DC전환자 명부'!G4098)</f>
        <v/>
      </c>
    </row>
    <row r="4099" spans="13:13">
      <c r="M4099" s="264" t="str">
        <f>IF('(2-4) 퇴직자 및 DC전환자 명부'!G4099="","",'(2-4) 퇴직자 및 DC전환자 명부'!G4099)</f>
        <v/>
      </c>
    </row>
    <row r="4100" spans="13:13">
      <c r="M4100" s="264" t="str">
        <f>IF('(2-4) 퇴직자 및 DC전환자 명부'!G4100="","",'(2-4) 퇴직자 및 DC전환자 명부'!G4100)</f>
        <v/>
      </c>
    </row>
    <row r="4101" spans="13:13">
      <c r="M4101" s="264" t="str">
        <f>IF('(2-4) 퇴직자 및 DC전환자 명부'!G4101="","",'(2-4) 퇴직자 및 DC전환자 명부'!G4101)</f>
        <v/>
      </c>
    </row>
    <row r="4102" spans="13:13">
      <c r="M4102" s="264" t="str">
        <f>IF('(2-4) 퇴직자 및 DC전환자 명부'!G4102="","",'(2-4) 퇴직자 및 DC전환자 명부'!G4102)</f>
        <v/>
      </c>
    </row>
    <row r="4103" spans="13:13">
      <c r="M4103" s="264" t="str">
        <f>IF('(2-4) 퇴직자 및 DC전환자 명부'!G4103="","",'(2-4) 퇴직자 및 DC전환자 명부'!G4103)</f>
        <v/>
      </c>
    </row>
    <row r="4104" spans="13:13">
      <c r="M4104" s="264" t="str">
        <f>IF('(2-4) 퇴직자 및 DC전환자 명부'!G4104="","",'(2-4) 퇴직자 및 DC전환자 명부'!G4104)</f>
        <v/>
      </c>
    </row>
    <row r="4105" spans="13:13">
      <c r="M4105" s="264" t="str">
        <f>IF('(2-4) 퇴직자 및 DC전환자 명부'!G4105="","",'(2-4) 퇴직자 및 DC전환자 명부'!G4105)</f>
        <v/>
      </c>
    </row>
    <row r="4106" spans="13:13">
      <c r="M4106" s="264" t="str">
        <f>IF('(2-4) 퇴직자 및 DC전환자 명부'!G4106="","",'(2-4) 퇴직자 및 DC전환자 명부'!G4106)</f>
        <v/>
      </c>
    </row>
    <row r="4107" spans="13:13">
      <c r="M4107" s="264" t="str">
        <f>IF('(2-4) 퇴직자 및 DC전환자 명부'!G4107="","",'(2-4) 퇴직자 및 DC전환자 명부'!G4107)</f>
        <v/>
      </c>
    </row>
    <row r="4108" spans="13:13">
      <c r="M4108" s="264" t="str">
        <f>IF('(2-4) 퇴직자 및 DC전환자 명부'!G4108="","",'(2-4) 퇴직자 및 DC전환자 명부'!G4108)</f>
        <v/>
      </c>
    </row>
    <row r="4109" spans="13:13">
      <c r="M4109" s="264" t="str">
        <f>IF('(2-4) 퇴직자 및 DC전환자 명부'!G4109="","",'(2-4) 퇴직자 및 DC전환자 명부'!G4109)</f>
        <v/>
      </c>
    </row>
    <row r="4110" spans="13:13">
      <c r="M4110" s="264" t="str">
        <f>IF('(2-4) 퇴직자 및 DC전환자 명부'!G4110="","",'(2-4) 퇴직자 및 DC전환자 명부'!G4110)</f>
        <v/>
      </c>
    </row>
    <row r="4111" spans="13:13">
      <c r="M4111" s="264" t="str">
        <f>IF('(2-4) 퇴직자 및 DC전환자 명부'!G4111="","",'(2-4) 퇴직자 및 DC전환자 명부'!G4111)</f>
        <v/>
      </c>
    </row>
    <row r="4112" spans="13:13">
      <c r="M4112" s="264" t="str">
        <f>IF('(2-4) 퇴직자 및 DC전환자 명부'!G4112="","",'(2-4) 퇴직자 및 DC전환자 명부'!G4112)</f>
        <v/>
      </c>
    </row>
    <row r="4113" spans="13:13">
      <c r="M4113" s="264" t="str">
        <f>IF('(2-4) 퇴직자 및 DC전환자 명부'!G4113="","",'(2-4) 퇴직자 및 DC전환자 명부'!G4113)</f>
        <v/>
      </c>
    </row>
    <row r="4114" spans="13:13">
      <c r="M4114" s="264" t="str">
        <f>IF('(2-4) 퇴직자 및 DC전환자 명부'!G4114="","",'(2-4) 퇴직자 및 DC전환자 명부'!G4114)</f>
        <v/>
      </c>
    </row>
    <row r="4115" spans="13:13">
      <c r="M4115" s="264" t="str">
        <f>IF('(2-4) 퇴직자 및 DC전환자 명부'!G4115="","",'(2-4) 퇴직자 및 DC전환자 명부'!G4115)</f>
        <v/>
      </c>
    </row>
    <row r="4116" spans="13:13">
      <c r="M4116" s="264" t="str">
        <f>IF('(2-4) 퇴직자 및 DC전환자 명부'!G4116="","",'(2-4) 퇴직자 및 DC전환자 명부'!G4116)</f>
        <v/>
      </c>
    </row>
    <row r="4117" spans="13:13">
      <c r="M4117" s="264" t="str">
        <f>IF('(2-4) 퇴직자 및 DC전환자 명부'!G4117="","",'(2-4) 퇴직자 및 DC전환자 명부'!G4117)</f>
        <v/>
      </c>
    </row>
    <row r="4118" spans="13:13">
      <c r="M4118" s="264" t="str">
        <f>IF('(2-4) 퇴직자 및 DC전환자 명부'!G4118="","",'(2-4) 퇴직자 및 DC전환자 명부'!G4118)</f>
        <v/>
      </c>
    </row>
    <row r="4119" spans="13:13">
      <c r="M4119" s="264" t="str">
        <f>IF('(2-4) 퇴직자 및 DC전환자 명부'!G4119="","",'(2-4) 퇴직자 및 DC전환자 명부'!G4119)</f>
        <v/>
      </c>
    </row>
    <row r="4120" spans="13:13">
      <c r="M4120" s="264" t="str">
        <f>IF('(2-4) 퇴직자 및 DC전환자 명부'!G4120="","",'(2-4) 퇴직자 및 DC전환자 명부'!G4120)</f>
        <v/>
      </c>
    </row>
    <row r="4121" spans="13:13">
      <c r="M4121" s="264" t="str">
        <f>IF('(2-4) 퇴직자 및 DC전환자 명부'!G4121="","",'(2-4) 퇴직자 및 DC전환자 명부'!G4121)</f>
        <v/>
      </c>
    </row>
    <row r="4122" spans="13:13">
      <c r="M4122" s="264" t="str">
        <f>IF('(2-4) 퇴직자 및 DC전환자 명부'!G4122="","",'(2-4) 퇴직자 및 DC전환자 명부'!G4122)</f>
        <v/>
      </c>
    </row>
    <row r="4123" spans="13:13">
      <c r="M4123" s="264" t="str">
        <f>IF('(2-4) 퇴직자 및 DC전환자 명부'!G4123="","",'(2-4) 퇴직자 및 DC전환자 명부'!G4123)</f>
        <v/>
      </c>
    </row>
    <row r="4124" spans="13:13">
      <c r="M4124" s="264" t="str">
        <f>IF('(2-4) 퇴직자 및 DC전환자 명부'!G4124="","",'(2-4) 퇴직자 및 DC전환자 명부'!G4124)</f>
        <v/>
      </c>
    </row>
    <row r="4125" spans="13:13">
      <c r="M4125" s="264" t="str">
        <f>IF('(2-4) 퇴직자 및 DC전환자 명부'!G4125="","",'(2-4) 퇴직자 및 DC전환자 명부'!G4125)</f>
        <v/>
      </c>
    </row>
    <row r="4126" spans="13:13">
      <c r="M4126" s="264" t="str">
        <f>IF('(2-4) 퇴직자 및 DC전환자 명부'!G4126="","",'(2-4) 퇴직자 및 DC전환자 명부'!G4126)</f>
        <v/>
      </c>
    </row>
    <row r="4127" spans="13:13">
      <c r="M4127" s="264" t="str">
        <f>IF('(2-4) 퇴직자 및 DC전환자 명부'!G4127="","",'(2-4) 퇴직자 및 DC전환자 명부'!G4127)</f>
        <v/>
      </c>
    </row>
    <row r="4128" spans="13:13">
      <c r="M4128" s="264" t="str">
        <f>IF('(2-4) 퇴직자 및 DC전환자 명부'!G4128="","",'(2-4) 퇴직자 및 DC전환자 명부'!G4128)</f>
        <v/>
      </c>
    </row>
    <row r="4129" spans="13:13">
      <c r="M4129" s="264" t="str">
        <f>IF('(2-4) 퇴직자 및 DC전환자 명부'!G4129="","",'(2-4) 퇴직자 및 DC전환자 명부'!G4129)</f>
        <v/>
      </c>
    </row>
    <row r="4130" spans="13:13">
      <c r="M4130" s="264" t="str">
        <f>IF('(2-4) 퇴직자 및 DC전환자 명부'!G4130="","",'(2-4) 퇴직자 및 DC전환자 명부'!G4130)</f>
        <v/>
      </c>
    </row>
    <row r="4131" spans="13:13">
      <c r="M4131" s="264" t="str">
        <f>IF('(2-4) 퇴직자 및 DC전환자 명부'!G4131="","",'(2-4) 퇴직자 및 DC전환자 명부'!G4131)</f>
        <v/>
      </c>
    </row>
    <row r="4132" spans="13:13">
      <c r="M4132" s="264" t="str">
        <f>IF('(2-4) 퇴직자 및 DC전환자 명부'!G4132="","",'(2-4) 퇴직자 및 DC전환자 명부'!G4132)</f>
        <v/>
      </c>
    </row>
    <row r="4133" spans="13:13">
      <c r="M4133" s="264" t="str">
        <f>IF('(2-4) 퇴직자 및 DC전환자 명부'!G4133="","",'(2-4) 퇴직자 및 DC전환자 명부'!G4133)</f>
        <v/>
      </c>
    </row>
    <row r="4134" spans="13:13">
      <c r="M4134" s="264" t="str">
        <f>IF('(2-4) 퇴직자 및 DC전환자 명부'!G4134="","",'(2-4) 퇴직자 및 DC전환자 명부'!G4134)</f>
        <v/>
      </c>
    </row>
    <row r="4135" spans="13:13">
      <c r="M4135" s="264" t="str">
        <f>IF('(2-4) 퇴직자 및 DC전환자 명부'!G4135="","",'(2-4) 퇴직자 및 DC전환자 명부'!G4135)</f>
        <v/>
      </c>
    </row>
    <row r="4136" spans="13:13">
      <c r="M4136" s="264" t="str">
        <f>IF('(2-4) 퇴직자 및 DC전환자 명부'!G4136="","",'(2-4) 퇴직자 및 DC전환자 명부'!G4136)</f>
        <v/>
      </c>
    </row>
    <row r="4137" spans="13:13">
      <c r="M4137" s="264" t="str">
        <f>IF('(2-4) 퇴직자 및 DC전환자 명부'!G4137="","",'(2-4) 퇴직자 및 DC전환자 명부'!G4137)</f>
        <v/>
      </c>
    </row>
    <row r="4138" spans="13:13">
      <c r="M4138" s="264" t="str">
        <f>IF('(2-4) 퇴직자 및 DC전환자 명부'!G4138="","",'(2-4) 퇴직자 및 DC전환자 명부'!G4138)</f>
        <v/>
      </c>
    </row>
    <row r="4139" spans="13:13">
      <c r="M4139" s="264" t="str">
        <f>IF('(2-4) 퇴직자 및 DC전환자 명부'!G4139="","",'(2-4) 퇴직자 및 DC전환자 명부'!G4139)</f>
        <v/>
      </c>
    </row>
    <row r="4140" spans="13:13">
      <c r="M4140" s="264" t="str">
        <f>IF('(2-4) 퇴직자 및 DC전환자 명부'!G4140="","",'(2-4) 퇴직자 및 DC전환자 명부'!G4140)</f>
        <v/>
      </c>
    </row>
    <row r="4141" spans="13:13">
      <c r="M4141" s="264" t="str">
        <f>IF('(2-4) 퇴직자 및 DC전환자 명부'!G4141="","",'(2-4) 퇴직자 및 DC전환자 명부'!G4141)</f>
        <v/>
      </c>
    </row>
    <row r="4142" spans="13:13">
      <c r="M4142" s="264" t="str">
        <f>IF('(2-4) 퇴직자 및 DC전환자 명부'!G4142="","",'(2-4) 퇴직자 및 DC전환자 명부'!G4142)</f>
        <v/>
      </c>
    </row>
    <row r="4143" spans="13:13">
      <c r="M4143" s="264" t="str">
        <f>IF('(2-4) 퇴직자 및 DC전환자 명부'!G4143="","",'(2-4) 퇴직자 및 DC전환자 명부'!G4143)</f>
        <v/>
      </c>
    </row>
    <row r="4144" spans="13:13">
      <c r="M4144" s="264" t="str">
        <f>IF('(2-4) 퇴직자 및 DC전환자 명부'!G4144="","",'(2-4) 퇴직자 및 DC전환자 명부'!G4144)</f>
        <v/>
      </c>
    </row>
    <row r="4145" spans="13:13">
      <c r="M4145" s="264" t="str">
        <f>IF('(2-4) 퇴직자 및 DC전환자 명부'!G4145="","",'(2-4) 퇴직자 및 DC전환자 명부'!G4145)</f>
        <v/>
      </c>
    </row>
    <row r="4146" spans="13:13">
      <c r="M4146" s="264" t="str">
        <f>IF('(2-4) 퇴직자 및 DC전환자 명부'!G4146="","",'(2-4) 퇴직자 및 DC전환자 명부'!G4146)</f>
        <v/>
      </c>
    </row>
    <row r="4147" spans="13:13">
      <c r="M4147" s="264" t="str">
        <f>IF('(2-4) 퇴직자 및 DC전환자 명부'!G4147="","",'(2-4) 퇴직자 및 DC전환자 명부'!G4147)</f>
        <v/>
      </c>
    </row>
    <row r="4148" spans="13:13">
      <c r="M4148" s="264" t="str">
        <f>IF('(2-4) 퇴직자 및 DC전환자 명부'!G4148="","",'(2-4) 퇴직자 및 DC전환자 명부'!G4148)</f>
        <v/>
      </c>
    </row>
    <row r="4149" spans="13:13">
      <c r="M4149" s="264" t="str">
        <f>IF('(2-4) 퇴직자 및 DC전환자 명부'!G4149="","",'(2-4) 퇴직자 및 DC전환자 명부'!G4149)</f>
        <v/>
      </c>
    </row>
    <row r="4150" spans="13:13">
      <c r="M4150" s="264" t="str">
        <f>IF('(2-4) 퇴직자 및 DC전환자 명부'!G4150="","",'(2-4) 퇴직자 및 DC전환자 명부'!G4150)</f>
        <v/>
      </c>
    </row>
    <row r="4151" spans="13:13">
      <c r="M4151" s="264" t="str">
        <f>IF('(2-4) 퇴직자 및 DC전환자 명부'!G4151="","",'(2-4) 퇴직자 및 DC전환자 명부'!G4151)</f>
        <v/>
      </c>
    </row>
    <row r="4152" spans="13:13">
      <c r="M4152" s="264" t="str">
        <f>IF('(2-4) 퇴직자 및 DC전환자 명부'!G4152="","",'(2-4) 퇴직자 및 DC전환자 명부'!G4152)</f>
        <v/>
      </c>
    </row>
    <row r="4153" spans="13:13">
      <c r="M4153" s="264" t="str">
        <f>IF('(2-4) 퇴직자 및 DC전환자 명부'!G4153="","",'(2-4) 퇴직자 및 DC전환자 명부'!G4153)</f>
        <v/>
      </c>
    </row>
    <row r="4154" spans="13:13">
      <c r="M4154" s="264" t="str">
        <f>IF('(2-4) 퇴직자 및 DC전환자 명부'!G4154="","",'(2-4) 퇴직자 및 DC전환자 명부'!G4154)</f>
        <v/>
      </c>
    </row>
    <row r="4155" spans="13:13">
      <c r="M4155" s="264" t="str">
        <f>IF('(2-4) 퇴직자 및 DC전환자 명부'!G4155="","",'(2-4) 퇴직자 및 DC전환자 명부'!G4155)</f>
        <v/>
      </c>
    </row>
    <row r="4156" spans="13:13">
      <c r="M4156" s="264" t="str">
        <f>IF('(2-4) 퇴직자 및 DC전환자 명부'!G4156="","",'(2-4) 퇴직자 및 DC전환자 명부'!G4156)</f>
        <v/>
      </c>
    </row>
    <row r="4157" spans="13:13">
      <c r="M4157" s="264" t="str">
        <f>IF('(2-4) 퇴직자 및 DC전환자 명부'!G4157="","",'(2-4) 퇴직자 및 DC전환자 명부'!G4157)</f>
        <v/>
      </c>
    </row>
    <row r="4158" spans="13:13">
      <c r="M4158" s="264" t="str">
        <f>IF('(2-4) 퇴직자 및 DC전환자 명부'!G4158="","",'(2-4) 퇴직자 및 DC전환자 명부'!G4158)</f>
        <v/>
      </c>
    </row>
    <row r="4159" spans="13:13">
      <c r="M4159" s="264" t="str">
        <f>IF('(2-4) 퇴직자 및 DC전환자 명부'!G4159="","",'(2-4) 퇴직자 및 DC전환자 명부'!G4159)</f>
        <v/>
      </c>
    </row>
    <row r="4160" spans="13:13">
      <c r="M4160" s="264" t="str">
        <f>IF('(2-4) 퇴직자 및 DC전환자 명부'!G4160="","",'(2-4) 퇴직자 및 DC전환자 명부'!G4160)</f>
        <v/>
      </c>
    </row>
    <row r="4161" spans="13:13">
      <c r="M4161" s="264" t="str">
        <f>IF('(2-4) 퇴직자 및 DC전환자 명부'!G4161="","",'(2-4) 퇴직자 및 DC전환자 명부'!G4161)</f>
        <v/>
      </c>
    </row>
    <row r="4162" spans="13:13">
      <c r="M4162" s="264" t="str">
        <f>IF('(2-4) 퇴직자 및 DC전환자 명부'!G4162="","",'(2-4) 퇴직자 및 DC전환자 명부'!G4162)</f>
        <v/>
      </c>
    </row>
    <row r="4163" spans="13:13">
      <c r="M4163" s="264" t="str">
        <f>IF('(2-4) 퇴직자 및 DC전환자 명부'!G4163="","",'(2-4) 퇴직자 및 DC전환자 명부'!G4163)</f>
        <v/>
      </c>
    </row>
    <row r="4164" spans="13:13">
      <c r="M4164" s="264" t="str">
        <f>IF('(2-4) 퇴직자 및 DC전환자 명부'!G4164="","",'(2-4) 퇴직자 및 DC전환자 명부'!G4164)</f>
        <v/>
      </c>
    </row>
    <row r="4165" spans="13:13">
      <c r="M4165" s="264" t="str">
        <f>IF('(2-4) 퇴직자 및 DC전환자 명부'!G4165="","",'(2-4) 퇴직자 및 DC전환자 명부'!G4165)</f>
        <v/>
      </c>
    </row>
    <row r="4166" spans="13:13">
      <c r="M4166" s="264" t="str">
        <f>IF('(2-4) 퇴직자 및 DC전환자 명부'!G4166="","",'(2-4) 퇴직자 및 DC전환자 명부'!G4166)</f>
        <v/>
      </c>
    </row>
    <row r="4167" spans="13:13">
      <c r="M4167" s="264" t="str">
        <f>IF('(2-4) 퇴직자 및 DC전환자 명부'!G4167="","",'(2-4) 퇴직자 및 DC전환자 명부'!G4167)</f>
        <v/>
      </c>
    </row>
    <row r="4168" spans="13:13">
      <c r="M4168" s="264" t="str">
        <f>IF('(2-4) 퇴직자 및 DC전환자 명부'!G4168="","",'(2-4) 퇴직자 및 DC전환자 명부'!G4168)</f>
        <v/>
      </c>
    </row>
    <row r="4169" spans="13:13">
      <c r="M4169" s="264" t="str">
        <f>IF('(2-4) 퇴직자 및 DC전환자 명부'!G4169="","",'(2-4) 퇴직자 및 DC전환자 명부'!G4169)</f>
        <v/>
      </c>
    </row>
    <row r="4170" spans="13:13">
      <c r="M4170" s="264" t="str">
        <f>IF('(2-4) 퇴직자 및 DC전환자 명부'!G4170="","",'(2-4) 퇴직자 및 DC전환자 명부'!G4170)</f>
        <v/>
      </c>
    </row>
    <row r="4171" spans="13:13">
      <c r="M4171" s="264" t="str">
        <f>IF('(2-4) 퇴직자 및 DC전환자 명부'!G4171="","",'(2-4) 퇴직자 및 DC전환자 명부'!G4171)</f>
        <v/>
      </c>
    </row>
    <row r="4172" spans="13:13">
      <c r="M4172" s="264" t="str">
        <f>IF('(2-4) 퇴직자 및 DC전환자 명부'!G4172="","",'(2-4) 퇴직자 및 DC전환자 명부'!G4172)</f>
        <v/>
      </c>
    </row>
    <row r="4173" spans="13:13">
      <c r="M4173" s="264" t="str">
        <f>IF('(2-4) 퇴직자 및 DC전환자 명부'!G4173="","",'(2-4) 퇴직자 및 DC전환자 명부'!G4173)</f>
        <v/>
      </c>
    </row>
    <row r="4174" spans="13:13">
      <c r="M4174" s="264" t="str">
        <f>IF('(2-4) 퇴직자 및 DC전환자 명부'!G4174="","",'(2-4) 퇴직자 및 DC전환자 명부'!G4174)</f>
        <v/>
      </c>
    </row>
    <row r="4175" spans="13:13">
      <c r="M4175" s="264" t="str">
        <f>IF('(2-4) 퇴직자 및 DC전환자 명부'!G4175="","",'(2-4) 퇴직자 및 DC전환자 명부'!G4175)</f>
        <v/>
      </c>
    </row>
    <row r="4176" spans="13:13">
      <c r="M4176" s="264" t="str">
        <f>IF('(2-4) 퇴직자 및 DC전환자 명부'!G4176="","",'(2-4) 퇴직자 및 DC전환자 명부'!G4176)</f>
        <v/>
      </c>
    </row>
    <row r="4177" spans="13:13">
      <c r="M4177" s="264" t="str">
        <f>IF('(2-4) 퇴직자 및 DC전환자 명부'!G4177="","",'(2-4) 퇴직자 및 DC전환자 명부'!G4177)</f>
        <v/>
      </c>
    </row>
    <row r="4178" spans="13:13">
      <c r="M4178" s="264" t="str">
        <f>IF('(2-4) 퇴직자 및 DC전환자 명부'!G4178="","",'(2-4) 퇴직자 및 DC전환자 명부'!G4178)</f>
        <v/>
      </c>
    </row>
    <row r="4179" spans="13:13">
      <c r="M4179" s="264" t="str">
        <f>IF('(2-4) 퇴직자 및 DC전환자 명부'!G4179="","",'(2-4) 퇴직자 및 DC전환자 명부'!G4179)</f>
        <v/>
      </c>
    </row>
    <row r="4180" spans="13:13">
      <c r="M4180" s="264" t="str">
        <f>IF('(2-4) 퇴직자 및 DC전환자 명부'!G4180="","",'(2-4) 퇴직자 및 DC전환자 명부'!G4180)</f>
        <v/>
      </c>
    </row>
    <row r="4181" spans="13:13">
      <c r="M4181" s="264" t="str">
        <f>IF('(2-4) 퇴직자 및 DC전환자 명부'!G4181="","",'(2-4) 퇴직자 및 DC전환자 명부'!G4181)</f>
        <v/>
      </c>
    </row>
    <row r="4182" spans="13:13">
      <c r="M4182" s="264" t="str">
        <f>IF('(2-4) 퇴직자 및 DC전환자 명부'!G4182="","",'(2-4) 퇴직자 및 DC전환자 명부'!G4182)</f>
        <v/>
      </c>
    </row>
    <row r="4183" spans="13:13">
      <c r="M4183" s="264" t="str">
        <f>IF('(2-4) 퇴직자 및 DC전환자 명부'!G4183="","",'(2-4) 퇴직자 및 DC전환자 명부'!G4183)</f>
        <v/>
      </c>
    </row>
    <row r="4184" spans="13:13">
      <c r="M4184" s="264" t="str">
        <f>IF('(2-4) 퇴직자 및 DC전환자 명부'!G4184="","",'(2-4) 퇴직자 및 DC전환자 명부'!G4184)</f>
        <v/>
      </c>
    </row>
    <row r="4185" spans="13:13">
      <c r="M4185" s="264" t="str">
        <f>IF('(2-4) 퇴직자 및 DC전환자 명부'!G4185="","",'(2-4) 퇴직자 및 DC전환자 명부'!G4185)</f>
        <v/>
      </c>
    </row>
    <row r="4186" spans="13:13">
      <c r="M4186" s="264" t="str">
        <f>IF('(2-4) 퇴직자 및 DC전환자 명부'!G4186="","",'(2-4) 퇴직자 및 DC전환자 명부'!G4186)</f>
        <v/>
      </c>
    </row>
    <row r="4187" spans="13:13">
      <c r="M4187" s="264" t="str">
        <f>IF('(2-4) 퇴직자 및 DC전환자 명부'!G4187="","",'(2-4) 퇴직자 및 DC전환자 명부'!G4187)</f>
        <v/>
      </c>
    </row>
    <row r="4188" spans="13:13">
      <c r="M4188" s="264" t="str">
        <f>IF('(2-4) 퇴직자 및 DC전환자 명부'!G4188="","",'(2-4) 퇴직자 및 DC전환자 명부'!G4188)</f>
        <v/>
      </c>
    </row>
    <row r="4189" spans="13:13">
      <c r="M4189" s="264" t="str">
        <f>IF('(2-4) 퇴직자 및 DC전환자 명부'!G4189="","",'(2-4) 퇴직자 및 DC전환자 명부'!G4189)</f>
        <v/>
      </c>
    </row>
    <row r="4190" spans="13:13">
      <c r="M4190" s="264" t="str">
        <f>IF('(2-4) 퇴직자 및 DC전환자 명부'!G4190="","",'(2-4) 퇴직자 및 DC전환자 명부'!G4190)</f>
        <v/>
      </c>
    </row>
    <row r="4191" spans="13:13">
      <c r="M4191" s="264" t="str">
        <f>IF('(2-4) 퇴직자 및 DC전환자 명부'!G4191="","",'(2-4) 퇴직자 및 DC전환자 명부'!G4191)</f>
        <v/>
      </c>
    </row>
    <row r="4192" spans="13:13">
      <c r="M4192" s="264" t="str">
        <f>IF('(2-4) 퇴직자 및 DC전환자 명부'!G4192="","",'(2-4) 퇴직자 및 DC전환자 명부'!G4192)</f>
        <v/>
      </c>
    </row>
    <row r="4193" spans="13:13">
      <c r="M4193" s="264" t="str">
        <f>IF('(2-4) 퇴직자 및 DC전환자 명부'!G4193="","",'(2-4) 퇴직자 및 DC전환자 명부'!G4193)</f>
        <v/>
      </c>
    </row>
    <row r="4194" spans="13:13">
      <c r="M4194" s="264" t="str">
        <f>IF('(2-4) 퇴직자 및 DC전환자 명부'!G4194="","",'(2-4) 퇴직자 및 DC전환자 명부'!G4194)</f>
        <v/>
      </c>
    </row>
    <row r="4195" spans="13:13">
      <c r="M4195" s="264" t="str">
        <f>IF('(2-4) 퇴직자 및 DC전환자 명부'!G4195="","",'(2-4) 퇴직자 및 DC전환자 명부'!G4195)</f>
        <v/>
      </c>
    </row>
    <row r="4196" spans="13:13">
      <c r="M4196" s="264" t="str">
        <f>IF('(2-4) 퇴직자 및 DC전환자 명부'!G4196="","",'(2-4) 퇴직자 및 DC전환자 명부'!G4196)</f>
        <v/>
      </c>
    </row>
    <row r="4197" spans="13:13">
      <c r="M4197" s="264" t="str">
        <f>IF('(2-4) 퇴직자 및 DC전환자 명부'!G4197="","",'(2-4) 퇴직자 및 DC전환자 명부'!G4197)</f>
        <v/>
      </c>
    </row>
    <row r="4198" spans="13:13">
      <c r="M4198" s="264" t="str">
        <f>IF('(2-4) 퇴직자 및 DC전환자 명부'!G4198="","",'(2-4) 퇴직자 및 DC전환자 명부'!G4198)</f>
        <v/>
      </c>
    </row>
    <row r="4199" spans="13:13">
      <c r="M4199" s="264" t="str">
        <f>IF('(2-4) 퇴직자 및 DC전환자 명부'!G4199="","",'(2-4) 퇴직자 및 DC전환자 명부'!G4199)</f>
        <v/>
      </c>
    </row>
    <row r="4200" spans="13:13">
      <c r="M4200" s="264" t="str">
        <f>IF('(2-4) 퇴직자 및 DC전환자 명부'!G4200="","",'(2-4) 퇴직자 및 DC전환자 명부'!G4200)</f>
        <v/>
      </c>
    </row>
    <row r="4201" spans="13:13">
      <c r="M4201" s="264" t="str">
        <f>IF('(2-4) 퇴직자 및 DC전환자 명부'!G4201="","",'(2-4) 퇴직자 및 DC전환자 명부'!G4201)</f>
        <v/>
      </c>
    </row>
    <row r="4202" spans="13:13">
      <c r="M4202" s="264" t="str">
        <f>IF('(2-4) 퇴직자 및 DC전환자 명부'!G4202="","",'(2-4) 퇴직자 및 DC전환자 명부'!G4202)</f>
        <v/>
      </c>
    </row>
    <row r="4203" spans="13:13">
      <c r="M4203" s="264" t="str">
        <f>IF('(2-4) 퇴직자 및 DC전환자 명부'!G4203="","",'(2-4) 퇴직자 및 DC전환자 명부'!G4203)</f>
        <v/>
      </c>
    </row>
    <row r="4204" spans="13:13">
      <c r="M4204" s="264" t="str">
        <f>IF('(2-4) 퇴직자 및 DC전환자 명부'!G4204="","",'(2-4) 퇴직자 및 DC전환자 명부'!G4204)</f>
        <v/>
      </c>
    </row>
    <row r="4205" spans="13:13">
      <c r="M4205" s="264" t="str">
        <f>IF('(2-4) 퇴직자 및 DC전환자 명부'!G4205="","",'(2-4) 퇴직자 및 DC전환자 명부'!G4205)</f>
        <v/>
      </c>
    </row>
    <row r="4206" spans="13:13">
      <c r="M4206" s="264" t="str">
        <f>IF('(2-4) 퇴직자 및 DC전환자 명부'!G4206="","",'(2-4) 퇴직자 및 DC전환자 명부'!G4206)</f>
        <v/>
      </c>
    </row>
    <row r="4207" spans="13:13">
      <c r="M4207" s="264" t="str">
        <f>IF('(2-4) 퇴직자 및 DC전환자 명부'!G4207="","",'(2-4) 퇴직자 및 DC전환자 명부'!G4207)</f>
        <v/>
      </c>
    </row>
    <row r="4208" spans="13:13">
      <c r="M4208" s="264" t="str">
        <f>IF('(2-4) 퇴직자 및 DC전환자 명부'!G4208="","",'(2-4) 퇴직자 및 DC전환자 명부'!G4208)</f>
        <v/>
      </c>
    </row>
    <row r="4209" spans="13:13">
      <c r="M4209" s="264" t="str">
        <f>IF('(2-4) 퇴직자 및 DC전환자 명부'!G4209="","",'(2-4) 퇴직자 및 DC전환자 명부'!G4209)</f>
        <v/>
      </c>
    </row>
    <row r="4210" spans="13:13">
      <c r="M4210" s="264" t="str">
        <f>IF('(2-4) 퇴직자 및 DC전환자 명부'!G4210="","",'(2-4) 퇴직자 및 DC전환자 명부'!G4210)</f>
        <v/>
      </c>
    </row>
    <row r="4211" spans="13:13">
      <c r="M4211" s="264" t="str">
        <f>IF('(2-4) 퇴직자 및 DC전환자 명부'!G4211="","",'(2-4) 퇴직자 및 DC전환자 명부'!G4211)</f>
        <v/>
      </c>
    </row>
    <row r="4212" spans="13:13">
      <c r="M4212" s="264" t="str">
        <f>IF('(2-4) 퇴직자 및 DC전환자 명부'!G4212="","",'(2-4) 퇴직자 및 DC전환자 명부'!G4212)</f>
        <v/>
      </c>
    </row>
    <row r="4213" spans="13:13">
      <c r="M4213" s="264" t="str">
        <f>IF('(2-4) 퇴직자 및 DC전환자 명부'!G4213="","",'(2-4) 퇴직자 및 DC전환자 명부'!G4213)</f>
        <v/>
      </c>
    </row>
    <row r="4214" spans="13:13">
      <c r="M4214" s="264" t="str">
        <f>IF('(2-4) 퇴직자 및 DC전환자 명부'!G4214="","",'(2-4) 퇴직자 및 DC전환자 명부'!G4214)</f>
        <v/>
      </c>
    </row>
    <row r="4215" spans="13:13">
      <c r="M4215" s="264" t="str">
        <f>IF('(2-4) 퇴직자 및 DC전환자 명부'!G4215="","",'(2-4) 퇴직자 및 DC전환자 명부'!G4215)</f>
        <v/>
      </c>
    </row>
    <row r="4216" spans="13:13">
      <c r="M4216" s="264" t="str">
        <f>IF('(2-4) 퇴직자 및 DC전환자 명부'!G4216="","",'(2-4) 퇴직자 및 DC전환자 명부'!G4216)</f>
        <v/>
      </c>
    </row>
    <row r="4217" spans="13:13">
      <c r="M4217" s="264" t="str">
        <f>IF('(2-4) 퇴직자 및 DC전환자 명부'!G4217="","",'(2-4) 퇴직자 및 DC전환자 명부'!G4217)</f>
        <v/>
      </c>
    </row>
    <row r="4218" spans="13:13">
      <c r="M4218" s="264" t="str">
        <f>IF('(2-4) 퇴직자 및 DC전환자 명부'!G4218="","",'(2-4) 퇴직자 및 DC전환자 명부'!G4218)</f>
        <v/>
      </c>
    </row>
    <row r="4219" spans="13:13">
      <c r="M4219" s="264" t="str">
        <f>IF('(2-4) 퇴직자 및 DC전환자 명부'!G4219="","",'(2-4) 퇴직자 및 DC전환자 명부'!G4219)</f>
        <v/>
      </c>
    </row>
    <row r="4220" spans="13:13">
      <c r="M4220" s="264" t="str">
        <f>IF('(2-4) 퇴직자 및 DC전환자 명부'!G4220="","",'(2-4) 퇴직자 및 DC전환자 명부'!G4220)</f>
        <v/>
      </c>
    </row>
    <row r="4221" spans="13:13">
      <c r="M4221" s="264" t="str">
        <f>IF('(2-4) 퇴직자 및 DC전환자 명부'!G4221="","",'(2-4) 퇴직자 및 DC전환자 명부'!G4221)</f>
        <v/>
      </c>
    </row>
    <row r="4222" spans="13:13">
      <c r="M4222" s="264" t="str">
        <f>IF('(2-4) 퇴직자 및 DC전환자 명부'!G4222="","",'(2-4) 퇴직자 및 DC전환자 명부'!G4222)</f>
        <v/>
      </c>
    </row>
    <row r="4223" spans="13:13">
      <c r="M4223" s="264" t="str">
        <f>IF('(2-4) 퇴직자 및 DC전환자 명부'!G4223="","",'(2-4) 퇴직자 및 DC전환자 명부'!G4223)</f>
        <v/>
      </c>
    </row>
    <row r="4224" spans="13:13">
      <c r="M4224" s="264" t="str">
        <f>IF('(2-4) 퇴직자 및 DC전환자 명부'!G4224="","",'(2-4) 퇴직자 및 DC전환자 명부'!G4224)</f>
        <v/>
      </c>
    </row>
    <row r="4225" spans="13:13">
      <c r="M4225" s="264" t="str">
        <f>IF('(2-4) 퇴직자 및 DC전환자 명부'!G4225="","",'(2-4) 퇴직자 및 DC전환자 명부'!G4225)</f>
        <v/>
      </c>
    </row>
    <row r="4226" spans="13:13">
      <c r="M4226" s="264" t="str">
        <f>IF('(2-4) 퇴직자 및 DC전환자 명부'!G4226="","",'(2-4) 퇴직자 및 DC전환자 명부'!G4226)</f>
        <v/>
      </c>
    </row>
    <row r="4227" spans="13:13">
      <c r="M4227" s="264" t="str">
        <f>IF('(2-4) 퇴직자 및 DC전환자 명부'!G4227="","",'(2-4) 퇴직자 및 DC전환자 명부'!G4227)</f>
        <v/>
      </c>
    </row>
    <row r="4228" spans="13:13">
      <c r="M4228" s="264" t="str">
        <f>IF('(2-4) 퇴직자 및 DC전환자 명부'!G4228="","",'(2-4) 퇴직자 및 DC전환자 명부'!G4228)</f>
        <v/>
      </c>
    </row>
    <row r="4229" spans="13:13">
      <c r="M4229" s="264" t="str">
        <f>IF('(2-4) 퇴직자 및 DC전환자 명부'!G4229="","",'(2-4) 퇴직자 및 DC전환자 명부'!G4229)</f>
        <v/>
      </c>
    </row>
    <row r="4230" spans="13:13">
      <c r="M4230" s="264" t="str">
        <f>IF('(2-4) 퇴직자 및 DC전환자 명부'!G4230="","",'(2-4) 퇴직자 및 DC전환자 명부'!G4230)</f>
        <v/>
      </c>
    </row>
    <row r="4231" spans="13:13">
      <c r="M4231" s="264" t="str">
        <f>IF('(2-4) 퇴직자 및 DC전환자 명부'!G4231="","",'(2-4) 퇴직자 및 DC전환자 명부'!G4231)</f>
        <v/>
      </c>
    </row>
    <row r="4232" spans="13:13">
      <c r="M4232" s="264" t="str">
        <f>IF('(2-4) 퇴직자 및 DC전환자 명부'!G4232="","",'(2-4) 퇴직자 및 DC전환자 명부'!G4232)</f>
        <v/>
      </c>
    </row>
    <row r="4233" spans="13:13">
      <c r="M4233" s="264" t="str">
        <f>IF('(2-4) 퇴직자 및 DC전환자 명부'!G4233="","",'(2-4) 퇴직자 및 DC전환자 명부'!G4233)</f>
        <v/>
      </c>
    </row>
    <row r="4234" spans="13:13">
      <c r="M4234" s="264" t="str">
        <f>IF('(2-4) 퇴직자 및 DC전환자 명부'!G4234="","",'(2-4) 퇴직자 및 DC전환자 명부'!G4234)</f>
        <v/>
      </c>
    </row>
    <row r="4235" spans="13:13">
      <c r="M4235" s="264" t="str">
        <f>IF('(2-4) 퇴직자 및 DC전환자 명부'!G4235="","",'(2-4) 퇴직자 및 DC전환자 명부'!G4235)</f>
        <v/>
      </c>
    </row>
    <row r="4236" spans="13:13">
      <c r="M4236" s="264" t="str">
        <f>IF('(2-4) 퇴직자 및 DC전환자 명부'!G4236="","",'(2-4) 퇴직자 및 DC전환자 명부'!G4236)</f>
        <v/>
      </c>
    </row>
    <row r="4237" spans="13:13">
      <c r="M4237" s="264" t="str">
        <f>IF('(2-4) 퇴직자 및 DC전환자 명부'!G4237="","",'(2-4) 퇴직자 및 DC전환자 명부'!G4237)</f>
        <v/>
      </c>
    </row>
    <row r="4238" spans="13:13">
      <c r="M4238" s="264" t="str">
        <f>IF('(2-4) 퇴직자 및 DC전환자 명부'!G4238="","",'(2-4) 퇴직자 및 DC전환자 명부'!G4238)</f>
        <v/>
      </c>
    </row>
    <row r="4239" spans="13:13">
      <c r="M4239" s="264" t="str">
        <f>IF('(2-4) 퇴직자 및 DC전환자 명부'!G4239="","",'(2-4) 퇴직자 및 DC전환자 명부'!G4239)</f>
        <v/>
      </c>
    </row>
    <row r="4240" spans="13:13">
      <c r="M4240" s="264" t="str">
        <f>IF('(2-4) 퇴직자 및 DC전환자 명부'!G4240="","",'(2-4) 퇴직자 및 DC전환자 명부'!G4240)</f>
        <v/>
      </c>
    </row>
    <row r="4241" spans="13:13">
      <c r="M4241" s="264" t="str">
        <f>IF('(2-4) 퇴직자 및 DC전환자 명부'!G4241="","",'(2-4) 퇴직자 및 DC전환자 명부'!G4241)</f>
        <v/>
      </c>
    </row>
    <row r="4242" spans="13:13">
      <c r="M4242" s="264" t="str">
        <f>IF('(2-4) 퇴직자 및 DC전환자 명부'!G4242="","",'(2-4) 퇴직자 및 DC전환자 명부'!G4242)</f>
        <v/>
      </c>
    </row>
    <row r="4243" spans="13:13">
      <c r="M4243" s="264" t="str">
        <f>IF('(2-4) 퇴직자 및 DC전환자 명부'!G4243="","",'(2-4) 퇴직자 및 DC전환자 명부'!G4243)</f>
        <v/>
      </c>
    </row>
    <row r="4244" spans="13:13">
      <c r="M4244" s="264" t="str">
        <f>IF('(2-4) 퇴직자 및 DC전환자 명부'!G4244="","",'(2-4) 퇴직자 및 DC전환자 명부'!G4244)</f>
        <v/>
      </c>
    </row>
    <row r="4245" spans="13:13">
      <c r="M4245" s="264" t="str">
        <f>IF('(2-4) 퇴직자 및 DC전환자 명부'!G4245="","",'(2-4) 퇴직자 및 DC전환자 명부'!G4245)</f>
        <v/>
      </c>
    </row>
    <row r="4246" spans="13:13">
      <c r="M4246" s="264" t="str">
        <f>IF('(2-4) 퇴직자 및 DC전환자 명부'!G4246="","",'(2-4) 퇴직자 및 DC전환자 명부'!G4246)</f>
        <v/>
      </c>
    </row>
    <row r="4247" spans="13:13">
      <c r="M4247" s="264" t="str">
        <f>IF('(2-4) 퇴직자 및 DC전환자 명부'!G4247="","",'(2-4) 퇴직자 및 DC전환자 명부'!G4247)</f>
        <v/>
      </c>
    </row>
    <row r="4248" spans="13:13">
      <c r="M4248" s="264" t="str">
        <f>IF('(2-4) 퇴직자 및 DC전환자 명부'!G4248="","",'(2-4) 퇴직자 및 DC전환자 명부'!G4248)</f>
        <v/>
      </c>
    </row>
    <row r="4249" spans="13:13">
      <c r="M4249" s="264" t="str">
        <f>IF('(2-4) 퇴직자 및 DC전환자 명부'!G4249="","",'(2-4) 퇴직자 및 DC전환자 명부'!G4249)</f>
        <v/>
      </c>
    </row>
    <row r="4250" spans="13:13">
      <c r="M4250" s="264" t="str">
        <f>IF('(2-4) 퇴직자 및 DC전환자 명부'!G4250="","",'(2-4) 퇴직자 및 DC전환자 명부'!G4250)</f>
        <v/>
      </c>
    </row>
    <row r="4251" spans="13:13">
      <c r="M4251" s="264" t="str">
        <f>IF('(2-4) 퇴직자 및 DC전환자 명부'!G4251="","",'(2-4) 퇴직자 및 DC전환자 명부'!G4251)</f>
        <v/>
      </c>
    </row>
    <row r="4252" spans="13:13">
      <c r="M4252" s="264" t="str">
        <f>IF('(2-4) 퇴직자 및 DC전환자 명부'!G4252="","",'(2-4) 퇴직자 및 DC전환자 명부'!G4252)</f>
        <v/>
      </c>
    </row>
    <row r="4253" spans="13:13">
      <c r="M4253" s="264" t="str">
        <f>IF('(2-4) 퇴직자 및 DC전환자 명부'!G4253="","",'(2-4) 퇴직자 및 DC전환자 명부'!G4253)</f>
        <v/>
      </c>
    </row>
    <row r="4254" spans="13:13">
      <c r="M4254" s="264" t="str">
        <f>IF('(2-4) 퇴직자 및 DC전환자 명부'!G4254="","",'(2-4) 퇴직자 및 DC전환자 명부'!G4254)</f>
        <v/>
      </c>
    </row>
    <row r="4255" spans="13:13">
      <c r="M4255" s="264" t="str">
        <f>IF('(2-4) 퇴직자 및 DC전환자 명부'!G4255="","",'(2-4) 퇴직자 및 DC전환자 명부'!G4255)</f>
        <v/>
      </c>
    </row>
    <row r="4256" spans="13:13">
      <c r="M4256" s="264" t="str">
        <f>IF('(2-4) 퇴직자 및 DC전환자 명부'!G4256="","",'(2-4) 퇴직자 및 DC전환자 명부'!G4256)</f>
        <v/>
      </c>
    </row>
    <row r="4257" spans="13:13">
      <c r="M4257" s="264" t="str">
        <f>IF('(2-4) 퇴직자 및 DC전환자 명부'!G4257="","",'(2-4) 퇴직자 및 DC전환자 명부'!G4257)</f>
        <v/>
      </c>
    </row>
    <row r="4258" spans="13:13">
      <c r="M4258" s="264" t="str">
        <f>IF('(2-4) 퇴직자 및 DC전환자 명부'!G4258="","",'(2-4) 퇴직자 및 DC전환자 명부'!G4258)</f>
        <v/>
      </c>
    </row>
    <row r="4259" spans="13:13">
      <c r="M4259" s="264" t="str">
        <f>IF('(2-4) 퇴직자 및 DC전환자 명부'!G4259="","",'(2-4) 퇴직자 및 DC전환자 명부'!G4259)</f>
        <v/>
      </c>
    </row>
    <row r="4260" spans="13:13">
      <c r="M4260" s="264" t="str">
        <f>IF('(2-4) 퇴직자 및 DC전환자 명부'!G4260="","",'(2-4) 퇴직자 및 DC전환자 명부'!G4260)</f>
        <v/>
      </c>
    </row>
    <row r="4261" spans="13:13">
      <c r="M4261" s="264" t="str">
        <f>IF('(2-4) 퇴직자 및 DC전환자 명부'!G4261="","",'(2-4) 퇴직자 및 DC전환자 명부'!G4261)</f>
        <v/>
      </c>
    </row>
    <row r="4262" spans="13:13">
      <c r="M4262" s="264" t="str">
        <f>IF('(2-4) 퇴직자 및 DC전환자 명부'!G4262="","",'(2-4) 퇴직자 및 DC전환자 명부'!G4262)</f>
        <v/>
      </c>
    </row>
    <row r="4263" spans="13:13">
      <c r="M4263" s="264" t="str">
        <f>IF('(2-4) 퇴직자 및 DC전환자 명부'!G4263="","",'(2-4) 퇴직자 및 DC전환자 명부'!G4263)</f>
        <v/>
      </c>
    </row>
    <row r="4264" spans="13:13">
      <c r="M4264" s="264" t="str">
        <f>IF('(2-4) 퇴직자 및 DC전환자 명부'!G4264="","",'(2-4) 퇴직자 및 DC전환자 명부'!G4264)</f>
        <v/>
      </c>
    </row>
    <row r="4265" spans="13:13">
      <c r="M4265" s="264" t="str">
        <f>IF('(2-4) 퇴직자 및 DC전환자 명부'!G4265="","",'(2-4) 퇴직자 및 DC전환자 명부'!G4265)</f>
        <v/>
      </c>
    </row>
    <row r="4266" spans="13:13">
      <c r="M4266" s="264" t="str">
        <f>IF('(2-4) 퇴직자 및 DC전환자 명부'!G4266="","",'(2-4) 퇴직자 및 DC전환자 명부'!G4266)</f>
        <v/>
      </c>
    </row>
    <row r="4267" spans="13:13">
      <c r="M4267" s="264" t="str">
        <f>IF('(2-4) 퇴직자 및 DC전환자 명부'!G4267="","",'(2-4) 퇴직자 및 DC전환자 명부'!G4267)</f>
        <v/>
      </c>
    </row>
    <row r="4268" spans="13:13">
      <c r="M4268" s="264" t="str">
        <f>IF('(2-4) 퇴직자 및 DC전환자 명부'!G4268="","",'(2-4) 퇴직자 및 DC전환자 명부'!G4268)</f>
        <v/>
      </c>
    </row>
    <row r="4269" spans="13:13">
      <c r="M4269" s="264" t="str">
        <f>IF('(2-4) 퇴직자 및 DC전환자 명부'!G4269="","",'(2-4) 퇴직자 및 DC전환자 명부'!G4269)</f>
        <v/>
      </c>
    </row>
    <row r="4270" spans="13:13">
      <c r="M4270" s="264" t="str">
        <f>IF('(2-4) 퇴직자 및 DC전환자 명부'!G4270="","",'(2-4) 퇴직자 및 DC전환자 명부'!G4270)</f>
        <v/>
      </c>
    </row>
    <row r="4271" spans="13:13">
      <c r="M4271" s="264" t="str">
        <f>IF('(2-4) 퇴직자 및 DC전환자 명부'!G4271="","",'(2-4) 퇴직자 및 DC전환자 명부'!G4271)</f>
        <v/>
      </c>
    </row>
    <row r="4272" spans="13:13">
      <c r="M4272" s="264" t="str">
        <f>IF('(2-4) 퇴직자 및 DC전환자 명부'!G4272="","",'(2-4) 퇴직자 및 DC전환자 명부'!G4272)</f>
        <v/>
      </c>
    </row>
    <row r="4273" spans="13:13">
      <c r="M4273" s="264" t="str">
        <f>IF('(2-4) 퇴직자 및 DC전환자 명부'!G4273="","",'(2-4) 퇴직자 및 DC전환자 명부'!G4273)</f>
        <v/>
      </c>
    </row>
    <row r="4274" spans="13:13">
      <c r="M4274" s="264" t="str">
        <f>IF('(2-4) 퇴직자 및 DC전환자 명부'!G4274="","",'(2-4) 퇴직자 및 DC전환자 명부'!G4274)</f>
        <v/>
      </c>
    </row>
    <row r="4275" spans="13:13">
      <c r="M4275" s="264" t="str">
        <f>IF('(2-4) 퇴직자 및 DC전환자 명부'!G4275="","",'(2-4) 퇴직자 및 DC전환자 명부'!G4275)</f>
        <v/>
      </c>
    </row>
    <row r="4276" spans="13:13">
      <c r="M4276" s="264" t="str">
        <f>IF('(2-4) 퇴직자 및 DC전환자 명부'!G4276="","",'(2-4) 퇴직자 및 DC전환자 명부'!G4276)</f>
        <v/>
      </c>
    </row>
    <row r="4277" spans="13:13">
      <c r="M4277" s="264" t="str">
        <f>IF('(2-4) 퇴직자 및 DC전환자 명부'!G4277="","",'(2-4) 퇴직자 및 DC전환자 명부'!G4277)</f>
        <v/>
      </c>
    </row>
    <row r="4278" spans="13:13">
      <c r="M4278" s="264" t="str">
        <f>IF('(2-4) 퇴직자 및 DC전환자 명부'!G4278="","",'(2-4) 퇴직자 및 DC전환자 명부'!G4278)</f>
        <v/>
      </c>
    </row>
    <row r="4279" spans="13:13">
      <c r="M4279" s="264" t="str">
        <f>IF('(2-4) 퇴직자 및 DC전환자 명부'!G4279="","",'(2-4) 퇴직자 및 DC전환자 명부'!G4279)</f>
        <v/>
      </c>
    </row>
    <row r="4280" spans="13:13">
      <c r="M4280" s="264" t="str">
        <f>IF('(2-4) 퇴직자 및 DC전환자 명부'!G4280="","",'(2-4) 퇴직자 및 DC전환자 명부'!G4280)</f>
        <v/>
      </c>
    </row>
    <row r="4281" spans="13:13">
      <c r="M4281" s="264" t="str">
        <f>IF('(2-4) 퇴직자 및 DC전환자 명부'!G4281="","",'(2-4) 퇴직자 및 DC전환자 명부'!G4281)</f>
        <v/>
      </c>
    </row>
    <row r="4282" spans="13:13">
      <c r="M4282" s="264" t="str">
        <f>IF('(2-4) 퇴직자 및 DC전환자 명부'!G4282="","",'(2-4) 퇴직자 및 DC전환자 명부'!G4282)</f>
        <v/>
      </c>
    </row>
    <row r="4283" spans="13:13">
      <c r="M4283" s="264" t="str">
        <f>IF('(2-4) 퇴직자 및 DC전환자 명부'!G4283="","",'(2-4) 퇴직자 및 DC전환자 명부'!G4283)</f>
        <v/>
      </c>
    </row>
    <row r="4284" spans="13:13">
      <c r="M4284" s="264" t="str">
        <f>IF('(2-4) 퇴직자 및 DC전환자 명부'!G4284="","",'(2-4) 퇴직자 및 DC전환자 명부'!G4284)</f>
        <v/>
      </c>
    </row>
    <row r="4285" spans="13:13">
      <c r="M4285" s="264" t="str">
        <f>IF('(2-4) 퇴직자 및 DC전환자 명부'!G4285="","",'(2-4) 퇴직자 및 DC전환자 명부'!G4285)</f>
        <v/>
      </c>
    </row>
    <row r="4286" spans="13:13">
      <c r="M4286" s="264" t="str">
        <f>IF('(2-4) 퇴직자 및 DC전환자 명부'!G4286="","",'(2-4) 퇴직자 및 DC전환자 명부'!G4286)</f>
        <v/>
      </c>
    </row>
    <row r="4287" spans="13:13">
      <c r="M4287" s="264" t="str">
        <f>IF('(2-4) 퇴직자 및 DC전환자 명부'!G4287="","",'(2-4) 퇴직자 및 DC전환자 명부'!G4287)</f>
        <v/>
      </c>
    </row>
    <row r="4288" spans="13:13">
      <c r="M4288" s="264" t="str">
        <f>IF('(2-4) 퇴직자 및 DC전환자 명부'!G4288="","",'(2-4) 퇴직자 및 DC전환자 명부'!G4288)</f>
        <v/>
      </c>
    </row>
    <row r="4289" spans="13:13">
      <c r="M4289" s="264" t="str">
        <f>IF('(2-4) 퇴직자 및 DC전환자 명부'!G4289="","",'(2-4) 퇴직자 및 DC전환자 명부'!G4289)</f>
        <v/>
      </c>
    </row>
    <row r="4290" spans="13:13">
      <c r="M4290" s="264" t="str">
        <f>IF('(2-4) 퇴직자 및 DC전환자 명부'!G4290="","",'(2-4) 퇴직자 및 DC전환자 명부'!G4290)</f>
        <v/>
      </c>
    </row>
    <row r="4291" spans="13:13">
      <c r="M4291" s="264" t="str">
        <f>IF('(2-4) 퇴직자 및 DC전환자 명부'!G4291="","",'(2-4) 퇴직자 및 DC전환자 명부'!G4291)</f>
        <v/>
      </c>
    </row>
    <row r="4292" spans="13:13">
      <c r="M4292" s="264" t="str">
        <f>IF('(2-4) 퇴직자 및 DC전환자 명부'!G4292="","",'(2-4) 퇴직자 및 DC전환자 명부'!G4292)</f>
        <v/>
      </c>
    </row>
    <row r="4293" spans="13:13">
      <c r="M4293" s="264" t="str">
        <f>IF('(2-4) 퇴직자 및 DC전환자 명부'!G4293="","",'(2-4) 퇴직자 및 DC전환자 명부'!G4293)</f>
        <v/>
      </c>
    </row>
    <row r="4294" spans="13:13">
      <c r="M4294" s="264" t="str">
        <f>IF('(2-4) 퇴직자 및 DC전환자 명부'!G4294="","",'(2-4) 퇴직자 및 DC전환자 명부'!G4294)</f>
        <v/>
      </c>
    </row>
    <row r="4295" spans="13:13">
      <c r="M4295" s="264" t="str">
        <f>IF('(2-4) 퇴직자 및 DC전환자 명부'!G4295="","",'(2-4) 퇴직자 및 DC전환자 명부'!G4295)</f>
        <v/>
      </c>
    </row>
    <row r="4296" spans="13:13">
      <c r="M4296" s="264" t="str">
        <f>IF('(2-4) 퇴직자 및 DC전환자 명부'!G4296="","",'(2-4) 퇴직자 및 DC전환자 명부'!G4296)</f>
        <v/>
      </c>
    </row>
    <row r="4297" spans="13:13">
      <c r="M4297" s="264" t="str">
        <f>IF('(2-4) 퇴직자 및 DC전환자 명부'!G4297="","",'(2-4) 퇴직자 및 DC전환자 명부'!G4297)</f>
        <v/>
      </c>
    </row>
    <row r="4298" spans="13:13">
      <c r="M4298" s="264" t="str">
        <f>IF('(2-4) 퇴직자 및 DC전환자 명부'!G4298="","",'(2-4) 퇴직자 및 DC전환자 명부'!G4298)</f>
        <v/>
      </c>
    </row>
    <row r="4299" spans="13:13">
      <c r="M4299" s="264" t="str">
        <f>IF('(2-4) 퇴직자 및 DC전환자 명부'!G4299="","",'(2-4) 퇴직자 및 DC전환자 명부'!G4299)</f>
        <v/>
      </c>
    </row>
    <row r="4300" spans="13:13">
      <c r="M4300" s="264" t="str">
        <f>IF('(2-4) 퇴직자 및 DC전환자 명부'!G4300="","",'(2-4) 퇴직자 및 DC전환자 명부'!G4300)</f>
        <v/>
      </c>
    </row>
    <row r="4301" spans="13:13">
      <c r="M4301" s="264" t="str">
        <f>IF('(2-4) 퇴직자 및 DC전환자 명부'!G4301="","",'(2-4) 퇴직자 및 DC전환자 명부'!G4301)</f>
        <v/>
      </c>
    </row>
    <row r="4302" spans="13:13">
      <c r="M4302" s="264" t="str">
        <f>IF('(2-4) 퇴직자 및 DC전환자 명부'!G4302="","",'(2-4) 퇴직자 및 DC전환자 명부'!G4302)</f>
        <v/>
      </c>
    </row>
    <row r="4303" spans="13:13">
      <c r="M4303" s="264" t="str">
        <f>IF('(2-4) 퇴직자 및 DC전환자 명부'!G4303="","",'(2-4) 퇴직자 및 DC전환자 명부'!G4303)</f>
        <v/>
      </c>
    </row>
    <row r="4304" spans="13:13">
      <c r="M4304" s="264" t="str">
        <f>IF('(2-4) 퇴직자 및 DC전환자 명부'!G4304="","",'(2-4) 퇴직자 및 DC전환자 명부'!G4304)</f>
        <v/>
      </c>
    </row>
    <row r="4305" spans="13:13">
      <c r="M4305" s="264" t="str">
        <f>IF('(2-4) 퇴직자 및 DC전환자 명부'!G4305="","",'(2-4) 퇴직자 및 DC전환자 명부'!G4305)</f>
        <v/>
      </c>
    </row>
    <row r="4306" spans="13:13">
      <c r="M4306" s="264" t="str">
        <f>IF('(2-4) 퇴직자 및 DC전환자 명부'!G4306="","",'(2-4) 퇴직자 및 DC전환자 명부'!G4306)</f>
        <v/>
      </c>
    </row>
    <row r="4307" spans="13:13">
      <c r="M4307" s="264" t="str">
        <f>IF('(2-4) 퇴직자 및 DC전환자 명부'!G4307="","",'(2-4) 퇴직자 및 DC전환자 명부'!G4307)</f>
        <v/>
      </c>
    </row>
    <row r="4308" spans="13:13">
      <c r="M4308" s="264" t="str">
        <f>IF('(2-4) 퇴직자 및 DC전환자 명부'!G4308="","",'(2-4) 퇴직자 및 DC전환자 명부'!G4308)</f>
        <v/>
      </c>
    </row>
    <row r="4309" spans="13:13">
      <c r="M4309" s="264" t="str">
        <f>IF('(2-4) 퇴직자 및 DC전환자 명부'!G4309="","",'(2-4) 퇴직자 및 DC전환자 명부'!G4309)</f>
        <v/>
      </c>
    </row>
    <row r="4310" spans="13:13">
      <c r="M4310" s="264" t="str">
        <f>IF('(2-4) 퇴직자 및 DC전환자 명부'!G4310="","",'(2-4) 퇴직자 및 DC전환자 명부'!G4310)</f>
        <v/>
      </c>
    </row>
    <row r="4311" spans="13:13">
      <c r="M4311" s="264" t="str">
        <f>IF('(2-4) 퇴직자 및 DC전환자 명부'!G4311="","",'(2-4) 퇴직자 및 DC전환자 명부'!G4311)</f>
        <v/>
      </c>
    </row>
    <row r="4312" spans="13:13">
      <c r="M4312" s="264" t="str">
        <f>IF('(2-4) 퇴직자 및 DC전환자 명부'!G4312="","",'(2-4) 퇴직자 및 DC전환자 명부'!G4312)</f>
        <v/>
      </c>
    </row>
    <row r="4313" spans="13:13">
      <c r="M4313" s="264" t="str">
        <f>IF('(2-4) 퇴직자 및 DC전환자 명부'!G4313="","",'(2-4) 퇴직자 및 DC전환자 명부'!G4313)</f>
        <v/>
      </c>
    </row>
    <row r="4314" spans="13:13">
      <c r="M4314" s="264" t="str">
        <f>IF('(2-4) 퇴직자 및 DC전환자 명부'!G4314="","",'(2-4) 퇴직자 및 DC전환자 명부'!G4314)</f>
        <v/>
      </c>
    </row>
    <row r="4315" spans="13:13">
      <c r="M4315" s="264" t="str">
        <f>IF('(2-4) 퇴직자 및 DC전환자 명부'!G4315="","",'(2-4) 퇴직자 및 DC전환자 명부'!G4315)</f>
        <v/>
      </c>
    </row>
    <row r="4316" spans="13:13">
      <c r="M4316" s="264" t="str">
        <f>IF('(2-4) 퇴직자 및 DC전환자 명부'!G4316="","",'(2-4) 퇴직자 및 DC전환자 명부'!G4316)</f>
        <v/>
      </c>
    </row>
    <row r="4317" spans="13:13">
      <c r="M4317" s="264" t="str">
        <f>IF('(2-4) 퇴직자 및 DC전환자 명부'!G4317="","",'(2-4) 퇴직자 및 DC전환자 명부'!G4317)</f>
        <v/>
      </c>
    </row>
    <row r="4318" spans="13:13">
      <c r="M4318" s="264" t="str">
        <f>IF('(2-4) 퇴직자 및 DC전환자 명부'!G4318="","",'(2-4) 퇴직자 및 DC전환자 명부'!G4318)</f>
        <v/>
      </c>
    </row>
    <row r="4319" spans="13:13">
      <c r="M4319" s="264" t="str">
        <f>IF('(2-4) 퇴직자 및 DC전환자 명부'!G4319="","",'(2-4) 퇴직자 및 DC전환자 명부'!G4319)</f>
        <v/>
      </c>
    </row>
    <row r="4320" spans="13:13">
      <c r="M4320" s="264" t="str">
        <f>IF('(2-4) 퇴직자 및 DC전환자 명부'!G4320="","",'(2-4) 퇴직자 및 DC전환자 명부'!G4320)</f>
        <v/>
      </c>
    </row>
    <row r="4321" spans="13:13">
      <c r="M4321" s="264" t="str">
        <f>IF('(2-4) 퇴직자 및 DC전환자 명부'!G4321="","",'(2-4) 퇴직자 및 DC전환자 명부'!G4321)</f>
        <v/>
      </c>
    </row>
    <row r="4322" spans="13:13">
      <c r="M4322" s="264" t="str">
        <f>IF('(2-4) 퇴직자 및 DC전환자 명부'!G4322="","",'(2-4) 퇴직자 및 DC전환자 명부'!G4322)</f>
        <v/>
      </c>
    </row>
    <row r="4323" spans="13:13">
      <c r="M4323" s="264" t="str">
        <f>IF('(2-4) 퇴직자 및 DC전환자 명부'!G4323="","",'(2-4) 퇴직자 및 DC전환자 명부'!G4323)</f>
        <v/>
      </c>
    </row>
    <row r="4324" spans="13:13">
      <c r="M4324" s="264" t="str">
        <f>IF('(2-4) 퇴직자 및 DC전환자 명부'!G4324="","",'(2-4) 퇴직자 및 DC전환자 명부'!G4324)</f>
        <v/>
      </c>
    </row>
    <row r="4325" spans="13:13">
      <c r="M4325" s="264" t="str">
        <f>IF('(2-4) 퇴직자 및 DC전환자 명부'!G4325="","",'(2-4) 퇴직자 및 DC전환자 명부'!G4325)</f>
        <v/>
      </c>
    </row>
    <row r="4326" spans="13:13">
      <c r="M4326" s="264" t="str">
        <f>IF('(2-4) 퇴직자 및 DC전환자 명부'!G4326="","",'(2-4) 퇴직자 및 DC전환자 명부'!G4326)</f>
        <v/>
      </c>
    </row>
    <row r="4327" spans="13:13">
      <c r="M4327" s="264" t="str">
        <f>IF('(2-4) 퇴직자 및 DC전환자 명부'!G4327="","",'(2-4) 퇴직자 및 DC전환자 명부'!G4327)</f>
        <v/>
      </c>
    </row>
    <row r="4328" spans="13:13">
      <c r="M4328" s="264" t="str">
        <f>IF('(2-4) 퇴직자 및 DC전환자 명부'!G4328="","",'(2-4) 퇴직자 및 DC전환자 명부'!G4328)</f>
        <v/>
      </c>
    </row>
    <row r="4329" spans="13:13">
      <c r="M4329" s="264" t="str">
        <f>IF('(2-4) 퇴직자 및 DC전환자 명부'!G4329="","",'(2-4) 퇴직자 및 DC전환자 명부'!G4329)</f>
        <v/>
      </c>
    </row>
    <row r="4330" spans="13:13">
      <c r="M4330" s="264" t="str">
        <f>IF('(2-4) 퇴직자 및 DC전환자 명부'!G4330="","",'(2-4) 퇴직자 및 DC전환자 명부'!G4330)</f>
        <v/>
      </c>
    </row>
    <row r="4331" spans="13:13">
      <c r="M4331" s="264" t="str">
        <f>IF('(2-4) 퇴직자 및 DC전환자 명부'!G4331="","",'(2-4) 퇴직자 및 DC전환자 명부'!G4331)</f>
        <v/>
      </c>
    </row>
    <row r="4332" spans="13:13">
      <c r="M4332" s="264" t="str">
        <f>IF('(2-4) 퇴직자 및 DC전환자 명부'!G4332="","",'(2-4) 퇴직자 및 DC전환자 명부'!G4332)</f>
        <v/>
      </c>
    </row>
    <row r="4333" spans="13:13">
      <c r="M4333" s="264" t="str">
        <f>IF('(2-4) 퇴직자 및 DC전환자 명부'!G4333="","",'(2-4) 퇴직자 및 DC전환자 명부'!G4333)</f>
        <v/>
      </c>
    </row>
    <row r="4334" spans="13:13">
      <c r="M4334" s="264" t="str">
        <f>IF('(2-4) 퇴직자 및 DC전환자 명부'!G4334="","",'(2-4) 퇴직자 및 DC전환자 명부'!G4334)</f>
        <v/>
      </c>
    </row>
    <row r="4335" spans="13:13">
      <c r="M4335" s="264" t="str">
        <f>IF('(2-4) 퇴직자 및 DC전환자 명부'!G4335="","",'(2-4) 퇴직자 및 DC전환자 명부'!G4335)</f>
        <v/>
      </c>
    </row>
    <row r="4336" spans="13:13">
      <c r="M4336" s="264" t="str">
        <f>IF('(2-4) 퇴직자 및 DC전환자 명부'!G4336="","",'(2-4) 퇴직자 및 DC전환자 명부'!G4336)</f>
        <v/>
      </c>
    </row>
    <row r="4337" spans="13:13">
      <c r="M4337" s="264" t="str">
        <f>IF('(2-4) 퇴직자 및 DC전환자 명부'!G4337="","",'(2-4) 퇴직자 및 DC전환자 명부'!G4337)</f>
        <v/>
      </c>
    </row>
    <row r="4338" spans="13:13">
      <c r="M4338" s="264" t="str">
        <f>IF('(2-4) 퇴직자 및 DC전환자 명부'!G4338="","",'(2-4) 퇴직자 및 DC전환자 명부'!G4338)</f>
        <v/>
      </c>
    </row>
    <row r="4339" spans="13:13">
      <c r="M4339" s="264" t="str">
        <f>IF('(2-4) 퇴직자 및 DC전환자 명부'!G4339="","",'(2-4) 퇴직자 및 DC전환자 명부'!G4339)</f>
        <v/>
      </c>
    </row>
    <row r="4340" spans="13:13">
      <c r="M4340" s="264" t="str">
        <f>IF('(2-4) 퇴직자 및 DC전환자 명부'!G4340="","",'(2-4) 퇴직자 및 DC전환자 명부'!G4340)</f>
        <v/>
      </c>
    </row>
    <row r="4341" spans="13:13">
      <c r="M4341" s="264" t="str">
        <f>IF('(2-4) 퇴직자 및 DC전환자 명부'!G4341="","",'(2-4) 퇴직자 및 DC전환자 명부'!G4341)</f>
        <v/>
      </c>
    </row>
    <row r="4342" spans="13:13">
      <c r="M4342" s="264" t="str">
        <f>IF('(2-4) 퇴직자 및 DC전환자 명부'!G4342="","",'(2-4) 퇴직자 및 DC전환자 명부'!G4342)</f>
        <v/>
      </c>
    </row>
    <row r="4343" spans="13:13">
      <c r="M4343" s="264" t="str">
        <f>IF('(2-4) 퇴직자 및 DC전환자 명부'!G4343="","",'(2-4) 퇴직자 및 DC전환자 명부'!G4343)</f>
        <v/>
      </c>
    </row>
    <row r="4344" spans="13:13">
      <c r="M4344" s="264" t="str">
        <f>IF('(2-4) 퇴직자 및 DC전환자 명부'!G4344="","",'(2-4) 퇴직자 및 DC전환자 명부'!G4344)</f>
        <v/>
      </c>
    </row>
    <row r="4345" spans="13:13">
      <c r="M4345" s="264" t="str">
        <f>IF('(2-4) 퇴직자 및 DC전환자 명부'!G4345="","",'(2-4) 퇴직자 및 DC전환자 명부'!G4345)</f>
        <v/>
      </c>
    </row>
    <row r="4346" spans="13:13">
      <c r="M4346" s="264" t="str">
        <f>IF('(2-4) 퇴직자 및 DC전환자 명부'!G4346="","",'(2-4) 퇴직자 및 DC전환자 명부'!G4346)</f>
        <v/>
      </c>
    </row>
    <row r="4347" spans="13:13">
      <c r="M4347" s="264" t="str">
        <f>IF('(2-4) 퇴직자 및 DC전환자 명부'!G4347="","",'(2-4) 퇴직자 및 DC전환자 명부'!G4347)</f>
        <v/>
      </c>
    </row>
    <row r="4348" spans="13:13">
      <c r="M4348" s="264" t="str">
        <f>IF('(2-4) 퇴직자 및 DC전환자 명부'!G4348="","",'(2-4) 퇴직자 및 DC전환자 명부'!G4348)</f>
        <v/>
      </c>
    </row>
    <row r="4349" spans="13:13">
      <c r="M4349" s="264" t="str">
        <f>IF('(2-4) 퇴직자 및 DC전환자 명부'!G4349="","",'(2-4) 퇴직자 및 DC전환자 명부'!G4349)</f>
        <v/>
      </c>
    </row>
    <row r="4350" spans="13:13">
      <c r="M4350" s="264" t="str">
        <f>IF('(2-4) 퇴직자 및 DC전환자 명부'!G4350="","",'(2-4) 퇴직자 및 DC전환자 명부'!G4350)</f>
        <v/>
      </c>
    </row>
    <row r="4351" spans="13:13">
      <c r="M4351" s="264" t="str">
        <f>IF('(2-4) 퇴직자 및 DC전환자 명부'!G4351="","",'(2-4) 퇴직자 및 DC전환자 명부'!G4351)</f>
        <v/>
      </c>
    </row>
    <row r="4352" spans="13:13">
      <c r="M4352" s="264" t="str">
        <f>IF('(2-4) 퇴직자 및 DC전환자 명부'!G4352="","",'(2-4) 퇴직자 및 DC전환자 명부'!G4352)</f>
        <v/>
      </c>
    </row>
    <row r="4353" spans="13:13">
      <c r="M4353" s="264" t="str">
        <f>IF('(2-4) 퇴직자 및 DC전환자 명부'!G4353="","",'(2-4) 퇴직자 및 DC전환자 명부'!G4353)</f>
        <v/>
      </c>
    </row>
    <row r="4354" spans="13:13">
      <c r="M4354" s="264" t="str">
        <f>IF('(2-4) 퇴직자 및 DC전환자 명부'!G4354="","",'(2-4) 퇴직자 및 DC전환자 명부'!G4354)</f>
        <v/>
      </c>
    </row>
    <row r="4355" spans="13:13">
      <c r="M4355" s="264" t="str">
        <f>IF('(2-4) 퇴직자 및 DC전환자 명부'!G4355="","",'(2-4) 퇴직자 및 DC전환자 명부'!G4355)</f>
        <v/>
      </c>
    </row>
    <row r="4356" spans="13:13">
      <c r="M4356" s="264" t="str">
        <f>IF('(2-4) 퇴직자 및 DC전환자 명부'!G4356="","",'(2-4) 퇴직자 및 DC전환자 명부'!G4356)</f>
        <v/>
      </c>
    </row>
    <row r="4357" spans="13:13">
      <c r="M4357" s="264" t="str">
        <f>IF('(2-4) 퇴직자 및 DC전환자 명부'!G4357="","",'(2-4) 퇴직자 및 DC전환자 명부'!G4357)</f>
        <v/>
      </c>
    </row>
    <row r="4358" spans="13:13">
      <c r="M4358" s="264" t="str">
        <f>IF('(2-4) 퇴직자 및 DC전환자 명부'!G4358="","",'(2-4) 퇴직자 및 DC전환자 명부'!G4358)</f>
        <v/>
      </c>
    </row>
    <row r="4359" spans="13:13">
      <c r="M4359" s="264" t="str">
        <f>IF('(2-4) 퇴직자 및 DC전환자 명부'!G4359="","",'(2-4) 퇴직자 및 DC전환자 명부'!G4359)</f>
        <v/>
      </c>
    </row>
    <row r="4360" spans="13:13">
      <c r="M4360" s="264" t="str">
        <f>IF('(2-4) 퇴직자 및 DC전환자 명부'!G4360="","",'(2-4) 퇴직자 및 DC전환자 명부'!G4360)</f>
        <v/>
      </c>
    </row>
    <row r="4361" spans="13:13">
      <c r="M4361" s="264" t="str">
        <f>IF('(2-4) 퇴직자 및 DC전환자 명부'!G4361="","",'(2-4) 퇴직자 및 DC전환자 명부'!G4361)</f>
        <v/>
      </c>
    </row>
    <row r="4362" spans="13:13">
      <c r="M4362" s="264" t="str">
        <f>IF('(2-4) 퇴직자 및 DC전환자 명부'!G4362="","",'(2-4) 퇴직자 및 DC전환자 명부'!G4362)</f>
        <v/>
      </c>
    </row>
    <row r="4363" spans="13:13">
      <c r="M4363" s="264" t="str">
        <f>IF('(2-4) 퇴직자 및 DC전환자 명부'!G4363="","",'(2-4) 퇴직자 및 DC전환자 명부'!G4363)</f>
        <v/>
      </c>
    </row>
    <row r="4364" spans="13:13">
      <c r="M4364" s="264" t="str">
        <f>IF('(2-4) 퇴직자 및 DC전환자 명부'!G4364="","",'(2-4) 퇴직자 및 DC전환자 명부'!G4364)</f>
        <v/>
      </c>
    </row>
    <row r="4365" spans="13:13">
      <c r="M4365" s="264" t="str">
        <f>IF('(2-4) 퇴직자 및 DC전환자 명부'!G4365="","",'(2-4) 퇴직자 및 DC전환자 명부'!G4365)</f>
        <v/>
      </c>
    </row>
    <row r="4366" spans="13:13">
      <c r="M4366" s="264" t="str">
        <f>IF('(2-4) 퇴직자 및 DC전환자 명부'!G4366="","",'(2-4) 퇴직자 및 DC전환자 명부'!G4366)</f>
        <v/>
      </c>
    </row>
    <row r="4367" spans="13:13">
      <c r="M4367" s="264" t="str">
        <f>IF('(2-4) 퇴직자 및 DC전환자 명부'!G4367="","",'(2-4) 퇴직자 및 DC전환자 명부'!G4367)</f>
        <v/>
      </c>
    </row>
    <row r="4368" spans="13:13">
      <c r="M4368" s="264" t="str">
        <f>IF('(2-4) 퇴직자 및 DC전환자 명부'!G4368="","",'(2-4) 퇴직자 및 DC전환자 명부'!G4368)</f>
        <v/>
      </c>
    </row>
    <row r="4369" spans="13:13">
      <c r="M4369" s="264" t="str">
        <f>IF('(2-4) 퇴직자 및 DC전환자 명부'!G4369="","",'(2-4) 퇴직자 및 DC전환자 명부'!G4369)</f>
        <v/>
      </c>
    </row>
    <row r="4370" spans="13:13">
      <c r="M4370" s="264" t="str">
        <f>IF('(2-4) 퇴직자 및 DC전환자 명부'!G4370="","",'(2-4) 퇴직자 및 DC전환자 명부'!G4370)</f>
        <v/>
      </c>
    </row>
    <row r="4371" spans="13:13">
      <c r="M4371" s="264" t="str">
        <f>IF('(2-4) 퇴직자 및 DC전환자 명부'!G4371="","",'(2-4) 퇴직자 및 DC전환자 명부'!G4371)</f>
        <v/>
      </c>
    </row>
    <row r="4372" spans="13:13">
      <c r="M4372" s="264" t="str">
        <f>IF('(2-4) 퇴직자 및 DC전환자 명부'!G4372="","",'(2-4) 퇴직자 및 DC전환자 명부'!G4372)</f>
        <v/>
      </c>
    </row>
    <row r="4373" spans="13:13">
      <c r="M4373" s="264" t="str">
        <f>IF('(2-4) 퇴직자 및 DC전환자 명부'!G4373="","",'(2-4) 퇴직자 및 DC전환자 명부'!G4373)</f>
        <v/>
      </c>
    </row>
    <row r="4374" spans="13:13">
      <c r="M4374" s="264" t="str">
        <f>IF('(2-4) 퇴직자 및 DC전환자 명부'!G4374="","",'(2-4) 퇴직자 및 DC전환자 명부'!G4374)</f>
        <v/>
      </c>
    </row>
    <row r="4375" spans="13:13">
      <c r="M4375" s="264" t="str">
        <f>IF('(2-4) 퇴직자 및 DC전환자 명부'!G4375="","",'(2-4) 퇴직자 및 DC전환자 명부'!G4375)</f>
        <v/>
      </c>
    </row>
    <row r="4376" spans="13:13">
      <c r="M4376" s="264" t="str">
        <f>IF('(2-4) 퇴직자 및 DC전환자 명부'!G4376="","",'(2-4) 퇴직자 및 DC전환자 명부'!G4376)</f>
        <v/>
      </c>
    </row>
    <row r="4377" spans="13:13">
      <c r="M4377" s="264" t="str">
        <f>IF('(2-4) 퇴직자 및 DC전환자 명부'!G4377="","",'(2-4) 퇴직자 및 DC전환자 명부'!G4377)</f>
        <v/>
      </c>
    </row>
    <row r="4378" spans="13:13">
      <c r="M4378" s="264" t="str">
        <f>IF('(2-4) 퇴직자 및 DC전환자 명부'!G4378="","",'(2-4) 퇴직자 및 DC전환자 명부'!G4378)</f>
        <v/>
      </c>
    </row>
    <row r="4379" spans="13:13">
      <c r="M4379" s="264" t="str">
        <f>IF('(2-4) 퇴직자 및 DC전환자 명부'!G4379="","",'(2-4) 퇴직자 및 DC전환자 명부'!G4379)</f>
        <v/>
      </c>
    </row>
    <row r="4380" spans="13:13">
      <c r="M4380" s="264" t="str">
        <f>IF('(2-4) 퇴직자 및 DC전환자 명부'!G4380="","",'(2-4) 퇴직자 및 DC전환자 명부'!G4380)</f>
        <v/>
      </c>
    </row>
    <row r="4381" spans="13:13">
      <c r="M4381" s="264" t="str">
        <f>IF('(2-4) 퇴직자 및 DC전환자 명부'!G4381="","",'(2-4) 퇴직자 및 DC전환자 명부'!G4381)</f>
        <v/>
      </c>
    </row>
    <row r="4382" spans="13:13">
      <c r="M4382" s="264" t="str">
        <f>IF('(2-4) 퇴직자 및 DC전환자 명부'!G4382="","",'(2-4) 퇴직자 및 DC전환자 명부'!G4382)</f>
        <v/>
      </c>
    </row>
    <row r="4383" spans="13:13">
      <c r="M4383" s="264" t="str">
        <f>IF('(2-4) 퇴직자 및 DC전환자 명부'!G4383="","",'(2-4) 퇴직자 및 DC전환자 명부'!G4383)</f>
        <v/>
      </c>
    </row>
    <row r="4384" spans="13:13">
      <c r="M4384" s="264" t="str">
        <f>IF('(2-4) 퇴직자 및 DC전환자 명부'!G4384="","",'(2-4) 퇴직자 및 DC전환자 명부'!G4384)</f>
        <v/>
      </c>
    </row>
    <row r="4385" spans="13:13">
      <c r="M4385" s="264" t="str">
        <f>IF('(2-4) 퇴직자 및 DC전환자 명부'!G4385="","",'(2-4) 퇴직자 및 DC전환자 명부'!G4385)</f>
        <v/>
      </c>
    </row>
    <row r="4386" spans="13:13">
      <c r="M4386" s="264" t="str">
        <f>IF('(2-4) 퇴직자 및 DC전환자 명부'!G4386="","",'(2-4) 퇴직자 및 DC전환자 명부'!G4386)</f>
        <v/>
      </c>
    </row>
    <row r="4387" spans="13:13">
      <c r="M4387" s="264" t="str">
        <f>IF('(2-4) 퇴직자 및 DC전환자 명부'!G4387="","",'(2-4) 퇴직자 및 DC전환자 명부'!G4387)</f>
        <v/>
      </c>
    </row>
    <row r="4388" spans="13:13">
      <c r="M4388" s="264" t="str">
        <f>IF('(2-4) 퇴직자 및 DC전환자 명부'!G4388="","",'(2-4) 퇴직자 및 DC전환자 명부'!G4388)</f>
        <v/>
      </c>
    </row>
    <row r="4389" spans="13:13">
      <c r="M4389" s="264" t="str">
        <f>IF('(2-4) 퇴직자 및 DC전환자 명부'!G4389="","",'(2-4) 퇴직자 및 DC전환자 명부'!G4389)</f>
        <v/>
      </c>
    </row>
    <row r="4390" spans="13:13">
      <c r="M4390" s="264" t="str">
        <f>IF('(2-4) 퇴직자 및 DC전환자 명부'!G4390="","",'(2-4) 퇴직자 및 DC전환자 명부'!G4390)</f>
        <v/>
      </c>
    </row>
    <row r="4391" spans="13:13">
      <c r="M4391" s="264" t="str">
        <f>IF('(2-4) 퇴직자 및 DC전환자 명부'!G4391="","",'(2-4) 퇴직자 및 DC전환자 명부'!G4391)</f>
        <v/>
      </c>
    </row>
    <row r="4392" spans="13:13">
      <c r="M4392" s="264" t="str">
        <f>IF('(2-4) 퇴직자 및 DC전환자 명부'!G4392="","",'(2-4) 퇴직자 및 DC전환자 명부'!G4392)</f>
        <v/>
      </c>
    </row>
    <row r="4393" spans="13:13">
      <c r="M4393" s="264" t="str">
        <f>IF('(2-4) 퇴직자 및 DC전환자 명부'!G4393="","",'(2-4) 퇴직자 및 DC전환자 명부'!G4393)</f>
        <v/>
      </c>
    </row>
    <row r="4394" spans="13:13">
      <c r="M4394" s="264" t="str">
        <f>IF('(2-4) 퇴직자 및 DC전환자 명부'!G4394="","",'(2-4) 퇴직자 및 DC전환자 명부'!G4394)</f>
        <v/>
      </c>
    </row>
    <row r="4395" spans="13:13">
      <c r="M4395" s="264" t="str">
        <f>IF('(2-4) 퇴직자 및 DC전환자 명부'!G4395="","",'(2-4) 퇴직자 및 DC전환자 명부'!G4395)</f>
        <v/>
      </c>
    </row>
    <row r="4396" spans="13:13">
      <c r="M4396" s="264" t="str">
        <f>IF('(2-4) 퇴직자 및 DC전환자 명부'!G4396="","",'(2-4) 퇴직자 및 DC전환자 명부'!G4396)</f>
        <v/>
      </c>
    </row>
    <row r="4397" spans="13:13">
      <c r="M4397" s="264" t="str">
        <f>IF('(2-4) 퇴직자 및 DC전환자 명부'!G4397="","",'(2-4) 퇴직자 및 DC전환자 명부'!G4397)</f>
        <v/>
      </c>
    </row>
    <row r="4398" spans="13:13">
      <c r="M4398" s="264" t="str">
        <f>IF('(2-4) 퇴직자 및 DC전환자 명부'!G4398="","",'(2-4) 퇴직자 및 DC전환자 명부'!G4398)</f>
        <v/>
      </c>
    </row>
    <row r="4399" spans="13:13">
      <c r="M4399" s="264" t="str">
        <f>IF('(2-4) 퇴직자 및 DC전환자 명부'!G4399="","",'(2-4) 퇴직자 및 DC전환자 명부'!G4399)</f>
        <v/>
      </c>
    </row>
    <row r="4400" spans="13:13">
      <c r="M4400" s="264" t="str">
        <f>IF('(2-4) 퇴직자 및 DC전환자 명부'!G4400="","",'(2-4) 퇴직자 및 DC전환자 명부'!G4400)</f>
        <v/>
      </c>
    </row>
    <row r="4401" spans="13:13">
      <c r="M4401" s="264" t="str">
        <f>IF('(2-4) 퇴직자 및 DC전환자 명부'!G4401="","",'(2-4) 퇴직자 및 DC전환자 명부'!G4401)</f>
        <v/>
      </c>
    </row>
    <row r="4402" spans="13:13">
      <c r="M4402" s="264" t="str">
        <f>IF('(2-4) 퇴직자 및 DC전환자 명부'!G4402="","",'(2-4) 퇴직자 및 DC전환자 명부'!G4402)</f>
        <v/>
      </c>
    </row>
    <row r="4403" spans="13:13">
      <c r="M4403" s="264" t="str">
        <f>IF('(2-4) 퇴직자 및 DC전환자 명부'!G4403="","",'(2-4) 퇴직자 및 DC전환자 명부'!G4403)</f>
        <v/>
      </c>
    </row>
    <row r="4404" spans="13:13">
      <c r="M4404" s="264" t="str">
        <f>IF('(2-4) 퇴직자 및 DC전환자 명부'!G4404="","",'(2-4) 퇴직자 및 DC전환자 명부'!G4404)</f>
        <v/>
      </c>
    </row>
    <row r="4405" spans="13:13">
      <c r="M4405" s="264" t="str">
        <f>IF('(2-4) 퇴직자 및 DC전환자 명부'!G4405="","",'(2-4) 퇴직자 및 DC전환자 명부'!G4405)</f>
        <v/>
      </c>
    </row>
    <row r="4406" spans="13:13">
      <c r="M4406" s="264" t="str">
        <f>IF('(2-4) 퇴직자 및 DC전환자 명부'!G4406="","",'(2-4) 퇴직자 및 DC전환자 명부'!G4406)</f>
        <v/>
      </c>
    </row>
    <row r="4407" spans="13:13">
      <c r="M4407" s="264" t="str">
        <f>IF('(2-4) 퇴직자 및 DC전환자 명부'!G4407="","",'(2-4) 퇴직자 및 DC전환자 명부'!G4407)</f>
        <v/>
      </c>
    </row>
    <row r="4408" spans="13:13">
      <c r="M4408" s="264" t="str">
        <f>IF('(2-4) 퇴직자 및 DC전환자 명부'!G4408="","",'(2-4) 퇴직자 및 DC전환자 명부'!G4408)</f>
        <v/>
      </c>
    </row>
    <row r="4409" spans="13:13">
      <c r="M4409" s="264" t="str">
        <f>IF('(2-4) 퇴직자 및 DC전환자 명부'!G4409="","",'(2-4) 퇴직자 및 DC전환자 명부'!G4409)</f>
        <v/>
      </c>
    </row>
    <row r="4410" spans="13:13">
      <c r="M4410" s="264" t="str">
        <f>IF('(2-4) 퇴직자 및 DC전환자 명부'!G4410="","",'(2-4) 퇴직자 및 DC전환자 명부'!G4410)</f>
        <v/>
      </c>
    </row>
    <row r="4411" spans="13:13">
      <c r="M4411" s="264" t="str">
        <f>IF('(2-4) 퇴직자 및 DC전환자 명부'!G4411="","",'(2-4) 퇴직자 및 DC전환자 명부'!G4411)</f>
        <v/>
      </c>
    </row>
    <row r="4412" spans="13:13">
      <c r="M4412" s="264" t="str">
        <f>IF('(2-4) 퇴직자 및 DC전환자 명부'!G4412="","",'(2-4) 퇴직자 및 DC전환자 명부'!G4412)</f>
        <v/>
      </c>
    </row>
    <row r="4413" spans="13:13">
      <c r="M4413" s="264" t="str">
        <f>IF('(2-4) 퇴직자 및 DC전환자 명부'!G4413="","",'(2-4) 퇴직자 및 DC전환자 명부'!G4413)</f>
        <v/>
      </c>
    </row>
    <row r="4414" spans="13:13">
      <c r="M4414" s="264" t="str">
        <f>IF('(2-4) 퇴직자 및 DC전환자 명부'!G4414="","",'(2-4) 퇴직자 및 DC전환자 명부'!G4414)</f>
        <v/>
      </c>
    </row>
    <row r="4415" spans="13:13">
      <c r="M4415" s="264" t="str">
        <f>IF('(2-4) 퇴직자 및 DC전환자 명부'!G4415="","",'(2-4) 퇴직자 및 DC전환자 명부'!G4415)</f>
        <v/>
      </c>
    </row>
    <row r="4416" spans="13:13">
      <c r="M4416" s="264" t="str">
        <f>IF('(2-4) 퇴직자 및 DC전환자 명부'!G4416="","",'(2-4) 퇴직자 및 DC전환자 명부'!G4416)</f>
        <v/>
      </c>
    </row>
    <row r="4417" spans="13:13">
      <c r="M4417" s="264" t="str">
        <f>IF('(2-4) 퇴직자 및 DC전환자 명부'!G4417="","",'(2-4) 퇴직자 및 DC전환자 명부'!G4417)</f>
        <v/>
      </c>
    </row>
    <row r="4418" spans="13:13">
      <c r="M4418" s="264" t="str">
        <f>IF('(2-4) 퇴직자 및 DC전환자 명부'!G4418="","",'(2-4) 퇴직자 및 DC전환자 명부'!G4418)</f>
        <v/>
      </c>
    </row>
    <row r="4419" spans="13:13">
      <c r="M4419" s="264" t="str">
        <f>IF('(2-4) 퇴직자 및 DC전환자 명부'!G4419="","",'(2-4) 퇴직자 및 DC전환자 명부'!G4419)</f>
        <v/>
      </c>
    </row>
    <row r="4420" spans="13:13">
      <c r="M4420" s="264" t="str">
        <f>IF('(2-4) 퇴직자 및 DC전환자 명부'!G4420="","",'(2-4) 퇴직자 및 DC전환자 명부'!G4420)</f>
        <v/>
      </c>
    </row>
    <row r="4421" spans="13:13">
      <c r="M4421" s="264" t="str">
        <f>IF('(2-4) 퇴직자 및 DC전환자 명부'!G4421="","",'(2-4) 퇴직자 및 DC전환자 명부'!G4421)</f>
        <v/>
      </c>
    </row>
    <row r="4422" spans="13:13">
      <c r="M4422" s="264" t="str">
        <f>IF('(2-4) 퇴직자 및 DC전환자 명부'!G4422="","",'(2-4) 퇴직자 및 DC전환자 명부'!G4422)</f>
        <v/>
      </c>
    </row>
    <row r="4423" spans="13:13">
      <c r="M4423" s="264" t="str">
        <f>IF('(2-4) 퇴직자 및 DC전환자 명부'!G4423="","",'(2-4) 퇴직자 및 DC전환자 명부'!G4423)</f>
        <v/>
      </c>
    </row>
    <row r="4424" spans="13:13">
      <c r="M4424" s="264" t="str">
        <f>IF('(2-4) 퇴직자 및 DC전환자 명부'!G4424="","",'(2-4) 퇴직자 및 DC전환자 명부'!G4424)</f>
        <v/>
      </c>
    </row>
    <row r="4425" spans="13:13">
      <c r="M4425" s="264" t="str">
        <f>IF('(2-4) 퇴직자 및 DC전환자 명부'!G4425="","",'(2-4) 퇴직자 및 DC전환자 명부'!G4425)</f>
        <v/>
      </c>
    </row>
    <row r="4426" spans="13:13">
      <c r="M4426" s="264" t="str">
        <f>IF('(2-4) 퇴직자 및 DC전환자 명부'!G4426="","",'(2-4) 퇴직자 및 DC전환자 명부'!G4426)</f>
        <v/>
      </c>
    </row>
    <row r="4427" spans="13:13">
      <c r="M4427" s="264" t="str">
        <f>IF('(2-4) 퇴직자 및 DC전환자 명부'!G4427="","",'(2-4) 퇴직자 및 DC전환자 명부'!G4427)</f>
        <v/>
      </c>
    </row>
    <row r="4428" spans="13:13">
      <c r="M4428" s="264" t="str">
        <f>IF('(2-4) 퇴직자 및 DC전환자 명부'!G4428="","",'(2-4) 퇴직자 및 DC전환자 명부'!G4428)</f>
        <v/>
      </c>
    </row>
    <row r="4429" spans="13:13">
      <c r="M4429" s="264" t="str">
        <f>IF('(2-4) 퇴직자 및 DC전환자 명부'!G4429="","",'(2-4) 퇴직자 및 DC전환자 명부'!G4429)</f>
        <v/>
      </c>
    </row>
    <row r="4430" spans="13:13">
      <c r="M4430" s="264" t="str">
        <f>IF('(2-4) 퇴직자 및 DC전환자 명부'!G4430="","",'(2-4) 퇴직자 및 DC전환자 명부'!G4430)</f>
        <v/>
      </c>
    </row>
    <row r="4431" spans="13:13">
      <c r="M4431" s="264" t="str">
        <f>IF('(2-4) 퇴직자 및 DC전환자 명부'!G4431="","",'(2-4) 퇴직자 및 DC전환자 명부'!G4431)</f>
        <v/>
      </c>
    </row>
    <row r="4432" spans="13:13">
      <c r="M4432" s="264" t="str">
        <f>IF('(2-4) 퇴직자 및 DC전환자 명부'!G4432="","",'(2-4) 퇴직자 및 DC전환자 명부'!G4432)</f>
        <v/>
      </c>
    </row>
    <row r="4433" spans="13:13">
      <c r="M4433" s="264" t="str">
        <f>IF('(2-4) 퇴직자 및 DC전환자 명부'!G4433="","",'(2-4) 퇴직자 및 DC전환자 명부'!G4433)</f>
        <v/>
      </c>
    </row>
    <row r="4434" spans="13:13">
      <c r="M4434" s="264" t="str">
        <f>IF('(2-4) 퇴직자 및 DC전환자 명부'!G4434="","",'(2-4) 퇴직자 및 DC전환자 명부'!G4434)</f>
        <v/>
      </c>
    </row>
    <row r="4435" spans="13:13">
      <c r="M4435" s="264" t="str">
        <f>IF('(2-4) 퇴직자 및 DC전환자 명부'!G4435="","",'(2-4) 퇴직자 및 DC전환자 명부'!G4435)</f>
        <v/>
      </c>
    </row>
    <row r="4436" spans="13:13">
      <c r="M4436" s="264" t="str">
        <f>IF('(2-4) 퇴직자 및 DC전환자 명부'!G4436="","",'(2-4) 퇴직자 및 DC전환자 명부'!G4436)</f>
        <v/>
      </c>
    </row>
    <row r="4437" spans="13:13">
      <c r="M4437" s="264" t="str">
        <f>IF('(2-4) 퇴직자 및 DC전환자 명부'!G4437="","",'(2-4) 퇴직자 및 DC전환자 명부'!G4437)</f>
        <v/>
      </c>
    </row>
    <row r="4438" spans="13:13">
      <c r="M4438" s="264" t="str">
        <f>IF('(2-4) 퇴직자 및 DC전환자 명부'!G4438="","",'(2-4) 퇴직자 및 DC전환자 명부'!G4438)</f>
        <v/>
      </c>
    </row>
    <row r="4439" spans="13:13">
      <c r="M4439" s="264" t="str">
        <f>IF('(2-4) 퇴직자 및 DC전환자 명부'!G4439="","",'(2-4) 퇴직자 및 DC전환자 명부'!G4439)</f>
        <v/>
      </c>
    </row>
    <row r="4440" spans="13:13">
      <c r="M4440" s="264" t="str">
        <f>IF('(2-4) 퇴직자 및 DC전환자 명부'!G4440="","",'(2-4) 퇴직자 및 DC전환자 명부'!G4440)</f>
        <v/>
      </c>
    </row>
    <row r="4441" spans="13:13">
      <c r="M4441" s="264" t="str">
        <f>IF('(2-4) 퇴직자 및 DC전환자 명부'!G4441="","",'(2-4) 퇴직자 및 DC전환자 명부'!G4441)</f>
        <v/>
      </c>
    </row>
    <row r="4442" spans="13:13">
      <c r="M4442" s="264" t="str">
        <f>IF('(2-4) 퇴직자 및 DC전환자 명부'!G4442="","",'(2-4) 퇴직자 및 DC전환자 명부'!G4442)</f>
        <v/>
      </c>
    </row>
    <row r="4443" spans="13:13">
      <c r="M4443" s="264" t="str">
        <f>IF('(2-4) 퇴직자 및 DC전환자 명부'!G4443="","",'(2-4) 퇴직자 및 DC전환자 명부'!G4443)</f>
        <v/>
      </c>
    </row>
    <row r="4444" spans="13:13">
      <c r="M4444" s="264" t="str">
        <f>IF('(2-4) 퇴직자 및 DC전환자 명부'!G4444="","",'(2-4) 퇴직자 및 DC전환자 명부'!G4444)</f>
        <v/>
      </c>
    </row>
    <row r="4445" spans="13:13">
      <c r="M4445" s="264" t="str">
        <f>IF('(2-4) 퇴직자 및 DC전환자 명부'!G4445="","",'(2-4) 퇴직자 및 DC전환자 명부'!G4445)</f>
        <v/>
      </c>
    </row>
    <row r="4446" spans="13:13">
      <c r="M4446" s="264" t="str">
        <f>IF('(2-4) 퇴직자 및 DC전환자 명부'!G4446="","",'(2-4) 퇴직자 및 DC전환자 명부'!G4446)</f>
        <v/>
      </c>
    </row>
    <row r="4447" spans="13:13">
      <c r="M4447" s="264" t="str">
        <f>IF('(2-4) 퇴직자 및 DC전환자 명부'!G4447="","",'(2-4) 퇴직자 및 DC전환자 명부'!G4447)</f>
        <v/>
      </c>
    </row>
    <row r="4448" spans="13:13">
      <c r="M4448" s="264" t="str">
        <f>IF('(2-4) 퇴직자 및 DC전환자 명부'!G4448="","",'(2-4) 퇴직자 및 DC전환자 명부'!G4448)</f>
        <v/>
      </c>
    </row>
    <row r="4449" spans="13:13">
      <c r="M4449" s="264" t="str">
        <f>IF('(2-4) 퇴직자 및 DC전환자 명부'!G4449="","",'(2-4) 퇴직자 및 DC전환자 명부'!G4449)</f>
        <v/>
      </c>
    </row>
    <row r="4450" spans="13:13">
      <c r="M4450" s="264" t="str">
        <f>IF('(2-4) 퇴직자 및 DC전환자 명부'!G4450="","",'(2-4) 퇴직자 및 DC전환자 명부'!G4450)</f>
        <v/>
      </c>
    </row>
    <row r="4451" spans="13:13">
      <c r="M4451" s="264" t="str">
        <f>IF('(2-4) 퇴직자 및 DC전환자 명부'!G4451="","",'(2-4) 퇴직자 및 DC전환자 명부'!G4451)</f>
        <v/>
      </c>
    </row>
    <row r="4452" spans="13:13">
      <c r="M4452" s="264" t="str">
        <f>IF('(2-4) 퇴직자 및 DC전환자 명부'!G4452="","",'(2-4) 퇴직자 및 DC전환자 명부'!G4452)</f>
        <v/>
      </c>
    </row>
    <row r="4453" spans="13:13">
      <c r="M4453" s="264" t="str">
        <f>IF('(2-4) 퇴직자 및 DC전환자 명부'!G4453="","",'(2-4) 퇴직자 및 DC전환자 명부'!G4453)</f>
        <v/>
      </c>
    </row>
    <row r="4454" spans="13:13">
      <c r="M4454" s="264" t="str">
        <f>IF('(2-4) 퇴직자 및 DC전환자 명부'!G4454="","",'(2-4) 퇴직자 및 DC전환자 명부'!G4454)</f>
        <v/>
      </c>
    </row>
    <row r="4455" spans="13:13">
      <c r="M4455" s="264" t="str">
        <f>IF('(2-4) 퇴직자 및 DC전환자 명부'!G4455="","",'(2-4) 퇴직자 및 DC전환자 명부'!G4455)</f>
        <v/>
      </c>
    </row>
    <row r="4456" spans="13:13">
      <c r="M4456" s="264" t="str">
        <f>IF('(2-4) 퇴직자 및 DC전환자 명부'!G4456="","",'(2-4) 퇴직자 및 DC전환자 명부'!G4456)</f>
        <v/>
      </c>
    </row>
    <row r="4457" spans="13:13">
      <c r="M4457" s="264" t="str">
        <f>IF('(2-4) 퇴직자 및 DC전환자 명부'!G4457="","",'(2-4) 퇴직자 및 DC전환자 명부'!G4457)</f>
        <v/>
      </c>
    </row>
    <row r="4458" spans="13:13">
      <c r="M4458" s="264" t="str">
        <f>IF('(2-4) 퇴직자 및 DC전환자 명부'!G4458="","",'(2-4) 퇴직자 및 DC전환자 명부'!G4458)</f>
        <v/>
      </c>
    </row>
    <row r="4459" spans="13:13">
      <c r="M4459" s="264" t="str">
        <f>IF('(2-4) 퇴직자 및 DC전환자 명부'!G4459="","",'(2-4) 퇴직자 및 DC전환자 명부'!G4459)</f>
        <v/>
      </c>
    </row>
    <row r="4460" spans="13:13">
      <c r="M4460" s="264" t="str">
        <f>IF('(2-4) 퇴직자 및 DC전환자 명부'!G4460="","",'(2-4) 퇴직자 및 DC전환자 명부'!G4460)</f>
        <v/>
      </c>
    </row>
    <row r="4461" spans="13:13">
      <c r="M4461" s="264" t="str">
        <f>IF('(2-4) 퇴직자 및 DC전환자 명부'!G4461="","",'(2-4) 퇴직자 및 DC전환자 명부'!G4461)</f>
        <v/>
      </c>
    </row>
    <row r="4462" spans="13:13">
      <c r="M4462" s="264" t="str">
        <f>IF('(2-4) 퇴직자 및 DC전환자 명부'!G4462="","",'(2-4) 퇴직자 및 DC전환자 명부'!G4462)</f>
        <v/>
      </c>
    </row>
    <row r="4463" spans="13:13">
      <c r="M4463" s="264" t="str">
        <f>IF('(2-4) 퇴직자 및 DC전환자 명부'!G4463="","",'(2-4) 퇴직자 및 DC전환자 명부'!G4463)</f>
        <v/>
      </c>
    </row>
    <row r="4464" spans="13:13">
      <c r="M4464" s="264" t="str">
        <f>IF('(2-4) 퇴직자 및 DC전환자 명부'!G4464="","",'(2-4) 퇴직자 및 DC전환자 명부'!G4464)</f>
        <v/>
      </c>
    </row>
    <row r="4465" spans="13:13">
      <c r="M4465" s="264" t="str">
        <f>IF('(2-4) 퇴직자 및 DC전환자 명부'!G4465="","",'(2-4) 퇴직자 및 DC전환자 명부'!G4465)</f>
        <v/>
      </c>
    </row>
    <row r="4466" spans="13:13">
      <c r="M4466" s="264" t="str">
        <f>IF('(2-4) 퇴직자 및 DC전환자 명부'!G4466="","",'(2-4) 퇴직자 및 DC전환자 명부'!G4466)</f>
        <v/>
      </c>
    </row>
    <row r="4467" spans="13:13">
      <c r="M4467" s="264" t="str">
        <f>IF('(2-4) 퇴직자 및 DC전환자 명부'!G4467="","",'(2-4) 퇴직자 및 DC전환자 명부'!G4467)</f>
        <v/>
      </c>
    </row>
    <row r="4468" spans="13:13">
      <c r="M4468" s="264" t="str">
        <f>IF('(2-4) 퇴직자 및 DC전환자 명부'!G4468="","",'(2-4) 퇴직자 및 DC전환자 명부'!G4468)</f>
        <v/>
      </c>
    </row>
    <row r="4469" spans="13:13">
      <c r="M4469" s="264" t="str">
        <f>IF('(2-4) 퇴직자 및 DC전환자 명부'!G4469="","",'(2-4) 퇴직자 및 DC전환자 명부'!G4469)</f>
        <v/>
      </c>
    </row>
    <row r="4470" spans="13:13">
      <c r="M4470" s="264" t="str">
        <f>IF('(2-4) 퇴직자 및 DC전환자 명부'!G4470="","",'(2-4) 퇴직자 및 DC전환자 명부'!G4470)</f>
        <v/>
      </c>
    </row>
    <row r="4471" spans="13:13">
      <c r="M4471" s="264" t="str">
        <f>IF('(2-4) 퇴직자 및 DC전환자 명부'!G4471="","",'(2-4) 퇴직자 및 DC전환자 명부'!G4471)</f>
        <v/>
      </c>
    </row>
    <row r="4472" spans="13:13">
      <c r="M4472" s="264" t="str">
        <f>IF('(2-4) 퇴직자 및 DC전환자 명부'!G4472="","",'(2-4) 퇴직자 및 DC전환자 명부'!G4472)</f>
        <v/>
      </c>
    </row>
    <row r="4473" spans="13:13">
      <c r="M4473" s="264" t="str">
        <f>IF('(2-4) 퇴직자 및 DC전환자 명부'!G4473="","",'(2-4) 퇴직자 및 DC전환자 명부'!G4473)</f>
        <v/>
      </c>
    </row>
    <row r="4474" spans="13:13">
      <c r="M4474" s="264" t="str">
        <f>IF('(2-4) 퇴직자 및 DC전환자 명부'!G4474="","",'(2-4) 퇴직자 및 DC전환자 명부'!G4474)</f>
        <v/>
      </c>
    </row>
    <row r="4475" spans="13:13">
      <c r="M4475" s="264" t="str">
        <f>IF('(2-4) 퇴직자 및 DC전환자 명부'!G4475="","",'(2-4) 퇴직자 및 DC전환자 명부'!G4475)</f>
        <v/>
      </c>
    </row>
    <row r="4476" spans="13:13">
      <c r="M4476" s="264" t="str">
        <f>IF('(2-4) 퇴직자 및 DC전환자 명부'!G4476="","",'(2-4) 퇴직자 및 DC전환자 명부'!G4476)</f>
        <v/>
      </c>
    </row>
    <row r="4477" spans="13:13">
      <c r="M4477" s="264" t="str">
        <f>IF('(2-4) 퇴직자 및 DC전환자 명부'!G4477="","",'(2-4) 퇴직자 및 DC전환자 명부'!G4477)</f>
        <v/>
      </c>
    </row>
    <row r="4478" spans="13:13">
      <c r="M4478" s="264" t="str">
        <f>IF('(2-4) 퇴직자 및 DC전환자 명부'!G4478="","",'(2-4) 퇴직자 및 DC전환자 명부'!G4478)</f>
        <v/>
      </c>
    </row>
    <row r="4479" spans="13:13">
      <c r="M4479" s="264" t="str">
        <f>IF('(2-4) 퇴직자 및 DC전환자 명부'!G4479="","",'(2-4) 퇴직자 및 DC전환자 명부'!G4479)</f>
        <v/>
      </c>
    </row>
    <row r="4480" spans="13:13">
      <c r="M4480" s="264" t="str">
        <f>IF('(2-4) 퇴직자 및 DC전환자 명부'!G4480="","",'(2-4) 퇴직자 및 DC전환자 명부'!G4480)</f>
        <v/>
      </c>
    </row>
    <row r="4481" spans="13:13">
      <c r="M4481" s="264" t="str">
        <f>IF('(2-4) 퇴직자 및 DC전환자 명부'!G4481="","",'(2-4) 퇴직자 및 DC전환자 명부'!G4481)</f>
        <v/>
      </c>
    </row>
    <row r="4482" spans="13:13">
      <c r="M4482" s="264" t="str">
        <f>IF('(2-4) 퇴직자 및 DC전환자 명부'!G4482="","",'(2-4) 퇴직자 및 DC전환자 명부'!G4482)</f>
        <v/>
      </c>
    </row>
    <row r="4483" spans="13:13">
      <c r="M4483" s="264" t="str">
        <f>IF('(2-4) 퇴직자 및 DC전환자 명부'!G4483="","",'(2-4) 퇴직자 및 DC전환자 명부'!G4483)</f>
        <v/>
      </c>
    </row>
    <row r="4484" spans="13:13">
      <c r="M4484" s="264" t="str">
        <f>IF('(2-4) 퇴직자 및 DC전환자 명부'!G4484="","",'(2-4) 퇴직자 및 DC전환자 명부'!G4484)</f>
        <v/>
      </c>
    </row>
    <row r="4485" spans="13:13">
      <c r="M4485" s="264" t="str">
        <f>IF('(2-4) 퇴직자 및 DC전환자 명부'!G4485="","",'(2-4) 퇴직자 및 DC전환자 명부'!G4485)</f>
        <v/>
      </c>
    </row>
    <row r="4486" spans="13:13">
      <c r="M4486" s="264" t="str">
        <f>IF('(2-4) 퇴직자 및 DC전환자 명부'!G4486="","",'(2-4) 퇴직자 및 DC전환자 명부'!G4486)</f>
        <v/>
      </c>
    </row>
    <row r="4487" spans="13:13">
      <c r="M4487" s="264" t="str">
        <f>IF('(2-4) 퇴직자 및 DC전환자 명부'!G4487="","",'(2-4) 퇴직자 및 DC전환자 명부'!G4487)</f>
        <v/>
      </c>
    </row>
    <row r="4488" spans="13:13">
      <c r="M4488" s="264" t="str">
        <f>IF('(2-4) 퇴직자 및 DC전환자 명부'!G4488="","",'(2-4) 퇴직자 및 DC전환자 명부'!G4488)</f>
        <v/>
      </c>
    </row>
    <row r="4489" spans="13:13">
      <c r="M4489" s="264" t="str">
        <f>IF('(2-4) 퇴직자 및 DC전환자 명부'!G4489="","",'(2-4) 퇴직자 및 DC전환자 명부'!G4489)</f>
        <v/>
      </c>
    </row>
    <row r="4490" spans="13:13">
      <c r="M4490" s="264" t="str">
        <f>IF('(2-4) 퇴직자 및 DC전환자 명부'!G4490="","",'(2-4) 퇴직자 및 DC전환자 명부'!G4490)</f>
        <v/>
      </c>
    </row>
    <row r="4491" spans="13:13">
      <c r="M4491" s="264" t="str">
        <f>IF('(2-4) 퇴직자 및 DC전환자 명부'!G4491="","",'(2-4) 퇴직자 및 DC전환자 명부'!G4491)</f>
        <v/>
      </c>
    </row>
    <row r="4492" spans="13:13">
      <c r="M4492" s="264" t="str">
        <f>IF('(2-4) 퇴직자 및 DC전환자 명부'!G4492="","",'(2-4) 퇴직자 및 DC전환자 명부'!G4492)</f>
        <v/>
      </c>
    </row>
    <row r="4493" spans="13:13">
      <c r="M4493" s="264" t="str">
        <f>IF('(2-4) 퇴직자 및 DC전환자 명부'!G4493="","",'(2-4) 퇴직자 및 DC전환자 명부'!G4493)</f>
        <v/>
      </c>
    </row>
    <row r="4494" spans="13:13">
      <c r="M4494" s="264" t="str">
        <f>IF('(2-4) 퇴직자 및 DC전환자 명부'!G4494="","",'(2-4) 퇴직자 및 DC전환자 명부'!G4494)</f>
        <v/>
      </c>
    </row>
    <row r="4495" spans="13:13">
      <c r="M4495" s="264" t="str">
        <f>IF('(2-4) 퇴직자 및 DC전환자 명부'!G4495="","",'(2-4) 퇴직자 및 DC전환자 명부'!G4495)</f>
        <v/>
      </c>
    </row>
    <row r="4496" spans="13:13">
      <c r="M4496" s="264" t="str">
        <f>IF('(2-4) 퇴직자 및 DC전환자 명부'!G4496="","",'(2-4) 퇴직자 및 DC전환자 명부'!G4496)</f>
        <v/>
      </c>
    </row>
    <row r="4497" spans="13:13">
      <c r="M4497" s="264" t="str">
        <f>IF('(2-4) 퇴직자 및 DC전환자 명부'!G4497="","",'(2-4) 퇴직자 및 DC전환자 명부'!G4497)</f>
        <v/>
      </c>
    </row>
    <row r="4498" spans="13:13">
      <c r="M4498" s="264" t="str">
        <f>IF('(2-4) 퇴직자 및 DC전환자 명부'!G4498="","",'(2-4) 퇴직자 및 DC전환자 명부'!G4498)</f>
        <v/>
      </c>
    </row>
    <row r="4499" spans="13:13">
      <c r="M4499" s="264" t="str">
        <f>IF('(2-4) 퇴직자 및 DC전환자 명부'!G4499="","",'(2-4) 퇴직자 및 DC전환자 명부'!G4499)</f>
        <v/>
      </c>
    </row>
    <row r="4500" spans="13:13">
      <c r="M4500" s="264" t="str">
        <f>IF('(2-4) 퇴직자 및 DC전환자 명부'!G4500="","",'(2-4) 퇴직자 및 DC전환자 명부'!G4500)</f>
        <v/>
      </c>
    </row>
    <row r="4501" spans="13:13">
      <c r="M4501" s="264" t="str">
        <f>IF('(2-4) 퇴직자 및 DC전환자 명부'!G4501="","",'(2-4) 퇴직자 및 DC전환자 명부'!G4501)</f>
        <v/>
      </c>
    </row>
    <row r="4502" spans="13:13">
      <c r="M4502" s="264" t="str">
        <f>IF('(2-4) 퇴직자 및 DC전환자 명부'!G4502="","",'(2-4) 퇴직자 및 DC전환자 명부'!G4502)</f>
        <v/>
      </c>
    </row>
    <row r="4503" spans="13:13">
      <c r="M4503" s="264" t="str">
        <f>IF('(2-4) 퇴직자 및 DC전환자 명부'!G4503="","",'(2-4) 퇴직자 및 DC전환자 명부'!G4503)</f>
        <v/>
      </c>
    </row>
    <row r="4504" spans="13:13">
      <c r="M4504" s="264" t="str">
        <f>IF('(2-4) 퇴직자 및 DC전환자 명부'!G4504="","",'(2-4) 퇴직자 및 DC전환자 명부'!G4504)</f>
        <v/>
      </c>
    </row>
    <row r="4505" spans="13:13">
      <c r="M4505" s="264" t="str">
        <f>IF('(2-4) 퇴직자 및 DC전환자 명부'!G4505="","",'(2-4) 퇴직자 및 DC전환자 명부'!G4505)</f>
        <v/>
      </c>
    </row>
    <row r="4506" spans="13:13">
      <c r="M4506" s="264" t="str">
        <f>IF('(2-4) 퇴직자 및 DC전환자 명부'!G4506="","",'(2-4) 퇴직자 및 DC전환자 명부'!G4506)</f>
        <v/>
      </c>
    </row>
    <row r="4507" spans="13:13">
      <c r="M4507" s="264" t="str">
        <f>IF('(2-4) 퇴직자 및 DC전환자 명부'!G4507="","",'(2-4) 퇴직자 및 DC전환자 명부'!G4507)</f>
        <v/>
      </c>
    </row>
    <row r="4508" spans="13:13">
      <c r="M4508" s="264" t="str">
        <f>IF('(2-4) 퇴직자 및 DC전환자 명부'!G4508="","",'(2-4) 퇴직자 및 DC전환자 명부'!G4508)</f>
        <v/>
      </c>
    </row>
    <row r="4509" spans="13:13">
      <c r="M4509" s="264" t="str">
        <f>IF('(2-4) 퇴직자 및 DC전환자 명부'!G4509="","",'(2-4) 퇴직자 및 DC전환자 명부'!G4509)</f>
        <v/>
      </c>
    </row>
    <row r="4510" spans="13:13">
      <c r="M4510" s="264" t="str">
        <f>IF('(2-4) 퇴직자 및 DC전환자 명부'!G4510="","",'(2-4) 퇴직자 및 DC전환자 명부'!G4510)</f>
        <v/>
      </c>
    </row>
    <row r="4511" spans="13:13">
      <c r="M4511" s="264" t="str">
        <f>IF('(2-4) 퇴직자 및 DC전환자 명부'!G4511="","",'(2-4) 퇴직자 및 DC전환자 명부'!G4511)</f>
        <v/>
      </c>
    </row>
    <row r="4512" spans="13:13">
      <c r="M4512" s="264" t="str">
        <f>IF('(2-4) 퇴직자 및 DC전환자 명부'!G4512="","",'(2-4) 퇴직자 및 DC전환자 명부'!G4512)</f>
        <v/>
      </c>
    </row>
    <row r="4513" spans="13:13">
      <c r="M4513" s="264" t="str">
        <f>IF('(2-4) 퇴직자 및 DC전환자 명부'!G4513="","",'(2-4) 퇴직자 및 DC전환자 명부'!G4513)</f>
        <v/>
      </c>
    </row>
    <row r="4514" spans="13:13">
      <c r="M4514" s="264" t="str">
        <f>IF('(2-4) 퇴직자 및 DC전환자 명부'!G4514="","",'(2-4) 퇴직자 및 DC전환자 명부'!G4514)</f>
        <v/>
      </c>
    </row>
    <row r="4515" spans="13:13">
      <c r="M4515" s="264" t="str">
        <f>IF('(2-4) 퇴직자 및 DC전환자 명부'!G4515="","",'(2-4) 퇴직자 및 DC전환자 명부'!G4515)</f>
        <v/>
      </c>
    </row>
    <row r="4516" spans="13:13">
      <c r="M4516" s="264" t="str">
        <f>IF('(2-4) 퇴직자 및 DC전환자 명부'!G4516="","",'(2-4) 퇴직자 및 DC전환자 명부'!G4516)</f>
        <v/>
      </c>
    </row>
    <row r="4517" spans="13:13">
      <c r="M4517" s="264" t="str">
        <f>IF('(2-4) 퇴직자 및 DC전환자 명부'!G4517="","",'(2-4) 퇴직자 및 DC전환자 명부'!G4517)</f>
        <v/>
      </c>
    </row>
    <row r="4518" spans="13:13">
      <c r="M4518" s="264" t="str">
        <f>IF('(2-4) 퇴직자 및 DC전환자 명부'!G4518="","",'(2-4) 퇴직자 및 DC전환자 명부'!G4518)</f>
        <v/>
      </c>
    </row>
    <row r="4519" spans="13:13">
      <c r="M4519" s="264" t="str">
        <f>IF('(2-4) 퇴직자 및 DC전환자 명부'!G4519="","",'(2-4) 퇴직자 및 DC전환자 명부'!G4519)</f>
        <v/>
      </c>
    </row>
    <row r="4520" spans="13:13">
      <c r="M4520" s="264" t="str">
        <f>IF('(2-4) 퇴직자 및 DC전환자 명부'!G4520="","",'(2-4) 퇴직자 및 DC전환자 명부'!G4520)</f>
        <v/>
      </c>
    </row>
    <row r="4521" spans="13:13">
      <c r="M4521" s="264" t="str">
        <f>IF('(2-4) 퇴직자 및 DC전환자 명부'!G4521="","",'(2-4) 퇴직자 및 DC전환자 명부'!G4521)</f>
        <v/>
      </c>
    </row>
    <row r="4522" spans="13:13">
      <c r="M4522" s="264" t="str">
        <f>IF('(2-4) 퇴직자 및 DC전환자 명부'!G4522="","",'(2-4) 퇴직자 및 DC전환자 명부'!G4522)</f>
        <v/>
      </c>
    </row>
    <row r="4523" spans="13:13">
      <c r="M4523" s="264" t="str">
        <f>IF('(2-4) 퇴직자 및 DC전환자 명부'!G4523="","",'(2-4) 퇴직자 및 DC전환자 명부'!G4523)</f>
        <v/>
      </c>
    </row>
    <row r="4524" spans="13:13">
      <c r="M4524" s="264" t="str">
        <f>IF('(2-4) 퇴직자 및 DC전환자 명부'!G4524="","",'(2-4) 퇴직자 및 DC전환자 명부'!G4524)</f>
        <v/>
      </c>
    </row>
    <row r="4525" spans="13:13">
      <c r="M4525" s="264" t="str">
        <f>IF('(2-4) 퇴직자 및 DC전환자 명부'!G4525="","",'(2-4) 퇴직자 및 DC전환자 명부'!G4525)</f>
        <v/>
      </c>
    </row>
    <row r="4526" spans="13:13">
      <c r="M4526" s="264" t="str">
        <f>IF('(2-4) 퇴직자 및 DC전환자 명부'!G4526="","",'(2-4) 퇴직자 및 DC전환자 명부'!G4526)</f>
        <v/>
      </c>
    </row>
    <row r="4527" spans="13:13">
      <c r="M4527" s="264" t="str">
        <f>IF('(2-4) 퇴직자 및 DC전환자 명부'!G4527="","",'(2-4) 퇴직자 및 DC전환자 명부'!G4527)</f>
        <v/>
      </c>
    </row>
    <row r="4528" spans="13:13">
      <c r="M4528" s="264" t="str">
        <f>IF('(2-4) 퇴직자 및 DC전환자 명부'!G4528="","",'(2-4) 퇴직자 및 DC전환자 명부'!G4528)</f>
        <v/>
      </c>
    </row>
    <row r="4529" spans="13:13">
      <c r="M4529" s="264" t="str">
        <f>IF('(2-4) 퇴직자 및 DC전환자 명부'!G4529="","",'(2-4) 퇴직자 및 DC전환자 명부'!G4529)</f>
        <v/>
      </c>
    </row>
    <row r="4530" spans="13:13">
      <c r="M4530" s="264" t="str">
        <f>IF('(2-4) 퇴직자 및 DC전환자 명부'!G4530="","",'(2-4) 퇴직자 및 DC전환자 명부'!G4530)</f>
        <v/>
      </c>
    </row>
    <row r="4531" spans="13:13">
      <c r="M4531" s="264" t="str">
        <f>IF('(2-4) 퇴직자 및 DC전환자 명부'!G4531="","",'(2-4) 퇴직자 및 DC전환자 명부'!G4531)</f>
        <v/>
      </c>
    </row>
    <row r="4532" spans="13:13">
      <c r="M4532" s="264" t="str">
        <f>IF('(2-4) 퇴직자 및 DC전환자 명부'!G4532="","",'(2-4) 퇴직자 및 DC전환자 명부'!G4532)</f>
        <v/>
      </c>
    </row>
    <row r="4533" spans="13:13">
      <c r="M4533" s="264" t="str">
        <f>IF('(2-4) 퇴직자 및 DC전환자 명부'!G4533="","",'(2-4) 퇴직자 및 DC전환자 명부'!G4533)</f>
        <v/>
      </c>
    </row>
    <row r="4534" spans="13:13">
      <c r="M4534" s="264" t="str">
        <f>IF('(2-4) 퇴직자 및 DC전환자 명부'!G4534="","",'(2-4) 퇴직자 및 DC전환자 명부'!G4534)</f>
        <v/>
      </c>
    </row>
    <row r="4535" spans="13:13">
      <c r="M4535" s="264" t="str">
        <f>IF('(2-4) 퇴직자 및 DC전환자 명부'!G4535="","",'(2-4) 퇴직자 및 DC전환자 명부'!G4535)</f>
        <v/>
      </c>
    </row>
    <row r="4536" spans="13:13">
      <c r="M4536" s="264" t="str">
        <f>IF('(2-4) 퇴직자 및 DC전환자 명부'!G4536="","",'(2-4) 퇴직자 및 DC전환자 명부'!G4536)</f>
        <v/>
      </c>
    </row>
    <row r="4537" spans="13:13">
      <c r="M4537" s="264" t="str">
        <f>IF('(2-4) 퇴직자 및 DC전환자 명부'!G4537="","",'(2-4) 퇴직자 및 DC전환자 명부'!G4537)</f>
        <v/>
      </c>
    </row>
    <row r="4538" spans="13:13">
      <c r="M4538" s="264" t="str">
        <f>IF('(2-4) 퇴직자 및 DC전환자 명부'!G4538="","",'(2-4) 퇴직자 및 DC전환자 명부'!G4538)</f>
        <v/>
      </c>
    </row>
    <row r="4539" spans="13:13">
      <c r="M4539" s="264" t="str">
        <f>IF('(2-4) 퇴직자 및 DC전환자 명부'!G4539="","",'(2-4) 퇴직자 및 DC전환자 명부'!G4539)</f>
        <v/>
      </c>
    </row>
    <row r="4540" spans="13:13">
      <c r="M4540" s="264" t="str">
        <f>IF('(2-4) 퇴직자 및 DC전환자 명부'!G4540="","",'(2-4) 퇴직자 및 DC전환자 명부'!G4540)</f>
        <v/>
      </c>
    </row>
    <row r="4541" spans="13:13">
      <c r="M4541" s="264" t="str">
        <f>IF('(2-4) 퇴직자 및 DC전환자 명부'!G4541="","",'(2-4) 퇴직자 및 DC전환자 명부'!G4541)</f>
        <v/>
      </c>
    </row>
    <row r="4542" spans="13:13">
      <c r="M4542" s="264" t="str">
        <f>IF('(2-4) 퇴직자 및 DC전환자 명부'!G4542="","",'(2-4) 퇴직자 및 DC전환자 명부'!G4542)</f>
        <v/>
      </c>
    </row>
    <row r="4543" spans="13:13">
      <c r="M4543" s="264" t="str">
        <f>IF('(2-4) 퇴직자 및 DC전환자 명부'!G4543="","",'(2-4) 퇴직자 및 DC전환자 명부'!G4543)</f>
        <v/>
      </c>
    </row>
    <row r="4544" spans="13:13">
      <c r="M4544" s="264" t="str">
        <f>IF('(2-4) 퇴직자 및 DC전환자 명부'!G4544="","",'(2-4) 퇴직자 및 DC전환자 명부'!G4544)</f>
        <v/>
      </c>
    </row>
    <row r="4545" spans="13:13">
      <c r="M4545" s="264" t="str">
        <f>IF('(2-4) 퇴직자 및 DC전환자 명부'!G4545="","",'(2-4) 퇴직자 및 DC전환자 명부'!G4545)</f>
        <v/>
      </c>
    </row>
    <row r="4546" spans="13:13">
      <c r="M4546" s="264" t="str">
        <f>IF('(2-4) 퇴직자 및 DC전환자 명부'!G4546="","",'(2-4) 퇴직자 및 DC전환자 명부'!G4546)</f>
        <v/>
      </c>
    </row>
    <row r="4547" spans="13:13">
      <c r="M4547" s="264" t="str">
        <f>IF('(2-4) 퇴직자 및 DC전환자 명부'!G4547="","",'(2-4) 퇴직자 및 DC전환자 명부'!G4547)</f>
        <v/>
      </c>
    </row>
    <row r="4548" spans="13:13">
      <c r="M4548" s="264" t="str">
        <f>IF('(2-4) 퇴직자 및 DC전환자 명부'!G4548="","",'(2-4) 퇴직자 및 DC전환자 명부'!G4548)</f>
        <v/>
      </c>
    </row>
    <row r="4549" spans="13:13">
      <c r="M4549" s="264" t="str">
        <f>IF('(2-4) 퇴직자 및 DC전환자 명부'!G4549="","",'(2-4) 퇴직자 및 DC전환자 명부'!G4549)</f>
        <v/>
      </c>
    </row>
    <row r="4550" spans="13:13">
      <c r="M4550" s="264" t="str">
        <f>IF('(2-4) 퇴직자 및 DC전환자 명부'!G4550="","",'(2-4) 퇴직자 및 DC전환자 명부'!G4550)</f>
        <v/>
      </c>
    </row>
    <row r="4551" spans="13:13">
      <c r="M4551" s="264" t="str">
        <f>IF('(2-4) 퇴직자 및 DC전환자 명부'!G4551="","",'(2-4) 퇴직자 및 DC전환자 명부'!G4551)</f>
        <v/>
      </c>
    </row>
    <row r="4552" spans="13:13">
      <c r="M4552" s="264" t="str">
        <f>IF('(2-4) 퇴직자 및 DC전환자 명부'!G4552="","",'(2-4) 퇴직자 및 DC전환자 명부'!G4552)</f>
        <v/>
      </c>
    </row>
    <row r="4553" spans="13:13">
      <c r="M4553" s="264" t="str">
        <f>IF('(2-4) 퇴직자 및 DC전환자 명부'!G4553="","",'(2-4) 퇴직자 및 DC전환자 명부'!G4553)</f>
        <v/>
      </c>
    </row>
    <row r="4554" spans="13:13">
      <c r="M4554" s="264" t="str">
        <f>IF('(2-4) 퇴직자 및 DC전환자 명부'!G4554="","",'(2-4) 퇴직자 및 DC전환자 명부'!G4554)</f>
        <v/>
      </c>
    </row>
    <row r="4555" spans="13:13">
      <c r="M4555" s="264" t="str">
        <f>IF('(2-4) 퇴직자 및 DC전환자 명부'!G4555="","",'(2-4) 퇴직자 및 DC전환자 명부'!G4555)</f>
        <v/>
      </c>
    </row>
    <row r="4556" spans="13:13">
      <c r="M4556" s="264" t="str">
        <f>IF('(2-4) 퇴직자 및 DC전환자 명부'!G4556="","",'(2-4) 퇴직자 및 DC전환자 명부'!G4556)</f>
        <v/>
      </c>
    </row>
    <row r="4557" spans="13:13">
      <c r="M4557" s="264" t="str">
        <f>IF('(2-4) 퇴직자 및 DC전환자 명부'!G4557="","",'(2-4) 퇴직자 및 DC전환자 명부'!G4557)</f>
        <v/>
      </c>
    </row>
    <row r="4558" spans="13:13">
      <c r="M4558" s="264" t="str">
        <f>IF('(2-4) 퇴직자 및 DC전환자 명부'!G4558="","",'(2-4) 퇴직자 및 DC전환자 명부'!G4558)</f>
        <v/>
      </c>
    </row>
    <row r="4559" spans="13:13">
      <c r="M4559" s="264" t="str">
        <f>IF('(2-4) 퇴직자 및 DC전환자 명부'!G4559="","",'(2-4) 퇴직자 및 DC전환자 명부'!G4559)</f>
        <v/>
      </c>
    </row>
    <row r="4560" spans="13:13">
      <c r="M4560" s="264" t="str">
        <f>IF('(2-4) 퇴직자 및 DC전환자 명부'!G4560="","",'(2-4) 퇴직자 및 DC전환자 명부'!G4560)</f>
        <v/>
      </c>
    </row>
    <row r="4561" spans="13:13">
      <c r="M4561" s="264" t="str">
        <f>IF('(2-4) 퇴직자 및 DC전환자 명부'!G4561="","",'(2-4) 퇴직자 및 DC전환자 명부'!G4561)</f>
        <v/>
      </c>
    </row>
    <row r="4562" spans="13:13">
      <c r="M4562" s="264" t="str">
        <f>IF('(2-4) 퇴직자 및 DC전환자 명부'!G4562="","",'(2-4) 퇴직자 및 DC전환자 명부'!G4562)</f>
        <v/>
      </c>
    </row>
    <row r="4563" spans="13:13">
      <c r="M4563" s="264" t="str">
        <f>IF('(2-4) 퇴직자 및 DC전환자 명부'!G4563="","",'(2-4) 퇴직자 및 DC전환자 명부'!G4563)</f>
        <v/>
      </c>
    </row>
    <row r="4564" spans="13:13">
      <c r="M4564" s="264" t="str">
        <f>IF('(2-4) 퇴직자 및 DC전환자 명부'!G4564="","",'(2-4) 퇴직자 및 DC전환자 명부'!G4564)</f>
        <v/>
      </c>
    </row>
    <row r="4565" spans="13:13">
      <c r="M4565" s="264" t="str">
        <f>IF('(2-4) 퇴직자 및 DC전환자 명부'!G4565="","",'(2-4) 퇴직자 및 DC전환자 명부'!G4565)</f>
        <v/>
      </c>
    </row>
    <row r="4566" spans="13:13">
      <c r="M4566" s="264" t="str">
        <f>IF('(2-4) 퇴직자 및 DC전환자 명부'!G4566="","",'(2-4) 퇴직자 및 DC전환자 명부'!G4566)</f>
        <v/>
      </c>
    </row>
    <row r="4567" spans="13:13">
      <c r="M4567" s="264" t="str">
        <f>IF('(2-4) 퇴직자 및 DC전환자 명부'!G4567="","",'(2-4) 퇴직자 및 DC전환자 명부'!G4567)</f>
        <v/>
      </c>
    </row>
    <row r="4568" spans="13:13">
      <c r="M4568" s="264" t="str">
        <f>IF('(2-4) 퇴직자 및 DC전환자 명부'!G4568="","",'(2-4) 퇴직자 및 DC전환자 명부'!G4568)</f>
        <v/>
      </c>
    </row>
    <row r="4569" spans="13:13">
      <c r="M4569" s="264" t="str">
        <f>IF('(2-4) 퇴직자 및 DC전환자 명부'!G4569="","",'(2-4) 퇴직자 및 DC전환자 명부'!G4569)</f>
        <v/>
      </c>
    </row>
    <row r="4570" spans="13:13">
      <c r="M4570" s="264" t="str">
        <f>IF('(2-4) 퇴직자 및 DC전환자 명부'!G4570="","",'(2-4) 퇴직자 및 DC전환자 명부'!G4570)</f>
        <v/>
      </c>
    </row>
    <row r="4571" spans="13:13">
      <c r="M4571" s="264" t="str">
        <f>IF('(2-4) 퇴직자 및 DC전환자 명부'!G4571="","",'(2-4) 퇴직자 및 DC전환자 명부'!G4571)</f>
        <v/>
      </c>
    </row>
    <row r="4572" spans="13:13">
      <c r="M4572" s="264" t="str">
        <f>IF('(2-4) 퇴직자 및 DC전환자 명부'!G4572="","",'(2-4) 퇴직자 및 DC전환자 명부'!G4572)</f>
        <v/>
      </c>
    </row>
    <row r="4573" spans="13:13">
      <c r="M4573" s="264" t="str">
        <f>IF('(2-4) 퇴직자 및 DC전환자 명부'!G4573="","",'(2-4) 퇴직자 및 DC전환자 명부'!G4573)</f>
        <v/>
      </c>
    </row>
    <row r="4574" spans="13:13">
      <c r="M4574" s="264" t="str">
        <f>IF('(2-4) 퇴직자 및 DC전환자 명부'!G4574="","",'(2-4) 퇴직자 및 DC전환자 명부'!G4574)</f>
        <v/>
      </c>
    </row>
    <row r="4575" spans="13:13">
      <c r="M4575" s="264" t="str">
        <f>IF('(2-4) 퇴직자 및 DC전환자 명부'!G4575="","",'(2-4) 퇴직자 및 DC전환자 명부'!G4575)</f>
        <v/>
      </c>
    </row>
    <row r="4576" spans="13:13">
      <c r="M4576" s="264" t="str">
        <f>IF('(2-4) 퇴직자 및 DC전환자 명부'!G4576="","",'(2-4) 퇴직자 및 DC전환자 명부'!G4576)</f>
        <v/>
      </c>
    </row>
    <row r="4577" spans="13:13">
      <c r="M4577" s="264" t="str">
        <f>IF('(2-4) 퇴직자 및 DC전환자 명부'!G4577="","",'(2-4) 퇴직자 및 DC전환자 명부'!G4577)</f>
        <v/>
      </c>
    </row>
    <row r="4578" spans="13:13">
      <c r="M4578" s="264" t="str">
        <f>IF('(2-4) 퇴직자 및 DC전환자 명부'!G4578="","",'(2-4) 퇴직자 및 DC전환자 명부'!G4578)</f>
        <v/>
      </c>
    </row>
    <row r="4579" spans="13:13">
      <c r="M4579" s="264" t="str">
        <f>IF('(2-4) 퇴직자 및 DC전환자 명부'!G4579="","",'(2-4) 퇴직자 및 DC전환자 명부'!G4579)</f>
        <v/>
      </c>
    </row>
    <row r="4580" spans="13:13">
      <c r="M4580" s="264" t="str">
        <f>IF('(2-4) 퇴직자 및 DC전환자 명부'!G4580="","",'(2-4) 퇴직자 및 DC전환자 명부'!G4580)</f>
        <v/>
      </c>
    </row>
    <row r="4581" spans="13:13">
      <c r="M4581" s="264" t="str">
        <f>IF('(2-4) 퇴직자 및 DC전환자 명부'!G4581="","",'(2-4) 퇴직자 및 DC전환자 명부'!G4581)</f>
        <v/>
      </c>
    </row>
    <row r="4582" spans="13:13">
      <c r="M4582" s="264" t="str">
        <f>IF('(2-4) 퇴직자 및 DC전환자 명부'!G4582="","",'(2-4) 퇴직자 및 DC전환자 명부'!G4582)</f>
        <v/>
      </c>
    </row>
    <row r="4583" spans="13:13">
      <c r="M4583" s="264" t="str">
        <f>IF('(2-4) 퇴직자 및 DC전환자 명부'!G4583="","",'(2-4) 퇴직자 및 DC전환자 명부'!G4583)</f>
        <v/>
      </c>
    </row>
    <row r="4584" spans="13:13">
      <c r="M4584" s="264" t="str">
        <f>IF('(2-4) 퇴직자 및 DC전환자 명부'!G4584="","",'(2-4) 퇴직자 및 DC전환자 명부'!G4584)</f>
        <v/>
      </c>
    </row>
    <row r="4585" spans="13:13">
      <c r="M4585" s="264" t="str">
        <f>IF('(2-4) 퇴직자 및 DC전환자 명부'!G4585="","",'(2-4) 퇴직자 및 DC전환자 명부'!G4585)</f>
        <v/>
      </c>
    </row>
    <row r="4586" spans="13:13">
      <c r="M4586" s="264" t="str">
        <f>IF('(2-4) 퇴직자 및 DC전환자 명부'!G4586="","",'(2-4) 퇴직자 및 DC전환자 명부'!G4586)</f>
        <v/>
      </c>
    </row>
    <row r="4587" spans="13:13">
      <c r="M4587" s="264" t="str">
        <f>IF('(2-4) 퇴직자 및 DC전환자 명부'!G4587="","",'(2-4) 퇴직자 및 DC전환자 명부'!G4587)</f>
        <v/>
      </c>
    </row>
    <row r="4588" spans="13:13">
      <c r="M4588" s="264" t="str">
        <f>IF('(2-4) 퇴직자 및 DC전환자 명부'!G4588="","",'(2-4) 퇴직자 및 DC전환자 명부'!G4588)</f>
        <v/>
      </c>
    </row>
    <row r="4589" spans="13:13">
      <c r="M4589" s="264" t="str">
        <f>IF('(2-4) 퇴직자 및 DC전환자 명부'!G4589="","",'(2-4) 퇴직자 및 DC전환자 명부'!G4589)</f>
        <v/>
      </c>
    </row>
    <row r="4590" spans="13:13">
      <c r="M4590" s="264" t="str">
        <f>IF('(2-4) 퇴직자 및 DC전환자 명부'!G4590="","",'(2-4) 퇴직자 및 DC전환자 명부'!G4590)</f>
        <v/>
      </c>
    </row>
    <row r="4591" spans="13:13">
      <c r="M4591" s="264" t="str">
        <f>IF('(2-4) 퇴직자 및 DC전환자 명부'!G4591="","",'(2-4) 퇴직자 및 DC전환자 명부'!G4591)</f>
        <v/>
      </c>
    </row>
    <row r="4592" spans="13:13">
      <c r="M4592" s="264" t="str">
        <f>IF('(2-4) 퇴직자 및 DC전환자 명부'!G4592="","",'(2-4) 퇴직자 및 DC전환자 명부'!G4592)</f>
        <v/>
      </c>
    </row>
    <row r="4593" spans="13:13">
      <c r="M4593" s="264" t="str">
        <f>IF('(2-4) 퇴직자 및 DC전환자 명부'!G4593="","",'(2-4) 퇴직자 및 DC전환자 명부'!G4593)</f>
        <v/>
      </c>
    </row>
    <row r="4594" spans="13:13">
      <c r="M4594" s="264" t="str">
        <f>IF('(2-4) 퇴직자 및 DC전환자 명부'!G4594="","",'(2-4) 퇴직자 및 DC전환자 명부'!G4594)</f>
        <v/>
      </c>
    </row>
    <row r="4595" spans="13:13">
      <c r="M4595" s="264" t="str">
        <f>IF('(2-4) 퇴직자 및 DC전환자 명부'!G4595="","",'(2-4) 퇴직자 및 DC전환자 명부'!G4595)</f>
        <v/>
      </c>
    </row>
    <row r="4596" spans="13:13">
      <c r="M4596" s="264" t="str">
        <f>IF('(2-4) 퇴직자 및 DC전환자 명부'!G4596="","",'(2-4) 퇴직자 및 DC전환자 명부'!G4596)</f>
        <v/>
      </c>
    </row>
    <row r="4597" spans="13:13">
      <c r="M4597" s="264" t="str">
        <f>IF('(2-4) 퇴직자 및 DC전환자 명부'!G4597="","",'(2-4) 퇴직자 및 DC전환자 명부'!G4597)</f>
        <v/>
      </c>
    </row>
    <row r="4598" spans="13:13">
      <c r="M4598" s="264" t="str">
        <f>IF('(2-4) 퇴직자 및 DC전환자 명부'!G4598="","",'(2-4) 퇴직자 및 DC전환자 명부'!G4598)</f>
        <v/>
      </c>
    </row>
    <row r="4599" spans="13:13">
      <c r="M4599" s="264" t="str">
        <f>IF('(2-4) 퇴직자 및 DC전환자 명부'!G4599="","",'(2-4) 퇴직자 및 DC전환자 명부'!G4599)</f>
        <v/>
      </c>
    </row>
    <row r="4600" spans="13:13">
      <c r="M4600" s="264" t="str">
        <f>IF('(2-4) 퇴직자 및 DC전환자 명부'!G4600="","",'(2-4) 퇴직자 및 DC전환자 명부'!G4600)</f>
        <v/>
      </c>
    </row>
    <row r="4601" spans="13:13">
      <c r="M4601" s="264" t="str">
        <f>IF('(2-4) 퇴직자 및 DC전환자 명부'!G4601="","",'(2-4) 퇴직자 및 DC전환자 명부'!G4601)</f>
        <v/>
      </c>
    </row>
    <row r="4602" spans="13:13">
      <c r="M4602" s="264" t="str">
        <f>IF('(2-4) 퇴직자 및 DC전환자 명부'!G4602="","",'(2-4) 퇴직자 및 DC전환자 명부'!G4602)</f>
        <v/>
      </c>
    </row>
    <row r="4603" spans="13:13">
      <c r="M4603" s="264" t="str">
        <f>IF('(2-4) 퇴직자 및 DC전환자 명부'!G4603="","",'(2-4) 퇴직자 및 DC전환자 명부'!G4603)</f>
        <v/>
      </c>
    </row>
    <row r="4604" spans="13:13">
      <c r="M4604" s="264" t="str">
        <f>IF('(2-4) 퇴직자 및 DC전환자 명부'!G4604="","",'(2-4) 퇴직자 및 DC전환자 명부'!G4604)</f>
        <v/>
      </c>
    </row>
    <row r="4605" spans="13:13">
      <c r="M4605" s="264" t="str">
        <f>IF('(2-4) 퇴직자 및 DC전환자 명부'!G4605="","",'(2-4) 퇴직자 및 DC전환자 명부'!G4605)</f>
        <v/>
      </c>
    </row>
    <row r="4606" spans="13:13">
      <c r="M4606" s="264" t="str">
        <f>IF('(2-4) 퇴직자 및 DC전환자 명부'!G4606="","",'(2-4) 퇴직자 및 DC전환자 명부'!G4606)</f>
        <v/>
      </c>
    </row>
    <row r="4607" spans="13:13">
      <c r="M4607" s="264" t="str">
        <f>IF('(2-4) 퇴직자 및 DC전환자 명부'!G4607="","",'(2-4) 퇴직자 및 DC전환자 명부'!G4607)</f>
        <v/>
      </c>
    </row>
    <row r="4608" spans="13:13">
      <c r="M4608" s="264" t="str">
        <f>IF('(2-4) 퇴직자 및 DC전환자 명부'!G4608="","",'(2-4) 퇴직자 및 DC전환자 명부'!G4608)</f>
        <v/>
      </c>
    </row>
    <row r="4609" spans="13:13">
      <c r="M4609" s="264" t="str">
        <f>IF('(2-4) 퇴직자 및 DC전환자 명부'!G4609="","",'(2-4) 퇴직자 및 DC전환자 명부'!G4609)</f>
        <v/>
      </c>
    </row>
    <row r="4610" spans="13:13">
      <c r="M4610" s="264" t="str">
        <f>IF('(2-4) 퇴직자 및 DC전환자 명부'!G4610="","",'(2-4) 퇴직자 및 DC전환자 명부'!G4610)</f>
        <v/>
      </c>
    </row>
    <row r="4611" spans="13:13">
      <c r="M4611" s="264" t="str">
        <f>IF('(2-4) 퇴직자 및 DC전환자 명부'!G4611="","",'(2-4) 퇴직자 및 DC전환자 명부'!G4611)</f>
        <v/>
      </c>
    </row>
    <row r="4612" spans="13:13">
      <c r="M4612" s="264" t="str">
        <f>IF('(2-4) 퇴직자 및 DC전환자 명부'!G4612="","",'(2-4) 퇴직자 및 DC전환자 명부'!G4612)</f>
        <v/>
      </c>
    </row>
    <row r="4613" spans="13:13">
      <c r="M4613" s="264" t="str">
        <f>IF('(2-4) 퇴직자 및 DC전환자 명부'!G4613="","",'(2-4) 퇴직자 및 DC전환자 명부'!G4613)</f>
        <v/>
      </c>
    </row>
    <row r="4614" spans="13:13">
      <c r="M4614" s="264" t="str">
        <f>IF('(2-4) 퇴직자 및 DC전환자 명부'!G4614="","",'(2-4) 퇴직자 및 DC전환자 명부'!G4614)</f>
        <v/>
      </c>
    </row>
    <row r="4615" spans="13:13">
      <c r="M4615" s="264" t="str">
        <f>IF('(2-4) 퇴직자 및 DC전환자 명부'!G4615="","",'(2-4) 퇴직자 및 DC전환자 명부'!G4615)</f>
        <v/>
      </c>
    </row>
    <row r="4616" spans="13:13">
      <c r="M4616" s="264" t="str">
        <f>IF('(2-4) 퇴직자 및 DC전환자 명부'!G4616="","",'(2-4) 퇴직자 및 DC전환자 명부'!G4616)</f>
        <v/>
      </c>
    </row>
    <row r="4617" spans="13:13">
      <c r="M4617" s="264" t="str">
        <f>IF('(2-4) 퇴직자 및 DC전환자 명부'!G4617="","",'(2-4) 퇴직자 및 DC전환자 명부'!G4617)</f>
        <v/>
      </c>
    </row>
    <row r="4618" spans="13:13">
      <c r="M4618" s="264" t="str">
        <f>IF('(2-4) 퇴직자 및 DC전환자 명부'!G4618="","",'(2-4) 퇴직자 및 DC전환자 명부'!G4618)</f>
        <v/>
      </c>
    </row>
    <row r="4619" spans="13:13">
      <c r="M4619" s="264" t="str">
        <f>IF('(2-4) 퇴직자 및 DC전환자 명부'!G4619="","",'(2-4) 퇴직자 및 DC전환자 명부'!G4619)</f>
        <v/>
      </c>
    </row>
    <row r="4620" spans="13:13">
      <c r="M4620" s="264" t="str">
        <f>IF('(2-4) 퇴직자 및 DC전환자 명부'!G4620="","",'(2-4) 퇴직자 및 DC전환자 명부'!G4620)</f>
        <v/>
      </c>
    </row>
    <row r="4621" spans="13:13">
      <c r="M4621" s="264" t="str">
        <f>IF('(2-4) 퇴직자 및 DC전환자 명부'!G4621="","",'(2-4) 퇴직자 및 DC전환자 명부'!G4621)</f>
        <v/>
      </c>
    </row>
    <row r="4622" spans="13:13">
      <c r="M4622" s="264" t="str">
        <f>IF('(2-4) 퇴직자 및 DC전환자 명부'!G4622="","",'(2-4) 퇴직자 및 DC전환자 명부'!G4622)</f>
        <v/>
      </c>
    </row>
    <row r="4623" spans="13:13">
      <c r="M4623" s="264" t="str">
        <f>IF('(2-4) 퇴직자 및 DC전환자 명부'!G4623="","",'(2-4) 퇴직자 및 DC전환자 명부'!G4623)</f>
        <v/>
      </c>
    </row>
    <row r="4624" spans="13:13">
      <c r="M4624" s="264" t="str">
        <f>IF('(2-4) 퇴직자 및 DC전환자 명부'!G4624="","",'(2-4) 퇴직자 및 DC전환자 명부'!G4624)</f>
        <v/>
      </c>
    </row>
    <row r="4625" spans="13:13">
      <c r="M4625" s="264" t="str">
        <f>IF('(2-4) 퇴직자 및 DC전환자 명부'!G4625="","",'(2-4) 퇴직자 및 DC전환자 명부'!G4625)</f>
        <v/>
      </c>
    </row>
    <row r="4626" spans="13:13">
      <c r="M4626" s="264" t="str">
        <f>IF('(2-4) 퇴직자 및 DC전환자 명부'!G4626="","",'(2-4) 퇴직자 및 DC전환자 명부'!G4626)</f>
        <v/>
      </c>
    </row>
    <row r="4627" spans="13:13">
      <c r="M4627" s="264" t="str">
        <f>IF('(2-4) 퇴직자 및 DC전환자 명부'!G4627="","",'(2-4) 퇴직자 및 DC전환자 명부'!G4627)</f>
        <v/>
      </c>
    </row>
    <row r="4628" spans="13:13">
      <c r="M4628" s="264" t="str">
        <f>IF('(2-4) 퇴직자 및 DC전환자 명부'!G4628="","",'(2-4) 퇴직자 및 DC전환자 명부'!G4628)</f>
        <v/>
      </c>
    </row>
    <row r="4629" spans="13:13">
      <c r="M4629" s="264" t="str">
        <f>IF('(2-4) 퇴직자 및 DC전환자 명부'!G4629="","",'(2-4) 퇴직자 및 DC전환자 명부'!G4629)</f>
        <v/>
      </c>
    </row>
    <row r="4630" spans="13:13">
      <c r="M4630" s="264" t="str">
        <f>IF('(2-4) 퇴직자 및 DC전환자 명부'!G4630="","",'(2-4) 퇴직자 및 DC전환자 명부'!G4630)</f>
        <v/>
      </c>
    </row>
    <row r="4631" spans="13:13">
      <c r="M4631" s="264" t="str">
        <f>IF('(2-4) 퇴직자 및 DC전환자 명부'!G4631="","",'(2-4) 퇴직자 및 DC전환자 명부'!G4631)</f>
        <v/>
      </c>
    </row>
    <row r="4632" spans="13:13">
      <c r="M4632" s="264" t="str">
        <f>IF('(2-4) 퇴직자 및 DC전환자 명부'!G4632="","",'(2-4) 퇴직자 및 DC전환자 명부'!G4632)</f>
        <v/>
      </c>
    </row>
    <row r="4633" spans="13:13">
      <c r="M4633" s="264" t="str">
        <f>IF('(2-4) 퇴직자 및 DC전환자 명부'!G4633="","",'(2-4) 퇴직자 및 DC전환자 명부'!G4633)</f>
        <v/>
      </c>
    </row>
    <row r="4634" spans="13:13">
      <c r="M4634" s="264" t="str">
        <f>IF('(2-4) 퇴직자 및 DC전환자 명부'!G4634="","",'(2-4) 퇴직자 및 DC전환자 명부'!G4634)</f>
        <v/>
      </c>
    </row>
    <row r="4635" spans="13:13">
      <c r="M4635" s="264" t="str">
        <f>IF('(2-4) 퇴직자 및 DC전환자 명부'!G4635="","",'(2-4) 퇴직자 및 DC전환자 명부'!G4635)</f>
        <v/>
      </c>
    </row>
    <row r="4636" spans="13:13">
      <c r="M4636" s="264" t="str">
        <f>IF('(2-4) 퇴직자 및 DC전환자 명부'!G4636="","",'(2-4) 퇴직자 및 DC전환자 명부'!G4636)</f>
        <v/>
      </c>
    </row>
    <row r="4637" spans="13:13">
      <c r="M4637" s="264" t="str">
        <f>IF('(2-4) 퇴직자 및 DC전환자 명부'!G4637="","",'(2-4) 퇴직자 및 DC전환자 명부'!G4637)</f>
        <v/>
      </c>
    </row>
    <row r="4638" spans="13:13">
      <c r="M4638" s="264" t="str">
        <f>IF('(2-4) 퇴직자 및 DC전환자 명부'!G4638="","",'(2-4) 퇴직자 및 DC전환자 명부'!G4638)</f>
        <v/>
      </c>
    </row>
    <row r="4639" spans="13:13">
      <c r="M4639" s="264" t="str">
        <f>IF('(2-4) 퇴직자 및 DC전환자 명부'!G4639="","",'(2-4) 퇴직자 및 DC전환자 명부'!G4639)</f>
        <v/>
      </c>
    </row>
    <row r="4640" spans="13:13">
      <c r="M4640" s="264" t="str">
        <f>IF('(2-4) 퇴직자 및 DC전환자 명부'!G4640="","",'(2-4) 퇴직자 및 DC전환자 명부'!G4640)</f>
        <v/>
      </c>
    </row>
    <row r="4641" spans="13:13">
      <c r="M4641" s="264" t="str">
        <f>IF('(2-4) 퇴직자 및 DC전환자 명부'!G4641="","",'(2-4) 퇴직자 및 DC전환자 명부'!G4641)</f>
        <v/>
      </c>
    </row>
    <row r="4642" spans="13:13">
      <c r="M4642" s="264" t="str">
        <f>IF('(2-4) 퇴직자 및 DC전환자 명부'!G4642="","",'(2-4) 퇴직자 및 DC전환자 명부'!G4642)</f>
        <v/>
      </c>
    </row>
    <row r="4643" spans="13:13">
      <c r="M4643" s="264" t="str">
        <f>IF('(2-4) 퇴직자 및 DC전환자 명부'!G4643="","",'(2-4) 퇴직자 및 DC전환자 명부'!G4643)</f>
        <v/>
      </c>
    </row>
    <row r="4644" spans="13:13">
      <c r="M4644" s="264" t="str">
        <f>IF('(2-4) 퇴직자 및 DC전환자 명부'!G4644="","",'(2-4) 퇴직자 및 DC전환자 명부'!G4644)</f>
        <v/>
      </c>
    </row>
    <row r="4645" spans="13:13">
      <c r="M4645" s="264" t="str">
        <f>IF('(2-4) 퇴직자 및 DC전환자 명부'!G4645="","",'(2-4) 퇴직자 및 DC전환자 명부'!G4645)</f>
        <v/>
      </c>
    </row>
    <row r="4646" spans="13:13">
      <c r="M4646" s="264" t="str">
        <f>IF('(2-4) 퇴직자 및 DC전환자 명부'!G4646="","",'(2-4) 퇴직자 및 DC전환자 명부'!G4646)</f>
        <v/>
      </c>
    </row>
    <row r="4647" spans="13:13">
      <c r="M4647" s="264" t="str">
        <f>IF('(2-4) 퇴직자 및 DC전환자 명부'!G4647="","",'(2-4) 퇴직자 및 DC전환자 명부'!G4647)</f>
        <v/>
      </c>
    </row>
    <row r="4648" spans="13:13">
      <c r="M4648" s="264" t="str">
        <f>IF('(2-4) 퇴직자 및 DC전환자 명부'!G4648="","",'(2-4) 퇴직자 및 DC전환자 명부'!G4648)</f>
        <v/>
      </c>
    </row>
    <row r="4649" spans="13:13">
      <c r="M4649" s="264" t="str">
        <f>IF('(2-4) 퇴직자 및 DC전환자 명부'!G4649="","",'(2-4) 퇴직자 및 DC전환자 명부'!G4649)</f>
        <v/>
      </c>
    </row>
    <row r="4650" spans="13:13">
      <c r="M4650" s="264" t="str">
        <f>IF('(2-4) 퇴직자 및 DC전환자 명부'!G4650="","",'(2-4) 퇴직자 및 DC전환자 명부'!G4650)</f>
        <v/>
      </c>
    </row>
    <row r="4651" spans="13:13">
      <c r="M4651" s="264" t="str">
        <f>IF('(2-4) 퇴직자 및 DC전환자 명부'!G4651="","",'(2-4) 퇴직자 및 DC전환자 명부'!G4651)</f>
        <v/>
      </c>
    </row>
    <row r="4652" spans="13:13">
      <c r="M4652" s="264" t="str">
        <f>IF('(2-4) 퇴직자 및 DC전환자 명부'!G4652="","",'(2-4) 퇴직자 및 DC전환자 명부'!G4652)</f>
        <v/>
      </c>
    </row>
    <row r="4653" spans="13:13">
      <c r="M4653" s="264" t="str">
        <f>IF('(2-4) 퇴직자 및 DC전환자 명부'!G4653="","",'(2-4) 퇴직자 및 DC전환자 명부'!G4653)</f>
        <v/>
      </c>
    </row>
    <row r="4654" spans="13:13">
      <c r="M4654" s="264" t="str">
        <f>IF('(2-4) 퇴직자 및 DC전환자 명부'!G4654="","",'(2-4) 퇴직자 및 DC전환자 명부'!G4654)</f>
        <v/>
      </c>
    </row>
    <row r="4655" spans="13:13">
      <c r="M4655" s="264" t="str">
        <f>IF('(2-4) 퇴직자 및 DC전환자 명부'!G4655="","",'(2-4) 퇴직자 및 DC전환자 명부'!G4655)</f>
        <v/>
      </c>
    </row>
    <row r="4656" spans="13:13">
      <c r="M4656" s="264" t="str">
        <f>IF('(2-4) 퇴직자 및 DC전환자 명부'!G4656="","",'(2-4) 퇴직자 및 DC전환자 명부'!G4656)</f>
        <v/>
      </c>
    </row>
    <row r="4657" spans="13:13">
      <c r="M4657" s="264" t="str">
        <f>IF('(2-4) 퇴직자 및 DC전환자 명부'!G4657="","",'(2-4) 퇴직자 및 DC전환자 명부'!G4657)</f>
        <v/>
      </c>
    </row>
    <row r="4658" spans="13:13">
      <c r="M4658" s="264" t="str">
        <f>IF('(2-4) 퇴직자 및 DC전환자 명부'!G4658="","",'(2-4) 퇴직자 및 DC전환자 명부'!G4658)</f>
        <v/>
      </c>
    </row>
    <row r="4659" spans="13:13">
      <c r="M4659" s="264" t="str">
        <f>IF('(2-4) 퇴직자 및 DC전환자 명부'!G4659="","",'(2-4) 퇴직자 및 DC전환자 명부'!G4659)</f>
        <v/>
      </c>
    </row>
    <row r="4660" spans="13:13">
      <c r="M4660" s="264" t="str">
        <f>IF('(2-4) 퇴직자 및 DC전환자 명부'!G4660="","",'(2-4) 퇴직자 및 DC전환자 명부'!G4660)</f>
        <v/>
      </c>
    </row>
    <row r="4661" spans="13:13">
      <c r="M4661" s="264" t="str">
        <f>IF('(2-4) 퇴직자 및 DC전환자 명부'!G4661="","",'(2-4) 퇴직자 및 DC전환자 명부'!G4661)</f>
        <v/>
      </c>
    </row>
    <row r="4662" spans="13:13">
      <c r="M4662" s="264" t="str">
        <f>IF('(2-4) 퇴직자 및 DC전환자 명부'!G4662="","",'(2-4) 퇴직자 및 DC전환자 명부'!G4662)</f>
        <v/>
      </c>
    </row>
    <row r="4663" spans="13:13">
      <c r="M4663" s="264" t="str">
        <f>IF('(2-4) 퇴직자 및 DC전환자 명부'!G4663="","",'(2-4) 퇴직자 및 DC전환자 명부'!G4663)</f>
        <v/>
      </c>
    </row>
    <row r="4664" spans="13:13">
      <c r="M4664" s="264" t="str">
        <f>IF('(2-4) 퇴직자 및 DC전환자 명부'!G4664="","",'(2-4) 퇴직자 및 DC전환자 명부'!G4664)</f>
        <v/>
      </c>
    </row>
    <row r="4665" spans="13:13">
      <c r="M4665" s="264" t="str">
        <f>IF('(2-4) 퇴직자 및 DC전환자 명부'!G4665="","",'(2-4) 퇴직자 및 DC전환자 명부'!G4665)</f>
        <v/>
      </c>
    </row>
    <row r="4666" spans="13:13">
      <c r="M4666" s="264" t="str">
        <f>IF('(2-4) 퇴직자 및 DC전환자 명부'!G4666="","",'(2-4) 퇴직자 및 DC전환자 명부'!G4666)</f>
        <v/>
      </c>
    </row>
    <row r="4667" spans="13:13">
      <c r="M4667" s="264" t="str">
        <f>IF('(2-4) 퇴직자 및 DC전환자 명부'!G4667="","",'(2-4) 퇴직자 및 DC전환자 명부'!G4667)</f>
        <v/>
      </c>
    </row>
    <row r="4668" spans="13:13">
      <c r="M4668" s="264" t="str">
        <f>IF('(2-4) 퇴직자 및 DC전환자 명부'!G4668="","",'(2-4) 퇴직자 및 DC전환자 명부'!G4668)</f>
        <v/>
      </c>
    </row>
    <row r="4669" spans="13:13">
      <c r="M4669" s="264" t="str">
        <f>IF('(2-4) 퇴직자 및 DC전환자 명부'!G4669="","",'(2-4) 퇴직자 및 DC전환자 명부'!G4669)</f>
        <v/>
      </c>
    </row>
    <row r="4670" spans="13:13">
      <c r="M4670" s="264" t="str">
        <f>IF('(2-4) 퇴직자 및 DC전환자 명부'!G4670="","",'(2-4) 퇴직자 및 DC전환자 명부'!G4670)</f>
        <v/>
      </c>
    </row>
    <row r="4671" spans="13:13">
      <c r="M4671" s="264" t="str">
        <f>IF('(2-4) 퇴직자 및 DC전환자 명부'!G4671="","",'(2-4) 퇴직자 및 DC전환자 명부'!G4671)</f>
        <v/>
      </c>
    </row>
    <row r="4672" spans="13:13">
      <c r="M4672" s="264" t="str">
        <f>IF('(2-4) 퇴직자 및 DC전환자 명부'!G4672="","",'(2-4) 퇴직자 및 DC전환자 명부'!G4672)</f>
        <v/>
      </c>
    </row>
    <row r="4673" spans="13:13">
      <c r="M4673" s="264" t="str">
        <f>IF('(2-4) 퇴직자 및 DC전환자 명부'!G4673="","",'(2-4) 퇴직자 및 DC전환자 명부'!G4673)</f>
        <v/>
      </c>
    </row>
    <row r="4674" spans="13:13">
      <c r="M4674" s="264" t="str">
        <f>IF('(2-4) 퇴직자 및 DC전환자 명부'!G4674="","",'(2-4) 퇴직자 및 DC전환자 명부'!G4674)</f>
        <v/>
      </c>
    </row>
    <row r="4675" spans="13:13">
      <c r="M4675" s="264" t="str">
        <f>IF('(2-4) 퇴직자 및 DC전환자 명부'!G4675="","",'(2-4) 퇴직자 및 DC전환자 명부'!G4675)</f>
        <v/>
      </c>
    </row>
    <row r="4676" spans="13:13">
      <c r="M4676" s="264" t="str">
        <f>IF('(2-4) 퇴직자 및 DC전환자 명부'!G4676="","",'(2-4) 퇴직자 및 DC전환자 명부'!G4676)</f>
        <v/>
      </c>
    </row>
    <row r="4677" spans="13:13">
      <c r="M4677" s="264" t="str">
        <f>IF('(2-4) 퇴직자 및 DC전환자 명부'!G4677="","",'(2-4) 퇴직자 및 DC전환자 명부'!G4677)</f>
        <v/>
      </c>
    </row>
    <row r="4678" spans="13:13">
      <c r="M4678" s="264" t="str">
        <f>IF('(2-4) 퇴직자 및 DC전환자 명부'!G4678="","",'(2-4) 퇴직자 및 DC전환자 명부'!G4678)</f>
        <v/>
      </c>
    </row>
    <row r="4679" spans="13:13">
      <c r="M4679" s="264" t="str">
        <f>IF('(2-4) 퇴직자 및 DC전환자 명부'!G4679="","",'(2-4) 퇴직자 및 DC전환자 명부'!G4679)</f>
        <v/>
      </c>
    </row>
    <row r="4680" spans="13:13">
      <c r="M4680" s="264" t="str">
        <f>IF('(2-4) 퇴직자 및 DC전환자 명부'!G4680="","",'(2-4) 퇴직자 및 DC전환자 명부'!G4680)</f>
        <v/>
      </c>
    </row>
    <row r="4681" spans="13:13">
      <c r="M4681" s="264" t="str">
        <f>IF('(2-4) 퇴직자 및 DC전환자 명부'!G4681="","",'(2-4) 퇴직자 및 DC전환자 명부'!G4681)</f>
        <v/>
      </c>
    </row>
    <row r="4682" spans="13:13">
      <c r="M4682" s="264" t="str">
        <f>IF('(2-4) 퇴직자 및 DC전환자 명부'!G4682="","",'(2-4) 퇴직자 및 DC전환자 명부'!G4682)</f>
        <v/>
      </c>
    </row>
    <row r="4683" spans="13:13">
      <c r="M4683" s="264" t="str">
        <f>IF('(2-4) 퇴직자 및 DC전환자 명부'!G4683="","",'(2-4) 퇴직자 및 DC전환자 명부'!G4683)</f>
        <v/>
      </c>
    </row>
    <row r="4684" spans="13:13">
      <c r="M4684" s="264" t="str">
        <f>IF('(2-4) 퇴직자 및 DC전환자 명부'!G4684="","",'(2-4) 퇴직자 및 DC전환자 명부'!G4684)</f>
        <v/>
      </c>
    </row>
    <row r="4685" spans="13:13">
      <c r="M4685" s="264" t="str">
        <f>IF('(2-4) 퇴직자 및 DC전환자 명부'!G4685="","",'(2-4) 퇴직자 및 DC전환자 명부'!G4685)</f>
        <v/>
      </c>
    </row>
    <row r="4686" spans="13:13">
      <c r="M4686" s="264" t="str">
        <f>IF('(2-4) 퇴직자 및 DC전환자 명부'!G4686="","",'(2-4) 퇴직자 및 DC전환자 명부'!G4686)</f>
        <v/>
      </c>
    </row>
    <row r="4687" spans="13:13">
      <c r="M4687" s="264" t="str">
        <f>IF('(2-4) 퇴직자 및 DC전환자 명부'!G4687="","",'(2-4) 퇴직자 및 DC전환자 명부'!G4687)</f>
        <v/>
      </c>
    </row>
    <row r="4688" spans="13:13">
      <c r="M4688" s="264" t="str">
        <f>IF('(2-4) 퇴직자 및 DC전환자 명부'!G4688="","",'(2-4) 퇴직자 및 DC전환자 명부'!G4688)</f>
        <v/>
      </c>
    </row>
    <row r="4689" spans="13:13">
      <c r="M4689" s="264" t="str">
        <f>IF('(2-4) 퇴직자 및 DC전환자 명부'!G4689="","",'(2-4) 퇴직자 및 DC전환자 명부'!G4689)</f>
        <v/>
      </c>
    </row>
    <row r="4690" spans="13:13">
      <c r="M4690" s="264" t="str">
        <f>IF('(2-4) 퇴직자 및 DC전환자 명부'!G4690="","",'(2-4) 퇴직자 및 DC전환자 명부'!G4690)</f>
        <v/>
      </c>
    </row>
    <row r="4691" spans="13:13">
      <c r="M4691" s="264" t="str">
        <f>IF('(2-4) 퇴직자 및 DC전환자 명부'!G4691="","",'(2-4) 퇴직자 및 DC전환자 명부'!G4691)</f>
        <v/>
      </c>
    </row>
    <row r="4692" spans="13:13">
      <c r="M4692" s="264" t="str">
        <f>IF('(2-4) 퇴직자 및 DC전환자 명부'!G4692="","",'(2-4) 퇴직자 및 DC전환자 명부'!G4692)</f>
        <v/>
      </c>
    </row>
    <row r="4693" spans="13:13">
      <c r="M4693" s="264" t="str">
        <f>IF('(2-4) 퇴직자 및 DC전환자 명부'!G4693="","",'(2-4) 퇴직자 및 DC전환자 명부'!G4693)</f>
        <v/>
      </c>
    </row>
    <row r="4694" spans="13:13">
      <c r="M4694" s="264" t="str">
        <f>IF('(2-4) 퇴직자 및 DC전환자 명부'!G4694="","",'(2-4) 퇴직자 및 DC전환자 명부'!G4694)</f>
        <v/>
      </c>
    </row>
    <row r="4695" spans="13:13">
      <c r="M4695" s="264" t="str">
        <f>IF('(2-4) 퇴직자 및 DC전환자 명부'!G4695="","",'(2-4) 퇴직자 및 DC전환자 명부'!G4695)</f>
        <v/>
      </c>
    </row>
    <row r="4696" spans="13:13">
      <c r="M4696" s="264" t="str">
        <f>IF('(2-4) 퇴직자 및 DC전환자 명부'!G4696="","",'(2-4) 퇴직자 및 DC전환자 명부'!G4696)</f>
        <v/>
      </c>
    </row>
    <row r="4697" spans="13:13">
      <c r="M4697" s="264" t="str">
        <f>IF('(2-4) 퇴직자 및 DC전환자 명부'!G4697="","",'(2-4) 퇴직자 및 DC전환자 명부'!G4697)</f>
        <v/>
      </c>
    </row>
    <row r="4698" spans="13:13">
      <c r="M4698" s="264" t="str">
        <f>IF('(2-4) 퇴직자 및 DC전환자 명부'!G4698="","",'(2-4) 퇴직자 및 DC전환자 명부'!G4698)</f>
        <v/>
      </c>
    </row>
    <row r="4699" spans="13:13">
      <c r="M4699" s="264" t="str">
        <f>IF('(2-4) 퇴직자 및 DC전환자 명부'!G4699="","",'(2-4) 퇴직자 및 DC전환자 명부'!G4699)</f>
        <v/>
      </c>
    </row>
    <row r="4700" spans="13:13">
      <c r="M4700" s="264" t="str">
        <f>IF('(2-4) 퇴직자 및 DC전환자 명부'!G4700="","",'(2-4) 퇴직자 및 DC전환자 명부'!G4700)</f>
        <v/>
      </c>
    </row>
    <row r="4701" spans="13:13">
      <c r="M4701" s="264" t="str">
        <f>IF('(2-4) 퇴직자 및 DC전환자 명부'!G4701="","",'(2-4) 퇴직자 및 DC전환자 명부'!G4701)</f>
        <v/>
      </c>
    </row>
    <row r="4702" spans="13:13">
      <c r="M4702" s="264" t="str">
        <f>IF('(2-4) 퇴직자 및 DC전환자 명부'!G4702="","",'(2-4) 퇴직자 및 DC전환자 명부'!G4702)</f>
        <v/>
      </c>
    </row>
    <row r="4703" spans="13:13">
      <c r="M4703" s="264" t="str">
        <f>IF('(2-4) 퇴직자 및 DC전환자 명부'!G4703="","",'(2-4) 퇴직자 및 DC전환자 명부'!G4703)</f>
        <v/>
      </c>
    </row>
    <row r="4704" spans="13:13">
      <c r="M4704" s="264" t="str">
        <f>IF('(2-4) 퇴직자 및 DC전환자 명부'!G4704="","",'(2-4) 퇴직자 및 DC전환자 명부'!G4704)</f>
        <v/>
      </c>
    </row>
    <row r="4705" spans="13:13">
      <c r="M4705" s="264" t="str">
        <f>IF('(2-4) 퇴직자 및 DC전환자 명부'!G4705="","",'(2-4) 퇴직자 및 DC전환자 명부'!G4705)</f>
        <v/>
      </c>
    </row>
    <row r="4706" spans="13:13">
      <c r="M4706" s="264" t="str">
        <f>IF('(2-4) 퇴직자 및 DC전환자 명부'!G4706="","",'(2-4) 퇴직자 및 DC전환자 명부'!G4706)</f>
        <v/>
      </c>
    </row>
    <row r="4707" spans="13:13">
      <c r="M4707" s="264" t="str">
        <f>IF('(2-4) 퇴직자 및 DC전환자 명부'!G4707="","",'(2-4) 퇴직자 및 DC전환자 명부'!G4707)</f>
        <v/>
      </c>
    </row>
    <row r="4708" spans="13:13">
      <c r="M4708" s="264" t="str">
        <f>IF('(2-4) 퇴직자 및 DC전환자 명부'!G4708="","",'(2-4) 퇴직자 및 DC전환자 명부'!G4708)</f>
        <v/>
      </c>
    </row>
    <row r="4709" spans="13:13">
      <c r="M4709" s="264" t="str">
        <f>IF('(2-4) 퇴직자 및 DC전환자 명부'!G4709="","",'(2-4) 퇴직자 및 DC전환자 명부'!G4709)</f>
        <v/>
      </c>
    </row>
    <row r="4710" spans="13:13">
      <c r="M4710" s="264" t="str">
        <f>IF('(2-4) 퇴직자 및 DC전환자 명부'!G4710="","",'(2-4) 퇴직자 및 DC전환자 명부'!G4710)</f>
        <v/>
      </c>
    </row>
    <row r="4711" spans="13:13">
      <c r="M4711" s="264" t="str">
        <f>IF('(2-4) 퇴직자 및 DC전환자 명부'!G4711="","",'(2-4) 퇴직자 및 DC전환자 명부'!G4711)</f>
        <v/>
      </c>
    </row>
    <row r="4712" spans="13:13">
      <c r="M4712" s="264" t="str">
        <f>IF('(2-4) 퇴직자 및 DC전환자 명부'!G4712="","",'(2-4) 퇴직자 및 DC전환자 명부'!G4712)</f>
        <v/>
      </c>
    </row>
    <row r="4713" spans="13:13">
      <c r="M4713" s="264" t="str">
        <f>IF('(2-4) 퇴직자 및 DC전환자 명부'!G4713="","",'(2-4) 퇴직자 및 DC전환자 명부'!G4713)</f>
        <v/>
      </c>
    </row>
    <row r="4714" spans="13:13">
      <c r="M4714" s="264" t="str">
        <f>IF('(2-4) 퇴직자 및 DC전환자 명부'!G4714="","",'(2-4) 퇴직자 및 DC전환자 명부'!G4714)</f>
        <v/>
      </c>
    </row>
    <row r="4715" spans="13:13">
      <c r="M4715" s="264" t="str">
        <f>IF('(2-4) 퇴직자 및 DC전환자 명부'!G4715="","",'(2-4) 퇴직자 및 DC전환자 명부'!G4715)</f>
        <v/>
      </c>
    </row>
    <row r="4716" spans="13:13">
      <c r="M4716" s="264" t="str">
        <f>IF('(2-4) 퇴직자 및 DC전환자 명부'!G4716="","",'(2-4) 퇴직자 및 DC전환자 명부'!G4716)</f>
        <v/>
      </c>
    </row>
    <row r="4717" spans="13:13">
      <c r="M4717" s="264" t="str">
        <f>IF('(2-4) 퇴직자 및 DC전환자 명부'!G4717="","",'(2-4) 퇴직자 및 DC전환자 명부'!G4717)</f>
        <v/>
      </c>
    </row>
    <row r="4718" spans="13:13">
      <c r="M4718" s="264" t="str">
        <f>IF('(2-4) 퇴직자 및 DC전환자 명부'!G4718="","",'(2-4) 퇴직자 및 DC전환자 명부'!G4718)</f>
        <v/>
      </c>
    </row>
    <row r="4719" spans="13:13">
      <c r="M4719" s="264" t="str">
        <f>IF('(2-4) 퇴직자 및 DC전환자 명부'!G4719="","",'(2-4) 퇴직자 및 DC전환자 명부'!G4719)</f>
        <v/>
      </c>
    </row>
    <row r="4720" spans="13:13">
      <c r="M4720" s="264" t="str">
        <f>IF('(2-4) 퇴직자 및 DC전환자 명부'!G4720="","",'(2-4) 퇴직자 및 DC전환자 명부'!G4720)</f>
        <v/>
      </c>
    </row>
    <row r="4721" spans="13:13">
      <c r="M4721" s="264" t="str">
        <f>IF('(2-4) 퇴직자 및 DC전환자 명부'!G4721="","",'(2-4) 퇴직자 및 DC전환자 명부'!G4721)</f>
        <v/>
      </c>
    </row>
    <row r="4722" spans="13:13">
      <c r="M4722" s="264" t="str">
        <f>IF('(2-4) 퇴직자 및 DC전환자 명부'!G4722="","",'(2-4) 퇴직자 및 DC전환자 명부'!G4722)</f>
        <v/>
      </c>
    </row>
    <row r="4723" spans="13:13">
      <c r="M4723" s="264" t="str">
        <f>IF('(2-4) 퇴직자 및 DC전환자 명부'!G4723="","",'(2-4) 퇴직자 및 DC전환자 명부'!G4723)</f>
        <v/>
      </c>
    </row>
    <row r="4724" spans="13:13">
      <c r="M4724" s="264" t="str">
        <f>IF('(2-4) 퇴직자 및 DC전환자 명부'!G4724="","",'(2-4) 퇴직자 및 DC전환자 명부'!G4724)</f>
        <v/>
      </c>
    </row>
    <row r="4725" spans="13:13">
      <c r="M4725" s="264" t="str">
        <f>IF('(2-4) 퇴직자 및 DC전환자 명부'!G4725="","",'(2-4) 퇴직자 및 DC전환자 명부'!G4725)</f>
        <v/>
      </c>
    </row>
    <row r="4726" spans="13:13">
      <c r="M4726" s="264" t="str">
        <f>IF('(2-4) 퇴직자 및 DC전환자 명부'!G4726="","",'(2-4) 퇴직자 및 DC전환자 명부'!G4726)</f>
        <v/>
      </c>
    </row>
    <row r="4727" spans="13:13">
      <c r="M4727" s="264" t="str">
        <f>IF('(2-4) 퇴직자 및 DC전환자 명부'!G4727="","",'(2-4) 퇴직자 및 DC전환자 명부'!G4727)</f>
        <v/>
      </c>
    </row>
    <row r="4728" spans="13:13">
      <c r="M4728" s="264" t="str">
        <f>IF('(2-4) 퇴직자 및 DC전환자 명부'!G4728="","",'(2-4) 퇴직자 및 DC전환자 명부'!G4728)</f>
        <v/>
      </c>
    </row>
    <row r="4729" spans="13:13">
      <c r="M4729" s="264" t="str">
        <f>IF('(2-4) 퇴직자 및 DC전환자 명부'!G4729="","",'(2-4) 퇴직자 및 DC전환자 명부'!G4729)</f>
        <v/>
      </c>
    </row>
    <row r="4730" spans="13:13">
      <c r="M4730" s="264" t="str">
        <f>IF('(2-4) 퇴직자 및 DC전환자 명부'!G4730="","",'(2-4) 퇴직자 및 DC전환자 명부'!G4730)</f>
        <v/>
      </c>
    </row>
    <row r="4731" spans="13:13">
      <c r="M4731" s="264" t="str">
        <f>IF('(2-4) 퇴직자 및 DC전환자 명부'!G4731="","",'(2-4) 퇴직자 및 DC전환자 명부'!G4731)</f>
        <v/>
      </c>
    </row>
    <row r="4732" spans="13:13">
      <c r="M4732" s="264" t="str">
        <f>IF('(2-4) 퇴직자 및 DC전환자 명부'!G4732="","",'(2-4) 퇴직자 및 DC전환자 명부'!G4732)</f>
        <v/>
      </c>
    </row>
    <row r="4733" spans="13:13">
      <c r="M4733" s="264" t="str">
        <f>IF('(2-4) 퇴직자 및 DC전환자 명부'!G4733="","",'(2-4) 퇴직자 및 DC전환자 명부'!G4733)</f>
        <v/>
      </c>
    </row>
    <row r="4734" spans="13:13">
      <c r="M4734" s="264" t="str">
        <f>IF('(2-4) 퇴직자 및 DC전환자 명부'!G4734="","",'(2-4) 퇴직자 및 DC전환자 명부'!G4734)</f>
        <v/>
      </c>
    </row>
    <row r="4735" spans="13:13">
      <c r="M4735" s="264" t="str">
        <f>IF('(2-4) 퇴직자 및 DC전환자 명부'!G4735="","",'(2-4) 퇴직자 및 DC전환자 명부'!G4735)</f>
        <v/>
      </c>
    </row>
    <row r="4736" spans="13:13">
      <c r="M4736" s="264" t="str">
        <f>IF('(2-4) 퇴직자 및 DC전환자 명부'!G4736="","",'(2-4) 퇴직자 및 DC전환자 명부'!G4736)</f>
        <v/>
      </c>
    </row>
    <row r="4737" spans="13:13">
      <c r="M4737" s="264" t="str">
        <f>IF('(2-4) 퇴직자 및 DC전환자 명부'!G4737="","",'(2-4) 퇴직자 및 DC전환자 명부'!G4737)</f>
        <v/>
      </c>
    </row>
    <row r="4738" spans="13:13">
      <c r="M4738" s="264" t="str">
        <f>IF('(2-4) 퇴직자 및 DC전환자 명부'!G4738="","",'(2-4) 퇴직자 및 DC전환자 명부'!G4738)</f>
        <v/>
      </c>
    </row>
    <row r="4739" spans="13:13">
      <c r="M4739" s="264" t="str">
        <f>IF('(2-4) 퇴직자 및 DC전환자 명부'!G4739="","",'(2-4) 퇴직자 및 DC전환자 명부'!G4739)</f>
        <v/>
      </c>
    </row>
    <row r="4740" spans="13:13">
      <c r="M4740" s="264" t="str">
        <f>IF('(2-4) 퇴직자 및 DC전환자 명부'!G4740="","",'(2-4) 퇴직자 및 DC전환자 명부'!G4740)</f>
        <v/>
      </c>
    </row>
    <row r="4741" spans="13:13">
      <c r="M4741" s="264" t="str">
        <f>IF('(2-4) 퇴직자 및 DC전환자 명부'!G4741="","",'(2-4) 퇴직자 및 DC전환자 명부'!G4741)</f>
        <v/>
      </c>
    </row>
    <row r="4742" spans="13:13">
      <c r="M4742" s="264" t="str">
        <f>IF('(2-4) 퇴직자 및 DC전환자 명부'!G4742="","",'(2-4) 퇴직자 및 DC전환자 명부'!G4742)</f>
        <v/>
      </c>
    </row>
    <row r="4743" spans="13:13">
      <c r="M4743" s="264" t="str">
        <f>IF('(2-4) 퇴직자 및 DC전환자 명부'!G4743="","",'(2-4) 퇴직자 및 DC전환자 명부'!G4743)</f>
        <v/>
      </c>
    </row>
    <row r="4744" spans="13:13">
      <c r="M4744" s="264" t="str">
        <f>IF('(2-4) 퇴직자 및 DC전환자 명부'!G4744="","",'(2-4) 퇴직자 및 DC전환자 명부'!G4744)</f>
        <v/>
      </c>
    </row>
    <row r="4745" spans="13:13">
      <c r="M4745" s="264" t="str">
        <f>IF('(2-4) 퇴직자 및 DC전환자 명부'!G4745="","",'(2-4) 퇴직자 및 DC전환자 명부'!G4745)</f>
        <v/>
      </c>
    </row>
    <row r="4746" spans="13:13">
      <c r="M4746" s="264" t="str">
        <f>IF('(2-4) 퇴직자 및 DC전환자 명부'!G4746="","",'(2-4) 퇴직자 및 DC전환자 명부'!G4746)</f>
        <v/>
      </c>
    </row>
    <row r="4747" spans="13:13">
      <c r="M4747" s="264" t="str">
        <f>IF('(2-4) 퇴직자 및 DC전환자 명부'!G4747="","",'(2-4) 퇴직자 및 DC전환자 명부'!G4747)</f>
        <v/>
      </c>
    </row>
    <row r="4748" spans="13:13">
      <c r="M4748" s="264" t="str">
        <f>IF('(2-4) 퇴직자 및 DC전환자 명부'!G4748="","",'(2-4) 퇴직자 및 DC전환자 명부'!G4748)</f>
        <v/>
      </c>
    </row>
    <row r="4749" spans="13:13">
      <c r="M4749" s="264" t="str">
        <f>IF('(2-4) 퇴직자 및 DC전환자 명부'!G4749="","",'(2-4) 퇴직자 및 DC전환자 명부'!G4749)</f>
        <v/>
      </c>
    </row>
    <row r="4750" spans="13:13">
      <c r="M4750" s="264" t="str">
        <f>IF('(2-4) 퇴직자 및 DC전환자 명부'!G4750="","",'(2-4) 퇴직자 및 DC전환자 명부'!G4750)</f>
        <v/>
      </c>
    </row>
    <row r="4751" spans="13:13">
      <c r="M4751" s="264" t="str">
        <f>IF('(2-4) 퇴직자 및 DC전환자 명부'!G4751="","",'(2-4) 퇴직자 및 DC전환자 명부'!G4751)</f>
        <v/>
      </c>
    </row>
    <row r="4752" spans="13:13">
      <c r="M4752" s="264" t="str">
        <f>IF('(2-4) 퇴직자 및 DC전환자 명부'!G4752="","",'(2-4) 퇴직자 및 DC전환자 명부'!G4752)</f>
        <v/>
      </c>
    </row>
    <row r="4753" spans="13:13">
      <c r="M4753" s="264" t="str">
        <f>IF('(2-4) 퇴직자 및 DC전환자 명부'!G4753="","",'(2-4) 퇴직자 및 DC전환자 명부'!G4753)</f>
        <v/>
      </c>
    </row>
    <row r="4754" spans="13:13">
      <c r="M4754" s="264" t="str">
        <f>IF('(2-4) 퇴직자 및 DC전환자 명부'!G4754="","",'(2-4) 퇴직자 및 DC전환자 명부'!G4754)</f>
        <v/>
      </c>
    </row>
    <row r="4755" spans="13:13">
      <c r="M4755" s="264" t="str">
        <f>IF('(2-4) 퇴직자 및 DC전환자 명부'!G4755="","",'(2-4) 퇴직자 및 DC전환자 명부'!G4755)</f>
        <v/>
      </c>
    </row>
    <row r="4756" spans="13:13">
      <c r="M4756" s="264" t="str">
        <f>IF('(2-4) 퇴직자 및 DC전환자 명부'!G4756="","",'(2-4) 퇴직자 및 DC전환자 명부'!G4756)</f>
        <v/>
      </c>
    </row>
    <row r="4757" spans="13:13">
      <c r="M4757" s="264" t="str">
        <f>IF('(2-4) 퇴직자 및 DC전환자 명부'!G4757="","",'(2-4) 퇴직자 및 DC전환자 명부'!G4757)</f>
        <v/>
      </c>
    </row>
    <row r="4758" spans="13:13">
      <c r="M4758" s="264" t="str">
        <f>IF('(2-4) 퇴직자 및 DC전환자 명부'!G4758="","",'(2-4) 퇴직자 및 DC전환자 명부'!G4758)</f>
        <v/>
      </c>
    </row>
    <row r="4759" spans="13:13">
      <c r="M4759" s="264" t="str">
        <f>IF('(2-4) 퇴직자 및 DC전환자 명부'!G4759="","",'(2-4) 퇴직자 및 DC전환자 명부'!G4759)</f>
        <v/>
      </c>
    </row>
    <row r="4760" spans="13:13">
      <c r="M4760" s="264" t="str">
        <f>IF('(2-4) 퇴직자 및 DC전환자 명부'!G4760="","",'(2-4) 퇴직자 및 DC전환자 명부'!G4760)</f>
        <v/>
      </c>
    </row>
    <row r="4761" spans="13:13">
      <c r="M4761" s="264" t="str">
        <f>IF('(2-4) 퇴직자 및 DC전환자 명부'!G4761="","",'(2-4) 퇴직자 및 DC전환자 명부'!G4761)</f>
        <v/>
      </c>
    </row>
    <row r="4762" spans="13:13">
      <c r="M4762" s="264" t="str">
        <f>IF('(2-4) 퇴직자 및 DC전환자 명부'!G4762="","",'(2-4) 퇴직자 및 DC전환자 명부'!G4762)</f>
        <v/>
      </c>
    </row>
    <row r="4763" spans="13:13">
      <c r="M4763" s="264" t="str">
        <f>IF('(2-4) 퇴직자 및 DC전환자 명부'!G4763="","",'(2-4) 퇴직자 및 DC전환자 명부'!G4763)</f>
        <v/>
      </c>
    </row>
    <row r="4764" spans="13:13">
      <c r="M4764" s="264" t="str">
        <f>IF('(2-4) 퇴직자 및 DC전환자 명부'!G4764="","",'(2-4) 퇴직자 및 DC전환자 명부'!G4764)</f>
        <v/>
      </c>
    </row>
    <row r="4765" spans="13:13">
      <c r="M4765" s="264" t="str">
        <f>IF('(2-4) 퇴직자 및 DC전환자 명부'!G4765="","",'(2-4) 퇴직자 및 DC전환자 명부'!G4765)</f>
        <v/>
      </c>
    </row>
    <row r="4766" spans="13:13">
      <c r="M4766" s="264" t="str">
        <f>IF('(2-4) 퇴직자 및 DC전환자 명부'!G4766="","",'(2-4) 퇴직자 및 DC전환자 명부'!G4766)</f>
        <v/>
      </c>
    </row>
    <row r="4767" spans="13:13">
      <c r="M4767" s="264" t="str">
        <f>IF('(2-4) 퇴직자 및 DC전환자 명부'!G4767="","",'(2-4) 퇴직자 및 DC전환자 명부'!G4767)</f>
        <v/>
      </c>
    </row>
    <row r="4768" spans="13:13">
      <c r="M4768" s="264" t="str">
        <f>IF('(2-4) 퇴직자 및 DC전환자 명부'!G4768="","",'(2-4) 퇴직자 및 DC전환자 명부'!G4768)</f>
        <v/>
      </c>
    </row>
    <row r="4769" spans="13:13">
      <c r="M4769" s="264" t="str">
        <f>IF('(2-4) 퇴직자 및 DC전환자 명부'!G4769="","",'(2-4) 퇴직자 및 DC전환자 명부'!G4769)</f>
        <v/>
      </c>
    </row>
    <row r="4770" spans="13:13">
      <c r="M4770" s="264" t="str">
        <f>IF('(2-4) 퇴직자 및 DC전환자 명부'!G4770="","",'(2-4) 퇴직자 및 DC전환자 명부'!G4770)</f>
        <v/>
      </c>
    </row>
    <row r="4771" spans="13:13">
      <c r="M4771" s="264" t="str">
        <f>IF('(2-4) 퇴직자 및 DC전환자 명부'!G4771="","",'(2-4) 퇴직자 및 DC전환자 명부'!G4771)</f>
        <v/>
      </c>
    </row>
    <row r="4772" spans="13:13">
      <c r="M4772" s="264" t="str">
        <f>IF('(2-4) 퇴직자 및 DC전환자 명부'!G4772="","",'(2-4) 퇴직자 및 DC전환자 명부'!G4772)</f>
        <v/>
      </c>
    </row>
    <row r="4773" spans="13:13">
      <c r="M4773" s="264" t="str">
        <f>IF('(2-4) 퇴직자 및 DC전환자 명부'!G4773="","",'(2-4) 퇴직자 및 DC전환자 명부'!G4773)</f>
        <v/>
      </c>
    </row>
    <row r="4774" spans="13:13">
      <c r="M4774" s="264" t="str">
        <f>IF('(2-4) 퇴직자 및 DC전환자 명부'!G4774="","",'(2-4) 퇴직자 및 DC전환자 명부'!G4774)</f>
        <v/>
      </c>
    </row>
    <row r="4775" spans="13:13">
      <c r="M4775" s="264" t="str">
        <f>IF('(2-4) 퇴직자 및 DC전환자 명부'!G4775="","",'(2-4) 퇴직자 및 DC전환자 명부'!G4775)</f>
        <v/>
      </c>
    </row>
    <row r="4776" spans="13:13">
      <c r="M4776" s="264" t="str">
        <f>IF('(2-4) 퇴직자 및 DC전환자 명부'!G4776="","",'(2-4) 퇴직자 및 DC전환자 명부'!G4776)</f>
        <v/>
      </c>
    </row>
    <row r="4777" spans="13:13">
      <c r="M4777" s="264" t="str">
        <f>IF('(2-4) 퇴직자 및 DC전환자 명부'!G4777="","",'(2-4) 퇴직자 및 DC전환자 명부'!G4777)</f>
        <v/>
      </c>
    </row>
    <row r="4778" spans="13:13">
      <c r="M4778" s="264" t="str">
        <f>IF('(2-4) 퇴직자 및 DC전환자 명부'!G4778="","",'(2-4) 퇴직자 및 DC전환자 명부'!G4778)</f>
        <v/>
      </c>
    </row>
    <row r="4779" spans="13:13">
      <c r="M4779" s="264" t="str">
        <f>IF('(2-4) 퇴직자 및 DC전환자 명부'!G4779="","",'(2-4) 퇴직자 및 DC전환자 명부'!G4779)</f>
        <v/>
      </c>
    </row>
    <row r="4780" spans="13:13">
      <c r="M4780" s="264" t="str">
        <f>IF('(2-4) 퇴직자 및 DC전환자 명부'!G4780="","",'(2-4) 퇴직자 및 DC전환자 명부'!G4780)</f>
        <v/>
      </c>
    </row>
    <row r="4781" spans="13:13">
      <c r="M4781" s="264" t="str">
        <f>IF('(2-4) 퇴직자 및 DC전환자 명부'!G4781="","",'(2-4) 퇴직자 및 DC전환자 명부'!G4781)</f>
        <v/>
      </c>
    </row>
    <row r="4782" spans="13:13">
      <c r="M4782" s="264" t="str">
        <f>IF('(2-4) 퇴직자 및 DC전환자 명부'!G4782="","",'(2-4) 퇴직자 및 DC전환자 명부'!G4782)</f>
        <v/>
      </c>
    </row>
    <row r="4783" spans="13:13">
      <c r="M4783" s="264" t="str">
        <f>IF('(2-4) 퇴직자 및 DC전환자 명부'!G4783="","",'(2-4) 퇴직자 및 DC전환자 명부'!G4783)</f>
        <v/>
      </c>
    </row>
    <row r="4784" spans="13:13">
      <c r="M4784" s="264" t="str">
        <f>IF('(2-4) 퇴직자 및 DC전환자 명부'!G4784="","",'(2-4) 퇴직자 및 DC전환자 명부'!G4784)</f>
        <v/>
      </c>
    </row>
    <row r="4785" spans="13:13">
      <c r="M4785" s="264" t="str">
        <f>IF('(2-4) 퇴직자 및 DC전환자 명부'!G4785="","",'(2-4) 퇴직자 및 DC전환자 명부'!G4785)</f>
        <v/>
      </c>
    </row>
    <row r="4786" spans="13:13">
      <c r="M4786" s="264" t="str">
        <f>IF('(2-4) 퇴직자 및 DC전환자 명부'!G4786="","",'(2-4) 퇴직자 및 DC전환자 명부'!G4786)</f>
        <v/>
      </c>
    </row>
    <row r="4787" spans="13:13">
      <c r="M4787" s="264" t="str">
        <f>IF('(2-4) 퇴직자 및 DC전환자 명부'!G4787="","",'(2-4) 퇴직자 및 DC전환자 명부'!G4787)</f>
        <v/>
      </c>
    </row>
    <row r="4788" spans="13:13">
      <c r="M4788" s="264" t="str">
        <f>IF('(2-4) 퇴직자 및 DC전환자 명부'!G4788="","",'(2-4) 퇴직자 및 DC전환자 명부'!G4788)</f>
        <v/>
      </c>
    </row>
    <row r="4789" spans="13:13">
      <c r="M4789" s="264" t="str">
        <f>IF('(2-4) 퇴직자 및 DC전환자 명부'!G4789="","",'(2-4) 퇴직자 및 DC전환자 명부'!G4789)</f>
        <v/>
      </c>
    </row>
    <row r="4790" spans="13:13">
      <c r="M4790" s="264" t="str">
        <f>IF('(2-4) 퇴직자 및 DC전환자 명부'!G4790="","",'(2-4) 퇴직자 및 DC전환자 명부'!G4790)</f>
        <v/>
      </c>
    </row>
    <row r="4791" spans="13:13">
      <c r="M4791" s="264" t="str">
        <f>IF('(2-4) 퇴직자 및 DC전환자 명부'!G4791="","",'(2-4) 퇴직자 및 DC전환자 명부'!G4791)</f>
        <v/>
      </c>
    </row>
    <row r="4792" spans="13:13">
      <c r="M4792" s="264" t="str">
        <f>IF('(2-4) 퇴직자 및 DC전환자 명부'!G4792="","",'(2-4) 퇴직자 및 DC전환자 명부'!G4792)</f>
        <v/>
      </c>
    </row>
    <row r="4793" spans="13:13">
      <c r="M4793" s="264" t="str">
        <f>IF('(2-4) 퇴직자 및 DC전환자 명부'!G4793="","",'(2-4) 퇴직자 및 DC전환자 명부'!G4793)</f>
        <v/>
      </c>
    </row>
    <row r="4794" spans="13:13">
      <c r="M4794" s="264" t="str">
        <f>IF('(2-4) 퇴직자 및 DC전환자 명부'!G4794="","",'(2-4) 퇴직자 및 DC전환자 명부'!G4794)</f>
        <v/>
      </c>
    </row>
    <row r="4795" spans="13:13">
      <c r="M4795" s="264" t="str">
        <f>IF('(2-4) 퇴직자 및 DC전환자 명부'!G4795="","",'(2-4) 퇴직자 및 DC전환자 명부'!G4795)</f>
        <v/>
      </c>
    </row>
    <row r="4796" spans="13:13">
      <c r="M4796" s="264" t="str">
        <f>IF('(2-4) 퇴직자 및 DC전환자 명부'!G4796="","",'(2-4) 퇴직자 및 DC전환자 명부'!G4796)</f>
        <v/>
      </c>
    </row>
    <row r="4797" spans="13:13">
      <c r="M4797" s="264" t="str">
        <f>IF('(2-4) 퇴직자 및 DC전환자 명부'!G4797="","",'(2-4) 퇴직자 및 DC전환자 명부'!G4797)</f>
        <v/>
      </c>
    </row>
    <row r="4798" spans="13:13">
      <c r="M4798" s="264" t="str">
        <f>IF('(2-4) 퇴직자 및 DC전환자 명부'!G4798="","",'(2-4) 퇴직자 및 DC전환자 명부'!G4798)</f>
        <v/>
      </c>
    </row>
    <row r="4799" spans="13:13">
      <c r="M4799" s="264" t="str">
        <f>IF('(2-4) 퇴직자 및 DC전환자 명부'!G4799="","",'(2-4) 퇴직자 및 DC전환자 명부'!G4799)</f>
        <v/>
      </c>
    </row>
    <row r="4800" spans="13:13">
      <c r="M4800" s="264" t="str">
        <f>IF('(2-4) 퇴직자 및 DC전환자 명부'!G4800="","",'(2-4) 퇴직자 및 DC전환자 명부'!G4800)</f>
        <v/>
      </c>
    </row>
    <row r="4801" spans="13:13">
      <c r="M4801" s="264" t="str">
        <f>IF('(2-4) 퇴직자 및 DC전환자 명부'!G4801="","",'(2-4) 퇴직자 및 DC전환자 명부'!G4801)</f>
        <v/>
      </c>
    </row>
    <row r="4802" spans="13:13">
      <c r="M4802" s="264" t="str">
        <f>IF('(2-4) 퇴직자 및 DC전환자 명부'!G4802="","",'(2-4) 퇴직자 및 DC전환자 명부'!G4802)</f>
        <v/>
      </c>
    </row>
    <row r="4803" spans="13:13">
      <c r="M4803" s="264" t="str">
        <f>IF('(2-4) 퇴직자 및 DC전환자 명부'!G4803="","",'(2-4) 퇴직자 및 DC전환자 명부'!G4803)</f>
        <v/>
      </c>
    </row>
    <row r="4804" spans="13:13">
      <c r="M4804" s="264" t="str">
        <f>IF('(2-4) 퇴직자 및 DC전환자 명부'!G4804="","",'(2-4) 퇴직자 및 DC전환자 명부'!G4804)</f>
        <v/>
      </c>
    </row>
    <row r="4805" spans="13:13">
      <c r="M4805" s="264" t="str">
        <f>IF('(2-4) 퇴직자 및 DC전환자 명부'!G4805="","",'(2-4) 퇴직자 및 DC전환자 명부'!G4805)</f>
        <v/>
      </c>
    </row>
    <row r="4806" spans="13:13">
      <c r="M4806" s="264" t="str">
        <f>IF('(2-4) 퇴직자 및 DC전환자 명부'!G4806="","",'(2-4) 퇴직자 및 DC전환자 명부'!G4806)</f>
        <v/>
      </c>
    </row>
    <row r="4807" spans="13:13">
      <c r="M4807" s="264" t="str">
        <f>IF('(2-4) 퇴직자 및 DC전환자 명부'!G4807="","",'(2-4) 퇴직자 및 DC전환자 명부'!G4807)</f>
        <v/>
      </c>
    </row>
    <row r="4808" spans="13:13">
      <c r="M4808" s="264" t="str">
        <f>IF('(2-4) 퇴직자 및 DC전환자 명부'!G4808="","",'(2-4) 퇴직자 및 DC전환자 명부'!G4808)</f>
        <v/>
      </c>
    </row>
    <row r="4809" spans="13:13">
      <c r="M4809" s="264" t="str">
        <f>IF('(2-4) 퇴직자 및 DC전환자 명부'!G4809="","",'(2-4) 퇴직자 및 DC전환자 명부'!G4809)</f>
        <v/>
      </c>
    </row>
    <row r="4810" spans="13:13">
      <c r="M4810" s="264" t="str">
        <f>IF('(2-4) 퇴직자 및 DC전환자 명부'!G4810="","",'(2-4) 퇴직자 및 DC전환자 명부'!G4810)</f>
        <v/>
      </c>
    </row>
    <row r="4811" spans="13:13">
      <c r="M4811" s="264" t="str">
        <f>IF('(2-4) 퇴직자 및 DC전환자 명부'!G4811="","",'(2-4) 퇴직자 및 DC전환자 명부'!G4811)</f>
        <v/>
      </c>
    </row>
    <row r="4812" spans="13:13">
      <c r="M4812" s="264" t="str">
        <f>IF('(2-4) 퇴직자 및 DC전환자 명부'!G4812="","",'(2-4) 퇴직자 및 DC전환자 명부'!G4812)</f>
        <v/>
      </c>
    </row>
    <row r="4813" spans="13:13">
      <c r="M4813" s="264" t="str">
        <f>IF('(2-4) 퇴직자 및 DC전환자 명부'!G4813="","",'(2-4) 퇴직자 및 DC전환자 명부'!G4813)</f>
        <v/>
      </c>
    </row>
    <row r="4814" spans="13:13">
      <c r="M4814" s="264" t="str">
        <f>IF('(2-4) 퇴직자 및 DC전환자 명부'!G4814="","",'(2-4) 퇴직자 및 DC전환자 명부'!G4814)</f>
        <v/>
      </c>
    </row>
    <row r="4815" spans="13:13">
      <c r="M4815" s="264" t="str">
        <f>IF('(2-4) 퇴직자 및 DC전환자 명부'!G4815="","",'(2-4) 퇴직자 및 DC전환자 명부'!G4815)</f>
        <v/>
      </c>
    </row>
    <row r="4816" spans="13:13">
      <c r="M4816" s="264" t="str">
        <f>IF('(2-4) 퇴직자 및 DC전환자 명부'!G4816="","",'(2-4) 퇴직자 및 DC전환자 명부'!G4816)</f>
        <v/>
      </c>
    </row>
    <row r="4817" spans="13:13">
      <c r="M4817" s="264" t="str">
        <f>IF('(2-4) 퇴직자 및 DC전환자 명부'!G4817="","",'(2-4) 퇴직자 및 DC전환자 명부'!G4817)</f>
        <v/>
      </c>
    </row>
    <row r="4818" spans="13:13">
      <c r="M4818" s="264" t="str">
        <f>IF('(2-4) 퇴직자 및 DC전환자 명부'!G4818="","",'(2-4) 퇴직자 및 DC전환자 명부'!G4818)</f>
        <v/>
      </c>
    </row>
    <row r="4819" spans="13:13">
      <c r="M4819" s="264" t="str">
        <f>IF('(2-4) 퇴직자 및 DC전환자 명부'!G4819="","",'(2-4) 퇴직자 및 DC전환자 명부'!G4819)</f>
        <v/>
      </c>
    </row>
    <row r="4820" spans="13:13">
      <c r="M4820" s="264" t="str">
        <f>IF('(2-4) 퇴직자 및 DC전환자 명부'!G4820="","",'(2-4) 퇴직자 및 DC전환자 명부'!G4820)</f>
        <v/>
      </c>
    </row>
    <row r="4821" spans="13:13">
      <c r="M4821" s="264" t="str">
        <f>IF('(2-4) 퇴직자 및 DC전환자 명부'!G4821="","",'(2-4) 퇴직자 및 DC전환자 명부'!G4821)</f>
        <v/>
      </c>
    </row>
    <row r="4822" spans="13:13">
      <c r="M4822" s="264" t="str">
        <f>IF('(2-4) 퇴직자 및 DC전환자 명부'!G4822="","",'(2-4) 퇴직자 및 DC전환자 명부'!G4822)</f>
        <v/>
      </c>
    </row>
    <row r="4823" spans="13:13">
      <c r="M4823" s="264" t="str">
        <f>IF('(2-4) 퇴직자 및 DC전환자 명부'!G4823="","",'(2-4) 퇴직자 및 DC전환자 명부'!G4823)</f>
        <v/>
      </c>
    </row>
    <row r="4824" spans="13:13">
      <c r="M4824" s="264" t="str">
        <f>IF('(2-4) 퇴직자 및 DC전환자 명부'!G4824="","",'(2-4) 퇴직자 및 DC전환자 명부'!G4824)</f>
        <v/>
      </c>
    </row>
    <row r="4825" spans="13:13">
      <c r="M4825" s="264" t="str">
        <f>IF('(2-4) 퇴직자 및 DC전환자 명부'!G4825="","",'(2-4) 퇴직자 및 DC전환자 명부'!G4825)</f>
        <v/>
      </c>
    </row>
    <row r="4826" spans="13:13">
      <c r="M4826" s="264" t="str">
        <f>IF('(2-4) 퇴직자 및 DC전환자 명부'!G4826="","",'(2-4) 퇴직자 및 DC전환자 명부'!G4826)</f>
        <v/>
      </c>
    </row>
    <row r="4827" spans="13:13">
      <c r="M4827" s="264" t="str">
        <f>IF('(2-4) 퇴직자 및 DC전환자 명부'!G4827="","",'(2-4) 퇴직자 및 DC전환자 명부'!G4827)</f>
        <v/>
      </c>
    </row>
    <row r="4828" spans="13:13">
      <c r="M4828" s="264" t="str">
        <f>IF('(2-4) 퇴직자 및 DC전환자 명부'!G4828="","",'(2-4) 퇴직자 및 DC전환자 명부'!G4828)</f>
        <v/>
      </c>
    </row>
    <row r="4829" spans="13:13">
      <c r="M4829" s="264" t="str">
        <f>IF('(2-4) 퇴직자 및 DC전환자 명부'!G4829="","",'(2-4) 퇴직자 및 DC전환자 명부'!G4829)</f>
        <v/>
      </c>
    </row>
    <row r="4830" spans="13:13">
      <c r="M4830" s="264" t="str">
        <f>IF('(2-4) 퇴직자 및 DC전환자 명부'!G4830="","",'(2-4) 퇴직자 및 DC전환자 명부'!G4830)</f>
        <v/>
      </c>
    </row>
    <row r="4831" spans="13:13">
      <c r="M4831" s="264" t="str">
        <f>IF('(2-4) 퇴직자 및 DC전환자 명부'!G4831="","",'(2-4) 퇴직자 및 DC전환자 명부'!G4831)</f>
        <v/>
      </c>
    </row>
    <row r="4832" spans="13:13">
      <c r="M4832" s="264" t="str">
        <f>IF('(2-4) 퇴직자 및 DC전환자 명부'!G4832="","",'(2-4) 퇴직자 및 DC전환자 명부'!G4832)</f>
        <v/>
      </c>
    </row>
    <row r="4833" spans="13:13">
      <c r="M4833" s="264" t="str">
        <f>IF('(2-4) 퇴직자 및 DC전환자 명부'!G4833="","",'(2-4) 퇴직자 및 DC전환자 명부'!G4833)</f>
        <v/>
      </c>
    </row>
    <row r="4834" spans="13:13">
      <c r="M4834" s="264" t="str">
        <f>IF('(2-4) 퇴직자 및 DC전환자 명부'!G4834="","",'(2-4) 퇴직자 및 DC전환자 명부'!G4834)</f>
        <v/>
      </c>
    </row>
    <row r="4835" spans="13:13">
      <c r="M4835" s="264" t="str">
        <f>IF('(2-4) 퇴직자 및 DC전환자 명부'!G4835="","",'(2-4) 퇴직자 및 DC전환자 명부'!G4835)</f>
        <v/>
      </c>
    </row>
    <row r="4836" spans="13:13">
      <c r="M4836" s="264" t="str">
        <f>IF('(2-4) 퇴직자 및 DC전환자 명부'!G4836="","",'(2-4) 퇴직자 및 DC전환자 명부'!G4836)</f>
        <v/>
      </c>
    </row>
    <row r="4837" spans="13:13">
      <c r="M4837" s="264" t="str">
        <f>IF('(2-4) 퇴직자 및 DC전환자 명부'!G4837="","",'(2-4) 퇴직자 및 DC전환자 명부'!G4837)</f>
        <v/>
      </c>
    </row>
    <row r="4838" spans="13:13">
      <c r="M4838" s="264" t="str">
        <f>IF('(2-4) 퇴직자 및 DC전환자 명부'!G4838="","",'(2-4) 퇴직자 및 DC전환자 명부'!G4838)</f>
        <v/>
      </c>
    </row>
    <row r="4839" spans="13:13">
      <c r="M4839" s="264" t="str">
        <f>IF('(2-4) 퇴직자 및 DC전환자 명부'!G4839="","",'(2-4) 퇴직자 및 DC전환자 명부'!G4839)</f>
        <v/>
      </c>
    </row>
    <row r="4840" spans="13:13">
      <c r="M4840" s="264" t="str">
        <f>IF('(2-4) 퇴직자 및 DC전환자 명부'!G4840="","",'(2-4) 퇴직자 및 DC전환자 명부'!G4840)</f>
        <v/>
      </c>
    </row>
    <row r="4841" spans="13:13">
      <c r="M4841" s="264" t="str">
        <f>IF('(2-4) 퇴직자 및 DC전환자 명부'!G4841="","",'(2-4) 퇴직자 및 DC전환자 명부'!G4841)</f>
        <v/>
      </c>
    </row>
    <row r="4842" spans="13:13">
      <c r="M4842" s="264" t="str">
        <f>IF('(2-4) 퇴직자 및 DC전환자 명부'!G4842="","",'(2-4) 퇴직자 및 DC전환자 명부'!G4842)</f>
        <v/>
      </c>
    </row>
    <row r="4843" spans="13:13">
      <c r="M4843" s="264" t="str">
        <f>IF('(2-4) 퇴직자 및 DC전환자 명부'!G4843="","",'(2-4) 퇴직자 및 DC전환자 명부'!G4843)</f>
        <v/>
      </c>
    </row>
    <row r="4844" spans="13:13">
      <c r="M4844" s="264" t="str">
        <f>IF('(2-4) 퇴직자 및 DC전환자 명부'!G4844="","",'(2-4) 퇴직자 및 DC전환자 명부'!G4844)</f>
        <v/>
      </c>
    </row>
    <row r="4845" spans="13:13">
      <c r="M4845" s="264" t="str">
        <f>IF('(2-4) 퇴직자 및 DC전환자 명부'!G4845="","",'(2-4) 퇴직자 및 DC전환자 명부'!G4845)</f>
        <v/>
      </c>
    </row>
    <row r="4846" spans="13:13">
      <c r="M4846" s="264" t="str">
        <f>IF('(2-4) 퇴직자 및 DC전환자 명부'!G4846="","",'(2-4) 퇴직자 및 DC전환자 명부'!G4846)</f>
        <v/>
      </c>
    </row>
    <row r="4847" spans="13:13">
      <c r="M4847" s="264" t="str">
        <f>IF('(2-4) 퇴직자 및 DC전환자 명부'!G4847="","",'(2-4) 퇴직자 및 DC전환자 명부'!G4847)</f>
        <v/>
      </c>
    </row>
    <row r="4848" spans="13:13">
      <c r="M4848" s="264" t="str">
        <f>IF('(2-4) 퇴직자 및 DC전환자 명부'!G4848="","",'(2-4) 퇴직자 및 DC전환자 명부'!G4848)</f>
        <v/>
      </c>
    </row>
    <row r="4849" spans="13:13">
      <c r="M4849" s="264" t="str">
        <f>IF('(2-4) 퇴직자 및 DC전환자 명부'!G4849="","",'(2-4) 퇴직자 및 DC전환자 명부'!G4849)</f>
        <v/>
      </c>
    </row>
    <row r="4850" spans="13:13">
      <c r="M4850" s="264" t="str">
        <f>IF('(2-4) 퇴직자 및 DC전환자 명부'!G4850="","",'(2-4) 퇴직자 및 DC전환자 명부'!G4850)</f>
        <v/>
      </c>
    </row>
    <row r="4851" spans="13:13">
      <c r="M4851" s="264" t="str">
        <f>IF('(2-4) 퇴직자 및 DC전환자 명부'!G4851="","",'(2-4) 퇴직자 및 DC전환자 명부'!G4851)</f>
        <v/>
      </c>
    </row>
    <row r="4852" spans="13:13">
      <c r="M4852" s="264" t="str">
        <f>IF('(2-4) 퇴직자 및 DC전환자 명부'!G4852="","",'(2-4) 퇴직자 및 DC전환자 명부'!G4852)</f>
        <v/>
      </c>
    </row>
    <row r="4853" spans="13:13">
      <c r="M4853" s="264" t="str">
        <f>IF('(2-4) 퇴직자 및 DC전환자 명부'!G4853="","",'(2-4) 퇴직자 및 DC전환자 명부'!G4853)</f>
        <v/>
      </c>
    </row>
    <row r="4854" spans="13:13">
      <c r="M4854" s="264" t="str">
        <f>IF('(2-4) 퇴직자 및 DC전환자 명부'!G4854="","",'(2-4) 퇴직자 및 DC전환자 명부'!G4854)</f>
        <v/>
      </c>
    </row>
    <row r="4855" spans="13:13">
      <c r="M4855" s="264" t="str">
        <f>IF('(2-4) 퇴직자 및 DC전환자 명부'!G4855="","",'(2-4) 퇴직자 및 DC전환자 명부'!G4855)</f>
        <v/>
      </c>
    </row>
    <row r="4856" spans="13:13">
      <c r="M4856" s="264" t="str">
        <f>IF('(2-4) 퇴직자 및 DC전환자 명부'!G4856="","",'(2-4) 퇴직자 및 DC전환자 명부'!G4856)</f>
        <v/>
      </c>
    </row>
    <row r="4857" spans="13:13">
      <c r="M4857" s="264" t="str">
        <f>IF('(2-4) 퇴직자 및 DC전환자 명부'!G4857="","",'(2-4) 퇴직자 및 DC전환자 명부'!G4857)</f>
        <v/>
      </c>
    </row>
    <row r="4858" spans="13:13">
      <c r="M4858" s="264" t="str">
        <f>IF('(2-4) 퇴직자 및 DC전환자 명부'!G4858="","",'(2-4) 퇴직자 및 DC전환자 명부'!G4858)</f>
        <v/>
      </c>
    </row>
    <row r="4859" spans="13:13">
      <c r="M4859" s="264" t="str">
        <f>IF('(2-4) 퇴직자 및 DC전환자 명부'!G4859="","",'(2-4) 퇴직자 및 DC전환자 명부'!G4859)</f>
        <v/>
      </c>
    </row>
    <row r="4860" spans="13:13">
      <c r="M4860" s="264" t="str">
        <f>IF('(2-4) 퇴직자 및 DC전환자 명부'!G4860="","",'(2-4) 퇴직자 및 DC전환자 명부'!G4860)</f>
        <v/>
      </c>
    </row>
    <row r="4861" spans="13:13">
      <c r="M4861" s="264" t="str">
        <f>IF('(2-4) 퇴직자 및 DC전환자 명부'!G4861="","",'(2-4) 퇴직자 및 DC전환자 명부'!G4861)</f>
        <v/>
      </c>
    </row>
    <row r="4862" spans="13:13">
      <c r="M4862" s="264" t="str">
        <f>IF('(2-4) 퇴직자 및 DC전환자 명부'!G4862="","",'(2-4) 퇴직자 및 DC전환자 명부'!G4862)</f>
        <v/>
      </c>
    </row>
    <row r="4863" spans="13:13">
      <c r="M4863" s="264" t="str">
        <f>IF('(2-4) 퇴직자 및 DC전환자 명부'!G4863="","",'(2-4) 퇴직자 및 DC전환자 명부'!G4863)</f>
        <v/>
      </c>
    </row>
    <row r="4864" spans="13:13">
      <c r="M4864" s="264" t="str">
        <f>IF('(2-4) 퇴직자 및 DC전환자 명부'!G4864="","",'(2-4) 퇴직자 및 DC전환자 명부'!G4864)</f>
        <v/>
      </c>
    </row>
    <row r="4865" spans="13:13">
      <c r="M4865" s="264" t="str">
        <f>IF('(2-4) 퇴직자 및 DC전환자 명부'!G4865="","",'(2-4) 퇴직자 및 DC전환자 명부'!G4865)</f>
        <v/>
      </c>
    </row>
    <row r="4866" spans="13:13">
      <c r="M4866" s="264" t="str">
        <f>IF('(2-4) 퇴직자 및 DC전환자 명부'!G4866="","",'(2-4) 퇴직자 및 DC전환자 명부'!G4866)</f>
        <v/>
      </c>
    </row>
    <row r="4867" spans="13:13">
      <c r="M4867" s="264" t="str">
        <f>IF('(2-4) 퇴직자 및 DC전환자 명부'!G4867="","",'(2-4) 퇴직자 및 DC전환자 명부'!G4867)</f>
        <v/>
      </c>
    </row>
    <row r="4868" spans="13:13">
      <c r="M4868" s="264" t="str">
        <f>IF('(2-4) 퇴직자 및 DC전환자 명부'!G4868="","",'(2-4) 퇴직자 및 DC전환자 명부'!G4868)</f>
        <v/>
      </c>
    </row>
    <row r="4869" spans="13:13">
      <c r="M4869" s="264" t="str">
        <f>IF('(2-4) 퇴직자 및 DC전환자 명부'!G4869="","",'(2-4) 퇴직자 및 DC전환자 명부'!G4869)</f>
        <v/>
      </c>
    </row>
    <row r="4870" spans="13:13">
      <c r="M4870" s="264" t="str">
        <f>IF('(2-4) 퇴직자 및 DC전환자 명부'!G4870="","",'(2-4) 퇴직자 및 DC전환자 명부'!G4870)</f>
        <v/>
      </c>
    </row>
    <row r="4871" spans="13:13">
      <c r="M4871" s="264" t="str">
        <f>IF('(2-4) 퇴직자 및 DC전환자 명부'!G4871="","",'(2-4) 퇴직자 및 DC전환자 명부'!G4871)</f>
        <v/>
      </c>
    </row>
    <row r="4872" spans="13:13">
      <c r="M4872" s="264" t="str">
        <f>IF('(2-4) 퇴직자 및 DC전환자 명부'!G4872="","",'(2-4) 퇴직자 및 DC전환자 명부'!G4872)</f>
        <v/>
      </c>
    </row>
    <row r="4873" spans="13:13">
      <c r="M4873" s="264" t="str">
        <f>IF('(2-4) 퇴직자 및 DC전환자 명부'!G4873="","",'(2-4) 퇴직자 및 DC전환자 명부'!G4873)</f>
        <v/>
      </c>
    </row>
    <row r="4874" spans="13:13">
      <c r="M4874" s="264" t="str">
        <f>IF('(2-4) 퇴직자 및 DC전환자 명부'!G4874="","",'(2-4) 퇴직자 및 DC전환자 명부'!G4874)</f>
        <v/>
      </c>
    </row>
    <row r="4875" spans="13:13">
      <c r="M4875" s="264" t="str">
        <f>IF('(2-4) 퇴직자 및 DC전환자 명부'!G4875="","",'(2-4) 퇴직자 및 DC전환자 명부'!G4875)</f>
        <v/>
      </c>
    </row>
    <row r="4876" spans="13:13">
      <c r="M4876" s="264" t="str">
        <f>IF('(2-4) 퇴직자 및 DC전환자 명부'!G4876="","",'(2-4) 퇴직자 및 DC전환자 명부'!G4876)</f>
        <v/>
      </c>
    </row>
    <row r="4877" spans="13:13">
      <c r="M4877" s="264" t="str">
        <f>IF('(2-4) 퇴직자 및 DC전환자 명부'!G4877="","",'(2-4) 퇴직자 및 DC전환자 명부'!G4877)</f>
        <v/>
      </c>
    </row>
    <row r="4878" spans="13:13">
      <c r="M4878" s="264" t="str">
        <f>IF('(2-4) 퇴직자 및 DC전환자 명부'!G4878="","",'(2-4) 퇴직자 및 DC전환자 명부'!G4878)</f>
        <v/>
      </c>
    </row>
    <row r="4879" spans="13:13">
      <c r="M4879" s="264" t="str">
        <f>IF('(2-4) 퇴직자 및 DC전환자 명부'!G4879="","",'(2-4) 퇴직자 및 DC전환자 명부'!G4879)</f>
        <v/>
      </c>
    </row>
    <row r="4880" spans="13:13">
      <c r="M4880" s="264" t="str">
        <f>IF('(2-4) 퇴직자 및 DC전환자 명부'!G4880="","",'(2-4) 퇴직자 및 DC전환자 명부'!G4880)</f>
        <v/>
      </c>
    </row>
    <row r="4881" spans="13:13">
      <c r="M4881" s="264" t="str">
        <f>IF('(2-4) 퇴직자 및 DC전환자 명부'!G4881="","",'(2-4) 퇴직자 및 DC전환자 명부'!G4881)</f>
        <v/>
      </c>
    </row>
    <row r="4882" spans="13:13">
      <c r="M4882" s="264" t="str">
        <f>IF('(2-4) 퇴직자 및 DC전환자 명부'!G4882="","",'(2-4) 퇴직자 및 DC전환자 명부'!G4882)</f>
        <v/>
      </c>
    </row>
    <row r="4883" spans="13:13">
      <c r="M4883" s="264" t="str">
        <f>IF('(2-4) 퇴직자 및 DC전환자 명부'!G4883="","",'(2-4) 퇴직자 및 DC전환자 명부'!G4883)</f>
        <v/>
      </c>
    </row>
    <row r="4884" spans="13:13">
      <c r="M4884" s="264" t="str">
        <f>IF('(2-4) 퇴직자 및 DC전환자 명부'!G4884="","",'(2-4) 퇴직자 및 DC전환자 명부'!G4884)</f>
        <v/>
      </c>
    </row>
    <row r="4885" spans="13:13">
      <c r="M4885" s="264" t="str">
        <f>IF('(2-4) 퇴직자 및 DC전환자 명부'!G4885="","",'(2-4) 퇴직자 및 DC전환자 명부'!G4885)</f>
        <v/>
      </c>
    </row>
    <row r="4886" spans="13:13">
      <c r="M4886" s="264" t="str">
        <f>IF('(2-4) 퇴직자 및 DC전환자 명부'!G4886="","",'(2-4) 퇴직자 및 DC전환자 명부'!G4886)</f>
        <v/>
      </c>
    </row>
    <row r="4887" spans="13:13">
      <c r="M4887" s="264" t="str">
        <f>IF('(2-4) 퇴직자 및 DC전환자 명부'!G4887="","",'(2-4) 퇴직자 및 DC전환자 명부'!G4887)</f>
        <v/>
      </c>
    </row>
    <row r="4888" spans="13:13">
      <c r="M4888" s="264" t="str">
        <f>IF('(2-4) 퇴직자 및 DC전환자 명부'!G4888="","",'(2-4) 퇴직자 및 DC전환자 명부'!G4888)</f>
        <v/>
      </c>
    </row>
    <row r="4889" spans="13:13">
      <c r="M4889" s="264" t="str">
        <f>IF('(2-4) 퇴직자 및 DC전환자 명부'!G4889="","",'(2-4) 퇴직자 및 DC전환자 명부'!G4889)</f>
        <v/>
      </c>
    </row>
    <row r="4890" spans="13:13">
      <c r="M4890" s="264" t="str">
        <f>IF('(2-4) 퇴직자 및 DC전환자 명부'!G4890="","",'(2-4) 퇴직자 및 DC전환자 명부'!G4890)</f>
        <v/>
      </c>
    </row>
    <row r="4891" spans="13:13">
      <c r="M4891" s="264" t="str">
        <f>IF('(2-4) 퇴직자 및 DC전환자 명부'!G4891="","",'(2-4) 퇴직자 및 DC전환자 명부'!G4891)</f>
        <v/>
      </c>
    </row>
    <row r="4892" spans="13:13">
      <c r="M4892" s="264" t="str">
        <f>IF('(2-4) 퇴직자 및 DC전환자 명부'!G4892="","",'(2-4) 퇴직자 및 DC전환자 명부'!G4892)</f>
        <v/>
      </c>
    </row>
    <row r="4893" spans="13:13">
      <c r="M4893" s="264" t="str">
        <f>IF('(2-4) 퇴직자 및 DC전환자 명부'!G4893="","",'(2-4) 퇴직자 및 DC전환자 명부'!G4893)</f>
        <v/>
      </c>
    </row>
    <row r="4894" spans="13:13">
      <c r="M4894" s="264" t="str">
        <f>IF('(2-4) 퇴직자 및 DC전환자 명부'!G4894="","",'(2-4) 퇴직자 및 DC전환자 명부'!G4894)</f>
        <v/>
      </c>
    </row>
    <row r="4895" spans="13:13">
      <c r="M4895" s="264" t="str">
        <f>IF('(2-4) 퇴직자 및 DC전환자 명부'!G4895="","",'(2-4) 퇴직자 및 DC전환자 명부'!G4895)</f>
        <v/>
      </c>
    </row>
    <row r="4896" spans="13:13">
      <c r="M4896" s="264" t="str">
        <f>IF('(2-4) 퇴직자 및 DC전환자 명부'!G4896="","",'(2-4) 퇴직자 및 DC전환자 명부'!G4896)</f>
        <v/>
      </c>
    </row>
    <row r="4897" spans="13:13">
      <c r="M4897" s="264" t="str">
        <f>IF('(2-4) 퇴직자 및 DC전환자 명부'!G4897="","",'(2-4) 퇴직자 및 DC전환자 명부'!G4897)</f>
        <v/>
      </c>
    </row>
    <row r="4898" spans="13:13">
      <c r="M4898" s="264" t="str">
        <f>IF('(2-4) 퇴직자 및 DC전환자 명부'!G4898="","",'(2-4) 퇴직자 및 DC전환자 명부'!G4898)</f>
        <v/>
      </c>
    </row>
    <row r="4899" spans="13:13">
      <c r="M4899" s="264" t="str">
        <f>IF('(2-4) 퇴직자 및 DC전환자 명부'!G4899="","",'(2-4) 퇴직자 및 DC전환자 명부'!G4899)</f>
        <v/>
      </c>
    </row>
    <row r="4900" spans="13:13">
      <c r="M4900" s="264" t="str">
        <f>IF('(2-4) 퇴직자 및 DC전환자 명부'!G4900="","",'(2-4) 퇴직자 및 DC전환자 명부'!G4900)</f>
        <v/>
      </c>
    </row>
    <row r="4901" spans="13:13">
      <c r="M4901" s="264" t="str">
        <f>IF('(2-4) 퇴직자 및 DC전환자 명부'!G4901="","",'(2-4) 퇴직자 및 DC전환자 명부'!G4901)</f>
        <v/>
      </c>
    </row>
    <row r="4902" spans="13:13">
      <c r="M4902" s="264" t="str">
        <f>IF('(2-4) 퇴직자 및 DC전환자 명부'!G4902="","",'(2-4) 퇴직자 및 DC전환자 명부'!G4902)</f>
        <v/>
      </c>
    </row>
    <row r="4903" spans="13:13">
      <c r="M4903" s="264" t="str">
        <f>IF('(2-4) 퇴직자 및 DC전환자 명부'!G4903="","",'(2-4) 퇴직자 및 DC전환자 명부'!G4903)</f>
        <v/>
      </c>
    </row>
    <row r="4904" spans="13:13">
      <c r="M4904" s="264" t="str">
        <f>IF('(2-4) 퇴직자 및 DC전환자 명부'!G4904="","",'(2-4) 퇴직자 및 DC전환자 명부'!G4904)</f>
        <v/>
      </c>
    </row>
    <row r="4905" spans="13:13">
      <c r="M4905" s="264" t="str">
        <f>IF('(2-4) 퇴직자 및 DC전환자 명부'!G4905="","",'(2-4) 퇴직자 및 DC전환자 명부'!G4905)</f>
        <v/>
      </c>
    </row>
    <row r="4906" spans="13:13">
      <c r="M4906" s="264" t="str">
        <f>IF('(2-4) 퇴직자 및 DC전환자 명부'!G4906="","",'(2-4) 퇴직자 및 DC전환자 명부'!G4906)</f>
        <v/>
      </c>
    </row>
    <row r="4907" spans="13:13">
      <c r="M4907" s="264" t="str">
        <f>IF('(2-4) 퇴직자 및 DC전환자 명부'!G4907="","",'(2-4) 퇴직자 및 DC전환자 명부'!G4907)</f>
        <v/>
      </c>
    </row>
    <row r="4908" spans="13:13">
      <c r="M4908" s="264" t="str">
        <f>IF('(2-4) 퇴직자 및 DC전환자 명부'!G4908="","",'(2-4) 퇴직자 및 DC전환자 명부'!G4908)</f>
        <v/>
      </c>
    </row>
    <row r="4909" spans="13:13">
      <c r="M4909" s="264" t="str">
        <f>IF('(2-4) 퇴직자 및 DC전환자 명부'!G4909="","",'(2-4) 퇴직자 및 DC전환자 명부'!G4909)</f>
        <v/>
      </c>
    </row>
    <row r="4910" spans="13:13">
      <c r="M4910" s="264" t="str">
        <f>IF('(2-4) 퇴직자 및 DC전환자 명부'!G4910="","",'(2-4) 퇴직자 및 DC전환자 명부'!G4910)</f>
        <v/>
      </c>
    </row>
    <row r="4911" spans="13:13">
      <c r="M4911" s="264" t="str">
        <f>IF('(2-4) 퇴직자 및 DC전환자 명부'!G4911="","",'(2-4) 퇴직자 및 DC전환자 명부'!G4911)</f>
        <v/>
      </c>
    </row>
    <row r="4912" spans="13:13">
      <c r="M4912" s="264" t="str">
        <f>IF('(2-4) 퇴직자 및 DC전환자 명부'!G4912="","",'(2-4) 퇴직자 및 DC전환자 명부'!G4912)</f>
        <v/>
      </c>
    </row>
    <row r="4913" spans="13:13">
      <c r="M4913" s="264" t="str">
        <f>IF('(2-4) 퇴직자 및 DC전환자 명부'!G4913="","",'(2-4) 퇴직자 및 DC전환자 명부'!G4913)</f>
        <v/>
      </c>
    </row>
    <row r="4914" spans="13:13">
      <c r="M4914" s="264" t="str">
        <f>IF('(2-4) 퇴직자 및 DC전환자 명부'!G4914="","",'(2-4) 퇴직자 및 DC전환자 명부'!G4914)</f>
        <v/>
      </c>
    </row>
    <row r="4915" spans="13:13">
      <c r="M4915" s="264" t="str">
        <f>IF('(2-4) 퇴직자 및 DC전환자 명부'!G4915="","",'(2-4) 퇴직자 및 DC전환자 명부'!G4915)</f>
        <v/>
      </c>
    </row>
    <row r="4916" spans="13:13">
      <c r="M4916" s="264" t="str">
        <f>IF('(2-4) 퇴직자 및 DC전환자 명부'!G4916="","",'(2-4) 퇴직자 및 DC전환자 명부'!G4916)</f>
        <v/>
      </c>
    </row>
    <row r="4917" spans="13:13">
      <c r="M4917" s="264" t="str">
        <f>IF('(2-4) 퇴직자 및 DC전환자 명부'!G4917="","",'(2-4) 퇴직자 및 DC전환자 명부'!G4917)</f>
        <v/>
      </c>
    </row>
    <row r="4918" spans="13:13">
      <c r="M4918" s="264" t="str">
        <f>IF('(2-4) 퇴직자 및 DC전환자 명부'!G4918="","",'(2-4) 퇴직자 및 DC전환자 명부'!G4918)</f>
        <v/>
      </c>
    </row>
    <row r="4919" spans="13:13">
      <c r="M4919" s="264" t="str">
        <f>IF('(2-4) 퇴직자 및 DC전환자 명부'!G4919="","",'(2-4) 퇴직자 및 DC전환자 명부'!G4919)</f>
        <v/>
      </c>
    </row>
    <row r="4920" spans="13:13">
      <c r="M4920" s="264" t="str">
        <f>IF('(2-4) 퇴직자 및 DC전환자 명부'!G4920="","",'(2-4) 퇴직자 및 DC전환자 명부'!G4920)</f>
        <v/>
      </c>
    </row>
    <row r="4921" spans="13:13">
      <c r="M4921" s="264" t="str">
        <f>IF('(2-4) 퇴직자 및 DC전환자 명부'!G4921="","",'(2-4) 퇴직자 및 DC전환자 명부'!G4921)</f>
        <v/>
      </c>
    </row>
    <row r="4922" spans="13:13">
      <c r="M4922" s="264" t="str">
        <f>IF('(2-4) 퇴직자 및 DC전환자 명부'!G4922="","",'(2-4) 퇴직자 및 DC전환자 명부'!G4922)</f>
        <v/>
      </c>
    </row>
    <row r="4923" spans="13:13">
      <c r="M4923" s="264" t="str">
        <f>IF('(2-4) 퇴직자 및 DC전환자 명부'!G4923="","",'(2-4) 퇴직자 및 DC전환자 명부'!G4923)</f>
        <v/>
      </c>
    </row>
    <row r="4924" spans="13:13">
      <c r="M4924" s="264" t="str">
        <f>IF('(2-4) 퇴직자 및 DC전환자 명부'!G4924="","",'(2-4) 퇴직자 및 DC전환자 명부'!G4924)</f>
        <v/>
      </c>
    </row>
    <row r="4925" spans="13:13">
      <c r="M4925" s="264" t="str">
        <f>IF('(2-4) 퇴직자 및 DC전환자 명부'!G4925="","",'(2-4) 퇴직자 및 DC전환자 명부'!G4925)</f>
        <v/>
      </c>
    </row>
    <row r="4926" spans="13:13">
      <c r="M4926" s="264" t="str">
        <f>IF('(2-4) 퇴직자 및 DC전환자 명부'!G4926="","",'(2-4) 퇴직자 및 DC전환자 명부'!G4926)</f>
        <v/>
      </c>
    </row>
    <row r="4927" spans="13:13">
      <c r="M4927" s="264" t="str">
        <f>IF('(2-4) 퇴직자 및 DC전환자 명부'!G4927="","",'(2-4) 퇴직자 및 DC전환자 명부'!G4927)</f>
        <v/>
      </c>
    </row>
    <row r="4928" spans="13:13">
      <c r="M4928" s="264" t="str">
        <f>IF('(2-4) 퇴직자 및 DC전환자 명부'!G4928="","",'(2-4) 퇴직자 및 DC전환자 명부'!G4928)</f>
        <v/>
      </c>
    </row>
    <row r="4929" spans="13:13">
      <c r="M4929" s="264" t="str">
        <f>IF('(2-4) 퇴직자 및 DC전환자 명부'!G4929="","",'(2-4) 퇴직자 및 DC전환자 명부'!G4929)</f>
        <v/>
      </c>
    </row>
    <row r="4930" spans="13:13">
      <c r="M4930" s="264" t="str">
        <f>IF('(2-4) 퇴직자 및 DC전환자 명부'!G4930="","",'(2-4) 퇴직자 및 DC전환자 명부'!G4930)</f>
        <v/>
      </c>
    </row>
    <row r="4931" spans="13:13">
      <c r="M4931" s="264" t="str">
        <f>IF('(2-4) 퇴직자 및 DC전환자 명부'!G4931="","",'(2-4) 퇴직자 및 DC전환자 명부'!G4931)</f>
        <v/>
      </c>
    </row>
    <row r="4932" spans="13:13">
      <c r="M4932" s="264" t="str">
        <f>IF('(2-4) 퇴직자 및 DC전환자 명부'!G4932="","",'(2-4) 퇴직자 및 DC전환자 명부'!G4932)</f>
        <v/>
      </c>
    </row>
    <row r="4933" spans="13:13">
      <c r="M4933" s="264" t="str">
        <f>IF('(2-4) 퇴직자 및 DC전환자 명부'!G4933="","",'(2-4) 퇴직자 및 DC전환자 명부'!G4933)</f>
        <v/>
      </c>
    </row>
    <row r="4934" spans="13:13">
      <c r="M4934" s="264" t="str">
        <f>IF('(2-4) 퇴직자 및 DC전환자 명부'!G4934="","",'(2-4) 퇴직자 및 DC전환자 명부'!G4934)</f>
        <v/>
      </c>
    </row>
    <row r="4935" spans="13:13">
      <c r="M4935" s="264" t="str">
        <f>IF('(2-4) 퇴직자 및 DC전환자 명부'!G4935="","",'(2-4) 퇴직자 및 DC전환자 명부'!G4935)</f>
        <v/>
      </c>
    </row>
    <row r="4936" spans="13:13">
      <c r="M4936" s="264" t="str">
        <f>IF('(2-4) 퇴직자 및 DC전환자 명부'!G4936="","",'(2-4) 퇴직자 및 DC전환자 명부'!G4936)</f>
        <v/>
      </c>
    </row>
    <row r="4937" spans="13:13">
      <c r="M4937" s="264" t="str">
        <f>IF('(2-4) 퇴직자 및 DC전환자 명부'!G4937="","",'(2-4) 퇴직자 및 DC전환자 명부'!G4937)</f>
        <v/>
      </c>
    </row>
    <row r="4938" spans="13:13">
      <c r="M4938" s="264" t="str">
        <f>IF('(2-4) 퇴직자 및 DC전환자 명부'!G4938="","",'(2-4) 퇴직자 및 DC전환자 명부'!G4938)</f>
        <v/>
      </c>
    </row>
    <row r="4939" spans="13:13">
      <c r="M4939" s="264" t="str">
        <f>IF('(2-4) 퇴직자 및 DC전환자 명부'!G4939="","",'(2-4) 퇴직자 및 DC전환자 명부'!G4939)</f>
        <v/>
      </c>
    </row>
    <row r="4940" spans="13:13">
      <c r="M4940" s="264" t="str">
        <f>IF('(2-4) 퇴직자 및 DC전환자 명부'!G4940="","",'(2-4) 퇴직자 및 DC전환자 명부'!G4940)</f>
        <v/>
      </c>
    </row>
    <row r="4941" spans="13:13">
      <c r="M4941" s="264" t="str">
        <f>IF('(2-4) 퇴직자 및 DC전환자 명부'!G4941="","",'(2-4) 퇴직자 및 DC전환자 명부'!G4941)</f>
        <v/>
      </c>
    </row>
    <row r="4942" spans="13:13">
      <c r="M4942" s="264" t="str">
        <f>IF('(2-4) 퇴직자 및 DC전환자 명부'!G4942="","",'(2-4) 퇴직자 및 DC전환자 명부'!G4942)</f>
        <v/>
      </c>
    </row>
    <row r="4943" spans="13:13">
      <c r="M4943" s="264" t="str">
        <f>IF('(2-4) 퇴직자 및 DC전환자 명부'!G4943="","",'(2-4) 퇴직자 및 DC전환자 명부'!G4943)</f>
        <v/>
      </c>
    </row>
    <row r="4944" spans="13:13">
      <c r="M4944" s="264" t="str">
        <f>IF('(2-4) 퇴직자 및 DC전환자 명부'!G4944="","",'(2-4) 퇴직자 및 DC전환자 명부'!G4944)</f>
        <v/>
      </c>
    </row>
    <row r="4945" spans="13:13">
      <c r="M4945" s="264" t="str">
        <f>IF('(2-4) 퇴직자 및 DC전환자 명부'!G4945="","",'(2-4) 퇴직자 및 DC전환자 명부'!G4945)</f>
        <v/>
      </c>
    </row>
    <row r="4946" spans="13:13">
      <c r="M4946" s="264" t="str">
        <f>IF('(2-4) 퇴직자 및 DC전환자 명부'!G4946="","",'(2-4) 퇴직자 및 DC전환자 명부'!G4946)</f>
        <v/>
      </c>
    </row>
    <row r="4947" spans="13:13">
      <c r="M4947" s="264" t="str">
        <f>IF('(2-4) 퇴직자 및 DC전환자 명부'!G4947="","",'(2-4) 퇴직자 및 DC전환자 명부'!G4947)</f>
        <v/>
      </c>
    </row>
    <row r="4948" spans="13:13">
      <c r="M4948" s="264" t="str">
        <f>IF('(2-4) 퇴직자 및 DC전환자 명부'!G4948="","",'(2-4) 퇴직자 및 DC전환자 명부'!G4948)</f>
        <v/>
      </c>
    </row>
    <row r="4949" spans="13:13">
      <c r="M4949" s="264" t="str">
        <f>IF('(2-4) 퇴직자 및 DC전환자 명부'!G4949="","",'(2-4) 퇴직자 및 DC전환자 명부'!G4949)</f>
        <v/>
      </c>
    </row>
    <row r="4950" spans="13:13">
      <c r="M4950" s="264" t="str">
        <f>IF('(2-4) 퇴직자 및 DC전환자 명부'!G4950="","",'(2-4) 퇴직자 및 DC전환자 명부'!G4950)</f>
        <v/>
      </c>
    </row>
    <row r="4951" spans="13:13">
      <c r="M4951" s="264" t="str">
        <f>IF('(2-4) 퇴직자 및 DC전환자 명부'!G4951="","",'(2-4) 퇴직자 및 DC전환자 명부'!G4951)</f>
        <v/>
      </c>
    </row>
    <row r="4952" spans="13:13">
      <c r="M4952" s="264" t="str">
        <f>IF('(2-4) 퇴직자 및 DC전환자 명부'!G4952="","",'(2-4) 퇴직자 및 DC전환자 명부'!G4952)</f>
        <v/>
      </c>
    </row>
    <row r="4953" spans="13:13">
      <c r="M4953" s="264" t="str">
        <f>IF('(2-4) 퇴직자 및 DC전환자 명부'!G4953="","",'(2-4) 퇴직자 및 DC전환자 명부'!G4953)</f>
        <v/>
      </c>
    </row>
    <row r="4954" spans="13:13">
      <c r="M4954" s="264" t="str">
        <f>IF('(2-4) 퇴직자 및 DC전환자 명부'!G4954="","",'(2-4) 퇴직자 및 DC전환자 명부'!G4954)</f>
        <v/>
      </c>
    </row>
    <row r="4955" spans="13:13">
      <c r="M4955" s="264" t="str">
        <f>IF('(2-4) 퇴직자 및 DC전환자 명부'!G4955="","",'(2-4) 퇴직자 및 DC전환자 명부'!G4955)</f>
        <v/>
      </c>
    </row>
    <row r="4956" spans="13:13">
      <c r="M4956" s="264" t="str">
        <f>IF('(2-4) 퇴직자 및 DC전환자 명부'!G4956="","",'(2-4) 퇴직자 및 DC전환자 명부'!G4956)</f>
        <v/>
      </c>
    </row>
    <row r="4957" spans="13:13">
      <c r="M4957" s="264" t="str">
        <f>IF('(2-4) 퇴직자 및 DC전환자 명부'!G4957="","",'(2-4) 퇴직자 및 DC전환자 명부'!G4957)</f>
        <v/>
      </c>
    </row>
    <row r="4958" spans="13:13">
      <c r="M4958" s="264" t="str">
        <f>IF('(2-4) 퇴직자 및 DC전환자 명부'!G4958="","",'(2-4) 퇴직자 및 DC전환자 명부'!G4958)</f>
        <v/>
      </c>
    </row>
    <row r="4959" spans="13:13">
      <c r="M4959" s="264" t="str">
        <f>IF('(2-4) 퇴직자 및 DC전환자 명부'!G4959="","",'(2-4) 퇴직자 및 DC전환자 명부'!G4959)</f>
        <v/>
      </c>
    </row>
    <row r="4960" spans="13:13">
      <c r="M4960" s="264" t="str">
        <f>IF('(2-4) 퇴직자 및 DC전환자 명부'!G4960="","",'(2-4) 퇴직자 및 DC전환자 명부'!G4960)</f>
        <v/>
      </c>
    </row>
    <row r="4961" spans="13:13">
      <c r="M4961" s="264" t="str">
        <f>IF('(2-4) 퇴직자 및 DC전환자 명부'!G4961="","",'(2-4) 퇴직자 및 DC전환자 명부'!G4961)</f>
        <v/>
      </c>
    </row>
    <row r="4962" spans="13:13">
      <c r="M4962" s="264" t="str">
        <f>IF('(2-4) 퇴직자 및 DC전환자 명부'!G4962="","",'(2-4) 퇴직자 및 DC전환자 명부'!G4962)</f>
        <v/>
      </c>
    </row>
    <row r="4963" spans="13:13">
      <c r="M4963" s="264" t="str">
        <f>IF('(2-4) 퇴직자 및 DC전환자 명부'!G4963="","",'(2-4) 퇴직자 및 DC전환자 명부'!G4963)</f>
        <v/>
      </c>
    </row>
    <row r="4964" spans="13:13">
      <c r="M4964" s="264" t="str">
        <f>IF('(2-4) 퇴직자 및 DC전환자 명부'!G4964="","",'(2-4) 퇴직자 및 DC전환자 명부'!G4964)</f>
        <v/>
      </c>
    </row>
    <row r="4965" spans="13:13">
      <c r="M4965" s="264" t="str">
        <f>IF('(2-4) 퇴직자 및 DC전환자 명부'!G4965="","",'(2-4) 퇴직자 및 DC전환자 명부'!G4965)</f>
        <v/>
      </c>
    </row>
    <row r="4966" spans="13:13">
      <c r="M4966" s="264" t="str">
        <f>IF('(2-4) 퇴직자 및 DC전환자 명부'!G4966="","",'(2-4) 퇴직자 및 DC전환자 명부'!G4966)</f>
        <v/>
      </c>
    </row>
    <row r="4967" spans="13:13">
      <c r="M4967" s="264" t="str">
        <f>IF('(2-4) 퇴직자 및 DC전환자 명부'!G4967="","",'(2-4) 퇴직자 및 DC전환자 명부'!G4967)</f>
        <v/>
      </c>
    </row>
    <row r="4968" spans="13:13">
      <c r="M4968" s="264" t="str">
        <f>IF('(2-4) 퇴직자 및 DC전환자 명부'!G4968="","",'(2-4) 퇴직자 및 DC전환자 명부'!G4968)</f>
        <v/>
      </c>
    </row>
    <row r="4969" spans="13:13">
      <c r="M4969" s="264" t="str">
        <f>IF('(2-4) 퇴직자 및 DC전환자 명부'!G4969="","",'(2-4) 퇴직자 및 DC전환자 명부'!G4969)</f>
        <v/>
      </c>
    </row>
    <row r="4970" spans="13:13">
      <c r="M4970" s="264" t="str">
        <f>IF('(2-4) 퇴직자 및 DC전환자 명부'!G4970="","",'(2-4) 퇴직자 및 DC전환자 명부'!G4970)</f>
        <v/>
      </c>
    </row>
    <row r="4971" spans="13:13">
      <c r="M4971" s="264" t="str">
        <f>IF('(2-4) 퇴직자 및 DC전환자 명부'!G4971="","",'(2-4) 퇴직자 및 DC전환자 명부'!G4971)</f>
        <v/>
      </c>
    </row>
    <row r="4972" spans="13:13">
      <c r="M4972" s="264" t="str">
        <f>IF('(2-4) 퇴직자 및 DC전환자 명부'!G4972="","",'(2-4) 퇴직자 및 DC전환자 명부'!G4972)</f>
        <v/>
      </c>
    </row>
    <row r="4973" spans="13:13">
      <c r="M4973" s="264" t="str">
        <f>IF('(2-4) 퇴직자 및 DC전환자 명부'!G4973="","",'(2-4) 퇴직자 및 DC전환자 명부'!G4973)</f>
        <v/>
      </c>
    </row>
    <row r="4974" spans="13:13">
      <c r="M4974" s="264" t="str">
        <f>IF('(2-4) 퇴직자 및 DC전환자 명부'!G4974="","",'(2-4) 퇴직자 및 DC전환자 명부'!G4974)</f>
        <v/>
      </c>
    </row>
    <row r="4975" spans="13:13">
      <c r="M4975" s="264" t="str">
        <f>IF('(2-4) 퇴직자 및 DC전환자 명부'!G4975="","",'(2-4) 퇴직자 및 DC전환자 명부'!G4975)</f>
        <v/>
      </c>
    </row>
    <row r="4976" spans="13:13">
      <c r="M4976" s="264" t="str">
        <f>IF('(2-4) 퇴직자 및 DC전환자 명부'!G4976="","",'(2-4) 퇴직자 및 DC전환자 명부'!G4976)</f>
        <v/>
      </c>
    </row>
    <row r="4977" spans="13:13">
      <c r="M4977" s="264" t="str">
        <f>IF('(2-4) 퇴직자 및 DC전환자 명부'!G4977="","",'(2-4) 퇴직자 및 DC전환자 명부'!G4977)</f>
        <v/>
      </c>
    </row>
    <row r="4978" spans="13:13">
      <c r="M4978" s="264" t="str">
        <f>IF('(2-4) 퇴직자 및 DC전환자 명부'!G4978="","",'(2-4) 퇴직자 및 DC전환자 명부'!G4978)</f>
        <v/>
      </c>
    </row>
    <row r="4979" spans="13:13">
      <c r="M4979" s="264" t="str">
        <f>IF('(2-4) 퇴직자 및 DC전환자 명부'!G4979="","",'(2-4) 퇴직자 및 DC전환자 명부'!G4979)</f>
        <v/>
      </c>
    </row>
    <row r="4980" spans="13:13">
      <c r="M4980" s="264" t="str">
        <f>IF('(2-4) 퇴직자 및 DC전환자 명부'!G4980="","",'(2-4) 퇴직자 및 DC전환자 명부'!G4980)</f>
        <v/>
      </c>
    </row>
    <row r="4981" spans="13:13">
      <c r="M4981" s="264" t="str">
        <f>IF('(2-4) 퇴직자 및 DC전환자 명부'!G4981="","",'(2-4) 퇴직자 및 DC전환자 명부'!G4981)</f>
        <v/>
      </c>
    </row>
    <row r="4982" spans="13:13">
      <c r="M4982" s="264" t="str">
        <f>IF('(2-4) 퇴직자 및 DC전환자 명부'!G4982="","",'(2-4) 퇴직자 및 DC전환자 명부'!G4982)</f>
        <v/>
      </c>
    </row>
    <row r="4983" spans="13:13">
      <c r="M4983" s="264" t="str">
        <f>IF('(2-4) 퇴직자 및 DC전환자 명부'!G4983="","",'(2-4) 퇴직자 및 DC전환자 명부'!G4983)</f>
        <v/>
      </c>
    </row>
    <row r="4984" spans="13:13">
      <c r="M4984" s="264" t="str">
        <f>IF('(2-4) 퇴직자 및 DC전환자 명부'!G4984="","",'(2-4) 퇴직자 및 DC전환자 명부'!G4984)</f>
        <v/>
      </c>
    </row>
    <row r="4985" spans="13:13">
      <c r="M4985" s="264" t="str">
        <f>IF('(2-4) 퇴직자 및 DC전환자 명부'!G4985="","",'(2-4) 퇴직자 및 DC전환자 명부'!G4985)</f>
        <v/>
      </c>
    </row>
    <row r="4986" spans="13:13">
      <c r="M4986" s="264" t="str">
        <f>IF('(2-4) 퇴직자 및 DC전환자 명부'!G4986="","",'(2-4) 퇴직자 및 DC전환자 명부'!G4986)</f>
        <v/>
      </c>
    </row>
    <row r="4987" spans="13:13">
      <c r="M4987" s="264" t="str">
        <f>IF('(2-4) 퇴직자 및 DC전환자 명부'!G4987="","",'(2-4) 퇴직자 및 DC전환자 명부'!G4987)</f>
        <v/>
      </c>
    </row>
    <row r="4988" spans="13:13">
      <c r="M4988" s="264" t="str">
        <f>IF('(2-4) 퇴직자 및 DC전환자 명부'!G4988="","",'(2-4) 퇴직자 및 DC전환자 명부'!G4988)</f>
        <v/>
      </c>
    </row>
    <row r="4989" spans="13:13">
      <c r="M4989" s="264" t="str">
        <f>IF('(2-4) 퇴직자 및 DC전환자 명부'!G4989="","",'(2-4) 퇴직자 및 DC전환자 명부'!G4989)</f>
        <v/>
      </c>
    </row>
    <row r="4990" spans="13:13">
      <c r="M4990" s="264" t="str">
        <f>IF('(2-4) 퇴직자 및 DC전환자 명부'!G4990="","",'(2-4) 퇴직자 및 DC전환자 명부'!G4990)</f>
        <v/>
      </c>
    </row>
    <row r="4991" spans="13:13">
      <c r="M4991" s="264" t="str">
        <f>IF('(2-4) 퇴직자 및 DC전환자 명부'!G4991="","",'(2-4) 퇴직자 및 DC전환자 명부'!G4991)</f>
        <v/>
      </c>
    </row>
    <row r="4992" spans="13:13">
      <c r="M4992" s="264" t="str">
        <f>IF('(2-4) 퇴직자 및 DC전환자 명부'!G4992="","",'(2-4) 퇴직자 및 DC전환자 명부'!G4992)</f>
        <v/>
      </c>
    </row>
    <row r="4993" spans="13:13">
      <c r="M4993" s="264" t="str">
        <f>IF('(2-4) 퇴직자 및 DC전환자 명부'!G4993="","",'(2-4) 퇴직자 및 DC전환자 명부'!G4993)</f>
        <v/>
      </c>
    </row>
    <row r="4994" spans="13:13">
      <c r="M4994" s="264" t="str">
        <f>IF('(2-4) 퇴직자 및 DC전환자 명부'!G4994="","",'(2-4) 퇴직자 및 DC전환자 명부'!G4994)</f>
        <v/>
      </c>
    </row>
    <row r="4995" spans="13:13">
      <c r="M4995" s="264" t="str">
        <f>IF('(2-4) 퇴직자 및 DC전환자 명부'!G4995="","",'(2-4) 퇴직자 및 DC전환자 명부'!G4995)</f>
        <v/>
      </c>
    </row>
    <row r="4996" spans="13:13">
      <c r="M4996" s="264" t="str">
        <f>IF('(2-4) 퇴직자 및 DC전환자 명부'!G4996="","",'(2-4) 퇴직자 및 DC전환자 명부'!G4996)</f>
        <v/>
      </c>
    </row>
    <row r="4997" spans="13:13">
      <c r="M4997" s="264" t="str">
        <f>IF('(2-4) 퇴직자 및 DC전환자 명부'!G4997="","",'(2-4) 퇴직자 및 DC전환자 명부'!G4997)</f>
        <v/>
      </c>
    </row>
    <row r="4998" spans="13:13">
      <c r="M4998" s="264" t="str">
        <f>IF('(2-4) 퇴직자 및 DC전환자 명부'!G4998="","",'(2-4) 퇴직자 및 DC전환자 명부'!G4998)</f>
        <v/>
      </c>
    </row>
    <row r="4999" spans="13:13">
      <c r="M4999" s="264" t="str">
        <f>IF('(2-4) 퇴직자 및 DC전환자 명부'!G4999="","",'(2-4) 퇴직자 및 DC전환자 명부'!G4999)</f>
        <v/>
      </c>
    </row>
    <row r="5000" spans="13:13">
      <c r="M5000" s="264" t="str">
        <f>IF('(2-4) 퇴직자 및 DC전환자 명부'!G5000="","",'(2-4) 퇴직자 및 DC전환자 명부'!G5000)</f>
        <v/>
      </c>
    </row>
    <row r="5001" spans="13:13">
      <c r="M5001" s="264" t="str">
        <f>IF('(2-4) 퇴직자 및 DC전환자 명부'!G5001="","",'(2-4) 퇴직자 및 DC전환자 명부'!G5001)</f>
        <v/>
      </c>
    </row>
    <row r="5002" spans="13:13">
      <c r="M5002" s="264" t="str">
        <f>IF('(2-4) 퇴직자 및 DC전환자 명부'!G5002="","",'(2-4) 퇴직자 및 DC전환자 명부'!G5002)</f>
        <v/>
      </c>
    </row>
    <row r="5003" spans="13:13">
      <c r="M5003" s="264" t="str">
        <f>IF('(2-4) 퇴직자 및 DC전환자 명부'!G5003="","",'(2-4) 퇴직자 및 DC전환자 명부'!G5003)</f>
        <v/>
      </c>
    </row>
    <row r="5004" spans="13:13">
      <c r="M5004" s="264" t="str">
        <f>IF('(2-4) 퇴직자 및 DC전환자 명부'!G5004="","",'(2-4) 퇴직자 및 DC전환자 명부'!G5004)</f>
        <v/>
      </c>
    </row>
    <row r="5005" spans="13:13">
      <c r="M5005" s="264" t="str">
        <f>IF('(2-4) 퇴직자 및 DC전환자 명부'!G5005="","",'(2-4) 퇴직자 및 DC전환자 명부'!G5005)</f>
        <v/>
      </c>
    </row>
    <row r="5006" spans="13:13">
      <c r="M5006" s="264" t="str">
        <f>IF('(2-4) 퇴직자 및 DC전환자 명부'!G5006="","",'(2-4) 퇴직자 및 DC전환자 명부'!G5006)</f>
        <v/>
      </c>
    </row>
    <row r="5007" spans="13:13">
      <c r="M5007" s="264" t="str">
        <f>IF('(2-4) 퇴직자 및 DC전환자 명부'!G5007="","",'(2-4) 퇴직자 및 DC전환자 명부'!G5007)</f>
        <v/>
      </c>
    </row>
    <row r="5008" spans="13:13">
      <c r="M5008" s="264" t="str">
        <f>IF('(2-4) 퇴직자 및 DC전환자 명부'!G5008="","",'(2-4) 퇴직자 및 DC전환자 명부'!G5008)</f>
        <v/>
      </c>
    </row>
    <row r="5009" spans="13:13">
      <c r="M5009" s="264" t="str">
        <f>IF('(2-4) 퇴직자 및 DC전환자 명부'!G5009="","",'(2-4) 퇴직자 및 DC전환자 명부'!G5009)</f>
        <v/>
      </c>
    </row>
    <row r="5010" spans="13:13">
      <c r="M5010" s="264" t="str">
        <f>IF('(2-4) 퇴직자 및 DC전환자 명부'!G5010="","",'(2-4) 퇴직자 및 DC전환자 명부'!G5010)</f>
        <v/>
      </c>
    </row>
    <row r="5011" spans="13:13">
      <c r="M5011" s="264" t="str">
        <f>IF('(2-4) 퇴직자 및 DC전환자 명부'!G5011="","",'(2-4) 퇴직자 및 DC전환자 명부'!G5011)</f>
        <v/>
      </c>
    </row>
    <row r="5012" spans="13:13">
      <c r="M5012" s="264" t="str">
        <f>IF('(2-4) 퇴직자 및 DC전환자 명부'!G5012="","",'(2-4) 퇴직자 및 DC전환자 명부'!G5012)</f>
        <v/>
      </c>
    </row>
    <row r="5013" spans="13:13">
      <c r="M5013" s="264" t="str">
        <f>IF('(2-4) 퇴직자 및 DC전환자 명부'!G5013="","",'(2-4) 퇴직자 및 DC전환자 명부'!G5013)</f>
        <v/>
      </c>
    </row>
    <row r="5014" spans="13:13">
      <c r="M5014" s="264" t="str">
        <f>IF('(2-4) 퇴직자 및 DC전환자 명부'!G5014="","",'(2-4) 퇴직자 및 DC전환자 명부'!G5014)</f>
        <v/>
      </c>
    </row>
    <row r="5015" spans="13:13">
      <c r="M5015" s="264" t="str">
        <f>IF('(2-4) 퇴직자 및 DC전환자 명부'!G5015="","",'(2-4) 퇴직자 및 DC전환자 명부'!G5015)</f>
        <v/>
      </c>
    </row>
    <row r="5016" spans="13:13">
      <c r="M5016" s="264" t="str">
        <f>IF('(2-4) 퇴직자 및 DC전환자 명부'!G5016="","",'(2-4) 퇴직자 및 DC전환자 명부'!G5016)</f>
        <v/>
      </c>
    </row>
    <row r="5017" spans="13:13">
      <c r="M5017" s="264" t="str">
        <f>IF('(2-4) 퇴직자 및 DC전환자 명부'!G5017="","",'(2-4) 퇴직자 및 DC전환자 명부'!G5017)</f>
        <v/>
      </c>
    </row>
    <row r="5018" spans="13:13">
      <c r="M5018" s="264" t="str">
        <f>IF('(2-4) 퇴직자 및 DC전환자 명부'!G5018="","",'(2-4) 퇴직자 및 DC전환자 명부'!G5018)</f>
        <v/>
      </c>
    </row>
    <row r="5019" spans="13:13">
      <c r="M5019" s="264" t="str">
        <f>IF('(2-4) 퇴직자 및 DC전환자 명부'!G5019="","",'(2-4) 퇴직자 및 DC전환자 명부'!G5019)</f>
        <v/>
      </c>
    </row>
    <row r="5020" spans="13:13">
      <c r="M5020" s="264" t="str">
        <f>IF('(2-4) 퇴직자 및 DC전환자 명부'!G5020="","",'(2-4) 퇴직자 및 DC전환자 명부'!G5020)</f>
        <v/>
      </c>
    </row>
    <row r="5021" spans="13:13">
      <c r="M5021" s="264" t="str">
        <f>IF('(2-4) 퇴직자 및 DC전환자 명부'!G5021="","",'(2-4) 퇴직자 및 DC전환자 명부'!G5021)</f>
        <v/>
      </c>
    </row>
    <row r="5022" spans="13:13">
      <c r="M5022" s="264" t="str">
        <f>IF('(2-4) 퇴직자 및 DC전환자 명부'!G5022="","",'(2-4) 퇴직자 및 DC전환자 명부'!G5022)</f>
        <v/>
      </c>
    </row>
    <row r="5023" spans="13:13">
      <c r="M5023" s="264" t="str">
        <f>IF('(2-4) 퇴직자 및 DC전환자 명부'!G5023="","",'(2-4) 퇴직자 및 DC전환자 명부'!G5023)</f>
        <v/>
      </c>
    </row>
    <row r="5024" spans="13:13">
      <c r="M5024" s="264" t="str">
        <f>IF('(2-4) 퇴직자 및 DC전환자 명부'!G5024="","",'(2-4) 퇴직자 및 DC전환자 명부'!G5024)</f>
        <v/>
      </c>
    </row>
    <row r="5025" spans="13:13">
      <c r="M5025" s="264" t="str">
        <f>IF('(2-4) 퇴직자 및 DC전환자 명부'!G5025="","",'(2-4) 퇴직자 및 DC전환자 명부'!G5025)</f>
        <v/>
      </c>
    </row>
    <row r="5026" spans="13:13">
      <c r="M5026" s="264" t="str">
        <f>IF('(2-4) 퇴직자 및 DC전환자 명부'!G5026="","",'(2-4) 퇴직자 및 DC전환자 명부'!G5026)</f>
        <v/>
      </c>
    </row>
    <row r="5027" spans="13:13">
      <c r="M5027" s="264" t="str">
        <f>IF('(2-4) 퇴직자 및 DC전환자 명부'!G5027="","",'(2-4) 퇴직자 및 DC전환자 명부'!G5027)</f>
        <v/>
      </c>
    </row>
    <row r="5028" spans="13:13">
      <c r="M5028" s="264" t="str">
        <f>IF('(2-4) 퇴직자 및 DC전환자 명부'!G5028="","",'(2-4) 퇴직자 및 DC전환자 명부'!G5028)</f>
        <v/>
      </c>
    </row>
    <row r="5029" spans="13:13">
      <c r="M5029" s="264" t="str">
        <f>IF('(2-4) 퇴직자 및 DC전환자 명부'!G5029="","",'(2-4) 퇴직자 및 DC전환자 명부'!G5029)</f>
        <v/>
      </c>
    </row>
    <row r="5030" spans="13:13">
      <c r="M5030" s="264" t="str">
        <f>IF('(2-4) 퇴직자 및 DC전환자 명부'!G5030="","",'(2-4) 퇴직자 및 DC전환자 명부'!G5030)</f>
        <v/>
      </c>
    </row>
    <row r="5031" spans="13:13">
      <c r="M5031" s="264" t="str">
        <f>IF('(2-4) 퇴직자 및 DC전환자 명부'!G5031="","",'(2-4) 퇴직자 및 DC전환자 명부'!G5031)</f>
        <v/>
      </c>
    </row>
    <row r="5032" spans="13:13">
      <c r="M5032" s="264" t="str">
        <f>IF('(2-4) 퇴직자 및 DC전환자 명부'!G5032="","",'(2-4) 퇴직자 및 DC전환자 명부'!G5032)</f>
        <v/>
      </c>
    </row>
    <row r="5033" spans="13:13">
      <c r="M5033" s="264" t="str">
        <f>IF('(2-4) 퇴직자 및 DC전환자 명부'!G5033="","",'(2-4) 퇴직자 및 DC전환자 명부'!G5033)</f>
        <v/>
      </c>
    </row>
    <row r="5034" spans="13:13">
      <c r="M5034" s="264" t="str">
        <f>IF('(2-4) 퇴직자 및 DC전환자 명부'!G5034="","",'(2-4) 퇴직자 및 DC전환자 명부'!G5034)</f>
        <v/>
      </c>
    </row>
    <row r="5035" spans="13:13">
      <c r="M5035" s="264" t="str">
        <f>IF('(2-4) 퇴직자 및 DC전환자 명부'!G5035="","",'(2-4) 퇴직자 및 DC전환자 명부'!G5035)</f>
        <v/>
      </c>
    </row>
    <row r="5036" spans="13:13">
      <c r="M5036" s="264" t="str">
        <f>IF('(2-4) 퇴직자 및 DC전환자 명부'!G5036="","",'(2-4) 퇴직자 및 DC전환자 명부'!G5036)</f>
        <v/>
      </c>
    </row>
    <row r="5037" spans="13:13">
      <c r="M5037" s="264" t="str">
        <f>IF('(2-4) 퇴직자 및 DC전환자 명부'!G5037="","",'(2-4) 퇴직자 및 DC전환자 명부'!G5037)</f>
        <v/>
      </c>
    </row>
    <row r="5038" spans="13:13">
      <c r="M5038" s="264" t="str">
        <f>IF('(2-4) 퇴직자 및 DC전환자 명부'!G5038="","",'(2-4) 퇴직자 및 DC전환자 명부'!G5038)</f>
        <v/>
      </c>
    </row>
    <row r="5039" spans="13:13">
      <c r="M5039" s="264" t="str">
        <f>IF('(2-4) 퇴직자 및 DC전환자 명부'!G5039="","",'(2-4) 퇴직자 및 DC전환자 명부'!G5039)</f>
        <v/>
      </c>
    </row>
    <row r="5040" spans="13:13">
      <c r="M5040" s="264" t="str">
        <f>IF('(2-4) 퇴직자 및 DC전환자 명부'!G5040="","",'(2-4) 퇴직자 및 DC전환자 명부'!G5040)</f>
        <v/>
      </c>
    </row>
    <row r="5041" spans="13:13">
      <c r="M5041" s="264" t="str">
        <f>IF('(2-4) 퇴직자 및 DC전환자 명부'!G5041="","",'(2-4) 퇴직자 및 DC전환자 명부'!G5041)</f>
        <v/>
      </c>
    </row>
    <row r="5042" spans="13:13">
      <c r="M5042" s="264" t="str">
        <f>IF('(2-4) 퇴직자 및 DC전환자 명부'!G5042="","",'(2-4) 퇴직자 및 DC전환자 명부'!G5042)</f>
        <v/>
      </c>
    </row>
    <row r="5043" spans="13:13">
      <c r="M5043" s="264" t="str">
        <f>IF('(2-4) 퇴직자 및 DC전환자 명부'!G5043="","",'(2-4) 퇴직자 및 DC전환자 명부'!G5043)</f>
        <v/>
      </c>
    </row>
    <row r="5044" spans="13:13">
      <c r="M5044" s="264" t="str">
        <f>IF('(2-4) 퇴직자 및 DC전환자 명부'!G5044="","",'(2-4) 퇴직자 및 DC전환자 명부'!G5044)</f>
        <v/>
      </c>
    </row>
    <row r="5045" spans="13:13">
      <c r="M5045" s="264" t="str">
        <f>IF('(2-4) 퇴직자 및 DC전환자 명부'!G5045="","",'(2-4) 퇴직자 및 DC전환자 명부'!G5045)</f>
        <v/>
      </c>
    </row>
    <row r="5046" spans="13:13">
      <c r="M5046" s="264" t="str">
        <f>IF('(2-4) 퇴직자 및 DC전환자 명부'!G5046="","",'(2-4) 퇴직자 및 DC전환자 명부'!G5046)</f>
        <v/>
      </c>
    </row>
    <row r="5047" spans="13:13">
      <c r="M5047" s="264" t="str">
        <f>IF('(2-4) 퇴직자 및 DC전환자 명부'!G5047="","",'(2-4) 퇴직자 및 DC전환자 명부'!G5047)</f>
        <v/>
      </c>
    </row>
    <row r="5048" spans="13:13">
      <c r="M5048" s="264" t="str">
        <f>IF('(2-4) 퇴직자 및 DC전환자 명부'!G5048="","",'(2-4) 퇴직자 및 DC전환자 명부'!G5048)</f>
        <v/>
      </c>
    </row>
    <row r="5049" spans="13:13">
      <c r="M5049" s="264" t="str">
        <f>IF('(2-4) 퇴직자 및 DC전환자 명부'!G5049="","",'(2-4) 퇴직자 및 DC전환자 명부'!G5049)</f>
        <v/>
      </c>
    </row>
    <row r="5050" spans="13:13">
      <c r="M5050" s="264" t="str">
        <f>IF('(2-4) 퇴직자 및 DC전환자 명부'!G5050="","",'(2-4) 퇴직자 및 DC전환자 명부'!G5050)</f>
        <v/>
      </c>
    </row>
    <row r="5051" spans="13:13">
      <c r="M5051" s="264" t="str">
        <f>IF('(2-4) 퇴직자 및 DC전환자 명부'!G5051="","",'(2-4) 퇴직자 및 DC전환자 명부'!G5051)</f>
        <v/>
      </c>
    </row>
    <row r="5052" spans="13:13">
      <c r="M5052" s="264" t="str">
        <f>IF('(2-4) 퇴직자 및 DC전환자 명부'!G5052="","",'(2-4) 퇴직자 및 DC전환자 명부'!G5052)</f>
        <v/>
      </c>
    </row>
    <row r="5053" spans="13:13">
      <c r="M5053" s="264" t="str">
        <f>IF('(2-4) 퇴직자 및 DC전환자 명부'!G5053="","",'(2-4) 퇴직자 및 DC전환자 명부'!G5053)</f>
        <v/>
      </c>
    </row>
    <row r="5054" spans="13:13">
      <c r="M5054" s="264" t="str">
        <f>IF('(2-4) 퇴직자 및 DC전환자 명부'!G5054="","",'(2-4) 퇴직자 및 DC전환자 명부'!G5054)</f>
        <v/>
      </c>
    </row>
    <row r="5055" spans="13:13">
      <c r="M5055" s="264" t="str">
        <f>IF('(2-4) 퇴직자 및 DC전환자 명부'!G5055="","",'(2-4) 퇴직자 및 DC전환자 명부'!G5055)</f>
        <v/>
      </c>
    </row>
    <row r="5056" spans="13:13">
      <c r="M5056" s="264" t="str">
        <f>IF('(2-4) 퇴직자 및 DC전환자 명부'!G5056="","",'(2-4) 퇴직자 및 DC전환자 명부'!G5056)</f>
        <v/>
      </c>
    </row>
    <row r="5057" spans="13:13">
      <c r="M5057" s="264" t="str">
        <f>IF('(2-4) 퇴직자 및 DC전환자 명부'!G5057="","",'(2-4) 퇴직자 및 DC전환자 명부'!G5057)</f>
        <v/>
      </c>
    </row>
    <row r="5058" spans="13:13">
      <c r="M5058" s="264" t="str">
        <f>IF('(2-4) 퇴직자 및 DC전환자 명부'!G5058="","",'(2-4) 퇴직자 및 DC전환자 명부'!G5058)</f>
        <v/>
      </c>
    </row>
    <row r="5059" spans="13:13">
      <c r="M5059" s="264" t="str">
        <f>IF('(2-4) 퇴직자 및 DC전환자 명부'!G5059="","",'(2-4) 퇴직자 및 DC전환자 명부'!G5059)</f>
        <v/>
      </c>
    </row>
    <row r="5060" spans="13:13">
      <c r="M5060" s="264" t="str">
        <f>IF('(2-4) 퇴직자 및 DC전환자 명부'!G5060="","",'(2-4) 퇴직자 및 DC전환자 명부'!G5060)</f>
        <v/>
      </c>
    </row>
    <row r="5061" spans="13:13">
      <c r="M5061" s="264" t="str">
        <f>IF('(2-4) 퇴직자 및 DC전환자 명부'!G5061="","",'(2-4) 퇴직자 및 DC전환자 명부'!G5061)</f>
        <v/>
      </c>
    </row>
    <row r="5062" spans="13:13">
      <c r="M5062" s="264" t="str">
        <f>IF('(2-4) 퇴직자 및 DC전환자 명부'!G5062="","",'(2-4) 퇴직자 및 DC전환자 명부'!G5062)</f>
        <v/>
      </c>
    </row>
    <row r="5063" spans="13:13">
      <c r="M5063" s="264" t="str">
        <f>IF('(2-4) 퇴직자 및 DC전환자 명부'!G5063="","",'(2-4) 퇴직자 및 DC전환자 명부'!G5063)</f>
        <v/>
      </c>
    </row>
    <row r="5064" spans="13:13">
      <c r="M5064" s="264" t="str">
        <f>IF('(2-4) 퇴직자 및 DC전환자 명부'!G5064="","",'(2-4) 퇴직자 및 DC전환자 명부'!G5064)</f>
        <v/>
      </c>
    </row>
    <row r="5065" spans="13:13">
      <c r="M5065" s="264" t="str">
        <f>IF('(2-4) 퇴직자 및 DC전환자 명부'!G5065="","",'(2-4) 퇴직자 및 DC전환자 명부'!G5065)</f>
        <v/>
      </c>
    </row>
    <row r="5066" spans="13:13">
      <c r="M5066" s="264" t="str">
        <f>IF('(2-4) 퇴직자 및 DC전환자 명부'!G5066="","",'(2-4) 퇴직자 및 DC전환자 명부'!G5066)</f>
        <v/>
      </c>
    </row>
    <row r="5067" spans="13:13">
      <c r="M5067" s="264" t="str">
        <f>IF('(2-4) 퇴직자 및 DC전환자 명부'!G5067="","",'(2-4) 퇴직자 및 DC전환자 명부'!G5067)</f>
        <v/>
      </c>
    </row>
    <row r="5068" spans="13:13">
      <c r="M5068" s="264" t="str">
        <f>IF('(2-4) 퇴직자 및 DC전환자 명부'!G5068="","",'(2-4) 퇴직자 및 DC전환자 명부'!G5068)</f>
        <v/>
      </c>
    </row>
    <row r="5069" spans="13:13">
      <c r="M5069" s="264" t="str">
        <f>IF('(2-4) 퇴직자 및 DC전환자 명부'!G5069="","",'(2-4) 퇴직자 및 DC전환자 명부'!G5069)</f>
        <v/>
      </c>
    </row>
    <row r="5070" spans="13:13">
      <c r="M5070" s="264" t="str">
        <f>IF('(2-4) 퇴직자 및 DC전환자 명부'!G5070="","",'(2-4) 퇴직자 및 DC전환자 명부'!G5070)</f>
        <v/>
      </c>
    </row>
    <row r="5071" spans="13:13">
      <c r="M5071" s="264" t="str">
        <f>IF('(2-4) 퇴직자 및 DC전환자 명부'!G5071="","",'(2-4) 퇴직자 및 DC전환자 명부'!G5071)</f>
        <v/>
      </c>
    </row>
    <row r="5072" spans="13:13">
      <c r="M5072" s="264" t="str">
        <f>IF('(2-4) 퇴직자 및 DC전환자 명부'!G5072="","",'(2-4) 퇴직자 및 DC전환자 명부'!G5072)</f>
        <v/>
      </c>
    </row>
    <row r="5073" spans="13:13">
      <c r="M5073" s="264" t="str">
        <f>IF('(2-4) 퇴직자 및 DC전환자 명부'!G5073="","",'(2-4) 퇴직자 및 DC전환자 명부'!G5073)</f>
        <v/>
      </c>
    </row>
    <row r="5074" spans="13:13">
      <c r="M5074" s="264" t="str">
        <f>IF('(2-4) 퇴직자 및 DC전환자 명부'!G5074="","",'(2-4) 퇴직자 및 DC전환자 명부'!G5074)</f>
        <v/>
      </c>
    </row>
    <row r="5075" spans="13:13">
      <c r="M5075" s="264" t="str">
        <f>IF('(2-4) 퇴직자 및 DC전환자 명부'!G5075="","",'(2-4) 퇴직자 및 DC전환자 명부'!G5075)</f>
        <v/>
      </c>
    </row>
    <row r="5076" spans="13:13">
      <c r="M5076" s="264" t="str">
        <f>IF('(2-4) 퇴직자 및 DC전환자 명부'!G5076="","",'(2-4) 퇴직자 및 DC전환자 명부'!G5076)</f>
        <v/>
      </c>
    </row>
    <row r="5077" spans="13:13">
      <c r="M5077" s="264" t="str">
        <f>IF('(2-4) 퇴직자 및 DC전환자 명부'!G5077="","",'(2-4) 퇴직자 및 DC전환자 명부'!G5077)</f>
        <v/>
      </c>
    </row>
    <row r="5078" spans="13:13">
      <c r="M5078" s="264" t="str">
        <f>IF('(2-4) 퇴직자 및 DC전환자 명부'!G5078="","",'(2-4) 퇴직자 및 DC전환자 명부'!G5078)</f>
        <v/>
      </c>
    </row>
    <row r="5079" spans="13:13">
      <c r="M5079" s="264" t="str">
        <f>IF('(2-4) 퇴직자 및 DC전환자 명부'!G5079="","",'(2-4) 퇴직자 및 DC전환자 명부'!G5079)</f>
        <v/>
      </c>
    </row>
    <row r="5080" spans="13:13">
      <c r="M5080" s="264" t="str">
        <f>IF('(2-4) 퇴직자 및 DC전환자 명부'!G5080="","",'(2-4) 퇴직자 및 DC전환자 명부'!G5080)</f>
        <v/>
      </c>
    </row>
    <row r="5081" spans="13:13">
      <c r="M5081" s="264" t="str">
        <f>IF('(2-4) 퇴직자 및 DC전환자 명부'!G5081="","",'(2-4) 퇴직자 및 DC전환자 명부'!G5081)</f>
        <v/>
      </c>
    </row>
    <row r="5082" spans="13:13">
      <c r="M5082" s="264" t="str">
        <f>IF('(2-4) 퇴직자 및 DC전환자 명부'!G5082="","",'(2-4) 퇴직자 및 DC전환자 명부'!G5082)</f>
        <v/>
      </c>
    </row>
    <row r="5083" spans="13:13">
      <c r="M5083" s="264" t="str">
        <f>IF('(2-4) 퇴직자 및 DC전환자 명부'!G5083="","",'(2-4) 퇴직자 및 DC전환자 명부'!G5083)</f>
        <v/>
      </c>
    </row>
    <row r="5084" spans="13:13">
      <c r="M5084" s="264" t="str">
        <f>IF('(2-4) 퇴직자 및 DC전환자 명부'!G5084="","",'(2-4) 퇴직자 및 DC전환자 명부'!G5084)</f>
        <v/>
      </c>
    </row>
    <row r="5085" spans="13:13">
      <c r="M5085" s="264" t="str">
        <f>IF('(2-4) 퇴직자 및 DC전환자 명부'!G5085="","",'(2-4) 퇴직자 및 DC전환자 명부'!G5085)</f>
        <v/>
      </c>
    </row>
    <row r="5086" spans="13:13">
      <c r="M5086" s="264" t="str">
        <f>IF('(2-4) 퇴직자 및 DC전환자 명부'!G5086="","",'(2-4) 퇴직자 및 DC전환자 명부'!G5086)</f>
        <v/>
      </c>
    </row>
    <row r="5087" spans="13:13">
      <c r="M5087" s="264" t="str">
        <f>IF('(2-4) 퇴직자 및 DC전환자 명부'!G5087="","",'(2-4) 퇴직자 및 DC전환자 명부'!G5087)</f>
        <v/>
      </c>
    </row>
    <row r="5088" spans="13:13">
      <c r="M5088" s="264" t="str">
        <f>IF('(2-4) 퇴직자 및 DC전환자 명부'!G5088="","",'(2-4) 퇴직자 및 DC전환자 명부'!G5088)</f>
        <v/>
      </c>
    </row>
    <row r="5089" spans="13:13">
      <c r="M5089" s="264" t="str">
        <f>IF('(2-4) 퇴직자 및 DC전환자 명부'!G5089="","",'(2-4) 퇴직자 및 DC전환자 명부'!G5089)</f>
        <v/>
      </c>
    </row>
    <row r="5090" spans="13:13">
      <c r="M5090" s="264" t="str">
        <f>IF('(2-4) 퇴직자 및 DC전환자 명부'!G5090="","",'(2-4) 퇴직자 및 DC전환자 명부'!G5090)</f>
        <v/>
      </c>
    </row>
    <row r="5091" spans="13:13">
      <c r="M5091" s="264" t="str">
        <f>IF('(2-4) 퇴직자 및 DC전환자 명부'!G5091="","",'(2-4) 퇴직자 및 DC전환자 명부'!G5091)</f>
        <v/>
      </c>
    </row>
    <row r="5092" spans="13:13">
      <c r="M5092" s="264" t="str">
        <f>IF('(2-4) 퇴직자 및 DC전환자 명부'!G5092="","",'(2-4) 퇴직자 및 DC전환자 명부'!G5092)</f>
        <v/>
      </c>
    </row>
    <row r="5093" spans="13:13">
      <c r="M5093" s="264" t="str">
        <f>IF('(2-4) 퇴직자 및 DC전환자 명부'!G5093="","",'(2-4) 퇴직자 및 DC전환자 명부'!G5093)</f>
        <v/>
      </c>
    </row>
    <row r="5094" spans="13:13">
      <c r="M5094" s="264" t="str">
        <f>IF('(2-4) 퇴직자 및 DC전환자 명부'!G5094="","",'(2-4) 퇴직자 및 DC전환자 명부'!G5094)</f>
        <v/>
      </c>
    </row>
    <row r="5095" spans="13:13">
      <c r="M5095" s="264" t="str">
        <f>IF('(2-4) 퇴직자 및 DC전환자 명부'!G5095="","",'(2-4) 퇴직자 및 DC전환자 명부'!G5095)</f>
        <v/>
      </c>
    </row>
    <row r="5096" spans="13:13">
      <c r="M5096" s="264" t="str">
        <f>IF('(2-4) 퇴직자 및 DC전환자 명부'!G5096="","",'(2-4) 퇴직자 및 DC전환자 명부'!G5096)</f>
        <v/>
      </c>
    </row>
    <row r="5097" spans="13:13">
      <c r="M5097" s="264" t="str">
        <f>IF('(2-4) 퇴직자 및 DC전환자 명부'!G5097="","",'(2-4) 퇴직자 및 DC전환자 명부'!G5097)</f>
        <v/>
      </c>
    </row>
    <row r="5098" spans="13:13">
      <c r="M5098" s="264" t="str">
        <f>IF('(2-4) 퇴직자 및 DC전환자 명부'!G5098="","",'(2-4) 퇴직자 및 DC전환자 명부'!G5098)</f>
        <v/>
      </c>
    </row>
    <row r="5099" spans="13:13">
      <c r="M5099" s="264" t="str">
        <f>IF('(2-4) 퇴직자 및 DC전환자 명부'!G5099="","",'(2-4) 퇴직자 및 DC전환자 명부'!G5099)</f>
        <v/>
      </c>
    </row>
    <row r="5100" spans="13:13">
      <c r="M5100" s="264" t="str">
        <f>IF('(2-4) 퇴직자 및 DC전환자 명부'!G5100="","",'(2-4) 퇴직자 및 DC전환자 명부'!G5100)</f>
        <v/>
      </c>
    </row>
    <row r="5101" spans="13:13">
      <c r="M5101" s="264" t="str">
        <f>IF('(2-4) 퇴직자 및 DC전환자 명부'!G5101="","",'(2-4) 퇴직자 및 DC전환자 명부'!G5101)</f>
        <v/>
      </c>
    </row>
    <row r="5102" spans="13:13">
      <c r="M5102" s="264" t="str">
        <f>IF('(2-4) 퇴직자 및 DC전환자 명부'!G5102="","",'(2-4) 퇴직자 및 DC전환자 명부'!G5102)</f>
        <v/>
      </c>
    </row>
    <row r="5103" spans="13:13">
      <c r="M5103" s="264" t="str">
        <f>IF('(2-4) 퇴직자 및 DC전환자 명부'!G5103="","",'(2-4) 퇴직자 및 DC전환자 명부'!G5103)</f>
        <v/>
      </c>
    </row>
    <row r="5104" spans="13:13">
      <c r="M5104" s="264" t="str">
        <f>IF('(2-4) 퇴직자 및 DC전환자 명부'!G5104="","",'(2-4) 퇴직자 및 DC전환자 명부'!G5104)</f>
        <v/>
      </c>
    </row>
    <row r="5105" spans="13:13">
      <c r="M5105" s="264" t="str">
        <f>IF('(2-4) 퇴직자 및 DC전환자 명부'!G5105="","",'(2-4) 퇴직자 및 DC전환자 명부'!G5105)</f>
        <v/>
      </c>
    </row>
    <row r="5106" spans="13:13">
      <c r="M5106" s="264" t="str">
        <f>IF('(2-4) 퇴직자 및 DC전환자 명부'!G5106="","",'(2-4) 퇴직자 및 DC전환자 명부'!G5106)</f>
        <v/>
      </c>
    </row>
    <row r="5107" spans="13:13">
      <c r="M5107" s="264" t="str">
        <f>IF('(2-4) 퇴직자 및 DC전환자 명부'!G5107="","",'(2-4) 퇴직자 및 DC전환자 명부'!G5107)</f>
        <v/>
      </c>
    </row>
    <row r="5108" spans="13:13">
      <c r="M5108" s="264" t="str">
        <f>IF('(2-4) 퇴직자 및 DC전환자 명부'!G5108="","",'(2-4) 퇴직자 및 DC전환자 명부'!G5108)</f>
        <v/>
      </c>
    </row>
    <row r="5109" spans="13:13">
      <c r="M5109" s="264" t="str">
        <f>IF('(2-4) 퇴직자 및 DC전환자 명부'!G5109="","",'(2-4) 퇴직자 및 DC전환자 명부'!G5109)</f>
        <v/>
      </c>
    </row>
    <row r="5110" spans="13:13">
      <c r="M5110" s="264" t="str">
        <f>IF('(2-4) 퇴직자 및 DC전환자 명부'!G5110="","",'(2-4) 퇴직자 및 DC전환자 명부'!G5110)</f>
        <v/>
      </c>
    </row>
    <row r="5111" spans="13:13">
      <c r="M5111" s="264" t="str">
        <f>IF('(2-4) 퇴직자 및 DC전환자 명부'!G5111="","",'(2-4) 퇴직자 및 DC전환자 명부'!G5111)</f>
        <v/>
      </c>
    </row>
    <row r="5112" spans="13:13">
      <c r="M5112" s="264" t="str">
        <f>IF('(2-4) 퇴직자 및 DC전환자 명부'!G5112="","",'(2-4) 퇴직자 및 DC전환자 명부'!G5112)</f>
        <v/>
      </c>
    </row>
    <row r="5113" spans="13:13">
      <c r="M5113" s="264" t="str">
        <f>IF('(2-4) 퇴직자 및 DC전환자 명부'!G5113="","",'(2-4) 퇴직자 및 DC전환자 명부'!G5113)</f>
        <v/>
      </c>
    </row>
    <row r="5114" spans="13:13">
      <c r="M5114" s="264" t="str">
        <f>IF('(2-4) 퇴직자 및 DC전환자 명부'!G5114="","",'(2-4) 퇴직자 및 DC전환자 명부'!G5114)</f>
        <v/>
      </c>
    </row>
    <row r="5115" spans="13:13">
      <c r="M5115" s="264" t="str">
        <f>IF('(2-4) 퇴직자 및 DC전환자 명부'!G5115="","",'(2-4) 퇴직자 및 DC전환자 명부'!G5115)</f>
        <v/>
      </c>
    </row>
    <row r="5116" spans="13:13">
      <c r="M5116" s="264" t="str">
        <f>IF('(2-4) 퇴직자 및 DC전환자 명부'!G5116="","",'(2-4) 퇴직자 및 DC전환자 명부'!G5116)</f>
        <v/>
      </c>
    </row>
    <row r="5117" spans="13:13">
      <c r="M5117" s="264" t="str">
        <f>IF('(2-4) 퇴직자 및 DC전환자 명부'!G5117="","",'(2-4) 퇴직자 및 DC전환자 명부'!G5117)</f>
        <v/>
      </c>
    </row>
    <row r="5118" spans="13:13">
      <c r="M5118" s="264" t="str">
        <f>IF('(2-4) 퇴직자 및 DC전환자 명부'!G5118="","",'(2-4) 퇴직자 및 DC전환자 명부'!G5118)</f>
        <v/>
      </c>
    </row>
    <row r="5119" spans="13:13">
      <c r="M5119" s="264" t="str">
        <f>IF('(2-4) 퇴직자 및 DC전환자 명부'!G5119="","",'(2-4) 퇴직자 및 DC전환자 명부'!G5119)</f>
        <v/>
      </c>
    </row>
    <row r="5120" spans="13:13">
      <c r="M5120" s="264" t="str">
        <f>IF('(2-4) 퇴직자 및 DC전환자 명부'!G5120="","",'(2-4) 퇴직자 및 DC전환자 명부'!G5120)</f>
        <v/>
      </c>
    </row>
    <row r="5121" spans="13:13">
      <c r="M5121" s="264" t="str">
        <f>IF('(2-4) 퇴직자 및 DC전환자 명부'!G5121="","",'(2-4) 퇴직자 및 DC전환자 명부'!G5121)</f>
        <v/>
      </c>
    </row>
    <row r="5122" spans="13:13">
      <c r="M5122" s="264" t="str">
        <f>IF('(2-4) 퇴직자 및 DC전환자 명부'!G5122="","",'(2-4) 퇴직자 및 DC전환자 명부'!G5122)</f>
        <v/>
      </c>
    </row>
    <row r="5123" spans="13:13">
      <c r="M5123" s="264" t="str">
        <f>IF('(2-4) 퇴직자 및 DC전환자 명부'!G5123="","",'(2-4) 퇴직자 및 DC전환자 명부'!G5123)</f>
        <v/>
      </c>
    </row>
    <row r="5124" spans="13:13">
      <c r="M5124" s="264" t="str">
        <f>IF('(2-4) 퇴직자 및 DC전환자 명부'!G5124="","",'(2-4) 퇴직자 및 DC전환자 명부'!G5124)</f>
        <v/>
      </c>
    </row>
    <row r="5125" spans="13:13">
      <c r="M5125" s="264" t="str">
        <f>IF('(2-4) 퇴직자 및 DC전환자 명부'!G5125="","",'(2-4) 퇴직자 및 DC전환자 명부'!G5125)</f>
        <v/>
      </c>
    </row>
    <row r="5126" spans="13:13">
      <c r="M5126" s="264" t="str">
        <f>IF('(2-4) 퇴직자 및 DC전환자 명부'!G5126="","",'(2-4) 퇴직자 및 DC전환자 명부'!G5126)</f>
        <v/>
      </c>
    </row>
    <row r="5127" spans="13:13">
      <c r="M5127" s="264" t="str">
        <f>IF('(2-4) 퇴직자 및 DC전환자 명부'!G5127="","",'(2-4) 퇴직자 및 DC전환자 명부'!G5127)</f>
        <v/>
      </c>
    </row>
    <row r="5128" spans="13:13">
      <c r="M5128" s="264" t="str">
        <f>IF('(2-4) 퇴직자 및 DC전환자 명부'!G5128="","",'(2-4) 퇴직자 및 DC전환자 명부'!G5128)</f>
        <v/>
      </c>
    </row>
    <row r="5129" spans="13:13">
      <c r="M5129" s="264" t="str">
        <f>IF('(2-4) 퇴직자 및 DC전환자 명부'!G5129="","",'(2-4) 퇴직자 및 DC전환자 명부'!G5129)</f>
        <v/>
      </c>
    </row>
    <row r="5130" spans="13:13">
      <c r="M5130" s="264" t="str">
        <f>IF('(2-4) 퇴직자 및 DC전환자 명부'!G5130="","",'(2-4) 퇴직자 및 DC전환자 명부'!G5130)</f>
        <v/>
      </c>
    </row>
    <row r="5131" spans="13:13">
      <c r="M5131" s="264" t="str">
        <f>IF('(2-4) 퇴직자 및 DC전환자 명부'!G5131="","",'(2-4) 퇴직자 및 DC전환자 명부'!G5131)</f>
        <v/>
      </c>
    </row>
    <row r="5132" spans="13:13">
      <c r="M5132" s="264" t="str">
        <f>IF('(2-4) 퇴직자 및 DC전환자 명부'!G5132="","",'(2-4) 퇴직자 및 DC전환자 명부'!G5132)</f>
        <v/>
      </c>
    </row>
    <row r="5133" spans="13:13">
      <c r="M5133" s="264" t="str">
        <f>IF('(2-4) 퇴직자 및 DC전환자 명부'!G5133="","",'(2-4) 퇴직자 및 DC전환자 명부'!G5133)</f>
        <v/>
      </c>
    </row>
    <row r="5134" spans="13:13">
      <c r="M5134" s="264" t="str">
        <f>IF('(2-4) 퇴직자 및 DC전환자 명부'!G5134="","",'(2-4) 퇴직자 및 DC전환자 명부'!G5134)</f>
        <v/>
      </c>
    </row>
    <row r="5135" spans="13:13">
      <c r="M5135" s="264" t="str">
        <f>IF('(2-4) 퇴직자 및 DC전환자 명부'!G5135="","",'(2-4) 퇴직자 및 DC전환자 명부'!G5135)</f>
        <v/>
      </c>
    </row>
    <row r="5136" spans="13:13">
      <c r="M5136" s="264" t="str">
        <f>IF('(2-4) 퇴직자 및 DC전환자 명부'!G5136="","",'(2-4) 퇴직자 및 DC전환자 명부'!G5136)</f>
        <v/>
      </c>
    </row>
    <row r="5137" spans="13:13">
      <c r="M5137" s="264" t="str">
        <f>IF('(2-4) 퇴직자 및 DC전환자 명부'!G5137="","",'(2-4) 퇴직자 및 DC전환자 명부'!G5137)</f>
        <v/>
      </c>
    </row>
    <row r="5138" spans="13:13">
      <c r="M5138" s="264" t="str">
        <f>IF('(2-4) 퇴직자 및 DC전환자 명부'!G5138="","",'(2-4) 퇴직자 및 DC전환자 명부'!G5138)</f>
        <v/>
      </c>
    </row>
    <row r="5139" spans="13:13">
      <c r="M5139" s="264" t="str">
        <f>IF('(2-4) 퇴직자 및 DC전환자 명부'!G5139="","",'(2-4) 퇴직자 및 DC전환자 명부'!G5139)</f>
        <v/>
      </c>
    </row>
    <row r="5140" spans="13:13">
      <c r="M5140" s="264" t="str">
        <f>IF('(2-4) 퇴직자 및 DC전환자 명부'!G5140="","",'(2-4) 퇴직자 및 DC전환자 명부'!G5140)</f>
        <v/>
      </c>
    </row>
    <row r="5141" spans="13:13">
      <c r="M5141" s="264" t="str">
        <f>IF('(2-4) 퇴직자 및 DC전환자 명부'!G5141="","",'(2-4) 퇴직자 및 DC전환자 명부'!G5141)</f>
        <v/>
      </c>
    </row>
    <row r="5142" spans="13:13">
      <c r="M5142" s="264" t="str">
        <f>IF('(2-4) 퇴직자 및 DC전환자 명부'!G5142="","",'(2-4) 퇴직자 및 DC전환자 명부'!G5142)</f>
        <v/>
      </c>
    </row>
    <row r="5143" spans="13:13">
      <c r="M5143" s="264" t="str">
        <f>IF('(2-4) 퇴직자 및 DC전환자 명부'!G5143="","",'(2-4) 퇴직자 및 DC전환자 명부'!G5143)</f>
        <v/>
      </c>
    </row>
    <row r="5144" spans="13:13">
      <c r="M5144" s="264" t="str">
        <f>IF('(2-4) 퇴직자 및 DC전환자 명부'!G5144="","",'(2-4) 퇴직자 및 DC전환자 명부'!G5144)</f>
        <v/>
      </c>
    </row>
    <row r="5145" spans="13:13">
      <c r="M5145" s="264" t="str">
        <f>IF('(2-4) 퇴직자 및 DC전환자 명부'!G5145="","",'(2-4) 퇴직자 및 DC전환자 명부'!G5145)</f>
        <v/>
      </c>
    </row>
    <row r="5146" spans="13:13">
      <c r="M5146" s="264" t="str">
        <f>IF('(2-4) 퇴직자 및 DC전환자 명부'!G5146="","",'(2-4) 퇴직자 및 DC전환자 명부'!G5146)</f>
        <v/>
      </c>
    </row>
    <row r="5147" spans="13:13">
      <c r="M5147" s="264" t="str">
        <f>IF('(2-4) 퇴직자 및 DC전환자 명부'!G5147="","",'(2-4) 퇴직자 및 DC전환자 명부'!G5147)</f>
        <v/>
      </c>
    </row>
    <row r="5148" spans="13:13">
      <c r="M5148" s="264" t="str">
        <f>IF('(2-4) 퇴직자 및 DC전환자 명부'!G5148="","",'(2-4) 퇴직자 및 DC전환자 명부'!G5148)</f>
        <v/>
      </c>
    </row>
    <row r="5149" spans="13:13">
      <c r="M5149" s="264" t="str">
        <f>IF('(2-4) 퇴직자 및 DC전환자 명부'!G5149="","",'(2-4) 퇴직자 및 DC전환자 명부'!G5149)</f>
        <v/>
      </c>
    </row>
    <row r="5150" spans="13:13">
      <c r="M5150" s="264" t="str">
        <f>IF('(2-4) 퇴직자 및 DC전환자 명부'!G5150="","",'(2-4) 퇴직자 및 DC전환자 명부'!G5150)</f>
        <v/>
      </c>
    </row>
    <row r="5151" spans="13:13">
      <c r="M5151" s="264" t="str">
        <f>IF('(2-4) 퇴직자 및 DC전환자 명부'!G5151="","",'(2-4) 퇴직자 및 DC전환자 명부'!G5151)</f>
        <v/>
      </c>
    </row>
    <row r="5152" spans="13:13">
      <c r="M5152" s="264" t="str">
        <f>IF('(2-4) 퇴직자 및 DC전환자 명부'!G5152="","",'(2-4) 퇴직자 및 DC전환자 명부'!G5152)</f>
        <v/>
      </c>
    </row>
    <row r="5153" spans="13:13">
      <c r="M5153" s="264" t="str">
        <f>IF('(2-4) 퇴직자 및 DC전환자 명부'!G5153="","",'(2-4) 퇴직자 및 DC전환자 명부'!G5153)</f>
        <v/>
      </c>
    </row>
    <row r="5154" spans="13:13">
      <c r="M5154" s="264" t="str">
        <f>IF('(2-4) 퇴직자 및 DC전환자 명부'!G5154="","",'(2-4) 퇴직자 및 DC전환자 명부'!G5154)</f>
        <v/>
      </c>
    </row>
    <row r="5155" spans="13:13">
      <c r="M5155" s="264" t="str">
        <f>IF('(2-4) 퇴직자 및 DC전환자 명부'!G5155="","",'(2-4) 퇴직자 및 DC전환자 명부'!G5155)</f>
        <v/>
      </c>
    </row>
    <row r="5156" spans="13:13">
      <c r="M5156" s="264" t="str">
        <f>IF('(2-4) 퇴직자 및 DC전환자 명부'!G5156="","",'(2-4) 퇴직자 및 DC전환자 명부'!G5156)</f>
        <v/>
      </c>
    </row>
    <row r="5157" spans="13:13">
      <c r="M5157" s="264" t="str">
        <f>IF('(2-4) 퇴직자 및 DC전환자 명부'!G5157="","",'(2-4) 퇴직자 및 DC전환자 명부'!G5157)</f>
        <v/>
      </c>
    </row>
    <row r="5158" spans="13:13">
      <c r="M5158" s="264" t="str">
        <f>IF('(2-4) 퇴직자 및 DC전환자 명부'!G5158="","",'(2-4) 퇴직자 및 DC전환자 명부'!G5158)</f>
        <v/>
      </c>
    </row>
    <row r="5159" spans="13:13">
      <c r="M5159" s="264" t="str">
        <f>IF('(2-4) 퇴직자 및 DC전환자 명부'!G5159="","",'(2-4) 퇴직자 및 DC전환자 명부'!G5159)</f>
        <v/>
      </c>
    </row>
    <row r="5160" spans="13:13">
      <c r="M5160" s="264" t="str">
        <f>IF('(2-4) 퇴직자 및 DC전환자 명부'!G5160="","",'(2-4) 퇴직자 및 DC전환자 명부'!G5160)</f>
        <v/>
      </c>
    </row>
    <row r="5161" spans="13:13">
      <c r="M5161" s="264" t="str">
        <f>IF('(2-4) 퇴직자 및 DC전환자 명부'!G5161="","",'(2-4) 퇴직자 및 DC전환자 명부'!G5161)</f>
        <v/>
      </c>
    </row>
    <row r="5162" spans="13:13">
      <c r="M5162" s="264" t="str">
        <f>IF('(2-4) 퇴직자 및 DC전환자 명부'!G5162="","",'(2-4) 퇴직자 및 DC전환자 명부'!G5162)</f>
        <v/>
      </c>
    </row>
    <row r="5163" spans="13:13">
      <c r="M5163" s="264" t="str">
        <f>IF('(2-4) 퇴직자 및 DC전환자 명부'!G5163="","",'(2-4) 퇴직자 및 DC전환자 명부'!G5163)</f>
        <v/>
      </c>
    </row>
    <row r="5164" spans="13:13">
      <c r="M5164" s="264" t="str">
        <f>IF('(2-4) 퇴직자 및 DC전환자 명부'!G5164="","",'(2-4) 퇴직자 및 DC전환자 명부'!G5164)</f>
        <v/>
      </c>
    </row>
    <row r="5165" spans="13:13">
      <c r="M5165" s="264" t="str">
        <f>IF('(2-4) 퇴직자 및 DC전환자 명부'!G5165="","",'(2-4) 퇴직자 및 DC전환자 명부'!G5165)</f>
        <v/>
      </c>
    </row>
    <row r="5166" spans="13:13">
      <c r="M5166" s="264" t="str">
        <f>IF('(2-4) 퇴직자 및 DC전환자 명부'!G5166="","",'(2-4) 퇴직자 및 DC전환자 명부'!G5166)</f>
        <v/>
      </c>
    </row>
    <row r="5167" spans="13:13">
      <c r="M5167" s="264" t="str">
        <f>IF('(2-4) 퇴직자 및 DC전환자 명부'!G5167="","",'(2-4) 퇴직자 및 DC전환자 명부'!G5167)</f>
        <v/>
      </c>
    </row>
    <row r="5168" spans="13:13">
      <c r="M5168" s="264" t="str">
        <f>IF('(2-4) 퇴직자 및 DC전환자 명부'!G5168="","",'(2-4) 퇴직자 및 DC전환자 명부'!G5168)</f>
        <v/>
      </c>
    </row>
    <row r="5169" spans="13:13">
      <c r="M5169" s="264" t="str">
        <f>IF('(2-4) 퇴직자 및 DC전환자 명부'!G5169="","",'(2-4) 퇴직자 및 DC전환자 명부'!G5169)</f>
        <v/>
      </c>
    </row>
    <row r="5170" spans="13:13">
      <c r="M5170" s="264" t="str">
        <f>IF('(2-4) 퇴직자 및 DC전환자 명부'!G5170="","",'(2-4) 퇴직자 및 DC전환자 명부'!G5170)</f>
        <v/>
      </c>
    </row>
    <row r="5171" spans="13:13">
      <c r="M5171" s="264" t="str">
        <f>IF('(2-4) 퇴직자 및 DC전환자 명부'!G5171="","",'(2-4) 퇴직자 및 DC전환자 명부'!G5171)</f>
        <v/>
      </c>
    </row>
    <row r="5172" spans="13:13">
      <c r="M5172" s="264" t="str">
        <f>IF('(2-4) 퇴직자 및 DC전환자 명부'!G5172="","",'(2-4) 퇴직자 및 DC전환자 명부'!G5172)</f>
        <v/>
      </c>
    </row>
    <row r="5173" spans="13:13">
      <c r="M5173" s="264" t="str">
        <f>IF('(2-4) 퇴직자 및 DC전환자 명부'!G5173="","",'(2-4) 퇴직자 및 DC전환자 명부'!G5173)</f>
        <v/>
      </c>
    </row>
    <row r="5174" spans="13:13">
      <c r="M5174" s="264" t="str">
        <f>IF('(2-4) 퇴직자 및 DC전환자 명부'!G5174="","",'(2-4) 퇴직자 및 DC전환자 명부'!G5174)</f>
        <v/>
      </c>
    </row>
    <row r="5175" spans="13:13">
      <c r="M5175" s="264" t="str">
        <f>IF('(2-4) 퇴직자 및 DC전환자 명부'!G5175="","",'(2-4) 퇴직자 및 DC전환자 명부'!G5175)</f>
        <v/>
      </c>
    </row>
    <row r="5176" spans="13:13">
      <c r="M5176" s="264" t="str">
        <f>IF('(2-4) 퇴직자 및 DC전환자 명부'!G5176="","",'(2-4) 퇴직자 및 DC전환자 명부'!G5176)</f>
        <v/>
      </c>
    </row>
    <row r="5177" spans="13:13">
      <c r="M5177" s="264" t="str">
        <f>IF('(2-4) 퇴직자 및 DC전환자 명부'!G5177="","",'(2-4) 퇴직자 및 DC전환자 명부'!G5177)</f>
        <v/>
      </c>
    </row>
    <row r="5178" spans="13:13">
      <c r="M5178" s="264" t="str">
        <f>IF('(2-4) 퇴직자 및 DC전환자 명부'!G5178="","",'(2-4) 퇴직자 및 DC전환자 명부'!G5178)</f>
        <v/>
      </c>
    </row>
    <row r="5179" spans="13:13">
      <c r="M5179" s="264" t="str">
        <f>IF('(2-4) 퇴직자 및 DC전환자 명부'!G5179="","",'(2-4) 퇴직자 및 DC전환자 명부'!G5179)</f>
        <v/>
      </c>
    </row>
    <row r="5180" spans="13:13">
      <c r="M5180" s="264" t="str">
        <f>IF('(2-4) 퇴직자 및 DC전환자 명부'!G5180="","",'(2-4) 퇴직자 및 DC전환자 명부'!G5180)</f>
        <v/>
      </c>
    </row>
    <row r="5181" spans="13:13">
      <c r="M5181" s="264" t="str">
        <f>IF('(2-4) 퇴직자 및 DC전환자 명부'!G5181="","",'(2-4) 퇴직자 및 DC전환자 명부'!G5181)</f>
        <v/>
      </c>
    </row>
    <row r="5182" spans="13:13">
      <c r="M5182" s="264" t="str">
        <f>IF('(2-4) 퇴직자 및 DC전환자 명부'!G5182="","",'(2-4) 퇴직자 및 DC전환자 명부'!G5182)</f>
        <v/>
      </c>
    </row>
    <row r="5183" spans="13:13">
      <c r="M5183" s="264" t="str">
        <f>IF('(2-4) 퇴직자 및 DC전환자 명부'!G5183="","",'(2-4) 퇴직자 및 DC전환자 명부'!G5183)</f>
        <v/>
      </c>
    </row>
    <row r="5184" spans="13:13">
      <c r="M5184" s="264" t="str">
        <f>IF('(2-4) 퇴직자 및 DC전환자 명부'!G5184="","",'(2-4) 퇴직자 및 DC전환자 명부'!G5184)</f>
        <v/>
      </c>
    </row>
    <row r="5185" spans="13:13">
      <c r="M5185" s="264" t="str">
        <f>IF('(2-4) 퇴직자 및 DC전환자 명부'!G5185="","",'(2-4) 퇴직자 및 DC전환자 명부'!G5185)</f>
        <v/>
      </c>
    </row>
    <row r="5186" spans="13:13">
      <c r="M5186" s="264" t="str">
        <f>IF('(2-4) 퇴직자 및 DC전환자 명부'!G5186="","",'(2-4) 퇴직자 및 DC전환자 명부'!G5186)</f>
        <v/>
      </c>
    </row>
    <row r="5187" spans="13:13">
      <c r="M5187" s="264" t="str">
        <f>IF('(2-4) 퇴직자 및 DC전환자 명부'!G5187="","",'(2-4) 퇴직자 및 DC전환자 명부'!G5187)</f>
        <v/>
      </c>
    </row>
    <row r="5188" spans="13:13">
      <c r="M5188" s="264" t="str">
        <f>IF('(2-4) 퇴직자 및 DC전환자 명부'!G5188="","",'(2-4) 퇴직자 및 DC전환자 명부'!G5188)</f>
        <v/>
      </c>
    </row>
    <row r="5189" spans="13:13">
      <c r="M5189" s="264" t="str">
        <f>IF('(2-4) 퇴직자 및 DC전환자 명부'!G5189="","",'(2-4) 퇴직자 및 DC전환자 명부'!G5189)</f>
        <v/>
      </c>
    </row>
    <row r="5190" spans="13:13">
      <c r="M5190" s="264" t="str">
        <f>IF('(2-4) 퇴직자 및 DC전환자 명부'!G5190="","",'(2-4) 퇴직자 및 DC전환자 명부'!G5190)</f>
        <v/>
      </c>
    </row>
    <row r="5191" spans="13:13">
      <c r="M5191" s="264" t="str">
        <f>IF('(2-4) 퇴직자 및 DC전환자 명부'!G5191="","",'(2-4) 퇴직자 및 DC전환자 명부'!G5191)</f>
        <v/>
      </c>
    </row>
    <row r="5192" spans="13:13">
      <c r="M5192" s="264" t="str">
        <f>IF('(2-4) 퇴직자 및 DC전환자 명부'!G5192="","",'(2-4) 퇴직자 및 DC전환자 명부'!G5192)</f>
        <v/>
      </c>
    </row>
    <row r="5193" spans="13:13">
      <c r="M5193" s="264" t="str">
        <f>IF('(2-4) 퇴직자 및 DC전환자 명부'!G5193="","",'(2-4) 퇴직자 및 DC전환자 명부'!G5193)</f>
        <v/>
      </c>
    </row>
    <row r="5194" spans="13:13">
      <c r="M5194" s="264" t="str">
        <f>IF('(2-4) 퇴직자 및 DC전환자 명부'!G5194="","",'(2-4) 퇴직자 및 DC전환자 명부'!G5194)</f>
        <v/>
      </c>
    </row>
    <row r="5195" spans="13:13">
      <c r="M5195" s="264" t="str">
        <f>IF('(2-4) 퇴직자 및 DC전환자 명부'!G5195="","",'(2-4) 퇴직자 및 DC전환자 명부'!G5195)</f>
        <v/>
      </c>
    </row>
    <row r="5196" spans="13:13">
      <c r="M5196" s="264" t="str">
        <f>IF('(2-4) 퇴직자 및 DC전환자 명부'!G5196="","",'(2-4) 퇴직자 및 DC전환자 명부'!G5196)</f>
        <v/>
      </c>
    </row>
    <row r="5197" spans="13:13">
      <c r="M5197" s="264" t="str">
        <f>IF('(2-4) 퇴직자 및 DC전환자 명부'!G5197="","",'(2-4) 퇴직자 및 DC전환자 명부'!G5197)</f>
        <v/>
      </c>
    </row>
    <row r="5198" spans="13:13">
      <c r="M5198" s="264" t="str">
        <f>IF('(2-4) 퇴직자 및 DC전환자 명부'!G5198="","",'(2-4) 퇴직자 및 DC전환자 명부'!G5198)</f>
        <v/>
      </c>
    </row>
    <row r="5199" spans="13:13">
      <c r="M5199" s="264" t="str">
        <f>IF('(2-4) 퇴직자 및 DC전환자 명부'!G5199="","",'(2-4) 퇴직자 및 DC전환자 명부'!G5199)</f>
        <v/>
      </c>
    </row>
    <row r="5200" spans="13:13">
      <c r="M5200" s="264" t="str">
        <f>IF('(2-4) 퇴직자 및 DC전환자 명부'!G5200="","",'(2-4) 퇴직자 및 DC전환자 명부'!G5200)</f>
        <v/>
      </c>
    </row>
    <row r="5201" spans="13:13">
      <c r="M5201" s="264" t="str">
        <f>IF('(2-4) 퇴직자 및 DC전환자 명부'!G5201="","",'(2-4) 퇴직자 및 DC전환자 명부'!G5201)</f>
        <v/>
      </c>
    </row>
    <row r="5202" spans="13:13">
      <c r="M5202" s="264" t="str">
        <f>IF('(2-4) 퇴직자 및 DC전환자 명부'!G5202="","",'(2-4) 퇴직자 및 DC전환자 명부'!G5202)</f>
        <v/>
      </c>
    </row>
    <row r="5203" spans="13:13">
      <c r="M5203" s="264" t="str">
        <f>IF('(2-4) 퇴직자 및 DC전환자 명부'!G5203="","",'(2-4) 퇴직자 및 DC전환자 명부'!G5203)</f>
        <v/>
      </c>
    </row>
    <row r="5204" spans="13:13">
      <c r="M5204" s="264" t="str">
        <f>IF('(2-4) 퇴직자 및 DC전환자 명부'!G5204="","",'(2-4) 퇴직자 및 DC전환자 명부'!G5204)</f>
        <v/>
      </c>
    </row>
    <row r="5205" spans="13:13">
      <c r="M5205" s="264" t="str">
        <f>IF('(2-4) 퇴직자 및 DC전환자 명부'!G5205="","",'(2-4) 퇴직자 및 DC전환자 명부'!G5205)</f>
        <v/>
      </c>
    </row>
    <row r="5206" spans="13:13">
      <c r="M5206" s="264" t="str">
        <f>IF('(2-4) 퇴직자 및 DC전환자 명부'!G5206="","",'(2-4) 퇴직자 및 DC전환자 명부'!G5206)</f>
        <v/>
      </c>
    </row>
    <row r="5207" spans="13:13">
      <c r="M5207" s="264" t="str">
        <f>IF('(2-4) 퇴직자 및 DC전환자 명부'!G5207="","",'(2-4) 퇴직자 및 DC전환자 명부'!G5207)</f>
        <v/>
      </c>
    </row>
    <row r="5208" spans="13:13">
      <c r="M5208" s="264" t="str">
        <f>IF('(2-4) 퇴직자 및 DC전환자 명부'!G5208="","",'(2-4) 퇴직자 및 DC전환자 명부'!G5208)</f>
        <v/>
      </c>
    </row>
    <row r="5209" spans="13:13">
      <c r="M5209" s="264" t="str">
        <f>IF('(2-4) 퇴직자 및 DC전환자 명부'!G5209="","",'(2-4) 퇴직자 및 DC전환자 명부'!G5209)</f>
        <v/>
      </c>
    </row>
    <row r="5210" spans="13:13">
      <c r="M5210" s="264" t="str">
        <f>IF('(2-4) 퇴직자 및 DC전환자 명부'!G5210="","",'(2-4) 퇴직자 및 DC전환자 명부'!G5210)</f>
        <v/>
      </c>
    </row>
    <row r="5211" spans="13:13">
      <c r="M5211" s="264" t="str">
        <f>IF('(2-4) 퇴직자 및 DC전환자 명부'!G5211="","",'(2-4) 퇴직자 및 DC전환자 명부'!G5211)</f>
        <v/>
      </c>
    </row>
    <row r="5212" spans="13:13">
      <c r="M5212" s="264" t="str">
        <f>IF('(2-4) 퇴직자 및 DC전환자 명부'!G5212="","",'(2-4) 퇴직자 및 DC전환자 명부'!G5212)</f>
        <v/>
      </c>
    </row>
    <row r="5213" spans="13:13">
      <c r="M5213" s="264" t="str">
        <f>IF('(2-4) 퇴직자 및 DC전환자 명부'!G5213="","",'(2-4) 퇴직자 및 DC전환자 명부'!G5213)</f>
        <v/>
      </c>
    </row>
    <row r="5214" spans="13:13">
      <c r="M5214" s="264" t="str">
        <f>IF('(2-4) 퇴직자 및 DC전환자 명부'!G5214="","",'(2-4) 퇴직자 및 DC전환자 명부'!G5214)</f>
        <v/>
      </c>
    </row>
    <row r="5215" spans="13:13">
      <c r="M5215" s="264" t="str">
        <f>IF('(2-4) 퇴직자 및 DC전환자 명부'!G5215="","",'(2-4) 퇴직자 및 DC전환자 명부'!G5215)</f>
        <v/>
      </c>
    </row>
    <row r="5216" spans="13:13">
      <c r="M5216" s="264" t="str">
        <f>IF('(2-4) 퇴직자 및 DC전환자 명부'!G5216="","",'(2-4) 퇴직자 및 DC전환자 명부'!G5216)</f>
        <v/>
      </c>
    </row>
    <row r="5217" spans="13:13">
      <c r="M5217" s="264" t="str">
        <f>IF('(2-4) 퇴직자 및 DC전환자 명부'!G5217="","",'(2-4) 퇴직자 및 DC전환자 명부'!G5217)</f>
        <v/>
      </c>
    </row>
    <row r="5218" spans="13:13">
      <c r="M5218" s="264" t="str">
        <f>IF('(2-4) 퇴직자 및 DC전환자 명부'!G5218="","",'(2-4) 퇴직자 및 DC전환자 명부'!G5218)</f>
        <v/>
      </c>
    </row>
    <row r="5219" spans="13:13">
      <c r="M5219" s="264" t="str">
        <f>IF('(2-4) 퇴직자 및 DC전환자 명부'!G5219="","",'(2-4) 퇴직자 및 DC전환자 명부'!G5219)</f>
        <v/>
      </c>
    </row>
    <row r="5220" spans="13:13">
      <c r="M5220" s="264" t="str">
        <f>IF('(2-4) 퇴직자 및 DC전환자 명부'!G5220="","",'(2-4) 퇴직자 및 DC전환자 명부'!G5220)</f>
        <v/>
      </c>
    </row>
    <row r="5221" spans="13:13">
      <c r="M5221" s="264" t="str">
        <f>IF('(2-4) 퇴직자 및 DC전환자 명부'!G5221="","",'(2-4) 퇴직자 및 DC전환자 명부'!G5221)</f>
        <v/>
      </c>
    </row>
    <row r="5222" spans="13:13">
      <c r="M5222" s="264" t="str">
        <f>IF('(2-4) 퇴직자 및 DC전환자 명부'!G5222="","",'(2-4) 퇴직자 및 DC전환자 명부'!G5222)</f>
        <v/>
      </c>
    </row>
    <row r="5223" spans="13:13">
      <c r="M5223" s="264" t="str">
        <f>IF('(2-4) 퇴직자 및 DC전환자 명부'!G5223="","",'(2-4) 퇴직자 및 DC전환자 명부'!G5223)</f>
        <v/>
      </c>
    </row>
    <row r="5224" spans="13:13">
      <c r="M5224" s="264" t="str">
        <f>IF('(2-4) 퇴직자 및 DC전환자 명부'!G5224="","",'(2-4) 퇴직자 및 DC전환자 명부'!G5224)</f>
        <v/>
      </c>
    </row>
    <row r="5225" spans="13:13">
      <c r="M5225" s="264" t="str">
        <f>IF('(2-4) 퇴직자 및 DC전환자 명부'!G5225="","",'(2-4) 퇴직자 및 DC전환자 명부'!G5225)</f>
        <v/>
      </c>
    </row>
    <row r="5226" spans="13:13">
      <c r="M5226" s="264" t="str">
        <f>IF('(2-4) 퇴직자 및 DC전환자 명부'!G5226="","",'(2-4) 퇴직자 및 DC전환자 명부'!G5226)</f>
        <v/>
      </c>
    </row>
    <row r="5227" spans="13:13">
      <c r="M5227" s="264" t="str">
        <f>IF('(2-4) 퇴직자 및 DC전환자 명부'!G5227="","",'(2-4) 퇴직자 및 DC전환자 명부'!G5227)</f>
        <v/>
      </c>
    </row>
    <row r="5228" spans="13:13">
      <c r="M5228" s="264" t="str">
        <f>IF('(2-4) 퇴직자 및 DC전환자 명부'!G5228="","",'(2-4) 퇴직자 및 DC전환자 명부'!G5228)</f>
        <v/>
      </c>
    </row>
    <row r="5229" spans="13:13">
      <c r="M5229" s="264" t="str">
        <f>IF('(2-4) 퇴직자 및 DC전환자 명부'!G5229="","",'(2-4) 퇴직자 및 DC전환자 명부'!G5229)</f>
        <v/>
      </c>
    </row>
    <row r="5230" spans="13:13">
      <c r="M5230" s="264" t="str">
        <f>IF('(2-4) 퇴직자 및 DC전환자 명부'!G5230="","",'(2-4) 퇴직자 및 DC전환자 명부'!G5230)</f>
        <v/>
      </c>
    </row>
    <row r="5231" spans="13:13">
      <c r="M5231" s="264" t="str">
        <f>IF('(2-4) 퇴직자 및 DC전환자 명부'!G5231="","",'(2-4) 퇴직자 및 DC전환자 명부'!G5231)</f>
        <v/>
      </c>
    </row>
    <row r="5232" spans="13:13">
      <c r="M5232" s="264" t="str">
        <f>IF('(2-4) 퇴직자 및 DC전환자 명부'!G5232="","",'(2-4) 퇴직자 및 DC전환자 명부'!G5232)</f>
        <v/>
      </c>
    </row>
    <row r="5233" spans="13:13">
      <c r="M5233" s="264" t="str">
        <f>IF('(2-4) 퇴직자 및 DC전환자 명부'!G5233="","",'(2-4) 퇴직자 및 DC전환자 명부'!G5233)</f>
        <v/>
      </c>
    </row>
    <row r="5234" spans="13:13">
      <c r="M5234" s="264" t="str">
        <f>IF('(2-4) 퇴직자 및 DC전환자 명부'!G5234="","",'(2-4) 퇴직자 및 DC전환자 명부'!G5234)</f>
        <v/>
      </c>
    </row>
    <row r="5235" spans="13:13">
      <c r="M5235" s="264" t="str">
        <f>IF('(2-4) 퇴직자 및 DC전환자 명부'!G5235="","",'(2-4) 퇴직자 및 DC전환자 명부'!G5235)</f>
        <v/>
      </c>
    </row>
    <row r="5236" spans="13:13">
      <c r="M5236" s="264" t="str">
        <f>IF('(2-4) 퇴직자 및 DC전환자 명부'!G5236="","",'(2-4) 퇴직자 및 DC전환자 명부'!G5236)</f>
        <v/>
      </c>
    </row>
    <row r="5237" spans="13:13">
      <c r="M5237" s="264" t="str">
        <f>IF('(2-4) 퇴직자 및 DC전환자 명부'!G5237="","",'(2-4) 퇴직자 및 DC전환자 명부'!G5237)</f>
        <v/>
      </c>
    </row>
    <row r="5238" spans="13:13">
      <c r="M5238" s="264" t="str">
        <f>IF('(2-4) 퇴직자 및 DC전환자 명부'!G5238="","",'(2-4) 퇴직자 및 DC전환자 명부'!G5238)</f>
        <v/>
      </c>
    </row>
    <row r="5239" spans="13:13">
      <c r="M5239" s="264" t="str">
        <f>IF('(2-4) 퇴직자 및 DC전환자 명부'!G5239="","",'(2-4) 퇴직자 및 DC전환자 명부'!G5239)</f>
        <v/>
      </c>
    </row>
    <row r="5240" spans="13:13">
      <c r="M5240" s="264" t="str">
        <f>IF('(2-4) 퇴직자 및 DC전환자 명부'!G5240="","",'(2-4) 퇴직자 및 DC전환자 명부'!G5240)</f>
        <v/>
      </c>
    </row>
    <row r="5241" spans="13:13">
      <c r="M5241" s="264" t="str">
        <f>IF('(2-4) 퇴직자 및 DC전환자 명부'!G5241="","",'(2-4) 퇴직자 및 DC전환자 명부'!G5241)</f>
        <v/>
      </c>
    </row>
    <row r="5242" spans="13:13">
      <c r="M5242" s="264" t="str">
        <f>IF('(2-4) 퇴직자 및 DC전환자 명부'!G5242="","",'(2-4) 퇴직자 및 DC전환자 명부'!G5242)</f>
        <v/>
      </c>
    </row>
    <row r="5243" spans="13:13">
      <c r="M5243" s="264" t="str">
        <f>IF('(2-4) 퇴직자 및 DC전환자 명부'!G5243="","",'(2-4) 퇴직자 및 DC전환자 명부'!G5243)</f>
        <v/>
      </c>
    </row>
    <row r="5244" spans="13:13">
      <c r="M5244" s="264" t="str">
        <f>IF('(2-4) 퇴직자 및 DC전환자 명부'!G5244="","",'(2-4) 퇴직자 및 DC전환자 명부'!G5244)</f>
        <v/>
      </c>
    </row>
    <row r="5245" spans="13:13">
      <c r="M5245" s="264" t="str">
        <f>IF('(2-4) 퇴직자 및 DC전환자 명부'!G5245="","",'(2-4) 퇴직자 및 DC전환자 명부'!G5245)</f>
        <v/>
      </c>
    </row>
    <row r="5246" spans="13:13">
      <c r="M5246" s="264" t="str">
        <f>IF('(2-4) 퇴직자 및 DC전환자 명부'!G5246="","",'(2-4) 퇴직자 및 DC전환자 명부'!G5246)</f>
        <v/>
      </c>
    </row>
    <row r="5247" spans="13:13">
      <c r="M5247" s="264" t="str">
        <f>IF('(2-4) 퇴직자 및 DC전환자 명부'!G5247="","",'(2-4) 퇴직자 및 DC전환자 명부'!G5247)</f>
        <v/>
      </c>
    </row>
    <row r="5248" spans="13:13">
      <c r="M5248" s="264" t="str">
        <f>IF('(2-4) 퇴직자 및 DC전환자 명부'!G5248="","",'(2-4) 퇴직자 및 DC전환자 명부'!G5248)</f>
        <v/>
      </c>
    </row>
    <row r="5249" spans="13:13">
      <c r="M5249" s="264" t="str">
        <f>IF('(2-4) 퇴직자 및 DC전환자 명부'!G5249="","",'(2-4) 퇴직자 및 DC전환자 명부'!G5249)</f>
        <v/>
      </c>
    </row>
    <row r="5250" spans="13:13">
      <c r="M5250" s="264" t="str">
        <f>IF('(2-4) 퇴직자 및 DC전환자 명부'!G5250="","",'(2-4) 퇴직자 및 DC전환자 명부'!G5250)</f>
        <v/>
      </c>
    </row>
    <row r="5251" spans="13:13">
      <c r="M5251" s="264" t="str">
        <f>IF('(2-4) 퇴직자 및 DC전환자 명부'!G5251="","",'(2-4) 퇴직자 및 DC전환자 명부'!G5251)</f>
        <v/>
      </c>
    </row>
    <row r="5252" spans="13:13">
      <c r="M5252" s="264" t="str">
        <f>IF('(2-4) 퇴직자 및 DC전환자 명부'!G5252="","",'(2-4) 퇴직자 및 DC전환자 명부'!G5252)</f>
        <v/>
      </c>
    </row>
    <row r="5253" spans="13:13">
      <c r="M5253" s="264" t="str">
        <f>IF('(2-4) 퇴직자 및 DC전환자 명부'!G5253="","",'(2-4) 퇴직자 및 DC전환자 명부'!G5253)</f>
        <v/>
      </c>
    </row>
    <row r="5254" spans="13:13">
      <c r="M5254" s="264" t="str">
        <f>IF('(2-4) 퇴직자 및 DC전환자 명부'!G5254="","",'(2-4) 퇴직자 및 DC전환자 명부'!G5254)</f>
        <v/>
      </c>
    </row>
    <row r="5255" spans="13:13">
      <c r="M5255" s="264" t="str">
        <f>IF('(2-4) 퇴직자 및 DC전환자 명부'!G5255="","",'(2-4) 퇴직자 및 DC전환자 명부'!G5255)</f>
        <v/>
      </c>
    </row>
    <row r="5256" spans="13:13">
      <c r="M5256" s="264" t="str">
        <f>IF('(2-4) 퇴직자 및 DC전환자 명부'!G5256="","",'(2-4) 퇴직자 및 DC전환자 명부'!G5256)</f>
        <v/>
      </c>
    </row>
    <row r="5257" spans="13:13">
      <c r="M5257" s="264" t="str">
        <f>IF('(2-4) 퇴직자 및 DC전환자 명부'!G5257="","",'(2-4) 퇴직자 및 DC전환자 명부'!G5257)</f>
        <v/>
      </c>
    </row>
    <row r="5258" spans="13:13">
      <c r="M5258" s="264" t="str">
        <f>IF('(2-4) 퇴직자 및 DC전환자 명부'!G5258="","",'(2-4) 퇴직자 및 DC전환자 명부'!G5258)</f>
        <v/>
      </c>
    </row>
    <row r="5259" spans="13:13">
      <c r="M5259" s="264" t="str">
        <f>IF('(2-4) 퇴직자 및 DC전환자 명부'!G5259="","",'(2-4) 퇴직자 및 DC전환자 명부'!G5259)</f>
        <v/>
      </c>
    </row>
    <row r="5260" spans="13:13">
      <c r="M5260" s="264" t="str">
        <f>IF('(2-4) 퇴직자 및 DC전환자 명부'!G5260="","",'(2-4) 퇴직자 및 DC전환자 명부'!G5260)</f>
        <v/>
      </c>
    </row>
    <row r="5261" spans="13:13">
      <c r="M5261" s="264" t="str">
        <f>IF('(2-4) 퇴직자 및 DC전환자 명부'!G5261="","",'(2-4) 퇴직자 및 DC전환자 명부'!G5261)</f>
        <v/>
      </c>
    </row>
    <row r="5262" spans="13:13">
      <c r="M5262" s="264" t="str">
        <f>IF('(2-4) 퇴직자 및 DC전환자 명부'!G5262="","",'(2-4) 퇴직자 및 DC전환자 명부'!G5262)</f>
        <v/>
      </c>
    </row>
    <row r="5263" spans="13:13">
      <c r="M5263" s="264" t="str">
        <f>IF('(2-4) 퇴직자 및 DC전환자 명부'!G5263="","",'(2-4) 퇴직자 및 DC전환자 명부'!G5263)</f>
        <v/>
      </c>
    </row>
    <row r="5264" spans="13:13">
      <c r="M5264" s="264" t="str">
        <f>IF('(2-4) 퇴직자 및 DC전환자 명부'!G5264="","",'(2-4) 퇴직자 및 DC전환자 명부'!G5264)</f>
        <v/>
      </c>
    </row>
    <row r="5265" spans="13:13">
      <c r="M5265" s="264" t="str">
        <f>IF('(2-4) 퇴직자 및 DC전환자 명부'!G5265="","",'(2-4) 퇴직자 및 DC전환자 명부'!G5265)</f>
        <v/>
      </c>
    </row>
    <row r="5266" spans="13:13">
      <c r="M5266" s="264" t="str">
        <f>IF('(2-4) 퇴직자 및 DC전환자 명부'!G5266="","",'(2-4) 퇴직자 및 DC전환자 명부'!G5266)</f>
        <v/>
      </c>
    </row>
    <row r="5267" spans="13:13">
      <c r="M5267" s="264" t="str">
        <f>IF('(2-4) 퇴직자 및 DC전환자 명부'!G5267="","",'(2-4) 퇴직자 및 DC전환자 명부'!G5267)</f>
        <v/>
      </c>
    </row>
    <row r="5268" spans="13:13">
      <c r="M5268" s="264" t="str">
        <f>IF('(2-4) 퇴직자 및 DC전환자 명부'!G5268="","",'(2-4) 퇴직자 및 DC전환자 명부'!G5268)</f>
        <v/>
      </c>
    </row>
    <row r="5269" spans="13:13">
      <c r="M5269" s="264" t="str">
        <f>IF('(2-4) 퇴직자 및 DC전환자 명부'!G5269="","",'(2-4) 퇴직자 및 DC전환자 명부'!G5269)</f>
        <v/>
      </c>
    </row>
    <row r="5270" spans="13:13">
      <c r="M5270" s="264" t="str">
        <f>IF('(2-4) 퇴직자 및 DC전환자 명부'!G5270="","",'(2-4) 퇴직자 및 DC전환자 명부'!G5270)</f>
        <v/>
      </c>
    </row>
    <row r="5271" spans="13:13">
      <c r="M5271" s="264" t="str">
        <f>IF('(2-4) 퇴직자 및 DC전환자 명부'!G5271="","",'(2-4) 퇴직자 및 DC전환자 명부'!G5271)</f>
        <v/>
      </c>
    </row>
    <row r="5272" spans="13:13">
      <c r="M5272" s="264" t="str">
        <f>IF('(2-4) 퇴직자 및 DC전환자 명부'!G5272="","",'(2-4) 퇴직자 및 DC전환자 명부'!G5272)</f>
        <v/>
      </c>
    </row>
    <row r="5273" spans="13:13">
      <c r="M5273" s="264" t="str">
        <f>IF('(2-4) 퇴직자 및 DC전환자 명부'!G5273="","",'(2-4) 퇴직자 및 DC전환자 명부'!G5273)</f>
        <v/>
      </c>
    </row>
    <row r="5274" spans="13:13">
      <c r="M5274" s="264" t="str">
        <f>IF('(2-4) 퇴직자 및 DC전환자 명부'!G5274="","",'(2-4) 퇴직자 및 DC전환자 명부'!G5274)</f>
        <v/>
      </c>
    </row>
    <row r="5275" spans="13:13">
      <c r="M5275" s="264" t="str">
        <f>IF('(2-4) 퇴직자 및 DC전환자 명부'!G5275="","",'(2-4) 퇴직자 및 DC전환자 명부'!G5275)</f>
        <v/>
      </c>
    </row>
    <row r="5276" spans="13:13">
      <c r="M5276" s="264" t="str">
        <f>IF('(2-4) 퇴직자 및 DC전환자 명부'!G5276="","",'(2-4) 퇴직자 및 DC전환자 명부'!G5276)</f>
        <v/>
      </c>
    </row>
    <row r="5277" spans="13:13">
      <c r="M5277" s="264" t="str">
        <f>IF('(2-4) 퇴직자 및 DC전환자 명부'!G5277="","",'(2-4) 퇴직자 및 DC전환자 명부'!G5277)</f>
        <v/>
      </c>
    </row>
    <row r="5278" spans="13:13">
      <c r="M5278" s="264" t="str">
        <f>IF('(2-4) 퇴직자 및 DC전환자 명부'!G5278="","",'(2-4) 퇴직자 및 DC전환자 명부'!G5278)</f>
        <v/>
      </c>
    </row>
    <row r="5279" spans="13:13">
      <c r="M5279" s="264" t="str">
        <f>IF('(2-4) 퇴직자 및 DC전환자 명부'!G5279="","",'(2-4) 퇴직자 및 DC전환자 명부'!G5279)</f>
        <v/>
      </c>
    </row>
    <row r="5280" spans="13:13">
      <c r="M5280" s="264" t="str">
        <f>IF('(2-4) 퇴직자 및 DC전환자 명부'!G5280="","",'(2-4) 퇴직자 및 DC전환자 명부'!G5280)</f>
        <v/>
      </c>
    </row>
    <row r="5281" spans="13:13">
      <c r="M5281" s="264" t="str">
        <f>IF('(2-4) 퇴직자 및 DC전환자 명부'!G5281="","",'(2-4) 퇴직자 및 DC전환자 명부'!G5281)</f>
        <v/>
      </c>
    </row>
    <row r="5282" spans="13:13">
      <c r="M5282" s="264" t="str">
        <f>IF('(2-4) 퇴직자 및 DC전환자 명부'!G5282="","",'(2-4) 퇴직자 및 DC전환자 명부'!G5282)</f>
        <v/>
      </c>
    </row>
    <row r="5283" spans="13:13">
      <c r="M5283" s="264" t="str">
        <f>IF('(2-4) 퇴직자 및 DC전환자 명부'!G5283="","",'(2-4) 퇴직자 및 DC전환자 명부'!G5283)</f>
        <v/>
      </c>
    </row>
    <row r="5284" spans="13:13">
      <c r="M5284" s="264" t="str">
        <f>IF('(2-4) 퇴직자 및 DC전환자 명부'!G5284="","",'(2-4) 퇴직자 및 DC전환자 명부'!G5284)</f>
        <v/>
      </c>
    </row>
    <row r="5285" spans="13:13">
      <c r="M5285" s="264" t="str">
        <f>IF('(2-4) 퇴직자 및 DC전환자 명부'!G5285="","",'(2-4) 퇴직자 및 DC전환자 명부'!G5285)</f>
        <v/>
      </c>
    </row>
    <row r="5286" spans="13:13">
      <c r="M5286" s="264" t="str">
        <f>IF('(2-4) 퇴직자 및 DC전환자 명부'!G5286="","",'(2-4) 퇴직자 및 DC전환자 명부'!G5286)</f>
        <v/>
      </c>
    </row>
    <row r="5287" spans="13:13">
      <c r="M5287" s="264" t="str">
        <f>IF('(2-4) 퇴직자 및 DC전환자 명부'!G5287="","",'(2-4) 퇴직자 및 DC전환자 명부'!G5287)</f>
        <v/>
      </c>
    </row>
    <row r="5288" spans="13:13">
      <c r="M5288" s="264" t="str">
        <f>IF('(2-4) 퇴직자 및 DC전환자 명부'!G5288="","",'(2-4) 퇴직자 및 DC전환자 명부'!G5288)</f>
        <v/>
      </c>
    </row>
    <row r="5289" spans="13:13">
      <c r="M5289" s="264" t="str">
        <f>IF('(2-4) 퇴직자 및 DC전환자 명부'!G5289="","",'(2-4) 퇴직자 및 DC전환자 명부'!G5289)</f>
        <v/>
      </c>
    </row>
    <row r="5290" spans="13:13">
      <c r="M5290" s="264" t="str">
        <f>IF('(2-4) 퇴직자 및 DC전환자 명부'!G5290="","",'(2-4) 퇴직자 및 DC전환자 명부'!G5290)</f>
        <v/>
      </c>
    </row>
    <row r="5291" spans="13:13">
      <c r="M5291" s="264" t="str">
        <f>IF('(2-4) 퇴직자 및 DC전환자 명부'!G5291="","",'(2-4) 퇴직자 및 DC전환자 명부'!G5291)</f>
        <v/>
      </c>
    </row>
    <row r="5292" spans="13:13">
      <c r="M5292" s="264" t="str">
        <f>IF('(2-4) 퇴직자 및 DC전환자 명부'!G5292="","",'(2-4) 퇴직자 및 DC전환자 명부'!G5292)</f>
        <v/>
      </c>
    </row>
    <row r="5293" spans="13:13">
      <c r="M5293" s="264" t="str">
        <f>IF('(2-4) 퇴직자 및 DC전환자 명부'!G5293="","",'(2-4) 퇴직자 및 DC전환자 명부'!G5293)</f>
        <v/>
      </c>
    </row>
    <row r="5294" spans="13:13">
      <c r="M5294" s="264" t="str">
        <f>IF('(2-4) 퇴직자 및 DC전환자 명부'!G5294="","",'(2-4) 퇴직자 및 DC전환자 명부'!G5294)</f>
        <v/>
      </c>
    </row>
    <row r="5295" spans="13:13">
      <c r="M5295" s="264" t="str">
        <f>IF('(2-4) 퇴직자 및 DC전환자 명부'!G5295="","",'(2-4) 퇴직자 및 DC전환자 명부'!G5295)</f>
        <v/>
      </c>
    </row>
    <row r="5296" spans="13:13">
      <c r="M5296" s="264" t="str">
        <f>IF('(2-4) 퇴직자 및 DC전환자 명부'!G5296="","",'(2-4) 퇴직자 및 DC전환자 명부'!G5296)</f>
        <v/>
      </c>
    </row>
    <row r="5297" spans="13:13">
      <c r="M5297" s="264" t="str">
        <f>IF('(2-4) 퇴직자 및 DC전환자 명부'!G5297="","",'(2-4) 퇴직자 및 DC전환자 명부'!G5297)</f>
        <v/>
      </c>
    </row>
    <row r="5298" spans="13:13">
      <c r="M5298" s="264" t="str">
        <f>IF('(2-4) 퇴직자 및 DC전환자 명부'!G5298="","",'(2-4) 퇴직자 및 DC전환자 명부'!G5298)</f>
        <v/>
      </c>
    </row>
    <row r="5299" spans="13:13">
      <c r="M5299" s="264" t="str">
        <f>IF('(2-4) 퇴직자 및 DC전환자 명부'!G5299="","",'(2-4) 퇴직자 및 DC전환자 명부'!G5299)</f>
        <v/>
      </c>
    </row>
    <row r="5300" spans="13:13">
      <c r="M5300" s="264" t="str">
        <f>IF('(2-4) 퇴직자 및 DC전환자 명부'!G5300="","",'(2-4) 퇴직자 및 DC전환자 명부'!G5300)</f>
        <v/>
      </c>
    </row>
    <row r="5301" spans="13:13">
      <c r="M5301" s="264" t="str">
        <f>IF('(2-4) 퇴직자 및 DC전환자 명부'!G5301="","",'(2-4) 퇴직자 및 DC전환자 명부'!G5301)</f>
        <v/>
      </c>
    </row>
    <row r="5302" spans="13:13">
      <c r="M5302" s="264" t="str">
        <f>IF('(2-4) 퇴직자 및 DC전환자 명부'!G5302="","",'(2-4) 퇴직자 및 DC전환자 명부'!G5302)</f>
        <v/>
      </c>
    </row>
    <row r="5303" spans="13:13">
      <c r="M5303" s="264" t="str">
        <f>IF('(2-4) 퇴직자 및 DC전환자 명부'!G5303="","",'(2-4) 퇴직자 및 DC전환자 명부'!G5303)</f>
        <v/>
      </c>
    </row>
    <row r="5304" spans="13:13">
      <c r="M5304" s="264" t="str">
        <f>IF('(2-4) 퇴직자 및 DC전환자 명부'!G5304="","",'(2-4) 퇴직자 및 DC전환자 명부'!G5304)</f>
        <v/>
      </c>
    </row>
    <row r="5305" spans="13:13">
      <c r="M5305" s="264" t="str">
        <f>IF('(2-4) 퇴직자 및 DC전환자 명부'!G5305="","",'(2-4) 퇴직자 및 DC전환자 명부'!G5305)</f>
        <v/>
      </c>
    </row>
    <row r="5306" spans="13:13">
      <c r="M5306" s="264" t="str">
        <f>IF('(2-4) 퇴직자 및 DC전환자 명부'!G5306="","",'(2-4) 퇴직자 및 DC전환자 명부'!G5306)</f>
        <v/>
      </c>
    </row>
    <row r="5307" spans="13:13">
      <c r="M5307" s="264" t="str">
        <f>IF('(2-4) 퇴직자 및 DC전환자 명부'!G5307="","",'(2-4) 퇴직자 및 DC전환자 명부'!G5307)</f>
        <v/>
      </c>
    </row>
    <row r="5308" spans="13:13">
      <c r="M5308" s="264" t="str">
        <f>IF('(2-4) 퇴직자 및 DC전환자 명부'!G5308="","",'(2-4) 퇴직자 및 DC전환자 명부'!G5308)</f>
        <v/>
      </c>
    </row>
    <row r="5309" spans="13:13">
      <c r="M5309" s="264" t="str">
        <f>IF('(2-4) 퇴직자 및 DC전환자 명부'!G5309="","",'(2-4) 퇴직자 및 DC전환자 명부'!G5309)</f>
        <v/>
      </c>
    </row>
    <row r="5310" spans="13:13">
      <c r="M5310" s="264" t="str">
        <f>IF('(2-4) 퇴직자 및 DC전환자 명부'!G5310="","",'(2-4) 퇴직자 및 DC전환자 명부'!G5310)</f>
        <v/>
      </c>
    </row>
    <row r="5311" spans="13:13">
      <c r="M5311" s="264" t="str">
        <f>IF('(2-4) 퇴직자 및 DC전환자 명부'!G5311="","",'(2-4) 퇴직자 및 DC전환자 명부'!G5311)</f>
        <v/>
      </c>
    </row>
    <row r="5312" spans="13:13">
      <c r="M5312" s="264" t="str">
        <f>IF('(2-4) 퇴직자 및 DC전환자 명부'!G5312="","",'(2-4) 퇴직자 및 DC전환자 명부'!G5312)</f>
        <v/>
      </c>
    </row>
    <row r="5313" spans="13:13">
      <c r="M5313" s="264" t="str">
        <f>IF('(2-4) 퇴직자 및 DC전환자 명부'!G5313="","",'(2-4) 퇴직자 및 DC전환자 명부'!G5313)</f>
        <v/>
      </c>
    </row>
    <row r="5314" spans="13:13">
      <c r="M5314" s="264" t="str">
        <f>IF('(2-4) 퇴직자 및 DC전환자 명부'!G5314="","",'(2-4) 퇴직자 및 DC전환자 명부'!G5314)</f>
        <v/>
      </c>
    </row>
    <row r="5315" spans="13:13">
      <c r="M5315" s="264" t="str">
        <f>IF('(2-4) 퇴직자 및 DC전환자 명부'!G5315="","",'(2-4) 퇴직자 및 DC전환자 명부'!G5315)</f>
        <v/>
      </c>
    </row>
    <row r="5316" spans="13:13">
      <c r="M5316" s="264" t="str">
        <f>IF('(2-4) 퇴직자 및 DC전환자 명부'!G5316="","",'(2-4) 퇴직자 및 DC전환자 명부'!G5316)</f>
        <v/>
      </c>
    </row>
    <row r="5317" spans="13:13">
      <c r="M5317" s="264" t="str">
        <f>IF('(2-4) 퇴직자 및 DC전환자 명부'!G5317="","",'(2-4) 퇴직자 및 DC전환자 명부'!G5317)</f>
        <v/>
      </c>
    </row>
    <row r="5318" spans="13:13">
      <c r="M5318" s="264" t="str">
        <f>IF('(2-4) 퇴직자 및 DC전환자 명부'!G5318="","",'(2-4) 퇴직자 및 DC전환자 명부'!G5318)</f>
        <v/>
      </c>
    </row>
    <row r="5319" spans="13:13">
      <c r="M5319" s="264" t="str">
        <f>IF('(2-4) 퇴직자 및 DC전환자 명부'!G5319="","",'(2-4) 퇴직자 및 DC전환자 명부'!G5319)</f>
        <v/>
      </c>
    </row>
    <row r="5320" spans="13:13">
      <c r="M5320" s="264" t="str">
        <f>IF('(2-4) 퇴직자 및 DC전환자 명부'!G5320="","",'(2-4) 퇴직자 및 DC전환자 명부'!G5320)</f>
        <v/>
      </c>
    </row>
    <row r="5321" spans="13:13">
      <c r="M5321" s="264" t="str">
        <f>IF('(2-4) 퇴직자 및 DC전환자 명부'!G5321="","",'(2-4) 퇴직자 및 DC전환자 명부'!G5321)</f>
        <v/>
      </c>
    </row>
    <row r="5322" spans="13:13">
      <c r="M5322" s="264" t="str">
        <f>IF('(2-4) 퇴직자 및 DC전환자 명부'!G5322="","",'(2-4) 퇴직자 및 DC전환자 명부'!G5322)</f>
        <v/>
      </c>
    </row>
    <row r="5323" spans="13:13">
      <c r="M5323" s="264" t="str">
        <f>IF('(2-4) 퇴직자 및 DC전환자 명부'!G5323="","",'(2-4) 퇴직자 및 DC전환자 명부'!G5323)</f>
        <v/>
      </c>
    </row>
    <row r="5324" spans="13:13">
      <c r="M5324" s="264" t="str">
        <f>IF('(2-4) 퇴직자 및 DC전환자 명부'!G5324="","",'(2-4) 퇴직자 및 DC전환자 명부'!G5324)</f>
        <v/>
      </c>
    </row>
    <row r="5325" spans="13:13">
      <c r="M5325" s="264" t="str">
        <f>IF('(2-4) 퇴직자 및 DC전환자 명부'!G5325="","",'(2-4) 퇴직자 및 DC전환자 명부'!G5325)</f>
        <v/>
      </c>
    </row>
    <row r="5326" spans="13:13">
      <c r="M5326" s="264" t="str">
        <f>IF('(2-4) 퇴직자 및 DC전환자 명부'!G5326="","",'(2-4) 퇴직자 및 DC전환자 명부'!G5326)</f>
        <v/>
      </c>
    </row>
    <row r="5327" spans="13:13">
      <c r="M5327" s="264" t="str">
        <f>IF('(2-4) 퇴직자 및 DC전환자 명부'!G5327="","",'(2-4) 퇴직자 및 DC전환자 명부'!G5327)</f>
        <v/>
      </c>
    </row>
    <row r="5328" spans="13:13">
      <c r="M5328" s="264" t="str">
        <f>IF('(2-4) 퇴직자 및 DC전환자 명부'!G5328="","",'(2-4) 퇴직자 및 DC전환자 명부'!G5328)</f>
        <v/>
      </c>
    </row>
    <row r="5329" spans="13:13">
      <c r="M5329" s="264" t="str">
        <f>IF('(2-4) 퇴직자 및 DC전환자 명부'!G5329="","",'(2-4) 퇴직자 및 DC전환자 명부'!G5329)</f>
        <v/>
      </c>
    </row>
    <row r="5330" spans="13:13">
      <c r="M5330" s="264" t="str">
        <f>IF('(2-4) 퇴직자 및 DC전환자 명부'!G5330="","",'(2-4) 퇴직자 및 DC전환자 명부'!G5330)</f>
        <v/>
      </c>
    </row>
    <row r="5331" spans="13:13">
      <c r="M5331" s="264" t="str">
        <f>IF('(2-4) 퇴직자 및 DC전환자 명부'!G5331="","",'(2-4) 퇴직자 및 DC전환자 명부'!G5331)</f>
        <v/>
      </c>
    </row>
    <row r="5332" spans="13:13">
      <c r="M5332" s="264" t="str">
        <f>IF('(2-4) 퇴직자 및 DC전환자 명부'!G5332="","",'(2-4) 퇴직자 및 DC전환자 명부'!G5332)</f>
        <v/>
      </c>
    </row>
    <row r="5333" spans="13:13">
      <c r="M5333" s="264" t="str">
        <f>IF('(2-4) 퇴직자 및 DC전환자 명부'!G5333="","",'(2-4) 퇴직자 및 DC전환자 명부'!G5333)</f>
        <v/>
      </c>
    </row>
    <row r="5334" spans="13:13">
      <c r="M5334" s="264" t="str">
        <f>IF('(2-4) 퇴직자 및 DC전환자 명부'!G5334="","",'(2-4) 퇴직자 및 DC전환자 명부'!G5334)</f>
        <v/>
      </c>
    </row>
    <row r="5335" spans="13:13">
      <c r="M5335" s="264" t="str">
        <f>IF('(2-4) 퇴직자 및 DC전환자 명부'!G5335="","",'(2-4) 퇴직자 및 DC전환자 명부'!G5335)</f>
        <v/>
      </c>
    </row>
    <row r="5336" spans="13:13">
      <c r="M5336" s="264" t="str">
        <f>IF('(2-4) 퇴직자 및 DC전환자 명부'!G5336="","",'(2-4) 퇴직자 및 DC전환자 명부'!G5336)</f>
        <v/>
      </c>
    </row>
    <row r="5337" spans="13:13">
      <c r="M5337" s="264" t="str">
        <f>IF('(2-4) 퇴직자 및 DC전환자 명부'!G5337="","",'(2-4) 퇴직자 및 DC전환자 명부'!G5337)</f>
        <v/>
      </c>
    </row>
    <row r="5338" spans="13:13">
      <c r="M5338" s="264" t="str">
        <f>IF('(2-4) 퇴직자 및 DC전환자 명부'!G5338="","",'(2-4) 퇴직자 및 DC전환자 명부'!G5338)</f>
        <v/>
      </c>
    </row>
    <row r="5339" spans="13:13">
      <c r="M5339" s="264" t="str">
        <f>IF('(2-4) 퇴직자 및 DC전환자 명부'!G5339="","",'(2-4) 퇴직자 및 DC전환자 명부'!G5339)</f>
        <v/>
      </c>
    </row>
    <row r="5340" spans="13:13">
      <c r="M5340" s="264" t="str">
        <f>IF('(2-4) 퇴직자 및 DC전환자 명부'!G5340="","",'(2-4) 퇴직자 및 DC전환자 명부'!G5340)</f>
        <v/>
      </c>
    </row>
    <row r="5341" spans="13:13">
      <c r="M5341" s="264" t="str">
        <f>IF('(2-4) 퇴직자 및 DC전환자 명부'!G5341="","",'(2-4) 퇴직자 및 DC전환자 명부'!G5341)</f>
        <v/>
      </c>
    </row>
    <row r="5342" spans="13:13">
      <c r="M5342" s="264" t="str">
        <f>IF('(2-4) 퇴직자 및 DC전환자 명부'!G5342="","",'(2-4) 퇴직자 및 DC전환자 명부'!G5342)</f>
        <v/>
      </c>
    </row>
    <row r="5343" spans="13:13">
      <c r="M5343" s="264" t="str">
        <f>IF('(2-4) 퇴직자 및 DC전환자 명부'!G5343="","",'(2-4) 퇴직자 및 DC전환자 명부'!G5343)</f>
        <v/>
      </c>
    </row>
    <row r="5344" spans="13:13">
      <c r="M5344" s="264" t="str">
        <f>IF('(2-4) 퇴직자 및 DC전환자 명부'!G5344="","",'(2-4) 퇴직자 및 DC전환자 명부'!G5344)</f>
        <v/>
      </c>
    </row>
    <row r="5345" spans="13:13">
      <c r="M5345" s="264" t="str">
        <f>IF('(2-4) 퇴직자 및 DC전환자 명부'!G5345="","",'(2-4) 퇴직자 및 DC전환자 명부'!G5345)</f>
        <v/>
      </c>
    </row>
    <row r="5346" spans="13:13">
      <c r="M5346" s="264" t="str">
        <f>IF('(2-4) 퇴직자 및 DC전환자 명부'!G5346="","",'(2-4) 퇴직자 및 DC전환자 명부'!G5346)</f>
        <v/>
      </c>
    </row>
    <row r="5347" spans="13:13">
      <c r="M5347" s="264" t="str">
        <f>IF('(2-4) 퇴직자 및 DC전환자 명부'!G5347="","",'(2-4) 퇴직자 및 DC전환자 명부'!G5347)</f>
        <v/>
      </c>
    </row>
    <row r="5348" spans="13:13">
      <c r="M5348" s="264" t="str">
        <f>IF('(2-4) 퇴직자 및 DC전환자 명부'!G5348="","",'(2-4) 퇴직자 및 DC전환자 명부'!G5348)</f>
        <v/>
      </c>
    </row>
    <row r="5349" spans="13:13">
      <c r="M5349" s="264" t="str">
        <f>IF('(2-4) 퇴직자 및 DC전환자 명부'!G5349="","",'(2-4) 퇴직자 및 DC전환자 명부'!G5349)</f>
        <v/>
      </c>
    </row>
    <row r="5350" spans="13:13">
      <c r="M5350" s="264" t="str">
        <f>IF('(2-4) 퇴직자 및 DC전환자 명부'!G5350="","",'(2-4) 퇴직자 및 DC전환자 명부'!G5350)</f>
        <v/>
      </c>
    </row>
    <row r="5351" spans="13:13">
      <c r="M5351" s="264" t="str">
        <f>IF('(2-4) 퇴직자 및 DC전환자 명부'!G5351="","",'(2-4) 퇴직자 및 DC전환자 명부'!G5351)</f>
        <v/>
      </c>
    </row>
    <row r="5352" spans="13:13">
      <c r="M5352" s="264" t="str">
        <f>IF('(2-4) 퇴직자 및 DC전환자 명부'!G5352="","",'(2-4) 퇴직자 및 DC전환자 명부'!G5352)</f>
        <v/>
      </c>
    </row>
    <row r="5353" spans="13:13">
      <c r="M5353" s="264" t="str">
        <f>IF('(2-4) 퇴직자 및 DC전환자 명부'!G5353="","",'(2-4) 퇴직자 및 DC전환자 명부'!G5353)</f>
        <v/>
      </c>
    </row>
    <row r="5354" spans="13:13">
      <c r="M5354" s="264" t="str">
        <f>IF('(2-4) 퇴직자 및 DC전환자 명부'!G5354="","",'(2-4) 퇴직자 및 DC전환자 명부'!G5354)</f>
        <v/>
      </c>
    </row>
    <row r="5355" spans="13:13">
      <c r="M5355" s="264" t="str">
        <f>IF('(2-4) 퇴직자 및 DC전환자 명부'!G5355="","",'(2-4) 퇴직자 및 DC전환자 명부'!G5355)</f>
        <v/>
      </c>
    </row>
    <row r="5356" spans="13:13">
      <c r="M5356" s="264" t="str">
        <f>IF('(2-4) 퇴직자 및 DC전환자 명부'!G5356="","",'(2-4) 퇴직자 및 DC전환자 명부'!G5356)</f>
        <v/>
      </c>
    </row>
    <row r="5357" spans="13:13">
      <c r="M5357" s="264" t="str">
        <f>IF('(2-4) 퇴직자 및 DC전환자 명부'!G5357="","",'(2-4) 퇴직자 및 DC전환자 명부'!G5357)</f>
        <v/>
      </c>
    </row>
    <row r="5358" spans="13:13">
      <c r="M5358" s="264" t="str">
        <f>IF('(2-4) 퇴직자 및 DC전환자 명부'!G5358="","",'(2-4) 퇴직자 및 DC전환자 명부'!G5358)</f>
        <v/>
      </c>
    </row>
    <row r="5359" spans="13:13">
      <c r="M5359" s="264" t="str">
        <f>IF('(2-4) 퇴직자 및 DC전환자 명부'!G5359="","",'(2-4) 퇴직자 및 DC전환자 명부'!G5359)</f>
        <v/>
      </c>
    </row>
    <row r="5360" spans="13:13">
      <c r="M5360" s="264" t="str">
        <f>IF('(2-4) 퇴직자 및 DC전환자 명부'!G5360="","",'(2-4) 퇴직자 및 DC전환자 명부'!G5360)</f>
        <v/>
      </c>
    </row>
    <row r="5361" spans="13:13">
      <c r="M5361" s="264" t="str">
        <f>IF('(2-4) 퇴직자 및 DC전환자 명부'!G5361="","",'(2-4) 퇴직자 및 DC전환자 명부'!G5361)</f>
        <v/>
      </c>
    </row>
    <row r="5362" spans="13:13">
      <c r="M5362" s="264" t="str">
        <f>IF('(2-4) 퇴직자 및 DC전환자 명부'!G5362="","",'(2-4) 퇴직자 및 DC전환자 명부'!G5362)</f>
        <v/>
      </c>
    </row>
    <row r="5363" spans="13:13">
      <c r="M5363" s="264" t="str">
        <f>IF('(2-4) 퇴직자 및 DC전환자 명부'!G5363="","",'(2-4) 퇴직자 및 DC전환자 명부'!G5363)</f>
        <v/>
      </c>
    </row>
    <row r="5364" spans="13:13">
      <c r="M5364" s="264" t="str">
        <f>IF('(2-4) 퇴직자 및 DC전환자 명부'!G5364="","",'(2-4) 퇴직자 및 DC전환자 명부'!G5364)</f>
        <v/>
      </c>
    </row>
    <row r="5365" spans="13:13">
      <c r="M5365" s="264" t="str">
        <f>IF('(2-4) 퇴직자 및 DC전환자 명부'!G5365="","",'(2-4) 퇴직자 및 DC전환자 명부'!G5365)</f>
        <v/>
      </c>
    </row>
    <row r="5366" spans="13:13">
      <c r="M5366" s="264" t="str">
        <f>IF('(2-4) 퇴직자 및 DC전환자 명부'!G5366="","",'(2-4) 퇴직자 및 DC전환자 명부'!G5366)</f>
        <v/>
      </c>
    </row>
    <row r="5367" spans="13:13">
      <c r="M5367" s="264" t="str">
        <f>IF('(2-4) 퇴직자 및 DC전환자 명부'!G5367="","",'(2-4) 퇴직자 및 DC전환자 명부'!G5367)</f>
        <v/>
      </c>
    </row>
    <row r="5368" spans="13:13">
      <c r="M5368" s="264" t="str">
        <f>IF('(2-4) 퇴직자 및 DC전환자 명부'!G5368="","",'(2-4) 퇴직자 및 DC전환자 명부'!G5368)</f>
        <v/>
      </c>
    </row>
    <row r="5369" spans="13:13">
      <c r="M5369" s="264" t="str">
        <f>IF('(2-4) 퇴직자 및 DC전환자 명부'!G5369="","",'(2-4) 퇴직자 및 DC전환자 명부'!G5369)</f>
        <v/>
      </c>
    </row>
    <row r="5370" spans="13:13">
      <c r="M5370" s="264" t="str">
        <f>IF('(2-4) 퇴직자 및 DC전환자 명부'!G5370="","",'(2-4) 퇴직자 및 DC전환자 명부'!G5370)</f>
        <v/>
      </c>
    </row>
    <row r="5371" spans="13:13">
      <c r="M5371" s="264" t="str">
        <f>IF('(2-4) 퇴직자 및 DC전환자 명부'!G5371="","",'(2-4) 퇴직자 및 DC전환자 명부'!G5371)</f>
        <v/>
      </c>
    </row>
    <row r="5372" spans="13:13">
      <c r="M5372" s="264" t="str">
        <f>IF('(2-4) 퇴직자 및 DC전환자 명부'!G5372="","",'(2-4) 퇴직자 및 DC전환자 명부'!G5372)</f>
        <v/>
      </c>
    </row>
    <row r="5373" spans="13:13">
      <c r="M5373" s="264" t="str">
        <f>IF('(2-4) 퇴직자 및 DC전환자 명부'!G5373="","",'(2-4) 퇴직자 및 DC전환자 명부'!G5373)</f>
        <v/>
      </c>
    </row>
    <row r="5374" spans="13:13">
      <c r="M5374" s="264" t="str">
        <f>IF('(2-4) 퇴직자 및 DC전환자 명부'!G5374="","",'(2-4) 퇴직자 및 DC전환자 명부'!G5374)</f>
        <v/>
      </c>
    </row>
    <row r="5375" spans="13:13">
      <c r="M5375" s="264" t="str">
        <f>IF('(2-4) 퇴직자 및 DC전환자 명부'!G5375="","",'(2-4) 퇴직자 및 DC전환자 명부'!G5375)</f>
        <v/>
      </c>
    </row>
    <row r="5376" spans="13:13">
      <c r="M5376" s="264" t="str">
        <f>IF('(2-4) 퇴직자 및 DC전환자 명부'!G5376="","",'(2-4) 퇴직자 및 DC전환자 명부'!G5376)</f>
        <v/>
      </c>
    </row>
    <row r="5377" spans="13:13">
      <c r="M5377" s="264" t="str">
        <f>IF('(2-4) 퇴직자 및 DC전환자 명부'!G5377="","",'(2-4) 퇴직자 및 DC전환자 명부'!G5377)</f>
        <v/>
      </c>
    </row>
    <row r="5378" spans="13:13">
      <c r="M5378" s="264" t="str">
        <f>IF('(2-4) 퇴직자 및 DC전환자 명부'!G5378="","",'(2-4) 퇴직자 및 DC전환자 명부'!G5378)</f>
        <v/>
      </c>
    </row>
    <row r="5379" spans="13:13">
      <c r="M5379" s="264" t="str">
        <f>IF('(2-4) 퇴직자 및 DC전환자 명부'!G5379="","",'(2-4) 퇴직자 및 DC전환자 명부'!G5379)</f>
        <v/>
      </c>
    </row>
    <row r="5380" spans="13:13">
      <c r="M5380" s="264" t="str">
        <f>IF('(2-4) 퇴직자 및 DC전환자 명부'!G5380="","",'(2-4) 퇴직자 및 DC전환자 명부'!G5380)</f>
        <v/>
      </c>
    </row>
    <row r="5381" spans="13:13">
      <c r="M5381" s="264" t="str">
        <f>IF('(2-4) 퇴직자 및 DC전환자 명부'!G5381="","",'(2-4) 퇴직자 및 DC전환자 명부'!G5381)</f>
        <v/>
      </c>
    </row>
    <row r="5382" spans="13:13">
      <c r="M5382" s="264" t="str">
        <f>IF('(2-4) 퇴직자 및 DC전환자 명부'!G5382="","",'(2-4) 퇴직자 및 DC전환자 명부'!G5382)</f>
        <v/>
      </c>
    </row>
    <row r="5383" spans="13:13">
      <c r="M5383" s="264" t="str">
        <f>IF('(2-4) 퇴직자 및 DC전환자 명부'!G5383="","",'(2-4) 퇴직자 및 DC전환자 명부'!G5383)</f>
        <v/>
      </c>
    </row>
    <row r="5384" spans="13:13">
      <c r="M5384" s="264" t="str">
        <f>IF('(2-4) 퇴직자 및 DC전환자 명부'!G5384="","",'(2-4) 퇴직자 및 DC전환자 명부'!G5384)</f>
        <v/>
      </c>
    </row>
    <row r="5385" spans="13:13">
      <c r="M5385" s="264" t="str">
        <f>IF('(2-4) 퇴직자 및 DC전환자 명부'!G5385="","",'(2-4) 퇴직자 및 DC전환자 명부'!G5385)</f>
        <v/>
      </c>
    </row>
    <row r="5386" spans="13:13">
      <c r="M5386" s="264" t="str">
        <f>IF('(2-4) 퇴직자 및 DC전환자 명부'!G5386="","",'(2-4) 퇴직자 및 DC전환자 명부'!G5386)</f>
        <v/>
      </c>
    </row>
    <row r="5387" spans="13:13">
      <c r="M5387" s="264" t="str">
        <f>IF('(2-4) 퇴직자 및 DC전환자 명부'!G5387="","",'(2-4) 퇴직자 및 DC전환자 명부'!G5387)</f>
        <v/>
      </c>
    </row>
    <row r="5388" spans="13:13">
      <c r="M5388" s="264" t="str">
        <f>IF('(2-4) 퇴직자 및 DC전환자 명부'!G5388="","",'(2-4) 퇴직자 및 DC전환자 명부'!G5388)</f>
        <v/>
      </c>
    </row>
    <row r="5389" spans="13:13">
      <c r="M5389" s="264" t="str">
        <f>IF('(2-4) 퇴직자 및 DC전환자 명부'!G5389="","",'(2-4) 퇴직자 및 DC전환자 명부'!G5389)</f>
        <v/>
      </c>
    </row>
    <row r="5390" spans="13:13">
      <c r="M5390" s="264" t="str">
        <f>IF('(2-4) 퇴직자 및 DC전환자 명부'!G5390="","",'(2-4) 퇴직자 및 DC전환자 명부'!G5390)</f>
        <v/>
      </c>
    </row>
    <row r="5391" spans="13:13">
      <c r="M5391" s="264" t="str">
        <f>IF('(2-4) 퇴직자 및 DC전환자 명부'!G5391="","",'(2-4) 퇴직자 및 DC전환자 명부'!G5391)</f>
        <v/>
      </c>
    </row>
    <row r="5392" spans="13:13">
      <c r="M5392" s="264" t="str">
        <f>IF('(2-4) 퇴직자 및 DC전환자 명부'!G5392="","",'(2-4) 퇴직자 및 DC전환자 명부'!G5392)</f>
        <v/>
      </c>
    </row>
    <row r="5393" spans="13:13">
      <c r="M5393" s="264" t="str">
        <f>IF('(2-4) 퇴직자 및 DC전환자 명부'!G5393="","",'(2-4) 퇴직자 및 DC전환자 명부'!G5393)</f>
        <v/>
      </c>
    </row>
    <row r="5394" spans="13:13">
      <c r="M5394" s="264" t="str">
        <f>IF('(2-4) 퇴직자 및 DC전환자 명부'!G5394="","",'(2-4) 퇴직자 및 DC전환자 명부'!G5394)</f>
        <v/>
      </c>
    </row>
    <row r="5395" spans="13:13">
      <c r="M5395" s="264" t="str">
        <f>IF('(2-4) 퇴직자 및 DC전환자 명부'!G5395="","",'(2-4) 퇴직자 및 DC전환자 명부'!G5395)</f>
        <v/>
      </c>
    </row>
    <row r="5396" spans="13:13">
      <c r="M5396" s="264" t="str">
        <f>IF('(2-4) 퇴직자 및 DC전환자 명부'!G5396="","",'(2-4) 퇴직자 및 DC전환자 명부'!G5396)</f>
        <v/>
      </c>
    </row>
    <row r="5397" spans="13:13">
      <c r="M5397" s="264" t="str">
        <f>IF('(2-4) 퇴직자 및 DC전환자 명부'!G5397="","",'(2-4) 퇴직자 및 DC전환자 명부'!G5397)</f>
        <v/>
      </c>
    </row>
    <row r="5398" spans="13:13">
      <c r="M5398" s="264" t="str">
        <f>IF('(2-4) 퇴직자 및 DC전환자 명부'!G5398="","",'(2-4) 퇴직자 및 DC전환자 명부'!G5398)</f>
        <v/>
      </c>
    </row>
    <row r="5399" spans="13:13">
      <c r="M5399" s="264" t="str">
        <f>IF('(2-4) 퇴직자 및 DC전환자 명부'!G5399="","",'(2-4) 퇴직자 및 DC전환자 명부'!G5399)</f>
        <v/>
      </c>
    </row>
    <row r="5400" spans="13:13">
      <c r="M5400" s="264" t="str">
        <f>IF('(2-4) 퇴직자 및 DC전환자 명부'!G5400="","",'(2-4) 퇴직자 및 DC전환자 명부'!G5400)</f>
        <v/>
      </c>
    </row>
    <row r="5401" spans="13:13">
      <c r="M5401" s="264" t="str">
        <f>IF('(2-4) 퇴직자 및 DC전환자 명부'!G5401="","",'(2-4) 퇴직자 및 DC전환자 명부'!G5401)</f>
        <v/>
      </c>
    </row>
    <row r="5402" spans="13:13">
      <c r="M5402" s="264" t="str">
        <f>IF('(2-4) 퇴직자 및 DC전환자 명부'!G5402="","",'(2-4) 퇴직자 및 DC전환자 명부'!G5402)</f>
        <v/>
      </c>
    </row>
    <row r="5403" spans="13:13">
      <c r="M5403" s="264" t="str">
        <f>IF('(2-4) 퇴직자 및 DC전환자 명부'!G5403="","",'(2-4) 퇴직자 및 DC전환자 명부'!G5403)</f>
        <v/>
      </c>
    </row>
    <row r="5404" spans="13:13">
      <c r="M5404" s="264" t="str">
        <f>IF('(2-4) 퇴직자 및 DC전환자 명부'!G5404="","",'(2-4) 퇴직자 및 DC전환자 명부'!G5404)</f>
        <v/>
      </c>
    </row>
    <row r="5405" spans="13:13">
      <c r="M5405" s="264" t="str">
        <f>IF('(2-4) 퇴직자 및 DC전환자 명부'!G5405="","",'(2-4) 퇴직자 및 DC전환자 명부'!G5405)</f>
        <v/>
      </c>
    </row>
    <row r="5406" spans="13:13">
      <c r="M5406" s="264" t="str">
        <f>IF('(2-4) 퇴직자 및 DC전환자 명부'!G5406="","",'(2-4) 퇴직자 및 DC전환자 명부'!G5406)</f>
        <v/>
      </c>
    </row>
    <row r="5407" spans="13:13">
      <c r="M5407" s="264" t="str">
        <f>IF('(2-4) 퇴직자 및 DC전환자 명부'!G5407="","",'(2-4) 퇴직자 및 DC전환자 명부'!G5407)</f>
        <v/>
      </c>
    </row>
    <row r="5408" spans="13:13">
      <c r="M5408" s="264" t="str">
        <f>IF('(2-4) 퇴직자 및 DC전환자 명부'!G5408="","",'(2-4) 퇴직자 및 DC전환자 명부'!G5408)</f>
        <v/>
      </c>
    </row>
    <row r="5409" spans="13:13">
      <c r="M5409" s="264" t="str">
        <f>IF('(2-4) 퇴직자 및 DC전환자 명부'!G5409="","",'(2-4) 퇴직자 및 DC전환자 명부'!G5409)</f>
        <v/>
      </c>
    </row>
    <row r="5410" spans="13:13">
      <c r="M5410" s="264" t="str">
        <f>IF('(2-4) 퇴직자 및 DC전환자 명부'!G5410="","",'(2-4) 퇴직자 및 DC전환자 명부'!G5410)</f>
        <v/>
      </c>
    </row>
    <row r="5411" spans="13:13">
      <c r="M5411" s="264" t="str">
        <f>IF('(2-4) 퇴직자 및 DC전환자 명부'!G5411="","",'(2-4) 퇴직자 및 DC전환자 명부'!G5411)</f>
        <v/>
      </c>
    </row>
    <row r="5412" spans="13:13">
      <c r="M5412" s="264" t="str">
        <f>IF('(2-4) 퇴직자 및 DC전환자 명부'!G5412="","",'(2-4) 퇴직자 및 DC전환자 명부'!G5412)</f>
        <v/>
      </c>
    </row>
    <row r="5413" spans="13:13">
      <c r="M5413" s="264" t="str">
        <f>IF('(2-4) 퇴직자 및 DC전환자 명부'!G5413="","",'(2-4) 퇴직자 및 DC전환자 명부'!G5413)</f>
        <v/>
      </c>
    </row>
    <row r="5414" spans="13:13">
      <c r="M5414" s="264" t="str">
        <f>IF('(2-4) 퇴직자 및 DC전환자 명부'!G5414="","",'(2-4) 퇴직자 및 DC전환자 명부'!G5414)</f>
        <v/>
      </c>
    </row>
    <row r="5415" spans="13:13">
      <c r="M5415" s="264" t="str">
        <f>IF('(2-4) 퇴직자 및 DC전환자 명부'!G5415="","",'(2-4) 퇴직자 및 DC전환자 명부'!G5415)</f>
        <v/>
      </c>
    </row>
    <row r="5416" spans="13:13">
      <c r="M5416" s="264" t="str">
        <f>IF('(2-4) 퇴직자 및 DC전환자 명부'!G5416="","",'(2-4) 퇴직자 및 DC전환자 명부'!G5416)</f>
        <v/>
      </c>
    </row>
    <row r="5417" spans="13:13">
      <c r="M5417" s="264" t="str">
        <f>IF('(2-4) 퇴직자 및 DC전환자 명부'!G5417="","",'(2-4) 퇴직자 및 DC전환자 명부'!G5417)</f>
        <v/>
      </c>
    </row>
    <row r="5418" spans="13:13">
      <c r="M5418" s="264" t="str">
        <f>IF('(2-4) 퇴직자 및 DC전환자 명부'!G5418="","",'(2-4) 퇴직자 및 DC전환자 명부'!G5418)</f>
        <v/>
      </c>
    </row>
    <row r="5419" spans="13:13">
      <c r="M5419" s="264" t="str">
        <f>IF('(2-4) 퇴직자 및 DC전환자 명부'!G5419="","",'(2-4) 퇴직자 및 DC전환자 명부'!G5419)</f>
        <v/>
      </c>
    </row>
    <row r="5420" spans="13:13">
      <c r="M5420" s="264" t="str">
        <f>IF('(2-4) 퇴직자 및 DC전환자 명부'!G5420="","",'(2-4) 퇴직자 및 DC전환자 명부'!G5420)</f>
        <v/>
      </c>
    </row>
    <row r="5421" spans="13:13">
      <c r="M5421" s="264" t="str">
        <f>IF('(2-4) 퇴직자 및 DC전환자 명부'!G5421="","",'(2-4) 퇴직자 및 DC전환자 명부'!G5421)</f>
        <v/>
      </c>
    </row>
    <row r="5422" spans="13:13">
      <c r="M5422" s="264" t="str">
        <f>IF('(2-4) 퇴직자 및 DC전환자 명부'!G5422="","",'(2-4) 퇴직자 및 DC전환자 명부'!G5422)</f>
        <v/>
      </c>
    </row>
    <row r="5423" spans="13:13">
      <c r="M5423" s="264" t="str">
        <f>IF('(2-4) 퇴직자 및 DC전환자 명부'!G5423="","",'(2-4) 퇴직자 및 DC전환자 명부'!G5423)</f>
        <v/>
      </c>
    </row>
    <row r="5424" spans="13:13">
      <c r="M5424" s="264" t="str">
        <f>IF('(2-4) 퇴직자 및 DC전환자 명부'!G5424="","",'(2-4) 퇴직자 및 DC전환자 명부'!G5424)</f>
        <v/>
      </c>
    </row>
    <row r="5425" spans="13:13">
      <c r="M5425" s="264" t="str">
        <f>IF('(2-4) 퇴직자 및 DC전환자 명부'!G5425="","",'(2-4) 퇴직자 및 DC전환자 명부'!G5425)</f>
        <v/>
      </c>
    </row>
    <row r="5426" spans="13:13">
      <c r="M5426" s="264" t="str">
        <f>IF('(2-4) 퇴직자 및 DC전환자 명부'!G5426="","",'(2-4) 퇴직자 및 DC전환자 명부'!G5426)</f>
        <v/>
      </c>
    </row>
    <row r="5427" spans="13:13">
      <c r="M5427" s="264" t="str">
        <f>IF('(2-4) 퇴직자 및 DC전환자 명부'!G5427="","",'(2-4) 퇴직자 및 DC전환자 명부'!G5427)</f>
        <v/>
      </c>
    </row>
    <row r="5428" spans="13:13">
      <c r="M5428" s="264" t="str">
        <f>IF('(2-4) 퇴직자 및 DC전환자 명부'!G5428="","",'(2-4) 퇴직자 및 DC전환자 명부'!G5428)</f>
        <v/>
      </c>
    </row>
    <row r="5429" spans="13:13">
      <c r="M5429" s="264" t="str">
        <f>IF('(2-4) 퇴직자 및 DC전환자 명부'!G5429="","",'(2-4) 퇴직자 및 DC전환자 명부'!G5429)</f>
        <v/>
      </c>
    </row>
    <row r="5430" spans="13:13">
      <c r="M5430" s="264" t="str">
        <f>IF('(2-4) 퇴직자 및 DC전환자 명부'!G5430="","",'(2-4) 퇴직자 및 DC전환자 명부'!G5430)</f>
        <v/>
      </c>
    </row>
    <row r="5431" spans="13:13">
      <c r="M5431" s="264" t="str">
        <f>IF('(2-4) 퇴직자 및 DC전환자 명부'!G5431="","",'(2-4) 퇴직자 및 DC전환자 명부'!G5431)</f>
        <v/>
      </c>
    </row>
    <row r="5432" spans="13:13">
      <c r="M5432" s="264" t="str">
        <f>IF('(2-4) 퇴직자 및 DC전환자 명부'!G5432="","",'(2-4) 퇴직자 및 DC전환자 명부'!G5432)</f>
        <v/>
      </c>
    </row>
    <row r="5433" spans="13:13">
      <c r="M5433" s="264" t="str">
        <f>IF('(2-4) 퇴직자 및 DC전환자 명부'!G5433="","",'(2-4) 퇴직자 및 DC전환자 명부'!G5433)</f>
        <v/>
      </c>
    </row>
    <row r="5434" spans="13:13">
      <c r="M5434" s="264" t="str">
        <f>IF('(2-4) 퇴직자 및 DC전환자 명부'!G5434="","",'(2-4) 퇴직자 및 DC전환자 명부'!G5434)</f>
        <v/>
      </c>
    </row>
    <row r="5435" spans="13:13">
      <c r="M5435" s="264" t="str">
        <f>IF('(2-4) 퇴직자 및 DC전환자 명부'!G5435="","",'(2-4) 퇴직자 및 DC전환자 명부'!G5435)</f>
        <v/>
      </c>
    </row>
    <row r="5436" spans="13:13">
      <c r="M5436" s="264" t="str">
        <f>IF('(2-4) 퇴직자 및 DC전환자 명부'!G5436="","",'(2-4) 퇴직자 및 DC전환자 명부'!G5436)</f>
        <v/>
      </c>
    </row>
    <row r="5437" spans="13:13">
      <c r="M5437" s="264" t="str">
        <f>IF('(2-4) 퇴직자 및 DC전환자 명부'!G5437="","",'(2-4) 퇴직자 및 DC전환자 명부'!G5437)</f>
        <v/>
      </c>
    </row>
    <row r="5438" spans="13:13">
      <c r="M5438" s="264" t="str">
        <f>IF('(2-4) 퇴직자 및 DC전환자 명부'!G5438="","",'(2-4) 퇴직자 및 DC전환자 명부'!G5438)</f>
        <v/>
      </c>
    </row>
    <row r="5439" spans="13:13">
      <c r="M5439" s="264" t="str">
        <f>IF('(2-4) 퇴직자 및 DC전환자 명부'!G5439="","",'(2-4) 퇴직자 및 DC전환자 명부'!G5439)</f>
        <v/>
      </c>
    </row>
    <row r="5440" spans="13:13">
      <c r="M5440" s="264" t="str">
        <f>IF('(2-4) 퇴직자 및 DC전환자 명부'!G5440="","",'(2-4) 퇴직자 및 DC전환자 명부'!G5440)</f>
        <v/>
      </c>
    </row>
    <row r="5441" spans="13:13">
      <c r="M5441" s="264" t="str">
        <f>IF('(2-4) 퇴직자 및 DC전환자 명부'!G5441="","",'(2-4) 퇴직자 및 DC전환자 명부'!G5441)</f>
        <v/>
      </c>
    </row>
    <row r="5442" spans="13:13">
      <c r="M5442" s="264" t="str">
        <f>IF('(2-4) 퇴직자 및 DC전환자 명부'!G5442="","",'(2-4) 퇴직자 및 DC전환자 명부'!G5442)</f>
        <v/>
      </c>
    </row>
    <row r="5443" spans="13:13">
      <c r="M5443" s="264" t="str">
        <f>IF('(2-4) 퇴직자 및 DC전환자 명부'!G5443="","",'(2-4) 퇴직자 및 DC전환자 명부'!G5443)</f>
        <v/>
      </c>
    </row>
    <row r="5444" spans="13:13">
      <c r="M5444" s="264" t="str">
        <f>IF('(2-4) 퇴직자 및 DC전환자 명부'!G5444="","",'(2-4) 퇴직자 및 DC전환자 명부'!G5444)</f>
        <v/>
      </c>
    </row>
    <row r="5445" spans="13:13">
      <c r="M5445" s="264" t="str">
        <f>IF('(2-4) 퇴직자 및 DC전환자 명부'!G5445="","",'(2-4) 퇴직자 및 DC전환자 명부'!G5445)</f>
        <v/>
      </c>
    </row>
    <row r="5446" spans="13:13">
      <c r="M5446" s="264" t="str">
        <f>IF('(2-4) 퇴직자 및 DC전환자 명부'!G5446="","",'(2-4) 퇴직자 및 DC전환자 명부'!G5446)</f>
        <v/>
      </c>
    </row>
    <row r="5447" spans="13:13">
      <c r="M5447" s="264" t="str">
        <f>IF('(2-4) 퇴직자 및 DC전환자 명부'!G5447="","",'(2-4) 퇴직자 및 DC전환자 명부'!G5447)</f>
        <v/>
      </c>
    </row>
    <row r="5448" spans="13:13">
      <c r="M5448" s="264" t="str">
        <f>IF('(2-4) 퇴직자 및 DC전환자 명부'!G5448="","",'(2-4) 퇴직자 및 DC전환자 명부'!G5448)</f>
        <v/>
      </c>
    </row>
    <row r="5449" spans="13:13">
      <c r="M5449" s="264" t="str">
        <f>IF('(2-4) 퇴직자 및 DC전환자 명부'!G5449="","",'(2-4) 퇴직자 및 DC전환자 명부'!G5449)</f>
        <v/>
      </c>
    </row>
    <row r="5450" spans="13:13">
      <c r="M5450" s="264" t="str">
        <f>IF('(2-4) 퇴직자 및 DC전환자 명부'!G5450="","",'(2-4) 퇴직자 및 DC전환자 명부'!G5450)</f>
        <v/>
      </c>
    </row>
    <row r="5451" spans="13:13">
      <c r="M5451" s="264" t="str">
        <f>IF('(2-4) 퇴직자 및 DC전환자 명부'!G5451="","",'(2-4) 퇴직자 및 DC전환자 명부'!G5451)</f>
        <v/>
      </c>
    </row>
    <row r="5452" spans="13:13">
      <c r="M5452" s="264" t="str">
        <f>IF('(2-4) 퇴직자 및 DC전환자 명부'!G5452="","",'(2-4) 퇴직자 및 DC전환자 명부'!G5452)</f>
        <v/>
      </c>
    </row>
    <row r="5453" spans="13:13">
      <c r="M5453" s="264" t="str">
        <f>IF('(2-4) 퇴직자 및 DC전환자 명부'!G5453="","",'(2-4) 퇴직자 및 DC전환자 명부'!G5453)</f>
        <v/>
      </c>
    </row>
    <row r="5454" spans="13:13">
      <c r="M5454" s="264" t="str">
        <f>IF('(2-4) 퇴직자 및 DC전환자 명부'!G5454="","",'(2-4) 퇴직자 및 DC전환자 명부'!G5454)</f>
        <v/>
      </c>
    </row>
    <row r="5455" spans="13:13">
      <c r="M5455" s="264" t="str">
        <f>IF('(2-4) 퇴직자 및 DC전환자 명부'!G5455="","",'(2-4) 퇴직자 및 DC전환자 명부'!G5455)</f>
        <v/>
      </c>
    </row>
    <row r="5456" spans="13:13">
      <c r="M5456" s="264" t="str">
        <f>IF('(2-4) 퇴직자 및 DC전환자 명부'!G5456="","",'(2-4) 퇴직자 및 DC전환자 명부'!G5456)</f>
        <v/>
      </c>
    </row>
    <row r="5457" spans="13:13">
      <c r="M5457" s="264" t="str">
        <f>IF('(2-4) 퇴직자 및 DC전환자 명부'!G5457="","",'(2-4) 퇴직자 및 DC전환자 명부'!G5457)</f>
        <v/>
      </c>
    </row>
    <row r="5458" spans="13:13">
      <c r="M5458" s="264" t="str">
        <f>IF('(2-4) 퇴직자 및 DC전환자 명부'!G5458="","",'(2-4) 퇴직자 및 DC전환자 명부'!G5458)</f>
        <v/>
      </c>
    </row>
    <row r="5459" spans="13:13">
      <c r="M5459" s="264" t="str">
        <f>IF('(2-4) 퇴직자 및 DC전환자 명부'!G5459="","",'(2-4) 퇴직자 및 DC전환자 명부'!G5459)</f>
        <v/>
      </c>
    </row>
    <row r="5460" spans="13:13">
      <c r="M5460" s="264" t="str">
        <f>IF('(2-4) 퇴직자 및 DC전환자 명부'!G5460="","",'(2-4) 퇴직자 및 DC전환자 명부'!G5460)</f>
        <v/>
      </c>
    </row>
    <row r="5461" spans="13:13">
      <c r="M5461" s="264" t="str">
        <f>IF('(2-4) 퇴직자 및 DC전환자 명부'!G5461="","",'(2-4) 퇴직자 및 DC전환자 명부'!G5461)</f>
        <v/>
      </c>
    </row>
    <row r="5462" spans="13:13">
      <c r="M5462" s="264" t="str">
        <f>IF('(2-4) 퇴직자 및 DC전환자 명부'!G5462="","",'(2-4) 퇴직자 및 DC전환자 명부'!G5462)</f>
        <v/>
      </c>
    </row>
    <row r="5463" spans="13:13">
      <c r="M5463" s="264" t="str">
        <f>IF('(2-4) 퇴직자 및 DC전환자 명부'!G5463="","",'(2-4) 퇴직자 및 DC전환자 명부'!G5463)</f>
        <v/>
      </c>
    </row>
    <row r="5464" spans="13:13">
      <c r="M5464" s="264" t="str">
        <f>IF('(2-4) 퇴직자 및 DC전환자 명부'!G5464="","",'(2-4) 퇴직자 및 DC전환자 명부'!G5464)</f>
        <v/>
      </c>
    </row>
    <row r="5465" spans="13:13">
      <c r="M5465" s="264" t="str">
        <f>IF('(2-4) 퇴직자 및 DC전환자 명부'!G5465="","",'(2-4) 퇴직자 및 DC전환자 명부'!G5465)</f>
        <v/>
      </c>
    </row>
    <row r="5466" spans="13:13">
      <c r="M5466" s="264" t="str">
        <f>IF('(2-4) 퇴직자 및 DC전환자 명부'!G5466="","",'(2-4) 퇴직자 및 DC전환자 명부'!G5466)</f>
        <v/>
      </c>
    </row>
    <row r="5467" spans="13:13">
      <c r="M5467" s="264" t="str">
        <f>IF('(2-4) 퇴직자 및 DC전환자 명부'!G5467="","",'(2-4) 퇴직자 및 DC전환자 명부'!G5467)</f>
        <v/>
      </c>
    </row>
    <row r="5468" spans="13:13">
      <c r="M5468" s="264" t="str">
        <f>IF('(2-4) 퇴직자 및 DC전환자 명부'!G5468="","",'(2-4) 퇴직자 및 DC전환자 명부'!G5468)</f>
        <v/>
      </c>
    </row>
    <row r="5469" spans="13:13">
      <c r="M5469" s="264" t="str">
        <f>IF('(2-4) 퇴직자 및 DC전환자 명부'!G5469="","",'(2-4) 퇴직자 및 DC전환자 명부'!G5469)</f>
        <v/>
      </c>
    </row>
    <row r="5470" spans="13:13">
      <c r="M5470" s="264" t="str">
        <f>IF('(2-4) 퇴직자 및 DC전환자 명부'!G5470="","",'(2-4) 퇴직자 및 DC전환자 명부'!G5470)</f>
        <v/>
      </c>
    </row>
    <row r="5471" spans="13:13">
      <c r="M5471" s="264" t="str">
        <f>IF('(2-4) 퇴직자 및 DC전환자 명부'!G5471="","",'(2-4) 퇴직자 및 DC전환자 명부'!G5471)</f>
        <v/>
      </c>
    </row>
    <row r="5472" spans="13:13">
      <c r="M5472" s="264" t="str">
        <f>IF('(2-4) 퇴직자 및 DC전환자 명부'!G5472="","",'(2-4) 퇴직자 및 DC전환자 명부'!G5472)</f>
        <v/>
      </c>
    </row>
    <row r="5473" spans="13:13">
      <c r="M5473" s="264" t="str">
        <f>IF('(2-4) 퇴직자 및 DC전환자 명부'!G5473="","",'(2-4) 퇴직자 및 DC전환자 명부'!G5473)</f>
        <v/>
      </c>
    </row>
    <row r="5474" spans="13:13">
      <c r="M5474" s="264" t="str">
        <f>IF('(2-4) 퇴직자 및 DC전환자 명부'!G5474="","",'(2-4) 퇴직자 및 DC전환자 명부'!G5474)</f>
        <v/>
      </c>
    </row>
    <row r="5475" spans="13:13">
      <c r="M5475" s="264" t="str">
        <f>IF('(2-4) 퇴직자 및 DC전환자 명부'!G5475="","",'(2-4) 퇴직자 및 DC전환자 명부'!G5475)</f>
        <v/>
      </c>
    </row>
    <row r="5476" spans="13:13">
      <c r="M5476" s="264" t="str">
        <f>IF('(2-4) 퇴직자 및 DC전환자 명부'!G5476="","",'(2-4) 퇴직자 및 DC전환자 명부'!G5476)</f>
        <v/>
      </c>
    </row>
    <row r="5477" spans="13:13">
      <c r="M5477" s="264" t="str">
        <f>IF('(2-4) 퇴직자 및 DC전환자 명부'!G5477="","",'(2-4) 퇴직자 및 DC전환자 명부'!G5477)</f>
        <v/>
      </c>
    </row>
    <row r="5478" spans="13:13">
      <c r="M5478" s="264" t="str">
        <f>IF('(2-4) 퇴직자 및 DC전환자 명부'!G5478="","",'(2-4) 퇴직자 및 DC전환자 명부'!G5478)</f>
        <v/>
      </c>
    </row>
    <row r="5479" spans="13:13">
      <c r="M5479" s="264" t="str">
        <f>IF('(2-4) 퇴직자 및 DC전환자 명부'!G5479="","",'(2-4) 퇴직자 및 DC전환자 명부'!G5479)</f>
        <v/>
      </c>
    </row>
    <row r="5480" spans="13:13">
      <c r="M5480" s="264" t="str">
        <f>IF('(2-4) 퇴직자 및 DC전환자 명부'!G5480="","",'(2-4) 퇴직자 및 DC전환자 명부'!G5480)</f>
        <v/>
      </c>
    </row>
    <row r="5481" spans="13:13">
      <c r="M5481" s="264" t="str">
        <f>IF('(2-4) 퇴직자 및 DC전환자 명부'!G5481="","",'(2-4) 퇴직자 및 DC전환자 명부'!G5481)</f>
        <v/>
      </c>
    </row>
    <row r="5482" spans="13:13">
      <c r="M5482" s="264" t="str">
        <f>IF('(2-4) 퇴직자 및 DC전환자 명부'!G5482="","",'(2-4) 퇴직자 및 DC전환자 명부'!G5482)</f>
        <v/>
      </c>
    </row>
    <row r="5483" spans="13:13">
      <c r="M5483" s="264" t="str">
        <f>IF('(2-4) 퇴직자 및 DC전환자 명부'!G5483="","",'(2-4) 퇴직자 및 DC전환자 명부'!G5483)</f>
        <v/>
      </c>
    </row>
    <row r="5484" spans="13:13">
      <c r="M5484" s="264" t="str">
        <f>IF('(2-4) 퇴직자 및 DC전환자 명부'!G5484="","",'(2-4) 퇴직자 및 DC전환자 명부'!G5484)</f>
        <v/>
      </c>
    </row>
    <row r="5485" spans="13:13">
      <c r="M5485" s="264" t="str">
        <f>IF('(2-4) 퇴직자 및 DC전환자 명부'!G5485="","",'(2-4) 퇴직자 및 DC전환자 명부'!G5485)</f>
        <v/>
      </c>
    </row>
    <row r="5486" spans="13:13">
      <c r="M5486" s="264" t="str">
        <f>IF('(2-4) 퇴직자 및 DC전환자 명부'!G5486="","",'(2-4) 퇴직자 및 DC전환자 명부'!G5486)</f>
        <v/>
      </c>
    </row>
    <row r="5487" spans="13:13">
      <c r="M5487" s="264" t="str">
        <f>IF('(2-4) 퇴직자 및 DC전환자 명부'!G5487="","",'(2-4) 퇴직자 및 DC전환자 명부'!G5487)</f>
        <v/>
      </c>
    </row>
    <row r="5488" spans="13:13">
      <c r="M5488" s="264" t="str">
        <f>IF('(2-4) 퇴직자 및 DC전환자 명부'!G5488="","",'(2-4) 퇴직자 및 DC전환자 명부'!G5488)</f>
        <v/>
      </c>
    </row>
    <row r="5489" spans="13:13">
      <c r="M5489" s="264" t="str">
        <f>IF('(2-4) 퇴직자 및 DC전환자 명부'!G5489="","",'(2-4) 퇴직자 및 DC전환자 명부'!G5489)</f>
        <v/>
      </c>
    </row>
    <row r="5490" spans="13:13">
      <c r="M5490" s="264" t="str">
        <f>IF('(2-4) 퇴직자 및 DC전환자 명부'!G5490="","",'(2-4) 퇴직자 및 DC전환자 명부'!G5490)</f>
        <v/>
      </c>
    </row>
    <row r="5491" spans="13:13">
      <c r="M5491" s="264" t="str">
        <f>IF('(2-4) 퇴직자 및 DC전환자 명부'!G5491="","",'(2-4) 퇴직자 및 DC전환자 명부'!G5491)</f>
        <v/>
      </c>
    </row>
    <row r="5492" spans="13:13">
      <c r="M5492" s="264" t="str">
        <f>IF('(2-4) 퇴직자 및 DC전환자 명부'!G5492="","",'(2-4) 퇴직자 및 DC전환자 명부'!G5492)</f>
        <v/>
      </c>
    </row>
    <row r="5493" spans="13:13">
      <c r="M5493" s="264" t="str">
        <f>IF('(2-4) 퇴직자 및 DC전환자 명부'!G5493="","",'(2-4) 퇴직자 및 DC전환자 명부'!G5493)</f>
        <v/>
      </c>
    </row>
    <row r="5494" spans="13:13">
      <c r="M5494" s="264" t="str">
        <f>IF('(2-4) 퇴직자 및 DC전환자 명부'!G5494="","",'(2-4) 퇴직자 및 DC전환자 명부'!G5494)</f>
        <v/>
      </c>
    </row>
    <row r="5495" spans="13:13">
      <c r="M5495" s="264" t="str">
        <f>IF('(2-4) 퇴직자 및 DC전환자 명부'!G5495="","",'(2-4) 퇴직자 및 DC전환자 명부'!G5495)</f>
        <v/>
      </c>
    </row>
    <row r="5496" spans="13:13">
      <c r="M5496" s="264" t="str">
        <f>IF('(2-4) 퇴직자 및 DC전환자 명부'!G5496="","",'(2-4) 퇴직자 및 DC전환자 명부'!G5496)</f>
        <v/>
      </c>
    </row>
    <row r="5497" spans="13:13">
      <c r="M5497" s="264" t="str">
        <f>IF('(2-4) 퇴직자 및 DC전환자 명부'!G5497="","",'(2-4) 퇴직자 및 DC전환자 명부'!G5497)</f>
        <v/>
      </c>
    </row>
    <row r="5498" spans="13:13">
      <c r="M5498" s="264" t="str">
        <f>IF('(2-4) 퇴직자 및 DC전환자 명부'!G5498="","",'(2-4) 퇴직자 및 DC전환자 명부'!G5498)</f>
        <v/>
      </c>
    </row>
    <row r="5499" spans="13:13">
      <c r="M5499" s="264" t="str">
        <f>IF('(2-4) 퇴직자 및 DC전환자 명부'!G5499="","",'(2-4) 퇴직자 및 DC전환자 명부'!G5499)</f>
        <v/>
      </c>
    </row>
    <row r="5500" spans="13:13">
      <c r="M5500" s="264" t="str">
        <f>IF('(2-4) 퇴직자 및 DC전환자 명부'!G5500="","",'(2-4) 퇴직자 및 DC전환자 명부'!G5500)</f>
        <v/>
      </c>
    </row>
    <row r="5501" spans="13:13">
      <c r="M5501" s="264" t="str">
        <f>IF('(2-4) 퇴직자 및 DC전환자 명부'!G5501="","",'(2-4) 퇴직자 및 DC전환자 명부'!G5501)</f>
        <v/>
      </c>
    </row>
    <row r="5502" spans="13:13">
      <c r="M5502" s="264" t="str">
        <f>IF('(2-4) 퇴직자 및 DC전환자 명부'!G5502="","",'(2-4) 퇴직자 및 DC전환자 명부'!G5502)</f>
        <v/>
      </c>
    </row>
    <row r="5503" spans="13:13">
      <c r="M5503" s="264" t="str">
        <f>IF('(2-4) 퇴직자 및 DC전환자 명부'!G5503="","",'(2-4) 퇴직자 및 DC전환자 명부'!G5503)</f>
        <v/>
      </c>
    </row>
    <row r="5504" spans="13:13">
      <c r="M5504" s="264" t="str">
        <f>IF('(2-4) 퇴직자 및 DC전환자 명부'!G5504="","",'(2-4) 퇴직자 및 DC전환자 명부'!G5504)</f>
        <v/>
      </c>
    </row>
    <row r="5505" spans="13:13">
      <c r="M5505" s="264" t="str">
        <f>IF('(2-4) 퇴직자 및 DC전환자 명부'!G5505="","",'(2-4) 퇴직자 및 DC전환자 명부'!G5505)</f>
        <v/>
      </c>
    </row>
    <row r="5506" spans="13:13">
      <c r="M5506" s="264" t="str">
        <f>IF('(2-4) 퇴직자 및 DC전환자 명부'!G5506="","",'(2-4) 퇴직자 및 DC전환자 명부'!G5506)</f>
        <v/>
      </c>
    </row>
    <row r="5507" spans="13:13">
      <c r="M5507" s="264" t="str">
        <f>IF('(2-4) 퇴직자 및 DC전환자 명부'!G5507="","",'(2-4) 퇴직자 및 DC전환자 명부'!G5507)</f>
        <v/>
      </c>
    </row>
    <row r="5508" spans="13:13">
      <c r="M5508" s="264" t="str">
        <f>IF('(2-4) 퇴직자 및 DC전환자 명부'!G5508="","",'(2-4) 퇴직자 및 DC전환자 명부'!G5508)</f>
        <v/>
      </c>
    </row>
    <row r="5509" spans="13:13">
      <c r="M5509" s="264" t="str">
        <f>IF('(2-4) 퇴직자 및 DC전환자 명부'!G5509="","",'(2-4) 퇴직자 및 DC전환자 명부'!G5509)</f>
        <v/>
      </c>
    </row>
    <row r="5510" spans="13:13">
      <c r="M5510" s="264" t="str">
        <f>IF('(2-4) 퇴직자 및 DC전환자 명부'!G5510="","",'(2-4) 퇴직자 및 DC전환자 명부'!G5510)</f>
        <v/>
      </c>
    </row>
    <row r="5511" spans="13:13">
      <c r="M5511" s="264" t="str">
        <f>IF('(2-4) 퇴직자 및 DC전환자 명부'!G5511="","",'(2-4) 퇴직자 및 DC전환자 명부'!G5511)</f>
        <v/>
      </c>
    </row>
    <row r="5512" spans="13:13">
      <c r="M5512" s="264" t="str">
        <f>IF('(2-4) 퇴직자 및 DC전환자 명부'!G5512="","",'(2-4) 퇴직자 및 DC전환자 명부'!G5512)</f>
        <v/>
      </c>
    </row>
    <row r="5513" spans="13:13">
      <c r="M5513" s="264" t="str">
        <f>IF('(2-4) 퇴직자 및 DC전환자 명부'!G5513="","",'(2-4) 퇴직자 및 DC전환자 명부'!G5513)</f>
        <v/>
      </c>
    </row>
    <row r="5514" spans="13:13">
      <c r="M5514" s="264" t="str">
        <f>IF('(2-4) 퇴직자 및 DC전환자 명부'!G5514="","",'(2-4) 퇴직자 및 DC전환자 명부'!G5514)</f>
        <v/>
      </c>
    </row>
    <row r="5515" spans="13:13">
      <c r="M5515" s="264" t="str">
        <f>IF('(2-4) 퇴직자 및 DC전환자 명부'!G5515="","",'(2-4) 퇴직자 및 DC전환자 명부'!G5515)</f>
        <v/>
      </c>
    </row>
    <row r="5516" spans="13:13">
      <c r="M5516" s="264" t="str">
        <f>IF('(2-4) 퇴직자 및 DC전환자 명부'!G5516="","",'(2-4) 퇴직자 및 DC전환자 명부'!G5516)</f>
        <v/>
      </c>
    </row>
    <row r="5517" spans="13:13">
      <c r="M5517" s="264" t="str">
        <f>IF('(2-4) 퇴직자 및 DC전환자 명부'!G5517="","",'(2-4) 퇴직자 및 DC전환자 명부'!G5517)</f>
        <v/>
      </c>
    </row>
    <row r="5518" spans="13:13">
      <c r="M5518" s="264" t="str">
        <f>IF('(2-4) 퇴직자 및 DC전환자 명부'!G5518="","",'(2-4) 퇴직자 및 DC전환자 명부'!G5518)</f>
        <v/>
      </c>
    </row>
    <row r="5519" spans="13:13">
      <c r="M5519" s="264" t="str">
        <f>IF('(2-4) 퇴직자 및 DC전환자 명부'!G5519="","",'(2-4) 퇴직자 및 DC전환자 명부'!G5519)</f>
        <v/>
      </c>
    </row>
    <row r="5520" spans="13:13">
      <c r="M5520" s="264" t="str">
        <f>IF('(2-4) 퇴직자 및 DC전환자 명부'!G5520="","",'(2-4) 퇴직자 및 DC전환자 명부'!G5520)</f>
        <v/>
      </c>
    </row>
    <row r="5521" spans="13:13">
      <c r="M5521" s="264" t="str">
        <f>IF('(2-4) 퇴직자 및 DC전환자 명부'!G5521="","",'(2-4) 퇴직자 및 DC전환자 명부'!G5521)</f>
        <v/>
      </c>
    </row>
    <row r="5522" spans="13:13">
      <c r="M5522" s="264" t="str">
        <f>IF('(2-4) 퇴직자 및 DC전환자 명부'!G5522="","",'(2-4) 퇴직자 및 DC전환자 명부'!G5522)</f>
        <v/>
      </c>
    </row>
    <row r="5523" spans="13:13">
      <c r="M5523" s="264" t="str">
        <f>IF('(2-4) 퇴직자 및 DC전환자 명부'!G5523="","",'(2-4) 퇴직자 및 DC전환자 명부'!G5523)</f>
        <v/>
      </c>
    </row>
    <row r="5524" spans="13:13">
      <c r="M5524" s="264" t="str">
        <f>IF('(2-4) 퇴직자 및 DC전환자 명부'!G5524="","",'(2-4) 퇴직자 및 DC전환자 명부'!G5524)</f>
        <v/>
      </c>
    </row>
    <row r="5525" spans="13:13">
      <c r="M5525" s="264" t="str">
        <f>IF('(2-4) 퇴직자 및 DC전환자 명부'!G5525="","",'(2-4) 퇴직자 및 DC전환자 명부'!G5525)</f>
        <v/>
      </c>
    </row>
    <row r="5526" spans="13:13">
      <c r="M5526" s="264" t="str">
        <f>IF('(2-4) 퇴직자 및 DC전환자 명부'!G5526="","",'(2-4) 퇴직자 및 DC전환자 명부'!G5526)</f>
        <v/>
      </c>
    </row>
    <row r="5527" spans="13:13">
      <c r="M5527" s="264" t="str">
        <f>IF('(2-4) 퇴직자 및 DC전환자 명부'!G5527="","",'(2-4) 퇴직자 및 DC전환자 명부'!G5527)</f>
        <v/>
      </c>
    </row>
    <row r="5528" spans="13:13">
      <c r="M5528" s="264" t="str">
        <f>IF('(2-4) 퇴직자 및 DC전환자 명부'!G5528="","",'(2-4) 퇴직자 및 DC전환자 명부'!G5528)</f>
        <v/>
      </c>
    </row>
    <row r="5529" spans="13:13">
      <c r="M5529" s="264" t="str">
        <f>IF('(2-4) 퇴직자 및 DC전환자 명부'!G5529="","",'(2-4) 퇴직자 및 DC전환자 명부'!G5529)</f>
        <v/>
      </c>
    </row>
    <row r="5530" spans="13:13">
      <c r="M5530" s="264" t="str">
        <f>IF('(2-4) 퇴직자 및 DC전환자 명부'!G5530="","",'(2-4) 퇴직자 및 DC전환자 명부'!G5530)</f>
        <v/>
      </c>
    </row>
    <row r="5531" spans="13:13">
      <c r="M5531" s="264" t="str">
        <f>IF('(2-4) 퇴직자 및 DC전환자 명부'!G5531="","",'(2-4) 퇴직자 및 DC전환자 명부'!G5531)</f>
        <v/>
      </c>
    </row>
    <row r="5532" spans="13:13">
      <c r="M5532" s="264" t="str">
        <f>IF('(2-4) 퇴직자 및 DC전환자 명부'!G5532="","",'(2-4) 퇴직자 및 DC전환자 명부'!G5532)</f>
        <v/>
      </c>
    </row>
    <row r="5533" spans="13:13">
      <c r="M5533" s="264" t="str">
        <f>IF('(2-4) 퇴직자 및 DC전환자 명부'!G5533="","",'(2-4) 퇴직자 및 DC전환자 명부'!G5533)</f>
        <v/>
      </c>
    </row>
    <row r="5534" spans="13:13">
      <c r="M5534" s="264" t="str">
        <f>IF('(2-4) 퇴직자 및 DC전환자 명부'!G5534="","",'(2-4) 퇴직자 및 DC전환자 명부'!G5534)</f>
        <v/>
      </c>
    </row>
    <row r="5535" spans="13:13">
      <c r="M5535" s="264" t="str">
        <f>IF('(2-4) 퇴직자 및 DC전환자 명부'!G5535="","",'(2-4) 퇴직자 및 DC전환자 명부'!G5535)</f>
        <v/>
      </c>
    </row>
    <row r="5536" spans="13:13">
      <c r="M5536" s="264" t="str">
        <f>IF('(2-4) 퇴직자 및 DC전환자 명부'!G5536="","",'(2-4) 퇴직자 및 DC전환자 명부'!G5536)</f>
        <v/>
      </c>
    </row>
    <row r="5537" spans="13:13">
      <c r="M5537" s="264" t="str">
        <f>IF('(2-4) 퇴직자 및 DC전환자 명부'!G5537="","",'(2-4) 퇴직자 및 DC전환자 명부'!G5537)</f>
        <v/>
      </c>
    </row>
    <row r="5538" spans="13:13">
      <c r="M5538" s="264" t="str">
        <f>IF('(2-4) 퇴직자 및 DC전환자 명부'!G5538="","",'(2-4) 퇴직자 및 DC전환자 명부'!G5538)</f>
        <v/>
      </c>
    </row>
    <row r="5539" spans="13:13">
      <c r="M5539" s="264" t="str">
        <f>IF('(2-4) 퇴직자 및 DC전환자 명부'!G5539="","",'(2-4) 퇴직자 및 DC전환자 명부'!G5539)</f>
        <v/>
      </c>
    </row>
    <row r="5540" spans="13:13">
      <c r="M5540" s="264" t="str">
        <f>IF('(2-4) 퇴직자 및 DC전환자 명부'!G5540="","",'(2-4) 퇴직자 및 DC전환자 명부'!G5540)</f>
        <v/>
      </c>
    </row>
    <row r="5541" spans="13:13">
      <c r="M5541" s="264" t="str">
        <f>IF('(2-4) 퇴직자 및 DC전환자 명부'!G5541="","",'(2-4) 퇴직자 및 DC전환자 명부'!G5541)</f>
        <v/>
      </c>
    </row>
    <row r="5542" spans="13:13">
      <c r="M5542" s="264" t="str">
        <f>IF('(2-4) 퇴직자 및 DC전환자 명부'!G5542="","",'(2-4) 퇴직자 및 DC전환자 명부'!G5542)</f>
        <v/>
      </c>
    </row>
    <row r="5543" spans="13:13">
      <c r="M5543" s="264" t="str">
        <f>IF('(2-4) 퇴직자 및 DC전환자 명부'!G5543="","",'(2-4) 퇴직자 및 DC전환자 명부'!G5543)</f>
        <v/>
      </c>
    </row>
    <row r="5544" spans="13:13">
      <c r="M5544" s="264" t="str">
        <f>IF('(2-4) 퇴직자 및 DC전환자 명부'!G5544="","",'(2-4) 퇴직자 및 DC전환자 명부'!G5544)</f>
        <v/>
      </c>
    </row>
    <row r="5545" spans="13:13">
      <c r="M5545" s="264" t="str">
        <f>IF('(2-4) 퇴직자 및 DC전환자 명부'!G5545="","",'(2-4) 퇴직자 및 DC전환자 명부'!G5545)</f>
        <v/>
      </c>
    </row>
    <row r="5546" spans="13:13">
      <c r="M5546" s="264" t="str">
        <f>IF('(2-4) 퇴직자 및 DC전환자 명부'!G5546="","",'(2-4) 퇴직자 및 DC전환자 명부'!G5546)</f>
        <v/>
      </c>
    </row>
    <row r="5547" spans="13:13">
      <c r="M5547" s="264" t="str">
        <f>IF('(2-4) 퇴직자 및 DC전환자 명부'!G5547="","",'(2-4) 퇴직자 및 DC전환자 명부'!G5547)</f>
        <v/>
      </c>
    </row>
    <row r="5548" spans="13:13">
      <c r="M5548" s="264" t="str">
        <f>IF('(2-4) 퇴직자 및 DC전환자 명부'!G5548="","",'(2-4) 퇴직자 및 DC전환자 명부'!G5548)</f>
        <v/>
      </c>
    </row>
    <row r="5549" spans="13:13">
      <c r="M5549" s="264" t="str">
        <f>IF('(2-4) 퇴직자 및 DC전환자 명부'!G5549="","",'(2-4) 퇴직자 및 DC전환자 명부'!G5549)</f>
        <v/>
      </c>
    </row>
    <row r="5550" spans="13:13">
      <c r="M5550" s="264" t="str">
        <f>IF('(2-4) 퇴직자 및 DC전환자 명부'!G5550="","",'(2-4) 퇴직자 및 DC전환자 명부'!G5550)</f>
        <v/>
      </c>
    </row>
    <row r="5551" spans="13:13">
      <c r="M5551" s="264" t="str">
        <f>IF('(2-4) 퇴직자 및 DC전환자 명부'!G5551="","",'(2-4) 퇴직자 및 DC전환자 명부'!G5551)</f>
        <v/>
      </c>
    </row>
    <row r="5552" spans="13:13">
      <c r="M5552" s="264" t="str">
        <f>IF('(2-4) 퇴직자 및 DC전환자 명부'!G5552="","",'(2-4) 퇴직자 및 DC전환자 명부'!G5552)</f>
        <v/>
      </c>
    </row>
    <row r="5553" spans="13:13">
      <c r="M5553" s="264" t="str">
        <f>IF('(2-4) 퇴직자 및 DC전환자 명부'!G5553="","",'(2-4) 퇴직자 및 DC전환자 명부'!G5553)</f>
        <v/>
      </c>
    </row>
    <row r="5554" spans="13:13">
      <c r="M5554" s="264" t="str">
        <f>IF('(2-4) 퇴직자 및 DC전환자 명부'!G5554="","",'(2-4) 퇴직자 및 DC전환자 명부'!G5554)</f>
        <v/>
      </c>
    </row>
    <row r="5555" spans="13:13">
      <c r="M5555" s="264" t="str">
        <f>IF('(2-4) 퇴직자 및 DC전환자 명부'!G5555="","",'(2-4) 퇴직자 및 DC전환자 명부'!G5555)</f>
        <v/>
      </c>
    </row>
    <row r="5556" spans="13:13">
      <c r="M5556" s="264" t="str">
        <f>IF('(2-4) 퇴직자 및 DC전환자 명부'!G5556="","",'(2-4) 퇴직자 및 DC전환자 명부'!G5556)</f>
        <v/>
      </c>
    </row>
    <row r="5557" spans="13:13">
      <c r="M5557" s="264" t="str">
        <f>IF('(2-4) 퇴직자 및 DC전환자 명부'!G5557="","",'(2-4) 퇴직자 및 DC전환자 명부'!G5557)</f>
        <v/>
      </c>
    </row>
    <row r="5558" spans="13:13">
      <c r="M5558" s="264" t="str">
        <f>IF('(2-4) 퇴직자 및 DC전환자 명부'!G5558="","",'(2-4) 퇴직자 및 DC전환자 명부'!G5558)</f>
        <v/>
      </c>
    </row>
    <row r="5559" spans="13:13">
      <c r="M5559" s="264" t="str">
        <f>IF('(2-4) 퇴직자 및 DC전환자 명부'!G5559="","",'(2-4) 퇴직자 및 DC전환자 명부'!G5559)</f>
        <v/>
      </c>
    </row>
    <row r="5560" spans="13:13">
      <c r="M5560" s="264" t="str">
        <f>IF('(2-4) 퇴직자 및 DC전환자 명부'!G5560="","",'(2-4) 퇴직자 및 DC전환자 명부'!G5560)</f>
        <v/>
      </c>
    </row>
    <row r="5561" spans="13:13">
      <c r="M5561" s="264" t="str">
        <f>IF('(2-4) 퇴직자 및 DC전환자 명부'!G5561="","",'(2-4) 퇴직자 및 DC전환자 명부'!G5561)</f>
        <v/>
      </c>
    </row>
    <row r="5562" spans="13:13">
      <c r="M5562" s="264" t="str">
        <f>IF('(2-4) 퇴직자 및 DC전환자 명부'!G5562="","",'(2-4) 퇴직자 및 DC전환자 명부'!G5562)</f>
        <v/>
      </c>
    </row>
    <row r="5563" spans="13:13">
      <c r="M5563" s="264" t="str">
        <f>IF('(2-4) 퇴직자 및 DC전환자 명부'!G5563="","",'(2-4) 퇴직자 및 DC전환자 명부'!G5563)</f>
        <v/>
      </c>
    </row>
    <row r="5564" spans="13:13">
      <c r="M5564" s="264" t="str">
        <f>IF('(2-4) 퇴직자 및 DC전환자 명부'!G5564="","",'(2-4) 퇴직자 및 DC전환자 명부'!G5564)</f>
        <v/>
      </c>
    </row>
    <row r="5565" spans="13:13">
      <c r="M5565" s="264" t="str">
        <f>IF('(2-4) 퇴직자 및 DC전환자 명부'!G5565="","",'(2-4) 퇴직자 및 DC전환자 명부'!G5565)</f>
        <v/>
      </c>
    </row>
    <row r="5566" spans="13:13">
      <c r="M5566" s="264" t="str">
        <f>IF('(2-4) 퇴직자 및 DC전환자 명부'!G5566="","",'(2-4) 퇴직자 및 DC전환자 명부'!G5566)</f>
        <v/>
      </c>
    </row>
    <row r="5567" spans="13:13">
      <c r="M5567" s="264" t="str">
        <f>IF('(2-4) 퇴직자 및 DC전환자 명부'!G5567="","",'(2-4) 퇴직자 및 DC전환자 명부'!G5567)</f>
        <v/>
      </c>
    </row>
    <row r="5568" spans="13:13">
      <c r="M5568" s="264" t="str">
        <f>IF('(2-4) 퇴직자 및 DC전환자 명부'!G5568="","",'(2-4) 퇴직자 및 DC전환자 명부'!G5568)</f>
        <v/>
      </c>
    </row>
    <row r="5569" spans="13:13">
      <c r="M5569" s="264" t="str">
        <f>IF('(2-4) 퇴직자 및 DC전환자 명부'!G5569="","",'(2-4) 퇴직자 및 DC전환자 명부'!G5569)</f>
        <v/>
      </c>
    </row>
    <row r="5570" spans="13:13">
      <c r="M5570" s="264" t="str">
        <f>IF('(2-4) 퇴직자 및 DC전환자 명부'!G5570="","",'(2-4) 퇴직자 및 DC전환자 명부'!G5570)</f>
        <v/>
      </c>
    </row>
    <row r="5571" spans="13:13">
      <c r="M5571" s="264" t="str">
        <f>IF('(2-4) 퇴직자 및 DC전환자 명부'!G5571="","",'(2-4) 퇴직자 및 DC전환자 명부'!G5571)</f>
        <v/>
      </c>
    </row>
    <row r="5572" spans="13:13">
      <c r="M5572" s="264" t="str">
        <f>IF('(2-4) 퇴직자 및 DC전환자 명부'!G5572="","",'(2-4) 퇴직자 및 DC전환자 명부'!G5572)</f>
        <v/>
      </c>
    </row>
    <row r="5573" spans="13:13">
      <c r="M5573" s="264" t="str">
        <f>IF('(2-4) 퇴직자 및 DC전환자 명부'!G5573="","",'(2-4) 퇴직자 및 DC전환자 명부'!G5573)</f>
        <v/>
      </c>
    </row>
    <row r="5574" spans="13:13">
      <c r="M5574" s="264" t="str">
        <f>IF('(2-4) 퇴직자 및 DC전환자 명부'!G5574="","",'(2-4) 퇴직자 및 DC전환자 명부'!G5574)</f>
        <v/>
      </c>
    </row>
    <row r="5575" spans="13:13">
      <c r="M5575" s="264" t="str">
        <f>IF('(2-4) 퇴직자 및 DC전환자 명부'!G5575="","",'(2-4) 퇴직자 및 DC전환자 명부'!G5575)</f>
        <v/>
      </c>
    </row>
    <row r="5576" spans="13:13">
      <c r="M5576" s="264" t="str">
        <f>IF('(2-4) 퇴직자 및 DC전환자 명부'!G5576="","",'(2-4) 퇴직자 및 DC전환자 명부'!G5576)</f>
        <v/>
      </c>
    </row>
    <row r="5577" spans="13:13">
      <c r="M5577" s="264" t="str">
        <f>IF('(2-4) 퇴직자 및 DC전환자 명부'!G5577="","",'(2-4) 퇴직자 및 DC전환자 명부'!G5577)</f>
        <v/>
      </c>
    </row>
    <row r="5578" spans="13:13">
      <c r="M5578" s="264" t="str">
        <f>IF('(2-4) 퇴직자 및 DC전환자 명부'!G5578="","",'(2-4) 퇴직자 및 DC전환자 명부'!G5578)</f>
        <v/>
      </c>
    </row>
    <row r="5579" spans="13:13">
      <c r="M5579" s="264" t="str">
        <f>IF('(2-4) 퇴직자 및 DC전환자 명부'!G5579="","",'(2-4) 퇴직자 및 DC전환자 명부'!G5579)</f>
        <v/>
      </c>
    </row>
    <row r="5580" spans="13:13">
      <c r="M5580" s="264" t="str">
        <f>IF('(2-4) 퇴직자 및 DC전환자 명부'!G5580="","",'(2-4) 퇴직자 및 DC전환자 명부'!G5580)</f>
        <v/>
      </c>
    </row>
    <row r="5581" spans="13:13">
      <c r="M5581" s="264" t="str">
        <f>IF('(2-4) 퇴직자 및 DC전환자 명부'!G5581="","",'(2-4) 퇴직자 및 DC전환자 명부'!G5581)</f>
        <v/>
      </c>
    </row>
    <row r="5582" spans="13:13">
      <c r="M5582" s="264" t="str">
        <f>IF('(2-4) 퇴직자 및 DC전환자 명부'!G5582="","",'(2-4) 퇴직자 및 DC전환자 명부'!G5582)</f>
        <v/>
      </c>
    </row>
    <row r="5583" spans="13:13">
      <c r="M5583" s="264" t="str">
        <f>IF('(2-4) 퇴직자 및 DC전환자 명부'!G5583="","",'(2-4) 퇴직자 및 DC전환자 명부'!G5583)</f>
        <v/>
      </c>
    </row>
    <row r="5584" spans="13:13">
      <c r="M5584" s="264" t="str">
        <f>IF('(2-4) 퇴직자 및 DC전환자 명부'!G5584="","",'(2-4) 퇴직자 및 DC전환자 명부'!G5584)</f>
        <v/>
      </c>
    </row>
    <row r="5585" spans="13:13">
      <c r="M5585" s="264" t="str">
        <f>IF('(2-4) 퇴직자 및 DC전환자 명부'!G5585="","",'(2-4) 퇴직자 및 DC전환자 명부'!G5585)</f>
        <v/>
      </c>
    </row>
    <row r="5586" spans="13:13">
      <c r="M5586" s="264" t="str">
        <f>IF('(2-4) 퇴직자 및 DC전환자 명부'!G5586="","",'(2-4) 퇴직자 및 DC전환자 명부'!G5586)</f>
        <v/>
      </c>
    </row>
    <row r="5587" spans="13:13">
      <c r="M5587" s="264" t="str">
        <f>IF('(2-4) 퇴직자 및 DC전환자 명부'!G5587="","",'(2-4) 퇴직자 및 DC전환자 명부'!G5587)</f>
        <v/>
      </c>
    </row>
    <row r="5588" spans="13:13">
      <c r="M5588" s="264" t="str">
        <f>IF('(2-4) 퇴직자 및 DC전환자 명부'!G5588="","",'(2-4) 퇴직자 및 DC전환자 명부'!G5588)</f>
        <v/>
      </c>
    </row>
    <row r="5589" spans="13:13">
      <c r="M5589" s="264" t="str">
        <f>IF('(2-4) 퇴직자 및 DC전환자 명부'!G5589="","",'(2-4) 퇴직자 및 DC전환자 명부'!G5589)</f>
        <v/>
      </c>
    </row>
    <row r="5590" spans="13:13">
      <c r="M5590" s="264" t="str">
        <f>IF('(2-4) 퇴직자 및 DC전환자 명부'!G5590="","",'(2-4) 퇴직자 및 DC전환자 명부'!G5590)</f>
        <v/>
      </c>
    </row>
    <row r="5591" spans="13:13">
      <c r="M5591" s="264" t="str">
        <f>IF('(2-4) 퇴직자 및 DC전환자 명부'!G5591="","",'(2-4) 퇴직자 및 DC전환자 명부'!G5591)</f>
        <v/>
      </c>
    </row>
    <row r="5592" spans="13:13">
      <c r="M5592" s="264" t="str">
        <f>IF('(2-4) 퇴직자 및 DC전환자 명부'!G5592="","",'(2-4) 퇴직자 및 DC전환자 명부'!G5592)</f>
        <v/>
      </c>
    </row>
    <row r="5593" spans="13:13">
      <c r="M5593" s="264" t="str">
        <f>IF('(2-4) 퇴직자 및 DC전환자 명부'!G5593="","",'(2-4) 퇴직자 및 DC전환자 명부'!G5593)</f>
        <v/>
      </c>
    </row>
    <row r="5594" spans="13:13">
      <c r="M5594" s="264" t="str">
        <f>IF('(2-4) 퇴직자 및 DC전환자 명부'!G5594="","",'(2-4) 퇴직자 및 DC전환자 명부'!G5594)</f>
        <v/>
      </c>
    </row>
    <row r="5595" spans="13:13">
      <c r="M5595" s="264" t="str">
        <f>IF('(2-4) 퇴직자 및 DC전환자 명부'!G5595="","",'(2-4) 퇴직자 및 DC전환자 명부'!G5595)</f>
        <v/>
      </c>
    </row>
    <row r="5596" spans="13:13">
      <c r="M5596" s="264" t="str">
        <f>IF('(2-4) 퇴직자 및 DC전환자 명부'!G5596="","",'(2-4) 퇴직자 및 DC전환자 명부'!G5596)</f>
        <v/>
      </c>
    </row>
    <row r="5597" spans="13:13">
      <c r="M5597" s="264" t="str">
        <f>IF('(2-4) 퇴직자 및 DC전환자 명부'!G5597="","",'(2-4) 퇴직자 및 DC전환자 명부'!G5597)</f>
        <v/>
      </c>
    </row>
    <row r="5598" spans="13:13">
      <c r="M5598" s="264" t="str">
        <f>IF('(2-4) 퇴직자 및 DC전환자 명부'!G5598="","",'(2-4) 퇴직자 및 DC전환자 명부'!G5598)</f>
        <v/>
      </c>
    </row>
    <row r="5599" spans="13:13">
      <c r="M5599" s="264" t="str">
        <f>IF('(2-4) 퇴직자 및 DC전환자 명부'!G5599="","",'(2-4) 퇴직자 및 DC전환자 명부'!G5599)</f>
        <v/>
      </c>
    </row>
    <row r="5600" spans="13:13">
      <c r="M5600" s="264" t="str">
        <f>IF('(2-4) 퇴직자 및 DC전환자 명부'!G5600="","",'(2-4) 퇴직자 및 DC전환자 명부'!G5600)</f>
        <v/>
      </c>
    </row>
    <row r="5601" spans="13:13">
      <c r="M5601" s="264" t="str">
        <f>IF('(2-4) 퇴직자 및 DC전환자 명부'!G5601="","",'(2-4) 퇴직자 및 DC전환자 명부'!G5601)</f>
        <v/>
      </c>
    </row>
    <row r="5602" spans="13:13">
      <c r="M5602" s="264" t="str">
        <f>IF('(2-4) 퇴직자 및 DC전환자 명부'!G5602="","",'(2-4) 퇴직자 및 DC전환자 명부'!G5602)</f>
        <v/>
      </c>
    </row>
    <row r="5603" spans="13:13">
      <c r="M5603" s="264" t="str">
        <f>IF('(2-4) 퇴직자 및 DC전환자 명부'!G5603="","",'(2-4) 퇴직자 및 DC전환자 명부'!G5603)</f>
        <v/>
      </c>
    </row>
    <row r="5604" spans="13:13">
      <c r="M5604" s="264" t="str">
        <f>IF('(2-4) 퇴직자 및 DC전환자 명부'!G5604="","",'(2-4) 퇴직자 및 DC전환자 명부'!G5604)</f>
        <v/>
      </c>
    </row>
    <row r="5605" spans="13:13">
      <c r="M5605" s="264" t="str">
        <f>IF('(2-4) 퇴직자 및 DC전환자 명부'!G5605="","",'(2-4) 퇴직자 및 DC전환자 명부'!G5605)</f>
        <v/>
      </c>
    </row>
    <row r="5606" spans="13:13">
      <c r="M5606" s="264" t="str">
        <f>IF('(2-4) 퇴직자 및 DC전환자 명부'!G5606="","",'(2-4) 퇴직자 및 DC전환자 명부'!G5606)</f>
        <v/>
      </c>
    </row>
    <row r="5607" spans="13:13">
      <c r="M5607" s="264" t="str">
        <f>IF('(2-4) 퇴직자 및 DC전환자 명부'!G5607="","",'(2-4) 퇴직자 및 DC전환자 명부'!G5607)</f>
        <v/>
      </c>
    </row>
    <row r="5608" spans="13:13">
      <c r="M5608" s="264" t="str">
        <f>IF('(2-4) 퇴직자 및 DC전환자 명부'!G5608="","",'(2-4) 퇴직자 및 DC전환자 명부'!G5608)</f>
        <v/>
      </c>
    </row>
    <row r="5609" spans="13:13">
      <c r="M5609" s="264" t="str">
        <f>IF('(2-4) 퇴직자 및 DC전환자 명부'!G5609="","",'(2-4) 퇴직자 및 DC전환자 명부'!G5609)</f>
        <v/>
      </c>
    </row>
    <row r="5610" spans="13:13">
      <c r="M5610" s="264" t="str">
        <f>IF('(2-4) 퇴직자 및 DC전환자 명부'!G5610="","",'(2-4) 퇴직자 및 DC전환자 명부'!G5610)</f>
        <v/>
      </c>
    </row>
    <row r="5611" spans="13:13">
      <c r="M5611" s="264" t="str">
        <f>IF('(2-4) 퇴직자 및 DC전환자 명부'!G5611="","",'(2-4) 퇴직자 및 DC전환자 명부'!G5611)</f>
        <v/>
      </c>
    </row>
    <row r="5612" spans="13:13">
      <c r="M5612" s="264" t="str">
        <f>IF('(2-4) 퇴직자 및 DC전환자 명부'!G5612="","",'(2-4) 퇴직자 및 DC전환자 명부'!G5612)</f>
        <v/>
      </c>
    </row>
    <row r="5613" spans="13:13">
      <c r="M5613" s="264" t="str">
        <f>IF('(2-4) 퇴직자 및 DC전환자 명부'!G5613="","",'(2-4) 퇴직자 및 DC전환자 명부'!G5613)</f>
        <v/>
      </c>
    </row>
    <row r="5614" spans="13:13">
      <c r="M5614" s="264" t="str">
        <f>IF('(2-4) 퇴직자 및 DC전환자 명부'!G5614="","",'(2-4) 퇴직자 및 DC전환자 명부'!G5614)</f>
        <v/>
      </c>
    </row>
    <row r="5615" spans="13:13">
      <c r="M5615" s="264" t="str">
        <f>IF('(2-4) 퇴직자 및 DC전환자 명부'!G5615="","",'(2-4) 퇴직자 및 DC전환자 명부'!G5615)</f>
        <v/>
      </c>
    </row>
    <row r="5616" spans="13:13">
      <c r="M5616" s="264" t="str">
        <f>IF('(2-4) 퇴직자 및 DC전환자 명부'!G5616="","",'(2-4) 퇴직자 및 DC전환자 명부'!G5616)</f>
        <v/>
      </c>
    </row>
    <row r="5617" spans="13:13">
      <c r="M5617" s="264" t="str">
        <f>IF('(2-4) 퇴직자 및 DC전환자 명부'!G5617="","",'(2-4) 퇴직자 및 DC전환자 명부'!G5617)</f>
        <v/>
      </c>
    </row>
    <row r="5618" spans="13:13">
      <c r="M5618" s="264" t="str">
        <f>IF('(2-4) 퇴직자 및 DC전환자 명부'!G5618="","",'(2-4) 퇴직자 및 DC전환자 명부'!G5618)</f>
        <v/>
      </c>
    </row>
    <row r="5619" spans="13:13">
      <c r="M5619" s="264" t="str">
        <f>IF('(2-4) 퇴직자 및 DC전환자 명부'!G5619="","",'(2-4) 퇴직자 및 DC전환자 명부'!G5619)</f>
        <v/>
      </c>
    </row>
    <row r="5620" spans="13:13">
      <c r="M5620" s="264" t="str">
        <f>IF('(2-4) 퇴직자 및 DC전환자 명부'!G5620="","",'(2-4) 퇴직자 및 DC전환자 명부'!G5620)</f>
        <v/>
      </c>
    </row>
    <row r="5621" spans="13:13">
      <c r="M5621" s="264" t="str">
        <f>IF('(2-4) 퇴직자 및 DC전환자 명부'!G5621="","",'(2-4) 퇴직자 및 DC전환자 명부'!G5621)</f>
        <v/>
      </c>
    </row>
    <row r="5622" spans="13:13">
      <c r="M5622" s="264" t="str">
        <f>IF('(2-4) 퇴직자 및 DC전환자 명부'!G5622="","",'(2-4) 퇴직자 및 DC전환자 명부'!G5622)</f>
        <v/>
      </c>
    </row>
    <row r="5623" spans="13:13">
      <c r="M5623" s="264" t="str">
        <f>IF('(2-4) 퇴직자 및 DC전환자 명부'!G5623="","",'(2-4) 퇴직자 및 DC전환자 명부'!G5623)</f>
        <v/>
      </c>
    </row>
    <row r="5624" spans="13:13">
      <c r="M5624" s="264" t="str">
        <f>IF('(2-4) 퇴직자 및 DC전환자 명부'!G5624="","",'(2-4) 퇴직자 및 DC전환자 명부'!G5624)</f>
        <v/>
      </c>
    </row>
    <row r="5625" spans="13:13">
      <c r="M5625" s="264" t="str">
        <f>IF('(2-4) 퇴직자 및 DC전환자 명부'!G5625="","",'(2-4) 퇴직자 및 DC전환자 명부'!G5625)</f>
        <v/>
      </c>
    </row>
    <row r="5626" spans="13:13">
      <c r="M5626" s="264" t="str">
        <f>IF('(2-4) 퇴직자 및 DC전환자 명부'!G5626="","",'(2-4) 퇴직자 및 DC전환자 명부'!G5626)</f>
        <v/>
      </c>
    </row>
    <row r="5627" spans="13:13">
      <c r="M5627" s="264" t="str">
        <f>IF('(2-4) 퇴직자 및 DC전환자 명부'!G5627="","",'(2-4) 퇴직자 및 DC전환자 명부'!G5627)</f>
        <v/>
      </c>
    </row>
    <row r="5628" spans="13:13">
      <c r="M5628" s="264" t="str">
        <f>IF('(2-4) 퇴직자 및 DC전환자 명부'!G5628="","",'(2-4) 퇴직자 및 DC전환자 명부'!G5628)</f>
        <v/>
      </c>
    </row>
    <row r="5629" spans="13:13">
      <c r="M5629" s="264" t="str">
        <f>IF('(2-4) 퇴직자 및 DC전환자 명부'!G5629="","",'(2-4) 퇴직자 및 DC전환자 명부'!G5629)</f>
        <v/>
      </c>
    </row>
    <row r="5630" spans="13:13">
      <c r="M5630" s="264" t="str">
        <f>IF('(2-4) 퇴직자 및 DC전환자 명부'!G5630="","",'(2-4) 퇴직자 및 DC전환자 명부'!G5630)</f>
        <v/>
      </c>
    </row>
    <row r="5631" spans="13:13">
      <c r="M5631" s="264" t="str">
        <f>IF('(2-4) 퇴직자 및 DC전환자 명부'!G5631="","",'(2-4) 퇴직자 및 DC전환자 명부'!G5631)</f>
        <v/>
      </c>
    </row>
    <row r="5632" spans="13:13">
      <c r="M5632" s="264" t="str">
        <f>IF('(2-4) 퇴직자 및 DC전환자 명부'!G5632="","",'(2-4) 퇴직자 및 DC전환자 명부'!G5632)</f>
        <v/>
      </c>
    </row>
    <row r="5633" spans="13:13">
      <c r="M5633" s="264" t="str">
        <f>IF('(2-4) 퇴직자 및 DC전환자 명부'!G5633="","",'(2-4) 퇴직자 및 DC전환자 명부'!G5633)</f>
        <v/>
      </c>
    </row>
    <row r="5634" spans="13:13">
      <c r="M5634" s="264" t="str">
        <f>IF('(2-4) 퇴직자 및 DC전환자 명부'!G5634="","",'(2-4) 퇴직자 및 DC전환자 명부'!G5634)</f>
        <v/>
      </c>
    </row>
    <row r="5635" spans="13:13">
      <c r="M5635" s="264" t="str">
        <f>IF('(2-4) 퇴직자 및 DC전환자 명부'!G5635="","",'(2-4) 퇴직자 및 DC전환자 명부'!G5635)</f>
        <v/>
      </c>
    </row>
    <row r="5636" spans="13:13">
      <c r="M5636" s="264" t="str">
        <f>IF('(2-4) 퇴직자 및 DC전환자 명부'!G5636="","",'(2-4) 퇴직자 및 DC전환자 명부'!G5636)</f>
        <v/>
      </c>
    </row>
    <row r="5637" spans="13:13">
      <c r="M5637" s="264" t="str">
        <f>IF('(2-4) 퇴직자 및 DC전환자 명부'!G5637="","",'(2-4) 퇴직자 및 DC전환자 명부'!G5637)</f>
        <v/>
      </c>
    </row>
    <row r="5638" spans="13:13">
      <c r="M5638" s="264" t="str">
        <f>IF('(2-4) 퇴직자 및 DC전환자 명부'!G5638="","",'(2-4) 퇴직자 및 DC전환자 명부'!G5638)</f>
        <v/>
      </c>
    </row>
    <row r="5639" spans="13:13">
      <c r="M5639" s="264" t="str">
        <f>IF('(2-4) 퇴직자 및 DC전환자 명부'!G5639="","",'(2-4) 퇴직자 및 DC전환자 명부'!G5639)</f>
        <v/>
      </c>
    </row>
    <row r="5640" spans="13:13">
      <c r="M5640" s="264" t="str">
        <f>IF('(2-4) 퇴직자 및 DC전환자 명부'!G5640="","",'(2-4) 퇴직자 및 DC전환자 명부'!G5640)</f>
        <v/>
      </c>
    </row>
    <row r="5641" spans="13:13">
      <c r="M5641" s="264" t="str">
        <f>IF('(2-4) 퇴직자 및 DC전환자 명부'!G5641="","",'(2-4) 퇴직자 및 DC전환자 명부'!G5641)</f>
        <v/>
      </c>
    </row>
    <row r="5642" spans="13:13">
      <c r="M5642" s="264" t="str">
        <f>IF('(2-4) 퇴직자 및 DC전환자 명부'!G5642="","",'(2-4) 퇴직자 및 DC전환자 명부'!G5642)</f>
        <v/>
      </c>
    </row>
    <row r="5643" spans="13:13">
      <c r="M5643" s="264" t="str">
        <f>IF('(2-4) 퇴직자 및 DC전환자 명부'!G5643="","",'(2-4) 퇴직자 및 DC전환자 명부'!G5643)</f>
        <v/>
      </c>
    </row>
    <row r="5644" spans="13:13">
      <c r="M5644" s="264" t="str">
        <f>IF('(2-4) 퇴직자 및 DC전환자 명부'!G5644="","",'(2-4) 퇴직자 및 DC전환자 명부'!G5644)</f>
        <v/>
      </c>
    </row>
    <row r="5645" spans="13:13">
      <c r="M5645" s="264" t="str">
        <f>IF('(2-4) 퇴직자 및 DC전환자 명부'!G5645="","",'(2-4) 퇴직자 및 DC전환자 명부'!G5645)</f>
        <v/>
      </c>
    </row>
    <row r="5646" spans="13:13">
      <c r="M5646" s="264" t="str">
        <f>IF('(2-4) 퇴직자 및 DC전환자 명부'!G5646="","",'(2-4) 퇴직자 및 DC전환자 명부'!G5646)</f>
        <v/>
      </c>
    </row>
    <row r="5647" spans="13:13">
      <c r="M5647" s="264" t="str">
        <f>IF('(2-4) 퇴직자 및 DC전환자 명부'!G5647="","",'(2-4) 퇴직자 및 DC전환자 명부'!G5647)</f>
        <v/>
      </c>
    </row>
    <row r="5648" spans="13:13">
      <c r="M5648" s="264" t="str">
        <f>IF('(2-4) 퇴직자 및 DC전환자 명부'!G5648="","",'(2-4) 퇴직자 및 DC전환자 명부'!G5648)</f>
        <v/>
      </c>
    </row>
    <row r="5649" spans="13:13">
      <c r="M5649" s="264" t="str">
        <f>IF('(2-4) 퇴직자 및 DC전환자 명부'!G5649="","",'(2-4) 퇴직자 및 DC전환자 명부'!G5649)</f>
        <v/>
      </c>
    </row>
    <row r="5650" spans="13:13">
      <c r="M5650" s="264" t="str">
        <f>IF('(2-4) 퇴직자 및 DC전환자 명부'!G5650="","",'(2-4) 퇴직자 및 DC전환자 명부'!G5650)</f>
        <v/>
      </c>
    </row>
    <row r="5651" spans="13:13">
      <c r="M5651" s="264" t="str">
        <f>IF('(2-4) 퇴직자 및 DC전환자 명부'!G5651="","",'(2-4) 퇴직자 및 DC전환자 명부'!G5651)</f>
        <v/>
      </c>
    </row>
    <row r="5652" spans="13:13">
      <c r="M5652" s="264" t="str">
        <f>IF('(2-4) 퇴직자 및 DC전환자 명부'!G5652="","",'(2-4) 퇴직자 및 DC전환자 명부'!G5652)</f>
        <v/>
      </c>
    </row>
    <row r="5653" spans="13:13">
      <c r="M5653" s="264" t="str">
        <f>IF('(2-4) 퇴직자 및 DC전환자 명부'!G5653="","",'(2-4) 퇴직자 및 DC전환자 명부'!G5653)</f>
        <v/>
      </c>
    </row>
    <row r="5654" spans="13:13">
      <c r="M5654" s="264" t="str">
        <f>IF('(2-4) 퇴직자 및 DC전환자 명부'!G5654="","",'(2-4) 퇴직자 및 DC전환자 명부'!G5654)</f>
        <v/>
      </c>
    </row>
    <row r="5655" spans="13:13">
      <c r="M5655" s="264" t="str">
        <f>IF('(2-4) 퇴직자 및 DC전환자 명부'!G5655="","",'(2-4) 퇴직자 및 DC전환자 명부'!G5655)</f>
        <v/>
      </c>
    </row>
    <row r="5656" spans="13:13">
      <c r="M5656" s="264" t="str">
        <f>IF('(2-4) 퇴직자 및 DC전환자 명부'!G5656="","",'(2-4) 퇴직자 및 DC전환자 명부'!G5656)</f>
        <v/>
      </c>
    </row>
    <row r="5657" spans="13:13">
      <c r="M5657" s="264" t="str">
        <f>IF('(2-4) 퇴직자 및 DC전환자 명부'!G5657="","",'(2-4) 퇴직자 및 DC전환자 명부'!G5657)</f>
        <v/>
      </c>
    </row>
    <row r="5658" spans="13:13">
      <c r="M5658" s="264" t="str">
        <f>IF('(2-4) 퇴직자 및 DC전환자 명부'!G5658="","",'(2-4) 퇴직자 및 DC전환자 명부'!G5658)</f>
        <v/>
      </c>
    </row>
    <row r="5659" spans="13:13">
      <c r="M5659" s="264" t="str">
        <f>IF('(2-4) 퇴직자 및 DC전환자 명부'!G5659="","",'(2-4) 퇴직자 및 DC전환자 명부'!G5659)</f>
        <v/>
      </c>
    </row>
    <row r="5660" spans="13:13">
      <c r="M5660" s="264" t="str">
        <f>IF('(2-4) 퇴직자 및 DC전환자 명부'!G5660="","",'(2-4) 퇴직자 및 DC전환자 명부'!G5660)</f>
        <v/>
      </c>
    </row>
    <row r="5661" spans="13:13">
      <c r="M5661" s="264" t="str">
        <f>IF('(2-4) 퇴직자 및 DC전환자 명부'!G5661="","",'(2-4) 퇴직자 및 DC전환자 명부'!G5661)</f>
        <v/>
      </c>
    </row>
    <row r="5662" spans="13:13">
      <c r="M5662" s="264" t="str">
        <f>IF('(2-4) 퇴직자 및 DC전환자 명부'!G5662="","",'(2-4) 퇴직자 및 DC전환자 명부'!G5662)</f>
        <v/>
      </c>
    </row>
    <row r="5663" spans="13:13">
      <c r="M5663" s="264" t="str">
        <f>IF('(2-4) 퇴직자 및 DC전환자 명부'!G5663="","",'(2-4) 퇴직자 및 DC전환자 명부'!G5663)</f>
        <v/>
      </c>
    </row>
    <row r="5664" spans="13:13">
      <c r="M5664" s="264" t="str">
        <f>IF('(2-4) 퇴직자 및 DC전환자 명부'!G5664="","",'(2-4) 퇴직자 및 DC전환자 명부'!G5664)</f>
        <v/>
      </c>
    </row>
    <row r="5665" spans="13:13">
      <c r="M5665" s="264" t="str">
        <f>IF('(2-4) 퇴직자 및 DC전환자 명부'!G5665="","",'(2-4) 퇴직자 및 DC전환자 명부'!G5665)</f>
        <v/>
      </c>
    </row>
    <row r="5666" spans="13:13">
      <c r="M5666" s="264" t="str">
        <f>IF('(2-4) 퇴직자 및 DC전환자 명부'!G5666="","",'(2-4) 퇴직자 및 DC전환자 명부'!G5666)</f>
        <v/>
      </c>
    </row>
    <row r="5667" spans="13:13">
      <c r="M5667" s="264" t="str">
        <f>IF('(2-4) 퇴직자 및 DC전환자 명부'!G5667="","",'(2-4) 퇴직자 및 DC전환자 명부'!G5667)</f>
        <v/>
      </c>
    </row>
    <row r="5668" spans="13:13">
      <c r="M5668" s="264" t="str">
        <f>IF('(2-4) 퇴직자 및 DC전환자 명부'!G5668="","",'(2-4) 퇴직자 및 DC전환자 명부'!G5668)</f>
        <v/>
      </c>
    </row>
    <row r="5669" spans="13:13">
      <c r="M5669" s="264" t="str">
        <f>IF('(2-4) 퇴직자 및 DC전환자 명부'!G5669="","",'(2-4) 퇴직자 및 DC전환자 명부'!G5669)</f>
        <v/>
      </c>
    </row>
    <row r="5670" spans="13:13">
      <c r="M5670" s="264" t="str">
        <f>IF('(2-4) 퇴직자 및 DC전환자 명부'!G5670="","",'(2-4) 퇴직자 및 DC전환자 명부'!G5670)</f>
        <v/>
      </c>
    </row>
    <row r="5671" spans="13:13">
      <c r="M5671" s="264" t="str">
        <f>IF('(2-4) 퇴직자 및 DC전환자 명부'!G5671="","",'(2-4) 퇴직자 및 DC전환자 명부'!G5671)</f>
        <v/>
      </c>
    </row>
    <row r="5672" spans="13:13">
      <c r="M5672" s="264" t="str">
        <f>IF('(2-4) 퇴직자 및 DC전환자 명부'!G5672="","",'(2-4) 퇴직자 및 DC전환자 명부'!G5672)</f>
        <v/>
      </c>
    </row>
    <row r="5673" spans="13:13">
      <c r="M5673" s="264" t="str">
        <f>IF('(2-4) 퇴직자 및 DC전환자 명부'!G5673="","",'(2-4) 퇴직자 및 DC전환자 명부'!G5673)</f>
        <v/>
      </c>
    </row>
    <row r="5674" spans="13:13">
      <c r="M5674" s="264" t="str">
        <f>IF('(2-4) 퇴직자 및 DC전환자 명부'!G5674="","",'(2-4) 퇴직자 및 DC전환자 명부'!G5674)</f>
        <v/>
      </c>
    </row>
    <row r="5675" spans="13:13">
      <c r="M5675" s="264" t="str">
        <f>IF('(2-4) 퇴직자 및 DC전환자 명부'!G5675="","",'(2-4) 퇴직자 및 DC전환자 명부'!G5675)</f>
        <v/>
      </c>
    </row>
    <row r="5676" spans="13:13">
      <c r="M5676" s="264" t="str">
        <f>IF('(2-4) 퇴직자 및 DC전환자 명부'!G5676="","",'(2-4) 퇴직자 및 DC전환자 명부'!G5676)</f>
        <v/>
      </c>
    </row>
    <row r="5677" spans="13:13">
      <c r="M5677" s="264" t="str">
        <f>IF('(2-4) 퇴직자 및 DC전환자 명부'!G5677="","",'(2-4) 퇴직자 및 DC전환자 명부'!G5677)</f>
        <v/>
      </c>
    </row>
    <row r="5678" spans="13:13">
      <c r="M5678" s="264" t="str">
        <f>IF('(2-4) 퇴직자 및 DC전환자 명부'!G5678="","",'(2-4) 퇴직자 및 DC전환자 명부'!G5678)</f>
        <v/>
      </c>
    </row>
    <row r="5679" spans="13:13">
      <c r="M5679" s="264" t="str">
        <f>IF('(2-4) 퇴직자 및 DC전환자 명부'!G5679="","",'(2-4) 퇴직자 및 DC전환자 명부'!G5679)</f>
        <v/>
      </c>
    </row>
    <row r="5680" spans="13:13">
      <c r="M5680" s="264" t="str">
        <f>IF('(2-4) 퇴직자 및 DC전환자 명부'!G5680="","",'(2-4) 퇴직자 및 DC전환자 명부'!G5680)</f>
        <v/>
      </c>
    </row>
    <row r="5681" spans="13:13">
      <c r="M5681" s="264" t="str">
        <f>IF('(2-4) 퇴직자 및 DC전환자 명부'!G5681="","",'(2-4) 퇴직자 및 DC전환자 명부'!G5681)</f>
        <v/>
      </c>
    </row>
    <row r="5682" spans="13:13">
      <c r="M5682" s="264" t="str">
        <f>IF('(2-4) 퇴직자 및 DC전환자 명부'!G5682="","",'(2-4) 퇴직자 및 DC전환자 명부'!G5682)</f>
        <v/>
      </c>
    </row>
    <row r="5683" spans="13:13">
      <c r="M5683" s="264" t="str">
        <f>IF('(2-4) 퇴직자 및 DC전환자 명부'!G5683="","",'(2-4) 퇴직자 및 DC전환자 명부'!G5683)</f>
        <v/>
      </c>
    </row>
    <row r="5684" spans="13:13">
      <c r="M5684" s="264" t="str">
        <f>IF('(2-4) 퇴직자 및 DC전환자 명부'!G5684="","",'(2-4) 퇴직자 및 DC전환자 명부'!G5684)</f>
        <v/>
      </c>
    </row>
    <row r="5685" spans="13:13">
      <c r="M5685" s="264" t="str">
        <f>IF('(2-4) 퇴직자 및 DC전환자 명부'!G5685="","",'(2-4) 퇴직자 및 DC전환자 명부'!G5685)</f>
        <v/>
      </c>
    </row>
    <row r="5686" spans="13:13">
      <c r="M5686" s="264" t="str">
        <f>IF('(2-4) 퇴직자 및 DC전환자 명부'!G5686="","",'(2-4) 퇴직자 및 DC전환자 명부'!G5686)</f>
        <v/>
      </c>
    </row>
    <row r="5687" spans="13:13">
      <c r="M5687" s="264" t="str">
        <f>IF('(2-4) 퇴직자 및 DC전환자 명부'!G5687="","",'(2-4) 퇴직자 및 DC전환자 명부'!G5687)</f>
        <v/>
      </c>
    </row>
    <row r="5688" spans="13:13">
      <c r="M5688" s="264" t="str">
        <f>IF('(2-4) 퇴직자 및 DC전환자 명부'!G5688="","",'(2-4) 퇴직자 및 DC전환자 명부'!G5688)</f>
        <v/>
      </c>
    </row>
    <row r="5689" spans="13:13">
      <c r="M5689" s="264" t="str">
        <f>IF('(2-4) 퇴직자 및 DC전환자 명부'!G5689="","",'(2-4) 퇴직자 및 DC전환자 명부'!G5689)</f>
        <v/>
      </c>
    </row>
    <row r="5690" spans="13:13">
      <c r="M5690" s="264" t="str">
        <f>IF('(2-4) 퇴직자 및 DC전환자 명부'!G5690="","",'(2-4) 퇴직자 및 DC전환자 명부'!G5690)</f>
        <v/>
      </c>
    </row>
    <row r="5691" spans="13:13">
      <c r="M5691" s="264" t="str">
        <f>IF('(2-4) 퇴직자 및 DC전환자 명부'!G5691="","",'(2-4) 퇴직자 및 DC전환자 명부'!G5691)</f>
        <v/>
      </c>
    </row>
    <row r="5692" spans="13:13">
      <c r="M5692" s="264" t="str">
        <f>IF('(2-4) 퇴직자 및 DC전환자 명부'!G5692="","",'(2-4) 퇴직자 및 DC전환자 명부'!G5692)</f>
        <v/>
      </c>
    </row>
    <row r="5693" spans="13:13">
      <c r="M5693" s="264" t="str">
        <f>IF('(2-4) 퇴직자 및 DC전환자 명부'!G5693="","",'(2-4) 퇴직자 및 DC전환자 명부'!G5693)</f>
        <v/>
      </c>
    </row>
    <row r="5694" spans="13:13">
      <c r="M5694" s="264" t="str">
        <f>IF('(2-4) 퇴직자 및 DC전환자 명부'!G5694="","",'(2-4) 퇴직자 및 DC전환자 명부'!G5694)</f>
        <v/>
      </c>
    </row>
    <row r="5695" spans="13:13">
      <c r="M5695" s="264" t="str">
        <f>IF('(2-4) 퇴직자 및 DC전환자 명부'!G5695="","",'(2-4) 퇴직자 및 DC전환자 명부'!G5695)</f>
        <v/>
      </c>
    </row>
    <row r="5696" spans="13:13">
      <c r="M5696" s="264" t="str">
        <f>IF('(2-4) 퇴직자 및 DC전환자 명부'!G5696="","",'(2-4) 퇴직자 및 DC전환자 명부'!G5696)</f>
        <v/>
      </c>
    </row>
    <row r="5697" spans="13:13">
      <c r="M5697" s="264" t="str">
        <f>IF('(2-4) 퇴직자 및 DC전환자 명부'!G5697="","",'(2-4) 퇴직자 및 DC전환자 명부'!G5697)</f>
        <v/>
      </c>
    </row>
    <row r="5698" spans="13:13">
      <c r="M5698" s="264" t="str">
        <f>IF('(2-4) 퇴직자 및 DC전환자 명부'!G5698="","",'(2-4) 퇴직자 및 DC전환자 명부'!G5698)</f>
        <v/>
      </c>
    </row>
    <row r="5699" spans="13:13">
      <c r="M5699" s="264" t="str">
        <f>IF('(2-4) 퇴직자 및 DC전환자 명부'!G5699="","",'(2-4) 퇴직자 및 DC전환자 명부'!G5699)</f>
        <v/>
      </c>
    </row>
    <row r="5700" spans="13:13">
      <c r="M5700" s="264" t="str">
        <f>IF('(2-4) 퇴직자 및 DC전환자 명부'!G5700="","",'(2-4) 퇴직자 및 DC전환자 명부'!G5700)</f>
        <v/>
      </c>
    </row>
    <row r="5701" spans="13:13">
      <c r="M5701" s="264" t="str">
        <f>IF('(2-4) 퇴직자 및 DC전환자 명부'!G5701="","",'(2-4) 퇴직자 및 DC전환자 명부'!G5701)</f>
        <v/>
      </c>
    </row>
    <row r="5702" spans="13:13">
      <c r="M5702" s="264" t="str">
        <f>IF('(2-4) 퇴직자 및 DC전환자 명부'!G5702="","",'(2-4) 퇴직자 및 DC전환자 명부'!G5702)</f>
        <v/>
      </c>
    </row>
    <row r="5703" spans="13:13">
      <c r="M5703" s="264" t="str">
        <f>IF('(2-4) 퇴직자 및 DC전환자 명부'!G5703="","",'(2-4) 퇴직자 및 DC전환자 명부'!G5703)</f>
        <v/>
      </c>
    </row>
    <row r="5704" spans="13:13">
      <c r="M5704" s="264" t="str">
        <f>IF('(2-4) 퇴직자 및 DC전환자 명부'!G5704="","",'(2-4) 퇴직자 및 DC전환자 명부'!G5704)</f>
        <v/>
      </c>
    </row>
    <row r="5705" spans="13:13">
      <c r="M5705" s="264" t="str">
        <f>IF('(2-4) 퇴직자 및 DC전환자 명부'!G5705="","",'(2-4) 퇴직자 및 DC전환자 명부'!G5705)</f>
        <v/>
      </c>
    </row>
    <row r="5706" spans="13:13">
      <c r="M5706" s="264" t="str">
        <f>IF('(2-4) 퇴직자 및 DC전환자 명부'!G5706="","",'(2-4) 퇴직자 및 DC전환자 명부'!G5706)</f>
        <v/>
      </c>
    </row>
    <row r="5707" spans="13:13">
      <c r="M5707" s="264" t="str">
        <f>IF('(2-4) 퇴직자 및 DC전환자 명부'!G5707="","",'(2-4) 퇴직자 및 DC전환자 명부'!G5707)</f>
        <v/>
      </c>
    </row>
    <row r="5708" spans="13:13">
      <c r="M5708" s="264" t="str">
        <f>IF('(2-4) 퇴직자 및 DC전환자 명부'!G5708="","",'(2-4) 퇴직자 및 DC전환자 명부'!G5708)</f>
        <v/>
      </c>
    </row>
    <row r="5709" spans="13:13">
      <c r="M5709" s="264" t="str">
        <f>IF('(2-4) 퇴직자 및 DC전환자 명부'!G5709="","",'(2-4) 퇴직자 및 DC전환자 명부'!G5709)</f>
        <v/>
      </c>
    </row>
    <row r="5710" spans="13:13">
      <c r="M5710" s="264" t="str">
        <f>IF('(2-4) 퇴직자 및 DC전환자 명부'!G5710="","",'(2-4) 퇴직자 및 DC전환자 명부'!G5710)</f>
        <v/>
      </c>
    </row>
    <row r="5711" spans="13:13">
      <c r="M5711" s="264" t="str">
        <f>IF('(2-4) 퇴직자 및 DC전환자 명부'!G5711="","",'(2-4) 퇴직자 및 DC전환자 명부'!G5711)</f>
        <v/>
      </c>
    </row>
    <row r="5712" spans="13:13">
      <c r="M5712" s="264" t="str">
        <f>IF('(2-4) 퇴직자 및 DC전환자 명부'!G5712="","",'(2-4) 퇴직자 및 DC전환자 명부'!G5712)</f>
        <v/>
      </c>
    </row>
    <row r="5713" spans="13:13">
      <c r="M5713" s="264" t="str">
        <f>IF('(2-4) 퇴직자 및 DC전환자 명부'!G5713="","",'(2-4) 퇴직자 및 DC전환자 명부'!G5713)</f>
        <v/>
      </c>
    </row>
    <row r="5714" spans="13:13">
      <c r="M5714" s="264" t="str">
        <f>IF('(2-4) 퇴직자 및 DC전환자 명부'!G5714="","",'(2-4) 퇴직자 및 DC전환자 명부'!G5714)</f>
        <v/>
      </c>
    </row>
    <row r="5715" spans="13:13">
      <c r="M5715" s="264" t="str">
        <f>IF('(2-4) 퇴직자 및 DC전환자 명부'!G5715="","",'(2-4) 퇴직자 및 DC전환자 명부'!G5715)</f>
        <v/>
      </c>
    </row>
    <row r="5716" spans="13:13">
      <c r="M5716" s="264" t="str">
        <f>IF('(2-4) 퇴직자 및 DC전환자 명부'!G5716="","",'(2-4) 퇴직자 및 DC전환자 명부'!G5716)</f>
        <v/>
      </c>
    </row>
    <row r="5717" spans="13:13">
      <c r="M5717" s="264" t="str">
        <f>IF('(2-4) 퇴직자 및 DC전환자 명부'!G5717="","",'(2-4) 퇴직자 및 DC전환자 명부'!G5717)</f>
        <v/>
      </c>
    </row>
    <row r="5718" spans="13:13">
      <c r="M5718" s="264" t="str">
        <f>IF('(2-4) 퇴직자 및 DC전환자 명부'!G5718="","",'(2-4) 퇴직자 및 DC전환자 명부'!G5718)</f>
        <v/>
      </c>
    </row>
    <row r="5719" spans="13:13">
      <c r="M5719" s="264" t="str">
        <f>IF('(2-4) 퇴직자 및 DC전환자 명부'!G5719="","",'(2-4) 퇴직자 및 DC전환자 명부'!G5719)</f>
        <v/>
      </c>
    </row>
    <row r="5720" spans="13:13">
      <c r="M5720" s="264" t="str">
        <f>IF('(2-4) 퇴직자 및 DC전환자 명부'!G5720="","",'(2-4) 퇴직자 및 DC전환자 명부'!G5720)</f>
        <v/>
      </c>
    </row>
    <row r="5721" spans="13:13">
      <c r="M5721" s="264" t="str">
        <f>IF('(2-4) 퇴직자 및 DC전환자 명부'!G5721="","",'(2-4) 퇴직자 및 DC전환자 명부'!G5721)</f>
        <v/>
      </c>
    </row>
    <row r="5722" spans="13:13">
      <c r="M5722" s="264" t="str">
        <f>IF('(2-4) 퇴직자 및 DC전환자 명부'!G5722="","",'(2-4) 퇴직자 및 DC전환자 명부'!G5722)</f>
        <v/>
      </c>
    </row>
    <row r="5723" spans="13:13">
      <c r="M5723" s="264" t="str">
        <f>IF('(2-4) 퇴직자 및 DC전환자 명부'!G5723="","",'(2-4) 퇴직자 및 DC전환자 명부'!G5723)</f>
        <v/>
      </c>
    </row>
    <row r="5724" spans="13:13">
      <c r="M5724" s="264" t="str">
        <f>IF('(2-4) 퇴직자 및 DC전환자 명부'!G5724="","",'(2-4) 퇴직자 및 DC전환자 명부'!G5724)</f>
        <v/>
      </c>
    </row>
    <row r="5725" spans="13:13">
      <c r="M5725" s="264" t="str">
        <f>IF('(2-4) 퇴직자 및 DC전환자 명부'!G5725="","",'(2-4) 퇴직자 및 DC전환자 명부'!G5725)</f>
        <v/>
      </c>
    </row>
    <row r="5726" spans="13:13">
      <c r="M5726" s="264" t="str">
        <f>IF('(2-4) 퇴직자 및 DC전환자 명부'!G5726="","",'(2-4) 퇴직자 및 DC전환자 명부'!G5726)</f>
        <v/>
      </c>
    </row>
    <row r="5727" spans="13:13">
      <c r="M5727" s="264" t="str">
        <f>IF('(2-4) 퇴직자 및 DC전환자 명부'!G5727="","",'(2-4) 퇴직자 및 DC전환자 명부'!G5727)</f>
        <v/>
      </c>
    </row>
    <row r="5728" spans="13:13">
      <c r="M5728" s="264" t="str">
        <f>IF('(2-4) 퇴직자 및 DC전환자 명부'!G5728="","",'(2-4) 퇴직자 및 DC전환자 명부'!G5728)</f>
        <v/>
      </c>
    </row>
    <row r="5729" spans="13:13">
      <c r="M5729" s="264" t="str">
        <f>IF('(2-4) 퇴직자 및 DC전환자 명부'!G5729="","",'(2-4) 퇴직자 및 DC전환자 명부'!G5729)</f>
        <v/>
      </c>
    </row>
    <row r="5730" spans="13:13">
      <c r="M5730" s="264" t="str">
        <f>IF('(2-4) 퇴직자 및 DC전환자 명부'!G5730="","",'(2-4) 퇴직자 및 DC전환자 명부'!G5730)</f>
        <v/>
      </c>
    </row>
    <row r="5731" spans="13:13">
      <c r="M5731" s="264" t="str">
        <f>IF('(2-4) 퇴직자 및 DC전환자 명부'!G5731="","",'(2-4) 퇴직자 및 DC전환자 명부'!G5731)</f>
        <v/>
      </c>
    </row>
    <row r="5732" spans="13:13">
      <c r="M5732" s="264" t="str">
        <f>IF('(2-4) 퇴직자 및 DC전환자 명부'!G5732="","",'(2-4) 퇴직자 및 DC전환자 명부'!G5732)</f>
        <v/>
      </c>
    </row>
    <row r="5733" spans="13:13">
      <c r="M5733" s="264" t="str">
        <f>IF('(2-4) 퇴직자 및 DC전환자 명부'!G5733="","",'(2-4) 퇴직자 및 DC전환자 명부'!G5733)</f>
        <v/>
      </c>
    </row>
    <row r="5734" spans="13:13">
      <c r="M5734" s="264" t="str">
        <f>IF('(2-4) 퇴직자 및 DC전환자 명부'!G5734="","",'(2-4) 퇴직자 및 DC전환자 명부'!G5734)</f>
        <v/>
      </c>
    </row>
    <row r="5735" spans="13:13">
      <c r="M5735" s="264" t="str">
        <f>IF('(2-4) 퇴직자 및 DC전환자 명부'!G5735="","",'(2-4) 퇴직자 및 DC전환자 명부'!G5735)</f>
        <v/>
      </c>
    </row>
    <row r="5736" spans="13:13">
      <c r="M5736" s="264" t="str">
        <f>IF('(2-4) 퇴직자 및 DC전환자 명부'!G5736="","",'(2-4) 퇴직자 및 DC전환자 명부'!G5736)</f>
        <v/>
      </c>
    </row>
    <row r="5737" spans="13:13">
      <c r="M5737" s="264" t="str">
        <f>IF('(2-4) 퇴직자 및 DC전환자 명부'!G5737="","",'(2-4) 퇴직자 및 DC전환자 명부'!G5737)</f>
        <v/>
      </c>
    </row>
    <row r="5738" spans="13:13">
      <c r="M5738" s="264" t="str">
        <f>IF('(2-4) 퇴직자 및 DC전환자 명부'!G5738="","",'(2-4) 퇴직자 및 DC전환자 명부'!G5738)</f>
        <v/>
      </c>
    </row>
    <row r="5739" spans="13:13">
      <c r="M5739" s="264" t="str">
        <f>IF('(2-4) 퇴직자 및 DC전환자 명부'!G5739="","",'(2-4) 퇴직자 및 DC전환자 명부'!G5739)</f>
        <v/>
      </c>
    </row>
    <row r="5740" spans="13:13">
      <c r="M5740" s="264" t="str">
        <f>IF('(2-4) 퇴직자 및 DC전환자 명부'!G5740="","",'(2-4) 퇴직자 및 DC전환자 명부'!G5740)</f>
        <v/>
      </c>
    </row>
    <row r="5741" spans="13:13">
      <c r="M5741" s="264" t="str">
        <f>IF('(2-4) 퇴직자 및 DC전환자 명부'!G5741="","",'(2-4) 퇴직자 및 DC전환자 명부'!G5741)</f>
        <v/>
      </c>
    </row>
    <row r="5742" spans="13:13">
      <c r="M5742" s="264" t="str">
        <f>IF('(2-4) 퇴직자 및 DC전환자 명부'!G5742="","",'(2-4) 퇴직자 및 DC전환자 명부'!G5742)</f>
        <v/>
      </c>
    </row>
    <row r="5743" spans="13:13">
      <c r="M5743" s="264" t="str">
        <f>IF('(2-4) 퇴직자 및 DC전환자 명부'!G5743="","",'(2-4) 퇴직자 및 DC전환자 명부'!G5743)</f>
        <v/>
      </c>
    </row>
    <row r="5744" spans="13:13">
      <c r="M5744" s="264" t="str">
        <f>IF('(2-4) 퇴직자 및 DC전환자 명부'!G5744="","",'(2-4) 퇴직자 및 DC전환자 명부'!G5744)</f>
        <v/>
      </c>
    </row>
    <row r="5745" spans="13:13">
      <c r="M5745" s="264" t="str">
        <f>IF('(2-4) 퇴직자 및 DC전환자 명부'!G5745="","",'(2-4) 퇴직자 및 DC전환자 명부'!G5745)</f>
        <v/>
      </c>
    </row>
    <row r="5746" spans="13:13">
      <c r="M5746" s="264" t="str">
        <f>IF('(2-4) 퇴직자 및 DC전환자 명부'!G5746="","",'(2-4) 퇴직자 및 DC전환자 명부'!G5746)</f>
        <v/>
      </c>
    </row>
    <row r="5747" spans="13:13">
      <c r="M5747" s="264" t="str">
        <f>IF('(2-4) 퇴직자 및 DC전환자 명부'!G5747="","",'(2-4) 퇴직자 및 DC전환자 명부'!G5747)</f>
        <v/>
      </c>
    </row>
    <row r="5748" spans="13:13">
      <c r="M5748" s="264" t="str">
        <f>IF('(2-4) 퇴직자 및 DC전환자 명부'!G5748="","",'(2-4) 퇴직자 및 DC전환자 명부'!G5748)</f>
        <v/>
      </c>
    </row>
    <row r="5749" spans="13:13">
      <c r="M5749" s="264" t="str">
        <f>IF('(2-4) 퇴직자 및 DC전환자 명부'!G5749="","",'(2-4) 퇴직자 및 DC전환자 명부'!G5749)</f>
        <v/>
      </c>
    </row>
    <row r="5750" spans="13:13">
      <c r="M5750" s="264" t="str">
        <f>IF('(2-4) 퇴직자 및 DC전환자 명부'!G5750="","",'(2-4) 퇴직자 및 DC전환자 명부'!G5750)</f>
        <v/>
      </c>
    </row>
    <row r="5751" spans="13:13">
      <c r="M5751" s="264" t="str">
        <f>IF('(2-4) 퇴직자 및 DC전환자 명부'!G5751="","",'(2-4) 퇴직자 및 DC전환자 명부'!G5751)</f>
        <v/>
      </c>
    </row>
    <row r="5752" spans="13:13">
      <c r="M5752" s="264" t="str">
        <f>IF('(2-4) 퇴직자 및 DC전환자 명부'!G5752="","",'(2-4) 퇴직자 및 DC전환자 명부'!G5752)</f>
        <v/>
      </c>
    </row>
    <row r="5753" spans="13:13">
      <c r="M5753" s="264" t="str">
        <f>IF('(2-4) 퇴직자 및 DC전환자 명부'!G5753="","",'(2-4) 퇴직자 및 DC전환자 명부'!G5753)</f>
        <v/>
      </c>
    </row>
    <row r="5754" spans="13:13">
      <c r="M5754" s="264" t="str">
        <f>IF('(2-4) 퇴직자 및 DC전환자 명부'!G5754="","",'(2-4) 퇴직자 및 DC전환자 명부'!G5754)</f>
        <v/>
      </c>
    </row>
    <row r="5755" spans="13:13">
      <c r="M5755" s="264" t="str">
        <f>IF('(2-4) 퇴직자 및 DC전환자 명부'!G5755="","",'(2-4) 퇴직자 및 DC전환자 명부'!G5755)</f>
        <v/>
      </c>
    </row>
    <row r="5756" spans="13:13">
      <c r="M5756" s="264" t="str">
        <f>IF('(2-4) 퇴직자 및 DC전환자 명부'!G5756="","",'(2-4) 퇴직자 및 DC전환자 명부'!G5756)</f>
        <v/>
      </c>
    </row>
    <row r="5757" spans="13:13">
      <c r="M5757" s="264" t="str">
        <f>IF('(2-4) 퇴직자 및 DC전환자 명부'!G5757="","",'(2-4) 퇴직자 및 DC전환자 명부'!G5757)</f>
        <v/>
      </c>
    </row>
    <row r="5758" spans="13:13">
      <c r="M5758" s="264" t="str">
        <f>IF('(2-4) 퇴직자 및 DC전환자 명부'!G5758="","",'(2-4) 퇴직자 및 DC전환자 명부'!G5758)</f>
        <v/>
      </c>
    </row>
    <row r="5759" spans="13:13">
      <c r="M5759" s="264" t="str">
        <f>IF('(2-4) 퇴직자 및 DC전환자 명부'!G5759="","",'(2-4) 퇴직자 및 DC전환자 명부'!G5759)</f>
        <v/>
      </c>
    </row>
    <row r="5760" spans="13:13">
      <c r="M5760" s="264" t="str">
        <f>IF('(2-4) 퇴직자 및 DC전환자 명부'!G5760="","",'(2-4) 퇴직자 및 DC전환자 명부'!G5760)</f>
        <v/>
      </c>
    </row>
    <row r="5761" spans="13:13">
      <c r="M5761" s="264" t="str">
        <f>IF('(2-4) 퇴직자 및 DC전환자 명부'!G5761="","",'(2-4) 퇴직자 및 DC전환자 명부'!G5761)</f>
        <v/>
      </c>
    </row>
    <row r="5762" spans="13:13">
      <c r="M5762" s="264" t="str">
        <f>IF('(2-4) 퇴직자 및 DC전환자 명부'!G5762="","",'(2-4) 퇴직자 및 DC전환자 명부'!G5762)</f>
        <v/>
      </c>
    </row>
    <row r="5763" spans="13:13">
      <c r="M5763" s="264" t="str">
        <f>IF('(2-4) 퇴직자 및 DC전환자 명부'!G5763="","",'(2-4) 퇴직자 및 DC전환자 명부'!G5763)</f>
        <v/>
      </c>
    </row>
    <row r="5764" spans="13:13">
      <c r="M5764" s="264" t="str">
        <f>IF('(2-4) 퇴직자 및 DC전환자 명부'!G5764="","",'(2-4) 퇴직자 및 DC전환자 명부'!G5764)</f>
        <v/>
      </c>
    </row>
    <row r="5765" spans="13:13">
      <c r="M5765" s="264" t="str">
        <f>IF('(2-4) 퇴직자 및 DC전환자 명부'!G5765="","",'(2-4) 퇴직자 및 DC전환자 명부'!G5765)</f>
        <v/>
      </c>
    </row>
    <row r="5766" spans="13:13">
      <c r="M5766" s="264" t="str">
        <f>IF('(2-4) 퇴직자 및 DC전환자 명부'!G5766="","",'(2-4) 퇴직자 및 DC전환자 명부'!G5766)</f>
        <v/>
      </c>
    </row>
    <row r="5767" spans="13:13">
      <c r="M5767" s="264" t="str">
        <f>IF('(2-4) 퇴직자 및 DC전환자 명부'!G5767="","",'(2-4) 퇴직자 및 DC전환자 명부'!G5767)</f>
        <v/>
      </c>
    </row>
    <row r="5768" spans="13:13">
      <c r="M5768" s="264" t="str">
        <f>IF('(2-4) 퇴직자 및 DC전환자 명부'!G5768="","",'(2-4) 퇴직자 및 DC전환자 명부'!G5768)</f>
        <v/>
      </c>
    </row>
    <row r="5769" spans="13:13">
      <c r="M5769" s="264" t="str">
        <f>IF('(2-4) 퇴직자 및 DC전환자 명부'!G5769="","",'(2-4) 퇴직자 및 DC전환자 명부'!G5769)</f>
        <v/>
      </c>
    </row>
    <row r="5770" spans="13:13">
      <c r="M5770" s="264" t="str">
        <f>IF('(2-4) 퇴직자 및 DC전환자 명부'!G5770="","",'(2-4) 퇴직자 및 DC전환자 명부'!G5770)</f>
        <v/>
      </c>
    </row>
    <row r="5771" spans="13:13">
      <c r="M5771" s="264" t="str">
        <f>IF('(2-4) 퇴직자 및 DC전환자 명부'!G5771="","",'(2-4) 퇴직자 및 DC전환자 명부'!G5771)</f>
        <v/>
      </c>
    </row>
    <row r="5772" spans="13:13">
      <c r="M5772" s="264" t="str">
        <f>IF('(2-4) 퇴직자 및 DC전환자 명부'!G5772="","",'(2-4) 퇴직자 및 DC전환자 명부'!G5772)</f>
        <v/>
      </c>
    </row>
    <row r="5773" spans="13:13">
      <c r="M5773" s="264" t="str">
        <f>IF('(2-4) 퇴직자 및 DC전환자 명부'!G5773="","",'(2-4) 퇴직자 및 DC전환자 명부'!G5773)</f>
        <v/>
      </c>
    </row>
    <row r="5774" spans="13:13">
      <c r="M5774" s="264" t="str">
        <f>IF('(2-4) 퇴직자 및 DC전환자 명부'!G5774="","",'(2-4) 퇴직자 및 DC전환자 명부'!G5774)</f>
        <v/>
      </c>
    </row>
    <row r="5775" spans="13:13">
      <c r="M5775" s="264" t="str">
        <f>IF('(2-4) 퇴직자 및 DC전환자 명부'!G5775="","",'(2-4) 퇴직자 및 DC전환자 명부'!G5775)</f>
        <v/>
      </c>
    </row>
    <row r="5776" spans="13:13">
      <c r="M5776" s="264" t="str">
        <f>IF('(2-4) 퇴직자 및 DC전환자 명부'!G5776="","",'(2-4) 퇴직자 및 DC전환자 명부'!G5776)</f>
        <v/>
      </c>
    </row>
    <row r="5777" spans="13:13">
      <c r="M5777" s="264" t="str">
        <f>IF('(2-4) 퇴직자 및 DC전환자 명부'!G5777="","",'(2-4) 퇴직자 및 DC전환자 명부'!G5777)</f>
        <v/>
      </c>
    </row>
    <row r="5778" spans="13:13">
      <c r="M5778" s="264" t="str">
        <f>IF('(2-4) 퇴직자 및 DC전환자 명부'!G5778="","",'(2-4) 퇴직자 및 DC전환자 명부'!G5778)</f>
        <v/>
      </c>
    </row>
    <row r="5779" spans="13:13">
      <c r="M5779" s="264" t="str">
        <f>IF('(2-4) 퇴직자 및 DC전환자 명부'!G5779="","",'(2-4) 퇴직자 및 DC전환자 명부'!G5779)</f>
        <v/>
      </c>
    </row>
    <row r="5780" spans="13:13">
      <c r="M5780" s="264" t="str">
        <f>IF('(2-4) 퇴직자 및 DC전환자 명부'!G5780="","",'(2-4) 퇴직자 및 DC전환자 명부'!G5780)</f>
        <v/>
      </c>
    </row>
    <row r="5781" spans="13:13">
      <c r="M5781" s="264" t="str">
        <f>IF('(2-4) 퇴직자 및 DC전환자 명부'!G5781="","",'(2-4) 퇴직자 및 DC전환자 명부'!G5781)</f>
        <v/>
      </c>
    </row>
    <row r="5782" spans="13:13">
      <c r="M5782" s="264" t="str">
        <f>IF('(2-4) 퇴직자 및 DC전환자 명부'!G5782="","",'(2-4) 퇴직자 및 DC전환자 명부'!G5782)</f>
        <v/>
      </c>
    </row>
    <row r="5783" spans="13:13">
      <c r="M5783" s="264" t="str">
        <f>IF('(2-4) 퇴직자 및 DC전환자 명부'!G5783="","",'(2-4) 퇴직자 및 DC전환자 명부'!G5783)</f>
        <v/>
      </c>
    </row>
    <row r="5784" spans="13:13">
      <c r="M5784" s="264" t="str">
        <f>IF('(2-4) 퇴직자 및 DC전환자 명부'!G5784="","",'(2-4) 퇴직자 및 DC전환자 명부'!G5784)</f>
        <v/>
      </c>
    </row>
    <row r="5785" spans="13:13">
      <c r="M5785" s="264" t="str">
        <f>IF('(2-4) 퇴직자 및 DC전환자 명부'!G5785="","",'(2-4) 퇴직자 및 DC전환자 명부'!G5785)</f>
        <v/>
      </c>
    </row>
    <row r="5786" spans="13:13">
      <c r="M5786" s="264" t="str">
        <f>IF('(2-4) 퇴직자 및 DC전환자 명부'!G5786="","",'(2-4) 퇴직자 및 DC전환자 명부'!G5786)</f>
        <v/>
      </c>
    </row>
    <row r="5787" spans="13:13">
      <c r="M5787" s="264" t="str">
        <f>IF('(2-4) 퇴직자 및 DC전환자 명부'!G5787="","",'(2-4) 퇴직자 및 DC전환자 명부'!G5787)</f>
        <v/>
      </c>
    </row>
    <row r="5788" spans="13:13">
      <c r="M5788" s="264" t="str">
        <f>IF('(2-4) 퇴직자 및 DC전환자 명부'!G5788="","",'(2-4) 퇴직자 및 DC전환자 명부'!G5788)</f>
        <v/>
      </c>
    </row>
    <row r="5789" spans="13:13">
      <c r="M5789" s="264" t="str">
        <f>IF('(2-4) 퇴직자 및 DC전환자 명부'!G5789="","",'(2-4) 퇴직자 및 DC전환자 명부'!G5789)</f>
        <v/>
      </c>
    </row>
    <row r="5790" spans="13:13">
      <c r="M5790" s="264" t="str">
        <f>IF('(2-4) 퇴직자 및 DC전환자 명부'!G5790="","",'(2-4) 퇴직자 및 DC전환자 명부'!G5790)</f>
        <v/>
      </c>
    </row>
    <row r="5791" spans="13:13">
      <c r="M5791" s="264" t="str">
        <f>IF('(2-4) 퇴직자 및 DC전환자 명부'!G5791="","",'(2-4) 퇴직자 및 DC전환자 명부'!G5791)</f>
        <v/>
      </c>
    </row>
    <row r="5792" spans="13:13">
      <c r="M5792" s="264" t="str">
        <f>IF('(2-4) 퇴직자 및 DC전환자 명부'!G5792="","",'(2-4) 퇴직자 및 DC전환자 명부'!G5792)</f>
        <v/>
      </c>
    </row>
    <row r="5793" spans="13:13">
      <c r="M5793" s="264" t="str">
        <f>IF('(2-4) 퇴직자 및 DC전환자 명부'!G5793="","",'(2-4) 퇴직자 및 DC전환자 명부'!G5793)</f>
        <v/>
      </c>
    </row>
    <row r="5794" spans="13:13">
      <c r="M5794" s="264" t="str">
        <f>IF('(2-4) 퇴직자 및 DC전환자 명부'!G5794="","",'(2-4) 퇴직자 및 DC전환자 명부'!G5794)</f>
        <v/>
      </c>
    </row>
    <row r="5795" spans="13:13">
      <c r="M5795" s="264" t="str">
        <f>IF('(2-4) 퇴직자 및 DC전환자 명부'!G5795="","",'(2-4) 퇴직자 및 DC전환자 명부'!G5795)</f>
        <v/>
      </c>
    </row>
    <row r="5796" spans="13:13">
      <c r="M5796" s="264" t="str">
        <f>IF('(2-4) 퇴직자 및 DC전환자 명부'!G5796="","",'(2-4) 퇴직자 및 DC전환자 명부'!G5796)</f>
        <v/>
      </c>
    </row>
    <row r="5797" spans="13:13">
      <c r="M5797" s="264" t="str">
        <f>IF('(2-4) 퇴직자 및 DC전환자 명부'!G5797="","",'(2-4) 퇴직자 및 DC전환자 명부'!G5797)</f>
        <v/>
      </c>
    </row>
    <row r="5798" spans="13:13">
      <c r="M5798" s="264" t="str">
        <f>IF('(2-4) 퇴직자 및 DC전환자 명부'!G5798="","",'(2-4) 퇴직자 및 DC전환자 명부'!G5798)</f>
        <v/>
      </c>
    </row>
    <row r="5799" spans="13:13">
      <c r="M5799" s="264" t="str">
        <f>IF('(2-4) 퇴직자 및 DC전환자 명부'!G5799="","",'(2-4) 퇴직자 및 DC전환자 명부'!G5799)</f>
        <v/>
      </c>
    </row>
    <row r="5800" spans="13:13">
      <c r="M5800" s="264" t="str">
        <f>IF('(2-4) 퇴직자 및 DC전환자 명부'!G5800="","",'(2-4) 퇴직자 및 DC전환자 명부'!G5800)</f>
        <v/>
      </c>
    </row>
    <row r="5801" spans="13:13">
      <c r="M5801" s="264" t="str">
        <f>IF('(2-4) 퇴직자 및 DC전환자 명부'!G5801="","",'(2-4) 퇴직자 및 DC전환자 명부'!G5801)</f>
        <v/>
      </c>
    </row>
    <row r="5802" spans="13:13">
      <c r="M5802" s="264" t="str">
        <f>IF('(2-4) 퇴직자 및 DC전환자 명부'!G5802="","",'(2-4) 퇴직자 및 DC전환자 명부'!G5802)</f>
        <v/>
      </c>
    </row>
    <row r="5803" spans="13:13">
      <c r="M5803" s="264" t="str">
        <f>IF('(2-4) 퇴직자 및 DC전환자 명부'!G5803="","",'(2-4) 퇴직자 및 DC전환자 명부'!G5803)</f>
        <v/>
      </c>
    </row>
    <row r="5804" spans="13:13">
      <c r="M5804" s="264" t="str">
        <f>IF('(2-4) 퇴직자 및 DC전환자 명부'!G5804="","",'(2-4) 퇴직자 및 DC전환자 명부'!G5804)</f>
        <v/>
      </c>
    </row>
    <row r="5805" spans="13:13">
      <c r="M5805" s="264" t="str">
        <f>IF('(2-4) 퇴직자 및 DC전환자 명부'!G5805="","",'(2-4) 퇴직자 및 DC전환자 명부'!G5805)</f>
        <v/>
      </c>
    </row>
    <row r="5806" spans="13:13">
      <c r="M5806" s="264" t="str">
        <f>IF('(2-4) 퇴직자 및 DC전환자 명부'!G5806="","",'(2-4) 퇴직자 및 DC전환자 명부'!G5806)</f>
        <v/>
      </c>
    </row>
    <row r="5807" spans="13:13">
      <c r="M5807" s="264" t="str">
        <f>IF('(2-4) 퇴직자 및 DC전환자 명부'!G5807="","",'(2-4) 퇴직자 및 DC전환자 명부'!G5807)</f>
        <v/>
      </c>
    </row>
    <row r="5808" spans="13:13">
      <c r="M5808" s="264" t="str">
        <f>IF('(2-4) 퇴직자 및 DC전환자 명부'!G5808="","",'(2-4) 퇴직자 및 DC전환자 명부'!G5808)</f>
        <v/>
      </c>
    </row>
    <row r="5809" spans="13:13">
      <c r="M5809" s="264" t="str">
        <f>IF('(2-4) 퇴직자 및 DC전환자 명부'!G5809="","",'(2-4) 퇴직자 및 DC전환자 명부'!G5809)</f>
        <v/>
      </c>
    </row>
    <row r="5810" spans="13:13">
      <c r="M5810" s="264" t="str">
        <f>IF('(2-4) 퇴직자 및 DC전환자 명부'!G5810="","",'(2-4) 퇴직자 및 DC전환자 명부'!G5810)</f>
        <v/>
      </c>
    </row>
    <row r="5811" spans="13:13">
      <c r="M5811" s="264" t="str">
        <f>IF('(2-4) 퇴직자 및 DC전환자 명부'!G5811="","",'(2-4) 퇴직자 및 DC전환자 명부'!G5811)</f>
        <v/>
      </c>
    </row>
    <row r="5812" spans="13:13">
      <c r="M5812" s="264" t="str">
        <f>IF('(2-4) 퇴직자 및 DC전환자 명부'!G5812="","",'(2-4) 퇴직자 및 DC전환자 명부'!G5812)</f>
        <v/>
      </c>
    </row>
    <row r="5813" spans="13:13">
      <c r="M5813" s="264" t="str">
        <f>IF('(2-4) 퇴직자 및 DC전환자 명부'!G5813="","",'(2-4) 퇴직자 및 DC전환자 명부'!G5813)</f>
        <v/>
      </c>
    </row>
    <row r="5814" spans="13:13">
      <c r="M5814" s="264" t="str">
        <f>IF('(2-4) 퇴직자 및 DC전환자 명부'!G5814="","",'(2-4) 퇴직자 및 DC전환자 명부'!G5814)</f>
        <v/>
      </c>
    </row>
    <row r="5815" spans="13:13">
      <c r="M5815" s="264" t="str">
        <f>IF('(2-4) 퇴직자 및 DC전환자 명부'!G5815="","",'(2-4) 퇴직자 및 DC전환자 명부'!G5815)</f>
        <v/>
      </c>
    </row>
    <row r="5816" spans="13:13">
      <c r="M5816" s="264" t="str">
        <f>IF('(2-4) 퇴직자 및 DC전환자 명부'!G5816="","",'(2-4) 퇴직자 및 DC전환자 명부'!G5816)</f>
        <v/>
      </c>
    </row>
    <row r="5817" spans="13:13">
      <c r="M5817" s="264" t="str">
        <f>IF('(2-4) 퇴직자 및 DC전환자 명부'!G5817="","",'(2-4) 퇴직자 및 DC전환자 명부'!G5817)</f>
        <v/>
      </c>
    </row>
    <row r="5818" spans="13:13">
      <c r="M5818" s="264" t="str">
        <f>IF('(2-4) 퇴직자 및 DC전환자 명부'!G5818="","",'(2-4) 퇴직자 및 DC전환자 명부'!G5818)</f>
        <v/>
      </c>
    </row>
    <row r="5819" spans="13:13">
      <c r="M5819" s="264" t="str">
        <f>IF('(2-4) 퇴직자 및 DC전환자 명부'!G5819="","",'(2-4) 퇴직자 및 DC전환자 명부'!G5819)</f>
        <v/>
      </c>
    </row>
    <row r="5820" spans="13:13">
      <c r="M5820" s="264" t="str">
        <f>IF('(2-4) 퇴직자 및 DC전환자 명부'!G5820="","",'(2-4) 퇴직자 및 DC전환자 명부'!G5820)</f>
        <v/>
      </c>
    </row>
    <row r="5821" spans="13:13">
      <c r="M5821" s="264" t="str">
        <f>IF('(2-4) 퇴직자 및 DC전환자 명부'!G5821="","",'(2-4) 퇴직자 및 DC전환자 명부'!G5821)</f>
        <v/>
      </c>
    </row>
    <row r="5822" spans="13:13">
      <c r="M5822" s="264" t="str">
        <f>IF('(2-4) 퇴직자 및 DC전환자 명부'!G5822="","",'(2-4) 퇴직자 및 DC전환자 명부'!G5822)</f>
        <v/>
      </c>
    </row>
    <row r="5823" spans="13:13">
      <c r="M5823" s="264" t="str">
        <f>IF('(2-4) 퇴직자 및 DC전환자 명부'!G5823="","",'(2-4) 퇴직자 및 DC전환자 명부'!G5823)</f>
        <v/>
      </c>
    </row>
    <row r="5824" spans="13:13">
      <c r="M5824" s="264" t="str">
        <f>IF('(2-4) 퇴직자 및 DC전환자 명부'!G5824="","",'(2-4) 퇴직자 및 DC전환자 명부'!G5824)</f>
        <v/>
      </c>
    </row>
    <row r="5825" spans="13:13">
      <c r="M5825" s="264" t="str">
        <f>IF('(2-4) 퇴직자 및 DC전환자 명부'!G5825="","",'(2-4) 퇴직자 및 DC전환자 명부'!G5825)</f>
        <v/>
      </c>
    </row>
    <row r="5826" spans="13:13">
      <c r="M5826" s="264" t="str">
        <f>IF('(2-4) 퇴직자 및 DC전환자 명부'!G5826="","",'(2-4) 퇴직자 및 DC전환자 명부'!G5826)</f>
        <v/>
      </c>
    </row>
    <row r="5827" spans="13:13">
      <c r="M5827" s="264" t="str">
        <f>IF('(2-4) 퇴직자 및 DC전환자 명부'!G5827="","",'(2-4) 퇴직자 및 DC전환자 명부'!G5827)</f>
        <v/>
      </c>
    </row>
    <row r="5828" spans="13:13">
      <c r="M5828" s="264" t="str">
        <f>IF('(2-4) 퇴직자 및 DC전환자 명부'!G5828="","",'(2-4) 퇴직자 및 DC전환자 명부'!G5828)</f>
        <v/>
      </c>
    </row>
    <row r="5829" spans="13:13">
      <c r="M5829" s="264" t="str">
        <f>IF('(2-4) 퇴직자 및 DC전환자 명부'!G5829="","",'(2-4) 퇴직자 및 DC전환자 명부'!G5829)</f>
        <v/>
      </c>
    </row>
    <row r="5830" spans="13:13">
      <c r="M5830" s="264" t="str">
        <f>IF('(2-4) 퇴직자 및 DC전환자 명부'!G5830="","",'(2-4) 퇴직자 및 DC전환자 명부'!G5830)</f>
        <v/>
      </c>
    </row>
    <row r="5831" spans="13:13">
      <c r="M5831" s="264" t="str">
        <f>IF('(2-4) 퇴직자 및 DC전환자 명부'!G5831="","",'(2-4) 퇴직자 및 DC전환자 명부'!G5831)</f>
        <v/>
      </c>
    </row>
    <row r="5832" spans="13:13">
      <c r="M5832" s="264" t="str">
        <f>IF('(2-4) 퇴직자 및 DC전환자 명부'!G5832="","",'(2-4) 퇴직자 및 DC전환자 명부'!G5832)</f>
        <v/>
      </c>
    </row>
    <row r="5833" spans="13:13">
      <c r="M5833" s="264" t="str">
        <f>IF('(2-4) 퇴직자 및 DC전환자 명부'!G5833="","",'(2-4) 퇴직자 및 DC전환자 명부'!G5833)</f>
        <v/>
      </c>
    </row>
    <row r="5834" spans="13:13">
      <c r="M5834" s="264" t="str">
        <f>IF('(2-4) 퇴직자 및 DC전환자 명부'!G5834="","",'(2-4) 퇴직자 및 DC전환자 명부'!G5834)</f>
        <v/>
      </c>
    </row>
    <row r="5835" spans="13:13">
      <c r="M5835" s="264" t="str">
        <f>IF('(2-4) 퇴직자 및 DC전환자 명부'!G5835="","",'(2-4) 퇴직자 및 DC전환자 명부'!G5835)</f>
        <v/>
      </c>
    </row>
    <row r="5836" spans="13:13">
      <c r="M5836" s="264" t="str">
        <f>IF('(2-4) 퇴직자 및 DC전환자 명부'!G5836="","",'(2-4) 퇴직자 및 DC전환자 명부'!G5836)</f>
        <v/>
      </c>
    </row>
    <row r="5837" spans="13:13">
      <c r="M5837" s="264" t="str">
        <f>IF('(2-4) 퇴직자 및 DC전환자 명부'!G5837="","",'(2-4) 퇴직자 및 DC전환자 명부'!G5837)</f>
        <v/>
      </c>
    </row>
    <row r="5838" spans="13:13">
      <c r="M5838" s="264" t="str">
        <f>IF('(2-4) 퇴직자 및 DC전환자 명부'!G5838="","",'(2-4) 퇴직자 및 DC전환자 명부'!G5838)</f>
        <v/>
      </c>
    </row>
    <row r="5839" spans="13:13">
      <c r="M5839" s="264" t="str">
        <f>IF('(2-4) 퇴직자 및 DC전환자 명부'!G5839="","",'(2-4) 퇴직자 및 DC전환자 명부'!G5839)</f>
        <v/>
      </c>
    </row>
    <row r="5840" spans="13:13">
      <c r="M5840" s="264" t="str">
        <f>IF('(2-4) 퇴직자 및 DC전환자 명부'!G5840="","",'(2-4) 퇴직자 및 DC전환자 명부'!G5840)</f>
        <v/>
      </c>
    </row>
    <row r="5841" spans="13:13">
      <c r="M5841" s="264" t="str">
        <f>IF('(2-4) 퇴직자 및 DC전환자 명부'!G5841="","",'(2-4) 퇴직자 및 DC전환자 명부'!G5841)</f>
        <v/>
      </c>
    </row>
    <row r="5842" spans="13:13">
      <c r="M5842" s="264" t="str">
        <f>IF('(2-4) 퇴직자 및 DC전환자 명부'!G5842="","",'(2-4) 퇴직자 및 DC전환자 명부'!G5842)</f>
        <v/>
      </c>
    </row>
    <row r="5843" spans="13:13">
      <c r="M5843" s="264" t="str">
        <f>IF('(2-4) 퇴직자 및 DC전환자 명부'!G5843="","",'(2-4) 퇴직자 및 DC전환자 명부'!G5843)</f>
        <v/>
      </c>
    </row>
    <row r="5844" spans="13:13">
      <c r="M5844" s="264" t="str">
        <f>IF('(2-4) 퇴직자 및 DC전환자 명부'!G5844="","",'(2-4) 퇴직자 및 DC전환자 명부'!G5844)</f>
        <v/>
      </c>
    </row>
    <row r="5845" spans="13:13">
      <c r="M5845" s="264" t="str">
        <f>IF('(2-4) 퇴직자 및 DC전환자 명부'!G5845="","",'(2-4) 퇴직자 및 DC전환자 명부'!G5845)</f>
        <v/>
      </c>
    </row>
    <row r="5846" spans="13:13">
      <c r="M5846" s="264" t="str">
        <f>IF('(2-4) 퇴직자 및 DC전환자 명부'!G5846="","",'(2-4) 퇴직자 및 DC전환자 명부'!G5846)</f>
        <v/>
      </c>
    </row>
    <row r="5847" spans="13:13">
      <c r="M5847" s="264" t="str">
        <f>IF('(2-4) 퇴직자 및 DC전환자 명부'!G5847="","",'(2-4) 퇴직자 및 DC전환자 명부'!G5847)</f>
        <v/>
      </c>
    </row>
    <row r="5848" spans="13:13">
      <c r="M5848" s="264" t="str">
        <f>IF('(2-4) 퇴직자 및 DC전환자 명부'!G5848="","",'(2-4) 퇴직자 및 DC전환자 명부'!G5848)</f>
        <v/>
      </c>
    </row>
    <row r="5849" spans="13:13">
      <c r="M5849" s="264" t="str">
        <f>IF('(2-4) 퇴직자 및 DC전환자 명부'!G5849="","",'(2-4) 퇴직자 및 DC전환자 명부'!G5849)</f>
        <v/>
      </c>
    </row>
    <row r="5850" spans="13:13">
      <c r="M5850" s="264" t="str">
        <f>IF('(2-4) 퇴직자 및 DC전환자 명부'!G5850="","",'(2-4) 퇴직자 및 DC전환자 명부'!G5850)</f>
        <v/>
      </c>
    </row>
    <row r="5851" spans="13:13">
      <c r="M5851" s="264" t="str">
        <f>IF('(2-4) 퇴직자 및 DC전환자 명부'!G5851="","",'(2-4) 퇴직자 및 DC전환자 명부'!G5851)</f>
        <v/>
      </c>
    </row>
    <row r="5852" spans="13:13">
      <c r="M5852" s="264" t="str">
        <f>IF('(2-4) 퇴직자 및 DC전환자 명부'!G5852="","",'(2-4) 퇴직자 및 DC전환자 명부'!G5852)</f>
        <v/>
      </c>
    </row>
    <row r="5853" spans="13:13">
      <c r="M5853" s="264" t="str">
        <f>IF('(2-4) 퇴직자 및 DC전환자 명부'!G5853="","",'(2-4) 퇴직자 및 DC전환자 명부'!G5853)</f>
        <v/>
      </c>
    </row>
    <row r="5854" spans="13:13">
      <c r="M5854" s="264" t="str">
        <f>IF('(2-4) 퇴직자 및 DC전환자 명부'!G5854="","",'(2-4) 퇴직자 및 DC전환자 명부'!G5854)</f>
        <v/>
      </c>
    </row>
    <row r="5855" spans="13:13">
      <c r="M5855" s="264" t="str">
        <f>IF('(2-4) 퇴직자 및 DC전환자 명부'!G5855="","",'(2-4) 퇴직자 및 DC전환자 명부'!G5855)</f>
        <v/>
      </c>
    </row>
    <row r="5856" spans="13:13">
      <c r="M5856" s="264" t="str">
        <f>IF('(2-4) 퇴직자 및 DC전환자 명부'!G5856="","",'(2-4) 퇴직자 및 DC전환자 명부'!G5856)</f>
        <v/>
      </c>
    </row>
    <row r="5857" spans="13:13">
      <c r="M5857" s="264" t="str">
        <f>IF('(2-4) 퇴직자 및 DC전환자 명부'!G5857="","",'(2-4) 퇴직자 및 DC전환자 명부'!G5857)</f>
        <v/>
      </c>
    </row>
    <row r="5858" spans="13:13">
      <c r="M5858" s="264" t="str">
        <f>IF('(2-4) 퇴직자 및 DC전환자 명부'!G5858="","",'(2-4) 퇴직자 및 DC전환자 명부'!G5858)</f>
        <v/>
      </c>
    </row>
    <row r="5859" spans="13:13">
      <c r="M5859" s="264" t="str">
        <f>IF('(2-4) 퇴직자 및 DC전환자 명부'!G5859="","",'(2-4) 퇴직자 및 DC전환자 명부'!G5859)</f>
        <v/>
      </c>
    </row>
    <row r="5860" spans="13:13">
      <c r="M5860" s="264" t="str">
        <f>IF('(2-4) 퇴직자 및 DC전환자 명부'!G5860="","",'(2-4) 퇴직자 및 DC전환자 명부'!G5860)</f>
        <v/>
      </c>
    </row>
    <row r="5861" spans="13:13">
      <c r="M5861" s="264" t="str">
        <f>IF('(2-4) 퇴직자 및 DC전환자 명부'!G5861="","",'(2-4) 퇴직자 및 DC전환자 명부'!G5861)</f>
        <v/>
      </c>
    </row>
    <row r="5862" spans="13:13">
      <c r="M5862" s="264" t="str">
        <f>IF('(2-4) 퇴직자 및 DC전환자 명부'!G5862="","",'(2-4) 퇴직자 및 DC전환자 명부'!G5862)</f>
        <v/>
      </c>
    </row>
    <row r="5863" spans="13:13">
      <c r="M5863" s="264" t="str">
        <f>IF('(2-4) 퇴직자 및 DC전환자 명부'!G5863="","",'(2-4) 퇴직자 및 DC전환자 명부'!G5863)</f>
        <v/>
      </c>
    </row>
    <row r="5864" spans="13:13">
      <c r="M5864" s="264" t="str">
        <f>IF('(2-4) 퇴직자 및 DC전환자 명부'!G5864="","",'(2-4) 퇴직자 및 DC전환자 명부'!G5864)</f>
        <v/>
      </c>
    </row>
    <row r="5865" spans="13:13">
      <c r="M5865" s="264" t="str">
        <f>IF('(2-4) 퇴직자 및 DC전환자 명부'!G5865="","",'(2-4) 퇴직자 및 DC전환자 명부'!G5865)</f>
        <v/>
      </c>
    </row>
    <row r="5866" spans="13:13">
      <c r="M5866" s="264" t="str">
        <f>IF('(2-4) 퇴직자 및 DC전환자 명부'!G5866="","",'(2-4) 퇴직자 및 DC전환자 명부'!G5866)</f>
        <v/>
      </c>
    </row>
    <row r="5867" spans="13:13">
      <c r="M5867" s="264" t="str">
        <f>IF('(2-4) 퇴직자 및 DC전환자 명부'!G5867="","",'(2-4) 퇴직자 및 DC전환자 명부'!G5867)</f>
        <v/>
      </c>
    </row>
    <row r="5868" spans="13:13">
      <c r="M5868" s="264" t="str">
        <f>IF('(2-4) 퇴직자 및 DC전환자 명부'!G5868="","",'(2-4) 퇴직자 및 DC전환자 명부'!G5868)</f>
        <v/>
      </c>
    </row>
    <row r="5869" spans="13:13">
      <c r="M5869" s="264" t="str">
        <f>IF('(2-4) 퇴직자 및 DC전환자 명부'!G5869="","",'(2-4) 퇴직자 및 DC전환자 명부'!G5869)</f>
        <v/>
      </c>
    </row>
    <row r="5870" spans="13:13">
      <c r="M5870" s="264" t="str">
        <f>IF('(2-4) 퇴직자 및 DC전환자 명부'!G5870="","",'(2-4) 퇴직자 및 DC전환자 명부'!G5870)</f>
        <v/>
      </c>
    </row>
    <row r="5871" spans="13:13">
      <c r="M5871" s="264" t="str">
        <f>IF('(2-4) 퇴직자 및 DC전환자 명부'!G5871="","",'(2-4) 퇴직자 및 DC전환자 명부'!G5871)</f>
        <v/>
      </c>
    </row>
    <row r="5872" spans="13:13">
      <c r="M5872" s="264" t="str">
        <f>IF('(2-4) 퇴직자 및 DC전환자 명부'!G5872="","",'(2-4) 퇴직자 및 DC전환자 명부'!G5872)</f>
        <v/>
      </c>
    </row>
    <row r="5873" spans="13:13">
      <c r="M5873" s="264" t="str">
        <f>IF('(2-4) 퇴직자 및 DC전환자 명부'!G5873="","",'(2-4) 퇴직자 및 DC전환자 명부'!G5873)</f>
        <v/>
      </c>
    </row>
    <row r="5874" spans="13:13">
      <c r="M5874" s="264" t="str">
        <f>IF('(2-4) 퇴직자 및 DC전환자 명부'!G5874="","",'(2-4) 퇴직자 및 DC전환자 명부'!G5874)</f>
        <v/>
      </c>
    </row>
    <row r="5875" spans="13:13">
      <c r="M5875" s="264" t="str">
        <f>IF('(2-4) 퇴직자 및 DC전환자 명부'!G5875="","",'(2-4) 퇴직자 및 DC전환자 명부'!G5875)</f>
        <v/>
      </c>
    </row>
    <row r="5876" spans="13:13">
      <c r="M5876" s="264" t="str">
        <f>IF('(2-4) 퇴직자 및 DC전환자 명부'!G5876="","",'(2-4) 퇴직자 및 DC전환자 명부'!G5876)</f>
        <v/>
      </c>
    </row>
    <row r="5877" spans="13:13">
      <c r="M5877" s="264" t="str">
        <f>IF('(2-4) 퇴직자 및 DC전환자 명부'!G5877="","",'(2-4) 퇴직자 및 DC전환자 명부'!G5877)</f>
        <v/>
      </c>
    </row>
    <row r="5878" spans="13:13">
      <c r="M5878" s="264" t="str">
        <f>IF('(2-4) 퇴직자 및 DC전환자 명부'!G5878="","",'(2-4) 퇴직자 및 DC전환자 명부'!G5878)</f>
        <v/>
      </c>
    </row>
    <row r="5879" spans="13:13">
      <c r="M5879" s="264" t="str">
        <f>IF('(2-4) 퇴직자 및 DC전환자 명부'!G5879="","",'(2-4) 퇴직자 및 DC전환자 명부'!G5879)</f>
        <v/>
      </c>
    </row>
    <row r="5880" spans="13:13">
      <c r="M5880" s="264" t="str">
        <f>IF('(2-4) 퇴직자 및 DC전환자 명부'!G5880="","",'(2-4) 퇴직자 및 DC전환자 명부'!G5880)</f>
        <v/>
      </c>
    </row>
    <row r="5881" spans="13:13">
      <c r="M5881" s="264" t="str">
        <f>IF('(2-4) 퇴직자 및 DC전환자 명부'!G5881="","",'(2-4) 퇴직자 및 DC전환자 명부'!G5881)</f>
        <v/>
      </c>
    </row>
    <row r="5882" spans="13:13">
      <c r="M5882" s="264" t="str">
        <f>IF('(2-4) 퇴직자 및 DC전환자 명부'!G5882="","",'(2-4) 퇴직자 및 DC전환자 명부'!G5882)</f>
        <v/>
      </c>
    </row>
    <row r="5883" spans="13:13">
      <c r="M5883" s="264" t="str">
        <f>IF('(2-4) 퇴직자 및 DC전환자 명부'!G5883="","",'(2-4) 퇴직자 및 DC전환자 명부'!G5883)</f>
        <v/>
      </c>
    </row>
    <row r="5884" spans="13:13">
      <c r="M5884" s="264" t="str">
        <f>IF('(2-4) 퇴직자 및 DC전환자 명부'!G5884="","",'(2-4) 퇴직자 및 DC전환자 명부'!G5884)</f>
        <v/>
      </c>
    </row>
    <row r="5885" spans="13:13">
      <c r="M5885" s="264" t="str">
        <f>IF('(2-4) 퇴직자 및 DC전환자 명부'!G5885="","",'(2-4) 퇴직자 및 DC전환자 명부'!G5885)</f>
        <v/>
      </c>
    </row>
    <row r="5886" spans="13:13">
      <c r="M5886" s="264" t="str">
        <f>IF('(2-4) 퇴직자 및 DC전환자 명부'!G5886="","",'(2-4) 퇴직자 및 DC전환자 명부'!G5886)</f>
        <v/>
      </c>
    </row>
    <row r="5887" spans="13:13">
      <c r="M5887" s="264" t="str">
        <f>IF('(2-4) 퇴직자 및 DC전환자 명부'!G5887="","",'(2-4) 퇴직자 및 DC전환자 명부'!G5887)</f>
        <v/>
      </c>
    </row>
    <row r="5888" spans="13:13">
      <c r="M5888" s="264" t="str">
        <f>IF('(2-4) 퇴직자 및 DC전환자 명부'!G5888="","",'(2-4) 퇴직자 및 DC전환자 명부'!G5888)</f>
        <v/>
      </c>
    </row>
    <row r="5889" spans="13:13">
      <c r="M5889" s="264" t="str">
        <f>IF('(2-4) 퇴직자 및 DC전환자 명부'!G5889="","",'(2-4) 퇴직자 및 DC전환자 명부'!G5889)</f>
        <v/>
      </c>
    </row>
    <row r="5890" spans="13:13">
      <c r="M5890" s="264" t="str">
        <f>IF('(2-4) 퇴직자 및 DC전환자 명부'!G5890="","",'(2-4) 퇴직자 및 DC전환자 명부'!G5890)</f>
        <v/>
      </c>
    </row>
    <row r="5891" spans="13:13">
      <c r="M5891" s="264" t="str">
        <f>IF('(2-4) 퇴직자 및 DC전환자 명부'!G5891="","",'(2-4) 퇴직자 및 DC전환자 명부'!G5891)</f>
        <v/>
      </c>
    </row>
    <row r="5892" spans="13:13">
      <c r="M5892" s="264" t="str">
        <f>IF('(2-4) 퇴직자 및 DC전환자 명부'!G5892="","",'(2-4) 퇴직자 및 DC전환자 명부'!G5892)</f>
        <v/>
      </c>
    </row>
    <row r="5893" spans="13:13">
      <c r="M5893" s="264" t="str">
        <f>IF('(2-4) 퇴직자 및 DC전환자 명부'!G5893="","",'(2-4) 퇴직자 및 DC전환자 명부'!G5893)</f>
        <v/>
      </c>
    </row>
    <row r="5894" spans="13:13">
      <c r="M5894" s="264" t="str">
        <f>IF('(2-4) 퇴직자 및 DC전환자 명부'!G5894="","",'(2-4) 퇴직자 및 DC전환자 명부'!G5894)</f>
        <v/>
      </c>
    </row>
    <row r="5895" spans="13:13">
      <c r="M5895" s="264" t="str">
        <f>IF('(2-4) 퇴직자 및 DC전환자 명부'!G5895="","",'(2-4) 퇴직자 및 DC전환자 명부'!G5895)</f>
        <v/>
      </c>
    </row>
    <row r="5896" spans="13:13">
      <c r="M5896" s="264" t="str">
        <f>IF('(2-4) 퇴직자 및 DC전환자 명부'!G5896="","",'(2-4) 퇴직자 및 DC전환자 명부'!G5896)</f>
        <v/>
      </c>
    </row>
    <row r="5897" spans="13:13">
      <c r="M5897" s="264" t="str">
        <f>IF('(2-4) 퇴직자 및 DC전환자 명부'!G5897="","",'(2-4) 퇴직자 및 DC전환자 명부'!G5897)</f>
        <v/>
      </c>
    </row>
    <row r="5898" spans="13:13">
      <c r="M5898" s="264" t="str">
        <f>IF('(2-4) 퇴직자 및 DC전환자 명부'!G5898="","",'(2-4) 퇴직자 및 DC전환자 명부'!G5898)</f>
        <v/>
      </c>
    </row>
    <row r="5899" spans="13:13">
      <c r="M5899" s="264" t="str">
        <f>IF('(2-4) 퇴직자 및 DC전환자 명부'!G5899="","",'(2-4) 퇴직자 및 DC전환자 명부'!G5899)</f>
        <v/>
      </c>
    </row>
    <row r="5900" spans="13:13">
      <c r="M5900" s="264" t="str">
        <f>IF('(2-4) 퇴직자 및 DC전환자 명부'!G5900="","",'(2-4) 퇴직자 및 DC전환자 명부'!G5900)</f>
        <v/>
      </c>
    </row>
    <row r="5901" spans="13:13">
      <c r="M5901" s="264" t="str">
        <f>IF('(2-4) 퇴직자 및 DC전환자 명부'!G5901="","",'(2-4) 퇴직자 및 DC전환자 명부'!G5901)</f>
        <v/>
      </c>
    </row>
    <row r="5902" spans="13:13">
      <c r="M5902" s="264" t="str">
        <f>IF('(2-4) 퇴직자 및 DC전환자 명부'!G5902="","",'(2-4) 퇴직자 및 DC전환자 명부'!G5902)</f>
        <v/>
      </c>
    </row>
    <row r="5903" spans="13:13">
      <c r="M5903" s="264" t="str">
        <f>IF('(2-4) 퇴직자 및 DC전환자 명부'!G5903="","",'(2-4) 퇴직자 및 DC전환자 명부'!G5903)</f>
        <v/>
      </c>
    </row>
    <row r="5904" spans="13:13">
      <c r="M5904" s="264" t="str">
        <f>IF('(2-4) 퇴직자 및 DC전환자 명부'!G5904="","",'(2-4) 퇴직자 및 DC전환자 명부'!G5904)</f>
        <v/>
      </c>
    </row>
    <row r="5905" spans="13:13">
      <c r="M5905" s="264" t="str">
        <f>IF('(2-4) 퇴직자 및 DC전환자 명부'!G5905="","",'(2-4) 퇴직자 및 DC전환자 명부'!G5905)</f>
        <v/>
      </c>
    </row>
    <row r="5906" spans="13:13">
      <c r="M5906" s="264" t="str">
        <f>IF('(2-4) 퇴직자 및 DC전환자 명부'!G5906="","",'(2-4) 퇴직자 및 DC전환자 명부'!G5906)</f>
        <v/>
      </c>
    </row>
    <row r="5907" spans="13:13">
      <c r="M5907" s="264" t="str">
        <f>IF('(2-4) 퇴직자 및 DC전환자 명부'!G5907="","",'(2-4) 퇴직자 및 DC전환자 명부'!G5907)</f>
        <v/>
      </c>
    </row>
    <row r="5908" spans="13:13">
      <c r="M5908" s="264" t="str">
        <f>IF('(2-4) 퇴직자 및 DC전환자 명부'!G5908="","",'(2-4) 퇴직자 및 DC전환자 명부'!G5908)</f>
        <v/>
      </c>
    </row>
    <row r="5909" spans="13:13">
      <c r="M5909" s="264" t="str">
        <f>IF('(2-4) 퇴직자 및 DC전환자 명부'!G5909="","",'(2-4) 퇴직자 및 DC전환자 명부'!G5909)</f>
        <v/>
      </c>
    </row>
    <row r="5910" spans="13:13">
      <c r="M5910" s="264" t="str">
        <f>IF('(2-4) 퇴직자 및 DC전환자 명부'!G5910="","",'(2-4) 퇴직자 및 DC전환자 명부'!G5910)</f>
        <v/>
      </c>
    </row>
    <row r="5911" spans="13:13">
      <c r="M5911" s="264" t="str">
        <f>IF('(2-4) 퇴직자 및 DC전환자 명부'!G5911="","",'(2-4) 퇴직자 및 DC전환자 명부'!G5911)</f>
        <v/>
      </c>
    </row>
    <row r="5912" spans="13:13">
      <c r="M5912" s="264" t="str">
        <f>IF('(2-4) 퇴직자 및 DC전환자 명부'!G5912="","",'(2-4) 퇴직자 및 DC전환자 명부'!G5912)</f>
        <v/>
      </c>
    </row>
    <row r="5913" spans="13:13">
      <c r="M5913" s="264" t="str">
        <f>IF('(2-4) 퇴직자 및 DC전환자 명부'!G5913="","",'(2-4) 퇴직자 및 DC전환자 명부'!G5913)</f>
        <v/>
      </c>
    </row>
    <row r="5914" spans="13:13">
      <c r="M5914" s="264" t="str">
        <f>IF('(2-4) 퇴직자 및 DC전환자 명부'!G5914="","",'(2-4) 퇴직자 및 DC전환자 명부'!G5914)</f>
        <v/>
      </c>
    </row>
    <row r="5915" spans="13:13">
      <c r="M5915" s="264" t="str">
        <f>IF('(2-4) 퇴직자 및 DC전환자 명부'!G5915="","",'(2-4) 퇴직자 및 DC전환자 명부'!G5915)</f>
        <v/>
      </c>
    </row>
    <row r="5916" spans="13:13">
      <c r="M5916" s="264" t="str">
        <f>IF('(2-4) 퇴직자 및 DC전환자 명부'!G5916="","",'(2-4) 퇴직자 및 DC전환자 명부'!G5916)</f>
        <v/>
      </c>
    </row>
    <row r="5917" spans="13:13">
      <c r="M5917" s="264" t="str">
        <f>IF('(2-4) 퇴직자 및 DC전환자 명부'!G5917="","",'(2-4) 퇴직자 및 DC전환자 명부'!G5917)</f>
        <v/>
      </c>
    </row>
    <row r="5918" spans="13:13">
      <c r="M5918" s="264" t="str">
        <f>IF('(2-4) 퇴직자 및 DC전환자 명부'!G5918="","",'(2-4) 퇴직자 및 DC전환자 명부'!G5918)</f>
        <v/>
      </c>
    </row>
    <row r="5919" spans="13:13">
      <c r="M5919" s="264" t="str">
        <f>IF('(2-4) 퇴직자 및 DC전환자 명부'!G5919="","",'(2-4) 퇴직자 및 DC전환자 명부'!G5919)</f>
        <v/>
      </c>
    </row>
    <row r="5920" spans="13:13">
      <c r="M5920" s="264" t="str">
        <f>IF('(2-4) 퇴직자 및 DC전환자 명부'!G5920="","",'(2-4) 퇴직자 및 DC전환자 명부'!G5920)</f>
        <v/>
      </c>
    </row>
    <row r="5921" spans="13:13">
      <c r="M5921" s="264" t="str">
        <f>IF('(2-4) 퇴직자 및 DC전환자 명부'!G5921="","",'(2-4) 퇴직자 및 DC전환자 명부'!G5921)</f>
        <v/>
      </c>
    </row>
    <row r="5922" spans="13:13">
      <c r="M5922" s="264" t="str">
        <f>IF('(2-4) 퇴직자 및 DC전환자 명부'!G5922="","",'(2-4) 퇴직자 및 DC전환자 명부'!G5922)</f>
        <v/>
      </c>
    </row>
    <row r="5923" spans="13:13">
      <c r="M5923" s="264" t="str">
        <f>IF('(2-4) 퇴직자 및 DC전환자 명부'!G5923="","",'(2-4) 퇴직자 및 DC전환자 명부'!G5923)</f>
        <v/>
      </c>
    </row>
    <row r="5924" spans="13:13">
      <c r="M5924" s="264" t="str">
        <f>IF('(2-4) 퇴직자 및 DC전환자 명부'!G5924="","",'(2-4) 퇴직자 및 DC전환자 명부'!G5924)</f>
        <v/>
      </c>
    </row>
    <row r="5925" spans="13:13">
      <c r="M5925" s="264" t="str">
        <f>IF('(2-4) 퇴직자 및 DC전환자 명부'!G5925="","",'(2-4) 퇴직자 및 DC전환자 명부'!G5925)</f>
        <v/>
      </c>
    </row>
    <row r="5926" spans="13:13">
      <c r="M5926" s="264" t="str">
        <f>IF('(2-4) 퇴직자 및 DC전환자 명부'!G5926="","",'(2-4) 퇴직자 및 DC전환자 명부'!G5926)</f>
        <v/>
      </c>
    </row>
    <row r="5927" spans="13:13">
      <c r="M5927" s="264" t="str">
        <f>IF('(2-4) 퇴직자 및 DC전환자 명부'!G5927="","",'(2-4) 퇴직자 및 DC전환자 명부'!G5927)</f>
        <v/>
      </c>
    </row>
    <row r="5928" spans="13:13">
      <c r="M5928" s="264" t="str">
        <f>IF('(2-4) 퇴직자 및 DC전환자 명부'!G5928="","",'(2-4) 퇴직자 및 DC전환자 명부'!G5928)</f>
        <v/>
      </c>
    </row>
    <row r="5929" spans="13:13">
      <c r="M5929" s="264" t="str">
        <f>IF('(2-4) 퇴직자 및 DC전환자 명부'!G5929="","",'(2-4) 퇴직자 및 DC전환자 명부'!G5929)</f>
        <v/>
      </c>
    </row>
    <row r="5930" spans="13:13">
      <c r="M5930" s="264" t="str">
        <f>IF('(2-4) 퇴직자 및 DC전환자 명부'!G5930="","",'(2-4) 퇴직자 및 DC전환자 명부'!G5930)</f>
        <v/>
      </c>
    </row>
    <row r="5931" spans="13:13">
      <c r="M5931" s="264" t="str">
        <f>IF('(2-4) 퇴직자 및 DC전환자 명부'!G5931="","",'(2-4) 퇴직자 및 DC전환자 명부'!G5931)</f>
        <v/>
      </c>
    </row>
    <row r="5932" spans="13:13">
      <c r="M5932" s="264" t="str">
        <f>IF('(2-4) 퇴직자 및 DC전환자 명부'!G5932="","",'(2-4) 퇴직자 및 DC전환자 명부'!G5932)</f>
        <v/>
      </c>
    </row>
    <row r="5933" spans="13:13">
      <c r="M5933" s="264" t="str">
        <f>IF('(2-4) 퇴직자 및 DC전환자 명부'!G5933="","",'(2-4) 퇴직자 및 DC전환자 명부'!G5933)</f>
        <v/>
      </c>
    </row>
    <row r="5934" spans="13:13">
      <c r="M5934" s="264" t="str">
        <f>IF('(2-4) 퇴직자 및 DC전환자 명부'!G5934="","",'(2-4) 퇴직자 및 DC전환자 명부'!G5934)</f>
        <v/>
      </c>
    </row>
    <row r="5935" spans="13:13">
      <c r="M5935" s="264" t="str">
        <f>IF('(2-4) 퇴직자 및 DC전환자 명부'!G5935="","",'(2-4) 퇴직자 및 DC전환자 명부'!G5935)</f>
        <v/>
      </c>
    </row>
    <row r="5936" spans="13:13">
      <c r="M5936" s="264" t="str">
        <f>IF('(2-4) 퇴직자 및 DC전환자 명부'!G5936="","",'(2-4) 퇴직자 및 DC전환자 명부'!G5936)</f>
        <v/>
      </c>
    </row>
    <row r="5937" spans="13:13">
      <c r="M5937" s="264" t="str">
        <f>IF('(2-4) 퇴직자 및 DC전환자 명부'!G5937="","",'(2-4) 퇴직자 및 DC전환자 명부'!G5937)</f>
        <v/>
      </c>
    </row>
    <row r="5938" spans="13:13">
      <c r="M5938" s="264" t="str">
        <f>IF('(2-4) 퇴직자 및 DC전환자 명부'!G5938="","",'(2-4) 퇴직자 및 DC전환자 명부'!G5938)</f>
        <v/>
      </c>
    </row>
    <row r="5939" spans="13:13">
      <c r="M5939" s="264" t="str">
        <f>IF('(2-4) 퇴직자 및 DC전환자 명부'!G5939="","",'(2-4) 퇴직자 및 DC전환자 명부'!G5939)</f>
        <v/>
      </c>
    </row>
    <row r="5940" spans="13:13">
      <c r="M5940" s="264" t="str">
        <f>IF('(2-4) 퇴직자 및 DC전환자 명부'!G5940="","",'(2-4) 퇴직자 및 DC전환자 명부'!G5940)</f>
        <v/>
      </c>
    </row>
    <row r="5941" spans="13:13">
      <c r="M5941" s="264" t="str">
        <f>IF('(2-4) 퇴직자 및 DC전환자 명부'!G5941="","",'(2-4) 퇴직자 및 DC전환자 명부'!G5941)</f>
        <v/>
      </c>
    </row>
    <row r="5942" spans="13:13">
      <c r="M5942" s="264" t="str">
        <f>IF('(2-4) 퇴직자 및 DC전환자 명부'!G5942="","",'(2-4) 퇴직자 및 DC전환자 명부'!G5942)</f>
        <v/>
      </c>
    </row>
    <row r="5943" spans="13:13">
      <c r="M5943" s="264" t="str">
        <f>IF('(2-4) 퇴직자 및 DC전환자 명부'!G5943="","",'(2-4) 퇴직자 및 DC전환자 명부'!G5943)</f>
        <v/>
      </c>
    </row>
    <row r="5944" spans="13:13">
      <c r="M5944" s="264" t="str">
        <f>IF('(2-4) 퇴직자 및 DC전환자 명부'!G5944="","",'(2-4) 퇴직자 및 DC전환자 명부'!G5944)</f>
        <v/>
      </c>
    </row>
    <row r="5945" spans="13:13">
      <c r="M5945" s="264" t="str">
        <f>IF('(2-4) 퇴직자 및 DC전환자 명부'!G5945="","",'(2-4) 퇴직자 및 DC전환자 명부'!G5945)</f>
        <v/>
      </c>
    </row>
    <row r="5946" spans="13:13">
      <c r="M5946" s="264" t="str">
        <f>IF('(2-4) 퇴직자 및 DC전환자 명부'!G5946="","",'(2-4) 퇴직자 및 DC전환자 명부'!G5946)</f>
        <v/>
      </c>
    </row>
    <row r="5947" spans="13:13">
      <c r="M5947" s="264" t="str">
        <f>IF('(2-4) 퇴직자 및 DC전환자 명부'!G5947="","",'(2-4) 퇴직자 및 DC전환자 명부'!G5947)</f>
        <v/>
      </c>
    </row>
    <row r="5948" spans="13:13">
      <c r="M5948" s="264" t="str">
        <f>IF('(2-4) 퇴직자 및 DC전환자 명부'!G5948="","",'(2-4) 퇴직자 및 DC전환자 명부'!G5948)</f>
        <v/>
      </c>
    </row>
    <row r="5949" spans="13:13">
      <c r="M5949" s="264" t="str">
        <f>IF('(2-4) 퇴직자 및 DC전환자 명부'!G5949="","",'(2-4) 퇴직자 및 DC전환자 명부'!G5949)</f>
        <v/>
      </c>
    </row>
    <row r="5950" spans="13:13">
      <c r="M5950" s="264" t="str">
        <f>IF('(2-4) 퇴직자 및 DC전환자 명부'!G5950="","",'(2-4) 퇴직자 및 DC전환자 명부'!G5950)</f>
        <v/>
      </c>
    </row>
    <row r="5951" spans="13:13">
      <c r="M5951" s="264" t="str">
        <f>IF('(2-4) 퇴직자 및 DC전환자 명부'!G5951="","",'(2-4) 퇴직자 및 DC전환자 명부'!G5951)</f>
        <v/>
      </c>
    </row>
    <row r="5952" spans="13:13">
      <c r="M5952" s="264" t="str">
        <f>IF('(2-4) 퇴직자 및 DC전환자 명부'!G5952="","",'(2-4) 퇴직자 및 DC전환자 명부'!G5952)</f>
        <v/>
      </c>
    </row>
    <row r="5953" spans="13:13">
      <c r="M5953" s="264" t="str">
        <f>IF('(2-4) 퇴직자 및 DC전환자 명부'!G5953="","",'(2-4) 퇴직자 및 DC전환자 명부'!G5953)</f>
        <v/>
      </c>
    </row>
    <row r="5954" spans="13:13">
      <c r="M5954" s="264" t="str">
        <f>IF('(2-4) 퇴직자 및 DC전환자 명부'!G5954="","",'(2-4) 퇴직자 및 DC전환자 명부'!G5954)</f>
        <v/>
      </c>
    </row>
    <row r="5955" spans="13:13">
      <c r="M5955" s="264" t="str">
        <f>IF('(2-4) 퇴직자 및 DC전환자 명부'!G5955="","",'(2-4) 퇴직자 및 DC전환자 명부'!G5955)</f>
        <v/>
      </c>
    </row>
    <row r="5956" spans="13:13">
      <c r="M5956" s="264" t="str">
        <f>IF('(2-4) 퇴직자 및 DC전환자 명부'!G5956="","",'(2-4) 퇴직자 및 DC전환자 명부'!G5956)</f>
        <v/>
      </c>
    </row>
    <row r="5957" spans="13:13">
      <c r="M5957" s="264" t="str">
        <f>IF('(2-4) 퇴직자 및 DC전환자 명부'!G5957="","",'(2-4) 퇴직자 및 DC전환자 명부'!G5957)</f>
        <v/>
      </c>
    </row>
    <row r="5958" spans="13:13">
      <c r="M5958" s="264" t="str">
        <f>IF('(2-4) 퇴직자 및 DC전환자 명부'!G5958="","",'(2-4) 퇴직자 및 DC전환자 명부'!G5958)</f>
        <v/>
      </c>
    </row>
    <row r="5959" spans="13:13">
      <c r="M5959" s="264" t="str">
        <f>IF('(2-4) 퇴직자 및 DC전환자 명부'!G5959="","",'(2-4) 퇴직자 및 DC전환자 명부'!G5959)</f>
        <v/>
      </c>
    </row>
    <row r="5960" spans="13:13">
      <c r="M5960" s="264" t="str">
        <f>IF('(2-4) 퇴직자 및 DC전환자 명부'!G5960="","",'(2-4) 퇴직자 및 DC전환자 명부'!G5960)</f>
        <v/>
      </c>
    </row>
    <row r="5961" spans="13:13">
      <c r="M5961" s="264" t="str">
        <f>IF('(2-4) 퇴직자 및 DC전환자 명부'!G5961="","",'(2-4) 퇴직자 및 DC전환자 명부'!G5961)</f>
        <v/>
      </c>
    </row>
    <row r="5962" spans="13:13">
      <c r="M5962" s="264" t="str">
        <f>IF('(2-4) 퇴직자 및 DC전환자 명부'!G5962="","",'(2-4) 퇴직자 및 DC전환자 명부'!G5962)</f>
        <v/>
      </c>
    </row>
    <row r="5963" spans="13:13">
      <c r="M5963" s="264" t="str">
        <f>IF('(2-4) 퇴직자 및 DC전환자 명부'!G5963="","",'(2-4) 퇴직자 및 DC전환자 명부'!G5963)</f>
        <v/>
      </c>
    </row>
    <row r="5964" spans="13:13">
      <c r="M5964" s="264" t="str">
        <f>IF('(2-4) 퇴직자 및 DC전환자 명부'!G5964="","",'(2-4) 퇴직자 및 DC전환자 명부'!G5964)</f>
        <v/>
      </c>
    </row>
    <row r="5965" spans="13:13">
      <c r="M5965" s="264" t="str">
        <f>IF('(2-4) 퇴직자 및 DC전환자 명부'!G5965="","",'(2-4) 퇴직자 및 DC전환자 명부'!G5965)</f>
        <v/>
      </c>
    </row>
    <row r="5966" spans="13:13">
      <c r="M5966" s="264" t="str">
        <f>IF('(2-4) 퇴직자 및 DC전환자 명부'!G5966="","",'(2-4) 퇴직자 및 DC전환자 명부'!G5966)</f>
        <v/>
      </c>
    </row>
    <row r="5967" spans="13:13">
      <c r="M5967" s="264" t="str">
        <f>IF('(2-4) 퇴직자 및 DC전환자 명부'!G5967="","",'(2-4) 퇴직자 및 DC전환자 명부'!G5967)</f>
        <v/>
      </c>
    </row>
    <row r="5968" spans="13:13">
      <c r="M5968" s="264" t="str">
        <f>IF('(2-4) 퇴직자 및 DC전환자 명부'!G5968="","",'(2-4) 퇴직자 및 DC전환자 명부'!G5968)</f>
        <v/>
      </c>
    </row>
    <row r="5969" spans="13:13">
      <c r="M5969" s="264" t="str">
        <f>IF('(2-4) 퇴직자 및 DC전환자 명부'!G5969="","",'(2-4) 퇴직자 및 DC전환자 명부'!G5969)</f>
        <v/>
      </c>
    </row>
    <row r="5970" spans="13:13">
      <c r="M5970" s="264" t="str">
        <f>IF('(2-4) 퇴직자 및 DC전환자 명부'!G5970="","",'(2-4) 퇴직자 및 DC전환자 명부'!G5970)</f>
        <v/>
      </c>
    </row>
    <row r="5971" spans="13:13">
      <c r="M5971" s="264" t="str">
        <f>IF('(2-4) 퇴직자 및 DC전환자 명부'!G5971="","",'(2-4) 퇴직자 및 DC전환자 명부'!G5971)</f>
        <v/>
      </c>
    </row>
    <row r="5972" spans="13:13">
      <c r="M5972" s="264" t="str">
        <f>IF('(2-4) 퇴직자 및 DC전환자 명부'!G5972="","",'(2-4) 퇴직자 및 DC전환자 명부'!G5972)</f>
        <v/>
      </c>
    </row>
    <row r="5973" spans="13:13">
      <c r="M5973" s="264" t="str">
        <f>IF('(2-4) 퇴직자 및 DC전환자 명부'!G5973="","",'(2-4) 퇴직자 및 DC전환자 명부'!G5973)</f>
        <v/>
      </c>
    </row>
    <row r="5974" spans="13:13">
      <c r="M5974" s="264" t="str">
        <f>IF('(2-4) 퇴직자 및 DC전환자 명부'!G5974="","",'(2-4) 퇴직자 및 DC전환자 명부'!G5974)</f>
        <v/>
      </c>
    </row>
    <row r="5975" spans="13:13">
      <c r="M5975" s="264" t="str">
        <f>IF('(2-4) 퇴직자 및 DC전환자 명부'!G5975="","",'(2-4) 퇴직자 및 DC전환자 명부'!G5975)</f>
        <v/>
      </c>
    </row>
    <row r="5976" spans="13:13">
      <c r="M5976" s="264" t="str">
        <f>IF('(2-4) 퇴직자 및 DC전환자 명부'!G5976="","",'(2-4) 퇴직자 및 DC전환자 명부'!G5976)</f>
        <v/>
      </c>
    </row>
    <row r="5977" spans="13:13">
      <c r="M5977" s="264" t="str">
        <f>IF('(2-4) 퇴직자 및 DC전환자 명부'!G5977="","",'(2-4) 퇴직자 및 DC전환자 명부'!G5977)</f>
        <v/>
      </c>
    </row>
    <row r="5978" spans="13:13">
      <c r="M5978" s="264" t="str">
        <f>IF('(2-4) 퇴직자 및 DC전환자 명부'!G5978="","",'(2-4) 퇴직자 및 DC전환자 명부'!G5978)</f>
        <v/>
      </c>
    </row>
    <row r="5979" spans="13:13">
      <c r="M5979" s="264" t="str">
        <f>IF('(2-4) 퇴직자 및 DC전환자 명부'!G5979="","",'(2-4) 퇴직자 및 DC전환자 명부'!G5979)</f>
        <v/>
      </c>
    </row>
    <row r="5980" spans="13:13">
      <c r="M5980" s="264" t="str">
        <f>IF('(2-4) 퇴직자 및 DC전환자 명부'!G5980="","",'(2-4) 퇴직자 및 DC전환자 명부'!G5980)</f>
        <v/>
      </c>
    </row>
    <row r="5981" spans="13:13">
      <c r="M5981" s="264" t="str">
        <f>IF('(2-4) 퇴직자 및 DC전환자 명부'!G5981="","",'(2-4) 퇴직자 및 DC전환자 명부'!G5981)</f>
        <v/>
      </c>
    </row>
    <row r="5982" spans="13:13">
      <c r="M5982" s="264" t="str">
        <f>IF('(2-4) 퇴직자 및 DC전환자 명부'!G5982="","",'(2-4) 퇴직자 및 DC전환자 명부'!G5982)</f>
        <v/>
      </c>
    </row>
    <row r="5983" spans="13:13">
      <c r="M5983" s="264" t="str">
        <f>IF('(2-4) 퇴직자 및 DC전환자 명부'!G5983="","",'(2-4) 퇴직자 및 DC전환자 명부'!G5983)</f>
        <v/>
      </c>
    </row>
    <row r="5984" spans="13:13">
      <c r="M5984" s="264" t="str">
        <f>IF('(2-4) 퇴직자 및 DC전환자 명부'!G5984="","",'(2-4) 퇴직자 및 DC전환자 명부'!G5984)</f>
        <v/>
      </c>
    </row>
    <row r="5985" spans="13:13">
      <c r="M5985" s="264" t="str">
        <f>IF('(2-4) 퇴직자 및 DC전환자 명부'!G5985="","",'(2-4) 퇴직자 및 DC전환자 명부'!G5985)</f>
        <v/>
      </c>
    </row>
    <row r="5986" spans="13:13">
      <c r="M5986" s="264" t="str">
        <f>IF('(2-4) 퇴직자 및 DC전환자 명부'!G5986="","",'(2-4) 퇴직자 및 DC전환자 명부'!G5986)</f>
        <v/>
      </c>
    </row>
    <row r="5987" spans="13:13">
      <c r="M5987" s="264" t="str">
        <f>IF('(2-4) 퇴직자 및 DC전환자 명부'!G5987="","",'(2-4) 퇴직자 및 DC전환자 명부'!G5987)</f>
        <v/>
      </c>
    </row>
    <row r="5988" spans="13:13">
      <c r="M5988" s="264" t="str">
        <f>IF('(2-4) 퇴직자 및 DC전환자 명부'!G5988="","",'(2-4) 퇴직자 및 DC전환자 명부'!G5988)</f>
        <v/>
      </c>
    </row>
    <row r="5989" spans="13:13">
      <c r="M5989" s="264" t="str">
        <f>IF('(2-4) 퇴직자 및 DC전환자 명부'!G5989="","",'(2-4) 퇴직자 및 DC전환자 명부'!G5989)</f>
        <v/>
      </c>
    </row>
    <row r="5990" spans="13:13">
      <c r="M5990" s="264" t="str">
        <f>IF('(2-4) 퇴직자 및 DC전환자 명부'!G5990="","",'(2-4) 퇴직자 및 DC전환자 명부'!G5990)</f>
        <v/>
      </c>
    </row>
    <row r="5991" spans="13:13">
      <c r="M5991" s="264" t="str">
        <f>IF('(2-4) 퇴직자 및 DC전환자 명부'!G5991="","",'(2-4) 퇴직자 및 DC전환자 명부'!G5991)</f>
        <v/>
      </c>
    </row>
    <row r="5992" spans="13:13">
      <c r="M5992" s="264" t="str">
        <f>IF('(2-4) 퇴직자 및 DC전환자 명부'!G5992="","",'(2-4) 퇴직자 및 DC전환자 명부'!G5992)</f>
        <v/>
      </c>
    </row>
    <row r="5993" spans="13:13">
      <c r="M5993" s="264" t="str">
        <f>IF('(2-4) 퇴직자 및 DC전환자 명부'!G5993="","",'(2-4) 퇴직자 및 DC전환자 명부'!G5993)</f>
        <v/>
      </c>
    </row>
    <row r="5994" spans="13:13">
      <c r="M5994" s="264" t="str">
        <f>IF('(2-4) 퇴직자 및 DC전환자 명부'!G5994="","",'(2-4) 퇴직자 및 DC전환자 명부'!G5994)</f>
        <v/>
      </c>
    </row>
    <row r="5995" spans="13:13">
      <c r="M5995" s="264" t="str">
        <f>IF('(2-4) 퇴직자 및 DC전환자 명부'!G5995="","",'(2-4) 퇴직자 및 DC전환자 명부'!G5995)</f>
        <v/>
      </c>
    </row>
    <row r="5996" spans="13:13">
      <c r="M5996" s="264" t="str">
        <f>IF('(2-4) 퇴직자 및 DC전환자 명부'!G5996="","",'(2-4) 퇴직자 및 DC전환자 명부'!G5996)</f>
        <v/>
      </c>
    </row>
    <row r="5997" spans="13:13">
      <c r="M5997" s="264" t="str">
        <f>IF('(2-4) 퇴직자 및 DC전환자 명부'!G5997="","",'(2-4) 퇴직자 및 DC전환자 명부'!G5997)</f>
        <v/>
      </c>
    </row>
    <row r="5998" spans="13:13">
      <c r="M5998" s="264" t="str">
        <f>IF('(2-4) 퇴직자 및 DC전환자 명부'!G5998="","",'(2-4) 퇴직자 및 DC전환자 명부'!G5998)</f>
        <v/>
      </c>
    </row>
    <row r="5999" spans="13:13">
      <c r="M5999" s="264" t="str">
        <f>IF('(2-4) 퇴직자 및 DC전환자 명부'!G5999="","",'(2-4) 퇴직자 및 DC전환자 명부'!G5999)</f>
        <v/>
      </c>
    </row>
    <row r="6000" spans="13:13">
      <c r="M6000" s="264" t="str">
        <f>IF('(2-4) 퇴직자 및 DC전환자 명부'!G6000="","",'(2-4) 퇴직자 및 DC전환자 명부'!G6000)</f>
        <v/>
      </c>
    </row>
    <row r="6001" spans="13:13">
      <c r="M6001" s="264" t="str">
        <f>IF('(2-4) 퇴직자 및 DC전환자 명부'!G6001="","",'(2-4) 퇴직자 및 DC전환자 명부'!G6001)</f>
        <v/>
      </c>
    </row>
    <row r="6002" spans="13:13">
      <c r="M6002" s="264" t="str">
        <f>IF('(2-4) 퇴직자 및 DC전환자 명부'!G6002="","",'(2-4) 퇴직자 및 DC전환자 명부'!G6002)</f>
        <v/>
      </c>
    </row>
    <row r="6003" spans="13:13">
      <c r="M6003" s="264" t="str">
        <f>IF('(2-4) 퇴직자 및 DC전환자 명부'!G6003="","",'(2-4) 퇴직자 및 DC전환자 명부'!G6003)</f>
        <v/>
      </c>
    </row>
    <row r="6004" spans="13:13">
      <c r="M6004" s="264" t="str">
        <f>IF('(2-4) 퇴직자 및 DC전환자 명부'!G6004="","",'(2-4) 퇴직자 및 DC전환자 명부'!G6004)</f>
        <v/>
      </c>
    </row>
    <row r="6005" spans="13:13">
      <c r="M6005" s="264" t="str">
        <f>IF('(2-4) 퇴직자 및 DC전환자 명부'!G6005="","",'(2-4) 퇴직자 및 DC전환자 명부'!G6005)</f>
        <v/>
      </c>
    </row>
    <row r="6006" spans="13:13">
      <c r="M6006" s="264" t="str">
        <f>IF('(2-4) 퇴직자 및 DC전환자 명부'!G6006="","",'(2-4) 퇴직자 및 DC전환자 명부'!G6006)</f>
        <v/>
      </c>
    </row>
    <row r="6007" spans="13:13">
      <c r="M6007" s="264" t="str">
        <f>IF('(2-4) 퇴직자 및 DC전환자 명부'!G6007="","",'(2-4) 퇴직자 및 DC전환자 명부'!G6007)</f>
        <v/>
      </c>
    </row>
    <row r="6008" spans="13:13">
      <c r="M6008" s="264" t="str">
        <f>IF('(2-4) 퇴직자 및 DC전환자 명부'!G6008="","",'(2-4) 퇴직자 및 DC전환자 명부'!G6008)</f>
        <v/>
      </c>
    </row>
    <row r="6009" spans="13:13">
      <c r="M6009" s="264" t="str">
        <f>IF('(2-4) 퇴직자 및 DC전환자 명부'!G6009="","",'(2-4) 퇴직자 및 DC전환자 명부'!G6009)</f>
        <v/>
      </c>
    </row>
    <row r="6010" spans="13:13">
      <c r="M6010" s="264" t="str">
        <f>IF('(2-4) 퇴직자 및 DC전환자 명부'!G6010="","",'(2-4) 퇴직자 및 DC전환자 명부'!G6010)</f>
        <v/>
      </c>
    </row>
    <row r="6011" spans="13:13">
      <c r="M6011" s="264" t="str">
        <f>IF('(2-4) 퇴직자 및 DC전환자 명부'!G6011="","",'(2-4) 퇴직자 및 DC전환자 명부'!G6011)</f>
        <v/>
      </c>
    </row>
    <row r="6012" spans="13:13">
      <c r="M6012" s="264" t="str">
        <f>IF('(2-4) 퇴직자 및 DC전환자 명부'!G6012="","",'(2-4) 퇴직자 및 DC전환자 명부'!G6012)</f>
        <v/>
      </c>
    </row>
    <row r="6013" spans="13:13">
      <c r="M6013" s="264" t="str">
        <f>IF('(2-4) 퇴직자 및 DC전환자 명부'!G6013="","",'(2-4) 퇴직자 및 DC전환자 명부'!G6013)</f>
        <v/>
      </c>
    </row>
    <row r="6014" spans="13:13">
      <c r="M6014" s="264" t="str">
        <f>IF('(2-4) 퇴직자 및 DC전환자 명부'!G6014="","",'(2-4) 퇴직자 및 DC전환자 명부'!G6014)</f>
        <v/>
      </c>
    </row>
    <row r="6015" spans="13:13">
      <c r="M6015" s="264" t="str">
        <f>IF('(2-4) 퇴직자 및 DC전환자 명부'!G6015="","",'(2-4) 퇴직자 및 DC전환자 명부'!G6015)</f>
        <v/>
      </c>
    </row>
    <row r="6016" spans="13:13">
      <c r="M6016" s="264" t="str">
        <f>IF('(2-4) 퇴직자 및 DC전환자 명부'!G6016="","",'(2-4) 퇴직자 및 DC전환자 명부'!G6016)</f>
        <v/>
      </c>
    </row>
    <row r="6017" spans="13:13">
      <c r="M6017" s="264" t="str">
        <f>IF('(2-4) 퇴직자 및 DC전환자 명부'!G6017="","",'(2-4) 퇴직자 및 DC전환자 명부'!G6017)</f>
        <v/>
      </c>
    </row>
    <row r="6018" spans="13:13">
      <c r="M6018" s="264" t="str">
        <f>IF('(2-4) 퇴직자 및 DC전환자 명부'!G6018="","",'(2-4) 퇴직자 및 DC전환자 명부'!G6018)</f>
        <v/>
      </c>
    </row>
    <row r="6019" spans="13:13">
      <c r="M6019" s="264" t="str">
        <f>IF('(2-4) 퇴직자 및 DC전환자 명부'!G6019="","",'(2-4) 퇴직자 및 DC전환자 명부'!G6019)</f>
        <v/>
      </c>
    </row>
    <row r="6020" spans="13:13">
      <c r="M6020" s="264" t="str">
        <f>IF('(2-4) 퇴직자 및 DC전환자 명부'!G6020="","",'(2-4) 퇴직자 및 DC전환자 명부'!G6020)</f>
        <v/>
      </c>
    </row>
    <row r="6021" spans="13:13">
      <c r="M6021" s="264" t="str">
        <f>IF('(2-4) 퇴직자 및 DC전환자 명부'!G6021="","",'(2-4) 퇴직자 및 DC전환자 명부'!G6021)</f>
        <v/>
      </c>
    </row>
    <row r="6022" spans="13:13">
      <c r="M6022" s="264" t="str">
        <f>IF('(2-4) 퇴직자 및 DC전환자 명부'!G6022="","",'(2-4) 퇴직자 및 DC전환자 명부'!G6022)</f>
        <v/>
      </c>
    </row>
    <row r="6023" spans="13:13">
      <c r="M6023" s="264" t="str">
        <f>IF('(2-4) 퇴직자 및 DC전환자 명부'!G6023="","",'(2-4) 퇴직자 및 DC전환자 명부'!G6023)</f>
        <v/>
      </c>
    </row>
    <row r="6024" spans="13:13">
      <c r="M6024" s="264" t="str">
        <f>IF('(2-4) 퇴직자 및 DC전환자 명부'!G6024="","",'(2-4) 퇴직자 및 DC전환자 명부'!G6024)</f>
        <v/>
      </c>
    </row>
    <row r="6025" spans="13:13">
      <c r="M6025" s="264" t="str">
        <f>IF('(2-4) 퇴직자 및 DC전환자 명부'!G6025="","",'(2-4) 퇴직자 및 DC전환자 명부'!G6025)</f>
        <v/>
      </c>
    </row>
    <row r="6026" spans="13:13">
      <c r="M6026" s="264" t="str">
        <f>IF('(2-4) 퇴직자 및 DC전환자 명부'!G6026="","",'(2-4) 퇴직자 및 DC전환자 명부'!G6026)</f>
        <v/>
      </c>
    </row>
    <row r="6027" spans="13:13">
      <c r="M6027" s="264" t="str">
        <f>IF('(2-4) 퇴직자 및 DC전환자 명부'!G6027="","",'(2-4) 퇴직자 및 DC전환자 명부'!G6027)</f>
        <v/>
      </c>
    </row>
    <row r="6028" spans="13:13">
      <c r="M6028" s="264" t="str">
        <f>IF('(2-4) 퇴직자 및 DC전환자 명부'!G6028="","",'(2-4) 퇴직자 및 DC전환자 명부'!G6028)</f>
        <v/>
      </c>
    </row>
    <row r="6029" spans="13:13">
      <c r="M6029" s="264" t="str">
        <f>IF('(2-4) 퇴직자 및 DC전환자 명부'!G6029="","",'(2-4) 퇴직자 및 DC전환자 명부'!G6029)</f>
        <v/>
      </c>
    </row>
    <row r="6030" spans="13:13">
      <c r="M6030" s="264" t="str">
        <f>IF('(2-4) 퇴직자 및 DC전환자 명부'!G6030="","",'(2-4) 퇴직자 및 DC전환자 명부'!G6030)</f>
        <v/>
      </c>
    </row>
    <row r="6031" spans="13:13">
      <c r="M6031" s="264" t="str">
        <f>IF('(2-4) 퇴직자 및 DC전환자 명부'!G6031="","",'(2-4) 퇴직자 및 DC전환자 명부'!G6031)</f>
        <v/>
      </c>
    </row>
    <row r="6032" spans="13:13">
      <c r="M6032" s="264" t="str">
        <f>IF('(2-4) 퇴직자 및 DC전환자 명부'!G6032="","",'(2-4) 퇴직자 및 DC전환자 명부'!G6032)</f>
        <v/>
      </c>
    </row>
    <row r="6033" spans="13:13">
      <c r="M6033" s="264" t="str">
        <f>IF('(2-4) 퇴직자 및 DC전환자 명부'!G6033="","",'(2-4) 퇴직자 및 DC전환자 명부'!G6033)</f>
        <v/>
      </c>
    </row>
    <row r="6034" spans="13:13">
      <c r="M6034" s="264" t="str">
        <f>IF('(2-4) 퇴직자 및 DC전환자 명부'!G6034="","",'(2-4) 퇴직자 및 DC전환자 명부'!G6034)</f>
        <v/>
      </c>
    </row>
    <row r="6035" spans="13:13">
      <c r="M6035" s="264" t="str">
        <f>IF('(2-4) 퇴직자 및 DC전환자 명부'!G6035="","",'(2-4) 퇴직자 및 DC전환자 명부'!G6035)</f>
        <v/>
      </c>
    </row>
    <row r="6036" spans="13:13">
      <c r="M6036" s="264" t="str">
        <f>IF('(2-4) 퇴직자 및 DC전환자 명부'!G6036="","",'(2-4) 퇴직자 및 DC전환자 명부'!G6036)</f>
        <v/>
      </c>
    </row>
    <row r="6037" spans="13:13">
      <c r="M6037" s="264" t="str">
        <f>IF('(2-4) 퇴직자 및 DC전환자 명부'!G6037="","",'(2-4) 퇴직자 및 DC전환자 명부'!G6037)</f>
        <v/>
      </c>
    </row>
    <row r="6038" spans="13:13">
      <c r="M6038" s="264" t="str">
        <f>IF('(2-4) 퇴직자 및 DC전환자 명부'!G6038="","",'(2-4) 퇴직자 및 DC전환자 명부'!G6038)</f>
        <v/>
      </c>
    </row>
    <row r="6039" spans="13:13">
      <c r="M6039" s="264" t="str">
        <f>IF('(2-4) 퇴직자 및 DC전환자 명부'!G6039="","",'(2-4) 퇴직자 및 DC전환자 명부'!G6039)</f>
        <v/>
      </c>
    </row>
    <row r="6040" spans="13:13">
      <c r="M6040" s="264" t="str">
        <f>IF('(2-4) 퇴직자 및 DC전환자 명부'!G6040="","",'(2-4) 퇴직자 및 DC전환자 명부'!G6040)</f>
        <v/>
      </c>
    </row>
    <row r="6041" spans="13:13">
      <c r="M6041" s="264" t="str">
        <f>IF('(2-4) 퇴직자 및 DC전환자 명부'!G6041="","",'(2-4) 퇴직자 및 DC전환자 명부'!G6041)</f>
        <v/>
      </c>
    </row>
    <row r="6042" spans="13:13">
      <c r="M6042" s="264" t="str">
        <f>IF('(2-4) 퇴직자 및 DC전환자 명부'!G6042="","",'(2-4) 퇴직자 및 DC전환자 명부'!G6042)</f>
        <v/>
      </c>
    </row>
    <row r="6043" spans="13:13">
      <c r="M6043" s="264" t="str">
        <f>IF('(2-4) 퇴직자 및 DC전환자 명부'!G6043="","",'(2-4) 퇴직자 및 DC전환자 명부'!G6043)</f>
        <v/>
      </c>
    </row>
    <row r="6044" spans="13:13">
      <c r="M6044" s="264" t="str">
        <f>IF('(2-4) 퇴직자 및 DC전환자 명부'!G6044="","",'(2-4) 퇴직자 및 DC전환자 명부'!G6044)</f>
        <v/>
      </c>
    </row>
    <row r="6045" spans="13:13">
      <c r="M6045" s="264" t="str">
        <f>IF('(2-4) 퇴직자 및 DC전환자 명부'!G6045="","",'(2-4) 퇴직자 및 DC전환자 명부'!G6045)</f>
        <v/>
      </c>
    </row>
    <row r="6046" spans="13:13">
      <c r="M6046" s="264" t="str">
        <f>IF('(2-4) 퇴직자 및 DC전환자 명부'!G6046="","",'(2-4) 퇴직자 및 DC전환자 명부'!G6046)</f>
        <v/>
      </c>
    </row>
    <row r="6047" spans="13:13">
      <c r="M6047" s="264" t="str">
        <f>IF('(2-4) 퇴직자 및 DC전환자 명부'!G6047="","",'(2-4) 퇴직자 및 DC전환자 명부'!G6047)</f>
        <v/>
      </c>
    </row>
    <row r="6048" spans="13:13">
      <c r="M6048" s="264" t="str">
        <f>IF('(2-4) 퇴직자 및 DC전환자 명부'!G6048="","",'(2-4) 퇴직자 및 DC전환자 명부'!G6048)</f>
        <v/>
      </c>
    </row>
    <row r="6049" spans="13:13">
      <c r="M6049" s="264" t="str">
        <f>IF('(2-4) 퇴직자 및 DC전환자 명부'!G6049="","",'(2-4) 퇴직자 및 DC전환자 명부'!G6049)</f>
        <v/>
      </c>
    </row>
    <row r="6050" spans="13:13">
      <c r="M6050" s="264" t="str">
        <f>IF('(2-4) 퇴직자 및 DC전환자 명부'!G6050="","",'(2-4) 퇴직자 및 DC전환자 명부'!G6050)</f>
        <v/>
      </c>
    </row>
    <row r="6051" spans="13:13">
      <c r="M6051" s="264" t="str">
        <f>IF('(2-4) 퇴직자 및 DC전환자 명부'!G6051="","",'(2-4) 퇴직자 및 DC전환자 명부'!G6051)</f>
        <v/>
      </c>
    </row>
    <row r="6052" spans="13:13">
      <c r="M6052" s="264" t="str">
        <f>IF('(2-4) 퇴직자 및 DC전환자 명부'!G6052="","",'(2-4) 퇴직자 및 DC전환자 명부'!G6052)</f>
        <v/>
      </c>
    </row>
    <row r="6053" spans="13:13">
      <c r="M6053" s="264" t="str">
        <f>IF('(2-4) 퇴직자 및 DC전환자 명부'!G6053="","",'(2-4) 퇴직자 및 DC전환자 명부'!G6053)</f>
        <v/>
      </c>
    </row>
    <row r="6054" spans="13:13">
      <c r="M6054" s="264" t="str">
        <f>IF('(2-4) 퇴직자 및 DC전환자 명부'!G6054="","",'(2-4) 퇴직자 및 DC전환자 명부'!G6054)</f>
        <v/>
      </c>
    </row>
    <row r="6055" spans="13:13">
      <c r="M6055" s="264" t="str">
        <f>IF('(2-4) 퇴직자 및 DC전환자 명부'!G6055="","",'(2-4) 퇴직자 및 DC전환자 명부'!G6055)</f>
        <v/>
      </c>
    </row>
    <row r="6056" spans="13:13">
      <c r="M6056" s="264" t="str">
        <f>IF('(2-4) 퇴직자 및 DC전환자 명부'!G6056="","",'(2-4) 퇴직자 및 DC전환자 명부'!G6056)</f>
        <v/>
      </c>
    </row>
    <row r="6057" spans="13:13">
      <c r="M6057" s="264" t="str">
        <f>IF('(2-4) 퇴직자 및 DC전환자 명부'!G6057="","",'(2-4) 퇴직자 및 DC전환자 명부'!G6057)</f>
        <v/>
      </c>
    </row>
    <row r="6058" spans="13:13">
      <c r="M6058" s="264" t="str">
        <f>IF('(2-4) 퇴직자 및 DC전환자 명부'!G6058="","",'(2-4) 퇴직자 및 DC전환자 명부'!G6058)</f>
        <v/>
      </c>
    </row>
    <row r="6059" spans="13:13">
      <c r="M6059" s="264" t="str">
        <f>IF('(2-4) 퇴직자 및 DC전환자 명부'!G6059="","",'(2-4) 퇴직자 및 DC전환자 명부'!G6059)</f>
        <v/>
      </c>
    </row>
    <row r="6060" spans="13:13">
      <c r="M6060" s="264" t="str">
        <f>IF('(2-4) 퇴직자 및 DC전환자 명부'!G6060="","",'(2-4) 퇴직자 및 DC전환자 명부'!G6060)</f>
        <v/>
      </c>
    </row>
    <row r="6061" spans="13:13">
      <c r="M6061" s="264" t="str">
        <f>IF('(2-4) 퇴직자 및 DC전환자 명부'!G6061="","",'(2-4) 퇴직자 및 DC전환자 명부'!G6061)</f>
        <v/>
      </c>
    </row>
    <row r="6062" spans="13:13">
      <c r="M6062" s="264" t="str">
        <f>IF('(2-4) 퇴직자 및 DC전환자 명부'!G6062="","",'(2-4) 퇴직자 및 DC전환자 명부'!G6062)</f>
        <v/>
      </c>
    </row>
    <row r="6063" spans="13:13">
      <c r="M6063" s="264" t="str">
        <f>IF('(2-4) 퇴직자 및 DC전환자 명부'!G6063="","",'(2-4) 퇴직자 및 DC전환자 명부'!G6063)</f>
        <v/>
      </c>
    </row>
    <row r="6064" spans="13:13">
      <c r="M6064" s="264" t="str">
        <f>IF('(2-4) 퇴직자 및 DC전환자 명부'!G6064="","",'(2-4) 퇴직자 및 DC전환자 명부'!G6064)</f>
        <v/>
      </c>
    </row>
    <row r="6065" spans="13:13">
      <c r="M6065" s="264" t="str">
        <f>IF('(2-4) 퇴직자 및 DC전환자 명부'!G6065="","",'(2-4) 퇴직자 및 DC전환자 명부'!G6065)</f>
        <v/>
      </c>
    </row>
    <row r="6066" spans="13:13">
      <c r="M6066" s="264" t="str">
        <f>IF('(2-4) 퇴직자 및 DC전환자 명부'!G6066="","",'(2-4) 퇴직자 및 DC전환자 명부'!G6066)</f>
        <v/>
      </c>
    </row>
    <row r="6067" spans="13:13">
      <c r="M6067" s="264" t="str">
        <f>IF('(2-4) 퇴직자 및 DC전환자 명부'!G6067="","",'(2-4) 퇴직자 및 DC전환자 명부'!G6067)</f>
        <v/>
      </c>
    </row>
    <row r="6068" spans="13:13">
      <c r="M6068" s="264" t="str">
        <f>IF('(2-4) 퇴직자 및 DC전환자 명부'!G6068="","",'(2-4) 퇴직자 및 DC전환자 명부'!G6068)</f>
        <v/>
      </c>
    </row>
    <row r="6069" spans="13:13">
      <c r="M6069" s="264" t="str">
        <f>IF('(2-4) 퇴직자 및 DC전환자 명부'!G6069="","",'(2-4) 퇴직자 및 DC전환자 명부'!G6069)</f>
        <v/>
      </c>
    </row>
    <row r="6070" spans="13:13">
      <c r="M6070" s="264" t="str">
        <f>IF('(2-4) 퇴직자 및 DC전환자 명부'!G6070="","",'(2-4) 퇴직자 및 DC전환자 명부'!G6070)</f>
        <v/>
      </c>
    </row>
    <row r="6071" spans="13:13">
      <c r="M6071" s="264" t="str">
        <f>IF('(2-4) 퇴직자 및 DC전환자 명부'!G6071="","",'(2-4) 퇴직자 및 DC전환자 명부'!G6071)</f>
        <v/>
      </c>
    </row>
    <row r="6072" spans="13:13">
      <c r="M6072" s="264" t="str">
        <f>IF('(2-4) 퇴직자 및 DC전환자 명부'!G6072="","",'(2-4) 퇴직자 및 DC전환자 명부'!G6072)</f>
        <v/>
      </c>
    </row>
    <row r="6073" spans="13:13">
      <c r="M6073" s="264" t="str">
        <f>IF('(2-4) 퇴직자 및 DC전환자 명부'!G6073="","",'(2-4) 퇴직자 및 DC전환자 명부'!G6073)</f>
        <v/>
      </c>
    </row>
    <row r="6074" spans="13:13">
      <c r="M6074" s="264" t="str">
        <f>IF('(2-4) 퇴직자 및 DC전환자 명부'!G6074="","",'(2-4) 퇴직자 및 DC전환자 명부'!G6074)</f>
        <v/>
      </c>
    </row>
    <row r="6075" spans="13:13">
      <c r="M6075" s="264" t="str">
        <f>IF('(2-4) 퇴직자 및 DC전환자 명부'!G6075="","",'(2-4) 퇴직자 및 DC전환자 명부'!G6075)</f>
        <v/>
      </c>
    </row>
    <row r="6076" spans="13:13">
      <c r="M6076" s="264" t="str">
        <f>IF('(2-4) 퇴직자 및 DC전환자 명부'!G6076="","",'(2-4) 퇴직자 및 DC전환자 명부'!G6076)</f>
        <v/>
      </c>
    </row>
    <row r="6077" spans="13:13">
      <c r="M6077" s="264" t="str">
        <f>IF('(2-4) 퇴직자 및 DC전환자 명부'!G6077="","",'(2-4) 퇴직자 및 DC전환자 명부'!G6077)</f>
        <v/>
      </c>
    </row>
    <row r="6078" spans="13:13">
      <c r="M6078" s="264" t="str">
        <f>IF('(2-4) 퇴직자 및 DC전환자 명부'!G6078="","",'(2-4) 퇴직자 및 DC전환자 명부'!G6078)</f>
        <v/>
      </c>
    </row>
    <row r="6079" spans="13:13">
      <c r="M6079" s="264" t="str">
        <f>IF('(2-4) 퇴직자 및 DC전환자 명부'!G6079="","",'(2-4) 퇴직자 및 DC전환자 명부'!G6079)</f>
        <v/>
      </c>
    </row>
    <row r="6080" spans="13:13">
      <c r="M6080" s="264" t="str">
        <f>IF('(2-4) 퇴직자 및 DC전환자 명부'!G6080="","",'(2-4) 퇴직자 및 DC전환자 명부'!G6080)</f>
        <v/>
      </c>
    </row>
    <row r="6081" spans="13:13">
      <c r="M6081" s="264" t="str">
        <f>IF('(2-4) 퇴직자 및 DC전환자 명부'!G6081="","",'(2-4) 퇴직자 및 DC전환자 명부'!G6081)</f>
        <v/>
      </c>
    </row>
    <row r="6082" spans="13:13">
      <c r="M6082" s="264" t="str">
        <f>IF('(2-4) 퇴직자 및 DC전환자 명부'!G6082="","",'(2-4) 퇴직자 및 DC전환자 명부'!G6082)</f>
        <v/>
      </c>
    </row>
    <row r="6083" spans="13:13">
      <c r="M6083" s="264" t="str">
        <f>IF('(2-4) 퇴직자 및 DC전환자 명부'!G6083="","",'(2-4) 퇴직자 및 DC전환자 명부'!G6083)</f>
        <v/>
      </c>
    </row>
    <row r="6084" spans="13:13">
      <c r="M6084" s="264" t="str">
        <f>IF('(2-4) 퇴직자 및 DC전환자 명부'!G6084="","",'(2-4) 퇴직자 및 DC전환자 명부'!G6084)</f>
        <v/>
      </c>
    </row>
    <row r="6085" spans="13:13">
      <c r="M6085" s="264" t="str">
        <f>IF('(2-4) 퇴직자 및 DC전환자 명부'!G6085="","",'(2-4) 퇴직자 및 DC전환자 명부'!G6085)</f>
        <v/>
      </c>
    </row>
    <row r="6086" spans="13:13">
      <c r="M6086" s="264" t="str">
        <f>IF('(2-4) 퇴직자 및 DC전환자 명부'!G6086="","",'(2-4) 퇴직자 및 DC전환자 명부'!G6086)</f>
        <v/>
      </c>
    </row>
    <row r="6087" spans="13:13">
      <c r="M6087" s="264" t="str">
        <f>IF('(2-4) 퇴직자 및 DC전환자 명부'!G6087="","",'(2-4) 퇴직자 및 DC전환자 명부'!G6087)</f>
        <v/>
      </c>
    </row>
    <row r="6088" spans="13:13">
      <c r="M6088" s="264" t="str">
        <f>IF('(2-4) 퇴직자 및 DC전환자 명부'!G6088="","",'(2-4) 퇴직자 및 DC전환자 명부'!G6088)</f>
        <v/>
      </c>
    </row>
    <row r="6089" spans="13:13">
      <c r="M6089" s="264" t="str">
        <f>IF('(2-4) 퇴직자 및 DC전환자 명부'!G6089="","",'(2-4) 퇴직자 및 DC전환자 명부'!G6089)</f>
        <v/>
      </c>
    </row>
    <row r="6090" spans="13:13">
      <c r="M6090" s="264" t="str">
        <f>IF('(2-4) 퇴직자 및 DC전환자 명부'!G6090="","",'(2-4) 퇴직자 및 DC전환자 명부'!G6090)</f>
        <v/>
      </c>
    </row>
    <row r="6091" spans="13:13">
      <c r="M6091" s="264" t="str">
        <f>IF('(2-4) 퇴직자 및 DC전환자 명부'!G6091="","",'(2-4) 퇴직자 및 DC전환자 명부'!G6091)</f>
        <v/>
      </c>
    </row>
    <row r="6092" spans="13:13">
      <c r="M6092" s="264" t="str">
        <f>IF('(2-4) 퇴직자 및 DC전환자 명부'!G6092="","",'(2-4) 퇴직자 및 DC전환자 명부'!G6092)</f>
        <v/>
      </c>
    </row>
    <row r="6093" spans="13:13">
      <c r="M6093" s="264" t="str">
        <f>IF('(2-4) 퇴직자 및 DC전환자 명부'!G6093="","",'(2-4) 퇴직자 및 DC전환자 명부'!G6093)</f>
        <v/>
      </c>
    </row>
    <row r="6094" spans="13:13">
      <c r="M6094" s="264" t="str">
        <f>IF('(2-4) 퇴직자 및 DC전환자 명부'!G6094="","",'(2-4) 퇴직자 및 DC전환자 명부'!G6094)</f>
        <v/>
      </c>
    </row>
    <row r="6095" spans="13:13">
      <c r="M6095" s="264" t="str">
        <f>IF('(2-4) 퇴직자 및 DC전환자 명부'!G6095="","",'(2-4) 퇴직자 및 DC전환자 명부'!G6095)</f>
        <v/>
      </c>
    </row>
    <row r="6096" spans="13:13">
      <c r="M6096" s="264" t="str">
        <f>IF('(2-4) 퇴직자 및 DC전환자 명부'!G6096="","",'(2-4) 퇴직자 및 DC전환자 명부'!G6096)</f>
        <v/>
      </c>
    </row>
    <row r="6097" spans="13:13">
      <c r="M6097" s="264" t="str">
        <f>IF('(2-4) 퇴직자 및 DC전환자 명부'!G6097="","",'(2-4) 퇴직자 및 DC전환자 명부'!G6097)</f>
        <v/>
      </c>
    </row>
    <row r="6098" spans="13:13">
      <c r="M6098" s="264" t="str">
        <f>IF('(2-4) 퇴직자 및 DC전환자 명부'!G6098="","",'(2-4) 퇴직자 및 DC전환자 명부'!G6098)</f>
        <v/>
      </c>
    </row>
    <row r="6099" spans="13:13">
      <c r="M6099" s="264" t="str">
        <f>IF('(2-4) 퇴직자 및 DC전환자 명부'!G6099="","",'(2-4) 퇴직자 및 DC전환자 명부'!G6099)</f>
        <v/>
      </c>
    </row>
    <row r="6100" spans="13:13">
      <c r="M6100" s="264" t="str">
        <f>IF('(2-4) 퇴직자 및 DC전환자 명부'!G6100="","",'(2-4) 퇴직자 및 DC전환자 명부'!G6100)</f>
        <v/>
      </c>
    </row>
    <row r="6101" spans="13:13">
      <c r="M6101" s="264" t="str">
        <f>IF('(2-4) 퇴직자 및 DC전환자 명부'!G6101="","",'(2-4) 퇴직자 및 DC전환자 명부'!G6101)</f>
        <v/>
      </c>
    </row>
    <row r="6102" spans="13:13">
      <c r="M6102" s="264" t="str">
        <f>IF('(2-4) 퇴직자 및 DC전환자 명부'!G6102="","",'(2-4) 퇴직자 및 DC전환자 명부'!G6102)</f>
        <v/>
      </c>
    </row>
    <row r="6103" spans="13:13">
      <c r="M6103" s="264" t="str">
        <f>IF('(2-4) 퇴직자 및 DC전환자 명부'!G6103="","",'(2-4) 퇴직자 및 DC전환자 명부'!G6103)</f>
        <v/>
      </c>
    </row>
    <row r="6104" spans="13:13">
      <c r="M6104" s="264" t="str">
        <f>IF('(2-4) 퇴직자 및 DC전환자 명부'!G6104="","",'(2-4) 퇴직자 및 DC전환자 명부'!G6104)</f>
        <v/>
      </c>
    </row>
    <row r="6105" spans="13:13">
      <c r="M6105" s="264" t="str">
        <f>IF('(2-4) 퇴직자 및 DC전환자 명부'!G6105="","",'(2-4) 퇴직자 및 DC전환자 명부'!G6105)</f>
        <v/>
      </c>
    </row>
    <row r="6106" spans="13:13">
      <c r="M6106" s="264" t="str">
        <f>IF('(2-4) 퇴직자 및 DC전환자 명부'!G6106="","",'(2-4) 퇴직자 및 DC전환자 명부'!G6106)</f>
        <v/>
      </c>
    </row>
    <row r="6107" spans="13:13">
      <c r="M6107" s="264" t="str">
        <f>IF('(2-4) 퇴직자 및 DC전환자 명부'!G6107="","",'(2-4) 퇴직자 및 DC전환자 명부'!G6107)</f>
        <v/>
      </c>
    </row>
    <row r="6108" spans="13:13">
      <c r="M6108" s="264" t="str">
        <f>IF('(2-4) 퇴직자 및 DC전환자 명부'!G6108="","",'(2-4) 퇴직자 및 DC전환자 명부'!G6108)</f>
        <v/>
      </c>
    </row>
    <row r="6109" spans="13:13">
      <c r="M6109" s="264" t="str">
        <f>IF('(2-4) 퇴직자 및 DC전환자 명부'!G6109="","",'(2-4) 퇴직자 및 DC전환자 명부'!G6109)</f>
        <v/>
      </c>
    </row>
    <row r="6110" spans="13:13">
      <c r="M6110" s="264" t="str">
        <f>IF('(2-4) 퇴직자 및 DC전환자 명부'!G6110="","",'(2-4) 퇴직자 및 DC전환자 명부'!G6110)</f>
        <v/>
      </c>
    </row>
    <row r="6111" spans="13:13">
      <c r="M6111" s="264" t="str">
        <f>IF('(2-4) 퇴직자 및 DC전환자 명부'!G6111="","",'(2-4) 퇴직자 및 DC전환자 명부'!G6111)</f>
        <v/>
      </c>
    </row>
    <row r="6112" spans="13:13">
      <c r="M6112" s="264" t="str">
        <f>IF('(2-4) 퇴직자 및 DC전환자 명부'!G6112="","",'(2-4) 퇴직자 및 DC전환자 명부'!G6112)</f>
        <v/>
      </c>
    </row>
    <row r="6113" spans="13:13">
      <c r="M6113" s="264" t="str">
        <f>IF('(2-4) 퇴직자 및 DC전환자 명부'!G6113="","",'(2-4) 퇴직자 및 DC전환자 명부'!G6113)</f>
        <v/>
      </c>
    </row>
    <row r="6114" spans="13:13">
      <c r="M6114" s="264" t="str">
        <f>IF('(2-4) 퇴직자 및 DC전환자 명부'!G6114="","",'(2-4) 퇴직자 및 DC전환자 명부'!G6114)</f>
        <v/>
      </c>
    </row>
    <row r="6115" spans="13:13">
      <c r="M6115" s="264" t="str">
        <f>IF('(2-4) 퇴직자 및 DC전환자 명부'!G6115="","",'(2-4) 퇴직자 및 DC전환자 명부'!G6115)</f>
        <v/>
      </c>
    </row>
    <row r="6116" spans="13:13">
      <c r="M6116" s="264" t="str">
        <f>IF('(2-4) 퇴직자 및 DC전환자 명부'!G6116="","",'(2-4) 퇴직자 및 DC전환자 명부'!G6116)</f>
        <v/>
      </c>
    </row>
    <row r="6117" spans="13:13">
      <c r="M6117" s="264" t="str">
        <f>IF('(2-4) 퇴직자 및 DC전환자 명부'!G6117="","",'(2-4) 퇴직자 및 DC전환자 명부'!G6117)</f>
        <v/>
      </c>
    </row>
    <row r="6118" spans="13:13">
      <c r="M6118" s="264" t="str">
        <f>IF('(2-4) 퇴직자 및 DC전환자 명부'!G6118="","",'(2-4) 퇴직자 및 DC전환자 명부'!G6118)</f>
        <v/>
      </c>
    </row>
    <row r="6119" spans="13:13">
      <c r="M6119" s="264" t="str">
        <f>IF('(2-4) 퇴직자 및 DC전환자 명부'!G6119="","",'(2-4) 퇴직자 및 DC전환자 명부'!G6119)</f>
        <v/>
      </c>
    </row>
    <row r="6120" spans="13:13">
      <c r="M6120" s="264" t="str">
        <f>IF('(2-4) 퇴직자 및 DC전환자 명부'!G6120="","",'(2-4) 퇴직자 및 DC전환자 명부'!G6120)</f>
        <v/>
      </c>
    </row>
    <row r="6121" spans="13:13">
      <c r="M6121" s="264" t="str">
        <f>IF('(2-4) 퇴직자 및 DC전환자 명부'!G6121="","",'(2-4) 퇴직자 및 DC전환자 명부'!G6121)</f>
        <v/>
      </c>
    </row>
    <row r="6122" spans="13:13">
      <c r="M6122" s="264" t="str">
        <f>IF('(2-4) 퇴직자 및 DC전환자 명부'!G6122="","",'(2-4) 퇴직자 및 DC전환자 명부'!G6122)</f>
        <v/>
      </c>
    </row>
    <row r="6123" spans="13:13">
      <c r="M6123" s="264" t="str">
        <f>IF('(2-4) 퇴직자 및 DC전환자 명부'!G6123="","",'(2-4) 퇴직자 및 DC전환자 명부'!G6123)</f>
        <v/>
      </c>
    </row>
    <row r="6124" spans="13:13">
      <c r="M6124" s="264" t="str">
        <f>IF('(2-4) 퇴직자 및 DC전환자 명부'!G6124="","",'(2-4) 퇴직자 및 DC전환자 명부'!G6124)</f>
        <v/>
      </c>
    </row>
    <row r="6125" spans="13:13">
      <c r="M6125" s="264" t="str">
        <f>IF('(2-4) 퇴직자 및 DC전환자 명부'!G6125="","",'(2-4) 퇴직자 및 DC전환자 명부'!G6125)</f>
        <v/>
      </c>
    </row>
    <row r="6126" spans="13:13">
      <c r="M6126" s="264" t="str">
        <f>IF('(2-4) 퇴직자 및 DC전환자 명부'!G6126="","",'(2-4) 퇴직자 및 DC전환자 명부'!G6126)</f>
        <v/>
      </c>
    </row>
    <row r="6127" spans="13:13">
      <c r="M6127" s="264" t="str">
        <f>IF('(2-4) 퇴직자 및 DC전환자 명부'!G6127="","",'(2-4) 퇴직자 및 DC전환자 명부'!G6127)</f>
        <v/>
      </c>
    </row>
    <row r="6128" spans="13:13">
      <c r="M6128" s="264" t="str">
        <f>IF('(2-4) 퇴직자 및 DC전환자 명부'!G6128="","",'(2-4) 퇴직자 및 DC전환자 명부'!G6128)</f>
        <v/>
      </c>
    </row>
    <row r="6129" spans="13:13">
      <c r="M6129" s="264" t="str">
        <f>IF('(2-4) 퇴직자 및 DC전환자 명부'!G6129="","",'(2-4) 퇴직자 및 DC전환자 명부'!G6129)</f>
        <v/>
      </c>
    </row>
    <row r="6130" spans="13:13">
      <c r="M6130" s="264" t="str">
        <f>IF('(2-4) 퇴직자 및 DC전환자 명부'!G6130="","",'(2-4) 퇴직자 및 DC전환자 명부'!G6130)</f>
        <v/>
      </c>
    </row>
    <row r="6131" spans="13:13">
      <c r="M6131" s="264" t="str">
        <f>IF('(2-4) 퇴직자 및 DC전환자 명부'!G6131="","",'(2-4) 퇴직자 및 DC전환자 명부'!G6131)</f>
        <v/>
      </c>
    </row>
    <row r="6132" spans="13:13">
      <c r="M6132" s="264" t="str">
        <f>IF('(2-4) 퇴직자 및 DC전환자 명부'!G6132="","",'(2-4) 퇴직자 및 DC전환자 명부'!G6132)</f>
        <v/>
      </c>
    </row>
    <row r="6133" spans="13:13">
      <c r="M6133" s="264" t="str">
        <f>IF('(2-4) 퇴직자 및 DC전환자 명부'!G6133="","",'(2-4) 퇴직자 및 DC전환자 명부'!G6133)</f>
        <v/>
      </c>
    </row>
    <row r="6134" spans="13:13">
      <c r="M6134" s="264" t="str">
        <f>IF('(2-4) 퇴직자 및 DC전환자 명부'!G6134="","",'(2-4) 퇴직자 및 DC전환자 명부'!G6134)</f>
        <v/>
      </c>
    </row>
    <row r="6135" spans="13:13">
      <c r="M6135" s="264" t="str">
        <f>IF('(2-4) 퇴직자 및 DC전환자 명부'!G6135="","",'(2-4) 퇴직자 및 DC전환자 명부'!G6135)</f>
        <v/>
      </c>
    </row>
    <row r="6136" spans="13:13">
      <c r="M6136" s="264" t="str">
        <f>IF('(2-4) 퇴직자 및 DC전환자 명부'!G6136="","",'(2-4) 퇴직자 및 DC전환자 명부'!G6136)</f>
        <v/>
      </c>
    </row>
    <row r="6137" spans="13:13">
      <c r="M6137" s="264" t="str">
        <f>IF('(2-4) 퇴직자 및 DC전환자 명부'!G6137="","",'(2-4) 퇴직자 및 DC전환자 명부'!G6137)</f>
        <v/>
      </c>
    </row>
    <row r="6138" spans="13:13">
      <c r="M6138" s="264" t="str">
        <f>IF('(2-4) 퇴직자 및 DC전환자 명부'!G6138="","",'(2-4) 퇴직자 및 DC전환자 명부'!G6138)</f>
        <v/>
      </c>
    </row>
    <row r="6139" spans="13:13">
      <c r="M6139" s="264" t="str">
        <f>IF('(2-4) 퇴직자 및 DC전환자 명부'!G6139="","",'(2-4) 퇴직자 및 DC전환자 명부'!G6139)</f>
        <v/>
      </c>
    </row>
    <row r="6140" spans="13:13">
      <c r="M6140" s="264" t="str">
        <f>IF('(2-4) 퇴직자 및 DC전환자 명부'!G6140="","",'(2-4) 퇴직자 및 DC전환자 명부'!G6140)</f>
        <v/>
      </c>
    </row>
    <row r="6141" spans="13:13">
      <c r="M6141" s="264" t="str">
        <f>IF('(2-4) 퇴직자 및 DC전환자 명부'!G6141="","",'(2-4) 퇴직자 및 DC전환자 명부'!G6141)</f>
        <v/>
      </c>
    </row>
    <row r="6142" spans="13:13">
      <c r="M6142" s="264" t="str">
        <f>IF('(2-4) 퇴직자 및 DC전환자 명부'!G6142="","",'(2-4) 퇴직자 및 DC전환자 명부'!G6142)</f>
        <v/>
      </c>
    </row>
    <row r="6143" spans="13:13">
      <c r="M6143" s="264" t="str">
        <f>IF('(2-4) 퇴직자 및 DC전환자 명부'!G6143="","",'(2-4) 퇴직자 및 DC전환자 명부'!G6143)</f>
        <v/>
      </c>
    </row>
    <row r="6144" spans="13:13">
      <c r="M6144" s="264" t="str">
        <f>IF('(2-4) 퇴직자 및 DC전환자 명부'!G6144="","",'(2-4) 퇴직자 및 DC전환자 명부'!G6144)</f>
        <v/>
      </c>
    </row>
    <row r="6145" spans="13:13">
      <c r="M6145" s="264" t="str">
        <f>IF('(2-4) 퇴직자 및 DC전환자 명부'!G6145="","",'(2-4) 퇴직자 및 DC전환자 명부'!G6145)</f>
        <v/>
      </c>
    </row>
    <row r="6146" spans="13:13">
      <c r="M6146" s="264" t="str">
        <f>IF('(2-4) 퇴직자 및 DC전환자 명부'!G6146="","",'(2-4) 퇴직자 및 DC전환자 명부'!G6146)</f>
        <v/>
      </c>
    </row>
    <row r="6147" spans="13:13">
      <c r="M6147" s="264" t="str">
        <f>IF('(2-4) 퇴직자 및 DC전환자 명부'!G6147="","",'(2-4) 퇴직자 및 DC전환자 명부'!G6147)</f>
        <v/>
      </c>
    </row>
    <row r="6148" spans="13:13">
      <c r="M6148" s="264" t="str">
        <f>IF('(2-4) 퇴직자 및 DC전환자 명부'!G6148="","",'(2-4) 퇴직자 및 DC전환자 명부'!G6148)</f>
        <v/>
      </c>
    </row>
    <row r="6149" spans="13:13">
      <c r="M6149" s="264" t="str">
        <f>IF('(2-4) 퇴직자 및 DC전환자 명부'!G6149="","",'(2-4) 퇴직자 및 DC전환자 명부'!G6149)</f>
        <v/>
      </c>
    </row>
    <row r="6150" spans="13:13">
      <c r="M6150" s="264" t="str">
        <f>IF('(2-4) 퇴직자 및 DC전환자 명부'!G6150="","",'(2-4) 퇴직자 및 DC전환자 명부'!G6150)</f>
        <v/>
      </c>
    </row>
    <row r="6151" spans="13:13">
      <c r="M6151" s="264" t="str">
        <f>IF('(2-4) 퇴직자 및 DC전환자 명부'!G6151="","",'(2-4) 퇴직자 및 DC전환자 명부'!G6151)</f>
        <v/>
      </c>
    </row>
    <row r="6152" spans="13:13">
      <c r="M6152" s="264" t="str">
        <f>IF('(2-4) 퇴직자 및 DC전환자 명부'!G6152="","",'(2-4) 퇴직자 및 DC전환자 명부'!G6152)</f>
        <v/>
      </c>
    </row>
    <row r="6153" spans="13:13">
      <c r="M6153" s="264" t="str">
        <f>IF('(2-4) 퇴직자 및 DC전환자 명부'!G6153="","",'(2-4) 퇴직자 및 DC전환자 명부'!G6153)</f>
        <v/>
      </c>
    </row>
    <row r="6154" spans="13:13">
      <c r="M6154" s="264" t="str">
        <f>IF('(2-4) 퇴직자 및 DC전환자 명부'!G6154="","",'(2-4) 퇴직자 및 DC전환자 명부'!G6154)</f>
        <v/>
      </c>
    </row>
    <row r="6155" spans="13:13">
      <c r="M6155" s="264" t="str">
        <f>IF('(2-4) 퇴직자 및 DC전환자 명부'!G6155="","",'(2-4) 퇴직자 및 DC전환자 명부'!G6155)</f>
        <v/>
      </c>
    </row>
    <row r="6156" spans="13:13">
      <c r="M6156" s="264" t="str">
        <f>IF('(2-4) 퇴직자 및 DC전환자 명부'!G6156="","",'(2-4) 퇴직자 및 DC전환자 명부'!G6156)</f>
        <v/>
      </c>
    </row>
    <row r="6157" spans="13:13">
      <c r="M6157" s="264" t="str">
        <f>IF('(2-4) 퇴직자 및 DC전환자 명부'!G6157="","",'(2-4) 퇴직자 및 DC전환자 명부'!G6157)</f>
        <v/>
      </c>
    </row>
    <row r="6158" spans="13:13">
      <c r="M6158" s="264" t="str">
        <f>IF('(2-4) 퇴직자 및 DC전환자 명부'!G6158="","",'(2-4) 퇴직자 및 DC전환자 명부'!G6158)</f>
        <v/>
      </c>
    </row>
    <row r="6159" spans="13:13">
      <c r="M6159" s="264" t="str">
        <f>IF('(2-4) 퇴직자 및 DC전환자 명부'!G6159="","",'(2-4) 퇴직자 및 DC전환자 명부'!G6159)</f>
        <v/>
      </c>
    </row>
    <row r="6160" spans="13:13">
      <c r="M6160" s="264" t="str">
        <f>IF('(2-4) 퇴직자 및 DC전환자 명부'!G6160="","",'(2-4) 퇴직자 및 DC전환자 명부'!G6160)</f>
        <v/>
      </c>
    </row>
    <row r="6161" spans="13:13">
      <c r="M6161" s="264" t="str">
        <f>IF('(2-4) 퇴직자 및 DC전환자 명부'!G6161="","",'(2-4) 퇴직자 및 DC전환자 명부'!G6161)</f>
        <v/>
      </c>
    </row>
    <row r="6162" spans="13:13">
      <c r="M6162" s="264" t="str">
        <f>IF('(2-4) 퇴직자 및 DC전환자 명부'!G6162="","",'(2-4) 퇴직자 및 DC전환자 명부'!G6162)</f>
        <v/>
      </c>
    </row>
    <row r="6163" spans="13:13">
      <c r="M6163" s="264" t="str">
        <f>IF('(2-4) 퇴직자 및 DC전환자 명부'!G6163="","",'(2-4) 퇴직자 및 DC전환자 명부'!G6163)</f>
        <v/>
      </c>
    </row>
    <row r="6164" spans="13:13">
      <c r="M6164" s="264" t="str">
        <f>IF('(2-4) 퇴직자 및 DC전환자 명부'!G6164="","",'(2-4) 퇴직자 및 DC전환자 명부'!G6164)</f>
        <v/>
      </c>
    </row>
    <row r="6165" spans="13:13">
      <c r="M6165" s="264" t="str">
        <f>IF('(2-4) 퇴직자 및 DC전환자 명부'!G6165="","",'(2-4) 퇴직자 및 DC전환자 명부'!G6165)</f>
        <v/>
      </c>
    </row>
    <row r="6166" spans="13:13">
      <c r="M6166" s="264" t="str">
        <f>IF('(2-4) 퇴직자 및 DC전환자 명부'!G6166="","",'(2-4) 퇴직자 및 DC전환자 명부'!G6166)</f>
        <v/>
      </c>
    </row>
    <row r="6167" spans="13:13">
      <c r="M6167" s="264" t="str">
        <f>IF('(2-4) 퇴직자 및 DC전환자 명부'!G6167="","",'(2-4) 퇴직자 및 DC전환자 명부'!G6167)</f>
        <v/>
      </c>
    </row>
    <row r="6168" spans="13:13">
      <c r="M6168" s="264" t="str">
        <f>IF('(2-4) 퇴직자 및 DC전환자 명부'!G6168="","",'(2-4) 퇴직자 및 DC전환자 명부'!G6168)</f>
        <v/>
      </c>
    </row>
    <row r="6169" spans="13:13">
      <c r="M6169" s="264" t="str">
        <f>IF('(2-4) 퇴직자 및 DC전환자 명부'!G6169="","",'(2-4) 퇴직자 및 DC전환자 명부'!G6169)</f>
        <v/>
      </c>
    </row>
    <row r="6170" spans="13:13">
      <c r="M6170" s="264" t="str">
        <f>IF('(2-4) 퇴직자 및 DC전환자 명부'!G6170="","",'(2-4) 퇴직자 및 DC전환자 명부'!G6170)</f>
        <v/>
      </c>
    </row>
    <row r="6171" spans="13:13">
      <c r="M6171" s="264" t="str">
        <f>IF('(2-4) 퇴직자 및 DC전환자 명부'!G6171="","",'(2-4) 퇴직자 및 DC전환자 명부'!G6171)</f>
        <v/>
      </c>
    </row>
    <row r="6172" spans="13:13">
      <c r="M6172" s="264" t="str">
        <f>IF('(2-4) 퇴직자 및 DC전환자 명부'!G6172="","",'(2-4) 퇴직자 및 DC전환자 명부'!G6172)</f>
        <v/>
      </c>
    </row>
    <row r="6173" spans="13:13">
      <c r="M6173" s="264" t="str">
        <f>IF('(2-4) 퇴직자 및 DC전환자 명부'!G6173="","",'(2-4) 퇴직자 및 DC전환자 명부'!G6173)</f>
        <v/>
      </c>
    </row>
    <row r="6174" spans="13:13">
      <c r="M6174" s="264" t="str">
        <f>IF('(2-4) 퇴직자 및 DC전환자 명부'!G6174="","",'(2-4) 퇴직자 및 DC전환자 명부'!G6174)</f>
        <v/>
      </c>
    </row>
    <row r="6175" spans="13:13">
      <c r="M6175" s="264" t="str">
        <f>IF('(2-4) 퇴직자 및 DC전환자 명부'!G6175="","",'(2-4) 퇴직자 및 DC전환자 명부'!G6175)</f>
        <v/>
      </c>
    </row>
    <row r="6176" spans="13:13">
      <c r="M6176" s="264" t="str">
        <f>IF('(2-4) 퇴직자 및 DC전환자 명부'!G6176="","",'(2-4) 퇴직자 및 DC전환자 명부'!G6176)</f>
        <v/>
      </c>
    </row>
    <row r="6177" spans="13:13">
      <c r="M6177" s="264" t="str">
        <f>IF('(2-4) 퇴직자 및 DC전환자 명부'!G6177="","",'(2-4) 퇴직자 및 DC전환자 명부'!G6177)</f>
        <v/>
      </c>
    </row>
    <row r="6178" spans="13:13">
      <c r="M6178" s="264" t="str">
        <f>IF('(2-4) 퇴직자 및 DC전환자 명부'!G6178="","",'(2-4) 퇴직자 및 DC전환자 명부'!G6178)</f>
        <v/>
      </c>
    </row>
    <row r="6179" spans="13:13">
      <c r="M6179" s="264" t="str">
        <f>IF('(2-4) 퇴직자 및 DC전환자 명부'!G6179="","",'(2-4) 퇴직자 및 DC전환자 명부'!G6179)</f>
        <v/>
      </c>
    </row>
    <row r="6180" spans="13:13">
      <c r="M6180" s="264" t="str">
        <f>IF('(2-4) 퇴직자 및 DC전환자 명부'!G6180="","",'(2-4) 퇴직자 및 DC전환자 명부'!G6180)</f>
        <v/>
      </c>
    </row>
    <row r="6181" spans="13:13">
      <c r="M6181" s="264" t="str">
        <f>IF('(2-4) 퇴직자 및 DC전환자 명부'!G6181="","",'(2-4) 퇴직자 및 DC전환자 명부'!G6181)</f>
        <v/>
      </c>
    </row>
    <row r="6182" spans="13:13">
      <c r="M6182" s="264" t="str">
        <f>IF('(2-4) 퇴직자 및 DC전환자 명부'!G6182="","",'(2-4) 퇴직자 및 DC전환자 명부'!G6182)</f>
        <v/>
      </c>
    </row>
    <row r="6183" spans="13:13">
      <c r="M6183" s="264" t="str">
        <f>IF('(2-4) 퇴직자 및 DC전환자 명부'!G6183="","",'(2-4) 퇴직자 및 DC전환자 명부'!G6183)</f>
        <v/>
      </c>
    </row>
    <row r="6184" spans="13:13">
      <c r="M6184" s="264" t="str">
        <f>IF('(2-4) 퇴직자 및 DC전환자 명부'!G6184="","",'(2-4) 퇴직자 및 DC전환자 명부'!G6184)</f>
        <v/>
      </c>
    </row>
    <row r="6185" spans="13:13">
      <c r="M6185" s="264" t="str">
        <f>IF('(2-4) 퇴직자 및 DC전환자 명부'!G6185="","",'(2-4) 퇴직자 및 DC전환자 명부'!G6185)</f>
        <v/>
      </c>
    </row>
    <row r="6186" spans="13:13">
      <c r="M6186" s="264" t="str">
        <f>IF('(2-4) 퇴직자 및 DC전환자 명부'!G6186="","",'(2-4) 퇴직자 및 DC전환자 명부'!G6186)</f>
        <v/>
      </c>
    </row>
    <row r="6187" spans="13:13">
      <c r="M6187" s="264" t="str">
        <f>IF('(2-4) 퇴직자 및 DC전환자 명부'!G6187="","",'(2-4) 퇴직자 및 DC전환자 명부'!G6187)</f>
        <v/>
      </c>
    </row>
    <row r="6188" spans="13:13">
      <c r="M6188" s="264" t="str">
        <f>IF('(2-4) 퇴직자 및 DC전환자 명부'!G6188="","",'(2-4) 퇴직자 및 DC전환자 명부'!G6188)</f>
        <v/>
      </c>
    </row>
    <row r="6189" spans="13:13">
      <c r="M6189" s="264" t="str">
        <f>IF('(2-4) 퇴직자 및 DC전환자 명부'!G6189="","",'(2-4) 퇴직자 및 DC전환자 명부'!G6189)</f>
        <v/>
      </c>
    </row>
    <row r="6190" spans="13:13">
      <c r="M6190" s="264" t="str">
        <f>IF('(2-4) 퇴직자 및 DC전환자 명부'!G6190="","",'(2-4) 퇴직자 및 DC전환자 명부'!G6190)</f>
        <v/>
      </c>
    </row>
    <row r="6191" spans="13:13">
      <c r="M6191" s="264" t="str">
        <f>IF('(2-4) 퇴직자 및 DC전환자 명부'!G6191="","",'(2-4) 퇴직자 및 DC전환자 명부'!G6191)</f>
        <v/>
      </c>
    </row>
    <row r="6192" spans="13:13">
      <c r="M6192" s="264" t="str">
        <f>IF('(2-4) 퇴직자 및 DC전환자 명부'!G6192="","",'(2-4) 퇴직자 및 DC전환자 명부'!G6192)</f>
        <v/>
      </c>
    </row>
    <row r="6193" spans="13:13">
      <c r="M6193" s="264" t="str">
        <f>IF('(2-4) 퇴직자 및 DC전환자 명부'!G6193="","",'(2-4) 퇴직자 및 DC전환자 명부'!G6193)</f>
        <v/>
      </c>
    </row>
    <row r="6194" spans="13:13">
      <c r="M6194" s="264" t="str">
        <f>IF('(2-4) 퇴직자 및 DC전환자 명부'!G6194="","",'(2-4) 퇴직자 및 DC전환자 명부'!G6194)</f>
        <v/>
      </c>
    </row>
    <row r="6195" spans="13:13">
      <c r="M6195" s="264" t="str">
        <f>IF('(2-4) 퇴직자 및 DC전환자 명부'!G6195="","",'(2-4) 퇴직자 및 DC전환자 명부'!G6195)</f>
        <v/>
      </c>
    </row>
    <row r="6196" spans="13:13">
      <c r="M6196" s="264" t="str">
        <f>IF('(2-4) 퇴직자 및 DC전환자 명부'!G6196="","",'(2-4) 퇴직자 및 DC전환자 명부'!G6196)</f>
        <v/>
      </c>
    </row>
    <row r="6197" spans="13:13">
      <c r="M6197" s="264" t="str">
        <f>IF('(2-4) 퇴직자 및 DC전환자 명부'!G6197="","",'(2-4) 퇴직자 및 DC전환자 명부'!G6197)</f>
        <v/>
      </c>
    </row>
    <row r="6198" spans="13:13">
      <c r="M6198" s="264" t="str">
        <f>IF('(2-4) 퇴직자 및 DC전환자 명부'!G6198="","",'(2-4) 퇴직자 및 DC전환자 명부'!G6198)</f>
        <v/>
      </c>
    </row>
    <row r="6199" spans="13:13">
      <c r="M6199" s="264" t="str">
        <f>IF('(2-4) 퇴직자 및 DC전환자 명부'!G6199="","",'(2-4) 퇴직자 및 DC전환자 명부'!G6199)</f>
        <v/>
      </c>
    </row>
    <row r="6200" spans="13:13">
      <c r="M6200" s="264" t="str">
        <f>IF('(2-4) 퇴직자 및 DC전환자 명부'!G6200="","",'(2-4) 퇴직자 및 DC전환자 명부'!G6200)</f>
        <v/>
      </c>
    </row>
    <row r="6201" spans="13:13">
      <c r="M6201" s="264" t="str">
        <f>IF('(2-4) 퇴직자 및 DC전환자 명부'!G6201="","",'(2-4) 퇴직자 및 DC전환자 명부'!G6201)</f>
        <v/>
      </c>
    </row>
    <row r="6202" spans="13:13">
      <c r="M6202" s="264" t="str">
        <f>IF('(2-4) 퇴직자 및 DC전환자 명부'!G6202="","",'(2-4) 퇴직자 및 DC전환자 명부'!G6202)</f>
        <v/>
      </c>
    </row>
    <row r="6203" spans="13:13">
      <c r="M6203" s="264" t="str">
        <f>IF('(2-4) 퇴직자 및 DC전환자 명부'!G6203="","",'(2-4) 퇴직자 및 DC전환자 명부'!G6203)</f>
        <v/>
      </c>
    </row>
    <row r="6204" spans="13:13">
      <c r="M6204" s="264" t="str">
        <f>IF('(2-4) 퇴직자 및 DC전환자 명부'!G6204="","",'(2-4) 퇴직자 및 DC전환자 명부'!G6204)</f>
        <v/>
      </c>
    </row>
    <row r="6205" spans="13:13">
      <c r="M6205" s="264" t="str">
        <f>IF('(2-4) 퇴직자 및 DC전환자 명부'!G6205="","",'(2-4) 퇴직자 및 DC전환자 명부'!G6205)</f>
        <v/>
      </c>
    </row>
    <row r="6206" spans="13:13">
      <c r="M6206" s="264" t="str">
        <f>IF('(2-4) 퇴직자 및 DC전환자 명부'!G6206="","",'(2-4) 퇴직자 및 DC전환자 명부'!G6206)</f>
        <v/>
      </c>
    </row>
    <row r="6207" spans="13:13">
      <c r="M6207" s="264" t="str">
        <f>IF('(2-4) 퇴직자 및 DC전환자 명부'!G6207="","",'(2-4) 퇴직자 및 DC전환자 명부'!G6207)</f>
        <v/>
      </c>
    </row>
    <row r="6208" spans="13:13">
      <c r="M6208" s="264" t="str">
        <f>IF('(2-4) 퇴직자 및 DC전환자 명부'!G6208="","",'(2-4) 퇴직자 및 DC전환자 명부'!G6208)</f>
        <v/>
      </c>
    </row>
    <row r="6209" spans="13:13">
      <c r="M6209" s="264" t="str">
        <f>IF('(2-4) 퇴직자 및 DC전환자 명부'!G6209="","",'(2-4) 퇴직자 및 DC전환자 명부'!G6209)</f>
        <v/>
      </c>
    </row>
    <row r="6210" spans="13:13">
      <c r="M6210" s="264" t="str">
        <f>IF('(2-4) 퇴직자 및 DC전환자 명부'!G6210="","",'(2-4) 퇴직자 및 DC전환자 명부'!G6210)</f>
        <v/>
      </c>
    </row>
    <row r="6211" spans="13:13">
      <c r="M6211" s="264" t="str">
        <f>IF('(2-4) 퇴직자 및 DC전환자 명부'!G6211="","",'(2-4) 퇴직자 및 DC전환자 명부'!G6211)</f>
        <v/>
      </c>
    </row>
    <row r="6212" spans="13:13">
      <c r="M6212" s="264" t="str">
        <f>IF('(2-4) 퇴직자 및 DC전환자 명부'!G6212="","",'(2-4) 퇴직자 및 DC전환자 명부'!G6212)</f>
        <v/>
      </c>
    </row>
    <row r="6213" spans="13:13">
      <c r="M6213" s="264" t="str">
        <f>IF('(2-4) 퇴직자 및 DC전환자 명부'!G6213="","",'(2-4) 퇴직자 및 DC전환자 명부'!G6213)</f>
        <v/>
      </c>
    </row>
    <row r="6214" spans="13:13">
      <c r="M6214" s="264" t="str">
        <f>IF('(2-4) 퇴직자 및 DC전환자 명부'!G6214="","",'(2-4) 퇴직자 및 DC전환자 명부'!G6214)</f>
        <v/>
      </c>
    </row>
    <row r="6215" spans="13:13">
      <c r="M6215" s="264" t="str">
        <f>IF('(2-4) 퇴직자 및 DC전환자 명부'!G6215="","",'(2-4) 퇴직자 및 DC전환자 명부'!G6215)</f>
        <v/>
      </c>
    </row>
    <row r="6216" spans="13:13">
      <c r="M6216" s="264" t="str">
        <f>IF('(2-4) 퇴직자 및 DC전환자 명부'!G6216="","",'(2-4) 퇴직자 및 DC전환자 명부'!G6216)</f>
        <v/>
      </c>
    </row>
    <row r="6217" spans="13:13">
      <c r="M6217" s="264" t="str">
        <f>IF('(2-4) 퇴직자 및 DC전환자 명부'!G6217="","",'(2-4) 퇴직자 및 DC전환자 명부'!G6217)</f>
        <v/>
      </c>
    </row>
    <row r="6218" spans="13:13">
      <c r="M6218" s="264" t="str">
        <f>IF('(2-4) 퇴직자 및 DC전환자 명부'!G6218="","",'(2-4) 퇴직자 및 DC전환자 명부'!G6218)</f>
        <v/>
      </c>
    </row>
    <row r="6219" spans="13:13">
      <c r="M6219" s="264" t="str">
        <f>IF('(2-4) 퇴직자 및 DC전환자 명부'!G6219="","",'(2-4) 퇴직자 및 DC전환자 명부'!G6219)</f>
        <v/>
      </c>
    </row>
    <row r="6220" spans="13:13">
      <c r="M6220" s="264" t="str">
        <f>IF('(2-4) 퇴직자 및 DC전환자 명부'!G6220="","",'(2-4) 퇴직자 및 DC전환자 명부'!G6220)</f>
        <v/>
      </c>
    </row>
    <row r="6221" spans="13:13">
      <c r="M6221" s="264" t="str">
        <f>IF('(2-4) 퇴직자 및 DC전환자 명부'!G6221="","",'(2-4) 퇴직자 및 DC전환자 명부'!G6221)</f>
        <v/>
      </c>
    </row>
    <row r="6222" spans="13:13">
      <c r="M6222" s="264" t="str">
        <f>IF('(2-4) 퇴직자 및 DC전환자 명부'!G6222="","",'(2-4) 퇴직자 및 DC전환자 명부'!G6222)</f>
        <v/>
      </c>
    </row>
    <row r="6223" spans="13:13">
      <c r="M6223" s="264" t="str">
        <f>IF('(2-4) 퇴직자 및 DC전환자 명부'!G6223="","",'(2-4) 퇴직자 및 DC전환자 명부'!G6223)</f>
        <v/>
      </c>
    </row>
    <row r="6224" spans="13:13">
      <c r="M6224" s="264" t="str">
        <f>IF('(2-4) 퇴직자 및 DC전환자 명부'!G6224="","",'(2-4) 퇴직자 및 DC전환자 명부'!G6224)</f>
        <v/>
      </c>
    </row>
    <row r="6225" spans="13:13">
      <c r="M6225" s="264" t="str">
        <f>IF('(2-4) 퇴직자 및 DC전환자 명부'!G6225="","",'(2-4) 퇴직자 및 DC전환자 명부'!G6225)</f>
        <v/>
      </c>
    </row>
    <row r="6226" spans="13:13">
      <c r="M6226" s="264" t="str">
        <f>IF('(2-4) 퇴직자 및 DC전환자 명부'!G6226="","",'(2-4) 퇴직자 및 DC전환자 명부'!G6226)</f>
        <v/>
      </c>
    </row>
    <row r="6227" spans="13:13">
      <c r="M6227" s="264" t="str">
        <f>IF('(2-4) 퇴직자 및 DC전환자 명부'!G6227="","",'(2-4) 퇴직자 및 DC전환자 명부'!G6227)</f>
        <v/>
      </c>
    </row>
    <row r="6228" spans="13:13">
      <c r="M6228" s="264" t="str">
        <f>IF('(2-4) 퇴직자 및 DC전환자 명부'!G6228="","",'(2-4) 퇴직자 및 DC전환자 명부'!G6228)</f>
        <v/>
      </c>
    </row>
    <row r="6229" spans="13:13">
      <c r="M6229" s="264" t="str">
        <f>IF('(2-4) 퇴직자 및 DC전환자 명부'!G6229="","",'(2-4) 퇴직자 및 DC전환자 명부'!G6229)</f>
        <v/>
      </c>
    </row>
    <row r="6230" spans="13:13">
      <c r="M6230" s="264" t="str">
        <f>IF('(2-4) 퇴직자 및 DC전환자 명부'!G6230="","",'(2-4) 퇴직자 및 DC전환자 명부'!G6230)</f>
        <v/>
      </c>
    </row>
    <row r="6231" spans="13:13">
      <c r="M6231" s="264" t="str">
        <f>IF('(2-4) 퇴직자 및 DC전환자 명부'!G6231="","",'(2-4) 퇴직자 및 DC전환자 명부'!G6231)</f>
        <v/>
      </c>
    </row>
    <row r="6232" spans="13:13">
      <c r="M6232" s="264" t="str">
        <f>IF('(2-4) 퇴직자 및 DC전환자 명부'!G6232="","",'(2-4) 퇴직자 및 DC전환자 명부'!G6232)</f>
        <v/>
      </c>
    </row>
    <row r="6233" spans="13:13">
      <c r="M6233" s="264" t="str">
        <f>IF('(2-4) 퇴직자 및 DC전환자 명부'!G6233="","",'(2-4) 퇴직자 및 DC전환자 명부'!G6233)</f>
        <v/>
      </c>
    </row>
    <row r="6234" spans="13:13">
      <c r="M6234" s="264" t="str">
        <f>IF('(2-4) 퇴직자 및 DC전환자 명부'!G6234="","",'(2-4) 퇴직자 및 DC전환자 명부'!G6234)</f>
        <v/>
      </c>
    </row>
    <row r="6235" spans="13:13">
      <c r="M6235" s="264" t="str">
        <f>IF('(2-4) 퇴직자 및 DC전환자 명부'!G6235="","",'(2-4) 퇴직자 및 DC전환자 명부'!G6235)</f>
        <v/>
      </c>
    </row>
    <row r="6236" spans="13:13">
      <c r="M6236" s="264" t="str">
        <f>IF('(2-4) 퇴직자 및 DC전환자 명부'!G6236="","",'(2-4) 퇴직자 및 DC전환자 명부'!G6236)</f>
        <v/>
      </c>
    </row>
    <row r="6237" spans="13:13">
      <c r="M6237" s="264" t="str">
        <f>IF('(2-4) 퇴직자 및 DC전환자 명부'!G6237="","",'(2-4) 퇴직자 및 DC전환자 명부'!G6237)</f>
        <v/>
      </c>
    </row>
    <row r="6238" spans="13:13">
      <c r="M6238" s="264" t="str">
        <f>IF('(2-4) 퇴직자 및 DC전환자 명부'!G6238="","",'(2-4) 퇴직자 및 DC전환자 명부'!G6238)</f>
        <v/>
      </c>
    </row>
    <row r="6239" spans="13:13">
      <c r="M6239" s="264" t="str">
        <f>IF('(2-4) 퇴직자 및 DC전환자 명부'!G6239="","",'(2-4) 퇴직자 및 DC전환자 명부'!G6239)</f>
        <v/>
      </c>
    </row>
    <row r="6240" spans="13:13">
      <c r="M6240" s="264" t="str">
        <f>IF('(2-4) 퇴직자 및 DC전환자 명부'!G6240="","",'(2-4) 퇴직자 및 DC전환자 명부'!G6240)</f>
        <v/>
      </c>
    </row>
    <row r="6241" spans="13:13">
      <c r="M6241" s="264" t="str">
        <f>IF('(2-4) 퇴직자 및 DC전환자 명부'!G6241="","",'(2-4) 퇴직자 및 DC전환자 명부'!G6241)</f>
        <v/>
      </c>
    </row>
    <row r="6242" spans="13:13">
      <c r="M6242" s="264" t="str">
        <f>IF('(2-4) 퇴직자 및 DC전환자 명부'!G6242="","",'(2-4) 퇴직자 및 DC전환자 명부'!G6242)</f>
        <v/>
      </c>
    </row>
    <row r="6243" spans="13:13">
      <c r="M6243" s="264" t="str">
        <f>IF('(2-4) 퇴직자 및 DC전환자 명부'!G6243="","",'(2-4) 퇴직자 및 DC전환자 명부'!G6243)</f>
        <v/>
      </c>
    </row>
    <row r="6244" spans="13:13">
      <c r="M6244" s="264" t="str">
        <f>IF('(2-4) 퇴직자 및 DC전환자 명부'!G6244="","",'(2-4) 퇴직자 및 DC전환자 명부'!G6244)</f>
        <v/>
      </c>
    </row>
    <row r="6245" spans="13:13">
      <c r="M6245" s="264" t="str">
        <f>IF('(2-4) 퇴직자 및 DC전환자 명부'!G6245="","",'(2-4) 퇴직자 및 DC전환자 명부'!G6245)</f>
        <v/>
      </c>
    </row>
    <row r="6246" spans="13:13">
      <c r="M6246" s="264" t="str">
        <f>IF('(2-4) 퇴직자 및 DC전환자 명부'!G6246="","",'(2-4) 퇴직자 및 DC전환자 명부'!G6246)</f>
        <v/>
      </c>
    </row>
    <row r="6247" spans="13:13">
      <c r="M6247" s="264" t="str">
        <f>IF('(2-4) 퇴직자 및 DC전환자 명부'!G6247="","",'(2-4) 퇴직자 및 DC전환자 명부'!G6247)</f>
        <v/>
      </c>
    </row>
    <row r="6248" spans="13:13">
      <c r="M6248" s="264" t="str">
        <f>IF('(2-4) 퇴직자 및 DC전환자 명부'!G6248="","",'(2-4) 퇴직자 및 DC전환자 명부'!G6248)</f>
        <v/>
      </c>
    </row>
    <row r="6249" spans="13:13">
      <c r="M6249" s="264" t="str">
        <f>IF('(2-4) 퇴직자 및 DC전환자 명부'!G6249="","",'(2-4) 퇴직자 및 DC전환자 명부'!G6249)</f>
        <v/>
      </c>
    </row>
    <row r="6250" spans="13:13">
      <c r="M6250" s="264" t="str">
        <f>IF('(2-4) 퇴직자 및 DC전환자 명부'!G6250="","",'(2-4) 퇴직자 및 DC전환자 명부'!G6250)</f>
        <v/>
      </c>
    </row>
    <row r="6251" spans="13:13">
      <c r="M6251" s="264" t="str">
        <f>IF('(2-4) 퇴직자 및 DC전환자 명부'!G6251="","",'(2-4) 퇴직자 및 DC전환자 명부'!G6251)</f>
        <v/>
      </c>
    </row>
    <row r="6252" spans="13:13">
      <c r="M6252" s="264" t="str">
        <f>IF('(2-4) 퇴직자 및 DC전환자 명부'!G6252="","",'(2-4) 퇴직자 및 DC전환자 명부'!G6252)</f>
        <v/>
      </c>
    </row>
    <row r="6253" spans="13:13">
      <c r="M6253" s="264" t="str">
        <f>IF('(2-4) 퇴직자 및 DC전환자 명부'!G6253="","",'(2-4) 퇴직자 및 DC전환자 명부'!G6253)</f>
        <v/>
      </c>
    </row>
    <row r="6254" spans="13:13">
      <c r="M6254" s="264" t="str">
        <f>IF('(2-4) 퇴직자 및 DC전환자 명부'!G6254="","",'(2-4) 퇴직자 및 DC전환자 명부'!G6254)</f>
        <v/>
      </c>
    </row>
    <row r="6255" spans="13:13">
      <c r="M6255" s="264" t="str">
        <f>IF('(2-4) 퇴직자 및 DC전환자 명부'!G6255="","",'(2-4) 퇴직자 및 DC전환자 명부'!G6255)</f>
        <v/>
      </c>
    </row>
    <row r="6256" spans="13:13">
      <c r="M6256" s="264" t="str">
        <f>IF('(2-4) 퇴직자 및 DC전환자 명부'!G6256="","",'(2-4) 퇴직자 및 DC전환자 명부'!G6256)</f>
        <v/>
      </c>
    </row>
    <row r="6257" spans="13:13">
      <c r="M6257" s="264" t="str">
        <f>IF('(2-4) 퇴직자 및 DC전환자 명부'!G6257="","",'(2-4) 퇴직자 및 DC전환자 명부'!G6257)</f>
        <v/>
      </c>
    </row>
    <row r="6258" spans="13:13">
      <c r="M6258" s="264" t="str">
        <f>IF('(2-4) 퇴직자 및 DC전환자 명부'!G6258="","",'(2-4) 퇴직자 및 DC전환자 명부'!G6258)</f>
        <v/>
      </c>
    </row>
    <row r="6259" spans="13:13">
      <c r="M6259" s="264" t="str">
        <f>IF('(2-4) 퇴직자 및 DC전환자 명부'!G6259="","",'(2-4) 퇴직자 및 DC전환자 명부'!G6259)</f>
        <v/>
      </c>
    </row>
    <row r="6260" spans="13:13">
      <c r="M6260" s="264" t="str">
        <f>IF('(2-4) 퇴직자 및 DC전환자 명부'!G6260="","",'(2-4) 퇴직자 및 DC전환자 명부'!G6260)</f>
        <v/>
      </c>
    </row>
    <row r="6261" spans="13:13">
      <c r="M6261" s="264" t="str">
        <f>IF('(2-4) 퇴직자 및 DC전환자 명부'!G6261="","",'(2-4) 퇴직자 및 DC전환자 명부'!G6261)</f>
        <v/>
      </c>
    </row>
    <row r="6262" spans="13:13">
      <c r="M6262" s="264" t="str">
        <f>IF('(2-4) 퇴직자 및 DC전환자 명부'!G6262="","",'(2-4) 퇴직자 및 DC전환자 명부'!G6262)</f>
        <v/>
      </c>
    </row>
    <row r="6263" spans="13:13">
      <c r="M6263" s="264" t="str">
        <f>IF('(2-4) 퇴직자 및 DC전환자 명부'!G6263="","",'(2-4) 퇴직자 및 DC전환자 명부'!G6263)</f>
        <v/>
      </c>
    </row>
    <row r="6264" spans="13:13">
      <c r="M6264" s="264" t="str">
        <f>IF('(2-4) 퇴직자 및 DC전환자 명부'!G6264="","",'(2-4) 퇴직자 및 DC전환자 명부'!G6264)</f>
        <v/>
      </c>
    </row>
    <row r="6265" spans="13:13">
      <c r="M6265" s="264" t="str">
        <f>IF('(2-4) 퇴직자 및 DC전환자 명부'!G6265="","",'(2-4) 퇴직자 및 DC전환자 명부'!G6265)</f>
        <v/>
      </c>
    </row>
    <row r="6266" spans="13:13">
      <c r="M6266" s="264" t="str">
        <f>IF('(2-4) 퇴직자 및 DC전환자 명부'!G6266="","",'(2-4) 퇴직자 및 DC전환자 명부'!G6266)</f>
        <v/>
      </c>
    </row>
    <row r="6267" spans="13:13">
      <c r="M6267" s="264" t="str">
        <f>IF('(2-4) 퇴직자 및 DC전환자 명부'!G6267="","",'(2-4) 퇴직자 및 DC전환자 명부'!G6267)</f>
        <v/>
      </c>
    </row>
    <row r="6268" spans="13:13">
      <c r="M6268" s="264" t="str">
        <f>IF('(2-4) 퇴직자 및 DC전환자 명부'!G6268="","",'(2-4) 퇴직자 및 DC전환자 명부'!G6268)</f>
        <v/>
      </c>
    </row>
    <row r="6269" spans="13:13">
      <c r="M6269" s="264" t="str">
        <f>IF('(2-4) 퇴직자 및 DC전환자 명부'!G6269="","",'(2-4) 퇴직자 및 DC전환자 명부'!G6269)</f>
        <v/>
      </c>
    </row>
    <row r="6270" spans="13:13">
      <c r="M6270" s="264" t="str">
        <f>IF('(2-4) 퇴직자 및 DC전환자 명부'!G6270="","",'(2-4) 퇴직자 및 DC전환자 명부'!G6270)</f>
        <v/>
      </c>
    </row>
    <row r="6271" spans="13:13">
      <c r="M6271" s="264" t="str">
        <f>IF('(2-4) 퇴직자 및 DC전환자 명부'!G6271="","",'(2-4) 퇴직자 및 DC전환자 명부'!G6271)</f>
        <v/>
      </c>
    </row>
    <row r="6272" spans="13:13">
      <c r="M6272" s="264" t="str">
        <f>IF('(2-4) 퇴직자 및 DC전환자 명부'!G6272="","",'(2-4) 퇴직자 및 DC전환자 명부'!G6272)</f>
        <v/>
      </c>
    </row>
    <row r="6273" spans="13:13">
      <c r="M6273" s="264" t="str">
        <f>IF('(2-4) 퇴직자 및 DC전환자 명부'!G6273="","",'(2-4) 퇴직자 및 DC전환자 명부'!G6273)</f>
        <v/>
      </c>
    </row>
    <row r="6274" spans="13:13">
      <c r="M6274" s="264" t="str">
        <f>IF('(2-4) 퇴직자 및 DC전환자 명부'!G6274="","",'(2-4) 퇴직자 및 DC전환자 명부'!G6274)</f>
        <v/>
      </c>
    </row>
    <row r="6275" spans="13:13">
      <c r="M6275" s="264" t="str">
        <f>IF('(2-4) 퇴직자 및 DC전환자 명부'!G6275="","",'(2-4) 퇴직자 및 DC전환자 명부'!G6275)</f>
        <v/>
      </c>
    </row>
    <row r="6276" spans="13:13">
      <c r="M6276" s="264" t="str">
        <f>IF('(2-4) 퇴직자 및 DC전환자 명부'!G6276="","",'(2-4) 퇴직자 및 DC전환자 명부'!G6276)</f>
        <v/>
      </c>
    </row>
    <row r="6277" spans="13:13">
      <c r="M6277" s="264" t="str">
        <f>IF('(2-4) 퇴직자 및 DC전환자 명부'!G6277="","",'(2-4) 퇴직자 및 DC전환자 명부'!G6277)</f>
        <v/>
      </c>
    </row>
    <row r="6278" spans="13:13">
      <c r="M6278" s="264" t="str">
        <f>IF('(2-4) 퇴직자 및 DC전환자 명부'!G6278="","",'(2-4) 퇴직자 및 DC전환자 명부'!G6278)</f>
        <v/>
      </c>
    </row>
    <row r="6279" spans="13:13">
      <c r="M6279" s="264" t="str">
        <f>IF('(2-4) 퇴직자 및 DC전환자 명부'!G6279="","",'(2-4) 퇴직자 및 DC전환자 명부'!G6279)</f>
        <v/>
      </c>
    </row>
    <row r="6280" spans="13:13">
      <c r="M6280" s="264" t="str">
        <f>IF('(2-4) 퇴직자 및 DC전환자 명부'!G6280="","",'(2-4) 퇴직자 및 DC전환자 명부'!G6280)</f>
        <v/>
      </c>
    </row>
    <row r="6281" spans="13:13">
      <c r="M6281" s="264" t="str">
        <f>IF('(2-4) 퇴직자 및 DC전환자 명부'!G6281="","",'(2-4) 퇴직자 및 DC전환자 명부'!G6281)</f>
        <v/>
      </c>
    </row>
    <row r="6282" spans="13:13">
      <c r="M6282" s="264" t="str">
        <f>IF('(2-4) 퇴직자 및 DC전환자 명부'!G6282="","",'(2-4) 퇴직자 및 DC전환자 명부'!G6282)</f>
        <v/>
      </c>
    </row>
    <row r="6283" spans="13:13">
      <c r="M6283" s="264" t="str">
        <f>IF('(2-4) 퇴직자 및 DC전환자 명부'!G6283="","",'(2-4) 퇴직자 및 DC전환자 명부'!G6283)</f>
        <v/>
      </c>
    </row>
    <row r="6284" spans="13:13">
      <c r="M6284" s="264" t="str">
        <f>IF('(2-4) 퇴직자 및 DC전환자 명부'!G6284="","",'(2-4) 퇴직자 및 DC전환자 명부'!G6284)</f>
        <v/>
      </c>
    </row>
    <row r="6285" spans="13:13">
      <c r="M6285" s="264" t="str">
        <f>IF('(2-4) 퇴직자 및 DC전환자 명부'!G6285="","",'(2-4) 퇴직자 및 DC전환자 명부'!G6285)</f>
        <v/>
      </c>
    </row>
    <row r="6286" spans="13:13">
      <c r="M6286" s="264" t="str">
        <f>IF('(2-4) 퇴직자 및 DC전환자 명부'!G6286="","",'(2-4) 퇴직자 및 DC전환자 명부'!G6286)</f>
        <v/>
      </c>
    </row>
    <row r="6287" spans="13:13">
      <c r="M6287" s="264" t="str">
        <f>IF('(2-4) 퇴직자 및 DC전환자 명부'!G6287="","",'(2-4) 퇴직자 및 DC전환자 명부'!G6287)</f>
        <v/>
      </c>
    </row>
    <row r="6288" spans="13:13">
      <c r="M6288" s="264" t="str">
        <f>IF('(2-4) 퇴직자 및 DC전환자 명부'!G6288="","",'(2-4) 퇴직자 및 DC전환자 명부'!G6288)</f>
        <v/>
      </c>
    </row>
    <row r="6289" spans="13:13">
      <c r="M6289" s="264" t="str">
        <f>IF('(2-4) 퇴직자 및 DC전환자 명부'!G6289="","",'(2-4) 퇴직자 및 DC전환자 명부'!G6289)</f>
        <v/>
      </c>
    </row>
    <row r="6290" spans="13:13">
      <c r="M6290" s="264" t="str">
        <f>IF('(2-4) 퇴직자 및 DC전환자 명부'!G6290="","",'(2-4) 퇴직자 및 DC전환자 명부'!G6290)</f>
        <v/>
      </c>
    </row>
    <row r="6291" spans="13:13">
      <c r="M6291" s="264" t="str">
        <f>IF('(2-4) 퇴직자 및 DC전환자 명부'!G6291="","",'(2-4) 퇴직자 및 DC전환자 명부'!G6291)</f>
        <v/>
      </c>
    </row>
    <row r="6292" spans="13:13">
      <c r="M6292" s="264" t="str">
        <f>IF('(2-4) 퇴직자 및 DC전환자 명부'!G6292="","",'(2-4) 퇴직자 및 DC전환자 명부'!G6292)</f>
        <v/>
      </c>
    </row>
    <row r="6293" spans="13:13">
      <c r="M6293" s="264" t="str">
        <f>IF('(2-4) 퇴직자 및 DC전환자 명부'!G6293="","",'(2-4) 퇴직자 및 DC전환자 명부'!G6293)</f>
        <v/>
      </c>
    </row>
    <row r="6294" spans="13:13">
      <c r="M6294" s="264" t="str">
        <f>IF('(2-4) 퇴직자 및 DC전환자 명부'!G6294="","",'(2-4) 퇴직자 및 DC전환자 명부'!G6294)</f>
        <v/>
      </c>
    </row>
    <row r="6295" spans="13:13">
      <c r="M6295" s="264" t="str">
        <f>IF('(2-4) 퇴직자 및 DC전환자 명부'!G6295="","",'(2-4) 퇴직자 및 DC전환자 명부'!G6295)</f>
        <v/>
      </c>
    </row>
    <row r="6296" spans="13:13">
      <c r="M6296" s="264" t="str">
        <f>IF('(2-4) 퇴직자 및 DC전환자 명부'!G6296="","",'(2-4) 퇴직자 및 DC전환자 명부'!G6296)</f>
        <v/>
      </c>
    </row>
    <row r="6297" spans="13:13">
      <c r="M6297" s="264" t="str">
        <f>IF('(2-4) 퇴직자 및 DC전환자 명부'!G6297="","",'(2-4) 퇴직자 및 DC전환자 명부'!G6297)</f>
        <v/>
      </c>
    </row>
    <row r="6298" spans="13:13">
      <c r="M6298" s="264" t="str">
        <f>IF('(2-4) 퇴직자 및 DC전환자 명부'!G6298="","",'(2-4) 퇴직자 및 DC전환자 명부'!G6298)</f>
        <v/>
      </c>
    </row>
    <row r="6299" spans="13:13">
      <c r="M6299" s="264" t="str">
        <f>IF('(2-4) 퇴직자 및 DC전환자 명부'!G6299="","",'(2-4) 퇴직자 및 DC전환자 명부'!G6299)</f>
        <v/>
      </c>
    </row>
    <row r="6300" spans="13:13">
      <c r="M6300" s="264" t="str">
        <f>IF('(2-4) 퇴직자 및 DC전환자 명부'!G6300="","",'(2-4) 퇴직자 및 DC전환자 명부'!G6300)</f>
        <v/>
      </c>
    </row>
    <row r="6301" spans="13:13">
      <c r="M6301" s="264" t="str">
        <f>IF('(2-4) 퇴직자 및 DC전환자 명부'!G6301="","",'(2-4) 퇴직자 및 DC전환자 명부'!G6301)</f>
        <v/>
      </c>
    </row>
    <row r="6302" spans="13:13">
      <c r="M6302" s="264" t="str">
        <f>IF('(2-4) 퇴직자 및 DC전환자 명부'!G6302="","",'(2-4) 퇴직자 및 DC전환자 명부'!G6302)</f>
        <v/>
      </c>
    </row>
    <row r="6303" spans="13:13">
      <c r="M6303" s="264" t="str">
        <f>IF('(2-4) 퇴직자 및 DC전환자 명부'!G6303="","",'(2-4) 퇴직자 및 DC전환자 명부'!G6303)</f>
        <v/>
      </c>
    </row>
    <row r="6304" spans="13:13">
      <c r="M6304" s="264" t="str">
        <f>IF('(2-4) 퇴직자 및 DC전환자 명부'!G6304="","",'(2-4) 퇴직자 및 DC전환자 명부'!G6304)</f>
        <v/>
      </c>
    </row>
    <row r="6305" spans="13:13">
      <c r="M6305" s="264" t="str">
        <f>IF('(2-4) 퇴직자 및 DC전환자 명부'!G6305="","",'(2-4) 퇴직자 및 DC전환자 명부'!G6305)</f>
        <v/>
      </c>
    </row>
    <row r="6306" spans="13:13">
      <c r="M6306" s="264" t="str">
        <f>IF('(2-4) 퇴직자 및 DC전환자 명부'!G6306="","",'(2-4) 퇴직자 및 DC전환자 명부'!G6306)</f>
        <v/>
      </c>
    </row>
    <row r="6307" spans="13:13">
      <c r="M6307" s="264" t="str">
        <f>IF('(2-4) 퇴직자 및 DC전환자 명부'!G6307="","",'(2-4) 퇴직자 및 DC전환자 명부'!G6307)</f>
        <v/>
      </c>
    </row>
    <row r="6308" spans="13:13">
      <c r="M6308" s="264" t="str">
        <f>IF('(2-4) 퇴직자 및 DC전환자 명부'!G6308="","",'(2-4) 퇴직자 및 DC전환자 명부'!G6308)</f>
        <v/>
      </c>
    </row>
    <row r="6309" spans="13:13">
      <c r="M6309" s="264" t="str">
        <f>IF('(2-4) 퇴직자 및 DC전환자 명부'!G6309="","",'(2-4) 퇴직자 및 DC전환자 명부'!G6309)</f>
        <v/>
      </c>
    </row>
    <row r="6310" spans="13:13">
      <c r="M6310" s="264" t="str">
        <f>IF('(2-4) 퇴직자 및 DC전환자 명부'!G6310="","",'(2-4) 퇴직자 및 DC전환자 명부'!G6310)</f>
        <v/>
      </c>
    </row>
    <row r="6311" spans="13:13">
      <c r="M6311" s="264" t="str">
        <f>IF('(2-4) 퇴직자 및 DC전환자 명부'!G6311="","",'(2-4) 퇴직자 및 DC전환자 명부'!G6311)</f>
        <v/>
      </c>
    </row>
    <row r="6312" spans="13:13">
      <c r="M6312" s="264" t="str">
        <f>IF('(2-4) 퇴직자 및 DC전환자 명부'!G6312="","",'(2-4) 퇴직자 및 DC전환자 명부'!G6312)</f>
        <v/>
      </c>
    </row>
    <row r="6313" spans="13:13">
      <c r="M6313" s="264" t="str">
        <f>IF('(2-4) 퇴직자 및 DC전환자 명부'!G6313="","",'(2-4) 퇴직자 및 DC전환자 명부'!G6313)</f>
        <v/>
      </c>
    </row>
    <row r="6314" spans="13:13">
      <c r="M6314" s="264" t="str">
        <f>IF('(2-4) 퇴직자 및 DC전환자 명부'!G6314="","",'(2-4) 퇴직자 및 DC전환자 명부'!G6314)</f>
        <v/>
      </c>
    </row>
    <row r="6315" spans="13:13">
      <c r="M6315" s="264" t="str">
        <f>IF('(2-4) 퇴직자 및 DC전환자 명부'!G6315="","",'(2-4) 퇴직자 및 DC전환자 명부'!G6315)</f>
        <v/>
      </c>
    </row>
    <row r="6316" spans="13:13">
      <c r="M6316" s="264" t="str">
        <f>IF('(2-4) 퇴직자 및 DC전환자 명부'!G6316="","",'(2-4) 퇴직자 및 DC전환자 명부'!G6316)</f>
        <v/>
      </c>
    </row>
    <row r="6317" spans="13:13">
      <c r="M6317" s="264" t="str">
        <f>IF('(2-4) 퇴직자 및 DC전환자 명부'!G6317="","",'(2-4) 퇴직자 및 DC전환자 명부'!G6317)</f>
        <v/>
      </c>
    </row>
    <row r="6318" spans="13:13">
      <c r="M6318" s="264" t="str">
        <f>IF('(2-4) 퇴직자 및 DC전환자 명부'!G6318="","",'(2-4) 퇴직자 및 DC전환자 명부'!G6318)</f>
        <v/>
      </c>
    </row>
    <row r="6319" spans="13:13">
      <c r="M6319" s="264" t="str">
        <f>IF('(2-4) 퇴직자 및 DC전환자 명부'!G6319="","",'(2-4) 퇴직자 및 DC전환자 명부'!G6319)</f>
        <v/>
      </c>
    </row>
    <row r="6320" spans="13:13">
      <c r="M6320" s="264" t="str">
        <f>IF('(2-4) 퇴직자 및 DC전환자 명부'!G6320="","",'(2-4) 퇴직자 및 DC전환자 명부'!G6320)</f>
        <v/>
      </c>
    </row>
    <row r="6321" spans="13:13">
      <c r="M6321" s="264" t="str">
        <f>IF('(2-4) 퇴직자 및 DC전환자 명부'!G6321="","",'(2-4) 퇴직자 및 DC전환자 명부'!G6321)</f>
        <v/>
      </c>
    </row>
    <row r="6322" spans="13:13">
      <c r="M6322" s="264" t="str">
        <f>IF('(2-4) 퇴직자 및 DC전환자 명부'!G6322="","",'(2-4) 퇴직자 및 DC전환자 명부'!G6322)</f>
        <v/>
      </c>
    </row>
    <row r="6323" spans="13:13">
      <c r="M6323" s="264" t="str">
        <f>IF('(2-4) 퇴직자 및 DC전환자 명부'!G6323="","",'(2-4) 퇴직자 및 DC전환자 명부'!G6323)</f>
        <v/>
      </c>
    </row>
    <row r="6324" spans="13:13">
      <c r="M6324" s="264" t="str">
        <f>IF('(2-4) 퇴직자 및 DC전환자 명부'!G6324="","",'(2-4) 퇴직자 및 DC전환자 명부'!G6324)</f>
        <v/>
      </c>
    </row>
    <row r="6325" spans="13:13">
      <c r="M6325" s="264" t="str">
        <f>IF('(2-4) 퇴직자 및 DC전환자 명부'!G6325="","",'(2-4) 퇴직자 및 DC전환자 명부'!G6325)</f>
        <v/>
      </c>
    </row>
    <row r="6326" spans="13:13">
      <c r="M6326" s="264" t="str">
        <f>IF('(2-4) 퇴직자 및 DC전환자 명부'!G6326="","",'(2-4) 퇴직자 및 DC전환자 명부'!G6326)</f>
        <v/>
      </c>
    </row>
    <row r="6327" spans="13:13">
      <c r="M6327" s="264" t="str">
        <f>IF('(2-4) 퇴직자 및 DC전환자 명부'!G6327="","",'(2-4) 퇴직자 및 DC전환자 명부'!G6327)</f>
        <v/>
      </c>
    </row>
    <row r="6328" spans="13:13">
      <c r="M6328" s="264" t="str">
        <f>IF('(2-4) 퇴직자 및 DC전환자 명부'!G6328="","",'(2-4) 퇴직자 및 DC전환자 명부'!G6328)</f>
        <v/>
      </c>
    </row>
    <row r="6329" spans="13:13">
      <c r="M6329" s="264" t="str">
        <f>IF('(2-4) 퇴직자 및 DC전환자 명부'!G6329="","",'(2-4) 퇴직자 및 DC전환자 명부'!G6329)</f>
        <v/>
      </c>
    </row>
    <row r="6330" spans="13:13">
      <c r="M6330" s="264" t="str">
        <f>IF('(2-4) 퇴직자 및 DC전환자 명부'!G6330="","",'(2-4) 퇴직자 및 DC전환자 명부'!G6330)</f>
        <v/>
      </c>
    </row>
    <row r="6331" spans="13:13">
      <c r="M6331" s="264" t="str">
        <f>IF('(2-4) 퇴직자 및 DC전환자 명부'!G6331="","",'(2-4) 퇴직자 및 DC전환자 명부'!G6331)</f>
        <v/>
      </c>
    </row>
    <row r="6332" spans="13:13">
      <c r="M6332" s="264" t="str">
        <f>IF('(2-4) 퇴직자 및 DC전환자 명부'!G6332="","",'(2-4) 퇴직자 및 DC전환자 명부'!G6332)</f>
        <v/>
      </c>
    </row>
    <row r="6333" spans="13:13">
      <c r="M6333" s="264" t="str">
        <f>IF('(2-4) 퇴직자 및 DC전환자 명부'!G6333="","",'(2-4) 퇴직자 및 DC전환자 명부'!G6333)</f>
        <v/>
      </c>
    </row>
    <row r="6334" spans="13:13">
      <c r="M6334" s="264" t="str">
        <f>IF('(2-4) 퇴직자 및 DC전환자 명부'!G6334="","",'(2-4) 퇴직자 및 DC전환자 명부'!G6334)</f>
        <v/>
      </c>
    </row>
    <row r="6335" spans="13:13">
      <c r="M6335" s="264" t="str">
        <f>IF('(2-4) 퇴직자 및 DC전환자 명부'!G6335="","",'(2-4) 퇴직자 및 DC전환자 명부'!G6335)</f>
        <v/>
      </c>
    </row>
    <row r="6336" spans="13:13">
      <c r="M6336" s="264" t="str">
        <f>IF('(2-4) 퇴직자 및 DC전환자 명부'!G6336="","",'(2-4) 퇴직자 및 DC전환자 명부'!G6336)</f>
        <v/>
      </c>
    </row>
    <row r="6337" spans="13:13">
      <c r="M6337" s="264" t="str">
        <f>IF('(2-4) 퇴직자 및 DC전환자 명부'!G6337="","",'(2-4) 퇴직자 및 DC전환자 명부'!G6337)</f>
        <v/>
      </c>
    </row>
    <row r="6338" spans="13:13">
      <c r="M6338" s="264" t="str">
        <f>IF('(2-4) 퇴직자 및 DC전환자 명부'!G6338="","",'(2-4) 퇴직자 및 DC전환자 명부'!G6338)</f>
        <v/>
      </c>
    </row>
    <row r="6339" spans="13:13">
      <c r="M6339" s="264" t="str">
        <f>IF('(2-4) 퇴직자 및 DC전환자 명부'!G6339="","",'(2-4) 퇴직자 및 DC전환자 명부'!G6339)</f>
        <v/>
      </c>
    </row>
    <row r="6340" spans="13:13">
      <c r="M6340" s="264" t="str">
        <f>IF('(2-4) 퇴직자 및 DC전환자 명부'!G6340="","",'(2-4) 퇴직자 및 DC전환자 명부'!G6340)</f>
        <v/>
      </c>
    </row>
    <row r="6341" spans="13:13">
      <c r="M6341" s="264" t="str">
        <f>IF('(2-4) 퇴직자 및 DC전환자 명부'!G6341="","",'(2-4) 퇴직자 및 DC전환자 명부'!G6341)</f>
        <v/>
      </c>
    </row>
    <row r="6342" spans="13:13">
      <c r="M6342" s="264" t="str">
        <f>IF('(2-4) 퇴직자 및 DC전환자 명부'!G6342="","",'(2-4) 퇴직자 및 DC전환자 명부'!G6342)</f>
        <v/>
      </c>
    </row>
    <row r="6343" spans="13:13">
      <c r="M6343" s="264" t="str">
        <f>IF('(2-4) 퇴직자 및 DC전환자 명부'!G6343="","",'(2-4) 퇴직자 및 DC전환자 명부'!G6343)</f>
        <v/>
      </c>
    </row>
    <row r="6344" spans="13:13">
      <c r="M6344" s="264" t="str">
        <f>IF('(2-4) 퇴직자 및 DC전환자 명부'!G6344="","",'(2-4) 퇴직자 및 DC전환자 명부'!G6344)</f>
        <v/>
      </c>
    </row>
    <row r="6345" spans="13:13">
      <c r="M6345" s="264" t="str">
        <f>IF('(2-4) 퇴직자 및 DC전환자 명부'!G6345="","",'(2-4) 퇴직자 및 DC전환자 명부'!G6345)</f>
        <v/>
      </c>
    </row>
    <row r="6346" spans="13:13">
      <c r="M6346" s="264" t="str">
        <f>IF('(2-4) 퇴직자 및 DC전환자 명부'!G6346="","",'(2-4) 퇴직자 및 DC전환자 명부'!G6346)</f>
        <v/>
      </c>
    </row>
    <row r="6347" spans="13:13">
      <c r="M6347" s="264" t="str">
        <f>IF('(2-4) 퇴직자 및 DC전환자 명부'!G6347="","",'(2-4) 퇴직자 및 DC전환자 명부'!G6347)</f>
        <v/>
      </c>
    </row>
    <row r="6348" spans="13:13">
      <c r="M6348" s="264" t="str">
        <f>IF('(2-4) 퇴직자 및 DC전환자 명부'!G6348="","",'(2-4) 퇴직자 및 DC전환자 명부'!G6348)</f>
        <v/>
      </c>
    </row>
    <row r="6349" spans="13:13">
      <c r="M6349" s="264" t="str">
        <f>IF('(2-4) 퇴직자 및 DC전환자 명부'!G6349="","",'(2-4) 퇴직자 및 DC전환자 명부'!G6349)</f>
        <v/>
      </c>
    </row>
    <row r="6350" spans="13:13">
      <c r="M6350" s="264" t="str">
        <f>IF('(2-4) 퇴직자 및 DC전환자 명부'!G6350="","",'(2-4) 퇴직자 및 DC전환자 명부'!G6350)</f>
        <v/>
      </c>
    </row>
    <row r="6351" spans="13:13">
      <c r="M6351" s="264" t="str">
        <f>IF('(2-4) 퇴직자 및 DC전환자 명부'!G6351="","",'(2-4) 퇴직자 및 DC전환자 명부'!G6351)</f>
        <v/>
      </c>
    </row>
    <row r="6352" spans="13:13">
      <c r="M6352" s="264" t="str">
        <f>IF('(2-4) 퇴직자 및 DC전환자 명부'!G6352="","",'(2-4) 퇴직자 및 DC전환자 명부'!G6352)</f>
        <v/>
      </c>
    </row>
    <row r="6353" spans="13:13">
      <c r="M6353" s="264" t="str">
        <f>IF('(2-4) 퇴직자 및 DC전환자 명부'!G6353="","",'(2-4) 퇴직자 및 DC전환자 명부'!G6353)</f>
        <v/>
      </c>
    </row>
    <row r="6354" spans="13:13">
      <c r="M6354" s="264" t="str">
        <f>IF('(2-4) 퇴직자 및 DC전환자 명부'!G6354="","",'(2-4) 퇴직자 및 DC전환자 명부'!G6354)</f>
        <v/>
      </c>
    </row>
    <row r="6355" spans="13:13">
      <c r="M6355" s="264" t="str">
        <f>IF('(2-4) 퇴직자 및 DC전환자 명부'!G6355="","",'(2-4) 퇴직자 및 DC전환자 명부'!G6355)</f>
        <v/>
      </c>
    </row>
    <row r="6356" spans="13:13">
      <c r="M6356" s="264" t="str">
        <f>IF('(2-4) 퇴직자 및 DC전환자 명부'!G6356="","",'(2-4) 퇴직자 및 DC전환자 명부'!G6356)</f>
        <v/>
      </c>
    </row>
    <row r="6357" spans="13:13">
      <c r="M6357" s="264" t="str">
        <f>IF('(2-4) 퇴직자 및 DC전환자 명부'!G6357="","",'(2-4) 퇴직자 및 DC전환자 명부'!G6357)</f>
        <v/>
      </c>
    </row>
    <row r="6358" spans="13:13">
      <c r="M6358" s="264" t="str">
        <f>IF('(2-4) 퇴직자 및 DC전환자 명부'!G6358="","",'(2-4) 퇴직자 및 DC전환자 명부'!G6358)</f>
        <v/>
      </c>
    </row>
    <row r="6359" spans="13:13">
      <c r="M6359" s="264" t="str">
        <f>IF('(2-4) 퇴직자 및 DC전환자 명부'!G6359="","",'(2-4) 퇴직자 및 DC전환자 명부'!G6359)</f>
        <v/>
      </c>
    </row>
    <row r="6360" spans="13:13">
      <c r="M6360" s="264" t="str">
        <f>IF('(2-4) 퇴직자 및 DC전환자 명부'!G6360="","",'(2-4) 퇴직자 및 DC전환자 명부'!G6360)</f>
        <v/>
      </c>
    </row>
    <row r="6361" spans="13:13">
      <c r="M6361" s="264" t="str">
        <f>IF('(2-4) 퇴직자 및 DC전환자 명부'!G6361="","",'(2-4) 퇴직자 및 DC전환자 명부'!G6361)</f>
        <v/>
      </c>
    </row>
    <row r="6362" spans="13:13">
      <c r="M6362" s="264" t="str">
        <f>IF('(2-4) 퇴직자 및 DC전환자 명부'!G6362="","",'(2-4) 퇴직자 및 DC전환자 명부'!G6362)</f>
        <v/>
      </c>
    </row>
    <row r="6363" spans="13:13">
      <c r="M6363" s="264" t="str">
        <f>IF('(2-4) 퇴직자 및 DC전환자 명부'!G6363="","",'(2-4) 퇴직자 및 DC전환자 명부'!G6363)</f>
        <v/>
      </c>
    </row>
    <row r="6364" spans="13:13">
      <c r="M6364" s="264" t="str">
        <f>IF('(2-4) 퇴직자 및 DC전환자 명부'!G6364="","",'(2-4) 퇴직자 및 DC전환자 명부'!G6364)</f>
        <v/>
      </c>
    </row>
    <row r="6365" spans="13:13">
      <c r="M6365" s="264" t="str">
        <f>IF('(2-4) 퇴직자 및 DC전환자 명부'!G6365="","",'(2-4) 퇴직자 및 DC전환자 명부'!G6365)</f>
        <v/>
      </c>
    </row>
    <row r="6366" spans="13:13">
      <c r="M6366" s="264" t="str">
        <f>IF('(2-4) 퇴직자 및 DC전환자 명부'!G6366="","",'(2-4) 퇴직자 및 DC전환자 명부'!G6366)</f>
        <v/>
      </c>
    </row>
    <row r="6367" spans="13:13">
      <c r="M6367" s="264" t="str">
        <f>IF('(2-4) 퇴직자 및 DC전환자 명부'!G6367="","",'(2-4) 퇴직자 및 DC전환자 명부'!G6367)</f>
        <v/>
      </c>
    </row>
    <row r="6368" spans="13:13">
      <c r="M6368" s="264" t="str">
        <f>IF('(2-4) 퇴직자 및 DC전환자 명부'!G6368="","",'(2-4) 퇴직자 및 DC전환자 명부'!G6368)</f>
        <v/>
      </c>
    </row>
    <row r="6369" spans="13:13">
      <c r="M6369" s="264" t="str">
        <f>IF('(2-4) 퇴직자 및 DC전환자 명부'!G6369="","",'(2-4) 퇴직자 및 DC전환자 명부'!G6369)</f>
        <v/>
      </c>
    </row>
    <row r="6370" spans="13:13">
      <c r="M6370" s="264" t="str">
        <f>IF('(2-4) 퇴직자 및 DC전환자 명부'!G6370="","",'(2-4) 퇴직자 및 DC전환자 명부'!G6370)</f>
        <v/>
      </c>
    </row>
    <row r="6371" spans="13:13">
      <c r="M6371" s="264" t="str">
        <f>IF('(2-4) 퇴직자 및 DC전환자 명부'!G6371="","",'(2-4) 퇴직자 및 DC전환자 명부'!G6371)</f>
        <v/>
      </c>
    </row>
    <row r="6372" spans="13:13">
      <c r="M6372" s="264" t="str">
        <f>IF('(2-4) 퇴직자 및 DC전환자 명부'!G6372="","",'(2-4) 퇴직자 및 DC전환자 명부'!G6372)</f>
        <v/>
      </c>
    </row>
    <row r="6373" spans="13:13">
      <c r="M6373" s="264" t="str">
        <f>IF('(2-4) 퇴직자 및 DC전환자 명부'!G6373="","",'(2-4) 퇴직자 및 DC전환자 명부'!G6373)</f>
        <v/>
      </c>
    </row>
    <row r="6374" spans="13:13">
      <c r="M6374" s="264" t="str">
        <f>IF('(2-4) 퇴직자 및 DC전환자 명부'!G6374="","",'(2-4) 퇴직자 및 DC전환자 명부'!G6374)</f>
        <v/>
      </c>
    </row>
    <row r="6375" spans="13:13">
      <c r="M6375" s="264" t="str">
        <f>IF('(2-4) 퇴직자 및 DC전환자 명부'!G6375="","",'(2-4) 퇴직자 및 DC전환자 명부'!G6375)</f>
        <v/>
      </c>
    </row>
    <row r="6376" spans="13:13">
      <c r="M6376" s="264" t="str">
        <f>IF('(2-4) 퇴직자 및 DC전환자 명부'!G6376="","",'(2-4) 퇴직자 및 DC전환자 명부'!G6376)</f>
        <v/>
      </c>
    </row>
    <row r="6377" spans="13:13">
      <c r="M6377" s="264" t="str">
        <f>IF('(2-4) 퇴직자 및 DC전환자 명부'!G6377="","",'(2-4) 퇴직자 및 DC전환자 명부'!G6377)</f>
        <v/>
      </c>
    </row>
    <row r="6378" spans="13:13">
      <c r="M6378" s="264" t="str">
        <f>IF('(2-4) 퇴직자 및 DC전환자 명부'!G6378="","",'(2-4) 퇴직자 및 DC전환자 명부'!G6378)</f>
        <v/>
      </c>
    </row>
    <row r="6379" spans="13:13">
      <c r="M6379" s="264" t="str">
        <f>IF('(2-4) 퇴직자 및 DC전환자 명부'!G6379="","",'(2-4) 퇴직자 및 DC전환자 명부'!G6379)</f>
        <v/>
      </c>
    </row>
    <row r="6380" spans="13:13">
      <c r="M6380" s="264" t="str">
        <f>IF('(2-4) 퇴직자 및 DC전환자 명부'!G6380="","",'(2-4) 퇴직자 및 DC전환자 명부'!G6380)</f>
        <v/>
      </c>
    </row>
    <row r="6381" spans="13:13">
      <c r="M6381" s="264" t="str">
        <f>IF('(2-4) 퇴직자 및 DC전환자 명부'!G6381="","",'(2-4) 퇴직자 및 DC전환자 명부'!G6381)</f>
        <v/>
      </c>
    </row>
    <row r="6382" spans="13:13">
      <c r="M6382" s="264" t="str">
        <f>IF('(2-4) 퇴직자 및 DC전환자 명부'!G6382="","",'(2-4) 퇴직자 및 DC전환자 명부'!G6382)</f>
        <v/>
      </c>
    </row>
    <row r="6383" spans="13:13">
      <c r="M6383" s="264" t="str">
        <f>IF('(2-4) 퇴직자 및 DC전환자 명부'!G6383="","",'(2-4) 퇴직자 및 DC전환자 명부'!G6383)</f>
        <v/>
      </c>
    </row>
    <row r="6384" spans="13:13">
      <c r="M6384" s="264" t="str">
        <f>IF('(2-4) 퇴직자 및 DC전환자 명부'!G6384="","",'(2-4) 퇴직자 및 DC전환자 명부'!G6384)</f>
        <v/>
      </c>
    </row>
    <row r="6385" spans="13:13">
      <c r="M6385" s="264" t="str">
        <f>IF('(2-4) 퇴직자 및 DC전환자 명부'!G6385="","",'(2-4) 퇴직자 및 DC전환자 명부'!G6385)</f>
        <v/>
      </c>
    </row>
    <row r="6386" spans="13:13">
      <c r="M6386" s="264" t="str">
        <f>IF('(2-4) 퇴직자 및 DC전환자 명부'!G6386="","",'(2-4) 퇴직자 및 DC전환자 명부'!G6386)</f>
        <v/>
      </c>
    </row>
    <row r="6387" spans="13:13">
      <c r="M6387" s="264" t="str">
        <f>IF('(2-4) 퇴직자 및 DC전환자 명부'!G6387="","",'(2-4) 퇴직자 및 DC전환자 명부'!G6387)</f>
        <v/>
      </c>
    </row>
    <row r="6388" spans="13:13">
      <c r="M6388" s="264" t="str">
        <f>IF('(2-4) 퇴직자 및 DC전환자 명부'!G6388="","",'(2-4) 퇴직자 및 DC전환자 명부'!G6388)</f>
        <v/>
      </c>
    </row>
    <row r="6389" spans="13:13">
      <c r="M6389" s="264" t="str">
        <f>IF('(2-4) 퇴직자 및 DC전환자 명부'!G6389="","",'(2-4) 퇴직자 및 DC전환자 명부'!G6389)</f>
        <v/>
      </c>
    </row>
    <row r="6390" spans="13:13">
      <c r="M6390" s="264" t="str">
        <f>IF('(2-4) 퇴직자 및 DC전환자 명부'!G6390="","",'(2-4) 퇴직자 및 DC전환자 명부'!G6390)</f>
        <v/>
      </c>
    </row>
    <row r="6391" spans="13:13">
      <c r="M6391" s="264" t="str">
        <f>IF('(2-4) 퇴직자 및 DC전환자 명부'!G6391="","",'(2-4) 퇴직자 및 DC전환자 명부'!G6391)</f>
        <v/>
      </c>
    </row>
    <row r="6392" spans="13:13">
      <c r="M6392" s="264" t="str">
        <f>IF('(2-4) 퇴직자 및 DC전환자 명부'!G6392="","",'(2-4) 퇴직자 및 DC전환자 명부'!G6392)</f>
        <v/>
      </c>
    </row>
    <row r="6393" spans="13:13">
      <c r="M6393" s="264" t="str">
        <f>IF('(2-4) 퇴직자 및 DC전환자 명부'!G6393="","",'(2-4) 퇴직자 및 DC전환자 명부'!G6393)</f>
        <v/>
      </c>
    </row>
    <row r="6394" spans="13:13">
      <c r="M6394" s="264" t="str">
        <f>IF('(2-4) 퇴직자 및 DC전환자 명부'!G6394="","",'(2-4) 퇴직자 및 DC전환자 명부'!G6394)</f>
        <v/>
      </c>
    </row>
    <row r="6395" spans="13:13">
      <c r="M6395" s="264" t="str">
        <f>IF('(2-4) 퇴직자 및 DC전환자 명부'!G6395="","",'(2-4) 퇴직자 및 DC전환자 명부'!G6395)</f>
        <v/>
      </c>
    </row>
    <row r="6396" spans="13:13">
      <c r="M6396" s="264" t="str">
        <f>IF('(2-4) 퇴직자 및 DC전환자 명부'!G6396="","",'(2-4) 퇴직자 및 DC전환자 명부'!G6396)</f>
        <v/>
      </c>
    </row>
    <row r="6397" spans="13:13">
      <c r="M6397" s="264" t="str">
        <f>IF('(2-4) 퇴직자 및 DC전환자 명부'!G6397="","",'(2-4) 퇴직자 및 DC전환자 명부'!G6397)</f>
        <v/>
      </c>
    </row>
    <row r="6398" spans="13:13">
      <c r="M6398" s="264" t="str">
        <f>IF('(2-4) 퇴직자 및 DC전환자 명부'!G6398="","",'(2-4) 퇴직자 및 DC전환자 명부'!G6398)</f>
        <v/>
      </c>
    </row>
    <row r="6399" spans="13:13">
      <c r="M6399" s="264" t="str">
        <f>IF('(2-4) 퇴직자 및 DC전환자 명부'!G6399="","",'(2-4) 퇴직자 및 DC전환자 명부'!G6399)</f>
        <v/>
      </c>
    </row>
    <row r="6400" spans="13:13">
      <c r="M6400" s="264" t="str">
        <f>IF('(2-4) 퇴직자 및 DC전환자 명부'!G6400="","",'(2-4) 퇴직자 및 DC전환자 명부'!G6400)</f>
        <v/>
      </c>
    </row>
    <row r="6401" spans="13:13">
      <c r="M6401" s="264" t="str">
        <f>IF('(2-4) 퇴직자 및 DC전환자 명부'!G6401="","",'(2-4) 퇴직자 및 DC전환자 명부'!G6401)</f>
        <v/>
      </c>
    </row>
    <row r="6402" spans="13:13">
      <c r="M6402" s="264" t="str">
        <f>IF('(2-4) 퇴직자 및 DC전환자 명부'!G6402="","",'(2-4) 퇴직자 및 DC전환자 명부'!G6402)</f>
        <v/>
      </c>
    </row>
    <row r="6403" spans="13:13">
      <c r="M6403" s="264" t="str">
        <f>IF('(2-4) 퇴직자 및 DC전환자 명부'!G6403="","",'(2-4) 퇴직자 및 DC전환자 명부'!G6403)</f>
        <v/>
      </c>
    </row>
    <row r="6404" spans="13:13">
      <c r="M6404" s="264" t="str">
        <f>IF('(2-4) 퇴직자 및 DC전환자 명부'!G6404="","",'(2-4) 퇴직자 및 DC전환자 명부'!G6404)</f>
        <v/>
      </c>
    </row>
    <row r="6405" spans="13:13">
      <c r="M6405" s="264" t="str">
        <f>IF('(2-4) 퇴직자 및 DC전환자 명부'!G6405="","",'(2-4) 퇴직자 및 DC전환자 명부'!G6405)</f>
        <v/>
      </c>
    </row>
    <row r="6406" spans="13:13">
      <c r="M6406" s="264" t="str">
        <f>IF('(2-4) 퇴직자 및 DC전환자 명부'!G6406="","",'(2-4) 퇴직자 및 DC전환자 명부'!G6406)</f>
        <v/>
      </c>
    </row>
    <row r="6407" spans="13:13">
      <c r="M6407" s="264" t="str">
        <f>IF('(2-4) 퇴직자 및 DC전환자 명부'!G6407="","",'(2-4) 퇴직자 및 DC전환자 명부'!G6407)</f>
        <v/>
      </c>
    </row>
    <row r="6408" spans="13:13">
      <c r="M6408" s="264" t="str">
        <f>IF('(2-4) 퇴직자 및 DC전환자 명부'!G6408="","",'(2-4) 퇴직자 및 DC전환자 명부'!G6408)</f>
        <v/>
      </c>
    </row>
    <row r="6409" spans="13:13">
      <c r="M6409" s="264" t="str">
        <f>IF('(2-4) 퇴직자 및 DC전환자 명부'!G6409="","",'(2-4) 퇴직자 및 DC전환자 명부'!G6409)</f>
        <v/>
      </c>
    </row>
    <row r="6410" spans="13:13">
      <c r="M6410" s="264" t="str">
        <f>IF('(2-4) 퇴직자 및 DC전환자 명부'!G6410="","",'(2-4) 퇴직자 및 DC전환자 명부'!G6410)</f>
        <v/>
      </c>
    </row>
    <row r="6411" spans="13:13">
      <c r="M6411" s="264" t="str">
        <f>IF('(2-4) 퇴직자 및 DC전환자 명부'!G6411="","",'(2-4) 퇴직자 및 DC전환자 명부'!G6411)</f>
        <v/>
      </c>
    </row>
    <row r="6412" spans="13:13">
      <c r="M6412" s="264" t="str">
        <f>IF('(2-4) 퇴직자 및 DC전환자 명부'!G6412="","",'(2-4) 퇴직자 및 DC전환자 명부'!G6412)</f>
        <v/>
      </c>
    </row>
    <row r="6413" spans="13:13">
      <c r="M6413" s="264" t="str">
        <f>IF('(2-4) 퇴직자 및 DC전환자 명부'!G6413="","",'(2-4) 퇴직자 및 DC전환자 명부'!G6413)</f>
        <v/>
      </c>
    </row>
    <row r="6414" spans="13:13">
      <c r="M6414" s="264" t="str">
        <f>IF('(2-4) 퇴직자 및 DC전환자 명부'!G6414="","",'(2-4) 퇴직자 및 DC전환자 명부'!G6414)</f>
        <v/>
      </c>
    </row>
    <row r="6415" spans="13:13">
      <c r="M6415" s="264" t="str">
        <f>IF('(2-4) 퇴직자 및 DC전환자 명부'!G6415="","",'(2-4) 퇴직자 및 DC전환자 명부'!G6415)</f>
        <v/>
      </c>
    </row>
    <row r="6416" spans="13:13">
      <c r="M6416" s="264" t="str">
        <f>IF('(2-4) 퇴직자 및 DC전환자 명부'!G6416="","",'(2-4) 퇴직자 및 DC전환자 명부'!G6416)</f>
        <v/>
      </c>
    </row>
    <row r="6417" spans="13:13">
      <c r="M6417" s="264" t="str">
        <f>IF('(2-4) 퇴직자 및 DC전환자 명부'!G6417="","",'(2-4) 퇴직자 및 DC전환자 명부'!G6417)</f>
        <v/>
      </c>
    </row>
    <row r="6418" spans="13:13">
      <c r="M6418" s="264" t="str">
        <f>IF('(2-4) 퇴직자 및 DC전환자 명부'!G6418="","",'(2-4) 퇴직자 및 DC전환자 명부'!G6418)</f>
        <v/>
      </c>
    </row>
    <row r="6419" spans="13:13">
      <c r="M6419" s="264" t="str">
        <f>IF('(2-4) 퇴직자 및 DC전환자 명부'!G6419="","",'(2-4) 퇴직자 및 DC전환자 명부'!G6419)</f>
        <v/>
      </c>
    </row>
    <row r="6420" spans="13:13">
      <c r="M6420" s="264" t="str">
        <f>IF('(2-4) 퇴직자 및 DC전환자 명부'!G6420="","",'(2-4) 퇴직자 및 DC전환자 명부'!G6420)</f>
        <v/>
      </c>
    </row>
    <row r="6421" spans="13:13">
      <c r="M6421" s="264" t="str">
        <f>IF('(2-4) 퇴직자 및 DC전환자 명부'!G6421="","",'(2-4) 퇴직자 및 DC전환자 명부'!G6421)</f>
        <v/>
      </c>
    </row>
    <row r="6422" spans="13:13">
      <c r="M6422" s="264" t="str">
        <f>IF('(2-4) 퇴직자 및 DC전환자 명부'!G6422="","",'(2-4) 퇴직자 및 DC전환자 명부'!G6422)</f>
        <v/>
      </c>
    </row>
    <row r="6423" spans="13:13">
      <c r="M6423" s="264" t="str">
        <f>IF('(2-4) 퇴직자 및 DC전환자 명부'!G6423="","",'(2-4) 퇴직자 및 DC전환자 명부'!G6423)</f>
        <v/>
      </c>
    </row>
    <row r="6424" spans="13:13">
      <c r="M6424" s="264" t="str">
        <f>IF('(2-4) 퇴직자 및 DC전환자 명부'!G6424="","",'(2-4) 퇴직자 및 DC전환자 명부'!G6424)</f>
        <v/>
      </c>
    </row>
    <row r="6425" spans="13:13">
      <c r="M6425" s="264" t="str">
        <f>IF('(2-4) 퇴직자 및 DC전환자 명부'!G6425="","",'(2-4) 퇴직자 및 DC전환자 명부'!G6425)</f>
        <v/>
      </c>
    </row>
    <row r="6426" spans="13:13">
      <c r="M6426" s="264" t="str">
        <f>IF('(2-4) 퇴직자 및 DC전환자 명부'!G6426="","",'(2-4) 퇴직자 및 DC전환자 명부'!G6426)</f>
        <v/>
      </c>
    </row>
    <row r="6427" spans="13:13">
      <c r="M6427" s="264" t="str">
        <f>IF('(2-4) 퇴직자 및 DC전환자 명부'!G6427="","",'(2-4) 퇴직자 및 DC전환자 명부'!G6427)</f>
        <v/>
      </c>
    </row>
    <row r="6428" spans="13:13">
      <c r="M6428" s="264" t="str">
        <f>IF('(2-4) 퇴직자 및 DC전환자 명부'!G6428="","",'(2-4) 퇴직자 및 DC전환자 명부'!G6428)</f>
        <v/>
      </c>
    </row>
    <row r="6429" spans="13:13">
      <c r="M6429" s="264" t="str">
        <f>IF('(2-4) 퇴직자 및 DC전환자 명부'!G6429="","",'(2-4) 퇴직자 및 DC전환자 명부'!G6429)</f>
        <v/>
      </c>
    </row>
    <row r="6430" spans="13:13">
      <c r="M6430" s="264" t="str">
        <f>IF('(2-4) 퇴직자 및 DC전환자 명부'!G6430="","",'(2-4) 퇴직자 및 DC전환자 명부'!G6430)</f>
        <v/>
      </c>
    </row>
    <row r="6431" spans="13:13">
      <c r="M6431" s="264" t="str">
        <f>IF('(2-4) 퇴직자 및 DC전환자 명부'!G6431="","",'(2-4) 퇴직자 및 DC전환자 명부'!G6431)</f>
        <v/>
      </c>
    </row>
    <row r="6432" spans="13:13">
      <c r="M6432" s="264" t="str">
        <f>IF('(2-4) 퇴직자 및 DC전환자 명부'!G6432="","",'(2-4) 퇴직자 및 DC전환자 명부'!G6432)</f>
        <v/>
      </c>
    </row>
    <row r="6433" spans="13:13">
      <c r="M6433" s="264" t="str">
        <f>IF('(2-4) 퇴직자 및 DC전환자 명부'!G6433="","",'(2-4) 퇴직자 및 DC전환자 명부'!G6433)</f>
        <v/>
      </c>
    </row>
    <row r="6434" spans="13:13">
      <c r="M6434" s="264" t="str">
        <f>IF('(2-4) 퇴직자 및 DC전환자 명부'!G6434="","",'(2-4) 퇴직자 및 DC전환자 명부'!G6434)</f>
        <v/>
      </c>
    </row>
    <row r="6435" spans="13:13">
      <c r="M6435" s="264" t="str">
        <f>IF('(2-4) 퇴직자 및 DC전환자 명부'!G6435="","",'(2-4) 퇴직자 및 DC전환자 명부'!G6435)</f>
        <v/>
      </c>
    </row>
    <row r="6436" spans="13:13">
      <c r="M6436" s="264" t="str">
        <f>IF('(2-4) 퇴직자 및 DC전환자 명부'!G6436="","",'(2-4) 퇴직자 및 DC전환자 명부'!G6436)</f>
        <v/>
      </c>
    </row>
    <row r="6437" spans="13:13">
      <c r="M6437" s="264" t="str">
        <f>IF('(2-4) 퇴직자 및 DC전환자 명부'!G6437="","",'(2-4) 퇴직자 및 DC전환자 명부'!G6437)</f>
        <v/>
      </c>
    </row>
    <row r="6438" spans="13:13">
      <c r="M6438" s="264" t="str">
        <f>IF('(2-4) 퇴직자 및 DC전환자 명부'!G6438="","",'(2-4) 퇴직자 및 DC전환자 명부'!G6438)</f>
        <v/>
      </c>
    </row>
    <row r="6439" spans="13:13">
      <c r="M6439" s="264" t="str">
        <f>IF('(2-4) 퇴직자 및 DC전환자 명부'!G6439="","",'(2-4) 퇴직자 및 DC전환자 명부'!G6439)</f>
        <v/>
      </c>
    </row>
    <row r="6440" spans="13:13">
      <c r="M6440" s="264" t="str">
        <f>IF('(2-4) 퇴직자 및 DC전환자 명부'!G6440="","",'(2-4) 퇴직자 및 DC전환자 명부'!G6440)</f>
        <v/>
      </c>
    </row>
    <row r="6441" spans="13:13">
      <c r="M6441" s="264" t="str">
        <f>IF('(2-4) 퇴직자 및 DC전환자 명부'!G6441="","",'(2-4) 퇴직자 및 DC전환자 명부'!G6441)</f>
        <v/>
      </c>
    </row>
    <row r="6442" spans="13:13">
      <c r="M6442" s="264" t="str">
        <f>IF('(2-4) 퇴직자 및 DC전환자 명부'!G6442="","",'(2-4) 퇴직자 및 DC전환자 명부'!G6442)</f>
        <v/>
      </c>
    </row>
    <row r="6443" spans="13:13">
      <c r="M6443" s="264" t="str">
        <f>IF('(2-4) 퇴직자 및 DC전환자 명부'!G6443="","",'(2-4) 퇴직자 및 DC전환자 명부'!G6443)</f>
        <v/>
      </c>
    </row>
    <row r="6444" spans="13:13">
      <c r="M6444" s="264" t="str">
        <f>IF('(2-4) 퇴직자 및 DC전환자 명부'!G6444="","",'(2-4) 퇴직자 및 DC전환자 명부'!G6444)</f>
        <v/>
      </c>
    </row>
    <row r="6445" spans="13:13">
      <c r="M6445" s="264" t="str">
        <f>IF('(2-4) 퇴직자 및 DC전환자 명부'!G6445="","",'(2-4) 퇴직자 및 DC전환자 명부'!G6445)</f>
        <v/>
      </c>
    </row>
    <row r="6446" spans="13:13">
      <c r="M6446" s="264" t="str">
        <f>IF('(2-4) 퇴직자 및 DC전환자 명부'!G6446="","",'(2-4) 퇴직자 및 DC전환자 명부'!G6446)</f>
        <v/>
      </c>
    </row>
    <row r="6447" spans="13:13">
      <c r="M6447" s="264" t="str">
        <f>IF('(2-4) 퇴직자 및 DC전환자 명부'!G6447="","",'(2-4) 퇴직자 및 DC전환자 명부'!G6447)</f>
        <v/>
      </c>
    </row>
    <row r="6448" spans="13:13">
      <c r="M6448" s="264" t="str">
        <f>IF('(2-4) 퇴직자 및 DC전환자 명부'!G6448="","",'(2-4) 퇴직자 및 DC전환자 명부'!G6448)</f>
        <v/>
      </c>
    </row>
    <row r="6449" spans="13:13">
      <c r="M6449" s="264" t="str">
        <f>IF('(2-4) 퇴직자 및 DC전환자 명부'!G6449="","",'(2-4) 퇴직자 및 DC전환자 명부'!G6449)</f>
        <v/>
      </c>
    </row>
    <row r="6450" spans="13:13">
      <c r="M6450" s="264" t="str">
        <f>IF('(2-4) 퇴직자 및 DC전환자 명부'!G6450="","",'(2-4) 퇴직자 및 DC전환자 명부'!G6450)</f>
        <v/>
      </c>
    </row>
    <row r="6451" spans="13:13">
      <c r="M6451" s="264" t="str">
        <f>IF('(2-4) 퇴직자 및 DC전환자 명부'!G6451="","",'(2-4) 퇴직자 및 DC전환자 명부'!G6451)</f>
        <v/>
      </c>
    </row>
    <row r="6452" spans="13:13">
      <c r="M6452" s="264" t="str">
        <f>IF('(2-4) 퇴직자 및 DC전환자 명부'!G6452="","",'(2-4) 퇴직자 및 DC전환자 명부'!G6452)</f>
        <v/>
      </c>
    </row>
    <row r="6453" spans="13:13">
      <c r="M6453" s="264" t="str">
        <f>IF('(2-4) 퇴직자 및 DC전환자 명부'!G6453="","",'(2-4) 퇴직자 및 DC전환자 명부'!G6453)</f>
        <v/>
      </c>
    </row>
    <row r="6454" spans="13:13">
      <c r="M6454" s="264" t="str">
        <f>IF('(2-4) 퇴직자 및 DC전환자 명부'!G6454="","",'(2-4) 퇴직자 및 DC전환자 명부'!G6454)</f>
        <v/>
      </c>
    </row>
    <row r="6455" spans="13:13">
      <c r="M6455" s="264" t="str">
        <f>IF('(2-4) 퇴직자 및 DC전환자 명부'!G6455="","",'(2-4) 퇴직자 및 DC전환자 명부'!G6455)</f>
        <v/>
      </c>
    </row>
    <row r="6456" spans="13:13">
      <c r="M6456" s="264" t="str">
        <f>IF('(2-4) 퇴직자 및 DC전환자 명부'!G6456="","",'(2-4) 퇴직자 및 DC전환자 명부'!G6456)</f>
        <v/>
      </c>
    </row>
    <row r="6457" spans="13:13">
      <c r="M6457" s="264" t="str">
        <f>IF('(2-4) 퇴직자 및 DC전환자 명부'!G6457="","",'(2-4) 퇴직자 및 DC전환자 명부'!G6457)</f>
        <v/>
      </c>
    </row>
    <row r="6458" spans="13:13">
      <c r="M6458" s="264" t="str">
        <f>IF('(2-4) 퇴직자 및 DC전환자 명부'!G6458="","",'(2-4) 퇴직자 및 DC전환자 명부'!G6458)</f>
        <v/>
      </c>
    </row>
    <row r="6459" spans="13:13">
      <c r="M6459" s="264" t="str">
        <f>IF('(2-4) 퇴직자 및 DC전환자 명부'!G6459="","",'(2-4) 퇴직자 및 DC전환자 명부'!G6459)</f>
        <v/>
      </c>
    </row>
    <row r="6460" spans="13:13">
      <c r="M6460" s="264" t="str">
        <f>IF('(2-4) 퇴직자 및 DC전환자 명부'!G6460="","",'(2-4) 퇴직자 및 DC전환자 명부'!G6460)</f>
        <v/>
      </c>
    </row>
    <row r="6461" spans="13:13">
      <c r="M6461" s="264" t="str">
        <f>IF('(2-4) 퇴직자 및 DC전환자 명부'!G6461="","",'(2-4) 퇴직자 및 DC전환자 명부'!G6461)</f>
        <v/>
      </c>
    </row>
    <row r="6462" spans="13:13">
      <c r="M6462" s="264" t="str">
        <f>IF('(2-4) 퇴직자 및 DC전환자 명부'!G6462="","",'(2-4) 퇴직자 및 DC전환자 명부'!G6462)</f>
        <v/>
      </c>
    </row>
    <row r="6463" spans="13:13">
      <c r="M6463" s="264" t="str">
        <f>IF('(2-4) 퇴직자 및 DC전환자 명부'!G6463="","",'(2-4) 퇴직자 및 DC전환자 명부'!G6463)</f>
        <v/>
      </c>
    </row>
    <row r="6464" spans="13:13">
      <c r="M6464" s="264" t="str">
        <f>IF('(2-4) 퇴직자 및 DC전환자 명부'!G6464="","",'(2-4) 퇴직자 및 DC전환자 명부'!G6464)</f>
        <v/>
      </c>
    </row>
    <row r="6465" spans="13:13">
      <c r="M6465" s="264" t="str">
        <f>IF('(2-4) 퇴직자 및 DC전환자 명부'!G6465="","",'(2-4) 퇴직자 및 DC전환자 명부'!G6465)</f>
        <v/>
      </c>
    </row>
    <row r="6466" spans="13:13">
      <c r="M6466" s="264" t="str">
        <f>IF('(2-4) 퇴직자 및 DC전환자 명부'!G6466="","",'(2-4) 퇴직자 및 DC전환자 명부'!G6466)</f>
        <v/>
      </c>
    </row>
    <row r="6467" spans="13:13">
      <c r="M6467" s="264" t="str">
        <f>IF('(2-4) 퇴직자 및 DC전환자 명부'!G6467="","",'(2-4) 퇴직자 및 DC전환자 명부'!G6467)</f>
        <v/>
      </c>
    </row>
    <row r="6468" spans="13:13">
      <c r="M6468" s="264" t="str">
        <f>IF('(2-4) 퇴직자 및 DC전환자 명부'!G6468="","",'(2-4) 퇴직자 및 DC전환자 명부'!G6468)</f>
        <v/>
      </c>
    </row>
    <row r="6469" spans="13:13">
      <c r="M6469" s="264" t="str">
        <f>IF('(2-4) 퇴직자 및 DC전환자 명부'!G6469="","",'(2-4) 퇴직자 및 DC전환자 명부'!G6469)</f>
        <v/>
      </c>
    </row>
    <row r="6470" spans="13:13">
      <c r="M6470" s="264" t="str">
        <f>IF('(2-4) 퇴직자 및 DC전환자 명부'!G6470="","",'(2-4) 퇴직자 및 DC전환자 명부'!G6470)</f>
        <v/>
      </c>
    </row>
    <row r="6471" spans="13:13">
      <c r="M6471" s="264" t="str">
        <f>IF('(2-4) 퇴직자 및 DC전환자 명부'!G6471="","",'(2-4) 퇴직자 및 DC전환자 명부'!G6471)</f>
        <v/>
      </c>
    </row>
    <row r="6472" spans="13:13">
      <c r="M6472" s="264" t="str">
        <f>IF('(2-4) 퇴직자 및 DC전환자 명부'!G6472="","",'(2-4) 퇴직자 및 DC전환자 명부'!G6472)</f>
        <v/>
      </c>
    </row>
    <row r="6473" spans="13:13">
      <c r="M6473" s="264" t="str">
        <f>IF('(2-4) 퇴직자 및 DC전환자 명부'!G6473="","",'(2-4) 퇴직자 및 DC전환자 명부'!G6473)</f>
        <v/>
      </c>
    </row>
    <row r="6474" spans="13:13">
      <c r="M6474" s="264" t="str">
        <f>IF('(2-4) 퇴직자 및 DC전환자 명부'!G6474="","",'(2-4) 퇴직자 및 DC전환자 명부'!G6474)</f>
        <v/>
      </c>
    </row>
    <row r="6475" spans="13:13">
      <c r="M6475" s="264" t="str">
        <f>IF('(2-4) 퇴직자 및 DC전환자 명부'!G6475="","",'(2-4) 퇴직자 및 DC전환자 명부'!G6475)</f>
        <v/>
      </c>
    </row>
    <row r="6476" spans="13:13">
      <c r="M6476" s="264" t="str">
        <f>IF('(2-4) 퇴직자 및 DC전환자 명부'!G6476="","",'(2-4) 퇴직자 및 DC전환자 명부'!G6476)</f>
        <v/>
      </c>
    </row>
    <row r="6477" spans="13:13">
      <c r="M6477" s="264" t="str">
        <f>IF('(2-4) 퇴직자 및 DC전환자 명부'!G6477="","",'(2-4) 퇴직자 및 DC전환자 명부'!G6477)</f>
        <v/>
      </c>
    </row>
    <row r="6478" spans="13:13">
      <c r="M6478" s="264" t="str">
        <f>IF('(2-4) 퇴직자 및 DC전환자 명부'!G6478="","",'(2-4) 퇴직자 및 DC전환자 명부'!G6478)</f>
        <v/>
      </c>
    </row>
    <row r="6479" spans="13:13">
      <c r="M6479" s="264" t="str">
        <f>IF('(2-4) 퇴직자 및 DC전환자 명부'!G6479="","",'(2-4) 퇴직자 및 DC전환자 명부'!G6479)</f>
        <v/>
      </c>
    </row>
    <row r="6480" spans="13:13">
      <c r="M6480" s="264" t="str">
        <f>IF('(2-4) 퇴직자 및 DC전환자 명부'!G6480="","",'(2-4) 퇴직자 및 DC전환자 명부'!G6480)</f>
        <v/>
      </c>
    </row>
    <row r="6481" spans="13:13">
      <c r="M6481" s="264" t="str">
        <f>IF('(2-4) 퇴직자 및 DC전환자 명부'!G6481="","",'(2-4) 퇴직자 및 DC전환자 명부'!G6481)</f>
        <v/>
      </c>
    </row>
    <row r="6482" spans="13:13">
      <c r="M6482" s="264" t="str">
        <f>IF('(2-4) 퇴직자 및 DC전환자 명부'!G6482="","",'(2-4) 퇴직자 및 DC전환자 명부'!G6482)</f>
        <v/>
      </c>
    </row>
    <row r="6483" spans="13:13">
      <c r="M6483" s="264" t="str">
        <f>IF('(2-4) 퇴직자 및 DC전환자 명부'!G6483="","",'(2-4) 퇴직자 및 DC전환자 명부'!G6483)</f>
        <v/>
      </c>
    </row>
    <row r="6484" spans="13:13">
      <c r="M6484" s="264" t="str">
        <f>IF('(2-4) 퇴직자 및 DC전환자 명부'!G6484="","",'(2-4) 퇴직자 및 DC전환자 명부'!G6484)</f>
        <v/>
      </c>
    </row>
    <row r="6485" spans="13:13">
      <c r="M6485" s="264" t="str">
        <f>IF('(2-4) 퇴직자 및 DC전환자 명부'!G6485="","",'(2-4) 퇴직자 및 DC전환자 명부'!G6485)</f>
        <v/>
      </c>
    </row>
    <row r="6486" spans="13:13">
      <c r="M6486" s="264" t="str">
        <f>IF('(2-4) 퇴직자 및 DC전환자 명부'!G6486="","",'(2-4) 퇴직자 및 DC전환자 명부'!G6486)</f>
        <v/>
      </c>
    </row>
    <row r="6487" spans="13:13">
      <c r="M6487" s="264" t="str">
        <f>IF('(2-4) 퇴직자 및 DC전환자 명부'!G6487="","",'(2-4) 퇴직자 및 DC전환자 명부'!G6487)</f>
        <v/>
      </c>
    </row>
    <row r="6488" spans="13:13">
      <c r="M6488" s="264" t="str">
        <f>IF('(2-4) 퇴직자 및 DC전환자 명부'!G6488="","",'(2-4) 퇴직자 및 DC전환자 명부'!G6488)</f>
        <v/>
      </c>
    </row>
    <row r="6489" spans="13:13">
      <c r="M6489" s="264" t="str">
        <f>IF('(2-4) 퇴직자 및 DC전환자 명부'!G6489="","",'(2-4) 퇴직자 및 DC전환자 명부'!G6489)</f>
        <v/>
      </c>
    </row>
    <row r="6490" spans="13:13">
      <c r="M6490" s="264" t="str">
        <f>IF('(2-4) 퇴직자 및 DC전환자 명부'!G6490="","",'(2-4) 퇴직자 및 DC전환자 명부'!G6490)</f>
        <v/>
      </c>
    </row>
    <row r="6491" spans="13:13">
      <c r="M6491" s="264" t="str">
        <f>IF('(2-4) 퇴직자 및 DC전환자 명부'!G6491="","",'(2-4) 퇴직자 및 DC전환자 명부'!G6491)</f>
        <v/>
      </c>
    </row>
    <row r="6492" spans="13:13">
      <c r="M6492" s="264" t="str">
        <f>IF('(2-4) 퇴직자 및 DC전환자 명부'!G6492="","",'(2-4) 퇴직자 및 DC전환자 명부'!G6492)</f>
        <v/>
      </c>
    </row>
    <row r="6493" spans="13:13">
      <c r="M6493" s="264" t="str">
        <f>IF('(2-4) 퇴직자 및 DC전환자 명부'!G6493="","",'(2-4) 퇴직자 및 DC전환자 명부'!G6493)</f>
        <v/>
      </c>
    </row>
    <row r="6494" spans="13:13">
      <c r="M6494" s="264" t="str">
        <f>IF('(2-4) 퇴직자 및 DC전환자 명부'!G6494="","",'(2-4) 퇴직자 및 DC전환자 명부'!G6494)</f>
        <v/>
      </c>
    </row>
    <row r="6495" spans="13:13">
      <c r="M6495" s="264" t="str">
        <f>IF('(2-4) 퇴직자 및 DC전환자 명부'!G6495="","",'(2-4) 퇴직자 및 DC전환자 명부'!G6495)</f>
        <v/>
      </c>
    </row>
    <row r="6496" spans="13:13">
      <c r="M6496" s="264" t="str">
        <f>IF('(2-4) 퇴직자 및 DC전환자 명부'!G6496="","",'(2-4) 퇴직자 및 DC전환자 명부'!G6496)</f>
        <v/>
      </c>
    </row>
    <row r="6497" spans="13:13">
      <c r="M6497" s="264" t="str">
        <f>IF('(2-4) 퇴직자 및 DC전환자 명부'!G6497="","",'(2-4) 퇴직자 및 DC전환자 명부'!G6497)</f>
        <v/>
      </c>
    </row>
    <row r="6498" spans="13:13">
      <c r="M6498" s="264" t="str">
        <f>IF('(2-4) 퇴직자 및 DC전환자 명부'!G6498="","",'(2-4) 퇴직자 및 DC전환자 명부'!G6498)</f>
        <v/>
      </c>
    </row>
    <row r="6499" spans="13:13">
      <c r="M6499" s="264" t="str">
        <f>IF('(2-4) 퇴직자 및 DC전환자 명부'!G6499="","",'(2-4) 퇴직자 및 DC전환자 명부'!G6499)</f>
        <v/>
      </c>
    </row>
    <row r="6500" spans="13:13">
      <c r="M6500" s="264" t="str">
        <f>IF('(2-4) 퇴직자 및 DC전환자 명부'!G6500="","",'(2-4) 퇴직자 및 DC전환자 명부'!G6500)</f>
        <v/>
      </c>
    </row>
    <row r="6501" spans="13:13">
      <c r="M6501" s="264" t="str">
        <f>IF('(2-4) 퇴직자 및 DC전환자 명부'!G6501="","",'(2-4) 퇴직자 및 DC전환자 명부'!G6501)</f>
        <v/>
      </c>
    </row>
    <row r="6502" spans="13:13">
      <c r="M6502" s="264" t="str">
        <f>IF('(2-4) 퇴직자 및 DC전환자 명부'!G6502="","",'(2-4) 퇴직자 및 DC전환자 명부'!G6502)</f>
        <v/>
      </c>
    </row>
    <row r="6503" spans="13:13">
      <c r="M6503" s="264" t="str">
        <f>IF('(2-4) 퇴직자 및 DC전환자 명부'!G6503="","",'(2-4) 퇴직자 및 DC전환자 명부'!G6503)</f>
        <v/>
      </c>
    </row>
    <row r="6504" spans="13:13">
      <c r="M6504" s="264" t="str">
        <f>IF('(2-4) 퇴직자 및 DC전환자 명부'!G6504="","",'(2-4) 퇴직자 및 DC전환자 명부'!G6504)</f>
        <v/>
      </c>
    </row>
    <row r="6505" spans="13:13">
      <c r="M6505" s="264" t="str">
        <f>IF('(2-4) 퇴직자 및 DC전환자 명부'!G6505="","",'(2-4) 퇴직자 및 DC전환자 명부'!G6505)</f>
        <v/>
      </c>
    </row>
    <row r="6506" spans="13:13">
      <c r="M6506" s="264" t="str">
        <f>IF('(2-4) 퇴직자 및 DC전환자 명부'!G6506="","",'(2-4) 퇴직자 및 DC전환자 명부'!G6506)</f>
        <v/>
      </c>
    </row>
    <row r="6507" spans="13:13">
      <c r="M6507" s="264" t="str">
        <f>IF('(2-4) 퇴직자 및 DC전환자 명부'!G6507="","",'(2-4) 퇴직자 및 DC전환자 명부'!G6507)</f>
        <v/>
      </c>
    </row>
    <row r="6508" spans="13:13">
      <c r="M6508" s="264" t="str">
        <f>IF('(2-4) 퇴직자 및 DC전환자 명부'!G6508="","",'(2-4) 퇴직자 및 DC전환자 명부'!G6508)</f>
        <v/>
      </c>
    </row>
    <row r="6509" spans="13:13">
      <c r="M6509" s="264" t="str">
        <f>IF('(2-4) 퇴직자 및 DC전환자 명부'!G6509="","",'(2-4) 퇴직자 및 DC전환자 명부'!G6509)</f>
        <v/>
      </c>
    </row>
    <row r="6510" spans="13:13">
      <c r="M6510" s="264" t="str">
        <f>IF('(2-4) 퇴직자 및 DC전환자 명부'!G6510="","",'(2-4) 퇴직자 및 DC전환자 명부'!G6510)</f>
        <v/>
      </c>
    </row>
    <row r="6511" spans="13:13">
      <c r="M6511" s="264" t="str">
        <f>IF('(2-4) 퇴직자 및 DC전환자 명부'!G6511="","",'(2-4) 퇴직자 및 DC전환자 명부'!G6511)</f>
        <v/>
      </c>
    </row>
    <row r="6512" spans="13:13">
      <c r="M6512" s="264" t="str">
        <f>IF('(2-4) 퇴직자 및 DC전환자 명부'!G6512="","",'(2-4) 퇴직자 및 DC전환자 명부'!G6512)</f>
        <v/>
      </c>
    </row>
    <row r="6513" spans="13:13">
      <c r="M6513" s="264" t="str">
        <f>IF('(2-4) 퇴직자 및 DC전환자 명부'!G6513="","",'(2-4) 퇴직자 및 DC전환자 명부'!G6513)</f>
        <v/>
      </c>
    </row>
    <row r="6514" spans="13:13">
      <c r="M6514" s="264" t="str">
        <f>IF('(2-4) 퇴직자 및 DC전환자 명부'!G6514="","",'(2-4) 퇴직자 및 DC전환자 명부'!G6514)</f>
        <v/>
      </c>
    </row>
    <row r="6515" spans="13:13">
      <c r="M6515" s="264" t="str">
        <f>IF('(2-4) 퇴직자 및 DC전환자 명부'!G6515="","",'(2-4) 퇴직자 및 DC전환자 명부'!G6515)</f>
        <v/>
      </c>
    </row>
    <row r="6516" spans="13:13">
      <c r="M6516" s="264" t="str">
        <f>IF('(2-4) 퇴직자 및 DC전환자 명부'!G6516="","",'(2-4) 퇴직자 및 DC전환자 명부'!G6516)</f>
        <v/>
      </c>
    </row>
    <row r="6517" spans="13:13">
      <c r="M6517" s="264" t="str">
        <f>IF('(2-4) 퇴직자 및 DC전환자 명부'!G6517="","",'(2-4) 퇴직자 및 DC전환자 명부'!G6517)</f>
        <v/>
      </c>
    </row>
    <row r="6518" spans="13:13">
      <c r="M6518" s="264" t="str">
        <f>IF('(2-4) 퇴직자 및 DC전환자 명부'!G6518="","",'(2-4) 퇴직자 및 DC전환자 명부'!G6518)</f>
        <v/>
      </c>
    </row>
    <row r="6519" spans="13:13">
      <c r="M6519" s="264" t="str">
        <f>IF('(2-4) 퇴직자 및 DC전환자 명부'!G6519="","",'(2-4) 퇴직자 및 DC전환자 명부'!G6519)</f>
        <v/>
      </c>
    </row>
    <row r="6520" spans="13:13">
      <c r="M6520" s="264" t="str">
        <f>IF('(2-4) 퇴직자 및 DC전환자 명부'!G6520="","",'(2-4) 퇴직자 및 DC전환자 명부'!G6520)</f>
        <v/>
      </c>
    </row>
    <row r="6521" spans="13:13">
      <c r="M6521" s="264" t="str">
        <f>IF('(2-4) 퇴직자 및 DC전환자 명부'!G6521="","",'(2-4) 퇴직자 및 DC전환자 명부'!G6521)</f>
        <v/>
      </c>
    </row>
    <row r="6522" spans="13:13">
      <c r="M6522" s="264" t="str">
        <f>IF('(2-4) 퇴직자 및 DC전환자 명부'!G6522="","",'(2-4) 퇴직자 및 DC전환자 명부'!G6522)</f>
        <v/>
      </c>
    </row>
    <row r="6523" spans="13:13">
      <c r="M6523" s="264" t="str">
        <f>IF('(2-4) 퇴직자 및 DC전환자 명부'!G6523="","",'(2-4) 퇴직자 및 DC전환자 명부'!G6523)</f>
        <v/>
      </c>
    </row>
    <row r="6524" spans="13:13">
      <c r="M6524" s="264" t="str">
        <f>IF('(2-4) 퇴직자 및 DC전환자 명부'!G6524="","",'(2-4) 퇴직자 및 DC전환자 명부'!G6524)</f>
        <v/>
      </c>
    </row>
    <row r="6525" spans="13:13">
      <c r="M6525" s="264" t="str">
        <f>IF('(2-4) 퇴직자 및 DC전환자 명부'!G6525="","",'(2-4) 퇴직자 및 DC전환자 명부'!G6525)</f>
        <v/>
      </c>
    </row>
    <row r="6526" spans="13:13">
      <c r="M6526" s="264" t="str">
        <f>IF('(2-4) 퇴직자 및 DC전환자 명부'!G6526="","",'(2-4) 퇴직자 및 DC전환자 명부'!G6526)</f>
        <v/>
      </c>
    </row>
    <row r="6527" spans="13:13">
      <c r="M6527" s="264" t="str">
        <f>IF('(2-4) 퇴직자 및 DC전환자 명부'!G6527="","",'(2-4) 퇴직자 및 DC전환자 명부'!G6527)</f>
        <v/>
      </c>
    </row>
    <row r="6528" spans="13:13">
      <c r="M6528" s="264" t="str">
        <f>IF('(2-4) 퇴직자 및 DC전환자 명부'!G6528="","",'(2-4) 퇴직자 및 DC전환자 명부'!G6528)</f>
        <v/>
      </c>
    </row>
    <row r="6529" spans="13:13">
      <c r="M6529" s="264" t="str">
        <f>IF('(2-4) 퇴직자 및 DC전환자 명부'!G6529="","",'(2-4) 퇴직자 및 DC전환자 명부'!G6529)</f>
        <v/>
      </c>
    </row>
    <row r="6530" spans="13:13">
      <c r="M6530" s="264" t="str">
        <f>IF('(2-4) 퇴직자 및 DC전환자 명부'!G6530="","",'(2-4) 퇴직자 및 DC전환자 명부'!G6530)</f>
        <v/>
      </c>
    </row>
    <row r="6531" spans="13:13">
      <c r="M6531" s="264" t="str">
        <f>IF('(2-4) 퇴직자 및 DC전환자 명부'!G6531="","",'(2-4) 퇴직자 및 DC전환자 명부'!G6531)</f>
        <v/>
      </c>
    </row>
    <row r="6532" spans="13:13">
      <c r="M6532" s="264" t="str">
        <f>IF('(2-4) 퇴직자 및 DC전환자 명부'!G6532="","",'(2-4) 퇴직자 및 DC전환자 명부'!G6532)</f>
        <v/>
      </c>
    </row>
    <row r="6533" spans="13:13">
      <c r="M6533" s="264" t="str">
        <f>IF('(2-4) 퇴직자 및 DC전환자 명부'!G6533="","",'(2-4) 퇴직자 및 DC전환자 명부'!G6533)</f>
        <v/>
      </c>
    </row>
    <row r="6534" spans="13:13">
      <c r="M6534" s="264" t="str">
        <f>IF('(2-4) 퇴직자 및 DC전환자 명부'!G6534="","",'(2-4) 퇴직자 및 DC전환자 명부'!G6534)</f>
        <v/>
      </c>
    </row>
    <row r="6535" spans="13:13">
      <c r="M6535" s="264" t="str">
        <f>IF('(2-4) 퇴직자 및 DC전환자 명부'!G6535="","",'(2-4) 퇴직자 및 DC전환자 명부'!G6535)</f>
        <v/>
      </c>
    </row>
    <row r="6536" spans="13:13">
      <c r="M6536" s="264" t="str">
        <f>IF('(2-4) 퇴직자 및 DC전환자 명부'!G6536="","",'(2-4) 퇴직자 및 DC전환자 명부'!G6536)</f>
        <v/>
      </c>
    </row>
    <row r="6537" spans="13:13">
      <c r="M6537" s="264" t="str">
        <f>IF('(2-4) 퇴직자 및 DC전환자 명부'!G6537="","",'(2-4) 퇴직자 및 DC전환자 명부'!G6537)</f>
        <v/>
      </c>
    </row>
    <row r="6538" spans="13:13">
      <c r="M6538" s="264" t="str">
        <f>IF('(2-4) 퇴직자 및 DC전환자 명부'!G6538="","",'(2-4) 퇴직자 및 DC전환자 명부'!G6538)</f>
        <v/>
      </c>
    </row>
    <row r="6539" spans="13:13">
      <c r="M6539" s="264" t="str">
        <f>IF('(2-4) 퇴직자 및 DC전환자 명부'!G6539="","",'(2-4) 퇴직자 및 DC전환자 명부'!G6539)</f>
        <v/>
      </c>
    </row>
    <row r="6540" spans="13:13">
      <c r="M6540" s="264" t="str">
        <f>IF('(2-4) 퇴직자 및 DC전환자 명부'!G6540="","",'(2-4) 퇴직자 및 DC전환자 명부'!G6540)</f>
        <v/>
      </c>
    </row>
    <row r="6541" spans="13:13">
      <c r="M6541" s="264" t="str">
        <f>IF('(2-4) 퇴직자 및 DC전환자 명부'!G6541="","",'(2-4) 퇴직자 및 DC전환자 명부'!G6541)</f>
        <v/>
      </c>
    </row>
    <row r="6542" spans="13:13">
      <c r="M6542" s="264" t="str">
        <f>IF('(2-4) 퇴직자 및 DC전환자 명부'!G6542="","",'(2-4) 퇴직자 및 DC전환자 명부'!G6542)</f>
        <v/>
      </c>
    </row>
    <row r="6543" spans="13:13">
      <c r="M6543" s="264" t="str">
        <f>IF('(2-4) 퇴직자 및 DC전환자 명부'!G6543="","",'(2-4) 퇴직자 및 DC전환자 명부'!G6543)</f>
        <v/>
      </c>
    </row>
    <row r="6544" spans="13:13">
      <c r="M6544" s="264" t="str">
        <f>IF('(2-4) 퇴직자 및 DC전환자 명부'!G6544="","",'(2-4) 퇴직자 및 DC전환자 명부'!G6544)</f>
        <v/>
      </c>
    </row>
    <row r="6545" spans="13:13">
      <c r="M6545" s="264" t="str">
        <f>IF('(2-4) 퇴직자 및 DC전환자 명부'!G6545="","",'(2-4) 퇴직자 및 DC전환자 명부'!G6545)</f>
        <v/>
      </c>
    </row>
    <row r="6546" spans="13:13">
      <c r="M6546" s="264" t="str">
        <f>IF('(2-4) 퇴직자 및 DC전환자 명부'!G6546="","",'(2-4) 퇴직자 및 DC전환자 명부'!G6546)</f>
        <v/>
      </c>
    </row>
    <row r="6547" spans="13:13">
      <c r="M6547" s="264" t="str">
        <f>IF('(2-4) 퇴직자 및 DC전환자 명부'!G6547="","",'(2-4) 퇴직자 및 DC전환자 명부'!G6547)</f>
        <v/>
      </c>
    </row>
    <row r="6548" spans="13:13">
      <c r="M6548" s="264" t="str">
        <f>IF('(2-4) 퇴직자 및 DC전환자 명부'!G6548="","",'(2-4) 퇴직자 및 DC전환자 명부'!G6548)</f>
        <v/>
      </c>
    </row>
    <row r="6549" spans="13:13">
      <c r="M6549" s="264" t="str">
        <f>IF('(2-4) 퇴직자 및 DC전환자 명부'!G6549="","",'(2-4) 퇴직자 및 DC전환자 명부'!G6549)</f>
        <v/>
      </c>
    </row>
    <row r="6550" spans="13:13">
      <c r="M6550" s="264" t="str">
        <f>IF('(2-4) 퇴직자 및 DC전환자 명부'!G6550="","",'(2-4) 퇴직자 및 DC전환자 명부'!G6550)</f>
        <v/>
      </c>
    </row>
    <row r="6551" spans="13:13">
      <c r="M6551" s="264" t="str">
        <f>IF('(2-4) 퇴직자 및 DC전환자 명부'!G6551="","",'(2-4) 퇴직자 및 DC전환자 명부'!G6551)</f>
        <v/>
      </c>
    </row>
    <row r="6552" spans="13:13">
      <c r="M6552" s="264" t="str">
        <f>IF('(2-4) 퇴직자 및 DC전환자 명부'!G6552="","",'(2-4) 퇴직자 및 DC전환자 명부'!G6552)</f>
        <v/>
      </c>
    </row>
    <row r="6553" spans="13:13">
      <c r="M6553" s="264" t="str">
        <f>IF('(2-4) 퇴직자 및 DC전환자 명부'!G6553="","",'(2-4) 퇴직자 및 DC전환자 명부'!G6553)</f>
        <v/>
      </c>
    </row>
    <row r="6554" spans="13:13">
      <c r="M6554" s="264" t="str">
        <f>IF('(2-4) 퇴직자 및 DC전환자 명부'!G6554="","",'(2-4) 퇴직자 및 DC전환자 명부'!G6554)</f>
        <v/>
      </c>
    </row>
    <row r="6555" spans="13:13">
      <c r="M6555" s="264" t="str">
        <f>IF('(2-4) 퇴직자 및 DC전환자 명부'!G6555="","",'(2-4) 퇴직자 및 DC전환자 명부'!G6555)</f>
        <v/>
      </c>
    </row>
    <row r="6556" spans="13:13">
      <c r="M6556" s="264" t="str">
        <f>IF('(2-4) 퇴직자 및 DC전환자 명부'!G6556="","",'(2-4) 퇴직자 및 DC전환자 명부'!G6556)</f>
        <v/>
      </c>
    </row>
    <row r="6557" spans="13:13">
      <c r="M6557" s="264" t="str">
        <f>IF('(2-4) 퇴직자 및 DC전환자 명부'!G6557="","",'(2-4) 퇴직자 및 DC전환자 명부'!G6557)</f>
        <v/>
      </c>
    </row>
    <row r="6558" spans="13:13">
      <c r="M6558" s="264" t="str">
        <f>IF('(2-4) 퇴직자 및 DC전환자 명부'!G6558="","",'(2-4) 퇴직자 및 DC전환자 명부'!G6558)</f>
        <v/>
      </c>
    </row>
    <row r="6559" spans="13:13">
      <c r="M6559" s="264" t="str">
        <f>IF('(2-4) 퇴직자 및 DC전환자 명부'!G6559="","",'(2-4) 퇴직자 및 DC전환자 명부'!G6559)</f>
        <v/>
      </c>
    </row>
    <row r="6560" spans="13:13">
      <c r="M6560" s="264" t="str">
        <f>IF('(2-4) 퇴직자 및 DC전환자 명부'!G6560="","",'(2-4) 퇴직자 및 DC전환자 명부'!G6560)</f>
        <v/>
      </c>
    </row>
    <row r="6561" spans="13:13">
      <c r="M6561" s="264" t="str">
        <f>IF('(2-4) 퇴직자 및 DC전환자 명부'!G6561="","",'(2-4) 퇴직자 및 DC전환자 명부'!G6561)</f>
        <v/>
      </c>
    </row>
    <row r="6562" spans="13:13">
      <c r="M6562" s="264" t="str">
        <f>IF('(2-4) 퇴직자 및 DC전환자 명부'!G6562="","",'(2-4) 퇴직자 및 DC전환자 명부'!G6562)</f>
        <v/>
      </c>
    </row>
    <row r="6563" spans="13:13">
      <c r="M6563" s="264" t="str">
        <f>IF('(2-4) 퇴직자 및 DC전환자 명부'!G6563="","",'(2-4) 퇴직자 및 DC전환자 명부'!G6563)</f>
        <v/>
      </c>
    </row>
    <row r="6564" spans="13:13">
      <c r="M6564" s="264" t="str">
        <f>IF('(2-4) 퇴직자 및 DC전환자 명부'!G6564="","",'(2-4) 퇴직자 및 DC전환자 명부'!G6564)</f>
        <v/>
      </c>
    </row>
    <row r="6565" spans="13:13">
      <c r="M6565" s="264" t="str">
        <f>IF('(2-4) 퇴직자 및 DC전환자 명부'!G6565="","",'(2-4) 퇴직자 및 DC전환자 명부'!G6565)</f>
        <v/>
      </c>
    </row>
    <row r="6566" spans="13:13">
      <c r="M6566" s="264" t="str">
        <f>IF('(2-4) 퇴직자 및 DC전환자 명부'!G6566="","",'(2-4) 퇴직자 및 DC전환자 명부'!G6566)</f>
        <v/>
      </c>
    </row>
    <row r="6567" spans="13:13">
      <c r="M6567" s="264" t="str">
        <f>IF('(2-4) 퇴직자 및 DC전환자 명부'!G6567="","",'(2-4) 퇴직자 및 DC전환자 명부'!G6567)</f>
        <v/>
      </c>
    </row>
    <row r="6568" spans="13:13">
      <c r="M6568" s="264" t="str">
        <f>IF('(2-4) 퇴직자 및 DC전환자 명부'!G6568="","",'(2-4) 퇴직자 및 DC전환자 명부'!G6568)</f>
        <v/>
      </c>
    </row>
    <row r="6569" spans="13:13">
      <c r="M6569" s="264" t="str">
        <f>IF('(2-4) 퇴직자 및 DC전환자 명부'!G6569="","",'(2-4) 퇴직자 및 DC전환자 명부'!G6569)</f>
        <v/>
      </c>
    </row>
    <row r="6570" spans="13:13">
      <c r="M6570" s="264" t="str">
        <f>IF('(2-4) 퇴직자 및 DC전환자 명부'!G6570="","",'(2-4) 퇴직자 및 DC전환자 명부'!G6570)</f>
        <v/>
      </c>
    </row>
    <row r="6571" spans="13:13">
      <c r="M6571" s="264" t="str">
        <f>IF('(2-4) 퇴직자 및 DC전환자 명부'!G6571="","",'(2-4) 퇴직자 및 DC전환자 명부'!G6571)</f>
        <v/>
      </c>
    </row>
    <row r="6572" spans="13:13">
      <c r="M6572" s="264" t="str">
        <f>IF('(2-4) 퇴직자 및 DC전환자 명부'!G6572="","",'(2-4) 퇴직자 및 DC전환자 명부'!G6572)</f>
        <v/>
      </c>
    </row>
    <row r="6573" spans="13:13">
      <c r="M6573" s="264" t="str">
        <f>IF('(2-4) 퇴직자 및 DC전환자 명부'!G6573="","",'(2-4) 퇴직자 및 DC전환자 명부'!G6573)</f>
        <v/>
      </c>
    </row>
    <row r="6574" spans="13:13">
      <c r="M6574" s="264" t="str">
        <f>IF('(2-4) 퇴직자 및 DC전환자 명부'!G6574="","",'(2-4) 퇴직자 및 DC전환자 명부'!G6574)</f>
        <v/>
      </c>
    </row>
    <row r="6575" spans="13:13">
      <c r="M6575" s="264" t="str">
        <f>IF('(2-4) 퇴직자 및 DC전환자 명부'!G6575="","",'(2-4) 퇴직자 및 DC전환자 명부'!G6575)</f>
        <v/>
      </c>
    </row>
    <row r="6576" spans="13:13">
      <c r="M6576" s="264" t="str">
        <f>IF('(2-4) 퇴직자 및 DC전환자 명부'!G6576="","",'(2-4) 퇴직자 및 DC전환자 명부'!G6576)</f>
        <v/>
      </c>
    </row>
    <row r="6577" spans="13:13">
      <c r="M6577" s="264" t="str">
        <f>IF('(2-4) 퇴직자 및 DC전환자 명부'!G6577="","",'(2-4) 퇴직자 및 DC전환자 명부'!G6577)</f>
        <v/>
      </c>
    </row>
    <row r="6578" spans="13:13">
      <c r="M6578" s="264" t="str">
        <f>IF('(2-4) 퇴직자 및 DC전환자 명부'!G6578="","",'(2-4) 퇴직자 및 DC전환자 명부'!G6578)</f>
        <v/>
      </c>
    </row>
    <row r="6579" spans="13:13">
      <c r="M6579" s="264" t="str">
        <f>IF('(2-4) 퇴직자 및 DC전환자 명부'!G6579="","",'(2-4) 퇴직자 및 DC전환자 명부'!G6579)</f>
        <v/>
      </c>
    </row>
    <row r="6580" spans="13:13">
      <c r="M6580" s="264" t="str">
        <f>IF('(2-4) 퇴직자 및 DC전환자 명부'!G6580="","",'(2-4) 퇴직자 및 DC전환자 명부'!G6580)</f>
        <v/>
      </c>
    </row>
    <row r="6581" spans="13:13">
      <c r="M6581" s="264" t="str">
        <f>IF('(2-4) 퇴직자 및 DC전환자 명부'!G6581="","",'(2-4) 퇴직자 및 DC전환자 명부'!G6581)</f>
        <v/>
      </c>
    </row>
    <row r="6582" spans="13:13">
      <c r="M6582" s="264" t="str">
        <f>IF('(2-4) 퇴직자 및 DC전환자 명부'!G6582="","",'(2-4) 퇴직자 및 DC전환자 명부'!G6582)</f>
        <v/>
      </c>
    </row>
    <row r="6583" spans="13:13">
      <c r="M6583" s="264" t="str">
        <f>IF('(2-4) 퇴직자 및 DC전환자 명부'!G6583="","",'(2-4) 퇴직자 및 DC전환자 명부'!G6583)</f>
        <v/>
      </c>
    </row>
    <row r="6584" spans="13:13">
      <c r="M6584" s="264" t="str">
        <f>IF('(2-4) 퇴직자 및 DC전환자 명부'!G6584="","",'(2-4) 퇴직자 및 DC전환자 명부'!G6584)</f>
        <v/>
      </c>
    </row>
    <row r="6585" spans="13:13">
      <c r="M6585" s="264" t="str">
        <f>IF('(2-4) 퇴직자 및 DC전환자 명부'!G6585="","",'(2-4) 퇴직자 및 DC전환자 명부'!G6585)</f>
        <v/>
      </c>
    </row>
    <row r="6586" spans="13:13">
      <c r="M6586" s="264" t="str">
        <f>IF('(2-4) 퇴직자 및 DC전환자 명부'!G6586="","",'(2-4) 퇴직자 및 DC전환자 명부'!G6586)</f>
        <v/>
      </c>
    </row>
    <row r="6587" spans="13:13">
      <c r="M6587" s="264" t="str">
        <f>IF('(2-4) 퇴직자 및 DC전환자 명부'!G6587="","",'(2-4) 퇴직자 및 DC전환자 명부'!G6587)</f>
        <v/>
      </c>
    </row>
    <row r="6588" spans="13:13">
      <c r="M6588" s="264" t="str">
        <f>IF('(2-4) 퇴직자 및 DC전환자 명부'!G6588="","",'(2-4) 퇴직자 및 DC전환자 명부'!G6588)</f>
        <v/>
      </c>
    </row>
    <row r="6589" spans="13:13">
      <c r="M6589" s="264" t="str">
        <f>IF('(2-4) 퇴직자 및 DC전환자 명부'!G6589="","",'(2-4) 퇴직자 및 DC전환자 명부'!G6589)</f>
        <v/>
      </c>
    </row>
    <row r="6590" spans="13:13">
      <c r="M6590" s="264" t="str">
        <f>IF('(2-4) 퇴직자 및 DC전환자 명부'!G6590="","",'(2-4) 퇴직자 및 DC전환자 명부'!G6590)</f>
        <v/>
      </c>
    </row>
    <row r="6591" spans="13:13">
      <c r="M6591" s="264" t="str">
        <f>IF('(2-4) 퇴직자 및 DC전환자 명부'!G6591="","",'(2-4) 퇴직자 및 DC전환자 명부'!G6591)</f>
        <v/>
      </c>
    </row>
    <row r="6592" spans="13:13">
      <c r="M6592" s="264" t="str">
        <f>IF('(2-4) 퇴직자 및 DC전환자 명부'!G6592="","",'(2-4) 퇴직자 및 DC전환자 명부'!G6592)</f>
        <v/>
      </c>
    </row>
    <row r="6593" spans="13:13">
      <c r="M6593" s="264" t="str">
        <f>IF('(2-4) 퇴직자 및 DC전환자 명부'!G6593="","",'(2-4) 퇴직자 및 DC전환자 명부'!G6593)</f>
        <v/>
      </c>
    </row>
    <row r="6594" spans="13:13">
      <c r="M6594" s="264" t="str">
        <f>IF('(2-4) 퇴직자 및 DC전환자 명부'!G6594="","",'(2-4) 퇴직자 및 DC전환자 명부'!G6594)</f>
        <v/>
      </c>
    </row>
    <row r="6595" spans="13:13">
      <c r="M6595" s="264" t="str">
        <f>IF('(2-4) 퇴직자 및 DC전환자 명부'!G6595="","",'(2-4) 퇴직자 및 DC전환자 명부'!G6595)</f>
        <v/>
      </c>
    </row>
    <row r="6596" spans="13:13">
      <c r="M6596" s="264" t="str">
        <f>IF('(2-4) 퇴직자 및 DC전환자 명부'!G6596="","",'(2-4) 퇴직자 및 DC전환자 명부'!G6596)</f>
        <v/>
      </c>
    </row>
    <row r="6597" spans="13:13">
      <c r="M6597" s="264" t="str">
        <f>IF('(2-4) 퇴직자 및 DC전환자 명부'!G6597="","",'(2-4) 퇴직자 및 DC전환자 명부'!G6597)</f>
        <v/>
      </c>
    </row>
    <row r="6598" spans="13:13">
      <c r="M6598" s="264" t="str">
        <f>IF('(2-4) 퇴직자 및 DC전환자 명부'!G6598="","",'(2-4) 퇴직자 및 DC전환자 명부'!G6598)</f>
        <v/>
      </c>
    </row>
    <row r="6599" spans="13:13">
      <c r="M6599" s="264" t="str">
        <f>IF('(2-4) 퇴직자 및 DC전환자 명부'!G6599="","",'(2-4) 퇴직자 및 DC전환자 명부'!G6599)</f>
        <v/>
      </c>
    </row>
    <row r="6600" spans="13:13">
      <c r="M6600" s="264" t="str">
        <f>IF('(2-4) 퇴직자 및 DC전환자 명부'!G6600="","",'(2-4) 퇴직자 및 DC전환자 명부'!G6600)</f>
        <v/>
      </c>
    </row>
    <row r="6601" spans="13:13">
      <c r="M6601" s="264" t="str">
        <f>IF('(2-4) 퇴직자 및 DC전환자 명부'!G6601="","",'(2-4) 퇴직자 및 DC전환자 명부'!G6601)</f>
        <v/>
      </c>
    </row>
    <row r="6602" spans="13:13">
      <c r="M6602" s="264" t="str">
        <f>IF('(2-4) 퇴직자 및 DC전환자 명부'!G6602="","",'(2-4) 퇴직자 및 DC전환자 명부'!G6602)</f>
        <v/>
      </c>
    </row>
    <row r="6603" spans="13:13">
      <c r="M6603" s="264" t="str">
        <f>IF('(2-4) 퇴직자 및 DC전환자 명부'!G6603="","",'(2-4) 퇴직자 및 DC전환자 명부'!G6603)</f>
        <v/>
      </c>
    </row>
    <row r="6604" spans="13:13">
      <c r="M6604" s="264" t="str">
        <f>IF('(2-4) 퇴직자 및 DC전환자 명부'!G6604="","",'(2-4) 퇴직자 및 DC전환자 명부'!G6604)</f>
        <v/>
      </c>
    </row>
    <row r="6605" spans="13:13">
      <c r="M6605" s="264" t="str">
        <f>IF('(2-4) 퇴직자 및 DC전환자 명부'!G6605="","",'(2-4) 퇴직자 및 DC전환자 명부'!G6605)</f>
        <v/>
      </c>
    </row>
    <row r="6606" spans="13:13">
      <c r="M6606" s="264" t="str">
        <f>IF('(2-4) 퇴직자 및 DC전환자 명부'!G6606="","",'(2-4) 퇴직자 및 DC전환자 명부'!G6606)</f>
        <v/>
      </c>
    </row>
    <row r="6607" spans="13:13">
      <c r="M6607" s="264" t="str">
        <f>IF('(2-4) 퇴직자 및 DC전환자 명부'!G6607="","",'(2-4) 퇴직자 및 DC전환자 명부'!G6607)</f>
        <v/>
      </c>
    </row>
    <row r="6608" spans="13:13">
      <c r="M6608" s="264" t="str">
        <f>IF('(2-4) 퇴직자 및 DC전환자 명부'!G6608="","",'(2-4) 퇴직자 및 DC전환자 명부'!G6608)</f>
        <v/>
      </c>
    </row>
    <row r="6609" spans="13:13">
      <c r="M6609" s="264" t="str">
        <f>IF('(2-4) 퇴직자 및 DC전환자 명부'!G6609="","",'(2-4) 퇴직자 및 DC전환자 명부'!G6609)</f>
        <v/>
      </c>
    </row>
    <row r="6610" spans="13:13">
      <c r="M6610" s="264" t="str">
        <f>IF('(2-4) 퇴직자 및 DC전환자 명부'!G6610="","",'(2-4) 퇴직자 및 DC전환자 명부'!G6610)</f>
        <v/>
      </c>
    </row>
    <row r="6611" spans="13:13">
      <c r="M6611" s="264" t="str">
        <f>IF('(2-4) 퇴직자 및 DC전환자 명부'!G6611="","",'(2-4) 퇴직자 및 DC전환자 명부'!G6611)</f>
        <v/>
      </c>
    </row>
    <row r="6612" spans="13:13">
      <c r="M6612" s="264" t="str">
        <f>IF('(2-4) 퇴직자 및 DC전환자 명부'!G6612="","",'(2-4) 퇴직자 및 DC전환자 명부'!G6612)</f>
        <v/>
      </c>
    </row>
    <row r="6613" spans="13:13">
      <c r="M6613" s="264" t="str">
        <f>IF('(2-4) 퇴직자 및 DC전환자 명부'!G6613="","",'(2-4) 퇴직자 및 DC전환자 명부'!G6613)</f>
        <v/>
      </c>
    </row>
    <row r="6614" spans="13:13">
      <c r="M6614" s="264" t="str">
        <f>IF('(2-4) 퇴직자 및 DC전환자 명부'!G6614="","",'(2-4) 퇴직자 및 DC전환자 명부'!G6614)</f>
        <v/>
      </c>
    </row>
    <row r="6615" spans="13:13">
      <c r="M6615" s="264" t="str">
        <f>IF('(2-4) 퇴직자 및 DC전환자 명부'!G6615="","",'(2-4) 퇴직자 및 DC전환자 명부'!G6615)</f>
        <v/>
      </c>
    </row>
    <row r="6616" spans="13:13">
      <c r="M6616" s="264" t="str">
        <f>IF('(2-4) 퇴직자 및 DC전환자 명부'!G6616="","",'(2-4) 퇴직자 및 DC전환자 명부'!G6616)</f>
        <v/>
      </c>
    </row>
    <row r="6617" spans="13:13">
      <c r="M6617" s="264" t="str">
        <f>IF('(2-4) 퇴직자 및 DC전환자 명부'!G6617="","",'(2-4) 퇴직자 및 DC전환자 명부'!G6617)</f>
        <v/>
      </c>
    </row>
    <row r="6618" spans="13:13">
      <c r="M6618" s="264" t="str">
        <f>IF('(2-4) 퇴직자 및 DC전환자 명부'!G6618="","",'(2-4) 퇴직자 및 DC전환자 명부'!G6618)</f>
        <v/>
      </c>
    </row>
    <row r="6619" spans="13:13">
      <c r="M6619" s="264" t="str">
        <f>IF('(2-4) 퇴직자 및 DC전환자 명부'!G6619="","",'(2-4) 퇴직자 및 DC전환자 명부'!G6619)</f>
        <v/>
      </c>
    </row>
    <row r="6620" spans="13:13">
      <c r="M6620" s="264" t="str">
        <f>IF('(2-4) 퇴직자 및 DC전환자 명부'!G6620="","",'(2-4) 퇴직자 및 DC전환자 명부'!G6620)</f>
        <v/>
      </c>
    </row>
    <row r="6621" spans="13:13">
      <c r="M6621" s="264" t="str">
        <f>IF('(2-4) 퇴직자 및 DC전환자 명부'!G6621="","",'(2-4) 퇴직자 및 DC전환자 명부'!G6621)</f>
        <v/>
      </c>
    </row>
    <row r="6622" spans="13:13">
      <c r="M6622" s="264" t="str">
        <f>IF('(2-4) 퇴직자 및 DC전환자 명부'!G6622="","",'(2-4) 퇴직자 및 DC전환자 명부'!G6622)</f>
        <v/>
      </c>
    </row>
    <row r="6623" spans="13:13">
      <c r="M6623" s="264" t="str">
        <f>IF('(2-4) 퇴직자 및 DC전환자 명부'!G6623="","",'(2-4) 퇴직자 및 DC전환자 명부'!G6623)</f>
        <v/>
      </c>
    </row>
    <row r="6624" spans="13:13">
      <c r="M6624" s="264" t="str">
        <f>IF('(2-4) 퇴직자 및 DC전환자 명부'!G6624="","",'(2-4) 퇴직자 및 DC전환자 명부'!G6624)</f>
        <v/>
      </c>
    </row>
    <row r="6625" spans="13:13">
      <c r="M6625" s="264" t="str">
        <f>IF('(2-4) 퇴직자 및 DC전환자 명부'!G6625="","",'(2-4) 퇴직자 및 DC전환자 명부'!G6625)</f>
        <v/>
      </c>
    </row>
    <row r="6626" spans="13:13">
      <c r="M6626" s="264" t="str">
        <f>IF('(2-4) 퇴직자 및 DC전환자 명부'!G6626="","",'(2-4) 퇴직자 및 DC전환자 명부'!G6626)</f>
        <v/>
      </c>
    </row>
    <row r="6627" spans="13:13">
      <c r="M6627" s="264" t="str">
        <f>IF('(2-4) 퇴직자 및 DC전환자 명부'!G6627="","",'(2-4) 퇴직자 및 DC전환자 명부'!G6627)</f>
        <v/>
      </c>
    </row>
    <row r="6628" spans="13:13">
      <c r="M6628" s="264" t="str">
        <f>IF('(2-4) 퇴직자 및 DC전환자 명부'!G6628="","",'(2-4) 퇴직자 및 DC전환자 명부'!G6628)</f>
        <v/>
      </c>
    </row>
    <row r="6629" spans="13:13">
      <c r="M6629" s="264" t="str">
        <f>IF('(2-4) 퇴직자 및 DC전환자 명부'!G6629="","",'(2-4) 퇴직자 및 DC전환자 명부'!G6629)</f>
        <v/>
      </c>
    </row>
    <row r="6630" spans="13:13">
      <c r="M6630" s="264" t="str">
        <f>IF('(2-4) 퇴직자 및 DC전환자 명부'!G6630="","",'(2-4) 퇴직자 및 DC전환자 명부'!G6630)</f>
        <v/>
      </c>
    </row>
    <row r="6631" spans="13:13">
      <c r="M6631" s="264" t="str">
        <f>IF('(2-4) 퇴직자 및 DC전환자 명부'!G6631="","",'(2-4) 퇴직자 및 DC전환자 명부'!G6631)</f>
        <v/>
      </c>
    </row>
    <row r="6632" spans="13:13">
      <c r="M6632" s="264" t="str">
        <f>IF('(2-4) 퇴직자 및 DC전환자 명부'!G6632="","",'(2-4) 퇴직자 및 DC전환자 명부'!G6632)</f>
        <v/>
      </c>
    </row>
    <row r="6633" spans="13:13">
      <c r="M6633" s="264" t="str">
        <f>IF('(2-4) 퇴직자 및 DC전환자 명부'!G6633="","",'(2-4) 퇴직자 및 DC전환자 명부'!G6633)</f>
        <v/>
      </c>
    </row>
    <row r="6634" spans="13:13">
      <c r="M6634" s="264" t="str">
        <f>IF('(2-4) 퇴직자 및 DC전환자 명부'!G6634="","",'(2-4) 퇴직자 및 DC전환자 명부'!G6634)</f>
        <v/>
      </c>
    </row>
    <row r="6635" spans="13:13">
      <c r="M6635" s="264" t="str">
        <f>IF('(2-4) 퇴직자 및 DC전환자 명부'!G6635="","",'(2-4) 퇴직자 및 DC전환자 명부'!G6635)</f>
        <v/>
      </c>
    </row>
    <row r="6636" spans="13:13">
      <c r="M6636" s="264" t="str">
        <f>IF('(2-4) 퇴직자 및 DC전환자 명부'!G6636="","",'(2-4) 퇴직자 및 DC전환자 명부'!G6636)</f>
        <v/>
      </c>
    </row>
    <row r="6637" spans="13:13">
      <c r="M6637" s="264" t="str">
        <f>IF('(2-4) 퇴직자 및 DC전환자 명부'!G6637="","",'(2-4) 퇴직자 및 DC전환자 명부'!G6637)</f>
        <v/>
      </c>
    </row>
    <row r="6638" spans="13:13">
      <c r="M6638" s="264" t="str">
        <f>IF('(2-4) 퇴직자 및 DC전환자 명부'!G6638="","",'(2-4) 퇴직자 및 DC전환자 명부'!G6638)</f>
        <v/>
      </c>
    </row>
    <row r="6639" spans="13:13">
      <c r="M6639" s="264" t="str">
        <f>IF('(2-4) 퇴직자 및 DC전환자 명부'!G6639="","",'(2-4) 퇴직자 및 DC전환자 명부'!G6639)</f>
        <v/>
      </c>
    </row>
    <row r="6640" spans="13:13">
      <c r="M6640" s="264" t="str">
        <f>IF('(2-4) 퇴직자 및 DC전환자 명부'!G6640="","",'(2-4) 퇴직자 및 DC전환자 명부'!G6640)</f>
        <v/>
      </c>
    </row>
    <row r="6641" spans="13:13">
      <c r="M6641" s="264" t="str">
        <f>IF('(2-4) 퇴직자 및 DC전환자 명부'!G6641="","",'(2-4) 퇴직자 및 DC전환자 명부'!G6641)</f>
        <v/>
      </c>
    </row>
    <row r="6642" spans="13:13">
      <c r="M6642" s="264" t="str">
        <f>IF('(2-4) 퇴직자 및 DC전환자 명부'!G6642="","",'(2-4) 퇴직자 및 DC전환자 명부'!G6642)</f>
        <v/>
      </c>
    </row>
    <row r="6643" spans="13:13">
      <c r="M6643" s="264" t="str">
        <f>IF('(2-4) 퇴직자 및 DC전환자 명부'!G6643="","",'(2-4) 퇴직자 및 DC전환자 명부'!G6643)</f>
        <v/>
      </c>
    </row>
    <row r="6644" spans="13:13">
      <c r="M6644" s="264" t="str">
        <f>IF('(2-4) 퇴직자 및 DC전환자 명부'!G6644="","",'(2-4) 퇴직자 및 DC전환자 명부'!G6644)</f>
        <v/>
      </c>
    </row>
    <row r="6645" spans="13:13">
      <c r="M6645" s="264" t="str">
        <f>IF('(2-4) 퇴직자 및 DC전환자 명부'!G6645="","",'(2-4) 퇴직자 및 DC전환자 명부'!G6645)</f>
        <v/>
      </c>
    </row>
    <row r="6646" spans="13:13">
      <c r="M6646" s="264" t="str">
        <f>IF('(2-4) 퇴직자 및 DC전환자 명부'!G6646="","",'(2-4) 퇴직자 및 DC전환자 명부'!G6646)</f>
        <v/>
      </c>
    </row>
    <row r="6647" spans="13:13">
      <c r="M6647" s="264" t="str">
        <f>IF('(2-4) 퇴직자 및 DC전환자 명부'!G6647="","",'(2-4) 퇴직자 및 DC전환자 명부'!G6647)</f>
        <v/>
      </c>
    </row>
    <row r="6648" spans="13:13">
      <c r="M6648" s="264" t="str">
        <f>IF('(2-4) 퇴직자 및 DC전환자 명부'!G6648="","",'(2-4) 퇴직자 및 DC전환자 명부'!G6648)</f>
        <v/>
      </c>
    </row>
    <row r="6649" spans="13:13">
      <c r="M6649" s="264" t="str">
        <f>IF('(2-4) 퇴직자 및 DC전환자 명부'!G6649="","",'(2-4) 퇴직자 및 DC전환자 명부'!G6649)</f>
        <v/>
      </c>
    </row>
    <row r="6650" spans="13:13">
      <c r="M6650" s="264" t="str">
        <f>IF('(2-4) 퇴직자 및 DC전환자 명부'!G6650="","",'(2-4) 퇴직자 및 DC전환자 명부'!G6650)</f>
        <v/>
      </c>
    </row>
    <row r="6651" spans="13:13">
      <c r="M6651" s="264" t="str">
        <f>IF('(2-4) 퇴직자 및 DC전환자 명부'!G6651="","",'(2-4) 퇴직자 및 DC전환자 명부'!G6651)</f>
        <v/>
      </c>
    </row>
    <row r="6652" spans="13:13">
      <c r="M6652" s="264" t="str">
        <f>IF('(2-4) 퇴직자 및 DC전환자 명부'!G6652="","",'(2-4) 퇴직자 및 DC전환자 명부'!G6652)</f>
        <v/>
      </c>
    </row>
    <row r="6653" spans="13:13">
      <c r="M6653" s="264" t="str">
        <f>IF('(2-4) 퇴직자 및 DC전환자 명부'!G6653="","",'(2-4) 퇴직자 및 DC전환자 명부'!G6653)</f>
        <v/>
      </c>
    </row>
    <row r="6654" spans="13:13">
      <c r="M6654" s="264" t="str">
        <f>IF('(2-4) 퇴직자 및 DC전환자 명부'!G6654="","",'(2-4) 퇴직자 및 DC전환자 명부'!G6654)</f>
        <v/>
      </c>
    </row>
    <row r="6655" spans="13:13">
      <c r="M6655" s="264" t="str">
        <f>IF('(2-4) 퇴직자 및 DC전환자 명부'!G6655="","",'(2-4) 퇴직자 및 DC전환자 명부'!G6655)</f>
        <v/>
      </c>
    </row>
    <row r="6656" spans="13:13">
      <c r="M6656" s="264" t="str">
        <f>IF('(2-4) 퇴직자 및 DC전환자 명부'!G6656="","",'(2-4) 퇴직자 및 DC전환자 명부'!G6656)</f>
        <v/>
      </c>
    </row>
    <row r="6657" spans="13:13">
      <c r="M6657" s="264" t="str">
        <f>IF('(2-4) 퇴직자 및 DC전환자 명부'!G6657="","",'(2-4) 퇴직자 및 DC전환자 명부'!G6657)</f>
        <v/>
      </c>
    </row>
    <row r="6658" spans="13:13">
      <c r="M6658" s="264" t="str">
        <f>IF('(2-4) 퇴직자 및 DC전환자 명부'!G6658="","",'(2-4) 퇴직자 및 DC전환자 명부'!G6658)</f>
        <v/>
      </c>
    </row>
    <row r="6659" spans="13:13">
      <c r="M6659" s="264" t="str">
        <f>IF('(2-4) 퇴직자 및 DC전환자 명부'!G6659="","",'(2-4) 퇴직자 및 DC전환자 명부'!G6659)</f>
        <v/>
      </c>
    </row>
    <row r="6660" spans="13:13">
      <c r="M6660" s="264" t="str">
        <f>IF('(2-4) 퇴직자 및 DC전환자 명부'!G6660="","",'(2-4) 퇴직자 및 DC전환자 명부'!G6660)</f>
        <v/>
      </c>
    </row>
    <row r="6661" spans="13:13">
      <c r="M6661" s="264" t="str">
        <f>IF('(2-4) 퇴직자 및 DC전환자 명부'!G6661="","",'(2-4) 퇴직자 및 DC전환자 명부'!G6661)</f>
        <v/>
      </c>
    </row>
    <row r="6662" spans="13:13">
      <c r="M6662" s="264" t="str">
        <f>IF('(2-4) 퇴직자 및 DC전환자 명부'!G6662="","",'(2-4) 퇴직자 및 DC전환자 명부'!G6662)</f>
        <v/>
      </c>
    </row>
    <row r="6663" spans="13:13">
      <c r="M6663" s="264" t="str">
        <f>IF('(2-4) 퇴직자 및 DC전환자 명부'!G6663="","",'(2-4) 퇴직자 및 DC전환자 명부'!G6663)</f>
        <v/>
      </c>
    </row>
    <row r="6664" spans="13:13">
      <c r="M6664" s="264" t="str">
        <f>IF('(2-4) 퇴직자 및 DC전환자 명부'!G6664="","",'(2-4) 퇴직자 및 DC전환자 명부'!G6664)</f>
        <v/>
      </c>
    </row>
    <row r="6665" spans="13:13">
      <c r="M6665" s="264" t="str">
        <f>IF('(2-4) 퇴직자 및 DC전환자 명부'!G6665="","",'(2-4) 퇴직자 및 DC전환자 명부'!G6665)</f>
        <v/>
      </c>
    </row>
    <row r="6666" spans="13:13">
      <c r="M6666" s="264" t="str">
        <f>IF('(2-4) 퇴직자 및 DC전환자 명부'!G6666="","",'(2-4) 퇴직자 및 DC전환자 명부'!G6666)</f>
        <v/>
      </c>
    </row>
    <row r="6667" spans="13:13">
      <c r="M6667" s="264" t="str">
        <f>IF('(2-4) 퇴직자 및 DC전환자 명부'!G6667="","",'(2-4) 퇴직자 및 DC전환자 명부'!G6667)</f>
        <v/>
      </c>
    </row>
    <row r="6668" spans="13:13">
      <c r="M6668" s="264" t="str">
        <f>IF('(2-4) 퇴직자 및 DC전환자 명부'!G6668="","",'(2-4) 퇴직자 및 DC전환자 명부'!G6668)</f>
        <v/>
      </c>
    </row>
    <row r="6669" spans="13:13">
      <c r="M6669" s="264" t="str">
        <f>IF('(2-4) 퇴직자 및 DC전환자 명부'!G6669="","",'(2-4) 퇴직자 및 DC전환자 명부'!G6669)</f>
        <v/>
      </c>
    </row>
    <row r="6670" spans="13:13">
      <c r="M6670" s="264" t="str">
        <f>IF('(2-4) 퇴직자 및 DC전환자 명부'!G6670="","",'(2-4) 퇴직자 및 DC전환자 명부'!G6670)</f>
        <v/>
      </c>
    </row>
    <row r="6671" spans="13:13">
      <c r="M6671" s="264" t="str">
        <f>IF('(2-4) 퇴직자 및 DC전환자 명부'!G6671="","",'(2-4) 퇴직자 및 DC전환자 명부'!G6671)</f>
        <v/>
      </c>
    </row>
    <row r="6672" spans="13:13">
      <c r="M6672" s="264" t="str">
        <f>IF('(2-4) 퇴직자 및 DC전환자 명부'!G6672="","",'(2-4) 퇴직자 및 DC전환자 명부'!G6672)</f>
        <v/>
      </c>
    </row>
    <row r="6673" spans="13:13">
      <c r="M6673" s="264" t="str">
        <f>IF('(2-4) 퇴직자 및 DC전환자 명부'!G6673="","",'(2-4) 퇴직자 및 DC전환자 명부'!G6673)</f>
        <v/>
      </c>
    </row>
    <row r="6674" spans="13:13">
      <c r="M6674" s="264" t="str">
        <f>IF('(2-4) 퇴직자 및 DC전환자 명부'!G6674="","",'(2-4) 퇴직자 및 DC전환자 명부'!G6674)</f>
        <v/>
      </c>
    </row>
    <row r="6675" spans="13:13">
      <c r="M6675" s="264" t="str">
        <f>IF('(2-4) 퇴직자 및 DC전환자 명부'!G6675="","",'(2-4) 퇴직자 및 DC전환자 명부'!G6675)</f>
        <v/>
      </c>
    </row>
    <row r="6676" spans="13:13">
      <c r="M6676" s="264" t="str">
        <f>IF('(2-4) 퇴직자 및 DC전환자 명부'!G6676="","",'(2-4) 퇴직자 및 DC전환자 명부'!G6676)</f>
        <v/>
      </c>
    </row>
    <row r="6677" spans="13:13">
      <c r="M6677" s="264" t="str">
        <f>IF('(2-4) 퇴직자 및 DC전환자 명부'!G6677="","",'(2-4) 퇴직자 및 DC전환자 명부'!G6677)</f>
        <v/>
      </c>
    </row>
    <row r="6678" spans="13:13">
      <c r="M6678" s="264" t="str">
        <f>IF('(2-4) 퇴직자 및 DC전환자 명부'!G6678="","",'(2-4) 퇴직자 및 DC전환자 명부'!G6678)</f>
        <v/>
      </c>
    </row>
    <row r="6679" spans="13:13">
      <c r="M6679" s="264" t="str">
        <f>IF('(2-4) 퇴직자 및 DC전환자 명부'!G6679="","",'(2-4) 퇴직자 및 DC전환자 명부'!G6679)</f>
        <v/>
      </c>
    </row>
    <row r="6680" spans="13:13">
      <c r="M6680" s="264" t="str">
        <f>IF('(2-4) 퇴직자 및 DC전환자 명부'!G6680="","",'(2-4) 퇴직자 및 DC전환자 명부'!G6680)</f>
        <v/>
      </c>
    </row>
    <row r="6681" spans="13:13">
      <c r="M6681" s="264" t="str">
        <f>IF('(2-4) 퇴직자 및 DC전환자 명부'!G6681="","",'(2-4) 퇴직자 및 DC전환자 명부'!G6681)</f>
        <v/>
      </c>
    </row>
    <row r="6682" spans="13:13">
      <c r="M6682" s="264" t="str">
        <f>IF('(2-4) 퇴직자 및 DC전환자 명부'!G6682="","",'(2-4) 퇴직자 및 DC전환자 명부'!G6682)</f>
        <v/>
      </c>
    </row>
    <row r="6683" spans="13:13">
      <c r="M6683" s="264" t="str">
        <f>IF('(2-4) 퇴직자 및 DC전환자 명부'!G6683="","",'(2-4) 퇴직자 및 DC전환자 명부'!G6683)</f>
        <v/>
      </c>
    </row>
    <row r="6684" spans="13:13">
      <c r="M6684" s="264" t="str">
        <f>IF('(2-4) 퇴직자 및 DC전환자 명부'!G6684="","",'(2-4) 퇴직자 및 DC전환자 명부'!G6684)</f>
        <v/>
      </c>
    </row>
    <row r="6685" spans="13:13">
      <c r="M6685" s="264" t="str">
        <f>IF('(2-4) 퇴직자 및 DC전환자 명부'!G6685="","",'(2-4) 퇴직자 및 DC전환자 명부'!G6685)</f>
        <v/>
      </c>
    </row>
    <row r="6686" spans="13:13">
      <c r="M6686" s="264" t="str">
        <f>IF('(2-4) 퇴직자 및 DC전환자 명부'!G6686="","",'(2-4) 퇴직자 및 DC전환자 명부'!G6686)</f>
        <v/>
      </c>
    </row>
    <row r="6687" spans="13:13">
      <c r="M6687" s="264" t="str">
        <f>IF('(2-4) 퇴직자 및 DC전환자 명부'!G6687="","",'(2-4) 퇴직자 및 DC전환자 명부'!G6687)</f>
        <v/>
      </c>
    </row>
    <row r="6688" spans="13:13">
      <c r="M6688" s="264" t="str">
        <f>IF('(2-4) 퇴직자 및 DC전환자 명부'!G6688="","",'(2-4) 퇴직자 및 DC전환자 명부'!G6688)</f>
        <v/>
      </c>
    </row>
    <row r="6689" spans="13:13">
      <c r="M6689" s="264" t="str">
        <f>IF('(2-4) 퇴직자 및 DC전환자 명부'!G6689="","",'(2-4) 퇴직자 및 DC전환자 명부'!G6689)</f>
        <v/>
      </c>
    </row>
    <row r="6690" spans="13:13">
      <c r="M6690" s="264" t="str">
        <f>IF('(2-4) 퇴직자 및 DC전환자 명부'!G6690="","",'(2-4) 퇴직자 및 DC전환자 명부'!G6690)</f>
        <v/>
      </c>
    </row>
    <row r="6691" spans="13:13">
      <c r="M6691" s="264" t="str">
        <f>IF('(2-4) 퇴직자 및 DC전환자 명부'!G6691="","",'(2-4) 퇴직자 및 DC전환자 명부'!G6691)</f>
        <v/>
      </c>
    </row>
    <row r="6692" spans="13:13">
      <c r="M6692" s="264" t="str">
        <f>IF('(2-4) 퇴직자 및 DC전환자 명부'!G6692="","",'(2-4) 퇴직자 및 DC전환자 명부'!G6692)</f>
        <v/>
      </c>
    </row>
    <row r="6693" spans="13:13">
      <c r="M6693" s="264" t="str">
        <f>IF('(2-4) 퇴직자 및 DC전환자 명부'!G6693="","",'(2-4) 퇴직자 및 DC전환자 명부'!G6693)</f>
        <v/>
      </c>
    </row>
    <row r="6694" spans="13:13">
      <c r="M6694" s="264" t="str">
        <f>IF('(2-4) 퇴직자 및 DC전환자 명부'!G6694="","",'(2-4) 퇴직자 및 DC전환자 명부'!G6694)</f>
        <v/>
      </c>
    </row>
    <row r="6695" spans="13:13">
      <c r="M6695" s="264" t="str">
        <f>IF('(2-4) 퇴직자 및 DC전환자 명부'!G6695="","",'(2-4) 퇴직자 및 DC전환자 명부'!G6695)</f>
        <v/>
      </c>
    </row>
    <row r="6696" spans="13:13">
      <c r="M6696" s="264" t="str">
        <f>IF('(2-4) 퇴직자 및 DC전환자 명부'!G6696="","",'(2-4) 퇴직자 및 DC전환자 명부'!G6696)</f>
        <v/>
      </c>
    </row>
    <row r="6697" spans="13:13">
      <c r="M6697" s="264" t="str">
        <f>IF('(2-4) 퇴직자 및 DC전환자 명부'!G6697="","",'(2-4) 퇴직자 및 DC전환자 명부'!G6697)</f>
        <v/>
      </c>
    </row>
    <row r="6698" spans="13:13">
      <c r="M6698" s="264" t="str">
        <f>IF('(2-4) 퇴직자 및 DC전환자 명부'!G6698="","",'(2-4) 퇴직자 및 DC전환자 명부'!G6698)</f>
        <v/>
      </c>
    </row>
    <row r="6699" spans="13:13">
      <c r="M6699" s="264" t="str">
        <f>IF('(2-4) 퇴직자 및 DC전환자 명부'!G6699="","",'(2-4) 퇴직자 및 DC전환자 명부'!G6699)</f>
        <v/>
      </c>
    </row>
    <row r="6700" spans="13:13">
      <c r="M6700" s="264" t="str">
        <f>IF('(2-4) 퇴직자 및 DC전환자 명부'!G6700="","",'(2-4) 퇴직자 및 DC전환자 명부'!G6700)</f>
        <v/>
      </c>
    </row>
    <row r="6701" spans="13:13">
      <c r="M6701" s="264" t="str">
        <f>IF('(2-4) 퇴직자 및 DC전환자 명부'!G6701="","",'(2-4) 퇴직자 및 DC전환자 명부'!G6701)</f>
        <v/>
      </c>
    </row>
    <row r="6702" spans="13:13">
      <c r="M6702" s="264" t="str">
        <f>IF('(2-4) 퇴직자 및 DC전환자 명부'!G6702="","",'(2-4) 퇴직자 및 DC전환자 명부'!G6702)</f>
        <v/>
      </c>
    </row>
    <row r="6703" spans="13:13">
      <c r="M6703" s="264" t="str">
        <f>IF('(2-4) 퇴직자 및 DC전환자 명부'!G6703="","",'(2-4) 퇴직자 및 DC전환자 명부'!G6703)</f>
        <v/>
      </c>
    </row>
    <row r="6704" spans="13:13">
      <c r="M6704" s="264" t="str">
        <f>IF('(2-4) 퇴직자 및 DC전환자 명부'!G6704="","",'(2-4) 퇴직자 및 DC전환자 명부'!G6704)</f>
        <v/>
      </c>
    </row>
    <row r="6705" spans="13:13">
      <c r="M6705" s="264" t="str">
        <f>IF('(2-4) 퇴직자 및 DC전환자 명부'!G6705="","",'(2-4) 퇴직자 및 DC전환자 명부'!G6705)</f>
        <v/>
      </c>
    </row>
    <row r="6706" spans="13:13">
      <c r="M6706" s="264" t="str">
        <f>IF('(2-4) 퇴직자 및 DC전환자 명부'!G6706="","",'(2-4) 퇴직자 및 DC전환자 명부'!G6706)</f>
        <v/>
      </c>
    </row>
    <row r="6707" spans="13:13">
      <c r="M6707" s="264" t="str">
        <f>IF('(2-4) 퇴직자 및 DC전환자 명부'!G6707="","",'(2-4) 퇴직자 및 DC전환자 명부'!G6707)</f>
        <v/>
      </c>
    </row>
    <row r="6708" spans="13:13">
      <c r="M6708" s="264" t="str">
        <f>IF('(2-4) 퇴직자 및 DC전환자 명부'!G6708="","",'(2-4) 퇴직자 및 DC전환자 명부'!G6708)</f>
        <v/>
      </c>
    </row>
    <row r="6709" spans="13:13">
      <c r="M6709" s="264" t="str">
        <f>IF('(2-4) 퇴직자 및 DC전환자 명부'!G6709="","",'(2-4) 퇴직자 및 DC전환자 명부'!G6709)</f>
        <v/>
      </c>
    </row>
    <row r="6710" spans="13:13">
      <c r="M6710" s="264" t="str">
        <f>IF('(2-4) 퇴직자 및 DC전환자 명부'!G6710="","",'(2-4) 퇴직자 및 DC전환자 명부'!G6710)</f>
        <v/>
      </c>
    </row>
    <row r="6711" spans="13:13">
      <c r="M6711" s="264" t="str">
        <f>IF('(2-4) 퇴직자 및 DC전환자 명부'!G6711="","",'(2-4) 퇴직자 및 DC전환자 명부'!G6711)</f>
        <v/>
      </c>
    </row>
    <row r="6712" spans="13:13">
      <c r="M6712" s="264" t="str">
        <f>IF('(2-4) 퇴직자 및 DC전환자 명부'!G6712="","",'(2-4) 퇴직자 및 DC전환자 명부'!G6712)</f>
        <v/>
      </c>
    </row>
    <row r="6713" spans="13:13">
      <c r="M6713" s="264" t="str">
        <f>IF('(2-4) 퇴직자 및 DC전환자 명부'!G6713="","",'(2-4) 퇴직자 및 DC전환자 명부'!G6713)</f>
        <v/>
      </c>
    </row>
    <row r="6714" spans="13:13">
      <c r="M6714" s="264" t="str">
        <f>IF('(2-4) 퇴직자 및 DC전환자 명부'!G6714="","",'(2-4) 퇴직자 및 DC전환자 명부'!G6714)</f>
        <v/>
      </c>
    </row>
    <row r="6715" spans="13:13">
      <c r="M6715" s="264" t="str">
        <f>IF('(2-4) 퇴직자 및 DC전환자 명부'!G6715="","",'(2-4) 퇴직자 및 DC전환자 명부'!G6715)</f>
        <v/>
      </c>
    </row>
    <row r="6716" spans="13:13">
      <c r="M6716" s="264" t="str">
        <f>IF('(2-4) 퇴직자 및 DC전환자 명부'!G6716="","",'(2-4) 퇴직자 및 DC전환자 명부'!G6716)</f>
        <v/>
      </c>
    </row>
    <row r="6717" spans="13:13">
      <c r="M6717" s="264" t="str">
        <f>IF('(2-4) 퇴직자 및 DC전환자 명부'!G6717="","",'(2-4) 퇴직자 및 DC전환자 명부'!G6717)</f>
        <v/>
      </c>
    </row>
    <row r="6718" spans="13:13">
      <c r="M6718" s="264" t="str">
        <f>IF('(2-4) 퇴직자 및 DC전환자 명부'!G6718="","",'(2-4) 퇴직자 및 DC전환자 명부'!G6718)</f>
        <v/>
      </c>
    </row>
    <row r="6719" spans="13:13">
      <c r="M6719" s="264" t="str">
        <f>IF('(2-4) 퇴직자 및 DC전환자 명부'!G6719="","",'(2-4) 퇴직자 및 DC전환자 명부'!G6719)</f>
        <v/>
      </c>
    </row>
    <row r="6720" spans="13:13">
      <c r="M6720" s="264" t="str">
        <f>IF('(2-4) 퇴직자 및 DC전환자 명부'!G6720="","",'(2-4) 퇴직자 및 DC전환자 명부'!G6720)</f>
        <v/>
      </c>
    </row>
    <row r="6721" spans="13:13">
      <c r="M6721" s="264" t="str">
        <f>IF('(2-4) 퇴직자 및 DC전환자 명부'!G6721="","",'(2-4) 퇴직자 및 DC전환자 명부'!G6721)</f>
        <v/>
      </c>
    </row>
    <row r="6722" spans="13:13">
      <c r="M6722" s="264" t="str">
        <f>IF('(2-4) 퇴직자 및 DC전환자 명부'!G6722="","",'(2-4) 퇴직자 및 DC전환자 명부'!G6722)</f>
        <v/>
      </c>
    </row>
    <row r="6723" spans="13:13">
      <c r="M6723" s="264" t="str">
        <f>IF('(2-4) 퇴직자 및 DC전환자 명부'!G6723="","",'(2-4) 퇴직자 및 DC전환자 명부'!G6723)</f>
        <v/>
      </c>
    </row>
    <row r="6724" spans="13:13">
      <c r="M6724" s="264" t="str">
        <f>IF('(2-4) 퇴직자 및 DC전환자 명부'!G6724="","",'(2-4) 퇴직자 및 DC전환자 명부'!G6724)</f>
        <v/>
      </c>
    </row>
    <row r="6725" spans="13:13">
      <c r="M6725" s="264" t="str">
        <f>IF('(2-4) 퇴직자 및 DC전환자 명부'!G6725="","",'(2-4) 퇴직자 및 DC전환자 명부'!G6725)</f>
        <v/>
      </c>
    </row>
    <row r="6726" spans="13:13">
      <c r="M6726" s="264" t="str">
        <f>IF('(2-4) 퇴직자 및 DC전환자 명부'!G6726="","",'(2-4) 퇴직자 및 DC전환자 명부'!G6726)</f>
        <v/>
      </c>
    </row>
    <row r="6727" spans="13:13">
      <c r="M6727" s="264" t="str">
        <f>IF('(2-4) 퇴직자 및 DC전환자 명부'!G6727="","",'(2-4) 퇴직자 및 DC전환자 명부'!G6727)</f>
        <v/>
      </c>
    </row>
    <row r="6728" spans="13:13">
      <c r="M6728" s="264" t="str">
        <f>IF('(2-4) 퇴직자 및 DC전환자 명부'!G6728="","",'(2-4) 퇴직자 및 DC전환자 명부'!G6728)</f>
        <v/>
      </c>
    </row>
    <row r="6729" spans="13:13">
      <c r="M6729" s="264" t="str">
        <f>IF('(2-4) 퇴직자 및 DC전환자 명부'!G6729="","",'(2-4) 퇴직자 및 DC전환자 명부'!G6729)</f>
        <v/>
      </c>
    </row>
    <row r="6730" spans="13:13">
      <c r="M6730" s="264" t="str">
        <f>IF('(2-4) 퇴직자 및 DC전환자 명부'!G6730="","",'(2-4) 퇴직자 및 DC전환자 명부'!G6730)</f>
        <v/>
      </c>
    </row>
    <row r="6731" spans="13:13">
      <c r="M6731" s="264" t="str">
        <f>IF('(2-4) 퇴직자 및 DC전환자 명부'!G6731="","",'(2-4) 퇴직자 및 DC전환자 명부'!G6731)</f>
        <v/>
      </c>
    </row>
    <row r="6732" spans="13:13">
      <c r="M6732" s="264" t="str">
        <f>IF('(2-4) 퇴직자 및 DC전환자 명부'!G6732="","",'(2-4) 퇴직자 및 DC전환자 명부'!G6732)</f>
        <v/>
      </c>
    </row>
    <row r="6733" spans="13:13">
      <c r="M6733" s="264" t="str">
        <f>IF('(2-4) 퇴직자 및 DC전환자 명부'!G6733="","",'(2-4) 퇴직자 및 DC전환자 명부'!G6733)</f>
        <v/>
      </c>
    </row>
    <row r="6734" spans="13:13">
      <c r="M6734" s="264" t="str">
        <f>IF('(2-4) 퇴직자 및 DC전환자 명부'!G6734="","",'(2-4) 퇴직자 및 DC전환자 명부'!G6734)</f>
        <v/>
      </c>
    </row>
    <row r="6735" spans="13:13">
      <c r="M6735" s="264" t="str">
        <f>IF('(2-4) 퇴직자 및 DC전환자 명부'!G6735="","",'(2-4) 퇴직자 및 DC전환자 명부'!G6735)</f>
        <v/>
      </c>
    </row>
    <row r="6736" spans="13:13">
      <c r="M6736" s="264" t="str">
        <f>IF('(2-4) 퇴직자 및 DC전환자 명부'!G6736="","",'(2-4) 퇴직자 및 DC전환자 명부'!G6736)</f>
        <v/>
      </c>
    </row>
    <row r="6737" spans="13:13">
      <c r="M6737" s="264" t="str">
        <f>IF('(2-4) 퇴직자 및 DC전환자 명부'!G6737="","",'(2-4) 퇴직자 및 DC전환자 명부'!G6737)</f>
        <v/>
      </c>
    </row>
    <row r="6738" spans="13:13">
      <c r="M6738" s="264" t="str">
        <f>IF('(2-4) 퇴직자 및 DC전환자 명부'!G6738="","",'(2-4) 퇴직자 및 DC전환자 명부'!G6738)</f>
        <v/>
      </c>
    </row>
    <row r="6739" spans="13:13">
      <c r="M6739" s="264" t="str">
        <f>IF('(2-4) 퇴직자 및 DC전환자 명부'!G6739="","",'(2-4) 퇴직자 및 DC전환자 명부'!G6739)</f>
        <v/>
      </c>
    </row>
    <row r="6740" spans="13:13">
      <c r="M6740" s="264" t="str">
        <f>IF('(2-4) 퇴직자 및 DC전환자 명부'!G6740="","",'(2-4) 퇴직자 및 DC전환자 명부'!G6740)</f>
        <v/>
      </c>
    </row>
    <row r="6741" spans="13:13">
      <c r="M6741" s="264" t="str">
        <f>IF('(2-4) 퇴직자 및 DC전환자 명부'!G6741="","",'(2-4) 퇴직자 및 DC전환자 명부'!G6741)</f>
        <v/>
      </c>
    </row>
    <row r="6742" spans="13:13">
      <c r="M6742" s="264" t="str">
        <f>IF('(2-4) 퇴직자 및 DC전환자 명부'!G6742="","",'(2-4) 퇴직자 및 DC전환자 명부'!G6742)</f>
        <v/>
      </c>
    </row>
    <row r="6743" spans="13:13">
      <c r="M6743" s="264" t="str">
        <f>IF('(2-4) 퇴직자 및 DC전환자 명부'!G6743="","",'(2-4) 퇴직자 및 DC전환자 명부'!G6743)</f>
        <v/>
      </c>
    </row>
    <row r="6744" spans="13:13">
      <c r="M6744" s="264" t="str">
        <f>IF('(2-4) 퇴직자 및 DC전환자 명부'!G6744="","",'(2-4) 퇴직자 및 DC전환자 명부'!G6744)</f>
        <v/>
      </c>
    </row>
    <row r="6745" spans="13:13">
      <c r="M6745" s="264" t="str">
        <f>IF('(2-4) 퇴직자 및 DC전환자 명부'!G6745="","",'(2-4) 퇴직자 및 DC전환자 명부'!G6745)</f>
        <v/>
      </c>
    </row>
    <row r="6746" spans="13:13">
      <c r="M6746" s="264" t="str">
        <f>IF('(2-4) 퇴직자 및 DC전환자 명부'!G6746="","",'(2-4) 퇴직자 및 DC전환자 명부'!G6746)</f>
        <v/>
      </c>
    </row>
    <row r="6747" spans="13:13">
      <c r="M6747" s="264" t="str">
        <f>IF('(2-4) 퇴직자 및 DC전환자 명부'!G6747="","",'(2-4) 퇴직자 및 DC전환자 명부'!G6747)</f>
        <v/>
      </c>
    </row>
    <row r="6748" spans="13:13">
      <c r="M6748" s="264" t="str">
        <f>IF('(2-4) 퇴직자 및 DC전환자 명부'!G6748="","",'(2-4) 퇴직자 및 DC전환자 명부'!G6748)</f>
        <v/>
      </c>
    </row>
    <row r="6749" spans="13:13">
      <c r="M6749" s="264" t="str">
        <f>IF('(2-4) 퇴직자 및 DC전환자 명부'!G6749="","",'(2-4) 퇴직자 및 DC전환자 명부'!G6749)</f>
        <v/>
      </c>
    </row>
    <row r="6750" spans="13:13">
      <c r="M6750" s="264" t="str">
        <f>IF('(2-4) 퇴직자 및 DC전환자 명부'!G6750="","",'(2-4) 퇴직자 및 DC전환자 명부'!G6750)</f>
        <v/>
      </c>
    </row>
    <row r="6751" spans="13:13">
      <c r="M6751" s="264" t="str">
        <f>IF('(2-4) 퇴직자 및 DC전환자 명부'!G6751="","",'(2-4) 퇴직자 및 DC전환자 명부'!G6751)</f>
        <v/>
      </c>
    </row>
    <row r="6752" spans="13:13">
      <c r="M6752" s="264" t="str">
        <f>IF('(2-4) 퇴직자 및 DC전환자 명부'!G6752="","",'(2-4) 퇴직자 및 DC전환자 명부'!G6752)</f>
        <v/>
      </c>
    </row>
    <row r="6753" spans="13:13">
      <c r="M6753" s="264" t="str">
        <f>IF('(2-4) 퇴직자 및 DC전환자 명부'!G6753="","",'(2-4) 퇴직자 및 DC전환자 명부'!G6753)</f>
        <v/>
      </c>
    </row>
    <row r="6754" spans="13:13">
      <c r="M6754" s="264" t="str">
        <f>IF('(2-4) 퇴직자 및 DC전환자 명부'!G6754="","",'(2-4) 퇴직자 및 DC전환자 명부'!G6754)</f>
        <v/>
      </c>
    </row>
    <row r="6755" spans="13:13">
      <c r="M6755" s="264" t="str">
        <f>IF('(2-4) 퇴직자 및 DC전환자 명부'!G6755="","",'(2-4) 퇴직자 및 DC전환자 명부'!G6755)</f>
        <v/>
      </c>
    </row>
    <row r="6756" spans="13:13">
      <c r="M6756" s="264" t="str">
        <f>IF('(2-4) 퇴직자 및 DC전환자 명부'!G6756="","",'(2-4) 퇴직자 및 DC전환자 명부'!G6756)</f>
        <v/>
      </c>
    </row>
    <row r="6757" spans="13:13">
      <c r="M6757" s="264" t="str">
        <f>IF('(2-4) 퇴직자 및 DC전환자 명부'!G6757="","",'(2-4) 퇴직자 및 DC전환자 명부'!G6757)</f>
        <v/>
      </c>
    </row>
    <row r="6758" spans="13:13">
      <c r="M6758" s="264" t="str">
        <f>IF('(2-4) 퇴직자 및 DC전환자 명부'!G6758="","",'(2-4) 퇴직자 및 DC전환자 명부'!G6758)</f>
        <v/>
      </c>
    </row>
    <row r="6759" spans="13:13">
      <c r="M6759" s="264" t="str">
        <f>IF('(2-4) 퇴직자 및 DC전환자 명부'!G6759="","",'(2-4) 퇴직자 및 DC전환자 명부'!G6759)</f>
        <v/>
      </c>
    </row>
    <row r="6760" spans="13:13">
      <c r="M6760" s="264" t="str">
        <f>IF('(2-4) 퇴직자 및 DC전환자 명부'!G6760="","",'(2-4) 퇴직자 및 DC전환자 명부'!G6760)</f>
        <v/>
      </c>
    </row>
    <row r="6761" spans="13:13">
      <c r="M6761" s="264" t="str">
        <f>IF('(2-4) 퇴직자 및 DC전환자 명부'!G6761="","",'(2-4) 퇴직자 및 DC전환자 명부'!G6761)</f>
        <v/>
      </c>
    </row>
    <row r="6762" spans="13:13">
      <c r="M6762" s="264" t="str">
        <f>IF('(2-4) 퇴직자 및 DC전환자 명부'!G6762="","",'(2-4) 퇴직자 및 DC전환자 명부'!G6762)</f>
        <v/>
      </c>
    </row>
    <row r="6763" spans="13:13">
      <c r="M6763" s="264" t="str">
        <f>IF('(2-4) 퇴직자 및 DC전환자 명부'!G6763="","",'(2-4) 퇴직자 및 DC전환자 명부'!G6763)</f>
        <v/>
      </c>
    </row>
    <row r="6764" spans="13:13">
      <c r="M6764" s="264" t="str">
        <f>IF('(2-4) 퇴직자 및 DC전환자 명부'!G6764="","",'(2-4) 퇴직자 및 DC전환자 명부'!G6764)</f>
        <v/>
      </c>
    </row>
    <row r="6765" spans="13:13">
      <c r="M6765" s="264" t="str">
        <f>IF('(2-4) 퇴직자 및 DC전환자 명부'!G6765="","",'(2-4) 퇴직자 및 DC전환자 명부'!G6765)</f>
        <v/>
      </c>
    </row>
    <row r="6766" spans="13:13">
      <c r="M6766" s="264" t="str">
        <f>IF('(2-4) 퇴직자 및 DC전환자 명부'!G6766="","",'(2-4) 퇴직자 및 DC전환자 명부'!G6766)</f>
        <v/>
      </c>
    </row>
    <row r="6767" spans="13:13">
      <c r="M6767" s="264" t="str">
        <f>IF('(2-4) 퇴직자 및 DC전환자 명부'!G6767="","",'(2-4) 퇴직자 및 DC전환자 명부'!G6767)</f>
        <v/>
      </c>
    </row>
    <row r="6768" spans="13:13">
      <c r="M6768" s="264" t="str">
        <f>IF('(2-4) 퇴직자 및 DC전환자 명부'!G6768="","",'(2-4) 퇴직자 및 DC전환자 명부'!G6768)</f>
        <v/>
      </c>
    </row>
    <row r="6769" spans="13:13">
      <c r="M6769" s="264" t="str">
        <f>IF('(2-4) 퇴직자 및 DC전환자 명부'!G6769="","",'(2-4) 퇴직자 및 DC전환자 명부'!G6769)</f>
        <v/>
      </c>
    </row>
    <row r="6770" spans="13:13">
      <c r="M6770" s="264" t="str">
        <f>IF('(2-4) 퇴직자 및 DC전환자 명부'!G6770="","",'(2-4) 퇴직자 및 DC전환자 명부'!G6770)</f>
        <v/>
      </c>
    </row>
    <row r="6771" spans="13:13">
      <c r="M6771" s="264" t="str">
        <f>IF('(2-4) 퇴직자 및 DC전환자 명부'!G6771="","",'(2-4) 퇴직자 및 DC전환자 명부'!G6771)</f>
        <v/>
      </c>
    </row>
    <row r="6772" spans="13:13">
      <c r="M6772" s="264" t="str">
        <f>IF('(2-4) 퇴직자 및 DC전환자 명부'!G6772="","",'(2-4) 퇴직자 및 DC전환자 명부'!G6772)</f>
        <v/>
      </c>
    </row>
    <row r="6773" spans="13:13">
      <c r="M6773" s="264" t="str">
        <f>IF('(2-4) 퇴직자 및 DC전환자 명부'!G6773="","",'(2-4) 퇴직자 및 DC전환자 명부'!G6773)</f>
        <v/>
      </c>
    </row>
    <row r="6774" spans="13:13">
      <c r="M6774" s="264" t="str">
        <f>IF('(2-4) 퇴직자 및 DC전환자 명부'!G6774="","",'(2-4) 퇴직자 및 DC전환자 명부'!G6774)</f>
        <v/>
      </c>
    </row>
    <row r="6775" spans="13:13">
      <c r="M6775" s="264" t="str">
        <f>IF('(2-4) 퇴직자 및 DC전환자 명부'!G6775="","",'(2-4) 퇴직자 및 DC전환자 명부'!G6775)</f>
        <v/>
      </c>
    </row>
    <row r="6776" spans="13:13">
      <c r="M6776" s="264" t="str">
        <f>IF('(2-4) 퇴직자 및 DC전환자 명부'!G6776="","",'(2-4) 퇴직자 및 DC전환자 명부'!G6776)</f>
        <v/>
      </c>
    </row>
    <row r="6777" spans="13:13">
      <c r="M6777" s="264" t="str">
        <f>IF('(2-4) 퇴직자 및 DC전환자 명부'!G6777="","",'(2-4) 퇴직자 및 DC전환자 명부'!G6777)</f>
        <v/>
      </c>
    </row>
    <row r="6778" spans="13:13">
      <c r="M6778" s="264" t="str">
        <f>IF('(2-4) 퇴직자 및 DC전환자 명부'!G6778="","",'(2-4) 퇴직자 및 DC전환자 명부'!G6778)</f>
        <v/>
      </c>
    </row>
    <row r="6779" spans="13:13">
      <c r="M6779" s="264" t="str">
        <f>IF('(2-4) 퇴직자 및 DC전환자 명부'!G6779="","",'(2-4) 퇴직자 및 DC전환자 명부'!G6779)</f>
        <v/>
      </c>
    </row>
    <row r="6780" spans="13:13">
      <c r="M6780" s="264" t="str">
        <f>IF('(2-4) 퇴직자 및 DC전환자 명부'!G6780="","",'(2-4) 퇴직자 및 DC전환자 명부'!G6780)</f>
        <v/>
      </c>
    </row>
    <row r="6781" spans="13:13">
      <c r="M6781" s="264" t="str">
        <f>IF('(2-4) 퇴직자 및 DC전환자 명부'!G6781="","",'(2-4) 퇴직자 및 DC전환자 명부'!G6781)</f>
        <v/>
      </c>
    </row>
    <row r="6782" spans="13:13">
      <c r="M6782" s="264" t="str">
        <f>IF('(2-4) 퇴직자 및 DC전환자 명부'!G6782="","",'(2-4) 퇴직자 및 DC전환자 명부'!G6782)</f>
        <v/>
      </c>
    </row>
    <row r="6783" spans="13:13">
      <c r="M6783" s="264" t="str">
        <f>IF('(2-4) 퇴직자 및 DC전환자 명부'!G6783="","",'(2-4) 퇴직자 및 DC전환자 명부'!G6783)</f>
        <v/>
      </c>
    </row>
    <row r="6784" spans="13:13">
      <c r="M6784" s="264" t="str">
        <f>IF('(2-4) 퇴직자 및 DC전환자 명부'!G6784="","",'(2-4) 퇴직자 및 DC전환자 명부'!G6784)</f>
        <v/>
      </c>
    </row>
    <row r="6785" spans="13:13">
      <c r="M6785" s="264" t="str">
        <f>IF('(2-4) 퇴직자 및 DC전환자 명부'!G6785="","",'(2-4) 퇴직자 및 DC전환자 명부'!G6785)</f>
        <v/>
      </c>
    </row>
    <row r="6786" spans="13:13">
      <c r="M6786" s="264" t="str">
        <f>IF('(2-4) 퇴직자 및 DC전환자 명부'!G6786="","",'(2-4) 퇴직자 및 DC전환자 명부'!G6786)</f>
        <v/>
      </c>
    </row>
    <row r="6787" spans="13:13">
      <c r="M6787" s="264" t="str">
        <f>IF('(2-4) 퇴직자 및 DC전환자 명부'!G6787="","",'(2-4) 퇴직자 및 DC전환자 명부'!G6787)</f>
        <v/>
      </c>
    </row>
    <row r="6788" spans="13:13">
      <c r="M6788" s="264" t="str">
        <f>IF('(2-4) 퇴직자 및 DC전환자 명부'!G6788="","",'(2-4) 퇴직자 및 DC전환자 명부'!G6788)</f>
        <v/>
      </c>
    </row>
    <row r="6789" spans="13:13">
      <c r="M6789" s="264" t="str">
        <f>IF('(2-4) 퇴직자 및 DC전환자 명부'!G6789="","",'(2-4) 퇴직자 및 DC전환자 명부'!G6789)</f>
        <v/>
      </c>
    </row>
    <row r="6790" spans="13:13">
      <c r="M6790" s="264" t="str">
        <f>IF('(2-4) 퇴직자 및 DC전환자 명부'!G6790="","",'(2-4) 퇴직자 및 DC전환자 명부'!G6790)</f>
        <v/>
      </c>
    </row>
    <row r="6791" spans="13:13">
      <c r="M6791" s="264" t="str">
        <f>IF('(2-4) 퇴직자 및 DC전환자 명부'!G6791="","",'(2-4) 퇴직자 및 DC전환자 명부'!G6791)</f>
        <v/>
      </c>
    </row>
    <row r="6792" spans="13:13">
      <c r="M6792" s="264" t="str">
        <f>IF('(2-4) 퇴직자 및 DC전환자 명부'!G6792="","",'(2-4) 퇴직자 및 DC전환자 명부'!G6792)</f>
        <v/>
      </c>
    </row>
    <row r="6793" spans="13:13">
      <c r="M6793" s="264" t="str">
        <f>IF('(2-4) 퇴직자 및 DC전환자 명부'!G6793="","",'(2-4) 퇴직자 및 DC전환자 명부'!G6793)</f>
        <v/>
      </c>
    </row>
    <row r="6794" spans="13:13">
      <c r="M6794" s="264" t="str">
        <f>IF('(2-4) 퇴직자 및 DC전환자 명부'!G6794="","",'(2-4) 퇴직자 및 DC전환자 명부'!G6794)</f>
        <v/>
      </c>
    </row>
    <row r="6795" spans="13:13">
      <c r="M6795" s="264" t="str">
        <f>IF('(2-4) 퇴직자 및 DC전환자 명부'!G6795="","",'(2-4) 퇴직자 및 DC전환자 명부'!G6795)</f>
        <v/>
      </c>
    </row>
    <row r="6796" spans="13:13">
      <c r="M6796" s="264" t="str">
        <f>IF('(2-4) 퇴직자 및 DC전환자 명부'!G6796="","",'(2-4) 퇴직자 및 DC전환자 명부'!G6796)</f>
        <v/>
      </c>
    </row>
    <row r="6797" spans="13:13">
      <c r="M6797" s="264" t="str">
        <f>IF('(2-4) 퇴직자 및 DC전환자 명부'!G6797="","",'(2-4) 퇴직자 및 DC전환자 명부'!G6797)</f>
        <v/>
      </c>
    </row>
    <row r="6798" spans="13:13">
      <c r="M6798" s="264" t="str">
        <f>IF('(2-4) 퇴직자 및 DC전환자 명부'!G6798="","",'(2-4) 퇴직자 및 DC전환자 명부'!G6798)</f>
        <v/>
      </c>
    </row>
    <row r="6799" spans="13:13">
      <c r="M6799" s="264" t="str">
        <f>IF('(2-4) 퇴직자 및 DC전환자 명부'!G6799="","",'(2-4) 퇴직자 및 DC전환자 명부'!G6799)</f>
        <v/>
      </c>
    </row>
    <row r="6800" spans="13:13">
      <c r="M6800" s="264" t="str">
        <f>IF('(2-4) 퇴직자 및 DC전환자 명부'!G6800="","",'(2-4) 퇴직자 및 DC전환자 명부'!G6800)</f>
        <v/>
      </c>
    </row>
    <row r="6801" spans="13:13">
      <c r="M6801" s="264" t="str">
        <f>IF('(2-4) 퇴직자 및 DC전환자 명부'!G6801="","",'(2-4) 퇴직자 및 DC전환자 명부'!G6801)</f>
        <v/>
      </c>
    </row>
    <row r="6802" spans="13:13">
      <c r="M6802" s="264" t="str">
        <f>IF('(2-4) 퇴직자 및 DC전환자 명부'!G6802="","",'(2-4) 퇴직자 및 DC전환자 명부'!G6802)</f>
        <v/>
      </c>
    </row>
    <row r="6803" spans="13:13">
      <c r="M6803" s="264" t="str">
        <f>IF('(2-4) 퇴직자 및 DC전환자 명부'!G6803="","",'(2-4) 퇴직자 및 DC전환자 명부'!G6803)</f>
        <v/>
      </c>
    </row>
    <row r="6804" spans="13:13">
      <c r="M6804" s="264" t="str">
        <f>IF('(2-4) 퇴직자 및 DC전환자 명부'!G6804="","",'(2-4) 퇴직자 및 DC전환자 명부'!G6804)</f>
        <v/>
      </c>
    </row>
    <row r="6805" spans="13:13">
      <c r="M6805" s="264" t="str">
        <f>IF('(2-4) 퇴직자 및 DC전환자 명부'!G6805="","",'(2-4) 퇴직자 및 DC전환자 명부'!G6805)</f>
        <v/>
      </c>
    </row>
    <row r="6806" spans="13:13">
      <c r="M6806" s="264" t="str">
        <f>IF('(2-4) 퇴직자 및 DC전환자 명부'!G6806="","",'(2-4) 퇴직자 및 DC전환자 명부'!G6806)</f>
        <v/>
      </c>
    </row>
    <row r="6807" spans="13:13">
      <c r="M6807" s="264" t="str">
        <f>IF('(2-4) 퇴직자 및 DC전환자 명부'!G6807="","",'(2-4) 퇴직자 및 DC전환자 명부'!G6807)</f>
        <v/>
      </c>
    </row>
    <row r="6808" spans="13:13">
      <c r="M6808" s="264" t="str">
        <f>IF('(2-4) 퇴직자 및 DC전환자 명부'!G6808="","",'(2-4) 퇴직자 및 DC전환자 명부'!G6808)</f>
        <v/>
      </c>
    </row>
    <row r="6809" spans="13:13">
      <c r="M6809" s="264" t="str">
        <f>IF('(2-4) 퇴직자 및 DC전환자 명부'!G6809="","",'(2-4) 퇴직자 및 DC전환자 명부'!G6809)</f>
        <v/>
      </c>
    </row>
    <row r="6810" spans="13:13">
      <c r="M6810" s="264" t="str">
        <f>IF('(2-4) 퇴직자 및 DC전환자 명부'!G6810="","",'(2-4) 퇴직자 및 DC전환자 명부'!G6810)</f>
        <v/>
      </c>
    </row>
    <row r="6811" spans="13:13">
      <c r="M6811" s="264" t="str">
        <f>IF('(2-4) 퇴직자 및 DC전환자 명부'!G6811="","",'(2-4) 퇴직자 및 DC전환자 명부'!G6811)</f>
        <v/>
      </c>
    </row>
    <row r="6812" spans="13:13">
      <c r="M6812" s="264" t="str">
        <f>IF('(2-4) 퇴직자 및 DC전환자 명부'!G6812="","",'(2-4) 퇴직자 및 DC전환자 명부'!G6812)</f>
        <v/>
      </c>
    </row>
    <row r="6813" spans="13:13">
      <c r="M6813" s="264" t="str">
        <f>IF('(2-4) 퇴직자 및 DC전환자 명부'!G6813="","",'(2-4) 퇴직자 및 DC전환자 명부'!G6813)</f>
        <v/>
      </c>
    </row>
    <row r="6814" spans="13:13">
      <c r="M6814" s="264" t="str">
        <f>IF('(2-4) 퇴직자 및 DC전환자 명부'!G6814="","",'(2-4) 퇴직자 및 DC전환자 명부'!G6814)</f>
        <v/>
      </c>
    </row>
    <row r="6815" spans="13:13">
      <c r="M6815" s="264" t="str">
        <f>IF('(2-4) 퇴직자 및 DC전환자 명부'!G6815="","",'(2-4) 퇴직자 및 DC전환자 명부'!G6815)</f>
        <v/>
      </c>
    </row>
    <row r="6816" spans="13:13">
      <c r="M6816" s="264" t="str">
        <f>IF('(2-4) 퇴직자 및 DC전환자 명부'!G6816="","",'(2-4) 퇴직자 및 DC전환자 명부'!G6816)</f>
        <v/>
      </c>
    </row>
    <row r="6817" spans="13:13">
      <c r="M6817" s="264" t="str">
        <f>IF('(2-4) 퇴직자 및 DC전환자 명부'!G6817="","",'(2-4) 퇴직자 및 DC전환자 명부'!G6817)</f>
        <v/>
      </c>
    </row>
    <row r="6818" spans="13:13">
      <c r="M6818" s="264" t="str">
        <f>IF('(2-4) 퇴직자 및 DC전환자 명부'!G6818="","",'(2-4) 퇴직자 및 DC전환자 명부'!G6818)</f>
        <v/>
      </c>
    </row>
    <row r="6819" spans="13:13">
      <c r="M6819" s="264" t="str">
        <f>IF('(2-4) 퇴직자 및 DC전환자 명부'!G6819="","",'(2-4) 퇴직자 및 DC전환자 명부'!G6819)</f>
        <v/>
      </c>
    </row>
    <row r="6820" spans="13:13">
      <c r="M6820" s="264" t="str">
        <f>IF('(2-4) 퇴직자 및 DC전환자 명부'!G6820="","",'(2-4) 퇴직자 및 DC전환자 명부'!G6820)</f>
        <v/>
      </c>
    </row>
    <row r="6821" spans="13:13">
      <c r="M6821" s="264" t="str">
        <f>IF('(2-4) 퇴직자 및 DC전환자 명부'!G6821="","",'(2-4) 퇴직자 및 DC전환자 명부'!G6821)</f>
        <v/>
      </c>
    </row>
    <row r="6822" spans="13:13">
      <c r="M6822" s="264" t="str">
        <f>IF('(2-4) 퇴직자 및 DC전환자 명부'!G6822="","",'(2-4) 퇴직자 및 DC전환자 명부'!G6822)</f>
        <v/>
      </c>
    </row>
    <row r="6823" spans="13:13">
      <c r="M6823" s="264" t="str">
        <f>IF('(2-4) 퇴직자 및 DC전환자 명부'!G6823="","",'(2-4) 퇴직자 및 DC전환자 명부'!G6823)</f>
        <v/>
      </c>
    </row>
    <row r="6824" spans="13:13">
      <c r="M6824" s="264" t="str">
        <f>IF('(2-4) 퇴직자 및 DC전환자 명부'!G6824="","",'(2-4) 퇴직자 및 DC전환자 명부'!G6824)</f>
        <v/>
      </c>
    </row>
    <row r="6825" spans="13:13">
      <c r="M6825" s="264" t="str">
        <f>IF('(2-4) 퇴직자 및 DC전환자 명부'!G6825="","",'(2-4) 퇴직자 및 DC전환자 명부'!G6825)</f>
        <v/>
      </c>
    </row>
    <row r="6826" spans="13:13">
      <c r="M6826" s="264" t="str">
        <f>IF('(2-4) 퇴직자 및 DC전환자 명부'!G6826="","",'(2-4) 퇴직자 및 DC전환자 명부'!G6826)</f>
        <v/>
      </c>
    </row>
    <row r="6827" spans="13:13">
      <c r="M6827" s="264" t="str">
        <f>IF('(2-4) 퇴직자 및 DC전환자 명부'!G6827="","",'(2-4) 퇴직자 및 DC전환자 명부'!G6827)</f>
        <v/>
      </c>
    </row>
    <row r="6828" spans="13:13">
      <c r="M6828" s="264" t="str">
        <f>IF('(2-4) 퇴직자 및 DC전환자 명부'!G6828="","",'(2-4) 퇴직자 및 DC전환자 명부'!G6828)</f>
        <v/>
      </c>
    </row>
    <row r="6829" spans="13:13">
      <c r="M6829" s="264" t="str">
        <f>IF('(2-4) 퇴직자 및 DC전환자 명부'!G6829="","",'(2-4) 퇴직자 및 DC전환자 명부'!G6829)</f>
        <v/>
      </c>
    </row>
    <row r="6830" spans="13:13">
      <c r="M6830" s="264" t="str">
        <f>IF('(2-4) 퇴직자 및 DC전환자 명부'!G6830="","",'(2-4) 퇴직자 및 DC전환자 명부'!G6830)</f>
        <v/>
      </c>
    </row>
    <row r="6831" spans="13:13">
      <c r="M6831" s="264" t="str">
        <f>IF('(2-4) 퇴직자 및 DC전환자 명부'!G6831="","",'(2-4) 퇴직자 및 DC전환자 명부'!G6831)</f>
        <v/>
      </c>
    </row>
    <row r="6832" spans="13:13">
      <c r="M6832" s="264" t="str">
        <f>IF('(2-4) 퇴직자 및 DC전환자 명부'!G6832="","",'(2-4) 퇴직자 및 DC전환자 명부'!G6832)</f>
        <v/>
      </c>
    </row>
    <row r="6833" spans="13:13">
      <c r="M6833" s="264" t="str">
        <f>IF('(2-4) 퇴직자 및 DC전환자 명부'!G6833="","",'(2-4) 퇴직자 및 DC전환자 명부'!G6833)</f>
        <v/>
      </c>
    </row>
    <row r="6834" spans="13:13">
      <c r="M6834" s="264" t="str">
        <f>IF('(2-4) 퇴직자 및 DC전환자 명부'!G6834="","",'(2-4) 퇴직자 및 DC전환자 명부'!G6834)</f>
        <v/>
      </c>
    </row>
    <row r="6835" spans="13:13">
      <c r="M6835" s="264" t="str">
        <f>IF('(2-4) 퇴직자 및 DC전환자 명부'!G6835="","",'(2-4) 퇴직자 및 DC전환자 명부'!G6835)</f>
        <v/>
      </c>
    </row>
    <row r="6836" spans="13:13">
      <c r="M6836" s="264" t="str">
        <f>IF('(2-4) 퇴직자 및 DC전환자 명부'!G6836="","",'(2-4) 퇴직자 및 DC전환자 명부'!G6836)</f>
        <v/>
      </c>
    </row>
    <row r="6837" spans="13:13">
      <c r="M6837" s="264" t="str">
        <f>IF('(2-4) 퇴직자 및 DC전환자 명부'!G6837="","",'(2-4) 퇴직자 및 DC전환자 명부'!G6837)</f>
        <v/>
      </c>
    </row>
    <row r="6838" spans="13:13">
      <c r="M6838" s="264" t="str">
        <f>IF('(2-4) 퇴직자 및 DC전환자 명부'!G6838="","",'(2-4) 퇴직자 및 DC전환자 명부'!G6838)</f>
        <v/>
      </c>
    </row>
    <row r="6839" spans="13:13">
      <c r="M6839" s="264" t="str">
        <f>IF('(2-4) 퇴직자 및 DC전환자 명부'!G6839="","",'(2-4) 퇴직자 및 DC전환자 명부'!G6839)</f>
        <v/>
      </c>
    </row>
    <row r="6840" spans="13:13">
      <c r="M6840" s="264" t="str">
        <f>IF('(2-4) 퇴직자 및 DC전환자 명부'!G6840="","",'(2-4) 퇴직자 및 DC전환자 명부'!G6840)</f>
        <v/>
      </c>
    </row>
    <row r="6841" spans="13:13">
      <c r="M6841" s="264" t="str">
        <f>IF('(2-4) 퇴직자 및 DC전환자 명부'!G6841="","",'(2-4) 퇴직자 및 DC전환자 명부'!G6841)</f>
        <v/>
      </c>
    </row>
    <row r="6842" spans="13:13">
      <c r="M6842" s="264" t="str">
        <f>IF('(2-4) 퇴직자 및 DC전환자 명부'!G6842="","",'(2-4) 퇴직자 및 DC전환자 명부'!G6842)</f>
        <v/>
      </c>
    </row>
    <row r="6843" spans="13:13">
      <c r="M6843" s="264" t="str">
        <f>IF('(2-4) 퇴직자 및 DC전환자 명부'!G6843="","",'(2-4) 퇴직자 및 DC전환자 명부'!G6843)</f>
        <v/>
      </c>
    </row>
    <row r="6844" spans="13:13">
      <c r="M6844" s="264" t="str">
        <f>IF('(2-4) 퇴직자 및 DC전환자 명부'!G6844="","",'(2-4) 퇴직자 및 DC전환자 명부'!G6844)</f>
        <v/>
      </c>
    </row>
    <row r="6845" spans="13:13">
      <c r="M6845" s="264" t="str">
        <f>IF('(2-4) 퇴직자 및 DC전환자 명부'!G6845="","",'(2-4) 퇴직자 및 DC전환자 명부'!G6845)</f>
        <v/>
      </c>
    </row>
    <row r="6846" spans="13:13">
      <c r="M6846" s="264" t="str">
        <f>IF('(2-4) 퇴직자 및 DC전환자 명부'!G6846="","",'(2-4) 퇴직자 및 DC전환자 명부'!G6846)</f>
        <v/>
      </c>
    </row>
    <row r="6847" spans="13:13">
      <c r="M6847" s="264" t="str">
        <f>IF('(2-4) 퇴직자 및 DC전환자 명부'!G6847="","",'(2-4) 퇴직자 및 DC전환자 명부'!G6847)</f>
        <v/>
      </c>
    </row>
    <row r="6848" spans="13:13">
      <c r="M6848" s="264" t="str">
        <f>IF('(2-4) 퇴직자 및 DC전환자 명부'!G6848="","",'(2-4) 퇴직자 및 DC전환자 명부'!G6848)</f>
        <v/>
      </c>
    </row>
    <row r="6849" spans="13:13">
      <c r="M6849" s="264" t="str">
        <f>IF('(2-4) 퇴직자 및 DC전환자 명부'!G6849="","",'(2-4) 퇴직자 및 DC전환자 명부'!G6849)</f>
        <v/>
      </c>
    </row>
    <row r="6850" spans="13:13">
      <c r="M6850" s="264" t="str">
        <f>IF('(2-4) 퇴직자 및 DC전환자 명부'!G6850="","",'(2-4) 퇴직자 및 DC전환자 명부'!G6850)</f>
        <v/>
      </c>
    </row>
    <row r="6851" spans="13:13">
      <c r="M6851" s="264" t="str">
        <f>IF('(2-4) 퇴직자 및 DC전환자 명부'!G6851="","",'(2-4) 퇴직자 및 DC전환자 명부'!G6851)</f>
        <v/>
      </c>
    </row>
    <row r="6852" spans="13:13">
      <c r="M6852" s="264" t="str">
        <f>IF('(2-4) 퇴직자 및 DC전환자 명부'!G6852="","",'(2-4) 퇴직자 및 DC전환자 명부'!G6852)</f>
        <v/>
      </c>
    </row>
    <row r="6853" spans="13:13">
      <c r="M6853" s="264" t="str">
        <f>IF('(2-4) 퇴직자 및 DC전환자 명부'!G6853="","",'(2-4) 퇴직자 및 DC전환자 명부'!G6853)</f>
        <v/>
      </c>
    </row>
    <row r="6854" spans="13:13">
      <c r="M6854" s="264" t="str">
        <f>IF('(2-4) 퇴직자 및 DC전환자 명부'!G6854="","",'(2-4) 퇴직자 및 DC전환자 명부'!G6854)</f>
        <v/>
      </c>
    </row>
    <row r="6855" spans="13:13">
      <c r="M6855" s="264" t="str">
        <f>IF('(2-4) 퇴직자 및 DC전환자 명부'!G6855="","",'(2-4) 퇴직자 및 DC전환자 명부'!G6855)</f>
        <v/>
      </c>
    </row>
    <row r="6856" spans="13:13">
      <c r="M6856" s="264" t="str">
        <f>IF('(2-4) 퇴직자 및 DC전환자 명부'!G6856="","",'(2-4) 퇴직자 및 DC전환자 명부'!G6856)</f>
        <v/>
      </c>
    </row>
    <row r="6857" spans="13:13">
      <c r="M6857" s="264" t="str">
        <f>IF('(2-4) 퇴직자 및 DC전환자 명부'!G6857="","",'(2-4) 퇴직자 및 DC전환자 명부'!G6857)</f>
        <v/>
      </c>
    </row>
    <row r="6858" spans="13:13">
      <c r="M6858" s="264" t="str">
        <f>IF('(2-4) 퇴직자 및 DC전환자 명부'!G6858="","",'(2-4) 퇴직자 및 DC전환자 명부'!G6858)</f>
        <v/>
      </c>
    </row>
    <row r="6859" spans="13:13">
      <c r="M6859" s="264" t="str">
        <f>IF('(2-4) 퇴직자 및 DC전환자 명부'!G6859="","",'(2-4) 퇴직자 및 DC전환자 명부'!G6859)</f>
        <v/>
      </c>
    </row>
    <row r="6860" spans="13:13">
      <c r="M6860" s="264" t="str">
        <f>IF('(2-4) 퇴직자 및 DC전환자 명부'!G6860="","",'(2-4) 퇴직자 및 DC전환자 명부'!G6860)</f>
        <v/>
      </c>
    </row>
    <row r="6861" spans="13:13">
      <c r="M6861" s="264" t="str">
        <f>IF('(2-4) 퇴직자 및 DC전환자 명부'!G6861="","",'(2-4) 퇴직자 및 DC전환자 명부'!G6861)</f>
        <v/>
      </c>
    </row>
    <row r="6862" spans="13:13">
      <c r="M6862" s="264" t="str">
        <f>IF('(2-4) 퇴직자 및 DC전환자 명부'!G6862="","",'(2-4) 퇴직자 및 DC전환자 명부'!G6862)</f>
        <v/>
      </c>
    </row>
    <row r="6863" spans="13:13">
      <c r="M6863" s="264" t="str">
        <f>IF('(2-4) 퇴직자 및 DC전환자 명부'!G6863="","",'(2-4) 퇴직자 및 DC전환자 명부'!G6863)</f>
        <v/>
      </c>
    </row>
    <row r="6864" spans="13:13">
      <c r="M6864" s="264" t="str">
        <f>IF('(2-4) 퇴직자 및 DC전환자 명부'!G6864="","",'(2-4) 퇴직자 및 DC전환자 명부'!G6864)</f>
        <v/>
      </c>
    </row>
    <row r="6865" spans="13:13">
      <c r="M6865" s="264" t="str">
        <f>IF('(2-4) 퇴직자 및 DC전환자 명부'!G6865="","",'(2-4) 퇴직자 및 DC전환자 명부'!G6865)</f>
        <v/>
      </c>
    </row>
    <row r="6866" spans="13:13">
      <c r="M6866" s="264" t="str">
        <f>IF('(2-4) 퇴직자 및 DC전환자 명부'!G6866="","",'(2-4) 퇴직자 및 DC전환자 명부'!G6866)</f>
        <v/>
      </c>
    </row>
    <row r="6867" spans="13:13">
      <c r="M6867" s="264" t="str">
        <f>IF('(2-4) 퇴직자 및 DC전환자 명부'!G6867="","",'(2-4) 퇴직자 및 DC전환자 명부'!G6867)</f>
        <v/>
      </c>
    </row>
    <row r="6868" spans="13:13">
      <c r="M6868" s="264" t="str">
        <f>IF('(2-4) 퇴직자 및 DC전환자 명부'!G6868="","",'(2-4) 퇴직자 및 DC전환자 명부'!G6868)</f>
        <v/>
      </c>
    </row>
    <row r="6869" spans="13:13">
      <c r="M6869" s="264" t="str">
        <f>IF('(2-4) 퇴직자 및 DC전환자 명부'!G6869="","",'(2-4) 퇴직자 및 DC전환자 명부'!G6869)</f>
        <v/>
      </c>
    </row>
    <row r="6870" spans="13:13">
      <c r="M6870" s="264" t="str">
        <f>IF('(2-4) 퇴직자 및 DC전환자 명부'!G6870="","",'(2-4) 퇴직자 및 DC전환자 명부'!G6870)</f>
        <v/>
      </c>
    </row>
    <row r="6871" spans="13:13">
      <c r="M6871" s="264" t="str">
        <f>IF('(2-4) 퇴직자 및 DC전환자 명부'!G6871="","",'(2-4) 퇴직자 및 DC전환자 명부'!G6871)</f>
        <v/>
      </c>
    </row>
    <row r="6872" spans="13:13">
      <c r="M6872" s="264" t="str">
        <f>IF('(2-4) 퇴직자 및 DC전환자 명부'!G6872="","",'(2-4) 퇴직자 및 DC전환자 명부'!G6872)</f>
        <v/>
      </c>
    </row>
    <row r="6873" spans="13:13">
      <c r="M6873" s="264" t="str">
        <f>IF('(2-4) 퇴직자 및 DC전환자 명부'!G6873="","",'(2-4) 퇴직자 및 DC전환자 명부'!G6873)</f>
        <v/>
      </c>
    </row>
    <row r="6874" spans="13:13">
      <c r="M6874" s="264" t="str">
        <f>IF('(2-4) 퇴직자 및 DC전환자 명부'!G6874="","",'(2-4) 퇴직자 및 DC전환자 명부'!G6874)</f>
        <v/>
      </c>
    </row>
    <row r="6875" spans="13:13">
      <c r="M6875" s="264" t="str">
        <f>IF('(2-4) 퇴직자 및 DC전환자 명부'!G6875="","",'(2-4) 퇴직자 및 DC전환자 명부'!G6875)</f>
        <v/>
      </c>
    </row>
    <row r="6876" spans="13:13">
      <c r="M6876" s="264" t="str">
        <f>IF('(2-4) 퇴직자 및 DC전환자 명부'!G6876="","",'(2-4) 퇴직자 및 DC전환자 명부'!G6876)</f>
        <v/>
      </c>
    </row>
    <row r="6877" spans="13:13">
      <c r="M6877" s="264" t="str">
        <f>IF('(2-4) 퇴직자 및 DC전환자 명부'!G6877="","",'(2-4) 퇴직자 및 DC전환자 명부'!G6877)</f>
        <v/>
      </c>
    </row>
    <row r="6878" spans="13:13">
      <c r="M6878" s="264" t="str">
        <f>IF('(2-4) 퇴직자 및 DC전환자 명부'!G6878="","",'(2-4) 퇴직자 및 DC전환자 명부'!G6878)</f>
        <v/>
      </c>
    </row>
    <row r="6879" spans="13:13">
      <c r="M6879" s="264" t="str">
        <f>IF('(2-4) 퇴직자 및 DC전환자 명부'!G6879="","",'(2-4) 퇴직자 및 DC전환자 명부'!G6879)</f>
        <v/>
      </c>
    </row>
    <row r="6880" spans="13:13">
      <c r="M6880" s="264" t="str">
        <f>IF('(2-4) 퇴직자 및 DC전환자 명부'!G6880="","",'(2-4) 퇴직자 및 DC전환자 명부'!G6880)</f>
        <v/>
      </c>
    </row>
    <row r="6881" spans="13:13">
      <c r="M6881" s="264" t="str">
        <f>IF('(2-4) 퇴직자 및 DC전환자 명부'!G6881="","",'(2-4) 퇴직자 및 DC전환자 명부'!G6881)</f>
        <v/>
      </c>
    </row>
    <row r="6882" spans="13:13">
      <c r="M6882" s="264" t="str">
        <f>IF('(2-4) 퇴직자 및 DC전환자 명부'!G6882="","",'(2-4) 퇴직자 및 DC전환자 명부'!G6882)</f>
        <v/>
      </c>
    </row>
    <row r="6883" spans="13:13">
      <c r="M6883" s="264" t="str">
        <f>IF('(2-4) 퇴직자 및 DC전환자 명부'!G6883="","",'(2-4) 퇴직자 및 DC전환자 명부'!G6883)</f>
        <v/>
      </c>
    </row>
    <row r="6884" spans="13:13">
      <c r="M6884" s="264" t="str">
        <f>IF('(2-4) 퇴직자 및 DC전환자 명부'!G6884="","",'(2-4) 퇴직자 및 DC전환자 명부'!G6884)</f>
        <v/>
      </c>
    </row>
    <row r="6885" spans="13:13">
      <c r="M6885" s="264" t="str">
        <f>IF('(2-4) 퇴직자 및 DC전환자 명부'!G6885="","",'(2-4) 퇴직자 및 DC전환자 명부'!G6885)</f>
        <v/>
      </c>
    </row>
    <row r="6886" spans="13:13">
      <c r="M6886" s="264" t="str">
        <f>IF('(2-4) 퇴직자 및 DC전환자 명부'!G6886="","",'(2-4) 퇴직자 및 DC전환자 명부'!G6886)</f>
        <v/>
      </c>
    </row>
    <row r="6887" spans="13:13">
      <c r="M6887" s="264" t="str">
        <f>IF('(2-4) 퇴직자 및 DC전환자 명부'!G6887="","",'(2-4) 퇴직자 및 DC전환자 명부'!G6887)</f>
        <v/>
      </c>
    </row>
    <row r="6888" spans="13:13">
      <c r="M6888" s="264" t="str">
        <f>IF('(2-4) 퇴직자 및 DC전환자 명부'!G6888="","",'(2-4) 퇴직자 및 DC전환자 명부'!G6888)</f>
        <v/>
      </c>
    </row>
    <row r="6889" spans="13:13">
      <c r="M6889" s="264" t="str">
        <f>IF('(2-4) 퇴직자 및 DC전환자 명부'!G6889="","",'(2-4) 퇴직자 및 DC전환자 명부'!G6889)</f>
        <v/>
      </c>
    </row>
    <row r="6890" spans="13:13">
      <c r="M6890" s="264" t="str">
        <f>IF('(2-4) 퇴직자 및 DC전환자 명부'!G6890="","",'(2-4) 퇴직자 및 DC전환자 명부'!G6890)</f>
        <v/>
      </c>
    </row>
    <row r="6891" spans="13:13">
      <c r="M6891" s="264" t="str">
        <f>IF('(2-4) 퇴직자 및 DC전환자 명부'!G6891="","",'(2-4) 퇴직자 및 DC전환자 명부'!G6891)</f>
        <v/>
      </c>
    </row>
    <row r="6892" spans="13:13">
      <c r="M6892" s="264" t="str">
        <f>IF('(2-4) 퇴직자 및 DC전환자 명부'!G6892="","",'(2-4) 퇴직자 및 DC전환자 명부'!G6892)</f>
        <v/>
      </c>
    </row>
    <row r="6893" spans="13:13">
      <c r="M6893" s="264" t="str">
        <f>IF('(2-4) 퇴직자 및 DC전환자 명부'!G6893="","",'(2-4) 퇴직자 및 DC전환자 명부'!G6893)</f>
        <v/>
      </c>
    </row>
    <row r="6894" spans="13:13">
      <c r="M6894" s="264" t="str">
        <f>IF('(2-4) 퇴직자 및 DC전환자 명부'!G6894="","",'(2-4) 퇴직자 및 DC전환자 명부'!G6894)</f>
        <v/>
      </c>
    </row>
    <row r="6895" spans="13:13">
      <c r="M6895" s="264" t="str">
        <f>IF('(2-4) 퇴직자 및 DC전환자 명부'!G6895="","",'(2-4) 퇴직자 및 DC전환자 명부'!G6895)</f>
        <v/>
      </c>
    </row>
    <row r="6896" spans="13:13">
      <c r="M6896" s="264" t="str">
        <f>IF('(2-4) 퇴직자 및 DC전환자 명부'!G6896="","",'(2-4) 퇴직자 및 DC전환자 명부'!G6896)</f>
        <v/>
      </c>
    </row>
    <row r="6897" spans="13:13">
      <c r="M6897" s="264" t="str">
        <f>IF('(2-4) 퇴직자 및 DC전환자 명부'!G6897="","",'(2-4) 퇴직자 및 DC전환자 명부'!G6897)</f>
        <v/>
      </c>
    </row>
    <row r="6898" spans="13:13">
      <c r="M6898" s="264" t="str">
        <f>IF('(2-4) 퇴직자 및 DC전환자 명부'!G6898="","",'(2-4) 퇴직자 및 DC전환자 명부'!G6898)</f>
        <v/>
      </c>
    </row>
    <row r="6899" spans="13:13">
      <c r="M6899" s="264" t="str">
        <f>IF('(2-4) 퇴직자 및 DC전환자 명부'!G6899="","",'(2-4) 퇴직자 및 DC전환자 명부'!G6899)</f>
        <v/>
      </c>
    </row>
    <row r="6900" spans="13:13">
      <c r="M6900" s="264" t="str">
        <f>IF('(2-4) 퇴직자 및 DC전환자 명부'!G6900="","",'(2-4) 퇴직자 및 DC전환자 명부'!G6900)</f>
        <v/>
      </c>
    </row>
    <row r="6901" spans="13:13">
      <c r="M6901" s="264" t="str">
        <f>IF('(2-4) 퇴직자 및 DC전환자 명부'!G6901="","",'(2-4) 퇴직자 및 DC전환자 명부'!G6901)</f>
        <v/>
      </c>
    </row>
    <row r="6902" spans="13:13">
      <c r="M6902" s="264" t="str">
        <f>IF('(2-4) 퇴직자 및 DC전환자 명부'!G6902="","",'(2-4) 퇴직자 및 DC전환자 명부'!G6902)</f>
        <v/>
      </c>
    </row>
    <row r="6903" spans="13:13">
      <c r="M6903" s="264" t="str">
        <f>IF('(2-4) 퇴직자 및 DC전환자 명부'!G6903="","",'(2-4) 퇴직자 및 DC전환자 명부'!G6903)</f>
        <v/>
      </c>
    </row>
    <row r="6904" spans="13:13">
      <c r="M6904" s="264" t="str">
        <f>IF('(2-4) 퇴직자 및 DC전환자 명부'!G6904="","",'(2-4) 퇴직자 및 DC전환자 명부'!G6904)</f>
        <v/>
      </c>
    </row>
    <row r="6905" spans="13:13">
      <c r="M6905" s="264" t="str">
        <f>IF('(2-4) 퇴직자 및 DC전환자 명부'!G6905="","",'(2-4) 퇴직자 및 DC전환자 명부'!G6905)</f>
        <v/>
      </c>
    </row>
    <row r="6906" spans="13:13">
      <c r="M6906" s="264" t="str">
        <f>IF('(2-4) 퇴직자 및 DC전환자 명부'!G6906="","",'(2-4) 퇴직자 및 DC전환자 명부'!G6906)</f>
        <v/>
      </c>
    </row>
    <row r="6907" spans="13:13">
      <c r="M6907" s="264" t="str">
        <f>IF('(2-4) 퇴직자 및 DC전환자 명부'!G6907="","",'(2-4) 퇴직자 및 DC전환자 명부'!G6907)</f>
        <v/>
      </c>
    </row>
    <row r="6908" spans="13:13">
      <c r="M6908" s="264" t="str">
        <f>IF('(2-4) 퇴직자 및 DC전환자 명부'!G6908="","",'(2-4) 퇴직자 및 DC전환자 명부'!G6908)</f>
        <v/>
      </c>
    </row>
    <row r="6909" spans="13:13">
      <c r="M6909" s="264" t="str">
        <f>IF('(2-4) 퇴직자 및 DC전환자 명부'!G6909="","",'(2-4) 퇴직자 및 DC전환자 명부'!G6909)</f>
        <v/>
      </c>
    </row>
    <row r="6910" spans="13:13">
      <c r="M6910" s="264" t="str">
        <f>IF('(2-4) 퇴직자 및 DC전환자 명부'!G6910="","",'(2-4) 퇴직자 및 DC전환자 명부'!G6910)</f>
        <v/>
      </c>
    </row>
    <row r="6911" spans="13:13">
      <c r="M6911" s="264" t="str">
        <f>IF('(2-4) 퇴직자 및 DC전환자 명부'!G6911="","",'(2-4) 퇴직자 및 DC전환자 명부'!G6911)</f>
        <v/>
      </c>
    </row>
    <row r="6912" spans="13:13">
      <c r="M6912" s="264" t="str">
        <f>IF('(2-4) 퇴직자 및 DC전환자 명부'!G6912="","",'(2-4) 퇴직자 및 DC전환자 명부'!G6912)</f>
        <v/>
      </c>
    </row>
    <row r="6913" spans="13:13">
      <c r="M6913" s="264" t="str">
        <f>IF('(2-4) 퇴직자 및 DC전환자 명부'!G6913="","",'(2-4) 퇴직자 및 DC전환자 명부'!G6913)</f>
        <v/>
      </c>
    </row>
    <row r="6914" spans="13:13">
      <c r="M6914" s="264" t="str">
        <f>IF('(2-4) 퇴직자 및 DC전환자 명부'!G6914="","",'(2-4) 퇴직자 및 DC전환자 명부'!G6914)</f>
        <v/>
      </c>
    </row>
    <row r="6915" spans="13:13">
      <c r="M6915" s="264" t="str">
        <f>IF('(2-4) 퇴직자 및 DC전환자 명부'!G6915="","",'(2-4) 퇴직자 및 DC전환자 명부'!G6915)</f>
        <v/>
      </c>
    </row>
    <row r="6916" spans="13:13">
      <c r="M6916" s="264" t="str">
        <f>IF('(2-4) 퇴직자 및 DC전환자 명부'!G6916="","",'(2-4) 퇴직자 및 DC전환자 명부'!G6916)</f>
        <v/>
      </c>
    </row>
    <row r="6917" spans="13:13">
      <c r="M6917" s="264" t="str">
        <f>IF('(2-4) 퇴직자 및 DC전환자 명부'!G6917="","",'(2-4) 퇴직자 및 DC전환자 명부'!G6917)</f>
        <v/>
      </c>
    </row>
    <row r="6918" spans="13:13">
      <c r="M6918" s="264" t="str">
        <f>IF('(2-4) 퇴직자 및 DC전환자 명부'!G6918="","",'(2-4) 퇴직자 및 DC전환자 명부'!G6918)</f>
        <v/>
      </c>
    </row>
    <row r="6919" spans="13:13">
      <c r="M6919" s="264" t="str">
        <f>IF('(2-4) 퇴직자 및 DC전환자 명부'!G6919="","",'(2-4) 퇴직자 및 DC전환자 명부'!G6919)</f>
        <v/>
      </c>
    </row>
    <row r="6920" spans="13:13">
      <c r="M6920" s="264" t="str">
        <f>IF('(2-4) 퇴직자 및 DC전환자 명부'!G6920="","",'(2-4) 퇴직자 및 DC전환자 명부'!G6920)</f>
        <v/>
      </c>
    </row>
    <row r="6921" spans="13:13">
      <c r="M6921" s="264" t="str">
        <f>IF('(2-4) 퇴직자 및 DC전환자 명부'!G6921="","",'(2-4) 퇴직자 및 DC전환자 명부'!G6921)</f>
        <v/>
      </c>
    </row>
    <row r="6922" spans="13:13">
      <c r="M6922" s="264" t="str">
        <f>IF('(2-4) 퇴직자 및 DC전환자 명부'!G6922="","",'(2-4) 퇴직자 및 DC전환자 명부'!G6922)</f>
        <v/>
      </c>
    </row>
    <row r="6923" spans="13:13">
      <c r="M6923" s="264" t="str">
        <f>IF('(2-4) 퇴직자 및 DC전환자 명부'!G6923="","",'(2-4) 퇴직자 및 DC전환자 명부'!G6923)</f>
        <v/>
      </c>
    </row>
    <row r="6924" spans="13:13">
      <c r="M6924" s="264" t="str">
        <f>IF('(2-4) 퇴직자 및 DC전환자 명부'!G6924="","",'(2-4) 퇴직자 및 DC전환자 명부'!G6924)</f>
        <v/>
      </c>
    </row>
    <row r="6925" spans="13:13">
      <c r="M6925" s="264" t="str">
        <f>IF('(2-4) 퇴직자 및 DC전환자 명부'!G6925="","",'(2-4) 퇴직자 및 DC전환자 명부'!G6925)</f>
        <v/>
      </c>
    </row>
    <row r="6926" spans="13:13">
      <c r="M6926" s="264" t="str">
        <f>IF('(2-4) 퇴직자 및 DC전환자 명부'!G6926="","",'(2-4) 퇴직자 및 DC전환자 명부'!G6926)</f>
        <v/>
      </c>
    </row>
    <row r="6927" spans="13:13">
      <c r="M6927" s="264" t="str">
        <f>IF('(2-4) 퇴직자 및 DC전환자 명부'!G6927="","",'(2-4) 퇴직자 및 DC전환자 명부'!G6927)</f>
        <v/>
      </c>
    </row>
    <row r="6928" spans="13:13">
      <c r="M6928" s="264" t="str">
        <f>IF('(2-4) 퇴직자 및 DC전환자 명부'!G6928="","",'(2-4) 퇴직자 및 DC전환자 명부'!G6928)</f>
        <v/>
      </c>
    </row>
    <row r="6929" spans="13:13">
      <c r="M6929" s="264" t="str">
        <f>IF('(2-4) 퇴직자 및 DC전환자 명부'!G6929="","",'(2-4) 퇴직자 및 DC전환자 명부'!G6929)</f>
        <v/>
      </c>
    </row>
    <row r="6930" spans="13:13">
      <c r="M6930" s="264" t="str">
        <f>IF('(2-4) 퇴직자 및 DC전환자 명부'!G6930="","",'(2-4) 퇴직자 및 DC전환자 명부'!G6930)</f>
        <v/>
      </c>
    </row>
    <row r="6931" spans="13:13">
      <c r="M6931" s="264" t="str">
        <f>IF('(2-4) 퇴직자 및 DC전환자 명부'!G6931="","",'(2-4) 퇴직자 및 DC전환자 명부'!G6931)</f>
        <v/>
      </c>
    </row>
    <row r="6932" spans="13:13">
      <c r="M6932" s="264" t="str">
        <f>IF('(2-4) 퇴직자 및 DC전환자 명부'!G6932="","",'(2-4) 퇴직자 및 DC전환자 명부'!G6932)</f>
        <v/>
      </c>
    </row>
    <row r="6933" spans="13:13">
      <c r="M6933" s="264" t="str">
        <f>IF('(2-4) 퇴직자 및 DC전환자 명부'!G6933="","",'(2-4) 퇴직자 및 DC전환자 명부'!G6933)</f>
        <v/>
      </c>
    </row>
    <row r="6934" spans="13:13">
      <c r="M6934" s="264" t="str">
        <f>IF('(2-4) 퇴직자 및 DC전환자 명부'!G6934="","",'(2-4) 퇴직자 및 DC전환자 명부'!G6934)</f>
        <v/>
      </c>
    </row>
    <row r="6935" spans="13:13">
      <c r="M6935" s="264" t="str">
        <f>IF('(2-4) 퇴직자 및 DC전환자 명부'!G6935="","",'(2-4) 퇴직자 및 DC전환자 명부'!G6935)</f>
        <v/>
      </c>
    </row>
    <row r="6936" spans="13:13">
      <c r="M6936" s="264" t="str">
        <f>IF('(2-4) 퇴직자 및 DC전환자 명부'!G6936="","",'(2-4) 퇴직자 및 DC전환자 명부'!G6936)</f>
        <v/>
      </c>
    </row>
    <row r="6937" spans="13:13">
      <c r="M6937" s="264" t="str">
        <f>IF('(2-4) 퇴직자 및 DC전환자 명부'!G6937="","",'(2-4) 퇴직자 및 DC전환자 명부'!G6937)</f>
        <v/>
      </c>
    </row>
    <row r="6938" spans="13:13">
      <c r="M6938" s="264" t="str">
        <f>IF('(2-4) 퇴직자 및 DC전환자 명부'!G6938="","",'(2-4) 퇴직자 및 DC전환자 명부'!G6938)</f>
        <v/>
      </c>
    </row>
    <row r="6939" spans="13:13">
      <c r="M6939" s="264" t="str">
        <f>IF('(2-4) 퇴직자 및 DC전환자 명부'!G6939="","",'(2-4) 퇴직자 및 DC전환자 명부'!G6939)</f>
        <v/>
      </c>
    </row>
    <row r="6940" spans="13:13">
      <c r="M6940" s="264" t="str">
        <f>IF('(2-4) 퇴직자 및 DC전환자 명부'!G6940="","",'(2-4) 퇴직자 및 DC전환자 명부'!G6940)</f>
        <v/>
      </c>
    </row>
    <row r="6941" spans="13:13">
      <c r="M6941" s="264" t="str">
        <f>IF('(2-4) 퇴직자 및 DC전환자 명부'!G6941="","",'(2-4) 퇴직자 및 DC전환자 명부'!G6941)</f>
        <v/>
      </c>
    </row>
    <row r="6942" spans="13:13">
      <c r="M6942" s="264" t="str">
        <f>IF('(2-4) 퇴직자 및 DC전환자 명부'!G6942="","",'(2-4) 퇴직자 및 DC전환자 명부'!G6942)</f>
        <v/>
      </c>
    </row>
    <row r="6943" spans="13:13">
      <c r="M6943" s="264" t="str">
        <f>IF('(2-4) 퇴직자 및 DC전환자 명부'!G6943="","",'(2-4) 퇴직자 및 DC전환자 명부'!G6943)</f>
        <v/>
      </c>
    </row>
    <row r="6944" spans="13:13">
      <c r="M6944" s="264" t="str">
        <f>IF('(2-4) 퇴직자 및 DC전환자 명부'!G6944="","",'(2-4) 퇴직자 및 DC전환자 명부'!G6944)</f>
        <v/>
      </c>
    </row>
    <row r="6945" spans="13:13">
      <c r="M6945" s="264" t="str">
        <f>IF('(2-4) 퇴직자 및 DC전환자 명부'!G6945="","",'(2-4) 퇴직자 및 DC전환자 명부'!G6945)</f>
        <v/>
      </c>
    </row>
    <row r="6946" spans="13:13">
      <c r="M6946" s="264" t="str">
        <f>IF('(2-4) 퇴직자 및 DC전환자 명부'!G6946="","",'(2-4) 퇴직자 및 DC전환자 명부'!G6946)</f>
        <v/>
      </c>
    </row>
    <row r="6947" spans="13:13">
      <c r="M6947" s="264" t="str">
        <f>IF('(2-4) 퇴직자 및 DC전환자 명부'!G6947="","",'(2-4) 퇴직자 및 DC전환자 명부'!G6947)</f>
        <v/>
      </c>
    </row>
    <row r="6948" spans="13:13">
      <c r="M6948" s="264" t="str">
        <f>IF('(2-4) 퇴직자 및 DC전환자 명부'!G6948="","",'(2-4) 퇴직자 및 DC전환자 명부'!G6948)</f>
        <v/>
      </c>
    </row>
    <row r="6949" spans="13:13">
      <c r="M6949" s="264" t="str">
        <f>IF('(2-4) 퇴직자 및 DC전환자 명부'!G6949="","",'(2-4) 퇴직자 및 DC전환자 명부'!G6949)</f>
        <v/>
      </c>
    </row>
    <row r="6950" spans="13:13">
      <c r="M6950" s="264" t="str">
        <f>IF('(2-4) 퇴직자 및 DC전환자 명부'!G6950="","",'(2-4) 퇴직자 및 DC전환자 명부'!G6950)</f>
        <v/>
      </c>
    </row>
    <row r="6951" spans="13:13">
      <c r="M6951" s="264" t="str">
        <f>IF('(2-4) 퇴직자 및 DC전환자 명부'!G6951="","",'(2-4) 퇴직자 및 DC전환자 명부'!G6951)</f>
        <v/>
      </c>
    </row>
    <row r="6952" spans="13:13">
      <c r="M6952" s="264" t="str">
        <f>IF('(2-4) 퇴직자 및 DC전환자 명부'!G6952="","",'(2-4) 퇴직자 및 DC전환자 명부'!G6952)</f>
        <v/>
      </c>
    </row>
    <row r="6953" spans="13:13">
      <c r="M6953" s="264" t="str">
        <f>IF('(2-4) 퇴직자 및 DC전환자 명부'!G6953="","",'(2-4) 퇴직자 및 DC전환자 명부'!G6953)</f>
        <v/>
      </c>
    </row>
    <row r="6954" spans="13:13">
      <c r="M6954" s="264" t="str">
        <f>IF('(2-4) 퇴직자 및 DC전환자 명부'!G6954="","",'(2-4) 퇴직자 및 DC전환자 명부'!G6954)</f>
        <v/>
      </c>
    </row>
    <row r="6955" spans="13:13">
      <c r="M6955" s="264" t="str">
        <f>IF('(2-4) 퇴직자 및 DC전환자 명부'!G6955="","",'(2-4) 퇴직자 및 DC전환자 명부'!G6955)</f>
        <v/>
      </c>
    </row>
    <row r="6956" spans="13:13">
      <c r="M6956" s="264" t="str">
        <f>IF('(2-4) 퇴직자 및 DC전환자 명부'!G6956="","",'(2-4) 퇴직자 및 DC전환자 명부'!G6956)</f>
        <v/>
      </c>
    </row>
    <row r="6957" spans="13:13">
      <c r="M6957" s="264" t="str">
        <f>IF('(2-4) 퇴직자 및 DC전환자 명부'!G6957="","",'(2-4) 퇴직자 및 DC전환자 명부'!G6957)</f>
        <v/>
      </c>
    </row>
    <row r="6958" spans="13:13">
      <c r="M6958" s="264" t="str">
        <f>IF('(2-4) 퇴직자 및 DC전환자 명부'!G6958="","",'(2-4) 퇴직자 및 DC전환자 명부'!G6958)</f>
        <v/>
      </c>
    </row>
    <row r="6959" spans="13:13">
      <c r="M6959" s="264" t="str">
        <f>IF('(2-4) 퇴직자 및 DC전환자 명부'!G6959="","",'(2-4) 퇴직자 및 DC전환자 명부'!G6959)</f>
        <v/>
      </c>
    </row>
    <row r="6960" spans="13:13">
      <c r="M6960" s="264" t="str">
        <f>IF('(2-4) 퇴직자 및 DC전환자 명부'!G6960="","",'(2-4) 퇴직자 및 DC전환자 명부'!G6960)</f>
        <v/>
      </c>
    </row>
    <row r="6961" spans="13:13">
      <c r="M6961" s="264" t="str">
        <f>IF('(2-4) 퇴직자 및 DC전환자 명부'!G6961="","",'(2-4) 퇴직자 및 DC전환자 명부'!G6961)</f>
        <v/>
      </c>
    </row>
    <row r="6962" spans="13:13">
      <c r="M6962" s="264" t="str">
        <f>IF('(2-4) 퇴직자 및 DC전환자 명부'!G6962="","",'(2-4) 퇴직자 및 DC전환자 명부'!G6962)</f>
        <v/>
      </c>
    </row>
    <row r="6963" spans="13:13">
      <c r="M6963" s="264" t="str">
        <f>IF('(2-4) 퇴직자 및 DC전환자 명부'!G6963="","",'(2-4) 퇴직자 및 DC전환자 명부'!G6963)</f>
        <v/>
      </c>
    </row>
    <row r="6964" spans="13:13">
      <c r="M6964" s="264" t="str">
        <f>IF('(2-4) 퇴직자 및 DC전환자 명부'!G6964="","",'(2-4) 퇴직자 및 DC전환자 명부'!G6964)</f>
        <v/>
      </c>
    </row>
    <row r="6965" spans="13:13">
      <c r="M6965" s="264" t="str">
        <f>IF('(2-4) 퇴직자 및 DC전환자 명부'!G6965="","",'(2-4) 퇴직자 및 DC전환자 명부'!G6965)</f>
        <v/>
      </c>
    </row>
    <row r="6966" spans="13:13">
      <c r="M6966" s="264" t="str">
        <f>IF('(2-4) 퇴직자 및 DC전환자 명부'!G6966="","",'(2-4) 퇴직자 및 DC전환자 명부'!G6966)</f>
        <v/>
      </c>
    </row>
    <row r="6967" spans="13:13">
      <c r="M6967" s="264" t="str">
        <f>IF('(2-4) 퇴직자 및 DC전환자 명부'!G6967="","",'(2-4) 퇴직자 및 DC전환자 명부'!G6967)</f>
        <v/>
      </c>
    </row>
    <row r="6968" spans="13:13">
      <c r="M6968" s="264" t="str">
        <f>IF('(2-4) 퇴직자 및 DC전환자 명부'!G6968="","",'(2-4) 퇴직자 및 DC전환자 명부'!G6968)</f>
        <v/>
      </c>
    </row>
    <row r="6969" spans="13:13">
      <c r="M6969" s="264" t="str">
        <f>IF('(2-4) 퇴직자 및 DC전환자 명부'!G6969="","",'(2-4) 퇴직자 및 DC전환자 명부'!G6969)</f>
        <v/>
      </c>
    </row>
    <row r="6970" spans="13:13">
      <c r="M6970" s="264" t="str">
        <f>IF('(2-4) 퇴직자 및 DC전환자 명부'!G6970="","",'(2-4) 퇴직자 및 DC전환자 명부'!G6970)</f>
        <v/>
      </c>
    </row>
    <row r="6971" spans="13:13">
      <c r="M6971" s="264" t="str">
        <f>IF('(2-4) 퇴직자 및 DC전환자 명부'!G6971="","",'(2-4) 퇴직자 및 DC전환자 명부'!G6971)</f>
        <v/>
      </c>
    </row>
    <row r="6972" spans="13:13">
      <c r="M6972" s="264" t="str">
        <f>IF('(2-4) 퇴직자 및 DC전환자 명부'!G6972="","",'(2-4) 퇴직자 및 DC전환자 명부'!G6972)</f>
        <v/>
      </c>
    </row>
    <row r="6973" spans="13:13">
      <c r="M6973" s="264" t="str">
        <f>IF('(2-4) 퇴직자 및 DC전환자 명부'!G6973="","",'(2-4) 퇴직자 및 DC전환자 명부'!G6973)</f>
        <v/>
      </c>
    </row>
    <row r="6974" spans="13:13">
      <c r="M6974" s="264" t="str">
        <f>IF('(2-4) 퇴직자 및 DC전환자 명부'!G6974="","",'(2-4) 퇴직자 및 DC전환자 명부'!G6974)</f>
        <v/>
      </c>
    </row>
    <row r="6975" spans="13:13">
      <c r="M6975" s="264" t="str">
        <f>IF('(2-4) 퇴직자 및 DC전환자 명부'!G6975="","",'(2-4) 퇴직자 및 DC전환자 명부'!G6975)</f>
        <v/>
      </c>
    </row>
    <row r="6976" spans="13:13">
      <c r="M6976" s="264" t="str">
        <f>IF('(2-4) 퇴직자 및 DC전환자 명부'!G6976="","",'(2-4) 퇴직자 및 DC전환자 명부'!G6976)</f>
        <v/>
      </c>
    </row>
    <row r="6977" spans="13:13">
      <c r="M6977" s="264" t="str">
        <f>IF('(2-4) 퇴직자 및 DC전환자 명부'!G6977="","",'(2-4) 퇴직자 및 DC전환자 명부'!G6977)</f>
        <v/>
      </c>
    </row>
    <row r="6978" spans="13:13">
      <c r="M6978" s="264" t="str">
        <f>IF('(2-4) 퇴직자 및 DC전환자 명부'!G6978="","",'(2-4) 퇴직자 및 DC전환자 명부'!G6978)</f>
        <v/>
      </c>
    </row>
    <row r="6979" spans="13:13">
      <c r="M6979" s="264" t="str">
        <f>IF('(2-4) 퇴직자 및 DC전환자 명부'!G6979="","",'(2-4) 퇴직자 및 DC전환자 명부'!G6979)</f>
        <v/>
      </c>
    </row>
    <row r="6980" spans="13:13">
      <c r="M6980" s="264" t="str">
        <f>IF('(2-4) 퇴직자 및 DC전환자 명부'!G6980="","",'(2-4) 퇴직자 및 DC전환자 명부'!G6980)</f>
        <v/>
      </c>
    </row>
    <row r="6981" spans="13:13">
      <c r="M6981" s="264" t="str">
        <f>IF('(2-4) 퇴직자 및 DC전환자 명부'!G6981="","",'(2-4) 퇴직자 및 DC전환자 명부'!G6981)</f>
        <v/>
      </c>
    </row>
    <row r="6982" spans="13:13">
      <c r="M6982" s="264" t="str">
        <f>IF('(2-4) 퇴직자 및 DC전환자 명부'!G6982="","",'(2-4) 퇴직자 및 DC전환자 명부'!G6982)</f>
        <v/>
      </c>
    </row>
    <row r="6983" spans="13:13">
      <c r="M6983" s="264" t="str">
        <f>IF('(2-4) 퇴직자 및 DC전환자 명부'!G6983="","",'(2-4) 퇴직자 및 DC전환자 명부'!G6983)</f>
        <v/>
      </c>
    </row>
    <row r="6984" spans="13:13">
      <c r="M6984" s="264" t="str">
        <f>IF('(2-4) 퇴직자 및 DC전환자 명부'!G6984="","",'(2-4) 퇴직자 및 DC전환자 명부'!G6984)</f>
        <v/>
      </c>
    </row>
    <row r="6985" spans="13:13">
      <c r="M6985" s="264" t="str">
        <f>IF('(2-4) 퇴직자 및 DC전환자 명부'!G6985="","",'(2-4) 퇴직자 및 DC전환자 명부'!G6985)</f>
        <v/>
      </c>
    </row>
    <row r="6986" spans="13:13">
      <c r="M6986" s="264" t="str">
        <f>IF('(2-4) 퇴직자 및 DC전환자 명부'!G6986="","",'(2-4) 퇴직자 및 DC전환자 명부'!G6986)</f>
        <v/>
      </c>
    </row>
    <row r="6987" spans="13:13">
      <c r="M6987" s="264" t="str">
        <f>IF('(2-4) 퇴직자 및 DC전환자 명부'!G6987="","",'(2-4) 퇴직자 및 DC전환자 명부'!G6987)</f>
        <v/>
      </c>
    </row>
    <row r="6988" spans="13:13">
      <c r="M6988" s="264" t="str">
        <f>IF('(2-4) 퇴직자 및 DC전환자 명부'!G6988="","",'(2-4) 퇴직자 및 DC전환자 명부'!G6988)</f>
        <v/>
      </c>
    </row>
    <row r="6989" spans="13:13">
      <c r="M6989" s="264" t="str">
        <f>IF('(2-4) 퇴직자 및 DC전환자 명부'!G6989="","",'(2-4) 퇴직자 및 DC전환자 명부'!G6989)</f>
        <v/>
      </c>
    </row>
    <row r="6990" spans="13:13">
      <c r="M6990" s="264" t="str">
        <f>IF('(2-4) 퇴직자 및 DC전환자 명부'!G6990="","",'(2-4) 퇴직자 및 DC전환자 명부'!G6990)</f>
        <v/>
      </c>
    </row>
    <row r="6991" spans="13:13">
      <c r="M6991" s="264" t="str">
        <f>IF('(2-4) 퇴직자 및 DC전환자 명부'!G6991="","",'(2-4) 퇴직자 및 DC전환자 명부'!G6991)</f>
        <v/>
      </c>
    </row>
    <row r="6992" spans="13:13">
      <c r="M6992" s="264" t="str">
        <f>IF('(2-4) 퇴직자 및 DC전환자 명부'!G6992="","",'(2-4) 퇴직자 및 DC전환자 명부'!G6992)</f>
        <v/>
      </c>
    </row>
    <row r="6993" spans="13:13">
      <c r="M6993" s="264" t="str">
        <f>IF('(2-4) 퇴직자 및 DC전환자 명부'!G6993="","",'(2-4) 퇴직자 및 DC전환자 명부'!G6993)</f>
        <v/>
      </c>
    </row>
    <row r="6994" spans="13:13">
      <c r="M6994" s="264" t="str">
        <f>IF('(2-4) 퇴직자 및 DC전환자 명부'!G6994="","",'(2-4) 퇴직자 및 DC전환자 명부'!G6994)</f>
        <v/>
      </c>
    </row>
    <row r="6995" spans="13:13">
      <c r="M6995" s="264" t="str">
        <f>IF('(2-4) 퇴직자 및 DC전환자 명부'!G6995="","",'(2-4) 퇴직자 및 DC전환자 명부'!G6995)</f>
        <v/>
      </c>
    </row>
    <row r="6996" spans="13:13">
      <c r="M6996" s="264" t="str">
        <f>IF('(2-4) 퇴직자 및 DC전환자 명부'!G6996="","",'(2-4) 퇴직자 및 DC전환자 명부'!G6996)</f>
        <v/>
      </c>
    </row>
    <row r="6997" spans="13:13">
      <c r="M6997" s="264" t="str">
        <f>IF('(2-4) 퇴직자 및 DC전환자 명부'!G6997="","",'(2-4) 퇴직자 및 DC전환자 명부'!G6997)</f>
        <v/>
      </c>
    </row>
    <row r="6998" spans="13:13">
      <c r="M6998" s="264" t="str">
        <f>IF('(2-4) 퇴직자 및 DC전환자 명부'!G6998="","",'(2-4) 퇴직자 및 DC전환자 명부'!G6998)</f>
        <v/>
      </c>
    </row>
    <row r="6999" spans="13:13">
      <c r="M6999" s="264" t="str">
        <f>IF('(2-4) 퇴직자 및 DC전환자 명부'!G6999="","",'(2-4) 퇴직자 및 DC전환자 명부'!G6999)</f>
        <v/>
      </c>
    </row>
    <row r="7000" spans="13:13">
      <c r="M7000" s="264" t="str">
        <f>IF('(2-4) 퇴직자 및 DC전환자 명부'!G7000="","",'(2-4) 퇴직자 및 DC전환자 명부'!G7000)</f>
        <v/>
      </c>
    </row>
    <row r="7001" spans="13:13">
      <c r="M7001" s="264" t="str">
        <f>IF('(2-4) 퇴직자 및 DC전환자 명부'!G7001="","",'(2-4) 퇴직자 및 DC전환자 명부'!G7001)</f>
        <v/>
      </c>
    </row>
    <row r="7002" spans="13:13">
      <c r="M7002" s="264" t="str">
        <f>IF('(2-4) 퇴직자 및 DC전환자 명부'!G7002="","",'(2-4) 퇴직자 및 DC전환자 명부'!G7002)</f>
        <v/>
      </c>
    </row>
    <row r="7003" spans="13:13">
      <c r="M7003" s="264" t="str">
        <f>IF('(2-4) 퇴직자 및 DC전환자 명부'!G7003="","",'(2-4) 퇴직자 및 DC전환자 명부'!G7003)</f>
        <v/>
      </c>
    </row>
    <row r="7004" spans="13:13">
      <c r="M7004" s="264" t="str">
        <f>IF('(2-4) 퇴직자 및 DC전환자 명부'!G7004="","",'(2-4) 퇴직자 및 DC전환자 명부'!G7004)</f>
        <v/>
      </c>
    </row>
    <row r="7005" spans="13:13">
      <c r="M7005" s="264" t="str">
        <f>IF('(2-4) 퇴직자 및 DC전환자 명부'!G7005="","",'(2-4) 퇴직자 및 DC전환자 명부'!G7005)</f>
        <v/>
      </c>
    </row>
    <row r="7006" spans="13:13">
      <c r="M7006" s="264" t="str">
        <f>IF('(2-4) 퇴직자 및 DC전환자 명부'!G7006="","",'(2-4) 퇴직자 및 DC전환자 명부'!G7006)</f>
        <v/>
      </c>
    </row>
    <row r="7007" spans="13:13">
      <c r="M7007" s="264" t="str">
        <f>IF('(2-4) 퇴직자 및 DC전환자 명부'!G7007="","",'(2-4) 퇴직자 및 DC전환자 명부'!G7007)</f>
        <v/>
      </c>
    </row>
    <row r="7008" spans="13:13">
      <c r="M7008" s="264" t="str">
        <f>IF('(2-4) 퇴직자 및 DC전환자 명부'!G7008="","",'(2-4) 퇴직자 및 DC전환자 명부'!G7008)</f>
        <v/>
      </c>
    </row>
    <row r="7009" spans="13:13">
      <c r="M7009" s="264" t="str">
        <f>IF('(2-4) 퇴직자 및 DC전환자 명부'!G7009="","",'(2-4) 퇴직자 및 DC전환자 명부'!G7009)</f>
        <v/>
      </c>
    </row>
    <row r="7010" spans="13:13">
      <c r="M7010" s="264" t="str">
        <f>IF('(2-4) 퇴직자 및 DC전환자 명부'!G7010="","",'(2-4) 퇴직자 및 DC전환자 명부'!G7010)</f>
        <v/>
      </c>
    </row>
    <row r="7011" spans="13:13">
      <c r="M7011" s="264" t="str">
        <f>IF('(2-4) 퇴직자 및 DC전환자 명부'!G7011="","",'(2-4) 퇴직자 및 DC전환자 명부'!G7011)</f>
        <v/>
      </c>
    </row>
    <row r="7012" spans="13:13">
      <c r="M7012" s="264" t="str">
        <f>IF('(2-4) 퇴직자 및 DC전환자 명부'!G7012="","",'(2-4) 퇴직자 및 DC전환자 명부'!G7012)</f>
        <v/>
      </c>
    </row>
    <row r="7013" spans="13:13">
      <c r="M7013" s="264" t="str">
        <f>IF('(2-4) 퇴직자 및 DC전환자 명부'!G7013="","",'(2-4) 퇴직자 및 DC전환자 명부'!G7013)</f>
        <v/>
      </c>
    </row>
    <row r="7014" spans="13:13">
      <c r="M7014" s="264" t="str">
        <f>IF('(2-4) 퇴직자 및 DC전환자 명부'!G7014="","",'(2-4) 퇴직자 및 DC전환자 명부'!G7014)</f>
        <v/>
      </c>
    </row>
    <row r="7015" spans="13:13">
      <c r="M7015" s="264" t="str">
        <f>IF('(2-4) 퇴직자 및 DC전환자 명부'!G7015="","",'(2-4) 퇴직자 및 DC전환자 명부'!G7015)</f>
        <v/>
      </c>
    </row>
    <row r="7016" spans="13:13">
      <c r="M7016" s="264" t="str">
        <f>IF('(2-4) 퇴직자 및 DC전환자 명부'!G7016="","",'(2-4) 퇴직자 및 DC전환자 명부'!G7016)</f>
        <v/>
      </c>
    </row>
    <row r="7017" spans="13:13">
      <c r="M7017" s="264" t="str">
        <f>IF('(2-4) 퇴직자 및 DC전환자 명부'!G7017="","",'(2-4) 퇴직자 및 DC전환자 명부'!G7017)</f>
        <v/>
      </c>
    </row>
    <row r="7018" spans="13:13">
      <c r="M7018" s="264" t="str">
        <f>IF('(2-4) 퇴직자 및 DC전환자 명부'!G7018="","",'(2-4) 퇴직자 및 DC전환자 명부'!G7018)</f>
        <v/>
      </c>
    </row>
    <row r="7019" spans="13:13">
      <c r="M7019" s="264" t="str">
        <f>IF('(2-4) 퇴직자 및 DC전환자 명부'!G7019="","",'(2-4) 퇴직자 및 DC전환자 명부'!G7019)</f>
        <v/>
      </c>
    </row>
    <row r="7020" spans="13:13">
      <c r="M7020" s="264" t="str">
        <f>IF('(2-4) 퇴직자 및 DC전환자 명부'!G7020="","",'(2-4) 퇴직자 및 DC전환자 명부'!G7020)</f>
        <v/>
      </c>
    </row>
    <row r="7021" spans="13:13">
      <c r="M7021" s="264" t="str">
        <f>IF('(2-4) 퇴직자 및 DC전환자 명부'!G7021="","",'(2-4) 퇴직자 및 DC전환자 명부'!G7021)</f>
        <v/>
      </c>
    </row>
    <row r="7022" spans="13:13">
      <c r="M7022" s="264" t="str">
        <f>IF('(2-4) 퇴직자 및 DC전환자 명부'!G7022="","",'(2-4) 퇴직자 및 DC전환자 명부'!G7022)</f>
        <v/>
      </c>
    </row>
    <row r="7023" spans="13:13">
      <c r="M7023" s="264" t="str">
        <f>IF('(2-4) 퇴직자 및 DC전환자 명부'!G7023="","",'(2-4) 퇴직자 및 DC전환자 명부'!G7023)</f>
        <v/>
      </c>
    </row>
    <row r="7024" spans="13:13">
      <c r="M7024" s="264" t="str">
        <f>IF('(2-4) 퇴직자 및 DC전환자 명부'!G7024="","",'(2-4) 퇴직자 및 DC전환자 명부'!G7024)</f>
        <v/>
      </c>
    </row>
    <row r="7025" spans="13:13">
      <c r="M7025" s="264" t="str">
        <f>IF('(2-4) 퇴직자 및 DC전환자 명부'!G7025="","",'(2-4) 퇴직자 및 DC전환자 명부'!G7025)</f>
        <v/>
      </c>
    </row>
    <row r="7026" spans="13:13">
      <c r="M7026" s="264" t="str">
        <f>IF('(2-4) 퇴직자 및 DC전환자 명부'!G7026="","",'(2-4) 퇴직자 및 DC전환자 명부'!G7026)</f>
        <v/>
      </c>
    </row>
    <row r="7027" spans="13:13">
      <c r="M7027" s="264" t="str">
        <f>IF('(2-4) 퇴직자 및 DC전환자 명부'!G7027="","",'(2-4) 퇴직자 및 DC전환자 명부'!G7027)</f>
        <v/>
      </c>
    </row>
    <row r="7028" spans="13:13">
      <c r="M7028" s="264" t="str">
        <f>IF('(2-4) 퇴직자 및 DC전환자 명부'!G7028="","",'(2-4) 퇴직자 및 DC전환자 명부'!G7028)</f>
        <v/>
      </c>
    </row>
    <row r="7029" spans="13:13">
      <c r="M7029" s="264" t="str">
        <f>IF('(2-4) 퇴직자 및 DC전환자 명부'!G7029="","",'(2-4) 퇴직자 및 DC전환자 명부'!G7029)</f>
        <v/>
      </c>
    </row>
    <row r="7030" spans="13:13">
      <c r="M7030" s="264" t="str">
        <f>IF('(2-4) 퇴직자 및 DC전환자 명부'!G7030="","",'(2-4) 퇴직자 및 DC전환자 명부'!G7030)</f>
        <v/>
      </c>
    </row>
    <row r="7031" spans="13:13">
      <c r="M7031" s="264" t="str">
        <f>IF('(2-4) 퇴직자 및 DC전환자 명부'!G7031="","",'(2-4) 퇴직자 및 DC전환자 명부'!G7031)</f>
        <v/>
      </c>
    </row>
    <row r="7032" spans="13:13">
      <c r="M7032" s="264" t="str">
        <f>IF('(2-4) 퇴직자 및 DC전환자 명부'!G7032="","",'(2-4) 퇴직자 및 DC전환자 명부'!G7032)</f>
        <v/>
      </c>
    </row>
    <row r="7033" spans="13:13">
      <c r="M7033" s="264" t="str">
        <f>IF('(2-4) 퇴직자 및 DC전환자 명부'!G7033="","",'(2-4) 퇴직자 및 DC전환자 명부'!G7033)</f>
        <v/>
      </c>
    </row>
    <row r="7034" spans="13:13">
      <c r="M7034" s="264" t="str">
        <f>IF('(2-4) 퇴직자 및 DC전환자 명부'!G7034="","",'(2-4) 퇴직자 및 DC전환자 명부'!G7034)</f>
        <v/>
      </c>
    </row>
    <row r="7035" spans="13:13">
      <c r="M7035" s="264" t="str">
        <f>IF('(2-4) 퇴직자 및 DC전환자 명부'!G7035="","",'(2-4) 퇴직자 및 DC전환자 명부'!G7035)</f>
        <v/>
      </c>
    </row>
    <row r="7036" spans="13:13">
      <c r="M7036" s="264" t="str">
        <f>IF('(2-4) 퇴직자 및 DC전환자 명부'!G7036="","",'(2-4) 퇴직자 및 DC전환자 명부'!G7036)</f>
        <v/>
      </c>
    </row>
    <row r="7037" spans="13:13">
      <c r="M7037" s="264" t="str">
        <f>IF('(2-4) 퇴직자 및 DC전환자 명부'!G7037="","",'(2-4) 퇴직자 및 DC전환자 명부'!G7037)</f>
        <v/>
      </c>
    </row>
    <row r="7038" spans="13:13">
      <c r="M7038" s="264" t="str">
        <f>IF('(2-4) 퇴직자 및 DC전환자 명부'!G7038="","",'(2-4) 퇴직자 및 DC전환자 명부'!G7038)</f>
        <v/>
      </c>
    </row>
    <row r="7039" spans="13:13">
      <c r="M7039" s="264" t="str">
        <f>IF('(2-4) 퇴직자 및 DC전환자 명부'!G7039="","",'(2-4) 퇴직자 및 DC전환자 명부'!G7039)</f>
        <v/>
      </c>
    </row>
    <row r="7040" spans="13:13">
      <c r="M7040" s="264" t="str">
        <f>IF('(2-4) 퇴직자 및 DC전환자 명부'!G7040="","",'(2-4) 퇴직자 및 DC전환자 명부'!G7040)</f>
        <v/>
      </c>
    </row>
    <row r="7041" spans="13:13">
      <c r="M7041" s="264" t="str">
        <f>IF('(2-4) 퇴직자 및 DC전환자 명부'!G7041="","",'(2-4) 퇴직자 및 DC전환자 명부'!G7041)</f>
        <v/>
      </c>
    </row>
    <row r="7042" spans="13:13">
      <c r="M7042" s="264" t="str">
        <f>IF('(2-4) 퇴직자 및 DC전환자 명부'!G7042="","",'(2-4) 퇴직자 및 DC전환자 명부'!G7042)</f>
        <v/>
      </c>
    </row>
    <row r="7043" spans="13:13">
      <c r="M7043" s="264" t="str">
        <f>IF('(2-4) 퇴직자 및 DC전환자 명부'!G7043="","",'(2-4) 퇴직자 및 DC전환자 명부'!G7043)</f>
        <v/>
      </c>
    </row>
    <row r="7044" spans="13:13">
      <c r="M7044" s="264" t="str">
        <f>IF('(2-4) 퇴직자 및 DC전환자 명부'!G7044="","",'(2-4) 퇴직자 및 DC전환자 명부'!G7044)</f>
        <v/>
      </c>
    </row>
    <row r="7045" spans="13:13">
      <c r="M7045" s="264" t="str">
        <f>IF('(2-4) 퇴직자 및 DC전환자 명부'!G7045="","",'(2-4) 퇴직자 및 DC전환자 명부'!G7045)</f>
        <v/>
      </c>
    </row>
    <row r="7046" spans="13:13">
      <c r="M7046" s="264" t="str">
        <f>IF('(2-4) 퇴직자 및 DC전환자 명부'!G7046="","",'(2-4) 퇴직자 및 DC전환자 명부'!G7046)</f>
        <v/>
      </c>
    </row>
    <row r="7047" spans="13:13">
      <c r="M7047" s="264" t="str">
        <f>IF('(2-4) 퇴직자 및 DC전환자 명부'!G7047="","",'(2-4) 퇴직자 및 DC전환자 명부'!G7047)</f>
        <v/>
      </c>
    </row>
    <row r="7048" spans="13:13">
      <c r="M7048" s="264" t="str">
        <f>IF('(2-4) 퇴직자 및 DC전환자 명부'!G7048="","",'(2-4) 퇴직자 및 DC전환자 명부'!G7048)</f>
        <v/>
      </c>
    </row>
    <row r="7049" spans="13:13">
      <c r="M7049" s="264" t="str">
        <f>IF('(2-4) 퇴직자 및 DC전환자 명부'!G7049="","",'(2-4) 퇴직자 및 DC전환자 명부'!G7049)</f>
        <v/>
      </c>
    </row>
    <row r="7050" spans="13:13">
      <c r="M7050" s="264" t="str">
        <f>IF('(2-4) 퇴직자 및 DC전환자 명부'!G7050="","",'(2-4) 퇴직자 및 DC전환자 명부'!G7050)</f>
        <v/>
      </c>
    </row>
    <row r="7051" spans="13:13">
      <c r="M7051" s="264" t="str">
        <f>IF('(2-4) 퇴직자 및 DC전환자 명부'!G7051="","",'(2-4) 퇴직자 및 DC전환자 명부'!G7051)</f>
        <v/>
      </c>
    </row>
    <row r="7052" spans="13:13">
      <c r="M7052" s="264" t="str">
        <f>IF('(2-4) 퇴직자 및 DC전환자 명부'!G7052="","",'(2-4) 퇴직자 및 DC전환자 명부'!G7052)</f>
        <v/>
      </c>
    </row>
    <row r="7053" spans="13:13">
      <c r="M7053" s="264" t="str">
        <f>IF('(2-4) 퇴직자 및 DC전환자 명부'!G7053="","",'(2-4) 퇴직자 및 DC전환자 명부'!G7053)</f>
        <v/>
      </c>
    </row>
    <row r="7054" spans="13:13">
      <c r="M7054" s="264" t="str">
        <f>IF('(2-4) 퇴직자 및 DC전환자 명부'!G7054="","",'(2-4) 퇴직자 및 DC전환자 명부'!G7054)</f>
        <v/>
      </c>
    </row>
    <row r="7055" spans="13:13">
      <c r="M7055" s="264" t="str">
        <f>IF('(2-4) 퇴직자 및 DC전환자 명부'!G7055="","",'(2-4) 퇴직자 및 DC전환자 명부'!G7055)</f>
        <v/>
      </c>
    </row>
    <row r="7056" spans="13:13">
      <c r="M7056" s="264" t="str">
        <f>IF('(2-4) 퇴직자 및 DC전환자 명부'!G7056="","",'(2-4) 퇴직자 및 DC전환자 명부'!G7056)</f>
        <v/>
      </c>
    </row>
    <row r="7057" spans="13:13">
      <c r="M7057" s="264" t="str">
        <f>IF('(2-4) 퇴직자 및 DC전환자 명부'!G7057="","",'(2-4) 퇴직자 및 DC전환자 명부'!G7057)</f>
        <v/>
      </c>
    </row>
    <row r="7058" spans="13:13">
      <c r="M7058" s="264" t="str">
        <f>IF('(2-4) 퇴직자 및 DC전환자 명부'!G7058="","",'(2-4) 퇴직자 및 DC전환자 명부'!G7058)</f>
        <v/>
      </c>
    </row>
    <row r="7059" spans="13:13">
      <c r="M7059" s="264" t="str">
        <f>IF('(2-4) 퇴직자 및 DC전환자 명부'!G7059="","",'(2-4) 퇴직자 및 DC전환자 명부'!G7059)</f>
        <v/>
      </c>
    </row>
    <row r="7060" spans="13:13">
      <c r="M7060" s="264" t="str">
        <f>IF('(2-4) 퇴직자 및 DC전환자 명부'!G7060="","",'(2-4) 퇴직자 및 DC전환자 명부'!G7060)</f>
        <v/>
      </c>
    </row>
    <row r="7061" spans="13:13">
      <c r="M7061" s="264" t="str">
        <f>IF('(2-4) 퇴직자 및 DC전환자 명부'!G7061="","",'(2-4) 퇴직자 및 DC전환자 명부'!G7061)</f>
        <v/>
      </c>
    </row>
    <row r="7062" spans="13:13">
      <c r="M7062" s="264" t="str">
        <f>IF('(2-4) 퇴직자 및 DC전환자 명부'!G7062="","",'(2-4) 퇴직자 및 DC전환자 명부'!G7062)</f>
        <v/>
      </c>
    </row>
    <row r="7063" spans="13:13">
      <c r="M7063" s="264" t="str">
        <f>IF('(2-4) 퇴직자 및 DC전환자 명부'!G7063="","",'(2-4) 퇴직자 및 DC전환자 명부'!G7063)</f>
        <v/>
      </c>
    </row>
    <row r="7064" spans="13:13">
      <c r="M7064" s="264" t="str">
        <f>IF('(2-4) 퇴직자 및 DC전환자 명부'!G7064="","",'(2-4) 퇴직자 및 DC전환자 명부'!G7064)</f>
        <v/>
      </c>
    </row>
    <row r="7065" spans="13:13">
      <c r="M7065" s="264" t="str">
        <f>IF('(2-4) 퇴직자 및 DC전환자 명부'!G7065="","",'(2-4) 퇴직자 및 DC전환자 명부'!G7065)</f>
        <v/>
      </c>
    </row>
    <row r="7066" spans="13:13">
      <c r="M7066" s="264" t="str">
        <f>IF('(2-4) 퇴직자 및 DC전환자 명부'!G7066="","",'(2-4) 퇴직자 및 DC전환자 명부'!G7066)</f>
        <v/>
      </c>
    </row>
    <row r="7067" spans="13:13">
      <c r="M7067" s="264" t="str">
        <f>IF('(2-4) 퇴직자 및 DC전환자 명부'!G7067="","",'(2-4) 퇴직자 및 DC전환자 명부'!G7067)</f>
        <v/>
      </c>
    </row>
    <row r="7068" spans="13:13">
      <c r="M7068" s="264" t="str">
        <f>IF('(2-4) 퇴직자 및 DC전환자 명부'!G7068="","",'(2-4) 퇴직자 및 DC전환자 명부'!G7068)</f>
        <v/>
      </c>
    </row>
    <row r="7069" spans="13:13">
      <c r="M7069" s="264" t="str">
        <f>IF('(2-4) 퇴직자 및 DC전환자 명부'!G7069="","",'(2-4) 퇴직자 및 DC전환자 명부'!G7069)</f>
        <v/>
      </c>
    </row>
    <row r="7070" spans="13:13">
      <c r="M7070" s="264" t="str">
        <f>IF('(2-4) 퇴직자 및 DC전환자 명부'!G7070="","",'(2-4) 퇴직자 및 DC전환자 명부'!G7070)</f>
        <v/>
      </c>
    </row>
    <row r="7071" spans="13:13">
      <c r="M7071" s="264" t="str">
        <f>IF('(2-4) 퇴직자 및 DC전환자 명부'!G7071="","",'(2-4) 퇴직자 및 DC전환자 명부'!G7071)</f>
        <v/>
      </c>
    </row>
    <row r="7072" spans="13:13">
      <c r="M7072" s="264" t="str">
        <f>IF('(2-4) 퇴직자 및 DC전환자 명부'!G7072="","",'(2-4) 퇴직자 및 DC전환자 명부'!G7072)</f>
        <v/>
      </c>
    </row>
    <row r="7073" spans="13:13">
      <c r="M7073" s="264" t="str">
        <f>IF('(2-4) 퇴직자 및 DC전환자 명부'!G7073="","",'(2-4) 퇴직자 및 DC전환자 명부'!G7073)</f>
        <v/>
      </c>
    </row>
    <row r="7074" spans="13:13">
      <c r="M7074" s="264" t="str">
        <f>IF('(2-4) 퇴직자 및 DC전환자 명부'!G7074="","",'(2-4) 퇴직자 및 DC전환자 명부'!G7074)</f>
        <v/>
      </c>
    </row>
    <row r="7075" spans="13:13">
      <c r="M7075" s="264" t="str">
        <f>IF('(2-4) 퇴직자 및 DC전환자 명부'!G7075="","",'(2-4) 퇴직자 및 DC전환자 명부'!G7075)</f>
        <v/>
      </c>
    </row>
    <row r="7076" spans="13:13">
      <c r="M7076" s="264" t="str">
        <f>IF('(2-4) 퇴직자 및 DC전환자 명부'!G7076="","",'(2-4) 퇴직자 및 DC전환자 명부'!G7076)</f>
        <v/>
      </c>
    </row>
    <row r="7077" spans="13:13">
      <c r="M7077" s="264" t="str">
        <f>IF('(2-4) 퇴직자 및 DC전환자 명부'!G7077="","",'(2-4) 퇴직자 및 DC전환자 명부'!G7077)</f>
        <v/>
      </c>
    </row>
    <row r="7078" spans="13:13">
      <c r="M7078" s="264" t="str">
        <f>IF('(2-4) 퇴직자 및 DC전환자 명부'!G7078="","",'(2-4) 퇴직자 및 DC전환자 명부'!G7078)</f>
        <v/>
      </c>
    </row>
    <row r="7079" spans="13:13">
      <c r="M7079" s="264" t="str">
        <f>IF('(2-4) 퇴직자 및 DC전환자 명부'!G7079="","",'(2-4) 퇴직자 및 DC전환자 명부'!G7079)</f>
        <v/>
      </c>
    </row>
    <row r="7080" spans="13:13">
      <c r="M7080" s="264" t="str">
        <f>IF('(2-4) 퇴직자 및 DC전환자 명부'!G7080="","",'(2-4) 퇴직자 및 DC전환자 명부'!G7080)</f>
        <v/>
      </c>
    </row>
    <row r="7081" spans="13:13">
      <c r="M7081" s="264" t="str">
        <f>IF('(2-4) 퇴직자 및 DC전환자 명부'!G7081="","",'(2-4) 퇴직자 및 DC전환자 명부'!G7081)</f>
        <v/>
      </c>
    </row>
    <row r="7082" spans="13:13">
      <c r="M7082" s="264" t="str">
        <f>IF('(2-4) 퇴직자 및 DC전환자 명부'!G7082="","",'(2-4) 퇴직자 및 DC전환자 명부'!G7082)</f>
        <v/>
      </c>
    </row>
    <row r="7083" spans="13:13">
      <c r="M7083" s="264" t="str">
        <f>IF('(2-4) 퇴직자 및 DC전환자 명부'!G7083="","",'(2-4) 퇴직자 및 DC전환자 명부'!G7083)</f>
        <v/>
      </c>
    </row>
    <row r="7084" spans="13:13">
      <c r="M7084" s="264" t="str">
        <f>IF('(2-4) 퇴직자 및 DC전환자 명부'!G7084="","",'(2-4) 퇴직자 및 DC전환자 명부'!G7084)</f>
        <v/>
      </c>
    </row>
    <row r="7085" spans="13:13">
      <c r="M7085" s="264" t="str">
        <f>IF('(2-4) 퇴직자 및 DC전환자 명부'!G7085="","",'(2-4) 퇴직자 및 DC전환자 명부'!G7085)</f>
        <v/>
      </c>
    </row>
    <row r="7086" spans="13:13">
      <c r="M7086" s="264" t="str">
        <f>IF('(2-4) 퇴직자 및 DC전환자 명부'!G7086="","",'(2-4) 퇴직자 및 DC전환자 명부'!G7086)</f>
        <v/>
      </c>
    </row>
    <row r="7087" spans="13:13">
      <c r="M7087" s="264" t="str">
        <f>IF('(2-4) 퇴직자 및 DC전환자 명부'!G7087="","",'(2-4) 퇴직자 및 DC전환자 명부'!G7087)</f>
        <v/>
      </c>
    </row>
    <row r="7088" spans="13:13">
      <c r="M7088" s="264" t="str">
        <f>IF('(2-4) 퇴직자 및 DC전환자 명부'!G7088="","",'(2-4) 퇴직자 및 DC전환자 명부'!G7088)</f>
        <v/>
      </c>
    </row>
    <row r="7089" spans="13:13">
      <c r="M7089" s="264" t="str">
        <f>IF('(2-4) 퇴직자 및 DC전환자 명부'!G7089="","",'(2-4) 퇴직자 및 DC전환자 명부'!G7089)</f>
        <v/>
      </c>
    </row>
    <row r="7090" spans="13:13">
      <c r="M7090" s="264" t="str">
        <f>IF('(2-4) 퇴직자 및 DC전환자 명부'!G7090="","",'(2-4) 퇴직자 및 DC전환자 명부'!G7090)</f>
        <v/>
      </c>
    </row>
    <row r="7091" spans="13:13">
      <c r="M7091" s="264" t="str">
        <f>IF('(2-4) 퇴직자 및 DC전환자 명부'!G7091="","",'(2-4) 퇴직자 및 DC전환자 명부'!G7091)</f>
        <v/>
      </c>
    </row>
    <row r="7092" spans="13:13">
      <c r="M7092" s="264" t="str">
        <f>IF('(2-4) 퇴직자 및 DC전환자 명부'!G7092="","",'(2-4) 퇴직자 및 DC전환자 명부'!G7092)</f>
        <v/>
      </c>
    </row>
    <row r="7093" spans="13:13">
      <c r="M7093" s="264" t="str">
        <f>IF('(2-4) 퇴직자 및 DC전환자 명부'!G7093="","",'(2-4) 퇴직자 및 DC전환자 명부'!G7093)</f>
        <v/>
      </c>
    </row>
    <row r="7094" spans="13:13">
      <c r="M7094" s="264" t="str">
        <f>IF('(2-4) 퇴직자 및 DC전환자 명부'!G7094="","",'(2-4) 퇴직자 및 DC전환자 명부'!G7094)</f>
        <v/>
      </c>
    </row>
    <row r="7095" spans="13:13">
      <c r="M7095" s="264" t="str">
        <f>IF('(2-4) 퇴직자 및 DC전환자 명부'!G7095="","",'(2-4) 퇴직자 및 DC전환자 명부'!G7095)</f>
        <v/>
      </c>
    </row>
    <row r="7096" spans="13:13">
      <c r="M7096" s="264" t="str">
        <f>IF('(2-4) 퇴직자 및 DC전환자 명부'!G7096="","",'(2-4) 퇴직자 및 DC전환자 명부'!G7096)</f>
        <v/>
      </c>
    </row>
    <row r="7097" spans="13:13">
      <c r="M7097" s="264" t="str">
        <f>IF('(2-4) 퇴직자 및 DC전환자 명부'!G7097="","",'(2-4) 퇴직자 및 DC전환자 명부'!G7097)</f>
        <v/>
      </c>
    </row>
    <row r="7098" spans="13:13">
      <c r="M7098" s="264" t="str">
        <f>IF('(2-4) 퇴직자 및 DC전환자 명부'!G7098="","",'(2-4) 퇴직자 및 DC전환자 명부'!G7098)</f>
        <v/>
      </c>
    </row>
    <row r="7099" spans="13:13">
      <c r="M7099" s="264" t="str">
        <f>IF('(2-4) 퇴직자 및 DC전환자 명부'!G7099="","",'(2-4) 퇴직자 및 DC전환자 명부'!G7099)</f>
        <v/>
      </c>
    </row>
    <row r="7100" spans="13:13">
      <c r="M7100" s="264" t="str">
        <f>IF('(2-4) 퇴직자 및 DC전환자 명부'!G7100="","",'(2-4) 퇴직자 및 DC전환자 명부'!G7100)</f>
        <v/>
      </c>
    </row>
    <row r="7101" spans="13:13">
      <c r="M7101" s="264" t="str">
        <f>IF('(2-4) 퇴직자 및 DC전환자 명부'!G7101="","",'(2-4) 퇴직자 및 DC전환자 명부'!G7101)</f>
        <v/>
      </c>
    </row>
    <row r="7102" spans="13:13">
      <c r="M7102" s="264" t="str">
        <f>IF('(2-4) 퇴직자 및 DC전환자 명부'!G7102="","",'(2-4) 퇴직자 및 DC전환자 명부'!G7102)</f>
        <v/>
      </c>
    </row>
    <row r="7103" spans="13:13">
      <c r="M7103" s="264" t="str">
        <f>IF('(2-4) 퇴직자 및 DC전환자 명부'!G7103="","",'(2-4) 퇴직자 및 DC전환자 명부'!G7103)</f>
        <v/>
      </c>
    </row>
    <row r="7104" spans="13:13">
      <c r="M7104" s="264" t="str">
        <f>IF('(2-4) 퇴직자 및 DC전환자 명부'!G7104="","",'(2-4) 퇴직자 및 DC전환자 명부'!G7104)</f>
        <v/>
      </c>
    </row>
    <row r="7105" spans="13:13">
      <c r="M7105" s="264" t="str">
        <f>IF('(2-4) 퇴직자 및 DC전환자 명부'!G7105="","",'(2-4) 퇴직자 및 DC전환자 명부'!G7105)</f>
        <v/>
      </c>
    </row>
    <row r="7106" spans="13:13">
      <c r="M7106" s="264" t="str">
        <f>IF('(2-4) 퇴직자 및 DC전환자 명부'!G7106="","",'(2-4) 퇴직자 및 DC전환자 명부'!G7106)</f>
        <v/>
      </c>
    </row>
    <row r="7107" spans="13:13">
      <c r="M7107" s="264" t="str">
        <f>IF('(2-4) 퇴직자 및 DC전환자 명부'!G7107="","",'(2-4) 퇴직자 및 DC전환자 명부'!G7107)</f>
        <v/>
      </c>
    </row>
    <row r="7108" spans="13:13">
      <c r="M7108" s="264" t="str">
        <f>IF('(2-4) 퇴직자 및 DC전환자 명부'!G7108="","",'(2-4) 퇴직자 및 DC전환자 명부'!G7108)</f>
        <v/>
      </c>
    </row>
    <row r="7109" spans="13:13">
      <c r="M7109" s="264" t="str">
        <f>IF('(2-4) 퇴직자 및 DC전환자 명부'!G7109="","",'(2-4) 퇴직자 및 DC전환자 명부'!G7109)</f>
        <v/>
      </c>
    </row>
    <row r="7110" spans="13:13">
      <c r="M7110" s="264" t="str">
        <f>IF('(2-4) 퇴직자 및 DC전환자 명부'!G7110="","",'(2-4) 퇴직자 및 DC전환자 명부'!G7110)</f>
        <v/>
      </c>
    </row>
    <row r="7111" spans="13:13">
      <c r="M7111" s="264" t="str">
        <f>IF('(2-4) 퇴직자 및 DC전환자 명부'!G7111="","",'(2-4) 퇴직자 및 DC전환자 명부'!G7111)</f>
        <v/>
      </c>
    </row>
    <row r="7112" spans="13:13">
      <c r="M7112" s="264" t="str">
        <f>IF('(2-4) 퇴직자 및 DC전환자 명부'!G7112="","",'(2-4) 퇴직자 및 DC전환자 명부'!G7112)</f>
        <v/>
      </c>
    </row>
    <row r="7113" spans="13:13">
      <c r="M7113" s="264" t="str">
        <f>IF('(2-4) 퇴직자 및 DC전환자 명부'!G7113="","",'(2-4) 퇴직자 및 DC전환자 명부'!G7113)</f>
        <v/>
      </c>
    </row>
    <row r="7114" spans="13:13">
      <c r="M7114" s="264" t="str">
        <f>IF('(2-4) 퇴직자 및 DC전환자 명부'!G7114="","",'(2-4) 퇴직자 및 DC전환자 명부'!G7114)</f>
        <v/>
      </c>
    </row>
    <row r="7115" spans="13:13">
      <c r="M7115" s="264" t="str">
        <f>IF('(2-4) 퇴직자 및 DC전환자 명부'!G7115="","",'(2-4) 퇴직자 및 DC전환자 명부'!G7115)</f>
        <v/>
      </c>
    </row>
    <row r="7116" spans="13:13">
      <c r="M7116" s="264" t="str">
        <f>IF('(2-4) 퇴직자 및 DC전환자 명부'!G7116="","",'(2-4) 퇴직자 및 DC전환자 명부'!G7116)</f>
        <v/>
      </c>
    </row>
    <row r="7117" spans="13:13">
      <c r="M7117" s="264" t="str">
        <f>IF('(2-4) 퇴직자 및 DC전환자 명부'!G7117="","",'(2-4) 퇴직자 및 DC전환자 명부'!G7117)</f>
        <v/>
      </c>
    </row>
    <row r="7118" spans="13:13">
      <c r="M7118" s="264" t="str">
        <f>IF('(2-4) 퇴직자 및 DC전환자 명부'!G7118="","",'(2-4) 퇴직자 및 DC전환자 명부'!G7118)</f>
        <v/>
      </c>
    </row>
    <row r="7119" spans="13:13">
      <c r="M7119" s="264" t="str">
        <f>IF('(2-4) 퇴직자 및 DC전환자 명부'!G7119="","",'(2-4) 퇴직자 및 DC전환자 명부'!G7119)</f>
        <v/>
      </c>
    </row>
    <row r="7120" spans="13:13">
      <c r="M7120" s="264" t="str">
        <f>IF('(2-4) 퇴직자 및 DC전환자 명부'!G7120="","",'(2-4) 퇴직자 및 DC전환자 명부'!G7120)</f>
        <v/>
      </c>
    </row>
    <row r="7121" spans="13:13">
      <c r="M7121" s="264" t="str">
        <f>IF('(2-4) 퇴직자 및 DC전환자 명부'!G7121="","",'(2-4) 퇴직자 및 DC전환자 명부'!G7121)</f>
        <v/>
      </c>
    </row>
    <row r="7122" spans="13:13">
      <c r="M7122" s="264" t="str">
        <f>IF('(2-4) 퇴직자 및 DC전환자 명부'!G7122="","",'(2-4) 퇴직자 및 DC전환자 명부'!G7122)</f>
        <v/>
      </c>
    </row>
    <row r="7123" spans="13:13">
      <c r="M7123" s="264" t="str">
        <f>IF('(2-4) 퇴직자 및 DC전환자 명부'!G7123="","",'(2-4) 퇴직자 및 DC전환자 명부'!G7123)</f>
        <v/>
      </c>
    </row>
    <row r="7124" spans="13:13">
      <c r="M7124" s="264" t="str">
        <f>IF('(2-4) 퇴직자 및 DC전환자 명부'!G7124="","",'(2-4) 퇴직자 및 DC전환자 명부'!G7124)</f>
        <v/>
      </c>
    </row>
    <row r="7125" spans="13:13">
      <c r="M7125" s="264" t="str">
        <f>IF('(2-4) 퇴직자 및 DC전환자 명부'!G7125="","",'(2-4) 퇴직자 및 DC전환자 명부'!G7125)</f>
        <v/>
      </c>
    </row>
    <row r="7126" spans="13:13">
      <c r="M7126" s="264" t="str">
        <f>IF('(2-4) 퇴직자 및 DC전환자 명부'!G7126="","",'(2-4) 퇴직자 및 DC전환자 명부'!G7126)</f>
        <v/>
      </c>
    </row>
    <row r="7127" spans="13:13">
      <c r="M7127" s="264" t="str">
        <f>IF('(2-4) 퇴직자 및 DC전환자 명부'!G7127="","",'(2-4) 퇴직자 및 DC전환자 명부'!G7127)</f>
        <v/>
      </c>
    </row>
    <row r="7128" spans="13:13">
      <c r="M7128" s="264" t="str">
        <f>IF('(2-4) 퇴직자 및 DC전환자 명부'!G7128="","",'(2-4) 퇴직자 및 DC전환자 명부'!G7128)</f>
        <v/>
      </c>
    </row>
    <row r="7129" spans="13:13">
      <c r="M7129" s="264" t="str">
        <f>IF('(2-4) 퇴직자 및 DC전환자 명부'!G7129="","",'(2-4) 퇴직자 및 DC전환자 명부'!G7129)</f>
        <v/>
      </c>
    </row>
    <row r="7130" spans="13:13">
      <c r="M7130" s="264" t="str">
        <f>IF('(2-4) 퇴직자 및 DC전환자 명부'!G7130="","",'(2-4) 퇴직자 및 DC전환자 명부'!G7130)</f>
        <v/>
      </c>
    </row>
    <row r="7131" spans="13:13">
      <c r="M7131" s="264" t="str">
        <f>IF('(2-4) 퇴직자 및 DC전환자 명부'!G7131="","",'(2-4) 퇴직자 및 DC전환자 명부'!G7131)</f>
        <v/>
      </c>
    </row>
    <row r="7132" spans="13:13">
      <c r="M7132" s="264" t="str">
        <f>IF('(2-4) 퇴직자 및 DC전환자 명부'!G7132="","",'(2-4) 퇴직자 및 DC전환자 명부'!G7132)</f>
        <v/>
      </c>
    </row>
    <row r="7133" spans="13:13">
      <c r="M7133" s="264" t="str">
        <f>IF('(2-4) 퇴직자 및 DC전환자 명부'!G7133="","",'(2-4) 퇴직자 및 DC전환자 명부'!G7133)</f>
        <v/>
      </c>
    </row>
    <row r="7134" spans="13:13">
      <c r="M7134" s="264" t="str">
        <f>IF('(2-4) 퇴직자 및 DC전환자 명부'!G7134="","",'(2-4) 퇴직자 및 DC전환자 명부'!G7134)</f>
        <v/>
      </c>
    </row>
    <row r="7135" spans="13:13">
      <c r="M7135" s="264" t="str">
        <f>IF('(2-4) 퇴직자 및 DC전환자 명부'!G7135="","",'(2-4) 퇴직자 및 DC전환자 명부'!G7135)</f>
        <v/>
      </c>
    </row>
    <row r="7136" spans="13:13">
      <c r="M7136" s="264" t="str">
        <f>IF('(2-4) 퇴직자 및 DC전환자 명부'!G7136="","",'(2-4) 퇴직자 및 DC전환자 명부'!G7136)</f>
        <v/>
      </c>
    </row>
    <row r="7137" spans="13:13">
      <c r="M7137" s="264" t="str">
        <f>IF('(2-4) 퇴직자 및 DC전환자 명부'!G7137="","",'(2-4) 퇴직자 및 DC전환자 명부'!G7137)</f>
        <v/>
      </c>
    </row>
    <row r="7138" spans="13:13">
      <c r="M7138" s="264" t="str">
        <f>IF('(2-4) 퇴직자 및 DC전환자 명부'!G7138="","",'(2-4) 퇴직자 및 DC전환자 명부'!G7138)</f>
        <v/>
      </c>
    </row>
    <row r="7139" spans="13:13">
      <c r="M7139" s="264" t="str">
        <f>IF('(2-4) 퇴직자 및 DC전환자 명부'!G7139="","",'(2-4) 퇴직자 및 DC전환자 명부'!G7139)</f>
        <v/>
      </c>
    </row>
    <row r="7140" spans="13:13">
      <c r="M7140" s="264" t="str">
        <f>IF('(2-4) 퇴직자 및 DC전환자 명부'!G7140="","",'(2-4) 퇴직자 및 DC전환자 명부'!G7140)</f>
        <v/>
      </c>
    </row>
    <row r="7141" spans="13:13">
      <c r="M7141" s="264" t="str">
        <f>IF('(2-4) 퇴직자 및 DC전환자 명부'!G7141="","",'(2-4) 퇴직자 및 DC전환자 명부'!G7141)</f>
        <v/>
      </c>
    </row>
    <row r="7142" spans="13:13">
      <c r="M7142" s="264" t="str">
        <f>IF('(2-4) 퇴직자 및 DC전환자 명부'!G7142="","",'(2-4) 퇴직자 및 DC전환자 명부'!G7142)</f>
        <v/>
      </c>
    </row>
    <row r="7143" spans="13:13">
      <c r="M7143" s="264" t="str">
        <f>IF('(2-4) 퇴직자 및 DC전환자 명부'!G7143="","",'(2-4) 퇴직자 및 DC전환자 명부'!G7143)</f>
        <v/>
      </c>
    </row>
    <row r="7144" spans="13:13">
      <c r="M7144" s="264" t="str">
        <f>IF('(2-4) 퇴직자 및 DC전환자 명부'!G7144="","",'(2-4) 퇴직자 및 DC전환자 명부'!G7144)</f>
        <v/>
      </c>
    </row>
    <row r="7145" spans="13:13">
      <c r="M7145" s="264" t="str">
        <f>IF('(2-4) 퇴직자 및 DC전환자 명부'!G7145="","",'(2-4) 퇴직자 및 DC전환자 명부'!G7145)</f>
        <v/>
      </c>
    </row>
    <row r="7146" spans="13:13">
      <c r="M7146" s="264" t="str">
        <f>IF('(2-4) 퇴직자 및 DC전환자 명부'!G7146="","",'(2-4) 퇴직자 및 DC전환자 명부'!G7146)</f>
        <v/>
      </c>
    </row>
    <row r="7147" spans="13:13">
      <c r="M7147" s="264" t="str">
        <f>IF('(2-4) 퇴직자 및 DC전환자 명부'!G7147="","",'(2-4) 퇴직자 및 DC전환자 명부'!G7147)</f>
        <v/>
      </c>
    </row>
    <row r="7148" spans="13:13">
      <c r="M7148" s="264" t="str">
        <f>IF('(2-4) 퇴직자 및 DC전환자 명부'!G7148="","",'(2-4) 퇴직자 및 DC전환자 명부'!G7148)</f>
        <v/>
      </c>
    </row>
    <row r="7149" spans="13:13">
      <c r="M7149" s="264" t="str">
        <f>IF('(2-4) 퇴직자 및 DC전환자 명부'!G7149="","",'(2-4) 퇴직자 및 DC전환자 명부'!G7149)</f>
        <v/>
      </c>
    </row>
    <row r="7150" spans="13:13">
      <c r="M7150" s="264" t="str">
        <f>IF('(2-4) 퇴직자 및 DC전환자 명부'!G7150="","",'(2-4) 퇴직자 및 DC전환자 명부'!G7150)</f>
        <v/>
      </c>
    </row>
    <row r="7151" spans="13:13">
      <c r="M7151" s="264" t="str">
        <f>IF('(2-4) 퇴직자 및 DC전환자 명부'!G7151="","",'(2-4) 퇴직자 및 DC전환자 명부'!G7151)</f>
        <v/>
      </c>
    </row>
    <row r="7152" spans="13:13">
      <c r="M7152" s="264" t="str">
        <f>IF('(2-4) 퇴직자 및 DC전환자 명부'!G7152="","",'(2-4) 퇴직자 및 DC전환자 명부'!G7152)</f>
        <v/>
      </c>
    </row>
    <row r="7153" spans="13:13">
      <c r="M7153" s="264" t="str">
        <f>IF('(2-4) 퇴직자 및 DC전환자 명부'!G7153="","",'(2-4) 퇴직자 및 DC전환자 명부'!G7153)</f>
        <v/>
      </c>
    </row>
    <row r="7154" spans="13:13">
      <c r="M7154" s="264" t="str">
        <f>IF('(2-4) 퇴직자 및 DC전환자 명부'!G7154="","",'(2-4) 퇴직자 및 DC전환자 명부'!G7154)</f>
        <v/>
      </c>
    </row>
    <row r="7155" spans="13:13">
      <c r="M7155" s="264" t="str">
        <f>IF('(2-4) 퇴직자 및 DC전환자 명부'!G7155="","",'(2-4) 퇴직자 및 DC전환자 명부'!G7155)</f>
        <v/>
      </c>
    </row>
    <row r="7156" spans="13:13">
      <c r="M7156" s="264" t="str">
        <f>IF('(2-4) 퇴직자 및 DC전환자 명부'!G7156="","",'(2-4) 퇴직자 및 DC전환자 명부'!G7156)</f>
        <v/>
      </c>
    </row>
    <row r="7157" spans="13:13">
      <c r="M7157" s="264" t="str">
        <f>IF('(2-4) 퇴직자 및 DC전환자 명부'!G7157="","",'(2-4) 퇴직자 및 DC전환자 명부'!G7157)</f>
        <v/>
      </c>
    </row>
    <row r="7158" spans="13:13">
      <c r="M7158" s="264" t="str">
        <f>IF('(2-4) 퇴직자 및 DC전환자 명부'!G7158="","",'(2-4) 퇴직자 및 DC전환자 명부'!G7158)</f>
        <v/>
      </c>
    </row>
    <row r="7159" spans="13:13">
      <c r="M7159" s="264" t="str">
        <f>IF('(2-4) 퇴직자 및 DC전환자 명부'!G7159="","",'(2-4) 퇴직자 및 DC전환자 명부'!G7159)</f>
        <v/>
      </c>
    </row>
    <row r="7160" spans="13:13">
      <c r="M7160" s="264" t="str">
        <f>IF('(2-4) 퇴직자 및 DC전환자 명부'!G7160="","",'(2-4) 퇴직자 및 DC전환자 명부'!G7160)</f>
        <v/>
      </c>
    </row>
    <row r="7161" spans="13:13">
      <c r="M7161" s="264" t="str">
        <f>IF('(2-4) 퇴직자 및 DC전환자 명부'!G7161="","",'(2-4) 퇴직자 및 DC전환자 명부'!G7161)</f>
        <v/>
      </c>
    </row>
    <row r="7162" spans="13:13">
      <c r="M7162" s="264" t="str">
        <f>IF('(2-4) 퇴직자 및 DC전환자 명부'!G7162="","",'(2-4) 퇴직자 및 DC전환자 명부'!G7162)</f>
        <v/>
      </c>
    </row>
    <row r="7163" spans="13:13">
      <c r="M7163" s="264" t="str">
        <f>IF('(2-4) 퇴직자 및 DC전환자 명부'!G7163="","",'(2-4) 퇴직자 및 DC전환자 명부'!G7163)</f>
        <v/>
      </c>
    </row>
    <row r="7164" spans="13:13">
      <c r="M7164" s="264" t="str">
        <f>IF('(2-4) 퇴직자 및 DC전환자 명부'!G7164="","",'(2-4) 퇴직자 및 DC전환자 명부'!G7164)</f>
        <v/>
      </c>
    </row>
    <row r="7165" spans="13:13">
      <c r="M7165" s="264" t="str">
        <f>IF('(2-4) 퇴직자 및 DC전환자 명부'!G7165="","",'(2-4) 퇴직자 및 DC전환자 명부'!G7165)</f>
        <v/>
      </c>
    </row>
    <row r="7166" spans="13:13">
      <c r="M7166" s="264" t="str">
        <f>IF('(2-4) 퇴직자 및 DC전환자 명부'!G7166="","",'(2-4) 퇴직자 및 DC전환자 명부'!G7166)</f>
        <v/>
      </c>
    </row>
    <row r="7167" spans="13:13">
      <c r="M7167" s="264" t="str">
        <f>IF('(2-4) 퇴직자 및 DC전환자 명부'!G7167="","",'(2-4) 퇴직자 및 DC전환자 명부'!G7167)</f>
        <v/>
      </c>
    </row>
    <row r="7168" spans="13:13">
      <c r="M7168" s="264" t="str">
        <f>IF('(2-4) 퇴직자 및 DC전환자 명부'!G7168="","",'(2-4) 퇴직자 및 DC전환자 명부'!G7168)</f>
        <v/>
      </c>
    </row>
    <row r="7169" spans="13:13">
      <c r="M7169" s="264" t="str">
        <f>IF('(2-4) 퇴직자 및 DC전환자 명부'!G7169="","",'(2-4) 퇴직자 및 DC전환자 명부'!G7169)</f>
        <v/>
      </c>
    </row>
    <row r="7170" spans="13:13">
      <c r="M7170" s="264" t="str">
        <f>IF('(2-4) 퇴직자 및 DC전환자 명부'!G7170="","",'(2-4) 퇴직자 및 DC전환자 명부'!G7170)</f>
        <v/>
      </c>
    </row>
    <row r="7171" spans="13:13">
      <c r="M7171" s="264" t="str">
        <f>IF('(2-4) 퇴직자 및 DC전환자 명부'!G7171="","",'(2-4) 퇴직자 및 DC전환자 명부'!G7171)</f>
        <v/>
      </c>
    </row>
    <row r="7172" spans="13:13">
      <c r="M7172" s="264" t="str">
        <f>IF('(2-4) 퇴직자 및 DC전환자 명부'!G7172="","",'(2-4) 퇴직자 및 DC전환자 명부'!G7172)</f>
        <v/>
      </c>
    </row>
    <row r="7173" spans="13:13">
      <c r="M7173" s="264" t="str">
        <f>IF('(2-4) 퇴직자 및 DC전환자 명부'!G7173="","",'(2-4) 퇴직자 및 DC전환자 명부'!G7173)</f>
        <v/>
      </c>
    </row>
    <row r="7174" spans="13:13">
      <c r="M7174" s="264" t="str">
        <f>IF('(2-4) 퇴직자 및 DC전환자 명부'!G7174="","",'(2-4) 퇴직자 및 DC전환자 명부'!G7174)</f>
        <v/>
      </c>
    </row>
    <row r="7175" spans="13:13">
      <c r="M7175" s="264" t="str">
        <f>IF('(2-4) 퇴직자 및 DC전환자 명부'!G7175="","",'(2-4) 퇴직자 및 DC전환자 명부'!G7175)</f>
        <v/>
      </c>
    </row>
    <row r="7176" spans="13:13">
      <c r="M7176" s="264" t="str">
        <f>IF('(2-4) 퇴직자 및 DC전환자 명부'!G7176="","",'(2-4) 퇴직자 및 DC전환자 명부'!G7176)</f>
        <v/>
      </c>
    </row>
    <row r="7177" spans="13:13">
      <c r="M7177" s="264" t="str">
        <f>IF('(2-4) 퇴직자 및 DC전환자 명부'!G7177="","",'(2-4) 퇴직자 및 DC전환자 명부'!G7177)</f>
        <v/>
      </c>
    </row>
    <row r="7178" spans="13:13">
      <c r="M7178" s="264" t="str">
        <f>IF('(2-4) 퇴직자 및 DC전환자 명부'!G7178="","",'(2-4) 퇴직자 및 DC전환자 명부'!G7178)</f>
        <v/>
      </c>
    </row>
    <row r="7179" spans="13:13">
      <c r="M7179" s="264" t="str">
        <f>IF('(2-4) 퇴직자 및 DC전환자 명부'!G7179="","",'(2-4) 퇴직자 및 DC전환자 명부'!G7179)</f>
        <v/>
      </c>
    </row>
    <row r="7180" spans="13:13">
      <c r="M7180" s="264" t="str">
        <f>IF('(2-4) 퇴직자 및 DC전환자 명부'!G7180="","",'(2-4) 퇴직자 및 DC전환자 명부'!G7180)</f>
        <v/>
      </c>
    </row>
    <row r="7181" spans="13:13">
      <c r="M7181" s="264" t="str">
        <f>IF('(2-4) 퇴직자 및 DC전환자 명부'!G7181="","",'(2-4) 퇴직자 및 DC전환자 명부'!G7181)</f>
        <v/>
      </c>
    </row>
    <row r="7182" spans="13:13">
      <c r="M7182" s="264" t="str">
        <f>IF('(2-4) 퇴직자 및 DC전환자 명부'!G7182="","",'(2-4) 퇴직자 및 DC전환자 명부'!G7182)</f>
        <v/>
      </c>
    </row>
    <row r="7183" spans="13:13">
      <c r="M7183" s="264" t="str">
        <f>IF('(2-4) 퇴직자 및 DC전환자 명부'!G7183="","",'(2-4) 퇴직자 및 DC전환자 명부'!G7183)</f>
        <v/>
      </c>
    </row>
    <row r="7184" spans="13:13">
      <c r="M7184" s="264" t="str">
        <f>IF('(2-4) 퇴직자 및 DC전환자 명부'!G7184="","",'(2-4) 퇴직자 및 DC전환자 명부'!G7184)</f>
        <v/>
      </c>
    </row>
    <row r="7185" spans="13:13">
      <c r="M7185" s="264" t="str">
        <f>IF('(2-4) 퇴직자 및 DC전환자 명부'!G7185="","",'(2-4) 퇴직자 및 DC전환자 명부'!G7185)</f>
        <v/>
      </c>
    </row>
    <row r="7186" spans="13:13">
      <c r="M7186" s="264" t="str">
        <f>IF('(2-4) 퇴직자 및 DC전환자 명부'!G7186="","",'(2-4) 퇴직자 및 DC전환자 명부'!G7186)</f>
        <v/>
      </c>
    </row>
    <row r="7187" spans="13:13">
      <c r="M7187" s="264" t="str">
        <f>IF('(2-4) 퇴직자 및 DC전환자 명부'!G7187="","",'(2-4) 퇴직자 및 DC전환자 명부'!G7187)</f>
        <v/>
      </c>
    </row>
    <row r="7188" spans="13:13">
      <c r="M7188" s="264" t="str">
        <f>IF('(2-4) 퇴직자 및 DC전환자 명부'!G7188="","",'(2-4) 퇴직자 및 DC전환자 명부'!G7188)</f>
        <v/>
      </c>
    </row>
    <row r="7189" spans="13:13">
      <c r="M7189" s="264" t="str">
        <f>IF('(2-4) 퇴직자 및 DC전환자 명부'!G7189="","",'(2-4) 퇴직자 및 DC전환자 명부'!G7189)</f>
        <v/>
      </c>
    </row>
    <row r="7190" spans="13:13">
      <c r="M7190" s="264" t="str">
        <f>IF('(2-4) 퇴직자 및 DC전환자 명부'!G7190="","",'(2-4) 퇴직자 및 DC전환자 명부'!G7190)</f>
        <v/>
      </c>
    </row>
    <row r="7191" spans="13:13">
      <c r="M7191" s="264" t="str">
        <f>IF('(2-4) 퇴직자 및 DC전환자 명부'!G7191="","",'(2-4) 퇴직자 및 DC전환자 명부'!G7191)</f>
        <v/>
      </c>
    </row>
    <row r="7192" spans="13:13">
      <c r="M7192" s="264" t="str">
        <f>IF('(2-4) 퇴직자 및 DC전환자 명부'!G7192="","",'(2-4) 퇴직자 및 DC전환자 명부'!G7192)</f>
        <v/>
      </c>
    </row>
    <row r="7193" spans="13:13">
      <c r="M7193" s="264" t="str">
        <f>IF('(2-4) 퇴직자 및 DC전환자 명부'!G7193="","",'(2-4) 퇴직자 및 DC전환자 명부'!G7193)</f>
        <v/>
      </c>
    </row>
    <row r="7194" spans="13:13">
      <c r="M7194" s="264" t="str">
        <f>IF('(2-4) 퇴직자 및 DC전환자 명부'!G7194="","",'(2-4) 퇴직자 및 DC전환자 명부'!G7194)</f>
        <v/>
      </c>
    </row>
    <row r="7195" spans="13:13">
      <c r="M7195" s="264" t="str">
        <f>IF('(2-4) 퇴직자 및 DC전환자 명부'!G7195="","",'(2-4) 퇴직자 및 DC전환자 명부'!G7195)</f>
        <v/>
      </c>
    </row>
    <row r="7196" spans="13:13">
      <c r="M7196" s="264" t="str">
        <f>IF('(2-4) 퇴직자 및 DC전환자 명부'!G7196="","",'(2-4) 퇴직자 및 DC전환자 명부'!G7196)</f>
        <v/>
      </c>
    </row>
    <row r="7197" spans="13:13">
      <c r="M7197" s="264" t="str">
        <f>IF('(2-4) 퇴직자 및 DC전환자 명부'!G7197="","",'(2-4) 퇴직자 및 DC전환자 명부'!G7197)</f>
        <v/>
      </c>
    </row>
    <row r="7198" spans="13:13">
      <c r="M7198" s="264" t="str">
        <f>IF('(2-4) 퇴직자 및 DC전환자 명부'!G7198="","",'(2-4) 퇴직자 및 DC전환자 명부'!G7198)</f>
        <v/>
      </c>
    </row>
    <row r="7199" spans="13:13">
      <c r="M7199" s="264" t="str">
        <f>IF('(2-4) 퇴직자 및 DC전환자 명부'!G7199="","",'(2-4) 퇴직자 및 DC전환자 명부'!G7199)</f>
        <v/>
      </c>
    </row>
    <row r="7200" spans="13:13">
      <c r="M7200" s="264" t="str">
        <f>IF('(2-4) 퇴직자 및 DC전환자 명부'!G7200="","",'(2-4) 퇴직자 및 DC전환자 명부'!G7200)</f>
        <v/>
      </c>
    </row>
    <row r="7201" spans="13:13">
      <c r="M7201" s="264" t="str">
        <f>IF('(2-4) 퇴직자 및 DC전환자 명부'!G7201="","",'(2-4) 퇴직자 및 DC전환자 명부'!G7201)</f>
        <v/>
      </c>
    </row>
    <row r="7202" spans="13:13">
      <c r="M7202" s="264" t="str">
        <f>IF('(2-4) 퇴직자 및 DC전환자 명부'!G7202="","",'(2-4) 퇴직자 및 DC전환자 명부'!G7202)</f>
        <v/>
      </c>
    </row>
    <row r="7203" spans="13:13">
      <c r="M7203" s="264" t="str">
        <f>IF('(2-4) 퇴직자 및 DC전환자 명부'!G7203="","",'(2-4) 퇴직자 및 DC전환자 명부'!G7203)</f>
        <v/>
      </c>
    </row>
    <row r="7204" spans="13:13">
      <c r="M7204" s="264" t="str">
        <f>IF('(2-4) 퇴직자 및 DC전환자 명부'!G7204="","",'(2-4) 퇴직자 및 DC전환자 명부'!G7204)</f>
        <v/>
      </c>
    </row>
    <row r="7205" spans="13:13">
      <c r="M7205" s="264" t="str">
        <f>IF('(2-4) 퇴직자 및 DC전환자 명부'!G7205="","",'(2-4) 퇴직자 및 DC전환자 명부'!G7205)</f>
        <v/>
      </c>
    </row>
    <row r="7206" spans="13:13">
      <c r="M7206" s="264" t="str">
        <f>IF('(2-4) 퇴직자 및 DC전환자 명부'!G7206="","",'(2-4) 퇴직자 및 DC전환자 명부'!G7206)</f>
        <v/>
      </c>
    </row>
    <row r="7207" spans="13:13">
      <c r="M7207" s="264" t="str">
        <f>IF('(2-4) 퇴직자 및 DC전환자 명부'!G7207="","",'(2-4) 퇴직자 및 DC전환자 명부'!G7207)</f>
        <v/>
      </c>
    </row>
    <row r="7208" spans="13:13">
      <c r="M7208" s="264" t="str">
        <f>IF('(2-4) 퇴직자 및 DC전환자 명부'!G7208="","",'(2-4) 퇴직자 및 DC전환자 명부'!G7208)</f>
        <v/>
      </c>
    </row>
    <row r="7209" spans="13:13">
      <c r="M7209" s="264" t="str">
        <f>IF('(2-4) 퇴직자 및 DC전환자 명부'!G7209="","",'(2-4) 퇴직자 및 DC전환자 명부'!G7209)</f>
        <v/>
      </c>
    </row>
    <row r="7210" spans="13:13">
      <c r="M7210" s="264" t="str">
        <f>IF('(2-4) 퇴직자 및 DC전환자 명부'!G7210="","",'(2-4) 퇴직자 및 DC전환자 명부'!G7210)</f>
        <v/>
      </c>
    </row>
    <row r="7211" spans="13:13">
      <c r="M7211" s="264" t="str">
        <f>IF('(2-4) 퇴직자 및 DC전환자 명부'!G7211="","",'(2-4) 퇴직자 및 DC전환자 명부'!G7211)</f>
        <v/>
      </c>
    </row>
    <row r="7212" spans="13:13">
      <c r="M7212" s="264" t="str">
        <f>IF('(2-4) 퇴직자 및 DC전환자 명부'!G7212="","",'(2-4) 퇴직자 및 DC전환자 명부'!G7212)</f>
        <v/>
      </c>
    </row>
    <row r="7213" spans="13:13">
      <c r="M7213" s="264" t="str">
        <f>IF('(2-4) 퇴직자 및 DC전환자 명부'!G7213="","",'(2-4) 퇴직자 및 DC전환자 명부'!G7213)</f>
        <v/>
      </c>
    </row>
    <row r="7214" spans="13:13">
      <c r="M7214" s="264" t="str">
        <f>IF('(2-4) 퇴직자 및 DC전환자 명부'!G7214="","",'(2-4) 퇴직자 및 DC전환자 명부'!G7214)</f>
        <v/>
      </c>
    </row>
    <row r="7215" spans="13:13">
      <c r="M7215" s="264" t="str">
        <f>IF('(2-4) 퇴직자 및 DC전환자 명부'!G7215="","",'(2-4) 퇴직자 및 DC전환자 명부'!G7215)</f>
        <v/>
      </c>
    </row>
    <row r="7216" spans="13:13">
      <c r="M7216" s="264" t="str">
        <f>IF('(2-4) 퇴직자 및 DC전환자 명부'!G7216="","",'(2-4) 퇴직자 및 DC전환자 명부'!G7216)</f>
        <v/>
      </c>
    </row>
    <row r="7217" spans="13:13">
      <c r="M7217" s="264" t="str">
        <f>IF('(2-4) 퇴직자 및 DC전환자 명부'!G7217="","",'(2-4) 퇴직자 및 DC전환자 명부'!G7217)</f>
        <v/>
      </c>
    </row>
    <row r="7218" spans="13:13">
      <c r="M7218" s="264" t="str">
        <f>IF('(2-4) 퇴직자 및 DC전환자 명부'!G7218="","",'(2-4) 퇴직자 및 DC전환자 명부'!G7218)</f>
        <v/>
      </c>
    </row>
    <row r="7219" spans="13:13">
      <c r="M7219" s="264" t="str">
        <f>IF('(2-4) 퇴직자 및 DC전환자 명부'!G7219="","",'(2-4) 퇴직자 및 DC전환자 명부'!G7219)</f>
        <v/>
      </c>
    </row>
    <row r="7220" spans="13:13">
      <c r="M7220" s="264" t="str">
        <f>IF('(2-4) 퇴직자 및 DC전환자 명부'!G7220="","",'(2-4) 퇴직자 및 DC전환자 명부'!G7220)</f>
        <v/>
      </c>
    </row>
    <row r="7221" spans="13:13">
      <c r="M7221" s="264" t="str">
        <f>IF('(2-4) 퇴직자 및 DC전환자 명부'!G7221="","",'(2-4) 퇴직자 및 DC전환자 명부'!G7221)</f>
        <v/>
      </c>
    </row>
    <row r="7222" spans="13:13">
      <c r="M7222" s="264" t="str">
        <f>IF('(2-4) 퇴직자 및 DC전환자 명부'!G7222="","",'(2-4) 퇴직자 및 DC전환자 명부'!G7222)</f>
        <v/>
      </c>
    </row>
    <row r="7223" spans="13:13">
      <c r="M7223" s="264" t="str">
        <f>IF('(2-4) 퇴직자 및 DC전환자 명부'!G7223="","",'(2-4) 퇴직자 및 DC전환자 명부'!G7223)</f>
        <v/>
      </c>
    </row>
    <row r="7224" spans="13:13">
      <c r="M7224" s="264" t="str">
        <f>IF('(2-4) 퇴직자 및 DC전환자 명부'!G7224="","",'(2-4) 퇴직자 및 DC전환자 명부'!G7224)</f>
        <v/>
      </c>
    </row>
    <row r="7225" spans="13:13">
      <c r="M7225" s="264" t="str">
        <f>IF('(2-4) 퇴직자 및 DC전환자 명부'!G7225="","",'(2-4) 퇴직자 및 DC전환자 명부'!G7225)</f>
        <v/>
      </c>
    </row>
    <row r="7226" spans="13:13">
      <c r="M7226" s="264" t="str">
        <f>IF('(2-4) 퇴직자 및 DC전환자 명부'!G7226="","",'(2-4) 퇴직자 및 DC전환자 명부'!G7226)</f>
        <v/>
      </c>
    </row>
    <row r="7227" spans="13:13">
      <c r="M7227" s="264" t="str">
        <f>IF('(2-4) 퇴직자 및 DC전환자 명부'!G7227="","",'(2-4) 퇴직자 및 DC전환자 명부'!G7227)</f>
        <v/>
      </c>
    </row>
    <row r="7228" spans="13:13">
      <c r="M7228" s="264" t="str">
        <f>IF('(2-4) 퇴직자 및 DC전환자 명부'!G7228="","",'(2-4) 퇴직자 및 DC전환자 명부'!G7228)</f>
        <v/>
      </c>
    </row>
    <row r="7229" spans="13:13">
      <c r="M7229" s="264" t="str">
        <f>IF('(2-4) 퇴직자 및 DC전환자 명부'!G7229="","",'(2-4) 퇴직자 및 DC전환자 명부'!G7229)</f>
        <v/>
      </c>
    </row>
    <row r="7230" spans="13:13">
      <c r="M7230" s="264" t="str">
        <f>IF('(2-4) 퇴직자 및 DC전환자 명부'!G7230="","",'(2-4) 퇴직자 및 DC전환자 명부'!G7230)</f>
        <v/>
      </c>
    </row>
    <row r="7231" spans="13:13">
      <c r="M7231" s="264" t="str">
        <f>IF('(2-4) 퇴직자 및 DC전환자 명부'!G7231="","",'(2-4) 퇴직자 및 DC전환자 명부'!G7231)</f>
        <v/>
      </c>
    </row>
    <row r="7232" spans="13:13">
      <c r="M7232" s="264" t="str">
        <f>IF('(2-4) 퇴직자 및 DC전환자 명부'!G7232="","",'(2-4) 퇴직자 및 DC전환자 명부'!G7232)</f>
        <v/>
      </c>
    </row>
    <row r="7233" spans="13:13">
      <c r="M7233" s="264" t="str">
        <f>IF('(2-4) 퇴직자 및 DC전환자 명부'!G7233="","",'(2-4) 퇴직자 및 DC전환자 명부'!G7233)</f>
        <v/>
      </c>
    </row>
    <row r="7234" spans="13:13">
      <c r="M7234" s="264" t="str">
        <f>IF('(2-4) 퇴직자 및 DC전환자 명부'!G7234="","",'(2-4) 퇴직자 및 DC전환자 명부'!G7234)</f>
        <v/>
      </c>
    </row>
    <row r="7235" spans="13:13">
      <c r="M7235" s="264" t="str">
        <f>IF('(2-4) 퇴직자 및 DC전환자 명부'!G7235="","",'(2-4) 퇴직자 및 DC전환자 명부'!G7235)</f>
        <v/>
      </c>
    </row>
    <row r="7236" spans="13:13">
      <c r="M7236" s="264" t="str">
        <f>IF('(2-4) 퇴직자 및 DC전환자 명부'!G7236="","",'(2-4) 퇴직자 및 DC전환자 명부'!G7236)</f>
        <v/>
      </c>
    </row>
    <row r="7237" spans="13:13">
      <c r="M7237" s="264" t="str">
        <f>IF('(2-4) 퇴직자 및 DC전환자 명부'!G7237="","",'(2-4) 퇴직자 및 DC전환자 명부'!G7237)</f>
        <v/>
      </c>
    </row>
    <row r="7238" spans="13:13">
      <c r="M7238" s="264" t="str">
        <f>IF('(2-4) 퇴직자 및 DC전환자 명부'!G7238="","",'(2-4) 퇴직자 및 DC전환자 명부'!G7238)</f>
        <v/>
      </c>
    </row>
    <row r="7239" spans="13:13">
      <c r="M7239" s="264" t="str">
        <f>IF('(2-4) 퇴직자 및 DC전환자 명부'!G7239="","",'(2-4) 퇴직자 및 DC전환자 명부'!G7239)</f>
        <v/>
      </c>
    </row>
    <row r="7240" spans="13:13">
      <c r="M7240" s="264" t="str">
        <f>IF('(2-4) 퇴직자 및 DC전환자 명부'!G7240="","",'(2-4) 퇴직자 및 DC전환자 명부'!G7240)</f>
        <v/>
      </c>
    </row>
    <row r="7241" spans="13:13">
      <c r="M7241" s="264" t="str">
        <f>IF('(2-4) 퇴직자 및 DC전환자 명부'!G7241="","",'(2-4) 퇴직자 및 DC전환자 명부'!G7241)</f>
        <v/>
      </c>
    </row>
    <row r="7242" spans="13:13">
      <c r="M7242" s="264" t="str">
        <f>IF('(2-4) 퇴직자 및 DC전환자 명부'!G7242="","",'(2-4) 퇴직자 및 DC전환자 명부'!G7242)</f>
        <v/>
      </c>
    </row>
    <row r="7243" spans="13:13">
      <c r="M7243" s="264" t="str">
        <f>IF('(2-4) 퇴직자 및 DC전환자 명부'!G7243="","",'(2-4) 퇴직자 및 DC전환자 명부'!G7243)</f>
        <v/>
      </c>
    </row>
    <row r="7244" spans="13:13">
      <c r="M7244" s="264" t="str">
        <f>IF('(2-4) 퇴직자 및 DC전환자 명부'!G7244="","",'(2-4) 퇴직자 및 DC전환자 명부'!G7244)</f>
        <v/>
      </c>
    </row>
    <row r="7245" spans="13:13">
      <c r="M7245" s="264" t="str">
        <f>IF('(2-4) 퇴직자 및 DC전환자 명부'!G7245="","",'(2-4) 퇴직자 및 DC전환자 명부'!G7245)</f>
        <v/>
      </c>
    </row>
    <row r="7246" spans="13:13">
      <c r="M7246" s="264" t="str">
        <f>IF('(2-4) 퇴직자 및 DC전환자 명부'!G7246="","",'(2-4) 퇴직자 및 DC전환자 명부'!G7246)</f>
        <v/>
      </c>
    </row>
    <row r="7247" spans="13:13">
      <c r="M7247" s="264" t="str">
        <f>IF('(2-4) 퇴직자 및 DC전환자 명부'!G7247="","",'(2-4) 퇴직자 및 DC전환자 명부'!G7247)</f>
        <v/>
      </c>
    </row>
    <row r="7248" spans="13:13">
      <c r="M7248" s="264" t="str">
        <f>IF('(2-4) 퇴직자 및 DC전환자 명부'!G7248="","",'(2-4) 퇴직자 및 DC전환자 명부'!G7248)</f>
        <v/>
      </c>
    </row>
    <row r="7249" spans="13:13">
      <c r="M7249" s="264" t="str">
        <f>IF('(2-4) 퇴직자 및 DC전환자 명부'!G7249="","",'(2-4) 퇴직자 및 DC전환자 명부'!G7249)</f>
        <v/>
      </c>
    </row>
    <row r="7250" spans="13:13">
      <c r="M7250" s="264" t="str">
        <f>IF('(2-4) 퇴직자 및 DC전환자 명부'!G7250="","",'(2-4) 퇴직자 및 DC전환자 명부'!G7250)</f>
        <v/>
      </c>
    </row>
    <row r="7251" spans="13:13">
      <c r="M7251" s="264" t="str">
        <f>IF('(2-4) 퇴직자 및 DC전환자 명부'!G7251="","",'(2-4) 퇴직자 및 DC전환자 명부'!G7251)</f>
        <v/>
      </c>
    </row>
    <row r="7252" spans="13:13">
      <c r="M7252" s="264" t="str">
        <f>IF('(2-4) 퇴직자 및 DC전환자 명부'!G7252="","",'(2-4) 퇴직자 및 DC전환자 명부'!G7252)</f>
        <v/>
      </c>
    </row>
    <row r="7253" spans="13:13">
      <c r="M7253" s="264" t="str">
        <f>IF('(2-4) 퇴직자 및 DC전환자 명부'!G7253="","",'(2-4) 퇴직자 및 DC전환자 명부'!G7253)</f>
        <v/>
      </c>
    </row>
    <row r="7254" spans="13:13">
      <c r="M7254" s="264" t="str">
        <f>IF('(2-4) 퇴직자 및 DC전환자 명부'!G7254="","",'(2-4) 퇴직자 및 DC전환자 명부'!G7254)</f>
        <v/>
      </c>
    </row>
    <row r="7255" spans="13:13">
      <c r="M7255" s="264" t="str">
        <f>IF('(2-4) 퇴직자 및 DC전환자 명부'!G7255="","",'(2-4) 퇴직자 및 DC전환자 명부'!G7255)</f>
        <v/>
      </c>
    </row>
    <row r="7256" spans="13:13">
      <c r="M7256" s="264" t="str">
        <f>IF('(2-4) 퇴직자 및 DC전환자 명부'!G7256="","",'(2-4) 퇴직자 및 DC전환자 명부'!G7256)</f>
        <v/>
      </c>
    </row>
    <row r="7257" spans="13:13">
      <c r="M7257" s="264" t="str">
        <f>IF('(2-4) 퇴직자 및 DC전환자 명부'!G7257="","",'(2-4) 퇴직자 및 DC전환자 명부'!G7257)</f>
        <v/>
      </c>
    </row>
    <row r="7258" spans="13:13">
      <c r="M7258" s="264" t="str">
        <f>IF('(2-4) 퇴직자 및 DC전환자 명부'!G7258="","",'(2-4) 퇴직자 및 DC전환자 명부'!G7258)</f>
        <v/>
      </c>
    </row>
    <row r="7259" spans="13:13">
      <c r="M7259" s="264" t="str">
        <f>IF('(2-4) 퇴직자 및 DC전환자 명부'!G7259="","",'(2-4) 퇴직자 및 DC전환자 명부'!G7259)</f>
        <v/>
      </c>
    </row>
    <row r="7260" spans="13:13">
      <c r="M7260" s="264" t="str">
        <f>IF('(2-4) 퇴직자 및 DC전환자 명부'!G7260="","",'(2-4) 퇴직자 및 DC전환자 명부'!G7260)</f>
        <v/>
      </c>
    </row>
    <row r="7261" spans="13:13">
      <c r="M7261" s="264" t="str">
        <f>IF('(2-4) 퇴직자 및 DC전환자 명부'!G7261="","",'(2-4) 퇴직자 및 DC전환자 명부'!G7261)</f>
        <v/>
      </c>
    </row>
    <row r="7262" spans="13:13">
      <c r="M7262" s="264" t="str">
        <f>IF('(2-4) 퇴직자 및 DC전환자 명부'!G7262="","",'(2-4) 퇴직자 및 DC전환자 명부'!G7262)</f>
        <v/>
      </c>
    </row>
    <row r="7263" spans="13:13">
      <c r="M7263" s="264" t="str">
        <f>IF('(2-4) 퇴직자 및 DC전환자 명부'!G7263="","",'(2-4) 퇴직자 및 DC전환자 명부'!G7263)</f>
        <v/>
      </c>
    </row>
    <row r="7264" spans="13:13">
      <c r="M7264" s="264" t="str">
        <f>IF('(2-4) 퇴직자 및 DC전환자 명부'!G7264="","",'(2-4) 퇴직자 및 DC전환자 명부'!G7264)</f>
        <v/>
      </c>
    </row>
    <row r="7265" spans="13:13">
      <c r="M7265" s="264" t="str">
        <f>IF('(2-4) 퇴직자 및 DC전환자 명부'!G7265="","",'(2-4) 퇴직자 및 DC전환자 명부'!G7265)</f>
        <v/>
      </c>
    </row>
    <row r="7266" spans="13:13">
      <c r="M7266" s="264" t="str">
        <f>IF('(2-4) 퇴직자 및 DC전환자 명부'!G7266="","",'(2-4) 퇴직자 및 DC전환자 명부'!G7266)</f>
        <v/>
      </c>
    </row>
    <row r="7267" spans="13:13">
      <c r="M7267" s="264" t="str">
        <f>IF('(2-4) 퇴직자 및 DC전환자 명부'!G7267="","",'(2-4) 퇴직자 및 DC전환자 명부'!G7267)</f>
        <v/>
      </c>
    </row>
    <row r="7268" spans="13:13">
      <c r="M7268" s="264" t="str">
        <f>IF('(2-4) 퇴직자 및 DC전환자 명부'!G7268="","",'(2-4) 퇴직자 및 DC전환자 명부'!G7268)</f>
        <v/>
      </c>
    </row>
    <row r="7269" spans="13:13">
      <c r="M7269" s="264" t="str">
        <f>IF('(2-4) 퇴직자 및 DC전환자 명부'!G7269="","",'(2-4) 퇴직자 및 DC전환자 명부'!G7269)</f>
        <v/>
      </c>
    </row>
    <row r="7270" spans="13:13">
      <c r="M7270" s="264" t="str">
        <f>IF('(2-4) 퇴직자 및 DC전환자 명부'!G7270="","",'(2-4) 퇴직자 및 DC전환자 명부'!G7270)</f>
        <v/>
      </c>
    </row>
    <row r="7271" spans="13:13">
      <c r="M7271" s="264" t="str">
        <f>IF('(2-4) 퇴직자 및 DC전환자 명부'!G7271="","",'(2-4) 퇴직자 및 DC전환자 명부'!G7271)</f>
        <v/>
      </c>
    </row>
    <row r="7272" spans="13:13">
      <c r="M7272" s="264" t="str">
        <f>IF('(2-4) 퇴직자 및 DC전환자 명부'!G7272="","",'(2-4) 퇴직자 및 DC전환자 명부'!G7272)</f>
        <v/>
      </c>
    </row>
    <row r="7273" spans="13:13">
      <c r="M7273" s="264" t="str">
        <f>IF('(2-4) 퇴직자 및 DC전환자 명부'!G7273="","",'(2-4) 퇴직자 및 DC전환자 명부'!G7273)</f>
        <v/>
      </c>
    </row>
    <row r="7274" spans="13:13">
      <c r="M7274" s="264" t="str">
        <f>IF('(2-4) 퇴직자 및 DC전환자 명부'!G7274="","",'(2-4) 퇴직자 및 DC전환자 명부'!G7274)</f>
        <v/>
      </c>
    </row>
    <row r="7275" spans="13:13">
      <c r="M7275" s="264" t="str">
        <f>IF('(2-4) 퇴직자 및 DC전환자 명부'!G7275="","",'(2-4) 퇴직자 및 DC전환자 명부'!G7275)</f>
        <v/>
      </c>
    </row>
    <row r="7276" spans="13:13">
      <c r="M7276" s="264" t="str">
        <f>IF('(2-4) 퇴직자 및 DC전환자 명부'!G7276="","",'(2-4) 퇴직자 및 DC전환자 명부'!G7276)</f>
        <v/>
      </c>
    </row>
    <row r="7277" spans="13:13">
      <c r="M7277" s="264" t="str">
        <f>IF('(2-4) 퇴직자 및 DC전환자 명부'!G7277="","",'(2-4) 퇴직자 및 DC전환자 명부'!G7277)</f>
        <v/>
      </c>
    </row>
    <row r="7278" spans="13:13">
      <c r="M7278" s="264" t="str">
        <f>IF('(2-4) 퇴직자 및 DC전환자 명부'!G7278="","",'(2-4) 퇴직자 및 DC전환자 명부'!G7278)</f>
        <v/>
      </c>
    </row>
    <row r="7279" spans="13:13">
      <c r="M7279" s="264" t="str">
        <f>IF('(2-4) 퇴직자 및 DC전환자 명부'!G7279="","",'(2-4) 퇴직자 및 DC전환자 명부'!G7279)</f>
        <v/>
      </c>
    </row>
    <row r="7280" spans="13:13">
      <c r="M7280" s="264" t="str">
        <f>IF('(2-4) 퇴직자 및 DC전환자 명부'!G7280="","",'(2-4) 퇴직자 및 DC전환자 명부'!G7280)</f>
        <v/>
      </c>
    </row>
    <row r="7281" spans="13:13">
      <c r="M7281" s="264" t="str">
        <f>IF('(2-4) 퇴직자 및 DC전환자 명부'!G7281="","",'(2-4) 퇴직자 및 DC전환자 명부'!G7281)</f>
        <v/>
      </c>
    </row>
    <row r="7282" spans="13:13">
      <c r="M7282" s="264" t="str">
        <f>IF('(2-4) 퇴직자 및 DC전환자 명부'!G7282="","",'(2-4) 퇴직자 및 DC전환자 명부'!G7282)</f>
        <v/>
      </c>
    </row>
    <row r="7283" spans="13:13">
      <c r="M7283" s="264" t="str">
        <f>IF('(2-4) 퇴직자 및 DC전환자 명부'!G7283="","",'(2-4) 퇴직자 및 DC전환자 명부'!G7283)</f>
        <v/>
      </c>
    </row>
    <row r="7284" spans="13:13">
      <c r="M7284" s="264" t="str">
        <f>IF('(2-4) 퇴직자 및 DC전환자 명부'!G7284="","",'(2-4) 퇴직자 및 DC전환자 명부'!G7284)</f>
        <v/>
      </c>
    </row>
    <row r="7285" spans="13:13">
      <c r="M7285" s="264" t="str">
        <f>IF('(2-4) 퇴직자 및 DC전환자 명부'!G7285="","",'(2-4) 퇴직자 및 DC전환자 명부'!G7285)</f>
        <v/>
      </c>
    </row>
    <row r="7286" spans="13:13">
      <c r="M7286" s="264" t="str">
        <f>IF('(2-4) 퇴직자 및 DC전환자 명부'!G7286="","",'(2-4) 퇴직자 및 DC전환자 명부'!G7286)</f>
        <v/>
      </c>
    </row>
    <row r="7287" spans="13:13">
      <c r="M7287" s="264" t="str">
        <f>IF('(2-4) 퇴직자 및 DC전환자 명부'!G7287="","",'(2-4) 퇴직자 및 DC전환자 명부'!G7287)</f>
        <v/>
      </c>
    </row>
    <row r="7288" spans="13:13">
      <c r="M7288" s="264" t="str">
        <f>IF('(2-4) 퇴직자 및 DC전환자 명부'!G7288="","",'(2-4) 퇴직자 및 DC전환자 명부'!G7288)</f>
        <v/>
      </c>
    </row>
    <row r="7289" spans="13:13">
      <c r="M7289" s="264" t="str">
        <f>IF('(2-4) 퇴직자 및 DC전환자 명부'!G7289="","",'(2-4) 퇴직자 및 DC전환자 명부'!G7289)</f>
        <v/>
      </c>
    </row>
    <row r="7290" spans="13:13">
      <c r="M7290" s="264" t="str">
        <f>IF('(2-4) 퇴직자 및 DC전환자 명부'!G7290="","",'(2-4) 퇴직자 및 DC전환자 명부'!G7290)</f>
        <v/>
      </c>
    </row>
    <row r="7291" spans="13:13">
      <c r="M7291" s="264" t="str">
        <f>IF('(2-4) 퇴직자 및 DC전환자 명부'!G7291="","",'(2-4) 퇴직자 및 DC전환자 명부'!G7291)</f>
        <v/>
      </c>
    </row>
    <row r="7292" spans="13:13">
      <c r="M7292" s="264" t="str">
        <f>IF('(2-4) 퇴직자 및 DC전환자 명부'!G7292="","",'(2-4) 퇴직자 및 DC전환자 명부'!G7292)</f>
        <v/>
      </c>
    </row>
    <row r="7293" spans="13:13">
      <c r="M7293" s="264" t="str">
        <f>IF('(2-4) 퇴직자 및 DC전환자 명부'!G7293="","",'(2-4) 퇴직자 및 DC전환자 명부'!G7293)</f>
        <v/>
      </c>
    </row>
    <row r="7294" spans="13:13">
      <c r="M7294" s="264" t="str">
        <f>IF('(2-4) 퇴직자 및 DC전환자 명부'!G7294="","",'(2-4) 퇴직자 및 DC전환자 명부'!G7294)</f>
        <v/>
      </c>
    </row>
    <row r="7295" spans="13:13">
      <c r="M7295" s="264" t="str">
        <f>IF('(2-4) 퇴직자 및 DC전환자 명부'!G7295="","",'(2-4) 퇴직자 및 DC전환자 명부'!G7295)</f>
        <v/>
      </c>
    </row>
    <row r="7296" spans="13:13">
      <c r="M7296" s="264" t="str">
        <f>IF('(2-4) 퇴직자 및 DC전환자 명부'!G7296="","",'(2-4) 퇴직자 및 DC전환자 명부'!G7296)</f>
        <v/>
      </c>
    </row>
    <row r="7297" spans="13:13">
      <c r="M7297" s="264" t="str">
        <f>IF('(2-4) 퇴직자 및 DC전환자 명부'!G7297="","",'(2-4) 퇴직자 및 DC전환자 명부'!G7297)</f>
        <v/>
      </c>
    </row>
    <row r="7298" spans="13:13">
      <c r="M7298" s="264" t="str">
        <f>IF('(2-4) 퇴직자 및 DC전환자 명부'!G7298="","",'(2-4) 퇴직자 및 DC전환자 명부'!G7298)</f>
        <v/>
      </c>
    </row>
    <row r="7299" spans="13:13">
      <c r="M7299" s="264" t="str">
        <f>IF('(2-4) 퇴직자 및 DC전환자 명부'!G7299="","",'(2-4) 퇴직자 및 DC전환자 명부'!G7299)</f>
        <v/>
      </c>
    </row>
    <row r="7300" spans="13:13">
      <c r="M7300" s="264" t="str">
        <f>IF('(2-4) 퇴직자 및 DC전환자 명부'!G7300="","",'(2-4) 퇴직자 및 DC전환자 명부'!G7300)</f>
        <v/>
      </c>
    </row>
    <row r="7301" spans="13:13">
      <c r="M7301" s="264" t="str">
        <f>IF('(2-4) 퇴직자 및 DC전환자 명부'!G7301="","",'(2-4) 퇴직자 및 DC전환자 명부'!G7301)</f>
        <v/>
      </c>
    </row>
    <row r="7302" spans="13:13">
      <c r="M7302" s="264" t="str">
        <f>IF('(2-4) 퇴직자 및 DC전환자 명부'!G7302="","",'(2-4) 퇴직자 및 DC전환자 명부'!G7302)</f>
        <v/>
      </c>
    </row>
    <row r="7303" spans="13:13">
      <c r="M7303" s="264" t="str">
        <f>IF('(2-4) 퇴직자 및 DC전환자 명부'!G7303="","",'(2-4) 퇴직자 및 DC전환자 명부'!G7303)</f>
        <v/>
      </c>
    </row>
    <row r="7304" spans="13:13">
      <c r="M7304" s="264" t="str">
        <f>IF('(2-4) 퇴직자 및 DC전환자 명부'!G7304="","",'(2-4) 퇴직자 및 DC전환자 명부'!G7304)</f>
        <v/>
      </c>
    </row>
    <row r="7305" spans="13:13">
      <c r="M7305" s="264" t="str">
        <f>IF('(2-4) 퇴직자 및 DC전환자 명부'!G7305="","",'(2-4) 퇴직자 및 DC전환자 명부'!G7305)</f>
        <v/>
      </c>
    </row>
    <row r="7306" spans="13:13">
      <c r="M7306" s="264" t="str">
        <f>IF('(2-4) 퇴직자 및 DC전환자 명부'!G7306="","",'(2-4) 퇴직자 및 DC전환자 명부'!G7306)</f>
        <v/>
      </c>
    </row>
    <row r="7307" spans="13:13">
      <c r="M7307" s="264" t="str">
        <f>IF('(2-4) 퇴직자 및 DC전환자 명부'!G7307="","",'(2-4) 퇴직자 및 DC전환자 명부'!G7307)</f>
        <v/>
      </c>
    </row>
    <row r="7308" spans="13:13">
      <c r="M7308" s="264" t="str">
        <f>IF('(2-4) 퇴직자 및 DC전환자 명부'!G7308="","",'(2-4) 퇴직자 및 DC전환자 명부'!G7308)</f>
        <v/>
      </c>
    </row>
    <row r="7309" spans="13:13">
      <c r="M7309" s="264" t="str">
        <f>IF('(2-4) 퇴직자 및 DC전환자 명부'!G7309="","",'(2-4) 퇴직자 및 DC전환자 명부'!G7309)</f>
        <v/>
      </c>
    </row>
    <row r="7310" spans="13:13">
      <c r="M7310" s="264" t="str">
        <f>IF('(2-4) 퇴직자 및 DC전환자 명부'!G7310="","",'(2-4) 퇴직자 및 DC전환자 명부'!G7310)</f>
        <v/>
      </c>
    </row>
    <row r="7311" spans="13:13">
      <c r="M7311" s="264" t="str">
        <f>IF('(2-4) 퇴직자 및 DC전환자 명부'!G7311="","",'(2-4) 퇴직자 및 DC전환자 명부'!G7311)</f>
        <v/>
      </c>
    </row>
    <row r="7312" spans="13:13">
      <c r="M7312" s="264" t="str">
        <f>IF('(2-4) 퇴직자 및 DC전환자 명부'!G7312="","",'(2-4) 퇴직자 및 DC전환자 명부'!G7312)</f>
        <v/>
      </c>
    </row>
    <row r="7313" spans="13:13">
      <c r="M7313" s="264" t="str">
        <f>IF('(2-4) 퇴직자 및 DC전환자 명부'!G7313="","",'(2-4) 퇴직자 및 DC전환자 명부'!G7313)</f>
        <v/>
      </c>
    </row>
    <row r="7314" spans="13:13">
      <c r="M7314" s="264" t="str">
        <f>IF('(2-4) 퇴직자 및 DC전환자 명부'!G7314="","",'(2-4) 퇴직자 및 DC전환자 명부'!G7314)</f>
        <v/>
      </c>
    </row>
    <row r="7315" spans="13:13">
      <c r="M7315" s="264" t="str">
        <f>IF('(2-4) 퇴직자 및 DC전환자 명부'!G7315="","",'(2-4) 퇴직자 및 DC전환자 명부'!G7315)</f>
        <v/>
      </c>
    </row>
    <row r="7316" spans="13:13">
      <c r="M7316" s="264" t="str">
        <f>IF('(2-4) 퇴직자 및 DC전환자 명부'!G7316="","",'(2-4) 퇴직자 및 DC전환자 명부'!G7316)</f>
        <v/>
      </c>
    </row>
    <row r="7317" spans="13:13">
      <c r="M7317" s="264" t="str">
        <f>IF('(2-4) 퇴직자 및 DC전환자 명부'!G7317="","",'(2-4) 퇴직자 및 DC전환자 명부'!G7317)</f>
        <v/>
      </c>
    </row>
    <row r="7318" spans="13:13">
      <c r="M7318" s="264" t="str">
        <f>IF('(2-4) 퇴직자 및 DC전환자 명부'!G7318="","",'(2-4) 퇴직자 및 DC전환자 명부'!G7318)</f>
        <v/>
      </c>
    </row>
    <row r="7319" spans="13:13">
      <c r="M7319" s="264" t="str">
        <f>IF('(2-4) 퇴직자 및 DC전환자 명부'!G7319="","",'(2-4) 퇴직자 및 DC전환자 명부'!G7319)</f>
        <v/>
      </c>
    </row>
    <row r="7320" spans="13:13">
      <c r="M7320" s="264" t="str">
        <f>IF('(2-4) 퇴직자 및 DC전환자 명부'!G7320="","",'(2-4) 퇴직자 및 DC전환자 명부'!G7320)</f>
        <v/>
      </c>
    </row>
    <row r="7321" spans="13:13">
      <c r="M7321" s="264" t="str">
        <f>IF('(2-4) 퇴직자 및 DC전환자 명부'!G7321="","",'(2-4) 퇴직자 및 DC전환자 명부'!G7321)</f>
        <v/>
      </c>
    </row>
    <row r="7322" spans="13:13">
      <c r="M7322" s="264" t="str">
        <f>IF('(2-4) 퇴직자 및 DC전환자 명부'!G7322="","",'(2-4) 퇴직자 및 DC전환자 명부'!G7322)</f>
        <v/>
      </c>
    </row>
    <row r="7323" spans="13:13">
      <c r="M7323" s="264" t="str">
        <f>IF('(2-4) 퇴직자 및 DC전환자 명부'!G7323="","",'(2-4) 퇴직자 및 DC전환자 명부'!G7323)</f>
        <v/>
      </c>
    </row>
    <row r="7324" spans="13:13">
      <c r="M7324" s="264" t="str">
        <f>IF('(2-4) 퇴직자 및 DC전환자 명부'!G7324="","",'(2-4) 퇴직자 및 DC전환자 명부'!G7324)</f>
        <v/>
      </c>
    </row>
    <row r="7325" spans="13:13">
      <c r="M7325" s="264" t="str">
        <f>IF('(2-4) 퇴직자 및 DC전환자 명부'!G7325="","",'(2-4) 퇴직자 및 DC전환자 명부'!G7325)</f>
        <v/>
      </c>
    </row>
    <row r="7326" spans="13:13">
      <c r="M7326" s="264" t="str">
        <f>IF('(2-4) 퇴직자 및 DC전환자 명부'!G7326="","",'(2-4) 퇴직자 및 DC전환자 명부'!G7326)</f>
        <v/>
      </c>
    </row>
    <row r="7327" spans="13:13">
      <c r="M7327" s="264" t="str">
        <f>IF('(2-4) 퇴직자 및 DC전환자 명부'!G7327="","",'(2-4) 퇴직자 및 DC전환자 명부'!G7327)</f>
        <v/>
      </c>
    </row>
    <row r="7328" spans="13:13">
      <c r="M7328" s="264" t="str">
        <f>IF('(2-4) 퇴직자 및 DC전환자 명부'!G7328="","",'(2-4) 퇴직자 및 DC전환자 명부'!G7328)</f>
        <v/>
      </c>
    </row>
    <row r="7329" spans="13:13">
      <c r="M7329" s="264" t="str">
        <f>IF('(2-4) 퇴직자 및 DC전환자 명부'!G7329="","",'(2-4) 퇴직자 및 DC전환자 명부'!G7329)</f>
        <v/>
      </c>
    </row>
    <row r="7330" spans="13:13">
      <c r="M7330" s="264" t="str">
        <f>IF('(2-4) 퇴직자 및 DC전환자 명부'!G7330="","",'(2-4) 퇴직자 및 DC전환자 명부'!G7330)</f>
        <v/>
      </c>
    </row>
    <row r="7331" spans="13:13">
      <c r="M7331" s="264" t="str">
        <f>IF('(2-4) 퇴직자 및 DC전환자 명부'!G7331="","",'(2-4) 퇴직자 및 DC전환자 명부'!G7331)</f>
        <v/>
      </c>
    </row>
    <row r="7332" spans="13:13">
      <c r="M7332" s="264" t="str">
        <f>IF('(2-4) 퇴직자 및 DC전환자 명부'!G7332="","",'(2-4) 퇴직자 및 DC전환자 명부'!G7332)</f>
        <v/>
      </c>
    </row>
    <row r="7333" spans="13:13">
      <c r="M7333" s="264" t="str">
        <f>IF('(2-4) 퇴직자 및 DC전환자 명부'!G7333="","",'(2-4) 퇴직자 및 DC전환자 명부'!G7333)</f>
        <v/>
      </c>
    </row>
    <row r="7334" spans="13:13">
      <c r="M7334" s="264" t="str">
        <f>IF('(2-4) 퇴직자 및 DC전환자 명부'!G7334="","",'(2-4) 퇴직자 및 DC전환자 명부'!G7334)</f>
        <v/>
      </c>
    </row>
    <row r="7335" spans="13:13">
      <c r="M7335" s="264" t="str">
        <f>IF('(2-4) 퇴직자 및 DC전환자 명부'!G7335="","",'(2-4) 퇴직자 및 DC전환자 명부'!G7335)</f>
        <v/>
      </c>
    </row>
    <row r="7336" spans="13:13">
      <c r="M7336" s="264" t="str">
        <f>IF('(2-4) 퇴직자 및 DC전환자 명부'!G7336="","",'(2-4) 퇴직자 및 DC전환자 명부'!G7336)</f>
        <v/>
      </c>
    </row>
    <row r="7337" spans="13:13">
      <c r="M7337" s="264" t="str">
        <f>IF('(2-4) 퇴직자 및 DC전환자 명부'!G7337="","",'(2-4) 퇴직자 및 DC전환자 명부'!G7337)</f>
        <v/>
      </c>
    </row>
    <row r="7338" spans="13:13">
      <c r="M7338" s="264" t="str">
        <f>IF('(2-4) 퇴직자 및 DC전환자 명부'!G7338="","",'(2-4) 퇴직자 및 DC전환자 명부'!G7338)</f>
        <v/>
      </c>
    </row>
    <row r="7339" spans="13:13">
      <c r="M7339" s="264" t="str">
        <f>IF('(2-4) 퇴직자 및 DC전환자 명부'!G7339="","",'(2-4) 퇴직자 및 DC전환자 명부'!G7339)</f>
        <v/>
      </c>
    </row>
    <row r="7340" spans="13:13">
      <c r="M7340" s="264" t="str">
        <f>IF('(2-4) 퇴직자 및 DC전환자 명부'!G7340="","",'(2-4) 퇴직자 및 DC전환자 명부'!G7340)</f>
        <v/>
      </c>
    </row>
    <row r="7341" spans="13:13">
      <c r="M7341" s="264" t="str">
        <f>IF('(2-4) 퇴직자 및 DC전환자 명부'!G7341="","",'(2-4) 퇴직자 및 DC전환자 명부'!G7341)</f>
        <v/>
      </c>
    </row>
    <row r="7342" spans="13:13">
      <c r="M7342" s="264" t="str">
        <f>IF('(2-4) 퇴직자 및 DC전환자 명부'!G7342="","",'(2-4) 퇴직자 및 DC전환자 명부'!G7342)</f>
        <v/>
      </c>
    </row>
    <row r="7343" spans="13:13">
      <c r="M7343" s="264" t="str">
        <f>IF('(2-4) 퇴직자 및 DC전환자 명부'!G7343="","",'(2-4) 퇴직자 및 DC전환자 명부'!G7343)</f>
        <v/>
      </c>
    </row>
    <row r="7344" spans="13:13">
      <c r="M7344" s="264" t="str">
        <f>IF('(2-4) 퇴직자 및 DC전환자 명부'!G7344="","",'(2-4) 퇴직자 및 DC전환자 명부'!G7344)</f>
        <v/>
      </c>
    </row>
    <row r="7345" spans="13:13">
      <c r="M7345" s="264" t="str">
        <f>IF('(2-4) 퇴직자 및 DC전환자 명부'!G7345="","",'(2-4) 퇴직자 및 DC전환자 명부'!G7345)</f>
        <v/>
      </c>
    </row>
    <row r="7346" spans="13:13">
      <c r="M7346" s="264" t="str">
        <f>IF('(2-4) 퇴직자 및 DC전환자 명부'!G7346="","",'(2-4) 퇴직자 및 DC전환자 명부'!G7346)</f>
        <v/>
      </c>
    </row>
    <row r="7347" spans="13:13">
      <c r="M7347" s="264" t="str">
        <f>IF('(2-4) 퇴직자 및 DC전환자 명부'!G7347="","",'(2-4) 퇴직자 및 DC전환자 명부'!G7347)</f>
        <v/>
      </c>
    </row>
    <row r="7348" spans="13:13">
      <c r="M7348" s="264" t="str">
        <f>IF('(2-4) 퇴직자 및 DC전환자 명부'!G7348="","",'(2-4) 퇴직자 및 DC전환자 명부'!G7348)</f>
        <v/>
      </c>
    </row>
    <row r="7349" spans="13:13">
      <c r="M7349" s="264" t="str">
        <f>IF('(2-4) 퇴직자 및 DC전환자 명부'!G7349="","",'(2-4) 퇴직자 및 DC전환자 명부'!G7349)</f>
        <v/>
      </c>
    </row>
    <row r="7350" spans="13:13">
      <c r="M7350" s="264" t="str">
        <f>IF('(2-4) 퇴직자 및 DC전환자 명부'!G7350="","",'(2-4) 퇴직자 및 DC전환자 명부'!G7350)</f>
        <v/>
      </c>
    </row>
    <row r="7351" spans="13:13">
      <c r="M7351" s="264" t="str">
        <f>IF('(2-4) 퇴직자 및 DC전환자 명부'!G7351="","",'(2-4) 퇴직자 및 DC전환자 명부'!G7351)</f>
        <v/>
      </c>
    </row>
    <row r="7352" spans="13:13">
      <c r="M7352" s="264" t="str">
        <f>IF('(2-4) 퇴직자 및 DC전환자 명부'!G7352="","",'(2-4) 퇴직자 및 DC전환자 명부'!G7352)</f>
        <v/>
      </c>
    </row>
    <row r="7353" spans="13:13">
      <c r="M7353" s="264" t="str">
        <f>IF('(2-4) 퇴직자 및 DC전환자 명부'!G7353="","",'(2-4) 퇴직자 및 DC전환자 명부'!G7353)</f>
        <v/>
      </c>
    </row>
    <row r="7354" spans="13:13">
      <c r="M7354" s="264" t="str">
        <f>IF('(2-4) 퇴직자 및 DC전환자 명부'!G7354="","",'(2-4) 퇴직자 및 DC전환자 명부'!G7354)</f>
        <v/>
      </c>
    </row>
    <row r="7355" spans="13:13">
      <c r="M7355" s="264" t="str">
        <f>IF('(2-4) 퇴직자 및 DC전환자 명부'!G7355="","",'(2-4) 퇴직자 및 DC전환자 명부'!G7355)</f>
        <v/>
      </c>
    </row>
    <row r="7356" spans="13:13">
      <c r="M7356" s="264" t="str">
        <f>IF('(2-4) 퇴직자 및 DC전환자 명부'!G7356="","",'(2-4) 퇴직자 및 DC전환자 명부'!G7356)</f>
        <v/>
      </c>
    </row>
    <row r="7357" spans="13:13">
      <c r="M7357" s="264" t="str">
        <f>IF('(2-4) 퇴직자 및 DC전환자 명부'!G7357="","",'(2-4) 퇴직자 및 DC전환자 명부'!G7357)</f>
        <v/>
      </c>
    </row>
    <row r="7358" spans="13:13">
      <c r="M7358" s="264" t="str">
        <f>IF('(2-4) 퇴직자 및 DC전환자 명부'!G7358="","",'(2-4) 퇴직자 및 DC전환자 명부'!G7358)</f>
        <v/>
      </c>
    </row>
    <row r="7359" spans="13:13">
      <c r="M7359" s="264" t="str">
        <f>IF('(2-4) 퇴직자 및 DC전환자 명부'!G7359="","",'(2-4) 퇴직자 및 DC전환자 명부'!G7359)</f>
        <v/>
      </c>
    </row>
    <row r="7360" spans="13:13">
      <c r="M7360" s="264" t="str">
        <f>IF('(2-4) 퇴직자 및 DC전환자 명부'!G7360="","",'(2-4) 퇴직자 및 DC전환자 명부'!G7360)</f>
        <v/>
      </c>
    </row>
    <row r="7361" spans="13:13">
      <c r="M7361" s="264" t="str">
        <f>IF('(2-4) 퇴직자 및 DC전환자 명부'!G7361="","",'(2-4) 퇴직자 및 DC전환자 명부'!G7361)</f>
        <v/>
      </c>
    </row>
    <row r="7362" spans="13:13">
      <c r="M7362" s="264" t="str">
        <f>IF('(2-4) 퇴직자 및 DC전환자 명부'!G7362="","",'(2-4) 퇴직자 및 DC전환자 명부'!G7362)</f>
        <v/>
      </c>
    </row>
    <row r="7363" spans="13:13">
      <c r="M7363" s="264" t="str">
        <f>IF('(2-4) 퇴직자 및 DC전환자 명부'!G7363="","",'(2-4) 퇴직자 및 DC전환자 명부'!G7363)</f>
        <v/>
      </c>
    </row>
    <row r="7364" spans="13:13">
      <c r="M7364" s="264" t="str">
        <f>IF('(2-4) 퇴직자 및 DC전환자 명부'!G7364="","",'(2-4) 퇴직자 및 DC전환자 명부'!G7364)</f>
        <v/>
      </c>
    </row>
    <row r="7365" spans="13:13">
      <c r="M7365" s="264" t="str">
        <f>IF('(2-4) 퇴직자 및 DC전환자 명부'!G7365="","",'(2-4) 퇴직자 및 DC전환자 명부'!G7365)</f>
        <v/>
      </c>
    </row>
    <row r="7366" spans="13:13">
      <c r="M7366" s="264" t="str">
        <f>IF('(2-4) 퇴직자 및 DC전환자 명부'!G7366="","",'(2-4) 퇴직자 및 DC전환자 명부'!G7366)</f>
        <v/>
      </c>
    </row>
    <row r="7367" spans="13:13">
      <c r="M7367" s="264" t="str">
        <f>IF('(2-4) 퇴직자 및 DC전환자 명부'!G7367="","",'(2-4) 퇴직자 및 DC전환자 명부'!G7367)</f>
        <v/>
      </c>
    </row>
    <row r="7368" spans="13:13">
      <c r="M7368" s="264" t="str">
        <f>IF('(2-4) 퇴직자 및 DC전환자 명부'!G7368="","",'(2-4) 퇴직자 및 DC전환자 명부'!G7368)</f>
        <v/>
      </c>
    </row>
    <row r="7369" spans="13:13">
      <c r="M7369" s="264" t="str">
        <f>IF('(2-4) 퇴직자 및 DC전환자 명부'!G7369="","",'(2-4) 퇴직자 및 DC전환자 명부'!G7369)</f>
        <v/>
      </c>
    </row>
    <row r="7370" spans="13:13">
      <c r="M7370" s="264" t="str">
        <f>IF('(2-4) 퇴직자 및 DC전환자 명부'!G7370="","",'(2-4) 퇴직자 및 DC전환자 명부'!G7370)</f>
        <v/>
      </c>
    </row>
    <row r="7371" spans="13:13">
      <c r="M7371" s="264" t="str">
        <f>IF('(2-4) 퇴직자 및 DC전환자 명부'!G7371="","",'(2-4) 퇴직자 및 DC전환자 명부'!G7371)</f>
        <v/>
      </c>
    </row>
    <row r="7372" spans="13:13">
      <c r="M7372" s="264" t="str">
        <f>IF('(2-4) 퇴직자 및 DC전환자 명부'!G7372="","",'(2-4) 퇴직자 및 DC전환자 명부'!G7372)</f>
        <v/>
      </c>
    </row>
    <row r="7373" spans="13:13">
      <c r="M7373" s="264" t="str">
        <f>IF('(2-4) 퇴직자 및 DC전환자 명부'!G7373="","",'(2-4) 퇴직자 및 DC전환자 명부'!G7373)</f>
        <v/>
      </c>
    </row>
    <row r="7374" spans="13:13">
      <c r="M7374" s="264" t="str">
        <f>IF('(2-4) 퇴직자 및 DC전환자 명부'!G7374="","",'(2-4) 퇴직자 및 DC전환자 명부'!G7374)</f>
        <v/>
      </c>
    </row>
    <row r="7375" spans="13:13">
      <c r="M7375" s="264" t="str">
        <f>IF('(2-4) 퇴직자 및 DC전환자 명부'!G7375="","",'(2-4) 퇴직자 및 DC전환자 명부'!G7375)</f>
        <v/>
      </c>
    </row>
    <row r="7376" spans="13:13">
      <c r="M7376" s="264" t="str">
        <f>IF('(2-4) 퇴직자 및 DC전환자 명부'!G7376="","",'(2-4) 퇴직자 및 DC전환자 명부'!G7376)</f>
        <v/>
      </c>
    </row>
    <row r="7377" spans="13:13">
      <c r="M7377" s="264" t="str">
        <f>IF('(2-4) 퇴직자 및 DC전환자 명부'!G7377="","",'(2-4) 퇴직자 및 DC전환자 명부'!G7377)</f>
        <v/>
      </c>
    </row>
    <row r="7378" spans="13:13">
      <c r="M7378" s="264" t="str">
        <f>IF('(2-4) 퇴직자 및 DC전환자 명부'!G7378="","",'(2-4) 퇴직자 및 DC전환자 명부'!G7378)</f>
        <v/>
      </c>
    </row>
    <row r="7379" spans="13:13">
      <c r="M7379" s="264" t="str">
        <f>IF('(2-4) 퇴직자 및 DC전환자 명부'!G7379="","",'(2-4) 퇴직자 및 DC전환자 명부'!G7379)</f>
        <v/>
      </c>
    </row>
    <row r="7380" spans="13:13">
      <c r="M7380" s="264" t="str">
        <f>IF('(2-4) 퇴직자 및 DC전환자 명부'!G7380="","",'(2-4) 퇴직자 및 DC전환자 명부'!G7380)</f>
        <v/>
      </c>
    </row>
    <row r="7381" spans="13:13">
      <c r="M7381" s="264" t="str">
        <f>IF('(2-4) 퇴직자 및 DC전환자 명부'!G7381="","",'(2-4) 퇴직자 및 DC전환자 명부'!G7381)</f>
        <v/>
      </c>
    </row>
    <row r="7382" spans="13:13">
      <c r="M7382" s="264" t="str">
        <f>IF('(2-4) 퇴직자 및 DC전환자 명부'!G7382="","",'(2-4) 퇴직자 및 DC전환자 명부'!G7382)</f>
        <v/>
      </c>
    </row>
    <row r="7383" spans="13:13">
      <c r="M7383" s="264" t="str">
        <f>IF('(2-4) 퇴직자 및 DC전환자 명부'!G7383="","",'(2-4) 퇴직자 및 DC전환자 명부'!G7383)</f>
        <v/>
      </c>
    </row>
    <row r="7384" spans="13:13">
      <c r="M7384" s="264" t="str">
        <f>IF('(2-4) 퇴직자 및 DC전환자 명부'!G7384="","",'(2-4) 퇴직자 및 DC전환자 명부'!G7384)</f>
        <v/>
      </c>
    </row>
    <row r="7385" spans="13:13">
      <c r="M7385" s="264" t="str">
        <f>IF('(2-4) 퇴직자 및 DC전환자 명부'!G7385="","",'(2-4) 퇴직자 및 DC전환자 명부'!G7385)</f>
        <v/>
      </c>
    </row>
    <row r="7386" spans="13:13">
      <c r="M7386" s="264" t="str">
        <f>IF('(2-4) 퇴직자 및 DC전환자 명부'!G7386="","",'(2-4) 퇴직자 및 DC전환자 명부'!G7386)</f>
        <v/>
      </c>
    </row>
    <row r="7387" spans="13:13">
      <c r="M7387" s="264" t="str">
        <f>IF('(2-4) 퇴직자 및 DC전환자 명부'!G7387="","",'(2-4) 퇴직자 및 DC전환자 명부'!G7387)</f>
        <v/>
      </c>
    </row>
    <row r="7388" spans="13:13">
      <c r="M7388" s="264" t="str">
        <f>IF('(2-4) 퇴직자 및 DC전환자 명부'!G7388="","",'(2-4) 퇴직자 및 DC전환자 명부'!G7388)</f>
        <v/>
      </c>
    </row>
    <row r="7389" spans="13:13">
      <c r="M7389" s="264" t="str">
        <f>IF('(2-4) 퇴직자 및 DC전환자 명부'!G7389="","",'(2-4) 퇴직자 및 DC전환자 명부'!G7389)</f>
        <v/>
      </c>
    </row>
    <row r="7390" spans="13:13">
      <c r="M7390" s="264" t="str">
        <f>IF('(2-4) 퇴직자 및 DC전환자 명부'!G7390="","",'(2-4) 퇴직자 및 DC전환자 명부'!G7390)</f>
        <v/>
      </c>
    </row>
    <row r="7391" spans="13:13">
      <c r="M7391" s="264" t="str">
        <f>IF('(2-4) 퇴직자 및 DC전환자 명부'!G7391="","",'(2-4) 퇴직자 및 DC전환자 명부'!G7391)</f>
        <v/>
      </c>
    </row>
    <row r="7392" spans="13:13">
      <c r="M7392" s="264" t="str">
        <f>IF('(2-4) 퇴직자 및 DC전환자 명부'!G7392="","",'(2-4) 퇴직자 및 DC전환자 명부'!G7392)</f>
        <v/>
      </c>
    </row>
    <row r="7393" spans="13:13">
      <c r="M7393" s="264" t="str">
        <f>IF('(2-4) 퇴직자 및 DC전환자 명부'!G7393="","",'(2-4) 퇴직자 및 DC전환자 명부'!G7393)</f>
        <v/>
      </c>
    </row>
    <row r="7394" spans="13:13">
      <c r="M7394" s="264" t="str">
        <f>IF('(2-4) 퇴직자 및 DC전환자 명부'!G7394="","",'(2-4) 퇴직자 및 DC전환자 명부'!G7394)</f>
        <v/>
      </c>
    </row>
    <row r="7395" spans="13:13">
      <c r="M7395" s="264" t="str">
        <f>IF('(2-4) 퇴직자 및 DC전환자 명부'!G7395="","",'(2-4) 퇴직자 및 DC전환자 명부'!G7395)</f>
        <v/>
      </c>
    </row>
    <row r="7396" spans="13:13">
      <c r="M7396" s="264" t="str">
        <f>IF('(2-4) 퇴직자 및 DC전환자 명부'!G7396="","",'(2-4) 퇴직자 및 DC전환자 명부'!G7396)</f>
        <v/>
      </c>
    </row>
    <row r="7397" spans="13:13">
      <c r="M7397" s="264" t="str">
        <f>IF('(2-4) 퇴직자 및 DC전환자 명부'!G7397="","",'(2-4) 퇴직자 및 DC전환자 명부'!G7397)</f>
        <v/>
      </c>
    </row>
    <row r="7398" spans="13:13">
      <c r="M7398" s="264" t="str">
        <f>IF('(2-4) 퇴직자 및 DC전환자 명부'!G7398="","",'(2-4) 퇴직자 및 DC전환자 명부'!G7398)</f>
        <v/>
      </c>
    </row>
    <row r="7399" spans="13:13">
      <c r="M7399" s="264" t="str">
        <f>IF('(2-4) 퇴직자 및 DC전환자 명부'!G7399="","",'(2-4) 퇴직자 및 DC전환자 명부'!G7399)</f>
        <v/>
      </c>
    </row>
    <row r="7400" spans="13:13">
      <c r="M7400" s="264" t="str">
        <f>IF('(2-4) 퇴직자 및 DC전환자 명부'!G7400="","",'(2-4) 퇴직자 및 DC전환자 명부'!G7400)</f>
        <v/>
      </c>
    </row>
    <row r="7401" spans="13:13">
      <c r="M7401" s="264" t="str">
        <f>IF('(2-4) 퇴직자 및 DC전환자 명부'!G7401="","",'(2-4) 퇴직자 및 DC전환자 명부'!G7401)</f>
        <v/>
      </c>
    </row>
    <row r="7402" spans="13:13">
      <c r="M7402" s="264" t="str">
        <f>IF('(2-4) 퇴직자 및 DC전환자 명부'!G7402="","",'(2-4) 퇴직자 및 DC전환자 명부'!G7402)</f>
        <v/>
      </c>
    </row>
    <row r="7403" spans="13:13">
      <c r="M7403" s="264" t="str">
        <f>IF('(2-4) 퇴직자 및 DC전환자 명부'!G7403="","",'(2-4) 퇴직자 및 DC전환자 명부'!G7403)</f>
        <v/>
      </c>
    </row>
    <row r="7404" spans="13:13">
      <c r="M7404" s="264" t="str">
        <f>IF('(2-4) 퇴직자 및 DC전환자 명부'!G7404="","",'(2-4) 퇴직자 및 DC전환자 명부'!G7404)</f>
        <v/>
      </c>
    </row>
    <row r="7405" spans="13:13">
      <c r="M7405" s="264" t="str">
        <f>IF('(2-4) 퇴직자 및 DC전환자 명부'!G7405="","",'(2-4) 퇴직자 및 DC전환자 명부'!G7405)</f>
        <v/>
      </c>
    </row>
    <row r="7406" spans="13:13">
      <c r="M7406" s="264" t="str">
        <f>IF('(2-4) 퇴직자 및 DC전환자 명부'!G7406="","",'(2-4) 퇴직자 및 DC전환자 명부'!G7406)</f>
        <v/>
      </c>
    </row>
    <row r="7407" spans="13:13">
      <c r="M7407" s="264" t="str">
        <f>IF('(2-4) 퇴직자 및 DC전환자 명부'!G7407="","",'(2-4) 퇴직자 및 DC전환자 명부'!G7407)</f>
        <v/>
      </c>
    </row>
    <row r="7408" spans="13:13">
      <c r="M7408" s="264" t="str">
        <f>IF('(2-4) 퇴직자 및 DC전환자 명부'!G7408="","",'(2-4) 퇴직자 및 DC전환자 명부'!G7408)</f>
        <v/>
      </c>
    </row>
    <row r="7409" spans="13:13">
      <c r="M7409" s="264" t="str">
        <f>IF('(2-4) 퇴직자 및 DC전환자 명부'!G7409="","",'(2-4) 퇴직자 및 DC전환자 명부'!G7409)</f>
        <v/>
      </c>
    </row>
    <row r="7410" spans="13:13">
      <c r="M7410" s="264" t="str">
        <f>IF('(2-4) 퇴직자 및 DC전환자 명부'!G7410="","",'(2-4) 퇴직자 및 DC전환자 명부'!G7410)</f>
        <v/>
      </c>
    </row>
    <row r="7411" spans="13:13">
      <c r="M7411" s="264" t="str">
        <f>IF('(2-4) 퇴직자 및 DC전환자 명부'!G7411="","",'(2-4) 퇴직자 및 DC전환자 명부'!G7411)</f>
        <v/>
      </c>
    </row>
    <row r="7412" spans="13:13">
      <c r="M7412" s="264" t="str">
        <f>IF('(2-4) 퇴직자 및 DC전환자 명부'!G7412="","",'(2-4) 퇴직자 및 DC전환자 명부'!G7412)</f>
        <v/>
      </c>
    </row>
    <row r="7413" spans="13:13">
      <c r="M7413" s="264" t="str">
        <f>IF('(2-4) 퇴직자 및 DC전환자 명부'!G7413="","",'(2-4) 퇴직자 및 DC전환자 명부'!G7413)</f>
        <v/>
      </c>
    </row>
    <row r="7414" spans="13:13">
      <c r="M7414" s="264" t="str">
        <f>IF('(2-4) 퇴직자 및 DC전환자 명부'!G7414="","",'(2-4) 퇴직자 및 DC전환자 명부'!G7414)</f>
        <v/>
      </c>
    </row>
    <row r="7415" spans="13:13">
      <c r="M7415" s="264" t="str">
        <f>IF('(2-4) 퇴직자 및 DC전환자 명부'!G7415="","",'(2-4) 퇴직자 및 DC전환자 명부'!G7415)</f>
        <v/>
      </c>
    </row>
    <row r="7416" spans="13:13">
      <c r="M7416" s="264" t="str">
        <f>IF('(2-4) 퇴직자 및 DC전환자 명부'!G7416="","",'(2-4) 퇴직자 및 DC전환자 명부'!G7416)</f>
        <v/>
      </c>
    </row>
    <row r="7417" spans="13:13">
      <c r="M7417" s="264" t="str">
        <f>IF('(2-4) 퇴직자 및 DC전환자 명부'!G7417="","",'(2-4) 퇴직자 및 DC전환자 명부'!G7417)</f>
        <v/>
      </c>
    </row>
    <row r="7418" spans="13:13">
      <c r="M7418" s="264" t="str">
        <f>IF('(2-4) 퇴직자 및 DC전환자 명부'!G7418="","",'(2-4) 퇴직자 및 DC전환자 명부'!G7418)</f>
        <v/>
      </c>
    </row>
    <row r="7419" spans="13:13">
      <c r="M7419" s="264" t="str">
        <f>IF('(2-4) 퇴직자 및 DC전환자 명부'!G7419="","",'(2-4) 퇴직자 및 DC전환자 명부'!G7419)</f>
        <v/>
      </c>
    </row>
    <row r="7420" spans="13:13">
      <c r="M7420" s="264" t="str">
        <f>IF('(2-4) 퇴직자 및 DC전환자 명부'!G7420="","",'(2-4) 퇴직자 및 DC전환자 명부'!G7420)</f>
        <v/>
      </c>
    </row>
    <row r="7421" spans="13:13">
      <c r="M7421" s="264" t="str">
        <f>IF('(2-4) 퇴직자 및 DC전환자 명부'!G7421="","",'(2-4) 퇴직자 및 DC전환자 명부'!G7421)</f>
        <v/>
      </c>
    </row>
    <row r="7422" spans="13:13">
      <c r="M7422" s="264" t="str">
        <f>IF('(2-4) 퇴직자 및 DC전환자 명부'!G7422="","",'(2-4) 퇴직자 및 DC전환자 명부'!G7422)</f>
        <v/>
      </c>
    </row>
    <row r="7423" spans="13:13">
      <c r="M7423" s="264" t="str">
        <f>IF('(2-4) 퇴직자 및 DC전환자 명부'!G7423="","",'(2-4) 퇴직자 및 DC전환자 명부'!G7423)</f>
        <v/>
      </c>
    </row>
    <row r="7424" spans="13:13">
      <c r="M7424" s="264" t="str">
        <f>IF('(2-4) 퇴직자 및 DC전환자 명부'!G7424="","",'(2-4) 퇴직자 및 DC전환자 명부'!G7424)</f>
        <v/>
      </c>
    </row>
    <row r="7425" spans="13:13">
      <c r="M7425" s="264" t="str">
        <f>IF('(2-4) 퇴직자 및 DC전환자 명부'!G7425="","",'(2-4) 퇴직자 및 DC전환자 명부'!G7425)</f>
        <v/>
      </c>
    </row>
    <row r="7426" spans="13:13">
      <c r="M7426" s="264" t="str">
        <f>IF('(2-4) 퇴직자 및 DC전환자 명부'!G7426="","",'(2-4) 퇴직자 및 DC전환자 명부'!G7426)</f>
        <v/>
      </c>
    </row>
    <row r="7427" spans="13:13">
      <c r="M7427" s="264" t="str">
        <f>IF('(2-4) 퇴직자 및 DC전환자 명부'!G7427="","",'(2-4) 퇴직자 및 DC전환자 명부'!G7427)</f>
        <v/>
      </c>
    </row>
    <row r="7428" spans="13:13">
      <c r="M7428" s="264" t="str">
        <f>IF('(2-4) 퇴직자 및 DC전환자 명부'!G7428="","",'(2-4) 퇴직자 및 DC전환자 명부'!G7428)</f>
        <v/>
      </c>
    </row>
    <row r="7429" spans="13:13">
      <c r="M7429" s="264" t="str">
        <f>IF('(2-4) 퇴직자 및 DC전환자 명부'!G7429="","",'(2-4) 퇴직자 및 DC전환자 명부'!G7429)</f>
        <v/>
      </c>
    </row>
    <row r="7430" spans="13:13">
      <c r="M7430" s="264" t="str">
        <f>IF('(2-4) 퇴직자 및 DC전환자 명부'!G7430="","",'(2-4) 퇴직자 및 DC전환자 명부'!G7430)</f>
        <v/>
      </c>
    </row>
    <row r="7431" spans="13:13">
      <c r="M7431" s="264" t="str">
        <f>IF('(2-4) 퇴직자 및 DC전환자 명부'!G7431="","",'(2-4) 퇴직자 및 DC전환자 명부'!G7431)</f>
        <v/>
      </c>
    </row>
    <row r="7432" spans="13:13">
      <c r="M7432" s="264" t="str">
        <f>IF('(2-4) 퇴직자 및 DC전환자 명부'!G7432="","",'(2-4) 퇴직자 및 DC전환자 명부'!G7432)</f>
        <v/>
      </c>
    </row>
    <row r="7433" spans="13:13">
      <c r="M7433" s="264" t="str">
        <f>IF('(2-4) 퇴직자 및 DC전환자 명부'!G7433="","",'(2-4) 퇴직자 및 DC전환자 명부'!G7433)</f>
        <v/>
      </c>
    </row>
    <row r="7434" spans="13:13">
      <c r="M7434" s="264" t="str">
        <f>IF('(2-4) 퇴직자 및 DC전환자 명부'!G7434="","",'(2-4) 퇴직자 및 DC전환자 명부'!G7434)</f>
        <v/>
      </c>
    </row>
    <row r="7435" spans="13:13">
      <c r="M7435" s="264" t="str">
        <f>IF('(2-4) 퇴직자 및 DC전환자 명부'!G7435="","",'(2-4) 퇴직자 및 DC전환자 명부'!G7435)</f>
        <v/>
      </c>
    </row>
    <row r="7436" spans="13:13">
      <c r="M7436" s="264" t="str">
        <f>IF('(2-4) 퇴직자 및 DC전환자 명부'!G7436="","",'(2-4) 퇴직자 및 DC전환자 명부'!G7436)</f>
        <v/>
      </c>
    </row>
    <row r="7437" spans="13:13">
      <c r="M7437" s="264" t="str">
        <f>IF('(2-4) 퇴직자 및 DC전환자 명부'!G7437="","",'(2-4) 퇴직자 및 DC전환자 명부'!G7437)</f>
        <v/>
      </c>
    </row>
    <row r="7438" spans="13:13">
      <c r="M7438" s="264" t="str">
        <f>IF('(2-4) 퇴직자 및 DC전환자 명부'!G7438="","",'(2-4) 퇴직자 및 DC전환자 명부'!G7438)</f>
        <v/>
      </c>
    </row>
    <row r="7439" spans="13:13">
      <c r="M7439" s="264" t="str">
        <f>IF('(2-4) 퇴직자 및 DC전환자 명부'!G7439="","",'(2-4) 퇴직자 및 DC전환자 명부'!G7439)</f>
        <v/>
      </c>
    </row>
    <row r="7440" spans="13:13">
      <c r="M7440" s="264" t="str">
        <f>IF('(2-4) 퇴직자 및 DC전환자 명부'!G7440="","",'(2-4) 퇴직자 및 DC전환자 명부'!G7440)</f>
        <v/>
      </c>
    </row>
    <row r="7441" spans="13:13">
      <c r="M7441" s="264" t="str">
        <f>IF('(2-4) 퇴직자 및 DC전환자 명부'!G7441="","",'(2-4) 퇴직자 및 DC전환자 명부'!G7441)</f>
        <v/>
      </c>
    </row>
    <row r="7442" spans="13:13">
      <c r="M7442" s="264" t="str">
        <f>IF('(2-4) 퇴직자 및 DC전환자 명부'!G7442="","",'(2-4) 퇴직자 및 DC전환자 명부'!G7442)</f>
        <v/>
      </c>
    </row>
    <row r="7443" spans="13:13">
      <c r="M7443" s="264" t="str">
        <f>IF('(2-4) 퇴직자 및 DC전환자 명부'!G7443="","",'(2-4) 퇴직자 및 DC전환자 명부'!G7443)</f>
        <v/>
      </c>
    </row>
    <row r="7444" spans="13:13">
      <c r="M7444" s="264" t="str">
        <f>IF('(2-4) 퇴직자 및 DC전환자 명부'!G7444="","",'(2-4) 퇴직자 및 DC전환자 명부'!G7444)</f>
        <v/>
      </c>
    </row>
    <row r="7445" spans="13:13">
      <c r="M7445" s="264" t="str">
        <f>IF('(2-4) 퇴직자 및 DC전환자 명부'!G7445="","",'(2-4) 퇴직자 및 DC전환자 명부'!G7445)</f>
        <v/>
      </c>
    </row>
    <row r="7446" spans="13:13">
      <c r="M7446" s="264" t="str">
        <f>IF('(2-4) 퇴직자 및 DC전환자 명부'!G7446="","",'(2-4) 퇴직자 및 DC전환자 명부'!G7446)</f>
        <v/>
      </c>
    </row>
    <row r="7447" spans="13:13">
      <c r="M7447" s="264" t="str">
        <f>IF('(2-4) 퇴직자 및 DC전환자 명부'!G7447="","",'(2-4) 퇴직자 및 DC전환자 명부'!G7447)</f>
        <v/>
      </c>
    </row>
    <row r="7448" spans="13:13">
      <c r="M7448" s="264" t="str">
        <f>IF('(2-4) 퇴직자 및 DC전환자 명부'!G7448="","",'(2-4) 퇴직자 및 DC전환자 명부'!G7448)</f>
        <v/>
      </c>
    </row>
    <row r="7449" spans="13:13">
      <c r="M7449" s="264" t="str">
        <f>IF('(2-4) 퇴직자 및 DC전환자 명부'!G7449="","",'(2-4) 퇴직자 및 DC전환자 명부'!G7449)</f>
        <v/>
      </c>
    </row>
    <row r="7450" spans="13:13">
      <c r="M7450" s="264" t="str">
        <f>IF('(2-4) 퇴직자 및 DC전환자 명부'!G7450="","",'(2-4) 퇴직자 및 DC전환자 명부'!G7450)</f>
        <v/>
      </c>
    </row>
    <row r="7451" spans="13:13">
      <c r="M7451" s="264" t="str">
        <f>IF('(2-4) 퇴직자 및 DC전환자 명부'!G7451="","",'(2-4) 퇴직자 및 DC전환자 명부'!G7451)</f>
        <v/>
      </c>
    </row>
    <row r="7452" spans="13:13">
      <c r="M7452" s="264" t="str">
        <f>IF('(2-4) 퇴직자 및 DC전환자 명부'!G7452="","",'(2-4) 퇴직자 및 DC전환자 명부'!G7452)</f>
        <v/>
      </c>
    </row>
    <row r="7453" spans="13:13">
      <c r="M7453" s="264" t="str">
        <f>IF('(2-4) 퇴직자 및 DC전환자 명부'!G7453="","",'(2-4) 퇴직자 및 DC전환자 명부'!G7453)</f>
        <v/>
      </c>
    </row>
    <row r="7454" spans="13:13">
      <c r="M7454" s="264" t="str">
        <f>IF('(2-4) 퇴직자 및 DC전환자 명부'!G7454="","",'(2-4) 퇴직자 및 DC전환자 명부'!G7454)</f>
        <v/>
      </c>
    </row>
    <row r="7455" spans="13:13">
      <c r="M7455" s="264" t="str">
        <f>IF('(2-4) 퇴직자 및 DC전환자 명부'!G7455="","",'(2-4) 퇴직자 및 DC전환자 명부'!G7455)</f>
        <v/>
      </c>
    </row>
    <row r="7456" spans="13:13">
      <c r="M7456" s="264" t="str">
        <f>IF('(2-4) 퇴직자 및 DC전환자 명부'!G7456="","",'(2-4) 퇴직자 및 DC전환자 명부'!G7456)</f>
        <v/>
      </c>
    </row>
    <row r="7457" spans="13:13">
      <c r="M7457" s="264" t="str">
        <f>IF('(2-4) 퇴직자 및 DC전환자 명부'!G7457="","",'(2-4) 퇴직자 및 DC전환자 명부'!G7457)</f>
        <v/>
      </c>
    </row>
    <row r="7458" spans="13:13">
      <c r="M7458" s="264" t="str">
        <f>IF('(2-4) 퇴직자 및 DC전환자 명부'!G7458="","",'(2-4) 퇴직자 및 DC전환자 명부'!G7458)</f>
        <v/>
      </c>
    </row>
    <row r="7459" spans="13:13">
      <c r="M7459" s="264" t="str">
        <f>IF('(2-4) 퇴직자 및 DC전환자 명부'!G7459="","",'(2-4) 퇴직자 및 DC전환자 명부'!G7459)</f>
        <v/>
      </c>
    </row>
    <row r="7460" spans="13:13">
      <c r="M7460" s="264" t="str">
        <f>IF('(2-4) 퇴직자 및 DC전환자 명부'!G7460="","",'(2-4) 퇴직자 및 DC전환자 명부'!G7460)</f>
        <v/>
      </c>
    </row>
    <row r="7461" spans="13:13">
      <c r="M7461" s="264" t="str">
        <f>IF('(2-4) 퇴직자 및 DC전환자 명부'!G7461="","",'(2-4) 퇴직자 및 DC전환자 명부'!G7461)</f>
        <v/>
      </c>
    </row>
    <row r="7462" spans="13:13">
      <c r="M7462" s="264" t="str">
        <f>IF('(2-4) 퇴직자 및 DC전환자 명부'!G7462="","",'(2-4) 퇴직자 및 DC전환자 명부'!G7462)</f>
        <v/>
      </c>
    </row>
    <row r="7463" spans="13:13">
      <c r="M7463" s="264" t="str">
        <f>IF('(2-4) 퇴직자 및 DC전환자 명부'!G7463="","",'(2-4) 퇴직자 및 DC전환자 명부'!G7463)</f>
        <v/>
      </c>
    </row>
    <row r="7464" spans="13:13">
      <c r="M7464" s="264" t="str">
        <f>IF('(2-4) 퇴직자 및 DC전환자 명부'!G7464="","",'(2-4) 퇴직자 및 DC전환자 명부'!G7464)</f>
        <v/>
      </c>
    </row>
    <row r="7465" spans="13:13">
      <c r="M7465" s="264" t="str">
        <f>IF('(2-4) 퇴직자 및 DC전환자 명부'!G7465="","",'(2-4) 퇴직자 및 DC전환자 명부'!G7465)</f>
        <v/>
      </c>
    </row>
    <row r="7466" spans="13:13">
      <c r="M7466" s="264" t="str">
        <f>IF('(2-4) 퇴직자 및 DC전환자 명부'!G7466="","",'(2-4) 퇴직자 및 DC전환자 명부'!G7466)</f>
        <v/>
      </c>
    </row>
    <row r="7467" spans="13:13">
      <c r="M7467" s="264" t="str">
        <f>IF('(2-4) 퇴직자 및 DC전환자 명부'!G7467="","",'(2-4) 퇴직자 및 DC전환자 명부'!G7467)</f>
        <v/>
      </c>
    </row>
    <row r="7468" spans="13:13">
      <c r="M7468" s="264" t="str">
        <f>IF('(2-4) 퇴직자 및 DC전환자 명부'!G7468="","",'(2-4) 퇴직자 및 DC전환자 명부'!G7468)</f>
        <v/>
      </c>
    </row>
    <row r="7469" spans="13:13">
      <c r="M7469" s="264" t="str">
        <f>IF('(2-4) 퇴직자 및 DC전환자 명부'!G7469="","",'(2-4) 퇴직자 및 DC전환자 명부'!G7469)</f>
        <v/>
      </c>
    </row>
    <row r="7470" spans="13:13">
      <c r="M7470" s="264" t="str">
        <f>IF('(2-4) 퇴직자 및 DC전환자 명부'!G7470="","",'(2-4) 퇴직자 및 DC전환자 명부'!G7470)</f>
        <v/>
      </c>
    </row>
    <row r="7471" spans="13:13">
      <c r="M7471" s="264" t="str">
        <f>IF('(2-4) 퇴직자 및 DC전환자 명부'!G7471="","",'(2-4) 퇴직자 및 DC전환자 명부'!G7471)</f>
        <v/>
      </c>
    </row>
    <row r="7472" spans="13:13">
      <c r="M7472" s="264" t="str">
        <f>IF('(2-4) 퇴직자 및 DC전환자 명부'!G7472="","",'(2-4) 퇴직자 및 DC전환자 명부'!G7472)</f>
        <v/>
      </c>
    </row>
    <row r="7473" spans="13:13">
      <c r="M7473" s="264" t="str">
        <f>IF('(2-4) 퇴직자 및 DC전환자 명부'!G7473="","",'(2-4) 퇴직자 및 DC전환자 명부'!G7473)</f>
        <v/>
      </c>
    </row>
    <row r="7474" spans="13:13">
      <c r="M7474" s="264" t="str">
        <f>IF('(2-4) 퇴직자 및 DC전환자 명부'!G7474="","",'(2-4) 퇴직자 및 DC전환자 명부'!G7474)</f>
        <v/>
      </c>
    </row>
    <row r="7475" spans="13:13">
      <c r="M7475" s="264" t="str">
        <f>IF('(2-4) 퇴직자 및 DC전환자 명부'!G7475="","",'(2-4) 퇴직자 및 DC전환자 명부'!G7475)</f>
        <v/>
      </c>
    </row>
    <row r="7476" spans="13:13">
      <c r="M7476" s="264" t="str">
        <f>IF('(2-4) 퇴직자 및 DC전환자 명부'!G7476="","",'(2-4) 퇴직자 및 DC전환자 명부'!G7476)</f>
        <v/>
      </c>
    </row>
    <row r="7477" spans="13:13">
      <c r="M7477" s="264" t="str">
        <f>IF('(2-4) 퇴직자 및 DC전환자 명부'!G7477="","",'(2-4) 퇴직자 및 DC전환자 명부'!G7477)</f>
        <v/>
      </c>
    </row>
    <row r="7478" spans="13:13">
      <c r="M7478" s="264" t="str">
        <f>IF('(2-4) 퇴직자 및 DC전환자 명부'!G7478="","",'(2-4) 퇴직자 및 DC전환자 명부'!G7478)</f>
        <v/>
      </c>
    </row>
    <row r="7479" spans="13:13">
      <c r="M7479" s="264" t="str">
        <f>IF('(2-4) 퇴직자 및 DC전환자 명부'!G7479="","",'(2-4) 퇴직자 및 DC전환자 명부'!G7479)</f>
        <v/>
      </c>
    </row>
    <row r="7480" spans="13:13">
      <c r="M7480" s="264" t="str">
        <f>IF('(2-4) 퇴직자 및 DC전환자 명부'!G7480="","",'(2-4) 퇴직자 및 DC전환자 명부'!G7480)</f>
        <v/>
      </c>
    </row>
    <row r="7481" spans="13:13">
      <c r="M7481" s="264" t="str">
        <f>IF('(2-4) 퇴직자 및 DC전환자 명부'!G7481="","",'(2-4) 퇴직자 및 DC전환자 명부'!G7481)</f>
        <v/>
      </c>
    </row>
    <row r="7482" spans="13:13">
      <c r="M7482" s="264" t="str">
        <f>IF('(2-4) 퇴직자 및 DC전환자 명부'!G7482="","",'(2-4) 퇴직자 및 DC전환자 명부'!G7482)</f>
        <v/>
      </c>
    </row>
    <row r="7483" spans="13:13">
      <c r="M7483" s="264" t="str">
        <f>IF('(2-4) 퇴직자 및 DC전환자 명부'!G7483="","",'(2-4) 퇴직자 및 DC전환자 명부'!G7483)</f>
        <v/>
      </c>
    </row>
    <row r="7484" spans="13:13">
      <c r="M7484" s="264" t="str">
        <f>IF('(2-4) 퇴직자 및 DC전환자 명부'!G7484="","",'(2-4) 퇴직자 및 DC전환자 명부'!G7484)</f>
        <v/>
      </c>
    </row>
    <row r="7485" spans="13:13">
      <c r="M7485" s="264" t="str">
        <f>IF('(2-4) 퇴직자 및 DC전환자 명부'!G7485="","",'(2-4) 퇴직자 및 DC전환자 명부'!G7485)</f>
        <v/>
      </c>
    </row>
    <row r="7486" spans="13:13">
      <c r="M7486" s="264" t="str">
        <f>IF('(2-4) 퇴직자 및 DC전환자 명부'!G7486="","",'(2-4) 퇴직자 및 DC전환자 명부'!G7486)</f>
        <v/>
      </c>
    </row>
    <row r="7487" spans="13:13">
      <c r="M7487" s="264" t="str">
        <f>IF('(2-4) 퇴직자 및 DC전환자 명부'!G7487="","",'(2-4) 퇴직자 및 DC전환자 명부'!G7487)</f>
        <v/>
      </c>
    </row>
    <row r="7488" spans="13:13">
      <c r="M7488" s="264" t="str">
        <f>IF('(2-4) 퇴직자 및 DC전환자 명부'!G7488="","",'(2-4) 퇴직자 및 DC전환자 명부'!G7488)</f>
        <v/>
      </c>
    </row>
    <row r="7489" spans="13:13">
      <c r="M7489" s="264" t="str">
        <f>IF('(2-4) 퇴직자 및 DC전환자 명부'!G7489="","",'(2-4) 퇴직자 및 DC전환자 명부'!G7489)</f>
        <v/>
      </c>
    </row>
    <row r="7490" spans="13:13">
      <c r="M7490" s="264" t="str">
        <f>IF('(2-4) 퇴직자 및 DC전환자 명부'!G7490="","",'(2-4) 퇴직자 및 DC전환자 명부'!G7490)</f>
        <v/>
      </c>
    </row>
    <row r="7491" spans="13:13">
      <c r="M7491" s="264" t="str">
        <f>IF('(2-4) 퇴직자 및 DC전환자 명부'!G7491="","",'(2-4) 퇴직자 및 DC전환자 명부'!G7491)</f>
        <v/>
      </c>
    </row>
    <row r="7492" spans="13:13">
      <c r="M7492" s="264" t="str">
        <f>IF('(2-4) 퇴직자 및 DC전환자 명부'!G7492="","",'(2-4) 퇴직자 및 DC전환자 명부'!G7492)</f>
        <v/>
      </c>
    </row>
    <row r="7493" spans="13:13">
      <c r="M7493" s="264" t="str">
        <f>IF('(2-4) 퇴직자 및 DC전환자 명부'!G7493="","",'(2-4) 퇴직자 및 DC전환자 명부'!G7493)</f>
        <v/>
      </c>
    </row>
    <row r="7494" spans="13:13">
      <c r="M7494" s="264" t="str">
        <f>IF('(2-4) 퇴직자 및 DC전환자 명부'!G7494="","",'(2-4) 퇴직자 및 DC전환자 명부'!G7494)</f>
        <v/>
      </c>
    </row>
    <row r="7495" spans="13:13">
      <c r="M7495" s="264" t="str">
        <f>IF('(2-4) 퇴직자 및 DC전환자 명부'!G7495="","",'(2-4) 퇴직자 및 DC전환자 명부'!G7495)</f>
        <v/>
      </c>
    </row>
    <row r="7496" spans="13:13">
      <c r="M7496" s="264" t="str">
        <f>IF('(2-4) 퇴직자 및 DC전환자 명부'!G7496="","",'(2-4) 퇴직자 및 DC전환자 명부'!G7496)</f>
        <v/>
      </c>
    </row>
    <row r="7497" spans="13:13">
      <c r="M7497" s="264" t="str">
        <f>IF('(2-4) 퇴직자 및 DC전환자 명부'!G7497="","",'(2-4) 퇴직자 및 DC전환자 명부'!G7497)</f>
        <v/>
      </c>
    </row>
    <row r="7498" spans="13:13">
      <c r="M7498" s="264" t="str">
        <f>IF('(2-4) 퇴직자 및 DC전환자 명부'!G7498="","",'(2-4) 퇴직자 및 DC전환자 명부'!G7498)</f>
        <v/>
      </c>
    </row>
    <row r="7499" spans="13:13">
      <c r="M7499" s="264" t="str">
        <f>IF('(2-4) 퇴직자 및 DC전환자 명부'!G7499="","",'(2-4) 퇴직자 및 DC전환자 명부'!G7499)</f>
        <v/>
      </c>
    </row>
    <row r="7500" spans="13:13">
      <c r="M7500" s="264" t="str">
        <f>IF('(2-4) 퇴직자 및 DC전환자 명부'!G7500="","",'(2-4) 퇴직자 및 DC전환자 명부'!G7500)</f>
        <v/>
      </c>
    </row>
    <row r="7501" spans="13:13">
      <c r="M7501" s="264" t="str">
        <f>IF('(2-4) 퇴직자 및 DC전환자 명부'!G7501="","",'(2-4) 퇴직자 및 DC전환자 명부'!G7501)</f>
        <v/>
      </c>
    </row>
    <row r="7502" spans="13:13">
      <c r="M7502" s="264" t="str">
        <f>IF('(2-4) 퇴직자 및 DC전환자 명부'!G7502="","",'(2-4) 퇴직자 및 DC전환자 명부'!G7502)</f>
        <v/>
      </c>
    </row>
    <row r="7503" spans="13:13">
      <c r="M7503" s="264" t="str">
        <f>IF('(2-4) 퇴직자 및 DC전환자 명부'!G7503="","",'(2-4) 퇴직자 및 DC전환자 명부'!G7503)</f>
        <v/>
      </c>
    </row>
    <row r="7504" spans="13:13">
      <c r="M7504" s="264" t="str">
        <f>IF('(2-4) 퇴직자 및 DC전환자 명부'!G7504="","",'(2-4) 퇴직자 및 DC전환자 명부'!G7504)</f>
        <v/>
      </c>
    </row>
    <row r="7505" spans="13:13">
      <c r="M7505" s="264" t="str">
        <f>IF('(2-4) 퇴직자 및 DC전환자 명부'!G7505="","",'(2-4) 퇴직자 및 DC전환자 명부'!G7505)</f>
        <v/>
      </c>
    </row>
    <row r="7506" spans="13:13">
      <c r="M7506" s="264" t="str">
        <f>IF('(2-4) 퇴직자 및 DC전환자 명부'!G7506="","",'(2-4) 퇴직자 및 DC전환자 명부'!G7506)</f>
        <v/>
      </c>
    </row>
    <row r="7507" spans="13:13">
      <c r="M7507" s="264" t="str">
        <f>IF('(2-4) 퇴직자 및 DC전환자 명부'!G7507="","",'(2-4) 퇴직자 및 DC전환자 명부'!G7507)</f>
        <v/>
      </c>
    </row>
    <row r="7508" spans="13:13">
      <c r="M7508" s="264" t="str">
        <f>IF('(2-4) 퇴직자 및 DC전환자 명부'!G7508="","",'(2-4) 퇴직자 및 DC전환자 명부'!G7508)</f>
        <v/>
      </c>
    </row>
    <row r="7509" spans="13:13">
      <c r="M7509" s="264" t="str">
        <f>IF('(2-4) 퇴직자 및 DC전환자 명부'!G7509="","",'(2-4) 퇴직자 및 DC전환자 명부'!G7509)</f>
        <v/>
      </c>
    </row>
    <row r="7510" spans="13:13">
      <c r="M7510" s="264" t="str">
        <f>IF('(2-4) 퇴직자 및 DC전환자 명부'!G7510="","",'(2-4) 퇴직자 및 DC전환자 명부'!G7510)</f>
        <v/>
      </c>
    </row>
    <row r="7511" spans="13:13">
      <c r="M7511" s="264" t="str">
        <f>IF('(2-4) 퇴직자 및 DC전환자 명부'!G7511="","",'(2-4) 퇴직자 및 DC전환자 명부'!G7511)</f>
        <v/>
      </c>
    </row>
    <row r="7512" spans="13:13">
      <c r="M7512" s="264" t="str">
        <f>IF('(2-4) 퇴직자 및 DC전환자 명부'!G7512="","",'(2-4) 퇴직자 및 DC전환자 명부'!G7512)</f>
        <v/>
      </c>
    </row>
    <row r="7513" spans="13:13">
      <c r="M7513" s="264" t="str">
        <f>IF('(2-4) 퇴직자 및 DC전환자 명부'!G7513="","",'(2-4) 퇴직자 및 DC전환자 명부'!G7513)</f>
        <v/>
      </c>
    </row>
    <row r="7514" spans="13:13">
      <c r="M7514" s="264" t="str">
        <f>IF('(2-4) 퇴직자 및 DC전환자 명부'!G7514="","",'(2-4) 퇴직자 및 DC전환자 명부'!G7514)</f>
        <v/>
      </c>
    </row>
    <row r="7515" spans="13:13">
      <c r="M7515" s="264" t="str">
        <f>IF('(2-4) 퇴직자 및 DC전환자 명부'!G7515="","",'(2-4) 퇴직자 및 DC전환자 명부'!G7515)</f>
        <v/>
      </c>
    </row>
    <row r="7516" spans="13:13">
      <c r="M7516" s="264" t="str">
        <f>IF('(2-4) 퇴직자 및 DC전환자 명부'!G7516="","",'(2-4) 퇴직자 및 DC전환자 명부'!G7516)</f>
        <v/>
      </c>
    </row>
    <row r="7517" spans="13:13">
      <c r="M7517" s="264" t="str">
        <f>IF('(2-4) 퇴직자 및 DC전환자 명부'!G7517="","",'(2-4) 퇴직자 및 DC전환자 명부'!G7517)</f>
        <v/>
      </c>
    </row>
    <row r="7518" spans="13:13">
      <c r="M7518" s="264" t="str">
        <f>IF('(2-4) 퇴직자 및 DC전환자 명부'!G7518="","",'(2-4) 퇴직자 및 DC전환자 명부'!G7518)</f>
        <v/>
      </c>
    </row>
    <row r="7519" spans="13:13">
      <c r="M7519" s="264" t="str">
        <f>IF('(2-4) 퇴직자 및 DC전환자 명부'!G7519="","",'(2-4) 퇴직자 및 DC전환자 명부'!G7519)</f>
        <v/>
      </c>
    </row>
    <row r="7520" spans="13:13">
      <c r="M7520" s="264" t="str">
        <f>IF('(2-4) 퇴직자 및 DC전환자 명부'!G7520="","",'(2-4) 퇴직자 및 DC전환자 명부'!G7520)</f>
        <v/>
      </c>
    </row>
    <row r="7521" spans="13:13">
      <c r="M7521" s="264" t="str">
        <f>IF('(2-4) 퇴직자 및 DC전환자 명부'!G7521="","",'(2-4) 퇴직자 및 DC전환자 명부'!G7521)</f>
        <v/>
      </c>
    </row>
    <row r="7522" spans="13:13">
      <c r="M7522" s="264" t="str">
        <f>IF('(2-4) 퇴직자 및 DC전환자 명부'!G7522="","",'(2-4) 퇴직자 및 DC전환자 명부'!G7522)</f>
        <v/>
      </c>
    </row>
    <row r="7523" spans="13:13">
      <c r="M7523" s="264" t="str">
        <f>IF('(2-4) 퇴직자 및 DC전환자 명부'!G7523="","",'(2-4) 퇴직자 및 DC전환자 명부'!G7523)</f>
        <v/>
      </c>
    </row>
    <row r="7524" spans="13:13">
      <c r="M7524" s="264" t="str">
        <f>IF('(2-4) 퇴직자 및 DC전환자 명부'!G7524="","",'(2-4) 퇴직자 및 DC전환자 명부'!G7524)</f>
        <v/>
      </c>
    </row>
    <row r="7525" spans="13:13">
      <c r="M7525" s="264" t="str">
        <f>IF('(2-4) 퇴직자 및 DC전환자 명부'!G7525="","",'(2-4) 퇴직자 및 DC전환자 명부'!G7525)</f>
        <v/>
      </c>
    </row>
    <row r="7526" spans="13:13">
      <c r="M7526" s="264" t="str">
        <f>IF('(2-4) 퇴직자 및 DC전환자 명부'!G7526="","",'(2-4) 퇴직자 및 DC전환자 명부'!G7526)</f>
        <v/>
      </c>
    </row>
    <row r="7527" spans="13:13">
      <c r="M7527" s="264" t="str">
        <f>IF('(2-4) 퇴직자 및 DC전환자 명부'!G7527="","",'(2-4) 퇴직자 및 DC전환자 명부'!G7527)</f>
        <v/>
      </c>
    </row>
    <row r="7528" spans="13:13">
      <c r="M7528" s="264" t="str">
        <f>IF('(2-4) 퇴직자 및 DC전환자 명부'!G7528="","",'(2-4) 퇴직자 및 DC전환자 명부'!G7528)</f>
        <v/>
      </c>
    </row>
    <row r="7529" spans="13:13">
      <c r="M7529" s="264" t="str">
        <f>IF('(2-4) 퇴직자 및 DC전환자 명부'!G7529="","",'(2-4) 퇴직자 및 DC전환자 명부'!G7529)</f>
        <v/>
      </c>
    </row>
    <row r="7530" spans="13:13">
      <c r="M7530" s="264" t="str">
        <f>IF('(2-4) 퇴직자 및 DC전환자 명부'!G7530="","",'(2-4) 퇴직자 및 DC전환자 명부'!G7530)</f>
        <v/>
      </c>
    </row>
    <row r="7531" spans="13:13">
      <c r="M7531" s="264" t="str">
        <f>IF('(2-4) 퇴직자 및 DC전환자 명부'!G7531="","",'(2-4) 퇴직자 및 DC전환자 명부'!G7531)</f>
        <v/>
      </c>
    </row>
    <row r="7532" spans="13:13">
      <c r="M7532" s="264" t="str">
        <f>IF('(2-4) 퇴직자 및 DC전환자 명부'!G7532="","",'(2-4) 퇴직자 및 DC전환자 명부'!G7532)</f>
        <v/>
      </c>
    </row>
    <row r="7533" spans="13:13">
      <c r="M7533" s="264" t="str">
        <f>IF('(2-4) 퇴직자 및 DC전환자 명부'!G7533="","",'(2-4) 퇴직자 및 DC전환자 명부'!G7533)</f>
        <v/>
      </c>
    </row>
    <row r="7534" spans="13:13">
      <c r="M7534" s="264" t="str">
        <f>IF('(2-4) 퇴직자 및 DC전환자 명부'!G7534="","",'(2-4) 퇴직자 및 DC전환자 명부'!G7534)</f>
        <v/>
      </c>
    </row>
    <row r="7535" spans="13:13">
      <c r="M7535" s="264" t="str">
        <f>IF('(2-4) 퇴직자 및 DC전환자 명부'!G7535="","",'(2-4) 퇴직자 및 DC전환자 명부'!G7535)</f>
        <v/>
      </c>
    </row>
    <row r="7536" spans="13:13">
      <c r="M7536" s="264" t="str">
        <f>IF('(2-4) 퇴직자 및 DC전환자 명부'!G7536="","",'(2-4) 퇴직자 및 DC전환자 명부'!G7536)</f>
        <v/>
      </c>
    </row>
    <row r="7537" spans="13:13">
      <c r="M7537" s="264" t="str">
        <f>IF('(2-4) 퇴직자 및 DC전환자 명부'!G7537="","",'(2-4) 퇴직자 및 DC전환자 명부'!G7537)</f>
        <v/>
      </c>
    </row>
    <row r="7538" spans="13:13">
      <c r="M7538" s="264" t="str">
        <f>IF('(2-4) 퇴직자 및 DC전환자 명부'!G7538="","",'(2-4) 퇴직자 및 DC전환자 명부'!G7538)</f>
        <v/>
      </c>
    </row>
    <row r="7539" spans="13:13">
      <c r="M7539" s="264" t="str">
        <f>IF('(2-4) 퇴직자 및 DC전환자 명부'!G7539="","",'(2-4) 퇴직자 및 DC전환자 명부'!G7539)</f>
        <v/>
      </c>
    </row>
    <row r="7540" spans="13:13">
      <c r="M7540" s="264" t="str">
        <f>IF('(2-4) 퇴직자 및 DC전환자 명부'!G7540="","",'(2-4) 퇴직자 및 DC전환자 명부'!G7540)</f>
        <v/>
      </c>
    </row>
    <row r="7541" spans="13:13">
      <c r="M7541" s="264" t="str">
        <f>IF('(2-4) 퇴직자 및 DC전환자 명부'!G7541="","",'(2-4) 퇴직자 및 DC전환자 명부'!G7541)</f>
        <v/>
      </c>
    </row>
    <row r="7542" spans="13:13">
      <c r="M7542" s="264" t="str">
        <f>IF('(2-4) 퇴직자 및 DC전환자 명부'!G7542="","",'(2-4) 퇴직자 및 DC전환자 명부'!G7542)</f>
        <v/>
      </c>
    </row>
    <row r="7543" spans="13:13">
      <c r="M7543" s="264" t="str">
        <f>IF('(2-4) 퇴직자 및 DC전환자 명부'!G7543="","",'(2-4) 퇴직자 및 DC전환자 명부'!G7543)</f>
        <v/>
      </c>
    </row>
    <row r="7544" spans="13:13">
      <c r="M7544" s="264" t="str">
        <f>IF('(2-4) 퇴직자 및 DC전환자 명부'!G7544="","",'(2-4) 퇴직자 및 DC전환자 명부'!G7544)</f>
        <v/>
      </c>
    </row>
    <row r="7545" spans="13:13">
      <c r="M7545" s="264" t="str">
        <f>IF('(2-4) 퇴직자 및 DC전환자 명부'!G7545="","",'(2-4) 퇴직자 및 DC전환자 명부'!G7545)</f>
        <v/>
      </c>
    </row>
    <row r="7546" spans="13:13">
      <c r="M7546" s="264" t="str">
        <f>IF('(2-4) 퇴직자 및 DC전환자 명부'!G7546="","",'(2-4) 퇴직자 및 DC전환자 명부'!G7546)</f>
        <v/>
      </c>
    </row>
    <row r="7547" spans="13:13">
      <c r="M7547" s="264" t="str">
        <f>IF('(2-4) 퇴직자 및 DC전환자 명부'!G7547="","",'(2-4) 퇴직자 및 DC전환자 명부'!G7547)</f>
        <v/>
      </c>
    </row>
    <row r="7548" spans="13:13">
      <c r="M7548" s="264" t="str">
        <f>IF('(2-4) 퇴직자 및 DC전환자 명부'!G7548="","",'(2-4) 퇴직자 및 DC전환자 명부'!G7548)</f>
        <v/>
      </c>
    </row>
    <row r="7549" spans="13:13">
      <c r="M7549" s="264" t="str">
        <f>IF('(2-4) 퇴직자 및 DC전환자 명부'!G7549="","",'(2-4) 퇴직자 및 DC전환자 명부'!G7549)</f>
        <v/>
      </c>
    </row>
    <row r="7550" spans="13:13">
      <c r="M7550" s="264" t="str">
        <f>IF('(2-4) 퇴직자 및 DC전환자 명부'!G7550="","",'(2-4) 퇴직자 및 DC전환자 명부'!G7550)</f>
        <v/>
      </c>
    </row>
    <row r="7551" spans="13:13">
      <c r="M7551" s="264" t="str">
        <f>IF('(2-4) 퇴직자 및 DC전환자 명부'!G7551="","",'(2-4) 퇴직자 및 DC전환자 명부'!G7551)</f>
        <v/>
      </c>
    </row>
    <row r="7552" spans="13:13">
      <c r="M7552" s="264" t="str">
        <f>IF('(2-4) 퇴직자 및 DC전환자 명부'!G7552="","",'(2-4) 퇴직자 및 DC전환자 명부'!G7552)</f>
        <v/>
      </c>
    </row>
    <row r="7553" spans="13:13">
      <c r="M7553" s="264" t="str">
        <f>IF('(2-4) 퇴직자 및 DC전환자 명부'!G7553="","",'(2-4) 퇴직자 및 DC전환자 명부'!G7553)</f>
        <v/>
      </c>
    </row>
    <row r="7554" spans="13:13">
      <c r="M7554" s="264" t="str">
        <f>IF('(2-4) 퇴직자 및 DC전환자 명부'!G7554="","",'(2-4) 퇴직자 및 DC전환자 명부'!G7554)</f>
        <v/>
      </c>
    </row>
    <row r="7555" spans="13:13">
      <c r="M7555" s="264" t="str">
        <f>IF('(2-4) 퇴직자 및 DC전환자 명부'!G7555="","",'(2-4) 퇴직자 및 DC전환자 명부'!G7555)</f>
        <v/>
      </c>
    </row>
    <row r="7556" spans="13:13">
      <c r="M7556" s="264" t="str">
        <f>IF('(2-4) 퇴직자 및 DC전환자 명부'!G7556="","",'(2-4) 퇴직자 및 DC전환자 명부'!G7556)</f>
        <v/>
      </c>
    </row>
    <row r="7557" spans="13:13">
      <c r="M7557" s="264" t="str">
        <f>IF('(2-4) 퇴직자 및 DC전환자 명부'!G7557="","",'(2-4) 퇴직자 및 DC전환자 명부'!G7557)</f>
        <v/>
      </c>
    </row>
    <row r="7558" spans="13:13">
      <c r="M7558" s="264" t="str">
        <f>IF('(2-4) 퇴직자 및 DC전환자 명부'!G7558="","",'(2-4) 퇴직자 및 DC전환자 명부'!G7558)</f>
        <v/>
      </c>
    </row>
    <row r="7559" spans="13:13">
      <c r="M7559" s="264" t="str">
        <f>IF('(2-4) 퇴직자 및 DC전환자 명부'!G7559="","",'(2-4) 퇴직자 및 DC전환자 명부'!G7559)</f>
        <v/>
      </c>
    </row>
    <row r="7560" spans="13:13">
      <c r="M7560" s="264" t="str">
        <f>IF('(2-4) 퇴직자 및 DC전환자 명부'!G7560="","",'(2-4) 퇴직자 및 DC전환자 명부'!G7560)</f>
        <v/>
      </c>
    </row>
    <row r="7561" spans="13:13">
      <c r="M7561" s="264" t="str">
        <f>IF('(2-4) 퇴직자 및 DC전환자 명부'!G7561="","",'(2-4) 퇴직자 및 DC전환자 명부'!G7561)</f>
        <v/>
      </c>
    </row>
    <row r="7562" spans="13:13">
      <c r="M7562" s="264" t="str">
        <f>IF('(2-4) 퇴직자 및 DC전환자 명부'!G7562="","",'(2-4) 퇴직자 및 DC전환자 명부'!G7562)</f>
        <v/>
      </c>
    </row>
    <row r="7563" spans="13:13">
      <c r="M7563" s="264" t="str">
        <f>IF('(2-4) 퇴직자 및 DC전환자 명부'!G7563="","",'(2-4) 퇴직자 및 DC전환자 명부'!G7563)</f>
        <v/>
      </c>
    </row>
    <row r="7564" spans="13:13">
      <c r="M7564" s="264" t="str">
        <f>IF('(2-4) 퇴직자 및 DC전환자 명부'!G7564="","",'(2-4) 퇴직자 및 DC전환자 명부'!G7564)</f>
        <v/>
      </c>
    </row>
    <row r="7565" spans="13:13">
      <c r="M7565" s="264" t="str">
        <f>IF('(2-4) 퇴직자 및 DC전환자 명부'!G7565="","",'(2-4) 퇴직자 및 DC전환자 명부'!G7565)</f>
        <v/>
      </c>
    </row>
    <row r="7566" spans="13:13">
      <c r="M7566" s="264" t="str">
        <f>IF('(2-4) 퇴직자 및 DC전환자 명부'!G7566="","",'(2-4) 퇴직자 및 DC전환자 명부'!G7566)</f>
        <v/>
      </c>
    </row>
    <row r="7567" spans="13:13">
      <c r="M7567" s="264" t="str">
        <f>IF('(2-4) 퇴직자 및 DC전환자 명부'!G7567="","",'(2-4) 퇴직자 및 DC전환자 명부'!G7567)</f>
        <v/>
      </c>
    </row>
    <row r="7568" spans="13:13">
      <c r="M7568" s="264" t="str">
        <f>IF('(2-4) 퇴직자 및 DC전환자 명부'!G7568="","",'(2-4) 퇴직자 및 DC전환자 명부'!G7568)</f>
        <v/>
      </c>
    </row>
    <row r="7569" spans="13:13">
      <c r="M7569" s="264" t="str">
        <f>IF('(2-4) 퇴직자 및 DC전환자 명부'!G7569="","",'(2-4) 퇴직자 및 DC전환자 명부'!G7569)</f>
        <v/>
      </c>
    </row>
    <row r="7570" spans="13:13">
      <c r="M7570" s="264" t="str">
        <f>IF('(2-4) 퇴직자 및 DC전환자 명부'!G7570="","",'(2-4) 퇴직자 및 DC전환자 명부'!G7570)</f>
        <v/>
      </c>
    </row>
    <row r="7571" spans="13:13">
      <c r="M7571" s="264" t="str">
        <f>IF('(2-4) 퇴직자 및 DC전환자 명부'!G7571="","",'(2-4) 퇴직자 및 DC전환자 명부'!G7571)</f>
        <v/>
      </c>
    </row>
    <row r="7572" spans="13:13">
      <c r="M7572" s="264" t="str">
        <f>IF('(2-4) 퇴직자 및 DC전환자 명부'!G7572="","",'(2-4) 퇴직자 및 DC전환자 명부'!G7572)</f>
        <v/>
      </c>
    </row>
    <row r="7573" spans="13:13">
      <c r="M7573" s="264" t="str">
        <f>IF('(2-4) 퇴직자 및 DC전환자 명부'!G7573="","",'(2-4) 퇴직자 및 DC전환자 명부'!G7573)</f>
        <v/>
      </c>
    </row>
    <row r="7574" spans="13:13">
      <c r="M7574" s="264" t="str">
        <f>IF('(2-4) 퇴직자 및 DC전환자 명부'!G7574="","",'(2-4) 퇴직자 및 DC전환자 명부'!G7574)</f>
        <v/>
      </c>
    </row>
    <row r="7575" spans="13:13">
      <c r="M7575" s="264" t="str">
        <f>IF('(2-4) 퇴직자 및 DC전환자 명부'!G7575="","",'(2-4) 퇴직자 및 DC전환자 명부'!G7575)</f>
        <v/>
      </c>
    </row>
    <row r="7576" spans="13:13">
      <c r="M7576" s="264" t="str">
        <f>IF('(2-4) 퇴직자 및 DC전환자 명부'!G7576="","",'(2-4) 퇴직자 및 DC전환자 명부'!G7576)</f>
        <v/>
      </c>
    </row>
    <row r="7577" spans="13:13">
      <c r="M7577" s="264" t="str">
        <f>IF('(2-4) 퇴직자 및 DC전환자 명부'!G7577="","",'(2-4) 퇴직자 및 DC전환자 명부'!G7577)</f>
        <v/>
      </c>
    </row>
    <row r="7578" spans="13:13">
      <c r="M7578" s="264" t="str">
        <f>IF('(2-4) 퇴직자 및 DC전환자 명부'!G7578="","",'(2-4) 퇴직자 및 DC전환자 명부'!G7578)</f>
        <v/>
      </c>
    </row>
    <row r="7579" spans="13:13">
      <c r="M7579" s="264" t="str">
        <f>IF('(2-4) 퇴직자 및 DC전환자 명부'!G7579="","",'(2-4) 퇴직자 및 DC전환자 명부'!G7579)</f>
        <v/>
      </c>
    </row>
    <row r="7580" spans="13:13">
      <c r="M7580" s="264" t="str">
        <f>IF('(2-4) 퇴직자 및 DC전환자 명부'!G7580="","",'(2-4) 퇴직자 및 DC전환자 명부'!G7580)</f>
        <v/>
      </c>
    </row>
    <row r="7581" spans="13:13">
      <c r="M7581" s="264" t="str">
        <f>IF('(2-4) 퇴직자 및 DC전환자 명부'!G7581="","",'(2-4) 퇴직자 및 DC전환자 명부'!G7581)</f>
        <v/>
      </c>
    </row>
    <row r="7582" spans="13:13">
      <c r="M7582" s="264" t="str">
        <f>IF('(2-4) 퇴직자 및 DC전환자 명부'!G7582="","",'(2-4) 퇴직자 및 DC전환자 명부'!G7582)</f>
        <v/>
      </c>
    </row>
    <row r="7583" spans="13:13">
      <c r="M7583" s="264" t="str">
        <f>IF('(2-4) 퇴직자 및 DC전환자 명부'!G7583="","",'(2-4) 퇴직자 및 DC전환자 명부'!G7583)</f>
        <v/>
      </c>
    </row>
    <row r="7584" spans="13:13">
      <c r="M7584" s="264" t="str">
        <f>IF('(2-4) 퇴직자 및 DC전환자 명부'!G7584="","",'(2-4) 퇴직자 및 DC전환자 명부'!G7584)</f>
        <v/>
      </c>
    </row>
    <row r="7585" spans="13:13">
      <c r="M7585" s="264" t="str">
        <f>IF('(2-4) 퇴직자 및 DC전환자 명부'!G7585="","",'(2-4) 퇴직자 및 DC전환자 명부'!G7585)</f>
        <v/>
      </c>
    </row>
    <row r="7586" spans="13:13">
      <c r="M7586" s="264" t="str">
        <f>IF('(2-4) 퇴직자 및 DC전환자 명부'!G7586="","",'(2-4) 퇴직자 및 DC전환자 명부'!G7586)</f>
        <v/>
      </c>
    </row>
    <row r="7587" spans="13:13">
      <c r="M7587" s="264" t="str">
        <f>IF('(2-4) 퇴직자 및 DC전환자 명부'!G7587="","",'(2-4) 퇴직자 및 DC전환자 명부'!G7587)</f>
        <v/>
      </c>
    </row>
    <row r="7588" spans="13:13">
      <c r="M7588" s="264" t="str">
        <f>IF('(2-4) 퇴직자 및 DC전환자 명부'!G7588="","",'(2-4) 퇴직자 및 DC전환자 명부'!G7588)</f>
        <v/>
      </c>
    </row>
    <row r="7589" spans="13:13">
      <c r="M7589" s="264" t="str">
        <f>IF('(2-4) 퇴직자 및 DC전환자 명부'!G7589="","",'(2-4) 퇴직자 및 DC전환자 명부'!G7589)</f>
        <v/>
      </c>
    </row>
    <row r="7590" spans="13:13">
      <c r="M7590" s="264" t="str">
        <f>IF('(2-4) 퇴직자 및 DC전환자 명부'!G7590="","",'(2-4) 퇴직자 및 DC전환자 명부'!G7590)</f>
        <v/>
      </c>
    </row>
    <row r="7591" spans="13:13">
      <c r="M7591" s="264" t="str">
        <f>IF('(2-4) 퇴직자 및 DC전환자 명부'!G7591="","",'(2-4) 퇴직자 및 DC전환자 명부'!G7591)</f>
        <v/>
      </c>
    </row>
    <row r="7592" spans="13:13">
      <c r="M7592" s="264" t="str">
        <f>IF('(2-4) 퇴직자 및 DC전환자 명부'!G7592="","",'(2-4) 퇴직자 및 DC전환자 명부'!G7592)</f>
        <v/>
      </c>
    </row>
    <row r="7593" spans="13:13">
      <c r="M7593" s="264" t="str">
        <f>IF('(2-4) 퇴직자 및 DC전환자 명부'!G7593="","",'(2-4) 퇴직자 및 DC전환자 명부'!G7593)</f>
        <v/>
      </c>
    </row>
    <row r="7594" spans="13:13">
      <c r="M7594" s="264" t="str">
        <f>IF('(2-4) 퇴직자 및 DC전환자 명부'!G7594="","",'(2-4) 퇴직자 및 DC전환자 명부'!G7594)</f>
        <v/>
      </c>
    </row>
    <row r="7595" spans="13:13">
      <c r="M7595" s="264" t="str">
        <f>IF('(2-4) 퇴직자 및 DC전환자 명부'!G7595="","",'(2-4) 퇴직자 및 DC전환자 명부'!G7595)</f>
        <v/>
      </c>
    </row>
    <row r="7596" spans="13:13">
      <c r="M7596" s="264" t="str">
        <f>IF('(2-4) 퇴직자 및 DC전환자 명부'!G7596="","",'(2-4) 퇴직자 및 DC전환자 명부'!G7596)</f>
        <v/>
      </c>
    </row>
    <row r="7597" spans="13:13">
      <c r="M7597" s="264" t="str">
        <f>IF('(2-4) 퇴직자 및 DC전환자 명부'!G7597="","",'(2-4) 퇴직자 및 DC전환자 명부'!G7597)</f>
        <v/>
      </c>
    </row>
    <row r="7598" spans="13:13">
      <c r="M7598" s="264" t="str">
        <f>IF('(2-4) 퇴직자 및 DC전환자 명부'!G7598="","",'(2-4) 퇴직자 및 DC전환자 명부'!G7598)</f>
        <v/>
      </c>
    </row>
    <row r="7599" spans="13:13">
      <c r="M7599" s="264" t="str">
        <f>IF('(2-4) 퇴직자 및 DC전환자 명부'!G7599="","",'(2-4) 퇴직자 및 DC전환자 명부'!G7599)</f>
        <v/>
      </c>
    </row>
    <row r="7600" spans="13:13">
      <c r="M7600" s="264" t="str">
        <f>IF('(2-4) 퇴직자 및 DC전환자 명부'!G7600="","",'(2-4) 퇴직자 및 DC전환자 명부'!G7600)</f>
        <v/>
      </c>
    </row>
    <row r="7601" spans="13:13">
      <c r="M7601" s="264" t="str">
        <f>IF('(2-4) 퇴직자 및 DC전환자 명부'!G7601="","",'(2-4) 퇴직자 및 DC전환자 명부'!G7601)</f>
        <v/>
      </c>
    </row>
    <row r="7602" spans="13:13">
      <c r="M7602" s="264" t="str">
        <f>IF('(2-4) 퇴직자 및 DC전환자 명부'!G7602="","",'(2-4) 퇴직자 및 DC전환자 명부'!G7602)</f>
        <v/>
      </c>
    </row>
    <row r="7603" spans="13:13">
      <c r="M7603" s="264" t="str">
        <f>IF('(2-4) 퇴직자 및 DC전환자 명부'!G7603="","",'(2-4) 퇴직자 및 DC전환자 명부'!G7603)</f>
        <v/>
      </c>
    </row>
    <row r="7604" spans="13:13">
      <c r="M7604" s="264" t="str">
        <f>IF('(2-4) 퇴직자 및 DC전환자 명부'!G7604="","",'(2-4) 퇴직자 및 DC전환자 명부'!G7604)</f>
        <v/>
      </c>
    </row>
    <row r="7605" spans="13:13">
      <c r="M7605" s="264" t="str">
        <f>IF('(2-4) 퇴직자 및 DC전환자 명부'!G7605="","",'(2-4) 퇴직자 및 DC전환자 명부'!G7605)</f>
        <v/>
      </c>
    </row>
    <row r="7606" spans="13:13">
      <c r="M7606" s="264" t="str">
        <f>IF('(2-4) 퇴직자 및 DC전환자 명부'!G7606="","",'(2-4) 퇴직자 및 DC전환자 명부'!G7606)</f>
        <v/>
      </c>
    </row>
    <row r="7607" spans="13:13">
      <c r="M7607" s="264" t="str">
        <f>IF('(2-4) 퇴직자 및 DC전환자 명부'!G7607="","",'(2-4) 퇴직자 및 DC전환자 명부'!G7607)</f>
        <v/>
      </c>
    </row>
    <row r="7608" spans="13:13">
      <c r="M7608" s="264" t="str">
        <f>IF('(2-4) 퇴직자 및 DC전환자 명부'!G7608="","",'(2-4) 퇴직자 및 DC전환자 명부'!G7608)</f>
        <v/>
      </c>
    </row>
    <row r="7609" spans="13:13">
      <c r="M7609" s="264" t="str">
        <f>IF('(2-4) 퇴직자 및 DC전환자 명부'!G7609="","",'(2-4) 퇴직자 및 DC전환자 명부'!G7609)</f>
        <v/>
      </c>
    </row>
    <row r="7610" spans="13:13">
      <c r="M7610" s="264" t="str">
        <f>IF('(2-4) 퇴직자 및 DC전환자 명부'!G7610="","",'(2-4) 퇴직자 및 DC전환자 명부'!G7610)</f>
        <v/>
      </c>
    </row>
    <row r="7611" spans="13:13">
      <c r="M7611" s="264" t="str">
        <f>IF('(2-4) 퇴직자 및 DC전환자 명부'!G7611="","",'(2-4) 퇴직자 및 DC전환자 명부'!G7611)</f>
        <v/>
      </c>
    </row>
    <row r="7612" spans="13:13">
      <c r="M7612" s="264" t="str">
        <f>IF('(2-4) 퇴직자 및 DC전환자 명부'!G7612="","",'(2-4) 퇴직자 및 DC전환자 명부'!G7612)</f>
        <v/>
      </c>
    </row>
    <row r="7613" spans="13:13">
      <c r="M7613" s="264" t="str">
        <f>IF('(2-4) 퇴직자 및 DC전환자 명부'!G7613="","",'(2-4) 퇴직자 및 DC전환자 명부'!G7613)</f>
        <v/>
      </c>
    </row>
    <row r="7614" spans="13:13">
      <c r="M7614" s="264" t="str">
        <f>IF('(2-4) 퇴직자 및 DC전환자 명부'!G7614="","",'(2-4) 퇴직자 및 DC전환자 명부'!G7614)</f>
        <v/>
      </c>
    </row>
    <row r="7615" spans="13:13">
      <c r="M7615" s="264" t="str">
        <f>IF('(2-4) 퇴직자 및 DC전환자 명부'!G7615="","",'(2-4) 퇴직자 및 DC전환자 명부'!G7615)</f>
        <v/>
      </c>
    </row>
    <row r="7616" spans="13:13">
      <c r="M7616" s="264" t="str">
        <f>IF('(2-4) 퇴직자 및 DC전환자 명부'!G7616="","",'(2-4) 퇴직자 및 DC전환자 명부'!G7616)</f>
        <v/>
      </c>
    </row>
    <row r="7617" spans="13:13">
      <c r="M7617" s="264" t="str">
        <f>IF('(2-4) 퇴직자 및 DC전환자 명부'!G7617="","",'(2-4) 퇴직자 및 DC전환자 명부'!G7617)</f>
        <v/>
      </c>
    </row>
    <row r="7618" spans="13:13">
      <c r="M7618" s="264" t="str">
        <f>IF('(2-4) 퇴직자 및 DC전환자 명부'!G7618="","",'(2-4) 퇴직자 및 DC전환자 명부'!G7618)</f>
        <v/>
      </c>
    </row>
    <row r="7619" spans="13:13">
      <c r="M7619" s="264" t="str">
        <f>IF('(2-4) 퇴직자 및 DC전환자 명부'!G7619="","",'(2-4) 퇴직자 및 DC전환자 명부'!G7619)</f>
        <v/>
      </c>
    </row>
    <row r="7620" spans="13:13">
      <c r="M7620" s="264" t="str">
        <f>IF('(2-4) 퇴직자 및 DC전환자 명부'!G7620="","",'(2-4) 퇴직자 및 DC전환자 명부'!G7620)</f>
        <v/>
      </c>
    </row>
    <row r="7621" spans="13:13">
      <c r="M7621" s="264" t="str">
        <f>IF('(2-4) 퇴직자 및 DC전환자 명부'!G7621="","",'(2-4) 퇴직자 및 DC전환자 명부'!G7621)</f>
        <v/>
      </c>
    </row>
    <row r="7622" spans="13:13">
      <c r="M7622" s="264" t="str">
        <f>IF('(2-4) 퇴직자 및 DC전환자 명부'!G7622="","",'(2-4) 퇴직자 및 DC전환자 명부'!G7622)</f>
        <v/>
      </c>
    </row>
    <row r="7623" spans="13:13">
      <c r="M7623" s="264" t="str">
        <f>IF('(2-4) 퇴직자 및 DC전환자 명부'!G7623="","",'(2-4) 퇴직자 및 DC전환자 명부'!G7623)</f>
        <v/>
      </c>
    </row>
    <row r="7624" spans="13:13">
      <c r="M7624" s="264" t="str">
        <f>IF('(2-4) 퇴직자 및 DC전환자 명부'!G7624="","",'(2-4) 퇴직자 및 DC전환자 명부'!G7624)</f>
        <v/>
      </c>
    </row>
    <row r="7625" spans="13:13">
      <c r="M7625" s="264" t="str">
        <f>IF('(2-4) 퇴직자 및 DC전환자 명부'!G7625="","",'(2-4) 퇴직자 및 DC전환자 명부'!G7625)</f>
        <v/>
      </c>
    </row>
    <row r="7626" spans="13:13">
      <c r="M7626" s="264" t="str">
        <f>IF('(2-4) 퇴직자 및 DC전환자 명부'!G7626="","",'(2-4) 퇴직자 및 DC전환자 명부'!G7626)</f>
        <v/>
      </c>
    </row>
    <row r="7627" spans="13:13">
      <c r="M7627" s="264" t="str">
        <f>IF('(2-4) 퇴직자 및 DC전환자 명부'!G7627="","",'(2-4) 퇴직자 및 DC전환자 명부'!G7627)</f>
        <v/>
      </c>
    </row>
    <row r="7628" spans="13:13">
      <c r="M7628" s="264" t="str">
        <f>IF('(2-4) 퇴직자 및 DC전환자 명부'!G7628="","",'(2-4) 퇴직자 및 DC전환자 명부'!G7628)</f>
        <v/>
      </c>
    </row>
    <row r="7629" spans="13:13">
      <c r="M7629" s="264" t="str">
        <f>IF('(2-4) 퇴직자 및 DC전환자 명부'!G7629="","",'(2-4) 퇴직자 및 DC전환자 명부'!G7629)</f>
        <v/>
      </c>
    </row>
    <row r="7630" spans="13:13">
      <c r="M7630" s="264" t="str">
        <f>IF('(2-4) 퇴직자 및 DC전환자 명부'!G7630="","",'(2-4) 퇴직자 및 DC전환자 명부'!G7630)</f>
        <v/>
      </c>
    </row>
    <row r="7631" spans="13:13">
      <c r="M7631" s="264" t="str">
        <f>IF('(2-4) 퇴직자 및 DC전환자 명부'!G7631="","",'(2-4) 퇴직자 및 DC전환자 명부'!G7631)</f>
        <v/>
      </c>
    </row>
    <row r="7632" spans="13:13">
      <c r="M7632" s="264" t="str">
        <f>IF('(2-4) 퇴직자 및 DC전환자 명부'!G7632="","",'(2-4) 퇴직자 및 DC전환자 명부'!G7632)</f>
        <v/>
      </c>
    </row>
    <row r="7633" spans="13:13">
      <c r="M7633" s="264" t="str">
        <f>IF('(2-4) 퇴직자 및 DC전환자 명부'!G7633="","",'(2-4) 퇴직자 및 DC전환자 명부'!G7633)</f>
        <v/>
      </c>
    </row>
    <row r="7634" spans="13:13">
      <c r="M7634" s="264" t="str">
        <f>IF('(2-4) 퇴직자 및 DC전환자 명부'!G7634="","",'(2-4) 퇴직자 및 DC전환자 명부'!G7634)</f>
        <v/>
      </c>
    </row>
    <row r="7635" spans="13:13">
      <c r="M7635" s="264" t="str">
        <f>IF('(2-4) 퇴직자 및 DC전환자 명부'!G7635="","",'(2-4) 퇴직자 및 DC전환자 명부'!G7635)</f>
        <v/>
      </c>
    </row>
    <row r="7636" spans="13:13">
      <c r="M7636" s="264" t="str">
        <f>IF('(2-4) 퇴직자 및 DC전환자 명부'!G7636="","",'(2-4) 퇴직자 및 DC전환자 명부'!G7636)</f>
        <v/>
      </c>
    </row>
    <row r="7637" spans="13:13">
      <c r="M7637" s="264" t="str">
        <f>IF('(2-4) 퇴직자 및 DC전환자 명부'!G7637="","",'(2-4) 퇴직자 및 DC전환자 명부'!G7637)</f>
        <v/>
      </c>
    </row>
    <row r="7638" spans="13:13">
      <c r="M7638" s="264" t="str">
        <f>IF('(2-4) 퇴직자 및 DC전환자 명부'!G7638="","",'(2-4) 퇴직자 및 DC전환자 명부'!G7638)</f>
        <v/>
      </c>
    </row>
    <row r="7639" spans="13:13">
      <c r="M7639" s="264" t="str">
        <f>IF('(2-4) 퇴직자 및 DC전환자 명부'!G7639="","",'(2-4) 퇴직자 및 DC전환자 명부'!G7639)</f>
        <v/>
      </c>
    </row>
    <row r="7640" spans="13:13">
      <c r="M7640" s="264" t="str">
        <f>IF('(2-4) 퇴직자 및 DC전환자 명부'!G7640="","",'(2-4) 퇴직자 및 DC전환자 명부'!G7640)</f>
        <v/>
      </c>
    </row>
    <row r="7641" spans="13:13">
      <c r="M7641" s="264" t="str">
        <f>IF('(2-4) 퇴직자 및 DC전환자 명부'!G7641="","",'(2-4) 퇴직자 및 DC전환자 명부'!G7641)</f>
        <v/>
      </c>
    </row>
    <row r="7642" spans="13:13">
      <c r="M7642" s="264" t="str">
        <f>IF('(2-4) 퇴직자 및 DC전환자 명부'!G7642="","",'(2-4) 퇴직자 및 DC전환자 명부'!G7642)</f>
        <v/>
      </c>
    </row>
    <row r="7643" spans="13:13">
      <c r="M7643" s="264" t="str">
        <f>IF('(2-4) 퇴직자 및 DC전환자 명부'!G7643="","",'(2-4) 퇴직자 및 DC전환자 명부'!G7643)</f>
        <v/>
      </c>
    </row>
    <row r="7644" spans="13:13">
      <c r="M7644" s="264" t="str">
        <f>IF('(2-4) 퇴직자 및 DC전환자 명부'!G7644="","",'(2-4) 퇴직자 및 DC전환자 명부'!G7644)</f>
        <v/>
      </c>
    </row>
    <row r="7645" spans="13:13">
      <c r="M7645" s="264" t="str">
        <f>IF('(2-4) 퇴직자 및 DC전환자 명부'!G7645="","",'(2-4) 퇴직자 및 DC전환자 명부'!G7645)</f>
        <v/>
      </c>
    </row>
    <row r="7646" spans="13:13">
      <c r="M7646" s="264" t="str">
        <f>IF('(2-4) 퇴직자 및 DC전환자 명부'!G7646="","",'(2-4) 퇴직자 및 DC전환자 명부'!G7646)</f>
        <v/>
      </c>
    </row>
    <row r="7647" spans="13:13">
      <c r="M7647" s="264" t="str">
        <f>IF('(2-4) 퇴직자 및 DC전환자 명부'!G7647="","",'(2-4) 퇴직자 및 DC전환자 명부'!G7647)</f>
        <v/>
      </c>
    </row>
    <row r="7648" spans="13:13">
      <c r="M7648" s="264" t="str">
        <f>IF('(2-4) 퇴직자 및 DC전환자 명부'!G7648="","",'(2-4) 퇴직자 및 DC전환자 명부'!G7648)</f>
        <v/>
      </c>
    </row>
    <row r="7649" spans="13:13">
      <c r="M7649" s="264" t="str">
        <f>IF('(2-4) 퇴직자 및 DC전환자 명부'!G7649="","",'(2-4) 퇴직자 및 DC전환자 명부'!G7649)</f>
        <v/>
      </c>
    </row>
    <row r="7650" spans="13:13">
      <c r="M7650" s="264" t="str">
        <f>IF('(2-4) 퇴직자 및 DC전환자 명부'!G7650="","",'(2-4) 퇴직자 및 DC전환자 명부'!G7650)</f>
        <v/>
      </c>
    </row>
    <row r="7651" spans="13:13">
      <c r="M7651" s="264" t="str">
        <f>IF('(2-4) 퇴직자 및 DC전환자 명부'!G7651="","",'(2-4) 퇴직자 및 DC전환자 명부'!G7651)</f>
        <v/>
      </c>
    </row>
    <row r="7652" spans="13:13">
      <c r="M7652" s="264" t="str">
        <f>IF('(2-4) 퇴직자 및 DC전환자 명부'!G7652="","",'(2-4) 퇴직자 및 DC전환자 명부'!G7652)</f>
        <v/>
      </c>
    </row>
    <row r="7653" spans="13:13">
      <c r="M7653" s="264" t="str">
        <f>IF('(2-4) 퇴직자 및 DC전환자 명부'!G7653="","",'(2-4) 퇴직자 및 DC전환자 명부'!G7653)</f>
        <v/>
      </c>
    </row>
    <row r="7654" spans="13:13">
      <c r="M7654" s="264" t="str">
        <f>IF('(2-4) 퇴직자 및 DC전환자 명부'!G7654="","",'(2-4) 퇴직자 및 DC전환자 명부'!G7654)</f>
        <v/>
      </c>
    </row>
    <row r="7655" spans="13:13">
      <c r="M7655" s="264" t="str">
        <f>IF('(2-4) 퇴직자 및 DC전환자 명부'!G7655="","",'(2-4) 퇴직자 및 DC전환자 명부'!G7655)</f>
        <v/>
      </c>
    </row>
    <row r="7656" spans="13:13">
      <c r="M7656" s="264" t="str">
        <f>IF('(2-4) 퇴직자 및 DC전환자 명부'!G7656="","",'(2-4) 퇴직자 및 DC전환자 명부'!G7656)</f>
        <v/>
      </c>
    </row>
    <row r="7657" spans="13:13">
      <c r="M7657" s="264" t="str">
        <f>IF('(2-4) 퇴직자 및 DC전환자 명부'!G7657="","",'(2-4) 퇴직자 및 DC전환자 명부'!G7657)</f>
        <v/>
      </c>
    </row>
    <row r="7658" spans="13:13">
      <c r="M7658" s="264" t="str">
        <f>IF('(2-4) 퇴직자 및 DC전환자 명부'!G7658="","",'(2-4) 퇴직자 및 DC전환자 명부'!G7658)</f>
        <v/>
      </c>
    </row>
    <row r="7659" spans="13:13">
      <c r="M7659" s="264" t="str">
        <f>IF('(2-4) 퇴직자 및 DC전환자 명부'!G7659="","",'(2-4) 퇴직자 및 DC전환자 명부'!G7659)</f>
        <v/>
      </c>
    </row>
    <row r="7660" spans="13:13">
      <c r="M7660" s="264" t="str">
        <f>IF('(2-4) 퇴직자 및 DC전환자 명부'!G7660="","",'(2-4) 퇴직자 및 DC전환자 명부'!G7660)</f>
        <v/>
      </c>
    </row>
    <row r="7661" spans="13:13">
      <c r="M7661" s="264" t="str">
        <f>IF('(2-4) 퇴직자 및 DC전환자 명부'!G7661="","",'(2-4) 퇴직자 및 DC전환자 명부'!G7661)</f>
        <v/>
      </c>
    </row>
    <row r="7662" spans="13:13">
      <c r="M7662" s="264" t="str">
        <f>IF('(2-4) 퇴직자 및 DC전환자 명부'!G7662="","",'(2-4) 퇴직자 및 DC전환자 명부'!G7662)</f>
        <v/>
      </c>
    </row>
    <row r="7663" spans="13:13">
      <c r="M7663" s="264" t="str">
        <f>IF('(2-4) 퇴직자 및 DC전환자 명부'!G7663="","",'(2-4) 퇴직자 및 DC전환자 명부'!G7663)</f>
        <v/>
      </c>
    </row>
    <row r="7664" spans="13:13">
      <c r="M7664" s="264" t="str">
        <f>IF('(2-4) 퇴직자 및 DC전환자 명부'!G7664="","",'(2-4) 퇴직자 및 DC전환자 명부'!G7664)</f>
        <v/>
      </c>
    </row>
    <row r="7665" spans="13:13">
      <c r="M7665" s="264" t="str">
        <f>IF('(2-4) 퇴직자 및 DC전환자 명부'!G7665="","",'(2-4) 퇴직자 및 DC전환자 명부'!G7665)</f>
        <v/>
      </c>
    </row>
    <row r="7666" spans="13:13">
      <c r="M7666" s="264" t="str">
        <f>IF('(2-4) 퇴직자 및 DC전환자 명부'!G7666="","",'(2-4) 퇴직자 및 DC전환자 명부'!G7666)</f>
        <v/>
      </c>
    </row>
    <row r="7667" spans="13:13">
      <c r="M7667" s="264" t="str">
        <f>IF('(2-4) 퇴직자 및 DC전환자 명부'!G7667="","",'(2-4) 퇴직자 및 DC전환자 명부'!G7667)</f>
        <v/>
      </c>
    </row>
    <row r="7668" spans="13:13">
      <c r="M7668" s="264" t="str">
        <f>IF('(2-4) 퇴직자 및 DC전환자 명부'!G7668="","",'(2-4) 퇴직자 및 DC전환자 명부'!G7668)</f>
        <v/>
      </c>
    </row>
    <row r="7669" spans="13:13">
      <c r="M7669" s="264" t="str">
        <f>IF('(2-4) 퇴직자 및 DC전환자 명부'!G7669="","",'(2-4) 퇴직자 및 DC전환자 명부'!G7669)</f>
        <v/>
      </c>
    </row>
    <row r="7670" spans="13:13">
      <c r="M7670" s="264" t="str">
        <f>IF('(2-4) 퇴직자 및 DC전환자 명부'!G7670="","",'(2-4) 퇴직자 및 DC전환자 명부'!G7670)</f>
        <v/>
      </c>
    </row>
    <row r="7671" spans="13:13">
      <c r="M7671" s="264" t="str">
        <f>IF('(2-4) 퇴직자 및 DC전환자 명부'!G7671="","",'(2-4) 퇴직자 및 DC전환자 명부'!G7671)</f>
        <v/>
      </c>
    </row>
    <row r="7672" spans="13:13">
      <c r="M7672" s="264" t="str">
        <f>IF('(2-4) 퇴직자 및 DC전환자 명부'!G7672="","",'(2-4) 퇴직자 및 DC전환자 명부'!G7672)</f>
        <v/>
      </c>
    </row>
    <row r="7673" spans="13:13">
      <c r="M7673" s="264" t="str">
        <f>IF('(2-4) 퇴직자 및 DC전환자 명부'!G7673="","",'(2-4) 퇴직자 및 DC전환자 명부'!G7673)</f>
        <v/>
      </c>
    </row>
    <row r="7674" spans="13:13">
      <c r="M7674" s="264" t="str">
        <f>IF('(2-4) 퇴직자 및 DC전환자 명부'!G7674="","",'(2-4) 퇴직자 및 DC전환자 명부'!G7674)</f>
        <v/>
      </c>
    </row>
    <row r="7675" spans="13:13">
      <c r="M7675" s="264" t="str">
        <f>IF('(2-4) 퇴직자 및 DC전환자 명부'!G7675="","",'(2-4) 퇴직자 및 DC전환자 명부'!G7675)</f>
        <v/>
      </c>
    </row>
    <row r="7676" spans="13:13">
      <c r="M7676" s="264" t="str">
        <f>IF('(2-4) 퇴직자 및 DC전환자 명부'!G7676="","",'(2-4) 퇴직자 및 DC전환자 명부'!G7676)</f>
        <v/>
      </c>
    </row>
    <row r="7677" spans="13:13">
      <c r="M7677" s="264" t="str">
        <f>IF('(2-4) 퇴직자 및 DC전환자 명부'!G7677="","",'(2-4) 퇴직자 및 DC전환자 명부'!G7677)</f>
        <v/>
      </c>
    </row>
    <row r="7678" spans="13:13">
      <c r="M7678" s="264" t="str">
        <f>IF('(2-4) 퇴직자 및 DC전환자 명부'!G7678="","",'(2-4) 퇴직자 및 DC전환자 명부'!G7678)</f>
        <v/>
      </c>
    </row>
    <row r="7679" spans="13:13">
      <c r="M7679" s="264" t="str">
        <f>IF('(2-4) 퇴직자 및 DC전환자 명부'!G7679="","",'(2-4) 퇴직자 및 DC전환자 명부'!G7679)</f>
        <v/>
      </c>
    </row>
    <row r="7680" spans="13:13">
      <c r="M7680" s="264" t="str">
        <f>IF('(2-4) 퇴직자 및 DC전환자 명부'!G7680="","",'(2-4) 퇴직자 및 DC전환자 명부'!G7680)</f>
        <v/>
      </c>
    </row>
    <row r="7681" spans="13:13">
      <c r="M7681" s="264" t="str">
        <f>IF('(2-4) 퇴직자 및 DC전환자 명부'!G7681="","",'(2-4) 퇴직자 및 DC전환자 명부'!G7681)</f>
        <v/>
      </c>
    </row>
    <row r="7682" spans="13:13">
      <c r="M7682" s="264" t="str">
        <f>IF('(2-4) 퇴직자 및 DC전환자 명부'!G7682="","",'(2-4) 퇴직자 및 DC전환자 명부'!G7682)</f>
        <v/>
      </c>
    </row>
    <row r="7683" spans="13:13">
      <c r="M7683" s="264" t="str">
        <f>IF('(2-4) 퇴직자 및 DC전환자 명부'!G7683="","",'(2-4) 퇴직자 및 DC전환자 명부'!G7683)</f>
        <v/>
      </c>
    </row>
    <row r="7684" spans="13:13">
      <c r="M7684" s="264" t="str">
        <f>IF('(2-4) 퇴직자 및 DC전환자 명부'!G7684="","",'(2-4) 퇴직자 및 DC전환자 명부'!G7684)</f>
        <v/>
      </c>
    </row>
    <row r="7685" spans="13:13">
      <c r="M7685" s="264" t="str">
        <f>IF('(2-4) 퇴직자 및 DC전환자 명부'!G7685="","",'(2-4) 퇴직자 및 DC전환자 명부'!G7685)</f>
        <v/>
      </c>
    </row>
    <row r="7686" spans="13:13">
      <c r="M7686" s="264" t="str">
        <f>IF('(2-4) 퇴직자 및 DC전환자 명부'!G7686="","",'(2-4) 퇴직자 및 DC전환자 명부'!G7686)</f>
        <v/>
      </c>
    </row>
    <row r="7687" spans="13:13">
      <c r="M7687" s="264" t="str">
        <f>IF('(2-4) 퇴직자 및 DC전환자 명부'!G7687="","",'(2-4) 퇴직자 및 DC전환자 명부'!G7687)</f>
        <v/>
      </c>
    </row>
    <row r="7688" spans="13:13">
      <c r="M7688" s="264" t="str">
        <f>IF('(2-4) 퇴직자 및 DC전환자 명부'!G7688="","",'(2-4) 퇴직자 및 DC전환자 명부'!G7688)</f>
        <v/>
      </c>
    </row>
    <row r="7689" spans="13:13">
      <c r="M7689" s="264" t="str">
        <f>IF('(2-4) 퇴직자 및 DC전환자 명부'!G7689="","",'(2-4) 퇴직자 및 DC전환자 명부'!G7689)</f>
        <v/>
      </c>
    </row>
    <row r="7690" spans="13:13">
      <c r="M7690" s="264" t="str">
        <f>IF('(2-4) 퇴직자 및 DC전환자 명부'!G7690="","",'(2-4) 퇴직자 및 DC전환자 명부'!G7690)</f>
        <v/>
      </c>
    </row>
    <row r="7691" spans="13:13">
      <c r="M7691" s="264" t="str">
        <f>IF('(2-4) 퇴직자 및 DC전환자 명부'!G7691="","",'(2-4) 퇴직자 및 DC전환자 명부'!G7691)</f>
        <v/>
      </c>
    </row>
    <row r="7692" spans="13:13">
      <c r="M7692" s="264" t="str">
        <f>IF('(2-4) 퇴직자 및 DC전환자 명부'!G7692="","",'(2-4) 퇴직자 및 DC전환자 명부'!G7692)</f>
        <v/>
      </c>
    </row>
    <row r="7693" spans="13:13">
      <c r="M7693" s="264" t="str">
        <f>IF('(2-4) 퇴직자 및 DC전환자 명부'!G7693="","",'(2-4) 퇴직자 및 DC전환자 명부'!G7693)</f>
        <v/>
      </c>
    </row>
    <row r="7694" spans="13:13">
      <c r="M7694" s="264" t="str">
        <f>IF('(2-4) 퇴직자 및 DC전환자 명부'!G7694="","",'(2-4) 퇴직자 및 DC전환자 명부'!G7694)</f>
        <v/>
      </c>
    </row>
    <row r="7695" spans="13:13">
      <c r="M7695" s="264" t="str">
        <f>IF('(2-4) 퇴직자 및 DC전환자 명부'!G7695="","",'(2-4) 퇴직자 및 DC전환자 명부'!G7695)</f>
        <v/>
      </c>
    </row>
    <row r="7696" spans="13:13">
      <c r="M7696" s="264" t="str">
        <f>IF('(2-4) 퇴직자 및 DC전환자 명부'!G7696="","",'(2-4) 퇴직자 및 DC전환자 명부'!G7696)</f>
        <v/>
      </c>
    </row>
    <row r="7697" spans="13:13">
      <c r="M7697" s="264" t="str">
        <f>IF('(2-4) 퇴직자 및 DC전환자 명부'!G7697="","",'(2-4) 퇴직자 및 DC전환자 명부'!G7697)</f>
        <v/>
      </c>
    </row>
    <row r="7698" spans="13:13">
      <c r="M7698" s="264" t="str">
        <f>IF('(2-4) 퇴직자 및 DC전환자 명부'!G7698="","",'(2-4) 퇴직자 및 DC전환자 명부'!G7698)</f>
        <v/>
      </c>
    </row>
    <row r="7699" spans="13:13">
      <c r="M7699" s="264" t="str">
        <f>IF('(2-4) 퇴직자 및 DC전환자 명부'!G7699="","",'(2-4) 퇴직자 및 DC전환자 명부'!G7699)</f>
        <v/>
      </c>
    </row>
    <row r="7700" spans="13:13">
      <c r="M7700" s="264" t="str">
        <f>IF('(2-4) 퇴직자 및 DC전환자 명부'!G7700="","",'(2-4) 퇴직자 및 DC전환자 명부'!G7700)</f>
        <v/>
      </c>
    </row>
    <row r="7701" spans="13:13">
      <c r="M7701" s="264" t="str">
        <f>IF('(2-4) 퇴직자 및 DC전환자 명부'!G7701="","",'(2-4) 퇴직자 및 DC전환자 명부'!G7701)</f>
        <v/>
      </c>
    </row>
    <row r="7702" spans="13:13">
      <c r="M7702" s="264" t="str">
        <f>IF('(2-4) 퇴직자 및 DC전환자 명부'!G7702="","",'(2-4) 퇴직자 및 DC전환자 명부'!G7702)</f>
        <v/>
      </c>
    </row>
    <row r="7703" spans="13:13">
      <c r="M7703" s="264" t="str">
        <f>IF('(2-4) 퇴직자 및 DC전환자 명부'!G7703="","",'(2-4) 퇴직자 및 DC전환자 명부'!G7703)</f>
        <v/>
      </c>
    </row>
    <row r="7704" spans="13:13">
      <c r="M7704" s="264" t="str">
        <f>IF('(2-4) 퇴직자 및 DC전환자 명부'!G7704="","",'(2-4) 퇴직자 및 DC전환자 명부'!G7704)</f>
        <v/>
      </c>
    </row>
    <row r="7705" spans="13:13">
      <c r="M7705" s="264" t="str">
        <f>IF('(2-4) 퇴직자 및 DC전환자 명부'!G7705="","",'(2-4) 퇴직자 및 DC전환자 명부'!G7705)</f>
        <v/>
      </c>
    </row>
    <row r="7706" spans="13:13">
      <c r="M7706" s="264" t="str">
        <f>IF('(2-4) 퇴직자 및 DC전환자 명부'!G7706="","",'(2-4) 퇴직자 및 DC전환자 명부'!G7706)</f>
        <v/>
      </c>
    </row>
    <row r="7707" spans="13:13">
      <c r="M7707" s="264" t="str">
        <f>IF('(2-4) 퇴직자 및 DC전환자 명부'!G7707="","",'(2-4) 퇴직자 및 DC전환자 명부'!G7707)</f>
        <v/>
      </c>
    </row>
    <row r="7708" spans="13:13">
      <c r="M7708" s="264" t="str">
        <f>IF('(2-4) 퇴직자 및 DC전환자 명부'!G7708="","",'(2-4) 퇴직자 및 DC전환자 명부'!G7708)</f>
        <v/>
      </c>
    </row>
    <row r="7709" spans="13:13">
      <c r="M7709" s="264" t="str">
        <f>IF('(2-4) 퇴직자 및 DC전환자 명부'!G7709="","",'(2-4) 퇴직자 및 DC전환자 명부'!G7709)</f>
        <v/>
      </c>
    </row>
    <row r="7710" spans="13:13">
      <c r="M7710" s="264" t="str">
        <f>IF('(2-4) 퇴직자 및 DC전환자 명부'!G7710="","",'(2-4) 퇴직자 및 DC전환자 명부'!G7710)</f>
        <v/>
      </c>
    </row>
    <row r="7711" spans="13:13">
      <c r="M7711" s="264" t="str">
        <f>IF('(2-4) 퇴직자 및 DC전환자 명부'!G7711="","",'(2-4) 퇴직자 및 DC전환자 명부'!G7711)</f>
        <v/>
      </c>
    </row>
    <row r="7712" spans="13:13">
      <c r="M7712" s="264" t="str">
        <f>IF('(2-4) 퇴직자 및 DC전환자 명부'!G7712="","",'(2-4) 퇴직자 및 DC전환자 명부'!G7712)</f>
        <v/>
      </c>
    </row>
    <row r="7713" spans="13:13">
      <c r="M7713" s="264" t="str">
        <f>IF('(2-4) 퇴직자 및 DC전환자 명부'!G7713="","",'(2-4) 퇴직자 및 DC전환자 명부'!G7713)</f>
        <v/>
      </c>
    </row>
    <row r="7714" spans="13:13">
      <c r="M7714" s="264" t="str">
        <f>IF('(2-4) 퇴직자 및 DC전환자 명부'!G7714="","",'(2-4) 퇴직자 및 DC전환자 명부'!G7714)</f>
        <v/>
      </c>
    </row>
    <row r="7715" spans="13:13">
      <c r="M7715" s="264" t="str">
        <f>IF('(2-4) 퇴직자 및 DC전환자 명부'!G7715="","",'(2-4) 퇴직자 및 DC전환자 명부'!G7715)</f>
        <v/>
      </c>
    </row>
    <row r="7716" spans="13:13">
      <c r="M7716" s="264" t="str">
        <f>IF('(2-4) 퇴직자 및 DC전환자 명부'!G7716="","",'(2-4) 퇴직자 및 DC전환자 명부'!G7716)</f>
        <v/>
      </c>
    </row>
    <row r="7717" spans="13:13">
      <c r="M7717" s="264" t="str">
        <f>IF('(2-4) 퇴직자 및 DC전환자 명부'!G7717="","",'(2-4) 퇴직자 및 DC전환자 명부'!G7717)</f>
        <v/>
      </c>
    </row>
    <row r="7718" spans="13:13">
      <c r="M7718" s="264" t="str">
        <f>IF('(2-4) 퇴직자 및 DC전환자 명부'!G7718="","",'(2-4) 퇴직자 및 DC전환자 명부'!G7718)</f>
        <v/>
      </c>
    </row>
    <row r="7719" spans="13:13">
      <c r="M7719" s="264" t="str">
        <f>IF('(2-4) 퇴직자 및 DC전환자 명부'!G7719="","",'(2-4) 퇴직자 및 DC전환자 명부'!G7719)</f>
        <v/>
      </c>
    </row>
    <row r="7720" spans="13:13">
      <c r="M7720" s="264" t="str">
        <f>IF('(2-4) 퇴직자 및 DC전환자 명부'!G7720="","",'(2-4) 퇴직자 및 DC전환자 명부'!G7720)</f>
        <v/>
      </c>
    </row>
    <row r="7721" spans="13:13">
      <c r="M7721" s="264" t="str">
        <f>IF('(2-4) 퇴직자 및 DC전환자 명부'!G7721="","",'(2-4) 퇴직자 및 DC전환자 명부'!G7721)</f>
        <v/>
      </c>
    </row>
    <row r="7722" spans="13:13">
      <c r="M7722" s="264" t="str">
        <f>IF('(2-4) 퇴직자 및 DC전환자 명부'!G7722="","",'(2-4) 퇴직자 및 DC전환자 명부'!G7722)</f>
        <v/>
      </c>
    </row>
    <row r="7723" spans="13:13">
      <c r="M7723" s="264" t="str">
        <f>IF('(2-4) 퇴직자 및 DC전환자 명부'!G7723="","",'(2-4) 퇴직자 및 DC전환자 명부'!G7723)</f>
        <v/>
      </c>
    </row>
    <row r="7724" spans="13:13">
      <c r="M7724" s="264" t="str">
        <f>IF('(2-4) 퇴직자 및 DC전환자 명부'!G7724="","",'(2-4) 퇴직자 및 DC전환자 명부'!G7724)</f>
        <v/>
      </c>
    </row>
    <row r="7725" spans="13:13">
      <c r="M7725" s="264" t="str">
        <f>IF('(2-4) 퇴직자 및 DC전환자 명부'!G7725="","",'(2-4) 퇴직자 및 DC전환자 명부'!G7725)</f>
        <v/>
      </c>
    </row>
    <row r="7726" spans="13:13">
      <c r="M7726" s="264" t="str">
        <f>IF('(2-4) 퇴직자 및 DC전환자 명부'!G7726="","",'(2-4) 퇴직자 및 DC전환자 명부'!G7726)</f>
        <v/>
      </c>
    </row>
    <row r="7727" spans="13:13">
      <c r="M7727" s="264" t="str">
        <f>IF('(2-4) 퇴직자 및 DC전환자 명부'!G7727="","",'(2-4) 퇴직자 및 DC전환자 명부'!G7727)</f>
        <v/>
      </c>
    </row>
    <row r="7728" spans="13:13">
      <c r="M7728" s="264" t="str">
        <f>IF('(2-4) 퇴직자 및 DC전환자 명부'!G7728="","",'(2-4) 퇴직자 및 DC전환자 명부'!G7728)</f>
        <v/>
      </c>
    </row>
    <row r="7729" spans="13:13">
      <c r="M7729" s="264" t="str">
        <f>IF('(2-4) 퇴직자 및 DC전환자 명부'!G7729="","",'(2-4) 퇴직자 및 DC전환자 명부'!G7729)</f>
        <v/>
      </c>
    </row>
    <row r="7730" spans="13:13">
      <c r="M7730" s="264" t="str">
        <f>IF('(2-4) 퇴직자 및 DC전환자 명부'!G7730="","",'(2-4) 퇴직자 및 DC전환자 명부'!G7730)</f>
        <v/>
      </c>
    </row>
    <row r="7731" spans="13:13">
      <c r="M7731" s="264" t="str">
        <f>IF('(2-4) 퇴직자 및 DC전환자 명부'!G7731="","",'(2-4) 퇴직자 및 DC전환자 명부'!G7731)</f>
        <v/>
      </c>
    </row>
    <row r="7732" spans="13:13">
      <c r="M7732" s="264" t="str">
        <f>IF('(2-4) 퇴직자 및 DC전환자 명부'!G7732="","",'(2-4) 퇴직자 및 DC전환자 명부'!G7732)</f>
        <v/>
      </c>
    </row>
    <row r="7733" spans="13:13">
      <c r="M7733" s="264" t="str">
        <f>IF('(2-4) 퇴직자 및 DC전환자 명부'!G7733="","",'(2-4) 퇴직자 및 DC전환자 명부'!G7733)</f>
        <v/>
      </c>
    </row>
    <row r="7734" spans="13:13">
      <c r="M7734" s="264" t="str">
        <f>IF('(2-4) 퇴직자 및 DC전환자 명부'!G7734="","",'(2-4) 퇴직자 및 DC전환자 명부'!G7734)</f>
        <v/>
      </c>
    </row>
    <row r="7735" spans="13:13">
      <c r="M7735" s="264" t="str">
        <f>IF('(2-4) 퇴직자 및 DC전환자 명부'!G7735="","",'(2-4) 퇴직자 및 DC전환자 명부'!G7735)</f>
        <v/>
      </c>
    </row>
    <row r="7736" spans="13:13">
      <c r="M7736" s="264" t="str">
        <f>IF('(2-4) 퇴직자 및 DC전환자 명부'!G7736="","",'(2-4) 퇴직자 및 DC전환자 명부'!G7736)</f>
        <v/>
      </c>
    </row>
    <row r="7737" spans="13:13">
      <c r="M7737" s="264" t="str">
        <f>IF('(2-4) 퇴직자 및 DC전환자 명부'!G7737="","",'(2-4) 퇴직자 및 DC전환자 명부'!G7737)</f>
        <v/>
      </c>
    </row>
    <row r="7738" spans="13:13">
      <c r="M7738" s="264" t="str">
        <f>IF('(2-4) 퇴직자 및 DC전환자 명부'!G7738="","",'(2-4) 퇴직자 및 DC전환자 명부'!G7738)</f>
        <v/>
      </c>
    </row>
    <row r="7739" spans="13:13">
      <c r="M7739" s="264" t="str">
        <f>IF('(2-4) 퇴직자 및 DC전환자 명부'!G7739="","",'(2-4) 퇴직자 및 DC전환자 명부'!G7739)</f>
        <v/>
      </c>
    </row>
    <row r="7740" spans="13:13">
      <c r="M7740" s="264" t="str">
        <f>IF('(2-4) 퇴직자 및 DC전환자 명부'!G7740="","",'(2-4) 퇴직자 및 DC전환자 명부'!G7740)</f>
        <v/>
      </c>
    </row>
    <row r="7741" spans="13:13">
      <c r="M7741" s="264" t="str">
        <f>IF('(2-4) 퇴직자 및 DC전환자 명부'!G7741="","",'(2-4) 퇴직자 및 DC전환자 명부'!G7741)</f>
        <v/>
      </c>
    </row>
    <row r="7742" spans="13:13">
      <c r="M7742" s="264" t="str">
        <f>IF('(2-4) 퇴직자 및 DC전환자 명부'!G7742="","",'(2-4) 퇴직자 및 DC전환자 명부'!G7742)</f>
        <v/>
      </c>
    </row>
    <row r="7743" spans="13:13">
      <c r="M7743" s="264" t="str">
        <f>IF('(2-4) 퇴직자 및 DC전환자 명부'!G7743="","",'(2-4) 퇴직자 및 DC전환자 명부'!G7743)</f>
        <v/>
      </c>
    </row>
    <row r="7744" spans="13:13">
      <c r="M7744" s="264" t="str">
        <f>IF('(2-4) 퇴직자 및 DC전환자 명부'!G7744="","",'(2-4) 퇴직자 및 DC전환자 명부'!G7744)</f>
        <v/>
      </c>
    </row>
    <row r="7745" spans="13:13">
      <c r="M7745" s="264" t="str">
        <f>IF('(2-4) 퇴직자 및 DC전환자 명부'!G7745="","",'(2-4) 퇴직자 및 DC전환자 명부'!G7745)</f>
        <v/>
      </c>
    </row>
    <row r="7746" spans="13:13">
      <c r="M7746" s="264" t="str">
        <f>IF('(2-4) 퇴직자 및 DC전환자 명부'!G7746="","",'(2-4) 퇴직자 및 DC전환자 명부'!G7746)</f>
        <v/>
      </c>
    </row>
    <row r="7747" spans="13:13">
      <c r="M7747" s="264" t="str">
        <f>IF('(2-4) 퇴직자 및 DC전환자 명부'!G7747="","",'(2-4) 퇴직자 및 DC전환자 명부'!G7747)</f>
        <v/>
      </c>
    </row>
    <row r="7748" spans="13:13">
      <c r="M7748" s="264" t="str">
        <f>IF('(2-4) 퇴직자 및 DC전환자 명부'!G7748="","",'(2-4) 퇴직자 및 DC전환자 명부'!G7748)</f>
        <v/>
      </c>
    </row>
    <row r="7749" spans="13:13">
      <c r="M7749" s="264" t="str">
        <f>IF('(2-4) 퇴직자 및 DC전환자 명부'!G7749="","",'(2-4) 퇴직자 및 DC전환자 명부'!G7749)</f>
        <v/>
      </c>
    </row>
    <row r="7750" spans="13:13">
      <c r="M7750" s="264" t="str">
        <f>IF('(2-4) 퇴직자 및 DC전환자 명부'!G7750="","",'(2-4) 퇴직자 및 DC전환자 명부'!G7750)</f>
        <v/>
      </c>
    </row>
    <row r="7751" spans="13:13">
      <c r="M7751" s="264" t="str">
        <f>IF('(2-4) 퇴직자 및 DC전환자 명부'!G7751="","",'(2-4) 퇴직자 및 DC전환자 명부'!G7751)</f>
        <v/>
      </c>
    </row>
    <row r="7752" spans="13:13">
      <c r="M7752" s="264" t="str">
        <f>IF('(2-4) 퇴직자 및 DC전환자 명부'!G7752="","",'(2-4) 퇴직자 및 DC전환자 명부'!G7752)</f>
        <v/>
      </c>
    </row>
    <row r="7753" spans="13:13">
      <c r="M7753" s="264" t="str">
        <f>IF('(2-4) 퇴직자 및 DC전환자 명부'!G7753="","",'(2-4) 퇴직자 및 DC전환자 명부'!G7753)</f>
        <v/>
      </c>
    </row>
    <row r="7754" spans="13:13">
      <c r="M7754" s="264" t="str">
        <f>IF('(2-4) 퇴직자 및 DC전환자 명부'!G7754="","",'(2-4) 퇴직자 및 DC전환자 명부'!G7754)</f>
        <v/>
      </c>
    </row>
    <row r="7755" spans="13:13">
      <c r="M7755" s="264" t="str">
        <f>IF('(2-4) 퇴직자 및 DC전환자 명부'!G7755="","",'(2-4) 퇴직자 및 DC전환자 명부'!G7755)</f>
        <v/>
      </c>
    </row>
    <row r="7756" spans="13:13">
      <c r="M7756" s="264" t="str">
        <f>IF('(2-4) 퇴직자 및 DC전환자 명부'!G7756="","",'(2-4) 퇴직자 및 DC전환자 명부'!G7756)</f>
        <v/>
      </c>
    </row>
    <row r="7757" spans="13:13">
      <c r="M7757" s="264" t="str">
        <f>IF('(2-4) 퇴직자 및 DC전환자 명부'!G7757="","",'(2-4) 퇴직자 및 DC전환자 명부'!G7757)</f>
        <v/>
      </c>
    </row>
    <row r="7758" spans="13:13">
      <c r="M7758" s="264" t="str">
        <f>IF('(2-4) 퇴직자 및 DC전환자 명부'!G7758="","",'(2-4) 퇴직자 및 DC전환자 명부'!G7758)</f>
        <v/>
      </c>
    </row>
    <row r="7759" spans="13:13">
      <c r="M7759" s="264" t="str">
        <f>IF('(2-4) 퇴직자 및 DC전환자 명부'!G7759="","",'(2-4) 퇴직자 및 DC전환자 명부'!G7759)</f>
        <v/>
      </c>
    </row>
    <row r="7760" spans="13:13">
      <c r="M7760" s="264" t="str">
        <f>IF('(2-4) 퇴직자 및 DC전환자 명부'!G7760="","",'(2-4) 퇴직자 및 DC전환자 명부'!G7760)</f>
        <v/>
      </c>
    </row>
    <row r="7761" spans="13:13">
      <c r="M7761" s="264" t="str">
        <f>IF('(2-4) 퇴직자 및 DC전환자 명부'!G7761="","",'(2-4) 퇴직자 및 DC전환자 명부'!G7761)</f>
        <v/>
      </c>
    </row>
    <row r="7762" spans="13:13">
      <c r="M7762" s="264" t="str">
        <f>IF('(2-4) 퇴직자 및 DC전환자 명부'!G7762="","",'(2-4) 퇴직자 및 DC전환자 명부'!G7762)</f>
        <v/>
      </c>
    </row>
    <row r="7763" spans="13:13">
      <c r="M7763" s="264" t="str">
        <f>IF('(2-4) 퇴직자 및 DC전환자 명부'!G7763="","",'(2-4) 퇴직자 및 DC전환자 명부'!G7763)</f>
        <v/>
      </c>
    </row>
    <row r="7764" spans="13:13">
      <c r="M7764" s="264" t="str">
        <f>IF('(2-4) 퇴직자 및 DC전환자 명부'!G7764="","",'(2-4) 퇴직자 및 DC전환자 명부'!G7764)</f>
        <v/>
      </c>
    </row>
    <row r="7765" spans="13:13">
      <c r="M7765" s="264" t="str">
        <f>IF('(2-4) 퇴직자 및 DC전환자 명부'!G7765="","",'(2-4) 퇴직자 및 DC전환자 명부'!G7765)</f>
        <v/>
      </c>
    </row>
    <row r="7766" spans="13:13">
      <c r="M7766" s="264" t="str">
        <f>IF('(2-4) 퇴직자 및 DC전환자 명부'!G7766="","",'(2-4) 퇴직자 및 DC전환자 명부'!G7766)</f>
        <v/>
      </c>
    </row>
    <row r="7767" spans="13:13">
      <c r="M7767" s="264" t="str">
        <f>IF('(2-4) 퇴직자 및 DC전환자 명부'!G7767="","",'(2-4) 퇴직자 및 DC전환자 명부'!G7767)</f>
        <v/>
      </c>
    </row>
    <row r="7768" spans="13:13">
      <c r="M7768" s="264" t="str">
        <f>IF('(2-4) 퇴직자 및 DC전환자 명부'!G7768="","",'(2-4) 퇴직자 및 DC전환자 명부'!G7768)</f>
        <v/>
      </c>
    </row>
    <row r="7769" spans="13:13">
      <c r="M7769" s="264" t="str">
        <f>IF('(2-4) 퇴직자 및 DC전환자 명부'!G7769="","",'(2-4) 퇴직자 및 DC전환자 명부'!G7769)</f>
        <v/>
      </c>
    </row>
    <row r="7770" spans="13:13">
      <c r="M7770" s="264" t="str">
        <f>IF('(2-4) 퇴직자 및 DC전환자 명부'!G7770="","",'(2-4) 퇴직자 및 DC전환자 명부'!G7770)</f>
        <v/>
      </c>
    </row>
    <row r="7771" spans="13:13">
      <c r="M7771" s="264" t="str">
        <f>IF('(2-4) 퇴직자 및 DC전환자 명부'!G7771="","",'(2-4) 퇴직자 및 DC전환자 명부'!G7771)</f>
        <v/>
      </c>
    </row>
    <row r="7772" spans="13:13">
      <c r="M7772" s="264" t="str">
        <f>IF('(2-4) 퇴직자 및 DC전환자 명부'!G7772="","",'(2-4) 퇴직자 및 DC전환자 명부'!G7772)</f>
        <v/>
      </c>
    </row>
    <row r="7773" spans="13:13">
      <c r="M7773" s="264" t="str">
        <f>IF('(2-4) 퇴직자 및 DC전환자 명부'!G7773="","",'(2-4) 퇴직자 및 DC전환자 명부'!G7773)</f>
        <v/>
      </c>
    </row>
    <row r="7774" spans="13:13">
      <c r="M7774" s="264" t="str">
        <f>IF('(2-4) 퇴직자 및 DC전환자 명부'!G7774="","",'(2-4) 퇴직자 및 DC전환자 명부'!G7774)</f>
        <v/>
      </c>
    </row>
    <row r="7775" spans="13:13">
      <c r="M7775" s="264" t="str">
        <f>IF('(2-4) 퇴직자 및 DC전환자 명부'!G7775="","",'(2-4) 퇴직자 및 DC전환자 명부'!G7775)</f>
        <v/>
      </c>
    </row>
    <row r="7776" spans="13:13">
      <c r="M7776" s="264" t="str">
        <f>IF('(2-4) 퇴직자 및 DC전환자 명부'!G7776="","",'(2-4) 퇴직자 및 DC전환자 명부'!G7776)</f>
        <v/>
      </c>
    </row>
    <row r="7777" spans="13:13">
      <c r="M7777" s="264" t="str">
        <f>IF('(2-4) 퇴직자 및 DC전환자 명부'!G7777="","",'(2-4) 퇴직자 및 DC전환자 명부'!G7777)</f>
        <v/>
      </c>
    </row>
    <row r="7778" spans="13:13">
      <c r="M7778" s="264" t="str">
        <f>IF('(2-4) 퇴직자 및 DC전환자 명부'!G7778="","",'(2-4) 퇴직자 및 DC전환자 명부'!G7778)</f>
        <v/>
      </c>
    </row>
    <row r="7779" spans="13:13">
      <c r="M7779" s="264" t="str">
        <f>IF('(2-4) 퇴직자 및 DC전환자 명부'!G7779="","",'(2-4) 퇴직자 및 DC전환자 명부'!G7779)</f>
        <v/>
      </c>
    </row>
    <row r="7780" spans="13:13">
      <c r="M7780" s="264" t="str">
        <f>IF('(2-4) 퇴직자 및 DC전환자 명부'!G7780="","",'(2-4) 퇴직자 및 DC전환자 명부'!G7780)</f>
        <v/>
      </c>
    </row>
    <row r="7781" spans="13:13">
      <c r="M7781" s="264" t="str">
        <f>IF('(2-4) 퇴직자 및 DC전환자 명부'!G7781="","",'(2-4) 퇴직자 및 DC전환자 명부'!G7781)</f>
        <v/>
      </c>
    </row>
    <row r="7782" spans="13:13">
      <c r="M7782" s="264" t="str">
        <f>IF('(2-4) 퇴직자 및 DC전환자 명부'!G7782="","",'(2-4) 퇴직자 및 DC전환자 명부'!G7782)</f>
        <v/>
      </c>
    </row>
    <row r="7783" spans="13:13">
      <c r="M7783" s="264" t="str">
        <f>IF('(2-4) 퇴직자 및 DC전환자 명부'!G7783="","",'(2-4) 퇴직자 및 DC전환자 명부'!G7783)</f>
        <v/>
      </c>
    </row>
    <row r="7784" spans="13:13">
      <c r="M7784" s="264" t="str">
        <f>IF('(2-4) 퇴직자 및 DC전환자 명부'!G7784="","",'(2-4) 퇴직자 및 DC전환자 명부'!G7784)</f>
        <v/>
      </c>
    </row>
    <row r="7785" spans="13:13">
      <c r="M7785" s="264" t="str">
        <f>IF('(2-4) 퇴직자 및 DC전환자 명부'!G7785="","",'(2-4) 퇴직자 및 DC전환자 명부'!G7785)</f>
        <v/>
      </c>
    </row>
    <row r="7786" spans="13:13">
      <c r="M7786" s="264" t="str">
        <f>IF('(2-4) 퇴직자 및 DC전환자 명부'!G7786="","",'(2-4) 퇴직자 및 DC전환자 명부'!G7786)</f>
        <v/>
      </c>
    </row>
    <row r="7787" spans="13:13">
      <c r="M7787" s="264" t="str">
        <f>IF('(2-4) 퇴직자 및 DC전환자 명부'!G7787="","",'(2-4) 퇴직자 및 DC전환자 명부'!G7787)</f>
        <v/>
      </c>
    </row>
    <row r="7788" spans="13:13">
      <c r="M7788" s="264" t="str">
        <f>IF('(2-4) 퇴직자 및 DC전환자 명부'!G7788="","",'(2-4) 퇴직자 및 DC전환자 명부'!G7788)</f>
        <v/>
      </c>
    </row>
    <row r="7789" spans="13:13">
      <c r="M7789" s="264" t="str">
        <f>IF('(2-4) 퇴직자 및 DC전환자 명부'!G7789="","",'(2-4) 퇴직자 및 DC전환자 명부'!G7789)</f>
        <v/>
      </c>
    </row>
    <row r="7790" spans="13:13">
      <c r="M7790" s="264" t="str">
        <f>IF('(2-4) 퇴직자 및 DC전환자 명부'!G7790="","",'(2-4) 퇴직자 및 DC전환자 명부'!G7790)</f>
        <v/>
      </c>
    </row>
    <row r="7791" spans="13:13">
      <c r="M7791" s="264" t="str">
        <f>IF('(2-4) 퇴직자 및 DC전환자 명부'!G7791="","",'(2-4) 퇴직자 및 DC전환자 명부'!G7791)</f>
        <v/>
      </c>
    </row>
    <row r="7792" spans="13:13">
      <c r="M7792" s="264" t="str">
        <f>IF('(2-4) 퇴직자 및 DC전환자 명부'!G7792="","",'(2-4) 퇴직자 및 DC전환자 명부'!G7792)</f>
        <v/>
      </c>
    </row>
    <row r="7793" spans="13:13">
      <c r="M7793" s="264" t="str">
        <f>IF('(2-4) 퇴직자 및 DC전환자 명부'!G7793="","",'(2-4) 퇴직자 및 DC전환자 명부'!G7793)</f>
        <v/>
      </c>
    </row>
    <row r="7794" spans="13:13">
      <c r="M7794" s="264" t="str">
        <f>IF('(2-4) 퇴직자 및 DC전환자 명부'!G7794="","",'(2-4) 퇴직자 및 DC전환자 명부'!G7794)</f>
        <v/>
      </c>
    </row>
    <row r="7795" spans="13:13">
      <c r="M7795" s="264" t="str">
        <f>IF('(2-4) 퇴직자 및 DC전환자 명부'!G7795="","",'(2-4) 퇴직자 및 DC전환자 명부'!G7795)</f>
        <v/>
      </c>
    </row>
    <row r="7796" spans="13:13">
      <c r="M7796" s="264" t="str">
        <f>IF('(2-4) 퇴직자 및 DC전환자 명부'!G7796="","",'(2-4) 퇴직자 및 DC전환자 명부'!G7796)</f>
        <v/>
      </c>
    </row>
    <row r="7797" spans="13:13">
      <c r="M7797" s="264" t="str">
        <f>IF('(2-4) 퇴직자 및 DC전환자 명부'!G7797="","",'(2-4) 퇴직자 및 DC전환자 명부'!G7797)</f>
        <v/>
      </c>
    </row>
    <row r="7798" spans="13:13">
      <c r="M7798" s="264" t="str">
        <f>IF('(2-4) 퇴직자 및 DC전환자 명부'!G7798="","",'(2-4) 퇴직자 및 DC전환자 명부'!G7798)</f>
        <v/>
      </c>
    </row>
    <row r="7799" spans="13:13">
      <c r="M7799" s="264" t="str">
        <f>IF('(2-4) 퇴직자 및 DC전환자 명부'!G7799="","",'(2-4) 퇴직자 및 DC전환자 명부'!G7799)</f>
        <v/>
      </c>
    </row>
    <row r="7800" spans="13:13">
      <c r="M7800" s="264" t="str">
        <f>IF('(2-4) 퇴직자 및 DC전환자 명부'!G7800="","",'(2-4) 퇴직자 및 DC전환자 명부'!G7800)</f>
        <v/>
      </c>
    </row>
    <row r="7801" spans="13:13">
      <c r="M7801" s="264" t="str">
        <f>IF('(2-4) 퇴직자 및 DC전환자 명부'!G7801="","",'(2-4) 퇴직자 및 DC전환자 명부'!G7801)</f>
        <v/>
      </c>
    </row>
    <row r="7802" spans="13:13">
      <c r="M7802" s="264" t="str">
        <f>IF('(2-4) 퇴직자 및 DC전환자 명부'!G7802="","",'(2-4) 퇴직자 및 DC전환자 명부'!G7802)</f>
        <v/>
      </c>
    </row>
    <row r="7803" spans="13:13">
      <c r="M7803" s="264" t="str">
        <f>IF('(2-4) 퇴직자 및 DC전환자 명부'!G7803="","",'(2-4) 퇴직자 및 DC전환자 명부'!G7803)</f>
        <v/>
      </c>
    </row>
    <row r="7804" spans="13:13">
      <c r="M7804" s="264" t="str">
        <f>IF('(2-4) 퇴직자 및 DC전환자 명부'!G7804="","",'(2-4) 퇴직자 및 DC전환자 명부'!G7804)</f>
        <v/>
      </c>
    </row>
    <row r="7805" spans="13:13">
      <c r="M7805" s="264" t="str">
        <f>IF('(2-4) 퇴직자 및 DC전환자 명부'!G7805="","",'(2-4) 퇴직자 및 DC전환자 명부'!G7805)</f>
        <v/>
      </c>
    </row>
    <row r="7806" spans="13:13">
      <c r="M7806" s="264" t="str">
        <f>IF('(2-4) 퇴직자 및 DC전환자 명부'!G7806="","",'(2-4) 퇴직자 및 DC전환자 명부'!G7806)</f>
        <v/>
      </c>
    </row>
    <row r="7807" spans="13:13">
      <c r="M7807" s="264" t="str">
        <f>IF('(2-4) 퇴직자 및 DC전환자 명부'!G7807="","",'(2-4) 퇴직자 및 DC전환자 명부'!G7807)</f>
        <v/>
      </c>
    </row>
    <row r="7808" spans="13:13">
      <c r="M7808" s="264" t="str">
        <f>IF('(2-4) 퇴직자 및 DC전환자 명부'!G7808="","",'(2-4) 퇴직자 및 DC전환자 명부'!G7808)</f>
        <v/>
      </c>
    </row>
    <row r="7809" spans="13:13">
      <c r="M7809" s="264" t="str">
        <f>IF('(2-4) 퇴직자 및 DC전환자 명부'!G7809="","",'(2-4) 퇴직자 및 DC전환자 명부'!G7809)</f>
        <v/>
      </c>
    </row>
    <row r="7810" spans="13:13">
      <c r="M7810" s="264" t="str">
        <f>IF('(2-4) 퇴직자 및 DC전환자 명부'!G7810="","",'(2-4) 퇴직자 및 DC전환자 명부'!G7810)</f>
        <v/>
      </c>
    </row>
    <row r="7811" spans="13:13">
      <c r="M7811" s="264" t="str">
        <f>IF('(2-4) 퇴직자 및 DC전환자 명부'!G7811="","",'(2-4) 퇴직자 및 DC전환자 명부'!G7811)</f>
        <v/>
      </c>
    </row>
    <row r="7812" spans="13:13">
      <c r="M7812" s="264" t="str">
        <f>IF('(2-4) 퇴직자 및 DC전환자 명부'!G7812="","",'(2-4) 퇴직자 및 DC전환자 명부'!G7812)</f>
        <v/>
      </c>
    </row>
    <row r="7813" spans="13:13">
      <c r="M7813" s="264" t="str">
        <f>IF('(2-4) 퇴직자 및 DC전환자 명부'!G7813="","",'(2-4) 퇴직자 및 DC전환자 명부'!G7813)</f>
        <v/>
      </c>
    </row>
    <row r="7814" spans="13:13">
      <c r="M7814" s="264" t="str">
        <f>IF('(2-4) 퇴직자 및 DC전환자 명부'!G7814="","",'(2-4) 퇴직자 및 DC전환자 명부'!G7814)</f>
        <v/>
      </c>
    </row>
    <row r="7815" spans="13:13">
      <c r="M7815" s="264" t="str">
        <f>IF('(2-4) 퇴직자 및 DC전환자 명부'!G7815="","",'(2-4) 퇴직자 및 DC전환자 명부'!G7815)</f>
        <v/>
      </c>
    </row>
    <row r="7816" spans="13:13">
      <c r="M7816" s="264" t="str">
        <f>IF('(2-4) 퇴직자 및 DC전환자 명부'!G7816="","",'(2-4) 퇴직자 및 DC전환자 명부'!G7816)</f>
        <v/>
      </c>
    </row>
    <row r="7817" spans="13:13">
      <c r="M7817" s="264" t="str">
        <f>IF('(2-4) 퇴직자 및 DC전환자 명부'!G7817="","",'(2-4) 퇴직자 및 DC전환자 명부'!G7817)</f>
        <v/>
      </c>
    </row>
    <row r="7818" spans="13:13">
      <c r="M7818" s="264" t="str">
        <f>IF('(2-4) 퇴직자 및 DC전환자 명부'!G7818="","",'(2-4) 퇴직자 및 DC전환자 명부'!G7818)</f>
        <v/>
      </c>
    </row>
    <row r="7819" spans="13:13">
      <c r="M7819" s="264" t="str">
        <f>IF('(2-4) 퇴직자 및 DC전환자 명부'!G7819="","",'(2-4) 퇴직자 및 DC전환자 명부'!G7819)</f>
        <v/>
      </c>
    </row>
    <row r="7820" spans="13:13">
      <c r="M7820" s="264" t="str">
        <f>IF('(2-4) 퇴직자 및 DC전환자 명부'!G7820="","",'(2-4) 퇴직자 및 DC전환자 명부'!G7820)</f>
        <v/>
      </c>
    </row>
    <row r="7821" spans="13:13">
      <c r="M7821" s="264" t="str">
        <f>IF('(2-4) 퇴직자 및 DC전환자 명부'!G7821="","",'(2-4) 퇴직자 및 DC전환자 명부'!G7821)</f>
        <v/>
      </c>
    </row>
    <row r="7822" spans="13:13">
      <c r="M7822" s="264" t="str">
        <f>IF('(2-4) 퇴직자 및 DC전환자 명부'!G7822="","",'(2-4) 퇴직자 및 DC전환자 명부'!G7822)</f>
        <v/>
      </c>
    </row>
    <row r="7823" spans="13:13">
      <c r="M7823" s="264" t="str">
        <f>IF('(2-4) 퇴직자 및 DC전환자 명부'!G7823="","",'(2-4) 퇴직자 및 DC전환자 명부'!G7823)</f>
        <v/>
      </c>
    </row>
    <row r="7824" spans="13:13">
      <c r="M7824" s="264" t="str">
        <f>IF('(2-4) 퇴직자 및 DC전환자 명부'!G7824="","",'(2-4) 퇴직자 및 DC전환자 명부'!G7824)</f>
        <v/>
      </c>
    </row>
    <row r="7825" spans="13:13">
      <c r="M7825" s="264" t="str">
        <f>IF('(2-4) 퇴직자 및 DC전환자 명부'!G7825="","",'(2-4) 퇴직자 및 DC전환자 명부'!G7825)</f>
        <v/>
      </c>
    </row>
    <row r="7826" spans="13:13">
      <c r="M7826" s="264" t="str">
        <f>IF('(2-4) 퇴직자 및 DC전환자 명부'!G7826="","",'(2-4) 퇴직자 및 DC전환자 명부'!G7826)</f>
        <v/>
      </c>
    </row>
    <row r="7827" spans="13:13">
      <c r="M7827" s="264" t="str">
        <f>IF('(2-4) 퇴직자 및 DC전환자 명부'!G7827="","",'(2-4) 퇴직자 및 DC전환자 명부'!G7827)</f>
        <v/>
      </c>
    </row>
    <row r="7828" spans="13:13">
      <c r="M7828" s="264" t="str">
        <f>IF('(2-4) 퇴직자 및 DC전환자 명부'!G7828="","",'(2-4) 퇴직자 및 DC전환자 명부'!G7828)</f>
        <v/>
      </c>
    </row>
    <row r="7829" spans="13:13">
      <c r="M7829" s="264" t="str">
        <f>IF('(2-4) 퇴직자 및 DC전환자 명부'!G7829="","",'(2-4) 퇴직자 및 DC전환자 명부'!G7829)</f>
        <v/>
      </c>
    </row>
    <row r="7830" spans="13:13">
      <c r="M7830" s="264" t="str">
        <f>IF('(2-4) 퇴직자 및 DC전환자 명부'!G7830="","",'(2-4) 퇴직자 및 DC전환자 명부'!G7830)</f>
        <v/>
      </c>
    </row>
    <row r="7831" spans="13:13">
      <c r="M7831" s="264" t="str">
        <f>IF('(2-4) 퇴직자 및 DC전환자 명부'!G7831="","",'(2-4) 퇴직자 및 DC전환자 명부'!G7831)</f>
        <v/>
      </c>
    </row>
    <row r="7832" spans="13:13">
      <c r="M7832" s="264" t="str">
        <f>IF('(2-4) 퇴직자 및 DC전환자 명부'!G7832="","",'(2-4) 퇴직자 및 DC전환자 명부'!G7832)</f>
        <v/>
      </c>
    </row>
    <row r="7833" spans="13:13">
      <c r="M7833" s="264" t="str">
        <f>IF('(2-4) 퇴직자 및 DC전환자 명부'!G7833="","",'(2-4) 퇴직자 및 DC전환자 명부'!G7833)</f>
        <v/>
      </c>
    </row>
    <row r="7834" spans="13:13">
      <c r="M7834" s="264" t="str">
        <f>IF('(2-4) 퇴직자 및 DC전환자 명부'!G7834="","",'(2-4) 퇴직자 및 DC전환자 명부'!G7834)</f>
        <v/>
      </c>
    </row>
    <row r="7835" spans="13:13">
      <c r="M7835" s="264" t="str">
        <f>IF('(2-4) 퇴직자 및 DC전환자 명부'!G7835="","",'(2-4) 퇴직자 및 DC전환자 명부'!G7835)</f>
        <v/>
      </c>
    </row>
    <row r="7836" spans="13:13">
      <c r="M7836" s="264" t="str">
        <f>IF('(2-4) 퇴직자 및 DC전환자 명부'!G7836="","",'(2-4) 퇴직자 및 DC전환자 명부'!G7836)</f>
        <v/>
      </c>
    </row>
    <row r="7837" spans="13:13">
      <c r="M7837" s="264" t="str">
        <f>IF('(2-4) 퇴직자 및 DC전환자 명부'!G7837="","",'(2-4) 퇴직자 및 DC전환자 명부'!G7837)</f>
        <v/>
      </c>
    </row>
    <row r="7838" spans="13:13">
      <c r="M7838" s="264" t="str">
        <f>IF('(2-4) 퇴직자 및 DC전환자 명부'!G7838="","",'(2-4) 퇴직자 및 DC전환자 명부'!G7838)</f>
        <v/>
      </c>
    </row>
    <row r="7839" spans="13:13">
      <c r="M7839" s="264" t="str">
        <f>IF('(2-4) 퇴직자 및 DC전환자 명부'!G7839="","",'(2-4) 퇴직자 및 DC전환자 명부'!G7839)</f>
        <v/>
      </c>
    </row>
    <row r="7840" spans="13:13">
      <c r="M7840" s="264" t="str">
        <f>IF('(2-4) 퇴직자 및 DC전환자 명부'!G7840="","",'(2-4) 퇴직자 및 DC전환자 명부'!G7840)</f>
        <v/>
      </c>
    </row>
    <row r="7841" spans="13:13">
      <c r="M7841" s="264" t="str">
        <f>IF('(2-4) 퇴직자 및 DC전환자 명부'!G7841="","",'(2-4) 퇴직자 및 DC전환자 명부'!G7841)</f>
        <v/>
      </c>
    </row>
    <row r="7842" spans="13:13">
      <c r="M7842" s="264" t="str">
        <f>IF('(2-4) 퇴직자 및 DC전환자 명부'!G7842="","",'(2-4) 퇴직자 및 DC전환자 명부'!G7842)</f>
        <v/>
      </c>
    </row>
    <row r="7843" spans="13:13">
      <c r="M7843" s="264" t="str">
        <f>IF('(2-4) 퇴직자 및 DC전환자 명부'!G7843="","",'(2-4) 퇴직자 및 DC전환자 명부'!G7843)</f>
        <v/>
      </c>
    </row>
    <row r="7844" spans="13:13">
      <c r="M7844" s="264" t="str">
        <f>IF('(2-4) 퇴직자 및 DC전환자 명부'!G7844="","",'(2-4) 퇴직자 및 DC전환자 명부'!G7844)</f>
        <v/>
      </c>
    </row>
    <row r="7845" spans="13:13">
      <c r="M7845" s="264" t="str">
        <f>IF('(2-4) 퇴직자 및 DC전환자 명부'!G7845="","",'(2-4) 퇴직자 및 DC전환자 명부'!G7845)</f>
        <v/>
      </c>
    </row>
    <row r="7846" spans="13:13">
      <c r="M7846" s="264" t="str">
        <f>IF('(2-4) 퇴직자 및 DC전환자 명부'!G7846="","",'(2-4) 퇴직자 및 DC전환자 명부'!G7846)</f>
        <v/>
      </c>
    </row>
    <row r="7847" spans="13:13">
      <c r="M7847" s="264" t="str">
        <f>IF('(2-4) 퇴직자 및 DC전환자 명부'!G7847="","",'(2-4) 퇴직자 및 DC전환자 명부'!G7847)</f>
        <v/>
      </c>
    </row>
    <row r="7848" spans="13:13">
      <c r="M7848" s="264" t="str">
        <f>IF('(2-4) 퇴직자 및 DC전환자 명부'!G7848="","",'(2-4) 퇴직자 및 DC전환자 명부'!G7848)</f>
        <v/>
      </c>
    </row>
    <row r="7849" spans="13:13">
      <c r="M7849" s="264" t="str">
        <f>IF('(2-4) 퇴직자 및 DC전환자 명부'!G7849="","",'(2-4) 퇴직자 및 DC전환자 명부'!G7849)</f>
        <v/>
      </c>
    </row>
    <row r="7850" spans="13:13">
      <c r="M7850" s="264" t="str">
        <f>IF('(2-4) 퇴직자 및 DC전환자 명부'!G7850="","",'(2-4) 퇴직자 및 DC전환자 명부'!G7850)</f>
        <v/>
      </c>
    </row>
    <row r="7851" spans="13:13">
      <c r="M7851" s="264" t="str">
        <f>IF('(2-4) 퇴직자 및 DC전환자 명부'!G7851="","",'(2-4) 퇴직자 및 DC전환자 명부'!G7851)</f>
        <v/>
      </c>
    </row>
    <row r="7852" spans="13:13">
      <c r="M7852" s="264" t="str">
        <f>IF('(2-4) 퇴직자 및 DC전환자 명부'!G7852="","",'(2-4) 퇴직자 및 DC전환자 명부'!G7852)</f>
        <v/>
      </c>
    </row>
    <row r="7853" spans="13:13">
      <c r="M7853" s="264" t="str">
        <f>IF('(2-4) 퇴직자 및 DC전환자 명부'!G7853="","",'(2-4) 퇴직자 및 DC전환자 명부'!G7853)</f>
        <v/>
      </c>
    </row>
    <row r="7854" spans="13:13">
      <c r="M7854" s="264" t="str">
        <f>IF('(2-4) 퇴직자 및 DC전환자 명부'!G7854="","",'(2-4) 퇴직자 및 DC전환자 명부'!G7854)</f>
        <v/>
      </c>
    </row>
    <row r="7855" spans="13:13">
      <c r="M7855" s="264" t="str">
        <f>IF('(2-4) 퇴직자 및 DC전환자 명부'!G7855="","",'(2-4) 퇴직자 및 DC전환자 명부'!G7855)</f>
        <v/>
      </c>
    </row>
    <row r="7856" spans="13:13">
      <c r="M7856" s="264" t="str">
        <f>IF('(2-4) 퇴직자 및 DC전환자 명부'!G7856="","",'(2-4) 퇴직자 및 DC전환자 명부'!G7856)</f>
        <v/>
      </c>
    </row>
    <row r="7857" spans="13:13">
      <c r="M7857" s="264" t="str">
        <f>IF('(2-4) 퇴직자 및 DC전환자 명부'!G7857="","",'(2-4) 퇴직자 및 DC전환자 명부'!G7857)</f>
        <v/>
      </c>
    </row>
    <row r="7858" spans="13:13">
      <c r="M7858" s="264" t="str">
        <f>IF('(2-4) 퇴직자 및 DC전환자 명부'!G7858="","",'(2-4) 퇴직자 및 DC전환자 명부'!G7858)</f>
        <v/>
      </c>
    </row>
    <row r="7859" spans="13:13">
      <c r="M7859" s="264" t="str">
        <f>IF('(2-4) 퇴직자 및 DC전환자 명부'!G7859="","",'(2-4) 퇴직자 및 DC전환자 명부'!G7859)</f>
        <v/>
      </c>
    </row>
    <row r="7860" spans="13:13">
      <c r="M7860" s="264" t="str">
        <f>IF('(2-4) 퇴직자 및 DC전환자 명부'!G7860="","",'(2-4) 퇴직자 및 DC전환자 명부'!G7860)</f>
        <v/>
      </c>
    </row>
    <row r="7861" spans="13:13">
      <c r="M7861" s="264" t="str">
        <f>IF('(2-4) 퇴직자 및 DC전환자 명부'!G7861="","",'(2-4) 퇴직자 및 DC전환자 명부'!G7861)</f>
        <v/>
      </c>
    </row>
    <row r="7862" spans="13:13">
      <c r="M7862" s="264" t="str">
        <f>IF('(2-4) 퇴직자 및 DC전환자 명부'!G7862="","",'(2-4) 퇴직자 및 DC전환자 명부'!G7862)</f>
        <v/>
      </c>
    </row>
    <row r="7863" spans="13:13">
      <c r="M7863" s="264" t="str">
        <f>IF('(2-4) 퇴직자 및 DC전환자 명부'!G7863="","",'(2-4) 퇴직자 및 DC전환자 명부'!G7863)</f>
        <v/>
      </c>
    </row>
    <row r="7864" spans="13:13">
      <c r="M7864" s="264" t="str">
        <f>IF('(2-4) 퇴직자 및 DC전환자 명부'!G7864="","",'(2-4) 퇴직자 및 DC전환자 명부'!G7864)</f>
        <v/>
      </c>
    </row>
    <row r="7865" spans="13:13">
      <c r="M7865" s="264" t="str">
        <f>IF('(2-4) 퇴직자 및 DC전환자 명부'!G7865="","",'(2-4) 퇴직자 및 DC전환자 명부'!G7865)</f>
        <v/>
      </c>
    </row>
    <row r="7866" spans="13:13">
      <c r="M7866" s="264" t="str">
        <f>IF('(2-4) 퇴직자 및 DC전환자 명부'!G7866="","",'(2-4) 퇴직자 및 DC전환자 명부'!G7866)</f>
        <v/>
      </c>
    </row>
    <row r="7867" spans="13:13">
      <c r="M7867" s="264" t="str">
        <f>IF('(2-4) 퇴직자 및 DC전환자 명부'!G7867="","",'(2-4) 퇴직자 및 DC전환자 명부'!G7867)</f>
        <v/>
      </c>
    </row>
    <row r="7868" spans="13:13">
      <c r="M7868" s="264" t="str">
        <f>IF('(2-4) 퇴직자 및 DC전환자 명부'!G7868="","",'(2-4) 퇴직자 및 DC전환자 명부'!G7868)</f>
        <v/>
      </c>
    </row>
    <row r="7869" spans="13:13">
      <c r="M7869" s="264" t="str">
        <f>IF('(2-4) 퇴직자 및 DC전환자 명부'!G7869="","",'(2-4) 퇴직자 및 DC전환자 명부'!G7869)</f>
        <v/>
      </c>
    </row>
    <row r="7870" spans="13:13">
      <c r="M7870" s="264" t="str">
        <f>IF('(2-4) 퇴직자 및 DC전환자 명부'!G7870="","",'(2-4) 퇴직자 및 DC전환자 명부'!G7870)</f>
        <v/>
      </c>
    </row>
    <row r="7871" spans="13:13">
      <c r="M7871" s="264" t="str">
        <f>IF('(2-4) 퇴직자 및 DC전환자 명부'!G7871="","",'(2-4) 퇴직자 및 DC전환자 명부'!G7871)</f>
        <v/>
      </c>
    </row>
    <row r="7872" spans="13:13">
      <c r="M7872" s="264" t="str">
        <f>IF('(2-4) 퇴직자 및 DC전환자 명부'!G7872="","",'(2-4) 퇴직자 및 DC전환자 명부'!G7872)</f>
        <v/>
      </c>
    </row>
    <row r="7873" spans="13:13">
      <c r="M7873" s="264" t="str">
        <f>IF('(2-4) 퇴직자 및 DC전환자 명부'!G7873="","",'(2-4) 퇴직자 및 DC전환자 명부'!G7873)</f>
        <v/>
      </c>
    </row>
    <row r="7874" spans="13:13">
      <c r="M7874" s="264" t="str">
        <f>IF('(2-4) 퇴직자 및 DC전환자 명부'!G7874="","",'(2-4) 퇴직자 및 DC전환자 명부'!G7874)</f>
        <v/>
      </c>
    </row>
    <row r="7875" spans="13:13">
      <c r="M7875" s="264" t="str">
        <f>IF('(2-4) 퇴직자 및 DC전환자 명부'!G7875="","",'(2-4) 퇴직자 및 DC전환자 명부'!G7875)</f>
        <v/>
      </c>
    </row>
    <row r="7876" spans="13:13">
      <c r="M7876" s="264" t="str">
        <f>IF('(2-4) 퇴직자 및 DC전환자 명부'!G7876="","",'(2-4) 퇴직자 및 DC전환자 명부'!G7876)</f>
        <v/>
      </c>
    </row>
    <row r="7877" spans="13:13">
      <c r="M7877" s="264" t="str">
        <f>IF('(2-4) 퇴직자 및 DC전환자 명부'!G7877="","",'(2-4) 퇴직자 및 DC전환자 명부'!G7877)</f>
        <v/>
      </c>
    </row>
    <row r="7878" spans="13:13">
      <c r="M7878" s="264" t="str">
        <f>IF('(2-4) 퇴직자 및 DC전환자 명부'!G7878="","",'(2-4) 퇴직자 및 DC전환자 명부'!G7878)</f>
        <v/>
      </c>
    </row>
    <row r="7879" spans="13:13">
      <c r="M7879" s="264" t="str">
        <f>IF('(2-4) 퇴직자 및 DC전환자 명부'!G7879="","",'(2-4) 퇴직자 및 DC전환자 명부'!G7879)</f>
        <v/>
      </c>
    </row>
    <row r="7880" spans="13:13">
      <c r="M7880" s="264" t="str">
        <f>IF('(2-4) 퇴직자 및 DC전환자 명부'!G7880="","",'(2-4) 퇴직자 및 DC전환자 명부'!G7880)</f>
        <v/>
      </c>
    </row>
    <row r="7881" spans="13:13">
      <c r="M7881" s="264" t="str">
        <f>IF('(2-4) 퇴직자 및 DC전환자 명부'!G7881="","",'(2-4) 퇴직자 및 DC전환자 명부'!G7881)</f>
        <v/>
      </c>
    </row>
    <row r="7882" spans="13:13">
      <c r="M7882" s="264" t="str">
        <f>IF('(2-4) 퇴직자 및 DC전환자 명부'!G7882="","",'(2-4) 퇴직자 및 DC전환자 명부'!G7882)</f>
        <v/>
      </c>
    </row>
    <row r="7883" spans="13:13">
      <c r="M7883" s="264" t="str">
        <f>IF('(2-4) 퇴직자 및 DC전환자 명부'!G7883="","",'(2-4) 퇴직자 및 DC전환자 명부'!G7883)</f>
        <v/>
      </c>
    </row>
    <row r="7884" spans="13:13">
      <c r="M7884" s="264" t="str">
        <f>IF('(2-4) 퇴직자 및 DC전환자 명부'!G7884="","",'(2-4) 퇴직자 및 DC전환자 명부'!G7884)</f>
        <v/>
      </c>
    </row>
    <row r="7885" spans="13:13">
      <c r="M7885" s="264" t="str">
        <f>IF('(2-4) 퇴직자 및 DC전환자 명부'!G7885="","",'(2-4) 퇴직자 및 DC전환자 명부'!G7885)</f>
        <v/>
      </c>
    </row>
    <row r="7886" spans="13:13">
      <c r="M7886" s="264" t="str">
        <f>IF('(2-4) 퇴직자 및 DC전환자 명부'!G7886="","",'(2-4) 퇴직자 및 DC전환자 명부'!G7886)</f>
        <v/>
      </c>
    </row>
    <row r="7887" spans="13:13">
      <c r="M7887" s="264" t="str">
        <f>IF('(2-4) 퇴직자 및 DC전환자 명부'!G7887="","",'(2-4) 퇴직자 및 DC전환자 명부'!G7887)</f>
        <v/>
      </c>
    </row>
    <row r="7888" spans="13:13">
      <c r="M7888" s="264" t="str">
        <f>IF('(2-4) 퇴직자 및 DC전환자 명부'!G7888="","",'(2-4) 퇴직자 및 DC전환자 명부'!G7888)</f>
        <v/>
      </c>
    </row>
    <row r="7889" spans="13:13">
      <c r="M7889" s="264" t="str">
        <f>IF('(2-4) 퇴직자 및 DC전환자 명부'!G7889="","",'(2-4) 퇴직자 및 DC전환자 명부'!G7889)</f>
        <v/>
      </c>
    </row>
    <row r="7890" spans="13:13">
      <c r="M7890" s="264" t="str">
        <f>IF('(2-4) 퇴직자 및 DC전환자 명부'!G7890="","",'(2-4) 퇴직자 및 DC전환자 명부'!G7890)</f>
        <v/>
      </c>
    </row>
    <row r="7891" spans="13:13">
      <c r="M7891" s="264" t="str">
        <f>IF('(2-4) 퇴직자 및 DC전환자 명부'!G7891="","",'(2-4) 퇴직자 및 DC전환자 명부'!G7891)</f>
        <v/>
      </c>
    </row>
    <row r="7892" spans="13:13">
      <c r="M7892" s="264" t="str">
        <f>IF('(2-4) 퇴직자 및 DC전환자 명부'!G7892="","",'(2-4) 퇴직자 및 DC전환자 명부'!G7892)</f>
        <v/>
      </c>
    </row>
    <row r="7893" spans="13:13">
      <c r="M7893" s="264" t="str">
        <f>IF('(2-4) 퇴직자 및 DC전환자 명부'!G7893="","",'(2-4) 퇴직자 및 DC전환자 명부'!G7893)</f>
        <v/>
      </c>
    </row>
    <row r="7894" spans="13:13">
      <c r="M7894" s="264" t="str">
        <f>IF('(2-4) 퇴직자 및 DC전환자 명부'!G7894="","",'(2-4) 퇴직자 및 DC전환자 명부'!G7894)</f>
        <v/>
      </c>
    </row>
    <row r="7895" spans="13:13">
      <c r="M7895" s="264" t="str">
        <f>IF('(2-4) 퇴직자 및 DC전환자 명부'!G7895="","",'(2-4) 퇴직자 및 DC전환자 명부'!G7895)</f>
        <v/>
      </c>
    </row>
    <row r="7896" spans="13:13">
      <c r="M7896" s="264" t="str">
        <f>IF('(2-4) 퇴직자 및 DC전환자 명부'!G7896="","",'(2-4) 퇴직자 및 DC전환자 명부'!G7896)</f>
        <v/>
      </c>
    </row>
    <row r="7897" spans="13:13">
      <c r="M7897" s="264" t="str">
        <f>IF('(2-4) 퇴직자 및 DC전환자 명부'!G7897="","",'(2-4) 퇴직자 및 DC전환자 명부'!G7897)</f>
        <v/>
      </c>
    </row>
    <row r="7898" spans="13:13">
      <c r="M7898" s="264" t="str">
        <f>IF('(2-4) 퇴직자 및 DC전환자 명부'!G7898="","",'(2-4) 퇴직자 및 DC전환자 명부'!G7898)</f>
        <v/>
      </c>
    </row>
    <row r="7899" spans="13:13">
      <c r="M7899" s="264" t="str">
        <f>IF('(2-4) 퇴직자 및 DC전환자 명부'!G7899="","",'(2-4) 퇴직자 및 DC전환자 명부'!G7899)</f>
        <v/>
      </c>
    </row>
    <row r="7900" spans="13:13">
      <c r="M7900" s="264" t="str">
        <f>IF('(2-4) 퇴직자 및 DC전환자 명부'!G7900="","",'(2-4) 퇴직자 및 DC전환자 명부'!G7900)</f>
        <v/>
      </c>
    </row>
    <row r="7901" spans="13:13">
      <c r="M7901" s="264" t="str">
        <f>IF('(2-4) 퇴직자 및 DC전환자 명부'!G7901="","",'(2-4) 퇴직자 및 DC전환자 명부'!G7901)</f>
        <v/>
      </c>
    </row>
    <row r="7902" spans="13:13">
      <c r="M7902" s="264" t="str">
        <f>IF('(2-4) 퇴직자 및 DC전환자 명부'!G7902="","",'(2-4) 퇴직자 및 DC전환자 명부'!G7902)</f>
        <v/>
      </c>
    </row>
    <row r="7903" spans="13:13">
      <c r="M7903" s="264" t="str">
        <f>IF('(2-4) 퇴직자 및 DC전환자 명부'!G7903="","",'(2-4) 퇴직자 및 DC전환자 명부'!G7903)</f>
        <v/>
      </c>
    </row>
    <row r="7904" spans="13:13">
      <c r="M7904" s="264" t="str">
        <f>IF('(2-4) 퇴직자 및 DC전환자 명부'!G7904="","",'(2-4) 퇴직자 및 DC전환자 명부'!G7904)</f>
        <v/>
      </c>
    </row>
    <row r="7905" spans="13:13">
      <c r="M7905" s="264" t="str">
        <f>IF('(2-4) 퇴직자 및 DC전환자 명부'!G7905="","",'(2-4) 퇴직자 및 DC전환자 명부'!G7905)</f>
        <v/>
      </c>
    </row>
    <row r="7906" spans="13:13">
      <c r="M7906" s="264" t="str">
        <f>IF('(2-4) 퇴직자 및 DC전환자 명부'!G7906="","",'(2-4) 퇴직자 및 DC전환자 명부'!G7906)</f>
        <v/>
      </c>
    </row>
    <row r="7907" spans="13:13">
      <c r="M7907" s="264" t="str">
        <f>IF('(2-4) 퇴직자 및 DC전환자 명부'!G7907="","",'(2-4) 퇴직자 및 DC전환자 명부'!G7907)</f>
        <v/>
      </c>
    </row>
    <row r="7908" spans="13:13">
      <c r="M7908" s="264" t="str">
        <f>IF('(2-4) 퇴직자 및 DC전환자 명부'!G7908="","",'(2-4) 퇴직자 및 DC전환자 명부'!G7908)</f>
        <v/>
      </c>
    </row>
    <row r="7909" spans="13:13">
      <c r="M7909" s="264" t="str">
        <f>IF('(2-4) 퇴직자 및 DC전환자 명부'!G7909="","",'(2-4) 퇴직자 및 DC전환자 명부'!G7909)</f>
        <v/>
      </c>
    </row>
    <row r="7910" spans="13:13">
      <c r="M7910" s="264" t="str">
        <f>IF('(2-4) 퇴직자 및 DC전환자 명부'!G7910="","",'(2-4) 퇴직자 및 DC전환자 명부'!G7910)</f>
        <v/>
      </c>
    </row>
    <row r="7911" spans="13:13">
      <c r="M7911" s="264" t="str">
        <f>IF('(2-4) 퇴직자 및 DC전환자 명부'!G7911="","",'(2-4) 퇴직자 및 DC전환자 명부'!G7911)</f>
        <v/>
      </c>
    </row>
    <row r="7912" spans="13:13">
      <c r="M7912" s="264" t="str">
        <f>IF('(2-4) 퇴직자 및 DC전환자 명부'!G7912="","",'(2-4) 퇴직자 및 DC전환자 명부'!G7912)</f>
        <v/>
      </c>
    </row>
    <row r="7913" spans="13:13">
      <c r="M7913" s="264" t="str">
        <f>IF('(2-4) 퇴직자 및 DC전환자 명부'!G7913="","",'(2-4) 퇴직자 및 DC전환자 명부'!G7913)</f>
        <v/>
      </c>
    </row>
    <row r="7914" spans="13:13">
      <c r="M7914" s="264" t="str">
        <f>IF('(2-4) 퇴직자 및 DC전환자 명부'!G7914="","",'(2-4) 퇴직자 및 DC전환자 명부'!G7914)</f>
        <v/>
      </c>
    </row>
    <row r="7915" spans="13:13">
      <c r="M7915" s="264" t="str">
        <f>IF('(2-4) 퇴직자 및 DC전환자 명부'!G7915="","",'(2-4) 퇴직자 및 DC전환자 명부'!G7915)</f>
        <v/>
      </c>
    </row>
    <row r="7916" spans="13:13">
      <c r="M7916" s="264" t="str">
        <f>IF('(2-4) 퇴직자 및 DC전환자 명부'!G7916="","",'(2-4) 퇴직자 및 DC전환자 명부'!G7916)</f>
        <v/>
      </c>
    </row>
    <row r="7917" spans="13:13">
      <c r="M7917" s="264" t="str">
        <f>IF('(2-4) 퇴직자 및 DC전환자 명부'!G7917="","",'(2-4) 퇴직자 및 DC전환자 명부'!G7917)</f>
        <v/>
      </c>
    </row>
    <row r="7918" spans="13:13">
      <c r="M7918" s="264" t="str">
        <f>IF('(2-4) 퇴직자 및 DC전환자 명부'!G7918="","",'(2-4) 퇴직자 및 DC전환자 명부'!G7918)</f>
        <v/>
      </c>
    </row>
    <row r="7919" spans="13:13">
      <c r="M7919" s="264" t="str">
        <f>IF('(2-4) 퇴직자 및 DC전환자 명부'!G7919="","",'(2-4) 퇴직자 및 DC전환자 명부'!G7919)</f>
        <v/>
      </c>
    </row>
    <row r="7920" spans="13:13">
      <c r="M7920" s="264" t="str">
        <f>IF('(2-4) 퇴직자 및 DC전환자 명부'!G7920="","",'(2-4) 퇴직자 및 DC전환자 명부'!G7920)</f>
        <v/>
      </c>
    </row>
    <row r="7921" spans="13:13">
      <c r="M7921" s="264" t="str">
        <f>IF('(2-4) 퇴직자 및 DC전환자 명부'!G7921="","",'(2-4) 퇴직자 및 DC전환자 명부'!G7921)</f>
        <v/>
      </c>
    </row>
    <row r="7922" spans="13:13">
      <c r="M7922" s="264" t="str">
        <f>IF('(2-4) 퇴직자 및 DC전환자 명부'!G7922="","",'(2-4) 퇴직자 및 DC전환자 명부'!G7922)</f>
        <v/>
      </c>
    </row>
    <row r="7923" spans="13:13">
      <c r="M7923" s="264" t="str">
        <f>IF('(2-4) 퇴직자 및 DC전환자 명부'!G7923="","",'(2-4) 퇴직자 및 DC전환자 명부'!G7923)</f>
        <v/>
      </c>
    </row>
    <row r="7924" spans="13:13">
      <c r="M7924" s="264" t="str">
        <f>IF('(2-4) 퇴직자 및 DC전환자 명부'!G7924="","",'(2-4) 퇴직자 및 DC전환자 명부'!G7924)</f>
        <v/>
      </c>
    </row>
    <row r="7925" spans="13:13">
      <c r="M7925" s="264" t="str">
        <f>IF('(2-4) 퇴직자 및 DC전환자 명부'!G7925="","",'(2-4) 퇴직자 및 DC전환자 명부'!G7925)</f>
        <v/>
      </c>
    </row>
    <row r="7926" spans="13:13">
      <c r="M7926" s="264" t="str">
        <f>IF('(2-4) 퇴직자 및 DC전환자 명부'!G7926="","",'(2-4) 퇴직자 및 DC전환자 명부'!G7926)</f>
        <v/>
      </c>
    </row>
    <row r="7927" spans="13:13">
      <c r="M7927" s="264" t="str">
        <f>IF('(2-4) 퇴직자 및 DC전환자 명부'!G7927="","",'(2-4) 퇴직자 및 DC전환자 명부'!G7927)</f>
        <v/>
      </c>
    </row>
    <row r="7928" spans="13:13">
      <c r="M7928" s="264" t="str">
        <f>IF('(2-4) 퇴직자 및 DC전환자 명부'!G7928="","",'(2-4) 퇴직자 및 DC전환자 명부'!G7928)</f>
        <v/>
      </c>
    </row>
    <row r="7929" spans="13:13">
      <c r="M7929" s="264" t="str">
        <f>IF('(2-4) 퇴직자 및 DC전환자 명부'!G7929="","",'(2-4) 퇴직자 및 DC전환자 명부'!G7929)</f>
        <v/>
      </c>
    </row>
    <row r="7930" spans="13:13">
      <c r="M7930" s="264" t="str">
        <f>IF('(2-4) 퇴직자 및 DC전환자 명부'!G7930="","",'(2-4) 퇴직자 및 DC전환자 명부'!G7930)</f>
        <v/>
      </c>
    </row>
    <row r="7931" spans="13:13">
      <c r="M7931" s="264" t="str">
        <f>IF('(2-4) 퇴직자 및 DC전환자 명부'!G7931="","",'(2-4) 퇴직자 및 DC전환자 명부'!G7931)</f>
        <v/>
      </c>
    </row>
    <row r="7932" spans="13:13">
      <c r="M7932" s="264" t="str">
        <f>IF('(2-4) 퇴직자 및 DC전환자 명부'!G7932="","",'(2-4) 퇴직자 및 DC전환자 명부'!G7932)</f>
        <v/>
      </c>
    </row>
    <row r="7933" spans="13:13">
      <c r="M7933" s="264" t="str">
        <f>IF('(2-4) 퇴직자 및 DC전환자 명부'!G7933="","",'(2-4) 퇴직자 및 DC전환자 명부'!G7933)</f>
        <v/>
      </c>
    </row>
    <row r="7934" spans="13:13">
      <c r="M7934" s="264" t="str">
        <f>IF('(2-4) 퇴직자 및 DC전환자 명부'!G7934="","",'(2-4) 퇴직자 및 DC전환자 명부'!G7934)</f>
        <v/>
      </c>
    </row>
    <row r="7935" spans="13:13">
      <c r="M7935" s="264" t="str">
        <f>IF('(2-4) 퇴직자 및 DC전환자 명부'!G7935="","",'(2-4) 퇴직자 및 DC전환자 명부'!G7935)</f>
        <v/>
      </c>
    </row>
    <row r="7936" spans="13:13">
      <c r="M7936" s="264" t="str">
        <f>IF('(2-4) 퇴직자 및 DC전환자 명부'!G7936="","",'(2-4) 퇴직자 및 DC전환자 명부'!G7936)</f>
        <v/>
      </c>
    </row>
    <row r="7937" spans="13:13">
      <c r="M7937" s="264" t="str">
        <f>IF('(2-4) 퇴직자 및 DC전환자 명부'!G7937="","",'(2-4) 퇴직자 및 DC전환자 명부'!G7937)</f>
        <v/>
      </c>
    </row>
    <row r="7938" spans="13:13">
      <c r="M7938" s="264" t="str">
        <f>IF('(2-4) 퇴직자 및 DC전환자 명부'!G7938="","",'(2-4) 퇴직자 및 DC전환자 명부'!G7938)</f>
        <v/>
      </c>
    </row>
    <row r="7939" spans="13:13">
      <c r="M7939" s="264" t="str">
        <f>IF('(2-4) 퇴직자 및 DC전환자 명부'!G7939="","",'(2-4) 퇴직자 및 DC전환자 명부'!G7939)</f>
        <v/>
      </c>
    </row>
    <row r="7940" spans="13:13">
      <c r="M7940" s="264" t="str">
        <f>IF('(2-4) 퇴직자 및 DC전환자 명부'!G7940="","",'(2-4) 퇴직자 및 DC전환자 명부'!G7940)</f>
        <v/>
      </c>
    </row>
    <row r="7941" spans="13:13">
      <c r="M7941" s="264" t="str">
        <f>IF('(2-4) 퇴직자 및 DC전환자 명부'!G7941="","",'(2-4) 퇴직자 및 DC전환자 명부'!G7941)</f>
        <v/>
      </c>
    </row>
    <row r="7942" spans="13:13">
      <c r="M7942" s="264" t="str">
        <f>IF('(2-4) 퇴직자 및 DC전환자 명부'!G7942="","",'(2-4) 퇴직자 및 DC전환자 명부'!G7942)</f>
        <v/>
      </c>
    </row>
    <row r="7943" spans="13:13">
      <c r="M7943" s="264" t="str">
        <f>IF('(2-4) 퇴직자 및 DC전환자 명부'!G7943="","",'(2-4) 퇴직자 및 DC전환자 명부'!G7943)</f>
        <v/>
      </c>
    </row>
    <row r="7944" spans="13:13">
      <c r="M7944" s="264" t="str">
        <f>IF('(2-4) 퇴직자 및 DC전환자 명부'!G7944="","",'(2-4) 퇴직자 및 DC전환자 명부'!G7944)</f>
        <v/>
      </c>
    </row>
    <row r="7945" spans="13:13">
      <c r="M7945" s="264" t="str">
        <f>IF('(2-4) 퇴직자 및 DC전환자 명부'!G7945="","",'(2-4) 퇴직자 및 DC전환자 명부'!G7945)</f>
        <v/>
      </c>
    </row>
    <row r="7946" spans="13:13">
      <c r="M7946" s="264" t="str">
        <f>IF('(2-4) 퇴직자 및 DC전환자 명부'!G7946="","",'(2-4) 퇴직자 및 DC전환자 명부'!G7946)</f>
        <v/>
      </c>
    </row>
    <row r="7947" spans="13:13">
      <c r="M7947" s="264" t="str">
        <f>IF('(2-4) 퇴직자 및 DC전환자 명부'!G7947="","",'(2-4) 퇴직자 및 DC전환자 명부'!G7947)</f>
        <v/>
      </c>
    </row>
    <row r="7948" spans="13:13">
      <c r="M7948" s="264" t="str">
        <f>IF('(2-4) 퇴직자 및 DC전환자 명부'!G7948="","",'(2-4) 퇴직자 및 DC전환자 명부'!G7948)</f>
        <v/>
      </c>
    </row>
    <row r="7949" spans="13:13">
      <c r="M7949" s="264" t="str">
        <f>IF('(2-4) 퇴직자 및 DC전환자 명부'!G7949="","",'(2-4) 퇴직자 및 DC전환자 명부'!G7949)</f>
        <v/>
      </c>
    </row>
    <row r="7950" spans="13:13">
      <c r="M7950" s="264" t="str">
        <f>IF('(2-4) 퇴직자 및 DC전환자 명부'!G7950="","",'(2-4) 퇴직자 및 DC전환자 명부'!G7950)</f>
        <v/>
      </c>
    </row>
    <row r="7951" spans="13:13">
      <c r="M7951" s="264" t="str">
        <f>IF('(2-4) 퇴직자 및 DC전환자 명부'!G7951="","",'(2-4) 퇴직자 및 DC전환자 명부'!G7951)</f>
        <v/>
      </c>
    </row>
    <row r="7952" spans="13:13">
      <c r="M7952" s="264" t="str">
        <f>IF('(2-4) 퇴직자 및 DC전환자 명부'!G7952="","",'(2-4) 퇴직자 및 DC전환자 명부'!G7952)</f>
        <v/>
      </c>
    </row>
    <row r="7953" spans="13:13">
      <c r="M7953" s="264" t="str">
        <f>IF('(2-4) 퇴직자 및 DC전환자 명부'!G7953="","",'(2-4) 퇴직자 및 DC전환자 명부'!G7953)</f>
        <v/>
      </c>
    </row>
    <row r="7954" spans="13:13">
      <c r="M7954" s="264" t="str">
        <f>IF('(2-4) 퇴직자 및 DC전환자 명부'!G7954="","",'(2-4) 퇴직자 및 DC전환자 명부'!G7954)</f>
        <v/>
      </c>
    </row>
    <row r="7955" spans="13:13">
      <c r="M7955" s="264" t="str">
        <f>IF('(2-4) 퇴직자 및 DC전환자 명부'!G7955="","",'(2-4) 퇴직자 및 DC전환자 명부'!G7955)</f>
        <v/>
      </c>
    </row>
    <row r="7956" spans="13:13">
      <c r="M7956" s="264" t="str">
        <f>IF('(2-4) 퇴직자 및 DC전환자 명부'!G7956="","",'(2-4) 퇴직자 및 DC전환자 명부'!G7956)</f>
        <v/>
      </c>
    </row>
    <row r="7957" spans="13:13">
      <c r="M7957" s="264" t="str">
        <f>IF('(2-4) 퇴직자 및 DC전환자 명부'!G7957="","",'(2-4) 퇴직자 및 DC전환자 명부'!G7957)</f>
        <v/>
      </c>
    </row>
    <row r="7958" spans="13:13">
      <c r="M7958" s="264" t="str">
        <f>IF('(2-4) 퇴직자 및 DC전환자 명부'!G7958="","",'(2-4) 퇴직자 및 DC전환자 명부'!G7958)</f>
        <v/>
      </c>
    </row>
    <row r="7959" spans="13:13">
      <c r="M7959" s="264" t="str">
        <f>IF('(2-4) 퇴직자 및 DC전환자 명부'!G7959="","",'(2-4) 퇴직자 및 DC전환자 명부'!G7959)</f>
        <v/>
      </c>
    </row>
    <row r="7960" spans="13:13">
      <c r="M7960" s="264" t="str">
        <f>IF('(2-4) 퇴직자 및 DC전환자 명부'!G7960="","",'(2-4) 퇴직자 및 DC전환자 명부'!G7960)</f>
        <v/>
      </c>
    </row>
    <row r="7961" spans="13:13">
      <c r="M7961" s="264" t="str">
        <f>IF('(2-4) 퇴직자 및 DC전환자 명부'!G7961="","",'(2-4) 퇴직자 및 DC전환자 명부'!G7961)</f>
        <v/>
      </c>
    </row>
    <row r="7962" spans="13:13">
      <c r="M7962" s="264" t="str">
        <f>IF('(2-4) 퇴직자 및 DC전환자 명부'!G7962="","",'(2-4) 퇴직자 및 DC전환자 명부'!G7962)</f>
        <v/>
      </c>
    </row>
    <row r="7963" spans="13:13">
      <c r="M7963" s="264" t="str">
        <f>IF('(2-4) 퇴직자 및 DC전환자 명부'!G7963="","",'(2-4) 퇴직자 및 DC전환자 명부'!G7963)</f>
        <v/>
      </c>
    </row>
    <row r="7964" spans="13:13">
      <c r="M7964" s="264" t="str">
        <f>IF('(2-4) 퇴직자 및 DC전환자 명부'!G7964="","",'(2-4) 퇴직자 및 DC전환자 명부'!G7964)</f>
        <v/>
      </c>
    </row>
    <row r="7965" spans="13:13">
      <c r="M7965" s="264" t="str">
        <f>IF('(2-4) 퇴직자 및 DC전환자 명부'!G7965="","",'(2-4) 퇴직자 및 DC전환자 명부'!G7965)</f>
        <v/>
      </c>
    </row>
    <row r="7966" spans="13:13">
      <c r="M7966" s="264" t="str">
        <f>IF('(2-4) 퇴직자 및 DC전환자 명부'!G7966="","",'(2-4) 퇴직자 및 DC전환자 명부'!G7966)</f>
        <v/>
      </c>
    </row>
    <row r="7967" spans="13:13">
      <c r="M7967" s="264" t="str">
        <f>IF('(2-4) 퇴직자 및 DC전환자 명부'!G7967="","",'(2-4) 퇴직자 및 DC전환자 명부'!G7967)</f>
        <v/>
      </c>
    </row>
    <row r="7968" spans="13:13">
      <c r="M7968" s="264" t="str">
        <f>IF('(2-4) 퇴직자 및 DC전환자 명부'!G7968="","",'(2-4) 퇴직자 및 DC전환자 명부'!G7968)</f>
        <v/>
      </c>
    </row>
    <row r="7969" spans="13:13">
      <c r="M7969" s="264" t="str">
        <f>IF('(2-4) 퇴직자 및 DC전환자 명부'!G7969="","",'(2-4) 퇴직자 및 DC전환자 명부'!G7969)</f>
        <v/>
      </c>
    </row>
    <row r="7970" spans="13:13">
      <c r="M7970" s="264" t="str">
        <f>IF('(2-4) 퇴직자 및 DC전환자 명부'!G7970="","",'(2-4) 퇴직자 및 DC전환자 명부'!G7970)</f>
        <v/>
      </c>
    </row>
    <row r="7971" spans="13:13">
      <c r="M7971" s="264" t="str">
        <f>IF('(2-4) 퇴직자 및 DC전환자 명부'!G7971="","",'(2-4) 퇴직자 및 DC전환자 명부'!G7971)</f>
        <v/>
      </c>
    </row>
    <row r="7972" spans="13:13">
      <c r="M7972" s="264" t="str">
        <f>IF('(2-4) 퇴직자 및 DC전환자 명부'!G7972="","",'(2-4) 퇴직자 및 DC전환자 명부'!G7972)</f>
        <v/>
      </c>
    </row>
    <row r="7973" spans="13:13">
      <c r="M7973" s="264" t="str">
        <f>IF('(2-4) 퇴직자 및 DC전환자 명부'!G7973="","",'(2-4) 퇴직자 및 DC전환자 명부'!G7973)</f>
        <v/>
      </c>
    </row>
    <row r="7974" spans="13:13">
      <c r="M7974" s="264" t="str">
        <f>IF('(2-4) 퇴직자 및 DC전환자 명부'!G7974="","",'(2-4) 퇴직자 및 DC전환자 명부'!G7974)</f>
        <v/>
      </c>
    </row>
    <row r="7975" spans="13:13">
      <c r="M7975" s="264" t="str">
        <f>IF('(2-4) 퇴직자 및 DC전환자 명부'!G7975="","",'(2-4) 퇴직자 및 DC전환자 명부'!G7975)</f>
        <v/>
      </c>
    </row>
    <row r="7976" spans="13:13">
      <c r="M7976" s="264" t="str">
        <f>IF('(2-4) 퇴직자 및 DC전환자 명부'!G7976="","",'(2-4) 퇴직자 및 DC전환자 명부'!G7976)</f>
        <v/>
      </c>
    </row>
    <row r="7977" spans="13:13">
      <c r="M7977" s="264" t="str">
        <f>IF('(2-4) 퇴직자 및 DC전환자 명부'!G7977="","",'(2-4) 퇴직자 및 DC전환자 명부'!G7977)</f>
        <v/>
      </c>
    </row>
    <row r="7978" spans="13:13">
      <c r="M7978" s="264" t="str">
        <f>IF('(2-4) 퇴직자 및 DC전환자 명부'!G7978="","",'(2-4) 퇴직자 및 DC전환자 명부'!G7978)</f>
        <v/>
      </c>
    </row>
    <row r="7979" spans="13:13">
      <c r="M7979" s="264" t="str">
        <f>IF('(2-4) 퇴직자 및 DC전환자 명부'!G7979="","",'(2-4) 퇴직자 및 DC전환자 명부'!G7979)</f>
        <v/>
      </c>
    </row>
    <row r="7980" spans="13:13">
      <c r="M7980" s="264" t="str">
        <f>IF('(2-4) 퇴직자 및 DC전환자 명부'!G7980="","",'(2-4) 퇴직자 및 DC전환자 명부'!G7980)</f>
        <v/>
      </c>
    </row>
    <row r="7981" spans="13:13">
      <c r="M7981" s="264" t="str">
        <f>IF('(2-4) 퇴직자 및 DC전환자 명부'!G7981="","",'(2-4) 퇴직자 및 DC전환자 명부'!G7981)</f>
        <v/>
      </c>
    </row>
    <row r="7982" spans="13:13">
      <c r="M7982" s="264" t="str">
        <f>IF('(2-4) 퇴직자 및 DC전환자 명부'!G7982="","",'(2-4) 퇴직자 및 DC전환자 명부'!G7982)</f>
        <v/>
      </c>
    </row>
    <row r="7983" spans="13:13">
      <c r="M7983" s="264" t="str">
        <f>IF('(2-4) 퇴직자 및 DC전환자 명부'!G7983="","",'(2-4) 퇴직자 및 DC전환자 명부'!G7983)</f>
        <v/>
      </c>
    </row>
    <row r="7984" spans="13:13">
      <c r="M7984" s="264" t="str">
        <f>IF('(2-4) 퇴직자 및 DC전환자 명부'!G7984="","",'(2-4) 퇴직자 및 DC전환자 명부'!G7984)</f>
        <v/>
      </c>
    </row>
    <row r="7985" spans="13:13">
      <c r="M7985" s="264" t="str">
        <f>IF('(2-4) 퇴직자 및 DC전환자 명부'!G7985="","",'(2-4) 퇴직자 및 DC전환자 명부'!G7985)</f>
        <v/>
      </c>
    </row>
    <row r="7986" spans="13:13">
      <c r="M7986" s="264" t="str">
        <f>IF('(2-4) 퇴직자 및 DC전환자 명부'!G7986="","",'(2-4) 퇴직자 및 DC전환자 명부'!G7986)</f>
        <v/>
      </c>
    </row>
    <row r="7987" spans="13:13">
      <c r="M7987" s="264" t="str">
        <f>IF('(2-4) 퇴직자 및 DC전환자 명부'!G7987="","",'(2-4) 퇴직자 및 DC전환자 명부'!G7987)</f>
        <v/>
      </c>
    </row>
    <row r="7988" spans="13:13">
      <c r="M7988" s="264" t="str">
        <f>IF('(2-4) 퇴직자 및 DC전환자 명부'!G7988="","",'(2-4) 퇴직자 및 DC전환자 명부'!G7988)</f>
        <v/>
      </c>
    </row>
    <row r="7989" spans="13:13">
      <c r="M7989" s="264" t="str">
        <f>IF('(2-4) 퇴직자 및 DC전환자 명부'!G7989="","",'(2-4) 퇴직자 및 DC전환자 명부'!G7989)</f>
        <v/>
      </c>
    </row>
    <row r="7990" spans="13:13">
      <c r="M7990" s="264" t="str">
        <f>IF('(2-4) 퇴직자 및 DC전환자 명부'!G7990="","",'(2-4) 퇴직자 및 DC전환자 명부'!G7990)</f>
        <v/>
      </c>
    </row>
    <row r="7991" spans="13:13">
      <c r="M7991" s="264" t="str">
        <f>IF('(2-4) 퇴직자 및 DC전환자 명부'!G7991="","",'(2-4) 퇴직자 및 DC전환자 명부'!G7991)</f>
        <v/>
      </c>
    </row>
    <row r="7992" spans="13:13">
      <c r="M7992" s="264" t="str">
        <f>IF('(2-4) 퇴직자 및 DC전환자 명부'!G7992="","",'(2-4) 퇴직자 및 DC전환자 명부'!G7992)</f>
        <v/>
      </c>
    </row>
    <row r="7993" spans="13:13">
      <c r="M7993" s="264" t="str">
        <f>IF('(2-4) 퇴직자 및 DC전환자 명부'!G7993="","",'(2-4) 퇴직자 및 DC전환자 명부'!G7993)</f>
        <v/>
      </c>
    </row>
    <row r="7994" spans="13:13">
      <c r="M7994" s="264" t="str">
        <f>IF('(2-4) 퇴직자 및 DC전환자 명부'!G7994="","",'(2-4) 퇴직자 및 DC전환자 명부'!G7994)</f>
        <v/>
      </c>
    </row>
    <row r="7995" spans="13:13">
      <c r="M7995" s="264" t="str">
        <f>IF('(2-4) 퇴직자 및 DC전환자 명부'!G7995="","",'(2-4) 퇴직자 및 DC전환자 명부'!G7995)</f>
        <v/>
      </c>
    </row>
    <row r="7996" spans="13:13">
      <c r="M7996" s="264" t="str">
        <f>IF('(2-4) 퇴직자 및 DC전환자 명부'!G7996="","",'(2-4) 퇴직자 및 DC전환자 명부'!G7996)</f>
        <v/>
      </c>
    </row>
    <row r="7997" spans="13:13">
      <c r="M7997" s="264" t="str">
        <f>IF('(2-4) 퇴직자 및 DC전환자 명부'!G7997="","",'(2-4) 퇴직자 및 DC전환자 명부'!G7997)</f>
        <v/>
      </c>
    </row>
    <row r="7998" spans="13:13">
      <c r="M7998" s="264" t="str">
        <f>IF('(2-4) 퇴직자 및 DC전환자 명부'!G7998="","",'(2-4) 퇴직자 및 DC전환자 명부'!G7998)</f>
        <v/>
      </c>
    </row>
    <row r="7999" spans="13:13">
      <c r="M7999" s="264" t="str">
        <f>IF('(2-4) 퇴직자 및 DC전환자 명부'!G7999="","",'(2-4) 퇴직자 및 DC전환자 명부'!G7999)</f>
        <v/>
      </c>
    </row>
    <row r="8000" spans="13:13">
      <c r="M8000" s="264" t="str">
        <f>IF('(2-4) 퇴직자 및 DC전환자 명부'!G8000="","",'(2-4) 퇴직자 및 DC전환자 명부'!G8000)</f>
        <v/>
      </c>
    </row>
    <row r="8001" spans="13:13">
      <c r="M8001" s="264" t="str">
        <f>IF('(2-4) 퇴직자 및 DC전환자 명부'!G8001="","",'(2-4) 퇴직자 및 DC전환자 명부'!G8001)</f>
        <v/>
      </c>
    </row>
    <row r="8002" spans="13:13">
      <c r="M8002" s="264" t="str">
        <f>IF('(2-4) 퇴직자 및 DC전환자 명부'!G8002="","",'(2-4) 퇴직자 및 DC전환자 명부'!G8002)</f>
        <v/>
      </c>
    </row>
    <row r="8003" spans="13:13">
      <c r="M8003" s="264" t="str">
        <f>IF('(2-4) 퇴직자 및 DC전환자 명부'!G8003="","",'(2-4) 퇴직자 및 DC전환자 명부'!G8003)</f>
        <v/>
      </c>
    </row>
    <row r="8004" spans="13:13">
      <c r="M8004" s="264" t="str">
        <f>IF('(2-4) 퇴직자 및 DC전환자 명부'!G8004="","",'(2-4) 퇴직자 및 DC전환자 명부'!G8004)</f>
        <v/>
      </c>
    </row>
    <row r="8005" spans="13:13">
      <c r="M8005" s="264" t="str">
        <f>IF('(2-4) 퇴직자 및 DC전환자 명부'!G8005="","",'(2-4) 퇴직자 및 DC전환자 명부'!G8005)</f>
        <v/>
      </c>
    </row>
    <row r="8006" spans="13:13">
      <c r="M8006" s="264" t="str">
        <f>IF('(2-4) 퇴직자 및 DC전환자 명부'!G8006="","",'(2-4) 퇴직자 및 DC전환자 명부'!G8006)</f>
        <v/>
      </c>
    </row>
    <row r="8007" spans="13:13">
      <c r="M8007" s="264" t="str">
        <f>IF('(2-4) 퇴직자 및 DC전환자 명부'!G8007="","",'(2-4) 퇴직자 및 DC전환자 명부'!G8007)</f>
        <v/>
      </c>
    </row>
    <row r="8008" spans="13:13">
      <c r="M8008" s="264" t="str">
        <f>IF('(2-4) 퇴직자 및 DC전환자 명부'!G8008="","",'(2-4) 퇴직자 및 DC전환자 명부'!G8008)</f>
        <v/>
      </c>
    </row>
    <row r="8009" spans="13:13">
      <c r="M8009" s="264" t="str">
        <f>IF('(2-4) 퇴직자 및 DC전환자 명부'!G8009="","",'(2-4) 퇴직자 및 DC전환자 명부'!G8009)</f>
        <v/>
      </c>
    </row>
    <row r="8010" spans="13:13">
      <c r="M8010" s="264" t="str">
        <f>IF('(2-4) 퇴직자 및 DC전환자 명부'!G8010="","",'(2-4) 퇴직자 및 DC전환자 명부'!G8010)</f>
        <v/>
      </c>
    </row>
    <row r="8011" spans="13:13">
      <c r="M8011" s="264" t="str">
        <f>IF('(2-4) 퇴직자 및 DC전환자 명부'!G8011="","",'(2-4) 퇴직자 및 DC전환자 명부'!G8011)</f>
        <v/>
      </c>
    </row>
    <row r="8012" spans="13:13">
      <c r="M8012" s="264" t="str">
        <f>IF('(2-4) 퇴직자 및 DC전환자 명부'!G8012="","",'(2-4) 퇴직자 및 DC전환자 명부'!G8012)</f>
        <v/>
      </c>
    </row>
    <row r="8013" spans="13:13">
      <c r="M8013" s="264" t="str">
        <f>IF('(2-4) 퇴직자 및 DC전환자 명부'!G8013="","",'(2-4) 퇴직자 및 DC전환자 명부'!G8013)</f>
        <v/>
      </c>
    </row>
    <row r="8014" spans="13:13">
      <c r="M8014" s="264" t="str">
        <f>IF('(2-4) 퇴직자 및 DC전환자 명부'!G8014="","",'(2-4) 퇴직자 및 DC전환자 명부'!G8014)</f>
        <v/>
      </c>
    </row>
    <row r="8015" spans="13:13">
      <c r="M8015" s="264" t="str">
        <f>IF('(2-4) 퇴직자 및 DC전환자 명부'!G8015="","",'(2-4) 퇴직자 및 DC전환자 명부'!G8015)</f>
        <v/>
      </c>
    </row>
    <row r="8016" spans="13:13">
      <c r="M8016" s="264" t="str">
        <f>IF('(2-4) 퇴직자 및 DC전환자 명부'!G8016="","",'(2-4) 퇴직자 및 DC전환자 명부'!G8016)</f>
        <v/>
      </c>
    </row>
    <row r="8017" spans="13:13">
      <c r="M8017" s="264" t="str">
        <f>IF('(2-4) 퇴직자 및 DC전환자 명부'!G8017="","",'(2-4) 퇴직자 및 DC전환자 명부'!G8017)</f>
        <v/>
      </c>
    </row>
    <row r="8018" spans="13:13">
      <c r="M8018" s="264" t="str">
        <f>IF('(2-4) 퇴직자 및 DC전환자 명부'!G8018="","",'(2-4) 퇴직자 및 DC전환자 명부'!G8018)</f>
        <v/>
      </c>
    </row>
    <row r="8019" spans="13:13">
      <c r="M8019" s="264" t="str">
        <f>IF('(2-4) 퇴직자 및 DC전환자 명부'!G8019="","",'(2-4) 퇴직자 및 DC전환자 명부'!G8019)</f>
        <v/>
      </c>
    </row>
    <row r="8020" spans="13:13">
      <c r="M8020" s="264" t="str">
        <f>IF('(2-4) 퇴직자 및 DC전환자 명부'!G8020="","",'(2-4) 퇴직자 및 DC전환자 명부'!G8020)</f>
        <v/>
      </c>
    </row>
    <row r="8021" spans="13:13">
      <c r="M8021" s="264" t="str">
        <f>IF('(2-4) 퇴직자 및 DC전환자 명부'!G8021="","",'(2-4) 퇴직자 및 DC전환자 명부'!G8021)</f>
        <v/>
      </c>
    </row>
    <row r="8022" spans="13:13">
      <c r="M8022" s="264" t="str">
        <f>IF('(2-4) 퇴직자 및 DC전환자 명부'!G8022="","",'(2-4) 퇴직자 및 DC전환자 명부'!G8022)</f>
        <v/>
      </c>
    </row>
    <row r="8023" spans="13:13">
      <c r="M8023" s="264" t="str">
        <f>IF('(2-4) 퇴직자 및 DC전환자 명부'!G8023="","",'(2-4) 퇴직자 및 DC전환자 명부'!G8023)</f>
        <v/>
      </c>
    </row>
    <row r="8024" spans="13:13">
      <c r="M8024" s="264" t="str">
        <f>IF('(2-4) 퇴직자 및 DC전환자 명부'!G8024="","",'(2-4) 퇴직자 및 DC전환자 명부'!G8024)</f>
        <v/>
      </c>
    </row>
    <row r="8025" spans="13:13">
      <c r="M8025" s="264" t="str">
        <f>IF('(2-4) 퇴직자 및 DC전환자 명부'!G8025="","",'(2-4) 퇴직자 및 DC전환자 명부'!G8025)</f>
        <v/>
      </c>
    </row>
    <row r="8026" spans="13:13">
      <c r="M8026" s="264" t="str">
        <f>IF('(2-4) 퇴직자 및 DC전환자 명부'!G8026="","",'(2-4) 퇴직자 및 DC전환자 명부'!G8026)</f>
        <v/>
      </c>
    </row>
    <row r="8027" spans="13:13">
      <c r="M8027" s="264" t="str">
        <f>IF('(2-4) 퇴직자 및 DC전환자 명부'!G8027="","",'(2-4) 퇴직자 및 DC전환자 명부'!G8027)</f>
        <v/>
      </c>
    </row>
    <row r="8028" spans="13:13">
      <c r="M8028" s="264" t="str">
        <f>IF('(2-4) 퇴직자 및 DC전환자 명부'!G8028="","",'(2-4) 퇴직자 및 DC전환자 명부'!G8028)</f>
        <v/>
      </c>
    </row>
    <row r="8029" spans="13:13">
      <c r="M8029" s="264" t="str">
        <f>IF('(2-4) 퇴직자 및 DC전환자 명부'!G8029="","",'(2-4) 퇴직자 및 DC전환자 명부'!G8029)</f>
        <v/>
      </c>
    </row>
    <row r="8030" spans="13:13">
      <c r="M8030" s="264" t="str">
        <f>IF('(2-4) 퇴직자 및 DC전환자 명부'!G8030="","",'(2-4) 퇴직자 및 DC전환자 명부'!G8030)</f>
        <v/>
      </c>
    </row>
    <row r="8031" spans="13:13">
      <c r="M8031" s="264" t="str">
        <f>IF('(2-4) 퇴직자 및 DC전환자 명부'!G8031="","",'(2-4) 퇴직자 및 DC전환자 명부'!G8031)</f>
        <v/>
      </c>
    </row>
    <row r="8032" spans="13:13">
      <c r="M8032" s="264" t="str">
        <f>IF('(2-4) 퇴직자 및 DC전환자 명부'!G8032="","",'(2-4) 퇴직자 및 DC전환자 명부'!G8032)</f>
        <v/>
      </c>
    </row>
    <row r="8033" spans="13:13">
      <c r="M8033" s="264" t="str">
        <f>IF('(2-4) 퇴직자 및 DC전환자 명부'!G8033="","",'(2-4) 퇴직자 및 DC전환자 명부'!G8033)</f>
        <v/>
      </c>
    </row>
    <row r="8034" spans="13:13">
      <c r="M8034" s="264" t="str">
        <f>IF('(2-4) 퇴직자 및 DC전환자 명부'!G8034="","",'(2-4) 퇴직자 및 DC전환자 명부'!G8034)</f>
        <v/>
      </c>
    </row>
    <row r="8035" spans="13:13">
      <c r="M8035" s="264" t="str">
        <f>IF('(2-4) 퇴직자 및 DC전환자 명부'!G8035="","",'(2-4) 퇴직자 및 DC전환자 명부'!G8035)</f>
        <v/>
      </c>
    </row>
    <row r="8036" spans="13:13">
      <c r="M8036" s="264" t="str">
        <f>IF('(2-4) 퇴직자 및 DC전환자 명부'!G8036="","",'(2-4) 퇴직자 및 DC전환자 명부'!G8036)</f>
        <v/>
      </c>
    </row>
    <row r="8037" spans="13:13">
      <c r="M8037" s="264" t="str">
        <f>IF('(2-4) 퇴직자 및 DC전환자 명부'!G8037="","",'(2-4) 퇴직자 및 DC전환자 명부'!G8037)</f>
        <v/>
      </c>
    </row>
    <row r="8038" spans="13:13">
      <c r="M8038" s="264" t="str">
        <f>IF('(2-4) 퇴직자 및 DC전환자 명부'!G8038="","",'(2-4) 퇴직자 및 DC전환자 명부'!G8038)</f>
        <v/>
      </c>
    </row>
    <row r="8039" spans="13:13">
      <c r="M8039" s="264" t="str">
        <f>IF('(2-4) 퇴직자 및 DC전환자 명부'!G8039="","",'(2-4) 퇴직자 및 DC전환자 명부'!G8039)</f>
        <v/>
      </c>
    </row>
    <row r="8040" spans="13:13">
      <c r="M8040" s="264" t="str">
        <f>IF('(2-4) 퇴직자 및 DC전환자 명부'!G8040="","",'(2-4) 퇴직자 및 DC전환자 명부'!G8040)</f>
        <v/>
      </c>
    </row>
    <row r="8041" spans="13:13">
      <c r="M8041" s="264" t="str">
        <f>IF('(2-4) 퇴직자 및 DC전환자 명부'!G8041="","",'(2-4) 퇴직자 및 DC전환자 명부'!G8041)</f>
        <v/>
      </c>
    </row>
    <row r="8042" spans="13:13">
      <c r="M8042" s="264" t="str">
        <f>IF('(2-4) 퇴직자 및 DC전환자 명부'!G8042="","",'(2-4) 퇴직자 및 DC전환자 명부'!G8042)</f>
        <v/>
      </c>
    </row>
    <row r="8043" spans="13:13">
      <c r="M8043" s="264" t="str">
        <f>IF('(2-4) 퇴직자 및 DC전환자 명부'!G8043="","",'(2-4) 퇴직자 및 DC전환자 명부'!G8043)</f>
        <v/>
      </c>
    </row>
    <row r="8044" spans="13:13">
      <c r="M8044" s="264" t="str">
        <f>IF('(2-4) 퇴직자 및 DC전환자 명부'!G8044="","",'(2-4) 퇴직자 및 DC전환자 명부'!G8044)</f>
        <v/>
      </c>
    </row>
    <row r="8045" spans="13:13">
      <c r="M8045" s="264" t="str">
        <f>IF('(2-4) 퇴직자 및 DC전환자 명부'!G8045="","",'(2-4) 퇴직자 및 DC전환자 명부'!G8045)</f>
        <v/>
      </c>
    </row>
    <row r="8046" spans="13:13">
      <c r="M8046" s="264" t="str">
        <f>IF('(2-4) 퇴직자 및 DC전환자 명부'!G8046="","",'(2-4) 퇴직자 및 DC전환자 명부'!G8046)</f>
        <v/>
      </c>
    </row>
    <row r="8047" spans="13:13">
      <c r="M8047" s="264" t="str">
        <f>IF('(2-4) 퇴직자 및 DC전환자 명부'!G8047="","",'(2-4) 퇴직자 및 DC전환자 명부'!G8047)</f>
        <v/>
      </c>
    </row>
    <row r="8048" spans="13:13">
      <c r="M8048" s="264" t="str">
        <f>IF('(2-4) 퇴직자 및 DC전환자 명부'!G8048="","",'(2-4) 퇴직자 및 DC전환자 명부'!G8048)</f>
        <v/>
      </c>
    </row>
    <row r="8049" spans="13:13">
      <c r="M8049" s="264" t="str">
        <f>IF('(2-4) 퇴직자 및 DC전환자 명부'!G8049="","",'(2-4) 퇴직자 및 DC전환자 명부'!G8049)</f>
        <v/>
      </c>
    </row>
    <row r="8050" spans="13:13">
      <c r="M8050" s="264" t="str">
        <f>IF('(2-4) 퇴직자 및 DC전환자 명부'!G8050="","",'(2-4) 퇴직자 및 DC전환자 명부'!G8050)</f>
        <v/>
      </c>
    </row>
    <row r="8051" spans="13:13">
      <c r="M8051" s="264" t="str">
        <f>IF('(2-4) 퇴직자 및 DC전환자 명부'!G8051="","",'(2-4) 퇴직자 및 DC전환자 명부'!G8051)</f>
        <v/>
      </c>
    </row>
    <row r="8052" spans="13:13">
      <c r="M8052" s="264" t="str">
        <f>IF('(2-4) 퇴직자 및 DC전환자 명부'!G8052="","",'(2-4) 퇴직자 및 DC전환자 명부'!G8052)</f>
        <v/>
      </c>
    </row>
    <row r="8053" spans="13:13">
      <c r="M8053" s="264" t="str">
        <f>IF('(2-4) 퇴직자 및 DC전환자 명부'!G8053="","",'(2-4) 퇴직자 및 DC전환자 명부'!G8053)</f>
        <v/>
      </c>
    </row>
    <row r="8054" spans="13:13">
      <c r="M8054" s="264" t="str">
        <f>IF('(2-4) 퇴직자 및 DC전환자 명부'!G8054="","",'(2-4) 퇴직자 및 DC전환자 명부'!G8054)</f>
        <v/>
      </c>
    </row>
    <row r="8055" spans="13:13">
      <c r="M8055" s="264" t="str">
        <f>IF('(2-4) 퇴직자 및 DC전환자 명부'!G8055="","",'(2-4) 퇴직자 및 DC전환자 명부'!G8055)</f>
        <v/>
      </c>
    </row>
    <row r="8056" spans="13:13">
      <c r="M8056" s="264" t="str">
        <f>IF('(2-4) 퇴직자 및 DC전환자 명부'!G8056="","",'(2-4) 퇴직자 및 DC전환자 명부'!G8056)</f>
        <v/>
      </c>
    </row>
    <row r="8057" spans="13:13">
      <c r="M8057" s="264" t="str">
        <f>IF('(2-4) 퇴직자 및 DC전환자 명부'!G8057="","",'(2-4) 퇴직자 및 DC전환자 명부'!G8057)</f>
        <v/>
      </c>
    </row>
    <row r="8058" spans="13:13">
      <c r="M8058" s="264" t="str">
        <f>IF('(2-4) 퇴직자 및 DC전환자 명부'!G8058="","",'(2-4) 퇴직자 및 DC전환자 명부'!G8058)</f>
        <v/>
      </c>
    </row>
    <row r="8059" spans="13:13">
      <c r="M8059" s="264" t="str">
        <f>IF('(2-4) 퇴직자 및 DC전환자 명부'!G8059="","",'(2-4) 퇴직자 및 DC전환자 명부'!G8059)</f>
        <v/>
      </c>
    </row>
    <row r="8060" spans="13:13">
      <c r="M8060" s="264" t="str">
        <f>IF('(2-4) 퇴직자 및 DC전환자 명부'!G8060="","",'(2-4) 퇴직자 및 DC전환자 명부'!G8060)</f>
        <v/>
      </c>
    </row>
    <row r="8061" spans="13:13">
      <c r="M8061" s="264" t="str">
        <f>IF('(2-4) 퇴직자 및 DC전환자 명부'!G8061="","",'(2-4) 퇴직자 및 DC전환자 명부'!G8061)</f>
        <v/>
      </c>
    </row>
    <row r="8062" spans="13:13">
      <c r="M8062" s="264" t="str">
        <f>IF('(2-4) 퇴직자 및 DC전환자 명부'!G8062="","",'(2-4) 퇴직자 및 DC전환자 명부'!G8062)</f>
        <v/>
      </c>
    </row>
    <row r="8063" spans="13:13">
      <c r="M8063" s="264" t="str">
        <f>IF('(2-4) 퇴직자 및 DC전환자 명부'!G8063="","",'(2-4) 퇴직자 및 DC전환자 명부'!G8063)</f>
        <v/>
      </c>
    </row>
    <row r="8064" spans="13:13">
      <c r="M8064" s="264" t="str">
        <f>IF('(2-4) 퇴직자 및 DC전환자 명부'!G8064="","",'(2-4) 퇴직자 및 DC전환자 명부'!G8064)</f>
        <v/>
      </c>
    </row>
    <row r="8065" spans="13:13">
      <c r="M8065" s="264" t="str">
        <f>IF('(2-4) 퇴직자 및 DC전환자 명부'!G8065="","",'(2-4) 퇴직자 및 DC전환자 명부'!G8065)</f>
        <v/>
      </c>
    </row>
    <row r="8066" spans="13:13">
      <c r="M8066" s="264" t="str">
        <f>IF('(2-4) 퇴직자 및 DC전환자 명부'!G8066="","",'(2-4) 퇴직자 및 DC전환자 명부'!G8066)</f>
        <v/>
      </c>
    </row>
    <row r="8067" spans="13:13">
      <c r="M8067" s="264" t="str">
        <f>IF('(2-4) 퇴직자 및 DC전환자 명부'!G8067="","",'(2-4) 퇴직자 및 DC전환자 명부'!G8067)</f>
        <v/>
      </c>
    </row>
    <row r="8068" spans="13:13">
      <c r="M8068" s="264" t="str">
        <f>IF('(2-4) 퇴직자 및 DC전환자 명부'!G8068="","",'(2-4) 퇴직자 및 DC전환자 명부'!G8068)</f>
        <v/>
      </c>
    </row>
    <row r="8069" spans="13:13">
      <c r="M8069" s="264" t="str">
        <f>IF('(2-4) 퇴직자 및 DC전환자 명부'!G8069="","",'(2-4) 퇴직자 및 DC전환자 명부'!G8069)</f>
        <v/>
      </c>
    </row>
    <row r="8070" spans="13:13">
      <c r="M8070" s="264" t="str">
        <f>IF('(2-4) 퇴직자 및 DC전환자 명부'!G8070="","",'(2-4) 퇴직자 및 DC전환자 명부'!G8070)</f>
        <v/>
      </c>
    </row>
    <row r="8071" spans="13:13">
      <c r="M8071" s="264" t="str">
        <f>IF('(2-4) 퇴직자 및 DC전환자 명부'!G8071="","",'(2-4) 퇴직자 및 DC전환자 명부'!G8071)</f>
        <v/>
      </c>
    </row>
    <row r="8072" spans="13:13">
      <c r="M8072" s="264" t="str">
        <f>IF('(2-4) 퇴직자 및 DC전환자 명부'!G8072="","",'(2-4) 퇴직자 및 DC전환자 명부'!G8072)</f>
        <v/>
      </c>
    </row>
    <row r="8073" spans="13:13">
      <c r="M8073" s="264" t="str">
        <f>IF('(2-4) 퇴직자 및 DC전환자 명부'!G8073="","",'(2-4) 퇴직자 및 DC전환자 명부'!G8073)</f>
        <v/>
      </c>
    </row>
    <row r="8074" spans="13:13">
      <c r="M8074" s="264" t="str">
        <f>IF('(2-4) 퇴직자 및 DC전환자 명부'!G8074="","",'(2-4) 퇴직자 및 DC전환자 명부'!G8074)</f>
        <v/>
      </c>
    </row>
    <row r="8075" spans="13:13">
      <c r="M8075" s="264" t="str">
        <f>IF('(2-4) 퇴직자 및 DC전환자 명부'!G8075="","",'(2-4) 퇴직자 및 DC전환자 명부'!G8075)</f>
        <v/>
      </c>
    </row>
    <row r="8076" spans="13:13">
      <c r="M8076" s="264" t="str">
        <f>IF('(2-4) 퇴직자 및 DC전환자 명부'!G8076="","",'(2-4) 퇴직자 및 DC전환자 명부'!G8076)</f>
        <v/>
      </c>
    </row>
    <row r="8077" spans="13:13">
      <c r="M8077" s="264" t="str">
        <f>IF('(2-4) 퇴직자 및 DC전환자 명부'!G8077="","",'(2-4) 퇴직자 및 DC전환자 명부'!G8077)</f>
        <v/>
      </c>
    </row>
    <row r="8078" spans="13:13">
      <c r="M8078" s="264" t="str">
        <f>IF('(2-4) 퇴직자 및 DC전환자 명부'!G8078="","",'(2-4) 퇴직자 및 DC전환자 명부'!G8078)</f>
        <v/>
      </c>
    </row>
    <row r="8079" spans="13:13">
      <c r="M8079" s="264" t="str">
        <f>IF('(2-4) 퇴직자 및 DC전환자 명부'!G8079="","",'(2-4) 퇴직자 및 DC전환자 명부'!G8079)</f>
        <v/>
      </c>
    </row>
    <row r="8080" spans="13:13">
      <c r="M8080" s="264" t="str">
        <f>IF('(2-4) 퇴직자 및 DC전환자 명부'!G8080="","",'(2-4) 퇴직자 및 DC전환자 명부'!G8080)</f>
        <v/>
      </c>
    </row>
    <row r="8081" spans="13:13">
      <c r="M8081" s="264" t="str">
        <f>IF('(2-4) 퇴직자 및 DC전환자 명부'!G8081="","",'(2-4) 퇴직자 및 DC전환자 명부'!G8081)</f>
        <v/>
      </c>
    </row>
    <row r="8082" spans="13:13">
      <c r="M8082" s="264" t="str">
        <f>IF('(2-4) 퇴직자 및 DC전환자 명부'!G8082="","",'(2-4) 퇴직자 및 DC전환자 명부'!G8082)</f>
        <v/>
      </c>
    </row>
    <row r="8083" spans="13:13">
      <c r="M8083" s="264" t="str">
        <f>IF('(2-4) 퇴직자 및 DC전환자 명부'!G8083="","",'(2-4) 퇴직자 및 DC전환자 명부'!G8083)</f>
        <v/>
      </c>
    </row>
    <row r="8084" spans="13:13">
      <c r="M8084" s="264" t="str">
        <f>IF('(2-4) 퇴직자 및 DC전환자 명부'!G8084="","",'(2-4) 퇴직자 및 DC전환자 명부'!G8084)</f>
        <v/>
      </c>
    </row>
    <row r="8085" spans="13:13">
      <c r="M8085" s="264" t="str">
        <f>IF('(2-4) 퇴직자 및 DC전환자 명부'!G8085="","",'(2-4) 퇴직자 및 DC전환자 명부'!G8085)</f>
        <v/>
      </c>
    </row>
    <row r="8086" spans="13:13">
      <c r="M8086" s="264" t="str">
        <f>IF('(2-4) 퇴직자 및 DC전환자 명부'!G8086="","",'(2-4) 퇴직자 및 DC전환자 명부'!G8086)</f>
        <v/>
      </c>
    </row>
    <row r="8087" spans="13:13">
      <c r="M8087" s="264" t="str">
        <f>IF('(2-4) 퇴직자 및 DC전환자 명부'!G8087="","",'(2-4) 퇴직자 및 DC전환자 명부'!G8087)</f>
        <v/>
      </c>
    </row>
    <row r="8088" spans="13:13">
      <c r="M8088" s="264" t="str">
        <f>IF('(2-4) 퇴직자 및 DC전환자 명부'!G8088="","",'(2-4) 퇴직자 및 DC전환자 명부'!G8088)</f>
        <v/>
      </c>
    </row>
    <row r="8089" spans="13:13">
      <c r="M8089" s="264" t="str">
        <f>IF('(2-4) 퇴직자 및 DC전환자 명부'!G8089="","",'(2-4) 퇴직자 및 DC전환자 명부'!G8089)</f>
        <v/>
      </c>
    </row>
    <row r="8090" spans="13:13">
      <c r="M8090" s="264" t="str">
        <f>IF('(2-4) 퇴직자 및 DC전환자 명부'!G8090="","",'(2-4) 퇴직자 및 DC전환자 명부'!G8090)</f>
        <v/>
      </c>
    </row>
    <row r="8091" spans="13:13">
      <c r="M8091" s="264" t="str">
        <f>IF('(2-4) 퇴직자 및 DC전환자 명부'!G8091="","",'(2-4) 퇴직자 및 DC전환자 명부'!G8091)</f>
        <v/>
      </c>
    </row>
    <row r="8092" spans="13:13">
      <c r="M8092" s="264" t="str">
        <f>IF('(2-4) 퇴직자 및 DC전환자 명부'!G8092="","",'(2-4) 퇴직자 및 DC전환자 명부'!G8092)</f>
        <v/>
      </c>
    </row>
    <row r="8093" spans="13:13">
      <c r="M8093" s="264" t="str">
        <f>IF('(2-4) 퇴직자 및 DC전환자 명부'!G8093="","",'(2-4) 퇴직자 및 DC전환자 명부'!G8093)</f>
        <v/>
      </c>
    </row>
    <row r="8094" spans="13:13">
      <c r="M8094" s="264" t="str">
        <f>IF('(2-4) 퇴직자 및 DC전환자 명부'!G8094="","",'(2-4) 퇴직자 및 DC전환자 명부'!G8094)</f>
        <v/>
      </c>
    </row>
    <row r="8095" spans="13:13">
      <c r="M8095" s="264" t="str">
        <f>IF('(2-4) 퇴직자 및 DC전환자 명부'!G8095="","",'(2-4) 퇴직자 및 DC전환자 명부'!G8095)</f>
        <v/>
      </c>
    </row>
    <row r="8096" spans="13:13">
      <c r="M8096" s="264" t="str">
        <f>IF('(2-4) 퇴직자 및 DC전환자 명부'!G8096="","",'(2-4) 퇴직자 및 DC전환자 명부'!G8096)</f>
        <v/>
      </c>
    </row>
    <row r="8097" spans="13:13">
      <c r="M8097" s="264" t="str">
        <f>IF('(2-4) 퇴직자 및 DC전환자 명부'!G8097="","",'(2-4) 퇴직자 및 DC전환자 명부'!G8097)</f>
        <v/>
      </c>
    </row>
    <row r="8098" spans="13:13">
      <c r="M8098" s="264" t="str">
        <f>IF('(2-4) 퇴직자 및 DC전환자 명부'!G8098="","",'(2-4) 퇴직자 및 DC전환자 명부'!G8098)</f>
        <v/>
      </c>
    </row>
    <row r="8099" spans="13:13">
      <c r="M8099" s="264" t="str">
        <f>IF('(2-4) 퇴직자 및 DC전환자 명부'!G8099="","",'(2-4) 퇴직자 및 DC전환자 명부'!G8099)</f>
        <v/>
      </c>
    </row>
    <row r="8100" spans="13:13">
      <c r="M8100" s="264" t="str">
        <f>IF('(2-4) 퇴직자 및 DC전환자 명부'!G8100="","",'(2-4) 퇴직자 및 DC전환자 명부'!G8100)</f>
        <v/>
      </c>
    </row>
    <row r="8101" spans="13:13">
      <c r="M8101" s="264" t="str">
        <f>IF('(2-4) 퇴직자 및 DC전환자 명부'!G8101="","",'(2-4) 퇴직자 및 DC전환자 명부'!G8101)</f>
        <v/>
      </c>
    </row>
    <row r="8102" spans="13:13">
      <c r="M8102" s="264" t="str">
        <f>IF('(2-4) 퇴직자 및 DC전환자 명부'!G8102="","",'(2-4) 퇴직자 및 DC전환자 명부'!G8102)</f>
        <v/>
      </c>
    </row>
    <row r="8103" spans="13:13">
      <c r="M8103" s="264" t="str">
        <f>IF('(2-4) 퇴직자 및 DC전환자 명부'!G8103="","",'(2-4) 퇴직자 및 DC전환자 명부'!G8103)</f>
        <v/>
      </c>
    </row>
    <row r="8104" spans="13:13">
      <c r="M8104" s="264" t="str">
        <f>IF('(2-4) 퇴직자 및 DC전환자 명부'!G8104="","",'(2-4) 퇴직자 및 DC전환자 명부'!G8104)</f>
        <v/>
      </c>
    </row>
    <row r="8105" spans="13:13">
      <c r="M8105" s="264" t="str">
        <f>IF('(2-4) 퇴직자 및 DC전환자 명부'!G8105="","",'(2-4) 퇴직자 및 DC전환자 명부'!G8105)</f>
        <v/>
      </c>
    </row>
    <row r="8106" spans="13:13">
      <c r="M8106" s="264" t="str">
        <f>IF('(2-4) 퇴직자 및 DC전환자 명부'!G8106="","",'(2-4) 퇴직자 및 DC전환자 명부'!G8106)</f>
        <v/>
      </c>
    </row>
    <row r="8107" spans="13:13">
      <c r="M8107" s="264" t="str">
        <f>IF('(2-4) 퇴직자 및 DC전환자 명부'!G8107="","",'(2-4) 퇴직자 및 DC전환자 명부'!G8107)</f>
        <v/>
      </c>
    </row>
    <row r="8108" spans="13:13">
      <c r="M8108" s="264" t="str">
        <f>IF('(2-4) 퇴직자 및 DC전환자 명부'!G8108="","",'(2-4) 퇴직자 및 DC전환자 명부'!G8108)</f>
        <v/>
      </c>
    </row>
    <row r="8109" spans="13:13">
      <c r="M8109" s="264" t="str">
        <f>IF('(2-4) 퇴직자 및 DC전환자 명부'!G8109="","",'(2-4) 퇴직자 및 DC전환자 명부'!G8109)</f>
        <v/>
      </c>
    </row>
    <row r="8110" spans="13:13">
      <c r="M8110" s="264" t="str">
        <f>IF('(2-4) 퇴직자 및 DC전환자 명부'!G8110="","",'(2-4) 퇴직자 및 DC전환자 명부'!G8110)</f>
        <v/>
      </c>
    </row>
    <row r="8111" spans="13:13">
      <c r="M8111" s="264" t="str">
        <f>IF('(2-4) 퇴직자 및 DC전환자 명부'!G8111="","",'(2-4) 퇴직자 및 DC전환자 명부'!G8111)</f>
        <v/>
      </c>
    </row>
    <row r="8112" spans="13:13">
      <c r="M8112" s="264" t="str">
        <f>IF('(2-4) 퇴직자 및 DC전환자 명부'!G8112="","",'(2-4) 퇴직자 및 DC전환자 명부'!G8112)</f>
        <v/>
      </c>
    </row>
    <row r="8113" spans="13:13">
      <c r="M8113" s="264" t="str">
        <f>IF('(2-4) 퇴직자 및 DC전환자 명부'!G8113="","",'(2-4) 퇴직자 및 DC전환자 명부'!G8113)</f>
        <v/>
      </c>
    </row>
    <row r="8114" spans="13:13">
      <c r="M8114" s="264" t="str">
        <f>IF('(2-4) 퇴직자 및 DC전환자 명부'!G8114="","",'(2-4) 퇴직자 및 DC전환자 명부'!G8114)</f>
        <v/>
      </c>
    </row>
    <row r="8115" spans="13:13">
      <c r="M8115" s="264" t="str">
        <f>IF('(2-4) 퇴직자 및 DC전환자 명부'!G8115="","",'(2-4) 퇴직자 및 DC전환자 명부'!G8115)</f>
        <v/>
      </c>
    </row>
    <row r="8116" spans="13:13">
      <c r="M8116" s="264" t="str">
        <f>IF('(2-4) 퇴직자 및 DC전환자 명부'!G8116="","",'(2-4) 퇴직자 및 DC전환자 명부'!G8116)</f>
        <v/>
      </c>
    </row>
    <row r="8117" spans="13:13">
      <c r="M8117" s="264" t="str">
        <f>IF('(2-4) 퇴직자 및 DC전환자 명부'!G8117="","",'(2-4) 퇴직자 및 DC전환자 명부'!G8117)</f>
        <v/>
      </c>
    </row>
    <row r="8118" spans="13:13">
      <c r="M8118" s="264" t="str">
        <f>IF('(2-4) 퇴직자 및 DC전환자 명부'!G8118="","",'(2-4) 퇴직자 및 DC전환자 명부'!G8118)</f>
        <v/>
      </c>
    </row>
    <row r="8119" spans="13:13">
      <c r="M8119" s="264" t="str">
        <f>IF('(2-4) 퇴직자 및 DC전환자 명부'!G8119="","",'(2-4) 퇴직자 및 DC전환자 명부'!G8119)</f>
        <v/>
      </c>
    </row>
    <row r="8120" spans="13:13">
      <c r="M8120" s="264" t="str">
        <f>IF('(2-4) 퇴직자 및 DC전환자 명부'!G8120="","",'(2-4) 퇴직자 및 DC전환자 명부'!G8120)</f>
        <v/>
      </c>
    </row>
    <row r="8121" spans="13:13">
      <c r="M8121" s="264" t="str">
        <f>IF('(2-4) 퇴직자 및 DC전환자 명부'!G8121="","",'(2-4) 퇴직자 및 DC전환자 명부'!G8121)</f>
        <v/>
      </c>
    </row>
    <row r="8122" spans="13:13">
      <c r="M8122" s="264" t="str">
        <f>IF('(2-4) 퇴직자 및 DC전환자 명부'!G8122="","",'(2-4) 퇴직자 및 DC전환자 명부'!G8122)</f>
        <v/>
      </c>
    </row>
    <row r="8123" spans="13:13">
      <c r="M8123" s="264" t="str">
        <f>IF('(2-4) 퇴직자 및 DC전환자 명부'!G8123="","",'(2-4) 퇴직자 및 DC전환자 명부'!G8123)</f>
        <v/>
      </c>
    </row>
    <row r="8124" spans="13:13">
      <c r="M8124" s="264" t="str">
        <f>IF('(2-4) 퇴직자 및 DC전환자 명부'!G8124="","",'(2-4) 퇴직자 및 DC전환자 명부'!G8124)</f>
        <v/>
      </c>
    </row>
    <row r="8125" spans="13:13">
      <c r="M8125" s="264" t="str">
        <f>IF('(2-4) 퇴직자 및 DC전환자 명부'!G8125="","",'(2-4) 퇴직자 및 DC전환자 명부'!G8125)</f>
        <v/>
      </c>
    </row>
    <row r="8126" spans="13:13">
      <c r="M8126" s="264" t="str">
        <f>IF('(2-4) 퇴직자 및 DC전환자 명부'!G8126="","",'(2-4) 퇴직자 및 DC전환자 명부'!G8126)</f>
        <v/>
      </c>
    </row>
    <row r="8127" spans="13:13">
      <c r="M8127" s="264" t="str">
        <f>IF('(2-4) 퇴직자 및 DC전환자 명부'!G8127="","",'(2-4) 퇴직자 및 DC전환자 명부'!G8127)</f>
        <v/>
      </c>
    </row>
    <row r="8128" spans="13:13">
      <c r="M8128" s="264" t="str">
        <f>IF('(2-4) 퇴직자 및 DC전환자 명부'!G8128="","",'(2-4) 퇴직자 및 DC전환자 명부'!G8128)</f>
        <v/>
      </c>
    </row>
    <row r="8129" spans="13:13">
      <c r="M8129" s="264" t="str">
        <f>IF('(2-4) 퇴직자 및 DC전환자 명부'!G8129="","",'(2-4) 퇴직자 및 DC전환자 명부'!G8129)</f>
        <v/>
      </c>
    </row>
    <row r="8130" spans="13:13">
      <c r="M8130" s="264" t="str">
        <f>IF('(2-4) 퇴직자 및 DC전환자 명부'!G8130="","",'(2-4) 퇴직자 및 DC전환자 명부'!G8130)</f>
        <v/>
      </c>
    </row>
    <row r="8131" spans="13:13">
      <c r="M8131" s="264" t="str">
        <f>IF('(2-4) 퇴직자 및 DC전환자 명부'!G8131="","",'(2-4) 퇴직자 및 DC전환자 명부'!G8131)</f>
        <v/>
      </c>
    </row>
    <row r="8132" spans="13:13">
      <c r="M8132" s="264" t="str">
        <f>IF('(2-4) 퇴직자 및 DC전환자 명부'!G8132="","",'(2-4) 퇴직자 및 DC전환자 명부'!G8132)</f>
        <v/>
      </c>
    </row>
    <row r="8133" spans="13:13">
      <c r="M8133" s="264" t="str">
        <f>IF('(2-4) 퇴직자 및 DC전환자 명부'!G8133="","",'(2-4) 퇴직자 및 DC전환자 명부'!G8133)</f>
        <v/>
      </c>
    </row>
    <row r="8134" spans="13:13">
      <c r="M8134" s="264" t="str">
        <f>IF('(2-4) 퇴직자 및 DC전환자 명부'!G8134="","",'(2-4) 퇴직자 및 DC전환자 명부'!G8134)</f>
        <v/>
      </c>
    </row>
    <row r="8135" spans="13:13">
      <c r="M8135" s="264" t="str">
        <f>IF('(2-4) 퇴직자 및 DC전환자 명부'!G8135="","",'(2-4) 퇴직자 및 DC전환자 명부'!G8135)</f>
        <v/>
      </c>
    </row>
    <row r="8136" spans="13:13">
      <c r="M8136" s="264" t="str">
        <f>IF('(2-4) 퇴직자 및 DC전환자 명부'!G8136="","",'(2-4) 퇴직자 및 DC전환자 명부'!G8136)</f>
        <v/>
      </c>
    </row>
    <row r="8137" spans="13:13">
      <c r="M8137" s="264" t="str">
        <f>IF('(2-4) 퇴직자 및 DC전환자 명부'!G8137="","",'(2-4) 퇴직자 및 DC전환자 명부'!G8137)</f>
        <v/>
      </c>
    </row>
    <row r="8138" spans="13:13">
      <c r="M8138" s="264" t="str">
        <f>IF('(2-4) 퇴직자 및 DC전환자 명부'!G8138="","",'(2-4) 퇴직자 및 DC전환자 명부'!G8138)</f>
        <v/>
      </c>
    </row>
    <row r="8139" spans="13:13">
      <c r="M8139" s="264" t="str">
        <f>IF('(2-4) 퇴직자 및 DC전환자 명부'!G8139="","",'(2-4) 퇴직자 및 DC전환자 명부'!G8139)</f>
        <v/>
      </c>
    </row>
    <row r="8140" spans="13:13">
      <c r="M8140" s="264" t="str">
        <f>IF('(2-4) 퇴직자 및 DC전환자 명부'!G8140="","",'(2-4) 퇴직자 및 DC전환자 명부'!G8140)</f>
        <v/>
      </c>
    </row>
    <row r="8141" spans="13:13">
      <c r="M8141" s="264" t="str">
        <f>IF('(2-4) 퇴직자 및 DC전환자 명부'!G8141="","",'(2-4) 퇴직자 및 DC전환자 명부'!G8141)</f>
        <v/>
      </c>
    </row>
    <row r="8142" spans="13:13">
      <c r="M8142" s="264" t="str">
        <f>IF('(2-4) 퇴직자 및 DC전환자 명부'!G8142="","",'(2-4) 퇴직자 및 DC전환자 명부'!G8142)</f>
        <v/>
      </c>
    </row>
    <row r="8143" spans="13:13">
      <c r="M8143" s="264" t="str">
        <f>IF('(2-4) 퇴직자 및 DC전환자 명부'!G8143="","",'(2-4) 퇴직자 및 DC전환자 명부'!G8143)</f>
        <v/>
      </c>
    </row>
    <row r="8144" spans="13:13">
      <c r="M8144" s="264" t="str">
        <f>IF('(2-4) 퇴직자 및 DC전환자 명부'!G8144="","",'(2-4) 퇴직자 및 DC전환자 명부'!G8144)</f>
        <v/>
      </c>
    </row>
    <row r="8145" spans="13:13">
      <c r="M8145" s="264" t="str">
        <f>IF('(2-4) 퇴직자 및 DC전환자 명부'!G8145="","",'(2-4) 퇴직자 및 DC전환자 명부'!G8145)</f>
        <v/>
      </c>
    </row>
    <row r="8146" spans="13:13">
      <c r="M8146" s="264" t="str">
        <f>IF('(2-4) 퇴직자 및 DC전환자 명부'!G8146="","",'(2-4) 퇴직자 및 DC전환자 명부'!G8146)</f>
        <v/>
      </c>
    </row>
    <row r="8147" spans="13:13">
      <c r="M8147" s="264" t="str">
        <f>IF('(2-4) 퇴직자 및 DC전환자 명부'!G8147="","",'(2-4) 퇴직자 및 DC전환자 명부'!G8147)</f>
        <v/>
      </c>
    </row>
    <row r="8148" spans="13:13">
      <c r="M8148" s="264" t="str">
        <f>IF('(2-4) 퇴직자 및 DC전환자 명부'!G8148="","",'(2-4) 퇴직자 및 DC전환자 명부'!G8148)</f>
        <v/>
      </c>
    </row>
    <row r="8149" spans="13:13">
      <c r="M8149" s="264" t="str">
        <f>IF('(2-4) 퇴직자 및 DC전환자 명부'!G8149="","",'(2-4) 퇴직자 및 DC전환자 명부'!G8149)</f>
        <v/>
      </c>
    </row>
    <row r="8150" spans="13:13">
      <c r="M8150" s="264" t="str">
        <f>IF('(2-4) 퇴직자 및 DC전환자 명부'!G8150="","",'(2-4) 퇴직자 및 DC전환자 명부'!G8150)</f>
        <v/>
      </c>
    </row>
    <row r="8151" spans="13:13">
      <c r="M8151" s="264" t="str">
        <f>IF('(2-4) 퇴직자 및 DC전환자 명부'!G8151="","",'(2-4) 퇴직자 및 DC전환자 명부'!G8151)</f>
        <v/>
      </c>
    </row>
    <row r="8152" spans="13:13">
      <c r="M8152" s="264" t="str">
        <f>IF('(2-4) 퇴직자 및 DC전환자 명부'!G8152="","",'(2-4) 퇴직자 및 DC전환자 명부'!G8152)</f>
        <v/>
      </c>
    </row>
    <row r="8153" spans="13:13">
      <c r="M8153" s="264" t="str">
        <f>IF('(2-4) 퇴직자 및 DC전환자 명부'!G8153="","",'(2-4) 퇴직자 및 DC전환자 명부'!G8153)</f>
        <v/>
      </c>
    </row>
    <row r="8154" spans="13:13">
      <c r="M8154" s="264" t="str">
        <f>IF('(2-4) 퇴직자 및 DC전환자 명부'!G8154="","",'(2-4) 퇴직자 및 DC전환자 명부'!G8154)</f>
        <v/>
      </c>
    </row>
    <row r="8155" spans="13:13">
      <c r="M8155" s="264" t="str">
        <f>IF('(2-4) 퇴직자 및 DC전환자 명부'!G8155="","",'(2-4) 퇴직자 및 DC전환자 명부'!G8155)</f>
        <v/>
      </c>
    </row>
    <row r="8156" spans="13:13">
      <c r="M8156" s="264" t="str">
        <f>IF('(2-4) 퇴직자 및 DC전환자 명부'!G8156="","",'(2-4) 퇴직자 및 DC전환자 명부'!G8156)</f>
        <v/>
      </c>
    </row>
    <row r="8157" spans="13:13">
      <c r="M8157" s="264" t="str">
        <f>IF('(2-4) 퇴직자 및 DC전환자 명부'!G8157="","",'(2-4) 퇴직자 및 DC전환자 명부'!G8157)</f>
        <v/>
      </c>
    </row>
    <row r="8158" spans="13:13">
      <c r="M8158" s="264" t="str">
        <f>IF('(2-4) 퇴직자 및 DC전환자 명부'!G8158="","",'(2-4) 퇴직자 및 DC전환자 명부'!G8158)</f>
        <v/>
      </c>
    </row>
    <row r="8159" spans="13:13">
      <c r="M8159" s="264" t="str">
        <f>IF('(2-4) 퇴직자 및 DC전환자 명부'!G8159="","",'(2-4) 퇴직자 및 DC전환자 명부'!G8159)</f>
        <v/>
      </c>
    </row>
    <row r="8160" spans="13:13">
      <c r="M8160" s="264" t="str">
        <f>IF('(2-4) 퇴직자 및 DC전환자 명부'!G8160="","",'(2-4) 퇴직자 및 DC전환자 명부'!G8160)</f>
        <v/>
      </c>
    </row>
    <row r="8161" spans="13:13">
      <c r="M8161" s="264" t="str">
        <f>IF('(2-4) 퇴직자 및 DC전환자 명부'!G8161="","",'(2-4) 퇴직자 및 DC전환자 명부'!G8161)</f>
        <v/>
      </c>
    </row>
    <row r="8162" spans="13:13">
      <c r="M8162" s="264" t="str">
        <f>IF('(2-4) 퇴직자 및 DC전환자 명부'!G8162="","",'(2-4) 퇴직자 및 DC전환자 명부'!G8162)</f>
        <v/>
      </c>
    </row>
    <row r="8163" spans="13:13">
      <c r="M8163" s="264" t="str">
        <f>IF('(2-4) 퇴직자 및 DC전환자 명부'!G8163="","",'(2-4) 퇴직자 및 DC전환자 명부'!G8163)</f>
        <v/>
      </c>
    </row>
    <row r="8164" spans="13:13">
      <c r="M8164" s="264" t="str">
        <f>IF('(2-4) 퇴직자 및 DC전환자 명부'!G8164="","",'(2-4) 퇴직자 및 DC전환자 명부'!G8164)</f>
        <v/>
      </c>
    </row>
    <row r="8165" spans="13:13">
      <c r="M8165" s="264" t="str">
        <f>IF('(2-4) 퇴직자 및 DC전환자 명부'!G8165="","",'(2-4) 퇴직자 및 DC전환자 명부'!G8165)</f>
        <v/>
      </c>
    </row>
    <row r="8166" spans="13:13">
      <c r="M8166" s="264" t="str">
        <f>IF('(2-4) 퇴직자 및 DC전환자 명부'!G8166="","",'(2-4) 퇴직자 및 DC전환자 명부'!G8166)</f>
        <v/>
      </c>
    </row>
    <row r="8167" spans="13:13">
      <c r="M8167" s="264" t="str">
        <f>IF('(2-4) 퇴직자 및 DC전환자 명부'!G8167="","",'(2-4) 퇴직자 및 DC전환자 명부'!G8167)</f>
        <v/>
      </c>
    </row>
    <row r="8168" spans="13:13">
      <c r="M8168" s="264" t="str">
        <f>IF('(2-4) 퇴직자 및 DC전환자 명부'!G8168="","",'(2-4) 퇴직자 및 DC전환자 명부'!G8168)</f>
        <v/>
      </c>
    </row>
    <row r="8169" spans="13:13">
      <c r="M8169" s="264" t="str">
        <f>IF('(2-4) 퇴직자 및 DC전환자 명부'!G8169="","",'(2-4) 퇴직자 및 DC전환자 명부'!G8169)</f>
        <v/>
      </c>
    </row>
    <row r="8170" spans="13:13">
      <c r="M8170" s="264" t="str">
        <f>IF('(2-4) 퇴직자 및 DC전환자 명부'!G8170="","",'(2-4) 퇴직자 및 DC전환자 명부'!G8170)</f>
        <v/>
      </c>
    </row>
    <row r="8171" spans="13:13">
      <c r="M8171" s="264" t="str">
        <f>IF('(2-4) 퇴직자 및 DC전환자 명부'!G8171="","",'(2-4) 퇴직자 및 DC전환자 명부'!G8171)</f>
        <v/>
      </c>
    </row>
    <row r="8172" spans="13:13">
      <c r="M8172" s="264" t="str">
        <f>IF('(2-4) 퇴직자 및 DC전환자 명부'!G8172="","",'(2-4) 퇴직자 및 DC전환자 명부'!G8172)</f>
        <v/>
      </c>
    </row>
    <row r="8173" spans="13:13">
      <c r="M8173" s="264" t="str">
        <f>IF('(2-4) 퇴직자 및 DC전환자 명부'!G8173="","",'(2-4) 퇴직자 및 DC전환자 명부'!G8173)</f>
        <v/>
      </c>
    </row>
    <row r="8174" spans="13:13">
      <c r="M8174" s="264" t="str">
        <f>IF('(2-4) 퇴직자 및 DC전환자 명부'!G8174="","",'(2-4) 퇴직자 및 DC전환자 명부'!G8174)</f>
        <v/>
      </c>
    </row>
    <row r="8175" spans="13:13">
      <c r="M8175" s="264" t="str">
        <f>IF('(2-4) 퇴직자 및 DC전환자 명부'!G8175="","",'(2-4) 퇴직자 및 DC전환자 명부'!G8175)</f>
        <v/>
      </c>
    </row>
    <row r="8176" spans="13:13">
      <c r="M8176" s="264" t="str">
        <f>IF('(2-4) 퇴직자 및 DC전환자 명부'!G8176="","",'(2-4) 퇴직자 및 DC전환자 명부'!G8176)</f>
        <v/>
      </c>
    </row>
    <row r="8177" spans="13:13">
      <c r="M8177" s="264" t="str">
        <f>IF('(2-4) 퇴직자 및 DC전환자 명부'!G8177="","",'(2-4) 퇴직자 및 DC전환자 명부'!G8177)</f>
        <v/>
      </c>
    </row>
    <row r="8178" spans="13:13">
      <c r="M8178" s="264" t="str">
        <f>IF('(2-4) 퇴직자 및 DC전환자 명부'!G8178="","",'(2-4) 퇴직자 및 DC전환자 명부'!G8178)</f>
        <v/>
      </c>
    </row>
    <row r="8179" spans="13:13">
      <c r="M8179" s="264" t="str">
        <f>IF('(2-4) 퇴직자 및 DC전환자 명부'!G8179="","",'(2-4) 퇴직자 및 DC전환자 명부'!G8179)</f>
        <v/>
      </c>
    </row>
    <row r="8180" spans="13:13">
      <c r="M8180" s="264" t="str">
        <f>IF('(2-4) 퇴직자 및 DC전환자 명부'!G8180="","",'(2-4) 퇴직자 및 DC전환자 명부'!G8180)</f>
        <v/>
      </c>
    </row>
    <row r="8181" spans="13:13">
      <c r="M8181" s="264" t="str">
        <f>IF('(2-4) 퇴직자 및 DC전환자 명부'!G8181="","",'(2-4) 퇴직자 및 DC전환자 명부'!G8181)</f>
        <v/>
      </c>
    </row>
    <row r="8182" spans="13:13">
      <c r="M8182" s="264" t="str">
        <f>IF('(2-4) 퇴직자 및 DC전환자 명부'!G8182="","",'(2-4) 퇴직자 및 DC전환자 명부'!G8182)</f>
        <v/>
      </c>
    </row>
    <row r="8183" spans="13:13">
      <c r="M8183" s="264" t="str">
        <f>IF('(2-4) 퇴직자 및 DC전환자 명부'!G8183="","",'(2-4) 퇴직자 및 DC전환자 명부'!G8183)</f>
        <v/>
      </c>
    </row>
    <row r="8184" spans="13:13">
      <c r="M8184" s="264" t="str">
        <f>IF('(2-4) 퇴직자 및 DC전환자 명부'!G8184="","",'(2-4) 퇴직자 및 DC전환자 명부'!G8184)</f>
        <v/>
      </c>
    </row>
    <row r="8185" spans="13:13">
      <c r="M8185" s="264" t="str">
        <f>IF('(2-4) 퇴직자 및 DC전환자 명부'!G8185="","",'(2-4) 퇴직자 및 DC전환자 명부'!G8185)</f>
        <v/>
      </c>
    </row>
    <row r="8186" spans="13:13">
      <c r="M8186" s="264" t="str">
        <f>IF('(2-4) 퇴직자 및 DC전환자 명부'!G8186="","",'(2-4) 퇴직자 및 DC전환자 명부'!G8186)</f>
        <v/>
      </c>
    </row>
    <row r="8187" spans="13:13">
      <c r="M8187" s="264" t="str">
        <f>IF('(2-4) 퇴직자 및 DC전환자 명부'!G8187="","",'(2-4) 퇴직자 및 DC전환자 명부'!G8187)</f>
        <v/>
      </c>
    </row>
    <row r="8188" spans="13:13">
      <c r="M8188" s="264" t="str">
        <f>IF('(2-4) 퇴직자 및 DC전환자 명부'!G8188="","",'(2-4) 퇴직자 및 DC전환자 명부'!G8188)</f>
        <v/>
      </c>
    </row>
    <row r="8189" spans="13:13">
      <c r="M8189" s="264" t="str">
        <f>IF('(2-4) 퇴직자 및 DC전환자 명부'!G8189="","",'(2-4) 퇴직자 및 DC전환자 명부'!G8189)</f>
        <v/>
      </c>
    </row>
    <row r="8190" spans="13:13">
      <c r="M8190" s="264" t="str">
        <f>IF('(2-4) 퇴직자 및 DC전환자 명부'!G8190="","",'(2-4) 퇴직자 및 DC전환자 명부'!G8190)</f>
        <v/>
      </c>
    </row>
    <row r="8191" spans="13:13">
      <c r="M8191" s="264" t="str">
        <f>IF('(2-4) 퇴직자 및 DC전환자 명부'!G8191="","",'(2-4) 퇴직자 및 DC전환자 명부'!G8191)</f>
        <v/>
      </c>
    </row>
    <row r="8192" spans="13:13">
      <c r="M8192" s="264" t="str">
        <f>IF('(2-4) 퇴직자 및 DC전환자 명부'!G8192="","",'(2-4) 퇴직자 및 DC전환자 명부'!G8192)</f>
        <v/>
      </c>
    </row>
    <row r="8193" spans="13:13">
      <c r="M8193" s="264" t="str">
        <f>IF('(2-4) 퇴직자 및 DC전환자 명부'!G8193="","",'(2-4) 퇴직자 및 DC전환자 명부'!G8193)</f>
        <v/>
      </c>
    </row>
    <row r="8194" spans="13:13">
      <c r="M8194" s="264" t="str">
        <f>IF('(2-4) 퇴직자 및 DC전환자 명부'!G8194="","",'(2-4) 퇴직자 및 DC전환자 명부'!G8194)</f>
        <v/>
      </c>
    </row>
    <row r="8195" spans="13:13">
      <c r="M8195" s="264" t="str">
        <f>IF('(2-4) 퇴직자 및 DC전환자 명부'!G8195="","",'(2-4) 퇴직자 및 DC전환자 명부'!G8195)</f>
        <v/>
      </c>
    </row>
    <row r="8196" spans="13:13">
      <c r="M8196" s="264" t="str">
        <f>IF('(2-4) 퇴직자 및 DC전환자 명부'!G8196="","",'(2-4) 퇴직자 및 DC전환자 명부'!G8196)</f>
        <v/>
      </c>
    </row>
    <row r="8197" spans="13:13">
      <c r="M8197" s="264" t="str">
        <f>IF('(2-4) 퇴직자 및 DC전환자 명부'!G8197="","",'(2-4) 퇴직자 및 DC전환자 명부'!G8197)</f>
        <v/>
      </c>
    </row>
    <row r="8198" spans="13:13">
      <c r="M8198" s="264" t="str">
        <f>IF('(2-4) 퇴직자 및 DC전환자 명부'!G8198="","",'(2-4) 퇴직자 및 DC전환자 명부'!G8198)</f>
        <v/>
      </c>
    </row>
    <row r="8199" spans="13:13">
      <c r="M8199" s="264" t="str">
        <f>IF('(2-4) 퇴직자 및 DC전환자 명부'!G8199="","",'(2-4) 퇴직자 및 DC전환자 명부'!G8199)</f>
        <v/>
      </c>
    </row>
    <row r="8200" spans="13:13">
      <c r="M8200" s="264" t="str">
        <f>IF('(2-4) 퇴직자 및 DC전환자 명부'!G8200="","",'(2-4) 퇴직자 및 DC전환자 명부'!G8200)</f>
        <v/>
      </c>
    </row>
    <row r="8201" spans="13:13">
      <c r="M8201" s="264" t="str">
        <f>IF('(2-4) 퇴직자 및 DC전환자 명부'!G8201="","",'(2-4) 퇴직자 및 DC전환자 명부'!G8201)</f>
        <v/>
      </c>
    </row>
    <row r="8202" spans="13:13">
      <c r="M8202" s="264" t="str">
        <f>IF('(2-4) 퇴직자 및 DC전환자 명부'!G8202="","",'(2-4) 퇴직자 및 DC전환자 명부'!G8202)</f>
        <v/>
      </c>
    </row>
    <row r="8203" spans="13:13">
      <c r="M8203" s="264" t="str">
        <f>IF('(2-4) 퇴직자 및 DC전환자 명부'!G8203="","",'(2-4) 퇴직자 및 DC전환자 명부'!G8203)</f>
        <v/>
      </c>
    </row>
    <row r="8204" spans="13:13">
      <c r="M8204" s="264" t="str">
        <f>IF('(2-4) 퇴직자 및 DC전환자 명부'!G8204="","",'(2-4) 퇴직자 및 DC전환자 명부'!G8204)</f>
        <v/>
      </c>
    </row>
    <row r="8205" spans="13:13">
      <c r="M8205" s="264" t="str">
        <f>IF('(2-4) 퇴직자 및 DC전환자 명부'!G8205="","",'(2-4) 퇴직자 및 DC전환자 명부'!G8205)</f>
        <v/>
      </c>
    </row>
    <row r="8206" spans="13:13">
      <c r="M8206" s="264" t="str">
        <f>IF('(2-4) 퇴직자 및 DC전환자 명부'!G8206="","",'(2-4) 퇴직자 및 DC전환자 명부'!G8206)</f>
        <v/>
      </c>
    </row>
    <row r="8207" spans="13:13">
      <c r="M8207" s="264" t="str">
        <f>IF('(2-4) 퇴직자 및 DC전환자 명부'!G8207="","",'(2-4) 퇴직자 및 DC전환자 명부'!G8207)</f>
        <v/>
      </c>
    </row>
    <row r="8208" spans="13:13">
      <c r="M8208" s="264" t="str">
        <f>IF('(2-4) 퇴직자 및 DC전환자 명부'!G8208="","",'(2-4) 퇴직자 및 DC전환자 명부'!G8208)</f>
        <v/>
      </c>
    </row>
    <row r="8209" spans="13:13">
      <c r="M8209" s="264" t="str">
        <f>IF('(2-4) 퇴직자 및 DC전환자 명부'!G8209="","",'(2-4) 퇴직자 및 DC전환자 명부'!G8209)</f>
        <v/>
      </c>
    </row>
    <row r="8210" spans="13:13">
      <c r="M8210" s="264" t="str">
        <f>IF('(2-4) 퇴직자 및 DC전환자 명부'!G8210="","",'(2-4) 퇴직자 및 DC전환자 명부'!G8210)</f>
        <v/>
      </c>
    </row>
    <row r="8211" spans="13:13">
      <c r="M8211" s="264" t="str">
        <f>IF('(2-4) 퇴직자 및 DC전환자 명부'!G8211="","",'(2-4) 퇴직자 및 DC전환자 명부'!G8211)</f>
        <v/>
      </c>
    </row>
    <row r="8212" spans="13:13">
      <c r="M8212" s="264" t="str">
        <f>IF('(2-4) 퇴직자 및 DC전환자 명부'!G8212="","",'(2-4) 퇴직자 및 DC전환자 명부'!G8212)</f>
        <v/>
      </c>
    </row>
    <row r="8213" spans="13:13">
      <c r="M8213" s="264" t="str">
        <f>IF('(2-4) 퇴직자 및 DC전환자 명부'!G8213="","",'(2-4) 퇴직자 및 DC전환자 명부'!G8213)</f>
        <v/>
      </c>
    </row>
    <row r="8214" spans="13:13">
      <c r="M8214" s="264" t="str">
        <f>IF('(2-4) 퇴직자 및 DC전환자 명부'!G8214="","",'(2-4) 퇴직자 및 DC전환자 명부'!G8214)</f>
        <v/>
      </c>
    </row>
    <row r="8215" spans="13:13">
      <c r="M8215" s="264" t="str">
        <f>IF('(2-4) 퇴직자 및 DC전환자 명부'!G8215="","",'(2-4) 퇴직자 및 DC전환자 명부'!G8215)</f>
        <v/>
      </c>
    </row>
    <row r="8216" spans="13:13">
      <c r="M8216" s="264" t="str">
        <f>IF('(2-4) 퇴직자 및 DC전환자 명부'!G8216="","",'(2-4) 퇴직자 및 DC전환자 명부'!G8216)</f>
        <v/>
      </c>
    </row>
    <row r="8217" spans="13:13">
      <c r="M8217" s="264" t="str">
        <f>IF('(2-4) 퇴직자 및 DC전환자 명부'!G8217="","",'(2-4) 퇴직자 및 DC전환자 명부'!G8217)</f>
        <v/>
      </c>
    </row>
    <row r="8218" spans="13:13">
      <c r="M8218" s="264" t="str">
        <f>IF('(2-4) 퇴직자 및 DC전환자 명부'!G8218="","",'(2-4) 퇴직자 및 DC전환자 명부'!G8218)</f>
        <v/>
      </c>
    </row>
    <row r="8219" spans="13:13">
      <c r="M8219" s="264" t="str">
        <f>IF('(2-4) 퇴직자 및 DC전환자 명부'!G8219="","",'(2-4) 퇴직자 및 DC전환자 명부'!G8219)</f>
        <v/>
      </c>
    </row>
    <row r="8220" spans="13:13">
      <c r="M8220" s="264" t="str">
        <f>IF('(2-4) 퇴직자 및 DC전환자 명부'!G8220="","",'(2-4) 퇴직자 및 DC전환자 명부'!G8220)</f>
        <v/>
      </c>
    </row>
    <row r="8221" spans="13:13">
      <c r="M8221" s="264" t="str">
        <f>IF('(2-4) 퇴직자 및 DC전환자 명부'!G8221="","",'(2-4) 퇴직자 및 DC전환자 명부'!G8221)</f>
        <v/>
      </c>
    </row>
    <row r="8222" spans="13:13">
      <c r="M8222" s="264" t="str">
        <f>IF('(2-4) 퇴직자 및 DC전환자 명부'!G8222="","",'(2-4) 퇴직자 및 DC전환자 명부'!G8222)</f>
        <v/>
      </c>
    </row>
    <row r="8223" spans="13:13">
      <c r="M8223" s="264" t="str">
        <f>IF('(2-4) 퇴직자 및 DC전환자 명부'!G8223="","",'(2-4) 퇴직자 및 DC전환자 명부'!G8223)</f>
        <v/>
      </c>
    </row>
    <row r="8224" spans="13:13">
      <c r="M8224" s="264" t="str">
        <f>IF('(2-4) 퇴직자 및 DC전환자 명부'!G8224="","",'(2-4) 퇴직자 및 DC전환자 명부'!G8224)</f>
        <v/>
      </c>
    </row>
    <row r="8225" spans="13:13">
      <c r="M8225" s="264" t="str">
        <f>IF('(2-4) 퇴직자 및 DC전환자 명부'!G8225="","",'(2-4) 퇴직자 및 DC전환자 명부'!G8225)</f>
        <v/>
      </c>
    </row>
    <row r="8226" spans="13:13">
      <c r="M8226" s="264" t="str">
        <f>IF('(2-4) 퇴직자 및 DC전환자 명부'!G8226="","",'(2-4) 퇴직자 및 DC전환자 명부'!G8226)</f>
        <v/>
      </c>
    </row>
    <row r="8227" spans="13:13">
      <c r="M8227" s="264" t="str">
        <f>IF('(2-4) 퇴직자 및 DC전환자 명부'!G8227="","",'(2-4) 퇴직자 및 DC전환자 명부'!G8227)</f>
        <v/>
      </c>
    </row>
    <row r="8228" spans="13:13">
      <c r="M8228" s="264" t="str">
        <f>IF('(2-4) 퇴직자 및 DC전환자 명부'!G8228="","",'(2-4) 퇴직자 및 DC전환자 명부'!G8228)</f>
        <v/>
      </c>
    </row>
    <row r="8229" spans="13:13">
      <c r="M8229" s="264" t="str">
        <f>IF('(2-4) 퇴직자 및 DC전환자 명부'!G8229="","",'(2-4) 퇴직자 및 DC전환자 명부'!G8229)</f>
        <v/>
      </c>
    </row>
    <row r="8230" spans="13:13">
      <c r="M8230" s="264" t="str">
        <f>IF('(2-4) 퇴직자 및 DC전환자 명부'!G8230="","",'(2-4) 퇴직자 및 DC전환자 명부'!G8230)</f>
        <v/>
      </c>
    </row>
    <row r="8231" spans="13:13">
      <c r="M8231" s="264" t="str">
        <f>IF('(2-4) 퇴직자 및 DC전환자 명부'!G8231="","",'(2-4) 퇴직자 및 DC전환자 명부'!G8231)</f>
        <v/>
      </c>
    </row>
    <row r="8232" spans="13:13">
      <c r="M8232" s="264" t="str">
        <f>IF('(2-4) 퇴직자 및 DC전환자 명부'!G8232="","",'(2-4) 퇴직자 및 DC전환자 명부'!G8232)</f>
        <v/>
      </c>
    </row>
    <row r="8233" spans="13:13">
      <c r="M8233" s="264" t="str">
        <f>IF('(2-4) 퇴직자 및 DC전환자 명부'!G8233="","",'(2-4) 퇴직자 및 DC전환자 명부'!G8233)</f>
        <v/>
      </c>
    </row>
    <row r="8234" spans="13:13">
      <c r="M8234" s="264" t="str">
        <f>IF('(2-4) 퇴직자 및 DC전환자 명부'!G8234="","",'(2-4) 퇴직자 및 DC전환자 명부'!G8234)</f>
        <v/>
      </c>
    </row>
    <row r="8235" spans="13:13">
      <c r="M8235" s="264" t="str">
        <f>IF('(2-4) 퇴직자 및 DC전환자 명부'!G8235="","",'(2-4) 퇴직자 및 DC전환자 명부'!G8235)</f>
        <v/>
      </c>
    </row>
    <row r="8236" spans="13:13">
      <c r="M8236" s="264" t="str">
        <f>IF('(2-4) 퇴직자 및 DC전환자 명부'!G8236="","",'(2-4) 퇴직자 및 DC전환자 명부'!G8236)</f>
        <v/>
      </c>
    </row>
    <row r="8237" spans="13:13">
      <c r="M8237" s="264" t="str">
        <f>IF('(2-4) 퇴직자 및 DC전환자 명부'!G8237="","",'(2-4) 퇴직자 및 DC전환자 명부'!G8237)</f>
        <v/>
      </c>
    </row>
    <row r="8238" spans="13:13">
      <c r="M8238" s="264" t="str">
        <f>IF('(2-4) 퇴직자 및 DC전환자 명부'!G8238="","",'(2-4) 퇴직자 및 DC전환자 명부'!G8238)</f>
        <v/>
      </c>
    </row>
    <row r="8239" spans="13:13">
      <c r="M8239" s="264" t="str">
        <f>IF('(2-4) 퇴직자 및 DC전환자 명부'!G8239="","",'(2-4) 퇴직자 및 DC전환자 명부'!G8239)</f>
        <v/>
      </c>
    </row>
    <row r="8240" spans="13:13">
      <c r="M8240" s="264" t="str">
        <f>IF('(2-4) 퇴직자 및 DC전환자 명부'!G8240="","",'(2-4) 퇴직자 및 DC전환자 명부'!G8240)</f>
        <v/>
      </c>
    </row>
    <row r="8241" spans="13:13">
      <c r="M8241" s="264" t="str">
        <f>IF('(2-4) 퇴직자 및 DC전환자 명부'!G8241="","",'(2-4) 퇴직자 및 DC전환자 명부'!G8241)</f>
        <v/>
      </c>
    </row>
    <row r="8242" spans="13:13">
      <c r="M8242" s="264" t="str">
        <f>IF('(2-4) 퇴직자 및 DC전환자 명부'!G8242="","",'(2-4) 퇴직자 및 DC전환자 명부'!G8242)</f>
        <v/>
      </c>
    </row>
    <row r="8243" spans="13:13">
      <c r="M8243" s="264" t="str">
        <f>IF('(2-4) 퇴직자 및 DC전환자 명부'!G8243="","",'(2-4) 퇴직자 및 DC전환자 명부'!G8243)</f>
        <v/>
      </c>
    </row>
    <row r="8244" spans="13:13">
      <c r="M8244" s="264" t="str">
        <f>IF('(2-4) 퇴직자 및 DC전환자 명부'!G8244="","",'(2-4) 퇴직자 및 DC전환자 명부'!G8244)</f>
        <v/>
      </c>
    </row>
    <row r="8245" spans="13:13">
      <c r="M8245" s="264" t="str">
        <f>IF('(2-4) 퇴직자 및 DC전환자 명부'!G8245="","",'(2-4) 퇴직자 및 DC전환자 명부'!G8245)</f>
        <v/>
      </c>
    </row>
    <row r="8246" spans="13:13">
      <c r="M8246" s="264" t="str">
        <f>IF('(2-4) 퇴직자 및 DC전환자 명부'!G8246="","",'(2-4) 퇴직자 및 DC전환자 명부'!G8246)</f>
        <v/>
      </c>
    </row>
    <row r="8247" spans="13:13">
      <c r="M8247" s="264" t="str">
        <f>IF('(2-4) 퇴직자 및 DC전환자 명부'!G8247="","",'(2-4) 퇴직자 및 DC전환자 명부'!G8247)</f>
        <v/>
      </c>
    </row>
    <row r="8248" spans="13:13">
      <c r="M8248" s="264" t="str">
        <f>IF('(2-4) 퇴직자 및 DC전환자 명부'!G8248="","",'(2-4) 퇴직자 및 DC전환자 명부'!G8248)</f>
        <v/>
      </c>
    </row>
    <row r="8249" spans="13:13">
      <c r="M8249" s="264" t="str">
        <f>IF('(2-4) 퇴직자 및 DC전환자 명부'!G8249="","",'(2-4) 퇴직자 및 DC전환자 명부'!G8249)</f>
        <v/>
      </c>
    </row>
    <row r="8250" spans="13:13">
      <c r="M8250" s="264" t="str">
        <f>IF('(2-4) 퇴직자 및 DC전환자 명부'!G8250="","",'(2-4) 퇴직자 및 DC전환자 명부'!G8250)</f>
        <v/>
      </c>
    </row>
    <row r="8251" spans="13:13">
      <c r="M8251" s="264" t="str">
        <f>IF('(2-4) 퇴직자 및 DC전환자 명부'!G8251="","",'(2-4) 퇴직자 및 DC전환자 명부'!G8251)</f>
        <v/>
      </c>
    </row>
    <row r="8252" spans="13:13">
      <c r="M8252" s="264" t="str">
        <f>IF('(2-4) 퇴직자 및 DC전환자 명부'!G8252="","",'(2-4) 퇴직자 및 DC전환자 명부'!G8252)</f>
        <v/>
      </c>
    </row>
    <row r="8253" spans="13:13">
      <c r="M8253" s="264" t="str">
        <f>IF('(2-4) 퇴직자 및 DC전환자 명부'!G8253="","",'(2-4) 퇴직자 및 DC전환자 명부'!G8253)</f>
        <v/>
      </c>
    </row>
    <row r="8254" spans="13:13">
      <c r="M8254" s="264" t="str">
        <f>IF('(2-4) 퇴직자 및 DC전환자 명부'!G8254="","",'(2-4) 퇴직자 및 DC전환자 명부'!G8254)</f>
        <v/>
      </c>
    </row>
    <row r="8255" spans="13:13">
      <c r="M8255" s="264" t="str">
        <f>IF('(2-4) 퇴직자 및 DC전환자 명부'!G8255="","",'(2-4) 퇴직자 및 DC전환자 명부'!G8255)</f>
        <v/>
      </c>
    </row>
    <row r="8256" spans="13:13">
      <c r="M8256" s="264" t="str">
        <f>IF('(2-4) 퇴직자 및 DC전환자 명부'!G8256="","",'(2-4) 퇴직자 및 DC전환자 명부'!G8256)</f>
        <v/>
      </c>
    </row>
    <row r="8257" spans="13:13">
      <c r="M8257" s="264" t="str">
        <f>IF('(2-4) 퇴직자 및 DC전환자 명부'!G8257="","",'(2-4) 퇴직자 및 DC전환자 명부'!G8257)</f>
        <v/>
      </c>
    </row>
    <row r="8258" spans="13:13">
      <c r="M8258" s="264" t="str">
        <f>IF('(2-4) 퇴직자 및 DC전환자 명부'!G8258="","",'(2-4) 퇴직자 및 DC전환자 명부'!G8258)</f>
        <v/>
      </c>
    </row>
    <row r="8259" spans="13:13">
      <c r="M8259" s="264" t="str">
        <f>IF('(2-4) 퇴직자 및 DC전환자 명부'!G8259="","",'(2-4) 퇴직자 및 DC전환자 명부'!G8259)</f>
        <v/>
      </c>
    </row>
    <row r="8260" spans="13:13">
      <c r="M8260" s="264" t="str">
        <f>IF('(2-4) 퇴직자 및 DC전환자 명부'!G8260="","",'(2-4) 퇴직자 및 DC전환자 명부'!G8260)</f>
        <v/>
      </c>
    </row>
    <row r="8261" spans="13:13">
      <c r="M8261" s="264" t="str">
        <f>IF('(2-4) 퇴직자 및 DC전환자 명부'!G8261="","",'(2-4) 퇴직자 및 DC전환자 명부'!G8261)</f>
        <v/>
      </c>
    </row>
    <row r="8262" spans="13:13">
      <c r="M8262" s="264" t="str">
        <f>IF('(2-4) 퇴직자 및 DC전환자 명부'!G8262="","",'(2-4) 퇴직자 및 DC전환자 명부'!G8262)</f>
        <v/>
      </c>
    </row>
    <row r="8263" spans="13:13">
      <c r="M8263" s="264" t="str">
        <f>IF('(2-4) 퇴직자 및 DC전환자 명부'!G8263="","",'(2-4) 퇴직자 및 DC전환자 명부'!G8263)</f>
        <v/>
      </c>
    </row>
    <row r="8264" spans="13:13">
      <c r="M8264" s="264" t="str">
        <f>IF('(2-4) 퇴직자 및 DC전환자 명부'!G8264="","",'(2-4) 퇴직자 및 DC전환자 명부'!G8264)</f>
        <v/>
      </c>
    </row>
    <row r="8265" spans="13:13">
      <c r="M8265" s="264" t="str">
        <f>IF('(2-4) 퇴직자 및 DC전환자 명부'!G8265="","",'(2-4) 퇴직자 및 DC전환자 명부'!G8265)</f>
        <v/>
      </c>
    </row>
    <row r="8266" spans="13:13">
      <c r="M8266" s="264" t="str">
        <f>IF('(2-4) 퇴직자 및 DC전환자 명부'!G8266="","",'(2-4) 퇴직자 및 DC전환자 명부'!G8266)</f>
        <v/>
      </c>
    </row>
    <row r="8267" spans="13:13">
      <c r="M8267" s="264" t="str">
        <f>IF('(2-4) 퇴직자 및 DC전환자 명부'!G8267="","",'(2-4) 퇴직자 및 DC전환자 명부'!G8267)</f>
        <v/>
      </c>
    </row>
    <row r="8268" spans="13:13">
      <c r="M8268" s="264" t="str">
        <f>IF('(2-4) 퇴직자 및 DC전환자 명부'!G8268="","",'(2-4) 퇴직자 및 DC전환자 명부'!G8268)</f>
        <v/>
      </c>
    </row>
    <row r="8269" spans="13:13">
      <c r="M8269" s="264" t="str">
        <f>IF('(2-4) 퇴직자 및 DC전환자 명부'!G8269="","",'(2-4) 퇴직자 및 DC전환자 명부'!G8269)</f>
        <v/>
      </c>
    </row>
    <row r="8270" spans="13:13">
      <c r="M8270" s="264" t="str">
        <f>IF('(2-4) 퇴직자 및 DC전환자 명부'!G8270="","",'(2-4) 퇴직자 및 DC전환자 명부'!G8270)</f>
        <v/>
      </c>
    </row>
    <row r="8271" spans="13:13">
      <c r="M8271" s="264" t="str">
        <f>IF('(2-4) 퇴직자 및 DC전환자 명부'!G8271="","",'(2-4) 퇴직자 및 DC전환자 명부'!G8271)</f>
        <v/>
      </c>
    </row>
    <row r="8272" spans="13:13">
      <c r="M8272" s="264" t="str">
        <f>IF('(2-4) 퇴직자 및 DC전환자 명부'!G8272="","",'(2-4) 퇴직자 및 DC전환자 명부'!G8272)</f>
        <v/>
      </c>
    </row>
    <row r="8273" spans="13:13">
      <c r="M8273" s="264" t="str">
        <f>IF('(2-4) 퇴직자 및 DC전환자 명부'!G8273="","",'(2-4) 퇴직자 및 DC전환자 명부'!G8273)</f>
        <v/>
      </c>
    </row>
    <row r="8274" spans="13:13">
      <c r="M8274" s="264" t="str">
        <f>IF('(2-4) 퇴직자 및 DC전환자 명부'!G8274="","",'(2-4) 퇴직자 및 DC전환자 명부'!G8274)</f>
        <v/>
      </c>
    </row>
    <row r="8275" spans="13:13">
      <c r="M8275" s="264" t="str">
        <f>IF('(2-4) 퇴직자 및 DC전환자 명부'!G8275="","",'(2-4) 퇴직자 및 DC전환자 명부'!G8275)</f>
        <v/>
      </c>
    </row>
    <row r="8276" spans="13:13">
      <c r="M8276" s="264" t="str">
        <f>IF('(2-4) 퇴직자 및 DC전환자 명부'!G8276="","",'(2-4) 퇴직자 및 DC전환자 명부'!G8276)</f>
        <v/>
      </c>
    </row>
    <row r="8277" spans="13:13">
      <c r="M8277" s="264" t="str">
        <f>IF('(2-4) 퇴직자 및 DC전환자 명부'!G8277="","",'(2-4) 퇴직자 및 DC전환자 명부'!G8277)</f>
        <v/>
      </c>
    </row>
    <row r="8278" spans="13:13">
      <c r="M8278" s="264" t="str">
        <f>IF('(2-4) 퇴직자 및 DC전환자 명부'!G8278="","",'(2-4) 퇴직자 및 DC전환자 명부'!G8278)</f>
        <v/>
      </c>
    </row>
    <row r="8279" spans="13:13">
      <c r="M8279" s="264" t="str">
        <f>IF('(2-4) 퇴직자 및 DC전환자 명부'!G8279="","",'(2-4) 퇴직자 및 DC전환자 명부'!G8279)</f>
        <v/>
      </c>
    </row>
    <row r="8280" spans="13:13">
      <c r="M8280" s="264" t="str">
        <f>IF('(2-4) 퇴직자 및 DC전환자 명부'!G8280="","",'(2-4) 퇴직자 및 DC전환자 명부'!G8280)</f>
        <v/>
      </c>
    </row>
    <row r="8281" spans="13:13">
      <c r="M8281" s="264" t="str">
        <f>IF('(2-4) 퇴직자 및 DC전환자 명부'!G8281="","",'(2-4) 퇴직자 및 DC전환자 명부'!G8281)</f>
        <v/>
      </c>
    </row>
    <row r="8282" spans="13:13">
      <c r="M8282" s="264" t="str">
        <f>IF('(2-4) 퇴직자 및 DC전환자 명부'!G8282="","",'(2-4) 퇴직자 및 DC전환자 명부'!G8282)</f>
        <v/>
      </c>
    </row>
    <row r="8283" spans="13:13">
      <c r="M8283" s="264" t="str">
        <f>IF('(2-4) 퇴직자 및 DC전환자 명부'!G8283="","",'(2-4) 퇴직자 및 DC전환자 명부'!G8283)</f>
        <v/>
      </c>
    </row>
    <row r="8284" spans="13:13">
      <c r="M8284" s="264" t="str">
        <f>IF('(2-4) 퇴직자 및 DC전환자 명부'!G8284="","",'(2-4) 퇴직자 및 DC전환자 명부'!G8284)</f>
        <v/>
      </c>
    </row>
    <row r="8285" spans="13:13">
      <c r="M8285" s="264" t="str">
        <f>IF('(2-4) 퇴직자 및 DC전환자 명부'!G8285="","",'(2-4) 퇴직자 및 DC전환자 명부'!G8285)</f>
        <v/>
      </c>
    </row>
    <row r="8286" spans="13:13">
      <c r="M8286" s="264" t="str">
        <f>IF('(2-4) 퇴직자 및 DC전환자 명부'!G8286="","",'(2-4) 퇴직자 및 DC전환자 명부'!G8286)</f>
        <v/>
      </c>
    </row>
    <row r="8287" spans="13:13">
      <c r="M8287" s="264" t="str">
        <f>IF('(2-4) 퇴직자 및 DC전환자 명부'!G8287="","",'(2-4) 퇴직자 및 DC전환자 명부'!G8287)</f>
        <v/>
      </c>
    </row>
    <row r="8288" spans="13:13">
      <c r="M8288" s="264" t="str">
        <f>IF('(2-4) 퇴직자 및 DC전환자 명부'!G8288="","",'(2-4) 퇴직자 및 DC전환자 명부'!G8288)</f>
        <v/>
      </c>
    </row>
    <row r="8289" spans="13:13">
      <c r="M8289" s="264" t="str">
        <f>IF('(2-4) 퇴직자 및 DC전환자 명부'!G8289="","",'(2-4) 퇴직자 및 DC전환자 명부'!G8289)</f>
        <v/>
      </c>
    </row>
    <row r="8290" spans="13:13">
      <c r="M8290" s="264" t="str">
        <f>IF('(2-4) 퇴직자 및 DC전환자 명부'!G8290="","",'(2-4) 퇴직자 및 DC전환자 명부'!G8290)</f>
        <v/>
      </c>
    </row>
    <row r="8291" spans="13:13">
      <c r="M8291" s="264" t="str">
        <f>IF('(2-4) 퇴직자 및 DC전환자 명부'!G8291="","",'(2-4) 퇴직자 및 DC전환자 명부'!G8291)</f>
        <v/>
      </c>
    </row>
    <row r="8292" spans="13:13">
      <c r="M8292" s="264" t="str">
        <f>IF('(2-4) 퇴직자 및 DC전환자 명부'!G8292="","",'(2-4) 퇴직자 및 DC전환자 명부'!G8292)</f>
        <v/>
      </c>
    </row>
    <row r="8293" spans="13:13">
      <c r="M8293" s="264" t="str">
        <f>IF('(2-4) 퇴직자 및 DC전환자 명부'!G8293="","",'(2-4) 퇴직자 및 DC전환자 명부'!G8293)</f>
        <v/>
      </c>
    </row>
    <row r="8294" spans="13:13">
      <c r="M8294" s="264" t="str">
        <f>IF('(2-4) 퇴직자 및 DC전환자 명부'!G8294="","",'(2-4) 퇴직자 및 DC전환자 명부'!G8294)</f>
        <v/>
      </c>
    </row>
    <row r="8295" spans="13:13">
      <c r="M8295" s="264" t="str">
        <f>IF('(2-4) 퇴직자 및 DC전환자 명부'!G8295="","",'(2-4) 퇴직자 및 DC전환자 명부'!G8295)</f>
        <v/>
      </c>
    </row>
    <row r="8296" spans="13:13">
      <c r="M8296" s="264" t="str">
        <f>IF('(2-4) 퇴직자 및 DC전환자 명부'!G8296="","",'(2-4) 퇴직자 및 DC전환자 명부'!G8296)</f>
        <v/>
      </c>
    </row>
    <row r="8297" spans="13:13">
      <c r="M8297" s="264" t="str">
        <f>IF('(2-4) 퇴직자 및 DC전환자 명부'!G8297="","",'(2-4) 퇴직자 및 DC전환자 명부'!G8297)</f>
        <v/>
      </c>
    </row>
    <row r="8298" spans="13:13">
      <c r="M8298" s="264" t="str">
        <f>IF('(2-4) 퇴직자 및 DC전환자 명부'!G8298="","",'(2-4) 퇴직자 및 DC전환자 명부'!G8298)</f>
        <v/>
      </c>
    </row>
    <row r="8299" spans="13:13">
      <c r="M8299" s="264" t="str">
        <f>IF('(2-4) 퇴직자 및 DC전환자 명부'!G8299="","",'(2-4) 퇴직자 및 DC전환자 명부'!G8299)</f>
        <v/>
      </c>
    </row>
    <row r="8300" spans="13:13">
      <c r="M8300" s="264" t="str">
        <f>IF('(2-4) 퇴직자 및 DC전환자 명부'!G8300="","",'(2-4) 퇴직자 및 DC전환자 명부'!G8300)</f>
        <v/>
      </c>
    </row>
    <row r="8301" spans="13:13">
      <c r="M8301" s="264" t="str">
        <f>IF('(2-4) 퇴직자 및 DC전환자 명부'!G8301="","",'(2-4) 퇴직자 및 DC전환자 명부'!G8301)</f>
        <v/>
      </c>
    </row>
    <row r="8302" spans="13:13">
      <c r="M8302" s="264" t="str">
        <f>IF('(2-4) 퇴직자 및 DC전환자 명부'!G8302="","",'(2-4) 퇴직자 및 DC전환자 명부'!G8302)</f>
        <v/>
      </c>
    </row>
    <row r="8303" spans="13:13">
      <c r="M8303" s="264" t="str">
        <f>IF('(2-4) 퇴직자 및 DC전환자 명부'!G8303="","",'(2-4) 퇴직자 및 DC전환자 명부'!G8303)</f>
        <v/>
      </c>
    </row>
    <row r="8304" spans="13:13">
      <c r="M8304" s="264" t="str">
        <f>IF('(2-4) 퇴직자 및 DC전환자 명부'!G8304="","",'(2-4) 퇴직자 및 DC전환자 명부'!G8304)</f>
        <v/>
      </c>
    </row>
    <row r="8305" spans="13:13">
      <c r="M8305" s="264" t="str">
        <f>IF('(2-4) 퇴직자 및 DC전환자 명부'!G8305="","",'(2-4) 퇴직자 및 DC전환자 명부'!G8305)</f>
        <v/>
      </c>
    </row>
    <row r="8306" spans="13:13">
      <c r="M8306" s="264" t="str">
        <f>IF('(2-4) 퇴직자 및 DC전환자 명부'!G8306="","",'(2-4) 퇴직자 및 DC전환자 명부'!G8306)</f>
        <v/>
      </c>
    </row>
    <row r="8307" spans="13:13">
      <c r="M8307" s="264" t="str">
        <f>IF('(2-4) 퇴직자 및 DC전환자 명부'!G8307="","",'(2-4) 퇴직자 및 DC전환자 명부'!G8307)</f>
        <v/>
      </c>
    </row>
    <row r="8308" spans="13:13">
      <c r="M8308" s="264" t="str">
        <f>IF('(2-4) 퇴직자 및 DC전환자 명부'!G8308="","",'(2-4) 퇴직자 및 DC전환자 명부'!G8308)</f>
        <v/>
      </c>
    </row>
    <row r="8309" spans="13:13">
      <c r="M8309" s="264" t="str">
        <f>IF('(2-4) 퇴직자 및 DC전환자 명부'!G8309="","",'(2-4) 퇴직자 및 DC전환자 명부'!G8309)</f>
        <v/>
      </c>
    </row>
    <row r="8310" spans="13:13">
      <c r="M8310" s="264" t="str">
        <f>IF('(2-4) 퇴직자 및 DC전환자 명부'!G8310="","",'(2-4) 퇴직자 및 DC전환자 명부'!G8310)</f>
        <v/>
      </c>
    </row>
    <row r="8311" spans="13:13">
      <c r="M8311" s="264" t="str">
        <f>IF('(2-4) 퇴직자 및 DC전환자 명부'!G8311="","",'(2-4) 퇴직자 및 DC전환자 명부'!G8311)</f>
        <v/>
      </c>
    </row>
    <row r="8312" spans="13:13">
      <c r="M8312" s="264" t="str">
        <f>IF('(2-4) 퇴직자 및 DC전환자 명부'!G8312="","",'(2-4) 퇴직자 및 DC전환자 명부'!G8312)</f>
        <v/>
      </c>
    </row>
    <row r="8313" spans="13:13">
      <c r="M8313" s="264" t="str">
        <f>IF('(2-4) 퇴직자 및 DC전환자 명부'!G8313="","",'(2-4) 퇴직자 및 DC전환자 명부'!G8313)</f>
        <v/>
      </c>
    </row>
    <row r="8314" spans="13:13">
      <c r="M8314" s="264" t="str">
        <f>IF('(2-4) 퇴직자 및 DC전환자 명부'!G8314="","",'(2-4) 퇴직자 및 DC전환자 명부'!G8314)</f>
        <v/>
      </c>
    </row>
    <row r="8315" spans="13:13">
      <c r="M8315" s="264" t="str">
        <f>IF('(2-4) 퇴직자 및 DC전환자 명부'!G8315="","",'(2-4) 퇴직자 및 DC전환자 명부'!G8315)</f>
        <v/>
      </c>
    </row>
    <row r="8316" spans="13:13">
      <c r="M8316" s="264" t="str">
        <f>IF('(2-4) 퇴직자 및 DC전환자 명부'!G8316="","",'(2-4) 퇴직자 및 DC전환자 명부'!G8316)</f>
        <v/>
      </c>
    </row>
    <row r="8317" spans="13:13">
      <c r="M8317" s="264" t="str">
        <f>IF('(2-4) 퇴직자 및 DC전환자 명부'!G8317="","",'(2-4) 퇴직자 및 DC전환자 명부'!G8317)</f>
        <v/>
      </c>
    </row>
    <row r="8318" spans="13:13">
      <c r="M8318" s="264" t="str">
        <f>IF('(2-4) 퇴직자 및 DC전환자 명부'!G8318="","",'(2-4) 퇴직자 및 DC전환자 명부'!G8318)</f>
        <v/>
      </c>
    </row>
    <row r="8319" spans="13:13">
      <c r="M8319" s="264" t="str">
        <f>IF('(2-4) 퇴직자 및 DC전환자 명부'!G8319="","",'(2-4) 퇴직자 및 DC전환자 명부'!G8319)</f>
        <v/>
      </c>
    </row>
    <row r="8320" spans="13:13">
      <c r="M8320" s="264" t="str">
        <f>IF('(2-4) 퇴직자 및 DC전환자 명부'!G8320="","",'(2-4) 퇴직자 및 DC전환자 명부'!G8320)</f>
        <v/>
      </c>
    </row>
    <row r="8321" spans="13:13">
      <c r="M8321" s="264" t="str">
        <f>IF('(2-4) 퇴직자 및 DC전환자 명부'!G8321="","",'(2-4) 퇴직자 및 DC전환자 명부'!G8321)</f>
        <v/>
      </c>
    </row>
    <row r="8322" spans="13:13">
      <c r="M8322" s="264" t="str">
        <f>IF('(2-4) 퇴직자 및 DC전환자 명부'!G8322="","",'(2-4) 퇴직자 및 DC전환자 명부'!G8322)</f>
        <v/>
      </c>
    </row>
    <row r="8323" spans="13:13">
      <c r="M8323" s="264" t="str">
        <f>IF('(2-4) 퇴직자 및 DC전환자 명부'!G8323="","",'(2-4) 퇴직자 및 DC전환자 명부'!G8323)</f>
        <v/>
      </c>
    </row>
    <row r="8324" spans="13:13">
      <c r="M8324" s="264" t="str">
        <f>IF('(2-4) 퇴직자 및 DC전환자 명부'!G8324="","",'(2-4) 퇴직자 및 DC전환자 명부'!G8324)</f>
        <v/>
      </c>
    </row>
    <row r="8325" spans="13:13">
      <c r="M8325" s="264" t="str">
        <f>IF('(2-4) 퇴직자 및 DC전환자 명부'!G8325="","",'(2-4) 퇴직자 및 DC전환자 명부'!G8325)</f>
        <v/>
      </c>
    </row>
    <row r="8326" spans="13:13">
      <c r="M8326" s="264" t="str">
        <f>IF('(2-4) 퇴직자 및 DC전환자 명부'!G8326="","",'(2-4) 퇴직자 및 DC전환자 명부'!G8326)</f>
        <v/>
      </c>
    </row>
    <row r="8327" spans="13:13">
      <c r="M8327" s="264" t="str">
        <f>IF('(2-4) 퇴직자 및 DC전환자 명부'!G8327="","",'(2-4) 퇴직자 및 DC전환자 명부'!G8327)</f>
        <v/>
      </c>
    </row>
    <row r="8328" spans="13:13">
      <c r="M8328" s="264" t="str">
        <f>IF('(2-4) 퇴직자 및 DC전환자 명부'!G8328="","",'(2-4) 퇴직자 및 DC전환자 명부'!G8328)</f>
        <v/>
      </c>
    </row>
    <row r="8329" spans="13:13">
      <c r="M8329" s="264" t="str">
        <f>IF('(2-4) 퇴직자 및 DC전환자 명부'!G8329="","",'(2-4) 퇴직자 및 DC전환자 명부'!G8329)</f>
        <v/>
      </c>
    </row>
    <row r="8330" spans="13:13">
      <c r="M8330" s="264" t="str">
        <f>IF('(2-4) 퇴직자 및 DC전환자 명부'!G8330="","",'(2-4) 퇴직자 및 DC전환자 명부'!G8330)</f>
        <v/>
      </c>
    </row>
    <row r="8331" spans="13:13">
      <c r="M8331" s="264" t="str">
        <f>IF('(2-4) 퇴직자 및 DC전환자 명부'!G8331="","",'(2-4) 퇴직자 및 DC전환자 명부'!G8331)</f>
        <v/>
      </c>
    </row>
    <row r="8332" spans="13:13">
      <c r="M8332" s="264" t="str">
        <f>IF('(2-4) 퇴직자 및 DC전환자 명부'!G8332="","",'(2-4) 퇴직자 및 DC전환자 명부'!G8332)</f>
        <v/>
      </c>
    </row>
    <row r="8333" spans="13:13">
      <c r="M8333" s="264" t="str">
        <f>IF('(2-4) 퇴직자 및 DC전환자 명부'!G8333="","",'(2-4) 퇴직자 및 DC전환자 명부'!G8333)</f>
        <v/>
      </c>
    </row>
    <row r="8334" spans="13:13">
      <c r="M8334" s="264" t="str">
        <f>IF('(2-4) 퇴직자 및 DC전환자 명부'!G8334="","",'(2-4) 퇴직자 및 DC전환자 명부'!G8334)</f>
        <v/>
      </c>
    </row>
    <row r="8335" spans="13:13">
      <c r="M8335" s="264" t="str">
        <f>IF('(2-4) 퇴직자 및 DC전환자 명부'!G8335="","",'(2-4) 퇴직자 및 DC전환자 명부'!G8335)</f>
        <v/>
      </c>
    </row>
    <row r="8336" spans="13:13">
      <c r="M8336" s="264" t="str">
        <f>IF('(2-4) 퇴직자 및 DC전환자 명부'!G8336="","",'(2-4) 퇴직자 및 DC전환자 명부'!G8336)</f>
        <v/>
      </c>
    </row>
    <row r="8337" spans="13:13">
      <c r="M8337" s="264" t="str">
        <f>IF('(2-4) 퇴직자 및 DC전환자 명부'!G8337="","",'(2-4) 퇴직자 및 DC전환자 명부'!G8337)</f>
        <v/>
      </c>
    </row>
    <row r="8338" spans="13:13">
      <c r="M8338" s="264" t="str">
        <f>IF('(2-4) 퇴직자 및 DC전환자 명부'!G8338="","",'(2-4) 퇴직자 및 DC전환자 명부'!G8338)</f>
        <v/>
      </c>
    </row>
    <row r="8339" spans="13:13">
      <c r="M8339" s="264" t="str">
        <f>IF('(2-4) 퇴직자 및 DC전환자 명부'!G8339="","",'(2-4) 퇴직자 및 DC전환자 명부'!G8339)</f>
        <v/>
      </c>
    </row>
    <row r="8340" spans="13:13">
      <c r="M8340" s="264" t="str">
        <f>IF('(2-4) 퇴직자 및 DC전환자 명부'!G8340="","",'(2-4) 퇴직자 및 DC전환자 명부'!G8340)</f>
        <v/>
      </c>
    </row>
    <row r="8341" spans="13:13">
      <c r="M8341" s="264" t="str">
        <f>IF('(2-4) 퇴직자 및 DC전환자 명부'!G8341="","",'(2-4) 퇴직자 및 DC전환자 명부'!G8341)</f>
        <v/>
      </c>
    </row>
    <row r="8342" spans="13:13">
      <c r="M8342" s="264" t="str">
        <f>IF('(2-4) 퇴직자 및 DC전환자 명부'!G8342="","",'(2-4) 퇴직자 및 DC전환자 명부'!G8342)</f>
        <v/>
      </c>
    </row>
    <row r="8343" spans="13:13">
      <c r="M8343" s="264" t="str">
        <f>IF('(2-4) 퇴직자 및 DC전환자 명부'!G8343="","",'(2-4) 퇴직자 및 DC전환자 명부'!G8343)</f>
        <v/>
      </c>
    </row>
    <row r="8344" spans="13:13">
      <c r="M8344" s="264" t="str">
        <f>IF('(2-4) 퇴직자 및 DC전환자 명부'!G8344="","",'(2-4) 퇴직자 및 DC전환자 명부'!G8344)</f>
        <v/>
      </c>
    </row>
    <row r="8345" spans="13:13">
      <c r="M8345" s="264" t="str">
        <f>IF('(2-4) 퇴직자 및 DC전환자 명부'!G8345="","",'(2-4) 퇴직자 및 DC전환자 명부'!G8345)</f>
        <v/>
      </c>
    </row>
    <row r="8346" spans="13:13">
      <c r="M8346" s="264" t="str">
        <f>IF('(2-4) 퇴직자 및 DC전환자 명부'!G8346="","",'(2-4) 퇴직자 및 DC전환자 명부'!G8346)</f>
        <v/>
      </c>
    </row>
    <row r="8347" spans="13:13">
      <c r="M8347" s="264" t="str">
        <f>IF('(2-4) 퇴직자 및 DC전환자 명부'!G8347="","",'(2-4) 퇴직자 및 DC전환자 명부'!G8347)</f>
        <v/>
      </c>
    </row>
    <row r="8348" spans="13:13">
      <c r="M8348" s="264" t="str">
        <f>IF('(2-4) 퇴직자 및 DC전환자 명부'!G8348="","",'(2-4) 퇴직자 및 DC전환자 명부'!G8348)</f>
        <v/>
      </c>
    </row>
    <row r="8349" spans="13:13">
      <c r="M8349" s="264" t="str">
        <f>IF('(2-4) 퇴직자 및 DC전환자 명부'!G8349="","",'(2-4) 퇴직자 및 DC전환자 명부'!G8349)</f>
        <v/>
      </c>
    </row>
    <row r="8350" spans="13:13">
      <c r="M8350" s="264" t="str">
        <f>IF('(2-4) 퇴직자 및 DC전환자 명부'!G8350="","",'(2-4) 퇴직자 및 DC전환자 명부'!G8350)</f>
        <v/>
      </c>
    </row>
    <row r="8351" spans="13:13">
      <c r="M8351" s="264" t="str">
        <f>IF('(2-4) 퇴직자 및 DC전환자 명부'!G8351="","",'(2-4) 퇴직자 및 DC전환자 명부'!G8351)</f>
        <v/>
      </c>
    </row>
    <row r="8352" spans="13:13">
      <c r="M8352" s="264" t="str">
        <f>IF('(2-4) 퇴직자 및 DC전환자 명부'!G8352="","",'(2-4) 퇴직자 및 DC전환자 명부'!G8352)</f>
        <v/>
      </c>
    </row>
    <row r="8353" spans="13:13">
      <c r="M8353" s="264" t="str">
        <f>IF('(2-4) 퇴직자 및 DC전환자 명부'!G8353="","",'(2-4) 퇴직자 및 DC전환자 명부'!G8353)</f>
        <v/>
      </c>
    </row>
    <row r="8354" spans="13:13">
      <c r="M8354" s="264" t="str">
        <f>IF('(2-4) 퇴직자 및 DC전환자 명부'!G8354="","",'(2-4) 퇴직자 및 DC전환자 명부'!G8354)</f>
        <v/>
      </c>
    </row>
    <row r="8355" spans="13:13">
      <c r="M8355" s="264" t="str">
        <f>IF('(2-4) 퇴직자 및 DC전환자 명부'!G8355="","",'(2-4) 퇴직자 및 DC전환자 명부'!G8355)</f>
        <v/>
      </c>
    </row>
    <row r="8356" spans="13:13">
      <c r="M8356" s="264" t="str">
        <f>IF('(2-4) 퇴직자 및 DC전환자 명부'!G8356="","",'(2-4) 퇴직자 및 DC전환자 명부'!G8356)</f>
        <v/>
      </c>
    </row>
    <row r="8357" spans="13:13">
      <c r="M8357" s="264" t="str">
        <f>IF('(2-4) 퇴직자 및 DC전환자 명부'!G8357="","",'(2-4) 퇴직자 및 DC전환자 명부'!G8357)</f>
        <v/>
      </c>
    </row>
    <row r="8358" spans="13:13">
      <c r="M8358" s="264" t="str">
        <f>IF('(2-4) 퇴직자 및 DC전환자 명부'!G8358="","",'(2-4) 퇴직자 및 DC전환자 명부'!G8358)</f>
        <v/>
      </c>
    </row>
    <row r="8359" spans="13:13">
      <c r="M8359" s="264" t="str">
        <f>IF('(2-4) 퇴직자 및 DC전환자 명부'!G8359="","",'(2-4) 퇴직자 및 DC전환자 명부'!G8359)</f>
        <v/>
      </c>
    </row>
    <row r="8360" spans="13:13">
      <c r="M8360" s="264" t="str">
        <f>IF('(2-4) 퇴직자 및 DC전환자 명부'!G8360="","",'(2-4) 퇴직자 및 DC전환자 명부'!G8360)</f>
        <v/>
      </c>
    </row>
    <row r="8361" spans="13:13">
      <c r="M8361" s="264" t="str">
        <f>IF('(2-4) 퇴직자 및 DC전환자 명부'!G8361="","",'(2-4) 퇴직자 및 DC전환자 명부'!G8361)</f>
        <v/>
      </c>
    </row>
    <row r="8362" spans="13:13">
      <c r="M8362" s="264" t="str">
        <f>IF('(2-4) 퇴직자 및 DC전환자 명부'!G8362="","",'(2-4) 퇴직자 및 DC전환자 명부'!G8362)</f>
        <v/>
      </c>
    </row>
    <row r="8363" spans="13:13">
      <c r="M8363" s="264" t="str">
        <f>IF('(2-4) 퇴직자 및 DC전환자 명부'!G8363="","",'(2-4) 퇴직자 및 DC전환자 명부'!G8363)</f>
        <v/>
      </c>
    </row>
    <row r="8364" spans="13:13">
      <c r="M8364" s="264" t="str">
        <f>IF('(2-4) 퇴직자 및 DC전환자 명부'!G8364="","",'(2-4) 퇴직자 및 DC전환자 명부'!G8364)</f>
        <v/>
      </c>
    </row>
    <row r="8365" spans="13:13">
      <c r="M8365" s="264" t="str">
        <f>IF('(2-4) 퇴직자 및 DC전환자 명부'!G8365="","",'(2-4) 퇴직자 및 DC전환자 명부'!G8365)</f>
        <v/>
      </c>
    </row>
    <row r="8366" spans="13:13">
      <c r="M8366" s="264" t="str">
        <f>IF('(2-4) 퇴직자 및 DC전환자 명부'!G8366="","",'(2-4) 퇴직자 및 DC전환자 명부'!G8366)</f>
        <v/>
      </c>
    </row>
    <row r="8367" spans="13:13">
      <c r="M8367" s="264" t="str">
        <f>IF('(2-4) 퇴직자 및 DC전환자 명부'!G8367="","",'(2-4) 퇴직자 및 DC전환자 명부'!G8367)</f>
        <v/>
      </c>
    </row>
    <row r="8368" spans="13:13">
      <c r="M8368" s="264" t="str">
        <f>IF('(2-4) 퇴직자 및 DC전환자 명부'!G8368="","",'(2-4) 퇴직자 및 DC전환자 명부'!G8368)</f>
        <v/>
      </c>
    </row>
    <row r="8369" spans="13:13">
      <c r="M8369" s="264" t="str">
        <f>IF('(2-4) 퇴직자 및 DC전환자 명부'!G8369="","",'(2-4) 퇴직자 및 DC전환자 명부'!G8369)</f>
        <v/>
      </c>
    </row>
    <row r="8370" spans="13:13">
      <c r="M8370" s="264" t="str">
        <f>IF('(2-4) 퇴직자 및 DC전환자 명부'!G8370="","",'(2-4) 퇴직자 및 DC전환자 명부'!G8370)</f>
        <v/>
      </c>
    </row>
    <row r="8371" spans="13:13">
      <c r="M8371" s="264" t="str">
        <f>IF('(2-4) 퇴직자 및 DC전환자 명부'!G8371="","",'(2-4) 퇴직자 및 DC전환자 명부'!G8371)</f>
        <v/>
      </c>
    </row>
    <row r="8372" spans="13:13">
      <c r="M8372" s="264" t="str">
        <f>IF('(2-4) 퇴직자 및 DC전환자 명부'!G8372="","",'(2-4) 퇴직자 및 DC전환자 명부'!G8372)</f>
        <v/>
      </c>
    </row>
    <row r="8373" spans="13:13">
      <c r="M8373" s="264" t="str">
        <f>IF('(2-4) 퇴직자 및 DC전환자 명부'!G8373="","",'(2-4) 퇴직자 및 DC전환자 명부'!G8373)</f>
        <v/>
      </c>
    </row>
    <row r="8374" spans="13:13">
      <c r="M8374" s="264" t="str">
        <f>IF('(2-4) 퇴직자 및 DC전환자 명부'!G8374="","",'(2-4) 퇴직자 및 DC전환자 명부'!G8374)</f>
        <v/>
      </c>
    </row>
    <row r="8375" spans="13:13">
      <c r="M8375" s="264" t="str">
        <f>IF('(2-4) 퇴직자 및 DC전환자 명부'!G8375="","",'(2-4) 퇴직자 및 DC전환자 명부'!G8375)</f>
        <v/>
      </c>
    </row>
    <row r="8376" spans="13:13">
      <c r="M8376" s="264" t="str">
        <f>IF('(2-4) 퇴직자 및 DC전환자 명부'!G8376="","",'(2-4) 퇴직자 및 DC전환자 명부'!G8376)</f>
        <v/>
      </c>
    </row>
    <row r="8377" spans="13:13">
      <c r="M8377" s="264" t="str">
        <f>IF('(2-4) 퇴직자 및 DC전환자 명부'!G8377="","",'(2-4) 퇴직자 및 DC전환자 명부'!G8377)</f>
        <v/>
      </c>
    </row>
    <row r="8378" spans="13:13">
      <c r="M8378" s="264" t="str">
        <f>IF('(2-4) 퇴직자 및 DC전환자 명부'!G8378="","",'(2-4) 퇴직자 및 DC전환자 명부'!G8378)</f>
        <v/>
      </c>
    </row>
    <row r="8379" spans="13:13">
      <c r="M8379" s="264" t="str">
        <f>IF('(2-4) 퇴직자 및 DC전환자 명부'!G8379="","",'(2-4) 퇴직자 및 DC전환자 명부'!G8379)</f>
        <v/>
      </c>
    </row>
    <row r="8380" spans="13:13">
      <c r="M8380" s="264" t="str">
        <f>IF('(2-4) 퇴직자 및 DC전환자 명부'!G8380="","",'(2-4) 퇴직자 및 DC전환자 명부'!G8380)</f>
        <v/>
      </c>
    </row>
    <row r="8381" spans="13:13">
      <c r="M8381" s="264" t="str">
        <f>IF('(2-4) 퇴직자 및 DC전환자 명부'!G8381="","",'(2-4) 퇴직자 및 DC전환자 명부'!G8381)</f>
        <v/>
      </c>
    </row>
    <row r="8382" spans="13:13">
      <c r="M8382" s="264" t="str">
        <f>IF('(2-4) 퇴직자 및 DC전환자 명부'!G8382="","",'(2-4) 퇴직자 및 DC전환자 명부'!G8382)</f>
        <v/>
      </c>
    </row>
    <row r="8383" spans="13:13">
      <c r="M8383" s="264" t="str">
        <f>IF('(2-4) 퇴직자 및 DC전환자 명부'!G8383="","",'(2-4) 퇴직자 및 DC전환자 명부'!G8383)</f>
        <v/>
      </c>
    </row>
    <row r="8384" spans="13:13">
      <c r="M8384" s="264" t="str">
        <f>IF('(2-4) 퇴직자 및 DC전환자 명부'!G8384="","",'(2-4) 퇴직자 및 DC전환자 명부'!G8384)</f>
        <v/>
      </c>
    </row>
    <row r="8385" spans="13:13">
      <c r="M8385" s="264" t="str">
        <f>IF('(2-4) 퇴직자 및 DC전환자 명부'!G8385="","",'(2-4) 퇴직자 및 DC전환자 명부'!G8385)</f>
        <v/>
      </c>
    </row>
    <row r="8386" spans="13:13">
      <c r="M8386" s="264" t="str">
        <f>IF('(2-4) 퇴직자 및 DC전환자 명부'!G8386="","",'(2-4) 퇴직자 및 DC전환자 명부'!G8386)</f>
        <v/>
      </c>
    </row>
    <row r="8387" spans="13:13">
      <c r="M8387" s="264" t="str">
        <f>IF('(2-4) 퇴직자 및 DC전환자 명부'!G8387="","",'(2-4) 퇴직자 및 DC전환자 명부'!G8387)</f>
        <v/>
      </c>
    </row>
    <row r="8388" spans="13:13">
      <c r="M8388" s="264" t="str">
        <f>IF('(2-4) 퇴직자 및 DC전환자 명부'!G8388="","",'(2-4) 퇴직자 및 DC전환자 명부'!G8388)</f>
        <v/>
      </c>
    </row>
    <row r="8389" spans="13:13">
      <c r="M8389" s="264" t="str">
        <f>IF('(2-4) 퇴직자 및 DC전환자 명부'!G8389="","",'(2-4) 퇴직자 및 DC전환자 명부'!G8389)</f>
        <v/>
      </c>
    </row>
    <row r="8390" spans="13:13">
      <c r="M8390" s="264" t="str">
        <f>IF('(2-4) 퇴직자 및 DC전환자 명부'!G8390="","",'(2-4) 퇴직자 및 DC전환자 명부'!G8390)</f>
        <v/>
      </c>
    </row>
    <row r="8391" spans="13:13">
      <c r="M8391" s="264" t="str">
        <f>IF('(2-4) 퇴직자 및 DC전환자 명부'!G8391="","",'(2-4) 퇴직자 및 DC전환자 명부'!G8391)</f>
        <v/>
      </c>
    </row>
    <row r="8392" spans="13:13">
      <c r="M8392" s="264" t="str">
        <f>IF('(2-4) 퇴직자 및 DC전환자 명부'!G8392="","",'(2-4) 퇴직자 및 DC전환자 명부'!G8392)</f>
        <v/>
      </c>
    </row>
    <row r="8393" spans="13:13">
      <c r="M8393" s="264" t="str">
        <f>IF('(2-4) 퇴직자 및 DC전환자 명부'!G8393="","",'(2-4) 퇴직자 및 DC전환자 명부'!G8393)</f>
        <v/>
      </c>
    </row>
    <row r="8394" spans="13:13">
      <c r="M8394" s="264" t="str">
        <f>IF('(2-4) 퇴직자 및 DC전환자 명부'!G8394="","",'(2-4) 퇴직자 및 DC전환자 명부'!G8394)</f>
        <v/>
      </c>
    </row>
    <row r="8395" spans="13:13">
      <c r="M8395" s="264" t="str">
        <f>IF('(2-4) 퇴직자 및 DC전환자 명부'!G8395="","",'(2-4) 퇴직자 및 DC전환자 명부'!G8395)</f>
        <v/>
      </c>
    </row>
    <row r="8396" spans="13:13">
      <c r="M8396" s="264" t="str">
        <f>IF('(2-4) 퇴직자 및 DC전환자 명부'!G8396="","",'(2-4) 퇴직자 및 DC전환자 명부'!G8396)</f>
        <v/>
      </c>
    </row>
    <row r="8397" spans="13:13">
      <c r="M8397" s="264" t="str">
        <f>IF('(2-4) 퇴직자 및 DC전환자 명부'!G8397="","",'(2-4) 퇴직자 및 DC전환자 명부'!G8397)</f>
        <v/>
      </c>
    </row>
    <row r="8398" spans="13:13">
      <c r="M8398" s="264" t="str">
        <f>IF('(2-4) 퇴직자 및 DC전환자 명부'!G8398="","",'(2-4) 퇴직자 및 DC전환자 명부'!G8398)</f>
        <v/>
      </c>
    </row>
    <row r="8399" spans="13:13">
      <c r="M8399" s="264" t="str">
        <f>IF('(2-4) 퇴직자 및 DC전환자 명부'!G8399="","",'(2-4) 퇴직자 및 DC전환자 명부'!G8399)</f>
        <v/>
      </c>
    </row>
    <row r="8400" spans="13:13">
      <c r="M8400" s="264" t="str">
        <f>IF('(2-4) 퇴직자 및 DC전환자 명부'!G8400="","",'(2-4) 퇴직자 및 DC전환자 명부'!G8400)</f>
        <v/>
      </c>
    </row>
    <row r="8401" spans="13:13">
      <c r="M8401" s="264" t="str">
        <f>IF('(2-4) 퇴직자 및 DC전환자 명부'!G8401="","",'(2-4) 퇴직자 및 DC전환자 명부'!G8401)</f>
        <v/>
      </c>
    </row>
    <row r="8402" spans="13:13">
      <c r="M8402" s="264" t="str">
        <f>IF('(2-4) 퇴직자 및 DC전환자 명부'!G8402="","",'(2-4) 퇴직자 및 DC전환자 명부'!G8402)</f>
        <v/>
      </c>
    </row>
    <row r="8403" spans="13:13">
      <c r="M8403" s="264" t="str">
        <f>IF('(2-4) 퇴직자 및 DC전환자 명부'!G8403="","",'(2-4) 퇴직자 및 DC전환자 명부'!G8403)</f>
        <v/>
      </c>
    </row>
    <row r="8404" spans="13:13">
      <c r="M8404" s="264" t="str">
        <f>IF('(2-4) 퇴직자 및 DC전환자 명부'!G8404="","",'(2-4) 퇴직자 및 DC전환자 명부'!G8404)</f>
        <v/>
      </c>
    </row>
    <row r="8405" spans="13:13">
      <c r="M8405" s="264" t="str">
        <f>IF('(2-4) 퇴직자 및 DC전환자 명부'!G8405="","",'(2-4) 퇴직자 및 DC전환자 명부'!G8405)</f>
        <v/>
      </c>
    </row>
    <row r="8406" spans="13:13">
      <c r="M8406" s="264" t="str">
        <f>IF('(2-4) 퇴직자 및 DC전환자 명부'!G8406="","",'(2-4) 퇴직자 및 DC전환자 명부'!G8406)</f>
        <v/>
      </c>
    </row>
    <row r="8407" spans="13:13">
      <c r="M8407" s="264" t="str">
        <f>IF('(2-4) 퇴직자 및 DC전환자 명부'!G8407="","",'(2-4) 퇴직자 및 DC전환자 명부'!G8407)</f>
        <v/>
      </c>
    </row>
    <row r="8408" spans="13:13">
      <c r="M8408" s="264" t="str">
        <f>IF('(2-4) 퇴직자 및 DC전환자 명부'!G8408="","",'(2-4) 퇴직자 및 DC전환자 명부'!G8408)</f>
        <v/>
      </c>
    </row>
    <row r="8409" spans="13:13">
      <c r="M8409" s="264" t="str">
        <f>IF('(2-4) 퇴직자 및 DC전환자 명부'!G8409="","",'(2-4) 퇴직자 및 DC전환자 명부'!G8409)</f>
        <v/>
      </c>
    </row>
    <row r="8410" spans="13:13">
      <c r="M8410" s="264" t="str">
        <f>IF('(2-4) 퇴직자 및 DC전환자 명부'!G8410="","",'(2-4) 퇴직자 및 DC전환자 명부'!G8410)</f>
        <v/>
      </c>
    </row>
    <row r="8411" spans="13:13">
      <c r="M8411" s="264" t="str">
        <f>IF('(2-4) 퇴직자 및 DC전환자 명부'!G8411="","",'(2-4) 퇴직자 및 DC전환자 명부'!G8411)</f>
        <v/>
      </c>
    </row>
    <row r="8412" spans="13:13">
      <c r="M8412" s="264" t="str">
        <f>IF('(2-4) 퇴직자 및 DC전환자 명부'!G8412="","",'(2-4) 퇴직자 및 DC전환자 명부'!G8412)</f>
        <v/>
      </c>
    </row>
    <row r="8413" spans="13:13">
      <c r="M8413" s="264" t="str">
        <f>IF('(2-4) 퇴직자 및 DC전환자 명부'!G8413="","",'(2-4) 퇴직자 및 DC전환자 명부'!G8413)</f>
        <v/>
      </c>
    </row>
    <row r="8414" spans="13:13">
      <c r="M8414" s="264" t="str">
        <f>IF('(2-4) 퇴직자 및 DC전환자 명부'!G8414="","",'(2-4) 퇴직자 및 DC전환자 명부'!G8414)</f>
        <v/>
      </c>
    </row>
    <row r="8415" spans="13:13">
      <c r="M8415" s="264" t="str">
        <f>IF('(2-4) 퇴직자 및 DC전환자 명부'!G8415="","",'(2-4) 퇴직자 및 DC전환자 명부'!G8415)</f>
        <v/>
      </c>
    </row>
    <row r="8416" spans="13:13">
      <c r="M8416" s="264" t="str">
        <f>IF('(2-4) 퇴직자 및 DC전환자 명부'!G8416="","",'(2-4) 퇴직자 및 DC전환자 명부'!G8416)</f>
        <v/>
      </c>
    </row>
    <row r="8417" spans="13:13">
      <c r="M8417" s="264" t="str">
        <f>IF('(2-4) 퇴직자 및 DC전환자 명부'!G8417="","",'(2-4) 퇴직자 및 DC전환자 명부'!G8417)</f>
        <v/>
      </c>
    </row>
    <row r="8418" spans="13:13">
      <c r="M8418" s="264" t="str">
        <f>IF('(2-4) 퇴직자 및 DC전환자 명부'!G8418="","",'(2-4) 퇴직자 및 DC전환자 명부'!G8418)</f>
        <v/>
      </c>
    </row>
    <row r="8419" spans="13:13">
      <c r="M8419" s="264" t="str">
        <f>IF('(2-4) 퇴직자 및 DC전환자 명부'!G8419="","",'(2-4) 퇴직자 및 DC전환자 명부'!G8419)</f>
        <v/>
      </c>
    </row>
    <row r="8420" spans="13:13">
      <c r="M8420" s="264" t="str">
        <f>IF('(2-4) 퇴직자 및 DC전환자 명부'!G8420="","",'(2-4) 퇴직자 및 DC전환자 명부'!G8420)</f>
        <v/>
      </c>
    </row>
    <row r="8421" spans="13:13">
      <c r="M8421" s="264" t="str">
        <f>IF('(2-4) 퇴직자 및 DC전환자 명부'!G8421="","",'(2-4) 퇴직자 및 DC전환자 명부'!G8421)</f>
        <v/>
      </c>
    </row>
    <row r="8422" spans="13:13">
      <c r="M8422" s="264" t="str">
        <f>IF('(2-4) 퇴직자 및 DC전환자 명부'!G8422="","",'(2-4) 퇴직자 및 DC전환자 명부'!G8422)</f>
        <v/>
      </c>
    </row>
    <row r="8423" spans="13:13">
      <c r="M8423" s="264" t="str">
        <f>IF('(2-4) 퇴직자 및 DC전환자 명부'!G8423="","",'(2-4) 퇴직자 및 DC전환자 명부'!G8423)</f>
        <v/>
      </c>
    </row>
    <row r="8424" spans="13:13">
      <c r="M8424" s="264" t="str">
        <f>IF('(2-4) 퇴직자 및 DC전환자 명부'!G8424="","",'(2-4) 퇴직자 및 DC전환자 명부'!G8424)</f>
        <v/>
      </c>
    </row>
    <row r="8425" spans="13:13">
      <c r="M8425" s="264" t="str">
        <f>IF('(2-4) 퇴직자 및 DC전환자 명부'!G8425="","",'(2-4) 퇴직자 및 DC전환자 명부'!G8425)</f>
        <v/>
      </c>
    </row>
    <row r="8426" spans="13:13">
      <c r="M8426" s="264" t="str">
        <f>IF('(2-4) 퇴직자 및 DC전환자 명부'!G8426="","",'(2-4) 퇴직자 및 DC전환자 명부'!G8426)</f>
        <v/>
      </c>
    </row>
    <row r="8427" spans="13:13">
      <c r="M8427" s="264" t="str">
        <f>IF('(2-4) 퇴직자 및 DC전환자 명부'!G8427="","",'(2-4) 퇴직자 및 DC전환자 명부'!G8427)</f>
        <v/>
      </c>
    </row>
    <row r="8428" spans="13:13">
      <c r="M8428" s="264" t="str">
        <f>IF('(2-4) 퇴직자 및 DC전환자 명부'!G8428="","",'(2-4) 퇴직자 및 DC전환자 명부'!G8428)</f>
        <v/>
      </c>
    </row>
    <row r="8429" spans="13:13">
      <c r="M8429" s="264" t="str">
        <f>IF('(2-4) 퇴직자 및 DC전환자 명부'!G8429="","",'(2-4) 퇴직자 및 DC전환자 명부'!G8429)</f>
        <v/>
      </c>
    </row>
    <row r="8430" spans="13:13">
      <c r="M8430" s="264" t="str">
        <f>IF('(2-4) 퇴직자 및 DC전환자 명부'!G8430="","",'(2-4) 퇴직자 및 DC전환자 명부'!G8430)</f>
        <v/>
      </c>
    </row>
    <row r="8431" spans="13:13">
      <c r="M8431" s="264" t="str">
        <f>IF('(2-4) 퇴직자 및 DC전환자 명부'!G8431="","",'(2-4) 퇴직자 및 DC전환자 명부'!G8431)</f>
        <v/>
      </c>
    </row>
    <row r="8432" spans="13:13">
      <c r="M8432" s="264" t="str">
        <f>IF('(2-4) 퇴직자 및 DC전환자 명부'!G8432="","",'(2-4) 퇴직자 및 DC전환자 명부'!G8432)</f>
        <v/>
      </c>
    </row>
    <row r="8433" spans="13:13">
      <c r="M8433" s="264" t="str">
        <f>IF('(2-4) 퇴직자 및 DC전환자 명부'!G8433="","",'(2-4) 퇴직자 및 DC전환자 명부'!G8433)</f>
        <v/>
      </c>
    </row>
    <row r="8434" spans="13:13">
      <c r="M8434" s="264" t="str">
        <f>IF('(2-4) 퇴직자 및 DC전환자 명부'!G8434="","",'(2-4) 퇴직자 및 DC전환자 명부'!G8434)</f>
        <v/>
      </c>
    </row>
    <row r="8435" spans="13:13">
      <c r="M8435" s="264" t="str">
        <f>IF('(2-4) 퇴직자 및 DC전환자 명부'!G8435="","",'(2-4) 퇴직자 및 DC전환자 명부'!G8435)</f>
        <v/>
      </c>
    </row>
    <row r="8436" spans="13:13">
      <c r="M8436" s="264" t="str">
        <f>IF('(2-4) 퇴직자 및 DC전환자 명부'!G8436="","",'(2-4) 퇴직자 및 DC전환자 명부'!G8436)</f>
        <v/>
      </c>
    </row>
    <row r="8437" spans="13:13">
      <c r="M8437" s="264" t="str">
        <f>IF('(2-4) 퇴직자 및 DC전환자 명부'!G8437="","",'(2-4) 퇴직자 및 DC전환자 명부'!G8437)</f>
        <v/>
      </c>
    </row>
    <row r="8438" spans="13:13">
      <c r="M8438" s="264" t="str">
        <f>IF('(2-4) 퇴직자 및 DC전환자 명부'!G8438="","",'(2-4) 퇴직자 및 DC전환자 명부'!G8438)</f>
        <v/>
      </c>
    </row>
    <row r="8439" spans="13:13">
      <c r="M8439" s="264" t="str">
        <f>IF('(2-4) 퇴직자 및 DC전환자 명부'!G8439="","",'(2-4) 퇴직자 및 DC전환자 명부'!G8439)</f>
        <v/>
      </c>
    </row>
    <row r="8440" spans="13:13">
      <c r="M8440" s="264" t="str">
        <f>IF('(2-4) 퇴직자 및 DC전환자 명부'!G8440="","",'(2-4) 퇴직자 및 DC전환자 명부'!G8440)</f>
        <v/>
      </c>
    </row>
    <row r="8441" spans="13:13">
      <c r="M8441" s="264" t="str">
        <f>IF('(2-4) 퇴직자 및 DC전환자 명부'!G8441="","",'(2-4) 퇴직자 및 DC전환자 명부'!G8441)</f>
        <v/>
      </c>
    </row>
    <row r="8442" spans="13:13">
      <c r="M8442" s="264" t="str">
        <f>IF('(2-4) 퇴직자 및 DC전환자 명부'!G8442="","",'(2-4) 퇴직자 및 DC전환자 명부'!G8442)</f>
        <v/>
      </c>
    </row>
    <row r="8443" spans="13:13">
      <c r="M8443" s="264" t="str">
        <f>IF('(2-4) 퇴직자 및 DC전환자 명부'!G8443="","",'(2-4) 퇴직자 및 DC전환자 명부'!G8443)</f>
        <v/>
      </c>
    </row>
    <row r="8444" spans="13:13">
      <c r="M8444" s="264" t="str">
        <f>IF('(2-4) 퇴직자 및 DC전환자 명부'!G8444="","",'(2-4) 퇴직자 및 DC전환자 명부'!G8444)</f>
        <v/>
      </c>
    </row>
    <row r="8445" spans="13:13">
      <c r="M8445" s="264" t="str">
        <f>IF('(2-4) 퇴직자 및 DC전환자 명부'!G8445="","",'(2-4) 퇴직자 및 DC전환자 명부'!G8445)</f>
        <v/>
      </c>
    </row>
    <row r="8446" spans="13:13">
      <c r="M8446" s="264" t="str">
        <f>IF('(2-4) 퇴직자 및 DC전환자 명부'!G8446="","",'(2-4) 퇴직자 및 DC전환자 명부'!G8446)</f>
        <v/>
      </c>
    </row>
    <row r="8447" spans="13:13">
      <c r="M8447" s="264" t="str">
        <f>IF('(2-4) 퇴직자 및 DC전환자 명부'!G8447="","",'(2-4) 퇴직자 및 DC전환자 명부'!G8447)</f>
        <v/>
      </c>
    </row>
    <row r="8448" spans="13:13">
      <c r="M8448" s="264" t="str">
        <f>IF('(2-4) 퇴직자 및 DC전환자 명부'!G8448="","",'(2-4) 퇴직자 및 DC전환자 명부'!G8448)</f>
        <v/>
      </c>
    </row>
    <row r="8449" spans="13:13">
      <c r="M8449" s="264" t="str">
        <f>IF('(2-4) 퇴직자 및 DC전환자 명부'!G8449="","",'(2-4) 퇴직자 및 DC전환자 명부'!G8449)</f>
        <v/>
      </c>
    </row>
    <row r="8450" spans="13:13">
      <c r="M8450" s="264" t="str">
        <f>IF('(2-4) 퇴직자 및 DC전환자 명부'!G8450="","",'(2-4) 퇴직자 및 DC전환자 명부'!G8450)</f>
        <v/>
      </c>
    </row>
    <row r="8451" spans="13:13">
      <c r="M8451" s="264" t="str">
        <f>IF('(2-4) 퇴직자 및 DC전환자 명부'!G8451="","",'(2-4) 퇴직자 및 DC전환자 명부'!G8451)</f>
        <v/>
      </c>
    </row>
    <row r="8452" spans="13:13">
      <c r="M8452" s="264" t="str">
        <f>IF('(2-4) 퇴직자 및 DC전환자 명부'!G8452="","",'(2-4) 퇴직자 및 DC전환자 명부'!G8452)</f>
        <v/>
      </c>
    </row>
    <row r="8453" spans="13:13">
      <c r="M8453" s="264" t="str">
        <f>IF('(2-4) 퇴직자 및 DC전환자 명부'!G8453="","",'(2-4) 퇴직자 및 DC전환자 명부'!G8453)</f>
        <v/>
      </c>
    </row>
    <row r="8454" spans="13:13">
      <c r="M8454" s="264" t="str">
        <f>IF('(2-4) 퇴직자 및 DC전환자 명부'!G8454="","",'(2-4) 퇴직자 및 DC전환자 명부'!G8454)</f>
        <v/>
      </c>
    </row>
    <row r="8455" spans="13:13">
      <c r="M8455" s="264" t="str">
        <f>IF('(2-4) 퇴직자 및 DC전환자 명부'!G8455="","",'(2-4) 퇴직자 및 DC전환자 명부'!G8455)</f>
        <v/>
      </c>
    </row>
    <row r="8456" spans="13:13">
      <c r="M8456" s="264" t="str">
        <f>IF('(2-4) 퇴직자 및 DC전환자 명부'!G8456="","",'(2-4) 퇴직자 및 DC전환자 명부'!G8456)</f>
        <v/>
      </c>
    </row>
    <row r="8457" spans="13:13">
      <c r="M8457" s="264" t="str">
        <f>IF('(2-4) 퇴직자 및 DC전환자 명부'!G8457="","",'(2-4) 퇴직자 및 DC전환자 명부'!G8457)</f>
        <v/>
      </c>
    </row>
    <row r="8458" spans="13:13">
      <c r="M8458" s="264" t="str">
        <f>IF('(2-4) 퇴직자 및 DC전환자 명부'!G8458="","",'(2-4) 퇴직자 및 DC전환자 명부'!G8458)</f>
        <v/>
      </c>
    </row>
    <row r="8459" spans="13:13">
      <c r="M8459" s="264" t="str">
        <f>IF('(2-4) 퇴직자 및 DC전환자 명부'!G8459="","",'(2-4) 퇴직자 및 DC전환자 명부'!G8459)</f>
        <v/>
      </c>
    </row>
    <row r="8460" spans="13:13">
      <c r="M8460" s="264" t="str">
        <f>IF('(2-4) 퇴직자 및 DC전환자 명부'!G8460="","",'(2-4) 퇴직자 및 DC전환자 명부'!G8460)</f>
        <v/>
      </c>
    </row>
    <row r="8461" spans="13:13">
      <c r="M8461" s="264" t="str">
        <f>IF('(2-4) 퇴직자 및 DC전환자 명부'!G8461="","",'(2-4) 퇴직자 및 DC전환자 명부'!G8461)</f>
        <v/>
      </c>
    </row>
    <row r="8462" spans="13:13">
      <c r="M8462" s="264" t="str">
        <f>IF('(2-4) 퇴직자 및 DC전환자 명부'!G8462="","",'(2-4) 퇴직자 및 DC전환자 명부'!G8462)</f>
        <v/>
      </c>
    </row>
    <row r="8463" spans="13:13">
      <c r="M8463" s="264" t="str">
        <f>IF('(2-4) 퇴직자 및 DC전환자 명부'!G8463="","",'(2-4) 퇴직자 및 DC전환자 명부'!G8463)</f>
        <v/>
      </c>
    </row>
    <row r="8464" spans="13:13">
      <c r="M8464" s="264" t="str">
        <f>IF('(2-4) 퇴직자 및 DC전환자 명부'!G8464="","",'(2-4) 퇴직자 및 DC전환자 명부'!G8464)</f>
        <v/>
      </c>
    </row>
    <row r="8465" spans="13:13">
      <c r="M8465" s="264" t="str">
        <f>IF('(2-4) 퇴직자 및 DC전환자 명부'!G8465="","",'(2-4) 퇴직자 및 DC전환자 명부'!G8465)</f>
        <v/>
      </c>
    </row>
    <row r="8466" spans="13:13">
      <c r="M8466" s="264" t="str">
        <f>IF('(2-4) 퇴직자 및 DC전환자 명부'!G8466="","",'(2-4) 퇴직자 및 DC전환자 명부'!G8466)</f>
        <v/>
      </c>
    </row>
    <row r="8467" spans="13:13">
      <c r="M8467" s="264" t="str">
        <f>IF('(2-4) 퇴직자 및 DC전환자 명부'!G8467="","",'(2-4) 퇴직자 및 DC전환자 명부'!G8467)</f>
        <v/>
      </c>
    </row>
    <row r="8468" spans="13:13">
      <c r="M8468" s="264" t="str">
        <f>IF('(2-4) 퇴직자 및 DC전환자 명부'!G8468="","",'(2-4) 퇴직자 및 DC전환자 명부'!G8468)</f>
        <v/>
      </c>
    </row>
    <row r="8469" spans="13:13">
      <c r="M8469" s="264" t="str">
        <f>IF('(2-4) 퇴직자 및 DC전환자 명부'!G8469="","",'(2-4) 퇴직자 및 DC전환자 명부'!G8469)</f>
        <v/>
      </c>
    </row>
    <row r="8470" spans="13:13">
      <c r="M8470" s="264" t="str">
        <f>IF('(2-4) 퇴직자 및 DC전환자 명부'!G8470="","",'(2-4) 퇴직자 및 DC전환자 명부'!G8470)</f>
        <v/>
      </c>
    </row>
    <row r="8471" spans="13:13">
      <c r="M8471" s="264" t="str">
        <f>IF('(2-4) 퇴직자 및 DC전환자 명부'!G8471="","",'(2-4) 퇴직자 및 DC전환자 명부'!G8471)</f>
        <v/>
      </c>
    </row>
    <row r="8472" spans="13:13">
      <c r="M8472" s="264" t="str">
        <f>IF('(2-4) 퇴직자 및 DC전환자 명부'!G8472="","",'(2-4) 퇴직자 및 DC전환자 명부'!G8472)</f>
        <v/>
      </c>
    </row>
    <row r="8473" spans="13:13">
      <c r="M8473" s="264" t="str">
        <f>IF('(2-4) 퇴직자 및 DC전환자 명부'!G8473="","",'(2-4) 퇴직자 및 DC전환자 명부'!G8473)</f>
        <v/>
      </c>
    </row>
    <row r="8474" spans="13:13">
      <c r="M8474" s="264" t="str">
        <f>IF('(2-4) 퇴직자 및 DC전환자 명부'!G8474="","",'(2-4) 퇴직자 및 DC전환자 명부'!G8474)</f>
        <v/>
      </c>
    </row>
    <row r="8475" spans="13:13">
      <c r="M8475" s="264" t="str">
        <f>IF('(2-4) 퇴직자 및 DC전환자 명부'!G8475="","",'(2-4) 퇴직자 및 DC전환자 명부'!G8475)</f>
        <v/>
      </c>
    </row>
    <row r="8476" spans="13:13">
      <c r="M8476" s="264" t="str">
        <f>IF('(2-4) 퇴직자 및 DC전환자 명부'!G8476="","",'(2-4) 퇴직자 및 DC전환자 명부'!G8476)</f>
        <v/>
      </c>
    </row>
    <row r="8477" spans="13:13">
      <c r="M8477" s="264" t="str">
        <f>IF('(2-4) 퇴직자 및 DC전환자 명부'!G8477="","",'(2-4) 퇴직자 및 DC전환자 명부'!G8477)</f>
        <v/>
      </c>
    </row>
    <row r="8478" spans="13:13">
      <c r="M8478" s="264" t="str">
        <f>IF('(2-4) 퇴직자 및 DC전환자 명부'!G8478="","",'(2-4) 퇴직자 및 DC전환자 명부'!G8478)</f>
        <v/>
      </c>
    </row>
    <row r="8479" spans="13:13">
      <c r="M8479" s="264" t="str">
        <f>IF('(2-4) 퇴직자 및 DC전환자 명부'!G8479="","",'(2-4) 퇴직자 및 DC전환자 명부'!G8479)</f>
        <v/>
      </c>
    </row>
    <row r="8480" spans="13:13">
      <c r="M8480" s="264" t="str">
        <f>IF('(2-4) 퇴직자 및 DC전환자 명부'!G8480="","",'(2-4) 퇴직자 및 DC전환자 명부'!G8480)</f>
        <v/>
      </c>
    </row>
    <row r="8481" spans="13:13">
      <c r="M8481" s="264" t="str">
        <f>IF('(2-4) 퇴직자 및 DC전환자 명부'!G8481="","",'(2-4) 퇴직자 및 DC전환자 명부'!G8481)</f>
        <v/>
      </c>
    </row>
    <row r="8482" spans="13:13">
      <c r="M8482" s="264" t="str">
        <f>IF('(2-4) 퇴직자 및 DC전환자 명부'!G8482="","",'(2-4) 퇴직자 및 DC전환자 명부'!G8482)</f>
        <v/>
      </c>
    </row>
    <row r="8483" spans="13:13">
      <c r="M8483" s="264" t="str">
        <f>IF('(2-4) 퇴직자 및 DC전환자 명부'!G8483="","",'(2-4) 퇴직자 및 DC전환자 명부'!G8483)</f>
        <v/>
      </c>
    </row>
    <row r="8484" spans="13:13">
      <c r="M8484" s="264" t="str">
        <f>IF('(2-4) 퇴직자 및 DC전환자 명부'!G8484="","",'(2-4) 퇴직자 및 DC전환자 명부'!G8484)</f>
        <v/>
      </c>
    </row>
    <row r="8485" spans="13:13">
      <c r="M8485" s="264" t="str">
        <f>IF('(2-4) 퇴직자 및 DC전환자 명부'!G8485="","",'(2-4) 퇴직자 및 DC전환자 명부'!G8485)</f>
        <v/>
      </c>
    </row>
    <row r="8486" spans="13:13">
      <c r="M8486" s="264" t="str">
        <f>IF('(2-4) 퇴직자 및 DC전환자 명부'!G8486="","",'(2-4) 퇴직자 및 DC전환자 명부'!G8486)</f>
        <v/>
      </c>
    </row>
    <row r="8487" spans="13:13">
      <c r="M8487" s="264" t="str">
        <f>IF('(2-4) 퇴직자 및 DC전환자 명부'!G8487="","",'(2-4) 퇴직자 및 DC전환자 명부'!G8487)</f>
        <v/>
      </c>
    </row>
    <row r="8488" spans="13:13">
      <c r="M8488" s="264" t="str">
        <f>IF('(2-4) 퇴직자 및 DC전환자 명부'!G8488="","",'(2-4) 퇴직자 및 DC전환자 명부'!G8488)</f>
        <v/>
      </c>
    </row>
    <row r="8489" spans="13:13">
      <c r="M8489" s="264" t="str">
        <f>IF('(2-4) 퇴직자 및 DC전환자 명부'!G8489="","",'(2-4) 퇴직자 및 DC전환자 명부'!G8489)</f>
        <v/>
      </c>
    </row>
    <row r="8490" spans="13:13">
      <c r="M8490" s="264" t="str">
        <f>IF('(2-4) 퇴직자 및 DC전환자 명부'!G8490="","",'(2-4) 퇴직자 및 DC전환자 명부'!G8490)</f>
        <v/>
      </c>
    </row>
    <row r="8491" spans="13:13">
      <c r="M8491" s="264" t="str">
        <f>IF('(2-4) 퇴직자 및 DC전환자 명부'!G8491="","",'(2-4) 퇴직자 및 DC전환자 명부'!G8491)</f>
        <v/>
      </c>
    </row>
    <row r="8492" spans="13:13">
      <c r="M8492" s="264" t="str">
        <f>IF('(2-4) 퇴직자 및 DC전환자 명부'!G8492="","",'(2-4) 퇴직자 및 DC전환자 명부'!G8492)</f>
        <v/>
      </c>
    </row>
    <row r="8493" spans="13:13">
      <c r="M8493" s="264" t="str">
        <f>IF('(2-4) 퇴직자 및 DC전환자 명부'!G8493="","",'(2-4) 퇴직자 및 DC전환자 명부'!G8493)</f>
        <v/>
      </c>
    </row>
    <row r="8494" spans="13:13">
      <c r="M8494" s="264" t="str">
        <f>IF('(2-4) 퇴직자 및 DC전환자 명부'!G8494="","",'(2-4) 퇴직자 및 DC전환자 명부'!G8494)</f>
        <v/>
      </c>
    </row>
    <row r="8495" spans="13:13">
      <c r="M8495" s="264" t="str">
        <f>IF('(2-4) 퇴직자 및 DC전환자 명부'!G8495="","",'(2-4) 퇴직자 및 DC전환자 명부'!G8495)</f>
        <v/>
      </c>
    </row>
    <row r="8496" spans="13:13">
      <c r="M8496" s="264" t="str">
        <f>IF('(2-4) 퇴직자 및 DC전환자 명부'!G8496="","",'(2-4) 퇴직자 및 DC전환자 명부'!G8496)</f>
        <v/>
      </c>
    </row>
    <row r="8497" spans="13:13">
      <c r="M8497" s="264" t="str">
        <f>IF('(2-4) 퇴직자 및 DC전환자 명부'!G8497="","",'(2-4) 퇴직자 및 DC전환자 명부'!G8497)</f>
        <v/>
      </c>
    </row>
    <row r="8498" spans="13:13">
      <c r="M8498" s="264" t="str">
        <f>IF('(2-4) 퇴직자 및 DC전환자 명부'!G8498="","",'(2-4) 퇴직자 및 DC전환자 명부'!G8498)</f>
        <v/>
      </c>
    </row>
    <row r="8499" spans="13:13">
      <c r="M8499" s="264" t="str">
        <f>IF('(2-4) 퇴직자 및 DC전환자 명부'!G8499="","",'(2-4) 퇴직자 및 DC전환자 명부'!G8499)</f>
        <v/>
      </c>
    </row>
    <row r="8500" spans="13:13">
      <c r="M8500" s="264" t="str">
        <f>IF('(2-4) 퇴직자 및 DC전환자 명부'!G8500="","",'(2-4) 퇴직자 및 DC전환자 명부'!G8500)</f>
        <v/>
      </c>
    </row>
    <row r="8501" spans="13:13">
      <c r="M8501" s="264" t="str">
        <f>IF('(2-4) 퇴직자 및 DC전환자 명부'!G8501="","",'(2-4) 퇴직자 및 DC전환자 명부'!G8501)</f>
        <v/>
      </c>
    </row>
    <row r="8502" spans="13:13">
      <c r="M8502" s="264" t="str">
        <f>IF('(2-4) 퇴직자 및 DC전환자 명부'!G8502="","",'(2-4) 퇴직자 및 DC전환자 명부'!G8502)</f>
        <v/>
      </c>
    </row>
    <row r="8503" spans="13:13">
      <c r="M8503" s="264" t="str">
        <f>IF('(2-4) 퇴직자 및 DC전환자 명부'!G8503="","",'(2-4) 퇴직자 및 DC전환자 명부'!G8503)</f>
        <v/>
      </c>
    </row>
    <row r="8504" spans="13:13">
      <c r="M8504" s="264" t="str">
        <f>IF('(2-4) 퇴직자 및 DC전환자 명부'!G8504="","",'(2-4) 퇴직자 및 DC전환자 명부'!G8504)</f>
        <v/>
      </c>
    </row>
    <row r="8505" spans="13:13">
      <c r="M8505" s="264" t="str">
        <f>IF('(2-4) 퇴직자 및 DC전환자 명부'!G8505="","",'(2-4) 퇴직자 및 DC전환자 명부'!G8505)</f>
        <v/>
      </c>
    </row>
    <row r="8506" spans="13:13">
      <c r="M8506" s="264" t="str">
        <f>IF('(2-4) 퇴직자 및 DC전환자 명부'!G8506="","",'(2-4) 퇴직자 및 DC전환자 명부'!G8506)</f>
        <v/>
      </c>
    </row>
    <row r="8507" spans="13:13">
      <c r="M8507" s="264" t="str">
        <f>IF('(2-4) 퇴직자 및 DC전환자 명부'!G8507="","",'(2-4) 퇴직자 및 DC전환자 명부'!G8507)</f>
        <v/>
      </c>
    </row>
    <row r="8508" spans="13:13">
      <c r="M8508" s="264" t="str">
        <f>IF('(2-4) 퇴직자 및 DC전환자 명부'!G8508="","",'(2-4) 퇴직자 및 DC전환자 명부'!G8508)</f>
        <v/>
      </c>
    </row>
    <row r="8509" spans="13:13">
      <c r="M8509" s="264" t="str">
        <f>IF('(2-4) 퇴직자 및 DC전환자 명부'!G8509="","",'(2-4) 퇴직자 및 DC전환자 명부'!G8509)</f>
        <v/>
      </c>
    </row>
    <row r="8510" spans="13:13">
      <c r="M8510" s="264" t="str">
        <f>IF('(2-4) 퇴직자 및 DC전환자 명부'!G8510="","",'(2-4) 퇴직자 및 DC전환자 명부'!G8510)</f>
        <v/>
      </c>
    </row>
    <row r="8511" spans="13:13">
      <c r="M8511" s="264" t="str">
        <f>IF('(2-4) 퇴직자 및 DC전환자 명부'!G8511="","",'(2-4) 퇴직자 및 DC전환자 명부'!G8511)</f>
        <v/>
      </c>
    </row>
    <row r="8512" spans="13:13">
      <c r="M8512" s="264" t="str">
        <f>IF('(2-4) 퇴직자 및 DC전환자 명부'!G8512="","",'(2-4) 퇴직자 및 DC전환자 명부'!G8512)</f>
        <v/>
      </c>
    </row>
    <row r="8513" spans="13:13">
      <c r="M8513" s="264" t="str">
        <f>IF('(2-4) 퇴직자 및 DC전환자 명부'!G8513="","",'(2-4) 퇴직자 및 DC전환자 명부'!G8513)</f>
        <v/>
      </c>
    </row>
    <row r="8514" spans="13:13">
      <c r="M8514" s="264" t="str">
        <f>IF('(2-4) 퇴직자 및 DC전환자 명부'!G8514="","",'(2-4) 퇴직자 및 DC전환자 명부'!G8514)</f>
        <v/>
      </c>
    </row>
    <row r="8515" spans="13:13">
      <c r="M8515" s="264" t="str">
        <f>IF('(2-4) 퇴직자 및 DC전환자 명부'!G8515="","",'(2-4) 퇴직자 및 DC전환자 명부'!G8515)</f>
        <v/>
      </c>
    </row>
    <row r="8516" spans="13:13">
      <c r="M8516" s="264" t="str">
        <f>IF('(2-4) 퇴직자 및 DC전환자 명부'!G8516="","",'(2-4) 퇴직자 및 DC전환자 명부'!G8516)</f>
        <v/>
      </c>
    </row>
    <row r="8517" spans="13:13">
      <c r="M8517" s="264" t="str">
        <f>IF('(2-4) 퇴직자 및 DC전환자 명부'!G8517="","",'(2-4) 퇴직자 및 DC전환자 명부'!G8517)</f>
        <v/>
      </c>
    </row>
    <row r="8518" spans="13:13">
      <c r="M8518" s="264" t="str">
        <f>IF('(2-4) 퇴직자 및 DC전환자 명부'!G8518="","",'(2-4) 퇴직자 및 DC전환자 명부'!G8518)</f>
        <v/>
      </c>
    </row>
    <row r="8519" spans="13:13">
      <c r="M8519" s="264" t="str">
        <f>IF('(2-4) 퇴직자 및 DC전환자 명부'!G8519="","",'(2-4) 퇴직자 및 DC전환자 명부'!G8519)</f>
        <v/>
      </c>
    </row>
    <row r="8520" spans="13:13">
      <c r="M8520" s="264" t="str">
        <f>IF('(2-4) 퇴직자 및 DC전환자 명부'!G8520="","",'(2-4) 퇴직자 및 DC전환자 명부'!G8520)</f>
        <v/>
      </c>
    </row>
    <row r="8521" spans="13:13">
      <c r="M8521" s="264" t="str">
        <f>IF('(2-4) 퇴직자 및 DC전환자 명부'!G8521="","",'(2-4) 퇴직자 및 DC전환자 명부'!G8521)</f>
        <v/>
      </c>
    </row>
    <row r="8522" spans="13:13">
      <c r="M8522" s="264" t="str">
        <f>IF('(2-4) 퇴직자 및 DC전환자 명부'!G8522="","",'(2-4) 퇴직자 및 DC전환자 명부'!G8522)</f>
        <v/>
      </c>
    </row>
    <row r="8523" spans="13:13">
      <c r="M8523" s="264" t="str">
        <f>IF('(2-4) 퇴직자 및 DC전환자 명부'!G8523="","",'(2-4) 퇴직자 및 DC전환자 명부'!G8523)</f>
        <v/>
      </c>
    </row>
    <row r="8524" spans="13:13">
      <c r="M8524" s="264" t="str">
        <f>IF('(2-4) 퇴직자 및 DC전환자 명부'!G8524="","",'(2-4) 퇴직자 및 DC전환자 명부'!G8524)</f>
        <v/>
      </c>
    </row>
    <row r="8525" spans="13:13">
      <c r="M8525" s="264" t="str">
        <f>IF('(2-4) 퇴직자 및 DC전환자 명부'!G8525="","",'(2-4) 퇴직자 및 DC전환자 명부'!G8525)</f>
        <v/>
      </c>
    </row>
    <row r="8526" spans="13:13">
      <c r="M8526" s="264" t="str">
        <f>IF('(2-4) 퇴직자 및 DC전환자 명부'!G8526="","",'(2-4) 퇴직자 및 DC전환자 명부'!G8526)</f>
        <v/>
      </c>
    </row>
    <row r="8527" spans="13:13">
      <c r="M8527" s="264" t="str">
        <f>IF('(2-4) 퇴직자 및 DC전환자 명부'!G8527="","",'(2-4) 퇴직자 및 DC전환자 명부'!G8527)</f>
        <v/>
      </c>
    </row>
    <row r="8528" spans="13:13">
      <c r="M8528" s="264" t="str">
        <f>IF('(2-4) 퇴직자 및 DC전환자 명부'!G8528="","",'(2-4) 퇴직자 및 DC전환자 명부'!G8528)</f>
        <v/>
      </c>
    </row>
    <row r="8529" spans="13:13">
      <c r="M8529" s="264" t="str">
        <f>IF('(2-4) 퇴직자 및 DC전환자 명부'!G8529="","",'(2-4) 퇴직자 및 DC전환자 명부'!G8529)</f>
        <v/>
      </c>
    </row>
    <row r="8530" spans="13:13">
      <c r="M8530" s="264" t="str">
        <f>IF('(2-4) 퇴직자 및 DC전환자 명부'!G8530="","",'(2-4) 퇴직자 및 DC전환자 명부'!G8530)</f>
        <v/>
      </c>
    </row>
    <row r="8531" spans="13:13">
      <c r="M8531" s="264" t="str">
        <f>IF('(2-4) 퇴직자 및 DC전환자 명부'!G8531="","",'(2-4) 퇴직자 및 DC전환자 명부'!G8531)</f>
        <v/>
      </c>
    </row>
    <row r="8532" spans="13:13">
      <c r="M8532" s="264" t="str">
        <f>IF('(2-4) 퇴직자 및 DC전환자 명부'!G8532="","",'(2-4) 퇴직자 및 DC전환자 명부'!G8532)</f>
        <v/>
      </c>
    </row>
    <row r="8533" spans="13:13">
      <c r="M8533" s="264" t="str">
        <f>IF('(2-4) 퇴직자 및 DC전환자 명부'!G8533="","",'(2-4) 퇴직자 및 DC전환자 명부'!G8533)</f>
        <v/>
      </c>
    </row>
    <row r="8534" spans="13:13">
      <c r="M8534" s="264" t="str">
        <f>IF('(2-4) 퇴직자 및 DC전환자 명부'!G8534="","",'(2-4) 퇴직자 및 DC전환자 명부'!G8534)</f>
        <v/>
      </c>
    </row>
    <row r="8535" spans="13:13">
      <c r="M8535" s="264" t="str">
        <f>IF('(2-4) 퇴직자 및 DC전환자 명부'!G8535="","",'(2-4) 퇴직자 및 DC전환자 명부'!G8535)</f>
        <v/>
      </c>
    </row>
    <row r="8536" spans="13:13">
      <c r="M8536" s="264" t="str">
        <f>IF('(2-4) 퇴직자 및 DC전환자 명부'!G8536="","",'(2-4) 퇴직자 및 DC전환자 명부'!G8536)</f>
        <v/>
      </c>
    </row>
    <row r="8537" spans="13:13">
      <c r="M8537" s="264" t="str">
        <f>IF('(2-4) 퇴직자 및 DC전환자 명부'!G8537="","",'(2-4) 퇴직자 및 DC전환자 명부'!G8537)</f>
        <v/>
      </c>
    </row>
    <row r="8538" spans="13:13">
      <c r="M8538" s="264" t="str">
        <f>IF('(2-4) 퇴직자 및 DC전환자 명부'!G8538="","",'(2-4) 퇴직자 및 DC전환자 명부'!G8538)</f>
        <v/>
      </c>
    </row>
    <row r="8539" spans="13:13">
      <c r="M8539" s="264" t="str">
        <f>IF('(2-4) 퇴직자 및 DC전환자 명부'!G8539="","",'(2-4) 퇴직자 및 DC전환자 명부'!G8539)</f>
        <v/>
      </c>
    </row>
    <row r="8540" spans="13:13">
      <c r="M8540" s="264" t="str">
        <f>IF('(2-4) 퇴직자 및 DC전환자 명부'!G8540="","",'(2-4) 퇴직자 및 DC전환자 명부'!G8540)</f>
        <v/>
      </c>
    </row>
    <row r="8541" spans="13:13">
      <c r="M8541" s="264" t="str">
        <f>IF('(2-4) 퇴직자 및 DC전환자 명부'!G8541="","",'(2-4) 퇴직자 및 DC전환자 명부'!G8541)</f>
        <v/>
      </c>
    </row>
    <row r="8542" spans="13:13">
      <c r="M8542" s="264" t="str">
        <f>IF('(2-4) 퇴직자 및 DC전환자 명부'!G8542="","",'(2-4) 퇴직자 및 DC전환자 명부'!G8542)</f>
        <v/>
      </c>
    </row>
    <row r="8543" spans="13:13">
      <c r="M8543" s="264" t="str">
        <f>IF('(2-4) 퇴직자 및 DC전환자 명부'!G8543="","",'(2-4) 퇴직자 및 DC전환자 명부'!G8543)</f>
        <v/>
      </c>
    </row>
    <row r="8544" spans="13:13">
      <c r="M8544" s="264" t="str">
        <f>IF('(2-4) 퇴직자 및 DC전환자 명부'!G8544="","",'(2-4) 퇴직자 및 DC전환자 명부'!G8544)</f>
        <v/>
      </c>
    </row>
    <row r="8545" spans="13:13">
      <c r="M8545" s="264" t="str">
        <f>IF('(2-4) 퇴직자 및 DC전환자 명부'!G8545="","",'(2-4) 퇴직자 및 DC전환자 명부'!G8545)</f>
        <v/>
      </c>
    </row>
    <row r="8546" spans="13:13">
      <c r="M8546" s="264" t="str">
        <f>IF('(2-4) 퇴직자 및 DC전환자 명부'!G8546="","",'(2-4) 퇴직자 및 DC전환자 명부'!G8546)</f>
        <v/>
      </c>
    </row>
    <row r="8547" spans="13:13">
      <c r="M8547" s="264" t="str">
        <f>IF('(2-4) 퇴직자 및 DC전환자 명부'!G8547="","",'(2-4) 퇴직자 및 DC전환자 명부'!G8547)</f>
        <v/>
      </c>
    </row>
    <row r="8548" spans="13:13">
      <c r="M8548" s="264" t="str">
        <f>IF('(2-4) 퇴직자 및 DC전환자 명부'!G8548="","",'(2-4) 퇴직자 및 DC전환자 명부'!G8548)</f>
        <v/>
      </c>
    </row>
    <row r="8549" spans="13:13">
      <c r="M8549" s="264" t="str">
        <f>IF('(2-4) 퇴직자 및 DC전환자 명부'!G8549="","",'(2-4) 퇴직자 및 DC전환자 명부'!G8549)</f>
        <v/>
      </c>
    </row>
    <row r="8550" spans="13:13">
      <c r="M8550" s="264" t="str">
        <f>IF('(2-4) 퇴직자 및 DC전환자 명부'!G8550="","",'(2-4) 퇴직자 및 DC전환자 명부'!G8550)</f>
        <v/>
      </c>
    </row>
    <row r="8551" spans="13:13">
      <c r="M8551" s="264" t="str">
        <f>IF('(2-4) 퇴직자 및 DC전환자 명부'!G8551="","",'(2-4) 퇴직자 및 DC전환자 명부'!G8551)</f>
        <v/>
      </c>
    </row>
    <row r="8552" spans="13:13">
      <c r="M8552" s="264" t="str">
        <f>IF('(2-4) 퇴직자 및 DC전환자 명부'!G8552="","",'(2-4) 퇴직자 및 DC전환자 명부'!G8552)</f>
        <v/>
      </c>
    </row>
    <row r="8553" spans="13:13">
      <c r="M8553" s="264" t="str">
        <f>IF('(2-4) 퇴직자 및 DC전환자 명부'!G8553="","",'(2-4) 퇴직자 및 DC전환자 명부'!G8553)</f>
        <v/>
      </c>
    </row>
    <row r="8554" spans="13:13">
      <c r="M8554" s="264" t="str">
        <f>IF('(2-4) 퇴직자 및 DC전환자 명부'!G8554="","",'(2-4) 퇴직자 및 DC전환자 명부'!G8554)</f>
        <v/>
      </c>
    </row>
    <row r="8555" spans="13:13">
      <c r="M8555" s="264" t="str">
        <f>IF('(2-4) 퇴직자 및 DC전환자 명부'!G8555="","",'(2-4) 퇴직자 및 DC전환자 명부'!G8555)</f>
        <v/>
      </c>
    </row>
    <row r="8556" spans="13:13">
      <c r="M8556" s="264" t="str">
        <f>IF('(2-4) 퇴직자 및 DC전환자 명부'!G8556="","",'(2-4) 퇴직자 및 DC전환자 명부'!G8556)</f>
        <v/>
      </c>
    </row>
    <row r="8557" spans="13:13">
      <c r="M8557" s="264" t="str">
        <f>IF('(2-4) 퇴직자 및 DC전환자 명부'!G8557="","",'(2-4) 퇴직자 및 DC전환자 명부'!G8557)</f>
        <v/>
      </c>
    </row>
    <row r="8558" spans="13:13">
      <c r="M8558" s="264" t="str">
        <f>IF('(2-4) 퇴직자 및 DC전환자 명부'!G8558="","",'(2-4) 퇴직자 및 DC전환자 명부'!G8558)</f>
        <v/>
      </c>
    </row>
    <row r="8559" spans="13:13">
      <c r="M8559" s="264" t="str">
        <f>IF('(2-4) 퇴직자 및 DC전환자 명부'!G8559="","",'(2-4) 퇴직자 및 DC전환자 명부'!G8559)</f>
        <v/>
      </c>
    </row>
    <row r="8560" spans="13:13">
      <c r="M8560" s="264" t="str">
        <f>IF('(2-4) 퇴직자 및 DC전환자 명부'!G8560="","",'(2-4) 퇴직자 및 DC전환자 명부'!G8560)</f>
        <v/>
      </c>
    </row>
    <row r="8561" spans="13:13">
      <c r="M8561" s="264" t="str">
        <f>IF('(2-4) 퇴직자 및 DC전환자 명부'!G8561="","",'(2-4) 퇴직자 및 DC전환자 명부'!G8561)</f>
        <v/>
      </c>
    </row>
    <row r="8562" spans="13:13">
      <c r="M8562" s="264" t="str">
        <f>IF('(2-4) 퇴직자 및 DC전환자 명부'!G8562="","",'(2-4) 퇴직자 및 DC전환자 명부'!G8562)</f>
        <v/>
      </c>
    </row>
    <row r="8563" spans="13:13">
      <c r="M8563" s="264" t="str">
        <f>IF('(2-4) 퇴직자 및 DC전환자 명부'!G8563="","",'(2-4) 퇴직자 및 DC전환자 명부'!G8563)</f>
        <v/>
      </c>
    </row>
    <row r="8564" spans="13:13">
      <c r="M8564" s="264" t="str">
        <f>IF('(2-4) 퇴직자 및 DC전환자 명부'!G8564="","",'(2-4) 퇴직자 및 DC전환자 명부'!G8564)</f>
        <v/>
      </c>
    </row>
    <row r="8565" spans="13:13">
      <c r="M8565" s="264" t="str">
        <f>IF('(2-4) 퇴직자 및 DC전환자 명부'!G8565="","",'(2-4) 퇴직자 및 DC전환자 명부'!G8565)</f>
        <v/>
      </c>
    </row>
    <row r="8566" spans="13:13">
      <c r="M8566" s="264" t="str">
        <f>IF('(2-4) 퇴직자 및 DC전환자 명부'!G8566="","",'(2-4) 퇴직자 및 DC전환자 명부'!G8566)</f>
        <v/>
      </c>
    </row>
    <row r="8567" spans="13:13">
      <c r="M8567" s="264" t="str">
        <f>IF('(2-4) 퇴직자 및 DC전환자 명부'!G8567="","",'(2-4) 퇴직자 및 DC전환자 명부'!G8567)</f>
        <v/>
      </c>
    </row>
    <row r="8568" spans="13:13">
      <c r="M8568" s="264" t="str">
        <f>IF('(2-4) 퇴직자 및 DC전환자 명부'!G8568="","",'(2-4) 퇴직자 및 DC전환자 명부'!G8568)</f>
        <v/>
      </c>
    </row>
    <row r="8569" spans="13:13">
      <c r="M8569" s="264" t="str">
        <f>IF('(2-4) 퇴직자 및 DC전환자 명부'!G8569="","",'(2-4) 퇴직자 및 DC전환자 명부'!G8569)</f>
        <v/>
      </c>
    </row>
    <row r="8570" spans="13:13">
      <c r="M8570" s="264" t="str">
        <f>IF('(2-4) 퇴직자 및 DC전환자 명부'!G8570="","",'(2-4) 퇴직자 및 DC전환자 명부'!G8570)</f>
        <v/>
      </c>
    </row>
    <row r="8571" spans="13:13">
      <c r="M8571" s="264" t="str">
        <f>IF('(2-4) 퇴직자 및 DC전환자 명부'!G8571="","",'(2-4) 퇴직자 및 DC전환자 명부'!G8571)</f>
        <v/>
      </c>
    </row>
    <row r="8572" spans="13:13">
      <c r="M8572" s="264" t="str">
        <f>IF('(2-4) 퇴직자 및 DC전환자 명부'!G8572="","",'(2-4) 퇴직자 및 DC전환자 명부'!G8572)</f>
        <v/>
      </c>
    </row>
    <row r="8573" spans="13:13">
      <c r="M8573" s="264" t="str">
        <f>IF('(2-4) 퇴직자 및 DC전환자 명부'!G8573="","",'(2-4) 퇴직자 및 DC전환자 명부'!G8573)</f>
        <v/>
      </c>
    </row>
    <row r="8574" spans="13:13">
      <c r="M8574" s="264" t="str">
        <f>IF('(2-4) 퇴직자 및 DC전환자 명부'!G8574="","",'(2-4) 퇴직자 및 DC전환자 명부'!G8574)</f>
        <v/>
      </c>
    </row>
    <row r="8575" spans="13:13">
      <c r="M8575" s="264" t="str">
        <f>IF('(2-4) 퇴직자 및 DC전환자 명부'!G8575="","",'(2-4) 퇴직자 및 DC전환자 명부'!G8575)</f>
        <v/>
      </c>
    </row>
    <row r="8576" spans="13:13">
      <c r="M8576" s="264" t="str">
        <f>IF('(2-4) 퇴직자 및 DC전환자 명부'!G8576="","",'(2-4) 퇴직자 및 DC전환자 명부'!G8576)</f>
        <v/>
      </c>
    </row>
    <row r="8577" spans="13:13">
      <c r="M8577" s="264" t="str">
        <f>IF('(2-4) 퇴직자 및 DC전환자 명부'!G8577="","",'(2-4) 퇴직자 및 DC전환자 명부'!G8577)</f>
        <v/>
      </c>
    </row>
    <row r="8578" spans="13:13">
      <c r="M8578" s="264" t="str">
        <f>IF('(2-4) 퇴직자 및 DC전환자 명부'!G8578="","",'(2-4) 퇴직자 및 DC전환자 명부'!G8578)</f>
        <v/>
      </c>
    </row>
    <row r="8579" spans="13:13">
      <c r="M8579" s="264" t="str">
        <f>IF('(2-4) 퇴직자 및 DC전환자 명부'!G8579="","",'(2-4) 퇴직자 및 DC전환자 명부'!G8579)</f>
        <v/>
      </c>
    </row>
    <row r="8580" spans="13:13">
      <c r="M8580" s="264" t="str">
        <f>IF('(2-4) 퇴직자 및 DC전환자 명부'!G8580="","",'(2-4) 퇴직자 및 DC전환자 명부'!G8580)</f>
        <v/>
      </c>
    </row>
    <row r="8581" spans="13:13">
      <c r="M8581" s="264" t="str">
        <f>IF('(2-4) 퇴직자 및 DC전환자 명부'!G8581="","",'(2-4) 퇴직자 및 DC전환자 명부'!G8581)</f>
        <v/>
      </c>
    </row>
    <row r="8582" spans="13:13">
      <c r="M8582" s="264" t="str">
        <f>IF('(2-4) 퇴직자 및 DC전환자 명부'!G8582="","",'(2-4) 퇴직자 및 DC전환자 명부'!G8582)</f>
        <v/>
      </c>
    </row>
    <row r="8583" spans="13:13">
      <c r="M8583" s="264" t="str">
        <f>IF('(2-4) 퇴직자 및 DC전환자 명부'!G8583="","",'(2-4) 퇴직자 및 DC전환자 명부'!G8583)</f>
        <v/>
      </c>
    </row>
    <row r="8584" spans="13:13">
      <c r="M8584" s="264" t="str">
        <f>IF('(2-4) 퇴직자 및 DC전환자 명부'!G8584="","",'(2-4) 퇴직자 및 DC전환자 명부'!G8584)</f>
        <v/>
      </c>
    </row>
    <row r="8585" spans="13:13">
      <c r="M8585" s="264" t="str">
        <f>IF('(2-4) 퇴직자 및 DC전환자 명부'!G8585="","",'(2-4) 퇴직자 및 DC전환자 명부'!G8585)</f>
        <v/>
      </c>
    </row>
    <row r="8586" spans="13:13">
      <c r="M8586" s="264" t="str">
        <f>IF('(2-4) 퇴직자 및 DC전환자 명부'!G8586="","",'(2-4) 퇴직자 및 DC전환자 명부'!G8586)</f>
        <v/>
      </c>
    </row>
    <row r="8587" spans="13:13">
      <c r="M8587" s="264" t="str">
        <f>IF('(2-4) 퇴직자 및 DC전환자 명부'!G8587="","",'(2-4) 퇴직자 및 DC전환자 명부'!G8587)</f>
        <v/>
      </c>
    </row>
    <row r="8588" spans="13:13">
      <c r="M8588" s="264" t="str">
        <f>IF('(2-4) 퇴직자 및 DC전환자 명부'!G8588="","",'(2-4) 퇴직자 및 DC전환자 명부'!G8588)</f>
        <v/>
      </c>
    </row>
    <row r="8589" spans="13:13">
      <c r="M8589" s="264" t="str">
        <f>IF('(2-4) 퇴직자 및 DC전환자 명부'!G8589="","",'(2-4) 퇴직자 및 DC전환자 명부'!G8589)</f>
        <v/>
      </c>
    </row>
    <row r="8590" spans="13:13">
      <c r="M8590" s="264" t="str">
        <f>IF('(2-4) 퇴직자 및 DC전환자 명부'!G8590="","",'(2-4) 퇴직자 및 DC전환자 명부'!G8590)</f>
        <v/>
      </c>
    </row>
    <row r="8591" spans="13:13">
      <c r="M8591" s="264" t="str">
        <f>IF('(2-4) 퇴직자 및 DC전환자 명부'!G8591="","",'(2-4) 퇴직자 및 DC전환자 명부'!G8591)</f>
        <v/>
      </c>
    </row>
    <row r="8592" spans="13:13">
      <c r="M8592" s="264" t="str">
        <f>IF('(2-4) 퇴직자 및 DC전환자 명부'!G8592="","",'(2-4) 퇴직자 및 DC전환자 명부'!G8592)</f>
        <v/>
      </c>
    </row>
    <row r="8593" spans="13:13">
      <c r="M8593" s="264" t="str">
        <f>IF('(2-4) 퇴직자 및 DC전환자 명부'!G8593="","",'(2-4) 퇴직자 및 DC전환자 명부'!G8593)</f>
        <v/>
      </c>
    </row>
    <row r="8594" spans="13:13">
      <c r="M8594" s="264" t="str">
        <f>IF('(2-4) 퇴직자 및 DC전환자 명부'!G8594="","",'(2-4) 퇴직자 및 DC전환자 명부'!G8594)</f>
        <v/>
      </c>
    </row>
    <row r="8595" spans="13:13">
      <c r="M8595" s="264" t="str">
        <f>IF('(2-4) 퇴직자 및 DC전환자 명부'!G8595="","",'(2-4) 퇴직자 및 DC전환자 명부'!G8595)</f>
        <v/>
      </c>
    </row>
    <row r="8596" spans="13:13">
      <c r="M8596" s="264" t="str">
        <f>IF('(2-4) 퇴직자 및 DC전환자 명부'!G8596="","",'(2-4) 퇴직자 및 DC전환자 명부'!G8596)</f>
        <v/>
      </c>
    </row>
    <row r="8597" spans="13:13">
      <c r="M8597" s="264" t="str">
        <f>IF('(2-4) 퇴직자 및 DC전환자 명부'!G8597="","",'(2-4) 퇴직자 및 DC전환자 명부'!G8597)</f>
        <v/>
      </c>
    </row>
    <row r="8598" spans="13:13">
      <c r="M8598" s="264" t="str">
        <f>IF('(2-4) 퇴직자 및 DC전환자 명부'!G8598="","",'(2-4) 퇴직자 및 DC전환자 명부'!G8598)</f>
        <v/>
      </c>
    </row>
    <row r="8599" spans="13:13">
      <c r="M8599" s="264" t="str">
        <f>IF('(2-4) 퇴직자 및 DC전환자 명부'!G8599="","",'(2-4) 퇴직자 및 DC전환자 명부'!G8599)</f>
        <v/>
      </c>
    </row>
    <row r="8600" spans="13:13">
      <c r="M8600" s="264" t="str">
        <f>IF('(2-4) 퇴직자 및 DC전환자 명부'!G8600="","",'(2-4) 퇴직자 및 DC전환자 명부'!G8600)</f>
        <v/>
      </c>
    </row>
    <row r="8601" spans="13:13">
      <c r="M8601" s="264" t="str">
        <f>IF('(2-4) 퇴직자 및 DC전환자 명부'!G8601="","",'(2-4) 퇴직자 및 DC전환자 명부'!G8601)</f>
        <v/>
      </c>
    </row>
    <row r="8602" spans="13:13">
      <c r="M8602" s="264" t="str">
        <f>IF('(2-4) 퇴직자 및 DC전환자 명부'!G8602="","",'(2-4) 퇴직자 및 DC전환자 명부'!G8602)</f>
        <v/>
      </c>
    </row>
    <row r="8603" spans="13:13">
      <c r="M8603" s="264" t="str">
        <f>IF('(2-4) 퇴직자 및 DC전환자 명부'!G8603="","",'(2-4) 퇴직자 및 DC전환자 명부'!G8603)</f>
        <v/>
      </c>
    </row>
    <row r="8604" spans="13:13">
      <c r="M8604" s="264" t="str">
        <f>IF('(2-4) 퇴직자 및 DC전환자 명부'!G8604="","",'(2-4) 퇴직자 및 DC전환자 명부'!G8604)</f>
        <v/>
      </c>
    </row>
    <row r="8605" spans="13:13">
      <c r="M8605" s="264" t="str">
        <f>IF('(2-4) 퇴직자 및 DC전환자 명부'!G8605="","",'(2-4) 퇴직자 및 DC전환자 명부'!G8605)</f>
        <v/>
      </c>
    </row>
    <row r="8606" spans="13:13">
      <c r="M8606" s="264" t="str">
        <f>IF('(2-4) 퇴직자 및 DC전환자 명부'!G8606="","",'(2-4) 퇴직자 및 DC전환자 명부'!G8606)</f>
        <v/>
      </c>
    </row>
    <row r="8607" spans="13:13">
      <c r="M8607" s="264" t="str">
        <f>IF('(2-4) 퇴직자 및 DC전환자 명부'!G8607="","",'(2-4) 퇴직자 및 DC전환자 명부'!G8607)</f>
        <v/>
      </c>
    </row>
    <row r="8608" spans="13:13">
      <c r="M8608" s="264" t="str">
        <f>IF('(2-4) 퇴직자 및 DC전환자 명부'!G8608="","",'(2-4) 퇴직자 및 DC전환자 명부'!G8608)</f>
        <v/>
      </c>
    </row>
    <row r="8609" spans="13:13">
      <c r="M8609" s="264" t="str">
        <f>IF('(2-4) 퇴직자 및 DC전환자 명부'!G8609="","",'(2-4) 퇴직자 및 DC전환자 명부'!G8609)</f>
        <v/>
      </c>
    </row>
    <row r="8610" spans="13:13">
      <c r="M8610" s="264" t="str">
        <f>IF('(2-4) 퇴직자 및 DC전환자 명부'!G8610="","",'(2-4) 퇴직자 및 DC전환자 명부'!G8610)</f>
        <v/>
      </c>
    </row>
    <row r="8611" spans="13:13">
      <c r="M8611" s="264" t="str">
        <f>IF('(2-4) 퇴직자 및 DC전환자 명부'!G8611="","",'(2-4) 퇴직자 및 DC전환자 명부'!G8611)</f>
        <v/>
      </c>
    </row>
    <row r="8612" spans="13:13">
      <c r="M8612" s="264" t="str">
        <f>IF('(2-4) 퇴직자 및 DC전환자 명부'!G8612="","",'(2-4) 퇴직자 및 DC전환자 명부'!G8612)</f>
        <v/>
      </c>
    </row>
    <row r="8613" spans="13:13">
      <c r="M8613" s="264" t="str">
        <f>IF('(2-4) 퇴직자 및 DC전환자 명부'!G8613="","",'(2-4) 퇴직자 및 DC전환자 명부'!G8613)</f>
        <v/>
      </c>
    </row>
    <row r="8614" spans="13:13">
      <c r="M8614" s="264" t="str">
        <f>IF('(2-4) 퇴직자 및 DC전환자 명부'!G8614="","",'(2-4) 퇴직자 및 DC전환자 명부'!G8614)</f>
        <v/>
      </c>
    </row>
    <row r="8615" spans="13:13">
      <c r="M8615" s="264" t="str">
        <f>IF('(2-4) 퇴직자 및 DC전환자 명부'!G8615="","",'(2-4) 퇴직자 및 DC전환자 명부'!G8615)</f>
        <v/>
      </c>
    </row>
    <row r="8616" spans="13:13">
      <c r="M8616" s="264" t="str">
        <f>IF('(2-4) 퇴직자 및 DC전환자 명부'!G8616="","",'(2-4) 퇴직자 및 DC전환자 명부'!G8616)</f>
        <v/>
      </c>
    </row>
    <row r="8617" spans="13:13">
      <c r="M8617" s="264" t="str">
        <f>IF('(2-4) 퇴직자 및 DC전환자 명부'!G8617="","",'(2-4) 퇴직자 및 DC전환자 명부'!G8617)</f>
        <v/>
      </c>
    </row>
    <row r="8618" spans="13:13">
      <c r="M8618" s="264" t="str">
        <f>IF('(2-4) 퇴직자 및 DC전환자 명부'!G8618="","",'(2-4) 퇴직자 및 DC전환자 명부'!G8618)</f>
        <v/>
      </c>
    </row>
    <row r="8619" spans="13:13">
      <c r="M8619" s="264" t="str">
        <f>IF('(2-4) 퇴직자 및 DC전환자 명부'!G8619="","",'(2-4) 퇴직자 및 DC전환자 명부'!G8619)</f>
        <v/>
      </c>
    </row>
    <row r="8620" spans="13:13">
      <c r="M8620" s="264" t="str">
        <f>IF('(2-4) 퇴직자 및 DC전환자 명부'!G8620="","",'(2-4) 퇴직자 및 DC전환자 명부'!G8620)</f>
        <v/>
      </c>
    </row>
    <row r="8621" spans="13:13">
      <c r="M8621" s="264" t="str">
        <f>IF('(2-4) 퇴직자 및 DC전환자 명부'!G8621="","",'(2-4) 퇴직자 및 DC전환자 명부'!G8621)</f>
        <v/>
      </c>
    </row>
    <row r="8622" spans="13:13">
      <c r="M8622" s="264" t="str">
        <f>IF('(2-4) 퇴직자 및 DC전환자 명부'!G8622="","",'(2-4) 퇴직자 및 DC전환자 명부'!G8622)</f>
        <v/>
      </c>
    </row>
    <row r="8623" spans="13:13">
      <c r="M8623" s="264" t="str">
        <f>IF('(2-4) 퇴직자 및 DC전환자 명부'!G8623="","",'(2-4) 퇴직자 및 DC전환자 명부'!G8623)</f>
        <v/>
      </c>
    </row>
    <row r="8624" spans="13:13">
      <c r="M8624" s="264" t="str">
        <f>IF('(2-4) 퇴직자 및 DC전환자 명부'!G8624="","",'(2-4) 퇴직자 및 DC전환자 명부'!G8624)</f>
        <v/>
      </c>
    </row>
    <row r="8625" spans="13:13">
      <c r="M8625" s="264" t="str">
        <f>IF('(2-4) 퇴직자 및 DC전환자 명부'!G8625="","",'(2-4) 퇴직자 및 DC전환자 명부'!G8625)</f>
        <v/>
      </c>
    </row>
    <row r="8626" spans="13:13">
      <c r="M8626" s="264" t="str">
        <f>IF('(2-4) 퇴직자 및 DC전환자 명부'!G8626="","",'(2-4) 퇴직자 및 DC전환자 명부'!G8626)</f>
        <v/>
      </c>
    </row>
    <row r="8627" spans="13:13">
      <c r="M8627" s="264" t="str">
        <f>IF('(2-4) 퇴직자 및 DC전환자 명부'!G8627="","",'(2-4) 퇴직자 및 DC전환자 명부'!G8627)</f>
        <v/>
      </c>
    </row>
    <row r="8628" spans="13:13">
      <c r="M8628" s="264" t="str">
        <f>IF('(2-4) 퇴직자 및 DC전환자 명부'!G8628="","",'(2-4) 퇴직자 및 DC전환자 명부'!G8628)</f>
        <v/>
      </c>
    </row>
    <row r="8629" spans="13:13">
      <c r="M8629" s="264" t="str">
        <f>IF('(2-4) 퇴직자 및 DC전환자 명부'!G8629="","",'(2-4) 퇴직자 및 DC전환자 명부'!G8629)</f>
        <v/>
      </c>
    </row>
    <row r="8630" spans="13:13">
      <c r="M8630" s="264" t="str">
        <f>IF('(2-4) 퇴직자 및 DC전환자 명부'!G8630="","",'(2-4) 퇴직자 및 DC전환자 명부'!G8630)</f>
        <v/>
      </c>
    </row>
    <row r="8631" spans="13:13">
      <c r="M8631" s="264" t="str">
        <f>IF('(2-4) 퇴직자 및 DC전환자 명부'!G8631="","",'(2-4) 퇴직자 및 DC전환자 명부'!G8631)</f>
        <v/>
      </c>
    </row>
    <row r="8632" spans="13:13">
      <c r="M8632" s="264" t="str">
        <f>IF('(2-4) 퇴직자 및 DC전환자 명부'!G8632="","",'(2-4) 퇴직자 및 DC전환자 명부'!G8632)</f>
        <v/>
      </c>
    </row>
    <row r="8633" spans="13:13">
      <c r="M8633" s="264" t="str">
        <f>IF('(2-4) 퇴직자 및 DC전환자 명부'!G8633="","",'(2-4) 퇴직자 및 DC전환자 명부'!G8633)</f>
        <v/>
      </c>
    </row>
    <row r="8634" spans="13:13">
      <c r="M8634" s="264" t="str">
        <f>IF('(2-4) 퇴직자 및 DC전환자 명부'!G8634="","",'(2-4) 퇴직자 및 DC전환자 명부'!G8634)</f>
        <v/>
      </c>
    </row>
    <row r="8635" spans="13:13">
      <c r="M8635" s="264" t="str">
        <f>IF('(2-4) 퇴직자 및 DC전환자 명부'!G8635="","",'(2-4) 퇴직자 및 DC전환자 명부'!G8635)</f>
        <v/>
      </c>
    </row>
    <row r="8636" spans="13:13">
      <c r="M8636" s="264" t="str">
        <f>IF('(2-4) 퇴직자 및 DC전환자 명부'!G8636="","",'(2-4) 퇴직자 및 DC전환자 명부'!G8636)</f>
        <v/>
      </c>
    </row>
    <row r="8637" spans="13:13">
      <c r="M8637" s="264" t="str">
        <f>IF('(2-4) 퇴직자 및 DC전환자 명부'!G8637="","",'(2-4) 퇴직자 및 DC전환자 명부'!G8637)</f>
        <v/>
      </c>
    </row>
    <row r="8638" spans="13:13">
      <c r="M8638" s="264" t="str">
        <f>IF('(2-4) 퇴직자 및 DC전환자 명부'!G8638="","",'(2-4) 퇴직자 및 DC전환자 명부'!G8638)</f>
        <v/>
      </c>
    </row>
    <row r="8639" spans="13:13">
      <c r="M8639" s="264" t="str">
        <f>IF('(2-4) 퇴직자 및 DC전환자 명부'!G8639="","",'(2-4) 퇴직자 및 DC전환자 명부'!G8639)</f>
        <v/>
      </c>
    </row>
    <row r="8640" spans="13:13">
      <c r="M8640" s="264" t="str">
        <f>IF('(2-4) 퇴직자 및 DC전환자 명부'!G8640="","",'(2-4) 퇴직자 및 DC전환자 명부'!G8640)</f>
        <v/>
      </c>
    </row>
    <row r="8641" spans="13:13">
      <c r="M8641" s="264" t="str">
        <f>IF('(2-4) 퇴직자 및 DC전환자 명부'!G8641="","",'(2-4) 퇴직자 및 DC전환자 명부'!G8641)</f>
        <v/>
      </c>
    </row>
    <row r="8642" spans="13:13">
      <c r="M8642" s="264" t="str">
        <f>IF('(2-4) 퇴직자 및 DC전환자 명부'!G8642="","",'(2-4) 퇴직자 및 DC전환자 명부'!G8642)</f>
        <v/>
      </c>
    </row>
    <row r="8643" spans="13:13">
      <c r="M8643" s="264" t="str">
        <f>IF('(2-4) 퇴직자 및 DC전환자 명부'!G8643="","",'(2-4) 퇴직자 및 DC전환자 명부'!G8643)</f>
        <v/>
      </c>
    </row>
    <row r="8644" spans="13:13">
      <c r="M8644" s="264" t="str">
        <f>IF('(2-4) 퇴직자 및 DC전환자 명부'!G8644="","",'(2-4) 퇴직자 및 DC전환자 명부'!G8644)</f>
        <v/>
      </c>
    </row>
    <row r="8645" spans="13:13">
      <c r="M8645" s="264" t="str">
        <f>IF('(2-4) 퇴직자 및 DC전환자 명부'!G8645="","",'(2-4) 퇴직자 및 DC전환자 명부'!G8645)</f>
        <v/>
      </c>
    </row>
    <row r="8646" spans="13:13">
      <c r="M8646" s="264" t="str">
        <f>IF('(2-4) 퇴직자 및 DC전환자 명부'!G8646="","",'(2-4) 퇴직자 및 DC전환자 명부'!G8646)</f>
        <v/>
      </c>
    </row>
    <row r="8647" spans="13:13">
      <c r="M8647" s="264" t="str">
        <f>IF('(2-4) 퇴직자 및 DC전환자 명부'!G8647="","",'(2-4) 퇴직자 및 DC전환자 명부'!G8647)</f>
        <v/>
      </c>
    </row>
    <row r="8648" spans="13:13">
      <c r="M8648" s="264" t="str">
        <f>IF('(2-4) 퇴직자 및 DC전환자 명부'!G8648="","",'(2-4) 퇴직자 및 DC전환자 명부'!G8648)</f>
        <v/>
      </c>
    </row>
    <row r="8649" spans="13:13">
      <c r="M8649" s="264" t="str">
        <f>IF('(2-4) 퇴직자 및 DC전환자 명부'!G8649="","",'(2-4) 퇴직자 및 DC전환자 명부'!G8649)</f>
        <v/>
      </c>
    </row>
    <row r="8650" spans="13:13">
      <c r="M8650" s="264" t="str">
        <f>IF('(2-4) 퇴직자 및 DC전환자 명부'!G8650="","",'(2-4) 퇴직자 및 DC전환자 명부'!G8650)</f>
        <v/>
      </c>
    </row>
    <row r="8651" spans="13:13">
      <c r="M8651" s="264" t="str">
        <f>IF('(2-4) 퇴직자 및 DC전환자 명부'!G8651="","",'(2-4) 퇴직자 및 DC전환자 명부'!G8651)</f>
        <v/>
      </c>
    </row>
    <row r="8652" spans="13:13">
      <c r="M8652" s="264" t="str">
        <f>IF('(2-4) 퇴직자 및 DC전환자 명부'!G8652="","",'(2-4) 퇴직자 및 DC전환자 명부'!G8652)</f>
        <v/>
      </c>
    </row>
    <row r="8653" spans="13:13">
      <c r="M8653" s="264" t="str">
        <f>IF('(2-4) 퇴직자 및 DC전환자 명부'!G8653="","",'(2-4) 퇴직자 및 DC전환자 명부'!G8653)</f>
        <v/>
      </c>
    </row>
    <row r="8654" spans="13:13">
      <c r="M8654" s="264" t="str">
        <f>IF('(2-4) 퇴직자 및 DC전환자 명부'!G8654="","",'(2-4) 퇴직자 및 DC전환자 명부'!G8654)</f>
        <v/>
      </c>
    </row>
    <row r="8655" spans="13:13">
      <c r="M8655" s="264" t="str">
        <f>IF('(2-4) 퇴직자 및 DC전환자 명부'!G8655="","",'(2-4) 퇴직자 및 DC전환자 명부'!G8655)</f>
        <v/>
      </c>
    </row>
    <row r="8656" spans="13:13">
      <c r="M8656" s="264" t="str">
        <f>IF('(2-4) 퇴직자 및 DC전환자 명부'!G8656="","",'(2-4) 퇴직자 및 DC전환자 명부'!G8656)</f>
        <v/>
      </c>
    </row>
    <row r="8657" spans="13:13">
      <c r="M8657" s="264" t="str">
        <f>IF('(2-4) 퇴직자 및 DC전환자 명부'!G8657="","",'(2-4) 퇴직자 및 DC전환자 명부'!G8657)</f>
        <v/>
      </c>
    </row>
    <row r="8658" spans="13:13">
      <c r="M8658" s="264" t="str">
        <f>IF('(2-4) 퇴직자 및 DC전환자 명부'!G8658="","",'(2-4) 퇴직자 및 DC전환자 명부'!G8658)</f>
        <v/>
      </c>
    </row>
    <row r="8659" spans="13:13">
      <c r="M8659" s="264" t="str">
        <f>IF('(2-4) 퇴직자 및 DC전환자 명부'!G8659="","",'(2-4) 퇴직자 및 DC전환자 명부'!G8659)</f>
        <v/>
      </c>
    </row>
    <row r="8660" spans="13:13">
      <c r="M8660" s="264" t="str">
        <f>IF('(2-4) 퇴직자 및 DC전환자 명부'!G8660="","",'(2-4) 퇴직자 및 DC전환자 명부'!G8660)</f>
        <v/>
      </c>
    </row>
    <row r="8661" spans="13:13">
      <c r="M8661" s="264" t="str">
        <f>IF('(2-4) 퇴직자 및 DC전환자 명부'!G8661="","",'(2-4) 퇴직자 및 DC전환자 명부'!G8661)</f>
        <v/>
      </c>
    </row>
    <row r="8662" spans="13:13">
      <c r="M8662" s="264" t="str">
        <f>IF('(2-4) 퇴직자 및 DC전환자 명부'!G8662="","",'(2-4) 퇴직자 및 DC전환자 명부'!G8662)</f>
        <v/>
      </c>
    </row>
    <row r="8663" spans="13:13">
      <c r="M8663" s="264" t="str">
        <f>IF('(2-4) 퇴직자 및 DC전환자 명부'!G8663="","",'(2-4) 퇴직자 및 DC전환자 명부'!G8663)</f>
        <v/>
      </c>
    </row>
    <row r="8664" spans="13:13">
      <c r="M8664" s="264" t="str">
        <f>IF('(2-4) 퇴직자 및 DC전환자 명부'!G8664="","",'(2-4) 퇴직자 및 DC전환자 명부'!G8664)</f>
        <v/>
      </c>
    </row>
    <row r="8665" spans="13:13">
      <c r="M8665" s="264" t="str">
        <f>IF('(2-4) 퇴직자 및 DC전환자 명부'!G8665="","",'(2-4) 퇴직자 및 DC전환자 명부'!G8665)</f>
        <v/>
      </c>
    </row>
    <row r="8666" spans="13:13">
      <c r="M8666" s="264" t="str">
        <f>IF('(2-4) 퇴직자 및 DC전환자 명부'!G8666="","",'(2-4) 퇴직자 및 DC전환자 명부'!G8666)</f>
        <v/>
      </c>
    </row>
    <row r="8667" spans="13:13">
      <c r="M8667" s="264" t="str">
        <f>IF('(2-4) 퇴직자 및 DC전환자 명부'!G8667="","",'(2-4) 퇴직자 및 DC전환자 명부'!G8667)</f>
        <v/>
      </c>
    </row>
    <row r="8668" spans="13:13">
      <c r="M8668" s="264" t="str">
        <f>IF('(2-4) 퇴직자 및 DC전환자 명부'!G8668="","",'(2-4) 퇴직자 및 DC전환자 명부'!G8668)</f>
        <v/>
      </c>
    </row>
    <row r="8669" spans="13:13">
      <c r="M8669" s="264" t="str">
        <f>IF('(2-4) 퇴직자 및 DC전환자 명부'!G8669="","",'(2-4) 퇴직자 및 DC전환자 명부'!G8669)</f>
        <v/>
      </c>
    </row>
    <row r="8670" spans="13:13">
      <c r="M8670" s="264" t="str">
        <f>IF('(2-4) 퇴직자 및 DC전환자 명부'!G8670="","",'(2-4) 퇴직자 및 DC전환자 명부'!G8670)</f>
        <v/>
      </c>
    </row>
    <row r="8671" spans="13:13">
      <c r="M8671" s="264" t="str">
        <f>IF('(2-4) 퇴직자 및 DC전환자 명부'!G8671="","",'(2-4) 퇴직자 및 DC전환자 명부'!G8671)</f>
        <v/>
      </c>
    </row>
    <row r="8672" spans="13:13">
      <c r="M8672" s="264" t="str">
        <f>IF('(2-4) 퇴직자 및 DC전환자 명부'!G8672="","",'(2-4) 퇴직자 및 DC전환자 명부'!G8672)</f>
        <v/>
      </c>
    </row>
    <row r="8673" spans="13:13">
      <c r="M8673" s="264" t="str">
        <f>IF('(2-4) 퇴직자 및 DC전환자 명부'!G8673="","",'(2-4) 퇴직자 및 DC전환자 명부'!G8673)</f>
        <v/>
      </c>
    </row>
    <row r="8674" spans="13:13">
      <c r="M8674" s="264" t="str">
        <f>IF('(2-4) 퇴직자 및 DC전환자 명부'!G8674="","",'(2-4) 퇴직자 및 DC전환자 명부'!G8674)</f>
        <v/>
      </c>
    </row>
    <row r="8675" spans="13:13">
      <c r="M8675" s="264" t="str">
        <f>IF('(2-4) 퇴직자 및 DC전환자 명부'!G8675="","",'(2-4) 퇴직자 및 DC전환자 명부'!G8675)</f>
        <v/>
      </c>
    </row>
    <row r="8676" spans="13:13">
      <c r="M8676" s="264" t="str">
        <f>IF('(2-4) 퇴직자 및 DC전환자 명부'!G8676="","",'(2-4) 퇴직자 및 DC전환자 명부'!G8676)</f>
        <v/>
      </c>
    </row>
    <row r="8677" spans="13:13">
      <c r="M8677" s="264" t="str">
        <f>IF('(2-4) 퇴직자 및 DC전환자 명부'!G8677="","",'(2-4) 퇴직자 및 DC전환자 명부'!G8677)</f>
        <v/>
      </c>
    </row>
    <row r="8678" spans="13:13">
      <c r="M8678" s="264" t="str">
        <f>IF('(2-4) 퇴직자 및 DC전환자 명부'!G8678="","",'(2-4) 퇴직자 및 DC전환자 명부'!G8678)</f>
        <v/>
      </c>
    </row>
    <row r="8679" spans="13:13">
      <c r="M8679" s="264" t="str">
        <f>IF('(2-4) 퇴직자 및 DC전환자 명부'!G8679="","",'(2-4) 퇴직자 및 DC전환자 명부'!G8679)</f>
        <v/>
      </c>
    </row>
    <row r="8680" spans="13:13">
      <c r="M8680" s="264" t="str">
        <f>IF('(2-4) 퇴직자 및 DC전환자 명부'!G8680="","",'(2-4) 퇴직자 및 DC전환자 명부'!G8680)</f>
        <v/>
      </c>
    </row>
    <row r="8681" spans="13:13">
      <c r="M8681" s="264" t="str">
        <f>IF('(2-4) 퇴직자 및 DC전환자 명부'!G8681="","",'(2-4) 퇴직자 및 DC전환자 명부'!G8681)</f>
        <v/>
      </c>
    </row>
    <row r="8682" spans="13:13">
      <c r="M8682" s="264" t="str">
        <f>IF('(2-4) 퇴직자 및 DC전환자 명부'!G8682="","",'(2-4) 퇴직자 및 DC전환자 명부'!G8682)</f>
        <v/>
      </c>
    </row>
    <row r="8683" spans="13:13">
      <c r="M8683" s="264" t="str">
        <f>IF('(2-4) 퇴직자 및 DC전환자 명부'!G8683="","",'(2-4) 퇴직자 및 DC전환자 명부'!G8683)</f>
        <v/>
      </c>
    </row>
    <row r="8684" spans="13:13">
      <c r="M8684" s="264" t="str">
        <f>IF('(2-4) 퇴직자 및 DC전환자 명부'!G8684="","",'(2-4) 퇴직자 및 DC전환자 명부'!G8684)</f>
        <v/>
      </c>
    </row>
    <row r="8685" spans="13:13">
      <c r="M8685" s="264" t="str">
        <f>IF('(2-4) 퇴직자 및 DC전환자 명부'!G8685="","",'(2-4) 퇴직자 및 DC전환자 명부'!G8685)</f>
        <v/>
      </c>
    </row>
    <row r="8686" spans="13:13">
      <c r="M8686" s="264" t="str">
        <f>IF('(2-4) 퇴직자 및 DC전환자 명부'!G8686="","",'(2-4) 퇴직자 및 DC전환자 명부'!G8686)</f>
        <v/>
      </c>
    </row>
    <row r="8687" spans="13:13">
      <c r="M8687" s="264" t="str">
        <f>IF('(2-4) 퇴직자 및 DC전환자 명부'!G8687="","",'(2-4) 퇴직자 및 DC전환자 명부'!G8687)</f>
        <v/>
      </c>
    </row>
    <row r="8688" spans="13:13">
      <c r="M8688" s="264" t="str">
        <f>IF('(2-4) 퇴직자 및 DC전환자 명부'!G8688="","",'(2-4) 퇴직자 및 DC전환자 명부'!G8688)</f>
        <v/>
      </c>
    </row>
    <row r="8689" spans="13:13">
      <c r="M8689" s="264" t="str">
        <f>IF('(2-4) 퇴직자 및 DC전환자 명부'!G8689="","",'(2-4) 퇴직자 및 DC전환자 명부'!G8689)</f>
        <v/>
      </c>
    </row>
    <row r="8690" spans="13:13">
      <c r="M8690" s="264" t="str">
        <f>IF('(2-4) 퇴직자 및 DC전환자 명부'!G8690="","",'(2-4) 퇴직자 및 DC전환자 명부'!G8690)</f>
        <v/>
      </c>
    </row>
    <row r="8691" spans="13:13">
      <c r="M8691" s="264" t="str">
        <f>IF('(2-4) 퇴직자 및 DC전환자 명부'!G8691="","",'(2-4) 퇴직자 및 DC전환자 명부'!G8691)</f>
        <v/>
      </c>
    </row>
    <row r="8692" spans="13:13">
      <c r="M8692" s="264" t="str">
        <f>IF('(2-4) 퇴직자 및 DC전환자 명부'!G8692="","",'(2-4) 퇴직자 및 DC전환자 명부'!G8692)</f>
        <v/>
      </c>
    </row>
    <row r="8693" spans="13:13">
      <c r="M8693" s="264" t="str">
        <f>IF('(2-4) 퇴직자 및 DC전환자 명부'!G8693="","",'(2-4) 퇴직자 및 DC전환자 명부'!G8693)</f>
        <v/>
      </c>
    </row>
    <row r="8694" spans="13:13">
      <c r="M8694" s="264" t="str">
        <f>IF('(2-4) 퇴직자 및 DC전환자 명부'!G8694="","",'(2-4) 퇴직자 및 DC전환자 명부'!G8694)</f>
        <v/>
      </c>
    </row>
    <row r="8695" spans="13:13">
      <c r="M8695" s="264" t="str">
        <f>IF('(2-4) 퇴직자 및 DC전환자 명부'!G8695="","",'(2-4) 퇴직자 및 DC전환자 명부'!G8695)</f>
        <v/>
      </c>
    </row>
    <row r="8696" spans="13:13">
      <c r="M8696" s="264" t="str">
        <f>IF('(2-4) 퇴직자 및 DC전환자 명부'!G8696="","",'(2-4) 퇴직자 및 DC전환자 명부'!G8696)</f>
        <v/>
      </c>
    </row>
    <row r="8697" spans="13:13">
      <c r="M8697" s="264" t="str">
        <f>IF('(2-4) 퇴직자 및 DC전환자 명부'!G8697="","",'(2-4) 퇴직자 및 DC전환자 명부'!G8697)</f>
        <v/>
      </c>
    </row>
    <row r="8698" spans="13:13">
      <c r="M8698" s="264" t="str">
        <f>IF('(2-4) 퇴직자 및 DC전환자 명부'!G8698="","",'(2-4) 퇴직자 및 DC전환자 명부'!G8698)</f>
        <v/>
      </c>
    </row>
    <row r="8699" spans="13:13">
      <c r="M8699" s="264" t="str">
        <f>IF('(2-4) 퇴직자 및 DC전환자 명부'!G8699="","",'(2-4) 퇴직자 및 DC전환자 명부'!G8699)</f>
        <v/>
      </c>
    </row>
    <row r="8700" spans="13:13">
      <c r="M8700" s="264" t="str">
        <f>IF('(2-4) 퇴직자 및 DC전환자 명부'!G8700="","",'(2-4) 퇴직자 및 DC전환자 명부'!G8700)</f>
        <v/>
      </c>
    </row>
    <row r="8701" spans="13:13">
      <c r="M8701" s="264" t="str">
        <f>IF('(2-4) 퇴직자 및 DC전환자 명부'!G8701="","",'(2-4) 퇴직자 및 DC전환자 명부'!G8701)</f>
        <v/>
      </c>
    </row>
    <row r="8702" spans="13:13">
      <c r="M8702" s="264" t="str">
        <f>IF('(2-4) 퇴직자 및 DC전환자 명부'!G8702="","",'(2-4) 퇴직자 및 DC전환자 명부'!G8702)</f>
        <v/>
      </c>
    </row>
    <row r="8703" spans="13:13">
      <c r="M8703" s="264" t="str">
        <f>IF('(2-4) 퇴직자 및 DC전환자 명부'!G8703="","",'(2-4) 퇴직자 및 DC전환자 명부'!G8703)</f>
        <v/>
      </c>
    </row>
    <row r="8704" spans="13:13">
      <c r="M8704" s="264" t="str">
        <f>IF('(2-4) 퇴직자 및 DC전환자 명부'!G8704="","",'(2-4) 퇴직자 및 DC전환자 명부'!G8704)</f>
        <v/>
      </c>
    </row>
    <row r="8705" spans="13:13">
      <c r="M8705" s="264" t="str">
        <f>IF('(2-4) 퇴직자 및 DC전환자 명부'!G8705="","",'(2-4) 퇴직자 및 DC전환자 명부'!G8705)</f>
        <v/>
      </c>
    </row>
    <row r="8706" spans="13:13">
      <c r="M8706" s="264" t="str">
        <f>IF('(2-4) 퇴직자 및 DC전환자 명부'!G8706="","",'(2-4) 퇴직자 및 DC전환자 명부'!G8706)</f>
        <v/>
      </c>
    </row>
    <row r="8707" spans="13:13">
      <c r="M8707" s="264" t="str">
        <f>IF('(2-4) 퇴직자 및 DC전환자 명부'!G8707="","",'(2-4) 퇴직자 및 DC전환자 명부'!G8707)</f>
        <v/>
      </c>
    </row>
    <row r="8708" spans="13:13">
      <c r="M8708" s="264" t="str">
        <f>IF('(2-4) 퇴직자 및 DC전환자 명부'!G8708="","",'(2-4) 퇴직자 및 DC전환자 명부'!G8708)</f>
        <v/>
      </c>
    </row>
    <row r="8709" spans="13:13">
      <c r="M8709" s="264" t="str">
        <f>IF('(2-4) 퇴직자 및 DC전환자 명부'!G8709="","",'(2-4) 퇴직자 및 DC전환자 명부'!G8709)</f>
        <v/>
      </c>
    </row>
    <row r="8710" spans="13:13">
      <c r="M8710" s="264" t="str">
        <f>IF('(2-4) 퇴직자 및 DC전환자 명부'!G8710="","",'(2-4) 퇴직자 및 DC전환자 명부'!G8710)</f>
        <v/>
      </c>
    </row>
    <row r="8711" spans="13:13">
      <c r="M8711" s="264" t="str">
        <f>IF('(2-4) 퇴직자 및 DC전환자 명부'!G8711="","",'(2-4) 퇴직자 및 DC전환자 명부'!G8711)</f>
        <v/>
      </c>
    </row>
    <row r="8712" spans="13:13">
      <c r="M8712" s="264" t="str">
        <f>IF('(2-4) 퇴직자 및 DC전환자 명부'!G8712="","",'(2-4) 퇴직자 및 DC전환자 명부'!G8712)</f>
        <v/>
      </c>
    </row>
    <row r="8713" spans="13:13">
      <c r="M8713" s="264" t="str">
        <f>IF('(2-4) 퇴직자 및 DC전환자 명부'!G8713="","",'(2-4) 퇴직자 및 DC전환자 명부'!G8713)</f>
        <v/>
      </c>
    </row>
    <row r="8714" spans="13:13">
      <c r="M8714" s="264" t="str">
        <f>IF('(2-4) 퇴직자 및 DC전환자 명부'!G8714="","",'(2-4) 퇴직자 및 DC전환자 명부'!G8714)</f>
        <v/>
      </c>
    </row>
    <row r="8715" spans="13:13">
      <c r="M8715" s="264" t="str">
        <f>IF('(2-4) 퇴직자 및 DC전환자 명부'!G8715="","",'(2-4) 퇴직자 및 DC전환자 명부'!G8715)</f>
        <v/>
      </c>
    </row>
    <row r="8716" spans="13:13">
      <c r="M8716" s="264" t="str">
        <f>IF('(2-4) 퇴직자 및 DC전환자 명부'!G8716="","",'(2-4) 퇴직자 및 DC전환자 명부'!G8716)</f>
        <v/>
      </c>
    </row>
    <row r="8717" spans="13:13">
      <c r="M8717" s="264" t="str">
        <f>IF('(2-4) 퇴직자 및 DC전환자 명부'!G8717="","",'(2-4) 퇴직자 및 DC전환자 명부'!G8717)</f>
        <v/>
      </c>
    </row>
    <row r="8718" spans="13:13">
      <c r="M8718" s="264" t="str">
        <f>IF('(2-4) 퇴직자 및 DC전환자 명부'!G8718="","",'(2-4) 퇴직자 및 DC전환자 명부'!G8718)</f>
        <v/>
      </c>
    </row>
    <row r="8719" spans="13:13">
      <c r="M8719" s="264" t="str">
        <f>IF('(2-4) 퇴직자 및 DC전환자 명부'!G8719="","",'(2-4) 퇴직자 및 DC전환자 명부'!G8719)</f>
        <v/>
      </c>
    </row>
    <row r="8720" spans="13:13">
      <c r="M8720" s="264" t="str">
        <f>IF('(2-4) 퇴직자 및 DC전환자 명부'!G8720="","",'(2-4) 퇴직자 및 DC전환자 명부'!G8720)</f>
        <v/>
      </c>
    </row>
    <row r="8721" spans="13:13">
      <c r="M8721" s="264" t="str">
        <f>IF('(2-4) 퇴직자 및 DC전환자 명부'!G8721="","",'(2-4) 퇴직자 및 DC전환자 명부'!G8721)</f>
        <v/>
      </c>
    </row>
    <row r="8722" spans="13:13">
      <c r="M8722" s="264" t="str">
        <f>IF('(2-4) 퇴직자 및 DC전환자 명부'!G8722="","",'(2-4) 퇴직자 및 DC전환자 명부'!G8722)</f>
        <v/>
      </c>
    </row>
    <row r="8723" spans="13:13">
      <c r="M8723" s="264" t="str">
        <f>IF('(2-4) 퇴직자 및 DC전환자 명부'!G8723="","",'(2-4) 퇴직자 및 DC전환자 명부'!G8723)</f>
        <v/>
      </c>
    </row>
    <row r="8724" spans="13:13">
      <c r="M8724" s="264" t="str">
        <f>IF('(2-4) 퇴직자 및 DC전환자 명부'!G8724="","",'(2-4) 퇴직자 및 DC전환자 명부'!G8724)</f>
        <v/>
      </c>
    </row>
    <row r="8725" spans="13:13">
      <c r="M8725" s="264" t="str">
        <f>IF('(2-4) 퇴직자 및 DC전환자 명부'!G8725="","",'(2-4) 퇴직자 및 DC전환자 명부'!G8725)</f>
        <v/>
      </c>
    </row>
    <row r="8726" spans="13:13">
      <c r="M8726" s="264" t="str">
        <f>IF('(2-4) 퇴직자 및 DC전환자 명부'!G8726="","",'(2-4) 퇴직자 및 DC전환자 명부'!G8726)</f>
        <v/>
      </c>
    </row>
    <row r="8727" spans="13:13">
      <c r="M8727" s="264" t="str">
        <f>IF('(2-4) 퇴직자 및 DC전환자 명부'!G8727="","",'(2-4) 퇴직자 및 DC전환자 명부'!G8727)</f>
        <v/>
      </c>
    </row>
    <row r="8728" spans="13:13">
      <c r="M8728" s="264" t="str">
        <f>IF('(2-4) 퇴직자 및 DC전환자 명부'!G8728="","",'(2-4) 퇴직자 및 DC전환자 명부'!G8728)</f>
        <v/>
      </c>
    </row>
    <row r="8729" spans="13:13">
      <c r="M8729" s="264" t="str">
        <f>IF('(2-4) 퇴직자 및 DC전환자 명부'!G8729="","",'(2-4) 퇴직자 및 DC전환자 명부'!G8729)</f>
        <v/>
      </c>
    </row>
    <row r="8730" spans="13:13">
      <c r="M8730" s="264" t="str">
        <f>IF('(2-4) 퇴직자 및 DC전환자 명부'!G8730="","",'(2-4) 퇴직자 및 DC전환자 명부'!G8730)</f>
        <v/>
      </c>
    </row>
    <row r="8731" spans="13:13">
      <c r="M8731" s="264" t="str">
        <f>IF('(2-4) 퇴직자 및 DC전환자 명부'!G8731="","",'(2-4) 퇴직자 및 DC전환자 명부'!G8731)</f>
        <v/>
      </c>
    </row>
    <row r="8732" spans="13:13">
      <c r="M8732" s="264" t="str">
        <f>IF('(2-4) 퇴직자 및 DC전환자 명부'!G8732="","",'(2-4) 퇴직자 및 DC전환자 명부'!G8732)</f>
        <v/>
      </c>
    </row>
    <row r="8733" spans="13:13">
      <c r="M8733" s="264" t="str">
        <f>IF('(2-4) 퇴직자 및 DC전환자 명부'!G8733="","",'(2-4) 퇴직자 및 DC전환자 명부'!G8733)</f>
        <v/>
      </c>
    </row>
    <row r="8734" spans="13:13">
      <c r="M8734" s="264" t="str">
        <f>IF('(2-4) 퇴직자 및 DC전환자 명부'!G8734="","",'(2-4) 퇴직자 및 DC전환자 명부'!G8734)</f>
        <v/>
      </c>
    </row>
    <row r="8735" spans="13:13">
      <c r="M8735" s="264" t="str">
        <f>IF('(2-4) 퇴직자 및 DC전환자 명부'!G8735="","",'(2-4) 퇴직자 및 DC전환자 명부'!G8735)</f>
        <v/>
      </c>
    </row>
    <row r="8736" spans="13:13">
      <c r="M8736" s="264" t="str">
        <f>IF('(2-4) 퇴직자 및 DC전환자 명부'!G8736="","",'(2-4) 퇴직자 및 DC전환자 명부'!G8736)</f>
        <v/>
      </c>
    </row>
    <row r="8737" spans="13:13">
      <c r="M8737" s="264" t="str">
        <f>IF('(2-4) 퇴직자 및 DC전환자 명부'!G8737="","",'(2-4) 퇴직자 및 DC전환자 명부'!G8737)</f>
        <v/>
      </c>
    </row>
    <row r="8738" spans="13:13">
      <c r="M8738" s="264" t="str">
        <f>IF('(2-4) 퇴직자 및 DC전환자 명부'!G8738="","",'(2-4) 퇴직자 및 DC전환자 명부'!G8738)</f>
        <v/>
      </c>
    </row>
    <row r="8739" spans="13:13">
      <c r="M8739" s="264" t="str">
        <f>IF('(2-4) 퇴직자 및 DC전환자 명부'!G8739="","",'(2-4) 퇴직자 및 DC전환자 명부'!G8739)</f>
        <v/>
      </c>
    </row>
    <row r="8740" spans="13:13">
      <c r="M8740" s="264" t="str">
        <f>IF('(2-4) 퇴직자 및 DC전환자 명부'!G8740="","",'(2-4) 퇴직자 및 DC전환자 명부'!G8740)</f>
        <v/>
      </c>
    </row>
    <row r="8741" spans="13:13">
      <c r="M8741" s="264" t="str">
        <f>IF('(2-4) 퇴직자 및 DC전환자 명부'!G8741="","",'(2-4) 퇴직자 및 DC전환자 명부'!G8741)</f>
        <v/>
      </c>
    </row>
    <row r="8742" spans="13:13">
      <c r="M8742" s="264" t="str">
        <f>IF('(2-4) 퇴직자 및 DC전환자 명부'!G8742="","",'(2-4) 퇴직자 및 DC전환자 명부'!G8742)</f>
        <v/>
      </c>
    </row>
    <row r="8743" spans="13:13">
      <c r="M8743" s="264" t="str">
        <f>IF('(2-4) 퇴직자 및 DC전환자 명부'!G8743="","",'(2-4) 퇴직자 및 DC전환자 명부'!G8743)</f>
        <v/>
      </c>
    </row>
    <row r="8744" spans="13:13">
      <c r="M8744" s="264" t="str">
        <f>IF('(2-4) 퇴직자 및 DC전환자 명부'!G8744="","",'(2-4) 퇴직자 및 DC전환자 명부'!G8744)</f>
        <v/>
      </c>
    </row>
    <row r="8745" spans="13:13">
      <c r="M8745" s="264" t="str">
        <f>IF('(2-4) 퇴직자 및 DC전환자 명부'!G8745="","",'(2-4) 퇴직자 및 DC전환자 명부'!G8745)</f>
        <v/>
      </c>
    </row>
    <row r="8746" spans="13:13">
      <c r="M8746" s="264" t="str">
        <f>IF('(2-4) 퇴직자 및 DC전환자 명부'!G8746="","",'(2-4) 퇴직자 및 DC전환자 명부'!G8746)</f>
        <v/>
      </c>
    </row>
    <row r="8747" spans="13:13">
      <c r="M8747" s="264" t="str">
        <f>IF('(2-4) 퇴직자 및 DC전환자 명부'!G8747="","",'(2-4) 퇴직자 및 DC전환자 명부'!G8747)</f>
        <v/>
      </c>
    </row>
    <row r="8748" spans="13:13">
      <c r="M8748" s="264" t="str">
        <f>IF('(2-4) 퇴직자 및 DC전환자 명부'!G8748="","",'(2-4) 퇴직자 및 DC전환자 명부'!G8748)</f>
        <v/>
      </c>
    </row>
    <row r="8749" spans="13:13">
      <c r="M8749" s="264" t="str">
        <f>IF('(2-4) 퇴직자 및 DC전환자 명부'!G8749="","",'(2-4) 퇴직자 및 DC전환자 명부'!G8749)</f>
        <v/>
      </c>
    </row>
    <row r="8750" spans="13:13">
      <c r="M8750" s="264" t="str">
        <f>IF('(2-4) 퇴직자 및 DC전환자 명부'!G8750="","",'(2-4) 퇴직자 및 DC전환자 명부'!G8750)</f>
        <v/>
      </c>
    </row>
    <row r="8751" spans="13:13">
      <c r="M8751" s="264" t="str">
        <f>IF('(2-4) 퇴직자 및 DC전환자 명부'!G8751="","",'(2-4) 퇴직자 및 DC전환자 명부'!G8751)</f>
        <v/>
      </c>
    </row>
    <row r="8752" spans="13:13">
      <c r="M8752" s="264" t="str">
        <f>IF('(2-4) 퇴직자 및 DC전환자 명부'!G8752="","",'(2-4) 퇴직자 및 DC전환자 명부'!G8752)</f>
        <v/>
      </c>
    </row>
    <row r="8753" spans="13:13">
      <c r="M8753" s="264" t="str">
        <f>IF('(2-4) 퇴직자 및 DC전환자 명부'!G8753="","",'(2-4) 퇴직자 및 DC전환자 명부'!G8753)</f>
        <v/>
      </c>
    </row>
    <row r="8754" spans="13:13">
      <c r="M8754" s="264" t="str">
        <f>IF('(2-4) 퇴직자 및 DC전환자 명부'!G8754="","",'(2-4) 퇴직자 및 DC전환자 명부'!G8754)</f>
        <v/>
      </c>
    </row>
    <row r="8755" spans="13:13">
      <c r="M8755" s="264" t="str">
        <f>IF('(2-4) 퇴직자 및 DC전환자 명부'!G8755="","",'(2-4) 퇴직자 및 DC전환자 명부'!G8755)</f>
        <v/>
      </c>
    </row>
    <row r="8756" spans="13:13">
      <c r="M8756" s="264" t="str">
        <f>IF('(2-4) 퇴직자 및 DC전환자 명부'!G8756="","",'(2-4) 퇴직자 및 DC전환자 명부'!G8756)</f>
        <v/>
      </c>
    </row>
    <row r="8757" spans="13:13">
      <c r="M8757" s="264" t="str">
        <f>IF('(2-4) 퇴직자 및 DC전환자 명부'!G8757="","",'(2-4) 퇴직자 및 DC전환자 명부'!G8757)</f>
        <v/>
      </c>
    </row>
    <row r="8758" spans="13:13">
      <c r="M8758" s="264" t="str">
        <f>IF('(2-4) 퇴직자 및 DC전환자 명부'!G8758="","",'(2-4) 퇴직자 및 DC전환자 명부'!G8758)</f>
        <v/>
      </c>
    </row>
    <row r="8759" spans="13:13">
      <c r="M8759" s="264" t="str">
        <f>IF('(2-4) 퇴직자 및 DC전환자 명부'!G8759="","",'(2-4) 퇴직자 및 DC전환자 명부'!G8759)</f>
        <v/>
      </c>
    </row>
    <row r="8760" spans="13:13">
      <c r="M8760" s="264" t="str">
        <f>IF('(2-4) 퇴직자 및 DC전환자 명부'!G8760="","",'(2-4) 퇴직자 및 DC전환자 명부'!G8760)</f>
        <v/>
      </c>
    </row>
    <row r="8761" spans="13:13">
      <c r="M8761" s="264" t="str">
        <f>IF('(2-4) 퇴직자 및 DC전환자 명부'!G8761="","",'(2-4) 퇴직자 및 DC전환자 명부'!G8761)</f>
        <v/>
      </c>
    </row>
    <row r="8762" spans="13:13">
      <c r="M8762" s="264" t="str">
        <f>IF('(2-4) 퇴직자 및 DC전환자 명부'!G8762="","",'(2-4) 퇴직자 및 DC전환자 명부'!G8762)</f>
        <v/>
      </c>
    </row>
    <row r="8763" spans="13:13">
      <c r="M8763" s="264" t="str">
        <f>IF('(2-4) 퇴직자 및 DC전환자 명부'!G8763="","",'(2-4) 퇴직자 및 DC전환자 명부'!G8763)</f>
        <v/>
      </c>
    </row>
    <row r="8764" spans="13:13">
      <c r="M8764" s="264" t="str">
        <f>IF('(2-4) 퇴직자 및 DC전환자 명부'!G8764="","",'(2-4) 퇴직자 및 DC전환자 명부'!G8764)</f>
        <v/>
      </c>
    </row>
    <row r="8765" spans="13:13">
      <c r="M8765" s="264" t="str">
        <f>IF('(2-4) 퇴직자 및 DC전환자 명부'!G8765="","",'(2-4) 퇴직자 및 DC전환자 명부'!G8765)</f>
        <v/>
      </c>
    </row>
    <row r="8766" spans="13:13">
      <c r="M8766" s="264" t="str">
        <f>IF('(2-4) 퇴직자 및 DC전환자 명부'!G8766="","",'(2-4) 퇴직자 및 DC전환자 명부'!G8766)</f>
        <v/>
      </c>
    </row>
    <row r="8767" spans="13:13">
      <c r="M8767" s="264" t="str">
        <f>IF('(2-4) 퇴직자 및 DC전환자 명부'!G8767="","",'(2-4) 퇴직자 및 DC전환자 명부'!G8767)</f>
        <v/>
      </c>
    </row>
    <row r="8768" spans="13:13">
      <c r="M8768" s="264" t="str">
        <f>IF('(2-4) 퇴직자 및 DC전환자 명부'!G8768="","",'(2-4) 퇴직자 및 DC전환자 명부'!G8768)</f>
        <v/>
      </c>
    </row>
    <row r="8769" spans="13:13">
      <c r="M8769" s="264" t="str">
        <f>IF('(2-4) 퇴직자 및 DC전환자 명부'!G8769="","",'(2-4) 퇴직자 및 DC전환자 명부'!G8769)</f>
        <v/>
      </c>
    </row>
    <row r="8770" spans="13:13">
      <c r="M8770" s="264" t="str">
        <f>IF('(2-4) 퇴직자 및 DC전환자 명부'!G8770="","",'(2-4) 퇴직자 및 DC전환자 명부'!G8770)</f>
        <v/>
      </c>
    </row>
    <row r="8771" spans="13:13">
      <c r="M8771" s="264" t="str">
        <f>IF('(2-4) 퇴직자 및 DC전환자 명부'!G8771="","",'(2-4) 퇴직자 및 DC전환자 명부'!G8771)</f>
        <v/>
      </c>
    </row>
    <row r="8772" spans="13:13">
      <c r="M8772" s="264" t="str">
        <f>IF('(2-4) 퇴직자 및 DC전환자 명부'!G8772="","",'(2-4) 퇴직자 및 DC전환자 명부'!G8772)</f>
        <v/>
      </c>
    </row>
    <row r="8773" spans="13:13">
      <c r="M8773" s="264" t="str">
        <f>IF('(2-4) 퇴직자 및 DC전환자 명부'!G8773="","",'(2-4) 퇴직자 및 DC전환자 명부'!G8773)</f>
        <v/>
      </c>
    </row>
    <row r="8774" spans="13:13">
      <c r="M8774" s="264" t="str">
        <f>IF('(2-4) 퇴직자 및 DC전환자 명부'!G8774="","",'(2-4) 퇴직자 및 DC전환자 명부'!G8774)</f>
        <v/>
      </c>
    </row>
    <row r="8775" spans="13:13">
      <c r="M8775" s="264" t="str">
        <f>IF('(2-4) 퇴직자 및 DC전환자 명부'!G8775="","",'(2-4) 퇴직자 및 DC전환자 명부'!G8775)</f>
        <v/>
      </c>
    </row>
    <row r="8776" spans="13:13">
      <c r="M8776" s="264" t="str">
        <f>IF('(2-4) 퇴직자 및 DC전환자 명부'!G8776="","",'(2-4) 퇴직자 및 DC전환자 명부'!G8776)</f>
        <v/>
      </c>
    </row>
    <row r="8777" spans="13:13">
      <c r="M8777" s="264" t="str">
        <f>IF('(2-4) 퇴직자 및 DC전환자 명부'!G8777="","",'(2-4) 퇴직자 및 DC전환자 명부'!G8777)</f>
        <v/>
      </c>
    </row>
    <row r="8778" spans="13:13">
      <c r="M8778" s="264" t="str">
        <f>IF('(2-4) 퇴직자 및 DC전환자 명부'!G8778="","",'(2-4) 퇴직자 및 DC전환자 명부'!G8778)</f>
        <v/>
      </c>
    </row>
    <row r="8779" spans="13:13">
      <c r="M8779" s="264" t="str">
        <f>IF('(2-4) 퇴직자 및 DC전환자 명부'!G8779="","",'(2-4) 퇴직자 및 DC전환자 명부'!G8779)</f>
        <v/>
      </c>
    </row>
    <row r="8780" spans="13:13">
      <c r="M8780" s="264" t="str">
        <f>IF('(2-4) 퇴직자 및 DC전환자 명부'!G8780="","",'(2-4) 퇴직자 및 DC전환자 명부'!G8780)</f>
        <v/>
      </c>
    </row>
    <row r="8781" spans="13:13">
      <c r="M8781" s="264" t="str">
        <f>IF('(2-4) 퇴직자 및 DC전환자 명부'!G8781="","",'(2-4) 퇴직자 및 DC전환자 명부'!G8781)</f>
        <v/>
      </c>
    </row>
    <row r="8782" spans="13:13">
      <c r="M8782" s="264" t="str">
        <f>IF('(2-4) 퇴직자 및 DC전환자 명부'!G8782="","",'(2-4) 퇴직자 및 DC전환자 명부'!G8782)</f>
        <v/>
      </c>
    </row>
    <row r="8783" spans="13:13">
      <c r="M8783" s="264" t="str">
        <f>IF('(2-4) 퇴직자 및 DC전환자 명부'!G8783="","",'(2-4) 퇴직자 및 DC전환자 명부'!G8783)</f>
        <v/>
      </c>
    </row>
    <row r="8784" spans="13:13">
      <c r="M8784" s="264" t="str">
        <f>IF('(2-4) 퇴직자 및 DC전환자 명부'!G8784="","",'(2-4) 퇴직자 및 DC전환자 명부'!G8784)</f>
        <v/>
      </c>
    </row>
    <row r="8785" spans="13:13">
      <c r="M8785" s="264" t="str">
        <f>IF('(2-4) 퇴직자 및 DC전환자 명부'!G8785="","",'(2-4) 퇴직자 및 DC전환자 명부'!G8785)</f>
        <v/>
      </c>
    </row>
    <row r="8786" spans="13:13">
      <c r="M8786" s="264" t="str">
        <f>IF('(2-4) 퇴직자 및 DC전환자 명부'!G8786="","",'(2-4) 퇴직자 및 DC전환자 명부'!G8786)</f>
        <v/>
      </c>
    </row>
    <row r="8787" spans="13:13">
      <c r="M8787" s="264" t="str">
        <f>IF('(2-4) 퇴직자 및 DC전환자 명부'!G8787="","",'(2-4) 퇴직자 및 DC전환자 명부'!G8787)</f>
        <v/>
      </c>
    </row>
    <row r="8788" spans="13:13">
      <c r="M8788" s="264" t="str">
        <f>IF('(2-4) 퇴직자 및 DC전환자 명부'!G8788="","",'(2-4) 퇴직자 및 DC전환자 명부'!G8788)</f>
        <v/>
      </c>
    </row>
    <row r="8789" spans="13:13">
      <c r="M8789" s="264" t="str">
        <f>IF('(2-4) 퇴직자 및 DC전환자 명부'!G8789="","",'(2-4) 퇴직자 및 DC전환자 명부'!G8789)</f>
        <v/>
      </c>
    </row>
    <row r="8790" spans="13:13">
      <c r="M8790" s="264" t="str">
        <f>IF('(2-4) 퇴직자 및 DC전환자 명부'!G8790="","",'(2-4) 퇴직자 및 DC전환자 명부'!G8790)</f>
        <v/>
      </c>
    </row>
    <row r="8791" spans="13:13">
      <c r="M8791" s="264" t="str">
        <f>IF('(2-4) 퇴직자 및 DC전환자 명부'!G8791="","",'(2-4) 퇴직자 및 DC전환자 명부'!G8791)</f>
        <v/>
      </c>
    </row>
    <row r="8792" spans="13:13">
      <c r="M8792" s="264" t="str">
        <f>IF('(2-4) 퇴직자 및 DC전환자 명부'!G8792="","",'(2-4) 퇴직자 및 DC전환자 명부'!G8792)</f>
        <v/>
      </c>
    </row>
    <row r="8793" spans="13:13">
      <c r="M8793" s="264" t="str">
        <f>IF('(2-4) 퇴직자 및 DC전환자 명부'!G8793="","",'(2-4) 퇴직자 및 DC전환자 명부'!G8793)</f>
        <v/>
      </c>
    </row>
    <row r="8794" spans="13:13">
      <c r="M8794" s="264" t="str">
        <f>IF('(2-4) 퇴직자 및 DC전환자 명부'!G8794="","",'(2-4) 퇴직자 및 DC전환자 명부'!G8794)</f>
        <v/>
      </c>
    </row>
    <row r="8795" spans="13:13">
      <c r="M8795" s="264" t="str">
        <f>IF('(2-4) 퇴직자 및 DC전환자 명부'!G8795="","",'(2-4) 퇴직자 및 DC전환자 명부'!G8795)</f>
        <v/>
      </c>
    </row>
    <row r="8796" spans="13:13">
      <c r="M8796" s="264" t="str">
        <f>IF('(2-4) 퇴직자 및 DC전환자 명부'!G8796="","",'(2-4) 퇴직자 및 DC전환자 명부'!G8796)</f>
        <v/>
      </c>
    </row>
    <row r="8797" spans="13:13">
      <c r="M8797" s="264" t="str">
        <f>IF('(2-4) 퇴직자 및 DC전환자 명부'!G8797="","",'(2-4) 퇴직자 및 DC전환자 명부'!G8797)</f>
        <v/>
      </c>
    </row>
    <row r="8798" spans="13:13">
      <c r="M8798" s="264" t="str">
        <f>IF('(2-4) 퇴직자 및 DC전환자 명부'!G8798="","",'(2-4) 퇴직자 및 DC전환자 명부'!G8798)</f>
        <v/>
      </c>
    </row>
    <row r="8799" spans="13:13">
      <c r="M8799" s="264" t="str">
        <f>IF('(2-4) 퇴직자 및 DC전환자 명부'!G8799="","",'(2-4) 퇴직자 및 DC전환자 명부'!G8799)</f>
        <v/>
      </c>
    </row>
    <row r="8800" spans="13:13">
      <c r="M8800" s="264" t="str">
        <f>IF('(2-4) 퇴직자 및 DC전환자 명부'!G8800="","",'(2-4) 퇴직자 및 DC전환자 명부'!G8800)</f>
        <v/>
      </c>
    </row>
    <row r="8801" spans="13:13">
      <c r="M8801" s="264" t="str">
        <f>IF('(2-4) 퇴직자 및 DC전환자 명부'!G8801="","",'(2-4) 퇴직자 및 DC전환자 명부'!G8801)</f>
        <v/>
      </c>
    </row>
    <row r="8802" spans="13:13">
      <c r="M8802" s="264" t="str">
        <f>IF('(2-4) 퇴직자 및 DC전환자 명부'!G8802="","",'(2-4) 퇴직자 및 DC전환자 명부'!G8802)</f>
        <v/>
      </c>
    </row>
    <row r="8803" spans="13:13">
      <c r="M8803" s="264" t="str">
        <f>IF('(2-4) 퇴직자 및 DC전환자 명부'!G8803="","",'(2-4) 퇴직자 및 DC전환자 명부'!G8803)</f>
        <v/>
      </c>
    </row>
    <row r="8804" spans="13:13">
      <c r="M8804" s="264" t="str">
        <f>IF('(2-4) 퇴직자 및 DC전환자 명부'!G8804="","",'(2-4) 퇴직자 및 DC전환자 명부'!G8804)</f>
        <v/>
      </c>
    </row>
    <row r="8805" spans="13:13">
      <c r="M8805" s="264" t="str">
        <f>IF('(2-4) 퇴직자 및 DC전환자 명부'!G8805="","",'(2-4) 퇴직자 및 DC전환자 명부'!G8805)</f>
        <v/>
      </c>
    </row>
    <row r="8806" spans="13:13">
      <c r="M8806" s="264" t="str">
        <f>IF('(2-4) 퇴직자 및 DC전환자 명부'!G8806="","",'(2-4) 퇴직자 및 DC전환자 명부'!G8806)</f>
        <v/>
      </c>
    </row>
    <row r="8807" spans="13:13">
      <c r="M8807" s="264" t="str">
        <f>IF('(2-4) 퇴직자 및 DC전환자 명부'!G8807="","",'(2-4) 퇴직자 및 DC전환자 명부'!G8807)</f>
        <v/>
      </c>
    </row>
    <row r="8808" spans="13:13">
      <c r="M8808" s="264" t="str">
        <f>IF('(2-4) 퇴직자 및 DC전환자 명부'!G8808="","",'(2-4) 퇴직자 및 DC전환자 명부'!G8808)</f>
        <v/>
      </c>
    </row>
    <row r="8809" spans="13:13">
      <c r="M8809" s="264" t="str">
        <f>IF('(2-4) 퇴직자 및 DC전환자 명부'!G8809="","",'(2-4) 퇴직자 및 DC전환자 명부'!G8809)</f>
        <v/>
      </c>
    </row>
    <row r="8810" spans="13:13">
      <c r="M8810" s="264" t="str">
        <f>IF('(2-4) 퇴직자 및 DC전환자 명부'!G8810="","",'(2-4) 퇴직자 및 DC전환자 명부'!G8810)</f>
        <v/>
      </c>
    </row>
    <row r="8811" spans="13:13">
      <c r="M8811" s="264" t="str">
        <f>IF('(2-4) 퇴직자 및 DC전환자 명부'!G8811="","",'(2-4) 퇴직자 및 DC전환자 명부'!G8811)</f>
        <v/>
      </c>
    </row>
    <row r="8812" spans="13:13">
      <c r="M8812" s="264" t="str">
        <f>IF('(2-4) 퇴직자 및 DC전환자 명부'!G8812="","",'(2-4) 퇴직자 및 DC전환자 명부'!G8812)</f>
        <v/>
      </c>
    </row>
    <row r="8813" spans="13:13">
      <c r="M8813" s="264" t="str">
        <f>IF('(2-4) 퇴직자 및 DC전환자 명부'!G8813="","",'(2-4) 퇴직자 및 DC전환자 명부'!G8813)</f>
        <v/>
      </c>
    </row>
    <row r="8814" spans="13:13">
      <c r="M8814" s="264" t="str">
        <f>IF('(2-4) 퇴직자 및 DC전환자 명부'!G8814="","",'(2-4) 퇴직자 및 DC전환자 명부'!G8814)</f>
        <v/>
      </c>
    </row>
    <row r="8815" spans="13:13">
      <c r="M8815" s="264" t="str">
        <f>IF('(2-4) 퇴직자 및 DC전환자 명부'!G8815="","",'(2-4) 퇴직자 및 DC전환자 명부'!G8815)</f>
        <v/>
      </c>
    </row>
    <row r="8816" spans="13:13">
      <c r="M8816" s="264" t="str">
        <f>IF('(2-4) 퇴직자 및 DC전환자 명부'!G8816="","",'(2-4) 퇴직자 및 DC전환자 명부'!G8816)</f>
        <v/>
      </c>
    </row>
    <row r="8817" spans="13:13">
      <c r="M8817" s="264" t="str">
        <f>IF('(2-4) 퇴직자 및 DC전환자 명부'!G8817="","",'(2-4) 퇴직자 및 DC전환자 명부'!G8817)</f>
        <v/>
      </c>
    </row>
    <row r="8818" spans="13:13">
      <c r="M8818" s="264" t="str">
        <f>IF('(2-4) 퇴직자 및 DC전환자 명부'!G8818="","",'(2-4) 퇴직자 및 DC전환자 명부'!G8818)</f>
        <v/>
      </c>
    </row>
    <row r="8819" spans="13:13">
      <c r="M8819" s="264" t="str">
        <f>IF('(2-4) 퇴직자 및 DC전환자 명부'!G8819="","",'(2-4) 퇴직자 및 DC전환자 명부'!G8819)</f>
        <v/>
      </c>
    </row>
    <row r="8820" spans="13:13">
      <c r="M8820" s="264" t="str">
        <f>IF('(2-4) 퇴직자 및 DC전환자 명부'!G8820="","",'(2-4) 퇴직자 및 DC전환자 명부'!G8820)</f>
        <v/>
      </c>
    </row>
    <row r="8821" spans="13:13">
      <c r="M8821" s="264" t="str">
        <f>IF('(2-4) 퇴직자 및 DC전환자 명부'!G8821="","",'(2-4) 퇴직자 및 DC전환자 명부'!G8821)</f>
        <v/>
      </c>
    </row>
    <row r="8822" spans="13:13">
      <c r="M8822" s="264" t="str">
        <f>IF('(2-4) 퇴직자 및 DC전환자 명부'!G8822="","",'(2-4) 퇴직자 및 DC전환자 명부'!G8822)</f>
        <v/>
      </c>
    </row>
    <row r="8823" spans="13:13">
      <c r="M8823" s="264" t="str">
        <f>IF('(2-4) 퇴직자 및 DC전환자 명부'!G8823="","",'(2-4) 퇴직자 및 DC전환자 명부'!G8823)</f>
        <v/>
      </c>
    </row>
    <row r="8824" spans="13:13">
      <c r="M8824" s="264" t="str">
        <f>IF('(2-4) 퇴직자 및 DC전환자 명부'!G8824="","",'(2-4) 퇴직자 및 DC전환자 명부'!G8824)</f>
        <v/>
      </c>
    </row>
    <row r="8825" spans="13:13">
      <c r="M8825" s="264" t="str">
        <f>IF('(2-4) 퇴직자 및 DC전환자 명부'!G8825="","",'(2-4) 퇴직자 및 DC전환자 명부'!G8825)</f>
        <v/>
      </c>
    </row>
    <row r="8826" spans="13:13">
      <c r="M8826" s="264" t="str">
        <f>IF('(2-4) 퇴직자 및 DC전환자 명부'!G8826="","",'(2-4) 퇴직자 및 DC전환자 명부'!G8826)</f>
        <v/>
      </c>
    </row>
    <row r="8827" spans="13:13">
      <c r="M8827" s="264" t="str">
        <f>IF('(2-4) 퇴직자 및 DC전환자 명부'!G8827="","",'(2-4) 퇴직자 및 DC전환자 명부'!G8827)</f>
        <v/>
      </c>
    </row>
    <row r="8828" spans="13:13">
      <c r="M8828" s="264" t="str">
        <f>IF('(2-4) 퇴직자 및 DC전환자 명부'!G8828="","",'(2-4) 퇴직자 및 DC전환자 명부'!G8828)</f>
        <v/>
      </c>
    </row>
    <row r="8829" spans="13:13">
      <c r="M8829" s="264" t="str">
        <f>IF('(2-4) 퇴직자 및 DC전환자 명부'!G8829="","",'(2-4) 퇴직자 및 DC전환자 명부'!G8829)</f>
        <v/>
      </c>
    </row>
    <row r="8830" spans="13:13">
      <c r="M8830" s="264" t="str">
        <f>IF('(2-4) 퇴직자 및 DC전환자 명부'!G8830="","",'(2-4) 퇴직자 및 DC전환자 명부'!G8830)</f>
        <v/>
      </c>
    </row>
    <row r="8831" spans="13:13">
      <c r="M8831" s="264" t="str">
        <f>IF('(2-4) 퇴직자 및 DC전환자 명부'!G8831="","",'(2-4) 퇴직자 및 DC전환자 명부'!G8831)</f>
        <v/>
      </c>
    </row>
    <row r="8832" spans="13:13">
      <c r="M8832" s="264" t="str">
        <f>IF('(2-4) 퇴직자 및 DC전환자 명부'!G8832="","",'(2-4) 퇴직자 및 DC전환자 명부'!G8832)</f>
        <v/>
      </c>
    </row>
    <row r="8833" spans="13:13">
      <c r="M8833" s="264" t="str">
        <f>IF('(2-4) 퇴직자 및 DC전환자 명부'!G8833="","",'(2-4) 퇴직자 및 DC전환자 명부'!G8833)</f>
        <v/>
      </c>
    </row>
    <row r="8834" spans="13:13">
      <c r="M8834" s="264" t="str">
        <f>IF('(2-4) 퇴직자 및 DC전환자 명부'!G8834="","",'(2-4) 퇴직자 및 DC전환자 명부'!G8834)</f>
        <v/>
      </c>
    </row>
    <row r="8835" spans="13:13">
      <c r="M8835" s="264" t="str">
        <f>IF('(2-4) 퇴직자 및 DC전환자 명부'!G8835="","",'(2-4) 퇴직자 및 DC전환자 명부'!G8835)</f>
        <v/>
      </c>
    </row>
    <row r="8836" spans="13:13">
      <c r="M8836" s="264" t="str">
        <f>IF('(2-4) 퇴직자 및 DC전환자 명부'!G8836="","",'(2-4) 퇴직자 및 DC전환자 명부'!G8836)</f>
        <v/>
      </c>
    </row>
    <row r="8837" spans="13:13">
      <c r="M8837" s="264" t="str">
        <f>IF('(2-4) 퇴직자 및 DC전환자 명부'!G8837="","",'(2-4) 퇴직자 및 DC전환자 명부'!G8837)</f>
        <v/>
      </c>
    </row>
    <row r="8838" spans="13:13">
      <c r="M8838" s="264" t="str">
        <f>IF('(2-4) 퇴직자 및 DC전환자 명부'!G8838="","",'(2-4) 퇴직자 및 DC전환자 명부'!G8838)</f>
        <v/>
      </c>
    </row>
    <row r="8839" spans="13:13">
      <c r="M8839" s="264" t="str">
        <f>IF('(2-4) 퇴직자 및 DC전환자 명부'!G8839="","",'(2-4) 퇴직자 및 DC전환자 명부'!G8839)</f>
        <v/>
      </c>
    </row>
    <row r="8840" spans="13:13">
      <c r="M8840" s="264" t="str">
        <f>IF('(2-4) 퇴직자 및 DC전환자 명부'!G8840="","",'(2-4) 퇴직자 및 DC전환자 명부'!G8840)</f>
        <v/>
      </c>
    </row>
    <row r="8841" spans="13:13">
      <c r="M8841" s="264" t="str">
        <f>IF('(2-4) 퇴직자 및 DC전환자 명부'!G8841="","",'(2-4) 퇴직자 및 DC전환자 명부'!G8841)</f>
        <v/>
      </c>
    </row>
    <row r="8842" spans="13:13">
      <c r="M8842" s="264" t="str">
        <f>IF('(2-4) 퇴직자 및 DC전환자 명부'!G8842="","",'(2-4) 퇴직자 및 DC전환자 명부'!G8842)</f>
        <v/>
      </c>
    </row>
    <row r="8843" spans="13:13">
      <c r="M8843" s="264" t="str">
        <f>IF('(2-4) 퇴직자 및 DC전환자 명부'!G8843="","",'(2-4) 퇴직자 및 DC전환자 명부'!G8843)</f>
        <v/>
      </c>
    </row>
    <row r="8844" spans="13:13">
      <c r="M8844" s="264" t="str">
        <f>IF('(2-4) 퇴직자 및 DC전환자 명부'!G8844="","",'(2-4) 퇴직자 및 DC전환자 명부'!G8844)</f>
        <v/>
      </c>
    </row>
    <row r="8845" spans="13:13">
      <c r="M8845" s="264" t="str">
        <f>IF('(2-4) 퇴직자 및 DC전환자 명부'!G8845="","",'(2-4) 퇴직자 및 DC전환자 명부'!G8845)</f>
        <v/>
      </c>
    </row>
    <row r="8846" spans="13:13">
      <c r="M8846" s="264" t="str">
        <f>IF('(2-4) 퇴직자 및 DC전환자 명부'!G8846="","",'(2-4) 퇴직자 및 DC전환자 명부'!G8846)</f>
        <v/>
      </c>
    </row>
    <row r="8847" spans="13:13">
      <c r="M8847" s="264" t="str">
        <f>IF('(2-4) 퇴직자 및 DC전환자 명부'!G8847="","",'(2-4) 퇴직자 및 DC전환자 명부'!G8847)</f>
        <v/>
      </c>
    </row>
    <row r="8848" spans="13:13">
      <c r="M8848" s="264" t="str">
        <f>IF('(2-4) 퇴직자 및 DC전환자 명부'!G8848="","",'(2-4) 퇴직자 및 DC전환자 명부'!G8848)</f>
        <v/>
      </c>
    </row>
    <row r="8849" spans="13:13">
      <c r="M8849" s="264" t="str">
        <f>IF('(2-4) 퇴직자 및 DC전환자 명부'!G8849="","",'(2-4) 퇴직자 및 DC전환자 명부'!G8849)</f>
        <v/>
      </c>
    </row>
    <row r="8850" spans="13:13">
      <c r="M8850" s="264" t="str">
        <f>IF('(2-4) 퇴직자 및 DC전환자 명부'!G8850="","",'(2-4) 퇴직자 및 DC전환자 명부'!G8850)</f>
        <v/>
      </c>
    </row>
    <row r="8851" spans="13:13">
      <c r="M8851" s="264" t="str">
        <f>IF('(2-4) 퇴직자 및 DC전환자 명부'!G8851="","",'(2-4) 퇴직자 및 DC전환자 명부'!G8851)</f>
        <v/>
      </c>
    </row>
    <row r="8852" spans="13:13">
      <c r="M8852" s="264" t="str">
        <f>IF('(2-4) 퇴직자 및 DC전환자 명부'!G8852="","",'(2-4) 퇴직자 및 DC전환자 명부'!G8852)</f>
        <v/>
      </c>
    </row>
    <row r="8853" spans="13:13">
      <c r="M8853" s="264" t="str">
        <f>IF('(2-4) 퇴직자 및 DC전환자 명부'!G8853="","",'(2-4) 퇴직자 및 DC전환자 명부'!G8853)</f>
        <v/>
      </c>
    </row>
    <row r="8854" spans="13:13">
      <c r="M8854" s="264" t="str">
        <f>IF('(2-4) 퇴직자 및 DC전환자 명부'!G8854="","",'(2-4) 퇴직자 및 DC전환자 명부'!G8854)</f>
        <v/>
      </c>
    </row>
    <row r="8855" spans="13:13">
      <c r="M8855" s="264" t="str">
        <f>IF('(2-4) 퇴직자 및 DC전환자 명부'!G8855="","",'(2-4) 퇴직자 및 DC전환자 명부'!G8855)</f>
        <v/>
      </c>
    </row>
    <row r="8856" spans="13:13">
      <c r="M8856" s="264" t="str">
        <f>IF('(2-4) 퇴직자 및 DC전환자 명부'!G8856="","",'(2-4) 퇴직자 및 DC전환자 명부'!G8856)</f>
        <v/>
      </c>
    </row>
    <row r="8857" spans="13:13">
      <c r="M8857" s="264" t="str">
        <f>IF('(2-4) 퇴직자 및 DC전환자 명부'!G8857="","",'(2-4) 퇴직자 및 DC전환자 명부'!G8857)</f>
        <v/>
      </c>
    </row>
    <row r="8858" spans="13:13">
      <c r="M8858" s="264" t="str">
        <f>IF('(2-4) 퇴직자 및 DC전환자 명부'!G8858="","",'(2-4) 퇴직자 및 DC전환자 명부'!G8858)</f>
        <v/>
      </c>
    </row>
    <row r="8859" spans="13:13">
      <c r="M8859" s="264" t="str">
        <f>IF('(2-4) 퇴직자 및 DC전환자 명부'!G8859="","",'(2-4) 퇴직자 및 DC전환자 명부'!G8859)</f>
        <v/>
      </c>
    </row>
    <row r="8860" spans="13:13">
      <c r="M8860" s="264" t="str">
        <f>IF('(2-4) 퇴직자 및 DC전환자 명부'!G8860="","",'(2-4) 퇴직자 및 DC전환자 명부'!G8860)</f>
        <v/>
      </c>
    </row>
    <row r="8861" spans="13:13">
      <c r="M8861" s="264" t="str">
        <f>IF('(2-4) 퇴직자 및 DC전환자 명부'!G8861="","",'(2-4) 퇴직자 및 DC전환자 명부'!G8861)</f>
        <v/>
      </c>
    </row>
    <row r="8862" spans="13:13">
      <c r="M8862" s="264" t="str">
        <f>IF('(2-4) 퇴직자 및 DC전환자 명부'!G8862="","",'(2-4) 퇴직자 및 DC전환자 명부'!G8862)</f>
        <v/>
      </c>
    </row>
    <row r="8863" spans="13:13">
      <c r="M8863" s="264" t="str">
        <f>IF('(2-4) 퇴직자 및 DC전환자 명부'!G8863="","",'(2-4) 퇴직자 및 DC전환자 명부'!G8863)</f>
        <v/>
      </c>
    </row>
    <row r="8864" spans="13:13">
      <c r="M8864" s="264" t="str">
        <f>IF('(2-4) 퇴직자 및 DC전환자 명부'!G8864="","",'(2-4) 퇴직자 및 DC전환자 명부'!G8864)</f>
        <v/>
      </c>
    </row>
    <row r="8865" spans="13:13">
      <c r="M8865" s="264" t="str">
        <f>IF('(2-4) 퇴직자 및 DC전환자 명부'!G8865="","",'(2-4) 퇴직자 및 DC전환자 명부'!G8865)</f>
        <v/>
      </c>
    </row>
    <row r="8866" spans="13:13">
      <c r="M8866" s="264" t="str">
        <f>IF('(2-4) 퇴직자 및 DC전환자 명부'!G8866="","",'(2-4) 퇴직자 및 DC전환자 명부'!G8866)</f>
        <v/>
      </c>
    </row>
    <row r="8867" spans="13:13">
      <c r="M8867" s="264" t="str">
        <f>IF('(2-4) 퇴직자 및 DC전환자 명부'!G8867="","",'(2-4) 퇴직자 및 DC전환자 명부'!G8867)</f>
        <v/>
      </c>
    </row>
    <row r="8868" spans="13:13">
      <c r="M8868" s="264" t="str">
        <f>IF('(2-4) 퇴직자 및 DC전환자 명부'!G8868="","",'(2-4) 퇴직자 및 DC전환자 명부'!G8868)</f>
        <v/>
      </c>
    </row>
    <row r="8869" spans="13:13">
      <c r="M8869" s="264" t="str">
        <f>IF('(2-4) 퇴직자 및 DC전환자 명부'!G8869="","",'(2-4) 퇴직자 및 DC전환자 명부'!G8869)</f>
        <v/>
      </c>
    </row>
    <row r="8870" spans="13:13">
      <c r="M8870" s="264" t="str">
        <f>IF('(2-4) 퇴직자 및 DC전환자 명부'!G8870="","",'(2-4) 퇴직자 및 DC전환자 명부'!G8870)</f>
        <v/>
      </c>
    </row>
    <row r="8871" spans="13:13">
      <c r="M8871" s="264" t="str">
        <f>IF('(2-4) 퇴직자 및 DC전환자 명부'!G8871="","",'(2-4) 퇴직자 및 DC전환자 명부'!G8871)</f>
        <v/>
      </c>
    </row>
    <row r="8872" spans="13:13">
      <c r="M8872" s="264" t="str">
        <f>IF('(2-4) 퇴직자 및 DC전환자 명부'!G8872="","",'(2-4) 퇴직자 및 DC전환자 명부'!G8872)</f>
        <v/>
      </c>
    </row>
    <row r="8873" spans="13:13">
      <c r="M8873" s="264" t="str">
        <f>IF('(2-4) 퇴직자 및 DC전환자 명부'!G8873="","",'(2-4) 퇴직자 및 DC전환자 명부'!G8873)</f>
        <v/>
      </c>
    </row>
    <row r="8874" spans="13:13">
      <c r="M8874" s="264" t="str">
        <f>IF('(2-4) 퇴직자 및 DC전환자 명부'!G8874="","",'(2-4) 퇴직자 및 DC전환자 명부'!G8874)</f>
        <v/>
      </c>
    </row>
    <row r="8875" spans="13:13">
      <c r="M8875" s="264" t="str">
        <f>IF('(2-4) 퇴직자 및 DC전환자 명부'!G8875="","",'(2-4) 퇴직자 및 DC전환자 명부'!G8875)</f>
        <v/>
      </c>
    </row>
    <row r="8876" spans="13:13">
      <c r="M8876" s="264" t="str">
        <f>IF('(2-4) 퇴직자 및 DC전환자 명부'!G8876="","",'(2-4) 퇴직자 및 DC전환자 명부'!G8876)</f>
        <v/>
      </c>
    </row>
    <row r="8877" spans="13:13">
      <c r="M8877" s="264" t="str">
        <f>IF('(2-4) 퇴직자 및 DC전환자 명부'!G8877="","",'(2-4) 퇴직자 및 DC전환자 명부'!G8877)</f>
        <v/>
      </c>
    </row>
    <row r="8878" spans="13:13">
      <c r="M8878" s="264" t="str">
        <f>IF('(2-4) 퇴직자 및 DC전환자 명부'!G8878="","",'(2-4) 퇴직자 및 DC전환자 명부'!G8878)</f>
        <v/>
      </c>
    </row>
    <row r="8879" spans="13:13">
      <c r="M8879" s="264" t="str">
        <f>IF('(2-4) 퇴직자 및 DC전환자 명부'!G8879="","",'(2-4) 퇴직자 및 DC전환자 명부'!G8879)</f>
        <v/>
      </c>
    </row>
    <row r="8880" spans="13:13">
      <c r="M8880" s="264" t="str">
        <f>IF('(2-4) 퇴직자 및 DC전환자 명부'!G8880="","",'(2-4) 퇴직자 및 DC전환자 명부'!G8880)</f>
        <v/>
      </c>
    </row>
    <row r="8881" spans="13:13">
      <c r="M8881" s="264" t="str">
        <f>IF('(2-4) 퇴직자 및 DC전환자 명부'!G8881="","",'(2-4) 퇴직자 및 DC전환자 명부'!G8881)</f>
        <v/>
      </c>
    </row>
    <row r="8882" spans="13:13">
      <c r="M8882" s="264" t="str">
        <f>IF('(2-4) 퇴직자 및 DC전환자 명부'!G8882="","",'(2-4) 퇴직자 및 DC전환자 명부'!G8882)</f>
        <v/>
      </c>
    </row>
    <row r="8883" spans="13:13">
      <c r="M8883" s="264" t="str">
        <f>IF('(2-4) 퇴직자 및 DC전환자 명부'!G8883="","",'(2-4) 퇴직자 및 DC전환자 명부'!G8883)</f>
        <v/>
      </c>
    </row>
    <row r="8884" spans="13:13">
      <c r="M8884" s="264" t="str">
        <f>IF('(2-4) 퇴직자 및 DC전환자 명부'!G8884="","",'(2-4) 퇴직자 및 DC전환자 명부'!G8884)</f>
        <v/>
      </c>
    </row>
    <row r="8885" spans="13:13">
      <c r="M8885" s="264" t="str">
        <f>IF('(2-4) 퇴직자 및 DC전환자 명부'!G8885="","",'(2-4) 퇴직자 및 DC전환자 명부'!G8885)</f>
        <v/>
      </c>
    </row>
    <row r="8886" spans="13:13">
      <c r="M8886" s="264" t="str">
        <f>IF('(2-4) 퇴직자 및 DC전환자 명부'!G8886="","",'(2-4) 퇴직자 및 DC전환자 명부'!G8886)</f>
        <v/>
      </c>
    </row>
    <row r="8887" spans="13:13">
      <c r="M8887" s="264" t="str">
        <f>IF('(2-4) 퇴직자 및 DC전환자 명부'!G8887="","",'(2-4) 퇴직자 및 DC전환자 명부'!G8887)</f>
        <v/>
      </c>
    </row>
    <row r="8888" spans="13:13">
      <c r="M8888" s="264" t="str">
        <f>IF('(2-4) 퇴직자 및 DC전환자 명부'!G8888="","",'(2-4) 퇴직자 및 DC전환자 명부'!G8888)</f>
        <v/>
      </c>
    </row>
    <row r="8889" spans="13:13">
      <c r="M8889" s="264" t="str">
        <f>IF('(2-4) 퇴직자 및 DC전환자 명부'!G8889="","",'(2-4) 퇴직자 및 DC전환자 명부'!G8889)</f>
        <v/>
      </c>
    </row>
    <row r="8890" spans="13:13">
      <c r="M8890" s="264" t="str">
        <f>IF('(2-4) 퇴직자 및 DC전환자 명부'!G8890="","",'(2-4) 퇴직자 및 DC전환자 명부'!G8890)</f>
        <v/>
      </c>
    </row>
    <row r="8891" spans="13:13">
      <c r="M8891" s="264" t="str">
        <f>IF('(2-4) 퇴직자 및 DC전환자 명부'!G8891="","",'(2-4) 퇴직자 및 DC전환자 명부'!G8891)</f>
        <v/>
      </c>
    </row>
    <row r="8892" spans="13:13">
      <c r="M8892" s="264" t="str">
        <f>IF('(2-4) 퇴직자 및 DC전환자 명부'!G8892="","",'(2-4) 퇴직자 및 DC전환자 명부'!G8892)</f>
        <v/>
      </c>
    </row>
    <row r="8893" spans="13:13">
      <c r="M8893" s="264" t="str">
        <f>IF('(2-4) 퇴직자 및 DC전환자 명부'!G8893="","",'(2-4) 퇴직자 및 DC전환자 명부'!G8893)</f>
        <v/>
      </c>
    </row>
    <row r="8894" spans="13:13">
      <c r="M8894" s="264" t="str">
        <f>IF('(2-4) 퇴직자 및 DC전환자 명부'!G8894="","",'(2-4) 퇴직자 및 DC전환자 명부'!G8894)</f>
        <v/>
      </c>
    </row>
    <row r="8895" spans="13:13">
      <c r="M8895" s="264" t="str">
        <f>IF('(2-4) 퇴직자 및 DC전환자 명부'!G8895="","",'(2-4) 퇴직자 및 DC전환자 명부'!G8895)</f>
        <v/>
      </c>
    </row>
    <row r="8896" spans="13:13">
      <c r="M8896" s="264" t="str">
        <f>IF('(2-4) 퇴직자 및 DC전환자 명부'!G8896="","",'(2-4) 퇴직자 및 DC전환자 명부'!G8896)</f>
        <v/>
      </c>
    </row>
    <row r="8897" spans="13:13">
      <c r="M8897" s="264" t="str">
        <f>IF('(2-4) 퇴직자 및 DC전환자 명부'!G8897="","",'(2-4) 퇴직자 및 DC전환자 명부'!G8897)</f>
        <v/>
      </c>
    </row>
    <row r="8898" spans="13:13">
      <c r="M8898" s="264" t="str">
        <f>IF('(2-4) 퇴직자 및 DC전환자 명부'!G8898="","",'(2-4) 퇴직자 및 DC전환자 명부'!G8898)</f>
        <v/>
      </c>
    </row>
    <row r="8899" spans="13:13">
      <c r="M8899" s="264" t="str">
        <f>IF('(2-4) 퇴직자 및 DC전환자 명부'!G8899="","",'(2-4) 퇴직자 및 DC전환자 명부'!G8899)</f>
        <v/>
      </c>
    </row>
    <row r="8900" spans="13:13">
      <c r="M8900" s="264" t="str">
        <f>IF('(2-4) 퇴직자 및 DC전환자 명부'!G8900="","",'(2-4) 퇴직자 및 DC전환자 명부'!G8900)</f>
        <v/>
      </c>
    </row>
    <row r="8901" spans="13:13">
      <c r="M8901" s="264" t="str">
        <f>IF('(2-4) 퇴직자 및 DC전환자 명부'!G8901="","",'(2-4) 퇴직자 및 DC전환자 명부'!G8901)</f>
        <v/>
      </c>
    </row>
    <row r="8902" spans="13:13">
      <c r="M8902" s="264" t="str">
        <f>IF('(2-4) 퇴직자 및 DC전환자 명부'!G8902="","",'(2-4) 퇴직자 및 DC전환자 명부'!G8902)</f>
        <v/>
      </c>
    </row>
    <row r="8903" spans="13:13">
      <c r="M8903" s="264" t="str">
        <f>IF('(2-4) 퇴직자 및 DC전환자 명부'!G8903="","",'(2-4) 퇴직자 및 DC전환자 명부'!G8903)</f>
        <v/>
      </c>
    </row>
    <row r="8904" spans="13:13">
      <c r="M8904" s="264" t="str">
        <f>IF('(2-4) 퇴직자 및 DC전환자 명부'!G8904="","",'(2-4) 퇴직자 및 DC전환자 명부'!G8904)</f>
        <v/>
      </c>
    </row>
    <row r="8905" spans="13:13">
      <c r="M8905" s="264" t="str">
        <f>IF('(2-4) 퇴직자 및 DC전환자 명부'!G8905="","",'(2-4) 퇴직자 및 DC전환자 명부'!G8905)</f>
        <v/>
      </c>
    </row>
    <row r="8906" spans="13:13">
      <c r="M8906" s="264" t="str">
        <f>IF('(2-4) 퇴직자 및 DC전환자 명부'!G8906="","",'(2-4) 퇴직자 및 DC전환자 명부'!G8906)</f>
        <v/>
      </c>
    </row>
    <row r="8907" spans="13:13">
      <c r="M8907" s="264" t="str">
        <f>IF('(2-4) 퇴직자 및 DC전환자 명부'!G8907="","",'(2-4) 퇴직자 및 DC전환자 명부'!G8907)</f>
        <v/>
      </c>
    </row>
    <row r="8908" spans="13:13">
      <c r="M8908" s="264" t="str">
        <f>IF('(2-4) 퇴직자 및 DC전환자 명부'!G8908="","",'(2-4) 퇴직자 및 DC전환자 명부'!G8908)</f>
        <v/>
      </c>
    </row>
    <row r="8909" spans="13:13">
      <c r="M8909" s="264" t="str">
        <f>IF('(2-4) 퇴직자 및 DC전환자 명부'!G8909="","",'(2-4) 퇴직자 및 DC전환자 명부'!G8909)</f>
        <v/>
      </c>
    </row>
    <row r="8910" spans="13:13">
      <c r="M8910" s="264" t="str">
        <f>IF('(2-4) 퇴직자 및 DC전환자 명부'!G8910="","",'(2-4) 퇴직자 및 DC전환자 명부'!G8910)</f>
        <v/>
      </c>
    </row>
    <row r="8911" spans="13:13">
      <c r="M8911" s="264" t="str">
        <f>IF('(2-4) 퇴직자 및 DC전환자 명부'!G8911="","",'(2-4) 퇴직자 및 DC전환자 명부'!G8911)</f>
        <v/>
      </c>
    </row>
    <row r="8912" spans="13:13">
      <c r="M8912" s="264" t="str">
        <f>IF('(2-4) 퇴직자 및 DC전환자 명부'!G8912="","",'(2-4) 퇴직자 및 DC전환자 명부'!G8912)</f>
        <v/>
      </c>
    </row>
    <row r="8913" spans="13:13">
      <c r="M8913" s="264" t="str">
        <f>IF('(2-4) 퇴직자 및 DC전환자 명부'!G8913="","",'(2-4) 퇴직자 및 DC전환자 명부'!G8913)</f>
        <v/>
      </c>
    </row>
    <row r="8914" spans="13:13">
      <c r="M8914" s="264" t="str">
        <f>IF('(2-4) 퇴직자 및 DC전환자 명부'!G8914="","",'(2-4) 퇴직자 및 DC전환자 명부'!G8914)</f>
        <v/>
      </c>
    </row>
    <row r="8915" spans="13:13">
      <c r="M8915" s="264" t="str">
        <f>IF('(2-4) 퇴직자 및 DC전환자 명부'!G8915="","",'(2-4) 퇴직자 및 DC전환자 명부'!G8915)</f>
        <v/>
      </c>
    </row>
    <row r="8916" spans="13:13">
      <c r="M8916" s="264" t="str">
        <f>IF('(2-4) 퇴직자 및 DC전환자 명부'!G8916="","",'(2-4) 퇴직자 및 DC전환자 명부'!G8916)</f>
        <v/>
      </c>
    </row>
    <row r="8917" spans="13:13">
      <c r="M8917" s="264" t="str">
        <f>IF('(2-4) 퇴직자 및 DC전환자 명부'!G8917="","",'(2-4) 퇴직자 및 DC전환자 명부'!G8917)</f>
        <v/>
      </c>
    </row>
    <row r="8918" spans="13:13">
      <c r="M8918" s="264" t="str">
        <f>IF('(2-4) 퇴직자 및 DC전환자 명부'!G8918="","",'(2-4) 퇴직자 및 DC전환자 명부'!G8918)</f>
        <v/>
      </c>
    </row>
    <row r="8919" spans="13:13">
      <c r="M8919" s="264" t="str">
        <f>IF('(2-4) 퇴직자 및 DC전환자 명부'!G8919="","",'(2-4) 퇴직자 및 DC전환자 명부'!G8919)</f>
        <v/>
      </c>
    </row>
    <row r="8920" spans="13:13">
      <c r="M8920" s="264" t="str">
        <f>IF('(2-4) 퇴직자 및 DC전환자 명부'!G8920="","",'(2-4) 퇴직자 및 DC전환자 명부'!G8920)</f>
        <v/>
      </c>
    </row>
    <row r="8921" spans="13:13">
      <c r="M8921" s="264" t="str">
        <f>IF('(2-4) 퇴직자 및 DC전환자 명부'!G8921="","",'(2-4) 퇴직자 및 DC전환자 명부'!G8921)</f>
        <v/>
      </c>
    </row>
    <row r="8922" spans="13:13">
      <c r="M8922" s="264" t="str">
        <f>IF('(2-4) 퇴직자 및 DC전환자 명부'!G8922="","",'(2-4) 퇴직자 및 DC전환자 명부'!G8922)</f>
        <v/>
      </c>
    </row>
    <row r="8923" spans="13:13">
      <c r="M8923" s="264" t="str">
        <f>IF('(2-4) 퇴직자 및 DC전환자 명부'!G8923="","",'(2-4) 퇴직자 및 DC전환자 명부'!G8923)</f>
        <v/>
      </c>
    </row>
    <row r="8924" spans="13:13">
      <c r="M8924" s="264" t="str">
        <f>IF('(2-4) 퇴직자 및 DC전환자 명부'!G8924="","",'(2-4) 퇴직자 및 DC전환자 명부'!G8924)</f>
        <v/>
      </c>
    </row>
    <row r="8925" spans="13:13">
      <c r="M8925" s="264" t="str">
        <f>IF('(2-4) 퇴직자 및 DC전환자 명부'!G8925="","",'(2-4) 퇴직자 및 DC전환자 명부'!G8925)</f>
        <v/>
      </c>
    </row>
    <row r="8926" spans="13:13">
      <c r="M8926" s="264" t="str">
        <f>IF('(2-4) 퇴직자 및 DC전환자 명부'!G8926="","",'(2-4) 퇴직자 및 DC전환자 명부'!G8926)</f>
        <v/>
      </c>
    </row>
    <row r="8927" spans="13:13">
      <c r="M8927" s="264" t="str">
        <f>IF('(2-4) 퇴직자 및 DC전환자 명부'!G8927="","",'(2-4) 퇴직자 및 DC전환자 명부'!G8927)</f>
        <v/>
      </c>
    </row>
    <row r="8928" spans="13:13">
      <c r="M8928" s="264" t="str">
        <f>IF('(2-4) 퇴직자 및 DC전환자 명부'!G8928="","",'(2-4) 퇴직자 및 DC전환자 명부'!G8928)</f>
        <v/>
      </c>
    </row>
    <row r="8929" spans="13:13">
      <c r="M8929" s="264" t="str">
        <f>IF('(2-4) 퇴직자 및 DC전환자 명부'!G8929="","",'(2-4) 퇴직자 및 DC전환자 명부'!G8929)</f>
        <v/>
      </c>
    </row>
    <row r="8930" spans="13:13">
      <c r="M8930" s="264" t="str">
        <f>IF('(2-4) 퇴직자 및 DC전환자 명부'!G8930="","",'(2-4) 퇴직자 및 DC전환자 명부'!G8930)</f>
        <v/>
      </c>
    </row>
    <row r="8931" spans="13:13">
      <c r="M8931" s="264" t="str">
        <f>IF('(2-4) 퇴직자 및 DC전환자 명부'!G8931="","",'(2-4) 퇴직자 및 DC전환자 명부'!G8931)</f>
        <v/>
      </c>
    </row>
    <row r="8932" spans="13:13">
      <c r="M8932" s="264" t="str">
        <f>IF('(2-4) 퇴직자 및 DC전환자 명부'!G8932="","",'(2-4) 퇴직자 및 DC전환자 명부'!G8932)</f>
        <v/>
      </c>
    </row>
    <row r="8933" spans="13:13">
      <c r="M8933" s="264" t="str">
        <f>IF('(2-4) 퇴직자 및 DC전환자 명부'!G8933="","",'(2-4) 퇴직자 및 DC전환자 명부'!G8933)</f>
        <v/>
      </c>
    </row>
    <row r="8934" spans="13:13">
      <c r="M8934" s="264" t="str">
        <f>IF('(2-4) 퇴직자 및 DC전환자 명부'!G8934="","",'(2-4) 퇴직자 및 DC전환자 명부'!G8934)</f>
        <v/>
      </c>
    </row>
    <row r="8935" spans="13:13">
      <c r="M8935" s="264" t="str">
        <f>IF('(2-4) 퇴직자 및 DC전환자 명부'!G8935="","",'(2-4) 퇴직자 및 DC전환자 명부'!G8935)</f>
        <v/>
      </c>
    </row>
    <row r="8936" spans="13:13">
      <c r="M8936" s="264" t="str">
        <f>IF('(2-4) 퇴직자 및 DC전환자 명부'!G8936="","",'(2-4) 퇴직자 및 DC전환자 명부'!G8936)</f>
        <v/>
      </c>
    </row>
    <row r="8937" spans="13:13">
      <c r="M8937" s="264" t="str">
        <f>IF('(2-4) 퇴직자 및 DC전환자 명부'!G8937="","",'(2-4) 퇴직자 및 DC전환자 명부'!G8937)</f>
        <v/>
      </c>
    </row>
    <row r="8938" spans="13:13">
      <c r="M8938" s="264" t="str">
        <f>IF('(2-4) 퇴직자 및 DC전환자 명부'!G8938="","",'(2-4) 퇴직자 및 DC전환자 명부'!G8938)</f>
        <v/>
      </c>
    </row>
    <row r="8939" spans="13:13">
      <c r="M8939" s="264" t="str">
        <f>IF('(2-4) 퇴직자 및 DC전환자 명부'!G8939="","",'(2-4) 퇴직자 및 DC전환자 명부'!G8939)</f>
        <v/>
      </c>
    </row>
    <row r="8940" spans="13:13">
      <c r="M8940" s="264" t="str">
        <f>IF('(2-4) 퇴직자 및 DC전환자 명부'!G8940="","",'(2-4) 퇴직자 및 DC전환자 명부'!G8940)</f>
        <v/>
      </c>
    </row>
    <row r="8941" spans="13:13">
      <c r="M8941" s="264" t="str">
        <f>IF('(2-4) 퇴직자 및 DC전환자 명부'!G8941="","",'(2-4) 퇴직자 및 DC전환자 명부'!G8941)</f>
        <v/>
      </c>
    </row>
    <row r="8942" spans="13:13">
      <c r="M8942" s="264" t="str">
        <f>IF('(2-4) 퇴직자 및 DC전환자 명부'!G8942="","",'(2-4) 퇴직자 및 DC전환자 명부'!G8942)</f>
        <v/>
      </c>
    </row>
    <row r="8943" spans="13:13">
      <c r="M8943" s="264" t="str">
        <f>IF('(2-4) 퇴직자 및 DC전환자 명부'!G8943="","",'(2-4) 퇴직자 및 DC전환자 명부'!G8943)</f>
        <v/>
      </c>
    </row>
    <row r="8944" spans="13:13">
      <c r="M8944" s="264" t="str">
        <f>IF('(2-4) 퇴직자 및 DC전환자 명부'!G8944="","",'(2-4) 퇴직자 및 DC전환자 명부'!G8944)</f>
        <v/>
      </c>
    </row>
    <row r="8945" spans="13:13">
      <c r="M8945" s="264" t="str">
        <f>IF('(2-4) 퇴직자 및 DC전환자 명부'!G8945="","",'(2-4) 퇴직자 및 DC전환자 명부'!G8945)</f>
        <v/>
      </c>
    </row>
    <row r="8946" spans="13:13">
      <c r="M8946" s="264" t="str">
        <f>IF('(2-4) 퇴직자 및 DC전환자 명부'!G8946="","",'(2-4) 퇴직자 및 DC전환자 명부'!G8946)</f>
        <v/>
      </c>
    </row>
    <row r="8947" spans="13:13">
      <c r="M8947" s="264" t="str">
        <f>IF('(2-4) 퇴직자 및 DC전환자 명부'!G8947="","",'(2-4) 퇴직자 및 DC전환자 명부'!G8947)</f>
        <v/>
      </c>
    </row>
    <row r="8948" spans="13:13">
      <c r="M8948" s="264" t="str">
        <f>IF('(2-4) 퇴직자 및 DC전환자 명부'!G8948="","",'(2-4) 퇴직자 및 DC전환자 명부'!G8948)</f>
        <v/>
      </c>
    </row>
    <row r="8949" spans="13:13">
      <c r="M8949" s="264" t="str">
        <f>IF('(2-4) 퇴직자 및 DC전환자 명부'!G8949="","",'(2-4) 퇴직자 및 DC전환자 명부'!G8949)</f>
        <v/>
      </c>
    </row>
    <row r="8950" spans="13:13">
      <c r="M8950" s="264" t="str">
        <f>IF('(2-4) 퇴직자 및 DC전환자 명부'!G8950="","",'(2-4) 퇴직자 및 DC전환자 명부'!G8950)</f>
        <v/>
      </c>
    </row>
    <row r="8951" spans="13:13">
      <c r="M8951" s="264" t="str">
        <f>IF('(2-4) 퇴직자 및 DC전환자 명부'!G8951="","",'(2-4) 퇴직자 및 DC전환자 명부'!G8951)</f>
        <v/>
      </c>
    </row>
    <row r="8952" spans="13:13">
      <c r="M8952" s="264" t="str">
        <f>IF('(2-4) 퇴직자 및 DC전환자 명부'!G8952="","",'(2-4) 퇴직자 및 DC전환자 명부'!G8952)</f>
        <v/>
      </c>
    </row>
    <row r="8953" spans="13:13">
      <c r="M8953" s="264" t="str">
        <f>IF('(2-4) 퇴직자 및 DC전환자 명부'!G8953="","",'(2-4) 퇴직자 및 DC전환자 명부'!G8953)</f>
        <v/>
      </c>
    </row>
    <row r="8954" spans="13:13">
      <c r="M8954" s="264" t="str">
        <f>IF('(2-4) 퇴직자 및 DC전환자 명부'!G8954="","",'(2-4) 퇴직자 및 DC전환자 명부'!G8954)</f>
        <v/>
      </c>
    </row>
    <row r="8955" spans="13:13">
      <c r="M8955" s="264" t="str">
        <f>IF('(2-4) 퇴직자 및 DC전환자 명부'!G8955="","",'(2-4) 퇴직자 및 DC전환자 명부'!G8955)</f>
        <v/>
      </c>
    </row>
    <row r="8956" spans="13:13">
      <c r="M8956" s="264" t="str">
        <f>IF('(2-4) 퇴직자 및 DC전환자 명부'!G8956="","",'(2-4) 퇴직자 및 DC전환자 명부'!G8956)</f>
        <v/>
      </c>
    </row>
    <row r="8957" spans="13:13">
      <c r="M8957" s="264" t="str">
        <f>IF('(2-4) 퇴직자 및 DC전환자 명부'!G8957="","",'(2-4) 퇴직자 및 DC전환자 명부'!G8957)</f>
        <v/>
      </c>
    </row>
    <row r="8958" spans="13:13">
      <c r="M8958" s="264" t="str">
        <f>IF('(2-4) 퇴직자 및 DC전환자 명부'!G8958="","",'(2-4) 퇴직자 및 DC전환자 명부'!G8958)</f>
        <v/>
      </c>
    </row>
    <row r="8959" spans="13:13">
      <c r="M8959" s="264" t="str">
        <f>IF('(2-4) 퇴직자 및 DC전환자 명부'!G8959="","",'(2-4) 퇴직자 및 DC전환자 명부'!G8959)</f>
        <v/>
      </c>
    </row>
    <row r="8960" spans="13:13">
      <c r="M8960" s="264" t="str">
        <f>IF('(2-4) 퇴직자 및 DC전환자 명부'!G8960="","",'(2-4) 퇴직자 및 DC전환자 명부'!G8960)</f>
        <v/>
      </c>
    </row>
    <row r="8961" spans="13:13">
      <c r="M8961" s="264" t="str">
        <f>IF('(2-4) 퇴직자 및 DC전환자 명부'!G8961="","",'(2-4) 퇴직자 및 DC전환자 명부'!G8961)</f>
        <v/>
      </c>
    </row>
    <row r="8962" spans="13:13">
      <c r="M8962" s="264" t="str">
        <f>IF('(2-4) 퇴직자 및 DC전환자 명부'!G8962="","",'(2-4) 퇴직자 및 DC전환자 명부'!G8962)</f>
        <v/>
      </c>
    </row>
    <row r="8963" spans="13:13">
      <c r="M8963" s="264" t="str">
        <f>IF('(2-4) 퇴직자 및 DC전환자 명부'!G8963="","",'(2-4) 퇴직자 및 DC전환자 명부'!G8963)</f>
        <v/>
      </c>
    </row>
    <row r="8964" spans="13:13">
      <c r="M8964" s="264" t="str">
        <f>IF('(2-4) 퇴직자 및 DC전환자 명부'!G8964="","",'(2-4) 퇴직자 및 DC전환자 명부'!G8964)</f>
        <v/>
      </c>
    </row>
    <row r="8965" spans="13:13">
      <c r="M8965" s="264" t="str">
        <f>IF('(2-4) 퇴직자 및 DC전환자 명부'!G8965="","",'(2-4) 퇴직자 및 DC전환자 명부'!G8965)</f>
        <v/>
      </c>
    </row>
    <row r="8966" spans="13:13">
      <c r="M8966" s="264" t="str">
        <f>IF('(2-4) 퇴직자 및 DC전환자 명부'!G8966="","",'(2-4) 퇴직자 및 DC전환자 명부'!G8966)</f>
        <v/>
      </c>
    </row>
    <row r="8967" spans="13:13">
      <c r="M8967" s="264" t="str">
        <f>IF('(2-4) 퇴직자 및 DC전환자 명부'!G8967="","",'(2-4) 퇴직자 및 DC전환자 명부'!G8967)</f>
        <v/>
      </c>
    </row>
    <row r="8968" spans="13:13">
      <c r="M8968" s="264" t="str">
        <f>IF('(2-4) 퇴직자 및 DC전환자 명부'!G8968="","",'(2-4) 퇴직자 및 DC전환자 명부'!G8968)</f>
        <v/>
      </c>
    </row>
    <row r="8969" spans="13:13">
      <c r="M8969" s="264" t="str">
        <f>IF('(2-4) 퇴직자 및 DC전환자 명부'!G8969="","",'(2-4) 퇴직자 및 DC전환자 명부'!G8969)</f>
        <v/>
      </c>
    </row>
    <row r="8970" spans="13:13">
      <c r="M8970" s="264" t="str">
        <f>IF('(2-4) 퇴직자 및 DC전환자 명부'!G8970="","",'(2-4) 퇴직자 및 DC전환자 명부'!G8970)</f>
        <v/>
      </c>
    </row>
    <row r="8971" spans="13:13">
      <c r="M8971" s="264" t="str">
        <f>IF('(2-4) 퇴직자 및 DC전환자 명부'!G8971="","",'(2-4) 퇴직자 및 DC전환자 명부'!G8971)</f>
        <v/>
      </c>
    </row>
    <row r="8972" spans="13:13">
      <c r="M8972" s="264" t="str">
        <f>IF('(2-4) 퇴직자 및 DC전환자 명부'!G8972="","",'(2-4) 퇴직자 및 DC전환자 명부'!G8972)</f>
        <v/>
      </c>
    </row>
    <row r="8973" spans="13:13">
      <c r="M8973" s="264" t="str">
        <f>IF('(2-4) 퇴직자 및 DC전환자 명부'!G8973="","",'(2-4) 퇴직자 및 DC전환자 명부'!G8973)</f>
        <v/>
      </c>
    </row>
    <row r="8974" spans="13:13">
      <c r="M8974" s="264" t="str">
        <f>IF('(2-4) 퇴직자 및 DC전환자 명부'!G8974="","",'(2-4) 퇴직자 및 DC전환자 명부'!G8974)</f>
        <v/>
      </c>
    </row>
    <row r="8975" spans="13:13">
      <c r="M8975" s="264" t="str">
        <f>IF('(2-4) 퇴직자 및 DC전환자 명부'!G8975="","",'(2-4) 퇴직자 및 DC전환자 명부'!G8975)</f>
        <v/>
      </c>
    </row>
    <row r="8976" spans="13:13">
      <c r="M8976" s="264" t="str">
        <f>IF('(2-4) 퇴직자 및 DC전환자 명부'!G8976="","",'(2-4) 퇴직자 및 DC전환자 명부'!G8976)</f>
        <v/>
      </c>
    </row>
    <row r="8977" spans="13:13">
      <c r="M8977" s="264" t="str">
        <f>IF('(2-4) 퇴직자 및 DC전환자 명부'!G8977="","",'(2-4) 퇴직자 및 DC전환자 명부'!G8977)</f>
        <v/>
      </c>
    </row>
    <row r="8978" spans="13:13">
      <c r="M8978" s="264" t="str">
        <f>IF('(2-4) 퇴직자 및 DC전환자 명부'!G8978="","",'(2-4) 퇴직자 및 DC전환자 명부'!G8978)</f>
        <v/>
      </c>
    </row>
    <row r="8979" spans="13:13">
      <c r="M8979" s="264" t="str">
        <f>IF('(2-4) 퇴직자 및 DC전환자 명부'!G8979="","",'(2-4) 퇴직자 및 DC전환자 명부'!G8979)</f>
        <v/>
      </c>
    </row>
    <row r="8980" spans="13:13">
      <c r="M8980" s="264" t="str">
        <f>IF('(2-4) 퇴직자 및 DC전환자 명부'!G8980="","",'(2-4) 퇴직자 및 DC전환자 명부'!G8980)</f>
        <v/>
      </c>
    </row>
    <row r="8981" spans="13:13">
      <c r="M8981" s="264" t="str">
        <f>IF('(2-4) 퇴직자 및 DC전환자 명부'!G8981="","",'(2-4) 퇴직자 및 DC전환자 명부'!G8981)</f>
        <v/>
      </c>
    </row>
    <row r="8982" spans="13:13">
      <c r="M8982" s="264" t="str">
        <f>IF('(2-4) 퇴직자 및 DC전환자 명부'!G8982="","",'(2-4) 퇴직자 및 DC전환자 명부'!G8982)</f>
        <v/>
      </c>
    </row>
    <row r="8983" spans="13:13">
      <c r="M8983" s="264" t="str">
        <f>IF('(2-4) 퇴직자 및 DC전환자 명부'!G8983="","",'(2-4) 퇴직자 및 DC전환자 명부'!G8983)</f>
        <v/>
      </c>
    </row>
    <row r="8984" spans="13:13">
      <c r="M8984" s="264" t="str">
        <f>IF('(2-4) 퇴직자 및 DC전환자 명부'!G8984="","",'(2-4) 퇴직자 및 DC전환자 명부'!G8984)</f>
        <v/>
      </c>
    </row>
    <row r="8985" spans="13:13">
      <c r="M8985" s="264" t="str">
        <f>IF('(2-4) 퇴직자 및 DC전환자 명부'!G8985="","",'(2-4) 퇴직자 및 DC전환자 명부'!G8985)</f>
        <v/>
      </c>
    </row>
    <row r="8986" spans="13:13">
      <c r="M8986" s="264" t="str">
        <f>IF('(2-4) 퇴직자 및 DC전환자 명부'!G8986="","",'(2-4) 퇴직자 및 DC전환자 명부'!G8986)</f>
        <v/>
      </c>
    </row>
    <row r="8987" spans="13:13">
      <c r="M8987" s="264" t="str">
        <f>IF('(2-4) 퇴직자 및 DC전환자 명부'!G8987="","",'(2-4) 퇴직자 및 DC전환자 명부'!G8987)</f>
        <v/>
      </c>
    </row>
    <row r="8988" spans="13:13">
      <c r="M8988" s="264" t="str">
        <f>IF('(2-4) 퇴직자 및 DC전환자 명부'!G8988="","",'(2-4) 퇴직자 및 DC전환자 명부'!G8988)</f>
        <v/>
      </c>
    </row>
    <row r="8989" spans="13:13">
      <c r="M8989" s="264" t="str">
        <f>IF('(2-4) 퇴직자 및 DC전환자 명부'!G8989="","",'(2-4) 퇴직자 및 DC전환자 명부'!G8989)</f>
        <v/>
      </c>
    </row>
    <row r="8990" spans="13:13">
      <c r="M8990" s="264" t="str">
        <f>IF('(2-4) 퇴직자 및 DC전환자 명부'!G8990="","",'(2-4) 퇴직자 및 DC전환자 명부'!G8990)</f>
        <v/>
      </c>
    </row>
    <row r="8991" spans="13:13">
      <c r="M8991" s="264" t="str">
        <f>IF('(2-4) 퇴직자 및 DC전환자 명부'!G8991="","",'(2-4) 퇴직자 및 DC전환자 명부'!G8991)</f>
        <v/>
      </c>
    </row>
    <row r="8992" spans="13:13">
      <c r="M8992" s="264" t="str">
        <f>IF('(2-4) 퇴직자 및 DC전환자 명부'!G8992="","",'(2-4) 퇴직자 및 DC전환자 명부'!G8992)</f>
        <v/>
      </c>
    </row>
    <row r="8993" spans="13:13">
      <c r="M8993" s="264" t="str">
        <f>IF('(2-4) 퇴직자 및 DC전환자 명부'!G8993="","",'(2-4) 퇴직자 및 DC전환자 명부'!G8993)</f>
        <v/>
      </c>
    </row>
    <row r="8994" spans="13:13">
      <c r="M8994" s="264" t="str">
        <f>IF('(2-4) 퇴직자 및 DC전환자 명부'!G8994="","",'(2-4) 퇴직자 및 DC전환자 명부'!G8994)</f>
        <v/>
      </c>
    </row>
    <row r="8995" spans="13:13">
      <c r="M8995" s="264" t="str">
        <f>IF('(2-4) 퇴직자 및 DC전환자 명부'!G8995="","",'(2-4) 퇴직자 및 DC전환자 명부'!G8995)</f>
        <v/>
      </c>
    </row>
    <row r="8996" spans="13:13">
      <c r="M8996" s="264" t="str">
        <f>IF('(2-4) 퇴직자 및 DC전환자 명부'!G8996="","",'(2-4) 퇴직자 및 DC전환자 명부'!G8996)</f>
        <v/>
      </c>
    </row>
    <row r="8997" spans="13:13">
      <c r="M8997" s="264" t="str">
        <f>IF('(2-4) 퇴직자 및 DC전환자 명부'!G8997="","",'(2-4) 퇴직자 및 DC전환자 명부'!G8997)</f>
        <v/>
      </c>
    </row>
    <row r="8998" spans="13:13">
      <c r="M8998" s="264" t="str">
        <f>IF('(2-4) 퇴직자 및 DC전환자 명부'!G8998="","",'(2-4) 퇴직자 및 DC전환자 명부'!G8998)</f>
        <v/>
      </c>
    </row>
    <row r="8999" spans="13:13">
      <c r="M8999" s="264" t="str">
        <f>IF('(2-4) 퇴직자 및 DC전환자 명부'!G8999="","",'(2-4) 퇴직자 및 DC전환자 명부'!G8999)</f>
        <v/>
      </c>
    </row>
    <row r="9000" spans="13:13">
      <c r="M9000" s="264" t="str">
        <f>IF('(2-4) 퇴직자 및 DC전환자 명부'!G9000="","",'(2-4) 퇴직자 및 DC전환자 명부'!G9000)</f>
        <v/>
      </c>
    </row>
    <row r="9001" spans="13:13">
      <c r="M9001" s="264" t="str">
        <f>IF('(2-4) 퇴직자 및 DC전환자 명부'!G9001="","",'(2-4) 퇴직자 및 DC전환자 명부'!G9001)</f>
        <v/>
      </c>
    </row>
    <row r="9002" spans="13:13">
      <c r="M9002" s="264" t="str">
        <f>IF('(2-4) 퇴직자 및 DC전환자 명부'!G9002="","",'(2-4) 퇴직자 및 DC전환자 명부'!G9002)</f>
        <v/>
      </c>
    </row>
    <row r="9003" spans="13:13">
      <c r="M9003" s="264" t="str">
        <f>IF('(2-4) 퇴직자 및 DC전환자 명부'!G9003="","",'(2-4) 퇴직자 및 DC전환자 명부'!G9003)</f>
        <v/>
      </c>
    </row>
    <row r="9004" spans="13:13">
      <c r="M9004" s="264" t="str">
        <f>IF('(2-4) 퇴직자 및 DC전환자 명부'!G9004="","",'(2-4) 퇴직자 및 DC전환자 명부'!G9004)</f>
        <v/>
      </c>
    </row>
    <row r="9005" spans="13:13">
      <c r="M9005" s="264" t="str">
        <f>IF('(2-4) 퇴직자 및 DC전환자 명부'!G9005="","",'(2-4) 퇴직자 및 DC전환자 명부'!G9005)</f>
        <v/>
      </c>
    </row>
    <row r="9006" spans="13:13">
      <c r="M9006" s="264" t="str">
        <f>IF('(2-4) 퇴직자 및 DC전환자 명부'!G9006="","",'(2-4) 퇴직자 및 DC전환자 명부'!G9006)</f>
        <v/>
      </c>
    </row>
    <row r="9007" spans="13:13">
      <c r="M9007" s="264" t="str">
        <f>IF('(2-4) 퇴직자 및 DC전환자 명부'!G9007="","",'(2-4) 퇴직자 및 DC전환자 명부'!G9007)</f>
        <v/>
      </c>
    </row>
    <row r="9008" spans="13:13">
      <c r="M9008" s="264" t="str">
        <f>IF('(2-4) 퇴직자 및 DC전환자 명부'!G9008="","",'(2-4) 퇴직자 및 DC전환자 명부'!G9008)</f>
        <v/>
      </c>
    </row>
    <row r="9009" spans="13:13">
      <c r="M9009" s="264" t="str">
        <f>IF('(2-4) 퇴직자 및 DC전환자 명부'!G9009="","",'(2-4) 퇴직자 및 DC전환자 명부'!G9009)</f>
        <v/>
      </c>
    </row>
    <row r="9010" spans="13:13">
      <c r="M9010" s="264" t="str">
        <f>IF('(2-4) 퇴직자 및 DC전환자 명부'!G9010="","",'(2-4) 퇴직자 및 DC전환자 명부'!G9010)</f>
        <v/>
      </c>
    </row>
    <row r="9011" spans="13:13">
      <c r="M9011" s="264" t="str">
        <f>IF('(2-4) 퇴직자 및 DC전환자 명부'!G9011="","",'(2-4) 퇴직자 및 DC전환자 명부'!G9011)</f>
        <v/>
      </c>
    </row>
    <row r="9012" spans="13:13">
      <c r="M9012" s="264" t="str">
        <f>IF('(2-4) 퇴직자 및 DC전환자 명부'!G9012="","",'(2-4) 퇴직자 및 DC전환자 명부'!G9012)</f>
        <v/>
      </c>
    </row>
    <row r="9013" spans="13:13">
      <c r="M9013" s="264" t="str">
        <f>IF('(2-4) 퇴직자 및 DC전환자 명부'!G9013="","",'(2-4) 퇴직자 및 DC전환자 명부'!G9013)</f>
        <v/>
      </c>
    </row>
    <row r="9014" spans="13:13">
      <c r="M9014" s="264" t="str">
        <f>IF('(2-4) 퇴직자 및 DC전환자 명부'!G9014="","",'(2-4) 퇴직자 및 DC전환자 명부'!G9014)</f>
        <v/>
      </c>
    </row>
    <row r="9015" spans="13:13">
      <c r="M9015" s="264" t="str">
        <f>IF('(2-4) 퇴직자 및 DC전환자 명부'!G9015="","",'(2-4) 퇴직자 및 DC전환자 명부'!G9015)</f>
        <v/>
      </c>
    </row>
    <row r="9016" spans="13:13">
      <c r="M9016" s="264" t="str">
        <f>IF('(2-4) 퇴직자 및 DC전환자 명부'!G9016="","",'(2-4) 퇴직자 및 DC전환자 명부'!G9016)</f>
        <v/>
      </c>
    </row>
    <row r="9017" spans="13:13">
      <c r="M9017" s="264" t="str">
        <f>IF('(2-4) 퇴직자 및 DC전환자 명부'!G9017="","",'(2-4) 퇴직자 및 DC전환자 명부'!G9017)</f>
        <v/>
      </c>
    </row>
    <row r="9018" spans="13:13">
      <c r="M9018" s="264" t="str">
        <f>IF('(2-4) 퇴직자 및 DC전환자 명부'!G9018="","",'(2-4) 퇴직자 및 DC전환자 명부'!G9018)</f>
        <v/>
      </c>
    </row>
    <row r="9019" spans="13:13">
      <c r="M9019" s="264" t="str">
        <f>IF('(2-4) 퇴직자 및 DC전환자 명부'!G9019="","",'(2-4) 퇴직자 및 DC전환자 명부'!G9019)</f>
        <v/>
      </c>
    </row>
    <row r="9020" spans="13:13">
      <c r="M9020" s="264" t="str">
        <f>IF('(2-4) 퇴직자 및 DC전환자 명부'!G9020="","",'(2-4) 퇴직자 및 DC전환자 명부'!G9020)</f>
        <v/>
      </c>
    </row>
    <row r="9021" spans="13:13">
      <c r="M9021" s="264" t="str">
        <f>IF('(2-4) 퇴직자 및 DC전환자 명부'!G9021="","",'(2-4) 퇴직자 및 DC전환자 명부'!G9021)</f>
        <v/>
      </c>
    </row>
    <row r="9022" spans="13:13">
      <c r="M9022" s="264" t="str">
        <f>IF('(2-4) 퇴직자 및 DC전환자 명부'!G9022="","",'(2-4) 퇴직자 및 DC전환자 명부'!G9022)</f>
        <v/>
      </c>
    </row>
    <row r="9023" spans="13:13">
      <c r="M9023" s="264" t="str">
        <f>IF('(2-4) 퇴직자 및 DC전환자 명부'!G9023="","",'(2-4) 퇴직자 및 DC전환자 명부'!G9023)</f>
        <v/>
      </c>
    </row>
    <row r="9024" spans="13:13">
      <c r="M9024" s="264" t="str">
        <f>IF('(2-4) 퇴직자 및 DC전환자 명부'!G9024="","",'(2-4) 퇴직자 및 DC전환자 명부'!G9024)</f>
        <v/>
      </c>
    </row>
    <row r="9025" spans="13:13">
      <c r="M9025" s="264" t="str">
        <f>IF('(2-4) 퇴직자 및 DC전환자 명부'!G9025="","",'(2-4) 퇴직자 및 DC전환자 명부'!G9025)</f>
        <v/>
      </c>
    </row>
    <row r="9026" spans="13:13">
      <c r="M9026" s="264" t="str">
        <f>IF('(2-4) 퇴직자 및 DC전환자 명부'!G9026="","",'(2-4) 퇴직자 및 DC전환자 명부'!G9026)</f>
        <v/>
      </c>
    </row>
    <row r="9027" spans="13:13">
      <c r="M9027" s="264" t="str">
        <f>IF('(2-4) 퇴직자 및 DC전환자 명부'!G9027="","",'(2-4) 퇴직자 및 DC전환자 명부'!G9027)</f>
        <v/>
      </c>
    </row>
    <row r="9028" spans="13:13">
      <c r="M9028" s="264" t="str">
        <f>IF('(2-4) 퇴직자 및 DC전환자 명부'!G9028="","",'(2-4) 퇴직자 및 DC전환자 명부'!G9028)</f>
        <v/>
      </c>
    </row>
    <row r="9029" spans="13:13">
      <c r="M9029" s="264" t="str">
        <f>IF('(2-4) 퇴직자 및 DC전환자 명부'!G9029="","",'(2-4) 퇴직자 및 DC전환자 명부'!G9029)</f>
        <v/>
      </c>
    </row>
    <row r="9030" spans="13:13">
      <c r="M9030" s="264" t="str">
        <f>IF('(2-4) 퇴직자 및 DC전환자 명부'!G9030="","",'(2-4) 퇴직자 및 DC전환자 명부'!G9030)</f>
        <v/>
      </c>
    </row>
    <row r="9031" spans="13:13">
      <c r="M9031" s="264" t="str">
        <f>IF('(2-4) 퇴직자 및 DC전환자 명부'!G9031="","",'(2-4) 퇴직자 및 DC전환자 명부'!G9031)</f>
        <v/>
      </c>
    </row>
    <row r="9032" spans="13:13">
      <c r="M9032" s="264" t="str">
        <f>IF('(2-4) 퇴직자 및 DC전환자 명부'!G9032="","",'(2-4) 퇴직자 및 DC전환자 명부'!G9032)</f>
        <v/>
      </c>
    </row>
    <row r="9033" spans="13:13">
      <c r="M9033" s="264" t="str">
        <f>IF('(2-4) 퇴직자 및 DC전환자 명부'!G9033="","",'(2-4) 퇴직자 및 DC전환자 명부'!G9033)</f>
        <v/>
      </c>
    </row>
    <row r="9034" spans="13:13">
      <c r="M9034" s="264" t="str">
        <f>IF('(2-4) 퇴직자 및 DC전환자 명부'!G9034="","",'(2-4) 퇴직자 및 DC전환자 명부'!G9034)</f>
        <v/>
      </c>
    </row>
    <row r="9035" spans="13:13">
      <c r="M9035" s="264" t="str">
        <f>IF('(2-4) 퇴직자 및 DC전환자 명부'!G9035="","",'(2-4) 퇴직자 및 DC전환자 명부'!G9035)</f>
        <v/>
      </c>
    </row>
    <row r="9036" spans="13:13">
      <c r="M9036" s="264" t="str">
        <f>IF('(2-4) 퇴직자 및 DC전환자 명부'!G9036="","",'(2-4) 퇴직자 및 DC전환자 명부'!G9036)</f>
        <v/>
      </c>
    </row>
    <row r="9037" spans="13:13">
      <c r="M9037" s="264" t="str">
        <f>IF('(2-4) 퇴직자 및 DC전환자 명부'!G9037="","",'(2-4) 퇴직자 및 DC전환자 명부'!G9037)</f>
        <v/>
      </c>
    </row>
    <row r="9038" spans="13:13">
      <c r="M9038" s="264" t="str">
        <f>IF('(2-4) 퇴직자 및 DC전환자 명부'!G9038="","",'(2-4) 퇴직자 및 DC전환자 명부'!G9038)</f>
        <v/>
      </c>
    </row>
    <row r="9039" spans="13:13">
      <c r="M9039" s="264" t="str">
        <f>IF('(2-4) 퇴직자 및 DC전환자 명부'!G9039="","",'(2-4) 퇴직자 및 DC전환자 명부'!G9039)</f>
        <v/>
      </c>
    </row>
    <row r="9040" spans="13:13">
      <c r="M9040" s="264" t="str">
        <f>IF('(2-4) 퇴직자 및 DC전환자 명부'!G9040="","",'(2-4) 퇴직자 및 DC전환자 명부'!G9040)</f>
        <v/>
      </c>
    </row>
    <row r="9041" spans="13:13">
      <c r="M9041" s="264" t="str">
        <f>IF('(2-4) 퇴직자 및 DC전환자 명부'!G9041="","",'(2-4) 퇴직자 및 DC전환자 명부'!G9041)</f>
        <v/>
      </c>
    </row>
    <row r="9042" spans="13:13">
      <c r="M9042" s="264" t="str">
        <f>IF('(2-4) 퇴직자 및 DC전환자 명부'!G9042="","",'(2-4) 퇴직자 및 DC전환자 명부'!G9042)</f>
        <v/>
      </c>
    </row>
    <row r="9043" spans="13:13">
      <c r="M9043" s="264" t="str">
        <f>IF('(2-4) 퇴직자 및 DC전환자 명부'!G9043="","",'(2-4) 퇴직자 및 DC전환자 명부'!G9043)</f>
        <v/>
      </c>
    </row>
    <row r="9044" spans="13:13">
      <c r="M9044" s="264" t="str">
        <f>IF('(2-4) 퇴직자 및 DC전환자 명부'!G9044="","",'(2-4) 퇴직자 및 DC전환자 명부'!G9044)</f>
        <v/>
      </c>
    </row>
    <row r="9045" spans="13:13">
      <c r="M9045" s="264" t="str">
        <f>IF('(2-4) 퇴직자 및 DC전환자 명부'!G9045="","",'(2-4) 퇴직자 및 DC전환자 명부'!G9045)</f>
        <v/>
      </c>
    </row>
    <row r="9046" spans="13:13">
      <c r="M9046" s="264" t="str">
        <f>IF('(2-4) 퇴직자 및 DC전환자 명부'!G9046="","",'(2-4) 퇴직자 및 DC전환자 명부'!G9046)</f>
        <v/>
      </c>
    </row>
    <row r="9047" spans="13:13">
      <c r="M9047" s="264" t="str">
        <f>IF('(2-4) 퇴직자 및 DC전환자 명부'!G9047="","",'(2-4) 퇴직자 및 DC전환자 명부'!G9047)</f>
        <v/>
      </c>
    </row>
    <row r="9048" spans="13:13">
      <c r="M9048" s="264" t="str">
        <f>IF('(2-4) 퇴직자 및 DC전환자 명부'!G9048="","",'(2-4) 퇴직자 및 DC전환자 명부'!G9048)</f>
        <v/>
      </c>
    </row>
    <row r="9049" spans="13:13">
      <c r="M9049" s="264" t="str">
        <f>IF('(2-4) 퇴직자 및 DC전환자 명부'!G9049="","",'(2-4) 퇴직자 및 DC전환자 명부'!G9049)</f>
        <v/>
      </c>
    </row>
    <row r="9050" spans="13:13">
      <c r="M9050" s="264" t="str">
        <f>IF('(2-4) 퇴직자 및 DC전환자 명부'!G9050="","",'(2-4) 퇴직자 및 DC전환자 명부'!G9050)</f>
        <v/>
      </c>
    </row>
    <row r="9051" spans="13:13">
      <c r="M9051" s="264" t="str">
        <f>IF('(2-4) 퇴직자 및 DC전환자 명부'!G9051="","",'(2-4) 퇴직자 및 DC전환자 명부'!G9051)</f>
        <v/>
      </c>
    </row>
    <row r="9052" spans="13:13">
      <c r="M9052" s="264" t="str">
        <f>IF('(2-4) 퇴직자 및 DC전환자 명부'!G9052="","",'(2-4) 퇴직자 및 DC전환자 명부'!G9052)</f>
        <v/>
      </c>
    </row>
    <row r="9053" spans="13:13">
      <c r="M9053" s="264" t="str">
        <f>IF('(2-4) 퇴직자 및 DC전환자 명부'!G9053="","",'(2-4) 퇴직자 및 DC전환자 명부'!G9053)</f>
        <v/>
      </c>
    </row>
    <row r="9054" spans="13:13">
      <c r="M9054" s="264" t="str">
        <f>IF('(2-4) 퇴직자 및 DC전환자 명부'!G9054="","",'(2-4) 퇴직자 및 DC전환자 명부'!G9054)</f>
        <v/>
      </c>
    </row>
    <row r="9055" spans="13:13">
      <c r="M9055" s="264" t="str">
        <f>IF('(2-4) 퇴직자 및 DC전환자 명부'!G9055="","",'(2-4) 퇴직자 및 DC전환자 명부'!G9055)</f>
        <v/>
      </c>
    </row>
    <row r="9056" spans="13:13">
      <c r="M9056" s="264" t="str">
        <f>IF('(2-4) 퇴직자 및 DC전환자 명부'!G9056="","",'(2-4) 퇴직자 및 DC전환자 명부'!G9056)</f>
        <v/>
      </c>
    </row>
    <row r="9057" spans="13:13">
      <c r="M9057" s="264" t="str">
        <f>IF('(2-4) 퇴직자 및 DC전환자 명부'!G9057="","",'(2-4) 퇴직자 및 DC전환자 명부'!G9057)</f>
        <v/>
      </c>
    </row>
    <row r="9058" spans="13:13">
      <c r="M9058" s="264" t="str">
        <f>IF('(2-4) 퇴직자 및 DC전환자 명부'!G9058="","",'(2-4) 퇴직자 및 DC전환자 명부'!G9058)</f>
        <v/>
      </c>
    </row>
    <row r="9059" spans="13:13">
      <c r="M9059" s="264" t="str">
        <f>IF('(2-4) 퇴직자 및 DC전환자 명부'!G9059="","",'(2-4) 퇴직자 및 DC전환자 명부'!G9059)</f>
        <v/>
      </c>
    </row>
    <row r="9060" spans="13:13">
      <c r="M9060" s="264" t="str">
        <f>IF('(2-4) 퇴직자 및 DC전환자 명부'!G9060="","",'(2-4) 퇴직자 및 DC전환자 명부'!G9060)</f>
        <v/>
      </c>
    </row>
    <row r="9061" spans="13:13">
      <c r="M9061" s="264" t="str">
        <f>IF('(2-4) 퇴직자 및 DC전환자 명부'!G9061="","",'(2-4) 퇴직자 및 DC전환자 명부'!G9061)</f>
        <v/>
      </c>
    </row>
    <row r="9062" spans="13:13">
      <c r="M9062" s="264" t="str">
        <f>IF('(2-4) 퇴직자 및 DC전환자 명부'!G9062="","",'(2-4) 퇴직자 및 DC전환자 명부'!G9062)</f>
        <v/>
      </c>
    </row>
    <row r="9063" spans="13:13">
      <c r="M9063" s="264" t="str">
        <f>IF('(2-4) 퇴직자 및 DC전환자 명부'!G9063="","",'(2-4) 퇴직자 및 DC전환자 명부'!G9063)</f>
        <v/>
      </c>
    </row>
    <row r="9064" spans="13:13">
      <c r="M9064" s="264" t="str">
        <f>IF('(2-4) 퇴직자 및 DC전환자 명부'!G9064="","",'(2-4) 퇴직자 및 DC전환자 명부'!G9064)</f>
        <v/>
      </c>
    </row>
    <row r="9065" spans="13:13">
      <c r="M9065" s="264" t="str">
        <f>IF('(2-4) 퇴직자 및 DC전환자 명부'!G9065="","",'(2-4) 퇴직자 및 DC전환자 명부'!G9065)</f>
        <v/>
      </c>
    </row>
    <row r="9066" spans="13:13">
      <c r="M9066" s="264" t="str">
        <f>IF('(2-4) 퇴직자 및 DC전환자 명부'!G9066="","",'(2-4) 퇴직자 및 DC전환자 명부'!G9066)</f>
        <v/>
      </c>
    </row>
    <row r="9067" spans="13:13">
      <c r="M9067" s="264" t="str">
        <f>IF('(2-4) 퇴직자 및 DC전환자 명부'!G9067="","",'(2-4) 퇴직자 및 DC전환자 명부'!G9067)</f>
        <v/>
      </c>
    </row>
    <row r="9068" spans="13:13">
      <c r="M9068" s="264" t="str">
        <f>IF('(2-4) 퇴직자 및 DC전환자 명부'!G9068="","",'(2-4) 퇴직자 및 DC전환자 명부'!G9068)</f>
        <v/>
      </c>
    </row>
    <row r="9069" spans="13:13">
      <c r="M9069" s="264" t="str">
        <f>IF('(2-4) 퇴직자 및 DC전환자 명부'!G9069="","",'(2-4) 퇴직자 및 DC전환자 명부'!G9069)</f>
        <v/>
      </c>
    </row>
    <row r="9070" spans="13:13">
      <c r="M9070" s="264" t="str">
        <f>IF('(2-4) 퇴직자 및 DC전환자 명부'!G9070="","",'(2-4) 퇴직자 및 DC전환자 명부'!G9070)</f>
        <v/>
      </c>
    </row>
    <row r="9071" spans="13:13">
      <c r="M9071" s="264" t="str">
        <f>IF('(2-4) 퇴직자 및 DC전환자 명부'!G9071="","",'(2-4) 퇴직자 및 DC전환자 명부'!G9071)</f>
        <v/>
      </c>
    </row>
    <row r="9072" spans="13:13">
      <c r="M9072" s="264" t="str">
        <f>IF('(2-4) 퇴직자 및 DC전환자 명부'!G9072="","",'(2-4) 퇴직자 및 DC전환자 명부'!G9072)</f>
        <v/>
      </c>
    </row>
    <row r="9073" spans="13:13">
      <c r="M9073" s="264" t="str">
        <f>IF('(2-4) 퇴직자 및 DC전환자 명부'!G9073="","",'(2-4) 퇴직자 및 DC전환자 명부'!G9073)</f>
        <v/>
      </c>
    </row>
    <row r="9074" spans="13:13">
      <c r="M9074" s="264" t="str">
        <f>IF('(2-4) 퇴직자 및 DC전환자 명부'!G9074="","",'(2-4) 퇴직자 및 DC전환자 명부'!G9074)</f>
        <v/>
      </c>
    </row>
    <row r="9075" spans="13:13">
      <c r="M9075" s="264" t="str">
        <f>IF('(2-4) 퇴직자 및 DC전환자 명부'!G9075="","",'(2-4) 퇴직자 및 DC전환자 명부'!G9075)</f>
        <v/>
      </c>
    </row>
    <row r="9076" spans="13:13">
      <c r="M9076" s="264" t="str">
        <f>IF('(2-4) 퇴직자 및 DC전환자 명부'!G9076="","",'(2-4) 퇴직자 및 DC전환자 명부'!G9076)</f>
        <v/>
      </c>
    </row>
    <row r="9077" spans="13:13">
      <c r="M9077" s="264" t="str">
        <f>IF('(2-4) 퇴직자 및 DC전환자 명부'!G9077="","",'(2-4) 퇴직자 및 DC전환자 명부'!G9077)</f>
        <v/>
      </c>
    </row>
    <row r="9078" spans="13:13">
      <c r="M9078" s="264" t="str">
        <f>IF('(2-4) 퇴직자 및 DC전환자 명부'!G9078="","",'(2-4) 퇴직자 및 DC전환자 명부'!G9078)</f>
        <v/>
      </c>
    </row>
    <row r="9079" spans="13:13">
      <c r="M9079" s="264" t="str">
        <f>IF('(2-4) 퇴직자 및 DC전환자 명부'!G9079="","",'(2-4) 퇴직자 및 DC전환자 명부'!G9079)</f>
        <v/>
      </c>
    </row>
    <row r="9080" spans="13:13">
      <c r="M9080" s="264" t="str">
        <f>IF('(2-4) 퇴직자 및 DC전환자 명부'!G9080="","",'(2-4) 퇴직자 및 DC전환자 명부'!G9080)</f>
        <v/>
      </c>
    </row>
    <row r="9081" spans="13:13">
      <c r="M9081" s="264" t="str">
        <f>IF('(2-4) 퇴직자 및 DC전환자 명부'!G9081="","",'(2-4) 퇴직자 및 DC전환자 명부'!G9081)</f>
        <v/>
      </c>
    </row>
    <row r="9082" spans="13:13">
      <c r="M9082" s="264" t="str">
        <f>IF('(2-4) 퇴직자 및 DC전환자 명부'!G9082="","",'(2-4) 퇴직자 및 DC전환자 명부'!G9082)</f>
        <v/>
      </c>
    </row>
    <row r="9083" spans="13:13">
      <c r="M9083" s="264" t="str">
        <f>IF('(2-4) 퇴직자 및 DC전환자 명부'!G9083="","",'(2-4) 퇴직자 및 DC전환자 명부'!G9083)</f>
        <v/>
      </c>
    </row>
    <row r="9084" spans="13:13">
      <c r="M9084" s="264" t="str">
        <f>IF('(2-4) 퇴직자 및 DC전환자 명부'!G9084="","",'(2-4) 퇴직자 및 DC전환자 명부'!G9084)</f>
        <v/>
      </c>
    </row>
    <row r="9085" spans="13:13">
      <c r="M9085" s="264" t="str">
        <f>IF('(2-4) 퇴직자 및 DC전환자 명부'!G9085="","",'(2-4) 퇴직자 및 DC전환자 명부'!G9085)</f>
        <v/>
      </c>
    </row>
    <row r="9086" spans="13:13">
      <c r="M9086" s="264" t="str">
        <f>IF('(2-4) 퇴직자 및 DC전환자 명부'!G9086="","",'(2-4) 퇴직자 및 DC전환자 명부'!G9086)</f>
        <v/>
      </c>
    </row>
    <row r="9087" spans="13:13">
      <c r="M9087" s="264" t="str">
        <f>IF('(2-4) 퇴직자 및 DC전환자 명부'!G9087="","",'(2-4) 퇴직자 및 DC전환자 명부'!G9087)</f>
        <v/>
      </c>
    </row>
    <row r="9088" spans="13:13">
      <c r="M9088" s="264" t="str">
        <f>IF('(2-4) 퇴직자 및 DC전환자 명부'!G9088="","",'(2-4) 퇴직자 및 DC전환자 명부'!G9088)</f>
        <v/>
      </c>
    </row>
    <row r="9089" spans="13:13">
      <c r="M9089" s="264" t="str">
        <f>IF('(2-4) 퇴직자 및 DC전환자 명부'!G9089="","",'(2-4) 퇴직자 및 DC전환자 명부'!G9089)</f>
        <v/>
      </c>
    </row>
    <row r="9090" spans="13:13">
      <c r="M9090" s="264" t="str">
        <f>IF('(2-4) 퇴직자 및 DC전환자 명부'!G9090="","",'(2-4) 퇴직자 및 DC전환자 명부'!G9090)</f>
        <v/>
      </c>
    </row>
    <row r="9091" spans="13:13">
      <c r="M9091" s="264" t="str">
        <f>IF('(2-4) 퇴직자 및 DC전환자 명부'!G9091="","",'(2-4) 퇴직자 및 DC전환자 명부'!G9091)</f>
        <v/>
      </c>
    </row>
    <row r="9092" spans="13:13">
      <c r="M9092" s="264" t="str">
        <f>IF('(2-4) 퇴직자 및 DC전환자 명부'!G9092="","",'(2-4) 퇴직자 및 DC전환자 명부'!G9092)</f>
        <v/>
      </c>
    </row>
    <row r="9093" spans="13:13">
      <c r="M9093" s="264" t="str">
        <f>IF('(2-4) 퇴직자 및 DC전환자 명부'!G9093="","",'(2-4) 퇴직자 및 DC전환자 명부'!G9093)</f>
        <v/>
      </c>
    </row>
    <row r="9094" spans="13:13">
      <c r="M9094" s="264" t="str">
        <f>IF('(2-4) 퇴직자 및 DC전환자 명부'!G9094="","",'(2-4) 퇴직자 및 DC전환자 명부'!G9094)</f>
        <v/>
      </c>
    </row>
    <row r="9095" spans="13:13">
      <c r="M9095" s="264" t="str">
        <f>IF('(2-4) 퇴직자 및 DC전환자 명부'!G9095="","",'(2-4) 퇴직자 및 DC전환자 명부'!G9095)</f>
        <v/>
      </c>
    </row>
    <row r="9096" spans="13:13">
      <c r="M9096" s="264" t="str">
        <f>IF('(2-4) 퇴직자 및 DC전환자 명부'!G9096="","",'(2-4) 퇴직자 및 DC전환자 명부'!G9096)</f>
        <v/>
      </c>
    </row>
    <row r="9097" spans="13:13">
      <c r="M9097" s="264" t="str">
        <f>IF('(2-4) 퇴직자 및 DC전환자 명부'!G9097="","",'(2-4) 퇴직자 및 DC전환자 명부'!G9097)</f>
        <v/>
      </c>
    </row>
    <row r="9098" spans="13:13">
      <c r="M9098" s="264" t="str">
        <f>IF('(2-4) 퇴직자 및 DC전환자 명부'!G9098="","",'(2-4) 퇴직자 및 DC전환자 명부'!G9098)</f>
        <v/>
      </c>
    </row>
    <row r="9099" spans="13:13">
      <c r="M9099" s="264" t="str">
        <f>IF('(2-4) 퇴직자 및 DC전환자 명부'!G9099="","",'(2-4) 퇴직자 및 DC전환자 명부'!G9099)</f>
        <v/>
      </c>
    </row>
    <row r="9100" spans="13:13">
      <c r="M9100" s="264" t="str">
        <f>IF('(2-4) 퇴직자 및 DC전환자 명부'!G9100="","",'(2-4) 퇴직자 및 DC전환자 명부'!G9100)</f>
        <v/>
      </c>
    </row>
    <row r="9101" spans="13:13">
      <c r="M9101" s="264" t="str">
        <f>IF('(2-4) 퇴직자 및 DC전환자 명부'!G9101="","",'(2-4) 퇴직자 및 DC전환자 명부'!G9101)</f>
        <v/>
      </c>
    </row>
    <row r="9102" spans="13:13">
      <c r="M9102" s="264" t="str">
        <f>IF('(2-4) 퇴직자 및 DC전환자 명부'!G9102="","",'(2-4) 퇴직자 및 DC전환자 명부'!G9102)</f>
        <v/>
      </c>
    </row>
    <row r="9103" spans="13:13">
      <c r="M9103" s="264" t="str">
        <f>IF('(2-4) 퇴직자 및 DC전환자 명부'!G9103="","",'(2-4) 퇴직자 및 DC전환자 명부'!G9103)</f>
        <v/>
      </c>
    </row>
    <row r="9104" spans="13:13">
      <c r="M9104" s="264" t="str">
        <f>IF('(2-4) 퇴직자 및 DC전환자 명부'!G9104="","",'(2-4) 퇴직자 및 DC전환자 명부'!G9104)</f>
        <v/>
      </c>
    </row>
    <row r="9105" spans="13:13">
      <c r="M9105" s="264" t="str">
        <f>IF('(2-4) 퇴직자 및 DC전환자 명부'!G9105="","",'(2-4) 퇴직자 및 DC전환자 명부'!G9105)</f>
        <v/>
      </c>
    </row>
    <row r="9106" spans="13:13">
      <c r="M9106" s="264" t="str">
        <f>IF('(2-4) 퇴직자 및 DC전환자 명부'!G9106="","",'(2-4) 퇴직자 및 DC전환자 명부'!G9106)</f>
        <v/>
      </c>
    </row>
    <row r="9107" spans="13:13">
      <c r="M9107" s="264" t="str">
        <f>IF('(2-4) 퇴직자 및 DC전환자 명부'!G9107="","",'(2-4) 퇴직자 및 DC전환자 명부'!G9107)</f>
        <v/>
      </c>
    </row>
    <row r="9108" spans="13:13">
      <c r="M9108" s="264" t="str">
        <f>IF('(2-4) 퇴직자 및 DC전환자 명부'!G9108="","",'(2-4) 퇴직자 및 DC전환자 명부'!G9108)</f>
        <v/>
      </c>
    </row>
    <row r="9109" spans="13:13">
      <c r="M9109" s="264" t="str">
        <f>IF('(2-4) 퇴직자 및 DC전환자 명부'!G9109="","",'(2-4) 퇴직자 및 DC전환자 명부'!G9109)</f>
        <v/>
      </c>
    </row>
    <row r="9110" spans="13:13">
      <c r="M9110" s="264" t="str">
        <f>IF('(2-4) 퇴직자 및 DC전환자 명부'!G9110="","",'(2-4) 퇴직자 및 DC전환자 명부'!G9110)</f>
        <v/>
      </c>
    </row>
    <row r="9111" spans="13:13">
      <c r="M9111" s="264" t="str">
        <f>IF('(2-4) 퇴직자 및 DC전환자 명부'!G9111="","",'(2-4) 퇴직자 및 DC전환자 명부'!G9111)</f>
        <v/>
      </c>
    </row>
    <row r="9112" spans="13:13">
      <c r="M9112" s="264" t="str">
        <f>IF('(2-4) 퇴직자 및 DC전환자 명부'!G9112="","",'(2-4) 퇴직자 및 DC전환자 명부'!G9112)</f>
        <v/>
      </c>
    </row>
    <row r="9113" spans="13:13">
      <c r="M9113" s="264" t="str">
        <f>IF('(2-4) 퇴직자 및 DC전환자 명부'!G9113="","",'(2-4) 퇴직자 및 DC전환자 명부'!G9113)</f>
        <v/>
      </c>
    </row>
    <row r="9114" spans="13:13">
      <c r="M9114" s="264" t="str">
        <f>IF('(2-4) 퇴직자 및 DC전환자 명부'!G9114="","",'(2-4) 퇴직자 및 DC전환자 명부'!G9114)</f>
        <v/>
      </c>
    </row>
    <row r="9115" spans="13:13">
      <c r="M9115" s="264" t="str">
        <f>IF('(2-4) 퇴직자 및 DC전환자 명부'!G9115="","",'(2-4) 퇴직자 및 DC전환자 명부'!G9115)</f>
        <v/>
      </c>
    </row>
    <row r="9116" spans="13:13">
      <c r="M9116" s="264" t="str">
        <f>IF('(2-4) 퇴직자 및 DC전환자 명부'!G9116="","",'(2-4) 퇴직자 및 DC전환자 명부'!G9116)</f>
        <v/>
      </c>
    </row>
    <row r="9117" spans="13:13">
      <c r="M9117" s="264" t="str">
        <f>IF('(2-4) 퇴직자 및 DC전환자 명부'!G9117="","",'(2-4) 퇴직자 및 DC전환자 명부'!G9117)</f>
        <v/>
      </c>
    </row>
    <row r="9118" spans="13:13">
      <c r="M9118" s="264" t="str">
        <f>IF('(2-4) 퇴직자 및 DC전환자 명부'!G9118="","",'(2-4) 퇴직자 및 DC전환자 명부'!G9118)</f>
        <v/>
      </c>
    </row>
    <row r="9119" spans="13:13">
      <c r="M9119" s="264" t="str">
        <f>IF('(2-4) 퇴직자 및 DC전환자 명부'!G9119="","",'(2-4) 퇴직자 및 DC전환자 명부'!G9119)</f>
        <v/>
      </c>
    </row>
    <row r="9120" spans="13:13">
      <c r="M9120" s="264" t="str">
        <f>IF('(2-4) 퇴직자 및 DC전환자 명부'!G9120="","",'(2-4) 퇴직자 및 DC전환자 명부'!G9120)</f>
        <v/>
      </c>
    </row>
    <row r="9121" spans="13:13">
      <c r="M9121" s="264" t="str">
        <f>IF('(2-4) 퇴직자 및 DC전환자 명부'!G9121="","",'(2-4) 퇴직자 및 DC전환자 명부'!G9121)</f>
        <v/>
      </c>
    </row>
    <row r="9122" spans="13:13">
      <c r="M9122" s="264" t="str">
        <f>IF('(2-4) 퇴직자 및 DC전환자 명부'!G9122="","",'(2-4) 퇴직자 및 DC전환자 명부'!G9122)</f>
        <v/>
      </c>
    </row>
    <row r="9123" spans="13:13">
      <c r="M9123" s="264" t="str">
        <f>IF('(2-4) 퇴직자 및 DC전환자 명부'!G9123="","",'(2-4) 퇴직자 및 DC전환자 명부'!G9123)</f>
        <v/>
      </c>
    </row>
    <row r="9124" spans="13:13">
      <c r="M9124" s="264" t="str">
        <f>IF('(2-4) 퇴직자 및 DC전환자 명부'!G9124="","",'(2-4) 퇴직자 및 DC전환자 명부'!G9124)</f>
        <v/>
      </c>
    </row>
    <row r="9125" spans="13:13">
      <c r="M9125" s="264" t="str">
        <f>IF('(2-4) 퇴직자 및 DC전환자 명부'!G9125="","",'(2-4) 퇴직자 및 DC전환자 명부'!G9125)</f>
        <v/>
      </c>
    </row>
    <row r="9126" spans="13:13">
      <c r="M9126" s="264" t="str">
        <f>IF('(2-4) 퇴직자 및 DC전환자 명부'!G9126="","",'(2-4) 퇴직자 및 DC전환자 명부'!G9126)</f>
        <v/>
      </c>
    </row>
    <row r="9127" spans="13:13">
      <c r="M9127" s="264" t="str">
        <f>IF('(2-4) 퇴직자 및 DC전환자 명부'!G9127="","",'(2-4) 퇴직자 및 DC전환자 명부'!G9127)</f>
        <v/>
      </c>
    </row>
    <row r="9128" spans="13:13">
      <c r="M9128" s="264" t="str">
        <f>IF('(2-4) 퇴직자 및 DC전환자 명부'!G9128="","",'(2-4) 퇴직자 및 DC전환자 명부'!G9128)</f>
        <v/>
      </c>
    </row>
    <row r="9129" spans="13:13">
      <c r="M9129" s="264" t="str">
        <f>IF('(2-4) 퇴직자 및 DC전환자 명부'!G9129="","",'(2-4) 퇴직자 및 DC전환자 명부'!G9129)</f>
        <v/>
      </c>
    </row>
    <row r="9130" spans="13:13">
      <c r="M9130" s="264" t="str">
        <f>IF('(2-4) 퇴직자 및 DC전환자 명부'!G9130="","",'(2-4) 퇴직자 및 DC전환자 명부'!G9130)</f>
        <v/>
      </c>
    </row>
    <row r="9131" spans="13:13">
      <c r="M9131" s="264" t="str">
        <f>IF('(2-4) 퇴직자 및 DC전환자 명부'!G9131="","",'(2-4) 퇴직자 및 DC전환자 명부'!G9131)</f>
        <v/>
      </c>
    </row>
    <row r="9132" spans="13:13">
      <c r="M9132" s="264" t="str">
        <f>IF('(2-4) 퇴직자 및 DC전환자 명부'!G9132="","",'(2-4) 퇴직자 및 DC전환자 명부'!G9132)</f>
        <v/>
      </c>
    </row>
    <row r="9133" spans="13:13">
      <c r="M9133" s="264" t="str">
        <f>IF('(2-4) 퇴직자 및 DC전환자 명부'!G9133="","",'(2-4) 퇴직자 및 DC전환자 명부'!G9133)</f>
        <v/>
      </c>
    </row>
    <row r="9134" spans="13:13">
      <c r="M9134" s="264" t="str">
        <f>IF('(2-4) 퇴직자 및 DC전환자 명부'!G9134="","",'(2-4) 퇴직자 및 DC전환자 명부'!G9134)</f>
        <v/>
      </c>
    </row>
    <row r="9135" spans="13:13">
      <c r="M9135" s="264" t="str">
        <f>IF('(2-4) 퇴직자 및 DC전환자 명부'!G9135="","",'(2-4) 퇴직자 및 DC전환자 명부'!G9135)</f>
        <v/>
      </c>
    </row>
    <row r="9136" spans="13:13">
      <c r="M9136" s="264" t="str">
        <f>IF('(2-4) 퇴직자 및 DC전환자 명부'!G9136="","",'(2-4) 퇴직자 및 DC전환자 명부'!G9136)</f>
        <v/>
      </c>
    </row>
    <row r="9137" spans="13:13">
      <c r="M9137" s="264" t="str">
        <f>IF('(2-4) 퇴직자 및 DC전환자 명부'!G9137="","",'(2-4) 퇴직자 및 DC전환자 명부'!G9137)</f>
        <v/>
      </c>
    </row>
    <row r="9138" spans="13:13">
      <c r="M9138" s="264" t="str">
        <f>IF('(2-4) 퇴직자 및 DC전환자 명부'!G9138="","",'(2-4) 퇴직자 및 DC전환자 명부'!G9138)</f>
        <v/>
      </c>
    </row>
    <row r="9139" spans="13:13">
      <c r="M9139" s="264" t="str">
        <f>IF('(2-4) 퇴직자 및 DC전환자 명부'!G9139="","",'(2-4) 퇴직자 및 DC전환자 명부'!G9139)</f>
        <v/>
      </c>
    </row>
    <row r="9140" spans="13:13">
      <c r="M9140" s="264" t="str">
        <f>IF('(2-4) 퇴직자 및 DC전환자 명부'!G9140="","",'(2-4) 퇴직자 및 DC전환자 명부'!G9140)</f>
        <v/>
      </c>
    </row>
    <row r="9141" spans="13:13">
      <c r="M9141" s="264" t="str">
        <f>IF('(2-4) 퇴직자 및 DC전환자 명부'!G9141="","",'(2-4) 퇴직자 및 DC전환자 명부'!G9141)</f>
        <v/>
      </c>
    </row>
    <row r="9142" spans="13:13">
      <c r="M9142" s="264" t="str">
        <f>IF('(2-4) 퇴직자 및 DC전환자 명부'!G9142="","",'(2-4) 퇴직자 및 DC전환자 명부'!G9142)</f>
        <v/>
      </c>
    </row>
    <row r="9143" spans="13:13">
      <c r="M9143" s="264" t="str">
        <f>IF('(2-4) 퇴직자 및 DC전환자 명부'!G9143="","",'(2-4) 퇴직자 및 DC전환자 명부'!G9143)</f>
        <v/>
      </c>
    </row>
    <row r="9144" spans="13:13">
      <c r="M9144" s="264" t="str">
        <f>IF('(2-4) 퇴직자 및 DC전환자 명부'!G9144="","",'(2-4) 퇴직자 및 DC전환자 명부'!G9144)</f>
        <v/>
      </c>
    </row>
    <row r="9145" spans="13:13">
      <c r="M9145" s="264" t="str">
        <f>IF('(2-4) 퇴직자 및 DC전환자 명부'!G9145="","",'(2-4) 퇴직자 및 DC전환자 명부'!G9145)</f>
        <v/>
      </c>
    </row>
    <row r="9146" spans="13:13">
      <c r="M9146" s="264" t="str">
        <f>IF('(2-4) 퇴직자 및 DC전환자 명부'!G9146="","",'(2-4) 퇴직자 및 DC전환자 명부'!G9146)</f>
        <v/>
      </c>
    </row>
    <row r="9147" spans="13:13">
      <c r="M9147" s="264" t="str">
        <f>IF('(2-4) 퇴직자 및 DC전환자 명부'!G9147="","",'(2-4) 퇴직자 및 DC전환자 명부'!G9147)</f>
        <v/>
      </c>
    </row>
    <row r="9148" spans="13:13">
      <c r="M9148" s="264" t="str">
        <f>IF('(2-4) 퇴직자 및 DC전환자 명부'!G9148="","",'(2-4) 퇴직자 및 DC전환자 명부'!G9148)</f>
        <v/>
      </c>
    </row>
    <row r="9149" spans="13:13">
      <c r="M9149" s="264" t="str">
        <f>IF('(2-4) 퇴직자 및 DC전환자 명부'!G9149="","",'(2-4) 퇴직자 및 DC전환자 명부'!G9149)</f>
        <v/>
      </c>
    </row>
    <row r="9150" spans="13:13">
      <c r="M9150" s="264" t="str">
        <f>IF('(2-4) 퇴직자 및 DC전환자 명부'!G9150="","",'(2-4) 퇴직자 및 DC전환자 명부'!G9150)</f>
        <v/>
      </c>
    </row>
    <row r="9151" spans="13:13">
      <c r="M9151" s="264" t="str">
        <f>IF('(2-4) 퇴직자 및 DC전환자 명부'!G9151="","",'(2-4) 퇴직자 및 DC전환자 명부'!G9151)</f>
        <v/>
      </c>
    </row>
    <row r="9152" spans="13:13">
      <c r="M9152" s="264" t="str">
        <f>IF('(2-4) 퇴직자 및 DC전환자 명부'!G9152="","",'(2-4) 퇴직자 및 DC전환자 명부'!G9152)</f>
        <v/>
      </c>
    </row>
    <row r="9153" spans="13:13">
      <c r="M9153" s="264" t="str">
        <f>IF('(2-4) 퇴직자 및 DC전환자 명부'!G9153="","",'(2-4) 퇴직자 및 DC전환자 명부'!G9153)</f>
        <v/>
      </c>
    </row>
    <row r="9154" spans="13:13">
      <c r="M9154" s="264" t="str">
        <f>IF('(2-4) 퇴직자 및 DC전환자 명부'!G9154="","",'(2-4) 퇴직자 및 DC전환자 명부'!G9154)</f>
        <v/>
      </c>
    </row>
    <row r="9155" spans="13:13">
      <c r="M9155" s="264" t="str">
        <f>IF('(2-4) 퇴직자 및 DC전환자 명부'!G9155="","",'(2-4) 퇴직자 및 DC전환자 명부'!G9155)</f>
        <v/>
      </c>
    </row>
    <row r="9156" spans="13:13">
      <c r="M9156" s="264" t="str">
        <f>IF('(2-4) 퇴직자 및 DC전환자 명부'!G9156="","",'(2-4) 퇴직자 및 DC전환자 명부'!G9156)</f>
        <v/>
      </c>
    </row>
    <row r="9157" spans="13:13">
      <c r="M9157" s="264" t="str">
        <f>IF('(2-4) 퇴직자 및 DC전환자 명부'!G9157="","",'(2-4) 퇴직자 및 DC전환자 명부'!G9157)</f>
        <v/>
      </c>
    </row>
    <row r="9158" spans="13:13">
      <c r="M9158" s="264" t="str">
        <f>IF('(2-4) 퇴직자 및 DC전환자 명부'!G9158="","",'(2-4) 퇴직자 및 DC전환자 명부'!G9158)</f>
        <v/>
      </c>
    </row>
    <row r="9159" spans="13:13">
      <c r="M9159" s="264" t="str">
        <f>IF('(2-4) 퇴직자 및 DC전환자 명부'!G9159="","",'(2-4) 퇴직자 및 DC전환자 명부'!G9159)</f>
        <v/>
      </c>
    </row>
    <row r="9160" spans="13:13">
      <c r="M9160" s="264" t="str">
        <f>IF('(2-4) 퇴직자 및 DC전환자 명부'!G9160="","",'(2-4) 퇴직자 및 DC전환자 명부'!G9160)</f>
        <v/>
      </c>
    </row>
    <row r="9161" spans="13:13">
      <c r="M9161" s="264" t="str">
        <f>IF('(2-4) 퇴직자 및 DC전환자 명부'!G9161="","",'(2-4) 퇴직자 및 DC전환자 명부'!G9161)</f>
        <v/>
      </c>
    </row>
    <row r="9162" spans="13:13">
      <c r="M9162" s="264" t="str">
        <f>IF('(2-4) 퇴직자 및 DC전환자 명부'!G9162="","",'(2-4) 퇴직자 및 DC전환자 명부'!G9162)</f>
        <v/>
      </c>
    </row>
    <row r="9163" spans="13:13">
      <c r="M9163" s="264" t="str">
        <f>IF('(2-4) 퇴직자 및 DC전환자 명부'!G9163="","",'(2-4) 퇴직자 및 DC전환자 명부'!G9163)</f>
        <v/>
      </c>
    </row>
    <row r="9164" spans="13:13">
      <c r="M9164" s="264" t="str">
        <f>IF('(2-4) 퇴직자 및 DC전환자 명부'!G9164="","",'(2-4) 퇴직자 및 DC전환자 명부'!G9164)</f>
        <v/>
      </c>
    </row>
    <row r="9165" spans="13:13">
      <c r="M9165" s="264" t="str">
        <f>IF('(2-4) 퇴직자 및 DC전환자 명부'!G9165="","",'(2-4) 퇴직자 및 DC전환자 명부'!G9165)</f>
        <v/>
      </c>
    </row>
    <row r="9166" spans="13:13">
      <c r="M9166" s="264" t="str">
        <f>IF('(2-4) 퇴직자 및 DC전환자 명부'!G9166="","",'(2-4) 퇴직자 및 DC전환자 명부'!G9166)</f>
        <v/>
      </c>
    </row>
    <row r="9167" spans="13:13">
      <c r="M9167" s="264" t="str">
        <f>IF('(2-4) 퇴직자 및 DC전환자 명부'!G9167="","",'(2-4) 퇴직자 및 DC전환자 명부'!G9167)</f>
        <v/>
      </c>
    </row>
    <row r="9168" spans="13:13">
      <c r="M9168" s="264" t="str">
        <f>IF('(2-4) 퇴직자 및 DC전환자 명부'!G9168="","",'(2-4) 퇴직자 및 DC전환자 명부'!G9168)</f>
        <v/>
      </c>
    </row>
    <row r="9169" spans="13:13">
      <c r="M9169" s="264" t="str">
        <f>IF('(2-4) 퇴직자 및 DC전환자 명부'!G9169="","",'(2-4) 퇴직자 및 DC전환자 명부'!G9169)</f>
        <v/>
      </c>
    </row>
    <row r="9170" spans="13:13">
      <c r="M9170" s="264" t="str">
        <f>IF('(2-4) 퇴직자 및 DC전환자 명부'!G9170="","",'(2-4) 퇴직자 및 DC전환자 명부'!G9170)</f>
        <v/>
      </c>
    </row>
    <row r="9171" spans="13:13">
      <c r="M9171" s="264" t="str">
        <f>IF('(2-4) 퇴직자 및 DC전환자 명부'!G9171="","",'(2-4) 퇴직자 및 DC전환자 명부'!G9171)</f>
        <v/>
      </c>
    </row>
    <row r="9172" spans="13:13">
      <c r="M9172" s="264" t="str">
        <f>IF('(2-4) 퇴직자 및 DC전환자 명부'!G9172="","",'(2-4) 퇴직자 및 DC전환자 명부'!G9172)</f>
        <v/>
      </c>
    </row>
    <row r="9173" spans="13:13">
      <c r="M9173" s="264" t="str">
        <f>IF('(2-4) 퇴직자 및 DC전환자 명부'!G9173="","",'(2-4) 퇴직자 및 DC전환자 명부'!G9173)</f>
        <v/>
      </c>
    </row>
    <row r="9174" spans="13:13">
      <c r="M9174" s="264" t="str">
        <f>IF('(2-4) 퇴직자 및 DC전환자 명부'!G9174="","",'(2-4) 퇴직자 및 DC전환자 명부'!G9174)</f>
        <v/>
      </c>
    </row>
    <row r="9175" spans="13:13">
      <c r="M9175" s="264" t="str">
        <f>IF('(2-4) 퇴직자 및 DC전환자 명부'!G9175="","",'(2-4) 퇴직자 및 DC전환자 명부'!G9175)</f>
        <v/>
      </c>
    </row>
    <row r="9176" spans="13:13">
      <c r="M9176" s="264" t="str">
        <f>IF('(2-4) 퇴직자 및 DC전환자 명부'!G9176="","",'(2-4) 퇴직자 및 DC전환자 명부'!G9176)</f>
        <v/>
      </c>
    </row>
    <row r="9177" spans="13:13">
      <c r="M9177" s="264" t="str">
        <f>IF('(2-4) 퇴직자 및 DC전환자 명부'!G9177="","",'(2-4) 퇴직자 및 DC전환자 명부'!G9177)</f>
        <v/>
      </c>
    </row>
    <row r="9178" spans="13:13">
      <c r="M9178" s="264" t="str">
        <f>IF('(2-4) 퇴직자 및 DC전환자 명부'!G9178="","",'(2-4) 퇴직자 및 DC전환자 명부'!G9178)</f>
        <v/>
      </c>
    </row>
    <row r="9179" spans="13:13">
      <c r="M9179" s="264" t="str">
        <f>IF('(2-4) 퇴직자 및 DC전환자 명부'!G9179="","",'(2-4) 퇴직자 및 DC전환자 명부'!G9179)</f>
        <v/>
      </c>
    </row>
    <row r="9180" spans="13:13">
      <c r="M9180" s="264" t="str">
        <f>IF('(2-4) 퇴직자 및 DC전환자 명부'!G9180="","",'(2-4) 퇴직자 및 DC전환자 명부'!G9180)</f>
        <v/>
      </c>
    </row>
    <row r="9181" spans="13:13">
      <c r="M9181" s="264" t="str">
        <f>IF('(2-4) 퇴직자 및 DC전환자 명부'!G9181="","",'(2-4) 퇴직자 및 DC전환자 명부'!G9181)</f>
        <v/>
      </c>
    </row>
    <row r="9182" spans="13:13">
      <c r="M9182" s="264" t="str">
        <f>IF('(2-4) 퇴직자 및 DC전환자 명부'!G9182="","",'(2-4) 퇴직자 및 DC전환자 명부'!G9182)</f>
        <v/>
      </c>
    </row>
    <row r="9183" spans="13:13">
      <c r="M9183" s="264" t="str">
        <f>IF('(2-4) 퇴직자 및 DC전환자 명부'!G9183="","",'(2-4) 퇴직자 및 DC전환자 명부'!G9183)</f>
        <v/>
      </c>
    </row>
    <row r="9184" spans="13:13">
      <c r="M9184" s="264" t="str">
        <f>IF('(2-4) 퇴직자 및 DC전환자 명부'!G9184="","",'(2-4) 퇴직자 및 DC전환자 명부'!G9184)</f>
        <v/>
      </c>
    </row>
    <row r="9185" spans="13:13">
      <c r="M9185" s="264" t="str">
        <f>IF('(2-4) 퇴직자 및 DC전환자 명부'!G9185="","",'(2-4) 퇴직자 및 DC전환자 명부'!G9185)</f>
        <v/>
      </c>
    </row>
    <row r="9186" spans="13:13">
      <c r="M9186" s="264" t="str">
        <f>IF('(2-4) 퇴직자 및 DC전환자 명부'!G9186="","",'(2-4) 퇴직자 및 DC전환자 명부'!G9186)</f>
        <v/>
      </c>
    </row>
    <row r="9187" spans="13:13">
      <c r="M9187" s="264" t="str">
        <f>IF('(2-4) 퇴직자 및 DC전환자 명부'!G9187="","",'(2-4) 퇴직자 및 DC전환자 명부'!G9187)</f>
        <v/>
      </c>
    </row>
    <row r="9188" spans="13:13">
      <c r="M9188" s="264" t="str">
        <f>IF('(2-4) 퇴직자 및 DC전환자 명부'!G9188="","",'(2-4) 퇴직자 및 DC전환자 명부'!G9188)</f>
        <v/>
      </c>
    </row>
    <row r="9189" spans="13:13">
      <c r="M9189" s="264" t="str">
        <f>IF('(2-4) 퇴직자 및 DC전환자 명부'!G9189="","",'(2-4) 퇴직자 및 DC전환자 명부'!G9189)</f>
        <v/>
      </c>
    </row>
    <row r="9190" spans="13:13">
      <c r="M9190" s="264" t="str">
        <f>IF('(2-4) 퇴직자 및 DC전환자 명부'!G9190="","",'(2-4) 퇴직자 및 DC전환자 명부'!G9190)</f>
        <v/>
      </c>
    </row>
    <row r="9191" spans="13:13">
      <c r="M9191" s="264" t="str">
        <f>IF('(2-4) 퇴직자 및 DC전환자 명부'!G9191="","",'(2-4) 퇴직자 및 DC전환자 명부'!G9191)</f>
        <v/>
      </c>
    </row>
    <row r="9192" spans="13:13">
      <c r="M9192" s="264" t="str">
        <f>IF('(2-4) 퇴직자 및 DC전환자 명부'!G9192="","",'(2-4) 퇴직자 및 DC전환자 명부'!G9192)</f>
        <v/>
      </c>
    </row>
    <row r="9193" spans="13:13">
      <c r="M9193" s="264" t="str">
        <f>IF('(2-4) 퇴직자 및 DC전환자 명부'!G9193="","",'(2-4) 퇴직자 및 DC전환자 명부'!G9193)</f>
        <v/>
      </c>
    </row>
    <row r="9194" spans="13:13">
      <c r="M9194" s="264" t="str">
        <f>IF('(2-4) 퇴직자 및 DC전환자 명부'!G9194="","",'(2-4) 퇴직자 및 DC전환자 명부'!G9194)</f>
        <v/>
      </c>
    </row>
    <row r="9195" spans="13:13">
      <c r="M9195" s="264" t="str">
        <f>IF('(2-4) 퇴직자 및 DC전환자 명부'!G9195="","",'(2-4) 퇴직자 및 DC전환자 명부'!G9195)</f>
        <v/>
      </c>
    </row>
    <row r="9196" spans="13:13">
      <c r="M9196" s="264" t="str">
        <f>IF('(2-4) 퇴직자 및 DC전환자 명부'!G9196="","",'(2-4) 퇴직자 및 DC전환자 명부'!G9196)</f>
        <v/>
      </c>
    </row>
    <row r="9197" spans="13:13">
      <c r="M9197" s="264" t="str">
        <f>IF('(2-4) 퇴직자 및 DC전환자 명부'!G9197="","",'(2-4) 퇴직자 및 DC전환자 명부'!G9197)</f>
        <v/>
      </c>
    </row>
    <row r="9198" spans="13:13">
      <c r="M9198" s="264" t="str">
        <f>IF('(2-4) 퇴직자 및 DC전환자 명부'!G9198="","",'(2-4) 퇴직자 및 DC전환자 명부'!G9198)</f>
        <v/>
      </c>
    </row>
    <row r="9199" spans="13:13">
      <c r="M9199" s="264" t="str">
        <f>IF('(2-4) 퇴직자 및 DC전환자 명부'!G9199="","",'(2-4) 퇴직자 및 DC전환자 명부'!G9199)</f>
        <v/>
      </c>
    </row>
    <row r="9200" spans="13:13">
      <c r="M9200" s="264" t="str">
        <f>IF('(2-4) 퇴직자 및 DC전환자 명부'!G9200="","",'(2-4) 퇴직자 및 DC전환자 명부'!G9200)</f>
        <v/>
      </c>
    </row>
    <row r="9201" spans="13:13">
      <c r="M9201" s="264" t="str">
        <f>IF('(2-4) 퇴직자 및 DC전환자 명부'!G9201="","",'(2-4) 퇴직자 및 DC전환자 명부'!G9201)</f>
        <v/>
      </c>
    </row>
    <row r="9202" spans="13:13">
      <c r="M9202" s="264" t="str">
        <f>IF('(2-4) 퇴직자 및 DC전환자 명부'!G9202="","",'(2-4) 퇴직자 및 DC전환자 명부'!G9202)</f>
        <v/>
      </c>
    </row>
    <row r="9203" spans="13:13">
      <c r="M9203" s="264" t="str">
        <f>IF('(2-4) 퇴직자 및 DC전환자 명부'!G9203="","",'(2-4) 퇴직자 및 DC전환자 명부'!G9203)</f>
        <v/>
      </c>
    </row>
    <row r="9204" spans="13:13">
      <c r="M9204" s="264" t="str">
        <f>IF('(2-4) 퇴직자 및 DC전환자 명부'!G9204="","",'(2-4) 퇴직자 및 DC전환자 명부'!G9204)</f>
        <v/>
      </c>
    </row>
    <row r="9205" spans="13:13">
      <c r="M9205" s="264" t="str">
        <f>IF('(2-4) 퇴직자 및 DC전환자 명부'!G9205="","",'(2-4) 퇴직자 및 DC전환자 명부'!G9205)</f>
        <v/>
      </c>
    </row>
    <row r="9206" spans="13:13">
      <c r="M9206" s="264" t="str">
        <f>IF('(2-4) 퇴직자 및 DC전환자 명부'!G9206="","",'(2-4) 퇴직자 및 DC전환자 명부'!G9206)</f>
        <v/>
      </c>
    </row>
    <row r="9207" spans="13:13">
      <c r="M9207" s="264" t="str">
        <f>IF('(2-4) 퇴직자 및 DC전환자 명부'!G9207="","",'(2-4) 퇴직자 및 DC전환자 명부'!G9207)</f>
        <v/>
      </c>
    </row>
    <row r="9208" spans="13:13">
      <c r="M9208" s="264" t="str">
        <f>IF('(2-4) 퇴직자 및 DC전환자 명부'!G9208="","",'(2-4) 퇴직자 및 DC전환자 명부'!G9208)</f>
        <v/>
      </c>
    </row>
    <row r="9209" spans="13:13">
      <c r="M9209" s="264" t="str">
        <f>IF('(2-4) 퇴직자 및 DC전환자 명부'!G9209="","",'(2-4) 퇴직자 및 DC전환자 명부'!G9209)</f>
        <v/>
      </c>
    </row>
    <row r="9210" spans="13:13">
      <c r="M9210" s="264" t="str">
        <f>IF('(2-4) 퇴직자 및 DC전환자 명부'!G9210="","",'(2-4) 퇴직자 및 DC전환자 명부'!G9210)</f>
        <v/>
      </c>
    </row>
    <row r="9211" spans="13:13">
      <c r="M9211" s="264" t="str">
        <f>IF('(2-4) 퇴직자 및 DC전환자 명부'!G9211="","",'(2-4) 퇴직자 및 DC전환자 명부'!G9211)</f>
        <v/>
      </c>
    </row>
    <row r="9212" spans="13:13">
      <c r="M9212" s="264" t="str">
        <f>IF('(2-4) 퇴직자 및 DC전환자 명부'!G9212="","",'(2-4) 퇴직자 및 DC전환자 명부'!G9212)</f>
        <v/>
      </c>
    </row>
    <row r="9213" spans="13:13">
      <c r="M9213" s="264" t="str">
        <f>IF('(2-4) 퇴직자 및 DC전환자 명부'!G9213="","",'(2-4) 퇴직자 및 DC전환자 명부'!G9213)</f>
        <v/>
      </c>
    </row>
    <row r="9214" spans="13:13">
      <c r="M9214" s="264" t="str">
        <f>IF('(2-4) 퇴직자 및 DC전환자 명부'!G9214="","",'(2-4) 퇴직자 및 DC전환자 명부'!G9214)</f>
        <v/>
      </c>
    </row>
    <row r="9215" spans="13:13">
      <c r="M9215" s="264" t="str">
        <f>IF('(2-4) 퇴직자 및 DC전환자 명부'!G9215="","",'(2-4) 퇴직자 및 DC전환자 명부'!G9215)</f>
        <v/>
      </c>
    </row>
    <row r="9216" spans="13:13">
      <c r="M9216" s="264" t="str">
        <f>IF('(2-4) 퇴직자 및 DC전환자 명부'!G9216="","",'(2-4) 퇴직자 및 DC전환자 명부'!G9216)</f>
        <v/>
      </c>
    </row>
    <row r="9217" spans="13:13">
      <c r="M9217" s="264" t="str">
        <f>IF('(2-4) 퇴직자 및 DC전환자 명부'!G9217="","",'(2-4) 퇴직자 및 DC전환자 명부'!G9217)</f>
        <v/>
      </c>
    </row>
    <row r="9218" spans="13:13">
      <c r="M9218" s="264" t="str">
        <f>IF('(2-4) 퇴직자 및 DC전환자 명부'!G9218="","",'(2-4) 퇴직자 및 DC전환자 명부'!G9218)</f>
        <v/>
      </c>
    </row>
    <row r="9219" spans="13:13">
      <c r="M9219" s="264" t="str">
        <f>IF('(2-4) 퇴직자 및 DC전환자 명부'!G9219="","",'(2-4) 퇴직자 및 DC전환자 명부'!G9219)</f>
        <v/>
      </c>
    </row>
    <row r="9220" spans="13:13">
      <c r="M9220" s="264" t="str">
        <f>IF('(2-4) 퇴직자 및 DC전환자 명부'!G9220="","",'(2-4) 퇴직자 및 DC전환자 명부'!G9220)</f>
        <v/>
      </c>
    </row>
    <row r="9221" spans="13:13">
      <c r="M9221" s="264" t="str">
        <f>IF('(2-4) 퇴직자 및 DC전환자 명부'!G9221="","",'(2-4) 퇴직자 및 DC전환자 명부'!G9221)</f>
        <v/>
      </c>
    </row>
    <row r="9222" spans="13:13">
      <c r="M9222" s="264" t="str">
        <f>IF('(2-4) 퇴직자 및 DC전환자 명부'!G9222="","",'(2-4) 퇴직자 및 DC전환자 명부'!G9222)</f>
        <v/>
      </c>
    </row>
    <row r="9223" spans="13:13">
      <c r="M9223" s="264" t="str">
        <f>IF('(2-4) 퇴직자 및 DC전환자 명부'!G9223="","",'(2-4) 퇴직자 및 DC전환자 명부'!G9223)</f>
        <v/>
      </c>
    </row>
    <row r="9224" spans="13:13">
      <c r="M9224" s="264" t="str">
        <f>IF('(2-4) 퇴직자 및 DC전환자 명부'!G9224="","",'(2-4) 퇴직자 및 DC전환자 명부'!G9224)</f>
        <v/>
      </c>
    </row>
    <row r="9225" spans="13:13">
      <c r="M9225" s="264" t="str">
        <f>IF('(2-4) 퇴직자 및 DC전환자 명부'!G9225="","",'(2-4) 퇴직자 및 DC전환자 명부'!G9225)</f>
        <v/>
      </c>
    </row>
    <row r="9226" spans="13:13">
      <c r="M9226" s="264" t="str">
        <f>IF('(2-4) 퇴직자 및 DC전환자 명부'!G9226="","",'(2-4) 퇴직자 및 DC전환자 명부'!G9226)</f>
        <v/>
      </c>
    </row>
    <row r="9227" spans="13:13">
      <c r="M9227" s="264" t="str">
        <f>IF('(2-4) 퇴직자 및 DC전환자 명부'!G9227="","",'(2-4) 퇴직자 및 DC전환자 명부'!G9227)</f>
        <v/>
      </c>
    </row>
    <row r="9228" spans="13:13">
      <c r="M9228" s="264" t="str">
        <f>IF('(2-4) 퇴직자 및 DC전환자 명부'!G9228="","",'(2-4) 퇴직자 및 DC전환자 명부'!G9228)</f>
        <v/>
      </c>
    </row>
    <row r="9229" spans="13:13">
      <c r="M9229" s="264" t="str">
        <f>IF('(2-4) 퇴직자 및 DC전환자 명부'!G9229="","",'(2-4) 퇴직자 및 DC전환자 명부'!G9229)</f>
        <v/>
      </c>
    </row>
    <row r="9230" spans="13:13">
      <c r="M9230" s="264" t="str">
        <f>IF('(2-4) 퇴직자 및 DC전환자 명부'!G9230="","",'(2-4) 퇴직자 및 DC전환자 명부'!G9230)</f>
        <v/>
      </c>
    </row>
    <row r="9231" spans="13:13">
      <c r="M9231" s="264" t="str">
        <f>IF('(2-4) 퇴직자 및 DC전환자 명부'!G9231="","",'(2-4) 퇴직자 및 DC전환자 명부'!G9231)</f>
        <v/>
      </c>
    </row>
    <row r="9232" spans="13:13">
      <c r="M9232" s="264" t="str">
        <f>IF('(2-4) 퇴직자 및 DC전환자 명부'!G9232="","",'(2-4) 퇴직자 및 DC전환자 명부'!G9232)</f>
        <v/>
      </c>
    </row>
    <row r="9233" spans="13:13">
      <c r="M9233" s="264" t="str">
        <f>IF('(2-4) 퇴직자 및 DC전환자 명부'!G9233="","",'(2-4) 퇴직자 및 DC전환자 명부'!G9233)</f>
        <v/>
      </c>
    </row>
    <row r="9234" spans="13:13">
      <c r="M9234" s="264" t="str">
        <f>IF('(2-4) 퇴직자 및 DC전환자 명부'!G9234="","",'(2-4) 퇴직자 및 DC전환자 명부'!G9234)</f>
        <v/>
      </c>
    </row>
    <row r="9235" spans="13:13">
      <c r="M9235" s="264" t="str">
        <f>IF('(2-4) 퇴직자 및 DC전환자 명부'!G9235="","",'(2-4) 퇴직자 및 DC전환자 명부'!G9235)</f>
        <v/>
      </c>
    </row>
    <row r="9236" spans="13:13">
      <c r="M9236" s="264" t="str">
        <f>IF('(2-4) 퇴직자 및 DC전환자 명부'!G9236="","",'(2-4) 퇴직자 및 DC전환자 명부'!G9236)</f>
        <v/>
      </c>
    </row>
    <row r="9237" spans="13:13">
      <c r="M9237" s="264" t="str">
        <f>IF('(2-4) 퇴직자 및 DC전환자 명부'!G9237="","",'(2-4) 퇴직자 및 DC전환자 명부'!G9237)</f>
        <v/>
      </c>
    </row>
    <row r="9238" spans="13:13">
      <c r="M9238" s="264" t="str">
        <f>IF('(2-4) 퇴직자 및 DC전환자 명부'!G9238="","",'(2-4) 퇴직자 및 DC전환자 명부'!G9238)</f>
        <v/>
      </c>
    </row>
    <row r="9239" spans="13:13">
      <c r="M9239" s="264" t="str">
        <f>IF('(2-4) 퇴직자 및 DC전환자 명부'!G9239="","",'(2-4) 퇴직자 및 DC전환자 명부'!G9239)</f>
        <v/>
      </c>
    </row>
    <row r="9240" spans="13:13">
      <c r="M9240" s="264" t="str">
        <f>IF('(2-4) 퇴직자 및 DC전환자 명부'!G9240="","",'(2-4) 퇴직자 및 DC전환자 명부'!G9240)</f>
        <v/>
      </c>
    </row>
    <row r="9241" spans="13:13">
      <c r="M9241" s="264" t="str">
        <f>IF('(2-4) 퇴직자 및 DC전환자 명부'!G9241="","",'(2-4) 퇴직자 및 DC전환자 명부'!G9241)</f>
        <v/>
      </c>
    </row>
    <row r="9242" spans="13:13">
      <c r="M9242" s="264" t="str">
        <f>IF('(2-4) 퇴직자 및 DC전환자 명부'!G9242="","",'(2-4) 퇴직자 및 DC전환자 명부'!G9242)</f>
        <v/>
      </c>
    </row>
    <row r="9243" spans="13:13">
      <c r="M9243" s="264" t="str">
        <f>IF('(2-4) 퇴직자 및 DC전환자 명부'!G9243="","",'(2-4) 퇴직자 및 DC전환자 명부'!G9243)</f>
        <v/>
      </c>
    </row>
    <row r="9244" spans="13:13">
      <c r="M9244" s="264" t="str">
        <f>IF('(2-4) 퇴직자 및 DC전환자 명부'!G9244="","",'(2-4) 퇴직자 및 DC전환자 명부'!G9244)</f>
        <v/>
      </c>
    </row>
    <row r="9245" spans="13:13">
      <c r="M9245" s="264" t="str">
        <f>IF('(2-4) 퇴직자 및 DC전환자 명부'!G9245="","",'(2-4) 퇴직자 및 DC전환자 명부'!G9245)</f>
        <v/>
      </c>
    </row>
    <row r="9246" spans="13:13">
      <c r="M9246" s="264" t="str">
        <f>IF('(2-4) 퇴직자 및 DC전환자 명부'!G9246="","",'(2-4) 퇴직자 및 DC전환자 명부'!G9246)</f>
        <v/>
      </c>
    </row>
    <row r="9247" spans="13:13">
      <c r="M9247" s="264" t="str">
        <f>IF('(2-4) 퇴직자 및 DC전환자 명부'!G9247="","",'(2-4) 퇴직자 및 DC전환자 명부'!G9247)</f>
        <v/>
      </c>
    </row>
    <row r="9248" spans="13:13">
      <c r="M9248" s="264" t="str">
        <f>IF('(2-4) 퇴직자 및 DC전환자 명부'!G9248="","",'(2-4) 퇴직자 및 DC전환자 명부'!G9248)</f>
        <v/>
      </c>
    </row>
    <row r="9249" spans="13:13">
      <c r="M9249" s="264" t="str">
        <f>IF('(2-4) 퇴직자 및 DC전환자 명부'!G9249="","",'(2-4) 퇴직자 및 DC전환자 명부'!G9249)</f>
        <v/>
      </c>
    </row>
    <row r="9250" spans="13:13">
      <c r="M9250" s="264" t="str">
        <f>IF('(2-4) 퇴직자 및 DC전환자 명부'!G9250="","",'(2-4) 퇴직자 및 DC전환자 명부'!G9250)</f>
        <v/>
      </c>
    </row>
    <row r="9251" spans="13:13">
      <c r="M9251" s="264" t="str">
        <f>IF('(2-4) 퇴직자 및 DC전환자 명부'!G9251="","",'(2-4) 퇴직자 및 DC전환자 명부'!G9251)</f>
        <v/>
      </c>
    </row>
    <row r="9252" spans="13:13">
      <c r="M9252" s="264" t="str">
        <f>IF('(2-4) 퇴직자 및 DC전환자 명부'!G9252="","",'(2-4) 퇴직자 및 DC전환자 명부'!G9252)</f>
        <v/>
      </c>
    </row>
    <row r="9253" spans="13:13">
      <c r="M9253" s="264" t="str">
        <f>IF('(2-4) 퇴직자 및 DC전환자 명부'!G9253="","",'(2-4) 퇴직자 및 DC전환자 명부'!G9253)</f>
        <v/>
      </c>
    </row>
    <row r="9254" spans="13:13">
      <c r="M9254" s="264" t="str">
        <f>IF('(2-4) 퇴직자 및 DC전환자 명부'!G9254="","",'(2-4) 퇴직자 및 DC전환자 명부'!G9254)</f>
        <v/>
      </c>
    </row>
    <row r="9255" spans="13:13">
      <c r="M9255" s="264" t="str">
        <f>IF('(2-4) 퇴직자 및 DC전환자 명부'!G9255="","",'(2-4) 퇴직자 및 DC전환자 명부'!G9255)</f>
        <v/>
      </c>
    </row>
    <row r="9256" spans="13:13">
      <c r="M9256" s="264" t="str">
        <f>IF('(2-4) 퇴직자 및 DC전환자 명부'!G9256="","",'(2-4) 퇴직자 및 DC전환자 명부'!G9256)</f>
        <v/>
      </c>
    </row>
    <row r="9257" spans="13:13">
      <c r="M9257" s="264" t="str">
        <f>IF('(2-4) 퇴직자 및 DC전환자 명부'!G9257="","",'(2-4) 퇴직자 및 DC전환자 명부'!G9257)</f>
        <v/>
      </c>
    </row>
    <row r="9258" spans="13:13">
      <c r="M9258" s="264" t="str">
        <f>IF('(2-4) 퇴직자 및 DC전환자 명부'!G9258="","",'(2-4) 퇴직자 및 DC전환자 명부'!G9258)</f>
        <v/>
      </c>
    </row>
    <row r="9259" spans="13:13">
      <c r="M9259" s="264" t="str">
        <f>IF('(2-4) 퇴직자 및 DC전환자 명부'!G9259="","",'(2-4) 퇴직자 및 DC전환자 명부'!G9259)</f>
        <v/>
      </c>
    </row>
    <row r="9260" spans="13:13">
      <c r="M9260" s="264" t="str">
        <f>IF('(2-4) 퇴직자 및 DC전환자 명부'!G9260="","",'(2-4) 퇴직자 및 DC전환자 명부'!G9260)</f>
        <v/>
      </c>
    </row>
    <row r="9261" spans="13:13">
      <c r="M9261" s="264" t="str">
        <f>IF('(2-4) 퇴직자 및 DC전환자 명부'!G9261="","",'(2-4) 퇴직자 및 DC전환자 명부'!G9261)</f>
        <v/>
      </c>
    </row>
    <row r="9262" spans="13:13">
      <c r="M9262" s="264" t="str">
        <f>IF('(2-4) 퇴직자 및 DC전환자 명부'!G9262="","",'(2-4) 퇴직자 및 DC전환자 명부'!G9262)</f>
        <v/>
      </c>
    </row>
    <row r="9263" spans="13:13">
      <c r="M9263" s="264" t="str">
        <f>IF('(2-4) 퇴직자 및 DC전환자 명부'!G9263="","",'(2-4) 퇴직자 및 DC전환자 명부'!G9263)</f>
        <v/>
      </c>
    </row>
    <row r="9264" spans="13:13">
      <c r="M9264" s="264" t="str">
        <f>IF('(2-4) 퇴직자 및 DC전환자 명부'!G9264="","",'(2-4) 퇴직자 및 DC전환자 명부'!G9264)</f>
        <v/>
      </c>
    </row>
    <row r="9265" spans="13:13">
      <c r="M9265" s="264" t="str">
        <f>IF('(2-4) 퇴직자 및 DC전환자 명부'!G9265="","",'(2-4) 퇴직자 및 DC전환자 명부'!G9265)</f>
        <v/>
      </c>
    </row>
    <row r="9266" spans="13:13">
      <c r="M9266" s="264" t="str">
        <f>IF('(2-4) 퇴직자 및 DC전환자 명부'!G9266="","",'(2-4) 퇴직자 및 DC전환자 명부'!G9266)</f>
        <v/>
      </c>
    </row>
    <row r="9267" spans="13:13">
      <c r="M9267" s="264" t="str">
        <f>IF('(2-4) 퇴직자 및 DC전환자 명부'!G9267="","",'(2-4) 퇴직자 및 DC전환자 명부'!G9267)</f>
        <v/>
      </c>
    </row>
    <row r="9268" spans="13:13">
      <c r="M9268" s="264" t="str">
        <f>IF('(2-4) 퇴직자 및 DC전환자 명부'!G9268="","",'(2-4) 퇴직자 및 DC전환자 명부'!G9268)</f>
        <v/>
      </c>
    </row>
    <row r="9269" spans="13:13">
      <c r="M9269" s="264" t="str">
        <f>IF('(2-4) 퇴직자 및 DC전환자 명부'!G9269="","",'(2-4) 퇴직자 및 DC전환자 명부'!G9269)</f>
        <v/>
      </c>
    </row>
    <row r="9270" spans="13:13">
      <c r="M9270" s="264" t="str">
        <f>IF('(2-4) 퇴직자 및 DC전환자 명부'!G9270="","",'(2-4) 퇴직자 및 DC전환자 명부'!G9270)</f>
        <v/>
      </c>
    </row>
    <row r="9271" spans="13:13">
      <c r="M9271" s="264" t="str">
        <f>IF('(2-4) 퇴직자 및 DC전환자 명부'!G9271="","",'(2-4) 퇴직자 및 DC전환자 명부'!G9271)</f>
        <v/>
      </c>
    </row>
    <row r="9272" spans="13:13">
      <c r="M9272" s="264" t="str">
        <f>IF('(2-4) 퇴직자 및 DC전환자 명부'!G9272="","",'(2-4) 퇴직자 및 DC전환자 명부'!G9272)</f>
        <v/>
      </c>
    </row>
    <row r="9273" spans="13:13">
      <c r="M9273" s="264" t="str">
        <f>IF('(2-4) 퇴직자 및 DC전환자 명부'!G9273="","",'(2-4) 퇴직자 및 DC전환자 명부'!G9273)</f>
        <v/>
      </c>
    </row>
    <row r="9274" spans="13:13">
      <c r="M9274" s="264" t="str">
        <f>IF('(2-4) 퇴직자 및 DC전환자 명부'!G9274="","",'(2-4) 퇴직자 및 DC전환자 명부'!G9274)</f>
        <v/>
      </c>
    </row>
    <row r="9275" spans="13:13">
      <c r="M9275" s="264" t="str">
        <f>IF('(2-4) 퇴직자 및 DC전환자 명부'!G9275="","",'(2-4) 퇴직자 및 DC전환자 명부'!G9275)</f>
        <v/>
      </c>
    </row>
    <row r="9276" spans="13:13">
      <c r="M9276" s="264" t="str">
        <f>IF('(2-4) 퇴직자 및 DC전환자 명부'!G9276="","",'(2-4) 퇴직자 및 DC전환자 명부'!G9276)</f>
        <v/>
      </c>
    </row>
    <row r="9277" spans="13:13">
      <c r="M9277" s="264" t="str">
        <f>IF('(2-4) 퇴직자 및 DC전환자 명부'!G9277="","",'(2-4) 퇴직자 및 DC전환자 명부'!G9277)</f>
        <v/>
      </c>
    </row>
    <row r="9278" spans="13:13">
      <c r="M9278" s="264" t="str">
        <f>IF('(2-4) 퇴직자 및 DC전환자 명부'!G9278="","",'(2-4) 퇴직자 및 DC전환자 명부'!G9278)</f>
        <v/>
      </c>
    </row>
    <row r="9279" spans="13:13">
      <c r="M9279" s="264" t="str">
        <f>IF('(2-4) 퇴직자 및 DC전환자 명부'!G9279="","",'(2-4) 퇴직자 및 DC전환자 명부'!G9279)</f>
        <v/>
      </c>
    </row>
    <row r="9280" spans="13:13">
      <c r="M9280" s="264" t="str">
        <f>IF('(2-4) 퇴직자 및 DC전환자 명부'!G9280="","",'(2-4) 퇴직자 및 DC전환자 명부'!G9280)</f>
        <v/>
      </c>
    </row>
    <row r="9281" spans="13:13">
      <c r="M9281" s="264" t="str">
        <f>IF('(2-4) 퇴직자 및 DC전환자 명부'!G9281="","",'(2-4) 퇴직자 및 DC전환자 명부'!G9281)</f>
        <v/>
      </c>
    </row>
    <row r="9282" spans="13:13">
      <c r="M9282" s="264" t="str">
        <f>IF('(2-4) 퇴직자 및 DC전환자 명부'!G9282="","",'(2-4) 퇴직자 및 DC전환자 명부'!G9282)</f>
        <v/>
      </c>
    </row>
    <row r="9283" spans="13:13">
      <c r="M9283" s="264" t="str">
        <f>IF('(2-4) 퇴직자 및 DC전환자 명부'!G9283="","",'(2-4) 퇴직자 및 DC전환자 명부'!G9283)</f>
        <v/>
      </c>
    </row>
    <row r="9284" spans="13:13">
      <c r="M9284" s="264" t="str">
        <f>IF('(2-4) 퇴직자 및 DC전환자 명부'!G9284="","",'(2-4) 퇴직자 및 DC전환자 명부'!G9284)</f>
        <v/>
      </c>
    </row>
    <row r="9285" spans="13:13">
      <c r="M9285" s="264" t="str">
        <f>IF('(2-4) 퇴직자 및 DC전환자 명부'!G9285="","",'(2-4) 퇴직자 및 DC전환자 명부'!G9285)</f>
        <v/>
      </c>
    </row>
    <row r="9286" spans="13:13">
      <c r="M9286" s="264" t="str">
        <f>IF('(2-4) 퇴직자 및 DC전환자 명부'!G9286="","",'(2-4) 퇴직자 및 DC전환자 명부'!G9286)</f>
        <v/>
      </c>
    </row>
    <row r="9287" spans="13:13">
      <c r="M9287" s="264" t="str">
        <f>IF('(2-4) 퇴직자 및 DC전환자 명부'!G9287="","",'(2-4) 퇴직자 및 DC전환자 명부'!G9287)</f>
        <v/>
      </c>
    </row>
    <row r="9288" spans="13:13">
      <c r="M9288" s="264" t="str">
        <f>IF('(2-4) 퇴직자 및 DC전환자 명부'!G9288="","",'(2-4) 퇴직자 및 DC전환자 명부'!G9288)</f>
        <v/>
      </c>
    </row>
    <row r="9289" spans="13:13">
      <c r="M9289" s="264" t="str">
        <f>IF('(2-4) 퇴직자 및 DC전환자 명부'!G9289="","",'(2-4) 퇴직자 및 DC전환자 명부'!G9289)</f>
        <v/>
      </c>
    </row>
    <row r="9290" spans="13:13">
      <c r="M9290" s="264" t="str">
        <f>IF('(2-4) 퇴직자 및 DC전환자 명부'!G9290="","",'(2-4) 퇴직자 및 DC전환자 명부'!G9290)</f>
        <v/>
      </c>
    </row>
    <row r="9291" spans="13:13">
      <c r="M9291" s="264" t="str">
        <f>IF('(2-4) 퇴직자 및 DC전환자 명부'!G9291="","",'(2-4) 퇴직자 및 DC전환자 명부'!G9291)</f>
        <v/>
      </c>
    </row>
    <row r="9292" spans="13:13">
      <c r="M9292" s="264" t="str">
        <f>IF('(2-4) 퇴직자 및 DC전환자 명부'!G9292="","",'(2-4) 퇴직자 및 DC전환자 명부'!G9292)</f>
        <v/>
      </c>
    </row>
    <row r="9293" spans="13:13">
      <c r="M9293" s="264" t="str">
        <f>IF('(2-4) 퇴직자 및 DC전환자 명부'!G9293="","",'(2-4) 퇴직자 및 DC전환자 명부'!G9293)</f>
        <v/>
      </c>
    </row>
    <row r="9294" spans="13:13">
      <c r="M9294" s="264" t="str">
        <f>IF('(2-4) 퇴직자 및 DC전환자 명부'!G9294="","",'(2-4) 퇴직자 및 DC전환자 명부'!G9294)</f>
        <v/>
      </c>
    </row>
    <row r="9295" spans="13:13">
      <c r="M9295" s="264" t="str">
        <f>IF('(2-4) 퇴직자 및 DC전환자 명부'!G9295="","",'(2-4) 퇴직자 및 DC전환자 명부'!G9295)</f>
        <v/>
      </c>
    </row>
    <row r="9296" spans="13:13">
      <c r="M9296" s="264" t="str">
        <f>IF('(2-4) 퇴직자 및 DC전환자 명부'!G9296="","",'(2-4) 퇴직자 및 DC전환자 명부'!G9296)</f>
        <v/>
      </c>
    </row>
    <row r="9297" spans="13:13">
      <c r="M9297" s="264" t="str">
        <f>IF('(2-4) 퇴직자 및 DC전환자 명부'!G9297="","",'(2-4) 퇴직자 및 DC전환자 명부'!G9297)</f>
        <v/>
      </c>
    </row>
    <row r="9298" spans="13:13">
      <c r="M9298" s="264" t="str">
        <f>IF('(2-4) 퇴직자 및 DC전환자 명부'!G9298="","",'(2-4) 퇴직자 및 DC전환자 명부'!G9298)</f>
        <v/>
      </c>
    </row>
    <row r="9299" spans="13:13">
      <c r="M9299" s="264" t="str">
        <f>IF('(2-4) 퇴직자 및 DC전환자 명부'!G9299="","",'(2-4) 퇴직자 및 DC전환자 명부'!G9299)</f>
        <v/>
      </c>
    </row>
    <row r="9300" spans="13:13">
      <c r="M9300" s="264" t="str">
        <f>IF('(2-4) 퇴직자 및 DC전환자 명부'!G9300="","",'(2-4) 퇴직자 및 DC전환자 명부'!G9300)</f>
        <v/>
      </c>
    </row>
    <row r="9301" spans="13:13">
      <c r="M9301" s="264" t="str">
        <f>IF('(2-4) 퇴직자 및 DC전환자 명부'!G9301="","",'(2-4) 퇴직자 및 DC전환자 명부'!G9301)</f>
        <v/>
      </c>
    </row>
    <row r="9302" spans="13:13">
      <c r="M9302" s="264" t="str">
        <f>IF('(2-4) 퇴직자 및 DC전환자 명부'!G9302="","",'(2-4) 퇴직자 및 DC전환자 명부'!G9302)</f>
        <v/>
      </c>
    </row>
    <row r="9303" spans="13:13">
      <c r="M9303" s="264" t="str">
        <f>IF('(2-4) 퇴직자 및 DC전환자 명부'!G9303="","",'(2-4) 퇴직자 및 DC전환자 명부'!G9303)</f>
        <v/>
      </c>
    </row>
    <row r="9304" spans="13:13">
      <c r="M9304" s="264" t="str">
        <f>IF('(2-4) 퇴직자 및 DC전환자 명부'!G9304="","",'(2-4) 퇴직자 및 DC전환자 명부'!G9304)</f>
        <v/>
      </c>
    </row>
    <row r="9305" spans="13:13">
      <c r="M9305" s="264" t="str">
        <f>IF('(2-4) 퇴직자 및 DC전환자 명부'!G9305="","",'(2-4) 퇴직자 및 DC전환자 명부'!G9305)</f>
        <v/>
      </c>
    </row>
    <row r="9306" spans="13:13">
      <c r="M9306" s="264" t="str">
        <f>IF('(2-4) 퇴직자 및 DC전환자 명부'!G9306="","",'(2-4) 퇴직자 및 DC전환자 명부'!G9306)</f>
        <v/>
      </c>
    </row>
    <row r="9307" spans="13:13">
      <c r="M9307" s="264" t="str">
        <f>IF('(2-4) 퇴직자 및 DC전환자 명부'!G9307="","",'(2-4) 퇴직자 및 DC전환자 명부'!G9307)</f>
        <v/>
      </c>
    </row>
    <row r="9308" spans="13:13">
      <c r="M9308" s="264" t="str">
        <f>IF('(2-4) 퇴직자 및 DC전환자 명부'!G9308="","",'(2-4) 퇴직자 및 DC전환자 명부'!G9308)</f>
        <v/>
      </c>
    </row>
    <row r="9309" spans="13:13">
      <c r="M9309" s="264" t="str">
        <f>IF('(2-4) 퇴직자 및 DC전환자 명부'!G9309="","",'(2-4) 퇴직자 및 DC전환자 명부'!G9309)</f>
        <v/>
      </c>
    </row>
    <row r="9310" spans="13:13">
      <c r="M9310" s="264" t="str">
        <f>IF('(2-4) 퇴직자 및 DC전환자 명부'!G9310="","",'(2-4) 퇴직자 및 DC전환자 명부'!G9310)</f>
        <v/>
      </c>
    </row>
    <row r="9311" spans="13:13">
      <c r="M9311" s="264" t="str">
        <f>IF('(2-4) 퇴직자 및 DC전환자 명부'!G9311="","",'(2-4) 퇴직자 및 DC전환자 명부'!G9311)</f>
        <v/>
      </c>
    </row>
    <row r="9312" spans="13:13">
      <c r="M9312" s="264" t="str">
        <f>IF('(2-4) 퇴직자 및 DC전환자 명부'!G9312="","",'(2-4) 퇴직자 및 DC전환자 명부'!G9312)</f>
        <v/>
      </c>
    </row>
    <row r="9313" spans="13:13">
      <c r="M9313" s="264" t="str">
        <f>IF('(2-4) 퇴직자 및 DC전환자 명부'!G9313="","",'(2-4) 퇴직자 및 DC전환자 명부'!G9313)</f>
        <v/>
      </c>
    </row>
    <row r="9314" spans="13:13">
      <c r="M9314" s="264" t="str">
        <f>IF('(2-4) 퇴직자 및 DC전환자 명부'!G9314="","",'(2-4) 퇴직자 및 DC전환자 명부'!G9314)</f>
        <v/>
      </c>
    </row>
    <row r="9315" spans="13:13">
      <c r="M9315" s="264" t="str">
        <f>IF('(2-4) 퇴직자 및 DC전환자 명부'!G9315="","",'(2-4) 퇴직자 및 DC전환자 명부'!G9315)</f>
        <v/>
      </c>
    </row>
    <row r="9316" spans="13:13">
      <c r="M9316" s="264" t="str">
        <f>IF('(2-4) 퇴직자 및 DC전환자 명부'!G9316="","",'(2-4) 퇴직자 및 DC전환자 명부'!G9316)</f>
        <v/>
      </c>
    </row>
    <row r="9317" spans="13:13">
      <c r="M9317" s="264" t="str">
        <f>IF('(2-4) 퇴직자 및 DC전환자 명부'!G9317="","",'(2-4) 퇴직자 및 DC전환자 명부'!G9317)</f>
        <v/>
      </c>
    </row>
    <row r="9318" spans="13:13">
      <c r="M9318" s="264" t="str">
        <f>IF('(2-4) 퇴직자 및 DC전환자 명부'!G9318="","",'(2-4) 퇴직자 및 DC전환자 명부'!G9318)</f>
        <v/>
      </c>
    </row>
    <row r="9319" spans="13:13">
      <c r="M9319" s="264" t="str">
        <f>IF('(2-4) 퇴직자 및 DC전환자 명부'!G9319="","",'(2-4) 퇴직자 및 DC전환자 명부'!G9319)</f>
        <v/>
      </c>
    </row>
    <row r="9320" spans="13:13">
      <c r="M9320" s="264" t="str">
        <f>IF('(2-4) 퇴직자 및 DC전환자 명부'!G9320="","",'(2-4) 퇴직자 및 DC전환자 명부'!G9320)</f>
        <v/>
      </c>
    </row>
    <row r="9321" spans="13:13">
      <c r="M9321" s="264" t="str">
        <f>IF('(2-4) 퇴직자 및 DC전환자 명부'!G9321="","",'(2-4) 퇴직자 및 DC전환자 명부'!G9321)</f>
        <v/>
      </c>
    </row>
    <row r="9322" spans="13:13">
      <c r="M9322" s="264" t="str">
        <f>IF('(2-4) 퇴직자 및 DC전환자 명부'!G9322="","",'(2-4) 퇴직자 및 DC전환자 명부'!G9322)</f>
        <v/>
      </c>
    </row>
    <row r="9323" spans="13:13">
      <c r="M9323" s="264" t="str">
        <f>IF('(2-4) 퇴직자 및 DC전환자 명부'!G9323="","",'(2-4) 퇴직자 및 DC전환자 명부'!G9323)</f>
        <v/>
      </c>
    </row>
    <row r="9324" spans="13:13">
      <c r="M9324" s="264" t="str">
        <f>IF('(2-4) 퇴직자 및 DC전환자 명부'!G9324="","",'(2-4) 퇴직자 및 DC전환자 명부'!G9324)</f>
        <v/>
      </c>
    </row>
    <row r="9325" spans="13:13">
      <c r="M9325" s="264" t="str">
        <f>IF('(2-4) 퇴직자 및 DC전환자 명부'!G9325="","",'(2-4) 퇴직자 및 DC전환자 명부'!G9325)</f>
        <v/>
      </c>
    </row>
    <row r="9326" spans="13:13">
      <c r="M9326" s="264" t="str">
        <f>IF('(2-4) 퇴직자 및 DC전환자 명부'!G9326="","",'(2-4) 퇴직자 및 DC전환자 명부'!G9326)</f>
        <v/>
      </c>
    </row>
    <row r="9327" spans="13:13">
      <c r="M9327" s="264" t="str">
        <f>IF('(2-4) 퇴직자 및 DC전환자 명부'!G9327="","",'(2-4) 퇴직자 및 DC전환자 명부'!G9327)</f>
        <v/>
      </c>
    </row>
    <row r="9328" spans="13:13">
      <c r="M9328" s="264" t="str">
        <f>IF('(2-4) 퇴직자 및 DC전환자 명부'!G9328="","",'(2-4) 퇴직자 및 DC전환자 명부'!G9328)</f>
        <v/>
      </c>
    </row>
    <row r="9329" spans="13:13">
      <c r="M9329" s="264" t="str">
        <f>IF('(2-4) 퇴직자 및 DC전환자 명부'!G9329="","",'(2-4) 퇴직자 및 DC전환자 명부'!G9329)</f>
        <v/>
      </c>
    </row>
    <row r="9330" spans="13:13">
      <c r="M9330" s="264" t="str">
        <f>IF('(2-4) 퇴직자 및 DC전환자 명부'!G9330="","",'(2-4) 퇴직자 및 DC전환자 명부'!G9330)</f>
        <v/>
      </c>
    </row>
    <row r="9331" spans="13:13">
      <c r="M9331" s="264" t="str">
        <f>IF('(2-4) 퇴직자 및 DC전환자 명부'!G9331="","",'(2-4) 퇴직자 및 DC전환자 명부'!G9331)</f>
        <v/>
      </c>
    </row>
    <row r="9332" spans="13:13">
      <c r="M9332" s="264" t="str">
        <f>IF('(2-4) 퇴직자 및 DC전환자 명부'!G9332="","",'(2-4) 퇴직자 및 DC전환자 명부'!G9332)</f>
        <v/>
      </c>
    </row>
    <row r="9333" spans="13:13">
      <c r="M9333" s="264" t="str">
        <f>IF('(2-4) 퇴직자 및 DC전환자 명부'!G9333="","",'(2-4) 퇴직자 및 DC전환자 명부'!G9333)</f>
        <v/>
      </c>
    </row>
    <row r="9334" spans="13:13">
      <c r="M9334" s="264" t="str">
        <f>IF('(2-4) 퇴직자 및 DC전환자 명부'!G9334="","",'(2-4) 퇴직자 및 DC전환자 명부'!G9334)</f>
        <v/>
      </c>
    </row>
    <row r="9335" spans="13:13">
      <c r="M9335" s="264" t="str">
        <f>IF('(2-4) 퇴직자 및 DC전환자 명부'!G9335="","",'(2-4) 퇴직자 및 DC전환자 명부'!G9335)</f>
        <v/>
      </c>
    </row>
    <row r="9336" spans="13:13">
      <c r="M9336" s="264" t="str">
        <f>IF('(2-4) 퇴직자 및 DC전환자 명부'!G9336="","",'(2-4) 퇴직자 및 DC전환자 명부'!G9336)</f>
        <v/>
      </c>
    </row>
    <row r="9337" spans="13:13">
      <c r="M9337" s="264" t="str">
        <f>IF('(2-4) 퇴직자 및 DC전환자 명부'!G9337="","",'(2-4) 퇴직자 및 DC전환자 명부'!G9337)</f>
        <v/>
      </c>
    </row>
    <row r="9338" spans="13:13">
      <c r="M9338" s="264" t="str">
        <f>IF('(2-4) 퇴직자 및 DC전환자 명부'!G9338="","",'(2-4) 퇴직자 및 DC전환자 명부'!G9338)</f>
        <v/>
      </c>
    </row>
    <row r="9339" spans="13:13">
      <c r="M9339" s="264" t="str">
        <f>IF('(2-4) 퇴직자 및 DC전환자 명부'!G9339="","",'(2-4) 퇴직자 및 DC전환자 명부'!G9339)</f>
        <v/>
      </c>
    </row>
    <row r="9340" spans="13:13">
      <c r="M9340" s="264" t="str">
        <f>IF('(2-4) 퇴직자 및 DC전환자 명부'!G9340="","",'(2-4) 퇴직자 및 DC전환자 명부'!G9340)</f>
        <v/>
      </c>
    </row>
    <row r="9341" spans="13:13">
      <c r="M9341" s="264" t="str">
        <f>IF('(2-4) 퇴직자 및 DC전환자 명부'!G9341="","",'(2-4) 퇴직자 및 DC전환자 명부'!G9341)</f>
        <v/>
      </c>
    </row>
    <row r="9342" spans="13:13">
      <c r="M9342" s="264" t="str">
        <f>IF('(2-4) 퇴직자 및 DC전환자 명부'!G9342="","",'(2-4) 퇴직자 및 DC전환자 명부'!G9342)</f>
        <v/>
      </c>
    </row>
    <row r="9343" spans="13:13">
      <c r="M9343" s="264" t="str">
        <f>IF('(2-4) 퇴직자 및 DC전환자 명부'!G9343="","",'(2-4) 퇴직자 및 DC전환자 명부'!G9343)</f>
        <v/>
      </c>
    </row>
    <row r="9344" spans="13:13">
      <c r="M9344" s="264" t="str">
        <f>IF('(2-4) 퇴직자 및 DC전환자 명부'!G9344="","",'(2-4) 퇴직자 및 DC전환자 명부'!G9344)</f>
        <v/>
      </c>
    </row>
    <row r="9345" spans="13:13">
      <c r="M9345" s="264" t="str">
        <f>IF('(2-4) 퇴직자 및 DC전환자 명부'!G9345="","",'(2-4) 퇴직자 및 DC전환자 명부'!G9345)</f>
        <v/>
      </c>
    </row>
    <row r="9346" spans="13:13">
      <c r="M9346" s="264" t="str">
        <f>IF('(2-4) 퇴직자 및 DC전환자 명부'!G9346="","",'(2-4) 퇴직자 및 DC전환자 명부'!G9346)</f>
        <v/>
      </c>
    </row>
    <row r="9347" spans="13:13">
      <c r="M9347" s="264" t="str">
        <f>IF('(2-4) 퇴직자 및 DC전환자 명부'!G9347="","",'(2-4) 퇴직자 및 DC전환자 명부'!G9347)</f>
        <v/>
      </c>
    </row>
    <row r="9348" spans="13:13">
      <c r="M9348" s="264" t="str">
        <f>IF('(2-4) 퇴직자 및 DC전환자 명부'!G9348="","",'(2-4) 퇴직자 및 DC전환자 명부'!G9348)</f>
        <v/>
      </c>
    </row>
    <row r="9349" spans="13:13">
      <c r="M9349" s="264" t="str">
        <f>IF('(2-4) 퇴직자 및 DC전환자 명부'!G9349="","",'(2-4) 퇴직자 및 DC전환자 명부'!G9349)</f>
        <v/>
      </c>
    </row>
    <row r="9350" spans="13:13">
      <c r="M9350" s="264" t="str">
        <f>IF('(2-4) 퇴직자 및 DC전환자 명부'!G9350="","",'(2-4) 퇴직자 및 DC전환자 명부'!G9350)</f>
        <v/>
      </c>
    </row>
    <row r="9351" spans="13:13">
      <c r="M9351" s="264" t="str">
        <f>IF('(2-4) 퇴직자 및 DC전환자 명부'!G9351="","",'(2-4) 퇴직자 및 DC전환자 명부'!G9351)</f>
        <v/>
      </c>
    </row>
    <row r="9352" spans="13:13">
      <c r="M9352" s="264" t="str">
        <f>IF('(2-4) 퇴직자 및 DC전환자 명부'!G9352="","",'(2-4) 퇴직자 및 DC전환자 명부'!G9352)</f>
        <v/>
      </c>
    </row>
    <row r="9353" spans="13:13">
      <c r="M9353" s="264" t="str">
        <f>IF('(2-4) 퇴직자 및 DC전환자 명부'!G9353="","",'(2-4) 퇴직자 및 DC전환자 명부'!G9353)</f>
        <v/>
      </c>
    </row>
    <row r="9354" spans="13:13">
      <c r="M9354" s="264" t="str">
        <f>IF('(2-4) 퇴직자 및 DC전환자 명부'!G9354="","",'(2-4) 퇴직자 및 DC전환자 명부'!G9354)</f>
        <v/>
      </c>
    </row>
    <row r="9355" spans="13:13">
      <c r="M9355" s="264" t="str">
        <f>IF('(2-4) 퇴직자 및 DC전환자 명부'!G9355="","",'(2-4) 퇴직자 및 DC전환자 명부'!G9355)</f>
        <v/>
      </c>
    </row>
    <row r="9356" spans="13:13">
      <c r="M9356" s="264" t="str">
        <f>IF('(2-4) 퇴직자 및 DC전환자 명부'!G9356="","",'(2-4) 퇴직자 및 DC전환자 명부'!G9356)</f>
        <v/>
      </c>
    </row>
    <row r="9357" spans="13:13">
      <c r="M9357" s="264" t="str">
        <f>IF('(2-4) 퇴직자 및 DC전환자 명부'!G9357="","",'(2-4) 퇴직자 및 DC전환자 명부'!G9357)</f>
        <v/>
      </c>
    </row>
    <row r="9358" spans="13:13">
      <c r="M9358" s="264" t="str">
        <f>IF('(2-4) 퇴직자 및 DC전환자 명부'!G9358="","",'(2-4) 퇴직자 및 DC전환자 명부'!G9358)</f>
        <v/>
      </c>
    </row>
    <row r="9359" spans="13:13">
      <c r="M9359" s="264" t="str">
        <f>IF('(2-4) 퇴직자 및 DC전환자 명부'!G9359="","",'(2-4) 퇴직자 및 DC전환자 명부'!G9359)</f>
        <v/>
      </c>
    </row>
    <row r="9360" spans="13:13">
      <c r="M9360" s="264" t="str">
        <f>IF('(2-4) 퇴직자 및 DC전환자 명부'!G9360="","",'(2-4) 퇴직자 및 DC전환자 명부'!G9360)</f>
        <v/>
      </c>
    </row>
    <row r="9361" spans="13:13">
      <c r="M9361" s="264" t="str">
        <f>IF('(2-4) 퇴직자 및 DC전환자 명부'!G9361="","",'(2-4) 퇴직자 및 DC전환자 명부'!G9361)</f>
        <v/>
      </c>
    </row>
    <row r="9362" spans="13:13">
      <c r="M9362" s="264" t="str">
        <f>IF('(2-4) 퇴직자 및 DC전환자 명부'!G9362="","",'(2-4) 퇴직자 및 DC전환자 명부'!G9362)</f>
        <v/>
      </c>
    </row>
    <row r="9363" spans="13:13">
      <c r="M9363" s="264" t="str">
        <f>IF('(2-4) 퇴직자 및 DC전환자 명부'!G9363="","",'(2-4) 퇴직자 및 DC전환자 명부'!G9363)</f>
        <v/>
      </c>
    </row>
    <row r="9364" spans="13:13">
      <c r="M9364" s="264" t="str">
        <f>IF('(2-4) 퇴직자 및 DC전환자 명부'!G9364="","",'(2-4) 퇴직자 및 DC전환자 명부'!G9364)</f>
        <v/>
      </c>
    </row>
    <row r="9365" spans="13:13">
      <c r="M9365" s="264" t="str">
        <f>IF('(2-4) 퇴직자 및 DC전환자 명부'!G9365="","",'(2-4) 퇴직자 및 DC전환자 명부'!G9365)</f>
        <v/>
      </c>
    </row>
    <row r="9366" spans="13:13">
      <c r="M9366" s="264" t="str">
        <f>IF('(2-4) 퇴직자 및 DC전환자 명부'!G9366="","",'(2-4) 퇴직자 및 DC전환자 명부'!G9366)</f>
        <v/>
      </c>
    </row>
    <row r="9367" spans="13:13">
      <c r="M9367" s="264" t="str">
        <f>IF('(2-4) 퇴직자 및 DC전환자 명부'!G9367="","",'(2-4) 퇴직자 및 DC전환자 명부'!G9367)</f>
        <v/>
      </c>
    </row>
    <row r="9368" spans="13:13">
      <c r="M9368" s="264" t="str">
        <f>IF('(2-4) 퇴직자 및 DC전환자 명부'!G9368="","",'(2-4) 퇴직자 및 DC전환자 명부'!G9368)</f>
        <v/>
      </c>
    </row>
    <row r="9369" spans="13:13">
      <c r="M9369" s="264" t="str">
        <f>IF('(2-4) 퇴직자 및 DC전환자 명부'!G9369="","",'(2-4) 퇴직자 및 DC전환자 명부'!G9369)</f>
        <v/>
      </c>
    </row>
    <row r="9370" spans="13:13">
      <c r="M9370" s="264" t="str">
        <f>IF('(2-4) 퇴직자 및 DC전환자 명부'!G9370="","",'(2-4) 퇴직자 및 DC전환자 명부'!G9370)</f>
        <v/>
      </c>
    </row>
    <row r="9371" spans="13:13">
      <c r="M9371" s="264" t="str">
        <f>IF('(2-4) 퇴직자 및 DC전환자 명부'!G9371="","",'(2-4) 퇴직자 및 DC전환자 명부'!G9371)</f>
        <v/>
      </c>
    </row>
    <row r="9372" spans="13:13">
      <c r="M9372" s="264" t="str">
        <f>IF('(2-4) 퇴직자 및 DC전환자 명부'!G9372="","",'(2-4) 퇴직자 및 DC전환자 명부'!G9372)</f>
        <v/>
      </c>
    </row>
    <row r="9373" spans="13:13">
      <c r="M9373" s="264" t="str">
        <f>IF('(2-4) 퇴직자 및 DC전환자 명부'!G9373="","",'(2-4) 퇴직자 및 DC전환자 명부'!G9373)</f>
        <v/>
      </c>
    </row>
    <row r="9374" spans="13:13">
      <c r="M9374" s="264" t="str">
        <f>IF('(2-4) 퇴직자 및 DC전환자 명부'!G9374="","",'(2-4) 퇴직자 및 DC전환자 명부'!G9374)</f>
        <v/>
      </c>
    </row>
    <row r="9375" spans="13:13">
      <c r="M9375" s="264" t="str">
        <f>IF('(2-4) 퇴직자 및 DC전환자 명부'!G9375="","",'(2-4) 퇴직자 및 DC전환자 명부'!G9375)</f>
        <v/>
      </c>
    </row>
    <row r="9376" spans="13:13">
      <c r="M9376" s="264" t="str">
        <f>IF('(2-4) 퇴직자 및 DC전환자 명부'!G9376="","",'(2-4) 퇴직자 및 DC전환자 명부'!G9376)</f>
        <v/>
      </c>
    </row>
    <row r="9377" spans="13:13">
      <c r="M9377" s="264" t="str">
        <f>IF('(2-4) 퇴직자 및 DC전환자 명부'!G9377="","",'(2-4) 퇴직자 및 DC전환자 명부'!G9377)</f>
        <v/>
      </c>
    </row>
    <row r="9378" spans="13:13">
      <c r="M9378" s="264" t="str">
        <f>IF('(2-4) 퇴직자 및 DC전환자 명부'!G9378="","",'(2-4) 퇴직자 및 DC전환자 명부'!G9378)</f>
        <v/>
      </c>
    </row>
    <row r="9379" spans="13:13">
      <c r="M9379" s="264" t="str">
        <f>IF('(2-4) 퇴직자 및 DC전환자 명부'!G9379="","",'(2-4) 퇴직자 및 DC전환자 명부'!G9379)</f>
        <v/>
      </c>
    </row>
    <row r="9380" spans="13:13">
      <c r="M9380" s="264" t="str">
        <f>IF('(2-4) 퇴직자 및 DC전환자 명부'!G9380="","",'(2-4) 퇴직자 및 DC전환자 명부'!G9380)</f>
        <v/>
      </c>
    </row>
    <row r="9381" spans="13:13">
      <c r="M9381" s="264" t="str">
        <f>IF('(2-4) 퇴직자 및 DC전환자 명부'!G9381="","",'(2-4) 퇴직자 및 DC전환자 명부'!G9381)</f>
        <v/>
      </c>
    </row>
    <row r="9382" spans="13:13">
      <c r="M9382" s="264" t="str">
        <f>IF('(2-4) 퇴직자 및 DC전환자 명부'!G9382="","",'(2-4) 퇴직자 및 DC전환자 명부'!G9382)</f>
        <v/>
      </c>
    </row>
    <row r="9383" spans="13:13">
      <c r="M9383" s="264" t="str">
        <f>IF('(2-4) 퇴직자 및 DC전환자 명부'!G9383="","",'(2-4) 퇴직자 및 DC전환자 명부'!G9383)</f>
        <v/>
      </c>
    </row>
    <row r="9384" spans="13:13">
      <c r="M9384" s="264" t="str">
        <f>IF('(2-4) 퇴직자 및 DC전환자 명부'!G9384="","",'(2-4) 퇴직자 및 DC전환자 명부'!G9384)</f>
        <v/>
      </c>
    </row>
    <row r="9385" spans="13:13">
      <c r="M9385" s="264" t="str">
        <f>IF('(2-4) 퇴직자 및 DC전환자 명부'!G9385="","",'(2-4) 퇴직자 및 DC전환자 명부'!G9385)</f>
        <v/>
      </c>
    </row>
    <row r="9386" spans="13:13">
      <c r="M9386" s="264" t="str">
        <f>IF('(2-4) 퇴직자 및 DC전환자 명부'!G9386="","",'(2-4) 퇴직자 및 DC전환자 명부'!G9386)</f>
        <v/>
      </c>
    </row>
    <row r="9387" spans="13:13">
      <c r="M9387" s="264" t="str">
        <f>IF('(2-4) 퇴직자 및 DC전환자 명부'!G9387="","",'(2-4) 퇴직자 및 DC전환자 명부'!G9387)</f>
        <v/>
      </c>
    </row>
    <row r="9388" spans="13:13">
      <c r="M9388" s="264" t="str">
        <f>IF('(2-4) 퇴직자 및 DC전환자 명부'!G9388="","",'(2-4) 퇴직자 및 DC전환자 명부'!G9388)</f>
        <v/>
      </c>
    </row>
    <row r="9389" spans="13:13">
      <c r="M9389" s="264" t="str">
        <f>IF('(2-4) 퇴직자 및 DC전환자 명부'!G9389="","",'(2-4) 퇴직자 및 DC전환자 명부'!G9389)</f>
        <v/>
      </c>
    </row>
    <row r="9390" spans="13:13">
      <c r="M9390" s="264" t="str">
        <f>IF('(2-4) 퇴직자 및 DC전환자 명부'!G9390="","",'(2-4) 퇴직자 및 DC전환자 명부'!G9390)</f>
        <v/>
      </c>
    </row>
    <row r="9391" spans="13:13">
      <c r="M9391" s="264" t="str">
        <f>IF('(2-4) 퇴직자 및 DC전환자 명부'!G9391="","",'(2-4) 퇴직자 및 DC전환자 명부'!G9391)</f>
        <v/>
      </c>
    </row>
    <row r="9392" spans="13:13">
      <c r="M9392" s="264" t="str">
        <f>IF('(2-4) 퇴직자 및 DC전환자 명부'!G9392="","",'(2-4) 퇴직자 및 DC전환자 명부'!G9392)</f>
        <v/>
      </c>
    </row>
    <row r="9393" spans="13:13">
      <c r="M9393" s="264" t="str">
        <f>IF('(2-4) 퇴직자 및 DC전환자 명부'!G9393="","",'(2-4) 퇴직자 및 DC전환자 명부'!G9393)</f>
        <v/>
      </c>
    </row>
    <row r="9394" spans="13:13">
      <c r="M9394" s="264" t="str">
        <f>IF('(2-4) 퇴직자 및 DC전환자 명부'!G9394="","",'(2-4) 퇴직자 및 DC전환자 명부'!G9394)</f>
        <v/>
      </c>
    </row>
    <row r="9395" spans="13:13">
      <c r="M9395" s="264" t="str">
        <f>IF('(2-4) 퇴직자 및 DC전환자 명부'!G9395="","",'(2-4) 퇴직자 및 DC전환자 명부'!G9395)</f>
        <v/>
      </c>
    </row>
    <row r="9396" spans="13:13">
      <c r="M9396" s="264" t="str">
        <f>IF('(2-4) 퇴직자 및 DC전환자 명부'!G9396="","",'(2-4) 퇴직자 및 DC전환자 명부'!G9396)</f>
        <v/>
      </c>
    </row>
    <row r="9397" spans="13:13">
      <c r="M9397" s="264" t="str">
        <f>IF('(2-4) 퇴직자 및 DC전환자 명부'!G9397="","",'(2-4) 퇴직자 및 DC전환자 명부'!G9397)</f>
        <v/>
      </c>
    </row>
    <row r="9398" spans="13:13">
      <c r="M9398" s="264" t="str">
        <f>IF('(2-4) 퇴직자 및 DC전환자 명부'!G9398="","",'(2-4) 퇴직자 및 DC전환자 명부'!G9398)</f>
        <v/>
      </c>
    </row>
    <row r="9399" spans="13:13">
      <c r="M9399" s="264" t="str">
        <f>IF('(2-4) 퇴직자 및 DC전환자 명부'!G9399="","",'(2-4) 퇴직자 및 DC전환자 명부'!G9399)</f>
        <v/>
      </c>
    </row>
    <row r="9400" spans="13:13">
      <c r="M9400" s="264" t="str">
        <f>IF('(2-4) 퇴직자 및 DC전환자 명부'!G9400="","",'(2-4) 퇴직자 및 DC전환자 명부'!G9400)</f>
        <v/>
      </c>
    </row>
    <row r="9401" spans="13:13">
      <c r="M9401" s="264" t="str">
        <f>IF('(2-4) 퇴직자 및 DC전환자 명부'!G9401="","",'(2-4) 퇴직자 및 DC전환자 명부'!G9401)</f>
        <v/>
      </c>
    </row>
    <row r="9402" spans="13:13">
      <c r="M9402" s="264" t="str">
        <f>IF('(2-4) 퇴직자 및 DC전환자 명부'!G9402="","",'(2-4) 퇴직자 및 DC전환자 명부'!G9402)</f>
        <v/>
      </c>
    </row>
    <row r="9403" spans="13:13">
      <c r="M9403" s="264" t="str">
        <f>IF('(2-4) 퇴직자 및 DC전환자 명부'!G9403="","",'(2-4) 퇴직자 및 DC전환자 명부'!G9403)</f>
        <v/>
      </c>
    </row>
    <row r="9404" spans="13:13">
      <c r="M9404" s="264" t="str">
        <f>IF('(2-4) 퇴직자 및 DC전환자 명부'!G9404="","",'(2-4) 퇴직자 및 DC전환자 명부'!G9404)</f>
        <v/>
      </c>
    </row>
    <row r="9405" spans="13:13">
      <c r="M9405" s="264" t="str">
        <f>IF('(2-4) 퇴직자 및 DC전환자 명부'!G9405="","",'(2-4) 퇴직자 및 DC전환자 명부'!G9405)</f>
        <v/>
      </c>
    </row>
    <row r="9406" spans="13:13">
      <c r="M9406" s="264" t="str">
        <f>IF('(2-4) 퇴직자 및 DC전환자 명부'!G9406="","",'(2-4) 퇴직자 및 DC전환자 명부'!G9406)</f>
        <v/>
      </c>
    </row>
    <row r="9407" spans="13:13">
      <c r="M9407" s="264" t="str">
        <f>IF('(2-4) 퇴직자 및 DC전환자 명부'!G9407="","",'(2-4) 퇴직자 및 DC전환자 명부'!G9407)</f>
        <v/>
      </c>
    </row>
    <row r="9408" spans="13:13">
      <c r="M9408" s="264" t="str">
        <f>IF('(2-4) 퇴직자 및 DC전환자 명부'!G9408="","",'(2-4) 퇴직자 및 DC전환자 명부'!G9408)</f>
        <v/>
      </c>
    </row>
    <row r="9409" spans="13:13">
      <c r="M9409" s="264" t="str">
        <f>IF('(2-4) 퇴직자 및 DC전환자 명부'!G9409="","",'(2-4) 퇴직자 및 DC전환자 명부'!G9409)</f>
        <v/>
      </c>
    </row>
    <row r="9410" spans="13:13">
      <c r="M9410" s="264" t="str">
        <f>IF('(2-4) 퇴직자 및 DC전환자 명부'!G9410="","",'(2-4) 퇴직자 및 DC전환자 명부'!G9410)</f>
        <v/>
      </c>
    </row>
    <row r="9411" spans="13:13">
      <c r="M9411" s="264" t="str">
        <f>IF('(2-4) 퇴직자 및 DC전환자 명부'!G9411="","",'(2-4) 퇴직자 및 DC전환자 명부'!G9411)</f>
        <v/>
      </c>
    </row>
    <row r="9412" spans="13:13">
      <c r="M9412" s="264" t="str">
        <f>IF('(2-4) 퇴직자 및 DC전환자 명부'!G9412="","",'(2-4) 퇴직자 및 DC전환자 명부'!G9412)</f>
        <v/>
      </c>
    </row>
    <row r="9413" spans="13:13">
      <c r="M9413" s="264" t="str">
        <f>IF('(2-4) 퇴직자 및 DC전환자 명부'!G9413="","",'(2-4) 퇴직자 및 DC전환자 명부'!G9413)</f>
        <v/>
      </c>
    </row>
    <row r="9414" spans="13:13">
      <c r="M9414" s="264" t="str">
        <f>IF('(2-4) 퇴직자 및 DC전환자 명부'!G9414="","",'(2-4) 퇴직자 및 DC전환자 명부'!G9414)</f>
        <v/>
      </c>
    </row>
    <row r="9415" spans="13:13">
      <c r="M9415" s="264" t="str">
        <f>IF('(2-4) 퇴직자 및 DC전환자 명부'!G9415="","",'(2-4) 퇴직자 및 DC전환자 명부'!G9415)</f>
        <v/>
      </c>
    </row>
    <row r="9416" spans="13:13">
      <c r="M9416" s="264" t="str">
        <f>IF('(2-4) 퇴직자 및 DC전환자 명부'!G9416="","",'(2-4) 퇴직자 및 DC전환자 명부'!G9416)</f>
        <v/>
      </c>
    </row>
    <row r="9417" spans="13:13">
      <c r="M9417" s="264" t="str">
        <f>IF('(2-4) 퇴직자 및 DC전환자 명부'!G9417="","",'(2-4) 퇴직자 및 DC전환자 명부'!G9417)</f>
        <v/>
      </c>
    </row>
    <row r="9418" spans="13:13">
      <c r="M9418" s="264" t="str">
        <f>IF('(2-4) 퇴직자 및 DC전환자 명부'!G9418="","",'(2-4) 퇴직자 및 DC전환자 명부'!G9418)</f>
        <v/>
      </c>
    </row>
    <row r="9419" spans="13:13">
      <c r="M9419" s="264" t="str">
        <f>IF('(2-4) 퇴직자 및 DC전환자 명부'!G9419="","",'(2-4) 퇴직자 및 DC전환자 명부'!G9419)</f>
        <v/>
      </c>
    </row>
    <row r="9420" spans="13:13">
      <c r="M9420" s="264" t="str">
        <f>IF('(2-4) 퇴직자 및 DC전환자 명부'!G9420="","",'(2-4) 퇴직자 및 DC전환자 명부'!G9420)</f>
        <v/>
      </c>
    </row>
    <row r="9421" spans="13:13">
      <c r="M9421" s="264" t="str">
        <f>IF('(2-4) 퇴직자 및 DC전환자 명부'!G9421="","",'(2-4) 퇴직자 및 DC전환자 명부'!G9421)</f>
        <v/>
      </c>
    </row>
    <row r="9422" spans="13:13">
      <c r="M9422" s="264" t="str">
        <f>IF('(2-4) 퇴직자 및 DC전환자 명부'!G9422="","",'(2-4) 퇴직자 및 DC전환자 명부'!G9422)</f>
        <v/>
      </c>
    </row>
    <row r="9423" spans="13:13">
      <c r="M9423" s="264" t="str">
        <f>IF('(2-4) 퇴직자 및 DC전환자 명부'!G9423="","",'(2-4) 퇴직자 및 DC전환자 명부'!G9423)</f>
        <v/>
      </c>
    </row>
    <row r="9424" spans="13:13">
      <c r="M9424" s="264" t="str">
        <f>IF('(2-4) 퇴직자 및 DC전환자 명부'!G9424="","",'(2-4) 퇴직자 및 DC전환자 명부'!G9424)</f>
        <v/>
      </c>
    </row>
    <row r="9425" spans="13:13">
      <c r="M9425" s="264" t="str">
        <f>IF('(2-4) 퇴직자 및 DC전환자 명부'!G9425="","",'(2-4) 퇴직자 및 DC전환자 명부'!G9425)</f>
        <v/>
      </c>
    </row>
    <row r="9426" spans="13:13">
      <c r="M9426" s="264" t="str">
        <f>IF('(2-4) 퇴직자 및 DC전환자 명부'!G9426="","",'(2-4) 퇴직자 및 DC전환자 명부'!G9426)</f>
        <v/>
      </c>
    </row>
    <row r="9427" spans="13:13">
      <c r="M9427" s="264" t="str">
        <f>IF('(2-4) 퇴직자 및 DC전환자 명부'!G9427="","",'(2-4) 퇴직자 및 DC전환자 명부'!G9427)</f>
        <v/>
      </c>
    </row>
    <row r="9428" spans="13:13">
      <c r="M9428" s="264" t="str">
        <f>IF('(2-4) 퇴직자 및 DC전환자 명부'!G9428="","",'(2-4) 퇴직자 및 DC전환자 명부'!G9428)</f>
        <v/>
      </c>
    </row>
    <row r="9429" spans="13:13">
      <c r="M9429" s="264" t="str">
        <f>IF('(2-4) 퇴직자 및 DC전환자 명부'!G9429="","",'(2-4) 퇴직자 및 DC전환자 명부'!G9429)</f>
        <v/>
      </c>
    </row>
    <row r="9430" spans="13:13">
      <c r="M9430" s="264" t="str">
        <f>IF('(2-4) 퇴직자 및 DC전환자 명부'!G9430="","",'(2-4) 퇴직자 및 DC전환자 명부'!G9430)</f>
        <v/>
      </c>
    </row>
    <row r="9431" spans="13:13">
      <c r="M9431" s="264" t="str">
        <f>IF('(2-4) 퇴직자 및 DC전환자 명부'!G9431="","",'(2-4) 퇴직자 및 DC전환자 명부'!G9431)</f>
        <v/>
      </c>
    </row>
    <row r="9432" spans="13:13">
      <c r="M9432" s="264" t="str">
        <f>IF('(2-4) 퇴직자 및 DC전환자 명부'!G9432="","",'(2-4) 퇴직자 및 DC전환자 명부'!G9432)</f>
        <v/>
      </c>
    </row>
    <row r="9433" spans="13:13">
      <c r="M9433" s="264" t="str">
        <f>IF('(2-4) 퇴직자 및 DC전환자 명부'!G9433="","",'(2-4) 퇴직자 및 DC전환자 명부'!G9433)</f>
        <v/>
      </c>
    </row>
    <row r="9434" spans="13:13">
      <c r="M9434" s="264" t="str">
        <f>IF('(2-4) 퇴직자 및 DC전환자 명부'!G9434="","",'(2-4) 퇴직자 및 DC전환자 명부'!G9434)</f>
        <v/>
      </c>
    </row>
    <row r="9435" spans="13:13">
      <c r="M9435" s="264" t="str">
        <f>IF('(2-4) 퇴직자 및 DC전환자 명부'!G9435="","",'(2-4) 퇴직자 및 DC전환자 명부'!G9435)</f>
        <v/>
      </c>
    </row>
    <row r="9436" spans="13:13">
      <c r="M9436" s="264" t="str">
        <f>IF('(2-4) 퇴직자 및 DC전환자 명부'!G9436="","",'(2-4) 퇴직자 및 DC전환자 명부'!G9436)</f>
        <v/>
      </c>
    </row>
    <row r="9437" spans="13:13">
      <c r="M9437" s="264" t="str">
        <f>IF('(2-4) 퇴직자 및 DC전환자 명부'!G9437="","",'(2-4) 퇴직자 및 DC전환자 명부'!G9437)</f>
        <v/>
      </c>
    </row>
    <row r="9438" spans="13:13">
      <c r="M9438" s="264" t="str">
        <f>IF('(2-4) 퇴직자 및 DC전환자 명부'!G9438="","",'(2-4) 퇴직자 및 DC전환자 명부'!G9438)</f>
        <v/>
      </c>
    </row>
    <row r="9439" spans="13:13">
      <c r="M9439" s="264" t="str">
        <f>IF('(2-4) 퇴직자 및 DC전환자 명부'!G9439="","",'(2-4) 퇴직자 및 DC전환자 명부'!G9439)</f>
        <v/>
      </c>
    </row>
    <row r="9440" spans="13:13">
      <c r="M9440" s="264" t="str">
        <f>IF('(2-4) 퇴직자 및 DC전환자 명부'!G9440="","",'(2-4) 퇴직자 및 DC전환자 명부'!G9440)</f>
        <v/>
      </c>
    </row>
    <row r="9441" spans="13:13">
      <c r="M9441" s="264" t="str">
        <f>IF('(2-4) 퇴직자 및 DC전환자 명부'!G9441="","",'(2-4) 퇴직자 및 DC전환자 명부'!G9441)</f>
        <v/>
      </c>
    </row>
    <row r="9442" spans="13:13">
      <c r="M9442" s="264" t="str">
        <f>IF('(2-4) 퇴직자 및 DC전환자 명부'!G9442="","",'(2-4) 퇴직자 및 DC전환자 명부'!G9442)</f>
        <v/>
      </c>
    </row>
    <row r="9443" spans="13:13">
      <c r="M9443" s="264" t="str">
        <f>IF('(2-4) 퇴직자 및 DC전환자 명부'!G9443="","",'(2-4) 퇴직자 및 DC전환자 명부'!G9443)</f>
        <v/>
      </c>
    </row>
    <row r="9444" spans="13:13">
      <c r="M9444" s="264" t="str">
        <f>IF('(2-4) 퇴직자 및 DC전환자 명부'!G9444="","",'(2-4) 퇴직자 및 DC전환자 명부'!G9444)</f>
        <v/>
      </c>
    </row>
    <row r="9445" spans="13:13">
      <c r="M9445" s="264" t="str">
        <f>IF('(2-4) 퇴직자 및 DC전환자 명부'!G9445="","",'(2-4) 퇴직자 및 DC전환자 명부'!G9445)</f>
        <v/>
      </c>
    </row>
    <row r="9446" spans="13:13">
      <c r="M9446" s="264" t="str">
        <f>IF('(2-4) 퇴직자 및 DC전환자 명부'!G9446="","",'(2-4) 퇴직자 및 DC전환자 명부'!G9446)</f>
        <v/>
      </c>
    </row>
    <row r="9447" spans="13:13">
      <c r="M9447" s="264" t="str">
        <f>IF('(2-4) 퇴직자 및 DC전환자 명부'!G9447="","",'(2-4) 퇴직자 및 DC전환자 명부'!G9447)</f>
        <v/>
      </c>
    </row>
    <row r="9448" spans="13:13">
      <c r="M9448" s="264" t="str">
        <f>IF('(2-4) 퇴직자 및 DC전환자 명부'!G9448="","",'(2-4) 퇴직자 및 DC전환자 명부'!G9448)</f>
        <v/>
      </c>
    </row>
    <row r="9449" spans="13:13">
      <c r="M9449" s="264" t="str">
        <f>IF('(2-4) 퇴직자 및 DC전환자 명부'!G9449="","",'(2-4) 퇴직자 및 DC전환자 명부'!G9449)</f>
        <v/>
      </c>
    </row>
    <row r="9450" spans="13:13">
      <c r="M9450" s="264" t="str">
        <f>IF('(2-4) 퇴직자 및 DC전환자 명부'!G9450="","",'(2-4) 퇴직자 및 DC전환자 명부'!G9450)</f>
        <v/>
      </c>
    </row>
    <row r="9451" spans="13:13">
      <c r="M9451" s="264" t="str">
        <f>IF('(2-4) 퇴직자 및 DC전환자 명부'!G9451="","",'(2-4) 퇴직자 및 DC전환자 명부'!G9451)</f>
        <v/>
      </c>
    </row>
    <row r="9452" spans="13:13">
      <c r="M9452" s="264" t="str">
        <f>IF('(2-4) 퇴직자 및 DC전환자 명부'!G9452="","",'(2-4) 퇴직자 및 DC전환자 명부'!G9452)</f>
        <v/>
      </c>
    </row>
    <row r="9453" spans="13:13">
      <c r="M9453" s="264" t="str">
        <f>IF('(2-4) 퇴직자 및 DC전환자 명부'!G9453="","",'(2-4) 퇴직자 및 DC전환자 명부'!G9453)</f>
        <v/>
      </c>
    </row>
    <row r="9454" spans="13:13">
      <c r="M9454" s="264" t="str">
        <f>IF('(2-4) 퇴직자 및 DC전환자 명부'!G9454="","",'(2-4) 퇴직자 및 DC전환자 명부'!G9454)</f>
        <v/>
      </c>
    </row>
    <row r="9455" spans="13:13">
      <c r="M9455" s="264" t="str">
        <f>IF('(2-4) 퇴직자 및 DC전환자 명부'!G9455="","",'(2-4) 퇴직자 및 DC전환자 명부'!G9455)</f>
        <v/>
      </c>
    </row>
    <row r="9456" spans="13:13">
      <c r="M9456" s="264" t="str">
        <f>IF('(2-4) 퇴직자 및 DC전환자 명부'!G9456="","",'(2-4) 퇴직자 및 DC전환자 명부'!G9456)</f>
        <v/>
      </c>
    </row>
    <row r="9457" spans="13:13">
      <c r="M9457" s="264" t="str">
        <f>IF('(2-4) 퇴직자 및 DC전환자 명부'!G9457="","",'(2-4) 퇴직자 및 DC전환자 명부'!G9457)</f>
        <v/>
      </c>
    </row>
    <row r="9458" spans="13:13">
      <c r="M9458" s="264" t="str">
        <f>IF('(2-4) 퇴직자 및 DC전환자 명부'!G9458="","",'(2-4) 퇴직자 및 DC전환자 명부'!G9458)</f>
        <v/>
      </c>
    </row>
    <row r="9459" spans="13:13">
      <c r="M9459" s="264" t="str">
        <f>IF('(2-4) 퇴직자 및 DC전환자 명부'!G9459="","",'(2-4) 퇴직자 및 DC전환자 명부'!G9459)</f>
        <v/>
      </c>
    </row>
    <row r="9460" spans="13:13">
      <c r="M9460" s="264" t="str">
        <f>IF('(2-4) 퇴직자 및 DC전환자 명부'!G9460="","",'(2-4) 퇴직자 및 DC전환자 명부'!G9460)</f>
        <v/>
      </c>
    </row>
    <row r="9461" spans="13:13">
      <c r="M9461" s="264" t="str">
        <f>IF('(2-4) 퇴직자 및 DC전환자 명부'!G9461="","",'(2-4) 퇴직자 및 DC전환자 명부'!G9461)</f>
        <v/>
      </c>
    </row>
    <row r="9462" spans="13:13">
      <c r="M9462" s="264" t="str">
        <f>IF('(2-4) 퇴직자 및 DC전환자 명부'!G9462="","",'(2-4) 퇴직자 및 DC전환자 명부'!G9462)</f>
        <v/>
      </c>
    </row>
    <row r="9463" spans="13:13">
      <c r="M9463" s="264" t="str">
        <f>IF('(2-4) 퇴직자 및 DC전환자 명부'!G9463="","",'(2-4) 퇴직자 및 DC전환자 명부'!G9463)</f>
        <v/>
      </c>
    </row>
    <row r="9464" spans="13:13">
      <c r="M9464" s="264" t="str">
        <f>IF('(2-4) 퇴직자 및 DC전환자 명부'!G9464="","",'(2-4) 퇴직자 및 DC전환자 명부'!G9464)</f>
        <v/>
      </c>
    </row>
    <row r="9465" spans="13:13">
      <c r="M9465" s="264" t="str">
        <f>IF('(2-4) 퇴직자 및 DC전환자 명부'!G9465="","",'(2-4) 퇴직자 및 DC전환자 명부'!G9465)</f>
        <v/>
      </c>
    </row>
    <row r="9466" spans="13:13">
      <c r="M9466" s="264" t="str">
        <f>IF('(2-4) 퇴직자 및 DC전환자 명부'!G9466="","",'(2-4) 퇴직자 및 DC전환자 명부'!G9466)</f>
        <v/>
      </c>
    </row>
    <row r="9467" spans="13:13">
      <c r="M9467" s="264" t="str">
        <f>IF('(2-4) 퇴직자 및 DC전환자 명부'!G9467="","",'(2-4) 퇴직자 및 DC전환자 명부'!G9467)</f>
        <v/>
      </c>
    </row>
    <row r="9468" spans="13:13">
      <c r="M9468" s="264" t="str">
        <f>IF('(2-4) 퇴직자 및 DC전환자 명부'!G9468="","",'(2-4) 퇴직자 및 DC전환자 명부'!G9468)</f>
        <v/>
      </c>
    </row>
    <row r="9469" spans="13:13">
      <c r="M9469" s="264" t="str">
        <f>IF('(2-4) 퇴직자 및 DC전환자 명부'!G9469="","",'(2-4) 퇴직자 및 DC전환자 명부'!G9469)</f>
        <v/>
      </c>
    </row>
    <row r="9470" spans="13:13">
      <c r="M9470" s="264" t="str">
        <f>IF('(2-4) 퇴직자 및 DC전환자 명부'!G9470="","",'(2-4) 퇴직자 및 DC전환자 명부'!G9470)</f>
        <v/>
      </c>
    </row>
    <row r="9471" spans="13:13">
      <c r="M9471" s="264" t="str">
        <f>IF('(2-4) 퇴직자 및 DC전환자 명부'!G9471="","",'(2-4) 퇴직자 및 DC전환자 명부'!G9471)</f>
        <v/>
      </c>
    </row>
    <row r="9472" spans="13:13">
      <c r="M9472" s="264" t="str">
        <f>IF('(2-4) 퇴직자 및 DC전환자 명부'!G9472="","",'(2-4) 퇴직자 및 DC전환자 명부'!G9472)</f>
        <v/>
      </c>
    </row>
    <row r="9473" spans="13:13">
      <c r="M9473" s="264" t="str">
        <f>IF('(2-4) 퇴직자 및 DC전환자 명부'!G9473="","",'(2-4) 퇴직자 및 DC전환자 명부'!G9473)</f>
        <v/>
      </c>
    </row>
    <row r="9474" spans="13:13">
      <c r="M9474" s="264" t="str">
        <f>IF('(2-4) 퇴직자 및 DC전환자 명부'!G9474="","",'(2-4) 퇴직자 및 DC전환자 명부'!G9474)</f>
        <v/>
      </c>
    </row>
    <row r="9475" spans="13:13">
      <c r="M9475" s="264" t="str">
        <f>IF('(2-4) 퇴직자 및 DC전환자 명부'!G9475="","",'(2-4) 퇴직자 및 DC전환자 명부'!G9475)</f>
        <v/>
      </c>
    </row>
    <row r="9476" spans="13:13">
      <c r="M9476" s="264" t="str">
        <f>IF('(2-4) 퇴직자 및 DC전환자 명부'!G9476="","",'(2-4) 퇴직자 및 DC전환자 명부'!G9476)</f>
        <v/>
      </c>
    </row>
    <row r="9477" spans="13:13">
      <c r="M9477" s="264" t="str">
        <f>IF('(2-4) 퇴직자 및 DC전환자 명부'!G9477="","",'(2-4) 퇴직자 및 DC전환자 명부'!G9477)</f>
        <v/>
      </c>
    </row>
    <row r="9478" spans="13:13">
      <c r="M9478" s="264" t="str">
        <f>IF('(2-4) 퇴직자 및 DC전환자 명부'!G9478="","",'(2-4) 퇴직자 및 DC전환자 명부'!G9478)</f>
        <v/>
      </c>
    </row>
    <row r="9479" spans="13:13">
      <c r="M9479" s="264" t="str">
        <f>IF('(2-4) 퇴직자 및 DC전환자 명부'!G9479="","",'(2-4) 퇴직자 및 DC전환자 명부'!G9479)</f>
        <v/>
      </c>
    </row>
    <row r="9480" spans="13:13">
      <c r="M9480" s="264" t="str">
        <f>IF('(2-4) 퇴직자 및 DC전환자 명부'!G9480="","",'(2-4) 퇴직자 및 DC전환자 명부'!G9480)</f>
        <v/>
      </c>
    </row>
    <row r="9481" spans="13:13">
      <c r="M9481" s="264" t="str">
        <f>IF('(2-4) 퇴직자 및 DC전환자 명부'!G9481="","",'(2-4) 퇴직자 및 DC전환자 명부'!G9481)</f>
        <v/>
      </c>
    </row>
    <row r="9482" spans="13:13">
      <c r="M9482" s="264" t="str">
        <f>IF('(2-4) 퇴직자 및 DC전환자 명부'!G9482="","",'(2-4) 퇴직자 및 DC전환자 명부'!G9482)</f>
        <v/>
      </c>
    </row>
    <row r="9483" spans="13:13">
      <c r="M9483" s="264" t="str">
        <f>IF('(2-4) 퇴직자 및 DC전환자 명부'!G9483="","",'(2-4) 퇴직자 및 DC전환자 명부'!G9483)</f>
        <v/>
      </c>
    </row>
    <row r="9484" spans="13:13">
      <c r="M9484" s="264" t="str">
        <f>IF('(2-4) 퇴직자 및 DC전환자 명부'!G9484="","",'(2-4) 퇴직자 및 DC전환자 명부'!G9484)</f>
        <v/>
      </c>
    </row>
    <row r="9485" spans="13:13">
      <c r="M9485" s="264" t="str">
        <f>IF('(2-4) 퇴직자 및 DC전환자 명부'!G9485="","",'(2-4) 퇴직자 및 DC전환자 명부'!G9485)</f>
        <v/>
      </c>
    </row>
    <row r="9486" spans="13:13">
      <c r="M9486" s="264" t="str">
        <f>IF('(2-4) 퇴직자 및 DC전환자 명부'!G9486="","",'(2-4) 퇴직자 및 DC전환자 명부'!G9486)</f>
        <v/>
      </c>
    </row>
    <row r="9487" spans="13:13">
      <c r="M9487" s="264" t="str">
        <f>IF('(2-4) 퇴직자 및 DC전환자 명부'!G9487="","",'(2-4) 퇴직자 및 DC전환자 명부'!G9487)</f>
        <v/>
      </c>
    </row>
    <row r="9488" spans="13:13">
      <c r="M9488" s="264" t="str">
        <f>IF('(2-4) 퇴직자 및 DC전환자 명부'!G9488="","",'(2-4) 퇴직자 및 DC전환자 명부'!G9488)</f>
        <v/>
      </c>
    </row>
    <row r="9489" spans="13:13">
      <c r="M9489" s="264" t="str">
        <f>IF('(2-4) 퇴직자 및 DC전환자 명부'!G9489="","",'(2-4) 퇴직자 및 DC전환자 명부'!G9489)</f>
        <v/>
      </c>
    </row>
    <row r="9490" spans="13:13">
      <c r="M9490" s="264" t="str">
        <f>IF('(2-4) 퇴직자 및 DC전환자 명부'!G9490="","",'(2-4) 퇴직자 및 DC전환자 명부'!G9490)</f>
        <v/>
      </c>
    </row>
    <row r="9491" spans="13:13">
      <c r="M9491" s="264" t="str">
        <f>IF('(2-4) 퇴직자 및 DC전환자 명부'!G9491="","",'(2-4) 퇴직자 및 DC전환자 명부'!G9491)</f>
        <v/>
      </c>
    </row>
    <row r="9492" spans="13:13">
      <c r="M9492" s="264" t="str">
        <f>IF('(2-4) 퇴직자 및 DC전환자 명부'!G9492="","",'(2-4) 퇴직자 및 DC전환자 명부'!G9492)</f>
        <v/>
      </c>
    </row>
    <row r="9493" spans="13:13">
      <c r="M9493" s="264" t="str">
        <f>IF('(2-4) 퇴직자 및 DC전환자 명부'!G9493="","",'(2-4) 퇴직자 및 DC전환자 명부'!G9493)</f>
        <v/>
      </c>
    </row>
    <row r="9494" spans="13:13">
      <c r="M9494" s="264" t="str">
        <f>IF('(2-4) 퇴직자 및 DC전환자 명부'!G9494="","",'(2-4) 퇴직자 및 DC전환자 명부'!G9494)</f>
        <v/>
      </c>
    </row>
    <row r="9495" spans="13:13">
      <c r="M9495" s="264" t="str">
        <f>IF('(2-4) 퇴직자 및 DC전환자 명부'!G9495="","",'(2-4) 퇴직자 및 DC전환자 명부'!G9495)</f>
        <v/>
      </c>
    </row>
    <row r="9496" spans="13:13">
      <c r="M9496" s="264" t="str">
        <f>IF('(2-4) 퇴직자 및 DC전환자 명부'!G9496="","",'(2-4) 퇴직자 및 DC전환자 명부'!G9496)</f>
        <v/>
      </c>
    </row>
    <row r="9497" spans="13:13">
      <c r="M9497" s="264" t="str">
        <f>IF('(2-4) 퇴직자 및 DC전환자 명부'!G9497="","",'(2-4) 퇴직자 및 DC전환자 명부'!G9497)</f>
        <v/>
      </c>
    </row>
    <row r="9498" spans="13:13">
      <c r="M9498" s="264" t="str">
        <f>IF('(2-4) 퇴직자 및 DC전환자 명부'!G9498="","",'(2-4) 퇴직자 및 DC전환자 명부'!G9498)</f>
        <v/>
      </c>
    </row>
    <row r="9499" spans="13:13">
      <c r="M9499" s="264" t="str">
        <f>IF('(2-4) 퇴직자 및 DC전환자 명부'!G9499="","",'(2-4) 퇴직자 및 DC전환자 명부'!G9499)</f>
        <v/>
      </c>
    </row>
    <row r="9500" spans="13:13">
      <c r="M9500" s="264" t="str">
        <f>IF('(2-4) 퇴직자 및 DC전환자 명부'!G9500="","",'(2-4) 퇴직자 및 DC전환자 명부'!G9500)</f>
        <v/>
      </c>
    </row>
    <row r="9501" spans="13:13">
      <c r="M9501" s="264" t="str">
        <f>IF('(2-4) 퇴직자 및 DC전환자 명부'!G9501="","",'(2-4) 퇴직자 및 DC전환자 명부'!G9501)</f>
        <v/>
      </c>
    </row>
    <row r="9502" spans="13:13">
      <c r="M9502" s="264" t="str">
        <f>IF('(2-4) 퇴직자 및 DC전환자 명부'!G9502="","",'(2-4) 퇴직자 및 DC전환자 명부'!G9502)</f>
        <v/>
      </c>
    </row>
    <row r="9503" spans="13:13">
      <c r="M9503" s="264" t="str">
        <f>IF('(2-4) 퇴직자 및 DC전환자 명부'!G9503="","",'(2-4) 퇴직자 및 DC전환자 명부'!G9503)</f>
        <v/>
      </c>
    </row>
    <row r="9504" spans="13:13">
      <c r="M9504" s="264" t="str">
        <f>IF('(2-4) 퇴직자 및 DC전환자 명부'!G9504="","",'(2-4) 퇴직자 및 DC전환자 명부'!G9504)</f>
        <v/>
      </c>
    </row>
    <row r="9505" spans="13:13">
      <c r="M9505" s="264" t="str">
        <f>IF('(2-4) 퇴직자 및 DC전환자 명부'!G9505="","",'(2-4) 퇴직자 및 DC전환자 명부'!G9505)</f>
        <v/>
      </c>
    </row>
    <row r="9506" spans="13:13">
      <c r="M9506" s="264" t="str">
        <f>IF('(2-4) 퇴직자 및 DC전환자 명부'!G9506="","",'(2-4) 퇴직자 및 DC전환자 명부'!G9506)</f>
        <v/>
      </c>
    </row>
    <row r="9507" spans="13:13">
      <c r="M9507" s="264" t="str">
        <f>IF('(2-4) 퇴직자 및 DC전환자 명부'!G9507="","",'(2-4) 퇴직자 및 DC전환자 명부'!G9507)</f>
        <v/>
      </c>
    </row>
    <row r="9508" spans="13:13">
      <c r="M9508" s="264" t="str">
        <f>IF('(2-4) 퇴직자 및 DC전환자 명부'!G9508="","",'(2-4) 퇴직자 및 DC전환자 명부'!G9508)</f>
        <v/>
      </c>
    </row>
    <row r="9509" spans="13:13">
      <c r="M9509" s="264" t="str">
        <f>IF('(2-4) 퇴직자 및 DC전환자 명부'!G9509="","",'(2-4) 퇴직자 및 DC전환자 명부'!G9509)</f>
        <v/>
      </c>
    </row>
    <row r="9510" spans="13:13">
      <c r="M9510" s="264" t="str">
        <f>IF('(2-4) 퇴직자 및 DC전환자 명부'!G9510="","",'(2-4) 퇴직자 및 DC전환자 명부'!G9510)</f>
        <v/>
      </c>
    </row>
    <row r="9511" spans="13:13">
      <c r="M9511" s="264" t="str">
        <f>IF('(2-4) 퇴직자 및 DC전환자 명부'!G9511="","",'(2-4) 퇴직자 및 DC전환자 명부'!G9511)</f>
        <v/>
      </c>
    </row>
    <row r="9512" spans="13:13">
      <c r="M9512" s="264" t="str">
        <f>IF('(2-4) 퇴직자 및 DC전환자 명부'!G9512="","",'(2-4) 퇴직자 및 DC전환자 명부'!G9512)</f>
        <v/>
      </c>
    </row>
    <row r="9513" spans="13:13">
      <c r="M9513" s="264" t="str">
        <f>IF('(2-4) 퇴직자 및 DC전환자 명부'!G9513="","",'(2-4) 퇴직자 및 DC전환자 명부'!G9513)</f>
        <v/>
      </c>
    </row>
    <row r="9514" spans="13:13">
      <c r="M9514" s="264" t="str">
        <f>IF('(2-4) 퇴직자 및 DC전환자 명부'!G9514="","",'(2-4) 퇴직자 및 DC전환자 명부'!G9514)</f>
        <v/>
      </c>
    </row>
    <row r="9515" spans="13:13">
      <c r="M9515" s="264" t="str">
        <f>IF('(2-4) 퇴직자 및 DC전환자 명부'!G9515="","",'(2-4) 퇴직자 및 DC전환자 명부'!G9515)</f>
        <v/>
      </c>
    </row>
    <row r="9516" spans="13:13">
      <c r="M9516" s="264" t="str">
        <f>IF('(2-4) 퇴직자 및 DC전환자 명부'!G9516="","",'(2-4) 퇴직자 및 DC전환자 명부'!G9516)</f>
        <v/>
      </c>
    </row>
    <row r="9517" spans="13:13">
      <c r="M9517" s="264" t="str">
        <f>IF('(2-4) 퇴직자 및 DC전환자 명부'!G9517="","",'(2-4) 퇴직자 및 DC전환자 명부'!G9517)</f>
        <v/>
      </c>
    </row>
    <row r="9518" spans="13:13">
      <c r="M9518" s="264" t="str">
        <f>IF('(2-4) 퇴직자 및 DC전환자 명부'!G9518="","",'(2-4) 퇴직자 및 DC전환자 명부'!G9518)</f>
        <v/>
      </c>
    </row>
    <row r="9519" spans="13:13">
      <c r="M9519" s="264" t="str">
        <f>IF('(2-4) 퇴직자 및 DC전환자 명부'!G9519="","",'(2-4) 퇴직자 및 DC전환자 명부'!G9519)</f>
        <v/>
      </c>
    </row>
    <row r="9520" spans="13:13">
      <c r="M9520" s="264" t="str">
        <f>IF('(2-4) 퇴직자 및 DC전환자 명부'!G9520="","",'(2-4) 퇴직자 및 DC전환자 명부'!G9520)</f>
        <v/>
      </c>
    </row>
    <row r="9521" spans="13:13">
      <c r="M9521" s="264" t="str">
        <f>IF('(2-4) 퇴직자 및 DC전환자 명부'!G9521="","",'(2-4) 퇴직자 및 DC전환자 명부'!G9521)</f>
        <v/>
      </c>
    </row>
    <row r="9522" spans="13:13">
      <c r="M9522" s="264" t="str">
        <f>IF('(2-4) 퇴직자 및 DC전환자 명부'!G9522="","",'(2-4) 퇴직자 및 DC전환자 명부'!G9522)</f>
        <v/>
      </c>
    </row>
    <row r="9523" spans="13:13">
      <c r="M9523" s="264" t="str">
        <f>IF('(2-4) 퇴직자 및 DC전환자 명부'!G9523="","",'(2-4) 퇴직자 및 DC전환자 명부'!G9523)</f>
        <v/>
      </c>
    </row>
    <row r="9524" spans="13:13">
      <c r="M9524" s="264" t="str">
        <f>IF('(2-4) 퇴직자 및 DC전환자 명부'!G9524="","",'(2-4) 퇴직자 및 DC전환자 명부'!G9524)</f>
        <v/>
      </c>
    </row>
    <row r="9525" spans="13:13">
      <c r="M9525" s="264" t="str">
        <f>IF('(2-4) 퇴직자 및 DC전환자 명부'!G9525="","",'(2-4) 퇴직자 및 DC전환자 명부'!G9525)</f>
        <v/>
      </c>
    </row>
    <row r="9526" spans="13:13">
      <c r="M9526" s="264" t="str">
        <f>IF('(2-4) 퇴직자 및 DC전환자 명부'!G9526="","",'(2-4) 퇴직자 및 DC전환자 명부'!G9526)</f>
        <v/>
      </c>
    </row>
    <row r="9527" spans="13:13">
      <c r="M9527" s="264" t="str">
        <f>IF('(2-4) 퇴직자 및 DC전환자 명부'!G9527="","",'(2-4) 퇴직자 및 DC전환자 명부'!G9527)</f>
        <v/>
      </c>
    </row>
    <row r="9528" spans="13:13">
      <c r="M9528" s="264" t="str">
        <f>IF('(2-4) 퇴직자 및 DC전환자 명부'!G9528="","",'(2-4) 퇴직자 및 DC전환자 명부'!G9528)</f>
        <v/>
      </c>
    </row>
    <row r="9529" spans="13:13">
      <c r="M9529" s="264" t="str">
        <f>IF('(2-4) 퇴직자 및 DC전환자 명부'!G9529="","",'(2-4) 퇴직자 및 DC전환자 명부'!G9529)</f>
        <v/>
      </c>
    </row>
    <row r="9530" spans="13:13">
      <c r="M9530" s="264" t="str">
        <f>IF('(2-4) 퇴직자 및 DC전환자 명부'!G9530="","",'(2-4) 퇴직자 및 DC전환자 명부'!G9530)</f>
        <v/>
      </c>
    </row>
    <row r="9531" spans="13:13">
      <c r="M9531" s="264" t="str">
        <f>IF('(2-4) 퇴직자 및 DC전환자 명부'!G9531="","",'(2-4) 퇴직자 및 DC전환자 명부'!G9531)</f>
        <v/>
      </c>
    </row>
    <row r="9532" spans="13:13">
      <c r="M9532" s="264" t="str">
        <f>IF('(2-4) 퇴직자 및 DC전환자 명부'!G9532="","",'(2-4) 퇴직자 및 DC전환자 명부'!G9532)</f>
        <v/>
      </c>
    </row>
    <row r="9533" spans="13:13">
      <c r="M9533" s="264" t="str">
        <f>IF('(2-4) 퇴직자 및 DC전환자 명부'!G9533="","",'(2-4) 퇴직자 및 DC전환자 명부'!G9533)</f>
        <v/>
      </c>
    </row>
    <row r="9534" spans="13:13">
      <c r="M9534" s="264" t="str">
        <f>IF('(2-4) 퇴직자 및 DC전환자 명부'!G9534="","",'(2-4) 퇴직자 및 DC전환자 명부'!G9534)</f>
        <v/>
      </c>
    </row>
    <row r="9535" spans="13:13">
      <c r="M9535" s="264" t="str">
        <f>IF('(2-4) 퇴직자 및 DC전환자 명부'!G9535="","",'(2-4) 퇴직자 및 DC전환자 명부'!G9535)</f>
        <v/>
      </c>
    </row>
    <row r="9536" spans="13:13">
      <c r="M9536" s="264" t="str">
        <f>IF('(2-4) 퇴직자 및 DC전환자 명부'!G9536="","",'(2-4) 퇴직자 및 DC전환자 명부'!G9536)</f>
        <v/>
      </c>
    </row>
    <row r="9537" spans="13:13">
      <c r="M9537" s="264" t="str">
        <f>IF('(2-4) 퇴직자 및 DC전환자 명부'!G9537="","",'(2-4) 퇴직자 및 DC전환자 명부'!G9537)</f>
        <v/>
      </c>
    </row>
    <row r="9538" spans="13:13">
      <c r="M9538" s="264" t="str">
        <f>IF('(2-4) 퇴직자 및 DC전환자 명부'!G9538="","",'(2-4) 퇴직자 및 DC전환자 명부'!G9538)</f>
        <v/>
      </c>
    </row>
    <row r="9539" spans="13:13">
      <c r="M9539" s="264" t="str">
        <f>IF('(2-4) 퇴직자 및 DC전환자 명부'!G9539="","",'(2-4) 퇴직자 및 DC전환자 명부'!G9539)</f>
        <v/>
      </c>
    </row>
    <row r="9540" spans="13:13">
      <c r="M9540" s="264" t="str">
        <f>IF('(2-4) 퇴직자 및 DC전환자 명부'!G9540="","",'(2-4) 퇴직자 및 DC전환자 명부'!G9540)</f>
        <v/>
      </c>
    </row>
    <row r="9541" spans="13:13">
      <c r="M9541" s="264" t="str">
        <f>IF('(2-4) 퇴직자 및 DC전환자 명부'!G9541="","",'(2-4) 퇴직자 및 DC전환자 명부'!G9541)</f>
        <v/>
      </c>
    </row>
    <row r="9542" spans="13:13">
      <c r="M9542" s="264" t="str">
        <f>IF('(2-4) 퇴직자 및 DC전환자 명부'!G9542="","",'(2-4) 퇴직자 및 DC전환자 명부'!G9542)</f>
        <v/>
      </c>
    </row>
    <row r="9543" spans="13:13">
      <c r="M9543" s="264" t="str">
        <f>IF('(2-4) 퇴직자 및 DC전환자 명부'!G9543="","",'(2-4) 퇴직자 및 DC전환자 명부'!G9543)</f>
        <v/>
      </c>
    </row>
    <row r="9544" spans="13:13">
      <c r="M9544" s="264" t="str">
        <f>IF('(2-4) 퇴직자 및 DC전환자 명부'!G9544="","",'(2-4) 퇴직자 및 DC전환자 명부'!G9544)</f>
        <v/>
      </c>
    </row>
    <row r="9545" spans="13:13">
      <c r="M9545" s="264" t="str">
        <f>IF('(2-4) 퇴직자 및 DC전환자 명부'!G9545="","",'(2-4) 퇴직자 및 DC전환자 명부'!G9545)</f>
        <v/>
      </c>
    </row>
    <row r="9546" spans="13:13">
      <c r="M9546" s="264" t="str">
        <f>IF('(2-4) 퇴직자 및 DC전환자 명부'!G9546="","",'(2-4) 퇴직자 및 DC전환자 명부'!G9546)</f>
        <v/>
      </c>
    </row>
    <row r="9547" spans="13:13">
      <c r="M9547" s="264" t="str">
        <f>IF('(2-4) 퇴직자 및 DC전환자 명부'!G9547="","",'(2-4) 퇴직자 및 DC전환자 명부'!G9547)</f>
        <v/>
      </c>
    </row>
    <row r="9548" spans="13:13">
      <c r="M9548" s="264" t="str">
        <f>IF('(2-4) 퇴직자 및 DC전환자 명부'!G9548="","",'(2-4) 퇴직자 및 DC전환자 명부'!G9548)</f>
        <v/>
      </c>
    </row>
    <row r="9549" spans="13:13">
      <c r="M9549" s="264" t="str">
        <f>IF('(2-4) 퇴직자 및 DC전환자 명부'!G9549="","",'(2-4) 퇴직자 및 DC전환자 명부'!G9549)</f>
        <v/>
      </c>
    </row>
    <row r="9550" spans="13:13">
      <c r="M9550" s="264" t="str">
        <f>IF('(2-4) 퇴직자 및 DC전환자 명부'!G9550="","",'(2-4) 퇴직자 및 DC전환자 명부'!G9550)</f>
        <v/>
      </c>
    </row>
    <row r="9551" spans="13:13">
      <c r="M9551" s="264" t="str">
        <f>IF('(2-4) 퇴직자 및 DC전환자 명부'!G9551="","",'(2-4) 퇴직자 및 DC전환자 명부'!G9551)</f>
        <v/>
      </c>
    </row>
    <row r="9552" spans="13:13">
      <c r="M9552" s="264" t="str">
        <f>IF('(2-4) 퇴직자 및 DC전환자 명부'!G9552="","",'(2-4) 퇴직자 및 DC전환자 명부'!G9552)</f>
        <v/>
      </c>
    </row>
    <row r="9553" spans="13:13">
      <c r="M9553" s="264" t="str">
        <f>IF('(2-4) 퇴직자 및 DC전환자 명부'!G9553="","",'(2-4) 퇴직자 및 DC전환자 명부'!G9553)</f>
        <v/>
      </c>
    </row>
    <row r="9554" spans="13:13">
      <c r="M9554" s="264" t="str">
        <f>IF('(2-4) 퇴직자 및 DC전환자 명부'!G9554="","",'(2-4) 퇴직자 및 DC전환자 명부'!G9554)</f>
        <v/>
      </c>
    </row>
    <row r="9555" spans="13:13">
      <c r="M9555" s="264" t="str">
        <f>IF('(2-4) 퇴직자 및 DC전환자 명부'!G9555="","",'(2-4) 퇴직자 및 DC전환자 명부'!G9555)</f>
        <v/>
      </c>
    </row>
    <row r="9556" spans="13:13">
      <c r="M9556" s="264" t="str">
        <f>IF('(2-4) 퇴직자 및 DC전환자 명부'!G9556="","",'(2-4) 퇴직자 및 DC전환자 명부'!G9556)</f>
        <v/>
      </c>
    </row>
    <row r="9557" spans="13:13">
      <c r="M9557" s="264" t="str">
        <f>IF('(2-4) 퇴직자 및 DC전환자 명부'!G9557="","",'(2-4) 퇴직자 및 DC전환자 명부'!G9557)</f>
        <v/>
      </c>
    </row>
    <row r="9558" spans="13:13">
      <c r="M9558" s="264" t="str">
        <f>IF('(2-4) 퇴직자 및 DC전환자 명부'!G9558="","",'(2-4) 퇴직자 및 DC전환자 명부'!G9558)</f>
        <v/>
      </c>
    </row>
    <row r="9559" spans="13:13">
      <c r="M9559" s="264" t="str">
        <f>IF('(2-4) 퇴직자 및 DC전환자 명부'!G9559="","",'(2-4) 퇴직자 및 DC전환자 명부'!G9559)</f>
        <v/>
      </c>
    </row>
    <row r="9560" spans="13:13">
      <c r="M9560" s="264" t="str">
        <f>IF('(2-4) 퇴직자 및 DC전환자 명부'!G9560="","",'(2-4) 퇴직자 및 DC전환자 명부'!G9560)</f>
        <v/>
      </c>
    </row>
    <row r="9561" spans="13:13">
      <c r="M9561" s="264" t="str">
        <f>IF('(2-4) 퇴직자 및 DC전환자 명부'!G9561="","",'(2-4) 퇴직자 및 DC전환자 명부'!G9561)</f>
        <v/>
      </c>
    </row>
    <row r="9562" spans="13:13">
      <c r="M9562" s="264" t="str">
        <f>IF('(2-4) 퇴직자 및 DC전환자 명부'!G9562="","",'(2-4) 퇴직자 및 DC전환자 명부'!G9562)</f>
        <v/>
      </c>
    </row>
    <row r="9563" spans="13:13">
      <c r="M9563" s="264" t="str">
        <f>IF('(2-4) 퇴직자 및 DC전환자 명부'!G9563="","",'(2-4) 퇴직자 및 DC전환자 명부'!G9563)</f>
        <v/>
      </c>
    </row>
    <row r="9564" spans="13:13">
      <c r="M9564" s="264" t="str">
        <f>IF('(2-4) 퇴직자 및 DC전환자 명부'!G9564="","",'(2-4) 퇴직자 및 DC전환자 명부'!G9564)</f>
        <v/>
      </c>
    </row>
    <row r="9565" spans="13:13">
      <c r="M9565" s="264" t="str">
        <f>IF('(2-4) 퇴직자 및 DC전환자 명부'!G9565="","",'(2-4) 퇴직자 및 DC전환자 명부'!G9565)</f>
        <v/>
      </c>
    </row>
    <row r="9566" spans="13:13">
      <c r="M9566" s="264" t="str">
        <f>IF('(2-4) 퇴직자 및 DC전환자 명부'!G9566="","",'(2-4) 퇴직자 및 DC전환자 명부'!G9566)</f>
        <v/>
      </c>
    </row>
    <row r="9567" spans="13:13">
      <c r="M9567" s="264" t="str">
        <f>IF('(2-4) 퇴직자 및 DC전환자 명부'!G9567="","",'(2-4) 퇴직자 및 DC전환자 명부'!G9567)</f>
        <v/>
      </c>
    </row>
    <row r="9568" spans="13:13">
      <c r="M9568" s="264" t="str">
        <f>IF('(2-4) 퇴직자 및 DC전환자 명부'!G9568="","",'(2-4) 퇴직자 및 DC전환자 명부'!G9568)</f>
        <v/>
      </c>
    </row>
    <row r="9569" spans="13:13">
      <c r="M9569" s="264" t="str">
        <f>IF('(2-4) 퇴직자 및 DC전환자 명부'!G9569="","",'(2-4) 퇴직자 및 DC전환자 명부'!G9569)</f>
        <v/>
      </c>
    </row>
    <row r="9570" spans="13:13">
      <c r="M9570" s="264" t="str">
        <f>IF('(2-4) 퇴직자 및 DC전환자 명부'!G9570="","",'(2-4) 퇴직자 및 DC전환자 명부'!G9570)</f>
        <v/>
      </c>
    </row>
    <row r="9571" spans="13:13">
      <c r="M9571" s="264" t="str">
        <f>IF('(2-4) 퇴직자 및 DC전환자 명부'!G9571="","",'(2-4) 퇴직자 및 DC전환자 명부'!G9571)</f>
        <v/>
      </c>
    </row>
    <row r="9572" spans="13:13">
      <c r="M9572" s="264" t="str">
        <f>IF('(2-4) 퇴직자 및 DC전환자 명부'!G9572="","",'(2-4) 퇴직자 및 DC전환자 명부'!G9572)</f>
        <v/>
      </c>
    </row>
    <row r="9573" spans="13:13">
      <c r="M9573" s="264" t="str">
        <f>IF('(2-4) 퇴직자 및 DC전환자 명부'!G9573="","",'(2-4) 퇴직자 및 DC전환자 명부'!G9573)</f>
        <v/>
      </c>
    </row>
    <row r="9574" spans="13:13">
      <c r="M9574" s="264" t="str">
        <f>IF('(2-4) 퇴직자 및 DC전환자 명부'!G9574="","",'(2-4) 퇴직자 및 DC전환자 명부'!G9574)</f>
        <v/>
      </c>
    </row>
    <row r="9575" spans="13:13">
      <c r="M9575" s="264" t="str">
        <f>IF('(2-4) 퇴직자 및 DC전환자 명부'!G9575="","",'(2-4) 퇴직자 및 DC전환자 명부'!G9575)</f>
        <v/>
      </c>
    </row>
    <row r="9576" spans="13:13">
      <c r="M9576" s="264" t="str">
        <f>IF('(2-4) 퇴직자 및 DC전환자 명부'!G9576="","",'(2-4) 퇴직자 및 DC전환자 명부'!G9576)</f>
        <v/>
      </c>
    </row>
    <row r="9577" spans="13:13">
      <c r="M9577" s="264" t="str">
        <f>IF('(2-4) 퇴직자 및 DC전환자 명부'!G9577="","",'(2-4) 퇴직자 및 DC전환자 명부'!G9577)</f>
        <v/>
      </c>
    </row>
    <row r="9578" spans="13:13">
      <c r="M9578" s="264" t="str">
        <f>IF('(2-4) 퇴직자 및 DC전환자 명부'!G9578="","",'(2-4) 퇴직자 및 DC전환자 명부'!G9578)</f>
        <v/>
      </c>
    </row>
    <row r="9579" spans="13:13">
      <c r="M9579" s="264" t="str">
        <f>IF('(2-4) 퇴직자 및 DC전환자 명부'!G9579="","",'(2-4) 퇴직자 및 DC전환자 명부'!G9579)</f>
        <v/>
      </c>
    </row>
    <row r="9580" spans="13:13">
      <c r="M9580" s="264" t="str">
        <f>IF('(2-4) 퇴직자 및 DC전환자 명부'!G9580="","",'(2-4) 퇴직자 및 DC전환자 명부'!G9580)</f>
        <v/>
      </c>
    </row>
    <row r="9581" spans="13:13">
      <c r="M9581" s="264" t="str">
        <f>IF('(2-4) 퇴직자 및 DC전환자 명부'!G9581="","",'(2-4) 퇴직자 및 DC전환자 명부'!G9581)</f>
        <v/>
      </c>
    </row>
    <row r="9582" spans="13:13">
      <c r="M9582" s="264" t="str">
        <f>IF('(2-4) 퇴직자 및 DC전환자 명부'!G9582="","",'(2-4) 퇴직자 및 DC전환자 명부'!G9582)</f>
        <v/>
      </c>
    </row>
    <row r="9583" spans="13:13">
      <c r="M9583" s="264" t="str">
        <f>IF('(2-4) 퇴직자 및 DC전환자 명부'!G9583="","",'(2-4) 퇴직자 및 DC전환자 명부'!G9583)</f>
        <v/>
      </c>
    </row>
    <row r="9584" spans="13:13">
      <c r="M9584" s="264" t="str">
        <f>IF('(2-4) 퇴직자 및 DC전환자 명부'!G9584="","",'(2-4) 퇴직자 및 DC전환자 명부'!G9584)</f>
        <v/>
      </c>
    </row>
    <row r="9585" spans="13:13">
      <c r="M9585" s="264" t="str">
        <f>IF('(2-4) 퇴직자 및 DC전환자 명부'!G9585="","",'(2-4) 퇴직자 및 DC전환자 명부'!G9585)</f>
        <v/>
      </c>
    </row>
    <row r="9586" spans="13:13">
      <c r="M9586" s="264" t="str">
        <f>IF('(2-4) 퇴직자 및 DC전환자 명부'!G9586="","",'(2-4) 퇴직자 및 DC전환자 명부'!G9586)</f>
        <v/>
      </c>
    </row>
    <row r="9587" spans="13:13">
      <c r="M9587" s="264" t="str">
        <f>IF('(2-4) 퇴직자 및 DC전환자 명부'!G9587="","",'(2-4) 퇴직자 및 DC전환자 명부'!G9587)</f>
        <v/>
      </c>
    </row>
    <row r="9588" spans="13:13">
      <c r="M9588" s="264" t="str">
        <f>IF('(2-4) 퇴직자 및 DC전환자 명부'!G9588="","",'(2-4) 퇴직자 및 DC전환자 명부'!G9588)</f>
        <v/>
      </c>
    </row>
    <row r="9589" spans="13:13">
      <c r="M9589" s="264" t="str">
        <f>IF('(2-4) 퇴직자 및 DC전환자 명부'!G9589="","",'(2-4) 퇴직자 및 DC전환자 명부'!G9589)</f>
        <v/>
      </c>
    </row>
    <row r="9590" spans="13:13">
      <c r="M9590" s="264" t="str">
        <f>IF('(2-4) 퇴직자 및 DC전환자 명부'!G9590="","",'(2-4) 퇴직자 및 DC전환자 명부'!G9590)</f>
        <v/>
      </c>
    </row>
    <row r="9591" spans="13:13">
      <c r="M9591" s="264" t="str">
        <f>IF('(2-4) 퇴직자 및 DC전환자 명부'!G9591="","",'(2-4) 퇴직자 및 DC전환자 명부'!G9591)</f>
        <v/>
      </c>
    </row>
    <row r="9592" spans="13:13">
      <c r="M9592" s="264" t="str">
        <f>IF('(2-4) 퇴직자 및 DC전환자 명부'!G9592="","",'(2-4) 퇴직자 및 DC전환자 명부'!G9592)</f>
        <v/>
      </c>
    </row>
    <row r="9593" spans="13:13">
      <c r="M9593" s="264" t="str">
        <f>IF('(2-4) 퇴직자 및 DC전환자 명부'!G9593="","",'(2-4) 퇴직자 및 DC전환자 명부'!G9593)</f>
        <v/>
      </c>
    </row>
    <row r="9594" spans="13:13">
      <c r="M9594" s="264" t="str">
        <f>IF('(2-4) 퇴직자 및 DC전환자 명부'!G9594="","",'(2-4) 퇴직자 및 DC전환자 명부'!G9594)</f>
        <v/>
      </c>
    </row>
    <row r="9595" spans="13:13">
      <c r="M9595" s="264" t="str">
        <f>IF('(2-4) 퇴직자 및 DC전환자 명부'!G9595="","",'(2-4) 퇴직자 및 DC전환자 명부'!G9595)</f>
        <v/>
      </c>
    </row>
    <row r="9596" spans="13:13">
      <c r="M9596" s="264" t="str">
        <f>IF('(2-4) 퇴직자 및 DC전환자 명부'!G9596="","",'(2-4) 퇴직자 및 DC전환자 명부'!G9596)</f>
        <v/>
      </c>
    </row>
    <row r="9597" spans="13:13">
      <c r="M9597" s="264" t="str">
        <f>IF('(2-4) 퇴직자 및 DC전환자 명부'!G9597="","",'(2-4) 퇴직자 및 DC전환자 명부'!G9597)</f>
        <v/>
      </c>
    </row>
    <row r="9598" spans="13:13">
      <c r="M9598" s="264" t="str">
        <f>IF('(2-4) 퇴직자 및 DC전환자 명부'!G9598="","",'(2-4) 퇴직자 및 DC전환자 명부'!G9598)</f>
        <v/>
      </c>
    </row>
    <row r="9599" spans="13:13">
      <c r="M9599" s="264" t="str">
        <f>IF('(2-4) 퇴직자 및 DC전환자 명부'!G9599="","",'(2-4) 퇴직자 및 DC전환자 명부'!G9599)</f>
        <v/>
      </c>
    </row>
    <row r="9600" spans="13:13">
      <c r="M9600" s="264" t="str">
        <f>IF('(2-4) 퇴직자 및 DC전환자 명부'!G9600="","",'(2-4) 퇴직자 및 DC전환자 명부'!G9600)</f>
        <v/>
      </c>
    </row>
    <row r="9601" spans="13:13">
      <c r="M9601" s="264" t="str">
        <f>IF('(2-4) 퇴직자 및 DC전환자 명부'!G9601="","",'(2-4) 퇴직자 및 DC전환자 명부'!G9601)</f>
        <v/>
      </c>
    </row>
    <row r="9602" spans="13:13">
      <c r="M9602" s="264" t="str">
        <f>IF('(2-4) 퇴직자 및 DC전환자 명부'!G9602="","",'(2-4) 퇴직자 및 DC전환자 명부'!G9602)</f>
        <v/>
      </c>
    </row>
    <row r="9603" spans="13:13">
      <c r="M9603" s="264" t="str">
        <f>IF('(2-4) 퇴직자 및 DC전환자 명부'!G9603="","",'(2-4) 퇴직자 및 DC전환자 명부'!G9603)</f>
        <v/>
      </c>
    </row>
    <row r="9604" spans="13:13">
      <c r="M9604" s="264" t="str">
        <f>IF('(2-4) 퇴직자 및 DC전환자 명부'!G9604="","",'(2-4) 퇴직자 및 DC전환자 명부'!G9604)</f>
        <v/>
      </c>
    </row>
    <row r="9605" spans="13:13">
      <c r="M9605" s="264" t="str">
        <f>IF('(2-4) 퇴직자 및 DC전환자 명부'!G9605="","",'(2-4) 퇴직자 및 DC전환자 명부'!G9605)</f>
        <v/>
      </c>
    </row>
    <row r="9606" spans="13:13">
      <c r="M9606" s="264" t="str">
        <f>IF('(2-4) 퇴직자 및 DC전환자 명부'!G9606="","",'(2-4) 퇴직자 및 DC전환자 명부'!G9606)</f>
        <v/>
      </c>
    </row>
    <row r="9607" spans="13:13">
      <c r="M9607" s="264" t="str">
        <f>IF('(2-4) 퇴직자 및 DC전환자 명부'!G9607="","",'(2-4) 퇴직자 및 DC전환자 명부'!G9607)</f>
        <v/>
      </c>
    </row>
    <row r="9608" spans="13:13">
      <c r="M9608" s="264" t="str">
        <f>IF('(2-4) 퇴직자 및 DC전환자 명부'!G9608="","",'(2-4) 퇴직자 및 DC전환자 명부'!G9608)</f>
        <v/>
      </c>
    </row>
    <row r="9609" spans="13:13">
      <c r="M9609" s="264" t="str">
        <f>IF('(2-4) 퇴직자 및 DC전환자 명부'!G9609="","",'(2-4) 퇴직자 및 DC전환자 명부'!G9609)</f>
        <v/>
      </c>
    </row>
    <row r="9610" spans="13:13">
      <c r="M9610" s="264" t="str">
        <f>IF('(2-4) 퇴직자 및 DC전환자 명부'!G9610="","",'(2-4) 퇴직자 및 DC전환자 명부'!G9610)</f>
        <v/>
      </c>
    </row>
    <row r="9611" spans="13:13">
      <c r="M9611" s="264" t="str">
        <f>IF('(2-4) 퇴직자 및 DC전환자 명부'!G9611="","",'(2-4) 퇴직자 및 DC전환자 명부'!G9611)</f>
        <v/>
      </c>
    </row>
    <row r="9612" spans="13:13">
      <c r="M9612" s="264" t="str">
        <f>IF('(2-4) 퇴직자 및 DC전환자 명부'!G9612="","",'(2-4) 퇴직자 및 DC전환자 명부'!G9612)</f>
        <v/>
      </c>
    </row>
    <row r="9613" spans="13:13">
      <c r="M9613" s="264" t="str">
        <f>IF('(2-4) 퇴직자 및 DC전환자 명부'!G9613="","",'(2-4) 퇴직자 및 DC전환자 명부'!G9613)</f>
        <v/>
      </c>
    </row>
    <row r="9614" spans="13:13">
      <c r="M9614" s="264" t="str">
        <f>IF('(2-4) 퇴직자 및 DC전환자 명부'!G9614="","",'(2-4) 퇴직자 및 DC전환자 명부'!G9614)</f>
        <v/>
      </c>
    </row>
    <row r="9615" spans="13:13">
      <c r="M9615" s="264" t="str">
        <f>IF('(2-4) 퇴직자 및 DC전환자 명부'!G9615="","",'(2-4) 퇴직자 및 DC전환자 명부'!G9615)</f>
        <v/>
      </c>
    </row>
    <row r="9616" spans="13:13">
      <c r="M9616" s="264" t="str">
        <f>IF('(2-4) 퇴직자 및 DC전환자 명부'!G9616="","",'(2-4) 퇴직자 및 DC전환자 명부'!G9616)</f>
        <v/>
      </c>
    </row>
    <row r="9617" spans="13:13">
      <c r="M9617" s="264" t="str">
        <f>IF('(2-4) 퇴직자 및 DC전환자 명부'!G9617="","",'(2-4) 퇴직자 및 DC전환자 명부'!G9617)</f>
        <v/>
      </c>
    </row>
    <row r="9618" spans="13:13">
      <c r="M9618" s="264" t="str">
        <f>IF('(2-4) 퇴직자 및 DC전환자 명부'!G9618="","",'(2-4) 퇴직자 및 DC전환자 명부'!G9618)</f>
        <v/>
      </c>
    </row>
    <row r="9619" spans="13:13">
      <c r="M9619" s="264" t="str">
        <f>IF('(2-4) 퇴직자 및 DC전환자 명부'!G9619="","",'(2-4) 퇴직자 및 DC전환자 명부'!G9619)</f>
        <v/>
      </c>
    </row>
    <row r="9620" spans="13:13">
      <c r="M9620" s="264" t="str">
        <f>IF('(2-4) 퇴직자 및 DC전환자 명부'!G9620="","",'(2-4) 퇴직자 및 DC전환자 명부'!G9620)</f>
        <v/>
      </c>
    </row>
    <row r="9621" spans="13:13">
      <c r="M9621" s="264" t="str">
        <f>IF('(2-4) 퇴직자 및 DC전환자 명부'!G9621="","",'(2-4) 퇴직자 및 DC전환자 명부'!G9621)</f>
        <v/>
      </c>
    </row>
    <row r="9622" spans="13:13">
      <c r="M9622" s="264" t="str">
        <f>IF('(2-4) 퇴직자 및 DC전환자 명부'!G9622="","",'(2-4) 퇴직자 및 DC전환자 명부'!G9622)</f>
        <v/>
      </c>
    </row>
    <row r="9623" spans="13:13">
      <c r="M9623" s="264" t="str">
        <f>IF('(2-4) 퇴직자 및 DC전환자 명부'!G9623="","",'(2-4) 퇴직자 및 DC전환자 명부'!G9623)</f>
        <v/>
      </c>
    </row>
    <row r="9624" spans="13:13">
      <c r="M9624" s="264" t="str">
        <f>IF('(2-4) 퇴직자 및 DC전환자 명부'!G9624="","",'(2-4) 퇴직자 및 DC전환자 명부'!G9624)</f>
        <v/>
      </c>
    </row>
    <row r="9625" spans="13:13">
      <c r="M9625" s="264" t="str">
        <f>IF('(2-4) 퇴직자 및 DC전환자 명부'!G9625="","",'(2-4) 퇴직자 및 DC전환자 명부'!G9625)</f>
        <v/>
      </c>
    </row>
    <row r="9626" spans="13:13">
      <c r="M9626" s="264" t="str">
        <f>IF('(2-4) 퇴직자 및 DC전환자 명부'!G9626="","",'(2-4) 퇴직자 및 DC전환자 명부'!G9626)</f>
        <v/>
      </c>
    </row>
    <row r="9627" spans="13:13">
      <c r="M9627" s="264" t="str">
        <f>IF('(2-4) 퇴직자 및 DC전환자 명부'!G9627="","",'(2-4) 퇴직자 및 DC전환자 명부'!G9627)</f>
        <v/>
      </c>
    </row>
    <row r="9628" spans="13:13">
      <c r="M9628" s="264" t="str">
        <f>IF('(2-4) 퇴직자 및 DC전환자 명부'!G9628="","",'(2-4) 퇴직자 및 DC전환자 명부'!G9628)</f>
        <v/>
      </c>
    </row>
    <row r="9629" spans="13:13">
      <c r="M9629" s="264" t="str">
        <f>IF('(2-4) 퇴직자 및 DC전환자 명부'!G9629="","",'(2-4) 퇴직자 및 DC전환자 명부'!G9629)</f>
        <v/>
      </c>
    </row>
    <row r="9630" spans="13:13">
      <c r="M9630" s="264" t="str">
        <f>IF('(2-4) 퇴직자 및 DC전환자 명부'!G9630="","",'(2-4) 퇴직자 및 DC전환자 명부'!G9630)</f>
        <v/>
      </c>
    </row>
    <row r="9631" spans="13:13">
      <c r="M9631" s="264" t="str">
        <f>IF('(2-4) 퇴직자 및 DC전환자 명부'!G9631="","",'(2-4) 퇴직자 및 DC전환자 명부'!G9631)</f>
        <v/>
      </c>
    </row>
    <row r="9632" spans="13:13">
      <c r="M9632" s="264" t="str">
        <f>IF('(2-4) 퇴직자 및 DC전환자 명부'!G9632="","",'(2-4) 퇴직자 및 DC전환자 명부'!G9632)</f>
        <v/>
      </c>
    </row>
    <row r="9633" spans="13:13">
      <c r="M9633" s="264" t="str">
        <f>IF('(2-4) 퇴직자 및 DC전환자 명부'!G9633="","",'(2-4) 퇴직자 및 DC전환자 명부'!G9633)</f>
        <v/>
      </c>
    </row>
    <row r="9634" spans="13:13">
      <c r="M9634" s="264" t="str">
        <f>IF('(2-4) 퇴직자 및 DC전환자 명부'!G9634="","",'(2-4) 퇴직자 및 DC전환자 명부'!G9634)</f>
        <v/>
      </c>
    </row>
    <row r="9635" spans="13:13">
      <c r="M9635" s="264" t="str">
        <f>IF('(2-4) 퇴직자 및 DC전환자 명부'!G9635="","",'(2-4) 퇴직자 및 DC전환자 명부'!G9635)</f>
        <v/>
      </c>
    </row>
    <row r="9636" spans="13:13">
      <c r="M9636" s="264" t="str">
        <f>IF('(2-4) 퇴직자 및 DC전환자 명부'!G9636="","",'(2-4) 퇴직자 및 DC전환자 명부'!G9636)</f>
        <v/>
      </c>
    </row>
    <row r="9637" spans="13:13">
      <c r="M9637" s="264" t="str">
        <f>IF('(2-4) 퇴직자 및 DC전환자 명부'!G9637="","",'(2-4) 퇴직자 및 DC전환자 명부'!G9637)</f>
        <v/>
      </c>
    </row>
    <row r="9638" spans="13:13">
      <c r="M9638" s="264" t="str">
        <f>IF('(2-4) 퇴직자 및 DC전환자 명부'!G9638="","",'(2-4) 퇴직자 및 DC전환자 명부'!G9638)</f>
        <v/>
      </c>
    </row>
    <row r="9639" spans="13:13">
      <c r="M9639" s="264" t="str">
        <f>IF('(2-4) 퇴직자 및 DC전환자 명부'!G9639="","",'(2-4) 퇴직자 및 DC전환자 명부'!G9639)</f>
        <v/>
      </c>
    </row>
    <row r="9640" spans="13:13">
      <c r="M9640" s="264" t="str">
        <f>IF('(2-4) 퇴직자 및 DC전환자 명부'!G9640="","",'(2-4) 퇴직자 및 DC전환자 명부'!G9640)</f>
        <v/>
      </c>
    </row>
    <row r="9641" spans="13:13">
      <c r="M9641" s="264" t="str">
        <f>IF('(2-4) 퇴직자 및 DC전환자 명부'!G9641="","",'(2-4) 퇴직자 및 DC전환자 명부'!G9641)</f>
        <v/>
      </c>
    </row>
    <row r="9642" spans="13:13">
      <c r="M9642" s="264" t="str">
        <f>IF('(2-4) 퇴직자 및 DC전환자 명부'!G9642="","",'(2-4) 퇴직자 및 DC전환자 명부'!G9642)</f>
        <v/>
      </c>
    </row>
    <row r="9643" spans="13:13">
      <c r="M9643" s="264" t="str">
        <f>IF('(2-4) 퇴직자 및 DC전환자 명부'!G9643="","",'(2-4) 퇴직자 및 DC전환자 명부'!G9643)</f>
        <v/>
      </c>
    </row>
    <row r="9644" spans="13:13">
      <c r="M9644" s="264" t="str">
        <f>IF('(2-4) 퇴직자 및 DC전환자 명부'!G9644="","",'(2-4) 퇴직자 및 DC전환자 명부'!G9644)</f>
        <v/>
      </c>
    </row>
    <row r="9645" spans="13:13">
      <c r="M9645" s="264" t="str">
        <f>IF('(2-4) 퇴직자 및 DC전환자 명부'!G9645="","",'(2-4) 퇴직자 및 DC전환자 명부'!G9645)</f>
        <v/>
      </c>
    </row>
    <row r="9646" spans="13:13">
      <c r="M9646" s="264" t="str">
        <f>IF('(2-4) 퇴직자 및 DC전환자 명부'!G9646="","",'(2-4) 퇴직자 및 DC전환자 명부'!G9646)</f>
        <v/>
      </c>
    </row>
    <row r="9647" spans="13:13">
      <c r="M9647" s="264" t="str">
        <f>IF('(2-4) 퇴직자 및 DC전환자 명부'!G9647="","",'(2-4) 퇴직자 및 DC전환자 명부'!G9647)</f>
        <v/>
      </c>
    </row>
    <row r="9648" spans="13:13">
      <c r="M9648" s="264" t="str">
        <f>IF('(2-4) 퇴직자 및 DC전환자 명부'!G9648="","",'(2-4) 퇴직자 및 DC전환자 명부'!G9648)</f>
        <v/>
      </c>
    </row>
    <row r="9649" spans="13:13">
      <c r="M9649" s="264" t="str">
        <f>IF('(2-4) 퇴직자 및 DC전환자 명부'!G9649="","",'(2-4) 퇴직자 및 DC전환자 명부'!G9649)</f>
        <v/>
      </c>
    </row>
    <row r="9650" spans="13:13">
      <c r="M9650" s="264" t="str">
        <f>IF('(2-4) 퇴직자 및 DC전환자 명부'!G9650="","",'(2-4) 퇴직자 및 DC전환자 명부'!G9650)</f>
        <v/>
      </c>
    </row>
    <row r="9651" spans="13:13">
      <c r="M9651" s="264" t="str">
        <f>IF('(2-4) 퇴직자 및 DC전환자 명부'!G9651="","",'(2-4) 퇴직자 및 DC전환자 명부'!G9651)</f>
        <v/>
      </c>
    </row>
    <row r="9652" spans="13:13">
      <c r="M9652" s="264" t="str">
        <f>IF('(2-4) 퇴직자 및 DC전환자 명부'!G9652="","",'(2-4) 퇴직자 및 DC전환자 명부'!G9652)</f>
        <v/>
      </c>
    </row>
    <row r="9653" spans="13:13">
      <c r="M9653" s="264" t="str">
        <f>IF('(2-4) 퇴직자 및 DC전환자 명부'!G9653="","",'(2-4) 퇴직자 및 DC전환자 명부'!G9653)</f>
        <v/>
      </c>
    </row>
    <row r="9654" spans="13:13">
      <c r="M9654" s="264" t="str">
        <f>IF('(2-4) 퇴직자 및 DC전환자 명부'!G9654="","",'(2-4) 퇴직자 및 DC전환자 명부'!G9654)</f>
        <v/>
      </c>
    </row>
    <row r="9655" spans="13:13">
      <c r="M9655" s="264" t="str">
        <f>IF('(2-4) 퇴직자 및 DC전환자 명부'!G9655="","",'(2-4) 퇴직자 및 DC전환자 명부'!G9655)</f>
        <v/>
      </c>
    </row>
    <row r="9656" spans="13:13">
      <c r="M9656" s="264" t="str">
        <f>IF('(2-4) 퇴직자 및 DC전환자 명부'!G9656="","",'(2-4) 퇴직자 및 DC전환자 명부'!G9656)</f>
        <v/>
      </c>
    </row>
    <row r="9657" spans="13:13">
      <c r="M9657" s="264" t="str">
        <f>IF('(2-4) 퇴직자 및 DC전환자 명부'!G9657="","",'(2-4) 퇴직자 및 DC전환자 명부'!G9657)</f>
        <v/>
      </c>
    </row>
    <row r="9658" spans="13:13">
      <c r="M9658" s="264" t="str">
        <f>IF('(2-4) 퇴직자 및 DC전환자 명부'!G9658="","",'(2-4) 퇴직자 및 DC전환자 명부'!G9658)</f>
        <v/>
      </c>
    </row>
    <row r="9659" spans="13:13">
      <c r="M9659" s="264" t="str">
        <f>IF('(2-4) 퇴직자 및 DC전환자 명부'!G9659="","",'(2-4) 퇴직자 및 DC전환자 명부'!G9659)</f>
        <v/>
      </c>
    </row>
    <row r="9660" spans="13:13">
      <c r="M9660" s="264" t="str">
        <f>IF('(2-4) 퇴직자 및 DC전환자 명부'!G9660="","",'(2-4) 퇴직자 및 DC전환자 명부'!G9660)</f>
        <v/>
      </c>
    </row>
    <row r="9661" spans="13:13">
      <c r="M9661" s="264" t="str">
        <f>IF('(2-4) 퇴직자 및 DC전환자 명부'!G9661="","",'(2-4) 퇴직자 및 DC전환자 명부'!G9661)</f>
        <v/>
      </c>
    </row>
    <row r="9662" spans="13:13">
      <c r="M9662" s="264" t="str">
        <f>IF('(2-4) 퇴직자 및 DC전환자 명부'!G9662="","",'(2-4) 퇴직자 및 DC전환자 명부'!G9662)</f>
        <v/>
      </c>
    </row>
    <row r="9663" spans="13:13">
      <c r="M9663" s="264" t="str">
        <f>IF('(2-4) 퇴직자 및 DC전환자 명부'!G9663="","",'(2-4) 퇴직자 및 DC전환자 명부'!G9663)</f>
        <v/>
      </c>
    </row>
    <row r="9664" spans="13:13">
      <c r="M9664" s="264" t="str">
        <f>IF('(2-4) 퇴직자 및 DC전환자 명부'!G9664="","",'(2-4) 퇴직자 및 DC전환자 명부'!G9664)</f>
        <v/>
      </c>
    </row>
    <row r="9665" spans="13:13">
      <c r="M9665" s="264" t="str">
        <f>IF('(2-4) 퇴직자 및 DC전환자 명부'!G9665="","",'(2-4) 퇴직자 및 DC전환자 명부'!G9665)</f>
        <v/>
      </c>
    </row>
    <row r="9666" spans="13:13">
      <c r="M9666" s="264" t="str">
        <f>IF('(2-4) 퇴직자 및 DC전환자 명부'!G9666="","",'(2-4) 퇴직자 및 DC전환자 명부'!G9666)</f>
        <v/>
      </c>
    </row>
    <row r="9667" spans="13:13">
      <c r="M9667" s="264" t="str">
        <f>IF('(2-4) 퇴직자 및 DC전환자 명부'!G9667="","",'(2-4) 퇴직자 및 DC전환자 명부'!G9667)</f>
        <v/>
      </c>
    </row>
    <row r="9668" spans="13:13">
      <c r="M9668" s="264" t="str">
        <f>IF('(2-4) 퇴직자 및 DC전환자 명부'!G9668="","",'(2-4) 퇴직자 및 DC전환자 명부'!G9668)</f>
        <v/>
      </c>
    </row>
    <row r="9669" spans="13:13">
      <c r="M9669" s="264" t="str">
        <f>IF('(2-4) 퇴직자 및 DC전환자 명부'!G9669="","",'(2-4) 퇴직자 및 DC전환자 명부'!G9669)</f>
        <v/>
      </c>
    </row>
    <row r="9670" spans="13:13">
      <c r="M9670" s="264" t="str">
        <f>IF('(2-4) 퇴직자 및 DC전환자 명부'!G9670="","",'(2-4) 퇴직자 및 DC전환자 명부'!G9670)</f>
        <v/>
      </c>
    </row>
    <row r="9671" spans="13:13">
      <c r="M9671" s="264" t="str">
        <f>IF('(2-4) 퇴직자 및 DC전환자 명부'!G9671="","",'(2-4) 퇴직자 및 DC전환자 명부'!G9671)</f>
        <v/>
      </c>
    </row>
    <row r="9672" spans="13:13">
      <c r="M9672" s="264" t="str">
        <f>IF('(2-4) 퇴직자 및 DC전환자 명부'!G9672="","",'(2-4) 퇴직자 및 DC전환자 명부'!G9672)</f>
        <v/>
      </c>
    </row>
    <row r="9673" spans="13:13">
      <c r="M9673" s="264" t="str">
        <f>IF('(2-4) 퇴직자 및 DC전환자 명부'!G9673="","",'(2-4) 퇴직자 및 DC전환자 명부'!G9673)</f>
        <v/>
      </c>
    </row>
    <row r="9674" spans="13:13">
      <c r="M9674" s="264" t="str">
        <f>IF('(2-4) 퇴직자 및 DC전환자 명부'!G9674="","",'(2-4) 퇴직자 및 DC전환자 명부'!G9674)</f>
        <v/>
      </c>
    </row>
    <row r="9675" spans="13:13">
      <c r="M9675" s="264" t="str">
        <f>IF('(2-4) 퇴직자 및 DC전환자 명부'!G9675="","",'(2-4) 퇴직자 및 DC전환자 명부'!G9675)</f>
        <v/>
      </c>
    </row>
    <row r="9676" spans="13:13">
      <c r="M9676" s="264" t="str">
        <f>IF('(2-4) 퇴직자 및 DC전환자 명부'!G9676="","",'(2-4) 퇴직자 및 DC전환자 명부'!G9676)</f>
        <v/>
      </c>
    </row>
    <row r="9677" spans="13:13">
      <c r="M9677" s="264" t="str">
        <f>IF('(2-4) 퇴직자 및 DC전환자 명부'!G9677="","",'(2-4) 퇴직자 및 DC전환자 명부'!G9677)</f>
        <v/>
      </c>
    </row>
    <row r="9678" spans="13:13">
      <c r="M9678" s="264" t="str">
        <f>IF('(2-4) 퇴직자 및 DC전환자 명부'!G9678="","",'(2-4) 퇴직자 및 DC전환자 명부'!G9678)</f>
        <v/>
      </c>
    </row>
    <row r="9679" spans="13:13">
      <c r="M9679" s="264" t="str">
        <f>IF('(2-4) 퇴직자 및 DC전환자 명부'!G9679="","",'(2-4) 퇴직자 및 DC전환자 명부'!G9679)</f>
        <v/>
      </c>
    </row>
    <row r="9680" spans="13:13">
      <c r="M9680" s="264" t="str">
        <f>IF('(2-4) 퇴직자 및 DC전환자 명부'!G9680="","",'(2-4) 퇴직자 및 DC전환자 명부'!G9680)</f>
        <v/>
      </c>
    </row>
    <row r="9681" spans="13:13">
      <c r="M9681" s="264" t="str">
        <f>IF('(2-4) 퇴직자 및 DC전환자 명부'!G9681="","",'(2-4) 퇴직자 및 DC전환자 명부'!G9681)</f>
        <v/>
      </c>
    </row>
    <row r="9682" spans="13:13">
      <c r="M9682" s="264" t="str">
        <f>IF('(2-4) 퇴직자 및 DC전환자 명부'!G9682="","",'(2-4) 퇴직자 및 DC전환자 명부'!G9682)</f>
        <v/>
      </c>
    </row>
    <row r="9683" spans="13:13">
      <c r="M9683" s="264" t="str">
        <f>IF('(2-4) 퇴직자 및 DC전환자 명부'!G9683="","",'(2-4) 퇴직자 및 DC전환자 명부'!G9683)</f>
        <v/>
      </c>
    </row>
    <row r="9684" spans="13:13">
      <c r="M9684" s="264" t="str">
        <f>IF('(2-4) 퇴직자 및 DC전환자 명부'!G9684="","",'(2-4) 퇴직자 및 DC전환자 명부'!G9684)</f>
        <v/>
      </c>
    </row>
    <row r="9685" spans="13:13">
      <c r="M9685" s="264" t="str">
        <f>IF('(2-4) 퇴직자 및 DC전환자 명부'!G9685="","",'(2-4) 퇴직자 및 DC전환자 명부'!G9685)</f>
        <v/>
      </c>
    </row>
    <row r="9686" spans="13:13">
      <c r="M9686" s="264" t="str">
        <f>IF('(2-4) 퇴직자 및 DC전환자 명부'!G9686="","",'(2-4) 퇴직자 및 DC전환자 명부'!G9686)</f>
        <v/>
      </c>
    </row>
    <row r="9687" spans="13:13">
      <c r="M9687" s="264" t="str">
        <f>IF('(2-4) 퇴직자 및 DC전환자 명부'!G9687="","",'(2-4) 퇴직자 및 DC전환자 명부'!G9687)</f>
        <v/>
      </c>
    </row>
    <row r="9688" spans="13:13">
      <c r="M9688" s="264" t="str">
        <f>IF('(2-4) 퇴직자 및 DC전환자 명부'!G9688="","",'(2-4) 퇴직자 및 DC전환자 명부'!G9688)</f>
        <v/>
      </c>
    </row>
    <row r="9689" spans="13:13">
      <c r="M9689" s="264" t="str">
        <f>IF('(2-4) 퇴직자 및 DC전환자 명부'!G9689="","",'(2-4) 퇴직자 및 DC전환자 명부'!G9689)</f>
        <v/>
      </c>
    </row>
    <row r="9690" spans="13:13">
      <c r="M9690" s="264" t="str">
        <f>IF('(2-4) 퇴직자 및 DC전환자 명부'!G9690="","",'(2-4) 퇴직자 및 DC전환자 명부'!G9690)</f>
        <v/>
      </c>
    </row>
    <row r="9691" spans="13:13">
      <c r="M9691" s="264" t="str">
        <f>IF('(2-4) 퇴직자 및 DC전환자 명부'!G9691="","",'(2-4) 퇴직자 및 DC전환자 명부'!G9691)</f>
        <v/>
      </c>
    </row>
    <row r="9692" spans="13:13">
      <c r="M9692" s="264" t="str">
        <f>IF('(2-4) 퇴직자 및 DC전환자 명부'!G9692="","",'(2-4) 퇴직자 및 DC전환자 명부'!G9692)</f>
        <v/>
      </c>
    </row>
    <row r="9693" spans="13:13">
      <c r="M9693" s="264" t="str">
        <f>IF('(2-4) 퇴직자 및 DC전환자 명부'!G9693="","",'(2-4) 퇴직자 및 DC전환자 명부'!G9693)</f>
        <v/>
      </c>
    </row>
    <row r="9694" spans="13:13">
      <c r="M9694" s="264" t="str">
        <f>IF('(2-4) 퇴직자 및 DC전환자 명부'!G9694="","",'(2-4) 퇴직자 및 DC전환자 명부'!G9694)</f>
        <v/>
      </c>
    </row>
    <row r="9695" spans="13:13">
      <c r="M9695" s="264" t="str">
        <f>IF('(2-4) 퇴직자 및 DC전환자 명부'!G9695="","",'(2-4) 퇴직자 및 DC전환자 명부'!G9695)</f>
        <v/>
      </c>
    </row>
    <row r="9696" spans="13:13">
      <c r="M9696" s="264" t="str">
        <f>IF('(2-4) 퇴직자 및 DC전환자 명부'!G9696="","",'(2-4) 퇴직자 및 DC전환자 명부'!G9696)</f>
        <v/>
      </c>
    </row>
    <row r="9697" spans="13:13">
      <c r="M9697" s="264" t="str">
        <f>IF('(2-4) 퇴직자 및 DC전환자 명부'!G9697="","",'(2-4) 퇴직자 및 DC전환자 명부'!G9697)</f>
        <v/>
      </c>
    </row>
    <row r="9698" spans="13:13">
      <c r="M9698" s="264" t="str">
        <f>IF('(2-4) 퇴직자 및 DC전환자 명부'!G9698="","",'(2-4) 퇴직자 및 DC전환자 명부'!G9698)</f>
        <v/>
      </c>
    </row>
    <row r="9699" spans="13:13">
      <c r="M9699" s="264" t="str">
        <f>IF('(2-4) 퇴직자 및 DC전환자 명부'!G9699="","",'(2-4) 퇴직자 및 DC전환자 명부'!G9699)</f>
        <v/>
      </c>
    </row>
    <row r="9700" spans="13:13">
      <c r="M9700" s="264" t="str">
        <f>IF('(2-4) 퇴직자 및 DC전환자 명부'!G9700="","",'(2-4) 퇴직자 및 DC전환자 명부'!G9700)</f>
        <v/>
      </c>
    </row>
    <row r="9701" spans="13:13">
      <c r="M9701" s="264" t="str">
        <f>IF('(2-4) 퇴직자 및 DC전환자 명부'!G9701="","",'(2-4) 퇴직자 및 DC전환자 명부'!G9701)</f>
        <v/>
      </c>
    </row>
    <row r="9702" spans="13:13">
      <c r="M9702" s="264" t="str">
        <f>IF('(2-4) 퇴직자 및 DC전환자 명부'!G9702="","",'(2-4) 퇴직자 및 DC전환자 명부'!G9702)</f>
        <v/>
      </c>
    </row>
    <row r="9703" spans="13:13">
      <c r="M9703" s="264" t="str">
        <f>IF('(2-4) 퇴직자 및 DC전환자 명부'!G9703="","",'(2-4) 퇴직자 및 DC전환자 명부'!G9703)</f>
        <v/>
      </c>
    </row>
    <row r="9704" spans="13:13">
      <c r="M9704" s="264" t="str">
        <f>IF('(2-4) 퇴직자 및 DC전환자 명부'!G9704="","",'(2-4) 퇴직자 및 DC전환자 명부'!G9704)</f>
        <v/>
      </c>
    </row>
    <row r="9705" spans="13:13">
      <c r="M9705" s="264" t="str">
        <f>IF('(2-4) 퇴직자 및 DC전환자 명부'!G9705="","",'(2-4) 퇴직자 및 DC전환자 명부'!G9705)</f>
        <v/>
      </c>
    </row>
    <row r="9706" spans="13:13">
      <c r="M9706" s="264" t="str">
        <f>IF('(2-4) 퇴직자 및 DC전환자 명부'!G9706="","",'(2-4) 퇴직자 및 DC전환자 명부'!G9706)</f>
        <v/>
      </c>
    </row>
    <row r="9707" spans="13:13">
      <c r="M9707" s="264" t="str">
        <f>IF('(2-4) 퇴직자 및 DC전환자 명부'!G9707="","",'(2-4) 퇴직자 및 DC전환자 명부'!G9707)</f>
        <v/>
      </c>
    </row>
    <row r="9708" spans="13:13">
      <c r="M9708" s="264" t="str">
        <f>IF('(2-4) 퇴직자 및 DC전환자 명부'!G9708="","",'(2-4) 퇴직자 및 DC전환자 명부'!G9708)</f>
        <v/>
      </c>
    </row>
    <row r="9709" spans="13:13">
      <c r="M9709" s="264" t="str">
        <f>IF('(2-4) 퇴직자 및 DC전환자 명부'!G9709="","",'(2-4) 퇴직자 및 DC전환자 명부'!G9709)</f>
        <v/>
      </c>
    </row>
    <row r="9710" spans="13:13">
      <c r="M9710" s="264" t="str">
        <f>IF('(2-4) 퇴직자 및 DC전환자 명부'!G9710="","",'(2-4) 퇴직자 및 DC전환자 명부'!G9710)</f>
        <v/>
      </c>
    </row>
    <row r="9711" spans="13:13">
      <c r="M9711" s="264" t="str">
        <f>IF('(2-4) 퇴직자 및 DC전환자 명부'!G9711="","",'(2-4) 퇴직자 및 DC전환자 명부'!G9711)</f>
        <v/>
      </c>
    </row>
    <row r="9712" spans="13:13">
      <c r="M9712" s="264" t="str">
        <f>IF('(2-4) 퇴직자 및 DC전환자 명부'!G9712="","",'(2-4) 퇴직자 및 DC전환자 명부'!G9712)</f>
        <v/>
      </c>
    </row>
    <row r="9713" spans="13:13">
      <c r="M9713" s="264" t="str">
        <f>IF('(2-4) 퇴직자 및 DC전환자 명부'!G9713="","",'(2-4) 퇴직자 및 DC전환자 명부'!G9713)</f>
        <v/>
      </c>
    </row>
    <row r="9714" spans="13:13">
      <c r="M9714" s="264" t="str">
        <f>IF('(2-4) 퇴직자 및 DC전환자 명부'!G9714="","",'(2-4) 퇴직자 및 DC전환자 명부'!G9714)</f>
        <v/>
      </c>
    </row>
    <row r="9715" spans="13:13">
      <c r="M9715" s="264" t="str">
        <f>IF('(2-4) 퇴직자 및 DC전환자 명부'!G9715="","",'(2-4) 퇴직자 및 DC전환자 명부'!G9715)</f>
        <v/>
      </c>
    </row>
    <row r="9716" spans="13:13">
      <c r="M9716" s="264" t="str">
        <f>IF('(2-4) 퇴직자 및 DC전환자 명부'!G9716="","",'(2-4) 퇴직자 및 DC전환자 명부'!G9716)</f>
        <v/>
      </c>
    </row>
    <row r="9717" spans="13:13">
      <c r="M9717" s="264" t="str">
        <f>IF('(2-4) 퇴직자 및 DC전환자 명부'!G9717="","",'(2-4) 퇴직자 및 DC전환자 명부'!G9717)</f>
        <v/>
      </c>
    </row>
    <row r="9718" spans="13:13">
      <c r="M9718" s="264" t="str">
        <f>IF('(2-4) 퇴직자 및 DC전환자 명부'!G9718="","",'(2-4) 퇴직자 및 DC전환자 명부'!G9718)</f>
        <v/>
      </c>
    </row>
    <row r="9719" spans="13:13">
      <c r="M9719" s="264" t="str">
        <f>IF('(2-4) 퇴직자 및 DC전환자 명부'!G9719="","",'(2-4) 퇴직자 및 DC전환자 명부'!G9719)</f>
        <v/>
      </c>
    </row>
    <row r="9720" spans="13:13">
      <c r="M9720" s="264" t="str">
        <f>IF('(2-4) 퇴직자 및 DC전환자 명부'!G9720="","",'(2-4) 퇴직자 및 DC전환자 명부'!G9720)</f>
        <v/>
      </c>
    </row>
    <row r="9721" spans="13:13">
      <c r="M9721" s="264" t="str">
        <f>IF('(2-4) 퇴직자 및 DC전환자 명부'!G9721="","",'(2-4) 퇴직자 및 DC전환자 명부'!G9721)</f>
        <v/>
      </c>
    </row>
    <row r="9722" spans="13:13">
      <c r="M9722" s="264" t="str">
        <f>IF('(2-4) 퇴직자 및 DC전환자 명부'!G9722="","",'(2-4) 퇴직자 및 DC전환자 명부'!G9722)</f>
        <v/>
      </c>
    </row>
    <row r="9723" spans="13:13">
      <c r="M9723" s="264" t="str">
        <f>IF('(2-4) 퇴직자 및 DC전환자 명부'!G9723="","",'(2-4) 퇴직자 및 DC전환자 명부'!G9723)</f>
        <v/>
      </c>
    </row>
    <row r="9724" spans="13:13">
      <c r="M9724" s="264" t="str">
        <f>IF('(2-4) 퇴직자 및 DC전환자 명부'!G9724="","",'(2-4) 퇴직자 및 DC전환자 명부'!G9724)</f>
        <v/>
      </c>
    </row>
    <row r="9725" spans="13:13">
      <c r="M9725" s="264" t="str">
        <f>IF('(2-4) 퇴직자 및 DC전환자 명부'!G9725="","",'(2-4) 퇴직자 및 DC전환자 명부'!G9725)</f>
        <v/>
      </c>
    </row>
    <row r="9726" spans="13:13">
      <c r="M9726" s="264" t="str">
        <f>IF('(2-4) 퇴직자 및 DC전환자 명부'!G9726="","",'(2-4) 퇴직자 및 DC전환자 명부'!G9726)</f>
        <v/>
      </c>
    </row>
    <row r="9727" spans="13:13">
      <c r="M9727" s="264" t="str">
        <f>IF('(2-4) 퇴직자 및 DC전환자 명부'!G9727="","",'(2-4) 퇴직자 및 DC전환자 명부'!G9727)</f>
        <v/>
      </c>
    </row>
    <row r="9728" spans="13:13">
      <c r="M9728" s="264" t="str">
        <f>IF('(2-4) 퇴직자 및 DC전환자 명부'!G9728="","",'(2-4) 퇴직자 및 DC전환자 명부'!G9728)</f>
        <v/>
      </c>
    </row>
    <row r="9729" spans="13:13">
      <c r="M9729" s="264" t="str">
        <f>IF('(2-4) 퇴직자 및 DC전환자 명부'!G9729="","",'(2-4) 퇴직자 및 DC전환자 명부'!G9729)</f>
        <v/>
      </c>
    </row>
    <row r="9730" spans="13:13">
      <c r="M9730" s="264" t="str">
        <f>IF('(2-4) 퇴직자 및 DC전환자 명부'!G9730="","",'(2-4) 퇴직자 및 DC전환자 명부'!G9730)</f>
        <v/>
      </c>
    </row>
    <row r="9731" spans="13:13">
      <c r="M9731" s="264" t="str">
        <f>IF('(2-4) 퇴직자 및 DC전환자 명부'!G9731="","",'(2-4) 퇴직자 및 DC전환자 명부'!G9731)</f>
        <v/>
      </c>
    </row>
    <row r="9732" spans="13:13">
      <c r="M9732" s="264" t="str">
        <f>IF('(2-4) 퇴직자 및 DC전환자 명부'!G9732="","",'(2-4) 퇴직자 및 DC전환자 명부'!G9732)</f>
        <v/>
      </c>
    </row>
    <row r="9733" spans="13:13">
      <c r="M9733" s="264" t="str">
        <f>IF('(2-4) 퇴직자 및 DC전환자 명부'!G9733="","",'(2-4) 퇴직자 및 DC전환자 명부'!G9733)</f>
        <v/>
      </c>
    </row>
    <row r="9734" spans="13:13">
      <c r="M9734" s="264" t="str">
        <f>IF('(2-4) 퇴직자 및 DC전환자 명부'!G9734="","",'(2-4) 퇴직자 및 DC전환자 명부'!G9734)</f>
        <v/>
      </c>
    </row>
    <row r="9735" spans="13:13">
      <c r="M9735" s="264" t="str">
        <f>IF('(2-4) 퇴직자 및 DC전환자 명부'!G9735="","",'(2-4) 퇴직자 및 DC전환자 명부'!G9735)</f>
        <v/>
      </c>
    </row>
    <row r="9736" spans="13:13">
      <c r="M9736" s="264" t="str">
        <f>IF('(2-4) 퇴직자 및 DC전환자 명부'!G9736="","",'(2-4) 퇴직자 및 DC전환자 명부'!G9736)</f>
        <v/>
      </c>
    </row>
    <row r="9737" spans="13:13">
      <c r="M9737" s="264" t="str">
        <f>IF('(2-4) 퇴직자 및 DC전환자 명부'!G9737="","",'(2-4) 퇴직자 및 DC전환자 명부'!G9737)</f>
        <v/>
      </c>
    </row>
    <row r="9738" spans="13:13">
      <c r="M9738" s="264" t="str">
        <f>IF('(2-4) 퇴직자 및 DC전환자 명부'!G9738="","",'(2-4) 퇴직자 및 DC전환자 명부'!G9738)</f>
        <v/>
      </c>
    </row>
    <row r="9739" spans="13:13">
      <c r="M9739" s="264" t="str">
        <f>IF('(2-4) 퇴직자 및 DC전환자 명부'!G9739="","",'(2-4) 퇴직자 및 DC전환자 명부'!G9739)</f>
        <v/>
      </c>
    </row>
    <row r="9740" spans="13:13">
      <c r="M9740" s="264" t="str">
        <f>IF('(2-4) 퇴직자 및 DC전환자 명부'!G9740="","",'(2-4) 퇴직자 및 DC전환자 명부'!G9740)</f>
        <v/>
      </c>
    </row>
    <row r="9741" spans="13:13">
      <c r="M9741" s="264" t="str">
        <f>IF('(2-4) 퇴직자 및 DC전환자 명부'!G9741="","",'(2-4) 퇴직자 및 DC전환자 명부'!G9741)</f>
        <v/>
      </c>
    </row>
    <row r="9742" spans="13:13">
      <c r="M9742" s="264" t="str">
        <f>IF('(2-4) 퇴직자 및 DC전환자 명부'!G9742="","",'(2-4) 퇴직자 및 DC전환자 명부'!G9742)</f>
        <v/>
      </c>
    </row>
    <row r="9743" spans="13:13">
      <c r="M9743" s="264" t="str">
        <f>IF('(2-4) 퇴직자 및 DC전환자 명부'!G9743="","",'(2-4) 퇴직자 및 DC전환자 명부'!G9743)</f>
        <v/>
      </c>
    </row>
    <row r="9744" spans="13:13">
      <c r="M9744" s="264" t="str">
        <f>IF('(2-4) 퇴직자 및 DC전환자 명부'!G9744="","",'(2-4) 퇴직자 및 DC전환자 명부'!G9744)</f>
        <v/>
      </c>
    </row>
    <row r="9745" spans="13:13">
      <c r="M9745" s="264" t="str">
        <f>IF('(2-4) 퇴직자 및 DC전환자 명부'!G9745="","",'(2-4) 퇴직자 및 DC전환자 명부'!G9745)</f>
        <v/>
      </c>
    </row>
    <row r="9746" spans="13:13">
      <c r="M9746" s="264" t="str">
        <f>IF('(2-4) 퇴직자 및 DC전환자 명부'!G9746="","",'(2-4) 퇴직자 및 DC전환자 명부'!G9746)</f>
        <v/>
      </c>
    </row>
    <row r="9747" spans="13:13">
      <c r="M9747" s="264" t="str">
        <f>IF('(2-4) 퇴직자 및 DC전환자 명부'!G9747="","",'(2-4) 퇴직자 및 DC전환자 명부'!G9747)</f>
        <v/>
      </c>
    </row>
    <row r="9748" spans="13:13">
      <c r="M9748" s="264" t="str">
        <f>IF('(2-4) 퇴직자 및 DC전환자 명부'!G9748="","",'(2-4) 퇴직자 및 DC전환자 명부'!G9748)</f>
        <v/>
      </c>
    </row>
    <row r="9749" spans="13:13">
      <c r="M9749" s="264" t="str">
        <f>IF('(2-4) 퇴직자 및 DC전환자 명부'!G9749="","",'(2-4) 퇴직자 및 DC전환자 명부'!G9749)</f>
        <v/>
      </c>
    </row>
    <row r="9750" spans="13:13">
      <c r="M9750" s="264" t="str">
        <f>IF('(2-4) 퇴직자 및 DC전환자 명부'!G9750="","",'(2-4) 퇴직자 및 DC전환자 명부'!G9750)</f>
        <v/>
      </c>
    </row>
    <row r="9751" spans="13:13">
      <c r="M9751" s="264" t="str">
        <f>IF('(2-4) 퇴직자 및 DC전환자 명부'!G9751="","",'(2-4) 퇴직자 및 DC전환자 명부'!G9751)</f>
        <v/>
      </c>
    </row>
    <row r="9752" spans="13:13">
      <c r="M9752" s="264" t="str">
        <f>IF('(2-4) 퇴직자 및 DC전환자 명부'!G9752="","",'(2-4) 퇴직자 및 DC전환자 명부'!G9752)</f>
        <v/>
      </c>
    </row>
    <row r="9753" spans="13:13">
      <c r="M9753" s="264" t="str">
        <f>IF('(2-4) 퇴직자 및 DC전환자 명부'!G9753="","",'(2-4) 퇴직자 및 DC전환자 명부'!G9753)</f>
        <v/>
      </c>
    </row>
    <row r="9754" spans="13:13">
      <c r="M9754" s="264" t="str">
        <f>IF('(2-4) 퇴직자 및 DC전환자 명부'!G9754="","",'(2-4) 퇴직자 및 DC전환자 명부'!G9754)</f>
        <v/>
      </c>
    </row>
    <row r="9755" spans="13:13">
      <c r="M9755" s="264" t="str">
        <f>IF('(2-4) 퇴직자 및 DC전환자 명부'!G9755="","",'(2-4) 퇴직자 및 DC전환자 명부'!G9755)</f>
        <v/>
      </c>
    </row>
    <row r="9756" spans="13:13">
      <c r="M9756" s="264" t="str">
        <f>IF('(2-4) 퇴직자 및 DC전환자 명부'!G9756="","",'(2-4) 퇴직자 및 DC전환자 명부'!G9756)</f>
        <v/>
      </c>
    </row>
    <row r="9757" spans="13:13">
      <c r="M9757" s="264" t="str">
        <f>IF('(2-4) 퇴직자 및 DC전환자 명부'!G9757="","",'(2-4) 퇴직자 및 DC전환자 명부'!G9757)</f>
        <v/>
      </c>
    </row>
    <row r="9758" spans="13:13">
      <c r="M9758" s="264" t="str">
        <f>IF('(2-4) 퇴직자 및 DC전환자 명부'!G9758="","",'(2-4) 퇴직자 및 DC전환자 명부'!G9758)</f>
        <v/>
      </c>
    </row>
    <row r="9759" spans="13:13">
      <c r="M9759" s="264" t="str">
        <f>IF('(2-4) 퇴직자 및 DC전환자 명부'!G9759="","",'(2-4) 퇴직자 및 DC전환자 명부'!G9759)</f>
        <v/>
      </c>
    </row>
    <row r="9760" spans="13:13">
      <c r="M9760" s="264" t="str">
        <f>IF('(2-4) 퇴직자 및 DC전환자 명부'!G9760="","",'(2-4) 퇴직자 및 DC전환자 명부'!G9760)</f>
        <v/>
      </c>
    </row>
    <row r="9761" spans="13:13">
      <c r="M9761" s="264" t="str">
        <f>IF('(2-4) 퇴직자 및 DC전환자 명부'!G9761="","",'(2-4) 퇴직자 및 DC전환자 명부'!G9761)</f>
        <v/>
      </c>
    </row>
    <row r="9762" spans="13:13">
      <c r="M9762" s="264" t="str">
        <f>IF('(2-4) 퇴직자 및 DC전환자 명부'!G9762="","",'(2-4) 퇴직자 및 DC전환자 명부'!G9762)</f>
        <v/>
      </c>
    </row>
    <row r="9763" spans="13:13">
      <c r="M9763" s="264" t="str">
        <f>IF('(2-4) 퇴직자 및 DC전환자 명부'!G9763="","",'(2-4) 퇴직자 및 DC전환자 명부'!G9763)</f>
        <v/>
      </c>
    </row>
    <row r="9764" spans="13:13">
      <c r="M9764" s="264" t="str">
        <f>IF('(2-4) 퇴직자 및 DC전환자 명부'!G9764="","",'(2-4) 퇴직자 및 DC전환자 명부'!G9764)</f>
        <v/>
      </c>
    </row>
    <row r="9765" spans="13:13">
      <c r="M9765" s="264" t="str">
        <f>IF('(2-4) 퇴직자 및 DC전환자 명부'!G9765="","",'(2-4) 퇴직자 및 DC전환자 명부'!G9765)</f>
        <v/>
      </c>
    </row>
    <row r="9766" spans="13:13">
      <c r="M9766" s="264" t="str">
        <f>IF('(2-4) 퇴직자 및 DC전환자 명부'!G9766="","",'(2-4) 퇴직자 및 DC전환자 명부'!G9766)</f>
        <v/>
      </c>
    </row>
    <row r="9767" spans="13:13">
      <c r="M9767" s="264" t="str">
        <f>IF('(2-4) 퇴직자 및 DC전환자 명부'!G9767="","",'(2-4) 퇴직자 및 DC전환자 명부'!G9767)</f>
        <v/>
      </c>
    </row>
    <row r="9768" spans="13:13">
      <c r="M9768" s="264" t="str">
        <f>IF('(2-4) 퇴직자 및 DC전환자 명부'!G9768="","",'(2-4) 퇴직자 및 DC전환자 명부'!G9768)</f>
        <v/>
      </c>
    </row>
    <row r="9769" spans="13:13">
      <c r="M9769" s="264" t="str">
        <f>IF('(2-4) 퇴직자 및 DC전환자 명부'!G9769="","",'(2-4) 퇴직자 및 DC전환자 명부'!G9769)</f>
        <v/>
      </c>
    </row>
    <row r="9770" spans="13:13">
      <c r="M9770" s="264" t="str">
        <f>IF('(2-4) 퇴직자 및 DC전환자 명부'!G9770="","",'(2-4) 퇴직자 및 DC전환자 명부'!G9770)</f>
        <v/>
      </c>
    </row>
    <row r="9771" spans="13:13">
      <c r="M9771" s="264" t="str">
        <f>IF('(2-4) 퇴직자 및 DC전환자 명부'!G9771="","",'(2-4) 퇴직자 및 DC전환자 명부'!G9771)</f>
        <v/>
      </c>
    </row>
    <row r="9772" spans="13:13">
      <c r="M9772" s="264" t="str">
        <f>IF('(2-4) 퇴직자 및 DC전환자 명부'!G9772="","",'(2-4) 퇴직자 및 DC전환자 명부'!G9772)</f>
        <v/>
      </c>
    </row>
    <row r="9773" spans="13:13">
      <c r="M9773" s="264" t="str">
        <f>IF('(2-4) 퇴직자 및 DC전환자 명부'!G9773="","",'(2-4) 퇴직자 및 DC전환자 명부'!G9773)</f>
        <v/>
      </c>
    </row>
    <row r="9774" spans="13:13">
      <c r="M9774" s="264" t="str">
        <f>IF('(2-4) 퇴직자 및 DC전환자 명부'!G9774="","",'(2-4) 퇴직자 및 DC전환자 명부'!G9774)</f>
        <v/>
      </c>
    </row>
    <row r="9775" spans="13:13">
      <c r="M9775" s="264" t="str">
        <f>IF('(2-4) 퇴직자 및 DC전환자 명부'!G9775="","",'(2-4) 퇴직자 및 DC전환자 명부'!G9775)</f>
        <v/>
      </c>
    </row>
    <row r="9776" spans="13:13">
      <c r="M9776" s="264" t="str">
        <f>IF('(2-4) 퇴직자 및 DC전환자 명부'!G9776="","",'(2-4) 퇴직자 및 DC전환자 명부'!G9776)</f>
        <v/>
      </c>
    </row>
    <row r="9777" spans="13:13">
      <c r="M9777" s="264" t="str">
        <f>IF('(2-4) 퇴직자 및 DC전환자 명부'!G9777="","",'(2-4) 퇴직자 및 DC전환자 명부'!G9777)</f>
        <v/>
      </c>
    </row>
    <row r="9778" spans="13:13">
      <c r="M9778" s="264" t="str">
        <f>IF('(2-4) 퇴직자 및 DC전환자 명부'!G9778="","",'(2-4) 퇴직자 및 DC전환자 명부'!G9778)</f>
        <v/>
      </c>
    </row>
    <row r="9779" spans="13:13">
      <c r="M9779" s="264" t="str">
        <f>IF('(2-4) 퇴직자 및 DC전환자 명부'!G9779="","",'(2-4) 퇴직자 및 DC전환자 명부'!G9779)</f>
        <v/>
      </c>
    </row>
    <row r="9780" spans="13:13">
      <c r="M9780" s="264" t="str">
        <f>IF('(2-4) 퇴직자 및 DC전환자 명부'!G9780="","",'(2-4) 퇴직자 및 DC전환자 명부'!G9780)</f>
        <v/>
      </c>
    </row>
    <row r="9781" spans="13:13">
      <c r="M9781" s="264" t="str">
        <f>IF('(2-4) 퇴직자 및 DC전환자 명부'!G9781="","",'(2-4) 퇴직자 및 DC전환자 명부'!G9781)</f>
        <v/>
      </c>
    </row>
    <row r="9782" spans="13:13">
      <c r="M9782" s="264" t="str">
        <f>IF('(2-4) 퇴직자 및 DC전환자 명부'!G9782="","",'(2-4) 퇴직자 및 DC전환자 명부'!G9782)</f>
        <v/>
      </c>
    </row>
    <row r="9783" spans="13:13">
      <c r="M9783" s="264" t="str">
        <f>IF('(2-4) 퇴직자 및 DC전환자 명부'!G9783="","",'(2-4) 퇴직자 및 DC전환자 명부'!G9783)</f>
        <v/>
      </c>
    </row>
    <row r="9784" spans="13:13">
      <c r="M9784" s="264" t="str">
        <f>IF('(2-4) 퇴직자 및 DC전환자 명부'!G9784="","",'(2-4) 퇴직자 및 DC전환자 명부'!G9784)</f>
        <v/>
      </c>
    </row>
    <row r="9785" spans="13:13">
      <c r="M9785" s="264" t="str">
        <f>IF('(2-4) 퇴직자 및 DC전환자 명부'!G9785="","",'(2-4) 퇴직자 및 DC전환자 명부'!G9785)</f>
        <v/>
      </c>
    </row>
    <row r="9786" spans="13:13">
      <c r="M9786" s="264" t="str">
        <f>IF('(2-4) 퇴직자 및 DC전환자 명부'!G9786="","",'(2-4) 퇴직자 및 DC전환자 명부'!G9786)</f>
        <v/>
      </c>
    </row>
    <row r="9787" spans="13:13">
      <c r="M9787" s="264" t="str">
        <f>IF('(2-4) 퇴직자 및 DC전환자 명부'!G9787="","",'(2-4) 퇴직자 및 DC전환자 명부'!G9787)</f>
        <v/>
      </c>
    </row>
    <row r="9788" spans="13:13">
      <c r="M9788" s="264" t="str">
        <f>IF('(2-4) 퇴직자 및 DC전환자 명부'!G9788="","",'(2-4) 퇴직자 및 DC전환자 명부'!G9788)</f>
        <v/>
      </c>
    </row>
    <row r="9789" spans="13:13">
      <c r="M9789" s="264" t="str">
        <f>IF('(2-4) 퇴직자 및 DC전환자 명부'!G9789="","",'(2-4) 퇴직자 및 DC전환자 명부'!G9789)</f>
        <v/>
      </c>
    </row>
    <row r="9790" spans="13:13">
      <c r="M9790" s="264" t="str">
        <f>IF('(2-4) 퇴직자 및 DC전환자 명부'!G9790="","",'(2-4) 퇴직자 및 DC전환자 명부'!G9790)</f>
        <v/>
      </c>
    </row>
    <row r="9791" spans="13:13">
      <c r="M9791" s="264" t="str">
        <f>IF('(2-4) 퇴직자 및 DC전환자 명부'!G9791="","",'(2-4) 퇴직자 및 DC전환자 명부'!G9791)</f>
        <v/>
      </c>
    </row>
    <row r="9792" spans="13:13">
      <c r="M9792" s="264" t="str">
        <f>IF('(2-4) 퇴직자 및 DC전환자 명부'!G9792="","",'(2-4) 퇴직자 및 DC전환자 명부'!G9792)</f>
        <v/>
      </c>
    </row>
    <row r="9793" spans="13:13">
      <c r="M9793" s="264" t="str">
        <f>IF('(2-4) 퇴직자 및 DC전환자 명부'!G9793="","",'(2-4) 퇴직자 및 DC전환자 명부'!G9793)</f>
        <v/>
      </c>
    </row>
    <row r="9794" spans="13:13">
      <c r="M9794" s="264" t="str">
        <f>IF('(2-4) 퇴직자 및 DC전환자 명부'!G9794="","",'(2-4) 퇴직자 및 DC전환자 명부'!G9794)</f>
        <v/>
      </c>
    </row>
    <row r="9795" spans="13:13">
      <c r="M9795" s="264" t="str">
        <f>IF('(2-4) 퇴직자 및 DC전환자 명부'!G9795="","",'(2-4) 퇴직자 및 DC전환자 명부'!G9795)</f>
        <v/>
      </c>
    </row>
    <row r="9796" spans="13:13">
      <c r="M9796" s="264" t="str">
        <f>IF('(2-4) 퇴직자 및 DC전환자 명부'!G9796="","",'(2-4) 퇴직자 및 DC전환자 명부'!G9796)</f>
        <v/>
      </c>
    </row>
    <row r="9797" spans="13:13">
      <c r="M9797" s="264" t="str">
        <f>IF('(2-4) 퇴직자 및 DC전환자 명부'!G9797="","",'(2-4) 퇴직자 및 DC전환자 명부'!G9797)</f>
        <v/>
      </c>
    </row>
    <row r="9798" spans="13:13">
      <c r="M9798" s="264" t="str">
        <f>IF('(2-4) 퇴직자 및 DC전환자 명부'!G9798="","",'(2-4) 퇴직자 및 DC전환자 명부'!G9798)</f>
        <v/>
      </c>
    </row>
    <row r="9799" spans="13:13">
      <c r="M9799" s="264" t="str">
        <f>IF('(2-4) 퇴직자 및 DC전환자 명부'!G9799="","",'(2-4) 퇴직자 및 DC전환자 명부'!G9799)</f>
        <v/>
      </c>
    </row>
    <row r="9800" spans="13:13">
      <c r="M9800" s="264" t="str">
        <f>IF('(2-4) 퇴직자 및 DC전환자 명부'!G9800="","",'(2-4) 퇴직자 및 DC전환자 명부'!G9800)</f>
        <v/>
      </c>
    </row>
    <row r="9801" spans="13:13">
      <c r="M9801" s="264" t="str">
        <f>IF('(2-4) 퇴직자 및 DC전환자 명부'!G9801="","",'(2-4) 퇴직자 및 DC전환자 명부'!G9801)</f>
        <v/>
      </c>
    </row>
    <row r="9802" spans="13:13">
      <c r="M9802" s="264" t="str">
        <f>IF('(2-4) 퇴직자 및 DC전환자 명부'!G9802="","",'(2-4) 퇴직자 및 DC전환자 명부'!G9802)</f>
        <v/>
      </c>
    </row>
    <row r="9803" spans="13:13">
      <c r="M9803" s="264" t="str">
        <f>IF('(2-4) 퇴직자 및 DC전환자 명부'!G9803="","",'(2-4) 퇴직자 및 DC전환자 명부'!G9803)</f>
        <v/>
      </c>
    </row>
    <row r="9804" spans="13:13">
      <c r="M9804" s="264" t="str">
        <f>IF('(2-4) 퇴직자 및 DC전환자 명부'!G9804="","",'(2-4) 퇴직자 및 DC전환자 명부'!G9804)</f>
        <v/>
      </c>
    </row>
    <row r="9805" spans="13:13">
      <c r="M9805" s="264" t="str">
        <f>IF('(2-4) 퇴직자 및 DC전환자 명부'!G9805="","",'(2-4) 퇴직자 및 DC전환자 명부'!G9805)</f>
        <v/>
      </c>
    </row>
    <row r="9806" spans="13:13">
      <c r="M9806" s="264" t="str">
        <f>IF('(2-4) 퇴직자 및 DC전환자 명부'!G9806="","",'(2-4) 퇴직자 및 DC전환자 명부'!G9806)</f>
        <v/>
      </c>
    </row>
    <row r="9807" spans="13:13">
      <c r="M9807" s="264" t="str">
        <f>IF('(2-4) 퇴직자 및 DC전환자 명부'!G9807="","",'(2-4) 퇴직자 및 DC전환자 명부'!G9807)</f>
        <v/>
      </c>
    </row>
    <row r="9808" spans="13:13">
      <c r="M9808" s="264" t="str">
        <f>IF('(2-4) 퇴직자 및 DC전환자 명부'!G9808="","",'(2-4) 퇴직자 및 DC전환자 명부'!G9808)</f>
        <v/>
      </c>
    </row>
    <row r="9809" spans="13:13">
      <c r="M9809" s="264" t="str">
        <f>IF('(2-4) 퇴직자 및 DC전환자 명부'!G9809="","",'(2-4) 퇴직자 및 DC전환자 명부'!G9809)</f>
        <v/>
      </c>
    </row>
    <row r="9810" spans="13:13">
      <c r="M9810" s="264" t="str">
        <f>IF('(2-4) 퇴직자 및 DC전환자 명부'!G9810="","",'(2-4) 퇴직자 및 DC전환자 명부'!G9810)</f>
        <v/>
      </c>
    </row>
    <row r="9811" spans="13:13">
      <c r="M9811" s="264" t="str">
        <f>IF('(2-4) 퇴직자 및 DC전환자 명부'!G9811="","",'(2-4) 퇴직자 및 DC전환자 명부'!G9811)</f>
        <v/>
      </c>
    </row>
    <row r="9812" spans="13:13">
      <c r="M9812" s="264" t="str">
        <f>IF('(2-4) 퇴직자 및 DC전환자 명부'!G9812="","",'(2-4) 퇴직자 및 DC전환자 명부'!G9812)</f>
        <v/>
      </c>
    </row>
    <row r="9813" spans="13:13">
      <c r="M9813" s="264" t="str">
        <f>IF('(2-4) 퇴직자 및 DC전환자 명부'!G9813="","",'(2-4) 퇴직자 및 DC전환자 명부'!G9813)</f>
        <v/>
      </c>
    </row>
    <row r="9814" spans="13:13">
      <c r="M9814" s="264" t="str">
        <f>IF('(2-4) 퇴직자 및 DC전환자 명부'!G9814="","",'(2-4) 퇴직자 및 DC전환자 명부'!G9814)</f>
        <v/>
      </c>
    </row>
    <row r="9815" spans="13:13">
      <c r="M9815" s="264" t="str">
        <f>IF('(2-4) 퇴직자 및 DC전환자 명부'!G9815="","",'(2-4) 퇴직자 및 DC전환자 명부'!G9815)</f>
        <v/>
      </c>
    </row>
    <row r="9816" spans="13:13">
      <c r="M9816" s="264" t="str">
        <f>IF('(2-4) 퇴직자 및 DC전환자 명부'!G9816="","",'(2-4) 퇴직자 및 DC전환자 명부'!G9816)</f>
        <v/>
      </c>
    </row>
    <row r="9817" spans="13:13">
      <c r="M9817" s="264" t="str">
        <f>IF('(2-4) 퇴직자 및 DC전환자 명부'!G9817="","",'(2-4) 퇴직자 및 DC전환자 명부'!G9817)</f>
        <v/>
      </c>
    </row>
    <row r="9818" spans="13:13">
      <c r="M9818" s="264" t="str">
        <f>IF('(2-4) 퇴직자 및 DC전환자 명부'!G9818="","",'(2-4) 퇴직자 및 DC전환자 명부'!G9818)</f>
        <v/>
      </c>
    </row>
    <row r="9819" spans="13:13">
      <c r="M9819" s="264" t="str">
        <f>IF('(2-4) 퇴직자 및 DC전환자 명부'!G9819="","",'(2-4) 퇴직자 및 DC전환자 명부'!G9819)</f>
        <v/>
      </c>
    </row>
    <row r="9820" spans="13:13">
      <c r="M9820" s="264" t="str">
        <f>IF('(2-4) 퇴직자 및 DC전환자 명부'!G9820="","",'(2-4) 퇴직자 및 DC전환자 명부'!G9820)</f>
        <v/>
      </c>
    </row>
    <row r="9821" spans="13:13">
      <c r="M9821" s="264" t="str">
        <f>IF('(2-4) 퇴직자 및 DC전환자 명부'!G9821="","",'(2-4) 퇴직자 및 DC전환자 명부'!G9821)</f>
        <v/>
      </c>
    </row>
    <row r="9822" spans="13:13">
      <c r="M9822" s="264" t="str">
        <f>IF('(2-4) 퇴직자 및 DC전환자 명부'!G9822="","",'(2-4) 퇴직자 및 DC전환자 명부'!G9822)</f>
        <v/>
      </c>
    </row>
    <row r="9823" spans="13:13">
      <c r="M9823" s="264" t="str">
        <f>IF('(2-4) 퇴직자 및 DC전환자 명부'!G9823="","",'(2-4) 퇴직자 및 DC전환자 명부'!G9823)</f>
        <v/>
      </c>
    </row>
    <row r="9824" spans="13:13">
      <c r="M9824" s="264" t="str">
        <f>IF('(2-4) 퇴직자 및 DC전환자 명부'!G9824="","",'(2-4) 퇴직자 및 DC전환자 명부'!G9824)</f>
        <v/>
      </c>
    </row>
    <row r="9825" spans="13:13">
      <c r="M9825" s="264" t="str">
        <f>IF('(2-4) 퇴직자 및 DC전환자 명부'!G9825="","",'(2-4) 퇴직자 및 DC전환자 명부'!G9825)</f>
        <v/>
      </c>
    </row>
    <row r="9826" spans="13:13">
      <c r="M9826" s="264" t="str">
        <f>IF('(2-4) 퇴직자 및 DC전환자 명부'!G9826="","",'(2-4) 퇴직자 및 DC전환자 명부'!G9826)</f>
        <v/>
      </c>
    </row>
    <row r="9827" spans="13:13">
      <c r="M9827" s="264" t="str">
        <f>IF('(2-4) 퇴직자 및 DC전환자 명부'!G9827="","",'(2-4) 퇴직자 및 DC전환자 명부'!G9827)</f>
        <v/>
      </c>
    </row>
    <row r="9828" spans="13:13">
      <c r="M9828" s="264" t="str">
        <f>IF('(2-4) 퇴직자 및 DC전환자 명부'!G9828="","",'(2-4) 퇴직자 및 DC전환자 명부'!G9828)</f>
        <v/>
      </c>
    </row>
    <row r="9829" spans="13:13">
      <c r="M9829" s="264" t="str">
        <f>IF('(2-4) 퇴직자 및 DC전환자 명부'!G9829="","",'(2-4) 퇴직자 및 DC전환자 명부'!G9829)</f>
        <v/>
      </c>
    </row>
    <row r="9830" spans="13:13">
      <c r="M9830" s="264" t="str">
        <f>IF('(2-4) 퇴직자 및 DC전환자 명부'!G9830="","",'(2-4) 퇴직자 및 DC전환자 명부'!G9830)</f>
        <v/>
      </c>
    </row>
    <row r="9831" spans="13:13">
      <c r="M9831" s="264" t="str">
        <f>IF('(2-4) 퇴직자 및 DC전환자 명부'!G9831="","",'(2-4) 퇴직자 및 DC전환자 명부'!G9831)</f>
        <v/>
      </c>
    </row>
    <row r="9832" spans="13:13">
      <c r="M9832" s="264" t="str">
        <f>IF('(2-4) 퇴직자 및 DC전환자 명부'!G9832="","",'(2-4) 퇴직자 및 DC전환자 명부'!G9832)</f>
        <v/>
      </c>
    </row>
    <row r="9833" spans="13:13">
      <c r="M9833" s="264" t="str">
        <f>IF('(2-4) 퇴직자 및 DC전환자 명부'!G9833="","",'(2-4) 퇴직자 및 DC전환자 명부'!G9833)</f>
        <v/>
      </c>
    </row>
    <row r="9834" spans="13:13">
      <c r="M9834" s="264" t="str">
        <f>IF('(2-4) 퇴직자 및 DC전환자 명부'!G9834="","",'(2-4) 퇴직자 및 DC전환자 명부'!G9834)</f>
        <v/>
      </c>
    </row>
    <row r="9835" spans="13:13">
      <c r="M9835" s="264" t="str">
        <f>IF('(2-4) 퇴직자 및 DC전환자 명부'!G9835="","",'(2-4) 퇴직자 및 DC전환자 명부'!G9835)</f>
        <v/>
      </c>
    </row>
    <row r="9836" spans="13:13">
      <c r="M9836" s="264" t="str">
        <f>IF('(2-4) 퇴직자 및 DC전환자 명부'!G9836="","",'(2-4) 퇴직자 및 DC전환자 명부'!G9836)</f>
        <v/>
      </c>
    </row>
    <row r="9837" spans="13:13">
      <c r="M9837" s="264" t="str">
        <f>IF('(2-4) 퇴직자 및 DC전환자 명부'!G9837="","",'(2-4) 퇴직자 및 DC전환자 명부'!G9837)</f>
        <v/>
      </c>
    </row>
    <row r="9838" spans="13:13">
      <c r="M9838" s="264" t="str">
        <f>IF('(2-4) 퇴직자 및 DC전환자 명부'!G9838="","",'(2-4) 퇴직자 및 DC전환자 명부'!G9838)</f>
        <v/>
      </c>
    </row>
    <row r="9839" spans="13:13">
      <c r="M9839" s="264" t="str">
        <f>IF('(2-4) 퇴직자 및 DC전환자 명부'!G9839="","",'(2-4) 퇴직자 및 DC전환자 명부'!G9839)</f>
        <v/>
      </c>
    </row>
    <row r="9840" spans="13:13">
      <c r="M9840" s="264" t="str">
        <f>IF('(2-4) 퇴직자 및 DC전환자 명부'!G9840="","",'(2-4) 퇴직자 및 DC전환자 명부'!G9840)</f>
        <v/>
      </c>
    </row>
    <row r="9841" spans="13:13">
      <c r="M9841" s="264" t="str">
        <f>IF('(2-4) 퇴직자 및 DC전환자 명부'!G9841="","",'(2-4) 퇴직자 및 DC전환자 명부'!G9841)</f>
        <v/>
      </c>
    </row>
    <row r="9842" spans="13:13">
      <c r="M9842" s="264" t="str">
        <f>IF('(2-4) 퇴직자 및 DC전환자 명부'!G9842="","",'(2-4) 퇴직자 및 DC전환자 명부'!G9842)</f>
        <v/>
      </c>
    </row>
    <row r="9843" spans="13:13">
      <c r="M9843" s="264" t="str">
        <f>IF('(2-4) 퇴직자 및 DC전환자 명부'!G9843="","",'(2-4) 퇴직자 및 DC전환자 명부'!G9843)</f>
        <v/>
      </c>
    </row>
    <row r="9844" spans="13:13">
      <c r="M9844" s="264" t="str">
        <f>IF('(2-4) 퇴직자 및 DC전환자 명부'!G9844="","",'(2-4) 퇴직자 및 DC전환자 명부'!G9844)</f>
        <v/>
      </c>
    </row>
    <row r="9845" spans="13:13">
      <c r="M9845" s="264" t="str">
        <f>IF('(2-4) 퇴직자 및 DC전환자 명부'!G9845="","",'(2-4) 퇴직자 및 DC전환자 명부'!G9845)</f>
        <v/>
      </c>
    </row>
    <row r="9846" spans="13:13">
      <c r="M9846" s="264" t="str">
        <f>IF('(2-4) 퇴직자 및 DC전환자 명부'!G9846="","",'(2-4) 퇴직자 및 DC전환자 명부'!G9846)</f>
        <v/>
      </c>
    </row>
    <row r="9847" spans="13:13">
      <c r="M9847" s="264" t="str">
        <f>IF('(2-4) 퇴직자 및 DC전환자 명부'!G9847="","",'(2-4) 퇴직자 및 DC전환자 명부'!G9847)</f>
        <v/>
      </c>
    </row>
    <row r="9848" spans="13:13">
      <c r="M9848" s="264" t="str">
        <f>IF('(2-4) 퇴직자 및 DC전환자 명부'!G9848="","",'(2-4) 퇴직자 및 DC전환자 명부'!G9848)</f>
        <v/>
      </c>
    </row>
    <row r="9849" spans="13:13">
      <c r="M9849" s="264" t="str">
        <f>IF('(2-4) 퇴직자 및 DC전환자 명부'!G9849="","",'(2-4) 퇴직자 및 DC전환자 명부'!G9849)</f>
        <v/>
      </c>
    </row>
    <row r="9850" spans="13:13">
      <c r="M9850" s="264" t="str">
        <f>IF('(2-4) 퇴직자 및 DC전환자 명부'!G9850="","",'(2-4) 퇴직자 및 DC전환자 명부'!G9850)</f>
        <v/>
      </c>
    </row>
    <row r="9851" spans="13:13">
      <c r="M9851" s="264" t="str">
        <f>IF('(2-4) 퇴직자 및 DC전환자 명부'!G9851="","",'(2-4) 퇴직자 및 DC전환자 명부'!G9851)</f>
        <v/>
      </c>
    </row>
    <row r="9852" spans="13:13">
      <c r="M9852" s="264" t="str">
        <f>IF('(2-4) 퇴직자 및 DC전환자 명부'!G9852="","",'(2-4) 퇴직자 및 DC전환자 명부'!G9852)</f>
        <v/>
      </c>
    </row>
    <row r="9853" spans="13:13">
      <c r="M9853" s="264" t="str">
        <f>IF('(2-4) 퇴직자 및 DC전환자 명부'!G9853="","",'(2-4) 퇴직자 및 DC전환자 명부'!G9853)</f>
        <v/>
      </c>
    </row>
    <row r="9854" spans="13:13">
      <c r="M9854" s="264" t="str">
        <f>IF('(2-4) 퇴직자 및 DC전환자 명부'!G9854="","",'(2-4) 퇴직자 및 DC전환자 명부'!G9854)</f>
        <v/>
      </c>
    </row>
    <row r="9855" spans="13:13">
      <c r="M9855" s="264" t="str">
        <f>IF('(2-4) 퇴직자 및 DC전환자 명부'!G9855="","",'(2-4) 퇴직자 및 DC전환자 명부'!G9855)</f>
        <v/>
      </c>
    </row>
    <row r="9856" spans="13:13">
      <c r="M9856" s="264" t="str">
        <f>IF('(2-4) 퇴직자 및 DC전환자 명부'!G9856="","",'(2-4) 퇴직자 및 DC전환자 명부'!G9856)</f>
        <v/>
      </c>
    </row>
    <row r="9857" spans="13:13">
      <c r="M9857" s="264" t="str">
        <f>IF('(2-4) 퇴직자 및 DC전환자 명부'!G9857="","",'(2-4) 퇴직자 및 DC전환자 명부'!G9857)</f>
        <v/>
      </c>
    </row>
    <row r="9858" spans="13:13">
      <c r="M9858" s="264" t="str">
        <f>IF('(2-4) 퇴직자 및 DC전환자 명부'!G9858="","",'(2-4) 퇴직자 및 DC전환자 명부'!G9858)</f>
        <v/>
      </c>
    </row>
    <row r="9859" spans="13:13">
      <c r="M9859" s="264" t="str">
        <f>IF('(2-4) 퇴직자 및 DC전환자 명부'!G9859="","",'(2-4) 퇴직자 및 DC전환자 명부'!G9859)</f>
        <v/>
      </c>
    </row>
    <row r="9860" spans="13:13">
      <c r="M9860" s="264" t="str">
        <f>IF('(2-4) 퇴직자 및 DC전환자 명부'!G9860="","",'(2-4) 퇴직자 및 DC전환자 명부'!G9860)</f>
        <v/>
      </c>
    </row>
    <row r="9861" spans="13:13">
      <c r="M9861" s="264" t="str">
        <f>IF('(2-4) 퇴직자 및 DC전환자 명부'!G9861="","",'(2-4) 퇴직자 및 DC전환자 명부'!G9861)</f>
        <v/>
      </c>
    </row>
    <row r="9862" spans="13:13">
      <c r="M9862" s="264" t="str">
        <f>IF('(2-4) 퇴직자 및 DC전환자 명부'!G9862="","",'(2-4) 퇴직자 및 DC전환자 명부'!G9862)</f>
        <v/>
      </c>
    </row>
    <row r="9863" spans="13:13">
      <c r="M9863" s="264" t="str">
        <f>IF('(2-4) 퇴직자 및 DC전환자 명부'!G9863="","",'(2-4) 퇴직자 및 DC전환자 명부'!G9863)</f>
        <v/>
      </c>
    </row>
    <row r="9864" spans="13:13">
      <c r="M9864" s="264" t="str">
        <f>IF('(2-4) 퇴직자 및 DC전환자 명부'!G9864="","",'(2-4) 퇴직자 및 DC전환자 명부'!G9864)</f>
        <v/>
      </c>
    </row>
    <row r="9865" spans="13:13">
      <c r="M9865" s="264" t="str">
        <f>IF('(2-4) 퇴직자 및 DC전환자 명부'!G9865="","",'(2-4) 퇴직자 및 DC전환자 명부'!G9865)</f>
        <v/>
      </c>
    </row>
    <row r="9866" spans="13:13">
      <c r="M9866" s="264" t="str">
        <f>IF('(2-4) 퇴직자 및 DC전환자 명부'!G9866="","",'(2-4) 퇴직자 및 DC전환자 명부'!G9866)</f>
        <v/>
      </c>
    </row>
    <row r="9867" spans="13:13">
      <c r="M9867" s="264" t="str">
        <f>IF('(2-4) 퇴직자 및 DC전환자 명부'!G9867="","",'(2-4) 퇴직자 및 DC전환자 명부'!G9867)</f>
        <v/>
      </c>
    </row>
    <row r="9868" spans="13:13">
      <c r="M9868" s="264" t="str">
        <f>IF('(2-4) 퇴직자 및 DC전환자 명부'!G9868="","",'(2-4) 퇴직자 및 DC전환자 명부'!G9868)</f>
        <v/>
      </c>
    </row>
    <row r="9869" spans="13:13">
      <c r="M9869" s="264" t="str">
        <f>IF('(2-4) 퇴직자 및 DC전환자 명부'!G9869="","",'(2-4) 퇴직자 및 DC전환자 명부'!G9869)</f>
        <v/>
      </c>
    </row>
    <row r="9870" spans="13:13">
      <c r="M9870" s="264" t="str">
        <f>IF('(2-4) 퇴직자 및 DC전환자 명부'!G9870="","",'(2-4) 퇴직자 및 DC전환자 명부'!G9870)</f>
        <v/>
      </c>
    </row>
    <row r="9871" spans="13:13">
      <c r="M9871" s="264" t="str">
        <f>IF('(2-4) 퇴직자 및 DC전환자 명부'!G9871="","",'(2-4) 퇴직자 및 DC전환자 명부'!G9871)</f>
        <v/>
      </c>
    </row>
    <row r="9872" spans="13:13">
      <c r="M9872" s="264" t="str">
        <f>IF('(2-4) 퇴직자 및 DC전환자 명부'!G9872="","",'(2-4) 퇴직자 및 DC전환자 명부'!G9872)</f>
        <v/>
      </c>
    </row>
    <row r="9873" spans="13:13">
      <c r="M9873" s="264" t="str">
        <f>IF('(2-4) 퇴직자 및 DC전환자 명부'!G9873="","",'(2-4) 퇴직자 및 DC전환자 명부'!G9873)</f>
        <v/>
      </c>
    </row>
    <row r="9874" spans="13:13">
      <c r="M9874" s="264" t="str">
        <f>IF('(2-4) 퇴직자 및 DC전환자 명부'!G9874="","",'(2-4) 퇴직자 및 DC전환자 명부'!G9874)</f>
        <v/>
      </c>
    </row>
    <row r="9875" spans="13:13">
      <c r="M9875" s="264" t="str">
        <f>IF('(2-4) 퇴직자 및 DC전환자 명부'!G9875="","",'(2-4) 퇴직자 및 DC전환자 명부'!G9875)</f>
        <v/>
      </c>
    </row>
    <row r="9876" spans="13:13">
      <c r="M9876" s="264" t="str">
        <f>IF('(2-4) 퇴직자 및 DC전환자 명부'!G9876="","",'(2-4) 퇴직자 및 DC전환자 명부'!G9876)</f>
        <v/>
      </c>
    </row>
    <row r="9877" spans="13:13">
      <c r="M9877" s="264" t="str">
        <f>IF('(2-4) 퇴직자 및 DC전환자 명부'!G9877="","",'(2-4) 퇴직자 및 DC전환자 명부'!G9877)</f>
        <v/>
      </c>
    </row>
    <row r="9878" spans="13:13">
      <c r="M9878" s="264" t="str">
        <f>IF('(2-4) 퇴직자 및 DC전환자 명부'!G9878="","",'(2-4) 퇴직자 및 DC전환자 명부'!G9878)</f>
        <v/>
      </c>
    </row>
    <row r="9879" spans="13:13">
      <c r="M9879" s="264" t="str">
        <f>IF('(2-4) 퇴직자 및 DC전환자 명부'!G9879="","",'(2-4) 퇴직자 및 DC전환자 명부'!G9879)</f>
        <v/>
      </c>
    </row>
    <row r="9880" spans="13:13">
      <c r="M9880" s="264" t="str">
        <f>IF('(2-4) 퇴직자 및 DC전환자 명부'!G9880="","",'(2-4) 퇴직자 및 DC전환자 명부'!G9880)</f>
        <v/>
      </c>
    </row>
    <row r="9881" spans="13:13">
      <c r="M9881" s="264" t="str">
        <f>IF('(2-4) 퇴직자 및 DC전환자 명부'!G9881="","",'(2-4) 퇴직자 및 DC전환자 명부'!G9881)</f>
        <v/>
      </c>
    </row>
    <row r="9882" spans="13:13">
      <c r="M9882" s="264" t="str">
        <f>IF('(2-4) 퇴직자 및 DC전환자 명부'!G9882="","",'(2-4) 퇴직자 및 DC전환자 명부'!G9882)</f>
        <v/>
      </c>
    </row>
    <row r="9883" spans="13:13">
      <c r="M9883" s="264" t="str">
        <f>IF('(2-4) 퇴직자 및 DC전환자 명부'!G9883="","",'(2-4) 퇴직자 및 DC전환자 명부'!G9883)</f>
        <v/>
      </c>
    </row>
    <row r="9884" spans="13:13">
      <c r="M9884" s="264" t="str">
        <f>IF('(2-4) 퇴직자 및 DC전환자 명부'!G9884="","",'(2-4) 퇴직자 및 DC전환자 명부'!G9884)</f>
        <v/>
      </c>
    </row>
    <row r="9885" spans="13:13">
      <c r="M9885" s="264" t="str">
        <f>IF('(2-4) 퇴직자 및 DC전환자 명부'!G9885="","",'(2-4) 퇴직자 및 DC전환자 명부'!G9885)</f>
        <v/>
      </c>
    </row>
    <row r="9886" spans="13:13">
      <c r="M9886" s="264" t="str">
        <f>IF('(2-4) 퇴직자 및 DC전환자 명부'!G9886="","",'(2-4) 퇴직자 및 DC전환자 명부'!G9886)</f>
        <v/>
      </c>
    </row>
    <row r="9887" spans="13:13">
      <c r="M9887" s="264" t="str">
        <f>IF('(2-4) 퇴직자 및 DC전환자 명부'!G9887="","",'(2-4) 퇴직자 및 DC전환자 명부'!G9887)</f>
        <v/>
      </c>
    </row>
    <row r="9888" spans="13:13">
      <c r="M9888" s="264" t="str">
        <f>IF('(2-4) 퇴직자 및 DC전환자 명부'!G9888="","",'(2-4) 퇴직자 및 DC전환자 명부'!G9888)</f>
        <v/>
      </c>
    </row>
    <row r="9889" spans="13:13">
      <c r="M9889" s="264" t="str">
        <f>IF('(2-4) 퇴직자 및 DC전환자 명부'!G9889="","",'(2-4) 퇴직자 및 DC전환자 명부'!G9889)</f>
        <v/>
      </c>
    </row>
    <row r="9890" spans="13:13">
      <c r="M9890" s="264" t="str">
        <f>IF('(2-4) 퇴직자 및 DC전환자 명부'!G9890="","",'(2-4) 퇴직자 및 DC전환자 명부'!G9890)</f>
        <v/>
      </c>
    </row>
    <row r="9891" spans="13:13">
      <c r="M9891" s="264" t="str">
        <f>IF('(2-4) 퇴직자 및 DC전환자 명부'!G9891="","",'(2-4) 퇴직자 및 DC전환자 명부'!G9891)</f>
        <v/>
      </c>
    </row>
    <row r="9892" spans="13:13">
      <c r="M9892" s="264" t="str">
        <f>IF('(2-4) 퇴직자 및 DC전환자 명부'!G9892="","",'(2-4) 퇴직자 및 DC전환자 명부'!G9892)</f>
        <v/>
      </c>
    </row>
    <row r="9893" spans="13:13">
      <c r="M9893" s="264" t="str">
        <f>IF('(2-4) 퇴직자 및 DC전환자 명부'!G9893="","",'(2-4) 퇴직자 및 DC전환자 명부'!G9893)</f>
        <v/>
      </c>
    </row>
    <row r="9894" spans="13:13">
      <c r="M9894" s="264" t="str">
        <f>IF('(2-4) 퇴직자 및 DC전환자 명부'!G9894="","",'(2-4) 퇴직자 및 DC전환자 명부'!G9894)</f>
        <v/>
      </c>
    </row>
    <row r="9895" spans="13:13">
      <c r="M9895" s="264" t="str">
        <f>IF('(2-4) 퇴직자 및 DC전환자 명부'!G9895="","",'(2-4) 퇴직자 및 DC전환자 명부'!G9895)</f>
        <v/>
      </c>
    </row>
    <row r="9896" spans="13:13">
      <c r="M9896" s="264" t="str">
        <f>IF('(2-4) 퇴직자 및 DC전환자 명부'!G9896="","",'(2-4) 퇴직자 및 DC전환자 명부'!G9896)</f>
        <v/>
      </c>
    </row>
    <row r="9897" spans="13:13">
      <c r="M9897" s="264" t="str">
        <f>IF('(2-4) 퇴직자 및 DC전환자 명부'!G9897="","",'(2-4) 퇴직자 및 DC전환자 명부'!G9897)</f>
        <v/>
      </c>
    </row>
    <row r="9898" spans="13:13">
      <c r="M9898" s="264" t="str">
        <f>IF('(2-4) 퇴직자 및 DC전환자 명부'!G9898="","",'(2-4) 퇴직자 및 DC전환자 명부'!G9898)</f>
        <v/>
      </c>
    </row>
    <row r="9899" spans="13:13">
      <c r="M9899" s="264" t="str">
        <f>IF('(2-4) 퇴직자 및 DC전환자 명부'!G9899="","",'(2-4) 퇴직자 및 DC전환자 명부'!G9899)</f>
        <v/>
      </c>
    </row>
    <row r="9900" spans="13:13">
      <c r="M9900" s="264" t="str">
        <f>IF('(2-4) 퇴직자 및 DC전환자 명부'!G9900="","",'(2-4) 퇴직자 및 DC전환자 명부'!G9900)</f>
        <v/>
      </c>
    </row>
    <row r="9901" spans="13:13">
      <c r="M9901" s="264" t="str">
        <f>IF('(2-4) 퇴직자 및 DC전환자 명부'!G9901="","",'(2-4) 퇴직자 및 DC전환자 명부'!G9901)</f>
        <v/>
      </c>
    </row>
    <row r="9902" spans="13:13">
      <c r="M9902" s="264" t="str">
        <f>IF('(2-4) 퇴직자 및 DC전환자 명부'!G9902="","",'(2-4) 퇴직자 및 DC전환자 명부'!G9902)</f>
        <v/>
      </c>
    </row>
    <row r="9903" spans="13:13">
      <c r="M9903" s="264" t="str">
        <f>IF('(2-4) 퇴직자 및 DC전환자 명부'!G9903="","",'(2-4) 퇴직자 및 DC전환자 명부'!G9903)</f>
        <v/>
      </c>
    </row>
    <row r="9904" spans="13:13">
      <c r="M9904" s="264" t="str">
        <f>IF('(2-4) 퇴직자 및 DC전환자 명부'!G9904="","",'(2-4) 퇴직자 및 DC전환자 명부'!G9904)</f>
        <v/>
      </c>
    </row>
    <row r="9905" spans="13:13">
      <c r="M9905" s="264" t="str">
        <f>IF('(2-4) 퇴직자 및 DC전환자 명부'!G9905="","",'(2-4) 퇴직자 및 DC전환자 명부'!G9905)</f>
        <v/>
      </c>
    </row>
    <row r="9906" spans="13:13">
      <c r="M9906" s="264" t="str">
        <f>IF('(2-4) 퇴직자 및 DC전환자 명부'!G9906="","",'(2-4) 퇴직자 및 DC전환자 명부'!G9906)</f>
        <v/>
      </c>
    </row>
    <row r="9907" spans="13:13">
      <c r="M9907" s="264" t="str">
        <f>IF('(2-4) 퇴직자 및 DC전환자 명부'!G9907="","",'(2-4) 퇴직자 및 DC전환자 명부'!G9907)</f>
        <v/>
      </c>
    </row>
    <row r="9908" spans="13:13">
      <c r="M9908" s="264" t="str">
        <f>IF('(2-4) 퇴직자 및 DC전환자 명부'!G9908="","",'(2-4) 퇴직자 및 DC전환자 명부'!G9908)</f>
        <v/>
      </c>
    </row>
    <row r="9909" spans="13:13">
      <c r="M9909" s="264" t="str">
        <f>IF('(2-4) 퇴직자 및 DC전환자 명부'!G9909="","",'(2-4) 퇴직자 및 DC전환자 명부'!G9909)</f>
        <v/>
      </c>
    </row>
    <row r="9910" spans="13:13">
      <c r="M9910" s="264" t="str">
        <f>IF('(2-4) 퇴직자 및 DC전환자 명부'!G9910="","",'(2-4) 퇴직자 및 DC전환자 명부'!G9910)</f>
        <v/>
      </c>
    </row>
    <row r="9911" spans="13:13">
      <c r="M9911" s="264" t="str">
        <f>IF('(2-4) 퇴직자 및 DC전환자 명부'!G9911="","",'(2-4) 퇴직자 및 DC전환자 명부'!G9911)</f>
        <v/>
      </c>
    </row>
    <row r="9912" spans="13:13">
      <c r="M9912" s="264" t="str">
        <f>IF('(2-4) 퇴직자 및 DC전환자 명부'!G9912="","",'(2-4) 퇴직자 및 DC전환자 명부'!G9912)</f>
        <v/>
      </c>
    </row>
    <row r="9913" spans="13:13">
      <c r="M9913" s="264" t="str">
        <f>IF('(2-4) 퇴직자 및 DC전환자 명부'!G9913="","",'(2-4) 퇴직자 및 DC전환자 명부'!G9913)</f>
        <v/>
      </c>
    </row>
    <row r="9914" spans="13:13">
      <c r="M9914" s="264" t="str">
        <f>IF('(2-4) 퇴직자 및 DC전환자 명부'!G9914="","",'(2-4) 퇴직자 및 DC전환자 명부'!G9914)</f>
        <v/>
      </c>
    </row>
    <row r="9915" spans="13:13">
      <c r="M9915" s="264" t="str">
        <f>IF('(2-4) 퇴직자 및 DC전환자 명부'!G9915="","",'(2-4) 퇴직자 및 DC전환자 명부'!G9915)</f>
        <v/>
      </c>
    </row>
    <row r="9916" spans="13:13">
      <c r="M9916" s="264" t="str">
        <f>IF('(2-4) 퇴직자 및 DC전환자 명부'!G9916="","",'(2-4) 퇴직자 및 DC전환자 명부'!G9916)</f>
        <v/>
      </c>
    </row>
    <row r="9917" spans="13:13">
      <c r="M9917" s="264" t="str">
        <f>IF('(2-4) 퇴직자 및 DC전환자 명부'!G9917="","",'(2-4) 퇴직자 및 DC전환자 명부'!G9917)</f>
        <v/>
      </c>
    </row>
    <row r="9918" spans="13:13">
      <c r="M9918" s="264" t="str">
        <f>IF('(2-4) 퇴직자 및 DC전환자 명부'!G9918="","",'(2-4) 퇴직자 및 DC전환자 명부'!G9918)</f>
        <v/>
      </c>
    </row>
    <row r="9919" spans="13:13">
      <c r="M9919" s="264" t="str">
        <f>IF('(2-4) 퇴직자 및 DC전환자 명부'!G9919="","",'(2-4) 퇴직자 및 DC전환자 명부'!G9919)</f>
        <v/>
      </c>
    </row>
    <row r="9920" spans="13:13">
      <c r="M9920" s="264" t="str">
        <f>IF('(2-4) 퇴직자 및 DC전환자 명부'!G9920="","",'(2-4) 퇴직자 및 DC전환자 명부'!G9920)</f>
        <v/>
      </c>
    </row>
    <row r="9921" spans="13:13">
      <c r="M9921" s="264" t="str">
        <f>IF('(2-4) 퇴직자 및 DC전환자 명부'!G9921="","",'(2-4) 퇴직자 및 DC전환자 명부'!G9921)</f>
        <v/>
      </c>
    </row>
    <row r="9922" spans="13:13">
      <c r="M9922" s="264" t="str">
        <f>IF('(2-4) 퇴직자 및 DC전환자 명부'!G9922="","",'(2-4) 퇴직자 및 DC전환자 명부'!G9922)</f>
        <v/>
      </c>
    </row>
    <row r="9923" spans="13:13">
      <c r="M9923" s="264" t="str">
        <f>IF('(2-4) 퇴직자 및 DC전환자 명부'!G9923="","",'(2-4) 퇴직자 및 DC전환자 명부'!G9923)</f>
        <v/>
      </c>
    </row>
    <row r="9924" spans="13:13">
      <c r="M9924" s="264" t="str">
        <f>IF('(2-4) 퇴직자 및 DC전환자 명부'!G9924="","",'(2-4) 퇴직자 및 DC전환자 명부'!G9924)</f>
        <v/>
      </c>
    </row>
    <row r="9925" spans="13:13">
      <c r="M9925" s="264" t="str">
        <f>IF('(2-4) 퇴직자 및 DC전환자 명부'!G9925="","",'(2-4) 퇴직자 및 DC전환자 명부'!G9925)</f>
        <v/>
      </c>
    </row>
    <row r="9926" spans="13:13">
      <c r="M9926" s="264" t="str">
        <f>IF('(2-4) 퇴직자 및 DC전환자 명부'!G9926="","",'(2-4) 퇴직자 및 DC전환자 명부'!G9926)</f>
        <v/>
      </c>
    </row>
    <row r="9927" spans="13:13">
      <c r="M9927" s="264" t="str">
        <f>IF('(2-4) 퇴직자 및 DC전환자 명부'!G9927="","",'(2-4) 퇴직자 및 DC전환자 명부'!G9927)</f>
        <v/>
      </c>
    </row>
    <row r="9928" spans="13:13">
      <c r="M9928" s="264" t="str">
        <f>IF('(2-4) 퇴직자 및 DC전환자 명부'!G9928="","",'(2-4) 퇴직자 및 DC전환자 명부'!G9928)</f>
        <v/>
      </c>
    </row>
    <row r="9929" spans="13:13">
      <c r="M9929" s="264" t="str">
        <f>IF('(2-4) 퇴직자 및 DC전환자 명부'!G9929="","",'(2-4) 퇴직자 및 DC전환자 명부'!G9929)</f>
        <v/>
      </c>
    </row>
    <row r="9930" spans="13:13">
      <c r="M9930" s="264" t="str">
        <f>IF('(2-4) 퇴직자 및 DC전환자 명부'!G9930="","",'(2-4) 퇴직자 및 DC전환자 명부'!G9930)</f>
        <v/>
      </c>
    </row>
    <row r="9931" spans="13:13">
      <c r="M9931" s="264" t="str">
        <f>IF('(2-4) 퇴직자 및 DC전환자 명부'!G9931="","",'(2-4) 퇴직자 및 DC전환자 명부'!G9931)</f>
        <v/>
      </c>
    </row>
    <row r="9932" spans="13:13">
      <c r="M9932" s="264" t="str">
        <f>IF('(2-4) 퇴직자 및 DC전환자 명부'!G9932="","",'(2-4) 퇴직자 및 DC전환자 명부'!G9932)</f>
        <v/>
      </c>
    </row>
    <row r="9933" spans="13:13">
      <c r="M9933" s="264" t="str">
        <f>IF('(2-4) 퇴직자 및 DC전환자 명부'!G9933="","",'(2-4) 퇴직자 및 DC전환자 명부'!G9933)</f>
        <v/>
      </c>
    </row>
    <row r="9934" spans="13:13">
      <c r="M9934" s="264" t="str">
        <f>IF('(2-4) 퇴직자 및 DC전환자 명부'!G9934="","",'(2-4) 퇴직자 및 DC전환자 명부'!G9934)</f>
        <v/>
      </c>
    </row>
    <row r="9935" spans="13:13">
      <c r="M9935" s="264" t="str">
        <f>IF('(2-4) 퇴직자 및 DC전환자 명부'!G9935="","",'(2-4) 퇴직자 및 DC전환자 명부'!G9935)</f>
        <v/>
      </c>
    </row>
    <row r="9936" spans="13:13">
      <c r="M9936" s="264" t="str">
        <f>IF('(2-4) 퇴직자 및 DC전환자 명부'!G9936="","",'(2-4) 퇴직자 및 DC전환자 명부'!G9936)</f>
        <v/>
      </c>
    </row>
    <row r="9937" spans="13:13">
      <c r="M9937" s="264" t="str">
        <f>IF('(2-4) 퇴직자 및 DC전환자 명부'!G9937="","",'(2-4) 퇴직자 및 DC전환자 명부'!G9937)</f>
        <v/>
      </c>
    </row>
    <row r="9938" spans="13:13">
      <c r="M9938" s="264" t="str">
        <f>IF('(2-4) 퇴직자 및 DC전환자 명부'!G9938="","",'(2-4) 퇴직자 및 DC전환자 명부'!G9938)</f>
        <v/>
      </c>
    </row>
    <row r="9939" spans="13:13">
      <c r="M9939" s="264" t="str">
        <f>IF('(2-4) 퇴직자 및 DC전환자 명부'!G9939="","",'(2-4) 퇴직자 및 DC전환자 명부'!G9939)</f>
        <v/>
      </c>
    </row>
    <row r="9940" spans="13:13">
      <c r="M9940" s="264" t="str">
        <f>IF('(2-4) 퇴직자 및 DC전환자 명부'!G9940="","",'(2-4) 퇴직자 및 DC전환자 명부'!G9940)</f>
        <v/>
      </c>
    </row>
    <row r="9941" spans="13:13">
      <c r="M9941" s="264" t="str">
        <f>IF('(2-4) 퇴직자 및 DC전환자 명부'!G9941="","",'(2-4) 퇴직자 및 DC전환자 명부'!G9941)</f>
        <v/>
      </c>
    </row>
    <row r="9942" spans="13:13">
      <c r="M9942" s="264" t="str">
        <f>IF('(2-4) 퇴직자 및 DC전환자 명부'!G9942="","",'(2-4) 퇴직자 및 DC전환자 명부'!G9942)</f>
        <v/>
      </c>
    </row>
    <row r="9943" spans="13:13">
      <c r="M9943" s="264" t="str">
        <f>IF('(2-4) 퇴직자 및 DC전환자 명부'!G9943="","",'(2-4) 퇴직자 및 DC전환자 명부'!G9943)</f>
        <v/>
      </c>
    </row>
    <row r="9944" spans="13:13">
      <c r="M9944" s="264" t="str">
        <f>IF('(2-4) 퇴직자 및 DC전환자 명부'!G9944="","",'(2-4) 퇴직자 및 DC전환자 명부'!G9944)</f>
        <v/>
      </c>
    </row>
    <row r="9945" spans="13:13">
      <c r="M9945" s="264" t="str">
        <f>IF('(2-4) 퇴직자 및 DC전환자 명부'!G9945="","",'(2-4) 퇴직자 및 DC전환자 명부'!G9945)</f>
        <v/>
      </c>
    </row>
    <row r="9946" spans="13:13">
      <c r="M9946" s="264" t="str">
        <f>IF('(2-4) 퇴직자 및 DC전환자 명부'!G9946="","",'(2-4) 퇴직자 및 DC전환자 명부'!G9946)</f>
        <v/>
      </c>
    </row>
    <row r="9947" spans="13:13">
      <c r="M9947" s="264" t="str">
        <f>IF('(2-4) 퇴직자 및 DC전환자 명부'!G9947="","",'(2-4) 퇴직자 및 DC전환자 명부'!G9947)</f>
        <v/>
      </c>
    </row>
    <row r="9948" spans="13:13">
      <c r="M9948" s="264" t="str">
        <f>IF('(2-4) 퇴직자 및 DC전환자 명부'!G9948="","",'(2-4) 퇴직자 및 DC전환자 명부'!G9948)</f>
        <v/>
      </c>
    </row>
    <row r="9949" spans="13:13">
      <c r="M9949" s="264" t="str">
        <f>IF('(2-4) 퇴직자 및 DC전환자 명부'!G9949="","",'(2-4) 퇴직자 및 DC전환자 명부'!G9949)</f>
        <v/>
      </c>
    </row>
    <row r="9950" spans="13:13">
      <c r="M9950" s="264" t="str">
        <f>IF('(2-4) 퇴직자 및 DC전환자 명부'!G9950="","",'(2-4) 퇴직자 및 DC전환자 명부'!G9950)</f>
        <v/>
      </c>
    </row>
    <row r="9951" spans="13:13">
      <c r="M9951" s="264" t="str">
        <f>IF('(2-4) 퇴직자 및 DC전환자 명부'!G9951="","",'(2-4) 퇴직자 및 DC전환자 명부'!G9951)</f>
        <v/>
      </c>
    </row>
    <row r="9952" spans="13:13">
      <c r="M9952" s="264" t="str">
        <f>IF('(2-4) 퇴직자 및 DC전환자 명부'!G9952="","",'(2-4) 퇴직자 및 DC전환자 명부'!G9952)</f>
        <v/>
      </c>
    </row>
    <row r="9953" spans="13:13">
      <c r="M9953" s="264" t="str">
        <f>IF('(2-4) 퇴직자 및 DC전환자 명부'!G9953="","",'(2-4) 퇴직자 및 DC전환자 명부'!G9953)</f>
        <v/>
      </c>
    </row>
    <row r="9954" spans="13:13">
      <c r="M9954" s="264" t="str">
        <f>IF('(2-4) 퇴직자 및 DC전환자 명부'!G9954="","",'(2-4) 퇴직자 및 DC전환자 명부'!G9954)</f>
        <v/>
      </c>
    </row>
    <row r="9955" spans="13:13">
      <c r="M9955" s="264" t="str">
        <f>IF('(2-4) 퇴직자 및 DC전환자 명부'!G9955="","",'(2-4) 퇴직자 및 DC전환자 명부'!G9955)</f>
        <v/>
      </c>
    </row>
    <row r="9956" spans="13:13">
      <c r="M9956" s="264" t="str">
        <f>IF('(2-4) 퇴직자 및 DC전환자 명부'!G9956="","",'(2-4) 퇴직자 및 DC전환자 명부'!G9956)</f>
        <v/>
      </c>
    </row>
    <row r="9957" spans="13:13">
      <c r="M9957" s="264" t="str">
        <f>IF('(2-4) 퇴직자 및 DC전환자 명부'!G9957="","",'(2-4) 퇴직자 및 DC전환자 명부'!G9957)</f>
        <v/>
      </c>
    </row>
    <row r="9958" spans="13:13">
      <c r="M9958" s="264" t="str">
        <f>IF('(2-4) 퇴직자 및 DC전환자 명부'!G9958="","",'(2-4) 퇴직자 및 DC전환자 명부'!G9958)</f>
        <v/>
      </c>
    </row>
    <row r="9959" spans="13:13">
      <c r="M9959" s="264" t="str">
        <f>IF('(2-4) 퇴직자 및 DC전환자 명부'!G9959="","",'(2-4) 퇴직자 및 DC전환자 명부'!G9959)</f>
        <v/>
      </c>
    </row>
    <row r="9960" spans="13:13">
      <c r="M9960" s="264" t="str">
        <f>IF('(2-4) 퇴직자 및 DC전환자 명부'!G9960="","",'(2-4) 퇴직자 및 DC전환자 명부'!G9960)</f>
        <v/>
      </c>
    </row>
    <row r="9961" spans="13:13">
      <c r="M9961" s="264" t="str">
        <f>IF('(2-4) 퇴직자 및 DC전환자 명부'!G9961="","",'(2-4) 퇴직자 및 DC전환자 명부'!G9961)</f>
        <v/>
      </c>
    </row>
    <row r="9962" spans="13:13">
      <c r="M9962" s="264" t="str">
        <f>IF('(2-4) 퇴직자 및 DC전환자 명부'!G9962="","",'(2-4) 퇴직자 및 DC전환자 명부'!G9962)</f>
        <v/>
      </c>
    </row>
    <row r="9963" spans="13:13">
      <c r="M9963" s="264" t="str">
        <f>IF('(2-4) 퇴직자 및 DC전환자 명부'!G9963="","",'(2-4) 퇴직자 및 DC전환자 명부'!G9963)</f>
        <v/>
      </c>
    </row>
    <row r="9964" spans="13:13">
      <c r="M9964" s="264" t="str">
        <f>IF('(2-4) 퇴직자 및 DC전환자 명부'!G9964="","",'(2-4) 퇴직자 및 DC전환자 명부'!G9964)</f>
        <v/>
      </c>
    </row>
    <row r="9965" spans="13:13">
      <c r="M9965" s="264" t="str">
        <f>IF('(2-4) 퇴직자 및 DC전환자 명부'!G9965="","",'(2-4) 퇴직자 및 DC전환자 명부'!G9965)</f>
        <v/>
      </c>
    </row>
    <row r="9966" spans="13:13">
      <c r="M9966" s="264" t="str">
        <f>IF('(2-4) 퇴직자 및 DC전환자 명부'!G9966="","",'(2-4) 퇴직자 및 DC전환자 명부'!G9966)</f>
        <v/>
      </c>
    </row>
    <row r="9967" spans="13:13">
      <c r="M9967" s="264" t="str">
        <f>IF('(2-4) 퇴직자 및 DC전환자 명부'!G9967="","",'(2-4) 퇴직자 및 DC전환자 명부'!G9967)</f>
        <v/>
      </c>
    </row>
    <row r="9968" spans="13:13">
      <c r="M9968" s="264" t="str">
        <f>IF('(2-4) 퇴직자 및 DC전환자 명부'!G9968="","",'(2-4) 퇴직자 및 DC전환자 명부'!G9968)</f>
        <v/>
      </c>
    </row>
    <row r="9969" spans="13:13">
      <c r="M9969" s="264" t="str">
        <f>IF('(2-4) 퇴직자 및 DC전환자 명부'!G9969="","",'(2-4) 퇴직자 및 DC전환자 명부'!G9969)</f>
        <v/>
      </c>
    </row>
    <row r="9970" spans="13:13">
      <c r="M9970" s="264" t="str">
        <f>IF('(2-4) 퇴직자 및 DC전환자 명부'!G9970="","",'(2-4) 퇴직자 및 DC전환자 명부'!G9970)</f>
        <v/>
      </c>
    </row>
    <row r="9971" spans="13:13">
      <c r="M9971" s="264" t="str">
        <f>IF('(2-4) 퇴직자 및 DC전환자 명부'!G9971="","",'(2-4) 퇴직자 및 DC전환자 명부'!G9971)</f>
        <v/>
      </c>
    </row>
    <row r="9972" spans="13:13">
      <c r="M9972" s="264" t="str">
        <f>IF('(2-4) 퇴직자 및 DC전환자 명부'!G9972="","",'(2-4) 퇴직자 및 DC전환자 명부'!G9972)</f>
        <v/>
      </c>
    </row>
    <row r="9973" spans="13:13">
      <c r="M9973" s="264" t="str">
        <f>IF('(2-4) 퇴직자 및 DC전환자 명부'!G9973="","",'(2-4) 퇴직자 및 DC전환자 명부'!G9973)</f>
        <v/>
      </c>
    </row>
    <row r="9974" spans="13:13">
      <c r="M9974" s="264" t="str">
        <f>IF('(2-4) 퇴직자 및 DC전환자 명부'!G9974="","",'(2-4) 퇴직자 및 DC전환자 명부'!G9974)</f>
        <v/>
      </c>
    </row>
    <row r="9975" spans="13:13">
      <c r="M9975" s="264" t="str">
        <f>IF('(2-4) 퇴직자 및 DC전환자 명부'!G9975="","",'(2-4) 퇴직자 및 DC전환자 명부'!G9975)</f>
        <v/>
      </c>
    </row>
    <row r="9976" spans="13:13">
      <c r="M9976" s="264" t="str">
        <f>IF('(2-4) 퇴직자 및 DC전환자 명부'!G9976="","",'(2-4) 퇴직자 및 DC전환자 명부'!G9976)</f>
        <v/>
      </c>
    </row>
    <row r="9977" spans="13:13">
      <c r="M9977" s="264" t="str">
        <f>IF('(2-4) 퇴직자 및 DC전환자 명부'!G9977="","",'(2-4) 퇴직자 및 DC전환자 명부'!G9977)</f>
        <v/>
      </c>
    </row>
    <row r="9978" spans="13:13">
      <c r="M9978" s="264" t="str">
        <f>IF('(2-4) 퇴직자 및 DC전환자 명부'!G9978="","",'(2-4) 퇴직자 및 DC전환자 명부'!G9978)</f>
        <v/>
      </c>
    </row>
    <row r="9979" spans="13:13">
      <c r="M9979" s="264" t="str">
        <f>IF('(2-4) 퇴직자 및 DC전환자 명부'!G9979="","",'(2-4) 퇴직자 및 DC전환자 명부'!G9979)</f>
        <v/>
      </c>
    </row>
    <row r="9980" spans="13:13">
      <c r="M9980" s="264" t="str">
        <f>IF('(2-4) 퇴직자 및 DC전환자 명부'!G9980="","",'(2-4) 퇴직자 및 DC전환자 명부'!G9980)</f>
        <v/>
      </c>
    </row>
    <row r="9981" spans="13:13">
      <c r="M9981" s="264" t="str">
        <f>IF('(2-4) 퇴직자 및 DC전환자 명부'!G9981="","",'(2-4) 퇴직자 및 DC전환자 명부'!G9981)</f>
        <v/>
      </c>
    </row>
    <row r="9982" spans="13:13">
      <c r="M9982" s="264" t="str">
        <f>IF('(2-4) 퇴직자 및 DC전환자 명부'!G9982="","",'(2-4) 퇴직자 및 DC전환자 명부'!G9982)</f>
        <v/>
      </c>
    </row>
    <row r="9983" spans="13:13">
      <c r="M9983" s="264" t="str">
        <f>IF('(2-4) 퇴직자 및 DC전환자 명부'!G9983="","",'(2-4) 퇴직자 및 DC전환자 명부'!G9983)</f>
        <v/>
      </c>
    </row>
    <row r="9984" spans="13:13">
      <c r="M9984" s="264" t="str">
        <f>IF('(2-4) 퇴직자 및 DC전환자 명부'!G9984="","",'(2-4) 퇴직자 및 DC전환자 명부'!G9984)</f>
        <v/>
      </c>
    </row>
    <row r="9985" spans="13:13">
      <c r="M9985" s="264" t="str">
        <f>IF('(2-4) 퇴직자 및 DC전환자 명부'!G9985="","",'(2-4) 퇴직자 및 DC전환자 명부'!G9985)</f>
        <v/>
      </c>
    </row>
    <row r="9986" spans="13:13">
      <c r="M9986" s="264" t="str">
        <f>IF('(2-4) 퇴직자 및 DC전환자 명부'!G9986="","",'(2-4) 퇴직자 및 DC전환자 명부'!G9986)</f>
        <v/>
      </c>
    </row>
    <row r="9987" spans="13:13">
      <c r="M9987" s="264" t="str">
        <f>IF('(2-4) 퇴직자 및 DC전환자 명부'!G9987="","",'(2-4) 퇴직자 및 DC전환자 명부'!G9987)</f>
        <v/>
      </c>
    </row>
    <row r="9988" spans="13:13">
      <c r="M9988" s="264" t="str">
        <f>IF('(2-4) 퇴직자 및 DC전환자 명부'!G9988="","",'(2-4) 퇴직자 및 DC전환자 명부'!G9988)</f>
        <v/>
      </c>
    </row>
    <row r="9989" spans="13:13">
      <c r="M9989" s="264" t="str">
        <f>IF('(2-4) 퇴직자 및 DC전환자 명부'!G9989="","",'(2-4) 퇴직자 및 DC전환자 명부'!G9989)</f>
        <v/>
      </c>
    </row>
    <row r="9990" spans="13:13">
      <c r="M9990" s="264" t="str">
        <f>IF('(2-4) 퇴직자 및 DC전환자 명부'!G9990="","",'(2-4) 퇴직자 및 DC전환자 명부'!G9990)</f>
        <v/>
      </c>
    </row>
    <row r="9991" spans="13:13">
      <c r="M9991" s="264" t="str">
        <f>IF('(2-4) 퇴직자 및 DC전환자 명부'!G9991="","",'(2-4) 퇴직자 및 DC전환자 명부'!G9991)</f>
        <v/>
      </c>
    </row>
    <row r="9992" spans="13:13">
      <c r="M9992" s="264" t="str">
        <f>IF('(2-4) 퇴직자 및 DC전환자 명부'!G9992="","",'(2-4) 퇴직자 및 DC전환자 명부'!G9992)</f>
        <v/>
      </c>
    </row>
    <row r="9993" spans="13:13">
      <c r="M9993" s="264" t="str">
        <f>IF('(2-4) 퇴직자 및 DC전환자 명부'!G9993="","",'(2-4) 퇴직자 및 DC전환자 명부'!G9993)</f>
        <v/>
      </c>
    </row>
    <row r="9994" spans="13:13">
      <c r="M9994" s="264" t="str">
        <f>IF('(2-4) 퇴직자 및 DC전환자 명부'!G9994="","",'(2-4) 퇴직자 및 DC전환자 명부'!G9994)</f>
        <v/>
      </c>
    </row>
    <row r="9995" spans="13:13">
      <c r="M9995" s="264" t="str">
        <f>IF('(2-4) 퇴직자 및 DC전환자 명부'!G9995="","",'(2-4) 퇴직자 및 DC전환자 명부'!G9995)</f>
        <v/>
      </c>
    </row>
    <row r="9996" spans="13:13">
      <c r="M9996" s="264" t="str">
        <f>IF('(2-4) 퇴직자 및 DC전환자 명부'!G9996="","",'(2-4) 퇴직자 및 DC전환자 명부'!G9996)</f>
        <v/>
      </c>
    </row>
    <row r="9997" spans="13:13">
      <c r="M9997" s="264" t="str">
        <f>IF('(2-4) 퇴직자 및 DC전환자 명부'!G9997="","",'(2-4) 퇴직자 및 DC전환자 명부'!G9997)</f>
        <v/>
      </c>
    </row>
    <row r="9998" spans="13:13">
      <c r="M9998" s="264" t="str">
        <f>IF('(2-4) 퇴직자 및 DC전환자 명부'!G9998="","",'(2-4) 퇴직자 및 DC전환자 명부'!G9998)</f>
        <v/>
      </c>
    </row>
    <row r="9999" spans="13:13">
      <c r="M9999" s="264" t="str">
        <f>IF('(2-4) 퇴직자 및 DC전환자 명부'!G9999="","",'(2-4) 퇴직자 및 DC전환자 명부'!G9999)</f>
        <v/>
      </c>
    </row>
    <row r="10000" spans="13:13">
      <c r="M10000" s="264" t="str">
        <f>IF('(2-4) 퇴직자 및 DC전환자 명부'!G10000="","",'(2-4) 퇴직자 및 DC전환자 명부'!G10000)</f>
        <v/>
      </c>
    </row>
    <row r="10001" spans="13:13">
      <c r="M10001" s="264" t="str">
        <f>IF('(2-4) 퇴직자 및 DC전환자 명부'!G10001="","",'(2-4) 퇴직자 및 DC전환자 명부'!G10001)</f>
        <v/>
      </c>
    </row>
    <row r="10002" spans="13:13">
      <c r="M10002" s="264" t="str">
        <f>IF('(2-4) 퇴직자 및 DC전환자 명부'!G10002="","",'(2-4) 퇴직자 및 DC전환자 명부'!G10002)</f>
        <v/>
      </c>
    </row>
    <row r="10003" spans="13:13">
      <c r="M10003" s="264" t="str">
        <f>IF('(2-4) 퇴직자 및 DC전환자 명부'!G10003="","",'(2-4) 퇴직자 및 DC전환자 명부'!G10003)</f>
        <v/>
      </c>
    </row>
    <row r="10004" spans="13:13">
      <c r="M10004" s="264" t="str">
        <f>IF('(2-4) 퇴직자 및 DC전환자 명부'!G10004="","",'(2-4) 퇴직자 및 DC전환자 명부'!G10004)</f>
        <v/>
      </c>
    </row>
    <row r="10005" spans="13:13">
      <c r="M10005" s="264" t="str">
        <f>IF('(2-4) 퇴직자 및 DC전환자 명부'!G10005="","",'(2-4) 퇴직자 및 DC전환자 명부'!G10005)</f>
        <v/>
      </c>
    </row>
    <row r="10006" spans="13:13">
      <c r="M10006" s="264" t="str">
        <f>IF('(2-4) 퇴직자 및 DC전환자 명부'!G10006="","",'(2-4) 퇴직자 및 DC전환자 명부'!G10006)</f>
        <v/>
      </c>
    </row>
    <row r="10007" spans="13:13">
      <c r="M10007" s="264" t="str">
        <f>IF('(2-4) 퇴직자 및 DC전환자 명부'!G10007="","",'(2-4) 퇴직자 및 DC전환자 명부'!G10007)</f>
        <v/>
      </c>
    </row>
    <row r="10008" spans="13:13">
      <c r="M10008" s="264" t="str">
        <f>IF('(2-4) 퇴직자 및 DC전환자 명부'!G10008="","",'(2-4) 퇴직자 및 DC전환자 명부'!G10008)</f>
        <v/>
      </c>
    </row>
    <row r="10009" spans="13:13">
      <c r="M10009" s="264" t="str">
        <f>IF('(2-4) 퇴직자 및 DC전환자 명부'!G10009="","",'(2-4) 퇴직자 및 DC전환자 명부'!G10009)</f>
        <v/>
      </c>
    </row>
    <row r="10010" spans="13:13">
      <c r="M10010" s="264" t="str">
        <f>IF('(2-4) 퇴직자 및 DC전환자 명부'!G10010="","",'(2-4) 퇴직자 및 DC전환자 명부'!G10010)</f>
        <v/>
      </c>
    </row>
    <row r="10011" spans="13:13">
      <c r="M10011" s="264" t="str">
        <f>IF('(2-4) 퇴직자 및 DC전환자 명부'!G10011="","",'(2-4) 퇴직자 및 DC전환자 명부'!G10011)</f>
        <v/>
      </c>
    </row>
    <row r="10012" spans="13:13">
      <c r="M10012" s="264" t="str">
        <f>IF('(2-4) 퇴직자 및 DC전환자 명부'!G10012="","",'(2-4) 퇴직자 및 DC전환자 명부'!G10012)</f>
        <v/>
      </c>
    </row>
    <row r="10013" spans="13:13">
      <c r="M10013" s="264" t="str">
        <f>IF('(2-4) 퇴직자 및 DC전환자 명부'!G10013="","",'(2-4) 퇴직자 및 DC전환자 명부'!G10013)</f>
        <v/>
      </c>
    </row>
    <row r="10014" spans="13:13">
      <c r="M10014" s="264" t="str">
        <f>IF('(2-4) 퇴직자 및 DC전환자 명부'!G10014="","",'(2-4) 퇴직자 및 DC전환자 명부'!G10014)</f>
        <v/>
      </c>
    </row>
    <row r="10015" spans="13:13">
      <c r="M10015" s="264" t="str">
        <f>IF('(2-4) 퇴직자 및 DC전환자 명부'!G10015="","",'(2-4) 퇴직자 및 DC전환자 명부'!G10015)</f>
        <v/>
      </c>
    </row>
    <row r="10016" spans="13:13">
      <c r="M10016" s="264" t="str">
        <f>IF('(2-4) 퇴직자 및 DC전환자 명부'!G10016="","",'(2-4) 퇴직자 및 DC전환자 명부'!G10016)</f>
        <v/>
      </c>
    </row>
    <row r="10017" spans="13:13">
      <c r="M10017" s="264" t="str">
        <f>IF('(2-4) 퇴직자 및 DC전환자 명부'!G10017="","",'(2-4) 퇴직자 및 DC전환자 명부'!G10017)</f>
        <v/>
      </c>
    </row>
    <row r="10018" spans="13:13">
      <c r="M10018" s="264" t="str">
        <f>IF('(2-4) 퇴직자 및 DC전환자 명부'!G10018="","",'(2-4) 퇴직자 및 DC전환자 명부'!G10018)</f>
        <v/>
      </c>
    </row>
    <row r="10019" spans="13:13">
      <c r="M10019" s="264" t="str">
        <f>IF('(2-4) 퇴직자 및 DC전환자 명부'!G10019="","",'(2-4) 퇴직자 및 DC전환자 명부'!G10019)</f>
        <v/>
      </c>
    </row>
    <row r="10020" spans="13:13">
      <c r="M10020" s="264" t="str">
        <f>IF('(2-4) 퇴직자 및 DC전환자 명부'!G10020="","",'(2-4) 퇴직자 및 DC전환자 명부'!G10020)</f>
        <v/>
      </c>
    </row>
    <row r="10021" spans="13:13">
      <c r="M10021" s="264" t="str">
        <f>IF('(2-4) 퇴직자 및 DC전환자 명부'!G10021="","",'(2-4) 퇴직자 및 DC전환자 명부'!G10021)</f>
        <v/>
      </c>
    </row>
    <row r="10022" spans="13:13">
      <c r="M10022" s="264" t="str">
        <f>IF('(2-4) 퇴직자 및 DC전환자 명부'!G10022="","",'(2-4) 퇴직자 및 DC전환자 명부'!G10022)</f>
        <v/>
      </c>
    </row>
    <row r="10023" spans="13:13">
      <c r="M10023" s="264" t="str">
        <f>IF('(2-4) 퇴직자 및 DC전환자 명부'!G10023="","",'(2-4) 퇴직자 및 DC전환자 명부'!G10023)</f>
        <v/>
      </c>
    </row>
    <row r="10024" spans="13:13">
      <c r="M10024" s="264" t="str">
        <f>IF('(2-4) 퇴직자 및 DC전환자 명부'!G10024="","",'(2-4) 퇴직자 및 DC전환자 명부'!G10024)</f>
        <v/>
      </c>
    </row>
    <row r="10025" spans="13:13">
      <c r="M10025" s="264" t="str">
        <f>IF('(2-4) 퇴직자 및 DC전환자 명부'!G10025="","",'(2-4) 퇴직자 및 DC전환자 명부'!G10025)</f>
        <v/>
      </c>
    </row>
    <row r="10026" spans="13:13">
      <c r="M10026" s="264" t="str">
        <f>IF('(2-4) 퇴직자 및 DC전환자 명부'!G10026="","",'(2-4) 퇴직자 및 DC전환자 명부'!G10026)</f>
        <v/>
      </c>
    </row>
    <row r="10027" spans="13:13">
      <c r="M10027" s="264" t="str">
        <f>IF('(2-4) 퇴직자 및 DC전환자 명부'!G10027="","",'(2-4) 퇴직자 및 DC전환자 명부'!G10027)</f>
        <v/>
      </c>
    </row>
    <row r="10028" spans="13:13">
      <c r="M10028" s="264" t="str">
        <f>IF('(2-4) 퇴직자 및 DC전환자 명부'!G10028="","",'(2-4) 퇴직자 및 DC전환자 명부'!G10028)</f>
        <v/>
      </c>
    </row>
    <row r="10029" spans="13:13">
      <c r="M10029" s="264" t="str">
        <f>IF('(2-4) 퇴직자 및 DC전환자 명부'!G10029="","",'(2-4) 퇴직자 및 DC전환자 명부'!G10029)</f>
        <v/>
      </c>
    </row>
    <row r="10030" spans="13:13">
      <c r="M10030" s="264" t="str">
        <f>IF('(2-4) 퇴직자 및 DC전환자 명부'!G10030="","",'(2-4) 퇴직자 및 DC전환자 명부'!G10030)</f>
        <v/>
      </c>
    </row>
    <row r="10031" spans="13:13">
      <c r="M10031" s="264" t="str">
        <f>IF('(2-4) 퇴직자 및 DC전환자 명부'!G10031="","",'(2-4) 퇴직자 및 DC전환자 명부'!G10031)</f>
        <v/>
      </c>
    </row>
    <row r="10032" spans="13:13">
      <c r="M10032" s="264" t="str">
        <f>IF('(2-4) 퇴직자 및 DC전환자 명부'!G10032="","",'(2-4) 퇴직자 및 DC전환자 명부'!G10032)</f>
        <v/>
      </c>
    </row>
    <row r="10033" spans="13:13">
      <c r="M10033" s="264" t="str">
        <f>IF('(2-4) 퇴직자 및 DC전환자 명부'!G10033="","",'(2-4) 퇴직자 및 DC전환자 명부'!G10033)</f>
        <v/>
      </c>
    </row>
    <row r="10034" spans="13:13">
      <c r="M10034" s="264" t="str">
        <f>IF('(2-4) 퇴직자 및 DC전환자 명부'!G10034="","",'(2-4) 퇴직자 및 DC전환자 명부'!G10034)</f>
        <v/>
      </c>
    </row>
    <row r="10035" spans="13:13">
      <c r="M10035" s="264" t="str">
        <f>IF('(2-4) 퇴직자 및 DC전환자 명부'!G10035="","",'(2-4) 퇴직자 및 DC전환자 명부'!G10035)</f>
        <v/>
      </c>
    </row>
    <row r="10036" spans="13:13">
      <c r="M10036" s="264" t="str">
        <f>IF('(2-4) 퇴직자 및 DC전환자 명부'!G10036="","",'(2-4) 퇴직자 및 DC전환자 명부'!G10036)</f>
        <v/>
      </c>
    </row>
    <row r="10037" spans="13:13">
      <c r="M10037" s="264" t="str">
        <f>IF('(2-4) 퇴직자 및 DC전환자 명부'!G10037="","",'(2-4) 퇴직자 및 DC전환자 명부'!G10037)</f>
        <v/>
      </c>
    </row>
    <row r="10038" spans="13:13">
      <c r="M10038" s="264" t="str">
        <f>IF('(2-4) 퇴직자 및 DC전환자 명부'!G10038="","",'(2-4) 퇴직자 및 DC전환자 명부'!G10038)</f>
        <v/>
      </c>
    </row>
    <row r="10039" spans="13:13">
      <c r="M10039" s="264" t="str">
        <f>IF('(2-4) 퇴직자 및 DC전환자 명부'!G10039="","",'(2-4) 퇴직자 및 DC전환자 명부'!G10039)</f>
        <v/>
      </c>
    </row>
    <row r="10040" spans="13:13">
      <c r="M10040" s="264" t="str">
        <f>IF('(2-4) 퇴직자 및 DC전환자 명부'!G10040="","",'(2-4) 퇴직자 및 DC전환자 명부'!G10040)</f>
        <v/>
      </c>
    </row>
    <row r="10041" spans="13:13">
      <c r="M10041" s="264" t="str">
        <f>IF('(2-4) 퇴직자 및 DC전환자 명부'!G10041="","",'(2-4) 퇴직자 및 DC전환자 명부'!G10041)</f>
        <v/>
      </c>
    </row>
    <row r="10042" spans="13:13">
      <c r="M10042" s="264" t="str">
        <f>IF('(2-4) 퇴직자 및 DC전환자 명부'!G10042="","",'(2-4) 퇴직자 및 DC전환자 명부'!G10042)</f>
        <v/>
      </c>
    </row>
    <row r="10043" spans="13:13">
      <c r="M10043" s="264" t="str">
        <f>IF('(2-4) 퇴직자 및 DC전환자 명부'!G10043="","",'(2-4) 퇴직자 및 DC전환자 명부'!G10043)</f>
        <v/>
      </c>
    </row>
    <row r="10044" spans="13:13">
      <c r="M10044" s="264" t="str">
        <f>IF('(2-4) 퇴직자 및 DC전환자 명부'!G10044="","",'(2-4) 퇴직자 및 DC전환자 명부'!G10044)</f>
        <v/>
      </c>
    </row>
    <row r="10045" spans="13:13">
      <c r="M10045" s="264" t="str">
        <f>IF('(2-4) 퇴직자 및 DC전환자 명부'!G10045="","",'(2-4) 퇴직자 및 DC전환자 명부'!G10045)</f>
        <v/>
      </c>
    </row>
    <row r="10046" spans="13:13">
      <c r="M10046" s="264" t="str">
        <f>IF('(2-4) 퇴직자 및 DC전환자 명부'!G10046="","",'(2-4) 퇴직자 및 DC전환자 명부'!G10046)</f>
        <v/>
      </c>
    </row>
    <row r="10047" spans="13:13">
      <c r="M10047" s="264" t="str">
        <f>IF('(2-4) 퇴직자 및 DC전환자 명부'!G10047="","",'(2-4) 퇴직자 및 DC전환자 명부'!G10047)</f>
        <v/>
      </c>
    </row>
    <row r="10048" spans="13:13">
      <c r="M10048" s="264" t="str">
        <f>IF('(2-4) 퇴직자 및 DC전환자 명부'!G10048="","",'(2-4) 퇴직자 및 DC전환자 명부'!G10048)</f>
        <v/>
      </c>
    </row>
    <row r="10049" spans="13:13">
      <c r="M10049" s="264" t="str">
        <f>IF('(2-4) 퇴직자 및 DC전환자 명부'!G10049="","",'(2-4) 퇴직자 및 DC전환자 명부'!G10049)</f>
        <v/>
      </c>
    </row>
    <row r="10050" spans="13:13">
      <c r="M10050" s="264" t="str">
        <f>IF('(2-4) 퇴직자 및 DC전환자 명부'!G10050="","",'(2-4) 퇴직자 및 DC전환자 명부'!G10050)</f>
        <v/>
      </c>
    </row>
    <row r="10051" spans="13:13">
      <c r="M10051" s="264" t="str">
        <f>IF('(2-4) 퇴직자 및 DC전환자 명부'!G10051="","",'(2-4) 퇴직자 및 DC전환자 명부'!G10051)</f>
        <v/>
      </c>
    </row>
    <row r="10052" spans="13:13">
      <c r="M10052" s="264" t="str">
        <f>IF('(2-4) 퇴직자 및 DC전환자 명부'!G10052="","",'(2-4) 퇴직자 및 DC전환자 명부'!G10052)</f>
        <v/>
      </c>
    </row>
    <row r="10053" spans="13:13">
      <c r="M10053" s="264" t="str">
        <f>IF('(2-4) 퇴직자 및 DC전환자 명부'!G10053="","",'(2-4) 퇴직자 및 DC전환자 명부'!G10053)</f>
        <v/>
      </c>
    </row>
    <row r="10054" spans="13:13">
      <c r="M10054" s="264" t="str">
        <f>IF('(2-4) 퇴직자 및 DC전환자 명부'!G10054="","",'(2-4) 퇴직자 및 DC전환자 명부'!G10054)</f>
        <v/>
      </c>
    </row>
    <row r="10055" spans="13:13">
      <c r="M10055" s="264" t="str">
        <f>IF('(2-4) 퇴직자 및 DC전환자 명부'!G10055="","",'(2-4) 퇴직자 및 DC전환자 명부'!G10055)</f>
        <v/>
      </c>
    </row>
    <row r="10056" spans="13:13">
      <c r="M10056" s="264" t="str">
        <f>IF('(2-4) 퇴직자 및 DC전환자 명부'!G10056="","",'(2-4) 퇴직자 및 DC전환자 명부'!G10056)</f>
        <v/>
      </c>
    </row>
    <row r="10057" spans="13:13">
      <c r="M10057" s="264" t="str">
        <f>IF('(2-4) 퇴직자 및 DC전환자 명부'!G10057="","",'(2-4) 퇴직자 및 DC전환자 명부'!G10057)</f>
        <v/>
      </c>
    </row>
    <row r="10058" spans="13:13">
      <c r="M10058" s="264" t="str">
        <f>IF('(2-4) 퇴직자 및 DC전환자 명부'!G10058="","",'(2-4) 퇴직자 및 DC전환자 명부'!G10058)</f>
        <v/>
      </c>
    </row>
    <row r="10059" spans="13:13">
      <c r="M10059" s="264" t="str">
        <f>IF('(2-4) 퇴직자 및 DC전환자 명부'!G10059="","",'(2-4) 퇴직자 및 DC전환자 명부'!G10059)</f>
        <v/>
      </c>
    </row>
    <row r="10060" spans="13:13">
      <c r="M10060" s="264" t="str">
        <f>IF('(2-4) 퇴직자 및 DC전환자 명부'!G10060="","",'(2-4) 퇴직자 및 DC전환자 명부'!G10060)</f>
        <v/>
      </c>
    </row>
    <row r="10061" spans="13:13">
      <c r="M10061" s="264" t="str">
        <f>IF('(2-4) 퇴직자 및 DC전환자 명부'!G10061="","",'(2-4) 퇴직자 및 DC전환자 명부'!G10061)</f>
        <v/>
      </c>
    </row>
    <row r="10062" spans="13:13">
      <c r="M10062" s="264" t="str">
        <f>IF('(2-4) 퇴직자 및 DC전환자 명부'!G10062="","",'(2-4) 퇴직자 및 DC전환자 명부'!G10062)</f>
        <v/>
      </c>
    </row>
    <row r="10063" spans="13:13">
      <c r="M10063" s="264" t="str">
        <f>IF('(2-4) 퇴직자 및 DC전환자 명부'!G10063="","",'(2-4) 퇴직자 및 DC전환자 명부'!G10063)</f>
        <v/>
      </c>
    </row>
    <row r="10064" spans="13:13">
      <c r="M10064" s="264" t="str">
        <f>IF('(2-4) 퇴직자 및 DC전환자 명부'!G10064="","",'(2-4) 퇴직자 및 DC전환자 명부'!G10064)</f>
        <v/>
      </c>
    </row>
    <row r="10065" spans="13:13">
      <c r="M10065" s="264" t="str">
        <f>IF('(2-4) 퇴직자 및 DC전환자 명부'!G10065="","",'(2-4) 퇴직자 및 DC전환자 명부'!G10065)</f>
        <v/>
      </c>
    </row>
    <row r="10066" spans="13:13">
      <c r="M10066" s="264" t="str">
        <f>IF('(2-4) 퇴직자 및 DC전환자 명부'!G10066="","",'(2-4) 퇴직자 및 DC전환자 명부'!G10066)</f>
        <v/>
      </c>
    </row>
    <row r="10067" spans="13:13">
      <c r="M10067" s="264" t="str">
        <f>IF('(2-4) 퇴직자 및 DC전환자 명부'!G10067="","",'(2-4) 퇴직자 및 DC전환자 명부'!G10067)</f>
        <v/>
      </c>
    </row>
    <row r="10068" spans="13:13">
      <c r="M10068" s="264" t="str">
        <f>IF('(2-4) 퇴직자 및 DC전환자 명부'!G10068="","",'(2-4) 퇴직자 및 DC전환자 명부'!G10068)</f>
        <v/>
      </c>
    </row>
    <row r="10069" spans="13:13">
      <c r="M10069" s="264" t="str">
        <f>IF('(2-4) 퇴직자 및 DC전환자 명부'!G10069="","",'(2-4) 퇴직자 및 DC전환자 명부'!G10069)</f>
        <v/>
      </c>
    </row>
    <row r="10070" spans="13:13">
      <c r="M10070" s="264" t="str">
        <f>IF('(2-4) 퇴직자 및 DC전환자 명부'!G10070="","",'(2-4) 퇴직자 및 DC전환자 명부'!G10070)</f>
        <v/>
      </c>
    </row>
    <row r="10071" spans="13:13">
      <c r="M10071" s="264" t="str">
        <f>IF('(2-4) 퇴직자 및 DC전환자 명부'!G10071="","",'(2-4) 퇴직자 및 DC전환자 명부'!G10071)</f>
        <v/>
      </c>
    </row>
    <row r="10072" spans="13:13">
      <c r="M10072" s="264" t="str">
        <f>IF('(2-4) 퇴직자 및 DC전환자 명부'!G10072="","",'(2-4) 퇴직자 및 DC전환자 명부'!G10072)</f>
        <v/>
      </c>
    </row>
    <row r="10073" spans="13:13">
      <c r="M10073" s="264" t="str">
        <f>IF('(2-4) 퇴직자 및 DC전환자 명부'!G10073="","",'(2-4) 퇴직자 및 DC전환자 명부'!G10073)</f>
        <v/>
      </c>
    </row>
    <row r="10074" spans="13:13">
      <c r="M10074" s="264" t="str">
        <f>IF('(2-4) 퇴직자 및 DC전환자 명부'!G10074="","",'(2-4) 퇴직자 및 DC전환자 명부'!G10074)</f>
        <v/>
      </c>
    </row>
    <row r="10075" spans="13:13">
      <c r="M10075" s="264" t="str">
        <f>IF('(2-4) 퇴직자 및 DC전환자 명부'!G10075="","",'(2-4) 퇴직자 및 DC전환자 명부'!G10075)</f>
        <v/>
      </c>
    </row>
    <row r="10076" spans="13:13">
      <c r="M10076" s="264" t="str">
        <f>IF('(2-4) 퇴직자 및 DC전환자 명부'!G10076="","",'(2-4) 퇴직자 및 DC전환자 명부'!G10076)</f>
        <v/>
      </c>
    </row>
    <row r="10077" spans="13:13">
      <c r="M10077" s="264" t="str">
        <f>IF('(2-4) 퇴직자 및 DC전환자 명부'!G10077="","",'(2-4) 퇴직자 및 DC전환자 명부'!G10077)</f>
        <v/>
      </c>
    </row>
    <row r="10078" spans="13:13">
      <c r="M10078" s="264" t="str">
        <f>IF('(2-4) 퇴직자 및 DC전환자 명부'!G10078="","",'(2-4) 퇴직자 및 DC전환자 명부'!G10078)</f>
        <v/>
      </c>
    </row>
    <row r="10079" spans="13:13">
      <c r="M10079" s="264" t="str">
        <f>IF('(2-4) 퇴직자 및 DC전환자 명부'!G10079="","",'(2-4) 퇴직자 및 DC전환자 명부'!G10079)</f>
        <v/>
      </c>
    </row>
    <row r="10080" spans="13:13">
      <c r="M10080" s="264" t="str">
        <f>IF('(2-4) 퇴직자 및 DC전환자 명부'!G10080="","",'(2-4) 퇴직자 및 DC전환자 명부'!G10080)</f>
        <v/>
      </c>
    </row>
    <row r="10081" spans="13:13">
      <c r="M10081" s="264" t="str">
        <f>IF('(2-4) 퇴직자 및 DC전환자 명부'!G10081="","",'(2-4) 퇴직자 및 DC전환자 명부'!G10081)</f>
        <v/>
      </c>
    </row>
    <row r="10082" spans="13:13">
      <c r="M10082" s="264" t="str">
        <f>IF('(2-4) 퇴직자 및 DC전환자 명부'!G10082="","",'(2-4) 퇴직자 및 DC전환자 명부'!G10082)</f>
        <v/>
      </c>
    </row>
    <row r="10083" spans="13:13">
      <c r="M10083" s="264" t="str">
        <f>IF('(2-4) 퇴직자 및 DC전환자 명부'!G10083="","",'(2-4) 퇴직자 및 DC전환자 명부'!G10083)</f>
        <v/>
      </c>
    </row>
    <row r="10084" spans="13:13">
      <c r="M10084" s="264" t="str">
        <f>IF('(2-4) 퇴직자 및 DC전환자 명부'!G10084="","",'(2-4) 퇴직자 및 DC전환자 명부'!G10084)</f>
        <v/>
      </c>
    </row>
    <row r="10085" spans="13:13">
      <c r="M10085" s="264" t="str">
        <f>IF('(2-4) 퇴직자 및 DC전환자 명부'!G10085="","",'(2-4) 퇴직자 및 DC전환자 명부'!G10085)</f>
        <v/>
      </c>
    </row>
    <row r="10086" spans="13:13">
      <c r="M10086" s="264" t="str">
        <f>IF('(2-4) 퇴직자 및 DC전환자 명부'!G10086="","",'(2-4) 퇴직자 및 DC전환자 명부'!G10086)</f>
        <v/>
      </c>
    </row>
    <row r="10087" spans="13:13">
      <c r="M10087" s="264" t="str">
        <f>IF('(2-4) 퇴직자 및 DC전환자 명부'!G10087="","",'(2-4) 퇴직자 및 DC전환자 명부'!G10087)</f>
        <v/>
      </c>
    </row>
    <row r="10088" spans="13:13">
      <c r="M10088" s="264" t="str">
        <f>IF('(2-4) 퇴직자 및 DC전환자 명부'!G10088="","",'(2-4) 퇴직자 및 DC전환자 명부'!G10088)</f>
        <v/>
      </c>
    </row>
    <row r="10089" spans="13:13">
      <c r="M10089" s="264" t="str">
        <f>IF('(2-4) 퇴직자 및 DC전환자 명부'!G10089="","",'(2-4) 퇴직자 및 DC전환자 명부'!G10089)</f>
        <v/>
      </c>
    </row>
    <row r="10090" spans="13:13">
      <c r="M10090" s="264" t="str">
        <f>IF('(2-4) 퇴직자 및 DC전환자 명부'!G10090="","",'(2-4) 퇴직자 및 DC전환자 명부'!G10090)</f>
        <v/>
      </c>
    </row>
    <row r="10091" spans="13:13">
      <c r="M10091" s="264" t="str">
        <f>IF('(2-4) 퇴직자 및 DC전환자 명부'!G10091="","",'(2-4) 퇴직자 및 DC전환자 명부'!G10091)</f>
        <v/>
      </c>
    </row>
    <row r="10092" spans="13:13">
      <c r="M10092" s="264" t="str">
        <f>IF('(2-4) 퇴직자 및 DC전환자 명부'!G10092="","",'(2-4) 퇴직자 및 DC전환자 명부'!G10092)</f>
        <v/>
      </c>
    </row>
    <row r="10093" spans="13:13">
      <c r="M10093" s="264" t="str">
        <f>IF('(2-4) 퇴직자 및 DC전환자 명부'!G10093="","",'(2-4) 퇴직자 및 DC전환자 명부'!G10093)</f>
        <v/>
      </c>
    </row>
    <row r="10094" spans="13:13">
      <c r="M10094" s="264" t="str">
        <f>IF('(2-4) 퇴직자 및 DC전환자 명부'!G10094="","",'(2-4) 퇴직자 및 DC전환자 명부'!G10094)</f>
        <v/>
      </c>
    </row>
    <row r="10095" spans="13:13">
      <c r="M10095" s="264" t="str">
        <f>IF('(2-4) 퇴직자 및 DC전환자 명부'!G10095="","",'(2-4) 퇴직자 및 DC전환자 명부'!G10095)</f>
        <v/>
      </c>
    </row>
    <row r="10096" spans="13:13">
      <c r="M10096" s="264" t="str">
        <f>IF('(2-4) 퇴직자 및 DC전환자 명부'!G10096="","",'(2-4) 퇴직자 및 DC전환자 명부'!G10096)</f>
        <v/>
      </c>
    </row>
    <row r="10097" spans="13:13">
      <c r="M10097" s="264" t="str">
        <f>IF('(2-4) 퇴직자 및 DC전환자 명부'!G10097="","",'(2-4) 퇴직자 및 DC전환자 명부'!G10097)</f>
        <v/>
      </c>
    </row>
    <row r="10098" spans="13:13">
      <c r="M10098" s="264" t="str">
        <f>IF('(2-4) 퇴직자 및 DC전환자 명부'!G10098="","",'(2-4) 퇴직자 및 DC전환자 명부'!G10098)</f>
        <v/>
      </c>
    </row>
    <row r="10099" spans="13:13">
      <c r="M10099" s="264" t="str">
        <f>IF('(2-4) 퇴직자 및 DC전환자 명부'!G10099="","",'(2-4) 퇴직자 및 DC전환자 명부'!G10099)</f>
        <v/>
      </c>
    </row>
    <row r="10100" spans="13:13">
      <c r="M10100" s="264" t="str">
        <f>IF('(2-4) 퇴직자 및 DC전환자 명부'!G10100="","",'(2-4) 퇴직자 및 DC전환자 명부'!G10100)</f>
        <v/>
      </c>
    </row>
    <row r="10101" spans="13:13">
      <c r="M10101" s="264" t="str">
        <f>IF('(2-4) 퇴직자 및 DC전환자 명부'!G10101="","",'(2-4) 퇴직자 및 DC전환자 명부'!G10101)</f>
        <v/>
      </c>
    </row>
    <row r="10102" spans="13:13">
      <c r="M10102" s="264" t="str">
        <f>IF('(2-4) 퇴직자 및 DC전환자 명부'!G10102="","",'(2-4) 퇴직자 및 DC전환자 명부'!G10102)</f>
        <v/>
      </c>
    </row>
    <row r="10103" spans="13:13">
      <c r="M10103" s="264" t="str">
        <f>IF('(2-4) 퇴직자 및 DC전환자 명부'!G10103="","",'(2-4) 퇴직자 및 DC전환자 명부'!G10103)</f>
        <v/>
      </c>
    </row>
    <row r="10104" spans="13:13">
      <c r="M10104" s="264" t="str">
        <f>IF('(2-4) 퇴직자 및 DC전환자 명부'!G10104="","",'(2-4) 퇴직자 및 DC전환자 명부'!G10104)</f>
        <v/>
      </c>
    </row>
    <row r="10105" spans="13:13">
      <c r="M10105" s="264" t="str">
        <f>IF('(2-4) 퇴직자 및 DC전환자 명부'!G10105="","",'(2-4) 퇴직자 및 DC전환자 명부'!G10105)</f>
        <v/>
      </c>
    </row>
    <row r="10106" spans="13:13">
      <c r="M10106" s="264" t="str">
        <f>IF('(2-4) 퇴직자 및 DC전환자 명부'!G10106="","",'(2-4) 퇴직자 및 DC전환자 명부'!G10106)</f>
        <v/>
      </c>
    </row>
    <row r="10107" spans="13:13">
      <c r="M10107" s="264" t="str">
        <f>IF('(2-4) 퇴직자 및 DC전환자 명부'!G10107="","",'(2-4) 퇴직자 및 DC전환자 명부'!G10107)</f>
        <v/>
      </c>
    </row>
    <row r="10108" spans="13:13">
      <c r="M10108" s="264" t="str">
        <f>IF('(2-4) 퇴직자 및 DC전환자 명부'!G10108="","",'(2-4) 퇴직자 및 DC전환자 명부'!G10108)</f>
        <v/>
      </c>
    </row>
    <row r="10109" spans="13:13">
      <c r="M10109" s="264" t="str">
        <f>IF('(2-4) 퇴직자 및 DC전환자 명부'!G10109="","",'(2-4) 퇴직자 및 DC전환자 명부'!G10109)</f>
        <v/>
      </c>
    </row>
    <row r="10110" spans="13:13">
      <c r="M10110" s="264" t="str">
        <f>IF('(2-4) 퇴직자 및 DC전환자 명부'!G10110="","",'(2-4) 퇴직자 및 DC전환자 명부'!G10110)</f>
        <v/>
      </c>
    </row>
    <row r="10111" spans="13:13">
      <c r="M10111" s="264" t="str">
        <f>IF('(2-4) 퇴직자 및 DC전환자 명부'!G10111="","",'(2-4) 퇴직자 및 DC전환자 명부'!G10111)</f>
        <v/>
      </c>
    </row>
    <row r="10112" spans="13:13">
      <c r="M10112" s="264" t="str">
        <f>IF('(2-4) 퇴직자 및 DC전환자 명부'!G10112="","",'(2-4) 퇴직자 및 DC전환자 명부'!G10112)</f>
        <v/>
      </c>
    </row>
    <row r="10113" spans="13:13">
      <c r="M10113" s="264" t="str">
        <f>IF('(2-4) 퇴직자 및 DC전환자 명부'!G10113="","",'(2-4) 퇴직자 및 DC전환자 명부'!G10113)</f>
        <v/>
      </c>
    </row>
    <row r="10114" spans="13:13">
      <c r="M10114" s="264" t="str">
        <f>IF('(2-4) 퇴직자 및 DC전환자 명부'!G10114="","",'(2-4) 퇴직자 및 DC전환자 명부'!G10114)</f>
        <v/>
      </c>
    </row>
    <row r="10115" spans="13:13">
      <c r="M10115" s="264" t="str">
        <f>IF('(2-4) 퇴직자 및 DC전환자 명부'!G10115="","",'(2-4) 퇴직자 및 DC전환자 명부'!G10115)</f>
        <v/>
      </c>
    </row>
    <row r="10116" spans="13:13">
      <c r="M10116" s="264" t="str">
        <f>IF('(2-4) 퇴직자 및 DC전환자 명부'!G10116="","",'(2-4) 퇴직자 및 DC전환자 명부'!G10116)</f>
        <v/>
      </c>
    </row>
    <row r="10117" spans="13:13">
      <c r="M10117" s="264" t="str">
        <f>IF('(2-4) 퇴직자 및 DC전환자 명부'!G10117="","",'(2-4) 퇴직자 및 DC전환자 명부'!G10117)</f>
        <v/>
      </c>
    </row>
    <row r="10118" spans="13:13">
      <c r="M10118" s="264" t="str">
        <f>IF('(2-4) 퇴직자 및 DC전환자 명부'!G10118="","",'(2-4) 퇴직자 및 DC전환자 명부'!G10118)</f>
        <v/>
      </c>
    </row>
    <row r="10119" spans="13:13">
      <c r="M10119" s="264" t="str">
        <f>IF('(2-4) 퇴직자 및 DC전환자 명부'!G10119="","",'(2-4) 퇴직자 및 DC전환자 명부'!G10119)</f>
        <v/>
      </c>
    </row>
    <row r="10120" spans="13:13">
      <c r="M10120" s="264" t="str">
        <f>IF('(2-4) 퇴직자 및 DC전환자 명부'!G10120="","",'(2-4) 퇴직자 및 DC전환자 명부'!G10120)</f>
        <v/>
      </c>
    </row>
    <row r="10121" spans="13:13">
      <c r="M10121" s="264" t="str">
        <f>IF('(2-4) 퇴직자 및 DC전환자 명부'!G10121="","",'(2-4) 퇴직자 및 DC전환자 명부'!G10121)</f>
        <v/>
      </c>
    </row>
    <row r="10122" spans="13:13">
      <c r="M10122" s="264" t="str">
        <f>IF('(2-4) 퇴직자 및 DC전환자 명부'!G10122="","",'(2-4) 퇴직자 및 DC전환자 명부'!G10122)</f>
        <v/>
      </c>
    </row>
    <row r="10123" spans="13:13">
      <c r="M10123" s="264" t="str">
        <f>IF('(2-4) 퇴직자 및 DC전환자 명부'!G10123="","",'(2-4) 퇴직자 및 DC전환자 명부'!G10123)</f>
        <v/>
      </c>
    </row>
    <row r="10124" spans="13:13">
      <c r="M10124" s="264" t="str">
        <f>IF('(2-4) 퇴직자 및 DC전환자 명부'!G10124="","",'(2-4) 퇴직자 및 DC전환자 명부'!G10124)</f>
        <v/>
      </c>
    </row>
    <row r="10125" spans="13:13">
      <c r="M10125" s="264" t="str">
        <f>IF('(2-4) 퇴직자 및 DC전환자 명부'!G10125="","",'(2-4) 퇴직자 및 DC전환자 명부'!G10125)</f>
        <v/>
      </c>
    </row>
    <row r="10126" spans="13:13">
      <c r="M10126" s="264" t="str">
        <f>IF('(2-4) 퇴직자 및 DC전환자 명부'!G10126="","",'(2-4) 퇴직자 및 DC전환자 명부'!G10126)</f>
        <v/>
      </c>
    </row>
    <row r="10127" spans="13:13">
      <c r="M10127" s="264" t="str">
        <f>IF('(2-4) 퇴직자 및 DC전환자 명부'!G10127="","",'(2-4) 퇴직자 및 DC전환자 명부'!G10127)</f>
        <v/>
      </c>
    </row>
    <row r="10128" spans="13:13">
      <c r="M10128" s="264" t="str">
        <f>IF('(2-4) 퇴직자 및 DC전환자 명부'!G10128="","",'(2-4) 퇴직자 및 DC전환자 명부'!G10128)</f>
        <v/>
      </c>
    </row>
    <row r="10129" spans="13:13">
      <c r="M10129" s="264" t="str">
        <f>IF('(2-4) 퇴직자 및 DC전환자 명부'!G10129="","",'(2-4) 퇴직자 및 DC전환자 명부'!G10129)</f>
        <v/>
      </c>
    </row>
    <row r="10130" spans="13:13">
      <c r="M10130" s="264" t="str">
        <f>IF('(2-4) 퇴직자 및 DC전환자 명부'!G10130="","",'(2-4) 퇴직자 및 DC전환자 명부'!G10130)</f>
        <v/>
      </c>
    </row>
    <row r="10131" spans="13:13">
      <c r="M10131" s="264" t="str">
        <f>IF('(2-4) 퇴직자 및 DC전환자 명부'!G10131="","",'(2-4) 퇴직자 및 DC전환자 명부'!G10131)</f>
        <v/>
      </c>
    </row>
    <row r="10132" spans="13:13">
      <c r="M10132" s="264" t="str">
        <f>IF('(2-4) 퇴직자 및 DC전환자 명부'!G10132="","",'(2-4) 퇴직자 및 DC전환자 명부'!G10132)</f>
        <v/>
      </c>
    </row>
    <row r="10133" spans="13:13">
      <c r="M10133" s="264" t="str">
        <f>IF('(2-4) 퇴직자 및 DC전환자 명부'!G10133="","",'(2-4) 퇴직자 및 DC전환자 명부'!G10133)</f>
        <v/>
      </c>
    </row>
    <row r="10134" spans="13:13">
      <c r="M10134" s="264" t="str">
        <f>IF('(2-4) 퇴직자 및 DC전환자 명부'!G10134="","",'(2-4) 퇴직자 및 DC전환자 명부'!G10134)</f>
        <v/>
      </c>
    </row>
    <row r="10135" spans="13:13">
      <c r="M10135" s="264" t="str">
        <f>IF('(2-4) 퇴직자 및 DC전환자 명부'!G10135="","",'(2-4) 퇴직자 및 DC전환자 명부'!G10135)</f>
        <v/>
      </c>
    </row>
    <row r="10136" spans="13:13">
      <c r="M10136" s="264" t="str">
        <f>IF('(2-4) 퇴직자 및 DC전환자 명부'!G10136="","",'(2-4) 퇴직자 및 DC전환자 명부'!G10136)</f>
        <v/>
      </c>
    </row>
    <row r="10137" spans="13:13">
      <c r="M10137" s="264" t="str">
        <f>IF('(2-4) 퇴직자 및 DC전환자 명부'!G10137="","",'(2-4) 퇴직자 및 DC전환자 명부'!G10137)</f>
        <v/>
      </c>
    </row>
    <row r="10138" spans="13:13">
      <c r="M10138" s="264" t="str">
        <f>IF('(2-4) 퇴직자 및 DC전환자 명부'!G10138="","",'(2-4) 퇴직자 및 DC전환자 명부'!G10138)</f>
        <v/>
      </c>
    </row>
    <row r="10139" spans="13:13">
      <c r="M10139" s="264" t="str">
        <f>IF('(2-4) 퇴직자 및 DC전환자 명부'!G10139="","",'(2-4) 퇴직자 및 DC전환자 명부'!G10139)</f>
        <v/>
      </c>
    </row>
    <row r="10140" spans="13:13">
      <c r="M10140" s="264" t="str">
        <f>IF('(2-4) 퇴직자 및 DC전환자 명부'!G10140="","",'(2-4) 퇴직자 및 DC전환자 명부'!G10140)</f>
        <v/>
      </c>
    </row>
    <row r="10141" spans="13:13">
      <c r="M10141" s="264" t="str">
        <f>IF('(2-4) 퇴직자 및 DC전환자 명부'!G10141="","",'(2-4) 퇴직자 및 DC전환자 명부'!G10141)</f>
        <v/>
      </c>
    </row>
    <row r="10142" spans="13:13">
      <c r="M10142" s="264" t="str">
        <f>IF('(2-4) 퇴직자 및 DC전환자 명부'!G10142="","",'(2-4) 퇴직자 및 DC전환자 명부'!G10142)</f>
        <v/>
      </c>
    </row>
    <row r="10143" spans="13:13">
      <c r="M10143" s="264" t="str">
        <f>IF('(2-4) 퇴직자 및 DC전환자 명부'!G10143="","",'(2-4) 퇴직자 및 DC전환자 명부'!G10143)</f>
        <v/>
      </c>
    </row>
    <row r="10144" spans="13:13">
      <c r="M10144" s="264" t="str">
        <f>IF('(2-4) 퇴직자 및 DC전환자 명부'!G10144="","",'(2-4) 퇴직자 및 DC전환자 명부'!G10144)</f>
        <v/>
      </c>
    </row>
    <row r="10145" spans="13:13">
      <c r="M10145" s="264" t="str">
        <f>IF('(2-4) 퇴직자 및 DC전환자 명부'!G10145="","",'(2-4) 퇴직자 및 DC전환자 명부'!G10145)</f>
        <v/>
      </c>
    </row>
    <row r="10146" spans="13:13">
      <c r="M10146" s="264" t="str">
        <f>IF('(2-4) 퇴직자 및 DC전환자 명부'!G10146="","",'(2-4) 퇴직자 및 DC전환자 명부'!G10146)</f>
        <v/>
      </c>
    </row>
    <row r="10147" spans="13:13">
      <c r="M10147" s="264" t="str">
        <f>IF('(2-4) 퇴직자 및 DC전환자 명부'!G10147="","",'(2-4) 퇴직자 및 DC전환자 명부'!G10147)</f>
        <v/>
      </c>
    </row>
    <row r="10148" spans="13:13">
      <c r="M10148" s="264" t="str">
        <f>IF('(2-4) 퇴직자 및 DC전환자 명부'!G10148="","",'(2-4) 퇴직자 및 DC전환자 명부'!G10148)</f>
        <v/>
      </c>
    </row>
    <row r="10149" spans="13:13">
      <c r="M10149" s="264" t="str">
        <f>IF('(2-4) 퇴직자 및 DC전환자 명부'!G10149="","",'(2-4) 퇴직자 및 DC전환자 명부'!G10149)</f>
        <v/>
      </c>
    </row>
    <row r="10150" spans="13:13">
      <c r="M10150" s="264" t="str">
        <f>IF('(2-4) 퇴직자 및 DC전환자 명부'!G10150="","",'(2-4) 퇴직자 및 DC전환자 명부'!G10150)</f>
        <v/>
      </c>
    </row>
    <row r="10151" spans="13:13">
      <c r="M10151" s="264" t="str">
        <f>IF('(2-4) 퇴직자 및 DC전환자 명부'!G10151="","",'(2-4) 퇴직자 및 DC전환자 명부'!G10151)</f>
        <v/>
      </c>
    </row>
    <row r="10152" spans="13:13">
      <c r="M10152" s="264" t="str">
        <f>IF('(2-4) 퇴직자 및 DC전환자 명부'!G10152="","",'(2-4) 퇴직자 및 DC전환자 명부'!G10152)</f>
        <v/>
      </c>
    </row>
    <row r="10153" spans="13:13">
      <c r="M10153" s="264" t="str">
        <f>IF('(2-4) 퇴직자 및 DC전환자 명부'!G10153="","",'(2-4) 퇴직자 및 DC전환자 명부'!G10153)</f>
        <v/>
      </c>
    </row>
    <row r="10154" spans="13:13">
      <c r="M10154" s="264" t="str">
        <f>IF('(2-4) 퇴직자 및 DC전환자 명부'!G10154="","",'(2-4) 퇴직자 및 DC전환자 명부'!G10154)</f>
        <v/>
      </c>
    </row>
    <row r="10155" spans="13:13">
      <c r="M10155" s="264" t="str">
        <f>IF('(2-4) 퇴직자 및 DC전환자 명부'!G10155="","",'(2-4) 퇴직자 및 DC전환자 명부'!G10155)</f>
        <v/>
      </c>
    </row>
    <row r="10156" spans="13:13">
      <c r="M10156" s="264" t="str">
        <f>IF('(2-4) 퇴직자 및 DC전환자 명부'!G10156="","",'(2-4) 퇴직자 및 DC전환자 명부'!G10156)</f>
        <v/>
      </c>
    </row>
    <row r="10157" spans="13:13">
      <c r="M10157" s="264" t="str">
        <f>IF('(2-4) 퇴직자 및 DC전환자 명부'!G10157="","",'(2-4) 퇴직자 및 DC전환자 명부'!G10157)</f>
        <v/>
      </c>
    </row>
    <row r="10158" spans="13:13">
      <c r="M10158" s="264" t="str">
        <f>IF('(2-4) 퇴직자 및 DC전환자 명부'!G10158="","",'(2-4) 퇴직자 및 DC전환자 명부'!G10158)</f>
        <v/>
      </c>
    </row>
    <row r="10159" spans="13:13">
      <c r="M10159" s="264" t="str">
        <f>IF('(2-4) 퇴직자 및 DC전환자 명부'!G10159="","",'(2-4) 퇴직자 및 DC전환자 명부'!G10159)</f>
        <v/>
      </c>
    </row>
    <row r="10160" spans="13:13">
      <c r="M10160" s="264" t="str">
        <f>IF('(2-4) 퇴직자 및 DC전환자 명부'!G10160="","",'(2-4) 퇴직자 및 DC전환자 명부'!G10160)</f>
        <v/>
      </c>
    </row>
    <row r="10161" spans="13:13">
      <c r="M10161" s="264" t="str">
        <f>IF('(2-4) 퇴직자 및 DC전환자 명부'!G10161="","",'(2-4) 퇴직자 및 DC전환자 명부'!G10161)</f>
        <v/>
      </c>
    </row>
    <row r="10162" spans="13:13">
      <c r="M10162" s="264" t="str">
        <f>IF('(2-4) 퇴직자 및 DC전환자 명부'!G10162="","",'(2-4) 퇴직자 및 DC전환자 명부'!G10162)</f>
        <v/>
      </c>
    </row>
    <row r="10163" spans="13:13">
      <c r="M10163" s="264" t="str">
        <f>IF('(2-4) 퇴직자 및 DC전환자 명부'!G10163="","",'(2-4) 퇴직자 및 DC전환자 명부'!G10163)</f>
        <v/>
      </c>
    </row>
    <row r="10164" spans="13:13">
      <c r="M10164" s="264" t="str">
        <f>IF('(2-4) 퇴직자 및 DC전환자 명부'!G10164="","",'(2-4) 퇴직자 및 DC전환자 명부'!G10164)</f>
        <v/>
      </c>
    </row>
    <row r="10165" spans="13:13">
      <c r="M10165" s="264" t="str">
        <f>IF('(2-4) 퇴직자 및 DC전환자 명부'!G10165="","",'(2-4) 퇴직자 및 DC전환자 명부'!G10165)</f>
        <v/>
      </c>
    </row>
    <row r="10166" spans="13:13">
      <c r="M10166" s="264" t="str">
        <f>IF('(2-4) 퇴직자 및 DC전환자 명부'!G10166="","",'(2-4) 퇴직자 및 DC전환자 명부'!G10166)</f>
        <v/>
      </c>
    </row>
    <row r="10167" spans="13:13">
      <c r="M10167" s="264" t="str">
        <f>IF('(2-4) 퇴직자 및 DC전환자 명부'!G10167="","",'(2-4) 퇴직자 및 DC전환자 명부'!G10167)</f>
        <v/>
      </c>
    </row>
    <row r="10168" spans="13:13">
      <c r="M10168" s="264" t="str">
        <f>IF('(2-4) 퇴직자 및 DC전환자 명부'!G10168="","",'(2-4) 퇴직자 및 DC전환자 명부'!G10168)</f>
        <v/>
      </c>
    </row>
    <row r="10169" spans="13:13">
      <c r="M10169" s="264" t="str">
        <f>IF('(2-4) 퇴직자 및 DC전환자 명부'!G10169="","",'(2-4) 퇴직자 및 DC전환자 명부'!G10169)</f>
        <v/>
      </c>
    </row>
    <row r="10170" spans="13:13">
      <c r="M10170" s="264" t="str">
        <f>IF('(2-4) 퇴직자 및 DC전환자 명부'!G10170="","",'(2-4) 퇴직자 및 DC전환자 명부'!G10170)</f>
        <v/>
      </c>
    </row>
    <row r="10171" spans="13:13">
      <c r="M10171" s="264" t="str">
        <f>IF('(2-4) 퇴직자 및 DC전환자 명부'!G10171="","",'(2-4) 퇴직자 및 DC전환자 명부'!G10171)</f>
        <v/>
      </c>
    </row>
    <row r="10172" spans="13:13">
      <c r="M10172" s="264" t="str">
        <f>IF('(2-4) 퇴직자 및 DC전환자 명부'!G10172="","",'(2-4) 퇴직자 및 DC전환자 명부'!G10172)</f>
        <v/>
      </c>
    </row>
    <row r="10173" spans="13:13">
      <c r="M10173" s="264" t="str">
        <f>IF('(2-4) 퇴직자 및 DC전환자 명부'!G10173="","",'(2-4) 퇴직자 및 DC전환자 명부'!G10173)</f>
        <v/>
      </c>
    </row>
    <row r="10174" spans="13:13">
      <c r="M10174" s="264" t="str">
        <f>IF('(2-4) 퇴직자 및 DC전환자 명부'!G10174="","",'(2-4) 퇴직자 및 DC전환자 명부'!G10174)</f>
        <v/>
      </c>
    </row>
    <row r="10175" spans="13:13">
      <c r="M10175" s="264" t="str">
        <f>IF('(2-4) 퇴직자 및 DC전환자 명부'!G10175="","",'(2-4) 퇴직자 및 DC전환자 명부'!G10175)</f>
        <v/>
      </c>
    </row>
    <row r="10176" spans="13:13">
      <c r="M10176" s="264" t="str">
        <f>IF('(2-4) 퇴직자 및 DC전환자 명부'!G10176="","",'(2-4) 퇴직자 및 DC전환자 명부'!G10176)</f>
        <v/>
      </c>
    </row>
    <row r="10177" spans="13:13">
      <c r="M10177" s="264" t="str">
        <f>IF('(2-4) 퇴직자 및 DC전환자 명부'!G10177="","",'(2-4) 퇴직자 및 DC전환자 명부'!G10177)</f>
        <v/>
      </c>
    </row>
    <row r="10178" spans="13:13">
      <c r="M10178" s="264" t="str">
        <f>IF('(2-4) 퇴직자 및 DC전환자 명부'!G10178="","",'(2-4) 퇴직자 및 DC전환자 명부'!G10178)</f>
        <v/>
      </c>
    </row>
    <row r="10179" spans="13:13">
      <c r="M10179" s="264" t="str">
        <f>IF('(2-4) 퇴직자 및 DC전환자 명부'!G10179="","",'(2-4) 퇴직자 및 DC전환자 명부'!G10179)</f>
        <v/>
      </c>
    </row>
    <row r="10180" spans="13:13">
      <c r="M10180" s="264" t="str">
        <f>IF('(2-4) 퇴직자 및 DC전환자 명부'!G10180="","",'(2-4) 퇴직자 및 DC전환자 명부'!G10180)</f>
        <v/>
      </c>
    </row>
    <row r="10181" spans="13:13">
      <c r="M10181" s="264" t="str">
        <f>IF('(2-4) 퇴직자 및 DC전환자 명부'!G10181="","",'(2-4) 퇴직자 및 DC전환자 명부'!G10181)</f>
        <v/>
      </c>
    </row>
    <row r="10182" spans="13:13">
      <c r="M10182" s="264" t="str">
        <f>IF('(2-4) 퇴직자 및 DC전환자 명부'!G10182="","",'(2-4) 퇴직자 및 DC전환자 명부'!G10182)</f>
        <v/>
      </c>
    </row>
    <row r="10183" spans="13:13">
      <c r="M10183" s="264" t="str">
        <f>IF('(2-4) 퇴직자 및 DC전환자 명부'!G10183="","",'(2-4) 퇴직자 및 DC전환자 명부'!G10183)</f>
        <v/>
      </c>
    </row>
    <row r="10184" spans="13:13">
      <c r="M10184" s="264" t="str">
        <f>IF('(2-4) 퇴직자 및 DC전환자 명부'!G10184="","",'(2-4) 퇴직자 및 DC전환자 명부'!G10184)</f>
        <v/>
      </c>
    </row>
    <row r="10185" spans="13:13">
      <c r="M10185" s="264" t="str">
        <f>IF('(2-4) 퇴직자 및 DC전환자 명부'!G10185="","",'(2-4) 퇴직자 및 DC전환자 명부'!G10185)</f>
        <v/>
      </c>
    </row>
    <row r="10186" spans="13:13">
      <c r="M10186" s="264" t="str">
        <f>IF('(2-4) 퇴직자 및 DC전환자 명부'!G10186="","",'(2-4) 퇴직자 및 DC전환자 명부'!G10186)</f>
        <v/>
      </c>
    </row>
    <row r="10187" spans="13:13">
      <c r="M10187" s="264" t="str">
        <f>IF('(2-4) 퇴직자 및 DC전환자 명부'!G10187="","",'(2-4) 퇴직자 및 DC전환자 명부'!G10187)</f>
        <v/>
      </c>
    </row>
    <row r="10188" spans="13:13">
      <c r="M10188" s="264" t="str">
        <f>IF('(2-4) 퇴직자 및 DC전환자 명부'!G10188="","",'(2-4) 퇴직자 및 DC전환자 명부'!G10188)</f>
        <v/>
      </c>
    </row>
    <row r="10189" spans="13:13">
      <c r="M10189" s="264" t="str">
        <f>IF('(2-4) 퇴직자 및 DC전환자 명부'!G10189="","",'(2-4) 퇴직자 및 DC전환자 명부'!G10189)</f>
        <v/>
      </c>
    </row>
    <row r="10190" spans="13:13">
      <c r="M10190" s="264" t="str">
        <f>IF('(2-4) 퇴직자 및 DC전환자 명부'!G10190="","",'(2-4) 퇴직자 및 DC전환자 명부'!G10190)</f>
        <v/>
      </c>
    </row>
    <row r="10191" spans="13:13">
      <c r="M10191" s="264" t="str">
        <f>IF('(2-4) 퇴직자 및 DC전환자 명부'!G10191="","",'(2-4) 퇴직자 및 DC전환자 명부'!G10191)</f>
        <v/>
      </c>
    </row>
    <row r="10192" spans="13:13">
      <c r="M10192" s="264" t="str">
        <f>IF('(2-4) 퇴직자 및 DC전환자 명부'!G10192="","",'(2-4) 퇴직자 및 DC전환자 명부'!G10192)</f>
        <v/>
      </c>
    </row>
    <row r="10193" spans="13:13">
      <c r="M10193" s="264" t="str">
        <f>IF('(2-4) 퇴직자 및 DC전환자 명부'!G10193="","",'(2-4) 퇴직자 및 DC전환자 명부'!G10193)</f>
        <v/>
      </c>
    </row>
    <row r="10194" spans="13:13">
      <c r="M10194" s="264" t="str">
        <f>IF('(2-4) 퇴직자 및 DC전환자 명부'!G10194="","",'(2-4) 퇴직자 및 DC전환자 명부'!G10194)</f>
        <v/>
      </c>
    </row>
    <row r="10195" spans="13:13">
      <c r="M10195" s="264" t="str">
        <f>IF('(2-4) 퇴직자 및 DC전환자 명부'!G10195="","",'(2-4) 퇴직자 및 DC전환자 명부'!G10195)</f>
        <v/>
      </c>
    </row>
    <row r="10196" spans="13:13">
      <c r="M10196" s="264" t="str">
        <f>IF('(2-4) 퇴직자 및 DC전환자 명부'!G10196="","",'(2-4) 퇴직자 및 DC전환자 명부'!G10196)</f>
        <v/>
      </c>
    </row>
    <row r="10197" spans="13:13">
      <c r="M10197" s="264" t="str">
        <f>IF('(2-4) 퇴직자 및 DC전환자 명부'!G10197="","",'(2-4) 퇴직자 및 DC전환자 명부'!G10197)</f>
        <v/>
      </c>
    </row>
    <row r="10198" spans="13:13">
      <c r="M10198" s="264" t="str">
        <f>IF('(2-4) 퇴직자 및 DC전환자 명부'!G10198="","",'(2-4) 퇴직자 및 DC전환자 명부'!G10198)</f>
        <v/>
      </c>
    </row>
    <row r="10199" spans="13:13">
      <c r="M10199" s="264" t="str">
        <f>IF('(2-4) 퇴직자 및 DC전환자 명부'!G10199="","",'(2-4) 퇴직자 및 DC전환자 명부'!G10199)</f>
        <v/>
      </c>
    </row>
    <row r="10200" spans="13:13">
      <c r="M10200" s="264" t="str">
        <f>IF('(2-4) 퇴직자 및 DC전환자 명부'!G10200="","",'(2-4) 퇴직자 및 DC전환자 명부'!G10200)</f>
        <v/>
      </c>
    </row>
    <row r="10201" spans="13:13">
      <c r="M10201" s="264" t="str">
        <f>IF('(2-4) 퇴직자 및 DC전환자 명부'!G10201="","",'(2-4) 퇴직자 및 DC전환자 명부'!G10201)</f>
        <v/>
      </c>
    </row>
    <row r="10202" spans="13:13">
      <c r="M10202" s="264" t="str">
        <f>IF('(2-4) 퇴직자 및 DC전환자 명부'!G10202="","",'(2-4) 퇴직자 및 DC전환자 명부'!G10202)</f>
        <v/>
      </c>
    </row>
    <row r="10203" spans="13:13">
      <c r="M10203" s="264" t="str">
        <f>IF('(2-4) 퇴직자 및 DC전환자 명부'!G10203="","",'(2-4) 퇴직자 및 DC전환자 명부'!G10203)</f>
        <v/>
      </c>
    </row>
    <row r="10204" spans="13:13">
      <c r="M10204" s="264" t="str">
        <f>IF('(2-4) 퇴직자 및 DC전환자 명부'!G10204="","",'(2-4) 퇴직자 및 DC전환자 명부'!G10204)</f>
        <v/>
      </c>
    </row>
    <row r="10205" spans="13:13">
      <c r="M10205" s="264" t="str">
        <f>IF('(2-4) 퇴직자 및 DC전환자 명부'!G10205="","",'(2-4) 퇴직자 및 DC전환자 명부'!G10205)</f>
        <v/>
      </c>
    </row>
    <row r="10206" spans="13:13">
      <c r="M10206" s="264" t="str">
        <f>IF('(2-4) 퇴직자 및 DC전환자 명부'!G10206="","",'(2-4) 퇴직자 및 DC전환자 명부'!G10206)</f>
        <v/>
      </c>
    </row>
    <row r="10207" spans="13:13">
      <c r="M10207" s="264" t="str">
        <f>IF('(2-4) 퇴직자 및 DC전환자 명부'!G10207="","",'(2-4) 퇴직자 및 DC전환자 명부'!G10207)</f>
        <v/>
      </c>
    </row>
    <row r="10208" spans="13:13">
      <c r="M10208" s="264" t="str">
        <f>IF('(2-4) 퇴직자 및 DC전환자 명부'!G10208="","",'(2-4) 퇴직자 및 DC전환자 명부'!G10208)</f>
        <v/>
      </c>
    </row>
    <row r="10209" spans="13:13">
      <c r="M10209" s="264" t="str">
        <f>IF('(2-4) 퇴직자 및 DC전환자 명부'!G10209="","",'(2-4) 퇴직자 및 DC전환자 명부'!G10209)</f>
        <v/>
      </c>
    </row>
    <row r="10210" spans="13:13">
      <c r="M10210" s="264" t="str">
        <f>IF('(2-4) 퇴직자 및 DC전환자 명부'!G10210="","",'(2-4) 퇴직자 및 DC전환자 명부'!G10210)</f>
        <v/>
      </c>
    </row>
    <row r="10211" spans="13:13">
      <c r="M10211" s="264" t="str">
        <f>IF('(2-4) 퇴직자 및 DC전환자 명부'!G10211="","",'(2-4) 퇴직자 및 DC전환자 명부'!G10211)</f>
        <v/>
      </c>
    </row>
    <row r="10212" spans="13:13">
      <c r="M10212" s="264" t="str">
        <f>IF('(2-4) 퇴직자 및 DC전환자 명부'!G10212="","",'(2-4) 퇴직자 및 DC전환자 명부'!G10212)</f>
        <v/>
      </c>
    </row>
    <row r="10213" spans="13:13">
      <c r="M10213" s="264" t="str">
        <f>IF('(2-4) 퇴직자 및 DC전환자 명부'!G10213="","",'(2-4) 퇴직자 및 DC전환자 명부'!G10213)</f>
        <v/>
      </c>
    </row>
    <row r="10214" spans="13:13">
      <c r="M10214" s="264" t="str">
        <f>IF('(2-4) 퇴직자 및 DC전환자 명부'!G10214="","",'(2-4) 퇴직자 및 DC전환자 명부'!G10214)</f>
        <v/>
      </c>
    </row>
    <row r="10215" spans="13:13">
      <c r="M10215" s="264" t="str">
        <f>IF('(2-4) 퇴직자 및 DC전환자 명부'!G10215="","",'(2-4) 퇴직자 및 DC전환자 명부'!G10215)</f>
        <v/>
      </c>
    </row>
    <row r="10216" spans="13:13">
      <c r="M10216" s="264" t="str">
        <f>IF('(2-4) 퇴직자 및 DC전환자 명부'!G10216="","",'(2-4) 퇴직자 및 DC전환자 명부'!G10216)</f>
        <v/>
      </c>
    </row>
    <row r="10217" spans="13:13">
      <c r="M10217" s="264" t="str">
        <f>IF('(2-4) 퇴직자 및 DC전환자 명부'!G10217="","",'(2-4) 퇴직자 및 DC전환자 명부'!G10217)</f>
        <v/>
      </c>
    </row>
    <row r="10218" spans="13:13">
      <c r="M10218" s="264" t="str">
        <f>IF('(2-4) 퇴직자 및 DC전환자 명부'!G10218="","",'(2-4) 퇴직자 및 DC전환자 명부'!G10218)</f>
        <v/>
      </c>
    </row>
    <row r="10219" spans="13:13">
      <c r="M10219" s="264" t="str">
        <f>IF('(2-4) 퇴직자 및 DC전환자 명부'!G10219="","",'(2-4) 퇴직자 및 DC전환자 명부'!G10219)</f>
        <v/>
      </c>
    </row>
    <row r="10220" spans="13:13">
      <c r="M10220" s="264" t="str">
        <f>IF('(2-4) 퇴직자 및 DC전환자 명부'!G10220="","",'(2-4) 퇴직자 및 DC전환자 명부'!G10220)</f>
        <v/>
      </c>
    </row>
    <row r="10221" spans="13:13">
      <c r="M10221" s="264" t="str">
        <f>IF('(2-4) 퇴직자 및 DC전환자 명부'!G10221="","",'(2-4) 퇴직자 및 DC전환자 명부'!G10221)</f>
        <v/>
      </c>
    </row>
    <row r="10222" spans="13:13">
      <c r="M10222" s="264" t="str">
        <f>IF('(2-4) 퇴직자 및 DC전환자 명부'!G10222="","",'(2-4) 퇴직자 및 DC전환자 명부'!G10222)</f>
        <v/>
      </c>
    </row>
    <row r="10223" spans="13:13">
      <c r="M10223" s="264" t="str">
        <f>IF('(2-4) 퇴직자 및 DC전환자 명부'!G10223="","",'(2-4) 퇴직자 및 DC전환자 명부'!G10223)</f>
        <v/>
      </c>
    </row>
    <row r="10224" spans="13:13">
      <c r="M10224" s="264" t="str">
        <f>IF('(2-4) 퇴직자 및 DC전환자 명부'!G10224="","",'(2-4) 퇴직자 및 DC전환자 명부'!G10224)</f>
        <v/>
      </c>
    </row>
    <row r="10225" spans="13:13">
      <c r="M10225" s="264" t="str">
        <f>IF('(2-4) 퇴직자 및 DC전환자 명부'!G10225="","",'(2-4) 퇴직자 및 DC전환자 명부'!G10225)</f>
        <v/>
      </c>
    </row>
    <row r="10226" spans="13:13">
      <c r="M10226" s="264" t="str">
        <f>IF('(2-4) 퇴직자 및 DC전환자 명부'!G10226="","",'(2-4) 퇴직자 및 DC전환자 명부'!G10226)</f>
        <v/>
      </c>
    </row>
    <row r="10227" spans="13:13">
      <c r="M10227" s="264" t="str">
        <f>IF('(2-4) 퇴직자 및 DC전환자 명부'!G10227="","",'(2-4) 퇴직자 및 DC전환자 명부'!G10227)</f>
        <v/>
      </c>
    </row>
    <row r="10228" spans="13:13">
      <c r="M10228" s="264" t="str">
        <f>IF('(2-4) 퇴직자 및 DC전환자 명부'!G10228="","",'(2-4) 퇴직자 및 DC전환자 명부'!G10228)</f>
        <v/>
      </c>
    </row>
    <row r="10229" spans="13:13">
      <c r="M10229" s="264" t="str">
        <f>IF('(2-4) 퇴직자 및 DC전환자 명부'!G10229="","",'(2-4) 퇴직자 및 DC전환자 명부'!G10229)</f>
        <v/>
      </c>
    </row>
    <row r="10230" spans="13:13">
      <c r="M10230" s="264" t="str">
        <f>IF('(2-4) 퇴직자 및 DC전환자 명부'!G10230="","",'(2-4) 퇴직자 및 DC전환자 명부'!G10230)</f>
        <v/>
      </c>
    </row>
    <row r="10231" spans="13:13">
      <c r="M10231" s="264" t="str">
        <f>IF('(2-4) 퇴직자 및 DC전환자 명부'!G10231="","",'(2-4) 퇴직자 및 DC전환자 명부'!G10231)</f>
        <v/>
      </c>
    </row>
    <row r="10232" spans="13:13">
      <c r="M10232" s="264" t="str">
        <f>IF('(2-4) 퇴직자 및 DC전환자 명부'!G10232="","",'(2-4) 퇴직자 및 DC전환자 명부'!G10232)</f>
        <v/>
      </c>
    </row>
    <row r="10233" spans="13:13">
      <c r="M10233" s="264" t="str">
        <f>IF('(2-4) 퇴직자 및 DC전환자 명부'!G10233="","",'(2-4) 퇴직자 및 DC전환자 명부'!G10233)</f>
        <v/>
      </c>
    </row>
    <row r="10234" spans="13:13">
      <c r="M10234" s="264" t="str">
        <f>IF('(2-4) 퇴직자 및 DC전환자 명부'!G10234="","",'(2-4) 퇴직자 및 DC전환자 명부'!G10234)</f>
        <v/>
      </c>
    </row>
    <row r="10235" spans="13:13">
      <c r="M10235" s="264" t="str">
        <f>IF('(2-4) 퇴직자 및 DC전환자 명부'!G10235="","",'(2-4) 퇴직자 및 DC전환자 명부'!G10235)</f>
        <v/>
      </c>
    </row>
    <row r="10236" spans="13:13">
      <c r="M10236" s="264" t="str">
        <f>IF('(2-4) 퇴직자 및 DC전환자 명부'!G10236="","",'(2-4) 퇴직자 및 DC전환자 명부'!G10236)</f>
        <v/>
      </c>
    </row>
    <row r="10237" spans="13:13">
      <c r="M10237" s="264" t="str">
        <f>IF('(2-4) 퇴직자 및 DC전환자 명부'!G10237="","",'(2-4) 퇴직자 및 DC전환자 명부'!G10237)</f>
        <v/>
      </c>
    </row>
    <row r="10238" spans="13:13">
      <c r="M10238" s="264" t="str">
        <f>IF('(2-4) 퇴직자 및 DC전환자 명부'!G10238="","",'(2-4) 퇴직자 및 DC전환자 명부'!G10238)</f>
        <v/>
      </c>
    </row>
    <row r="10239" spans="13:13">
      <c r="M10239" s="264" t="str">
        <f>IF('(2-4) 퇴직자 및 DC전환자 명부'!G10239="","",'(2-4) 퇴직자 및 DC전환자 명부'!G10239)</f>
        <v/>
      </c>
    </row>
    <row r="10240" spans="13:13">
      <c r="M10240" s="264" t="str">
        <f>IF('(2-4) 퇴직자 및 DC전환자 명부'!G10240="","",'(2-4) 퇴직자 및 DC전환자 명부'!G10240)</f>
        <v/>
      </c>
    </row>
    <row r="10241" spans="13:13">
      <c r="M10241" s="264" t="str">
        <f>IF('(2-4) 퇴직자 및 DC전환자 명부'!G10241="","",'(2-4) 퇴직자 및 DC전환자 명부'!G10241)</f>
        <v/>
      </c>
    </row>
    <row r="10242" spans="13:13">
      <c r="M10242" s="264" t="str">
        <f>IF('(2-4) 퇴직자 및 DC전환자 명부'!G10242="","",'(2-4) 퇴직자 및 DC전환자 명부'!G10242)</f>
        <v/>
      </c>
    </row>
    <row r="10243" spans="13:13">
      <c r="M10243" s="264" t="str">
        <f>IF('(2-4) 퇴직자 및 DC전환자 명부'!G10243="","",'(2-4) 퇴직자 및 DC전환자 명부'!G10243)</f>
        <v/>
      </c>
    </row>
    <row r="10244" spans="13:13">
      <c r="M10244" s="264" t="str">
        <f>IF('(2-4) 퇴직자 및 DC전환자 명부'!G10244="","",'(2-4) 퇴직자 및 DC전환자 명부'!G10244)</f>
        <v/>
      </c>
    </row>
    <row r="10245" spans="13:13">
      <c r="M10245" s="264" t="str">
        <f>IF('(2-4) 퇴직자 및 DC전환자 명부'!G10245="","",'(2-4) 퇴직자 및 DC전환자 명부'!G10245)</f>
        <v/>
      </c>
    </row>
    <row r="10246" spans="13:13">
      <c r="M10246" s="264" t="str">
        <f>IF('(2-4) 퇴직자 및 DC전환자 명부'!G10246="","",'(2-4) 퇴직자 및 DC전환자 명부'!G10246)</f>
        <v/>
      </c>
    </row>
    <row r="10247" spans="13:13">
      <c r="M10247" s="264" t="str">
        <f>IF('(2-4) 퇴직자 및 DC전환자 명부'!G10247="","",'(2-4) 퇴직자 및 DC전환자 명부'!G10247)</f>
        <v/>
      </c>
    </row>
    <row r="10248" spans="13:13">
      <c r="M10248" s="264" t="str">
        <f>IF('(2-4) 퇴직자 및 DC전환자 명부'!G10248="","",'(2-4) 퇴직자 및 DC전환자 명부'!G10248)</f>
        <v/>
      </c>
    </row>
    <row r="10249" spans="13:13">
      <c r="M10249" s="264" t="str">
        <f>IF('(2-4) 퇴직자 및 DC전환자 명부'!G10249="","",'(2-4) 퇴직자 및 DC전환자 명부'!G10249)</f>
        <v/>
      </c>
    </row>
    <row r="10250" spans="13:13">
      <c r="M10250" s="264" t="str">
        <f>IF('(2-4) 퇴직자 및 DC전환자 명부'!G10250="","",'(2-4) 퇴직자 및 DC전환자 명부'!G10250)</f>
        <v/>
      </c>
    </row>
    <row r="10251" spans="13:13">
      <c r="M10251" s="264" t="str">
        <f>IF('(2-4) 퇴직자 및 DC전환자 명부'!G10251="","",'(2-4) 퇴직자 및 DC전환자 명부'!G10251)</f>
        <v/>
      </c>
    </row>
    <row r="10252" spans="13:13">
      <c r="M10252" s="264" t="str">
        <f>IF('(2-4) 퇴직자 및 DC전환자 명부'!G10252="","",'(2-4) 퇴직자 및 DC전환자 명부'!G10252)</f>
        <v/>
      </c>
    </row>
    <row r="10253" spans="13:13">
      <c r="M10253" s="264" t="str">
        <f>IF('(2-4) 퇴직자 및 DC전환자 명부'!G10253="","",'(2-4) 퇴직자 및 DC전환자 명부'!G10253)</f>
        <v/>
      </c>
    </row>
    <row r="10254" spans="13:13">
      <c r="M10254" s="264" t="str">
        <f>IF('(2-4) 퇴직자 및 DC전환자 명부'!G10254="","",'(2-4) 퇴직자 및 DC전환자 명부'!G10254)</f>
        <v/>
      </c>
    </row>
    <row r="10255" spans="13:13">
      <c r="M10255" s="264" t="str">
        <f>IF('(2-4) 퇴직자 및 DC전환자 명부'!G10255="","",'(2-4) 퇴직자 및 DC전환자 명부'!G10255)</f>
        <v/>
      </c>
    </row>
    <row r="10256" spans="13:13">
      <c r="M10256" s="264" t="str">
        <f>IF('(2-4) 퇴직자 및 DC전환자 명부'!G10256="","",'(2-4) 퇴직자 및 DC전환자 명부'!G10256)</f>
        <v/>
      </c>
    </row>
    <row r="10257" spans="13:13">
      <c r="M10257" s="264" t="str">
        <f>IF('(2-4) 퇴직자 및 DC전환자 명부'!G10257="","",'(2-4) 퇴직자 및 DC전환자 명부'!G10257)</f>
        <v/>
      </c>
    </row>
    <row r="10258" spans="13:13">
      <c r="M10258" s="264" t="str">
        <f>IF('(2-4) 퇴직자 및 DC전환자 명부'!G10258="","",'(2-4) 퇴직자 및 DC전환자 명부'!G10258)</f>
        <v/>
      </c>
    </row>
    <row r="10259" spans="13:13">
      <c r="M10259" s="264" t="str">
        <f>IF('(2-4) 퇴직자 및 DC전환자 명부'!G10259="","",'(2-4) 퇴직자 및 DC전환자 명부'!G10259)</f>
        <v/>
      </c>
    </row>
    <row r="10260" spans="13:13">
      <c r="M10260" s="264" t="str">
        <f>IF('(2-4) 퇴직자 및 DC전환자 명부'!G10260="","",'(2-4) 퇴직자 및 DC전환자 명부'!G10260)</f>
        <v/>
      </c>
    </row>
    <row r="10261" spans="13:13">
      <c r="M10261" s="264" t="str">
        <f>IF('(2-4) 퇴직자 및 DC전환자 명부'!G10261="","",'(2-4) 퇴직자 및 DC전환자 명부'!G10261)</f>
        <v/>
      </c>
    </row>
    <row r="10262" spans="13:13">
      <c r="M10262" s="264" t="str">
        <f>IF('(2-4) 퇴직자 및 DC전환자 명부'!G10262="","",'(2-4) 퇴직자 및 DC전환자 명부'!G10262)</f>
        <v/>
      </c>
    </row>
    <row r="10263" spans="13:13">
      <c r="M10263" s="264" t="str">
        <f>IF('(2-4) 퇴직자 및 DC전환자 명부'!G10263="","",'(2-4) 퇴직자 및 DC전환자 명부'!G10263)</f>
        <v/>
      </c>
    </row>
    <row r="10264" spans="13:13">
      <c r="M10264" s="264" t="str">
        <f>IF('(2-4) 퇴직자 및 DC전환자 명부'!G10264="","",'(2-4) 퇴직자 및 DC전환자 명부'!G10264)</f>
        <v/>
      </c>
    </row>
    <row r="10265" spans="13:13">
      <c r="M10265" s="264" t="str">
        <f>IF('(2-4) 퇴직자 및 DC전환자 명부'!G10265="","",'(2-4) 퇴직자 및 DC전환자 명부'!G10265)</f>
        <v/>
      </c>
    </row>
    <row r="10266" spans="13:13">
      <c r="M10266" s="264" t="str">
        <f>IF('(2-4) 퇴직자 및 DC전환자 명부'!G10266="","",'(2-4) 퇴직자 및 DC전환자 명부'!G10266)</f>
        <v/>
      </c>
    </row>
    <row r="10267" spans="13:13">
      <c r="M10267" s="264" t="str">
        <f>IF('(2-4) 퇴직자 및 DC전환자 명부'!G10267="","",'(2-4) 퇴직자 및 DC전환자 명부'!G10267)</f>
        <v/>
      </c>
    </row>
    <row r="10268" spans="13:13">
      <c r="M10268" s="264" t="str">
        <f>IF('(2-4) 퇴직자 및 DC전환자 명부'!G10268="","",'(2-4) 퇴직자 및 DC전환자 명부'!G10268)</f>
        <v/>
      </c>
    </row>
    <row r="10269" spans="13:13">
      <c r="M10269" s="264" t="str">
        <f>IF('(2-4) 퇴직자 및 DC전환자 명부'!G10269="","",'(2-4) 퇴직자 및 DC전환자 명부'!G10269)</f>
        <v/>
      </c>
    </row>
    <row r="10270" spans="13:13">
      <c r="M10270" s="264" t="str">
        <f>IF('(2-4) 퇴직자 및 DC전환자 명부'!G10270="","",'(2-4) 퇴직자 및 DC전환자 명부'!G10270)</f>
        <v/>
      </c>
    </row>
    <row r="10271" spans="13:13">
      <c r="M10271" s="264" t="str">
        <f>IF('(2-4) 퇴직자 및 DC전환자 명부'!G10271="","",'(2-4) 퇴직자 및 DC전환자 명부'!G10271)</f>
        <v/>
      </c>
    </row>
    <row r="10272" spans="13:13">
      <c r="M10272" s="264" t="str">
        <f>IF('(2-4) 퇴직자 및 DC전환자 명부'!G10272="","",'(2-4) 퇴직자 및 DC전환자 명부'!G10272)</f>
        <v/>
      </c>
    </row>
    <row r="10273" spans="13:13">
      <c r="M10273" s="264" t="str">
        <f>IF('(2-4) 퇴직자 및 DC전환자 명부'!G10273="","",'(2-4) 퇴직자 및 DC전환자 명부'!G10273)</f>
        <v/>
      </c>
    </row>
    <row r="10274" spans="13:13">
      <c r="M10274" s="264" t="str">
        <f>IF('(2-4) 퇴직자 및 DC전환자 명부'!G10274="","",'(2-4) 퇴직자 및 DC전환자 명부'!G10274)</f>
        <v/>
      </c>
    </row>
    <row r="10275" spans="13:13">
      <c r="M10275" s="264" t="str">
        <f>IF('(2-4) 퇴직자 및 DC전환자 명부'!G10275="","",'(2-4) 퇴직자 및 DC전환자 명부'!G10275)</f>
        <v/>
      </c>
    </row>
    <row r="10276" spans="13:13">
      <c r="M10276" s="264" t="str">
        <f>IF('(2-4) 퇴직자 및 DC전환자 명부'!G10276="","",'(2-4) 퇴직자 및 DC전환자 명부'!G10276)</f>
        <v/>
      </c>
    </row>
    <row r="10277" spans="13:13">
      <c r="M10277" s="264" t="str">
        <f>IF('(2-4) 퇴직자 및 DC전환자 명부'!G10277="","",'(2-4) 퇴직자 및 DC전환자 명부'!G10277)</f>
        <v/>
      </c>
    </row>
    <row r="10278" spans="13:13">
      <c r="M10278" s="264" t="str">
        <f>IF('(2-4) 퇴직자 및 DC전환자 명부'!G10278="","",'(2-4) 퇴직자 및 DC전환자 명부'!G10278)</f>
        <v/>
      </c>
    </row>
    <row r="10279" spans="13:13">
      <c r="M10279" s="264" t="str">
        <f>IF('(2-4) 퇴직자 및 DC전환자 명부'!G10279="","",'(2-4) 퇴직자 및 DC전환자 명부'!G10279)</f>
        <v/>
      </c>
    </row>
    <row r="10280" spans="13:13">
      <c r="M10280" s="264" t="str">
        <f>IF('(2-4) 퇴직자 및 DC전환자 명부'!G10280="","",'(2-4) 퇴직자 및 DC전환자 명부'!G10280)</f>
        <v/>
      </c>
    </row>
    <row r="10281" spans="13:13">
      <c r="M10281" s="264" t="str">
        <f>IF('(2-4) 퇴직자 및 DC전환자 명부'!G10281="","",'(2-4) 퇴직자 및 DC전환자 명부'!G10281)</f>
        <v/>
      </c>
    </row>
    <row r="10282" spans="13:13">
      <c r="M10282" s="264" t="str">
        <f>IF('(2-4) 퇴직자 및 DC전환자 명부'!G10282="","",'(2-4) 퇴직자 및 DC전환자 명부'!G10282)</f>
        <v/>
      </c>
    </row>
    <row r="10283" spans="13:13">
      <c r="M10283" s="264" t="str">
        <f>IF('(2-4) 퇴직자 및 DC전환자 명부'!G10283="","",'(2-4) 퇴직자 및 DC전환자 명부'!G10283)</f>
        <v/>
      </c>
    </row>
    <row r="10284" spans="13:13">
      <c r="M10284" s="264" t="str">
        <f>IF('(2-4) 퇴직자 및 DC전환자 명부'!G10284="","",'(2-4) 퇴직자 및 DC전환자 명부'!G10284)</f>
        <v/>
      </c>
    </row>
    <row r="10285" spans="13:13">
      <c r="M10285" s="264" t="str">
        <f>IF('(2-4) 퇴직자 및 DC전환자 명부'!G10285="","",'(2-4) 퇴직자 및 DC전환자 명부'!G10285)</f>
        <v/>
      </c>
    </row>
    <row r="10286" spans="13:13">
      <c r="M10286" s="264" t="str">
        <f>IF('(2-4) 퇴직자 및 DC전환자 명부'!G10286="","",'(2-4) 퇴직자 및 DC전환자 명부'!G10286)</f>
        <v/>
      </c>
    </row>
    <row r="10287" spans="13:13">
      <c r="M10287" s="264" t="str">
        <f>IF('(2-4) 퇴직자 및 DC전환자 명부'!G10287="","",'(2-4) 퇴직자 및 DC전환자 명부'!G10287)</f>
        <v/>
      </c>
    </row>
    <row r="10288" spans="13:13">
      <c r="M10288" s="264" t="str">
        <f>IF('(2-4) 퇴직자 및 DC전환자 명부'!G10288="","",'(2-4) 퇴직자 및 DC전환자 명부'!G10288)</f>
        <v/>
      </c>
    </row>
    <row r="10289" spans="13:13">
      <c r="M10289" s="264" t="str">
        <f>IF('(2-4) 퇴직자 및 DC전환자 명부'!G10289="","",'(2-4) 퇴직자 및 DC전환자 명부'!G10289)</f>
        <v/>
      </c>
    </row>
    <row r="10290" spans="13:13">
      <c r="M10290" s="264" t="str">
        <f>IF('(2-4) 퇴직자 및 DC전환자 명부'!G10290="","",'(2-4) 퇴직자 및 DC전환자 명부'!G10290)</f>
        <v/>
      </c>
    </row>
    <row r="10291" spans="13:13">
      <c r="M10291" s="264" t="str">
        <f>IF('(2-4) 퇴직자 및 DC전환자 명부'!G10291="","",'(2-4) 퇴직자 및 DC전환자 명부'!G10291)</f>
        <v/>
      </c>
    </row>
    <row r="10292" spans="13:13">
      <c r="M10292" s="264" t="str">
        <f>IF('(2-4) 퇴직자 및 DC전환자 명부'!G10292="","",'(2-4) 퇴직자 및 DC전환자 명부'!G10292)</f>
        <v/>
      </c>
    </row>
    <row r="10293" spans="13:13">
      <c r="M10293" s="264" t="str">
        <f>IF('(2-4) 퇴직자 및 DC전환자 명부'!G10293="","",'(2-4) 퇴직자 및 DC전환자 명부'!G10293)</f>
        <v/>
      </c>
    </row>
    <row r="10294" spans="13:13">
      <c r="M10294" s="264" t="str">
        <f>IF('(2-4) 퇴직자 및 DC전환자 명부'!G10294="","",'(2-4) 퇴직자 및 DC전환자 명부'!G10294)</f>
        <v/>
      </c>
    </row>
    <row r="10295" spans="13:13">
      <c r="M10295" s="264" t="str">
        <f>IF('(2-4) 퇴직자 및 DC전환자 명부'!G10295="","",'(2-4) 퇴직자 및 DC전환자 명부'!G10295)</f>
        <v/>
      </c>
    </row>
    <row r="10296" spans="13:13">
      <c r="M10296" s="264" t="str">
        <f>IF('(2-4) 퇴직자 및 DC전환자 명부'!G10296="","",'(2-4) 퇴직자 및 DC전환자 명부'!G10296)</f>
        <v/>
      </c>
    </row>
    <row r="10297" spans="13:13">
      <c r="M10297" s="264" t="str">
        <f>IF('(2-4) 퇴직자 및 DC전환자 명부'!G10297="","",'(2-4) 퇴직자 및 DC전환자 명부'!G10297)</f>
        <v/>
      </c>
    </row>
    <row r="10298" spans="13:13">
      <c r="M10298" s="264" t="str">
        <f>IF('(2-4) 퇴직자 및 DC전환자 명부'!G10298="","",'(2-4) 퇴직자 및 DC전환자 명부'!G10298)</f>
        <v/>
      </c>
    </row>
    <row r="10299" spans="13:13">
      <c r="M10299" s="264" t="str">
        <f>IF('(2-4) 퇴직자 및 DC전환자 명부'!G10299="","",'(2-4) 퇴직자 및 DC전환자 명부'!G10299)</f>
        <v/>
      </c>
    </row>
    <row r="10300" spans="13:13">
      <c r="M10300" s="264" t="str">
        <f>IF('(2-4) 퇴직자 및 DC전환자 명부'!G10300="","",'(2-4) 퇴직자 및 DC전환자 명부'!G10300)</f>
        <v/>
      </c>
    </row>
    <row r="10301" spans="13:13">
      <c r="M10301" s="264" t="str">
        <f>IF('(2-4) 퇴직자 및 DC전환자 명부'!G10301="","",'(2-4) 퇴직자 및 DC전환자 명부'!G10301)</f>
        <v/>
      </c>
    </row>
    <row r="10302" spans="13:13">
      <c r="M10302" s="264" t="str">
        <f>IF('(2-4) 퇴직자 및 DC전환자 명부'!G10302="","",'(2-4) 퇴직자 및 DC전환자 명부'!G10302)</f>
        <v/>
      </c>
    </row>
    <row r="10303" spans="13:13">
      <c r="M10303" s="264" t="str">
        <f>IF('(2-4) 퇴직자 및 DC전환자 명부'!G10303="","",'(2-4) 퇴직자 및 DC전환자 명부'!G10303)</f>
        <v/>
      </c>
    </row>
    <row r="10304" spans="13:13">
      <c r="M10304" s="264" t="str">
        <f>IF('(2-4) 퇴직자 및 DC전환자 명부'!G10304="","",'(2-4) 퇴직자 및 DC전환자 명부'!G10304)</f>
        <v/>
      </c>
    </row>
    <row r="10305" spans="13:13">
      <c r="M10305" s="264" t="str">
        <f>IF('(2-4) 퇴직자 및 DC전환자 명부'!G10305="","",'(2-4) 퇴직자 및 DC전환자 명부'!G10305)</f>
        <v/>
      </c>
    </row>
    <row r="10306" spans="13:13">
      <c r="M10306" s="264" t="str">
        <f>IF('(2-4) 퇴직자 및 DC전환자 명부'!G10306="","",'(2-4) 퇴직자 및 DC전환자 명부'!G10306)</f>
        <v/>
      </c>
    </row>
    <row r="10307" spans="13:13">
      <c r="M10307" s="264" t="str">
        <f>IF('(2-4) 퇴직자 및 DC전환자 명부'!G10307="","",'(2-4) 퇴직자 및 DC전환자 명부'!G10307)</f>
        <v/>
      </c>
    </row>
    <row r="10308" spans="13:13">
      <c r="M10308" s="264" t="str">
        <f>IF('(2-4) 퇴직자 및 DC전환자 명부'!G10308="","",'(2-4) 퇴직자 및 DC전환자 명부'!G10308)</f>
        <v/>
      </c>
    </row>
    <row r="10309" spans="13:13">
      <c r="M10309" s="264" t="str">
        <f>IF('(2-4) 퇴직자 및 DC전환자 명부'!G10309="","",'(2-4) 퇴직자 및 DC전환자 명부'!G10309)</f>
        <v/>
      </c>
    </row>
    <row r="10310" spans="13:13">
      <c r="M10310" s="264" t="str">
        <f>IF('(2-4) 퇴직자 및 DC전환자 명부'!G10310="","",'(2-4) 퇴직자 및 DC전환자 명부'!G10310)</f>
        <v/>
      </c>
    </row>
    <row r="10311" spans="13:13">
      <c r="M10311" s="264" t="str">
        <f>IF('(2-4) 퇴직자 및 DC전환자 명부'!G10311="","",'(2-4) 퇴직자 및 DC전환자 명부'!G10311)</f>
        <v/>
      </c>
    </row>
    <row r="10312" spans="13:13">
      <c r="M10312" s="264" t="str">
        <f>IF('(2-4) 퇴직자 및 DC전환자 명부'!G10312="","",'(2-4) 퇴직자 및 DC전환자 명부'!G10312)</f>
        <v/>
      </c>
    </row>
    <row r="10313" spans="13:13">
      <c r="M10313" s="264" t="str">
        <f>IF('(2-4) 퇴직자 및 DC전환자 명부'!G10313="","",'(2-4) 퇴직자 및 DC전환자 명부'!G10313)</f>
        <v/>
      </c>
    </row>
    <row r="10314" spans="13:13">
      <c r="M10314" s="264" t="str">
        <f>IF('(2-4) 퇴직자 및 DC전환자 명부'!G10314="","",'(2-4) 퇴직자 및 DC전환자 명부'!G10314)</f>
        <v/>
      </c>
    </row>
    <row r="10315" spans="13:13">
      <c r="M10315" s="264" t="str">
        <f>IF('(2-4) 퇴직자 및 DC전환자 명부'!G10315="","",'(2-4) 퇴직자 및 DC전환자 명부'!G10315)</f>
        <v/>
      </c>
    </row>
    <row r="10316" spans="13:13">
      <c r="M10316" s="264" t="str">
        <f>IF('(2-4) 퇴직자 및 DC전환자 명부'!G10316="","",'(2-4) 퇴직자 및 DC전환자 명부'!G10316)</f>
        <v/>
      </c>
    </row>
    <row r="10317" spans="13:13">
      <c r="M10317" s="264" t="str">
        <f>IF('(2-4) 퇴직자 및 DC전환자 명부'!G10317="","",'(2-4) 퇴직자 및 DC전환자 명부'!G10317)</f>
        <v/>
      </c>
    </row>
    <row r="10318" spans="13:13">
      <c r="M10318" s="264" t="str">
        <f>IF('(2-4) 퇴직자 및 DC전환자 명부'!G10318="","",'(2-4) 퇴직자 및 DC전환자 명부'!G10318)</f>
        <v/>
      </c>
    </row>
    <row r="10319" spans="13:13">
      <c r="M10319" s="264" t="str">
        <f>IF('(2-4) 퇴직자 및 DC전환자 명부'!G10319="","",'(2-4) 퇴직자 및 DC전환자 명부'!G10319)</f>
        <v/>
      </c>
    </row>
    <row r="10320" spans="13:13">
      <c r="M10320" s="264" t="str">
        <f>IF('(2-4) 퇴직자 및 DC전환자 명부'!G10320="","",'(2-4) 퇴직자 및 DC전환자 명부'!G10320)</f>
        <v/>
      </c>
    </row>
    <row r="10321" spans="13:13">
      <c r="M10321" s="264" t="str">
        <f>IF('(2-4) 퇴직자 및 DC전환자 명부'!G10321="","",'(2-4) 퇴직자 및 DC전환자 명부'!G10321)</f>
        <v/>
      </c>
    </row>
    <row r="10322" spans="13:13">
      <c r="M10322" s="264" t="str">
        <f>IF('(2-4) 퇴직자 및 DC전환자 명부'!G10322="","",'(2-4) 퇴직자 및 DC전환자 명부'!G10322)</f>
        <v/>
      </c>
    </row>
    <row r="10323" spans="13:13">
      <c r="M10323" s="264" t="str">
        <f>IF('(2-4) 퇴직자 및 DC전환자 명부'!G10323="","",'(2-4) 퇴직자 및 DC전환자 명부'!G10323)</f>
        <v/>
      </c>
    </row>
    <row r="10324" spans="13:13">
      <c r="M10324" s="264" t="str">
        <f>IF('(2-4) 퇴직자 및 DC전환자 명부'!G10324="","",'(2-4) 퇴직자 및 DC전환자 명부'!G10324)</f>
        <v/>
      </c>
    </row>
    <row r="10325" spans="13:13">
      <c r="M10325" s="264" t="str">
        <f>IF('(2-4) 퇴직자 및 DC전환자 명부'!G10325="","",'(2-4) 퇴직자 및 DC전환자 명부'!G10325)</f>
        <v/>
      </c>
    </row>
    <row r="10326" spans="13:13">
      <c r="M10326" s="264" t="str">
        <f>IF('(2-4) 퇴직자 및 DC전환자 명부'!G10326="","",'(2-4) 퇴직자 및 DC전환자 명부'!G10326)</f>
        <v/>
      </c>
    </row>
    <row r="10327" spans="13:13">
      <c r="M10327" s="264" t="str">
        <f>IF('(2-4) 퇴직자 및 DC전환자 명부'!G10327="","",'(2-4) 퇴직자 및 DC전환자 명부'!G10327)</f>
        <v/>
      </c>
    </row>
    <row r="10328" spans="13:13">
      <c r="M10328" s="264" t="str">
        <f>IF('(2-4) 퇴직자 및 DC전환자 명부'!G10328="","",'(2-4) 퇴직자 및 DC전환자 명부'!G10328)</f>
        <v/>
      </c>
    </row>
    <row r="10329" spans="13:13">
      <c r="M10329" s="264" t="str">
        <f>IF('(2-4) 퇴직자 및 DC전환자 명부'!G10329="","",'(2-4) 퇴직자 및 DC전환자 명부'!G10329)</f>
        <v/>
      </c>
    </row>
    <row r="10330" spans="13:13">
      <c r="M10330" s="264" t="str">
        <f>IF('(2-4) 퇴직자 및 DC전환자 명부'!G10330="","",'(2-4) 퇴직자 및 DC전환자 명부'!G10330)</f>
        <v/>
      </c>
    </row>
    <row r="10331" spans="13:13">
      <c r="M10331" s="264" t="str">
        <f>IF('(2-4) 퇴직자 및 DC전환자 명부'!G10331="","",'(2-4) 퇴직자 및 DC전환자 명부'!G10331)</f>
        <v/>
      </c>
    </row>
    <row r="10332" spans="13:13">
      <c r="M10332" s="264" t="str">
        <f>IF('(2-4) 퇴직자 및 DC전환자 명부'!G10332="","",'(2-4) 퇴직자 및 DC전환자 명부'!G10332)</f>
        <v/>
      </c>
    </row>
    <row r="10333" spans="13:13">
      <c r="M10333" s="264" t="str">
        <f>IF('(2-4) 퇴직자 및 DC전환자 명부'!G10333="","",'(2-4) 퇴직자 및 DC전환자 명부'!G10333)</f>
        <v/>
      </c>
    </row>
    <row r="10334" spans="13:13">
      <c r="M10334" s="264" t="str">
        <f>IF('(2-4) 퇴직자 및 DC전환자 명부'!G10334="","",'(2-4) 퇴직자 및 DC전환자 명부'!G10334)</f>
        <v/>
      </c>
    </row>
    <row r="10335" spans="13:13">
      <c r="M10335" s="264" t="str">
        <f>IF('(2-4) 퇴직자 및 DC전환자 명부'!G10335="","",'(2-4) 퇴직자 및 DC전환자 명부'!G10335)</f>
        <v/>
      </c>
    </row>
    <row r="10336" spans="13:13">
      <c r="M10336" s="264" t="str">
        <f>IF('(2-4) 퇴직자 및 DC전환자 명부'!G10336="","",'(2-4) 퇴직자 및 DC전환자 명부'!G10336)</f>
        <v/>
      </c>
    </row>
    <row r="10337" spans="13:13">
      <c r="M10337" s="264" t="str">
        <f>IF('(2-4) 퇴직자 및 DC전환자 명부'!G10337="","",'(2-4) 퇴직자 및 DC전환자 명부'!G10337)</f>
        <v/>
      </c>
    </row>
    <row r="10338" spans="13:13">
      <c r="M10338" s="264" t="str">
        <f>IF('(2-4) 퇴직자 및 DC전환자 명부'!G10338="","",'(2-4) 퇴직자 및 DC전환자 명부'!G10338)</f>
        <v/>
      </c>
    </row>
    <row r="10339" spans="13:13">
      <c r="M10339" s="264" t="str">
        <f>IF('(2-4) 퇴직자 및 DC전환자 명부'!G10339="","",'(2-4) 퇴직자 및 DC전환자 명부'!G10339)</f>
        <v/>
      </c>
    </row>
    <row r="10340" spans="13:13">
      <c r="M10340" s="264" t="str">
        <f>IF('(2-4) 퇴직자 및 DC전환자 명부'!G10340="","",'(2-4) 퇴직자 및 DC전환자 명부'!G10340)</f>
        <v/>
      </c>
    </row>
    <row r="10341" spans="13:13">
      <c r="M10341" s="264" t="str">
        <f>IF('(2-4) 퇴직자 및 DC전환자 명부'!G10341="","",'(2-4) 퇴직자 및 DC전환자 명부'!G10341)</f>
        <v/>
      </c>
    </row>
    <row r="10342" spans="13:13">
      <c r="M10342" s="264" t="str">
        <f>IF('(2-4) 퇴직자 및 DC전환자 명부'!G10342="","",'(2-4) 퇴직자 및 DC전환자 명부'!G10342)</f>
        <v/>
      </c>
    </row>
    <row r="10343" spans="13:13">
      <c r="M10343" s="264" t="str">
        <f>IF('(2-4) 퇴직자 및 DC전환자 명부'!G10343="","",'(2-4) 퇴직자 및 DC전환자 명부'!G10343)</f>
        <v/>
      </c>
    </row>
    <row r="10344" spans="13:13">
      <c r="M10344" s="264" t="str">
        <f>IF('(2-4) 퇴직자 및 DC전환자 명부'!G10344="","",'(2-4) 퇴직자 및 DC전환자 명부'!G10344)</f>
        <v/>
      </c>
    </row>
    <row r="10345" spans="13:13">
      <c r="M10345" s="264" t="str">
        <f>IF('(2-4) 퇴직자 및 DC전환자 명부'!G10345="","",'(2-4) 퇴직자 및 DC전환자 명부'!G10345)</f>
        <v/>
      </c>
    </row>
    <row r="10346" spans="13:13">
      <c r="M10346" s="264" t="str">
        <f>IF('(2-4) 퇴직자 및 DC전환자 명부'!G10346="","",'(2-4) 퇴직자 및 DC전환자 명부'!G10346)</f>
        <v/>
      </c>
    </row>
    <row r="10347" spans="13:13">
      <c r="M10347" s="264" t="str">
        <f>IF('(2-4) 퇴직자 및 DC전환자 명부'!G10347="","",'(2-4) 퇴직자 및 DC전환자 명부'!G10347)</f>
        <v/>
      </c>
    </row>
    <row r="10348" spans="13:13">
      <c r="M10348" s="264" t="str">
        <f>IF('(2-4) 퇴직자 및 DC전환자 명부'!G10348="","",'(2-4) 퇴직자 및 DC전환자 명부'!G10348)</f>
        <v/>
      </c>
    </row>
    <row r="10349" spans="13:13">
      <c r="M10349" s="264" t="str">
        <f>IF('(2-4) 퇴직자 및 DC전환자 명부'!G10349="","",'(2-4) 퇴직자 및 DC전환자 명부'!G10349)</f>
        <v/>
      </c>
    </row>
    <row r="10350" spans="13:13">
      <c r="M10350" s="264" t="str">
        <f>IF('(2-4) 퇴직자 및 DC전환자 명부'!G10350="","",'(2-4) 퇴직자 및 DC전환자 명부'!G10350)</f>
        <v/>
      </c>
    </row>
    <row r="10351" spans="13:13">
      <c r="M10351" s="264" t="str">
        <f>IF('(2-4) 퇴직자 및 DC전환자 명부'!G10351="","",'(2-4) 퇴직자 및 DC전환자 명부'!G10351)</f>
        <v/>
      </c>
    </row>
    <row r="10352" spans="13:13">
      <c r="M10352" s="264" t="str">
        <f>IF('(2-4) 퇴직자 및 DC전환자 명부'!G10352="","",'(2-4) 퇴직자 및 DC전환자 명부'!G10352)</f>
        <v/>
      </c>
    </row>
    <row r="10353" spans="13:13">
      <c r="M10353" s="264" t="str">
        <f>IF('(2-4) 퇴직자 및 DC전환자 명부'!G10353="","",'(2-4) 퇴직자 및 DC전환자 명부'!G10353)</f>
        <v/>
      </c>
    </row>
    <row r="10354" spans="13:13">
      <c r="M10354" s="264" t="str">
        <f>IF('(2-4) 퇴직자 및 DC전환자 명부'!G10354="","",'(2-4) 퇴직자 및 DC전환자 명부'!G10354)</f>
        <v/>
      </c>
    </row>
    <row r="10355" spans="13:13">
      <c r="M10355" s="264" t="str">
        <f>IF('(2-4) 퇴직자 및 DC전환자 명부'!G10355="","",'(2-4) 퇴직자 및 DC전환자 명부'!G10355)</f>
        <v/>
      </c>
    </row>
    <row r="10356" spans="13:13">
      <c r="M10356" s="264" t="str">
        <f>IF('(2-4) 퇴직자 및 DC전환자 명부'!G10356="","",'(2-4) 퇴직자 및 DC전환자 명부'!G10356)</f>
        <v/>
      </c>
    </row>
    <row r="10357" spans="13:13">
      <c r="M10357" s="264" t="str">
        <f>IF('(2-4) 퇴직자 및 DC전환자 명부'!G10357="","",'(2-4) 퇴직자 및 DC전환자 명부'!G10357)</f>
        <v/>
      </c>
    </row>
    <row r="10358" spans="13:13">
      <c r="M10358" s="264" t="str">
        <f>IF('(2-4) 퇴직자 및 DC전환자 명부'!G10358="","",'(2-4) 퇴직자 및 DC전환자 명부'!G10358)</f>
        <v/>
      </c>
    </row>
    <row r="10359" spans="13:13">
      <c r="M10359" s="264" t="str">
        <f>IF('(2-4) 퇴직자 및 DC전환자 명부'!G10359="","",'(2-4) 퇴직자 및 DC전환자 명부'!G10359)</f>
        <v/>
      </c>
    </row>
    <row r="10360" spans="13:13">
      <c r="M10360" s="264" t="str">
        <f>IF('(2-4) 퇴직자 및 DC전환자 명부'!G10360="","",'(2-4) 퇴직자 및 DC전환자 명부'!G10360)</f>
        <v/>
      </c>
    </row>
    <row r="10361" spans="13:13">
      <c r="M10361" s="264" t="str">
        <f>IF('(2-4) 퇴직자 및 DC전환자 명부'!G10361="","",'(2-4) 퇴직자 및 DC전환자 명부'!G10361)</f>
        <v/>
      </c>
    </row>
    <row r="10362" spans="13:13">
      <c r="M10362" s="264" t="str">
        <f>IF('(2-4) 퇴직자 및 DC전환자 명부'!G10362="","",'(2-4) 퇴직자 및 DC전환자 명부'!G10362)</f>
        <v/>
      </c>
    </row>
    <row r="10363" spans="13:13">
      <c r="M10363" s="264" t="str">
        <f>IF('(2-4) 퇴직자 및 DC전환자 명부'!G10363="","",'(2-4) 퇴직자 및 DC전환자 명부'!G10363)</f>
        <v/>
      </c>
    </row>
    <row r="10364" spans="13:13">
      <c r="M10364" s="264" t="str">
        <f>IF('(2-4) 퇴직자 및 DC전환자 명부'!G10364="","",'(2-4) 퇴직자 및 DC전환자 명부'!G10364)</f>
        <v/>
      </c>
    </row>
    <row r="10365" spans="13:13">
      <c r="M10365" s="264" t="str">
        <f>IF('(2-4) 퇴직자 및 DC전환자 명부'!G10365="","",'(2-4) 퇴직자 및 DC전환자 명부'!G10365)</f>
        <v/>
      </c>
    </row>
    <row r="10366" spans="13:13">
      <c r="M10366" s="264" t="str">
        <f>IF('(2-4) 퇴직자 및 DC전환자 명부'!G10366="","",'(2-4) 퇴직자 및 DC전환자 명부'!G10366)</f>
        <v/>
      </c>
    </row>
    <row r="10367" spans="13:13">
      <c r="M10367" s="264" t="str">
        <f>IF('(2-4) 퇴직자 및 DC전환자 명부'!G10367="","",'(2-4) 퇴직자 및 DC전환자 명부'!G10367)</f>
        <v/>
      </c>
    </row>
    <row r="10368" spans="13:13">
      <c r="M10368" s="264" t="str">
        <f>IF('(2-4) 퇴직자 및 DC전환자 명부'!G10368="","",'(2-4) 퇴직자 및 DC전환자 명부'!G10368)</f>
        <v/>
      </c>
    </row>
    <row r="10369" spans="13:13">
      <c r="M10369" s="264" t="str">
        <f>IF('(2-4) 퇴직자 및 DC전환자 명부'!G10369="","",'(2-4) 퇴직자 및 DC전환자 명부'!G10369)</f>
        <v/>
      </c>
    </row>
    <row r="10370" spans="13:13">
      <c r="M10370" s="264" t="str">
        <f>IF('(2-4) 퇴직자 및 DC전환자 명부'!G10370="","",'(2-4) 퇴직자 및 DC전환자 명부'!G10370)</f>
        <v/>
      </c>
    </row>
    <row r="10371" spans="13:13">
      <c r="M10371" s="264" t="str">
        <f>IF('(2-4) 퇴직자 및 DC전환자 명부'!G10371="","",'(2-4) 퇴직자 및 DC전환자 명부'!G10371)</f>
        <v/>
      </c>
    </row>
    <row r="10372" spans="13:13">
      <c r="M10372" s="264" t="str">
        <f>IF('(2-4) 퇴직자 및 DC전환자 명부'!G10372="","",'(2-4) 퇴직자 및 DC전환자 명부'!G10372)</f>
        <v/>
      </c>
    </row>
    <row r="10373" spans="13:13">
      <c r="M10373" s="264" t="str">
        <f>IF('(2-4) 퇴직자 및 DC전환자 명부'!G10373="","",'(2-4) 퇴직자 및 DC전환자 명부'!G10373)</f>
        <v/>
      </c>
    </row>
    <row r="10374" spans="13:13">
      <c r="M10374" s="264" t="str">
        <f>IF('(2-4) 퇴직자 및 DC전환자 명부'!G10374="","",'(2-4) 퇴직자 및 DC전환자 명부'!G10374)</f>
        <v/>
      </c>
    </row>
    <row r="10375" spans="13:13">
      <c r="M10375" s="264" t="str">
        <f>IF('(2-4) 퇴직자 및 DC전환자 명부'!G10375="","",'(2-4) 퇴직자 및 DC전환자 명부'!G10375)</f>
        <v/>
      </c>
    </row>
    <row r="10376" spans="13:13">
      <c r="M10376" s="264" t="str">
        <f>IF('(2-4) 퇴직자 및 DC전환자 명부'!G10376="","",'(2-4) 퇴직자 및 DC전환자 명부'!G10376)</f>
        <v/>
      </c>
    </row>
    <row r="10377" spans="13:13">
      <c r="M10377" s="264" t="str">
        <f>IF('(2-4) 퇴직자 및 DC전환자 명부'!G10377="","",'(2-4) 퇴직자 및 DC전환자 명부'!G10377)</f>
        <v/>
      </c>
    </row>
    <row r="10378" spans="13:13">
      <c r="M10378" s="264" t="str">
        <f>IF('(2-4) 퇴직자 및 DC전환자 명부'!G10378="","",'(2-4) 퇴직자 및 DC전환자 명부'!G10378)</f>
        <v/>
      </c>
    </row>
    <row r="10379" spans="13:13">
      <c r="M10379" s="264" t="str">
        <f>IF('(2-4) 퇴직자 및 DC전환자 명부'!G10379="","",'(2-4) 퇴직자 및 DC전환자 명부'!G10379)</f>
        <v/>
      </c>
    </row>
    <row r="10380" spans="13:13">
      <c r="M10380" s="264" t="str">
        <f>IF('(2-4) 퇴직자 및 DC전환자 명부'!G10380="","",'(2-4) 퇴직자 및 DC전환자 명부'!G10380)</f>
        <v/>
      </c>
    </row>
    <row r="10381" spans="13:13">
      <c r="M10381" s="264" t="str">
        <f>IF('(2-4) 퇴직자 및 DC전환자 명부'!G10381="","",'(2-4) 퇴직자 및 DC전환자 명부'!G10381)</f>
        <v/>
      </c>
    </row>
    <row r="10382" spans="13:13">
      <c r="M10382" s="264" t="str">
        <f>IF('(2-4) 퇴직자 및 DC전환자 명부'!G10382="","",'(2-4) 퇴직자 및 DC전환자 명부'!G10382)</f>
        <v/>
      </c>
    </row>
    <row r="10383" spans="13:13">
      <c r="M10383" s="264" t="str">
        <f>IF('(2-4) 퇴직자 및 DC전환자 명부'!G10383="","",'(2-4) 퇴직자 및 DC전환자 명부'!G10383)</f>
        <v/>
      </c>
    </row>
    <row r="10384" spans="13:13">
      <c r="M10384" s="264" t="str">
        <f>IF('(2-4) 퇴직자 및 DC전환자 명부'!G10384="","",'(2-4) 퇴직자 및 DC전환자 명부'!G10384)</f>
        <v/>
      </c>
    </row>
    <row r="10385" spans="13:13">
      <c r="M10385" s="264" t="str">
        <f>IF('(2-4) 퇴직자 및 DC전환자 명부'!G10385="","",'(2-4) 퇴직자 및 DC전환자 명부'!G10385)</f>
        <v/>
      </c>
    </row>
    <row r="10386" spans="13:13">
      <c r="M10386" s="264" t="str">
        <f>IF('(2-4) 퇴직자 및 DC전환자 명부'!G10386="","",'(2-4) 퇴직자 및 DC전환자 명부'!G10386)</f>
        <v/>
      </c>
    </row>
    <row r="10387" spans="13:13">
      <c r="M10387" s="264" t="str">
        <f>IF('(2-4) 퇴직자 및 DC전환자 명부'!G10387="","",'(2-4) 퇴직자 및 DC전환자 명부'!G10387)</f>
        <v/>
      </c>
    </row>
    <row r="10388" spans="13:13">
      <c r="M10388" s="264" t="str">
        <f>IF('(2-4) 퇴직자 및 DC전환자 명부'!G10388="","",'(2-4) 퇴직자 및 DC전환자 명부'!G10388)</f>
        <v/>
      </c>
    </row>
    <row r="10389" spans="13:13">
      <c r="M10389" s="264" t="str">
        <f>IF('(2-4) 퇴직자 및 DC전환자 명부'!G10389="","",'(2-4) 퇴직자 및 DC전환자 명부'!G10389)</f>
        <v/>
      </c>
    </row>
    <row r="10390" spans="13:13">
      <c r="M10390" s="264" t="str">
        <f>IF('(2-4) 퇴직자 및 DC전환자 명부'!G10390="","",'(2-4) 퇴직자 및 DC전환자 명부'!G10390)</f>
        <v/>
      </c>
    </row>
    <row r="10391" spans="13:13">
      <c r="M10391" s="264" t="str">
        <f>IF('(2-4) 퇴직자 및 DC전환자 명부'!G10391="","",'(2-4) 퇴직자 및 DC전환자 명부'!G10391)</f>
        <v/>
      </c>
    </row>
    <row r="10392" spans="13:13">
      <c r="M10392" s="264" t="str">
        <f>IF('(2-4) 퇴직자 및 DC전환자 명부'!G10392="","",'(2-4) 퇴직자 및 DC전환자 명부'!G10392)</f>
        <v/>
      </c>
    </row>
    <row r="10393" spans="13:13">
      <c r="M10393" s="264" t="str">
        <f>IF('(2-4) 퇴직자 및 DC전환자 명부'!G10393="","",'(2-4) 퇴직자 및 DC전환자 명부'!G10393)</f>
        <v/>
      </c>
    </row>
    <row r="10394" spans="13:13">
      <c r="M10394" s="264" t="str">
        <f>IF('(2-4) 퇴직자 및 DC전환자 명부'!G10394="","",'(2-4) 퇴직자 및 DC전환자 명부'!G10394)</f>
        <v/>
      </c>
    </row>
    <row r="10395" spans="13:13">
      <c r="M10395" s="264" t="str">
        <f>IF('(2-4) 퇴직자 및 DC전환자 명부'!G10395="","",'(2-4) 퇴직자 및 DC전환자 명부'!G10395)</f>
        <v/>
      </c>
    </row>
    <row r="10396" spans="13:13">
      <c r="M10396" s="264" t="str">
        <f>IF('(2-4) 퇴직자 및 DC전환자 명부'!G10396="","",'(2-4) 퇴직자 및 DC전환자 명부'!G10396)</f>
        <v/>
      </c>
    </row>
    <row r="10397" spans="13:13">
      <c r="M10397" s="264" t="str">
        <f>IF('(2-4) 퇴직자 및 DC전환자 명부'!G10397="","",'(2-4) 퇴직자 및 DC전환자 명부'!G10397)</f>
        <v/>
      </c>
    </row>
    <row r="10398" spans="13:13">
      <c r="M10398" s="264" t="str">
        <f>IF('(2-4) 퇴직자 및 DC전환자 명부'!G10398="","",'(2-4) 퇴직자 및 DC전환자 명부'!G10398)</f>
        <v/>
      </c>
    </row>
    <row r="10399" spans="13:13">
      <c r="M10399" s="264" t="str">
        <f>IF('(2-4) 퇴직자 및 DC전환자 명부'!G10399="","",'(2-4) 퇴직자 및 DC전환자 명부'!G10399)</f>
        <v/>
      </c>
    </row>
    <row r="10400" spans="13:13">
      <c r="M10400" s="264" t="str">
        <f>IF('(2-4) 퇴직자 및 DC전환자 명부'!G10400="","",'(2-4) 퇴직자 및 DC전환자 명부'!G10400)</f>
        <v/>
      </c>
    </row>
    <row r="10401" spans="13:13">
      <c r="M10401" s="264" t="str">
        <f>IF('(2-4) 퇴직자 및 DC전환자 명부'!G10401="","",'(2-4) 퇴직자 및 DC전환자 명부'!G10401)</f>
        <v/>
      </c>
    </row>
    <row r="10402" spans="13:13">
      <c r="M10402" s="264" t="str">
        <f>IF('(2-4) 퇴직자 및 DC전환자 명부'!G10402="","",'(2-4) 퇴직자 및 DC전환자 명부'!G10402)</f>
        <v/>
      </c>
    </row>
    <row r="10403" spans="13:13">
      <c r="M10403" s="264" t="str">
        <f>IF('(2-4) 퇴직자 및 DC전환자 명부'!G10403="","",'(2-4) 퇴직자 및 DC전환자 명부'!G10403)</f>
        <v/>
      </c>
    </row>
    <row r="10404" spans="13:13">
      <c r="M10404" s="264" t="str">
        <f>IF('(2-4) 퇴직자 및 DC전환자 명부'!G10404="","",'(2-4) 퇴직자 및 DC전환자 명부'!G10404)</f>
        <v/>
      </c>
    </row>
    <row r="10405" spans="13:13">
      <c r="M10405" s="264" t="str">
        <f>IF('(2-4) 퇴직자 및 DC전환자 명부'!G10405="","",'(2-4) 퇴직자 및 DC전환자 명부'!G10405)</f>
        <v/>
      </c>
    </row>
    <row r="10406" spans="13:13">
      <c r="M10406" s="264" t="str">
        <f>IF('(2-4) 퇴직자 및 DC전환자 명부'!G10406="","",'(2-4) 퇴직자 및 DC전환자 명부'!G10406)</f>
        <v/>
      </c>
    </row>
    <row r="10407" spans="13:13">
      <c r="M10407" s="264" t="str">
        <f>IF('(2-4) 퇴직자 및 DC전환자 명부'!G10407="","",'(2-4) 퇴직자 및 DC전환자 명부'!G10407)</f>
        <v/>
      </c>
    </row>
    <row r="10408" spans="13:13">
      <c r="M10408" s="264" t="str">
        <f>IF('(2-4) 퇴직자 및 DC전환자 명부'!G10408="","",'(2-4) 퇴직자 및 DC전환자 명부'!G10408)</f>
        <v/>
      </c>
    </row>
    <row r="10409" spans="13:13">
      <c r="M10409" s="264" t="str">
        <f>IF('(2-4) 퇴직자 및 DC전환자 명부'!G10409="","",'(2-4) 퇴직자 및 DC전환자 명부'!G10409)</f>
        <v/>
      </c>
    </row>
    <row r="10410" spans="13:13">
      <c r="M10410" s="264" t="str">
        <f>IF('(2-4) 퇴직자 및 DC전환자 명부'!G10410="","",'(2-4) 퇴직자 및 DC전환자 명부'!G10410)</f>
        <v/>
      </c>
    </row>
    <row r="10411" spans="13:13">
      <c r="M10411" s="264" t="str">
        <f>IF('(2-4) 퇴직자 및 DC전환자 명부'!G10411="","",'(2-4) 퇴직자 및 DC전환자 명부'!G10411)</f>
        <v/>
      </c>
    </row>
    <row r="10412" spans="13:13">
      <c r="M10412" s="264" t="str">
        <f>IF('(2-4) 퇴직자 및 DC전환자 명부'!G10412="","",'(2-4) 퇴직자 및 DC전환자 명부'!G10412)</f>
        <v/>
      </c>
    </row>
    <row r="10413" spans="13:13">
      <c r="M10413" s="264" t="str">
        <f>IF('(2-4) 퇴직자 및 DC전환자 명부'!G10413="","",'(2-4) 퇴직자 및 DC전환자 명부'!G10413)</f>
        <v/>
      </c>
    </row>
    <row r="10414" spans="13:13">
      <c r="M10414" s="264" t="str">
        <f>IF('(2-4) 퇴직자 및 DC전환자 명부'!G10414="","",'(2-4) 퇴직자 및 DC전환자 명부'!G10414)</f>
        <v/>
      </c>
    </row>
    <row r="10415" spans="13:13">
      <c r="M10415" s="264" t="str">
        <f>IF('(2-4) 퇴직자 및 DC전환자 명부'!G10415="","",'(2-4) 퇴직자 및 DC전환자 명부'!G10415)</f>
        <v/>
      </c>
    </row>
    <row r="10416" spans="13:13">
      <c r="M10416" s="264" t="str">
        <f>IF('(2-4) 퇴직자 및 DC전환자 명부'!G10416="","",'(2-4) 퇴직자 및 DC전환자 명부'!G10416)</f>
        <v/>
      </c>
    </row>
    <row r="10417" spans="13:13">
      <c r="M10417" s="264" t="str">
        <f>IF('(2-4) 퇴직자 및 DC전환자 명부'!G10417="","",'(2-4) 퇴직자 및 DC전환자 명부'!G10417)</f>
        <v/>
      </c>
    </row>
    <row r="10418" spans="13:13">
      <c r="M10418" s="264" t="str">
        <f>IF('(2-4) 퇴직자 및 DC전환자 명부'!G10418="","",'(2-4) 퇴직자 및 DC전환자 명부'!G10418)</f>
        <v/>
      </c>
    </row>
    <row r="10419" spans="13:13">
      <c r="M10419" s="264" t="str">
        <f>IF('(2-4) 퇴직자 및 DC전환자 명부'!G10419="","",'(2-4) 퇴직자 및 DC전환자 명부'!G10419)</f>
        <v/>
      </c>
    </row>
    <row r="10420" spans="13:13">
      <c r="M10420" s="264" t="str">
        <f>IF('(2-4) 퇴직자 및 DC전환자 명부'!G10420="","",'(2-4) 퇴직자 및 DC전환자 명부'!G10420)</f>
        <v/>
      </c>
    </row>
    <row r="10421" spans="13:13">
      <c r="M10421" s="264" t="str">
        <f>IF('(2-4) 퇴직자 및 DC전환자 명부'!G10421="","",'(2-4) 퇴직자 및 DC전환자 명부'!G10421)</f>
        <v/>
      </c>
    </row>
    <row r="10422" spans="13:13">
      <c r="M10422" s="264" t="str">
        <f>IF('(2-4) 퇴직자 및 DC전환자 명부'!G10422="","",'(2-4) 퇴직자 및 DC전환자 명부'!G10422)</f>
        <v/>
      </c>
    </row>
    <row r="10423" spans="13:13">
      <c r="M10423" s="264" t="str">
        <f>IF('(2-4) 퇴직자 및 DC전환자 명부'!G10423="","",'(2-4) 퇴직자 및 DC전환자 명부'!G10423)</f>
        <v/>
      </c>
    </row>
    <row r="10424" spans="13:13">
      <c r="M10424" s="264" t="str">
        <f>IF('(2-4) 퇴직자 및 DC전환자 명부'!G10424="","",'(2-4) 퇴직자 및 DC전환자 명부'!G10424)</f>
        <v/>
      </c>
    </row>
    <row r="10425" spans="13:13">
      <c r="M10425" s="264" t="str">
        <f>IF('(2-4) 퇴직자 및 DC전환자 명부'!G10425="","",'(2-4) 퇴직자 및 DC전환자 명부'!G10425)</f>
        <v/>
      </c>
    </row>
    <row r="10426" spans="13:13">
      <c r="M10426" s="264" t="str">
        <f>IF('(2-4) 퇴직자 및 DC전환자 명부'!G10426="","",'(2-4) 퇴직자 및 DC전환자 명부'!G10426)</f>
        <v/>
      </c>
    </row>
    <row r="10427" spans="13:13">
      <c r="M10427" s="264" t="str">
        <f>IF('(2-4) 퇴직자 및 DC전환자 명부'!G10427="","",'(2-4) 퇴직자 및 DC전환자 명부'!G10427)</f>
        <v/>
      </c>
    </row>
    <row r="10428" spans="13:13">
      <c r="M10428" s="264" t="str">
        <f>IF('(2-4) 퇴직자 및 DC전환자 명부'!G10428="","",'(2-4) 퇴직자 및 DC전환자 명부'!G10428)</f>
        <v/>
      </c>
    </row>
    <row r="10429" spans="13:13">
      <c r="M10429" s="264" t="str">
        <f>IF('(2-4) 퇴직자 및 DC전환자 명부'!G10429="","",'(2-4) 퇴직자 및 DC전환자 명부'!G10429)</f>
        <v/>
      </c>
    </row>
    <row r="10430" spans="13:13">
      <c r="M10430" s="264" t="str">
        <f>IF('(2-4) 퇴직자 및 DC전환자 명부'!G10430="","",'(2-4) 퇴직자 및 DC전환자 명부'!G10430)</f>
        <v/>
      </c>
    </row>
    <row r="10431" spans="13:13">
      <c r="M10431" s="264" t="str">
        <f>IF('(2-4) 퇴직자 및 DC전환자 명부'!G10431="","",'(2-4) 퇴직자 및 DC전환자 명부'!G10431)</f>
        <v/>
      </c>
    </row>
    <row r="10432" spans="13:13">
      <c r="M10432" s="264" t="str">
        <f>IF('(2-4) 퇴직자 및 DC전환자 명부'!G10432="","",'(2-4) 퇴직자 및 DC전환자 명부'!G10432)</f>
        <v/>
      </c>
    </row>
    <row r="10433" spans="13:13">
      <c r="M10433" s="264" t="str">
        <f>IF('(2-4) 퇴직자 및 DC전환자 명부'!G10433="","",'(2-4) 퇴직자 및 DC전환자 명부'!G10433)</f>
        <v/>
      </c>
    </row>
    <row r="10434" spans="13:13">
      <c r="M10434" s="264" t="str">
        <f>IF('(2-4) 퇴직자 및 DC전환자 명부'!G10434="","",'(2-4) 퇴직자 및 DC전환자 명부'!G10434)</f>
        <v/>
      </c>
    </row>
    <row r="10435" spans="13:13">
      <c r="M10435" s="264" t="str">
        <f>IF('(2-4) 퇴직자 및 DC전환자 명부'!G10435="","",'(2-4) 퇴직자 및 DC전환자 명부'!G10435)</f>
        <v/>
      </c>
    </row>
    <row r="10436" spans="13:13">
      <c r="M10436" s="264" t="str">
        <f>IF('(2-4) 퇴직자 및 DC전환자 명부'!G10436="","",'(2-4) 퇴직자 및 DC전환자 명부'!G10436)</f>
        <v/>
      </c>
    </row>
    <row r="10437" spans="13:13">
      <c r="M10437" s="264" t="str">
        <f>IF('(2-4) 퇴직자 및 DC전환자 명부'!G10437="","",'(2-4) 퇴직자 및 DC전환자 명부'!G10437)</f>
        <v/>
      </c>
    </row>
    <row r="10438" spans="13:13">
      <c r="M10438" s="264" t="str">
        <f>IF('(2-4) 퇴직자 및 DC전환자 명부'!G10438="","",'(2-4) 퇴직자 및 DC전환자 명부'!G10438)</f>
        <v/>
      </c>
    </row>
    <row r="10439" spans="13:13">
      <c r="M10439" s="264" t="str">
        <f>IF('(2-4) 퇴직자 및 DC전환자 명부'!G10439="","",'(2-4) 퇴직자 및 DC전환자 명부'!G10439)</f>
        <v/>
      </c>
    </row>
    <row r="10440" spans="13:13">
      <c r="M10440" s="264" t="str">
        <f>IF('(2-4) 퇴직자 및 DC전환자 명부'!G10440="","",'(2-4) 퇴직자 및 DC전환자 명부'!G10440)</f>
        <v/>
      </c>
    </row>
    <row r="10441" spans="13:13">
      <c r="M10441" s="264" t="str">
        <f>IF('(2-4) 퇴직자 및 DC전환자 명부'!G10441="","",'(2-4) 퇴직자 및 DC전환자 명부'!G10441)</f>
        <v/>
      </c>
    </row>
    <row r="10442" spans="13:13">
      <c r="M10442" s="264" t="str">
        <f>IF('(2-4) 퇴직자 및 DC전환자 명부'!G10442="","",'(2-4) 퇴직자 및 DC전환자 명부'!G10442)</f>
        <v/>
      </c>
    </row>
    <row r="10443" spans="13:13">
      <c r="M10443" s="264" t="str">
        <f>IF('(2-4) 퇴직자 및 DC전환자 명부'!G10443="","",'(2-4) 퇴직자 및 DC전환자 명부'!G10443)</f>
        <v/>
      </c>
    </row>
    <row r="10444" spans="13:13">
      <c r="M10444" s="264" t="str">
        <f>IF('(2-4) 퇴직자 및 DC전환자 명부'!G10444="","",'(2-4) 퇴직자 및 DC전환자 명부'!G10444)</f>
        <v/>
      </c>
    </row>
    <row r="10445" spans="13:13">
      <c r="M10445" s="264" t="str">
        <f>IF('(2-4) 퇴직자 및 DC전환자 명부'!G10445="","",'(2-4) 퇴직자 및 DC전환자 명부'!G10445)</f>
        <v/>
      </c>
    </row>
    <row r="10446" spans="13:13">
      <c r="M10446" s="264" t="str">
        <f>IF('(2-4) 퇴직자 및 DC전환자 명부'!G10446="","",'(2-4) 퇴직자 및 DC전환자 명부'!G10446)</f>
        <v/>
      </c>
    </row>
    <row r="10447" spans="13:13">
      <c r="M10447" s="264" t="str">
        <f>IF('(2-4) 퇴직자 및 DC전환자 명부'!G10447="","",'(2-4) 퇴직자 및 DC전환자 명부'!G10447)</f>
        <v/>
      </c>
    </row>
    <row r="10448" spans="13:13">
      <c r="M10448" s="264" t="str">
        <f>IF('(2-4) 퇴직자 및 DC전환자 명부'!G10448="","",'(2-4) 퇴직자 및 DC전환자 명부'!G10448)</f>
        <v/>
      </c>
    </row>
    <row r="10449" spans="13:13">
      <c r="M10449" s="264" t="str">
        <f>IF('(2-4) 퇴직자 및 DC전환자 명부'!G10449="","",'(2-4) 퇴직자 및 DC전환자 명부'!G10449)</f>
        <v/>
      </c>
    </row>
    <row r="10450" spans="13:13">
      <c r="M10450" s="264" t="str">
        <f>IF('(2-4) 퇴직자 및 DC전환자 명부'!G10450="","",'(2-4) 퇴직자 및 DC전환자 명부'!G10450)</f>
        <v/>
      </c>
    </row>
    <row r="10451" spans="13:13">
      <c r="M10451" s="264" t="str">
        <f>IF('(2-4) 퇴직자 및 DC전환자 명부'!G10451="","",'(2-4) 퇴직자 및 DC전환자 명부'!G10451)</f>
        <v/>
      </c>
    </row>
    <row r="10452" spans="13:13">
      <c r="M10452" s="264" t="str">
        <f>IF('(2-4) 퇴직자 및 DC전환자 명부'!G10452="","",'(2-4) 퇴직자 및 DC전환자 명부'!G10452)</f>
        <v/>
      </c>
    </row>
    <row r="10453" spans="13:13">
      <c r="M10453" s="264" t="str">
        <f>IF('(2-4) 퇴직자 및 DC전환자 명부'!G10453="","",'(2-4) 퇴직자 및 DC전환자 명부'!G10453)</f>
        <v/>
      </c>
    </row>
    <row r="10454" spans="13:13">
      <c r="M10454" s="264" t="str">
        <f>IF('(2-4) 퇴직자 및 DC전환자 명부'!G10454="","",'(2-4) 퇴직자 및 DC전환자 명부'!G10454)</f>
        <v/>
      </c>
    </row>
    <row r="10455" spans="13:13">
      <c r="M10455" s="264" t="str">
        <f>IF('(2-4) 퇴직자 및 DC전환자 명부'!G10455="","",'(2-4) 퇴직자 및 DC전환자 명부'!G10455)</f>
        <v/>
      </c>
    </row>
    <row r="10456" spans="13:13">
      <c r="M10456" s="264" t="str">
        <f>IF('(2-4) 퇴직자 및 DC전환자 명부'!G10456="","",'(2-4) 퇴직자 및 DC전환자 명부'!G10456)</f>
        <v/>
      </c>
    </row>
    <row r="10457" spans="13:13">
      <c r="M10457" s="264" t="str">
        <f>IF('(2-4) 퇴직자 및 DC전환자 명부'!G10457="","",'(2-4) 퇴직자 및 DC전환자 명부'!G10457)</f>
        <v/>
      </c>
    </row>
    <row r="10458" spans="13:13">
      <c r="M10458" s="264" t="str">
        <f>IF('(2-4) 퇴직자 및 DC전환자 명부'!G10458="","",'(2-4) 퇴직자 및 DC전환자 명부'!G10458)</f>
        <v/>
      </c>
    </row>
    <row r="10459" spans="13:13">
      <c r="M10459" s="264" t="str">
        <f>IF('(2-4) 퇴직자 및 DC전환자 명부'!G10459="","",'(2-4) 퇴직자 및 DC전환자 명부'!G10459)</f>
        <v/>
      </c>
    </row>
    <row r="10460" spans="13:13">
      <c r="M10460" s="264" t="str">
        <f>IF('(2-4) 퇴직자 및 DC전환자 명부'!G10460="","",'(2-4) 퇴직자 및 DC전환자 명부'!G10460)</f>
        <v/>
      </c>
    </row>
    <row r="10461" spans="13:13">
      <c r="M10461" s="264" t="str">
        <f>IF('(2-4) 퇴직자 및 DC전환자 명부'!G10461="","",'(2-4) 퇴직자 및 DC전환자 명부'!G10461)</f>
        <v/>
      </c>
    </row>
    <row r="10462" spans="13:13">
      <c r="M10462" s="264" t="str">
        <f>IF('(2-4) 퇴직자 및 DC전환자 명부'!G10462="","",'(2-4) 퇴직자 및 DC전환자 명부'!G10462)</f>
        <v/>
      </c>
    </row>
    <row r="10463" spans="13:13">
      <c r="M10463" s="264" t="str">
        <f>IF('(2-4) 퇴직자 및 DC전환자 명부'!G10463="","",'(2-4) 퇴직자 및 DC전환자 명부'!G10463)</f>
        <v/>
      </c>
    </row>
    <row r="10464" spans="13:13">
      <c r="M10464" s="264" t="str">
        <f>IF('(2-4) 퇴직자 및 DC전환자 명부'!G10464="","",'(2-4) 퇴직자 및 DC전환자 명부'!G10464)</f>
        <v/>
      </c>
    </row>
    <row r="10465" spans="13:13">
      <c r="M10465" s="264" t="str">
        <f>IF('(2-4) 퇴직자 및 DC전환자 명부'!G10465="","",'(2-4) 퇴직자 및 DC전환자 명부'!G10465)</f>
        <v/>
      </c>
    </row>
    <row r="10466" spans="13:13">
      <c r="M10466" s="264" t="str">
        <f>IF('(2-4) 퇴직자 및 DC전환자 명부'!G10466="","",'(2-4) 퇴직자 및 DC전환자 명부'!G10466)</f>
        <v/>
      </c>
    </row>
    <row r="10467" spans="13:13">
      <c r="M10467" s="264" t="str">
        <f>IF('(2-4) 퇴직자 및 DC전환자 명부'!G10467="","",'(2-4) 퇴직자 및 DC전환자 명부'!G10467)</f>
        <v/>
      </c>
    </row>
    <row r="10468" spans="13:13">
      <c r="M10468" s="264" t="str">
        <f>IF('(2-4) 퇴직자 및 DC전환자 명부'!G10468="","",'(2-4) 퇴직자 및 DC전환자 명부'!G10468)</f>
        <v/>
      </c>
    </row>
    <row r="10469" spans="13:13">
      <c r="M10469" s="264" t="str">
        <f>IF('(2-4) 퇴직자 및 DC전환자 명부'!G10469="","",'(2-4) 퇴직자 및 DC전환자 명부'!G10469)</f>
        <v/>
      </c>
    </row>
    <row r="10470" spans="13:13">
      <c r="M10470" s="264" t="str">
        <f>IF('(2-4) 퇴직자 및 DC전환자 명부'!G10470="","",'(2-4) 퇴직자 및 DC전환자 명부'!G10470)</f>
        <v/>
      </c>
    </row>
    <row r="10471" spans="13:13">
      <c r="M10471" s="264" t="str">
        <f>IF('(2-4) 퇴직자 및 DC전환자 명부'!G10471="","",'(2-4) 퇴직자 및 DC전환자 명부'!G10471)</f>
        <v/>
      </c>
    </row>
    <row r="10472" spans="13:13">
      <c r="M10472" s="264" t="str">
        <f>IF('(2-4) 퇴직자 및 DC전환자 명부'!G10472="","",'(2-4) 퇴직자 및 DC전환자 명부'!G10472)</f>
        <v/>
      </c>
    </row>
    <row r="10473" spans="13:13">
      <c r="M10473" s="264" t="str">
        <f>IF('(2-4) 퇴직자 및 DC전환자 명부'!G10473="","",'(2-4) 퇴직자 및 DC전환자 명부'!G10473)</f>
        <v/>
      </c>
    </row>
    <row r="10474" spans="13:13">
      <c r="M10474" s="264" t="str">
        <f>IF('(2-4) 퇴직자 및 DC전환자 명부'!G10474="","",'(2-4) 퇴직자 및 DC전환자 명부'!G10474)</f>
        <v/>
      </c>
    </row>
    <row r="10475" spans="13:13">
      <c r="M10475" s="264" t="str">
        <f>IF('(2-4) 퇴직자 및 DC전환자 명부'!G10475="","",'(2-4) 퇴직자 및 DC전환자 명부'!G10475)</f>
        <v/>
      </c>
    </row>
    <row r="10476" spans="13:13">
      <c r="M10476" s="264" t="str">
        <f>IF('(2-4) 퇴직자 및 DC전환자 명부'!G10476="","",'(2-4) 퇴직자 및 DC전환자 명부'!G10476)</f>
        <v/>
      </c>
    </row>
    <row r="10477" spans="13:13">
      <c r="M10477" s="264" t="str">
        <f>IF('(2-4) 퇴직자 및 DC전환자 명부'!G10477="","",'(2-4) 퇴직자 및 DC전환자 명부'!G10477)</f>
        <v/>
      </c>
    </row>
    <row r="10478" spans="13:13">
      <c r="M10478" s="264" t="str">
        <f>IF('(2-4) 퇴직자 및 DC전환자 명부'!G10478="","",'(2-4) 퇴직자 및 DC전환자 명부'!G10478)</f>
        <v/>
      </c>
    </row>
    <row r="10479" spans="13:13">
      <c r="M10479" s="264" t="str">
        <f>IF('(2-4) 퇴직자 및 DC전환자 명부'!G10479="","",'(2-4) 퇴직자 및 DC전환자 명부'!G10479)</f>
        <v/>
      </c>
    </row>
    <row r="10480" spans="13:13">
      <c r="M10480" s="264" t="str">
        <f>IF('(2-4) 퇴직자 및 DC전환자 명부'!G10480="","",'(2-4) 퇴직자 및 DC전환자 명부'!G10480)</f>
        <v/>
      </c>
    </row>
    <row r="10481" spans="13:13">
      <c r="M10481" s="264" t="str">
        <f>IF('(2-4) 퇴직자 및 DC전환자 명부'!G10481="","",'(2-4) 퇴직자 및 DC전환자 명부'!G10481)</f>
        <v/>
      </c>
    </row>
    <row r="10482" spans="13:13">
      <c r="M10482" s="264" t="str">
        <f>IF('(2-4) 퇴직자 및 DC전환자 명부'!G10482="","",'(2-4) 퇴직자 및 DC전환자 명부'!G10482)</f>
        <v/>
      </c>
    </row>
    <row r="10483" spans="13:13">
      <c r="M10483" s="264" t="str">
        <f>IF('(2-4) 퇴직자 및 DC전환자 명부'!G10483="","",'(2-4) 퇴직자 및 DC전환자 명부'!G10483)</f>
        <v/>
      </c>
    </row>
    <row r="10484" spans="13:13">
      <c r="M10484" s="264" t="str">
        <f>IF('(2-4) 퇴직자 및 DC전환자 명부'!G10484="","",'(2-4) 퇴직자 및 DC전환자 명부'!G10484)</f>
        <v/>
      </c>
    </row>
    <row r="10485" spans="13:13">
      <c r="M10485" s="264" t="str">
        <f>IF('(2-4) 퇴직자 및 DC전환자 명부'!G10485="","",'(2-4) 퇴직자 및 DC전환자 명부'!G10485)</f>
        <v/>
      </c>
    </row>
    <row r="10486" spans="13:13">
      <c r="M10486" s="264" t="str">
        <f>IF('(2-4) 퇴직자 및 DC전환자 명부'!G10486="","",'(2-4) 퇴직자 및 DC전환자 명부'!G10486)</f>
        <v/>
      </c>
    </row>
    <row r="10487" spans="13:13">
      <c r="M10487" s="264" t="str">
        <f>IF('(2-4) 퇴직자 및 DC전환자 명부'!G10487="","",'(2-4) 퇴직자 및 DC전환자 명부'!G10487)</f>
        <v/>
      </c>
    </row>
    <row r="10488" spans="13:13">
      <c r="M10488" s="264" t="str">
        <f>IF('(2-4) 퇴직자 및 DC전환자 명부'!G10488="","",'(2-4) 퇴직자 및 DC전환자 명부'!G10488)</f>
        <v/>
      </c>
    </row>
    <row r="10489" spans="13:13">
      <c r="M10489" s="264" t="str">
        <f>IF('(2-4) 퇴직자 및 DC전환자 명부'!G10489="","",'(2-4) 퇴직자 및 DC전환자 명부'!G10489)</f>
        <v/>
      </c>
    </row>
    <row r="10490" spans="13:13">
      <c r="M10490" s="264" t="str">
        <f>IF('(2-4) 퇴직자 및 DC전환자 명부'!G10490="","",'(2-4) 퇴직자 및 DC전환자 명부'!G10490)</f>
        <v/>
      </c>
    </row>
    <row r="10491" spans="13:13">
      <c r="M10491" s="264" t="str">
        <f>IF('(2-4) 퇴직자 및 DC전환자 명부'!G10491="","",'(2-4) 퇴직자 및 DC전환자 명부'!G10491)</f>
        <v/>
      </c>
    </row>
    <row r="10492" spans="13:13">
      <c r="M10492" s="264" t="str">
        <f>IF('(2-4) 퇴직자 및 DC전환자 명부'!G10492="","",'(2-4) 퇴직자 및 DC전환자 명부'!G10492)</f>
        <v/>
      </c>
    </row>
    <row r="10493" spans="13:13">
      <c r="M10493" s="264" t="str">
        <f>IF('(2-4) 퇴직자 및 DC전환자 명부'!G10493="","",'(2-4) 퇴직자 및 DC전환자 명부'!G10493)</f>
        <v/>
      </c>
    </row>
    <row r="10494" spans="13:13">
      <c r="M10494" s="264" t="str">
        <f>IF('(2-4) 퇴직자 및 DC전환자 명부'!G10494="","",'(2-4) 퇴직자 및 DC전환자 명부'!G10494)</f>
        <v/>
      </c>
    </row>
    <row r="10495" spans="13:13">
      <c r="M10495" s="264" t="str">
        <f>IF('(2-4) 퇴직자 및 DC전환자 명부'!G10495="","",'(2-4) 퇴직자 및 DC전환자 명부'!G10495)</f>
        <v/>
      </c>
    </row>
    <row r="10496" spans="13:13">
      <c r="M10496" s="264" t="str">
        <f>IF('(2-4) 퇴직자 및 DC전환자 명부'!G10496="","",'(2-4) 퇴직자 및 DC전환자 명부'!G10496)</f>
        <v/>
      </c>
    </row>
    <row r="10497" spans="13:13">
      <c r="M10497" s="264" t="str">
        <f>IF('(2-4) 퇴직자 및 DC전환자 명부'!G10497="","",'(2-4) 퇴직자 및 DC전환자 명부'!G10497)</f>
        <v/>
      </c>
    </row>
    <row r="10498" spans="13:13">
      <c r="M10498" s="264" t="str">
        <f>IF('(2-4) 퇴직자 및 DC전환자 명부'!G10498="","",'(2-4) 퇴직자 및 DC전환자 명부'!G10498)</f>
        <v/>
      </c>
    </row>
    <row r="10499" spans="13:13">
      <c r="M10499" s="264" t="str">
        <f>IF('(2-4) 퇴직자 및 DC전환자 명부'!G10499="","",'(2-4) 퇴직자 및 DC전환자 명부'!G10499)</f>
        <v/>
      </c>
    </row>
    <row r="10500" spans="13:13">
      <c r="M10500" s="264" t="str">
        <f>IF('(2-4) 퇴직자 및 DC전환자 명부'!G10500="","",'(2-4) 퇴직자 및 DC전환자 명부'!G10500)</f>
        <v/>
      </c>
    </row>
    <row r="10501" spans="13:13">
      <c r="M10501" s="264" t="str">
        <f>IF('(2-4) 퇴직자 및 DC전환자 명부'!G10501="","",'(2-4) 퇴직자 및 DC전환자 명부'!G10501)</f>
        <v/>
      </c>
    </row>
    <row r="10502" spans="13:13">
      <c r="M10502" s="264" t="str">
        <f>IF('(2-4) 퇴직자 및 DC전환자 명부'!G10502="","",'(2-4) 퇴직자 및 DC전환자 명부'!G10502)</f>
        <v/>
      </c>
    </row>
    <row r="10503" spans="13:13">
      <c r="M10503" s="264" t="str">
        <f>IF('(2-4) 퇴직자 및 DC전환자 명부'!G10503="","",'(2-4) 퇴직자 및 DC전환자 명부'!G10503)</f>
        <v/>
      </c>
    </row>
    <row r="10504" spans="13:13">
      <c r="M10504" s="264" t="str">
        <f>IF('(2-4) 퇴직자 및 DC전환자 명부'!G10504="","",'(2-4) 퇴직자 및 DC전환자 명부'!G10504)</f>
        <v/>
      </c>
    </row>
    <row r="10505" spans="13:13">
      <c r="M10505" s="264" t="str">
        <f>IF('(2-4) 퇴직자 및 DC전환자 명부'!G10505="","",'(2-4) 퇴직자 및 DC전환자 명부'!G10505)</f>
        <v/>
      </c>
    </row>
    <row r="10506" spans="13:13">
      <c r="M10506" s="264" t="str">
        <f>IF('(2-4) 퇴직자 및 DC전환자 명부'!G10506="","",'(2-4) 퇴직자 및 DC전환자 명부'!G10506)</f>
        <v/>
      </c>
    </row>
    <row r="10507" spans="13:13">
      <c r="M10507" s="264" t="str">
        <f>IF('(2-4) 퇴직자 및 DC전환자 명부'!G10507="","",'(2-4) 퇴직자 및 DC전환자 명부'!G10507)</f>
        <v/>
      </c>
    </row>
    <row r="10508" spans="13:13">
      <c r="M10508" s="264" t="str">
        <f>IF('(2-4) 퇴직자 및 DC전환자 명부'!G10508="","",'(2-4) 퇴직자 및 DC전환자 명부'!G10508)</f>
        <v/>
      </c>
    </row>
    <row r="10509" spans="13:13">
      <c r="M10509" s="264" t="str">
        <f>IF('(2-4) 퇴직자 및 DC전환자 명부'!G10509="","",'(2-4) 퇴직자 및 DC전환자 명부'!G10509)</f>
        <v/>
      </c>
    </row>
    <row r="10510" spans="13:13">
      <c r="M10510" s="264" t="str">
        <f>IF('(2-4) 퇴직자 및 DC전환자 명부'!G10510="","",'(2-4) 퇴직자 및 DC전환자 명부'!G10510)</f>
        <v/>
      </c>
    </row>
    <row r="10511" spans="13:13">
      <c r="M10511" s="264" t="str">
        <f>IF('(2-4) 퇴직자 및 DC전환자 명부'!G10511="","",'(2-4) 퇴직자 및 DC전환자 명부'!G10511)</f>
        <v/>
      </c>
    </row>
    <row r="10512" spans="13:13">
      <c r="M10512" s="264" t="str">
        <f>IF('(2-4) 퇴직자 및 DC전환자 명부'!G10512="","",'(2-4) 퇴직자 및 DC전환자 명부'!G10512)</f>
        <v/>
      </c>
    </row>
    <row r="10513" spans="13:13">
      <c r="M10513" s="264" t="str">
        <f>IF('(2-4) 퇴직자 및 DC전환자 명부'!G10513="","",'(2-4) 퇴직자 및 DC전환자 명부'!G10513)</f>
        <v/>
      </c>
    </row>
    <row r="10514" spans="13:13">
      <c r="M10514" s="264" t="str">
        <f>IF('(2-4) 퇴직자 및 DC전환자 명부'!G10514="","",'(2-4) 퇴직자 및 DC전환자 명부'!G10514)</f>
        <v/>
      </c>
    </row>
    <row r="10515" spans="13:13">
      <c r="M10515" s="264" t="str">
        <f>IF('(2-4) 퇴직자 및 DC전환자 명부'!G10515="","",'(2-4) 퇴직자 및 DC전환자 명부'!G10515)</f>
        <v/>
      </c>
    </row>
    <row r="10516" spans="13:13">
      <c r="M10516" s="264" t="str">
        <f>IF('(2-4) 퇴직자 및 DC전환자 명부'!G10516="","",'(2-4) 퇴직자 및 DC전환자 명부'!G10516)</f>
        <v/>
      </c>
    </row>
    <row r="10517" spans="13:13">
      <c r="M10517" s="264" t="str">
        <f>IF('(2-4) 퇴직자 및 DC전환자 명부'!G10517="","",'(2-4) 퇴직자 및 DC전환자 명부'!G10517)</f>
        <v/>
      </c>
    </row>
    <row r="10518" spans="13:13">
      <c r="M10518" s="264" t="str">
        <f>IF('(2-4) 퇴직자 및 DC전환자 명부'!G10518="","",'(2-4) 퇴직자 및 DC전환자 명부'!G10518)</f>
        <v/>
      </c>
    </row>
    <row r="10519" spans="13:13">
      <c r="M10519" s="264" t="str">
        <f>IF('(2-4) 퇴직자 및 DC전환자 명부'!G10519="","",'(2-4) 퇴직자 및 DC전환자 명부'!G10519)</f>
        <v/>
      </c>
    </row>
    <row r="10520" spans="13:13">
      <c r="M10520" s="264" t="str">
        <f>IF('(2-4) 퇴직자 및 DC전환자 명부'!G10520="","",'(2-4) 퇴직자 및 DC전환자 명부'!G10520)</f>
        <v/>
      </c>
    </row>
    <row r="10521" spans="13:13">
      <c r="M10521" s="264" t="str">
        <f>IF('(2-4) 퇴직자 및 DC전환자 명부'!G10521="","",'(2-4) 퇴직자 및 DC전환자 명부'!G10521)</f>
        <v/>
      </c>
    </row>
    <row r="10522" spans="13:13">
      <c r="M10522" s="264" t="str">
        <f>IF('(2-4) 퇴직자 및 DC전환자 명부'!G10522="","",'(2-4) 퇴직자 및 DC전환자 명부'!G10522)</f>
        <v/>
      </c>
    </row>
    <row r="10523" spans="13:13">
      <c r="M10523" s="264" t="str">
        <f>IF('(2-4) 퇴직자 및 DC전환자 명부'!G10523="","",'(2-4) 퇴직자 및 DC전환자 명부'!G10523)</f>
        <v/>
      </c>
    </row>
    <row r="10524" spans="13:13">
      <c r="M10524" s="264" t="str">
        <f>IF('(2-4) 퇴직자 및 DC전환자 명부'!G10524="","",'(2-4) 퇴직자 및 DC전환자 명부'!G10524)</f>
        <v/>
      </c>
    </row>
    <row r="10525" spans="13:13">
      <c r="M10525" s="264" t="str">
        <f>IF('(2-4) 퇴직자 및 DC전환자 명부'!G10525="","",'(2-4) 퇴직자 및 DC전환자 명부'!G10525)</f>
        <v/>
      </c>
    </row>
    <row r="10526" spans="13:13">
      <c r="M10526" s="264" t="str">
        <f>IF('(2-4) 퇴직자 및 DC전환자 명부'!G10526="","",'(2-4) 퇴직자 및 DC전환자 명부'!G10526)</f>
        <v/>
      </c>
    </row>
    <row r="10527" spans="13:13">
      <c r="M10527" s="264" t="str">
        <f>IF('(2-4) 퇴직자 및 DC전환자 명부'!G10527="","",'(2-4) 퇴직자 및 DC전환자 명부'!G10527)</f>
        <v/>
      </c>
    </row>
    <row r="10528" spans="13:13">
      <c r="M10528" s="264" t="str">
        <f>IF('(2-4) 퇴직자 및 DC전환자 명부'!G10528="","",'(2-4) 퇴직자 및 DC전환자 명부'!G10528)</f>
        <v/>
      </c>
    </row>
    <row r="10529" spans="13:13">
      <c r="M10529" s="264" t="str">
        <f>IF('(2-4) 퇴직자 및 DC전환자 명부'!G10529="","",'(2-4) 퇴직자 및 DC전환자 명부'!G10529)</f>
        <v/>
      </c>
    </row>
    <row r="10530" spans="13:13">
      <c r="M10530" s="264" t="str">
        <f>IF('(2-4) 퇴직자 및 DC전환자 명부'!G10530="","",'(2-4) 퇴직자 및 DC전환자 명부'!G10530)</f>
        <v/>
      </c>
    </row>
    <row r="10531" spans="13:13">
      <c r="M10531" s="264" t="str">
        <f>IF('(2-4) 퇴직자 및 DC전환자 명부'!G10531="","",'(2-4) 퇴직자 및 DC전환자 명부'!G10531)</f>
        <v/>
      </c>
    </row>
    <row r="10532" spans="13:13">
      <c r="M10532" s="264" t="str">
        <f>IF('(2-4) 퇴직자 및 DC전환자 명부'!G10532="","",'(2-4) 퇴직자 및 DC전환자 명부'!G10532)</f>
        <v/>
      </c>
    </row>
    <row r="10533" spans="13:13">
      <c r="M10533" s="264" t="str">
        <f>IF('(2-4) 퇴직자 및 DC전환자 명부'!G10533="","",'(2-4) 퇴직자 및 DC전환자 명부'!G10533)</f>
        <v/>
      </c>
    </row>
    <row r="10534" spans="13:13">
      <c r="M10534" s="264" t="str">
        <f>IF('(2-4) 퇴직자 및 DC전환자 명부'!G10534="","",'(2-4) 퇴직자 및 DC전환자 명부'!G10534)</f>
        <v/>
      </c>
    </row>
    <row r="10535" spans="13:13">
      <c r="M10535" s="264" t="str">
        <f>IF('(2-4) 퇴직자 및 DC전환자 명부'!G10535="","",'(2-4) 퇴직자 및 DC전환자 명부'!G10535)</f>
        <v/>
      </c>
    </row>
    <row r="10536" spans="13:13">
      <c r="M10536" s="264" t="str">
        <f>IF('(2-4) 퇴직자 및 DC전환자 명부'!G10536="","",'(2-4) 퇴직자 및 DC전환자 명부'!G10536)</f>
        <v/>
      </c>
    </row>
    <row r="10537" spans="13:13">
      <c r="M10537" s="264" t="str">
        <f>IF('(2-4) 퇴직자 및 DC전환자 명부'!G10537="","",'(2-4) 퇴직자 및 DC전환자 명부'!G10537)</f>
        <v/>
      </c>
    </row>
    <row r="10538" spans="13:13">
      <c r="M10538" s="264" t="str">
        <f>IF('(2-4) 퇴직자 및 DC전환자 명부'!G10538="","",'(2-4) 퇴직자 및 DC전환자 명부'!G10538)</f>
        <v/>
      </c>
    </row>
    <row r="10539" spans="13:13">
      <c r="M10539" s="264" t="str">
        <f>IF('(2-4) 퇴직자 및 DC전환자 명부'!G10539="","",'(2-4) 퇴직자 및 DC전환자 명부'!G10539)</f>
        <v/>
      </c>
    </row>
    <row r="10540" spans="13:13">
      <c r="M10540" s="264" t="str">
        <f>IF('(2-4) 퇴직자 및 DC전환자 명부'!G10540="","",'(2-4) 퇴직자 및 DC전환자 명부'!G10540)</f>
        <v/>
      </c>
    </row>
    <row r="10541" spans="13:13">
      <c r="M10541" s="264" t="str">
        <f>IF('(2-4) 퇴직자 및 DC전환자 명부'!G10541="","",'(2-4) 퇴직자 및 DC전환자 명부'!G10541)</f>
        <v/>
      </c>
    </row>
    <row r="10542" spans="13:13">
      <c r="M10542" s="264" t="str">
        <f>IF('(2-4) 퇴직자 및 DC전환자 명부'!G10542="","",'(2-4) 퇴직자 및 DC전환자 명부'!G10542)</f>
        <v/>
      </c>
    </row>
    <row r="10543" spans="13:13">
      <c r="M10543" s="264" t="str">
        <f>IF('(2-4) 퇴직자 및 DC전환자 명부'!G10543="","",'(2-4) 퇴직자 및 DC전환자 명부'!G10543)</f>
        <v/>
      </c>
    </row>
    <row r="10544" spans="13:13">
      <c r="M10544" s="264" t="str">
        <f>IF('(2-4) 퇴직자 및 DC전환자 명부'!G10544="","",'(2-4) 퇴직자 및 DC전환자 명부'!G10544)</f>
        <v/>
      </c>
    </row>
    <row r="10545" spans="13:13">
      <c r="M10545" s="264" t="str">
        <f>IF('(2-4) 퇴직자 및 DC전환자 명부'!G10545="","",'(2-4) 퇴직자 및 DC전환자 명부'!G10545)</f>
        <v/>
      </c>
    </row>
    <row r="10546" spans="13:13">
      <c r="M10546" s="264" t="str">
        <f>IF('(2-4) 퇴직자 및 DC전환자 명부'!G10546="","",'(2-4) 퇴직자 및 DC전환자 명부'!G10546)</f>
        <v/>
      </c>
    </row>
    <row r="10547" spans="13:13">
      <c r="M10547" s="264" t="str">
        <f>IF('(2-4) 퇴직자 및 DC전환자 명부'!G10547="","",'(2-4) 퇴직자 및 DC전환자 명부'!G10547)</f>
        <v/>
      </c>
    </row>
    <row r="10548" spans="13:13">
      <c r="M10548" s="264" t="str">
        <f>IF('(2-4) 퇴직자 및 DC전환자 명부'!G10548="","",'(2-4) 퇴직자 및 DC전환자 명부'!G10548)</f>
        <v/>
      </c>
    </row>
    <row r="10549" spans="13:13">
      <c r="M10549" s="264" t="str">
        <f>IF('(2-4) 퇴직자 및 DC전환자 명부'!G10549="","",'(2-4) 퇴직자 및 DC전환자 명부'!G10549)</f>
        <v/>
      </c>
    </row>
    <row r="10550" spans="13:13">
      <c r="M10550" s="264" t="str">
        <f>IF('(2-4) 퇴직자 및 DC전환자 명부'!G10550="","",'(2-4) 퇴직자 및 DC전환자 명부'!G10550)</f>
        <v/>
      </c>
    </row>
    <row r="10551" spans="13:13">
      <c r="M10551" s="264" t="str">
        <f>IF('(2-4) 퇴직자 및 DC전환자 명부'!G10551="","",'(2-4) 퇴직자 및 DC전환자 명부'!G10551)</f>
        <v/>
      </c>
    </row>
    <row r="10552" spans="13:13">
      <c r="M10552" s="264" t="str">
        <f>IF('(2-4) 퇴직자 및 DC전환자 명부'!G10552="","",'(2-4) 퇴직자 및 DC전환자 명부'!G10552)</f>
        <v/>
      </c>
    </row>
    <row r="10553" spans="13:13">
      <c r="M10553" s="264" t="str">
        <f>IF('(2-4) 퇴직자 및 DC전환자 명부'!G10553="","",'(2-4) 퇴직자 및 DC전환자 명부'!G10553)</f>
        <v/>
      </c>
    </row>
    <row r="10554" spans="13:13">
      <c r="M10554" s="264" t="str">
        <f>IF('(2-4) 퇴직자 및 DC전환자 명부'!G10554="","",'(2-4) 퇴직자 및 DC전환자 명부'!G10554)</f>
        <v/>
      </c>
    </row>
    <row r="10555" spans="13:13">
      <c r="M10555" s="264" t="str">
        <f>IF('(2-4) 퇴직자 및 DC전환자 명부'!G10555="","",'(2-4) 퇴직자 및 DC전환자 명부'!G10555)</f>
        <v/>
      </c>
    </row>
    <row r="10556" spans="13:13">
      <c r="M10556" s="264" t="str">
        <f>IF('(2-4) 퇴직자 및 DC전환자 명부'!G10556="","",'(2-4) 퇴직자 및 DC전환자 명부'!G10556)</f>
        <v/>
      </c>
    </row>
    <row r="10557" spans="13:13">
      <c r="M10557" s="264" t="str">
        <f>IF('(2-4) 퇴직자 및 DC전환자 명부'!G10557="","",'(2-4) 퇴직자 및 DC전환자 명부'!G10557)</f>
        <v/>
      </c>
    </row>
    <row r="10558" spans="13:13">
      <c r="M10558" s="264" t="str">
        <f>IF('(2-4) 퇴직자 및 DC전환자 명부'!G10558="","",'(2-4) 퇴직자 및 DC전환자 명부'!G10558)</f>
        <v/>
      </c>
    </row>
    <row r="10559" spans="13:13">
      <c r="M10559" s="264" t="str">
        <f>IF('(2-4) 퇴직자 및 DC전환자 명부'!G10559="","",'(2-4) 퇴직자 및 DC전환자 명부'!G10559)</f>
        <v/>
      </c>
    </row>
    <row r="10560" spans="13:13">
      <c r="M10560" s="264" t="str">
        <f>IF('(2-4) 퇴직자 및 DC전환자 명부'!G10560="","",'(2-4) 퇴직자 및 DC전환자 명부'!G10560)</f>
        <v/>
      </c>
    </row>
    <row r="10561" spans="13:13">
      <c r="M10561" s="264" t="str">
        <f>IF('(2-4) 퇴직자 및 DC전환자 명부'!G10561="","",'(2-4) 퇴직자 및 DC전환자 명부'!G10561)</f>
        <v/>
      </c>
    </row>
    <row r="10562" spans="13:13">
      <c r="M10562" s="264" t="str">
        <f>IF('(2-4) 퇴직자 및 DC전환자 명부'!G10562="","",'(2-4) 퇴직자 및 DC전환자 명부'!G10562)</f>
        <v/>
      </c>
    </row>
    <row r="10563" spans="13:13">
      <c r="M10563" s="264" t="str">
        <f>IF('(2-4) 퇴직자 및 DC전환자 명부'!G10563="","",'(2-4) 퇴직자 및 DC전환자 명부'!G10563)</f>
        <v/>
      </c>
    </row>
    <row r="10564" spans="13:13">
      <c r="M10564" s="264" t="str">
        <f>IF('(2-4) 퇴직자 및 DC전환자 명부'!G10564="","",'(2-4) 퇴직자 및 DC전환자 명부'!G10564)</f>
        <v/>
      </c>
    </row>
    <row r="10565" spans="13:13">
      <c r="M10565" s="264" t="str">
        <f>IF('(2-4) 퇴직자 및 DC전환자 명부'!G10565="","",'(2-4) 퇴직자 및 DC전환자 명부'!G10565)</f>
        <v/>
      </c>
    </row>
    <row r="10566" spans="13:13">
      <c r="M10566" s="264" t="str">
        <f>IF('(2-4) 퇴직자 및 DC전환자 명부'!G10566="","",'(2-4) 퇴직자 및 DC전환자 명부'!G10566)</f>
        <v/>
      </c>
    </row>
    <row r="10567" spans="13:13">
      <c r="M10567" s="264" t="str">
        <f>IF('(2-4) 퇴직자 및 DC전환자 명부'!G10567="","",'(2-4) 퇴직자 및 DC전환자 명부'!G10567)</f>
        <v/>
      </c>
    </row>
    <row r="10568" spans="13:13">
      <c r="M10568" s="264" t="str">
        <f>IF('(2-4) 퇴직자 및 DC전환자 명부'!G10568="","",'(2-4) 퇴직자 및 DC전환자 명부'!G10568)</f>
        <v/>
      </c>
    </row>
    <row r="10569" spans="13:13">
      <c r="M10569" s="264" t="str">
        <f>IF('(2-4) 퇴직자 및 DC전환자 명부'!G10569="","",'(2-4) 퇴직자 및 DC전환자 명부'!G10569)</f>
        <v/>
      </c>
    </row>
    <row r="10570" spans="13:13">
      <c r="M10570" s="264" t="str">
        <f>IF('(2-4) 퇴직자 및 DC전환자 명부'!G10570="","",'(2-4) 퇴직자 및 DC전환자 명부'!G10570)</f>
        <v/>
      </c>
    </row>
    <row r="10571" spans="13:13">
      <c r="M10571" s="264" t="str">
        <f>IF('(2-4) 퇴직자 및 DC전환자 명부'!G10571="","",'(2-4) 퇴직자 및 DC전환자 명부'!G10571)</f>
        <v/>
      </c>
    </row>
    <row r="10572" spans="13:13">
      <c r="M10572" s="264" t="str">
        <f>IF('(2-4) 퇴직자 및 DC전환자 명부'!G10572="","",'(2-4) 퇴직자 및 DC전환자 명부'!G10572)</f>
        <v/>
      </c>
    </row>
    <row r="10573" spans="13:13">
      <c r="M10573" s="264" t="str">
        <f>IF('(2-4) 퇴직자 및 DC전환자 명부'!G10573="","",'(2-4) 퇴직자 및 DC전환자 명부'!G10573)</f>
        <v/>
      </c>
    </row>
    <row r="10574" spans="13:13">
      <c r="M10574" s="264" t="str">
        <f>IF('(2-4) 퇴직자 및 DC전환자 명부'!G10574="","",'(2-4) 퇴직자 및 DC전환자 명부'!G10574)</f>
        <v/>
      </c>
    </row>
    <row r="10575" spans="13:13">
      <c r="M10575" s="264" t="str">
        <f>IF('(2-4) 퇴직자 및 DC전환자 명부'!G10575="","",'(2-4) 퇴직자 및 DC전환자 명부'!G10575)</f>
        <v/>
      </c>
    </row>
    <row r="10576" spans="13:13">
      <c r="M10576" s="264" t="str">
        <f>IF('(2-4) 퇴직자 및 DC전환자 명부'!G10576="","",'(2-4) 퇴직자 및 DC전환자 명부'!G10576)</f>
        <v/>
      </c>
    </row>
    <row r="10577" spans="13:13">
      <c r="M10577" s="264" t="str">
        <f>IF('(2-4) 퇴직자 및 DC전환자 명부'!G10577="","",'(2-4) 퇴직자 및 DC전환자 명부'!G10577)</f>
        <v/>
      </c>
    </row>
    <row r="10578" spans="13:13">
      <c r="M10578" s="264" t="str">
        <f>IF('(2-4) 퇴직자 및 DC전환자 명부'!G10578="","",'(2-4) 퇴직자 및 DC전환자 명부'!G10578)</f>
        <v/>
      </c>
    </row>
    <row r="10579" spans="13:13">
      <c r="M10579" s="264" t="str">
        <f>IF('(2-4) 퇴직자 및 DC전환자 명부'!G10579="","",'(2-4) 퇴직자 및 DC전환자 명부'!G10579)</f>
        <v/>
      </c>
    </row>
    <row r="10580" spans="13:13">
      <c r="M10580" s="264" t="str">
        <f>IF('(2-4) 퇴직자 및 DC전환자 명부'!G10580="","",'(2-4) 퇴직자 및 DC전환자 명부'!G10580)</f>
        <v/>
      </c>
    </row>
    <row r="10581" spans="13:13">
      <c r="M10581" s="264" t="str">
        <f>IF('(2-4) 퇴직자 및 DC전환자 명부'!G10581="","",'(2-4) 퇴직자 및 DC전환자 명부'!G10581)</f>
        <v/>
      </c>
    </row>
    <row r="10582" spans="13:13">
      <c r="M10582" s="264" t="str">
        <f>IF('(2-4) 퇴직자 및 DC전환자 명부'!G10582="","",'(2-4) 퇴직자 및 DC전환자 명부'!G10582)</f>
        <v/>
      </c>
    </row>
    <row r="10583" spans="13:13">
      <c r="M10583" s="264" t="str">
        <f>IF('(2-4) 퇴직자 및 DC전환자 명부'!G10583="","",'(2-4) 퇴직자 및 DC전환자 명부'!G10583)</f>
        <v/>
      </c>
    </row>
    <row r="10584" spans="13:13">
      <c r="M10584" s="264" t="str">
        <f>IF('(2-4) 퇴직자 및 DC전환자 명부'!G10584="","",'(2-4) 퇴직자 및 DC전환자 명부'!G10584)</f>
        <v/>
      </c>
    </row>
    <row r="10585" spans="13:13">
      <c r="M10585" s="264" t="str">
        <f>IF('(2-4) 퇴직자 및 DC전환자 명부'!G10585="","",'(2-4) 퇴직자 및 DC전환자 명부'!G10585)</f>
        <v/>
      </c>
    </row>
    <row r="10586" spans="13:13">
      <c r="M10586" s="264" t="str">
        <f>IF('(2-4) 퇴직자 및 DC전환자 명부'!G10586="","",'(2-4) 퇴직자 및 DC전환자 명부'!G10586)</f>
        <v/>
      </c>
    </row>
    <row r="10587" spans="13:13">
      <c r="M10587" s="264" t="str">
        <f>IF('(2-4) 퇴직자 및 DC전환자 명부'!G10587="","",'(2-4) 퇴직자 및 DC전환자 명부'!G10587)</f>
        <v/>
      </c>
    </row>
    <row r="10588" spans="13:13">
      <c r="M10588" s="264" t="str">
        <f>IF('(2-4) 퇴직자 및 DC전환자 명부'!G10588="","",'(2-4) 퇴직자 및 DC전환자 명부'!G10588)</f>
        <v/>
      </c>
    </row>
    <row r="10589" spans="13:13">
      <c r="M10589" s="264" t="str">
        <f>IF('(2-4) 퇴직자 및 DC전환자 명부'!G10589="","",'(2-4) 퇴직자 및 DC전환자 명부'!G10589)</f>
        <v/>
      </c>
    </row>
    <row r="10590" spans="13:13">
      <c r="M10590" s="264" t="str">
        <f>IF('(2-4) 퇴직자 및 DC전환자 명부'!G10590="","",'(2-4) 퇴직자 및 DC전환자 명부'!G10590)</f>
        <v/>
      </c>
    </row>
    <row r="10591" spans="13:13">
      <c r="M10591" s="264" t="str">
        <f>IF('(2-4) 퇴직자 및 DC전환자 명부'!G10591="","",'(2-4) 퇴직자 및 DC전환자 명부'!G10591)</f>
        <v/>
      </c>
    </row>
    <row r="10592" spans="13:13">
      <c r="M10592" s="264" t="str">
        <f>IF('(2-4) 퇴직자 및 DC전환자 명부'!G10592="","",'(2-4) 퇴직자 및 DC전환자 명부'!G10592)</f>
        <v/>
      </c>
    </row>
    <row r="10593" spans="13:13">
      <c r="M10593" s="264" t="str">
        <f>IF('(2-4) 퇴직자 및 DC전환자 명부'!G10593="","",'(2-4) 퇴직자 및 DC전환자 명부'!G10593)</f>
        <v/>
      </c>
    </row>
    <row r="10594" spans="13:13">
      <c r="M10594" s="264" t="str">
        <f>IF('(2-4) 퇴직자 및 DC전환자 명부'!G10594="","",'(2-4) 퇴직자 및 DC전환자 명부'!G10594)</f>
        <v/>
      </c>
    </row>
    <row r="10595" spans="13:13">
      <c r="M10595" s="264" t="str">
        <f>IF('(2-4) 퇴직자 및 DC전환자 명부'!G10595="","",'(2-4) 퇴직자 및 DC전환자 명부'!G10595)</f>
        <v/>
      </c>
    </row>
    <row r="10596" spans="13:13">
      <c r="M10596" s="264" t="str">
        <f>IF('(2-4) 퇴직자 및 DC전환자 명부'!G10596="","",'(2-4) 퇴직자 및 DC전환자 명부'!G10596)</f>
        <v/>
      </c>
    </row>
    <row r="10597" spans="13:13">
      <c r="M10597" s="264" t="str">
        <f>IF('(2-4) 퇴직자 및 DC전환자 명부'!G10597="","",'(2-4) 퇴직자 및 DC전환자 명부'!G10597)</f>
        <v/>
      </c>
    </row>
    <row r="10598" spans="13:13">
      <c r="M10598" s="264" t="str">
        <f>IF('(2-4) 퇴직자 및 DC전환자 명부'!G10598="","",'(2-4) 퇴직자 및 DC전환자 명부'!G10598)</f>
        <v/>
      </c>
    </row>
    <row r="10599" spans="13:13">
      <c r="M10599" s="264" t="str">
        <f>IF('(2-4) 퇴직자 및 DC전환자 명부'!G10599="","",'(2-4) 퇴직자 및 DC전환자 명부'!G10599)</f>
        <v/>
      </c>
    </row>
    <row r="10600" spans="13:13">
      <c r="M10600" s="264" t="str">
        <f>IF('(2-4) 퇴직자 및 DC전환자 명부'!G10600="","",'(2-4) 퇴직자 및 DC전환자 명부'!G10600)</f>
        <v/>
      </c>
    </row>
    <row r="10601" spans="13:13">
      <c r="M10601" s="264" t="str">
        <f>IF('(2-4) 퇴직자 및 DC전환자 명부'!G10601="","",'(2-4) 퇴직자 및 DC전환자 명부'!G10601)</f>
        <v/>
      </c>
    </row>
    <row r="10602" spans="13:13">
      <c r="M10602" s="264" t="str">
        <f>IF('(2-4) 퇴직자 및 DC전환자 명부'!G10602="","",'(2-4) 퇴직자 및 DC전환자 명부'!G10602)</f>
        <v/>
      </c>
    </row>
    <row r="10603" spans="13:13">
      <c r="M10603" s="264" t="str">
        <f>IF('(2-4) 퇴직자 및 DC전환자 명부'!G10603="","",'(2-4) 퇴직자 및 DC전환자 명부'!G10603)</f>
        <v/>
      </c>
    </row>
    <row r="10604" spans="13:13">
      <c r="M10604" s="264" t="str">
        <f>IF('(2-4) 퇴직자 및 DC전환자 명부'!G10604="","",'(2-4) 퇴직자 및 DC전환자 명부'!G10604)</f>
        <v/>
      </c>
    </row>
    <row r="10605" spans="13:13">
      <c r="M10605" s="264" t="str">
        <f>IF('(2-4) 퇴직자 및 DC전환자 명부'!G10605="","",'(2-4) 퇴직자 및 DC전환자 명부'!G10605)</f>
        <v/>
      </c>
    </row>
    <row r="10606" spans="13:13">
      <c r="M10606" s="264" t="str">
        <f>IF('(2-4) 퇴직자 및 DC전환자 명부'!G10606="","",'(2-4) 퇴직자 및 DC전환자 명부'!G10606)</f>
        <v/>
      </c>
    </row>
    <row r="10607" spans="13:13">
      <c r="M10607" s="264" t="str">
        <f>IF('(2-4) 퇴직자 및 DC전환자 명부'!G10607="","",'(2-4) 퇴직자 및 DC전환자 명부'!G10607)</f>
        <v/>
      </c>
    </row>
    <row r="10608" spans="13:13">
      <c r="M10608" s="264" t="str">
        <f>IF('(2-4) 퇴직자 및 DC전환자 명부'!G10608="","",'(2-4) 퇴직자 및 DC전환자 명부'!G10608)</f>
        <v/>
      </c>
    </row>
    <row r="10609" spans="13:13">
      <c r="M10609" s="264" t="str">
        <f>IF('(2-4) 퇴직자 및 DC전환자 명부'!G10609="","",'(2-4) 퇴직자 및 DC전환자 명부'!G10609)</f>
        <v/>
      </c>
    </row>
    <row r="10610" spans="13:13">
      <c r="M10610" s="264" t="str">
        <f>IF('(2-4) 퇴직자 및 DC전환자 명부'!G10610="","",'(2-4) 퇴직자 및 DC전환자 명부'!G10610)</f>
        <v/>
      </c>
    </row>
    <row r="10611" spans="13:13">
      <c r="M10611" s="264" t="str">
        <f>IF('(2-4) 퇴직자 및 DC전환자 명부'!G10611="","",'(2-4) 퇴직자 및 DC전환자 명부'!G10611)</f>
        <v/>
      </c>
    </row>
    <row r="10612" spans="13:13">
      <c r="M10612" s="264" t="str">
        <f>IF('(2-4) 퇴직자 및 DC전환자 명부'!G10612="","",'(2-4) 퇴직자 및 DC전환자 명부'!G10612)</f>
        <v/>
      </c>
    </row>
    <row r="10613" spans="13:13">
      <c r="M10613" s="264" t="str">
        <f>IF('(2-4) 퇴직자 및 DC전환자 명부'!G10613="","",'(2-4) 퇴직자 및 DC전환자 명부'!G10613)</f>
        <v/>
      </c>
    </row>
    <row r="10614" spans="13:13">
      <c r="M10614" s="264" t="str">
        <f>IF('(2-4) 퇴직자 및 DC전환자 명부'!G10614="","",'(2-4) 퇴직자 및 DC전환자 명부'!G10614)</f>
        <v/>
      </c>
    </row>
    <row r="10615" spans="13:13">
      <c r="M10615" s="264" t="str">
        <f>IF('(2-4) 퇴직자 및 DC전환자 명부'!G10615="","",'(2-4) 퇴직자 및 DC전환자 명부'!G10615)</f>
        <v/>
      </c>
    </row>
    <row r="10616" spans="13:13">
      <c r="M10616" s="264" t="str">
        <f>IF('(2-4) 퇴직자 및 DC전환자 명부'!G10616="","",'(2-4) 퇴직자 및 DC전환자 명부'!G10616)</f>
        <v/>
      </c>
    </row>
    <row r="10617" spans="13:13">
      <c r="M10617" s="264" t="str">
        <f>IF('(2-4) 퇴직자 및 DC전환자 명부'!G10617="","",'(2-4) 퇴직자 및 DC전환자 명부'!G10617)</f>
        <v/>
      </c>
    </row>
    <row r="10618" spans="13:13">
      <c r="M10618" s="264" t="str">
        <f>IF('(2-4) 퇴직자 및 DC전환자 명부'!G10618="","",'(2-4) 퇴직자 및 DC전환자 명부'!G10618)</f>
        <v/>
      </c>
    </row>
    <row r="10619" spans="13:13">
      <c r="M10619" s="264" t="str">
        <f>IF('(2-4) 퇴직자 및 DC전환자 명부'!G10619="","",'(2-4) 퇴직자 및 DC전환자 명부'!G10619)</f>
        <v/>
      </c>
    </row>
    <row r="10620" spans="13:13">
      <c r="M10620" s="264" t="str">
        <f>IF('(2-4) 퇴직자 및 DC전환자 명부'!G10620="","",'(2-4) 퇴직자 및 DC전환자 명부'!G10620)</f>
        <v/>
      </c>
    </row>
    <row r="10621" spans="13:13">
      <c r="M10621" s="264" t="str">
        <f>IF('(2-4) 퇴직자 및 DC전환자 명부'!G10621="","",'(2-4) 퇴직자 및 DC전환자 명부'!G10621)</f>
        <v/>
      </c>
    </row>
    <row r="10622" spans="13:13">
      <c r="M10622" s="264" t="str">
        <f>IF('(2-4) 퇴직자 및 DC전환자 명부'!G10622="","",'(2-4) 퇴직자 및 DC전환자 명부'!G10622)</f>
        <v/>
      </c>
    </row>
    <row r="10623" spans="13:13">
      <c r="M10623" s="264" t="str">
        <f>IF('(2-4) 퇴직자 및 DC전환자 명부'!G10623="","",'(2-4) 퇴직자 및 DC전환자 명부'!G10623)</f>
        <v/>
      </c>
    </row>
    <row r="10624" spans="13:13">
      <c r="M10624" s="264" t="str">
        <f>IF('(2-4) 퇴직자 및 DC전환자 명부'!G10624="","",'(2-4) 퇴직자 및 DC전환자 명부'!G10624)</f>
        <v/>
      </c>
    </row>
    <row r="10625" spans="13:13">
      <c r="M10625" s="264" t="str">
        <f>IF('(2-4) 퇴직자 및 DC전환자 명부'!G10625="","",'(2-4) 퇴직자 및 DC전환자 명부'!G10625)</f>
        <v/>
      </c>
    </row>
    <row r="10626" spans="13:13">
      <c r="M10626" s="264" t="str">
        <f>IF('(2-4) 퇴직자 및 DC전환자 명부'!G10626="","",'(2-4) 퇴직자 및 DC전환자 명부'!G10626)</f>
        <v/>
      </c>
    </row>
    <row r="10627" spans="13:13">
      <c r="M10627" s="264" t="str">
        <f>IF('(2-4) 퇴직자 및 DC전환자 명부'!G10627="","",'(2-4) 퇴직자 및 DC전환자 명부'!G10627)</f>
        <v/>
      </c>
    </row>
    <row r="10628" spans="13:13">
      <c r="M10628" s="264" t="str">
        <f>IF('(2-4) 퇴직자 및 DC전환자 명부'!G10628="","",'(2-4) 퇴직자 및 DC전환자 명부'!G10628)</f>
        <v/>
      </c>
    </row>
    <row r="10629" spans="13:13">
      <c r="M10629" s="264" t="str">
        <f>IF('(2-4) 퇴직자 및 DC전환자 명부'!G10629="","",'(2-4) 퇴직자 및 DC전환자 명부'!G10629)</f>
        <v/>
      </c>
    </row>
    <row r="10630" spans="13:13">
      <c r="M10630" s="264" t="str">
        <f>IF('(2-4) 퇴직자 및 DC전환자 명부'!G10630="","",'(2-4) 퇴직자 및 DC전환자 명부'!G10630)</f>
        <v/>
      </c>
    </row>
    <row r="10631" spans="13:13">
      <c r="M10631" s="264" t="str">
        <f>IF('(2-4) 퇴직자 및 DC전환자 명부'!G10631="","",'(2-4) 퇴직자 및 DC전환자 명부'!G10631)</f>
        <v/>
      </c>
    </row>
    <row r="10632" spans="13:13">
      <c r="M10632" s="264" t="str">
        <f>IF('(2-4) 퇴직자 및 DC전환자 명부'!G10632="","",'(2-4) 퇴직자 및 DC전환자 명부'!G10632)</f>
        <v/>
      </c>
    </row>
    <row r="10633" spans="13:13">
      <c r="M10633" s="264" t="str">
        <f>IF('(2-4) 퇴직자 및 DC전환자 명부'!G10633="","",'(2-4) 퇴직자 및 DC전환자 명부'!G10633)</f>
        <v/>
      </c>
    </row>
    <row r="10634" spans="13:13">
      <c r="M10634" s="264" t="str">
        <f>IF('(2-4) 퇴직자 및 DC전환자 명부'!G10634="","",'(2-4) 퇴직자 및 DC전환자 명부'!G10634)</f>
        <v/>
      </c>
    </row>
    <row r="10635" spans="13:13">
      <c r="M10635" s="264" t="str">
        <f>IF('(2-4) 퇴직자 및 DC전환자 명부'!G10635="","",'(2-4) 퇴직자 및 DC전환자 명부'!G10635)</f>
        <v/>
      </c>
    </row>
    <row r="10636" spans="13:13">
      <c r="M10636" s="264" t="str">
        <f>IF('(2-4) 퇴직자 및 DC전환자 명부'!G10636="","",'(2-4) 퇴직자 및 DC전환자 명부'!G10636)</f>
        <v/>
      </c>
    </row>
    <row r="10637" spans="13:13">
      <c r="M10637" s="264" t="str">
        <f>IF('(2-4) 퇴직자 및 DC전환자 명부'!G10637="","",'(2-4) 퇴직자 및 DC전환자 명부'!G10637)</f>
        <v/>
      </c>
    </row>
    <row r="10638" spans="13:13">
      <c r="M10638" s="264" t="str">
        <f>IF('(2-4) 퇴직자 및 DC전환자 명부'!G10638="","",'(2-4) 퇴직자 및 DC전환자 명부'!G10638)</f>
        <v/>
      </c>
    </row>
    <row r="10639" spans="13:13">
      <c r="M10639" s="264" t="str">
        <f>IF('(2-4) 퇴직자 및 DC전환자 명부'!G10639="","",'(2-4) 퇴직자 및 DC전환자 명부'!G10639)</f>
        <v/>
      </c>
    </row>
    <row r="10640" spans="13:13">
      <c r="M10640" s="264" t="str">
        <f>IF('(2-4) 퇴직자 및 DC전환자 명부'!G10640="","",'(2-4) 퇴직자 및 DC전환자 명부'!G10640)</f>
        <v/>
      </c>
    </row>
    <row r="10641" spans="13:13">
      <c r="M10641" s="264" t="str">
        <f>IF('(2-4) 퇴직자 및 DC전환자 명부'!G10641="","",'(2-4) 퇴직자 및 DC전환자 명부'!G10641)</f>
        <v/>
      </c>
    </row>
    <row r="10642" spans="13:13">
      <c r="M10642" s="264" t="str">
        <f>IF('(2-4) 퇴직자 및 DC전환자 명부'!G10642="","",'(2-4) 퇴직자 및 DC전환자 명부'!G10642)</f>
        <v/>
      </c>
    </row>
    <row r="10643" spans="13:13">
      <c r="M10643" s="264" t="str">
        <f>IF('(2-4) 퇴직자 및 DC전환자 명부'!G10643="","",'(2-4) 퇴직자 및 DC전환자 명부'!G10643)</f>
        <v/>
      </c>
    </row>
    <row r="10644" spans="13:13">
      <c r="M10644" s="264" t="str">
        <f>IF('(2-4) 퇴직자 및 DC전환자 명부'!G10644="","",'(2-4) 퇴직자 및 DC전환자 명부'!G10644)</f>
        <v/>
      </c>
    </row>
    <row r="10645" spans="13:13">
      <c r="M10645" s="264" t="str">
        <f>IF('(2-4) 퇴직자 및 DC전환자 명부'!G10645="","",'(2-4) 퇴직자 및 DC전환자 명부'!G10645)</f>
        <v/>
      </c>
    </row>
    <row r="10646" spans="13:13">
      <c r="M10646" s="264" t="str">
        <f>IF('(2-4) 퇴직자 및 DC전환자 명부'!G10646="","",'(2-4) 퇴직자 및 DC전환자 명부'!G10646)</f>
        <v/>
      </c>
    </row>
    <row r="10647" spans="13:13">
      <c r="M10647" s="264" t="str">
        <f>IF('(2-4) 퇴직자 및 DC전환자 명부'!G10647="","",'(2-4) 퇴직자 및 DC전환자 명부'!G10647)</f>
        <v/>
      </c>
    </row>
    <row r="10648" spans="13:13">
      <c r="M10648" s="264" t="str">
        <f>IF('(2-4) 퇴직자 및 DC전환자 명부'!G10648="","",'(2-4) 퇴직자 및 DC전환자 명부'!G10648)</f>
        <v/>
      </c>
    </row>
    <row r="10649" spans="13:13">
      <c r="M10649" s="264" t="str">
        <f>IF('(2-4) 퇴직자 및 DC전환자 명부'!G10649="","",'(2-4) 퇴직자 및 DC전환자 명부'!G10649)</f>
        <v/>
      </c>
    </row>
    <row r="10650" spans="13:13">
      <c r="M10650" s="264" t="str">
        <f>IF('(2-4) 퇴직자 및 DC전환자 명부'!G10650="","",'(2-4) 퇴직자 및 DC전환자 명부'!G10650)</f>
        <v/>
      </c>
    </row>
    <row r="10651" spans="13:13">
      <c r="M10651" s="264" t="str">
        <f>IF('(2-4) 퇴직자 및 DC전환자 명부'!G10651="","",'(2-4) 퇴직자 및 DC전환자 명부'!G10651)</f>
        <v/>
      </c>
    </row>
    <row r="10652" spans="13:13">
      <c r="M10652" s="264" t="str">
        <f>IF('(2-4) 퇴직자 및 DC전환자 명부'!G10652="","",'(2-4) 퇴직자 및 DC전환자 명부'!G10652)</f>
        <v/>
      </c>
    </row>
    <row r="10653" spans="13:13">
      <c r="M10653" s="264" t="str">
        <f>IF('(2-4) 퇴직자 및 DC전환자 명부'!G10653="","",'(2-4) 퇴직자 및 DC전환자 명부'!G10653)</f>
        <v/>
      </c>
    </row>
    <row r="10654" spans="13:13">
      <c r="M10654" s="264" t="str">
        <f>IF('(2-4) 퇴직자 및 DC전환자 명부'!G10654="","",'(2-4) 퇴직자 및 DC전환자 명부'!G10654)</f>
        <v/>
      </c>
    </row>
    <row r="10655" spans="13:13">
      <c r="M10655" s="264" t="str">
        <f>IF('(2-4) 퇴직자 및 DC전환자 명부'!G10655="","",'(2-4) 퇴직자 및 DC전환자 명부'!G10655)</f>
        <v/>
      </c>
    </row>
    <row r="10656" spans="13:13">
      <c r="M10656" s="264" t="str">
        <f>IF('(2-4) 퇴직자 및 DC전환자 명부'!G10656="","",'(2-4) 퇴직자 및 DC전환자 명부'!G10656)</f>
        <v/>
      </c>
    </row>
    <row r="10657" spans="13:13">
      <c r="M10657" s="264" t="str">
        <f>IF('(2-4) 퇴직자 및 DC전환자 명부'!G10657="","",'(2-4) 퇴직자 및 DC전환자 명부'!G10657)</f>
        <v/>
      </c>
    </row>
    <row r="10658" spans="13:13">
      <c r="M10658" s="264" t="str">
        <f>IF('(2-4) 퇴직자 및 DC전환자 명부'!G10658="","",'(2-4) 퇴직자 및 DC전환자 명부'!G10658)</f>
        <v/>
      </c>
    </row>
    <row r="10659" spans="13:13">
      <c r="M10659" s="264" t="str">
        <f>IF('(2-4) 퇴직자 및 DC전환자 명부'!G10659="","",'(2-4) 퇴직자 및 DC전환자 명부'!G10659)</f>
        <v/>
      </c>
    </row>
    <row r="10660" spans="13:13">
      <c r="M10660" s="264" t="str">
        <f>IF('(2-4) 퇴직자 및 DC전환자 명부'!G10660="","",'(2-4) 퇴직자 및 DC전환자 명부'!G10660)</f>
        <v/>
      </c>
    </row>
    <row r="10661" spans="13:13">
      <c r="M10661" s="264" t="str">
        <f>IF('(2-4) 퇴직자 및 DC전환자 명부'!G10661="","",'(2-4) 퇴직자 및 DC전환자 명부'!G10661)</f>
        <v/>
      </c>
    </row>
    <row r="10662" spans="13:13">
      <c r="M10662" s="264" t="str">
        <f>IF('(2-4) 퇴직자 및 DC전환자 명부'!G10662="","",'(2-4) 퇴직자 및 DC전환자 명부'!G10662)</f>
        <v/>
      </c>
    </row>
    <row r="10663" spans="13:13">
      <c r="M10663" s="264" t="str">
        <f>IF('(2-4) 퇴직자 및 DC전환자 명부'!G10663="","",'(2-4) 퇴직자 및 DC전환자 명부'!G10663)</f>
        <v/>
      </c>
    </row>
    <row r="10664" spans="13:13">
      <c r="M10664" s="264" t="str">
        <f>IF('(2-4) 퇴직자 및 DC전환자 명부'!G10664="","",'(2-4) 퇴직자 및 DC전환자 명부'!G10664)</f>
        <v/>
      </c>
    </row>
    <row r="10665" spans="13:13">
      <c r="M10665" s="264" t="str">
        <f>IF('(2-4) 퇴직자 및 DC전환자 명부'!G10665="","",'(2-4) 퇴직자 및 DC전환자 명부'!G10665)</f>
        <v/>
      </c>
    </row>
    <row r="10666" spans="13:13">
      <c r="M10666" s="264" t="str">
        <f>IF('(2-4) 퇴직자 및 DC전환자 명부'!G10666="","",'(2-4) 퇴직자 및 DC전환자 명부'!G10666)</f>
        <v/>
      </c>
    </row>
    <row r="10667" spans="13:13">
      <c r="M10667" s="264" t="str">
        <f>IF('(2-4) 퇴직자 및 DC전환자 명부'!G10667="","",'(2-4) 퇴직자 및 DC전환자 명부'!G10667)</f>
        <v/>
      </c>
    </row>
    <row r="10668" spans="13:13">
      <c r="M10668" s="264" t="str">
        <f>IF('(2-4) 퇴직자 및 DC전환자 명부'!G10668="","",'(2-4) 퇴직자 및 DC전환자 명부'!G10668)</f>
        <v/>
      </c>
    </row>
    <row r="10669" spans="13:13">
      <c r="M10669" s="264" t="str">
        <f>IF('(2-4) 퇴직자 및 DC전환자 명부'!G10669="","",'(2-4) 퇴직자 및 DC전환자 명부'!G10669)</f>
        <v/>
      </c>
    </row>
    <row r="10670" spans="13:13">
      <c r="M10670" s="264" t="str">
        <f>IF('(2-4) 퇴직자 및 DC전환자 명부'!G10670="","",'(2-4) 퇴직자 및 DC전환자 명부'!G10670)</f>
        <v/>
      </c>
    </row>
    <row r="10671" spans="13:13">
      <c r="M10671" s="264" t="str">
        <f>IF('(2-4) 퇴직자 및 DC전환자 명부'!G10671="","",'(2-4) 퇴직자 및 DC전환자 명부'!G10671)</f>
        <v/>
      </c>
    </row>
    <row r="10672" spans="13:13">
      <c r="M10672" s="264" t="str">
        <f>IF('(2-4) 퇴직자 및 DC전환자 명부'!G10672="","",'(2-4) 퇴직자 및 DC전환자 명부'!G10672)</f>
        <v/>
      </c>
    </row>
    <row r="10673" spans="13:13">
      <c r="M10673" s="264" t="str">
        <f>IF('(2-4) 퇴직자 및 DC전환자 명부'!G10673="","",'(2-4) 퇴직자 및 DC전환자 명부'!G10673)</f>
        <v/>
      </c>
    </row>
    <row r="10674" spans="13:13">
      <c r="M10674" s="264" t="str">
        <f>IF('(2-4) 퇴직자 및 DC전환자 명부'!G10674="","",'(2-4) 퇴직자 및 DC전환자 명부'!G10674)</f>
        <v/>
      </c>
    </row>
    <row r="10675" spans="13:13">
      <c r="M10675" s="264" t="str">
        <f>IF('(2-4) 퇴직자 및 DC전환자 명부'!G10675="","",'(2-4) 퇴직자 및 DC전환자 명부'!G10675)</f>
        <v/>
      </c>
    </row>
    <row r="10676" spans="13:13">
      <c r="M10676" s="264" t="str">
        <f>IF('(2-4) 퇴직자 및 DC전환자 명부'!G10676="","",'(2-4) 퇴직자 및 DC전환자 명부'!G10676)</f>
        <v/>
      </c>
    </row>
    <row r="10677" spans="13:13">
      <c r="M10677" s="264" t="str">
        <f>IF('(2-4) 퇴직자 및 DC전환자 명부'!G10677="","",'(2-4) 퇴직자 및 DC전환자 명부'!G10677)</f>
        <v/>
      </c>
    </row>
    <row r="10678" spans="13:13">
      <c r="M10678" s="264" t="str">
        <f>IF('(2-4) 퇴직자 및 DC전환자 명부'!G10678="","",'(2-4) 퇴직자 및 DC전환자 명부'!G10678)</f>
        <v/>
      </c>
    </row>
    <row r="10679" spans="13:13">
      <c r="M10679" s="264" t="str">
        <f>IF('(2-4) 퇴직자 및 DC전환자 명부'!G10679="","",'(2-4) 퇴직자 및 DC전환자 명부'!G10679)</f>
        <v/>
      </c>
    </row>
    <row r="10680" spans="13:13">
      <c r="M10680" s="264" t="str">
        <f>IF('(2-4) 퇴직자 및 DC전환자 명부'!G10680="","",'(2-4) 퇴직자 및 DC전환자 명부'!G10680)</f>
        <v/>
      </c>
    </row>
    <row r="10681" spans="13:13">
      <c r="M10681" s="264" t="str">
        <f>IF('(2-4) 퇴직자 및 DC전환자 명부'!G10681="","",'(2-4) 퇴직자 및 DC전환자 명부'!G10681)</f>
        <v/>
      </c>
    </row>
    <row r="10682" spans="13:13">
      <c r="M10682" s="264" t="str">
        <f>IF('(2-4) 퇴직자 및 DC전환자 명부'!G10682="","",'(2-4) 퇴직자 및 DC전환자 명부'!G10682)</f>
        <v/>
      </c>
    </row>
    <row r="10683" spans="13:13">
      <c r="M10683" s="264" t="str">
        <f>IF('(2-4) 퇴직자 및 DC전환자 명부'!G10683="","",'(2-4) 퇴직자 및 DC전환자 명부'!G10683)</f>
        <v/>
      </c>
    </row>
    <row r="10684" spans="13:13">
      <c r="M10684" s="264" t="str">
        <f>IF('(2-4) 퇴직자 및 DC전환자 명부'!G10684="","",'(2-4) 퇴직자 및 DC전환자 명부'!G10684)</f>
        <v/>
      </c>
    </row>
    <row r="10685" spans="13:13">
      <c r="M10685" s="264" t="str">
        <f>IF('(2-4) 퇴직자 및 DC전환자 명부'!G10685="","",'(2-4) 퇴직자 및 DC전환자 명부'!G10685)</f>
        <v/>
      </c>
    </row>
    <row r="10686" spans="13:13">
      <c r="M10686" s="264" t="str">
        <f>IF('(2-4) 퇴직자 및 DC전환자 명부'!G10686="","",'(2-4) 퇴직자 및 DC전환자 명부'!G10686)</f>
        <v/>
      </c>
    </row>
    <row r="10687" spans="13:13">
      <c r="M10687" s="264" t="str">
        <f>IF('(2-4) 퇴직자 및 DC전환자 명부'!G10687="","",'(2-4) 퇴직자 및 DC전환자 명부'!G10687)</f>
        <v/>
      </c>
    </row>
    <row r="10688" spans="13:13">
      <c r="M10688" s="264" t="str">
        <f>IF('(2-4) 퇴직자 및 DC전환자 명부'!G10688="","",'(2-4) 퇴직자 및 DC전환자 명부'!G10688)</f>
        <v/>
      </c>
    </row>
    <row r="10689" spans="13:13">
      <c r="M10689" s="264" t="str">
        <f>IF('(2-4) 퇴직자 및 DC전환자 명부'!G10689="","",'(2-4) 퇴직자 및 DC전환자 명부'!G10689)</f>
        <v/>
      </c>
    </row>
    <row r="10690" spans="13:13">
      <c r="M10690" s="264" t="str">
        <f>IF('(2-4) 퇴직자 및 DC전환자 명부'!G10690="","",'(2-4) 퇴직자 및 DC전환자 명부'!G10690)</f>
        <v/>
      </c>
    </row>
    <row r="10691" spans="13:13">
      <c r="M10691" s="264" t="str">
        <f>IF('(2-4) 퇴직자 및 DC전환자 명부'!G10691="","",'(2-4) 퇴직자 및 DC전환자 명부'!G10691)</f>
        <v/>
      </c>
    </row>
    <row r="10692" spans="13:13">
      <c r="M10692" s="264" t="str">
        <f>IF('(2-4) 퇴직자 및 DC전환자 명부'!G10692="","",'(2-4) 퇴직자 및 DC전환자 명부'!G10692)</f>
        <v/>
      </c>
    </row>
    <row r="10693" spans="13:13">
      <c r="M10693" s="264" t="str">
        <f>IF('(2-4) 퇴직자 및 DC전환자 명부'!G10693="","",'(2-4) 퇴직자 및 DC전환자 명부'!G10693)</f>
        <v/>
      </c>
    </row>
    <row r="10694" spans="13:13">
      <c r="M10694" s="264" t="str">
        <f>IF('(2-4) 퇴직자 및 DC전환자 명부'!G10694="","",'(2-4) 퇴직자 및 DC전환자 명부'!G10694)</f>
        <v/>
      </c>
    </row>
    <row r="10695" spans="13:13">
      <c r="M10695" s="264" t="str">
        <f>IF('(2-4) 퇴직자 및 DC전환자 명부'!G10695="","",'(2-4) 퇴직자 및 DC전환자 명부'!G10695)</f>
        <v/>
      </c>
    </row>
    <row r="10696" spans="13:13">
      <c r="M10696" s="264" t="str">
        <f>IF('(2-4) 퇴직자 및 DC전환자 명부'!G10696="","",'(2-4) 퇴직자 및 DC전환자 명부'!G10696)</f>
        <v/>
      </c>
    </row>
    <row r="10697" spans="13:13">
      <c r="M10697" s="264" t="str">
        <f>IF('(2-4) 퇴직자 및 DC전환자 명부'!G10697="","",'(2-4) 퇴직자 및 DC전환자 명부'!G10697)</f>
        <v/>
      </c>
    </row>
    <row r="10698" spans="13:13">
      <c r="M10698" s="264" t="str">
        <f>IF('(2-4) 퇴직자 및 DC전환자 명부'!G10698="","",'(2-4) 퇴직자 및 DC전환자 명부'!G10698)</f>
        <v/>
      </c>
    </row>
    <row r="10699" spans="13:13">
      <c r="M10699" s="264" t="str">
        <f>IF('(2-4) 퇴직자 및 DC전환자 명부'!G10699="","",'(2-4) 퇴직자 및 DC전환자 명부'!G10699)</f>
        <v/>
      </c>
    </row>
    <row r="10700" spans="13:13">
      <c r="M10700" s="264" t="str">
        <f>IF('(2-4) 퇴직자 및 DC전환자 명부'!G10700="","",'(2-4) 퇴직자 및 DC전환자 명부'!G10700)</f>
        <v/>
      </c>
    </row>
    <row r="10701" spans="13:13">
      <c r="M10701" s="264" t="str">
        <f>IF('(2-4) 퇴직자 및 DC전환자 명부'!G10701="","",'(2-4) 퇴직자 및 DC전환자 명부'!G10701)</f>
        <v/>
      </c>
    </row>
    <row r="10702" spans="13:13">
      <c r="M10702" s="264" t="str">
        <f>IF('(2-4) 퇴직자 및 DC전환자 명부'!G10702="","",'(2-4) 퇴직자 및 DC전환자 명부'!G10702)</f>
        <v/>
      </c>
    </row>
    <row r="10703" spans="13:13">
      <c r="M10703" s="264" t="str">
        <f>IF('(2-4) 퇴직자 및 DC전환자 명부'!G10703="","",'(2-4) 퇴직자 및 DC전환자 명부'!G10703)</f>
        <v/>
      </c>
    </row>
    <row r="10704" spans="13:13">
      <c r="M10704" s="264" t="str">
        <f>IF('(2-4) 퇴직자 및 DC전환자 명부'!G10704="","",'(2-4) 퇴직자 및 DC전환자 명부'!G10704)</f>
        <v/>
      </c>
    </row>
    <row r="10705" spans="13:13">
      <c r="M10705" s="264" t="str">
        <f>IF('(2-4) 퇴직자 및 DC전환자 명부'!G10705="","",'(2-4) 퇴직자 및 DC전환자 명부'!G10705)</f>
        <v/>
      </c>
    </row>
    <row r="10706" spans="13:13">
      <c r="M10706" s="264" t="str">
        <f>IF('(2-4) 퇴직자 및 DC전환자 명부'!G10706="","",'(2-4) 퇴직자 및 DC전환자 명부'!G10706)</f>
        <v/>
      </c>
    </row>
    <row r="10707" spans="13:13">
      <c r="M10707" s="264" t="str">
        <f>IF('(2-4) 퇴직자 및 DC전환자 명부'!G10707="","",'(2-4) 퇴직자 및 DC전환자 명부'!G10707)</f>
        <v/>
      </c>
    </row>
    <row r="10708" spans="13:13">
      <c r="M10708" s="264" t="str">
        <f>IF('(2-4) 퇴직자 및 DC전환자 명부'!G10708="","",'(2-4) 퇴직자 및 DC전환자 명부'!G10708)</f>
        <v/>
      </c>
    </row>
    <row r="10709" spans="13:13">
      <c r="M10709" s="264" t="str">
        <f>IF('(2-4) 퇴직자 및 DC전환자 명부'!G10709="","",'(2-4) 퇴직자 및 DC전환자 명부'!G10709)</f>
        <v/>
      </c>
    </row>
    <row r="10710" spans="13:13">
      <c r="M10710" s="264" t="str">
        <f>IF('(2-4) 퇴직자 및 DC전환자 명부'!G10710="","",'(2-4) 퇴직자 및 DC전환자 명부'!G10710)</f>
        <v/>
      </c>
    </row>
    <row r="10711" spans="13:13">
      <c r="M10711" s="264" t="str">
        <f>IF('(2-4) 퇴직자 및 DC전환자 명부'!G10711="","",'(2-4) 퇴직자 및 DC전환자 명부'!G10711)</f>
        <v/>
      </c>
    </row>
    <row r="10712" spans="13:13">
      <c r="M10712" s="264" t="str">
        <f>IF('(2-4) 퇴직자 및 DC전환자 명부'!G10712="","",'(2-4) 퇴직자 및 DC전환자 명부'!G10712)</f>
        <v/>
      </c>
    </row>
    <row r="10713" spans="13:13">
      <c r="M10713" s="264" t="str">
        <f>IF('(2-4) 퇴직자 및 DC전환자 명부'!G10713="","",'(2-4) 퇴직자 및 DC전환자 명부'!G10713)</f>
        <v/>
      </c>
    </row>
    <row r="10714" spans="13:13">
      <c r="M10714" s="264" t="str">
        <f>IF('(2-4) 퇴직자 및 DC전환자 명부'!G10714="","",'(2-4) 퇴직자 및 DC전환자 명부'!G10714)</f>
        <v/>
      </c>
    </row>
    <row r="10715" spans="13:13">
      <c r="M10715" s="264" t="str">
        <f>IF('(2-4) 퇴직자 및 DC전환자 명부'!G10715="","",'(2-4) 퇴직자 및 DC전환자 명부'!G10715)</f>
        <v/>
      </c>
    </row>
    <row r="10716" spans="13:13">
      <c r="M10716" s="264" t="str">
        <f>IF('(2-4) 퇴직자 및 DC전환자 명부'!G10716="","",'(2-4) 퇴직자 및 DC전환자 명부'!G10716)</f>
        <v/>
      </c>
    </row>
    <row r="10717" spans="13:13">
      <c r="M10717" s="264" t="str">
        <f>IF('(2-4) 퇴직자 및 DC전환자 명부'!G10717="","",'(2-4) 퇴직자 및 DC전환자 명부'!G10717)</f>
        <v/>
      </c>
    </row>
    <row r="10718" spans="13:13">
      <c r="M10718" s="264" t="str">
        <f>IF('(2-4) 퇴직자 및 DC전환자 명부'!G10718="","",'(2-4) 퇴직자 및 DC전환자 명부'!G10718)</f>
        <v/>
      </c>
    </row>
    <row r="10719" spans="13:13">
      <c r="M10719" s="264" t="str">
        <f>IF('(2-4) 퇴직자 및 DC전환자 명부'!G10719="","",'(2-4) 퇴직자 및 DC전환자 명부'!G10719)</f>
        <v/>
      </c>
    </row>
    <row r="10720" spans="13:13">
      <c r="M10720" s="264" t="str">
        <f>IF('(2-4) 퇴직자 및 DC전환자 명부'!G10720="","",'(2-4) 퇴직자 및 DC전환자 명부'!G10720)</f>
        <v/>
      </c>
    </row>
    <row r="10721" spans="13:13">
      <c r="M10721" s="264" t="str">
        <f>IF('(2-4) 퇴직자 및 DC전환자 명부'!G10721="","",'(2-4) 퇴직자 및 DC전환자 명부'!G10721)</f>
        <v/>
      </c>
    </row>
    <row r="10722" spans="13:13">
      <c r="M10722" s="264" t="str">
        <f>IF('(2-4) 퇴직자 및 DC전환자 명부'!G10722="","",'(2-4) 퇴직자 및 DC전환자 명부'!G10722)</f>
        <v/>
      </c>
    </row>
    <row r="10723" spans="13:13">
      <c r="M10723" s="264" t="str">
        <f>IF('(2-4) 퇴직자 및 DC전환자 명부'!G10723="","",'(2-4) 퇴직자 및 DC전환자 명부'!G10723)</f>
        <v/>
      </c>
    </row>
    <row r="10724" spans="13:13">
      <c r="M10724" s="264" t="str">
        <f>IF('(2-4) 퇴직자 및 DC전환자 명부'!G10724="","",'(2-4) 퇴직자 및 DC전환자 명부'!G10724)</f>
        <v/>
      </c>
    </row>
    <row r="10725" spans="13:13">
      <c r="M10725" s="264" t="str">
        <f>IF('(2-4) 퇴직자 및 DC전환자 명부'!G10725="","",'(2-4) 퇴직자 및 DC전환자 명부'!G10725)</f>
        <v/>
      </c>
    </row>
    <row r="10726" spans="13:13">
      <c r="M10726" s="264" t="str">
        <f>IF('(2-4) 퇴직자 및 DC전환자 명부'!G10726="","",'(2-4) 퇴직자 및 DC전환자 명부'!G10726)</f>
        <v/>
      </c>
    </row>
    <row r="10727" spans="13:13">
      <c r="M10727" s="264" t="str">
        <f>IF('(2-4) 퇴직자 및 DC전환자 명부'!G10727="","",'(2-4) 퇴직자 및 DC전환자 명부'!G10727)</f>
        <v/>
      </c>
    </row>
    <row r="10728" spans="13:13">
      <c r="M10728" s="264" t="str">
        <f>IF('(2-4) 퇴직자 및 DC전환자 명부'!G10728="","",'(2-4) 퇴직자 및 DC전환자 명부'!G10728)</f>
        <v/>
      </c>
    </row>
    <row r="10729" spans="13:13">
      <c r="M10729" s="264" t="str">
        <f>IF('(2-4) 퇴직자 및 DC전환자 명부'!G10729="","",'(2-4) 퇴직자 및 DC전환자 명부'!G10729)</f>
        <v/>
      </c>
    </row>
    <row r="10730" spans="13:13">
      <c r="M10730" s="264" t="str">
        <f>IF('(2-4) 퇴직자 및 DC전환자 명부'!G10730="","",'(2-4) 퇴직자 및 DC전환자 명부'!G10730)</f>
        <v/>
      </c>
    </row>
    <row r="10731" spans="13:13">
      <c r="M10731" s="264" t="str">
        <f>IF('(2-4) 퇴직자 및 DC전환자 명부'!G10731="","",'(2-4) 퇴직자 및 DC전환자 명부'!G10731)</f>
        <v/>
      </c>
    </row>
    <row r="10732" spans="13:13">
      <c r="M10732" s="264" t="str">
        <f>IF('(2-4) 퇴직자 및 DC전환자 명부'!G10732="","",'(2-4) 퇴직자 및 DC전환자 명부'!G10732)</f>
        <v/>
      </c>
    </row>
    <row r="10733" spans="13:13">
      <c r="M10733" s="264" t="str">
        <f>IF('(2-4) 퇴직자 및 DC전환자 명부'!G10733="","",'(2-4) 퇴직자 및 DC전환자 명부'!G10733)</f>
        <v/>
      </c>
    </row>
    <row r="10734" spans="13:13">
      <c r="M10734" s="264" t="str">
        <f>IF('(2-4) 퇴직자 및 DC전환자 명부'!G10734="","",'(2-4) 퇴직자 및 DC전환자 명부'!G10734)</f>
        <v/>
      </c>
    </row>
    <row r="10735" spans="13:13">
      <c r="M10735" s="264" t="str">
        <f>IF('(2-4) 퇴직자 및 DC전환자 명부'!G10735="","",'(2-4) 퇴직자 및 DC전환자 명부'!G10735)</f>
        <v/>
      </c>
    </row>
    <row r="10736" spans="13:13">
      <c r="M10736" s="264" t="str">
        <f>IF('(2-4) 퇴직자 및 DC전환자 명부'!G10736="","",'(2-4) 퇴직자 및 DC전환자 명부'!G10736)</f>
        <v/>
      </c>
    </row>
    <row r="10737" spans="13:13">
      <c r="M10737" s="264" t="str">
        <f>IF('(2-4) 퇴직자 및 DC전환자 명부'!G10737="","",'(2-4) 퇴직자 및 DC전환자 명부'!G10737)</f>
        <v/>
      </c>
    </row>
    <row r="10738" spans="13:13">
      <c r="M10738" s="264" t="str">
        <f>IF('(2-4) 퇴직자 및 DC전환자 명부'!G10738="","",'(2-4) 퇴직자 및 DC전환자 명부'!G10738)</f>
        <v/>
      </c>
    </row>
    <row r="10739" spans="13:13">
      <c r="M10739" s="264" t="str">
        <f>IF('(2-4) 퇴직자 및 DC전환자 명부'!G10739="","",'(2-4) 퇴직자 및 DC전환자 명부'!G10739)</f>
        <v/>
      </c>
    </row>
    <row r="10740" spans="13:13">
      <c r="M10740" s="264" t="str">
        <f>IF('(2-4) 퇴직자 및 DC전환자 명부'!G10740="","",'(2-4) 퇴직자 및 DC전환자 명부'!G10740)</f>
        <v/>
      </c>
    </row>
    <row r="10741" spans="13:13">
      <c r="M10741" s="264" t="str">
        <f>IF('(2-4) 퇴직자 및 DC전환자 명부'!G10741="","",'(2-4) 퇴직자 및 DC전환자 명부'!G10741)</f>
        <v/>
      </c>
    </row>
    <row r="10742" spans="13:13">
      <c r="M10742" s="264" t="str">
        <f>IF('(2-4) 퇴직자 및 DC전환자 명부'!G10742="","",'(2-4) 퇴직자 및 DC전환자 명부'!G10742)</f>
        <v/>
      </c>
    </row>
    <row r="10743" spans="13:13">
      <c r="M10743" s="264" t="str">
        <f>IF('(2-4) 퇴직자 및 DC전환자 명부'!G10743="","",'(2-4) 퇴직자 및 DC전환자 명부'!G10743)</f>
        <v/>
      </c>
    </row>
    <row r="10744" spans="13:13">
      <c r="M10744" s="264" t="str">
        <f>IF('(2-4) 퇴직자 및 DC전환자 명부'!G10744="","",'(2-4) 퇴직자 및 DC전환자 명부'!G10744)</f>
        <v/>
      </c>
    </row>
    <row r="10745" spans="13:13">
      <c r="M10745" s="264" t="str">
        <f>IF('(2-4) 퇴직자 및 DC전환자 명부'!G10745="","",'(2-4) 퇴직자 및 DC전환자 명부'!G10745)</f>
        <v/>
      </c>
    </row>
    <row r="10746" spans="13:13">
      <c r="M10746" s="264" t="str">
        <f>IF('(2-4) 퇴직자 및 DC전환자 명부'!G10746="","",'(2-4) 퇴직자 및 DC전환자 명부'!G10746)</f>
        <v/>
      </c>
    </row>
    <row r="10747" spans="13:13">
      <c r="M10747" s="264" t="str">
        <f>IF('(2-4) 퇴직자 및 DC전환자 명부'!G10747="","",'(2-4) 퇴직자 및 DC전환자 명부'!G10747)</f>
        <v/>
      </c>
    </row>
    <row r="10748" spans="13:13">
      <c r="M10748" s="264" t="str">
        <f>IF('(2-4) 퇴직자 및 DC전환자 명부'!G10748="","",'(2-4) 퇴직자 및 DC전환자 명부'!G10748)</f>
        <v/>
      </c>
    </row>
    <row r="10749" spans="13:13">
      <c r="M10749" s="264" t="str">
        <f>IF('(2-4) 퇴직자 및 DC전환자 명부'!G10749="","",'(2-4) 퇴직자 및 DC전환자 명부'!G10749)</f>
        <v/>
      </c>
    </row>
    <row r="10750" spans="13:13">
      <c r="M10750" s="264" t="str">
        <f>IF('(2-4) 퇴직자 및 DC전환자 명부'!G10750="","",'(2-4) 퇴직자 및 DC전환자 명부'!G10750)</f>
        <v/>
      </c>
    </row>
    <row r="10751" spans="13:13">
      <c r="M10751" s="264" t="str">
        <f>IF('(2-4) 퇴직자 및 DC전환자 명부'!G10751="","",'(2-4) 퇴직자 및 DC전환자 명부'!G10751)</f>
        <v/>
      </c>
    </row>
    <row r="10752" spans="13:13">
      <c r="M10752" s="264" t="str">
        <f>IF('(2-4) 퇴직자 및 DC전환자 명부'!G10752="","",'(2-4) 퇴직자 및 DC전환자 명부'!G10752)</f>
        <v/>
      </c>
    </row>
    <row r="10753" spans="13:13">
      <c r="M10753" s="264" t="str">
        <f>IF('(2-4) 퇴직자 및 DC전환자 명부'!G10753="","",'(2-4) 퇴직자 및 DC전환자 명부'!G10753)</f>
        <v/>
      </c>
    </row>
    <row r="10754" spans="13:13">
      <c r="M10754" s="264" t="str">
        <f>IF('(2-4) 퇴직자 및 DC전환자 명부'!G10754="","",'(2-4) 퇴직자 및 DC전환자 명부'!G10754)</f>
        <v/>
      </c>
    </row>
    <row r="10755" spans="13:13">
      <c r="M10755" s="264" t="str">
        <f>IF('(2-4) 퇴직자 및 DC전환자 명부'!G10755="","",'(2-4) 퇴직자 및 DC전환자 명부'!G10755)</f>
        <v/>
      </c>
    </row>
    <row r="10756" spans="13:13">
      <c r="M10756" s="264" t="str">
        <f>IF('(2-4) 퇴직자 및 DC전환자 명부'!G10756="","",'(2-4) 퇴직자 및 DC전환자 명부'!G10756)</f>
        <v/>
      </c>
    </row>
    <row r="10757" spans="13:13">
      <c r="M10757" s="264" t="str">
        <f>IF('(2-4) 퇴직자 및 DC전환자 명부'!G10757="","",'(2-4) 퇴직자 및 DC전환자 명부'!G10757)</f>
        <v/>
      </c>
    </row>
    <row r="10758" spans="13:13">
      <c r="M10758" s="264" t="str">
        <f>IF('(2-4) 퇴직자 및 DC전환자 명부'!G10758="","",'(2-4) 퇴직자 및 DC전환자 명부'!G10758)</f>
        <v/>
      </c>
    </row>
    <row r="10759" spans="13:13">
      <c r="M10759" s="264" t="str">
        <f>IF('(2-4) 퇴직자 및 DC전환자 명부'!G10759="","",'(2-4) 퇴직자 및 DC전환자 명부'!G10759)</f>
        <v/>
      </c>
    </row>
    <row r="10760" spans="13:13">
      <c r="M10760" s="264" t="str">
        <f>IF('(2-4) 퇴직자 및 DC전환자 명부'!G10760="","",'(2-4) 퇴직자 및 DC전환자 명부'!G10760)</f>
        <v/>
      </c>
    </row>
    <row r="10761" spans="13:13">
      <c r="M10761" s="264" t="str">
        <f>IF('(2-4) 퇴직자 및 DC전환자 명부'!G10761="","",'(2-4) 퇴직자 및 DC전환자 명부'!G10761)</f>
        <v/>
      </c>
    </row>
    <row r="10762" spans="13:13">
      <c r="M10762" s="264" t="str">
        <f>IF('(2-4) 퇴직자 및 DC전환자 명부'!G10762="","",'(2-4) 퇴직자 및 DC전환자 명부'!G10762)</f>
        <v/>
      </c>
    </row>
    <row r="10763" spans="13:13">
      <c r="M10763" s="264" t="str">
        <f>IF('(2-4) 퇴직자 및 DC전환자 명부'!G10763="","",'(2-4) 퇴직자 및 DC전환자 명부'!G10763)</f>
        <v/>
      </c>
    </row>
    <row r="10764" spans="13:13">
      <c r="M10764" s="264" t="str">
        <f>IF('(2-4) 퇴직자 및 DC전환자 명부'!G10764="","",'(2-4) 퇴직자 및 DC전환자 명부'!G10764)</f>
        <v/>
      </c>
    </row>
    <row r="10765" spans="13:13">
      <c r="M10765" s="264" t="str">
        <f>IF('(2-4) 퇴직자 및 DC전환자 명부'!G10765="","",'(2-4) 퇴직자 및 DC전환자 명부'!G10765)</f>
        <v/>
      </c>
    </row>
    <row r="10766" spans="13:13">
      <c r="M10766" s="264" t="str">
        <f>IF('(2-4) 퇴직자 및 DC전환자 명부'!G10766="","",'(2-4) 퇴직자 및 DC전환자 명부'!G10766)</f>
        <v/>
      </c>
    </row>
    <row r="10767" spans="13:13">
      <c r="M10767" s="264" t="str">
        <f>IF('(2-4) 퇴직자 및 DC전환자 명부'!G10767="","",'(2-4) 퇴직자 및 DC전환자 명부'!G10767)</f>
        <v/>
      </c>
    </row>
    <row r="10768" spans="13:13">
      <c r="M10768" s="264" t="str">
        <f>IF('(2-4) 퇴직자 및 DC전환자 명부'!G10768="","",'(2-4) 퇴직자 및 DC전환자 명부'!G10768)</f>
        <v/>
      </c>
    </row>
    <row r="10769" spans="13:13">
      <c r="M10769" s="264" t="str">
        <f>IF('(2-4) 퇴직자 및 DC전환자 명부'!G10769="","",'(2-4) 퇴직자 및 DC전환자 명부'!G10769)</f>
        <v/>
      </c>
    </row>
    <row r="10770" spans="13:13">
      <c r="M10770" s="264" t="str">
        <f>IF('(2-4) 퇴직자 및 DC전환자 명부'!G10770="","",'(2-4) 퇴직자 및 DC전환자 명부'!G10770)</f>
        <v/>
      </c>
    </row>
    <row r="10771" spans="13:13">
      <c r="M10771" s="264" t="str">
        <f>IF('(2-4) 퇴직자 및 DC전환자 명부'!G10771="","",'(2-4) 퇴직자 및 DC전환자 명부'!G10771)</f>
        <v/>
      </c>
    </row>
    <row r="10772" spans="13:13">
      <c r="M10772" s="264" t="str">
        <f>IF('(2-4) 퇴직자 및 DC전환자 명부'!G10772="","",'(2-4) 퇴직자 및 DC전환자 명부'!G10772)</f>
        <v/>
      </c>
    </row>
    <row r="10773" spans="13:13">
      <c r="M10773" s="264" t="str">
        <f>IF('(2-4) 퇴직자 및 DC전환자 명부'!G10773="","",'(2-4) 퇴직자 및 DC전환자 명부'!G10773)</f>
        <v/>
      </c>
    </row>
    <row r="10774" spans="13:13">
      <c r="M10774" s="264" t="str">
        <f>IF('(2-4) 퇴직자 및 DC전환자 명부'!G10774="","",'(2-4) 퇴직자 및 DC전환자 명부'!G10774)</f>
        <v/>
      </c>
    </row>
    <row r="10775" spans="13:13">
      <c r="M10775" s="264" t="str">
        <f>IF('(2-4) 퇴직자 및 DC전환자 명부'!G10775="","",'(2-4) 퇴직자 및 DC전환자 명부'!G10775)</f>
        <v/>
      </c>
    </row>
    <row r="10776" spans="13:13">
      <c r="M10776" s="264" t="str">
        <f>IF('(2-4) 퇴직자 및 DC전환자 명부'!G10776="","",'(2-4) 퇴직자 및 DC전환자 명부'!G10776)</f>
        <v/>
      </c>
    </row>
    <row r="10777" spans="13:13">
      <c r="M10777" s="264" t="str">
        <f>IF('(2-4) 퇴직자 및 DC전환자 명부'!G10777="","",'(2-4) 퇴직자 및 DC전환자 명부'!G10777)</f>
        <v/>
      </c>
    </row>
    <row r="10778" spans="13:13">
      <c r="M10778" s="264" t="str">
        <f>IF('(2-4) 퇴직자 및 DC전환자 명부'!G10778="","",'(2-4) 퇴직자 및 DC전환자 명부'!G10778)</f>
        <v/>
      </c>
    </row>
    <row r="10779" spans="13:13">
      <c r="M10779" s="264" t="str">
        <f>IF('(2-4) 퇴직자 및 DC전환자 명부'!G10779="","",'(2-4) 퇴직자 및 DC전환자 명부'!G10779)</f>
        <v/>
      </c>
    </row>
    <row r="10780" spans="13:13">
      <c r="M10780" s="264" t="str">
        <f>IF('(2-4) 퇴직자 및 DC전환자 명부'!G10780="","",'(2-4) 퇴직자 및 DC전환자 명부'!G10780)</f>
        <v/>
      </c>
    </row>
    <row r="10781" spans="13:13">
      <c r="M10781" s="264" t="str">
        <f>IF('(2-4) 퇴직자 및 DC전환자 명부'!G10781="","",'(2-4) 퇴직자 및 DC전환자 명부'!G10781)</f>
        <v/>
      </c>
    </row>
    <row r="10782" spans="13:13">
      <c r="M10782" s="264" t="str">
        <f>IF('(2-4) 퇴직자 및 DC전환자 명부'!G10782="","",'(2-4) 퇴직자 및 DC전환자 명부'!G10782)</f>
        <v/>
      </c>
    </row>
    <row r="10783" spans="13:13">
      <c r="M10783" s="264" t="str">
        <f>IF('(2-4) 퇴직자 및 DC전환자 명부'!G10783="","",'(2-4) 퇴직자 및 DC전환자 명부'!G10783)</f>
        <v/>
      </c>
    </row>
    <row r="10784" spans="13:13">
      <c r="M10784" s="264" t="str">
        <f>IF('(2-4) 퇴직자 및 DC전환자 명부'!G10784="","",'(2-4) 퇴직자 및 DC전환자 명부'!G10784)</f>
        <v/>
      </c>
    </row>
    <row r="10785" spans="13:13">
      <c r="M10785" s="264" t="str">
        <f>IF('(2-4) 퇴직자 및 DC전환자 명부'!G10785="","",'(2-4) 퇴직자 및 DC전환자 명부'!G10785)</f>
        <v/>
      </c>
    </row>
    <row r="10786" spans="13:13">
      <c r="M10786" s="264" t="str">
        <f>IF('(2-4) 퇴직자 및 DC전환자 명부'!G10786="","",'(2-4) 퇴직자 및 DC전환자 명부'!G10786)</f>
        <v/>
      </c>
    </row>
    <row r="10787" spans="13:13">
      <c r="M10787" s="264" t="str">
        <f>IF('(2-4) 퇴직자 및 DC전환자 명부'!G10787="","",'(2-4) 퇴직자 및 DC전환자 명부'!G10787)</f>
        <v/>
      </c>
    </row>
    <row r="10788" spans="13:13">
      <c r="M10788" s="264" t="str">
        <f>IF('(2-4) 퇴직자 및 DC전환자 명부'!G10788="","",'(2-4) 퇴직자 및 DC전환자 명부'!G10788)</f>
        <v/>
      </c>
    </row>
    <row r="10789" spans="13:13">
      <c r="M10789" s="264" t="str">
        <f>IF('(2-4) 퇴직자 및 DC전환자 명부'!G10789="","",'(2-4) 퇴직자 및 DC전환자 명부'!G10789)</f>
        <v/>
      </c>
    </row>
    <row r="10790" spans="13:13">
      <c r="M10790" s="264" t="str">
        <f>IF('(2-4) 퇴직자 및 DC전환자 명부'!G10790="","",'(2-4) 퇴직자 및 DC전환자 명부'!G10790)</f>
        <v/>
      </c>
    </row>
    <row r="10791" spans="13:13">
      <c r="M10791" s="264" t="str">
        <f>IF('(2-4) 퇴직자 및 DC전환자 명부'!G10791="","",'(2-4) 퇴직자 및 DC전환자 명부'!G10791)</f>
        <v/>
      </c>
    </row>
    <row r="10792" spans="13:13">
      <c r="M10792" s="264" t="str">
        <f>IF('(2-4) 퇴직자 및 DC전환자 명부'!G10792="","",'(2-4) 퇴직자 및 DC전환자 명부'!G10792)</f>
        <v/>
      </c>
    </row>
    <row r="10793" spans="13:13">
      <c r="M10793" s="264" t="str">
        <f>IF('(2-4) 퇴직자 및 DC전환자 명부'!G10793="","",'(2-4) 퇴직자 및 DC전환자 명부'!G10793)</f>
        <v/>
      </c>
    </row>
    <row r="10794" spans="13:13">
      <c r="M10794" s="264" t="str">
        <f>IF('(2-4) 퇴직자 및 DC전환자 명부'!G10794="","",'(2-4) 퇴직자 및 DC전환자 명부'!G10794)</f>
        <v/>
      </c>
    </row>
    <row r="10795" spans="13:13">
      <c r="M10795" s="264" t="str">
        <f>IF('(2-4) 퇴직자 및 DC전환자 명부'!G10795="","",'(2-4) 퇴직자 및 DC전환자 명부'!G10795)</f>
        <v/>
      </c>
    </row>
    <row r="10796" spans="13:13">
      <c r="M10796" s="264" t="str">
        <f>IF('(2-4) 퇴직자 및 DC전환자 명부'!G10796="","",'(2-4) 퇴직자 및 DC전환자 명부'!G10796)</f>
        <v/>
      </c>
    </row>
    <row r="10797" spans="13:13">
      <c r="M10797" s="264" t="str">
        <f>IF('(2-4) 퇴직자 및 DC전환자 명부'!G10797="","",'(2-4) 퇴직자 및 DC전환자 명부'!G10797)</f>
        <v/>
      </c>
    </row>
    <row r="10798" spans="13:13">
      <c r="M10798" s="264" t="str">
        <f>IF('(2-4) 퇴직자 및 DC전환자 명부'!G10798="","",'(2-4) 퇴직자 및 DC전환자 명부'!G10798)</f>
        <v/>
      </c>
    </row>
    <row r="10799" spans="13:13">
      <c r="M10799" s="264" t="str">
        <f>IF('(2-4) 퇴직자 및 DC전환자 명부'!G10799="","",'(2-4) 퇴직자 및 DC전환자 명부'!G10799)</f>
        <v/>
      </c>
    </row>
    <row r="10800" spans="13:13">
      <c r="M10800" s="264" t="str">
        <f>IF('(2-4) 퇴직자 및 DC전환자 명부'!G10800="","",'(2-4) 퇴직자 및 DC전환자 명부'!G10800)</f>
        <v/>
      </c>
    </row>
    <row r="10801" spans="13:13">
      <c r="M10801" s="264" t="str">
        <f>IF('(2-4) 퇴직자 및 DC전환자 명부'!G10801="","",'(2-4) 퇴직자 및 DC전환자 명부'!G10801)</f>
        <v/>
      </c>
    </row>
    <row r="10802" spans="13:13">
      <c r="M10802" s="264" t="str">
        <f>IF('(2-4) 퇴직자 및 DC전환자 명부'!G10802="","",'(2-4) 퇴직자 및 DC전환자 명부'!G10802)</f>
        <v/>
      </c>
    </row>
    <row r="10803" spans="13:13">
      <c r="M10803" s="264" t="str">
        <f>IF('(2-4) 퇴직자 및 DC전환자 명부'!G10803="","",'(2-4) 퇴직자 및 DC전환자 명부'!G10803)</f>
        <v/>
      </c>
    </row>
    <row r="10804" spans="13:13">
      <c r="M10804" s="264" t="str">
        <f>IF('(2-4) 퇴직자 및 DC전환자 명부'!G10804="","",'(2-4) 퇴직자 및 DC전환자 명부'!G10804)</f>
        <v/>
      </c>
    </row>
    <row r="10805" spans="13:13">
      <c r="M10805" s="264" t="str">
        <f>IF('(2-4) 퇴직자 및 DC전환자 명부'!G10805="","",'(2-4) 퇴직자 및 DC전환자 명부'!G10805)</f>
        <v/>
      </c>
    </row>
    <row r="10806" spans="13:13">
      <c r="M10806" s="264" t="str">
        <f>IF('(2-4) 퇴직자 및 DC전환자 명부'!G10806="","",'(2-4) 퇴직자 및 DC전환자 명부'!G10806)</f>
        <v/>
      </c>
    </row>
    <row r="10807" spans="13:13">
      <c r="M10807" s="264" t="str">
        <f>IF('(2-4) 퇴직자 및 DC전환자 명부'!G10807="","",'(2-4) 퇴직자 및 DC전환자 명부'!G10807)</f>
        <v/>
      </c>
    </row>
    <row r="10808" spans="13:13">
      <c r="M10808" s="264" t="str">
        <f>IF('(2-4) 퇴직자 및 DC전환자 명부'!G10808="","",'(2-4) 퇴직자 및 DC전환자 명부'!G10808)</f>
        <v/>
      </c>
    </row>
    <row r="10809" spans="13:13">
      <c r="M10809" s="264" t="str">
        <f>IF('(2-4) 퇴직자 및 DC전환자 명부'!G10809="","",'(2-4) 퇴직자 및 DC전환자 명부'!G10809)</f>
        <v/>
      </c>
    </row>
    <row r="10810" spans="13:13">
      <c r="M10810" s="264" t="str">
        <f>IF('(2-4) 퇴직자 및 DC전환자 명부'!G10810="","",'(2-4) 퇴직자 및 DC전환자 명부'!G10810)</f>
        <v/>
      </c>
    </row>
    <row r="10811" spans="13:13">
      <c r="M10811" s="264" t="str">
        <f>IF('(2-4) 퇴직자 및 DC전환자 명부'!G10811="","",'(2-4) 퇴직자 및 DC전환자 명부'!G10811)</f>
        <v/>
      </c>
    </row>
    <row r="10812" spans="13:13">
      <c r="M10812" s="264" t="str">
        <f>IF('(2-4) 퇴직자 및 DC전환자 명부'!G10812="","",'(2-4) 퇴직자 및 DC전환자 명부'!G10812)</f>
        <v/>
      </c>
    </row>
    <row r="10813" spans="13:13">
      <c r="M10813" s="264" t="str">
        <f>IF('(2-4) 퇴직자 및 DC전환자 명부'!G10813="","",'(2-4) 퇴직자 및 DC전환자 명부'!G10813)</f>
        <v/>
      </c>
    </row>
    <row r="10814" spans="13:13">
      <c r="M10814" s="264" t="str">
        <f>IF('(2-4) 퇴직자 및 DC전환자 명부'!G10814="","",'(2-4) 퇴직자 및 DC전환자 명부'!G10814)</f>
        <v/>
      </c>
    </row>
    <row r="10815" spans="13:13">
      <c r="M10815" s="264" t="str">
        <f>IF('(2-4) 퇴직자 및 DC전환자 명부'!G10815="","",'(2-4) 퇴직자 및 DC전환자 명부'!G10815)</f>
        <v/>
      </c>
    </row>
    <row r="10816" spans="13:13">
      <c r="M10816" s="264" t="str">
        <f>IF('(2-4) 퇴직자 및 DC전환자 명부'!G10816="","",'(2-4) 퇴직자 및 DC전환자 명부'!G10816)</f>
        <v/>
      </c>
    </row>
    <row r="10817" spans="13:13">
      <c r="M10817" s="264" t="str">
        <f>IF('(2-4) 퇴직자 및 DC전환자 명부'!G10817="","",'(2-4) 퇴직자 및 DC전환자 명부'!G10817)</f>
        <v/>
      </c>
    </row>
    <row r="10818" spans="13:13">
      <c r="M10818" s="264" t="str">
        <f>IF('(2-4) 퇴직자 및 DC전환자 명부'!G10818="","",'(2-4) 퇴직자 및 DC전환자 명부'!G10818)</f>
        <v/>
      </c>
    </row>
    <row r="10819" spans="13:13">
      <c r="M10819" s="264" t="str">
        <f>IF('(2-4) 퇴직자 및 DC전환자 명부'!G10819="","",'(2-4) 퇴직자 및 DC전환자 명부'!G10819)</f>
        <v/>
      </c>
    </row>
    <row r="10820" spans="13:13">
      <c r="M10820" s="264" t="str">
        <f>IF('(2-4) 퇴직자 및 DC전환자 명부'!G10820="","",'(2-4) 퇴직자 및 DC전환자 명부'!G10820)</f>
        <v/>
      </c>
    </row>
    <row r="10821" spans="13:13">
      <c r="M10821" s="264" t="str">
        <f>IF('(2-4) 퇴직자 및 DC전환자 명부'!G10821="","",'(2-4) 퇴직자 및 DC전환자 명부'!G10821)</f>
        <v/>
      </c>
    </row>
    <row r="10822" spans="13:13">
      <c r="M10822" s="264" t="str">
        <f>IF('(2-4) 퇴직자 및 DC전환자 명부'!G10822="","",'(2-4) 퇴직자 및 DC전환자 명부'!G10822)</f>
        <v/>
      </c>
    </row>
    <row r="10823" spans="13:13">
      <c r="M10823" s="264" t="str">
        <f>IF('(2-4) 퇴직자 및 DC전환자 명부'!G10823="","",'(2-4) 퇴직자 및 DC전환자 명부'!G10823)</f>
        <v/>
      </c>
    </row>
    <row r="10824" spans="13:13">
      <c r="M10824" s="264" t="str">
        <f>IF('(2-4) 퇴직자 및 DC전환자 명부'!G10824="","",'(2-4) 퇴직자 및 DC전환자 명부'!G10824)</f>
        <v/>
      </c>
    </row>
    <row r="10825" spans="13:13">
      <c r="M10825" s="264" t="str">
        <f>IF('(2-4) 퇴직자 및 DC전환자 명부'!G10825="","",'(2-4) 퇴직자 및 DC전환자 명부'!G10825)</f>
        <v/>
      </c>
    </row>
    <row r="10826" spans="13:13">
      <c r="M10826" s="264" t="str">
        <f>IF('(2-4) 퇴직자 및 DC전환자 명부'!G10826="","",'(2-4) 퇴직자 및 DC전환자 명부'!G10826)</f>
        <v/>
      </c>
    </row>
    <row r="10827" spans="13:13">
      <c r="M10827" s="264" t="str">
        <f>IF('(2-4) 퇴직자 및 DC전환자 명부'!G10827="","",'(2-4) 퇴직자 및 DC전환자 명부'!G10827)</f>
        <v/>
      </c>
    </row>
    <row r="10828" spans="13:13">
      <c r="M10828" s="264" t="str">
        <f>IF('(2-4) 퇴직자 및 DC전환자 명부'!G10828="","",'(2-4) 퇴직자 및 DC전환자 명부'!G10828)</f>
        <v/>
      </c>
    </row>
    <row r="10829" spans="13:13">
      <c r="M10829" s="264" t="str">
        <f>IF('(2-4) 퇴직자 및 DC전환자 명부'!G10829="","",'(2-4) 퇴직자 및 DC전환자 명부'!G10829)</f>
        <v/>
      </c>
    </row>
    <row r="10830" spans="13:13">
      <c r="M10830" s="264" t="str">
        <f>IF('(2-4) 퇴직자 및 DC전환자 명부'!G10830="","",'(2-4) 퇴직자 및 DC전환자 명부'!G10830)</f>
        <v/>
      </c>
    </row>
    <row r="10831" spans="13:13">
      <c r="M10831" s="264" t="str">
        <f>IF('(2-4) 퇴직자 및 DC전환자 명부'!G10831="","",'(2-4) 퇴직자 및 DC전환자 명부'!G10831)</f>
        <v/>
      </c>
    </row>
    <row r="10832" spans="13:13">
      <c r="M10832" s="264" t="str">
        <f>IF('(2-4) 퇴직자 및 DC전환자 명부'!G10832="","",'(2-4) 퇴직자 및 DC전환자 명부'!G10832)</f>
        <v/>
      </c>
    </row>
    <row r="10833" spans="13:13">
      <c r="M10833" s="264" t="str">
        <f>IF('(2-4) 퇴직자 및 DC전환자 명부'!G10833="","",'(2-4) 퇴직자 및 DC전환자 명부'!G10833)</f>
        <v/>
      </c>
    </row>
    <row r="10834" spans="13:13">
      <c r="M10834" s="264" t="str">
        <f>IF('(2-4) 퇴직자 및 DC전환자 명부'!G10834="","",'(2-4) 퇴직자 및 DC전환자 명부'!G10834)</f>
        <v/>
      </c>
    </row>
    <row r="10835" spans="13:13">
      <c r="M10835" s="264" t="str">
        <f>IF('(2-4) 퇴직자 및 DC전환자 명부'!G10835="","",'(2-4) 퇴직자 및 DC전환자 명부'!G10835)</f>
        <v/>
      </c>
    </row>
    <row r="10836" spans="13:13">
      <c r="M10836" s="264" t="str">
        <f>IF('(2-4) 퇴직자 및 DC전환자 명부'!G10836="","",'(2-4) 퇴직자 및 DC전환자 명부'!G10836)</f>
        <v/>
      </c>
    </row>
    <row r="10837" spans="13:13">
      <c r="M10837" s="264" t="str">
        <f>IF('(2-4) 퇴직자 및 DC전환자 명부'!G10837="","",'(2-4) 퇴직자 및 DC전환자 명부'!G10837)</f>
        <v/>
      </c>
    </row>
    <row r="10838" spans="13:13">
      <c r="M10838" s="264" t="str">
        <f>IF('(2-4) 퇴직자 및 DC전환자 명부'!G10838="","",'(2-4) 퇴직자 및 DC전환자 명부'!G10838)</f>
        <v/>
      </c>
    </row>
    <row r="10839" spans="13:13">
      <c r="M10839" s="264" t="str">
        <f>IF('(2-4) 퇴직자 및 DC전환자 명부'!G10839="","",'(2-4) 퇴직자 및 DC전환자 명부'!G10839)</f>
        <v/>
      </c>
    </row>
    <row r="10840" spans="13:13">
      <c r="M10840" s="264" t="str">
        <f>IF('(2-4) 퇴직자 및 DC전환자 명부'!G10840="","",'(2-4) 퇴직자 및 DC전환자 명부'!G10840)</f>
        <v/>
      </c>
    </row>
    <row r="10841" spans="13:13">
      <c r="M10841" s="264" t="str">
        <f>IF('(2-4) 퇴직자 및 DC전환자 명부'!G10841="","",'(2-4) 퇴직자 및 DC전환자 명부'!G10841)</f>
        <v/>
      </c>
    </row>
    <row r="10842" spans="13:13">
      <c r="M10842" s="264" t="str">
        <f>IF('(2-4) 퇴직자 및 DC전환자 명부'!G10842="","",'(2-4) 퇴직자 및 DC전환자 명부'!G10842)</f>
        <v/>
      </c>
    </row>
    <row r="10843" spans="13:13">
      <c r="M10843" s="264" t="str">
        <f>IF('(2-4) 퇴직자 및 DC전환자 명부'!G10843="","",'(2-4) 퇴직자 및 DC전환자 명부'!G10843)</f>
        <v/>
      </c>
    </row>
    <row r="10844" spans="13:13">
      <c r="M10844" s="264" t="str">
        <f>IF('(2-4) 퇴직자 및 DC전환자 명부'!G10844="","",'(2-4) 퇴직자 및 DC전환자 명부'!G10844)</f>
        <v/>
      </c>
    </row>
    <row r="10845" spans="13:13">
      <c r="M10845" s="264" t="str">
        <f>IF('(2-4) 퇴직자 및 DC전환자 명부'!G10845="","",'(2-4) 퇴직자 및 DC전환자 명부'!G10845)</f>
        <v/>
      </c>
    </row>
    <row r="10846" spans="13:13">
      <c r="M10846" s="264" t="str">
        <f>IF('(2-4) 퇴직자 및 DC전환자 명부'!G10846="","",'(2-4) 퇴직자 및 DC전환자 명부'!G10846)</f>
        <v/>
      </c>
    </row>
    <row r="10847" spans="13:13">
      <c r="M10847" s="264" t="str">
        <f>IF('(2-4) 퇴직자 및 DC전환자 명부'!G10847="","",'(2-4) 퇴직자 및 DC전환자 명부'!G10847)</f>
        <v/>
      </c>
    </row>
    <row r="10848" spans="13:13">
      <c r="M10848" s="264" t="str">
        <f>IF('(2-4) 퇴직자 및 DC전환자 명부'!G10848="","",'(2-4) 퇴직자 및 DC전환자 명부'!G10848)</f>
        <v/>
      </c>
    </row>
    <row r="10849" spans="13:13">
      <c r="M10849" s="264" t="str">
        <f>IF('(2-4) 퇴직자 및 DC전환자 명부'!G10849="","",'(2-4) 퇴직자 및 DC전환자 명부'!G10849)</f>
        <v/>
      </c>
    </row>
    <row r="10850" spans="13:13">
      <c r="M10850" s="264" t="str">
        <f>IF('(2-4) 퇴직자 및 DC전환자 명부'!G10850="","",'(2-4) 퇴직자 및 DC전환자 명부'!G10850)</f>
        <v/>
      </c>
    </row>
    <row r="10851" spans="13:13">
      <c r="M10851" s="264" t="str">
        <f>IF('(2-4) 퇴직자 및 DC전환자 명부'!G10851="","",'(2-4) 퇴직자 및 DC전환자 명부'!G10851)</f>
        <v/>
      </c>
    </row>
    <row r="10852" spans="13:13">
      <c r="M10852" s="264" t="str">
        <f>IF('(2-4) 퇴직자 및 DC전환자 명부'!G10852="","",'(2-4) 퇴직자 및 DC전환자 명부'!G10852)</f>
        <v/>
      </c>
    </row>
    <row r="10853" spans="13:13">
      <c r="M10853" s="264" t="str">
        <f>IF('(2-4) 퇴직자 및 DC전환자 명부'!G10853="","",'(2-4) 퇴직자 및 DC전환자 명부'!G10853)</f>
        <v/>
      </c>
    </row>
    <row r="10854" spans="13:13">
      <c r="M10854" s="264" t="str">
        <f>IF('(2-4) 퇴직자 및 DC전환자 명부'!G10854="","",'(2-4) 퇴직자 및 DC전환자 명부'!G10854)</f>
        <v/>
      </c>
    </row>
    <row r="10855" spans="13:13">
      <c r="M10855" s="264" t="str">
        <f>IF('(2-4) 퇴직자 및 DC전환자 명부'!G10855="","",'(2-4) 퇴직자 및 DC전환자 명부'!G10855)</f>
        <v/>
      </c>
    </row>
    <row r="10856" spans="13:13">
      <c r="M10856" s="264" t="str">
        <f>IF('(2-4) 퇴직자 및 DC전환자 명부'!G10856="","",'(2-4) 퇴직자 및 DC전환자 명부'!G10856)</f>
        <v/>
      </c>
    </row>
    <row r="10857" spans="13:13">
      <c r="M10857" s="264" t="str">
        <f>IF('(2-4) 퇴직자 및 DC전환자 명부'!G10857="","",'(2-4) 퇴직자 및 DC전환자 명부'!G10857)</f>
        <v/>
      </c>
    </row>
    <row r="10858" spans="13:13">
      <c r="M10858" s="264" t="str">
        <f>IF('(2-4) 퇴직자 및 DC전환자 명부'!G10858="","",'(2-4) 퇴직자 및 DC전환자 명부'!G10858)</f>
        <v/>
      </c>
    </row>
    <row r="10859" spans="13:13">
      <c r="M10859" s="264" t="str">
        <f>IF('(2-4) 퇴직자 및 DC전환자 명부'!G10859="","",'(2-4) 퇴직자 및 DC전환자 명부'!G10859)</f>
        <v/>
      </c>
    </row>
    <row r="10860" spans="13:13">
      <c r="M10860" s="264" t="str">
        <f>IF('(2-4) 퇴직자 및 DC전환자 명부'!G10860="","",'(2-4) 퇴직자 및 DC전환자 명부'!G10860)</f>
        <v/>
      </c>
    </row>
    <row r="10861" spans="13:13">
      <c r="M10861" s="264" t="str">
        <f>IF('(2-4) 퇴직자 및 DC전환자 명부'!G10861="","",'(2-4) 퇴직자 및 DC전환자 명부'!G10861)</f>
        <v/>
      </c>
    </row>
    <row r="10862" spans="13:13">
      <c r="M10862" s="264" t="str">
        <f>IF('(2-4) 퇴직자 및 DC전환자 명부'!G10862="","",'(2-4) 퇴직자 및 DC전환자 명부'!G10862)</f>
        <v/>
      </c>
    </row>
    <row r="10863" spans="13:13">
      <c r="M10863" s="264" t="str">
        <f>IF('(2-4) 퇴직자 및 DC전환자 명부'!G10863="","",'(2-4) 퇴직자 및 DC전환자 명부'!G10863)</f>
        <v/>
      </c>
    </row>
    <row r="10864" spans="13:13">
      <c r="M10864" s="264" t="str">
        <f>IF('(2-4) 퇴직자 및 DC전환자 명부'!G10864="","",'(2-4) 퇴직자 및 DC전환자 명부'!G10864)</f>
        <v/>
      </c>
    </row>
    <row r="10865" spans="13:13">
      <c r="M10865" s="264" t="str">
        <f>IF('(2-4) 퇴직자 및 DC전환자 명부'!G10865="","",'(2-4) 퇴직자 및 DC전환자 명부'!G10865)</f>
        <v/>
      </c>
    </row>
    <row r="10866" spans="13:13">
      <c r="M10866" s="264" t="str">
        <f>IF('(2-4) 퇴직자 및 DC전환자 명부'!G10866="","",'(2-4) 퇴직자 및 DC전환자 명부'!G10866)</f>
        <v/>
      </c>
    </row>
    <row r="10867" spans="13:13">
      <c r="M10867" s="264" t="str">
        <f>IF('(2-4) 퇴직자 및 DC전환자 명부'!G10867="","",'(2-4) 퇴직자 및 DC전환자 명부'!G10867)</f>
        <v/>
      </c>
    </row>
    <row r="10868" spans="13:13">
      <c r="M10868" s="264" t="str">
        <f>IF('(2-4) 퇴직자 및 DC전환자 명부'!G10868="","",'(2-4) 퇴직자 및 DC전환자 명부'!G10868)</f>
        <v/>
      </c>
    </row>
    <row r="10869" spans="13:13">
      <c r="M10869" s="264" t="str">
        <f>IF('(2-4) 퇴직자 및 DC전환자 명부'!G10869="","",'(2-4) 퇴직자 및 DC전환자 명부'!G10869)</f>
        <v/>
      </c>
    </row>
    <row r="10870" spans="13:13">
      <c r="M10870" s="264" t="str">
        <f>IF('(2-4) 퇴직자 및 DC전환자 명부'!G10870="","",'(2-4) 퇴직자 및 DC전환자 명부'!G10870)</f>
        <v/>
      </c>
    </row>
    <row r="10871" spans="13:13">
      <c r="M10871" s="264" t="str">
        <f>IF('(2-4) 퇴직자 및 DC전환자 명부'!G10871="","",'(2-4) 퇴직자 및 DC전환자 명부'!G10871)</f>
        <v/>
      </c>
    </row>
    <row r="10872" spans="13:13">
      <c r="M10872" s="264" t="str">
        <f>IF('(2-4) 퇴직자 및 DC전환자 명부'!G10872="","",'(2-4) 퇴직자 및 DC전환자 명부'!G10872)</f>
        <v/>
      </c>
    </row>
    <row r="10873" spans="13:13">
      <c r="M10873" s="264" t="str">
        <f>IF('(2-4) 퇴직자 및 DC전환자 명부'!G10873="","",'(2-4) 퇴직자 및 DC전환자 명부'!G10873)</f>
        <v/>
      </c>
    </row>
    <row r="10874" spans="13:13">
      <c r="M10874" s="264" t="str">
        <f>IF('(2-4) 퇴직자 및 DC전환자 명부'!G10874="","",'(2-4) 퇴직자 및 DC전환자 명부'!G10874)</f>
        <v/>
      </c>
    </row>
    <row r="10875" spans="13:13">
      <c r="M10875" s="264" t="str">
        <f>IF('(2-4) 퇴직자 및 DC전환자 명부'!G10875="","",'(2-4) 퇴직자 및 DC전환자 명부'!G10875)</f>
        <v/>
      </c>
    </row>
    <row r="10876" spans="13:13">
      <c r="M10876" s="264" t="str">
        <f>IF('(2-4) 퇴직자 및 DC전환자 명부'!G10876="","",'(2-4) 퇴직자 및 DC전환자 명부'!G10876)</f>
        <v/>
      </c>
    </row>
    <row r="10877" spans="13:13">
      <c r="M10877" s="264" t="str">
        <f>IF('(2-4) 퇴직자 및 DC전환자 명부'!G10877="","",'(2-4) 퇴직자 및 DC전환자 명부'!G10877)</f>
        <v/>
      </c>
    </row>
    <row r="10878" spans="13:13">
      <c r="M10878" s="264" t="str">
        <f>IF('(2-4) 퇴직자 및 DC전환자 명부'!G10878="","",'(2-4) 퇴직자 및 DC전환자 명부'!G10878)</f>
        <v/>
      </c>
    </row>
    <row r="10879" spans="13:13">
      <c r="M10879" s="264" t="str">
        <f>IF('(2-4) 퇴직자 및 DC전환자 명부'!G10879="","",'(2-4) 퇴직자 및 DC전환자 명부'!G10879)</f>
        <v/>
      </c>
    </row>
    <row r="10880" spans="13:13">
      <c r="M10880" s="264" t="str">
        <f>IF('(2-4) 퇴직자 및 DC전환자 명부'!G10880="","",'(2-4) 퇴직자 및 DC전환자 명부'!G10880)</f>
        <v/>
      </c>
    </row>
    <row r="10881" spans="13:13">
      <c r="M10881" s="264" t="str">
        <f>IF('(2-4) 퇴직자 및 DC전환자 명부'!G10881="","",'(2-4) 퇴직자 및 DC전환자 명부'!G10881)</f>
        <v/>
      </c>
    </row>
    <row r="10882" spans="13:13">
      <c r="M10882" s="264" t="str">
        <f>IF('(2-4) 퇴직자 및 DC전환자 명부'!G10882="","",'(2-4) 퇴직자 및 DC전환자 명부'!G10882)</f>
        <v/>
      </c>
    </row>
    <row r="10883" spans="13:13">
      <c r="M10883" s="264" t="str">
        <f>IF('(2-4) 퇴직자 및 DC전환자 명부'!G10883="","",'(2-4) 퇴직자 및 DC전환자 명부'!G10883)</f>
        <v/>
      </c>
    </row>
    <row r="10884" spans="13:13">
      <c r="M10884" s="264" t="str">
        <f>IF('(2-4) 퇴직자 및 DC전환자 명부'!G10884="","",'(2-4) 퇴직자 및 DC전환자 명부'!G10884)</f>
        <v/>
      </c>
    </row>
    <row r="10885" spans="13:13">
      <c r="M10885" s="264" t="str">
        <f>IF('(2-4) 퇴직자 및 DC전환자 명부'!G10885="","",'(2-4) 퇴직자 및 DC전환자 명부'!G10885)</f>
        <v/>
      </c>
    </row>
    <row r="10886" spans="13:13">
      <c r="M10886" s="264" t="str">
        <f>IF('(2-4) 퇴직자 및 DC전환자 명부'!G10886="","",'(2-4) 퇴직자 및 DC전환자 명부'!G10886)</f>
        <v/>
      </c>
    </row>
    <row r="10887" spans="13:13">
      <c r="M10887" s="264" t="str">
        <f>IF('(2-4) 퇴직자 및 DC전환자 명부'!G10887="","",'(2-4) 퇴직자 및 DC전환자 명부'!G10887)</f>
        <v/>
      </c>
    </row>
    <row r="10888" spans="13:13">
      <c r="M10888" s="264" t="str">
        <f>IF('(2-4) 퇴직자 및 DC전환자 명부'!G10888="","",'(2-4) 퇴직자 및 DC전환자 명부'!G10888)</f>
        <v/>
      </c>
    </row>
    <row r="10889" spans="13:13">
      <c r="M10889" s="264" t="str">
        <f>IF('(2-4) 퇴직자 및 DC전환자 명부'!G10889="","",'(2-4) 퇴직자 및 DC전환자 명부'!G10889)</f>
        <v/>
      </c>
    </row>
    <row r="10890" spans="13:13">
      <c r="M10890" s="264" t="str">
        <f>IF('(2-4) 퇴직자 및 DC전환자 명부'!G10890="","",'(2-4) 퇴직자 및 DC전환자 명부'!G10890)</f>
        <v/>
      </c>
    </row>
    <row r="10891" spans="13:13">
      <c r="M10891" s="264" t="str">
        <f>IF('(2-4) 퇴직자 및 DC전환자 명부'!G10891="","",'(2-4) 퇴직자 및 DC전환자 명부'!G10891)</f>
        <v/>
      </c>
    </row>
    <row r="10892" spans="13:13">
      <c r="M10892" s="264" t="str">
        <f>IF('(2-4) 퇴직자 및 DC전환자 명부'!G10892="","",'(2-4) 퇴직자 및 DC전환자 명부'!G10892)</f>
        <v/>
      </c>
    </row>
    <row r="10893" spans="13:13">
      <c r="M10893" s="264" t="str">
        <f>IF('(2-4) 퇴직자 및 DC전환자 명부'!G10893="","",'(2-4) 퇴직자 및 DC전환자 명부'!G10893)</f>
        <v/>
      </c>
    </row>
    <row r="10894" spans="13:13">
      <c r="M10894" s="264" t="str">
        <f>IF('(2-4) 퇴직자 및 DC전환자 명부'!G10894="","",'(2-4) 퇴직자 및 DC전환자 명부'!G10894)</f>
        <v/>
      </c>
    </row>
    <row r="10895" spans="13:13">
      <c r="M10895" s="264" t="str">
        <f>IF('(2-4) 퇴직자 및 DC전환자 명부'!G10895="","",'(2-4) 퇴직자 및 DC전환자 명부'!G10895)</f>
        <v/>
      </c>
    </row>
    <row r="10896" spans="13:13">
      <c r="M10896" s="264" t="str">
        <f>IF('(2-4) 퇴직자 및 DC전환자 명부'!G10896="","",'(2-4) 퇴직자 및 DC전환자 명부'!G10896)</f>
        <v/>
      </c>
    </row>
    <row r="10897" spans="13:13">
      <c r="M10897" s="264" t="str">
        <f>IF('(2-4) 퇴직자 및 DC전환자 명부'!G10897="","",'(2-4) 퇴직자 및 DC전환자 명부'!G10897)</f>
        <v/>
      </c>
    </row>
    <row r="10898" spans="13:13">
      <c r="M10898" s="264" t="str">
        <f>IF('(2-4) 퇴직자 및 DC전환자 명부'!G10898="","",'(2-4) 퇴직자 및 DC전환자 명부'!G10898)</f>
        <v/>
      </c>
    </row>
    <row r="10899" spans="13:13">
      <c r="M10899" s="264" t="str">
        <f>IF('(2-4) 퇴직자 및 DC전환자 명부'!G10899="","",'(2-4) 퇴직자 및 DC전환자 명부'!G10899)</f>
        <v/>
      </c>
    </row>
    <row r="10900" spans="13:13">
      <c r="M10900" s="264" t="str">
        <f>IF('(2-4) 퇴직자 및 DC전환자 명부'!G10900="","",'(2-4) 퇴직자 및 DC전환자 명부'!G10900)</f>
        <v/>
      </c>
    </row>
    <row r="10901" spans="13:13">
      <c r="M10901" s="264" t="str">
        <f>IF('(2-4) 퇴직자 및 DC전환자 명부'!G10901="","",'(2-4) 퇴직자 및 DC전환자 명부'!G10901)</f>
        <v/>
      </c>
    </row>
    <row r="10902" spans="13:13">
      <c r="M10902" s="264" t="str">
        <f>IF('(2-4) 퇴직자 및 DC전환자 명부'!G10902="","",'(2-4) 퇴직자 및 DC전환자 명부'!G10902)</f>
        <v/>
      </c>
    </row>
    <row r="10903" spans="13:13">
      <c r="M10903" s="264" t="str">
        <f>IF('(2-4) 퇴직자 및 DC전환자 명부'!G10903="","",'(2-4) 퇴직자 및 DC전환자 명부'!G10903)</f>
        <v/>
      </c>
    </row>
    <row r="10904" spans="13:13">
      <c r="M10904" s="264" t="str">
        <f>IF('(2-4) 퇴직자 및 DC전환자 명부'!G10904="","",'(2-4) 퇴직자 및 DC전환자 명부'!G10904)</f>
        <v/>
      </c>
    </row>
    <row r="10905" spans="13:13">
      <c r="M10905" s="264" t="str">
        <f>IF('(2-4) 퇴직자 및 DC전환자 명부'!G10905="","",'(2-4) 퇴직자 및 DC전환자 명부'!G10905)</f>
        <v/>
      </c>
    </row>
    <row r="10906" spans="13:13">
      <c r="M10906" s="264" t="str">
        <f>IF('(2-4) 퇴직자 및 DC전환자 명부'!G10906="","",'(2-4) 퇴직자 및 DC전환자 명부'!G10906)</f>
        <v/>
      </c>
    </row>
    <row r="10907" spans="13:13">
      <c r="M10907" s="264" t="str">
        <f>IF('(2-4) 퇴직자 및 DC전환자 명부'!G10907="","",'(2-4) 퇴직자 및 DC전환자 명부'!G10907)</f>
        <v/>
      </c>
    </row>
    <row r="10908" spans="13:13">
      <c r="M10908" s="264" t="str">
        <f>IF('(2-4) 퇴직자 및 DC전환자 명부'!G10908="","",'(2-4) 퇴직자 및 DC전환자 명부'!G10908)</f>
        <v/>
      </c>
    </row>
    <row r="10909" spans="13:13">
      <c r="M10909" s="264" t="str">
        <f>IF('(2-4) 퇴직자 및 DC전환자 명부'!G10909="","",'(2-4) 퇴직자 및 DC전환자 명부'!G10909)</f>
        <v/>
      </c>
    </row>
    <row r="10910" spans="13:13">
      <c r="M10910" s="264" t="str">
        <f>IF('(2-4) 퇴직자 및 DC전환자 명부'!G10910="","",'(2-4) 퇴직자 및 DC전환자 명부'!G10910)</f>
        <v/>
      </c>
    </row>
    <row r="10911" spans="13:13">
      <c r="M10911" s="264" t="str">
        <f>IF('(2-4) 퇴직자 및 DC전환자 명부'!G10911="","",'(2-4) 퇴직자 및 DC전환자 명부'!G10911)</f>
        <v/>
      </c>
    </row>
    <row r="10912" spans="13:13">
      <c r="M10912" s="264" t="str">
        <f>IF('(2-4) 퇴직자 및 DC전환자 명부'!G10912="","",'(2-4) 퇴직자 및 DC전환자 명부'!G10912)</f>
        <v/>
      </c>
    </row>
    <row r="10913" spans="13:13">
      <c r="M10913" s="264" t="str">
        <f>IF('(2-4) 퇴직자 및 DC전환자 명부'!G10913="","",'(2-4) 퇴직자 및 DC전환자 명부'!G10913)</f>
        <v/>
      </c>
    </row>
    <row r="10914" spans="13:13">
      <c r="M10914" s="264" t="str">
        <f>IF('(2-4) 퇴직자 및 DC전환자 명부'!G10914="","",'(2-4) 퇴직자 및 DC전환자 명부'!G10914)</f>
        <v/>
      </c>
    </row>
    <row r="10915" spans="13:13">
      <c r="M10915" s="264" t="str">
        <f>IF('(2-4) 퇴직자 및 DC전환자 명부'!G10915="","",'(2-4) 퇴직자 및 DC전환자 명부'!G10915)</f>
        <v/>
      </c>
    </row>
    <row r="10916" spans="13:13">
      <c r="M10916" s="264" t="str">
        <f>IF('(2-4) 퇴직자 및 DC전환자 명부'!G10916="","",'(2-4) 퇴직자 및 DC전환자 명부'!G10916)</f>
        <v/>
      </c>
    </row>
    <row r="10917" spans="13:13">
      <c r="M10917" s="264" t="str">
        <f>IF('(2-4) 퇴직자 및 DC전환자 명부'!G10917="","",'(2-4) 퇴직자 및 DC전환자 명부'!G10917)</f>
        <v/>
      </c>
    </row>
    <row r="10918" spans="13:13">
      <c r="M10918" s="264" t="str">
        <f>IF('(2-4) 퇴직자 및 DC전환자 명부'!G10918="","",'(2-4) 퇴직자 및 DC전환자 명부'!G10918)</f>
        <v/>
      </c>
    </row>
    <row r="10919" spans="13:13">
      <c r="M10919" s="264" t="str">
        <f>IF('(2-4) 퇴직자 및 DC전환자 명부'!G10919="","",'(2-4) 퇴직자 및 DC전환자 명부'!G10919)</f>
        <v/>
      </c>
    </row>
    <row r="10920" spans="13:13">
      <c r="M10920" s="264" t="str">
        <f>IF('(2-4) 퇴직자 및 DC전환자 명부'!G10920="","",'(2-4) 퇴직자 및 DC전환자 명부'!G10920)</f>
        <v/>
      </c>
    </row>
    <row r="10921" spans="13:13">
      <c r="M10921" s="264" t="str">
        <f>IF('(2-4) 퇴직자 및 DC전환자 명부'!G10921="","",'(2-4) 퇴직자 및 DC전환자 명부'!G10921)</f>
        <v/>
      </c>
    </row>
    <row r="10922" spans="13:13">
      <c r="M10922" s="264" t="str">
        <f>IF('(2-4) 퇴직자 및 DC전환자 명부'!G10922="","",'(2-4) 퇴직자 및 DC전환자 명부'!G10922)</f>
        <v/>
      </c>
    </row>
    <row r="10923" spans="13:13">
      <c r="M10923" s="264" t="str">
        <f>IF('(2-4) 퇴직자 및 DC전환자 명부'!G10923="","",'(2-4) 퇴직자 및 DC전환자 명부'!G10923)</f>
        <v/>
      </c>
    </row>
    <row r="10924" spans="13:13">
      <c r="M10924" s="264" t="str">
        <f>IF('(2-4) 퇴직자 및 DC전환자 명부'!G10924="","",'(2-4) 퇴직자 및 DC전환자 명부'!G10924)</f>
        <v/>
      </c>
    </row>
    <row r="10925" spans="13:13">
      <c r="M10925" s="264" t="str">
        <f>IF('(2-4) 퇴직자 및 DC전환자 명부'!G10925="","",'(2-4) 퇴직자 및 DC전환자 명부'!G10925)</f>
        <v/>
      </c>
    </row>
    <row r="10926" spans="13:13">
      <c r="M10926" s="264" t="str">
        <f>IF('(2-4) 퇴직자 및 DC전환자 명부'!G10926="","",'(2-4) 퇴직자 및 DC전환자 명부'!G10926)</f>
        <v/>
      </c>
    </row>
    <row r="10927" spans="13:13">
      <c r="M10927" s="264" t="str">
        <f>IF('(2-4) 퇴직자 및 DC전환자 명부'!G10927="","",'(2-4) 퇴직자 및 DC전환자 명부'!G10927)</f>
        <v/>
      </c>
    </row>
    <row r="10928" spans="13:13">
      <c r="M10928" s="264" t="str">
        <f>IF('(2-4) 퇴직자 및 DC전환자 명부'!G10928="","",'(2-4) 퇴직자 및 DC전환자 명부'!G10928)</f>
        <v/>
      </c>
    </row>
    <row r="10929" spans="13:13">
      <c r="M10929" s="264" t="str">
        <f>IF('(2-4) 퇴직자 및 DC전환자 명부'!G10929="","",'(2-4) 퇴직자 및 DC전환자 명부'!G10929)</f>
        <v/>
      </c>
    </row>
    <row r="10930" spans="13:13">
      <c r="M10930" s="264" t="str">
        <f>IF('(2-4) 퇴직자 및 DC전환자 명부'!G10930="","",'(2-4) 퇴직자 및 DC전환자 명부'!G10930)</f>
        <v/>
      </c>
    </row>
    <row r="10931" spans="13:13">
      <c r="M10931" s="264" t="str">
        <f>IF('(2-4) 퇴직자 및 DC전환자 명부'!G10931="","",'(2-4) 퇴직자 및 DC전환자 명부'!G10931)</f>
        <v/>
      </c>
    </row>
    <row r="10932" spans="13:13">
      <c r="M10932" s="264" t="str">
        <f>IF('(2-4) 퇴직자 및 DC전환자 명부'!G10932="","",'(2-4) 퇴직자 및 DC전환자 명부'!G10932)</f>
        <v/>
      </c>
    </row>
    <row r="10933" spans="13:13">
      <c r="M10933" s="264" t="str">
        <f>IF('(2-4) 퇴직자 및 DC전환자 명부'!G10933="","",'(2-4) 퇴직자 및 DC전환자 명부'!G10933)</f>
        <v/>
      </c>
    </row>
    <row r="10934" spans="13:13">
      <c r="M10934" s="264" t="str">
        <f>IF('(2-4) 퇴직자 및 DC전환자 명부'!G10934="","",'(2-4) 퇴직자 및 DC전환자 명부'!G10934)</f>
        <v/>
      </c>
    </row>
    <row r="10935" spans="13:13">
      <c r="M10935" s="264" t="str">
        <f>IF('(2-4) 퇴직자 및 DC전환자 명부'!G10935="","",'(2-4) 퇴직자 및 DC전환자 명부'!G10935)</f>
        <v/>
      </c>
    </row>
    <row r="10936" spans="13:13">
      <c r="M10936" s="264" t="str">
        <f>IF('(2-4) 퇴직자 및 DC전환자 명부'!G10936="","",'(2-4) 퇴직자 및 DC전환자 명부'!G10936)</f>
        <v/>
      </c>
    </row>
    <row r="10937" spans="13:13">
      <c r="M10937" s="264" t="str">
        <f>IF('(2-4) 퇴직자 및 DC전환자 명부'!G10937="","",'(2-4) 퇴직자 및 DC전환자 명부'!G10937)</f>
        <v/>
      </c>
    </row>
    <row r="10938" spans="13:13">
      <c r="M10938" s="264" t="str">
        <f>IF('(2-4) 퇴직자 및 DC전환자 명부'!G10938="","",'(2-4) 퇴직자 및 DC전환자 명부'!G10938)</f>
        <v/>
      </c>
    </row>
    <row r="10939" spans="13:13">
      <c r="M10939" s="264" t="str">
        <f>IF('(2-4) 퇴직자 및 DC전환자 명부'!G10939="","",'(2-4) 퇴직자 및 DC전환자 명부'!G10939)</f>
        <v/>
      </c>
    </row>
    <row r="10940" spans="13:13">
      <c r="M10940" s="264" t="str">
        <f>IF('(2-4) 퇴직자 및 DC전환자 명부'!G10940="","",'(2-4) 퇴직자 및 DC전환자 명부'!G10940)</f>
        <v/>
      </c>
    </row>
    <row r="10941" spans="13:13">
      <c r="M10941" s="264" t="str">
        <f>IF('(2-4) 퇴직자 및 DC전환자 명부'!G10941="","",'(2-4) 퇴직자 및 DC전환자 명부'!G10941)</f>
        <v/>
      </c>
    </row>
    <row r="10942" spans="13:13">
      <c r="M10942" s="264" t="str">
        <f>IF('(2-4) 퇴직자 및 DC전환자 명부'!G10942="","",'(2-4) 퇴직자 및 DC전환자 명부'!G10942)</f>
        <v/>
      </c>
    </row>
    <row r="10943" spans="13:13">
      <c r="M10943" s="264" t="str">
        <f>IF('(2-4) 퇴직자 및 DC전환자 명부'!G10943="","",'(2-4) 퇴직자 및 DC전환자 명부'!G10943)</f>
        <v/>
      </c>
    </row>
    <row r="10944" spans="13:13">
      <c r="M10944" s="264" t="str">
        <f>IF('(2-4) 퇴직자 및 DC전환자 명부'!G10944="","",'(2-4) 퇴직자 및 DC전환자 명부'!G10944)</f>
        <v/>
      </c>
    </row>
    <row r="10945" spans="13:13">
      <c r="M10945" s="264" t="str">
        <f>IF('(2-4) 퇴직자 및 DC전환자 명부'!G10945="","",'(2-4) 퇴직자 및 DC전환자 명부'!G10945)</f>
        <v/>
      </c>
    </row>
    <row r="10946" spans="13:13">
      <c r="M10946" s="264" t="str">
        <f>IF('(2-4) 퇴직자 및 DC전환자 명부'!G10946="","",'(2-4) 퇴직자 및 DC전환자 명부'!G10946)</f>
        <v/>
      </c>
    </row>
    <row r="10947" spans="13:13">
      <c r="M10947" s="264" t="str">
        <f>IF('(2-4) 퇴직자 및 DC전환자 명부'!G10947="","",'(2-4) 퇴직자 및 DC전환자 명부'!G10947)</f>
        <v/>
      </c>
    </row>
    <row r="10948" spans="13:13">
      <c r="M10948" s="264" t="str">
        <f>IF('(2-4) 퇴직자 및 DC전환자 명부'!G10948="","",'(2-4) 퇴직자 및 DC전환자 명부'!G10948)</f>
        <v/>
      </c>
    </row>
    <row r="10949" spans="13:13">
      <c r="M10949" s="264" t="str">
        <f>IF('(2-4) 퇴직자 및 DC전환자 명부'!G10949="","",'(2-4) 퇴직자 및 DC전환자 명부'!G10949)</f>
        <v/>
      </c>
    </row>
    <row r="10950" spans="13:13">
      <c r="M10950" s="264" t="str">
        <f>IF('(2-4) 퇴직자 및 DC전환자 명부'!G10950="","",'(2-4) 퇴직자 및 DC전환자 명부'!G10950)</f>
        <v/>
      </c>
    </row>
    <row r="10951" spans="13:13">
      <c r="M10951" s="264" t="str">
        <f>IF('(2-4) 퇴직자 및 DC전환자 명부'!G10951="","",'(2-4) 퇴직자 및 DC전환자 명부'!G10951)</f>
        <v/>
      </c>
    </row>
    <row r="10952" spans="13:13">
      <c r="M10952" s="264" t="str">
        <f>IF('(2-4) 퇴직자 및 DC전환자 명부'!G10952="","",'(2-4) 퇴직자 및 DC전환자 명부'!G10952)</f>
        <v/>
      </c>
    </row>
    <row r="10953" spans="13:13">
      <c r="M10953" s="264" t="str">
        <f>IF('(2-4) 퇴직자 및 DC전환자 명부'!G10953="","",'(2-4) 퇴직자 및 DC전환자 명부'!G10953)</f>
        <v/>
      </c>
    </row>
    <row r="10954" spans="13:13">
      <c r="M10954" s="264" t="str">
        <f>IF('(2-4) 퇴직자 및 DC전환자 명부'!G10954="","",'(2-4) 퇴직자 및 DC전환자 명부'!G10954)</f>
        <v/>
      </c>
    </row>
    <row r="10955" spans="13:13">
      <c r="M10955" s="264" t="str">
        <f>IF('(2-4) 퇴직자 및 DC전환자 명부'!G10955="","",'(2-4) 퇴직자 및 DC전환자 명부'!G10955)</f>
        <v/>
      </c>
    </row>
    <row r="10956" spans="13:13">
      <c r="M10956" s="264" t="str">
        <f>IF('(2-4) 퇴직자 및 DC전환자 명부'!G10956="","",'(2-4) 퇴직자 및 DC전환자 명부'!G10956)</f>
        <v/>
      </c>
    </row>
    <row r="10957" spans="13:13">
      <c r="M10957" s="264" t="str">
        <f>IF('(2-4) 퇴직자 및 DC전환자 명부'!G10957="","",'(2-4) 퇴직자 및 DC전환자 명부'!G10957)</f>
        <v/>
      </c>
    </row>
    <row r="10958" spans="13:13">
      <c r="M10958" s="264" t="str">
        <f>IF('(2-4) 퇴직자 및 DC전환자 명부'!G10958="","",'(2-4) 퇴직자 및 DC전환자 명부'!G10958)</f>
        <v/>
      </c>
    </row>
    <row r="10959" spans="13:13">
      <c r="M10959" s="264" t="str">
        <f>IF('(2-4) 퇴직자 및 DC전환자 명부'!G10959="","",'(2-4) 퇴직자 및 DC전환자 명부'!G10959)</f>
        <v/>
      </c>
    </row>
    <row r="10960" spans="13:13">
      <c r="M10960" s="264" t="str">
        <f>IF('(2-4) 퇴직자 및 DC전환자 명부'!G10960="","",'(2-4) 퇴직자 및 DC전환자 명부'!G10960)</f>
        <v/>
      </c>
    </row>
    <row r="10961" spans="13:13">
      <c r="M10961" s="264" t="str">
        <f>IF('(2-4) 퇴직자 및 DC전환자 명부'!G10961="","",'(2-4) 퇴직자 및 DC전환자 명부'!G10961)</f>
        <v/>
      </c>
    </row>
    <row r="10962" spans="13:13">
      <c r="M10962" s="264" t="str">
        <f>IF('(2-4) 퇴직자 및 DC전환자 명부'!G10962="","",'(2-4) 퇴직자 및 DC전환자 명부'!G10962)</f>
        <v/>
      </c>
    </row>
    <row r="10963" spans="13:13">
      <c r="M10963" s="264" t="str">
        <f>IF('(2-4) 퇴직자 및 DC전환자 명부'!G10963="","",'(2-4) 퇴직자 및 DC전환자 명부'!G10963)</f>
        <v/>
      </c>
    </row>
    <row r="10964" spans="13:13">
      <c r="M10964" s="264" t="str">
        <f>IF('(2-4) 퇴직자 및 DC전환자 명부'!G10964="","",'(2-4) 퇴직자 및 DC전환자 명부'!G10964)</f>
        <v/>
      </c>
    </row>
    <row r="10965" spans="13:13">
      <c r="M10965" s="264" t="str">
        <f>IF('(2-4) 퇴직자 및 DC전환자 명부'!G10965="","",'(2-4) 퇴직자 및 DC전환자 명부'!G10965)</f>
        <v/>
      </c>
    </row>
    <row r="10966" spans="13:13">
      <c r="M10966" s="264" t="str">
        <f>IF('(2-4) 퇴직자 및 DC전환자 명부'!G10966="","",'(2-4) 퇴직자 및 DC전환자 명부'!G10966)</f>
        <v/>
      </c>
    </row>
    <row r="10967" spans="13:13">
      <c r="M10967" s="264" t="str">
        <f>IF('(2-4) 퇴직자 및 DC전환자 명부'!G10967="","",'(2-4) 퇴직자 및 DC전환자 명부'!G10967)</f>
        <v/>
      </c>
    </row>
    <row r="10968" spans="13:13">
      <c r="M10968" s="264" t="str">
        <f>IF('(2-4) 퇴직자 및 DC전환자 명부'!G10968="","",'(2-4) 퇴직자 및 DC전환자 명부'!G10968)</f>
        <v/>
      </c>
    </row>
    <row r="10969" spans="13:13">
      <c r="M10969" s="264" t="str">
        <f>IF('(2-4) 퇴직자 및 DC전환자 명부'!G10969="","",'(2-4) 퇴직자 및 DC전환자 명부'!G10969)</f>
        <v/>
      </c>
    </row>
    <row r="10970" spans="13:13">
      <c r="M10970" s="264" t="str">
        <f>IF('(2-4) 퇴직자 및 DC전환자 명부'!G10970="","",'(2-4) 퇴직자 및 DC전환자 명부'!G10970)</f>
        <v/>
      </c>
    </row>
    <row r="10971" spans="13:13">
      <c r="M10971" s="264" t="str">
        <f>IF('(2-4) 퇴직자 및 DC전환자 명부'!G10971="","",'(2-4) 퇴직자 및 DC전환자 명부'!G10971)</f>
        <v/>
      </c>
    </row>
    <row r="10972" spans="13:13">
      <c r="M10972" s="264" t="str">
        <f>IF('(2-4) 퇴직자 및 DC전환자 명부'!G10972="","",'(2-4) 퇴직자 및 DC전환자 명부'!G10972)</f>
        <v/>
      </c>
    </row>
    <row r="10973" spans="13:13">
      <c r="M10973" s="264" t="str">
        <f>IF('(2-4) 퇴직자 및 DC전환자 명부'!G10973="","",'(2-4) 퇴직자 및 DC전환자 명부'!G10973)</f>
        <v/>
      </c>
    </row>
    <row r="10974" spans="13:13">
      <c r="M10974" s="264" t="str">
        <f>IF('(2-4) 퇴직자 및 DC전환자 명부'!G10974="","",'(2-4) 퇴직자 및 DC전환자 명부'!G10974)</f>
        <v/>
      </c>
    </row>
    <row r="10975" spans="13:13">
      <c r="M10975" s="264" t="str">
        <f>IF('(2-4) 퇴직자 및 DC전환자 명부'!G10975="","",'(2-4) 퇴직자 및 DC전환자 명부'!G10975)</f>
        <v/>
      </c>
    </row>
    <row r="10976" spans="13:13">
      <c r="M10976" s="264" t="str">
        <f>IF('(2-4) 퇴직자 및 DC전환자 명부'!G10976="","",'(2-4) 퇴직자 및 DC전환자 명부'!G10976)</f>
        <v/>
      </c>
    </row>
    <row r="10977" spans="13:13">
      <c r="M10977" s="264" t="str">
        <f>IF('(2-4) 퇴직자 및 DC전환자 명부'!G10977="","",'(2-4) 퇴직자 및 DC전환자 명부'!G10977)</f>
        <v/>
      </c>
    </row>
    <row r="10978" spans="13:13">
      <c r="M10978" s="264" t="str">
        <f>IF('(2-4) 퇴직자 및 DC전환자 명부'!G10978="","",'(2-4) 퇴직자 및 DC전환자 명부'!G10978)</f>
        <v/>
      </c>
    </row>
    <row r="10979" spans="13:13">
      <c r="M10979" s="264" t="str">
        <f>IF('(2-4) 퇴직자 및 DC전환자 명부'!G10979="","",'(2-4) 퇴직자 및 DC전환자 명부'!G10979)</f>
        <v/>
      </c>
    </row>
    <row r="10980" spans="13:13">
      <c r="M10980" s="264" t="str">
        <f>IF('(2-4) 퇴직자 및 DC전환자 명부'!G10980="","",'(2-4) 퇴직자 및 DC전환자 명부'!G10980)</f>
        <v/>
      </c>
    </row>
    <row r="10981" spans="13:13">
      <c r="M10981" s="264" t="str">
        <f>IF('(2-4) 퇴직자 및 DC전환자 명부'!G10981="","",'(2-4) 퇴직자 및 DC전환자 명부'!G10981)</f>
        <v/>
      </c>
    </row>
    <row r="10982" spans="13:13">
      <c r="M10982" s="264" t="str">
        <f>IF('(2-4) 퇴직자 및 DC전환자 명부'!G10982="","",'(2-4) 퇴직자 및 DC전환자 명부'!G10982)</f>
        <v/>
      </c>
    </row>
    <row r="10983" spans="13:13">
      <c r="M10983" s="264" t="str">
        <f>IF('(2-4) 퇴직자 및 DC전환자 명부'!G10983="","",'(2-4) 퇴직자 및 DC전환자 명부'!G10983)</f>
        <v/>
      </c>
    </row>
    <row r="10984" spans="13:13">
      <c r="M10984" s="264" t="str">
        <f>IF('(2-4) 퇴직자 및 DC전환자 명부'!G10984="","",'(2-4) 퇴직자 및 DC전환자 명부'!G10984)</f>
        <v/>
      </c>
    </row>
    <row r="10985" spans="13:13">
      <c r="M10985" s="264" t="str">
        <f>IF('(2-4) 퇴직자 및 DC전환자 명부'!G10985="","",'(2-4) 퇴직자 및 DC전환자 명부'!G10985)</f>
        <v/>
      </c>
    </row>
    <row r="10986" spans="13:13">
      <c r="M10986" s="264" t="str">
        <f>IF('(2-4) 퇴직자 및 DC전환자 명부'!G10986="","",'(2-4) 퇴직자 및 DC전환자 명부'!G10986)</f>
        <v/>
      </c>
    </row>
    <row r="10987" spans="13:13">
      <c r="M10987" s="264" t="str">
        <f>IF('(2-4) 퇴직자 및 DC전환자 명부'!G10987="","",'(2-4) 퇴직자 및 DC전환자 명부'!G10987)</f>
        <v/>
      </c>
    </row>
    <row r="10988" spans="13:13">
      <c r="M10988" s="264" t="str">
        <f>IF('(2-4) 퇴직자 및 DC전환자 명부'!G10988="","",'(2-4) 퇴직자 및 DC전환자 명부'!G10988)</f>
        <v/>
      </c>
    </row>
    <row r="10989" spans="13:13">
      <c r="M10989" s="264" t="str">
        <f>IF('(2-4) 퇴직자 및 DC전환자 명부'!G10989="","",'(2-4) 퇴직자 및 DC전환자 명부'!G10989)</f>
        <v/>
      </c>
    </row>
    <row r="10990" spans="13:13">
      <c r="M10990" s="264" t="str">
        <f>IF('(2-4) 퇴직자 및 DC전환자 명부'!G10990="","",'(2-4) 퇴직자 및 DC전환자 명부'!G10990)</f>
        <v/>
      </c>
    </row>
    <row r="10991" spans="13:13">
      <c r="M10991" s="264" t="str">
        <f>IF('(2-4) 퇴직자 및 DC전환자 명부'!G10991="","",'(2-4) 퇴직자 및 DC전환자 명부'!G10991)</f>
        <v/>
      </c>
    </row>
    <row r="10992" spans="13:13">
      <c r="M10992" s="264" t="str">
        <f>IF('(2-4) 퇴직자 및 DC전환자 명부'!G10992="","",'(2-4) 퇴직자 및 DC전환자 명부'!G10992)</f>
        <v/>
      </c>
    </row>
    <row r="10993" spans="13:13">
      <c r="M10993" s="264" t="str">
        <f>IF('(2-4) 퇴직자 및 DC전환자 명부'!G10993="","",'(2-4) 퇴직자 및 DC전환자 명부'!G10993)</f>
        <v/>
      </c>
    </row>
    <row r="10994" spans="13:13">
      <c r="M10994" s="264" t="str">
        <f>IF('(2-4) 퇴직자 및 DC전환자 명부'!G10994="","",'(2-4) 퇴직자 및 DC전환자 명부'!G10994)</f>
        <v/>
      </c>
    </row>
    <row r="10995" spans="13:13">
      <c r="M10995" s="264" t="str">
        <f>IF('(2-4) 퇴직자 및 DC전환자 명부'!G10995="","",'(2-4) 퇴직자 및 DC전환자 명부'!G10995)</f>
        <v/>
      </c>
    </row>
    <row r="10996" spans="13:13">
      <c r="M10996" s="264" t="str">
        <f>IF('(2-4) 퇴직자 및 DC전환자 명부'!G10996="","",'(2-4) 퇴직자 및 DC전환자 명부'!G10996)</f>
        <v/>
      </c>
    </row>
    <row r="10997" spans="13:13">
      <c r="M10997" s="264" t="str">
        <f>IF('(2-4) 퇴직자 및 DC전환자 명부'!G10997="","",'(2-4) 퇴직자 및 DC전환자 명부'!G10997)</f>
        <v/>
      </c>
    </row>
    <row r="10998" spans="13:13">
      <c r="M10998" s="264" t="str">
        <f>IF('(2-4) 퇴직자 및 DC전환자 명부'!G10998="","",'(2-4) 퇴직자 및 DC전환자 명부'!G10998)</f>
        <v/>
      </c>
    </row>
    <row r="10999" spans="13:13">
      <c r="M10999" s="264" t="str">
        <f>IF('(2-4) 퇴직자 및 DC전환자 명부'!G10999="","",'(2-4) 퇴직자 및 DC전환자 명부'!G10999)</f>
        <v/>
      </c>
    </row>
    <row r="11000" spans="13:13">
      <c r="M11000" s="264" t="str">
        <f>IF('(2-4) 퇴직자 및 DC전환자 명부'!G11000="","",'(2-4) 퇴직자 및 DC전환자 명부'!G11000)</f>
        <v/>
      </c>
    </row>
    <row r="11001" spans="13:13">
      <c r="M11001" s="264" t="str">
        <f>IF('(2-4) 퇴직자 및 DC전환자 명부'!G11001="","",'(2-4) 퇴직자 및 DC전환자 명부'!G11001)</f>
        <v/>
      </c>
    </row>
    <row r="11002" spans="13:13">
      <c r="M11002" s="264" t="str">
        <f>IF('(2-4) 퇴직자 및 DC전환자 명부'!G11002="","",'(2-4) 퇴직자 및 DC전환자 명부'!G11002)</f>
        <v/>
      </c>
    </row>
    <row r="11003" spans="13:13">
      <c r="M11003" s="264" t="str">
        <f>IF('(2-4) 퇴직자 및 DC전환자 명부'!G11003="","",'(2-4) 퇴직자 및 DC전환자 명부'!G11003)</f>
        <v/>
      </c>
    </row>
    <row r="11004" spans="13:13">
      <c r="M11004" s="264" t="str">
        <f>IF('(2-4) 퇴직자 및 DC전환자 명부'!G11004="","",'(2-4) 퇴직자 및 DC전환자 명부'!G11004)</f>
        <v/>
      </c>
    </row>
    <row r="11005" spans="13:13">
      <c r="M11005" s="264" t="str">
        <f>IF('(2-4) 퇴직자 및 DC전환자 명부'!G11005="","",'(2-4) 퇴직자 및 DC전환자 명부'!G11005)</f>
        <v/>
      </c>
    </row>
    <row r="11006" spans="13:13">
      <c r="M11006" s="264" t="str">
        <f>IF('(2-4) 퇴직자 및 DC전환자 명부'!G11006="","",'(2-4) 퇴직자 및 DC전환자 명부'!G11006)</f>
        <v/>
      </c>
    </row>
    <row r="11007" spans="13:13">
      <c r="M11007" s="264" t="str">
        <f>IF('(2-4) 퇴직자 및 DC전환자 명부'!G11007="","",'(2-4) 퇴직자 및 DC전환자 명부'!G11007)</f>
        <v/>
      </c>
    </row>
    <row r="11008" spans="13:13">
      <c r="M11008" s="264" t="str">
        <f>IF('(2-4) 퇴직자 및 DC전환자 명부'!G11008="","",'(2-4) 퇴직자 및 DC전환자 명부'!G11008)</f>
        <v/>
      </c>
    </row>
    <row r="11009" spans="13:13">
      <c r="M11009" s="264" t="str">
        <f>IF('(2-4) 퇴직자 및 DC전환자 명부'!G11009="","",'(2-4) 퇴직자 및 DC전환자 명부'!G11009)</f>
        <v/>
      </c>
    </row>
    <row r="11010" spans="13:13">
      <c r="M11010" s="264" t="str">
        <f>IF('(2-4) 퇴직자 및 DC전환자 명부'!G11010="","",'(2-4) 퇴직자 및 DC전환자 명부'!G11010)</f>
        <v/>
      </c>
    </row>
    <row r="11011" spans="13:13">
      <c r="M11011" s="264" t="str">
        <f>IF('(2-4) 퇴직자 및 DC전환자 명부'!G11011="","",'(2-4) 퇴직자 및 DC전환자 명부'!G11011)</f>
        <v/>
      </c>
    </row>
    <row r="11012" spans="13:13">
      <c r="M11012" s="264" t="str">
        <f>IF('(2-4) 퇴직자 및 DC전환자 명부'!G11012="","",'(2-4) 퇴직자 및 DC전환자 명부'!G11012)</f>
        <v/>
      </c>
    </row>
    <row r="11013" spans="13:13">
      <c r="M11013" s="264" t="str">
        <f>IF('(2-4) 퇴직자 및 DC전환자 명부'!G11013="","",'(2-4) 퇴직자 및 DC전환자 명부'!G11013)</f>
        <v/>
      </c>
    </row>
    <row r="11014" spans="13:13">
      <c r="M11014" s="264" t="str">
        <f>IF('(2-4) 퇴직자 및 DC전환자 명부'!G11014="","",'(2-4) 퇴직자 및 DC전환자 명부'!G11014)</f>
        <v/>
      </c>
    </row>
    <row r="11015" spans="13:13">
      <c r="M11015" s="264" t="str">
        <f>IF('(2-4) 퇴직자 및 DC전환자 명부'!G11015="","",'(2-4) 퇴직자 및 DC전환자 명부'!G11015)</f>
        <v/>
      </c>
    </row>
    <row r="11016" spans="13:13">
      <c r="M11016" s="264" t="str">
        <f>IF('(2-4) 퇴직자 및 DC전환자 명부'!G11016="","",'(2-4) 퇴직자 및 DC전환자 명부'!G11016)</f>
        <v/>
      </c>
    </row>
    <row r="11017" spans="13:13">
      <c r="M11017" s="264" t="str">
        <f>IF('(2-4) 퇴직자 및 DC전환자 명부'!G11017="","",'(2-4) 퇴직자 및 DC전환자 명부'!G11017)</f>
        <v/>
      </c>
    </row>
    <row r="11018" spans="13:13">
      <c r="M11018" s="264" t="str">
        <f>IF('(2-4) 퇴직자 및 DC전환자 명부'!G11018="","",'(2-4) 퇴직자 및 DC전환자 명부'!G11018)</f>
        <v/>
      </c>
    </row>
    <row r="11019" spans="13:13">
      <c r="M11019" s="264" t="str">
        <f>IF('(2-4) 퇴직자 및 DC전환자 명부'!G11019="","",'(2-4) 퇴직자 및 DC전환자 명부'!G11019)</f>
        <v/>
      </c>
    </row>
    <row r="11020" spans="13:13">
      <c r="M11020" s="264" t="str">
        <f>IF('(2-4) 퇴직자 및 DC전환자 명부'!G11020="","",'(2-4) 퇴직자 및 DC전환자 명부'!G11020)</f>
        <v/>
      </c>
    </row>
    <row r="11021" spans="13:13">
      <c r="M11021" s="264" t="str">
        <f>IF('(2-4) 퇴직자 및 DC전환자 명부'!G11021="","",'(2-4) 퇴직자 및 DC전환자 명부'!G11021)</f>
        <v/>
      </c>
    </row>
    <row r="11022" spans="13:13">
      <c r="M11022" s="264" t="str">
        <f>IF('(2-4) 퇴직자 및 DC전환자 명부'!G11022="","",'(2-4) 퇴직자 및 DC전환자 명부'!G11022)</f>
        <v/>
      </c>
    </row>
    <row r="11023" spans="13:13">
      <c r="M11023" s="264" t="str">
        <f>IF('(2-4) 퇴직자 및 DC전환자 명부'!G11023="","",'(2-4) 퇴직자 및 DC전환자 명부'!G11023)</f>
        <v/>
      </c>
    </row>
    <row r="11024" spans="13:13">
      <c r="M11024" s="264" t="str">
        <f>IF('(2-4) 퇴직자 및 DC전환자 명부'!G11024="","",'(2-4) 퇴직자 및 DC전환자 명부'!G11024)</f>
        <v/>
      </c>
    </row>
    <row r="11025" spans="13:13">
      <c r="M11025" s="264" t="str">
        <f>IF('(2-4) 퇴직자 및 DC전환자 명부'!G11025="","",'(2-4) 퇴직자 및 DC전환자 명부'!G11025)</f>
        <v/>
      </c>
    </row>
    <row r="11026" spans="13:13">
      <c r="M11026" s="264" t="str">
        <f>IF('(2-4) 퇴직자 및 DC전환자 명부'!G11026="","",'(2-4) 퇴직자 및 DC전환자 명부'!G11026)</f>
        <v/>
      </c>
    </row>
    <row r="11027" spans="13:13">
      <c r="M11027" s="264" t="str">
        <f>IF('(2-4) 퇴직자 및 DC전환자 명부'!G11027="","",'(2-4) 퇴직자 및 DC전환자 명부'!G11027)</f>
        <v/>
      </c>
    </row>
    <row r="11028" spans="13:13">
      <c r="M11028" s="264" t="str">
        <f>IF('(2-4) 퇴직자 및 DC전환자 명부'!G11028="","",'(2-4) 퇴직자 및 DC전환자 명부'!G11028)</f>
        <v/>
      </c>
    </row>
    <row r="11029" spans="13:13">
      <c r="M11029" s="264" t="str">
        <f>IF('(2-4) 퇴직자 및 DC전환자 명부'!G11029="","",'(2-4) 퇴직자 및 DC전환자 명부'!G11029)</f>
        <v/>
      </c>
    </row>
    <row r="11030" spans="13:13">
      <c r="M11030" s="264" t="str">
        <f>IF('(2-4) 퇴직자 및 DC전환자 명부'!G11030="","",'(2-4) 퇴직자 및 DC전환자 명부'!G11030)</f>
        <v/>
      </c>
    </row>
    <row r="11031" spans="13:13">
      <c r="M11031" s="264" t="str">
        <f>IF('(2-4) 퇴직자 및 DC전환자 명부'!G11031="","",'(2-4) 퇴직자 및 DC전환자 명부'!G11031)</f>
        <v/>
      </c>
    </row>
    <row r="11032" spans="13:13">
      <c r="M11032" s="264" t="str">
        <f>IF('(2-4) 퇴직자 및 DC전환자 명부'!G11032="","",'(2-4) 퇴직자 및 DC전환자 명부'!G11032)</f>
        <v/>
      </c>
    </row>
    <row r="11033" spans="13:13">
      <c r="M11033" s="264" t="str">
        <f>IF('(2-4) 퇴직자 및 DC전환자 명부'!G11033="","",'(2-4) 퇴직자 및 DC전환자 명부'!G11033)</f>
        <v/>
      </c>
    </row>
    <row r="11034" spans="13:13">
      <c r="M11034" s="264" t="str">
        <f>IF('(2-4) 퇴직자 및 DC전환자 명부'!G11034="","",'(2-4) 퇴직자 및 DC전환자 명부'!G11034)</f>
        <v/>
      </c>
    </row>
    <row r="11035" spans="13:13">
      <c r="M11035" s="264" t="str">
        <f>IF('(2-4) 퇴직자 및 DC전환자 명부'!G11035="","",'(2-4) 퇴직자 및 DC전환자 명부'!G11035)</f>
        <v/>
      </c>
    </row>
    <row r="11036" spans="13:13">
      <c r="M11036" s="264" t="str">
        <f>IF('(2-4) 퇴직자 및 DC전환자 명부'!G11036="","",'(2-4) 퇴직자 및 DC전환자 명부'!G11036)</f>
        <v/>
      </c>
    </row>
    <row r="11037" spans="13:13">
      <c r="M11037" s="264" t="str">
        <f>IF('(2-4) 퇴직자 및 DC전환자 명부'!G11037="","",'(2-4) 퇴직자 및 DC전환자 명부'!G11037)</f>
        <v/>
      </c>
    </row>
    <row r="11038" spans="13:13">
      <c r="M11038" s="264" t="str">
        <f>IF('(2-4) 퇴직자 및 DC전환자 명부'!G11038="","",'(2-4) 퇴직자 및 DC전환자 명부'!G11038)</f>
        <v/>
      </c>
    </row>
    <row r="11039" spans="13:13">
      <c r="M11039" s="264" t="str">
        <f>IF('(2-4) 퇴직자 및 DC전환자 명부'!G11039="","",'(2-4) 퇴직자 및 DC전환자 명부'!G11039)</f>
        <v/>
      </c>
    </row>
    <row r="11040" spans="13:13">
      <c r="M11040" s="264" t="str">
        <f>IF('(2-4) 퇴직자 및 DC전환자 명부'!G11040="","",'(2-4) 퇴직자 및 DC전환자 명부'!G11040)</f>
        <v/>
      </c>
    </row>
    <row r="11041" spans="13:13">
      <c r="M11041" s="264" t="str">
        <f>IF('(2-4) 퇴직자 및 DC전환자 명부'!G11041="","",'(2-4) 퇴직자 및 DC전환자 명부'!G11041)</f>
        <v/>
      </c>
    </row>
    <row r="11042" spans="13:13">
      <c r="M11042" s="264" t="str">
        <f>IF('(2-4) 퇴직자 및 DC전환자 명부'!G11042="","",'(2-4) 퇴직자 및 DC전환자 명부'!G11042)</f>
        <v/>
      </c>
    </row>
    <row r="11043" spans="13:13">
      <c r="M11043" s="264" t="str">
        <f>IF('(2-4) 퇴직자 및 DC전환자 명부'!G11043="","",'(2-4) 퇴직자 및 DC전환자 명부'!G11043)</f>
        <v/>
      </c>
    </row>
    <row r="11044" spans="13:13">
      <c r="M11044" s="264" t="str">
        <f>IF('(2-4) 퇴직자 및 DC전환자 명부'!G11044="","",'(2-4) 퇴직자 및 DC전환자 명부'!G11044)</f>
        <v/>
      </c>
    </row>
    <row r="11045" spans="13:13">
      <c r="M11045" s="264" t="str">
        <f>IF('(2-4) 퇴직자 및 DC전환자 명부'!G11045="","",'(2-4) 퇴직자 및 DC전환자 명부'!G11045)</f>
        <v/>
      </c>
    </row>
    <row r="11046" spans="13:13">
      <c r="M11046" s="264" t="str">
        <f>IF('(2-4) 퇴직자 및 DC전환자 명부'!G11046="","",'(2-4) 퇴직자 및 DC전환자 명부'!G11046)</f>
        <v/>
      </c>
    </row>
    <row r="11047" spans="13:13">
      <c r="M11047" s="264" t="str">
        <f>IF('(2-4) 퇴직자 및 DC전환자 명부'!G11047="","",'(2-4) 퇴직자 및 DC전환자 명부'!G11047)</f>
        <v/>
      </c>
    </row>
    <row r="11048" spans="13:13">
      <c r="M11048" s="264" t="str">
        <f>IF('(2-4) 퇴직자 및 DC전환자 명부'!G11048="","",'(2-4) 퇴직자 및 DC전환자 명부'!G11048)</f>
        <v/>
      </c>
    </row>
    <row r="11049" spans="13:13">
      <c r="M11049" s="264" t="str">
        <f>IF('(2-4) 퇴직자 및 DC전환자 명부'!G11049="","",'(2-4) 퇴직자 및 DC전환자 명부'!G11049)</f>
        <v/>
      </c>
    </row>
    <row r="11050" spans="13:13">
      <c r="M11050" s="264" t="str">
        <f>IF('(2-4) 퇴직자 및 DC전환자 명부'!G11050="","",'(2-4) 퇴직자 및 DC전환자 명부'!G11050)</f>
        <v/>
      </c>
    </row>
    <row r="11051" spans="13:13">
      <c r="M11051" s="264" t="str">
        <f>IF('(2-4) 퇴직자 및 DC전환자 명부'!G11051="","",'(2-4) 퇴직자 및 DC전환자 명부'!G11051)</f>
        <v/>
      </c>
    </row>
    <row r="11052" spans="13:13">
      <c r="M11052" s="264" t="str">
        <f>IF('(2-4) 퇴직자 및 DC전환자 명부'!G11052="","",'(2-4) 퇴직자 및 DC전환자 명부'!G11052)</f>
        <v/>
      </c>
    </row>
    <row r="11053" spans="13:13">
      <c r="M11053" s="264" t="str">
        <f>IF('(2-4) 퇴직자 및 DC전환자 명부'!G11053="","",'(2-4) 퇴직자 및 DC전환자 명부'!G11053)</f>
        <v/>
      </c>
    </row>
    <row r="11054" spans="13:13">
      <c r="M11054" s="264" t="str">
        <f>IF('(2-4) 퇴직자 및 DC전환자 명부'!G11054="","",'(2-4) 퇴직자 및 DC전환자 명부'!G11054)</f>
        <v/>
      </c>
    </row>
    <row r="11055" spans="13:13">
      <c r="M11055" s="264" t="str">
        <f>IF('(2-4) 퇴직자 및 DC전환자 명부'!G11055="","",'(2-4) 퇴직자 및 DC전환자 명부'!G11055)</f>
        <v/>
      </c>
    </row>
    <row r="11056" spans="13:13">
      <c r="M11056" s="264" t="str">
        <f>IF('(2-4) 퇴직자 및 DC전환자 명부'!G11056="","",'(2-4) 퇴직자 및 DC전환자 명부'!G11056)</f>
        <v/>
      </c>
    </row>
    <row r="11057" spans="13:13">
      <c r="M11057" s="264" t="str">
        <f>IF('(2-4) 퇴직자 및 DC전환자 명부'!G11057="","",'(2-4) 퇴직자 및 DC전환자 명부'!G11057)</f>
        <v/>
      </c>
    </row>
    <row r="11058" spans="13:13">
      <c r="M11058" s="264" t="str">
        <f>IF('(2-4) 퇴직자 및 DC전환자 명부'!G11058="","",'(2-4) 퇴직자 및 DC전환자 명부'!G11058)</f>
        <v/>
      </c>
    </row>
    <row r="11059" spans="13:13">
      <c r="M11059" s="264" t="str">
        <f>IF('(2-4) 퇴직자 및 DC전환자 명부'!G11059="","",'(2-4) 퇴직자 및 DC전환자 명부'!G11059)</f>
        <v/>
      </c>
    </row>
    <row r="11060" spans="13:13">
      <c r="M11060" s="264" t="str">
        <f>IF('(2-4) 퇴직자 및 DC전환자 명부'!G11060="","",'(2-4) 퇴직자 및 DC전환자 명부'!G11060)</f>
        <v/>
      </c>
    </row>
    <row r="11061" spans="13:13">
      <c r="M11061" s="264" t="str">
        <f>IF('(2-4) 퇴직자 및 DC전환자 명부'!G11061="","",'(2-4) 퇴직자 및 DC전환자 명부'!G11061)</f>
        <v/>
      </c>
    </row>
    <row r="11062" spans="13:13">
      <c r="M11062" s="264" t="str">
        <f>IF('(2-4) 퇴직자 및 DC전환자 명부'!G11062="","",'(2-4) 퇴직자 및 DC전환자 명부'!G11062)</f>
        <v/>
      </c>
    </row>
    <row r="11063" spans="13:13">
      <c r="M11063" s="264" t="str">
        <f>IF('(2-4) 퇴직자 및 DC전환자 명부'!G11063="","",'(2-4) 퇴직자 및 DC전환자 명부'!G11063)</f>
        <v/>
      </c>
    </row>
    <row r="11064" spans="13:13">
      <c r="M11064" s="264" t="str">
        <f>IF('(2-4) 퇴직자 및 DC전환자 명부'!G11064="","",'(2-4) 퇴직자 및 DC전환자 명부'!G11064)</f>
        <v/>
      </c>
    </row>
    <row r="11065" spans="13:13">
      <c r="M11065" s="264" t="str">
        <f>IF('(2-4) 퇴직자 및 DC전환자 명부'!G11065="","",'(2-4) 퇴직자 및 DC전환자 명부'!G11065)</f>
        <v/>
      </c>
    </row>
    <row r="11066" spans="13:13">
      <c r="M11066" s="264" t="str">
        <f>IF('(2-4) 퇴직자 및 DC전환자 명부'!G11066="","",'(2-4) 퇴직자 및 DC전환자 명부'!G11066)</f>
        <v/>
      </c>
    </row>
    <row r="11067" spans="13:13">
      <c r="M11067" s="264" t="str">
        <f>IF('(2-4) 퇴직자 및 DC전환자 명부'!G11067="","",'(2-4) 퇴직자 및 DC전환자 명부'!G11067)</f>
        <v/>
      </c>
    </row>
    <row r="11068" spans="13:13">
      <c r="M11068" s="264" t="str">
        <f>IF('(2-4) 퇴직자 및 DC전환자 명부'!G11068="","",'(2-4) 퇴직자 및 DC전환자 명부'!G11068)</f>
        <v/>
      </c>
    </row>
    <row r="11069" spans="13:13">
      <c r="M11069" s="264" t="str">
        <f>IF('(2-4) 퇴직자 및 DC전환자 명부'!G11069="","",'(2-4) 퇴직자 및 DC전환자 명부'!G11069)</f>
        <v/>
      </c>
    </row>
    <row r="11070" spans="13:13">
      <c r="M11070" s="264" t="str">
        <f>IF('(2-4) 퇴직자 및 DC전환자 명부'!G11070="","",'(2-4) 퇴직자 및 DC전환자 명부'!G11070)</f>
        <v/>
      </c>
    </row>
    <row r="11071" spans="13:13">
      <c r="M11071" s="264" t="str">
        <f>IF('(2-4) 퇴직자 및 DC전환자 명부'!G11071="","",'(2-4) 퇴직자 및 DC전환자 명부'!G11071)</f>
        <v/>
      </c>
    </row>
    <row r="11072" spans="13:13">
      <c r="M11072" s="264" t="str">
        <f>IF('(2-4) 퇴직자 및 DC전환자 명부'!G11072="","",'(2-4) 퇴직자 및 DC전환자 명부'!G11072)</f>
        <v/>
      </c>
    </row>
    <row r="11073" spans="13:13">
      <c r="M11073" s="264" t="str">
        <f>IF('(2-4) 퇴직자 및 DC전환자 명부'!G11073="","",'(2-4) 퇴직자 및 DC전환자 명부'!G11073)</f>
        <v/>
      </c>
    </row>
    <row r="11074" spans="13:13">
      <c r="M11074" s="264" t="str">
        <f>IF('(2-4) 퇴직자 및 DC전환자 명부'!G11074="","",'(2-4) 퇴직자 및 DC전환자 명부'!G11074)</f>
        <v/>
      </c>
    </row>
    <row r="11075" spans="13:13">
      <c r="M11075" s="264" t="str">
        <f>IF('(2-4) 퇴직자 및 DC전환자 명부'!G11075="","",'(2-4) 퇴직자 및 DC전환자 명부'!G11075)</f>
        <v/>
      </c>
    </row>
    <row r="11076" spans="13:13">
      <c r="M11076" s="264" t="str">
        <f>IF('(2-4) 퇴직자 및 DC전환자 명부'!G11076="","",'(2-4) 퇴직자 및 DC전환자 명부'!G11076)</f>
        <v/>
      </c>
    </row>
    <row r="11077" spans="13:13">
      <c r="M11077" s="264" t="str">
        <f>IF('(2-4) 퇴직자 및 DC전환자 명부'!G11077="","",'(2-4) 퇴직자 및 DC전환자 명부'!G11077)</f>
        <v/>
      </c>
    </row>
    <row r="11078" spans="13:13">
      <c r="M11078" s="264" t="str">
        <f>IF('(2-4) 퇴직자 및 DC전환자 명부'!G11078="","",'(2-4) 퇴직자 및 DC전환자 명부'!G11078)</f>
        <v/>
      </c>
    </row>
    <row r="11079" spans="13:13">
      <c r="M11079" s="264" t="str">
        <f>IF('(2-4) 퇴직자 및 DC전환자 명부'!G11079="","",'(2-4) 퇴직자 및 DC전환자 명부'!G11079)</f>
        <v/>
      </c>
    </row>
    <row r="11080" spans="13:13">
      <c r="M11080" s="264" t="str">
        <f>IF('(2-4) 퇴직자 및 DC전환자 명부'!G11080="","",'(2-4) 퇴직자 및 DC전환자 명부'!G11080)</f>
        <v/>
      </c>
    </row>
    <row r="11081" spans="13:13">
      <c r="M11081" s="264" t="str">
        <f>IF('(2-4) 퇴직자 및 DC전환자 명부'!G11081="","",'(2-4) 퇴직자 및 DC전환자 명부'!G11081)</f>
        <v/>
      </c>
    </row>
    <row r="11082" spans="13:13">
      <c r="M11082" s="264" t="str">
        <f>IF('(2-4) 퇴직자 및 DC전환자 명부'!G11082="","",'(2-4) 퇴직자 및 DC전환자 명부'!G11082)</f>
        <v/>
      </c>
    </row>
    <row r="11083" spans="13:13">
      <c r="M11083" s="264" t="str">
        <f>IF('(2-4) 퇴직자 및 DC전환자 명부'!G11083="","",'(2-4) 퇴직자 및 DC전환자 명부'!G11083)</f>
        <v/>
      </c>
    </row>
    <row r="11084" spans="13:13">
      <c r="M11084" s="264" t="str">
        <f>IF('(2-4) 퇴직자 및 DC전환자 명부'!G11084="","",'(2-4) 퇴직자 및 DC전환자 명부'!G11084)</f>
        <v/>
      </c>
    </row>
    <row r="11085" spans="13:13">
      <c r="M11085" s="264" t="str">
        <f>IF('(2-4) 퇴직자 및 DC전환자 명부'!G11085="","",'(2-4) 퇴직자 및 DC전환자 명부'!G11085)</f>
        <v/>
      </c>
    </row>
    <row r="11086" spans="13:13">
      <c r="M11086" s="264" t="str">
        <f>IF('(2-4) 퇴직자 및 DC전환자 명부'!G11086="","",'(2-4) 퇴직자 및 DC전환자 명부'!G11086)</f>
        <v/>
      </c>
    </row>
    <row r="11087" spans="13:13">
      <c r="M11087" s="264" t="str">
        <f>IF('(2-4) 퇴직자 및 DC전환자 명부'!G11087="","",'(2-4) 퇴직자 및 DC전환자 명부'!G11087)</f>
        <v/>
      </c>
    </row>
    <row r="11088" spans="13:13">
      <c r="M11088" s="264" t="str">
        <f>IF('(2-4) 퇴직자 및 DC전환자 명부'!G11088="","",'(2-4) 퇴직자 및 DC전환자 명부'!G11088)</f>
        <v/>
      </c>
    </row>
    <row r="11089" spans="13:13">
      <c r="M11089" s="264" t="str">
        <f>IF('(2-4) 퇴직자 및 DC전환자 명부'!G11089="","",'(2-4) 퇴직자 및 DC전환자 명부'!G11089)</f>
        <v/>
      </c>
    </row>
    <row r="11090" spans="13:13">
      <c r="M11090" s="264" t="str">
        <f>IF('(2-4) 퇴직자 및 DC전환자 명부'!G11090="","",'(2-4) 퇴직자 및 DC전환자 명부'!G11090)</f>
        <v/>
      </c>
    </row>
    <row r="11091" spans="13:13">
      <c r="M11091" s="264" t="str">
        <f>IF('(2-4) 퇴직자 및 DC전환자 명부'!G11091="","",'(2-4) 퇴직자 및 DC전환자 명부'!G11091)</f>
        <v/>
      </c>
    </row>
    <row r="11092" spans="13:13">
      <c r="M11092" s="264" t="str">
        <f>IF('(2-4) 퇴직자 및 DC전환자 명부'!G11092="","",'(2-4) 퇴직자 및 DC전환자 명부'!G11092)</f>
        <v/>
      </c>
    </row>
    <row r="11093" spans="13:13">
      <c r="M11093" s="264" t="str">
        <f>IF('(2-4) 퇴직자 및 DC전환자 명부'!G11093="","",'(2-4) 퇴직자 및 DC전환자 명부'!G11093)</f>
        <v/>
      </c>
    </row>
    <row r="11094" spans="13:13">
      <c r="M11094" s="264" t="str">
        <f>IF('(2-4) 퇴직자 및 DC전환자 명부'!G11094="","",'(2-4) 퇴직자 및 DC전환자 명부'!G11094)</f>
        <v/>
      </c>
    </row>
    <row r="11095" spans="13:13">
      <c r="M11095" s="264" t="str">
        <f>IF('(2-4) 퇴직자 및 DC전환자 명부'!G11095="","",'(2-4) 퇴직자 및 DC전환자 명부'!G11095)</f>
        <v/>
      </c>
    </row>
    <row r="11096" spans="13:13">
      <c r="M11096" s="264" t="str">
        <f>IF('(2-4) 퇴직자 및 DC전환자 명부'!G11096="","",'(2-4) 퇴직자 및 DC전환자 명부'!G11096)</f>
        <v/>
      </c>
    </row>
    <row r="11097" spans="13:13">
      <c r="M11097" s="264" t="str">
        <f>IF('(2-4) 퇴직자 및 DC전환자 명부'!G11097="","",'(2-4) 퇴직자 및 DC전환자 명부'!G11097)</f>
        <v/>
      </c>
    </row>
    <row r="11098" spans="13:13">
      <c r="M11098" s="264" t="str">
        <f>IF('(2-4) 퇴직자 및 DC전환자 명부'!G11098="","",'(2-4) 퇴직자 및 DC전환자 명부'!G11098)</f>
        <v/>
      </c>
    </row>
    <row r="11099" spans="13:13">
      <c r="M11099" s="264" t="str">
        <f>IF('(2-4) 퇴직자 및 DC전환자 명부'!G11099="","",'(2-4) 퇴직자 및 DC전환자 명부'!G11099)</f>
        <v/>
      </c>
    </row>
    <row r="11100" spans="13:13">
      <c r="M11100" s="264" t="str">
        <f>IF('(2-4) 퇴직자 및 DC전환자 명부'!G11100="","",'(2-4) 퇴직자 및 DC전환자 명부'!G11100)</f>
        <v/>
      </c>
    </row>
    <row r="11101" spans="13:13">
      <c r="M11101" s="264" t="str">
        <f>IF('(2-4) 퇴직자 및 DC전환자 명부'!G11101="","",'(2-4) 퇴직자 및 DC전환자 명부'!G11101)</f>
        <v/>
      </c>
    </row>
    <row r="11102" spans="13:13">
      <c r="M11102" s="264" t="str">
        <f>IF('(2-4) 퇴직자 및 DC전환자 명부'!G11102="","",'(2-4) 퇴직자 및 DC전환자 명부'!G11102)</f>
        <v/>
      </c>
    </row>
    <row r="11103" spans="13:13">
      <c r="M11103" s="264" t="str">
        <f>IF('(2-4) 퇴직자 및 DC전환자 명부'!G11103="","",'(2-4) 퇴직자 및 DC전환자 명부'!G11103)</f>
        <v/>
      </c>
    </row>
    <row r="11104" spans="13:13">
      <c r="M11104" s="264" t="str">
        <f>IF('(2-4) 퇴직자 및 DC전환자 명부'!G11104="","",'(2-4) 퇴직자 및 DC전환자 명부'!G11104)</f>
        <v/>
      </c>
    </row>
    <row r="11105" spans="13:13">
      <c r="M11105" s="264" t="str">
        <f>IF('(2-4) 퇴직자 및 DC전환자 명부'!G11105="","",'(2-4) 퇴직자 및 DC전환자 명부'!G11105)</f>
        <v/>
      </c>
    </row>
    <row r="11106" spans="13:13">
      <c r="M11106" s="264" t="str">
        <f>IF('(2-4) 퇴직자 및 DC전환자 명부'!G11106="","",'(2-4) 퇴직자 및 DC전환자 명부'!G11106)</f>
        <v/>
      </c>
    </row>
    <row r="11107" spans="13:13">
      <c r="M11107" s="264" t="str">
        <f>IF('(2-4) 퇴직자 및 DC전환자 명부'!G11107="","",'(2-4) 퇴직자 및 DC전환자 명부'!G11107)</f>
        <v/>
      </c>
    </row>
    <row r="11108" spans="13:13">
      <c r="M11108" s="264" t="str">
        <f>IF('(2-4) 퇴직자 및 DC전환자 명부'!G11108="","",'(2-4) 퇴직자 및 DC전환자 명부'!G11108)</f>
        <v/>
      </c>
    </row>
    <row r="11109" spans="13:13">
      <c r="M11109" s="264" t="str">
        <f>IF('(2-4) 퇴직자 및 DC전환자 명부'!G11109="","",'(2-4) 퇴직자 및 DC전환자 명부'!G11109)</f>
        <v/>
      </c>
    </row>
    <row r="11110" spans="13:13">
      <c r="M11110" s="264" t="str">
        <f>IF('(2-4) 퇴직자 및 DC전환자 명부'!G11110="","",'(2-4) 퇴직자 및 DC전환자 명부'!G11110)</f>
        <v/>
      </c>
    </row>
    <row r="11111" spans="13:13">
      <c r="M11111" s="264" t="str">
        <f>IF('(2-4) 퇴직자 및 DC전환자 명부'!G11111="","",'(2-4) 퇴직자 및 DC전환자 명부'!G11111)</f>
        <v/>
      </c>
    </row>
    <row r="11112" spans="13:13">
      <c r="M11112" s="264" t="str">
        <f>IF('(2-4) 퇴직자 및 DC전환자 명부'!G11112="","",'(2-4) 퇴직자 및 DC전환자 명부'!G11112)</f>
        <v/>
      </c>
    </row>
    <row r="11113" spans="13:13">
      <c r="M11113" s="264" t="str">
        <f>IF('(2-4) 퇴직자 및 DC전환자 명부'!G11113="","",'(2-4) 퇴직자 및 DC전환자 명부'!G11113)</f>
        <v/>
      </c>
    </row>
    <row r="11114" spans="13:13">
      <c r="M11114" s="264" t="str">
        <f>IF('(2-4) 퇴직자 및 DC전환자 명부'!G11114="","",'(2-4) 퇴직자 및 DC전환자 명부'!G11114)</f>
        <v/>
      </c>
    </row>
    <row r="11115" spans="13:13">
      <c r="M11115" s="264" t="str">
        <f>IF('(2-4) 퇴직자 및 DC전환자 명부'!G11115="","",'(2-4) 퇴직자 및 DC전환자 명부'!G11115)</f>
        <v/>
      </c>
    </row>
    <row r="11116" spans="13:13">
      <c r="M11116" s="264" t="str">
        <f>IF('(2-4) 퇴직자 및 DC전환자 명부'!G11116="","",'(2-4) 퇴직자 및 DC전환자 명부'!G11116)</f>
        <v/>
      </c>
    </row>
    <row r="11117" spans="13:13">
      <c r="M11117" s="264" t="str">
        <f>IF('(2-4) 퇴직자 및 DC전환자 명부'!G11117="","",'(2-4) 퇴직자 및 DC전환자 명부'!G11117)</f>
        <v/>
      </c>
    </row>
    <row r="11118" spans="13:13">
      <c r="M11118" s="264" t="str">
        <f>IF('(2-4) 퇴직자 및 DC전환자 명부'!G11118="","",'(2-4) 퇴직자 및 DC전환자 명부'!G11118)</f>
        <v/>
      </c>
    </row>
    <row r="11119" spans="13:13">
      <c r="M11119" s="264" t="str">
        <f>IF('(2-4) 퇴직자 및 DC전환자 명부'!G11119="","",'(2-4) 퇴직자 및 DC전환자 명부'!G11119)</f>
        <v/>
      </c>
    </row>
    <row r="11120" spans="13:13">
      <c r="M11120" s="264" t="str">
        <f>IF('(2-4) 퇴직자 및 DC전환자 명부'!G11120="","",'(2-4) 퇴직자 및 DC전환자 명부'!G11120)</f>
        <v/>
      </c>
    </row>
    <row r="11121" spans="13:13">
      <c r="M11121" s="264" t="str">
        <f>IF('(2-4) 퇴직자 및 DC전환자 명부'!G11121="","",'(2-4) 퇴직자 및 DC전환자 명부'!G11121)</f>
        <v/>
      </c>
    </row>
    <row r="11122" spans="13:13">
      <c r="M11122" s="264" t="str">
        <f>IF('(2-4) 퇴직자 및 DC전환자 명부'!G11122="","",'(2-4) 퇴직자 및 DC전환자 명부'!G11122)</f>
        <v/>
      </c>
    </row>
    <row r="11123" spans="13:13">
      <c r="M11123" s="264" t="str">
        <f>IF('(2-4) 퇴직자 및 DC전환자 명부'!G11123="","",'(2-4) 퇴직자 및 DC전환자 명부'!G11123)</f>
        <v/>
      </c>
    </row>
    <row r="11124" spans="13:13">
      <c r="M11124" s="264" t="str">
        <f>IF('(2-4) 퇴직자 및 DC전환자 명부'!G11124="","",'(2-4) 퇴직자 및 DC전환자 명부'!G11124)</f>
        <v/>
      </c>
    </row>
    <row r="11125" spans="13:13">
      <c r="M11125" s="264" t="str">
        <f>IF('(2-4) 퇴직자 및 DC전환자 명부'!G11125="","",'(2-4) 퇴직자 및 DC전환자 명부'!G11125)</f>
        <v/>
      </c>
    </row>
    <row r="11126" spans="13:13">
      <c r="M11126" s="264" t="str">
        <f>IF('(2-4) 퇴직자 및 DC전환자 명부'!G11126="","",'(2-4) 퇴직자 및 DC전환자 명부'!G11126)</f>
        <v/>
      </c>
    </row>
    <row r="11127" spans="13:13">
      <c r="M11127" s="264" t="str">
        <f>IF('(2-4) 퇴직자 및 DC전환자 명부'!G11127="","",'(2-4) 퇴직자 및 DC전환자 명부'!G11127)</f>
        <v/>
      </c>
    </row>
    <row r="11128" spans="13:13">
      <c r="M11128" s="264" t="str">
        <f>IF('(2-4) 퇴직자 및 DC전환자 명부'!G11128="","",'(2-4) 퇴직자 및 DC전환자 명부'!G11128)</f>
        <v/>
      </c>
    </row>
    <row r="11129" spans="13:13">
      <c r="M11129" s="264" t="str">
        <f>IF('(2-4) 퇴직자 및 DC전환자 명부'!G11129="","",'(2-4) 퇴직자 및 DC전환자 명부'!G11129)</f>
        <v/>
      </c>
    </row>
    <row r="11130" spans="13:13">
      <c r="M11130" s="264" t="str">
        <f>IF('(2-4) 퇴직자 및 DC전환자 명부'!G11130="","",'(2-4) 퇴직자 및 DC전환자 명부'!G11130)</f>
        <v/>
      </c>
    </row>
    <row r="11131" spans="13:13">
      <c r="M11131" s="264" t="str">
        <f>IF('(2-4) 퇴직자 및 DC전환자 명부'!G11131="","",'(2-4) 퇴직자 및 DC전환자 명부'!G11131)</f>
        <v/>
      </c>
    </row>
    <row r="11132" spans="13:13">
      <c r="M11132" s="264" t="str">
        <f>IF('(2-4) 퇴직자 및 DC전환자 명부'!G11132="","",'(2-4) 퇴직자 및 DC전환자 명부'!G11132)</f>
        <v/>
      </c>
    </row>
    <row r="11133" spans="13:13">
      <c r="M11133" s="264" t="str">
        <f>IF('(2-4) 퇴직자 및 DC전환자 명부'!G11133="","",'(2-4) 퇴직자 및 DC전환자 명부'!G11133)</f>
        <v/>
      </c>
    </row>
    <row r="11134" spans="13:13">
      <c r="M11134" s="264" t="str">
        <f>IF('(2-4) 퇴직자 및 DC전환자 명부'!G11134="","",'(2-4) 퇴직자 및 DC전환자 명부'!G11134)</f>
        <v/>
      </c>
    </row>
    <row r="11135" spans="13:13">
      <c r="M11135" s="264" t="str">
        <f>IF('(2-4) 퇴직자 및 DC전환자 명부'!G11135="","",'(2-4) 퇴직자 및 DC전환자 명부'!G11135)</f>
        <v/>
      </c>
    </row>
    <row r="11136" spans="13:13">
      <c r="M11136" s="264" t="str">
        <f>IF('(2-4) 퇴직자 및 DC전환자 명부'!G11136="","",'(2-4) 퇴직자 및 DC전환자 명부'!G11136)</f>
        <v/>
      </c>
    </row>
    <row r="11137" spans="13:13">
      <c r="M11137" s="264" t="str">
        <f>IF('(2-4) 퇴직자 및 DC전환자 명부'!G11137="","",'(2-4) 퇴직자 및 DC전환자 명부'!G11137)</f>
        <v/>
      </c>
    </row>
    <row r="11138" spans="13:13">
      <c r="M11138" s="264" t="str">
        <f>IF('(2-4) 퇴직자 및 DC전환자 명부'!G11138="","",'(2-4) 퇴직자 및 DC전환자 명부'!G11138)</f>
        <v/>
      </c>
    </row>
    <row r="11139" spans="13:13">
      <c r="M11139" s="264" t="str">
        <f>IF('(2-4) 퇴직자 및 DC전환자 명부'!G11139="","",'(2-4) 퇴직자 및 DC전환자 명부'!G11139)</f>
        <v/>
      </c>
    </row>
    <row r="11140" spans="13:13">
      <c r="M11140" s="264" t="str">
        <f>IF('(2-4) 퇴직자 및 DC전환자 명부'!G11140="","",'(2-4) 퇴직자 및 DC전환자 명부'!G11140)</f>
        <v/>
      </c>
    </row>
    <row r="11141" spans="13:13">
      <c r="M11141" s="264" t="str">
        <f>IF('(2-4) 퇴직자 및 DC전환자 명부'!G11141="","",'(2-4) 퇴직자 및 DC전환자 명부'!G11141)</f>
        <v/>
      </c>
    </row>
    <row r="11142" spans="13:13">
      <c r="M11142" s="264" t="str">
        <f>IF('(2-4) 퇴직자 및 DC전환자 명부'!G11142="","",'(2-4) 퇴직자 및 DC전환자 명부'!G11142)</f>
        <v/>
      </c>
    </row>
    <row r="11143" spans="13:13">
      <c r="M11143" s="264" t="str">
        <f>IF('(2-4) 퇴직자 및 DC전환자 명부'!G11143="","",'(2-4) 퇴직자 및 DC전환자 명부'!G11143)</f>
        <v/>
      </c>
    </row>
    <row r="11144" spans="13:13">
      <c r="M11144" s="264" t="str">
        <f>IF('(2-4) 퇴직자 및 DC전환자 명부'!G11144="","",'(2-4) 퇴직자 및 DC전환자 명부'!G11144)</f>
        <v/>
      </c>
    </row>
    <row r="11145" spans="13:13">
      <c r="M11145" s="264" t="str">
        <f>IF('(2-4) 퇴직자 및 DC전환자 명부'!G11145="","",'(2-4) 퇴직자 및 DC전환자 명부'!G11145)</f>
        <v/>
      </c>
    </row>
    <row r="11146" spans="13:13">
      <c r="M11146" s="264" t="str">
        <f>IF('(2-4) 퇴직자 및 DC전환자 명부'!G11146="","",'(2-4) 퇴직자 및 DC전환자 명부'!G11146)</f>
        <v/>
      </c>
    </row>
    <row r="11147" spans="13:13">
      <c r="M11147" s="264" t="str">
        <f>IF('(2-4) 퇴직자 및 DC전환자 명부'!G11147="","",'(2-4) 퇴직자 및 DC전환자 명부'!G11147)</f>
        <v/>
      </c>
    </row>
    <row r="11148" spans="13:13">
      <c r="M11148" s="264" t="str">
        <f>IF('(2-4) 퇴직자 및 DC전환자 명부'!G11148="","",'(2-4) 퇴직자 및 DC전환자 명부'!G11148)</f>
        <v/>
      </c>
    </row>
    <row r="11149" spans="13:13">
      <c r="M11149" s="264" t="str">
        <f>IF('(2-4) 퇴직자 및 DC전환자 명부'!G11149="","",'(2-4) 퇴직자 및 DC전환자 명부'!G11149)</f>
        <v/>
      </c>
    </row>
    <row r="11150" spans="13:13">
      <c r="M11150" s="264" t="str">
        <f>IF('(2-4) 퇴직자 및 DC전환자 명부'!G11150="","",'(2-4) 퇴직자 및 DC전환자 명부'!G11150)</f>
        <v/>
      </c>
    </row>
    <row r="11151" spans="13:13">
      <c r="M11151" s="264" t="str">
        <f>IF('(2-4) 퇴직자 및 DC전환자 명부'!G11151="","",'(2-4) 퇴직자 및 DC전환자 명부'!G11151)</f>
        <v/>
      </c>
    </row>
    <row r="11152" spans="13:13">
      <c r="M11152" s="264" t="str">
        <f>IF('(2-4) 퇴직자 및 DC전환자 명부'!G11152="","",'(2-4) 퇴직자 및 DC전환자 명부'!G11152)</f>
        <v/>
      </c>
    </row>
    <row r="11153" spans="13:13">
      <c r="M11153" s="264" t="str">
        <f>IF('(2-4) 퇴직자 및 DC전환자 명부'!G11153="","",'(2-4) 퇴직자 및 DC전환자 명부'!G11153)</f>
        <v/>
      </c>
    </row>
    <row r="11154" spans="13:13">
      <c r="M11154" s="264" t="str">
        <f>IF('(2-4) 퇴직자 및 DC전환자 명부'!G11154="","",'(2-4) 퇴직자 및 DC전환자 명부'!G11154)</f>
        <v/>
      </c>
    </row>
    <row r="11155" spans="13:13">
      <c r="M11155" s="264" t="str">
        <f>IF('(2-4) 퇴직자 및 DC전환자 명부'!G11155="","",'(2-4) 퇴직자 및 DC전환자 명부'!G11155)</f>
        <v/>
      </c>
    </row>
    <row r="11156" spans="13:13">
      <c r="M11156" s="264" t="str">
        <f>IF('(2-4) 퇴직자 및 DC전환자 명부'!G11156="","",'(2-4) 퇴직자 및 DC전환자 명부'!G11156)</f>
        <v/>
      </c>
    </row>
    <row r="11157" spans="13:13">
      <c r="M11157" s="264" t="str">
        <f>IF('(2-4) 퇴직자 및 DC전환자 명부'!G11157="","",'(2-4) 퇴직자 및 DC전환자 명부'!G11157)</f>
        <v/>
      </c>
    </row>
    <row r="11158" spans="13:13">
      <c r="M11158" s="264" t="str">
        <f>IF('(2-4) 퇴직자 및 DC전환자 명부'!G11158="","",'(2-4) 퇴직자 및 DC전환자 명부'!G11158)</f>
        <v/>
      </c>
    </row>
    <row r="11159" spans="13:13">
      <c r="M11159" s="264" t="str">
        <f>IF('(2-4) 퇴직자 및 DC전환자 명부'!G11159="","",'(2-4) 퇴직자 및 DC전환자 명부'!G11159)</f>
        <v/>
      </c>
    </row>
    <row r="11160" spans="13:13">
      <c r="M11160" s="264" t="str">
        <f>IF('(2-4) 퇴직자 및 DC전환자 명부'!G11160="","",'(2-4) 퇴직자 및 DC전환자 명부'!G11160)</f>
        <v/>
      </c>
    </row>
    <row r="11161" spans="13:13">
      <c r="M11161" s="264" t="str">
        <f>IF('(2-4) 퇴직자 및 DC전환자 명부'!G11161="","",'(2-4) 퇴직자 및 DC전환자 명부'!G11161)</f>
        <v/>
      </c>
    </row>
    <row r="11162" spans="13:13">
      <c r="M11162" s="264" t="str">
        <f>IF('(2-4) 퇴직자 및 DC전환자 명부'!G11162="","",'(2-4) 퇴직자 및 DC전환자 명부'!G11162)</f>
        <v/>
      </c>
    </row>
    <row r="11163" spans="13:13">
      <c r="M11163" s="264" t="str">
        <f>IF('(2-4) 퇴직자 및 DC전환자 명부'!G11163="","",'(2-4) 퇴직자 및 DC전환자 명부'!G11163)</f>
        <v/>
      </c>
    </row>
    <row r="11164" spans="13:13">
      <c r="M11164" s="264" t="str">
        <f>IF('(2-4) 퇴직자 및 DC전환자 명부'!G11164="","",'(2-4) 퇴직자 및 DC전환자 명부'!G11164)</f>
        <v/>
      </c>
    </row>
    <row r="11165" spans="13:13">
      <c r="M11165" s="264" t="str">
        <f>IF('(2-4) 퇴직자 및 DC전환자 명부'!G11165="","",'(2-4) 퇴직자 및 DC전환자 명부'!G11165)</f>
        <v/>
      </c>
    </row>
    <row r="11166" spans="13:13">
      <c r="M11166" s="264" t="str">
        <f>IF('(2-4) 퇴직자 및 DC전환자 명부'!G11166="","",'(2-4) 퇴직자 및 DC전환자 명부'!G11166)</f>
        <v/>
      </c>
    </row>
    <row r="11167" spans="13:13">
      <c r="M11167" s="264" t="str">
        <f>IF('(2-4) 퇴직자 및 DC전환자 명부'!G11167="","",'(2-4) 퇴직자 및 DC전환자 명부'!G11167)</f>
        <v/>
      </c>
    </row>
    <row r="11168" spans="13:13">
      <c r="M11168" s="264" t="str">
        <f>IF('(2-4) 퇴직자 및 DC전환자 명부'!G11168="","",'(2-4) 퇴직자 및 DC전환자 명부'!G11168)</f>
        <v/>
      </c>
    </row>
    <row r="11169" spans="13:13">
      <c r="M11169" s="264" t="str">
        <f>IF('(2-4) 퇴직자 및 DC전환자 명부'!G11169="","",'(2-4) 퇴직자 및 DC전환자 명부'!G11169)</f>
        <v/>
      </c>
    </row>
    <row r="11170" spans="13:13">
      <c r="M11170" s="264" t="str">
        <f>IF('(2-4) 퇴직자 및 DC전환자 명부'!G11170="","",'(2-4) 퇴직자 및 DC전환자 명부'!G11170)</f>
        <v/>
      </c>
    </row>
    <row r="11171" spans="13:13">
      <c r="M11171" s="264" t="str">
        <f>IF('(2-4) 퇴직자 및 DC전환자 명부'!G11171="","",'(2-4) 퇴직자 및 DC전환자 명부'!G11171)</f>
        <v/>
      </c>
    </row>
    <row r="11172" spans="13:13">
      <c r="M11172" s="264" t="str">
        <f>IF('(2-4) 퇴직자 및 DC전환자 명부'!G11172="","",'(2-4) 퇴직자 및 DC전환자 명부'!G11172)</f>
        <v/>
      </c>
    </row>
    <row r="11173" spans="13:13">
      <c r="M11173" s="264" t="str">
        <f>IF('(2-4) 퇴직자 및 DC전환자 명부'!G11173="","",'(2-4) 퇴직자 및 DC전환자 명부'!G11173)</f>
        <v/>
      </c>
    </row>
    <row r="11174" spans="13:13">
      <c r="M11174" s="264" t="str">
        <f>IF('(2-4) 퇴직자 및 DC전환자 명부'!G11174="","",'(2-4) 퇴직자 및 DC전환자 명부'!G11174)</f>
        <v/>
      </c>
    </row>
    <row r="11175" spans="13:13">
      <c r="M11175" s="264" t="str">
        <f>IF('(2-4) 퇴직자 및 DC전환자 명부'!G11175="","",'(2-4) 퇴직자 및 DC전환자 명부'!G11175)</f>
        <v/>
      </c>
    </row>
    <row r="11176" spans="13:13">
      <c r="M11176" s="264" t="str">
        <f>IF('(2-4) 퇴직자 및 DC전환자 명부'!G11176="","",'(2-4) 퇴직자 및 DC전환자 명부'!G11176)</f>
        <v/>
      </c>
    </row>
    <row r="11177" spans="13:13">
      <c r="M11177" s="264" t="str">
        <f>IF('(2-4) 퇴직자 및 DC전환자 명부'!G11177="","",'(2-4) 퇴직자 및 DC전환자 명부'!G11177)</f>
        <v/>
      </c>
    </row>
    <row r="11178" spans="13:13">
      <c r="M11178" s="264" t="str">
        <f>IF('(2-4) 퇴직자 및 DC전환자 명부'!G11178="","",'(2-4) 퇴직자 및 DC전환자 명부'!G11178)</f>
        <v/>
      </c>
    </row>
    <row r="11179" spans="13:13">
      <c r="M11179" s="264" t="str">
        <f>IF('(2-4) 퇴직자 및 DC전환자 명부'!G11179="","",'(2-4) 퇴직자 및 DC전환자 명부'!G11179)</f>
        <v/>
      </c>
    </row>
    <row r="11180" spans="13:13">
      <c r="M11180" s="264" t="str">
        <f>IF('(2-4) 퇴직자 및 DC전환자 명부'!G11180="","",'(2-4) 퇴직자 및 DC전환자 명부'!G11180)</f>
        <v/>
      </c>
    </row>
    <row r="11181" spans="13:13">
      <c r="M11181" s="264" t="str">
        <f>IF('(2-4) 퇴직자 및 DC전환자 명부'!G11181="","",'(2-4) 퇴직자 및 DC전환자 명부'!G11181)</f>
        <v/>
      </c>
    </row>
    <row r="11182" spans="13:13">
      <c r="M11182" s="264" t="str">
        <f>IF('(2-4) 퇴직자 및 DC전환자 명부'!G11182="","",'(2-4) 퇴직자 및 DC전환자 명부'!G11182)</f>
        <v/>
      </c>
    </row>
    <row r="11183" spans="13:13">
      <c r="M11183" s="264" t="str">
        <f>IF('(2-4) 퇴직자 및 DC전환자 명부'!G11183="","",'(2-4) 퇴직자 및 DC전환자 명부'!G11183)</f>
        <v/>
      </c>
    </row>
    <row r="11184" spans="13:13">
      <c r="M11184" s="264" t="str">
        <f>IF('(2-4) 퇴직자 및 DC전환자 명부'!G11184="","",'(2-4) 퇴직자 및 DC전환자 명부'!G11184)</f>
        <v/>
      </c>
    </row>
    <row r="11185" spans="13:13">
      <c r="M11185" s="264" t="str">
        <f>IF('(2-4) 퇴직자 및 DC전환자 명부'!G11185="","",'(2-4) 퇴직자 및 DC전환자 명부'!G11185)</f>
        <v/>
      </c>
    </row>
    <row r="11186" spans="13:13">
      <c r="M11186" s="264" t="str">
        <f>IF('(2-4) 퇴직자 및 DC전환자 명부'!G11186="","",'(2-4) 퇴직자 및 DC전환자 명부'!G11186)</f>
        <v/>
      </c>
    </row>
    <row r="11187" spans="13:13">
      <c r="M11187" s="264" t="str">
        <f>IF('(2-4) 퇴직자 및 DC전환자 명부'!G11187="","",'(2-4) 퇴직자 및 DC전환자 명부'!G11187)</f>
        <v/>
      </c>
    </row>
    <row r="11188" spans="13:13">
      <c r="M11188" s="264" t="str">
        <f>IF('(2-4) 퇴직자 및 DC전환자 명부'!G11188="","",'(2-4) 퇴직자 및 DC전환자 명부'!G11188)</f>
        <v/>
      </c>
    </row>
    <row r="11189" spans="13:13">
      <c r="M11189" s="264" t="str">
        <f>IF('(2-4) 퇴직자 및 DC전환자 명부'!G11189="","",'(2-4) 퇴직자 및 DC전환자 명부'!G11189)</f>
        <v/>
      </c>
    </row>
    <row r="11190" spans="13:13">
      <c r="M11190" s="264" t="str">
        <f>IF('(2-4) 퇴직자 및 DC전환자 명부'!G11190="","",'(2-4) 퇴직자 및 DC전환자 명부'!G11190)</f>
        <v/>
      </c>
    </row>
    <row r="11191" spans="13:13">
      <c r="M11191" s="264" t="str">
        <f>IF('(2-4) 퇴직자 및 DC전환자 명부'!G11191="","",'(2-4) 퇴직자 및 DC전환자 명부'!G11191)</f>
        <v/>
      </c>
    </row>
    <row r="11192" spans="13:13">
      <c r="M11192" s="264" t="str">
        <f>IF('(2-4) 퇴직자 및 DC전환자 명부'!G11192="","",'(2-4) 퇴직자 및 DC전환자 명부'!G11192)</f>
        <v/>
      </c>
    </row>
    <row r="11193" spans="13:13">
      <c r="M11193" s="264" t="str">
        <f>IF('(2-4) 퇴직자 및 DC전환자 명부'!G11193="","",'(2-4) 퇴직자 및 DC전환자 명부'!G11193)</f>
        <v/>
      </c>
    </row>
    <row r="11194" spans="13:13">
      <c r="M11194" s="264" t="str">
        <f>IF('(2-4) 퇴직자 및 DC전환자 명부'!G11194="","",'(2-4) 퇴직자 및 DC전환자 명부'!G11194)</f>
        <v/>
      </c>
    </row>
    <row r="11195" spans="13:13">
      <c r="M11195" s="264" t="str">
        <f>IF('(2-4) 퇴직자 및 DC전환자 명부'!G11195="","",'(2-4) 퇴직자 및 DC전환자 명부'!G11195)</f>
        <v/>
      </c>
    </row>
    <row r="11196" spans="13:13">
      <c r="M11196" s="264" t="str">
        <f>IF('(2-4) 퇴직자 및 DC전환자 명부'!G11196="","",'(2-4) 퇴직자 및 DC전환자 명부'!G11196)</f>
        <v/>
      </c>
    </row>
    <row r="11197" spans="13:13">
      <c r="M11197" s="264" t="str">
        <f>IF('(2-4) 퇴직자 및 DC전환자 명부'!G11197="","",'(2-4) 퇴직자 및 DC전환자 명부'!G11197)</f>
        <v/>
      </c>
    </row>
    <row r="11198" spans="13:13">
      <c r="M11198" s="264" t="str">
        <f>IF('(2-4) 퇴직자 및 DC전환자 명부'!G11198="","",'(2-4) 퇴직자 및 DC전환자 명부'!G11198)</f>
        <v/>
      </c>
    </row>
    <row r="11199" spans="13:13">
      <c r="M11199" s="264" t="str">
        <f>IF('(2-4) 퇴직자 및 DC전환자 명부'!G11199="","",'(2-4) 퇴직자 및 DC전환자 명부'!G11199)</f>
        <v/>
      </c>
    </row>
    <row r="11200" spans="13:13">
      <c r="M11200" s="264" t="str">
        <f>IF('(2-4) 퇴직자 및 DC전환자 명부'!G11200="","",'(2-4) 퇴직자 및 DC전환자 명부'!G11200)</f>
        <v/>
      </c>
    </row>
    <row r="11201" spans="13:13">
      <c r="M11201" s="264" t="str">
        <f>IF('(2-4) 퇴직자 및 DC전환자 명부'!G11201="","",'(2-4) 퇴직자 및 DC전환자 명부'!G11201)</f>
        <v/>
      </c>
    </row>
    <row r="11202" spans="13:13">
      <c r="M11202" s="264" t="str">
        <f>IF('(2-4) 퇴직자 및 DC전환자 명부'!G11202="","",'(2-4) 퇴직자 및 DC전환자 명부'!G11202)</f>
        <v/>
      </c>
    </row>
    <row r="11203" spans="13:13">
      <c r="M11203" s="264" t="str">
        <f>IF('(2-4) 퇴직자 및 DC전환자 명부'!G11203="","",'(2-4) 퇴직자 및 DC전환자 명부'!G11203)</f>
        <v/>
      </c>
    </row>
    <row r="11204" spans="13:13">
      <c r="M11204" s="264" t="str">
        <f>IF('(2-4) 퇴직자 및 DC전환자 명부'!G11204="","",'(2-4) 퇴직자 및 DC전환자 명부'!G11204)</f>
        <v/>
      </c>
    </row>
    <row r="11205" spans="13:13">
      <c r="M11205" s="264" t="str">
        <f>IF('(2-4) 퇴직자 및 DC전환자 명부'!G11205="","",'(2-4) 퇴직자 및 DC전환자 명부'!G11205)</f>
        <v/>
      </c>
    </row>
    <row r="11206" spans="13:13">
      <c r="M11206" s="264" t="str">
        <f>IF('(2-4) 퇴직자 및 DC전환자 명부'!G11206="","",'(2-4) 퇴직자 및 DC전환자 명부'!G11206)</f>
        <v/>
      </c>
    </row>
    <row r="11207" spans="13:13">
      <c r="M11207" s="264" t="str">
        <f>IF('(2-4) 퇴직자 및 DC전환자 명부'!G11207="","",'(2-4) 퇴직자 및 DC전환자 명부'!G11207)</f>
        <v/>
      </c>
    </row>
    <row r="11208" spans="13:13">
      <c r="M11208" s="264" t="str">
        <f>IF('(2-4) 퇴직자 및 DC전환자 명부'!G11208="","",'(2-4) 퇴직자 및 DC전환자 명부'!G11208)</f>
        <v/>
      </c>
    </row>
    <row r="11209" spans="13:13">
      <c r="M11209" s="264" t="str">
        <f>IF('(2-4) 퇴직자 및 DC전환자 명부'!G11209="","",'(2-4) 퇴직자 및 DC전환자 명부'!G11209)</f>
        <v/>
      </c>
    </row>
    <row r="11210" spans="13:13">
      <c r="M11210" s="264" t="str">
        <f>IF('(2-4) 퇴직자 및 DC전환자 명부'!G11210="","",'(2-4) 퇴직자 및 DC전환자 명부'!G11210)</f>
        <v/>
      </c>
    </row>
    <row r="11211" spans="13:13">
      <c r="M11211" s="264" t="str">
        <f>IF('(2-4) 퇴직자 및 DC전환자 명부'!G11211="","",'(2-4) 퇴직자 및 DC전환자 명부'!G11211)</f>
        <v/>
      </c>
    </row>
    <row r="11212" spans="13:13">
      <c r="M11212" s="264" t="str">
        <f>IF('(2-4) 퇴직자 및 DC전환자 명부'!G11212="","",'(2-4) 퇴직자 및 DC전환자 명부'!G11212)</f>
        <v/>
      </c>
    </row>
    <row r="11213" spans="13:13">
      <c r="M11213" s="264" t="str">
        <f>IF('(2-4) 퇴직자 및 DC전환자 명부'!G11213="","",'(2-4) 퇴직자 및 DC전환자 명부'!G11213)</f>
        <v/>
      </c>
    </row>
    <row r="11214" spans="13:13">
      <c r="M11214" s="264" t="str">
        <f>IF('(2-4) 퇴직자 및 DC전환자 명부'!G11214="","",'(2-4) 퇴직자 및 DC전환자 명부'!G11214)</f>
        <v/>
      </c>
    </row>
    <row r="11215" spans="13:13">
      <c r="M11215" s="264" t="str">
        <f>IF('(2-4) 퇴직자 및 DC전환자 명부'!G11215="","",'(2-4) 퇴직자 및 DC전환자 명부'!G11215)</f>
        <v/>
      </c>
    </row>
    <row r="11216" spans="13:13">
      <c r="M11216" s="264" t="str">
        <f>IF('(2-4) 퇴직자 및 DC전환자 명부'!G11216="","",'(2-4) 퇴직자 및 DC전환자 명부'!G11216)</f>
        <v/>
      </c>
    </row>
    <row r="11217" spans="13:13">
      <c r="M11217" s="264" t="str">
        <f>IF('(2-4) 퇴직자 및 DC전환자 명부'!G11217="","",'(2-4) 퇴직자 및 DC전환자 명부'!G11217)</f>
        <v/>
      </c>
    </row>
    <row r="11218" spans="13:13">
      <c r="M11218" s="264" t="str">
        <f>IF('(2-4) 퇴직자 및 DC전환자 명부'!G11218="","",'(2-4) 퇴직자 및 DC전환자 명부'!G11218)</f>
        <v/>
      </c>
    </row>
    <row r="11219" spans="13:13">
      <c r="M11219" s="264" t="str">
        <f>IF('(2-4) 퇴직자 및 DC전환자 명부'!G11219="","",'(2-4) 퇴직자 및 DC전환자 명부'!G11219)</f>
        <v/>
      </c>
    </row>
    <row r="11220" spans="13:13">
      <c r="M11220" s="264" t="str">
        <f>IF('(2-4) 퇴직자 및 DC전환자 명부'!G11220="","",'(2-4) 퇴직자 및 DC전환자 명부'!G11220)</f>
        <v/>
      </c>
    </row>
    <row r="11221" spans="13:13">
      <c r="M11221" s="264" t="str">
        <f>IF('(2-4) 퇴직자 및 DC전환자 명부'!G11221="","",'(2-4) 퇴직자 및 DC전환자 명부'!G11221)</f>
        <v/>
      </c>
    </row>
    <row r="11222" spans="13:13">
      <c r="M11222" s="264" t="str">
        <f>IF('(2-4) 퇴직자 및 DC전환자 명부'!G11222="","",'(2-4) 퇴직자 및 DC전환자 명부'!G11222)</f>
        <v/>
      </c>
    </row>
    <row r="11223" spans="13:13">
      <c r="M11223" s="264" t="str">
        <f>IF('(2-4) 퇴직자 및 DC전환자 명부'!G11223="","",'(2-4) 퇴직자 및 DC전환자 명부'!G11223)</f>
        <v/>
      </c>
    </row>
    <row r="11224" spans="13:13">
      <c r="M11224" s="264" t="str">
        <f>IF('(2-4) 퇴직자 및 DC전환자 명부'!G11224="","",'(2-4) 퇴직자 및 DC전환자 명부'!G11224)</f>
        <v/>
      </c>
    </row>
    <row r="11225" spans="13:13">
      <c r="M11225" s="264" t="str">
        <f>IF('(2-4) 퇴직자 및 DC전환자 명부'!G11225="","",'(2-4) 퇴직자 및 DC전환자 명부'!G11225)</f>
        <v/>
      </c>
    </row>
    <row r="11226" spans="13:13">
      <c r="M11226" s="264" t="str">
        <f>IF('(2-4) 퇴직자 및 DC전환자 명부'!G11226="","",'(2-4) 퇴직자 및 DC전환자 명부'!G11226)</f>
        <v/>
      </c>
    </row>
    <row r="11227" spans="13:13">
      <c r="M11227" s="264" t="str">
        <f>IF('(2-4) 퇴직자 및 DC전환자 명부'!G11227="","",'(2-4) 퇴직자 및 DC전환자 명부'!G11227)</f>
        <v/>
      </c>
    </row>
    <row r="11228" spans="13:13">
      <c r="M11228" s="264" t="str">
        <f>IF('(2-4) 퇴직자 및 DC전환자 명부'!G11228="","",'(2-4) 퇴직자 및 DC전환자 명부'!G11228)</f>
        <v/>
      </c>
    </row>
    <row r="11229" spans="13:13">
      <c r="M11229" s="264" t="str">
        <f>IF('(2-4) 퇴직자 및 DC전환자 명부'!G11229="","",'(2-4) 퇴직자 및 DC전환자 명부'!G11229)</f>
        <v/>
      </c>
    </row>
    <row r="11230" spans="13:13">
      <c r="M11230" s="264" t="str">
        <f>IF('(2-4) 퇴직자 및 DC전환자 명부'!G11230="","",'(2-4) 퇴직자 및 DC전환자 명부'!G11230)</f>
        <v/>
      </c>
    </row>
    <row r="11231" spans="13:13">
      <c r="M11231" s="264" t="str">
        <f>IF('(2-4) 퇴직자 및 DC전환자 명부'!G11231="","",'(2-4) 퇴직자 및 DC전환자 명부'!G11231)</f>
        <v/>
      </c>
    </row>
    <row r="11232" spans="13:13">
      <c r="M11232" s="264" t="str">
        <f>IF('(2-4) 퇴직자 및 DC전환자 명부'!G11232="","",'(2-4) 퇴직자 및 DC전환자 명부'!G11232)</f>
        <v/>
      </c>
    </row>
    <row r="11233" spans="13:13">
      <c r="M11233" s="264" t="str">
        <f>IF('(2-4) 퇴직자 및 DC전환자 명부'!G11233="","",'(2-4) 퇴직자 및 DC전환자 명부'!G11233)</f>
        <v/>
      </c>
    </row>
    <row r="11234" spans="13:13">
      <c r="M11234" s="264" t="str">
        <f>IF('(2-4) 퇴직자 및 DC전환자 명부'!G11234="","",'(2-4) 퇴직자 및 DC전환자 명부'!G11234)</f>
        <v/>
      </c>
    </row>
    <row r="11235" spans="13:13">
      <c r="M11235" s="264" t="str">
        <f>IF('(2-4) 퇴직자 및 DC전환자 명부'!G11235="","",'(2-4) 퇴직자 및 DC전환자 명부'!G11235)</f>
        <v/>
      </c>
    </row>
    <row r="11236" spans="13:13">
      <c r="M11236" s="264" t="str">
        <f>IF('(2-4) 퇴직자 및 DC전환자 명부'!G11236="","",'(2-4) 퇴직자 및 DC전환자 명부'!G11236)</f>
        <v/>
      </c>
    </row>
    <row r="11237" spans="13:13">
      <c r="M11237" s="264" t="str">
        <f>IF('(2-4) 퇴직자 및 DC전환자 명부'!G11237="","",'(2-4) 퇴직자 및 DC전환자 명부'!G11237)</f>
        <v/>
      </c>
    </row>
    <row r="11238" spans="13:13">
      <c r="M11238" s="264" t="str">
        <f>IF('(2-4) 퇴직자 및 DC전환자 명부'!G11238="","",'(2-4) 퇴직자 및 DC전환자 명부'!G11238)</f>
        <v/>
      </c>
    </row>
    <row r="11239" spans="13:13">
      <c r="M11239" s="264" t="str">
        <f>IF('(2-4) 퇴직자 및 DC전환자 명부'!G11239="","",'(2-4) 퇴직자 및 DC전환자 명부'!G11239)</f>
        <v/>
      </c>
    </row>
    <row r="11240" spans="13:13">
      <c r="M11240" s="264" t="str">
        <f>IF('(2-4) 퇴직자 및 DC전환자 명부'!G11240="","",'(2-4) 퇴직자 및 DC전환자 명부'!G11240)</f>
        <v/>
      </c>
    </row>
    <row r="11241" spans="13:13">
      <c r="M11241" s="264" t="str">
        <f>IF('(2-4) 퇴직자 및 DC전환자 명부'!G11241="","",'(2-4) 퇴직자 및 DC전환자 명부'!G11241)</f>
        <v/>
      </c>
    </row>
    <row r="11242" spans="13:13">
      <c r="M11242" s="264" t="str">
        <f>IF('(2-4) 퇴직자 및 DC전환자 명부'!G11242="","",'(2-4) 퇴직자 및 DC전환자 명부'!G11242)</f>
        <v/>
      </c>
    </row>
    <row r="11243" spans="13:13">
      <c r="M11243" s="264" t="str">
        <f>IF('(2-4) 퇴직자 및 DC전환자 명부'!G11243="","",'(2-4) 퇴직자 및 DC전환자 명부'!G11243)</f>
        <v/>
      </c>
    </row>
    <row r="11244" spans="13:13">
      <c r="M11244" s="264" t="str">
        <f>IF('(2-4) 퇴직자 및 DC전환자 명부'!G11244="","",'(2-4) 퇴직자 및 DC전환자 명부'!G11244)</f>
        <v/>
      </c>
    </row>
    <row r="11245" spans="13:13">
      <c r="M11245" s="264" t="str">
        <f>IF('(2-4) 퇴직자 및 DC전환자 명부'!G11245="","",'(2-4) 퇴직자 및 DC전환자 명부'!G11245)</f>
        <v/>
      </c>
    </row>
    <row r="11246" spans="13:13">
      <c r="M11246" s="264" t="str">
        <f>IF('(2-4) 퇴직자 및 DC전환자 명부'!G11246="","",'(2-4) 퇴직자 및 DC전환자 명부'!G11246)</f>
        <v/>
      </c>
    </row>
    <row r="11247" spans="13:13">
      <c r="M11247" s="264" t="str">
        <f>IF('(2-4) 퇴직자 및 DC전환자 명부'!G11247="","",'(2-4) 퇴직자 및 DC전환자 명부'!G11247)</f>
        <v/>
      </c>
    </row>
    <row r="11248" spans="13:13">
      <c r="M11248" s="264" t="str">
        <f>IF('(2-4) 퇴직자 및 DC전환자 명부'!G11248="","",'(2-4) 퇴직자 및 DC전환자 명부'!G11248)</f>
        <v/>
      </c>
    </row>
    <row r="11249" spans="13:13">
      <c r="M11249" s="264" t="str">
        <f>IF('(2-4) 퇴직자 및 DC전환자 명부'!G11249="","",'(2-4) 퇴직자 및 DC전환자 명부'!G11249)</f>
        <v/>
      </c>
    </row>
    <row r="11250" spans="13:13">
      <c r="M11250" s="264" t="str">
        <f>IF('(2-4) 퇴직자 및 DC전환자 명부'!G11250="","",'(2-4) 퇴직자 및 DC전환자 명부'!G11250)</f>
        <v/>
      </c>
    </row>
    <row r="11251" spans="13:13">
      <c r="M11251" s="264" t="str">
        <f>IF('(2-4) 퇴직자 및 DC전환자 명부'!G11251="","",'(2-4) 퇴직자 및 DC전환자 명부'!G11251)</f>
        <v/>
      </c>
    </row>
    <row r="11252" spans="13:13">
      <c r="M11252" s="264" t="str">
        <f>IF('(2-4) 퇴직자 및 DC전환자 명부'!G11252="","",'(2-4) 퇴직자 및 DC전환자 명부'!G11252)</f>
        <v/>
      </c>
    </row>
    <row r="11253" spans="13:13">
      <c r="M11253" s="264" t="str">
        <f>IF('(2-4) 퇴직자 및 DC전환자 명부'!G11253="","",'(2-4) 퇴직자 및 DC전환자 명부'!G11253)</f>
        <v/>
      </c>
    </row>
    <row r="11254" spans="13:13">
      <c r="M11254" s="264" t="str">
        <f>IF('(2-4) 퇴직자 및 DC전환자 명부'!G11254="","",'(2-4) 퇴직자 및 DC전환자 명부'!G11254)</f>
        <v/>
      </c>
    </row>
    <row r="11255" spans="13:13">
      <c r="M11255" s="264" t="str">
        <f>IF('(2-4) 퇴직자 및 DC전환자 명부'!G11255="","",'(2-4) 퇴직자 및 DC전환자 명부'!G11255)</f>
        <v/>
      </c>
    </row>
    <row r="11256" spans="13:13">
      <c r="M11256" s="264" t="str">
        <f>IF('(2-4) 퇴직자 및 DC전환자 명부'!G11256="","",'(2-4) 퇴직자 및 DC전환자 명부'!G11256)</f>
        <v/>
      </c>
    </row>
    <row r="11257" spans="13:13">
      <c r="M11257" s="264" t="str">
        <f>IF('(2-4) 퇴직자 및 DC전환자 명부'!G11257="","",'(2-4) 퇴직자 및 DC전환자 명부'!G11257)</f>
        <v/>
      </c>
    </row>
    <row r="11258" spans="13:13">
      <c r="M11258" s="264" t="str">
        <f>IF('(2-4) 퇴직자 및 DC전환자 명부'!G11258="","",'(2-4) 퇴직자 및 DC전환자 명부'!G11258)</f>
        <v/>
      </c>
    </row>
    <row r="11259" spans="13:13">
      <c r="M11259" s="264" t="str">
        <f>IF('(2-4) 퇴직자 및 DC전환자 명부'!G11259="","",'(2-4) 퇴직자 및 DC전환자 명부'!G11259)</f>
        <v/>
      </c>
    </row>
    <row r="11260" spans="13:13">
      <c r="M11260" s="264" t="str">
        <f>IF('(2-4) 퇴직자 및 DC전환자 명부'!G11260="","",'(2-4) 퇴직자 및 DC전환자 명부'!G11260)</f>
        <v/>
      </c>
    </row>
    <row r="11261" spans="13:13">
      <c r="M11261" s="264" t="str">
        <f>IF('(2-4) 퇴직자 및 DC전환자 명부'!G11261="","",'(2-4) 퇴직자 및 DC전환자 명부'!G11261)</f>
        <v/>
      </c>
    </row>
    <row r="11262" spans="13:13">
      <c r="M11262" s="264" t="str">
        <f>IF('(2-4) 퇴직자 및 DC전환자 명부'!G11262="","",'(2-4) 퇴직자 및 DC전환자 명부'!G11262)</f>
        <v/>
      </c>
    </row>
    <row r="11263" spans="13:13">
      <c r="M11263" s="264" t="str">
        <f>IF('(2-4) 퇴직자 및 DC전환자 명부'!G11263="","",'(2-4) 퇴직자 및 DC전환자 명부'!G11263)</f>
        <v/>
      </c>
    </row>
    <row r="11264" spans="13:13">
      <c r="M11264" s="264" t="str">
        <f>IF('(2-4) 퇴직자 및 DC전환자 명부'!G11264="","",'(2-4) 퇴직자 및 DC전환자 명부'!G11264)</f>
        <v/>
      </c>
    </row>
    <row r="11265" spans="13:13">
      <c r="M11265" s="264" t="str">
        <f>IF('(2-4) 퇴직자 및 DC전환자 명부'!G11265="","",'(2-4) 퇴직자 및 DC전환자 명부'!G11265)</f>
        <v/>
      </c>
    </row>
    <row r="11266" spans="13:13">
      <c r="M11266" s="264" t="str">
        <f>IF('(2-4) 퇴직자 및 DC전환자 명부'!G11266="","",'(2-4) 퇴직자 및 DC전환자 명부'!G11266)</f>
        <v/>
      </c>
    </row>
    <row r="11267" spans="13:13">
      <c r="M11267" s="264" t="str">
        <f>IF('(2-4) 퇴직자 및 DC전환자 명부'!G11267="","",'(2-4) 퇴직자 및 DC전환자 명부'!G11267)</f>
        <v/>
      </c>
    </row>
    <row r="11268" spans="13:13">
      <c r="M11268" s="264" t="str">
        <f>IF('(2-4) 퇴직자 및 DC전환자 명부'!G11268="","",'(2-4) 퇴직자 및 DC전환자 명부'!G11268)</f>
        <v/>
      </c>
    </row>
    <row r="11269" spans="13:13">
      <c r="M11269" s="264" t="str">
        <f>IF('(2-4) 퇴직자 및 DC전환자 명부'!G11269="","",'(2-4) 퇴직자 및 DC전환자 명부'!G11269)</f>
        <v/>
      </c>
    </row>
    <row r="11270" spans="13:13">
      <c r="M11270" s="264" t="str">
        <f>IF('(2-4) 퇴직자 및 DC전환자 명부'!G11270="","",'(2-4) 퇴직자 및 DC전환자 명부'!G11270)</f>
        <v/>
      </c>
    </row>
    <row r="11271" spans="13:13">
      <c r="M11271" s="264" t="str">
        <f>IF('(2-4) 퇴직자 및 DC전환자 명부'!G11271="","",'(2-4) 퇴직자 및 DC전환자 명부'!G11271)</f>
        <v/>
      </c>
    </row>
    <row r="11272" spans="13:13">
      <c r="M11272" s="264" t="str">
        <f>IF('(2-4) 퇴직자 및 DC전환자 명부'!G11272="","",'(2-4) 퇴직자 및 DC전환자 명부'!G11272)</f>
        <v/>
      </c>
    </row>
    <row r="11273" spans="13:13">
      <c r="M11273" s="264" t="str">
        <f>IF('(2-4) 퇴직자 및 DC전환자 명부'!G11273="","",'(2-4) 퇴직자 및 DC전환자 명부'!G11273)</f>
        <v/>
      </c>
    </row>
    <row r="11274" spans="13:13">
      <c r="M11274" s="264" t="str">
        <f>IF('(2-4) 퇴직자 및 DC전환자 명부'!G11274="","",'(2-4) 퇴직자 및 DC전환자 명부'!G11274)</f>
        <v/>
      </c>
    </row>
    <row r="11275" spans="13:13">
      <c r="M11275" s="264" t="str">
        <f>IF('(2-4) 퇴직자 및 DC전환자 명부'!G11275="","",'(2-4) 퇴직자 및 DC전환자 명부'!G11275)</f>
        <v/>
      </c>
    </row>
    <row r="11276" spans="13:13">
      <c r="M11276" s="264" t="str">
        <f>IF('(2-4) 퇴직자 및 DC전환자 명부'!G11276="","",'(2-4) 퇴직자 및 DC전환자 명부'!G11276)</f>
        <v/>
      </c>
    </row>
    <row r="11277" spans="13:13">
      <c r="M11277" s="264" t="str">
        <f>IF('(2-4) 퇴직자 및 DC전환자 명부'!G11277="","",'(2-4) 퇴직자 및 DC전환자 명부'!G11277)</f>
        <v/>
      </c>
    </row>
    <row r="11278" spans="13:13">
      <c r="M11278" s="264" t="str">
        <f>IF('(2-4) 퇴직자 및 DC전환자 명부'!G11278="","",'(2-4) 퇴직자 및 DC전환자 명부'!G11278)</f>
        <v/>
      </c>
    </row>
    <row r="11279" spans="13:13">
      <c r="M11279" s="264" t="str">
        <f>IF('(2-4) 퇴직자 및 DC전환자 명부'!G11279="","",'(2-4) 퇴직자 및 DC전환자 명부'!G11279)</f>
        <v/>
      </c>
    </row>
    <row r="11280" spans="13:13">
      <c r="M11280" s="264" t="str">
        <f>IF('(2-4) 퇴직자 및 DC전환자 명부'!G11280="","",'(2-4) 퇴직자 및 DC전환자 명부'!G11280)</f>
        <v/>
      </c>
    </row>
    <row r="11281" spans="13:13">
      <c r="M11281" s="264" t="str">
        <f>IF('(2-4) 퇴직자 및 DC전환자 명부'!G11281="","",'(2-4) 퇴직자 및 DC전환자 명부'!G11281)</f>
        <v/>
      </c>
    </row>
    <row r="11282" spans="13:13">
      <c r="M11282" s="264" t="str">
        <f>IF('(2-4) 퇴직자 및 DC전환자 명부'!G11282="","",'(2-4) 퇴직자 및 DC전환자 명부'!G11282)</f>
        <v/>
      </c>
    </row>
    <row r="11283" spans="13:13">
      <c r="M11283" s="264" t="str">
        <f>IF('(2-4) 퇴직자 및 DC전환자 명부'!G11283="","",'(2-4) 퇴직자 및 DC전환자 명부'!G11283)</f>
        <v/>
      </c>
    </row>
    <row r="11284" spans="13:13">
      <c r="M11284" s="264" t="str">
        <f>IF('(2-4) 퇴직자 및 DC전환자 명부'!G11284="","",'(2-4) 퇴직자 및 DC전환자 명부'!G11284)</f>
        <v/>
      </c>
    </row>
    <row r="11285" spans="13:13">
      <c r="M11285" s="264" t="str">
        <f>IF('(2-4) 퇴직자 및 DC전환자 명부'!G11285="","",'(2-4) 퇴직자 및 DC전환자 명부'!G11285)</f>
        <v/>
      </c>
    </row>
    <row r="11286" spans="13:13">
      <c r="M11286" s="264" t="str">
        <f>IF('(2-4) 퇴직자 및 DC전환자 명부'!G11286="","",'(2-4) 퇴직자 및 DC전환자 명부'!G11286)</f>
        <v/>
      </c>
    </row>
    <row r="11287" spans="13:13">
      <c r="M11287" s="264" t="str">
        <f>IF('(2-4) 퇴직자 및 DC전환자 명부'!G11287="","",'(2-4) 퇴직자 및 DC전환자 명부'!G11287)</f>
        <v/>
      </c>
    </row>
    <row r="11288" spans="13:13">
      <c r="M11288" s="264" t="str">
        <f>IF('(2-4) 퇴직자 및 DC전환자 명부'!G11288="","",'(2-4) 퇴직자 및 DC전환자 명부'!G11288)</f>
        <v/>
      </c>
    </row>
    <row r="11289" spans="13:13">
      <c r="M11289" s="264" t="str">
        <f>IF('(2-4) 퇴직자 및 DC전환자 명부'!G11289="","",'(2-4) 퇴직자 및 DC전환자 명부'!G11289)</f>
        <v/>
      </c>
    </row>
    <row r="11290" spans="13:13">
      <c r="M11290" s="264" t="str">
        <f>IF('(2-4) 퇴직자 및 DC전환자 명부'!G11290="","",'(2-4) 퇴직자 및 DC전환자 명부'!G11290)</f>
        <v/>
      </c>
    </row>
    <row r="11291" spans="13:13">
      <c r="M11291" s="264" t="str">
        <f>IF('(2-4) 퇴직자 및 DC전환자 명부'!G11291="","",'(2-4) 퇴직자 및 DC전환자 명부'!G11291)</f>
        <v/>
      </c>
    </row>
    <row r="11292" spans="13:13">
      <c r="M11292" s="264" t="str">
        <f>IF('(2-4) 퇴직자 및 DC전환자 명부'!G11292="","",'(2-4) 퇴직자 및 DC전환자 명부'!G11292)</f>
        <v/>
      </c>
    </row>
    <row r="11293" spans="13:13">
      <c r="M11293" s="264" t="str">
        <f>IF('(2-4) 퇴직자 및 DC전환자 명부'!G11293="","",'(2-4) 퇴직자 및 DC전환자 명부'!G11293)</f>
        <v/>
      </c>
    </row>
    <row r="11294" spans="13:13">
      <c r="M11294" s="264" t="str">
        <f>IF('(2-4) 퇴직자 및 DC전환자 명부'!G11294="","",'(2-4) 퇴직자 및 DC전환자 명부'!G11294)</f>
        <v/>
      </c>
    </row>
    <row r="11295" spans="13:13">
      <c r="M11295" s="264" t="str">
        <f>IF('(2-4) 퇴직자 및 DC전환자 명부'!G11295="","",'(2-4) 퇴직자 및 DC전환자 명부'!G11295)</f>
        <v/>
      </c>
    </row>
    <row r="11296" spans="13:13">
      <c r="M11296" s="264" t="str">
        <f>IF('(2-4) 퇴직자 및 DC전환자 명부'!G11296="","",'(2-4) 퇴직자 및 DC전환자 명부'!G11296)</f>
        <v/>
      </c>
    </row>
    <row r="11297" spans="13:13">
      <c r="M11297" s="264" t="str">
        <f>IF('(2-4) 퇴직자 및 DC전환자 명부'!G11297="","",'(2-4) 퇴직자 및 DC전환자 명부'!G11297)</f>
        <v/>
      </c>
    </row>
    <row r="11298" spans="13:13">
      <c r="M11298" s="264" t="str">
        <f>IF('(2-4) 퇴직자 및 DC전환자 명부'!G11298="","",'(2-4) 퇴직자 및 DC전환자 명부'!G11298)</f>
        <v/>
      </c>
    </row>
    <row r="11299" spans="13:13">
      <c r="M11299" s="264" t="str">
        <f>IF('(2-4) 퇴직자 및 DC전환자 명부'!G11299="","",'(2-4) 퇴직자 및 DC전환자 명부'!G11299)</f>
        <v/>
      </c>
    </row>
    <row r="11300" spans="13:13">
      <c r="M11300" s="264" t="str">
        <f>IF('(2-4) 퇴직자 및 DC전환자 명부'!G11300="","",'(2-4) 퇴직자 및 DC전환자 명부'!G11300)</f>
        <v/>
      </c>
    </row>
    <row r="11301" spans="13:13">
      <c r="M11301" s="264" t="str">
        <f>IF('(2-4) 퇴직자 및 DC전환자 명부'!G11301="","",'(2-4) 퇴직자 및 DC전환자 명부'!G11301)</f>
        <v/>
      </c>
    </row>
    <row r="11302" spans="13:13">
      <c r="M11302" s="264" t="str">
        <f>IF('(2-4) 퇴직자 및 DC전환자 명부'!G11302="","",'(2-4) 퇴직자 및 DC전환자 명부'!G11302)</f>
        <v/>
      </c>
    </row>
    <row r="11303" spans="13:13">
      <c r="M11303" s="264" t="str">
        <f>IF('(2-4) 퇴직자 및 DC전환자 명부'!G11303="","",'(2-4) 퇴직자 및 DC전환자 명부'!G11303)</f>
        <v/>
      </c>
    </row>
    <row r="11304" spans="13:13">
      <c r="M11304" s="264" t="str">
        <f>IF('(2-4) 퇴직자 및 DC전환자 명부'!G11304="","",'(2-4) 퇴직자 및 DC전환자 명부'!G11304)</f>
        <v/>
      </c>
    </row>
    <row r="11305" spans="13:13">
      <c r="M11305" s="264" t="str">
        <f>IF('(2-4) 퇴직자 및 DC전환자 명부'!G11305="","",'(2-4) 퇴직자 및 DC전환자 명부'!G11305)</f>
        <v/>
      </c>
    </row>
    <row r="11306" spans="13:13">
      <c r="M11306" s="264" t="str">
        <f>IF('(2-4) 퇴직자 및 DC전환자 명부'!G11306="","",'(2-4) 퇴직자 및 DC전환자 명부'!G11306)</f>
        <v/>
      </c>
    </row>
    <row r="11307" spans="13:13">
      <c r="M11307" s="264" t="str">
        <f>IF('(2-4) 퇴직자 및 DC전환자 명부'!G11307="","",'(2-4) 퇴직자 및 DC전환자 명부'!G11307)</f>
        <v/>
      </c>
    </row>
    <row r="11308" spans="13:13">
      <c r="M11308" s="264" t="str">
        <f>IF('(2-4) 퇴직자 및 DC전환자 명부'!G11308="","",'(2-4) 퇴직자 및 DC전환자 명부'!G11308)</f>
        <v/>
      </c>
    </row>
    <row r="11309" spans="13:13">
      <c r="M11309" s="264" t="str">
        <f>IF('(2-4) 퇴직자 및 DC전환자 명부'!G11309="","",'(2-4) 퇴직자 및 DC전환자 명부'!G11309)</f>
        <v/>
      </c>
    </row>
    <row r="11310" spans="13:13">
      <c r="M11310" s="264" t="str">
        <f>IF('(2-4) 퇴직자 및 DC전환자 명부'!G11310="","",'(2-4) 퇴직자 및 DC전환자 명부'!G11310)</f>
        <v/>
      </c>
    </row>
    <row r="11311" spans="13:13">
      <c r="M11311" s="264" t="str">
        <f>IF('(2-4) 퇴직자 및 DC전환자 명부'!G11311="","",'(2-4) 퇴직자 및 DC전환자 명부'!G11311)</f>
        <v/>
      </c>
    </row>
    <row r="11312" spans="13:13">
      <c r="M11312" s="264" t="str">
        <f>IF('(2-4) 퇴직자 및 DC전환자 명부'!G11312="","",'(2-4) 퇴직자 및 DC전환자 명부'!G11312)</f>
        <v/>
      </c>
    </row>
    <row r="11313" spans="13:13">
      <c r="M11313" s="264" t="str">
        <f>IF('(2-4) 퇴직자 및 DC전환자 명부'!G11313="","",'(2-4) 퇴직자 및 DC전환자 명부'!G11313)</f>
        <v/>
      </c>
    </row>
    <row r="11314" spans="13:13">
      <c r="M11314" s="264" t="str">
        <f>IF('(2-4) 퇴직자 및 DC전환자 명부'!G11314="","",'(2-4) 퇴직자 및 DC전환자 명부'!G11314)</f>
        <v/>
      </c>
    </row>
    <row r="11315" spans="13:13">
      <c r="M11315" s="264" t="str">
        <f>IF('(2-4) 퇴직자 및 DC전환자 명부'!G11315="","",'(2-4) 퇴직자 및 DC전환자 명부'!G11315)</f>
        <v/>
      </c>
    </row>
    <row r="11316" spans="13:13">
      <c r="M11316" s="264" t="str">
        <f>IF('(2-4) 퇴직자 및 DC전환자 명부'!G11316="","",'(2-4) 퇴직자 및 DC전환자 명부'!G11316)</f>
        <v/>
      </c>
    </row>
    <row r="11317" spans="13:13">
      <c r="M11317" s="264" t="str">
        <f>IF('(2-4) 퇴직자 및 DC전환자 명부'!G11317="","",'(2-4) 퇴직자 및 DC전환자 명부'!G11317)</f>
        <v/>
      </c>
    </row>
    <row r="11318" spans="13:13">
      <c r="M11318" s="264" t="str">
        <f>IF('(2-4) 퇴직자 및 DC전환자 명부'!G11318="","",'(2-4) 퇴직자 및 DC전환자 명부'!G11318)</f>
        <v/>
      </c>
    </row>
    <row r="11319" spans="13:13">
      <c r="M11319" s="264" t="str">
        <f>IF('(2-4) 퇴직자 및 DC전환자 명부'!G11319="","",'(2-4) 퇴직자 및 DC전환자 명부'!G11319)</f>
        <v/>
      </c>
    </row>
    <row r="11320" spans="13:13">
      <c r="M11320" s="264" t="str">
        <f>IF('(2-4) 퇴직자 및 DC전환자 명부'!G11320="","",'(2-4) 퇴직자 및 DC전환자 명부'!G11320)</f>
        <v/>
      </c>
    </row>
    <row r="11321" spans="13:13">
      <c r="M11321" s="264" t="str">
        <f>IF('(2-4) 퇴직자 및 DC전환자 명부'!G11321="","",'(2-4) 퇴직자 및 DC전환자 명부'!G11321)</f>
        <v/>
      </c>
    </row>
    <row r="11322" spans="13:13">
      <c r="M11322" s="264" t="str">
        <f>IF('(2-4) 퇴직자 및 DC전환자 명부'!G11322="","",'(2-4) 퇴직자 및 DC전환자 명부'!G11322)</f>
        <v/>
      </c>
    </row>
    <row r="11323" spans="13:13">
      <c r="M11323" s="264" t="str">
        <f>IF('(2-4) 퇴직자 및 DC전환자 명부'!G11323="","",'(2-4) 퇴직자 및 DC전환자 명부'!G11323)</f>
        <v/>
      </c>
    </row>
    <row r="11324" spans="13:13">
      <c r="M11324" s="264" t="str">
        <f>IF('(2-4) 퇴직자 및 DC전환자 명부'!G11324="","",'(2-4) 퇴직자 및 DC전환자 명부'!G11324)</f>
        <v/>
      </c>
    </row>
    <row r="11325" spans="13:13">
      <c r="M11325" s="264" t="str">
        <f>IF('(2-4) 퇴직자 및 DC전환자 명부'!G11325="","",'(2-4) 퇴직자 및 DC전환자 명부'!G11325)</f>
        <v/>
      </c>
    </row>
    <row r="11326" spans="13:13">
      <c r="M11326" s="264" t="str">
        <f>IF('(2-4) 퇴직자 및 DC전환자 명부'!G11326="","",'(2-4) 퇴직자 및 DC전환자 명부'!G11326)</f>
        <v/>
      </c>
    </row>
    <row r="11327" spans="13:13">
      <c r="M11327" s="264" t="str">
        <f>IF('(2-4) 퇴직자 및 DC전환자 명부'!G11327="","",'(2-4) 퇴직자 및 DC전환자 명부'!G11327)</f>
        <v/>
      </c>
    </row>
    <row r="11328" spans="13:13">
      <c r="M11328" s="264" t="str">
        <f>IF('(2-4) 퇴직자 및 DC전환자 명부'!G11328="","",'(2-4) 퇴직자 및 DC전환자 명부'!G11328)</f>
        <v/>
      </c>
    </row>
    <row r="11329" spans="13:13">
      <c r="M11329" s="264" t="str">
        <f>IF('(2-4) 퇴직자 및 DC전환자 명부'!G11329="","",'(2-4) 퇴직자 및 DC전환자 명부'!G11329)</f>
        <v/>
      </c>
    </row>
    <row r="11330" spans="13:13">
      <c r="M11330" s="264" t="str">
        <f>IF('(2-4) 퇴직자 및 DC전환자 명부'!G11330="","",'(2-4) 퇴직자 및 DC전환자 명부'!G11330)</f>
        <v/>
      </c>
    </row>
    <row r="11331" spans="13:13">
      <c r="M11331" s="264" t="str">
        <f>IF('(2-4) 퇴직자 및 DC전환자 명부'!G11331="","",'(2-4) 퇴직자 및 DC전환자 명부'!G11331)</f>
        <v/>
      </c>
    </row>
    <row r="11332" spans="13:13">
      <c r="M11332" s="264" t="str">
        <f>IF('(2-4) 퇴직자 및 DC전환자 명부'!G11332="","",'(2-4) 퇴직자 및 DC전환자 명부'!G11332)</f>
        <v/>
      </c>
    </row>
    <row r="11333" spans="13:13">
      <c r="M11333" s="264" t="str">
        <f>IF('(2-4) 퇴직자 및 DC전환자 명부'!G11333="","",'(2-4) 퇴직자 및 DC전환자 명부'!G11333)</f>
        <v/>
      </c>
    </row>
    <row r="11334" spans="13:13">
      <c r="M11334" s="264" t="str">
        <f>IF('(2-4) 퇴직자 및 DC전환자 명부'!G11334="","",'(2-4) 퇴직자 및 DC전환자 명부'!G11334)</f>
        <v/>
      </c>
    </row>
    <row r="11335" spans="13:13">
      <c r="M11335" s="264" t="str">
        <f>IF('(2-4) 퇴직자 및 DC전환자 명부'!G11335="","",'(2-4) 퇴직자 및 DC전환자 명부'!G11335)</f>
        <v/>
      </c>
    </row>
    <row r="11336" spans="13:13">
      <c r="M11336" s="264" t="str">
        <f>IF('(2-4) 퇴직자 및 DC전환자 명부'!G11336="","",'(2-4) 퇴직자 및 DC전환자 명부'!G11336)</f>
        <v/>
      </c>
    </row>
    <row r="11337" spans="13:13">
      <c r="M11337" s="264" t="str">
        <f>IF('(2-4) 퇴직자 및 DC전환자 명부'!G11337="","",'(2-4) 퇴직자 및 DC전환자 명부'!G11337)</f>
        <v/>
      </c>
    </row>
    <row r="11338" spans="13:13">
      <c r="M11338" s="264" t="str">
        <f>IF('(2-4) 퇴직자 및 DC전환자 명부'!G11338="","",'(2-4) 퇴직자 및 DC전환자 명부'!G11338)</f>
        <v/>
      </c>
    </row>
    <row r="11339" spans="13:13">
      <c r="M11339" s="264" t="str">
        <f>IF('(2-4) 퇴직자 및 DC전환자 명부'!G11339="","",'(2-4) 퇴직자 및 DC전환자 명부'!G11339)</f>
        <v/>
      </c>
    </row>
    <row r="11340" spans="13:13">
      <c r="M11340" s="264" t="str">
        <f>IF('(2-4) 퇴직자 및 DC전환자 명부'!G11340="","",'(2-4) 퇴직자 및 DC전환자 명부'!G11340)</f>
        <v/>
      </c>
    </row>
    <row r="11341" spans="13:13">
      <c r="M11341" s="264" t="str">
        <f>IF('(2-4) 퇴직자 및 DC전환자 명부'!G11341="","",'(2-4) 퇴직자 및 DC전환자 명부'!G11341)</f>
        <v/>
      </c>
    </row>
    <row r="11342" spans="13:13">
      <c r="M11342" s="264" t="str">
        <f>IF('(2-4) 퇴직자 및 DC전환자 명부'!G11342="","",'(2-4) 퇴직자 및 DC전환자 명부'!G11342)</f>
        <v/>
      </c>
    </row>
    <row r="11343" spans="13:13">
      <c r="M11343" s="264" t="str">
        <f>IF('(2-4) 퇴직자 및 DC전환자 명부'!G11343="","",'(2-4) 퇴직자 및 DC전환자 명부'!G11343)</f>
        <v/>
      </c>
    </row>
    <row r="11344" spans="13:13">
      <c r="M11344" s="264" t="str">
        <f>IF('(2-4) 퇴직자 및 DC전환자 명부'!G11344="","",'(2-4) 퇴직자 및 DC전환자 명부'!G11344)</f>
        <v/>
      </c>
    </row>
    <row r="11345" spans="13:13">
      <c r="M11345" s="264" t="str">
        <f>IF('(2-4) 퇴직자 및 DC전환자 명부'!G11345="","",'(2-4) 퇴직자 및 DC전환자 명부'!G11345)</f>
        <v/>
      </c>
    </row>
    <row r="11346" spans="13:13">
      <c r="M11346" s="264" t="str">
        <f>IF('(2-4) 퇴직자 및 DC전환자 명부'!G11346="","",'(2-4) 퇴직자 및 DC전환자 명부'!G11346)</f>
        <v/>
      </c>
    </row>
    <row r="11347" spans="13:13">
      <c r="M11347" s="264" t="str">
        <f>IF('(2-4) 퇴직자 및 DC전환자 명부'!G11347="","",'(2-4) 퇴직자 및 DC전환자 명부'!G11347)</f>
        <v/>
      </c>
    </row>
    <row r="11348" spans="13:13">
      <c r="M11348" s="264" t="str">
        <f>IF('(2-4) 퇴직자 및 DC전환자 명부'!G11348="","",'(2-4) 퇴직자 및 DC전환자 명부'!G11348)</f>
        <v/>
      </c>
    </row>
    <row r="11349" spans="13:13">
      <c r="M11349" s="264" t="str">
        <f>IF('(2-4) 퇴직자 및 DC전환자 명부'!G11349="","",'(2-4) 퇴직자 및 DC전환자 명부'!G11349)</f>
        <v/>
      </c>
    </row>
    <row r="11350" spans="13:13">
      <c r="M11350" s="264" t="str">
        <f>IF('(2-4) 퇴직자 및 DC전환자 명부'!G11350="","",'(2-4) 퇴직자 및 DC전환자 명부'!G11350)</f>
        <v/>
      </c>
    </row>
    <row r="11351" spans="13:13">
      <c r="M11351" s="264" t="str">
        <f>IF('(2-4) 퇴직자 및 DC전환자 명부'!G11351="","",'(2-4) 퇴직자 및 DC전환자 명부'!G11351)</f>
        <v/>
      </c>
    </row>
    <row r="11352" spans="13:13">
      <c r="M11352" s="264" t="str">
        <f>IF('(2-4) 퇴직자 및 DC전환자 명부'!G11352="","",'(2-4) 퇴직자 및 DC전환자 명부'!G11352)</f>
        <v/>
      </c>
    </row>
    <row r="11353" spans="13:13">
      <c r="M11353" s="264" t="str">
        <f>IF('(2-4) 퇴직자 및 DC전환자 명부'!G11353="","",'(2-4) 퇴직자 및 DC전환자 명부'!G11353)</f>
        <v/>
      </c>
    </row>
    <row r="11354" spans="13:13">
      <c r="M11354" s="264" t="str">
        <f>IF('(2-4) 퇴직자 및 DC전환자 명부'!G11354="","",'(2-4) 퇴직자 및 DC전환자 명부'!G11354)</f>
        <v/>
      </c>
    </row>
    <row r="11355" spans="13:13">
      <c r="M11355" s="264" t="str">
        <f>IF('(2-4) 퇴직자 및 DC전환자 명부'!G11355="","",'(2-4) 퇴직자 및 DC전환자 명부'!G11355)</f>
        <v/>
      </c>
    </row>
    <row r="11356" spans="13:13">
      <c r="M11356" s="264" t="str">
        <f>IF('(2-4) 퇴직자 및 DC전환자 명부'!G11356="","",'(2-4) 퇴직자 및 DC전환자 명부'!G11356)</f>
        <v/>
      </c>
    </row>
    <row r="11357" spans="13:13">
      <c r="M11357" s="264" t="str">
        <f>IF('(2-4) 퇴직자 및 DC전환자 명부'!G11357="","",'(2-4) 퇴직자 및 DC전환자 명부'!G11357)</f>
        <v/>
      </c>
    </row>
    <row r="11358" spans="13:13">
      <c r="M11358" s="264" t="str">
        <f>IF('(2-4) 퇴직자 및 DC전환자 명부'!G11358="","",'(2-4) 퇴직자 및 DC전환자 명부'!G11358)</f>
        <v/>
      </c>
    </row>
    <row r="11359" spans="13:13">
      <c r="M11359" s="264" t="str">
        <f>IF('(2-4) 퇴직자 및 DC전환자 명부'!G11359="","",'(2-4) 퇴직자 및 DC전환자 명부'!G11359)</f>
        <v/>
      </c>
    </row>
    <row r="11360" spans="13:13">
      <c r="M11360" s="264" t="str">
        <f>IF('(2-4) 퇴직자 및 DC전환자 명부'!G11360="","",'(2-4) 퇴직자 및 DC전환자 명부'!G11360)</f>
        <v/>
      </c>
    </row>
    <row r="11361" spans="13:13">
      <c r="M11361" s="264" t="str">
        <f>IF('(2-4) 퇴직자 및 DC전환자 명부'!G11361="","",'(2-4) 퇴직자 및 DC전환자 명부'!G11361)</f>
        <v/>
      </c>
    </row>
    <row r="11362" spans="13:13">
      <c r="M11362" s="264" t="str">
        <f>IF('(2-4) 퇴직자 및 DC전환자 명부'!G11362="","",'(2-4) 퇴직자 및 DC전환자 명부'!G11362)</f>
        <v/>
      </c>
    </row>
    <row r="11363" spans="13:13">
      <c r="M11363" s="264" t="str">
        <f>IF('(2-4) 퇴직자 및 DC전환자 명부'!G11363="","",'(2-4) 퇴직자 및 DC전환자 명부'!G11363)</f>
        <v/>
      </c>
    </row>
    <row r="11364" spans="13:13">
      <c r="M11364" s="264" t="str">
        <f>IF('(2-4) 퇴직자 및 DC전환자 명부'!G11364="","",'(2-4) 퇴직자 및 DC전환자 명부'!G11364)</f>
        <v/>
      </c>
    </row>
    <row r="11365" spans="13:13">
      <c r="M11365" s="264" t="str">
        <f>IF('(2-4) 퇴직자 및 DC전환자 명부'!G11365="","",'(2-4) 퇴직자 및 DC전환자 명부'!G11365)</f>
        <v/>
      </c>
    </row>
    <row r="11366" spans="13:13">
      <c r="M11366" s="264" t="str">
        <f>IF('(2-4) 퇴직자 및 DC전환자 명부'!G11366="","",'(2-4) 퇴직자 및 DC전환자 명부'!G11366)</f>
        <v/>
      </c>
    </row>
    <row r="11367" spans="13:13">
      <c r="M11367" s="264" t="str">
        <f>IF('(2-4) 퇴직자 및 DC전환자 명부'!G11367="","",'(2-4) 퇴직자 및 DC전환자 명부'!G11367)</f>
        <v/>
      </c>
    </row>
    <row r="11368" spans="13:13">
      <c r="M11368" s="264" t="str">
        <f>IF('(2-4) 퇴직자 및 DC전환자 명부'!G11368="","",'(2-4) 퇴직자 및 DC전환자 명부'!G11368)</f>
        <v/>
      </c>
    </row>
    <row r="11369" spans="13:13">
      <c r="M11369" s="264" t="str">
        <f>IF('(2-4) 퇴직자 및 DC전환자 명부'!G11369="","",'(2-4) 퇴직자 및 DC전환자 명부'!G11369)</f>
        <v/>
      </c>
    </row>
    <row r="11370" spans="13:13">
      <c r="M11370" s="264" t="str">
        <f>IF('(2-4) 퇴직자 및 DC전환자 명부'!G11370="","",'(2-4) 퇴직자 및 DC전환자 명부'!G11370)</f>
        <v/>
      </c>
    </row>
    <row r="11371" spans="13:13">
      <c r="M11371" s="264" t="str">
        <f>IF('(2-4) 퇴직자 및 DC전환자 명부'!G11371="","",'(2-4) 퇴직자 및 DC전환자 명부'!G11371)</f>
        <v/>
      </c>
    </row>
    <row r="11372" spans="13:13">
      <c r="M11372" s="264" t="str">
        <f>IF('(2-4) 퇴직자 및 DC전환자 명부'!G11372="","",'(2-4) 퇴직자 및 DC전환자 명부'!G11372)</f>
        <v/>
      </c>
    </row>
    <row r="11373" spans="13:13">
      <c r="M11373" s="264" t="str">
        <f>IF('(2-4) 퇴직자 및 DC전환자 명부'!G11373="","",'(2-4) 퇴직자 및 DC전환자 명부'!G11373)</f>
        <v/>
      </c>
    </row>
    <row r="11374" spans="13:13">
      <c r="M11374" s="264" t="str">
        <f>IF('(2-4) 퇴직자 및 DC전환자 명부'!G11374="","",'(2-4) 퇴직자 및 DC전환자 명부'!G11374)</f>
        <v/>
      </c>
    </row>
    <row r="11375" spans="13:13">
      <c r="M11375" s="264" t="str">
        <f>IF('(2-4) 퇴직자 및 DC전환자 명부'!G11375="","",'(2-4) 퇴직자 및 DC전환자 명부'!G11375)</f>
        <v/>
      </c>
    </row>
    <row r="11376" spans="13:13">
      <c r="M11376" s="264" t="str">
        <f>IF('(2-4) 퇴직자 및 DC전환자 명부'!G11376="","",'(2-4) 퇴직자 및 DC전환자 명부'!G11376)</f>
        <v/>
      </c>
    </row>
    <row r="11377" spans="13:13">
      <c r="M11377" s="264" t="str">
        <f>IF('(2-4) 퇴직자 및 DC전환자 명부'!G11377="","",'(2-4) 퇴직자 및 DC전환자 명부'!G11377)</f>
        <v/>
      </c>
    </row>
    <row r="11378" spans="13:13">
      <c r="M11378" s="264" t="str">
        <f>IF('(2-4) 퇴직자 및 DC전환자 명부'!G11378="","",'(2-4) 퇴직자 및 DC전환자 명부'!G11378)</f>
        <v/>
      </c>
    </row>
    <row r="11379" spans="13:13">
      <c r="M11379" s="264" t="str">
        <f>IF('(2-4) 퇴직자 및 DC전환자 명부'!G11379="","",'(2-4) 퇴직자 및 DC전환자 명부'!G11379)</f>
        <v/>
      </c>
    </row>
    <row r="11380" spans="13:13">
      <c r="M11380" s="264" t="str">
        <f>IF('(2-4) 퇴직자 및 DC전환자 명부'!G11380="","",'(2-4) 퇴직자 및 DC전환자 명부'!G11380)</f>
        <v/>
      </c>
    </row>
    <row r="11381" spans="13:13">
      <c r="M11381" s="264" t="str">
        <f>IF('(2-4) 퇴직자 및 DC전환자 명부'!G11381="","",'(2-4) 퇴직자 및 DC전환자 명부'!G11381)</f>
        <v/>
      </c>
    </row>
    <row r="11382" spans="13:13">
      <c r="M11382" s="264" t="str">
        <f>IF('(2-4) 퇴직자 및 DC전환자 명부'!G11382="","",'(2-4) 퇴직자 및 DC전환자 명부'!G11382)</f>
        <v/>
      </c>
    </row>
    <row r="11383" spans="13:13">
      <c r="M11383" s="264" t="str">
        <f>IF('(2-4) 퇴직자 및 DC전환자 명부'!G11383="","",'(2-4) 퇴직자 및 DC전환자 명부'!G11383)</f>
        <v/>
      </c>
    </row>
    <row r="11384" spans="13:13">
      <c r="M11384" s="264" t="str">
        <f>IF('(2-4) 퇴직자 및 DC전환자 명부'!G11384="","",'(2-4) 퇴직자 및 DC전환자 명부'!G11384)</f>
        <v/>
      </c>
    </row>
    <row r="11385" spans="13:13">
      <c r="M11385" s="264" t="str">
        <f>IF('(2-4) 퇴직자 및 DC전환자 명부'!G11385="","",'(2-4) 퇴직자 및 DC전환자 명부'!G11385)</f>
        <v/>
      </c>
    </row>
    <row r="11386" spans="13:13">
      <c r="M11386" s="264" t="str">
        <f>IF('(2-4) 퇴직자 및 DC전환자 명부'!G11386="","",'(2-4) 퇴직자 및 DC전환자 명부'!G11386)</f>
        <v/>
      </c>
    </row>
    <row r="11387" spans="13:13">
      <c r="M11387" s="264" t="str">
        <f>IF('(2-4) 퇴직자 및 DC전환자 명부'!G11387="","",'(2-4) 퇴직자 및 DC전환자 명부'!G11387)</f>
        <v/>
      </c>
    </row>
    <row r="11388" spans="13:13">
      <c r="M11388" s="264" t="str">
        <f>IF('(2-4) 퇴직자 및 DC전환자 명부'!G11388="","",'(2-4) 퇴직자 및 DC전환자 명부'!G11388)</f>
        <v/>
      </c>
    </row>
    <row r="11389" spans="13:13">
      <c r="M11389" s="264" t="str">
        <f>IF('(2-4) 퇴직자 및 DC전환자 명부'!G11389="","",'(2-4) 퇴직자 및 DC전환자 명부'!G11389)</f>
        <v/>
      </c>
    </row>
    <row r="11390" spans="13:13">
      <c r="M11390" s="264" t="str">
        <f>IF('(2-4) 퇴직자 및 DC전환자 명부'!G11390="","",'(2-4) 퇴직자 및 DC전환자 명부'!G11390)</f>
        <v/>
      </c>
    </row>
    <row r="11391" spans="13:13">
      <c r="M11391" s="264" t="str">
        <f>IF('(2-4) 퇴직자 및 DC전환자 명부'!G11391="","",'(2-4) 퇴직자 및 DC전환자 명부'!G11391)</f>
        <v/>
      </c>
    </row>
    <row r="11392" spans="13:13">
      <c r="M11392" s="264" t="str">
        <f>IF('(2-4) 퇴직자 및 DC전환자 명부'!G11392="","",'(2-4) 퇴직자 및 DC전환자 명부'!G11392)</f>
        <v/>
      </c>
    </row>
    <row r="11393" spans="13:13">
      <c r="M11393" s="264" t="str">
        <f>IF('(2-4) 퇴직자 및 DC전환자 명부'!G11393="","",'(2-4) 퇴직자 및 DC전환자 명부'!G11393)</f>
        <v/>
      </c>
    </row>
    <row r="11394" spans="13:13">
      <c r="M11394" s="264" t="str">
        <f>IF('(2-4) 퇴직자 및 DC전환자 명부'!G11394="","",'(2-4) 퇴직자 및 DC전환자 명부'!G11394)</f>
        <v/>
      </c>
    </row>
    <row r="11395" spans="13:13">
      <c r="M11395" s="264" t="str">
        <f>IF('(2-4) 퇴직자 및 DC전환자 명부'!G11395="","",'(2-4) 퇴직자 및 DC전환자 명부'!G11395)</f>
        <v/>
      </c>
    </row>
    <row r="11396" spans="13:13">
      <c r="M11396" s="264" t="str">
        <f>IF('(2-4) 퇴직자 및 DC전환자 명부'!G11396="","",'(2-4) 퇴직자 및 DC전환자 명부'!G11396)</f>
        <v/>
      </c>
    </row>
    <row r="11397" spans="13:13">
      <c r="M11397" s="264" t="str">
        <f>IF('(2-4) 퇴직자 및 DC전환자 명부'!G11397="","",'(2-4) 퇴직자 및 DC전환자 명부'!G11397)</f>
        <v/>
      </c>
    </row>
    <row r="11398" spans="13:13">
      <c r="M11398" s="264" t="str">
        <f>IF('(2-4) 퇴직자 및 DC전환자 명부'!G11398="","",'(2-4) 퇴직자 및 DC전환자 명부'!G11398)</f>
        <v/>
      </c>
    </row>
    <row r="11399" spans="13:13">
      <c r="M11399" s="264" t="str">
        <f>IF('(2-4) 퇴직자 및 DC전환자 명부'!G11399="","",'(2-4) 퇴직자 및 DC전환자 명부'!G11399)</f>
        <v/>
      </c>
    </row>
    <row r="11400" spans="13:13">
      <c r="M11400" s="264" t="str">
        <f>IF('(2-4) 퇴직자 및 DC전환자 명부'!G11400="","",'(2-4) 퇴직자 및 DC전환자 명부'!G11400)</f>
        <v/>
      </c>
    </row>
    <row r="11401" spans="13:13">
      <c r="M11401" s="264" t="str">
        <f>IF('(2-4) 퇴직자 및 DC전환자 명부'!G11401="","",'(2-4) 퇴직자 및 DC전환자 명부'!G11401)</f>
        <v/>
      </c>
    </row>
    <row r="11402" spans="13:13">
      <c r="M11402" s="264" t="str">
        <f>IF('(2-4) 퇴직자 및 DC전환자 명부'!G11402="","",'(2-4) 퇴직자 및 DC전환자 명부'!G11402)</f>
        <v/>
      </c>
    </row>
    <row r="11403" spans="13:13">
      <c r="M11403" s="264" t="str">
        <f>IF('(2-4) 퇴직자 및 DC전환자 명부'!G11403="","",'(2-4) 퇴직자 및 DC전환자 명부'!G11403)</f>
        <v/>
      </c>
    </row>
    <row r="11404" spans="13:13">
      <c r="M11404" s="264" t="str">
        <f>IF('(2-4) 퇴직자 및 DC전환자 명부'!G11404="","",'(2-4) 퇴직자 및 DC전환자 명부'!G11404)</f>
        <v/>
      </c>
    </row>
    <row r="11405" spans="13:13">
      <c r="M11405" s="264" t="str">
        <f>IF('(2-4) 퇴직자 및 DC전환자 명부'!G11405="","",'(2-4) 퇴직자 및 DC전환자 명부'!G11405)</f>
        <v/>
      </c>
    </row>
    <row r="11406" spans="13:13">
      <c r="M11406" s="264" t="str">
        <f>IF('(2-4) 퇴직자 및 DC전환자 명부'!G11406="","",'(2-4) 퇴직자 및 DC전환자 명부'!G11406)</f>
        <v/>
      </c>
    </row>
    <row r="11407" spans="13:13">
      <c r="M11407" s="264" t="str">
        <f>IF('(2-4) 퇴직자 및 DC전환자 명부'!G11407="","",'(2-4) 퇴직자 및 DC전환자 명부'!G11407)</f>
        <v/>
      </c>
    </row>
    <row r="11408" spans="13:13">
      <c r="M11408" s="264" t="str">
        <f>IF('(2-4) 퇴직자 및 DC전환자 명부'!G11408="","",'(2-4) 퇴직자 및 DC전환자 명부'!G11408)</f>
        <v/>
      </c>
    </row>
    <row r="11409" spans="13:13">
      <c r="M11409" s="264" t="str">
        <f>IF('(2-4) 퇴직자 및 DC전환자 명부'!G11409="","",'(2-4) 퇴직자 및 DC전환자 명부'!G11409)</f>
        <v/>
      </c>
    </row>
    <row r="11410" spans="13:13">
      <c r="M11410" s="264" t="str">
        <f>IF('(2-4) 퇴직자 및 DC전환자 명부'!G11410="","",'(2-4) 퇴직자 및 DC전환자 명부'!G11410)</f>
        <v/>
      </c>
    </row>
    <row r="11411" spans="13:13">
      <c r="M11411" s="264" t="str">
        <f>IF('(2-4) 퇴직자 및 DC전환자 명부'!G11411="","",'(2-4) 퇴직자 및 DC전환자 명부'!G11411)</f>
        <v/>
      </c>
    </row>
    <row r="11412" spans="13:13">
      <c r="M11412" s="264" t="str">
        <f>IF('(2-4) 퇴직자 및 DC전환자 명부'!G11412="","",'(2-4) 퇴직자 및 DC전환자 명부'!G11412)</f>
        <v/>
      </c>
    </row>
    <row r="11413" spans="13:13">
      <c r="M11413" s="264" t="str">
        <f>IF('(2-4) 퇴직자 및 DC전환자 명부'!G11413="","",'(2-4) 퇴직자 및 DC전환자 명부'!G11413)</f>
        <v/>
      </c>
    </row>
    <row r="11414" spans="13:13">
      <c r="M11414" s="264" t="str">
        <f>IF('(2-4) 퇴직자 및 DC전환자 명부'!G11414="","",'(2-4) 퇴직자 및 DC전환자 명부'!G11414)</f>
        <v/>
      </c>
    </row>
    <row r="11415" spans="13:13">
      <c r="M11415" s="264" t="str">
        <f>IF('(2-4) 퇴직자 및 DC전환자 명부'!G11415="","",'(2-4) 퇴직자 및 DC전환자 명부'!G11415)</f>
        <v/>
      </c>
    </row>
    <row r="11416" spans="13:13">
      <c r="M11416" s="264" t="str">
        <f>IF('(2-4) 퇴직자 및 DC전환자 명부'!G11416="","",'(2-4) 퇴직자 및 DC전환자 명부'!G11416)</f>
        <v/>
      </c>
    </row>
    <row r="11417" spans="13:13">
      <c r="M11417" s="264" t="str">
        <f>IF('(2-4) 퇴직자 및 DC전환자 명부'!G11417="","",'(2-4) 퇴직자 및 DC전환자 명부'!G11417)</f>
        <v/>
      </c>
    </row>
    <row r="11418" spans="13:13">
      <c r="M11418" s="264" t="str">
        <f>IF('(2-4) 퇴직자 및 DC전환자 명부'!G11418="","",'(2-4) 퇴직자 및 DC전환자 명부'!G11418)</f>
        <v/>
      </c>
    </row>
    <row r="11419" spans="13:13">
      <c r="M11419" s="264" t="str">
        <f>IF('(2-4) 퇴직자 및 DC전환자 명부'!G11419="","",'(2-4) 퇴직자 및 DC전환자 명부'!G11419)</f>
        <v/>
      </c>
    </row>
    <row r="11420" spans="13:13">
      <c r="M11420" s="264" t="str">
        <f>IF('(2-4) 퇴직자 및 DC전환자 명부'!G11420="","",'(2-4) 퇴직자 및 DC전환자 명부'!G11420)</f>
        <v/>
      </c>
    </row>
    <row r="11421" spans="13:13">
      <c r="M11421" s="264" t="str">
        <f>IF('(2-4) 퇴직자 및 DC전환자 명부'!G11421="","",'(2-4) 퇴직자 및 DC전환자 명부'!G11421)</f>
        <v/>
      </c>
    </row>
    <row r="11422" spans="13:13">
      <c r="M11422" s="264" t="str">
        <f>IF('(2-4) 퇴직자 및 DC전환자 명부'!G11422="","",'(2-4) 퇴직자 및 DC전환자 명부'!G11422)</f>
        <v/>
      </c>
    </row>
    <row r="11423" spans="13:13">
      <c r="M11423" s="264" t="str">
        <f>IF('(2-4) 퇴직자 및 DC전환자 명부'!G11423="","",'(2-4) 퇴직자 및 DC전환자 명부'!G11423)</f>
        <v/>
      </c>
    </row>
    <row r="11424" spans="13:13">
      <c r="M11424" s="264" t="str">
        <f>IF('(2-4) 퇴직자 및 DC전환자 명부'!G11424="","",'(2-4) 퇴직자 및 DC전환자 명부'!G11424)</f>
        <v/>
      </c>
    </row>
    <row r="11425" spans="13:13">
      <c r="M11425" s="264" t="str">
        <f>IF('(2-4) 퇴직자 및 DC전환자 명부'!G11425="","",'(2-4) 퇴직자 및 DC전환자 명부'!G11425)</f>
        <v/>
      </c>
    </row>
    <row r="11426" spans="13:13">
      <c r="M11426" s="264" t="str">
        <f>IF('(2-4) 퇴직자 및 DC전환자 명부'!G11426="","",'(2-4) 퇴직자 및 DC전환자 명부'!G11426)</f>
        <v/>
      </c>
    </row>
    <row r="11427" spans="13:13">
      <c r="M11427" s="264" t="str">
        <f>IF('(2-4) 퇴직자 및 DC전환자 명부'!G11427="","",'(2-4) 퇴직자 및 DC전환자 명부'!G11427)</f>
        <v/>
      </c>
    </row>
    <row r="11428" spans="13:13">
      <c r="M11428" s="264" t="str">
        <f>IF('(2-4) 퇴직자 및 DC전환자 명부'!G11428="","",'(2-4) 퇴직자 및 DC전환자 명부'!G11428)</f>
        <v/>
      </c>
    </row>
    <row r="11429" spans="13:13">
      <c r="M11429" s="264" t="str">
        <f>IF('(2-4) 퇴직자 및 DC전환자 명부'!G11429="","",'(2-4) 퇴직자 및 DC전환자 명부'!G11429)</f>
        <v/>
      </c>
    </row>
    <row r="11430" spans="13:13">
      <c r="M11430" s="264" t="str">
        <f>IF('(2-4) 퇴직자 및 DC전환자 명부'!G11430="","",'(2-4) 퇴직자 및 DC전환자 명부'!G11430)</f>
        <v/>
      </c>
    </row>
    <row r="11431" spans="13:13">
      <c r="M11431" s="264" t="str">
        <f>IF('(2-4) 퇴직자 및 DC전환자 명부'!G11431="","",'(2-4) 퇴직자 및 DC전환자 명부'!G11431)</f>
        <v/>
      </c>
    </row>
    <row r="11432" spans="13:13">
      <c r="M11432" s="264" t="str">
        <f>IF('(2-4) 퇴직자 및 DC전환자 명부'!G11432="","",'(2-4) 퇴직자 및 DC전환자 명부'!G11432)</f>
        <v/>
      </c>
    </row>
    <row r="11433" spans="13:13">
      <c r="M11433" s="264" t="str">
        <f>IF('(2-4) 퇴직자 및 DC전환자 명부'!G11433="","",'(2-4) 퇴직자 및 DC전환자 명부'!G11433)</f>
        <v/>
      </c>
    </row>
    <row r="11434" spans="13:13">
      <c r="M11434" s="264" t="str">
        <f>IF('(2-4) 퇴직자 및 DC전환자 명부'!G11434="","",'(2-4) 퇴직자 및 DC전환자 명부'!G11434)</f>
        <v/>
      </c>
    </row>
    <row r="11435" spans="13:13">
      <c r="M11435" s="264" t="str">
        <f>IF('(2-4) 퇴직자 및 DC전환자 명부'!G11435="","",'(2-4) 퇴직자 및 DC전환자 명부'!G11435)</f>
        <v/>
      </c>
    </row>
    <row r="11436" spans="13:13">
      <c r="M11436" s="264" t="str">
        <f>IF('(2-4) 퇴직자 및 DC전환자 명부'!G11436="","",'(2-4) 퇴직자 및 DC전환자 명부'!G11436)</f>
        <v/>
      </c>
    </row>
    <row r="11437" spans="13:13">
      <c r="M11437" s="264" t="str">
        <f>IF('(2-4) 퇴직자 및 DC전환자 명부'!G11437="","",'(2-4) 퇴직자 및 DC전환자 명부'!G11437)</f>
        <v/>
      </c>
    </row>
    <row r="11438" spans="13:13">
      <c r="M11438" s="264" t="str">
        <f>IF('(2-4) 퇴직자 및 DC전환자 명부'!G11438="","",'(2-4) 퇴직자 및 DC전환자 명부'!G11438)</f>
        <v/>
      </c>
    </row>
    <row r="11439" spans="13:13">
      <c r="M11439" s="264" t="str">
        <f>IF('(2-4) 퇴직자 및 DC전환자 명부'!G11439="","",'(2-4) 퇴직자 및 DC전환자 명부'!G11439)</f>
        <v/>
      </c>
    </row>
    <row r="11440" spans="13:13">
      <c r="M11440" s="264" t="str">
        <f>IF('(2-4) 퇴직자 및 DC전환자 명부'!G11440="","",'(2-4) 퇴직자 및 DC전환자 명부'!G11440)</f>
        <v/>
      </c>
    </row>
    <row r="11441" spans="13:13">
      <c r="M11441" s="264" t="str">
        <f>IF('(2-4) 퇴직자 및 DC전환자 명부'!G11441="","",'(2-4) 퇴직자 및 DC전환자 명부'!G11441)</f>
        <v/>
      </c>
    </row>
    <row r="11442" spans="13:13">
      <c r="M11442" s="264" t="str">
        <f>IF('(2-4) 퇴직자 및 DC전환자 명부'!G11442="","",'(2-4) 퇴직자 및 DC전환자 명부'!G11442)</f>
        <v/>
      </c>
    </row>
    <row r="11443" spans="13:13">
      <c r="M11443" s="264" t="str">
        <f>IF('(2-4) 퇴직자 및 DC전환자 명부'!G11443="","",'(2-4) 퇴직자 및 DC전환자 명부'!G11443)</f>
        <v/>
      </c>
    </row>
    <row r="11444" spans="13:13">
      <c r="M11444" s="264" t="str">
        <f>IF('(2-4) 퇴직자 및 DC전환자 명부'!G11444="","",'(2-4) 퇴직자 및 DC전환자 명부'!G11444)</f>
        <v/>
      </c>
    </row>
    <row r="11445" spans="13:13">
      <c r="M11445" s="264" t="str">
        <f>IF('(2-4) 퇴직자 및 DC전환자 명부'!G11445="","",'(2-4) 퇴직자 및 DC전환자 명부'!G11445)</f>
        <v/>
      </c>
    </row>
    <row r="11446" spans="13:13">
      <c r="M11446" s="264" t="str">
        <f>IF('(2-4) 퇴직자 및 DC전환자 명부'!G11446="","",'(2-4) 퇴직자 및 DC전환자 명부'!G11446)</f>
        <v/>
      </c>
    </row>
    <row r="11447" spans="13:13">
      <c r="M11447" s="264" t="str">
        <f>IF('(2-4) 퇴직자 및 DC전환자 명부'!G11447="","",'(2-4) 퇴직자 및 DC전환자 명부'!G11447)</f>
        <v/>
      </c>
    </row>
    <row r="11448" spans="13:13">
      <c r="M11448" s="264" t="str">
        <f>IF('(2-4) 퇴직자 및 DC전환자 명부'!G11448="","",'(2-4) 퇴직자 및 DC전환자 명부'!G11448)</f>
        <v/>
      </c>
    </row>
    <row r="11449" spans="13:13">
      <c r="M11449" s="264" t="str">
        <f>IF('(2-4) 퇴직자 및 DC전환자 명부'!G11449="","",'(2-4) 퇴직자 및 DC전환자 명부'!G11449)</f>
        <v/>
      </c>
    </row>
    <row r="11450" spans="13:13">
      <c r="M11450" s="264" t="str">
        <f>IF('(2-4) 퇴직자 및 DC전환자 명부'!G11450="","",'(2-4) 퇴직자 및 DC전환자 명부'!G11450)</f>
        <v/>
      </c>
    </row>
    <row r="11451" spans="13:13">
      <c r="M11451" s="264" t="str">
        <f>IF('(2-4) 퇴직자 및 DC전환자 명부'!G11451="","",'(2-4) 퇴직자 및 DC전환자 명부'!G11451)</f>
        <v/>
      </c>
    </row>
    <row r="11452" spans="13:13">
      <c r="M11452" s="264" t="str">
        <f>IF('(2-4) 퇴직자 및 DC전환자 명부'!G11452="","",'(2-4) 퇴직자 및 DC전환자 명부'!G11452)</f>
        <v/>
      </c>
    </row>
    <row r="11453" spans="13:13">
      <c r="M11453" s="264" t="str">
        <f>IF('(2-4) 퇴직자 및 DC전환자 명부'!G11453="","",'(2-4) 퇴직자 및 DC전환자 명부'!G11453)</f>
        <v/>
      </c>
    </row>
    <row r="11454" spans="13:13">
      <c r="M11454" s="264" t="str">
        <f>IF('(2-4) 퇴직자 및 DC전환자 명부'!G11454="","",'(2-4) 퇴직자 및 DC전환자 명부'!G11454)</f>
        <v/>
      </c>
    </row>
    <row r="11455" spans="13:13">
      <c r="M11455" s="264" t="str">
        <f>IF('(2-4) 퇴직자 및 DC전환자 명부'!G11455="","",'(2-4) 퇴직자 및 DC전환자 명부'!G11455)</f>
        <v/>
      </c>
    </row>
    <row r="11456" spans="13:13">
      <c r="M11456" s="264" t="str">
        <f>IF('(2-4) 퇴직자 및 DC전환자 명부'!G11456="","",'(2-4) 퇴직자 및 DC전환자 명부'!G11456)</f>
        <v/>
      </c>
    </row>
    <row r="11457" spans="13:13">
      <c r="M11457" s="264" t="str">
        <f>IF('(2-4) 퇴직자 및 DC전환자 명부'!G11457="","",'(2-4) 퇴직자 및 DC전환자 명부'!G11457)</f>
        <v/>
      </c>
    </row>
    <row r="11458" spans="13:13">
      <c r="M11458" s="264" t="str">
        <f>IF('(2-4) 퇴직자 및 DC전환자 명부'!G11458="","",'(2-4) 퇴직자 및 DC전환자 명부'!G11458)</f>
        <v/>
      </c>
    </row>
    <row r="11459" spans="13:13">
      <c r="M11459" s="264" t="str">
        <f>IF('(2-4) 퇴직자 및 DC전환자 명부'!G11459="","",'(2-4) 퇴직자 및 DC전환자 명부'!G11459)</f>
        <v/>
      </c>
    </row>
    <row r="11460" spans="13:13">
      <c r="M11460" s="264" t="str">
        <f>IF('(2-4) 퇴직자 및 DC전환자 명부'!G11460="","",'(2-4) 퇴직자 및 DC전환자 명부'!G11460)</f>
        <v/>
      </c>
    </row>
    <row r="11461" spans="13:13">
      <c r="M11461" s="264" t="str">
        <f>IF('(2-4) 퇴직자 및 DC전환자 명부'!G11461="","",'(2-4) 퇴직자 및 DC전환자 명부'!G11461)</f>
        <v/>
      </c>
    </row>
    <row r="11462" spans="13:13">
      <c r="M11462" s="264" t="str">
        <f>IF('(2-4) 퇴직자 및 DC전환자 명부'!G11462="","",'(2-4) 퇴직자 및 DC전환자 명부'!G11462)</f>
        <v/>
      </c>
    </row>
    <row r="11463" spans="13:13">
      <c r="M11463" s="264" t="str">
        <f>IF('(2-4) 퇴직자 및 DC전환자 명부'!G11463="","",'(2-4) 퇴직자 및 DC전환자 명부'!G11463)</f>
        <v/>
      </c>
    </row>
    <row r="11464" spans="13:13">
      <c r="M11464" s="264" t="str">
        <f>IF('(2-4) 퇴직자 및 DC전환자 명부'!G11464="","",'(2-4) 퇴직자 및 DC전환자 명부'!G11464)</f>
        <v/>
      </c>
    </row>
    <row r="11465" spans="13:13">
      <c r="M11465" s="264" t="str">
        <f>IF('(2-4) 퇴직자 및 DC전환자 명부'!G11465="","",'(2-4) 퇴직자 및 DC전환자 명부'!G11465)</f>
        <v/>
      </c>
    </row>
    <row r="11466" spans="13:13">
      <c r="M11466" s="264" t="str">
        <f>IF('(2-4) 퇴직자 및 DC전환자 명부'!G11466="","",'(2-4) 퇴직자 및 DC전환자 명부'!G11466)</f>
        <v/>
      </c>
    </row>
    <row r="11467" spans="13:13">
      <c r="M11467" s="264" t="str">
        <f>IF('(2-4) 퇴직자 및 DC전환자 명부'!G11467="","",'(2-4) 퇴직자 및 DC전환자 명부'!G11467)</f>
        <v/>
      </c>
    </row>
    <row r="11468" spans="13:13">
      <c r="M11468" s="264" t="str">
        <f>IF('(2-4) 퇴직자 및 DC전환자 명부'!G11468="","",'(2-4) 퇴직자 및 DC전환자 명부'!G11468)</f>
        <v/>
      </c>
    </row>
    <row r="11469" spans="13:13">
      <c r="M11469" s="264" t="str">
        <f>IF('(2-4) 퇴직자 및 DC전환자 명부'!G11469="","",'(2-4) 퇴직자 및 DC전환자 명부'!G11469)</f>
        <v/>
      </c>
    </row>
    <row r="11470" spans="13:13">
      <c r="M11470" s="264" t="str">
        <f>IF('(2-4) 퇴직자 및 DC전환자 명부'!G11470="","",'(2-4) 퇴직자 및 DC전환자 명부'!G11470)</f>
        <v/>
      </c>
    </row>
    <row r="11471" spans="13:13">
      <c r="M11471" s="264" t="str">
        <f>IF('(2-4) 퇴직자 및 DC전환자 명부'!G11471="","",'(2-4) 퇴직자 및 DC전환자 명부'!G11471)</f>
        <v/>
      </c>
    </row>
    <row r="11472" spans="13:13">
      <c r="M11472" s="264" t="str">
        <f>IF('(2-4) 퇴직자 및 DC전환자 명부'!G11472="","",'(2-4) 퇴직자 및 DC전환자 명부'!G11472)</f>
        <v/>
      </c>
    </row>
    <row r="11473" spans="13:13">
      <c r="M11473" s="264" t="str">
        <f>IF('(2-4) 퇴직자 및 DC전환자 명부'!G11473="","",'(2-4) 퇴직자 및 DC전환자 명부'!G11473)</f>
        <v/>
      </c>
    </row>
    <row r="11474" spans="13:13">
      <c r="M11474" s="264" t="str">
        <f>IF('(2-4) 퇴직자 및 DC전환자 명부'!G11474="","",'(2-4) 퇴직자 및 DC전환자 명부'!G11474)</f>
        <v/>
      </c>
    </row>
    <row r="11475" spans="13:13">
      <c r="M11475" s="264" t="str">
        <f>IF('(2-4) 퇴직자 및 DC전환자 명부'!G11475="","",'(2-4) 퇴직자 및 DC전환자 명부'!G11475)</f>
        <v/>
      </c>
    </row>
    <row r="11476" spans="13:13">
      <c r="M11476" s="264" t="str">
        <f>IF('(2-4) 퇴직자 및 DC전환자 명부'!G11476="","",'(2-4) 퇴직자 및 DC전환자 명부'!G11476)</f>
        <v/>
      </c>
    </row>
    <row r="11477" spans="13:13">
      <c r="M11477" s="264" t="str">
        <f>IF('(2-4) 퇴직자 및 DC전환자 명부'!G11477="","",'(2-4) 퇴직자 및 DC전환자 명부'!G11477)</f>
        <v/>
      </c>
    </row>
    <row r="11478" spans="13:13">
      <c r="M11478" s="264" t="str">
        <f>IF('(2-4) 퇴직자 및 DC전환자 명부'!G11478="","",'(2-4) 퇴직자 및 DC전환자 명부'!G11478)</f>
        <v/>
      </c>
    </row>
    <row r="11479" spans="13:13">
      <c r="M11479" s="264" t="str">
        <f>IF('(2-4) 퇴직자 및 DC전환자 명부'!G11479="","",'(2-4) 퇴직자 및 DC전환자 명부'!G11479)</f>
        <v/>
      </c>
    </row>
    <row r="11480" spans="13:13">
      <c r="M11480" s="264" t="str">
        <f>IF('(2-4) 퇴직자 및 DC전환자 명부'!G11480="","",'(2-4) 퇴직자 및 DC전환자 명부'!G11480)</f>
        <v/>
      </c>
    </row>
    <row r="11481" spans="13:13">
      <c r="M11481" s="264" t="str">
        <f>IF('(2-4) 퇴직자 및 DC전환자 명부'!G11481="","",'(2-4) 퇴직자 및 DC전환자 명부'!G11481)</f>
        <v/>
      </c>
    </row>
    <row r="11482" spans="13:13">
      <c r="M11482" s="264" t="str">
        <f>IF('(2-4) 퇴직자 및 DC전환자 명부'!G11482="","",'(2-4) 퇴직자 및 DC전환자 명부'!G11482)</f>
        <v/>
      </c>
    </row>
    <row r="11483" spans="13:13">
      <c r="M11483" s="264" t="str">
        <f>IF('(2-4) 퇴직자 및 DC전환자 명부'!G11483="","",'(2-4) 퇴직자 및 DC전환자 명부'!G11483)</f>
        <v/>
      </c>
    </row>
    <row r="11484" spans="13:13">
      <c r="M11484" s="264" t="str">
        <f>IF('(2-4) 퇴직자 및 DC전환자 명부'!G11484="","",'(2-4) 퇴직자 및 DC전환자 명부'!G11484)</f>
        <v/>
      </c>
    </row>
    <row r="11485" spans="13:13">
      <c r="M11485" s="264" t="str">
        <f>IF('(2-4) 퇴직자 및 DC전환자 명부'!G11485="","",'(2-4) 퇴직자 및 DC전환자 명부'!G11485)</f>
        <v/>
      </c>
    </row>
    <row r="11486" spans="13:13">
      <c r="M11486" s="264" t="str">
        <f>IF('(2-4) 퇴직자 및 DC전환자 명부'!G11486="","",'(2-4) 퇴직자 및 DC전환자 명부'!G11486)</f>
        <v/>
      </c>
    </row>
    <row r="11487" spans="13:13">
      <c r="M11487" s="264" t="str">
        <f>IF('(2-4) 퇴직자 및 DC전환자 명부'!G11487="","",'(2-4) 퇴직자 및 DC전환자 명부'!G11487)</f>
        <v/>
      </c>
    </row>
    <row r="11488" spans="13:13">
      <c r="M11488" s="264" t="str">
        <f>IF('(2-4) 퇴직자 및 DC전환자 명부'!G11488="","",'(2-4) 퇴직자 및 DC전환자 명부'!G11488)</f>
        <v/>
      </c>
    </row>
    <row r="11489" spans="13:13">
      <c r="M11489" s="264" t="str">
        <f>IF('(2-4) 퇴직자 및 DC전환자 명부'!G11489="","",'(2-4) 퇴직자 및 DC전환자 명부'!G11489)</f>
        <v/>
      </c>
    </row>
    <row r="11490" spans="13:13">
      <c r="M11490" s="264" t="str">
        <f>IF('(2-4) 퇴직자 및 DC전환자 명부'!G11490="","",'(2-4) 퇴직자 및 DC전환자 명부'!G11490)</f>
        <v/>
      </c>
    </row>
    <row r="11491" spans="13:13">
      <c r="M11491" s="264" t="str">
        <f>IF('(2-4) 퇴직자 및 DC전환자 명부'!G11491="","",'(2-4) 퇴직자 및 DC전환자 명부'!G11491)</f>
        <v/>
      </c>
    </row>
    <row r="11492" spans="13:13">
      <c r="M11492" s="264" t="str">
        <f>IF('(2-4) 퇴직자 및 DC전환자 명부'!G11492="","",'(2-4) 퇴직자 및 DC전환자 명부'!G11492)</f>
        <v/>
      </c>
    </row>
    <row r="11493" spans="13:13">
      <c r="M11493" s="264" t="str">
        <f>IF('(2-4) 퇴직자 및 DC전환자 명부'!G11493="","",'(2-4) 퇴직자 및 DC전환자 명부'!G11493)</f>
        <v/>
      </c>
    </row>
    <row r="11494" spans="13:13">
      <c r="M11494" s="264" t="str">
        <f>IF('(2-4) 퇴직자 및 DC전환자 명부'!G11494="","",'(2-4) 퇴직자 및 DC전환자 명부'!G11494)</f>
        <v/>
      </c>
    </row>
    <row r="11495" spans="13:13">
      <c r="M11495" s="264" t="str">
        <f>IF('(2-4) 퇴직자 및 DC전환자 명부'!G11495="","",'(2-4) 퇴직자 및 DC전환자 명부'!G11495)</f>
        <v/>
      </c>
    </row>
    <row r="11496" spans="13:13">
      <c r="M11496" s="264" t="str">
        <f>IF('(2-4) 퇴직자 및 DC전환자 명부'!G11496="","",'(2-4) 퇴직자 및 DC전환자 명부'!G11496)</f>
        <v/>
      </c>
    </row>
    <row r="11497" spans="13:13">
      <c r="M11497" s="264" t="str">
        <f>IF('(2-4) 퇴직자 및 DC전환자 명부'!G11497="","",'(2-4) 퇴직자 및 DC전환자 명부'!G11497)</f>
        <v/>
      </c>
    </row>
    <row r="11498" spans="13:13">
      <c r="M11498" s="264" t="str">
        <f>IF('(2-4) 퇴직자 및 DC전환자 명부'!G11498="","",'(2-4) 퇴직자 및 DC전환자 명부'!G11498)</f>
        <v/>
      </c>
    </row>
    <row r="11499" spans="13:13">
      <c r="M11499" s="264" t="str">
        <f>IF('(2-4) 퇴직자 및 DC전환자 명부'!G11499="","",'(2-4) 퇴직자 및 DC전환자 명부'!G11499)</f>
        <v/>
      </c>
    </row>
    <row r="11500" spans="13:13">
      <c r="M11500" s="264" t="str">
        <f>IF('(2-4) 퇴직자 및 DC전환자 명부'!G11500="","",'(2-4) 퇴직자 및 DC전환자 명부'!G11500)</f>
        <v/>
      </c>
    </row>
    <row r="11501" spans="13:13">
      <c r="M11501" s="264" t="str">
        <f>IF('(2-4) 퇴직자 및 DC전환자 명부'!G11501="","",'(2-4) 퇴직자 및 DC전환자 명부'!G11501)</f>
        <v/>
      </c>
    </row>
    <row r="11502" spans="13:13">
      <c r="M11502" s="264" t="str">
        <f>IF('(2-4) 퇴직자 및 DC전환자 명부'!G11502="","",'(2-4) 퇴직자 및 DC전환자 명부'!G11502)</f>
        <v/>
      </c>
    </row>
    <row r="11503" spans="13:13">
      <c r="M11503" s="264" t="str">
        <f>IF('(2-4) 퇴직자 및 DC전환자 명부'!G11503="","",'(2-4) 퇴직자 및 DC전환자 명부'!G11503)</f>
        <v/>
      </c>
    </row>
    <row r="11504" spans="13:13">
      <c r="M11504" s="264" t="str">
        <f>IF('(2-4) 퇴직자 및 DC전환자 명부'!G11504="","",'(2-4) 퇴직자 및 DC전환자 명부'!G11504)</f>
        <v/>
      </c>
    </row>
    <row r="11505" spans="13:13">
      <c r="M11505" s="264" t="str">
        <f>IF('(2-4) 퇴직자 및 DC전환자 명부'!G11505="","",'(2-4) 퇴직자 및 DC전환자 명부'!G11505)</f>
        <v/>
      </c>
    </row>
    <row r="11506" spans="13:13">
      <c r="M11506" s="264" t="str">
        <f>IF('(2-4) 퇴직자 및 DC전환자 명부'!G11506="","",'(2-4) 퇴직자 및 DC전환자 명부'!G11506)</f>
        <v/>
      </c>
    </row>
    <row r="11507" spans="13:13">
      <c r="M11507" s="264" t="str">
        <f>IF('(2-4) 퇴직자 및 DC전환자 명부'!G11507="","",'(2-4) 퇴직자 및 DC전환자 명부'!G11507)</f>
        <v/>
      </c>
    </row>
    <row r="11508" spans="13:13">
      <c r="M11508" s="264" t="str">
        <f>IF('(2-4) 퇴직자 및 DC전환자 명부'!G11508="","",'(2-4) 퇴직자 및 DC전환자 명부'!G11508)</f>
        <v/>
      </c>
    </row>
    <row r="11509" spans="13:13">
      <c r="M11509" s="264" t="str">
        <f>IF('(2-4) 퇴직자 및 DC전환자 명부'!G11509="","",'(2-4) 퇴직자 및 DC전환자 명부'!G11509)</f>
        <v/>
      </c>
    </row>
    <row r="11510" spans="13:13">
      <c r="M11510" s="264" t="str">
        <f>IF('(2-4) 퇴직자 및 DC전환자 명부'!G11510="","",'(2-4) 퇴직자 및 DC전환자 명부'!G11510)</f>
        <v/>
      </c>
    </row>
    <row r="11511" spans="13:13">
      <c r="M11511" s="264" t="str">
        <f>IF('(2-4) 퇴직자 및 DC전환자 명부'!G11511="","",'(2-4) 퇴직자 및 DC전환자 명부'!G11511)</f>
        <v/>
      </c>
    </row>
    <row r="11512" spans="13:13">
      <c r="M11512" s="264" t="str">
        <f>IF('(2-4) 퇴직자 및 DC전환자 명부'!G11512="","",'(2-4) 퇴직자 및 DC전환자 명부'!G11512)</f>
        <v/>
      </c>
    </row>
    <row r="11513" spans="13:13">
      <c r="M11513" s="264" t="str">
        <f>IF('(2-4) 퇴직자 및 DC전환자 명부'!G11513="","",'(2-4) 퇴직자 및 DC전환자 명부'!G11513)</f>
        <v/>
      </c>
    </row>
    <row r="11514" spans="13:13">
      <c r="M11514" s="264" t="str">
        <f>IF('(2-4) 퇴직자 및 DC전환자 명부'!G11514="","",'(2-4) 퇴직자 및 DC전환자 명부'!G11514)</f>
        <v/>
      </c>
    </row>
    <row r="11515" spans="13:13">
      <c r="M11515" s="264" t="str">
        <f>IF('(2-4) 퇴직자 및 DC전환자 명부'!G11515="","",'(2-4) 퇴직자 및 DC전환자 명부'!G11515)</f>
        <v/>
      </c>
    </row>
    <row r="11516" spans="13:13">
      <c r="M11516" s="264" t="str">
        <f>IF('(2-4) 퇴직자 및 DC전환자 명부'!G11516="","",'(2-4) 퇴직자 및 DC전환자 명부'!G11516)</f>
        <v/>
      </c>
    </row>
    <row r="11517" spans="13:13">
      <c r="M11517" s="264" t="str">
        <f>IF('(2-4) 퇴직자 및 DC전환자 명부'!G11517="","",'(2-4) 퇴직자 및 DC전환자 명부'!G11517)</f>
        <v/>
      </c>
    </row>
    <row r="11518" spans="13:13">
      <c r="M11518" s="264" t="str">
        <f>IF('(2-4) 퇴직자 및 DC전환자 명부'!G11518="","",'(2-4) 퇴직자 및 DC전환자 명부'!G11518)</f>
        <v/>
      </c>
    </row>
    <row r="11519" spans="13:13">
      <c r="M11519" s="264" t="str">
        <f>IF('(2-4) 퇴직자 및 DC전환자 명부'!G11519="","",'(2-4) 퇴직자 및 DC전환자 명부'!G11519)</f>
        <v/>
      </c>
    </row>
    <row r="11520" spans="13:13">
      <c r="M11520" s="264" t="str">
        <f>IF('(2-4) 퇴직자 및 DC전환자 명부'!G11520="","",'(2-4) 퇴직자 및 DC전환자 명부'!G11520)</f>
        <v/>
      </c>
    </row>
    <row r="11521" spans="13:13">
      <c r="M11521" s="264" t="str">
        <f>IF('(2-4) 퇴직자 및 DC전환자 명부'!G11521="","",'(2-4) 퇴직자 및 DC전환자 명부'!G11521)</f>
        <v/>
      </c>
    </row>
    <row r="11522" spans="13:13">
      <c r="M11522" s="264" t="str">
        <f>IF('(2-4) 퇴직자 및 DC전환자 명부'!G11522="","",'(2-4) 퇴직자 및 DC전환자 명부'!G11522)</f>
        <v/>
      </c>
    </row>
    <row r="11523" spans="13:13">
      <c r="M11523" s="264" t="str">
        <f>IF('(2-4) 퇴직자 및 DC전환자 명부'!G11523="","",'(2-4) 퇴직자 및 DC전환자 명부'!G11523)</f>
        <v/>
      </c>
    </row>
    <row r="11524" spans="13:13">
      <c r="M11524" s="264" t="str">
        <f>IF('(2-4) 퇴직자 및 DC전환자 명부'!G11524="","",'(2-4) 퇴직자 및 DC전환자 명부'!G11524)</f>
        <v/>
      </c>
    </row>
    <row r="11525" spans="13:13">
      <c r="M11525" s="264" t="str">
        <f>IF('(2-4) 퇴직자 및 DC전환자 명부'!G11525="","",'(2-4) 퇴직자 및 DC전환자 명부'!G11525)</f>
        <v/>
      </c>
    </row>
    <row r="11526" spans="13:13">
      <c r="M11526" s="264" t="str">
        <f>IF('(2-4) 퇴직자 및 DC전환자 명부'!G11526="","",'(2-4) 퇴직자 및 DC전환자 명부'!G11526)</f>
        <v/>
      </c>
    </row>
    <row r="11527" spans="13:13">
      <c r="M11527" s="264" t="str">
        <f>IF('(2-4) 퇴직자 및 DC전환자 명부'!G11527="","",'(2-4) 퇴직자 및 DC전환자 명부'!G11527)</f>
        <v/>
      </c>
    </row>
    <row r="11528" spans="13:13">
      <c r="M11528" s="264" t="str">
        <f>IF('(2-4) 퇴직자 및 DC전환자 명부'!G11528="","",'(2-4) 퇴직자 및 DC전환자 명부'!G11528)</f>
        <v/>
      </c>
    </row>
    <row r="11529" spans="13:13">
      <c r="M11529" s="264" t="str">
        <f>IF('(2-4) 퇴직자 및 DC전환자 명부'!G11529="","",'(2-4) 퇴직자 및 DC전환자 명부'!G11529)</f>
        <v/>
      </c>
    </row>
    <row r="11530" spans="13:13">
      <c r="M11530" s="264" t="str">
        <f>IF('(2-4) 퇴직자 및 DC전환자 명부'!G11530="","",'(2-4) 퇴직자 및 DC전환자 명부'!G11530)</f>
        <v/>
      </c>
    </row>
    <row r="11531" spans="13:13">
      <c r="M11531" s="264" t="str">
        <f>IF('(2-4) 퇴직자 및 DC전환자 명부'!G11531="","",'(2-4) 퇴직자 및 DC전환자 명부'!G11531)</f>
        <v/>
      </c>
    </row>
    <row r="11532" spans="13:13">
      <c r="M11532" s="264" t="str">
        <f>IF('(2-4) 퇴직자 및 DC전환자 명부'!G11532="","",'(2-4) 퇴직자 및 DC전환자 명부'!G11532)</f>
        <v/>
      </c>
    </row>
    <row r="11533" spans="13:13">
      <c r="M11533" s="264" t="str">
        <f>IF('(2-4) 퇴직자 및 DC전환자 명부'!G11533="","",'(2-4) 퇴직자 및 DC전환자 명부'!G11533)</f>
        <v/>
      </c>
    </row>
    <row r="11534" spans="13:13">
      <c r="M11534" s="264" t="str">
        <f>IF('(2-4) 퇴직자 및 DC전환자 명부'!G11534="","",'(2-4) 퇴직자 및 DC전환자 명부'!G11534)</f>
        <v/>
      </c>
    </row>
    <row r="11535" spans="13:13">
      <c r="M11535" s="264" t="str">
        <f>IF('(2-4) 퇴직자 및 DC전환자 명부'!G11535="","",'(2-4) 퇴직자 및 DC전환자 명부'!G11535)</f>
        <v/>
      </c>
    </row>
    <row r="11536" spans="13:13">
      <c r="M11536" s="264" t="str">
        <f>IF('(2-4) 퇴직자 및 DC전환자 명부'!G11536="","",'(2-4) 퇴직자 및 DC전환자 명부'!G11536)</f>
        <v/>
      </c>
    </row>
    <row r="11537" spans="13:13">
      <c r="M11537" s="264" t="str">
        <f>IF('(2-4) 퇴직자 및 DC전환자 명부'!G11537="","",'(2-4) 퇴직자 및 DC전환자 명부'!G11537)</f>
        <v/>
      </c>
    </row>
    <row r="11538" spans="13:13">
      <c r="M11538" s="264" t="str">
        <f>IF('(2-4) 퇴직자 및 DC전환자 명부'!G11538="","",'(2-4) 퇴직자 및 DC전환자 명부'!G11538)</f>
        <v/>
      </c>
    </row>
    <row r="11539" spans="13:13">
      <c r="M11539" s="264" t="str">
        <f>IF('(2-4) 퇴직자 및 DC전환자 명부'!G11539="","",'(2-4) 퇴직자 및 DC전환자 명부'!G11539)</f>
        <v/>
      </c>
    </row>
    <row r="11540" spans="13:13">
      <c r="M11540" s="264" t="str">
        <f>IF('(2-4) 퇴직자 및 DC전환자 명부'!G11540="","",'(2-4) 퇴직자 및 DC전환자 명부'!G11540)</f>
        <v/>
      </c>
    </row>
    <row r="11541" spans="13:13">
      <c r="M11541" s="264" t="str">
        <f>IF('(2-4) 퇴직자 및 DC전환자 명부'!G11541="","",'(2-4) 퇴직자 및 DC전환자 명부'!G11541)</f>
        <v/>
      </c>
    </row>
    <row r="11542" spans="13:13">
      <c r="M11542" s="264" t="str">
        <f>IF('(2-4) 퇴직자 및 DC전환자 명부'!G11542="","",'(2-4) 퇴직자 및 DC전환자 명부'!G11542)</f>
        <v/>
      </c>
    </row>
    <row r="11543" spans="13:13">
      <c r="M11543" s="264" t="str">
        <f>IF('(2-4) 퇴직자 및 DC전환자 명부'!G11543="","",'(2-4) 퇴직자 및 DC전환자 명부'!G11543)</f>
        <v/>
      </c>
    </row>
    <row r="11544" spans="13:13">
      <c r="M11544" s="264" t="str">
        <f>IF('(2-4) 퇴직자 및 DC전환자 명부'!G11544="","",'(2-4) 퇴직자 및 DC전환자 명부'!G11544)</f>
        <v/>
      </c>
    </row>
    <row r="11545" spans="13:13">
      <c r="M11545" s="264" t="str">
        <f>IF('(2-4) 퇴직자 및 DC전환자 명부'!G11545="","",'(2-4) 퇴직자 및 DC전환자 명부'!G11545)</f>
        <v/>
      </c>
    </row>
    <row r="11546" spans="13:13">
      <c r="M11546" s="264" t="str">
        <f>IF('(2-4) 퇴직자 및 DC전환자 명부'!G11546="","",'(2-4) 퇴직자 및 DC전환자 명부'!G11546)</f>
        <v/>
      </c>
    </row>
    <row r="11547" spans="13:13">
      <c r="M11547" s="264" t="str">
        <f>IF('(2-4) 퇴직자 및 DC전환자 명부'!G11547="","",'(2-4) 퇴직자 및 DC전환자 명부'!G11547)</f>
        <v/>
      </c>
    </row>
    <row r="11548" spans="13:13">
      <c r="M11548" s="264" t="str">
        <f>IF('(2-4) 퇴직자 및 DC전환자 명부'!G11548="","",'(2-4) 퇴직자 및 DC전환자 명부'!G11548)</f>
        <v/>
      </c>
    </row>
    <row r="11549" spans="13:13">
      <c r="M11549" s="264" t="str">
        <f>IF('(2-4) 퇴직자 및 DC전환자 명부'!G11549="","",'(2-4) 퇴직자 및 DC전환자 명부'!G11549)</f>
        <v/>
      </c>
    </row>
    <row r="11550" spans="13:13">
      <c r="M11550" s="264" t="str">
        <f>IF('(2-4) 퇴직자 및 DC전환자 명부'!G11550="","",'(2-4) 퇴직자 및 DC전환자 명부'!G11550)</f>
        <v/>
      </c>
    </row>
    <row r="11551" spans="13:13">
      <c r="M11551" s="264" t="str">
        <f>IF('(2-4) 퇴직자 및 DC전환자 명부'!G11551="","",'(2-4) 퇴직자 및 DC전환자 명부'!G11551)</f>
        <v/>
      </c>
    </row>
    <row r="11552" spans="13:13">
      <c r="M11552" s="264" t="str">
        <f>IF('(2-4) 퇴직자 및 DC전환자 명부'!G11552="","",'(2-4) 퇴직자 및 DC전환자 명부'!G11552)</f>
        <v/>
      </c>
    </row>
    <row r="11553" spans="13:13">
      <c r="M11553" s="264" t="str">
        <f>IF('(2-4) 퇴직자 및 DC전환자 명부'!G11553="","",'(2-4) 퇴직자 및 DC전환자 명부'!G11553)</f>
        <v/>
      </c>
    </row>
    <row r="11554" spans="13:13">
      <c r="M11554" s="264" t="str">
        <f>IF('(2-4) 퇴직자 및 DC전환자 명부'!G11554="","",'(2-4) 퇴직자 및 DC전환자 명부'!G11554)</f>
        <v/>
      </c>
    </row>
    <row r="11555" spans="13:13">
      <c r="M11555" s="264" t="str">
        <f>IF('(2-4) 퇴직자 및 DC전환자 명부'!G11555="","",'(2-4) 퇴직자 및 DC전환자 명부'!G11555)</f>
        <v/>
      </c>
    </row>
    <row r="11556" spans="13:13">
      <c r="M11556" s="264" t="str">
        <f>IF('(2-4) 퇴직자 및 DC전환자 명부'!G11556="","",'(2-4) 퇴직자 및 DC전환자 명부'!G11556)</f>
        <v/>
      </c>
    </row>
    <row r="11557" spans="13:13">
      <c r="M11557" s="264" t="str">
        <f>IF('(2-4) 퇴직자 및 DC전환자 명부'!G11557="","",'(2-4) 퇴직자 및 DC전환자 명부'!G11557)</f>
        <v/>
      </c>
    </row>
    <row r="11558" spans="13:13">
      <c r="M11558" s="264" t="str">
        <f>IF('(2-4) 퇴직자 및 DC전환자 명부'!G11558="","",'(2-4) 퇴직자 및 DC전환자 명부'!G11558)</f>
        <v/>
      </c>
    </row>
    <row r="11559" spans="13:13">
      <c r="M11559" s="264" t="str">
        <f>IF('(2-4) 퇴직자 및 DC전환자 명부'!G11559="","",'(2-4) 퇴직자 및 DC전환자 명부'!G11559)</f>
        <v/>
      </c>
    </row>
    <row r="11560" spans="13:13">
      <c r="M11560" s="264" t="str">
        <f>IF('(2-4) 퇴직자 및 DC전환자 명부'!G11560="","",'(2-4) 퇴직자 및 DC전환자 명부'!G11560)</f>
        <v/>
      </c>
    </row>
    <row r="11561" spans="13:13">
      <c r="M11561" s="264" t="str">
        <f>IF('(2-4) 퇴직자 및 DC전환자 명부'!G11561="","",'(2-4) 퇴직자 및 DC전환자 명부'!G11561)</f>
        <v/>
      </c>
    </row>
    <row r="11562" spans="13:13">
      <c r="M11562" s="264" t="str">
        <f>IF('(2-4) 퇴직자 및 DC전환자 명부'!G11562="","",'(2-4) 퇴직자 및 DC전환자 명부'!G11562)</f>
        <v/>
      </c>
    </row>
    <row r="11563" spans="13:13">
      <c r="M11563" s="264" t="str">
        <f>IF('(2-4) 퇴직자 및 DC전환자 명부'!G11563="","",'(2-4) 퇴직자 및 DC전환자 명부'!G11563)</f>
        <v/>
      </c>
    </row>
    <row r="11564" spans="13:13">
      <c r="M11564" s="264" t="str">
        <f>IF('(2-4) 퇴직자 및 DC전환자 명부'!G11564="","",'(2-4) 퇴직자 및 DC전환자 명부'!G11564)</f>
        <v/>
      </c>
    </row>
    <row r="11565" spans="13:13">
      <c r="M11565" s="264" t="str">
        <f>IF('(2-4) 퇴직자 및 DC전환자 명부'!G11565="","",'(2-4) 퇴직자 및 DC전환자 명부'!G11565)</f>
        <v/>
      </c>
    </row>
    <row r="11566" spans="13:13">
      <c r="M11566" s="264" t="str">
        <f>IF('(2-4) 퇴직자 및 DC전환자 명부'!G11566="","",'(2-4) 퇴직자 및 DC전환자 명부'!G11566)</f>
        <v/>
      </c>
    </row>
    <row r="11567" spans="13:13">
      <c r="M11567" s="264" t="str">
        <f>IF('(2-4) 퇴직자 및 DC전환자 명부'!G11567="","",'(2-4) 퇴직자 및 DC전환자 명부'!G11567)</f>
        <v/>
      </c>
    </row>
    <row r="11568" spans="13:13">
      <c r="M11568" s="264" t="str">
        <f>IF('(2-4) 퇴직자 및 DC전환자 명부'!G11568="","",'(2-4) 퇴직자 및 DC전환자 명부'!G11568)</f>
        <v/>
      </c>
    </row>
    <row r="11569" spans="13:13">
      <c r="M11569" s="264" t="str">
        <f>IF('(2-4) 퇴직자 및 DC전환자 명부'!G11569="","",'(2-4) 퇴직자 및 DC전환자 명부'!G11569)</f>
        <v/>
      </c>
    </row>
    <row r="11570" spans="13:13">
      <c r="M11570" s="264" t="str">
        <f>IF('(2-4) 퇴직자 및 DC전환자 명부'!G11570="","",'(2-4) 퇴직자 및 DC전환자 명부'!G11570)</f>
        <v/>
      </c>
    </row>
    <row r="11571" spans="13:13">
      <c r="M11571" s="264" t="str">
        <f>IF('(2-4) 퇴직자 및 DC전환자 명부'!G11571="","",'(2-4) 퇴직자 및 DC전환자 명부'!G11571)</f>
        <v/>
      </c>
    </row>
    <row r="11572" spans="13:13">
      <c r="M11572" s="264" t="str">
        <f>IF('(2-4) 퇴직자 및 DC전환자 명부'!G11572="","",'(2-4) 퇴직자 및 DC전환자 명부'!G11572)</f>
        <v/>
      </c>
    </row>
    <row r="11573" spans="13:13">
      <c r="M11573" s="264" t="str">
        <f>IF('(2-4) 퇴직자 및 DC전환자 명부'!G11573="","",'(2-4) 퇴직자 및 DC전환자 명부'!G11573)</f>
        <v/>
      </c>
    </row>
    <row r="11574" spans="13:13">
      <c r="M11574" s="264" t="str">
        <f>IF('(2-4) 퇴직자 및 DC전환자 명부'!G11574="","",'(2-4) 퇴직자 및 DC전환자 명부'!G11574)</f>
        <v/>
      </c>
    </row>
    <row r="11575" spans="13:13">
      <c r="M11575" s="264" t="str">
        <f>IF('(2-4) 퇴직자 및 DC전환자 명부'!G11575="","",'(2-4) 퇴직자 및 DC전환자 명부'!G11575)</f>
        <v/>
      </c>
    </row>
    <row r="11576" spans="13:13">
      <c r="M11576" s="264" t="str">
        <f>IF('(2-4) 퇴직자 및 DC전환자 명부'!G11576="","",'(2-4) 퇴직자 및 DC전환자 명부'!G11576)</f>
        <v/>
      </c>
    </row>
    <row r="11577" spans="13:13">
      <c r="M11577" s="264" t="str">
        <f>IF('(2-4) 퇴직자 및 DC전환자 명부'!G11577="","",'(2-4) 퇴직자 및 DC전환자 명부'!G11577)</f>
        <v/>
      </c>
    </row>
    <row r="11578" spans="13:13">
      <c r="M11578" s="264" t="str">
        <f>IF('(2-4) 퇴직자 및 DC전환자 명부'!G11578="","",'(2-4) 퇴직자 및 DC전환자 명부'!G11578)</f>
        <v/>
      </c>
    </row>
    <row r="11579" spans="13:13">
      <c r="M11579" s="264" t="str">
        <f>IF('(2-4) 퇴직자 및 DC전환자 명부'!G11579="","",'(2-4) 퇴직자 및 DC전환자 명부'!G11579)</f>
        <v/>
      </c>
    </row>
    <row r="11580" spans="13:13">
      <c r="M11580" s="264" t="str">
        <f>IF('(2-4) 퇴직자 및 DC전환자 명부'!G11580="","",'(2-4) 퇴직자 및 DC전환자 명부'!G11580)</f>
        <v/>
      </c>
    </row>
    <row r="11581" spans="13:13">
      <c r="M11581" s="264" t="str">
        <f>IF('(2-4) 퇴직자 및 DC전환자 명부'!G11581="","",'(2-4) 퇴직자 및 DC전환자 명부'!G11581)</f>
        <v/>
      </c>
    </row>
    <row r="11582" spans="13:13">
      <c r="M11582" s="264" t="str">
        <f>IF('(2-4) 퇴직자 및 DC전환자 명부'!G11582="","",'(2-4) 퇴직자 및 DC전환자 명부'!G11582)</f>
        <v/>
      </c>
    </row>
    <row r="11583" spans="13:13">
      <c r="M11583" s="264" t="str">
        <f>IF('(2-4) 퇴직자 및 DC전환자 명부'!G11583="","",'(2-4) 퇴직자 및 DC전환자 명부'!G11583)</f>
        <v/>
      </c>
    </row>
    <row r="11584" spans="13:13">
      <c r="M11584" s="264" t="str">
        <f>IF('(2-4) 퇴직자 및 DC전환자 명부'!G11584="","",'(2-4) 퇴직자 및 DC전환자 명부'!G11584)</f>
        <v/>
      </c>
    </row>
    <row r="11585" spans="13:13">
      <c r="M11585" s="264" t="str">
        <f>IF('(2-4) 퇴직자 및 DC전환자 명부'!G11585="","",'(2-4) 퇴직자 및 DC전환자 명부'!G11585)</f>
        <v/>
      </c>
    </row>
    <row r="11586" spans="13:13">
      <c r="M11586" s="264" t="str">
        <f>IF('(2-4) 퇴직자 및 DC전환자 명부'!G11586="","",'(2-4) 퇴직자 및 DC전환자 명부'!G11586)</f>
        <v/>
      </c>
    </row>
    <row r="11587" spans="13:13">
      <c r="M11587" s="264" t="str">
        <f>IF('(2-4) 퇴직자 및 DC전환자 명부'!G11587="","",'(2-4) 퇴직자 및 DC전환자 명부'!G11587)</f>
        <v/>
      </c>
    </row>
    <row r="11588" spans="13:13">
      <c r="M11588" s="264" t="str">
        <f>IF('(2-4) 퇴직자 및 DC전환자 명부'!G11588="","",'(2-4) 퇴직자 및 DC전환자 명부'!G11588)</f>
        <v/>
      </c>
    </row>
    <row r="11589" spans="13:13">
      <c r="M11589" s="264" t="str">
        <f>IF('(2-4) 퇴직자 및 DC전환자 명부'!G11589="","",'(2-4) 퇴직자 및 DC전환자 명부'!G11589)</f>
        <v/>
      </c>
    </row>
    <row r="11590" spans="13:13">
      <c r="M11590" s="264" t="str">
        <f>IF('(2-4) 퇴직자 및 DC전환자 명부'!G11590="","",'(2-4) 퇴직자 및 DC전환자 명부'!G11590)</f>
        <v/>
      </c>
    </row>
    <row r="11591" spans="13:13">
      <c r="M11591" s="264" t="str">
        <f>IF('(2-4) 퇴직자 및 DC전환자 명부'!G11591="","",'(2-4) 퇴직자 및 DC전환자 명부'!G11591)</f>
        <v/>
      </c>
    </row>
    <row r="11592" spans="13:13">
      <c r="M11592" s="264" t="str">
        <f>IF('(2-4) 퇴직자 및 DC전환자 명부'!G11592="","",'(2-4) 퇴직자 및 DC전환자 명부'!G11592)</f>
        <v/>
      </c>
    </row>
    <row r="11593" spans="13:13">
      <c r="M11593" s="264" t="str">
        <f>IF('(2-4) 퇴직자 및 DC전환자 명부'!G11593="","",'(2-4) 퇴직자 및 DC전환자 명부'!G11593)</f>
        <v/>
      </c>
    </row>
    <row r="11594" spans="13:13">
      <c r="M11594" s="264" t="str">
        <f>IF('(2-4) 퇴직자 및 DC전환자 명부'!G11594="","",'(2-4) 퇴직자 및 DC전환자 명부'!G11594)</f>
        <v/>
      </c>
    </row>
    <row r="11595" spans="13:13">
      <c r="M11595" s="264" t="str">
        <f>IF('(2-4) 퇴직자 및 DC전환자 명부'!G11595="","",'(2-4) 퇴직자 및 DC전환자 명부'!G11595)</f>
        <v/>
      </c>
    </row>
    <row r="11596" spans="13:13">
      <c r="M11596" s="264" t="str">
        <f>IF('(2-4) 퇴직자 및 DC전환자 명부'!G11596="","",'(2-4) 퇴직자 및 DC전환자 명부'!G11596)</f>
        <v/>
      </c>
    </row>
    <row r="11597" spans="13:13">
      <c r="M11597" s="264" t="str">
        <f>IF('(2-4) 퇴직자 및 DC전환자 명부'!G11597="","",'(2-4) 퇴직자 및 DC전환자 명부'!G11597)</f>
        <v/>
      </c>
    </row>
    <row r="11598" spans="13:13">
      <c r="M11598" s="264" t="str">
        <f>IF('(2-4) 퇴직자 및 DC전환자 명부'!G11598="","",'(2-4) 퇴직자 및 DC전환자 명부'!G11598)</f>
        <v/>
      </c>
    </row>
    <row r="11599" spans="13:13">
      <c r="M11599" s="264" t="str">
        <f>IF('(2-4) 퇴직자 및 DC전환자 명부'!G11599="","",'(2-4) 퇴직자 및 DC전환자 명부'!G11599)</f>
        <v/>
      </c>
    </row>
    <row r="11600" spans="13:13">
      <c r="M11600" s="264" t="str">
        <f>IF('(2-4) 퇴직자 및 DC전환자 명부'!G11600="","",'(2-4) 퇴직자 및 DC전환자 명부'!G11600)</f>
        <v/>
      </c>
    </row>
    <row r="11601" spans="13:13">
      <c r="M11601" s="264" t="str">
        <f>IF('(2-4) 퇴직자 및 DC전환자 명부'!G11601="","",'(2-4) 퇴직자 및 DC전환자 명부'!G11601)</f>
        <v/>
      </c>
    </row>
    <row r="11602" spans="13:13">
      <c r="M11602" s="264" t="str">
        <f>IF('(2-4) 퇴직자 및 DC전환자 명부'!G11602="","",'(2-4) 퇴직자 및 DC전환자 명부'!G11602)</f>
        <v/>
      </c>
    </row>
    <row r="11603" spans="13:13">
      <c r="M11603" s="264" t="str">
        <f>IF('(2-4) 퇴직자 및 DC전환자 명부'!G11603="","",'(2-4) 퇴직자 및 DC전환자 명부'!G11603)</f>
        <v/>
      </c>
    </row>
    <row r="11604" spans="13:13">
      <c r="M11604" s="264" t="str">
        <f>IF('(2-4) 퇴직자 및 DC전환자 명부'!G11604="","",'(2-4) 퇴직자 및 DC전환자 명부'!G11604)</f>
        <v/>
      </c>
    </row>
    <row r="11605" spans="13:13">
      <c r="M11605" s="264" t="str">
        <f>IF('(2-4) 퇴직자 및 DC전환자 명부'!G11605="","",'(2-4) 퇴직자 및 DC전환자 명부'!G11605)</f>
        <v/>
      </c>
    </row>
    <row r="11606" spans="13:13">
      <c r="M11606" s="264" t="str">
        <f>IF('(2-4) 퇴직자 및 DC전환자 명부'!G11606="","",'(2-4) 퇴직자 및 DC전환자 명부'!G11606)</f>
        <v/>
      </c>
    </row>
    <row r="11607" spans="13:13">
      <c r="M11607" s="264" t="str">
        <f>IF('(2-4) 퇴직자 및 DC전환자 명부'!G11607="","",'(2-4) 퇴직자 및 DC전환자 명부'!G11607)</f>
        <v/>
      </c>
    </row>
    <row r="11608" spans="13:13">
      <c r="M11608" s="264" t="str">
        <f>IF('(2-4) 퇴직자 및 DC전환자 명부'!G11608="","",'(2-4) 퇴직자 및 DC전환자 명부'!G11608)</f>
        <v/>
      </c>
    </row>
    <row r="11609" spans="13:13">
      <c r="M11609" s="264" t="str">
        <f>IF('(2-4) 퇴직자 및 DC전환자 명부'!G11609="","",'(2-4) 퇴직자 및 DC전환자 명부'!G11609)</f>
        <v/>
      </c>
    </row>
    <row r="11610" spans="13:13">
      <c r="M11610" s="264" t="str">
        <f>IF('(2-4) 퇴직자 및 DC전환자 명부'!G11610="","",'(2-4) 퇴직자 및 DC전환자 명부'!G11610)</f>
        <v/>
      </c>
    </row>
    <row r="11611" spans="13:13">
      <c r="M11611" s="264" t="str">
        <f>IF('(2-4) 퇴직자 및 DC전환자 명부'!G11611="","",'(2-4) 퇴직자 및 DC전환자 명부'!G11611)</f>
        <v/>
      </c>
    </row>
    <row r="11612" spans="13:13">
      <c r="M11612" s="264" t="str">
        <f>IF('(2-4) 퇴직자 및 DC전환자 명부'!G11612="","",'(2-4) 퇴직자 및 DC전환자 명부'!G11612)</f>
        <v/>
      </c>
    </row>
    <row r="11613" spans="13:13">
      <c r="M11613" s="264" t="str">
        <f>IF('(2-4) 퇴직자 및 DC전환자 명부'!G11613="","",'(2-4) 퇴직자 및 DC전환자 명부'!G11613)</f>
        <v/>
      </c>
    </row>
    <row r="11614" spans="13:13">
      <c r="M11614" s="264" t="str">
        <f>IF('(2-4) 퇴직자 및 DC전환자 명부'!G11614="","",'(2-4) 퇴직자 및 DC전환자 명부'!G11614)</f>
        <v/>
      </c>
    </row>
    <row r="11615" spans="13:13">
      <c r="M11615" s="264" t="str">
        <f>IF('(2-4) 퇴직자 및 DC전환자 명부'!G11615="","",'(2-4) 퇴직자 및 DC전환자 명부'!G11615)</f>
        <v/>
      </c>
    </row>
    <row r="11616" spans="13:13">
      <c r="M11616" s="264" t="str">
        <f>IF('(2-4) 퇴직자 및 DC전환자 명부'!G11616="","",'(2-4) 퇴직자 및 DC전환자 명부'!G11616)</f>
        <v/>
      </c>
    </row>
    <row r="11617" spans="13:13">
      <c r="M11617" s="264" t="str">
        <f>IF('(2-4) 퇴직자 및 DC전환자 명부'!G11617="","",'(2-4) 퇴직자 및 DC전환자 명부'!G11617)</f>
        <v/>
      </c>
    </row>
    <row r="11618" spans="13:13">
      <c r="M11618" s="264" t="str">
        <f>IF('(2-4) 퇴직자 및 DC전환자 명부'!G11618="","",'(2-4) 퇴직자 및 DC전환자 명부'!G11618)</f>
        <v/>
      </c>
    </row>
    <row r="11619" spans="13:13">
      <c r="M11619" s="264" t="str">
        <f>IF('(2-4) 퇴직자 및 DC전환자 명부'!G11619="","",'(2-4) 퇴직자 및 DC전환자 명부'!G11619)</f>
        <v/>
      </c>
    </row>
    <row r="11620" spans="13:13">
      <c r="M11620" s="264" t="str">
        <f>IF('(2-4) 퇴직자 및 DC전환자 명부'!G11620="","",'(2-4) 퇴직자 및 DC전환자 명부'!G11620)</f>
        <v/>
      </c>
    </row>
    <row r="11621" spans="13:13">
      <c r="M11621" s="264" t="str">
        <f>IF('(2-4) 퇴직자 및 DC전환자 명부'!G11621="","",'(2-4) 퇴직자 및 DC전환자 명부'!G11621)</f>
        <v/>
      </c>
    </row>
    <row r="11622" spans="13:13">
      <c r="M11622" s="264" t="str">
        <f>IF('(2-4) 퇴직자 및 DC전환자 명부'!G11622="","",'(2-4) 퇴직자 및 DC전환자 명부'!G11622)</f>
        <v/>
      </c>
    </row>
    <row r="11623" spans="13:13">
      <c r="M11623" s="264" t="str">
        <f>IF('(2-4) 퇴직자 및 DC전환자 명부'!G11623="","",'(2-4) 퇴직자 및 DC전환자 명부'!G11623)</f>
        <v/>
      </c>
    </row>
    <row r="11624" spans="13:13">
      <c r="M11624" s="264" t="str">
        <f>IF('(2-4) 퇴직자 및 DC전환자 명부'!G11624="","",'(2-4) 퇴직자 및 DC전환자 명부'!G11624)</f>
        <v/>
      </c>
    </row>
    <row r="11625" spans="13:13">
      <c r="M11625" s="264" t="str">
        <f>IF('(2-4) 퇴직자 및 DC전환자 명부'!G11625="","",'(2-4) 퇴직자 및 DC전환자 명부'!G11625)</f>
        <v/>
      </c>
    </row>
    <row r="11626" spans="13:13">
      <c r="M11626" s="264" t="str">
        <f>IF('(2-4) 퇴직자 및 DC전환자 명부'!G11626="","",'(2-4) 퇴직자 및 DC전환자 명부'!G11626)</f>
        <v/>
      </c>
    </row>
    <row r="11627" spans="13:13">
      <c r="M11627" s="264" t="str">
        <f>IF('(2-4) 퇴직자 및 DC전환자 명부'!G11627="","",'(2-4) 퇴직자 및 DC전환자 명부'!G11627)</f>
        <v/>
      </c>
    </row>
    <row r="11628" spans="13:13">
      <c r="M11628" s="264" t="str">
        <f>IF('(2-4) 퇴직자 및 DC전환자 명부'!G11628="","",'(2-4) 퇴직자 및 DC전환자 명부'!G11628)</f>
        <v/>
      </c>
    </row>
    <row r="11629" spans="13:13">
      <c r="M11629" s="264" t="str">
        <f>IF('(2-4) 퇴직자 및 DC전환자 명부'!G11629="","",'(2-4) 퇴직자 및 DC전환자 명부'!G11629)</f>
        <v/>
      </c>
    </row>
    <row r="11630" spans="13:13">
      <c r="M11630" s="264" t="str">
        <f>IF('(2-4) 퇴직자 및 DC전환자 명부'!G11630="","",'(2-4) 퇴직자 및 DC전환자 명부'!G11630)</f>
        <v/>
      </c>
    </row>
    <row r="11631" spans="13:13">
      <c r="M11631" s="264" t="str">
        <f>IF('(2-4) 퇴직자 및 DC전환자 명부'!G11631="","",'(2-4) 퇴직자 및 DC전환자 명부'!G11631)</f>
        <v/>
      </c>
    </row>
    <row r="11632" spans="13:13">
      <c r="M11632" s="264" t="str">
        <f>IF('(2-4) 퇴직자 및 DC전환자 명부'!G11632="","",'(2-4) 퇴직자 및 DC전환자 명부'!G11632)</f>
        <v/>
      </c>
    </row>
    <row r="11633" spans="13:13">
      <c r="M11633" s="264" t="str">
        <f>IF('(2-4) 퇴직자 및 DC전환자 명부'!G11633="","",'(2-4) 퇴직자 및 DC전환자 명부'!G11633)</f>
        <v/>
      </c>
    </row>
    <row r="11634" spans="13:13">
      <c r="M11634" s="264" t="str">
        <f>IF('(2-4) 퇴직자 및 DC전환자 명부'!G11634="","",'(2-4) 퇴직자 및 DC전환자 명부'!G11634)</f>
        <v/>
      </c>
    </row>
    <row r="11635" spans="13:13">
      <c r="M11635" s="264" t="str">
        <f>IF('(2-4) 퇴직자 및 DC전환자 명부'!G11635="","",'(2-4) 퇴직자 및 DC전환자 명부'!G11635)</f>
        <v/>
      </c>
    </row>
    <row r="11636" spans="13:13">
      <c r="M11636" s="264" t="str">
        <f>IF('(2-4) 퇴직자 및 DC전환자 명부'!G11636="","",'(2-4) 퇴직자 및 DC전환자 명부'!G11636)</f>
        <v/>
      </c>
    </row>
    <row r="11637" spans="13:13">
      <c r="M11637" s="264" t="str">
        <f>IF('(2-4) 퇴직자 및 DC전환자 명부'!G11637="","",'(2-4) 퇴직자 및 DC전환자 명부'!G11637)</f>
        <v/>
      </c>
    </row>
    <row r="11638" spans="13:13">
      <c r="M11638" s="264" t="str">
        <f>IF('(2-4) 퇴직자 및 DC전환자 명부'!G11638="","",'(2-4) 퇴직자 및 DC전환자 명부'!G11638)</f>
        <v/>
      </c>
    </row>
    <row r="11639" spans="13:13">
      <c r="M11639" s="264" t="str">
        <f>IF('(2-4) 퇴직자 및 DC전환자 명부'!G11639="","",'(2-4) 퇴직자 및 DC전환자 명부'!G11639)</f>
        <v/>
      </c>
    </row>
    <row r="11640" spans="13:13">
      <c r="M11640" s="264" t="str">
        <f>IF('(2-4) 퇴직자 및 DC전환자 명부'!G11640="","",'(2-4) 퇴직자 및 DC전환자 명부'!G11640)</f>
        <v/>
      </c>
    </row>
    <row r="11641" spans="13:13">
      <c r="M11641" s="264" t="str">
        <f>IF('(2-4) 퇴직자 및 DC전환자 명부'!G11641="","",'(2-4) 퇴직자 및 DC전환자 명부'!G11641)</f>
        <v/>
      </c>
    </row>
    <row r="11642" spans="13:13">
      <c r="M11642" s="264" t="str">
        <f>IF('(2-4) 퇴직자 및 DC전환자 명부'!G11642="","",'(2-4) 퇴직자 및 DC전환자 명부'!G11642)</f>
        <v/>
      </c>
    </row>
    <row r="11643" spans="13:13">
      <c r="M11643" s="264" t="str">
        <f>IF('(2-4) 퇴직자 및 DC전환자 명부'!G11643="","",'(2-4) 퇴직자 및 DC전환자 명부'!G11643)</f>
        <v/>
      </c>
    </row>
    <row r="11644" spans="13:13">
      <c r="M11644" s="264" t="str">
        <f>IF('(2-4) 퇴직자 및 DC전환자 명부'!G11644="","",'(2-4) 퇴직자 및 DC전환자 명부'!G11644)</f>
        <v/>
      </c>
    </row>
    <row r="11645" spans="13:13">
      <c r="M11645" s="264" t="str">
        <f>IF('(2-4) 퇴직자 및 DC전환자 명부'!G11645="","",'(2-4) 퇴직자 및 DC전환자 명부'!G11645)</f>
        <v/>
      </c>
    </row>
    <row r="11646" spans="13:13">
      <c r="M11646" s="264" t="str">
        <f>IF('(2-4) 퇴직자 및 DC전환자 명부'!G11646="","",'(2-4) 퇴직자 및 DC전환자 명부'!G11646)</f>
        <v/>
      </c>
    </row>
    <row r="11647" spans="13:13">
      <c r="M11647" s="264" t="str">
        <f>IF('(2-4) 퇴직자 및 DC전환자 명부'!G11647="","",'(2-4) 퇴직자 및 DC전환자 명부'!G11647)</f>
        <v/>
      </c>
    </row>
    <row r="11648" spans="13:13">
      <c r="M11648" s="264" t="str">
        <f>IF('(2-4) 퇴직자 및 DC전환자 명부'!G11648="","",'(2-4) 퇴직자 및 DC전환자 명부'!G11648)</f>
        <v/>
      </c>
    </row>
    <row r="11649" spans="13:13">
      <c r="M11649" s="264" t="str">
        <f>IF('(2-4) 퇴직자 및 DC전환자 명부'!G11649="","",'(2-4) 퇴직자 및 DC전환자 명부'!G11649)</f>
        <v/>
      </c>
    </row>
    <row r="11650" spans="13:13">
      <c r="M11650" s="264" t="str">
        <f>IF('(2-4) 퇴직자 및 DC전환자 명부'!G11650="","",'(2-4) 퇴직자 및 DC전환자 명부'!G11650)</f>
        <v/>
      </c>
    </row>
    <row r="11651" spans="13:13">
      <c r="M11651" s="264" t="str">
        <f>IF('(2-4) 퇴직자 및 DC전환자 명부'!G11651="","",'(2-4) 퇴직자 및 DC전환자 명부'!G11651)</f>
        <v/>
      </c>
    </row>
    <row r="11652" spans="13:13">
      <c r="M11652" s="264" t="str">
        <f>IF('(2-4) 퇴직자 및 DC전환자 명부'!G11652="","",'(2-4) 퇴직자 및 DC전환자 명부'!G11652)</f>
        <v/>
      </c>
    </row>
    <row r="11653" spans="13:13">
      <c r="M11653" s="264" t="str">
        <f>IF('(2-4) 퇴직자 및 DC전환자 명부'!G11653="","",'(2-4) 퇴직자 및 DC전환자 명부'!G11653)</f>
        <v/>
      </c>
    </row>
    <row r="11654" spans="13:13">
      <c r="M11654" s="264" t="str">
        <f>IF('(2-4) 퇴직자 및 DC전환자 명부'!G11654="","",'(2-4) 퇴직자 및 DC전환자 명부'!G11654)</f>
        <v/>
      </c>
    </row>
    <row r="11655" spans="13:13">
      <c r="M11655" s="264" t="str">
        <f>IF('(2-4) 퇴직자 및 DC전환자 명부'!G11655="","",'(2-4) 퇴직자 및 DC전환자 명부'!G11655)</f>
        <v/>
      </c>
    </row>
    <row r="11656" spans="13:13">
      <c r="M11656" s="264" t="str">
        <f>IF('(2-4) 퇴직자 및 DC전환자 명부'!G11656="","",'(2-4) 퇴직자 및 DC전환자 명부'!G11656)</f>
        <v/>
      </c>
    </row>
    <row r="11657" spans="13:13">
      <c r="M11657" s="264" t="str">
        <f>IF('(2-4) 퇴직자 및 DC전환자 명부'!G11657="","",'(2-4) 퇴직자 및 DC전환자 명부'!G11657)</f>
        <v/>
      </c>
    </row>
    <row r="11658" spans="13:13">
      <c r="M11658" s="264" t="str">
        <f>IF('(2-4) 퇴직자 및 DC전환자 명부'!G11658="","",'(2-4) 퇴직자 및 DC전환자 명부'!G11658)</f>
        <v/>
      </c>
    </row>
    <row r="11659" spans="13:13">
      <c r="M11659" s="264" t="str">
        <f>IF('(2-4) 퇴직자 및 DC전환자 명부'!G11659="","",'(2-4) 퇴직자 및 DC전환자 명부'!G11659)</f>
        <v/>
      </c>
    </row>
    <row r="11660" spans="13:13">
      <c r="M11660" s="264" t="str">
        <f>IF('(2-4) 퇴직자 및 DC전환자 명부'!G11660="","",'(2-4) 퇴직자 및 DC전환자 명부'!G11660)</f>
        <v/>
      </c>
    </row>
    <row r="11661" spans="13:13">
      <c r="M11661" s="264" t="str">
        <f>IF('(2-4) 퇴직자 및 DC전환자 명부'!G11661="","",'(2-4) 퇴직자 및 DC전환자 명부'!G11661)</f>
        <v/>
      </c>
    </row>
    <row r="11662" spans="13:13">
      <c r="M11662" s="264" t="str">
        <f>IF('(2-4) 퇴직자 및 DC전환자 명부'!G11662="","",'(2-4) 퇴직자 및 DC전환자 명부'!G11662)</f>
        <v/>
      </c>
    </row>
    <row r="11663" spans="13:13">
      <c r="M11663" s="264" t="str">
        <f>IF('(2-4) 퇴직자 및 DC전환자 명부'!G11663="","",'(2-4) 퇴직자 및 DC전환자 명부'!G11663)</f>
        <v/>
      </c>
    </row>
    <row r="11664" spans="13:13">
      <c r="M11664" s="264" t="str">
        <f>IF('(2-4) 퇴직자 및 DC전환자 명부'!G11664="","",'(2-4) 퇴직자 및 DC전환자 명부'!G11664)</f>
        <v/>
      </c>
    </row>
    <row r="11665" spans="13:13">
      <c r="M11665" s="264" t="str">
        <f>IF('(2-4) 퇴직자 및 DC전환자 명부'!G11665="","",'(2-4) 퇴직자 및 DC전환자 명부'!G11665)</f>
        <v/>
      </c>
    </row>
    <row r="11666" spans="13:13">
      <c r="M11666" s="264" t="str">
        <f>IF('(2-4) 퇴직자 및 DC전환자 명부'!G11666="","",'(2-4) 퇴직자 및 DC전환자 명부'!G11666)</f>
        <v/>
      </c>
    </row>
    <row r="11667" spans="13:13">
      <c r="M11667" s="264" t="str">
        <f>IF('(2-4) 퇴직자 및 DC전환자 명부'!G11667="","",'(2-4) 퇴직자 및 DC전환자 명부'!G11667)</f>
        <v/>
      </c>
    </row>
    <row r="11668" spans="13:13">
      <c r="M11668" s="264" t="str">
        <f>IF('(2-4) 퇴직자 및 DC전환자 명부'!G11668="","",'(2-4) 퇴직자 및 DC전환자 명부'!G11668)</f>
        <v/>
      </c>
    </row>
    <row r="11669" spans="13:13">
      <c r="M11669" s="264" t="str">
        <f>IF('(2-4) 퇴직자 및 DC전환자 명부'!G11669="","",'(2-4) 퇴직자 및 DC전환자 명부'!G11669)</f>
        <v/>
      </c>
    </row>
    <row r="11670" spans="13:13">
      <c r="M11670" s="264" t="str">
        <f>IF('(2-4) 퇴직자 및 DC전환자 명부'!G11670="","",'(2-4) 퇴직자 및 DC전환자 명부'!G11670)</f>
        <v/>
      </c>
    </row>
    <row r="11671" spans="13:13">
      <c r="M11671" s="264" t="str">
        <f>IF('(2-4) 퇴직자 및 DC전환자 명부'!G11671="","",'(2-4) 퇴직자 및 DC전환자 명부'!G11671)</f>
        <v/>
      </c>
    </row>
    <row r="11672" spans="13:13">
      <c r="M11672" s="264" t="str">
        <f>IF('(2-4) 퇴직자 및 DC전환자 명부'!G11672="","",'(2-4) 퇴직자 및 DC전환자 명부'!G11672)</f>
        <v/>
      </c>
    </row>
    <row r="11673" spans="13:13">
      <c r="M11673" s="264" t="str">
        <f>IF('(2-4) 퇴직자 및 DC전환자 명부'!G11673="","",'(2-4) 퇴직자 및 DC전환자 명부'!G11673)</f>
        <v/>
      </c>
    </row>
    <row r="11674" spans="13:13">
      <c r="M11674" s="264" t="str">
        <f>IF('(2-4) 퇴직자 및 DC전환자 명부'!G11674="","",'(2-4) 퇴직자 및 DC전환자 명부'!G11674)</f>
        <v/>
      </c>
    </row>
    <row r="11675" spans="13:13">
      <c r="M11675" s="264" t="str">
        <f>IF('(2-4) 퇴직자 및 DC전환자 명부'!G11675="","",'(2-4) 퇴직자 및 DC전환자 명부'!G11675)</f>
        <v/>
      </c>
    </row>
    <row r="11676" spans="13:13">
      <c r="M11676" s="264" t="str">
        <f>IF('(2-4) 퇴직자 및 DC전환자 명부'!G11676="","",'(2-4) 퇴직자 및 DC전환자 명부'!G11676)</f>
        <v/>
      </c>
    </row>
    <row r="11677" spans="13:13">
      <c r="M11677" s="264" t="str">
        <f>IF('(2-4) 퇴직자 및 DC전환자 명부'!G11677="","",'(2-4) 퇴직자 및 DC전환자 명부'!G11677)</f>
        <v/>
      </c>
    </row>
    <row r="11678" spans="13:13">
      <c r="M11678" s="264" t="str">
        <f>IF('(2-4) 퇴직자 및 DC전환자 명부'!G11678="","",'(2-4) 퇴직자 및 DC전환자 명부'!G11678)</f>
        <v/>
      </c>
    </row>
    <row r="11679" spans="13:13">
      <c r="M11679" s="264" t="str">
        <f>IF('(2-4) 퇴직자 및 DC전환자 명부'!G11679="","",'(2-4) 퇴직자 및 DC전환자 명부'!G11679)</f>
        <v/>
      </c>
    </row>
    <row r="11680" spans="13:13">
      <c r="M11680" s="264" t="str">
        <f>IF('(2-4) 퇴직자 및 DC전환자 명부'!G11680="","",'(2-4) 퇴직자 및 DC전환자 명부'!G11680)</f>
        <v/>
      </c>
    </row>
    <row r="11681" spans="13:13">
      <c r="M11681" s="264" t="str">
        <f>IF('(2-4) 퇴직자 및 DC전환자 명부'!G11681="","",'(2-4) 퇴직자 및 DC전환자 명부'!G11681)</f>
        <v/>
      </c>
    </row>
    <row r="11682" spans="13:13">
      <c r="M11682" s="264" t="str">
        <f>IF('(2-4) 퇴직자 및 DC전환자 명부'!G11682="","",'(2-4) 퇴직자 및 DC전환자 명부'!G11682)</f>
        <v/>
      </c>
    </row>
    <row r="11683" spans="13:13">
      <c r="M11683" s="264" t="str">
        <f>IF('(2-4) 퇴직자 및 DC전환자 명부'!G11683="","",'(2-4) 퇴직자 및 DC전환자 명부'!G11683)</f>
        <v/>
      </c>
    </row>
    <row r="11684" spans="13:13">
      <c r="M11684" s="264" t="str">
        <f>IF('(2-4) 퇴직자 및 DC전환자 명부'!G11684="","",'(2-4) 퇴직자 및 DC전환자 명부'!G11684)</f>
        <v/>
      </c>
    </row>
    <row r="11685" spans="13:13">
      <c r="M11685" s="264" t="str">
        <f>IF('(2-4) 퇴직자 및 DC전환자 명부'!G11685="","",'(2-4) 퇴직자 및 DC전환자 명부'!G11685)</f>
        <v/>
      </c>
    </row>
    <row r="11686" spans="13:13">
      <c r="M11686" s="264" t="str">
        <f>IF('(2-4) 퇴직자 및 DC전환자 명부'!G11686="","",'(2-4) 퇴직자 및 DC전환자 명부'!G11686)</f>
        <v/>
      </c>
    </row>
    <row r="11687" spans="13:13">
      <c r="M11687" s="264" t="str">
        <f>IF('(2-4) 퇴직자 및 DC전환자 명부'!G11687="","",'(2-4) 퇴직자 및 DC전환자 명부'!G11687)</f>
        <v/>
      </c>
    </row>
    <row r="11688" spans="13:13">
      <c r="M11688" s="264" t="str">
        <f>IF('(2-4) 퇴직자 및 DC전환자 명부'!G11688="","",'(2-4) 퇴직자 및 DC전환자 명부'!G11688)</f>
        <v/>
      </c>
    </row>
    <row r="11689" spans="13:13">
      <c r="M11689" s="264" t="str">
        <f>IF('(2-4) 퇴직자 및 DC전환자 명부'!G11689="","",'(2-4) 퇴직자 및 DC전환자 명부'!G11689)</f>
        <v/>
      </c>
    </row>
    <row r="11690" spans="13:13">
      <c r="M11690" s="264" t="str">
        <f>IF('(2-4) 퇴직자 및 DC전환자 명부'!G11690="","",'(2-4) 퇴직자 및 DC전환자 명부'!G11690)</f>
        <v/>
      </c>
    </row>
    <row r="11691" spans="13:13">
      <c r="M11691" s="264" t="str">
        <f>IF('(2-4) 퇴직자 및 DC전환자 명부'!G11691="","",'(2-4) 퇴직자 및 DC전환자 명부'!G11691)</f>
        <v/>
      </c>
    </row>
    <row r="11692" spans="13:13">
      <c r="M11692" s="264" t="str">
        <f>IF('(2-4) 퇴직자 및 DC전환자 명부'!G11692="","",'(2-4) 퇴직자 및 DC전환자 명부'!G11692)</f>
        <v/>
      </c>
    </row>
    <row r="11693" spans="13:13">
      <c r="M11693" s="264" t="str">
        <f>IF('(2-4) 퇴직자 및 DC전환자 명부'!G11693="","",'(2-4) 퇴직자 및 DC전환자 명부'!G11693)</f>
        <v/>
      </c>
    </row>
    <row r="11694" spans="13:13">
      <c r="M11694" s="264" t="str">
        <f>IF('(2-4) 퇴직자 및 DC전환자 명부'!G11694="","",'(2-4) 퇴직자 및 DC전환자 명부'!G11694)</f>
        <v/>
      </c>
    </row>
    <row r="11695" spans="13:13">
      <c r="M11695" s="264" t="str">
        <f>IF('(2-4) 퇴직자 및 DC전환자 명부'!G11695="","",'(2-4) 퇴직자 및 DC전환자 명부'!G11695)</f>
        <v/>
      </c>
    </row>
    <row r="11696" spans="13:13">
      <c r="M11696" s="264" t="str">
        <f>IF('(2-4) 퇴직자 및 DC전환자 명부'!G11696="","",'(2-4) 퇴직자 및 DC전환자 명부'!G11696)</f>
        <v/>
      </c>
    </row>
    <row r="11697" spans="13:13">
      <c r="M11697" s="264" t="str">
        <f>IF('(2-4) 퇴직자 및 DC전환자 명부'!G11697="","",'(2-4) 퇴직자 및 DC전환자 명부'!G11697)</f>
        <v/>
      </c>
    </row>
    <row r="11698" spans="13:13">
      <c r="M11698" s="264" t="str">
        <f>IF('(2-4) 퇴직자 및 DC전환자 명부'!G11698="","",'(2-4) 퇴직자 및 DC전환자 명부'!G11698)</f>
        <v/>
      </c>
    </row>
    <row r="11699" spans="13:13">
      <c r="M11699" s="264" t="str">
        <f>IF('(2-4) 퇴직자 및 DC전환자 명부'!G11699="","",'(2-4) 퇴직자 및 DC전환자 명부'!G11699)</f>
        <v/>
      </c>
    </row>
    <row r="11700" spans="13:13">
      <c r="M11700" s="264" t="str">
        <f>IF('(2-4) 퇴직자 및 DC전환자 명부'!G11700="","",'(2-4) 퇴직자 및 DC전환자 명부'!G11700)</f>
        <v/>
      </c>
    </row>
    <row r="11701" spans="13:13">
      <c r="M11701" s="264" t="str">
        <f>IF('(2-4) 퇴직자 및 DC전환자 명부'!G11701="","",'(2-4) 퇴직자 및 DC전환자 명부'!G11701)</f>
        <v/>
      </c>
    </row>
    <row r="11702" spans="13:13">
      <c r="M11702" s="264" t="str">
        <f>IF('(2-4) 퇴직자 및 DC전환자 명부'!G11702="","",'(2-4) 퇴직자 및 DC전환자 명부'!G11702)</f>
        <v/>
      </c>
    </row>
    <row r="11703" spans="13:13">
      <c r="M11703" s="264" t="str">
        <f>IF('(2-4) 퇴직자 및 DC전환자 명부'!G11703="","",'(2-4) 퇴직자 및 DC전환자 명부'!G11703)</f>
        <v/>
      </c>
    </row>
    <row r="11704" spans="13:13">
      <c r="M11704" s="264" t="str">
        <f>IF('(2-4) 퇴직자 및 DC전환자 명부'!G11704="","",'(2-4) 퇴직자 및 DC전환자 명부'!G11704)</f>
        <v/>
      </c>
    </row>
    <row r="11705" spans="13:13">
      <c r="M11705" s="264" t="str">
        <f>IF('(2-4) 퇴직자 및 DC전환자 명부'!G11705="","",'(2-4) 퇴직자 및 DC전환자 명부'!G11705)</f>
        <v/>
      </c>
    </row>
    <row r="11706" spans="13:13">
      <c r="M11706" s="264" t="str">
        <f>IF('(2-4) 퇴직자 및 DC전환자 명부'!G11706="","",'(2-4) 퇴직자 및 DC전환자 명부'!G11706)</f>
        <v/>
      </c>
    </row>
    <row r="11707" spans="13:13">
      <c r="M11707" s="264" t="str">
        <f>IF('(2-4) 퇴직자 및 DC전환자 명부'!G11707="","",'(2-4) 퇴직자 및 DC전환자 명부'!G11707)</f>
        <v/>
      </c>
    </row>
    <row r="11708" spans="13:13">
      <c r="M11708" s="264" t="str">
        <f>IF('(2-4) 퇴직자 및 DC전환자 명부'!G11708="","",'(2-4) 퇴직자 및 DC전환자 명부'!G11708)</f>
        <v/>
      </c>
    </row>
    <row r="11709" spans="13:13">
      <c r="M11709" s="264" t="str">
        <f>IF('(2-4) 퇴직자 및 DC전환자 명부'!G11709="","",'(2-4) 퇴직자 및 DC전환자 명부'!G11709)</f>
        <v/>
      </c>
    </row>
    <row r="11710" spans="13:13">
      <c r="M11710" s="264" t="str">
        <f>IF('(2-4) 퇴직자 및 DC전환자 명부'!G11710="","",'(2-4) 퇴직자 및 DC전환자 명부'!G11710)</f>
        <v/>
      </c>
    </row>
    <row r="11711" spans="13:13">
      <c r="M11711" s="264" t="str">
        <f>IF('(2-4) 퇴직자 및 DC전환자 명부'!G11711="","",'(2-4) 퇴직자 및 DC전환자 명부'!G11711)</f>
        <v/>
      </c>
    </row>
    <row r="11712" spans="13:13">
      <c r="M11712" s="264" t="str">
        <f>IF('(2-4) 퇴직자 및 DC전환자 명부'!G11712="","",'(2-4) 퇴직자 및 DC전환자 명부'!G11712)</f>
        <v/>
      </c>
    </row>
    <row r="11713" spans="13:13">
      <c r="M11713" s="264" t="str">
        <f>IF('(2-4) 퇴직자 및 DC전환자 명부'!G11713="","",'(2-4) 퇴직자 및 DC전환자 명부'!G11713)</f>
        <v/>
      </c>
    </row>
    <row r="11714" spans="13:13">
      <c r="M11714" s="264" t="str">
        <f>IF('(2-4) 퇴직자 및 DC전환자 명부'!G11714="","",'(2-4) 퇴직자 및 DC전환자 명부'!G11714)</f>
        <v/>
      </c>
    </row>
    <row r="11715" spans="13:13">
      <c r="M11715" s="264" t="str">
        <f>IF('(2-4) 퇴직자 및 DC전환자 명부'!G11715="","",'(2-4) 퇴직자 및 DC전환자 명부'!G11715)</f>
        <v/>
      </c>
    </row>
    <row r="11716" spans="13:13">
      <c r="M11716" s="264" t="str">
        <f>IF('(2-4) 퇴직자 및 DC전환자 명부'!G11716="","",'(2-4) 퇴직자 및 DC전환자 명부'!G11716)</f>
        <v/>
      </c>
    </row>
    <row r="11717" spans="13:13">
      <c r="M11717" s="264" t="str">
        <f>IF('(2-4) 퇴직자 및 DC전환자 명부'!G11717="","",'(2-4) 퇴직자 및 DC전환자 명부'!G11717)</f>
        <v/>
      </c>
    </row>
    <row r="11718" spans="13:13">
      <c r="M11718" s="264" t="str">
        <f>IF('(2-4) 퇴직자 및 DC전환자 명부'!G11718="","",'(2-4) 퇴직자 및 DC전환자 명부'!G11718)</f>
        <v/>
      </c>
    </row>
    <row r="11719" spans="13:13">
      <c r="M11719" s="264" t="str">
        <f>IF('(2-4) 퇴직자 및 DC전환자 명부'!G11719="","",'(2-4) 퇴직자 및 DC전환자 명부'!G11719)</f>
        <v/>
      </c>
    </row>
    <row r="11720" spans="13:13">
      <c r="M11720" s="264" t="str">
        <f>IF('(2-4) 퇴직자 및 DC전환자 명부'!G11720="","",'(2-4) 퇴직자 및 DC전환자 명부'!G11720)</f>
        <v/>
      </c>
    </row>
    <row r="11721" spans="13:13">
      <c r="M11721" s="264" t="str">
        <f>IF('(2-4) 퇴직자 및 DC전환자 명부'!G11721="","",'(2-4) 퇴직자 및 DC전환자 명부'!G11721)</f>
        <v/>
      </c>
    </row>
    <row r="11722" spans="13:13">
      <c r="M11722" s="264" t="str">
        <f>IF('(2-4) 퇴직자 및 DC전환자 명부'!G11722="","",'(2-4) 퇴직자 및 DC전환자 명부'!G11722)</f>
        <v/>
      </c>
    </row>
    <row r="11723" spans="13:13">
      <c r="M11723" s="264" t="str">
        <f>IF('(2-4) 퇴직자 및 DC전환자 명부'!G11723="","",'(2-4) 퇴직자 및 DC전환자 명부'!G11723)</f>
        <v/>
      </c>
    </row>
    <row r="11724" spans="13:13">
      <c r="M11724" s="264" t="str">
        <f>IF('(2-4) 퇴직자 및 DC전환자 명부'!G11724="","",'(2-4) 퇴직자 및 DC전환자 명부'!G11724)</f>
        <v/>
      </c>
    </row>
    <row r="11725" spans="13:13">
      <c r="M11725" s="264" t="str">
        <f>IF('(2-4) 퇴직자 및 DC전환자 명부'!G11725="","",'(2-4) 퇴직자 및 DC전환자 명부'!G11725)</f>
        <v/>
      </c>
    </row>
    <row r="11726" spans="13:13">
      <c r="M11726" s="264" t="str">
        <f>IF('(2-4) 퇴직자 및 DC전환자 명부'!G11726="","",'(2-4) 퇴직자 및 DC전환자 명부'!G11726)</f>
        <v/>
      </c>
    </row>
    <row r="11727" spans="13:13">
      <c r="M11727" s="264" t="str">
        <f>IF('(2-4) 퇴직자 및 DC전환자 명부'!G11727="","",'(2-4) 퇴직자 및 DC전환자 명부'!G11727)</f>
        <v/>
      </c>
    </row>
    <row r="11728" spans="13:13">
      <c r="M11728" s="264" t="str">
        <f>IF('(2-4) 퇴직자 및 DC전환자 명부'!G11728="","",'(2-4) 퇴직자 및 DC전환자 명부'!G11728)</f>
        <v/>
      </c>
    </row>
    <row r="11729" spans="13:13">
      <c r="M11729" s="264" t="str">
        <f>IF('(2-4) 퇴직자 및 DC전환자 명부'!G11729="","",'(2-4) 퇴직자 및 DC전환자 명부'!G11729)</f>
        <v/>
      </c>
    </row>
    <row r="11730" spans="13:13">
      <c r="M11730" s="264" t="str">
        <f>IF('(2-4) 퇴직자 및 DC전환자 명부'!G11730="","",'(2-4) 퇴직자 및 DC전환자 명부'!G11730)</f>
        <v/>
      </c>
    </row>
    <row r="11731" spans="13:13">
      <c r="M11731" s="264" t="str">
        <f>IF('(2-4) 퇴직자 및 DC전환자 명부'!G11731="","",'(2-4) 퇴직자 및 DC전환자 명부'!G11731)</f>
        <v/>
      </c>
    </row>
    <row r="11732" spans="13:13">
      <c r="M11732" s="264" t="str">
        <f>IF('(2-4) 퇴직자 및 DC전환자 명부'!G11732="","",'(2-4) 퇴직자 및 DC전환자 명부'!G11732)</f>
        <v/>
      </c>
    </row>
    <row r="11733" spans="13:13">
      <c r="M11733" s="264" t="str">
        <f>IF('(2-4) 퇴직자 및 DC전환자 명부'!G11733="","",'(2-4) 퇴직자 및 DC전환자 명부'!G11733)</f>
        <v/>
      </c>
    </row>
    <row r="11734" spans="13:13">
      <c r="M11734" s="264" t="str">
        <f>IF('(2-4) 퇴직자 및 DC전환자 명부'!G11734="","",'(2-4) 퇴직자 및 DC전환자 명부'!G11734)</f>
        <v/>
      </c>
    </row>
    <row r="11735" spans="13:13">
      <c r="M11735" s="264" t="str">
        <f>IF('(2-4) 퇴직자 및 DC전환자 명부'!G11735="","",'(2-4) 퇴직자 및 DC전환자 명부'!G11735)</f>
        <v/>
      </c>
    </row>
    <row r="11736" spans="13:13">
      <c r="M11736" s="264" t="str">
        <f>IF('(2-4) 퇴직자 및 DC전환자 명부'!G11736="","",'(2-4) 퇴직자 및 DC전환자 명부'!G11736)</f>
        <v/>
      </c>
    </row>
    <row r="11737" spans="13:13">
      <c r="M11737" s="264" t="str">
        <f>IF('(2-4) 퇴직자 및 DC전환자 명부'!G11737="","",'(2-4) 퇴직자 및 DC전환자 명부'!G11737)</f>
        <v/>
      </c>
    </row>
    <row r="11738" spans="13:13">
      <c r="M11738" s="264" t="str">
        <f>IF('(2-4) 퇴직자 및 DC전환자 명부'!G11738="","",'(2-4) 퇴직자 및 DC전환자 명부'!G11738)</f>
        <v/>
      </c>
    </row>
    <row r="11739" spans="13:13">
      <c r="M11739" s="264" t="str">
        <f>IF('(2-4) 퇴직자 및 DC전환자 명부'!G11739="","",'(2-4) 퇴직자 및 DC전환자 명부'!G11739)</f>
        <v/>
      </c>
    </row>
    <row r="11740" spans="13:13">
      <c r="M11740" s="264" t="str">
        <f>IF('(2-4) 퇴직자 및 DC전환자 명부'!G11740="","",'(2-4) 퇴직자 및 DC전환자 명부'!G11740)</f>
        <v/>
      </c>
    </row>
    <row r="11741" spans="13:13">
      <c r="M11741" s="264" t="str">
        <f>IF('(2-4) 퇴직자 및 DC전환자 명부'!G11741="","",'(2-4) 퇴직자 및 DC전환자 명부'!G11741)</f>
        <v/>
      </c>
    </row>
    <row r="11742" spans="13:13">
      <c r="M11742" s="264" t="str">
        <f>IF('(2-4) 퇴직자 및 DC전환자 명부'!G11742="","",'(2-4) 퇴직자 및 DC전환자 명부'!G11742)</f>
        <v/>
      </c>
    </row>
    <row r="11743" spans="13:13">
      <c r="M11743" s="264" t="str">
        <f>IF('(2-4) 퇴직자 및 DC전환자 명부'!G11743="","",'(2-4) 퇴직자 및 DC전환자 명부'!G11743)</f>
        <v/>
      </c>
    </row>
    <row r="11744" spans="13:13">
      <c r="M11744" s="264" t="str">
        <f>IF('(2-4) 퇴직자 및 DC전환자 명부'!G11744="","",'(2-4) 퇴직자 및 DC전환자 명부'!G11744)</f>
        <v/>
      </c>
    </row>
    <row r="11745" spans="13:13">
      <c r="M11745" s="264" t="str">
        <f>IF('(2-4) 퇴직자 및 DC전환자 명부'!G11745="","",'(2-4) 퇴직자 및 DC전환자 명부'!G11745)</f>
        <v/>
      </c>
    </row>
    <row r="11746" spans="13:13">
      <c r="M11746" s="264" t="str">
        <f>IF('(2-4) 퇴직자 및 DC전환자 명부'!G11746="","",'(2-4) 퇴직자 및 DC전환자 명부'!G11746)</f>
        <v/>
      </c>
    </row>
    <row r="11747" spans="13:13">
      <c r="M11747" s="264" t="str">
        <f>IF('(2-4) 퇴직자 및 DC전환자 명부'!G11747="","",'(2-4) 퇴직자 및 DC전환자 명부'!G11747)</f>
        <v/>
      </c>
    </row>
    <row r="11748" spans="13:13">
      <c r="M11748" s="264" t="str">
        <f>IF('(2-4) 퇴직자 및 DC전환자 명부'!G11748="","",'(2-4) 퇴직자 및 DC전환자 명부'!G11748)</f>
        <v/>
      </c>
    </row>
    <row r="11749" spans="13:13">
      <c r="M11749" s="264" t="str">
        <f>IF('(2-4) 퇴직자 및 DC전환자 명부'!G11749="","",'(2-4) 퇴직자 및 DC전환자 명부'!G11749)</f>
        <v/>
      </c>
    </row>
    <row r="11750" spans="13:13">
      <c r="M11750" s="264" t="str">
        <f>IF('(2-4) 퇴직자 및 DC전환자 명부'!G11750="","",'(2-4) 퇴직자 및 DC전환자 명부'!G11750)</f>
        <v/>
      </c>
    </row>
    <row r="11751" spans="13:13">
      <c r="M11751" s="264" t="str">
        <f>IF('(2-4) 퇴직자 및 DC전환자 명부'!G11751="","",'(2-4) 퇴직자 및 DC전환자 명부'!G11751)</f>
        <v/>
      </c>
    </row>
    <row r="11752" spans="13:13">
      <c r="M11752" s="264" t="str">
        <f>IF('(2-4) 퇴직자 및 DC전환자 명부'!G11752="","",'(2-4) 퇴직자 및 DC전환자 명부'!G11752)</f>
        <v/>
      </c>
    </row>
    <row r="11753" spans="13:13">
      <c r="M11753" s="264" t="str">
        <f>IF('(2-4) 퇴직자 및 DC전환자 명부'!G11753="","",'(2-4) 퇴직자 및 DC전환자 명부'!G11753)</f>
        <v/>
      </c>
    </row>
    <row r="11754" spans="13:13">
      <c r="M11754" s="264" t="str">
        <f>IF('(2-4) 퇴직자 및 DC전환자 명부'!G11754="","",'(2-4) 퇴직자 및 DC전환자 명부'!G11754)</f>
        <v/>
      </c>
    </row>
    <row r="11755" spans="13:13">
      <c r="M11755" s="264" t="str">
        <f>IF('(2-4) 퇴직자 및 DC전환자 명부'!G11755="","",'(2-4) 퇴직자 및 DC전환자 명부'!G11755)</f>
        <v/>
      </c>
    </row>
    <row r="11756" spans="13:13">
      <c r="M11756" s="264" t="str">
        <f>IF('(2-4) 퇴직자 및 DC전환자 명부'!G11756="","",'(2-4) 퇴직자 및 DC전환자 명부'!G11756)</f>
        <v/>
      </c>
    </row>
    <row r="11757" spans="13:13">
      <c r="M11757" s="264" t="str">
        <f>IF('(2-4) 퇴직자 및 DC전환자 명부'!G11757="","",'(2-4) 퇴직자 및 DC전환자 명부'!G11757)</f>
        <v/>
      </c>
    </row>
    <row r="11758" spans="13:13">
      <c r="M11758" s="264" t="str">
        <f>IF('(2-4) 퇴직자 및 DC전환자 명부'!G11758="","",'(2-4) 퇴직자 및 DC전환자 명부'!G11758)</f>
        <v/>
      </c>
    </row>
    <row r="11759" spans="13:13">
      <c r="M11759" s="264" t="str">
        <f>IF('(2-4) 퇴직자 및 DC전환자 명부'!G11759="","",'(2-4) 퇴직자 및 DC전환자 명부'!G11759)</f>
        <v/>
      </c>
    </row>
    <row r="11760" spans="13:13">
      <c r="M11760" s="264" t="str">
        <f>IF('(2-4) 퇴직자 및 DC전환자 명부'!G11760="","",'(2-4) 퇴직자 및 DC전환자 명부'!G11760)</f>
        <v/>
      </c>
    </row>
    <row r="11761" spans="13:13">
      <c r="M11761" s="264" t="str">
        <f>IF('(2-4) 퇴직자 및 DC전환자 명부'!G11761="","",'(2-4) 퇴직자 및 DC전환자 명부'!G11761)</f>
        <v/>
      </c>
    </row>
    <row r="11762" spans="13:13">
      <c r="M11762" s="264" t="str">
        <f>IF('(2-4) 퇴직자 및 DC전환자 명부'!G11762="","",'(2-4) 퇴직자 및 DC전환자 명부'!G11762)</f>
        <v/>
      </c>
    </row>
    <row r="11763" spans="13:13">
      <c r="M11763" s="264" t="str">
        <f>IF('(2-4) 퇴직자 및 DC전환자 명부'!G11763="","",'(2-4) 퇴직자 및 DC전환자 명부'!G11763)</f>
        <v/>
      </c>
    </row>
    <row r="11764" spans="13:13">
      <c r="M11764" s="264" t="str">
        <f>IF('(2-4) 퇴직자 및 DC전환자 명부'!G11764="","",'(2-4) 퇴직자 및 DC전환자 명부'!G11764)</f>
        <v/>
      </c>
    </row>
    <row r="11765" spans="13:13">
      <c r="M11765" s="264" t="str">
        <f>IF('(2-4) 퇴직자 및 DC전환자 명부'!G11765="","",'(2-4) 퇴직자 및 DC전환자 명부'!G11765)</f>
        <v/>
      </c>
    </row>
    <row r="11766" spans="13:13">
      <c r="M11766" s="264" t="str">
        <f>IF('(2-4) 퇴직자 및 DC전환자 명부'!G11766="","",'(2-4) 퇴직자 및 DC전환자 명부'!G11766)</f>
        <v/>
      </c>
    </row>
    <row r="11767" spans="13:13">
      <c r="M11767" s="264" t="str">
        <f>IF('(2-4) 퇴직자 및 DC전환자 명부'!G11767="","",'(2-4) 퇴직자 및 DC전환자 명부'!G11767)</f>
        <v/>
      </c>
    </row>
    <row r="11768" spans="13:13">
      <c r="M11768" s="264" t="str">
        <f>IF('(2-4) 퇴직자 및 DC전환자 명부'!G11768="","",'(2-4) 퇴직자 및 DC전환자 명부'!G11768)</f>
        <v/>
      </c>
    </row>
    <row r="11769" spans="13:13">
      <c r="M11769" s="264" t="str">
        <f>IF('(2-4) 퇴직자 및 DC전환자 명부'!G11769="","",'(2-4) 퇴직자 및 DC전환자 명부'!G11769)</f>
        <v/>
      </c>
    </row>
    <row r="11770" spans="13:13">
      <c r="M11770" s="264" t="str">
        <f>IF('(2-4) 퇴직자 및 DC전환자 명부'!G11770="","",'(2-4) 퇴직자 및 DC전환자 명부'!G11770)</f>
        <v/>
      </c>
    </row>
    <row r="11771" spans="13:13">
      <c r="M11771" s="264" t="str">
        <f>IF('(2-4) 퇴직자 및 DC전환자 명부'!G11771="","",'(2-4) 퇴직자 및 DC전환자 명부'!G11771)</f>
        <v/>
      </c>
    </row>
    <row r="11772" spans="13:13">
      <c r="M11772" s="264" t="str">
        <f>IF('(2-4) 퇴직자 및 DC전환자 명부'!G11772="","",'(2-4) 퇴직자 및 DC전환자 명부'!G11772)</f>
        <v/>
      </c>
    </row>
    <row r="11773" spans="13:13">
      <c r="M11773" s="264" t="str">
        <f>IF('(2-4) 퇴직자 및 DC전환자 명부'!G11773="","",'(2-4) 퇴직자 및 DC전환자 명부'!G11773)</f>
        <v/>
      </c>
    </row>
    <row r="11774" spans="13:13">
      <c r="M11774" s="264" t="str">
        <f>IF('(2-4) 퇴직자 및 DC전환자 명부'!G11774="","",'(2-4) 퇴직자 및 DC전환자 명부'!G11774)</f>
        <v/>
      </c>
    </row>
    <row r="11775" spans="13:13">
      <c r="M11775" s="264" t="str">
        <f>IF('(2-4) 퇴직자 및 DC전환자 명부'!G11775="","",'(2-4) 퇴직자 및 DC전환자 명부'!G11775)</f>
        <v/>
      </c>
    </row>
    <row r="11776" spans="13:13">
      <c r="M11776" s="264" t="str">
        <f>IF('(2-4) 퇴직자 및 DC전환자 명부'!G11776="","",'(2-4) 퇴직자 및 DC전환자 명부'!G11776)</f>
        <v/>
      </c>
    </row>
    <row r="11777" spans="13:13">
      <c r="M11777" s="264" t="str">
        <f>IF('(2-4) 퇴직자 및 DC전환자 명부'!G11777="","",'(2-4) 퇴직자 및 DC전환자 명부'!G11777)</f>
        <v/>
      </c>
    </row>
    <row r="11778" spans="13:13">
      <c r="M11778" s="264" t="str">
        <f>IF('(2-4) 퇴직자 및 DC전환자 명부'!G11778="","",'(2-4) 퇴직자 및 DC전환자 명부'!G11778)</f>
        <v/>
      </c>
    </row>
    <row r="11779" spans="13:13">
      <c r="M11779" s="264" t="str">
        <f>IF('(2-4) 퇴직자 및 DC전환자 명부'!G11779="","",'(2-4) 퇴직자 및 DC전환자 명부'!G11779)</f>
        <v/>
      </c>
    </row>
    <row r="11780" spans="13:13">
      <c r="M11780" s="264" t="str">
        <f>IF('(2-4) 퇴직자 및 DC전환자 명부'!G11780="","",'(2-4) 퇴직자 및 DC전환자 명부'!G11780)</f>
        <v/>
      </c>
    </row>
    <row r="11781" spans="13:13">
      <c r="M11781" s="264" t="str">
        <f>IF('(2-4) 퇴직자 및 DC전환자 명부'!G11781="","",'(2-4) 퇴직자 및 DC전환자 명부'!G11781)</f>
        <v/>
      </c>
    </row>
    <row r="11782" spans="13:13">
      <c r="M11782" s="264" t="str">
        <f>IF('(2-4) 퇴직자 및 DC전환자 명부'!G11782="","",'(2-4) 퇴직자 및 DC전환자 명부'!G11782)</f>
        <v/>
      </c>
    </row>
    <row r="11783" spans="13:13">
      <c r="M11783" s="264" t="str">
        <f>IF('(2-4) 퇴직자 및 DC전환자 명부'!G11783="","",'(2-4) 퇴직자 및 DC전환자 명부'!G11783)</f>
        <v/>
      </c>
    </row>
    <row r="11784" spans="13:13">
      <c r="M11784" s="264" t="str">
        <f>IF('(2-4) 퇴직자 및 DC전환자 명부'!G11784="","",'(2-4) 퇴직자 및 DC전환자 명부'!G11784)</f>
        <v/>
      </c>
    </row>
    <row r="11785" spans="13:13">
      <c r="M11785" s="264" t="str">
        <f>IF('(2-4) 퇴직자 및 DC전환자 명부'!G11785="","",'(2-4) 퇴직자 및 DC전환자 명부'!G11785)</f>
        <v/>
      </c>
    </row>
    <row r="11786" spans="13:13">
      <c r="M11786" s="264" t="str">
        <f>IF('(2-4) 퇴직자 및 DC전환자 명부'!G11786="","",'(2-4) 퇴직자 및 DC전환자 명부'!G11786)</f>
        <v/>
      </c>
    </row>
    <row r="11787" spans="13:13">
      <c r="M11787" s="264" t="str">
        <f>IF('(2-4) 퇴직자 및 DC전환자 명부'!G11787="","",'(2-4) 퇴직자 및 DC전환자 명부'!G11787)</f>
        <v/>
      </c>
    </row>
    <row r="11788" spans="13:13">
      <c r="M11788" s="264" t="str">
        <f>IF('(2-4) 퇴직자 및 DC전환자 명부'!G11788="","",'(2-4) 퇴직자 및 DC전환자 명부'!G11788)</f>
        <v/>
      </c>
    </row>
    <row r="11789" spans="13:13">
      <c r="M11789" s="264" t="str">
        <f>IF('(2-4) 퇴직자 및 DC전환자 명부'!G11789="","",'(2-4) 퇴직자 및 DC전환자 명부'!G11789)</f>
        <v/>
      </c>
    </row>
    <row r="11790" spans="13:13">
      <c r="M11790" s="264" t="str">
        <f>IF('(2-4) 퇴직자 및 DC전환자 명부'!G11790="","",'(2-4) 퇴직자 및 DC전환자 명부'!G11790)</f>
        <v/>
      </c>
    </row>
    <row r="11791" spans="13:13">
      <c r="M11791" s="264" t="str">
        <f>IF('(2-4) 퇴직자 및 DC전환자 명부'!G11791="","",'(2-4) 퇴직자 및 DC전환자 명부'!G11791)</f>
        <v/>
      </c>
    </row>
    <row r="11792" spans="13:13">
      <c r="M11792" s="264" t="str">
        <f>IF('(2-4) 퇴직자 및 DC전환자 명부'!G11792="","",'(2-4) 퇴직자 및 DC전환자 명부'!G11792)</f>
        <v/>
      </c>
    </row>
    <row r="11793" spans="13:13">
      <c r="M11793" s="264" t="str">
        <f>IF('(2-4) 퇴직자 및 DC전환자 명부'!G11793="","",'(2-4) 퇴직자 및 DC전환자 명부'!G11793)</f>
        <v/>
      </c>
    </row>
    <row r="11794" spans="13:13">
      <c r="M11794" s="264" t="str">
        <f>IF('(2-4) 퇴직자 및 DC전환자 명부'!G11794="","",'(2-4) 퇴직자 및 DC전환자 명부'!G11794)</f>
        <v/>
      </c>
    </row>
    <row r="11795" spans="13:13">
      <c r="M11795" s="264" t="str">
        <f>IF('(2-4) 퇴직자 및 DC전환자 명부'!G11795="","",'(2-4) 퇴직자 및 DC전환자 명부'!G11795)</f>
        <v/>
      </c>
    </row>
    <row r="11796" spans="13:13">
      <c r="M11796" s="264" t="str">
        <f>IF('(2-4) 퇴직자 및 DC전환자 명부'!G11796="","",'(2-4) 퇴직자 및 DC전환자 명부'!G11796)</f>
        <v/>
      </c>
    </row>
    <row r="11797" spans="13:13">
      <c r="M11797" s="264" t="str">
        <f>IF('(2-4) 퇴직자 및 DC전환자 명부'!G11797="","",'(2-4) 퇴직자 및 DC전환자 명부'!G11797)</f>
        <v/>
      </c>
    </row>
    <row r="11798" spans="13:13">
      <c r="M11798" s="264" t="str">
        <f>IF('(2-4) 퇴직자 및 DC전환자 명부'!G11798="","",'(2-4) 퇴직자 및 DC전환자 명부'!G11798)</f>
        <v/>
      </c>
    </row>
    <row r="11799" spans="13:13">
      <c r="M11799" s="264" t="str">
        <f>IF('(2-4) 퇴직자 및 DC전환자 명부'!G11799="","",'(2-4) 퇴직자 및 DC전환자 명부'!G11799)</f>
        <v/>
      </c>
    </row>
    <row r="11800" spans="13:13">
      <c r="M11800" s="264" t="str">
        <f>IF('(2-4) 퇴직자 및 DC전환자 명부'!G11800="","",'(2-4) 퇴직자 및 DC전환자 명부'!G11800)</f>
        <v/>
      </c>
    </row>
    <row r="11801" spans="13:13">
      <c r="M11801" s="264" t="str">
        <f>IF('(2-4) 퇴직자 및 DC전환자 명부'!G11801="","",'(2-4) 퇴직자 및 DC전환자 명부'!G11801)</f>
        <v/>
      </c>
    </row>
    <row r="11802" spans="13:13">
      <c r="M11802" s="264" t="str">
        <f>IF('(2-4) 퇴직자 및 DC전환자 명부'!G11802="","",'(2-4) 퇴직자 및 DC전환자 명부'!G11802)</f>
        <v/>
      </c>
    </row>
    <row r="11803" spans="13:13">
      <c r="M11803" s="264" t="str">
        <f>IF('(2-4) 퇴직자 및 DC전환자 명부'!G11803="","",'(2-4) 퇴직자 및 DC전환자 명부'!G11803)</f>
        <v/>
      </c>
    </row>
    <row r="11804" spans="13:13">
      <c r="M11804" s="264" t="str">
        <f>IF('(2-4) 퇴직자 및 DC전환자 명부'!G11804="","",'(2-4) 퇴직자 및 DC전환자 명부'!G11804)</f>
        <v/>
      </c>
    </row>
    <row r="11805" spans="13:13">
      <c r="M11805" s="264" t="str">
        <f>IF('(2-4) 퇴직자 및 DC전환자 명부'!G11805="","",'(2-4) 퇴직자 및 DC전환자 명부'!G11805)</f>
        <v/>
      </c>
    </row>
    <row r="11806" spans="13:13">
      <c r="M11806" s="264" t="str">
        <f>IF('(2-4) 퇴직자 및 DC전환자 명부'!G11806="","",'(2-4) 퇴직자 및 DC전환자 명부'!G11806)</f>
        <v/>
      </c>
    </row>
    <row r="11807" spans="13:13">
      <c r="M11807" s="264" t="str">
        <f>IF('(2-4) 퇴직자 및 DC전환자 명부'!G11807="","",'(2-4) 퇴직자 및 DC전환자 명부'!G11807)</f>
        <v/>
      </c>
    </row>
    <row r="11808" spans="13:13">
      <c r="M11808" s="264" t="str">
        <f>IF('(2-4) 퇴직자 및 DC전환자 명부'!G11808="","",'(2-4) 퇴직자 및 DC전환자 명부'!G11808)</f>
        <v/>
      </c>
    </row>
    <row r="11809" spans="13:13">
      <c r="M11809" s="264" t="str">
        <f>IF('(2-4) 퇴직자 및 DC전환자 명부'!G11809="","",'(2-4) 퇴직자 및 DC전환자 명부'!G11809)</f>
        <v/>
      </c>
    </row>
    <row r="11810" spans="13:13">
      <c r="M11810" s="264" t="str">
        <f>IF('(2-4) 퇴직자 및 DC전환자 명부'!G11810="","",'(2-4) 퇴직자 및 DC전환자 명부'!G11810)</f>
        <v/>
      </c>
    </row>
    <row r="11811" spans="13:13">
      <c r="M11811" s="264" t="str">
        <f>IF('(2-4) 퇴직자 및 DC전환자 명부'!G11811="","",'(2-4) 퇴직자 및 DC전환자 명부'!G11811)</f>
        <v/>
      </c>
    </row>
    <row r="11812" spans="13:13">
      <c r="M11812" s="264" t="str">
        <f>IF('(2-4) 퇴직자 및 DC전환자 명부'!G11812="","",'(2-4) 퇴직자 및 DC전환자 명부'!G11812)</f>
        <v/>
      </c>
    </row>
    <row r="11813" spans="13:13">
      <c r="M11813" s="264" t="str">
        <f>IF('(2-4) 퇴직자 및 DC전환자 명부'!G11813="","",'(2-4) 퇴직자 및 DC전환자 명부'!G11813)</f>
        <v/>
      </c>
    </row>
    <row r="11814" spans="13:13">
      <c r="M11814" s="264" t="str">
        <f>IF('(2-4) 퇴직자 및 DC전환자 명부'!G11814="","",'(2-4) 퇴직자 및 DC전환자 명부'!G11814)</f>
        <v/>
      </c>
    </row>
    <row r="11815" spans="13:13">
      <c r="M11815" s="264" t="str">
        <f>IF('(2-4) 퇴직자 및 DC전환자 명부'!G11815="","",'(2-4) 퇴직자 및 DC전환자 명부'!G11815)</f>
        <v/>
      </c>
    </row>
    <row r="11816" spans="13:13">
      <c r="M11816" s="264" t="str">
        <f>IF('(2-4) 퇴직자 및 DC전환자 명부'!G11816="","",'(2-4) 퇴직자 및 DC전환자 명부'!G11816)</f>
        <v/>
      </c>
    </row>
    <row r="11817" spans="13:13">
      <c r="M11817" s="264" t="str">
        <f>IF('(2-4) 퇴직자 및 DC전환자 명부'!G11817="","",'(2-4) 퇴직자 및 DC전환자 명부'!G11817)</f>
        <v/>
      </c>
    </row>
    <row r="11818" spans="13:13">
      <c r="M11818" s="264" t="str">
        <f>IF('(2-4) 퇴직자 및 DC전환자 명부'!G11818="","",'(2-4) 퇴직자 및 DC전환자 명부'!G11818)</f>
        <v/>
      </c>
    </row>
    <row r="11819" spans="13:13">
      <c r="M11819" s="264" t="str">
        <f>IF('(2-4) 퇴직자 및 DC전환자 명부'!G11819="","",'(2-4) 퇴직자 및 DC전환자 명부'!G11819)</f>
        <v/>
      </c>
    </row>
    <row r="11820" spans="13:13">
      <c r="M11820" s="264" t="str">
        <f>IF('(2-4) 퇴직자 및 DC전환자 명부'!G11820="","",'(2-4) 퇴직자 및 DC전환자 명부'!G11820)</f>
        <v/>
      </c>
    </row>
    <row r="11821" spans="13:13">
      <c r="M11821" s="264" t="str">
        <f>IF('(2-4) 퇴직자 및 DC전환자 명부'!G11821="","",'(2-4) 퇴직자 및 DC전환자 명부'!G11821)</f>
        <v/>
      </c>
    </row>
    <row r="11822" spans="13:13">
      <c r="M11822" s="264" t="str">
        <f>IF('(2-4) 퇴직자 및 DC전환자 명부'!G11822="","",'(2-4) 퇴직자 및 DC전환자 명부'!G11822)</f>
        <v/>
      </c>
    </row>
    <row r="11823" spans="13:13">
      <c r="M11823" s="264" t="str">
        <f>IF('(2-4) 퇴직자 및 DC전환자 명부'!G11823="","",'(2-4) 퇴직자 및 DC전환자 명부'!G11823)</f>
        <v/>
      </c>
    </row>
    <row r="11824" spans="13:13">
      <c r="M11824" s="264" t="str">
        <f>IF('(2-4) 퇴직자 및 DC전환자 명부'!G11824="","",'(2-4) 퇴직자 및 DC전환자 명부'!G11824)</f>
        <v/>
      </c>
    </row>
    <row r="11825" spans="13:13">
      <c r="M11825" s="264" t="str">
        <f>IF('(2-4) 퇴직자 및 DC전환자 명부'!G11825="","",'(2-4) 퇴직자 및 DC전환자 명부'!G11825)</f>
        <v/>
      </c>
    </row>
    <row r="11826" spans="13:13">
      <c r="M11826" s="264" t="str">
        <f>IF('(2-4) 퇴직자 및 DC전환자 명부'!G11826="","",'(2-4) 퇴직자 및 DC전환자 명부'!G11826)</f>
        <v/>
      </c>
    </row>
    <row r="11827" spans="13:13">
      <c r="M11827" s="264" t="str">
        <f>IF('(2-4) 퇴직자 및 DC전환자 명부'!G11827="","",'(2-4) 퇴직자 및 DC전환자 명부'!G11827)</f>
        <v/>
      </c>
    </row>
    <row r="11828" spans="13:13">
      <c r="M11828" s="264" t="str">
        <f>IF('(2-4) 퇴직자 및 DC전환자 명부'!G11828="","",'(2-4) 퇴직자 및 DC전환자 명부'!G11828)</f>
        <v/>
      </c>
    </row>
    <row r="11829" spans="13:13">
      <c r="M11829" s="264" t="str">
        <f>IF('(2-4) 퇴직자 및 DC전환자 명부'!G11829="","",'(2-4) 퇴직자 및 DC전환자 명부'!G11829)</f>
        <v/>
      </c>
    </row>
    <row r="11830" spans="13:13">
      <c r="M11830" s="264" t="str">
        <f>IF('(2-4) 퇴직자 및 DC전환자 명부'!G11830="","",'(2-4) 퇴직자 및 DC전환자 명부'!G11830)</f>
        <v/>
      </c>
    </row>
    <row r="11831" spans="13:13">
      <c r="M11831" s="264" t="str">
        <f>IF('(2-4) 퇴직자 및 DC전환자 명부'!G11831="","",'(2-4) 퇴직자 및 DC전환자 명부'!G11831)</f>
        <v/>
      </c>
    </row>
    <row r="11832" spans="13:13">
      <c r="M11832" s="264" t="str">
        <f>IF('(2-4) 퇴직자 및 DC전환자 명부'!G11832="","",'(2-4) 퇴직자 및 DC전환자 명부'!G11832)</f>
        <v/>
      </c>
    </row>
    <row r="11833" spans="13:13">
      <c r="M11833" s="264" t="str">
        <f>IF('(2-4) 퇴직자 및 DC전환자 명부'!G11833="","",'(2-4) 퇴직자 및 DC전환자 명부'!G11833)</f>
        <v/>
      </c>
    </row>
    <row r="11834" spans="13:13">
      <c r="M11834" s="264" t="str">
        <f>IF('(2-4) 퇴직자 및 DC전환자 명부'!G11834="","",'(2-4) 퇴직자 및 DC전환자 명부'!G11834)</f>
        <v/>
      </c>
    </row>
    <row r="11835" spans="13:13">
      <c r="M11835" s="264" t="str">
        <f>IF('(2-4) 퇴직자 및 DC전환자 명부'!G11835="","",'(2-4) 퇴직자 및 DC전환자 명부'!G11835)</f>
        <v/>
      </c>
    </row>
    <row r="11836" spans="13:13">
      <c r="M11836" s="264" t="str">
        <f>IF('(2-4) 퇴직자 및 DC전환자 명부'!G11836="","",'(2-4) 퇴직자 및 DC전환자 명부'!G11836)</f>
        <v/>
      </c>
    </row>
    <row r="11837" spans="13:13">
      <c r="M11837" s="264" t="str">
        <f>IF('(2-4) 퇴직자 및 DC전환자 명부'!G11837="","",'(2-4) 퇴직자 및 DC전환자 명부'!G11837)</f>
        <v/>
      </c>
    </row>
    <row r="11838" spans="13:13">
      <c r="M11838" s="264" t="str">
        <f>IF('(2-4) 퇴직자 및 DC전환자 명부'!G11838="","",'(2-4) 퇴직자 및 DC전환자 명부'!G11838)</f>
        <v/>
      </c>
    </row>
    <row r="11839" spans="13:13">
      <c r="M11839" s="264" t="str">
        <f>IF('(2-4) 퇴직자 및 DC전환자 명부'!G11839="","",'(2-4) 퇴직자 및 DC전환자 명부'!G11839)</f>
        <v/>
      </c>
    </row>
    <row r="11840" spans="13:13">
      <c r="M11840" s="264" t="str">
        <f>IF('(2-4) 퇴직자 및 DC전환자 명부'!G11840="","",'(2-4) 퇴직자 및 DC전환자 명부'!G11840)</f>
        <v/>
      </c>
    </row>
    <row r="11841" spans="13:13">
      <c r="M11841" s="264" t="str">
        <f>IF('(2-4) 퇴직자 및 DC전환자 명부'!G11841="","",'(2-4) 퇴직자 및 DC전환자 명부'!G11841)</f>
        <v/>
      </c>
    </row>
    <row r="11842" spans="13:13">
      <c r="M11842" s="264" t="str">
        <f>IF('(2-4) 퇴직자 및 DC전환자 명부'!G11842="","",'(2-4) 퇴직자 및 DC전환자 명부'!G11842)</f>
        <v/>
      </c>
    </row>
    <row r="11843" spans="13:13">
      <c r="M11843" s="264" t="str">
        <f>IF('(2-4) 퇴직자 및 DC전환자 명부'!G11843="","",'(2-4) 퇴직자 및 DC전환자 명부'!G11843)</f>
        <v/>
      </c>
    </row>
    <row r="11844" spans="13:13">
      <c r="M11844" s="264" t="str">
        <f>IF('(2-4) 퇴직자 및 DC전환자 명부'!G11844="","",'(2-4) 퇴직자 및 DC전환자 명부'!G11844)</f>
        <v/>
      </c>
    </row>
    <row r="11845" spans="13:13">
      <c r="M11845" s="264" t="str">
        <f>IF('(2-4) 퇴직자 및 DC전환자 명부'!G11845="","",'(2-4) 퇴직자 및 DC전환자 명부'!G11845)</f>
        <v/>
      </c>
    </row>
    <row r="11846" spans="13:13">
      <c r="M11846" s="264" t="str">
        <f>IF('(2-4) 퇴직자 및 DC전환자 명부'!G11846="","",'(2-4) 퇴직자 및 DC전환자 명부'!G11846)</f>
        <v/>
      </c>
    </row>
    <row r="11847" spans="13:13">
      <c r="M11847" s="264" t="str">
        <f>IF('(2-4) 퇴직자 및 DC전환자 명부'!G11847="","",'(2-4) 퇴직자 및 DC전환자 명부'!G11847)</f>
        <v/>
      </c>
    </row>
    <row r="11848" spans="13:13">
      <c r="M11848" s="264" t="str">
        <f>IF('(2-4) 퇴직자 및 DC전환자 명부'!G11848="","",'(2-4) 퇴직자 및 DC전환자 명부'!G11848)</f>
        <v/>
      </c>
    </row>
    <row r="11849" spans="13:13">
      <c r="M11849" s="264" t="str">
        <f>IF('(2-4) 퇴직자 및 DC전환자 명부'!G11849="","",'(2-4) 퇴직자 및 DC전환자 명부'!G11849)</f>
        <v/>
      </c>
    </row>
    <row r="11850" spans="13:13">
      <c r="M11850" s="264" t="str">
        <f>IF('(2-4) 퇴직자 및 DC전환자 명부'!G11850="","",'(2-4) 퇴직자 및 DC전환자 명부'!G11850)</f>
        <v/>
      </c>
    </row>
    <row r="11851" spans="13:13">
      <c r="M11851" s="264" t="str">
        <f>IF('(2-4) 퇴직자 및 DC전환자 명부'!G11851="","",'(2-4) 퇴직자 및 DC전환자 명부'!G11851)</f>
        <v/>
      </c>
    </row>
    <row r="11852" spans="13:13">
      <c r="M11852" s="264" t="str">
        <f>IF('(2-4) 퇴직자 및 DC전환자 명부'!G11852="","",'(2-4) 퇴직자 및 DC전환자 명부'!G11852)</f>
        <v/>
      </c>
    </row>
    <row r="11853" spans="13:13">
      <c r="M11853" s="264" t="str">
        <f>IF('(2-4) 퇴직자 및 DC전환자 명부'!G11853="","",'(2-4) 퇴직자 및 DC전환자 명부'!G11853)</f>
        <v/>
      </c>
    </row>
    <row r="11854" spans="13:13">
      <c r="M11854" s="264" t="str">
        <f>IF('(2-4) 퇴직자 및 DC전환자 명부'!G11854="","",'(2-4) 퇴직자 및 DC전환자 명부'!G11854)</f>
        <v/>
      </c>
    </row>
    <row r="11855" spans="13:13">
      <c r="M11855" s="264" t="str">
        <f>IF('(2-4) 퇴직자 및 DC전환자 명부'!G11855="","",'(2-4) 퇴직자 및 DC전환자 명부'!G11855)</f>
        <v/>
      </c>
    </row>
    <row r="11856" spans="13:13">
      <c r="M11856" s="264" t="str">
        <f>IF('(2-4) 퇴직자 및 DC전환자 명부'!G11856="","",'(2-4) 퇴직자 및 DC전환자 명부'!G11856)</f>
        <v/>
      </c>
    </row>
    <row r="11857" spans="13:13">
      <c r="M11857" s="264" t="str">
        <f>IF('(2-4) 퇴직자 및 DC전환자 명부'!G11857="","",'(2-4) 퇴직자 및 DC전환자 명부'!G11857)</f>
        <v/>
      </c>
    </row>
    <row r="11858" spans="13:13">
      <c r="M11858" s="264" t="str">
        <f>IF('(2-4) 퇴직자 및 DC전환자 명부'!G11858="","",'(2-4) 퇴직자 및 DC전환자 명부'!G11858)</f>
        <v/>
      </c>
    </row>
    <row r="11859" spans="13:13">
      <c r="M11859" s="264" t="str">
        <f>IF('(2-4) 퇴직자 및 DC전환자 명부'!G11859="","",'(2-4) 퇴직자 및 DC전환자 명부'!G11859)</f>
        <v/>
      </c>
    </row>
    <row r="11860" spans="13:13">
      <c r="M11860" s="264" t="str">
        <f>IF('(2-4) 퇴직자 및 DC전환자 명부'!G11860="","",'(2-4) 퇴직자 및 DC전환자 명부'!G11860)</f>
        <v/>
      </c>
    </row>
    <row r="11861" spans="13:13">
      <c r="M11861" s="264" t="str">
        <f>IF('(2-4) 퇴직자 및 DC전환자 명부'!G11861="","",'(2-4) 퇴직자 및 DC전환자 명부'!G11861)</f>
        <v/>
      </c>
    </row>
    <row r="11862" spans="13:13">
      <c r="M11862" s="264" t="str">
        <f>IF('(2-4) 퇴직자 및 DC전환자 명부'!G11862="","",'(2-4) 퇴직자 및 DC전환자 명부'!G11862)</f>
        <v/>
      </c>
    </row>
    <row r="11863" spans="13:13">
      <c r="M11863" s="264" t="str">
        <f>IF('(2-4) 퇴직자 및 DC전환자 명부'!G11863="","",'(2-4) 퇴직자 및 DC전환자 명부'!G11863)</f>
        <v/>
      </c>
    </row>
    <row r="11864" spans="13:13">
      <c r="M11864" s="264" t="str">
        <f>IF('(2-4) 퇴직자 및 DC전환자 명부'!G11864="","",'(2-4) 퇴직자 및 DC전환자 명부'!G11864)</f>
        <v/>
      </c>
    </row>
    <row r="11865" spans="13:13">
      <c r="M11865" s="264" t="str">
        <f>IF('(2-4) 퇴직자 및 DC전환자 명부'!G11865="","",'(2-4) 퇴직자 및 DC전환자 명부'!G11865)</f>
        <v/>
      </c>
    </row>
    <row r="11866" spans="13:13">
      <c r="M11866" s="264" t="str">
        <f>IF('(2-4) 퇴직자 및 DC전환자 명부'!G11866="","",'(2-4) 퇴직자 및 DC전환자 명부'!G11866)</f>
        <v/>
      </c>
    </row>
    <row r="11867" spans="13:13">
      <c r="M11867" s="264" t="str">
        <f>IF('(2-4) 퇴직자 및 DC전환자 명부'!G11867="","",'(2-4) 퇴직자 및 DC전환자 명부'!G11867)</f>
        <v/>
      </c>
    </row>
    <row r="11868" spans="13:13">
      <c r="M11868" s="264" t="str">
        <f>IF('(2-4) 퇴직자 및 DC전환자 명부'!G11868="","",'(2-4) 퇴직자 및 DC전환자 명부'!G11868)</f>
        <v/>
      </c>
    </row>
    <row r="11869" spans="13:13">
      <c r="M11869" s="264" t="str">
        <f>IF('(2-4) 퇴직자 및 DC전환자 명부'!G11869="","",'(2-4) 퇴직자 및 DC전환자 명부'!G11869)</f>
        <v/>
      </c>
    </row>
    <row r="11870" spans="13:13">
      <c r="M11870" s="264" t="str">
        <f>IF('(2-4) 퇴직자 및 DC전환자 명부'!G11870="","",'(2-4) 퇴직자 및 DC전환자 명부'!G11870)</f>
        <v/>
      </c>
    </row>
    <row r="11871" spans="13:13">
      <c r="M11871" s="264" t="str">
        <f>IF('(2-4) 퇴직자 및 DC전환자 명부'!G11871="","",'(2-4) 퇴직자 및 DC전환자 명부'!G11871)</f>
        <v/>
      </c>
    </row>
    <row r="11872" spans="13:13">
      <c r="M11872" s="264" t="str">
        <f>IF('(2-4) 퇴직자 및 DC전환자 명부'!G11872="","",'(2-4) 퇴직자 및 DC전환자 명부'!G11872)</f>
        <v/>
      </c>
    </row>
    <row r="11873" spans="13:13">
      <c r="M11873" s="264" t="str">
        <f>IF('(2-4) 퇴직자 및 DC전환자 명부'!G11873="","",'(2-4) 퇴직자 및 DC전환자 명부'!G11873)</f>
        <v/>
      </c>
    </row>
    <row r="11874" spans="13:13">
      <c r="M11874" s="264" t="str">
        <f>IF('(2-4) 퇴직자 및 DC전환자 명부'!G11874="","",'(2-4) 퇴직자 및 DC전환자 명부'!G11874)</f>
        <v/>
      </c>
    </row>
    <row r="11875" spans="13:13">
      <c r="M11875" s="264" t="str">
        <f>IF('(2-4) 퇴직자 및 DC전환자 명부'!G11875="","",'(2-4) 퇴직자 및 DC전환자 명부'!G11875)</f>
        <v/>
      </c>
    </row>
    <row r="11876" spans="13:13">
      <c r="M11876" s="264" t="str">
        <f>IF('(2-4) 퇴직자 및 DC전환자 명부'!G11876="","",'(2-4) 퇴직자 및 DC전환자 명부'!G11876)</f>
        <v/>
      </c>
    </row>
    <row r="11877" spans="13:13">
      <c r="M11877" s="264" t="str">
        <f>IF('(2-4) 퇴직자 및 DC전환자 명부'!G11877="","",'(2-4) 퇴직자 및 DC전환자 명부'!G11877)</f>
        <v/>
      </c>
    </row>
    <row r="11878" spans="13:13">
      <c r="M11878" s="264" t="str">
        <f>IF('(2-4) 퇴직자 및 DC전환자 명부'!G11878="","",'(2-4) 퇴직자 및 DC전환자 명부'!G11878)</f>
        <v/>
      </c>
    </row>
    <row r="11879" spans="13:13">
      <c r="M11879" s="264" t="str">
        <f>IF('(2-4) 퇴직자 및 DC전환자 명부'!G11879="","",'(2-4) 퇴직자 및 DC전환자 명부'!G11879)</f>
        <v/>
      </c>
    </row>
    <row r="11880" spans="13:13">
      <c r="M11880" s="264" t="str">
        <f>IF('(2-4) 퇴직자 및 DC전환자 명부'!G11880="","",'(2-4) 퇴직자 및 DC전환자 명부'!G11880)</f>
        <v/>
      </c>
    </row>
    <row r="11881" spans="13:13">
      <c r="M11881" s="264" t="str">
        <f>IF('(2-4) 퇴직자 및 DC전환자 명부'!G11881="","",'(2-4) 퇴직자 및 DC전환자 명부'!G11881)</f>
        <v/>
      </c>
    </row>
    <row r="11882" spans="13:13">
      <c r="M11882" s="264" t="str">
        <f>IF('(2-4) 퇴직자 및 DC전환자 명부'!G11882="","",'(2-4) 퇴직자 및 DC전환자 명부'!G11882)</f>
        <v/>
      </c>
    </row>
    <row r="11883" spans="13:13">
      <c r="M11883" s="264" t="str">
        <f>IF('(2-4) 퇴직자 및 DC전환자 명부'!G11883="","",'(2-4) 퇴직자 및 DC전환자 명부'!G11883)</f>
        <v/>
      </c>
    </row>
    <row r="11884" spans="13:13">
      <c r="M11884" s="264" t="str">
        <f>IF('(2-4) 퇴직자 및 DC전환자 명부'!G11884="","",'(2-4) 퇴직자 및 DC전환자 명부'!G11884)</f>
        <v/>
      </c>
    </row>
    <row r="11885" spans="13:13">
      <c r="M11885" s="264" t="str">
        <f>IF('(2-4) 퇴직자 및 DC전환자 명부'!G11885="","",'(2-4) 퇴직자 및 DC전환자 명부'!G11885)</f>
        <v/>
      </c>
    </row>
    <row r="11886" spans="13:13">
      <c r="M11886" s="264" t="str">
        <f>IF('(2-4) 퇴직자 및 DC전환자 명부'!G11886="","",'(2-4) 퇴직자 및 DC전환자 명부'!G11886)</f>
        <v/>
      </c>
    </row>
    <row r="11887" spans="13:13">
      <c r="M11887" s="264" t="str">
        <f>IF('(2-4) 퇴직자 및 DC전환자 명부'!G11887="","",'(2-4) 퇴직자 및 DC전환자 명부'!G11887)</f>
        <v/>
      </c>
    </row>
    <row r="11888" spans="13:13">
      <c r="M11888" s="264" t="str">
        <f>IF('(2-4) 퇴직자 및 DC전환자 명부'!G11888="","",'(2-4) 퇴직자 및 DC전환자 명부'!G11888)</f>
        <v/>
      </c>
    </row>
    <row r="11889" spans="13:13">
      <c r="M11889" s="264" t="str">
        <f>IF('(2-4) 퇴직자 및 DC전환자 명부'!G11889="","",'(2-4) 퇴직자 및 DC전환자 명부'!G11889)</f>
        <v/>
      </c>
    </row>
    <row r="11890" spans="13:13">
      <c r="M11890" s="264" t="str">
        <f>IF('(2-4) 퇴직자 및 DC전환자 명부'!G11890="","",'(2-4) 퇴직자 및 DC전환자 명부'!G11890)</f>
        <v/>
      </c>
    </row>
    <row r="11891" spans="13:13">
      <c r="M11891" s="264" t="str">
        <f>IF('(2-4) 퇴직자 및 DC전환자 명부'!G11891="","",'(2-4) 퇴직자 및 DC전환자 명부'!G11891)</f>
        <v/>
      </c>
    </row>
    <row r="11892" spans="13:13">
      <c r="M11892" s="264" t="str">
        <f>IF('(2-4) 퇴직자 및 DC전환자 명부'!G11892="","",'(2-4) 퇴직자 및 DC전환자 명부'!G11892)</f>
        <v/>
      </c>
    </row>
    <row r="11893" spans="13:13">
      <c r="M11893" s="264" t="str">
        <f>IF('(2-4) 퇴직자 및 DC전환자 명부'!G11893="","",'(2-4) 퇴직자 및 DC전환자 명부'!G11893)</f>
        <v/>
      </c>
    </row>
    <row r="11894" spans="13:13">
      <c r="M11894" s="264" t="str">
        <f>IF('(2-4) 퇴직자 및 DC전환자 명부'!G11894="","",'(2-4) 퇴직자 및 DC전환자 명부'!G11894)</f>
        <v/>
      </c>
    </row>
    <row r="11895" spans="13:13">
      <c r="M11895" s="264" t="str">
        <f>IF('(2-4) 퇴직자 및 DC전환자 명부'!G11895="","",'(2-4) 퇴직자 및 DC전환자 명부'!G11895)</f>
        <v/>
      </c>
    </row>
    <row r="11896" spans="13:13">
      <c r="M11896" s="264" t="str">
        <f>IF('(2-4) 퇴직자 및 DC전환자 명부'!G11896="","",'(2-4) 퇴직자 및 DC전환자 명부'!G11896)</f>
        <v/>
      </c>
    </row>
    <row r="11897" spans="13:13">
      <c r="M11897" s="264" t="str">
        <f>IF('(2-4) 퇴직자 및 DC전환자 명부'!G11897="","",'(2-4) 퇴직자 및 DC전환자 명부'!G11897)</f>
        <v/>
      </c>
    </row>
    <row r="11898" spans="13:13">
      <c r="M11898" s="264" t="str">
        <f>IF('(2-4) 퇴직자 및 DC전환자 명부'!G11898="","",'(2-4) 퇴직자 및 DC전환자 명부'!G11898)</f>
        <v/>
      </c>
    </row>
    <row r="11899" spans="13:13">
      <c r="M11899" s="264" t="str">
        <f>IF('(2-4) 퇴직자 및 DC전환자 명부'!G11899="","",'(2-4) 퇴직자 및 DC전환자 명부'!G11899)</f>
        <v/>
      </c>
    </row>
    <row r="11900" spans="13:13">
      <c r="M11900" s="264" t="str">
        <f>IF('(2-4) 퇴직자 및 DC전환자 명부'!G11900="","",'(2-4) 퇴직자 및 DC전환자 명부'!G11900)</f>
        <v/>
      </c>
    </row>
    <row r="11901" spans="13:13">
      <c r="M11901" s="264" t="str">
        <f>IF('(2-4) 퇴직자 및 DC전환자 명부'!G11901="","",'(2-4) 퇴직자 및 DC전환자 명부'!G11901)</f>
        <v/>
      </c>
    </row>
    <row r="11902" spans="13:13">
      <c r="M11902" s="264" t="str">
        <f>IF('(2-4) 퇴직자 및 DC전환자 명부'!G11902="","",'(2-4) 퇴직자 및 DC전환자 명부'!G11902)</f>
        <v/>
      </c>
    </row>
    <row r="11903" spans="13:13">
      <c r="M11903" s="264" t="str">
        <f>IF('(2-4) 퇴직자 및 DC전환자 명부'!G11903="","",'(2-4) 퇴직자 및 DC전환자 명부'!G11903)</f>
        <v/>
      </c>
    </row>
    <row r="11904" spans="13:13">
      <c r="M11904" s="264" t="str">
        <f>IF('(2-4) 퇴직자 및 DC전환자 명부'!G11904="","",'(2-4) 퇴직자 및 DC전환자 명부'!G11904)</f>
        <v/>
      </c>
    </row>
    <row r="11905" spans="13:13">
      <c r="M11905" s="264" t="str">
        <f>IF('(2-4) 퇴직자 및 DC전환자 명부'!G11905="","",'(2-4) 퇴직자 및 DC전환자 명부'!G11905)</f>
        <v/>
      </c>
    </row>
    <row r="11906" spans="13:13">
      <c r="M11906" s="264" t="str">
        <f>IF('(2-4) 퇴직자 및 DC전환자 명부'!G11906="","",'(2-4) 퇴직자 및 DC전환자 명부'!G11906)</f>
        <v/>
      </c>
    </row>
    <row r="11907" spans="13:13">
      <c r="M11907" s="264" t="str">
        <f>IF('(2-4) 퇴직자 및 DC전환자 명부'!G11907="","",'(2-4) 퇴직자 및 DC전환자 명부'!G11907)</f>
        <v/>
      </c>
    </row>
    <row r="11908" spans="13:13">
      <c r="M11908" s="264" t="str">
        <f>IF('(2-4) 퇴직자 및 DC전환자 명부'!G11908="","",'(2-4) 퇴직자 및 DC전환자 명부'!G11908)</f>
        <v/>
      </c>
    </row>
    <row r="11909" spans="13:13">
      <c r="M11909" s="264" t="str">
        <f>IF('(2-4) 퇴직자 및 DC전환자 명부'!G11909="","",'(2-4) 퇴직자 및 DC전환자 명부'!G11909)</f>
        <v/>
      </c>
    </row>
    <row r="11910" spans="13:13">
      <c r="M11910" s="264" t="str">
        <f>IF('(2-4) 퇴직자 및 DC전환자 명부'!G11910="","",'(2-4) 퇴직자 및 DC전환자 명부'!G11910)</f>
        <v/>
      </c>
    </row>
    <row r="11911" spans="13:13">
      <c r="M11911" s="264" t="str">
        <f>IF('(2-4) 퇴직자 및 DC전환자 명부'!G11911="","",'(2-4) 퇴직자 및 DC전환자 명부'!G11911)</f>
        <v/>
      </c>
    </row>
    <row r="11912" spans="13:13">
      <c r="M11912" s="264" t="str">
        <f>IF('(2-4) 퇴직자 및 DC전환자 명부'!G11912="","",'(2-4) 퇴직자 및 DC전환자 명부'!G11912)</f>
        <v/>
      </c>
    </row>
    <row r="11913" spans="13:13">
      <c r="M11913" s="264" t="str">
        <f>IF('(2-4) 퇴직자 및 DC전환자 명부'!G11913="","",'(2-4) 퇴직자 및 DC전환자 명부'!G11913)</f>
        <v/>
      </c>
    </row>
    <row r="11914" spans="13:13">
      <c r="M11914" s="264" t="str">
        <f>IF('(2-4) 퇴직자 및 DC전환자 명부'!G11914="","",'(2-4) 퇴직자 및 DC전환자 명부'!G11914)</f>
        <v/>
      </c>
    </row>
    <row r="11915" spans="13:13">
      <c r="M11915" s="264" t="str">
        <f>IF('(2-4) 퇴직자 및 DC전환자 명부'!G11915="","",'(2-4) 퇴직자 및 DC전환자 명부'!G11915)</f>
        <v/>
      </c>
    </row>
    <row r="11916" spans="13:13">
      <c r="M11916" s="264" t="str">
        <f>IF('(2-4) 퇴직자 및 DC전환자 명부'!G11916="","",'(2-4) 퇴직자 및 DC전환자 명부'!G11916)</f>
        <v/>
      </c>
    </row>
    <row r="11917" spans="13:13">
      <c r="M11917" s="264" t="str">
        <f>IF('(2-4) 퇴직자 및 DC전환자 명부'!G11917="","",'(2-4) 퇴직자 및 DC전환자 명부'!G11917)</f>
        <v/>
      </c>
    </row>
    <row r="11918" spans="13:13">
      <c r="M11918" s="264" t="str">
        <f>IF('(2-4) 퇴직자 및 DC전환자 명부'!G11918="","",'(2-4) 퇴직자 및 DC전환자 명부'!G11918)</f>
        <v/>
      </c>
    </row>
    <row r="11919" spans="13:13">
      <c r="M11919" s="264" t="str">
        <f>IF('(2-4) 퇴직자 및 DC전환자 명부'!G11919="","",'(2-4) 퇴직자 및 DC전환자 명부'!G11919)</f>
        <v/>
      </c>
    </row>
    <row r="11920" spans="13:13">
      <c r="M11920" s="264" t="str">
        <f>IF('(2-4) 퇴직자 및 DC전환자 명부'!G11920="","",'(2-4) 퇴직자 및 DC전환자 명부'!G11920)</f>
        <v/>
      </c>
    </row>
    <row r="11921" spans="13:13">
      <c r="M11921" s="264" t="str">
        <f>IF('(2-4) 퇴직자 및 DC전환자 명부'!G11921="","",'(2-4) 퇴직자 및 DC전환자 명부'!G11921)</f>
        <v/>
      </c>
    </row>
    <row r="11922" spans="13:13">
      <c r="M11922" s="264" t="str">
        <f>IF('(2-4) 퇴직자 및 DC전환자 명부'!G11922="","",'(2-4) 퇴직자 및 DC전환자 명부'!G11922)</f>
        <v/>
      </c>
    </row>
    <row r="11923" spans="13:13">
      <c r="M11923" s="264" t="str">
        <f>IF('(2-4) 퇴직자 및 DC전환자 명부'!G11923="","",'(2-4) 퇴직자 및 DC전환자 명부'!G11923)</f>
        <v/>
      </c>
    </row>
    <row r="11924" spans="13:13">
      <c r="M11924" s="264" t="str">
        <f>IF('(2-4) 퇴직자 및 DC전환자 명부'!G11924="","",'(2-4) 퇴직자 및 DC전환자 명부'!G11924)</f>
        <v/>
      </c>
    </row>
    <row r="11925" spans="13:13">
      <c r="M11925" s="264" t="str">
        <f>IF('(2-4) 퇴직자 및 DC전환자 명부'!G11925="","",'(2-4) 퇴직자 및 DC전환자 명부'!G11925)</f>
        <v/>
      </c>
    </row>
    <row r="11926" spans="13:13">
      <c r="M11926" s="264" t="str">
        <f>IF('(2-4) 퇴직자 및 DC전환자 명부'!G11926="","",'(2-4) 퇴직자 및 DC전환자 명부'!G11926)</f>
        <v/>
      </c>
    </row>
    <row r="11927" spans="13:13">
      <c r="M11927" s="264" t="str">
        <f>IF('(2-4) 퇴직자 및 DC전환자 명부'!G11927="","",'(2-4) 퇴직자 및 DC전환자 명부'!G11927)</f>
        <v/>
      </c>
    </row>
    <row r="11928" spans="13:13">
      <c r="M11928" s="264" t="str">
        <f>IF('(2-4) 퇴직자 및 DC전환자 명부'!G11928="","",'(2-4) 퇴직자 및 DC전환자 명부'!G11928)</f>
        <v/>
      </c>
    </row>
    <row r="11929" spans="13:13">
      <c r="M11929" s="264" t="str">
        <f>IF('(2-4) 퇴직자 및 DC전환자 명부'!G11929="","",'(2-4) 퇴직자 및 DC전환자 명부'!G11929)</f>
        <v/>
      </c>
    </row>
    <row r="11930" spans="13:13">
      <c r="M11930" s="264" t="str">
        <f>IF('(2-4) 퇴직자 및 DC전환자 명부'!G11930="","",'(2-4) 퇴직자 및 DC전환자 명부'!G11930)</f>
        <v/>
      </c>
    </row>
    <row r="11931" spans="13:13">
      <c r="M11931" s="264" t="str">
        <f>IF('(2-4) 퇴직자 및 DC전환자 명부'!G11931="","",'(2-4) 퇴직자 및 DC전환자 명부'!G11931)</f>
        <v/>
      </c>
    </row>
    <row r="11932" spans="13:13">
      <c r="M11932" s="264" t="str">
        <f>IF('(2-4) 퇴직자 및 DC전환자 명부'!G11932="","",'(2-4) 퇴직자 및 DC전환자 명부'!G11932)</f>
        <v/>
      </c>
    </row>
    <row r="11933" spans="13:13">
      <c r="M11933" s="264" t="str">
        <f>IF('(2-4) 퇴직자 및 DC전환자 명부'!G11933="","",'(2-4) 퇴직자 및 DC전환자 명부'!G11933)</f>
        <v/>
      </c>
    </row>
    <row r="11934" spans="13:13">
      <c r="M11934" s="264" t="str">
        <f>IF('(2-4) 퇴직자 및 DC전환자 명부'!G11934="","",'(2-4) 퇴직자 및 DC전환자 명부'!G11934)</f>
        <v/>
      </c>
    </row>
    <row r="11935" spans="13:13">
      <c r="M11935" s="264" t="str">
        <f>IF('(2-4) 퇴직자 및 DC전환자 명부'!G11935="","",'(2-4) 퇴직자 및 DC전환자 명부'!G11935)</f>
        <v/>
      </c>
    </row>
    <row r="11936" spans="13:13">
      <c r="M11936" s="264" t="str">
        <f>IF('(2-4) 퇴직자 및 DC전환자 명부'!G11936="","",'(2-4) 퇴직자 및 DC전환자 명부'!G11936)</f>
        <v/>
      </c>
    </row>
    <row r="11937" spans="13:13">
      <c r="M11937" s="264" t="str">
        <f>IF('(2-4) 퇴직자 및 DC전환자 명부'!G11937="","",'(2-4) 퇴직자 및 DC전환자 명부'!G11937)</f>
        <v/>
      </c>
    </row>
    <row r="11938" spans="13:13">
      <c r="M11938" s="264" t="str">
        <f>IF('(2-4) 퇴직자 및 DC전환자 명부'!G11938="","",'(2-4) 퇴직자 및 DC전환자 명부'!G11938)</f>
        <v/>
      </c>
    </row>
    <row r="11939" spans="13:13">
      <c r="M11939" s="264" t="str">
        <f>IF('(2-4) 퇴직자 및 DC전환자 명부'!G11939="","",'(2-4) 퇴직자 및 DC전환자 명부'!G11939)</f>
        <v/>
      </c>
    </row>
    <row r="11940" spans="13:13">
      <c r="M11940" s="264" t="str">
        <f>IF('(2-4) 퇴직자 및 DC전환자 명부'!G11940="","",'(2-4) 퇴직자 및 DC전환자 명부'!G11940)</f>
        <v/>
      </c>
    </row>
    <row r="11941" spans="13:13">
      <c r="M11941" s="264" t="str">
        <f>IF('(2-4) 퇴직자 및 DC전환자 명부'!G11941="","",'(2-4) 퇴직자 및 DC전환자 명부'!G11941)</f>
        <v/>
      </c>
    </row>
    <row r="11942" spans="13:13">
      <c r="M11942" s="264" t="str">
        <f>IF('(2-4) 퇴직자 및 DC전환자 명부'!G11942="","",'(2-4) 퇴직자 및 DC전환자 명부'!G11942)</f>
        <v/>
      </c>
    </row>
    <row r="11943" spans="13:13">
      <c r="M11943" s="264" t="str">
        <f>IF('(2-4) 퇴직자 및 DC전환자 명부'!G11943="","",'(2-4) 퇴직자 및 DC전환자 명부'!G11943)</f>
        <v/>
      </c>
    </row>
    <row r="11944" spans="13:13">
      <c r="M11944" s="264" t="str">
        <f>IF('(2-4) 퇴직자 및 DC전환자 명부'!G11944="","",'(2-4) 퇴직자 및 DC전환자 명부'!G11944)</f>
        <v/>
      </c>
    </row>
    <row r="11945" spans="13:13">
      <c r="M11945" s="264" t="str">
        <f>IF('(2-4) 퇴직자 및 DC전환자 명부'!G11945="","",'(2-4) 퇴직자 및 DC전환자 명부'!G11945)</f>
        <v/>
      </c>
    </row>
    <row r="11946" spans="13:13">
      <c r="M11946" s="264" t="str">
        <f>IF('(2-4) 퇴직자 및 DC전환자 명부'!G11946="","",'(2-4) 퇴직자 및 DC전환자 명부'!G11946)</f>
        <v/>
      </c>
    </row>
    <row r="11947" spans="13:13">
      <c r="M11947" s="264" t="str">
        <f>IF('(2-4) 퇴직자 및 DC전환자 명부'!G11947="","",'(2-4) 퇴직자 및 DC전환자 명부'!G11947)</f>
        <v/>
      </c>
    </row>
    <row r="11948" spans="13:13">
      <c r="M11948" s="264" t="str">
        <f>IF('(2-4) 퇴직자 및 DC전환자 명부'!G11948="","",'(2-4) 퇴직자 및 DC전환자 명부'!G11948)</f>
        <v/>
      </c>
    </row>
    <row r="11949" spans="13:13">
      <c r="M11949" s="264" t="str">
        <f>IF('(2-4) 퇴직자 및 DC전환자 명부'!G11949="","",'(2-4) 퇴직자 및 DC전환자 명부'!G11949)</f>
        <v/>
      </c>
    </row>
    <row r="11950" spans="13:13">
      <c r="M11950" s="264" t="str">
        <f>IF('(2-4) 퇴직자 및 DC전환자 명부'!G11950="","",'(2-4) 퇴직자 및 DC전환자 명부'!G11950)</f>
        <v/>
      </c>
    </row>
    <row r="11951" spans="13:13">
      <c r="M11951" s="264" t="str">
        <f>IF('(2-4) 퇴직자 및 DC전환자 명부'!G11951="","",'(2-4) 퇴직자 및 DC전환자 명부'!G11951)</f>
        <v/>
      </c>
    </row>
    <row r="11952" spans="13:13">
      <c r="M11952" s="264" t="str">
        <f>IF('(2-4) 퇴직자 및 DC전환자 명부'!G11952="","",'(2-4) 퇴직자 및 DC전환자 명부'!G11952)</f>
        <v/>
      </c>
    </row>
    <row r="11953" spans="13:13">
      <c r="M11953" s="264" t="str">
        <f>IF('(2-4) 퇴직자 및 DC전환자 명부'!G11953="","",'(2-4) 퇴직자 및 DC전환자 명부'!G11953)</f>
        <v/>
      </c>
    </row>
    <row r="11954" spans="13:13">
      <c r="M11954" s="264" t="str">
        <f>IF('(2-4) 퇴직자 및 DC전환자 명부'!G11954="","",'(2-4) 퇴직자 및 DC전환자 명부'!G11954)</f>
        <v/>
      </c>
    </row>
    <row r="11955" spans="13:13">
      <c r="M11955" s="264" t="str">
        <f>IF('(2-4) 퇴직자 및 DC전환자 명부'!G11955="","",'(2-4) 퇴직자 및 DC전환자 명부'!G11955)</f>
        <v/>
      </c>
    </row>
    <row r="11956" spans="13:13">
      <c r="M11956" s="264" t="str">
        <f>IF('(2-4) 퇴직자 및 DC전환자 명부'!G11956="","",'(2-4) 퇴직자 및 DC전환자 명부'!G11956)</f>
        <v/>
      </c>
    </row>
    <row r="11957" spans="13:13">
      <c r="M11957" s="264" t="str">
        <f>IF('(2-4) 퇴직자 및 DC전환자 명부'!G11957="","",'(2-4) 퇴직자 및 DC전환자 명부'!G11957)</f>
        <v/>
      </c>
    </row>
    <row r="11958" spans="13:13">
      <c r="M11958" s="264" t="str">
        <f>IF('(2-4) 퇴직자 및 DC전환자 명부'!G11958="","",'(2-4) 퇴직자 및 DC전환자 명부'!G11958)</f>
        <v/>
      </c>
    </row>
    <row r="11959" spans="13:13">
      <c r="M11959" s="264" t="str">
        <f>IF('(2-4) 퇴직자 및 DC전환자 명부'!G11959="","",'(2-4) 퇴직자 및 DC전환자 명부'!G11959)</f>
        <v/>
      </c>
    </row>
    <row r="11960" spans="13:13">
      <c r="M11960" s="264" t="str">
        <f>IF('(2-4) 퇴직자 및 DC전환자 명부'!G11960="","",'(2-4) 퇴직자 및 DC전환자 명부'!G11960)</f>
        <v/>
      </c>
    </row>
    <row r="11961" spans="13:13">
      <c r="M11961" s="264" t="str">
        <f>IF('(2-4) 퇴직자 및 DC전환자 명부'!G11961="","",'(2-4) 퇴직자 및 DC전환자 명부'!G11961)</f>
        <v/>
      </c>
    </row>
    <row r="11962" spans="13:13">
      <c r="M11962" s="264" t="str">
        <f>IF('(2-4) 퇴직자 및 DC전환자 명부'!G11962="","",'(2-4) 퇴직자 및 DC전환자 명부'!G11962)</f>
        <v/>
      </c>
    </row>
    <row r="11963" spans="13:13">
      <c r="M11963" s="264" t="str">
        <f>IF('(2-4) 퇴직자 및 DC전환자 명부'!G11963="","",'(2-4) 퇴직자 및 DC전환자 명부'!G11963)</f>
        <v/>
      </c>
    </row>
    <row r="11964" spans="13:13">
      <c r="M11964" s="264" t="str">
        <f>IF('(2-4) 퇴직자 및 DC전환자 명부'!G11964="","",'(2-4) 퇴직자 및 DC전환자 명부'!G11964)</f>
        <v/>
      </c>
    </row>
    <row r="11965" spans="13:13">
      <c r="M11965" s="264" t="str">
        <f>IF('(2-4) 퇴직자 및 DC전환자 명부'!G11965="","",'(2-4) 퇴직자 및 DC전환자 명부'!G11965)</f>
        <v/>
      </c>
    </row>
    <row r="11966" spans="13:13">
      <c r="M11966" s="264" t="str">
        <f>IF('(2-4) 퇴직자 및 DC전환자 명부'!G11966="","",'(2-4) 퇴직자 및 DC전환자 명부'!G11966)</f>
        <v/>
      </c>
    </row>
    <row r="11967" spans="13:13">
      <c r="M11967" s="264" t="str">
        <f>IF('(2-4) 퇴직자 및 DC전환자 명부'!G11967="","",'(2-4) 퇴직자 및 DC전환자 명부'!G11967)</f>
        <v/>
      </c>
    </row>
    <row r="11968" spans="13:13">
      <c r="M11968" s="264" t="str">
        <f>IF('(2-4) 퇴직자 및 DC전환자 명부'!G11968="","",'(2-4) 퇴직자 및 DC전환자 명부'!G11968)</f>
        <v/>
      </c>
    </row>
    <row r="11969" spans="13:13">
      <c r="M11969" s="264" t="str">
        <f>IF('(2-4) 퇴직자 및 DC전환자 명부'!G11969="","",'(2-4) 퇴직자 및 DC전환자 명부'!G11969)</f>
        <v/>
      </c>
    </row>
    <row r="11970" spans="13:13">
      <c r="M11970" s="264" t="str">
        <f>IF('(2-4) 퇴직자 및 DC전환자 명부'!G11970="","",'(2-4) 퇴직자 및 DC전환자 명부'!G11970)</f>
        <v/>
      </c>
    </row>
    <row r="11971" spans="13:13">
      <c r="M11971" s="264" t="str">
        <f>IF('(2-4) 퇴직자 및 DC전환자 명부'!G11971="","",'(2-4) 퇴직자 및 DC전환자 명부'!G11971)</f>
        <v/>
      </c>
    </row>
    <row r="11972" spans="13:13">
      <c r="M11972" s="264" t="str">
        <f>IF('(2-4) 퇴직자 및 DC전환자 명부'!G11972="","",'(2-4) 퇴직자 및 DC전환자 명부'!G11972)</f>
        <v/>
      </c>
    </row>
    <row r="11973" spans="13:13">
      <c r="M11973" s="264" t="str">
        <f>IF('(2-4) 퇴직자 및 DC전환자 명부'!G11973="","",'(2-4) 퇴직자 및 DC전환자 명부'!G11973)</f>
        <v/>
      </c>
    </row>
    <row r="11974" spans="13:13">
      <c r="M11974" s="264" t="str">
        <f>IF('(2-4) 퇴직자 및 DC전환자 명부'!G11974="","",'(2-4) 퇴직자 및 DC전환자 명부'!G11974)</f>
        <v/>
      </c>
    </row>
    <row r="11975" spans="13:13">
      <c r="M11975" s="264" t="str">
        <f>IF('(2-4) 퇴직자 및 DC전환자 명부'!G11975="","",'(2-4) 퇴직자 및 DC전환자 명부'!G11975)</f>
        <v/>
      </c>
    </row>
    <row r="11976" spans="13:13">
      <c r="M11976" s="264" t="str">
        <f>IF('(2-4) 퇴직자 및 DC전환자 명부'!G11976="","",'(2-4) 퇴직자 및 DC전환자 명부'!G11976)</f>
        <v/>
      </c>
    </row>
    <row r="11977" spans="13:13">
      <c r="M11977" s="264" t="str">
        <f>IF('(2-4) 퇴직자 및 DC전환자 명부'!G11977="","",'(2-4) 퇴직자 및 DC전환자 명부'!G11977)</f>
        <v/>
      </c>
    </row>
    <row r="11978" spans="13:13">
      <c r="M11978" s="264" t="str">
        <f>IF('(2-4) 퇴직자 및 DC전환자 명부'!G11978="","",'(2-4) 퇴직자 및 DC전환자 명부'!G11978)</f>
        <v/>
      </c>
    </row>
    <row r="11979" spans="13:13">
      <c r="M11979" s="264" t="str">
        <f>IF('(2-4) 퇴직자 및 DC전환자 명부'!G11979="","",'(2-4) 퇴직자 및 DC전환자 명부'!G11979)</f>
        <v/>
      </c>
    </row>
    <row r="11980" spans="13:13">
      <c r="M11980" s="264" t="str">
        <f>IF('(2-4) 퇴직자 및 DC전환자 명부'!G11980="","",'(2-4) 퇴직자 및 DC전환자 명부'!G11980)</f>
        <v/>
      </c>
    </row>
    <row r="11981" spans="13:13">
      <c r="M11981" s="264" t="str">
        <f>IF('(2-4) 퇴직자 및 DC전환자 명부'!G11981="","",'(2-4) 퇴직자 및 DC전환자 명부'!G11981)</f>
        <v/>
      </c>
    </row>
    <row r="11982" spans="13:13">
      <c r="M11982" s="264" t="str">
        <f>IF('(2-4) 퇴직자 및 DC전환자 명부'!G11982="","",'(2-4) 퇴직자 및 DC전환자 명부'!G11982)</f>
        <v/>
      </c>
    </row>
    <row r="11983" spans="13:13">
      <c r="M11983" s="264" t="str">
        <f>IF('(2-4) 퇴직자 및 DC전환자 명부'!G11983="","",'(2-4) 퇴직자 및 DC전환자 명부'!G11983)</f>
        <v/>
      </c>
    </row>
    <row r="11984" spans="13:13">
      <c r="M11984" s="264" t="str">
        <f>IF('(2-4) 퇴직자 및 DC전환자 명부'!G11984="","",'(2-4) 퇴직자 및 DC전환자 명부'!G11984)</f>
        <v/>
      </c>
    </row>
    <row r="11985" spans="13:13">
      <c r="M11985" s="264" t="str">
        <f>IF('(2-4) 퇴직자 및 DC전환자 명부'!G11985="","",'(2-4) 퇴직자 및 DC전환자 명부'!G11985)</f>
        <v/>
      </c>
    </row>
    <row r="11986" spans="13:13">
      <c r="M11986" s="264" t="str">
        <f>IF('(2-4) 퇴직자 및 DC전환자 명부'!G11986="","",'(2-4) 퇴직자 및 DC전환자 명부'!G11986)</f>
        <v/>
      </c>
    </row>
    <row r="11987" spans="13:13">
      <c r="M11987" s="264" t="str">
        <f>IF('(2-4) 퇴직자 및 DC전환자 명부'!G11987="","",'(2-4) 퇴직자 및 DC전환자 명부'!G11987)</f>
        <v/>
      </c>
    </row>
    <row r="11988" spans="13:13">
      <c r="M11988" s="264" t="str">
        <f>IF('(2-4) 퇴직자 및 DC전환자 명부'!G11988="","",'(2-4) 퇴직자 및 DC전환자 명부'!G11988)</f>
        <v/>
      </c>
    </row>
    <row r="11989" spans="13:13">
      <c r="M11989" s="264" t="str">
        <f>IF('(2-4) 퇴직자 및 DC전환자 명부'!G11989="","",'(2-4) 퇴직자 및 DC전환자 명부'!G11989)</f>
        <v/>
      </c>
    </row>
    <row r="11990" spans="13:13">
      <c r="M11990" s="264" t="str">
        <f>IF('(2-4) 퇴직자 및 DC전환자 명부'!G11990="","",'(2-4) 퇴직자 및 DC전환자 명부'!G11990)</f>
        <v/>
      </c>
    </row>
    <row r="11991" spans="13:13">
      <c r="M11991" s="264" t="str">
        <f>IF('(2-4) 퇴직자 및 DC전환자 명부'!G11991="","",'(2-4) 퇴직자 및 DC전환자 명부'!G11991)</f>
        <v/>
      </c>
    </row>
    <row r="11992" spans="13:13">
      <c r="M11992" s="264" t="str">
        <f>IF('(2-4) 퇴직자 및 DC전환자 명부'!G11992="","",'(2-4) 퇴직자 및 DC전환자 명부'!G11992)</f>
        <v/>
      </c>
    </row>
    <row r="11993" spans="13:13">
      <c r="M11993" s="264" t="str">
        <f>IF('(2-4) 퇴직자 및 DC전환자 명부'!G11993="","",'(2-4) 퇴직자 및 DC전환자 명부'!G11993)</f>
        <v/>
      </c>
    </row>
    <row r="11994" spans="13:13">
      <c r="M11994" s="264" t="str">
        <f>IF('(2-4) 퇴직자 및 DC전환자 명부'!G11994="","",'(2-4) 퇴직자 및 DC전환자 명부'!G11994)</f>
        <v/>
      </c>
    </row>
    <row r="11995" spans="13:13">
      <c r="M11995" s="264" t="str">
        <f>IF('(2-4) 퇴직자 및 DC전환자 명부'!G11995="","",'(2-4) 퇴직자 및 DC전환자 명부'!G11995)</f>
        <v/>
      </c>
    </row>
    <row r="11996" spans="13:13">
      <c r="M11996" s="264" t="str">
        <f>IF('(2-4) 퇴직자 및 DC전환자 명부'!G11996="","",'(2-4) 퇴직자 및 DC전환자 명부'!G11996)</f>
        <v/>
      </c>
    </row>
    <row r="11997" spans="13:13">
      <c r="M11997" s="264" t="str">
        <f>IF('(2-4) 퇴직자 및 DC전환자 명부'!G11997="","",'(2-4) 퇴직자 및 DC전환자 명부'!G11997)</f>
        <v/>
      </c>
    </row>
    <row r="11998" spans="13:13">
      <c r="M11998" s="264" t="str">
        <f>IF('(2-4) 퇴직자 및 DC전환자 명부'!G11998="","",'(2-4) 퇴직자 및 DC전환자 명부'!G11998)</f>
        <v/>
      </c>
    </row>
    <row r="11999" spans="13:13">
      <c r="M11999" s="264" t="str">
        <f>IF('(2-4) 퇴직자 및 DC전환자 명부'!G11999="","",'(2-4) 퇴직자 및 DC전환자 명부'!G11999)</f>
        <v/>
      </c>
    </row>
    <row r="12000" spans="13:13">
      <c r="M12000" s="264" t="str">
        <f>IF('(2-4) 퇴직자 및 DC전환자 명부'!G12000="","",'(2-4) 퇴직자 및 DC전환자 명부'!G12000)</f>
        <v/>
      </c>
    </row>
    <row r="12001" spans="13:13">
      <c r="M12001" s="264" t="str">
        <f>IF('(2-4) 퇴직자 및 DC전환자 명부'!G12001="","",'(2-4) 퇴직자 및 DC전환자 명부'!G12001)</f>
        <v/>
      </c>
    </row>
    <row r="12002" spans="13:13">
      <c r="M12002" s="264" t="str">
        <f>IF('(2-4) 퇴직자 및 DC전환자 명부'!G12002="","",'(2-4) 퇴직자 및 DC전환자 명부'!G12002)</f>
        <v/>
      </c>
    </row>
    <row r="12003" spans="13:13">
      <c r="M12003" s="264" t="str">
        <f>IF('(2-4) 퇴직자 및 DC전환자 명부'!G12003="","",'(2-4) 퇴직자 및 DC전환자 명부'!G12003)</f>
        <v/>
      </c>
    </row>
    <row r="12004" spans="13:13">
      <c r="M12004" s="264" t="str">
        <f>IF('(2-4) 퇴직자 및 DC전환자 명부'!G12004="","",'(2-4) 퇴직자 및 DC전환자 명부'!G12004)</f>
        <v/>
      </c>
    </row>
    <row r="12005" spans="13:13">
      <c r="M12005" s="264" t="str">
        <f>IF('(2-4) 퇴직자 및 DC전환자 명부'!G12005="","",'(2-4) 퇴직자 및 DC전환자 명부'!G12005)</f>
        <v/>
      </c>
    </row>
    <row r="12006" spans="13:13">
      <c r="M12006" s="264" t="str">
        <f>IF('(2-4) 퇴직자 및 DC전환자 명부'!G12006="","",'(2-4) 퇴직자 및 DC전환자 명부'!G12006)</f>
        <v/>
      </c>
    </row>
    <row r="12007" spans="13:13">
      <c r="M12007" s="264" t="str">
        <f>IF('(2-4) 퇴직자 및 DC전환자 명부'!G12007="","",'(2-4) 퇴직자 및 DC전환자 명부'!G12007)</f>
        <v/>
      </c>
    </row>
    <row r="12008" spans="13:13">
      <c r="M12008" s="264" t="str">
        <f>IF('(2-4) 퇴직자 및 DC전환자 명부'!G12008="","",'(2-4) 퇴직자 및 DC전환자 명부'!G12008)</f>
        <v/>
      </c>
    </row>
    <row r="12009" spans="13:13">
      <c r="M12009" s="264" t="str">
        <f>IF('(2-4) 퇴직자 및 DC전환자 명부'!G12009="","",'(2-4) 퇴직자 및 DC전환자 명부'!G12009)</f>
        <v/>
      </c>
    </row>
    <row r="12010" spans="13:13">
      <c r="M12010" s="264" t="str">
        <f>IF('(2-4) 퇴직자 및 DC전환자 명부'!G12010="","",'(2-4) 퇴직자 및 DC전환자 명부'!G12010)</f>
        <v/>
      </c>
    </row>
    <row r="12011" spans="13:13">
      <c r="M12011" s="264" t="str">
        <f>IF('(2-4) 퇴직자 및 DC전환자 명부'!G12011="","",'(2-4) 퇴직자 및 DC전환자 명부'!G12011)</f>
        <v/>
      </c>
    </row>
    <row r="12012" spans="13:13">
      <c r="M12012" s="264" t="str">
        <f>IF('(2-4) 퇴직자 및 DC전환자 명부'!G12012="","",'(2-4) 퇴직자 및 DC전환자 명부'!G12012)</f>
        <v/>
      </c>
    </row>
    <row r="12013" spans="13:13">
      <c r="M12013" s="264" t="str">
        <f>IF('(2-4) 퇴직자 및 DC전환자 명부'!G12013="","",'(2-4) 퇴직자 및 DC전환자 명부'!G12013)</f>
        <v/>
      </c>
    </row>
    <row r="12014" spans="13:13">
      <c r="M12014" s="264" t="str">
        <f>IF('(2-4) 퇴직자 및 DC전환자 명부'!G12014="","",'(2-4) 퇴직자 및 DC전환자 명부'!G12014)</f>
        <v/>
      </c>
    </row>
    <row r="12015" spans="13:13">
      <c r="M12015" s="264" t="str">
        <f>IF('(2-4) 퇴직자 및 DC전환자 명부'!G12015="","",'(2-4) 퇴직자 및 DC전환자 명부'!G12015)</f>
        <v/>
      </c>
    </row>
    <row r="12016" spans="13:13">
      <c r="M12016" s="264" t="str">
        <f>IF('(2-4) 퇴직자 및 DC전환자 명부'!G12016="","",'(2-4) 퇴직자 및 DC전환자 명부'!G12016)</f>
        <v/>
      </c>
    </row>
    <row r="12017" spans="13:13">
      <c r="M12017" s="264" t="str">
        <f>IF('(2-4) 퇴직자 및 DC전환자 명부'!G12017="","",'(2-4) 퇴직자 및 DC전환자 명부'!G12017)</f>
        <v/>
      </c>
    </row>
    <row r="12018" spans="13:13">
      <c r="M12018" s="264" t="str">
        <f>IF('(2-4) 퇴직자 및 DC전환자 명부'!G12018="","",'(2-4) 퇴직자 및 DC전환자 명부'!G12018)</f>
        <v/>
      </c>
    </row>
    <row r="12019" spans="13:13">
      <c r="M12019" s="264" t="str">
        <f>IF('(2-4) 퇴직자 및 DC전환자 명부'!G12019="","",'(2-4) 퇴직자 및 DC전환자 명부'!G12019)</f>
        <v/>
      </c>
    </row>
    <row r="12020" spans="13:13">
      <c r="M12020" s="264" t="str">
        <f>IF('(2-4) 퇴직자 및 DC전환자 명부'!G12020="","",'(2-4) 퇴직자 및 DC전환자 명부'!G12020)</f>
        <v/>
      </c>
    </row>
    <row r="12021" spans="13:13">
      <c r="M12021" s="264" t="str">
        <f>IF('(2-4) 퇴직자 및 DC전환자 명부'!G12021="","",'(2-4) 퇴직자 및 DC전환자 명부'!G12021)</f>
        <v/>
      </c>
    </row>
    <row r="12022" spans="13:13">
      <c r="M12022" s="264" t="str">
        <f>IF('(2-4) 퇴직자 및 DC전환자 명부'!G12022="","",'(2-4) 퇴직자 및 DC전환자 명부'!G12022)</f>
        <v/>
      </c>
    </row>
    <row r="12023" spans="13:13">
      <c r="M12023" s="264" t="str">
        <f>IF('(2-4) 퇴직자 및 DC전환자 명부'!G12023="","",'(2-4) 퇴직자 및 DC전환자 명부'!G12023)</f>
        <v/>
      </c>
    </row>
    <row r="12024" spans="13:13">
      <c r="M12024" s="264" t="str">
        <f>IF('(2-4) 퇴직자 및 DC전환자 명부'!G12024="","",'(2-4) 퇴직자 및 DC전환자 명부'!G12024)</f>
        <v/>
      </c>
    </row>
    <row r="12025" spans="13:13">
      <c r="M12025" s="264" t="str">
        <f>IF('(2-4) 퇴직자 및 DC전환자 명부'!G12025="","",'(2-4) 퇴직자 및 DC전환자 명부'!G12025)</f>
        <v/>
      </c>
    </row>
    <row r="12026" spans="13:13">
      <c r="M12026" s="264" t="str">
        <f>IF('(2-4) 퇴직자 및 DC전환자 명부'!G12026="","",'(2-4) 퇴직자 및 DC전환자 명부'!G12026)</f>
        <v/>
      </c>
    </row>
    <row r="12027" spans="13:13">
      <c r="M12027" s="264" t="str">
        <f>IF('(2-4) 퇴직자 및 DC전환자 명부'!G12027="","",'(2-4) 퇴직자 및 DC전환자 명부'!G12027)</f>
        <v/>
      </c>
    </row>
    <row r="12028" spans="13:13">
      <c r="M12028" s="264" t="str">
        <f>IF('(2-4) 퇴직자 및 DC전환자 명부'!G12028="","",'(2-4) 퇴직자 및 DC전환자 명부'!G12028)</f>
        <v/>
      </c>
    </row>
    <row r="12029" spans="13:13">
      <c r="M12029" s="264" t="str">
        <f>IF('(2-4) 퇴직자 및 DC전환자 명부'!G12029="","",'(2-4) 퇴직자 및 DC전환자 명부'!G12029)</f>
        <v/>
      </c>
    </row>
    <row r="12030" spans="13:13">
      <c r="M12030" s="264" t="str">
        <f>IF('(2-4) 퇴직자 및 DC전환자 명부'!G12030="","",'(2-4) 퇴직자 및 DC전환자 명부'!G12030)</f>
        <v/>
      </c>
    </row>
    <row r="12031" spans="13:13">
      <c r="M12031" s="264" t="str">
        <f>IF('(2-4) 퇴직자 및 DC전환자 명부'!G12031="","",'(2-4) 퇴직자 및 DC전환자 명부'!G12031)</f>
        <v/>
      </c>
    </row>
    <row r="12032" spans="13:13">
      <c r="M12032" s="264" t="str">
        <f>IF('(2-4) 퇴직자 및 DC전환자 명부'!G12032="","",'(2-4) 퇴직자 및 DC전환자 명부'!G12032)</f>
        <v/>
      </c>
    </row>
    <row r="12033" spans="13:13">
      <c r="M12033" s="264" t="str">
        <f>IF('(2-4) 퇴직자 및 DC전환자 명부'!G12033="","",'(2-4) 퇴직자 및 DC전환자 명부'!G12033)</f>
        <v/>
      </c>
    </row>
    <row r="12034" spans="13:13">
      <c r="M12034" s="264" t="str">
        <f>IF('(2-4) 퇴직자 및 DC전환자 명부'!G12034="","",'(2-4) 퇴직자 및 DC전환자 명부'!G12034)</f>
        <v/>
      </c>
    </row>
    <row r="12035" spans="13:13">
      <c r="M12035" s="264" t="str">
        <f>IF('(2-4) 퇴직자 및 DC전환자 명부'!G12035="","",'(2-4) 퇴직자 및 DC전환자 명부'!G12035)</f>
        <v/>
      </c>
    </row>
    <row r="12036" spans="13:13">
      <c r="M12036" s="264" t="str">
        <f>IF('(2-4) 퇴직자 및 DC전환자 명부'!G12036="","",'(2-4) 퇴직자 및 DC전환자 명부'!G12036)</f>
        <v/>
      </c>
    </row>
    <row r="12037" spans="13:13">
      <c r="M12037" s="264" t="str">
        <f>IF('(2-4) 퇴직자 및 DC전환자 명부'!G12037="","",'(2-4) 퇴직자 및 DC전환자 명부'!G12037)</f>
        <v/>
      </c>
    </row>
    <row r="12038" spans="13:13">
      <c r="M12038" s="264" t="str">
        <f>IF('(2-4) 퇴직자 및 DC전환자 명부'!G12038="","",'(2-4) 퇴직자 및 DC전환자 명부'!G12038)</f>
        <v/>
      </c>
    </row>
    <row r="12039" spans="13:13">
      <c r="M12039" s="264" t="str">
        <f>IF('(2-4) 퇴직자 및 DC전환자 명부'!G12039="","",'(2-4) 퇴직자 및 DC전환자 명부'!G12039)</f>
        <v/>
      </c>
    </row>
    <row r="12040" spans="13:13">
      <c r="M12040" s="264" t="str">
        <f>IF('(2-4) 퇴직자 및 DC전환자 명부'!G12040="","",'(2-4) 퇴직자 및 DC전환자 명부'!G12040)</f>
        <v/>
      </c>
    </row>
    <row r="12041" spans="13:13">
      <c r="M12041" s="264" t="str">
        <f>IF('(2-4) 퇴직자 및 DC전환자 명부'!G12041="","",'(2-4) 퇴직자 및 DC전환자 명부'!G12041)</f>
        <v/>
      </c>
    </row>
    <row r="12042" spans="13:13">
      <c r="M12042" s="264" t="str">
        <f>IF('(2-4) 퇴직자 및 DC전환자 명부'!G12042="","",'(2-4) 퇴직자 및 DC전환자 명부'!G12042)</f>
        <v/>
      </c>
    </row>
    <row r="12043" spans="13:13">
      <c r="M12043" s="264" t="str">
        <f>IF('(2-4) 퇴직자 및 DC전환자 명부'!G12043="","",'(2-4) 퇴직자 및 DC전환자 명부'!G12043)</f>
        <v/>
      </c>
    </row>
    <row r="12044" spans="13:13">
      <c r="M12044" s="264" t="str">
        <f>IF('(2-4) 퇴직자 및 DC전환자 명부'!G12044="","",'(2-4) 퇴직자 및 DC전환자 명부'!G12044)</f>
        <v/>
      </c>
    </row>
    <row r="12045" spans="13:13">
      <c r="M12045" s="264" t="str">
        <f>IF('(2-4) 퇴직자 및 DC전환자 명부'!G12045="","",'(2-4) 퇴직자 및 DC전환자 명부'!G12045)</f>
        <v/>
      </c>
    </row>
    <row r="12046" spans="13:13">
      <c r="M12046" s="264" t="str">
        <f>IF('(2-4) 퇴직자 및 DC전환자 명부'!G12046="","",'(2-4) 퇴직자 및 DC전환자 명부'!G12046)</f>
        <v/>
      </c>
    </row>
    <row r="12047" spans="13:13">
      <c r="M12047" s="264" t="str">
        <f>IF('(2-4) 퇴직자 및 DC전환자 명부'!G12047="","",'(2-4) 퇴직자 및 DC전환자 명부'!G12047)</f>
        <v/>
      </c>
    </row>
    <row r="12048" spans="13:13">
      <c r="M12048" s="264" t="str">
        <f>IF('(2-4) 퇴직자 및 DC전환자 명부'!G12048="","",'(2-4) 퇴직자 및 DC전환자 명부'!G12048)</f>
        <v/>
      </c>
    </row>
    <row r="12049" spans="13:13">
      <c r="M12049" s="264" t="str">
        <f>IF('(2-4) 퇴직자 및 DC전환자 명부'!G12049="","",'(2-4) 퇴직자 및 DC전환자 명부'!G12049)</f>
        <v/>
      </c>
    </row>
    <row r="12050" spans="13:13">
      <c r="M12050" s="264" t="str">
        <f>IF('(2-4) 퇴직자 및 DC전환자 명부'!G12050="","",'(2-4) 퇴직자 및 DC전환자 명부'!G12050)</f>
        <v/>
      </c>
    </row>
    <row r="12051" spans="13:13">
      <c r="M12051" s="264" t="str">
        <f>IF('(2-4) 퇴직자 및 DC전환자 명부'!G12051="","",'(2-4) 퇴직자 및 DC전환자 명부'!G12051)</f>
        <v/>
      </c>
    </row>
    <row r="12052" spans="13:13">
      <c r="M12052" s="264" t="str">
        <f>IF('(2-4) 퇴직자 및 DC전환자 명부'!G12052="","",'(2-4) 퇴직자 및 DC전환자 명부'!G12052)</f>
        <v/>
      </c>
    </row>
    <row r="12053" spans="13:13">
      <c r="M12053" s="264" t="str">
        <f>IF('(2-4) 퇴직자 및 DC전환자 명부'!G12053="","",'(2-4) 퇴직자 및 DC전환자 명부'!G12053)</f>
        <v/>
      </c>
    </row>
    <row r="12054" spans="13:13">
      <c r="M12054" s="264" t="str">
        <f>IF('(2-4) 퇴직자 및 DC전환자 명부'!G12054="","",'(2-4) 퇴직자 및 DC전환자 명부'!G12054)</f>
        <v/>
      </c>
    </row>
    <row r="12055" spans="13:13">
      <c r="M12055" s="264" t="str">
        <f>IF('(2-4) 퇴직자 및 DC전환자 명부'!G12055="","",'(2-4) 퇴직자 및 DC전환자 명부'!G12055)</f>
        <v/>
      </c>
    </row>
    <row r="12056" spans="13:13">
      <c r="M12056" s="264" t="str">
        <f>IF('(2-4) 퇴직자 및 DC전환자 명부'!G12056="","",'(2-4) 퇴직자 및 DC전환자 명부'!G12056)</f>
        <v/>
      </c>
    </row>
    <row r="12057" spans="13:13">
      <c r="M12057" s="264" t="str">
        <f>IF('(2-4) 퇴직자 및 DC전환자 명부'!G12057="","",'(2-4) 퇴직자 및 DC전환자 명부'!G12057)</f>
        <v/>
      </c>
    </row>
    <row r="12058" spans="13:13">
      <c r="M12058" s="264" t="str">
        <f>IF('(2-4) 퇴직자 및 DC전환자 명부'!G12058="","",'(2-4) 퇴직자 및 DC전환자 명부'!G12058)</f>
        <v/>
      </c>
    </row>
    <row r="12059" spans="13:13">
      <c r="M12059" s="264" t="str">
        <f>IF('(2-4) 퇴직자 및 DC전환자 명부'!G12059="","",'(2-4) 퇴직자 및 DC전환자 명부'!G12059)</f>
        <v/>
      </c>
    </row>
    <row r="12060" spans="13:13">
      <c r="M12060" s="264" t="str">
        <f>IF('(2-4) 퇴직자 및 DC전환자 명부'!G12060="","",'(2-4) 퇴직자 및 DC전환자 명부'!G12060)</f>
        <v/>
      </c>
    </row>
    <row r="12061" spans="13:13">
      <c r="M12061" s="264" t="str">
        <f>IF('(2-4) 퇴직자 및 DC전환자 명부'!G12061="","",'(2-4) 퇴직자 및 DC전환자 명부'!G12061)</f>
        <v/>
      </c>
    </row>
    <row r="12062" spans="13:13">
      <c r="M12062" s="264" t="str">
        <f>IF('(2-4) 퇴직자 및 DC전환자 명부'!G12062="","",'(2-4) 퇴직자 및 DC전환자 명부'!G12062)</f>
        <v/>
      </c>
    </row>
    <row r="12063" spans="13:13">
      <c r="M12063" s="264" t="str">
        <f>IF('(2-4) 퇴직자 및 DC전환자 명부'!G12063="","",'(2-4) 퇴직자 및 DC전환자 명부'!G12063)</f>
        <v/>
      </c>
    </row>
    <row r="12064" spans="13:13">
      <c r="M12064" s="264" t="str">
        <f>IF('(2-4) 퇴직자 및 DC전환자 명부'!G12064="","",'(2-4) 퇴직자 및 DC전환자 명부'!G12064)</f>
        <v/>
      </c>
    </row>
    <row r="12065" spans="13:13">
      <c r="M12065" s="264" t="str">
        <f>IF('(2-4) 퇴직자 및 DC전환자 명부'!G12065="","",'(2-4) 퇴직자 및 DC전환자 명부'!G12065)</f>
        <v/>
      </c>
    </row>
    <row r="12066" spans="13:13">
      <c r="M12066" s="264" t="str">
        <f>IF('(2-4) 퇴직자 및 DC전환자 명부'!G12066="","",'(2-4) 퇴직자 및 DC전환자 명부'!G12066)</f>
        <v/>
      </c>
    </row>
    <row r="12067" spans="13:13">
      <c r="M12067" s="264" t="str">
        <f>IF('(2-4) 퇴직자 및 DC전환자 명부'!G12067="","",'(2-4) 퇴직자 및 DC전환자 명부'!G12067)</f>
        <v/>
      </c>
    </row>
    <row r="12068" spans="13:13">
      <c r="M12068" s="264" t="str">
        <f>IF('(2-4) 퇴직자 및 DC전환자 명부'!G12068="","",'(2-4) 퇴직자 및 DC전환자 명부'!G12068)</f>
        <v/>
      </c>
    </row>
    <row r="12069" spans="13:13">
      <c r="M12069" s="264" t="str">
        <f>IF('(2-4) 퇴직자 및 DC전환자 명부'!G12069="","",'(2-4) 퇴직자 및 DC전환자 명부'!G12069)</f>
        <v/>
      </c>
    </row>
    <row r="12070" spans="13:13">
      <c r="M12070" s="264" t="str">
        <f>IF('(2-4) 퇴직자 및 DC전환자 명부'!G12070="","",'(2-4) 퇴직자 및 DC전환자 명부'!G12070)</f>
        <v/>
      </c>
    </row>
    <row r="12071" spans="13:13">
      <c r="M12071" s="264" t="str">
        <f>IF('(2-4) 퇴직자 및 DC전환자 명부'!G12071="","",'(2-4) 퇴직자 및 DC전환자 명부'!G12071)</f>
        <v/>
      </c>
    </row>
    <row r="12072" spans="13:13">
      <c r="M12072" s="264" t="str">
        <f>IF('(2-4) 퇴직자 및 DC전환자 명부'!G12072="","",'(2-4) 퇴직자 및 DC전환자 명부'!G12072)</f>
        <v/>
      </c>
    </row>
    <row r="12073" spans="13:13">
      <c r="M12073" s="264" t="str">
        <f>IF('(2-4) 퇴직자 및 DC전환자 명부'!G12073="","",'(2-4) 퇴직자 및 DC전환자 명부'!G12073)</f>
        <v/>
      </c>
    </row>
    <row r="12074" spans="13:13">
      <c r="M12074" s="264" t="str">
        <f>IF('(2-4) 퇴직자 및 DC전환자 명부'!G12074="","",'(2-4) 퇴직자 및 DC전환자 명부'!G12074)</f>
        <v/>
      </c>
    </row>
    <row r="12075" spans="13:13">
      <c r="M12075" s="264" t="str">
        <f>IF('(2-4) 퇴직자 및 DC전환자 명부'!G12075="","",'(2-4) 퇴직자 및 DC전환자 명부'!G12075)</f>
        <v/>
      </c>
    </row>
    <row r="12076" spans="13:13">
      <c r="M12076" s="264" t="str">
        <f>IF('(2-4) 퇴직자 및 DC전환자 명부'!G12076="","",'(2-4) 퇴직자 및 DC전환자 명부'!G12076)</f>
        <v/>
      </c>
    </row>
    <row r="12077" spans="13:13">
      <c r="M12077" s="264" t="str">
        <f>IF('(2-4) 퇴직자 및 DC전환자 명부'!G12077="","",'(2-4) 퇴직자 및 DC전환자 명부'!G12077)</f>
        <v/>
      </c>
    </row>
    <row r="12078" spans="13:13">
      <c r="M12078" s="264" t="str">
        <f>IF('(2-4) 퇴직자 및 DC전환자 명부'!G12078="","",'(2-4) 퇴직자 및 DC전환자 명부'!G12078)</f>
        <v/>
      </c>
    </row>
    <row r="12079" spans="13:13">
      <c r="M12079" s="264" t="str">
        <f>IF('(2-4) 퇴직자 및 DC전환자 명부'!G12079="","",'(2-4) 퇴직자 및 DC전환자 명부'!G12079)</f>
        <v/>
      </c>
    </row>
    <row r="12080" spans="13:13">
      <c r="M12080" s="264" t="str">
        <f>IF('(2-4) 퇴직자 및 DC전환자 명부'!G12080="","",'(2-4) 퇴직자 및 DC전환자 명부'!G12080)</f>
        <v/>
      </c>
    </row>
    <row r="12081" spans="13:13">
      <c r="M12081" s="264" t="str">
        <f>IF('(2-4) 퇴직자 및 DC전환자 명부'!G12081="","",'(2-4) 퇴직자 및 DC전환자 명부'!G12081)</f>
        <v/>
      </c>
    </row>
    <row r="12082" spans="13:13">
      <c r="M12082" s="264" t="str">
        <f>IF('(2-4) 퇴직자 및 DC전환자 명부'!G12082="","",'(2-4) 퇴직자 및 DC전환자 명부'!G12082)</f>
        <v/>
      </c>
    </row>
    <row r="12083" spans="13:13">
      <c r="M12083" s="264" t="str">
        <f>IF('(2-4) 퇴직자 및 DC전환자 명부'!G12083="","",'(2-4) 퇴직자 및 DC전환자 명부'!G12083)</f>
        <v/>
      </c>
    </row>
    <row r="12084" spans="13:13">
      <c r="M12084" s="264" t="str">
        <f>IF('(2-4) 퇴직자 및 DC전환자 명부'!G12084="","",'(2-4) 퇴직자 및 DC전환자 명부'!G12084)</f>
        <v/>
      </c>
    </row>
    <row r="12085" spans="13:13">
      <c r="M12085" s="264" t="str">
        <f>IF('(2-4) 퇴직자 및 DC전환자 명부'!G12085="","",'(2-4) 퇴직자 및 DC전환자 명부'!G12085)</f>
        <v/>
      </c>
    </row>
    <row r="12086" spans="13:13">
      <c r="M12086" s="264" t="str">
        <f>IF('(2-4) 퇴직자 및 DC전환자 명부'!G12086="","",'(2-4) 퇴직자 및 DC전환자 명부'!G12086)</f>
        <v/>
      </c>
    </row>
    <row r="12087" spans="13:13">
      <c r="M12087" s="264" t="str">
        <f>IF('(2-4) 퇴직자 및 DC전환자 명부'!G12087="","",'(2-4) 퇴직자 및 DC전환자 명부'!G12087)</f>
        <v/>
      </c>
    </row>
    <row r="12088" spans="13:13">
      <c r="M12088" s="264" t="str">
        <f>IF('(2-4) 퇴직자 및 DC전환자 명부'!G12088="","",'(2-4) 퇴직자 및 DC전환자 명부'!G12088)</f>
        <v/>
      </c>
    </row>
    <row r="12089" spans="13:13">
      <c r="M12089" s="264" t="str">
        <f>IF('(2-4) 퇴직자 및 DC전환자 명부'!G12089="","",'(2-4) 퇴직자 및 DC전환자 명부'!G12089)</f>
        <v/>
      </c>
    </row>
    <row r="12090" spans="13:13">
      <c r="M12090" s="264" t="str">
        <f>IF('(2-4) 퇴직자 및 DC전환자 명부'!G12090="","",'(2-4) 퇴직자 및 DC전환자 명부'!G12090)</f>
        <v/>
      </c>
    </row>
    <row r="12091" spans="13:13">
      <c r="M12091" s="264" t="str">
        <f>IF('(2-4) 퇴직자 및 DC전환자 명부'!G12091="","",'(2-4) 퇴직자 및 DC전환자 명부'!G12091)</f>
        <v/>
      </c>
    </row>
    <row r="12092" spans="13:13">
      <c r="M12092" s="264" t="str">
        <f>IF('(2-4) 퇴직자 및 DC전환자 명부'!G12092="","",'(2-4) 퇴직자 및 DC전환자 명부'!G12092)</f>
        <v/>
      </c>
    </row>
    <row r="12093" spans="13:13">
      <c r="M12093" s="264" t="str">
        <f>IF('(2-4) 퇴직자 및 DC전환자 명부'!G12093="","",'(2-4) 퇴직자 및 DC전환자 명부'!G12093)</f>
        <v/>
      </c>
    </row>
    <row r="12094" spans="13:13">
      <c r="M12094" s="264" t="str">
        <f>IF('(2-4) 퇴직자 및 DC전환자 명부'!G12094="","",'(2-4) 퇴직자 및 DC전환자 명부'!G12094)</f>
        <v/>
      </c>
    </row>
    <row r="12095" spans="13:13">
      <c r="M12095" s="264" t="str">
        <f>IF('(2-4) 퇴직자 및 DC전환자 명부'!G12095="","",'(2-4) 퇴직자 및 DC전환자 명부'!G12095)</f>
        <v/>
      </c>
    </row>
    <row r="12096" spans="13:13">
      <c r="M12096" s="264" t="str">
        <f>IF('(2-4) 퇴직자 및 DC전환자 명부'!G12096="","",'(2-4) 퇴직자 및 DC전환자 명부'!G12096)</f>
        <v/>
      </c>
    </row>
    <row r="12097" spans="13:13">
      <c r="M12097" s="264" t="str">
        <f>IF('(2-4) 퇴직자 및 DC전환자 명부'!G12097="","",'(2-4) 퇴직자 및 DC전환자 명부'!G12097)</f>
        <v/>
      </c>
    </row>
    <row r="12098" spans="13:13">
      <c r="M12098" s="264" t="str">
        <f>IF('(2-4) 퇴직자 및 DC전환자 명부'!G12098="","",'(2-4) 퇴직자 및 DC전환자 명부'!G12098)</f>
        <v/>
      </c>
    </row>
    <row r="12099" spans="13:13">
      <c r="M12099" s="264" t="str">
        <f>IF('(2-4) 퇴직자 및 DC전환자 명부'!G12099="","",'(2-4) 퇴직자 및 DC전환자 명부'!G12099)</f>
        <v/>
      </c>
    </row>
    <row r="12100" spans="13:13">
      <c r="M12100" s="264" t="str">
        <f>IF('(2-4) 퇴직자 및 DC전환자 명부'!G12100="","",'(2-4) 퇴직자 및 DC전환자 명부'!G12100)</f>
        <v/>
      </c>
    </row>
    <row r="12101" spans="13:13">
      <c r="M12101" s="264" t="str">
        <f>IF('(2-4) 퇴직자 및 DC전환자 명부'!G12101="","",'(2-4) 퇴직자 및 DC전환자 명부'!G12101)</f>
        <v/>
      </c>
    </row>
    <row r="12102" spans="13:13">
      <c r="M12102" s="264" t="str">
        <f>IF('(2-4) 퇴직자 및 DC전환자 명부'!G12102="","",'(2-4) 퇴직자 및 DC전환자 명부'!G12102)</f>
        <v/>
      </c>
    </row>
    <row r="12103" spans="13:13">
      <c r="M12103" s="264" t="str">
        <f>IF('(2-4) 퇴직자 및 DC전환자 명부'!G12103="","",'(2-4) 퇴직자 및 DC전환자 명부'!G12103)</f>
        <v/>
      </c>
    </row>
    <row r="12104" spans="13:13">
      <c r="M12104" s="264" t="str">
        <f>IF('(2-4) 퇴직자 및 DC전환자 명부'!G12104="","",'(2-4) 퇴직자 및 DC전환자 명부'!G12104)</f>
        <v/>
      </c>
    </row>
    <row r="12105" spans="13:13">
      <c r="M12105" s="264" t="str">
        <f>IF('(2-4) 퇴직자 및 DC전환자 명부'!G12105="","",'(2-4) 퇴직자 및 DC전환자 명부'!G12105)</f>
        <v/>
      </c>
    </row>
    <row r="12106" spans="13:13">
      <c r="M12106" s="264" t="str">
        <f>IF('(2-4) 퇴직자 및 DC전환자 명부'!G12106="","",'(2-4) 퇴직자 및 DC전환자 명부'!G12106)</f>
        <v/>
      </c>
    </row>
    <row r="12107" spans="13:13">
      <c r="M12107" s="264" t="str">
        <f>IF('(2-4) 퇴직자 및 DC전환자 명부'!G12107="","",'(2-4) 퇴직자 및 DC전환자 명부'!G12107)</f>
        <v/>
      </c>
    </row>
    <row r="12108" spans="13:13">
      <c r="M12108" s="264" t="str">
        <f>IF('(2-4) 퇴직자 및 DC전환자 명부'!G12108="","",'(2-4) 퇴직자 및 DC전환자 명부'!G12108)</f>
        <v/>
      </c>
    </row>
    <row r="12109" spans="13:13">
      <c r="M12109" s="264" t="str">
        <f>IF('(2-4) 퇴직자 및 DC전환자 명부'!G12109="","",'(2-4) 퇴직자 및 DC전환자 명부'!G12109)</f>
        <v/>
      </c>
    </row>
    <row r="12110" spans="13:13">
      <c r="M12110" s="264" t="str">
        <f>IF('(2-4) 퇴직자 및 DC전환자 명부'!G12110="","",'(2-4) 퇴직자 및 DC전환자 명부'!G12110)</f>
        <v/>
      </c>
    </row>
    <row r="12111" spans="13:13">
      <c r="M12111" s="264" t="str">
        <f>IF('(2-4) 퇴직자 및 DC전환자 명부'!G12111="","",'(2-4) 퇴직자 및 DC전환자 명부'!G12111)</f>
        <v/>
      </c>
    </row>
    <row r="12112" spans="13:13">
      <c r="M12112" s="264" t="str">
        <f>IF('(2-4) 퇴직자 및 DC전환자 명부'!G12112="","",'(2-4) 퇴직자 및 DC전환자 명부'!G12112)</f>
        <v/>
      </c>
    </row>
    <row r="12113" spans="13:13">
      <c r="M12113" s="264" t="str">
        <f>IF('(2-4) 퇴직자 및 DC전환자 명부'!G12113="","",'(2-4) 퇴직자 및 DC전환자 명부'!G12113)</f>
        <v/>
      </c>
    </row>
    <row r="12114" spans="13:13">
      <c r="M12114" s="264" t="str">
        <f>IF('(2-4) 퇴직자 및 DC전환자 명부'!G12114="","",'(2-4) 퇴직자 및 DC전환자 명부'!G12114)</f>
        <v/>
      </c>
    </row>
    <row r="12115" spans="13:13">
      <c r="M12115" s="264" t="str">
        <f>IF('(2-4) 퇴직자 및 DC전환자 명부'!G12115="","",'(2-4) 퇴직자 및 DC전환자 명부'!G12115)</f>
        <v/>
      </c>
    </row>
    <row r="12116" spans="13:13">
      <c r="M12116" s="264" t="str">
        <f>IF('(2-4) 퇴직자 및 DC전환자 명부'!G12116="","",'(2-4) 퇴직자 및 DC전환자 명부'!G12116)</f>
        <v/>
      </c>
    </row>
    <row r="12117" spans="13:13">
      <c r="M12117" s="264" t="str">
        <f>IF('(2-4) 퇴직자 및 DC전환자 명부'!G12117="","",'(2-4) 퇴직자 및 DC전환자 명부'!G12117)</f>
        <v/>
      </c>
    </row>
    <row r="12118" spans="13:13">
      <c r="M12118" s="264" t="str">
        <f>IF('(2-4) 퇴직자 및 DC전환자 명부'!G12118="","",'(2-4) 퇴직자 및 DC전환자 명부'!G12118)</f>
        <v/>
      </c>
    </row>
    <row r="12119" spans="13:13">
      <c r="M12119" s="264" t="str">
        <f>IF('(2-4) 퇴직자 및 DC전환자 명부'!G12119="","",'(2-4) 퇴직자 및 DC전환자 명부'!G12119)</f>
        <v/>
      </c>
    </row>
    <row r="12120" spans="13:13">
      <c r="M12120" s="264" t="str">
        <f>IF('(2-4) 퇴직자 및 DC전환자 명부'!G12120="","",'(2-4) 퇴직자 및 DC전환자 명부'!G12120)</f>
        <v/>
      </c>
    </row>
    <row r="12121" spans="13:13">
      <c r="M12121" s="264" t="str">
        <f>IF('(2-4) 퇴직자 및 DC전환자 명부'!G12121="","",'(2-4) 퇴직자 및 DC전환자 명부'!G12121)</f>
        <v/>
      </c>
    </row>
    <row r="12122" spans="13:13">
      <c r="M12122" s="264" t="str">
        <f>IF('(2-4) 퇴직자 및 DC전환자 명부'!G12122="","",'(2-4) 퇴직자 및 DC전환자 명부'!G12122)</f>
        <v/>
      </c>
    </row>
    <row r="12123" spans="13:13">
      <c r="M12123" s="264" t="str">
        <f>IF('(2-4) 퇴직자 및 DC전환자 명부'!G12123="","",'(2-4) 퇴직자 및 DC전환자 명부'!G12123)</f>
        <v/>
      </c>
    </row>
    <row r="12124" spans="13:13">
      <c r="M12124" s="264" t="str">
        <f>IF('(2-4) 퇴직자 및 DC전환자 명부'!G12124="","",'(2-4) 퇴직자 및 DC전환자 명부'!G12124)</f>
        <v/>
      </c>
    </row>
    <row r="12125" spans="13:13">
      <c r="M12125" s="264" t="str">
        <f>IF('(2-4) 퇴직자 및 DC전환자 명부'!G12125="","",'(2-4) 퇴직자 및 DC전환자 명부'!G12125)</f>
        <v/>
      </c>
    </row>
    <row r="12126" spans="13:13">
      <c r="M12126" s="264" t="str">
        <f>IF('(2-4) 퇴직자 및 DC전환자 명부'!G12126="","",'(2-4) 퇴직자 및 DC전환자 명부'!G12126)</f>
        <v/>
      </c>
    </row>
    <row r="12127" spans="13:13">
      <c r="M12127" s="264" t="str">
        <f>IF('(2-4) 퇴직자 및 DC전환자 명부'!G12127="","",'(2-4) 퇴직자 및 DC전환자 명부'!G12127)</f>
        <v/>
      </c>
    </row>
    <row r="12128" spans="13:13">
      <c r="M12128" s="264" t="str">
        <f>IF('(2-4) 퇴직자 및 DC전환자 명부'!G12128="","",'(2-4) 퇴직자 및 DC전환자 명부'!G12128)</f>
        <v/>
      </c>
    </row>
    <row r="12129" spans="13:13">
      <c r="M12129" s="264" t="str">
        <f>IF('(2-4) 퇴직자 및 DC전환자 명부'!G12129="","",'(2-4) 퇴직자 및 DC전환자 명부'!G12129)</f>
        <v/>
      </c>
    </row>
    <row r="12130" spans="13:13">
      <c r="M12130" s="264" t="str">
        <f>IF('(2-4) 퇴직자 및 DC전환자 명부'!G12130="","",'(2-4) 퇴직자 및 DC전환자 명부'!G12130)</f>
        <v/>
      </c>
    </row>
    <row r="12131" spans="13:13">
      <c r="M12131" s="264" t="str">
        <f>IF('(2-4) 퇴직자 및 DC전환자 명부'!G12131="","",'(2-4) 퇴직자 및 DC전환자 명부'!G12131)</f>
        <v/>
      </c>
    </row>
    <row r="12132" spans="13:13">
      <c r="M12132" s="264" t="str">
        <f>IF('(2-4) 퇴직자 및 DC전환자 명부'!G12132="","",'(2-4) 퇴직자 및 DC전환자 명부'!G12132)</f>
        <v/>
      </c>
    </row>
    <row r="12133" spans="13:13">
      <c r="M12133" s="264" t="str">
        <f>IF('(2-4) 퇴직자 및 DC전환자 명부'!G12133="","",'(2-4) 퇴직자 및 DC전환자 명부'!G12133)</f>
        <v/>
      </c>
    </row>
    <row r="12134" spans="13:13">
      <c r="M12134" s="264" t="str">
        <f>IF('(2-4) 퇴직자 및 DC전환자 명부'!G12134="","",'(2-4) 퇴직자 및 DC전환자 명부'!G12134)</f>
        <v/>
      </c>
    </row>
    <row r="12135" spans="13:13">
      <c r="M12135" s="264" t="str">
        <f>IF('(2-4) 퇴직자 및 DC전환자 명부'!G12135="","",'(2-4) 퇴직자 및 DC전환자 명부'!G12135)</f>
        <v/>
      </c>
    </row>
    <row r="12136" spans="13:13">
      <c r="M12136" s="264" t="str">
        <f>IF('(2-4) 퇴직자 및 DC전환자 명부'!G12136="","",'(2-4) 퇴직자 및 DC전환자 명부'!G12136)</f>
        <v/>
      </c>
    </row>
    <row r="12137" spans="13:13">
      <c r="M12137" s="264" t="str">
        <f>IF('(2-4) 퇴직자 및 DC전환자 명부'!G12137="","",'(2-4) 퇴직자 및 DC전환자 명부'!G12137)</f>
        <v/>
      </c>
    </row>
    <row r="12138" spans="13:13">
      <c r="M12138" s="264" t="str">
        <f>IF('(2-4) 퇴직자 및 DC전환자 명부'!G12138="","",'(2-4) 퇴직자 및 DC전환자 명부'!G12138)</f>
        <v/>
      </c>
    </row>
    <row r="12139" spans="13:13">
      <c r="M12139" s="264" t="str">
        <f>IF('(2-4) 퇴직자 및 DC전환자 명부'!G12139="","",'(2-4) 퇴직자 및 DC전환자 명부'!G12139)</f>
        <v/>
      </c>
    </row>
    <row r="12140" spans="13:13">
      <c r="M12140" s="264" t="str">
        <f>IF('(2-4) 퇴직자 및 DC전환자 명부'!G12140="","",'(2-4) 퇴직자 및 DC전환자 명부'!G12140)</f>
        <v/>
      </c>
    </row>
    <row r="12141" spans="13:13">
      <c r="M12141" s="264" t="str">
        <f>IF('(2-4) 퇴직자 및 DC전환자 명부'!G12141="","",'(2-4) 퇴직자 및 DC전환자 명부'!G12141)</f>
        <v/>
      </c>
    </row>
    <row r="12142" spans="13:13">
      <c r="M12142" s="264" t="str">
        <f>IF('(2-4) 퇴직자 및 DC전환자 명부'!G12142="","",'(2-4) 퇴직자 및 DC전환자 명부'!G12142)</f>
        <v/>
      </c>
    </row>
    <row r="12143" spans="13:13">
      <c r="M12143" s="264" t="str">
        <f>IF('(2-4) 퇴직자 및 DC전환자 명부'!G12143="","",'(2-4) 퇴직자 및 DC전환자 명부'!G12143)</f>
        <v/>
      </c>
    </row>
    <row r="12144" spans="13:13">
      <c r="M12144" s="264" t="str">
        <f>IF('(2-4) 퇴직자 및 DC전환자 명부'!G12144="","",'(2-4) 퇴직자 및 DC전환자 명부'!G12144)</f>
        <v/>
      </c>
    </row>
    <row r="12145" spans="13:13">
      <c r="M12145" s="264" t="str">
        <f>IF('(2-4) 퇴직자 및 DC전환자 명부'!G12145="","",'(2-4) 퇴직자 및 DC전환자 명부'!G12145)</f>
        <v/>
      </c>
    </row>
    <row r="12146" spans="13:13">
      <c r="M12146" s="264" t="str">
        <f>IF('(2-4) 퇴직자 및 DC전환자 명부'!G12146="","",'(2-4) 퇴직자 및 DC전환자 명부'!G12146)</f>
        <v/>
      </c>
    </row>
    <row r="12147" spans="13:13">
      <c r="M12147" s="264" t="str">
        <f>IF('(2-4) 퇴직자 및 DC전환자 명부'!G12147="","",'(2-4) 퇴직자 및 DC전환자 명부'!G12147)</f>
        <v/>
      </c>
    </row>
    <row r="12148" spans="13:13">
      <c r="M12148" s="264" t="str">
        <f>IF('(2-4) 퇴직자 및 DC전환자 명부'!G12148="","",'(2-4) 퇴직자 및 DC전환자 명부'!G12148)</f>
        <v/>
      </c>
    </row>
    <row r="12149" spans="13:13">
      <c r="M12149" s="264" t="str">
        <f>IF('(2-4) 퇴직자 및 DC전환자 명부'!G12149="","",'(2-4) 퇴직자 및 DC전환자 명부'!G12149)</f>
        <v/>
      </c>
    </row>
    <row r="12150" spans="13:13">
      <c r="M12150" s="264" t="str">
        <f>IF('(2-4) 퇴직자 및 DC전환자 명부'!G12150="","",'(2-4) 퇴직자 및 DC전환자 명부'!G12150)</f>
        <v/>
      </c>
    </row>
    <row r="12151" spans="13:13">
      <c r="M12151" s="264" t="str">
        <f>IF('(2-4) 퇴직자 및 DC전환자 명부'!G12151="","",'(2-4) 퇴직자 및 DC전환자 명부'!G12151)</f>
        <v/>
      </c>
    </row>
    <row r="12152" spans="13:13">
      <c r="M12152" s="264" t="str">
        <f>IF('(2-4) 퇴직자 및 DC전환자 명부'!G12152="","",'(2-4) 퇴직자 및 DC전환자 명부'!G12152)</f>
        <v/>
      </c>
    </row>
    <row r="12153" spans="13:13">
      <c r="M12153" s="264" t="str">
        <f>IF('(2-4) 퇴직자 및 DC전환자 명부'!G12153="","",'(2-4) 퇴직자 및 DC전환자 명부'!G12153)</f>
        <v/>
      </c>
    </row>
    <row r="12154" spans="13:13">
      <c r="M12154" s="264" t="str">
        <f>IF('(2-4) 퇴직자 및 DC전환자 명부'!G12154="","",'(2-4) 퇴직자 및 DC전환자 명부'!G12154)</f>
        <v/>
      </c>
    </row>
    <row r="12155" spans="13:13">
      <c r="M12155" s="264" t="str">
        <f>IF('(2-4) 퇴직자 및 DC전환자 명부'!G12155="","",'(2-4) 퇴직자 및 DC전환자 명부'!G12155)</f>
        <v/>
      </c>
    </row>
    <row r="12156" spans="13:13">
      <c r="M12156" s="264" t="str">
        <f>IF('(2-4) 퇴직자 및 DC전환자 명부'!G12156="","",'(2-4) 퇴직자 및 DC전환자 명부'!G12156)</f>
        <v/>
      </c>
    </row>
    <row r="12157" spans="13:13">
      <c r="M12157" s="264" t="str">
        <f>IF('(2-4) 퇴직자 및 DC전환자 명부'!G12157="","",'(2-4) 퇴직자 및 DC전환자 명부'!G12157)</f>
        <v/>
      </c>
    </row>
    <row r="12158" spans="13:13">
      <c r="M12158" s="264" t="str">
        <f>IF('(2-4) 퇴직자 및 DC전환자 명부'!G12158="","",'(2-4) 퇴직자 및 DC전환자 명부'!G12158)</f>
        <v/>
      </c>
    </row>
    <row r="12159" spans="13:13">
      <c r="M12159" s="264" t="str">
        <f>IF('(2-4) 퇴직자 및 DC전환자 명부'!G12159="","",'(2-4) 퇴직자 및 DC전환자 명부'!G12159)</f>
        <v/>
      </c>
    </row>
    <row r="12160" spans="13:13">
      <c r="M12160" s="264" t="str">
        <f>IF('(2-4) 퇴직자 및 DC전환자 명부'!G12160="","",'(2-4) 퇴직자 및 DC전환자 명부'!G12160)</f>
        <v/>
      </c>
    </row>
    <row r="12161" spans="13:13">
      <c r="M12161" s="264" t="str">
        <f>IF('(2-4) 퇴직자 및 DC전환자 명부'!G12161="","",'(2-4) 퇴직자 및 DC전환자 명부'!G12161)</f>
        <v/>
      </c>
    </row>
    <row r="12162" spans="13:13">
      <c r="M12162" s="264" t="str">
        <f>IF('(2-4) 퇴직자 및 DC전환자 명부'!G12162="","",'(2-4) 퇴직자 및 DC전환자 명부'!G12162)</f>
        <v/>
      </c>
    </row>
    <row r="12163" spans="13:13">
      <c r="M12163" s="264" t="str">
        <f>IF('(2-4) 퇴직자 및 DC전환자 명부'!G12163="","",'(2-4) 퇴직자 및 DC전환자 명부'!G12163)</f>
        <v/>
      </c>
    </row>
    <row r="12164" spans="13:13">
      <c r="M12164" s="264" t="str">
        <f>IF('(2-4) 퇴직자 및 DC전환자 명부'!G12164="","",'(2-4) 퇴직자 및 DC전환자 명부'!G12164)</f>
        <v/>
      </c>
    </row>
    <row r="12165" spans="13:13">
      <c r="M12165" s="264" t="str">
        <f>IF('(2-4) 퇴직자 및 DC전환자 명부'!G12165="","",'(2-4) 퇴직자 및 DC전환자 명부'!G12165)</f>
        <v/>
      </c>
    </row>
    <row r="12166" spans="13:13">
      <c r="M12166" s="264" t="str">
        <f>IF('(2-4) 퇴직자 및 DC전환자 명부'!G12166="","",'(2-4) 퇴직자 및 DC전환자 명부'!G12166)</f>
        <v/>
      </c>
    </row>
    <row r="12167" spans="13:13">
      <c r="M12167" s="264" t="str">
        <f>IF('(2-4) 퇴직자 및 DC전환자 명부'!G12167="","",'(2-4) 퇴직자 및 DC전환자 명부'!G12167)</f>
        <v/>
      </c>
    </row>
    <row r="12168" spans="13:13">
      <c r="M12168" s="264" t="str">
        <f>IF('(2-4) 퇴직자 및 DC전환자 명부'!G12168="","",'(2-4) 퇴직자 및 DC전환자 명부'!G12168)</f>
        <v/>
      </c>
    </row>
    <row r="12169" spans="13:13">
      <c r="M12169" s="264" t="str">
        <f>IF('(2-4) 퇴직자 및 DC전환자 명부'!G12169="","",'(2-4) 퇴직자 및 DC전환자 명부'!G12169)</f>
        <v/>
      </c>
    </row>
    <row r="12170" spans="13:13">
      <c r="M12170" s="264" t="str">
        <f>IF('(2-4) 퇴직자 및 DC전환자 명부'!G12170="","",'(2-4) 퇴직자 및 DC전환자 명부'!G12170)</f>
        <v/>
      </c>
    </row>
    <row r="12171" spans="13:13">
      <c r="M12171" s="264" t="str">
        <f>IF('(2-4) 퇴직자 및 DC전환자 명부'!G12171="","",'(2-4) 퇴직자 및 DC전환자 명부'!G12171)</f>
        <v/>
      </c>
    </row>
    <row r="12172" spans="13:13">
      <c r="M12172" s="264" t="str">
        <f>IF('(2-4) 퇴직자 및 DC전환자 명부'!G12172="","",'(2-4) 퇴직자 및 DC전환자 명부'!G12172)</f>
        <v/>
      </c>
    </row>
    <row r="12173" spans="13:13">
      <c r="M12173" s="264" t="str">
        <f>IF('(2-4) 퇴직자 및 DC전환자 명부'!G12173="","",'(2-4) 퇴직자 및 DC전환자 명부'!G12173)</f>
        <v/>
      </c>
    </row>
    <row r="12174" spans="13:13">
      <c r="M12174" s="264" t="str">
        <f>IF('(2-4) 퇴직자 및 DC전환자 명부'!G12174="","",'(2-4) 퇴직자 및 DC전환자 명부'!G12174)</f>
        <v/>
      </c>
    </row>
    <row r="12175" spans="13:13">
      <c r="M12175" s="264" t="str">
        <f>IF('(2-4) 퇴직자 및 DC전환자 명부'!G12175="","",'(2-4) 퇴직자 및 DC전환자 명부'!G12175)</f>
        <v/>
      </c>
    </row>
    <row r="12176" spans="13:13">
      <c r="M12176" s="264" t="str">
        <f>IF('(2-4) 퇴직자 및 DC전환자 명부'!G12176="","",'(2-4) 퇴직자 및 DC전환자 명부'!G12176)</f>
        <v/>
      </c>
    </row>
    <row r="12177" spans="13:13">
      <c r="M12177" s="264" t="str">
        <f>IF('(2-4) 퇴직자 및 DC전환자 명부'!G12177="","",'(2-4) 퇴직자 및 DC전환자 명부'!G12177)</f>
        <v/>
      </c>
    </row>
    <row r="12178" spans="13:13">
      <c r="M12178" s="264" t="str">
        <f>IF('(2-4) 퇴직자 및 DC전환자 명부'!G12178="","",'(2-4) 퇴직자 및 DC전환자 명부'!G12178)</f>
        <v/>
      </c>
    </row>
    <row r="12179" spans="13:13">
      <c r="M12179" s="264" t="str">
        <f>IF('(2-4) 퇴직자 및 DC전환자 명부'!G12179="","",'(2-4) 퇴직자 및 DC전환자 명부'!G12179)</f>
        <v/>
      </c>
    </row>
    <row r="12180" spans="13:13">
      <c r="M12180" s="264" t="str">
        <f>IF('(2-4) 퇴직자 및 DC전환자 명부'!G12180="","",'(2-4) 퇴직자 및 DC전환자 명부'!G12180)</f>
        <v/>
      </c>
    </row>
    <row r="12181" spans="13:13">
      <c r="M12181" s="264" t="str">
        <f>IF('(2-4) 퇴직자 및 DC전환자 명부'!G12181="","",'(2-4) 퇴직자 및 DC전환자 명부'!G12181)</f>
        <v/>
      </c>
    </row>
    <row r="12182" spans="13:13">
      <c r="M12182" s="264" t="str">
        <f>IF('(2-4) 퇴직자 및 DC전환자 명부'!G12182="","",'(2-4) 퇴직자 및 DC전환자 명부'!G12182)</f>
        <v/>
      </c>
    </row>
    <row r="12183" spans="13:13">
      <c r="M12183" s="264" t="str">
        <f>IF('(2-4) 퇴직자 및 DC전환자 명부'!G12183="","",'(2-4) 퇴직자 및 DC전환자 명부'!G12183)</f>
        <v/>
      </c>
    </row>
    <row r="12184" spans="13:13">
      <c r="M12184" s="264" t="str">
        <f>IF('(2-4) 퇴직자 및 DC전환자 명부'!G12184="","",'(2-4) 퇴직자 및 DC전환자 명부'!G12184)</f>
        <v/>
      </c>
    </row>
    <row r="12185" spans="13:13">
      <c r="M12185" s="264" t="str">
        <f>IF('(2-4) 퇴직자 및 DC전환자 명부'!G12185="","",'(2-4) 퇴직자 및 DC전환자 명부'!G12185)</f>
        <v/>
      </c>
    </row>
    <row r="12186" spans="13:13">
      <c r="M12186" s="264" t="str">
        <f>IF('(2-4) 퇴직자 및 DC전환자 명부'!G12186="","",'(2-4) 퇴직자 및 DC전환자 명부'!G12186)</f>
        <v/>
      </c>
    </row>
    <row r="12187" spans="13:13">
      <c r="M12187" s="264" t="str">
        <f>IF('(2-4) 퇴직자 및 DC전환자 명부'!G12187="","",'(2-4) 퇴직자 및 DC전환자 명부'!G12187)</f>
        <v/>
      </c>
    </row>
    <row r="12188" spans="13:13">
      <c r="M12188" s="264" t="str">
        <f>IF('(2-4) 퇴직자 및 DC전환자 명부'!G12188="","",'(2-4) 퇴직자 및 DC전환자 명부'!G12188)</f>
        <v/>
      </c>
    </row>
    <row r="12189" spans="13:13">
      <c r="M12189" s="264" t="str">
        <f>IF('(2-4) 퇴직자 및 DC전환자 명부'!G12189="","",'(2-4) 퇴직자 및 DC전환자 명부'!G12189)</f>
        <v/>
      </c>
    </row>
    <row r="12190" spans="13:13">
      <c r="M12190" s="264" t="str">
        <f>IF('(2-4) 퇴직자 및 DC전환자 명부'!G12190="","",'(2-4) 퇴직자 및 DC전환자 명부'!G12190)</f>
        <v/>
      </c>
    </row>
    <row r="12191" spans="13:13">
      <c r="M12191" s="264" t="str">
        <f>IF('(2-4) 퇴직자 및 DC전환자 명부'!G12191="","",'(2-4) 퇴직자 및 DC전환자 명부'!G12191)</f>
        <v/>
      </c>
    </row>
    <row r="12192" spans="13:13">
      <c r="M12192" s="264" t="str">
        <f>IF('(2-4) 퇴직자 및 DC전환자 명부'!G12192="","",'(2-4) 퇴직자 및 DC전환자 명부'!G12192)</f>
        <v/>
      </c>
    </row>
    <row r="12193" spans="13:13">
      <c r="M12193" s="264" t="str">
        <f>IF('(2-4) 퇴직자 및 DC전환자 명부'!G12193="","",'(2-4) 퇴직자 및 DC전환자 명부'!G12193)</f>
        <v/>
      </c>
    </row>
    <row r="12194" spans="13:13">
      <c r="M12194" s="264" t="str">
        <f>IF('(2-4) 퇴직자 및 DC전환자 명부'!G12194="","",'(2-4) 퇴직자 및 DC전환자 명부'!G12194)</f>
        <v/>
      </c>
    </row>
    <row r="12195" spans="13:13">
      <c r="M12195" s="264" t="str">
        <f>IF('(2-4) 퇴직자 및 DC전환자 명부'!G12195="","",'(2-4) 퇴직자 및 DC전환자 명부'!G12195)</f>
        <v/>
      </c>
    </row>
    <row r="12196" spans="13:13">
      <c r="M12196" s="264" t="str">
        <f>IF('(2-4) 퇴직자 및 DC전환자 명부'!G12196="","",'(2-4) 퇴직자 및 DC전환자 명부'!G12196)</f>
        <v/>
      </c>
    </row>
    <row r="12197" spans="13:13">
      <c r="M12197" s="264" t="str">
        <f>IF('(2-4) 퇴직자 및 DC전환자 명부'!G12197="","",'(2-4) 퇴직자 및 DC전환자 명부'!G12197)</f>
        <v/>
      </c>
    </row>
    <row r="12198" spans="13:13">
      <c r="M12198" s="264" t="str">
        <f>IF('(2-4) 퇴직자 및 DC전환자 명부'!G12198="","",'(2-4) 퇴직자 및 DC전환자 명부'!G12198)</f>
        <v/>
      </c>
    </row>
    <row r="12199" spans="13:13">
      <c r="M12199" s="264" t="str">
        <f>IF('(2-4) 퇴직자 및 DC전환자 명부'!G12199="","",'(2-4) 퇴직자 및 DC전환자 명부'!G12199)</f>
        <v/>
      </c>
    </row>
    <row r="12200" spans="13:13">
      <c r="M12200" s="264" t="str">
        <f>IF('(2-4) 퇴직자 및 DC전환자 명부'!G12200="","",'(2-4) 퇴직자 및 DC전환자 명부'!G12200)</f>
        <v/>
      </c>
    </row>
    <row r="12201" spans="13:13">
      <c r="M12201" s="264" t="str">
        <f>IF('(2-4) 퇴직자 및 DC전환자 명부'!G12201="","",'(2-4) 퇴직자 및 DC전환자 명부'!G12201)</f>
        <v/>
      </c>
    </row>
    <row r="12202" spans="13:13">
      <c r="M12202" s="264" t="str">
        <f>IF('(2-4) 퇴직자 및 DC전환자 명부'!G12202="","",'(2-4) 퇴직자 및 DC전환자 명부'!G12202)</f>
        <v/>
      </c>
    </row>
    <row r="12203" spans="13:13">
      <c r="M12203" s="264" t="str">
        <f>IF('(2-4) 퇴직자 및 DC전환자 명부'!G12203="","",'(2-4) 퇴직자 및 DC전환자 명부'!G12203)</f>
        <v/>
      </c>
    </row>
    <row r="12204" spans="13:13">
      <c r="M12204" s="264" t="str">
        <f>IF('(2-4) 퇴직자 및 DC전환자 명부'!G12204="","",'(2-4) 퇴직자 및 DC전환자 명부'!G12204)</f>
        <v/>
      </c>
    </row>
    <row r="12205" spans="13:13">
      <c r="M12205" s="264" t="str">
        <f>IF('(2-4) 퇴직자 및 DC전환자 명부'!G12205="","",'(2-4) 퇴직자 및 DC전환자 명부'!G12205)</f>
        <v/>
      </c>
    </row>
    <row r="12206" spans="13:13">
      <c r="M12206" s="264" t="str">
        <f>IF('(2-4) 퇴직자 및 DC전환자 명부'!G12206="","",'(2-4) 퇴직자 및 DC전환자 명부'!G12206)</f>
        <v/>
      </c>
    </row>
    <row r="12207" spans="13:13">
      <c r="M12207" s="264" t="str">
        <f>IF('(2-4) 퇴직자 및 DC전환자 명부'!G12207="","",'(2-4) 퇴직자 및 DC전환자 명부'!G12207)</f>
        <v/>
      </c>
    </row>
    <row r="12208" spans="13:13">
      <c r="M12208" s="264" t="str">
        <f>IF('(2-4) 퇴직자 및 DC전환자 명부'!G12208="","",'(2-4) 퇴직자 및 DC전환자 명부'!G12208)</f>
        <v/>
      </c>
    </row>
    <row r="12209" spans="13:13">
      <c r="M12209" s="264" t="str">
        <f>IF('(2-4) 퇴직자 및 DC전환자 명부'!G12209="","",'(2-4) 퇴직자 및 DC전환자 명부'!G12209)</f>
        <v/>
      </c>
    </row>
    <row r="12210" spans="13:13">
      <c r="M12210" s="264" t="str">
        <f>IF('(2-4) 퇴직자 및 DC전환자 명부'!G12210="","",'(2-4) 퇴직자 및 DC전환자 명부'!G12210)</f>
        <v/>
      </c>
    </row>
    <row r="12211" spans="13:13">
      <c r="M12211" s="264" t="str">
        <f>IF('(2-4) 퇴직자 및 DC전환자 명부'!G12211="","",'(2-4) 퇴직자 및 DC전환자 명부'!G12211)</f>
        <v/>
      </c>
    </row>
    <row r="12212" spans="13:13">
      <c r="M12212" s="264" t="str">
        <f>IF('(2-4) 퇴직자 및 DC전환자 명부'!G12212="","",'(2-4) 퇴직자 및 DC전환자 명부'!G12212)</f>
        <v/>
      </c>
    </row>
    <row r="12213" spans="13:13">
      <c r="M12213" s="264" t="str">
        <f>IF('(2-4) 퇴직자 및 DC전환자 명부'!G12213="","",'(2-4) 퇴직자 및 DC전환자 명부'!G12213)</f>
        <v/>
      </c>
    </row>
    <row r="12214" spans="13:13">
      <c r="M12214" s="264" t="str">
        <f>IF('(2-4) 퇴직자 및 DC전환자 명부'!G12214="","",'(2-4) 퇴직자 및 DC전환자 명부'!G12214)</f>
        <v/>
      </c>
    </row>
    <row r="12215" spans="13:13">
      <c r="M12215" s="264" t="str">
        <f>IF('(2-4) 퇴직자 및 DC전환자 명부'!G12215="","",'(2-4) 퇴직자 및 DC전환자 명부'!G12215)</f>
        <v/>
      </c>
    </row>
    <row r="12216" spans="13:13">
      <c r="M12216" s="264" t="str">
        <f>IF('(2-4) 퇴직자 및 DC전환자 명부'!G12216="","",'(2-4) 퇴직자 및 DC전환자 명부'!G12216)</f>
        <v/>
      </c>
    </row>
    <row r="12217" spans="13:13">
      <c r="M12217" s="264" t="str">
        <f>IF('(2-4) 퇴직자 및 DC전환자 명부'!G12217="","",'(2-4) 퇴직자 및 DC전환자 명부'!G12217)</f>
        <v/>
      </c>
    </row>
    <row r="12218" spans="13:13">
      <c r="M12218" s="264" t="str">
        <f>IF('(2-4) 퇴직자 및 DC전환자 명부'!G12218="","",'(2-4) 퇴직자 및 DC전환자 명부'!G12218)</f>
        <v/>
      </c>
    </row>
    <row r="12219" spans="13:13">
      <c r="M12219" s="264" t="str">
        <f>IF('(2-4) 퇴직자 및 DC전환자 명부'!G12219="","",'(2-4) 퇴직자 및 DC전환자 명부'!G12219)</f>
        <v/>
      </c>
    </row>
    <row r="12220" spans="13:13">
      <c r="M12220" s="264" t="str">
        <f>IF('(2-4) 퇴직자 및 DC전환자 명부'!G12220="","",'(2-4) 퇴직자 및 DC전환자 명부'!G12220)</f>
        <v/>
      </c>
    </row>
    <row r="12221" spans="13:13">
      <c r="M12221" s="264" t="str">
        <f>IF('(2-4) 퇴직자 및 DC전환자 명부'!G12221="","",'(2-4) 퇴직자 및 DC전환자 명부'!G12221)</f>
        <v/>
      </c>
    </row>
    <row r="12222" spans="13:13">
      <c r="M12222" s="264" t="str">
        <f>IF('(2-4) 퇴직자 및 DC전환자 명부'!G12222="","",'(2-4) 퇴직자 및 DC전환자 명부'!G12222)</f>
        <v/>
      </c>
    </row>
    <row r="12223" spans="13:13">
      <c r="M12223" s="264" t="str">
        <f>IF('(2-4) 퇴직자 및 DC전환자 명부'!G12223="","",'(2-4) 퇴직자 및 DC전환자 명부'!G12223)</f>
        <v/>
      </c>
    </row>
    <row r="12224" spans="13:13">
      <c r="M12224" s="264" t="str">
        <f>IF('(2-4) 퇴직자 및 DC전환자 명부'!G12224="","",'(2-4) 퇴직자 및 DC전환자 명부'!G12224)</f>
        <v/>
      </c>
    </row>
    <row r="12225" spans="13:13">
      <c r="M12225" s="264" t="str">
        <f>IF('(2-4) 퇴직자 및 DC전환자 명부'!G12225="","",'(2-4) 퇴직자 및 DC전환자 명부'!G12225)</f>
        <v/>
      </c>
    </row>
    <row r="12226" spans="13:13">
      <c r="M12226" s="264" t="str">
        <f>IF('(2-4) 퇴직자 및 DC전환자 명부'!G12226="","",'(2-4) 퇴직자 및 DC전환자 명부'!G12226)</f>
        <v/>
      </c>
    </row>
    <row r="12227" spans="13:13">
      <c r="M12227" s="264" t="str">
        <f>IF('(2-4) 퇴직자 및 DC전환자 명부'!G12227="","",'(2-4) 퇴직자 및 DC전환자 명부'!G12227)</f>
        <v/>
      </c>
    </row>
    <row r="12228" spans="13:13">
      <c r="M12228" s="264" t="str">
        <f>IF('(2-4) 퇴직자 및 DC전환자 명부'!G12228="","",'(2-4) 퇴직자 및 DC전환자 명부'!G12228)</f>
        <v/>
      </c>
    </row>
    <row r="12229" spans="13:13">
      <c r="M12229" s="264" t="str">
        <f>IF('(2-4) 퇴직자 및 DC전환자 명부'!G12229="","",'(2-4) 퇴직자 및 DC전환자 명부'!G12229)</f>
        <v/>
      </c>
    </row>
    <row r="12230" spans="13:13">
      <c r="M12230" s="264" t="str">
        <f>IF('(2-4) 퇴직자 및 DC전환자 명부'!G12230="","",'(2-4) 퇴직자 및 DC전환자 명부'!G12230)</f>
        <v/>
      </c>
    </row>
    <row r="12231" spans="13:13">
      <c r="M12231" s="264" t="str">
        <f>IF('(2-4) 퇴직자 및 DC전환자 명부'!G12231="","",'(2-4) 퇴직자 및 DC전환자 명부'!G12231)</f>
        <v/>
      </c>
    </row>
    <row r="12232" spans="13:13">
      <c r="M12232" s="264" t="str">
        <f>IF('(2-4) 퇴직자 및 DC전환자 명부'!G12232="","",'(2-4) 퇴직자 및 DC전환자 명부'!G12232)</f>
        <v/>
      </c>
    </row>
    <row r="12233" spans="13:13">
      <c r="M12233" s="264" t="str">
        <f>IF('(2-4) 퇴직자 및 DC전환자 명부'!G12233="","",'(2-4) 퇴직자 및 DC전환자 명부'!G12233)</f>
        <v/>
      </c>
    </row>
    <row r="12234" spans="13:13">
      <c r="M12234" s="264" t="str">
        <f>IF('(2-4) 퇴직자 및 DC전환자 명부'!G12234="","",'(2-4) 퇴직자 및 DC전환자 명부'!G12234)</f>
        <v/>
      </c>
    </row>
    <row r="12235" spans="13:13">
      <c r="M12235" s="264" t="str">
        <f>IF('(2-4) 퇴직자 및 DC전환자 명부'!G12235="","",'(2-4) 퇴직자 및 DC전환자 명부'!G12235)</f>
        <v/>
      </c>
    </row>
    <row r="12236" spans="13:13">
      <c r="M12236" s="264" t="str">
        <f>IF('(2-4) 퇴직자 및 DC전환자 명부'!G12236="","",'(2-4) 퇴직자 및 DC전환자 명부'!G12236)</f>
        <v/>
      </c>
    </row>
    <row r="12237" spans="13:13">
      <c r="M12237" s="264" t="str">
        <f>IF('(2-4) 퇴직자 및 DC전환자 명부'!G12237="","",'(2-4) 퇴직자 및 DC전환자 명부'!G12237)</f>
        <v/>
      </c>
    </row>
    <row r="12238" spans="13:13">
      <c r="M12238" s="264" t="str">
        <f>IF('(2-4) 퇴직자 및 DC전환자 명부'!G12238="","",'(2-4) 퇴직자 및 DC전환자 명부'!G12238)</f>
        <v/>
      </c>
    </row>
    <row r="12239" spans="13:13">
      <c r="M12239" s="264" t="str">
        <f>IF('(2-4) 퇴직자 및 DC전환자 명부'!G12239="","",'(2-4) 퇴직자 및 DC전환자 명부'!G12239)</f>
        <v/>
      </c>
    </row>
    <row r="12240" spans="13:13">
      <c r="M12240" s="264" t="str">
        <f>IF('(2-4) 퇴직자 및 DC전환자 명부'!G12240="","",'(2-4) 퇴직자 및 DC전환자 명부'!G12240)</f>
        <v/>
      </c>
    </row>
    <row r="12241" spans="13:13">
      <c r="M12241" s="264" t="str">
        <f>IF('(2-4) 퇴직자 및 DC전환자 명부'!G12241="","",'(2-4) 퇴직자 및 DC전환자 명부'!G12241)</f>
        <v/>
      </c>
    </row>
    <row r="12242" spans="13:13">
      <c r="M12242" s="264" t="str">
        <f>IF('(2-4) 퇴직자 및 DC전환자 명부'!G12242="","",'(2-4) 퇴직자 및 DC전환자 명부'!G12242)</f>
        <v/>
      </c>
    </row>
    <row r="12243" spans="13:13">
      <c r="M12243" s="264" t="str">
        <f>IF('(2-4) 퇴직자 및 DC전환자 명부'!G12243="","",'(2-4) 퇴직자 및 DC전환자 명부'!G12243)</f>
        <v/>
      </c>
    </row>
    <row r="12244" spans="13:13">
      <c r="M12244" s="264" t="str">
        <f>IF('(2-4) 퇴직자 및 DC전환자 명부'!G12244="","",'(2-4) 퇴직자 및 DC전환자 명부'!G12244)</f>
        <v/>
      </c>
    </row>
    <row r="12245" spans="13:13">
      <c r="M12245" s="264" t="str">
        <f>IF('(2-4) 퇴직자 및 DC전환자 명부'!G12245="","",'(2-4) 퇴직자 및 DC전환자 명부'!G12245)</f>
        <v/>
      </c>
    </row>
    <row r="12246" spans="13:13">
      <c r="M12246" s="264" t="str">
        <f>IF('(2-4) 퇴직자 및 DC전환자 명부'!G12246="","",'(2-4) 퇴직자 및 DC전환자 명부'!G12246)</f>
        <v/>
      </c>
    </row>
    <row r="12247" spans="13:13">
      <c r="M12247" s="264" t="str">
        <f>IF('(2-4) 퇴직자 및 DC전환자 명부'!G12247="","",'(2-4) 퇴직자 및 DC전환자 명부'!G12247)</f>
        <v/>
      </c>
    </row>
    <row r="12248" spans="13:13">
      <c r="M12248" s="264" t="str">
        <f>IF('(2-4) 퇴직자 및 DC전환자 명부'!G12248="","",'(2-4) 퇴직자 및 DC전환자 명부'!G12248)</f>
        <v/>
      </c>
    </row>
    <row r="12249" spans="13:13">
      <c r="M12249" s="264" t="str">
        <f>IF('(2-4) 퇴직자 및 DC전환자 명부'!G12249="","",'(2-4) 퇴직자 및 DC전환자 명부'!G12249)</f>
        <v/>
      </c>
    </row>
    <row r="12250" spans="13:13">
      <c r="M12250" s="264" t="str">
        <f>IF('(2-4) 퇴직자 및 DC전환자 명부'!G12250="","",'(2-4) 퇴직자 및 DC전환자 명부'!G12250)</f>
        <v/>
      </c>
    </row>
    <row r="12251" spans="13:13">
      <c r="M12251" s="264" t="str">
        <f>IF('(2-4) 퇴직자 및 DC전환자 명부'!G12251="","",'(2-4) 퇴직자 및 DC전환자 명부'!G12251)</f>
        <v/>
      </c>
    </row>
    <row r="12252" spans="13:13">
      <c r="M12252" s="264" t="str">
        <f>IF('(2-4) 퇴직자 및 DC전환자 명부'!G12252="","",'(2-4) 퇴직자 및 DC전환자 명부'!G12252)</f>
        <v/>
      </c>
    </row>
    <row r="12253" spans="13:13">
      <c r="M12253" s="264" t="str">
        <f>IF('(2-4) 퇴직자 및 DC전환자 명부'!G12253="","",'(2-4) 퇴직자 및 DC전환자 명부'!G12253)</f>
        <v/>
      </c>
    </row>
    <row r="12254" spans="13:13">
      <c r="M12254" s="264" t="str">
        <f>IF('(2-4) 퇴직자 및 DC전환자 명부'!G12254="","",'(2-4) 퇴직자 및 DC전환자 명부'!G12254)</f>
        <v/>
      </c>
    </row>
    <row r="12255" spans="13:13">
      <c r="M12255" s="264" t="str">
        <f>IF('(2-4) 퇴직자 및 DC전환자 명부'!G12255="","",'(2-4) 퇴직자 및 DC전환자 명부'!G12255)</f>
        <v/>
      </c>
    </row>
    <row r="12256" spans="13:13">
      <c r="M12256" s="264" t="str">
        <f>IF('(2-4) 퇴직자 및 DC전환자 명부'!G12256="","",'(2-4) 퇴직자 및 DC전환자 명부'!G12256)</f>
        <v/>
      </c>
    </row>
    <row r="12257" spans="13:13">
      <c r="M12257" s="264" t="str">
        <f>IF('(2-4) 퇴직자 및 DC전환자 명부'!G12257="","",'(2-4) 퇴직자 및 DC전환자 명부'!G12257)</f>
        <v/>
      </c>
    </row>
    <row r="12258" spans="13:13">
      <c r="M12258" s="264" t="str">
        <f>IF('(2-4) 퇴직자 및 DC전환자 명부'!G12258="","",'(2-4) 퇴직자 및 DC전환자 명부'!G12258)</f>
        <v/>
      </c>
    </row>
    <row r="12259" spans="13:13">
      <c r="M12259" s="264" t="str">
        <f>IF('(2-4) 퇴직자 및 DC전환자 명부'!G12259="","",'(2-4) 퇴직자 및 DC전환자 명부'!G12259)</f>
        <v/>
      </c>
    </row>
    <row r="12260" spans="13:13">
      <c r="M12260" s="264" t="str">
        <f>IF('(2-4) 퇴직자 및 DC전환자 명부'!G12260="","",'(2-4) 퇴직자 및 DC전환자 명부'!G12260)</f>
        <v/>
      </c>
    </row>
    <row r="12261" spans="13:13">
      <c r="M12261" s="264" t="str">
        <f>IF('(2-4) 퇴직자 및 DC전환자 명부'!G12261="","",'(2-4) 퇴직자 및 DC전환자 명부'!G12261)</f>
        <v/>
      </c>
    </row>
    <row r="12262" spans="13:13">
      <c r="M12262" s="264" t="str">
        <f>IF('(2-4) 퇴직자 및 DC전환자 명부'!G12262="","",'(2-4) 퇴직자 및 DC전환자 명부'!G12262)</f>
        <v/>
      </c>
    </row>
    <row r="12263" spans="13:13">
      <c r="M12263" s="264" t="str">
        <f>IF('(2-4) 퇴직자 및 DC전환자 명부'!G12263="","",'(2-4) 퇴직자 및 DC전환자 명부'!G12263)</f>
        <v/>
      </c>
    </row>
    <row r="12264" spans="13:13">
      <c r="M12264" s="264" t="str">
        <f>IF('(2-4) 퇴직자 및 DC전환자 명부'!G12264="","",'(2-4) 퇴직자 및 DC전환자 명부'!G12264)</f>
        <v/>
      </c>
    </row>
    <row r="12265" spans="13:13">
      <c r="M12265" s="264" t="str">
        <f>IF('(2-4) 퇴직자 및 DC전환자 명부'!G12265="","",'(2-4) 퇴직자 및 DC전환자 명부'!G12265)</f>
        <v/>
      </c>
    </row>
    <row r="12266" spans="13:13">
      <c r="M12266" s="264" t="str">
        <f>IF('(2-4) 퇴직자 및 DC전환자 명부'!G12266="","",'(2-4) 퇴직자 및 DC전환자 명부'!G12266)</f>
        <v/>
      </c>
    </row>
    <row r="12267" spans="13:13">
      <c r="M12267" s="264" t="str">
        <f>IF('(2-4) 퇴직자 및 DC전환자 명부'!G12267="","",'(2-4) 퇴직자 및 DC전환자 명부'!G12267)</f>
        <v/>
      </c>
    </row>
    <row r="12268" spans="13:13">
      <c r="M12268" s="264" t="str">
        <f>IF('(2-4) 퇴직자 및 DC전환자 명부'!G12268="","",'(2-4) 퇴직자 및 DC전환자 명부'!G12268)</f>
        <v/>
      </c>
    </row>
    <row r="12269" spans="13:13">
      <c r="M12269" s="264" t="str">
        <f>IF('(2-4) 퇴직자 및 DC전환자 명부'!G12269="","",'(2-4) 퇴직자 및 DC전환자 명부'!G12269)</f>
        <v/>
      </c>
    </row>
    <row r="12270" spans="13:13">
      <c r="M12270" s="264" t="str">
        <f>IF('(2-4) 퇴직자 및 DC전환자 명부'!G12270="","",'(2-4) 퇴직자 및 DC전환자 명부'!G12270)</f>
        <v/>
      </c>
    </row>
    <row r="12271" spans="13:13">
      <c r="M12271" s="264" t="str">
        <f>IF('(2-4) 퇴직자 및 DC전환자 명부'!G12271="","",'(2-4) 퇴직자 및 DC전환자 명부'!G12271)</f>
        <v/>
      </c>
    </row>
    <row r="12272" spans="13:13">
      <c r="M12272" s="264" t="str">
        <f>IF('(2-4) 퇴직자 및 DC전환자 명부'!G12272="","",'(2-4) 퇴직자 및 DC전환자 명부'!G12272)</f>
        <v/>
      </c>
    </row>
    <row r="12273" spans="13:13">
      <c r="M12273" s="264" t="str">
        <f>IF('(2-4) 퇴직자 및 DC전환자 명부'!G12273="","",'(2-4) 퇴직자 및 DC전환자 명부'!G12273)</f>
        <v/>
      </c>
    </row>
    <row r="12274" spans="13:13">
      <c r="M12274" s="264" t="str">
        <f>IF('(2-4) 퇴직자 및 DC전환자 명부'!G12274="","",'(2-4) 퇴직자 및 DC전환자 명부'!G12274)</f>
        <v/>
      </c>
    </row>
    <row r="12275" spans="13:13">
      <c r="M12275" s="264" t="str">
        <f>IF('(2-4) 퇴직자 및 DC전환자 명부'!G12275="","",'(2-4) 퇴직자 및 DC전환자 명부'!G12275)</f>
        <v/>
      </c>
    </row>
    <row r="12276" spans="13:13">
      <c r="M12276" s="264" t="str">
        <f>IF('(2-4) 퇴직자 및 DC전환자 명부'!G12276="","",'(2-4) 퇴직자 및 DC전환자 명부'!G12276)</f>
        <v/>
      </c>
    </row>
    <row r="12277" spans="13:13">
      <c r="M12277" s="264" t="str">
        <f>IF('(2-4) 퇴직자 및 DC전환자 명부'!G12277="","",'(2-4) 퇴직자 및 DC전환자 명부'!G12277)</f>
        <v/>
      </c>
    </row>
    <row r="12278" spans="13:13">
      <c r="M12278" s="264" t="str">
        <f>IF('(2-4) 퇴직자 및 DC전환자 명부'!G12278="","",'(2-4) 퇴직자 및 DC전환자 명부'!G12278)</f>
        <v/>
      </c>
    </row>
    <row r="12279" spans="13:13">
      <c r="M12279" s="264" t="str">
        <f>IF('(2-4) 퇴직자 및 DC전환자 명부'!G12279="","",'(2-4) 퇴직자 및 DC전환자 명부'!G12279)</f>
        <v/>
      </c>
    </row>
    <row r="12280" spans="13:13">
      <c r="M12280" s="264" t="str">
        <f>IF('(2-4) 퇴직자 및 DC전환자 명부'!G12280="","",'(2-4) 퇴직자 및 DC전환자 명부'!G12280)</f>
        <v/>
      </c>
    </row>
    <row r="12281" spans="13:13">
      <c r="M12281" s="264" t="str">
        <f>IF('(2-4) 퇴직자 및 DC전환자 명부'!G12281="","",'(2-4) 퇴직자 및 DC전환자 명부'!G12281)</f>
        <v/>
      </c>
    </row>
    <row r="12282" spans="13:13">
      <c r="M12282" s="264" t="str">
        <f>IF('(2-4) 퇴직자 및 DC전환자 명부'!G12282="","",'(2-4) 퇴직자 및 DC전환자 명부'!G12282)</f>
        <v/>
      </c>
    </row>
    <row r="12283" spans="13:13">
      <c r="M12283" s="264" t="str">
        <f>IF('(2-4) 퇴직자 및 DC전환자 명부'!G12283="","",'(2-4) 퇴직자 및 DC전환자 명부'!G12283)</f>
        <v/>
      </c>
    </row>
    <row r="12284" spans="13:13">
      <c r="M12284" s="264" t="str">
        <f>IF('(2-4) 퇴직자 및 DC전환자 명부'!G12284="","",'(2-4) 퇴직자 및 DC전환자 명부'!G12284)</f>
        <v/>
      </c>
    </row>
    <row r="12285" spans="13:13">
      <c r="M12285" s="264" t="str">
        <f>IF('(2-4) 퇴직자 및 DC전환자 명부'!G12285="","",'(2-4) 퇴직자 및 DC전환자 명부'!G12285)</f>
        <v/>
      </c>
    </row>
    <row r="12286" spans="13:13">
      <c r="M12286" s="264" t="str">
        <f>IF('(2-4) 퇴직자 및 DC전환자 명부'!G12286="","",'(2-4) 퇴직자 및 DC전환자 명부'!G12286)</f>
        <v/>
      </c>
    </row>
    <row r="12287" spans="13:13">
      <c r="M12287" s="264" t="str">
        <f>IF('(2-4) 퇴직자 및 DC전환자 명부'!G12287="","",'(2-4) 퇴직자 및 DC전환자 명부'!G12287)</f>
        <v/>
      </c>
    </row>
    <row r="12288" spans="13:13">
      <c r="M12288" s="264" t="str">
        <f>IF('(2-4) 퇴직자 및 DC전환자 명부'!G12288="","",'(2-4) 퇴직자 및 DC전환자 명부'!G12288)</f>
        <v/>
      </c>
    </row>
    <row r="12289" spans="13:13">
      <c r="M12289" s="264" t="str">
        <f>IF('(2-4) 퇴직자 및 DC전환자 명부'!G12289="","",'(2-4) 퇴직자 및 DC전환자 명부'!G12289)</f>
        <v/>
      </c>
    </row>
    <row r="12290" spans="13:13">
      <c r="M12290" s="264" t="str">
        <f>IF('(2-4) 퇴직자 및 DC전환자 명부'!G12290="","",'(2-4) 퇴직자 및 DC전환자 명부'!G12290)</f>
        <v/>
      </c>
    </row>
    <row r="12291" spans="13:13">
      <c r="M12291" s="264" t="str">
        <f>IF('(2-4) 퇴직자 및 DC전환자 명부'!G12291="","",'(2-4) 퇴직자 및 DC전환자 명부'!G12291)</f>
        <v/>
      </c>
    </row>
    <row r="12292" spans="13:13">
      <c r="M12292" s="264" t="str">
        <f>IF('(2-4) 퇴직자 및 DC전환자 명부'!G12292="","",'(2-4) 퇴직자 및 DC전환자 명부'!G12292)</f>
        <v/>
      </c>
    </row>
    <row r="12293" spans="13:13">
      <c r="M12293" s="264" t="str">
        <f>IF('(2-4) 퇴직자 및 DC전환자 명부'!G12293="","",'(2-4) 퇴직자 및 DC전환자 명부'!G12293)</f>
        <v/>
      </c>
    </row>
    <row r="12294" spans="13:13">
      <c r="M12294" s="264" t="str">
        <f>IF('(2-4) 퇴직자 및 DC전환자 명부'!G12294="","",'(2-4) 퇴직자 및 DC전환자 명부'!G12294)</f>
        <v/>
      </c>
    </row>
    <row r="12295" spans="13:13">
      <c r="M12295" s="264" t="str">
        <f>IF('(2-4) 퇴직자 및 DC전환자 명부'!G12295="","",'(2-4) 퇴직자 및 DC전환자 명부'!G12295)</f>
        <v/>
      </c>
    </row>
    <row r="12296" spans="13:13">
      <c r="M12296" s="264" t="str">
        <f>IF('(2-4) 퇴직자 및 DC전환자 명부'!G12296="","",'(2-4) 퇴직자 및 DC전환자 명부'!G12296)</f>
        <v/>
      </c>
    </row>
    <row r="12297" spans="13:13">
      <c r="M12297" s="264" t="str">
        <f>IF('(2-4) 퇴직자 및 DC전환자 명부'!G12297="","",'(2-4) 퇴직자 및 DC전환자 명부'!G12297)</f>
        <v/>
      </c>
    </row>
    <row r="12298" spans="13:13">
      <c r="M12298" s="264" t="str">
        <f>IF('(2-4) 퇴직자 및 DC전환자 명부'!G12298="","",'(2-4) 퇴직자 및 DC전환자 명부'!G12298)</f>
        <v/>
      </c>
    </row>
    <row r="12299" spans="13:13">
      <c r="M12299" s="264" t="str">
        <f>IF('(2-4) 퇴직자 및 DC전환자 명부'!G12299="","",'(2-4) 퇴직자 및 DC전환자 명부'!G12299)</f>
        <v/>
      </c>
    </row>
    <row r="12300" spans="13:13">
      <c r="M12300" s="264" t="str">
        <f>IF('(2-4) 퇴직자 및 DC전환자 명부'!G12300="","",'(2-4) 퇴직자 및 DC전환자 명부'!G12300)</f>
        <v/>
      </c>
    </row>
    <row r="12301" spans="13:13">
      <c r="M12301" s="264" t="str">
        <f>IF('(2-4) 퇴직자 및 DC전환자 명부'!G12301="","",'(2-4) 퇴직자 및 DC전환자 명부'!G12301)</f>
        <v/>
      </c>
    </row>
    <row r="12302" spans="13:13">
      <c r="M12302" s="264" t="str">
        <f>IF('(2-4) 퇴직자 및 DC전환자 명부'!G12302="","",'(2-4) 퇴직자 및 DC전환자 명부'!G12302)</f>
        <v/>
      </c>
    </row>
    <row r="12303" spans="13:13">
      <c r="M12303" s="264" t="str">
        <f>IF('(2-4) 퇴직자 및 DC전환자 명부'!G12303="","",'(2-4) 퇴직자 및 DC전환자 명부'!G12303)</f>
        <v/>
      </c>
    </row>
    <row r="12304" spans="13:13">
      <c r="M12304" s="264" t="str">
        <f>IF('(2-4) 퇴직자 및 DC전환자 명부'!G12304="","",'(2-4) 퇴직자 및 DC전환자 명부'!G12304)</f>
        <v/>
      </c>
    </row>
    <row r="12305" spans="13:13">
      <c r="M12305" s="264" t="str">
        <f>IF('(2-4) 퇴직자 및 DC전환자 명부'!G12305="","",'(2-4) 퇴직자 및 DC전환자 명부'!G12305)</f>
        <v/>
      </c>
    </row>
    <row r="12306" spans="13:13">
      <c r="M12306" s="264" t="str">
        <f>IF('(2-4) 퇴직자 및 DC전환자 명부'!G12306="","",'(2-4) 퇴직자 및 DC전환자 명부'!G12306)</f>
        <v/>
      </c>
    </row>
    <row r="12307" spans="13:13">
      <c r="M12307" s="264" t="str">
        <f>IF('(2-4) 퇴직자 및 DC전환자 명부'!G12307="","",'(2-4) 퇴직자 및 DC전환자 명부'!G12307)</f>
        <v/>
      </c>
    </row>
    <row r="12308" spans="13:13">
      <c r="M12308" s="264" t="str">
        <f>IF('(2-4) 퇴직자 및 DC전환자 명부'!G12308="","",'(2-4) 퇴직자 및 DC전환자 명부'!G12308)</f>
        <v/>
      </c>
    </row>
    <row r="12309" spans="13:13">
      <c r="M12309" s="264" t="str">
        <f>IF('(2-4) 퇴직자 및 DC전환자 명부'!G12309="","",'(2-4) 퇴직자 및 DC전환자 명부'!G12309)</f>
        <v/>
      </c>
    </row>
    <row r="12310" spans="13:13">
      <c r="M12310" s="264" t="str">
        <f>IF('(2-4) 퇴직자 및 DC전환자 명부'!G12310="","",'(2-4) 퇴직자 및 DC전환자 명부'!G12310)</f>
        <v/>
      </c>
    </row>
    <row r="12311" spans="13:13">
      <c r="M12311" s="264" t="str">
        <f>IF('(2-4) 퇴직자 및 DC전환자 명부'!G12311="","",'(2-4) 퇴직자 및 DC전환자 명부'!G12311)</f>
        <v/>
      </c>
    </row>
    <row r="12312" spans="13:13">
      <c r="M12312" s="264" t="str">
        <f>IF('(2-4) 퇴직자 및 DC전환자 명부'!G12312="","",'(2-4) 퇴직자 및 DC전환자 명부'!G12312)</f>
        <v/>
      </c>
    </row>
    <row r="12313" spans="13:13">
      <c r="M12313" s="264" t="str">
        <f>IF('(2-4) 퇴직자 및 DC전환자 명부'!G12313="","",'(2-4) 퇴직자 및 DC전환자 명부'!G12313)</f>
        <v/>
      </c>
    </row>
    <row r="12314" spans="13:13">
      <c r="M12314" s="264" t="str">
        <f>IF('(2-4) 퇴직자 및 DC전환자 명부'!G12314="","",'(2-4) 퇴직자 및 DC전환자 명부'!G12314)</f>
        <v/>
      </c>
    </row>
    <row r="12315" spans="13:13">
      <c r="M12315" s="264" t="str">
        <f>IF('(2-4) 퇴직자 및 DC전환자 명부'!G12315="","",'(2-4) 퇴직자 및 DC전환자 명부'!G12315)</f>
        <v/>
      </c>
    </row>
    <row r="12316" spans="13:13">
      <c r="M12316" s="264" t="str">
        <f>IF('(2-4) 퇴직자 및 DC전환자 명부'!G12316="","",'(2-4) 퇴직자 및 DC전환자 명부'!G12316)</f>
        <v/>
      </c>
    </row>
    <row r="12317" spans="13:13">
      <c r="M12317" s="264" t="str">
        <f>IF('(2-4) 퇴직자 및 DC전환자 명부'!G12317="","",'(2-4) 퇴직자 및 DC전환자 명부'!G12317)</f>
        <v/>
      </c>
    </row>
    <row r="12318" spans="13:13">
      <c r="M12318" s="264" t="str">
        <f>IF('(2-4) 퇴직자 및 DC전환자 명부'!G12318="","",'(2-4) 퇴직자 및 DC전환자 명부'!G12318)</f>
        <v/>
      </c>
    </row>
    <row r="12319" spans="13:13">
      <c r="M12319" s="264" t="str">
        <f>IF('(2-4) 퇴직자 및 DC전환자 명부'!G12319="","",'(2-4) 퇴직자 및 DC전환자 명부'!G12319)</f>
        <v/>
      </c>
    </row>
    <row r="12320" spans="13:13">
      <c r="M12320" s="264" t="str">
        <f>IF('(2-4) 퇴직자 및 DC전환자 명부'!G12320="","",'(2-4) 퇴직자 및 DC전환자 명부'!G12320)</f>
        <v/>
      </c>
    </row>
    <row r="12321" spans="13:13">
      <c r="M12321" s="264" t="str">
        <f>IF('(2-4) 퇴직자 및 DC전환자 명부'!G12321="","",'(2-4) 퇴직자 및 DC전환자 명부'!G12321)</f>
        <v/>
      </c>
    </row>
    <row r="12322" spans="13:13">
      <c r="M12322" s="264" t="str">
        <f>IF('(2-4) 퇴직자 및 DC전환자 명부'!G12322="","",'(2-4) 퇴직자 및 DC전환자 명부'!G12322)</f>
        <v/>
      </c>
    </row>
    <row r="12323" spans="13:13">
      <c r="M12323" s="264" t="str">
        <f>IF('(2-4) 퇴직자 및 DC전환자 명부'!G12323="","",'(2-4) 퇴직자 및 DC전환자 명부'!G12323)</f>
        <v/>
      </c>
    </row>
    <row r="12324" spans="13:13">
      <c r="M12324" s="264" t="str">
        <f>IF('(2-4) 퇴직자 및 DC전환자 명부'!G12324="","",'(2-4) 퇴직자 및 DC전환자 명부'!G12324)</f>
        <v/>
      </c>
    </row>
    <row r="12325" spans="13:13">
      <c r="M12325" s="264" t="str">
        <f>IF('(2-4) 퇴직자 및 DC전환자 명부'!G12325="","",'(2-4) 퇴직자 및 DC전환자 명부'!G12325)</f>
        <v/>
      </c>
    </row>
    <row r="12326" spans="13:13">
      <c r="M12326" s="264" t="str">
        <f>IF('(2-4) 퇴직자 및 DC전환자 명부'!G12326="","",'(2-4) 퇴직자 및 DC전환자 명부'!G12326)</f>
        <v/>
      </c>
    </row>
    <row r="12327" spans="13:13">
      <c r="M12327" s="264" t="str">
        <f>IF('(2-4) 퇴직자 및 DC전환자 명부'!G12327="","",'(2-4) 퇴직자 및 DC전환자 명부'!G12327)</f>
        <v/>
      </c>
    </row>
    <row r="12328" spans="13:13">
      <c r="M12328" s="264" t="str">
        <f>IF('(2-4) 퇴직자 및 DC전환자 명부'!G12328="","",'(2-4) 퇴직자 및 DC전환자 명부'!G12328)</f>
        <v/>
      </c>
    </row>
    <row r="12329" spans="13:13">
      <c r="M12329" s="264" t="str">
        <f>IF('(2-4) 퇴직자 및 DC전환자 명부'!G12329="","",'(2-4) 퇴직자 및 DC전환자 명부'!G12329)</f>
        <v/>
      </c>
    </row>
    <row r="12330" spans="13:13">
      <c r="M12330" s="264" t="str">
        <f>IF('(2-4) 퇴직자 및 DC전환자 명부'!G12330="","",'(2-4) 퇴직자 및 DC전환자 명부'!G12330)</f>
        <v/>
      </c>
    </row>
    <row r="12331" spans="13:13">
      <c r="M12331" s="264" t="str">
        <f>IF('(2-4) 퇴직자 및 DC전환자 명부'!G12331="","",'(2-4) 퇴직자 및 DC전환자 명부'!G12331)</f>
        <v/>
      </c>
    </row>
    <row r="12332" spans="13:13">
      <c r="M12332" s="264" t="str">
        <f>IF('(2-4) 퇴직자 및 DC전환자 명부'!G12332="","",'(2-4) 퇴직자 및 DC전환자 명부'!G12332)</f>
        <v/>
      </c>
    </row>
    <row r="12333" spans="13:13">
      <c r="M12333" s="264" t="str">
        <f>IF('(2-4) 퇴직자 및 DC전환자 명부'!G12333="","",'(2-4) 퇴직자 및 DC전환자 명부'!G12333)</f>
        <v/>
      </c>
    </row>
    <row r="12334" spans="13:13">
      <c r="M12334" s="264" t="str">
        <f>IF('(2-4) 퇴직자 및 DC전환자 명부'!G12334="","",'(2-4) 퇴직자 및 DC전환자 명부'!G12334)</f>
        <v/>
      </c>
    </row>
    <row r="12335" spans="13:13">
      <c r="M12335" s="264" t="str">
        <f>IF('(2-4) 퇴직자 및 DC전환자 명부'!G12335="","",'(2-4) 퇴직자 및 DC전환자 명부'!G12335)</f>
        <v/>
      </c>
    </row>
    <row r="12336" spans="13:13">
      <c r="M12336" s="264" t="str">
        <f>IF('(2-4) 퇴직자 및 DC전환자 명부'!G12336="","",'(2-4) 퇴직자 및 DC전환자 명부'!G12336)</f>
        <v/>
      </c>
    </row>
    <row r="12337" spans="13:13">
      <c r="M12337" s="264" t="str">
        <f>IF('(2-4) 퇴직자 및 DC전환자 명부'!G12337="","",'(2-4) 퇴직자 및 DC전환자 명부'!G12337)</f>
        <v/>
      </c>
    </row>
    <row r="12338" spans="13:13">
      <c r="M12338" s="264" t="str">
        <f>IF('(2-4) 퇴직자 및 DC전환자 명부'!G12338="","",'(2-4) 퇴직자 및 DC전환자 명부'!G12338)</f>
        <v/>
      </c>
    </row>
    <row r="12339" spans="13:13">
      <c r="M12339" s="264" t="str">
        <f>IF('(2-4) 퇴직자 및 DC전환자 명부'!G12339="","",'(2-4) 퇴직자 및 DC전환자 명부'!G12339)</f>
        <v/>
      </c>
    </row>
    <row r="12340" spans="13:13">
      <c r="M12340" s="264" t="str">
        <f>IF('(2-4) 퇴직자 및 DC전환자 명부'!G12340="","",'(2-4) 퇴직자 및 DC전환자 명부'!G12340)</f>
        <v/>
      </c>
    </row>
    <row r="12341" spans="13:13">
      <c r="M12341" s="264" t="str">
        <f>IF('(2-4) 퇴직자 및 DC전환자 명부'!G12341="","",'(2-4) 퇴직자 및 DC전환자 명부'!G12341)</f>
        <v/>
      </c>
    </row>
    <row r="12342" spans="13:13">
      <c r="M12342" s="264" t="str">
        <f>IF('(2-4) 퇴직자 및 DC전환자 명부'!G12342="","",'(2-4) 퇴직자 및 DC전환자 명부'!G12342)</f>
        <v/>
      </c>
    </row>
    <row r="12343" spans="13:13">
      <c r="M12343" s="264" t="str">
        <f>IF('(2-4) 퇴직자 및 DC전환자 명부'!G12343="","",'(2-4) 퇴직자 및 DC전환자 명부'!G12343)</f>
        <v/>
      </c>
    </row>
    <row r="12344" spans="13:13">
      <c r="M12344" s="264" t="str">
        <f>IF('(2-4) 퇴직자 및 DC전환자 명부'!G12344="","",'(2-4) 퇴직자 및 DC전환자 명부'!G12344)</f>
        <v/>
      </c>
    </row>
    <row r="12345" spans="13:13">
      <c r="M12345" s="264" t="str">
        <f>IF('(2-4) 퇴직자 및 DC전환자 명부'!G12345="","",'(2-4) 퇴직자 및 DC전환자 명부'!G12345)</f>
        <v/>
      </c>
    </row>
    <row r="12346" spans="13:13">
      <c r="M12346" s="264" t="str">
        <f>IF('(2-4) 퇴직자 및 DC전환자 명부'!G12346="","",'(2-4) 퇴직자 및 DC전환자 명부'!G12346)</f>
        <v/>
      </c>
    </row>
    <row r="12347" spans="13:13">
      <c r="M12347" s="264" t="str">
        <f>IF('(2-4) 퇴직자 및 DC전환자 명부'!G12347="","",'(2-4) 퇴직자 및 DC전환자 명부'!G12347)</f>
        <v/>
      </c>
    </row>
    <row r="12348" spans="13:13">
      <c r="M12348" s="264" t="str">
        <f>IF('(2-4) 퇴직자 및 DC전환자 명부'!G12348="","",'(2-4) 퇴직자 및 DC전환자 명부'!G12348)</f>
        <v/>
      </c>
    </row>
    <row r="12349" spans="13:13">
      <c r="M12349" s="264" t="str">
        <f>IF('(2-4) 퇴직자 및 DC전환자 명부'!G12349="","",'(2-4) 퇴직자 및 DC전환자 명부'!G12349)</f>
        <v/>
      </c>
    </row>
    <row r="12350" spans="13:13">
      <c r="M12350" s="264" t="str">
        <f>IF('(2-4) 퇴직자 및 DC전환자 명부'!G12350="","",'(2-4) 퇴직자 및 DC전환자 명부'!G12350)</f>
        <v/>
      </c>
    </row>
    <row r="12351" spans="13:13">
      <c r="M12351" s="264" t="str">
        <f>IF('(2-4) 퇴직자 및 DC전환자 명부'!G12351="","",'(2-4) 퇴직자 및 DC전환자 명부'!G12351)</f>
        <v/>
      </c>
    </row>
    <row r="12352" spans="13:13">
      <c r="M12352" s="264" t="str">
        <f>IF('(2-4) 퇴직자 및 DC전환자 명부'!G12352="","",'(2-4) 퇴직자 및 DC전환자 명부'!G12352)</f>
        <v/>
      </c>
    </row>
    <row r="12353" spans="13:13">
      <c r="M12353" s="264" t="str">
        <f>IF('(2-4) 퇴직자 및 DC전환자 명부'!G12353="","",'(2-4) 퇴직자 및 DC전환자 명부'!G12353)</f>
        <v/>
      </c>
    </row>
    <row r="12354" spans="13:13">
      <c r="M12354" s="264" t="str">
        <f>IF('(2-4) 퇴직자 및 DC전환자 명부'!G12354="","",'(2-4) 퇴직자 및 DC전환자 명부'!G12354)</f>
        <v/>
      </c>
    </row>
    <row r="12355" spans="13:13">
      <c r="M12355" s="264" t="str">
        <f>IF('(2-4) 퇴직자 및 DC전환자 명부'!G12355="","",'(2-4) 퇴직자 및 DC전환자 명부'!G12355)</f>
        <v/>
      </c>
    </row>
    <row r="12356" spans="13:13">
      <c r="M12356" s="264" t="str">
        <f>IF('(2-4) 퇴직자 및 DC전환자 명부'!G12356="","",'(2-4) 퇴직자 및 DC전환자 명부'!G12356)</f>
        <v/>
      </c>
    </row>
    <row r="12357" spans="13:13">
      <c r="M12357" s="264" t="str">
        <f>IF('(2-4) 퇴직자 및 DC전환자 명부'!G12357="","",'(2-4) 퇴직자 및 DC전환자 명부'!G12357)</f>
        <v/>
      </c>
    </row>
    <row r="12358" spans="13:13">
      <c r="M12358" s="264" t="str">
        <f>IF('(2-4) 퇴직자 및 DC전환자 명부'!G12358="","",'(2-4) 퇴직자 및 DC전환자 명부'!G12358)</f>
        <v/>
      </c>
    </row>
    <row r="12359" spans="13:13">
      <c r="M12359" s="264" t="str">
        <f>IF('(2-4) 퇴직자 및 DC전환자 명부'!G12359="","",'(2-4) 퇴직자 및 DC전환자 명부'!G12359)</f>
        <v/>
      </c>
    </row>
    <row r="12360" spans="13:13">
      <c r="M12360" s="264" t="str">
        <f>IF('(2-4) 퇴직자 및 DC전환자 명부'!G12360="","",'(2-4) 퇴직자 및 DC전환자 명부'!G12360)</f>
        <v/>
      </c>
    </row>
    <row r="12361" spans="13:13">
      <c r="M12361" s="264" t="str">
        <f>IF('(2-4) 퇴직자 및 DC전환자 명부'!G12361="","",'(2-4) 퇴직자 및 DC전환자 명부'!G12361)</f>
        <v/>
      </c>
    </row>
    <row r="12362" spans="13:13">
      <c r="M12362" s="264" t="str">
        <f>IF('(2-4) 퇴직자 및 DC전환자 명부'!G12362="","",'(2-4) 퇴직자 및 DC전환자 명부'!G12362)</f>
        <v/>
      </c>
    </row>
    <row r="12363" spans="13:13">
      <c r="M12363" s="264" t="str">
        <f>IF('(2-4) 퇴직자 및 DC전환자 명부'!G12363="","",'(2-4) 퇴직자 및 DC전환자 명부'!G12363)</f>
        <v/>
      </c>
    </row>
    <row r="12364" spans="13:13">
      <c r="M12364" s="264" t="str">
        <f>IF('(2-4) 퇴직자 및 DC전환자 명부'!G12364="","",'(2-4) 퇴직자 및 DC전환자 명부'!G12364)</f>
        <v/>
      </c>
    </row>
    <row r="12365" spans="13:13">
      <c r="M12365" s="264" t="str">
        <f>IF('(2-4) 퇴직자 및 DC전환자 명부'!G12365="","",'(2-4) 퇴직자 및 DC전환자 명부'!G12365)</f>
        <v/>
      </c>
    </row>
    <row r="12366" spans="13:13">
      <c r="M12366" s="264" t="str">
        <f>IF('(2-4) 퇴직자 및 DC전환자 명부'!G12366="","",'(2-4) 퇴직자 및 DC전환자 명부'!G12366)</f>
        <v/>
      </c>
    </row>
    <row r="12367" spans="13:13">
      <c r="M12367" s="264" t="str">
        <f>IF('(2-4) 퇴직자 및 DC전환자 명부'!G12367="","",'(2-4) 퇴직자 및 DC전환자 명부'!G12367)</f>
        <v/>
      </c>
    </row>
    <row r="12368" spans="13:13">
      <c r="M12368" s="264" t="str">
        <f>IF('(2-4) 퇴직자 및 DC전환자 명부'!G12368="","",'(2-4) 퇴직자 및 DC전환자 명부'!G12368)</f>
        <v/>
      </c>
    </row>
    <row r="12369" spans="13:13">
      <c r="M12369" s="264" t="str">
        <f>IF('(2-4) 퇴직자 및 DC전환자 명부'!G12369="","",'(2-4) 퇴직자 및 DC전환자 명부'!G12369)</f>
        <v/>
      </c>
    </row>
    <row r="12370" spans="13:13">
      <c r="M12370" s="264" t="str">
        <f>IF('(2-4) 퇴직자 및 DC전환자 명부'!G12370="","",'(2-4) 퇴직자 및 DC전환자 명부'!G12370)</f>
        <v/>
      </c>
    </row>
    <row r="12371" spans="13:13">
      <c r="M12371" s="264" t="str">
        <f>IF('(2-4) 퇴직자 및 DC전환자 명부'!G12371="","",'(2-4) 퇴직자 및 DC전환자 명부'!G12371)</f>
        <v/>
      </c>
    </row>
    <row r="12372" spans="13:13">
      <c r="M12372" s="264" t="str">
        <f>IF('(2-4) 퇴직자 및 DC전환자 명부'!G12372="","",'(2-4) 퇴직자 및 DC전환자 명부'!G12372)</f>
        <v/>
      </c>
    </row>
    <row r="12373" spans="13:13">
      <c r="M12373" s="264" t="str">
        <f>IF('(2-4) 퇴직자 및 DC전환자 명부'!G12373="","",'(2-4) 퇴직자 및 DC전환자 명부'!G12373)</f>
        <v/>
      </c>
    </row>
    <row r="12374" spans="13:13">
      <c r="M12374" s="264" t="str">
        <f>IF('(2-4) 퇴직자 및 DC전환자 명부'!G12374="","",'(2-4) 퇴직자 및 DC전환자 명부'!G12374)</f>
        <v/>
      </c>
    </row>
    <row r="12375" spans="13:13">
      <c r="M12375" s="264" t="str">
        <f>IF('(2-4) 퇴직자 및 DC전환자 명부'!G12375="","",'(2-4) 퇴직자 및 DC전환자 명부'!G12375)</f>
        <v/>
      </c>
    </row>
    <row r="12376" spans="13:13">
      <c r="M12376" s="264" t="str">
        <f>IF('(2-4) 퇴직자 및 DC전환자 명부'!G12376="","",'(2-4) 퇴직자 및 DC전환자 명부'!G12376)</f>
        <v/>
      </c>
    </row>
    <row r="12377" spans="13:13">
      <c r="M12377" s="264" t="str">
        <f>IF('(2-4) 퇴직자 및 DC전환자 명부'!G12377="","",'(2-4) 퇴직자 및 DC전환자 명부'!G12377)</f>
        <v/>
      </c>
    </row>
    <row r="12378" spans="13:13">
      <c r="M12378" s="264" t="str">
        <f>IF('(2-4) 퇴직자 및 DC전환자 명부'!G12378="","",'(2-4) 퇴직자 및 DC전환자 명부'!G12378)</f>
        <v/>
      </c>
    </row>
    <row r="12379" spans="13:13">
      <c r="M12379" s="264" t="str">
        <f>IF('(2-4) 퇴직자 및 DC전환자 명부'!G12379="","",'(2-4) 퇴직자 및 DC전환자 명부'!G12379)</f>
        <v/>
      </c>
    </row>
    <row r="12380" spans="13:13">
      <c r="M12380" s="264" t="str">
        <f>IF('(2-4) 퇴직자 및 DC전환자 명부'!G12380="","",'(2-4) 퇴직자 및 DC전환자 명부'!G12380)</f>
        <v/>
      </c>
    </row>
    <row r="12381" spans="13:13">
      <c r="M12381" s="264" t="str">
        <f>IF('(2-4) 퇴직자 및 DC전환자 명부'!G12381="","",'(2-4) 퇴직자 및 DC전환자 명부'!G12381)</f>
        <v/>
      </c>
    </row>
    <row r="12382" spans="13:13">
      <c r="M12382" s="264" t="str">
        <f>IF('(2-4) 퇴직자 및 DC전환자 명부'!G12382="","",'(2-4) 퇴직자 및 DC전환자 명부'!G12382)</f>
        <v/>
      </c>
    </row>
    <row r="12383" spans="13:13">
      <c r="M12383" s="264" t="str">
        <f>IF('(2-4) 퇴직자 및 DC전환자 명부'!G12383="","",'(2-4) 퇴직자 및 DC전환자 명부'!G12383)</f>
        <v/>
      </c>
    </row>
    <row r="12384" spans="13:13">
      <c r="M12384" s="264" t="str">
        <f>IF('(2-4) 퇴직자 및 DC전환자 명부'!G12384="","",'(2-4) 퇴직자 및 DC전환자 명부'!G12384)</f>
        <v/>
      </c>
    </row>
    <row r="12385" spans="13:13">
      <c r="M12385" s="264" t="str">
        <f>IF('(2-4) 퇴직자 및 DC전환자 명부'!G12385="","",'(2-4) 퇴직자 및 DC전환자 명부'!G12385)</f>
        <v/>
      </c>
    </row>
    <row r="12386" spans="13:13">
      <c r="M12386" s="264" t="str">
        <f>IF('(2-4) 퇴직자 및 DC전환자 명부'!G12386="","",'(2-4) 퇴직자 및 DC전환자 명부'!G12386)</f>
        <v/>
      </c>
    </row>
    <row r="12387" spans="13:13">
      <c r="M12387" s="264" t="str">
        <f>IF('(2-4) 퇴직자 및 DC전환자 명부'!G12387="","",'(2-4) 퇴직자 및 DC전환자 명부'!G12387)</f>
        <v/>
      </c>
    </row>
    <row r="12388" spans="13:13">
      <c r="M12388" s="264" t="str">
        <f>IF('(2-4) 퇴직자 및 DC전환자 명부'!G12388="","",'(2-4) 퇴직자 및 DC전환자 명부'!G12388)</f>
        <v/>
      </c>
    </row>
    <row r="12389" spans="13:13">
      <c r="M12389" s="264" t="str">
        <f>IF('(2-4) 퇴직자 및 DC전환자 명부'!G12389="","",'(2-4) 퇴직자 및 DC전환자 명부'!G12389)</f>
        <v/>
      </c>
    </row>
    <row r="12390" spans="13:13">
      <c r="M12390" s="264" t="str">
        <f>IF('(2-4) 퇴직자 및 DC전환자 명부'!G12390="","",'(2-4) 퇴직자 및 DC전환자 명부'!G12390)</f>
        <v/>
      </c>
    </row>
    <row r="12391" spans="13:13">
      <c r="M12391" s="264" t="str">
        <f>IF('(2-4) 퇴직자 및 DC전환자 명부'!G12391="","",'(2-4) 퇴직자 및 DC전환자 명부'!G12391)</f>
        <v/>
      </c>
    </row>
    <row r="12392" spans="13:13">
      <c r="M12392" s="264" t="str">
        <f>IF('(2-4) 퇴직자 및 DC전환자 명부'!G12392="","",'(2-4) 퇴직자 및 DC전환자 명부'!G12392)</f>
        <v/>
      </c>
    </row>
    <row r="12393" spans="13:13">
      <c r="M12393" s="264" t="str">
        <f>IF('(2-4) 퇴직자 및 DC전환자 명부'!G12393="","",'(2-4) 퇴직자 및 DC전환자 명부'!G12393)</f>
        <v/>
      </c>
    </row>
    <row r="12394" spans="13:13">
      <c r="M12394" s="264" t="str">
        <f>IF('(2-4) 퇴직자 및 DC전환자 명부'!G12394="","",'(2-4) 퇴직자 및 DC전환자 명부'!G12394)</f>
        <v/>
      </c>
    </row>
    <row r="12395" spans="13:13">
      <c r="M12395" s="264" t="str">
        <f>IF('(2-4) 퇴직자 및 DC전환자 명부'!G12395="","",'(2-4) 퇴직자 및 DC전환자 명부'!G12395)</f>
        <v/>
      </c>
    </row>
    <row r="12396" spans="13:13">
      <c r="M12396" s="264" t="str">
        <f>IF('(2-4) 퇴직자 및 DC전환자 명부'!G12396="","",'(2-4) 퇴직자 및 DC전환자 명부'!G12396)</f>
        <v/>
      </c>
    </row>
    <row r="12397" spans="13:13">
      <c r="M12397" s="264" t="str">
        <f>IF('(2-4) 퇴직자 및 DC전환자 명부'!G12397="","",'(2-4) 퇴직자 및 DC전환자 명부'!G12397)</f>
        <v/>
      </c>
    </row>
    <row r="12398" spans="13:13">
      <c r="M12398" s="264" t="str">
        <f>IF('(2-4) 퇴직자 및 DC전환자 명부'!G12398="","",'(2-4) 퇴직자 및 DC전환자 명부'!G12398)</f>
        <v/>
      </c>
    </row>
    <row r="12399" spans="13:13">
      <c r="M12399" s="264" t="str">
        <f>IF('(2-4) 퇴직자 및 DC전환자 명부'!G12399="","",'(2-4) 퇴직자 및 DC전환자 명부'!G12399)</f>
        <v/>
      </c>
    </row>
    <row r="12400" spans="13:13">
      <c r="M12400" s="264" t="str">
        <f>IF('(2-4) 퇴직자 및 DC전환자 명부'!G12400="","",'(2-4) 퇴직자 및 DC전환자 명부'!G12400)</f>
        <v/>
      </c>
    </row>
    <row r="12401" spans="13:13">
      <c r="M12401" s="264" t="str">
        <f>IF('(2-4) 퇴직자 및 DC전환자 명부'!G12401="","",'(2-4) 퇴직자 및 DC전환자 명부'!G12401)</f>
        <v/>
      </c>
    </row>
    <row r="12402" spans="13:13">
      <c r="M12402" s="264" t="str">
        <f>IF('(2-4) 퇴직자 및 DC전환자 명부'!G12402="","",'(2-4) 퇴직자 및 DC전환자 명부'!G12402)</f>
        <v/>
      </c>
    </row>
    <row r="12403" spans="13:13">
      <c r="M12403" s="264" t="str">
        <f>IF('(2-4) 퇴직자 및 DC전환자 명부'!G12403="","",'(2-4) 퇴직자 및 DC전환자 명부'!G12403)</f>
        <v/>
      </c>
    </row>
    <row r="12404" spans="13:13">
      <c r="M12404" s="264" t="str">
        <f>IF('(2-4) 퇴직자 및 DC전환자 명부'!G12404="","",'(2-4) 퇴직자 및 DC전환자 명부'!G12404)</f>
        <v/>
      </c>
    </row>
    <row r="12405" spans="13:13">
      <c r="M12405" s="264" t="str">
        <f>IF('(2-4) 퇴직자 및 DC전환자 명부'!G12405="","",'(2-4) 퇴직자 및 DC전환자 명부'!G12405)</f>
        <v/>
      </c>
    </row>
    <row r="12406" spans="13:13">
      <c r="M12406" s="264" t="str">
        <f>IF('(2-4) 퇴직자 및 DC전환자 명부'!G12406="","",'(2-4) 퇴직자 및 DC전환자 명부'!G12406)</f>
        <v/>
      </c>
    </row>
    <row r="12407" spans="13:13">
      <c r="M12407" s="264" t="str">
        <f>IF('(2-4) 퇴직자 및 DC전환자 명부'!G12407="","",'(2-4) 퇴직자 및 DC전환자 명부'!G12407)</f>
        <v/>
      </c>
    </row>
    <row r="12408" spans="13:13">
      <c r="M12408" s="264" t="str">
        <f>IF('(2-4) 퇴직자 및 DC전환자 명부'!G12408="","",'(2-4) 퇴직자 및 DC전환자 명부'!G12408)</f>
        <v/>
      </c>
    </row>
    <row r="12409" spans="13:13">
      <c r="M12409" s="264" t="str">
        <f>IF('(2-4) 퇴직자 및 DC전환자 명부'!G12409="","",'(2-4) 퇴직자 및 DC전환자 명부'!G12409)</f>
        <v/>
      </c>
    </row>
    <row r="12410" spans="13:13">
      <c r="M12410" s="264" t="str">
        <f>IF('(2-4) 퇴직자 및 DC전환자 명부'!G12410="","",'(2-4) 퇴직자 및 DC전환자 명부'!G12410)</f>
        <v/>
      </c>
    </row>
    <row r="12411" spans="13:13">
      <c r="M12411" s="264" t="str">
        <f>IF('(2-4) 퇴직자 및 DC전환자 명부'!G12411="","",'(2-4) 퇴직자 및 DC전환자 명부'!G12411)</f>
        <v/>
      </c>
    </row>
    <row r="12412" spans="13:13">
      <c r="M12412" s="264" t="str">
        <f>IF('(2-4) 퇴직자 및 DC전환자 명부'!G12412="","",'(2-4) 퇴직자 및 DC전환자 명부'!G12412)</f>
        <v/>
      </c>
    </row>
    <row r="12413" spans="13:13">
      <c r="M12413" s="264" t="str">
        <f>IF('(2-4) 퇴직자 및 DC전환자 명부'!G12413="","",'(2-4) 퇴직자 및 DC전환자 명부'!G12413)</f>
        <v/>
      </c>
    </row>
    <row r="12414" spans="13:13">
      <c r="M12414" s="264" t="str">
        <f>IF('(2-4) 퇴직자 및 DC전환자 명부'!G12414="","",'(2-4) 퇴직자 및 DC전환자 명부'!G12414)</f>
        <v/>
      </c>
    </row>
    <row r="12415" spans="13:13">
      <c r="M12415" s="264" t="str">
        <f>IF('(2-4) 퇴직자 및 DC전환자 명부'!G12415="","",'(2-4) 퇴직자 및 DC전환자 명부'!G12415)</f>
        <v/>
      </c>
    </row>
    <row r="12416" spans="13:13">
      <c r="M12416" s="264" t="str">
        <f>IF('(2-4) 퇴직자 및 DC전환자 명부'!G12416="","",'(2-4) 퇴직자 및 DC전환자 명부'!G12416)</f>
        <v/>
      </c>
    </row>
    <row r="12417" spans="13:13">
      <c r="M12417" s="264" t="str">
        <f>IF('(2-4) 퇴직자 및 DC전환자 명부'!G12417="","",'(2-4) 퇴직자 및 DC전환자 명부'!G12417)</f>
        <v/>
      </c>
    </row>
    <row r="12418" spans="13:13">
      <c r="M12418" s="264" t="str">
        <f>IF('(2-4) 퇴직자 및 DC전환자 명부'!G12418="","",'(2-4) 퇴직자 및 DC전환자 명부'!G12418)</f>
        <v/>
      </c>
    </row>
    <row r="12419" spans="13:13">
      <c r="M12419" s="264" t="str">
        <f>IF('(2-4) 퇴직자 및 DC전환자 명부'!G12419="","",'(2-4) 퇴직자 및 DC전환자 명부'!G12419)</f>
        <v/>
      </c>
    </row>
    <row r="12420" spans="13:13">
      <c r="M12420" s="264" t="str">
        <f>IF('(2-4) 퇴직자 및 DC전환자 명부'!G12420="","",'(2-4) 퇴직자 및 DC전환자 명부'!G12420)</f>
        <v/>
      </c>
    </row>
    <row r="12421" spans="13:13">
      <c r="M12421" s="264" t="str">
        <f>IF('(2-4) 퇴직자 및 DC전환자 명부'!G12421="","",'(2-4) 퇴직자 및 DC전환자 명부'!G12421)</f>
        <v/>
      </c>
    </row>
    <row r="12422" spans="13:13">
      <c r="M12422" s="264" t="str">
        <f>IF('(2-4) 퇴직자 및 DC전환자 명부'!G12422="","",'(2-4) 퇴직자 및 DC전환자 명부'!G12422)</f>
        <v/>
      </c>
    </row>
    <row r="12423" spans="13:13">
      <c r="M12423" s="264" t="str">
        <f>IF('(2-4) 퇴직자 및 DC전환자 명부'!G12423="","",'(2-4) 퇴직자 및 DC전환자 명부'!G12423)</f>
        <v/>
      </c>
    </row>
    <row r="12424" spans="13:13">
      <c r="M12424" s="264" t="str">
        <f>IF('(2-4) 퇴직자 및 DC전환자 명부'!G12424="","",'(2-4) 퇴직자 및 DC전환자 명부'!G12424)</f>
        <v/>
      </c>
    </row>
    <row r="12425" spans="13:13">
      <c r="M12425" s="264" t="str">
        <f>IF('(2-4) 퇴직자 및 DC전환자 명부'!G12425="","",'(2-4) 퇴직자 및 DC전환자 명부'!G12425)</f>
        <v/>
      </c>
    </row>
    <row r="12426" spans="13:13">
      <c r="M12426" s="264" t="str">
        <f>IF('(2-4) 퇴직자 및 DC전환자 명부'!G12426="","",'(2-4) 퇴직자 및 DC전환자 명부'!G12426)</f>
        <v/>
      </c>
    </row>
    <row r="12427" spans="13:13">
      <c r="M12427" s="264" t="str">
        <f>IF('(2-4) 퇴직자 및 DC전환자 명부'!G12427="","",'(2-4) 퇴직자 및 DC전환자 명부'!G12427)</f>
        <v/>
      </c>
    </row>
    <row r="12428" spans="13:13">
      <c r="M12428" s="264" t="str">
        <f>IF('(2-4) 퇴직자 및 DC전환자 명부'!G12428="","",'(2-4) 퇴직자 및 DC전환자 명부'!G12428)</f>
        <v/>
      </c>
    </row>
    <row r="12429" spans="13:13">
      <c r="M12429" s="264" t="str">
        <f>IF('(2-4) 퇴직자 및 DC전환자 명부'!G12429="","",'(2-4) 퇴직자 및 DC전환자 명부'!G12429)</f>
        <v/>
      </c>
    </row>
    <row r="12430" spans="13:13">
      <c r="M12430" s="264" t="str">
        <f>IF('(2-4) 퇴직자 및 DC전환자 명부'!G12430="","",'(2-4) 퇴직자 및 DC전환자 명부'!G12430)</f>
        <v/>
      </c>
    </row>
    <row r="12431" spans="13:13">
      <c r="M12431" s="264" t="str">
        <f>IF('(2-4) 퇴직자 및 DC전환자 명부'!G12431="","",'(2-4) 퇴직자 및 DC전환자 명부'!G12431)</f>
        <v/>
      </c>
    </row>
    <row r="12432" spans="13:13">
      <c r="M12432" s="264" t="str">
        <f>IF('(2-4) 퇴직자 및 DC전환자 명부'!G12432="","",'(2-4) 퇴직자 및 DC전환자 명부'!G12432)</f>
        <v/>
      </c>
    </row>
    <row r="12433" spans="13:13">
      <c r="M12433" s="264" t="str">
        <f>IF('(2-4) 퇴직자 및 DC전환자 명부'!G12433="","",'(2-4) 퇴직자 및 DC전환자 명부'!G12433)</f>
        <v/>
      </c>
    </row>
    <row r="12434" spans="13:13">
      <c r="M12434" s="264" t="str">
        <f>IF('(2-4) 퇴직자 및 DC전환자 명부'!G12434="","",'(2-4) 퇴직자 및 DC전환자 명부'!G12434)</f>
        <v/>
      </c>
    </row>
    <row r="12435" spans="13:13">
      <c r="M12435" s="264" t="str">
        <f>IF('(2-4) 퇴직자 및 DC전환자 명부'!G12435="","",'(2-4) 퇴직자 및 DC전환자 명부'!G12435)</f>
        <v/>
      </c>
    </row>
    <row r="12436" spans="13:13">
      <c r="M12436" s="264" t="str">
        <f>IF('(2-4) 퇴직자 및 DC전환자 명부'!G12436="","",'(2-4) 퇴직자 및 DC전환자 명부'!G12436)</f>
        <v/>
      </c>
    </row>
    <row r="12437" spans="13:13">
      <c r="M12437" s="264" t="str">
        <f>IF('(2-4) 퇴직자 및 DC전환자 명부'!G12437="","",'(2-4) 퇴직자 및 DC전환자 명부'!G12437)</f>
        <v/>
      </c>
    </row>
    <row r="12438" spans="13:13">
      <c r="M12438" s="264" t="str">
        <f>IF('(2-4) 퇴직자 및 DC전환자 명부'!G12438="","",'(2-4) 퇴직자 및 DC전환자 명부'!G12438)</f>
        <v/>
      </c>
    </row>
    <row r="12439" spans="13:13">
      <c r="M12439" s="264" t="str">
        <f>IF('(2-4) 퇴직자 및 DC전환자 명부'!G12439="","",'(2-4) 퇴직자 및 DC전환자 명부'!G12439)</f>
        <v/>
      </c>
    </row>
    <row r="12440" spans="13:13">
      <c r="M12440" s="264" t="str">
        <f>IF('(2-4) 퇴직자 및 DC전환자 명부'!G12440="","",'(2-4) 퇴직자 및 DC전환자 명부'!G12440)</f>
        <v/>
      </c>
    </row>
    <row r="12441" spans="13:13">
      <c r="M12441" s="264" t="str">
        <f>IF('(2-4) 퇴직자 및 DC전환자 명부'!G12441="","",'(2-4) 퇴직자 및 DC전환자 명부'!G12441)</f>
        <v/>
      </c>
    </row>
    <row r="12442" spans="13:13">
      <c r="M12442" s="264" t="str">
        <f>IF('(2-4) 퇴직자 및 DC전환자 명부'!G12442="","",'(2-4) 퇴직자 및 DC전환자 명부'!G12442)</f>
        <v/>
      </c>
    </row>
    <row r="12443" spans="13:13">
      <c r="M12443" s="264" t="str">
        <f>IF('(2-4) 퇴직자 및 DC전환자 명부'!G12443="","",'(2-4) 퇴직자 및 DC전환자 명부'!G12443)</f>
        <v/>
      </c>
    </row>
    <row r="12444" spans="13:13">
      <c r="M12444" s="264" t="str">
        <f>IF('(2-4) 퇴직자 및 DC전환자 명부'!G12444="","",'(2-4) 퇴직자 및 DC전환자 명부'!G12444)</f>
        <v/>
      </c>
    </row>
    <row r="12445" spans="13:13">
      <c r="M12445" s="264" t="str">
        <f>IF('(2-4) 퇴직자 및 DC전환자 명부'!G12445="","",'(2-4) 퇴직자 및 DC전환자 명부'!G12445)</f>
        <v/>
      </c>
    </row>
    <row r="12446" spans="13:13">
      <c r="M12446" s="264" t="str">
        <f>IF('(2-4) 퇴직자 및 DC전환자 명부'!G12446="","",'(2-4) 퇴직자 및 DC전환자 명부'!G12446)</f>
        <v/>
      </c>
    </row>
    <row r="12447" spans="13:13">
      <c r="M12447" s="264" t="str">
        <f>IF('(2-4) 퇴직자 및 DC전환자 명부'!G12447="","",'(2-4) 퇴직자 및 DC전환자 명부'!G12447)</f>
        <v/>
      </c>
    </row>
    <row r="12448" spans="13:13">
      <c r="M12448" s="264" t="str">
        <f>IF('(2-4) 퇴직자 및 DC전환자 명부'!G12448="","",'(2-4) 퇴직자 및 DC전환자 명부'!G12448)</f>
        <v/>
      </c>
    </row>
    <row r="12449" spans="13:13">
      <c r="M12449" s="264" t="str">
        <f>IF('(2-4) 퇴직자 및 DC전환자 명부'!G12449="","",'(2-4) 퇴직자 및 DC전환자 명부'!G12449)</f>
        <v/>
      </c>
    </row>
    <row r="12450" spans="13:13">
      <c r="M12450" s="264" t="str">
        <f>IF('(2-4) 퇴직자 및 DC전환자 명부'!G12450="","",'(2-4) 퇴직자 및 DC전환자 명부'!G12450)</f>
        <v/>
      </c>
    </row>
    <row r="12451" spans="13:13">
      <c r="M12451" s="264" t="str">
        <f>IF('(2-4) 퇴직자 및 DC전환자 명부'!G12451="","",'(2-4) 퇴직자 및 DC전환자 명부'!G12451)</f>
        <v/>
      </c>
    </row>
    <row r="12452" spans="13:13">
      <c r="M12452" s="264" t="str">
        <f>IF('(2-4) 퇴직자 및 DC전환자 명부'!G12452="","",'(2-4) 퇴직자 및 DC전환자 명부'!G12452)</f>
        <v/>
      </c>
    </row>
    <row r="12453" spans="13:13">
      <c r="M12453" s="264" t="str">
        <f>IF('(2-4) 퇴직자 및 DC전환자 명부'!G12453="","",'(2-4) 퇴직자 및 DC전환자 명부'!G12453)</f>
        <v/>
      </c>
    </row>
    <row r="12454" spans="13:13">
      <c r="M12454" s="264" t="str">
        <f>IF('(2-4) 퇴직자 및 DC전환자 명부'!G12454="","",'(2-4) 퇴직자 및 DC전환자 명부'!G12454)</f>
        <v/>
      </c>
    </row>
    <row r="12455" spans="13:13">
      <c r="M12455" s="264" t="str">
        <f>IF('(2-4) 퇴직자 및 DC전환자 명부'!G12455="","",'(2-4) 퇴직자 및 DC전환자 명부'!G12455)</f>
        <v/>
      </c>
    </row>
    <row r="12456" spans="13:13">
      <c r="M12456" s="264" t="str">
        <f>IF('(2-4) 퇴직자 및 DC전환자 명부'!G12456="","",'(2-4) 퇴직자 및 DC전환자 명부'!G12456)</f>
        <v/>
      </c>
    </row>
    <row r="12457" spans="13:13">
      <c r="M12457" s="264" t="str">
        <f>IF('(2-4) 퇴직자 및 DC전환자 명부'!G12457="","",'(2-4) 퇴직자 및 DC전환자 명부'!G12457)</f>
        <v/>
      </c>
    </row>
    <row r="12458" spans="13:13">
      <c r="M12458" s="264" t="str">
        <f>IF('(2-4) 퇴직자 및 DC전환자 명부'!G12458="","",'(2-4) 퇴직자 및 DC전환자 명부'!G12458)</f>
        <v/>
      </c>
    </row>
    <row r="12459" spans="13:13">
      <c r="M12459" s="264" t="str">
        <f>IF('(2-4) 퇴직자 및 DC전환자 명부'!G12459="","",'(2-4) 퇴직자 및 DC전환자 명부'!G12459)</f>
        <v/>
      </c>
    </row>
    <row r="12460" spans="13:13">
      <c r="M12460" s="264" t="str">
        <f>IF('(2-4) 퇴직자 및 DC전환자 명부'!G12460="","",'(2-4) 퇴직자 및 DC전환자 명부'!G12460)</f>
        <v/>
      </c>
    </row>
    <row r="12461" spans="13:13">
      <c r="M12461" s="264" t="str">
        <f>IF('(2-4) 퇴직자 및 DC전환자 명부'!G12461="","",'(2-4) 퇴직자 및 DC전환자 명부'!G12461)</f>
        <v/>
      </c>
    </row>
    <row r="12462" spans="13:13">
      <c r="M12462" s="264" t="str">
        <f>IF('(2-4) 퇴직자 및 DC전환자 명부'!G12462="","",'(2-4) 퇴직자 및 DC전환자 명부'!G12462)</f>
        <v/>
      </c>
    </row>
    <row r="12463" spans="13:13">
      <c r="M12463" s="264" t="str">
        <f>IF('(2-4) 퇴직자 및 DC전환자 명부'!G12463="","",'(2-4) 퇴직자 및 DC전환자 명부'!G12463)</f>
        <v/>
      </c>
    </row>
    <row r="12464" spans="13:13">
      <c r="M12464" s="264" t="str">
        <f>IF('(2-4) 퇴직자 및 DC전환자 명부'!G12464="","",'(2-4) 퇴직자 및 DC전환자 명부'!G12464)</f>
        <v/>
      </c>
    </row>
    <row r="12465" spans="13:13">
      <c r="M12465" s="264" t="str">
        <f>IF('(2-4) 퇴직자 및 DC전환자 명부'!G12465="","",'(2-4) 퇴직자 및 DC전환자 명부'!G12465)</f>
        <v/>
      </c>
    </row>
    <row r="12466" spans="13:13">
      <c r="M12466" s="264" t="str">
        <f>IF('(2-4) 퇴직자 및 DC전환자 명부'!G12466="","",'(2-4) 퇴직자 및 DC전환자 명부'!G12466)</f>
        <v/>
      </c>
    </row>
    <row r="12467" spans="13:13">
      <c r="M12467" s="264" t="str">
        <f>IF('(2-4) 퇴직자 및 DC전환자 명부'!G12467="","",'(2-4) 퇴직자 및 DC전환자 명부'!G12467)</f>
        <v/>
      </c>
    </row>
    <row r="12468" spans="13:13">
      <c r="M12468" s="264" t="str">
        <f>IF('(2-4) 퇴직자 및 DC전환자 명부'!G12468="","",'(2-4) 퇴직자 및 DC전환자 명부'!G12468)</f>
        <v/>
      </c>
    </row>
    <row r="12469" spans="13:13">
      <c r="M12469" s="264" t="str">
        <f>IF('(2-4) 퇴직자 및 DC전환자 명부'!G12469="","",'(2-4) 퇴직자 및 DC전환자 명부'!G12469)</f>
        <v/>
      </c>
    </row>
    <row r="12470" spans="13:13">
      <c r="M12470" s="264" t="str">
        <f>IF('(2-4) 퇴직자 및 DC전환자 명부'!G12470="","",'(2-4) 퇴직자 및 DC전환자 명부'!G12470)</f>
        <v/>
      </c>
    </row>
    <row r="12471" spans="13:13">
      <c r="M12471" s="264" t="str">
        <f>IF('(2-4) 퇴직자 및 DC전환자 명부'!G12471="","",'(2-4) 퇴직자 및 DC전환자 명부'!G12471)</f>
        <v/>
      </c>
    </row>
    <row r="12472" spans="13:13">
      <c r="M12472" s="264" t="str">
        <f>IF('(2-4) 퇴직자 및 DC전환자 명부'!G12472="","",'(2-4) 퇴직자 및 DC전환자 명부'!G12472)</f>
        <v/>
      </c>
    </row>
    <row r="12473" spans="13:13">
      <c r="M12473" s="264" t="str">
        <f>IF('(2-4) 퇴직자 및 DC전환자 명부'!G12473="","",'(2-4) 퇴직자 및 DC전환자 명부'!G12473)</f>
        <v/>
      </c>
    </row>
    <row r="12474" spans="13:13">
      <c r="M12474" s="264" t="str">
        <f>IF('(2-4) 퇴직자 및 DC전환자 명부'!G12474="","",'(2-4) 퇴직자 및 DC전환자 명부'!G12474)</f>
        <v/>
      </c>
    </row>
    <row r="12475" spans="13:13">
      <c r="M12475" s="264" t="str">
        <f>IF('(2-4) 퇴직자 및 DC전환자 명부'!G12475="","",'(2-4) 퇴직자 및 DC전환자 명부'!G12475)</f>
        <v/>
      </c>
    </row>
    <row r="12476" spans="13:13">
      <c r="M12476" s="264" t="str">
        <f>IF('(2-4) 퇴직자 및 DC전환자 명부'!G12476="","",'(2-4) 퇴직자 및 DC전환자 명부'!G12476)</f>
        <v/>
      </c>
    </row>
    <row r="12477" spans="13:13">
      <c r="M12477" s="264" t="str">
        <f>IF('(2-4) 퇴직자 및 DC전환자 명부'!G12477="","",'(2-4) 퇴직자 및 DC전환자 명부'!G12477)</f>
        <v/>
      </c>
    </row>
    <row r="12478" spans="13:13">
      <c r="M12478" s="264" t="str">
        <f>IF('(2-4) 퇴직자 및 DC전환자 명부'!G12478="","",'(2-4) 퇴직자 및 DC전환자 명부'!G12478)</f>
        <v/>
      </c>
    </row>
    <row r="12479" spans="13:13">
      <c r="M12479" s="264" t="str">
        <f>IF('(2-4) 퇴직자 및 DC전환자 명부'!G12479="","",'(2-4) 퇴직자 및 DC전환자 명부'!G12479)</f>
        <v/>
      </c>
    </row>
    <row r="12480" spans="13:13">
      <c r="M12480" s="264" t="str">
        <f>IF('(2-4) 퇴직자 및 DC전환자 명부'!G12480="","",'(2-4) 퇴직자 및 DC전환자 명부'!G12480)</f>
        <v/>
      </c>
    </row>
    <row r="12481" spans="13:13">
      <c r="M12481" s="264" t="str">
        <f>IF('(2-4) 퇴직자 및 DC전환자 명부'!G12481="","",'(2-4) 퇴직자 및 DC전환자 명부'!G12481)</f>
        <v/>
      </c>
    </row>
    <row r="12482" spans="13:13">
      <c r="M12482" s="264" t="str">
        <f>IF('(2-4) 퇴직자 및 DC전환자 명부'!G12482="","",'(2-4) 퇴직자 및 DC전환자 명부'!G12482)</f>
        <v/>
      </c>
    </row>
    <row r="12483" spans="13:13">
      <c r="M12483" s="264" t="str">
        <f>IF('(2-4) 퇴직자 및 DC전환자 명부'!G12483="","",'(2-4) 퇴직자 및 DC전환자 명부'!G12483)</f>
        <v/>
      </c>
    </row>
    <row r="12484" spans="13:13">
      <c r="M12484" s="264" t="str">
        <f>IF('(2-4) 퇴직자 및 DC전환자 명부'!G12484="","",'(2-4) 퇴직자 및 DC전환자 명부'!G12484)</f>
        <v/>
      </c>
    </row>
    <row r="12485" spans="13:13">
      <c r="M12485" s="264" t="str">
        <f>IF('(2-4) 퇴직자 및 DC전환자 명부'!G12485="","",'(2-4) 퇴직자 및 DC전환자 명부'!G12485)</f>
        <v/>
      </c>
    </row>
    <row r="12486" spans="13:13">
      <c r="M12486" s="264" t="str">
        <f>IF('(2-4) 퇴직자 및 DC전환자 명부'!G12486="","",'(2-4) 퇴직자 및 DC전환자 명부'!G12486)</f>
        <v/>
      </c>
    </row>
    <row r="12487" spans="13:13">
      <c r="M12487" s="264" t="str">
        <f>IF('(2-4) 퇴직자 및 DC전환자 명부'!G12487="","",'(2-4) 퇴직자 및 DC전환자 명부'!G12487)</f>
        <v/>
      </c>
    </row>
    <row r="12488" spans="13:13">
      <c r="M12488" s="264" t="str">
        <f>IF('(2-4) 퇴직자 및 DC전환자 명부'!G12488="","",'(2-4) 퇴직자 및 DC전환자 명부'!G12488)</f>
        <v/>
      </c>
    </row>
    <row r="12489" spans="13:13">
      <c r="M12489" s="264" t="str">
        <f>IF('(2-4) 퇴직자 및 DC전환자 명부'!G12489="","",'(2-4) 퇴직자 및 DC전환자 명부'!G12489)</f>
        <v/>
      </c>
    </row>
    <row r="12490" spans="13:13">
      <c r="M12490" s="264" t="str">
        <f>IF('(2-4) 퇴직자 및 DC전환자 명부'!G12490="","",'(2-4) 퇴직자 및 DC전환자 명부'!G12490)</f>
        <v/>
      </c>
    </row>
    <row r="12491" spans="13:13">
      <c r="M12491" s="264" t="str">
        <f>IF('(2-4) 퇴직자 및 DC전환자 명부'!G12491="","",'(2-4) 퇴직자 및 DC전환자 명부'!G12491)</f>
        <v/>
      </c>
    </row>
    <row r="12492" spans="13:13">
      <c r="M12492" s="264" t="str">
        <f>IF('(2-4) 퇴직자 및 DC전환자 명부'!G12492="","",'(2-4) 퇴직자 및 DC전환자 명부'!G12492)</f>
        <v/>
      </c>
    </row>
    <row r="12493" spans="13:13">
      <c r="M12493" s="264" t="str">
        <f>IF('(2-4) 퇴직자 및 DC전환자 명부'!G12493="","",'(2-4) 퇴직자 및 DC전환자 명부'!G12493)</f>
        <v/>
      </c>
    </row>
    <row r="12494" spans="13:13">
      <c r="M12494" s="264" t="str">
        <f>IF('(2-4) 퇴직자 및 DC전환자 명부'!G12494="","",'(2-4) 퇴직자 및 DC전환자 명부'!G12494)</f>
        <v/>
      </c>
    </row>
    <row r="12495" spans="13:13">
      <c r="M12495" s="264" t="str">
        <f>IF('(2-4) 퇴직자 및 DC전환자 명부'!G12495="","",'(2-4) 퇴직자 및 DC전환자 명부'!G12495)</f>
        <v/>
      </c>
    </row>
    <row r="12496" spans="13:13">
      <c r="M12496" s="264" t="str">
        <f>IF('(2-4) 퇴직자 및 DC전환자 명부'!G12496="","",'(2-4) 퇴직자 및 DC전환자 명부'!G12496)</f>
        <v/>
      </c>
    </row>
    <row r="12497" spans="13:13">
      <c r="M12497" s="264" t="str">
        <f>IF('(2-4) 퇴직자 및 DC전환자 명부'!G12497="","",'(2-4) 퇴직자 및 DC전환자 명부'!G12497)</f>
        <v/>
      </c>
    </row>
    <row r="12498" spans="13:13">
      <c r="M12498" s="264" t="str">
        <f>IF('(2-4) 퇴직자 및 DC전환자 명부'!G12498="","",'(2-4) 퇴직자 및 DC전환자 명부'!G12498)</f>
        <v/>
      </c>
    </row>
    <row r="12499" spans="13:13">
      <c r="M12499" s="264" t="str">
        <f>IF('(2-4) 퇴직자 및 DC전환자 명부'!G12499="","",'(2-4) 퇴직자 및 DC전환자 명부'!G12499)</f>
        <v/>
      </c>
    </row>
    <row r="12500" spans="13:13">
      <c r="M12500" s="264" t="str">
        <f>IF('(2-4) 퇴직자 및 DC전환자 명부'!G12500="","",'(2-4) 퇴직자 및 DC전환자 명부'!G12500)</f>
        <v/>
      </c>
    </row>
    <row r="12501" spans="13:13">
      <c r="M12501" s="264" t="str">
        <f>IF('(2-4) 퇴직자 및 DC전환자 명부'!G12501="","",'(2-4) 퇴직자 및 DC전환자 명부'!G12501)</f>
        <v/>
      </c>
    </row>
    <row r="12502" spans="13:13">
      <c r="M12502" s="264" t="str">
        <f>IF('(2-4) 퇴직자 및 DC전환자 명부'!G12502="","",'(2-4) 퇴직자 및 DC전환자 명부'!G12502)</f>
        <v/>
      </c>
    </row>
    <row r="12503" spans="13:13">
      <c r="M12503" s="264" t="str">
        <f>IF('(2-4) 퇴직자 및 DC전환자 명부'!G12503="","",'(2-4) 퇴직자 및 DC전환자 명부'!G12503)</f>
        <v/>
      </c>
    </row>
    <row r="12504" spans="13:13">
      <c r="M12504" s="264" t="str">
        <f>IF('(2-4) 퇴직자 및 DC전환자 명부'!G12504="","",'(2-4) 퇴직자 및 DC전환자 명부'!G12504)</f>
        <v/>
      </c>
    </row>
    <row r="12505" spans="13:13">
      <c r="M12505" s="264" t="str">
        <f>IF('(2-4) 퇴직자 및 DC전환자 명부'!G12505="","",'(2-4) 퇴직자 및 DC전환자 명부'!G12505)</f>
        <v/>
      </c>
    </row>
    <row r="12506" spans="13:13">
      <c r="M12506" s="264" t="str">
        <f>IF('(2-4) 퇴직자 및 DC전환자 명부'!G12506="","",'(2-4) 퇴직자 및 DC전환자 명부'!G12506)</f>
        <v/>
      </c>
    </row>
    <row r="12507" spans="13:13">
      <c r="M12507" s="264" t="str">
        <f>IF('(2-4) 퇴직자 및 DC전환자 명부'!G12507="","",'(2-4) 퇴직자 및 DC전환자 명부'!G12507)</f>
        <v/>
      </c>
    </row>
    <row r="12508" spans="13:13">
      <c r="M12508" s="264" t="str">
        <f>IF('(2-4) 퇴직자 및 DC전환자 명부'!G12508="","",'(2-4) 퇴직자 및 DC전환자 명부'!G12508)</f>
        <v/>
      </c>
    </row>
    <row r="12509" spans="13:13">
      <c r="M12509" s="264" t="str">
        <f>IF('(2-4) 퇴직자 및 DC전환자 명부'!G12509="","",'(2-4) 퇴직자 및 DC전환자 명부'!G12509)</f>
        <v/>
      </c>
    </row>
    <row r="12510" spans="13:13">
      <c r="M12510" s="264" t="str">
        <f>IF('(2-4) 퇴직자 및 DC전환자 명부'!G12510="","",'(2-4) 퇴직자 및 DC전환자 명부'!G12510)</f>
        <v/>
      </c>
    </row>
    <row r="12511" spans="13:13">
      <c r="M12511" s="264" t="str">
        <f>IF('(2-4) 퇴직자 및 DC전환자 명부'!G12511="","",'(2-4) 퇴직자 및 DC전환자 명부'!G12511)</f>
        <v/>
      </c>
    </row>
    <row r="12512" spans="13:13">
      <c r="M12512" s="264" t="str">
        <f>IF('(2-4) 퇴직자 및 DC전환자 명부'!G12512="","",'(2-4) 퇴직자 및 DC전환자 명부'!G12512)</f>
        <v/>
      </c>
    </row>
    <row r="12513" spans="13:13">
      <c r="M12513" s="264" t="str">
        <f>IF('(2-4) 퇴직자 및 DC전환자 명부'!G12513="","",'(2-4) 퇴직자 및 DC전환자 명부'!G12513)</f>
        <v/>
      </c>
    </row>
    <row r="12514" spans="13:13">
      <c r="M12514" s="264" t="str">
        <f>IF('(2-4) 퇴직자 및 DC전환자 명부'!G12514="","",'(2-4) 퇴직자 및 DC전환자 명부'!G12514)</f>
        <v/>
      </c>
    </row>
    <row r="12515" spans="13:13">
      <c r="M12515" s="264" t="str">
        <f>IF('(2-4) 퇴직자 및 DC전환자 명부'!G12515="","",'(2-4) 퇴직자 및 DC전환자 명부'!G12515)</f>
        <v/>
      </c>
    </row>
    <row r="12516" spans="13:13">
      <c r="M12516" s="264" t="str">
        <f>IF('(2-4) 퇴직자 및 DC전환자 명부'!G12516="","",'(2-4) 퇴직자 및 DC전환자 명부'!G12516)</f>
        <v/>
      </c>
    </row>
    <row r="12517" spans="13:13">
      <c r="M12517" s="264" t="str">
        <f>IF('(2-4) 퇴직자 및 DC전환자 명부'!G12517="","",'(2-4) 퇴직자 및 DC전환자 명부'!G12517)</f>
        <v/>
      </c>
    </row>
    <row r="12518" spans="13:13">
      <c r="M12518" s="264" t="str">
        <f>IF('(2-4) 퇴직자 및 DC전환자 명부'!G12518="","",'(2-4) 퇴직자 및 DC전환자 명부'!G12518)</f>
        <v/>
      </c>
    </row>
    <row r="12519" spans="13:13">
      <c r="M12519" s="264" t="str">
        <f>IF('(2-4) 퇴직자 및 DC전환자 명부'!G12519="","",'(2-4) 퇴직자 및 DC전환자 명부'!G12519)</f>
        <v/>
      </c>
    </row>
    <row r="12520" spans="13:13">
      <c r="M12520" s="264" t="str">
        <f>IF('(2-4) 퇴직자 및 DC전환자 명부'!G12520="","",'(2-4) 퇴직자 및 DC전환자 명부'!G12520)</f>
        <v/>
      </c>
    </row>
    <row r="12521" spans="13:13">
      <c r="M12521" s="264" t="str">
        <f>IF('(2-4) 퇴직자 및 DC전환자 명부'!G12521="","",'(2-4) 퇴직자 및 DC전환자 명부'!G12521)</f>
        <v/>
      </c>
    </row>
    <row r="12522" spans="13:13">
      <c r="M12522" s="264" t="str">
        <f>IF('(2-4) 퇴직자 및 DC전환자 명부'!G12522="","",'(2-4) 퇴직자 및 DC전환자 명부'!G12522)</f>
        <v/>
      </c>
    </row>
    <row r="12523" spans="13:13">
      <c r="M12523" s="264" t="str">
        <f>IF('(2-4) 퇴직자 및 DC전환자 명부'!G12523="","",'(2-4) 퇴직자 및 DC전환자 명부'!G12523)</f>
        <v/>
      </c>
    </row>
    <row r="12524" spans="13:13">
      <c r="M12524" s="264" t="str">
        <f>IF('(2-4) 퇴직자 및 DC전환자 명부'!G12524="","",'(2-4) 퇴직자 및 DC전환자 명부'!G12524)</f>
        <v/>
      </c>
    </row>
    <row r="12525" spans="13:13">
      <c r="M12525" s="264" t="str">
        <f>IF('(2-4) 퇴직자 및 DC전환자 명부'!G12525="","",'(2-4) 퇴직자 및 DC전환자 명부'!G12525)</f>
        <v/>
      </c>
    </row>
    <row r="12526" spans="13:13">
      <c r="M12526" s="264" t="str">
        <f>IF('(2-4) 퇴직자 및 DC전환자 명부'!G12526="","",'(2-4) 퇴직자 및 DC전환자 명부'!G12526)</f>
        <v/>
      </c>
    </row>
    <row r="12527" spans="13:13">
      <c r="M12527" s="264" t="str">
        <f>IF('(2-4) 퇴직자 및 DC전환자 명부'!G12527="","",'(2-4) 퇴직자 및 DC전환자 명부'!G12527)</f>
        <v/>
      </c>
    </row>
    <row r="12528" spans="13:13">
      <c r="M12528" s="264" t="str">
        <f>IF('(2-4) 퇴직자 및 DC전환자 명부'!G12528="","",'(2-4) 퇴직자 및 DC전환자 명부'!G12528)</f>
        <v/>
      </c>
    </row>
    <row r="12529" spans="13:13">
      <c r="M12529" s="264" t="str">
        <f>IF('(2-4) 퇴직자 및 DC전환자 명부'!G12529="","",'(2-4) 퇴직자 및 DC전환자 명부'!G12529)</f>
        <v/>
      </c>
    </row>
    <row r="12530" spans="13:13">
      <c r="M12530" s="264" t="str">
        <f>IF('(2-4) 퇴직자 및 DC전환자 명부'!G12530="","",'(2-4) 퇴직자 및 DC전환자 명부'!G12530)</f>
        <v/>
      </c>
    </row>
    <row r="12531" spans="13:13">
      <c r="M12531" s="264" t="str">
        <f>IF('(2-4) 퇴직자 및 DC전환자 명부'!G12531="","",'(2-4) 퇴직자 및 DC전환자 명부'!G12531)</f>
        <v/>
      </c>
    </row>
    <row r="12532" spans="13:13">
      <c r="M12532" s="264" t="str">
        <f>IF('(2-4) 퇴직자 및 DC전환자 명부'!G12532="","",'(2-4) 퇴직자 및 DC전환자 명부'!G12532)</f>
        <v/>
      </c>
    </row>
    <row r="12533" spans="13:13">
      <c r="M12533" s="264" t="str">
        <f>IF('(2-4) 퇴직자 및 DC전환자 명부'!G12533="","",'(2-4) 퇴직자 및 DC전환자 명부'!G12533)</f>
        <v/>
      </c>
    </row>
    <row r="12534" spans="13:13">
      <c r="M12534" s="264" t="str">
        <f>IF('(2-4) 퇴직자 및 DC전환자 명부'!G12534="","",'(2-4) 퇴직자 및 DC전환자 명부'!G12534)</f>
        <v/>
      </c>
    </row>
    <row r="12535" spans="13:13">
      <c r="M12535" s="264" t="str">
        <f>IF('(2-4) 퇴직자 및 DC전환자 명부'!G12535="","",'(2-4) 퇴직자 및 DC전환자 명부'!G12535)</f>
        <v/>
      </c>
    </row>
    <row r="12536" spans="13:13">
      <c r="M12536" s="264" t="str">
        <f>IF('(2-4) 퇴직자 및 DC전환자 명부'!G12536="","",'(2-4) 퇴직자 및 DC전환자 명부'!G12536)</f>
        <v/>
      </c>
    </row>
    <row r="12537" spans="13:13">
      <c r="M12537" s="264" t="str">
        <f>IF('(2-4) 퇴직자 및 DC전환자 명부'!G12537="","",'(2-4) 퇴직자 및 DC전환자 명부'!G12537)</f>
        <v/>
      </c>
    </row>
    <row r="12538" spans="13:13">
      <c r="M12538" s="264" t="str">
        <f>IF('(2-4) 퇴직자 및 DC전환자 명부'!G12538="","",'(2-4) 퇴직자 및 DC전환자 명부'!G12538)</f>
        <v/>
      </c>
    </row>
    <row r="12539" spans="13:13">
      <c r="M12539" s="264" t="str">
        <f>IF('(2-4) 퇴직자 및 DC전환자 명부'!G12539="","",'(2-4) 퇴직자 및 DC전환자 명부'!G12539)</f>
        <v/>
      </c>
    </row>
    <row r="12540" spans="13:13">
      <c r="M12540" s="264" t="str">
        <f>IF('(2-4) 퇴직자 및 DC전환자 명부'!G12540="","",'(2-4) 퇴직자 및 DC전환자 명부'!G12540)</f>
        <v/>
      </c>
    </row>
    <row r="12541" spans="13:13">
      <c r="M12541" s="264" t="str">
        <f>IF('(2-4) 퇴직자 및 DC전환자 명부'!G12541="","",'(2-4) 퇴직자 및 DC전환자 명부'!G12541)</f>
        <v/>
      </c>
    </row>
    <row r="12542" spans="13:13">
      <c r="M12542" s="264" t="str">
        <f>IF('(2-4) 퇴직자 및 DC전환자 명부'!G12542="","",'(2-4) 퇴직자 및 DC전환자 명부'!G12542)</f>
        <v/>
      </c>
    </row>
    <row r="12543" spans="13:13">
      <c r="M12543" s="264" t="str">
        <f>IF('(2-4) 퇴직자 및 DC전환자 명부'!G12543="","",'(2-4) 퇴직자 및 DC전환자 명부'!G12543)</f>
        <v/>
      </c>
    </row>
    <row r="12544" spans="13:13">
      <c r="M12544" s="264" t="str">
        <f>IF('(2-4) 퇴직자 및 DC전환자 명부'!G12544="","",'(2-4) 퇴직자 및 DC전환자 명부'!G12544)</f>
        <v/>
      </c>
    </row>
    <row r="12545" spans="13:13">
      <c r="M12545" s="264" t="str">
        <f>IF('(2-4) 퇴직자 및 DC전환자 명부'!G12545="","",'(2-4) 퇴직자 및 DC전환자 명부'!G12545)</f>
        <v/>
      </c>
    </row>
    <row r="12546" spans="13:13">
      <c r="M12546" s="264" t="str">
        <f>IF('(2-4) 퇴직자 및 DC전환자 명부'!G12546="","",'(2-4) 퇴직자 및 DC전환자 명부'!G12546)</f>
        <v/>
      </c>
    </row>
    <row r="12547" spans="13:13">
      <c r="M12547" s="264" t="str">
        <f>IF('(2-4) 퇴직자 및 DC전환자 명부'!G12547="","",'(2-4) 퇴직자 및 DC전환자 명부'!G12547)</f>
        <v/>
      </c>
    </row>
    <row r="12548" spans="13:13">
      <c r="M12548" s="264" t="str">
        <f>IF('(2-4) 퇴직자 및 DC전환자 명부'!G12548="","",'(2-4) 퇴직자 및 DC전환자 명부'!G12548)</f>
        <v/>
      </c>
    </row>
    <row r="12549" spans="13:13">
      <c r="M12549" s="264" t="str">
        <f>IF('(2-4) 퇴직자 및 DC전환자 명부'!G12549="","",'(2-4) 퇴직자 및 DC전환자 명부'!G12549)</f>
        <v/>
      </c>
    </row>
    <row r="12550" spans="13:13">
      <c r="M12550" s="264" t="str">
        <f>IF('(2-4) 퇴직자 및 DC전환자 명부'!G12550="","",'(2-4) 퇴직자 및 DC전환자 명부'!G12550)</f>
        <v/>
      </c>
    </row>
    <row r="12551" spans="13:13">
      <c r="M12551" s="264" t="str">
        <f>IF('(2-4) 퇴직자 및 DC전환자 명부'!G12551="","",'(2-4) 퇴직자 및 DC전환자 명부'!G12551)</f>
        <v/>
      </c>
    </row>
    <row r="12552" spans="13:13">
      <c r="M12552" s="264" t="str">
        <f>IF('(2-4) 퇴직자 및 DC전환자 명부'!G12552="","",'(2-4) 퇴직자 및 DC전환자 명부'!G12552)</f>
        <v/>
      </c>
    </row>
    <row r="12553" spans="13:13">
      <c r="M12553" s="264" t="str">
        <f>IF('(2-4) 퇴직자 및 DC전환자 명부'!G12553="","",'(2-4) 퇴직자 및 DC전환자 명부'!G12553)</f>
        <v/>
      </c>
    </row>
    <row r="12554" spans="13:13">
      <c r="M12554" s="264" t="str">
        <f>IF('(2-4) 퇴직자 및 DC전환자 명부'!G12554="","",'(2-4) 퇴직자 및 DC전환자 명부'!G12554)</f>
        <v/>
      </c>
    </row>
    <row r="12555" spans="13:13">
      <c r="M12555" s="264" t="str">
        <f>IF('(2-4) 퇴직자 및 DC전환자 명부'!G12555="","",'(2-4) 퇴직자 및 DC전환자 명부'!G12555)</f>
        <v/>
      </c>
    </row>
    <row r="12556" spans="13:13">
      <c r="M12556" s="264" t="str">
        <f>IF('(2-4) 퇴직자 및 DC전환자 명부'!G12556="","",'(2-4) 퇴직자 및 DC전환자 명부'!G12556)</f>
        <v/>
      </c>
    </row>
    <row r="12557" spans="13:13">
      <c r="M12557" s="264" t="str">
        <f>IF('(2-4) 퇴직자 및 DC전환자 명부'!G12557="","",'(2-4) 퇴직자 및 DC전환자 명부'!G12557)</f>
        <v/>
      </c>
    </row>
    <row r="12558" spans="13:13">
      <c r="M12558" s="264" t="str">
        <f>IF('(2-4) 퇴직자 및 DC전환자 명부'!G12558="","",'(2-4) 퇴직자 및 DC전환자 명부'!G12558)</f>
        <v/>
      </c>
    </row>
    <row r="12559" spans="13:13">
      <c r="M12559" s="264" t="str">
        <f>IF('(2-4) 퇴직자 및 DC전환자 명부'!G12559="","",'(2-4) 퇴직자 및 DC전환자 명부'!G12559)</f>
        <v/>
      </c>
    </row>
    <row r="12560" spans="13:13">
      <c r="M12560" s="264" t="str">
        <f>IF('(2-4) 퇴직자 및 DC전환자 명부'!G12560="","",'(2-4) 퇴직자 및 DC전환자 명부'!G12560)</f>
        <v/>
      </c>
    </row>
    <row r="12561" spans="13:13">
      <c r="M12561" s="264" t="str">
        <f>IF('(2-4) 퇴직자 및 DC전환자 명부'!G12561="","",'(2-4) 퇴직자 및 DC전환자 명부'!G12561)</f>
        <v/>
      </c>
    </row>
    <row r="12562" spans="13:13">
      <c r="M12562" s="264" t="str">
        <f>IF('(2-4) 퇴직자 및 DC전환자 명부'!G12562="","",'(2-4) 퇴직자 및 DC전환자 명부'!G12562)</f>
        <v/>
      </c>
    </row>
    <row r="12563" spans="13:13">
      <c r="M12563" s="264" t="str">
        <f>IF('(2-4) 퇴직자 및 DC전환자 명부'!G12563="","",'(2-4) 퇴직자 및 DC전환자 명부'!G12563)</f>
        <v/>
      </c>
    </row>
    <row r="12564" spans="13:13">
      <c r="M12564" s="264" t="str">
        <f>IF('(2-4) 퇴직자 및 DC전환자 명부'!G12564="","",'(2-4) 퇴직자 및 DC전환자 명부'!G12564)</f>
        <v/>
      </c>
    </row>
    <row r="12565" spans="13:13">
      <c r="M12565" s="264" t="str">
        <f>IF('(2-4) 퇴직자 및 DC전환자 명부'!G12565="","",'(2-4) 퇴직자 및 DC전환자 명부'!G12565)</f>
        <v/>
      </c>
    </row>
    <row r="12566" spans="13:13">
      <c r="M12566" s="264" t="str">
        <f>IF('(2-4) 퇴직자 및 DC전환자 명부'!G12566="","",'(2-4) 퇴직자 및 DC전환자 명부'!G12566)</f>
        <v/>
      </c>
    </row>
    <row r="12567" spans="13:13">
      <c r="M12567" s="264" t="str">
        <f>IF('(2-4) 퇴직자 및 DC전환자 명부'!G12567="","",'(2-4) 퇴직자 및 DC전환자 명부'!G12567)</f>
        <v/>
      </c>
    </row>
    <row r="12568" spans="13:13">
      <c r="M12568" s="264" t="str">
        <f>IF('(2-4) 퇴직자 및 DC전환자 명부'!G12568="","",'(2-4) 퇴직자 및 DC전환자 명부'!G12568)</f>
        <v/>
      </c>
    </row>
    <row r="12569" spans="13:13">
      <c r="M12569" s="264" t="str">
        <f>IF('(2-4) 퇴직자 및 DC전환자 명부'!G12569="","",'(2-4) 퇴직자 및 DC전환자 명부'!G12569)</f>
        <v/>
      </c>
    </row>
    <row r="12570" spans="13:13">
      <c r="M12570" s="264" t="str">
        <f>IF('(2-4) 퇴직자 및 DC전환자 명부'!G12570="","",'(2-4) 퇴직자 및 DC전환자 명부'!G12570)</f>
        <v/>
      </c>
    </row>
    <row r="12571" spans="13:13">
      <c r="M12571" s="264" t="str">
        <f>IF('(2-4) 퇴직자 및 DC전환자 명부'!G12571="","",'(2-4) 퇴직자 및 DC전환자 명부'!G12571)</f>
        <v/>
      </c>
    </row>
    <row r="12572" spans="13:13">
      <c r="M12572" s="264" t="str">
        <f>IF('(2-4) 퇴직자 및 DC전환자 명부'!G12572="","",'(2-4) 퇴직자 및 DC전환자 명부'!G12572)</f>
        <v/>
      </c>
    </row>
    <row r="12573" spans="13:13">
      <c r="M12573" s="264" t="str">
        <f>IF('(2-4) 퇴직자 및 DC전환자 명부'!G12573="","",'(2-4) 퇴직자 및 DC전환자 명부'!G12573)</f>
        <v/>
      </c>
    </row>
    <row r="12574" spans="13:13">
      <c r="M12574" s="264" t="str">
        <f>IF('(2-4) 퇴직자 및 DC전환자 명부'!G12574="","",'(2-4) 퇴직자 및 DC전환자 명부'!G12574)</f>
        <v/>
      </c>
    </row>
    <row r="12575" spans="13:13">
      <c r="M12575" s="264" t="str">
        <f>IF('(2-4) 퇴직자 및 DC전환자 명부'!G12575="","",'(2-4) 퇴직자 및 DC전환자 명부'!G12575)</f>
        <v/>
      </c>
    </row>
    <row r="12576" spans="13:13">
      <c r="M12576" s="264" t="str">
        <f>IF('(2-4) 퇴직자 및 DC전환자 명부'!G12576="","",'(2-4) 퇴직자 및 DC전환자 명부'!G12576)</f>
        <v/>
      </c>
    </row>
    <row r="12577" spans="13:13">
      <c r="M12577" s="264" t="str">
        <f>IF('(2-4) 퇴직자 및 DC전환자 명부'!G12577="","",'(2-4) 퇴직자 및 DC전환자 명부'!G12577)</f>
        <v/>
      </c>
    </row>
    <row r="12578" spans="13:13">
      <c r="M12578" s="264" t="str">
        <f>IF('(2-4) 퇴직자 및 DC전환자 명부'!G12578="","",'(2-4) 퇴직자 및 DC전환자 명부'!G12578)</f>
        <v/>
      </c>
    </row>
    <row r="12579" spans="13:13">
      <c r="M12579" s="264" t="str">
        <f>IF('(2-4) 퇴직자 및 DC전환자 명부'!G12579="","",'(2-4) 퇴직자 및 DC전환자 명부'!G12579)</f>
        <v/>
      </c>
    </row>
    <row r="12580" spans="13:13">
      <c r="M12580" s="264" t="str">
        <f>IF('(2-4) 퇴직자 및 DC전환자 명부'!G12580="","",'(2-4) 퇴직자 및 DC전환자 명부'!G12580)</f>
        <v/>
      </c>
    </row>
    <row r="12581" spans="13:13">
      <c r="M12581" s="264" t="str">
        <f>IF('(2-4) 퇴직자 및 DC전환자 명부'!G12581="","",'(2-4) 퇴직자 및 DC전환자 명부'!G12581)</f>
        <v/>
      </c>
    </row>
    <row r="12582" spans="13:13">
      <c r="M12582" s="264" t="str">
        <f>IF('(2-4) 퇴직자 및 DC전환자 명부'!G12582="","",'(2-4) 퇴직자 및 DC전환자 명부'!G12582)</f>
        <v/>
      </c>
    </row>
    <row r="12583" spans="13:13">
      <c r="M12583" s="264" t="str">
        <f>IF('(2-4) 퇴직자 및 DC전환자 명부'!G12583="","",'(2-4) 퇴직자 및 DC전환자 명부'!G12583)</f>
        <v/>
      </c>
    </row>
    <row r="12584" spans="13:13">
      <c r="M12584" s="264" t="str">
        <f>IF('(2-4) 퇴직자 및 DC전환자 명부'!G12584="","",'(2-4) 퇴직자 및 DC전환자 명부'!G12584)</f>
        <v/>
      </c>
    </row>
    <row r="12585" spans="13:13">
      <c r="M12585" s="264" t="str">
        <f>IF('(2-4) 퇴직자 및 DC전환자 명부'!G12585="","",'(2-4) 퇴직자 및 DC전환자 명부'!G12585)</f>
        <v/>
      </c>
    </row>
    <row r="12586" spans="13:13">
      <c r="M12586" s="264" t="str">
        <f>IF('(2-4) 퇴직자 및 DC전환자 명부'!G12586="","",'(2-4) 퇴직자 및 DC전환자 명부'!G12586)</f>
        <v/>
      </c>
    </row>
    <row r="12587" spans="13:13">
      <c r="M12587" s="264" t="str">
        <f>IF('(2-4) 퇴직자 및 DC전환자 명부'!G12587="","",'(2-4) 퇴직자 및 DC전환자 명부'!G12587)</f>
        <v/>
      </c>
    </row>
    <row r="12588" spans="13:13">
      <c r="M12588" s="264" t="str">
        <f>IF('(2-4) 퇴직자 및 DC전환자 명부'!G12588="","",'(2-4) 퇴직자 및 DC전환자 명부'!G12588)</f>
        <v/>
      </c>
    </row>
    <row r="12589" spans="13:13">
      <c r="M12589" s="264" t="str">
        <f>IF('(2-4) 퇴직자 및 DC전환자 명부'!G12589="","",'(2-4) 퇴직자 및 DC전환자 명부'!G12589)</f>
        <v/>
      </c>
    </row>
    <row r="12590" spans="13:13">
      <c r="M12590" s="264" t="str">
        <f>IF('(2-4) 퇴직자 및 DC전환자 명부'!G12590="","",'(2-4) 퇴직자 및 DC전환자 명부'!G12590)</f>
        <v/>
      </c>
    </row>
    <row r="12591" spans="13:13">
      <c r="M12591" s="264" t="str">
        <f>IF('(2-4) 퇴직자 및 DC전환자 명부'!G12591="","",'(2-4) 퇴직자 및 DC전환자 명부'!G12591)</f>
        <v/>
      </c>
    </row>
    <row r="12592" spans="13:13">
      <c r="M12592" s="264" t="str">
        <f>IF('(2-4) 퇴직자 및 DC전환자 명부'!G12592="","",'(2-4) 퇴직자 및 DC전환자 명부'!G12592)</f>
        <v/>
      </c>
    </row>
    <row r="12593" spans="13:13">
      <c r="M12593" s="264" t="str">
        <f>IF('(2-4) 퇴직자 및 DC전환자 명부'!G12593="","",'(2-4) 퇴직자 및 DC전환자 명부'!G12593)</f>
        <v/>
      </c>
    </row>
    <row r="12594" spans="13:13">
      <c r="M12594" s="264" t="str">
        <f>IF('(2-4) 퇴직자 및 DC전환자 명부'!G12594="","",'(2-4) 퇴직자 및 DC전환자 명부'!G12594)</f>
        <v/>
      </c>
    </row>
    <row r="12595" spans="13:13">
      <c r="M12595" s="264" t="str">
        <f>IF('(2-4) 퇴직자 및 DC전환자 명부'!G12595="","",'(2-4) 퇴직자 및 DC전환자 명부'!G12595)</f>
        <v/>
      </c>
    </row>
    <row r="12596" spans="13:13">
      <c r="M12596" s="264" t="str">
        <f>IF('(2-4) 퇴직자 및 DC전환자 명부'!G12596="","",'(2-4) 퇴직자 및 DC전환자 명부'!G12596)</f>
        <v/>
      </c>
    </row>
    <row r="12597" spans="13:13">
      <c r="M12597" s="264" t="str">
        <f>IF('(2-4) 퇴직자 및 DC전환자 명부'!G12597="","",'(2-4) 퇴직자 및 DC전환자 명부'!G12597)</f>
        <v/>
      </c>
    </row>
    <row r="12598" spans="13:13">
      <c r="M12598" s="264" t="str">
        <f>IF('(2-4) 퇴직자 및 DC전환자 명부'!G12598="","",'(2-4) 퇴직자 및 DC전환자 명부'!G12598)</f>
        <v/>
      </c>
    </row>
    <row r="12599" spans="13:13">
      <c r="M12599" s="264" t="str">
        <f>IF('(2-4) 퇴직자 및 DC전환자 명부'!G12599="","",'(2-4) 퇴직자 및 DC전환자 명부'!G12599)</f>
        <v/>
      </c>
    </row>
    <row r="12600" spans="13:13">
      <c r="M12600" s="264" t="str">
        <f>IF('(2-4) 퇴직자 및 DC전환자 명부'!G12600="","",'(2-4) 퇴직자 및 DC전환자 명부'!G12600)</f>
        <v/>
      </c>
    </row>
    <row r="12601" spans="13:13">
      <c r="M12601" s="264" t="str">
        <f>IF('(2-4) 퇴직자 및 DC전환자 명부'!G12601="","",'(2-4) 퇴직자 및 DC전환자 명부'!G12601)</f>
        <v/>
      </c>
    </row>
    <row r="12602" spans="13:13">
      <c r="M12602" s="264" t="str">
        <f>IF('(2-4) 퇴직자 및 DC전환자 명부'!G12602="","",'(2-4) 퇴직자 및 DC전환자 명부'!G12602)</f>
        <v/>
      </c>
    </row>
    <row r="12603" spans="13:13">
      <c r="M12603" s="264" t="str">
        <f>IF('(2-4) 퇴직자 및 DC전환자 명부'!G12603="","",'(2-4) 퇴직자 및 DC전환자 명부'!G12603)</f>
        <v/>
      </c>
    </row>
    <row r="12604" spans="13:13">
      <c r="M12604" s="264" t="str">
        <f>IF('(2-4) 퇴직자 및 DC전환자 명부'!G12604="","",'(2-4) 퇴직자 및 DC전환자 명부'!G12604)</f>
        <v/>
      </c>
    </row>
    <row r="12605" spans="13:13">
      <c r="M12605" s="264" t="str">
        <f>IF('(2-4) 퇴직자 및 DC전환자 명부'!G12605="","",'(2-4) 퇴직자 및 DC전환자 명부'!G12605)</f>
        <v/>
      </c>
    </row>
    <row r="12606" spans="13:13">
      <c r="M12606" s="264" t="str">
        <f>IF('(2-4) 퇴직자 및 DC전환자 명부'!G12606="","",'(2-4) 퇴직자 및 DC전환자 명부'!G12606)</f>
        <v/>
      </c>
    </row>
    <row r="12607" spans="13:13">
      <c r="M12607" s="264" t="str">
        <f>IF('(2-4) 퇴직자 및 DC전환자 명부'!G12607="","",'(2-4) 퇴직자 및 DC전환자 명부'!G12607)</f>
        <v/>
      </c>
    </row>
    <row r="12608" spans="13:13">
      <c r="M12608" s="264" t="str">
        <f>IF('(2-4) 퇴직자 및 DC전환자 명부'!G12608="","",'(2-4) 퇴직자 및 DC전환자 명부'!G12608)</f>
        <v/>
      </c>
    </row>
    <row r="12609" spans="13:13">
      <c r="M12609" s="264" t="str">
        <f>IF('(2-4) 퇴직자 및 DC전환자 명부'!G12609="","",'(2-4) 퇴직자 및 DC전환자 명부'!G12609)</f>
        <v/>
      </c>
    </row>
    <row r="12610" spans="13:13">
      <c r="M12610" s="264" t="str">
        <f>IF('(2-4) 퇴직자 및 DC전환자 명부'!G12610="","",'(2-4) 퇴직자 및 DC전환자 명부'!G12610)</f>
        <v/>
      </c>
    </row>
    <row r="12611" spans="13:13">
      <c r="M12611" s="264" t="str">
        <f>IF('(2-4) 퇴직자 및 DC전환자 명부'!G12611="","",'(2-4) 퇴직자 및 DC전환자 명부'!G12611)</f>
        <v/>
      </c>
    </row>
    <row r="12612" spans="13:13">
      <c r="M12612" s="264" t="str">
        <f>IF('(2-4) 퇴직자 및 DC전환자 명부'!G12612="","",'(2-4) 퇴직자 및 DC전환자 명부'!G12612)</f>
        <v/>
      </c>
    </row>
    <row r="12613" spans="13:13">
      <c r="M12613" s="264" t="str">
        <f>IF('(2-4) 퇴직자 및 DC전환자 명부'!G12613="","",'(2-4) 퇴직자 및 DC전환자 명부'!G12613)</f>
        <v/>
      </c>
    </row>
    <row r="12614" spans="13:13">
      <c r="M12614" s="264" t="str">
        <f>IF('(2-4) 퇴직자 및 DC전환자 명부'!G12614="","",'(2-4) 퇴직자 및 DC전환자 명부'!G12614)</f>
        <v/>
      </c>
    </row>
    <row r="12615" spans="13:13">
      <c r="M12615" s="264" t="str">
        <f>IF('(2-4) 퇴직자 및 DC전환자 명부'!G12615="","",'(2-4) 퇴직자 및 DC전환자 명부'!G12615)</f>
        <v/>
      </c>
    </row>
    <row r="12616" spans="13:13">
      <c r="M12616" s="264" t="str">
        <f>IF('(2-4) 퇴직자 및 DC전환자 명부'!G12616="","",'(2-4) 퇴직자 및 DC전환자 명부'!G12616)</f>
        <v/>
      </c>
    </row>
    <row r="12617" spans="13:13">
      <c r="M12617" s="264" t="str">
        <f>IF('(2-4) 퇴직자 및 DC전환자 명부'!G12617="","",'(2-4) 퇴직자 및 DC전환자 명부'!G12617)</f>
        <v/>
      </c>
    </row>
    <row r="12618" spans="13:13">
      <c r="M12618" s="264" t="str">
        <f>IF('(2-4) 퇴직자 및 DC전환자 명부'!G12618="","",'(2-4) 퇴직자 및 DC전환자 명부'!G12618)</f>
        <v/>
      </c>
    </row>
    <row r="12619" spans="13:13">
      <c r="M12619" s="264" t="str">
        <f>IF('(2-4) 퇴직자 및 DC전환자 명부'!G12619="","",'(2-4) 퇴직자 및 DC전환자 명부'!G12619)</f>
        <v/>
      </c>
    </row>
    <row r="12620" spans="13:13">
      <c r="M12620" s="264" t="str">
        <f>IF('(2-4) 퇴직자 및 DC전환자 명부'!G12620="","",'(2-4) 퇴직자 및 DC전환자 명부'!G12620)</f>
        <v/>
      </c>
    </row>
    <row r="12621" spans="13:13">
      <c r="M12621" s="264" t="str">
        <f>IF('(2-4) 퇴직자 및 DC전환자 명부'!G12621="","",'(2-4) 퇴직자 및 DC전환자 명부'!G12621)</f>
        <v/>
      </c>
    </row>
    <row r="12622" spans="13:13">
      <c r="M12622" s="264" t="str">
        <f>IF('(2-4) 퇴직자 및 DC전환자 명부'!G12622="","",'(2-4) 퇴직자 및 DC전환자 명부'!G12622)</f>
        <v/>
      </c>
    </row>
    <row r="12623" spans="13:13">
      <c r="M12623" s="264" t="str">
        <f>IF('(2-4) 퇴직자 및 DC전환자 명부'!G12623="","",'(2-4) 퇴직자 및 DC전환자 명부'!G12623)</f>
        <v/>
      </c>
    </row>
    <row r="12624" spans="13:13">
      <c r="M12624" s="264" t="str">
        <f>IF('(2-4) 퇴직자 및 DC전환자 명부'!G12624="","",'(2-4) 퇴직자 및 DC전환자 명부'!G12624)</f>
        <v/>
      </c>
    </row>
    <row r="12625" spans="13:13">
      <c r="M12625" s="264" t="str">
        <f>IF('(2-4) 퇴직자 및 DC전환자 명부'!G12625="","",'(2-4) 퇴직자 및 DC전환자 명부'!G12625)</f>
        <v/>
      </c>
    </row>
    <row r="12626" spans="13:13">
      <c r="M12626" s="264" t="str">
        <f>IF('(2-4) 퇴직자 및 DC전환자 명부'!G12626="","",'(2-4) 퇴직자 및 DC전환자 명부'!G12626)</f>
        <v/>
      </c>
    </row>
    <row r="12627" spans="13:13">
      <c r="M12627" s="264" t="str">
        <f>IF('(2-4) 퇴직자 및 DC전환자 명부'!G12627="","",'(2-4) 퇴직자 및 DC전환자 명부'!G12627)</f>
        <v/>
      </c>
    </row>
    <row r="12628" spans="13:13">
      <c r="M12628" s="264" t="str">
        <f>IF('(2-4) 퇴직자 및 DC전환자 명부'!G12628="","",'(2-4) 퇴직자 및 DC전환자 명부'!G12628)</f>
        <v/>
      </c>
    </row>
    <row r="12629" spans="13:13">
      <c r="M12629" s="264" t="str">
        <f>IF('(2-4) 퇴직자 및 DC전환자 명부'!G12629="","",'(2-4) 퇴직자 및 DC전환자 명부'!G12629)</f>
        <v/>
      </c>
    </row>
    <row r="12630" spans="13:13">
      <c r="M12630" s="264" t="str">
        <f>IF('(2-4) 퇴직자 및 DC전환자 명부'!G12630="","",'(2-4) 퇴직자 및 DC전환자 명부'!G12630)</f>
        <v/>
      </c>
    </row>
    <row r="12631" spans="13:13">
      <c r="M12631" s="264" t="str">
        <f>IF('(2-4) 퇴직자 및 DC전환자 명부'!G12631="","",'(2-4) 퇴직자 및 DC전환자 명부'!G12631)</f>
        <v/>
      </c>
    </row>
    <row r="12632" spans="13:13">
      <c r="M12632" s="264" t="str">
        <f>IF('(2-4) 퇴직자 및 DC전환자 명부'!G12632="","",'(2-4) 퇴직자 및 DC전환자 명부'!G12632)</f>
        <v/>
      </c>
    </row>
    <row r="12633" spans="13:13">
      <c r="M12633" s="264" t="str">
        <f>IF('(2-4) 퇴직자 및 DC전환자 명부'!G12633="","",'(2-4) 퇴직자 및 DC전환자 명부'!G12633)</f>
        <v/>
      </c>
    </row>
    <row r="12634" spans="13:13">
      <c r="M12634" s="264" t="str">
        <f>IF('(2-4) 퇴직자 및 DC전환자 명부'!G12634="","",'(2-4) 퇴직자 및 DC전환자 명부'!G12634)</f>
        <v/>
      </c>
    </row>
    <row r="12635" spans="13:13">
      <c r="M12635" s="264" t="str">
        <f>IF('(2-4) 퇴직자 및 DC전환자 명부'!G12635="","",'(2-4) 퇴직자 및 DC전환자 명부'!G12635)</f>
        <v/>
      </c>
    </row>
    <row r="12636" spans="13:13">
      <c r="M12636" s="264" t="str">
        <f>IF('(2-4) 퇴직자 및 DC전환자 명부'!G12636="","",'(2-4) 퇴직자 및 DC전환자 명부'!G12636)</f>
        <v/>
      </c>
    </row>
    <row r="12637" spans="13:13">
      <c r="M12637" s="264" t="str">
        <f>IF('(2-4) 퇴직자 및 DC전환자 명부'!G12637="","",'(2-4) 퇴직자 및 DC전환자 명부'!G12637)</f>
        <v/>
      </c>
    </row>
    <row r="12638" spans="13:13">
      <c r="M12638" s="264" t="str">
        <f>IF('(2-4) 퇴직자 및 DC전환자 명부'!G12638="","",'(2-4) 퇴직자 및 DC전환자 명부'!G12638)</f>
        <v/>
      </c>
    </row>
    <row r="12639" spans="13:13">
      <c r="M12639" s="264" t="str">
        <f>IF('(2-4) 퇴직자 및 DC전환자 명부'!G12639="","",'(2-4) 퇴직자 및 DC전환자 명부'!G12639)</f>
        <v/>
      </c>
    </row>
    <row r="12640" spans="13:13">
      <c r="M12640" s="264" t="str">
        <f>IF('(2-4) 퇴직자 및 DC전환자 명부'!G12640="","",'(2-4) 퇴직자 및 DC전환자 명부'!G12640)</f>
        <v/>
      </c>
    </row>
    <row r="12641" spans="13:13">
      <c r="M12641" s="264" t="str">
        <f>IF('(2-4) 퇴직자 및 DC전환자 명부'!G12641="","",'(2-4) 퇴직자 및 DC전환자 명부'!G12641)</f>
        <v/>
      </c>
    </row>
    <row r="12642" spans="13:13">
      <c r="M12642" s="264" t="str">
        <f>IF('(2-4) 퇴직자 및 DC전환자 명부'!G12642="","",'(2-4) 퇴직자 및 DC전환자 명부'!G12642)</f>
        <v/>
      </c>
    </row>
    <row r="12643" spans="13:13">
      <c r="M12643" s="264" t="str">
        <f>IF('(2-4) 퇴직자 및 DC전환자 명부'!G12643="","",'(2-4) 퇴직자 및 DC전환자 명부'!G12643)</f>
        <v/>
      </c>
    </row>
    <row r="12644" spans="13:13">
      <c r="M12644" s="264" t="str">
        <f>IF('(2-4) 퇴직자 및 DC전환자 명부'!G12644="","",'(2-4) 퇴직자 및 DC전환자 명부'!G12644)</f>
        <v/>
      </c>
    </row>
    <row r="12645" spans="13:13">
      <c r="M12645" s="264" t="str">
        <f>IF('(2-4) 퇴직자 및 DC전환자 명부'!G12645="","",'(2-4) 퇴직자 및 DC전환자 명부'!G12645)</f>
        <v/>
      </c>
    </row>
    <row r="12646" spans="13:13">
      <c r="M12646" s="264" t="str">
        <f>IF('(2-4) 퇴직자 및 DC전환자 명부'!G12646="","",'(2-4) 퇴직자 및 DC전환자 명부'!G12646)</f>
        <v/>
      </c>
    </row>
    <row r="12647" spans="13:13">
      <c r="M12647" s="264" t="str">
        <f>IF('(2-4) 퇴직자 및 DC전환자 명부'!G12647="","",'(2-4) 퇴직자 및 DC전환자 명부'!G12647)</f>
        <v/>
      </c>
    </row>
    <row r="12648" spans="13:13">
      <c r="M12648" s="264" t="str">
        <f>IF('(2-4) 퇴직자 및 DC전환자 명부'!G12648="","",'(2-4) 퇴직자 및 DC전환자 명부'!G12648)</f>
        <v/>
      </c>
    </row>
    <row r="12649" spans="13:13">
      <c r="M12649" s="264" t="str">
        <f>IF('(2-4) 퇴직자 및 DC전환자 명부'!G12649="","",'(2-4) 퇴직자 및 DC전환자 명부'!G12649)</f>
        <v/>
      </c>
    </row>
    <row r="12650" spans="13:13">
      <c r="M12650" s="264" t="str">
        <f>IF('(2-4) 퇴직자 및 DC전환자 명부'!G12650="","",'(2-4) 퇴직자 및 DC전환자 명부'!G12650)</f>
        <v/>
      </c>
    </row>
    <row r="12651" spans="13:13">
      <c r="M12651" s="264" t="str">
        <f>IF('(2-4) 퇴직자 및 DC전환자 명부'!G12651="","",'(2-4) 퇴직자 및 DC전환자 명부'!G12651)</f>
        <v/>
      </c>
    </row>
    <row r="12652" spans="13:13">
      <c r="M12652" s="264" t="str">
        <f>IF('(2-4) 퇴직자 및 DC전환자 명부'!G12652="","",'(2-4) 퇴직자 및 DC전환자 명부'!G12652)</f>
        <v/>
      </c>
    </row>
    <row r="12653" spans="13:13">
      <c r="M12653" s="264" t="str">
        <f>IF('(2-4) 퇴직자 및 DC전환자 명부'!G12653="","",'(2-4) 퇴직자 및 DC전환자 명부'!G12653)</f>
        <v/>
      </c>
    </row>
    <row r="12654" spans="13:13">
      <c r="M12654" s="264" t="str">
        <f>IF('(2-4) 퇴직자 및 DC전환자 명부'!G12654="","",'(2-4) 퇴직자 및 DC전환자 명부'!G12654)</f>
        <v/>
      </c>
    </row>
    <row r="12655" spans="13:13">
      <c r="M12655" s="264" t="str">
        <f>IF('(2-4) 퇴직자 및 DC전환자 명부'!G12655="","",'(2-4) 퇴직자 및 DC전환자 명부'!G12655)</f>
        <v/>
      </c>
    </row>
    <row r="12656" spans="13:13">
      <c r="M12656" s="264" t="str">
        <f>IF('(2-4) 퇴직자 및 DC전환자 명부'!G12656="","",'(2-4) 퇴직자 및 DC전환자 명부'!G12656)</f>
        <v/>
      </c>
    </row>
    <row r="12657" spans="13:13">
      <c r="M12657" s="264" t="str">
        <f>IF('(2-4) 퇴직자 및 DC전환자 명부'!G12657="","",'(2-4) 퇴직자 및 DC전환자 명부'!G12657)</f>
        <v/>
      </c>
    </row>
    <row r="12658" spans="13:13">
      <c r="M12658" s="264" t="str">
        <f>IF('(2-4) 퇴직자 및 DC전환자 명부'!G12658="","",'(2-4) 퇴직자 및 DC전환자 명부'!G12658)</f>
        <v/>
      </c>
    </row>
    <row r="12659" spans="13:13">
      <c r="M12659" s="264" t="str">
        <f>IF('(2-4) 퇴직자 및 DC전환자 명부'!G12659="","",'(2-4) 퇴직자 및 DC전환자 명부'!G12659)</f>
        <v/>
      </c>
    </row>
    <row r="12660" spans="13:13">
      <c r="M12660" s="264" t="str">
        <f>IF('(2-4) 퇴직자 및 DC전환자 명부'!G12660="","",'(2-4) 퇴직자 및 DC전환자 명부'!G12660)</f>
        <v/>
      </c>
    </row>
    <row r="12661" spans="13:13">
      <c r="M12661" s="264" t="str">
        <f>IF('(2-4) 퇴직자 및 DC전환자 명부'!G12661="","",'(2-4) 퇴직자 및 DC전환자 명부'!G12661)</f>
        <v/>
      </c>
    </row>
    <row r="12662" spans="13:13">
      <c r="M12662" s="264" t="str">
        <f>IF('(2-4) 퇴직자 및 DC전환자 명부'!G12662="","",'(2-4) 퇴직자 및 DC전환자 명부'!G12662)</f>
        <v/>
      </c>
    </row>
    <row r="12663" spans="13:13">
      <c r="M12663" s="264" t="str">
        <f>IF('(2-4) 퇴직자 및 DC전환자 명부'!G12663="","",'(2-4) 퇴직자 및 DC전환자 명부'!G12663)</f>
        <v/>
      </c>
    </row>
    <row r="12664" spans="13:13">
      <c r="M12664" s="264" t="str">
        <f>IF('(2-4) 퇴직자 및 DC전환자 명부'!G12664="","",'(2-4) 퇴직자 및 DC전환자 명부'!G12664)</f>
        <v/>
      </c>
    </row>
    <row r="12665" spans="13:13">
      <c r="M12665" s="264" t="str">
        <f>IF('(2-4) 퇴직자 및 DC전환자 명부'!G12665="","",'(2-4) 퇴직자 및 DC전환자 명부'!G12665)</f>
        <v/>
      </c>
    </row>
    <row r="12666" spans="13:13">
      <c r="M12666" s="264" t="str">
        <f>IF('(2-4) 퇴직자 및 DC전환자 명부'!G12666="","",'(2-4) 퇴직자 및 DC전환자 명부'!G12666)</f>
        <v/>
      </c>
    </row>
    <row r="12667" spans="13:13">
      <c r="M12667" s="264" t="str">
        <f>IF('(2-4) 퇴직자 및 DC전환자 명부'!G12667="","",'(2-4) 퇴직자 및 DC전환자 명부'!G12667)</f>
        <v/>
      </c>
    </row>
    <row r="12668" spans="13:13">
      <c r="M12668" s="264" t="str">
        <f>IF('(2-4) 퇴직자 및 DC전환자 명부'!G12668="","",'(2-4) 퇴직자 및 DC전환자 명부'!G12668)</f>
        <v/>
      </c>
    </row>
    <row r="12669" spans="13:13">
      <c r="M12669" s="264" t="str">
        <f>IF('(2-4) 퇴직자 및 DC전환자 명부'!G12669="","",'(2-4) 퇴직자 및 DC전환자 명부'!G12669)</f>
        <v/>
      </c>
    </row>
    <row r="12670" spans="13:13">
      <c r="M12670" s="264" t="str">
        <f>IF('(2-4) 퇴직자 및 DC전환자 명부'!G12670="","",'(2-4) 퇴직자 및 DC전환자 명부'!G12670)</f>
        <v/>
      </c>
    </row>
    <row r="12671" spans="13:13">
      <c r="M12671" s="264" t="str">
        <f>IF('(2-4) 퇴직자 및 DC전환자 명부'!G12671="","",'(2-4) 퇴직자 및 DC전환자 명부'!G12671)</f>
        <v/>
      </c>
    </row>
    <row r="12672" spans="13:13">
      <c r="M12672" s="264" t="str">
        <f>IF('(2-4) 퇴직자 및 DC전환자 명부'!G12672="","",'(2-4) 퇴직자 및 DC전환자 명부'!G12672)</f>
        <v/>
      </c>
    </row>
    <row r="12673" spans="13:13">
      <c r="M12673" s="264" t="str">
        <f>IF('(2-4) 퇴직자 및 DC전환자 명부'!G12673="","",'(2-4) 퇴직자 및 DC전환자 명부'!G12673)</f>
        <v/>
      </c>
    </row>
    <row r="12674" spans="13:13">
      <c r="M12674" s="264" t="str">
        <f>IF('(2-4) 퇴직자 및 DC전환자 명부'!G12674="","",'(2-4) 퇴직자 및 DC전환자 명부'!G12674)</f>
        <v/>
      </c>
    </row>
    <row r="12675" spans="13:13">
      <c r="M12675" s="264" t="str">
        <f>IF('(2-4) 퇴직자 및 DC전환자 명부'!G12675="","",'(2-4) 퇴직자 및 DC전환자 명부'!G12675)</f>
        <v/>
      </c>
    </row>
    <row r="12676" spans="13:13">
      <c r="M12676" s="264" t="str">
        <f>IF('(2-4) 퇴직자 및 DC전환자 명부'!G12676="","",'(2-4) 퇴직자 및 DC전환자 명부'!G12676)</f>
        <v/>
      </c>
    </row>
    <row r="12677" spans="13:13">
      <c r="M12677" s="264" t="str">
        <f>IF('(2-4) 퇴직자 및 DC전환자 명부'!G12677="","",'(2-4) 퇴직자 및 DC전환자 명부'!G12677)</f>
        <v/>
      </c>
    </row>
    <row r="12678" spans="13:13">
      <c r="M12678" s="264" t="str">
        <f>IF('(2-4) 퇴직자 및 DC전환자 명부'!G12678="","",'(2-4) 퇴직자 및 DC전환자 명부'!G12678)</f>
        <v/>
      </c>
    </row>
    <row r="12679" spans="13:13">
      <c r="M12679" s="264" t="str">
        <f>IF('(2-4) 퇴직자 및 DC전환자 명부'!G12679="","",'(2-4) 퇴직자 및 DC전환자 명부'!G12679)</f>
        <v/>
      </c>
    </row>
    <row r="12680" spans="13:13">
      <c r="M12680" s="264" t="str">
        <f>IF('(2-4) 퇴직자 및 DC전환자 명부'!G12680="","",'(2-4) 퇴직자 및 DC전환자 명부'!G12680)</f>
        <v/>
      </c>
    </row>
    <row r="12681" spans="13:13">
      <c r="M12681" s="264" t="str">
        <f>IF('(2-4) 퇴직자 및 DC전환자 명부'!G12681="","",'(2-4) 퇴직자 및 DC전환자 명부'!G12681)</f>
        <v/>
      </c>
    </row>
    <row r="12682" spans="13:13">
      <c r="M12682" s="264" t="str">
        <f>IF('(2-4) 퇴직자 및 DC전환자 명부'!G12682="","",'(2-4) 퇴직자 및 DC전환자 명부'!G12682)</f>
        <v/>
      </c>
    </row>
    <row r="12683" spans="13:13">
      <c r="M12683" s="264" t="str">
        <f>IF('(2-4) 퇴직자 및 DC전환자 명부'!G12683="","",'(2-4) 퇴직자 및 DC전환자 명부'!G12683)</f>
        <v/>
      </c>
    </row>
    <row r="12684" spans="13:13">
      <c r="M12684" s="264" t="str">
        <f>IF('(2-4) 퇴직자 및 DC전환자 명부'!G12684="","",'(2-4) 퇴직자 및 DC전환자 명부'!G12684)</f>
        <v/>
      </c>
    </row>
    <row r="12685" spans="13:13">
      <c r="M12685" s="264" t="str">
        <f>IF('(2-4) 퇴직자 및 DC전환자 명부'!G12685="","",'(2-4) 퇴직자 및 DC전환자 명부'!G12685)</f>
        <v/>
      </c>
    </row>
    <row r="12686" spans="13:13">
      <c r="M12686" s="264" t="str">
        <f>IF('(2-4) 퇴직자 및 DC전환자 명부'!G12686="","",'(2-4) 퇴직자 및 DC전환자 명부'!G12686)</f>
        <v/>
      </c>
    </row>
    <row r="12687" spans="13:13">
      <c r="M12687" s="264" t="str">
        <f>IF('(2-4) 퇴직자 및 DC전환자 명부'!G12687="","",'(2-4) 퇴직자 및 DC전환자 명부'!G12687)</f>
        <v/>
      </c>
    </row>
    <row r="12688" spans="13:13">
      <c r="M12688" s="264" t="str">
        <f>IF('(2-4) 퇴직자 및 DC전환자 명부'!G12688="","",'(2-4) 퇴직자 및 DC전환자 명부'!G12688)</f>
        <v/>
      </c>
    </row>
    <row r="12689" spans="13:13">
      <c r="M12689" s="264" t="str">
        <f>IF('(2-4) 퇴직자 및 DC전환자 명부'!G12689="","",'(2-4) 퇴직자 및 DC전환자 명부'!G12689)</f>
        <v/>
      </c>
    </row>
    <row r="12690" spans="13:13">
      <c r="M12690" s="264" t="str">
        <f>IF('(2-4) 퇴직자 및 DC전환자 명부'!G12690="","",'(2-4) 퇴직자 및 DC전환자 명부'!G12690)</f>
        <v/>
      </c>
    </row>
    <row r="12691" spans="13:13">
      <c r="M12691" s="264" t="str">
        <f>IF('(2-4) 퇴직자 및 DC전환자 명부'!G12691="","",'(2-4) 퇴직자 및 DC전환자 명부'!G12691)</f>
        <v/>
      </c>
    </row>
    <row r="12692" spans="13:13">
      <c r="M12692" s="264" t="str">
        <f>IF('(2-4) 퇴직자 및 DC전환자 명부'!G12692="","",'(2-4) 퇴직자 및 DC전환자 명부'!G12692)</f>
        <v/>
      </c>
    </row>
    <row r="12693" spans="13:13">
      <c r="M12693" s="264" t="str">
        <f>IF('(2-4) 퇴직자 및 DC전환자 명부'!G12693="","",'(2-4) 퇴직자 및 DC전환자 명부'!G12693)</f>
        <v/>
      </c>
    </row>
    <row r="12694" spans="13:13">
      <c r="M12694" s="264" t="str">
        <f>IF('(2-4) 퇴직자 및 DC전환자 명부'!G12694="","",'(2-4) 퇴직자 및 DC전환자 명부'!G12694)</f>
        <v/>
      </c>
    </row>
    <row r="12695" spans="13:13">
      <c r="M12695" s="264" t="str">
        <f>IF('(2-4) 퇴직자 및 DC전환자 명부'!G12695="","",'(2-4) 퇴직자 및 DC전환자 명부'!G12695)</f>
        <v/>
      </c>
    </row>
    <row r="12696" spans="13:13">
      <c r="M12696" s="264" t="str">
        <f>IF('(2-4) 퇴직자 및 DC전환자 명부'!G12696="","",'(2-4) 퇴직자 및 DC전환자 명부'!G12696)</f>
        <v/>
      </c>
    </row>
    <row r="12697" spans="13:13">
      <c r="M12697" s="264" t="str">
        <f>IF('(2-4) 퇴직자 및 DC전환자 명부'!G12697="","",'(2-4) 퇴직자 및 DC전환자 명부'!G12697)</f>
        <v/>
      </c>
    </row>
    <row r="12698" spans="13:13">
      <c r="M12698" s="264" t="str">
        <f>IF('(2-4) 퇴직자 및 DC전환자 명부'!G12698="","",'(2-4) 퇴직자 및 DC전환자 명부'!G12698)</f>
        <v/>
      </c>
    </row>
    <row r="12699" spans="13:13">
      <c r="M12699" s="264" t="str">
        <f>IF('(2-4) 퇴직자 및 DC전환자 명부'!G12699="","",'(2-4) 퇴직자 및 DC전환자 명부'!G12699)</f>
        <v/>
      </c>
    </row>
    <row r="12700" spans="13:13">
      <c r="M12700" s="264" t="str">
        <f>IF('(2-4) 퇴직자 및 DC전환자 명부'!G12700="","",'(2-4) 퇴직자 및 DC전환자 명부'!G12700)</f>
        <v/>
      </c>
    </row>
    <row r="12701" spans="13:13">
      <c r="M12701" s="264" t="str">
        <f>IF('(2-4) 퇴직자 및 DC전환자 명부'!G12701="","",'(2-4) 퇴직자 및 DC전환자 명부'!G12701)</f>
        <v/>
      </c>
    </row>
    <row r="12702" spans="13:13">
      <c r="M12702" s="264" t="str">
        <f>IF('(2-4) 퇴직자 및 DC전환자 명부'!G12702="","",'(2-4) 퇴직자 및 DC전환자 명부'!G12702)</f>
        <v/>
      </c>
    </row>
    <row r="12703" spans="13:13">
      <c r="M12703" s="264" t="str">
        <f>IF('(2-4) 퇴직자 및 DC전환자 명부'!G12703="","",'(2-4) 퇴직자 및 DC전환자 명부'!G12703)</f>
        <v/>
      </c>
    </row>
    <row r="12704" spans="13:13">
      <c r="M12704" s="264" t="str">
        <f>IF('(2-4) 퇴직자 및 DC전환자 명부'!G12704="","",'(2-4) 퇴직자 및 DC전환자 명부'!G12704)</f>
        <v/>
      </c>
    </row>
    <row r="12705" spans="13:13">
      <c r="M12705" s="264" t="str">
        <f>IF('(2-4) 퇴직자 및 DC전환자 명부'!G12705="","",'(2-4) 퇴직자 및 DC전환자 명부'!G12705)</f>
        <v/>
      </c>
    </row>
    <row r="12706" spans="13:13">
      <c r="M12706" s="264" t="str">
        <f>IF('(2-4) 퇴직자 및 DC전환자 명부'!G12706="","",'(2-4) 퇴직자 및 DC전환자 명부'!G12706)</f>
        <v/>
      </c>
    </row>
    <row r="12707" spans="13:13">
      <c r="M12707" s="264" t="str">
        <f>IF('(2-4) 퇴직자 및 DC전환자 명부'!G12707="","",'(2-4) 퇴직자 및 DC전환자 명부'!G12707)</f>
        <v/>
      </c>
    </row>
    <row r="12708" spans="13:13">
      <c r="M12708" s="264" t="str">
        <f>IF('(2-4) 퇴직자 및 DC전환자 명부'!G12708="","",'(2-4) 퇴직자 및 DC전환자 명부'!G12708)</f>
        <v/>
      </c>
    </row>
    <row r="12709" spans="13:13">
      <c r="M12709" s="264" t="str">
        <f>IF('(2-4) 퇴직자 및 DC전환자 명부'!G12709="","",'(2-4) 퇴직자 및 DC전환자 명부'!G12709)</f>
        <v/>
      </c>
    </row>
    <row r="12710" spans="13:13">
      <c r="M12710" s="264" t="str">
        <f>IF('(2-4) 퇴직자 및 DC전환자 명부'!G12710="","",'(2-4) 퇴직자 및 DC전환자 명부'!G12710)</f>
        <v/>
      </c>
    </row>
    <row r="12711" spans="13:13">
      <c r="M12711" s="264" t="str">
        <f>IF('(2-4) 퇴직자 및 DC전환자 명부'!G12711="","",'(2-4) 퇴직자 및 DC전환자 명부'!G12711)</f>
        <v/>
      </c>
    </row>
    <row r="12712" spans="13:13">
      <c r="M12712" s="264" t="str">
        <f>IF('(2-4) 퇴직자 및 DC전환자 명부'!G12712="","",'(2-4) 퇴직자 및 DC전환자 명부'!G12712)</f>
        <v/>
      </c>
    </row>
    <row r="12713" spans="13:13">
      <c r="M12713" s="264" t="str">
        <f>IF('(2-4) 퇴직자 및 DC전환자 명부'!G12713="","",'(2-4) 퇴직자 및 DC전환자 명부'!G12713)</f>
        <v/>
      </c>
    </row>
    <row r="12714" spans="13:13">
      <c r="M12714" s="264" t="str">
        <f>IF('(2-4) 퇴직자 및 DC전환자 명부'!G12714="","",'(2-4) 퇴직자 및 DC전환자 명부'!G12714)</f>
        <v/>
      </c>
    </row>
    <row r="12715" spans="13:13">
      <c r="M12715" s="264" t="str">
        <f>IF('(2-4) 퇴직자 및 DC전환자 명부'!G12715="","",'(2-4) 퇴직자 및 DC전환자 명부'!G12715)</f>
        <v/>
      </c>
    </row>
    <row r="12716" spans="13:13">
      <c r="M12716" s="264" t="str">
        <f>IF('(2-4) 퇴직자 및 DC전환자 명부'!G12716="","",'(2-4) 퇴직자 및 DC전환자 명부'!G12716)</f>
        <v/>
      </c>
    </row>
    <row r="12717" spans="13:13">
      <c r="M12717" s="264" t="str">
        <f>IF('(2-4) 퇴직자 및 DC전환자 명부'!G12717="","",'(2-4) 퇴직자 및 DC전환자 명부'!G12717)</f>
        <v/>
      </c>
    </row>
    <row r="12718" spans="13:13">
      <c r="M12718" s="264" t="str">
        <f>IF('(2-4) 퇴직자 및 DC전환자 명부'!G12718="","",'(2-4) 퇴직자 및 DC전환자 명부'!G12718)</f>
        <v/>
      </c>
    </row>
    <row r="12719" spans="13:13">
      <c r="M12719" s="264" t="str">
        <f>IF('(2-4) 퇴직자 및 DC전환자 명부'!G12719="","",'(2-4) 퇴직자 및 DC전환자 명부'!G12719)</f>
        <v/>
      </c>
    </row>
    <row r="12720" spans="13:13">
      <c r="M12720" s="264" t="str">
        <f>IF('(2-4) 퇴직자 및 DC전환자 명부'!G12720="","",'(2-4) 퇴직자 및 DC전환자 명부'!G12720)</f>
        <v/>
      </c>
    </row>
    <row r="12721" spans="13:13">
      <c r="M12721" s="264" t="str">
        <f>IF('(2-4) 퇴직자 및 DC전환자 명부'!G12721="","",'(2-4) 퇴직자 및 DC전환자 명부'!G12721)</f>
        <v/>
      </c>
    </row>
    <row r="12722" spans="13:13">
      <c r="M12722" s="264" t="str">
        <f>IF('(2-4) 퇴직자 및 DC전환자 명부'!G12722="","",'(2-4) 퇴직자 및 DC전환자 명부'!G12722)</f>
        <v/>
      </c>
    </row>
    <row r="12723" spans="13:13">
      <c r="M12723" s="264" t="str">
        <f>IF('(2-4) 퇴직자 및 DC전환자 명부'!G12723="","",'(2-4) 퇴직자 및 DC전환자 명부'!G12723)</f>
        <v/>
      </c>
    </row>
    <row r="12724" spans="13:13">
      <c r="M12724" s="264" t="str">
        <f>IF('(2-4) 퇴직자 및 DC전환자 명부'!G12724="","",'(2-4) 퇴직자 및 DC전환자 명부'!G12724)</f>
        <v/>
      </c>
    </row>
    <row r="12725" spans="13:13">
      <c r="M12725" s="264" t="str">
        <f>IF('(2-4) 퇴직자 및 DC전환자 명부'!G12725="","",'(2-4) 퇴직자 및 DC전환자 명부'!G12725)</f>
        <v/>
      </c>
    </row>
    <row r="12726" spans="13:13">
      <c r="M12726" s="264" t="str">
        <f>IF('(2-4) 퇴직자 및 DC전환자 명부'!G12726="","",'(2-4) 퇴직자 및 DC전환자 명부'!G12726)</f>
        <v/>
      </c>
    </row>
    <row r="12727" spans="13:13">
      <c r="M12727" s="264" t="str">
        <f>IF('(2-4) 퇴직자 및 DC전환자 명부'!G12727="","",'(2-4) 퇴직자 및 DC전환자 명부'!G12727)</f>
        <v/>
      </c>
    </row>
    <row r="12728" spans="13:13">
      <c r="M12728" s="264" t="str">
        <f>IF('(2-4) 퇴직자 및 DC전환자 명부'!G12728="","",'(2-4) 퇴직자 및 DC전환자 명부'!G12728)</f>
        <v/>
      </c>
    </row>
    <row r="12729" spans="13:13">
      <c r="M12729" s="264" t="str">
        <f>IF('(2-4) 퇴직자 및 DC전환자 명부'!G12729="","",'(2-4) 퇴직자 및 DC전환자 명부'!G12729)</f>
        <v/>
      </c>
    </row>
    <row r="12730" spans="13:13">
      <c r="M12730" s="264" t="str">
        <f>IF('(2-4) 퇴직자 및 DC전환자 명부'!G12730="","",'(2-4) 퇴직자 및 DC전환자 명부'!G12730)</f>
        <v/>
      </c>
    </row>
    <row r="12731" spans="13:13">
      <c r="M12731" s="264" t="str">
        <f>IF('(2-4) 퇴직자 및 DC전환자 명부'!G12731="","",'(2-4) 퇴직자 및 DC전환자 명부'!G12731)</f>
        <v/>
      </c>
    </row>
    <row r="12732" spans="13:13">
      <c r="M12732" s="264" t="str">
        <f>IF('(2-4) 퇴직자 및 DC전환자 명부'!G12732="","",'(2-4) 퇴직자 및 DC전환자 명부'!G12732)</f>
        <v/>
      </c>
    </row>
    <row r="12733" spans="13:13">
      <c r="M12733" s="264" t="str">
        <f>IF('(2-4) 퇴직자 및 DC전환자 명부'!G12733="","",'(2-4) 퇴직자 및 DC전환자 명부'!G12733)</f>
        <v/>
      </c>
    </row>
    <row r="12734" spans="13:13">
      <c r="M12734" s="264" t="str">
        <f>IF('(2-4) 퇴직자 및 DC전환자 명부'!G12734="","",'(2-4) 퇴직자 및 DC전환자 명부'!G12734)</f>
        <v/>
      </c>
    </row>
    <row r="12735" spans="13:13">
      <c r="M12735" s="264" t="str">
        <f>IF('(2-4) 퇴직자 및 DC전환자 명부'!G12735="","",'(2-4) 퇴직자 및 DC전환자 명부'!G12735)</f>
        <v/>
      </c>
    </row>
    <row r="12736" spans="13:13">
      <c r="M12736" s="264" t="str">
        <f>IF('(2-4) 퇴직자 및 DC전환자 명부'!G12736="","",'(2-4) 퇴직자 및 DC전환자 명부'!G12736)</f>
        <v/>
      </c>
    </row>
    <row r="12737" spans="13:13">
      <c r="M12737" s="264" t="str">
        <f>IF('(2-4) 퇴직자 및 DC전환자 명부'!G12737="","",'(2-4) 퇴직자 및 DC전환자 명부'!G12737)</f>
        <v/>
      </c>
    </row>
    <row r="12738" spans="13:13">
      <c r="M12738" s="264" t="str">
        <f>IF('(2-4) 퇴직자 및 DC전환자 명부'!G12738="","",'(2-4) 퇴직자 및 DC전환자 명부'!G12738)</f>
        <v/>
      </c>
    </row>
    <row r="12739" spans="13:13">
      <c r="M12739" s="264" t="str">
        <f>IF('(2-4) 퇴직자 및 DC전환자 명부'!G12739="","",'(2-4) 퇴직자 및 DC전환자 명부'!G12739)</f>
        <v/>
      </c>
    </row>
    <row r="12740" spans="13:13">
      <c r="M12740" s="264" t="str">
        <f>IF('(2-4) 퇴직자 및 DC전환자 명부'!G12740="","",'(2-4) 퇴직자 및 DC전환자 명부'!G12740)</f>
        <v/>
      </c>
    </row>
    <row r="12741" spans="13:13">
      <c r="M12741" s="264" t="str">
        <f>IF('(2-4) 퇴직자 및 DC전환자 명부'!G12741="","",'(2-4) 퇴직자 및 DC전환자 명부'!G12741)</f>
        <v/>
      </c>
    </row>
    <row r="12742" spans="13:13">
      <c r="M12742" s="264" t="str">
        <f>IF('(2-4) 퇴직자 및 DC전환자 명부'!G12742="","",'(2-4) 퇴직자 및 DC전환자 명부'!G12742)</f>
        <v/>
      </c>
    </row>
    <row r="12743" spans="13:13">
      <c r="M12743" s="264" t="str">
        <f>IF('(2-4) 퇴직자 및 DC전환자 명부'!G12743="","",'(2-4) 퇴직자 및 DC전환자 명부'!G12743)</f>
        <v/>
      </c>
    </row>
    <row r="12744" spans="13:13">
      <c r="M12744" s="264" t="str">
        <f>IF('(2-4) 퇴직자 및 DC전환자 명부'!G12744="","",'(2-4) 퇴직자 및 DC전환자 명부'!G12744)</f>
        <v/>
      </c>
    </row>
    <row r="12745" spans="13:13">
      <c r="M12745" s="264" t="str">
        <f>IF('(2-4) 퇴직자 및 DC전환자 명부'!G12745="","",'(2-4) 퇴직자 및 DC전환자 명부'!G12745)</f>
        <v/>
      </c>
    </row>
    <row r="12746" spans="13:13">
      <c r="M12746" s="264" t="str">
        <f>IF('(2-4) 퇴직자 및 DC전환자 명부'!G12746="","",'(2-4) 퇴직자 및 DC전환자 명부'!G12746)</f>
        <v/>
      </c>
    </row>
    <row r="12747" spans="13:13">
      <c r="M12747" s="264" t="str">
        <f>IF('(2-4) 퇴직자 및 DC전환자 명부'!G12747="","",'(2-4) 퇴직자 및 DC전환자 명부'!G12747)</f>
        <v/>
      </c>
    </row>
    <row r="12748" spans="13:13">
      <c r="M12748" s="264" t="str">
        <f>IF('(2-4) 퇴직자 및 DC전환자 명부'!G12748="","",'(2-4) 퇴직자 및 DC전환자 명부'!G12748)</f>
        <v/>
      </c>
    </row>
    <row r="12749" spans="13:13">
      <c r="M12749" s="264" t="str">
        <f>IF('(2-4) 퇴직자 및 DC전환자 명부'!G12749="","",'(2-4) 퇴직자 및 DC전환자 명부'!G12749)</f>
        <v/>
      </c>
    </row>
    <row r="12750" spans="13:13">
      <c r="M12750" s="264" t="str">
        <f>IF('(2-4) 퇴직자 및 DC전환자 명부'!G12750="","",'(2-4) 퇴직자 및 DC전환자 명부'!G12750)</f>
        <v/>
      </c>
    </row>
    <row r="12751" spans="13:13">
      <c r="M12751" s="264" t="str">
        <f>IF('(2-4) 퇴직자 및 DC전환자 명부'!G12751="","",'(2-4) 퇴직자 및 DC전환자 명부'!G12751)</f>
        <v/>
      </c>
    </row>
    <row r="12752" spans="13:13">
      <c r="M12752" s="264" t="str">
        <f>IF('(2-4) 퇴직자 및 DC전환자 명부'!G12752="","",'(2-4) 퇴직자 및 DC전환자 명부'!G12752)</f>
        <v/>
      </c>
    </row>
    <row r="12753" spans="13:13">
      <c r="M12753" s="264" t="str">
        <f>IF('(2-4) 퇴직자 및 DC전환자 명부'!G12753="","",'(2-4) 퇴직자 및 DC전환자 명부'!G12753)</f>
        <v/>
      </c>
    </row>
    <row r="12754" spans="13:13">
      <c r="M12754" s="264" t="str">
        <f>IF('(2-4) 퇴직자 및 DC전환자 명부'!G12754="","",'(2-4) 퇴직자 및 DC전환자 명부'!G12754)</f>
        <v/>
      </c>
    </row>
    <row r="12755" spans="13:13">
      <c r="M12755" s="264" t="str">
        <f>IF('(2-4) 퇴직자 및 DC전환자 명부'!G12755="","",'(2-4) 퇴직자 및 DC전환자 명부'!G12755)</f>
        <v/>
      </c>
    </row>
    <row r="12756" spans="13:13">
      <c r="M12756" s="264" t="str">
        <f>IF('(2-4) 퇴직자 및 DC전환자 명부'!G12756="","",'(2-4) 퇴직자 및 DC전환자 명부'!G12756)</f>
        <v/>
      </c>
    </row>
    <row r="12757" spans="13:13">
      <c r="M12757" s="264" t="str">
        <f>IF('(2-4) 퇴직자 및 DC전환자 명부'!G12757="","",'(2-4) 퇴직자 및 DC전환자 명부'!G12757)</f>
        <v/>
      </c>
    </row>
    <row r="12758" spans="13:13">
      <c r="M12758" s="264" t="str">
        <f>IF('(2-4) 퇴직자 및 DC전환자 명부'!G12758="","",'(2-4) 퇴직자 및 DC전환자 명부'!G12758)</f>
        <v/>
      </c>
    </row>
    <row r="12759" spans="13:13">
      <c r="M12759" s="264" t="str">
        <f>IF('(2-4) 퇴직자 및 DC전환자 명부'!G12759="","",'(2-4) 퇴직자 및 DC전환자 명부'!G12759)</f>
        <v/>
      </c>
    </row>
    <row r="12760" spans="13:13">
      <c r="M12760" s="264" t="str">
        <f>IF('(2-4) 퇴직자 및 DC전환자 명부'!G12760="","",'(2-4) 퇴직자 및 DC전환자 명부'!G12760)</f>
        <v/>
      </c>
    </row>
    <row r="12761" spans="13:13">
      <c r="M12761" s="264" t="str">
        <f>IF('(2-4) 퇴직자 및 DC전환자 명부'!G12761="","",'(2-4) 퇴직자 및 DC전환자 명부'!G12761)</f>
        <v/>
      </c>
    </row>
    <row r="12762" spans="13:13">
      <c r="M12762" s="264" t="str">
        <f>IF('(2-4) 퇴직자 및 DC전환자 명부'!G12762="","",'(2-4) 퇴직자 및 DC전환자 명부'!G12762)</f>
        <v/>
      </c>
    </row>
    <row r="12763" spans="13:13">
      <c r="M12763" s="264" t="str">
        <f>IF('(2-4) 퇴직자 및 DC전환자 명부'!G12763="","",'(2-4) 퇴직자 및 DC전환자 명부'!G12763)</f>
        <v/>
      </c>
    </row>
    <row r="12764" spans="13:13">
      <c r="M12764" s="264" t="str">
        <f>IF('(2-4) 퇴직자 및 DC전환자 명부'!G12764="","",'(2-4) 퇴직자 및 DC전환자 명부'!G12764)</f>
        <v/>
      </c>
    </row>
    <row r="12765" spans="13:13">
      <c r="M12765" s="264" t="str">
        <f>IF('(2-4) 퇴직자 및 DC전환자 명부'!G12765="","",'(2-4) 퇴직자 및 DC전환자 명부'!G12765)</f>
        <v/>
      </c>
    </row>
    <row r="12766" spans="13:13">
      <c r="M12766" s="264" t="str">
        <f>IF('(2-4) 퇴직자 및 DC전환자 명부'!G12766="","",'(2-4) 퇴직자 및 DC전환자 명부'!G12766)</f>
        <v/>
      </c>
    </row>
    <row r="12767" spans="13:13">
      <c r="M12767" s="264" t="str">
        <f>IF('(2-4) 퇴직자 및 DC전환자 명부'!G12767="","",'(2-4) 퇴직자 및 DC전환자 명부'!G12767)</f>
        <v/>
      </c>
    </row>
    <row r="12768" spans="13:13">
      <c r="M12768" s="264" t="str">
        <f>IF('(2-4) 퇴직자 및 DC전환자 명부'!G12768="","",'(2-4) 퇴직자 및 DC전환자 명부'!G12768)</f>
        <v/>
      </c>
    </row>
    <row r="12769" spans="13:13">
      <c r="M12769" s="264" t="str">
        <f>IF('(2-4) 퇴직자 및 DC전환자 명부'!G12769="","",'(2-4) 퇴직자 및 DC전환자 명부'!G12769)</f>
        <v/>
      </c>
    </row>
    <row r="12770" spans="13:13">
      <c r="M12770" s="264" t="str">
        <f>IF('(2-4) 퇴직자 및 DC전환자 명부'!G12770="","",'(2-4) 퇴직자 및 DC전환자 명부'!G12770)</f>
        <v/>
      </c>
    </row>
    <row r="12771" spans="13:13">
      <c r="M12771" s="264" t="str">
        <f>IF('(2-4) 퇴직자 및 DC전환자 명부'!G12771="","",'(2-4) 퇴직자 및 DC전환자 명부'!G12771)</f>
        <v/>
      </c>
    </row>
    <row r="12772" spans="13:13">
      <c r="M12772" s="264" t="str">
        <f>IF('(2-4) 퇴직자 및 DC전환자 명부'!G12772="","",'(2-4) 퇴직자 및 DC전환자 명부'!G12772)</f>
        <v/>
      </c>
    </row>
    <row r="12773" spans="13:13">
      <c r="M12773" s="264" t="str">
        <f>IF('(2-4) 퇴직자 및 DC전환자 명부'!G12773="","",'(2-4) 퇴직자 및 DC전환자 명부'!G12773)</f>
        <v/>
      </c>
    </row>
    <row r="12774" spans="13:13">
      <c r="M12774" s="264" t="str">
        <f>IF('(2-4) 퇴직자 및 DC전환자 명부'!G12774="","",'(2-4) 퇴직자 및 DC전환자 명부'!G12774)</f>
        <v/>
      </c>
    </row>
    <row r="12775" spans="13:13">
      <c r="M12775" s="264" t="str">
        <f>IF('(2-4) 퇴직자 및 DC전환자 명부'!G12775="","",'(2-4) 퇴직자 및 DC전환자 명부'!G12775)</f>
        <v/>
      </c>
    </row>
    <row r="12776" spans="13:13">
      <c r="M12776" s="264" t="str">
        <f>IF('(2-4) 퇴직자 및 DC전환자 명부'!G12776="","",'(2-4) 퇴직자 및 DC전환자 명부'!G12776)</f>
        <v/>
      </c>
    </row>
    <row r="12777" spans="13:13">
      <c r="M12777" s="264" t="str">
        <f>IF('(2-4) 퇴직자 및 DC전환자 명부'!G12777="","",'(2-4) 퇴직자 및 DC전환자 명부'!G12777)</f>
        <v/>
      </c>
    </row>
    <row r="12778" spans="13:13">
      <c r="M12778" s="264" t="str">
        <f>IF('(2-4) 퇴직자 및 DC전환자 명부'!G12778="","",'(2-4) 퇴직자 및 DC전환자 명부'!G12778)</f>
        <v/>
      </c>
    </row>
    <row r="12779" spans="13:13">
      <c r="M12779" s="264" t="str">
        <f>IF('(2-4) 퇴직자 및 DC전환자 명부'!G12779="","",'(2-4) 퇴직자 및 DC전환자 명부'!G12779)</f>
        <v/>
      </c>
    </row>
    <row r="12780" spans="13:13">
      <c r="M12780" s="264" t="str">
        <f>IF('(2-4) 퇴직자 및 DC전환자 명부'!G12780="","",'(2-4) 퇴직자 및 DC전환자 명부'!G12780)</f>
        <v/>
      </c>
    </row>
    <row r="12781" spans="13:13">
      <c r="M12781" s="264" t="str">
        <f>IF('(2-4) 퇴직자 및 DC전환자 명부'!G12781="","",'(2-4) 퇴직자 및 DC전환자 명부'!G12781)</f>
        <v/>
      </c>
    </row>
    <row r="12782" spans="13:13">
      <c r="M12782" s="264" t="str">
        <f>IF('(2-4) 퇴직자 및 DC전환자 명부'!G12782="","",'(2-4) 퇴직자 및 DC전환자 명부'!G12782)</f>
        <v/>
      </c>
    </row>
    <row r="12783" spans="13:13">
      <c r="M12783" s="264" t="str">
        <f>IF('(2-4) 퇴직자 및 DC전환자 명부'!G12783="","",'(2-4) 퇴직자 및 DC전환자 명부'!G12783)</f>
        <v/>
      </c>
    </row>
    <row r="12784" spans="13:13">
      <c r="M12784" s="264" t="str">
        <f>IF('(2-4) 퇴직자 및 DC전환자 명부'!G12784="","",'(2-4) 퇴직자 및 DC전환자 명부'!G12784)</f>
        <v/>
      </c>
    </row>
    <row r="12785" spans="13:13">
      <c r="M12785" s="264" t="str">
        <f>IF('(2-4) 퇴직자 및 DC전환자 명부'!G12785="","",'(2-4) 퇴직자 및 DC전환자 명부'!G12785)</f>
        <v/>
      </c>
    </row>
    <row r="12786" spans="13:13">
      <c r="M12786" s="264" t="str">
        <f>IF('(2-4) 퇴직자 및 DC전환자 명부'!G12786="","",'(2-4) 퇴직자 및 DC전환자 명부'!G12786)</f>
        <v/>
      </c>
    </row>
    <row r="12787" spans="13:13">
      <c r="M12787" s="264" t="str">
        <f>IF('(2-4) 퇴직자 및 DC전환자 명부'!G12787="","",'(2-4) 퇴직자 및 DC전환자 명부'!G12787)</f>
        <v/>
      </c>
    </row>
    <row r="12788" spans="13:13">
      <c r="M12788" s="264" t="str">
        <f>IF('(2-4) 퇴직자 및 DC전환자 명부'!G12788="","",'(2-4) 퇴직자 및 DC전환자 명부'!G12788)</f>
        <v/>
      </c>
    </row>
    <row r="12789" spans="13:13">
      <c r="M12789" s="264" t="str">
        <f>IF('(2-4) 퇴직자 및 DC전환자 명부'!G12789="","",'(2-4) 퇴직자 및 DC전환자 명부'!G12789)</f>
        <v/>
      </c>
    </row>
    <row r="12790" spans="13:13">
      <c r="M12790" s="264" t="str">
        <f>IF('(2-4) 퇴직자 및 DC전환자 명부'!G12790="","",'(2-4) 퇴직자 및 DC전환자 명부'!G12790)</f>
        <v/>
      </c>
    </row>
    <row r="12791" spans="13:13">
      <c r="M12791" s="264" t="str">
        <f>IF('(2-4) 퇴직자 및 DC전환자 명부'!G12791="","",'(2-4) 퇴직자 및 DC전환자 명부'!G12791)</f>
        <v/>
      </c>
    </row>
    <row r="12792" spans="13:13">
      <c r="M12792" s="264" t="str">
        <f>IF('(2-4) 퇴직자 및 DC전환자 명부'!G12792="","",'(2-4) 퇴직자 및 DC전환자 명부'!G12792)</f>
        <v/>
      </c>
    </row>
    <row r="12793" spans="13:13">
      <c r="M12793" s="264" t="str">
        <f>IF('(2-4) 퇴직자 및 DC전환자 명부'!G12793="","",'(2-4) 퇴직자 및 DC전환자 명부'!G12793)</f>
        <v/>
      </c>
    </row>
    <row r="12794" spans="13:13">
      <c r="M12794" s="264" t="str">
        <f>IF('(2-4) 퇴직자 및 DC전환자 명부'!G12794="","",'(2-4) 퇴직자 및 DC전환자 명부'!G12794)</f>
        <v/>
      </c>
    </row>
    <row r="12795" spans="13:13">
      <c r="M12795" s="264" t="str">
        <f>IF('(2-4) 퇴직자 및 DC전환자 명부'!G12795="","",'(2-4) 퇴직자 및 DC전환자 명부'!G12795)</f>
        <v/>
      </c>
    </row>
    <row r="12796" spans="13:13">
      <c r="M12796" s="264" t="str">
        <f>IF('(2-4) 퇴직자 및 DC전환자 명부'!G12796="","",'(2-4) 퇴직자 및 DC전환자 명부'!G12796)</f>
        <v/>
      </c>
    </row>
    <row r="12797" spans="13:13">
      <c r="M12797" s="264" t="str">
        <f>IF('(2-4) 퇴직자 및 DC전환자 명부'!G12797="","",'(2-4) 퇴직자 및 DC전환자 명부'!G12797)</f>
        <v/>
      </c>
    </row>
    <row r="12798" spans="13:13">
      <c r="M12798" s="264" t="str">
        <f>IF('(2-4) 퇴직자 및 DC전환자 명부'!G12798="","",'(2-4) 퇴직자 및 DC전환자 명부'!G12798)</f>
        <v/>
      </c>
    </row>
    <row r="12799" spans="13:13">
      <c r="M12799" s="264" t="str">
        <f>IF('(2-4) 퇴직자 및 DC전환자 명부'!G12799="","",'(2-4) 퇴직자 및 DC전환자 명부'!G12799)</f>
        <v/>
      </c>
    </row>
    <row r="12800" spans="13:13">
      <c r="M12800" s="264" t="str">
        <f>IF('(2-4) 퇴직자 및 DC전환자 명부'!G12800="","",'(2-4) 퇴직자 및 DC전환자 명부'!G12800)</f>
        <v/>
      </c>
    </row>
    <row r="12801" spans="13:13">
      <c r="M12801" s="264" t="str">
        <f>IF('(2-4) 퇴직자 및 DC전환자 명부'!G12801="","",'(2-4) 퇴직자 및 DC전환자 명부'!G12801)</f>
        <v/>
      </c>
    </row>
    <row r="12802" spans="13:13">
      <c r="M12802" s="264" t="str">
        <f>IF('(2-4) 퇴직자 및 DC전환자 명부'!G12802="","",'(2-4) 퇴직자 및 DC전환자 명부'!G12802)</f>
        <v/>
      </c>
    </row>
    <row r="12803" spans="13:13">
      <c r="M12803" s="264" t="str">
        <f>IF('(2-4) 퇴직자 및 DC전환자 명부'!G12803="","",'(2-4) 퇴직자 및 DC전환자 명부'!G12803)</f>
        <v/>
      </c>
    </row>
    <row r="12804" spans="13:13">
      <c r="M12804" s="264" t="str">
        <f>IF('(2-4) 퇴직자 및 DC전환자 명부'!G12804="","",'(2-4) 퇴직자 및 DC전환자 명부'!G12804)</f>
        <v/>
      </c>
    </row>
    <row r="12805" spans="13:13">
      <c r="M12805" s="264" t="str">
        <f>IF('(2-4) 퇴직자 및 DC전환자 명부'!G12805="","",'(2-4) 퇴직자 및 DC전환자 명부'!G12805)</f>
        <v/>
      </c>
    </row>
    <row r="12806" spans="13:13">
      <c r="M12806" s="264" t="str">
        <f>IF('(2-4) 퇴직자 및 DC전환자 명부'!G12806="","",'(2-4) 퇴직자 및 DC전환자 명부'!G12806)</f>
        <v/>
      </c>
    </row>
    <row r="12807" spans="13:13">
      <c r="M12807" s="264" t="str">
        <f>IF('(2-4) 퇴직자 및 DC전환자 명부'!G12807="","",'(2-4) 퇴직자 및 DC전환자 명부'!G12807)</f>
        <v/>
      </c>
    </row>
    <row r="12808" spans="13:13">
      <c r="M12808" s="264" t="str">
        <f>IF('(2-4) 퇴직자 및 DC전환자 명부'!G12808="","",'(2-4) 퇴직자 및 DC전환자 명부'!G12808)</f>
        <v/>
      </c>
    </row>
    <row r="12809" spans="13:13">
      <c r="M12809" s="264" t="str">
        <f>IF('(2-4) 퇴직자 및 DC전환자 명부'!G12809="","",'(2-4) 퇴직자 및 DC전환자 명부'!G12809)</f>
        <v/>
      </c>
    </row>
    <row r="12810" spans="13:13">
      <c r="M12810" s="264" t="str">
        <f>IF('(2-4) 퇴직자 및 DC전환자 명부'!G12810="","",'(2-4) 퇴직자 및 DC전환자 명부'!G12810)</f>
        <v/>
      </c>
    </row>
    <row r="12811" spans="13:13">
      <c r="M12811" s="264" t="str">
        <f>IF('(2-4) 퇴직자 및 DC전환자 명부'!G12811="","",'(2-4) 퇴직자 및 DC전환자 명부'!G12811)</f>
        <v/>
      </c>
    </row>
    <row r="12812" spans="13:13">
      <c r="M12812" s="264" t="str">
        <f>IF('(2-4) 퇴직자 및 DC전환자 명부'!G12812="","",'(2-4) 퇴직자 및 DC전환자 명부'!G12812)</f>
        <v/>
      </c>
    </row>
    <row r="12813" spans="13:13">
      <c r="M12813" s="264" t="str">
        <f>IF('(2-4) 퇴직자 및 DC전환자 명부'!G12813="","",'(2-4) 퇴직자 및 DC전환자 명부'!G12813)</f>
        <v/>
      </c>
    </row>
    <row r="12814" spans="13:13">
      <c r="M12814" s="264" t="str">
        <f>IF('(2-4) 퇴직자 및 DC전환자 명부'!G12814="","",'(2-4) 퇴직자 및 DC전환자 명부'!G12814)</f>
        <v/>
      </c>
    </row>
    <row r="12815" spans="13:13">
      <c r="M12815" s="264" t="str">
        <f>IF('(2-4) 퇴직자 및 DC전환자 명부'!G12815="","",'(2-4) 퇴직자 및 DC전환자 명부'!G12815)</f>
        <v/>
      </c>
    </row>
    <row r="12816" spans="13:13">
      <c r="M12816" s="264" t="str">
        <f>IF('(2-4) 퇴직자 및 DC전환자 명부'!G12816="","",'(2-4) 퇴직자 및 DC전환자 명부'!G12816)</f>
        <v/>
      </c>
    </row>
    <row r="12817" spans="13:13">
      <c r="M12817" s="264" t="str">
        <f>IF('(2-4) 퇴직자 및 DC전환자 명부'!G12817="","",'(2-4) 퇴직자 및 DC전환자 명부'!G12817)</f>
        <v/>
      </c>
    </row>
    <row r="12818" spans="13:13">
      <c r="M12818" s="264" t="str">
        <f>IF('(2-4) 퇴직자 및 DC전환자 명부'!G12818="","",'(2-4) 퇴직자 및 DC전환자 명부'!G12818)</f>
        <v/>
      </c>
    </row>
    <row r="12819" spans="13:13">
      <c r="M12819" s="264" t="str">
        <f>IF('(2-4) 퇴직자 및 DC전환자 명부'!G12819="","",'(2-4) 퇴직자 및 DC전환자 명부'!G12819)</f>
        <v/>
      </c>
    </row>
    <row r="12820" spans="13:13">
      <c r="M12820" s="264" t="str">
        <f>IF('(2-4) 퇴직자 및 DC전환자 명부'!G12820="","",'(2-4) 퇴직자 및 DC전환자 명부'!G12820)</f>
        <v/>
      </c>
    </row>
    <row r="12821" spans="13:13">
      <c r="M12821" s="264" t="str">
        <f>IF('(2-4) 퇴직자 및 DC전환자 명부'!G12821="","",'(2-4) 퇴직자 및 DC전환자 명부'!G12821)</f>
        <v/>
      </c>
    </row>
    <row r="12822" spans="13:13">
      <c r="M12822" s="264" t="str">
        <f>IF('(2-4) 퇴직자 및 DC전환자 명부'!G12822="","",'(2-4) 퇴직자 및 DC전환자 명부'!G12822)</f>
        <v/>
      </c>
    </row>
    <row r="12823" spans="13:13">
      <c r="M12823" s="264" t="str">
        <f>IF('(2-4) 퇴직자 및 DC전환자 명부'!G12823="","",'(2-4) 퇴직자 및 DC전환자 명부'!G12823)</f>
        <v/>
      </c>
    </row>
    <row r="12824" spans="13:13">
      <c r="M12824" s="264" t="str">
        <f>IF('(2-4) 퇴직자 및 DC전환자 명부'!G12824="","",'(2-4) 퇴직자 및 DC전환자 명부'!G12824)</f>
        <v/>
      </c>
    </row>
    <row r="12825" spans="13:13">
      <c r="M12825" s="264" t="str">
        <f>IF('(2-4) 퇴직자 및 DC전환자 명부'!G12825="","",'(2-4) 퇴직자 및 DC전환자 명부'!G12825)</f>
        <v/>
      </c>
    </row>
    <row r="12826" spans="13:13">
      <c r="M12826" s="264" t="str">
        <f>IF('(2-4) 퇴직자 및 DC전환자 명부'!G12826="","",'(2-4) 퇴직자 및 DC전환자 명부'!G12826)</f>
        <v/>
      </c>
    </row>
    <row r="12827" spans="13:13">
      <c r="M12827" s="264" t="str">
        <f>IF('(2-4) 퇴직자 및 DC전환자 명부'!G12827="","",'(2-4) 퇴직자 및 DC전환자 명부'!G12827)</f>
        <v/>
      </c>
    </row>
    <row r="12828" spans="13:13">
      <c r="M12828" s="264" t="str">
        <f>IF('(2-4) 퇴직자 및 DC전환자 명부'!G12828="","",'(2-4) 퇴직자 및 DC전환자 명부'!G12828)</f>
        <v/>
      </c>
    </row>
    <row r="12829" spans="13:13">
      <c r="M12829" s="264" t="str">
        <f>IF('(2-4) 퇴직자 및 DC전환자 명부'!G12829="","",'(2-4) 퇴직자 및 DC전환자 명부'!G12829)</f>
        <v/>
      </c>
    </row>
    <row r="12830" spans="13:13">
      <c r="M12830" s="264" t="str">
        <f>IF('(2-4) 퇴직자 및 DC전환자 명부'!G12830="","",'(2-4) 퇴직자 및 DC전환자 명부'!G12830)</f>
        <v/>
      </c>
    </row>
    <row r="12831" spans="13:13">
      <c r="M12831" s="264" t="str">
        <f>IF('(2-4) 퇴직자 및 DC전환자 명부'!G12831="","",'(2-4) 퇴직자 및 DC전환자 명부'!G12831)</f>
        <v/>
      </c>
    </row>
    <row r="12832" spans="13:13">
      <c r="M12832" s="264" t="str">
        <f>IF('(2-4) 퇴직자 및 DC전환자 명부'!G12832="","",'(2-4) 퇴직자 및 DC전환자 명부'!G12832)</f>
        <v/>
      </c>
    </row>
    <row r="12833" spans="13:13">
      <c r="M12833" s="264" t="str">
        <f>IF('(2-4) 퇴직자 및 DC전환자 명부'!G12833="","",'(2-4) 퇴직자 및 DC전환자 명부'!G12833)</f>
        <v/>
      </c>
    </row>
    <row r="12834" spans="13:13">
      <c r="M12834" s="264" t="str">
        <f>IF('(2-4) 퇴직자 및 DC전환자 명부'!G12834="","",'(2-4) 퇴직자 및 DC전환자 명부'!G12834)</f>
        <v/>
      </c>
    </row>
    <row r="12835" spans="13:13">
      <c r="M12835" s="264" t="str">
        <f>IF('(2-4) 퇴직자 및 DC전환자 명부'!G12835="","",'(2-4) 퇴직자 및 DC전환자 명부'!G12835)</f>
        <v/>
      </c>
    </row>
    <row r="12836" spans="13:13">
      <c r="M12836" s="264" t="str">
        <f>IF('(2-4) 퇴직자 및 DC전환자 명부'!G12836="","",'(2-4) 퇴직자 및 DC전환자 명부'!G12836)</f>
        <v/>
      </c>
    </row>
    <row r="12837" spans="13:13">
      <c r="M12837" s="264" t="str">
        <f>IF('(2-4) 퇴직자 및 DC전환자 명부'!G12837="","",'(2-4) 퇴직자 및 DC전환자 명부'!G12837)</f>
        <v/>
      </c>
    </row>
    <row r="12838" spans="13:13">
      <c r="M12838" s="264" t="str">
        <f>IF('(2-4) 퇴직자 및 DC전환자 명부'!G12838="","",'(2-4) 퇴직자 및 DC전환자 명부'!G12838)</f>
        <v/>
      </c>
    </row>
    <row r="12839" spans="13:13">
      <c r="M12839" s="264" t="str">
        <f>IF('(2-4) 퇴직자 및 DC전환자 명부'!G12839="","",'(2-4) 퇴직자 및 DC전환자 명부'!G12839)</f>
        <v/>
      </c>
    </row>
    <row r="12840" spans="13:13">
      <c r="M12840" s="264" t="str">
        <f>IF('(2-4) 퇴직자 및 DC전환자 명부'!G12840="","",'(2-4) 퇴직자 및 DC전환자 명부'!G12840)</f>
        <v/>
      </c>
    </row>
    <row r="12841" spans="13:13">
      <c r="M12841" s="264" t="str">
        <f>IF('(2-4) 퇴직자 및 DC전환자 명부'!G12841="","",'(2-4) 퇴직자 및 DC전환자 명부'!G12841)</f>
        <v/>
      </c>
    </row>
    <row r="12842" spans="13:13">
      <c r="M12842" s="264" t="str">
        <f>IF('(2-4) 퇴직자 및 DC전환자 명부'!G12842="","",'(2-4) 퇴직자 및 DC전환자 명부'!G12842)</f>
        <v/>
      </c>
    </row>
    <row r="12843" spans="13:13">
      <c r="M12843" s="264" t="str">
        <f>IF('(2-4) 퇴직자 및 DC전환자 명부'!G12843="","",'(2-4) 퇴직자 및 DC전환자 명부'!G12843)</f>
        <v/>
      </c>
    </row>
    <row r="12844" spans="13:13">
      <c r="M12844" s="264" t="str">
        <f>IF('(2-4) 퇴직자 및 DC전환자 명부'!G12844="","",'(2-4) 퇴직자 및 DC전환자 명부'!G12844)</f>
        <v/>
      </c>
    </row>
    <row r="12845" spans="13:13">
      <c r="M12845" s="264" t="str">
        <f>IF('(2-4) 퇴직자 및 DC전환자 명부'!G12845="","",'(2-4) 퇴직자 및 DC전환자 명부'!G12845)</f>
        <v/>
      </c>
    </row>
    <row r="12846" spans="13:13">
      <c r="M12846" s="264" t="str">
        <f>IF('(2-4) 퇴직자 및 DC전환자 명부'!G12846="","",'(2-4) 퇴직자 및 DC전환자 명부'!G12846)</f>
        <v/>
      </c>
    </row>
    <row r="12847" spans="13:13">
      <c r="M12847" s="264" t="str">
        <f>IF('(2-4) 퇴직자 및 DC전환자 명부'!G12847="","",'(2-4) 퇴직자 및 DC전환자 명부'!G12847)</f>
        <v/>
      </c>
    </row>
    <row r="12848" spans="13:13">
      <c r="M12848" s="264" t="str">
        <f>IF('(2-4) 퇴직자 및 DC전환자 명부'!G12848="","",'(2-4) 퇴직자 및 DC전환자 명부'!G12848)</f>
        <v/>
      </c>
    </row>
    <row r="12849" spans="13:13">
      <c r="M12849" s="264" t="str">
        <f>IF('(2-4) 퇴직자 및 DC전환자 명부'!G12849="","",'(2-4) 퇴직자 및 DC전환자 명부'!G12849)</f>
        <v/>
      </c>
    </row>
    <row r="12850" spans="13:13">
      <c r="M12850" s="264" t="str">
        <f>IF('(2-4) 퇴직자 및 DC전환자 명부'!G12850="","",'(2-4) 퇴직자 및 DC전환자 명부'!G12850)</f>
        <v/>
      </c>
    </row>
    <row r="12851" spans="13:13">
      <c r="M12851" s="264" t="str">
        <f>IF('(2-4) 퇴직자 및 DC전환자 명부'!G12851="","",'(2-4) 퇴직자 및 DC전환자 명부'!G12851)</f>
        <v/>
      </c>
    </row>
    <row r="12852" spans="13:13">
      <c r="M12852" s="264" t="str">
        <f>IF('(2-4) 퇴직자 및 DC전환자 명부'!G12852="","",'(2-4) 퇴직자 및 DC전환자 명부'!G12852)</f>
        <v/>
      </c>
    </row>
    <row r="12853" spans="13:13">
      <c r="M12853" s="264" t="str">
        <f>IF('(2-4) 퇴직자 및 DC전환자 명부'!G12853="","",'(2-4) 퇴직자 및 DC전환자 명부'!G12853)</f>
        <v/>
      </c>
    </row>
    <row r="12854" spans="13:13">
      <c r="M12854" s="264" t="str">
        <f>IF('(2-4) 퇴직자 및 DC전환자 명부'!G12854="","",'(2-4) 퇴직자 및 DC전환자 명부'!G12854)</f>
        <v/>
      </c>
    </row>
    <row r="12855" spans="13:13">
      <c r="M12855" s="264" t="str">
        <f>IF('(2-4) 퇴직자 및 DC전환자 명부'!G12855="","",'(2-4) 퇴직자 및 DC전환자 명부'!G12855)</f>
        <v/>
      </c>
    </row>
    <row r="12856" spans="13:13">
      <c r="M12856" s="264" t="str">
        <f>IF('(2-4) 퇴직자 및 DC전환자 명부'!G12856="","",'(2-4) 퇴직자 및 DC전환자 명부'!G12856)</f>
        <v/>
      </c>
    </row>
    <row r="12857" spans="13:13">
      <c r="M12857" s="264" t="str">
        <f>IF('(2-4) 퇴직자 및 DC전환자 명부'!G12857="","",'(2-4) 퇴직자 및 DC전환자 명부'!G12857)</f>
        <v/>
      </c>
    </row>
    <row r="12858" spans="13:13">
      <c r="M12858" s="264" t="str">
        <f>IF('(2-4) 퇴직자 및 DC전환자 명부'!G12858="","",'(2-4) 퇴직자 및 DC전환자 명부'!G12858)</f>
        <v/>
      </c>
    </row>
    <row r="12859" spans="13:13">
      <c r="M12859" s="264" t="str">
        <f>IF('(2-4) 퇴직자 및 DC전환자 명부'!G12859="","",'(2-4) 퇴직자 및 DC전환자 명부'!G12859)</f>
        <v/>
      </c>
    </row>
    <row r="12860" spans="13:13">
      <c r="M12860" s="264" t="str">
        <f>IF('(2-4) 퇴직자 및 DC전환자 명부'!G12860="","",'(2-4) 퇴직자 및 DC전환자 명부'!G12860)</f>
        <v/>
      </c>
    </row>
    <row r="12861" spans="13:13">
      <c r="M12861" s="264" t="str">
        <f>IF('(2-4) 퇴직자 및 DC전환자 명부'!G12861="","",'(2-4) 퇴직자 및 DC전환자 명부'!G12861)</f>
        <v/>
      </c>
    </row>
    <row r="12862" spans="13:13">
      <c r="M12862" s="264" t="str">
        <f>IF('(2-4) 퇴직자 및 DC전환자 명부'!G12862="","",'(2-4) 퇴직자 및 DC전환자 명부'!G12862)</f>
        <v/>
      </c>
    </row>
    <row r="12863" spans="13:13">
      <c r="M12863" s="264" t="str">
        <f>IF('(2-4) 퇴직자 및 DC전환자 명부'!G12863="","",'(2-4) 퇴직자 및 DC전환자 명부'!G12863)</f>
        <v/>
      </c>
    </row>
    <row r="12864" spans="13:13">
      <c r="M12864" s="264" t="str">
        <f>IF('(2-4) 퇴직자 및 DC전환자 명부'!G12864="","",'(2-4) 퇴직자 및 DC전환자 명부'!G12864)</f>
        <v/>
      </c>
    </row>
    <row r="12865" spans="13:13">
      <c r="M12865" s="264" t="str">
        <f>IF('(2-4) 퇴직자 및 DC전환자 명부'!G12865="","",'(2-4) 퇴직자 및 DC전환자 명부'!G12865)</f>
        <v/>
      </c>
    </row>
    <row r="12866" spans="13:13">
      <c r="M12866" s="264" t="str">
        <f>IF('(2-4) 퇴직자 및 DC전환자 명부'!G12866="","",'(2-4) 퇴직자 및 DC전환자 명부'!G12866)</f>
        <v/>
      </c>
    </row>
    <row r="12867" spans="13:13">
      <c r="M12867" s="264" t="str">
        <f>IF('(2-4) 퇴직자 및 DC전환자 명부'!G12867="","",'(2-4) 퇴직자 및 DC전환자 명부'!G12867)</f>
        <v/>
      </c>
    </row>
    <row r="12868" spans="13:13">
      <c r="M12868" s="264" t="str">
        <f>IF('(2-4) 퇴직자 및 DC전환자 명부'!G12868="","",'(2-4) 퇴직자 및 DC전환자 명부'!G12868)</f>
        <v/>
      </c>
    </row>
    <row r="12869" spans="13:13">
      <c r="M12869" s="264" t="str">
        <f>IF('(2-4) 퇴직자 및 DC전환자 명부'!G12869="","",'(2-4) 퇴직자 및 DC전환자 명부'!G12869)</f>
        <v/>
      </c>
    </row>
    <row r="12870" spans="13:13">
      <c r="M12870" s="264" t="str">
        <f>IF('(2-4) 퇴직자 및 DC전환자 명부'!G12870="","",'(2-4) 퇴직자 및 DC전환자 명부'!G12870)</f>
        <v/>
      </c>
    </row>
    <row r="12871" spans="13:13">
      <c r="M12871" s="264" t="str">
        <f>IF('(2-4) 퇴직자 및 DC전환자 명부'!G12871="","",'(2-4) 퇴직자 및 DC전환자 명부'!G12871)</f>
        <v/>
      </c>
    </row>
    <row r="12872" spans="13:13">
      <c r="M12872" s="264" t="str">
        <f>IF('(2-4) 퇴직자 및 DC전환자 명부'!G12872="","",'(2-4) 퇴직자 및 DC전환자 명부'!G12872)</f>
        <v/>
      </c>
    </row>
    <row r="12873" spans="13:13">
      <c r="M12873" s="264" t="str">
        <f>IF('(2-4) 퇴직자 및 DC전환자 명부'!G12873="","",'(2-4) 퇴직자 및 DC전환자 명부'!G12873)</f>
        <v/>
      </c>
    </row>
    <row r="12874" spans="13:13">
      <c r="M12874" s="264" t="str">
        <f>IF('(2-4) 퇴직자 및 DC전환자 명부'!G12874="","",'(2-4) 퇴직자 및 DC전환자 명부'!G12874)</f>
        <v/>
      </c>
    </row>
    <row r="12875" spans="13:13">
      <c r="M12875" s="264" t="str">
        <f>IF('(2-4) 퇴직자 및 DC전환자 명부'!G12875="","",'(2-4) 퇴직자 및 DC전환자 명부'!G12875)</f>
        <v/>
      </c>
    </row>
    <row r="12876" spans="13:13">
      <c r="M12876" s="264" t="str">
        <f>IF('(2-4) 퇴직자 및 DC전환자 명부'!G12876="","",'(2-4) 퇴직자 및 DC전환자 명부'!G12876)</f>
        <v/>
      </c>
    </row>
    <row r="12877" spans="13:13">
      <c r="M12877" s="264" t="str">
        <f>IF('(2-4) 퇴직자 및 DC전환자 명부'!G12877="","",'(2-4) 퇴직자 및 DC전환자 명부'!G12877)</f>
        <v/>
      </c>
    </row>
    <row r="12878" spans="13:13">
      <c r="M12878" s="264" t="str">
        <f>IF('(2-4) 퇴직자 및 DC전환자 명부'!G12878="","",'(2-4) 퇴직자 및 DC전환자 명부'!G12878)</f>
        <v/>
      </c>
    </row>
    <row r="12879" spans="13:13">
      <c r="M12879" s="264" t="str">
        <f>IF('(2-4) 퇴직자 및 DC전환자 명부'!G12879="","",'(2-4) 퇴직자 및 DC전환자 명부'!G12879)</f>
        <v/>
      </c>
    </row>
    <row r="12880" spans="13:13">
      <c r="M12880" s="264" t="str">
        <f>IF('(2-4) 퇴직자 및 DC전환자 명부'!G12880="","",'(2-4) 퇴직자 및 DC전환자 명부'!G12880)</f>
        <v/>
      </c>
    </row>
    <row r="12881" spans="13:13">
      <c r="M12881" s="264" t="str">
        <f>IF('(2-4) 퇴직자 및 DC전환자 명부'!G12881="","",'(2-4) 퇴직자 및 DC전환자 명부'!G12881)</f>
        <v/>
      </c>
    </row>
    <row r="12882" spans="13:13">
      <c r="M12882" s="264" t="str">
        <f>IF('(2-4) 퇴직자 및 DC전환자 명부'!G12882="","",'(2-4) 퇴직자 및 DC전환자 명부'!G12882)</f>
        <v/>
      </c>
    </row>
    <row r="12883" spans="13:13">
      <c r="M12883" s="264" t="str">
        <f>IF('(2-4) 퇴직자 및 DC전환자 명부'!G12883="","",'(2-4) 퇴직자 및 DC전환자 명부'!G12883)</f>
        <v/>
      </c>
    </row>
    <row r="12884" spans="13:13">
      <c r="M12884" s="264" t="str">
        <f>IF('(2-4) 퇴직자 및 DC전환자 명부'!G12884="","",'(2-4) 퇴직자 및 DC전환자 명부'!G12884)</f>
        <v/>
      </c>
    </row>
    <row r="12885" spans="13:13">
      <c r="M12885" s="264" t="str">
        <f>IF('(2-4) 퇴직자 및 DC전환자 명부'!G12885="","",'(2-4) 퇴직자 및 DC전환자 명부'!G12885)</f>
        <v/>
      </c>
    </row>
    <row r="12886" spans="13:13">
      <c r="M12886" s="264" t="str">
        <f>IF('(2-4) 퇴직자 및 DC전환자 명부'!G12886="","",'(2-4) 퇴직자 및 DC전환자 명부'!G12886)</f>
        <v/>
      </c>
    </row>
    <row r="12887" spans="13:13">
      <c r="M12887" s="264" t="str">
        <f>IF('(2-4) 퇴직자 및 DC전환자 명부'!G12887="","",'(2-4) 퇴직자 및 DC전환자 명부'!G12887)</f>
        <v/>
      </c>
    </row>
    <row r="12888" spans="13:13">
      <c r="M12888" s="264" t="str">
        <f>IF('(2-4) 퇴직자 및 DC전환자 명부'!G12888="","",'(2-4) 퇴직자 및 DC전환자 명부'!G12888)</f>
        <v/>
      </c>
    </row>
    <row r="12889" spans="13:13">
      <c r="M12889" s="264" t="str">
        <f>IF('(2-4) 퇴직자 및 DC전환자 명부'!G12889="","",'(2-4) 퇴직자 및 DC전환자 명부'!G12889)</f>
        <v/>
      </c>
    </row>
    <row r="12890" spans="13:13">
      <c r="M12890" s="264" t="str">
        <f>IF('(2-4) 퇴직자 및 DC전환자 명부'!G12890="","",'(2-4) 퇴직자 및 DC전환자 명부'!G12890)</f>
        <v/>
      </c>
    </row>
    <row r="12891" spans="13:13">
      <c r="M12891" s="264" t="str">
        <f>IF('(2-4) 퇴직자 및 DC전환자 명부'!G12891="","",'(2-4) 퇴직자 및 DC전환자 명부'!G12891)</f>
        <v/>
      </c>
    </row>
    <row r="12892" spans="13:13">
      <c r="M12892" s="264" t="str">
        <f>IF('(2-4) 퇴직자 및 DC전환자 명부'!G12892="","",'(2-4) 퇴직자 및 DC전환자 명부'!G12892)</f>
        <v/>
      </c>
    </row>
    <row r="12893" spans="13:13">
      <c r="M12893" s="264" t="str">
        <f>IF('(2-4) 퇴직자 및 DC전환자 명부'!G12893="","",'(2-4) 퇴직자 및 DC전환자 명부'!G12893)</f>
        <v/>
      </c>
    </row>
    <row r="12894" spans="13:13">
      <c r="M12894" s="264" t="str">
        <f>IF('(2-4) 퇴직자 및 DC전환자 명부'!G12894="","",'(2-4) 퇴직자 및 DC전환자 명부'!G12894)</f>
        <v/>
      </c>
    </row>
    <row r="12895" spans="13:13">
      <c r="M12895" s="264" t="str">
        <f>IF('(2-4) 퇴직자 및 DC전환자 명부'!G12895="","",'(2-4) 퇴직자 및 DC전환자 명부'!G12895)</f>
        <v/>
      </c>
    </row>
    <row r="12896" spans="13:13">
      <c r="M12896" s="264" t="str">
        <f>IF('(2-4) 퇴직자 및 DC전환자 명부'!G12896="","",'(2-4) 퇴직자 및 DC전환자 명부'!G12896)</f>
        <v/>
      </c>
    </row>
    <row r="12897" spans="13:13">
      <c r="M12897" s="264" t="str">
        <f>IF('(2-4) 퇴직자 및 DC전환자 명부'!G12897="","",'(2-4) 퇴직자 및 DC전환자 명부'!G12897)</f>
        <v/>
      </c>
    </row>
    <row r="12898" spans="13:13">
      <c r="M12898" s="264" t="str">
        <f>IF('(2-4) 퇴직자 및 DC전환자 명부'!G12898="","",'(2-4) 퇴직자 및 DC전환자 명부'!G12898)</f>
        <v/>
      </c>
    </row>
    <row r="12899" spans="13:13">
      <c r="M12899" s="264" t="str">
        <f>IF('(2-4) 퇴직자 및 DC전환자 명부'!G12899="","",'(2-4) 퇴직자 및 DC전환자 명부'!G12899)</f>
        <v/>
      </c>
    </row>
    <row r="12900" spans="13:13">
      <c r="M12900" s="264" t="str">
        <f>IF('(2-4) 퇴직자 및 DC전환자 명부'!G12900="","",'(2-4) 퇴직자 및 DC전환자 명부'!G12900)</f>
        <v/>
      </c>
    </row>
    <row r="12901" spans="13:13">
      <c r="M12901" s="264" t="str">
        <f>IF('(2-4) 퇴직자 및 DC전환자 명부'!G12901="","",'(2-4) 퇴직자 및 DC전환자 명부'!G12901)</f>
        <v/>
      </c>
    </row>
    <row r="12902" spans="13:13">
      <c r="M12902" s="264" t="str">
        <f>IF('(2-4) 퇴직자 및 DC전환자 명부'!G12902="","",'(2-4) 퇴직자 및 DC전환자 명부'!G12902)</f>
        <v/>
      </c>
    </row>
    <row r="12903" spans="13:13">
      <c r="M12903" s="264" t="str">
        <f>IF('(2-4) 퇴직자 및 DC전환자 명부'!G12903="","",'(2-4) 퇴직자 및 DC전환자 명부'!G12903)</f>
        <v/>
      </c>
    </row>
    <row r="12904" spans="13:13">
      <c r="M12904" s="264" t="str">
        <f>IF('(2-4) 퇴직자 및 DC전환자 명부'!G12904="","",'(2-4) 퇴직자 및 DC전환자 명부'!G12904)</f>
        <v/>
      </c>
    </row>
    <row r="12905" spans="13:13">
      <c r="M12905" s="264" t="str">
        <f>IF('(2-4) 퇴직자 및 DC전환자 명부'!G12905="","",'(2-4) 퇴직자 및 DC전환자 명부'!G12905)</f>
        <v/>
      </c>
    </row>
    <row r="12906" spans="13:13">
      <c r="M12906" s="264" t="str">
        <f>IF('(2-4) 퇴직자 및 DC전환자 명부'!G12906="","",'(2-4) 퇴직자 및 DC전환자 명부'!G12906)</f>
        <v/>
      </c>
    </row>
    <row r="12907" spans="13:13">
      <c r="M12907" s="264" t="str">
        <f>IF('(2-4) 퇴직자 및 DC전환자 명부'!G12907="","",'(2-4) 퇴직자 및 DC전환자 명부'!G12907)</f>
        <v/>
      </c>
    </row>
    <row r="12908" spans="13:13">
      <c r="M12908" s="264" t="str">
        <f>IF('(2-4) 퇴직자 및 DC전환자 명부'!G12908="","",'(2-4) 퇴직자 및 DC전환자 명부'!G12908)</f>
        <v/>
      </c>
    </row>
    <row r="12909" spans="13:13">
      <c r="M12909" s="264" t="str">
        <f>IF('(2-4) 퇴직자 및 DC전환자 명부'!G12909="","",'(2-4) 퇴직자 및 DC전환자 명부'!G12909)</f>
        <v/>
      </c>
    </row>
    <row r="12910" spans="13:13">
      <c r="M12910" s="264" t="str">
        <f>IF('(2-4) 퇴직자 및 DC전환자 명부'!G12910="","",'(2-4) 퇴직자 및 DC전환자 명부'!G12910)</f>
        <v/>
      </c>
    </row>
    <row r="12911" spans="13:13">
      <c r="M12911" s="264" t="str">
        <f>IF('(2-4) 퇴직자 및 DC전환자 명부'!G12911="","",'(2-4) 퇴직자 및 DC전환자 명부'!G12911)</f>
        <v/>
      </c>
    </row>
    <row r="12912" spans="13:13">
      <c r="M12912" s="264" t="str">
        <f>IF('(2-4) 퇴직자 및 DC전환자 명부'!G12912="","",'(2-4) 퇴직자 및 DC전환자 명부'!G12912)</f>
        <v/>
      </c>
    </row>
    <row r="12913" spans="13:13">
      <c r="M12913" s="264" t="str">
        <f>IF('(2-4) 퇴직자 및 DC전환자 명부'!G12913="","",'(2-4) 퇴직자 및 DC전환자 명부'!G12913)</f>
        <v/>
      </c>
    </row>
    <row r="12914" spans="13:13">
      <c r="M12914" s="264" t="str">
        <f>IF('(2-4) 퇴직자 및 DC전환자 명부'!G12914="","",'(2-4) 퇴직자 및 DC전환자 명부'!G12914)</f>
        <v/>
      </c>
    </row>
    <row r="12915" spans="13:13">
      <c r="M12915" s="264" t="str">
        <f>IF('(2-4) 퇴직자 및 DC전환자 명부'!G12915="","",'(2-4) 퇴직자 및 DC전환자 명부'!G12915)</f>
        <v/>
      </c>
    </row>
    <row r="12916" spans="13:13">
      <c r="M12916" s="264" t="str">
        <f>IF('(2-4) 퇴직자 및 DC전환자 명부'!G12916="","",'(2-4) 퇴직자 및 DC전환자 명부'!G12916)</f>
        <v/>
      </c>
    </row>
    <row r="12917" spans="13:13">
      <c r="M12917" s="264" t="str">
        <f>IF('(2-4) 퇴직자 및 DC전환자 명부'!G12917="","",'(2-4) 퇴직자 및 DC전환자 명부'!G12917)</f>
        <v/>
      </c>
    </row>
    <row r="12918" spans="13:13">
      <c r="M12918" s="264" t="str">
        <f>IF('(2-4) 퇴직자 및 DC전환자 명부'!G12918="","",'(2-4) 퇴직자 및 DC전환자 명부'!G12918)</f>
        <v/>
      </c>
    </row>
    <row r="12919" spans="13:13">
      <c r="M12919" s="264" t="str">
        <f>IF('(2-4) 퇴직자 및 DC전환자 명부'!G12919="","",'(2-4) 퇴직자 및 DC전환자 명부'!G12919)</f>
        <v/>
      </c>
    </row>
    <row r="12920" spans="13:13">
      <c r="M12920" s="264" t="str">
        <f>IF('(2-4) 퇴직자 및 DC전환자 명부'!G12920="","",'(2-4) 퇴직자 및 DC전환자 명부'!G12920)</f>
        <v/>
      </c>
    </row>
    <row r="12921" spans="13:13">
      <c r="M12921" s="264" t="str">
        <f>IF('(2-4) 퇴직자 및 DC전환자 명부'!G12921="","",'(2-4) 퇴직자 및 DC전환자 명부'!G12921)</f>
        <v/>
      </c>
    </row>
    <row r="12922" spans="13:13">
      <c r="M12922" s="264" t="str">
        <f>IF('(2-4) 퇴직자 및 DC전환자 명부'!G12922="","",'(2-4) 퇴직자 및 DC전환자 명부'!G12922)</f>
        <v/>
      </c>
    </row>
    <row r="12923" spans="13:13">
      <c r="M12923" s="264" t="str">
        <f>IF('(2-4) 퇴직자 및 DC전환자 명부'!G12923="","",'(2-4) 퇴직자 및 DC전환자 명부'!G12923)</f>
        <v/>
      </c>
    </row>
    <row r="12924" spans="13:13">
      <c r="M12924" s="264" t="str">
        <f>IF('(2-4) 퇴직자 및 DC전환자 명부'!G12924="","",'(2-4) 퇴직자 및 DC전환자 명부'!G12924)</f>
        <v/>
      </c>
    </row>
    <row r="12925" spans="13:13">
      <c r="M12925" s="264" t="str">
        <f>IF('(2-4) 퇴직자 및 DC전환자 명부'!G12925="","",'(2-4) 퇴직자 및 DC전환자 명부'!G12925)</f>
        <v/>
      </c>
    </row>
    <row r="12926" spans="13:13">
      <c r="M12926" s="264" t="str">
        <f>IF('(2-4) 퇴직자 및 DC전환자 명부'!G12926="","",'(2-4) 퇴직자 및 DC전환자 명부'!G12926)</f>
        <v/>
      </c>
    </row>
    <row r="12927" spans="13:13">
      <c r="M12927" s="264" t="str">
        <f>IF('(2-4) 퇴직자 및 DC전환자 명부'!G12927="","",'(2-4) 퇴직자 및 DC전환자 명부'!G12927)</f>
        <v/>
      </c>
    </row>
    <row r="12928" spans="13:13">
      <c r="M12928" s="264" t="str">
        <f>IF('(2-4) 퇴직자 및 DC전환자 명부'!G12928="","",'(2-4) 퇴직자 및 DC전환자 명부'!G12928)</f>
        <v/>
      </c>
    </row>
    <row r="12929" spans="13:13">
      <c r="M12929" s="264" t="str">
        <f>IF('(2-4) 퇴직자 및 DC전환자 명부'!G12929="","",'(2-4) 퇴직자 및 DC전환자 명부'!G12929)</f>
        <v/>
      </c>
    </row>
    <row r="12930" spans="13:13">
      <c r="M12930" s="264" t="str">
        <f>IF('(2-4) 퇴직자 및 DC전환자 명부'!G12930="","",'(2-4) 퇴직자 및 DC전환자 명부'!G12930)</f>
        <v/>
      </c>
    </row>
    <row r="12931" spans="13:13">
      <c r="M12931" s="264" t="str">
        <f>IF('(2-4) 퇴직자 및 DC전환자 명부'!G12931="","",'(2-4) 퇴직자 및 DC전환자 명부'!G12931)</f>
        <v/>
      </c>
    </row>
    <row r="12932" spans="13:13">
      <c r="M12932" s="264" t="str">
        <f>IF('(2-4) 퇴직자 및 DC전환자 명부'!G12932="","",'(2-4) 퇴직자 및 DC전환자 명부'!G12932)</f>
        <v/>
      </c>
    </row>
    <row r="12933" spans="13:13">
      <c r="M12933" s="264" t="str">
        <f>IF('(2-4) 퇴직자 및 DC전환자 명부'!G12933="","",'(2-4) 퇴직자 및 DC전환자 명부'!G12933)</f>
        <v/>
      </c>
    </row>
    <row r="12934" spans="13:13">
      <c r="M12934" s="264" t="str">
        <f>IF('(2-4) 퇴직자 및 DC전환자 명부'!G12934="","",'(2-4) 퇴직자 및 DC전환자 명부'!G12934)</f>
        <v/>
      </c>
    </row>
    <row r="12935" spans="13:13">
      <c r="M12935" s="264" t="str">
        <f>IF('(2-4) 퇴직자 및 DC전환자 명부'!G12935="","",'(2-4) 퇴직자 및 DC전환자 명부'!G12935)</f>
        <v/>
      </c>
    </row>
    <row r="12936" spans="13:13">
      <c r="M12936" s="264" t="str">
        <f>IF('(2-4) 퇴직자 및 DC전환자 명부'!G12936="","",'(2-4) 퇴직자 및 DC전환자 명부'!G12936)</f>
        <v/>
      </c>
    </row>
    <row r="12937" spans="13:13">
      <c r="M12937" s="264" t="str">
        <f>IF('(2-4) 퇴직자 및 DC전환자 명부'!G12937="","",'(2-4) 퇴직자 및 DC전환자 명부'!G12937)</f>
        <v/>
      </c>
    </row>
    <row r="12938" spans="13:13">
      <c r="M12938" s="264" t="str">
        <f>IF('(2-4) 퇴직자 및 DC전환자 명부'!G12938="","",'(2-4) 퇴직자 및 DC전환자 명부'!G12938)</f>
        <v/>
      </c>
    </row>
    <row r="12939" spans="13:13">
      <c r="M12939" s="264" t="str">
        <f>IF('(2-4) 퇴직자 및 DC전환자 명부'!G12939="","",'(2-4) 퇴직자 및 DC전환자 명부'!G12939)</f>
        <v/>
      </c>
    </row>
    <row r="12940" spans="13:13">
      <c r="M12940" s="264" t="str">
        <f>IF('(2-4) 퇴직자 및 DC전환자 명부'!G12940="","",'(2-4) 퇴직자 및 DC전환자 명부'!G12940)</f>
        <v/>
      </c>
    </row>
    <row r="12941" spans="13:13">
      <c r="M12941" s="264" t="str">
        <f>IF('(2-4) 퇴직자 및 DC전환자 명부'!G12941="","",'(2-4) 퇴직자 및 DC전환자 명부'!G12941)</f>
        <v/>
      </c>
    </row>
    <row r="12942" spans="13:13">
      <c r="M12942" s="264" t="str">
        <f>IF('(2-4) 퇴직자 및 DC전환자 명부'!G12942="","",'(2-4) 퇴직자 및 DC전환자 명부'!G12942)</f>
        <v/>
      </c>
    </row>
    <row r="12943" spans="13:13">
      <c r="M12943" s="264" t="str">
        <f>IF('(2-4) 퇴직자 및 DC전환자 명부'!G12943="","",'(2-4) 퇴직자 및 DC전환자 명부'!G12943)</f>
        <v/>
      </c>
    </row>
    <row r="12944" spans="13:13">
      <c r="M12944" s="264" t="str">
        <f>IF('(2-4) 퇴직자 및 DC전환자 명부'!G12944="","",'(2-4) 퇴직자 및 DC전환자 명부'!G12944)</f>
        <v/>
      </c>
    </row>
    <row r="12945" spans="13:13">
      <c r="M12945" s="264" t="str">
        <f>IF('(2-4) 퇴직자 및 DC전환자 명부'!G12945="","",'(2-4) 퇴직자 및 DC전환자 명부'!G12945)</f>
        <v/>
      </c>
    </row>
    <row r="12946" spans="13:13">
      <c r="M12946" s="264" t="str">
        <f>IF('(2-4) 퇴직자 및 DC전환자 명부'!G12946="","",'(2-4) 퇴직자 및 DC전환자 명부'!G12946)</f>
        <v/>
      </c>
    </row>
    <row r="12947" spans="13:13">
      <c r="M12947" s="264" t="str">
        <f>IF('(2-4) 퇴직자 및 DC전환자 명부'!G12947="","",'(2-4) 퇴직자 및 DC전환자 명부'!G12947)</f>
        <v/>
      </c>
    </row>
    <row r="12948" spans="13:13">
      <c r="M12948" s="264" t="str">
        <f>IF('(2-4) 퇴직자 및 DC전환자 명부'!G12948="","",'(2-4) 퇴직자 및 DC전환자 명부'!G12948)</f>
        <v/>
      </c>
    </row>
    <row r="12949" spans="13:13">
      <c r="M12949" s="264" t="str">
        <f>IF('(2-4) 퇴직자 및 DC전환자 명부'!G12949="","",'(2-4) 퇴직자 및 DC전환자 명부'!G12949)</f>
        <v/>
      </c>
    </row>
    <row r="12950" spans="13:13">
      <c r="M12950" s="264" t="str">
        <f>IF('(2-4) 퇴직자 및 DC전환자 명부'!G12950="","",'(2-4) 퇴직자 및 DC전환자 명부'!G12950)</f>
        <v/>
      </c>
    </row>
    <row r="12951" spans="13:13">
      <c r="M12951" s="264" t="str">
        <f>IF('(2-4) 퇴직자 및 DC전환자 명부'!G12951="","",'(2-4) 퇴직자 및 DC전환자 명부'!G12951)</f>
        <v/>
      </c>
    </row>
    <row r="12952" spans="13:13">
      <c r="M12952" s="264" t="str">
        <f>IF('(2-4) 퇴직자 및 DC전환자 명부'!G12952="","",'(2-4) 퇴직자 및 DC전환자 명부'!G12952)</f>
        <v/>
      </c>
    </row>
    <row r="12953" spans="13:13">
      <c r="M12953" s="264" t="str">
        <f>IF('(2-4) 퇴직자 및 DC전환자 명부'!G12953="","",'(2-4) 퇴직자 및 DC전환자 명부'!G12953)</f>
        <v/>
      </c>
    </row>
    <row r="12954" spans="13:13">
      <c r="M12954" s="264" t="str">
        <f>IF('(2-4) 퇴직자 및 DC전환자 명부'!G12954="","",'(2-4) 퇴직자 및 DC전환자 명부'!G12954)</f>
        <v/>
      </c>
    </row>
    <row r="12955" spans="13:13">
      <c r="M12955" s="264" t="str">
        <f>IF('(2-4) 퇴직자 및 DC전환자 명부'!G12955="","",'(2-4) 퇴직자 및 DC전환자 명부'!G12955)</f>
        <v/>
      </c>
    </row>
    <row r="12956" spans="13:13">
      <c r="M12956" s="264" t="str">
        <f>IF('(2-4) 퇴직자 및 DC전환자 명부'!G12956="","",'(2-4) 퇴직자 및 DC전환자 명부'!G12956)</f>
        <v/>
      </c>
    </row>
    <row r="12957" spans="13:13">
      <c r="M12957" s="264" t="str">
        <f>IF('(2-4) 퇴직자 및 DC전환자 명부'!G12957="","",'(2-4) 퇴직자 및 DC전환자 명부'!G12957)</f>
        <v/>
      </c>
    </row>
    <row r="12958" spans="13:13">
      <c r="M12958" s="264" t="str">
        <f>IF('(2-4) 퇴직자 및 DC전환자 명부'!G12958="","",'(2-4) 퇴직자 및 DC전환자 명부'!G12958)</f>
        <v/>
      </c>
    </row>
    <row r="12959" spans="13:13">
      <c r="M12959" s="264" t="str">
        <f>IF('(2-4) 퇴직자 및 DC전환자 명부'!G12959="","",'(2-4) 퇴직자 및 DC전환자 명부'!G12959)</f>
        <v/>
      </c>
    </row>
    <row r="12960" spans="13:13">
      <c r="M12960" s="264" t="str">
        <f>IF('(2-4) 퇴직자 및 DC전환자 명부'!G12960="","",'(2-4) 퇴직자 및 DC전환자 명부'!G12960)</f>
        <v/>
      </c>
    </row>
    <row r="12961" spans="13:13">
      <c r="M12961" s="264" t="str">
        <f>IF('(2-4) 퇴직자 및 DC전환자 명부'!G12961="","",'(2-4) 퇴직자 및 DC전환자 명부'!G12961)</f>
        <v/>
      </c>
    </row>
    <row r="12962" spans="13:13">
      <c r="M12962" s="264" t="str">
        <f>IF('(2-4) 퇴직자 및 DC전환자 명부'!G12962="","",'(2-4) 퇴직자 및 DC전환자 명부'!G12962)</f>
        <v/>
      </c>
    </row>
    <row r="12963" spans="13:13">
      <c r="M12963" s="264" t="str">
        <f>IF('(2-4) 퇴직자 및 DC전환자 명부'!G12963="","",'(2-4) 퇴직자 및 DC전환자 명부'!G12963)</f>
        <v/>
      </c>
    </row>
    <row r="12964" spans="13:13">
      <c r="M12964" s="264" t="str">
        <f>IF('(2-4) 퇴직자 및 DC전환자 명부'!G12964="","",'(2-4) 퇴직자 및 DC전환자 명부'!G12964)</f>
        <v/>
      </c>
    </row>
    <row r="12965" spans="13:13">
      <c r="M12965" s="264" t="str">
        <f>IF('(2-4) 퇴직자 및 DC전환자 명부'!G12965="","",'(2-4) 퇴직자 및 DC전환자 명부'!G12965)</f>
        <v/>
      </c>
    </row>
    <row r="12966" spans="13:13">
      <c r="M12966" s="264" t="str">
        <f>IF('(2-4) 퇴직자 및 DC전환자 명부'!G12966="","",'(2-4) 퇴직자 및 DC전환자 명부'!G12966)</f>
        <v/>
      </c>
    </row>
    <row r="12967" spans="13:13">
      <c r="M12967" s="264" t="str">
        <f>IF('(2-4) 퇴직자 및 DC전환자 명부'!G12967="","",'(2-4) 퇴직자 및 DC전환자 명부'!G12967)</f>
        <v/>
      </c>
    </row>
    <row r="12968" spans="13:13">
      <c r="M12968" s="264" t="str">
        <f>IF('(2-4) 퇴직자 및 DC전환자 명부'!G12968="","",'(2-4) 퇴직자 및 DC전환자 명부'!G12968)</f>
        <v/>
      </c>
    </row>
    <row r="12969" spans="13:13">
      <c r="M12969" s="264" t="str">
        <f>IF('(2-4) 퇴직자 및 DC전환자 명부'!G12969="","",'(2-4) 퇴직자 및 DC전환자 명부'!G12969)</f>
        <v/>
      </c>
    </row>
    <row r="12970" spans="13:13">
      <c r="M12970" s="264" t="str">
        <f>IF('(2-4) 퇴직자 및 DC전환자 명부'!G12970="","",'(2-4) 퇴직자 및 DC전환자 명부'!G12970)</f>
        <v/>
      </c>
    </row>
    <row r="12971" spans="13:13">
      <c r="M12971" s="264" t="str">
        <f>IF('(2-4) 퇴직자 및 DC전환자 명부'!G12971="","",'(2-4) 퇴직자 및 DC전환자 명부'!G12971)</f>
        <v/>
      </c>
    </row>
    <row r="12972" spans="13:13">
      <c r="M12972" s="264" t="str">
        <f>IF('(2-4) 퇴직자 및 DC전환자 명부'!G12972="","",'(2-4) 퇴직자 및 DC전환자 명부'!G12972)</f>
        <v/>
      </c>
    </row>
    <row r="12973" spans="13:13">
      <c r="M12973" s="264" t="str">
        <f>IF('(2-4) 퇴직자 및 DC전환자 명부'!G12973="","",'(2-4) 퇴직자 및 DC전환자 명부'!G12973)</f>
        <v/>
      </c>
    </row>
    <row r="12974" spans="13:13">
      <c r="M12974" s="264" t="str">
        <f>IF('(2-4) 퇴직자 및 DC전환자 명부'!G12974="","",'(2-4) 퇴직자 및 DC전환자 명부'!G12974)</f>
        <v/>
      </c>
    </row>
    <row r="12975" spans="13:13">
      <c r="M12975" s="264" t="str">
        <f>IF('(2-4) 퇴직자 및 DC전환자 명부'!G12975="","",'(2-4) 퇴직자 및 DC전환자 명부'!G12975)</f>
        <v/>
      </c>
    </row>
    <row r="12976" spans="13:13">
      <c r="M12976" s="264" t="str">
        <f>IF('(2-4) 퇴직자 및 DC전환자 명부'!G12976="","",'(2-4) 퇴직자 및 DC전환자 명부'!G12976)</f>
        <v/>
      </c>
    </row>
    <row r="12977" spans="13:13">
      <c r="M12977" s="264" t="str">
        <f>IF('(2-4) 퇴직자 및 DC전환자 명부'!G12977="","",'(2-4) 퇴직자 및 DC전환자 명부'!G12977)</f>
        <v/>
      </c>
    </row>
    <row r="12978" spans="13:13">
      <c r="M12978" s="264" t="str">
        <f>IF('(2-4) 퇴직자 및 DC전환자 명부'!G12978="","",'(2-4) 퇴직자 및 DC전환자 명부'!G12978)</f>
        <v/>
      </c>
    </row>
    <row r="12979" spans="13:13">
      <c r="M12979" s="264" t="str">
        <f>IF('(2-4) 퇴직자 및 DC전환자 명부'!G12979="","",'(2-4) 퇴직자 및 DC전환자 명부'!G12979)</f>
        <v/>
      </c>
    </row>
    <row r="12980" spans="13:13">
      <c r="M12980" s="264" t="str">
        <f>IF('(2-4) 퇴직자 및 DC전환자 명부'!G12980="","",'(2-4) 퇴직자 및 DC전환자 명부'!G12980)</f>
        <v/>
      </c>
    </row>
    <row r="12981" spans="13:13">
      <c r="M12981" s="264" t="str">
        <f>IF('(2-4) 퇴직자 및 DC전환자 명부'!G12981="","",'(2-4) 퇴직자 및 DC전환자 명부'!G12981)</f>
        <v/>
      </c>
    </row>
    <row r="12982" spans="13:13">
      <c r="M12982" s="264" t="str">
        <f>IF('(2-4) 퇴직자 및 DC전환자 명부'!G12982="","",'(2-4) 퇴직자 및 DC전환자 명부'!G12982)</f>
        <v/>
      </c>
    </row>
    <row r="12983" spans="13:13">
      <c r="M12983" s="264" t="str">
        <f>IF('(2-4) 퇴직자 및 DC전환자 명부'!G12983="","",'(2-4) 퇴직자 및 DC전환자 명부'!G12983)</f>
        <v/>
      </c>
    </row>
    <row r="12984" spans="13:13">
      <c r="M12984" s="264" t="str">
        <f>IF('(2-4) 퇴직자 및 DC전환자 명부'!G12984="","",'(2-4) 퇴직자 및 DC전환자 명부'!G12984)</f>
        <v/>
      </c>
    </row>
    <row r="12985" spans="13:13">
      <c r="M12985" s="264" t="str">
        <f>IF('(2-4) 퇴직자 및 DC전환자 명부'!G12985="","",'(2-4) 퇴직자 및 DC전환자 명부'!G12985)</f>
        <v/>
      </c>
    </row>
    <row r="12986" spans="13:13">
      <c r="M12986" s="264" t="str">
        <f>IF('(2-4) 퇴직자 및 DC전환자 명부'!G12986="","",'(2-4) 퇴직자 및 DC전환자 명부'!G12986)</f>
        <v/>
      </c>
    </row>
    <row r="12987" spans="13:13">
      <c r="M12987" s="264" t="str">
        <f>IF('(2-4) 퇴직자 및 DC전환자 명부'!G12987="","",'(2-4) 퇴직자 및 DC전환자 명부'!G12987)</f>
        <v/>
      </c>
    </row>
    <row r="12988" spans="13:13">
      <c r="M12988" s="264" t="str">
        <f>IF('(2-4) 퇴직자 및 DC전환자 명부'!G12988="","",'(2-4) 퇴직자 및 DC전환자 명부'!G12988)</f>
        <v/>
      </c>
    </row>
    <row r="12989" spans="13:13">
      <c r="M12989" s="264" t="str">
        <f>IF('(2-4) 퇴직자 및 DC전환자 명부'!G12989="","",'(2-4) 퇴직자 및 DC전환자 명부'!G12989)</f>
        <v/>
      </c>
    </row>
    <row r="12990" spans="13:13">
      <c r="M12990" s="264" t="str">
        <f>IF('(2-4) 퇴직자 및 DC전환자 명부'!G12990="","",'(2-4) 퇴직자 및 DC전환자 명부'!G12990)</f>
        <v/>
      </c>
    </row>
    <row r="12991" spans="13:13">
      <c r="M12991" s="264" t="str">
        <f>IF('(2-4) 퇴직자 및 DC전환자 명부'!G12991="","",'(2-4) 퇴직자 및 DC전환자 명부'!G12991)</f>
        <v/>
      </c>
    </row>
    <row r="12992" spans="13:13">
      <c r="M12992" s="264" t="str">
        <f>IF('(2-4) 퇴직자 및 DC전환자 명부'!G12992="","",'(2-4) 퇴직자 및 DC전환자 명부'!G12992)</f>
        <v/>
      </c>
    </row>
    <row r="12993" spans="13:13">
      <c r="M12993" s="264" t="str">
        <f>IF('(2-4) 퇴직자 및 DC전환자 명부'!G12993="","",'(2-4) 퇴직자 및 DC전환자 명부'!G12993)</f>
        <v/>
      </c>
    </row>
    <row r="12994" spans="13:13">
      <c r="M12994" s="264" t="str">
        <f>IF('(2-4) 퇴직자 및 DC전환자 명부'!G12994="","",'(2-4) 퇴직자 및 DC전환자 명부'!G12994)</f>
        <v/>
      </c>
    </row>
    <row r="12995" spans="13:13">
      <c r="M12995" s="264" t="str">
        <f>IF('(2-4) 퇴직자 및 DC전환자 명부'!G12995="","",'(2-4) 퇴직자 및 DC전환자 명부'!G12995)</f>
        <v/>
      </c>
    </row>
    <row r="12996" spans="13:13">
      <c r="M12996" s="264" t="str">
        <f>IF('(2-4) 퇴직자 및 DC전환자 명부'!G12996="","",'(2-4) 퇴직자 및 DC전환자 명부'!G12996)</f>
        <v/>
      </c>
    </row>
    <row r="12997" spans="13:13">
      <c r="M12997" s="264" t="str">
        <f>IF('(2-4) 퇴직자 및 DC전환자 명부'!G12997="","",'(2-4) 퇴직자 및 DC전환자 명부'!G12997)</f>
        <v/>
      </c>
    </row>
    <row r="12998" spans="13:13">
      <c r="M12998" s="264" t="str">
        <f>IF('(2-4) 퇴직자 및 DC전환자 명부'!G12998="","",'(2-4) 퇴직자 및 DC전환자 명부'!G12998)</f>
        <v/>
      </c>
    </row>
    <row r="12999" spans="13:13">
      <c r="M12999" s="264" t="str">
        <f>IF('(2-4) 퇴직자 및 DC전환자 명부'!G12999="","",'(2-4) 퇴직자 및 DC전환자 명부'!G12999)</f>
        <v/>
      </c>
    </row>
    <row r="13000" spans="13:13">
      <c r="M13000" s="264" t="str">
        <f>IF('(2-4) 퇴직자 및 DC전환자 명부'!G13000="","",'(2-4) 퇴직자 및 DC전환자 명부'!G13000)</f>
        <v/>
      </c>
    </row>
    <row r="13001" spans="13:13">
      <c r="M13001" s="264" t="str">
        <f>IF('(2-4) 퇴직자 및 DC전환자 명부'!G13001="","",'(2-4) 퇴직자 및 DC전환자 명부'!G13001)</f>
        <v/>
      </c>
    </row>
    <row r="13002" spans="13:13">
      <c r="M13002" s="264" t="str">
        <f>IF('(2-4) 퇴직자 및 DC전환자 명부'!G13002="","",'(2-4) 퇴직자 및 DC전환자 명부'!G13002)</f>
        <v/>
      </c>
    </row>
    <row r="13003" spans="13:13">
      <c r="M13003" s="264" t="str">
        <f>IF('(2-4) 퇴직자 및 DC전환자 명부'!G13003="","",'(2-4) 퇴직자 및 DC전환자 명부'!G13003)</f>
        <v/>
      </c>
    </row>
    <row r="13004" spans="13:13">
      <c r="M13004" s="264" t="str">
        <f>IF('(2-4) 퇴직자 및 DC전환자 명부'!G13004="","",'(2-4) 퇴직자 및 DC전환자 명부'!G13004)</f>
        <v/>
      </c>
    </row>
    <row r="13005" spans="13:13">
      <c r="M13005" s="264" t="str">
        <f>IF('(2-4) 퇴직자 및 DC전환자 명부'!G13005="","",'(2-4) 퇴직자 및 DC전환자 명부'!G13005)</f>
        <v/>
      </c>
    </row>
    <row r="13006" spans="13:13">
      <c r="M13006" s="264" t="str">
        <f>IF('(2-4) 퇴직자 및 DC전환자 명부'!G13006="","",'(2-4) 퇴직자 및 DC전환자 명부'!G13006)</f>
        <v/>
      </c>
    </row>
    <row r="13007" spans="13:13">
      <c r="M13007" s="264" t="str">
        <f>IF('(2-4) 퇴직자 및 DC전환자 명부'!G13007="","",'(2-4) 퇴직자 및 DC전환자 명부'!G13007)</f>
        <v/>
      </c>
    </row>
    <row r="13008" spans="13:13">
      <c r="M13008" s="264" t="str">
        <f>IF('(2-4) 퇴직자 및 DC전환자 명부'!G13008="","",'(2-4) 퇴직자 및 DC전환자 명부'!G13008)</f>
        <v/>
      </c>
    </row>
    <row r="13009" spans="13:13">
      <c r="M13009" s="264" t="str">
        <f>IF('(2-4) 퇴직자 및 DC전환자 명부'!G13009="","",'(2-4) 퇴직자 및 DC전환자 명부'!G13009)</f>
        <v/>
      </c>
    </row>
    <row r="13010" spans="13:13">
      <c r="M13010" s="264" t="str">
        <f>IF('(2-4) 퇴직자 및 DC전환자 명부'!G13010="","",'(2-4) 퇴직자 및 DC전환자 명부'!G13010)</f>
        <v/>
      </c>
    </row>
    <row r="13011" spans="13:13">
      <c r="M13011" s="264" t="str">
        <f>IF('(2-4) 퇴직자 및 DC전환자 명부'!G13011="","",'(2-4) 퇴직자 및 DC전환자 명부'!G13011)</f>
        <v/>
      </c>
    </row>
    <row r="13012" spans="13:13">
      <c r="M13012" s="264" t="str">
        <f>IF('(2-4) 퇴직자 및 DC전환자 명부'!G13012="","",'(2-4) 퇴직자 및 DC전환자 명부'!G13012)</f>
        <v/>
      </c>
    </row>
    <row r="13013" spans="13:13">
      <c r="M13013" s="264" t="str">
        <f>IF('(2-4) 퇴직자 및 DC전환자 명부'!G13013="","",'(2-4) 퇴직자 및 DC전환자 명부'!G13013)</f>
        <v/>
      </c>
    </row>
    <row r="13014" spans="13:13">
      <c r="M13014" s="264" t="str">
        <f>IF('(2-4) 퇴직자 및 DC전환자 명부'!G13014="","",'(2-4) 퇴직자 및 DC전환자 명부'!G13014)</f>
        <v/>
      </c>
    </row>
    <row r="13015" spans="13:13">
      <c r="M13015" s="264" t="str">
        <f>IF('(2-4) 퇴직자 및 DC전환자 명부'!G13015="","",'(2-4) 퇴직자 및 DC전환자 명부'!G13015)</f>
        <v/>
      </c>
    </row>
    <row r="13016" spans="13:13">
      <c r="M13016" s="264" t="str">
        <f>IF('(2-4) 퇴직자 및 DC전환자 명부'!G13016="","",'(2-4) 퇴직자 및 DC전환자 명부'!G13016)</f>
        <v/>
      </c>
    </row>
    <row r="13017" spans="13:13">
      <c r="M13017" s="264" t="str">
        <f>IF('(2-4) 퇴직자 및 DC전환자 명부'!G13017="","",'(2-4) 퇴직자 및 DC전환자 명부'!G13017)</f>
        <v/>
      </c>
    </row>
    <row r="13018" spans="13:13">
      <c r="M13018" s="264" t="str">
        <f>IF('(2-4) 퇴직자 및 DC전환자 명부'!G13018="","",'(2-4) 퇴직자 및 DC전환자 명부'!G13018)</f>
        <v/>
      </c>
    </row>
    <row r="13019" spans="13:13">
      <c r="M13019" s="264" t="str">
        <f>IF('(2-4) 퇴직자 및 DC전환자 명부'!G13019="","",'(2-4) 퇴직자 및 DC전환자 명부'!G13019)</f>
        <v/>
      </c>
    </row>
    <row r="13020" spans="13:13">
      <c r="M13020" s="264" t="str">
        <f>IF('(2-4) 퇴직자 및 DC전환자 명부'!G13020="","",'(2-4) 퇴직자 및 DC전환자 명부'!G13020)</f>
        <v/>
      </c>
    </row>
    <row r="13021" spans="13:13">
      <c r="M13021" s="264" t="str">
        <f>IF('(2-4) 퇴직자 및 DC전환자 명부'!G13021="","",'(2-4) 퇴직자 및 DC전환자 명부'!G13021)</f>
        <v/>
      </c>
    </row>
    <row r="13022" spans="13:13">
      <c r="M13022" s="264" t="str">
        <f>IF('(2-4) 퇴직자 및 DC전환자 명부'!G13022="","",'(2-4) 퇴직자 및 DC전환자 명부'!G13022)</f>
        <v/>
      </c>
    </row>
    <row r="13023" spans="13:13">
      <c r="M13023" s="264" t="str">
        <f>IF('(2-4) 퇴직자 및 DC전환자 명부'!G13023="","",'(2-4) 퇴직자 및 DC전환자 명부'!G13023)</f>
        <v/>
      </c>
    </row>
    <row r="13024" spans="13:13">
      <c r="M13024" s="264" t="str">
        <f>IF('(2-4) 퇴직자 및 DC전환자 명부'!G13024="","",'(2-4) 퇴직자 및 DC전환자 명부'!G13024)</f>
        <v/>
      </c>
    </row>
    <row r="13025" spans="13:13">
      <c r="M13025" s="264" t="str">
        <f>IF('(2-4) 퇴직자 및 DC전환자 명부'!G13025="","",'(2-4) 퇴직자 및 DC전환자 명부'!G13025)</f>
        <v/>
      </c>
    </row>
    <row r="13026" spans="13:13">
      <c r="M13026" s="264" t="str">
        <f>IF('(2-4) 퇴직자 및 DC전환자 명부'!G13026="","",'(2-4) 퇴직자 및 DC전환자 명부'!G13026)</f>
        <v/>
      </c>
    </row>
    <row r="13027" spans="13:13">
      <c r="M13027" s="264" t="str">
        <f>IF('(2-4) 퇴직자 및 DC전환자 명부'!G13027="","",'(2-4) 퇴직자 및 DC전환자 명부'!G13027)</f>
        <v/>
      </c>
    </row>
    <row r="13028" spans="13:13">
      <c r="M13028" s="264" t="str">
        <f>IF('(2-4) 퇴직자 및 DC전환자 명부'!G13028="","",'(2-4) 퇴직자 및 DC전환자 명부'!G13028)</f>
        <v/>
      </c>
    </row>
    <row r="13029" spans="13:13">
      <c r="M13029" s="264" t="str">
        <f>IF('(2-4) 퇴직자 및 DC전환자 명부'!G13029="","",'(2-4) 퇴직자 및 DC전환자 명부'!G13029)</f>
        <v/>
      </c>
    </row>
    <row r="13030" spans="13:13">
      <c r="M13030" s="264" t="str">
        <f>IF('(2-4) 퇴직자 및 DC전환자 명부'!G13030="","",'(2-4) 퇴직자 및 DC전환자 명부'!G13030)</f>
        <v/>
      </c>
    </row>
    <row r="13031" spans="13:13">
      <c r="M13031" s="264" t="str">
        <f>IF('(2-4) 퇴직자 및 DC전환자 명부'!G13031="","",'(2-4) 퇴직자 및 DC전환자 명부'!G13031)</f>
        <v/>
      </c>
    </row>
    <row r="13032" spans="13:13">
      <c r="M13032" s="264" t="str">
        <f>IF('(2-4) 퇴직자 및 DC전환자 명부'!G13032="","",'(2-4) 퇴직자 및 DC전환자 명부'!G13032)</f>
        <v/>
      </c>
    </row>
    <row r="13033" spans="13:13">
      <c r="M13033" s="264" t="str">
        <f>IF('(2-4) 퇴직자 및 DC전환자 명부'!G13033="","",'(2-4) 퇴직자 및 DC전환자 명부'!G13033)</f>
        <v/>
      </c>
    </row>
    <row r="13034" spans="13:13">
      <c r="M13034" s="264" t="str">
        <f>IF('(2-4) 퇴직자 및 DC전환자 명부'!G13034="","",'(2-4) 퇴직자 및 DC전환자 명부'!G13034)</f>
        <v/>
      </c>
    </row>
    <row r="13035" spans="13:13">
      <c r="M13035" s="264" t="str">
        <f>IF('(2-4) 퇴직자 및 DC전환자 명부'!G13035="","",'(2-4) 퇴직자 및 DC전환자 명부'!G13035)</f>
        <v/>
      </c>
    </row>
    <row r="13036" spans="13:13">
      <c r="M13036" s="264" t="str">
        <f>IF('(2-4) 퇴직자 및 DC전환자 명부'!G13036="","",'(2-4) 퇴직자 및 DC전환자 명부'!G13036)</f>
        <v/>
      </c>
    </row>
    <row r="13037" spans="13:13">
      <c r="M13037" s="264" t="str">
        <f>IF('(2-4) 퇴직자 및 DC전환자 명부'!G13037="","",'(2-4) 퇴직자 및 DC전환자 명부'!G13037)</f>
        <v/>
      </c>
    </row>
    <row r="13038" spans="13:13">
      <c r="M13038" s="264" t="str">
        <f>IF('(2-4) 퇴직자 및 DC전환자 명부'!G13038="","",'(2-4) 퇴직자 및 DC전환자 명부'!G13038)</f>
        <v/>
      </c>
    </row>
    <row r="13039" spans="13:13">
      <c r="M13039" s="264" t="str">
        <f>IF('(2-4) 퇴직자 및 DC전환자 명부'!G13039="","",'(2-4) 퇴직자 및 DC전환자 명부'!G13039)</f>
        <v/>
      </c>
    </row>
    <row r="13040" spans="13:13">
      <c r="M13040" s="264" t="str">
        <f>IF('(2-4) 퇴직자 및 DC전환자 명부'!G13040="","",'(2-4) 퇴직자 및 DC전환자 명부'!G13040)</f>
        <v/>
      </c>
    </row>
    <row r="13041" spans="13:13">
      <c r="M13041" s="264" t="str">
        <f>IF('(2-4) 퇴직자 및 DC전환자 명부'!G13041="","",'(2-4) 퇴직자 및 DC전환자 명부'!G13041)</f>
        <v/>
      </c>
    </row>
    <row r="13042" spans="13:13">
      <c r="M13042" s="264" t="str">
        <f>IF('(2-4) 퇴직자 및 DC전환자 명부'!G13042="","",'(2-4) 퇴직자 및 DC전환자 명부'!G13042)</f>
        <v/>
      </c>
    </row>
    <row r="13043" spans="13:13">
      <c r="M13043" s="264" t="str">
        <f>IF('(2-4) 퇴직자 및 DC전환자 명부'!G13043="","",'(2-4) 퇴직자 및 DC전환자 명부'!G13043)</f>
        <v/>
      </c>
    </row>
    <row r="13044" spans="13:13">
      <c r="M13044" s="264" t="str">
        <f>IF('(2-4) 퇴직자 및 DC전환자 명부'!G13044="","",'(2-4) 퇴직자 및 DC전환자 명부'!G13044)</f>
        <v/>
      </c>
    </row>
    <row r="13045" spans="13:13">
      <c r="M13045" s="264" t="str">
        <f>IF('(2-4) 퇴직자 및 DC전환자 명부'!G13045="","",'(2-4) 퇴직자 및 DC전환자 명부'!G13045)</f>
        <v/>
      </c>
    </row>
    <row r="13046" spans="13:13">
      <c r="M13046" s="264" t="str">
        <f>IF('(2-4) 퇴직자 및 DC전환자 명부'!G13046="","",'(2-4) 퇴직자 및 DC전환자 명부'!G13046)</f>
        <v/>
      </c>
    </row>
    <row r="13047" spans="13:13">
      <c r="M13047" s="264" t="str">
        <f>IF('(2-4) 퇴직자 및 DC전환자 명부'!G13047="","",'(2-4) 퇴직자 및 DC전환자 명부'!G13047)</f>
        <v/>
      </c>
    </row>
    <row r="13048" spans="13:13">
      <c r="M13048" s="264" t="str">
        <f>IF('(2-4) 퇴직자 및 DC전환자 명부'!G13048="","",'(2-4) 퇴직자 및 DC전환자 명부'!G13048)</f>
        <v/>
      </c>
    </row>
    <row r="13049" spans="13:13">
      <c r="M13049" s="264" t="str">
        <f>IF('(2-4) 퇴직자 및 DC전환자 명부'!G13049="","",'(2-4) 퇴직자 및 DC전환자 명부'!G13049)</f>
        <v/>
      </c>
    </row>
    <row r="13050" spans="13:13">
      <c r="M13050" s="264" t="str">
        <f>IF('(2-4) 퇴직자 및 DC전환자 명부'!G13050="","",'(2-4) 퇴직자 및 DC전환자 명부'!G13050)</f>
        <v/>
      </c>
    </row>
    <row r="13051" spans="13:13">
      <c r="M13051" s="264" t="str">
        <f>IF('(2-4) 퇴직자 및 DC전환자 명부'!G13051="","",'(2-4) 퇴직자 및 DC전환자 명부'!G13051)</f>
        <v/>
      </c>
    </row>
    <row r="13052" spans="13:13">
      <c r="M13052" s="264" t="str">
        <f>IF('(2-4) 퇴직자 및 DC전환자 명부'!G13052="","",'(2-4) 퇴직자 및 DC전환자 명부'!G13052)</f>
        <v/>
      </c>
    </row>
    <row r="13053" spans="13:13">
      <c r="M13053" s="264" t="str">
        <f>IF('(2-4) 퇴직자 및 DC전환자 명부'!G13053="","",'(2-4) 퇴직자 및 DC전환자 명부'!G13053)</f>
        <v/>
      </c>
    </row>
    <row r="13054" spans="13:13">
      <c r="M13054" s="264" t="str">
        <f>IF('(2-4) 퇴직자 및 DC전환자 명부'!G13054="","",'(2-4) 퇴직자 및 DC전환자 명부'!G13054)</f>
        <v/>
      </c>
    </row>
    <row r="13055" spans="13:13">
      <c r="M13055" s="264" t="str">
        <f>IF('(2-4) 퇴직자 및 DC전환자 명부'!G13055="","",'(2-4) 퇴직자 및 DC전환자 명부'!G13055)</f>
        <v/>
      </c>
    </row>
    <row r="13056" spans="13:13">
      <c r="M13056" s="264" t="str">
        <f>IF('(2-4) 퇴직자 및 DC전환자 명부'!G13056="","",'(2-4) 퇴직자 및 DC전환자 명부'!G13056)</f>
        <v/>
      </c>
    </row>
    <row r="13057" spans="13:13">
      <c r="M13057" s="264" t="str">
        <f>IF('(2-4) 퇴직자 및 DC전환자 명부'!G13057="","",'(2-4) 퇴직자 및 DC전환자 명부'!G13057)</f>
        <v/>
      </c>
    </row>
    <row r="13058" spans="13:13">
      <c r="M13058" s="264" t="str">
        <f>IF('(2-4) 퇴직자 및 DC전환자 명부'!G13058="","",'(2-4) 퇴직자 및 DC전환자 명부'!G13058)</f>
        <v/>
      </c>
    </row>
    <row r="13059" spans="13:13">
      <c r="M13059" s="264" t="str">
        <f>IF('(2-4) 퇴직자 및 DC전환자 명부'!G13059="","",'(2-4) 퇴직자 및 DC전환자 명부'!G13059)</f>
        <v/>
      </c>
    </row>
    <row r="13060" spans="13:13">
      <c r="M13060" s="264" t="str">
        <f>IF('(2-4) 퇴직자 및 DC전환자 명부'!G13060="","",'(2-4) 퇴직자 및 DC전환자 명부'!G13060)</f>
        <v/>
      </c>
    </row>
    <row r="13061" spans="13:13">
      <c r="M13061" s="264" t="str">
        <f>IF('(2-4) 퇴직자 및 DC전환자 명부'!G13061="","",'(2-4) 퇴직자 및 DC전환자 명부'!G13061)</f>
        <v/>
      </c>
    </row>
    <row r="13062" spans="13:13">
      <c r="M13062" s="264" t="str">
        <f>IF('(2-4) 퇴직자 및 DC전환자 명부'!G13062="","",'(2-4) 퇴직자 및 DC전환자 명부'!G13062)</f>
        <v/>
      </c>
    </row>
    <row r="13063" spans="13:13">
      <c r="M13063" s="264" t="str">
        <f>IF('(2-4) 퇴직자 및 DC전환자 명부'!G13063="","",'(2-4) 퇴직자 및 DC전환자 명부'!G13063)</f>
        <v/>
      </c>
    </row>
    <row r="13064" spans="13:13">
      <c r="M13064" s="264" t="str">
        <f>IF('(2-4) 퇴직자 및 DC전환자 명부'!G13064="","",'(2-4) 퇴직자 및 DC전환자 명부'!G13064)</f>
        <v/>
      </c>
    </row>
    <row r="13065" spans="13:13">
      <c r="M13065" s="264" t="str">
        <f>IF('(2-4) 퇴직자 및 DC전환자 명부'!G13065="","",'(2-4) 퇴직자 및 DC전환자 명부'!G13065)</f>
        <v/>
      </c>
    </row>
    <row r="13066" spans="13:13">
      <c r="M13066" s="264" t="str">
        <f>IF('(2-4) 퇴직자 및 DC전환자 명부'!G13066="","",'(2-4) 퇴직자 및 DC전환자 명부'!G13066)</f>
        <v/>
      </c>
    </row>
    <row r="13067" spans="13:13">
      <c r="M13067" s="264" t="str">
        <f>IF('(2-4) 퇴직자 및 DC전환자 명부'!G13067="","",'(2-4) 퇴직자 및 DC전환자 명부'!G13067)</f>
        <v/>
      </c>
    </row>
    <row r="13068" spans="13:13">
      <c r="M13068" s="264" t="str">
        <f>IF('(2-4) 퇴직자 및 DC전환자 명부'!G13068="","",'(2-4) 퇴직자 및 DC전환자 명부'!G13068)</f>
        <v/>
      </c>
    </row>
    <row r="13069" spans="13:13">
      <c r="M13069" s="264" t="str">
        <f>IF('(2-4) 퇴직자 및 DC전환자 명부'!G13069="","",'(2-4) 퇴직자 및 DC전환자 명부'!G13069)</f>
        <v/>
      </c>
    </row>
    <row r="13070" spans="13:13">
      <c r="M13070" s="264" t="str">
        <f>IF('(2-4) 퇴직자 및 DC전환자 명부'!G13070="","",'(2-4) 퇴직자 및 DC전환자 명부'!G13070)</f>
        <v/>
      </c>
    </row>
    <row r="13071" spans="13:13">
      <c r="M13071" s="264" t="str">
        <f>IF('(2-4) 퇴직자 및 DC전환자 명부'!G13071="","",'(2-4) 퇴직자 및 DC전환자 명부'!G13071)</f>
        <v/>
      </c>
    </row>
    <row r="13072" spans="13:13">
      <c r="M13072" s="264" t="str">
        <f>IF('(2-4) 퇴직자 및 DC전환자 명부'!G13072="","",'(2-4) 퇴직자 및 DC전환자 명부'!G13072)</f>
        <v/>
      </c>
    </row>
    <row r="13073" spans="13:13">
      <c r="M13073" s="264" t="str">
        <f>IF('(2-4) 퇴직자 및 DC전환자 명부'!G13073="","",'(2-4) 퇴직자 및 DC전환자 명부'!G13073)</f>
        <v/>
      </c>
    </row>
    <row r="13074" spans="13:13">
      <c r="M13074" s="264" t="str">
        <f>IF('(2-4) 퇴직자 및 DC전환자 명부'!G13074="","",'(2-4) 퇴직자 및 DC전환자 명부'!G13074)</f>
        <v/>
      </c>
    </row>
    <row r="13075" spans="13:13">
      <c r="M13075" s="264" t="str">
        <f>IF('(2-4) 퇴직자 및 DC전환자 명부'!G13075="","",'(2-4) 퇴직자 및 DC전환자 명부'!G13075)</f>
        <v/>
      </c>
    </row>
    <row r="13076" spans="13:13">
      <c r="M13076" s="264" t="str">
        <f>IF('(2-4) 퇴직자 및 DC전환자 명부'!G13076="","",'(2-4) 퇴직자 및 DC전환자 명부'!G13076)</f>
        <v/>
      </c>
    </row>
    <row r="13077" spans="13:13">
      <c r="M13077" s="264" t="str">
        <f>IF('(2-4) 퇴직자 및 DC전환자 명부'!G13077="","",'(2-4) 퇴직자 및 DC전환자 명부'!G13077)</f>
        <v/>
      </c>
    </row>
    <row r="13078" spans="13:13">
      <c r="M13078" s="264" t="str">
        <f>IF('(2-4) 퇴직자 및 DC전환자 명부'!G13078="","",'(2-4) 퇴직자 및 DC전환자 명부'!G13078)</f>
        <v/>
      </c>
    </row>
    <row r="13079" spans="13:13">
      <c r="M13079" s="264" t="str">
        <f>IF('(2-4) 퇴직자 및 DC전환자 명부'!G13079="","",'(2-4) 퇴직자 및 DC전환자 명부'!G13079)</f>
        <v/>
      </c>
    </row>
    <row r="13080" spans="13:13">
      <c r="M13080" s="264" t="str">
        <f>IF('(2-4) 퇴직자 및 DC전환자 명부'!G13080="","",'(2-4) 퇴직자 및 DC전환자 명부'!G13080)</f>
        <v/>
      </c>
    </row>
    <row r="13081" spans="13:13">
      <c r="M13081" s="264" t="str">
        <f>IF('(2-4) 퇴직자 및 DC전환자 명부'!G13081="","",'(2-4) 퇴직자 및 DC전환자 명부'!G13081)</f>
        <v/>
      </c>
    </row>
    <row r="13082" spans="13:13">
      <c r="M13082" s="264" t="str">
        <f>IF('(2-4) 퇴직자 및 DC전환자 명부'!G13082="","",'(2-4) 퇴직자 및 DC전환자 명부'!G13082)</f>
        <v/>
      </c>
    </row>
    <row r="13083" spans="13:13">
      <c r="M13083" s="264" t="str">
        <f>IF('(2-4) 퇴직자 및 DC전환자 명부'!G13083="","",'(2-4) 퇴직자 및 DC전환자 명부'!G13083)</f>
        <v/>
      </c>
    </row>
    <row r="13084" spans="13:13">
      <c r="M13084" s="264" t="str">
        <f>IF('(2-4) 퇴직자 및 DC전환자 명부'!G13084="","",'(2-4) 퇴직자 및 DC전환자 명부'!G13084)</f>
        <v/>
      </c>
    </row>
    <row r="13085" spans="13:13">
      <c r="M13085" s="264" t="str">
        <f>IF('(2-4) 퇴직자 및 DC전환자 명부'!G13085="","",'(2-4) 퇴직자 및 DC전환자 명부'!G13085)</f>
        <v/>
      </c>
    </row>
    <row r="13086" spans="13:13">
      <c r="M13086" s="264" t="str">
        <f>IF('(2-4) 퇴직자 및 DC전환자 명부'!G13086="","",'(2-4) 퇴직자 및 DC전환자 명부'!G13086)</f>
        <v/>
      </c>
    </row>
    <row r="13087" spans="13:13">
      <c r="M13087" s="264" t="str">
        <f>IF('(2-4) 퇴직자 및 DC전환자 명부'!G13087="","",'(2-4) 퇴직자 및 DC전환자 명부'!G13087)</f>
        <v/>
      </c>
    </row>
    <row r="13088" spans="13:13">
      <c r="M13088" s="264" t="str">
        <f>IF('(2-4) 퇴직자 및 DC전환자 명부'!G13088="","",'(2-4) 퇴직자 및 DC전환자 명부'!G13088)</f>
        <v/>
      </c>
    </row>
    <row r="13089" spans="13:13">
      <c r="M13089" s="264" t="str">
        <f>IF('(2-4) 퇴직자 및 DC전환자 명부'!G13089="","",'(2-4) 퇴직자 및 DC전환자 명부'!G13089)</f>
        <v/>
      </c>
    </row>
    <row r="13090" spans="13:13">
      <c r="M13090" s="264" t="str">
        <f>IF('(2-4) 퇴직자 및 DC전환자 명부'!G13090="","",'(2-4) 퇴직자 및 DC전환자 명부'!G13090)</f>
        <v/>
      </c>
    </row>
    <row r="13091" spans="13:13">
      <c r="M13091" s="264" t="str">
        <f>IF('(2-4) 퇴직자 및 DC전환자 명부'!G13091="","",'(2-4) 퇴직자 및 DC전환자 명부'!G13091)</f>
        <v/>
      </c>
    </row>
    <row r="13092" spans="13:13">
      <c r="M13092" s="264" t="str">
        <f>IF('(2-4) 퇴직자 및 DC전환자 명부'!G13092="","",'(2-4) 퇴직자 및 DC전환자 명부'!G13092)</f>
        <v/>
      </c>
    </row>
    <row r="13093" spans="13:13">
      <c r="M13093" s="264" t="str">
        <f>IF('(2-4) 퇴직자 및 DC전환자 명부'!G13093="","",'(2-4) 퇴직자 및 DC전환자 명부'!G13093)</f>
        <v/>
      </c>
    </row>
    <row r="13094" spans="13:13">
      <c r="M13094" s="264" t="str">
        <f>IF('(2-4) 퇴직자 및 DC전환자 명부'!G13094="","",'(2-4) 퇴직자 및 DC전환자 명부'!G13094)</f>
        <v/>
      </c>
    </row>
    <row r="13095" spans="13:13">
      <c r="M13095" s="264" t="str">
        <f>IF('(2-4) 퇴직자 및 DC전환자 명부'!G13095="","",'(2-4) 퇴직자 및 DC전환자 명부'!G13095)</f>
        <v/>
      </c>
    </row>
    <row r="13096" spans="13:13">
      <c r="M13096" s="264" t="str">
        <f>IF('(2-4) 퇴직자 및 DC전환자 명부'!G13096="","",'(2-4) 퇴직자 및 DC전환자 명부'!G13096)</f>
        <v/>
      </c>
    </row>
    <row r="13097" spans="13:13">
      <c r="M13097" s="264" t="str">
        <f>IF('(2-4) 퇴직자 및 DC전환자 명부'!G13097="","",'(2-4) 퇴직자 및 DC전환자 명부'!G13097)</f>
        <v/>
      </c>
    </row>
    <row r="13098" spans="13:13">
      <c r="M13098" s="264" t="str">
        <f>IF('(2-4) 퇴직자 및 DC전환자 명부'!G13098="","",'(2-4) 퇴직자 및 DC전환자 명부'!G13098)</f>
        <v/>
      </c>
    </row>
    <row r="13099" spans="13:13">
      <c r="M13099" s="264" t="str">
        <f>IF('(2-4) 퇴직자 및 DC전환자 명부'!G13099="","",'(2-4) 퇴직자 및 DC전환자 명부'!G13099)</f>
        <v/>
      </c>
    </row>
    <row r="13100" spans="13:13">
      <c r="M13100" s="264" t="str">
        <f>IF('(2-4) 퇴직자 및 DC전환자 명부'!G13100="","",'(2-4) 퇴직자 및 DC전환자 명부'!G13100)</f>
        <v/>
      </c>
    </row>
    <row r="13101" spans="13:13">
      <c r="M13101" s="264" t="str">
        <f>IF('(2-4) 퇴직자 및 DC전환자 명부'!G13101="","",'(2-4) 퇴직자 및 DC전환자 명부'!G13101)</f>
        <v/>
      </c>
    </row>
    <row r="13102" spans="13:13">
      <c r="M13102" s="264" t="str">
        <f>IF('(2-4) 퇴직자 및 DC전환자 명부'!G13102="","",'(2-4) 퇴직자 및 DC전환자 명부'!G13102)</f>
        <v/>
      </c>
    </row>
    <row r="13103" spans="13:13">
      <c r="M13103" s="264" t="str">
        <f>IF('(2-4) 퇴직자 및 DC전환자 명부'!G13103="","",'(2-4) 퇴직자 및 DC전환자 명부'!G13103)</f>
        <v/>
      </c>
    </row>
    <row r="13104" spans="13:13">
      <c r="M13104" s="264" t="str">
        <f>IF('(2-4) 퇴직자 및 DC전환자 명부'!G13104="","",'(2-4) 퇴직자 및 DC전환자 명부'!G13104)</f>
        <v/>
      </c>
    </row>
    <row r="13105" spans="13:13">
      <c r="M13105" s="264" t="str">
        <f>IF('(2-4) 퇴직자 및 DC전환자 명부'!G13105="","",'(2-4) 퇴직자 및 DC전환자 명부'!G13105)</f>
        <v/>
      </c>
    </row>
    <row r="13106" spans="13:13">
      <c r="M13106" s="264" t="str">
        <f>IF('(2-4) 퇴직자 및 DC전환자 명부'!G13106="","",'(2-4) 퇴직자 및 DC전환자 명부'!G13106)</f>
        <v/>
      </c>
    </row>
    <row r="13107" spans="13:13">
      <c r="M13107" s="264" t="str">
        <f>IF('(2-4) 퇴직자 및 DC전환자 명부'!G13107="","",'(2-4) 퇴직자 및 DC전환자 명부'!G13107)</f>
        <v/>
      </c>
    </row>
    <row r="13108" spans="13:13">
      <c r="M13108" s="264" t="str">
        <f>IF('(2-4) 퇴직자 및 DC전환자 명부'!G13108="","",'(2-4) 퇴직자 및 DC전환자 명부'!G13108)</f>
        <v/>
      </c>
    </row>
    <row r="13109" spans="13:13">
      <c r="M13109" s="264" t="str">
        <f>IF('(2-4) 퇴직자 및 DC전환자 명부'!G13109="","",'(2-4) 퇴직자 및 DC전환자 명부'!G13109)</f>
        <v/>
      </c>
    </row>
    <row r="13110" spans="13:13">
      <c r="M13110" s="264" t="str">
        <f>IF('(2-4) 퇴직자 및 DC전환자 명부'!G13110="","",'(2-4) 퇴직자 및 DC전환자 명부'!G13110)</f>
        <v/>
      </c>
    </row>
    <row r="13111" spans="13:13">
      <c r="M13111" s="264" t="str">
        <f>IF('(2-4) 퇴직자 및 DC전환자 명부'!G13111="","",'(2-4) 퇴직자 및 DC전환자 명부'!G13111)</f>
        <v/>
      </c>
    </row>
    <row r="13112" spans="13:13">
      <c r="M13112" s="264" t="str">
        <f>IF('(2-4) 퇴직자 및 DC전환자 명부'!G13112="","",'(2-4) 퇴직자 및 DC전환자 명부'!G13112)</f>
        <v/>
      </c>
    </row>
    <row r="13113" spans="13:13">
      <c r="M13113" s="264" t="str">
        <f>IF('(2-4) 퇴직자 및 DC전환자 명부'!G13113="","",'(2-4) 퇴직자 및 DC전환자 명부'!G13113)</f>
        <v/>
      </c>
    </row>
    <row r="13114" spans="13:13">
      <c r="M13114" s="264" t="str">
        <f>IF('(2-4) 퇴직자 및 DC전환자 명부'!G13114="","",'(2-4) 퇴직자 및 DC전환자 명부'!G13114)</f>
        <v/>
      </c>
    </row>
    <row r="13115" spans="13:13">
      <c r="M13115" s="264" t="str">
        <f>IF('(2-4) 퇴직자 및 DC전환자 명부'!G13115="","",'(2-4) 퇴직자 및 DC전환자 명부'!G13115)</f>
        <v/>
      </c>
    </row>
    <row r="13116" spans="13:13">
      <c r="M13116" s="264" t="str">
        <f>IF('(2-4) 퇴직자 및 DC전환자 명부'!G13116="","",'(2-4) 퇴직자 및 DC전환자 명부'!G13116)</f>
        <v/>
      </c>
    </row>
    <row r="13117" spans="13:13">
      <c r="M13117" s="264" t="str">
        <f>IF('(2-4) 퇴직자 및 DC전환자 명부'!G13117="","",'(2-4) 퇴직자 및 DC전환자 명부'!G13117)</f>
        <v/>
      </c>
    </row>
    <row r="13118" spans="13:13">
      <c r="M13118" s="264" t="str">
        <f>IF('(2-4) 퇴직자 및 DC전환자 명부'!G13118="","",'(2-4) 퇴직자 및 DC전환자 명부'!G13118)</f>
        <v/>
      </c>
    </row>
    <row r="13119" spans="13:13">
      <c r="M13119" s="264" t="str">
        <f>IF('(2-4) 퇴직자 및 DC전환자 명부'!G13119="","",'(2-4) 퇴직자 및 DC전환자 명부'!G13119)</f>
        <v/>
      </c>
    </row>
    <row r="13120" spans="13:13">
      <c r="M13120" s="264" t="str">
        <f>IF('(2-4) 퇴직자 및 DC전환자 명부'!G13120="","",'(2-4) 퇴직자 및 DC전환자 명부'!G13120)</f>
        <v/>
      </c>
    </row>
    <row r="13121" spans="13:13">
      <c r="M13121" s="264" t="str">
        <f>IF('(2-4) 퇴직자 및 DC전환자 명부'!G13121="","",'(2-4) 퇴직자 및 DC전환자 명부'!G13121)</f>
        <v/>
      </c>
    </row>
    <row r="13122" spans="13:13">
      <c r="M13122" s="264" t="str">
        <f>IF('(2-4) 퇴직자 및 DC전환자 명부'!G13122="","",'(2-4) 퇴직자 및 DC전환자 명부'!G13122)</f>
        <v/>
      </c>
    </row>
    <row r="13123" spans="13:13">
      <c r="M13123" s="264" t="str">
        <f>IF('(2-4) 퇴직자 및 DC전환자 명부'!G13123="","",'(2-4) 퇴직자 및 DC전환자 명부'!G13123)</f>
        <v/>
      </c>
    </row>
    <row r="13124" spans="13:13">
      <c r="M13124" s="264" t="str">
        <f>IF('(2-4) 퇴직자 및 DC전환자 명부'!G13124="","",'(2-4) 퇴직자 및 DC전환자 명부'!G13124)</f>
        <v/>
      </c>
    </row>
    <row r="13125" spans="13:13">
      <c r="M13125" s="264" t="str">
        <f>IF('(2-4) 퇴직자 및 DC전환자 명부'!G13125="","",'(2-4) 퇴직자 및 DC전환자 명부'!G13125)</f>
        <v/>
      </c>
    </row>
    <row r="13126" spans="13:13">
      <c r="M13126" s="264" t="str">
        <f>IF('(2-4) 퇴직자 및 DC전환자 명부'!G13126="","",'(2-4) 퇴직자 및 DC전환자 명부'!G13126)</f>
        <v/>
      </c>
    </row>
    <row r="13127" spans="13:13">
      <c r="M13127" s="264" t="str">
        <f>IF('(2-4) 퇴직자 및 DC전환자 명부'!G13127="","",'(2-4) 퇴직자 및 DC전환자 명부'!G13127)</f>
        <v/>
      </c>
    </row>
    <row r="13128" spans="13:13">
      <c r="M13128" s="264" t="str">
        <f>IF('(2-4) 퇴직자 및 DC전환자 명부'!G13128="","",'(2-4) 퇴직자 및 DC전환자 명부'!G13128)</f>
        <v/>
      </c>
    </row>
    <row r="13129" spans="13:13">
      <c r="M13129" s="264" t="str">
        <f>IF('(2-4) 퇴직자 및 DC전환자 명부'!G13129="","",'(2-4) 퇴직자 및 DC전환자 명부'!G13129)</f>
        <v/>
      </c>
    </row>
    <row r="13130" spans="13:13">
      <c r="M13130" s="264" t="str">
        <f>IF('(2-4) 퇴직자 및 DC전환자 명부'!G13130="","",'(2-4) 퇴직자 및 DC전환자 명부'!G13130)</f>
        <v/>
      </c>
    </row>
    <row r="13131" spans="13:13">
      <c r="M13131" s="264" t="str">
        <f>IF('(2-4) 퇴직자 및 DC전환자 명부'!G13131="","",'(2-4) 퇴직자 및 DC전환자 명부'!G13131)</f>
        <v/>
      </c>
    </row>
    <row r="13132" spans="13:13">
      <c r="M13132" s="264" t="str">
        <f>IF('(2-4) 퇴직자 및 DC전환자 명부'!G13132="","",'(2-4) 퇴직자 및 DC전환자 명부'!G13132)</f>
        <v/>
      </c>
    </row>
    <row r="13133" spans="13:13">
      <c r="M13133" s="264" t="str">
        <f>IF('(2-4) 퇴직자 및 DC전환자 명부'!G13133="","",'(2-4) 퇴직자 및 DC전환자 명부'!G13133)</f>
        <v/>
      </c>
    </row>
    <row r="13134" spans="13:13">
      <c r="M13134" s="264" t="str">
        <f>IF('(2-4) 퇴직자 및 DC전환자 명부'!G13134="","",'(2-4) 퇴직자 및 DC전환자 명부'!G13134)</f>
        <v/>
      </c>
    </row>
    <row r="13135" spans="13:13">
      <c r="M13135" s="264" t="str">
        <f>IF('(2-4) 퇴직자 및 DC전환자 명부'!G13135="","",'(2-4) 퇴직자 및 DC전환자 명부'!G13135)</f>
        <v/>
      </c>
    </row>
    <row r="13136" spans="13:13">
      <c r="M13136" s="264" t="str">
        <f>IF('(2-4) 퇴직자 및 DC전환자 명부'!G13136="","",'(2-4) 퇴직자 및 DC전환자 명부'!G13136)</f>
        <v/>
      </c>
    </row>
    <row r="13137" spans="13:13">
      <c r="M13137" s="264" t="str">
        <f>IF('(2-4) 퇴직자 및 DC전환자 명부'!G13137="","",'(2-4) 퇴직자 및 DC전환자 명부'!G13137)</f>
        <v/>
      </c>
    </row>
    <row r="13138" spans="13:13">
      <c r="M13138" s="264" t="str">
        <f>IF('(2-4) 퇴직자 및 DC전환자 명부'!G13138="","",'(2-4) 퇴직자 및 DC전환자 명부'!G13138)</f>
        <v/>
      </c>
    </row>
    <row r="13139" spans="13:13">
      <c r="M13139" s="264" t="str">
        <f>IF('(2-4) 퇴직자 및 DC전환자 명부'!G13139="","",'(2-4) 퇴직자 및 DC전환자 명부'!G13139)</f>
        <v/>
      </c>
    </row>
    <row r="13140" spans="13:13">
      <c r="M13140" s="264" t="str">
        <f>IF('(2-4) 퇴직자 및 DC전환자 명부'!G13140="","",'(2-4) 퇴직자 및 DC전환자 명부'!G13140)</f>
        <v/>
      </c>
    </row>
    <row r="13141" spans="13:13">
      <c r="M13141" s="264" t="str">
        <f>IF('(2-4) 퇴직자 및 DC전환자 명부'!G13141="","",'(2-4) 퇴직자 및 DC전환자 명부'!G13141)</f>
        <v/>
      </c>
    </row>
    <row r="13142" spans="13:13">
      <c r="M13142" s="264" t="str">
        <f>IF('(2-4) 퇴직자 및 DC전환자 명부'!G13142="","",'(2-4) 퇴직자 및 DC전환자 명부'!G13142)</f>
        <v/>
      </c>
    </row>
    <row r="13143" spans="13:13">
      <c r="M13143" s="264" t="str">
        <f>IF('(2-4) 퇴직자 및 DC전환자 명부'!G13143="","",'(2-4) 퇴직자 및 DC전환자 명부'!G13143)</f>
        <v/>
      </c>
    </row>
    <row r="13144" spans="13:13">
      <c r="M13144" s="264" t="str">
        <f>IF('(2-4) 퇴직자 및 DC전환자 명부'!G13144="","",'(2-4) 퇴직자 및 DC전환자 명부'!G13144)</f>
        <v/>
      </c>
    </row>
    <row r="13145" spans="13:13">
      <c r="M13145" s="264" t="str">
        <f>IF('(2-4) 퇴직자 및 DC전환자 명부'!G13145="","",'(2-4) 퇴직자 및 DC전환자 명부'!G13145)</f>
        <v/>
      </c>
    </row>
    <row r="13146" spans="13:13">
      <c r="M13146" s="264" t="str">
        <f>IF('(2-4) 퇴직자 및 DC전환자 명부'!G13146="","",'(2-4) 퇴직자 및 DC전환자 명부'!G13146)</f>
        <v/>
      </c>
    </row>
    <row r="13147" spans="13:13">
      <c r="M13147" s="264" t="str">
        <f>IF('(2-4) 퇴직자 및 DC전환자 명부'!G13147="","",'(2-4) 퇴직자 및 DC전환자 명부'!G13147)</f>
        <v/>
      </c>
    </row>
    <row r="13148" spans="13:13">
      <c r="M13148" s="264" t="str">
        <f>IF('(2-4) 퇴직자 및 DC전환자 명부'!G13148="","",'(2-4) 퇴직자 및 DC전환자 명부'!G13148)</f>
        <v/>
      </c>
    </row>
    <row r="13149" spans="13:13">
      <c r="M13149" s="264" t="str">
        <f>IF('(2-4) 퇴직자 및 DC전환자 명부'!G13149="","",'(2-4) 퇴직자 및 DC전환자 명부'!G13149)</f>
        <v/>
      </c>
    </row>
    <row r="13150" spans="13:13">
      <c r="M13150" s="264" t="str">
        <f>IF('(2-4) 퇴직자 및 DC전환자 명부'!G13150="","",'(2-4) 퇴직자 및 DC전환자 명부'!G13150)</f>
        <v/>
      </c>
    </row>
    <row r="13151" spans="13:13">
      <c r="M13151" s="264" t="str">
        <f>IF('(2-4) 퇴직자 및 DC전환자 명부'!G13151="","",'(2-4) 퇴직자 및 DC전환자 명부'!G13151)</f>
        <v/>
      </c>
    </row>
    <row r="13152" spans="13:13">
      <c r="M13152" s="264" t="str">
        <f>IF('(2-4) 퇴직자 및 DC전환자 명부'!G13152="","",'(2-4) 퇴직자 및 DC전환자 명부'!G13152)</f>
        <v/>
      </c>
    </row>
    <row r="13153" spans="13:13">
      <c r="M13153" s="264" t="str">
        <f>IF('(2-4) 퇴직자 및 DC전환자 명부'!G13153="","",'(2-4) 퇴직자 및 DC전환자 명부'!G13153)</f>
        <v/>
      </c>
    </row>
    <row r="13154" spans="13:13">
      <c r="M13154" s="264" t="str">
        <f>IF('(2-4) 퇴직자 및 DC전환자 명부'!G13154="","",'(2-4) 퇴직자 및 DC전환자 명부'!G13154)</f>
        <v/>
      </c>
    </row>
    <row r="13155" spans="13:13">
      <c r="M13155" s="264" t="str">
        <f>IF('(2-4) 퇴직자 및 DC전환자 명부'!G13155="","",'(2-4) 퇴직자 및 DC전환자 명부'!G13155)</f>
        <v/>
      </c>
    </row>
    <row r="13156" spans="13:13">
      <c r="M13156" s="264" t="str">
        <f>IF('(2-4) 퇴직자 및 DC전환자 명부'!G13156="","",'(2-4) 퇴직자 및 DC전환자 명부'!G13156)</f>
        <v/>
      </c>
    </row>
    <row r="13157" spans="13:13">
      <c r="M13157" s="264" t="str">
        <f>IF('(2-4) 퇴직자 및 DC전환자 명부'!G13157="","",'(2-4) 퇴직자 및 DC전환자 명부'!G13157)</f>
        <v/>
      </c>
    </row>
    <row r="13158" spans="13:13">
      <c r="M13158" s="264" t="str">
        <f>IF('(2-4) 퇴직자 및 DC전환자 명부'!G13158="","",'(2-4) 퇴직자 및 DC전환자 명부'!G13158)</f>
        <v/>
      </c>
    </row>
    <row r="13159" spans="13:13">
      <c r="M13159" s="264" t="str">
        <f>IF('(2-4) 퇴직자 및 DC전환자 명부'!G13159="","",'(2-4) 퇴직자 및 DC전환자 명부'!G13159)</f>
        <v/>
      </c>
    </row>
    <row r="13160" spans="13:13">
      <c r="M13160" s="264" t="str">
        <f>IF('(2-4) 퇴직자 및 DC전환자 명부'!G13160="","",'(2-4) 퇴직자 및 DC전환자 명부'!G13160)</f>
        <v/>
      </c>
    </row>
    <row r="13161" spans="13:13">
      <c r="M13161" s="264" t="str">
        <f>IF('(2-4) 퇴직자 및 DC전환자 명부'!G13161="","",'(2-4) 퇴직자 및 DC전환자 명부'!G13161)</f>
        <v/>
      </c>
    </row>
    <row r="13162" spans="13:13">
      <c r="M13162" s="264" t="str">
        <f>IF('(2-4) 퇴직자 및 DC전환자 명부'!G13162="","",'(2-4) 퇴직자 및 DC전환자 명부'!G13162)</f>
        <v/>
      </c>
    </row>
    <row r="13163" spans="13:13">
      <c r="M13163" s="264" t="str">
        <f>IF('(2-4) 퇴직자 및 DC전환자 명부'!G13163="","",'(2-4) 퇴직자 및 DC전환자 명부'!G13163)</f>
        <v/>
      </c>
    </row>
    <row r="13164" spans="13:13">
      <c r="M13164" s="264" t="str">
        <f>IF('(2-4) 퇴직자 및 DC전환자 명부'!G13164="","",'(2-4) 퇴직자 및 DC전환자 명부'!G13164)</f>
        <v/>
      </c>
    </row>
    <row r="13165" spans="13:13">
      <c r="M13165" s="264" t="str">
        <f>IF('(2-4) 퇴직자 및 DC전환자 명부'!G13165="","",'(2-4) 퇴직자 및 DC전환자 명부'!G13165)</f>
        <v/>
      </c>
    </row>
    <row r="13166" spans="13:13">
      <c r="M13166" s="264" t="str">
        <f>IF('(2-4) 퇴직자 및 DC전환자 명부'!G13166="","",'(2-4) 퇴직자 및 DC전환자 명부'!G13166)</f>
        <v/>
      </c>
    </row>
    <row r="13167" spans="13:13">
      <c r="M13167" s="264" t="str">
        <f>IF('(2-4) 퇴직자 및 DC전환자 명부'!G13167="","",'(2-4) 퇴직자 및 DC전환자 명부'!G13167)</f>
        <v/>
      </c>
    </row>
    <row r="13168" spans="13:13">
      <c r="M13168" s="264" t="str">
        <f>IF('(2-4) 퇴직자 및 DC전환자 명부'!G13168="","",'(2-4) 퇴직자 및 DC전환자 명부'!G13168)</f>
        <v/>
      </c>
    </row>
    <row r="13169" spans="13:13">
      <c r="M13169" s="264" t="str">
        <f>IF('(2-4) 퇴직자 및 DC전환자 명부'!G13169="","",'(2-4) 퇴직자 및 DC전환자 명부'!G13169)</f>
        <v/>
      </c>
    </row>
    <row r="13170" spans="13:13">
      <c r="M13170" s="264" t="str">
        <f>IF('(2-4) 퇴직자 및 DC전환자 명부'!G13170="","",'(2-4) 퇴직자 및 DC전환자 명부'!G13170)</f>
        <v/>
      </c>
    </row>
    <row r="13171" spans="13:13">
      <c r="M13171" s="264" t="str">
        <f>IF('(2-4) 퇴직자 및 DC전환자 명부'!G13171="","",'(2-4) 퇴직자 및 DC전환자 명부'!G13171)</f>
        <v/>
      </c>
    </row>
    <row r="13172" spans="13:13">
      <c r="M13172" s="264" t="str">
        <f>IF('(2-4) 퇴직자 및 DC전환자 명부'!G13172="","",'(2-4) 퇴직자 및 DC전환자 명부'!G13172)</f>
        <v/>
      </c>
    </row>
    <row r="13173" spans="13:13">
      <c r="M13173" s="264" t="str">
        <f>IF('(2-4) 퇴직자 및 DC전환자 명부'!G13173="","",'(2-4) 퇴직자 및 DC전환자 명부'!G13173)</f>
        <v/>
      </c>
    </row>
    <row r="13174" spans="13:13">
      <c r="M13174" s="264" t="str">
        <f>IF('(2-4) 퇴직자 및 DC전환자 명부'!G13174="","",'(2-4) 퇴직자 및 DC전환자 명부'!G13174)</f>
        <v/>
      </c>
    </row>
    <row r="13175" spans="13:13">
      <c r="M13175" s="264" t="str">
        <f>IF('(2-4) 퇴직자 및 DC전환자 명부'!G13175="","",'(2-4) 퇴직자 및 DC전환자 명부'!G13175)</f>
        <v/>
      </c>
    </row>
    <row r="13176" spans="13:13">
      <c r="M13176" s="264" t="str">
        <f>IF('(2-4) 퇴직자 및 DC전환자 명부'!G13176="","",'(2-4) 퇴직자 및 DC전환자 명부'!G13176)</f>
        <v/>
      </c>
    </row>
    <row r="13177" spans="13:13">
      <c r="M13177" s="264" t="str">
        <f>IF('(2-4) 퇴직자 및 DC전환자 명부'!G13177="","",'(2-4) 퇴직자 및 DC전환자 명부'!G13177)</f>
        <v/>
      </c>
    </row>
    <row r="13178" spans="13:13">
      <c r="M13178" s="264" t="str">
        <f>IF('(2-4) 퇴직자 및 DC전환자 명부'!G13178="","",'(2-4) 퇴직자 및 DC전환자 명부'!G13178)</f>
        <v/>
      </c>
    </row>
    <row r="13179" spans="13:13">
      <c r="M13179" s="264" t="str">
        <f>IF('(2-4) 퇴직자 및 DC전환자 명부'!G13179="","",'(2-4) 퇴직자 및 DC전환자 명부'!G13179)</f>
        <v/>
      </c>
    </row>
    <row r="13180" spans="13:13">
      <c r="M13180" s="264" t="str">
        <f>IF('(2-4) 퇴직자 및 DC전환자 명부'!G13180="","",'(2-4) 퇴직자 및 DC전환자 명부'!G13180)</f>
        <v/>
      </c>
    </row>
    <row r="13181" spans="13:13">
      <c r="M13181" s="264" t="str">
        <f>IF('(2-4) 퇴직자 및 DC전환자 명부'!G13181="","",'(2-4) 퇴직자 및 DC전환자 명부'!G13181)</f>
        <v/>
      </c>
    </row>
    <row r="13182" spans="13:13">
      <c r="M13182" s="264" t="str">
        <f>IF('(2-4) 퇴직자 및 DC전환자 명부'!G13182="","",'(2-4) 퇴직자 및 DC전환자 명부'!G13182)</f>
        <v/>
      </c>
    </row>
    <row r="13183" spans="13:13">
      <c r="M13183" s="264" t="str">
        <f>IF('(2-4) 퇴직자 및 DC전환자 명부'!G13183="","",'(2-4) 퇴직자 및 DC전환자 명부'!G13183)</f>
        <v/>
      </c>
    </row>
    <row r="13184" spans="13:13">
      <c r="M13184" s="264" t="str">
        <f>IF('(2-4) 퇴직자 및 DC전환자 명부'!G13184="","",'(2-4) 퇴직자 및 DC전환자 명부'!G13184)</f>
        <v/>
      </c>
    </row>
    <row r="13185" spans="13:13">
      <c r="M13185" s="264" t="str">
        <f>IF('(2-4) 퇴직자 및 DC전환자 명부'!G13185="","",'(2-4) 퇴직자 및 DC전환자 명부'!G13185)</f>
        <v/>
      </c>
    </row>
    <row r="13186" spans="13:13">
      <c r="M13186" s="264" t="str">
        <f>IF('(2-4) 퇴직자 및 DC전환자 명부'!G13186="","",'(2-4) 퇴직자 및 DC전환자 명부'!G13186)</f>
        <v/>
      </c>
    </row>
    <row r="13187" spans="13:13">
      <c r="M13187" s="264" t="str">
        <f>IF('(2-4) 퇴직자 및 DC전환자 명부'!G13187="","",'(2-4) 퇴직자 및 DC전환자 명부'!G13187)</f>
        <v/>
      </c>
    </row>
    <row r="13188" spans="13:13">
      <c r="M13188" s="264" t="str">
        <f>IF('(2-4) 퇴직자 및 DC전환자 명부'!G13188="","",'(2-4) 퇴직자 및 DC전환자 명부'!G13188)</f>
        <v/>
      </c>
    </row>
    <row r="13189" spans="13:13">
      <c r="M13189" s="264" t="str">
        <f>IF('(2-4) 퇴직자 및 DC전환자 명부'!G13189="","",'(2-4) 퇴직자 및 DC전환자 명부'!G13189)</f>
        <v/>
      </c>
    </row>
    <row r="13190" spans="13:13">
      <c r="M13190" s="264" t="str">
        <f>IF('(2-4) 퇴직자 및 DC전환자 명부'!G13190="","",'(2-4) 퇴직자 및 DC전환자 명부'!G13190)</f>
        <v/>
      </c>
    </row>
    <row r="13191" spans="13:13">
      <c r="M13191" s="264" t="str">
        <f>IF('(2-4) 퇴직자 및 DC전환자 명부'!G13191="","",'(2-4) 퇴직자 및 DC전환자 명부'!G13191)</f>
        <v/>
      </c>
    </row>
    <row r="13192" spans="13:13">
      <c r="M13192" s="264" t="str">
        <f>IF('(2-4) 퇴직자 및 DC전환자 명부'!G13192="","",'(2-4) 퇴직자 및 DC전환자 명부'!G13192)</f>
        <v/>
      </c>
    </row>
    <row r="13193" spans="13:13">
      <c r="M13193" s="264" t="str">
        <f>IF('(2-4) 퇴직자 및 DC전환자 명부'!G13193="","",'(2-4) 퇴직자 및 DC전환자 명부'!G13193)</f>
        <v/>
      </c>
    </row>
    <row r="13194" spans="13:13">
      <c r="M13194" s="264" t="str">
        <f>IF('(2-4) 퇴직자 및 DC전환자 명부'!G13194="","",'(2-4) 퇴직자 및 DC전환자 명부'!G13194)</f>
        <v/>
      </c>
    </row>
    <row r="13195" spans="13:13">
      <c r="M13195" s="264" t="str">
        <f>IF('(2-4) 퇴직자 및 DC전환자 명부'!G13195="","",'(2-4) 퇴직자 및 DC전환자 명부'!G13195)</f>
        <v/>
      </c>
    </row>
    <row r="13196" spans="13:13">
      <c r="M13196" s="264" t="str">
        <f>IF('(2-4) 퇴직자 및 DC전환자 명부'!G13196="","",'(2-4) 퇴직자 및 DC전환자 명부'!G13196)</f>
        <v/>
      </c>
    </row>
    <row r="13197" spans="13:13">
      <c r="M13197" s="264" t="str">
        <f>IF('(2-4) 퇴직자 및 DC전환자 명부'!G13197="","",'(2-4) 퇴직자 및 DC전환자 명부'!G13197)</f>
        <v/>
      </c>
    </row>
    <row r="13198" spans="13:13">
      <c r="M13198" s="264" t="str">
        <f>IF('(2-4) 퇴직자 및 DC전환자 명부'!G13198="","",'(2-4) 퇴직자 및 DC전환자 명부'!G13198)</f>
        <v/>
      </c>
    </row>
    <row r="13199" spans="13:13">
      <c r="M13199" s="264" t="str">
        <f>IF('(2-4) 퇴직자 및 DC전환자 명부'!G13199="","",'(2-4) 퇴직자 및 DC전환자 명부'!G13199)</f>
        <v/>
      </c>
    </row>
    <row r="13200" spans="13:13">
      <c r="M13200" s="264" t="str">
        <f>IF('(2-4) 퇴직자 및 DC전환자 명부'!G13200="","",'(2-4) 퇴직자 및 DC전환자 명부'!G13200)</f>
        <v/>
      </c>
    </row>
    <row r="13201" spans="13:13">
      <c r="M13201" s="264" t="str">
        <f>IF('(2-4) 퇴직자 및 DC전환자 명부'!G13201="","",'(2-4) 퇴직자 및 DC전환자 명부'!G13201)</f>
        <v/>
      </c>
    </row>
    <row r="13202" spans="13:13">
      <c r="M13202" s="264" t="str">
        <f>IF('(2-4) 퇴직자 및 DC전환자 명부'!G13202="","",'(2-4) 퇴직자 및 DC전환자 명부'!G13202)</f>
        <v/>
      </c>
    </row>
    <row r="13203" spans="13:13">
      <c r="M13203" s="264" t="str">
        <f>IF('(2-4) 퇴직자 및 DC전환자 명부'!G13203="","",'(2-4) 퇴직자 및 DC전환자 명부'!G13203)</f>
        <v/>
      </c>
    </row>
    <row r="13204" spans="13:13">
      <c r="M13204" s="264" t="str">
        <f>IF('(2-4) 퇴직자 및 DC전환자 명부'!G13204="","",'(2-4) 퇴직자 및 DC전환자 명부'!G13204)</f>
        <v/>
      </c>
    </row>
    <row r="13205" spans="13:13">
      <c r="M13205" s="264" t="str">
        <f>IF('(2-4) 퇴직자 및 DC전환자 명부'!G13205="","",'(2-4) 퇴직자 및 DC전환자 명부'!G13205)</f>
        <v/>
      </c>
    </row>
    <row r="13206" spans="13:13">
      <c r="M13206" s="264" t="str">
        <f>IF('(2-4) 퇴직자 및 DC전환자 명부'!G13206="","",'(2-4) 퇴직자 및 DC전환자 명부'!G13206)</f>
        <v/>
      </c>
    </row>
    <row r="13207" spans="13:13">
      <c r="M13207" s="264" t="str">
        <f>IF('(2-4) 퇴직자 및 DC전환자 명부'!G13207="","",'(2-4) 퇴직자 및 DC전환자 명부'!G13207)</f>
        <v/>
      </c>
    </row>
    <row r="13208" spans="13:13">
      <c r="M13208" s="264" t="str">
        <f>IF('(2-4) 퇴직자 및 DC전환자 명부'!G13208="","",'(2-4) 퇴직자 및 DC전환자 명부'!G13208)</f>
        <v/>
      </c>
    </row>
    <row r="13209" spans="13:13">
      <c r="M13209" s="264" t="str">
        <f>IF('(2-4) 퇴직자 및 DC전환자 명부'!G13209="","",'(2-4) 퇴직자 및 DC전환자 명부'!G13209)</f>
        <v/>
      </c>
    </row>
    <row r="13210" spans="13:13">
      <c r="M13210" s="264" t="str">
        <f>IF('(2-4) 퇴직자 및 DC전환자 명부'!G13210="","",'(2-4) 퇴직자 및 DC전환자 명부'!G13210)</f>
        <v/>
      </c>
    </row>
    <row r="13211" spans="13:13">
      <c r="M13211" s="264" t="str">
        <f>IF('(2-4) 퇴직자 및 DC전환자 명부'!G13211="","",'(2-4) 퇴직자 및 DC전환자 명부'!G13211)</f>
        <v/>
      </c>
    </row>
    <row r="13212" spans="13:13">
      <c r="M13212" s="264" t="str">
        <f>IF('(2-4) 퇴직자 및 DC전환자 명부'!G13212="","",'(2-4) 퇴직자 및 DC전환자 명부'!G13212)</f>
        <v/>
      </c>
    </row>
    <row r="13213" spans="13:13">
      <c r="M13213" s="264" t="str">
        <f>IF('(2-4) 퇴직자 및 DC전환자 명부'!G13213="","",'(2-4) 퇴직자 및 DC전환자 명부'!G13213)</f>
        <v/>
      </c>
    </row>
    <row r="13214" spans="13:13">
      <c r="M13214" s="264" t="str">
        <f>IF('(2-4) 퇴직자 및 DC전환자 명부'!G13214="","",'(2-4) 퇴직자 및 DC전환자 명부'!G13214)</f>
        <v/>
      </c>
    </row>
    <row r="13215" spans="13:13">
      <c r="M13215" s="264" t="str">
        <f>IF('(2-4) 퇴직자 및 DC전환자 명부'!G13215="","",'(2-4) 퇴직자 및 DC전환자 명부'!G13215)</f>
        <v/>
      </c>
    </row>
    <row r="13216" spans="13:13">
      <c r="M13216" s="264" t="str">
        <f>IF('(2-4) 퇴직자 및 DC전환자 명부'!G13216="","",'(2-4) 퇴직자 및 DC전환자 명부'!G13216)</f>
        <v/>
      </c>
    </row>
    <row r="13217" spans="13:13">
      <c r="M13217" s="264" t="str">
        <f>IF('(2-4) 퇴직자 및 DC전환자 명부'!G13217="","",'(2-4) 퇴직자 및 DC전환자 명부'!G13217)</f>
        <v/>
      </c>
    </row>
    <row r="13218" spans="13:13">
      <c r="M13218" s="264" t="str">
        <f>IF('(2-4) 퇴직자 및 DC전환자 명부'!G13218="","",'(2-4) 퇴직자 및 DC전환자 명부'!G13218)</f>
        <v/>
      </c>
    </row>
    <row r="13219" spans="13:13">
      <c r="M13219" s="264" t="str">
        <f>IF('(2-4) 퇴직자 및 DC전환자 명부'!G13219="","",'(2-4) 퇴직자 및 DC전환자 명부'!G13219)</f>
        <v/>
      </c>
    </row>
    <row r="13220" spans="13:13">
      <c r="M13220" s="264" t="str">
        <f>IF('(2-4) 퇴직자 및 DC전환자 명부'!G13220="","",'(2-4) 퇴직자 및 DC전환자 명부'!G13220)</f>
        <v/>
      </c>
    </row>
    <row r="13221" spans="13:13">
      <c r="M13221" s="264" t="str">
        <f>IF('(2-4) 퇴직자 및 DC전환자 명부'!G13221="","",'(2-4) 퇴직자 및 DC전환자 명부'!G13221)</f>
        <v/>
      </c>
    </row>
    <row r="13222" spans="13:13">
      <c r="M13222" s="264" t="str">
        <f>IF('(2-4) 퇴직자 및 DC전환자 명부'!G13222="","",'(2-4) 퇴직자 및 DC전환자 명부'!G13222)</f>
        <v/>
      </c>
    </row>
    <row r="13223" spans="13:13">
      <c r="M13223" s="264" t="str">
        <f>IF('(2-4) 퇴직자 및 DC전환자 명부'!G13223="","",'(2-4) 퇴직자 및 DC전환자 명부'!G13223)</f>
        <v/>
      </c>
    </row>
    <row r="13224" spans="13:13">
      <c r="M13224" s="264" t="str">
        <f>IF('(2-4) 퇴직자 및 DC전환자 명부'!G13224="","",'(2-4) 퇴직자 및 DC전환자 명부'!G13224)</f>
        <v/>
      </c>
    </row>
    <row r="13225" spans="13:13">
      <c r="M13225" s="264" t="str">
        <f>IF('(2-4) 퇴직자 및 DC전환자 명부'!G13225="","",'(2-4) 퇴직자 및 DC전환자 명부'!G13225)</f>
        <v/>
      </c>
    </row>
    <row r="13226" spans="13:13">
      <c r="M13226" s="264" t="str">
        <f>IF('(2-4) 퇴직자 및 DC전환자 명부'!G13226="","",'(2-4) 퇴직자 및 DC전환자 명부'!G13226)</f>
        <v/>
      </c>
    </row>
    <row r="13227" spans="13:13">
      <c r="M13227" s="264" t="str">
        <f>IF('(2-4) 퇴직자 및 DC전환자 명부'!G13227="","",'(2-4) 퇴직자 및 DC전환자 명부'!G13227)</f>
        <v/>
      </c>
    </row>
    <row r="13228" spans="13:13">
      <c r="M13228" s="264" t="str">
        <f>IF('(2-4) 퇴직자 및 DC전환자 명부'!G13228="","",'(2-4) 퇴직자 및 DC전환자 명부'!G13228)</f>
        <v/>
      </c>
    </row>
    <row r="13229" spans="13:13">
      <c r="M13229" s="264" t="str">
        <f>IF('(2-4) 퇴직자 및 DC전환자 명부'!G13229="","",'(2-4) 퇴직자 및 DC전환자 명부'!G13229)</f>
        <v/>
      </c>
    </row>
    <row r="13230" spans="13:13">
      <c r="M13230" s="264" t="str">
        <f>IF('(2-4) 퇴직자 및 DC전환자 명부'!G13230="","",'(2-4) 퇴직자 및 DC전환자 명부'!G13230)</f>
        <v/>
      </c>
    </row>
    <row r="13231" spans="13:13">
      <c r="M13231" s="264" t="str">
        <f>IF('(2-4) 퇴직자 및 DC전환자 명부'!G13231="","",'(2-4) 퇴직자 및 DC전환자 명부'!G13231)</f>
        <v/>
      </c>
    </row>
    <row r="13232" spans="13:13">
      <c r="M13232" s="264" t="str">
        <f>IF('(2-4) 퇴직자 및 DC전환자 명부'!G13232="","",'(2-4) 퇴직자 및 DC전환자 명부'!G13232)</f>
        <v/>
      </c>
    </row>
    <row r="13233" spans="13:13">
      <c r="M13233" s="264" t="str">
        <f>IF('(2-4) 퇴직자 및 DC전환자 명부'!G13233="","",'(2-4) 퇴직자 및 DC전환자 명부'!G13233)</f>
        <v/>
      </c>
    </row>
    <row r="13234" spans="13:13">
      <c r="M13234" s="264" t="str">
        <f>IF('(2-4) 퇴직자 및 DC전환자 명부'!G13234="","",'(2-4) 퇴직자 및 DC전환자 명부'!G13234)</f>
        <v/>
      </c>
    </row>
    <row r="13235" spans="13:13">
      <c r="M13235" s="264" t="str">
        <f>IF('(2-4) 퇴직자 및 DC전환자 명부'!G13235="","",'(2-4) 퇴직자 및 DC전환자 명부'!G13235)</f>
        <v/>
      </c>
    </row>
    <row r="13236" spans="13:13">
      <c r="M13236" s="264" t="str">
        <f>IF('(2-4) 퇴직자 및 DC전환자 명부'!G13236="","",'(2-4) 퇴직자 및 DC전환자 명부'!G13236)</f>
        <v/>
      </c>
    </row>
    <row r="13237" spans="13:13">
      <c r="M13237" s="264" t="str">
        <f>IF('(2-4) 퇴직자 및 DC전환자 명부'!G13237="","",'(2-4) 퇴직자 및 DC전환자 명부'!G13237)</f>
        <v/>
      </c>
    </row>
    <row r="13238" spans="13:13">
      <c r="M13238" s="264" t="str">
        <f>IF('(2-4) 퇴직자 및 DC전환자 명부'!G13238="","",'(2-4) 퇴직자 및 DC전환자 명부'!G13238)</f>
        <v/>
      </c>
    </row>
    <row r="13239" spans="13:13">
      <c r="M13239" s="264" t="str">
        <f>IF('(2-4) 퇴직자 및 DC전환자 명부'!G13239="","",'(2-4) 퇴직자 및 DC전환자 명부'!G13239)</f>
        <v/>
      </c>
    </row>
    <row r="13240" spans="13:13">
      <c r="M13240" s="264" t="str">
        <f>IF('(2-4) 퇴직자 및 DC전환자 명부'!G13240="","",'(2-4) 퇴직자 및 DC전환자 명부'!G13240)</f>
        <v/>
      </c>
    </row>
    <row r="13241" spans="13:13">
      <c r="M13241" s="264" t="str">
        <f>IF('(2-4) 퇴직자 및 DC전환자 명부'!G13241="","",'(2-4) 퇴직자 및 DC전환자 명부'!G13241)</f>
        <v/>
      </c>
    </row>
    <row r="13242" spans="13:13">
      <c r="M13242" s="264" t="str">
        <f>IF('(2-4) 퇴직자 및 DC전환자 명부'!G13242="","",'(2-4) 퇴직자 및 DC전환자 명부'!G13242)</f>
        <v/>
      </c>
    </row>
    <row r="13243" spans="13:13">
      <c r="M13243" s="264" t="str">
        <f>IF('(2-4) 퇴직자 및 DC전환자 명부'!G13243="","",'(2-4) 퇴직자 및 DC전환자 명부'!G13243)</f>
        <v/>
      </c>
    </row>
    <row r="13244" spans="13:13">
      <c r="M13244" s="264" t="str">
        <f>IF('(2-4) 퇴직자 및 DC전환자 명부'!G13244="","",'(2-4) 퇴직자 및 DC전환자 명부'!G13244)</f>
        <v/>
      </c>
    </row>
    <row r="13245" spans="13:13">
      <c r="M13245" s="264" t="str">
        <f>IF('(2-4) 퇴직자 및 DC전환자 명부'!G13245="","",'(2-4) 퇴직자 및 DC전환자 명부'!G13245)</f>
        <v/>
      </c>
    </row>
    <row r="13246" spans="13:13">
      <c r="M13246" s="264" t="str">
        <f>IF('(2-4) 퇴직자 및 DC전환자 명부'!G13246="","",'(2-4) 퇴직자 및 DC전환자 명부'!G13246)</f>
        <v/>
      </c>
    </row>
    <row r="13247" spans="13:13">
      <c r="M13247" s="264" t="str">
        <f>IF('(2-4) 퇴직자 및 DC전환자 명부'!G13247="","",'(2-4) 퇴직자 및 DC전환자 명부'!G13247)</f>
        <v/>
      </c>
    </row>
    <row r="13248" spans="13:13">
      <c r="M13248" s="264" t="str">
        <f>IF('(2-4) 퇴직자 및 DC전환자 명부'!G13248="","",'(2-4) 퇴직자 및 DC전환자 명부'!G13248)</f>
        <v/>
      </c>
    </row>
    <row r="13249" spans="13:13">
      <c r="M13249" s="264" t="str">
        <f>IF('(2-4) 퇴직자 및 DC전환자 명부'!G13249="","",'(2-4) 퇴직자 및 DC전환자 명부'!G13249)</f>
        <v/>
      </c>
    </row>
    <row r="13250" spans="13:13">
      <c r="M13250" s="264" t="str">
        <f>IF('(2-4) 퇴직자 및 DC전환자 명부'!G13250="","",'(2-4) 퇴직자 및 DC전환자 명부'!G13250)</f>
        <v/>
      </c>
    </row>
    <row r="13251" spans="13:13">
      <c r="M13251" s="264" t="str">
        <f>IF('(2-4) 퇴직자 및 DC전환자 명부'!G13251="","",'(2-4) 퇴직자 및 DC전환자 명부'!G13251)</f>
        <v/>
      </c>
    </row>
    <row r="13252" spans="13:13">
      <c r="M13252" s="264" t="str">
        <f>IF('(2-4) 퇴직자 및 DC전환자 명부'!G13252="","",'(2-4) 퇴직자 및 DC전환자 명부'!G13252)</f>
        <v/>
      </c>
    </row>
    <row r="13253" spans="13:13">
      <c r="M13253" s="264" t="str">
        <f>IF('(2-4) 퇴직자 및 DC전환자 명부'!G13253="","",'(2-4) 퇴직자 및 DC전환자 명부'!G13253)</f>
        <v/>
      </c>
    </row>
    <row r="13254" spans="13:13">
      <c r="M13254" s="264" t="str">
        <f>IF('(2-4) 퇴직자 및 DC전환자 명부'!G13254="","",'(2-4) 퇴직자 및 DC전환자 명부'!G13254)</f>
        <v/>
      </c>
    </row>
    <row r="13255" spans="13:13">
      <c r="M13255" s="264" t="str">
        <f>IF('(2-4) 퇴직자 및 DC전환자 명부'!G13255="","",'(2-4) 퇴직자 및 DC전환자 명부'!G13255)</f>
        <v/>
      </c>
    </row>
    <row r="13256" spans="13:13">
      <c r="M13256" s="264" t="str">
        <f>IF('(2-4) 퇴직자 및 DC전환자 명부'!G13256="","",'(2-4) 퇴직자 및 DC전환자 명부'!G13256)</f>
        <v/>
      </c>
    </row>
    <row r="13257" spans="13:13">
      <c r="M13257" s="264" t="str">
        <f>IF('(2-4) 퇴직자 및 DC전환자 명부'!G13257="","",'(2-4) 퇴직자 및 DC전환자 명부'!G13257)</f>
        <v/>
      </c>
    </row>
    <row r="13258" spans="13:13">
      <c r="M13258" s="264" t="str">
        <f>IF('(2-4) 퇴직자 및 DC전환자 명부'!G13258="","",'(2-4) 퇴직자 및 DC전환자 명부'!G13258)</f>
        <v/>
      </c>
    </row>
    <row r="13259" spans="13:13">
      <c r="M13259" s="264" t="str">
        <f>IF('(2-4) 퇴직자 및 DC전환자 명부'!G13259="","",'(2-4) 퇴직자 및 DC전환자 명부'!G13259)</f>
        <v/>
      </c>
    </row>
    <row r="13260" spans="13:13">
      <c r="M13260" s="264" t="str">
        <f>IF('(2-4) 퇴직자 및 DC전환자 명부'!G13260="","",'(2-4) 퇴직자 및 DC전환자 명부'!G13260)</f>
        <v/>
      </c>
    </row>
    <row r="13261" spans="13:13">
      <c r="M13261" s="264" t="str">
        <f>IF('(2-4) 퇴직자 및 DC전환자 명부'!G13261="","",'(2-4) 퇴직자 및 DC전환자 명부'!G13261)</f>
        <v/>
      </c>
    </row>
    <row r="13262" spans="13:13">
      <c r="M13262" s="264" t="str">
        <f>IF('(2-4) 퇴직자 및 DC전환자 명부'!G13262="","",'(2-4) 퇴직자 및 DC전환자 명부'!G13262)</f>
        <v/>
      </c>
    </row>
    <row r="13263" spans="13:13">
      <c r="M13263" s="264" t="str">
        <f>IF('(2-4) 퇴직자 및 DC전환자 명부'!G13263="","",'(2-4) 퇴직자 및 DC전환자 명부'!G13263)</f>
        <v/>
      </c>
    </row>
    <row r="13264" spans="13:13">
      <c r="M13264" s="264" t="str">
        <f>IF('(2-4) 퇴직자 및 DC전환자 명부'!G13264="","",'(2-4) 퇴직자 및 DC전환자 명부'!G13264)</f>
        <v/>
      </c>
    </row>
    <row r="13265" spans="13:13">
      <c r="M13265" s="264" t="str">
        <f>IF('(2-4) 퇴직자 및 DC전환자 명부'!G13265="","",'(2-4) 퇴직자 및 DC전환자 명부'!G13265)</f>
        <v/>
      </c>
    </row>
    <row r="13266" spans="13:13">
      <c r="M13266" s="264" t="str">
        <f>IF('(2-4) 퇴직자 및 DC전환자 명부'!G13266="","",'(2-4) 퇴직자 및 DC전환자 명부'!G13266)</f>
        <v/>
      </c>
    </row>
    <row r="13267" spans="13:13">
      <c r="M13267" s="264" t="str">
        <f>IF('(2-4) 퇴직자 및 DC전환자 명부'!G13267="","",'(2-4) 퇴직자 및 DC전환자 명부'!G13267)</f>
        <v/>
      </c>
    </row>
    <row r="13268" spans="13:13">
      <c r="M13268" s="264" t="str">
        <f>IF('(2-4) 퇴직자 및 DC전환자 명부'!G13268="","",'(2-4) 퇴직자 및 DC전환자 명부'!G13268)</f>
        <v/>
      </c>
    </row>
    <row r="13269" spans="13:13">
      <c r="M13269" s="264" t="str">
        <f>IF('(2-4) 퇴직자 및 DC전환자 명부'!G13269="","",'(2-4) 퇴직자 및 DC전환자 명부'!G13269)</f>
        <v/>
      </c>
    </row>
    <row r="13270" spans="13:13">
      <c r="M13270" s="264" t="str">
        <f>IF('(2-4) 퇴직자 및 DC전환자 명부'!G13270="","",'(2-4) 퇴직자 및 DC전환자 명부'!G13270)</f>
        <v/>
      </c>
    </row>
    <row r="13271" spans="13:13">
      <c r="M13271" s="264" t="str">
        <f>IF('(2-4) 퇴직자 및 DC전환자 명부'!G13271="","",'(2-4) 퇴직자 및 DC전환자 명부'!G13271)</f>
        <v/>
      </c>
    </row>
    <row r="13272" spans="13:13">
      <c r="M13272" s="264" t="str">
        <f>IF('(2-4) 퇴직자 및 DC전환자 명부'!G13272="","",'(2-4) 퇴직자 및 DC전환자 명부'!G13272)</f>
        <v/>
      </c>
    </row>
    <row r="13273" spans="13:13">
      <c r="M13273" s="264" t="str">
        <f>IF('(2-4) 퇴직자 및 DC전환자 명부'!G13273="","",'(2-4) 퇴직자 및 DC전환자 명부'!G13273)</f>
        <v/>
      </c>
    </row>
    <row r="13274" spans="13:13">
      <c r="M13274" s="264" t="str">
        <f>IF('(2-4) 퇴직자 및 DC전환자 명부'!G13274="","",'(2-4) 퇴직자 및 DC전환자 명부'!G13274)</f>
        <v/>
      </c>
    </row>
    <row r="13275" spans="13:13">
      <c r="M13275" s="264" t="str">
        <f>IF('(2-4) 퇴직자 및 DC전환자 명부'!G13275="","",'(2-4) 퇴직자 및 DC전환자 명부'!G13275)</f>
        <v/>
      </c>
    </row>
    <row r="13276" spans="13:13">
      <c r="M13276" s="264" t="str">
        <f>IF('(2-4) 퇴직자 및 DC전환자 명부'!G13276="","",'(2-4) 퇴직자 및 DC전환자 명부'!G13276)</f>
        <v/>
      </c>
    </row>
    <row r="13277" spans="13:13">
      <c r="M13277" s="264" t="str">
        <f>IF('(2-4) 퇴직자 및 DC전환자 명부'!G13277="","",'(2-4) 퇴직자 및 DC전환자 명부'!G13277)</f>
        <v/>
      </c>
    </row>
    <row r="13278" spans="13:13">
      <c r="M13278" s="264" t="str">
        <f>IF('(2-4) 퇴직자 및 DC전환자 명부'!G13278="","",'(2-4) 퇴직자 및 DC전환자 명부'!G13278)</f>
        <v/>
      </c>
    </row>
    <row r="13279" spans="13:13">
      <c r="M13279" s="264" t="str">
        <f>IF('(2-4) 퇴직자 및 DC전환자 명부'!G13279="","",'(2-4) 퇴직자 및 DC전환자 명부'!G13279)</f>
        <v/>
      </c>
    </row>
    <row r="13280" spans="13:13">
      <c r="M13280" s="264" t="str">
        <f>IF('(2-4) 퇴직자 및 DC전환자 명부'!G13280="","",'(2-4) 퇴직자 및 DC전환자 명부'!G13280)</f>
        <v/>
      </c>
    </row>
    <row r="13281" spans="13:13">
      <c r="M13281" s="264" t="str">
        <f>IF('(2-4) 퇴직자 및 DC전환자 명부'!G13281="","",'(2-4) 퇴직자 및 DC전환자 명부'!G13281)</f>
        <v/>
      </c>
    </row>
    <row r="13282" spans="13:13">
      <c r="M13282" s="264" t="str">
        <f>IF('(2-4) 퇴직자 및 DC전환자 명부'!G13282="","",'(2-4) 퇴직자 및 DC전환자 명부'!G13282)</f>
        <v/>
      </c>
    </row>
    <row r="13283" spans="13:13">
      <c r="M13283" s="264" t="str">
        <f>IF('(2-4) 퇴직자 및 DC전환자 명부'!G13283="","",'(2-4) 퇴직자 및 DC전환자 명부'!G13283)</f>
        <v/>
      </c>
    </row>
    <row r="13284" spans="13:13">
      <c r="M13284" s="264" t="str">
        <f>IF('(2-4) 퇴직자 및 DC전환자 명부'!G13284="","",'(2-4) 퇴직자 및 DC전환자 명부'!G13284)</f>
        <v/>
      </c>
    </row>
    <row r="13285" spans="13:13">
      <c r="M13285" s="264" t="str">
        <f>IF('(2-4) 퇴직자 및 DC전환자 명부'!G13285="","",'(2-4) 퇴직자 및 DC전환자 명부'!G13285)</f>
        <v/>
      </c>
    </row>
    <row r="13286" spans="13:13">
      <c r="M13286" s="264" t="str">
        <f>IF('(2-4) 퇴직자 및 DC전환자 명부'!G13286="","",'(2-4) 퇴직자 및 DC전환자 명부'!G13286)</f>
        <v/>
      </c>
    </row>
    <row r="13287" spans="13:13">
      <c r="M13287" s="264" t="str">
        <f>IF('(2-4) 퇴직자 및 DC전환자 명부'!G13287="","",'(2-4) 퇴직자 및 DC전환자 명부'!G13287)</f>
        <v/>
      </c>
    </row>
    <row r="13288" spans="13:13">
      <c r="M13288" s="264" t="str">
        <f>IF('(2-4) 퇴직자 및 DC전환자 명부'!G13288="","",'(2-4) 퇴직자 및 DC전환자 명부'!G13288)</f>
        <v/>
      </c>
    </row>
    <row r="13289" spans="13:13">
      <c r="M13289" s="264" t="str">
        <f>IF('(2-4) 퇴직자 및 DC전환자 명부'!G13289="","",'(2-4) 퇴직자 및 DC전환자 명부'!G13289)</f>
        <v/>
      </c>
    </row>
    <row r="13290" spans="13:13">
      <c r="M13290" s="264" t="str">
        <f>IF('(2-4) 퇴직자 및 DC전환자 명부'!G13290="","",'(2-4) 퇴직자 및 DC전환자 명부'!G13290)</f>
        <v/>
      </c>
    </row>
    <row r="13291" spans="13:13">
      <c r="M13291" s="264" t="str">
        <f>IF('(2-4) 퇴직자 및 DC전환자 명부'!G13291="","",'(2-4) 퇴직자 및 DC전환자 명부'!G13291)</f>
        <v/>
      </c>
    </row>
    <row r="13292" spans="13:13">
      <c r="M13292" s="264" t="str">
        <f>IF('(2-4) 퇴직자 및 DC전환자 명부'!G13292="","",'(2-4) 퇴직자 및 DC전환자 명부'!G13292)</f>
        <v/>
      </c>
    </row>
    <row r="13293" spans="13:13">
      <c r="M13293" s="264" t="str">
        <f>IF('(2-4) 퇴직자 및 DC전환자 명부'!G13293="","",'(2-4) 퇴직자 및 DC전환자 명부'!G13293)</f>
        <v/>
      </c>
    </row>
    <row r="13294" spans="13:13">
      <c r="M13294" s="264" t="str">
        <f>IF('(2-4) 퇴직자 및 DC전환자 명부'!G13294="","",'(2-4) 퇴직자 및 DC전환자 명부'!G13294)</f>
        <v/>
      </c>
    </row>
    <row r="13295" spans="13:13">
      <c r="M13295" s="264" t="str">
        <f>IF('(2-4) 퇴직자 및 DC전환자 명부'!G13295="","",'(2-4) 퇴직자 및 DC전환자 명부'!G13295)</f>
        <v/>
      </c>
    </row>
    <row r="13296" spans="13:13">
      <c r="M13296" s="264" t="str">
        <f>IF('(2-4) 퇴직자 및 DC전환자 명부'!G13296="","",'(2-4) 퇴직자 및 DC전환자 명부'!G13296)</f>
        <v/>
      </c>
    </row>
    <row r="13297" spans="13:13">
      <c r="M13297" s="264" t="str">
        <f>IF('(2-4) 퇴직자 및 DC전환자 명부'!G13297="","",'(2-4) 퇴직자 및 DC전환자 명부'!G13297)</f>
        <v/>
      </c>
    </row>
    <row r="13298" spans="13:13">
      <c r="M13298" s="264" t="str">
        <f>IF('(2-4) 퇴직자 및 DC전환자 명부'!G13298="","",'(2-4) 퇴직자 및 DC전환자 명부'!G13298)</f>
        <v/>
      </c>
    </row>
    <row r="13299" spans="13:13">
      <c r="M13299" s="264" t="str">
        <f>IF('(2-4) 퇴직자 및 DC전환자 명부'!G13299="","",'(2-4) 퇴직자 및 DC전환자 명부'!G13299)</f>
        <v/>
      </c>
    </row>
    <row r="13300" spans="13:13">
      <c r="M13300" s="264" t="str">
        <f>IF('(2-4) 퇴직자 및 DC전환자 명부'!G13300="","",'(2-4) 퇴직자 및 DC전환자 명부'!G13300)</f>
        <v/>
      </c>
    </row>
    <row r="13301" spans="13:13">
      <c r="M13301" s="264" t="str">
        <f>IF('(2-4) 퇴직자 및 DC전환자 명부'!G13301="","",'(2-4) 퇴직자 및 DC전환자 명부'!G13301)</f>
        <v/>
      </c>
    </row>
    <row r="13302" spans="13:13">
      <c r="M13302" s="264" t="str">
        <f>IF('(2-4) 퇴직자 및 DC전환자 명부'!G13302="","",'(2-4) 퇴직자 및 DC전환자 명부'!G13302)</f>
        <v/>
      </c>
    </row>
    <row r="13303" spans="13:13">
      <c r="M13303" s="264" t="str">
        <f>IF('(2-4) 퇴직자 및 DC전환자 명부'!G13303="","",'(2-4) 퇴직자 및 DC전환자 명부'!G13303)</f>
        <v/>
      </c>
    </row>
    <row r="13304" spans="13:13">
      <c r="M13304" s="264" t="str">
        <f>IF('(2-4) 퇴직자 및 DC전환자 명부'!G13304="","",'(2-4) 퇴직자 및 DC전환자 명부'!G13304)</f>
        <v/>
      </c>
    </row>
    <row r="13305" spans="13:13">
      <c r="M13305" s="264" t="str">
        <f>IF('(2-4) 퇴직자 및 DC전환자 명부'!G13305="","",'(2-4) 퇴직자 및 DC전환자 명부'!G13305)</f>
        <v/>
      </c>
    </row>
    <row r="13306" spans="13:13">
      <c r="M13306" s="264" t="str">
        <f>IF('(2-4) 퇴직자 및 DC전환자 명부'!G13306="","",'(2-4) 퇴직자 및 DC전환자 명부'!G13306)</f>
        <v/>
      </c>
    </row>
    <row r="13307" spans="13:13">
      <c r="M13307" s="264" t="str">
        <f>IF('(2-4) 퇴직자 및 DC전환자 명부'!G13307="","",'(2-4) 퇴직자 및 DC전환자 명부'!G13307)</f>
        <v/>
      </c>
    </row>
    <row r="13308" spans="13:13">
      <c r="M13308" s="264" t="str">
        <f>IF('(2-4) 퇴직자 및 DC전환자 명부'!G13308="","",'(2-4) 퇴직자 및 DC전환자 명부'!G13308)</f>
        <v/>
      </c>
    </row>
    <row r="13309" spans="13:13">
      <c r="M13309" s="264" t="str">
        <f>IF('(2-4) 퇴직자 및 DC전환자 명부'!G13309="","",'(2-4) 퇴직자 및 DC전환자 명부'!G13309)</f>
        <v/>
      </c>
    </row>
    <row r="13310" spans="13:13">
      <c r="M13310" s="264" t="str">
        <f>IF('(2-4) 퇴직자 및 DC전환자 명부'!G13310="","",'(2-4) 퇴직자 및 DC전환자 명부'!G13310)</f>
        <v/>
      </c>
    </row>
    <row r="13311" spans="13:13">
      <c r="M13311" s="264" t="str">
        <f>IF('(2-4) 퇴직자 및 DC전환자 명부'!G13311="","",'(2-4) 퇴직자 및 DC전환자 명부'!G13311)</f>
        <v/>
      </c>
    </row>
    <row r="13312" spans="13:13">
      <c r="M13312" s="264" t="str">
        <f>IF('(2-4) 퇴직자 및 DC전환자 명부'!G13312="","",'(2-4) 퇴직자 및 DC전환자 명부'!G13312)</f>
        <v/>
      </c>
    </row>
    <row r="13313" spans="13:13">
      <c r="M13313" s="264" t="str">
        <f>IF('(2-4) 퇴직자 및 DC전환자 명부'!G13313="","",'(2-4) 퇴직자 및 DC전환자 명부'!G13313)</f>
        <v/>
      </c>
    </row>
    <row r="13314" spans="13:13">
      <c r="M13314" s="264" t="str">
        <f>IF('(2-4) 퇴직자 및 DC전환자 명부'!G13314="","",'(2-4) 퇴직자 및 DC전환자 명부'!G13314)</f>
        <v/>
      </c>
    </row>
    <row r="13315" spans="13:13">
      <c r="M13315" s="264" t="str">
        <f>IF('(2-4) 퇴직자 및 DC전환자 명부'!G13315="","",'(2-4) 퇴직자 및 DC전환자 명부'!G13315)</f>
        <v/>
      </c>
    </row>
    <row r="13316" spans="13:13">
      <c r="M13316" s="264" t="str">
        <f>IF('(2-4) 퇴직자 및 DC전환자 명부'!G13316="","",'(2-4) 퇴직자 및 DC전환자 명부'!G13316)</f>
        <v/>
      </c>
    </row>
    <row r="13317" spans="13:13">
      <c r="M13317" s="264" t="str">
        <f>IF('(2-4) 퇴직자 및 DC전환자 명부'!G13317="","",'(2-4) 퇴직자 및 DC전환자 명부'!G13317)</f>
        <v/>
      </c>
    </row>
    <row r="13318" spans="13:13">
      <c r="M13318" s="264" t="str">
        <f>IF('(2-4) 퇴직자 및 DC전환자 명부'!G13318="","",'(2-4) 퇴직자 및 DC전환자 명부'!G13318)</f>
        <v/>
      </c>
    </row>
    <row r="13319" spans="13:13">
      <c r="M13319" s="264" t="str">
        <f>IF('(2-4) 퇴직자 및 DC전환자 명부'!G13319="","",'(2-4) 퇴직자 및 DC전환자 명부'!G13319)</f>
        <v/>
      </c>
    </row>
    <row r="13320" spans="13:13">
      <c r="M13320" s="264" t="str">
        <f>IF('(2-4) 퇴직자 및 DC전환자 명부'!G13320="","",'(2-4) 퇴직자 및 DC전환자 명부'!G13320)</f>
        <v/>
      </c>
    </row>
    <row r="13321" spans="13:13">
      <c r="M13321" s="264" t="str">
        <f>IF('(2-4) 퇴직자 및 DC전환자 명부'!G13321="","",'(2-4) 퇴직자 및 DC전환자 명부'!G13321)</f>
        <v/>
      </c>
    </row>
    <row r="13322" spans="13:13">
      <c r="M13322" s="264" t="str">
        <f>IF('(2-4) 퇴직자 및 DC전환자 명부'!G13322="","",'(2-4) 퇴직자 및 DC전환자 명부'!G13322)</f>
        <v/>
      </c>
    </row>
    <row r="13323" spans="13:13">
      <c r="M13323" s="264" t="str">
        <f>IF('(2-4) 퇴직자 및 DC전환자 명부'!G13323="","",'(2-4) 퇴직자 및 DC전환자 명부'!G13323)</f>
        <v/>
      </c>
    </row>
    <row r="13324" spans="13:13">
      <c r="M13324" s="264" t="str">
        <f>IF('(2-4) 퇴직자 및 DC전환자 명부'!G13324="","",'(2-4) 퇴직자 및 DC전환자 명부'!G13324)</f>
        <v/>
      </c>
    </row>
    <row r="13325" spans="13:13">
      <c r="M13325" s="264" t="str">
        <f>IF('(2-4) 퇴직자 및 DC전환자 명부'!G13325="","",'(2-4) 퇴직자 및 DC전환자 명부'!G13325)</f>
        <v/>
      </c>
    </row>
    <row r="13326" spans="13:13">
      <c r="M13326" s="264" t="str">
        <f>IF('(2-4) 퇴직자 및 DC전환자 명부'!G13326="","",'(2-4) 퇴직자 및 DC전환자 명부'!G13326)</f>
        <v/>
      </c>
    </row>
    <row r="13327" spans="13:13">
      <c r="M13327" s="264" t="str">
        <f>IF('(2-4) 퇴직자 및 DC전환자 명부'!G13327="","",'(2-4) 퇴직자 및 DC전환자 명부'!G13327)</f>
        <v/>
      </c>
    </row>
    <row r="13328" spans="13:13">
      <c r="M13328" s="264" t="str">
        <f>IF('(2-4) 퇴직자 및 DC전환자 명부'!G13328="","",'(2-4) 퇴직자 및 DC전환자 명부'!G13328)</f>
        <v/>
      </c>
    </row>
    <row r="13329" spans="13:13">
      <c r="M13329" s="264" t="str">
        <f>IF('(2-4) 퇴직자 및 DC전환자 명부'!G13329="","",'(2-4) 퇴직자 및 DC전환자 명부'!G13329)</f>
        <v/>
      </c>
    </row>
    <row r="13330" spans="13:13">
      <c r="M13330" s="264" t="str">
        <f>IF('(2-4) 퇴직자 및 DC전환자 명부'!G13330="","",'(2-4) 퇴직자 및 DC전환자 명부'!G13330)</f>
        <v/>
      </c>
    </row>
    <row r="13331" spans="13:13">
      <c r="M13331" s="264" t="str">
        <f>IF('(2-4) 퇴직자 및 DC전환자 명부'!G13331="","",'(2-4) 퇴직자 및 DC전환자 명부'!G13331)</f>
        <v/>
      </c>
    </row>
    <row r="13332" spans="13:13">
      <c r="M13332" s="264" t="str">
        <f>IF('(2-4) 퇴직자 및 DC전환자 명부'!G13332="","",'(2-4) 퇴직자 및 DC전환자 명부'!G13332)</f>
        <v/>
      </c>
    </row>
    <row r="13333" spans="13:13">
      <c r="M13333" s="264" t="str">
        <f>IF('(2-4) 퇴직자 및 DC전환자 명부'!G13333="","",'(2-4) 퇴직자 및 DC전환자 명부'!G13333)</f>
        <v/>
      </c>
    </row>
    <row r="13334" spans="13:13">
      <c r="M13334" s="264" t="str">
        <f>IF('(2-4) 퇴직자 및 DC전환자 명부'!G13334="","",'(2-4) 퇴직자 및 DC전환자 명부'!G13334)</f>
        <v/>
      </c>
    </row>
    <row r="13335" spans="13:13">
      <c r="M13335" s="264" t="str">
        <f>IF('(2-4) 퇴직자 및 DC전환자 명부'!G13335="","",'(2-4) 퇴직자 및 DC전환자 명부'!G13335)</f>
        <v/>
      </c>
    </row>
    <row r="13336" spans="13:13">
      <c r="M13336" s="264" t="str">
        <f>IF('(2-4) 퇴직자 및 DC전환자 명부'!G13336="","",'(2-4) 퇴직자 및 DC전환자 명부'!G13336)</f>
        <v/>
      </c>
    </row>
    <row r="13337" spans="13:13">
      <c r="M13337" s="264" t="str">
        <f>IF('(2-4) 퇴직자 및 DC전환자 명부'!G13337="","",'(2-4) 퇴직자 및 DC전환자 명부'!G13337)</f>
        <v/>
      </c>
    </row>
    <row r="13338" spans="13:13">
      <c r="M13338" s="264" t="str">
        <f>IF('(2-4) 퇴직자 및 DC전환자 명부'!G13338="","",'(2-4) 퇴직자 및 DC전환자 명부'!G13338)</f>
        <v/>
      </c>
    </row>
    <row r="13339" spans="13:13">
      <c r="M13339" s="264" t="str">
        <f>IF('(2-4) 퇴직자 및 DC전환자 명부'!G13339="","",'(2-4) 퇴직자 및 DC전환자 명부'!G13339)</f>
        <v/>
      </c>
    </row>
    <row r="13340" spans="13:13">
      <c r="M13340" s="264" t="str">
        <f>IF('(2-4) 퇴직자 및 DC전환자 명부'!G13340="","",'(2-4) 퇴직자 및 DC전환자 명부'!G13340)</f>
        <v/>
      </c>
    </row>
    <row r="13341" spans="13:13">
      <c r="M13341" s="264" t="str">
        <f>IF('(2-4) 퇴직자 및 DC전환자 명부'!G13341="","",'(2-4) 퇴직자 및 DC전환자 명부'!G13341)</f>
        <v/>
      </c>
    </row>
    <row r="13342" spans="13:13">
      <c r="M13342" s="264" t="str">
        <f>IF('(2-4) 퇴직자 및 DC전환자 명부'!G13342="","",'(2-4) 퇴직자 및 DC전환자 명부'!G13342)</f>
        <v/>
      </c>
    </row>
    <row r="13343" spans="13:13">
      <c r="M13343" s="264" t="str">
        <f>IF('(2-4) 퇴직자 및 DC전환자 명부'!G13343="","",'(2-4) 퇴직자 및 DC전환자 명부'!G13343)</f>
        <v/>
      </c>
    </row>
    <row r="13344" spans="13:13">
      <c r="M13344" s="264" t="str">
        <f>IF('(2-4) 퇴직자 및 DC전환자 명부'!G13344="","",'(2-4) 퇴직자 및 DC전환자 명부'!G13344)</f>
        <v/>
      </c>
    </row>
    <row r="13345" spans="13:13">
      <c r="M13345" s="264" t="str">
        <f>IF('(2-4) 퇴직자 및 DC전환자 명부'!G13345="","",'(2-4) 퇴직자 및 DC전환자 명부'!G13345)</f>
        <v/>
      </c>
    </row>
    <row r="13346" spans="13:13">
      <c r="M13346" s="264" t="str">
        <f>IF('(2-4) 퇴직자 및 DC전환자 명부'!G13346="","",'(2-4) 퇴직자 및 DC전환자 명부'!G13346)</f>
        <v/>
      </c>
    </row>
    <row r="13347" spans="13:13">
      <c r="M13347" s="264" t="str">
        <f>IF('(2-4) 퇴직자 및 DC전환자 명부'!G13347="","",'(2-4) 퇴직자 및 DC전환자 명부'!G13347)</f>
        <v/>
      </c>
    </row>
    <row r="13348" spans="13:13">
      <c r="M13348" s="264" t="str">
        <f>IF('(2-4) 퇴직자 및 DC전환자 명부'!G13348="","",'(2-4) 퇴직자 및 DC전환자 명부'!G13348)</f>
        <v/>
      </c>
    </row>
    <row r="13349" spans="13:13">
      <c r="M13349" s="264" t="str">
        <f>IF('(2-4) 퇴직자 및 DC전환자 명부'!G13349="","",'(2-4) 퇴직자 및 DC전환자 명부'!G13349)</f>
        <v/>
      </c>
    </row>
    <row r="13350" spans="13:13">
      <c r="M13350" s="264" t="str">
        <f>IF('(2-4) 퇴직자 및 DC전환자 명부'!G13350="","",'(2-4) 퇴직자 및 DC전환자 명부'!G13350)</f>
        <v/>
      </c>
    </row>
    <row r="13351" spans="13:13">
      <c r="M13351" s="264" t="str">
        <f>IF('(2-4) 퇴직자 및 DC전환자 명부'!G13351="","",'(2-4) 퇴직자 및 DC전환자 명부'!G13351)</f>
        <v/>
      </c>
    </row>
    <row r="13352" spans="13:13">
      <c r="M13352" s="264" t="str">
        <f>IF('(2-4) 퇴직자 및 DC전환자 명부'!G13352="","",'(2-4) 퇴직자 및 DC전환자 명부'!G13352)</f>
        <v/>
      </c>
    </row>
    <row r="13353" spans="13:13">
      <c r="M13353" s="264" t="str">
        <f>IF('(2-4) 퇴직자 및 DC전환자 명부'!G13353="","",'(2-4) 퇴직자 및 DC전환자 명부'!G13353)</f>
        <v/>
      </c>
    </row>
    <row r="13354" spans="13:13">
      <c r="M13354" s="264" t="str">
        <f>IF('(2-4) 퇴직자 및 DC전환자 명부'!G13354="","",'(2-4) 퇴직자 및 DC전환자 명부'!G13354)</f>
        <v/>
      </c>
    </row>
    <row r="13355" spans="13:13">
      <c r="M13355" s="264" t="str">
        <f>IF('(2-4) 퇴직자 및 DC전환자 명부'!G13355="","",'(2-4) 퇴직자 및 DC전환자 명부'!G13355)</f>
        <v/>
      </c>
    </row>
    <row r="13356" spans="13:13">
      <c r="M13356" s="264" t="str">
        <f>IF('(2-4) 퇴직자 및 DC전환자 명부'!G13356="","",'(2-4) 퇴직자 및 DC전환자 명부'!G13356)</f>
        <v/>
      </c>
    </row>
    <row r="13357" spans="13:13">
      <c r="M13357" s="264" t="str">
        <f>IF('(2-4) 퇴직자 및 DC전환자 명부'!G13357="","",'(2-4) 퇴직자 및 DC전환자 명부'!G13357)</f>
        <v/>
      </c>
    </row>
    <row r="13358" spans="13:13">
      <c r="M13358" s="264" t="str">
        <f>IF('(2-4) 퇴직자 및 DC전환자 명부'!G13358="","",'(2-4) 퇴직자 및 DC전환자 명부'!G13358)</f>
        <v/>
      </c>
    </row>
    <row r="13359" spans="13:13">
      <c r="M13359" s="264" t="str">
        <f>IF('(2-4) 퇴직자 및 DC전환자 명부'!G13359="","",'(2-4) 퇴직자 및 DC전환자 명부'!G13359)</f>
        <v/>
      </c>
    </row>
    <row r="13360" spans="13:13">
      <c r="M13360" s="264" t="str">
        <f>IF('(2-4) 퇴직자 및 DC전환자 명부'!G13360="","",'(2-4) 퇴직자 및 DC전환자 명부'!G13360)</f>
        <v/>
      </c>
    </row>
    <row r="13361" spans="13:13">
      <c r="M13361" s="264" t="str">
        <f>IF('(2-4) 퇴직자 및 DC전환자 명부'!G13361="","",'(2-4) 퇴직자 및 DC전환자 명부'!G13361)</f>
        <v/>
      </c>
    </row>
    <row r="13362" spans="13:13">
      <c r="M13362" s="264" t="str">
        <f>IF('(2-4) 퇴직자 및 DC전환자 명부'!G13362="","",'(2-4) 퇴직자 및 DC전환자 명부'!G13362)</f>
        <v/>
      </c>
    </row>
    <row r="13363" spans="13:13">
      <c r="M13363" s="264" t="str">
        <f>IF('(2-4) 퇴직자 및 DC전환자 명부'!G13363="","",'(2-4) 퇴직자 및 DC전환자 명부'!G13363)</f>
        <v/>
      </c>
    </row>
    <row r="13364" spans="13:13">
      <c r="M13364" s="264" t="str">
        <f>IF('(2-4) 퇴직자 및 DC전환자 명부'!G13364="","",'(2-4) 퇴직자 및 DC전환자 명부'!G13364)</f>
        <v/>
      </c>
    </row>
    <row r="13365" spans="13:13">
      <c r="M13365" s="264" t="str">
        <f>IF('(2-4) 퇴직자 및 DC전환자 명부'!G13365="","",'(2-4) 퇴직자 및 DC전환자 명부'!G13365)</f>
        <v/>
      </c>
    </row>
    <row r="13366" spans="13:13">
      <c r="M13366" s="264" t="str">
        <f>IF('(2-4) 퇴직자 및 DC전환자 명부'!G13366="","",'(2-4) 퇴직자 및 DC전환자 명부'!G13366)</f>
        <v/>
      </c>
    </row>
    <row r="13367" spans="13:13">
      <c r="M13367" s="264" t="str">
        <f>IF('(2-4) 퇴직자 및 DC전환자 명부'!G13367="","",'(2-4) 퇴직자 및 DC전환자 명부'!G13367)</f>
        <v/>
      </c>
    </row>
    <row r="13368" spans="13:13">
      <c r="M13368" s="264" t="str">
        <f>IF('(2-4) 퇴직자 및 DC전환자 명부'!G13368="","",'(2-4) 퇴직자 및 DC전환자 명부'!G13368)</f>
        <v/>
      </c>
    </row>
    <row r="13369" spans="13:13">
      <c r="M13369" s="264" t="str">
        <f>IF('(2-4) 퇴직자 및 DC전환자 명부'!G13369="","",'(2-4) 퇴직자 및 DC전환자 명부'!G13369)</f>
        <v/>
      </c>
    </row>
    <row r="13370" spans="13:13">
      <c r="M13370" s="264" t="str">
        <f>IF('(2-4) 퇴직자 및 DC전환자 명부'!G13370="","",'(2-4) 퇴직자 및 DC전환자 명부'!G13370)</f>
        <v/>
      </c>
    </row>
    <row r="13371" spans="13:13">
      <c r="M13371" s="264" t="str">
        <f>IF('(2-4) 퇴직자 및 DC전환자 명부'!G13371="","",'(2-4) 퇴직자 및 DC전환자 명부'!G13371)</f>
        <v/>
      </c>
    </row>
    <row r="13372" spans="13:13">
      <c r="M13372" s="264" t="str">
        <f>IF('(2-4) 퇴직자 및 DC전환자 명부'!G13372="","",'(2-4) 퇴직자 및 DC전환자 명부'!G13372)</f>
        <v/>
      </c>
    </row>
    <row r="13373" spans="13:13">
      <c r="M13373" s="264" t="str">
        <f>IF('(2-4) 퇴직자 및 DC전환자 명부'!G13373="","",'(2-4) 퇴직자 및 DC전환자 명부'!G13373)</f>
        <v/>
      </c>
    </row>
    <row r="13374" spans="13:13">
      <c r="M13374" s="264" t="str">
        <f>IF('(2-4) 퇴직자 및 DC전환자 명부'!G13374="","",'(2-4) 퇴직자 및 DC전환자 명부'!G13374)</f>
        <v/>
      </c>
    </row>
    <row r="13375" spans="13:13">
      <c r="M13375" s="264" t="str">
        <f>IF('(2-4) 퇴직자 및 DC전환자 명부'!G13375="","",'(2-4) 퇴직자 및 DC전환자 명부'!G13375)</f>
        <v/>
      </c>
    </row>
    <row r="13376" spans="13:13">
      <c r="M13376" s="264" t="str">
        <f>IF('(2-4) 퇴직자 및 DC전환자 명부'!G13376="","",'(2-4) 퇴직자 및 DC전환자 명부'!G13376)</f>
        <v/>
      </c>
    </row>
    <row r="13377" spans="13:13">
      <c r="M13377" s="264" t="str">
        <f>IF('(2-4) 퇴직자 및 DC전환자 명부'!G13377="","",'(2-4) 퇴직자 및 DC전환자 명부'!G13377)</f>
        <v/>
      </c>
    </row>
    <row r="13378" spans="13:13">
      <c r="M13378" s="264" t="str">
        <f>IF('(2-4) 퇴직자 및 DC전환자 명부'!G13378="","",'(2-4) 퇴직자 및 DC전환자 명부'!G13378)</f>
        <v/>
      </c>
    </row>
    <row r="13379" spans="13:13">
      <c r="M13379" s="264" t="str">
        <f>IF('(2-4) 퇴직자 및 DC전환자 명부'!G13379="","",'(2-4) 퇴직자 및 DC전환자 명부'!G13379)</f>
        <v/>
      </c>
    </row>
    <row r="13380" spans="13:13">
      <c r="M13380" s="264" t="str">
        <f>IF('(2-4) 퇴직자 및 DC전환자 명부'!G13380="","",'(2-4) 퇴직자 및 DC전환자 명부'!G13380)</f>
        <v/>
      </c>
    </row>
    <row r="13381" spans="13:13">
      <c r="M13381" s="264" t="str">
        <f>IF('(2-4) 퇴직자 및 DC전환자 명부'!G13381="","",'(2-4) 퇴직자 및 DC전환자 명부'!G13381)</f>
        <v/>
      </c>
    </row>
    <row r="13382" spans="13:13">
      <c r="M13382" s="264" t="str">
        <f>IF('(2-4) 퇴직자 및 DC전환자 명부'!G13382="","",'(2-4) 퇴직자 및 DC전환자 명부'!G13382)</f>
        <v/>
      </c>
    </row>
    <row r="13383" spans="13:13">
      <c r="M13383" s="264" t="str">
        <f>IF('(2-4) 퇴직자 및 DC전환자 명부'!G13383="","",'(2-4) 퇴직자 및 DC전환자 명부'!G13383)</f>
        <v/>
      </c>
    </row>
    <row r="13384" spans="13:13">
      <c r="M13384" s="264" t="str">
        <f>IF('(2-4) 퇴직자 및 DC전환자 명부'!G13384="","",'(2-4) 퇴직자 및 DC전환자 명부'!G13384)</f>
        <v/>
      </c>
    </row>
    <row r="13385" spans="13:13">
      <c r="M13385" s="264" t="str">
        <f>IF('(2-4) 퇴직자 및 DC전환자 명부'!G13385="","",'(2-4) 퇴직자 및 DC전환자 명부'!G13385)</f>
        <v/>
      </c>
    </row>
    <row r="13386" spans="13:13">
      <c r="M13386" s="264" t="str">
        <f>IF('(2-4) 퇴직자 및 DC전환자 명부'!G13386="","",'(2-4) 퇴직자 및 DC전환자 명부'!G13386)</f>
        <v/>
      </c>
    </row>
    <row r="13387" spans="13:13">
      <c r="M13387" s="264" t="str">
        <f>IF('(2-4) 퇴직자 및 DC전환자 명부'!G13387="","",'(2-4) 퇴직자 및 DC전환자 명부'!G13387)</f>
        <v/>
      </c>
    </row>
    <row r="13388" spans="13:13">
      <c r="M13388" s="264" t="str">
        <f>IF('(2-4) 퇴직자 및 DC전환자 명부'!G13388="","",'(2-4) 퇴직자 및 DC전환자 명부'!G13388)</f>
        <v/>
      </c>
    </row>
    <row r="13389" spans="13:13">
      <c r="M13389" s="264" t="str">
        <f>IF('(2-4) 퇴직자 및 DC전환자 명부'!G13389="","",'(2-4) 퇴직자 및 DC전환자 명부'!G13389)</f>
        <v/>
      </c>
    </row>
    <row r="13390" spans="13:13">
      <c r="M13390" s="264" t="str">
        <f>IF('(2-4) 퇴직자 및 DC전환자 명부'!G13390="","",'(2-4) 퇴직자 및 DC전환자 명부'!G13390)</f>
        <v/>
      </c>
    </row>
    <row r="13391" spans="13:13">
      <c r="M13391" s="264" t="str">
        <f>IF('(2-4) 퇴직자 및 DC전환자 명부'!G13391="","",'(2-4) 퇴직자 및 DC전환자 명부'!G13391)</f>
        <v/>
      </c>
    </row>
    <row r="13392" spans="13:13">
      <c r="M13392" s="264" t="str">
        <f>IF('(2-4) 퇴직자 및 DC전환자 명부'!G13392="","",'(2-4) 퇴직자 및 DC전환자 명부'!G13392)</f>
        <v/>
      </c>
    </row>
    <row r="13393" spans="13:13">
      <c r="M13393" s="264" t="str">
        <f>IF('(2-4) 퇴직자 및 DC전환자 명부'!G13393="","",'(2-4) 퇴직자 및 DC전환자 명부'!G13393)</f>
        <v/>
      </c>
    </row>
    <row r="13394" spans="13:13">
      <c r="M13394" s="264" t="str">
        <f>IF('(2-4) 퇴직자 및 DC전환자 명부'!G13394="","",'(2-4) 퇴직자 및 DC전환자 명부'!G13394)</f>
        <v/>
      </c>
    </row>
    <row r="13395" spans="13:13">
      <c r="M13395" s="264" t="str">
        <f>IF('(2-4) 퇴직자 및 DC전환자 명부'!G13395="","",'(2-4) 퇴직자 및 DC전환자 명부'!G13395)</f>
        <v/>
      </c>
    </row>
    <row r="13396" spans="13:13">
      <c r="M13396" s="264" t="str">
        <f>IF('(2-4) 퇴직자 및 DC전환자 명부'!G13396="","",'(2-4) 퇴직자 및 DC전환자 명부'!G13396)</f>
        <v/>
      </c>
    </row>
    <row r="13397" spans="13:13">
      <c r="M13397" s="264" t="str">
        <f>IF('(2-4) 퇴직자 및 DC전환자 명부'!G13397="","",'(2-4) 퇴직자 및 DC전환자 명부'!G13397)</f>
        <v/>
      </c>
    </row>
    <row r="13398" spans="13:13">
      <c r="M13398" s="264" t="str">
        <f>IF('(2-4) 퇴직자 및 DC전환자 명부'!G13398="","",'(2-4) 퇴직자 및 DC전환자 명부'!G13398)</f>
        <v/>
      </c>
    </row>
    <row r="13399" spans="13:13">
      <c r="M13399" s="264" t="str">
        <f>IF('(2-4) 퇴직자 및 DC전환자 명부'!G13399="","",'(2-4) 퇴직자 및 DC전환자 명부'!G13399)</f>
        <v/>
      </c>
    </row>
    <row r="13400" spans="13:13">
      <c r="M13400" s="264" t="str">
        <f>IF('(2-4) 퇴직자 및 DC전환자 명부'!G13400="","",'(2-4) 퇴직자 및 DC전환자 명부'!G13400)</f>
        <v/>
      </c>
    </row>
    <row r="13401" spans="13:13">
      <c r="M13401" s="264" t="str">
        <f>IF('(2-4) 퇴직자 및 DC전환자 명부'!G13401="","",'(2-4) 퇴직자 및 DC전환자 명부'!G13401)</f>
        <v/>
      </c>
    </row>
    <row r="13402" spans="13:13">
      <c r="M13402" s="264" t="str">
        <f>IF('(2-4) 퇴직자 및 DC전환자 명부'!G13402="","",'(2-4) 퇴직자 및 DC전환자 명부'!G13402)</f>
        <v/>
      </c>
    </row>
    <row r="13403" spans="13:13">
      <c r="M13403" s="264" t="str">
        <f>IF('(2-4) 퇴직자 및 DC전환자 명부'!G13403="","",'(2-4) 퇴직자 및 DC전환자 명부'!G13403)</f>
        <v/>
      </c>
    </row>
    <row r="13404" spans="13:13">
      <c r="M13404" s="264" t="str">
        <f>IF('(2-4) 퇴직자 및 DC전환자 명부'!G13404="","",'(2-4) 퇴직자 및 DC전환자 명부'!G13404)</f>
        <v/>
      </c>
    </row>
    <row r="13405" spans="13:13">
      <c r="M13405" s="264" t="str">
        <f>IF('(2-4) 퇴직자 및 DC전환자 명부'!G13405="","",'(2-4) 퇴직자 및 DC전환자 명부'!G13405)</f>
        <v/>
      </c>
    </row>
    <row r="13406" spans="13:13">
      <c r="M13406" s="264" t="str">
        <f>IF('(2-4) 퇴직자 및 DC전환자 명부'!G13406="","",'(2-4) 퇴직자 및 DC전환자 명부'!G13406)</f>
        <v/>
      </c>
    </row>
    <row r="13407" spans="13:13">
      <c r="M13407" s="264" t="str">
        <f>IF('(2-4) 퇴직자 및 DC전환자 명부'!G13407="","",'(2-4) 퇴직자 및 DC전환자 명부'!G13407)</f>
        <v/>
      </c>
    </row>
    <row r="13408" spans="13:13">
      <c r="M13408" s="264" t="str">
        <f>IF('(2-4) 퇴직자 및 DC전환자 명부'!G13408="","",'(2-4) 퇴직자 및 DC전환자 명부'!G13408)</f>
        <v/>
      </c>
    </row>
    <row r="13409" spans="13:13">
      <c r="M13409" s="264" t="str">
        <f>IF('(2-4) 퇴직자 및 DC전환자 명부'!G13409="","",'(2-4) 퇴직자 및 DC전환자 명부'!G13409)</f>
        <v/>
      </c>
    </row>
    <row r="13410" spans="13:13">
      <c r="M13410" s="264" t="str">
        <f>IF('(2-4) 퇴직자 및 DC전환자 명부'!G13410="","",'(2-4) 퇴직자 및 DC전환자 명부'!G13410)</f>
        <v/>
      </c>
    </row>
    <row r="13411" spans="13:13">
      <c r="M13411" s="264" t="str">
        <f>IF('(2-4) 퇴직자 및 DC전환자 명부'!G13411="","",'(2-4) 퇴직자 및 DC전환자 명부'!G13411)</f>
        <v/>
      </c>
    </row>
    <row r="13412" spans="13:13">
      <c r="M13412" s="264" t="str">
        <f>IF('(2-4) 퇴직자 및 DC전환자 명부'!G13412="","",'(2-4) 퇴직자 및 DC전환자 명부'!G13412)</f>
        <v/>
      </c>
    </row>
    <row r="13413" spans="13:13">
      <c r="M13413" s="264" t="str">
        <f>IF('(2-4) 퇴직자 및 DC전환자 명부'!G13413="","",'(2-4) 퇴직자 및 DC전환자 명부'!G13413)</f>
        <v/>
      </c>
    </row>
    <row r="13414" spans="13:13">
      <c r="M13414" s="264" t="str">
        <f>IF('(2-4) 퇴직자 및 DC전환자 명부'!G13414="","",'(2-4) 퇴직자 및 DC전환자 명부'!G13414)</f>
        <v/>
      </c>
    </row>
    <row r="13415" spans="13:13">
      <c r="M13415" s="264" t="str">
        <f>IF('(2-4) 퇴직자 및 DC전환자 명부'!G13415="","",'(2-4) 퇴직자 및 DC전환자 명부'!G13415)</f>
        <v/>
      </c>
    </row>
    <row r="13416" spans="13:13">
      <c r="M13416" s="264" t="str">
        <f>IF('(2-4) 퇴직자 및 DC전환자 명부'!G13416="","",'(2-4) 퇴직자 및 DC전환자 명부'!G13416)</f>
        <v/>
      </c>
    </row>
    <row r="13417" spans="13:13">
      <c r="M13417" s="264" t="str">
        <f>IF('(2-4) 퇴직자 및 DC전환자 명부'!G13417="","",'(2-4) 퇴직자 및 DC전환자 명부'!G13417)</f>
        <v/>
      </c>
    </row>
    <row r="13418" spans="13:13">
      <c r="M13418" s="264" t="str">
        <f>IF('(2-4) 퇴직자 및 DC전환자 명부'!G13418="","",'(2-4) 퇴직자 및 DC전환자 명부'!G13418)</f>
        <v/>
      </c>
    </row>
    <row r="13419" spans="13:13">
      <c r="M13419" s="264" t="str">
        <f>IF('(2-4) 퇴직자 및 DC전환자 명부'!G13419="","",'(2-4) 퇴직자 및 DC전환자 명부'!G13419)</f>
        <v/>
      </c>
    </row>
    <row r="13420" spans="13:13">
      <c r="M13420" s="264" t="str">
        <f>IF('(2-4) 퇴직자 및 DC전환자 명부'!G13420="","",'(2-4) 퇴직자 및 DC전환자 명부'!G13420)</f>
        <v/>
      </c>
    </row>
    <row r="13421" spans="13:13">
      <c r="M13421" s="264" t="str">
        <f>IF('(2-4) 퇴직자 및 DC전환자 명부'!G13421="","",'(2-4) 퇴직자 및 DC전환자 명부'!G13421)</f>
        <v/>
      </c>
    </row>
    <row r="13422" spans="13:13">
      <c r="M13422" s="264" t="str">
        <f>IF('(2-4) 퇴직자 및 DC전환자 명부'!G13422="","",'(2-4) 퇴직자 및 DC전환자 명부'!G13422)</f>
        <v/>
      </c>
    </row>
    <row r="13423" spans="13:13">
      <c r="M13423" s="264" t="str">
        <f>IF('(2-4) 퇴직자 및 DC전환자 명부'!G13423="","",'(2-4) 퇴직자 및 DC전환자 명부'!G13423)</f>
        <v/>
      </c>
    </row>
    <row r="13424" spans="13:13">
      <c r="M13424" s="264" t="str">
        <f>IF('(2-4) 퇴직자 및 DC전환자 명부'!G13424="","",'(2-4) 퇴직자 및 DC전환자 명부'!G13424)</f>
        <v/>
      </c>
    </row>
    <row r="13425" spans="13:13">
      <c r="M13425" s="264" t="str">
        <f>IF('(2-4) 퇴직자 및 DC전환자 명부'!G13425="","",'(2-4) 퇴직자 및 DC전환자 명부'!G13425)</f>
        <v/>
      </c>
    </row>
    <row r="13426" spans="13:13">
      <c r="M13426" s="264" t="str">
        <f>IF('(2-4) 퇴직자 및 DC전환자 명부'!G13426="","",'(2-4) 퇴직자 및 DC전환자 명부'!G13426)</f>
        <v/>
      </c>
    </row>
    <row r="13427" spans="13:13">
      <c r="M13427" s="264" t="str">
        <f>IF('(2-4) 퇴직자 및 DC전환자 명부'!G13427="","",'(2-4) 퇴직자 및 DC전환자 명부'!G13427)</f>
        <v/>
      </c>
    </row>
    <row r="13428" spans="13:13">
      <c r="M13428" s="264" t="str">
        <f>IF('(2-4) 퇴직자 및 DC전환자 명부'!G13428="","",'(2-4) 퇴직자 및 DC전환자 명부'!G13428)</f>
        <v/>
      </c>
    </row>
    <row r="13429" spans="13:13">
      <c r="M13429" s="264" t="str">
        <f>IF('(2-4) 퇴직자 및 DC전환자 명부'!G13429="","",'(2-4) 퇴직자 및 DC전환자 명부'!G13429)</f>
        <v/>
      </c>
    </row>
    <row r="13430" spans="13:13">
      <c r="M13430" s="264" t="str">
        <f>IF('(2-4) 퇴직자 및 DC전환자 명부'!G13430="","",'(2-4) 퇴직자 및 DC전환자 명부'!G13430)</f>
        <v/>
      </c>
    </row>
    <row r="13431" spans="13:13">
      <c r="M13431" s="264" t="str">
        <f>IF('(2-4) 퇴직자 및 DC전환자 명부'!G13431="","",'(2-4) 퇴직자 및 DC전환자 명부'!G13431)</f>
        <v/>
      </c>
    </row>
    <row r="13432" spans="13:13">
      <c r="M13432" s="264" t="str">
        <f>IF('(2-4) 퇴직자 및 DC전환자 명부'!G13432="","",'(2-4) 퇴직자 및 DC전환자 명부'!G13432)</f>
        <v/>
      </c>
    </row>
    <row r="13433" spans="13:13">
      <c r="M13433" s="264" t="str">
        <f>IF('(2-4) 퇴직자 및 DC전환자 명부'!G13433="","",'(2-4) 퇴직자 및 DC전환자 명부'!G13433)</f>
        <v/>
      </c>
    </row>
    <row r="13434" spans="13:13">
      <c r="M13434" s="264" t="str">
        <f>IF('(2-4) 퇴직자 및 DC전환자 명부'!G13434="","",'(2-4) 퇴직자 및 DC전환자 명부'!G13434)</f>
        <v/>
      </c>
    </row>
    <row r="13435" spans="13:13">
      <c r="M13435" s="264" t="str">
        <f>IF('(2-4) 퇴직자 및 DC전환자 명부'!G13435="","",'(2-4) 퇴직자 및 DC전환자 명부'!G13435)</f>
        <v/>
      </c>
    </row>
    <row r="13436" spans="13:13">
      <c r="M13436" s="264" t="str">
        <f>IF('(2-4) 퇴직자 및 DC전환자 명부'!G13436="","",'(2-4) 퇴직자 및 DC전환자 명부'!G13436)</f>
        <v/>
      </c>
    </row>
    <row r="13437" spans="13:13">
      <c r="M13437" s="264" t="str">
        <f>IF('(2-4) 퇴직자 및 DC전환자 명부'!G13437="","",'(2-4) 퇴직자 및 DC전환자 명부'!G13437)</f>
        <v/>
      </c>
    </row>
    <row r="13438" spans="13:13">
      <c r="M13438" s="264" t="str">
        <f>IF('(2-4) 퇴직자 및 DC전환자 명부'!G13438="","",'(2-4) 퇴직자 및 DC전환자 명부'!G13438)</f>
        <v/>
      </c>
    </row>
    <row r="13439" spans="13:13">
      <c r="M13439" s="264" t="str">
        <f>IF('(2-4) 퇴직자 및 DC전환자 명부'!G13439="","",'(2-4) 퇴직자 및 DC전환자 명부'!G13439)</f>
        <v/>
      </c>
    </row>
    <row r="13440" spans="13:13">
      <c r="M13440" s="264" t="str">
        <f>IF('(2-4) 퇴직자 및 DC전환자 명부'!G13440="","",'(2-4) 퇴직자 및 DC전환자 명부'!G13440)</f>
        <v/>
      </c>
    </row>
    <row r="13441" spans="13:13">
      <c r="M13441" s="264" t="str">
        <f>IF('(2-4) 퇴직자 및 DC전환자 명부'!G13441="","",'(2-4) 퇴직자 및 DC전환자 명부'!G13441)</f>
        <v/>
      </c>
    </row>
    <row r="13442" spans="13:13">
      <c r="M13442" s="264" t="str">
        <f>IF('(2-4) 퇴직자 및 DC전환자 명부'!G13442="","",'(2-4) 퇴직자 및 DC전환자 명부'!G13442)</f>
        <v/>
      </c>
    </row>
    <row r="13443" spans="13:13">
      <c r="M13443" s="264" t="str">
        <f>IF('(2-4) 퇴직자 및 DC전환자 명부'!G13443="","",'(2-4) 퇴직자 및 DC전환자 명부'!G13443)</f>
        <v/>
      </c>
    </row>
    <row r="13444" spans="13:13">
      <c r="M13444" s="264" t="str">
        <f>IF('(2-4) 퇴직자 및 DC전환자 명부'!G13444="","",'(2-4) 퇴직자 및 DC전환자 명부'!G13444)</f>
        <v/>
      </c>
    </row>
    <row r="13445" spans="13:13">
      <c r="M13445" s="264" t="str">
        <f>IF('(2-4) 퇴직자 및 DC전환자 명부'!G13445="","",'(2-4) 퇴직자 및 DC전환자 명부'!G13445)</f>
        <v/>
      </c>
    </row>
    <row r="13446" spans="13:13">
      <c r="M13446" s="264" t="str">
        <f>IF('(2-4) 퇴직자 및 DC전환자 명부'!G13446="","",'(2-4) 퇴직자 및 DC전환자 명부'!G13446)</f>
        <v/>
      </c>
    </row>
    <row r="13447" spans="13:13">
      <c r="M13447" s="264" t="str">
        <f>IF('(2-4) 퇴직자 및 DC전환자 명부'!G13447="","",'(2-4) 퇴직자 및 DC전환자 명부'!G13447)</f>
        <v/>
      </c>
    </row>
    <row r="13448" spans="13:13">
      <c r="M13448" s="264" t="str">
        <f>IF('(2-4) 퇴직자 및 DC전환자 명부'!G13448="","",'(2-4) 퇴직자 및 DC전환자 명부'!G13448)</f>
        <v/>
      </c>
    </row>
    <row r="13449" spans="13:13">
      <c r="M13449" s="264" t="str">
        <f>IF('(2-4) 퇴직자 및 DC전환자 명부'!G13449="","",'(2-4) 퇴직자 및 DC전환자 명부'!G13449)</f>
        <v/>
      </c>
    </row>
    <row r="13450" spans="13:13">
      <c r="M13450" s="264" t="str">
        <f>IF('(2-4) 퇴직자 및 DC전환자 명부'!G13450="","",'(2-4) 퇴직자 및 DC전환자 명부'!G13450)</f>
        <v/>
      </c>
    </row>
    <row r="13451" spans="13:13">
      <c r="M13451" s="264" t="str">
        <f>IF('(2-4) 퇴직자 및 DC전환자 명부'!G13451="","",'(2-4) 퇴직자 및 DC전환자 명부'!G13451)</f>
        <v/>
      </c>
    </row>
    <row r="13452" spans="13:13">
      <c r="M13452" s="264" t="str">
        <f>IF('(2-4) 퇴직자 및 DC전환자 명부'!G13452="","",'(2-4) 퇴직자 및 DC전환자 명부'!G13452)</f>
        <v/>
      </c>
    </row>
    <row r="13453" spans="13:13">
      <c r="M13453" s="264" t="str">
        <f>IF('(2-4) 퇴직자 및 DC전환자 명부'!G13453="","",'(2-4) 퇴직자 및 DC전환자 명부'!G13453)</f>
        <v/>
      </c>
    </row>
    <row r="13454" spans="13:13">
      <c r="M13454" s="264" t="str">
        <f>IF('(2-4) 퇴직자 및 DC전환자 명부'!G13454="","",'(2-4) 퇴직자 및 DC전환자 명부'!G13454)</f>
        <v/>
      </c>
    </row>
    <row r="13455" spans="13:13">
      <c r="M13455" s="264" t="str">
        <f>IF('(2-4) 퇴직자 및 DC전환자 명부'!G13455="","",'(2-4) 퇴직자 및 DC전환자 명부'!G13455)</f>
        <v/>
      </c>
    </row>
    <row r="13456" spans="13:13">
      <c r="M13456" s="264" t="str">
        <f>IF('(2-4) 퇴직자 및 DC전환자 명부'!G13456="","",'(2-4) 퇴직자 및 DC전환자 명부'!G13456)</f>
        <v/>
      </c>
    </row>
    <row r="13457" spans="13:13">
      <c r="M13457" s="264" t="str">
        <f>IF('(2-4) 퇴직자 및 DC전환자 명부'!G13457="","",'(2-4) 퇴직자 및 DC전환자 명부'!G13457)</f>
        <v/>
      </c>
    </row>
    <row r="13458" spans="13:13">
      <c r="M13458" s="264" t="str">
        <f>IF('(2-4) 퇴직자 및 DC전환자 명부'!G13458="","",'(2-4) 퇴직자 및 DC전환자 명부'!G13458)</f>
        <v/>
      </c>
    </row>
    <row r="13459" spans="13:13">
      <c r="M13459" s="264" t="str">
        <f>IF('(2-4) 퇴직자 및 DC전환자 명부'!G13459="","",'(2-4) 퇴직자 및 DC전환자 명부'!G13459)</f>
        <v/>
      </c>
    </row>
    <row r="13460" spans="13:13">
      <c r="M13460" s="264" t="str">
        <f>IF('(2-4) 퇴직자 및 DC전환자 명부'!G13460="","",'(2-4) 퇴직자 및 DC전환자 명부'!G13460)</f>
        <v/>
      </c>
    </row>
    <row r="13461" spans="13:13">
      <c r="M13461" s="264" t="str">
        <f>IF('(2-4) 퇴직자 및 DC전환자 명부'!G13461="","",'(2-4) 퇴직자 및 DC전환자 명부'!G13461)</f>
        <v/>
      </c>
    </row>
    <row r="13462" spans="13:13">
      <c r="M13462" s="264" t="str">
        <f>IF('(2-4) 퇴직자 및 DC전환자 명부'!G13462="","",'(2-4) 퇴직자 및 DC전환자 명부'!G13462)</f>
        <v/>
      </c>
    </row>
    <row r="13463" spans="13:13">
      <c r="M13463" s="264" t="str">
        <f>IF('(2-4) 퇴직자 및 DC전환자 명부'!G13463="","",'(2-4) 퇴직자 및 DC전환자 명부'!G13463)</f>
        <v/>
      </c>
    </row>
    <row r="13464" spans="13:13">
      <c r="M13464" s="264" t="str">
        <f>IF('(2-4) 퇴직자 및 DC전환자 명부'!G13464="","",'(2-4) 퇴직자 및 DC전환자 명부'!G13464)</f>
        <v/>
      </c>
    </row>
    <row r="13465" spans="13:13">
      <c r="M13465" s="264" t="str">
        <f>IF('(2-4) 퇴직자 및 DC전환자 명부'!G13465="","",'(2-4) 퇴직자 및 DC전환자 명부'!G13465)</f>
        <v/>
      </c>
    </row>
    <row r="13466" spans="13:13">
      <c r="M13466" s="264" t="str">
        <f>IF('(2-4) 퇴직자 및 DC전환자 명부'!G13466="","",'(2-4) 퇴직자 및 DC전환자 명부'!G13466)</f>
        <v/>
      </c>
    </row>
    <row r="13467" spans="13:13">
      <c r="M13467" s="264" t="str">
        <f>IF('(2-4) 퇴직자 및 DC전환자 명부'!G13467="","",'(2-4) 퇴직자 및 DC전환자 명부'!G13467)</f>
        <v/>
      </c>
    </row>
    <row r="13468" spans="13:13">
      <c r="M13468" s="264" t="str">
        <f>IF('(2-4) 퇴직자 및 DC전환자 명부'!G13468="","",'(2-4) 퇴직자 및 DC전환자 명부'!G13468)</f>
        <v/>
      </c>
    </row>
    <row r="13469" spans="13:13">
      <c r="M13469" s="264" t="str">
        <f>IF('(2-4) 퇴직자 및 DC전환자 명부'!G13469="","",'(2-4) 퇴직자 및 DC전환자 명부'!G13469)</f>
        <v/>
      </c>
    </row>
    <row r="13470" spans="13:13">
      <c r="M13470" s="264" t="str">
        <f>IF('(2-4) 퇴직자 및 DC전환자 명부'!G13470="","",'(2-4) 퇴직자 및 DC전환자 명부'!G13470)</f>
        <v/>
      </c>
    </row>
    <row r="13471" spans="13:13">
      <c r="M13471" s="264" t="str">
        <f>IF('(2-4) 퇴직자 및 DC전환자 명부'!G13471="","",'(2-4) 퇴직자 및 DC전환자 명부'!G13471)</f>
        <v/>
      </c>
    </row>
    <row r="13472" spans="13:13">
      <c r="M13472" s="264" t="str">
        <f>IF('(2-4) 퇴직자 및 DC전환자 명부'!G13472="","",'(2-4) 퇴직자 및 DC전환자 명부'!G13472)</f>
        <v/>
      </c>
    </row>
    <row r="13473" spans="13:13">
      <c r="M13473" s="264" t="str">
        <f>IF('(2-4) 퇴직자 및 DC전환자 명부'!G13473="","",'(2-4) 퇴직자 및 DC전환자 명부'!G13473)</f>
        <v/>
      </c>
    </row>
    <row r="13474" spans="13:13">
      <c r="M13474" s="264" t="str">
        <f>IF('(2-4) 퇴직자 및 DC전환자 명부'!G13474="","",'(2-4) 퇴직자 및 DC전환자 명부'!G13474)</f>
        <v/>
      </c>
    </row>
    <row r="13475" spans="13:13">
      <c r="M13475" s="264" t="str">
        <f>IF('(2-4) 퇴직자 및 DC전환자 명부'!G13475="","",'(2-4) 퇴직자 및 DC전환자 명부'!G13475)</f>
        <v/>
      </c>
    </row>
    <row r="13476" spans="13:13">
      <c r="M13476" s="264" t="str">
        <f>IF('(2-4) 퇴직자 및 DC전환자 명부'!G13476="","",'(2-4) 퇴직자 및 DC전환자 명부'!G13476)</f>
        <v/>
      </c>
    </row>
    <row r="13477" spans="13:13">
      <c r="M13477" s="264" t="str">
        <f>IF('(2-4) 퇴직자 및 DC전환자 명부'!G13477="","",'(2-4) 퇴직자 및 DC전환자 명부'!G13477)</f>
        <v/>
      </c>
    </row>
    <row r="13478" spans="13:13">
      <c r="M13478" s="264" t="str">
        <f>IF('(2-4) 퇴직자 및 DC전환자 명부'!G13478="","",'(2-4) 퇴직자 및 DC전환자 명부'!G13478)</f>
        <v/>
      </c>
    </row>
    <row r="13479" spans="13:13">
      <c r="M13479" s="264" t="str">
        <f>IF('(2-4) 퇴직자 및 DC전환자 명부'!G13479="","",'(2-4) 퇴직자 및 DC전환자 명부'!G13479)</f>
        <v/>
      </c>
    </row>
    <row r="13480" spans="13:13">
      <c r="M13480" s="264" t="str">
        <f>IF('(2-4) 퇴직자 및 DC전환자 명부'!G13480="","",'(2-4) 퇴직자 및 DC전환자 명부'!G13480)</f>
        <v/>
      </c>
    </row>
    <row r="13481" spans="13:13">
      <c r="M13481" s="264" t="str">
        <f>IF('(2-4) 퇴직자 및 DC전환자 명부'!G13481="","",'(2-4) 퇴직자 및 DC전환자 명부'!G13481)</f>
        <v/>
      </c>
    </row>
    <row r="13482" spans="13:13">
      <c r="M13482" s="264" t="str">
        <f>IF('(2-4) 퇴직자 및 DC전환자 명부'!G13482="","",'(2-4) 퇴직자 및 DC전환자 명부'!G13482)</f>
        <v/>
      </c>
    </row>
    <row r="13483" spans="13:13">
      <c r="M13483" s="264" t="str">
        <f>IF('(2-4) 퇴직자 및 DC전환자 명부'!G13483="","",'(2-4) 퇴직자 및 DC전환자 명부'!G13483)</f>
        <v/>
      </c>
    </row>
    <row r="13484" spans="13:13">
      <c r="M13484" s="264" t="str">
        <f>IF('(2-4) 퇴직자 및 DC전환자 명부'!G13484="","",'(2-4) 퇴직자 및 DC전환자 명부'!G13484)</f>
        <v/>
      </c>
    </row>
    <row r="13485" spans="13:13">
      <c r="M13485" s="264" t="str">
        <f>IF('(2-4) 퇴직자 및 DC전환자 명부'!G13485="","",'(2-4) 퇴직자 및 DC전환자 명부'!G13485)</f>
        <v/>
      </c>
    </row>
    <row r="13486" spans="13:13">
      <c r="M13486" s="264" t="str">
        <f>IF('(2-4) 퇴직자 및 DC전환자 명부'!G13486="","",'(2-4) 퇴직자 및 DC전환자 명부'!G13486)</f>
        <v/>
      </c>
    </row>
    <row r="13487" spans="13:13">
      <c r="M13487" s="264" t="str">
        <f>IF('(2-4) 퇴직자 및 DC전환자 명부'!G13487="","",'(2-4) 퇴직자 및 DC전환자 명부'!G13487)</f>
        <v/>
      </c>
    </row>
    <row r="13488" spans="13:13">
      <c r="M13488" s="264" t="str">
        <f>IF('(2-4) 퇴직자 및 DC전환자 명부'!G13488="","",'(2-4) 퇴직자 및 DC전환자 명부'!G13488)</f>
        <v/>
      </c>
    </row>
    <row r="13489" spans="13:13">
      <c r="M13489" s="264" t="str">
        <f>IF('(2-4) 퇴직자 및 DC전환자 명부'!G13489="","",'(2-4) 퇴직자 및 DC전환자 명부'!G13489)</f>
        <v/>
      </c>
    </row>
    <row r="13490" spans="13:13">
      <c r="M13490" s="264" t="str">
        <f>IF('(2-4) 퇴직자 및 DC전환자 명부'!G13490="","",'(2-4) 퇴직자 및 DC전환자 명부'!G13490)</f>
        <v/>
      </c>
    </row>
    <row r="13491" spans="13:13">
      <c r="M13491" s="264" t="str">
        <f>IF('(2-4) 퇴직자 및 DC전환자 명부'!G13491="","",'(2-4) 퇴직자 및 DC전환자 명부'!G13491)</f>
        <v/>
      </c>
    </row>
    <row r="13492" spans="13:13">
      <c r="M13492" s="264" t="str">
        <f>IF('(2-4) 퇴직자 및 DC전환자 명부'!G13492="","",'(2-4) 퇴직자 및 DC전환자 명부'!G13492)</f>
        <v/>
      </c>
    </row>
    <row r="13493" spans="13:13">
      <c r="M13493" s="264" t="str">
        <f>IF('(2-4) 퇴직자 및 DC전환자 명부'!G13493="","",'(2-4) 퇴직자 및 DC전환자 명부'!G13493)</f>
        <v/>
      </c>
    </row>
    <row r="13494" spans="13:13">
      <c r="M13494" s="264" t="str">
        <f>IF('(2-4) 퇴직자 및 DC전환자 명부'!G13494="","",'(2-4) 퇴직자 및 DC전환자 명부'!G13494)</f>
        <v/>
      </c>
    </row>
    <row r="13495" spans="13:13">
      <c r="M13495" s="264" t="str">
        <f>IF('(2-4) 퇴직자 및 DC전환자 명부'!G13495="","",'(2-4) 퇴직자 및 DC전환자 명부'!G13495)</f>
        <v/>
      </c>
    </row>
    <row r="13496" spans="13:13">
      <c r="M13496" s="264" t="str">
        <f>IF('(2-4) 퇴직자 및 DC전환자 명부'!G13496="","",'(2-4) 퇴직자 및 DC전환자 명부'!G13496)</f>
        <v/>
      </c>
    </row>
    <row r="13497" spans="13:13">
      <c r="M13497" s="264" t="str">
        <f>IF('(2-4) 퇴직자 및 DC전환자 명부'!G13497="","",'(2-4) 퇴직자 및 DC전환자 명부'!G13497)</f>
        <v/>
      </c>
    </row>
    <row r="13498" spans="13:13">
      <c r="M13498" s="264" t="str">
        <f>IF('(2-4) 퇴직자 및 DC전환자 명부'!G13498="","",'(2-4) 퇴직자 및 DC전환자 명부'!G13498)</f>
        <v/>
      </c>
    </row>
    <row r="13499" spans="13:13">
      <c r="M13499" s="264" t="str">
        <f>IF('(2-4) 퇴직자 및 DC전환자 명부'!G13499="","",'(2-4) 퇴직자 및 DC전환자 명부'!G13499)</f>
        <v/>
      </c>
    </row>
    <row r="13500" spans="13:13">
      <c r="M13500" s="264" t="str">
        <f>IF('(2-4) 퇴직자 및 DC전환자 명부'!G13500="","",'(2-4) 퇴직자 및 DC전환자 명부'!G13500)</f>
        <v/>
      </c>
    </row>
    <row r="13501" spans="13:13">
      <c r="M13501" s="264" t="str">
        <f>IF('(2-4) 퇴직자 및 DC전환자 명부'!G13501="","",'(2-4) 퇴직자 및 DC전환자 명부'!G13501)</f>
        <v/>
      </c>
    </row>
    <row r="13502" spans="13:13">
      <c r="M13502" s="264" t="str">
        <f>IF('(2-4) 퇴직자 및 DC전환자 명부'!G13502="","",'(2-4) 퇴직자 및 DC전환자 명부'!G13502)</f>
        <v/>
      </c>
    </row>
    <row r="13503" spans="13:13">
      <c r="M13503" s="264" t="str">
        <f>IF('(2-4) 퇴직자 및 DC전환자 명부'!G13503="","",'(2-4) 퇴직자 및 DC전환자 명부'!G13503)</f>
        <v/>
      </c>
    </row>
    <row r="13504" spans="13:13">
      <c r="M13504" s="264" t="str">
        <f>IF('(2-4) 퇴직자 및 DC전환자 명부'!G13504="","",'(2-4) 퇴직자 및 DC전환자 명부'!G13504)</f>
        <v/>
      </c>
    </row>
    <row r="13505" spans="13:13">
      <c r="M13505" s="264" t="str">
        <f>IF('(2-4) 퇴직자 및 DC전환자 명부'!G13505="","",'(2-4) 퇴직자 및 DC전환자 명부'!G13505)</f>
        <v/>
      </c>
    </row>
    <row r="13506" spans="13:13">
      <c r="M13506" s="264" t="str">
        <f>IF('(2-4) 퇴직자 및 DC전환자 명부'!G13506="","",'(2-4) 퇴직자 및 DC전환자 명부'!G13506)</f>
        <v/>
      </c>
    </row>
    <row r="13507" spans="13:13">
      <c r="M13507" s="264" t="str">
        <f>IF('(2-4) 퇴직자 및 DC전환자 명부'!G13507="","",'(2-4) 퇴직자 및 DC전환자 명부'!G13507)</f>
        <v/>
      </c>
    </row>
    <row r="13508" spans="13:13">
      <c r="M13508" s="264" t="str">
        <f>IF('(2-4) 퇴직자 및 DC전환자 명부'!G13508="","",'(2-4) 퇴직자 및 DC전환자 명부'!G13508)</f>
        <v/>
      </c>
    </row>
    <row r="13509" spans="13:13">
      <c r="M13509" s="264" t="str">
        <f>IF('(2-4) 퇴직자 및 DC전환자 명부'!G13509="","",'(2-4) 퇴직자 및 DC전환자 명부'!G13509)</f>
        <v/>
      </c>
    </row>
    <row r="13510" spans="13:13">
      <c r="M13510" s="264" t="str">
        <f>IF('(2-4) 퇴직자 및 DC전환자 명부'!G13510="","",'(2-4) 퇴직자 및 DC전환자 명부'!G13510)</f>
        <v/>
      </c>
    </row>
    <row r="13511" spans="13:13">
      <c r="M13511" s="264" t="str">
        <f>IF('(2-4) 퇴직자 및 DC전환자 명부'!G13511="","",'(2-4) 퇴직자 및 DC전환자 명부'!G13511)</f>
        <v/>
      </c>
    </row>
    <row r="13512" spans="13:13">
      <c r="M13512" s="264" t="str">
        <f>IF('(2-4) 퇴직자 및 DC전환자 명부'!G13512="","",'(2-4) 퇴직자 및 DC전환자 명부'!G13512)</f>
        <v/>
      </c>
    </row>
    <row r="13513" spans="13:13">
      <c r="M13513" s="264" t="str">
        <f>IF('(2-4) 퇴직자 및 DC전환자 명부'!G13513="","",'(2-4) 퇴직자 및 DC전환자 명부'!G13513)</f>
        <v/>
      </c>
    </row>
    <row r="13514" spans="13:13">
      <c r="M13514" s="264" t="str">
        <f>IF('(2-4) 퇴직자 및 DC전환자 명부'!G13514="","",'(2-4) 퇴직자 및 DC전환자 명부'!G13514)</f>
        <v/>
      </c>
    </row>
    <row r="13515" spans="13:13">
      <c r="M13515" s="264" t="str">
        <f>IF('(2-4) 퇴직자 및 DC전환자 명부'!G13515="","",'(2-4) 퇴직자 및 DC전환자 명부'!G13515)</f>
        <v/>
      </c>
    </row>
    <row r="13516" spans="13:13">
      <c r="M13516" s="264" t="str">
        <f>IF('(2-4) 퇴직자 및 DC전환자 명부'!G13516="","",'(2-4) 퇴직자 및 DC전환자 명부'!G13516)</f>
        <v/>
      </c>
    </row>
    <row r="13517" spans="13:13">
      <c r="M13517" s="264" t="str">
        <f>IF('(2-4) 퇴직자 및 DC전환자 명부'!G13517="","",'(2-4) 퇴직자 및 DC전환자 명부'!G13517)</f>
        <v/>
      </c>
    </row>
    <row r="13518" spans="13:13">
      <c r="M13518" s="264" t="str">
        <f>IF('(2-4) 퇴직자 및 DC전환자 명부'!G13518="","",'(2-4) 퇴직자 및 DC전환자 명부'!G13518)</f>
        <v/>
      </c>
    </row>
    <row r="13519" spans="13:13">
      <c r="M13519" s="264" t="str">
        <f>IF('(2-4) 퇴직자 및 DC전환자 명부'!G13519="","",'(2-4) 퇴직자 및 DC전환자 명부'!G13519)</f>
        <v/>
      </c>
    </row>
    <row r="13520" spans="13:13">
      <c r="M13520" s="264" t="str">
        <f>IF('(2-4) 퇴직자 및 DC전환자 명부'!G13520="","",'(2-4) 퇴직자 및 DC전환자 명부'!G13520)</f>
        <v/>
      </c>
    </row>
    <row r="13521" spans="13:13">
      <c r="M13521" s="264" t="str">
        <f>IF('(2-4) 퇴직자 및 DC전환자 명부'!G13521="","",'(2-4) 퇴직자 및 DC전환자 명부'!G13521)</f>
        <v/>
      </c>
    </row>
    <row r="13522" spans="13:13">
      <c r="M13522" s="264" t="str">
        <f>IF('(2-4) 퇴직자 및 DC전환자 명부'!G13522="","",'(2-4) 퇴직자 및 DC전환자 명부'!G13522)</f>
        <v/>
      </c>
    </row>
    <row r="13523" spans="13:13">
      <c r="M13523" s="264" t="str">
        <f>IF('(2-4) 퇴직자 및 DC전환자 명부'!G13523="","",'(2-4) 퇴직자 및 DC전환자 명부'!G13523)</f>
        <v/>
      </c>
    </row>
    <row r="13524" spans="13:13">
      <c r="M13524" s="264" t="str">
        <f>IF('(2-4) 퇴직자 및 DC전환자 명부'!G13524="","",'(2-4) 퇴직자 및 DC전환자 명부'!G13524)</f>
        <v/>
      </c>
    </row>
    <row r="13525" spans="13:13">
      <c r="M13525" s="264" t="str">
        <f>IF('(2-4) 퇴직자 및 DC전환자 명부'!G13525="","",'(2-4) 퇴직자 및 DC전환자 명부'!G13525)</f>
        <v/>
      </c>
    </row>
    <row r="13526" spans="13:13">
      <c r="M13526" s="264" t="str">
        <f>IF('(2-4) 퇴직자 및 DC전환자 명부'!G13526="","",'(2-4) 퇴직자 및 DC전환자 명부'!G13526)</f>
        <v/>
      </c>
    </row>
    <row r="13527" spans="13:13">
      <c r="M13527" s="264" t="str">
        <f>IF('(2-4) 퇴직자 및 DC전환자 명부'!G13527="","",'(2-4) 퇴직자 및 DC전환자 명부'!G13527)</f>
        <v/>
      </c>
    </row>
    <row r="13528" spans="13:13">
      <c r="M13528" s="264" t="str">
        <f>IF('(2-4) 퇴직자 및 DC전환자 명부'!G13528="","",'(2-4) 퇴직자 및 DC전환자 명부'!G13528)</f>
        <v/>
      </c>
    </row>
    <row r="13529" spans="13:13">
      <c r="M13529" s="264" t="str">
        <f>IF('(2-4) 퇴직자 및 DC전환자 명부'!G13529="","",'(2-4) 퇴직자 및 DC전환자 명부'!G13529)</f>
        <v/>
      </c>
    </row>
    <row r="13530" spans="13:13">
      <c r="M13530" s="264" t="str">
        <f>IF('(2-4) 퇴직자 및 DC전환자 명부'!G13530="","",'(2-4) 퇴직자 및 DC전환자 명부'!G13530)</f>
        <v/>
      </c>
    </row>
    <row r="13531" spans="13:13">
      <c r="M13531" s="264" t="str">
        <f>IF('(2-4) 퇴직자 및 DC전환자 명부'!G13531="","",'(2-4) 퇴직자 및 DC전환자 명부'!G13531)</f>
        <v/>
      </c>
    </row>
    <row r="13532" spans="13:13">
      <c r="M13532" s="264" t="str">
        <f>IF('(2-4) 퇴직자 및 DC전환자 명부'!G13532="","",'(2-4) 퇴직자 및 DC전환자 명부'!G13532)</f>
        <v/>
      </c>
    </row>
    <row r="13533" spans="13:13">
      <c r="M13533" s="264" t="str">
        <f>IF('(2-4) 퇴직자 및 DC전환자 명부'!G13533="","",'(2-4) 퇴직자 및 DC전환자 명부'!G13533)</f>
        <v/>
      </c>
    </row>
    <row r="13534" spans="13:13">
      <c r="M13534" s="264" t="str">
        <f>IF('(2-4) 퇴직자 및 DC전환자 명부'!G13534="","",'(2-4) 퇴직자 및 DC전환자 명부'!G13534)</f>
        <v/>
      </c>
    </row>
    <row r="13535" spans="13:13">
      <c r="M13535" s="264" t="str">
        <f>IF('(2-4) 퇴직자 및 DC전환자 명부'!G13535="","",'(2-4) 퇴직자 및 DC전환자 명부'!G13535)</f>
        <v/>
      </c>
    </row>
    <row r="13536" spans="13:13">
      <c r="M13536" s="264" t="str">
        <f>IF('(2-4) 퇴직자 및 DC전환자 명부'!G13536="","",'(2-4) 퇴직자 및 DC전환자 명부'!G13536)</f>
        <v/>
      </c>
    </row>
    <row r="13537" spans="13:13">
      <c r="M13537" s="264" t="str">
        <f>IF('(2-4) 퇴직자 및 DC전환자 명부'!G13537="","",'(2-4) 퇴직자 및 DC전환자 명부'!G13537)</f>
        <v/>
      </c>
    </row>
    <row r="13538" spans="13:13">
      <c r="M13538" s="264" t="str">
        <f>IF('(2-4) 퇴직자 및 DC전환자 명부'!G13538="","",'(2-4) 퇴직자 및 DC전환자 명부'!G13538)</f>
        <v/>
      </c>
    </row>
    <row r="13539" spans="13:13">
      <c r="M13539" s="264" t="str">
        <f>IF('(2-4) 퇴직자 및 DC전환자 명부'!G13539="","",'(2-4) 퇴직자 및 DC전환자 명부'!G13539)</f>
        <v/>
      </c>
    </row>
    <row r="13540" spans="13:13">
      <c r="M13540" s="264" t="str">
        <f>IF('(2-4) 퇴직자 및 DC전환자 명부'!G13540="","",'(2-4) 퇴직자 및 DC전환자 명부'!G13540)</f>
        <v/>
      </c>
    </row>
    <row r="13541" spans="13:13">
      <c r="M13541" s="264" t="str">
        <f>IF('(2-4) 퇴직자 및 DC전환자 명부'!G13541="","",'(2-4) 퇴직자 및 DC전환자 명부'!G13541)</f>
        <v/>
      </c>
    </row>
    <row r="13542" spans="13:13">
      <c r="M13542" s="264" t="str">
        <f>IF('(2-4) 퇴직자 및 DC전환자 명부'!G13542="","",'(2-4) 퇴직자 및 DC전환자 명부'!G13542)</f>
        <v/>
      </c>
    </row>
    <row r="13543" spans="13:13">
      <c r="M13543" s="264" t="str">
        <f>IF('(2-4) 퇴직자 및 DC전환자 명부'!G13543="","",'(2-4) 퇴직자 및 DC전환자 명부'!G13543)</f>
        <v/>
      </c>
    </row>
    <row r="13544" spans="13:13">
      <c r="M13544" s="264" t="str">
        <f>IF('(2-4) 퇴직자 및 DC전환자 명부'!G13544="","",'(2-4) 퇴직자 및 DC전환자 명부'!G13544)</f>
        <v/>
      </c>
    </row>
    <row r="13545" spans="13:13">
      <c r="M13545" s="264" t="str">
        <f>IF('(2-4) 퇴직자 및 DC전환자 명부'!G13545="","",'(2-4) 퇴직자 및 DC전환자 명부'!G13545)</f>
        <v/>
      </c>
    </row>
    <row r="13546" spans="13:13">
      <c r="M13546" s="264" t="str">
        <f>IF('(2-4) 퇴직자 및 DC전환자 명부'!G13546="","",'(2-4) 퇴직자 및 DC전환자 명부'!G13546)</f>
        <v/>
      </c>
    </row>
    <row r="13547" spans="13:13">
      <c r="M13547" s="264" t="str">
        <f>IF('(2-4) 퇴직자 및 DC전환자 명부'!G13547="","",'(2-4) 퇴직자 및 DC전환자 명부'!G13547)</f>
        <v/>
      </c>
    </row>
    <row r="13548" spans="13:13">
      <c r="M13548" s="264" t="str">
        <f>IF('(2-4) 퇴직자 및 DC전환자 명부'!G13548="","",'(2-4) 퇴직자 및 DC전환자 명부'!G13548)</f>
        <v/>
      </c>
    </row>
    <row r="13549" spans="13:13">
      <c r="M13549" s="264" t="str">
        <f>IF('(2-4) 퇴직자 및 DC전환자 명부'!G13549="","",'(2-4) 퇴직자 및 DC전환자 명부'!G13549)</f>
        <v/>
      </c>
    </row>
    <row r="13550" spans="13:13">
      <c r="M13550" s="264" t="str">
        <f>IF('(2-4) 퇴직자 및 DC전환자 명부'!G13550="","",'(2-4) 퇴직자 및 DC전환자 명부'!G13550)</f>
        <v/>
      </c>
    </row>
    <row r="13551" spans="13:13">
      <c r="M13551" s="264" t="str">
        <f>IF('(2-4) 퇴직자 및 DC전환자 명부'!G13551="","",'(2-4) 퇴직자 및 DC전환자 명부'!G13551)</f>
        <v/>
      </c>
    </row>
    <row r="13552" spans="13:13">
      <c r="M13552" s="264" t="str">
        <f>IF('(2-4) 퇴직자 및 DC전환자 명부'!G13552="","",'(2-4) 퇴직자 및 DC전환자 명부'!G13552)</f>
        <v/>
      </c>
    </row>
    <row r="13553" spans="13:13">
      <c r="M13553" s="264" t="str">
        <f>IF('(2-4) 퇴직자 및 DC전환자 명부'!G13553="","",'(2-4) 퇴직자 및 DC전환자 명부'!G13553)</f>
        <v/>
      </c>
    </row>
    <row r="13554" spans="13:13">
      <c r="M13554" s="264" t="str">
        <f>IF('(2-4) 퇴직자 및 DC전환자 명부'!G13554="","",'(2-4) 퇴직자 및 DC전환자 명부'!G13554)</f>
        <v/>
      </c>
    </row>
    <row r="13555" spans="13:13">
      <c r="M13555" s="264" t="str">
        <f>IF('(2-4) 퇴직자 및 DC전환자 명부'!G13555="","",'(2-4) 퇴직자 및 DC전환자 명부'!G13555)</f>
        <v/>
      </c>
    </row>
    <row r="13556" spans="13:13">
      <c r="M13556" s="264" t="str">
        <f>IF('(2-4) 퇴직자 및 DC전환자 명부'!G13556="","",'(2-4) 퇴직자 및 DC전환자 명부'!G13556)</f>
        <v/>
      </c>
    </row>
    <row r="13557" spans="13:13">
      <c r="M13557" s="264" t="str">
        <f>IF('(2-4) 퇴직자 및 DC전환자 명부'!G13557="","",'(2-4) 퇴직자 및 DC전환자 명부'!G13557)</f>
        <v/>
      </c>
    </row>
    <row r="13558" spans="13:13">
      <c r="M13558" s="264" t="str">
        <f>IF('(2-4) 퇴직자 및 DC전환자 명부'!G13558="","",'(2-4) 퇴직자 및 DC전환자 명부'!G13558)</f>
        <v/>
      </c>
    </row>
    <row r="13559" spans="13:13">
      <c r="M13559" s="264" t="str">
        <f>IF('(2-4) 퇴직자 및 DC전환자 명부'!G13559="","",'(2-4) 퇴직자 및 DC전환자 명부'!G13559)</f>
        <v/>
      </c>
    </row>
    <row r="13560" spans="13:13">
      <c r="M13560" s="264" t="str">
        <f>IF('(2-4) 퇴직자 및 DC전환자 명부'!G13560="","",'(2-4) 퇴직자 및 DC전환자 명부'!G13560)</f>
        <v/>
      </c>
    </row>
    <row r="13561" spans="13:13">
      <c r="M13561" s="264" t="str">
        <f>IF('(2-4) 퇴직자 및 DC전환자 명부'!G13561="","",'(2-4) 퇴직자 및 DC전환자 명부'!G13561)</f>
        <v/>
      </c>
    </row>
    <row r="13562" spans="13:13">
      <c r="M13562" s="264" t="str">
        <f>IF('(2-4) 퇴직자 및 DC전환자 명부'!G13562="","",'(2-4) 퇴직자 및 DC전환자 명부'!G13562)</f>
        <v/>
      </c>
    </row>
    <row r="13563" spans="13:13">
      <c r="M13563" s="264" t="str">
        <f>IF('(2-4) 퇴직자 및 DC전환자 명부'!G13563="","",'(2-4) 퇴직자 및 DC전환자 명부'!G13563)</f>
        <v/>
      </c>
    </row>
    <row r="13564" spans="13:13">
      <c r="M13564" s="264" t="str">
        <f>IF('(2-4) 퇴직자 및 DC전환자 명부'!G13564="","",'(2-4) 퇴직자 및 DC전환자 명부'!G13564)</f>
        <v/>
      </c>
    </row>
    <row r="13565" spans="13:13">
      <c r="M13565" s="264" t="str">
        <f>IF('(2-4) 퇴직자 및 DC전환자 명부'!G13565="","",'(2-4) 퇴직자 및 DC전환자 명부'!G13565)</f>
        <v/>
      </c>
    </row>
    <row r="13566" spans="13:13">
      <c r="M13566" s="264" t="str">
        <f>IF('(2-4) 퇴직자 및 DC전환자 명부'!G13566="","",'(2-4) 퇴직자 및 DC전환자 명부'!G13566)</f>
        <v/>
      </c>
    </row>
    <row r="13567" spans="13:13">
      <c r="M13567" s="264" t="str">
        <f>IF('(2-4) 퇴직자 및 DC전환자 명부'!G13567="","",'(2-4) 퇴직자 및 DC전환자 명부'!G13567)</f>
        <v/>
      </c>
    </row>
    <row r="13568" spans="13:13">
      <c r="M13568" s="264" t="str">
        <f>IF('(2-4) 퇴직자 및 DC전환자 명부'!G13568="","",'(2-4) 퇴직자 및 DC전환자 명부'!G13568)</f>
        <v/>
      </c>
    </row>
    <row r="13569" spans="13:13">
      <c r="M13569" s="264" t="str">
        <f>IF('(2-4) 퇴직자 및 DC전환자 명부'!G13569="","",'(2-4) 퇴직자 및 DC전환자 명부'!G13569)</f>
        <v/>
      </c>
    </row>
    <row r="13570" spans="13:13">
      <c r="M13570" s="264" t="str">
        <f>IF('(2-4) 퇴직자 및 DC전환자 명부'!G13570="","",'(2-4) 퇴직자 및 DC전환자 명부'!G13570)</f>
        <v/>
      </c>
    </row>
    <row r="13571" spans="13:13">
      <c r="M13571" s="264" t="str">
        <f>IF('(2-4) 퇴직자 및 DC전환자 명부'!G13571="","",'(2-4) 퇴직자 및 DC전환자 명부'!G13571)</f>
        <v/>
      </c>
    </row>
    <row r="13572" spans="13:13">
      <c r="M13572" s="264" t="str">
        <f>IF('(2-4) 퇴직자 및 DC전환자 명부'!G13572="","",'(2-4) 퇴직자 및 DC전환자 명부'!G13572)</f>
        <v/>
      </c>
    </row>
    <row r="13573" spans="13:13">
      <c r="M13573" s="264" t="str">
        <f>IF('(2-4) 퇴직자 및 DC전환자 명부'!G13573="","",'(2-4) 퇴직자 및 DC전환자 명부'!G13573)</f>
        <v/>
      </c>
    </row>
    <row r="13574" spans="13:13">
      <c r="M13574" s="264" t="str">
        <f>IF('(2-4) 퇴직자 및 DC전환자 명부'!G13574="","",'(2-4) 퇴직자 및 DC전환자 명부'!G13574)</f>
        <v/>
      </c>
    </row>
    <row r="13575" spans="13:13">
      <c r="M13575" s="264" t="str">
        <f>IF('(2-4) 퇴직자 및 DC전환자 명부'!G13575="","",'(2-4) 퇴직자 및 DC전환자 명부'!G13575)</f>
        <v/>
      </c>
    </row>
    <row r="13576" spans="13:13">
      <c r="M13576" s="264" t="str">
        <f>IF('(2-4) 퇴직자 및 DC전환자 명부'!G13576="","",'(2-4) 퇴직자 및 DC전환자 명부'!G13576)</f>
        <v/>
      </c>
    </row>
    <row r="13577" spans="13:13">
      <c r="M13577" s="264" t="str">
        <f>IF('(2-4) 퇴직자 및 DC전환자 명부'!G13577="","",'(2-4) 퇴직자 및 DC전환자 명부'!G13577)</f>
        <v/>
      </c>
    </row>
    <row r="13578" spans="13:13">
      <c r="M13578" s="264" t="str">
        <f>IF('(2-4) 퇴직자 및 DC전환자 명부'!G13578="","",'(2-4) 퇴직자 및 DC전환자 명부'!G13578)</f>
        <v/>
      </c>
    </row>
    <row r="13579" spans="13:13">
      <c r="M13579" s="264" t="str">
        <f>IF('(2-4) 퇴직자 및 DC전환자 명부'!G13579="","",'(2-4) 퇴직자 및 DC전환자 명부'!G13579)</f>
        <v/>
      </c>
    </row>
    <row r="13580" spans="13:13">
      <c r="M13580" s="264" t="str">
        <f>IF('(2-4) 퇴직자 및 DC전환자 명부'!G13580="","",'(2-4) 퇴직자 및 DC전환자 명부'!G13580)</f>
        <v/>
      </c>
    </row>
    <row r="13581" spans="13:13">
      <c r="M13581" s="264" t="str">
        <f>IF('(2-4) 퇴직자 및 DC전환자 명부'!G13581="","",'(2-4) 퇴직자 및 DC전환자 명부'!G13581)</f>
        <v/>
      </c>
    </row>
    <row r="13582" spans="13:13">
      <c r="M13582" s="264" t="str">
        <f>IF('(2-4) 퇴직자 및 DC전환자 명부'!G13582="","",'(2-4) 퇴직자 및 DC전환자 명부'!G13582)</f>
        <v/>
      </c>
    </row>
    <row r="13583" spans="13:13">
      <c r="M13583" s="264" t="str">
        <f>IF('(2-4) 퇴직자 및 DC전환자 명부'!G13583="","",'(2-4) 퇴직자 및 DC전환자 명부'!G13583)</f>
        <v/>
      </c>
    </row>
    <row r="13584" spans="13:13">
      <c r="M13584" s="264" t="str">
        <f>IF('(2-4) 퇴직자 및 DC전환자 명부'!G13584="","",'(2-4) 퇴직자 및 DC전환자 명부'!G13584)</f>
        <v/>
      </c>
    </row>
    <row r="13585" spans="13:13">
      <c r="M13585" s="264" t="str">
        <f>IF('(2-4) 퇴직자 및 DC전환자 명부'!G13585="","",'(2-4) 퇴직자 및 DC전환자 명부'!G13585)</f>
        <v/>
      </c>
    </row>
    <row r="13586" spans="13:13">
      <c r="M13586" s="264" t="str">
        <f>IF('(2-4) 퇴직자 및 DC전환자 명부'!G13586="","",'(2-4) 퇴직자 및 DC전환자 명부'!G13586)</f>
        <v/>
      </c>
    </row>
    <row r="13587" spans="13:13">
      <c r="M13587" s="264" t="str">
        <f>IF('(2-4) 퇴직자 및 DC전환자 명부'!G13587="","",'(2-4) 퇴직자 및 DC전환자 명부'!G13587)</f>
        <v/>
      </c>
    </row>
    <row r="13588" spans="13:13">
      <c r="M13588" s="264" t="str">
        <f>IF('(2-4) 퇴직자 및 DC전환자 명부'!G13588="","",'(2-4) 퇴직자 및 DC전환자 명부'!G13588)</f>
        <v/>
      </c>
    </row>
    <row r="13589" spans="13:13">
      <c r="M13589" s="264" t="str">
        <f>IF('(2-4) 퇴직자 및 DC전환자 명부'!G13589="","",'(2-4) 퇴직자 및 DC전환자 명부'!G13589)</f>
        <v/>
      </c>
    </row>
    <row r="13590" spans="13:13">
      <c r="M13590" s="264" t="str">
        <f>IF('(2-4) 퇴직자 및 DC전환자 명부'!G13590="","",'(2-4) 퇴직자 및 DC전환자 명부'!G13590)</f>
        <v/>
      </c>
    </row>
    <row r="13591" spans="13:13">
      <c r="M13591" s="264" t="str">
        <f>IF('(2-4) 퇴직자 및 DC전환자 명부'!G13591="","",'(2-4) 퇴직자 및 DC전환자 명부'!G13591)</f>
        <v/>
      </c>
    </row>
    <row r="13592" spans="13:13">
      <c r="M13592" s="264" t="str">
        <f>IF('(2-4) 퇴직자 및 DC전환자 명부'!G13592="","",'(2-4) 퇴직자 및 DC전환자 명부'!G13592)</f>
        <v/>
      </c>
    </row>
    <row r="13593" spans="13:13">
      <c r="M13593" s="264" t="str">
        <f>IF('(2-4) 퇴직자 및 DC전환자 명부'!G13593="","",'(2-4) 퇴직자 및 DC전환자 명부'!G13593)</f>
        <v/>
      </c>
    </row>
    <row r="13594" spans="13:13">
      <c r="M13594" s="264" t="str">
        <f>IF('(2-4) 퇴직자 및 DC전환자 명부'!G13594="","",'(2-4) 퇴직자 및 DC전환자 명부'!G13594)</f>
        <v/>
      </c>
    </row>
    <row r="13595" spans="13:13">
      <c r="M13595" s="264" t="str">
        <f>IF('(2-4) 퇴직자 및 DC전환자 명부'!G13595="","",'(2-4) 퇴직자 및 DC전환자 명부'!G13595)</f>
        <v/>
      </c>
    </row>
    <row r="13596" spans="13:13">
      <c r="M13596" s="264" t="str">
        <f>IF('(2-4) 퇴직자 및 DC전환자 명부'!G13596="","",'(2-4) 퇴직자 및 DC전환자 명부'!G13596)</f>
        <v/>
      </c>
    </row>
    <row r="13597" spans="13:13">
      <c r="M13597" s="264" t="str">
        <f>IF('(2-4) 퇴직자 및 DC전환자 명부'!G13597="","",'(2-4) 퇴직자 및 DC전환자 명부'!G13597)</f>
        <v/>
      </c>
    </row>
    <row r="13598" spans="13:13">
      <c r="M13598" s="264" t="str">
        <f>IF('(2-4) 퇴직자 및 DC전환자 명부'!G13598="","",'(2-4) 퇴직자 및 DC전환자 명부'!G13598)</f>
        <v/>
      </c>
    </row>
    <row r="13599" spans="13:13">
      <c r="M13599" s="264" t="str">
        <f>IF('(2-4) 퇴직자 및 DC전환자 명부'!G13599="","",'(2-4) 퇴직자 및 DC전환자 명부'!G13599)</f>
        <v/>
      </c>
    </row>
    <row r="13600" spans="13:13">
      <c r="M13600" s="264" t="str">
        <f>IF('(2-4) 퇴직자 및 DC전환자 명부'!G13600="","",'(2-4) 퇴직자 및 DC전환자 명부'!G13600)</f>
        <v/>
      </c>
    </row>
    <row r="13601" spans="13:13">
      <c r="M13601" s="264" t="str">
        <f>IF('(2-4) 퇴직자 및 DC전환자 명부'!G13601="","",'(2-4) 퇴직자 및 DC전환자 명부'!G13601)</f>
        <v/>
      </c>
    </row>
    <row r="13602" spans="13:13">
      <c r="M13602" s="264" t="str">
        <f>IF('(2-4) 퇴직자 및 DC전환자 명부'!G13602="","",'(2-4) 퇴직자 및 DC전환자 명부'!G13602)</f>
        <v/>
      </c>
    </row>
    <row r="13603" spans="13:13">
      <c r="M13603" s="264" t="str">
        <f>IF('(2-4) 퇴직자 및 DC전환자 명부'!G13603="","",'(2-4) 퇴직자 및 DC전환자 명부'!G13603)</f>
        <v/>
      </c>
    </row>
    <row r="13604" spans="13:13">
      <c r="M13604" s="264" t="str">
        <f>IF('(2-4) 퇴직자 및 DC전환자 명부'!G13604="","",'(2-4) 퇴직자 및 DC전환자 명부'!G13604)</f>
        <v/>
      </c>
    </row>
    <row r="13605" spans="13:13">
      <c r="M13605" s="264" t="str">
        <f>IF('(2-4) 퇴직자 및 DC전환자 명부'!G13605="","",'(2-4) 퇴직자 및 DC전환자 명부'!G13605)</f>
        <v/>
      </c>
    </row>
    <row r="13606" spans="13:13">
      <c r="M13606" s="264" t="str">
        <f>IF('(2-4) 퇴직자 및 DC전환자 명부'!G13606="","",'(2-4) 퇴직자 및 DC전환자 명부'!G13606)</f>
        <v/>
      </c>
    </row>
    <row r="13607" spans="13:13">
      <c r="M13607" s="264" t="str">
        <f>IF('(2-4) 퇴직자 및 DC전환자 명부'!G13607="","",'(2-4) 퇴직자 및 DC전환자 명부'!G13607)</f>
        <v/>
      </c>
    </row>
    <row r="13608" spans="13:13">
      <c r="M13608" s="264" t="str">
        <f>IF('(2-4) 퇴직자 및 DC전환자 명부'!G13608="","",'(2-4) 퇴직자 및 DC전환자 명부'!G13608)</f>
        <v/>
      </c>
    </row>
    <row r="13609" spans="13:13">
      <c r="M13609" s="264" t="str">
        <f>IF('(2-4) 퇴직자 및 DC전환자 명부'!G13609="","",'(2-4) 퇴직자 및 DC전환자 명부'!G13609)</f>
        <v/>
      </c>
    </row>
    <row r="13610" spans="13:13">
      <c r="M13610" s="264" t="str">
        <f>IF('(2-4) 퇴직자 및 DC전환자 명부'!G13610="","",'(2-4) 퇴직자 및 DC전환자 명부'!G13610)</f>
        <v/>
      </c>
    </row>
    <row r="13611" spans="13:13">
      <c r="M13611" s="264" t="str">
        <f>IF('(2-4) 퇴직자 및 DC전환자 명부'!G13611="","",'(2-4) 퇴직자 및 DC전환자 명부'!G13611)</f>
        <v/>
      </c>
    </row>
    <row r="13612" spans="13:13">
      <c r="M13612" s="264" t="str">
        <f>IF('(2-4) 퇴직자 및 DC전환자 명부'!G13612="","",'(2-4) 퇴직자 및 DC전환자 명부'!G13612)</f>
        <v/>
      </c>
    </row>
    <row r="13613" spans="13:13">
      <c r="M13613" s="264" t="str">
        <f>IF('(2-4) 퇴직자 및 DC전환자 명부'!G13613="","",'(2-4) 퇴직자 및 DC전환자 명부'!G13613)</f>
        <v/>
      </c>
    </row>
    <row r="13614" spans="13:13">
      <c r="M13614" s="264" t="str">
        <f>IF('(2-4) 퇴직자 및 DC전환자 명부'!G13614="","",'(2-4) 퇴직자 및 DC전환자 명부'!G13614)</f>
        <v/>
      </c>
    </row>
    <row r="13615" spans="13:13">
      <c r="M13615" s="264" t="str">
        <f>IF('(2-4) 퇴직자 및 DC전환자 명부'!G13615="","",'(2-4) 퇴직자 및 DC전환자 명부'!G13615)</f>
        <v/>
      </c>
    </row>
    <row r="13616" spans="13:13">
      <c r="M13616" s="264" t="str">
        <f>IF('(2-4) 퇴직자 및 DC전환자 명부'!G13616="","",'(2-4) 퇴직자 및 DC전환자 명부'!G13616)</f>
        <v/>
      </c>
    </row>
    <row r="13617" spans="13:13">
      <c r="M13617" s="264" t="str">
        <f>IF('(2-4) 퇴직자 및 DC전환자 명부'!G13617="","",'(2-4) 퇴직자 및 DC전환자 명부'!G13617)</f>
        <v/>
      </c>
    </row>
    <row r="13618" spans="13:13">
      <c r="M13618" s="264" t="str">
        <f>IF('(2-4) 퇴직자 및 DC전환자 명부'!G13618="","",'(2-4) 퇴직자 및 DC전환자 명부'!G13618)</f>
        <v/>
      </c>
    </row>
    <row r="13619" spans="13:13">
      <c r="M13619" s="264" t="str">
        <f>IF('(2-4) 퇴직자 및 DC전환자 명부'!G13619="","",'(2-4) 퇴직자 및 DC전환자 명부'!G13619)</f>
        <v/>
      </c>
    </row>
    <row r="13620" spans="13:13">
      <c r="M13620" s="264" t="str">
        <f>IF('(2-4) 퇴직자 및 DC전환자 명부'!G13620="","",'(2-4) 퇴직자 및 DC전환자 명부'!G13620)</f>
        <v/>
      </c>
    </row>
    <row r="13621" spans="13:13">
      <c r="M13621" s="264" t="str">
        <f>IF('(2-4) 퇴직자 및 DC전환자 명부'!G13621="","",'(2-4) 퇴직자 및 DC전환자 명부'!G13621)</f>
        <v/>
      </c>
    </row>
    <row r="13622" spans="13:13">
      <c r="M13622" s="264" t="str">
        <f>IF('(2-4) 퇴직자 및 DC전환자 명부'!G13622="","",'(2-4) 퇴직자 및 DC전환자 명부'!G13622)</f>
        <v/>
      </c>
    </row>
    <row r="13623" spans="13:13">
      <c r="M13623" s="264" t="str">
        <f>IF('(2-4) 퇴직자 및 DC전환자 명부'!G13623="","",'(2-4) 퇴직자 및 DC전환자 명부'!G13623)</f>
        <v/>
      </c>
    </row>
    <row r="13624" spans="13:13">
      <c r="M13624" s="264" t="str">
        <f>IF('(2-4) 퇴직자 및 DC전환자 명부'!G13624="","",'(2-4) 퇴직자 및 DC전환자 명부'!G13624)</f>
        <v/>
      </c>
    </row>
    <row r="13625" spans="13:13">
      <c r="M13625" s="264" t="str">
        <f>IF('(2-4) 퇴직자 및 DC전환자 명부'!G13625="","",'(2-4) 퇴직자 및 DC전환자 명부'!G13625)</f>
        <v/>
      </c>
    </row>
    <row r="13626" spans="13:13">
      <c r="M13626" s="264" t="str">
        <f>IF('(2-4) 퇴직자 및 DC전환자 명부'!G13626="","",'(2-4) 퇴직자 및 DC전환자 명부'!G13626)</f>
        <v/>
      </c>
    </row>
    <row r="13627" spans="13:13">
      <c r="M13627" s="264" t="str">
        <f>IF('(2-4) 퇴직자 및 DC전환자 명부'!G13627="","",'(2-4) 퇴직자 및 DC전환자 명부'!G13627)</f>
        <v/>
      </c>
    </row>
    <row r="13628" spans="13:13">
      <c r="M13628" s="264" t="str">
        <f>IF('(2-4) 퇴직자 및 DC전환자 명부'!G13628="","",'(2-4) 퇴직자 및 DC전환자 명부'!G13628)</f>
        <v/>
      </c>
    </row>
    <row r="13629" spans="13:13">
      <c r="M13629" s="264" t="str">
        <f>IF('(2-4) 퇴직자 및 DC전환자 명부'!G13629="","",'(2-4) 퇴직자 및 DC전환자 명부'!G13629)</f>
        <v/>
      </c>
    </row>
    <row r="13630" spans="13:13">
      <c r="M13630" s="264" t="str">
        <f>IF('(2-4) 퇴직자 및 DC전환자 명부'!G13630="","",'(2-4) 퇴직자 및 DC전환자 명부'!G13630)</f>
        <v/>
      </c>
    </row>
    <row r="13631" spans="13:13">
      <c r="M13631" s="264" t="str">
        <f>IF('(2-4) 퇴직자 및 DC전환자 명부'!G13631="","",'(2-4) 퇴직자 및 DC전환자 명부'!G13631)</f>
        <v/>
      </c>
    </row>
    <row r="13632" spans="13:13">
      <c r="M13632" s="264" t="str">
        <f>IF('(2-4) 퇴직자 및 DC전환자 명부'!G13632="","",'(2-4) 퇴직자 및 DC전환자 명부'!G13632)</f>
        <v/>
      </c>
    </row>
    <row r="13633" spans="13:13">
      <c r="M13633" s="264" t="str">
        <f>IF('(2-4) 퇴직자 및 DC전환자 명부'!G13633="","",'(2-4) 퇴직자 및 DC전환자 명부'!G13633)</f>
        <v/>
      </c>
    </row>
    <row r="13634" spans="13:13">
      <c r="M13634" s="264" t="str">
        <f>IF('(2-4) 퇴직자 및 DC전환자 명부'!G13634="","",'(2-4) 퇴직자 및 DC전환자 명부'!G13634)</f>
        <v/>
      </c>
    </row>
    <row r="13635" spans="13:13">
      <c r="M13635" s="264" t="str">
        <f>IF('(2-4) 퇴직자 및 DC전환자 명부'!G13635="","",'(2-4) 퇴직자 및 DC전환자 명부'!G13635)</f>
        <v/>
      </c>
    </row>
    <row r="13636" spans="13:13">
      <c r="M13636" s="264" t="str">
        <f>IF('(2-4) 퇴직자 및 DC전환자 명부'!G13636="","",'(2-4) 퇴직자 및 DC전환자 명부'!G13636)</f>
        <v/>
      </c>
    </row>
    <row r="13637" spans="13:13">
      <c r="M13637" s="264" t="str">
        <f>IF('(2-4) 퇴직자 및 DC전환자 명부'!G13637="","",'(2-4) 퇴직자 및 DC전환자 명부'!G13637)</f>
        <v/>
      </c>
    </row>
    <row r="13638" spans="13:13">
      <c r="M13638" s="264" t="str">
        <f>IF('(2-4) 퇴직자 및 DC전환자 명부'!G13638="","",'(2-4) 퇴직자 및 DC전환자 명부'!G13638)</f>
        <v/>
      </c>
    </row>
    <row r="13639" spans="13:13">
      <c r="M13639" s="264" t="str">
        <f>IF('(2-4) 퇴직자 및 DC전환자 명부'!G13639="","",'(2-4) 퇴직자 및 DC전환자 명부'!G13639)</f>
        <v/>
      </c>
    </row>
    <row r="13640" spans="13:13">
      <c r="M13640" s="264" t="str">
        <f>IF('(2-4) 퇴직자 및 DC전환자 명부'!G13640="","",'(2-4) 퇴직자 및 DC전환자 명부'!G13640)</f>
        <v/>
      </c>
    </row>
    <row r="13641" spans="13:13">
      <c r="M13641" s="264" t="str">
        <f>IF('(2-4) 퇴직자 및 DC전환자 명부'!G13641="","",'(2-4) 퇴직자 및 DC전환자 명부'!G13641)</f>
        <v/>
      </c>
    </row>
    <row r="13642" spans="13:13">
      <c r="M13642" s="264" t="str">
        <f>IF('(2-4) 퇴직자 및 DC전환자 명부'!G13642="","",'(2-4) 퇴직자 및 DC전환자 명부'!G13642)</f>
        <v/>
      </c>
    </row>
    <row r="13643" spans="13:13">
      <c r="M13643" s="264" t="str">
        <f>IF('(2-4) 퇴직자 및 DC전환자 명부'!G13643="","",'(2-4) 퇴직자 및 DC전환자 명부'!G13643)</f>
        <v/>
      </c>
    </row>
    <row r="13644" spans="13:13">
      <c r="M13644" s="264" t="str">
        <f>IF('(2-4) 퇴직자 및 DC전환자 명부'!G13644="","",'(2-4) 퇴직자 및 DC전환자 명부'!G13644)</f>
        <v/>
      </c>
    </row>
    <row r="13645" spans="13:13">
      <c r="M13645" s="264" t="str">
        <f>IF('(2-4) 퇴직자 및 DC전환자 명부'!G13645="","",'(2-4) 퇴직자 및 DC전환자 명부'!G13645)</f>
        <v/>
      </c>
    </row>
    <row r="13646" spans="13:13">
      <c r="M13646" s="264" t="str">
        <f>IF('(2-4) 퇴직자 및 DC전환자 명부'!G13646="","",'(2-4) 퇴직자 및 DC전환자 명부'!G13646)</f>
        <v/>
      </c>
    </row>
    <row r="13647" spans="13:13">
      <c r="M13647" s="264" t="str">
        <f>IF('(2-4) 퇴직자 및 DC전환자 명부'!G13647="","",'(2-4) 퇴직자 및 DC전환자 명부'!G13647)</f>
        <v/>
      </c>
    </row>
    <row r="13648" spans="13:13">
      <c r="M13648" s="264" t="str">
        <f>IF('(2-4) 퇴직자 및 DC전환자 명부'!G13648="","",'(2-4) 퇴직자 및 DC전환자 명부'!G13648)</f>
        <v/>
      </c>
    </row>
    <row r="13649" spans="13:13">
      <c r="M13649" s="264" t="str">
        <f>IF('(2-4) 퇴직자 및 DC전환자 명부'!G13649="","",'(2-4) 퇴직자 및 DC전환자 명부'!G13649)</f>
        <v/>
      </c>
    </row>
    <row r="13650" spans="13:13">
      <c r="M13650" s="264" t="str">
        <f>IF('(2-4) 퇴직자 및 DC전환자 명부'!G13650="","",'(2-4) 퇴직자 및 DC전환자 명부'!G13650)</f>
        <v/>
      </c>
    </row>
    <row r="13651" spans="13:13">
      <c r="M13651" s="264" t="str">
        <f>IF('(2-4) 퇴직자 및 DC전환자 명부'!G13651="","",'(2-4) 퇴직자 및 DC전환자 명부'!G13651)</f>
        <v/>
      </c>
    </row>
    <row r="13652" spans="13:13">
      <c r="M13652" s="264" t="str">
        <f>IF('(2-4) 퇴직자 및 DC전환자 명부'!G13652="","",'(2-4) 퇴직자 및 DC전환자 명부'!G13652)</f>
        <v/>
      </c>
    </row>
    <row r="13653" spans="13:13">
      <c r="M13653" s="264" t="str">
        <f>IF('(2-4) 퇴직자 및 DC전환자 명부'!G13653="","",'(2-4) 퇴직자 및 DC전환자 명부'!G13653)</f>
        <v/>
      </c>
    </row>
    <row r="13654" spans="13:13">
      <c r="M13654" s="264" t="str">
        <f>IF('(2-4) 퇴직자 및 DC전환자 명부'!G13654="","",'(2-4) 퇴직자 및 DC전환자 명부'!G13654)</f>
        <v/>
      </c>
    </row>
    <row r="13655" spans="13:13">
      <c r="M13655" s="264" t="str">
        <f>IF('(2-4) 퇴직자 및 DC전환자 명부'!G13655="","",'(2-4) 퇴직자 및 DC전환자 명부'!G13655)</f>
        <v/>
      </c>
    </row>
    <row r="13656" spans="13:13">
      <c r="M13656" s="264" t="str">
        <f>IF('(2-4) 퇴직자 및 DC전환자 명부'!G13656="","",'(2-4) 퇴직자 및 DC전환자 명부'!G13656)</f>
        <v/>
      </c>
    </row>
    <row r="13657" spans="13:13">
      <c r="M13657" s="264" t="str">
        <f>IF('(2-4) 퇴직자 및 DC전환자 명부'!G13657="","",'(2-4) 퇴직자 및 DC전환자 명부'!G13657)</f>
        <v/>
      </c>
    </row>
    <row r="13658" spans="13:13">
      <c r="M13658" s="264" t="str">
        <f>IF('(2-4) 퇴직자 및 DC전환자 명부'!G13658="","",'(2-4) 퇴직자 및 DC전환자 명부'!G13658)</f>
        <v/>
      </c>
    </row>
    <row r="13659" spans="13:13">
      <c r="M13659" s="264" t="str">
        <f>IF('(2-4) 퇴직자 및 DC전환자 명부'!G13659="","",'(2-4) 퇴직자 및 DC전환자 명부'!G13659)</f>
        <v/>
      </c>
    </row>
    <row r="13660" spans="13:13">
      <c r="M13660" s="264" t="str">
        <f>IF('(2-4) 퇴직자 및 DC전환자 명부'!G13660="","",'(2-4) 퇴직자 및 DC전환자 명부'!G13660)</f>
        <v/>
      </c>
    </row>
    <row r="13661" spans="13:13">
      <c r="M13661" s="264" t="str">
        <f>IF('(2-4) 퇴직자 및 DC전환자 명부'!G13661="","",'(2-4) 퇴직자 및 DC전환자 명부'!G13661)</f>
        <v/>
      </c>
    </row>
    <row r="13662" spans="13:13">
      <c r="M13662" s="264" t="str">
        <f>IF('(2-4) 퇴직자 및 DC전환자 명부'!G13662="","",'(2-4) 퇴직자 및 DC전환자 명부'!G13662)</f>
        <v/>
      </c>
    </row>
    <row r="13663" spans="13:13">
      <c r="M13663" s="264" t="str">
        <f>IF('(2-4) 퇴직자 및 DC전환자 명부'!G13663="","",'(2-4) 퇴직자 및 DC전환자 명부'!G13663)</f>
        <v/>
      </c>
    </row>
    <row r="13664" spans="13:13">
      <c r="M13664" s="264" t="str">
        <f>IF('(2-4) 퇴직자 및 DC전환자 명부'!G13664="","",'(2-4) 퇴직자 및 DC전환자 명부'!G13664)</f>
        <v/>
      </c>
    </row>
    <row r="13665" spans="13:13">
      <c r="M13665" s="264" t="str">
        <f>IF('(2-4) 퇴직자 및 DC전환자 명부'!G13665="","",'(2-4) 퇴직자 및 DC전환자 명부'!G13665)</f>
        <v/>
      </c>
    </row>
    <row r="13666" spans="13:13">
      <c r="M13666" s="264" t="str">
        <f>IF('(2-4) 퇴직자 및 DC전환자 명부'!G13666="","",'(2-4) 퇴직자 및 DC전환자 명부'!G13666)</f>
        <v/>
      </c>
    </row>
    <row r="13667" spans="13:13">
      <c r="M13667" s="264" t="str">
        <f>IF('(2-4) 퇴직자 및 DC전환자 명부'!G13667="","",'(2-4) 퇴직자 및 DC전환자 명부'!G13667)</f>
        <v/>
      </c>
    </row>
    <row r="13668" spans="13:13">
      <c r="M13668" s="264" t="str">
        <f>IF('(2-4) 퇴직자 및 DC전환자 명부'!G13668="","",'(2-4) 퇴직자 및 DC전환자 명부'!G13668)</f>
        <v/>
      </c>
    </row>
    <row r="13669" spans="13:13">
      <c r="M13669" s="264" t="str">
        <f>IF('(2-4) 퇴직자 및 DC전환자 명부'!G13669="","",'(2-4) 퇴직자 및 DC전환자 명부'!G13669)</f>
        <v/>
      </c>
    </row>
    <row r="13670" spans="13:13">
      <c r="M13670" s="264" t="str">
        <f>IF('(2-4) 퇴직자 및 DC전환자 명부'!G13670="","",'(2-4) 퇴직자 및 DC전환자 명부'!G13670)</f>
        <v/>
      </c>
    </row>
    <row r="13671" spans="13:13">
      <c r="M13671" s="264" t="str">
        <f>IF('(2-4) 퇴직자 및 DC전환자 명부'!G13671="","",'(2-4) 퇴직자 및 DC전환자 명부'!G13671)</f>
        <v/>
      </c>
    </row>
    <row r="13672" spans="13:13">
      <c r="M13672" s="264" t="str">
        <f>IF('(2-4) 퇴직자 및 DC전환자 명부'!G13672="","",'(2-4) 퇴직자 및 DC전환자 명부'!G13672)</f>
        <v/>
      </c>
    </row>
    <row r="13673" spans="13:13">
      <c r="M13673" s="264" t="str">
        <f>IF('(2-4) 퇴직자 및 DC전환자 명부'!G13673="","",'(2-4) 퇴직자 및 DC전환자 명부'!G13673)</f>
        <v/>
      </c>
    </row>
    <row r="13674" spans="13:13">
      <c r="M13674" s="264" t="str">
        <f>IF('(2-4) 퇴직자 및 DC전환자 명부'!G13674="","",'(2-4) 퇴직자 및 DC전환자 명부'!G13674)</f>
        <v/>
      </c>
    </row>
    <row r="13675" spans="13:13">
      <c r="M13675" s="264" t="str">
        <f>IF('(2-4) 퇴직자 및 DC전환자 명부'!G13675="","",'(2-4) 퇴직자 및 DC전환자 명부'!G13675)</f>
        <v/>
      </c>
    </row>
    <row r="13676" spans="13:13">
      <c r="M13676" s="264" t="str">
        <f>IF('(2-4) 퇴직자 및 DC전환자 명부'!G13676="","",'(2-4) 퇴직자 및 DC전환자 명부'!G13676)</f>
        <v/>
      </c>
    </row>
    <row r="13677" spans="13:13">
      <c r="M13677" s="264" t="str">
        <f>IF('(2-4) 퇴직자 및 DC전환자 명부'!G13677="","",'(2-4) 퇴직자 및 DC전환자 명부'!G13677)</f>
        <v/>
      </c>
    </row>
    <row r="13678" spans="13:13">
      <c r="M13678" s="264" t="str">
        <f>IF('(2-4) 퇴직자 및 DC전환자 명부'!G13678="","",'(2-4) 퇴직자 및 DC전환자 명부'!G13678)</f>
        <v/>
      </c>
    </row>
    <row r="13679" spans="13:13">
      <c r="M13679" s="264" t="str">
        <f>IF('(2-4) 퇴직자 및 DC전환자 명부'!G13679="","",'(2-4) 퇴직자 및 DC전환자 명부'!G13679)</f>
        <v/>
      </c>
    </row>
    <row r="13680" spans="13:13">
      <c r="M13680" s="264" t="str">
        <f>IF('(2-4) 퇴직자 및 DC전환자 명부'!G13680="","",'(2-4) 퇴직자 및 DC전환자 명부'!G13680)</f>
        <v/>
      </c>
    </row>
    <row r="13681" spans="13:13">
      <c r="M13681" s="264" t="str">
        <f>IF('(2-4) 퇴직자 및 DC전환자 명부'!G13681="","",'(2-4) 퇴직자 및 DC전환자 명부'!G13681)</f>
        <v/>
      </c>
    </row>
    <row r="13682" spans="13:13">
      <c r="M13682" s="264" t="str">
        <f>IF('(2-4) 퇴직자 및 DC전환자 명부'!G13682="","",'(2-4) 퇴직자 및 DC전환자 명부'!G13682)</f>
        <v/>
      </c>
    </row>
    <row r="13683" spans="13:13">
      <c r="M13683" s="264" t="str">
        <f>IF('(2-4) 퇴직자 및 DC전환자 명부'!G13683="","",'(2-4) 퇴직자 및 DC전환자 명부'!G13683)</f>
        <v/>
      </c>
    </row>
    <row r="13684" spans="13:13">
      <c r="M13684" s="264" t="str">
        <f>IF('(2-4) 퇴직자 및 DC전환자 명부'!G13684="","",'(2-4) 퇴직자 및 DC전환자 명부'!G13684)</f>
        <v/>
      </c>
    </row>
    <row r="13685" spans="13:13">
      <c r="M13685" s="264" t="str">
        <f>IF('(2-4) 퇴직자 및 DC전환자 명부'!G13685="","",'(2-4) 퇴직자 및 DC전환자 명부'!G13685)</f>
        <v/>
      </c>
    </row>
    <row r="13686" spans="13:13">
      <c r="M13686" s="264" t="str">
        <f>IF('(2-4) 퇴직자 및 DC전환자 명부'!G13686="","",'(2-4) 퇴직자 및 DC전환자 명부'!G13686)</f>
        <v/>
      </c>
    </row>
    <row r="13687" spans="13:13">
      <c r="M13687" s="264" t="str">
        <f>IF('(2-4) 퇴직자 및 DC전환자 명부'!G13687="","",'(2-4) 퇴직자 및 DC전환자 명부'!G13687)</f>
        <v/>
      </c>
    </row>
    <row r="13688" spans="13:13">
      <c r="M13688" s="264" t="str">
        <f>IF('(2-4) 퇴직자 및 DC전환자 명부'!G13688="","",'(2-4) 퇴직자 및 DC전환자 명부'!G13688)</f>
        <v/>
      </c>
    </row>
    <row r="13689" spans="13:13">
      <c r="M13689" s="264" t="str">
        <f>IF('(2-4) 퇴직자 및 DC전환자 명부'!G13689="","",'(2-4) 퇴직자 및 DC전환자 명부'!G13689)</f>
        <v/>
      </c>
    </row>
    <row r="13690" spans="13:13">
      <c r="M13690" s="264" t="str">
        <f>IF('(2-4) 퇴직자 및 DC전환자 명부'!G13690="","",'(2-4) 퇴직자 및 DC전환자 명부'!G13690)</f>
        <v/>
      </c>
    </row>
    <row r="13691" spans="13:13">
      <c r="M13691" s="264" t="str">
        <f>IF('(2-4) 퇴직자 및 DC전환자 명부'!G13691="","",'(2-4) 퇴직자 및 DC전환자 명부'!G13691)</f>
        <v/>
      </c>
    </row>
    <row r="13692" spans="13:13">
      <c r="M13692" s="264" t="str">
        <f>IF('(2-4) 퇴직자 및 DC전환자 명부'!G13692="","",'(2-4) 퇴직자 및 DC전환자 명부'!G13692)</f>
        <v/>
      </c>
    </row>
    <row r="13693" spans="13:13">
      <c r="M13693" s="264" t="str">
        <f>IF('(2-4) 퇴직자 및 DC전환자 명부'!G13693="","",'(2-4) 퇴직자 및 DC전환자 명부'!G13693)</f>
        <v/>
      </c>
    </row>
    <row r="13694" spans="13:13">
      <c r="M13694" s="264" t="str">
        <f>IF('(2-4) 퇴직자 및 DC전환자 명부'!G13694="","",'(2-4) 퇴직자 및 DC전환자 명부'!G13694)</f>
        <v/>
      </c>
    </row>
    <row r="13695" spans="13:13">
      <c r="M13695" s="264" t="str">
        <f>IF('(2-4) 퇴직자 및 DC전환자 명부'!G13695="","",'(2-4) 퇴직자 및 DC전환자 명부'!G13695)</f>
        <v/>
      </c>
    </row>
    <row r="13696" spans="13:13">
      <c r="M13696" s="264" t="str">
        <f>IF('(2-4) 퇴직자 및 DC전환자 명부'!G13696="","",'(2-4) 퇴직자 및 DC전환자 명부'!G13696)</f>
        <v/>
      </c>
    </row>
    <row r="13697" spans="13:13">
      <c r="M13697" s="264" t="str">
        <f>IF('(2-4) 퇴직자 및 DC전환자 명부'!G13697="","",'(2-4) 퇴직자 및 DC전환자 명부'!G13697)</f>
        <v/>
      </c>
    </row>
    <row r="13698" spans="13:13">
      <c r="M13698" s="264" t="str">
        <f>IF('(2-4) 퇴직자 및 DC전환자 명부'!G13698="","",'(2-4) 퇴직자 및 DC전환자 명부'!G13698)</f>
        <v/>
      </c>
    </row>
    <row r="13699" spans="13:13">
      <c r="M13699" s="264" t="str">
        <f>IF('(2-4) 퇴직자 및 DC전환자 명부'!G13699="","",'(2-4) 퇴직자 및 DC전환자 명부'!G13699)</f>
        <v/>
      </c>
    </row>
    <row r="13700" spans="13:13">
      <c r="M13700" s="264" t="str">
        <f>IF('(2-4) 퇴직자 및 DC전환자 명부'!G13700="","",'(2-4) 퇴직자 및 DC전환자 명부'!G13700)</f>
        <v/>
      </c>
    </row>
    <row r="13701" spans="13:13">
      <c r="M13701" s="264" t="str">
        <f>IF('(2-4) 퇴직자 및 DC전환자 명부'!G13701="","",'(2-4) 퇴직자 및 DC전환자 명부'!G13701)</f>
        <v/>
      </c>
    </row>
    <row r="13702" spans="13:13">
      <c r="M13702" s="264" t="str">
        <f>IF('(2-4) 퇴직자 및 DC전환자 명부'!G13702="","",'(2-4) 퇴직자 및 DC전환자 명부'!G13702)</f>
        <v/>
      </c>
    </row>
    <row r="13703" spans="13:13">
      <c r="M13703" s="264" t="str">
        <f>IF('(2-4) 퇴직자 및 DC전환자 명부'!G13703="","",'(2-4) 퇴직자 및 DC전환자 명부'!G13703)</f>
        <v/>
      </c>
    </row>
    <row r="13704" spans="13:13">
      <c r="M13704" s="264" t="str">
        <f>IF('(2-4) 퇴직자 및 DC전환자 명부'!G13704="","",'(2-4) 퇴직자 및 DC전환자 명부'!G13704)</f>
        <v/>
      </c>
    </row>
    <row r="13705" spans="13:13">
      <c r="M13705" s="264" t="str">
        <f>IF('(2-4) 퇴직자 및 DC전환자 명부'!G13705="","",'(2-4) 퇴직자 및 DC전환자 명부'!G13705)</f>
        <v/>
      </c>
    </row>
    <row r="13706" spans="13:13">
      <c r="M13706" s="264" t="str">
        <f>IF('(2-4) 퇴직자 및 DC전환자 명부'!G13706="","",'(2-4) 퇴직자 및 DC전환자 명부'!G13706)</f>
        <v/>
      </c>
    </row>
    <row r="13707" spans="13:13">
      <c r="M13707" s="264" t="str">
        <f>IF('(2-4) 퇴직자 및 DC전환자 명부'!G13707="","",'(2-4) 퇴직자 및 DC전환자 명부'!G13707)</f>
        <v/>
      </c>
    </row>
    <row r="13708" spans="13:13">
      <c r="M13708" s="264" t="str">
        <f>IF('(2-4) 퇴직자 및 DC전환자 명부'!G13708="","",'(2-4) 퇴직자 및 DC전환자 명부'!G13708)</f>
        <v/>
      </c>
    </row>
    <row r="13709" spans="13:13">
      <c r="M13709" s="264" t="str">
        <f>IF('(2-4) 퇴직자 및 DC전환자 명부'!G13709="","",'(2-4) 퇴직자 및 DC전환자 명부'!G13709)</f>
        <v/>
      </c>
    </row>
    <row r="13710" spans="13:13">
      <c r="M13710" s="264" t="str">
        <f>IF('(2-4) 퇴직자 및 DC전환자 명부'!G13710="","",'(2-4) 퇴직자 및 DC전환자 명부'!G13710)</f>
        <v/>
      </c>
    </row>
    <row r="13711" spans="13:13">
      <c r="M13711" s="264" t="str">
        <f>IF('(2-4) 퇴직자 및 DC전환자 명부'!G13711="","",'(2-4) 퇴직자 및 DC전환자 명부'!G13711)</f>
        <v/>
      </c>
    </row>
    <row r="13712" spans="13:13">
      <c r="M13712" s="264" t="str">
        <f>IF('(2-4) 퇴직자 및 DC전환자 명부'!G13712="","",'(2-4) 퇴직자 및 DC전환자 명부'!G13712)</f>
        <v/>
      </c>
    </row>
    <row r="13713" spans="13:13">
      <c r="M13713" s="264" t="str">
        <f>IF('(2-4) 퇴직자 및 DC전환자 명부'!G13713="","",'(2-4) 퇴직자 및 DC전환자 명부'!G13713)</f>
        <v/>
      </c>
    </row>
    <row r="13714" spans="13:13">
      <c r="M13714" s="264" t="str">
        <f>IF('(2-4) 퇴직자 및 DC전환자 명부'!G13714="","",'(2-4) 퇴직자 및 DC전환자 명부'!G13714)</f>
        <v/>
      </c>
    </row>
    <row r="13715" spans="13:13">
      <c r="M13715" s="264" t="str">
        <f>IF('(2-4) 퇴직자 및 DC전환자 명부'!G13715="","",'(2-4) 퇴직자 및 DC전환자 명부'!G13715)</f>
        <v/>
      </c>
    </row>
    <row r="13716" spans="13:13">
      <c r="M13716" s="264" t="str">
        <f>IF('(2-4) 퇴직자 및 DC전환자 명부'!G13716="","",'(2-4) 퇴직자 및 DC전환자 명부'!G13716)</f>
        <v/>
      </c>
    </row>
    <row r="13717" spans="13:13">
      <c r="M13717" s="264" t="str">
        <f>IF('(2-4) 퇴직자 및 DC전환자 명부'!G13717="","",'(2-4) 퇴직자 및 DC전환자 명부'!G13717)</f>
        <v/>
      </c>
    </row>
    <row r="13718" spans="13:13">
      <c r="M13718" s="264" t="str">
        <f>IF('(2-4) 퇴직자 및 DC전환자 명부'!G13718="","",'(2-4) 퇴직자 및 DC전환자 명부'!G13718)</f>
        <v/>
      </c>
    </row>
    <row r="13719" spans="13:13">
      <c r="M13719" s="264" t="str">
        <f>IF('(2-4) 퇴직자 및 DC전환자 명부'!G13719="","",'(2-4) 퇴직자 및 DC전환자 명부'!G13719)</f>
        <v/>
      </c>
    </row>
    <row r="13720" spans="13:13">
      <c r="M13720" s="264" t="str">
        <f>IF('(2-4) 퇴직자 및 DC전환자 명부'!G13720="","",'(2-4) 퇴직자 및 DC전환자 명부'!G13720)</f>
        <v/>
      </c>
    </row>
    <row r="13721" spans="13:13">
      <c r="M13721" s="264" t="str">
        <f>IF('(2-4) 퇴직자 및 DC전환자 명부'!G13721="","",'(2-4) 퇴직자 및 DC전환자 명부'!G13721)</f>
        <v/>
      </c>
    </row>
    <row r="13722" spans="13:13">
      <c r="M13722" s="264" t="str">
        <f>IF('(2-4) 퇴직자 및 DC전환자 명부'!G13722="","",'(2-4) 퇴직자 및 DC전환자 명부'!G13722)</f>
        <v/>
      </c>
    </row>
    <row r="13723" spans="13:13">
      <c r="M13723" s="264" t="str">
        <f>IF('(2-4) 퇴직자 및 DC전환자 명부'!G13723="","",'(2-4) 퇴직자 및 DC전환자 명부'!G13723)</f>
        <v/>
      </c>
    </row>
    <row r="13724" spans="13:13">
      <c r="M13724" s="264" t="str">
        <f>IF('(2-4) 퇴직자 및 DC전환자 명부'!G13724="","",'(2-4) 퇴직자 및 DC전환자 명부'!G13724)</f>
        <v/>
      </c>
    </row>
    <row r="13725" spans="13:13">
      <c r="M13725" s="264" t="str">
        <f>IF('(2-4) 퇴직자 및 DC전환자 명부'!G13725="","",'(2-4) 퇴직자 및 DC전환자 명부'!G13725)</f>
        <v/>
      </c>
    </row>
    <row r="13726" spans="13:13">
      <c r="M13726" s="264" t="str">
        <f>IF('(2-4) 퇴직자 및 DC전환자 명부'!G13726="","",'(2-4) 퇴직자 및 DC전환자 명부'!G13726)</f>
        <v/>
      </c>
    </row>
    <row r="13727" spans="13:13">
      <c r="M13727" s="264" t="str">
        <f>IF('(2-4) 퇴직자 및 DC전환자 명부'!G13727="","",'(2-4) 퇴직자 및 DC전환자 명부'!G13727)</f>
        <v/>
      </c>
    </row>
    <row r="13728" spans="13:13">
      <c r="M13728" s="264" t="str">
        <f>IF('(2-4) 퇴직자 및 DC전환자 명부'!G13728="","",'(2-4) 퇴직자 및 DC전환자 명부'!G13728)</f>
        <v/>
      </c>
    </row>
    <row r="13729" spans="13:13">
      <c r="M13729" s="264" t="str">
        <f>IF('(2-4) 퇴직자 및 DC전환자 명부'!G13729="","",'(2-4) 퇴직자 및 DC전환자 명부'!G13729)</f>
        <v/>
      </c>
    </row>
    <row r="13730" spans="13:13">
      <c r="M13730" s="264" t="str">
        <f>IF('(2-4) 퇴직자 및 DC전환자 명부'!G13730="","",'(2-4) 퇴직자 및 DC전환자 명부'!G13730)</f>
        <v/>
      </c>
    </row>
    <row r="13731" spans="13:13">
      <c r="M13731" s="264" t="str">
        <f>IF('(2-4) 퇴직자 및 DC전환자 명부'!G13731="","",'(2-4) 퇴직자 및 DC전환자 명부'!G13731)</f>
        <v/>
      </c>
    </row>
    <row r="13732" spans="13:13">
      <c r="M13732" s="264" t="str">
        <f>IF('(2-4) 퇴직자 및 DC전환자 명부'!G13732="","",'(2-4) 퇴직자 및 DC전환자 명부'!G13732)</f>
        <v/>
      </c>
    </row>
    <row r="13733" spans="13:13">
      <c r="M13733" s="264" t="str">
        <f>IF('(2-4) 퇴직자 및 DC전환자 명부'!G13733="","",'(2-4) 퇴직자 및 DC전환자 명부'!G13733)</f>
        <v/>
      </c>
    </row>
    <row r="13734" spans="13:13">
      <c r="M13734" s="264" t="str">
        <f>IF('(2-4) 퇴직자 및 DC전환자 명부'!G13734="","",'(2-4) 퇴직자 및 DC전환자 명부'!G13734)</f>
        <v/>
      </c>
    </row>
    <row r="13735" spans="13:13">
      <c r="M13735" s="264" t="str">
        <f>IF('(2-4) 퇴직자 및 DC전환자 명부'!G13735="","",'(2-4) 퇴직자 및 DC전환자 명부'!G13735)</f>
        <v/>
      </c>
    </row>
    <row r="13736" spans="13:13">
      <c r="M13736" s="264" t="str">
        <f>IF('(2-4) 퇴직자 및 DC전환자 명부'!G13736="","",'(2-4) 퇴직자 및 DC전환자 명부'!G13736)</f>
        <v/>
      </c>
    </row>
    <row r="13737" spans="13:13">
      <c r="M13737" s="264" t="str">
        <f>IF('(2-4) 퇴직자 및 DC전환자 명부'!G13737="","",'(2-4) 퇴직자 및 DC전환자 명부'!G13737)</f>
        <v/>
      </c>
    </row>
    <row r="13738" spans="13:13">
      <c r="M13738" s="264" t="str">
        <f>IF('(2-4) 퇴직자 및 DC전환자 명부'!G13738="","",'(2-4) 퇴직자 및 DC전환자 명부'!G13738)</f>
        <v/>
      </c>
    </row>
    <row r="13739" spans="13:13">
      <c r="M13739" s="264" t="str">
        <f>IF('(2-4) 퇴직자 및 DC전환자 명부'!G13739="","",'(2-4) 퇴직자 및 DC전환자 명부'!G13739)</f>
        <v/>
      </c>
    </row>
    <row r="13740" spans="13:13">
      <c r="M13740" s="264" t="str">
        <f>IF('(2-4) 퇴직자 및 DC전환자 명부'!G13740="","",'(2-4) 퇴직자 및 DC전환자 명부'!G13740)</f>
        <v/>
      </c>
    </row>
    <row r="13741" spans="13:13">
      <c r="M13741" s="264" t="str">
        <f>IF('(2-4) 퇴직자 및 DC전환자 명부'!G13741="","",'(2-4) 퇴직자 및 DC전환자 명부'!G13741)</f>
        <v/>
      </c>
    </row>
    <row r="13742" spans="13:13">
      <c r="M13742" s="264" t="str">
        <f>IF('(2-4) 퇴직자 및 DC전환자 명부'!G13742="","",'(2-4) 퇴직자 및 DC전환자 명부'!G13742)</f>
        <v/>
      </c>
    </row>
    <row r="13743" spans="13:13">
      <c r="M13743" s="264" t="str">
        <f>IF('(2-4) 퇴직자 및 DC전환자 명부'!G13743="","",'(2-4) 퇴직자 및 DC전환자 명부'!G13743)</f>
        <v/>
      </c>
    </row>
    <row r="13744" spans="13:13">
      <c r="M13744" s="264" t="str">
        <f>IF('(2-4) 퇴직자 및 DC전환자 명부'!G13744="","",'(2-4) 퇴직자 및 DC전환자 명부'!G13744)</f>
        <v/>
      </c>
    </row>
    <row r="13745" spans="13:13">
      <c r="M13745" s="264" t="str">
        <f>IF('(2-4) 퇴직자 및 DC전환자 명부'!G13745="","",'(2-4) 퇴직자 및 DC전환자 명부'!G13745)</f>
        <v/>
      </c>
    </row>
    <row r="13746" spans="13:13">
      <c r="M13746" s="264" t="str">
        <f>IF('(2-4) 퇴직자 및 DC전환자 명부'!G13746="","",'(2-4) 퇴직자 및 DC전환자 명부'!G13746)</f>
        <v/>
      </c>
    </row>
    <row r="13747" spans="13:13">
      <c r="M13747" s="264" t="str">
        <f>IF('(2-4) 퇴직자 및 DC전환자 명부'!G13747="","",'(2-4) 퇴직자 및 DC전환자 명부'!G13747)</f>
        <v/>
      </c>
    </row>
    <row r="13748" spans="13:13">
      <c r="M13748" s="264" t="str">
        <f>IF('(2-4) 퇴직자 및 DC전환자 명부'!G13748="","",'(2-4) 퇴직자 및 DC전환자 명부'!G13748)</f>
        <v/>
      </c>
    </row>
    <row r="13749" spans="13:13">
      <c r="M13749" s="264" t="str">
        <f>IF('(2-4) 퇴직자 및 DC전환자 명부'!G13749="","",'(2-4) 퇴직자 및 DC전환자 명부'!G13749)</f>
        <v/>
      </c>
    </row>
    <row r="13750" spans="13:13">
      <c r="M13750" s="264" t="str">
        <f>IF('(2-4) 퇴직자 및 DC전환자 명부'!G13750="","",'(2-4) 퇴직자 및 DC전환자 명부'!G13750)</f>
        <v/>
      </c>
    </row>
    <row r="13751" spans="13:13">
      <c r="M13751" s="264" t="str">
        <f>IF('(2-4) 퇴직자 및 DC전환자 명부'!G13751="","",'(2-4) 퇴직자 및 DC전환자 명부'!G13751)</f>
        <v/>
      </c>
    </row>
    <row r="13752" spans="13:13">
      <c r="M13752" s="264" t="str">
        <f>IF('(2-4) 퇴직자 및 DC전환자 명부'!G13752="","",'(2-4) 퇴직자 및 DC전환자 명부'!G13752)</f>
        <v/>
      </c>
    </row>
    <row r="13753" spans="13:13">
      <c r="M13753" s="264" t="str">
        <f>IF('(2-4) 퇴직자 및 DC전환자 명부'!G13753="","",'(2-4) 퇴직자 및 DC전환자 명부'!G13753)</f>
        <v/>
      </c>
    </row>
    <row r="13754" spans="13:13">
      <c r="M13754" s="264" t="str">
        <f>IF('(2-4) 퇴직자 및 DC전환자 명부'!G13754="","",'(2-4) 퇴직자 및 DC전환자 명부'!G13754)</f>
        <v/>
      </c>
    </row>
    <row r="13755" spans="13:13">
      <c r="M13755" s="264" t="str">
        <f>IF('(2-4) 퇴직자 및 DC전환자 명부'!G13755="","",'(2-4) 퇴직자 및 DC전환자 명부'!G13755)</f>
        <v/>
      </c>
    </row>
    <row r="13756" spans="13:13">
      <c r="M13756" s="264" t="str">
        <f>IF('(2-4) 퇴직자 및 DC전환자 명부'!G13756="","",'(2-4) 퇴직자 및 DC전환자 명부'!G13756)</f>
        <v/>
      </c>
    </row>
    <row r="13757" spans="13:13">
      <c r="M13757" s="264" t="str">
        <f>IF('(2-4) 퇴직자 및 DC전환자 명부'!G13757="","",'(2-4) 퇴직자 및 DC전환자 명부'!G13757)</f>
        <v/>
      </c>
    </row>
    <row r="13758" spans="13:13">
      <c r="M13758" s="264" t="str">
        <f>IF('(2-4) 퇴직자 및 DC전환자 명부'!G13758="","",'(2-4) 퇴직자 및 DC전환자 명부'!G13758)</f>
        <v/>
      </c>
    </row>
    <row r="13759" spans="13:13">
      <c r="M13759" s="264" t="str">
        <f>IF('(2-4) 퇴직자 및 DC전환자 명부'!G13759="","",'(2-4) 퇴직자 및 DC전환자 명부'!G13759)</f>
        <v/>
      </c>
    </row>
    <row r="13760" spans="13:13">
      <c r="M13760" s="264" t="str">
        <f>IF('(2-4) 퇴직자 및 DC전환자 명부'!G13760="","",'(2-4) 퇴직자 및 DC전환자 명부'!G13760)</f>
        <v/>
      </c>
    </row>
    <row r="13761" spans="13:13">
      <c r="M13761" s="264" t="str">
        <f>IF('(2-4) 퇴직자 및 DC전환자 명부'!G13761="","",'(2-4) 퇴직자 및 DC전환자 명부'!G13761)</f>
        <v/>
      </c>
    </row>
    <row r="13762" spans="13:13">
      <c r="M13762" s="264" t="str">
        <f>IF('(2-4) 퇴직자 및 DC전환자 명부'!G13762="","",'(2-4) 퇴직자 및 DC전환자 명부'!G13762)</f>
        <v/>
      </c>
    </row>
    <row r="13763" spans="13:13">
      <c r="M13763" s="264" t="str">
        <f>IF('(2-4) 퇴직자 및 DC전환자 명부'!G13763="","",'(2-4) 퇴직자 및 DC전환자 명부'!G13763)</f>
        <v/>
      </c>
    </row>
    <row r="13764" spans="13:13">
      <c r="M13764" s="264" t="str">
        <f>IF('(2-4) 퇴직자 및 DC전환자 명부'!G13764="","",'(2-4) 퇴직자 및 DC전환자 명부'!G13764)</f>
        <v/>
      </c>
    </row>
    <row r="13765" spans="13:13">
      <c r="M13765" s="264" t="str">
        <f>IF('(2-4) 퇴직자 및 DC전환자 명부'!G13765="","",'(2-4) 퇴직자 및 DC전환자 명부'!G13765)</f>
        <v/>
      </c>
    </row>
    <row r="13766" spans="13:13">
      <c r="M13766" s="264" t="str">
        <f>IF('(2-4) 퇴직자 및 DC전환자 명부'!G13766="","",'(2-4) 퇴직자 및 DC전환자 명부'!G13766)</f>
        <v/>
      </c>
    </row>
    <row r="13767" spans="13:13">
      <c r="M13767" s="264" t="str">
        <f>IF('(2-4) 퇴직자 및 DC전환자 명부'!G13767="","",'(2-4) 퇴직자 및 DC전환자 명부'!G13767)</f>
        <v/>
      </c>
    </row>
    <row r="13768" spans="13:13">
      <c r="M13768" s="264" t="str">
        <f>IF('(2-4) 퇴직자 및 DC전환자 명부'!G13768="","",'(2-4) 퇴직자 및 DC전환자 명부'!G13768)</f>
        <v/>
      </c>
    </row>
    <row r="13769" spans="13:13">
      <c r="M13769" s="264" t="str">
        <f>IF('(2-4) 퇴직자 및 DC전환자 명부'!G13769="","",'(2-4) 퇴직자 및 DC전환자 명부'!G13769)</f>
        <v/>
      </c>
    </row>
    <row r="13770" spans="13:13">
      <c r="M13770" s="264" t="str">
        <f>IF('(2-4) 퇴직자 및 DC전환자 명부'!G13770="","",'(2-4) 퇴직자 및 DC전환자 명부'!G13770)</f>
        <v/>
      </c>
    </row>
    <row r="13771" spans="13:13">
      <c r="M13771" s="264" t="str">
        <f>IF('(2-4) 퇴직자 및 DC전환자 명부'!G13771="","",'(2-4) 퇴직자 및 DC전환자 명부'!G13771)</f>
        <v/>
      </c>
    </row>
    <row r="13772" spans="13:13">
      <c r="M13772" s="264" t="str">
        <f>IF('(2-4) 퇴직자 및 DC전환자 명부'!G13772="","",'(2-4) 퇴직자 및 DC전환자 명부'!G13772)</f>
        <v/>
      </c>
    </row>
    <row r="13773" spans="13:13">
      <c r="M13773" s="264" t="str">
        <f>IF('(2-4) 퇴직자 및 DC전환자 명부'!G13773="","",'(2-4) 퇴직자 및 DC전환자 명부'!G13773)</f>
        <v/>
      </c>
    </row>
    <row r="13774" spans="13:13">
      <c r="M13774" s="264" t="str">
        <f>IF('(2-4) 퇴직자 및 DC전환자 명부'!G13774="","",'(2-4) 퇴직자 및 DC전환자 명부'!G13774)</f>
        <v/>
      </c>
    </row>
    <row r="13775" spans="13:13">
      <c r="M13775" s="264" t="str">
        <f>IF('(2-4) 퇴직자 및 DC전환자 명부'!G13775="","",'(2-4) 퇴직자 및 DC전환자 명부'!G13775)</f>
        <v/>
      </c>
    </row>
    <row r="13776" spans="13:13">
      <c r="M13776" s="264" t="str">
        <f>IF('(2-4) 퇴직자 및 DC전환자 명부'!G13776="","",'(2-4) 퇴직자 및 DC전환자 명부'!G13776)</f>
        <v/>
      </c>
    </row>
    <row r="13777" spans="13:13">
      <c r="M13777" s="264" t="str">
        <f>IF('(2-4) 퇴직자 및 DC전환자 명부'!G13777="","",'(2-4) 퇴직자 및 DC전환자 명부'!G13777)</f>
        <v/>
      </c>
    </row>
    <row r="13778" spans="13:13">
      <c r="M13778" s="264" t="str">
        <f>IF('(2-4) 퇴직자 및 DC전환자 명부'!G13778="","",'(2-4) 퇴직자 및 DC전환자 명부'!G13778)</f>
        <v/>
      </c>
    </row>
    <row r="13779" spans="13:13">
      <c r="M13779" s="264" t="str">
        <f>IF('(2-4) 퇴직자 및 DC전환자 명부'!G13779="","",'(2-4) 퇴직자 및 DC전환자 명부'!G13779)</f>
        <v/>
      </c>
    </row>
    <row r="13780" spans="13:13">
      <c r="M13780" s="264" t="str">
        <f>IF('(2-4) 퇴직자 및 DC전환자 명부'!G13780="","",'(2-4) 퇴직자 및 DC전환자 명부'!G13780)</f>
        <v/>
      </c>
    </row>
    <row r="13781" spans="13:13">
      <c r="M13781" s="264" t="str">
        <f>IF('(2-4) 퇴직자 및 DC전환자 명부'!G13781="","",'(2-4) 퇴직자 및 DC전환자 명부'!G13781)</f>
        <v/>
      </c>
    </row>
    <row r="13782" spans="13:13">
      <c r="M13782" s="264" t="str">
        <f>IF('(2-4) 퇴직자 및 DC전환자 명부'!G13782="","",'(2-4) 퇴직자 및 DC전환자 명부'!G13782)</f>
        <v/>
      </c>
    </row>
    <row r="13783" spans="13:13">
      <c r="M13783" s="264" t="str">
        <f>IF('(2-4) 퇴직자 및 DC전환자 명부'!G13783="","",'(2-4) 퇴직자 및 DC전환자 명부'!G13783)</f>
        <v/>
      </c>
    </row>
    <row r="13784" spans="13:13">
      <c r="M13784" s="264" t="str">
        <f>IF('(2-4) 퇴직자 및 DC전환자 명부'!G13784="","",'(2-4) 퇴직자 및 DC전환자 명부'!G13784)</f>
        <v/>
      </c>
    </row>
    <row r="13785" spans="13:13">
      <c r="M13785" s="264" t="str">
        <f>IF('(2-4) 퇴직자 및 DC전환자 명부'!G13785="","",'(2-4) 퇴직자 및 DC전환자 명부'!G13785)</f>
        <v/>
      </c>
    </row>
    <row r="13786" spans="13:13">
      <c r="M13786" s="264" t="str">
        <f>IF('(2-4) 퇴직자 및 DC전환자 명부'!G13786="","",'(2-4) 퇴직자 및 DC전환자 명부'!G13786)</f>
        <v/>
      </c>
    </row>
    <row r="13787" spans="13:13">
      <c r="M13787" s="264" t="str">
        <f>IF('(2-4) 퇴직자 및 DC전환자 명부'!G13787="","",'(2-4) 퇴직자 및 DC전환자 명부'!G13787)</f>
        <v/>
      </c>
    </row>
    <row r="13788" spans="13:13">
      <c r="M13788" s="264" t="str">
        <f>IF('(2-4) 퇴직자 및 DC전환자 명부'!G13788="","",'(2-4) 퇴직자 및 DC전환자 명부'!G13788)</f>
        <v/>
      </c>
    </row>
    <row r="13789" spans="13:13">
      <c r="M13789" s="264" t="str">
        <f>IF('(2-4) 퇴직자 및 DC전환자 명부'!G13789="","",'(2-4) 퇴직자 및 DC전환자 명부'!G13789)</f>
        <v/>
      </c>
    </row>
    <row r="13790" spans="13:13">
      <c r="M13790" s="264" t="str">
        <f>IF('(2-4) 퇴직자 및 DC전환자 명부'!G13790="","",'(2-4) 퇴직자 및 DC전환자 명부'!G13790)</f>
        <v/>
      </c>
    </row>
    <row r="13791" spans="13:13">
      <c r="M13791" s="264" t="str">
        <f>IF('(2-4) 퇴직자 및 DC전환자 명부'!G13791="","",'(2-4) 퇴직자 및 DC전환자 명부'!G13791)</f>
        <v/>
      </c>
    </row>
    <row r="13792" spans="13:13">
      <c r="M13792" s="264" t="str">
        <f>IF('(2-4) 퇴직자 및 DC전환자 명부'!G13792="","",'(2-4) 퇴직자 및 DC전환자 명부'!G13792)</f>
        <v/>
      </c>
    </row>
    <row r="13793" spans="13:13">
      <c r="M13793" s="264" t="str">
        <f>IF('(2-4) 퇴직자 및 DC전환자 명부'!G13793="","",'(2-4) 퇴직자 및 DC전환자 명부'!G13793)</f>
        <v/>
      </c>
    </row>
    <row r="13794" spans="13:13">
      <c r="M13794" s="264" t="str">
        <f>IF('(2-4) 퇴직자 및 DC전환자 명부'!G13794="","",'(2-4) 퇴직자 및 DC전환자 명부'!G13794)</f>
        <v/>
      </c>
    </row>
    <row r="13795" spans="13:13">
      <c r="M13795" s="264" t="str">
        <f>IF('(2-4) 퇴직자 및 DC전환자 명부'!G13795="","",'(2-4) 퇴직자 및 DC전환자 명부'!G13795)</f>
        <v/>
      </c>
    </row>
    <row r="13796" spans="13:13">
      <c r="M13796" s="264" t="str">
        <f>IF('(2-4) 퇴직자 및 DC전환자 명부'!G13796="","",'(2-4) 퇴직자 및 DC전환자 명부'!G13796)</f>
        <v/>
      </c>
    </row>
    <row r="13797" spans="13:13">
      <c r="M13797" s="264" t="str">
        <f>IF('(2-4) 퇴직자 및 DC전환자 명부'!G13797="","",'(2-4) 퇴직자 및 DC전환자 명부'!G13797)</f>
        <v/>
      </c>
    </row>
    <row r="13798" spans="13:13">
      <c r="M13798" s="264" t="str">
        <f>IF('(2-4) 퇴직자 및 DC전환자 명부'!G13798="","",'(2-4) 퇴직자 및 DC전환자 명부'!G13798)</f>
        <v/>
      </c>
    </row>
    <row r="13799" spans="13:13">
      <c r="M13799" s="264" t="str">
        <f>IF('(2-4) 퇴직자 및 DC전환자 명부'!G13799="","",'(2-4) 퇴직자 및 DC전환자 명부'!G13799)</f>
        <v/>
      </c>
    </row>
    <row r="13800" spans="13:13">
      <c r="M13800" s="264" t="str">
        <f>IF('(2-4) 퇴직자 및 DC전환자 명부'!G13800="","",'(2-4) 퇴직자 및 DC전환자 명부'!G13800)</f>
        <v/>
      </c>
    </row>
    <row r="13801" spans="13:13">
      <c r="M13801" s="264" t="str">
        <f>IF('(2-4) 퇴직자 및 DC전환자 명부'!G13801="","",'(2-4) 퇴직자 및 DC전환자 명부'!G13801)</f>
        <v/>
      </c>
    </row>
    <row r="13802" spans="13:13">
      <c r="M13802" s="264" t="str">
        <f>IF('(2-4) 퇴직자 및 DC전환자 명부'!G13802="","",'(2-4) 퇴직자 및 DC전환자 명부'!G13802)</f>
        <v/>
      </c>
    </row>
    <row r="13803" spans="13:13">
      <c r="M13803" s="264" t="str">
        <f>IF('(2-4) 퇴직자 및 DC전환자 명부'!G13803="","",'(2-4) 퇴직자 및 DC전환자 명부'!G13803)</f>
        <v/>
      </c>
    </row>
    <row r="13804" spans="13:13">
      <c r="M13804" s="264" t="str">
        <f>IF('(2-4) 퇴직자 및 DC전환자 명부'!G13804="","",'(2-4) 퇴직자 및 DC전환자 명부'!G13804)</f>
        <v/>
      </c>
    </row>
    <row r="13805" spans="13:13">
      <c r="M13805" s="264" t="str">
        <f>IF('(2-4) 퇴직자 및 DC전환자 명부'!G13805="","",'(2-4) 퇴직자 및 DC전환자 명부'!G13805)</f>
        <v/>
      </c>
    </row>
    <row r="13806" spans="13:13">
      <c r="M13806" s="264" t="str">
        <f>IF('(2-4) 퇴직자 및 DC전환자 명부'!G13806="","",'(2-4) 퇴직자 및 DC전환자 명부'!G13806)</f>
        <v/>
      </c>
    </row>
    <row r="13807" spans="13:13">
      <c r="M13807" s="264" t="str">
        <f>IF('(2-4) 퇴직자 및 DC전환자 명부'!G13807="","",'(2-4) 퇴직자 및 DC전환자 명부'!G13807)</f>
        <v/>
      </c>
    </row>
    <row r="13808" spans="13:13">
      <c r="M13808" s="264" t="str">
        <f>IF('(2-4) 퇴직자 및 DC전환자 명부'!G13808="","",'(2-4) 퇴직자 및 DC전환자 명부'!G13808)</f>
        <v/>
      </c>
    </row>
    <row r="13809" spans="13:13">
      <c r="M13809" s="264" t="str">
        <f>IF('(2-4) 퇴직자 및 DC전환자 명부'!G13809="","",'(2-4) 퇴직자 및 DC전환자 명부'!G13809)</f>
        <v/>
      </c>
    </row>
    <row r="13810" spans="13:13">
      <c r="M13810" s="264" t="str">
        <f>IF('(2-4) 퇴직자 및 DC전환자 명부'!G13810="","",'(2-4) 퇴직자 및 DC전환자 명부'!G13810)</f>
        <v/>
      </c>
    </row>
    <row r="13811" spans="13:13">
      <c r="M13811" s="264" t="str">
        <f>IF('(2-4) 퇴직자 및 DC전환자 명부'!G13811="","",'(2-4) 퇴직자 및 DC전환자 명부'!G13811)</f>
        <v/>
      </c>
    </row>
    <row r="13812" spans="13:13">
      <c r="M13812" s="264" t="str">
        <f>IF('(2-4) 퇴직자 및 DC전환자 명부'!G13812="","",'(2-4) 퇴직자 및 DC전환자 명부'!G13812)</f>
        <v/>
      </c>
    </row>
    <row r="13813" spans="13:13">
      <c r="M13813" s="264" t="str">
        <f>IF('(2-4) 퇴직자 및 DC전환자 명부'!G13813="","",'(2-4) 퇴직자 및 DC전환자 명부'!G13813)</f>
        <v/>
      </c>
    </row>
    <row r="13814" spans="13:13">
      <c r="M13814" s="264" t="str">
        <f>IF('(2-4) 퇴직자 및 DC전환자 명부'!G13814="","",'(2-4) 퇴직자 및 DC전환자 명부'!G13814)</f>
        <v/>
      </c>
    </row>
    <row r="13815" spans="13:13">
      <c r="M13815" s="264" t="str">
        <f>IF('(2-4) 퇴직자 및 DC전환자 명부'!G13815="","",'(2-4) 퇴직자 및 DC전환자 명부'!G13815)</f>
        <v/>
      </c>
    </row>
    <row r="13816" spans="13:13">
      <c r="M13816" s="264" t="str">
        <f>IF('(2-4) 퇴직자 및 DC전환자 명부'!G13816="","",'(2-4) 퇴직자 및 DC전환자 명부'!G13816)</f>
        <v/>
      </c>
    </row>
    <row r="13817" spans="13:13">
      <c r="M13817" s="264" t="str">
        <f>IF('(2-4) 퇴직자 및 DC전환자 명부'!G13817="","",'(2-4) 퇴직자 및 DC전환자 명부'!G13817)</f>
        <v/>
      </c>
    </row>
    <row r="13818" spans="13:13">
      <c r="M13818" s="264" t="str">
        <f>IF('(2-4) 퇴직자 및 DC전환자 명부'!G13818="","",'(2-4) 퇴직자 및 DC전환자 명부'!G13818)</f>
        <v/>
      </c>
    </row>
    <row r="13819" spans="13:13">
      <c r="M13819" s="264" t="str">
        <f>IF('(2-4) 퇴직자 및 DC전환자 명부'!G13819="","",'(2-4) 퇴직자 및 DC전환자 명부'!G13819)</f>
        <v/>
      </c>
    </row>
    <row r="13820" spans="13:13">
      <c r="M13820" s="264" t="str">
        <f>IF('(2-4) 퇴직자 및 DC전환자 명부'!G13820="","",'(2-4) 퇴직자 및 DC전환자 명부'!G13820)</f>
        <v/>
      </c>
    </row>
    <row r="13821" spans="13:13">
      <c r="M13821" s="264" t="str">
        <f>IF('(2-4) 퇴직자 및 DC전환자 명부'!G13821="","",'(2-4) 퇴직자 및 DC전환자 명부'!G13821)</f>
        <v/>
      </c>
    </row>
    <row r="13822" spans="13:13">
      <c r="M13822" s="264" t="str">
        <f>IF('(2-4) 퇴직자 및 DC전환자 명부'!G13822="","",'(2-4) 퇴직자 및 DC전환자 명부'!G13822)</f>
        <v/>
      </c>
    </row>
    <row r="13823" spans="13:13">
      <c r="M13823" s="264" t="str">
        <f>IF('(2-4) 퇴직자 및 DC전환자 명부'!G13823="","",'(2-4) 퇴직자 및 DC전환자 명부'!G13823)</f>
        <v/>
      </c>
    </row>
    <row r="13824" spans="13:13">
      <c r="M13824" s="264" t="str">
        <f>IF('(2-4) 퇴직자 및 DC전환자 명부'!G13824="","",'(2-4) 퇴직자 및 DC전환자 명부'!G13824)</f>
        <v/>
      </c>
    </row>
    <row r="13825" spans="13:13">
      <c r="M13825" s="264" t="str">
        <f>IF('(2-4) 퇴직자 및 DC전환자 명부'!G13825="","",'(2-4) 퇴직자 및 DC전환자 명부'!G13825)</f>
        <v/>
      </c>
    </row>
    <row r="13826" spans="13:13">
      <c r="M13826" s="264" t="str">
        <f>IF('(2-4) 퇴직자 및 DC전환자 명부'!G13826="","",'(2-4) 퇴직자 및 DC전환자 명부'!G13826)</f>
        <v/>
      </c>
    </row>
    <row r="13827" spans="13:13">
      <c r="M13827" s="264" t="str">
        <f>IF('(2-4) 퇴직자 및 DC전환자 명부'!G13827="","",'(2-4) 퇴직자 및 DC전환자 명부'!G13827)</f>
        <v/>
      </c>
    </row>
    <row r="13828" spans="13:13">
      <c r="M13828" s="264" t="str">
        <f>IF('(2-4) 퇴직자 및 DC전환자 명부'!G13828="","",'(2-4) 퇴직자 및 DC전환자 명부'!G13828)</f>
        <v/>
      </c>
    </row>
    <row r="13829" spans="13:13">
      <c r="M13829" s="264" t="str">
        <f>IF('(2-4) 퇴직자 및 DC전환자 명부'!G13829="","",'(2-4) 퇴직자 및 DC전환자 명부'!G13829)</f>
        <v/>
      </c>
    </row>
    <row r="13830" spans="13:13">
      <c r="M13830" s="264" t="str">
        <f>IF('(2-4) 퇴직자 및 DC전환자 명부'!G13830="","",'(2-4) 퇴직자 및 DC전환자 명부'!G13830)</f>
        <v/>
      </c>
    </row>
    <row r="13831" spans="13:13">
      <c r="M13831" s="264" t="str">
        <f>IF('(2-4) 퇴직자 및 DC전환자 명부'!G13831="","",'(2-4) 퇴직자 및 DC전환자 명부'!G13831)</f>
        <v/>
      </c>
    </row>
    <row r="13832" spans="13:13">
      <c r="M13832" s="264" t="str">
        <f>IF('(2-4) 퇴직자 및 DC전환자 명부'!G13832="","",'(2-4) 퇴직자 및 DC전환자 명부'!G13832)</f>
        <v/>
      </c>
    </row>
    <row r="13833" spans="13:13">
      <c r="M13833" s="264" t="str">
        <f>IF('(2-4) 퇴직자 및 DC전환자 명부'!G13833="","",'(2-4) 퇴직자 및 DC전환자 명부'!G13833)</f>
        <v/>
      </c>
    </row>
    <row r="13834" spans="13:13">
      <c r="M13834" s="264" t="str">
        <f>IF('(2-4) 퇴직자 및 DC전환자 명부'!G13834="","",'(2-4) 퇴직자 및 DC전환자 명부'!G13834)</f>
        <v/>
      </c>
    </row>
    <row r="13835" spans="13:13">
      <c r="M13835" s="264" t="str">
        <f>IF('(2-4) 퇴직자 및 DC전환자 명부'!G13835="","",'(2-4) 퇴직자 및 DC전환자 명부'!G13835)</f>
        <v/>
      </c>
    </row>
    <row r="13836" spans="13:13">
      <c r="M13836" s="264" t="str">
        <f>IF('(2-4) 퇴직자 및 DC전환자 명부'!G13836="","",'(2-4) 퇴직자 및 DC전환자 명부'!G13836)</f>
        <v/>
      </c>
    </row>
    <row r="13837" spans="13:13">
      <c r="M13837" s="264" t="str">
        <f>IF('(2-4) 퇴직자 및 DC전환자 명부'!G13837="","",'(2-4) 퇴직자 및 DC전환자 명부'!G13837)</f>
        <v/>
      </c>
    </row>
    <row r="13838" spans="13:13">
      <c r="M13838" s="264" t="str">
        <f>IF('(2-4) 퇴직자 및 DC전환자 명부'!G13838="","",'(2-4) 퇴직자 및 DC전환자 명부'!G13838)</f>
        <v/>
      </c>
    </row>
    <row r="13839" spans="13:13">
      <c r="M13839" s="264" t="str">
        <f>IF('(2-4) 퇴직자 및 DC전환자 명부'!G13839="","",'(2-4) 퇴직자 및 DC전환자 명부'!G13839)</f>
        <v/>
      </c>
    </row>
    <row r="13840" spans="13:13">
      <c r="M13840" s="264" t="str">
        <f>IF('(2-4) 퇴직자 및 DC전환자 명부'!G13840="","",'(2-4) 퇴직자 및 DC전환자 명부'!G13840)</f>
        <v/>
      </c>
    </row>
    <row r="13841" spans="13:13">
      <c r="M13841" s="264" t="str">
        <f>IF('(2-4) 퇴직자 및 DC전환자 명부'!G13841="","",'(2-4) 퇴직자 및 DC전환자 명부'!G13841)</f>
        <v/>
      </c>
    </row>
    <row r="13842" spans="13:13">
      <c r="M13842" s="264" t="str">
        <f>IF('(2-4) 퇴직자 및 DC전환자 명부'!G13842="","",'(2-4) 퇴직자 및 DC전환자 명부'!G13842)</f>
        <v/>
      </c>
    </row>
    <row r="13843" spans="13:13">
      <c r="M13843" s="264" t="str">
        <f>IF('(2-4) 퇴직자 및 DC전환자 명부'!G13843="","",'(2-4) 퇴직자 및 DC전환자 명부'!G13843)</f>
        <v/>
      </c>
    </row>
    <row r="13844" spans="13:13">
      <c r="M13844" s="264" t="str">
        <f>IF('(2-4) 퇴직자 및 DC전환자 명부'!G13844="","",'(2-4) 퇴직자 및 DC전환자 명부'!G13844)</f>
        <v/>
      </c>
    </row>
    <row r="13845" spans="13:13">
      <c r="M13845" s="264" t="str">
        <f>IF('(2-4) 퇴직자 및 DC전환자 명부'!G13845="","",'(2-4) 퇴직자 및 DC전환자 명부'!G13845)</f>
        <v/>
      </c>
    </row>
    <row r="13846" spans="13:13">
      <c r="M13846" s="264" t="str">
        <f>IF('(2-4) 퇴직자 및 DC전환자 명부'!G13846="","",'(2-4) 퇴직자 및 DC전환자 명부'!G13846)</f>
        <v/>
      </c>
    </row>
    <row r="13847" spans="13:13">
      <c r="M13847" s="264" t="str">
        <f>IF('(2-4) 퇴직자 및 DC전환자 명부'!G13847="","",'(2-4) 퇴직자 및 DC전환자 명부'!G13847)</f>
        <v/>
      </c>
    </row>
    <row r="13848" spans="13:13">
      <c r="M13848" s="264" t="str">
        <f>IF('(2-4) 퇴직자 및 DC전환자 명부'!G13848="","",'(2-4) 퇴직자 및 DC전환자 명부'!G13848)</f>
        <v/>
      </c>
    </row>
    <row r="13849" spans="13:13">
      <c r="M13849" s="264" t="str">
        <f>IF('(2-4) 퇴직자 및 DC전환자 명부'!G13849="","",'(2-4) 퇴직자 및 DC전환자 명부'!G13849)</f>
        <v/>
      </c>
    </row>
    <row r="13850" spans="13:13">
      <c r="M13850" s="264" t="str">
        <f>IF('(2-4) 퇴직자 및 DC전환자 명부'!G13850="","",'(2-4) 퇴직자 및 DC전환자 명부'!G13850)</f>
        <v/>
      </c>
    </row>
    <row r="13851" spans="13:13">
      <c r="M13851" s="264" t="str">
        <f>IF('(2-4) 퇴직자 및 DC전환자 명부'!G13851="","",'(2-4) 퇴직자 및 DC전환자 명부'!G13851)</f>
        <v/>
      </c>
    </row>
    <row r="13852" spans="13:13">
      <c r="M13852" s="264" t="str">
        <f>IF('(2-4) 퇴직자 및 DC전환자 명부'!G13852="","",'(2-4) 퇴직자 및 DC전환자 명부'!G13852)</f>
        <v/>
      </c>
    </row>
    <row r="13853" spans="13:13">
      <c r="M13853" s="264" t="str">
        <f>IF('(2-4) 퇴직자 및 DC전환자 명부'!G13853="","",'(2-4) 퇴직자 및 DC전환자 명부'!G13853)</f>
        <v/>
      </c>
    </row>
    <row r="13854" spans="13:13">
      <c r="M13854" s="264" t="str">
        <f>IF('(2-4) 퇴직자 및 DC전환자 명부'!G13854="","",'(2-4) 퇴직자 및 DC전환자 명부'!G13854)</f>
        <v/>
      </c>
    </row>
    <row r="13855" spans="13:13">
      <c r="M13855" s="264" t="str">
        <f>IF('(2-4) 퇴직자 및 DC전환자 명부'!G13855="","",'(2-4) 퇴직자 및 DC전환자 명부'!G13855)</f>
        <v/>
      </c>
    </row>
    <row r="13856" spans="13:13">
      <c r="M13856" s="264" t="str">
        <f>IF('(2-4) 퇴직자 및 DC전환자 명부'!G13856="","",'(2-4) 퇴직자 및 DC전환자 명부'!G13856)</f>
        <v/>
      </c>
    </row>
    <row r="13857" spans="13:13">
      <c r="M13857" s="264" t="str">
        <f>IF('(2-4) 퇴직자 및 DC전환자 명부'!G13857="","",'(2-4) 퇴직자 및 DC전환자 명부'!G13857)</f>
        <v/>
      </c>
    </row>
    <row r="13858" spans="13:13">
      <c r="M13858" s="264" t="str">
        <f>IF('(2-4) 퇴직자 및 DC전환자 명부'!G13858="","",'(2-4) 퇴직자 및 DC전환자 명부'!G13858)</f>
        <v/>
      </c>
    </row>
    <row r="13859" spans="13:13">
      <c r="M13859" s="264" t="str">
        <f>IF('(2-4) 퇴직자 및 DC전환자 명부'!G13859="","",'(2-4) 퇴직자 및 DC전환자 명부'!G13859)</f>
        <v/>
      </c>
    </row>
    <row r="13860" spans="13:13">
      <c r="M13860" s="264" t="str">
        <f>IF('(2-4) 퇴직자 및 DC전환자 명부'!G13860="","",'(2-4) 퇴직자 및 DC전환자 명부'!G13860)</f>
        <v/>
      </c>
    </row>
    <row r="13861" spans="13:13">
      <c r="M13861" s="264" t="str">
        <f>IF('(2-4) 퇴직자 및 DC전환자 명부'!G13861="","",'(2-4) 퇴직자 및 DC전환자 명부'!G13861)</f>
        <v/>
      </c>
    </row>
    <row r="13862" spans="13:13">
      <c r="M13862" s="264" t="str">
        <f>IF('(2-4) 퇴직자 및 DC전환자 명부'!G13862="","",'(2-4) 퇴직자 및 DC전환자 명부'!G13862)</f>
        <v/>
      </c>
    </row>
    <row r="13863" spans="13:13">
      <c r="M13863" s="264" t="str">
        <f>IF('(2-4) 퇴직자 및 DC전환자 명부'!G13863="","",'(2-4) 퇴직자 및 DC전환자 명부'!G13863)</f>
        <v/>
      </c>
    </row>
    <row r="13864" spans="13:13">
      <c r="M13864" s="264" t="str">
        <f>IF('(2-4) 퇴직자 및 DC전환자 명부'!G13864="","",'(2-4) 퇴직자 및 DC전환자 명부'!G13864)</f>
        <v/>
      </c>
    </row>
    <row r="13865" spans="13:13">
      <c r="M13865" s="264" t="str">
        <f>IF('(2-4) 퇴직자 및 DC전환자 명부'!G13865="","",'(2-4) 퇴직자 및 DC전환자 명부'!G13865)</f>
        <v/>
      </c>
    </row>
    <row r="13866" spans="13:13">
      <c r="M13866" s="264" t="str">
        <f>IF('(2-4) 퇴직자 및 DC전환자 명부'!G13866="","",'(2-4) 퇴직자 및 DC전환자 명부'!G13866)</f>
        <v/>
      </c>
    </row>
    <row r="13867" spans="13:13">
      <c r="M13867" s="264" t="str">
        <f>IF('(2-4) 퇴직자 및 DC전환자 명부'!G13867="","",'(2-4) 퇴직자 및 DC전환자 명부'!G13867)</f>
        <v/>
      </c>
    </row>
    <row r="13868" spans="13:13">
      <c r="M13868" s="264" t="str">
        <f>IF('(2-4) 퇴직자 및 DC전환자 명부'!G13868="","",'(2-4) 퇴직자 및 DC전환자 명부'!G13868)</f>
        <v/>
      </c>
    </row>
    <row r="13869" spans="13:13">
      <c r="M13869" s="264" t="str">
        <f>IF('(2-4) 퇴직자 및 DC전환자 명부'!G13869="","",'(2-4) 퇴직자 및 DC전환자 명부'!G13869)</f>
        <v/>
      </c>
    </row>
    <row r="13870" spans="13:13">
      <c r="M13870" s="264" t="str">
        <f>IF('(2-4) 퇴직자 및 DC전환자 명부'!G13870="","",'(2-4) 퇴직자 및 DC전환자 명부'!G13870)</f>
        <v/>
      </c>
    </row>
    <row r="13871" spans="13:13">
      <c r="M13871" s="264" t="str">
        <f>IF('(2-4) 퇴직자 및 DC전환자 명부'!G13871="","",'(2-4) 퇴직자 및 DC전환자 명부'!G13871)</f>
        <v/>
      </c>
    </row>
    <row r="13872" spans="13:13">
      <c r="M13872" s="264" t="str">
        <f>IF('(2-4) 퇴직자 및 DC전환자 명부'!G13872="","",'(2-4) 퇴직자 및 DC전환자 명부'!G13872)</f>
        <v/>
      </c>
    </row>
    <row r="13873" spans="13:13">
      <c r="M13873" s="264" t="str">
        <f>IF('(2-4) 퇴직자 및 DC전환자 명부'!G13873="","",'(2-4) 퇴직자 및 DC전환자 명부'!G13873)</f>
        <v/>
      </c>
    </row>
    <row r="13874" spans="13:13">
      <c r="M13874" s="264" t="str">
        <f>IF('(2-4) 퇴직자 및 DC전환자 명부'!G13874="","",'(2-4) 퇴직자 및 DC전환자 명부'!G13874)</f>
        <v/>
      </c>
    </row>
    <row r="13875" spans="13:13">
      <c r="M13875" s="264" t="str">
        <f>IF('(2-4) 퇴직자 및 DC전환자 명부'!G13875="","",'(2-4) 퇴직자 및 DC전환자 명부'!G13875)</f>
        <v/>
      </c>
    </row>
    <row r="13876" spans="13:13">
      <c r="M13876" s="264" t="str">
        <f>IF('(2-4) 퇴직자 및 DC전환자 명부'!G13876="","",'(2-4) 퇴직자 및 DC전환자 명부'!G13876)</f>
        <v/>
      </c>
    </row>
    <row r="13877" spans="13:13">
      <c r="M13877" s="264" t="str">
        <f>IF('(2-4) 퇴직자 및 DC전환자 명부'!G13877="","",'(2-4) 퇴직자 및 DC전환자 명부'!G13877)</f>
        <v/>
      </c>
    </row>
    <row r="13878" spans="13:13">
      <c r="M13878" s="264" t="str">
        <f>IF('(2-4) 퇴직자 및 DC전환자 명부'!G13878="","",'(2-4) 퇴직자 및 DC전환자 명부'!G13878)</f>
        <v/>
      </c>
    </row>
    <row r="13879" spans="13:13">
      <c r="M13879" s="264" t="str">
        <f>IF('(2-4) 퇴직자 및 DC전환자 명부'!G13879="","",'(2-4) 퇴직자 및 DC전환자 명부'!G13879)</f>
        <v/>
      </c>
    </row>
    <row r="13880" spans="13:13">
      <c r="M13880" s="264" t="str">
        <f>IF('(2-4) 퇴직자 및 DC전환자 명부'!G13880="","",'(2-4) 퇴직자 및 DC전환자 명부'!G13880)</f>
        <v/>
      </c>
    </row>
    <row r="13881" spans="13:13">
      <c r="M13881" s="264" t="str">
        <f>IF('(2-4) 퇴직자 및 DC전환자 명부'!G13881="","",'(2-4) 퇴직자 및 DC전환자 명부'!G13881)</f>
        <v/>
      </c>
    </row>
    <row r="13882" spans="13:13">
      <c r="M13882" s="264" t="str">
        <f>IF('(2-4) 퇴직자 및 DC전환자 명부'!G13882="","",'(2-4) 퇴직자 및 DC전환자 명부'!G13882)</f>
        <v/>
      </c>
    </row>
    <row r="13883" spans="13:13">
      <c r="M13883" s="264" t="str">
        <f>IF('(2-4) 퇴직자 및 DC전환자 명부'!G13883="","",'(2-4) 퇴직자 및 DC전환자 명부'!G13883)</f>
        <v/>
      </c>
    </row>
    <row r="13884" spans="13:13">
      <c r="M13884" s="264" t="str">
        <f>IF('(2-4) 퇴직자 및 DC전환자 명부'!G13884="","",'(2-4) 퇴직자 및 DC전환자 명부'!G13884)</f>
        <v/>
      </c>
    </row>
    <row r="13885" spans="13:13">
      <c r="M13885" s="264" t="str">
        <f>IF('(2-4) 퇴직자 및 DC전환자 명부'!G13885="","",'(2-4) 퇴직자 및 DC전환자 명부'!G13885)</f>
        <v/>
      </c>
    </row>
    <row r="13886" spans="13:13">
      <c r="M13886" s="264" t="str">
        <f>IF('(2-4) 퇴직자 및 DC전환자 명부'!G13886="","",'(2-4) 퇴직자 및 DC전환자 명부'!G13886)</f>
        <v/>
      </c>
    </row>
    <row r="13887" spans="13:13">
      <c r="M13887" s="264" t="str">
        <f>IF('(2-4) 퇴직자 및 DC전환자 명부'!G13887="","",'(2-4) 퇴직자 및 DC전환자 명부'!G13887)</f>
        <v/>
      </c>
    </row>
    <row r="13888" spans="13:13">
      <c r="M13888" s="264" t="str">
        <f>IF('(2-4) 퇴직자 및 DC전환자 명부'!G13888="","",'(2-4) 퇴직자 및 DC전환자 명부'!G13888)</f>
        <v/>
      </c>
    </row>
    <row r="13889" spans="13:13">
      <c r="M13889" s="264" t="str">
        <f>IF('(2-4) 퇴직자 및 DC전환자 명부'!G13889="","",'(2-4) 퇴직자 및 DC전환자 명부'!G13889)</f>
        <v/>
      </c>
    </row>
    <row r="13890" spans="13:13">
      <c r="M13890" s="264" t="str">
        <f>IF('(2-4) 퇴직자 및 DC전환자 명부'!G13890="","",'(2-4) 퇴직자 및 DC전환자 명부'!G13890)</f>
        <v/>
      </c>
    </row>
    <row r="13891" spans="13:13">
      <c r="M13891" s="264" t="str">
        <f>IF('(2-4) 퇴직자 및 DC전환자 명부'!G13891="","",'(2-4) 퇴직자 및 DC전환자 명부'!G13891)</f>
        <v/>
      </c>
    </row>
    <row r="13892" spans="13:13">
      <c r="M13892" s="264" t="str">
        <f>IF('(2-4) 퇴직자 및 DC전환자 명부'!G13892="","",'(2-4) 퇴직자 및 DC전환자 명부'!G13892)</f>
        <v/>
      </c>
    </row>
    <row r="13893" spans="13:13">
      <c r="M13893" s="264" t="str">
        <f>IF('(2-4) 퇴직자 및 DC전환자 명부'!G13893="","",'(2-4) 퇴직자 및 DC전환자 명부'!G13893)</f>
        <v/>
      </c>
    </row>
    <row r="13894" spans="13:13">
      <c r="M13894" s="264" t="str">
        <f>IF('(2-4) 퇴직자 및 DC전환자 명부'!G13894="","",'(2-4) 퇴직자 및 DC전환자 명부'!G13894)</f>
        <v/>
      </c>
    </row>
    <row r="13895" spans="13:13">
      <c r="M13895" s="264" t="str">
        <f>IF('(2-4) 퇴직자 및 DC전환자 명부'!G13895="","",'(2-4) 퇴직자 및 DC전환자 명부'!G13895)</f>
        <v/>
      </c>
    </row>
    <row r="13896" spans="13:13">
      <c r="M13896" s="264" t="str">
        <f>IF('(2-4) 퇴직자 및 DC전환자 명부'!G13896="","",'(2-4) 퇴직자 및 DC전환자 명부'!G13896)</f>
        <v/>
      </c>
    </row>
    <row r="13897" spans="13:13">
      <c r="M13897" s="264" t="str">
        <f>IF('(2-4) 퇴직자 및 DC전환자 명부'!G13897="","",'(2-4) 퇴직자 및 DC전환자 명부'!G13897)</f>
        <v/>
      </c>
    </row>
    <row r="13898" spans="13:13">
      <c r="M13898" s="264" t="str">
        <f>IF('(2-4) 퇴직자 및 DC전환자 명부'!G13898="","",'(2-4) 퇴직자 및 DC전환자 명부'!G13898)</f>
        <v/>
      </c>
    </row>
    <row r="13899" spans="13:13">
      <c r="M13899" s="264" t="str">
        <f>IF('(2-4) 퇴직자 및 DC전환자 명부'!G13899="","",'(2-4) 퇴직자 및 DC전환자 명부'!G13899)</f>
        <v/>
      </c>
    </row>
    <row r="13900" spans="13:13">
      <c r="M13900" s="264" t="str">
        <f>IF('(2-4) 퇴직자 및 DC전환자 명부'!G13900="","",'(2-4) 퇴직자 및 DC전환자 명부'!G13900)</f>
        <v/>
      </c>
    </row>
    <row r="13901" spans="13:13">
      <c r="M13901" s="264" t="str">
        <f>IF('(2-4) 퇴직자 및 DC전환자 명부'!G13901="","",'(2-4) 퇴직자 및 DC전환자 명부'!G13901)</f>
        <v/>
      </c>
    </row>
    <row r="13902" spans="13:13">
      <c r="M13902" s="264" t="str">
        <f>IF('(2-4) 퇴직자 및 DC전환자 명부'!G13902="","",'(2-4) 퇴직자 및 DC전환자 명부'!G13902)</f>
        <v/>
      </c>
    </row>
    <row r="13903" spans="13:13">
      <c r="M13903" s="264" t="str">
        <f>IF('(2-4) 퇴직자 및 DC전환자 명부'!G13903="","",'(2-4) 퇴직자 및 DC전환자 명부'!G13903)</f>
        <v/>
      </c>
    </row>
    <row r="13904" spans="13:13">
      <c r="M13904" s="264" t="str">
        <f>IF('(2-4) 퇴직자 및 DC전환자 명부'!G13904="","",'(2-4) 퇴직자 및 DC전환자 명부'!G13904)</f>
        <v/>
      </c>
    </row>
    <row r="13905" spans="13:13">
      <c r="M13905" s="264" t="str">
        <f>IF('(2-4) 퇴직자 및 DC전환자 명부'!G13905="","",'(2-4) 퇴직자 및 DC전환자 명부'!G13905)</f>
        <v/>
      </c>
    </row>
    <row r="13906" spans="13:13">
      <c r="M13906" s="264" t="str">
        <f>IF('(2-4) 퇴직자 및 DC전환자 명부'!G13906="","",'(2-4) 퇴직자 및 DC전환자 명부'!G13906)</f>
        <v/>
      </c>
    </row>
    <row r="13907" spans="13:13">
      <c r="M13907" s="264" t="str">
        <f>IF('(2-4) 퇴직자 및 DC전환자 명부'!G13907="","",'(2-4) 퇴직자 및 DC전환자 명부'!G13907)</f>
        <v/>
      </c>
    </row>
    <row r="13908" spans="13:13">
      <c r="M13908" s="264" t="str">
        <f>IF('(2-4) 퇴직자 및 DC전환자 명부'!G13908="","",'(2-4) 퇴직자 및 DC전환자 명부'!G13908)</f>
        <v/>
      </c>
    </row>
    <row r="13909" spans="13:13">
      <c r="M13909" s="264" t="str">
        <f>IF('(2-4) 퇴직자 및 DC전환자 명부'!G13909="","",'(2-4) 퇴직자 및 DC전환자 명부'!G13909)</f>
        <v/>
      </c>
    </row>
    <row r="13910" spans="13:13">
      <c r="M13910" s="264" t="str">
        <f>IF('(2-4) 퇴직자 및 DC전환자 명부'!G13910="","",'(2-4) 퇴직자 및 DC전환자 명부'!G13910)</f>
        <v/>
      </c>
    </row>
    <row r="13911" spans="13:13">
      <c r="M13911" s="264" t="str">
        <f>IF('(2-4) 퇴직자 및 DC전환자 명부'!G13911="","",'(2-4) 퇴직자 및 DC전환자 명부'!G13911)</f>
        <v/>
      </c>
    </row>
    <row r="13912" spans="13:13">
      <c r="M13912" s="264" t="str">
        <f>IF('(2-4) 퇴직자 및 DC전환자 명부'!G13912="","",'(2-4) 퇴직자 및 DC전환자 명부'!G13912)</f>
        <v/>
      </c>
    </row>
    <row r="13913" spans="13:13">
      <c r="M13913" s="264" t="str">
        <f>IF('(2-4) 퇴직자 및 DC전환자 명부'!G13913="","",'(2-4) 퇴직자 및 DC전환자 명부'!G13913)</f>
        <v/>
      </c>
    </row>
    <row r="13914" spans="13:13">
      <c r="M13914" s="264" t="str">
        <f>IF('(2-4) 퇴직자 및 DC전환자 명부'!G13914="","",'(2-4) 퇴직자 및 DC전환자 명부'!G13914)</f>
        <v/>
      </c>
    </row>
    <row r="13915" spans="13:13">
      <c r="M13915" s="264" t="str">
        <f>IF('(2-4) 퇴직자 및 DC전환자 명부'!G13915="","",'(2-4) 퇴직자 및 DC전환자 명부'!G13915)</f>
        <v/>
      </c>
    </row>
    <row r="13916" spans="13:13">
      <c r="M13916" s="264" t="str">
        <f>IF('(2-4) 퇴직자 및 DC전환자 명부'!G13916="","",'(2-4) 퇴직자 및 DC전환자 명부'!G13916)</f>
        <v/>
      </c>
    </row>
    <row r="13917" spans="13:13">
      <c r="M13917" s="264" t="str">
        <f>IF('(2-4) 퇴직자 및 DC전환자 명부'!G13917="","",'(2-4) 퇴직자 및 DC전환자 명부'!G13917)</f>
        <v/>
      </c>
    </row>
    <row r="13918" spans="13:13">
      <c r="M13918" s="264" t="str">
        <f>IF('(2-4) 퇴직자 및 DC전환자 명부'!G13918="","",'(2-4) 퇴직자 및 DC전환자 명부'!G13918)</f>
        <v/>
      </c>
    </row>
    <row r="13919" spans="13:13">
      <c r="M13919" s="264" t="str">
        <f>IF('(2-4) 퇴직자 및 DC전환자 명부'!G13919="","",'(2-4) 퇴직자 및 DC전환자 명부'!G13919)</f>
        <v/>
      </c>
    </row>
    <row r="13920" spans="13:13">
      <c r="M13920" s="264" t="str">
        <f>IF('(2-4) 퇴직자 및 DC전환자 명부'!G13920="","",'(2-4) 퇴직자 및 DC전환자 명부'!G13920)</f>
        <v/>
      </c>
    </row>
    <row r="13921" spans="13:13">
      <c r="M13921" s="264" t="str">
        <f>IF('(2-4) 퇴직자 및 DC전환자 명부'!G13921="","",'(2-4) 퇴직자 및 DC전환자 명부'!G13921)</f>
        <v/>
      </c>
    </row>
    <row r="13922" spans="13:13">
      <c r="M13922" s="264" t="str">
        <f>IF('(2-4) 퇴직자 및 DC전환자 명부'!G13922="","",'(2-4) 퇴직자 및 DC전환자 명부'!G13922)</f>
        <v/>
      </c>
    </row>
    <row r="13923" spans="13:13">
      <c r="M13923" s="264" t="str">
        <f>IF('(2-4) 퇴직자 및 DC전환자 명부'!G13923="","",'(2-4) 퇴직자 및 DC전환자 명부'!G13923)</f>
        <v/>
      </c>
    </row>
    <row r="13924" spans="13:13">
      <c r="M13924" s="264" t="str">
        <f>IF('(2-4) 퇴직자 및 DC전환자 명부'!G13924="","",'(2-4) 퇴직자 및 DC전환자 명부'!G13924)</f>
        <v/>
      </c>
    </row>
    <row r="13925" spans="13:13">
      <c r="M13925" s="264" t="str">
        <f>IF('(2-4) 퇴직자 및 DC전환자 명부'!G13925="","",'(2-4) 퇴직자 및 DC전환자 명부'!G13925)</f>
        <v/>
      </c>
    </row>
    <row r="13926" spans="13:13">
      <c r="M13926" s="264" t="str">
        <f>IF('(2-4) 퇴직자 및 DC전환자 명부'!G13926="","",'(2-4) 퇴직자 및 DC전환자 명부'!G13926)</f>
        <v/>
      </c>
    </row>
    <row r="13927" spans="13:13">
      <c r="M13927" s="264" t="str">
        <f>IF('(2-4) 퇴직자 및 DC전환자 명부'!G13927="","",'(2-4) 퇴직자 및 DC전환자 명부'!G13927)</f>
        <v/>
      </c>
    </row>
    <row r="13928" spans="13:13">
      <c r="M13928" s="264" t="str">
        <f>IF('(2-4) 퇴직자 및 DC전환자 명부'!G13928="","",'(2-4) 퇴직자 및 DC전환자 명부'!G13928)</f>
        <v/>
      </c>
    </row>
    <row r="13929" spans="13:13">
      <c r="M13929" s="264" t="str">
        <f>IF('(2-4) 퇴직자 및 DC전환자 명부'!G13929="","",'(2-4) 퇴직자 및 DC전환자 명부'!G13929)</f>
        <v/>
      </c>
    </row>
    <row r="13930" spans="13:13">
      <c r="M13930" s="264" t="str">
        <f>IF('(2-4) 퇴직자 및 DC전환자 명부'!G13930="","",'(2-4) 퇴직자 및 DC전환자 명부'!G13930)</f>
        <v/>
      </c>
    </row>
    <row r="13931" spans="13:13">
      <c r="M13931" s="264" t="str">
        <f>IF('(2-4) 퇴직자 및 DC전환자 명부'!G13931="","",'(2-4) 퇴직자 및 DC전환자 명부'!G13931)</f>
        <v/>
      </c>
    </row>
    <row r="13932" spans="13:13">
      <c r="M13932" s="264" t="str">
        <f>IF('(2-4) 퇴직자 및 DC전환자 명부'!G13932="","",'(2-4) 퇴직자 및 DC전환자 명부'!G13932)</f>
        <v/>
      </c>
    </row>
    <row r="13933" spans="13:13">
      <c r="M13933" s="264" t="str">
        <f>IF('(2-4) 퇴직자 및 DC전환자 명부'!G13933="","",'(2-4) 퇴직자 및 DC전환자 명부'!G13933)</f>
        <v/>
      </c>
    </row>
    <row r="13934" spans="13:13">
      <c r="M13934" s="264" t="str">
        <f>IF('(2-4) 퇴직자 및 DC전환자 명부'!G13934="","",'(2-4) 퇴직자 및 DC전환자 명부'!G13934)</f>
        <v/>
      </c>
    </row>
    <row r="13935" spans="13:13">
      <c r="M13935" s="264" t="str">
        <f>IF('(2-4) 퇴직자 및 DC전환자 명부'!G13935="","",'(2-4) 퇴직자 및 DC전환자 명부'!G13935)</f>
        <v/>
      </c>
    </row>
    <row r="13936" spans="13:13">
      <c r="M13936" s="264" t="str">
        <f>IF('(2-4) 퇴직자 및 DC전환자 명부'!G13936="","",'(2-4) 퇴직자 및 DC전환자 명부'!G13936)</f>
        <v/>
      </c>
    </row>
    <row r="13937" spans="13:13">
      <c r="M13937" s="264" t="str">
        <f>IF('(2-4) 퇴직자 및 DC전환자 명부'!G13937="","",'(2-4) 퇴직자 및 DC전환자 명부'!G13937)</f>
        <v/>
      </c>
    </row>
    <row r="13938" spans="13:13">
      <c r="M13938" s="264" t="str">
        <f>IF('(2-4) 퇴직자 및 DC전환자 명부'!G13938="","",'(2-4) 퇴직자 및 DC전환자 명부'!G13938)</f>
        <v/>
      </c>
    </row>
    <row r="13939" spans="13:13">
      <c r="M13939" s="264" t="str">
        <f>IF('(2-4) 퇴직자 및 DC전환자 명부'!G13939="","",'(2-4) 퇴직자 및 DC전환자 명부'!G13939)</f>
        <v/>
      </c>
    </row>
    <row r="13940" spans="13:13">
      <c r="M13940" s="264" t="str">
        <f>IF('(2-4) 퇴직자 및 DC전환자 명부'!G13940="","",'(2-4) 퇴직자 및 DC전환자 명부'!G13940)</f>
        <v/>
      </c>
    </row>
    <row r="13941" spans="13:13">
      <c r="M13941" s="264" t="str">
        <f>IF('(2-4) 퇴직자 및 DC전환자 명부'!G13941="","",'(2-4) 퇴직자 및 DC전환자 명부'!G13941)</f>
        <v/>
      </c>
    </row>
    <row r="13942" spans="13:13">
      <c r="M13942" s="264" t="str">
        <f>IF('(2-4) 퇴직자 및 DC전환자 명부'!G13942="","",'(2-4) 퇴직자 및 DC전환자 명부'!G13942)</f>
        <v/>
      </c>
    </row>
    <row r="13943" spans="13:13">
      <c r="M13943" s="264" t="str">
        <f>IF('(2-4) 퇴직자 및 DC전환자 명부'!G13943="","",'(2-4) 퇴직자 및 DC전환자 명부'!G13943)</f>
        <v/>
      </c>
    </row>
    <row r="13944" spans="13:13">
      <c r="M13944" s="264" t="str">
        <f>IF('(2-4) 퇴직자 및 DC전환자 명부'!G13944="","",'(2-4) 퇴직자 및 DC전환자 명부'!G13944)</f>
        <v/>
      </c>
    </row>
    <row r="13945" spans="13:13">
      <c r="M13945" s="264" t="str">
        <f>IF('(2-4) 퇴직자 및 DC전환자 명부'!G13945="","",'(2-4) 퇴직자 및 DC전환자 명부'!G13945)</f>
        <v/>
      </c>
    </row>
    <row r="13946" spans="13:13">
      <c r="M13946" s="264" t="str">
        <f>IF('(2-4) 퇴직자 및 DC전환자 명부'!G13946="","",'(2-4) 퇴직자 및 DC전환자 명부'!G13946)</f>
        <v/>
      </c>
    </row>
    <row r="13947" spans="13:13">
      <c r="M13947" s="264" t="str">
        <f>IF('(2-4) 퇴직자 및 DC전환자 명부'!G13947="","",'(2-4) 퇴직자 및 DC전환자 명부'!G13947)</f>
        <v/>
      </c>
    </row>
    <row r="13948" spans="13:13">
      <c r="M13948" s="264" t="str">
        <f>IF('(2-4) 퇴직자 및 DC전환자 명부'!G13948="","",'(2-4) 퇴직자 및 DC전환자 명부'!G13948)</f>
        <v/>
      </c>
    </row>
    <row r="13949" spans="13:13">
      <c r="M13949" s="264" t="str">
        <f>IF('(2-4) 퇴직자 및 DC전환자 명부'!G13949="","",'(2-4) 퇴직자 및 DC전환자 명부'!G13949)</f>
        <v/>
      </c>
    </row>
    <row r="13950" spans="13:13">
      <c r="M13950" s="264" t="str">
        <f>IF('(2-4) 퇴직자 및 DC전환자 명부'!G13950="","",'(2-4) 퇴직자 및 DC전환자 명부'!G13950)</f>
        <v/>
      </c>
    </row>
    <row r="13951" spans="13:13">
      <c r="M13951" s="264" t="str">
        <f>IF('(2-4) 퇴직자 및 DC전환자 명부'!G13951="","",'(2-4) 퇴직자 및 DC전환자 명부'!G13951)</f>
        <v/>
      </c>
    </row>
    <row r="13952" spans="13:13">
      <c r="M13952" s="264" t="str">
        <f>IF('(2-4) 퇴직자 및 DC전환자 명부'!G13952="","",'(2-4) 퇴직자 및 DC전환자 명부'!G13952)</f>
        <v/>
      </c>
    </row>
    <row r="13953" spans="13:13">
      <c r="M13953" s="264" t="str">
        <f>IF('(2-4) 퇴직자 및 DC전환자 명부'!G13953="","",'(2-4) 퇴직자 및 DC전환자 명부'!G13953)</f>
        <v/>
      </c>
    </row>
    <row r="13954" spans="13:13">
      <c r="M13954" s="264" t="str">
        <f>IF('(2-4) 퇴직자 및 DC전환자 명부'!G13954="","",'(2-4) 퇴직자 및 DC전환자 명부'!G13954)</f>
        <v/>
      </c>
    </row>
    <row r="13955" spans="13:13">
      <c r="M13955" s="264" t="str">
        <f>IF('(2-4) 퇴직자 및 DC전환자 명부'!G13955="","",'(2-4) 퇴직자 및 DC전환자 명부'!G13955)</f>
        <v/>
      </c>
    </row>
    <row r="13956" spans="13:13">
      <c r="M13956" s="264" t="str">
        <f>IF('(2-4) 퇴직자 및 DC전환자 명부'!G13956="","",'(2-4) 퇴직자 및 DC전환자 명부'!G13956)</f>
        <v/>
      </c>
    </row>
    <row r="13957" spans="13:13">
      <c r="M13957" s="264" t="str">
        <f>IF('(2-4) 퇴직자 및 DC전환자 명부'!G13957="","",'(2-4) 퇴직자 및 DC전환자 명부'!G13957)</f>
        <v/>
      </c>
    </row>
    <row r="13958" spans="13:13">
      <c r="M13958" s="264" t="str">
        <f>IF('(2-4) 퇴직자 및 DC전환자 명부'!G13958="","",'(2-4) 퇴직자 및 DC전환자 명부'!G13958)</f>
        <v/>
      </c>
    </row>
    <row r="13959" spans="13:13">
      <c r="M13959" s="264" t="str">
        <f>IF('(2-4) 퇴직자 및 DC전환자 명부'!G13959="","",'(2-4) 퇴직자 및 DC전환자 명부'!G13959)</f>
        <v/>
      </c>
    </row>
    <row r="13960" spans="13:13">
      <c r="M13960" s="264" t="str">
        <f>IF('(2-4) 퇴직자 및 DC전환자 명부'!G13960="","",'(2-4) 퇴직자 및 DC전환자 명부'!G13960)</f>
        <v/>
      </c>
    </row>
    <row r="13961" spans="13:13">
      <c r="M13961" s="264" t="str">
        <f>IF('(2-4) 퇴직자 및 DC전환자 명부'!G13961="","",'(2-4) 퇴직자 및 DC전환자 명부'!G13961)</f>
        <v/>
      </c>
    </row>
    <row r="13962" spans="13:13">
      <c r="M13962" s="264" t="str">
        <f>IF('(2-4) 퇴직자 및 DC전환자 명부'!G13962="","",'(2-4) 퇴직자 및 DC전환자 명부'!G13962)</f>
        <v/>
      </c>
    </row>
    <row r="13963" spans="13:13">
      <c r="M13963" s="264" t="str">
        <f>IF('(2-4) 퇴직자 및 DC전환자 명부'!G13963="","",'(2-4) 퇴직자 및 DC전환자 명부'!G13963)</f>
        <v/>
      </c>
    </row>
    <row r="13964" spans="13:13">
      <c r="M13964" s="264" t="str">
        <f>IF('(2-4) 퇴직자 및 DC전환자 명부'!G13964="","",'(2-4) 퇴직자 및 DC전환자 명부'!G13964)</f>
        <v/>
      </c>
    </row>
    <row r="13965" spans="13:13">
      <c r="M13965" s="264" t="str">
        <f>IF('(2-4) 퇴직자 및 DC전환자 명부'!G13965="","",'(2-4) 퇴직자 및 DC전환자 명부'!G13965)</f>
        <v/>
      </c>
    </row>
    <row r="13966" spans="13:13">
      <c r="M13966" s="264" t="str">
        <f>IF('(2-4) 퇴직자 및 DC전환자 명부'!G13966="","",'(2-4) 퇴직자 및 DC전환자 명부'!G13966)</f>
        <v/>
      </c>
    </row>
    <row r="13967" spans="13:13">
      <c r="M13967" s="264" t="str">
        <f>IF('(2-4) 퇴직자 및 DC전환자 명부'!G13967="","",'(2-4) 퇴직자 및 DC전환자 명부'!G13967)</f>
        <v/>
      </c>
    </row>
    <row r="13968" spans="13:13">
      <c r="M13968" s="264" t="str">
        <f>IF('(2-4) 퇴직자 및 DC전환자 명부'!G13968="","",'(2-4) 퇴직자 및 DC전환자 명부'!G13968)</f>
        <v/>
      </c>
    </row>
    <row r="13969" spans="13:13">
      <c r="M13969" s="264" t="str">
        <f>IF('(2-4) 퇴직자 및 DC전환자 명부'!G13969="","",'(2-4) 퇴직자 및 DC전환자 명부'!G13969)</f>
        <v/>
      </c>
    </row>
    <row r="13970" spans="13:13">
      <c r="M13970" s="264" t="str">
        <f>IF('(2-4) 퇴직자 및 DC전환자 명부'!G13970="","",'(2-4) 퇴직자 및 DC전환자 명부'!G13970)</f>
        <v/>
      </c>
    </row>
    <row r="13971" spans="13:13">
      <c r="M13971" s="264" t="str">
        <f>IF('(2-4) 퇴직자 및 DC전환자 명부'!G13971="","",'(2-4) 퇴직자 및 DC전환자 명부'!G13971)</f>
        <v/>
      </c>
    </row>
    <row r="13972" spans="13:13">
      <c r="M13972" s="264" t="str">
        <f>IF('(2-4) 퇴직자 및 DC전환자 명부'!G13972="","",'(2-4) 퇴직자 및 DC전환자 명부'!G13972)</f>
        <v/>
      </c>
    </row>
    <row r="13973" spans="13:13">
      <c r="M13973" s="264" t="str">
        <f>IF('(2-4) 퇴직자 및 DC전환자 명부'!G13973="","",'(2-4) 퇴직자 및 DC전환자 명부'!G13973)</f>
        <v/>
      </c>
    </row>
    <row r="13974" spans="13:13">
      <c r="M13974" s="264" t="str">
        <f>IF('(2-4) 퇴직자 및 DC전환자 명부'!G13974="","",'(2-4) 퇴직자 및 DC전환자 명부'!G13974)</f>
        <v/>
      </c>
    </row>
    <row r="13975" spans="13:13">
      <c r="M13975" s="264" t="str">
        <f>IF('(2-4) 퇴직자 및 DC전환자 명부'!G13975="","",'(2-4) 퇴직자 및 DC전환자 명부'!G13975)</f>
        <v/>
      </c>
    </row>
    <row r="13976" spans="13:13">
      <c r="M13976" s="264" t="str">
        <f>IF('(2-4) 퇴직자 및 DC전환자 명부'!G13976="","",'(2-4) 퇴직자 및 DC전환자 명부'!G13976)</f>
        <v/>
      </c>
    </row>
    <row r="13977" spans="13:13">
      <c r="M13977" s="264" t="str">
        <f>IF('(2-4) 퇴직자 및 DC전환자 명부'!G13977="","",'(2-4) 퇴직자 및 DC전환자 명부'!G13977)</f>
        <v/>
      </c>
    </row>
    <row r="13978" spans="13:13">
      <c r="M13978" s="264" t="str">
        <f>IF('(2-4) 퇴직자 및 DC전환자 명부'!G13978="","",'(2-4) 퇴직자 및 DC전환자 명부'!G13978)</f>
        <v/>
      </c>
    </row>
    <row r="13979" spans="13:13">
      <c r="M13979" s="264" t="str">
        <f>IF('(2-4) 퇴직자 및 DC전환자 명부'!G13979="","",'(2-4) 퇴직자 및 DC전환자 명부'!G13979)</f>
        <v/>
      </c>
    </row>
    <row r="13980" spans="13:13">
      <c r="M13980" s="264" t="str">
        <f>IF('(2-4) 퇴직자 및 DC전환자 명부'!G13980="","",'(2-4) 퇴직자 및 DC전환자 명부'!G13980)</f>
        <v/>
      </c>
    </row>
    <row r="13981" spans="13:13">
      <c r="M13981" s="264" t="str">
        <f>IF('(2-4) 퇴직자 및 DC전환자 명부'!G13981="","",'(2-4) 퇴직자 및 DC전환자 명부'!G13981)</f>
        <v/>
      </c>
    </row>
    <row r="13982" spans="13:13">
      <c r="M13982" s="264" t="str">
        <f>IF('(2-4) 퇴직자 및 DC전환자 명부'!G13982="","",'(2-4) 퇴직자 및 DC전환자 명부'!G13982)</f>
        <v/>
      </c>
    </row>
    <row r="13983" spans="13:13">
      <c r="M13983" s="264" t="str">
        <f>IF('(2-4) 퇴직자 및 DC전환자 명부'!G13983="","",'(2-4) 퇴직자 및 DC전환자 명부'!G13983)</f>
        <v/>
      </c>
    </row>
    <row r="13984" spans="13:13">
      <c r="M13984" s="264" t="str">
        <f>IF('(2-4) 퇴직자 및 DC전환자 명부'!G13984="","",'(2-4) 퇴직자 및 DC전환자 명부'!G13984)</f>
        <v/>
      </c>
    </row>
    <row r="13985" spans="13:13">
      <c r="M13985" s="264" t="str">
        <f>IF('(2-4) 퇴직자 및 DC전환자 명부'!G13985="","",'(2-4) 퇴직자 및 DC전환자 명부'!G13985)</f>
        <v/>
      </c>
    </row>
    <row r="13986" spans="13:13">
      <c r="M13986" s="264" t="str">
        <f>IF('(2-4) 퇴직자 및 DC전환자 명부'!G13986="","",'(2-4) 퇴직자 및 DC전환자 명부'!G13986)</f>
        <v/>
      </c>
    </row>
    <row r="13987" spans="13:13">
      <c r="M13987" s="264" t="str">
        <f>IF('(2-4) 퇴직자 및 DC전환자 명부'!G13987="","",'(2-4) 퇴직자 및 DC전환자 명부'!G13987)</f>
        <v/>
      </c>
    </row>
    <row r="13988" spans="13:13">
      <c r="M13988" s="264" t="str">
        <f>IF('(2-4) 퇴직자 및 DC전환자 명부'!G13988="","",'(2-4) 퇴직자 및 DC전환자 명부'!G13988)</f>
        <v/>
      </c>
    </row>
    <row r="13989" spans="13:13">
      <c r="M13989" s="264" t="str">
        <f>IF('(2-4) 퇴직자 및 DC전환자 명부'!G13989="","",'(2-4) 퇴직자 및 DC전환자 명부'!G13989)</f>
        <v/>
      </c>
    </row>
    <row r="13990" spans="13:13">
      <c r="M13990" s="264" t="str">
        <f>IF('(2-4) 퇴직자 및 DC전환자 명부'!G13990="","",'(2-4) 퇴직자 및 DC전환자 명부'!G13990)</f>
        <v/>
      </c>
    </row>
    <row r="13991" spans="13:13">
      <c r="M13991" s="264" t="str">
        <f>IF('(2-4) 퇴직자 및 DC전환자 명부'!G13991="","",'(2-4) 퇴직자 및 DC전환자 명부'!G13991)</f>
        <v/>
      </c>
    </row>
    <row r="13992" spans="13:13">
      <c r="M13992" s="264" t="str">
        <f>IF('(2-4) 퇴직자 및 DC전환자 명부'!G13992="","",'(2-4) 퇴직자 및 DC전환자 명부'!G13992)</f>
        <v/>
      </c>
    </row>
    <row r="13993" spans="13:13">
      <c r="M13993" s="264" t="str">
        <f>IF('(2-4) 퇴직자 및 DC전환자 명부'!G13993="","",'(2-4) 퇴직자 및 DC전환자 명부'!G13993)</f>
        <v/>
      </c>
    </row>
    <row r="13994" spans="13:13">
      <c r="M13994" s="264" t="str">
        <f>IF('(2-4) 퇴직자 및 DC전환자 명부'!G13994="","",'(2-4) 퇴직자 및 DC전환자 명부'!G13994)</f>
        <v/>
      </c>
    </row>
    <row r="13995" spans="13:13">
      <c r="M13995" s="264" t="str">
        <f>IF('(2-4) 퇴직자 및 DC전환자 명부'!G13995="","",'(2-4) 퇴직자 및 DC전환자 명부'!G13995)</f>
        <v/>
      </c>
    </row>
    <row r="13996" spans="13:13">
      <c r="M13996" s="264" t="str">
        <f>IF('(2-4) 퇴직자 및 DC전환자 명부'!G13996="","",'(2-4) 퇴직자 및 DC전환자 명부'!G13996)</f>
        <v/>
      </c>
    </row>
    <row r="13997" spans="13:13">
      <c r="M13997" s="264" t="str">
        <f>IF('(2-4) 퇴직자 및 DC전환자 명부'!G13997="","",'(2-4) 퇴직자 및 DC전환자 명부'!G13997)</f>
        <v/>
      </c>
    </row>
    <row r="13998" spans="13:13">
      <c r="M13998" s="264" t="str">
        <f>IF('(2-4) 퇴직자 및 DC전환자 명부'!G13998="","",'(2-4) 퇴직자 및 DC전환자 명부'!G13998)</f>
        <v/>
      </c>
    </row>
    <row r="13999" spans="13:13">
      <c r="M13999" s="264" t="str">
        <f>IF('(2-4) 퇴직자 및 DC전환자 명부'!G13999="","",'(2-4) 퇴직자 및 DC전환자 명부'!G13999)</f>
        <v/>
      </c>
    </row>
    <row r="14000" spans="13:13">
      <c r="M14000" s="264" t="str">
        <f>IF('(2-4) 퇴직자 및 DC전환자 명부'!G14000="","",'(2-4) 퇴직자 및 DC전환자 명부'!G14000)</f>
        <v/>
      </c>
    </row>
    <row r="14001" spans="13:13">
      <c r="M14001" s="264" t="str">
        <f>IF('(2-4) 퇴직자 및 DC전환자 명부'!G14001="","",'(2-4) 퇴직자 및 DC전환자 명부'!G14001)</f>
        <v/>
      </c>
    </row>
    <row r="14002" spans="13:13">
      <c r="M14002" s="264" t="str">
        <f>IF('(2-4) 퇴직자 및 DC전환자 명부'!G14002="","",'(2-4) 퇴직자 및 DC전환자 명부'!G14002)</f>
        <v/>
      </c>
    </row>
    <row r="14003" spans="13:13">
      <c r="M14003" s="264" t="str">
        <f>IF('(2-4) 퇴직자 및 DC전환자 명부'!G14003="","",'(2-4) 퇴직자 및 DC전환자 명부'!G14003)</f>
        <v/>
      </c>
    </row>
    <row r="14004" spans="13:13">
      <c r="M14004" s="264" t="str">
        <f>IF('(2-4) 퇴직자 및 DC전환자 명부'!G14004="","",'(2-4) 퇴직자 및 DC전환자 명부'!G14004)</f>
        <v/>
      </c>
    </row>
    <row r="14005" spans="13:13">
      <c r="M14005" s="264" t="str">
        <f>IF('(2-4) 퇴직자 및 DC전환자 명부'!G14005="","",'(2-4) 퇴직자 및 DC전환자 명부'!G14005)</f>
        <v/>
      </c>
    </row>
    <row r="14006" spans="13:13">
      <c r="M14006" s="264" t="str">
        <f>IF('(2-4) 퇴직자 및 DC전환자 명부'!G14006="","",'(2-4) 퇴직자 및 DC전환자 명부'!G14006)</f>
        <v/>
      </c>
    </row>
    <row r="14007" spans="13:13">
      <c r="M14007" s="264" t="str">
        <f>IF('(2-4) 퇴직자 및 DC전환자 명부'!G14007="","",'(2-4) 퇴직자 및 DC전환자 명부'!G14007)</f>
        <v/>
      </c>
    </row>
    <row r="14008" spans="13:13">
      <c r="M14008" s="264" t="str">
        <f>IF('(2-4) 퇴직자 및 DC전환자 명부'!G14008="","",'(2-4) 퇴직자 및 DC전환자 명부'!G14008)</f>
        <v/>
      </c>
    </row>
    <row r="14009" spans="13:13">
      <c r="M14009" s="264" t="str">
        <f>IF('(2-4) 퇴직자 및 DC전환자 명부'!G14009="","",'(2-4) 퇴직자 및 DC전환자 명부'!G14009)</f>
        <v/>
      </c>
    </row>
    <row r="14010" spans="13:13">
      <c r="M14010" s="264" t="str">
        <f>IF('(2-4) 퇴직자 및 DC전환자 명부'!G14010="","",'(2-4) 퇴직자 및 DC전환자 명부'!G14010)</f>
        <v/>
      </c>
    </row>
    <row r="14011" spans="13:13">
      <c r="M14011" s="264" t="str">
        <f>IF('(2-4) 퇴직자 및 DC전환자 명부'!G14011="","",'(2-4) 퇴직자 및 DC전환자 명부'!G14011)</f>
        <v/>
      </c>
    </row>
    <row r="14012" spans="13:13">
      <c r="M14012" s="264" t="str">
        <f>IF('(2-4) 퇴직자 및 DC전환자 명부'!G14012="","",'(2-4) 퇴직자 및 DC전환자 명부'!G14012)</f>
        <v/>
      </c>
    </row>
    <row r="14013" spans="13:13">
      <c r="M14013" s="264" t="str">
        <f>IF('(2-4) 퇴직자 및 DC전환자 명부'!G14013="","",'(2-4) 퇴직자 및 DC전환자 명부'!G14013)</f>
        <v/>
      </c>
    </row>
    <row r="14014" spans="13:13">
      <c r="M14014" s="264" t="str">
        <f>IF('(2-4) 퇴직자 및 DC전환자 명부'!G14014="","",'(2-4) 퇴직자 및 DC전환자 명부'!G14014)</f>
        <v/>
      </c>
    </row>
    <row r="14015" spans="13:13">
      <c r="M14015" s="264" t="str">
        <f>IF('(2-4) 퇴직자 및 DC전환자 명부'!G14015="","",'(2-4) 퇴직자 및 DC전환자 명부'!G14015)</f>
        <v/>
      </c>
    </row>
    <row r="14016" spans="13:13">
      <c r="M14016" s="264" t="str">
        <f>IF('(2-4) 퇴직자 및 DC전환자 명부'!G14016="","",'(2-4) 퇴직자 및 DC전환자 명부'!G14016)</f>
        <v/>
      </c>
    </row>
    <row r="14017" spans="13:13">
      <c r="M14017" s="264" t="str">
        <f>IF('(2-4) 퇴직자 및 DC전환자 명부'!G14017="","",'(2-4) 퇴직자 및 DC전환자 명부'!G14017)</f>
        <v/>
      </c>
    </row>
    <row r="14018" spans="13:13">
      <c r="M14018" s="264" t="str">
        <f>IF('(2-4) 퇴직자 및 DC전환자 명부'!G14018="","",'(2-4) 퇴직자 및 DC전환자 명부'!G14018)</f>
        <v/>
      </c>
    </row>
    <row r="14019" spans="13:13">
      <c r="M14019" s="264" t="str">
        <f>IF('(2-4) 퇴직자 및 DC전환자 명부'!G14019="","",'(2-4) 퇴직자 및 DC전환자 명부'!G14019)</f>
        <v/>
      </c>
    </row>
    <row r="14020" spans="13:13">
      <c r="M14020" s="264" t="str">
        <f>IF('(2-4) 퇴직자 및 DC전환자 명부'!G14020="","",'(2-4) 퇴직자 및 DC전환자 명부'!G14020)</f>
        <v/>
      </c>
    </row>
    <row r="14021" spans="13:13">
      <c r="M14021" s="264" t="str">
        <f>IF('(2-4) 퇴직자 및 DC전환자 명부'!G14021="","",'(2-4) 퇴직자 및 DC전환자 명부'!G14021)</f>
        <v/>
      </c>
    </row>
    <row r="14022" spans="13:13">
      <c r="M14022" s="264" t="str">
        <f>IF('(2-4) 퇴직자 및 DC전환자 명부'!G14022="","",'(2-4) 퇴직자 및 DC전환자 명부'!G14022)</f>
        <v/>
      </c>
    </row>
    <row r="14023" spans="13:13">
      <c r="M14023" s="264" t="str">
        <f>IF('(2-4) 퇴직자 및 DC전환자 명부'!G14023="","",'(2-4) 퇴직자 및 DC전환자 명부'!G14023)</f>
        <v/>
      </c>
    </row>
    <row r="14024" spans="13:13">
      <c r="M14024" s="264" t="str">
        <f>IF('(2-4) 퇴직자 및 DC전환자 명부'!G14024="","",'(2-4) 퇴직자 및 DC전환자 명부'!G14024)</f>
        <v/>
      </c>
    </row>
    <row r="14025" spans="13:13">
      <c r="M14025" s="264" t="str">
        <f>IF('(2-4) 퇴직자 및 DC전환자 명부'!G14025="","",'(2-4) 퇴직자 및 DC전환자 명부'!G14025)</f>
        <v/>
      </c>
    </row>
    <row r="14026" spans="13:13">
      <c r="M14026" s="264" t="str">
        <f>IF('(2-4) 퇴직자 및 DC전환자 명부'!G14026="","",'(2-4) 퇴직자 및 DC전환자 명부'!G14026)</f>
        <v/>
      </c>
    </row>
    <row r="14027" spans="13:13">
      <c r="M14027" s="264" t="str">
        <f>IF('(2-4) 퇴직자 및 DC전환자 명부'!G14027="","",'(2-4) 퇴직자 및 DC전환자 명부'!G14027)</f>
        <v/>
      </c>
    </row>
    <row r="14028" spans="13:13">
      <c r="M14028" s="264" t="str">
        <f>IF('(2-4) 퇴직자 및 DC전환자 명부'!G14028="","",'(2-4) 퇴직자 및 DC전환자 명부'!G14028)</f>
        <v/>
      </c>
    </row>
    <row r="14029" spans="13:13">
      <c r="M14029" s="264" t="str">
        <f>IF('(2-4) 퇴직자 및 DC전환자 명부'!G14029="","",'(2-4) 퇴직자 및 DC전환자 명부'!G14029)</f>
        <v/>
      </c>
    </row>
    <row r="14030" spans="13:13">
      <c r="M14030" s="264" t="str">
        <f>IF('(2-4) 퇴직자 및 DC전환자 명부'!G14030="","",'(2-4) 퇴직자 및 DC전환자 명부'!G14030)</f>
        <v/>
      </c>
    </row>
    <row r="14031" spans="13:13">
      <c r="M14031" s="264" t="str">
        <f>IF('(2-4) 퇴직자 및 DC전환자 명부'!G14031="","",'(2-4) 퇴직자 및 DC전환자 명부'!G14031)</f>
        <v/>
      </c>
    </row>
    <row r="14032" spans="13:13">
      <c r="M14032" s="264" t="str">
        <f>IF('(2-4) 퇴직자 및 DC전환자 명부'!G14032="","",'(2-4) 퇴직자 및 DC전환자 명부'!G14032)</f>
        <v/>
      </c>
    </row>
    <row r="14033" spans="13:13">
      <c r="M14033" s="264" t="str">
        <f>IF('(2-4) 퇴직자 및 DC전환자 명부'!G14033="","",'(2-4) 퇴직자 및 DC전환자 명부'!G14033)</f>
        <v/>
      </c>
    </row>
    <row r="14034" spans="13:13">
      <c r="M14034" s="264" t="str">
        <f>IF('(2-4) 퇴직자 및 DC전환자 명부'!G14034="","",'(2-4) 퇴직자 및 DC전환자 명부'!G14034)</f>
        <v/>
      </c>
    </row>
    <row r="14035" spans="13:13">
      <c r="M14035" s="264" t="str">
        <f>IF('(2-4) 퇴직자 및 DC전환자 명부'!G14035="","",'(2-4) 퇴직자 및 DC전환자 명부'!G14035)</f>
        <v/>
      </c>
    </row>
    <row r="14036" spans="13:13">
      <c r="M14036" s="264" t="str">
        <f>IF('(2-4) 퇴직자 및 DC전환자 명부'!G14036="","",'(2-4) 퇴직자 및 DC전환자 명부'!G14036)</f>
        <v/>
      </c>
    </row>
    <row r="14037" spans="13:13">
      <c r="M14037" s="264" t="str">
        <f>IF('(2-4) 퇴직자 및 DC전환자 명부'!G14037="","",'(2-4) 퇴직자 및 DC전환자 명부'!G14037)</f>
        <v/>
      </c>
    </row>
    <row r="14038" spans="13:13">
      <c r="M14038" s="264" t="str">
        <f>IF('(2-4) 퇴직자 및 DC전환자 명부'!G14038="","",'(2-4) 퇴직자 및 DC전환자 명부'!G14038)</f>
        <v/>
      </c>
    </row>
    <row r="14039" spans="13:13">
      <c r="M14039" s="264" t="str">
        <f>IF('(2-4) 퇴직자 및 DC전환자 명부'!G14039="","",'(2-4) 퇴직자 및 DC전환자 명부'!G14039)</f>
        <v/>
      </c>
    </row>
    <row r="14040" spans="13:13">
      <c r="M14040" s="264" t="str">
        <f>IF('(2-4) 퇴직자 및 DC전환자 명부'!G14040="","",'(2-4) 퇴직자 및 DC전환자 명부'!G14040)</f>
        <v/>
      </c>
    </row>
    <row r="14041" spans="13:13">
      <c r="M14041" s="264" t="str">
        <f>IF('(2-4) 퇴직자 및 DC전환자 명부'!G14041="","",'(2-4) 퇴직자 및 DC전환자 명부'!G14041)</f>
        <v/>
      </c>
    </row>
    <row r="14042" spans="13:13">
      <c r="M14042" s="264" t="str">
        <f>IF('(2-4) 퇴직자 및 DC전환자 명부'!G14042="","",'(2-4) 퇴직자 및 DC전환자 명부'!G14042)</f>
        <v/>
      </c>
    </row>
    <row r="14043" spans="13:13">
      <c r="M14043" s="264" t="str">
        <f>IF('(2-4) 퇴직자 및 DC전환자 명부'!G14043="","",'(2-4) 퇴직자 및 DC전환자 명부'!G14043)</f>
        <v/>
      </c>
    </row>
    <row r="14044" spans="13:13">
      <c r="M14044" s="264" t="str">
        <f>IF('(2-4) 퇴직자 및 DC전환자 명부'!G14044="","",'(2-4) 퇴직자 및 DC전환자 명부'!G14044)</f>
        <v/>
      </c>
    </row>
    <row r="14045" spans="13:13">
      <c r="M14045" s="264" t="str">
        <f>IF('(2-4) 퇴직자 및 DC전환자 명부'!G14045="","",'(2-4) 퇴직자 및 DC전환자 명부'!G14045)</f>
        <v/>
      </c>
    </row>
    <row r="14046" spans="13:13">
      <c r="M14046" s="264" t="str">
        <f>IF('(2-4) 퇴직자 및 DC전환자 명부'!G14046="","",'(2-4) 퇴직자 및 DC전환자 명부'!G14046)</f>
        <v/>
      </c>
    </row>
    <row r="14047" spans="13:13">
      <c r="M14047" s="264" t="str">
        <f>IF('(2-4) 퇴직자 및 DC전환자 명부'!G14047="","",'(2-4) 퇴직자 및 DC전환자 명부'!G14047)</f>
        <v/>
      </c>
    </row>
    <row r="14048" spans="13:13">
      <c r="M14048" s="264" t="str">
        <f>IF('(2-4) 퇴직자 및 DC전환자 명부'!G14048="","",'(2-4) 퇴직자 및 DC전환자 명부'!G14048)</f>
        <v/>
      </c>
    </row>
    <row r="14049" spans="13:13">
      <c r="M14049" s="264" t="str">
        <f>IF('(2-4) 퇴직자 및 DC전환자 명부'!G14049="","",'(2-4) 퇴직자 및 DC전환자 명부'!G14049)</f>
        <v/>
      </c>
    </row>
    <row r="14050" spans="13:13">
      <c r="M14050" s="264" t="str">
        <f>IF('(2-4) 퇴직자 및 DC전환자 명부'!G14050="","",'(2-4) 퇴직자 및 DC전환자 명부'!G14050)</f>
        <v/>
      </c>
    </row>
    <row r="14051" spans="13:13">
      <c r="M14051" s="264" t="str">
        <f>IF('(2-4) 퇴직자 및 DC전환자 명부'!G14051="","",'(2-4) 퇴직자 및 DC전환자 명부'!G14051)</f>
        <v/>
      </c>
    </row>
    <row r="14052" spans="13:13">
      <c r="M14052" s="264" t="str">
        <f>IF('(2-4) 퇴직자 및 DC전환자 명부'!G14052="","",'(2-4) 퇴직자 및 DC전환자 명부'!G14052)</f>
        <v/>
      </c>
    </row>
    <row r="14053" spans="13:13">
      <c r="M14053" s="264" t="str">
        <f>IF('(2-4) 퇴직자 및 DC전환자 명부'!G14053="","",'(2-4) 퇴직자 및 DC전환자 명부'!G14053)</f>
        <v/>
      </c>
    </row>
    <row r="14054" spans="13:13">
      <c r="M14054" s="264" t="str">
        <f>IF('(2-4) 퇴직자 및 DC전환자 명부'!G14054="","",'(2-4) 퇴직자 및 DC전환자 명부'!G14054)</f>
        <v/>
      </c>
    </row>
    <row r="14055" spans="13:13">
      <c r="M14055" s="264" t="str">
        <f>IF('(2-4) 퇴직자 및 DC전환자 명부'!G14055="","",'(2-4) 퇴직자 및 DC전환자 명부'!G14055)</f>
        <v/>
      </c>
    </row>
    <row r="14056" spans="13:13">
      <c r="M14056" s="264" t="str">
        <f>IF('(2-4) 퇴직자 및 DC전환자 명부'!G14056="","",'(2-4) 퇴직자 및 DC전환자 명부'!G14056)</f>
        <v/>
      </c>
    </row>
    <row r="14057" spans="13:13">
      <c r="M14057" s="264" t="str">
        <f>IF('(2-4) 퇴직자 및 DC전환자 명부'!G14057="","",'(2-4) 퇴직자 및 DC전환자 명부'!G14057)</f>
        <v/>
      </c>
    </row>
    <row r="14058" spans="13:13">
      <c r="M14058" s="264" t="str">
        <f>IF('(2-4) 퇴직자 및 DC전환자 명부'!G14058="","",'(2-4) 퇴직자 및 DC전환자 명부'!G14058)</f>
        <v/>
      </c>
    </row>
    <row r="14059" spans="13:13">
      <c r="M14059" s="264" t="str">
        <f>IF('(2-4) 퇴직자 및 DC전환자 명부'!G14059="","",'(2-4) 퇴직자 및 DC전환자 명부'!G14059)</f>
        <v/>
      </c>
    </row>
    <row r="14060" spans="13:13">
      <c r="M14060" s="264" t="str">
        <f>IF('(2-4) 퇴직자 및 DC전환자 명부'!G14060="","",'(2-4) 퇴직자 및 DC전환자 명부'!G14060)</f>
        <v/>
      </c>
    </row>
    <row r="14061" spans="13:13">
      <c r="M14061" s="264" t="str">
        <f>IF('(2-4) 퇴직자 및 DC전환자 명부'!G14061="","",'(2-4) 퇴직자 및 DC전환자 명부'!G14061)</f>
        <v/>
      </c>
    </row>
    <row r="14062" spans="13:13">
      <c r="M14062" s="264" t="str">
        <f>IF('(2-4) 퇴직자 및 DC전환자 명부'!G14062="","",'(2-4) 퇴직자 및 DC전환자 명부'!G14062)</f>
        <v/>
      </c>
    </row>
    <row r="14063" spans="13:13">
      <c r="M14063" s="264" t="str">
        <f>IF('(2-4) 퇴직자 및 DC전환자 명부'!G14063="","",'(2-4) 퇴직자 및 DC전환자 명부'!G14063)</f>
        <v/>
      </c>
    </row>
    <row r="14064" spans="13:13">
      <c r="M14064" s="264" t="str">
        <f>IF('(2-4) 퇴직자 및 DC전환자 명부'!G14064="","",'(2-4) 퇴직자 및 DC전환자 명부'!G14064)</f>
        <v/>
      </c>
    </row>
    <row r="14065" spans="13:13">
      <c r="M14065" s="264" t="str">
        <f>IF('(2-4) 퇴직자 및 DC전환자 명부'!G14065="","",'(2-4) 퇴직자 및 DC전환자 명부'!G14065)</f>
        <v/>
      </c>
    </row>
    <row r="14066" spans="13:13">
      <c r="M14066" s="264" t="str">
        <f>IF('(2-4) 퇴직자 및 DC전환자 명부'!G14066="","",'(2-4) 퇴직자 및 DC전환자 명부'!G14066)</f>
        <v/>
      </c>
    </row>
    <row r="14067" spans="13:13">
      <c r="M14067" s="264" t="str">
        <f>IF('(2-4) 퇴직자 및 DC전환자 명부'!G14067="","",'(2-4) 퇴직자 및 DC전환자 명부'!G14067)</f>
        <v/>
      </c>
    </row>
    <row r="14068" spans="13:13">
      <c r="M14068" s="264" t="str">
        <f>IF('(2-4) 퇴직자 및 DC전환자 명부'!G14068="","",'(2-4) 퇴직자 및 DC전환자 명부'!G14068)</f>
        <v/>
      </c>
    </row>
    <row r="14069" spans="13:13">
      <c r="M14069" s="264" t="str">
        <f>IF('(2-4) 퇴직자 및 DC전환자 명부'!G14069="","",'(2-4) 퇴직자 및 DC전환자 명부'!G14069)</f>
        <v/>
      </c>
    </row>
    <row r="14070" spans="13:13">
      <c r="M14070" s="264" t="str">
        <f>IF('(2-4) 퇴직자 및 DC전환자 명부'!G14070="","",'(2-4) 퇴직자 및 DC전환자 명부'!G14070)</f>
        <v/>
      </c>
    </row>
    <row r="14071" spans="13:13">
      <c r="M14071" s="264" t="str">
        <f>IF('(2-4) 퇴직자 및 DC전환자 명부'!G14071="","",'(2-4) 퇴직자 및 DC전환자 명부'!G14071)</f>
        <v/>
      </c>
    </row>
    <row r="14072" spans="13:13">
      <c r="M14072" s="264" t="str">
        <f>IF('(2-4) 퇴직자 및 DC전환자 명부'!G14072="","",'(2-4) 퇴직자 및 DC전환자 명부'!G14072)</f>
        <v/>
      </c>
    </row>
    <row r="14073" spans="13:13">
      <c r="M14073" s="264" t="str">
        <f>IF('(2-4) 퇴직자 및 DC전환자 명부'!G14073="","",'(2-4) 퇴직자 및 DC전환자 명부'!G14073)</f>
        <v/>
      </c>
    </row>
    <row r="14074" spans="13:13">
      <c r="M14074" s="264" t="str">
        <f>IF('(2-4) 퇴직자 및 DC전환자 명부'!G14074="","",'(2-4) 퇴직자 및 DC전환자 명부'!G14074)</f>
        <v/>
      </c>
    </row>
    <row r="14075" spans="13:13">
      <c r="M14075" s="264" t="str">
        <f>IF('(2-4) 퇴직자 및 DC전환자 명부'!G14075="","",'(2-4) 퇴직자 및 DC전환자 명부'!G14075)</f>
        <v/>
      </c>
    </row>
    <row r="14076" spans="13:13">
      <c r="M14076" s="264" t="str">
        <f>IF('(2-4) 퇴직자 및 DC전환자 명부'!G14076="","",'(2-4) 퇴직자 및 DC전환자 명부'!G14076)</f>
        <v/>
      </c>
    </row>
    <row r="14077" spans="13:13">
      <c r="M14077" s="264" t="str">
        <f>IF('(2-4) 퇴직자 및 DC전환자 명부'!G14077="","",'(2-4) 퇴직자 및 DC전환자 명부'!G14077)</f>
        <v/>
      </c>
    </row>
    <row r="14078" spans="13:13">
      <c r="M14078" s="264" t="str">
        <f>IF('(2-4) 퇴직자 및 DC전환자 명부'!G14078="","",'(2-4) 퇴직자 및 DC전환자 명부'!G14078)</f>
        <v/>
      </c>
    </row>
    <row r="14079" spans="13:13">
      <c r="M14079" s="264" t="str">
        <f>IF('(2-4) 퇴직자 및 DC전환자 명부'!G14079="","",'(2-4) 퇴직자 및 DC전환자 명부'!G14079)</f>
        <v/>
      </c>
    </row>
    <row r="14080" spans="13:13">
      <c r="M14080" s="264" t="str">
        <f>IF('(2-4) 퇴직자 및 DC전환자 명부'!G14080="","",'(2-4) 퇴직자 및 DC전환자 명부'!G14080)</f>
        <v/>
      </c>
    </row>
    <row r="14081" spans="13:13">
      <c r="M14081" s="264" t="str">
        <f>IF('(2-4) 퇴직자 및 DC전환자 명부'!G14081="","",'(2-4) 퇴직자 및 DC전환자 명부'!G14081)</f>
        <v/>
      </c>
    </row>
    <row r="14082" spans="13:13">
      <c r="M14082" s="264" t="str">
        <f>IF('(2-4) 퇴직자 및 DC전환자 명부'!G14082="","",'(2-4) 퇴직자 및 DC전환자 명부'!G14082)</f>
        <v/>
      </c>
    </row>
    <row r="14083" spans="13:13">
      <c r="M14083" s="264" t="str">
        <f>IF('(2-4) 퇴직자 및 DC전환자 명부'!G14083="","",'(2-4) 퇴직자 및 DC전환자 명부'!G14083)</f>
        <v/>
      </c>
    </row>
    <row r="14084" spans="13:13">
      <c r="M14084" s="264" t="str">
        <f>IF('(2-4) 퇴직자 및 DC전환자 명부'!G14084="","",'(2-4) 퇴직자 및 DC전환자 명부'!G14084)</f>
        <v/>
      </c>
    </row>
    <row r="14085" spans="13:13">
      <c r="M14085" s="264" t="str">
        <f>IF('(2-4) 퇴직자 및 DC전환자 명부'!G14085="","",'(2-4) 퇴직자 및 DC전환자 명부'!G14085)</f>
        <v/>
      </c>
    </row>
    <row r="14086" spans="13:13">
      <c r="M14086" s="264" t="str">
        <f>IF('(2-4) 퇴직자 및 DC전환자 명부'!G14086="","",'(2-4) 퇴직자 및 DC전환자 명부'!G14086)</f>
        <v/>
      </c>
    </row>
    <row r="14087" spans="13:13">
      <c r="M14087" s="264" t="str">
        <f>IF('(2-4) 퇴직자 및 DC전환자 명부'!G14087="","",'(2-4) 퇴직자 및 DC전환자 명부'!G14087)</f>
        <v/>
      </c>
    </row>
    <row r="14088" spans="13:13">
      <c r="M14088" s="264" t="str">
        <f>IF('(2-4) 퇴직자 및 DC전환자 명부'!G14088="","",'(2-4) 퇴직자 및 DC전환자 명부'!G14088)</f>
        <v/>
      </c>
    </row>
    <row r="14089" spans="13:13">
      <c r="M14089" s="264" t="str">
        <f>IF('(2-4) 퇴직자 및 DC전환자 명부'!G14089="","",'(2-4) 퇴직자 및 DC전환자 명부'!G14089)</f>
        <v/>
      </c>
    </row>
    <row r="14090" spans="13:13">
      <c r="M14090" s="264" t="str">
        <f>IF('(2-4) 퇴직자 및 DC전환자 명부'!G14090="","",'(2-4) 퇴직자 및 DC전환자 명부'!G14090)</f>
        <v/>
      </c>
    </row>
    <row r="14091" spans="13:13">
      <c r="M14091" s="264" t="str">
        <f>IF('(2-4) 퇴직자 및 DC전환자 명부'!G14091="","",'(2-4) 퇴직자 및 DC전환자 명부'!G14091)</f>
        <v/>
      </c>
    </row>
    <row r="14092" spans="13:13">
      <c r="M14092" s="264" t="str">
        <f>IF('(2-4) 퇴직자 및 DC전환자 명부'!G14092="","",'(2-4) 퇴직자 및 DC전환자 명부'!G14092)</f>
        <v/>
      </c>
    </row>
    <row r="14093" spans="13:13">
      <c r="M14093" s="264" t="str">
        <f>IF('(2-4) 퇴직자 및 DC전환자 명부'!G14093="","",'(2-4) 퇴직자 및 DC전환자 명부'!G14093)</f>
        <v/>
      </c>
    </row>
    <row r="14094" spans="13:13">
      <c r="M14094" s="264" t="str">
        <f>IF('(2-4) 퇴직자 및 DC전환자 명부'!G14094="","",'(2-4) 퇴직자 및 DC전환자 명부'!G14094)</f>
        <v/>
      </c>
    </row>
    <row r="14095" spans="13:13">
      <c r="M14095" s="264" t="str">
        <f>IF('(2-4) 퇴직자 및 DC전환자 명부'!G14095="","",'(2-4) 퇴직자 및 DC전환자 명부'!G14095)</f>
        <v/>
      </c>
    </row>
    <row r="14096" spans="13:13">
      <c r="M14096" s="264" t="str">
        <f>IF('(2-4) 퇴직자 및 DC전환자 명부'!G14096="","",'(2-4) 퇴직자 및 DC전환자 명부'!G14096)</f>
        <v/>
      </c>
    </row>
    <row r="14097" spans="13:13">
      <c r="M14097" s="264" t="str">
        <f>IF('(2-4) 퇴직자 및 DC전환자 명부'!G14097="","",'(2-4) 퇴직자 및 DC전환자 명부'!G14097)</f>
        <v/>
      </c>
    </row>
    <row r="14098" spans="13:13">
      <c r="M14098" s="264" t="str">
        <f>IF('(2-4) 퇴직자 및 DC전환자 명부'!G14098="","",'(2-4) 퇴직자 및 DC전환자 명부'!G14098)</f>
        <v/>
      </c>
    </row>
    <row r="14099" spans="13:13">
      <c r="M14099" s="264" t="str">
        <f>IF('(2-4) 퇴직자 및 DC전환자 명부'!G14099="","",'(2-4) 퇴직자 및 DC전환자 명부'!G14099)</f>
        <v/>
      </c>
    </row>
    <row r="14100" spans="13:13">
      <c r="M14100" s="264" t="str">
        <f>IF('(2-4) 퇴직자 및 DC전환자 명부'!G14100="","",'(2-4) 퇴직자 및 DC전환자 명부'!G14100)</f>
        <v/>
      </c>
    </row>
    <row r="14101" spans="13:13">
      <c r="M14101" s="264" t="str">
        <f>IF('(2-4) 퇴직자 및 DC전환자 명부'!G14101="","",'(2-4) 퇴직자 및 DC전환자 명부'!G14101)</f>
        <v/>
      </c>
    </row>
    <row r="14102" spans="13:13">
      <c r="M14102" s="264" t="str">
        <f>IF('(2-4) 퇴직자 및 DC전환자 명부'!G14102="","",'(2-4) 퇴직자 및 DC전환자 명부'!G14102)</f>
        <v/>
      </c>
    </row>
    <row r="14103" spans="13:13">
      <c r="M14103" s="264" t="str">
        <f>IF('(2-4) 퇴직자 및 DC전환자 명부'!G14103="","",'(2-4) 퇴직자 및 DC전환자 명부'!G14103)</f>
        <v/>
      </c>
    </row>
    <row r="14104" spans="13:13">
      <c r="M14104" s="264" t="str">
        <f>IF('(2-4) 퇴직자 및 DC전환자 명부'!G14104="","",'(2-4) 퇴직자 및 DC전환자 명부'!G14104)</f>
        <v/>
      </c>
    </row>
    <row r="14105" spans="13:13">
      <c r="M14105" s="264" t="str">
        <f>IF('(2-4) 퇴직자 및 DC전환자 명부'!G14105="","",'(2-4) 퇴직자 및 DC전환자 명부'!G14105)</f>
        <v/>
      </c>
    </row>
    <row r="14106" spans="13:13">
      <c r="M14106" s="264" t="str">
        <f>IF('(2-4) 퇴직자 및 DC전환자 명부'!G14106="","",'(2-4) 퇴직자 및 DC전환자 명부'!G14106)</f>
        <v/>
      </c>
    </row>
    <row r="14107" spans="13:13">
      <c r="M14107" s="264" t="str">
        <f>IF('(2-4) 퇴직자 및 DC전환자 명부'!G14107="","",'(2-4) 퇴직자 및 DC전환자 명부'!G14107)</f>
        <v/>
      </c>
    </row>
    <row r="14108" spans="13:13">
      <c r="M14108" s="264" t="str">
        <f>IF('(2-4) 퇴직자 및 DC전환자 명부'!G14108="","",'(2-4) 퇴직자 및 DC전환자 명부'!G14108)</f>
        <v/>
      </c>
    </row>
    <row r="14109" spans="13:13">
      <c r="M14109" s="264" t="str">
        <f>IF('(2-4) 퇴직자 및 DC전환자 명부'!G14109="","",'(2-4) 퇴직자 및 DC전환자 명부'!G14109)</f>
        <v/>
      </c>
    </row>
    <row r="14110" spans="13:13">
      <c r="M14110" s="264" t="str">
        <f>IF('(2-4) 퇴직자 및 DC전환자 명부'!G14110="","",'(2-4) 퇴직자 및 DC전환자 명부'!G14110)</f>
        <v/>
      </c>
    </row>
    <row r="14111" spans="13:13">
      <c r="M14111" s="264" t="str">
        <f>IF('(2-4) 퇴직자 및 DC전환자 명부'!G14111="","",'(2-4) 퇴직자 및 DC전환자 명부'!G14111)</f>
        <v/>
      </c>
    </row>
    <row r="14112" spans="13:13">
      <c r="M14112" s="264" t="str">
        <f>IF('(2-4) 퇴직자 및 DC전환자 명부'!G14112="","",'(2-4) 퇴직자 및 DC전환자 명부'!G14112)</f>
        <v/>
      </c>
    </row>
    <row r="14113" spans="13:13">
      <c r="M14113" s="264" t="str">
        <f>IF('(2-4) 퇴직자 및 DC전환자 명부'!G14113="","",'(2-4) 퇴직자 및 DC전환자 명부'!G14113)</f>
        <v/>
      </c>
    </row>
    <row r="14114" spans="13:13">
      <c r="M14114" s="264" t="str">
        <f>IF('(2-4) 퇴직자 및 DC전환자 명부'!G14114="","",'(2-4) 퇴직자 및 DC전환자 명부'!G14114)</f>
        <v/>
      </c>
    </row>
    <row r="14115" spans="13:13">
      <c r="M14115" s="264" t="str">
        <f>IF('(2-4) 퇴직자 및 DC전환자 명부'!G14115="","",'(2-4) 퇴직자 및 DC전환자 명부'!G14115)</f>
        <v/>
      </c>
    </row>
    <row r="14116" spans="13:13">
      <c r="M14116" s="264" t="str">
        <f>IF('(2-4) 퇴직자 및 DC전환자 명부'!G14116="","",'(2-4) 퇴직자 및 DC전환자 명부'!G14116)</f>
        <v/>
      </c>
    </row>
    <row r="14117" spans="13:13">
      <c r="M14117" s="264" t="str">
        <f>IF('(2-4) 퇴직자 및 DC전환자 명부'!G14117="","",'(2-4) 퇴직자 및 DC전환자 명부'!G14117)</f>
        <v/>
      </c>
    </row>
    <row r="14118" spans="13:13">
      <c r="M14118" s="264" t="str">
        <f>IF('(2-4) 퇴직자 및 DC전환자 명부'!G14118="","",'(2-4) 퇴직자 및 DC전환자 명부'!G14118)</f>
        <v/>
      </c>
    </row>
    <row r="14119" spans="13:13">
      <c r="M14119" s="264" t="str">
        <f>IF('(2-4) 퇴직자 및 DC전환자 명부'!G14119="","",'(2-4) 퇴직자 및 DC전환자 명부'!G14119)</f>
        <v/>
      </c>
    </row>
    <row r="14120" spans="13:13">
      <c r="M14120" s="264" t="str">
        <f>IF('(2-4) 퇴직자 및 DC전환자 명부'!G14120="","",'(2-4) 퇴직자 및 DC전환자 명부'!G14120)</f>
        <v/>
      </c>
    </row>
    <row r="14121" spans="13:13">
      <c r="M14121" s="264" t="str">
        <f>IF('(2-4) 퇴직자 및 DC전환자 명부'!G14121="","",'(2-4) 퇴직자 및 DC전환자 명부'!G14121)</f>
        <v/>
      </c>
    </row>
    <row r="14122" spans="13:13">
      <c r="M14122" s="264" t="str">
        <f>IF('(2-4) 퇴직자 및 DC전환자 명부'!G14122="","",'(2-4) 퇴직자 및 DC전환자 명부'!G14122)</f>
        <v/>
      </c>
    </row>
    <row r="14123" spans="13:13">
      <c r="M14123" s="264" t="str">
        <f>IF('(2-4) 퇴직자 및 DC전환자 명부'!G14123="","",'(2-4) 퇴직자 및 DC전환자 명부'!G14123)</f>
        <v/>
      </c>
    </row>
    <row r="14124" spans="13:13">
      <c r="M14124" s="264" t="str">
        <f>IF('(2-4) 퇴직자 및 DC전환자 명부'!G14124="","",'(2-4) 퇴직자 및 DC전환자 명부'!G14124)</f>
        <v/>
      </c>
    </row>
    <row r="14125" spans="13:13">
      <c r="M14125" s="264" t="str">
        <f>IF('(2-4) 퇴직자 및 DC전환자 명부'!G14125="","",'(2-4) 퇴직자 및 DC전환자 명부'!G14125)</f>
        <v/>
      </c>
    </row>
    <row r="14126" spans="13:13">
      <c r="M14126" s="264" t="str">
        <f>IF('(2-4) 퇴직자 및 DC전환자 명부'!G14126="","",'(2-4) 퇴직자 및 DC전환자 명부'!G14126)</f>
        <v/>
      </c>
    </row>
    <row r="14127" spans="13:13">
      <c r="M14127" s="264" t="str">
        <f>IF('(2-4) 퇴직자 및 DC전환자 명부'!G14127="","",'(2-4) 퇴직자 및 DC전환자 명부'!G14127)</f>
        <v/>
      </c>
    </row>
    <row r="14128" spans="13:13">
      <c r="M14128" s="264" t="str">
        <f>IF('(2-4) 퇴직자 및 DC전환자 명부'!G14128="","",'(2-4) 퇴직자 및 DC전환자 명부'!G14128)</f>
        <v/>
      </c>
    </row>
    <row r="14129" spans="13:13">
      <c r="M14129" s="264" t="str">
        <f>IF('(2-4) 퇴직자 및 DC전환자 명부'!G14129="","",'(2-4) 퇴직자 및 DC전환자 명부'!G14129)</f>
        <v/>
      </c>
    </row>
    <row r="14130" spans="13:13">
      <c r="M14130" s="264" t="str">
        <f>IF('(2-4) 퇴직자 및 DC전환자 명부'!G14130="","",'(2-4) 퇴직자 및 DC전환자 명부'!G14130)</f>
        <v/>
      </c>
    </row>
    <row r="14131" spans="13:13">
      <c r="M14131" s="264" t="str">
        <f>IF('(2-4) 퇴직자 및 DC전환자 명부'!G14131="","",'(2-4) 퇴직자 및 DC전환자 명부'!G14131)</f>
        <v/>
      </c>
    </row>
    <row r="14132" spans="13:13">
      <c r="M14132" s="264" t="str">
        <f>IF('(2-4) 퇴직자 및 DC전환자 명부'!G14132="","",'(2-4) 퇴직자 및 DC전환자 명부'!G14132)</f>
        <v/>
      </c>
    </row>
    <row r="14133" spans="13:13">
      <c r="M14133" s="264" t="str">
        <f>IF('(2-4) 퇴직자 및 DC전환자 명부'!G14133="","",'(2-4) 퇴직자 및 DC전환자 명부'!G14133)</f>
        <v/>
      </c>
    </row>
    <row r="14134" spans="13:13">
      <c r="M14134" s="264" t="str">
        <f>IF('(2-4) 퇴직자 및 DC전환자 명부'!G14134="","",'(2-4) 퇴직자 및 DC전환자 명부'!G14134)</f>
        <v/>
      </c>
    </row>
    <row r="14135" spans="13:13">
      <c r="M14135" s="264" t="str">
        <f>IF('(2-4) 퇴직자 및 DC전환자 명부'!G14135="","",'(2-4) 퇴직자 및 DC전환자 명부'!G14135)</f>
        <v/>
      </c>
    </row>
    <row r="14136" spans="13:13">
      <c r="M14136" s="264" t="str">
        <f>IF('(2-4) 퇴직자 및 DC전환자 명부'!G14136="","",'(2-4) 퇴직자 및 DC전환자 명부'!G14136)</f>
        <v/>
      </c>
    </row>
    <row r="14137" spans="13:13">
      <c r="M14137" s="264" t="str">
        <f>IF('(2-4) 퇴직자 및 DC전환자 명부'!G14137="","",'(2-4) 퇴직자 및 DC전환자 명부'!G14137)</f>
        <v/>
      </c>
    </row>
    <row r="14138" spans="13:13">
      <c r="M14138" s="264" t="str">
        <f>IF('(2-4) 퇴직자 및 DC전환자 명부'!G14138="","",'(2-4) 퇴직자 및 DC전환자 명부'!G14138)</f>
        <v/>
      </c>
    </row>
    <row r="14139" spans="13:13">
      <c r="M14139" s="264" t="str">
        <f>IF('(2-4) 퇴직자 및 DC전환자 명부'!G14139="","",'(2-4) 퇴직자 및 DC전환자 명부'!G14139)</f>
        <v/>
      </c>
    </row>
    <row r="14140" spans="13:13">
      <c r="M14140" s="264" t="str">
        <f>IF('(2-4) 퇴직자 및 DC전환자 명부'!G14140="","",'(2-4) 퇴직자 및 DC전환자 명부'!G14140)</f>
        <v/>
      </c>
    </row>
    <row r="14141" spans="13:13">
      <c r="M14141" s="264" t="str">
        <f>IF('(2-4) 퇴직자 및 DC전환자 명부'!G14141="","",'(2-4) 퇴직자 및 DC전환자 명부'!G14141)</f>
        <v/>
      </c>
    </row>
    <row r="14142" spans="13:13">
      <c r="M14142" s="264" t="str">
        <f>IF('(2-4) 퇴직자 및 DC전환자 명부'!G14142="","",'(2-4) 퇴직자 및 DC전환자 명부'!G14142)</f>
        <v/>
      </c>
    </row>
    <row r="14143" spans="13:13">
      <c r="M14143" s="264" t="str">
        <f>IF('(2-4) 퇴직자 및 DC전환자 명부'!G14143="","",'(2-4) 퇴직자 및 DC전환자 명부'!G14143)</f>
        <v/>
      </c>
    </row>
    <row r="14144" spans="13:13">
      <c r="M14144" s="264" t="str">
        <f>IF('(2-4) 퇴직자 및 DC전환자 명부'!G14144="","",'(2-4) 퇴직자 및 DC전환자 명부'!G14144)</f>
        <v/>
      </c>
    </row>
    <row r="14145" spans="13:13">
      <c r="M14145" s="264" t="str">
        <f>IF('(2-4) 퇴직자 및 DC전환자 명부'!G14145="","",'(2-4) 퇴직자 및 DC전환자 명부'!G14145)</f>
        <v/>
      </c>
    </row>
    <row r="14146" spans="13:13">
      <c r="M14146" s="264" t="str">
        <f>IF('(2-4) 퇴직자 및 DC전환자 명부'!G14146="","",'(2-4) 퇴직자 및 DC전환자 명부'!G14146)</f>
        <v/>
      </c>
    </row>
    <row r="14147" spans="13:13">
      <c r="M14147" s="264" t="str">
        <f>IF('(2-4) 퇴직자 및 DC전환자 명부'!G14147="","",'(2-4) 퇴직자 및 DC전환자 명부'!G14147)</f>
        <v/>
      </c>
    </row>
    <row r="14148" spans="13:13">
      <c r="M14148" s="264" t="str">
        <f>IF('(2-4) 퇴직자 및 DC전환자 명부'!G14148="","",'(2-4) 퇴직자 및 DC전환자 명부'!G14148)</f>
        <v/>
      </c>
    </row>
    <row r="14149" spans="13:13">
      <c r="M14149" s="264" t="str">
        <f>IF('(2-4) 퇴직자 및 DC전환자 명부'!G14149="","",'(2-4) 퇴직자 및 DC전환자 명부'!G14149)</f>
        <v/>
      </c>
    </row>
    <row r="14150" spans="13:13">
      <c r="M14150" s="264" t="str">
        <f>IF('(2-4) 퇴직자 및 DC전환자 명부'!G14150="","",'(2-4) 퇴직자 및 DC전환자 명부'!G14150)</f>
        <v/>
      </c>
    </row>
    <row r="14151" spans="13:13">
      <c r="M14151" s="264" t="str">
        <f>IF('(2-4) 퇴직자 및 DC전환자 명부'!G14151="","",'(2-4) 퇴직자 및 DC전환자 명부'!G14151)</f>
        <v/>
      </c>
    </row>
    <row r="14152" spans="13:13">
      <c r="M14152" s="264" t="str">
        <f>IF('(2-4) 퇴직자 및 DC전환자 명부'!G14152="","",'(2-4) 퇴직자 및 DC전환자 명부'!G14152)</f>
        <v/>
      </c>
    </row>
    <row r="14153" spans="13:13">
      <c r="M14153" s="264" t="str">
        <f>IF('(2-4) 퇴직자 및 DC전환자 명부'!G14153="","",'(2-4) 퇴직자 및 DC전환자 명부'!G14153)</f>
        <v/>
      </c>
    </row>
    <row r="14154" spans="13:13">
      <c r="M14154" s="264" t="str">
        <f>IF('(2-4) 퇴직자 및 DC전환자 명부'!G14154="","",'(2-4) 퇴직자 및 DC전환자 명부'!G14154)</f>
        <v/>
      </c>
    </row>
    <row r="14155" spans="13:13">
      <c r="M14155" s="264" t="str">
        <f>IF('(2-4) 퇴직자 및 DC전환자 명부'!G14155="","",'(2-4) 퇴직자 및 DC전환자 명부'!G14155)</f>
        <v/>
      </c>
    </row>
    <row r="14156" spans="13:13">
      <c r="M14156" s="264" t="str">
        <f>IF('(2-4) 퇴직자 및 DC전환자 명부'!G14156="","",'(2-4) 퇴직자 및 DC전환자 명부'!G14156)</f>
        <v/>
      </c>
    </row>
    <row r="14157" spans="13:13">
      <c r="M14157" s="264" t="str">
        <f>IF('(2-4) 퇴직자 및 DC전환자 명부'!G14157="","",'(2-4) 퇴직자 및 DC전환자 명부'!G14157)</f>
        <v/>
      </c>
    </row>
    <row r="14158" spans="13:13">
      <c r="M14158" s="264" t="str">
        <f>IF('(2-4) 퇴직자 및 DC전환자 명부'!G14158="","",'(2-4) 퇴직자 및 DC전환자 명부'!G14158)</f>
        <v/>
      </c>
    </row>
    <row r="14159" spans="13:13">
      <c r="M14159" s="264" t="str">
        <f>IF('(2-4) 퇴직자 및 DC전환자 명부'!G14159="","",'(2-4) 퇴직자 및 DC전환자 명부'!G14159)</f>
        <v/>
      </c>
    </row>
    <row r="14160" spans="13:13">
      <c r="M14160" s="264" t="str">
        <f>IF('(2-4) 퇴직자 및 DC전환자 명부'!G14160="","",'(2-4) 퇴직자 및 DC전환자 명부'!G14160)</f>
        <v/>
      </c>
    </row>
    <row r="14161" spans="13:13">
      <c r="M14161" s="264" t="str">
        <f>IF('(2-4) 퇴직자 및 DC전환자 명부'!G14161="","",'(2-4) 퇴직자 및 DC전환자 명부'!G14161)</f>
        <v/>
      </c>
    </row>
    <row r="14162" spans="13:13">
      <c r="M14162" s="264" t="str">
        <f>IF('(2-4) 퇴직자 및 DC전환자 명부'!G14162="","",'(2-4) 퇴직자 및 DC전환자 명부'!G14162)</f>
        <v/>
      </c>
    </row>
    <row r="14163" spans="13:13">
      <c r="M14163" s="264" t="str">
        <f>IF('(2-4) 퇴직자 및 DC전환자 명부'!G14163="","",'(2-4) 퇴직자 및 DC전환자 명부'!G14163)</f>
        <v/>
      </c>
    </row>
    <row r="14164" spans="13:13">
      <c r="M14164" s="264" t="str">
        <f>IF('(2-4) 퇴직자 및 DC전환자 명부'!G14164="","",'(2-4) 퇴직자 및 DC전환자 명부'!G14164)</f>
        <v/>
      </c>
    </row>
    <row r="14165" spans="13:13">
      <c r="M14165" s="264" t="str">
        <f>IF('(2-4) 퇴직자 및 DC전환자 명부'!G14165="","",'(2-4) 퇴직자 및 DC전환자 명부'!G14165)</f>
        <v/>
      </c>
    </row>
    <row r="14166" spans="13:13">
      <c r="M14166" s="264" t="str">
        <f>IF('(2-4) 퇴직자 및 DC전환자 명부'!G14166="","",'(2-4) 퇴직자 및 DC전환자 명부'!G14166)</f>
        <v/>
      </c>
    </row>
    <row r="14167" spans="13:13">
      <c r="M14167" s="264" t="str">
        <f>IF('(2-4) 퇴직자 및 DC전환자 명부'!G14167="","",'(2-4) 퇴직자 및 DC전환자 명부'!G14167)</f>
        <v/>
      </c>
    </row>
    <row r="14168" spans="13:13">
      <c r="M14168" s="264" t="str">
        <f>IF('(2-4) 퇴직자 및 DC전환자 명부'!G14168="","",'(2-4) 퇴직자 및 DC전환자 명부'!G14168)</f>
        <v/>
      </c>
    </row>
    <row r="14169" spans="13:13">
      <c r="M14169" s="264" t="str">
        <f>IF('(2-4) 퇴직자 및 DC전환자 명부'!G14169="","",'(2-4) 퇴직자 및 DC전환자 명부'!G14169)</f>
        <v/>
      </c>
    </row>
    <row r="14170" spans="13:13">
      <c r="M14170" s="264" t="str">
        <f>IF('(2-4) 퇴직자 및 DC전환자 명부'!G14170="","",'(2-4) 퇴직자 및 DC전환자 명부'!G14170)</f>
        <v/>
      </c>
    </row>
    <row r="14171" spans="13:13">
      <c r="M14171" s="264" t="str">
        <f>IF('(2-4) 퇴직자 및 DC전환자 명부'!G14171="","",'(2-4) 퇴직자 및 DC전환자 명부'!G14171)</f>
        <v/>
      </c>
    </row>
    <row r="14172" spans="13:13">
      <c r="M14172" s="264" t="str">
        <f>IF('(2-4) 퇴직자 및 DC전환자 명부'!G14172="","",'(2-4) 퇴직자 및 DC전환자 명부'!G14172)</f>
        <v/>
      </c>
    </row>
    <row r="14173" spans="13:13">
      <c r="M14173" s="264" t="str">
        <f>IF('(2-4) 퇴직자 및 DC전환자 명부'!G14173="","",'(2-4) 퇴직자 및 DC전환자 명부'!G14173)</f>
        <v/>
      </c>
    </row>
    <row r="14174" spans="13:13">
      <c r="M14174" s="264" t="str">
        <f>IF('(2-4) 퇴직자 및 DC전환자 명부'!G14174="","",'(2-4) 퇴직자 및 DC전환자 명부'!G14174)</f>
        <v/>
      </c>
    </row>
    <row r="14175" spans="13:13">
      <c r="M14175" s="264" t="str">
        <f>IF('(2-4) 퇴직자 및 DC전환자 명부'!G14175="","",'(2-4) 퇴직자 및 DC전환자 명부'!G14175)</f>
        <v/>
      </c>
    </row>
    <row r="14176" spans="13:13">
      <c r="M14176" s="264" t="str">
        <f>IF('(2-4) 퇴직자 및 DC전환자 명부'!G14176="","",'(2-4) 퇴직자 및 DC전환자 명부'!G14176)</f>
        <v/>
      </c>
    </row>
    <row r="14177" spans="13:13">
      <c r="M14177" s="264" t="str">
        <f>IF('(2-4) 퇴직자 및 DC전환자 명부'!G14177="","",'(2-4) 퇴직자 및 DC전환자 명부'!G14177)</f>
        <v/>
      </c>
    </row>
    <row r="14178" spans="13:13">
      <c r="M14178" s="264" t="str">
        <f>IF('(2-4) 퇴직자 및 DC전환자 명부'!G14178="","",'(2-4) 퇴직자 및 DC전환자 명부'!G14178)</f>
        <v/>
      </c>
    </row>
    <row r="14179" spans="13:13">
      <c r="M14179" s="264" t="str">
        <f>IF('(2-4) 퇴직자 및 DC전환자 명부'!G14179="","",'(2-4) 퇴직자 및 DC전환자 명부'!G14179)</f>
        <v/>
      </c>
    </row>
    <row r="14180" spans="13:13">
      <c r="M14180" s="264" t="str">
        <f>IF('(2-4) 퇴직자 및 DC전환자 명부'!G14180="","",'(2-4) 퇴직자 및 DC전환자 명부'!G14180)</f>
        <v/>
      </c>
    </row>
    <row r="14181" spans="13:13">
      <c r="M14181" s="264" t="str">
        <f>IF('(2-4) 퇴직자 및 DC전환자 명부'!G14181="","",'(2-4) 퇴직자 및 DC전환자 명부'!G14181)</f>
        <v/>
      </c>
    </row>
    <row r="14182" spans="13:13">
      <c r="M14182" s="264" t="str">
        <f>IF('(2-4) 퇴직자 및 DC전환자 명부'!G14182="","",'(2-4) 퇴직자 및 DC전환자 명부'!G14182)</f>
        <v/>
      </c>
    </row>
    <row r="14183" spans="13:13">
      <c r="M14183" s="264" t="str">
        <f>IF('(2-4) 퇴직자 및 DC전환자 명부'!G14183="","",'(2-4) 퇴직자 및 DC전환자 명부'!G14183)</f>
        <v/>
      </c>
    </row>
    <row r="14184" spans="13:13">
      <c r="M14184" s="264" t="str">
        <f>IF('(2-4) 퇴직자 및 DC전환자 명부'!G14184="","",'(2-4) 퇴직자 및 DC전환자 명부'!G14184)</f>
        <v/>
      </c>
    </row>
    <row r="14185" spans="13:13">
      <c r="M14185" s="264" t="str">
        <f>IF('(2-4) 퇴직자 및 DC전환자 명부'!G14185="","",'(2-4) 퇴직자 및 DC전환자 명부'!G14185)</f>
        <v/>
      </c>
    </row>
    <row r="14186" spans="13:13">
      <c r="M14186" s="264" t="str">
        <f>IF('(2-4) 퇴직자 및 DC전환자 명부'!G14186="","",'(2-4) 퇴직자 및 DC전환자 명부'!G14186)</f>
        <v/>
      </c>
    </row>
    <row r="14187" spans="13:13">
      <c r="M14187" s="264" t="str">
        <f>IF('(2-4) 퇴직자 및 DC전환자 명부'!G14187="","",'(2-4) 퇴직자 및 DC전환자 명부'!G14187)</f>
        <v/>
      </c>
    </row>
    <row r="14188" spans="13:13">
      <c r="M14188" s="264" t="str">
        <f>IF('(2-4) 퇴직자 및 DC전환자 명부'!G14188="","",'(2-4) 퇴직자 및 DC전환자 명부'!G14188)</f>
        <v/>
      </c>
    </row>
    <row r="14189" spans="13:13">
      <c r="M14189" s="264" t="str">
        <f>IF('(2-4) 퇴직자 및 DC전환자 명부'!G14189="","",'(2-4) 퇴직자 및 DC전환자 명부'!G14189)</f>
        <v/>
      </c>
    </row>
    <row r="14190" spans="13:13">
      <c r="M14190" s="264" t="str">
        <f>IF('(2-4) 퇴직자 및 DC전환자 명부'!G14190="","",'(2-4) 퇴직자 및 DC전환자 명부'!G14190)</f>
        <v/>
      </c>
    </row>
    <row r="14191" spans="13:13">
      <c r="M14191" s="264" t="str">
        <f>IF('(2-4) 퇴직자 및 DC전환자 명부'!G14191="","",'(2-4) 퇴직자 및 DC전환자 명부'!G14191)</f>
        <v/>
      </c>
    </row>
    <row r="14192" spans="13:13">
      <c r="M14192" s="264" t="str">
        <f>IF('(2-4) 퇴직자 및 DC전환자 명부'!G14192="","",'(2-4) 퇴직자 및 DC전환자 명부'!G14192)</f>
        <v/>
      </c>
    </row>
    <row r="14193" spans="13:13">
      <c r="M14193" s="264" t="str">
        <f>IF('(2-4) 퇴직자 및 DC전환자 명부'!G14193="","",'(2-4) 퇴직자 및 DC전환자 명부'!G14193)</f>
        <v/>
      </c>
    </row>
    <row r="14194" spans="13:13">
      <c r="M14194" s="264" t="str">
        <f>IF('(2-4) 퇴직자 및 DC전환자 명부'!G14194="","",'(2-4) 퇴직자 및 DC전환자 명부'!G14194)</f>
        <v/>
      </c>
    </row>
    <row r="14195" spans="13:13">
      <c r="M14195" s="264" t="str">
        <f>IF('(2-4) 퇴직자 및 DC전환자 명부'!G14195="","",'(2-4) 퇴직자 및 DC전환자 명부'!G14195)</f>
        <v/>
      </c>
    </row>
    <row r="14196" spans="13:13">
      <c r="M14196" s="264" t="str">
        <f>IF('(2-4) 퇴직자 및 DC전환자 명부'!G14196="","",'(2-4) 퇴직자 및 DC전환자 명부'!G14196)</f>
        <v/>
      </c>
    </row>
    <row r="14197" spans="13:13">
      <c r="M14197" s="264" t="str">
        <f>IF('(2-4) 퇴직자 및 DC전환자 명부'!G14197="","",'(2-4) 퇴직자 및 DC전환자 명부'!G14197)</f>
        <v/>
      </c>
    </row>
    <row r="14198" spans="13:13">
      <c r="M14198" s="264" t="str">
        <f>IF('(2-4) 퇴직자 및 DC전환자 명부'!G14198="","",'(2-4) 퇴직자 및 DC전환자 명부'!G14198)</f>
        <v/>
      </c>
    </row>
    <row r="14199" spans="13:13">
      <c r="M14199" s="264" t="str">
        <f>IF('(2-4) 퇴직자 및 DC전환자 명부'!G14199="","",'(2-4) 퇴직자 및 DC전환자 명부'!G14199)</f>
        <v/>
      </c>
    </row>
    <row r="14200" spans="13:13">
      <c r="M14200" s="264" t="str">
        <f>IF('(2-4) 퇴직자 및 DC전환자 명부'!G14200="","",'(2-4) 퇴직자 및 DC전환자 명부'!G14200)</f>
        <v/>
      </c>
    </row>
    <row r="14201" spans="13:13">
      <c r="M14201" s="264" t="str">
        <f>IF('(2-4) 퇴직자 및 DC전환자 명부'!G14201="","",'(2-4) 퇴직자 및 DC전환자 명부'!G14201)</f>
        <v/>
      </c>
    </row>
    <row r="14202" spans="13:13">
      <c r="M14202" s="264" t="str">
        <f>IF('(2-4) 퇴직자 및 DC전환자 명부'!G14202="","",'(2-4) 퇴직자 및 DC전환자 명부'!G14202)</f>
        <v/>
      </c>
    </row>
    <row r="14203" spans="13:13">
      <c r="M14203" s="264" t="str">
        <f>IF('(2-4) 퇴직자 및 DC전환자 명부'!G14203="","",'(2-4) 퇴직자 및 DC전환자 명부'!G14203)</f>
        <v/>
      </c>
    </row>
    <row r="14204" spans="13:13">
      <c r="M14204" s="264" t="str">
        <f>IF('(2-4) 퇴직자 및 DC전환자 명부'!G14204="","",'(2-4) 퇴직자 및 DC전환자 명부'!G14204)</f>
        <v/>
      </c>
    </row>
    <row r="14205" spans="13:13">
      <c r="M14205" s="264" t="str">
        <f>IF('(2-4) 퇴직자 및 DC전환자 명부'!G14205="","",'(2-4) 퇴직자 및 DC전환자 명부'!G14205)</f>
        <v/>
      </c>
    </row>
    <row r="14206" spans="13:13">
      <c r="M14206" s="264" t="str">
        <f>IF('(2-4) 퇴직자 및 DC전환자 명부'!G14206="","",'(2-4) 퇴직자 및 DC전환자 명부'!G14206)</f>
        <v/>
      </c>
    </row>
    <row r="14207" spans="13:13">
      <c r="M14207" s="264" t="str">
        <f>IF('(2-4) 퇴직자 및 DC전환자 명부'!G14207="","",'(2-4) 퇴직자 및 DC전환자 명부'!G14207)</f>
        <v/>
      </c>
    </row>
    <row r="14208" spans="13:13">
      <c r="M14208" s="264" t="str">
        <f>IF('(2-4) 퇴직자 및 DC전환자 명부'!G14208="","",'(2-4) 퇴직자 및 DC전환자 명부'!G14208)</f>
        <v/>
      </c>
    </row>
    <row r="14209" spans="13:13">
      <c r="M14209" s="264" t="str">
        <f>IF('(2-4) 퇴직자 및 DC전환자 명부'!G14209="","",'(2-4) 퇴직자 및 DC전환자 명부'!G14209)</f>
        <v/>
      </c>
    </row>
    <row r="14210" spans="13:13">
      <c r="M14210" s="264" t="str">
        <f>IF('(2-4) 퇴직자 및 DC전환자 명부'!G14210="","",'(2-4) 퇴직자 및 DC전환자 명부'!G14210)</f>
        <v/>
      </c>
    </row>
    <row r="14211" spans="13:13">
      <c r="M14211" s="264" t="str">
        <f>IF('(2-4) 퇴직자 및 DC전환자 명부'!G14211="","",'(2-4) 퇴직자 및 DC전환자 명부'!G14211)</f>
        <v/>
      </c>
    </row>
    <row r="14212" spans="13:13">
      <c r="M14212" s="264" t="str">
        <f>IF('(2-4) 퇴직자 및 DC전환자 명부'!G14212="","",'(2-4) 퇴직자 및 DC전환자 명부'!G14212)</f>
        <v/>
      </c>
    </row>
    <row r="14213" spans="13:13">
      <c r="M14213" s="264" t="str">
        <f>IF('(2-4) 퇴직자 및 DC전환자 명부'!G14213="","",'(2-4) 퇴직자 및 DC전환자 명부'!G14213)</f>
        <v/>
      </c>
    </row>
    <row r="14214" spans="13:13">
      <c r="M14214" s="264" t="str">
        <f>IF('(2-4) 퇴직자 및 DC전환자 명부'!G14214="","",'(2-4) 퇴직자 및 DC전환자 명부'!G14214)</f>
        <v/>
      </c>
    </row>
    <row r="14215" spans="13:13">
      <c r="M14215" s="264" t="str">
        <f>IF('(2-4) 퇴직자 및 DC전환자 명부'!G14215="","",'(2-4) 퇴직자 및 DC전환자 명부'!G14215)</f>
        <v/>
      </c>
    </row>
    <row r="14216" spans="13:13">
      <c r="M14216" s="264" t="str">
        <f>IF('(2-4) 퇴직자 및 DC전환자 명부'!G14216="","",'(2-4) 퇴직자 및 DC전환자 명부'!G14216)</f>
        <v/>
      </c>
    </row>
    <row r="14217" spans="13:13">
      <c r="M14217" s="264" t="str">
        <f>IF('(2-4) 퇴직자 및 DC전환자 명부'!G14217="","",'(2-4) 퇴직자 및 DC전환자 명부'!G14217)</f>
        <v/>
      </c>
    </row>
    <row r="14218" spans="13:13">
      <c r="M14218" s="264" t="str">
        <f>IF('(2-4) 퇴직자 및 DC전환자 명부'!G14218="","",'(2-4) 퇴직자 및 DC전환자 명부'!G14218)</f>
        <v/>
      </c>
    </row>
    <row r="14219" spans="13:13">
      <c r="M14219" s="264" t="str">
        <f>IF('(2-4) 퇴직자 및 DC전환자 명부'!G14219="","",'(2-4) 퇴직자 및 DC전환자 명부'!G14219)</f>
        <v/>
      </c>
    </row>
    <row r="14220" spans="13:13">
      <c r="M14220" s="264" t="str">
        <f>IF('(2-4) 퇴직자 및 DC전환자 명부'!G14220="","",'(2-4) 퇴직자 및 DC전환자 명부'!G14220)</f>
        <v/>
      </c>
    </row>
    <row r="14221" spans="13:13">
      <c r="M14221" s="264" t="str">
        <f>IF('(2-4) 퇴직자 및 DC전환자 명부'!G14221="","",'(2-4) 퇴직자 및 DC전환자 명부'!G14221)</f>
        <v/>
      </c>
    </row>
    <row r="14222" spans="13:13">
      <c r="M14222" s="264" t="str">
        <f>IF('(2-4) 퇴직자 및 DC전환자 명부'!G14222="","",'(2-4) 퇴직자 및 DC전환자 명부'!G14222)</f>
        <v/>
      </c>
    </row>
    <row r="14223" spans="13:13">
      <c r="M14223" s="264" t="str">
        <f>IF('(2-4) 퇴직자 및 DC전환자 명부'!G14223="","",'(2-4) 퇴직자 및 DC전환자 명부'!G14223)</f>
        <v/>
      </c>
    </row>
    <row r="14224" spans="13:13">
      <c r="M14224" s="264" t="str">
        <f>IF('(2-4) 퇴직자 및 DC전환자 명부'!G14224="","",'(2-4) 퇴직자 및 DC전환자 명부'!G14224)</f>
        <v/>
      </c>
    </row>
    <row r="14225" spans="13:13">
      <c r="M14225" s="264" t="str">
        <f>IF('(2-4) 퇴직자 및 DC전환자 명부'!G14225="","",'(2-4) 퇴직자 및 DC전환자 명부'!G14225)</f>
        <v/>
      </c>
    </row>
    <row r="14226" spans="13:13">
      <c r="M14226" s="264" t="str">
        <f>IF('(2-4) 퇴직자 및 DC전환자 명부'!G14226="","",'(2-4) 퇴직자 및 DC전환자 명부'!G14226)</f>
        <v/>
      </c>
    </row>
    <row r="14227" spans="13:13">
      <c r="M14227" s="264" t="str">
        <f>IF('(2-4) 퇴직자 및 DC전환자 명부'!G14227="","",'(2-4) 퇴직자 및 DC전환자 명부'!G14227)</f>
        <v/>
      </c>
    </row>
    <row r="14228" spans="13:13">
      <c r="M14228" s="264" t="str">
        <f>IF('(2-4) 퇴직자 및 DC전환자 명부'!G14228="","",'(2-4) 퇴직자 및 DC전환자 명부'!G14228)</f>
        <v/>
      </c>
    </row>
    <row r="14229" spans="13:13">
      <c r="M14229" s="264" t="str">
        <f>IF('(2-4) 퇴직자 및 DC전환자 명부'!G14229="","",'(2-4) 퇴직자 및 DC전환자 명부'!G14229)</f>
        <v/>
      </c>
    </row>
    <row r="14230" spans="13:13">
      <c r="M14230" s="264" t="str">
        <f>IF('(2-4) 퇴직자 및 DC전환자 명부'!G14230="","",'(2-4) 퇴직자 및 DC전환자 명부'!G14230)</f>
        <v/>
      </c>
    </row>
    <row r="14231" spans="13:13">
      <c r="M14231" s="264" t="str">
        <f>IF('(2-4) 퇴직자 및 DC전환자 명부'!G14231="","",'(2-4) 퇴직자 및 DC전환자 명부'!G14231)</f>
        <v/>
      </c>
    </row>
    <row r="14232" spans="13:13">
      <c r="M14232" s="264" t="str">
        <f>IF('(2-4) 퇴직자 및 DC전환자 명부'!G14232="","",'(2-4) 퇴직자 및 DC전환자 명부'!G14232)</f>
        <v/>
      </c>
    </row>
    <row r="14233" spans="13:13">
      <c r="M14233" s="264" t="str">
        <f>IF('(2-4) 퇴직자 및 DC전환자 명부'!G14233="","",'(2-4) 퇴직자 및 DC전환자 명부'!G14233)</f>
        <v/>
      </c>
    </row>
    <row r="14234" spans="13:13">
      <c r="M14234" s="264" t="str">
        <f>IF('(2-4) 퇴직자 및 DC전환자 명부'!G14234="","",'(2-4) 퇴직자 및 DC전환자 명부'!G14234)</f>
        <v/>
      </c>
    </row>
    <row r="14235" spans="13:13">
      <c r="M14235" s="264" t="str">
        <f>IF('(2-4) 퇴직자 및 DC전환자 명부'!G14235="","",'(2-4) 퇴직자 및 DC전환자 명부'!G14235)</f>
        <v/>
      </c>
    </row>
    <row r="14236" spans="13:13">
      <c r="M14236" s="264" t="str">
        <f>IF('(2-4) 퇴직자 및 DC전환자 명부'!G14236="","",'(2-4) 퇴직자 및 DC전환자 명부'!G14236)</f>
        <v/>
      </c>
    </row>
    <row r="14237" spans="13:13">
      <c r="M14237" s="264" t="str">
        <f>IF('(2-4) 퇴직자 및 DC전환자 명부'!G14237="","",'(2-4) 퇴직자 및 DC전환자 명부'!G14237)</f>
        <v/>
      </c>
    </row>
    <row r="14238" spans="13:13">
      <c r="M14238" s="264" t="str">
        <f>IF('(2-4) 퇴직자 및 DC전환자 명부'!G14238="","",'(2-4) 퇴직자 및 DC전환자 명부'!G14238)</f>
        <v/>
      </c>
    </row>
    <row r="14239" spans="13:13">
      <c r="M14239" s="264" t="str">
        <f>IF('(2-4) 퇴직자 및 DC전환자 명부'!G14239="","",'(2-4) 퇴직자 및 DC전환자 명부'!G14239)</f>
        <v/>
      </c>
    </row>
    <row r="14240" spans="13:13">
      <c r="M14240" s="264" t="str">
        <f>IF('(2-4) 퇴직자 및 DC전환자 명부'!G14240="","",'(2-4) 퇴직자 및 DC전환자 명부'!G14240)</f>
        <v/>
      </c>
    </row>
    <row r="14241" spans="13:13">
      <c r="M14241" s="264" t="str">
        <f>IF('(2-4) 퇴직자 및 DC전환자 명부'!G14241="","",'(2-4) 퇴직자 및 DC전환자 명부'!G14241)</f>
        <v/>
      </c>
    </row>
    <row r="14242" spans="13:13">
      <c r="M14242" s="264" t="str">
        <f>IF('(2-4) 퇴직자 및 DC전환자 명부'!G14242="","",'(2-4) 퇴직자 및 DC전환자 명부'!G14242)</f>
        <v/>
      </c>
    </row>
    <row r="14243" spans="13:13">
      <c r="M14243" s="264" t="str">
        <f>IF('(2-4) 퇴직자 및 DC전환자 명부'!G14243="","",'(2-4) 퇴직자 및 DC전환자 명부'!G14243)</f>
        <v/>
      </c>
    </row>
    <row r="14244" spans="13:13">
      <c r="M14244" s="264" t="str">
        <f>IF('(2-4) 퇴직자 및 DC전환자 명부'!G14244="","",'(2-4) 퇴직자 및 DC전환자 명부'!G14244)</f>
        <v/>
      </c>
    </row>
    <row r="14245" spans="13:13">
      <c r="M14245" s="264" t="str">
        <f>IF('(2-4) 퇴직자 및 DC전환자 명부'!G14245="","",'(2-4) 퇴직자 및 DC전환자 명부'!G14245)</f>
        <v/>
      </c>
    </row>
    <row r="14246" spans="13:13">
      <c r="M14246" s="264" t="str">
        <f>IF('(2-4) 퇴직자 및 DC전환자 명부'!G14246="","",'(2-4) 퇴직자 및 DC전환자 명부'!G14246)</f>
        <v/>
      </c>
    </row>
    <row r="14247" spans="13:13">
      <c r="M14247" s="264" t="str">
        <f>IF('(2-4) 퇴직자 및 DC전환자 명부'!G14247="","",'(2-4) 퇴직자 및 DC전환자 명부'!G14247)</f>
        <v/>
      </c>
    </row>
    <row r="14248" spans="13:13">
      <c r="M14248" s="264" t="str">
        <f>IF('(2-4) 퇴직자 및 DC전환자 명부'!G14248="","",'(2-4) 퇴직자 및 DC전환자 명부'!G14248)</f>
        <v/>
      </c>
    </row>
    <row r="14249" spans="13:13">
      <c r="M14249" s="264" t="str">
        <f>IF('(2-4) 퇴직자 및 DC전환자 명부'!G14249="","",'(2-4) 퇴직자 및 DC전환자 명부'!G14249)</f>
        <v/>
      </c>
    </row>
    <row r="14250" spans="13:13">
      <c r="M14250" s="264" t="str">
        <f>IF('(2-4) 퇴직자 및 DC전환자 명부'!G14250="","",'(2-4) 퇴직자 및 DC전환자 명부'!G14250)</f>
        <v/>
      </c>
    </row>
    <row r="14251" spans="13:13">
      <c r="M14251" s="264" t="str">
        <f>IF('(2-4) 퇴직자 및 DC전환자 명부'!G14251="","",'(2-4) 퇴직자 및 DC전환자 명부'!G14251)</f>
        <v/>
      </c>
    </row>
    <row r="14252" spans="13:13">
      <c r="M14252" s="264" t="str">
        <f>IF('(2-4) 퇴직자 및 DC전환자 명부'!G14252="","",'(2-4) 퇴직자 및 DC전환자 명부'!G14252)</f>
        <v/>
      </c>
    </row>
    <row r="14253" spans="13:13">
      <c r="M14253" s="264" t="str">
        <f>IF('(2-4) 퇴직자 및 DC전환자 명부'!G14253="","",'(2-4) 퇴직자 및 DC전환자 명부'!G14253)</f>
        <v/>
      </c>
    </row>
    <row r="14254" spans="13:13">
      <c r="M14254" s="264" t="str">
        <f>IF('(2-4) 퇴직자 및 DC전환자 명부'!G14254="","",'(2-4) 퇴직자 및 DC전환자 명부'!G14254)</f>
        <v/>
      </c>
    </row>
    <row r="14255" spans="13:13">
      <c r="M14255" s="264" t="str">
        <f>IF('(2-4) 퇴직자 및 DC전환자 명부'!G14255="","",'(2-4) 퇴직자 및 DC전환자 명부'!G14255)</f>
        <v/>
      </c>
    </row>
    <row r="14256" spans="13:13">
      <c r="M14256" s="264" t="str">
        <f>IF('(2-4) 퇴직자 및 DC전환자 명부'!G14256="","",'(2-4) 퇴직자 및 DC전환자 명부'!G14256)</f>
        <v/>
      </c>
    </row>
    <row r="14257" spans="13:13">
      <c r="M14257" s="264" t="str">
        <f>IF('(2-4) 퇴직자 및 DC전환자 명부'!G14257="","",'(2-4) 퇴직자 및 DC전환자 명부'!G14257)</f>
        <v/>
      </c>
    </row>
    <row r="14258" spans="13:13">
      <c r="M14258" s="264" t="str">
        <f>IF('(2-4) 퇴직자 및 DC전환자 명부'!G14258="","",'(2-4) 퇴직자 및 DC전환자 명부'!G14258)</f>
        <v/>
      </c>
    </row>
    <row r="14259" spans="13:13">
      <c r="M14259" s="264" t="str">
        <f>IF('(2-4) 퇴직자 및 DC전환자 명부'!G14259="","",'(2-4) 퇴직자 및 DC전환자 명부'!G14259)</f>
        <v/>
      </c>
    </row>
    <row r="14260" spans="13:13">
      <c r="M14260" s="264" t="str">
        <f>IF('(2-4) 퇴직자 및 DC전환자 명부'!G14260="","",'(2-4) 퇴직자 및 DC전환자 명부'!G14260)</f>
        <v/>
      </c>
    </row>
    <row r="14261" spans="13:13">
      <c r="M14261" s="264" t="str">
        <f>IF('(2-4) 퇴직자 및 DC전환자 명부'!G14261="","",'(2-4) 퇴직자 및 DC전환자 명부'!G14261)</f>
        <v/>
      </c>
    </row>
    <row r="14262" spans="13:13">
      <c r="M14262" s="264" t="str">
        <f>IF('(2-4) 퇴직자 및 DC전환자 명부'!G14262="","",'(2-4) 퇴직자 및 DC전환자 명부'!G14262)</f>
        <v/>
      </c>
    </row>
    <row r="14263" spans="13:13">
      <c r="M14263" s="264" t="str">
        <f>IF('(2-4) 퇴직자 및 DC전환자 명부'!G14263="","",'(2-4) 퇴직자 및 DC전환자 명부'!G14263)</f>
        <v/>
      </c>
    </row>
    <row r="14264" spans="13:13">
      <c r="M14264" s="264" t="str">
        <f>IF('(2-4) 퇴직자 및 DC전환자 명부'!G14264="","",'(2-4) 퇴직자 및 DC전환자 명부'!G14264)</f>
        <v/>
      </c>
    </row>
    <row r="14265" spans="13:13">
      <c r="M14265" s="264" t="str">
        <f>IF('(2-4) 퇴직자 및 DC전환자 명부'!G14265="","",'(2-4) 퇴직자 및 DC전환자 명부'!G14265)</f>
        <v/>
      </c>
    </row>
    <row r="14266" spans="13:13">
      <c r="M14266" s="264" t="str">
        <f>IF('(2-4) 퇴직자 및 DC전환자 명부'!G14266="","",'(2-4) 퇴직자 및 DC전환자 명부'!G14266)</f>
        <v/>
      </c>
    </row>
    <row r="14267" spans="13:13">
      <c r="M14267" s="264" t="str">
        <f>IF('(2-4) 퇴직자 및 DC전환자 명부'!G14267="","",'(2-4) 퇴직자 및 DC전환자 명부'!G14267)</f>
        <v/>
      </c>
    </row>
    <row r="14268" spans="13:13">
      <c r="M14268" s="264" t="str">
        <f>IF('(2-4) 퇴직자 및 DC전환자 명부'!G14268="","",'(2-4) 퇴직자 및 DC전환자 명부'!G14268)</f>
        <v/>
      </c>
    </row>
    <row r="14269" spans="13:13">
      <c r="M14269" s="264" t="str">
        <f>IF('(2-4) 퇴직자 및 DC전환자 명부'!G14269="","",'(2-4) 퇴직자 및 DC전환자 명부'!G14269)</f>
        <v/>
      </c>
    </row>
    <row r="14270" spans="13:13">
      <c r="M14270" s="264" t="str">
        <f>IF('(2-4) 퇴직자 및 DC전환자 명부'!G14270="","",'(2-4) 퇴직자 및 DC전환자 명부'!G14270)</f>
        <v/>
      </c>
    </row>
    <row r="14271" spans="13:13">
      <c r="M14271" s="264" t="str">
        <f>IF('(2-4) 퇴직자 및 DC전환자 명부'!G14271="","",'(2-4) 퇴직자 및 DC전환자 명부'!G14271)</f>
        <v/>
      </c>
    </row>
    <row r="14272" spans="13:13">
      <c r="M14272" s="264" t="str">
        <f>IF('(2-4) 퇴직자 및 DC전환자 명부'!G14272="","",'(2-4) 퇴직자 및 DC전환자 명부'!G14272)</f>
        <v/>
      </c>
    </row>
    <row r="14273" spans="13:13">
      <c r="M14273" s="264" t="str">
        <f>IF('(2-4) 퇴직자 및 DC전환자 명부'!G14273="","",'(2-4) 퇴직자 및 DC전환자 명부'!G14273)</f>
        <v/>
      </c>
    </row>
    <row r="14274" spans="13:13">
      <c r="M14274" s="264" t="str">
        <f>IF('(2-4) 퇴직자 및 DC전환자 명부'!G14274="","",'(2-4) 퇴직자 및 DC전환자 명부'!G14274)</f>
        <v/>
      </c>
    </row>
    <row r="14275" spans="13:13">
      <c r="M14275" s="264" t="str">
        <f>IF('(2-4) 퇴직자 및 DC전환자 명부'!G14275="","",'(2-4) 퇴직자 및 DC전환자 명부'!G14275)</f>
        <v/>
      </c>
    </row>
    <row r="14276" spans="13:13">
      <c r="M14276" s="264" t="str">
        <f>IF('(2-4) 퇴직자 및 DC전환자 명부'!G14276="","",'(2-4) 퇴직자 및 DC전환자 명부'!G14276)</f>
        <v/>
      </c>
    </row>
    <row r="14277" spans="13:13">
      <c r="M14277" s="264" t="str">
        <f>IF('(2-4) 퇴직자 및 DC전환자 명부'!G14277="","",'(2-4) 퇴직자 및 DC전환자 명부'!G14277)</f>
        <v/>
      </c>
    </row>
    <row r="14278" spans="13:13">
      <c r="M14278" s="264" t="str">
        <f>IF('(2-4) 퇴직자 및 DC전환자 명부'!G14278="","",'(2-4) 퇴직자 및 DC전환자 명부'!G14278)</f>
        <v/>
      </c>
    </row>
    <row r="14279" spans="13:13">
      <c r="M14279" s="264" t="str">
        <f>IF('(2-4) 퇴직자 및 DC전환자 명부'!G14279="","",'(2-4) 퇴직자 및 DC전환자 명부'!G14279)</f>
        <v/>
      </c>
    </row>
    <row r="14280" spans="13:13">
      <c r="M14280" s="264" t="str">
        <f>IF('(2-4) 퇴직자 및 DC전환자 명부'!G14280="","",'(2-4) 퇴직자 및 DC전환자 명부'!G14280)</f>
        <v/>
      </c>
    </row>
    <row r="14281" spans="13:13">
      <c r="M14281" s="264" t="str">
        <f>IF('(2-4) 퇴직자 및 DC전환자 명부'!G14281="","",'(2-4) 퇴직자 및 DC전환자 명부'!G14281)</f>
        <v/>
      </c>
    </row>
    <row r="14282" spans="13:13">
      <c r="M14282" s="264" t="str">
        <f>IF('(2-4) 퇴직자 및 DC전환자 명부'!G14282="","",'(2-4) 퇴직자 및 DC전환자 명부'!G14282)</f>
        <v/>
      </c>
    </row>
    <row r="14283" spans="13:13">
      <c r="M14283" s="264" t="str">
        <f>IF('(2-4) 퇴직자 및 DC전환자 명부'!G14283="","",'(2-4) 퇴직자 및 DC전환자 명부'!G14283)</f>
        <v/>
      </c>
    </row>
    <row r="14284" spans="13:13">
      <c r="M14284" s="264" t="str">
        <f>IF('(2-4) 퇴직자 및 DC전환자 명부'!G14284="","",'(2-4) 퇴직자 및 DC전환자 명부'!G14284)</f>
        <v/>
      </c>
    </row>
    <row r="14285" spans="13:13">
      <c r="M14285" s="264" t="str">
        <f>IF('(2-4) 퇴직자 및 DC전환자 명부'!G14285="","",'(2-4) 퇴직자 및 DC전환자 명부'!G14285)</f>
        <v/>
      </c>
    </row>
    <row r="14286" spans="13:13">
      <c r="M14286" s="264" t="str">
        <f>IF('(2-4) 퇴직자 및 DC전환자 명부'!G14286="","",'(2-4) 퇴직자 및 DC전환자 명부'!G14286)</f>
        <v/>
      </c>
    </row>
    <row r="14287" spans="13:13">
      <c r="M14287" s="264" t="str">
        <f>IF('(2-4) 퇴직자 및 DC전환자 명부'!G14287="","",'(2-4) 퇴직자 및 DC전환자 명부'!G14287)</f>
        <v/>
      </c>
    </row>
    <row r="14288" spans="13:13">
      <c r="M14288" s="264" t="str">
        <f>IF('(2-4) 퇴직자 및 DC전환자 명부'!G14288="","",'(2-4) 퇴직자 및 DC전환자 명부'!G14288)</f>
        <v/>
      </c>
    </row>
    <row r="14289" spans="13:13">
      <c r="M14289" s="264" t="str">
        <f>IF('(2-4) 퇴직자 및 DC전환자 명부'!G14289="","",'(2-4) 퇴직자 및 DC전환자 명부'!G14289)</f>
        <v/>
      </c>
    </row>
    <row r="14290" spans="13:13">
      <c r="M14290" s="264" t="str">
        <f>IF('(2-4) 퇴직자 및 DC전환자 명부'!G14290="","",'(2-4) 퇴직자 및 DC전환자 명부'!G14290)</f>
        <v/>
      </c>
    </row>
    <row r="14291" spans="13:13">
      <c r="M14291" s="264" t="str">
        <f>IF('(2-4) 퇴직자 및 DC전환자 명부'!G14291="","",'(2-4) 퇴직자 및 DC전환자 명부'!G14291)</f>
        <v/>
      </c>
    </row>
    <row r="14292" spans="13:13">
      <c r="M14292" s="264" t="str">
        <f>IF('(2-4) 퇴직자 및 DC전환자 명부'!G14292="","",'(2-4) 퇴직자 및 DC전환자 명부'!G14292)</f>
        <v/>
      </c>
    </row>
    <row r="14293" spans="13:13">
      <c r="M14293" s="264" t="str">
        <f>IF('(2-4) 퇴직자 및 DC전환자 명부'!G14293="","",'(2-4) 퇴직자 및 DC전환자 명부'!G14293)</f>
        <v/>
      </c>
    </row>
    <row r="14294" spans="13:13">
      <c r="M14294" s="264" t="str">
        <f>IF('(2-4) 퇴직자 및 DC전환자 명부'!G14294="","",'(2-4) 퇴직자 및 DC전환자 명부'!G14294)</f>
        <v/>
      </c>
    </row>
    <row r="14295" spans="13:13">
      <c r="M14295" s="264" t="str">
        <f>IF('(2-4) 퇴직자 및 DC전환자 명부'!G14295="","",'(2-4) 퇴직자 및 DC전환자 명부'!G14295)</f>
        <v/>
      </c>
    </row>
    <row r="14296" spans="13:13">
      <c r="M14296" s="264" t="str">
        <f>IF('(2-4) 퇴직자 및 DC전환자 명부'!G14296="","",'(2-4) 퇴직자 및 DC전환자 명부'!G14296)</f>
        <v/>
      </c>
    </row>
    <row r="14297" spans="13:13">
      <c r="M14297" s="264" t="str">
        <f>IF('(2-4) 퇴직자 및 DC전환자 명부'!G14297="","",'(2-4) 퇴직자 및 DC전환자 명부'!G14297)</f>
        <v/>
      </c>
    </row>
    <row r="14298" spans="13:13">
      <c r="M14298" s="264" t="str">
        <f>IF('(2-4) 퇴직자 및 DC전환자 명부'!G14298="","",'(2-4) 퇴직자 및 DC전환자 명부'!G14298)</f>
        <v/>
      </c>
    </row>
    <row r="14299" spans="13:13">
      <c r="M14299" s="264" t="str">
        <f>IF('(2-4) 퇴직자 및 DC전환자 명부'!G14299="","",'(2-4) 퇴직자 및 DC전환자 명부'!G14299)</f>
        <v/>
      </c>
    </row>
    <row r="14300" spans="13:13">
      <c r="M14300" s="264" t="str">
        <f>IF('(2-4) 퇴직자 및 DC전환자 명부'!G14300="","",'(2-4) 퇴직자 및 DC전환자 명부'!G14300)</f>
        <v/>
      </c>
    </row>
    <row r="14301" spans="13:13">
      <c r="M14301" s="264" t="str">
        <f>IF('(2-4) 퇴직자 및 DC전환자 명부'!G14301="","",'(2-4) 퇴직자 및 DC전환자 명부'!G14301)</f>
        <v/>
      </c>
    </row>
    <row r="14302" spans="13:13">
      <c r="M14302" s="264" t="str">
        <f>IF('(2-4) 퇴직자 및 DC전환자 명부'!G14302="","",'(2-4) 퇴직자 및 DC전환자 명부'!G14302)</f>
        <v/>
      </c>
    </row>
    <row r="14303" spans="13:13">
      <c r="M14303" s="264" t="str">
        <f>IF('(2-4) 퇴직자 및 DC전환자 명부'!G14303="","",'(2-4) 퇴직자 및 DC전환자 명부'!G14303)</f>
        <v/>
      </c>
    </row>
    <row r="14304" spans="13:13">
      <c r="M14304" s="264" t="str">
        <f>IF('(2-4) 퇴직자 및 DC전환자 명부'!G14304="","",'(2-4) 퇴직자 및 DC전환자 명부'!G14304)</f>
        <v/>
      </c>
    </row>
    <row r="14305" spans="13:13">
      <c r="M14305" s="264" t="str">
        <f>IF('(2-4) 퇴직자 및 DC전환자 명부'!G14305="","",'(2-4) 퇴직자 및 DC전환자 명부'!G14305)</f>
        <v/>
      </c>
    </row>
    <row r="14306" spans="13:13">
      <c r="M14306" s="264" t="str">
        <f>IF('(2-4) 퇴직자 및 DC전환자 명부'!G14306="","",'(2-4) 퇴직자 및 DC전환자 명부'!G14306)</f>
        <v/>
      </c>
    </row>
    <row r="14307" spans="13:13">
      <c r="M14307" s="264" t="str">
        <f>IF('(2-4) 퇴직자 및 DC전환자 명부'!G14307="","",'(2-4) 퇴직자 및 DC전환자 명부'!G14307)</f>
        <v/>
      </c>
    </row>
    <row r="14308" spans="13:13">
      <c r="M14308" s="264" t="str">
        <f>IF('(2-4) 퇴직자 및 DC전환자 명부'!G14308="","",'(2-4) 퇴직자 및 DC전환자 명부'!G14308)</f>
        <v/>
      </c>
    </row>
    <row r="14309" spans="13:13">
      <c r="M14309" s="264" t="str">
        <f>IF('(2-4) 퇴직자 및 DC전환자 명부'!G14309="","",'(2-4) 퇴직자 및 DC전환자 명부'!G14309)</f>
        <v/>
      </c>
    </row>
    <row r="14310" spans="13:13">
      <c r="M14310" s="264" t="str">
        <f>IF('(2-4) 퇴직자 및 DC전환자 명부'!G14310="","",'(2-4) 퇴직자 및 DC전환자 명부'!G14310)</f>
        <v/>
      </c>
    </row>
    <row r="14311" spans="13:13">
      <c r="M14311" s="264" t="str">
        <f>IF('(2-4) 퇴직자 및 DC전환자 명부'!G14311="","",'(2-4) 퇴직자 및 DC전환자 명부'!G14311)</f>
        <v/>
      </c>
    </row>
    <row r="14312" spans="13:13">
      <c r="M14312" s="264" t="str">
        <f>IF('(2-4) 퇴직자 및 DC전환자 명부'!G14312="","",'(2-4) 퇴직자 및 DC전환자 명부'!G14312)</f>
        <v/>
      </c>
    </row>
    <row r="14313" spans="13:13">
      <c r="M14313" s="264" t="str">
        <f>IF('(2-4) 퇴직자 및 DC전환자 명부'!G14313="","",'(2-4) 퇴직자 및 DC전환자 명부'!G14313)</f>
        <v/>
      </c>
    </row>
    <row r="14314" spans="13:13">
      <c r="M14314" s="264" t="str">
        <f>IF('(2-4) 퇴직자 및 DC전환자 명부'!G14314="","",'(2-4) 퇴직자 및 DC전환자 명부'!G14314)</f>
        <v/>
      </c>
    </row>
    <row r="14315" spans="13:13">
      <c r="M14315" s="264" t="str">
        <f>IF('(2-4) 퇴직자 및 DC전환자 명부'!G14315="","",'(2-4) 퇴직자 및 DC전환자 명부'!G14315)</f>
        <v/>
      </c>
    </row>
    <row r="14316" spans="13:13">
      <c r="M14316" s="264" t="str">
        <f>IF('(2-4) 퇴직자 및 DC전환자 명부'!G14316="","",'(2-4) 퇴직자 및 DC전환자 명부'!G14316)</f>
        <v/>
      </c>
    </row>
    <row r="14317" spans="13:13">
      <c r="M14317" s="264" t="str">
        <f>IF('(2-4) 퇴직자 및 DC전환자 명부'!G14317="","",'(2-4) 퇴직자 및 DC전환자 명부'!G14317)</f>
        <v/>
      </c>
    </row>
    <row r="14318" spans="13:13">
      <c r="M14318" s="264" t="str">
        <f>IF('(2-4) 퇴직자 및 DC전환자 명부'!G14318="","",'(2-4) 퇴직자 및 DC전환자 명부'!G14318)</f>
        <v/>
      </c>
    </row>
    <row r="14319" spans="13:13">
      <c r="M14319" s="264" t="str">
        <f>IF('(2-4) 퇴직자 및 DC전환자 명부'!G14319="","",'(2-4) 퇴직자 및 DC전환자 명부'!G14319)</f>
        <v/>
      </c>
    </row>
    <row r="14320" spans="13:13">
      <c r="M14320" s="264" t="str">
        <f>IF('(2-4) 퇴직자 및 DC전환자 명부'!G14320="","",'(2-4) 퇴직자 및 DC전환자 명부'!G14320)</f>
        <v/>
      </c>
    </row>
    <row r="14321" spans="13:13">
      <c r="M14321" s="264" t="str">
        <f>IF('(2-4) 퇴직자 및 DC전환자 명부'!G14321="","",'(2-4) 퇴직자 및 DC전환자 명부'!G14321)</f>
        <v/>
      </c>
    </row>
    <row r="14322" spans="13:13">
      <c r="M14322" s="264" t="str">
        <f>IF('(2-4) 퇴직자 및 DC전환자 명부'!G14322="","",'(2-4) 퇴직자 및 DC전환자 명부'!G14322)</f>
        <v/>
      </c>
    </row>
    <row r="14323" spans="13:13">
      <c r="M14323" s="264" t="str">
        <f>IF('(2-4) 퇴직자 및 DC전환자 명부'!G14323="","",'(2-4) 퇴직자 및 DC전환자 명부'!G14323)</f>
        <v/>
      </c>
    </row>
    <row r="14324" spans="13:13">
      <c r="M14324" s="264" t="str">
        <f>IF('(2-4) 퇴직자 및 DC전환자 명부'!G14324="","",'(2-4) 퇴직자 및 DC전환자 명부'!G14324)</f>
        <v/>
      </c>
    </row>
    <row r="14325" spans="13:13">
      <c r="M14325" s="264" t="str">
        <f>IF('(2-4) 퇴직자 및 DC전환자 명부'!G14325="","",'(2-4) 퇴직자 및 DC전환자 명부'!G14325)</f>
        <v/>
      </c>
    </row>
    <row r="14326" spans="13:13">
      <c r="M14326" s="264" t="str">
        <f>IF('(2-4) 퇴직자 및 DC전환자 명부'!G14326="","",'(2-4) 퇴직자 및 DC전환자 명부'!G14326)</f>
        <v/>
      </c>
    </row>
    <row r="14327" spans="13:13">
      <c r="M14327" s="264" t="str">
        <f>IF('(2-4) 퇴직자 및 DC전환자 명부'!G14327="","",'(2-4) 퇴직자 및 DC전환자 명부'!G14327)</f>
        <v/>
      </c>
    </row>
    <row r="14328" spans="13:13">
      <c r="M14328" s="264" t="str">
        <f>IF('(2-4) 퇴직자 및 DC전환자 명부'!G14328="","",'(2-4) 퇴직자 및 DC전환자 명부'!G14328)</f>
        <v/>
      </c>
    </row>
    <row r="14329" spans="13:13">
      <c r="M14329" s="264" t="str">
        <f>IF('(2-4) 퇴직자 및 DC전환자 명부'!G14329="","",'(2-4) 퇴직자 및 DC전환자 명부'!G14329)</f>
        <v/>
      </c>
    </row>
    <row r="14330" spans="13:13">
      <c r="M14330" s="264" t="str">
        <f>IF('(2-4) 퇴직자 및 DC전환자 명부'!G14330="","",'(2-4) 퇴직자 및 DC전환자 명부'!G14330)</f>
        <v/>
      </c>
    </row>
    <row r="14331" spans="13:13">
      <c r="M14331" s="264" t="str">
        <f>IF('(2-4) 퇴직자 및 DC전환자 명부'!G14331="","",'(2-4) 퇴직자 및 DC전환자 명부'!G14331)</f>
        <v/>
      </c>
    </row>
    <row r="14332" spans="13:13">
      <c r="M14332" s="264" t="str">
        <f>IF('(2-4) 퇴직자 및 DC전환자 명부'!G14332="","",'(2-4) 퇴직자 및 DC전환자 명부'!G14332)</f>
        <v/>
      </c>
    </row>
    <row r="14333" spans="13:13">
      <c r="M14333" s="264" t="str">
        <f>IF('(2-4) 퇴직자 및 DC전환자 명부'!G14333="","",'(2-4) 퇴직자 및 DC전환자 명부'!G14333)</f>
        <v/>
      </c>
    </row>
    <row r="14334" spans="13:13">
      <c r="M14334" s="264" t="str">
        <f>IF('(2-4) 퇴직자 및 DC전환자 명부'!G14334="","",'(2-4) 퇴직자 및 DC전환자 명부'!G14334)</f>
        <v/>
      </c>
    </row>
    <row r="14335" spans="13:13">
      <c r="M14335" s="264" t="str">
        <f>IF('(2-4) 퇴직자 및 DC전환자 명부'!G14335="","",'(2-4) 퇴직자 및 DC전환자 명부'!G14335)</f>
        <v/>
      </c>
    </row>
    <row r="14336" spans="13:13">
      <c r="M14336" s="264" t="str">
        <f>IF('(2-4) 퇴직자 및 DC전환자 명부'!G14336="","",'(2-4) 퇴직자 및 DC전환자 명부'!G14336)</f>
        <v/>
      </c>
    </row>
    <row r="14337" spans="13:13">
      <c r="M14337" s="264" t="str">
        <f>IF('(2-4) 퇴직자 및 DC전환자 명부'!G14337="","",'(2-4) 퇴직자 및 DC전환자 명부'!G14337)</f>
        <v/>
      </c>
    </row>
    <row r="14338" spans="13:13">
      <c r="M14338" s="264" t="str">
        <f>IF('(2-4) 퇴직자 및 DC전환자 명부'!G14338="","",'(2-4) 퇴직자 및 DC전환자 명부'!G14338)</f>
        <v/>
      </c>
    </row>
    <row r="14339" spans="13:13">
      <c r="M14339" s="264" t="str">
        <f>IF('(2-4) 퇴직자 및 DC전환자 명부'!G14339="","",'(2-4) 퇴직자 및 DC전환자 명부'!G14339)</f>
        <v/>
      </c>
    </row>
    <row r="14340" spans="13:13">
      <c r="M14340" s="264" t="str">
        <f>IF('(2-4) 퇴직자 및 DC전환자 명부'!G14340="","",'(2-4) 퇴직자 및 DC전환자 명부'!G14340)</f>
        <v/>
      </c>
    </row>
    <row r="14341" spans="13:13">
      <c r="M14341" s="264" t="str">
        <f>IF('(2-4) 퇴직자 및 DC전환자 명부'!G14341="","",'(2-4) 퇴직자 및 DC전환자 명부'!G14341)</f>
        <v/>
      </c>
    </row>
    <row r="14342" spans="13:13">
      <c r="M14342" s="264" t="str">
        <f>IF('(2-4) 퇴직자 및 DC전환자 명부'!G14342="","",'(2-4) 퇴직자 및 DC전환자 명부'!G14342)</f>
        <v/>
      </c>
    </row>
    <row r="14343" spans="13:13">
      <c r="M14343" s="264" t="str">
        <f>IF('(2-4) 퇴직자 및 DC전환자 명부'!G14343="","",'(2-4) 퇴직자 및 DC전환자 명부'!G14343)</f>
        <v/>
      </c>
    </row>
    <row r="14344" spans="13:13">
      <c r="M14344" s="264" t="str">
        <f>IF('(2-4) 퇴직자 및 DC전환자 명부'!G14344="","",'(2-4) 퇴직자 및 DC전환자 명부'!G14344)</f>
        <v/>
      </c>
    </row>
    <row r="14345" spans="13:13">
      <c r="M14345" s="264" t="str">
        <f>IF('(2-4) 퇴직자 및 DC전환자 명부'!G14345="","",'(2-4) 퇴직자 및 DC전환자 명부'!G14345)</f>
        <v/>
      </c>
    </row>
    <row r="14346" spans="13:13">
      <c r="M14346" s="264" t="str">
        <f>IF('(2-4) 퇴직자 및 DC전환자 명부'!G14346="","",'(2-4) 퇴직자 및 DC전환자 명부'!G14346)</f>
        <v/>
      </c>
    </row>
    <row r="14347" spans="13:13">
      <c r="M14347" s="264" t="str">
        <f>IF('(2-4) 퇴직자 및 DC전환자 명부'!G14347="","",'(2-4) 퇴직자 및 DC전환자 명부'!G14347)</f>
        <v/>
      </c>
    </row>
    <row r="14348" spans="13:13">
      <c r="M14348" s="264" t="str">
        <f>IF('(2-4) 퇴직자 및 DC전환자 명부'!G14348="","",'(2-4) 퇴직자 및 DC전환자 명부'!G14348)</f>
        <v/>
      </c>
    </row>
    <row r="14349" spans="13:13">
      <c r="M14349" s="264" t="str">
        <f>IF('(2-4) 퇴직자 및 DC전환자 명부'!G14349="","",'(2-4) 퇴직자 및 DC전환자 명부'!G14349)</f>
        <v/>
      </c>
    </row>
    <row r="14350" spans="13:13">
      <c r="M14350" s="264" t="str">
        <f>IF('(2-4) 퇴직자 및 DC전환자 명부'!G14350="","",'(2-4) 퇴직자 및 DC전환자 명부'!G14350)</f>
        <v/>
      </c>
    </row>
    <row r="14351" spans="13:13">
      <c r="M14351" s="264" t="str">
        <f>IF('(2-4) 퇴직자 및 DC전환자 명부'!G14351="","",'(2-4) 퇴직자 및 DC전환자 명부'!G14351)</f>
        <v/>
      </c>
    </row>
    <row r="14352" spans="13:13">
      <c r="M14352" s="264" t="str">
        <f>IF('(2-4) 퇴직자 및 DC전환자 명부'!G14352="","",'(2-4) 퇴직자 및 DC전환자 명부'!G14352)</f>
        <v/>
      </c>
    </row>
    <row r="14353" spans="13:13">
      <c r="M14353" s="264" t="str">
        <f>IF('(2-4) 퇴직자 및 DC전환자 명부'!G14353="","",'(2-4) 퇴직자 및 DC전환자 명부'!G14353)</f>
        <v/>
      </c>
    </row>
    <row r="14354" spans="13:13">
      <c r="M14354" s="264" t="str">
        <f>IF('(2-4) 퇴직자 및 DC전환자 명부'!G14354="","",'(2-4) 퇴직자 및 DC전환자 명부'!G14354)</f>
        <v/>
      </c>
    </row>
    <row r="14355" spans="13:13">
      <c r="M14355" s="264" t="str">
        <f>IF('(2-4) 퇴직자 및 DC전환자 명부'!G14355="","",'(2-4) 퇴직자 및 DC전환자 명부'!G14355)</f>
        <v/>
      </c>
    </row>
    <row r="14356" spans="13:13">
      <c r="M14356" s="264" t="str">
        <f>IF('(2-4) 퇴직자 및 DC전환자 명부'!G14356="","",'(2-4) 퇴직자 및 DC전환자 명부'!G14356)</f>
        <v/>
      </c>
    </row>
    <row r="14357" spans="13:13">
      <c r="M14357" s="264" t="str">
        <f>IF('(2-4) 퇴직자 및 DC전환자 명부'!G14357="","",'(2-4) 퇴직자 및 DC전환자 명부'!G14357)</f>
        <v/>
      </c>
    </row>
    <row r="14358" spans="13:13">
      <c r="M14358" s="264" t="str">
        <f>IF('(2-4) 퇴직자 및 DC전환자 명부'!G14358="","",'(2-4) 퇴직자 및 DC전환자 명부'!G14358)</f>
        <v/>
      </c>
    </row>
    <row r="14359" spans="13:13">
      <c r="M14359" s="264" t="str">
        <f>IF('(2-4) 퇴직자 및 DC전환자 명부'!G14359="","",'(2-4) 퇴직자 및 DC전환자 명부'!G14359)</f>
        <v/>
      </c>
    </row>
    <row r="14360" spans="13:13">
      <c r="M14360" s="264" t="str">
        <f>IF('(2-4) 퇴직자 및 DC전환자 명부'!G14360="","",'(2-4) 퇴직자 및 DC전환자 명부'!G14360)</f>
        <v/>
      </c>
    </row>
    <row r="14361" spans="13:13">
      <c r="M14361" s="264" t="str">
        <f>IF('(2-4) 퇴직자 및 DC전환자 명부'!G14361="","",'(2-4) 퇴직자 및 DC전환자 명부'!G14361)</f>
        <v/>
      </c>
    </row>
    <row r="14362" spans="13:13">
      <c r="M14362" s="264" t="str">
        <f>IF('(2-4) 퇴직자 및 DC전환자 명부'!G14362="","",'(2-4) 퇴직자 및 DC전환자 명부'!G14362)</f>
        <v/>
      </c>
    </row>
    <row r="14363" spans="13:13">
      <c r="M14363" s="264" t="str">
        <f>IF('(2-4) 퇴직자 및 DC전환자 명부'!G14363="","",'(2-4) 퇴직자 및 DC전환자 명부'!G14363)</f>
        <v/>
      </c>
    </row>
    <row r="14364" spans="13:13">
      <c r="M14364" s="264" t="str">
        <f>IF('(2-4) 퇴직자 및 DC전환자 명부'!G14364="","",'(2-4) 퇴직자 및 DC전환자 명부'!G14364)</f>
        <v/>
      </c>
    </row>
    <row r="14365" spans="13:13">
      <c r="M14365" s="264" t="str">
        <f>IF('(2-4) 퇴직자 및 DC전환자 명부'!G14365="","",'(2-4) 퇴직자 및 DC전환자 명부'!G14365)</f>
        <v/>
      </c>
    </row>
    <row r="14366" spans="13:13">
      <c r="M14366" s="264" t="str">
        <f>IF('(2-4) 퇴직자 및 DC전환자 명부'!G14366="","",'(2-4) 퇴직자 및 DC전환자 명부'!G14366)</f>
        <v/>
      </c>
    </row>
    <row r="14367" spans="13:13">
      <c r="M14367" s="264" t="str">
        <f>IF('(2-4) 퇴직자 및 DC전환자 명부'!G14367="","",'(2-4) 퇴직자 및 DC전환자 명부'!G14367)</f>
        <v/>
      </c>
    </row>
    <row r="14368" spans="13:13">
      <c r="M14368" s="264" t="str">
        <f>IF('(2-4) 퇴직자 및 DC전환자 명부'!G14368="","",'(2-4) 퇴직자 및 DC전환자 명부'!G14368)</f>
        <v/>
      </c>
    </row>
    <row r="14369" spans="13:13">
      <c r="M14369" s="264" t="str">
        <f>IF('(2-4) 퇴직자 및 DC전환자 명부'!G14369="","",'(2-4) 퇴직자 및 DC전환자 명부'!G14369)</f>
        <v/>
      </c>
    </row>
    <row r="14370" spans="13:13">
      <c r="M14370" s="264" t="str">
        <f>IF('(2-4) 퇴직자 및 DC전환자 명부'!G14370="","",'(2-4) 퇴직자 및 DC전환자 명부'!G14370)</f>
        <v/>
      </c>
    </row>
    <row r="14371" spans="13:13">
      <c r="M14371" s="264" t="str">
        <f>IF('(2-4) 퇴직자 및 DC전환자 명부'!G14371="","",'(2-4) 퇴직자 및 DC전환자 명부'!G14371)</f>
        <v/>
      </c>
    </row>
    <row r="14372" spans="13:13">
      <c r="M14372" s="264" t="str">
        <f>IF('(2-4) 퇴직자 및 DC전환자 명부'!G14372="","",'(2-4) 퇴직자 및 DC전환자 명부'!G14372)</f>
        <v/>
      </c>
    </row>
    <row r="14373" spans="13:13">
      <c r="M14373" s="264" t="str">
        <f>IF('(2-4) 퇴직자 및 DC전환자 명부'!G14373="","",'(2-4) 퇴직자 및 DC전환자 명부'!G14373)</f>
        <v/>
      </c>
    </row>
    <row r="14374" spans="13:13">
      <c r="M14374" s="264" t="str">
        <f>IF('(2-4) 퇴직자 및 DC전환자 명부'!G14374="","",'(2-4) 퇴직자 및 DC전환자 명부'!G14374)</f>
        <v/>
      </c>
    </row>
    <row r="14375" spans="13:13">
      <c r="M14375" s="264" t="str">
        <f>IF('(2-4) 퇴직자 및 DC전환자 명부'!G14375="","",'(2-4) 퇴직자 및 DC전환자 명부'!G14375)</f>
        <v/>
      </c>
    </row>
    <row r="14376" spans="13:13">
      <c r="M14376" s="264" t="str">
        <f>IF('(2-4) 퇴직자 및 DC전환자 명부'!G14376="","",'(2-4) 퇴직자 및 DC전환자 명부'!G14376)</f>
        <v/>
      </c>
    </row>
    <row r="14377" spans="13:13">
      <c r="M14377" s="264" t="str">
        <f>IF('(2-4) 퇴직자 및 DC전환자 명부'!G14377="","",'(2-4) 퇴직자 및 DC전환자 명부'!G14377)</f>
        <v/>
      </c>
    </row>
    <row r="14378" spans="13:13">
      <c r="M14378" s="264" t="str">
        <f>IF('(2-4) 퇴직자 및 DC전환자 명부'!G14378="","",'(2-4) 퇴직자 및 DC전환자 명부'!G14378)</f>
        <v/>
      </c>
    </row>
    <row r="14379" spans="13:13">
      <c r="M14379" s="264" t="str">
        <f>IF('(2-4) 퇴직자 및 DC전환자 명부'!G14379="","",'(2-4) 퇴직자 및 DC전환자 명부'!G14379)</f>
        <v/>
      </c>
    </row>
    <row r="14380" spans="13:13">
      <c r="M14380" s="264" t="str">
        <f>IF('(2-4) 퇴직자 및 DC전환자 명부'!G14380="","",'(2-4) 퇴직자 및 DC전환자 명부'!G14380)</f>
        <v/>
      </c>
    </row>
    <row r="14381" spans="13:13">
      <c r="M14381" s="264" t="str">
        <f>IF('(2-4) 퇴직자 및 DC전환자 명부'!G14381="","",'(2-4) 퇴직자 및 DC전환자 명부'!G14381)</f>
        <v/>
      </c>
    </row>
    <row r="14382" spans="13:13">
      <c r="M14382" s="264" t="str">
        <f>IF('(2-4) 퇴직자 및 DC전환자 명부'!G14382="","",'(2-4) 퇴직자 및 DC전환자 명부'!G14382)</f>
        <v/>
      </c>
    </row>
    <row r="14383" spans="13:13">
      <c r="M14383" s="264" t="str">
        <f>IF('(2-4) 퇴직자 및 DC전환자 명부'!G14383="","",'(2-4) 퇴직자 및 DC전환자 명부'!G14383)</f>
        <v/>
      </c>
    </row>
    <row r="14384" spans="13:13">
      <c r="M14384" s="264" t="str">
        <f>IF('(2-4) 퇴직자 및 DC전환자 명부'!G14384="","",'(2-4) 퇴직자 및 DC전환자 명부'!G14384)</f>
        <v/>
      </c>
    </row>
    <row r="14385" spans="13:13">
      <c r="M14385" s="264" t="str">
        <f>IF('(2-4) 퇴직자 및 DC전환자 명부'!G14385="","",'(2-4) 퇴직자 및 DC전환자 명부'!G14385)</f>
        <v/>
      </c>
    </row>
    <row r="14386" spans="13:13">
      <c r="M14386" s="264" t="str">
        <f>IF('(2-4) 퇴직자 및 DC전환자 명부'!G14386="","",'(2-4) 퇴직자 및 DC전환자 명부'!G14386)</f>
        <v/>
      </c>
    </row>
    <row r="14387" spans="13:13">
      <c r="M14387" s="264" t="str">
        <f>IF('(2-4) 퇴직자 및 DC전환자 명부'!G14387="","",'(2-4) 퇴직자 및 DC전환자 명부'!G14387)</f>
        <v/>
      </c>
    </row>
    <row r="14388" spans="13:13">
      <c r="M14388" s="264" t="str">
        <f>IF('(2-4) 퇴직자 및 DC전환자 명부'!G14388="","",'(2-4) 퇴직자 및 DC전환자 명부'!G14388)</f>
        <v/>
      </c>
    </row>
    <row r="14389" spans="13:13">
      <c r="M14389" s="264" t="str">
        <f>IF('(2-4) 퇴직자 및 DC전환자 명부'!G14389="","",'(2-4) 퇴직자 및 DC전환자 명부'!G14389)</f>
        <v/>
      </c>
    </row>
    <row r="14390" spans="13:13">
      <c r="M14390" s="264" t="str">
        <f>IF('(2-4) 퇴직자 및 DC전환자 명부'!G14390="","",'(2-4) 퇴직자 및 DC전환자 명부'!G14390)</f>
        <v/>
      </c>
    </row>
    <row r="14391" spans="13:13">
      <c r="M14391" s="264" t="str">
        <f>IF('(2-4) 퇴직자 및 DC전환자 명부'!G14391="","",'(2-4) 퇴직자 및 DC전환자 명부'!G14391)</f>
        <v/>
      </c>
    </row>
    <row r="14392" spans="13:13">
      <c r="M14392" s="264" t="str">
        <f>IF('(2-4) 퇴직자 및 DC전환자 명부'!G14392="","",'(2-4) 퇴직자 및 DC전환자 명부'!G14392)</f>
        <v/>
      </c>
    </row>
    <row r="14393" spans="13:13">
      <c r="M14393" s="264" t="str">
        <f>IF('(2-4) 퇴직자 및 DC전환자 명부'!G14393="","",'(2-4) 퇴직자 및 DC전환자 명부'!G14393)</f>
        <v/>
      </c>
    </row>
    <row r="14394" spans="13:13">
      <c r="M14394" s="264" t="str">
        <f>IF('(2-4) 퇴직자 및 DC전환자 명부'!G14394="","",'(2-4) 퇴직자 및 DC전환자 명부'!G14394)</f>
        <v/>
      </c>
    </row>
    <row r="14395" spans="13:13">
      <c r="M14395" s="264" t="str">
        <f>IF('(2-4) 퇴직자 및 DC전환자 명부'!G14395="","",'(2-4) 퇴직자 및 DC전환자 명부'!G14395)</f>
        <v/>
      </c>
    </row>
    <row r="14396" spans="13:13">
      <c r="M14396" s="264" t="str">
        <f>IF('(2-4) 퇴직자 및 DC전환자 명부'!G14396="","",'(2-4) 퇴직자 및 DC전환자 명부'!G14396)</f>
        <v/>
      </c>
    </row>
    <row r="14397" spans="13:13">
      <c r="M14397" s="264" t="str">
        <f>IF('(2-4) 퇴직자 및 DC전환자 명부'!G14397="","",'(2-4) 퇴직자 및 DC전환자 명부'!G14397)</f>
        <v/>
      </c>
    </row>
    <row r="14398" spans="13:13">
      <c r="M14398" s="264" t="str">
        <f>IF('(2-4) 퇴직자 및 DC전환자 명부'!G14398="","",'(2-4) 퇴직자 및 DC전환자 명부'!G14398)</f>
        <v/>
      </c>
    </row>
    <row r="14399" spans="13:13">
      <c r="M14399" s="264" t="str">
        <f>IF('(2-4) 퇴직자 및 DC전환자 명부'!G14399="","",'(2-4) 퇴직자 및 DC전환자 명부'!G14399)</f>
        <v/>
      </c>
    </row>
    <row r="14400" spans="13:13">
      <c r="M14400" s="264" t="str">
        <f>IF('(2-4) 퇴직자 및 DC전환자 명부'!G14400="","",'(2-4) 퇴직자 및 DC전환자 명부'!G14400)</f>
        <v/>
      </c>
    </row>
    <row r="14401" spans="13:13">
      <c r="M14401" s="264" t="str">
        <f>IF('(2-4) 퇴직자 및 DC전환자 명부'!G14401="","",'(2-4) 퇴직자 및 DC전환자 명부'!G14401)</f>
        <v/>
      </c>
    </row>
    <row r="14402" spans="13:13">
      <c r="M14402" s="264" t="str">
        <f>IF('(2-4) 퇴직자 및 DC전환자 명부'!G14402="","",'(2-4) 퇴직자 및 DC전환자 명부'!G14402)</f>
        <v/>
      </c>
    </row>
    <row r="14403" spans="13:13">
      <c r="M14403" s="264" t="str">
        <f>IF('(2-4) 퇴직자 및 DC전환자 명부'!G14403="","",'(2-4) 퇴직자 및 DC전환자 명부'!G14403)</f>
        <v/>
      </c>
    </row>
    <row r="14404" spans="13:13">
      <c r="M14404" s="264" t="str">
        <f>IF('(2-4) 퇴직자 및 DC전환자 명부'!G14404="","",'(2-4) 퇴직자 및 DC전환자 명부'!G14404)</f>
        <v/>
      </c>
    </row>
    <row r="14405" spans="13:13">
      <c r="M14405" s="264" t="str">
        <f>IF('(2-4) 퇴직자 및 DC전환자 명부'!G14405="","",'(2-4) 퇴직자 및 DC전환자 명부'!G14405)</f>
        <v/>
      </c>
    </row>
    <row r="14406" spans="13:13">
      <c r="M14406" s="264" t="str">
        <f>IF('(2-4) 퇴직자 및 DC전환자 명부'!G14406="","",'(2-4) 퇴직자 및 DC전환자 명부'!G14406)</f>
        <v/>
      </c>
    </row>
    <row r="14407" spans="13:13">
      <c r="M14407" s="264" t="str">
        <f>IF('(2-4) 퇴직자 및 DC전환자 명부'!G14407="","",'(2-4) 퇴직자 및 DC전환자 명부'!G14407)</f>
        <v/>
      </c>
    </row>
    <row r="14408" spans="13:13">
      <c r="M14408" s="264" t="str">
        <f>IF('(2-4) 퇴직자 및 DC전환자 명부'!G14408="","",'(2-4) 퇴직자 및 DC전환자 명부'!G14408)</f>
        <v/>
      </c>
    </row>
    <row r="14409" spans="13:13">
      <c r="M14409" s="264" t="str">
        <f>IF('(2-4) 퇴직자 및 DC전환자 명부'!G14409="","",'(2-4) 퇴직자 및 DC전환자 명부'!G14409)</f>
        <v/>
      </c>
    </row>
    <row r="14410" spans="13:13">
      <c r="M14410" s="264" t="str">
        <f>IF('(2-4) 퇴직자 및 DC전환자 명부'!G14410="","",'(2-4) 퇴직자 및 DC전환자 명부'!G14410)</f>
        <v/>
      </c>
    </row>
    <row r="14411" spans="13:13">
      <c r="M14411" s="264" t="str">
        <f>IF('(2-4) 퇴직자 및 DC전환자 명부'!G14411="","",'(2-4) 퇴직자 및 DC전환자 명부'!G14411)</f>
        <v/>
      </c>
    </row>
    <row r="14412" spans="13:13">
      <c r="M14412" s="264" t="str">
        <f>IF('(2-4) 퇴직자 및 DC전환자 명부'!G14412="","",'(2-4) 퇴직자 및 DC전환자 명부'!G14412)</f>
        <v/>
      </c>
    </row>
    <row r="14413" spans="13:13">
      <c r="M14413" s="264" t="str">
        <f>IF('(2-4) 퇴직자 및 DC전환자 명부'!G14413="","",'(2-4) 퇴직자 및 DC전환자 명부'!G14413)</f>
        <v/>
      </c>
    </row>
    <row r="14414" spans="13:13">
      <c r="M14414" s="264" t="str">
        <f>IF('(2-4) 퇴직자 및 DC전환자 명부'!G14414="","",'(2-4) 퇴직자 및 DC전환자 명부'!G14414)</f>
        <v/>
      </c>
    </row>
    <row r="14415" spans="13:13">
      <c r="M14415" s="264" t="str">
        <f>IF('(2-4) 퇴직자 및 DC전환자 명부'!G14415="","",'(2-4) 퇴직자 및 DC전환자 명부'!G14415)</f>
        <v/>
      </c>
    </row>
    <row r="14416" spans="13:13">
      <c r="M14416" s="264" t="str">
        <f>IF('(2-4) 퇴직자 및 DC전환자 명부'!G14416="","",'(2-4) 퇴직자 및 DC전환자 명부'!G14416)</f>
        <v/>
      </c>
    </row>
    <row r="14417" spans="13:13">
      <c r="M14417" s="264" t="str">
        <f>IF('(2-4) 퇴직자 및 DC전환자 명부'!G14417="","",'(2-4) 퇴직자 및 DC전환자 명부'!G14417)</f>
        <v/>
      </c>
    </row>
    <row r="14418" spans="13:13">
      <c r="M14418" s="264" t="str">
        <f>IF('(2-4) 퇴직자 및 DC전환자 명부'!G14418="","",'(2-4) 퇴직자 및 DC전환자 명부'!G14418)</f>
        <v/>
      </c>
    </row>
    <row r="14419" spans="13:13">
      <c r="M14419" s="264" t="str">
        <f>IF('(2-4) 퇴직자 및 DC전환자 명부'!G14419="","",'(2-4) 퇴직자 및 DC전환자 명부'!G14419)</f>
        <v/>
      </c>
    </row>
    <row r="14420" spans="13:13">
      <c r="M14420" s="264" t="str">
        <f>IF('(2-4) 퇴직자 및 DC전환자 명부'!G14420="","",'(2-4) 퇴직자 및 DC전환자 명부'!G14420)</f>
        <v/>
      </c>
    </row>
    <row r="14421" spans="13:13">
      <c r="M14421" s="264" t="str">
        <f>IF('(2-4) 퇴직자 및 DC전환자 명부'!G14421="","",'(2-4) 퇴직자 및 DC전환자 명부'!G14421)</f>
        <v/>
      </c>
    </row>
    <row r="14422" spans="13:13">
      <c r="M14422" s="264" t="str">
        <f>IF('(2-4) 퇴직자 및 DC전환자 명부'!G14422="","",'(2-4) 퇴직자 및 DC전환자 명부'!G14422)</f>
        <v/>
      </c>
    </row>
    <row r="14423" spans="13:13">
      <c r="M14423" s="264" t="str">
        <f>IF('(2-4) 퇴직자 및 DC전환자 명부'!G14423="","",'(2-4) 퇴직자 및 DC전환자 명부'!G14423)</f>
        <v/>
      </c>
    </row>
    <row r="14424" spans="13:13">
      <c r="M14424" s="264" t="str">
        <f>IF('(2-4) 퇴직자 및 DC전환자 명부'!G14424="","",'(2-4) 퇴직자 및 DC전환자 명부'!G14424)</f>
        <v/>
      </c>
    </row>
    <row r="14425" spans="13:13">
      <c r="M14425" s="264" t="str">
        <f>IF('(2-4) 퇴직자 및 DC전환자 명부'!G14425="","",'(2-4) 퇴직자 및 DC전환자 명부'!G14425)</f>
        <v/>
      </c>
    </row>
    <row r="14426" spans="13:13">
      <c r="M14426" s="264" t="str">
        <f>IF('(2-4) 퇴직자 및 DC전환자 명부'!G14426="","",'(2-4) 퇴직자 및 DC전환자 명부'!G14426)</f>
        <v/>
      </c>
    </row>
    <row r="14427" spans="13:13">
      <c r="M14427" s="264" t="str">
        <f>IF('(2-4) 퇴직자 및 DC전환자 명부'!G14427="","",'(2-4) 퇴직자 및 DC전환자 명부'!G14427)</f>
        <v/>
      </c>
    </row>
    <row r="14428" spans="13:13">
      <c r="M14428" s="264" t="str">
        <f>IF('(2-4) 퇴직자 및 DC전환자 명부'!G14428="","",'(2-4) 퇴직자 및 DC전환자 명부'!G14428)</f>
        <v/>
      </c>
    </row>
    <row r="14429" spans="13:13">
      <c r="M14429" s="264" t="str">
        <f>IF('(2-4) 퇴직자 및 DC전환자 명부'!G14429="","",'(2-4) 퇴직자 및 DC전환자 명부'!G14429)</f>
        <v/>
      </c>
    </row>
    <row r="14430" spans="13:13">
      <c r="M14430" s="264" t="str">
        <f>IF('(2-4) 퇴직자 및 DC전환자 명부'!G14430="","",'(2-4) 퇴직자 및 DC전환자 명부'!G14430)</f>
        <v/>
      </c>
    </row>
    <row r="14431" spans="13:13">
      <c r="M14431" s="264" t="str">
        <f>IF('(2-4) 퇴직자 및 DC전환자 명부'!G14431="","",'(2-4) 퇴직자 및 DC전환자 명부'!G14431)</f>
        <v/>
      </c>
    </row>
    <row r="14432" spans="13:13">
      <c r="M14432" s="264" t="str">
        <f>IF('(2-4) 퇴직자 및 DC전환자 명부'!G14432="","",'(2-4) 퇴직자 및 DC전환자 명부'!G14432)</f>
        <v/>
      </c>
    </row>
    <row r="14433" spans="13:13">
      <c r="M14433" s="264" t="str">
        <f>IF('(2-4) 퇴직자 및 DC전환자 명부'!G14433="","",'(2-4) 퇴직자 및 DC전환자 명부'!G14433)</f>
        <v/>
      </c>
    </row>
    <row r="14434" spans="13:13">
      <c r="M14434" s="264" t="str">
        <f>IF('(2-4) 퇴직자 및 DC전환자 명부'!G14434="","",'(2-4) 퇴직자 및 DC전환자 명부'!G14434)</f>
        <v/>
      </c>
    </row>
    <row r="14435" spans="13:13">
      <c r="M14435" s="264" t="str">
        <f>IF('(2-4) 퇴직자 및 DC전환자 명부'!G14435="","",'(2-4) 퇴직자 및 DC전환자 명부'!G14435)</f>
        <v/>
      </c>
    </row>
    <row r="14436" spans="13:13">
      <c r="M14436" s="264" t="str">
        <f>IF('(2-4) 퇴직자 및 DC전환자 명부'!G14436="","",'(2-4) 퇴직자 및 DC전환자 명부'!G14436)</f>
        <v/>
      </c>
    </row>
    <row r="14437" spans="13:13">
      <c r="M14437" s="264" t="str">
        <f>IF('(2-4) 퇴직자 및 DC전환자 명부'!G14437="","",'(2-4) 퇴직자 및 DC전환자 명부'!G14437)</f>
        <v/>
      </c>
    </row>
    <row r="14438" spans="13:13">
      <c r="M14438" s="264" t="str">
        <f>IF('(2-4) 퇴직자 및 DC전환자 명부'!G14438="","",'(2-4) 퇴직자 및 DC전환자 명부'!G14438)</f>
        <v/>
      </c>
    </row>
    <row r="14439" spans="13:13">
      <c r="M14439" s="264" t="str">
        <f>IF('(2-4) 퇴직자 및 DC전환자 명부'!G14439="","",'(2-4) 퇴직자 및 DC전환자 명부'!G14439)</f>
        <v/>
      </c>
    </row>
    <row r="14440" spans="13:13">
      <c r="M14440" s="264" t="str">
        <f>IF('(2-4) 퇴직자 및 DC전환자 명부'!G14440="","",'(2-4) 퇴직자 및 DC전환자 명부'!G14440)</f>
        <v/>
      </c>
    </row>
    <row r="14441" spans="13:13">
      <c r="M14441" s="264" t="str">
        <f>IF('(2-4) 퇴직자 및 DC전환자 명부'!G14441="","",'(2-4) 퇴직자 및 DC전환자 명부'!G14441)</f>
        <v/>
      </c>
    </row>
    <row r="14442" spans="13:13">
      <c r="M14442" s="264" t="str">
        <f>IF('(2-4) 퇴직자 및 DC전환자 명부'!G14442="","",'(2-4) 퇴직자 및 DC전환자 명부'!G14442)</f>
        <v/>
      </c>
    </row>
    <row r="14443" spans="13:13">
      <c r="M14443" s="264" t="str">
        <f>IF('(2-4) 퇴직자 및 DC전환자 명부'!G14443="","",'(2-4) 퇴직자 및 DC전환자 명부'!G14443)</f>
        <v/>
      </c>
    </row>
    <row r="14444" spans="13:13">
      <c r="M14444" s="264" t="str">
        <f>IF('(2-4) 퇴직자 및 DC전환자 명부'!G14444="","",'(2-4) 퇴직자 및 DC전환자 명부'!G14444)</f>
        <v/>
      </c>
    </row>
    <row r="14445" spans="13:13">
      <c r="M14445" s="264" t="str">
        <f>IF('(2-4) 퇴직자 및 DC전환자 명부'!G14445="","",'(2-4) 퇴직자 및 DC전환자 명부'!G14445)</f>
        <v/>
      </c>
    </row>
    <row r="14446" spans="13:13">
      <c r="M14446" s="264" t="str">
        <f>IF('(2-4) 퇴직자 및 DC전환자 명부'!G14446="","",'(2-4) 퇴직자 및 DC전환자 명부'!G14446)</f>
        <v/>
      </c>
    </row>
    <row r="14447" spans="13:13">
      <c r="M14447" s="264" t="str">
        <f>IF('(2-4) 퇴직자 및 DC전환자 명부'!G14447="","",'(2-4) 퇴직자 및 DC전환자 명부'!G14447)</f>
        <v/>
      </c>
    </row>
    <row r="14448" spans="13:13">
      <c r="M14448" s="264" t="str">
        <f>IF('(2-4) 퇴직자 및 DC전환자 명부'!G14448="","",'(2-4) 퇴직자 및 DC전환자 명부'!G14448)</f>
        <v/>
      </c>
    </row>
    <row r="14449" spans="13:13">
      <c r="M14449" s="264" t="str">
        <f>IF('(2-4) 퇴직자 및 DC전환자 명부'!G14449="","",'(2-4) 퇴직자 및 DC전환자 명부'!G14449)</f>
        <v/>
      </c>
    </row>
    <row r="14450" spans="13:13">
      <c r="M14450" s="264" t="str">
        <f>IF('(2-4) 퇴직자 및 DC전환자 명부'!G14450="","",'(2-4) 퇴직자 및 DC전환자 명부'!G14450)</f>
        <v/>
      </c>
    </row>
    <row r="14451" spans="13:13">
      <c r="M14451" s="264" t="str">
        <f>IF('(2-4) 퇴직자 및 DC전환자 명부'!G14451="","",'(2-4) 퇴직자 및 DC전환자 명부'!G14451)</f>
        <v/>
      </c>
    </row>
    <row r="14452" spans="13:13">
      <c r="M14452" s="264" t="str">
        <f>IF('(2-4) 퇴직자 및 DC전환자 명부'!G14452="","",'(2-4) 퇴직자 및 DC전환자 명부'!G14452)</f>
        <v/>
      </c>
    </row>
    <row r="14453" spans="13:13">
      <c r="M14453" s="264" t="str">
        <f>IF('(2-4) 퇴직자 및 DC전환자 명부'!G14453="","",'(2-4) 퇴직자 및 DC전환자 명부'!G14453)</f>
        <v/>
      </c>
    </row>
    <row r="14454" spans="13:13">
      <c r="M14454" s="264" t="str">
        <f>IF('(2-4) 퇴직자 및 DC전환자 명부'!G14454="","",'(2-4) 퇴직자 및 DC전환자 명부'!G14454)</f>
        <v/>
      </c>
    </row>
    <row r="14455" spans="13:13">
      <c r="M14455" s="264" t="str">
        <f>IF('(2-4) 퇴직자 및 DC전환자 명부'!G14455="","",'(2-4) 퇴직자 및 DC전환자 명부'!G14455)</f>
        <v/>
      </c>
    </row>
    <row r="14456" spans="13:13">
      <c r="M14456" s="264" t="str">
        <f>IF('(2-4) 퇴직자 및 DC전환자 명부'!G14456="","",'(2-4) 퇴직자 및 DC전환자 명부'!G14456)</f>
        <v/>
      </c>
    </row>
    <row r="14457" spans="13:13">
      <c r="M14457" s="264" t="str">
        <f>IF('(2-4) 퇴직자 및 DC전환자 명부'!G14457="","",'(2-4) 퇴직자 및 DC전환자 명부'!G14457)</f>
        <v/>
      </c>
    </row>
    <row r="14458" spans="13:13">
      <c r="M14458" s="264" t="str">
        <f>IF('(2-4) 퇴직자 및 DC전환자 명부'!G14458="","",'(2-4) 퇴직자 및 DC전환자 명부'!G14458)</f>
        <v/>
      </c>
    </row>
    <row r="14459" spans="13:13">
      <c r="M14459" s="264" t="str">
        <f>IF('(2-4) 퇴직자 및 DC전환자 명부'!G14459="","",'(2-4) 퇴직자 및 DC전환자 명부'!G14459)</f>
        <v/>
      </c>
    </row>
    <row r="14460" spans="13:13">
      <c r="M14460" s="264" t="str">
        <f>IF('(2-4) 퇴직자 및 DC전환자 명부'!G14460="","",'(2-4) 퇴직자 및 DC전환자 명부'!G14460)</f>
        <v/>
      </c>
    </row>
    <row r="14461" spans="13:13">
      <c r="M14461" s="264" t="str">
        <f>IF('(2-4) 퇴직자 및 DC전환자 명부'!G14461="","",'(2-4) 퇴직자 및 DC전환자 명부'!G14461)</f>
        <v/>
      </c>
    </row>
    <row r="14462" spans="13:13">
      <c r="M14462" s="264" t="str">
        <f>IF('(2-4) 퇴직자 및 DC전환자 명부'!G14462="","",'(2-4) 퇴직자 및 DC전환자 명부'!G14462)</f>
        <v/>
      </c>
    </row>
    <row r="14463" spans="13:13">
      <c r="M14463" s="264" t="str">
        <f>IF('(2-4) 퇴직자 및 DC전환자 명부'!G14463="","",'(2-4) 퇴직자 및 DC전환자 명부'!G14463)</f>
        <v/>
      </c>
    </row>
    <row r="14464" spans="13:13">
      <c r="M14464" s="264" t="str">
        <f>IF('(2-4) 퇴직자 및 DC전환자 명부'!G14464="","",'(2-4) 퇴직자 및 DC전환자 명부'!G14464)</f>
        <v/>
      </c>
    </row>
    <row r="14465" spans="13:13">
      <c r="M14465" s="264" t="str">
        <f>IF('(2-4) 퇴직자 및 DC전환자 명부'!G14465="","",'(2-4) 퇴직자 및 DC전환자 명부'!G14465)</f>
        <v/>
      </c>
    </row>
    <row r="14466" spans="13:13">
      <c r="M14466" s="264" t="str">
        <f>IF('(2-4) 퇴직자 및 DC전환자 명부'!G14466="","",'(2-4) 퇴직자 및 DC전환자 명부'!G14466)</f>
        <v/>
      </c>
    </row>
    <row r="14467" spans="13:13">
      <c r="M14467" s="264" t="str">
        <f>IF('(2-4) 퇴직자 및 DC전환자 명부'!G14467="","",'(2-4) 퇴직자 및 DC전환자 명부'!G14467)</f>
        <v/>
      </c>
    </row>
    <row r="14468" spans="13:13">
      <c r="M14468" s="264" t="str">
        <f>IF('(2-4) 퇴직자 및 DC전환자 명부'!G14468="","",'(2-4) 퇴직자 및 DC전환자 명부'!G14468)</f>
        <v/>
      </c>
    </row>
    <row r="14469" spans="13:13">
      <c r="M14469" s="264" t="str">
        <f>IF('(2-4) 퇴직자 및 DC전환자 명부'!G14469="","",'(2-4) 퇴직자 및 DC전환자 명부'!G14469)</f>
        <v/>
      </c>
    </row>
    <row r="14470" spans="13:13">
      <c r="M14470" s="264" t="str">
        <f>IF('(2-4) 퇴직자 및 DC전환자 명부'!G14470="","",'(2-4) 퇴직자 및 DC전환자 명부'!G14470)</f>
        <v/>
      </c>
    </row>
    <row r="14471" spans="13:13">
      <c r="M14471" s="264" t="str">
        <f>IF('(2-4) 퇴직자 및 DC전환자 명부'!G14471="","",'(2-4) 퇴직자 및 DC전환자 명부'!G14471)</f>
        <v/>
      </c>
    </row>
    <row r="14472" spans="13:13">
      <c r="M14472" s="264" t="str">
        <f>IF('(2-4) 퇴직자 및 DC전환자 명부'!G14472="","",'(2-4) 퇴직자 및 DC전환자 명부'!G14472)</f>
        <v/>
      </c>
    </row>
    <row r="14473" spans="13:13">
      <c r="M14473" s="264" t="str">
        <f>IF('(2-4) 퇴직자 및 DC전환자 명부'!G14473="","",'(2-4) 퇴직자 및 DC전환자 명부'!G14473)</f>
        <v/>
      </c>
    </row>
    <row r="14474" spans="13:13">
      <c r="M14474" s="264" t="str">
        <f>IF('(2-4) 퇴직자 및 DC전환자 명부'!G14474="","",'(2-4) 퇴직자 및 DC전환자 명부'!G14474)</f>
        <v/>
      </c>
    </row>
    <row r="14475" spans="13:13">
      <c r="M14475" s="264" t="str">
        <f>IF('(2-4) 퇴직자 및 DC전환자 명부'!G14475="","",'(2-4) 퇴직자 및 DC전환자 명부'!G14475)</f>
        <v/>
      </c>
    </row>
    <row r="14476" spans="13:13">
      <c r="M14476" s="264" t="str">
        <f>IF('(2-4) 퇴직자 및 DC전환자 명부'!G14476="","",'(2-4) 퇴직자 및 DC전환자 명부'!G14476)</f>
        <v/>
      </c>
    </row>
    <row r="14477" spans="13:13">
      <c r="M14477" s="264" t="str">
        <f>IF('(2-4) 퇴직자 및 DC전환자 명부'!G14477="","",'(2-4) 퇴직자 및 DC전환자 명부'!G14477)</f>
        <v/>
      </c>
    </row>
    <row r="14478" spans="13:13">
      <c r="M14478" s="264" t="str">
        <f>IF('(2-4) 퇴직자 및 DC전환자 명부'!G14478="","",'(2-4) 퇴직자 및 DC전환자 명부'!G14478)</f>
        <v/>
      </c>
    </row>
    <row r="14479" spans="13:13">
      <c r="M14479" s="264" t="str">
        <f>IF('(2-4) 퇴직자 및 DC전환자 명부'!G14479="","",'(2-4) 퇴직자 및 DC전환자 명부'!G14479)</f>
        <v/>
      </c>
    </row>
    <row r="14480" spans="13:13">
      <c r="M14480" s="264" t="str">
        <f>IF('(2-4) 퇴직자 및 DC전환자 명부'!G14480="","",'(2-4) 퇴직자 및 DC전환자 명부'!G14480)</f>
        <v/>
      </c>
    </row>
    <row r="14481" spans="13:13">
      <c r="M14481" s="264" t="str">
        <f>IF('(2-4) 퇴직자 및 DC전환자 명부'!G14481="","",'(2-4) 퇴직자 및 DC전환자 명부'!G14481)</f>
        <v/>
      </c>
    </row>
    <row r="14482" spans="13:13">
      <c r="M14482" s="264" t="str">
        <f>IF('(2-4) 퇴직자 및 DC전환자 명부'!G14482="","",'(2-4) 퇴직자 및 DC전환자 명부'!G14482)</f>
        <v/>
      </c>
    </row>
    <row r="14483" spans="13:13">
      <c r="M14483" s="264" t="str">
        <f>IF('(2-4) 퇴직자 및 DC전환자 명부'!G14483="","",'(2-4) 퇴직자 및 DC전환자 명부'!G14483)</f>
        <v/>
      </c>
    </row>
    <row r="14484" spans="13:13">
      <c r="M14484" s="264" t="str">
        <f>IF('(2-4) 퇴직자 및 DC전환자 명부'!G14484="","",'(2-4) 퇴직자 및 DC전환자 명부'!G14484)</f>
        <v/>
      </c>
    </row>
    <row r="14485" spans="13:13">
      <c r="M14485" s="264" t="str">
        <f>IF('(2-4) 퇴직자 및 DC전환자 명부'!G14485="","",'(2-4) 퇴직자 및 DC전환자 명부'!G14485)</f>
        <v/>
      </c>
    </row>
    <row r="14486" spans="13:13">
      <c r="M14486" s="264" t="str">
        <f>IF('(2-4) 퇴직자 및 DC전환자 명부'!G14486="","",'(2-4) 퇴직자 및 DC전환자 명부'!G14486)</f>
        <v/>
      </c>
    </row>
    <row r="14487" spans="13:13">
      <c r="M14487" s="264" t="str">
        <f>IF('(2-4) 퇴직자 및 DC전환자 명부'!G14487="","",'(2-4) 퇴직자 및 DC전환자 명부'!G14487)</f>
        <v/>
      </c>
    </row>
    <row r="14488" spans="13:13">
      <c r="M14488" s="264" t="str">
        <f>IF('(2-4) 퇴직자 및 DC전환자 명부'!G14488="","",'(2-4) 퇴직자 및 DC전환자 명부'!G14488)</f>
        <v/>
      </c>
    </row>
    <row r="14489" spans="13:13">
      <c r="M14489" s="264" t="str">
        <f>IF('(2-4) 퇴직자 및 DC전환자 명부'!G14489="","",'(2-4) 퇴직자 및 DC전환자 명부'!G14489)</f>
        <v/>
      </c>
    </row>
    <row r="14490" spans="13:13">
      <c r="M14490" s="264" t="str">
        <f>IF('(2-4) 퇴직자 및 DC전환자 명부'!G14490="","",'(2-4) 퇴직자 및 DC전환자 명부'!G14490)</f>
        <v/>
      </c>
    </row>
    <row r="14491" spans="13:13">
      <c r="M14491" s="264" t="str">
        <f>IF('(2-4) 퇴직자 및 DC전환자 명부'!G14491="","",'(2-4) 퇴직자 및 DC전환자 명부'!G14491)</f>
        <v/>
      </c>
    </row>
    <row r="14492" spans="13:13">
      <c r="M14492" s="264" t="str">
        <f>IF('(2-4) 퇴직자 및 DC전환자 명부'!G14492="","",'(2-4) 퇴직자 및 DC전환자 명부'!G14492)</f>
        <v/>
      </c>
    </row>
    <row r="14493" spans="13:13">
      <c r="M14493" s="264" t="str">
        <f>IF('(2-4) 퇴직자 및 DC전환자 명부'!G14493="","",'(2-4) 퇴직자 및 DC전환자 명부'!G14493)</f>
        <v/>
      </c>
    </row>
    <row r="14494" spans="13:13">
      <c r="M14494" s="264" t="str">
        <f>IF('(2-4) 퇴직자 및 DC전환자 명부'!G14494="","",'(2-4) 퇴직자 및 DC전환자 명부'!G14494)</f>
        <v/>
      </c>
    </row>
    <row r="14495" spans="13:13">
      <c r="M14495" s="264" t="str">
        <f>IF('(2-4) 퇴직자 및 DC전환자 명부'!G14495="","",'(2-4) 퇴직자 및 DC전환자 명부'!G14495)</f>
        <v/>
      </c>
    </row>
    <row r="14496" spans="13:13">
      <c r="M14496" s="264" t="str">
        <f>IF('(2-4) 퇴직자 및 DC전환자 명부'!G14496="","",'(2-4) 퇴직자 및 DC전환자 명부'!G14496)</f>
        <v/>
      </c>
    </row>
    <row r="14497" spans="13:13">
      <c r="M14497" s="264" t="str">
        <f>IF('(2-4) 퇴직자 및 DC전환자 명부'!G14497="","",'(2-4) 퇴직자 및 DC전환자 명부'!G14497)</f>
        <v/>
      </c>
    </row>
    <row r="14498" spans="13:13">
      <c r="M14498" s="264" t="str">
        <f>IF('(2-4) 퇴직자 및 DC전환자 명부'!G14498="","",'(2-4) 퇴직자 및 DC전환자 명부'!G14498)</f>
        <v/>
      </c>
    </row>
    <row r="14499" spans="13:13">
      <c r="M14499" s="264" t="str">
        <f>IF('(2-4) 퇴직자 및 DC전환자 명부'!G14499="","",'(2-4) 퇴직자 및 DC전환자 명부'!G14499)</f>
        <v/>
      </c>
    </row>
    <row r="14500" spans="13:13">
      <c r="M14500" s="264" t="str">
        <f>IF('(2-4) 퇴직자 및 DC전환자 명부'!G14500="","",'(2-4) 퇴직자 및 DC전환자 명부'!G14500)</f>
        <v/>
      </c>
    </row>
    <row r="14501" spans="13:13">
      <c r="M14501" s="264" t="str">
        <f>IF('(2-4) 퇴직자 및 DC전환자 명부'!G14501="","",'(2-4) 퇴직자 및 DC전환자 명부'!G14501)</f>
        <v/>
      </c>
    </row>
    <row r="14502" spans="13:13">
      <c r="M14502" s="264" t="str">
        <f>IF('(2-4) 퇴직자 및 DC전환자 명부'!G14502="","",'(2-4) 퇴직자 및 DC전환자 명부'!G14502)</f>
        <v/>
      </c>
    </row>
    <row r="14503" spans="13:13">
      <c r="M14503" s="264" t="str">
        <f>IF('(2-4) 퇴직자 및 DC전환자 명부'!G14503="","",'(2-4) 퇴직자 및 DC전환자 명부'!G14503)</f>
        <v/>
      </c>
    </row>
    <row r="14504" spans="13:13">
      <c r="M14504" s="264" t="str">
        <f>IF('(2-4) 퇴직자 및 DC전환자 명부'!G14504="","",'(2-4) 퇴직자 및 DC전환자 명부'!G14504)</f>
        <v/>
      </c>
    </row>
    <row r="14505" spans="13:13">
      <c r="M14505" s="264" t="str">
        <f>IF('(2-4) 퇴직자 및 DC전환자 명부'!G14505="","",'(2-4) 퇴직자 및 DC전환자 명부'!G14505)</f>
        <v/>
      </c>
    </row>
    <row r="14506" spans="13:13">
      <c r="M14506" s="264" t="str">
        <f>IF('(2-4) 퇴직자 및 DC전환자 명부'!G14506="","",'(2-4) 퇴직자 및 DC전환자 명부'!G14506)</f>
        <v/>
      </c>
    </row>
    <row r="14507" spans="13:13">
      <c r="M14507" s="264" t="str">
        <f>IF('(2-4) 퇴직자 및 DC전환자 명부'!G14507="","",'(2-4) 퇴직자 및 DC전환자 명부'!G14507)</f>
        <v/>
      </c>
    </row>
    <row r="14508" spans="13:13">
      <c r="M14508" s="264" t="str">
        <f>IF('(2-4) 퇴직자 및 DC전환자 명부'!G14508="","",'(2-4) 퇴직자 및 DC전환자 명부'!G14508)</f>
        <v/>
      </c>
    </row>
    <row r="14509" spans="13:13">
      <c r="M14509" s="264" t="str">
        <f>IF('(2-4) 퇴직자 및 DC전환자 명부'!G14509="","",'(2-4) 퇴직자 및 DC전환자 명부'!G14509)</f>
        <v/>
      </c>
    </row>
    <row r="14510" spans="13:13">
      <c r="M14510" s="264" t="str">
        <f>IF('(2-4) 퇴직자 및 DC전환자 명부'!G14510="","",'(2-4) 퇴직자 및 DC전환자 명부'!G14510)</f>
        <v/>
      </c>
    </row>
    <row r="14511" spans="13:13">
      <c r="M14511" s="264" t="str">
        <f>IF('(2-4) 퇴직자 및 DC전환자 명부'!G14511="","",'(2-4) 퇴직자 및 DC전환자 명부'!G14511)</f>
        <v/>
      </c>
    </row>
    <row r="14512" spans="13:13">
      <c r="M14512" s="264" t="str">
        <f>IF('(2-4) 퇴직자 및 DC전환자 명부'!G14512="","",'(2-4) 퇴직자 및 DC전환자 명부'!G14512)</f>
        <v/>
      </c>
    </row>
    <row r="14513" spans="13:13">
      <c r="M14513" s="264" t="str">
        <f>IF('(2-4) 퇴직자 및 DC전환자 명부'!G14513="","",'(2-4) 퇴직자 및 DC전환자 명부'!G14513)</f>
        <v/>
      </c>
    </row>
    <row r="14514" spans="13:13">
      <c r="M14514" s="264" t="str">
        <f>IF('(2-4) 퇴직자 및 DC전환자 명부'!G14514="","",'(2-4) 퇴직자 및 DC전환자 명부'!G14514)</f>
        <v/>
      </c>
    </row>
    <row r="14515" spans="13:13">
      <c r="M14515" s="264" t="str">
        <f>IF('(2-4) 퇴직자 및 DC전환자 명부'!G14515="","",'(2-4) 퇴직자 및 DC전환자 명부'!G14515)</f>
        <v/>
      </c>
    </row>
    <row r="14516" spans="13:13">
      <c r="M14516" s="264" t="str">
        <f>IF('(2-4) 퇴직자 및 DC전환자 명부'!G14516="","",'(2-4) 퇴직자 및 DC전환자 명부'!G14516)</f>
        <v/>
      </c>
    </row>
    <row r="14517" spans="13:13">
      <c r="M14517" s="264" t="str">
        <f>IF('(2-4) 퇴직자 및 DC전환자 명부'!G14517="","",'(2-4) 퇴직자 및 DC전환자 명부'!G14517)</f>
        <v/>
      </c>
    </row>
    <row r="14518" spans="13:13">
      <c r="M14518" s="264" t="str">
        <f>IF('(2-4) 퇴직자 및 DC전환자 명부'!G14518="","",'(2-4) 퇴직자 및 DC전환자 명부'!G14518)</f>
        <v/>
      </c>
    </row>
    <row r="14519" spans="13:13">
      <c r="M14519" s="264" t="str">
        <f>IF('(2-4) 퇴직자 및 DC전환자 명부'!G14519="","",'(2-4) 퇴직자 및 DC전환자 명부'!G14519)</f>
        <v/>
      </c>
    </row>
    <row r="14520" spans="13:13">
      <c r="M14520" s="264" t="str">
        <f>IF('(2-4) 퇴직자 및 DC전환자 명부'!G14520="","",'(2-4) 퇴직자 및 DC전환자 명부'!G14520)</f>
        <v/>
      </c>
    </row>
    <row r="14521" spans="13:13">
      <c r="M14521" s="264" t="str">
        <f>IF('(2-4) 퇴직자 및 DC전환자 명부'!G14521="","",'(2-4) 퇴직자 및 DC전환자 명부'!G14521)</f>
        <v/>
      </c>
    </row>
    <row r="14522" spans="13:13">
      <c r="M14522" s="264" t="str">
        <f>IF('(2-4) 퇴직자 및 DC전환자 명부'!G14522="","",'(2-4) 퇴직자 및 DC전환자 명부'!G14522)</f>
        <v/>
      </c>
    </row>
    <row r="14523" spans="13:13">
      <c r="M14523" s="264" t="str">
        <f>IF('(2-4) 퇴직자 및 DC전환자 명부'!G14523="","",'(2-4) 퇴직자 및 DC전환자 명부'!G14523)</f>
        <v/>
      </c>
    </row>
    <row r="14524" spans="13:13">
      <c r="M14524" s="264" t="str">
        <f>IF('(2-4) 퇴직자 및 DC전환자 명부'!G14524="","",'(2-4) 퇴직자 및 DC전환자 명부'!G14524)</f>
        <v/>
      </c>
    </row>
    <row r="14525" spans="13:13">
      <c r="M14525" s="264" t="str">
        <f>IF('(2-4) 퇴직자 및 DC전환자 명부'!G14525="","",'(2-4) 퇴직자 및 DC전환자 명부'!G14525)</f>
        <v/>
      </c>
    </row>
    <row r="14526" spans="13:13">
      <c r="M14526" s="264" t="str">
        <f>IF('(2-4) 퇴직자 및 DC전환자 명부'!G14526="","",'(2-4) 퇴직자 및 DC전환자 명부'!G14526)</f>
        <v/>
      </c>
    </row>
    <row r="14527" spans="13:13">
      <c r="M14527" s="264" t="str">
        <f>IF('(2-4) 퇴직자 및 DC전환자 명부'!G14527="","",'(2-4) 퇴직자 및 DC전환자 명부'!G14527)</f>
        <v/>
      </c>
    </row>
    <row r="14528" spans="13:13">
      <c r="M14528" s="264" t="str">
        <f>IF('(2-4) 퇴직자 및 DC전환자 명부'!G14528="","",'(2-4) 퇴직자 및 DC전환자 명부'!G14528)</f>
        <v/>
      </c>
    </row>
    <row r="14529" spans="13:13">
      <c r="M14529" s="264" t="str">
        <f>IF('(2-4) 퇴직자 및 DC전환자 명부'!G14529="","",'(2-4) 퇴직자 및 DC전환자 명부'!G14529)</f>
        <v/>
      </c>
    </row>
    <row r="14530" spans="13:13">
      <c r="M14530" s="264" t="str">
        <f>IF('(2-4) 퇴직자 및 DC전환자 명부'!G14530="","",'(2-4) 퇴직자 및 DC전환자 명부'!G14530)</f>
        <v/>
      </c>
    </row>
    <row r="14531" spans="13:13">
      <c r="M14531" s="264" t="str">
        <f>IF('(2-4) 퇴직자 및 DC전환자 명부'!G14531="","",'(2-4) 퇴직자 및 DC전환자 명부'!G14531)</f>
        <v/>
      </c>
    </row>
    <row r="14532" spans="13:13">
      <c r="M14532" s="264" t="str">
        <f>IF('(2-4) 퇴직자 및 DC전환자 명부'!G14532="","",'(2-4) 퇴직자 및 DC전환자 명부'!G14532)</f>
        <v/>
      </c>
    </row>
    <row r="14533" spans="13:13">
      <c r="M14533" s="264" t="str">
        <f>IF('(2-4) 퇴직자 및 DC전환자 명부'!G14533="","",'(2-4) 퇴직자 및 DC전환자 명부'!G14533)</f>
        <v/>
      </c>
    </row>
    <row r="14534" spans="13:13">
      <c r="M14534" s="264" t="str">
        <f>IF('(2-4) 퇴직자 및 DC전환자 명부'!G14534="","",'(2-4) 퇴직자 및 DC전환자 명부'!G14534)</f>
        <v/>
      </c>
    </row>
    <row r="14535" spans="13:13">
      <c r="M14535" s="264" t="str">
        <f>IF('(2-4) 퇴직자 및 DC전환자 명부'!G14535="","",'(2-4) 퇴직자 및 DC전환자 명부'!G14535)</f>
        <v/>
      </c>
    </row>
    <row r="14536" spans="13:13">
      <c r="M14536" s="264" t="str">
        <f>IF('(2-4) 퇴직자 및 DC전환자 명부'!G14536="","",'(2-4) 퇴직자 및 DC전환자 명부'!G14536)</f>
        <v/>
      </c>
    </row>
    <row r="14537" spans="13:13">
      <c r="M14537" s="264" t="str">
        <f>IF('(2-4) 퇴직자 및 DC전환자 명부'!G14537="","",'(2-4) 퇴직자 및 DC전환자 명부'!G14537)</f>
        <v/>
      </c>
    </row>
    <row r="14538" spans="13:13">
      <c r="M14538" s="264" t="str">
        <f>IF('(2-4) 퇴직자 및 DC전환자 명부'!G14538="","",'(2-4) 퇴직자 및 DC전환자 명부'!G14538)</f>
        <v/>
      </c>
    </row>
    <row r="14539" spans="13:13">
      <c r="M14539" s="264" t="str">
        <f>IF('(2-4) 퇴직자 및 DC전환자 명부'!G14539="","",'(2-4) 퇴직자 및 DC전환자 명부'!G14539)</f>
        <v/>
      </c>
    </row>
    <row r="14540" spans="13:13">
      <c r="M14540" s="264" t="str">
        <f>IF('(2-4) 퇴직자 및 DC전환자 명부'!G14540="","",'(2-4) 퇴직자 및 DC전환자 명부'!G14540)</f>
        <v/>
      </c>
    </row>
    <row r="14541" spans="13:13">
      <c r="M14541" s="264" t="str">
        <f>IF('(2-4) 퇴직자 및 DC전환자 명부'!G14541="","",'(2-4) 퇴직자 및 DC전환자 명부'!G14541)</f>
        <v/>
      </c>
    </row>
    <row r="14542" spans="13:13">
      <c r="M14542" s="264" t="str">
        <f>IF('(2-4) 퇴직자 및 DC전환자 명부'!G14542="","",'(2-4) 퇴직자 및 DC전환자 명부'!G14542)</f>
        <v/>
      </c>
    </row>
    <row r="14543" spans="13:13">
      <c r="M14543" s="264" t="str">
        <f>IF('(2-4) 퇴직자 및 DC전환자 명부'!G14543="","",'(2-4) 퇴직자 및 DC전환자 명부'!G14543)</f>
        <v/>
      </c>
    </row>
    <row r="14544" spans="13:13">
      <c r="M14544" s="264" t="str">
        <f>IF('(2-4) 퇴직자 및 DC전환자 명부'!G14544="","",'(2-4) 퇴직자 및 DC전환자 명부'!G14544)</f>
        <v/>
      </c>
    </row>
    <row r="14545" spans="13:13">
      <c r="M14545" s="264" t="str">
        <f>IF('(2-4) 퇴직자 및 DC전환자 명부'!G14545="","",'(2-4) 퇴직자 및 DC전환자 명부'!G14545)</f>
        <v/>
      </c>
    </row>
    <row r="14546" spans="13:13">
      <c r="M14546" s="264" t="str">
        <f>IF('(2-4) 퇴직자 및 DC전환자 명부'!G14546="","",'(2-4) 퇴직자 및 DC전환자 명부'!G14546)</f>
        <v/>
      </c>
    </row>
    <row r="14547" spans="13:13">
      <c r="M14547" s="264" t="str">
        <f>IF('(2-4) 퇴직자 및 DC전환자 명부'!G14547="","",'(2-4) 퇴직자 및 DC전환자 명부'!G14547)</f>
        <v/>
      </c>
    </row>
    <row r="14548" spans="13:13">
      <c r="M14548" s="264" t="str">
        <f>IF('(2-4) 퇴직자 및 DC전환자 명부'!G14548="","",'(2-4) 퇴직자 및 DC전환자 명부'!G14548)</f>
        <v/>
      </c>
    </row>
    <row r="14549" spans="13:13">
      <c r="M14549" s="264" t="str">
        <f>IF('(2-4) 퇴직자 및 DC전환자 명부'!G14549="","",'(2-4) 퇴직자 및 DC전환자 명부'!G14549)</f>
        <v/>
      </c>
    </row>
    <row r="14550" spans="13:13">
      <c r="M14550" s="264" t="str">
        <f>IF('(2-4) 퇴직자 및 DC전환자 명부'!G14550="","",'(2-4) 퇴직자 및 DC전환자 명부'!G14550)</f>
        <v/>
      </c>
    </row>
    <row r="14551" spans="13:13">
      <c r="M14551" s="264" t="str">
        <f>IF('(2-4) 퇴직자 및 DC전환자 명부'!G14551="","",'(2-4) 퇴직자 및 DC전환자 명부'!G14551)</f>
        <v/>
      </c>
    </row>
    <row r="14552" spans="13:13">
      <c r="M14552" s="264" t="str">
        <f>IF('(2-4) 퇴직자 및 DC전환자 명부'!G14552="","",'(2-4) 퇴직자 및 DC전환자 명부'!G14552)</f>
        <v/>
      </c>
    </row>
    <row r="14553" spans="13:13">
      <c r="M14553" s="264" t="str">
        <f>IF('(2-4) 퇴직자 및 DC전환자 명부'!G14553="","",'(2-4) 퇴직자 및 DC전환자 명부'!G14553)</f>
        <v/>
      </c>
    </row>
    <row r="14554" spans="13:13">
      <c r="M14554" s="264" t="str">
        <f>IF('(2-4) 퇴직자 및 DC전환자 명부'!G14554="","",'(2-4) 퇴직자 및 DC전환자 명부'!G14554)</f>
        <v/>
      </c>
    </row>
    <row r="14555" spans="13:13">
      <c r="M14555" s="264" t="str">
        <f>IF('(2-4) 퇴직자 및 DC전환자 명부'!G14555="","",'(2-4) 퇴직자 및 DC전환자 명부'!G14555)</f>
        <v/>
      </c>
    </row>
    <row r="14556" spans="13:13">
      <c r="M14556" s="264" t="str">
        <f>IF('(2-4) 퇴직자 및 DC전환자 명부'!G14556="","",'(2-4) 퇴직자 및 DC전환자 명부'!G14556)</f>
        <v/>
      </c>
    </row>
    <row r="14557" spans="13:13">
      <c r="M14557" s="264" t="str">
        <f>IF('(2-4) 퇴직자 및 DC전환자 명부'!G14557="","",'(2-4) 퇴직자 및 DC전환자 명부'!G14557)</f>
        <v/>
      </c>
    </row>
    <row r="14558" spans="13:13">
      <c r="M14558" s="264" t="str">
        <f>IF('(2-4) 퇴직자 및 DC전환자 명부'!G14558="","",'(2-4) 퇴직자 및 DC전환자 명부'!G14558)</f>
        <v/>
      </c>
    </row>
    <row r="14559" spans="13:13">
      <c r="M14559" s="264" t="str">
        <f>IF('(2-4) 퇴직자 및 DC전환자 명부'!G14559="","",'(2-4) 퇴직자 및 DC전환자 명부'!G14559)</f>
        <v/>
      </c>
    </row>
    <row r="14560" spans="13:13">
      <c r="M14560" s="264" t="str">
        <f>IF('(2-4) 퇴직자 및 DC전환자 명부'!G14560="","",'(2-4) 퇴직자 및 DC전환자 명부'!G14560)</f>
        <v/>
      </c>
    </row>
    <row r="14561" spans="13:13">
      <c r="M14561" s="264" t="str">
        <f>IF('(2-4) 퇴직자 및 DC전환자 명부'!G14561="","",'(2-4) 퇴직자 및 DC전환자 명부'!G14561)</f>
        <v/>
      </c>
    </row>
    <row r="14562" spans="13:13">
      <c r="M14562" s="264" t="str">
        <f>IF('(2-4) 퇴직자 및 DC전환자 명부'!G14562="","",'(2-4) 퇴직자 및 DC전환자 명부'!G14562)</f>
        <v/>
      </c>
    </row>
    <row r="14563" spans="13:13">
      <c r="M14563" s="264" t="str">
        <f>IF('(2-4) 퇴직자 및 DC전환자 명부'!G14563="","",'(2-4) 퇴직자 및 DC전환자 명부'!G14563)</f>
        <v/>
      </c>
    </row>
    <row r="14564" spans="13:13">
      <c r="M14564" s="264" t="str">
        <f>IF('(2-4) 퇴직자 및 DC전환자 명부'!G14564="","",'(2-4) 퇴직자 및 DC전환자 명부'!G14564)</f>
        <v/>
      </c>
    </row>
    <row r="14565" spans="13:13">
      <c r="M14565" s="264" t="str">
        <f>IF('(2-4) 퇴직자 및 DC전환자 명부'!G14565="","",'(2-4) 퇴직자 및 DC전환자 명부'!G14565)</f>
        <v/>
      </c>
    </row>
    <row r="14566" spans="13:13">
      <c r="M14566" s="264" t="str">
        <f>IF('(2-4) 퇴직자 및 DC전환자 명부'!G14566="","",'(2-4) 퇴직자 및 DC전환자 명부'!G14566)</f>
        <v/>
      </c>
    </row>
    <row r="14567" spans="13:13">
      <c r="M14567" s="264" t="str">
        <f>IF('(2-4) 퇴직자 및 DC전환자 명부'!G14567="","",'(2-4) 퇴직자 및 DC전환자 명부'!G14567)</f>
        <v/>
      </c>
    </row>
    <row r="14568" spans="13:13">
      <c r="M14568" s="264" t="str">
        <f>IF('(2-4) 퇴직자 및 DC전환자 명부'!G14568="","",'(2-4) 퇴직자 및 DC전환자 명부'!G14568)</f>
        <v/>
      </c>
    </row>
    <row r="14569" spans="13:13">
      <c r="M14569" s="264" t="str">
        <f>IF('(2-4) 퇴직자 및 DC전환자 명부'!G14569="","",'(2-4) 퇴직자 및 DC전환자 명부'!G14569)</f>
        <v/>
      </c>
    </row>
    <row r="14570" spans="13:13">
      <c r="M14570" s="264" t="str">
        <f>IF('(2-4) 퇴직자 및 DC전환자 명부'!G14570="","",'(2-4) 퇴직자 및 DC전환자 명부'!G14570)</f>
        <v/>
      </c>
    </row>
    <row r="14571" spans="13:13">
      <c r="M14571" s="264" t="str">
        <f>IF('(2-4) 퇴직자 및 DC전환자 명부'!G14571="","",'(2-4) 퇴직자 및 DC전환자 명부'!G14571)</f>
        <v/>
      </c>
    </row>
    <row r="14572" spans="13:13">
      <c r="M14572" s="264" t="str">
        <f>IF('(2-4) 퇴직자 및 DC전환자 명부'!G14572="","",'(2-4) 퇴직자 및 DC전환자 명부'!G14572)</f>
        <v/>
      </c>
    </row>
    <row r="14573" spans="13:13">
      <c r="M14573" s="264" t="str">
        <f>IF('(2-4) 퇴직자 및 DC전환자 명부'!G14573="","",'(2-4) 퇴직자 및 DC전환자 명부'!G14573)</f>
        <v/>
      </c>
    </row>
    <row r="14574" spans="13:13">
      <c r="M14574" s="264" t="str">
        <f>IF('(2-4) 퇴직자 및 DC전환자 명부'!G14574="","",'(2-4) 퇴직자 및 DC전환자 명부'!G14574)</f>
        <v/>
      </c>
    </row>
    <row r="14575" spans="13:13">
      <c r="M14575" s="264" t="str">
        <f>IF('(2-4) 퇴직자 및 DC전환자 명부'!G14575="","",'(2-4) 퇴직자 및 DC전환자 명부'!G14575)</f>
        <v/>
      </c>
    </row>
    <row r="14576" spans="13:13">
      <c r="M14576" s="264" t="str">
        <f>IF('(2-4) 퇴직자 및 DC전환자 명부'!G14576="","",'(2-4) 퇴직자 및 DC전환자 명부'!G14576)</f>
        <v/>
      </c>
    </row>
    <row r="14577" spans="13:13">
      <c r="M14577" s="264" t="str">
        <f>IF('(2-4) 퇴직자 및 DC전환자 명부'!G14577="","",'(2-4) 퇴직자 및 DC전환자 명부'!G14577)</f>
        <v/>
      </c>
    </row>
    <row r="14578" spans="13:13">
      <c r="M14578" s="264" t="str">
        <f>IF('(2-4) 퇴직자 및 DC전환자 명부'!G14578="","",'(2-4) 퇴직자 및 DC전환자 명부'!G14578)</f>
        <v/>
      </c>
    </row>
    <row r="14579" spans="13:13">
      <c r="M14579" s="264" t="str">
        <f>IF('(2-4) 퇴직자 및 DC전환자 명부'!G14579="","",'(2-4) 퇴직자 및 DC전환자 명부'!G14579)</f>
        <v/>
      </c>
    </row>
    <row r="14580" spans="13:13">
      <c r="M14580" s="264" t="str">
        <f>IF('(2-4) 퇴직자 및 DC전환자 명부'!G14580="","",'(2-4) 퇴직자 및 DC전환자 명부'!G14580)</f>
        <v/>
      </c>
    </row>
    <row r="14581" spans="13:13">
      <c r="M14581" s="264" t="str">
        <f>IF('(2-4) 퇴직자 및 DC전환자 명부'!G14581="","",'(2-4) 퇴직자 및 DC전환자 명부'!G14581)</f>
        <v/>
      </c>
    </row>
    <row r="14582" spans="13:13">
      <c r="M14582" s="264" t="str">
        <f>IF('(2-4) 퇴직자 및 DC전환자 명부'!G14582="","",'(2-4) 퇴직자 및 DC전환자 명부'!G14582)</f>
        <v/>
      </c>
    </row>
    <row r="14583" spans="13:13">
      <c r="M14583" s="264" t="str">
        <f>IF('(2-4) 퇴직자 및 DC전환자 명부'!G14583="","",'(2-4) 퇴직자 및 DC전환자 명부'!G14583)</f>
        <v/>
      </c>
    </row>
    <row r="14584" spans="13:13">
      <c r="M14584" s="264" t="str">
        <f>IF('(2-4) 퇴직자 및 DC전환자 명부'!G14584="","",'(2-4) 퇴직자 및 DC전환자 명부'!G14584)</f>
        <v/>
      </c>
    </row>
    <row r="14585" spans="13:13">
      <c r="M14585" s="264" t="str">
        <f>IF('(2-4) 퇴직자 및 DC전환자 명부'!G14585="","",'(2-4) 퇴직자 및 DC전환자 명부'!G14585)</f>
        <v/>
      </c>
    </row>
    <row r="14586" spans="13:13">
      <c r="M14586" s="264" t="str">
        <f>IF('(2-4) 퇴직자 및 DC전환자 명부'!G14586="","",'(2-4) 퇴직자 및 DC전환자 명부'!G14586)</f>
        <v/>
      </c>
    </row>
    <row r="14587" spans="13:13">
      <c r="M14587" s="264" t="str">
        <f>IF('(2-4) 퇴직자 및 DC전환자 명부'!G14587="","",'(2-4) 퇴직자 및 DC전환자 명부'!G14587)</f>
        <v/>
      </c>
    </row>
    <row r="14588" spans="13:13">
      <c r="M14588" s="264" t="str">
        <f>IF('(2-4) 퇴직자 및 DC전환자 명부'!G14588="","",'(2-4) 퇴직자 및 DC전환자 명부'!G14588)</f>
        <v/>
      </c>
    </row>
    <row r="14589" spans="13:13">
      <c r="M14589" s="264" t="str">
        <f>IF('(2-4) 퇴직자 및 DC전환자 명부'!G14589="","",'(2-4) 퇴직자 및 DC전환자 명부'!G14589)</f>
        <v/>
      </c>
    </row>
    <row r="14590" spans="13:13">
      <c r="M14590" s="264" t="str">
        <f>IF('(2-4) 퇴직자 및 DC전환자 명부'!G14590="","",'(2-4) 퇴직자 및 DC전환자 명부'!G14590)</f>
        <v/>
      </c>
    </row>
    <row r="14591" spans="13:13">
      <c r="M14591" s="264" t="str">
        <f>IF('(2-4) 퇴직자 및 DC전환자 명부'!G14591="","",'(2-4) 퇴직자 및 DC전환자 명부'!G14591)</f>
        <v/>
      </c>
    </row>
    <row r="14592" spans="13:13">
      <c r="M14592" s="264" t="str">
        <f>IF('(2-4) 퇴직자 및 DC전환자 명부'!G14592="","",'(2-4) 퇴직자 및 DC전환자 명부'!G14592)</f>
        <v/>
      </c>
    </row>
    <row r="14593" spans="13:13">
      <c r="M14593" s="264" t="str">
        <f>IF('(2-4) 퇴직자 및 DC전환자 명부'!G14593="","",'(2-4) 퇴직자 및 DC전환자 명부'!G14593)</f>
        <v/>
      </c>
    </row>
    <row r="14594" spans="13:13">
      <c r="M14594" s="264" t="str">
        <f>IF('(2-4) 퇴직자 및 DC전환자 명부'!G14594="","",'(2-4) 퇴직자 및 DC전환자 명부'!G14594)</f>
        <v/>
      </c>
    </row>
    <row r="14595" spans="13:13">
      <c r="M14595" s="264" t="str">
        <f>IF('(2-4) 퇴직자 및 DC전환자 명부'!G14595="","",'(2-4) 퇴직자 및 DC전환자 명부'!G14595)</f>
        <v/>
      </c>
    </row>
    <row r="14596" spans="13:13">
      <c r="M14596" s="264" t="str">
        <f>IF('(2-4) 퇴직자 및 DC전환자 명부'!G14596="","",'(2-4) 퇴직자 및 DC전환자 명부'!G14596)</f>
        <v/>
      </c>
    </row>
    <row r="14597" spans="13:13">
      <c r="M14597" s="264" t="str">
        <f>IF('(2-4) 퇴직자 및 DC전환자 명부'!G14597="","",'(2-4) 퇴직자 및 DC전환자 명부'!G14597)</f>
        <v/>
      </c>
    </row>
    <row r="14598" spans="13:13">
      <c r="M14598" s="264" t="str">
        <f>IF('(2-4) 퇴직자 및 DC전환자 명부'!G14598="","",'(2-4) 퇴직자 및 DC전환자 명부'!G14598)</f>
        <v/>
      </c>
    </row>
    <row r="14599" spans="13:13">
      <c r="M14599" s="264" t="str">
        <f>IF('(2-4) 퇴직자 및 DC전환자 명부'!G14599="","",'(2-4) 퇴직자 및 DC전환자 명부'!G14599)</f>
        <v/>
      </c>
    </row>
    <row r="14600" spans="13:13">
      <c r="M14600" s="264" t="str">
        <f>IF('(2-4) 퇴직자 및 DC전환자 명부'!G14600="","",'(2-4) 퇴직자 및 DC전환자 명부'!G14600)</f>
        <v/>
      </c>
    </row>
    <row r="14601" spans="13:13">
      <c r="M14601" s="264" t="str">
        <f>IF('(2-4) 퇴직자 및 DC전환자 명부'!G14601="","",'(2-4) 퇴직자 및 DC전환자 명부'!G14601)</f>
        <v/>
      </c>
    </row>
    <row r="14602" spans="13:13">
      <c r="M14602" s="264" t="str">
        <f>IF('(2-4) 퇴직자 및 DC전환자 명부'!G14602="","",'(2-4) 퇴직자 및 DC전환자 명부'!G14602)</f>
        <v/>
      </c>
    </row>
    <row r="14603" spans="13:13">
      <c r="M14603" s="264" t="str">
        <f>IF('(2-4) 퇴직자 및 DC전환자 명부'!G14603="","",'(2-4) 퇴직자 및 DC전환자 명부'!G14603)</f>
        <v/>
      </c>
    </row>
    <row r="14604" spans="13:13">
      <c r="M14604" s="264" t="str">
        <f>IF('(2-4) 퇴직자 및 DC전환자 명부'!G14604="","",'(2-4) 퇴직자 및 DC전환자 명부'!G14604)</f>
        <v/>
      </c>
    </row>
    <row r="14605" spans="13:13">
      <c r="M14605" s="264" t="str">
        <f>IF('(2-4) 퇴직자 및 DC전환자 명부'!G14605="","",'(2-4) 퇴직자 및 DC전환자 명부'!G14605)</f>
        <v/>
      </c>
    </row>
    <row r="14606" spans="13:13">
      <c r="M14606" s="264" t="str">
        <f>IF('(2-4) 퇴직자 및 DC전환자 명부'!G14606="","",'(2-4) 퇴직자 및 DC전환자 명부'!G14606)</f>
        <v/>
      </c>
    </row>
    <row r="14607" spans="13:13">
      <c r="M14607" s="264" t="str">
        <f>IF('(2-4) 퇴직자 및 DC전환자 명부'!G14607="","",'(2-4) 퇴직자 및 DC전환자 명부'!G14607)</f>
        <v/>
      </c>
    </row>
    <row r="14608" spans="13:13">
      <c r="M14608" s="264" t="str">
        <f>IF('(2-4) 퇴직자 및 DC전환자 명부'!G14608="","",'(2-4) 퇴직자 및 DC전환자 명부'!G14608)</f>
        <v/>
      </c>
    </row>
    <row r="14609" spans="13:13">
      <c r="M14609" s="264" t="str">
        <f>IF('(2-4) 퇴직자 및 DC전환자 명부'!G14609="","",'(2-4) 퇴직자 및 DC전환자 명부'!G14609)</f>
        <v/>
      </c>
    </row>
    <row r="14610" spans="13:13">
      <c r="M14610" s="264" t="str">
        <f>IF('(2-4) 퇴직자 및 DC전환자 명부'!G14610="","",'(2-4) 퇴직자 및 DC전환자 명부'!G14610)</f>
        <v/>
      </c>
    </row>
    <row r="14611" spans="13:13">
      <c r="M14611" s="264" t="str">
        <f>IF('(2-4) 퇴직자 및 DC전환자 명부'!G14611="","",'(2-4) 퇴직자 및 DC전환자 명부'!G14611)</f>
        <v/>
      </c>
    </row>
    <row r="14612" spans="13:13">
      <c r="M14612" s="264" t="str">
        <f>IF('(2-4) 퇴직자 및 DC전환자 명부'!G14612="","",'(2-4) 퇴직자 및 DC전환자 명부'!G14612)</f>
        <v/>
      </c>
    </row>
    <row r="14613" spans="13:13">
      <c r="M14613" s="264" t="str">
        <f>IF('(2-4) 퇴직자 및 DC전환자 명부'!G14613="","",'(2-4) 퇴직자 및 DC전환자 명부'!G14613)</f>
        <v/>
      </c>
    </row>
    <row r="14614" spans="13:13">
      <c r="M14614" s="264" t="str">
        <f>IF('(2-4) 퇴직자 및 DC전환자 명부'!G14614="","",'(2-4) 퇴직자 및 DC전환자 명부'!G14614)</f>
        <v/>
      </c>
    </row>
    <row r="14615" spans="13:13">
      <c r="M14615" s="264" t="str">
        <f>IF('(2-4) 퇴직자 및 DC전환자 명부'!G14615="","",'(2-4) 퇴직자 및 DC전환자 명부'!G14615)</f>
        <v/>
      </c>
    </row>
    <row r="14616" spans="13:13">
      <c r="M14616" s="264" t="str">
        <f>IF('(2-4) 퇴직자 및 DC전환자 명부'!G14616="","",'(2-4) 퇴직자 및 DC전환자 명부'!G14616)</f>
        <v/>
      </c>
    </row>
    <row r="14617" spans="13:13">
      <c r="M14617" s="264" t="str">
        <f>IF('(2-4) 퇴직자 및 DC전환자 명부'!G14617="","",'(2-4) 퇴직자 및 DC전환자 명부'!G14617)</f>
        <v/>
      </c>
    </row>
    <row r="14618" spans="13:13">
      <c r="M14618" s="264" t="str">
        <f>IF('(2-4) 퇴직자 및 DC전환자 명부'!G14618="","",'(2-4) 퇴직자 및 DC전환자 명부'!G14618)</f>
        <v/>
      </c>
    </row>
    <row r="14619" spans="13:13">
      <c r="M14619" s="264" t="str">
        <f>IF('(2-4) 퇴직자 및 DC전환자 명부'!G14619="","",'(2-4) 퇴직자 및 DC전환자 명부'!G14619)</f>
        <v/>
      </c>
    </row>
    <row r="14620" spans="13:13">
      <c r="M14620" s="264" t="str">
        <f>IF('(2-4) 퇴직자 및 DC전환자 명부'!G14620="","",'(2-4) 퇴직자 및 DC전환자 명부'!G14620)</f>
        <v/>
      </c>
    </row>
    <row r="14621" spans="13:13">
      <c r="M14621" s="264" t="str">
        <f>IF('(2-4) 퇴직자 및 DC전환자 명부'!G14621="","",'(2-4) 퇴직자 및 DC전환자 명부'!G14621)</f>
        <v/>
      </c>
    </row>
    <row r="14622" spans="13:13">
      <c r="M14622" s="264" t="str">
        <f>IF('(2-4) 퇴직자 및 DC전환자 명부'!G14622="","",'(2-4) 퇴직자 및 DC전환자 명부'!G14622)</f>
        <v/>
      </c>
    </row>
    <row r="14623" spans="13:13">
      <c r="M14623" s="264" t="str">
        <f>IF('(2-4) 퇴직자 및 DC전환자 명부'!G14623="","",'(2-4) 퇴직자 및 DC전환자 명부'!G14623)</f>
        <v/>
      </c>
    </row>
    <row r="14624" spans="13:13">
      <c r="M14624" s="264" t="str">
        <f>IF('(2-4) 퇴직자 및 DC전환자 명부'!G14624="","",'(2-4) 퇴직자 및 DC전환자 명부'!G14624)</f>
        <v/>
      </c>
    </row>
    <row r="14625" spans="13:13">
      <c r="M14625" s="264" t="str">
        <f>IF('(2-4) 퇴직자 및 DC전환자 명부'!G14625="","",'(2-4) 퇴직자 및 DC전환자 명부'!G14625)</f>
        <v/>
      </c>
    </row>
    <row r="14626" spans="13:13">
      <c r="M14626" s="264" t="str">
        <f>IF('(2-4) 퇴직자 및 DC전환자 명부'!G14626="","",'(2-4) 퇴직자 및 DC전환자 명부'!G14626)</f>
        <v/>
      </c>
    </row>
    <row r="14627" spans="13:13">
      <c r="M14627" s="264" t="str">
        <f>IF('(2-4) 퇴직자 및 DC전환자 명부'!G14627="","",'(2-4) 퇴직자 및 DC전환자 명부'!G14627)</f>
        <v/>
      </c>
    </row>
    <row r="14628" spans="13:13">
      <c r="M14628" s="264" t="str">
        <f>IF('(2-4) 퇴직자 및 DC전환자 명부'!G14628="","",'(2-4) 퇴직자 및 DC전환자 명부'!G14628)</f>
        <v/>
      </c>
    </row>
    <row r="14629" spans="13:13">
      <c r="M14629" s="264" t="str">
        <f>IF('(2-4) 퇴직자 및 DC전환자 명부'!G14629="","",'(2-4) 퇴직자 및 DC전환자 명부'!G14629)</f>
        <v/>
      </c>
    </row>
    <row r="14630" spans="13:13">
      <c r="M14630" s="264" t="str">
        <f>IF('(2-4) 퇴직자 및 DC전환자 명부'!G14630="","",'(2-4) 퇴직자 및 DC전환자 명부'!G14630)</f>
        <v/>
      </c>
    </row>
    <row r="14631" spans="13:13">
      <c r="M14631" s="264" t="str">
        <f>IF('(2-4) 퇴직자 및 DC전환자 명부'!G14631="","",'(2-4) 퇴직자 및 DC전환자 명부'!G14631)</f>
        <v/>
      </c>
    </row>
    <row r="14632" spans="13:13">
      <c r="M14632" s="264" t="str">
        <f>IF('(2-4) 퇴직자 및 DC전환자 명부'!G14632="","",'(2-4) 퇴직자 및 DC전환자 명부'!G14632)</f>
        <v/>
      </c>
    </row>
    <row r="14633" spans="13:13">
      <c r="M14633" s="264" t="str">
        <f>IF('(2-4) 퇴직자 및 DC전환자 명부'!G14633="","",'(2-4) 퇴직자 및 DC전환자 명부'!G14633)</f>
        <v/>
      </c>
    </row>
    <row r="14634" spans="13:13">
      <c r="M14634" s="264" t="str">
        <f>IF('(2-4) 퇴직자 및 DC전환자 명부'!G14634="","",'(2-4) 퇴직자 및 DC전환자 명부'!G14634)</f>
        <v/>
      </c>
    </row>
    <row r="14635" spans="13:13">
      <c r="M14635" s="264" t="str">
        <f>IF('(2-4) 퇴직자 및 DC전환자 명부'!G14635="","",'(2-4) 퇴직자 및 DC전환자 명부'!G14635)</f>
        <v/>
      </c>
    </row>
    <row r="14636" spans="13:13">
      <c r="M14636" s="264" t="str">
        <f>IF('(2-4) 퇴직자 및 DC전환자 명부'!G14636="","",'(2-4) 퇴직자 및 DC전환자 명부'!G14636)</f>
        <v/>
      </c>
    </row>
    <row r="14637" spans="13:13">
      <c r="M14637" s="264" t="str">
        <f>IF('(2-4) 퇴직자 및 DC전환자 명부'!G14637="","",'(2-4) 퇴직자 및 DC전환자 명부'!G14637)</f>
        <v/>
      </c>
    </row>
    <row r="14638" spans="13:13">
      <c r="M14638" s="264" t="str">
        <f>IF('(2-4) 퇴직자 및 DC전환자 명부'!G14638="","",'(2-4) 퇴직자 및 DC전환자 명부'!G14638)</f>
        <v/>
      </c>
    </row>
    <row r="14639" spans="13:13">
      <c r="M14639" s="264" t="str">
        <f>IF('(2-4) 퇴직자 및 DC전환자 명부'!G14639="","",'(2-4) 퇴직자 및 DC전환자 명부'!G14639)</f>
        <v/>
      </c>
    </row>
    <row r="14640" spans="13:13">
      <c r="M14640" s="264" t="str">
        <f>IF('(2-4) 퇴직자 및 DC전환자 명부'!G14640="","",'(2-4) 퇴직자 및 DC전환자 명부'!G14640)</f>
        <v/>
      </c>
    </row>
    <row r="14641" spans="13:13">
      <c r="M14641" s="264" t="str">
        <f>IF('(2-4) 퇴직자 및 DC전환자 명부'!G14641="","",'(2-4) 퇴직자 및 DC전환자 명부'!G14641)</f>
        <v/>
      </c>
    </row>
    <row r="14642" spans="13:13">
      <c r="M14642" s="264" t="str">
        <f>IF('(2-4) 퇴직자 및 DC전환자 명부'!G14642="","",'(2-4) 퇴직자 및 DC전환자 명부'!G14642)</f>
        <v/>
      </c>
    </row>
    <row r="14643" spans="13:13">
      <c r="M14643" s="264" t="str">
        <f>IF('(2-4) 퇴직자 및 DC전환자 명부'!G14643="","",'(2-4) 퇴직자 및 DC전환자 명부'!G14643)</f>
        <v/>
      </c>
    </row>
    <row r="14644" spans="13:13">
      <c r="M14644" s="264" t="str">
        <f>IF('(2-4) 퇴직자 및 DC전환자 명부'!G14644="","",'(2-4) 퇴직자 및 DC전환자 명부'!G14644)</f>
        <v/>
      </c>
    </row>
    <row r="14645" spans="13:13">
      <c r="M14645" s="264" t="str">
        <f>IF('(2-4) 퇴직자 및 DC전환자 명부'!G14645="","",'(2-4) 퇴직자 및 DC전환자 명부'!G14645)</f>
        <v/>
      </c>
    </row>
    <row r="14646" spans="13:13">
      <c r="M14646" s="264" t="str">
        <f>IF('(2-4) 퇴직자 및 DC전환자 명부'!G14646="","",'(2-4) 퇴직자 및 DC전환자 명부'!G14646)</f>
        <v/>
      </c>
    </row>
    <row r="14647" spans="13:13">
      <c r="M14647" s="264" t="str">
        <f>IF('(2-4) 퇴직자 및 DC전환자 명부'!G14647="","",'(2-4) 퇴직자 및 DC전환자 명부'!G14647)</f>
        <v/>
      </c>
    </row>
    <row r="14648" spans="13:13">
      <c r="M14648" s="264" t="str">
        <f>IF('(2-4) 퇴직자 및 DC전환자 명부'!G14648="","",'(2-4) 퇴직자 및 DC전환자 명부'!G14648)</f>
        <v/>
      </c>
    </row>
    <row r="14649" spans="13:13">
      <c r="M14649" s="264" t="str">
        <f>IF('(2-4) 퇴직자 및 DC전환자 명부'!G14649="","",'(2-4) 퇴직자 및 DC전환자 명부'!G14649)</f>
        <v/>
      </c>
    </row>
    <row r="14650" spans="13:13">
      <c r="M14650" s="264" t="str">
        <f>IF('(2-4) 퇴직자 및 DC전환자 명부'!G14650="","",'(2-4) 퇴직자 및 DC전환자 명부'!G14650)</f>
        <v/>
      </c>
    </row>
    <row r="14651" spans="13:13">
      <c r="M14651" s="264" t="str">
        <f>IF('(2-4) 퇴직자 및 DC전환자 명부'!G14651="","",'(2-4) 퇴직자 및 DC전환자 명부'!G14651)</f>
        <v/>
      </c>
    </row>
    <row r="14652" spans="13:13">
      <c r="M14652" s="264" t="str">
        <f>IF('(2-4) 퇴직자 및 DC전환자 명부'!G14652="","",'(2-4) 퇴직자 및 DC전환자 명부'!G14652)</f>
        <v/>
      </c>
    </row>
    <row r="14653" spans="13:13">
      <c r="M14653" s="264" t="str">
        <f>IF('(2-4) 퇴직자 및 DC전환자 명부'!G14653="","",'(2-4) 퇴직자 및 DC전환자 명부'!G14653)</f>
        <v/>
      </c>
    </row>
    <row r="14654" spans="13:13">
      <c r="M14654" s="264" t="str">
        <f>IF('(2-4) 퇴직자 및 DC전환자 명부'!G14654="","",'(2-4) 퇴직자 및 DC전환자 명부'!G14654)</f>
        <v/>
      </c>
    </row>
    <row r="14655" spans="13:13">
      <c r="M14655" s="264" t="str">
        <f>IF('(2-4) 퇴직자 및 DC전환자 명부'!G14655="","",'(2-4) 퇴직자 및 DC전환자 명부'!G14655)</f>
        <v/>
      </c>
    </row>
    <row r="14656" spans="13:13">
      <c r="M14656" s="264" t="str">
        <f>IF('(2-4) 퇴직자 및 DC전환자 명부'!G14656="","",'(2-4) 퇴직자 및 DC전환자 명부'!G14656)</f>
        <v/>
      </c>
    </row>
    <row r="14657" spans="13:13">
      <c r="M14657" s="264" t="str">
        <f>IF('(2-4) 퇴직자 및 DC전환자 명부'!G14657="","",'(2-4) 퇴직자 및 DC전환자 명부'!G14657)</f>
        <v/>
      </c>
    </row>
    <row r="14658" spans="13:13">
      <c r="M14658" s="264" t="str">
        <f>IF('(2-4) 퇴직자 및 DC전환자 명부'!G14658="","",'(2-4) 퇴직자 및 DC전환자 명부'!G14658)</f>
        <v/>
      </c>
    </row>
    <row r="14659" spans="13:13">
      <c r="M14659" s="264" t="str">
        <f>IF('(2-4) 퇴직자 및 DC전환자 명부'!G14659="","",'(2-4) 퇴직자 및 DC전환자 명부'!G14659)</f>
        <v/>
      </c>
    </row>
    <row r="14660" spans="13:13">
      <c r="M14660" s="264" t="str">
        <f>IF('(2-4) 퇴직자 및 DC전환자 명부'!G14660="","",'(2-4) 퇴직자 및 DC전환자 명부'!G14660)</f>
        <v/>
      </c>
    </row>
    <row r="14661" spans="13:13">
      <c r="M14661" s="264" t="str">
        <f>IF('(2-4) 퇴직자 및 DC전환자 명부'!G14661="","",'(2-4) 퇴직자 및 DC전환자 명부'!G14661)</f>
        <v/>
      </c>
    </row>
    <row r="14662" spans="13:13">
      <c r="M14662" s="264" t="str">
        <f>IF('(2-4) 퇴직자 및 DC전환자 명부'!G14662="","",'(2-4) 퇴직자 및 DC전환자 명부'!G14662)</f>
        <v/>
      </c>
    </row>
    <row r="14663" spans="13:13">
      <c r="M14663" s="264" t="str">
        <f>IF('(2-4) 퇴직자 및 DC전환자 명부'!G14663="","",'(2-4) 퇴직자 및 DC전환자 명부'!G14663)</f>
        <v/>
      </c>
    </row>
    <row r="14664" spans="13:13">
      <c r="M14664" s="264" t="str">
        <f>IF('(2-4) 퇴직자 및 DC전환자 명부'!G14664="","",'(2-4) 퇴직자 및 DC전환자 명부'!G14664)</f>
        <v/>
      </c>
    </row>
    <row r="14665" spans="13:13">
      <c r="M14665" s="264" t="str">
        <f>IF('(2-4) 퇴직자 및 DC전환자 명부'!G14665="","",'(2-4) 퇴직자 및 DC전환자 명부'!G14665)</f>
        <v/>
      </c>
    </row>
    <row r="14666" spans="13:13">
      <c r="M14666" s="264" t="str">
        <f>IF('(2-4) 퇴직자 및 DC전환자 명부'!G14666="","",'(2-4) 퇴직자 및 DC전환자 명부'!G14666)</f>
        <v/>
      </c>
    </row>
    <row r="14667" spans="13:13">
      <c r="M14667" s="264" t="str">
        <f>IF('(2-4) 퇴직자 및 DC전환자 명부'!G14667="","",'(2-4) 퇴직자 및 DC전환자 명부'!G14667)</f>
        <v/>
      </c>
    </row>
    <row r="14668" spans="13:13">
      <c r="M14668" s="264" t="str">
        <f>IF('(2-4) 퇴직자 및 DC전환자 명부'!G14668="","",'(2-4) 퇴직자 및 DC전환자 명부'!G14668)</f>
        <v/>
      </c>
    </row>
    <row r="14669" spans="13:13">
      <c r="M14669" s="264" t="str">
        <f>IF('(2-4) 퇴직자 및 DC전환자 명부'!G14669="","",'(2-4) 퇴직자 및 DC전환자 명부'!G14669)</f>
        <v/>
      </c>
    </row>
    <row r="14670" spans="13:13">
      <c r="M14670" s="264" t="str">
        <f>IF('(2-4) 퇴직자 및 DC전환자 명부'!G14670="","",'(2-4) 퇴직자 및 DC전환자 명부'!G14670)</f>
        <v/>
      </c>
    </row>
    <row r="14671" spans="13:13">
      <c r="M14671" s="264" t="str">
        <f>IF('(2-4) 퇴직자 및 DC전환자 명부'!G14671="","",'(2-4) 퇴직자 및 DC전환자 명부'!G14671)</f>
        <v/>
      </c>
    </row>
    <row r="14672" spans="13:13">
      <c r="M14672" s="264" t="str">
        <f>IF('(2-4) 퇴직자 및 DC전환자 명부'!G14672="","",'(2-4) 퇴직자 및 DC전환자 명부'!G14672)</f>
        <v/>
      </c>
    </row>
    <row r="14673" spans="13:13">
      <c r="M14673" s="264" t="str">
        <f>IF('(2-4) 퇴직자 및 DC전환자 명부'!G14673="","",'(2-4) 퇴직자 및 DC전환자 명부'!G14673)</f>
        <v/>
      </c>
    </row>
    <row r="14674" spans="13:13">
      <c r="M14674" s="264" t="str">
        <f>IF('(2-4) 퇴직자 및 DC전환자 명부'!G14674="","",'(2-4) 퇴직자 및 DC전환자 명부'!G14674)</f>
        <v/>
      </c>
    </row>
    <row r="14675" spans="13:13">
      <c r="M14675" s="264" t="str">
        <f>IF('(2-4) 퇴직자 및 DC전환자 명부'!G14675="","",'(2-4) 퇴직자 및 DC전환자 명부'!G14675)</f>
        <v/>
      </c>
    </row>
    <row r="14676" spans="13:13">
      <c r="M14676" s="264" t="str">
        <f>IF('(2-4) 퇴직자 및 DC전환자 명부'!G14676="","",'(2-4) 퇴직자 및 DC전환자 명부'!G14676)</f>
        <v/>
      </c>
    </row>
    <row r="14677" spans="13:13">
      <c r="M14677" s="264" t="str">
        <f>IF('(2-4) 퇴직자 및 DC전환자 명부'!G14677="","",'(2-4) 퇴직자 및 DC전환자 명부'!G14677)</f>
        <v/>
      </c>
    </row>
    <row r="14678" spans="13:13">
      <c r="M14678" s="264" t="str">
        <f>IF('(2-4) 퇴직자 및 DC전환자 명부'!G14678="","",'(2-4) 퇴직자 및 DC전환자 명부'!G14678)</f>
        <v/>
      </c>
    </row>
    <row r="14679" spans="13:13">
      <c r="M14679" s="264" t="str">
        <f>IF('(2-4) 퇴직자 및 DC전환자 명부'!G14679="","",'(2-4) 퇴직자 및 DC전환자 명부'!G14679)</f>
        <v/>
      </c>
    </row>
    <row r="14680" spans="13:13">
      <c r="M14680" s="264" t="str">
        <f>IF('(2-4) 퇴직자 및 DC전환자 명부'!G14680="","",'(2-4) 퇴직자 및 DC전환자 명부'!G14680)</f>
        <v/>
      </c>
    </row>
    <row r="14681" spans="13:13">
      <c r="M14681" s="264" t="str">
        <f>IF('(2-4) 퇴직자 및 DC전환자 명부'!G14681="","",'(2-4) 퇴직자 및 DC전환자 명부'!G14681)</f>
        <v/>
      </c>
    </row>
    <row r="14682" spans="13:13">
      <c r="M14682" s="264" t="str">
        <f>IF('(2-4) 퇴직자 및 DC전환자 명부'!G14682="","",'(2-4) 퇴직자 및 DC전환자 명부'!G14682)</f>
        <v/>
      </c>
    </row>
    <row r="14683" spans="13:13">
      <c r="M14683" s="264" t="str">
        <f>IF('(2-4) 퇴직자 및 DC전환자 명부'!G14683="","",'(2-4) 퇴직자 및 DC전환자 명부'!G14683)</f>
        <v/>
      </c>
    </row>
    <row r="14684" spans="13:13">
      <c r="M14684" s="264" t="str">
        <f>IF('(2-4) 퇴직자 및 DC전환자 명부'!G14684="","",'(2-4) 퇴직자 및 DC전환자 명부'!G14684)</f>
        <v/>
      </c>
    </row>
    <row r="14685" spans="13:13">
      <c r="M14685" s="264" t="str">
        <f>IF('(2-4) 퇴직자 및 DC전환자 명부'!G14685="","",'(2-4) 퇴직자 및 DC전환자 명부'!G14685)</f>
        <v/>
      </c>
    </row>
    <row r="14686" spans="13:13">
      <c r="M14686" s="264" t="str">
        <f>IF('(2-4) 퇴직자 및 DC전환자 명부'!G14686="","",'(2-4) 퇴직자 및 DC전환자 명부'!G14686)</f>
        <v/>
      </c>
    </row>
    <row r="14687" spans="13:13">
      <c r="M14687" s="264" t="str">
        <f>IF('(2-4) 퇴직자 및 DC전환자 명부'!G14687="","",'(2-4) 퇴직자 및 DC전환자 명부'!G14687)</f>
        <v/>
      </c>
    </row>
    <row r="14688" spans="13:13">
      <c r="M14688" s="264" t="str">
        <f>IF('(2-4) 퇴직자 및 DC전환자 명부'!G14688="","",'(2-4) 퇴직자 및 DC전환자 명부'!G14688)</f>
        <v/>
      </c>
    </row>
    <row r="14689" spans="13:13">
      <c r="M14689" s="264" t="str">
        <f>IF('(2-4) 퇴직자 및 DC전환자 명부'!G14689="","",'(2-4) 퇴직자 및 DC전환자 명부'!G14689)</f>
        <v/>
      </c>
    </row>
    <row r="14690" spans="13:13">
      <c r="M14690" s="264" t="str">
        <f>IF('(2-4) 퇴직자 및 DC전환자 명부'!G14690="","",'(2-4) 퇴직자 및 DC전환자 명부'!G14690)</f>
        <v/>
      </c>
    </row>
    <row r="14691" spans="13:13">
      <c r="M14691" s="264" t="str">
        <f>IF('(2-4) 퇴직자 및 DC전환자 명부'!G14691="","",'(2-4) 퇴직자 및 DC전환자 명부'!G14691)</f>
        <v/>
      </c>
    </row>
    <row r="14692" spans="13:13">
      <c r="M14692" s="264" t="str">
        <f>IF('(2-4) 퇴직자 및 DC전환자 명부'!G14692="","",'(2-4) 퇴직자 및 DC전환자 명부'!G14692)</f>
        <v/>
      </c>
    </row>
    <row r="14693" spans="13:13">
      <c r="M14693" s="264" t="str">
        <f>IF('(2-4) 퇴직자 및 DC전환자 명부'!G14693="","",'(2-4) 퇴직자 및 DC전환자 명부'!G14693)</f>
        <v/>
      </c>
    </row>
    <row r="14694" spans="13:13">
      <c r="M14694" s="264" t="str">
        <f>IF('(2-4) 퇴직자 및 DC전환자 명부'!G14694="","",'(2-4) 퇴직자 및 DC전환자 명부'!G14694)</f>
        <v/>
      </c>
    </row>
    <row r="14695" spans="13:13">
      <c r="M14695" s="264" t="str">
        <f>IF('(2-4) 퇴직자 및 DC전환자 명부'!G14695="","",'(2-4) 퇴직자 및 DC전환자 명부'!G14695)</f>
        <v/>
      </c>
    </row>
    <row r="14696" spans="13:13">
      <c r="M14696" s="264" t="str">
        <f>IF('(2-4) 퇴직자 및 DC전환자 명부'!G14696="","",'(2-4) 퇴직자 및 DC전환자 명부'!G14696)</f>
        <v/>
      </c>
    </row>
    <row r="14697" spans="13:13">
      <c r="M14697" s="264" t="str">
        <f>IF('(2-4) 퇴직자 및 DC전환자 명부'!G14697="","",'(2-4) 퇴직자 및 DC전환자 명부'!G14697)</f>
        <v/>
      </c>
    </row>
    <row r="14698" spans="13:13">
      <c r="M14698" s="264" t="str">
        <f>IF('(2-4) 퇴직자 및 DC전환자 명부'!G14698="","",'(2-4) 퇴직자 및 DC전환자 명부'!G14698)</f>
        <v/>
      </c>
    </row>
    <row r="14699" spans="13:13">
      <c r="M14699" s="264" t="str">
        <f>IF('(2-4) 퇴직자 및 DC전환자 명부'!G14699="","",'(2-4) 퇴직자 및 DC전환자 명부'!G14699)</f>
        <v/>
      </c>
    </row>
    <row r="14700" spans="13:13">
      <c r="M14700" s="264" t="str">
        <f>IF('(2-4) 퇴직자 및 DC전환자 명부'!G14700="","",'(2-4) 퇴직자 및 DC전환자 명부'!G14700)</f>
        <v/>
      </c>
    </row>
    <row r="14701" spans="13:13">
      <c r="M14701" s="264" t="str">
        <f>IF('(2-4) 퇴직자 및 DC전환자 명부'!G14701="","",'(2-4) 퇴직자 및 DC전환자 명부'!G14701)</f>
        <v/>
      </c>
    </row>
    <row r="14702" spans="13:13">
      <c r="M14702" s="264" t="str">
        <f>IF('(2-4) 퇴직자 및 DC전환자 명부'!G14702="","",'(2-4) 퇴직자 및 DC전환자 명부'!G14702)</f>
        <v/>
      </c>
    </row>
    <row r="14703" spans="13:13">
      <c r="M14703" s="264" t="str">
        <f>IF('(2-4) 퇴직자 및 DC전환자 명부'!G14703="","",'(2-4) 퇴직자 및 DC전환자 명부'!G14703)</f>
        <v/>
      </c>
    </row>
    <row r="14704" spans="13:13">
      <c r="M14704" s="264" t="str">
        <f>IF('(2-4) 퇴직자 및 DC전환자 명부'!G14704="","",'(2-4) 퇴직자 및 DC전환자 명부'!G14704)</f>
        <v/>
      </c>
    </row>
    <row r="14705" spans="13:13">
      <c r="M14705" s="264" t="str">
        <f>IF('(2-4) 퇴직자 및 DC전환자 명부'!G14705="","",'(2-4) 퇴직자 및 DC전환자 명부'!G14705)</f>
        <v/>
      </c>
    </row>
    <row r="14706" spans="13:13">
      <c r="M14706" s="264" t="str">
        <f>IF('(2-4) 퇴직자 및 DC전환자 명부'!G14706="","",'(2-4) 퇴직자 및 DC전환자 명부'!G14706)</f>
        <v/>
      </c>
    </row>
    <row r="14707" spans="13:13">
      <c r="M14707" s="264" t="str">
        <f>IF('(2-4) 퇴직자 및 DC전환자 명부'!G14707="","",'(2-4) 퇴직자 및 DC전환자 명부'!G14707)</f>
        <v/>
      </c>
    </row>
    <row r="14708" spans="13:13">
      <c r="M14708" s="264" t="str">
        <f>IF('(2-4) 퇴직자 및 DC전환자 명부'!G14708="","",'(2-4) 퇴직자 및 DC전환자 명부'!G14708)</f>
        <v/>
      </c>
    </row>
    <row r="14709" spans="13:13">
      <c r="M14709" s="264" t="str">
        <f>IF('(2-4) 퇴직자 및 DC전환자 명부'!G14709="","",'(2-4) 퇴직자 및 DC전환자 명부'!G14709)</f>
        <v/>
      </c>
    </row>
    <row r="14710" spans="13:13">
      <c r="M14710" s="264" t="str">
        <f>IF('(2-4) 퇴직자 및 DC전환자 명부'!G14710="","",'(2-4) 퇴직자 및 DC전환자 명부'!G14710)</f>
        <v/>
      </c>
    </row>
    <row r="14711" spans="13:13">
      <c r="M14711" s="264" t="str">
        <f>IF('(2-4) 퇴직자 및 DC전환자 명부'!G14711="","",'(2-4) 퇴직자 및 DC전환자 명부'!G14711)</f>
        <v/>
      </c>
    </row>
    <row r="14712" spans="13:13">
      <c r="M14712" s="264" t="str">
        <f>IF('(2-4) 퇴직자 및 DC전환자 명부'!G14712="","",'(2-4) 퇴직자 및 DC전환자 명부'!G14712)</f>
        <v/>
      </c>
    </row>
    <row r="14713" spans="13:13">
      <c r="M14713" s="264" t="str">
        <f>IF('(2-4) 퇴직자 및 DC전환자 명부'!G14713="","",'(2-4) 퇴직자 및 DC전환자 명부'!G14713)</f>
        <v/>
      </c>
    </row>
    <row r="14714" spans="13:13">
      <c r="M14714" s="264" t="str">
        <f>IF('(2-4) 퇴직자 및 DC전환자 명부'!G14714="","",'(2-4) 퇴직자 및 DC전환자 명부'!G14714)</f>
        <v/>
      </c>
    </row>
    <row r="14715" spans="13:13">
      <c r="M14715" s="264" t="str">
        <f>IF('(2-4) 퇴직자 및 DC전환자 명부'!G14715="","",'(2-4) 퇴직자 및 DC전환자 명부'!G14715)</f>
        <v/>
      </c>
    </row>
    <row r="14716" spans="13:13">
      <c r="M14716" s="264" t="str">
        <f>IF('(2-4) 퇴직자 및 DC전환자 명부'!G14716="","",'(2-4) 퇴직자 및 DC전환자 명부'!G14716)</f>
        <v/>
      </c>
    </row>
    <row r="14717" spans="13:13">
      <c r="M14717" s="264" t="str">
        <f>IF('(2-4) 퇴직자 및 DC전환자 명부'!G14717="","",'(2-4) 퇴직자 및 DC전환자 명부'!G14717)</f>
        <v/>
      </c>
    </row>
    <row r="14718" spans="13:13">
      <c r="M14718" s="264" t="str">
        <f>IF('(2-4) 퇴직자 및 DC전환자 명부'!G14718="","",'(2-4) 퇴직자 및 DC전환자 명부'!G14718)</f>
        <v/>
      </c>
    </row>
    <row r="14719" spans="13:13">
      <c r="M14719" s="264" t="str">
        <f>IF('(2-4) 퇴직자 및 DC전환자 명부'!G14719="","",'(2-4) 퇴직자 및 DC전환자 명부'!G14719)</f>
        <v/>
      </c>
    </row>
    <row r="14720" spans="13:13">
      <c r="M14720" s="264" t="str">
        <f>IF('(2-4) 퇴직자 및 DC전환자 명부'!G14720="","",'(2-4) 퇴직자 및 DC전환자 명부'!G14720)</f>
        <v/>
      </c>
    </row>
    <row r="14721" spans="13:13">
      <c r="M14721" s="264" t="str">
        <f>IF('(2-4) 퇴직자 및 DC전환자 명부'!G14721="","",'(2-4) 퇴직자 및 DC전환자 명부'!G14721)</f>
        <v/>
      </c>
    </row>
    <row r="14722" spans="13:13">
      <c r="M14722" s="264" t="str">
        <f>IF('(2-4) 퇴직자 및 DC전환자 명부'!G14722="","",'(2-4) 퇴직자 및 DC전환자 명부'!G14722)</f>
        <v/>
      </c>
    </row>
    <row r="14723" spans="13:13">
      <c r="M14723" s="264" t="str">
        <f>IF('(2-4) 퇴직자 및 DC전환자 명부'!G14723="","",'(2-4) 퇴직자 및 DC전환자 명부'!G14723)</f>
        <v/>
      </c>
    </row>
    <row r="14724" spans="13:13">
      <c r="M14724" s="264" t="str">
        <f>IF('(2-4) 퇴직자 및 DC전환자 명부'!G14724="","",'(2-4) 퇴직자 및 DC전환자 명부'!G14724)</f>
        <v/>
      </c>
    </row>
    <row r="14725" spans="13:13">
      <c r="M14725" s="264" t="str">
        <f>IF('(2-4) 퇴직자 및 DC전환자 명부'!G14725="","",'(2-4) 퇴직자 및 DC전환자 명부'!G14725)</f>
        <v/>
      </c>
    </row>
    <row r="14726" spans="13:13">
      <c r="M14726" s="264" t="str">
        <f>IF('(2-4) 퇴직자 및 DC전환자 명부'!G14726="","",'(2-4) 퇴직자 및 DC전환자 명부'!G14726)</f>
        <v/>
      </c>
    </row>
    <row r="14727" spans="13:13">
      <c r="M14727" s="264" t="str">
        <f>IF('(2-4) 퇴직자 및 DC전환자 명부'!G14727="","",'(2-4) 퇴직자 및 DC전환자 명부'!G14727)</f>
        <v/>
      </c>
    </row>
    <row r="14728" spans="13:13">
      <c r="M14728" s="264" t="str">
        <f>IF('(2-4) 퇴직자 및 DC전환자 명부'!G14728="","",'(2-4) 퇴직자 및 DC전환자 명부'!G14728)</f>
        <v/>
      </c>
    </row>
    <row r="14729" spans="13:13">
      <c r="M14729" s="264" t="str">
        <f>IF('(2-4) 퇴직자 및 DC전환자 명부'!G14729="","",'(2-4) 퇴직자 및 DC전환자 명부'!G14729)</f>
        <v/>
      </c>
    </row>
    <row r="14730" spans="13:13">
      <c r="M14730" s="264" t="str">
        <f>IF('(2-4) 퇴직자 및 DC전환자 명부'!G14730="","",'(2-4) 퇴직자 및 DC전환자 명부'!G14730)</f>
        <v/>
      </c>
    </row>
    <row r="14731" spans="13:13">
      <c r="M14731" s="264" t="str">
        <f>IF('(2-4) 퇴직자 및 DC전환자 명부'!G14731="","",'(2-4) 퇴직자 및 DC전환자 명부'!G14731)</f>
        <v/>
      </c>
    </row>
    <row r="14732" spans="13:13">
      <c r="M14732" s="264" t="str">
        <f>IF('(2-4) 퇴직자 및 DC전환자 명부'!G14732="","",'(2-4) 퇴직자 및 DC전환자 명부'!G14732)</f>
        <v/>
      </c>
    </row>
    <row r="14733" spans="13:13">
      <c r="M14733" s="264" t="str">
        <f>IF('(2-4) 퇴직자 및 DC전환자 명부'!G14733="","",'(2-4) 퇴직자 및 DC전환자 명부'!G14733)</f>
        <v/>
      </c>
    </row>
    <row r="14734" spans="13:13">
      <c r="M14734" s="264" t="str">
        <f>IF('(2-4) 퇴직자 및 DC전환자 명부'!G14734="","",'(2-4) 퇴직자 및 DC전환자 명부'!G14734)</f>
        <v/>
      </c>
    </row>
    <row r="14735" spans="13:13">
      <c r="M14735" s="264" t="str">
        <f>IF('(2-4) 퇴직자 및 DC전환자 명부'!G14735="","",'(2-4) 퇴직자 및 DC전환자 명부'!G14735)</f>
        <v/>
      </c>
    </row>
    <row r="14736" spans="13:13">
      <c r="M14736" s="264" t="str">
        <f>IF('(2-4) 퇴직자 및 DC전환자 명부'!G14736="","",'(2-4) 퇴직자 및 DC전환자 명부'!G14736)</f>
        <v/>
      </c>
    </row>
    <row r="14737" spans="13:13">
      <c r="M14737" s="264" t="str">
        <f>IF('(2-4) 퇴직자 및 DC전환자 명부'!G14737="","",'(2-4) 퇴직자 및 DC전환자 명부'!G14737)</f>
        <v/>
      </c>
    </row>
    <row r="14738" spans="13:13">
      <c r="M14738" s="264" t="str">
        <f>IF('(2-4) 퇴직자 및 DC전환자 명부'!G14738="","",'(2-4) 퇴직자 및 DC전환자 명부'!G14738)</f>
        <v/>
      </c>
    </row>
    <row r="14739" spans="13:13">
      <c r="M14739" s="264" t="str">
        <f>IF('(2-4) 퇴직자 및 DC전환자 명부'!G14739="","",'(2-4) 퇴직자 및 DC전환자 명부'!G14739)</f>
        <v/>
      </c>
    </row>
    <row r="14740" spans="13:13">
      <c r="M14740" s="264" t="str">
        <f>IF('(2-4) 퇴직자 및 DC전환자 명부'!G14740="","",'(2-4) 퇴직자 및 DC전환자 명부'!G14740)</f>
        <v/>
      </c>
    </row>
    <row r="14741" spans="13:13">
      <c r="M14741" s="264" t="str">
        <f>IF('(2-4) 퇴직자 및 DC전환자 명부'!G14741="","",'(2-4) 퇴직자 및 DC전환자 명부'!G14741)</f>
        <v/>
      </c>
    </row>
    <row r="14742" spans="13:13">
      <c r="M14742" s="264" t="str">
        <f>IF('(2-4) 퇴직자 및 DC전환자 명부'!G14742="","",'(2-4) 퇴직자 및 DC전환자 명부'!G14742)</f>
        <v/>
      </c>
    </row>
    <row r="14743" spans="13:13">
      <c r="M14743" s="264" t="str">
        <f>IF('(2-4) 퇴직자 및 DC전환자 명부'!G14743="","",'(2-4) 퇴직자 및 DC전환자 명부'!G14743)</f>
        <v/>
      </c>
    </row>
    <row r="14744" spans="13:13">
      <c r="M14744" s="264" t="str">
        <f>IF('(2-4) 퇴직자 및 DC전환자 명부'!G14744="","",'(2-4) 퇴직자 및 DC전환자 명부'!G14744)</f>
        <v/>
      </c>
    </row>
    <row r="14745" spans="13:13">
      <c r="M14745" s="264" t="str">
        <f>IF('(2-4) 퇴직자 및 DC전환자 명부'!G14745="","",'(2-4) 퇴직자 및 DC전환자 명부'!G14745)</f>
        <v/>
      </c>
    </row>
    <row r="14746" spans="13:13">
      <c r="M14746" s="264" t="str">
        <f>IF('(2-4) 퇴직자 및 DC전환자 명부'!G14746="","",'(2-4) 퇴직자 및 DC전환자 명부'!G14746)</f>
        <v/>
      </c>
    </row>
    <row r="14747" spans="13:13">
      <c r="M14747" s="264" t="str">
        <f>IF('(2-4) 퇴직자 및 DC전환자 명부'!G14747="","",'(2-4) 퇴직자 및 DC전환자 명부'!G14747)</f>
        <v/>
      </c>
    </row>
    <row r="14748" spans="13:13">
      <c r="M14748" s="264" t="str">
        <f>IF('(2-4) 퇴직자 및 DC전환자 명부'!G14748="","",'(2-4) 퇴직자 및 DC전환자 명부'!G14748)</f>
        <v/>
      </c>
    </row>
    <row r="14749" spans="13:13">
      <c r="M14749" s="264" t="str">
        <f>IF('(2-4) 퇴직자 및 DC전환자 명부'!G14749="","",'(2-4) 퇴직자 및 DC전환자 명부'!G14749)</f>
        <v/>
      </c>
    </row>
    <row r="14750" spans="13:13">
      <c r="M14750" s="264" t="str">
        <f>IF('(2-4) 퇴직자 및 DC전환자 명부'!G14750="","",'(2-4) 퇴직자 및 DC전환자 명부'!G14750)</f>
        <v/>
      </c>
    </row>
    <row r="14751" spans="13:13">
      <c r="M14751" s="264" t="str">
        <f>IF('(2-4) 퇴직자 및 DC전환자 명부'!G14751="","",'(2-4) 퇴직자 및 DC전환자 명부'!G14751)</f>
        <v/>
      </c>
    </row>
    <row r="14752" spans="13:13">
      <c r="M14752" s="264" t="str">
        <f>IF('(2-4) 퇴직자 및 DC전환자 명부'!G14752="","",'(2-4) 퇴직자 및 DC전환자 명부'!G14752)</f>
        <v/>
      </c>
    </row>
    <row r="14753" spans="13:13">
      <c r="M14753" s="264" t="str">
        <f>IF('(2-4) 퇴직자 및 DC전환자 명부'!G14753="","",'(2-4) 퇴직자 및 DC전환자 명부'!G14753)</f>
        <v/>
      </c>
    </row>
    <row r="14754" spans="13:13">
      <c r="M14754" s="264" t="str">
        <f>IF('(2-4) 퇴직자 및 DC전환자 명부'!G14754="","",'(2-4) 퇴직자 및 DC전환자 명부'!G14754)</f>
        <v/>
      </c>
    </row>
    <row r="14755" spans="13:13">
      <c r="M14755" s="264" t="str">
        <f>IF('(2-4) 퇴직자 및 DC전환자 명부'!G14755="","",'(2-4) 퇴직자 및 DC전환자 명부'!G14755)</f>
        <v/>
      </c>
    </row>
    <row r="14756" spans="13:13">
      <c r="M14756" s="264" t="str">
        <f>IF('(2-4) 퇴직자 및 DC전환자 명부'!G14756="","",'(2-4) 퇴직자 및 DC전환자 명부'!G14756)</f>
        <v/>
      </c>
    </row>
    <row r="14757" spans="13:13">
      <c r="M14757" s="264" t="str">
        <f>IF('(2-4) 퇴직자 및 DC전환자 명부'!G14757="","",'(2-4) 퇴직자 및 DC전환자 명부'!G14757)</f>
        <v/>
      </c>
    </row>
    <row r="14758" spans="13:13">
      <c r="M14758" s="264" t="str">
        <f>IF('(2-4) 퇴직자 및 DC전환자 명부'!G14758="","",'(2-4) 퇴직자 및 DC전환자 명부'!G14758)</f>
        <v/>
      </c>
    </row>
    <row r="14759" spans="13:13">
      <c r="M14759" s="264" t="str">
        <f>IF('(2-4) 퇴직자 및 DC전환자 명부'!G14759="","",'(2-4) 퇴직자 및 DC전환자 명부'!G14759)</f>
        <v/>
      </c>
    </row>
    <row r="14760" spans="13:13">
      <c r="M14760" s="264" t="str">
        <f>IF('(2-4) 퇴직자 및 DC전환자 명부'!G14760="","",'(2-4) 퇴직자 및 DC전환자 명부'!G14760)</f>
        <v/>
      </c>
    </row>
    <row r="14761" spans="13:13">
      <c r="M14761" s="264" t="str">
        <f>IF('(2-4) 퇴직자 및 DC전환자 명부'!G14761="","",'(2-4) 퇴직자 및 DC전환자 명부'!G14761)</f>
        <v/>
      </c>
    </row>
    <row r="14762" spans="13:13">
      <c r="M14762" s="264" t="str">
        <f>IF('(2-4) 퇴직자 및 DC전환자 명부'!G14762="","",'(2-4) 퇴직자 및 DC전환자 명부'!G14762)</f>
        <v/>
      </c>
    </row>
    <row r="14763" spans="13:13">
      <c r="M14763" s="264" t="str">
        <f>IF('(2-4) 퇴직자 및 DC전환자 명부'!G14763="","",'(2-4) 퇴직자 및 DC전환자 명부'!G14763)</f>
        <v/>
      </c>
    </row>
    <row r="14764" spans="13:13">
      <c r="M14764" s="264" t="str">
        <f>IF('(2-4) 퇴직자 및 DC전환자 명부'!G14764="","",'(2-4) 퇴직자 및 DC전환자 명부'!G14764)</f>
        <v/>
      </c>
    </row>
    <row r="14765" spans="13:13">
      <c r="M14765" s="264" t="str">
        <f>IF('(2-4) 퇴직자 및 DC전환자 명부'!G14765="","",'(2-4) 퇴직자 및 DC전환자 명부'!G14765)</f>
        <v/>
      </c>
    </row>
    <row r="14766" spans="13:13">
      <c r="M14766" s="264" t="str">
        <f>IF('(2-4) 퇴직자 및 DC전환자 명부'!G14766="","",'(2-4) 퇴직자 및 DC전환자 명부'!G14766)</f>
        <v/>
      </c>
    </row>
    <row r="14767" spans="13:13">
      <c r="M14767" s="264" t="str">
        <f>IF('(2-4) 퇴직자 및 DC전환자 명부'!G14767="","",'(2-4) 퇴직자 및 DC전환자 명부'!G14767)</f>
        <v/>
      </c>
    </row>
    <row r="14768" spans="13:13">
      <c r="M14768" s="264" t="str">
        <f>IF('(2-4) 퇴직자 및 DC전환자 명부'!G14768="","",'(2-4) 퇴직자 및 DC전환자 명부'!G14768)</f>
        <v/>
      </c>
    </row>
    <row r="14769" spans="13:13">
      <c r="M14769" s="264" t="str">
        <f>IF('(2-4) 퇴직자 및 DC전환자 명부'!G14769="","",'(2-4) 퇴직자 및 DC전환자 명부'!G14769)</f>
        <v/>
      </c>
    </row>
    <row r="14770" spans="13:13">
      <c r="M14770" s="264" t="str">
        <f>IF('(2-4) 퇴직자 및 DC전환자 명부'!G14770="","",'(2-4) 퇴직자 및 DC전환자 명부'!G14770)</f>
        <v/>
      </c>
    </row>
    <row r="14771" spans="13:13">
      <c r="M14771" s="264" t="str">
        <f>IF('(2-4) 퇴직자 및 DC전환자 명부'!G14771="","",'(2-4) 퇴직자 및 DC전환자 명부'!G14771)</f>
        <v/>
      </c>
    </row>
    <row r="14772" spans="13:13">
      <c r="M14772" s="264" t="str">
        <f>IF('(2-4) 퇴직자 및 DC전환자 명부'!G14772="","",'(2-4) 퇴직자 및 DC전환자 명부'!G14772)</f>
        <v/>
      </c>
    </row>
    <row r="14773" spans="13:13">
      <c r="M14773" s="264" t="str">
        <f>IF('(2-4) 퇴직자 및 DC전환자 명부'!G14773="","",'(2-4) 퇴직자 및 DC전환자 명부'!G14773)</f>
        <v/>
      </c>
    </row>
    <row r="14774" spans="13:13">
      <c r="M14774" s="264" t="str">
        <f>IF('(2-4) 퇴직자 및 DC전환자 명부'!G14774="","",'(2-4) 퇴직자 및 DC전환자 명부'!G14774)</f>
        <v/>
      </c>
    </row>
    <row r="14775" spans="13:13">
      <c r="M14775" s="264" t="str">
        <f>IF('(2-4) 퇴직자 및 DC전환자 명부'!G14775="","",'(2-4) 퇴직자 및 DC전환자 명부'!G14775)</f>
        <v/>
      </c>
    </row>
    <row r="14776" spans="13:13">
      <c r="M14776" s="264" t="str">
        <f>IF('(2-4) 퇴직자 및 DC전환자 명부'!G14776="","",'(2-4) 퇴직자 및 DC전환자 명부'!G14776)</f>
        <v/>
      </c>
    </row>
    <row r="14777" spans="13:13">
      <c r="M14777" s="264" t="str">
        <f>IF('(2-4) 퇴직자 및 DC전환자 명부'!G14777="","",'(2-4) 퇴직자 및 DC전환자 명부'!G14777)</f>
        <v/>
      </c>
    </row>
    <row r="14778" spans="13:13">
      <c r="M14778" s="264" t="str">
        <f>IF('(2-4) 퇴직자 및 DC전환자 명부'!G14778="","",'(2-4) 퇴직자 및 DC전환자 명부'!G14778)</f>
        <v/>
      </c>
    </row>
    <row r="14779" spans="13:13">
      <c r="M14779" s="264" t="str">
        <f>IF('(2-4) 퇴직자 및 DC전환자 명부'!G14779="","",'(2-4) 퇴직자 및 DC전환자 명부'!G14779)</f>
        <v/>
      </c>
    </row>
    <row r="14780" spans="13:13">
      <c r="M14780" s="264" t="str">
        <f>IF('(2-4) 퇴직자 및 DC전환자 명부'!G14780="","",'(2-4) 퇴직자 및 DC전환자 명부'!G14780)</f>
        <v/>
      </c>
    </row>
    <row r="14781" spans="13:13">
      <c r="M14781" s="264" t="str">
        <f>IF('(2-4) 퇴직자 및 DC전환자 명부'!G14781="","",'(2-4) 퇴직자 및 DC전환자 명부'!G14781)</f>
        <v/>
      </c>
    </row>
    <row r="14782" spans="13:13">
      <c r="M14782" s="264" t="str">
        <f>IF('(2-4) 퇴직자 및 DC전환자 명부'!G14782="","",'(2-4) 퇴직자 및 DC전환자 명부'!G14782)</f>
        <v/>
      </c>
    </row>
    <row r="14783" spans="13:13">
      <c r="M14783" s="264" t="str">
        <f>IF('(2-4) 퇴직자 및 DC전환자 명부'!G14783="","",'(2-4) 퇴직자 및 DC전환자 명부'!G14783)</f>
        <v/>
      </c>
    </row>
    <row r="14784" spans="13:13">
      <c r="M14784" s="264" t="str">
        <f>IF('(2-4) 퇴직자 및 DC전환자 명부'!G14784="","",'(2-4) 퇴직자 및 DC전환자 명부'!G14784)</f>
        <v/>
      </c>
    </row>
    <row r="14785" spans="13:13">
      <c r="M14785" s="264" t="str">
        <f>IF('(2-4) 퇴직자 및 DC전환자 명부'!G14785="","",'(2-4) 퇴직자 및 DC전환자 명부'!G14785)</f>
        <v/>
      </c>
    </row>
    <row r="14786" spans="13:13">
      <c r="M14786" s="264" t="str">
        <f>IF('(2-4) 퇴직자 및 DC전환자 명부'!G14786="","",'(2-4) 퇴직자 및 DC전환자 명부'!G14786)</f>
        <v/>
      </c>
    </row>
    <row r="14787" spans="13:13">
      <c r="M14787" s="264" t="str">
        <f>IF('(2-4) 퇴직자 및 DC전환자 명부'!G14787="","",'(2-4) 퇴직자 및 DC전환자 명부'!G14787)</f>
        <v/>
      </c>
    </row>
    <row r="14788" spans="13:13">
      <c r="M14788" s="264" t="str">
        <f>IF('(2-4) 퇴직자 및 DC전환자 명부'!G14788="","",'(2-4) 퇴직자 및 DC전환자 명부'!G14788)</f>
        <v/>
      </c>
    </row>
    <row r="14789" spans="13:13">
      <c r="M14789" s="264" t="str">
        <f>IF('(2-4) 퇴직자 및 DC전환자 명부'!G14789="","",'(2-4) 퇴직자 및 DC전환자 명부'!G14789)</f>
        <v/>
      </c>
    </row>
    <row r="14790" spans="13:13">
      <c r="M14790" s="264" t="str">
        <f>IF('(2-4) 퇴직자 및 DC전환자 명부'!G14790="","",'(2-4) 퇴직자 및 DC전환자 명부'!G14790)</f>
        <v/>
      </c>
    </row>
    <row r="14791" spans="13:13">
      <c r="M14791" s="264" t="str">
        <f>IF('(2-4) 퇴직자 및 DC전환자 명부'!G14791="","",'(2-4) 퇴직자 및 DC전환자 명부'!G14791)</f>
        <v/>
      </c>
    </row>
    <row r="14792" spans="13:13">
      <c r="M14792" s="264" t="str">
        <f>IF('(2-4) 퇴직자 및 DC전환자 명부'!G14792="","",'(2-4) 퇴직자 및 DC전환자 명부'!G14792)</f>
        <v/>
      </c>
    </row>
    <row r="14793" spans="13:13">
      <c r="M14793" s="264" t="str">
        <f>IF('(2-4) 퇴직자 및 DC전환자 명부'!G14793="","",'(2-4) 퇴직자 및 DC전환자 명부'!G14793)</f>
        <v/>
      </c>
    </row>
    <row r="14794" spans="13:13">
      <c r="M14794" s="264" t="str">
        <f>IF('(2-4) 퇴직자 및 DC전환자 명부'!G14794="","",'(2-4) 퇴직자 및 DC전환자 명부'!G14794)</f>
        <v/>
      </c>
    </row>
    <row r="14795" spans="13:13">
      <c r="M14795" s="264" t="str">
        <f>IF('(2-4) 퇴직자 및 DC전환자 명부'!G14795="","",'(2-4) 퇴직자 및 DC전환자 명부'!G14795)</f>
        <v/>
      </c>
    </row>
    <row r="14796" spans="13:13">
      <c r="M14796" s="264" t="str">
        <f>IF('(2-4) 퇴직자 및 DC전환자 명부'!G14796="","",'(2-4) 퇴직자 및 DC전환자 명부'!G14796)</f>
        <v/>
      </c>
    </row>
    <row r="14797" spans="13:13">
      <c r="M14797" s="264" t="str">
        <f>IF('(2-4) 퇴직자 및 DC전환자 명부'!G14797="","",'(2-4) 퇴직자 및 DC전환자 명부'!G14797)</f>
        <v/>
      </c>
    </row>
    <row r="14798" spans="13:13">
      <c r="M14798" s="264" t="str">
        <f>IF('(2-4) 퇴직자 및 DC전환자 명부'!G14798="","",'(2-4) 퇴직자 및 DC전환자 명부'!G14798)</f>
        <v/>
      </c>
    </row>
    <row r="14799" spans="13:13">
      <c r="M14799" s="264" t="str">
        <f>IF('(2-4) 퇴직자 및 DC전환자 명부'!G14799="","",'(2-4) 퇴직자 및 DC전환자 명부'!G14799)</f>
        <v/>
      </c>
    </row>
    <row r="14800" spans="13:13">
      <c r="M14800" s="264" t="str">
        <f>IF('(2-4) 퇴직자 및 DC전환자 명부'!G14800="","",'(2-4) 퇴직자 및 DC전환자 명부'!G14800)</f>
        <v/>
      </c>
    </row>
    <row r="14801" spans="13:13">
      <c r="M14801" s="264" t="str">
        <f>IF('(2-4) 퇴직자 및 DC전환자 명부'!G14801="","",'(2-4) 퇴직자 및 DC전환자 명부'!G14801)</f>
        <v/>
      </c>
    </row>
    <row r="14802" spans="13:13">
      <c r="M14802" s="264" t="str">
        <f>IF('(2-4) 퇴직자 및 DC전환자 명부'!G14802="","",'(2-4) 퇴직자 및 DC전환자 명부'!G14802)</f>
        <v/>
      </c>
    </row>
    <row r="14803" spans="13:13">
      <c r="M14803" s="264" t="str">
        <f>IF('(2-4) 퇴직자 및 DC전환자 명부'!G14803="","",'(2-4) 퇴직자 및 DC전환자 명부'!G14803)</f>
        <v/>
      </c>
    </row>
    <row r="14804" spans="13:13">
      <c r="M14804" s="264" t="str">
        <f>IF('(2-4) 퇴직자 및 DC전환자 명부'!G14804="","",'(2-4) 퇴직자 및 DC전환자 명부'!G14804)</f>
        <v/>
      </c>
    </row>
    <row r="14805" spans="13:13">
      <c r="M14805" s="264" t="str">
        <f>IF('(2-4) 퇴직자 및 DC전환자 명부'!G14805="","",'(2-4) 퇴직자 및 DC전환자 명부'!G14805)</f>
        <v/>
      </c>
    </row>
    <row r="14806" spans="13:13">
      <c r="M14806" s="264" t="str">
        <f>IF('(2-4) 퇴직자 및 DC전환자 명부'!G14806="","",'(2-4) 퇴직자 및 DC전환자 명부'!G14806)</f>
        <v/>
      </c>
    </row>
    <row r="14807" spans="13:13">
      <c r="M14807" s="264" t="str">
        <f>IF('(2-4) 퇴직자 및 DC전환자 명부'!G14807="","",'(2-4) 퇴직자 및 DC전환자 명부'!G14807)</f>
        <v/>
      </c>
    </row>
    <row r="14808" spans="13:13">
      <c r="M14808" s="264" t="str">
        <f>IF('(2-4) 퇴직자 및 DC전환자 명부'!G14808="","",'(2-4) 퇴직자 및 DC전환자 명부'!G14808)</f>
        <v/>
      </c>
    </row>
    <row r="14809" spans="13:13">
      <c r="M14809" s="264" t="str">
        <f>IF('(2-4) 퇴직자 및 DC전환자 명부'!G14809="","",'(2-4) 퇴직자 및 DC전환자 명부'!G14809)</f>
        <v/>
      </c>
    </row>
    <row r="14810" spans="13:13">
      <c r="M14810" s="264" t="str">
        <f>IF('(2-4) 퇴직자 및 DC전환자 명부'!G14810="","",'(2-4) 퇴직자 및 DC전환자 명부'!G14810)</f>
        <v/>
      </c>
    </row>
    <row r="14811" spans="13:13">
      <c r="M14811" s="264" t="str">
        <f>IF('(2-4) 퇴직자 및 DC전환자 명부'!G14811="","",'(2-4) 퇴직자 및 DC전환자 명부'!G14811)</f>
        <v/>
      </c>
    </row>
    <row r="14812" spans="13:13">
      <c r="M14812" s="264" t="str">
        <f>IF('(2-4) 퇴직자 및 DC전환자 명부'!G14812="","",'(2-4) 퇴직자 및 DC전환자 명부'!G14812)</f>
        <v/>
      </c>
    </row>
    <row r="14813" spans="13:13">
      <c r="M14813" s="264" t="str">
        <f>IF('(2-4) 퇴직자 및 DC전환자 명부'!G14813="","",'(2-4) 퇴직자 및 DC전환자 명부'!G14813)</f>
        <v/>
      </c>
    </row>
    <row r="14814" spans="13:13">
      <c r="M14814" s="264" t="str">
        <f>IF('(2-4) 퇴직자 및 DC전환자 명부'!G14814="","",'(2-4) 퇴직자 및 DC전환자 명부'!G14814)</f>
        <v/>
      </c>
    </row>
    <row r="14815" spans="13:13">
      <c r="M14815" s="264" t="str">
        <f>IF('(2-4) 퇴직자 및 DC전환자 명부'!G14815="","",'(2-4) 퇴직자 및 DC전환자 명부'!G14815)</f>
        <v/>
      </c>
    </row>
    <row r="14816" spans="13:13">
      <c r="M14816" s="264" t="str">
        <f>IF('(2-4) 퇴직자 및 DC전환자 명부'!G14816="","",'(2-4) 퇴직자 및 DC전환자 명부'!G14816)</f>
        <v/>
      </c>
    </row>
    <row r="14817" spans="13:13">
      <c r="M14817" s="264" t="str">
        <f>IF('(2-4) 퇴직자 및 DC전환자 명부'!G14817="","",'(2-4) 퇴직자 및 DC전환자 명부'!G14817)</f>
        <v/>
      </c>
    </row>
    <row r="14818" spans="13:13">
      <c r="M14818" s="264" t="str">
        <f>IF('(2-4) 퇴직자 및 DC전환자 명부'!G14818="","",'(2-4) 퇴직자 및 DC전환자 명부'!G14818)</f>
        <v/>
      </c>
    </row>
    <row r="14819" spans="13:13">
      <c r="M14819" s="264" t="str">
        <f>IF('(2-4) 퇴직자 및 DC전환자 명부'!G14819="","",'(2-4) 퇴직자 및 DC전환자 명부'!G14819)</f>
        <v/>
      </c>
    </row>
    <row r="14820" spans="13:13">
      <c r="M14820" s="264" t="str">
        <f>IF('(2-4) 퇴직자 및 DC전환자 명부'!G14820="","",'(2-4) 퇴직자 및 DC전환자 명부'!G14820)</f>
        <v/>
      </c>
    </row>
    <row r="14821" spans="13:13">
      <c r="M14821" s="264" t="str">
        <f>IF('(2-4) 퇴직자 및 DC전환자 명부'!G14821="","",'(2-4) 퇴직자 및 DC전환자 명부'!G14821)</f>
        <v/>
      </c>
    </row>
    <row r="14822" spans="13:13">
      <c r="M14822" s="264" t="str">
        <f>IF('(2-4) 퇴직자 및 DC전환자 명부'!G14822="","",'(2-4) 퇴직자 및 DC전환자 명부'!G14822)</f>
        <v/>
      </c>
    </row>
    <row r="14823" spans="13:13">
      <c r="M14823" s="264" t="str">
        <f>IF('(2-4) 퇴직자 및 DC전환자 명부'!G14823="","",'(2-4) 퇴직자 및 DC전환자 명부'!G14823)</f>
        <v/>
      </c>
    </row>
    <row r="14824" spans="13:13">
      <c r="M14824" s="264" t="str">
        <f>IF('(2-4) 퇴직자 및 DC전환자 명부'!G14824="","",'(2-4) 퇴직자 및 DC전환자 명부'!G14824)</f>
        <v/>
      </c>
    </row>
    <row r="14825" spans="13:13">
      <c r="M14825" s="264" t="str">
        <f>IF('(2-4) 퇴직자 및 DC전환자 명부'!G14825="","",'(2-4) 퇴직자 및 DC전환자 명부'!G14825)</f>
        <v/>
      </c>
    </row>
    <row r="14826" spans="13:13">
      <c r="M14826" s="264" t="str">
        <f>IF('(2-4) 퇴직자 및 DC전환자 명부'!G14826="","",'(2-4) 퇴직자 및 DC전환자 명부'!G14826)</f>
        <v/>
      </c>
    </row>
    <row r="14827" spans="13:13">
      <c r="M14827" s="264" t="str">
        <f>IF('(2-4) 퇴직자 및 DC전환자 명부'!G14827="","",'(2-4) 퇴직자 및 DC전환자 명부'!G14827)</f>
        <v/>
      </c>
    </row>
    <row r="14828" spans="13:13">
      <c r="M14828" s="264" t="str">
        <f>IF('(2-4) 퇴직자 및 DC전환자 명부'!G14828="","",'(2-4) 퇴직자 및 DC전환자 명부'!G14828)</f>
        <v/>
      </c>
    </row>
    <row r="14829" spans="13:13">
      <c r="M14829" s="264" t="str">
        <f>IF('(2-4) 퇴직자 및 DC전환자 명부'!G14829="","",'(2-4) 퇴직자 및 DC전환자 명부'!G14829)</f>
        <v/>
      </c>
    </row>
    <row r="14830" spans="13:13">
      <c r="M14830" s="264" t="str">
        <f>IF('(2-4) 퇴직자 및 DC전환자 명부'!G14830="","",'(2-4) 퇴직자 및 DC전환자 명부'!G14830)</f>
        <v/>
      </c>
    </row>
    <row r="14831" spans="13:13">
      <c r="M14831" s="264" t="str">
        <f>IF('(2-4) 퇴직자 및 DC전환자 명부'!G14831="","",'(2-4) 퇴직자 및 DC전환자 명부'!G14831)</f>
        <v/>
      </c>
    </row>
    <row r="14832" spans="13:13">
      <c r="M14832" s="264" t="str">
        <f>IF('(2-4) 퇴직자 및 DC전환자 명부'!G14832="","",'(2-4) 퇴직자 및 DC전환자 명부'!G14832)</f>
        <v/>
      </c>
    </row>
    <row r="14833" spans="13:13">
      <c r="M14833" s="264" t="str">
        <f>IF('(2-4) 퇴직자 및 DC전환자 명부'!G14833="","",'(2-4) 퇴직자 및 DC전환자 명부'!G14833)</f>
        <v/>
      </c>
    </row>
    <row r="14834" spans="13:13">
      <c r="M14834" s="264" t="str">
        <f>IF('(2-4) 퇴직자 및 DC전환자 명부'!G14834="","",'(2-4) 퇴직자 및 DC전환자 명부'!G14834)</f>
        <v/>
      </c>
    </row>
    <row r="14835" spans="13:13">
      <c r="M14835" s="264" t="str">
        <f>IF('(2-4) 퇴직자 및 DC전환자 명부'!G14835="","",'(2-4) 퇴직자 및 DC전환자 명부'!G14835)</f>
        <v/>
      </c>
    </row>
    <row r="14836" spans="13:13">
      <c r="M14836" s="264" t="str">
        <f>IF('(2-4) 퇴직자 및 DC전환자 명부'!G14836="","",'(2-4) 퇴직자 및 DC전환자 명부'!G14836)</f>
        <v/>
      </c>
    </row>
    <row r="14837" spans="13:13">
      <c r="M14837" s="264" t="str">
        <f>IF('(2-4) 퇴직자 및 DC전환자 명부'!G14837="","",'(2-4) 퇴직자 및 DC전환자 명부'!G14837)</f>
        <v/>
      </c>
    </row>
    <row r="14838" spans="13:13">
      <c r="M14838" s="264" t="str">
        <f>IF('(2-4) 퇴직자 및 DC전환자 명부'!G14838="","",'(2-4) 퇴직자 및 DC전환자 명부'!G14838)</f>
        <v/>
      </c>
    </row>
    <row r="14839" spans="13:13">
      <c r="M14839" s="264" t="str">
        <f>IF('(2-4) 퇴직자 및 DC전환자 명부'!G14839="","",'(2-4) 퇴직자 및 DC전환자 명부'!G14839)</f>
        <v/>
      </c>
    </row>
    <row r="14840" spans="13:13">
      <c r="M14840" s="264" t="str">
        <f>IF('(2-4) 퇴직자 및 DC전환자 명부'!G14840="","",'(2-4) 퇴직자 및 DC전환자 명부'!G14840)</f>
        <v/>
      </c>
    </row>
    <row r="14841" spans="13:13">
      <c r="M14841" s="264" t="str">
        <f>IF('(2-4) 퇴직자 및 DC전환자 명부'!G14841="","",'(2-4) 퇴직자 및 DC전환자 명부'!G14841)</f>
        <v/>
      </c>
    </row>
    <row r="14842" spans="13:13">
      <c r="M14842" s="264" t="str">
        <f>IF('(2-4) 퇴직자 및 DC전환자 명부'!G14842="","",'(2-4) 퇴직자 및 DC전환자 명부'!G14842)</f>
        <v/>
      </c>
    </row>
    <row r="14843" spans="13:13">
      <c r="M14843" s="264" t="str">
        <f>IF('(2-4) 퇴직자 및 DC전환자 명부'!G14843="","",'(2-4) 퇴직자 및 DC전환자 명부'!G14843)</f>
        <v/>
      </c>
    </row>
    <row r="14844" spans="13:13">
      <c r="M14844" s="264" t="str">
        <f>IF('(2-4) 퇴직자 및 DC전환자 명부'!G14844="","",'(2-4) 퇴직자 및 DC전환자 명부'!G14844)</f>
        <v/>
      </c>
    </row>
    <row r="14845" spans="13:13">
      <c r="M14845" s="264" t="str">
        <f>IF('(2-4) 퇴직자 및 DC전환자 명부'!G14845="","",'(2-4) 퇴직자 및 DC전환자 명부'!G14845)</f>
        <v/>
      </c>
    </row>
    <row r="14846" spans="13:13">
      <c r="M14846" s="264" t="str">
        <f>IF('(2-4) 퇴직자 및 DC전환자 명부'!G14846="","",'(2-4) 퇴직자 및 DC전환자 명부'!G14846)</f>
        <v/>
      </c>
    </row>
    <row r="14847" spans="13:13">
      <c r="M14847" s="264" t="str">
        <f>IF('(2-4) 퇴직자 및 DC전환자 명부'!G14847="","",'(2-4) 퇴직자 및 DC전환자 명부'!G14847)</f>
        <v/>
      </c>
    </row>
    <row r="14848" spans="13:13">
      <c r="M14848" s="264" t="str">
        <f>IF('(2-4) 퇴직자 및 DC전환자 명부'!G14848="","",'(2-4) 퇴직자 및 DC전환자 명부'!G14848)</f>
        <v/>
      </c>
    </row>
    <row r="14849" spans="13:13">
      <c r="M14849" s="264" t="str">
        <f>IF('(2-4) 퇴직자 및 DC전환자 명부'!G14849="","",'(2-4) 퇴직자 및 DC전환자 명부'!G14849)</f>
        <v/>
      </c>
    </row>
    <row r="14850" spans="13:13">
      <c r="M14850" s="264" t="str">
        <f>IF('(2-4) 퇴직자 및 DC전환자 명부'!G14850="","",'(2-4) 퇴직자 및 DC전환자 명부'!G14850)</f>
        <v/>
      </c>
    </row>
    <row r="14851" spans="13:13">
      <c r="M14851" s="264" t="str">
        <f>IF('(2-4) 퇴직자 및 DC전환자 명부'!G14851="","",'(2-4) 퇴직자 및 DC전환자 명부'!G14851)</f>
        <v/>
      </c>
    </row>
    <row r="14852" spans="13:13">
      <c r="M14852" s="264" t="str">
        <f>IF('(2-4) 퇴직자 및 DC전환자 명부'!G14852="","",'(2-4) 퇴직자 및 DC전환자 명부'!G14852)</f>
        <v/>
      </c>
    </row>
    <row r="14853" spans="13:13">
      <c r="M14853" s="264" t="str">
        <f>IF('(2-4) 퇴직자 및 DC전환자 명부'!G14853="","",'(2-4) 퇴직자 및 DC전환자 명부'!G14853)</f>
        <v/>
      </c>
    </row>
    <row r="14854" spans="13:13">
      <c r="M14854" s="264" t="str">
        <f>IF('(2-4) 퇴직자 및 DC전환자 명부'!G14854="","",'(2-4) 퇴직자 및 DC전환자 명부'!G14854)</f>
        <v/>
      </c>
    </row>
    <row r="14855" spans="13:13">
      <c r="M14855" s="264" t="str">
        <f>IF('(2-4) 퇴직자 및 DC전환자 명부'!G14855="","",'(2-4) 퇴직자 및 DC전환자 명부'!G14855)</f>
        <v/>
      </c>
    </row>
    <row r="14856" spans="13:13">
      <c r="M14856" s="264" t="str">
        <f>IF('(2-4) 퇴직자 및 DC전환자 명부'!G14856="","",'(2-4) 퇴직자 및 DC전환자 명부'!G14856)</f>
        <v/>
      </c>
    </row>
    <row r="14857" spans="13:13">
      <c r="M14857" s="264" t="str">
        <f>IF('(2-4) 퇴직자 및 DC전환자 명부'!G14857="","",'(2-4) 퇴직자 및 DC전환자 명부'!G14857)</f>
        <v/>
      </c>
    </row>
    <row r="14858" spans="13:13">
      <c r="M14858" s="264" t="str">
        <f>IF('(2-4) 퇴직자 및 DC전환자 명부'!G14858="","",'(2-4) 퇴직자 및 DC전환자 명부'!G14858)</f>
        <v/>
      </c>
    </row>
    <row r="14859" spans="13:13">
      <c r="M14859" s="264" t="str">
        <f>IF('(2-4) 퇴직자 및 DC전환자 명부'!G14859="","",'(2-4) 퇴직자 및 DC전환자 명부'!G14859)</f>
        <v/>
      </c>
    </row>
    <row r="14860" spans="13:13">
      <c r="M14860" s="264" t="str">
        <f>IF('(2-4) 퇴직자 및 DC전환자 명부'!G14860="","",'(2-4) 퇴직자 및 DC전환자 명부'!G14860)</f>
        <v/>
      </c>
    </row>
    <row r="14861" spans="13:13">
      <c r="M14861" s="264" t="str">
        <f>IF('(2-4) 퇴직자 및 DC전환자 명부'!G14861="","",'(2-4) 퇴직자 및 DC전환자 명부'!G14861)</f>
        <v/>
      </c>
    </row>
    <row r="14862" spans="13:13">
      <c r="M14862" s="264" t="str">
        <f>IF('(2-4) 퇴직자 및 DC전환자 명부'!G14862="","",'(2-4) 퇴직자 및 DC전환자 명부'!G14862)</f>
        <v/>
      </c>
    </row>
    <row r="14863" spans="13:13">
      <c r="M14863" s="264" t="str">
        <f>IF('(2-4) 퇴직자 및 DC전환자 명부'!G14863="","",'(2-4) 퇴직자 및 DC전환자 명부'!G14863)</f>
        <v/>
      </c>
    </row>
    <row r="14864" spans="13:13">
      <c r="M14864" s="264" t="str">
        <f>IF('(2-4) 퇴직자 및 DC전환자 명부'!G14864="","",'(2-4) 퇴직자 및 DC전환자 명부'!G14864)</f>
        <v/>
      </c>
    </row>
    <row r="14865" spans="13:13">
      <c r="M14865" s="264" t="str">
        <f>IF('(2-4) 퇴직자 및 DC전환자 명부'!G14865="","",'(2-4) 퇴직자 및 DC전환자 명부'!G14865)</f>
        <v/>
      </c>
    </row>
    <row r="14866" spans="13:13">
      <c r="M14866" s="264" t="str">
        <f>IF('(2-4) 퇴직자 및 DC전환자 명부'!G14866="","",'(2-4) 퇴직자 및 DC전환자 명부'!G14866)</f>
        <v/>
      </c>
    </row>
    <row r="14867" spans="13:13">
      <c r="M14867" s="264" t="str">
        <f>IF('(2-4) 퇴직자 및 DC전환자 명부'!G14867="","",'(2-4) 퇴직자 및 DC전환자 명부'!G14867)</f>
        <v/>
      </c>
    </row>
    <row r="14868" spans="13:13">
      <c r="M14868" s="264" t="str">
        <f>IF('(2-4) 퇴직자 및 DC전환자 명부'!G14868="","",'(2-4) 퇴직자 및 DC전환자 명부'!G14868)</f>
        <v/>
      </c>
    </row>
    <row r="14869" spans="13:13">
      <c r="M14869" s="264" t="str">
        <f>IF('(2-4) 퇴직자 및 DC전환자 명부'!G14869="","",'(2-4) 퇴직자 및 DC전환자 명부'!G14869)</f>
        <v/>
      </c>
    </row>
    <row r="14870" spans="13:13">
      <c r="M14870" s="264" t="str">
        <f>IF('(2-4) 퇴직자 및 DC전환자 명부'!G14870="","",'(2-4) 퇴직자 및 DC전환자 명부'!G14870)</f>
        <v/>
      </c>
    </row>
    <row r="14871" spans="13:13">
      <c r="M14871" s="264" t="str">
        <f>IF('(2-4) 퇴직자 및 DC전환자 명부'!G14871="","",'(2-4) 퇴직자 및 DC전환자 명부'!G14871)</f>
        <v/>
      </c>
    </row>
    <row r="14872" spans="13:13">
      <c r="M14872" s="264" t="str">
        <f>IF('(2-4) 퇴직자 및 DC전환자 명부'!G14872="","",'(2-4) 퇴직자 및 DC전환자 명부'!G14872)</f>
        <v/>
      </c>
    </row>
    <row r="14873" spans="13:13">
      <c r="M14873" s="264" t="str">
        <f>IF('(2-4) 퇴직자 및 DC전환자 명부'!G14873="","",'(2-4) 퇴직자 및 DC전환자 명부'!G14873)</f>
        <v/>
      </c>
    </row>
    <row r="14874" spans="13:13">
      <c r="M14874" s="264" t="str">
        <f>IF('(2-4) 퇴직자 및 DC전환자 명부'!G14874="","",'(2-4) 퇴직자 및 DC전환자 명부'!G14874)</f>
        <v/>
      </c>
    </row>
    <row r="14875" spans="13:13">
      <c r="M14875" s="264" t="str">
        <f>IF('(2-4) 퇴직자 및 DC전환자 명부'!G14875="","",'(2-4) 퇴직자 및 DC전환자 명부'!G14875)</f>
        <v/>
      </c>
    </row>
    <row r="14876" spans="13:13">
      <c r="M14876" s="264" t="str">
        <f>IF('(2-4) 퇴직자 및 DC전환자 명부'!G14876="","",'(2-4) 퇴직자 및 DC전환자 명부'!G14876)</f>
        <v/>
      </c>
    </row>
    <row r="14877" spans="13:13">
      <c r="M14877" s="264" t="str">
        <f>IF('(2-4) 퇴직자 및 DC전환자 명부'!G14877="","",'(2-4) 퇴직자 및 DC전환자 명부'!G14877)</f>
        <v/>
      </c>
    </row>
    <row r="14878" spans="13:13">
      <c r="M14878" s="264" t="str">
        <f>IF('(2-4) 퇴직자 및 DC전환자 명부'!G14878="","",'(2-4) 퇴직자 및 DC전환자 명부'!G14878)</f>
        <v/>
      </c>
    </row>
    <row r="14879" spans="13:13">
      <c r="M14879" s="264" t="str">
        <f>IF('(2-4) 퇴직자 및 DC전환자 명부'!G14879="","",'(2-4) 퇴직자 및 DC전환자 명부'!G14879)</f>
        <v/>
      </c>
    </row>
    <row r="14880" spans="13:13">
      <c r="M14880" s="264" t="str">
        <f>IF('(2-4) 퇴직자 및 DC전환자 명부'!G14880="","",'(2-4) 퇴직자 및 DC전환자 명부'!G14880)</f>
        <v/>
      </c>
    </row>
    <row r="14881" spans="13:13">
      <c r="M14881" s="264" t="str">
        <f>IF('(2-4) 퇴직자 및 DC전환자 명부'!G14881="","",'(2-4) 퇴직자 및 DC전환자 명부'!G14881)</f>
        <v/>
      </c>
    </row>
    <row r="14882" spans="13:13">
      <c r="M14882" s="264" t="str">
        <f>IF('(2-4) 퇴직자 및 DC전환자 명부'!G14882="","",'(2-4) 퇴직자 및 DC전환자 명부'!G14882)</f>
        <v/>
      </c>
    </row>
    <row r="14883" spans="13:13">
      <c r="M14883" s="264" t="str">
        <f>IF('(2-4) 퇴직자 및 DC전환자 명부'!G14883="","",'(2-4) 퇴직자 및 DC전환자 명부'!G14883)</f>
        <v/>
      </c>
    </row>
    <row r="14884" spans="13:13">
      <c r="M14884" s="264" t="str">
        <f>IF('(2-4) 퇴직자 및 DC전환자 명부'!G14884="","",'(2-4) 퇴직자 및 DC전환자 명부'!G14884)</f>
        <v/>
      </c>
    </row>
    <row r="14885" spans="13:13">
      <c r="M14885" s="264" t="str">
        <f>IF('(2-4) 퇴직자 및 DC전환자 명부'!G14885="","",'(2-4) 퇴직자 및 DC전환자 명부'!G14885)</f>
        <v/>
      </c>
    </row>
    <row r="14886" spans="13:13">
      <c r="M14886" s="264" t="str">
        <f>IF('(2-4) 퇴직자 및 DC전환자 명부'!G14886="","",'(2-4) 퇴직자 및 DC전환자 명부'!G14886)</f>
        <v/>
      </c>
    </row>
    <row r="14887" spans="13:13">
      <c r="M14887" s="264" t="str">
        <f>IF('(2-4) 퇴직자 및 DC전환자 명부'!G14887="","",'(2-4) 퇴직자 및 DC전환자 명부'!G14887)</f>
        <v/>
      </c>
    </row>
    <row r="14888" spans="13:13">
      <c r="M14888" s="264" t="str">
        <f>IF('(2-4) 퇴직자 및 DC전환자 명부'!G14888="","",'(2-4) 퇴직자 및 DC전환자 명부'!G14888)</f>
        <v/>
      </c>
    </row>
    <row r="14889" spans="13:13">
      <c r="M14889" s="264" t="str">
        <f>IF('(2-4) 퇴직자 및 DC전환자 명부'!G14889="","",'(2-4) 퇴직자 및 DC전환자 명부'!G14889)</f>
        <v/>
      </c>
    </row>
    <row r="14890" spans="13:13">
      <c r="M14890" s="264" t="str">
        <f>IF('(2-4) 퇴직자 및 DC전환자 명부'!G14890="","",'(2-4) 퇴직자 및 DC전환자 명부'!G14890)</f>
        <v/>
      </c>
    </row>
    <row r="14891" spans="13:13">
      <c r="M14891" s="264" t="str">
        <f>IF('(2-4) 퇴직자 및 DC전환자 명부'!G14891="","",'(2-4) 퇴직자 및 DC전환자 명부'!G14891)</f>
        <v/>
      </c>
    </row>
    <row r="14892" spans="13:13">
      <c r="M14892" s="264" t="str">
        <f>IF('(2-4) 퇴직자 및 DC전환자 명부'!G14892="","",'(2-4) 퇴직자 및 DC전환자 명부'!G14892)</f>
        <v/>
      </c>
    </row>
    <row r="14893" spans="13:13">
      <c r="M14893" s="264" t="str">
        <f>IF('(2-4) 퇴직자 및 DC전환자 명부'!G14893="","",'(2-4) 퇴직자 및 DC전환자 명부'!G14893)</f>
        <v/>
      </c>
    </row>
    <row r="14894" spans="13:13">
      <c r="M14894" s="264" t="str">
        <f>IF('(2-4) 퇴직자 및 DC전환자 명부'!G14894="","",'(2-4) 퇴직자 및 DC전환자 명부'!G14894)</f>
        <v/>
      </c>
    </row>
    <row r="14895" spans="13:13">
      <c r="M14895" s="264" t="str">
        <f>IF('(2-4) 퇴직자 및 DC전환자 명부'!G14895="","",'(2-4) 퇴직자 및 DC전환자 명부'!G14895)</f>
        <v/>
      </c>
    </row>
    <row r="14896" spans="13:13">
      <c r="M14896" s="264" t="str">
        <f>IF('(2-4) 퇴직자 및 DC전환자 명부'!G14896="","",'(2-4) 퇴직자 및 DC전환자 명부'!G14896)</f>
        <v/>
      </c>
    </row>
    <row r="14897" spans="13:13">
      <c r="M14897" s="264" t="str">
        <f>IF('(2-4) 퇴직자 및 DC전환자 명부'!G14897="","",'(2-4) 퇴직자 및 DC전환자 명부'!G14897)</f>
        <v/>
      </c>
    </row>
    <row r="14898" spans="13:13">
      <c r="M14898" s="264" t="str">
        <f>IF('(2-4) 퇴직자 및 DC전환자 명부'!G14898="","",'(2-4) 퇴직자 및 DC전환자 명부'!G14898)</f>
        <v/>
      </c>
    </row>
    <row r="14899" spans="13:13">
      <c r="M14899" s="264" t="str">
        <f>IF('(2-4) 퇴직자 및 DC전환자 명부'!G14899="","",'(2-4) 퇴직자 및 DC전환자 명부'!G14899)</f>
        <v/>
      </c>
    </row>
    <row r="14900" spans="13:13">
      <c r="M14900" s="264" t="str">
        <f>IF('(2-4) 퇴직자 및 DC전환자 명부'!G14900="","",'(2-4) 퇴직자 및 DC전환자 명부'!G14900)</f>
        <v/>
      </c>
    </row>
    <row r="14901" spans="13:13">
      <c r="M14901" s="264" t="str">
        <f>IF('(2-4) 퇴직자 및 DC전환자 명부'!G14901="","",'(2-4) 퇴직자 및 DC전환자 명부'!G14901)</f>
        <v/>
      </c>
    </row>
    <row r="14902" spans="13:13">
      <c r="M14902" s="264" t="str">
        <f>IF('(2-4) 퇴직자 및 DC전환자 명부'!G14902="","",'(2-4) 퇴직자 및 DC전환자 명부'!G14902)</f>
        <v/>
      </c>
    </row>
    <row r="14903" spans="13:13">
      <c r="M14903" s="264" t="str">
        <f>IF('(2-4) 퇴직자 및 DC전환자 명부'!G14903="","",'(2-4) 퇴직자 및 DC전환자 명부'!G14903)</f>
        <v/>
      </c>
    </row>
    <row r="14904" spans="13:13">
      <c r="M14904" s="264" t="str">
        <f>IF('(2-4) 퇴직자 및 DC전환자 명부'!G14904="","",'(2-4) 퇴직자 및 DC전환자 명부'!G14904)</f>
        <v/>
      </c>
    </row>
    <row r="14905" spans="13:13">
      <c r="M14905" s="264" t="str">
        <f>IF('(2-4) 퇴직자 및 DC전환자 명부'!G14905="","",'(2-4) 퇴직자 및 DC전환자 명부'!G14905)</f>
        <v/>
      </c>
    </row>
    <row r="14906" spans="13:13">
      <c r="M14906" s="264" t="str">
        <f>IF('(2-4) 퇴직자 및 DC전환자 명부'!G14906="","",'(2-4) 퇴직자 및 DC전환자 명부'!G14906)</f>
        <v/>
      </c>
    </row>
    <row r="14907" spans="13:13">
      <c r="M14907" s="264" t="str">
        <f>IF('(2-4) 퇴직자 및 DC전환자 명부'!G14907="","",'(2-4) 퇴직자 및 DC전환자 명부'!G14907)</f>
        <v/>
      </c>
    </row>
    <row r="14908" spans="13:13">
      <c r="M14908" s="264" t="str">
        <f>IF('(2-4) 퇴직자 및 DC전환자 명부'!G14908="","",'(2-4) 퇴직자 및 DC전환자 명부'!G14908)</f>
        <v/>
      </c>
    </row>
    <row r="14909" spans="13:13">
      <c r="M14909" s="264" t="str">
        <f>IF('(2-4) 퇴직자 및 DC전환자 명부'!G14909="","",'(2-4) 퇴직자 및 DC전환자 명부'!G14909)</f>
        <v/>
      </c>
    </row>
    <row r="14910" spans="13:13">
      <c r="M14910" s="264" t="str">
        <f>IF('(2-4) 퇴직자 및 DC전환자 명부'!G14910="","",'(2-4) 퇴직자 및 DC전환자 명부'!G14910)</f>
        <v/>
      </c>
    </row>
    <row r="14911" spans="13:13">
      <c r="M14911" s="264" t="str">
        <f>IF('(2-4) 퇴직자 및 DC전환자 명부'!G14911="","",'(2-4) 퇴직자 및 DC전환자 명부'!G14911)</f>
        <v/>
      </c>
    </row>
    <row r="14912" spans="13:13">
      <c r="M14912" s="264" t="str">
        <f>IF('(2-4) 퇴직자 및 DC전환자 명부'!G14912="","",'(2-4) 퇴직자 및 DC전환자 명부'!G14912)</f>
        <v/>
      </c>
    </row>
    <row r="14913" spans="13:13">
      <c r="M14913" s="264" t="str">
        <f>IF('(2-4) 퇴직자 및 DC전환자 명부'!G14913="","",'(2-4) 퇴직자 및 DC전환자 명부'!G14913)</f>
        <v/>
      </c>
    </row>
    <row r="14914" spans="13:13">
      <c r="M14914" s="264" t="str">
        <f>IF('(2-4) 퇴직자 및 DC전환자 명부'!G14914="","",'(2-4) 퇴직자 및 DC전환자 명부'!G14914)</f>
        <v/>
      </c>
    </row>
    <row r="14915" spans="13:13">
      <c r="M14915" s="264" t="str">
        <f>IF('(2-4) 퇴직자 및 DC전환자 명부'!G14915="","",'(2-4) 퇴직자 및 DC전환자 명부'!G14915)</f>
        <v/>
      </c>
    </row>
    <row r="14916" spans="13:13">
      <c r="M14916" s="264" t="str">
        <f>IF('(2-4) 퇴직자 및 DC전환자 명부'!G14916="","",'(2-4) 퇴직자 및 DC전환자 명부'!G14916)</f>
        <v/>
      </c>
    </row>
    <row r="14917" spans="13:13">
      <c r="M14917" s="264" t="str">
        <f>IF('(2-4) 퇴직자 및 DC전환자 명부'!G14917="","",'(2-4) 퇴직자 및 DC전환자 명부'!G14917)</f>
        <v/>
      </c>
    </row>
    <row r="14918" spans="13:13">
      <c r="M14918" s="264" t="str">
        <f>IF('(2-4) 퇴직자 및 DC전환자 명부'!G14918="","",'(2-4) 퇴직자 및 DC전환자 명부'!G14918)</f>
        <v/>
      </c>
    </row>
    <row r="14919" spans="13:13">
      <c r="M14919" s="264" t="str">
        <f>IF('(2-4) 퇴직자 및 DC전환자 명부'!G14919="","",'(2-4) 퇴직자 및 DC전환자 명부'!G14919)</f>
        <v/>
      </c>
    </row>
    <row r="14920" spans="13:13">
      <c r="M14920" s="264" t="str">
        <f>IF('(2-4) 퇴직자 및 DC전환자 명부'!G14920="","",'(2-4) 퇴직자 및 DC전환자 명부'!G14920)</f>
        <v/>
      </c>
    </row>
    <row r="14921" spans="13:13">
      <c r="M14921" s="264" t="str">
        <f>IF('(2-4) 퇴직자 및 DC전환자 명부'!G14921="","",'(2-4) 퇴직자 및 DC전환자 명부'!G14921)</f>
        <v/>
      </c>
    </row>
    <row r="14922" spans="13:13">
      <c r="M14922" s="264" t="str">
        <f>IF('(2-4) 퇴직자 및 DC전환자 명부'!G14922="","",'(2-4) 퇴직자 및 DC전환자 명부'!G14922)</f>
        <v/>
      </c>
    </row>
    <row r="14923" spans="13:13">
      <c r="M14923" s="264" t="str">
        <f>IF('(2-4) 퇴직자 및 DC전환자 명부'!G14923="","",'(2-4) 퇴직자 및 DC전환자 명부'!G14923)</f>
        <v/>
      </c>
    </row>
    <row r="14924" spans="13:13">
      <c r="M14924" s="264" t="str">
        <f>IF('(2-4) 퇴직자 및 DC전환자 명부'!G14924="","",'(2-4) 퇴직자 및 DC전환자 명부'!G14924)</f>
        <v/>
      </c>
    </row>
    <row r="14925" spans="13:13">
      <c r="M14925" s="264" t="str">
        <f>IF('(2-4) 퇴직자 및 DC전환자 명부'!G14925="","",'(2-4) 퇴직자 및 DC전환자 명부'!G14925)</f>
        <v/>
      </c>
    </row>
    <row r="14926" spans="13:13">
      <c r="M14926" s="264" t="str">
        <f>IF('(2-4) 퇴직자 및 DC전환자 명부'!G14926="","",'(2-4) 퇴직자 및 DC전환자 명부'!G14926)</f>
        <v/>
      </c>
    </row>
    <row r="14927" spans="13:13">
      <c r="M14927" s="264" t="str">
        <f>IF('(2-4) 퇴직자 및 DC전환자 명부'!G14927="","",'(2-4) 퇴직자 및 DC전환자 명부'!G14927)</f>
        <v/>
      </c>
    </row>
    <row r="14928" spans="13:13">
      <c r="M14928" s="264" t="str">
        <f>IF('(2-4) 퇴직자 및 DC전환자 명부'!G14928="","",'(2-4) 퇴직자 및 DC전환자 명부'!G14928)</f>
        <v/>
      </c>
    </row>
    <row r="14929" spans="13:13">
      <c r="M14929" s="264" t="str">
        <f>IF('(2-4) 퇴직자 및 DC전환자 명부'!G14929="","",'(2-4) 퇴직자 및 DC전환자 명부'!G14929)</f>
        <v/>
      </c>
    </row>
    <row r="14930" spans="13:13">
      <c r="M14930" s="264" t="str">
        <f>IF('(2-4) 퇴직자 및 DC전환자 명부'!G14930="","",'(2-4) 퇴직자 및 DC전환자 명부'!G14930)</f>
        <v/>
      </c>
    </row>
    <row r="14931" spans="13:13">
      <c r="M14931" s="264" t="str">
        <f>IF('(2-4) 퇴직자 및 DC전환자 명부'!G14931="","",'(2-4) 퇴직자 및 DC전환자 명부'!G14931)</f>
        <v/>
      </c>
    </row>
    <row r="14932" spans="13:13">
      <c r="M14932" s="264" t="str">
        <f>IF('(2-4) 퇴직자 및 DC전환자 명부'!G14932="","",'(2-4) 퇴직자 및 DC전환자 명부'!G14932)</f>
        <v/>
      </c>
    </row>
    <row r="14933" spans="13:13">
      <c r="M14933" s="264" t="str">
        <f>IF('(2-4) 퇴직자 및 DC전환자 명부'!G14933="","",'(2-4) 퇴직자 및 DC전환자 명부'!G14933)</f>
        <v/>
      </c>
    </row>
    <row r="14934" spans="13:13">
      <c r="M14934" s="264" t="str">
        <f>IF('(2-4) 퇴직자 및 DC전환자 명부'!G14934="","",'(2-4) 퇴직자 및 DC전환자 명부'!G14934)</f>
        <v/>
      </c>
    </row>
    <row r="14935" spans="13:13">
      <c r="M14935" s="264" t="str">
        <f>IF('(2-4) 퇴직자 및 DC전환자 명부'!G14935="","",'(2-4) 퇴직자 및 DC전환자 명부'!G14935)</f>
        <v/>
      </c>
    </row>
    <row r="14936" spans="13:13">
      <c r="M14936" s="264" t="str">
        <f>IF('(2-4) 퇴직자 및 DC전환자 명부'!G14936="","",'(2-4) 퇴직자 및 DC전환자 명부'!G14936)</f>
        <v/>
      </c>
    </row>
    <row r="14937" spans="13:13">
      <c r="M14937" s="264" t="str">
        <f>IF('(2-4) 퇴직자 및 DC전환자 명부'!G14937="","",'(2-4) 퇴직자 및 DC전환자 명부'!G14937)</f>
        <v/>
      </c>
    </row>
    <row r="14938" spans="13:13">
      <c r="M14938" s="264" t="str">
        <f>IF('(2-4) 퇴직자 및 DC전환자 명부'!G14938="","",'(2-4) 퇴직자 및 DC전환자 명부'!G14938)</f>
        <v/>
      </c>
    </row>
    <row r="14939" spans="13:13">
      <c r="M14939" s="264" t="str">
        <f>IF('(2-4) 퇴직자 및 DC전환자 명부'!G14939="","",'(2-4) 퇴직자 및 DC전환자 명부'!G14939)</f>
        <v/>
      </c>
    </row>
    <row r="14940" spans="13:13">
      <c r="M14940" s="264" t="str">
        <f>IF('(2-4) 퇴직자 및 DC전환자 명부'!G14940="","",'(2-4) 퇴직자 및 DC전환자 명부'!G14940)</f>
        <v/>
      </c>
    </row>
    <row r="14941" spans="13:13">
      <c r="M14941" s="264" t="str">
        <f>IF('(2-4) 퇴직자 및 DC전환자 명부'!G14941="","",'(2-4) 퇴직자 및 DC전환자 명부'!G14941)</f>
        <v/>
      </c>
    </row>
    <row r="14942" spans="13:13">
      <c r="M14942" s="264" t="str">
        <f>IF('(2-4) 퇴직자 및 DC전환자 명부'!G14942="","",'(2-4) 퇴직자 및 DC전환자 명부'!G14942)</f>
        <v/>
      </c>
    </row>
    <row r="14943" spans="13:13">
      <c r="M14943" s="264" t="str">
        <f>IF('(2-4) 퇴직자 및 DC전환자 명부'!G14943="","",'(2-4) 퇴직자 및 DC전환자 명부'!G14943)</f>
        <v/>
      </c>
    </row>
    <row r="14944" spans="13:13">
      <c r="M14944" s="264" t="str">
        <f>IF('(2-4) 퇴직자 및 DC전환자 명부'!G14944="","",'(2-4) 퇴직자 및 DC전환자 명부'!G14944)</f>
        <v/>
      </c>
    </row>
    <row r="14945" spans="13:13">
      <c r="M14945" s="264" t="str">
        <f>IF('(2-4) 퇴직자 및 DC전환자 명부'!G14945="","",'(2-4) 퇴직자 및 DC전환자 명부'!G14945)</f>
        <v/>
      </c>
    </row>
    <row r="14946" spans="13:13">
      <c r="M14946" s="264" t="str">
        <f>IF('(2-4) 퇴직자 및 DC전환자 명부'!G14946="","",'(2-4) 퇴직자 및 DC전환자 명부'!G14946)</f>
        <v/>
      </c>
    </row>
    <row r="14947" spans="13:13">
      <c r="M14947" s="264" t="str">
        <f>IF('(2-4) 퇴직자 및 DC전환자 명부'!G14947="","",'(2-4) 퇴직자 및 DC전환자 명부'!G14947)</f>
        <v/>
      </c>
    </row>
    <row r="14948" spans="13:13">
      <c r="M14948" s="264" t="str">
        <f>IF('(2-4) 퇴직자 및 DC전환자 명부'!G14948="","",'(2-4) 퇴직자 및 DC전환자 명부'!G14948)</f>
        <v/>
      </c>
    </row>
    <row r="14949" spans="13:13">
      <c r="M14949" s="264" t="str">
        <f>IF('(2-4) 퇴직자 및 DC전환자 명부'!G14949="","",'(2-4) 퇴직자 및 DC전환자 명부'!G14949)</f>
        <v/>
      </c>
    </row>
    <row r="14950" spans="13:13">
      <c r="M14950" s="264" t="str">
        <f>IF('(2-4) 퇴직자 및 DC전환자 명부'!G14950="","",'(2-4) 퇴직자 및 DC전환자 명부'!G14950)</f>
        <v/>
      </c>
    </row>
    <row r="14951" spans="13:13">
      <c r="M14951" s="264" t="str">
        <f>IF('(2-4) 퇴직자 및 DC전환자 명부'!G14951="","",'(2-4) 퇴직자 및 DC전환자 명부'!G14951)</f>
        <v/>
      </c>
    </row>
    <row r="14952" spans="13:13">
      <c r="M14952" s="264" t="str">
        <f>IF('(2-4) 퇴직자 및 DC전환자 명부'!G14952="","",'(2-4) 퇴직자 및 DC전환자 명부'!G14952)</f>
        <v/>
      </c>
    </row>
    <row r="14953" spans="13:13">
      <c r="M14953" s="264" t="str">
        <f>IF('(2-4) 퇴직자 및 DC전환자 명부'!G14953="","",'(2-4) 퇴직자 및 DC전환자 명부'!G14953)</f>
        <v/>
      </c>
    </row>
    <row r="14954" spans="13:13">
      <c r="M14954" s="264" t="str">
        <f>IF('(2-4) 퇴직자 및 DC전환자 명부'!G14954="","",'(2-4) 퇴직자 및 DC전환자 명부'!G14954)</f>
        <v/>
      </c>
    </row>
    <row r="14955" spans="13:13">
      <c r="M14955" s="264" t="str">
        <f>IF('(2-4) 퇴직자 및 DC전환자 명부'!G14955="","",'(2-4) 퇴직자 및 DC전환자 명부'!G14955)</f>
        <v/>
      </c>
    </row>
    <row r="14956" spans="13:13">
      <c r="M14956" s="264" t="str">
        <f>IF('(2-4) 퇴직자 및 DC전환자 명부'!G14956="","",'(2-4) 퇴직자 및 DC전환자 명부'!G14956)</f>
        <v/>
      </c>
    </row>
    <row r="14957" spans="13:13">
      <c r="M14957" s="264" t="str">
        <f>IF('(2-4) 퇴직자 및 DC전환자 명부'!G14957="","",'(2-4) 퇴직자 및 DC전환자 명부'!G14957)</f>
        <v/>
      </c>
    </row>
    <row r="14958" spans="13:13">
      <c r="M14958" s="264" t="str">
        <f>IF('(2-4) 퇴직자 및 DC전환자 명부'!G14958="","",'(2-4) 퇴직자 및 DC전환자 명부'!G14958)</f>
        <v/>
      </c>
    </row>
    <row r="14959" spans="13:13">
      <c r="M14959" s="264" t="str">
        <f>IF('(2-4) 퇴직자 및 DC전환자 명부'!G14959="","",'(2-4) 퇴직자 및 DC전환자 명부'!G14959)</f>
        <v/>
      </c>
    </row>
    <row r="14960" spans="13:13">
      <c r="M14960" s="264" t="str">
        <f>IF('(2-4) 퇴직자 및 DC전환자 명부'!G14960="","",'(2-4) 퇴직자 및 DC전환자 명부'!G14960)</f>
        <v/>
      </c>
    </row>
    <row r="14961" spans="13:13">
      <c r="M14961" s="264" t="str">
        <f>IF('(2-4) 퇴직자 및 DC전환자 명부'!G14961="","",'(2-4) 퇴직자 및 DC전환자 명부'!G14961)</f>
        <v/>
      </c>
    </row>
    <row r="14962" spans="13:13">
      <c r="M14962" s="264" t="str">
        <f>IF('(2-4) 퇴직자 및 DC전환자 명부'!G14962="","",'(2-4) 퇴직자 및 DC전환자 명부'!G14962)</f>
        <v/>
      </c>
    </row>
    <row r="14963" spans="13:13">
      <c r="M14963" s="264" t="str">
        <f>IF('(2-4) 퇴직자 및 DC전환자 명부'!G14963="","",'(2-4) 퇴직자 및 DC전환자 명부'!G14963)</f>
        <v/>
      </c>
    </row>
    <row r="14964" spans="13:13">
      <c r="M14964" s="264" t="str">
        <f>IF('(2-4) 퇴직자 및 DC전환자 명부'!G14964="","",'(2-4) 퇴직자 및 DC전환자 명부'!G14964)</f>
        <v/>
      </c>
    </row>
    <row r="14965" spans="13:13">
      <c r="M14965" s="264" t="str">
        <f>IF('(2-4) 퇴직자 및 DC전환자 명부'!G14965="","",'(2-4) 퇴직자 및 DC전환자 명부'!G14965)</f>
        <v/>
      </c>
    </row>
    <row r="14966" spans="13:13">
      <c r="M14966" s="264" t="str">
        <f>IF('(2-4) 퇴직자 및 DC전환자 명부'!G14966="","",'(2-4) 퇴직자 및 DC전환자 명부'!G14966)</f>
        <v/>
      </c>
    </row>
    <row r="14967" spans="13:13">
      <c r="M14967" s="264" t="str">
        <f>IF('(2-4) 퇴직자 및 DC전환자 명부'!G14967="","",'(2-4) 퇴직자 및 DC전환자 명부'!G14967)</f>
        <v/>
      </c>
    </row>
    <row r="14968" spans="13:13">
      <c r="M14968" s="264" t="str">
        <f>IF('(2-4) 퇴직자 및 DC전환자 명부'!G14968="","",'(2-4) 퇴직자 및 DC전환자 명부'!G14968)</f>
        <v/>
      </c>
    </row>
    <row r="14969" spans="13:13">
      <c r="M14969" s="264" t="str">
        <f>IF('(2-4) 퇴직자 및 DC전환자 명부'!G14969="","",'(2-4) 퇴직자 및 DC전환자 명부'!G14969)</f>
        <v/>
      </c>
    </row>
    <row r="14970" spans="13:13">
      <c r="M14970" s="264" t="str">
        <f>IF('(2-4) 퇴직자 및 DC전환자 명부'!G14970="","",'(2-4) 퇴직자 및 DC전환자 명부'!G14970)</f>
        <v/>
      </c>
    </row>
    <row r="14971" spans="13:13">
      <c r="M14971" s="264" t="str">
        <f>IF('(2-4) 퇴직자 및 DC전환자 명부'!G14971="","",'(2-4) 퇴직자 및 DC전환자 명부'!G14971)</f>
        <v/>
      </c>
    </row>
    <row r="14972" spans="13:13">
      <c r="M14972" s="264" t="str">
        <f>IF('(2-4) 퇴직자 및 DC전환자 명부'!G14972="","",'(2-4) 퇴직자 및 DC전환자 명부'!G14972)</f>
        <v/>
      </c>
    </row>
    <row r="14973" spans="13:13">
      <c r="M14973" s="264" t="str">
        <f>IF('(2-4) 퇴직자 및 DC전환자 명부'!G14973="","",'(2-4) 퇴직자 및 DC전환자 명부'!G14973)</f>
        <v/>
      </c>
    </row>
    <row r="14974" spans="13:13">
      <c r="M14974" s="264" t="str">
        <f>IF('(2-4) 퇴직자 및 DC전환자 명부'!G14974="","",'(2-4) 퇴직자 및 DC전환자 명부'!G14974)</f>
        <v/>
      </c>
    </row>
    <row r="14975" spans="13:13">
      <c r="M14975" s="264" t="str">
        <f>IF('(2-4) 퇴직자 및 DC전환자 명부'!G14975="","",'(2-4) 퇴직자 및 DC전환자 명부'!G14975)</f>
        <v/>
      </c>
    </row>
    <row r="14976" spans="13:13">
      <c r="M14976" s="264" t="str">
        <f>IF('(2-4) 퇴직자 및 DC전환자 명부'!G14976="","",'(2-4) 퇴직자 및 DC전환자 명부'!G14976)</f>
        <v/>
      </c>
    </row>
    <row r="14977" spans="13:13">
      <c r="M14977" s="264" t="str">
        <f>IF('(2-4) 퇴직자 및 DC전환자 명부'!G14977="","",'(2-4) 퇴직자 및 DC전환자 명부'!G14977)</f>
        <v/>
      </c>
    </row>
    <row r="14978" spans="13:13">
      <c r="M14978" s="264" t="str">
        <f>IF('(2-4) 퇴직자 및 DC전환자 명부'!G14978="","",'(2-4) 퇴직자 및 DC전환자 명부'!G14978)</f>
        <v/>
      </c>
    </row>
    <row r="14979" spans="13:13">
      <c r="M14979" s="264" t="str">
        <f>IF('(2-4) 퇴직자 및 DC전환자 명부'!G14979="","",'(2-4) 퇴직자 및 DC전환자 명부'!G14979)</f>
        <v/>
      </c>
    </row>
    <row r="14980" spans="13:13">
      <c r="M14980" s="264" t="str">
        <f>IF('(2-4) 퇴직자 및 DC전환자 명부'!G14980="","",'(2-4) 퇴직자 및 DC전환자 명부'!G14980)</f>
        <v/>
      </c>
    </row>
    <row r="14981" spans="13:13">
      <c r="M14981" s="264" t="str">
        <f>IF('(2-4) 퇴직자 및 DC전환자 명부'!G14981="","",'(2-4) 퇴직자 및 DC전환자 명부'!G14981)</f>
        <v/>
      </c>
    </row>
    <row r="14982" spans="13:13">
      <c r="M14982" s="264" t="str">
        <f>IF('(2-4) 퇴직자 및 DC전환자 명부'!G14982="","",'(2-4) 퇴직자 및 DC전환자 명부'!G14982)</f>
        <v/>
      </c>
    </row>
    <row r="14983" spans="13:13">
      <c r="M14983" s="264" t="str">
        <f>IF('(2-4) 퇴직자 및 DC전환자 명부'!G14983="","",'(2-4) 퇴직자 및 DC전환자 명부'!G14983)</f>
        <v/>
      </c>
    </row>
    <row r="14984" spans="13:13">
      <c r="M14984" s="264" t="str">
        <f>IF('(2-4) 퇴직자 및 DC전환자 명부'!G14984="","",'(2-4) 퇴직자 및 DC전환자 명부'!G14984)</f>
        <v/>
      </c>
    </row>
    <row r="14985" spans="13:13">
      <c r="M14985" s="264" t="str">
        <f>IF('(2-4) 퇴직자 및 DC전환자 명부'!G14985="","",'(2-4) 퇴직자 및 DC전환자 명부'!G14985)</f>
        <v/>
      </c>
    </row>
    <row r="14986" spans="13:13">
      <c r="M14986" s="264" t="str">
        <f>IF('(2-4) 퇴직자 및 DC전환자 명부'!G14986="","",'(2-4) 퇴직자 및 DC전환자 명부'!G14986)</f>
        <v/>
      </c>
    </row>
    <row r="14987" spans="13:13">
      <c r="M14987" s="264" t="str">
        <f>IF('(2-4) 퇴직자 및 DC전환자 명부'!G14987="","",'(2-4) 퇴직자 및 DC전환자 명부'!G14987)</f>
        <v/>
      </c>
    </row>
    <row r="14988" spans="13:13">
      <c r="M14988" s="264" t="str">
        <f>IF('(2-4) 퇴직자 및 DC전환자 명부'!G14988="","",'(2-4) 퇴직자 및 DC전환자 명부'!G14988)</f>
        <v/>
      </c>
    </row>
    <row r="14989" spans="13:13">
      <c r="M14989" s="264" t="str">
        <f>IF('(2-4) 퇴직자 및 DC전환자 명부'!G14989="","",'(2-4) 퇴직자 및 DC전환자 명부'!G14989)</f>
        <v/>
      </c>
    </row>
    <row r="14990" spans="13:13">
      <c r="M14990" s="264" t="str">
        <f>IF('(2-4) 퇴직자 및 DC전환자 명부'!G14990="","",'(2-4) 퇴직자 및 DC전환자 명부'!G14990)</f>
        <v/>
      </c>
    </row>
    <row r="14991" spans="13:13">
      <c r="M14991" s="264" t="str">
        <f>IF('(2-4) 퇴직자 및 DC전환자 명부'!G14991="","",'(2-4) 퇴직자 및 DC전환자 명부'!G14991)</f>
        <v/>
      </c>
    </row>
    <row r="14992" spans="13:13">
      <c r="M14992" s="264" t="str">
        <f>IF('(2-4) 퇴직자 및 DC전환자 명부'!G14992="","",'(2-4) 퇴직자 및 DC전환자 명부'!G14992)</f>
        <v/>
      </c>
    </row>
    <row r="14993" spans="13:13">
      <c r="M14993" s="264" t="str">
        <f>IF('(2-4) 퇴직자 및 DC전환자 명부'!G14993="","",'(2-4) 퇴직자 및 DC전환자 명부'!G14993)</f>
        <v/>
      </c>
    </row>
    <row r="14994" spans="13:13">
      <c r="M14994" s="264" t="str">
        <f>IF('(2-4) 퇴직자 및 DC전환자 명부'!G14994="","",'(2-4) 퇴직자 및 DC전환자 명부'!G14994)</f>
        <v/>
      </c>
    </row>
    <row r="14995" spans="13:13">
      <c r="M14995" s="264" t="str">
        <f>IF('(2-4) 퇴직자 및 DC전환자 명부'!G14995="","",'(2-4) 퇴직자 및 DC전환자 명부'!G14995)</f>
        <v/>
      </c>
    </row>
    <row r="14996" spans="13:13">
      <c r="M14996" s="264" t="str">
        <f>IF('(2-4) 퇴직자 및 DC전환자 명부'!G14996="","",'(2-4) 퇴직자 및 DC전환자 명부'!G14996)</f>
        <v/>
      </c>
    </row>
    <row r="14997" spans="13:13">
      <c r="M14997" s="264" t="str">
        <f>IF('(2-4) 퇴직자 및 DC전환자 명부'!G14997="","",'(2-4) 퇴직자 및 DC전환자 명부'!G14997)</f>
        <v/>
      </c>
    </row>
    <row r="14998" spans="13:13">
      <c r="M14998" s="264" t="str">
        <f>IF('(2-4) 퇴직자 및 DC전환자 명부'!G14998="","",'(2-4) 퇴직자 및 DC전환자 명부'!G14998)</f>
        <v/>
      </c>
    </row>
    <row r="14999" spans="13:13">
      <c r="M14999" s="264" t="str">
        <f>IF('(2-4) 퇴직자 및 DC전환자 명부'!G14999="","",'(2-4) 퇴직자 및 DC전환자 명부'!G14999)</f>
        <v/>
      </c>
    </row>
    <row r="15000" spans="13:13">
      <c r="M15000" s="264" t="str">
        <f>IF('(2-4) 퇴직자 및 DC전환자 명부'!G15000="","",'(2-4) 퇴직자 및 DC전환자 명부'!G15000)</f>
        <v/>
      </c>
    </row>
    <row r="15001" spans="13:13">
      <c r="M15001" s="264" t="str">
        <f>IF('(2-4) 퇴직자 및 DC전환자 명부'!G15001="","",'(2-4) 퇴직자 및 DC전환자 명부'!G15001)</f>
        <v/>
      </c>
    </row>
    <row r="15002" spans="13:13">
      <c r="M15002" s="264" t="str">
        <f>IF('(2-4) 퇴직자 및 DC전환자 명부'!G15002="","",'(2-4) 퇴직자 및 DC전환자 명부'!G15002)</f>
        <v/>
      </c>
    </row>
    <row r="15003" spans="13:13">
      <c r="M15003" s="264" t="str">
        <f>IF('(2-4) 퇴직자 및 DC전환자 명부'!G15003="","",'(2-4) 퇴직자 및 DC전환자 명부'!G15003)</f>
        <v/>
      </c>
    </row>
    <row r="15004" spans="13:13">
      <c r="M15004" s="264" t="str">
        <f>IF('(2-4) 퇴직자 및 DC전환자 명부'!G15004="","",'(2-4) 퇴직자 및 DC전환자 명부'!G15004)</f>
        <v/>
      </c>
    </row>
    <row r="15005" spans="13:13">
      <c r="M15005" s="264" t="str">
        <f>IF('(2-4) 퇴직자 및 DC전환자 명부'!G15005="","",'(2-4) 퇴직자 및 DC전환자 명부'!G15005)</f>
        <v/>
      </c>
    </row>
    <row r="15006" spans="13:13">
      <c r="M15006" s="264" t="str">
        <f>IF('(2-4) 퇴직자 및 DC전환자 명부'!G15006="","",'(2-4) 퇴직자 및 DC전환자 명부'!G15006)</f>
        <v/>
      </c>
    </row>
    <row r="15007" spans="13:13">
      <c r="M15007" s="264" t="str">
        <f>IF('(2-4) 퇴직자 및 DC전환자 명부'!G15007="","",'(2-4) 퇴직자 및 DC전환자 명부'!G15007)</f>
        <v/>
      </c>
    </row>
    <row r="15008" spans="13:13">
      <c r="M15008" s="264" t="str">
        <f>IF('(2-4) 퇴직자 및 DC전환자 명부'!G15008="","",'(2-4) 퇴직자 및 DC전환자 명부'!G15008)</f>
        <v/>
      </c>
    </row>
    <row r="15009" spans="13:13">
      <c r="M15009" s="264" t="str">
        <f>IF('(2-4) 퇴직자 및 DC전환자 명부'!G15009="","",'(2-4) 퇴직자 및 DC전환자 명부'!G15009)</f>
        <v/>
      </c>
    </row>
    <row r="15010" spans="13:13">
      <c r="M15010" s="264" t="str">
        <f>IF('(2-4) 퇴직자 및 DC전환자 명부'!G15010="","",'(2-4) 퇴직자 및 DC전환자 명부'!G15010)</f>
        <v/>
      </c>
    </row>
    <row r="15011" spans="13:13">
      <c r="M15011" s="264" t="str">
        <f>IF('(2-4) 퇴직자 및 DC전환자 명부'!G15011="","",'(2-4) 퇴직자 및 DC전환자 명부'!G15011)</f>
        <v/>
      </c>
    </row>
    <row r="15012" spans="13:13">
      <c r="M15012" s="264" t="str">
        <f>IF('(2-4) 퇴직자 및 DC전환자 명부'!G15012="","",'(2-4) 퇴직자 및 DC전환자 명부'!G15012)</f>
        <v/>
      </c>
    </row>
    <row r="15013" spans="13:13">
      <c r="M15013" s="264" t="str">
        <f>IF('(2-4) 퇴직자 및 DC전환자 명부'!G15013="","",'(2-4) 퇴직자 및 DC전환자 명부'!G15013)</f>
        <v/>
      </c>
    </row>
    <row r="15014" spans="13:13">
      <c r="M15014" s="264" t="str">
        <f>IF('(2-4) 퇴직자 및 DC전환자 명부'!G15014="","",'(2-4) 퇴직자 및 DC전환자 명부'!G15014)</f>
        <v/>
      </c>
    </row>
    <row r="15015" spans="13:13">
      <c r="M15015" s="264" t="str">
        <f>IF('(2-4) 퇴직자 및 DC전환자 명부'!G15015="","",'(2-4) 퇴직자 및 DC전환자 명부'!G15015)</f>
        <v/>
      </c>
    </row>
    <row r="15016" spans="13:13">
      <c r="M15016" s="264" t="str">
        <f>IF('(2-4) 퇴직자 및 DC전환자 명부'!G15016="","",'(2-4) 퇴직자 및 DC전환자 명부'!G15016)</f>
        <v/>
      </c>
    </row>
    <row r="15017" spans="13:13">
      <c r="M15017" s="264" t="str">
        <f>IF('(2-4) 퇴직자 및 DC전환자 명부'!G15017="","",'(2-4) 퇴직자 및 DC전환자 명부'!G15017)</f>
        <v/>
      </c>
    </row>
    <row r="15018" spans="13:13">
      <c r="M15018" s="264" t="str">
        <f>IF('(2-4) 퇴직자 및 DC전환자 명부'!G15018="","",'(2-4) 퇴직자 및 DC전환자 명부'!G15018)</f>
        <v/>
      </c>
    </row>
    <row r="15019" spans="13:13">
      <c r="M15019" s="264" t="str">
        <f>IF('(2-4) 퇴직자 및 DC전환자 명부'!G15019="","",'(2-4) 퇴직자 및 DC전환자 명부'!G15019)</f>
        <v/>
      </c>
    </row>
    <row r="15020" spans="13:13">
      <c r="M15020" s="264" t="str">
        <f>IF('(2-4) 퇴직자 및 DC전환자 명부'!G15020="","",'(2-4) 퇴직자 및 DC전환자 명부'!G15020)</f>
        <v/>
      </c>
    </row>
    <row r="15021" spans="13:13">
      <c r="M15021" s="264" t="str">
        <f>IF('(2-4) 퇴직자 및 DC전환자 명부'!G15021="","",'(2-4) 퇴직자 및 DC전환자 명부'!G15021)</f>
        <v/>
      </c>
    </row>
    <row r="15022" spans="13:13">
      <c r="M15022" s="264" t="str">
        <f>IF('(2-4) 퇴직자 및 DC전환자 명부'!G15022="","",'(2-4) 퇴직자 및 DC전환자 명부'!G15022)</f>
        <v/>
      </c>
    </row>
    <row r="15023" spans="13:13">
      <c r="M15023" s="264" t="str">
        <f>IF('(2-4) 퇴직자 및 DC전환자 명부'!G15023="","",'(2-4) 퇴직자 및 DC전환자 명부'!G15023)</f>
        <v/>
      </c>
    </row>
    <row r="15024" spans="13:13">
      <c r="M15024" s="264" t="str">
        <f>IF('(2-4) 퇴직자 및 DC전환자 명부'!G15024="","",'(2-4) 퇴직자 및 DC전환자 명부'!G15024)</f>
        <v/>
      </c>
    </row>
    <row r="15025" spans="13:13">
      <c r="M15025" s="264" t="str">
        <f>IF('(2-4) 퇴직자 및 DC전환자 명부'!G15025="","",'(2-4) 퇴직자 및 DC전환자 명부'!G15025)</f>
        <v/>
      </c>
    </row>
    <row r="15026" spans="13:13">
      <c r="M15026" s="264" t="str">
        <f>IF('(2-4) 퇴직자 및 DC전환자 명부'!G15026="","",'(2-4) 퇴직자 및 DC전환자 명부'!G15026)</f>
        <v/>
      </c>
    </row>
    <row r="15027" spans="13:13">
      <c r="M15027" s="264" t="str">
        <f>IF('(2-4) 퇴직자 및 DC전환자 명부'!G15027="","",'(2-4) 퇴직자 및 DC전환자 명부'!G15027)</f>
        <v/>
      </c>
    </row>
    <row r="15028" spans="13:13">
      <c r="M15028" s="264" t="str">
        <f>IF('(2-4) 퇴직자 및 DC전환자 명부'!G15028="","",'(2-4) 퇴직자 및 DC전환자 명부'!G15028)</f>
        <v/>
      </c>
    </row>
    <row r="15029" spans="13:13">
      <c r="M15029" s="264" t="str">
        <f>IF('(2-4) 퇴직자 및 DC전환자 명부'!G15029="","",'(2-4) 퇴직자 및 DC전환자 명부'!G15029)</f>
        <v/>
      </c>
    </row>
    <row r="15030" spans="13:13">
      <c r="M15030" s="264" t="str">
        <f>IF('(2-4) 퇴직자 및 DC전환자 명부'!G15030="","",'(2-4) 퇴직자 및 DC전환자 명부'!G15030)</f>
        <v/>
      </c>
    </row>
    <row r="15031" spans="13:13">
      <c r="M15031" s="264" t="str">
        <f>IF('(2-4) 퇴직자 및 DC전환자 명부'!G15031="","",'(2-4) 퇴직자 및 DC전환자 명부'!G15031)</f>
        <v/>
      </c>
    </row>
    <row r="15032" spans="13:13">
      <c r="M15032" s="264" t="str">
        <f>IF('(2-4) 퇴직자 및 DC전환자 명부'!G15032="","",'(2-4) 퇴직자 및 DC전환자 명부'!G15032)</f>
        <v/>
      </c>
    </row>
    <row r="15033" spans="13:13">
      <c r="M15033" s="264" t="str">
        <f>IF('(2-4) 퇴직자 및 DC전환자 명부'!G15033="","",'(2-4) 퇴직자 및 DC전환자 명부'!G15033)</f>
        <v/>
      </c>
    </row>
    <row r="15034" spans="13:13">
      <c r="M15034" s="264" t="str">
        <f>IF('(2-4) 퇴직자 및 DC전환자 명부'!G15034="","",'(2-4) 퇴직자 및 DC전환자 명부'!G15034)</f>
        <v/>
      </c>
    </row>
    <row r="15035" spans="13:13">
      <c r="M15035" s="264" t="str">
        <f>IF('(2-4) 퇴직자 및 DC전환자 명부'!G15035="","",'(2-4) 퇴직자 및 DC전환자 명부'!G15035)</f>
        <v/>
      </c>
    </row>
    <row r="15036" spans="13:13">
      <c r="M15036" s="264" t="str">
        <f>IF('(2-4) 퇴직자 및 DC전환자 명부'!G15036="","",'(2-4) 퇴직자 및 DC전환자 명부'!G15036)</f>
        <v/>
      </c>
    </row>
    <row r="15037" spans="13:13">
      <c r="M15037" s="264" t="str">
        <f>IF('(2-4) 퇴직자 및 DC전환자 명부'!G15037="","",'(2-4) 퇴직자 및 DC전환자 명부'!G15037)</f>
        <v/>
      </c>
    </row>
    <row r="15038" spans="13:13">
      <c r="M15038" s="264" t="str">
        <f>IF('(2-4) 퇴직자 및 DC전환자 명부'!G15038="","",'(2-4) 퇴직자 및 DC전환자 명부'!G15038)</f>
        <v/>
      </c>
    </row>
    <row r="15039" spans="13:13">
      <c r="M15039" s="264" t="str">
        <f>IF('(2-4) 퇴직자 및 DC전환자 명부'!G15039="","",'(2-4) 퇴직자 및 DC전환자 명부'!G15039)</f>
        <v/>
      </c>
    </row>
    <row r="15040" spans="13:13">
      <c r="M15040" s="264" t="str">
        <f>IF('(2-4) 퇴직자 및 DC전환자 명부'!G15040="","",'(2-4) 퇴직자 및 DC전환자 명부'!G15040)</f>
        <v/>
      </c>
    </row>
    <row r="15041" spans="13:13">
      <c r="M15041" s="264" t="str">
        <f>IF('(2-4) 퇴직자 및 DC전환자 명부'!G15041="","",'(2-4) 퇴직자 및 DC전환자 명부'!G15041)</f>
        <v/>
      </c>
    </row>
    <row r="15042" spans="13:13">
      <c r="M15042" s="264" t="str">
        <f>IF('(2-4) 퇴직자 및 DC전환자 명부'!G15042="","",'(2-4) 퇴직자 및 DC전환자 명부'!G15042)</f>
        <v/>
      </c>
    </row>
    <row r="15043" spans="13:13">
      <c r="M15043" s="264" t="str">
        <f>IF('(2-4) 퇴직자 및 DC전환자 명부'!G15043="","",'(2-4) 퇴직자 및 DC전환자 명부'!G15043)</f>
        <v/>
      </c>
    </row>
    <row r="15044" spans="13:13">
      <c r="M15044" s="264" t="str">
        <f>IF('(2-4) 퇴직자 및 DC전환자 명부'!G15044="","",'(2-4) 퇴직자 및 DC전환자 명부'!G15044)</f>
        <v/>
      </c>
    </row>
    <row r="15045" spans="13:13">
      <c r="M15045" s="264" t="str">
        <f>IF('(2-4) 퇴직자 및 DC전환자 명부'!G15045="","",'(2-4) 퇴직자 및 DC전환자 명부'!G15045)</f>
        <v/>
      </c>
    </row>
    <row r="15046" spans="13:13">
      <c r="M15046" s="264" t="str">
        <f>IF('(2-4) 퇴직자 및 DC전환자 명부'!G15046="","",'(2-4) 퇴직자 및 DC전환자 명부'!G15046)</f>
        <v/>
      </c>
    </row>
    <row r="15047" spans="13:13">
      <c r="M15047" s="264" t="str">
        <f>IF('(2-4) 퇴직자 및 DC전환자 명부'!G15047="","",'(2-4) 퇴직자 및 DC전환자 명부'!G15047)</f>
        <v/>
      </c>
    </row>
    <row r="15048" spans="13:13">
      <c r="M15048" s="264" t="str">
        <f>IF('(2-4) 퇴직자 및 DC전환자 명부'!G15048="","",'(2-4) 퇴직자 및 DC전환자 명부'!G15048)</f>
        <v/>
      </c>
    </row>
    <row r="15049" spans="13:13">
      <c r="M15049" s="264" t="str">
        <f>IF('(2-4) 퇴직자 및 DC전환자 명부'!G15049="","",'(2-4) 퇴직자 및 DC전환자 명부'!G15049)</f>
        <v/>
      </c>
    </row>
    <row r="15050" spans="13:13">
      <c r="M15050" s="264" t="str">
        <f>IF('(2-4) 퇴직자 및 DC전환자 명부'!G15050="","",'(2-4) 퇴직자 및 DC전환자 명부'!G15050)</f>
        <v/>
      </c>
    </row>
    <row r="15051" spans="13:13">
      <c r="M15051" s="264" t="str">
        <f>IF('(2-4) 퇴직자 및 DC전환자 명부'!G15051="","",'(2-4) 퇴직자 및 DC전환자 명부'!G15051)</f>
        <v/>
      </c>
    </row>
    <row r="15052" spans="13:13">
      <c r="M15052" s="264" t="str">
        <f>IF('(2-4) 퇴직자 및 DC전환자 명부'!G15052="","",'(2-4) 퇴직자 및 DC전환자 명부'!G15052)</f>
        <v/>
      </c>
    </row>
    <row r="15053" spans="13:13">
      <c r="M15053" s="264" t="str">
        <f>IF('(2-4) 퇴직자 및 DC전환자 명부'!G15053="","",'(2-4) 퇴직자 및 DC전환자 명부'!G15053)</f>
        <v/>
      </c>
    </row>
    <row r="15054" spans="13:13">
      <c r="M15054" s="264" t="str">
        <f>IF('(2-4) 퇴직자 및 DC전환자 명부'!G15054="","",'(2-4) 퇴직자 및 DC전환자 명부'!G15054)</f>
        <v/>
      </c>
    </row>
    <row r="15055" spans="13:13">
      <c r="M15055" s="264" t="str">
        <f>IF('(2-4) 퇴직자 및 DC전환자 명부'!G15055="","",'(2-4) 퇴직자 및 DC전환자 명부'!G15055)</f>
        <v/>
      </c>
    </row>
    <row r="15056" spans="13:13">
      <c r="M15056" s="264" t="str">
        <f>IF('(2-4) 퇴직자 및 DC전환자 명부'!G15056="","",'(2-4) 퇴직자 및 DC전환자 명부'!G15056)</f>
        <v/>
      </c>
    </row>
    <row r="15057" spans="13:13">
      <c r="M15057" s="264" t="str">
        <f>IF('(2-4) 퇴직자 및 DC전환자 명부'!G15057="","",'(2-4) 퇴직자 및 DC전환자 명부'!G15057)</f>
        <v/>
      </c>
    </row>
    <row r="15058" spans="13:13">
      <c r="M15058" s="264" t="str">
        <f>IF('(2-4) 퇴직자 및 DC전환자 명부'!G15058="","",'(2-4) 퇴직자 및 DC전환자 명부'!G15058)</f>
        <v/>
      </c>
    </row>
    <row r="15059" spans="13:13">
      <c r="M15059" s="264" t="str">
        <f>IF('(2-4) 퇴직자 및 DC전환자 명부'!G15059="","",'(2-4) 퇴직자 및 DC전환자 명부'!G15059)</f>
        <v/>
      </c>
    </row>
    <row r="15060" spans="13:13">
      <c r="M15060" s="264" t="str">
        <f>IF('(2-4) 퇴직자 및 DC전환자 명부'!G15060="","",'(2-4) 퇴직자 및 DC전환자 명부'!G15060)</f>
        <v/>
      </c>
    </row>
    <row r="15061" spans="13:13">
      <c r="M15061" s="264" t="str">
        <f>IF('(2-4) 퇴직자 및 DC전환자 명부'!G15061="","",'(2-4) 퇴직자 및 DC전환자 명부'!G15061)</f>
        <v/>
      </c>
    </row>
    <row r="15062" spans="13:13">
      <c r="M15062" s="264" t="str">
        <f>IF('(2-4) 퇴직자 및 DC전환자 명부'!G15062="","",'(2-4) 퇴직자 및 DC전환자 명부'!G15062)</f>
        <v/>
      </c>
    </row>
    <row r="15063" spans="13:13">
      <c r="M15063" s="264" t="str">
        <f>IF('(2-4) 퇴직자 및 DC전환자 명부'!G15063="","",'(2-4) 퇴직자 및 DC전환자 명부'!G15063)</f>
        <v/>
      </c>
    </row>
    <row r="15064" spans="13:13">
      <c r="M15064" s="264" t="str">
        <f>IF('(2-4) 퇴직자 및 DC전환자 명부'!G15064="","",'(2-4) 퇴직자 및 DC전환자 명부'!G15064)</f>
        <v/>
      </c>
    </row>
    <row r="15065" spans="13:13">
      <c r="M15065" s="264" t="str">
        <f>IF('(2-4) 퇴직자 및 DC전환자 명부'!G15065="","",'(2-4) 퇴직자 및 DC전환자 명부'!G15065)</f>
        <v/>
      </c>
    </row>
    <row r="15066" spans="13:13">
      <c r="M15066" s="264" t="str">
        <f>IF('(2-4) 퇴직자 및 DC전환자 명부'!G15066="","",'(2-4) 퇴직자 및 DC전환자 명부'!G15066)</f>
        <v/>
      </c>
    </row>
    <row r="15067" spans="13:13">
      <c r="M15067" s="264" t="str">
        <f>IF('(2-4) 퇴직자 및 DC전환자 명부'!G15067="","",'(2-4) 퇴직자 및 DC전환자 명부'!G15067)</f>
        <v/>
      </c>
    </row>
    <row r="15068" spans="13:13">
      <c r="M15068" s="264" t="str">
        <f>IF('(2-4) 퇴직자 및 DC전환자 명부'!G15068="","",'(2-4) 퇴직자 및 DC전환자 명부'!G15068)</f>
        <v/>
      </c>
    </row>
    <row r="15069" spans="13:13">
      <c r="M15069" s="264" t="str">
        <f>IF('(2-4) 퇴직자 및 DC전환자 명부'!G15069="","",'(2-4) 퇴직자 및 DC전환자 명부'!G15069)</f>
        <v/>
      </c>
    </row>
    <row r="15070" spans="13:13">
      <c r="M15070" s="264" t="str">
        <f>IF('(2-4) 퇴직자 및 DC전환자 명부'!G15070="","",'(2-4) 퇴직자 및 DC전환자 명부'!G15070)</f>
        <v/>
      </c>
    </row>
    <row r="15071" spans="13:13">
      <c r="M15071" s="264" t="str">
        <f>IF('(2-4) 퇴직자 및 DC전환자 명부'!G15071="","",'(2-4) 퇴직자 및 DC전환자 명부'!G15071)</f>
        <v/>
      </c>
    </row>
    <row r="15072" spans="13:13">
      <c r="M15072" s="264" t="str">
        <f>IF('(2-4) 퇴직자 및 DC전환자 명부'!G15072="","",'(2-4) 퇴직자 및 DC전환자 명부'!G15072)</f>
        <v/>
      </c>
    </row>
    <row r="15073" spans="13:13">
      <c r="M15073" s="264" t="str">
        <f>IF('(2-4) 퇴직자 및 DC전환자 명부'!G15073="","",'(2-4) 퇴직자 및 DC전환자 명부'!G15073)</f>
        <v/>
      </c>
    </row>
    <row r="15074" spans="13:13">
      <c r="M15074" s="264" t="str">
        <f>IF('(2-4) 퇴직자 및 DC전환자 명부'!G15074="","",'(2-4) 퇴직자 및 DC전환자 명부'!G15074)</f>
        <v/>
      </c>
    </row>
    <row r="15075" spans="13:13">
      <c r="M15075" s="264" t="str">
        <f>IF('(2-4) 퇴직자 및 DC전환자 명부'!G15075="","",'(2-4) 퇴직자 및 DC전환자 명부'!G15075)</f>
        <v/>
      </c>
    </row>
    <row r="15076" spans="13:13">
      <c r="M15076" s="264" t="str">
        <f>IF('(2-4) 퇴직자 및 DC전환자 명부'!G15076="","",'(2-4) 퇴직자 및 DC전환자 명부'!G15076)</f>
        <v/>
      </c>
    </row>
    <row r="15077" spans="13:13">
      <c r="M15077" s="264" t="str">
        <f>IF('(2-4) 퇴직자 및 DC전환자 명부'!G15077="","",'(2-4) 퇴직자 및 DC전환자 명부'!G15077)</f>
        <v/>
      </c>
    </row>
    <row r="15078" spans="13:13">
      <c r="M15078" s="264" t="str">
        <f>IF('(2-4) 퇴직자 및 DC전환자 명부'!G15078="","",'(2-4) 퇴직자 및 DC전환자 명부'!G15078)</f>
        <v/>
      </c>
    </row>
    <row r="15079" spans="13:13">
      <c r="M15079" s="264" t="str">
        <f>IF('(2-4) 퇴직자 및 DC전환자 명부'!G15079="","",'(2-4) 퇴직자 및 DC전환자 명부'!G15079)</f>
        <v/>
      </c>
    </row>
    <row r="15080" spans="13:13">
      <c r="M15080" s="264" t="str">
        <f>IF('(2-4) 퇴직자 및 DC전환자 명부'!G15080="","",'(2-4) 퇴직자 및 DC전환자 명부'!G15080)</f>
        <v/>
      </c>
    </row>
    <row r="15081" spans="13:13">
      <c r="M15081" s="264" t="str">
        <f>IF('(2-4) 퇴직자 및 DC전환자 명부'!G15081="","",'(2-4) 퇴직자 및 DC전환자 명부'!G15081)</f>
        <v/>
      </c>
    </row>
    <row r="15082" spans="13:13">
      <c r="M15082" s="264" t="str">
        <f>IF('(2-4) 퇴직자 및 DC전환자 명부'!G15082="","",'(2-4) 퇴직자 및 DC전환자 명부'!G15082)</f>
        <v/>
      </c>
    </row>
    <row r="15083" spans="13:13">
      <c r="M15083" s="264" t="str">
        <f>IF('(2-4) 퇴직자 및 DC전환자 명부'!G15083="","",'(2-4) 퇴직자 및 DC전환자 명부'!G15083)</f>
        <v/>
      </c>
    </row>
    <row r="15084" spans="13:13">
      <c r="M15084" s="264" t="str">
        <f>IF('(2-4) 퇴직자 및 DC전환자 명부'!G15084="","",'(2-4) 퇴직자 및 DC전환자 명부'!G15084)</f>
        <v/>
      </c>
    </row>
    <row r="15085" spans="13:13">
      <c r="M15085" s="264" t="str">
        <f>IF('(2-4) 퇴직자 및 DC전환자 명부'!G15085="","",'(2-4) 퇴직자 및 DC전환자 명부'!G15085)</f>
        <v/>
      </c>
    </row>
    <row r="15086" spans="13:13">
      <c r="M15086" s="264" t="str">
        <f>IF('(2-4) 퇴직자 및 DC전환자 명부'!G15086="","",'(2-4) 퇴직자 및 DC전환자 명부'!G15086)</f>
        <v/>
      </c>
    </row>
    <row r="15087" spans="13:13">
      <c r="M15087" s="264" t="str">
        <f>IF('(2-4) 퇴직자 및 DC전환자 명부'!G15087="","",'(2-4) 퇴직자 및 DC전환자 명부'!G15087)</f>
        <v/>
      </c>
    </row>
    <row r="15088" spans="13:13">
      <c r="M15088" s="264" t="str">
        <f>IF('(2-4) 퇴직자 및 DC전환자 명부'!G15088="","",'(2-4) 퇴직자 및 DC전환자 명부'!G15088)</f>
        <v/>
      </c>
    </row>
    <row r="15089" spans="13:13">
      <c r="M15089" s="264" t="str">
        <f>IF('(2-4) 퇴직자 및 DC전환자 명부'!G15089="","",'(2-4) 퇴직자 및 DC전환자 명부'!G15089)</f>
        <v/>
      </c>
    </row>
    <row r="15090" spans="13:13">
      <c r="M15090" s="264" t="str">
        <f>IF('(2-4) 퇴직자 및 DC전환자 명부'!G15090="","",'(2-4) 퇴직자 및 DC전환자 명부'!G15090)</f>
        <v/>
      </c>
    </row>
    <row r="15091" spans="13:13">
      <c r="M15091" s="264" t="str">
        <f>IF('(2-4) 퇴직자 및 DC전환자 명부'!G15091="","",'(2-4) 퇴직자 및 DC전환자 명부'!G15091)</f>
        <v/>
      </c>
    </row>
    <row r="15092" spans="13:13">
      <c r="M15092" s="264" t="str">
        <f>IF('(2-4) 퇴직자 및 DC전환자 명부'!G15092="","",'(2-4) 퇴직자 및 DC전환자 명부'!G15092)</f>
        <v/>
      </c>
    </row>
    <row r="15093" spans="13:13">
      <c r="M15093" s="264" t="str">
        <f>IF('(2-4) 퇴직자 및 DC전환자 명부'!G15093="","",'(2-4) 퇴직자 및 DC전환자 명부'!G15093)</f>
        <v/>
      </c>
    </row>
    <row r="15094" spans="13:13">
      <c r="M15094" s="264" t="str">
        <f>IF('(2-4) 퇴직자 및 DC전환자 명부'!G15094="","",'(2-4) 퇴직자 및 DC전환자 명부'!G15094)</f>
        <v/>
      </c>
    </row>
    <row r="15095" spans="13:13">
      <c r="M15095" s="264" t="str">
        <f>IF('(2-4) 퇴직자 및 DC전환자 명부'!G15095="","",'(2-4) 퇴직자 및 DC전환자 명부'!G15095)</f>
        <v/>
      </c>
    </row>
    <row r="15096" spans="13:13">
      <c r="M15096" s="264" t="str">
        <f>IF('(2-4) 퇴직자 및 DC전환자 명부'!G15096="","",'(2-4) 퇴직자 및 DC전환자 명부'!G15096)</f>
        <v/>
      </c>
    </row>
    <row r="15097" spans="13:13">
      <c r="M15097" s="264" t="str">
        <f>IF('(2-4) 퇴직자 및 DC전환자 명부'!G15097="","",'(2-4) 퇴직자 및 DC전환자 명부'!G15097)</f>
        <v/>
      </c>
    </row>
    <row r="15098" spans="13:13">
      <c r="M15098" s="264" t="str">
        <f>IF('(2-4) 퇴직자 및 DC전환자 명부'!G15098="","",'(2-4) 퇴직자 및 DC전환자 명부'!G15098)</f>
        <v/>
      </c>
    </row>
    <row r="15099" spans="13:13">
      <c r="M15099" s="264" t="str">
        <f>IF('(2-4) 퇴직자 및 DC전환자 명부'!G15099="","",'(2-4) 퇴직자 및 DC전환자 명부'!G15099)</f>
        <v/>
      </c>
    </row>
    <row r="15100" spans="13:13">
      <c r="M15100" s="264" t="str">
        <f>IF('(2-4) 퇴직자 및 DC전환자 명부'!G15100="","",'(2-4) 퇴직자 및 DC전환자 명부'!G15100)</f>
        <v/>
      </c>
    </row>
    <row r="15101" spans="13:13">
      <c r="M15101" s="264" t="str">
        <f>IF('(2-4) 퇴직자 및 DC전환자 명부'!G15101="","",'(2-4) 퇴직자 및 DC전환자 명부'!G15101)</f>
        <v/>
      </c>
    </row>
    <row r="15102" spans="13:13">
      <c r="M15102" s="264" t="str">
        <f>IF('(2-4) 퇴직자 및 DC전환자 명부'!G15102="","",'(2-4) 퇴직자 및 DC전환자 명부'!G15102)</f>
        <v/>
      </c>
    </row>
    <row r="15103" spans="13:13">
      <c r="M15103" s="264" t="str">
        <f>IF('(2-4) 퇴직자 및 DC전환자 명부'!G15103="","",'(2-4) 퇴직자 및 DC전환자 명부'!G15103)</f>
        <v/>
      </c>
    </row>
    <row r="15104" spans="13:13">
      <c r="M15104" s="264" t="str">
        <f>IF('(2-4) 퇴직자 및 DC전환자 명부'!G15104="","",'(2-4) 퇴직자 및 DC전환자 명부'!G15104)</f>
        <v/>
      </c>
    </row>
    <row r="15105" spans="13:13">
      <c r="M15105" s="264" t="str">
        <f>IF('(2-4) 퇴직자 및 DC전환자 명부'!G15105="","",'(2-4) 퇴직자 및 DC전환자 명부'!G15105)</f>
        <v/>
      </c>
    </row>
    <row r="15106" spans="13:13">
      <c r="M15106" s="264" t="str">
        <f>IF('(2-4) 퇴직자 및 DC전환자 명부'!G15106="","",'(2-4) 퇴직자 및 DC전환자 명부'!G15106)</f>
        <v/>
      </c>
    </row>
    <row r="15107" spans="13:13">
      <c r="M15107" s="264" t="str">
        <f>IF('(2-4) 퇴직자 및 DC전환자 명부'!G15107="","",'(2-4) 퇴직자 및 DC전환자 명부'!G15107)</f>
        <v/>
      </c>
    </row>
    <row r="15108" spans="13:13">
      <c r="M15108" s="264" t="str">
        <f>IF('(2-4) 퇴직자 및 DC전환자 명부'!G15108="","",'(2-4) 퇴직자 및 DC전환자 명부'!G15108)</f>
        <v/>
      </c>
    </row>
    <row r="15109" spans="13:13">
      <c r="M15109" s="264" t="str">
        <f>IF('(2-4) 퇴직자 및 DC전환자 명부'!G15109="","",'(2-4) 퇴직자 및 DC전환자 명부'!G15109)</f>
        <v/>
      </c>
    </row>
    <row r="15110" spans="13:13">
      <c r="M15110" s="264" t="str">
        <f>IF('(2-4) 퇴직자 및 DC전환자 명부'!G15110="","",'(2-4) 퇴직자 및 DC전환자 명부'!G15110)</f>
        <v/>
      </c>
    </row>
    <row r="15111" spans="13:13">
      <c r="M15111" s="264" t="str">
        <f>IF('(2-4) 퇴직자 및 DC전환자 명부'!G15111="","",'(2-4) 퇴직자 및 DC전환자 명부'!G15111)</f>
        <v/>
      </c>
    </row>
    <row r="15112" spans="13:13">
      <c r="M15112" s="264" t="str">
        <f>IF('(2-4) 퇴직자 및 DC전환자 명부'!G15112="","",'(2-4) 퇴직자 및 DC전환자 명부'!G15112)</f>
        <v/>
      </c>
    </row>
    <row r="15113" spans="13:13">
      <c r="M15113" s="264" t="str">
        <f>IF('(2-4) 퇴직자 및 DC전환자 명부'!G15113="","",'(2-4) 퇴직자 및 DC전환자 명부'!G15113)</f>
        <v/>
      </c>
    </row>
    <row r="15114" spans="13:13">
      <c r="M15114" s="264" t="str">
        <f>IF('(2-4) 퇴직자 및 DC전환자 명부'!G15114="","",'(2-4) 퇴직자 및 DC전환자 명부'!G15114)</f>
        <v/>
      </c>
    </row>
    <row r="15115" spans="13:13">
      <c r="M15115" s="264" t="str">
        <f>IF('(2-4) 퇴직자 및 DC전환자 명부'!G15115="","",'(2-4) 퇴직자 및 DC전환자 명부'!G15115)</f>
        <v/>
      </c>
    </row>
    <row r="15116" spans="13:13">
      <c r="M15116" s="264" t="str">
        <f>IF('(2-4) 퇴직자 및 DC전환자 명부'!G15116="","",'(2-4) 퇴직자 및 DC전환자 명부'!G15116)</f>
        <v/>
      </c>
    </row>
    <row r="15117" spans="13:13">
      <c r="M15117" s="264" t="str">
        <f>IF('(2-4) 퇴직자 및 DC전환자 명부'!G15117="","",'(2-4) 퇴직자 및 DC전환자 명부'!G15117)</f>
        <v/>
      </c>
    </row>
    <row r="15118" spans="13:13">
      <c r="M15118" s="264" t="str">
        <f>IF('(2-4) 퇴직자 및 DC전환자 명부'!G15118="","",'(2-4) 퇴직자 및 DC전환자 명부'!G15118)</f>
        <v/>
      </c>
    </row>
    <row r="15119" spans="13:13">
      <c r="M15119" s="264" t="str">
        <f>IF('(2-4) 퇴직자 및 DC전환자 명부'!G15119="","",'(2-4) 퇴직자 및 DC전환자 명부'!G15119)</f>
        <v/>
      </c>
    </row>
    <row r="15120" spans="13:13">
      <c r="M15120" s="264" t="str">
        <f>IF('(2-4) 퇴직자 및 DC전환자 명부'!G15120="","",'(2-4) 퇴직자 및 DC전환자 명부'!G15120)</f>
        <v/>
      </c>
    </row>
    <row r="15121" spans="13:13">
      <c r="M15121" s="264" t="str">
        <f>IF('(2-4) 퇴직자 및 DC전환자 명부'!G15121="","",'(2-4) 퇴직자 및 DC전환자 명부'!G15121)</f>
        <v/>
      </c>
    </row>
    <row r="15122" spans="13:13">
      <c r="M15122" s="264" t="str">
        <f>IF('(2-4) 퇴직자 및 DC전환자 명부'!G15122="","",'(2-4) 퇴직자 및 DC전환자 명부'!G15122)</f>
        <v/>
      </c>
    </row>
    <row r="15123" spans="13:13">
      <c r="M15123" s="264" t="str">
        <f>IF('(2-4) 퇴직자 및 DC전환자 명부'!G15123="","",'(2-4) 퇴직자 및 DC전환자 명부'!G15123)</f>
        <v/>
      </c>
    </row>
    <row r="15124" spans="13:13">
      <c r="M15124" s="264" t="str">
        <f>IF('(2-4) 퇴직자 및 DC전환자 명부'!G15124="","",'(2-4) 퇴직자 및 DC전환자 명부'!G15124)</f>
        <v/>
      </c>
    </row>
    <row r="15125" spans="13:13">
      <c r="M15125" s="264" t="str">
        <f>IF('(2-4) 퇴직자 및 DC전환자 명부'!G15125="","",'(2-4) 퇴직자 및 DC전환자 명부'!G15125)</f>
        <v/>
      </c>
    </row>
    <row r="15126" spans="13:13">
      <c r="M15126" s="264" t="str">
        <f>IF('(2-4) 퇴직자 및 DC전환자 명부'!G15126="","",'(2-4) 퇴직자 및 DC전환자 명부'!G15126)</f>
        <v/>
      </c>
    </row>
    <row r="15127" spans="13:13">
      <c r="M15127" s="264" t="str">
        <f>IF('(2-4) 퇴직자 및 DC전환자 명부'!G15127="","",'(2-4) 퇴직자 및 DC전환자 명부'!G15127)</f>
        <v/>
      </c>
    </row>
    <row r="15128" spans="13:13">
      <c r="M15128" s="264" t="str">
        <f>IF('(2-4) 퇴직자 및 DC전환자 명부'!G15128="","",'(2-4) 퇴직자 및 DC전환자 명부'!G15128)</f>
        <v/>
      </c>
    </row>
    <row r="15129" spans="13:13">
      <c r="M15129" s="264" t="str">
        <f>IF('(2-4) 퇴직자 및 DC전환자 명부'!G15129="","",'(2-4) 퇴직자 및 DC전환자 명부'!G15129)</f>
        <v/>
      </c>
    </row>
    <row r="15130" spans="13:13">
      <c r="M15130" s="264" t="str">
        <f>IF('(2-4) 퇴직자 및 DC전환자 명부'!G15130="","",'(2-4) 퇴직자 및 DC전환자 명부'!G15130)</f>
        <v/>
      </c>
    </row>
    <row r="15131" spans="13:13">
      <c r="M15131" s="264" t="str">
        <f>IF('(2-4) 퇴직자 및 DC전환자 명부'!G15131="","",'(2-4) 퇴직자 및 DC전환자 명부'!G15131)</f>
        <v/>
      </c>
    </row>
    <row r="15132" spans="13:13">
      <c r="M15132" s="264" t="str">
        <f>IF('(2-4) 퇴직자 및 DC전환자 명부'!G15132="","",'(2-4) 퇴직자 및 DC전환자 명부'!G15132)</f>
        <v/>
      </c>
    </row>
    <row r="15133" spans="13:13">
      <c r="M15133" s="264" t="str">
        <f>IF('(2-4) 퇴직자 및 DC전환자 명부'!G15133="","",'(2-4) 퇴직자 및 DC전환자 명부'!G15133)</f>
        <v/>
      </c>
    </row>
    <row r="15134" spans="13:13">
      <c r="M15134" s="264" t="str">
        <f>IF('(2-4) 퇴직자 및 DC전환자 명부'!G15134="","",'(2-4) 퇴직자 및 DC전환자 명부'!G15134)</f>
        <v/>
      </c>
    </row>
    <row r="15135" spans="13:13">
      <c r="M15135" s="264" t="str">
        <f>IF('(2-4) 퇴직자 및 DC전환자 명부'!G15135="","",'(2-4) 퇴직자 및 DC전환자 명부'!G15135)</f>
        <v/>
      </c>
    </row>
    <row r="15136" spans="13:13">
      <c r="M15136" s="264" t="str">
        <f>IF('(2-4) 퇴직자 및 DC전환자 명부'!G15136="","",'(2-4) 퇴직자 및 DC전환자 명부'!G15136)</f>
        <v/>
      </c>
    </row>
    <row r="15137" spans="13:13">
      <c r="M15137" s="264" t="str">
        <f>IF('(2-4) 퇴직자 및 DC전환자 명부'!G15137="","",'(2-4) 퇴직자 및 DC전환자 명부'!G15137)</f>
        <v/>
      </c>
    </row>
    <row r="15138" spans="13:13">
      <c r="M15138" s="264" t="str">
        <f>IF('(2-4) 퇴직자 및 DC전환자 명부'!G15138="","",'(2-4) 퇴직자 및 DC전환자 명부'!G15138)</f>
        <v/>
      </c>
    </row>
    <row r="15139" spans="13:13">
      <c r="M15139" s="264" t="str">
        <f>IF('(2-4) 퇴직자 및 DC전환자 명부'!G15139="","",'(2-4) 퇴직자 및 DC전환자 명부'!G15139)</f>
        <v/>
      </c>
    </row>
    <row r="15140" spans="13:13">
      <c r="M15140" s="264" t="str">
        <f>IF('(2-4) 퇴직자 및 DC전환자 명부'!G15140="","",'(2-4) 퇴직자 및 DC전환자 명부'!G15140)</f>
        <v/>
      </c>
    </row>
    <row r="15141" spans="13:13">
      <c r="M15141" s="264" t="str">
        <f>IF('(2-4) 퇴직자 및 DC전환자 명부'!G15141="","",'(2-4) 퇴직자 및 DC전환자 명부'!G15141)</f>
        <v/>
      </c>
    </row>
    <row r="15142" spans="13:13">
      <c r="M15142" s="264" t="str">
        <f>IF('(2-4) 퇴직자 및 DC전환자 명부'!G15142="","",'(2-4) 퇴직자 및 DC전환자 명부'!G15142)</f>
        <v/>
      </c>
    </row>
    <row r="15143" spans="13:13">
      <c r="M15143" s="264" t="str">
        <f>IF('(2-4) 퇴직자 및 DC전환자 명부'!G15143="","",'(2-4) 퇴직자 및 DC전환자 명부'!G15143)</f>
        <v/>
      </c>
    </row>
    <row r="15144" spans="13:13">
      <c r="M15144" s="264" t="str">
        <f>IF('(2-4) 퇴직자 및 DC전환자 명부'!G15144="","",'(2-4) 퇴직자 및 DC전환자 명부'!G15144)</f>
        <v/>
      </c>
    </row>
    <row r="15145" spans="13:13">
      <c r="M15145" s="264" t="str">
        <f>IF('(2-4) 퇴직자 및 DC전환자 명부'!G15145="","",'(2-4) 퇴직자 및 DC전환자 명부'!G15145)</f>
        <v/>
      </c>
    </row>
    <row r="15146" spans="13:13">
      <c r="M15146" s="264" t="str">
        <f>IF('(2-4) 퇴직자 및 DC전환자 명부'!G15146="","",'(2-4) 퇴직자 및 DC전환자 명부'!G15146)</f>
        <v/>
      </c>
    </row>
    <row r="15147" spans="13:13">
      <c r="M15147" s="264" t="str">
        <f>IF('(2-4) 퇴직자 및 DC전환자 명부'!G15147="","",'(2-4) 퇴직자 및 DC전환자 명부'!G15147)</f>
        <v/>
      </c>
    </row>
    <row r="15148" spans="13:13">
      <c r="M15148" s="264" t="str">
        <f>IF('(2-4) 퇴직자 및 DC전환자 명부'!G15148="","",'(2-4) 퇴직자 및 DC전환자 명부'!G15148)</f>
        <v/>
      </c>
    </row>
    <row r="15149" spans="13:13">
      <c r="M15149" s="264" t="str">
        <f>IF('(2-4) 퇴직자 및 DC전환자 명부'!G15149="","",'(2-4) 퇴직자 및 DC전환자 명부'!G15149)</f>
        <v/>
      </c>
    </row>
    <row r="15150" spans="13:13">
      <c r="M15150" s="264" t="str">
        <f>IF('(2-4) 퇴직자 및 DC전환자 명부'!G15150="","",'(2-4) 퇴직자 및 DC전환자 명부'!G15150)</f>
        <v/>
      </c>
    </row>
    <row r="15151" spans="13:13">
      <c r="M15151" s="264" t="str">
        <f>IF('(2-4) 퇴직자 및 DC전환자 명부'!G15151="","",'(2-4) 퇴직자 및 DC전환자 명부'!G15151)</f>
        <v/>
      </c>
    </row>
    <row r="15152" spans="13:13">
      <c r="M15152" s="264" t="str">
        <f>IF('(2-4) 퇴직자 및 DC전환자 명부'!G15152="","",'(2-4) 퇴직자 및 DC전환자 명부'!G15152)</f>
        <v/>
      </c>
    </row>
    <row r="15153" spans="13:13">
      <c r="M15153" s="264" t="str">
        <f>IF('(2-4) 퇴직자 및 DC전환자 명부'!G15153="","",'(2-4) 퇴직자 및 DC전환자 명부'!G15153)</f>
        <v/>
      </c>
    </row>
    <row r="15154" spans="13:13">
      <c r="M15154" s="264" t="str">
        <f>IF('(2-4) 퇴직자 및 DC전환자 명부'!G15154="","",'(2-4) 퇴직자 및 DC전환자 명부'!G15154)</f>
        <v/>
      </c>
    </row>
    <row r="15155" spans="13:13">
      <c r="M15155" s="264" t="str">
        <f>IF('(2-4) 퇴직자 및 DC전환자 명부'!G15155="","",'(2-4) 퇴직자 및 DC전환자 명부'!G15155)</f>
        <v/>
      </c>
    </row>
    <row r="15156" spans="13:13">
      <c r="M15156" s="264" t="str">
        <f>IF('(2-4) 퇴직자 및 DC전환자 명부'!G15156="","",'(2-4) 퇴직자 및 DC전환자 명부'!G15156)</f>
        <v/>
      </c>
    </row>
    <row r="15157" spans="13:13">
      <c r="M15157" s="264" t="str">
        <f>IF('(2-4) 퇴직자 및 DC전환자 명부'!G15157="","",'(2-4) 퇴직자 및 DC전환자 명부'!G15157)</f>
        <v/>
      </c>
    </row>
    <row r="15158" spans="13:13">
      <c r="M15158" s="264" t="str">
        <f>IF('(2-4) 퇴직자 및 DC전환자 명부'!G15158="","",'(2-4) 퇴직자 및 DC전환자 명부'!G15158)</f>
        <v/>
      </c>
    </row>
    <row r="15159" spans="13:13">
      <c r="M15159" s="264" t="str">
        <f>IF('(2-4) 퇴직자 및 DC전환자 명부'!G15159="","",'(2-4) 퇴직자 및 DC전환자 명부'!G15159)</f>
        <v/>
      </c>
    </row>
    <row r="15160" spans="13:13">
      <c r="M15160" s="264" t="str">
        <f>IF('(2-4) 퇴직자 및 DC전환자 명부'!G15160="","",'(2-4) 퇴직자 및 DC전환자 명부'!G15160)</f>
        <v/>
      </c>
    </row>
    <row r="15161" spans="13:13">
      <c r="M15161" s="264" t="str">
        <f>IF('(2-4) 퇴직자 및 DC전환자 명부'!G15161="","",'(2-4) 퇴직자 및 DC전환자 명부'!G15161)</f>
        <v/>
      </c>
    </row>
    <row r="15162" spans="13:13">
      <c r="M15162" s="264" t="str">
        <f>IF('(2-4) 퇴직자 및 DC전환자 명부'!G15162="","",'(2-4) 퇴직자 및 DC전환자 명부'!G15162)</f>
        <v/>
      </c>
    </row>
    <row r="15163" spans="13:13">
      <c r="M15163" s="264" t="str">
        <f>IF('(2-4) 퇴직자 및 DC전환자 명부'!G15163="","",'(2-4) 퇴직자 및 DC전환자 명부'!G15163)</f>
        <v/>
      </c>
    </row>
    <row r="15164" spans="13:13">
      <c r="M15164" s="264" t="str">
        <f>IF('(2-4) 퇴직자 및 DC전환자 명부'!G15164="","",'(2-4) 퇴직자 및 DC전환자 명부'!G15164)</f>
        <v/>
      </c>
    </row>
    <row r="15165" spans="13:13">
      <c r="M15165" s="264" t="str">
        <f>IF('(2-4) 퇴직자 및 DC전환자 명부'!G15165="","",'(2-4) 퇴직자 및 DC전환자 명부'!G15165)</f>
        <v/>
      </c>
    </row>
    <row r="15166" spans="13:13">
      <c r="M15166" s="264" t="str">
        <f>IF('(2-4) 퇴직자 및 DC전환자 명부'!G15166="","",'(2-4) 퇴직자 및 DC전환자 명부'!G15166)</f>
        <v/>
      </c>
    </row>
    <row r="15167" spans="13:13">
      <c r="M15167" s="264" t="str">
        <f>IF('(2-4) 퇴직자 및 DC전환자 명부'!G15167="","",'(2-4) 퇴직자 및 DC전환자 명부'!G15167)</f>
        <v/>
      </c>
    </row>
    <row r="15168" spans="13:13">
      <c r="M15168" s="264" t="str">
        <f>IF('(2-4) 퇴직자 및 DC전환자 명부'!G15168="","",'(2-4) 퇴직자 및 DC전환자 명부'!G15168)</f>
        <v/>
      </c>
    </row>
    <row r="15169" spans="13:13">
      <c r="M15169" s="264" t="str">
        <f>IF('(2-4) 퇴직자 및 DC전환자 명부'!G15169="","",'(2-4) 퇴직자 및 DC전환자 명부'!G15169)</f>
        <v/>
      </c>
    </row>
    <row r="15170" spans="13:13">
      <c r="M15170" s="264" t="str">
        <f>IF('(2-4) 퇴직자 및 DC전환자 명부'!G15170="","",'(2-4) 퇴직자 및 DC전환자 명부'!G15170)</f>
        <v/>
      </c>
    </row>
    <row r="15171" spans="13:13">
      <c r="M15171" s="264" t="str">
        <f>IF('(2-4) 퇴직자 및 DC전환자 명부'!G15171="","",'(2-4) 퇴직자 및 DC전환자 명부'!G15171)</f>
        <v/>
      </c>
    </row>
    <row r="15172" spans="13:13">
      <c r="M15172" s="264" t="str">
        <f>IF('(2-4) 퇴직자 및 DC전환자 명부'!G15172="","",'(2-4) 퇴직자 및 DC전환자 명부'!G15172)</f>
        <v/>
      </c>
    </row>
    <row r="15173" spans="13:13">
      <c r="M15173" s="264" t="str">
        <f>IF('(2-4) 퇴직자 및 DC전환자 명부'!G15173="","",'(2-4) 퇴직자 및 DC전환자 명부'!G15173)</f>
        <v/>
      </c>
    </row>
    <row r="15174" spans="13:13">
      <c r="M15174" s="264" t="str">
        <f>IF('(2-4) 퇴직자 및 DC전환자 명부'!G15174="","",'(2-4) 퇴직자 및 DC전환자 명부'!G15174)</f>
        <v/>
      </c>
    </row>
    <row r="15175" spans="13:13">
      <c r="M15175" s="264" t="str">
        <f>IF('(2-4) 퇴직자 및 DC전환자 명부'!G15175="","",'(2-4) 퇴직자 및 DC전환자 명부'!G15175)</f>
        <v/>
      </c>
    </row>
    <row r="15176" spans="13:13">
      <c r="M15176" s="264" t="str">
        <f>IF('(2-4) 퇴직자 및 DC전환자 명부'!G15176="","",'(2-4) 퇴직자 및 DC전환자 명부'!G15176)</f>
        <v/>
      </c>
    </row>
    <row r="15177" spans="13:13">
      <c r="M15177" s="264" t="str">
        <f>IF('(2-4) 퇴직자 및 DC전환자 명부'!G15177="","",'(2-4) 퇴직자 및 DC전환자 명부'!G15177)</f>
        <v/>
      </c>
    </row>
    <row r="15178" spans="13:13">
      <c r="M15178" s="264" t="str">
        <f>IF('(2-4) 퇴직자 및 DC전환자 명부'!G15178="","",'(2-4) 퇴직자 및 DC전환자 명부'!G15178)</f>
        <v/>
      </c>
    </row>
    <row r="15179" spans="13:13">
      <c r="M15179" s="264" t="str">
        <f>IF('(2-4) 퇴직자 및 DC전환자 명부'!G15179="","",'(2-4) 퇴직자 및 DC전환자 명부'!G15179)</f>
        <v/>
      </c>
    </row>
    <row r="15180" spans="13:13">
      <c r="M15180" s="264" t="str">
        <f>IF('(2-4) 퇴직자 및 DC전환자 명부'!G15180="","",'(2-4) 퇴직자 및 DC전환자 명부'!G15180)</f>
        <v/>
      </c>
    </row>
    <row r="15181" spans="13:13">
      <c r="M15181" s="264" t="str">
        <f>IF('(2-4) 퇴직자 및 DC전환자 명부'!G15181="","",'(2-4) 퇴직자 및 DC전환자 명부'!G15181)</f>
        <v/>
      </c>
    </row>
    <row r="15182" spans="13:13">
      <c r="M15182" s="264" t="str">
        <f>IF('(2-4) 퇴직자 및 DC전환자 명부'!G15182="","",'(2-4) 퇴직자 및 DC전환자 명부'!G15182)</f>
        <v/>
      </c>
    </row>
    <row r="15183" spans="13:13">
      <c r="M15183" s="264" t="str">
        <f>IF('(2-4) 퇴직자 및 DC전환자 명부'!G15183="","",'(2-4) 퇴직자 및 DC전환자 명부'!G15183)</f>
        <v/>
      </c>
    </row>
    <row r="15184" spans="13:13">
      <c r="M15184" s="264" t="str">
        <f>IF('(2-4) 퇴직자 및 DC전환자 명부'!G15184="","",'(2-4) 퇴직자 및 DC전환자 명부'!G15184)</f>
        <v/>
      </c>
    </row>
    <row r="15185" spans="13:13">
      <c r="M15185" s="264" t="str">
        <f>IF('(2-4) 퇴직자 및 DC전환자 명부'!G15185="","",'(2-4) 퇴직자 및 DC전환자 명부'!G15185)</f>
        <v/>
      </c>
    </row>
    <row r="15186" spans="13:13">
      <c r="M15186" s="264" t="str">
        <f>IF('(2-4) 퇴직자 및 DC전환자 명부'!G15186="","",'(2-4) 퇴직자 및 DC전환자 명부'!G15186)</f>
        <v/>
      </c>
    </row>
    <row r="15187" spans="13:13">
      <c r="M15187" s="264" t="str">
        <f>IF('(2-4) 퇴직자 및 DC전환자 명부'!G15187="","",'(2-4) 퇴직자 및 DC전환자 명부'!G15187)</f>
        <v/>
      </c>
    </row>
    <row r="15188" spans="13:13">
      <c r="M15188" s="264" t="str">
        <f>IF('(2-4) 퇴직자 및 DC전환자 명부'!G15188="","",'(2-4) 퇴직자 및 DC전환자 명부'!G15188)</f>
        <v/>
      </c>
    </row>
    <row r="15189" spans="13:13">
      <c r="M15189" s="264" t="str">
        <f>IF('(2-4) 퇴직자 및 DC전환자 명부'!G15189="","",'(2-4) 퇴직자 및 DC전환자 명부'!G15189)</f>
        <v/>
      </c>
    </row>
    <row r="15190" spans="13:13">
      <c r="M15190" s="264" t="str">
        <f>IF('(2-4) 퇴직자 및 DC전환자 명부'!G15190="","",'(2-4) 퇴직자 및 DC전환자 명부'!G15190)</f>
        <v/>
      </c>
    </row>
    <row r="15191" spans="13:13">
      <c r="M15191" s="264" t="str">
        <f>IF('(2-4) 퇴직자 및 DC전환자 명부'!G15191="","",'(2-4) 퇴직자 및 DC전환자 명부'!G15191)</f>
        <v/>
      </c>
    </row>
    <row r="15192" spans="13:13">
      <c r="M15192" s="264" t="str">
        <f>IF('(2-4) 퇴직자 및 DC전환자 명부'!G15192="","",'(2-4) 퇴직자 및 DC전환자 명부'!G15192)</f>
        <v/>
      </c>
    </row>
    <row r="15193" spans="13:13">
      <c r="M15193" s="264" t="str">
        <f>IF('(2-4) 퇴직자 및 DC전환자 명부'!G15193="","",'(2-4) 퇴직자 및 DC전환자 명부'!G15193)</f>
        <v/>
      </c>
    </row>
    <row r="15194" spans="13:13">
      <c r="M15194" s="264" t="str">
        <f>IF('(2-4) 퇴직자 및 DC전환자 명부'!G15194="","",'(2-4) 퇴직자 및 DC전환자 명부'!G15194)</f>
        <v/>
      </c>
    </row>
    <row r="15195" spans="13:13">
      <c r="M15195" s="264" t="str">
        <f>IF('(2-4) 퇴직자 및 DC전환자 명부'!G15195="","",'(2-4) 퇴직자 및 DC전환자 명부'!G15195)</f>
        <v/>
      </c>
    </row>
    <row r="15196" spans="13:13">
      <c r="M15196" s="264" t="str">
        <f>IF('(2-4) 퇴직자 및 DC전환자 명부'!G15196="","",'(2-4) 퇴직자 및 DC전환자 명부'!G15196)</f>
        <v/>
      </c>
    </row>
    <row r="15197" spans="13:13">
      <c r="M15197" s="264" t="str">
        <f>IF('(2-4) 퇴직자 및 DC전환자 명부'!G15197="","",'(2-4) 퇴직자 및 DC전환자 명부'!G15197)</f>
        <v/>
      </c>
    </row>
    <row r="15198" spans="13:13">
      <c r="M15198" s="264" t="str">
        <f>IF('(2-4) 퇴직자 및 DC전환자 명부'!G15198="","",'(2-4) 퇴직자 및 DC전환자 명부'!G15198)</f>
        <v/>
      </c>
    </row>
    <row r="15199" spans="13:13">
      <c r="M15199" s="264" t="str">
        <f>IF('(2-4) 퇴직자 및 DC전환자 명부'!G15199="","",'(2-4) 퇴직자 및 DC전환자 명부'!G15199)</f>
        <v/>
      </c>
    </row>
    <row r="15200" spans="13:13">
      <c r="M15200" s="264" t="str">
        <f>IF('(2-4) 퇴직자 및 DC전환자 명부'!G15200="","",'(2-4) 퇴직자 및 DC전환자 명부'!G15200)</f>
        <v/>
      </c>
    </row>
    <row r="15201" spans="13:13">
      <c r="M15201" s="264" t="str">
        <f>IF('(2-4) 퇴직자 및 DC전환자 명부'!G15201="","",'(2-4) 퇴직자 및 DC전환자 명부'!G15201)</f>
        <v/>
      </c>
    </row>
    <row r="15202" spans="13:13">
      <c r="M15202" s="264" t="str">
        <f>IF('(2-4) 퇴직자 및 DC전환자 명부'!G15202="","",'(2-4) 퇴직자 및 DC전환자 명부'!G15202)</f>
        <v/>
      </c>
    </row>
    <row r="15203" spans="13:13">
      <c r="M15203" s="264" t="str">
        <f>IF('(2-4) 퇴직자 및 DC전환자 명부'!G15203="","",'(2-4) 퇴직자 및 DC전환자 명부'!G15203)</f>
        <v/>
      </c>
    </row>
    <row r="15204" spans="13:13">
      <c r="M15204" s="264" t="str">
        <f>IF('(2-4) 퇴직자 및 DC전환자 명부'!G15204="","",'(2-4) 퇴직자 및 DC전환자 명부'!G15204)</f>
        <v/>
      </c>
    </row>
    <row r="15205" spans="13:13">
      <c r="M15205" s="264" t="str">
        <f>IF('(2-4) 퇴직자 및 DC전환자 명부'!G15205="","",'(2-4) 퇴직자 및 DC전환자 명부'!G15205)</f>
        <v/>
      </c>
    </row>
    <row r="15206" spans="13:13">
      <c r="M15206" s="264" t="str">
        <f>IF('(2-4) 퇴직자 및 DC전환자 명부'!G15206="","",'(2-4) 퇴직자 및 DC전환자 명부'!G15206)</f>
        <v/>
      </c>
    </row>
    <row r="15207" spans="13:13">
      <c r="M15207" s="264" t="str">
        <f>IF('(2-4) 퇴직자 및 DC전환자 명부'!G15207="","",'(2-4) 퇴직자 및 DC전환자 명부'!G15207)</f>
        <v/>
      </c>
    </row>
    <row r="15208" spans="13:13">
      <c r="M15208" s="264" t="str">
        <f>IF('(2-4) 퇴직자 및 DC전환자 명부'!G15208="","",'(2-4) 퇴직자 및 DC전환자 명부'!G15208)</f>
        <v/>
      </c>
    </row>
    <row r="15209" spans="13:13">
      <c r="M15209" s="264" t="str">
        <f>IF('(2-4) 퇴직자 및 DC전환자 명부'!G15209="","",'(2-4) 퇴직자 및 DC전환자 명부'!G15209)</f>
        <v/>
      </c>
    </row>
    <row r="15210" spans="13:13">
      <c r="M15210" s="264" t="str">
        <f>IF('(2-4) 퇴직자 및 DC전환자 명부'!G15210="","",'(2-4) 퇴직자 및 DC전환자 명부'!G15210)</f>
        <v/>
      </c>
    </row>
    <row r="15211" spans="13:13">
      <c r="M15211" s="264" t="str">
        <f>IF('(2-4) 퇴직자 및 DC전환자 명부'!G15211="","",'(2-4) 퇴직자 및 DC전환자 명부'!G15211)</f>
        <v/>
      </c>
    </row>
    <row r="15212" spans="13:13">
      <c r="M15212" s="264" t="str">
        <f>IF('(2-4) 퇴직자 및 DC전환자 명부'!G15212="","",'(2-4) 퇴직자 및 DC전환자 명부'!G15212)</f>
        <v/>
      </c>
    </row>
    <row r="15213" spans="13:13">
      <c r="M15213" s="264" t="str">
        <f>IF('(2-4) 퇴직자 및 DC전환자 명부'!G15213="","",'(2-4) 퇴직자 및 DC전환자 명부'!G15213)</f>
        <v/>
      </c>
    </row>
    <row r="15214" spans="13:13">
      <c r="M15214" s="264" t="str">
        <f>IF('(2-4) 퇴직자 및 DC전환자 명부'!G15214="","",'(2-4) 퇴직자 및 DC전환자 명부'!G15214)</f>
        <v/>
      </c>
    </row>
    <row r="15215" spans="13:13">
      <c r="M15215" s="264" t="str">
        <f>IF('(2-4) 퇴직자 및 DC전환자 명부'!G15215="","",'(2-4) 퇴직자 및 DC전환자 명부'!G15215)</f>
        <v/>
      </c>
    </row>
    <row r="15216" spans="13:13">
      <c r="M15216" s="264" t="str">
        <f>IF('(2-4) 퇴직자 및 DC전환자 명부'!G15216="","",'(2-4) 퇴직자 및 DC전환자 명부'!G15216)</f>
        <v/>
      </c>
    </row>
    <row r="15217" spans="13:13">
      <c r="M15217" s="264" t="str">
        <f>IF('(2-4) 퇴직자 및 DC전환자 명부'!G15217="","",'(2-4) 퇴직자 및 DC전환자 명부'!G15217)</f>
        <v/>
      </c>
    </row>
    <row r="15218" spans="13:13">
      <c r="M15218" s="264" t="str">
        <f>IF('(2-4) 퇴직자 및 DC전환자 명부'!G15218="","",'(2-4) 퇴직자 및 DC전환자 명부'!G15218)</f>
        <v/>
      </c>
    </row>
    <row r="15219" spans="13:13">
      <c r="M15219" s="264" t="str">
        <f>IF('(2-4) 퇴직자 및 DC전환자 명부'!G15219="","",'(2-4) 퇴직자 및 DC전환자 명부'!G15219)</f>
        <v/>
      </c>
    </row>
    <row r="15220" spans="13:13">
      <c r="M15220" s="264" t="str">
        <f>IF('(2-4) 퇴직자 및 DC전환자 명부'!G15220="","",'(2-4) 퇴직자 및 DC전환자 명부'!G15220)</f>
        <v/>
      </c>
    </row>
    <row r="15221" spans="13:13">
      <c r="M15221" s="264" t="str">
        <f>IF('(2-4) 퇴직자 및 DC전환자 명부'!G15221="","",'(2-4) 퇴직자 및 DC전환자 명부'!G15221)</f>
        <v/>
      </c>
    </row>
    <row r="15222" spans="13:13">
      <c r="M15222" s="264" t="str">
        <f>IF('(2-4) 퇴직자 및 DC전환자 명부'!G15222="","",'(2-4) 퇴직자 및 DC전환자 명부'!G15222)</f>
        <v/>
      </c>
    </row>
    <row r="15223" spans="13:13">
      <c r="M15223" s="264" t="str">
        <f>IF('(2-4) 퇴직자 및 DC전환자 명부'!G15223="","",'(2-4) 퇴직자 및 DC전환자 명부'!G15223)</f>
        <v/>
      </c>
    </row>
    <row r="15224" spans="13:13">
      <c r="M15224" s="264" t="str">
        <f>IF('(2-4) 퇴직자 및 DC전환자 명부'!G15224="","",'(2-4) 퇴직자 및 DC전환자 명부'!G15224)</f>
        <v/>
      </c>
    </row>
    <row r="15225" spans="13:13">
      <c r="M15225" s="264" t="str">
        <f>IF('(2-4) 퇴직자 및 DC전환자 명부'!G15225="","",'(2-4) 퇴직자 및 DC전환자 명부'!G15225)</f>
        <v/>
      </c>
    </row>
    <row r="15226" spans="13:13">
      <c r="M15226" s="264" t="str">
        <f>IF('(2-4) 퇴직자 및 DC전환자 명부'!G15226="","",'(2-4) 퇴직자 및 DC전환자 명부'!G15226)</f>
        <v/>
      </c>
    </row>
    <row r="15227" spans="13:13">
      <c r="M15227" s="264" t="str">
        <f>IF('(2-4) 퇴직자 및 DC전환자 명부'!G15227="","",'(2-4) 퇴직자 및 DC전환자 명부'!G15227)</f>
        <v/>
      </c>
    </row>
    <row r="15228" spans="13:13">
      <c r="M15228" s="264" t="str">
        <f>IF('(2-4) 퇴직자 및 DC전환자 명부'!G15228="","",'(2-4) 퇴직자 및 DC전환자 명부'!G15228)</f>
        <v/>
      </c>
    </row>
    <row r="15229" spans="13:13">
      <c r="M15229" s="264" t="str">
        <f>IF('(2-4) 퇴직자 및 DC전환자 명부'!G15229="","",'(2-4) 퇴직자 및 DC전환자 명부'!G15229)</f>
        <v/>
      </c>
    </row>
    <row r="15230" spans="13:13">
      <c r="M15230" s="264" t="str">
        <f>IF('(2-4) 퇴직자 및 DC전환자 명부'!G15230="","",'(2-4) 퇴직자 및 DC전환자 명부'!G15230)</f>
        <v/>
      </c>
    </row>
    <row r="15231" spans="13:13">
      <c r="M15231" s="264" t="str">
        <f>IF('(2-4) 퇴직자 및 DC전환자 명부'!G15231="","",'(2-4) 퇴직자 및 DC전환자 명부'!G15231)</f>
        <v/>
      </c>
    </row>
    <row r="15232" spans="13:13">
      <c r="M15232" s="264" t="str">
        <f>IF('(2-4) 퇴직자 및 DC전환자 명부'!G15232="","",'(2-4) 퇴직자 및 DC전환자 명부'!G15232)</f>
        <v/>
      </c>
    </row>
    <row r="15233" spans="13:13">
      <c r="M15233" s="264" t="str">
        <f>IF('(2-4) 퇴직자 및 DC전환자 명부'!G15233="","",'(2-4) 퇴직자 및 DC전환자 명부'!G15233)</f>
        <v/>
      </c>
    </row>
    <row r="15234" spans="13:13">
      <c r="M15234" s="264" t="str">
        <f>IF('(2-4) 퇴직자 및 DC전환자 명부'!G15234="","",'(2-4) 퇴직자 및 DC전환자 명부'!G15234)</f>
        <v/>
      </c>
    </row>
    <row r="15235" spans="13:13">
      <c r="M15235" s="264" t="str">
        <f>IF('(2-4) 퇴직자 및 DC전환자 명부'!G15235="","",'(2-4) 퇴직자 및 DC전환자 명부'!G15235)</f>
        <v/>
      </c>
    </row>
    <row r="15236" spans="13:13">
      <c r="M15236" s="264" t="str">
        <f>IF('(2-4) 퇴직자 및 DC전환자 명부'!G15236="","",'(2-4) 퇴직자 및 DC전환자 명부'!G15236)</f>
        <v/>
      </c>
    </row>
    <row r="15237" spans="13:13">
      <c r="M15237" s="264" t="str">
        <f>IF('(2-4) 퇴직자 및 DC전환자 명부'!G15237="","",'(2-4) 퇴직자 및 DC전환자 명부'!G15237)</f>
        <v/>
      </c>
    </row>
    <row r="15238" spans="13:13">
      <c r="M15238" s="264" t="str">
        <f>IF('(2-4) 퇴직자 및 DC전환자 명부'!G15238="","",'(2-4) 퇴직자 및 DC전환자 명부'!G15238)</f>
        <v/>
      </c>
    </row>
    <row r="15239" spans="13:13">
      <c r="M15239" s="264" t="str">
        <f>IF('(2-4) 퇴직자 및 DC전환자 명부'!G15239="","",'(2-4) 퇴직자 및 DC전환자 명부'!G15239)</f>
        <v/>
      </c>
    </row>
    <row r="15240" spans="13:13">
      <c r="M15240" s="264" t="str">
        <f>IF('(2-4) 퇴직자 및 DC전환자 명부'!G15240="","",'(2-4) 퇴직자 및 DC전환자 명부'!G15240)</f>
        <v/>
      </c>
    </row>
    <row r="15241" spans="13:13">
      <c r="M15241" s="264" t="str">
        <f>IF('(2-4) 퇴직자 및 DC전환자 명부'!G15241="","",'(2-4) 퇴직자 및 DC전환자 명부'!G15241)</f>
        <v/>
      </c>
    </row>
    <row r="15242" spans="13:13">
      <c r="M15242" s="264" t="str">
        <f>IF('(2-4) 퇴직자 및 DC전환자 명부'!G15242="","",'(2-4) 퇴직자 및 DC전환자 명부'!G15242)</f>
        <v/>
      </c>
    </row>
    <row r="15243" spans="13:13">
      <c r="M15243" s="264" t="str">
        <f>IF('(2-4) 퇴직자 및 DC전환자 명부'!G15243="","",'(2-4) 퇴직자 및 DC전환자 명부'!G15243)</f>
        <v/>
      </c>
    </row>
    <row r="15244" spans="13:13">
      <c r="M15244" s="264" t="str">
        <f>IF('(2-4) 퇴직자 및 DC전환자 명부'!G15244="","",'(2-4) 퇴직자 및 DC전환자 명부'!G15244)</f>
        <v/>
      </c>
    </row>
    <row r="15245" spans="13:13">
      <c r="M15245" s="264" t="str">
        <f>IF('(2-4) 퇴직자 및 DC전환자 명부'!G15245="","",'(2-4) 퇴직자 및 DC전환자 명부'!G15245)</f>
        <v/>
      </c>
    </row>
    <row r="15246" spans="13:13">
      <c r="M15246" s="264" t="str">
        <f>IF('(2-4) 퇴직자 및 DC전환자 명부'!G15246="","",'(2-4) 퇴직자 및 DC전환자 명부'!G15246)</f>
        <v/>
      </c>
    </row>
    <row r="15247" spans="13:13">
      <c r="M15247" s="264" t="str">
        <f>IF('(2-4) 퇴직자 및 DC전환자 명부'!G15247="","",'(2-4) 퇴직자 및 DC전환자 명부'!G15247)</f>
        <v/>
      </c>
    </row>
    <row r="15248" spans="13:13">
      <c r="M15248" s="264" t="str">
        <f>IF('(2-4) 퇴직자 및 DC전환자 명부'!G15248="","",'(2-4) 퇴직자 및 DC전환자 명부'!G15248)</f>
        <v/>
      </c>
    </row>
    <row r="15249" spans="13:13">
      <c r="M15249" s="264" t="str">
        <f>IF('(2-4) 퇴직자 및 DC전환자 명부'!G15249="","",'(2-4) 퇴직자 및 DC전환자 명부'!G15249)</f>
        <v/>
      </c>
    </row>
    <row r="15250" spans="13:13">
      <c r="M15250" s="264" t="str">
        <f>IF('(2-4) 퇴직자 및 DC전환자 명부'!G15250="","",'(2-4) 퇴직자 및 DC전환자 명부'!G15250)</f>
        <v/>
      </c>
    </row>
    <row r="15251" spans="13:13">
      <c r="M15251" s="264" t="str">
        <f>IF('(2-4) 퇴직자 및 DC전환자 명부'!G15251="","",'(2-4) 퇴직자 및 DC전환자 명부'!G15251)</f>
        <v/>
      </c>
    </row>
    <row r="15252" spans="13:13">
      <c r="M15252" s="264" t="str">
        <f>IF('(2-4) 퇴직자 및 DC전환자 명부'!G15252="","",'(2-4) 퇴직자 및 DC전환자 명부'!G15252)</f>
        <v/>
      </c>
    </row>
    <row r="15253" spans="13:13">
      <c r="M15253" s="264" t="str">
        <f>IF('(2-4) 퇴직자 및 DC전환자 명부'!G15253="","",'(2-4) 퇴직자 및 DC전환자 명부'!G15253)</f>
        <v/>
      </c>
    </row>
    <row r="15254" spans="13:13">
      <c r="M15254" s="264" t="str">
        <f>IF('(2-4) 퇴직자 및 DC전환자 명부'!G15254="","",'(2-4) 퇴직자 및 DC전환자 명부'!G15254)</f>
        <v/>
      </c>
    </row>
    <row r="15255" spans="13:13">
      <c r="M15255" s="264" t="str">
        <f>IF('(2-4) 퇴직자 및 DC전환자 명부'!G15255="","",'(2-4) 퇴직자 및 DC전환자 명부'!G15255)</f>
        <v/>
      </c>
    </row>
    <row r="15256" spans="13:13">
      <c r="M15256" s="264" t="str">
        <f>IF('(2-4) 퇴직자 및 DC전환자 명부'!G15256="","",'(2-4) 퇴직자 및 DC전환자 명부'!G15256)</f>
        <v/>
      </c>
    </row>
    <row r="15257" spans="13:13">
      <c r="M15257" s="264" t="str">
        <f>IF('(2-4) 퇴직자 및 DC전환자 명부'!G15257="","",'(2-4) 퇴직자 및 DC전환자 명부'!G15257)</f>
        <v/>
      </c>
    </row>
    <row r="15258" spans="13:13">
      <c r="M15258" s="264" t="str">
        <f>IF('(2-4) 퇴직자 및 DC전환자 명부'!G15258="","",'(2-4) 퇴직자 및 DC전환자 명부'!G15258)</f>
        <v/>
      </c>
    </row>
    <row r="15259" spans="13:13">
      <c r="M15259" s="264" t="str">
        <f>IF('(2-4) 퇴직자 및 DC전환자 명부'!G15259="","",'(2-4) 퇴직자 및 DC전환자 명부'!G15259)</f>
        <v/>
      </c>
    </row>
    <row r="15260" spans="13:13">
      <c r="M15260" s="264" t="str">
        <f>IF('(2-4) 퇴직자 및 DC전환자 명부'!G15260="","",'(2-4) 퇴직자 및 DC전환자 명부'!G15260)</f>
        <v/>
      </c>
    </row>
    <row r="15261" spans="13:13">
      <c r="M15261" s="264" t="str">
        <f>IF('(2-4) 퇴직자 및 DC전환자 명부'!G15261="","",'(2-4) 퇴직자 및 DC전환자 명부'!G15261)</f>
        <v/>
      </c>
    </row>
    <row r="15262" spans="13:13">
      <c r="M15262" s="264" t="str">
        <f>IF('(2-4) 퇴직자 및 DC전환자 명부'!G15262="","",'(2-4) 퇴직자 및 DC전환자 명부'!G15262)</f>
        <v/>
      </c>
    </row>
    <row r="15263" spans="13:13">
      <c r="M15263" s="264" t="str">
        <f>IF('(2-4) 퇴직자 및 DC전환자 명부'!G15263="","",'(2-4) 퇴직자 및 DC전환자 명부'!G15263)</f>
        <v/>
      </c>
    </row>
    <row r="15264" spans="13:13">
      <c r="M15264" s="264" t="str">
        <f>IF('(2-4) 퇴직자 및 DC전환자 명부'!G15264="","",'(2-4) 퇴직자 및 DC전환자 명부'!G15264)</f>
        <v/>
      </c>
    </row>
    <row r="15265" spans="13:13">
      <c r="M15265" s="264" t="str">
        <f>IF('(2-4) 퇴직자 및 DC전환자 명부'!G15265="","",'(2-4) 퇴직자 및 DC전환자 명부'!G15265)</f>
        <v/>
      </c>
    </row>
    <row r="15266" spans="13:13">
      <c r="M15266" s="264" t="str">
        <f>IF('(2-4) 퇴직자 및 DC전환자 명부'!G15266="","",'(2-4) 퇴직자 및 DC전환자 명부'!G15266)</f>
        <v/>
      </c>
    </row>
    <row r="15267" spans="13:13">
      <c r="M15267" s="264" t="str">
        <f>IF('(2-4) 퇴직자 및 DC전환자 명부'!G15267="","",'(2-4) 퇴직자 및 DC전환자 명부'!G15267)</f>
        <v/>
      </c>
    </row>
    <row r="15268" spans="13:13">
      <c r="M15268" s="264" t="str">
        <f>IF('(2-4) 퇴직자 및 DC전환자 명부'!G15268="","",'(2-4) 퇴직자 및 DC전환자 명부'!G15268)</f>
        <v/>
      </c>
    </row>
    <row r="15269" spans="13:13">
      <c r="M15269" s="264" t="str">
        <f>IF('(2-4) 퇴직자 및 DC전환자 명부'!G15269="","",'(2-4) 퇴직자 및 DC전환자 명부'!G15269)</f>
        <v/>
      </c>
    </row>
    <row r="15270" spans="13:13">
      <c r="M15270" s="264" t="str">
        <f>IF('(2-4) 퇴직자 및 DC전환자 명부'!G15270="","",'(2-4) 퇴직자 및 DC전환자 명부'!G15270)</f>
        <v/>
      </c>
    </row>
    <row r="15271" spans="13:13">
      <c r="M15271" s="264" t="str">
        <f>IF('(2-4) 퇴직자 및 DC전환자 명부'!G15271="","",'(2-4) 퇴직자 및 DC전환자 명부'!G15271)</f>
        <v/>
      </c>
    </row>
    <row r="15272" spans="13:13">
      <c r="M15272" s="264" t="str">
        <f>IF('(2-4) 퇴직자 및 DC전환자 명부'!G15272="","",'(2-4) 퇴직자 및 DC전환자 명부'!G15272)</f>
        <v/>
      </c>
    </row>
    <row r="15273" spans="13:13">
      <c r="M15273" s="264" t="str">
        <f>IF('(2-4) 퇴직자 및 DC전환자 명부'!G15273="","",'(2-4) 퇴직자 및 DC전환자 명부'!G15273)</f>
        <v/>
      </c>
    </row>
    <row r="15274" spans="13:13">
      <c r="M15274" s="264" t="str">
        <f>IF('(2-4) 퇴직자 및 DC전환자 명부'!G15274="","",'(2-4) 퇴직자 및 DC전환자 명부'!G15274)</f>
        <v/>
      </c>
    </row>
    <row r="15275" spans="13:13">
      <c r="M15275" s="264" t="str">
        <f>IF('(2-4) 퇴직자 및 DC전환자 명부'!G15275="","",'(2-4) 퇴직자 및 DC전환자 명부'!G15275)</f>
        <v/>
      </c>
    </row>
    <row r="15276" spans="13:13">
      <c r="M15276" s="264" t="str">
        <f>IF('(2-4) 퇴직자 및 DC전환자 명부'!G15276="","",'(2-4) 퇴직자 및 DC전환자 명부'!G15276)</f>
        <v/>
      </c>
    </row>
    <row r="15277" spans="13:13">
      <c r="M15277" s="264" t="str">
        <f>IF('(2-4) 퇴직자 및 DC전환자 명부'!G15277="","",'(2-4) 퇴직자 및 DC전환자 명부'!G15277)</f>
        <v/>
      </c>
    </row>
    <row r="15278" spans="13:13">
      <c r="M15278" s="264" t="str">
        <f>IF('(2-4) 퇴직자 및 DC전환자 명부'!G15278="","",'(2-4) 퇴직자 및 DC전환자 명부'!G15278)</f>
        <v/>
      </c>
    </row>
    <row r="15279" spans="13:13">
      <c r="M15279" s="264" t="str">
        <f>IF('(2-4) 퇴직자 및 DC전환자 명부'!G15279="","",'(2-4) 퇴직자 및 DC전환자 명부'!G15279)</f>
        <v/>
      </c>
    </row>
    <row r="15280" spans="13:13">
      <c r="M15280" s="264" t="str">
        <f>IF('(2-4) 퇴직자 및 DC전환자 명부'!G15280="","",'(2-4) 퇴직자 및 DC전환자 명부'!G15280)</f>
        <v/>
      </c>
    </row>
    <row r="15281" spans="13:13">
      <c r="M15281" s="264" t="str">
        <f>IF('(2-4) 퇴직자 및 DC전환자 명부'!G15281="","",'(2-4) 퇴직자 및 DC전환자 명부'!G15281)</f>
        <v/>
      </c>
    </row>
    <row r="15282" spans="13:13">
      <c r="M15282" s="264" t="str">
        <f>IF('(2-4) 퇴직자 및 DC전환자 명부'!G15282="","",'(2-4) 퇴직자 및 DC전환자 명부'!G15282)</f>
        <v/>
      </c>
    </row>
    <row r="15283" spans="13:13">
      <c r="M15283" s="264" t="str">
        <f>IF('(2-4) 퇴직자 및 DC전환자 명부'!G15283="","",'(2-4) 퇴직자 및 DC전환자 명부'!G15283)</f>
        <v/>
      </c>
    </row>
    <row r="15284" spans="13:13">
      <c r="M15284" s="264" t="str">
        <f>IF('(2-4) 퇴직자 및 DC전환자 명부'!G15284="","",'(2-4) 퇴직자 및 DC전환자 명부'!G15284)</f>
        <v/>
      </c>
    </row>
    <row r="15285" spans="13:13">
      <c r="M15285" s="264" t="str">
        <f>IF('(2-4) 퇴직자 및 DC전환자 명부'!G15285="","",'(2-4) 퇴직자 및 DC전환자 명부'!G15285)</f>
        <v/>
      </c>
    </row>
    <row r="15286" spans="13:13">
      <c r="M15286" s="264" t="str">
        <f>IF('(2-4) 퇴직자 및 DC전환자 명부'!G15286="","",'(2-4) 퇴직자 및 DC전환자 명부'!G15286)</f>
        <v/>
      </c>
    </row>
    <row r="15287" spans="13:13">
      <c r="M15287" s="264" t="str">
        <f>IF('(2-4) 퇴직자 및 DC전환자 명부'!G15287="","",'(2-4) 퇴직자 및 DC전환자 명부'!G15287)</f>
        <v/>
      </c>
    </row>
    <row r="15288" spans="13:13">
      <c r="M15288" s="264" t="str">
        <f>IF('(2-4) 퇴직자 및 DC전환자 명부'!G15288="","",'(2-4) 퇴직자 및 DC전환자 명부'!G15288)</f>
        <v/>
      </c>
    </row>
    <row r="15289" spans="13:13">
      <c r="M15289" s="264" t="str">
        <f>IF('(2-4) 퇴직자 및 DC전환자 명부'!G15289="","",'(2-4) 퇴직자 및 DC전환자 명부'!G15289)</f>
        <v/>
      </c>
    </row>
    <row r="15290" spans="13:13">
      <c r="M15290" s="264" t="str">
        <f>IF('(2-4) 퇴직자 및 DC전환자 명부'!G15290="","",'(2-4) 퇴직자 및 DC전환자 명부'!G15290)</f>
        <v/>
      </c>
    </row>
    <row r="15291" spans="13:13">
      <c r="M15291" s="264" t="str">
        <f>IF('(2-4) 퇴직자 및 DC전환자 명부'!G15291="","",'(2-4) 퇴직자 및 DC전환자 명부'!G15291)</f>
        <v/>
      </c>
    </row>
    <row r="15292" spans="13:13">
      <c r="M15292" s="264" t="str">
        <f>IF('(2-4) 퇴직자 및 DC전환자 명부'!G15292="","",'(2-4) 퇴직자 및 DC전환자 명부'!G15292)</f>
        <v/>
      </c>
    </row>
    <row r="15293" spans="13:13">
      <c r="M15293" s="264" t="str">
        <f>IF('(2-4) 퇴직자 및 DC전환자 명부'!G15293="","",'(2-4) 퇴직자 및 DC전환자 명부'!G15293)</f>
        <v/>
      </c>
    </row>
    <row r="15294" spans="13:13">
      <c r="M15294" s="264" t="str">
        <f>IF('(2-4) 퇴직자 및 DC전환자 명부'!G15294="","",'(2-4) 퇴직자 및 DC전환자 명부'!G15294)</f>
        <v/>
      </c>
    </row>
    <row r="15295" spans="13:13">
      <c r="M15295" s="264" t="str">
        <f>IF('(2-4) 퇴직자 및 DC전환자 명부'!G15295="","",'(2-4) 퇴직자 및 DC전환자 명부'!G15295)</f>
        <v/>
      </c>
    </row>
    <row r="15296" spans="13:13">
      <c r="M15296" s="264" t="str">
        <f>IF('(2-4) 퇴직자 및 DC전환자 명부'!G15296="","",'(2-4) 퇴직자 및 DC전환자 명부'!G15296)</f>
        <v/>
      </c>
    </row>
    <row r="15297" spans="13:13">
      <c r="M15297" s="264" t="str">
        <f>IF('(2-4) 퇴직자 및 DC전환자 명부'!G15297="","",'(2-4) 퇴직자 및 DC전환자 명부'!G15297)</f>
        <v/>
      </c>
    </row>
    <row r="15298" spans="13:13">
      <c r="M15298" s="264" t="str">
        <f>IF('(2-4) 퇴직자 및 DC전환자 명부'!G15298="","",'(2-4) 퇴직자 및 DC전환자 명부'!G15298)</f>
        <v/>
      </c>
    </row>
    <row r="15299" spans="13:13">
      <c r="M15299" s="264" t="str">
        <f>IF('(2-4) 퇴직자 및 DC전환자 명부'!G15299="","",'(2-4) 퇴직자 및 DC전환자 명부'!G15299)</f>
        <v/>
      </c>
    </row>
    <row r="15300" spans="13:13">
      <c r="M15300" s="264" t="str">
        <f>IF('(2-4) 퇴직자 및 DC전환자 명부'!G15300="","",'(2-4) 퇴직자 및 DC전환자 명부'!G15300)</f>
        <v/>
      </c>
    </row>
    <row r="15301" spans="13:13">
      <c r="M15301" s="264" t="str">
        <f>IF('(2-4) 퇴직자 및 DC전환자 명부'!G15301="","",'(2-4) 퇴직자 및 DC전환자 명부'!G15301)</f>
        <v/>
      </c>
    </row>
    <row r="15302" spans="13:13">
      <c r="M15302" s="264" t="str">
        <f>IF('(2-4) 퇴직자 및 DC전환자 명부'!G15302="","",'(2-4) 퇴직자 및 DC전환자 명부'!G15302)</f>
        <v/>
      </c>
    </row>
    <row r="15303" spans="13:13">
      <c r="M15303" s="264" t="str">
        <f>IF('(2-4) 퇴직자 및 DC전환자 명부'!G15303="","",'(2-4) 퇴직자 및 DC전환자 명부'!G15303)</f>
        <v/>
      </c>
    </row>
    <row r="15304" spans="13:13">
      <c r="M15304" s="264" t="str">
        <f>IF('(2-4) 퇴직자 및 DC전환자 명부'!G15304="","",'(2-4) 퇴직자 및 DC전환자 명부'!G15304)</f>
        <v/>
      </c>
    </row>
    <row r="15305" spans="13:13">
      <c r="M15305" s="264" t="str">
        <f>IF('(2-4) 퇴직자 및 DC전환자 명부'!G15305="","",'(2-4) 퇴직자 및 DC전환자 명부'!G15305)</f>
        <v/>
      </c>
    </row>
    <row r="15306" spans="13:13">
      <c r="M15306" s="264" t="str">
        <f>IF('(2-4) 퇴직자 및 DC전환자 명부'!G15306="","",'(2-4) 퇴직자 및 DC전환자 명부'!G15306)</f>
        <v/>
      </c>
    </row>
    <row r="15307" spans="13:13">
      <c r="M15307" s="264" t="str">
        <f>IF('(2-4) 퇴직자 및 DC전환자 명부'!G15307="","",'(2-4) 퇴직자 및 DC전환자 명부'!G15307)</f>
        <v/>
      </c>
    </row>
    <row r="15308" spans="13:13">
      <c r="M15308" s="264" t="str">
        <f>IF('(2-4) 퇴직자 및 DC전환자 명부'!G15308="","",'(2-4) 퇴직자 및 DC전환자 명부'!G15308)</f>
        <v/>
      </c>
    </row>
    <row r="15309" spans="13:13">
      <c r="M15309" s="264" t="str">
        <f>IF('(2-4) 퇴직자 및 DC전환자 명부'!G15309="","",'(2-4) 퇴직자 및 DC전환자 명부'!G15309)</f>
        <v/>
      </c>
    </row>
    <row r="15310" spans="13:13">
      <c r="M15310" s="264" t="str">
        <f>IF('(2-4) 퇴직자 및 DC전환자 명부'!G15310="","",'(2-4) 퇴직자 및 DC전환자 명부'!G15310)</f>
        <v/>
      </c>
    </row>
    <row r="15311" spans="13:13">
      <c r="M15311" s="264" t="str">
        <f>IF('(2-4) 퇴직자 및 DC전환자 명부'!G15311="","",'(2-4) 퇴직자 및 DC전환자 명부'!G15311)</f>
        <v/>
      </c>
    </row>
    <row r="15312" spans="13:13">
      <c r="M15312" s="264" t="str">
        <f>IF('(2-4) 퇴직자 및 DC전환자 명부'!G15312="","",'(2-4) 퇴직자 및 DC전환자 명부'!G15312)</f>
        <v/>
      </c>
    </row>
    <row r="15313" spans="13:13">
      <c r="M15313" s="264" t="str">
        <f>IF('(2-4) 퇴직자 및 DC전환자 명부'!G15313="","",'(2-4) 퇴직자 및 DC전환자 명부'!G15313)</f>
        <v/>
      </c>
    </row>
    <row r="15314" spans="13:13">
      <c r="M15314" s="264" t="str">
        <f>IF('(2-4) 퇴직자 및 DC전환자 명부'!G15314="","",'(2-4) 퇴직자 및 DC전환자 명부'!G15314)</f>
        <v/>
      </c>
    </row>
    <row r="15315" spans="13:13">
      <c r="M15315" s="264" t="str">
        <f>IF('(2-4) 퇴직자 및 DC전환자 명부'!G15315="","",'(2-4) 퇴직자 및 DC전환자 명부'!G15315)</f>
        <v/>
      </c>
    </row>
    <row r="15316" spans="13:13">
      <c r="M15316" s="264" t="str">
        <f>IF('(2-4) 퇴직자 및 DC전환자 명부'!G15316="","",'(2-4) 퇴직자 및 DC전환자 명부'!G15316)</f>
        <v/>
      </c>
    </row>
    <row r="15317" spans="13:13">
      <c r="M15317" s="264" t="str">
        <f>IF('(2-4) 퇴직자 및 DC전환자 명부'!G15317="","",'(2-4) 퇴직자 및 DC전환자 명부'!G15317)</f>
        <v/>
      </c>
    </row>
    <row r="15318" spans="13:13">
      <c r="M15318" s="264" t="str">
        <f>IF('(2-4) 퇴직자 및 DC전환자 명부'!G15318="","",'(2-4) 퇴직자 및 DC전환자 명부'!G15318)</f>
        <v/>
      </c>
    </row>
    <row r="15319" spans="13:13">
      <c r="M15319" s="264" t="str">
        <f>IF('(2-4) 퇴직자 및 DC전환자 명부'!G15319="","",'(2-4) 퇴직자 및 DC전환자 명부'!G15319)</f>
        <v/>
      </c>
    </row>
    <row r="15320" spans="13:13">
      <c r="M15320" s="264" t="str">
        <f>IF('(2-4) 퇴직자 및 DC전환자 명부'!G15320="","",'(2-4) 퇴직자 및 DC전환자 명부'!G15320)</f>
        <v/>
      </c>
    </row>
    <row r="15321" spans="13:13">
      <c r="M15321" s="264" t="str">
        <f>IF('(2-4) 퇴직자 및 DC전환자 명부'!G15321="","",'(2-4) 퇴직자 및 DC전환자 명부'!G15321)</f>
        <v/>
      </c>
    </row>
    <row r="15322" spans="13:13">
      <c r="M15322" s="264" t="str">
        <f>IF('(2-4) 퇴직자 및 DC전환자 명부'!G15322="","",'(2-4) 퇴직자 및 DC전환자 명부'!G15322)</f>
        <v/>
      </c>
    </row>
    <row r="15323" spans="13:13">
      <c r="M15323" s="264" t="str">
        <f>IF('(2-4) 퇴직자 및 DC전환자 명부'!G15323="","",'(2-4) 퇴직자 및 DC전환자 명부'!G15323)</f>
        <v/>
      </c>
    </row>
    <row r="15324" spans="13:13">
      <c r="M15324" s="264" t="str">
        <f>IF('(2-4) 퇴직자 및 DC전환자 명부'!G15324="","",'(2-4) 퇴직자 및 DC전환자 명부'!G15324)</f>
        <v/>
      </c>
    </row>
    <row r="15325" spans="13:13">
      <c r="M15325" s="264" t="str">
        <f>IF('(2-4) 퇴직자 및 DC전환자 명부'!G15325="","",'(2-4) 퇴직자 및 DC전환자 명부'!G15325)</f>
        <v/>
      </c>
    </row>
    <row r="15326" spans="13:13">
      <c r="M15326" s="264" t="str">
        <f>IF('(2-4) 퇴직자 및 DC전환자 명부'!G15326="","",'(2-4) 퇴직자 및 DC전환자 명부'!G15326)</f>
        <v/>
      </c>
    </row>
    <row r="15327" spans="13:13">
      <c r="M15327" s="264" t="str">
        <f>IF('(2-4) 퇴직자 및 DC전환자 명부'!G15327="","",'(2-4) 퇴직자 및 DC전환자 명부'!G15327)</f>
        <v/>
      </c>
    </row>
    <row r="15328" spans="13:13">
      <c r="M15328" s="264" t="str">
        <f>IF('(2-4) 퇴직자 및 DC전환자 명부'!G15328="","",'(2-4) 퇴직자 및 DC전환자 명부'!G15328)</f>
        <v/>
      </c>
    </row>
    <row r="15329" spans="13:13">
      <c r="M15329" s="264" t="str">
        <f>IF('(2-4) 퇴직자 및 DC전환자 명부'!G15329="","",'(2-4) 퇴직자 및 DC전환자 명부'!G15329)</f>
        <v/>
      </c>
    </row>
    <row r="15330" spans="13:13">
      <c r="M15330" s="264" t="str">
        <f>IF('(2-4) 퇴직자 및 DC전환자 명부'!G15330="","",'(2-4) 퇴직자 및 DC전환자 명부'!G15330)</f>
        <v/>
      </c>
    </row>
    <row r="15331" spans="13:13">
      <c r="M15331" s="264" t="str">
        <f>IF('(2-4) 퇴직자 및 DC전환자 명부'!G15331="","",'(2-4) 퇴직자 및 DC전환자 명부'!G15331)</f>
        <v/>
      </c>
    </row>
    <row r="15332" spans="13:13">
      <c r="M15332" s="264" t="str">
        <f>IF('(2-4) 퇴직자 및 DC전환자 명부'!G15332="","",'(2-4) 퇴직자 및 DC전환자 명부'!G15332)</f>
        <v/>
      </c>
    </row>
    <row r="15333" spans="13:13">
      <c r="M15333" s="264" t="str">
        <f>IF('(2-4) 퇴직자 및 DC전환자 명부'!G15333="","",'(2-4) 퇴직자 및 DC전환자 명부'!G15333)</f>
        <v/>
      </c>
    </row>
    <row r="15334" spans="13:13">
      <c r="M15334" s="264" t="str">
        <f>IF('(2-4) 퇴직자 및 DC전환자 명부'!G15334="","",'(2-4) 퇴직자 및 DC전환자 명부'!G15334)</f>
        <v/>
      </c>
    </row>
    <row r="15335" spans="13:13">
      <c r="M15335" s="264" t="str">
        <f>IF('(2-4) 퇴직자 및 DC전환자 명부'!G15335="","",'(2-4) 퇴직자 및 DC전환자 명부'!G15335)</f>
        <v/>
      </c>
    </row>
    <row r="15336" spans="13:13">
      <c r="M15336" s="264" t="str">
        <f>IF('(2-4) 퇴직자 및 DC전환자 명부'!G15336="","",'(2-4) 퇴직자 및 DC전환자 명부'!G15336)</f>
        <v/>
      </c>
    </row>
    <row r="15337" spans="13:13">
      <c r="M15337" s="264" t="str">
        <f>IF('(2-4) 퇴직자 및 DC전환자 명부'!G15337="","",'(2-4) 퇴직자 및 DC전환자 명부'!G15337)</f>
        <v/>
      </c>
    </row>
    <row r="15338" spans="13:13">
      <c r="M15338" s="264" t="str">
        <f>IF('(2-4) 퇴직자 및 DC전환자 명부'!G15338="","",'(2-4) 퇴직자 및 DC전환자 명부'!G15338)</f>
        <v/>
      </c>
    </row>
    <row r="15339" spans="13:13">
      <c r="M15339" s="264" t="str">
        <f>IF('(2-4) 퇴직자 및 DC전환자 명부'!G15339="","",'(2-4) 퇴직자 및 DC전환자 명부'!G15339)</f>
        <v/>
      </c>
    </row>
    <row r="15340" spans="13:13">
      <c r="M15340" s="264" t="str">
        <f>IF('(2-4) 퇴직자 및 DC전환자 명부'!G15340="","",'(2-4) 퇴직자 및 DC전환자 명부'!G15340)</f>
        <v/>
      </c>
    </row>
    <row r="15341" spans="13:13">
      <c r="M15341" s="264" t="str">
        <f>IF('(2-4) 퇴직자 및 DC전환자 명부'!G15341="","",'(2-4) 퇴직자 및 DC전환자 명부'!G15341)</f>
        <v/>
      </c>
    </row>
    <row r="15342" spans="13:13">
      <c r="M15342" s="264" t="str">
        <f>IF('(2-4) 퇴직자 및 DC전환자 명부'!G15342="","",'(2-4) 퇴직자 및 DC전환자 명부'!G15342)</f>
        <v/>
      </c>
    </row>
    <row r="15343" spans="13:13">
      <c r="M15343" s="264" t="str">
        <f>IF('(2-4) 퇴직자 및 DC전환자 명부'!G15343="","",'(2-4) 퇴직자 및 DC전환자 명부'!G15343)</f>
        <v/>
      </c>
    </row>
    <row r="15344" spans="13:13">
      <c r="M15344" s="264" t="str">
        <f>IF('(2-4) 퇴직자 및 DC전환자 명부'!G15344="","",'(2-4) 퇴직자 및 DC전환자 명부'!G15344)</f>
        <v/>
      </c>
    </row>
    <row r="15345" spans="13:13">
      <c r="M15345" s="264" t="str">
        <f>IF('(2-4) 퇴직자 및 DC전환자 명부'!G15345="","",'(2-4) 퇴직자 및 DC전환자 명부'!G15345)</f>
        <v/>
      </c>
    </row>
    <row r="15346" spans="13:13">
      <c r="M15346" s="264" t="str">
        <f>IF('(2-4) 퇴직자 및 DC전환자 명부'!G15346="","",'(2-4) 퇴직자 및 DC전환자 명부'!G15346)</f>
        <v/>
      </c>
    </row>
    <row r="15347" spans="13:13">
      <c r="M15347" s="264" t="str">
        <f>IF('(2-4) 퇴직자 및 DC전환자 명부'!G15347="","",'(2-4) 퇴직자 및 DC전환자 명부'!G15347)</f>
        <v/>
      </c>
    </row>
    <row r="15348" spans="13:13">
      <c r="M15348" s="264" t="str">
        <f>IF('(2-4) 퇴직자 및 DC전환자 명부'!G15348="","",'(2-4) 퇴직자 및 DC전환자 명부'!G15348)</f>
        <v/>
      </c>
    </row>
    <row r="15349" spans="13:13">
      <c r="M15349" s="264" t="str">
        <f>IF('(2-4) 퇴직자 및 DC전환자 명부'!G15349="","",'(2-4) 퇴직자 및 DC전환자 명부'!G15349)</f>
        <v/>
      </c>
    </row>
    <row r="15350" spans="13:13">
      <c r="M15350" s="264" t="str">
        <f>IF('(2-4) 퇴직자 및 DC전환자 명부'!G15350="","",'(2-4) 퇴직자 및 DC전환자 명부'!G15350)</f>
        <v/>
      </c>
    </row>
    <row r="15351" spans="13:13">
      <c r="M15351" s="264" t="str">
        <f>IF('(2-4) 퇴직자 및 DC전환자 명부'!G15351="","",'(2-4) 퇴직자 및 DC전환자 명부'!G15351)</f>
        <v/>
      </c>
    </row>
    <row r="15352" spans="13:13">
      <c r="M15352" s="264" t="str">
        <f>IF('(2-4) 퇴직자 및 DC전환자 명부'!G15352="","",'(2-4) 퇴직자 및 DC전환자 명부'!G15352)</f>
        <v/>
      </c>
    </row>
    <row r="15353" spans="13:13">
      <c r="M15353" s="264" t="str">
        <f>IF('(2-4) 퇴직자 및 DC전환자 명부'!G15353="","",'(2-4) 퇴직자 및 DC전환자 명부'!G15353)</f>
        <v/>
      </c>
    </row>
    <row r="15354" spans="13:13">
      <c r="M15354" s="264" t="str">
        <f>IF('(2-4) 퇴직자 및 DC전환자 명부'!G15354="","",'(2-4) 퇴직자 및 DC전환자 명부'!G15354)</f>
        <v/>
      </c>
    </row>
    <row r="15355" spans="13:13">
      <c r="M15355" s="264" t="str">
        <f>IF('(2-4) 퇴직자 및 DC전환자 명부'!G15355="","",'(2-4) 퇴직자 및 DC전환자 명부'!G15355)</f>
        <v/>
      </c>
    </row>
    <row r="15356" spans="13:13">
      <c r="M15356" s="264" t="str">
        <f>IF('(2-4) 퇴직자 및 DC전환자 명부'!G15356="","",'(2-4) 퇴직자 및 DC전환자 명부'!G15356)</f>
        <v/>
      </c>
    </row>
    <row r="15357" spans="13:13">
      <c r="M15357" s="264" t="str">
        <f>IF('(2-4) 퇴직자 및 DC전환자 명부'!G15357="","",'(2-4) 퇴직자 및 DC전환자 명부'!G15357)</f>
        <v/>
      </c>
    </row>
    <row r="15358" spans="13:13">
      <c r="M15358" s="264" t="str">
        <f>IF('(2-4) 퇴직자 및 DC전환자 명부'!G15358="","",'(2-4) 퇴직자 및 DC전환자 명부'!G15358)</f>
        <v/>
      </c>
    </row>
    <row r="15359" spans="13:13">
      <c r="M15359" s="264" t="str">
        <f>IF('(2-4) 퇴직자 및 DC전환자 명부'!G15359="","",'(2-4) 퇴직자 및 DC전환자 명부'!G15359)</f>
        <v/>
      </c>
    </row>
    <row r="15360" spans="13:13">
      <c r="M15360" s="264" t="str">
        <f>IF('(2-4) 퇴직자 및 DC전환자 명부'!G15360="","",'(2-4) 퇴직자 및 DC전환자 명부'!G15360)</f>
        <v/>
      </c>
    </row>
    <row r="15361" spans="13:13">
      <c r="M15361" s="264" t="str">
        <f>IF('(2-4) 퇴직자 및 DC전환자 명부'!G15361="","",'(2-4) 퇴직자 및 DC전환자 명부'!G15361)</f>
        <v/>
      </c>
    </row>
    <row r="15362" spans="13:13">
      <c r="M15362" s="264" t="str">
        <f>IF('(2-4) 퇴직자 및 DC전환자 명부'!G15362="","",'(2-4) 퇴직자 및 DC전환자 명부'!G15362)</f>
        <v/>
      </c>
    </row>
    <row r="15363" spans="13:13">
      <c r="M15363" s="264" t="str">
        <f>IF('(2-4) 퇴직자 및 DC전환자 명부'!G15363="","",'(2-4) 퇴직자 및 DC전환자 명부'!G15363)</f>
        <v/>
      </c>
    </row>
    <row r="15364" spans="13:13">
      <c r="M15364" s="264" t="str">
        <f>IF('(2-4) 퇴직자 및 DC전환자 명부'!G15364="","",'(2-4) 퇴직자 및 DC전환자 명부'!G15364)</f>
        <v/>
      </c>
    </row>
    <row r="15365" spans="13:13">
      <c r="M15365" s="264" t="str">
        <f>IF('(2-4) 퇴직자 및 DC전환자 명부'!G15365="","",'(2-4) 퇴직자 및 DC전환자 명부'!G15365)</f>
        <v/>
      </c>
    </row>
    <row r="15366" spans="13:13">
      <c r="M15366" s="264" t="str">
        <f>IF('(2-4) 퇴직자 및 DC전환자 명부'!G15366="","",'(2-4) 퇴직자 및 DC전환자 명부'!G15366)</f>
        <v/>
      </c>
    </row>
    <row r="15367" spans="13:13">
      <c r="M15367" s="264" t="str">
        <f>IF('(2-4) 퇴직자 및 DC전환자 명부'!G15367="","",'(2-4) 퇴직자 및 DC전환자 명부'!G15367)</f>
        <v/>
      </c>
    </row>
    <row r="15368" spans="13:13">
      <c r="M15368" s="264" t="str">
        <f>IF('(2-4) 퇴직자 및 DC전환자 명부'!G15368="","",'(2-4) 퇴직자 및 DC전환자 명부'!G15368)</f>
        <v/>
      </c>
    </row>
    <row r="15369" spans="13:13">
      <c r="M15369" s="264" t="str">
        <f>IF('(2-4) 퇴직자 및 DC전환자 명부'!G15369="","",'(2-4) 퇴직자 및 DC전환자 명부'!G15369)</f>
        <v/>
      </c>
    </row>
    <row r="15370" spans="13:13">
      <c r="M15370" s="264" t="str">
        <f>IF('(2-4) 퇴직자 및 DC전환자 명부'!G15370="","",'(2-4) 퇴직자 및 DC전환자 명부'!G15370)</f>
        <v/>
      </c>
    </row>
    <row r="15371" spans="13:13">
      <c r="M15371" s="264" t="str">
        <f>IF('(2-4) 퇴직자 및 DC전환자 명부'!G15371="","",'(2-4) 퇴직자 및 DC전환자 명부'!G15371)</f>
        <v/>
      </c>
    </row>
    <row r="15372" spans="13:13">
      <c r="M15372" s="264" t="str">
        <f>IF('(2-4) 퇴직자 및 DC전환자 명부'!G15372="","",'(2-4) 퇴직자 및 DC전환자 명부'!G15372)</f>
        <v/>
      </c>
    </row>
    <row r="15373" spans="13:13">
      <c r="M15373" s="264" t="str">
        <f>IF('(2-4) 퇴직자 및 DC전환자 명부'!G15373="","",'(2-4) 퇴직자 및 DC전환자 명부'!G15373)</f>
        <v/>
      </c>
    </row>
    <row r="15374" spans="13:13">
      <c r="M15374" s="264" t="str">
        <f>IF('(2-4) 퇴직자 및 DC전환자 명부'!G15374="","",'(2-4) 퇴직자 및 DC전환자 명부'!G15374)</f>
        <v/>
      </c>
    </row>
    <row r="15375" spans="13:13">
      <c r="M15375" s="264" t="str">
        <f>IF('(2-4) 퇴직자 및 DC전환자 명부'!G15375="","",'(2-4) 퇴직자 및 DC전환자 명부'!G15375)</f>
        <v/>
      </c>
    </row>
    <row r="15376" spans="13:13">
      <c r="M15376" s="264" t="str">
        <f>IF('(2-4) 퇴직자 및 DC전환자 명부'!G15376="","",'(2-4) 퇴직자 및 DC전환자 명부'!G15376)</f>
        <v/>
      </c>
    </row>
    <row r="15377" spans="13:13">
      <c r="M15377" s="264" t="str">
        <f>IF('(2-4) 퇴직자 및 DC전환자 명부'!G15377="","",'(2-4) 퇴직자 및 DC전환자 명부'!G15377)</f>
        <v/>
      </c>
    </row>
    <row r="15378" spans="13:13">
      <c r="M15378" s="264" t="str">
        <f>IF('(2-4) 퇴직자 및 DC전환자 명부'!G15378="","",'(2-4) 퇴직자 및 DC전환자 명부'!G15378)</f>
        <v/>
      </c>
    </row>
    <row r="15379" spans="13:13">
      <c r="M15379" s="264" t="str">
        <f>IF('(2-4) 퇴직자 및 DC전환자 명부'!G15379="","",'(2-4) 퇴직자 및 DC전환자 명부'!G15379)</f>
        <v/>
      </c>
    </row>
    <row r="15380" spans="13:13">
      <c r="M15380" s="264" t="str">
        <f>IF('(2-4) 퇴직자 및 DC전환자 명부'!G15380="","",'(2-4) 퇴직자 및 DC전환자 명부'!G15380)</f>
        <v/>
      </c>
    </row>
    <row r="15381" spans="13:13">
      <c r="M15381" s="264" t="str">
        <f>IF('(2-4) 퇴직자 및 DC전환자 명부'!G15381="","",'(2-4) 퇴직자 및 DC전환자 명부'!G15381)</f>
        <v/>
      </c>
    </row>
    <row r="15382" spans="13:13">
      <c r="M15382" s="264" t="str">
        <f>IF('(2-4) 퇴직자 및 DC전환자 명부'!G15382="","",'(2-4) 퇴직자 및 DC전환자 명부'!G15382)</f>
        <v/>
      </c>
    </row>
    <row r="15383" spans="13:13">
      <c r="M15383" s="264" t="str">
        <f>IF('(2-4) 퇴직자 및 DC전환자 명부'!G15383="","",'(2-4) 퇴직자 및 DC전환자 명부'!G15383)</f>
        <v/>
      </c>
    </row>
    <row r="15384" spans="13:13">
      <c r="M15384" s="264" t="str">
        <f>IF('(2-4) 퇴직자 및 DC전환자 명부'!G15384="","",'(2-4) 퇴직자 및 DC전환자 명부'!G15384)</f>
        <v/>
      </c>
    </row>
    <row r="15385" spans="13:13">
      <c r="M15385" s="264" t="str">
        <f>IF('(2-4) 퇴직자 및 DC전환자 명부'!G15385="","",'(2-4) 퇴직자 및 DC전환자 명부'!G15385)</f>
        <v/>
      </c>
    </row>
    <row r="15386" spans="13:13">
      <c r="M15386" s="264" t="str">
        <f>IF('(2-4) 퇴직자 및 DC전환자 명부'!G15386="","",'(2-4) 퇴직자 및 DC전환자 명부'!G15386)</f>
        <v/>
      </c>
    </row>
    <row r="15387" spans="13:13">
      <c r="M15387" s="264" t="str">
        <f>IF('(2-4) 퇴직자 및 DC전환자 명부'!G15387="","",'(2-4) 퇴직자 및 DC전환자 명부'!G15387)</f>
        <v/>
      </c>
    </row>
    <row r="15388" spans="13:13">
      <c r="M15388" s="264" t="str">
        <f>IF('(2-4) 퇴직자 및 DC전환자 명부'!G15388="","",'(2-4) 퇴직자 및 DC전환자 명부'!G15388)</f>
        <v/>
      </c>
    </row>
    <row r="15389" spans="13:13">
      <c r="M15389" s="264" t="str">
        <f>IF('(2-4) 퇴직자 및 DC전환자 명부'!G15389="","",'(2-4) 퇴직자 및 DC전환자 명부'!G15389)</f>
        <v/>
      </c>
    </row>
    <row r="15390" spans="13:13">
      <c r="M15390" s="264" t="str">
        <f>IF('(2-4) 퇴직자 및 DC전환자 명부'!G15390="","",'(2-4) 퇴직자 및 DC전환자 명부'!G15390)</f>
        <v/>
      </c>
    </row>
    <row r="15391" spans="13:13">
      <c r="M15391" s="264" t="str">
        <f>IF('(2-4) 퇴직자 및 DC전환자 명부'!G15391="","",'(2-4) 퇴직자 및 DC전환자 명부'!G15391)</f>
        <v/>
      </c>
    </row>
    <row r="15392" spans="13:13">
      <c r="M15392" s="264" t="str">
        <f>IF('(2-4) 퇴직자 및 DC전환자 명부'!G15392="","",'(2-4) 퇴직자 및 DC전환자 명부'!G15392)</f>
        <v/>
      </c>
    </row>
    <row r="15393" spans="13:13">
      <c r="M15393" s="264" t="str">
        <f>IF('(2-4) 퇴직자 및 DC전환자 명부'!G15393="","",'(2-4) 퇴직자 및 DC전환자 명부'!G15393)</f>
        <v/>
      </c>
    </row>
    <row r="15394" spans="13:13">
      <c r="M15394" s="264" t="str">
        <f>IF('(2-4) 퇴직자 및 DC전환자 명부'!G15394="","",'(2-4) 퇴직자 및 DC전환자 명부'!G15394)</f>
        <v/>
      </c>
    </row>
    <row r="15395" spans="13:13">
      <c r="M15395" s="264" t="str">
        <f>IF('(2-4) 퇴직자 및 DC전환자 명부'!G15395="","",'(2-4) 퇴직자 및 DC전환자 명부'!G15395)</f>
        <v/>
      </c>
    </row>
    <row r="15396" spans="13:13">
      <c r="M15396" s="264" t="str">
        <f>IF('(2-4) 퇴직자 및 DC전환자 명부'!G15396="","",'(2-4) 퇴직자 및 DC전환자 명부'!G15396)</f>
        <v/>
      </c>
    </row>
    <row r="15397" spans="13:13">
      <c r="M15397" s="264" t="str">
        <f>IF('(2-4) 퇴직자 및 DC전환자 명부'!G15397="","",'(2-4) 퇴직자 및 DC전환자 명부'!G15397)</f>
        <v/>
      </c>
    </row>
    <row r="15398" spans="13:13">
      <c r="M15398" s="264" t="str">
        <f>IF('(2-4) 퇴직자 및 DC전환자 명부'!G15398="","",'(2-4) 퇴직자 및 DC전환자 명부'!G15398)</f>
        <v/>
      </c>
    </row>
    <row r="15399" spans="13:13">
      <c r="M15399" s="264" t="str">
        <f>IF('(2-4) 퇴직자 및 DC전환자 명부'!G15399="","",'(2-4) 퇴직자 및 DC전환자 명부'!G15399)</f>
        <v/>
      </c>
    </row>
    <row r="15400" spans="13:13">
      <c r="M15400" s="264" t="str">
        <f>IF('(2-4) 퇴직자 및 DC전환자 명부'!G15400="","",'(2-4) 퇴직자 및 DC전환자 명부'!G15400)</f>
        <v/>
      </c>
    </row>
    <row r="15401" spans="13:13">
      <c r="M15401" s="264" t="str">
        <f>IF('(2-4) 퇴직자 및 DC전환자 명부'!G15401="","",'(2-4) 퇴직자 및 DC전환자 명부'!G15401)</f>
        <v/>
      </c>
    </row>
    <row r="15402" spans="13:13">
      <c r="M15402" s="264" t="str">
        <f>IF('(2-4) 퇴직자 및 DC전환자 명부'!G15402="","",'(2-4) 퇴직자 및 DC전환자 명부'!G15402)</f>
        <v/>
      </c>
    </row>
    <row r="15403" spans="13:13">
      <c r="M15403" s="264" t="str">
        <f>IF('(2-4) 퇴직자 및 DC전환자 명부'!G15403="","",'(2-4) 퇴직자 및 DC전환자 명부'!G15403)</f>
        <v/>
      </c>
    </row>
    <row r="15404" spans="13:13">
      <c r="M15404" s="264" t="str">
        <f>IF('(2-4) 퇴직자 및 DC전환자 명부'!G15404="","",'(2-4) 퇴직자 및 DC전환자 명부'!G15404)</f>
        <v/>
      </c>
    </row>
    <row r="15405" spans="13:13">
      <c r="M15405" s="264" t="str">
        <f>IF('(2-4) 퇴직자 및 DC전환자 명부'!G15405="","",'(2-4) 퇴직자 및 DC전환자 명부'!G15405)</f>
        <v/>
      </c>
    </row>
    <row r="15406" spans="13:13">
      <c r="M15406" s="264" t="str">
        <f>IF('(2-4) 퇴직자 및 DC전환자 명부'!G15406="","",'(2-4) 퇴직자 및 DC전환자 명부'!G15406)</f>
        <v/>
      </c>
    </row>
    <row r="15407" spans="13:13">
      <c r="M15407" s="264" t="str">
        <f>IF('(2-4) 퇴직자 및 DC전환자 명부'!G15407="","",'(2-4) 퇴직자 및 DC전환자 명부'!G15407)</f>
        <v/>
      </c>
    </row>
    <row r="15408" spans="13:13">
      <c r="M15408" s="264" t="str">
        <f>IF('(2-4) 퇴직자 및 DC전환자 명부'!G15408="","",'(2-4) 퇴직자 및 DC전환자 명부'!G15408)</f>
        <v/>
      </c>
    </row>
    <row r="15409" spans="13:13">
      <c r="M15409" s="264" t="str">
        <f>IF('(2-4) 퇴직자 및 DC전환자 명부'!G15409="","",'(2-4) 퇴직자 및 DC전환자 명부'!G15409)</f>
        <v/>
      </c>
    </row>
    <row r="15410" spans="13:13">
      <c r="M15410" s="264" t="str">
        <f>IF('(2-4) 퇴직자 및 DC전환자 명부'!G15410="","",'(2-4) 퇴직자 및 DC전환자 명부'!G15410)</f>
        <v/>
      </c>
    </row>
    <row r="15411" spans="13:13">
      <c r="M15411" s="264" t="str">
        <f>IF('(2-4) 퇴직자 및 DC전환자 명부'!G15411="","",'(2-4) 퇴직자 및 DC전환자 명부'!G15411)</f>
        <v/>
      </c>
    </row>
    <row r="15412" spans="13:13">
      <c r="M15412" s="264" t="str">
        <f>IF('(2-4) 퇴직자 및 DC전환자 명부'!G15412="","",'(2-4) 퇴직자 및 DC전환자 명부'!G15412)</f>
        <v/>
      </c>
    </row>
    <row r="15413" spans="13:13">
      <c r="M15413" s="264" t="str">
        <f>IF('(2-4) 퇴직자 및 DC전환자 명부'!G15413="","",'(2-4) 퇴직자 및 DC전환자 명부'!G15413)</f>
        <v/>
      </c>
    </row>
    <row r="15414" spans="13:13">
      <c r="M15414" s="264" t="str">
        <f>IF('(2-4) 퇴직자 및 DC전환자 명부'!G15414="","",'(2-4) 퇴직자 및 DC전환자 명부'!G15414)</f>
        <v/>
      </c>
    </row>
    <row r="15415" spans="13:13">
      <c r="M15415" s="264" t="str">
        <f>IF('(2-4) 퇴직자 및 DC전환자 명부'!G15415="","",'(2-4) 퇴직자 및 DC전환자 명부'!G15415)</f>
        <v/>
      </c>
    </row>
    <row r="15416" spans="13:13">
      <c r="M15416" s="264" t="str">
        <f>IF('(2-4) 퇴직자 및 DC전환자 명부'!G15416="","",'(2-4) 퇴직자 및 DC전환자 명부'!G15416)</f>
        <v/>
      </c>
    </row>
    <row r="15417" spans="13:13">
      <c r="M15417" s="264" t="str">
        <f>IF('(2-4) 퇴직자 및 DC전환자 명부'!G15417="","",'(2-4) 퇴직자 및 DC전환자 명부'!G15417)</f>
        <v/>
      </c>
    </row>
    <row r="15418" spans="13:13">
      <c r="M15418" s="264" t="str">
        <f>IF('(2-4) 퇴직자 및 DC전환자 명부'!G15418="","",'(2-4) 퇴직자 및 DC전환자 명부'!G15418)</f>
        <v/>
      </c>
    </row>
    <row r="15419" spans="13:13">
      <c r="M15419" s="264" t="str">
        <f>IF('(2-4) 퇴직자 및 DC전환자 명부'!G15419="","",'(2-4) 퇴직자 및 DC전환자 명부'!G15419)</f>
        <v/>
      </c>
    </row>
    <row r="15420" spans="13:13">
      <c r="M15420" s="264" t="str">
        <f>IF('(2-4) 퇴직자 및 DC전환자 명부'!G15420="","",'(2-4) 퇴직자 및 DC전환자 명부'!G15420)</f>
        <v/>
      </c>
    </row>
    <row r="15421" spans="13:13">
      <c r="M15421" s="264" t="str">
        <f>IF('(2-4) 퇴직자 및 DC전환자 명부'!G15421="","",'(2-4) 퇴직자 및 DC전환자 명부'!G15421)</f>
        <v/>
      </c>
    </row>
    <row r="15422" spans="13:13">
      <c r="M15422" s="264" t="str">
        <f>IF('(2-4) 퇴직자 및 DC전환자 명부'!G15422="","",'(2-4) 퇴직자 및 DC전환자 명부'!G15422)</f>
        <v/>
      </c>
    </row>
    <row r="15423" spans="13:13">
      <c r="M15423" s="264" t="str">
        <f>IF('(2-4) 퇴직자 및 DC전환자 명부'!G15423="","",'(2-4) 퇴직자 및 DC전환자 명부'!G15423)</f>
        <v/>
      </c>
    </row>
    <row r="15424" spans="13:13">
      <c r="M15424" s="264" t="str">
        <f>IF('(2-4) 퇴직자 및 DC전환자 명부'!G15424="","",'(2-4) 퇴직자 및 DC전환자 명부'!G15424)</f>
        <v/>
      </c>
    </row>
    <row r="15425" spans="13:13">
      <c r="M15425" s="264" t="str">
        <f>IF('(2-4) 퇴직자 및 DC전환자 명부'!G15425="","",'(2-4) 퇴직자 및 DC전환자 명부'!G15425)</f>
        <v/>
      </c>
    </row>
    <row r="15426" spans="13:13">
      <c r="M15426" s="264" t="str">
        <f>IF('(2-4) 퇴직자 및 DC전환자 명부'!G15426="","",'(2-4) 퇴직자 및 DC전환자 명부'!G15426)</f>
        <v/>
      </c>
    </row>
    <row r="15427" spans="13:13">
      <c r="M15427" s="264" t="str">
        <f>IF('(2-4) 퇴직자 및 DC전환자 명부'!G15427="","",'(2-4) 퇴직자 및 DC전환자 명부'!G15427)</f>
        <v/>
      </c>
    </row>
    <row r="15428" spans="13:13">
      <c r="M15428" s="264" t="str">
        <f>IF('(2-4) 퇴직자 및 DC전환자 명부'!G15428="","",'(2-4) 퇴직자 및 DC전환자 명부'!G15428)</f>
        <v/>
      </c>
    </row>
    <row r="15429" spans="13:13">
      <c r="M15429" s="264" t="str">
        <f>IF('(2-4) 퇴직자 및 DC전환자 명부'!G15429="","",'(2-4) 퇴직자 및 DC전환자 명부'!G15429)</f>
        <v/>
      </c>
    </row>
    <row r="15430" spans="13:13">
      <c r="M15430" s="264" t="str">
        <f>IF('(2-4) 퇴직자 및 DC전환자 명부'!G15430="","",'(2-4) 퇴직자 및 DC전환자 명부'!G15430)</f>
        <v/>
      </c>
    </row>
    <row r="15431" spans="13:13">
      <c r="M15431" s="264" t="str">
        <f>IF('(2-4) 퇴직자 및 DC전환자 명부'!G15431="","",'(2-4) 퇴직자 및 DC전환자 명부'!G15431)</f>
        <v/>
      </c>
    </row>
    <row r="15432" spans="13:13">
      <c r="M15432" s="264" t="str">
        <f>IF('(2-4) 퇴직자 및 DC전환자 명부'!G15432="","",'(2-4) 퇴직자 및 DC전환자 명부'!G15432)</f>
        <v/>
      </c>
    </row>
    <row r="15433" spans="13:13">
      <c r="M15433" s="264" t="str">
        <f>IF('(2-4) 퇴직자 및 DC전환자 명부'!G15433="","",'(2-4) 퇴직자 및 DC전환자 명부'!G15433)</f>
        <v/>
      </c>
    </row>
    <row r="15434" spans="13:13">
      <c r="M15434" s="264" t="str">
        <f>IF('(2-4) 퇴직자 및 DC전환자 명부'!G15434="","",'(2-4) 퇴직자 및 DC전환자 명부'!G15434)</f>
        <v/>
      </c>
    </row>
    <row r="15435" spans="13:13">
      <c r="M15435" s="264" t="str">
        <f>IF('(2-4) 퇴직자 및 DC전환자 명부'!G15435="","",'(2-4) 퇴직자 및 DC전환자 명부'!G15435)</f>
        <v/>
      </c>
    </row>
    <row r="15436" spans="13:13">
      <c r="M15436" s="264" t="str">
        <f>IF('(2-4) 퇴직자 및 DC전환자 명부'!G15436="","",'(2-4) 퇴직자 및 DC전환자 명부'!G15436)</f>
        <v/>
      </c>
    </row>
    <row r="15437" spans="13:13">
      <c r="M15437" s="264" t="str">
        <f>IF('(2-4) 퇴직자 및 DC전환자 명부'!G15437="","",'(2-4) 퇴직자 및 DC전환자 명부'!G15437)</f>
        <v/>
      </c>
    </row>
    <row r="15438" spans="13:13">
      <c r="M15438" s="264" t="str">
        <f>IF('(2-4) 퇴직자 및 DC전환자 명부'!G15438="","",'(2-4) 퇴직자 및 DC전환자 명부'!G15438)</f>
        <v/>
      </c>
    </row>
    <row r="15439" spans="13:13">
      <c r="M15439" s="264" t="str">
        <f>IF('(2-4) 퇴직자 및 DC전환자 명부'!G15439="","",'(2-4) 퇴직자 및 DC전환자 명부'!G15439)</f>
        <v/>
      </c>
    </row>
    <row r="15440" spans="13:13">
      <c r="M15440" s="264" t="str">
        <f>IF('(2-4) 퇴직자 및 DC전환자 명부'!G15440="","",'(2-4) 퇴직자 및 DC전환자 명부'!G15440)</f>
        <v/>
      </c>
    </row>
    <row r="15441" spans="13:13">
      <c r="M15441" s="264" t="str">
        <f>IF('(2-4) 퇴직자 및 DC전환자 명부'!G15441="","",'(2-4) 퇴직자 및 DC전환자 명부'!G15441)</f>
        <v/>
      </c>
    </row>
    <row r="15442" spans="13:13">
      <c r="M15442" s="264" t="str">
        <f>IF('(2-4) 퇴직자 및 DC전환자 명부'!G15442="","",'(2-4) 퇴직자 및 DC전환자 명부'!G15442)</f>
        <v/>
      </c>
    </row>
    <row r="15443" spans="13:13">
      <c r="M15443" s="264" t="str">
        <f>IF('(2-4) 퇴직자 및 DC전환자 명부'!G15443="","",'(2-4) 퇴직자 및 DC전환자 명부'!G15443)</f>
        <v/>
      </c>
    </row>
    <row r="15444" spans="13:13">
      <c r="M15444" s="264" t="str">
        <f>IF('(2-4) 퇴직자 및 DC전환자 명부'!G15444="","",'(2-4) 퇴직자 및 DC전환자 명부'!G15444)</f>
        <v/>
      </c>
    </row>
    <row r="15445" spans="13:13">
      <c r="M15445" s="264" t="str">
        <f>IF('(2-4) 퇴직자 및 DC전환자 명부'!G15445="","",'(2-4) 퇴직자 및 DC전환자 명부'!G15445)</f>
        <v/>
      </c>
    </row>
    <row r="15446" spans="13:13">
      <c r="M15446" s="264" t="str">
        <f>IF('(2-4) 퇴직자 및 DC전환자 명부'!G15446="","",'(2-4) 퇴직자 및 DC전환자 명부'!G15446)</f>
        <v/>
      </c>
    </row>
    <row r="15447" spans="13:13">
      <c r="M15447" s="264" t="str">
        <f>IF('(2-4) 퇴직자 및 DC전환자 명부'!G15447="","",'(2-4) 퇴직자 및 DC전환자 명부'!G15447)</f>
        <v/>
      </c>
    </row>
    <row r="15448" spans="13:13">
      <c r="M15448" s="264" t="str">
        <f>IF('(2-4) 퇴직자 및 DC전환자 명부'!G15448="","",'(2-4) 퇴직자 및 DC전환자 명부'!G15448)</f>
        <v/>
      </c>
    </row>
    <row r="15449" spans="13:13">
      <c r="M15449" s="264" t="str">
        <f>IF('(2-4) 퇴직자 및 DC전환자 명부'!G15449="","",'(2-4) 퇴직자 및 DC전환자 명부'!G15449)</f>
        <v/>
      </c>
    </row>
    <row r="15450" spans="13:13">
      <c r="M15450" s="264" t="str">
        <f>IF('(2-4) 퇴직자 및 DC전환자 명부'!G15450="","",'(2-4) 퇴직자 및 DC전환자 명부'!G15450)</f>
        <v/>
      </c>
    </row>
    <row r="15451" spans="13:13">
      <c r="M15451" s="264" t="str">
        <f>IF('(2-4) 퇴직자 및 DC전환자 명부'!G15451="","",'(2-4) 퇴직자 및 DC전환자 명부'!G15451)</f>
        <v/>
      </c>
    </row>
    <row r="15452" spans="13:13">
      <c r="M15452" s="264" t="str">
        <f>IF('(2-4) 퇴직자 및 DC전환자 명부'!G15452="","",'(2-4) 퇴직자 및 DC전환자 명부'!G15452)</f>
        <v/>
      </c>
    </row>
    <row r="15453" spans="13:13">
      <c r="M15453" s="264" t="str">
        <f>IF('(2-4) 퇴직자 및 DC전환자 명부'!G15453="","",'(2-4) 퇴직자 및 DC전환자 명부'!G15453)</f>
        <v/>
      </c>
    </row>
    <row r="15454" spans="13:13">
      <c r="M15454" s="264" t="str">
        <f>IF('(2-4) 퇴직자 및 DC전환자 명부'!G15454="","",'(2-4) 퇴직자 및 DC전환자 명부'!G15454)</f>
        <v/>
      </c>
    </row>
    <row r="15455" spans="13:13">
      <c r="M15455" s="264" t="str">
        <f>IF('(2-4) 퇴직자 및 DC전환자 명부'!G15455="","",'(2-4) 퇴직자 및 DC전환자 명부'!G15455)</f>
        <v/>
      </c>
    </row>
    <row r="15456" spans="13:13">
      <c r="M15456" s="264" t="str">
        <f>IF('(2-4) 퇴직자 및 DC전환자 명부'!G15456="","",'(2-4) 퇴직자 및 DC전환자 명부'!G15456)</f>
        <v/>
      </c>
    </row>
    <row r="15457" spans="13:13">
      <c r="M15457" s="264" t="str">
        <f>IF('(2-4) 퇴직자 및 DC전환자 명부'!G15457="","",'(2-4) 퇴직자 및 DC전환자 명부'!G15457)</f>
        <v/>
      </c>
    </row>
    <row r="15458" spans="13:13">
      <c r="M15458" s="264" t="str">
        <f>IF('(2-4) 퇴직자 및 DC전환자 명부'!G15458="","",'(2-4) 퇴직자 및 DC전환자 명부'!G15458)</f>
        <v/>
      </c>
    </row>
    <row r="15459" spans="13:13">
      <c r="M15459" s="264" t="str">
        <f>IF('(2-4) 퇴직자 및 DC전환자 명부'!G15459="","",'(2-4) 퇴직자 및 DC전환자 명부'!G15459)</f>
        <v/>
      </c>
    </row>
    <row r="15460" spans="13:13">
      <c r="M15460" s="264" t="str">
        <f>IF('(2-4) 퇴직자 및 DC전환자 명부'!G15460="","",'(2-4) 퇴직자 및 DC전환자 명부'!G15460)</f>
        <v/>
      </c>
    </row>
    <row r="15461" spans="13:13">
      <c r="M15461" s="264" t="str">
        <f>IF('(2-4) 퇴직자 및 DC전환자 명부'!G15461="","",'(2-4) 퇴직자 및 DC전환자 명부'!G15461)</f>
        <v/>
      </c>
    </row>
    <row r="15462" spans="13:13">
      <c r="M15462" s="264" t="str">
        <f>IF('(2-4) 퇴직자 및 DC전환자 명부'!G15462="","",'(2-4) 퇴직자 및 DC전환자 명부'!G15462)</f>
        <v/>
      </c>
    </row>
    <row r="15463" spans="13:13">
      <c r="M15463" s="264" t="str">
        <f>IF('(2-4) 퇴직자 및 DC전환자 명부'!G15463="","",'(2-4) 퇴직자 및 DC전환자 명부'!G15463)</f>
        <v/>
      </c>
    </row>
    <row r="15464" spans="13:13">
      <c r="M15464" s="264" t="str">
        <f>IF('(2-4) 퇴직자 및 DC전환자 명부'!G15464="","",'(2-4) 퇴직자 및 DC전환자 명부'!G15464)</f>
        <v/>
      </c>
    </row>
    <row r="15465" spans="13:13">
      <c r="M15465" s="264" t="str">
        <f>IF('(2-4) 퇴직자 및 DC전환자 명부'!G15465="","",'(2-4) 퇴직자 및 DC전환자 명부'!G15465)</f>
        <v/>
      </c>
    </row>
    <row r="15466" spans="13:13">
      <c r="M15466" s="264" t="str">
        <f>IF('(2-4) 퇴직자 및 DC전환자 명부'!G15466="","",'(2-4) 퇴직자 및 DC전환자 명부'!G15466)</f>
        <v/>
      </c>
    </row>
    <row r="15467" spans="13:13">
      <c r="M15467" s="264" t="str">
        <f>IF('(2-4) 퇴직자 및 DC전환자 명부'!G15467="","",'(2-4) 퇴직자 및 DC전환자 명부'!G15467)</f>
        <v/>
      </c>
    </row>
    <row r="15468" spans="13:13">
      <c r="M15468" s="264" t="str">
        <f>IF('(2-4) 퇴직자 및 DC전환자 명부'!G15468="","",'(2-4) 퇴직자 및 DC전환자 명부'!G15468)</f>
        <v/>
      </c>
    </row>
    <row r="15469" spans="13:13">
      <c r="M15469" s="264" t="str">
        <f>IF('(2-4) 퇴직자 및 DC전환자 명부'!G15469="","",'(2-4) 퇴직자 및 DC전환자 명부'!G15469)</f>
        <v/>
      </c>
    </row>
    <row r="15470" spans="13:13">
      <c r="M15470" s="264" t="str">
        <f>IF('(2-4) 퇴직자 및 DC전환자 명부'!G15470="","",'(2-4) 퇴직자 및 DC전환자 명부'!G15470)</f>
        <v/>
      </c>
    </row>
    <row r="15471" spans="13:13">
      <c r="M15471" s="264" t="str">
        <f>IF('(2-4) 퇴직자 및 DC전환자 명부'!G15471="","",'(2-4) 퇴직자 및 DC전환자 명부'!G15471)</f>
        <v/>
      </c>
    </row>
    <row r="15472" spans="13:13">
      <c r="M15472" s="264" t="str">
        <f>IF('(2-4) 퇴직자 및 DC전환자 명부'!G15472="","",'(2-4) 퇴직자 및 DC전환자 명부'!G15472)</f>
        <v/>
      </c>
    </row>
    <row r="15473" spans="13:13">
      <c r="M15473" s="264" t="str">
        <f>IF('(2-4) 퇴직자 및 DC전환자 명부'!G15473="","",'(2-4) 퇴직자 및 DC전환자 명부'!G15473)</f>
        <v/>
      </c>
    </row>
    <row r="15474" spans="13:13">
      <c r="M15474" s="264" t="str">
        <f>IF('(2-4) 퇴직자 및 DC전환자 명부'!G15474="","",'(2-4) 퇴직자 및 DC전환자 명부'!G15474)</f>
        <v/>
      </c>
    </row>
    <row r="15475" spans="13:13">
      <c r="M15475" s="264" t="str">
        <f>IF('(2-4) 퇴직자 및 DC전환자 명부'!G15475="","",'(2-4) 퇴직자 및 DC전환자 명부'!G15475)</f>
        <v/>
      </c>
    </row>
    <row r="15476" spans="13:13">
      <c r="M15476" s="264" t="str">
        <f>IF('(2-4) 퇴직자 및 DC전환자 명부'!G15476="","",'(2-4) 퇴직자 및 DC전환자 명부'!G15476)</f>
        <v/>
      </c>
    </row>
    <row r="15477" spans="13:13">
      <c r="M15477" s="264" t="str">
        <f>IF('(2-4) 퇴직자 및 DC전환자 명부'!G15477="","",'(2-4) 퇴직자 및 DC전환자 명부'!G15477)</f>
        <v/>
      </c>
    </row>
    <row r="15478" spans="13:13">
      <c r="M15478" s="264" t="str">
        <f>IF('(2-4) 퇴직자 및 DC전환자 명부'!G15478="","",'(2-4) 퇴직자 및 DC전환자 명부'!G15478)</f>
        <v/>
      </c>
    </row>
    <row r="15479" spans="13:13">
      <c r="M15479" s="264" t="str">
        <f>IF('(2-4) 퇴직자 및 DC전환자 명부'!G15479="","",'(2-4) 퇴직자 및 DC전환자 명부'!G15479)</f>
        <v/>
      </c>
    </row>
    <row r="15480" spans="13:13">
      <c r="M15480" s="264" t="str">
        <f>IF('(2-4) 퇴직자 및 DC전환자 명부'!G15480="","",'(2-4) 퇴직자 및 DC전환자 명부'!G15480)</f>
        <v/>
      </c>
    </row>
    <row r="15481" spans="13:13">
      <c r="M15481" s="264" t="str">
        <f>IF('(2-4) 퇴직자 및 DC전환자 명부'!G15481="","",'(2-4) 퇴직자 및 DC전환자 명부'!G15481)</f>
        <v/>
      </c>
    </row>
    <row r="15482" spans="13:13">
      <c r="M15482" s="264" t="str">
        <f>IF('(2-4) 퇴직자 및 DC전환자 명부'!G15482="","",'(2-4) 퇴직자 및 DC전환자 명부'!G15482)</f>
        <v/>
      </c>
    </row>
    <row r="15483" spans="13:13">
      <c r="M15483" s="264" t="str">
        <f>IF('(2-4) 퇴직자 및 DC전환자 명부'!G15483="","",'(2-4) 퇴직자 및 DC전환자 명부'!G15483)</f>
        <v/>
      </c>
    </row>
    <row r="15484" spans="13:13">
      <c r="M15484" s="264" t="str">
        <f>IF('(2-4) 퇴직자 및 DC전환자 명부'!G15484="","",'(2-4) 퇴직자 및 DC전환자 명부'!G15484)</f>
        <v/>
      </c>
    </row>
    <row r="15485" spans="13:13">
      <c r="M15485" s="264" t="str">
        <f>IF('(2-4) 퇴직자 및 DC전환자 명부'!G15485="","",'(2-4) 퇴직자 및 DC전환자 명부'!G15485)</f>
        <v/>
      </c>
    </row>
    <row r="15486" spans="13:13">
      <c r="M15486" s="264" t="str">
        <f>IF('(2-4) 퇴직자 및 DC전환자 명부'!G15486="","",'(2-4) 퇴직자 및 DC전환자 명부'!G15486)</f>
        <v/>
      </c>
    </row>
    <row r="15487" spans="13:13">
      <c r="M15487" s="264" t="str">
        <f>IF('(2-4) 퇴직자 및 DC전환자 명부'!G15487="","",'(2-4) 퇴직자 및 DC전환자 명부'!G15487)</f>
        <v/>
      </c>
    </row>
    <row r="15488" spans="13:13">
      <c r="M15488" s="264" t="str">
        <f>IF('(2-4) 퇴직자 및 DC전환자 명부'!G15488="","",'(2-4) 퇴직자 및 DC전환자 명부'!G15488)</f>
        <v/>
      </c>
    </row>
    <row r="15489" spans="13:13">
      <c r="M15489" s="264" t="str">
        <f>IF('(2-4) 퇴직자 및 DC전환자 명부'!G15489="","",'(2-4) 퇴직자 및 DC전환자 명부'!G15489)</f>
        <v/>
      </c>
    </row>
    <row r="15490" spans="13:13">
      <c r="M15490" s="264" t="str">
        <f>IF('(2-4) 퇴직자 및 DC전환자 명부'!G15490="","",'(2-4) 퇴직자 및 DC전환자 명부'!G15490)</f>
        <v/>
      </c>
    </row>
    <row r="15491" spans="13:13">
      <c r="M15491" s="264" t="str">
        <f>IF('(2-4) 퇴직자 및 DC전환자 명부'!G15491="","",'(2-4) 퇴직자 및 DC전환자 명부'!G15491)</f>
        <v/>
      </c>
    </row>
    <row r="15492" spans="13:13">
      <c r="M15492" s="264" t="str">
        <f>IF('(2-4) 퇴직자 및 DC전환자 명부'!G15492="","",'(2-4) 퇴직자 및 DC전환자 명부'!G15492)</f>
        <v/>
      </c>
    </row>
    <row r="15493" spans="13:13">
      <c r="M15493" s="264" t="str">
        <f>IF('(2-4) 퇴직자 및 DC전환자 명부'!G15493="","",'(2-4) 퇴직자 및 DC전환자 명부'!G15493)</f>
        <v/>
      </c>
    </row>
    <row r="15494" spans="13:13">
      <c r="M15494" s="264" t="str">
        <f>IF('(2-4) 퇴직자 및 DC전환자 명부'!G15494="","",'(2-4) 퇴직자 및 DC전환자 명부'!G15494)</f>
        <v/>
      </c>
    </row>
    <row r="15495" spans="13:13">
      <c r="M15495" s="264" t="str">
        <f>IF('(2-4) 퇴직자 및 DC전환자 명부'!G15495="","",'(2-4) 퇴직자 및 DC전환자 명부'!G15495)</f>
        <v/>
      </c>
    </row>
    <row r="15496" spans="13:13">
      <c r="M15496" s="264" t="str">
        <f>IF('(2-4) 퇴직자 및 DC전환자 명부'!G15496="","",'(2-4) 퇴직자 및 DC전환자 명부'!G15496)</f>
        <v/>
      </c>
    </row>
    <row r="15497" spans="13:13">
      <c r="M15497" s="264" t="str">
        <f>IF('(2-4) 퇴직자 및 DC전환자 명부'!G15497="","",'(2-4) 퇴직자 및 DC전환자 명부'!G15497)</f>
        <v/>
      </c>
    </row>
    <row r="15498" spans="13:13">
      <c r="M15498" s="264" t="str">
        <f>IF('(2-4) 퇴직자 및 DC전환자 명부'!G15498="","",'(2-4) 퇴직자 및 DC전환자 명부'!G15498)</f>
        <v/>
      </c>
    </row>
    <row r="15499" spans="13:13">
      <c r="M15499" s="264" t="str">
        <f>IF('(2-4) 퇴직자 및 DC전환자 명부'!G15499="","",'(2-4) 퇴직자 및 DC전환자 명부'!G15499)</f>
        <v/>
      </c>
    </row>
    <row r="15500" spans="13:13">
      <c r="M15500" s="264" t="str">
        <f>IF('(2-4) 퇴직자 및 DC전환자 명부'!G15500="","",'(2-4) 퇴직자 및 DC전환자 명부'!G15500)</f>
        <v/>
      </c>
    </row>
    <row r="15501" spans="13:13">
      <c r="M15501" s="264" t="str">
        <f>IF('(2-4) 퇴직자 및 DC전환자 명부'!G15501="","",'(2-4) 퇴직자 및 DC전환자 명부'!G15501)</f>
        <v/>
      </c>
    </row>
    <row r="15502" spans="13:13">
      <c r="M15502" s="264" t="str">
        <f>IF('(2-4) 퇴직자 및 DC전환자 명부'!G15502="","",'(2-4) 퇴직자 및 DC전환자 명부'!G15502)</f>
        <v/>
      </c>
    </row>
    <row r="15503" spans="13:13">
      <c r="M15503" s="264" t="str">
        <f>IF('(2-4) 퇴직자 및 DC전환자 명부'!G15503="","",'(2-4) 퇴직자 및 DC전환자 명부'!G15503)</f>
        <v/>
      </c>
    </row>
    <row r="15504" spans="13:13">
      <c r="M15504" s="264" t="str">
        <f>IF('(2-4) 퇴직자 및 DC전환자 명부'!G15504="","",'(2-4) 퇴직자 및 DC전환자 명부'!G15504)</f>
        <v/>
      </c>
    </row>
    <row r="15505" spans="13:13">
      <c r="M15505" s="264" t="str">
        <f>IF('(2-4) 퇴직자 및 DC전환자 명부'!G15505="","",'(2-4) 퇴직자 및 DC전환자 명부'!G15505)</f>
        <v/>
      </c>
    </row>
    <row r="15506" spans="13:13">
      <c r="M15506" s="264" t="str">
        <f>IF('(2-4) 퇴직자 및 DC전환자 명부'!G15506="","",'(2-4) 퇴직자 및 DC전환자 명부'!G15506)</f>
        <v/>
      </c>
    </row>
    <row r="15507" spans="13:13">
      <c r="M15507" s="264" t="str">
        <f>IF('(2-4) 퇴직자 및 DC전환자 명부'!G15507="","",'(2-4) 퇴직자 및 DC전환자 명부'!G15507)</f>
        <v/>
      </c>
    </row>
    <row r="15508" spans="13:13">
      <c r="M15508" s="264" t="str">
        <f>IF('(2-4) 퇴직자 및 DC전환자 명부'!G15508="","",'(2-4) 퇴직자 및 DC전환자 명부'!G15508)</f>
        <v/>
      </c>
    </row>
    <row r="15509" spans="13:13">
      <c r="M15509" s="264" t="str">
        <f>IF('(2-4) 퇴직자 및 DC전환자 명부'!G15509="","",'(2-4) 퇴직자 및 DC전환자 명부'!G15509)</f>
        <v/>
      </c>
    </row>
    <row r="15510" spans="13:13">
      <c r="M15510" s="264" t="str">
        <f>IF('(2-4) 퇴직자 및 DC전환자 명부'!G15510="","",'(2-4) 퇴직자 및 DC전환자 명부'!G15510)</f>
        <v/>
      </c>
    </row>
    <row r="15511" spans="13:13">
      <c r="M15511" s="264" t="str">
        <f>IF('(2-4) 퇴직자 및 DC전환자 명부'!G15511="","",'(2-4) 퇴직자 및 DC전환자 명부'!G15511)</f>
        <v/>
      </c>
    </row>
    <row r="15512" spans="13:13">
      <c r="M15512" s="264" t="str">
        <f>IF('(2-4) 퇴직자 및 DC전환자 명부'!G15512="","",'(2-4) 퇴직자 및 DC전환자 명부'!G15512)</f>
        <v/>
      </c>
    </row>
    <row r="15513" spans="13:13">
      <c r="M15513" s="264" t="str">
        <f>IF('(2-4) 퇴직자 및 DC전환자 명부'!G15513="","",'(2-4) 퇴직자 및 DC전환자 명부'!G15513)</f>
        <v/>
      </c>
    </row>
    <row r="15514" spans="13:13">
      <c r="M15514" s="264" t="str">
        <f>IF('(2-4) 퇴직자 및 DC전환자 명부'!G15514="","",'(2-4) 퇴직자 및 DC전환자 명부'!G15514)</f>
        <v/>
      </c>
    </row>
    <row r="15515" spans="13:13">
      <c r="M15515" s="264" t="str">
        <f>IF('(2-4) 퇴직자 및 DC전환자 명부'!G15515="","",'(2-4) 퇴직자 및 DC전환자 명부'!G15515)</f>
        <v/>
      </c>
    </row>
    <row r="15516" spans="13:13">
      <c r="M15516" s="264" t="str">
        <f>IF('(2-4) 퇴직자 및 DC전환자 명부'!G15516="","",'(2-4) 퇴직자 및 DC전환자 명부'!G15516)</f>
        <v/>
      </c>
    </row>
    <row r="15517" spans="13:13">
      <c r="M15517" s="264" t="str">
        <f>IF('(2-4) 퇴직자 및 DC전환자 명부'!G15517="","",'(2-4) 퇴직자 및 DC전환자 명부'!G15517)</f>
        <v/>
      </c>
    </row>
    <row r="15518" spans="13:13">
      <c r="M15518" s="264" t="str">
        <f>IF('(2-4) 퇴직자 및 DC전환자 명부'!G15518="","",'(2-4) 퇴직자 및 DC전환자 명부'!G15518)</f>
        <v/>
      </c>
    </row>
    <row r="15519" spans="13:13">
      <c r="M15519" s="264" t="str">
        <f>IF('(2-4) 퇴직자 및 DC전환자 명부'!G15519="","",'(2-4) 퇴직자 및 DC전환자 명부'!G15519)</f>
        <v/>
      </c>
    </row>
    <row r="15520" spans="13:13">
      <c r="M15520" s="264" t="str">
        <f>IF('(2-4) 퇴직자 및 DC전환자 명부'!G15520="","",'(2-4) 퇴직자 및 DC전환자 명부'!G15520)</f>
        <v/>
      </c>
    </row>
    <row r="15521" spans="13:13">
      <c r="M15521" s="264" t="str">
        <f>IF('(2-4) 퇴직자 및 DC전환자 명부'!G15521="","",'(2-4) 퇴직자 및 DC전환자 명부'!G15521)</f>
        <v/>
      </c>
    </row>
    <row r="15522" spans="13:13">
      <c r="M15522" s="264" t="str">
        <f>IF('(2-4) 퇴직자 및 DC전환자 명부'!G15522="","",'(2-4) 퇴직자 및 DC전환자 명부'!G15522)</f>
        <v/>
      </c>
    </row>
    <row r="15523" spans="13:13">
      <c r="M15523" s="264" t="str">
        <f>IF('(2-4) 퇴직자 및 DC전환자 명부'!G15523="","",'(2-4) 퇴직자 및 DC전환자 명부'!G15523)</f>
        <v/>
      </c>
    </row>
    <row r="15524" spans="13:13">
      <c r="M15524" s="264" t="str">
        <f>IF('(2-4) 퇴직자 및 DC전환자 명부'!G15524="","",'(2-4) 퇴직자 및 DC전환자 명부'!G15524)</f>
        <v/>
      </c>
    </row>
    <row r="15525" spans="13:13">
      <c r="M15525" s="264" t="str">
        <f>IF('(2-4) 퇴직자 및 DC전환자 명부'!G15525="","",'(2-4) 퇴직자 및 DC전환자 명부'!G15525)</f>
        <v/>
      </c>
    </row>
    <row r="15526" spans="13:13">
      <c r="M15526" s="264" t="str">
        <f>IF('(2-4) 퇴직자 및 DC전환자 명부'!G15526="","",'(2-4) 퇴직자 및 DC전환자 명부'!G15526)</f>
        <v/>
      </c>
    </row>
    <row r="15527" spans="13:13">
      <c r="M15527" s="264" t="str">
        <f>IF('(2-4) 퇴직자 및 DC전환자 명부'!G15527="","",'(2-4) 퇴직자 및 DC전환자 명부'!G15527)</f>
        <v/>
      </c>
    </row>
    <row r="15528" spans="13:13">
      <c r="M15528" s="264" t="str">
        <f>IF('(2-4) 퇴직자 및 DC전환자 명부'!G15528="","",'(2-4) 퇴직자 및 DC전환자 명부'!G15528)</f>
        <v/>
      </c>
    </row>
    <row r="15529" spans="13:13">
      <c r="M15529" s="264" t="str">
        <f>IF('(2-4) 퇴직자 및 DC전환자 명부'!G15529="","",'(2-4) 퇴직자 및 DC전환자 명부'!G15529)</f>
        <v/>
      </c>
    </row>
    <row r="15530" spans="13:13">
      <c r="M15530" s="264" t="str">
        <f>IF('(2-4) 퇴직자 및 DC전환자 명부'!G15530="","",'(2-4) 퇴직자 및 DC전환자 명부'!G15530)</f>
        <v/>
      </c>
    </row>
    <row r="15531" spans="13:13">
      <c r="M15531" s="264" t="str">
        <f>IF('(2-4) 퇴직자 및 DC전환자 명부'!G15531="","",'(2-4) 퇴직자 및 DC전환자 명부'!G15531)</f>
        <v/>
      </c>
    </row>
    <row r="15532" spans="13:13">
      <c r="M15532" s="264" t="str">
        <f>IF('(2-4) 퇴직자 및 DC전환자 명부'!G15532="","",'(2-4) 퇴직자 및 DC전환자 명부'!G15532)</f>
        <v/>
      </c>
    </row>
    <row r="15533" spans="13:13">
      <c r="M15533" s="264" t="str">
        <f>IF('(2-4) 퇴직자 및 DC전환자 명부'!G15533="","",'(2-4) 퇴직자 및 DC전환자 명부'!G15533)</f>
        <v/>
      </c>
    </row>
    <row r="15534" spans="13:13">
      <c r="M15534" s="264" t="str">
        <f>IF('(2-4) 퇴직자 및 DC전환자 명부'!G15534="","",'(2-4) 퇴직자 및 DC전환자 명부'!G15534)</f>
        <v/>
      </c>
    </row>
    <row r="15535" spans="13:13">
      <c r="M15535" s="264" t="str">
        <f>IF('(2-4) 퇴직자 및 DC전환자 명부'!G15535="","",'(2-4) 퇴직자 및 DC전환자 명부'!G15535)</f>
        <v/>
      </c>
    </row>
    <row r="15536" spans="13:13">
      <c r="M15536" s="264" t="str">
        <f>IF('(2-4) 퇴직자 및 DC전환자 명부'!G15536="","",'(2-4) 퇴직자 및 DC전환자 명부'!G15536)</f>
        <v/>
      </c>
    </row>
    <row r="15537" spans="13:13">
      <c r="M15537" s="264" t="str">
        <f>IF('(2-4) 퇴직자 및 DC전환자 명부'!G15537="","",'(2-4) 퇴직자 및 DC전환자 명부'!G15537)</f>
        <v/>
      </c>
    </row>
    <row r="15538" spans="13:13">
      <c r="M15538" s="264" t="str">
        <f>IF('(2-4) 퇴직자 및 DC전환자 명부'!G15538="","",'(2-4) 퇴직자 및 DC전환자 명부'!G15538)</f>
        <v/>
      </c>
    </row>
    <row r="15539" spans="13:13">
      <c r="M15539" s="264" t="str">
        <f>IF('(2-4) 퇴직자 및 DC전환자 명부'!G15539="","",'(2-4) 퇴직자 및 DC전환자 명부'!G15539)</f>
        <v/>
      </c>
    </row>
    <row r="15540" spans="13:13">
      <c r="M15540" s="264" t="str">
        <f>IF('(2-4) 퇴직자 및 DC전환자 명부'!G15540="","",'(2-4) 퇴직자 및 DC전환자 명부'!G15540)</f>
        <v/>
      </c>
    </row>
    <row r="15541" spans="13:13">
      <c r="M15541" s="264" t="str">
        <f>IF('(2-4) 퇴직자 및 DC전환자 명부'!G15541="","",'(2-4) 퇴직자 및 DC전환자 명부'!G15541)</f>
        <v/>
      </c>
    </row>
    <row r="15542" spans="13:13">
      <c r="M15542" s="264" t="str">
        <f>IF('(2-4) 퇴직자 및 DC전환자 명부'!G15542="","",'(2-4) 퇴직자 및 DC전환자 명부'!G15542)</f>
        <v/>
      </c>
    </row>
    <row r="15543" spans="13:13">
      <c r="M15543" s="264" t="str">
        <f>IF('(2-4) 퇴직자 및 DC전환자 명부'!G15543="","",'(2-4) 퇴직자 및 DC전환자 명부'!G15543)</f>
        <v/>
      </c>
    </row>
    <row r="15544" spans="13:13">
      <c r="M15544" s="264" t="str">
        <f>IF('(2-4) 퇴직자 및 DC전환자 명부'!G15544="","",'(2-4) 퇴직자 및 DC전환자 명부'!G15544)</f>
        <v/>
      </c>
    </row>
    <row r="15545" spans="13:13">
      <c r="M15545" s="264" t="str">
        <f>IF('(2-4) 퇴직자 및 DC전환자 명부'!G15545="","",'(2-4) 퇴직자 및 DC전환자 명부'!G15545)</f>
        <v/>
      </c>
    </row>
    <row r="15546" spans="13:13">
      <c r="M15546" s="264" t="str">
        <f>IF('(2-4) 퇴직자 및 DC전환자 명부'!G15546="","",'(2-4) 퇴직자 및 DC전환자 명부'!G15546)</f>
        <v/>
      </c>
    </row>
    <row r="15547" spans="13:13">
      <c r="M15547" s="264" t="str">
        <f>IF('(2-4) 퇴직자 및 DC전환자 명부'!G15547="","",'(2-4) 퇴직자 및 DC전환자 명부'!G15547)</f>
        <v/>
      </c>
    </row>
    <row r="15548" spans="13:13">
      <c r="M15548" s="264" t="str">
        <f>IF('(2-4) 퇴직자 및 DC전환자 명부'!G15548="","",'(2-4) 퇴직자 및 DC전환자 명부'!G15548)</f>
        <v/>
      </c>
    </row>
    <row r="15549" spans="13:13">
      <c r="M15549" s="264" t="str">
        <f>IF('(2-4) 퇴직자 및 DC전환자 명부'!G15549="","",'(2-4) 퇴직자 및 DC전환자 명부'!G15549)</f>
        <v/>
      </c>
    </row>
    <row r="15550" spans="13:13">
      <c r="M15550" s="264" t="str">
        <f>IF('(2-4) 퇴직자 및 DC전환자 명부'!G15550="","",'(2-4) 퇴직자 및 DC전환자 명부'!G15550)</f>
        <v/>
      </c>
    </row>
    <row r="15551" spans="13:13">
      <c r="M15551" s="264" t="str">
        <f>IF('(2-4) 퇴직자 및 DC전환자 명부'!G15551="","",'(2-4) 퇴직자 및 DC전환자 명부'!G15551)</f>
        <v/>
      </c>
    </row>
    <row r="15552" spans="13:13">
      <c r="M15552" s="264" t="str">
        <f>IF('(2-4) 퇴직자 및 DC전환자 명부'!G15552="","",'(2-4) 퇴직자 및 DC전환자 명부'!G15552)</f>
        <v/>
      </c>
    </row>
    <row r="15553" spans="13:13">
      <c r="M15553" s="264" t="str">
        <f>IF('(2-4) 퇴직자 및 DC전환자 명부'!G15553="","",'(2-4) 퇴직자 및 DC전환자 명부'!G15553)</f>
        <v/>
      </c>
    </row>
    <row r="15554" spans="13:13">
      <c r="M15554" s="264" t="str">
        <f>IF('(2-4) 퇴직자 및 DC전환자 명부'!G15554="","",'(2-4) 퇴직자 및 DC전환자 명부'!G15554)</f>
        <v/>
      </c>
    </row>
    <row r="15555" spans="13:13">
      <c r="M15555" s="264" t="str">
        <f>IF('(2-4) 퇴직자 및 DC전환자 명부'!G15555="","",'(2-4) 퇴직자 및 DC전환자 명부'!G15555)</f>
        <v/>
      </c>
    </row>
    <row r="15556" spans="13:13">
      <c r="M15556" s="264" t="str">
        <f>IF('(2-4) 퇴직자 및 DC전환자 명부'!G15556="","",'(2-4) 퇴직자 및 DC전환자 명부'!G15556)</f>
        <v/>
      </c>
    </row>
    <row r="15557" spans="13:13">
      <c r="M15557" s="264" t="str">
        <f>IF('(2-4) 퇴직자 및 DC전환자 명부'!G15557="","",'(2-4) 퇴직자 및 DC전환자 명부'!G15557)</f>
        <v/>
      </c>
    </row>
    <row r="15558" spans="13:13">
      <c r="M15558" s="264" t="str">
        <f>IF('(2-4) 퇴직자 및 DC전환자 명부'!G15558="","",'(2-4) 퇴직자 및 DC전환자 명부'!G15558)</f>
        <v/>
      </c>
    </row>
    <row r="15559" spans="13:13">
      <c r="M15559" s="264" t="str">
        <f>IF('(2-4) 퇴직자 및 DC전환자 명부'!G15559="","",'(2-4) 퇴직자 및 DC전환자 명부'!G15559)</f>
        <v/>
      </c>
    </row>
    <row r="15560" spans="13:13">
      <c r="M15560" s="264" t="str">
        <f>IF('(2-4) 퇴직자 및 DC전환자 명부'!G15560="","",'(2-4) 퇴직자 및 DC전환자 명부'!G15560)</f>
        <v/>
      </c>
    </row>
    <row r="15561" spans="13:13">
      <c r="M15561" s="264" t="str">
        <f>IF('(2-4) 퇴직자 및 DC전환자 명부'!G15561="","",'(2-4) 퇴직자 및 DC전환자 명부'!G15561)</f>
        <v/>
      </c>
    </row>
    <row r="15562" spans="13:13">
      <c r="M15562" s="264" t="str">
        <f>IF('(2-4) 퇴직자 및 DC전환자 명부'!G15562="","",'(2-4) 퇴직자 및 DC전환자 명부'!G15562)</f>
        <v/>
      </c>
    </row>
    <row r="15563" spans="13:13">
      <c r="M15563" s="264" t="str">
        <f>IF('(2-4) 퇴직자 및 DC전환자 명부'!G15563="","",'(2-4) 퇴직자 및 DC전환자 명부'!G15563)</f>
        <v/>
      </c>
    </row>
    <row r="15564" spans="13:13">
      <c r="M15564" s="264" t="str">
        <f>IF('(2-4) 퇴직자 및 DC전환자 명부'!G15564="","",'(2-4) 퇴직자 및 DC전환자 명부'!G15564)</f>
        <v/>
      </c>
    </row>
    <row r="15565" spans="13:13">
      <c r="M15565" s="264" t="str">
        <f>IF('(2-4) 퇴직자 및 DC전환자 명부'!G15565="","",'(2-4) 퇴직자 및 DC전환자 명부'!G15565)</f>
        <v/>
      </c>
    </row>
    <row r="15566" spans="13:13">
      <c r="M15566" s="264" t="str">
        <f>IF('(2-4) 퇴직자 및 DC전환자 명부'!G15566="","",'(2-4) 퇴직자 및 DC전환자 명부'!G15566)</f>
        <v/>
      </c>
    </row>
    <row r="15567" spans="13:13">
      <c r="M15567" s="264" t="str">
        <f>IF('(2-4) 퇴직자 및 DC전환자 명부'!G15567="","",'(2-4) 퇴직자 및 DC전환자 명부'!G15567)</f>
        <v/>
      </c>
    </row>
    <row r="15568" spans="13:13">
      <c r="M15568" s="264" t="str">
        <f>IF('(2-4) 퇴직자 및 DC전환자 명부'!G15568="","",'(2-4) 퇴직자 및 DC전환자 명부'!G15568)</f>
        <v/>
      </c>
    </row>
    <row r="15569" spans="13:13">
      <c r="M15569" s="264" t="str">
        <f>IF('(2-4) 퇴직자 및 DC전환자 명부'!G15569="","",'(2-4) 퇴직자 및 DC전환자 명부'!G15569)</f>
        <v/>
      </c>
    </row>
    <row r="15570" spans="13:13">
      <c r="M15570" s="264" t="str">
        <f>IF('(2-4) 퇴직자 및 DC전환자 명부'!G15570="","",'(2-4) 퇴직자 및 DC전환자 명부'!G15570)</f>
        <v/>
      </c>
    </row>
    <row r="15571" spans="13:13">
      <c r="M15571" s="264" t="str">
        <f>IF('(2-4) 퇴직자 및 DC전환자 명부'!G15571="","",'(2-4) 퇴직자 및 DC전환자 명부'!G15571)</f>
        <v/>
      </c>
    </row>
    <row r="15572" spans="13:13">
      <c r="M15572" s="264" t="str">
        <f>IF('(2-4) 퇴직자 및 DC전환자 명부'!G15572="","",'(2-4) 퇴직자 및 DC전환자 명부'!G15572)</f>
        <v/>
      </c>
    </row>
    <row r="15573" spans="13:13">
      <c r="M15573" s="264" t="str">
        <f>IF('(2-4) 퇴직자 및 DC전환자 명부'!G15573="","",'(2-4) 퇴직자 및 DC전환자 명부'!G15573)</f>
        <v/>
      </c>
    </row>
    <row r="15574" spans="13:13">
      <c r="M15574" s="264" t="str">
        <f>IF('(2-4) 퇴직자 및 DC전환자 명부'!G15574="","",'(2-4) 퇴직자 및 DC전환자 명부'!G15574)</f>
        <v/>
      </c>
    </row>
    <row r="15575" spans="13:13">
      <c r="M15575" s="264" t="str">
        <f>IF('(2-4) 퇴직자 및 DC전환자 명부'!G15575="","",'(2-4) 퇴직자 및 DC전환자 명부'!G15575)</f>
        <v/>
      </c>
    </row>
    <row r="15576" spans="13:13">
      <c r="M15576" s="264" t="str">
        <f>IF('(2-4) 퇴직자 및 DC전환자 명부'!G15576="","",'(2-4) 퇴직자 및 DC전환자 명부'!G15576)</f>
        <v/>
      </c>
    </row>
    <row r="15577" spans="13:13">
      <c r="M15577" s="264" t="str">
        <f>IF('(2-4) 퇴직자 및 DC전환자 명부'!G15577="","",'(2-4) 퇴직자 및 DC전환자 명부'!G15577)</f>
        <v/>
      </c>
    </row>
    <row r="15578" spans="13:13">
      <c r="M15578" s="264" t="str">
        <f>IF('(2-4) 퇴직자 및 DC전환자 명부'!G15578="","",'(2-4) 퇴직자 및 DC전환자 명부'!G15578)</f>
        <v/>
      </c>
    </row>
    <row r="15579" spans="13:13">
      <c r="M15579" s="264" t="str">
        <f>IF('(2-4) 퇴직자 및 DC전환자 명부'!G15579="","",'(2-4) 퇴직자 및 DC전환자 명부'!G15579)</f>
        <v/>
      </c>
    </row>
    <row r="15580" spans="13:13">
      <c r="M15580" s="264" t="str">
        <f>IF('(2-4) 퇴직자 및 DC전환자 명부'!G15580="","",'(2-4) 퇴직자 및 DC전환자 명부'!G15580)</f>
        <v/>
      </c>
    </row>
    <row r="15581" spans="13:13">
      <c r="M15581" s="264" t="str">
        <f>IF('(2-4) 퇴직자 및 DC전환자 명부'!G15581="","",'(2-4) 퇴직자 및 DC전환자 명부'!G15581)</f>
        <v/>
      </c>
    </row>
    <row r="15582" spans="13:13">
      <c r="M15582" s="264" t="str">
        <f>IF('(2-4) 퇴직자 및 DC전환자 명부'!G15582="","",'(2-4) 퇴직자 및 DC전환자 명부'!G15582)</f>
        <v/>
      </c>
    </row>
    <row r="15583" spans="13:13">
      <c r="M15583" s="264" t="str">
        <f>IF('(2-4) 퇴직자 및 DC전환자 명부'!G15583="","",'(2-4) 퇴직자 및 DC전환자 명부'!G15583)</f>
        <v/>
      </c>
    </row>
    <row r="15584" spans="13:13">
      <c r="M15584" s="264" t="str">
        <f>IF('(2-4) 퇴직자 및 DC전환자 명부'!G15584="","",'(2-4) 퇴직자 및 DC전환자 명부'!G15584)</f>
        <v/>
      </c>
    </row>
    <row r="15585" spans="13:13">
      <c r="M15585" s="264" t="str">
        <f>IF('(2-4) 퇴직자 및 DC전환자 명부'!G15585="","",'(2-4) 퇴직자 및 DC전환자 명부'!G15585)</f>
        <v/>
      </c>
    </row>
    <row r="15586" spans="13:13">
      <c r="M15586" s="264" t="str">
        <f>IF('(2-4) 퇴직자 및 DC전환자 명부'!G15586="","",'(2-4) 퇴직자 및 DC전환자 명부'!G15586)</f>
        <v/>
      </c>
    </row>
    <row r="15587" spans="13:13">
      <c r="M15587" s="264" t="str">
        <f>IF('(2-4) 퇴직자 및 DC전환자 명부'!G15587="","",'(2-4) 퇴직자 및 DC전환자 명부'!G15587)</f>
        <v/>
      </c>
    </row>
    <row r="15588" spans="13:13">
      <c r="M15588" s="264" t="str">
        <f>IF('(2-4) 퇴직자 및 DC전환자 명부'!G15588="","",'(2-4) 퇴직자 및 DC전환자 명부'!G15588)</f>
        <v/>
      </c>
    </row>
    <row r="15589" spans="13:13">
      <c r="M15589" s="264" t="str">
        <f>IF('(2-4) 퇴직자 및 DC전환자 명부'!G15589="","",'(2-4) 퇴직자 및 DC전환자 명부'!G15589)</f>
        <v/>
      </c>
    </row>
    <row r="15590" spans="13:13">
      <c r="M15590" s="264" t="str">
        <f>IF('(2-4) 퇴직자 및 DC전환자 명부'!G15590="","",'(2-4) 퇴직자 및 DC전환자 명부'!G15590)</f>
        <v/>
      </c>
    </row>
    <row r="15591" spans="13:13">
      <c r="M15591" s="264" t="str">
        <f>IF('(2-4) 퇴직자 및 DC전환자 명부'!G15591="","",'(2-4) 퇴직자 및 DC전환자 명부'!G15591)</f>
        <v/>
      </c>
    </row>
    <row r="15592" spans="13:13">
      <c r="M15592" s="264" t="str">
        <f>IF('(2-4) 퇴직자 및 DC전환자 명부'!G15592="","",'(2-4) 퇴직자 및 DC전환자 명부'!G15592)</f>
        <v/>
      </c>
    </row>
    <row r="15593" spans="13:13">
      <c r="M15593" s="264" t="str">
        <f>IF('(2-4) 퇴직자 및 DC전환자 명부'!G15593="","",'(2-4) 퇴직자 및 DC전환자 명부'!G15593)</f>
        <v/>
      </c>
    </row>
    <row r="15594" spans="13:13">
      <c r="M15594" s="264" t="str">
        <f>IF('(2-4) 퇴직자 및 DC전환자 명부'!G15594="","",'(2-4) 퇴직자 및 DC전환자 명부'!G15594)</f>
        <v/>
      </c>
    </row>
    <row r="15595" spans="13:13">
      <c r="M15595" s="264" t="str">
        <f>IF('(2-4) 퇴직자 및 DC전환자 명부'!G15595="","",'(2-4) 퇴직자 및 DC전환자 명부'!G15595)</f>
        <v/>
      </c>
    </row>
    <row r="15596" spans="13:13">
      <c r="M15596" s="264" t="str">
        <f>IF('(2-4) 퇴직자 및 DC전환자 명부'!G15596="","",'(2-4) 퇴직자 및 DC전환자 명부'!G15596)</f>
        <v/>
      </c>
    </row>
    <row r="15597" spans="13:13">
      <c r="M15597" s="264" t="str">
        <f>IF('(2-4) 퇴직자 및 DC전환자 명부'!G15597="","",'(2-4) 퇴직자 및 DC전환자 명부'!G15597)</f>
        <v/>
      </c>
    </row>
    <row r="15598" spans="13:13">
      <c r="M15598" s="264" t="str">
        <f>IF('(2-4) 퇴직자 및 DC전환자 명부'!G15598="","",'(2-4) 퇴직자 및 DC전환자 명부'!G15598)</f>
        <v/>
      </c>
    </row>
    <row r="15599" spans="13:13">
      <c r="M15599" s="264" t="str">
        <f>IF('(2-4) 퇴직자 및 DC전환자 명부'!G15599="","",'(2-4) 퇴직자 및 DC전환자 명부'!G15599)</f>
        <v/>
      </c>
    </row>
    <row r="15600" spans="13:13">
      <c r="M15600" s="264" t="str">
        <f>IF('(2-4) 퇴직자 및 DC전환자 명부'!G15600="","",'(2-4) 퇴직자 및 DC전환자 명부'!G15600)</f>
        <v/>
      </c>
    </row>
    <row r="15601" spans="13:13">
      <c r="M15601" s="264" t="str">
        <f>IF('(2-4) 퇴직자 및 DC전환자 명부'!G15601="","",'(2-4) 퇴직자 및 DC전환자 명부'!G15601)</f>
        <v/>
      </c>
    </row>
    <row r="15602" spans="13:13">
      <c r="M15602" s="264" t="str">
        <f>IF('(2-4) 퇴직자 및 DC전환자 명부'!G15602="","",'(2-4) 퇴직자 및 DC전환자 명부'!G15602)</f>
        <v/>
      </c>
    </row>
    <row r="15603" spans="13:13">
      <c r="M15603" s="264" t="str">
        <f>IF('(2-4) 퇴직자 및 DC전환자 명부'!G15603="","",'(2-4) 퇴직자 및 DC전환자 명부'!G15603)</f>
        <v/>
      </c>
    </row>
    <row r="15604" spans="13:13">
      <c r="M15604" s="264" t="str">
        <f>IF('(2-4) 퇴직자 및 DC전환자 명부'!G15604="","",'(2-4) 퇴직자 및 DC전환자 명부'!G15604)</f>
        <v/>
      </c>
    </row>
    <row r="15605" spans="13:13">
      <c r="M15605" s="264" t="str">
        <f>IF('(2-4) 퇴직자 및 DC전환자 명부'!G15605="","",'(2-4) 퇴직자 및 DC전환자 명부'!G15605)</f>
        <v/>
      </c>
    </row>
    <row r="15606" spans="13:13">
      <c r="M15606" s="264" t="str">
        <f>IF('(2-4) 퇴직자 및 DC전환자 명부'!G15606="","",'(2-4) 퇴직자 및 DC전환자 명부'!G15606)</f>
        <v/>
      </c>
    </row>
    <row r="15607" spans="13:13">
      <c r="M15607" s="264" t="str">
        <f>IF('(2-4) 퇴직자 및 DC전환자 명부'!G15607="","",'(2-4) 퇴직자 및 DC전환자 명부'!G15607)</f>
        <v/>
      </c>
    </row>
    <row r="15608" spans="13:13">
      <c r="M15608" s="264" t="str">
        <f>IF('(2-4) 퇴직자 및 DC전환자 명부'!G15608="","",'(2-4) 퇴직자 및 DC전환자 명부'!G15608)</f>
        <v/>
      </c>
    </row>
    <row r="15609" spans="13:13">
      <c r="M15609" s="264" t="str">
        <f>IF('(2-4) 퇴직자 및 DC전환자 명부'!G15609="","",'(2-4) 퇴직자 및 DC전환자 명부'!G15609)</f>
        <v/>
      </c>
    </row>
    <row r="15610" spans="13:13">
      <c r="M15610" s="264" t="str">
        <f>IF('(2-4) 퇴직자 및 DC전환자 명부'!G15610="","",'(2-4) 퇴직자 및 DC전환자 명부'!G15610)</f>
        <v/>
      </c>
    </row>
    <row r="15611" spans="13:13">
      <c r="M15611" s="264" t="str">
        <f>IF('(2-4) 퇴직자 및 DC전환자 명부'!G15611="","",'(2-4) 퇴직자 및 DC전환자 명부'!G15611)</f>
        <v/>
      </c>
    </row>
    <row r="15612" spans="13:13">
      <c r="M15612" s="264" t="str">
        <f>IF('(2-4) 퇴직자 및 DC전환자 명부'!G15612="","",'(2-4) 퇴직자 및 DC전환자 명부'!G15612)</f>
        <v/>
      </c>
    </row>
    <row r="15613" spans="13:13">
      <c r="M15613" s="264" t="str">
        <f>IF('(2-4) 퇴직자 및 DC전환자 명부'!G15613="","",'(2-4) 퇴직자 및 DC전환자 명부'!G15613)</f>
        <v/>
      </c>
    </row>
    <row r="15614" spans="13:13">
      <c r="M15614" s="264" t="str">
        <f>IF('(2-4) 퇴직자 및 DC전환자 명부'!G15614="","",'(2-4) 퇴직자 및 DC전환자 명부'!G15614)</f>
        <v/>
      </c>
    </row>
    <row r="15615" spans="13:13">
      <c r="M15615" s="264" t="str">
        <f>IF('(2-4) 퇴직자 및 DC전환자 명부'!G15615="","",'(2-4) 퇴직자 및 DC전환자 명부'!G15615)</f>
        <v/>
      </c>
    </row>
    <row r="15616" spans="13:13">
      <c r="M15616" s="264" t="str">
        <f>IF('(2-4) 퇴직자 및 DC전환자 명부'!G15616="","",'(2-4) 퇴직자 및 DC전환자 명부'!G15616)</f>
        <v/>
      </c>
    </row>
    <row r="15617" spans="13:13">
      <c r="M15617" s="264" t="str">
        <f>IF('(2-4) 퇴직자 및 DC전환자 명부'!G15617="","",'(2-4) 퇴직자 및 DC전환자 명부'!G15617)</f>
        <v/>
      </c>
    </row>
    <row r="15618" spans="13:13">
      <c r="M15618" s="264" t="str">
        <f>IF('(2-4) 퇴직자 및 DC전환자 명부'!G15618="","",'(2-4) 퇴직자 및 DC전환자 명부'!G15618)</f>
        <v/>
      </c>
    </row>
    <row r="15619" spans="13:13">
      <c r="M15619" s="264" t="str">
        <f>IF('(2-4) 퇴직자 및 DC전환자 명부'!G15619="","",'(2-4) 퇴직자 및 DC전환자 명부'!G15619)</f>
        <v/>
      </c>
    </row>
    <row r="15620" spans="13:13">
      <c r="M15620" s="264" t="str">
        <f>IF('(2-4) 퇴직자 및 DC전환자 명부'!G15620="","",'(2-4) 퇴직자 및 DC전환자 명부'!G15620)</f>
        <v/>
      </c>
    </row>
    <row r="15621" spans="13:13">
      <c r="M15621" s="264" t="str">
        <f>IF('(2-4) 퇴직자 및 DC전환자 명부'!G15621="","",'(2-4) 퇴직자 및 DC전환자 명부'!G15621)</f>
        <v/>
      </c>
    </row>
    <row r="15622" spans="13:13">
      <c r="M15622" s="264" t="str">
        <f>IF('(2-4) 퇴직자 및 DC전환자 명부'!G15622="","",'(2-4) 퇴직자 및 DC전환자 명부'!G15622)</f>
        <v/>
      </c>
    </row>
    <row r="15623" spans="13:13">
      <c r="M15623" s="264" t="str">
        <f>IF('(2-4) 퇴직자 및 DC전환자 명부'!G15623="","",'(2-4) 퇴직자 및 DC전환자 명부'!G15623)</f>
        <v/>
      </c>
    </row>
    <row r="15624" spans="13:13">
      <c r="M15624" s="264" t="str">
        <f>IF('(2-4) 퇴직자 및 DC전환자 명부'!G15624="","",'(2-4) 퇴직자 및 DC전환자 명부'!G15624)</f>
        <v/>
      </c>
    </row>
    <row r="15625" spans="13:13">
      <c r="M15625" s="264" t="str">
        <f>IF('(2-4) 퇴직자 및 DC전환자 명부'!G15625="","",'(2-4) 퇴직자 및 DC전환자 명부'!G15625)</f>
        <v/>
      </c>
    </row>
    <row r="15626" spans="13:13">
      <c r="M15626" s="264" t="str">
        <f>IF('(2-4) 퇴직자 및 DC전환자 명부'!G15626="","",'(2-4) 퇴직자 및 DC전환자 명부'!G15626)</f>
        <v/>
      </c>
    </row>
    <row r="15627" spans="13:13">
      <c r="M15627" s="264" t="str">
        <f>IF('(2-4) 퇴직자 및 DC전환자 명부'!G15627="","",'(2-4) 퇴직자 및 DC전환자 명부'!G15627)</f>
        <v/>
      </c>
    </row>
    <row r="15628" spans="13:13">
      <c r="M15628" s="264" t="str">
        <f>IF('(2-4) 퇴직자 및 DC전환자 명부'!G15628="","",'(2-4) 퇴직자 및 DC전환자 명부'!G15628)</f>
        <v/>
      </c>
    </row>
    <row r="15629" spans="13:13">
      <c r="M15629" s="264" t="str">
        <f>IF('(2-4) 퇴직자 및 DC전환자 명부'!G15629="","",'(2-4) 퇴직자 및 DC전환자 명부'!G15629)</f>
        <v/>
      </c>
    </row>
    <row r="15630" spans="13:13">
      <c r="M15630" s="264" t="str">
        <f>IF('(2-4) 퇴직자 및 DC전환자 명부'!G15630="","",'(2-4) 퇴직자 및 DC전환자 명부'!G15630)</f>
        <v/>
      </c>
    </row>
    <row r="15631" spans="13:13">
      <c r="M15631" s="264" t="str">
        <f>IF('(2-4) 퇴직자 및 DC전환자 명부'!G15631="","",'(2-4) 퇴직자 및 DC전환자 명부'!G15631)</f>
        <v/>
      </c>
    </row>
    <row r="15632" spans="13:13">
      <c r="M15632" s="264" t="str">
        <f>IF('(2-4) 퇴직자 및 DC전환자 명부'!G15632="","",'(2-4) 퇴직자 및 DC전환자 명부'!G15632)</f>
        <v/>
      </c>
    </row>
    <row r="15633" spans="13:13">
      <c r="M15633" s="264" t="str">
        <f>IF('(2-4) 퇴직자 및 DC전환자 명부'!G15633="","",'(2-4) 퇴직자 및 DC전환자 명부'!G15633)</f>
        <v/>
      </c>
    </row>
    <row r="15634" spans="13:13">
      <c r="M15634" s="264" t="str">
        <f>IF('(2-4) 퇴직자 및 DC전환자 명부'!G15634="","",'(2-4) 퇴직자 및 DC전환자 명부'!G15634)</f>
        <v/>
      </c>
    </row>
    <row r="15635" spans="13:13">
      <c r="M15635" s="264" t="str">
        <f>IF('(2-4) 퇴직자 및 DC전환자 명부'!G15635="","",'(2-4) 퇴직자 및 DC전환자 명부'!G15635)</f>
        <v/>
      </c>
    </row>
    <row r="15636" spans="13:13">
      <c r="M15636" s="264" t="str">
        <f>IF('(2-4) 퇴직자 및 DC전환자 명부'!G15636="","",'(2-4) 퇴직자 및 DC전환자 명부'!G15636)</f>
        <v/>
      </c>
    </row>
    <row r="15637" spans="13:13">
      <c r="M15637" s="264" t="str">
        <f>IF('(2-4) 퇴직자 및 DC전환자 명부'!G15637="","",'(2-4) 퇴직자 및 DC전환자 명부'!G15637)</f>
        <v/>
      </c>
    </row>
    <row r="15638" spans="13:13">
      <c r="M15638" s="264" t="str">
        <f>IF('(2-4) 퇴직자 및 DC전환자 명부'!G15638="","",'(2-4) 퇴직자 및 DC전환자 명부'!G15638)</f>
        <v/>
      </c>
    </row>
    <row r="15639" spans="13:13">
      <c r="M15639" s="264" t="str">
        <f>IF('(2-4) 퇴직자 및 DC전환자 명부'!G15639="","",'(2-4) 퇴직자 및 DC전환자 명부'!G15639)</f>
        <v/>
      </c>
    </row>
    <row r="15640" spans="13:13">
      <c r="M15640" s="264" t="str">
        <f>IF('(2-4) 퇴직자 및 DC전환자 명부'!G15640="","",'(2-4) 퇴직자 및 DC전환자 명부'!G15640)</f>
        <v/>
      </c>
    </row>
    <row r="15641" spans="13:13">
      <c r="M15641" s="264" t="str">
        <f>IF('(2-4) 퇴직자 및 DC전환자 명부'!G15641="","",'(2-4) 퇴직자 및 DC전환자 명부'!G15641)</f>
        <v/>
      </c>
    </row>
    <row r="15642" spans="13:13">
      <c r="M15642" s="264" t="str">
        <f>IF('(2-4) 퇴직자 및 DC전환자 명부'!G15642="","",'(2-4) 퇴직자 및 DC전환자 명부'!G15642)</f>
        <v/>
      </c>
    </row>
    <row r="15643" spans="13:13">
      <c r="M15643" s="264" t="str">
        <f>IF('(2-4) 퇴직자 및 DC전환자 명부'!G15643="","",'(2-4) 퇴직자 및 DC전환자 명부'!G15643)</f>
        <v/>
      </c>
    </row>
    <row r="15644" spans="13:13">
      <c r="M15644" s="264" t="str">
        <f>IF('(2-4) 퇴직자 및 DC전환자 명부'!G15644="","",'(2-4) 퇴직자 및 DC전환자 명부'!G15644)</f>
        <v/>
      </c>
    </row>
    <row r="15645" spans="13:13">
      <c r="M15645" s="264" t="str">
        <f>IF('(2-4) 퇴직자 및 DC전환자 명부'!G15645="","",'(2-4) 퇴직자 및 DC전환자 명부'!G15645)</f>
        <v/>
      </c>
    </row>
    <row r="15646" spans="13:13">
      <c r="M15646" s="264" t="str">
        <f>IF('(2-4) 퇴직자 및 DC전환자 명부'!G15646="","",'(2-4) 퇴직자 및 DC전환자 명부'!G15646)</f>
        <v/>
      </c>
    </row>
    <row r="15647" spans="13:13">
      <c r="M15647" s="264" t="str">
        <f>IF('(2-4) 퇴직자 및 DC전환자 명부'!G15647="","",'(2-4) 퇴직자 및 DC전환자 명부'!G15647)</f>
        <v/>
      </c>
    </row>
    <row r="15648" spans="13:13">
      <c r="M15648" s="264" t="str">
        <f>IF('(2-4) 퇴직자 및 DC전환자 명부'!G15648="","",'(2-4) 퇴직자 및 DC전환자 명부'!G15648)</f>
        <v/>
      </c>
    </row>
    <row r="15649" spans="13:13">
      <c r="M15649" s="264" t="str">
        <f>IF('(2-4) 퇴직자 및 DC전환자 명부'!G15649="","",'(2-4) 퇴직자 및 DC전환자 명부'!G15649)</f>
        <v/>
      </c>
    </row>
    <row r="15650" spans="13:13">
      <c r="M15650" s="264" t="str">
        <f>IF('(2-4) 퇴직자 및 DC전환자 명부'!G15650="","",'(2-4) 퇴직자 및 DC전환자 명부'!G15650)</f>
        <v/>
      </c>
    </row>
    <row r="15651" spans="13:13">
      <c r="M15651" s="264" t="str">
        <f>IF('(2-4) 퇴직자 및 DC전환자 명부'!G15651="","",'(2-4) 퇴직자 및 DC전환자 명부'!G15651)</f>
        <v/>
      </c>
    </row>
    <row r="15652" spans="13:13">
      <c r="M15652" s="264" t="str">
        <f>IF('(2-4) 퇴직자 및 DC전환자 명부'!G15652="","",'(2-4) 퇴직자 및 DC전환자 명부'!G15652)</f>
        <v/>
      </c>
    </row>
    <row r="15653" spans="13:13">
      <c r="M15653" s="264" t="str">
        <f>IF('(2-4) 퇴직자 및 DC전환자 명부'!G15653="","",'(2-4) 퇴직자 및 DC전환자 명부'!G15653)</f>
        <v/>
      </c>
    </row>
    <row r="15654" spans="13:13">
      <c r="M15654" s="264" t="str">
        <f>IF('(2-4) 퇴직자 및 DC전환자 명부'!G15654="","",'(2-4) 퇴직자 및 DC전환자 명부'!G15654)</f>
        <v/>
      </c>
    </row>
    <row r="15655" spans="13:13">
      <c r="M15655" s="264" t="str">
        <f>IF('(2-4) 퇴직자 및 DC전환자 명부'!G15655="","",'(2-4) 퇴직자 및 DC전환자 명부'!G15655)</f>
        <v/>
      </c>
    </row>
    <row r="15656" spans="13:13">
      <c r="M15656" s="264" t="str">
        <f>IF('(2-4) 퇴직자 및 DC전환자 명부'!G15656="","",'(2-4) 퇴직자 및 DC전환자 명부'!G15656)</f>
        <v/>
      </c>
    </row>
    <row r="15657" spans="13:13">
      <c r="M15657" s="264" t="str">
        <f>IF('(2-4) 퇴직자 및 DC전환자 명부'!G15657="","",'(2-4) 퇴직자 및 DC전환자 명부'!G15657)</f>
        <v/>
      </c>
    </row>
    <row r="15658" spans="13:13">
      <c r="M15658" s="264" t="str">
        <f>IF('(2-4) 퇴직자 및 DC전환자 명부'!G15658="","",'(2-4) 퇴직자 및 DC전환자 명부'!G15658)</f>
        <v/>
      </c>
    </row>
    <row r="15659" spans="13:13">
      <c r="M15659" s="264" t="str">
        <f>IF('(2-4) 퇴직자 및 DC전환자 명부'!G15659="","",'(2-4) 퇴직자 및 DC전환자 명부'!G15659)</f>
        <v/>
      </c>
    </row>
    <row r="15660" spans="13:13">
      <c r="M15660" s="264" t="str">
        <f>IF('(2-4) 퇴직자 및 DC전환자 명부'!G15660="","",'(2-4) 퇴직자 및 DC전환자 명부'!G15660)</f>
        <v/>
      </c>
    </row>
    <row r="15661" spans="13:13">
      <c r="M15661" s="264" t="str">
        <f>IF('(2-4) 퇴직자 및 DC전환자 명부'!G15661="","",'(2-4) 퇴직자 및 DC전환자 명부'!G15661)</f>
        <v/>
      </c>
    </row>
    <row r="15662" spans="13:13">
      <c r="M15662" s="264" t="str">
        <f>IF('(2-4) 퇴직자 및 DC전환자 명부'!G15662="","",'(2-4) 퇴직자 및 DC전환자 명부'!G15662)</f>
        <v/>
      </c>
    </row>
    <row r="15663" spans="13:13">
      <c r="M15663" s="264" t="str">
        <f>IF('(2-4) 퇴직자 및 DC전환자 명부'!G15663="","",'(2-4) 퇴직자 및 DC전환자 명부'!G15663)</f>
        <v/>
      </c>
    </row>
    <row r="15664" spans="13:13">
      <c r="M15664" s="264" t="str">
        <f>IF('(2-4) 퇴직자 및 DC전환자 명부'!G15664="","",'(2-4) 퇴직자 및 DC전환자 명부'!G15664)</f>
        <v/>
      </c>
    </row>
    <row r="15665" spans="13:13">
      <c r="M15665" s="264" t="str">
        <f>IF('(2-4) 퇴직자 및 DC전환자 명부'!G15665="","",'(2-4) 퇴직자 및 DC전환자 명부'!G15665)</f>
        <v/>
      </c>
    </row>
    <row r="15666" spans="13:13">
      <c r="M15666" s="264" t="str">
        <f>IF('(2-4) 퇴직자 및 DC전환자 명부'!G15666="","",'(2-4) 퇴직자 및 DC전환자 명부'!G15666)</f>
        <v/>
      </c>
    </row>
    <row r="15667" spans="13:13">
      <c r="M15667" s="264" t="str">
        <f>IF('(2-4) 퇴직자 및 DC전환자 명부'!G15667="","",'(2-4) 퇴직자 및 DC전환자 명부'!G15667)</f>
        <v/>
      </c>
    </row>
    <row r="15668" spans="13:13">
      <c r="M15668" s="264" t="str">
        <f>IF('(2-4) 퇴직자 및 DC전환자 명부'!G15668="","",'(2-4) 퇴직자 및 DC전환자 명부'!G15668)</f>
        <v/>
      </c>
    </row>
    <row r="15669" spans="13:13">
      <c r="M15669" s="264" t="str">
        <f>IF('(2-4) 퇴직자 및 DC전환자 명부'!G15669="","",'(2-4) 퇴직자 및 DC전환자 명부'!G15669)</f>
        <v/>
      </c>
    </row>
    <row r="15670" spans="13:13">
      <c r="M15670" s="264" t="str">
        <f>IF('(2-4) 퇴직자 및 DC전환자 명부'!G15670="","",'(2-4) 퇴직자 및 DC전환자 명부'!G15670)</f>
        <v/>
      </c>
    </row>
    <row r="15671" spans="13:13">
      <c r="M15671" s="264" t="str">
        <f>IF('(2-4) 퇴직자 및 DC전환자 명부'!G15671="","",'(2-4) 퇴직자 및 DC전환자 명부'!G15671)</f>
        <v/>
      </c>
    </row>
    <row r="15672" spans="13:13">
      <c r="M15672" s="264" t="str">
        <f>IF('(2-4) 퇴직자 및 DC전환자 명부'!G15672="","",'(2-4) 퇴직자 및 DC전환자 명부'!G15672)</f>
        <v/>
      </c>
    </row>
    <row r="15673" spans="13:13">
      <c r="M15673" s="264" t="str">
        <f>IF('(2-4) 퇴직자 및 DC전환자 명부'!G15673="","",'(2-4) 퇴직자 및 DC전환자 명부'!G15673)</f>
        <v/>
      </c>
    </row>
    <row r="15674" spans="13:13">
      <c r="M15674" s="264" t="str">
        <f>IF('(2-4) 퇴직자 및 DC전환자 명부'!G15674="","",'(2-4) 퇴직자 및 DC전환자 명부'!G15674)</f>
        <v/>
      </c>
    </row>
    <row r="15675" spans="13:13">
      <c r="M15675" s="264" t="str">
        <f>IF('(2-4) 퇴직자 및 DC전환자 명부'!G15675="","",'(2-4) 퇴직자 및 DC전환자 명부'!G15675)</f>
        <v/>
      </c>
    </row>
    <row r="15676" spans="13:13">
      <c r="M15676" s="264" t="str">
        <f>IF('(2-4) 퇴직자 및 DC전환자 명부'!G15676="","",'(2-4) 퇴직자 및 DC전환자 명부'!G15676)</f>
        <v/>
      </c>
    </row>
    <row r="15677" spans="13:13">
      <c r="M15677" s="264" t="str">
        <f>IF('(2-4) 퇴직자 및 DC전환자 명부'!G15677="","",'(2-4) 퇴직자 및 DC전환자 명부'!G15677)</f>
        <v/>
      </c>
    </row>
    <row r="15678" spans="13:13">
      <c r="M15678" s="264" t="str">
        <f>IF('(2-4) 퇴직자 및 DC전환자 명부'!G15678="","",'(2-4) 퇴직자 및 DC전환자 명부'!G15678)</f>
        <v/>
      </c>
    </row>
    <row r="15679" spans="13:13">
      <c r="M15679" s="264" t="str">
        <f>IF('(2-4) 퇴직자 및 DC전환자 명부'!G15679="","",'(2-4) 퇴직자 및 DC전환자 명부'!G15679)</f>
        <v/>
      </c>
    </row>
    <row r="15680" spans="13:13">
      <c r="M15680" s="264" t="str">
        <f>IF('(2-4) 퇴직자 및 DC전환자 명부'!G15680="","",'(2-4) 퇴직자 및 DC전환자 명부'!G15680)</f>
        <v/>
      </c>
    </row>
    <row r="15681" spans="13:13">
      <c r="M15681" s="264" t="str">
        <f>IF('(2-4) 퇴직자 및 DC전환자 명부'!G15681="","",'(2-4) 퇴직자 및 DC전환자 명부'!G15681)</f>
        <v/>
      </c>
    </row>
    <row r="15682" spans="13:13">
      <c r="M15682" s="264" t="str">
        <f>IF('(2-4) 퇴직자 및 DC전환자 명부'!G15682="","",'(2-4) 퇴직자 및 DC전환자 명부'!G15682)</f>
        <v/>
      </c>
    </row>
    <row r="15683" spans="13:13">
      <c r="M15683" s="264" t="str">
        <f>IF('(2-4) 퇴직자 및 DC전환자 명부'!G15683="","",'(2-4) 퇴직자 및 DC전환자 명부'!G15683)</f>
        <v/>
      </c>
    </row>
    <row r="15684" spans="13:13">
      <c r="M15684" s="264" t="str">
        <f>IF('(2-4) 퇴직자 및 DC전환자 명부'!G15684="","",'(2-4) 퇴직자 및 DC전환자 명부'!G15684)</f>
        <v/>
      </c>
    </row>
    <row r="15685" spans="13:13">
      <c r="M15685" s="264" t="str">
        <f>IF('(2-4) 퇴직자 및 DC전환자 명부'!G15685="","",'(2-4) 퇴직자 및 DC전환자 명부'!G15685)</f>
        <v/>
      </c>
    </row>
    <row r="15686" spans="13:13">
      <c r="M15686" s="264" t="str">
        <f>IF('(2-4) 퇴직자 및 DC전환자 명부'!G15686="","",'(2-4) 퇴직자 및 DC전환자 명부'!G15686)</f>
        <v/>
      </c>
    </row>
    <row r="15687" spans="13:13">
      <c r="M15687" s="264" t="str">
        <f>IF('(2-4) 퇴직자 및 DC전환자 명부'!G15687="","",'(2-4) 퇴직자 및 DC전환자 명부'!G15687)</f>
        <v/>
      </c>
    </row>
    <row r="15688" spans="13:13">
      <c r="M15688" s="264" t="str">
        <f>IF('(2-4) 퇴직자 및 DC전환자 명부'!G15688="","",'(2-4) 퇴직자 및 DC전환자 명부'!G15688)</f>
        <v/>
      </c>
    </row>
    <row r="15689" spans="13:13">
      <c r="M15689" s="264" t="str">
        <f>IF('(2-4) 퇴직자 및 DC전환자 명부'!G15689="","",'(2-4) 퇴직자 및 DC전환자 명부'!G15689)</f>
        <v/>
      </c>
    </row>
    <row r="15690" spans="13:13">
      <c r="M15690" s="264" t="str">
        <f>IF('(2-4) 퇴직자 및 DC전환자 명부'!G15690="","",'(2-4) 퇴직자 및 DC전환자 명부'!G15690)</f>
        <v/>
      </c>
    </row>
    <row r="15691" spans="13:13">
      <c r="M15691" s="264" t="str">
        <f>IF('(2-4) 퇴직자 및 DC전환자 명부'!G15691="","",'(2-4) 퇴직자 및 DC전환자 명부'!G15691)</f>
        <v/>
      </c>
    </row>
    <row r="15692" spans="13:13">
      <c r="M15692" s="264" t="str">
        <f>IF('(2-4) 퇴직자 및 DC전환자 명부'!G15692="","",'(2-4) 퇴직자 및 DC전환자 명부'!G15692)</f>
        <v/>
      </c>
    </row>
    <row r="15693" spans="13:13">
      <c r="M15693" s="264" t="str">
        <f>IF('(2-4) 퇴직자 및 DC전환자 명부'!G15693="","",'(2-4) 퇴직자 및 DC전환자 명부'!G15693)</f>
        <v/>
      </c>
    </row>
    <row r="15694" spans="13:13">
      <c r="M15694" s="264" t="str">
        <f>IF('(2-4) 퇴직자 및 DC전환자 명부'!G15694="","",'(2-4) 퇴직자 및 DC전환자 명부'!G15694)</f>
        <v/>
      </c>
    </row>
    <row r="15695" spans="13:13">
      <c r="M15695" s="264" t="str">
        <f>IF('(2-4) 퇴직자 및 DC전환자 명부'!G15695="","",'(2-4) 퇴직자 및 DC전환자 명부'!G15695)</f>
        <v/>
      </c>
    </row>
    <row r="15696" spans="13:13">
      <c r="M15696" s="264" t="str">
        <f>IF('(2-4) 퇴직자 및 DC전환자 명부'!G15696="","",'(2-4) 퇴직자 및 DC전환자 명부'!G15696)</f>
        <v/>
      </c>
    </row>
    <row r="15697" spans="13:13">
      <c r="M15697" s="264" t="str">
        <f>IF('(2-4) 퇴직자 및 DC전환자 명부'!G15697="","",'(2-4) 퇴직자 및 DC전환자 명부'!G15697)</f>
        <v/>
      </c>
    </row>
    <row r="15698" spans="13:13">
      <c r="M15698" s="264" t="str">
        <f>IF('(2-4) 퇴직자 및 DC전환자 명부'!G15698="","",'(2-4) 퇴직자 및 DC전환자 명부'!G15698)</f>
        <v/>
      </c>
    </row>
    <row r="15699" spans="13:13">
      <c r="M15699" s="264" t="str">
        <f>IF('(2-4) 퇴직자 및 DC전환자 명부'!G15699="","",'(2-4) 퇴직자 및 DC전환자 명부'!G15699)</f>
        <v/>
      </c>
    </row>
    <row r="15700" spans="13:13">
      <c r="M15700" s="264" t="str">
        <f>IF('(2-4) 퇴직자 및 DC전환자 명부'!G15700="","",'(2-4) 퇴직자 및 DC전환자 명부'!G15700)</f>
        <v/>
      </c>
    </row>
    <row r="15701" spans="13:13">
      <c r="M15701" s="264" t="str">
        <f>IF('(2-4) 퇴직자 및 DC전환자 명부'!G15701="","",'(2-4) 퇴직자 및 DC전환자 명부'!G15701)</f>
        <v/>
      </c>
    </row>
    <row r="15702" spans="13:13">
      <c r="M15702" s="264" t="str">
        <f>IF('(2-4) 퇴직자 및 DC전환자 명부'!G15702="","",'(2-4) 퇴직자 및 DC전환자 명부'!G15702)</f>
        <v/>
      </c>
    </row>
    <row r="15703" spans="13:13">
      <c r="M15703" s="264" t="str">
        <f>IF('(2-4) 퇴직자 및 DC전환자 명부'!G15703="","",'(2-4) 퇴직자 및 DC전환자 명부'!G15703)</f>
        <v/>
      </c>
    </row>
    <row r="15704" spans="13:13">
      <c r="M15704" s="264" t="str">
        <f>IF('(2-4) 퇴직자 및 DC전환자 명부'!G15704="","",'(2-4) 퇴직자 및 DC전환자 명부'!G15704)</f>
        <v/>
      </c>
    </row>
    <row r="15705" spans="13:13">
      <c r="M15705" s="264" t="str">
        <f>IF('(2-4) 퇴직자 및 DC전환자 명부'!G15705="","",'(2-4) 퇴직자 및 DC전환자 명부'!G15705)</f>
        <v/>
      </c>
    </row>
    <row r="15706" spans="13:13">
      <c r="M15706" s="264" t="str">
        <f>IF('(2-4) 퇴직자 및 DC전환자 명부'!G15706="","",'(2-4) 퇴직자 및 DC전환자 명부'!G15706)</f>
        <v/>
      </c>
    </row>
    <row r="15707" spans="13:13">
      <c r="M15707" s="264" t="str">
        <f>IF('(2-4) 퇴직자 및 DC전환자 명부'!G15707="","",'(2-4) 퇴직자 및 DC전환자 명부'!G15707)</f>
        <v/>
      </c>
    </row>
    <row r="15708" spans="13:13">
      <c r="M15708" s="264" t="str">
        <f>IF('(2-4) 퇴직자 및 DC전환자 명부'!G15708="","",'(2-4) 퇴직자 및 DC전환자 명부'!G15708)</f>
        <v/>
      </c>
    </row>
    <row r="15709" spans="13:13">
      <c r="M15709" s="264" t="str">
        <f>IF('(2-4) 퇴직자 및 DC전환자 명부'!G15709="","",'(2-4) 퇴직자 및 DC전환자 명부'!G15709)</f>
        <v/>
      </c>
    </row>
    <row r="15710" spans="13:13">
      <c r="M15710" s="264" t="str">
        <f>IF('(2-4) 퇴직자 및 DC전환자 명부'!G15710="","",'(2-4) 퇴직자 및 DC전환자 명부'!G15710)</f>
        <v/>
      </c>
    </row>
    <row r="15711" spans="13:13">
      <c r="M15711" s="264" t="str">
        <f>IF('(2-4) 퇴직자 및 DC전환자 명부'!G15711="","",'(2-4) 퇴직자 및 DC전환자 명부'!G15711)</f>
        <v/>
      </c>
    </row>
    <row r="15712" spans="13:13">
      <c r="M15712" s="264" t="str">
        <f>IF('(2-4) 퇴직자 및 DC전환자 명부'!G15712="","",'(2-4) 퇴직자 및 DC전환자 명부'!G15712)</f>
        <v/>
      </c>
    </row>
    <row r="15713" spans="13:13">
      <c r="M15713" s="264" t="str">
        <f>IF('(2-4) 퇴직자 및 DC전환자 명부'!G15713="","",'(2-4) 퇴직자 및 DC전환자 명부'!G15713)</f>
        <v/>
      </c>
    </row>
    <row r="15714" spans="13:13">
      <c r="M15714" s="264" t="str">
        <f>IF('(2-4) 퇴직자 및 DC전환자 명부'!G15714="","",'(2-4) 퇴직자 및 DC전환자 명부'!G15714)</f>
        <v/>
      </c>
    </row>
    <row r="15715" spans="13:13">
      <c r="M15715" s="264" t="str">
        <f>IF('(2-4) 퇴직자 및 DC전환자 명부'!G15715="","",'(2-4) 퇴직자 및 DC전환자 명부'!G15715)</f>
        <v/>
      </c>
    </row>
    <row r="15716" spans="13:13">
      <c r="M15716" s="264" t="str">
        <f>IF('(2-4) 퇴직자 및 DC전환자 명부'!G15716="","",'(2-4) 퇴직자 및 DC전환자 명부'!G15716)</f>
        <v/>
      </c>
    </row>
    <row r="15717" spans="13:13">
      <c r="M15717" s="264" t="str">
        <f>IF('(2-4) 퇴직자 및 DC전환자 명부'!G15717="","",'(2-4) 퇴직자 및 DC전환자 명부'!G15717)</f>
        <v/>
      </c>
    </row>
    <row r="15718" spans="13:13">
      <c r="M15718" s="264" t="str">
        <f>IF('(2-4) 퇴직자 및 DC전환자 명부'!G15718="","",'(2-4) 퇴직자 및 DC전환자 명부'!G15718)</f>
        <v/>
      </c>
    </row>
    <row r="15719" spans="13:13">
      <c r="M15719" s="264" t="str">
        <f>IF('(2-4) 퇴직자 및 DC전환자 명부'!G15719="","",'(2-4) 퇴직자 및 DC전환자 명부'!G15719)</f>
        <v/>
      </c>
    </row>
    <row r="15720" spans="13:13">
      <c r="M15720" s="264" t="str">
        <f>IF('(2-4) 퇴직자 및 DC전환자 명부'!G15720="","",'(2-4) 퇴직자 및 DC전환자 명부'!G15720)</f>
        <v/>
      </c>
    </row>
    <row r="15721" spans="13:13">
      <c r="M15721" s="264" t="str">
        <f>IF('(2-4) 퇴직자 및 DC전환자 명부'!G15721="","",'(2-4) 퇴직자 및 DC전환자 명부'!G15721)</f>
        <v/>
      </c>
    </row>
    <row r="15722" spans="13:13">
      <c r="M15722" s="264" t="str">
        <f>IF('(2-4) 퇴직자 및 DC전환자 명부'!G15722="","",'(2-4) 퇴직자 및 DC전환자 명부'!G15722)</f>
        <v/>
      </c>
    </row>
    <row r="15723" spans="13:13">
      <c r="M15723" s="264" t="str">
        <f>IF('(2-4) 퇴직자 및 DC전환자 명부'!G15723="","",'(2-4) 퇴직자 및 DC전환자 명부'!G15723)</f>
        <v/>
      </c>
    </row>
    <row r="15724" spans="13:13">
      <c r="M15724" s="264" t="str">
        <f>IF('(2-4) 퇴직자 및 DC전환자 명부'!G15724="","",'(2-4) 퇴직자 및 DC전환자 명부'!G15724)</f>
        <v/>
      </c>
    </row>
    <row r="15725" spans="13:13">
      <c r="M15725" s="264" t="str">
        <f>IF('(2-4) 퇴직자 및 DC전환자 명부'!G15725="","",'(2-4) 퇴직자 및 DC전환자 명부'!G15725)</f>
        <v/>
      </c>
    </row>
    <row r="15726" spans="13:13">
      <c r="M15726" s="264" t="str">
        <f>IF('(2-4) 퇴직자 및 DC전환자 명부'!G15726="","",'(2-4) 퇴직자 및 DC전환자 명부'!G15726)</f>
        <v/>
      </c>
    </row>
    <row r="15727" spans="13:13">
      <c r="M15727" s="264" t="str">
        <f>IF('(2-4) 퇴직자 및 DC전환자 명부'!G15727="","",'(2-4) 퇴직자 및 DC전환자 명부'!G15727)</f>
        <v/>
      </c>
    </row>
    <row r="15728" spans="13:13">
      <c r="M15728" s="264" t="str">
        <f>IF('(2-4) 퇴직자 및 DC전환자 명부'!G15728="","",'(2-4) 퇴직자 및 DC전환자 명부'!G15728)</f>
        <v/>
      </c>
    </row>
    <row r="15729" spans="13:13">
      <c r="M15729" s="264" t="str">
        <f>IF('(2-4) 퇴직자 및 DC전환자 명부'!G15729="","",'(2-4) 퇴직자 및 DC전환자 명부'!G15729)</f>
        <v/>
      </c>
    </row>
    <row r="15730" spans="13:13">
      <c r="M15730" s="264" t="str">
        <f>IF('(2-4) 퇴직자 및 DC전환자 명부'!G15730="","",'(2-4) 퇴직자 및 DC전환자 명부'!G15730)</f>
        <v/>
      </c>
    </row>
    <row r="15731" spans="13:13">
      <c r="M15731" s="264" t="str">
        <f>IF('(2-4) 퇴직자 및 DC전환자 명부'!G15731="","",'(2-4) 퇴직자 및 DC전환자 명부'!G15731)</f>
        <v/>
      </c>
    </row>
    <row r="15732" spans="13:13">
      <c r="M15732" s="264" t="str">
        <f>IF('(2-4) 퇴직자 및 DC전환자 명부'!G15732="","",'(2-4) 퇴직자 및 DC전환자 명부'!G15732)</f>
        <v/>
      </c>
    </row>
    <row r="15733" spans="13:13">
      <c r="M15733" s="264" t="str">
        <f>IF('(2-4) 퇴직자 및 DC전환자 명부'!G15733="","",'(2-4) 퇴직자 및 DC전환자 명부'!G15733)</f>
        <v/>
      </c>
    </row>
    <row r="15734" spans="13:13">
      <c r="M15734" s="264" t="str">
        <f>IF('(2-4) 퇴직자 및 DC전환자 명부'!G15734="","",'(2-4) 퇴직자 및 DC전환자 명부'!G15734)</f>
        <v/>
      </c>
    </row>
    <row r="15735" spans="13:13">
      <c r="M15735" s="264" t="str">
        <f>IF('(2-4) 퇴직자 및 DC전환자 명부'!G15735="","",'(2-4) 퇴직자 및 DC전환자 명부'!G15735)</f>
        <v/>
      </c>
    </row>
    <row r="15736" spans="13:13">
      <c r="M15736" s="264" t="str">
        <f>IF('(2-4) 퇴직자 및 DC전환자 명부'!G15736="","",'(2-4) 퇴직자 및 DC전환자 명부'!G15736)</f>
        <v/>
      </c>
    </row>
    <row r="15737" spans="13:13">
      <c r="M15737" s="264" t="str">
        <f>IF('(2-4) 퇴직자 및 DC전환자 명부'!G15737="","",'(2-4) 퇴직자 및 DC전환자 명부'!G15737)</f>
        <v/>
      </c>
    </row>
    <row r="15738" spans="13:13">
      <c r="M15738" s="264" t="str">
        <f>IF('(2-4) 퇴직자 및 DC전환자 명부'!G15738="","",'(2-4) 퇴직자 및 DC전환자 명부'!G15738)</f>
        <v/>
      </c>
    </row>
    <row r="15739" spans="13:13">
      <c r="M15739" s="264" t="str">
        <f>IF('(2-4) 퇴직자 및 DC전환자 명부'!G15739="","",'(2-4) 퇴직자 및 DC전환자 명부'!G15739)</f>
        <v/>
      </c>
    </row>
    <row r="15740" spans="13:13">
      <c r="M15740" s="264" t="str">
        <f>IF('(2-4) 퇴직자 및 DC전환자 명부'!G15740="","",'(2-4) 퇴직자 및 DC전환자 명부'!G15740)</f>
        <v/>
      </c>
    </row>
    <row r="15741" spans="13:13">
      <c r="M15741" s="264" t="str">
        <f>IF('(2-4) 퇴직자 및 DC전환자 명부'!G15741="","",'(2-4) 퇴직자 및 DC전환자 명부'!G15741)</f>
        <v/>
      </c>
    </row>
    <row r="15742" spans="13:13">
      <c r="M15742" s="264" t="str">
        <f>IF('(2-4) 퇴직자 및 DC전환자 명부'!G15742="","",'(2-4) 퇴직자 및 DC전환자 명부'!G15742)</f>
        <v/>
      </c>
    </row>
    <row r="15743" spans="13:13">
      <c r="M15743" s="264" t="str">
        <f>IF('(2-4) 퇴직자 및 DC전환자 명부'!G15743="","",'(2-4) 퇴직자 및 DC전환자 명부'!G15743)</f>
        <v/>
      </c>
    </row>
    <row r="15744" spans="13:13">
      <c r="M15744" s="264" t="str">
        <f>IF('(2-4) 퇴직자 및 DC전환자 명부'!G15744="","",'(2-4) 퇴직자 및 DC전환자 명부'!G15744)</f>
        <v/>
      </c>
    </row>
    <row r="15745" spans="13:13">
      <c r="M15745" s="264" t="str">
        <f>IF('(2-4) 퇴직자 및 DC전환자 명부'!G15745="","",'(2-4) 퇴직자 및 DC전환자 명부'!G15745)</f>
        <v/>
      </c>
    </row>
    <row r="15746" spans="13:13">
      <c r="M15746" s="264" t="str">
        <f>IF('(2-4) 퇴직자 및 DC전환자 명부'!G15746="","",'(2-4) 퇴직자 및 DC전환자 명부'!G15746)</f>
        <v/>
      </c>
    </row>
    <row r="15747" spans="13:13">
      <c r="M15747" s="264" t="str">
        <f>IF('(2-4) 퇴직자 및 DC전환자 명부'!G15747="","",'(2-4) 퇴직자 및 DC전환자 명부'!G15747)</f>
        <v/>
      </c>
    </row>
    <row r="15748" spans="13:13">
      <c r="M15748" s="264" t="str">
        <f>IF('(2-4) 퇴직자 및 DC전환자 명부'!G15748="","",'(2-4) 퇴직자 및 DC전환자 명부'!G15748)</f>
        <v/>
      </c>
    </row>
    <row r="15749" spans="13:13">
      <c r="M15749" s="264" t="str">
        <f>IF('(2-4) 퇴직자 및 DC전환자 명부'!G15749="","",'(2-4) 퇴직자 및 DC전환자 명부'!G15749)</f>
        <v/>
      </c>
    </row>
    <row r="15750" spans="13:13">
      <c r="M15750" s="264" t="str">
        <f>IF('(2-4) 퇴직자 및 DC전환자 명부'!G15750="","",'(2-4) 퇴직자 및 DC전환자 명부'!G15750)</f>
        <v/>
      </c>
    </row>
    <row r="15751" spans="13:13">
      <c r="M15751" s="264" t="str">
        <f>IF('(2-4) 퇴직자 및 DC전환자 명부'!G15751="","",'(2-4) 퇴직자 및 DC전환자 명부'!G15751)</f>
        <v/>
      </c>
    </row>
    <row r="15752" spans="13:13">
      <c r="M15752" s="264" t="str">
        <f>IF('(2-4) 퇴직자 및 DC전환자 명부'!G15752="","",'(2-4) 퇴직자 및 DC전환자 명부'!G15752)</f>
        <v/>
      </c>
    </row>
    <row r="15753" spans="13:13">
      <c r="M15753" s="264" t="str">
        <f>IF('(2-4) 퇴직자 및 DC전환자 명부'!G15753="","",'(2-4) 퇴직자 및 DC전환자 명부'!G15753)</f>
        <v/>
      </c>
    </row>
    <row r="15754" spans="13:13">
      <c r="M15754" s="264" t="str">
        <f>IF('(2-4) 퇴직자 및 DC전환자 명부'!G15754="","",'(2-4) 퇴직자 및 DC전환자 명부'!G15754)</f>
        <v/>
      </c>
    </row>
    <row r="15755" spans="13:13">
      <c r="M15755" s="264" t="str">
        <f>IF('(2-4) 퇴직자 및 DC전환자 명부'!G15755="","",'(2-4) 퇴직자 및 DC전환자 명부'!G15755)</f>
        <v/>
      </c>
    </row>
    <row r="15756" spans="13:13">
      <c r="M15756" s="264" t="str">
        <f>IF('(2-4) 퇴직자 및 DC전환자 명부'!G15756="","",'(2-4) 퇴직자 및 DC전환자 명부'!G15756)</f>
        <v/>
      </c>
    </row>
    <row r="15757" spans="13:13">
      <c r="M15757" s="264" t="str">
        <f>IF('(2-4) 퇴직자 및 DC전환자 명부'!G15757="","",'(2-4) 퇴직자 및 DC전환자 명부'!G15757)</f>
        <v/>
      </c>
    </row>
    <row r="15758" spans="13:13">
      <c r="M15758" s="264" t="str">
        <f>IF('(2-4) 퇴직자 및 DC전환자 명부'!G15758="","",'(2-4) 퇴직자 및 DC전환자 명부'!G15758)</f>
        <v/>
      </c>
    </row>
    <row r="15759" spans="13:13">
      <c r="M15759" s="264" t="str">
        <f>IF('(2-4) 퇴직자 및 DC전환자 명부'!G15759="","",'(2-4) 퇴직자 및 DC전환자 명부'!G15759)</f>
        <v/>
      </c>
    </row>
    <row r="15760" spans="13:13">
      <c r="M15760" s="264" t="str">
        <f>IF('(2-4) 퇴직자 및 DC전환자 명부'!G15760="","",'(2-4) 퇴직자 및 DC전환자 명부'!G15760)</f>
        <v/>
      </c>
    </row>
    <row r="15761" spans="13:13">
      <c r="M15761" s="264" t="str">
        <f>IF('(2-4) 퇴직자 및 DC전환자 명부'!G15761="","",'(2-4) 퇴직자 및 DC전환자 명부'!G15761)</f>
        <v/>
      </c>
    </row>
    <row r="15762" spans="13:13">
      <c r="M15762" s="264" t="str">
        <f>IF('(2-4) 퇴직자 및 DC전환자 명부'!G15762="","",'(2-4) 퇴직자 및 DC전환자 명부'!G15762)</f>
        <v/>
      </c>
    </row>
    <row r="15763" spans="13:13">
      <c r="M15763" s="264" t="str">
        <f>IF('(2-4) 퇴직자 및 DC전환자 명부'!G15763="","",'(2-4) 퇴직자 및 DC전환자 명부'!G15763)</f>
        <v/>
      </c>
    </row>
    <row r="15764" spans="13:13">
      <c r="M15764" s="264" t="str">
        <f>IF('(2-4) 퇴직자 및 DC전환자 명부'!G15764="","",'(2-4) 퇴직자 및 DC전환자 명부'!G15764)</f>
        <v/>
      </c>
    </row>
    <row r="15765" spans="13:13">
      <c r="M15765" s="264" t="str">
        <f>IF('(2-4) 퇴직자 및 DC전환자 명부'!G15765="","",'(2-4) 퇴직자 및 DC전환자 명부'!G15765)</f>
        <v/>
      </c>
    </row>
    <row r="15766" spans="13:13">
      <c r="M15766" s="264" t="str">
        <f>IF('(2-4) 퇴직자 및 DC전환자 명부'!G15766="","",'(2-4) 퇴직자 및 DC전환자 명부'!G15766)</f>
        <v/>
      </c>
    </row>
    <row r="15767" spans="13:13">
      <c r="M15767" s="264" t="str">
        <f>IF('(2-4) 퇴직자 및 DC전환자 명부'!G15767="","",'(2-4) 퇴직자 및 DC전환자 명부'!G15767)</f>
        <v/>
      </c>
    </row>
    <row r="15768" spans="13:13">
      <c r="M15768" s="264" t="str">
        <f>IF('(2-4) 퇴직자 및 DC전환자 명부'!G15768="","",'(2-4) 퇴직자 및 DC전환자 명부'!G15768)</f>
        <v/>
      </c>
    </row>
    <row r="15769" spans="13:13">
      <c r="M15769" s="264" t="str">
        <f>IF('(2-4) 퇴직자 및 DC전환자 명부'!G15769="","",'(2-4) 퇴직자 및 DC전환자 명부'!G15769)</f>
        <v/>
      </c>
    </row>
    <row r="15770" spans="13:13">
      <c r="M15770" s="264" t="str">
        <f>IF('(2-4) 퇴직자 및 DC전환자 명부'!G15770="","",'(2-4) 퇴직자 및 DC전환자 명부'!G15770)</f>
        <v/>
      </c>
    </row>
    <row r="15771" spans="13:13">
      <c r="M15771" s="264" t="str">
        <f>IF('(2-4) 퇴직자 및 DC전환자 명부'!G15771="","",'(2-4) 퇴직자 및 DC전환자 명부'!G15771)</f>
        <v/>
      </c>
    </row>
    <row r="15772" spans="13:13">
      <c r="M15772" s="264" t="str">
        <f>IF('(2-4) 퇴직자 및 DC전환자 명부'!G15772="","",'(2-4) 퇴직자 및 DC전환자 명부'!G15772)</f>
        <v/>
      </c>
    </row>
    <row r="15773" spans="13:13">
      <c r="M15773" s="264" t="str">
        <f>IF('(2-4) 퇴직자 및 DC전환자 명부'!G15773="","",'(2-4) 퇴직자 및 DC전환자 명부'!G15773)</f>
        <v/>
      </c>
    </row>
    <row r="15774" spans="13:13">
      <c r="M15774" s="264" t="str">
        <f>IF('(2-4) 퇴직자 및 DC전환자 명부'!G15774="","",'(2-4) 퇴직자 및 DC전환자 명부'!G15774)</f>
        <v/>
      </c>
    </row>
    <row r="15775" spans="13:13">
      <c r="M15775" s="264" t="str">
        <f>IF('(2-4) 퇴직자 및 DC전환자 명부'!G15775="","",'(2-4) 퇴직자 및 DC전환자 명부'!G15775)</f>
        <v/>
      </c>
    </row>
    <row r="15776" spans="13:13">
      <c r="M15776" s="264" t="str">
        <f>IF('(2-4) 퇴직자 및 DC전환자 명부'!G15776="","",'(2-4) 퇴직자 및 DC전환자 명부'!G15776)</f>
        <v/>
      </c>
    </row>
    <row r="15777" spans="13:13">
      <c r="M15777" s="264" t="str">
        <f>IF('(2-4) 퇴직자 및 DC전환자 명부'!G15777="","",'(2-4) 퇴직자 및 DC전환자 명부'!G15777)</f>
        <v/>
      </c>
    </row>
    <row r="15778" spans="13:13">
      <c r="M15778" s="264" t="str">
        <f>IF('(2-4) 퇴직자 및 DC전환자 명부'!G15778="","",'(2-4) 퇴직자 및 DC전환자 명부'!G15778)</f>
        <v/>
      </c>
    </row>
    <row r="15779" spans="13:13">
      <c r="M15779" s="264" t="str">
        <f>IF('(2-4) 퇴직자 및 DC전환자 명부'!G15779="","",'(2-4) 퇴직자 및 DC전환자 명부'!G15779)</f>
        <v/>
      </c>
    </row>
    <row r="15780" spans="13:13">
      <c r="M15780" s="264" t="str">
        <f>IF('(2-4) 퇴직자 및 DC전환자 명부'!G15780="","",'(2-4) 퇴직자 및 DC전환자 명부'!G15780)</f>
        <v/>
      </c>
    </row>
    <row r="15781" spans="13:13">
      <c r="M15781" s="264" t="str">
        <f>IF('(2-4) 퇴직자 및 DC전환자 명부'!G15781="","",'(2-4) 퇴직자 및 DC전환자 명부'!G15781)</f>
        <v/>
      </c>
    </row>
    <row r="15782" spans="13:13">
      <c r="M15782" s="264" t="str">
        <f>IF('(2-4) 퇴직자 및 DC전환자 명부'!G15782="","",'(2-4) 퇴직자 및 DC전환자 명부'!G15782)</f>
        <v/>
      </c>
    </row>
    <row r="15783" spans="13:13">
      <c r="M15783" s="264" t="str">
        <f>IF('(2-4) 퇴직자 및 DC전환자 명부'!G15783="","",'(2-4) 퇴직자 및 DC전환자 명부'!G15783)</f>
        <v/>
      </c>
    </row>
    <row r="15784" spans="13:13">
      <c r="M15784" s="264" t="str">
        <f>IF('(2-4) 퇴직자 및 DC전환자 명부'!G15784="","",'(2-4) 퇴직자 및 DC전환자 명부'!G15784)</f>
        <v/>
      </c>
    </row>
    <row r="15785" spans="13:13">
      <c r="M15785" s="264" t="str">
        <f>IF('(2-4) 퇴직자 및 DC전환자 명부'!G15785="","",'(2-4) 퇴직자 및 DC전환자 명부'!G15785)</f>
        <v/>
      </c>
    </row>
    <row r="15786" spans="13:13">
      <c r="M15786" s="264" t="str">
        <f>IF('(2-4) 퇴직자 및 DC전환자 명부'!G15786="","",'(2-4) 퇴직자 및 DC전환자 명부'!G15786)</f>
        <v/>
      </c>
    </row>
    <row r="15787" spans="13:13">
      <c r="M15787" s="264" t="str">
        <f>IF('(2-4) 퇴직자 및 DC전환자 명부'!G15787="","",'(2-4) 퇴직자 및 DC전환자 명부'!G15787)</f>
        <v/>
      </c>
    </row>
    <row r="15788" spans="13:13">
      <c r="M15788" s="264" t="str">
        <f>IF('(2-4) 퇴직자 및 DC전환자 명부'!G15788="","",'(2-4) 퇴직자 및 DC전환자 명부'!G15788)</f>
        <v/>
      </c>
    </row>
    <row r="15789" spans="13:13">
      <c r="M15789" s="264" t="str">
        <f>IF('(2-4) 퇴직자 및 DC전환자 명부'!G15789="","",'(2-4) 퇴직자 및 DC전환자 명부'!G15789)</f>
        <v/>
      </c>
    </row>
    <row r="15790" spans="13:13">
      <c r="M15790" s="264" t="str">
        <f>IF('(2-4) 퇴직자 및 DC전환자 명부'!G15790="","",'(2-4) 퇴직자 및 DC전환자 명부'!G15790)</f>
        <v/>
      </c>
    </row>
    <row r="15791" spans="13:13">
      <c r="M15791" s="264" t="str">
        <f>IF('(2-4) 퇴직자 및 DC전환자 명부'!G15791="","",'(2-4) 퇴직자 및 DC전환자 명부'!G15791)</f>
        <v/>
      </c>
    </row>
    <row r="15792" spans="13:13">
      <c r="M15792" s="264" t="str">
        <f>IF('(2-4) 퇴직자 및 DC전환자 명부'!G15792="","",'(2-4) 퇴직자 및 DC전환자 명부'!G15792)</f>
        <v/>
      </c>
    </row>
    <row r="15793" spans="13:13">
      <c r="M15793" s="264" t="str">
        <f>IF('(2-4) 퇴직자 및 DC전환자 명부'!G15793="","",'(2-4) 퇴직자 및 DC전환자 명부'!G15793)</f>
        <v/>
      </c>
    </row>
    <row r="15794" spans="13:13">
      <c r="M15794" s="264" t="str">
        <f>IF('(2-4) 퇴직자 및 DC전환자 명부'!G15794="","",'(2-4) 퇴직자 및 DC전환자 명부'!G15794)</f>
        <v/>
      </c>
    </row>
    <row r="15795" spans="13:13">
      <c r="M15795" s="264" t="str">
        <f>IF('(2-4) 퇴직자 및 DC전환자 명부'!G15795="","",'(2-4) 퇴직자 및 DC전환자 명부'!G15795)</f>
        <v/>
      </c>
    </row>
    <row r="15796" spans="13:13">
      <c r="M15796" s="264" t="str">
        <f>IF('(2-4) 퇴직자 및 DC전환자 명부'!G15796="","",'(2-4) 퇴직자 및 DC전환자 명부'!G15796)</f>
        <v/>
      </c>
    </row>
    <row r="15797" spans="13:13">
      <c r="M15797" s="264" t="str">
        <f>IF('(2-4) 퇴직자 및 DC전환자 명부'!G15797="","",'(2-4) 퇴직자 및 DC전환자 명부'!G15797)</f>
        <v/>
      </c>
    </row>
    <row r="15798" spans="13:13">
      <c r="M15798" s="264" t="str">
        <f>IF('(2-4) 퇴직자 및 DC전환자 명부'!G15798="","",'(2-4) 퇴직자 및 DC전환자 명부'!G15798)</f>
        <v/>
      </c>
    </row>
    <row r="15799" spans="13:13">
      <c r="M15799" s="264" t="str">
        <f>IF('(2-4) 퇴직자 및 DC전환자 명부'!G15799="","",'(2-4) 퇴직자 및 DC전환자 명부'!G15799)</f>
        <v/>
      </c>
    </row>
    <row r="15800" spans="13:13">
      <c r="M15800" s="264" t="str">
        <f>IF('(2-4) 퇴직자 및 DC전환자 명부'!G15800="","",'(2-4) 퇴직자 및 DC전환자 명부'!G15800)</f>
        <v/>
      </c>
    </row>
    <row r="15801" spans="13:13">
      <c r="M15801" s="264" t="str">
        <f>IF('(2-4) 퇴직자 및 DC전환자 명부'!G15801="","",'(2-4) 퇴직자 및 DC전환자 명부'!G15801)</f>
        <v/>
      </c>
    </row>
    <row r="15802" spans="13:13">
      <c r="M15802" s="264" t="str">
        <f>IF('(2-4) 퇴직자 및 DC전환자 명부'!G15802="","",'(2-4) 퇴직자 및 DC전환자 명부'!G15802)</f>
        <v/>
      </c>
    </row>
    <row r="15803" spans="13:13">
      <c r="M15803" s="264" t="str">
        <f>IF('(2-4) 퇴직자 및 DC전환자 명부'!G15803="","",'(2-4) 퇴직자 및 DC전환자 명부'!G15803)</f>
        <v/>
      </c>
    </row>
    <row r="15804" spans="13:13">
      <c r="M15804" s="264" t="str">
        <f>IF('(2-4) 퇴직자 및 DC전환자 명부'!G15804="","",'(2-4) 퇴직자 및 DC전환자 명부'!G15804)</f>
        <v/>
      </c>
    </row>
    <row r="15805" spans="13:13">
      <c r="M15805" s="264" t="str">
        <f>IF('(2-4) 퇴직자 및 DC전환자 명부'!G15805="","",'(2-4) 퇴직자 및 DC전환자 명부'!G15805)</f>
        <v/>
      </c>
    </row>
    <row r="15806" spans="13:13">
      <c r="M15806" s="264" t="str">
        <f>IF('(2-4) 퇴직자 및 DC전환자 명부'!G15806="","",'(2-4) 퇴직자 및 DC전환자 명부'!G15806)</f>
        <v/>
      </c>
    </row>
    <row r="15807" spans="13:13">
      <c r="M15807" s="264" t="str">
        <f>IF('(2-4) 퇴직자 및 DC전환자 명부'!G15807="","",'(2-4) 퇴직자 및 DC전환자 명부'!G15807)</f>
        <v/>
      </c>
    </row>
    <row r="15808" spans="13:13">
      <c r="M15808" s="264" t="str">
        <f>IF('(2-4) 퇴직자 및 DC전환자 명부'!G15808="","",'(2-4) 퇴직자 및 DC전환자 명부'!G15808)</f>
        <v/>
      </c>
    </row>
    <row r="15809" spans="13:13">
      <c r="M15809" s="264" t="str">
        <f>IF('(2-4) 퇴직자 및 DC전환자 명부'!G15809="","",'(2-4) 퇴직자 및 DC전환자 명부'!G15809)</f>
        <v/>
      </c>
    </row>
    <row r="15810" spans="13:13">
      <c r="M15810" s="264" t="str">
        <f>IF('(2-4) 퇴직자 및 DC전환자 명부'!G15810="","",'(2-4) 퇴직자 및 DC전환자 명부'!G15810)</f>
        <v/>
      </c>
    </row>
    <row r="15811" spans="13:13">
      <c r="M15811" s="264" t="str">
        <f>IF('(2-4) 퇴직자 및 DC전환자 명부'!G15811="","",'(2-4) 퇴직자 및 DC전환자 명부'!G15811)</f>
        <v/>
      </c>
    </row>
    <row r="15812" spans="13:13">
      <c r="M15812" s="264" t="str">
        <f>IF('(2-4) 퇴직자 및 DC전환자 명부'!G15812="","",'(2-4) 퇴직자 및 DC전환자 명부'!G15812)</f>
        <v/>
      </c>
    </row>
    <row r="15813" spans="13:13">
      <c r="M15813" s="264" t="str">
        <f>IF('(2-4) 퇴직자 및 DC전환자 명부'!G15813="","",'(2-4) 퇴직자 및 DC전환자 명부'!G15813)</f>
        <v/>
      </c>
    </row>
    <row r="15814" spans="13:13">
      <c r="M15814" s="264" t="str">
        <f>IF('(2-4) 퇴직자 및 DC전환자 명부'!G15814="","",'(2-4) 퇴직자 및 DC전환자 명부'!G15814)</f>
        <v/>
      </c>
    </row>
    <row r="15815" spans="13:13">
      <c r="M15815" s="264" t="str">
        <f>IF('(2-4) 퇴직자 및 DC전환자 명부'!G15815="","",'(2-4) 퇴직자 및 DC전환자 명부'!G15815)</f>
        <v/>
      </c>
    </row>
    <row r="15816" spans="13:13">
      <c r="M15816" s="264" t="str">
        <f>IF('(2-4) 퇴직자 및 DC전환자 명부'!G15816="","",'(2-4) 퇴직자 및 DC전환자 명부'!G15816)</f>
        <v/>
      </c>
    </row>
    <row r="15817" spans="13:13">
      <c r="M15817" s="264" t="str">
        <f>IF('(2-4) 퇴직자 및 DC전환자 명부'!G15817="","",'(2-4) 퇴직자 및 DC전환자 명부'!G15817)</f>
        <v/>
      </c>
    </row>
    <row r="15818" spans="13:13">
      <c r="M15818" s="264" t="str">
        <f>IF('(2-4) 퇴직자 및 DC전환자 명부'!G15818="","",'(2-4) 퇴직자 및 DC전환자 명부'!G15818)</f>
        <v/>
      </c>
    </row>
    <row r="15819" spans="13:13">
      <c r="M15819" s="264" t="str">
        <f>IF('(2-4) 퇴직자 및 DC전환자 명부'!G15819="","",'(2-4) 퇴직자 및 DC전환자 명부'!G15819)</f>
        <v/>
      </c>
    </row>
    <row r="15820" spans="13:13">
      <c r="M15820" s="264" t="str">
        <f>IF('(2-4) 퇴직자 및 DC전환자 명부'!G15820="","",'(2-4) 퇴직자 및 DC전환자 명부'!G15820)</f>
        <v/>
      </c>
    </row>
    <row r="15821" spans="13:13">
      <c r="M15821" s="264" t="str">
        <f>IF('(2-4) 퇴직자 및 DC전환자 명부'!G15821="","",'(2-4) 퇴직자 및 DC전환자 명부'!G15821)</f>
        <v/>
      </c>
    </row>
    <row r="15822" spans="13:13">
      <c r="M15822" s="264" t="str">
        <f>IF('(2-4) 퇴직자 및 DC전환자 명부'!G15822="","",'(2-4) 퇴직자 및 DC전환자 명부'!G15822)</f>
        <v/>
      </c>
    </row>
    <row r="15823" spans="13:13">
      <c r="M15823" s="264" t="str">
        <f>IF('(2-4) 퇴직자 및 DC전환자 명부'!G15823="","",'(2-4) 퇴직자 및 DC전환자 명부'!G15823)</f>
        <v/>
      </c>
    </row>
    <row r="15824" spans="13:13">
      <c r="M15824" s="264" t="str">
        <f>IF('(2-4) 퇴직자 및 DC전환자 명부'!G15824="","",'(2-4) 퇴직자 및 DC전환자 명부'!G15824)</f>
        <v/>
      </c>
    </row>
    <row r="15825" spans="13:13">
      <c r="M15825" s="264" t="str">
        <f>IF('(2-4) 퇴직자 및 DC전환자 명부'!G15825="","",'(2-4) 퇴직자 및 DC전환자 명부'!G15825)</f>
        <v/>
      </c>
    </row>
    <row r="15826" spans="13:13">
      <c r="M15826" s="264" t="str">
        <f>IF('(2-4) 퇴직자 및 DC전환자 명부'!G15826="","",'(2-4) 퇴직자 및 DC전환자 명부'!G15826)</f>
        <v/>
      </c>
    </row>
    <row r="15827" spans="13:13">
      <c r="M15827" s="264" t="str">
        <f>IF('(2-4) 퇴직자 및 DC전환자 명부'!G15827="","",'(2-4) 퇴직자 및 DC전환자 명부'!G15827)</f>
        <v/>
      </c>
    </row>
    <row r="15828" spans="13:13">
      <c r="M15828" s="264" t="str">
        <f>IF('(2-4) 퇴직자 및 DC전환자 명부'!G15828="","",'(2-4) 퇴직자 및 DC전환자 명부'!G15828)</f>
        <v/>
      </c>
    </row>
    <row r="15829" spans="13:13">
      <c r="M15829" s="264" t="str">
        <f>IF('(2-4) 퇴직자 및 DC전환자 명부'!G15829="","",'(2-4) 퇴직자 및 DC전환자 명부'!G15829)</f>
        <v/>
      </c>
    </row>
    <row r="15830" spans="13:13">
      <c r="M15830" s="264" t="str">
        <f>IF('(2-4) 퇴직자 및 DC전환자 명부'!G15830="","",'(2-4) 퇴직자 및 DC전환자 명부'!G15830)</f>
        <v/>
      </c>
    </row>
    <row r="15831" spans="13:13">
      <c r="M15831" s="264" t="str">
        <f>IF('(2-4) 퇴직자 및 DC전환자 명부'!G15831="","",'(2-4) 퇴직자 및 DC전환자 명부'!G15831)</f>
        <v/>
      </c>
    </row>
    <row r="15832" spans="13:13">
      <c r="M15832" s="264" t="str">
        <f>IF('(2-4) 퇴직자 및 DC전환자 명부'!G15832="","",'(2-4) 퇴직자 및 DC전환자 명부'!G15832)</f>
        <v/>
      </c>
    </row>
    <row r="15833" spans="13:13">
      <c r="M15833" s="264" t="str">
        <f>IF('(2-4) 퇴직자 및 DC전환자 명부'!G15833="","",'(2-4) 퇴직자 및 DC전환자 명부'!G15833)</f>
        <v/>
      </c>
    </row>
    <row r="15834" spans="13:13">
      <c r="M15834" s="264" t="str">
        <f>IF('(2-4) 퇴직자 및 DC전환자 명부'!G15834="","",'(2-4) 퇴직자 및 DC전환자 명부'!G15834)</f>
        <v/>
      </c>
    </row>
    <row r="15835" spans="13:13">
      <c r="M15835" s="264" t="str">
        <f>IF('(2-4) 퇴직자 및 DC전환자 명부'!G15835="","",'(2-4) 퇴직자 및 DC전환자 명부'!G15835)</f>
        <v/>
      </c>
    </row>
    <row r="15836" spans="13:13">
      <c r="M15836" s="264" t="str">
        <f>IF('(2-4) 퇴직자 및 DC전환자 명부'!G15836="","",'(2-4) 퇴직자 및 DC전환자 명부'!G15836)</f>
        <v/>
      </c>
    </row>
    <row r="15837" spans="13:13">
      <c r="M15837" s="264" t="str">
        <f>IF('(2-4) 퇴직자 및 DC전환자 명부'!G15837="","",'(2-4) 퇴직자 및 DC전환자 명부'!G15837)</f>
        <v/>
      </c>
    </row>
    <row r="15838" spans="13:13">
      <c r="M15838" s="264" t="str">
        <f>IF('(2-4) 퇴직자 및 DC전환자 명부'!G15838="","",'(2-4) 퇴직자 및 DC전환자 명부'!G15838)</f>
        <v/>
      </c>
    </row>
    <row r="15839" spans="13:13">
      <c r="M15839" s="264" t="str">
        <f>IF('(2-4) 퇴직자 및 DC전환자 명부'!G15839="","",'(2-4) 퇴직자 및 DC전환자 명부'!G15839)</f>
        <v/>
      </c>
    </row>
    <row r="15840" spans="13:13">
      <c r="M15840" s="264" t="str">
        <f>IF('(2-4) 퇴직자 및 DC전환자 명부'!G15840="","",'(2-4) 퇴직자 및 DC전환자 명부'!G15840)</f>
        <v/>
      </c>
    </row>
    <row r="15841" spans="13:13">
      <c r="M15841" s="264" t="str">
        <f>IF('(2-4) 퇴직자 및 DC전환자 명부'!G15841="","",'(2-4) 퇴직자 및 DC전환자 명부'!G15841)</f>
        <v/>
      </c>
    </row>
    <row r="15842" spans="13:13">
      <c r="M15842" s="264" t="str">
        <f>IF('(2-4) 퇴직자 및 DC전환자 명부'!G15842="","",'(2-4) 퇴직자 및 DC전환자 명부'!G15842)</f>
        <v/>
      </c>
    </row>
    <row r="15843" spans="13:13">
      <c r="M15843" s="264" t="str">
        <f>IF('(2-4) 퇴직자 및 DC전환자 명부'!G15843="","",'(2-4) 퇴직자 및 DC전환자 명부'!G15843)</f>
        <v/>
      </c>
    </row>
    <row r="15844" spans="13:13">
      <c r="M15844" s="264" t="str">
        <f>IF('(2-4) 퇴직자 및 DC전환자 명부'!G15844="","",'(2-4) 퇴직자 및 DC전환자 명부'!G15844)</f>
        <v/>
      </c>
    </row>
    <row r="15845" spans="13:13">
      <c r="M15845" s="264" t="str">
        <f>IF('(2-4) 퇴직자 및 DC전환자 명부'!G15845="","",'(2-4) 퇴직자 및 DC전환자 명부'!G15845)</f>
        <v/>
      </c>
    </row>
    <row r="15846" spans="13:13">
      <c r="M15846" s="264" t="str">
        <f>IF('(2-4) 퇴직자 및 DC전환자 명부'!G15846="","",'(2-4) 퇴직자 및 DC전환자 명부'!G15846)</f>
        <v/>
      </c>
    </row>
    <row r="15847" spans="13:13">
      <c r="M15847" s="264" t="str">
        <f>IF('(2-4) 퇴직자 및 DC전환자 명부'!G15847="","",'(2-4) 퇴직자 및 DC전환자 명부'!G15847)</f>
        <v/>
      </c>
    </row>
    <row r="15848" spans="13:13">
      <c r="M15848" s="264" t="str">
        <f>IF('(2-4) 퇴직자 및 DC전환자 명부'!G15848="","",'(2-4) 퇴직자 및 DC전환자 명부'!G15848)</f>
        <v/>
      </c>
    </row>
    <row r="15849" spans="13:13">
      <c r="M15849" s="264" t="str">
        <f>IF('(2-4) 퇴직자 및 DC전환자 명부'!G15849="","",'(2-4) 퇴직자 및 DC전환자 명부'!G15849)</f>
        <v/>
      </c>
    </row>
    <row r="15850" spans="13:13">
      <c r="M15850" s="264" t="str">
        <f>IF('(2-4) 퇴직자 및 DC전환자 명부'!G15850="","",'(2-4) 퇴직자 및 DC전환자 명부'!G15850)</f>
        <v/>
      </c>
    </row>
    <row r="15851" spans="13:13">
      <c r="M15851" s="264" t="str">
        <f>IF('(2-4) 퇴직자 및 DC전환자 명부'!G15851="","",'(2-4) 퇴직자 및 DC전환자 명부'!G15851)</f>
        <v/>
      </c>
    </row>
    <row r="15852" spans="13:13">
      <c r="M15852" s="264" t="str">
        <f>IF('(2-4) 퇴직자 및 DC전환자 명부'!G15852="","",'(2-4) 퇴직자 및 DC전환자 명부'!G15852)</f>
        <v/>
      </c>
    </row>
    <row r="15853" spans="13:13">
      <c r="M15853" s="264" t="str">
        <f>IF('(2-4) 퇴직자 및 DC전환자 명부'!G15853="","",'(2-4) 퇴직자 및 DC전환자 명부'!G15853)</f>
        <v/>
      </c>
    </row>
    <row r="15854" spans="13:13">
      <c r="M15854" s="264" t="str">
        <f>IF('(2-4) 퇴직자 및 DC전환자 명부'!G15854="","",'(2-4) 퇴직자 및 DC전환자 명부'!G15854)</f>
        <v/>
      </c>
    </row>
    <row r="15855" spans="13:13">
      <c r="M15855" s="264" t="str">
        <f>IF('(2-4) 퇴직자 및 DC전환자 명부'!G15855="","",'(2-4) 퇴직자 및 DC전환자 명부'!G15855)</f>
        <v/>
      </c>
    </row>
    <row r="15856" spans="13:13">
      <c r="M15856" s="264" t="str">
        <f>IF('(2-4) 퇴직자 및 DC전환자 명부'!G15856="","",'(2-4) 퇴직자 및 DC전환자 명부'!G15856)</f>
        <v/>
      </c>
    </row>
    <row r="15857" spans="13:13">
      <c r="M15857" s="264" t="str">
        <f>IF('(2-4) 퇴직자 및 DC전환자 명부'!G15857="","",'(2-4) 퇴직자 및 DC전환자 명부'!G15857)</f>
        <v/>
      </c>
    </row>
    <row r="15858" spans="13:13">
      <c r="M15858" s="264" t="str">
        <f>IF('(2-4) 퇴직자 및 DC전환자 명부'!G15858="","",'(2-4) 퇴직자 및 DC전환자 명부'!G15858)</f>
        <v/>
      </c>
    </row>
    <row r="15859" spans="13:13">
      <c r="M15859" s="264" t="str">
        <f>IF('(2-4) 퇴직자 및 DC전환자 명부'!G15859="","",'(2-4) 퇴직자 및 DC전환자 명부'!G15859)</f>
        <v/>
      </c>
    </row>
    <row r="15860" spans="13:13">
      <c r="M15860" s="264" t="str">
        <f>IF('(2-4) 퇴직자 및 DC전환자 명부'!G15860="","",'(2-4) 퇴직자 및 DC전환자 명부'!G15860)</f>
        <v/>
      </c>
    </row>
    <row r="15861" spans="13:13">
      <c r="M15861" s="264" t="str">
        <f>IF('(2-4) 퇴직자 및 DC전환자 명부'!G15861="","",'(2-4) 퇴직자 및 DC전환자 명부'!G15861)</f>
        <v/>
      </c>
    </row>
    <row r="15862" spans="13:13">
      <c r="M15862" s="264" t="str">
        <f>IF('(2-4) 퇴직자 및 DC전환자 명부'!G15862="","",'(2-4) 퇴직자 및 DC전환자 명부'!G15862)</f>
        <v/>
      </c>
    </row>
    <row r="15863" spans="13:13">
      <c r="M15863" s="264" t="str">
        <f>IF('(2-4) 퇴직자 및 DC전환자 명부'!G15863="","",'(2-4) 퇴직자 및 DC전환자 명부'!G15863)</f>
        <v/>
      </c>
    </row>
    <row r="15864" spans="13:13">
      <c r="M15864" s="264" t="str">
        <f>IF('(2-4) 퇴직자 및 DC전환자 명부'!G15864="","",'(2-4) 퇴직자 및 DC전환자 명부'!G15864)</f>
        <v/>
      </c>
    </row>
    <row r="15865" spans="13:13">
      <c r="M15865" s="264" t="str">
        <f>IF('(2-4) 퇴직자 및 DC전환자 명부'!G15865="","",'(2-4) 퇴직자 및 DC전환자 명부'!G15865)</f>
        <v/>
      </c>
    </row>
    <row r="15866" spans="13:13">
      <c r="M15866" s="264" t="str">
        <f>IF('(2-4) 퇴직자 및 DC전환자 명부'!G15866="","",'(2-4) 퇴직자 및 DC전환자 명부'!G15866)</f>
        <v/>
      </c>
    </row>
    <row r="15867" spans="13:13">
      <c r="M15867" s="264" t="str">
        <f>IF('(2-4) 퇴직자 및 DC전환자 명부'!G15867="","",'(2-4) 퇴직자 및 DC전환자 명부'!G15867)</f>
        <v/>
      </c>
    </row>
    <row r="15868" spans="13:13">
      <c r="M15868" s="264" t="str">
        <f>IF('(2-4) 퇴직자 및 DC전환자 명부'!G15868="","",'(2-4) 퇴직자 및 DC전환자 명부'!G15868)</f>
        <v/>
      </c>
    </row>
    <row r="15869" spans="13:13">
      <c r="M15869" s="264" t="str">
        <f>IF('(2-4) 퇴직자 및 DC전환자 명부'!G15869="","",'(2-4) 퇴직자 및 DC전환자 명부'!G15869)</f>
        <v/>
      </c>
    </row>
    <row r="15870" spans="13:13">
      <c r="M15870" s="264" t="str">
        <f>IF('(2-4) 퇴직자 및 DC전환자 명부'!G15870="","",'(2-4) 퇴직자 및 DC전환자 명부'!G15870)</f>
        <v/>
      </c>
    </row>
    <row r="15871" spans="13:13">
      <c r="M15871" s="264" t="str">
        <f>IF('(2-4) 퇴직자 및 DC전환자 명부'!G15871="","",'(2-4) 퇴직자 및 DC전환자 명부'!G15871)</f>
        <v/>
      </c>
    </row>
    <row r="15872" spans="13:13">
      <c r="M15872" s="264" t="str">
        <f>IF('(2-4) 퇴직자 및 DC전환자 명부'!G15872="","",'(2-4) 퇴직자 및 DC전환자 명부'!G15872)</f>
        <v/>
      </c>
    </row>
    <row r="15873" spans="13:13">
      <c r="M15873" s="264" t="str">
        <f>IF('(2-4) 퇴직자 및 DC전환자 명부'!G15873="","",'(2-4) 퇴직자 및 DC전환자 명부'!G15873)</f>
        <v/>
      </c>
    </row>
    <row r="15874" spans="13:13">
      <c r="M15874" s="264" t="str">
        <f>IF('(2-4) 퇴직자 및 DC전환자 명부'!G15874="","",'(2-4) 퇴직자 및 DC전환자 명부'!G15874)</f>
        <v/>
      </c>
    </row>
    <row r="15875" spans="13:13">
      <c r="M15875" s="264" t="str">
        <f>IF('(2-4) 퇴직자 및 DC전환자 명부'!G15875="","",'(2-4) 퇴직자 및 DC전환자 명부'!G15875)</f>
        <v/>
      </c>
    </row>
    <row r="15876" spans="13:13">
      <c r="M15876" s="264" t="str">
        <f>IF('(2-4) 퇴직자 및 DC전환자 명부'!G15876="","",'(2-4) 퇴직자 및 DC전환자 명부'!G15876)</f>
        <v/>
      </c>
    </row>
    <row r="15877" spans="13:13">
      <c r="M15877" s="264" t="str">
        <f>IF('(2-4) 퇴직자 및 DC전환자 명부'!G15877="","",'(2-4) 퇴직자 및 DC전환자 명부'!G15877)</f>
        <v/>
      </c>
    </row>
    <row r="15878" spans="13:13">
      <c r="M15878" s="264" t="str">
        <f>IF('(2-4) 퇴직자 및 DC전환자 명부'!G15878="","",'(2-4) 퇴직자 및 DC전환자 명부'!G15878)</f>
        <v/>
      </c>
    </row>
    <row r="15879" spans="13:13">
      <c r="M15879" s="264" t="str">
        <f>IF('(2-4) 퇴직자 및 DC전환자 명부'!G15879="","",'(2-4) 퇴직자 및 DC전환자 명부'!G15879)</f>
        <v/>
      </c>
    </row>
    <row r="15880" spans="13:13">
      <c r="M15880" s="264" t="str">
        <f>IF('(2-4) 퇴직자 및 DC전환자 명부'!G15880="","",'(2-4) 퇴직자 및 DC전환자 명부'!G15880)</f>
        <v/>
      </c>
    </row>
    <row r="15881" spans="13:13">
      <c r="M15881" s="264" t="str">
        <f>IF('(2-4) 퇴직자 및 DC전환자 명부'!G15881="","",'(2-4) 퇴직자 및 DC전환자 명부'!G15881)</f>
        <v/>
      </c>
    </row>
    <row r="15882" spans="13:13">
      <c r="M15882" s="264" t="str">
        <f>IF('(2-4) 퇴직자 및 DC전환자 명부'!G15882="","",'(2-4) 퇴직자 및 DC전환자 명부'!G15882)</f>
        <v/>
      </c>
    </row>
    <row r="15883" spans="13:13">
      <c r="M15883" s="264" t="str">
        <f>IF('(2-4) 퇴직자 및 DC전환자 명부'!G15883="","",'(2-4) 퇴직자 및 DC전환자 명부'!G15883)</f>
        <v/>
      </c>
    </row>
    <row r="15884" spans="13:13">
      <c r="M15884" s="264" t="str">
        <f>IF('(2-4) 퇴직자 및 DC전환자 명부'!G15884="","",'(2-4) 퇴직자 및 DC전환자 명부'!G15884)</f>
        <v/>
      </c>
    </row>
    <row r="15885" spans="13:13">
      <c r="M15885" s="264" t="str">
        <f>IF('(2-4) 퇴직자 및 DC전환자 명부'!G15885="","",'(2-4) 퇴직자 및 DC전환자 명부'!G15885)</f>
        <v/>
      </c>
    </row>
    <row r="15886" spans="13:13">
      <c r="M15886" s="264" t="str">
        <f>IF('(2-4) 퇴직자 및 DC전환자 명부'!G15886="","",'(2-4) 퇴직자 및 DC전환자 명부'!G15886)</f>
        <v/>
      </c>
    </row>
    <row r="15887" spans="13:13">
      <c r="M15887" s="264" t="str">
        <f>IF('(2-4) 퇴직자 및 DC전환자 명부'!G15887="","",'(2-4) 퇴직자 및 DC전환자 명부'!G15887)</f>
        <v/>
      </c>
    </row>
    <row r="15888" spans="13:13">
      <c r="M15888" s="264" t="str">
        <f>IF('(2-4) 퇴직자 및 DC전환자 명부'!G15888="","",'(2-4) 퇴직자 및 DC전환자 명부'!G15888)</f>
        <v/>
      </c>
    </row>
    <row r="15889" spans="13:13">
      <c r="M15889" s="264" t="str">
        <f>IF('(2-4) 퇴직자 및 DC전환자 명부'!G15889="","",'(2-4) 퇴직자 및 DC전환자 명부'!G15889)</f>
        <v/>
      </c>
    </row>
    <row r="15890" spans="13:13">
      <c r="M15890" s="264" t="str">
        <f>IF('(2-4) 퇴직자 및 DC전환자 명부'!G15890="","",'(2-4) 퇴직자 및 DC전환자 명부'!G15890)</f>
        <v/>
      </c>
    </row>
    <row r="15891" spans="13:13">
      <c r="M15891" s="264" t="str">
        <f>IF('(2-4) 퇴직자 및 DC전환자 명부'!G15891="","",'(2-4) 퇴직자 및 DC전환자 명부'!G15891)</f>
        <v/>
      </c>
    </row>
    <row r="15892" spans="13:13">
      <c r="M15892" s="264" t="str">
        <f>IF('(2-4) 퇴직자 및 DC전환자 명부'!G15892="","",'(2-4) 퇴직자 및 DC전환자 명부'!G15892)</f>
        <v/>
      </c>
    </row>
    <row r="15893" spans="13:13">
      <c r="M15893" s="264" t="str">
        <f>IF('(2-4) 퇴직자 및 DC전환자 명부'!G15893="","",'(2-4) 퇴직자 및 DC전환자 명부'!G15893)</f>
        <v/>
      </c>
    </row>
    <row r="15894" spans="13:13">
      <c r="M15894" s="264" t="str">
        <f>IF('(2-4) 퇴직자 및 DC전환자 명부'!G15894="","",'(2-4) 퇴직자 및 DC전환자 명부'!G15894)</f>
        <v/>
      </c>
    </row>
    <row r="15895" spans="13:13">
      <c r="M15895" s="264" t="str">
        <f>IF('(2-4) 퇴직자 및 DC전환자 명부'!G15895="","",'(2-4) 퇴직자 및 DC전환자 명부'!G15895)</f>
        <v/>
      </c>
    </row>
    <row r="15896" spans="13:13">
      <c r="M15896" s="264" t="str">
        <f>IF('(2-4) 퇴직자 및 DC전환자 명부'!G15896="","",'(2-4) 퇴직자 및 DC전환자 명부'!G15896)</f>
        <v/>
      </c>
    </row>
    <row r="15897" spans="13:13">
      <c r="M15897" s="264" t="str">
        <f>IF('(2-4) 퇴직자 및 DC전환자 명부'!G15897="","",'(2-4) 퇴직자 및 DC전환자 명부'!G15897)</f>
        <v/>
      </c>
    </row>
    <row r="15898" spans="13:13">
      <c r="M15898" s="264" t="str">
        <f>IF('(2-4) 퇴직자 및 DC전환자 명부'!G15898="","",'(2-4) 퇴직자 및 DC전환자 명부'!G15898)</f>
        <v/>
      </c>
    </row>
    <row r="15899" spans="13:13">
      <c r="M15899" s="264" t="str">
        <f>IF('(2-4) 퇴직자 및 DC전환자 명부'!G15899="","",'(2-4) 퇴직자 및 DC전환자 명부'!G15899)</f>
        <v/>
      </c>
    </row>
    <row r="15900" spans="13:13">
      <c r="M15900" s="264" t="str">
        <f>IF('(2-4) 퇴직자 및 DC전환자 명부'!G15900="","",'(2-4) 퇴직자 및 DC전환자 명부'!G15900)</f>
        <v/>
      </c>
    </row>
    <row r="15901" spans="13:13">
      <c r="M15901" s="264" t="str">
        <f>IF('(2-4) 퇴직자 및 DC전환자 명부'!G15901="","",'(2-4) 퇴직자 및 DC전환자 명부'!G15901)</f>
        <v/>
      </c>
    </row>
    <row r="15902" spans="13:13">
      <c r="M15902" s="264" t="str">
        <f>IF('(2-4) 퇴직자 및 DC전환자 명부'!G15902="","",'(2-4) 퇴직자 및 DC전환자 명부'!G15902)</f>
        <v/>
      </c>
    </row>
    <row r="15903" spans="13:13">
      <c r="M15903" s="264" t="str">
        <f>IF('(2-4) 퇴직자 및 DC전환자 명부'!G15903="","",'(2-4) 퇴직자 및 DC전환자 명부'!G15903)</f>
        <v/>
      </c>
    </row>
    <row r="15904" spans="13:13">
      <c r="M15904" s="264" t="str">
        <f>IF('(2-4) 퇴직자 및 DC전환자 명부'!G15904="","",'(2-4) 퇴직자 및 DC전환자 명부'!G15904)</f>
        <v/>
      </c>
    </row>
    <row r="15905" spans="13:13">
      <c r="M15905" s="264" t="str">
        <f>IF('(2-4) 퇴직자 및 DC전환자 명부'!G15905="","",'(2-4) 퇴직자 및 DC전환자 명부'!G15905)</f>
        <v/>
      </c>
    </row>
    <row r="15906" spans="13:13">
      <c r="M15906" s="264" t="str">
        <f>IF('(2-4) 퇴직자 및 DC전환자 명부'!G15906="","",'(2-4) 퇴직자 및 DC전환자 명부'!G15906)</f>
        <v/>
      </c>
    </row>
    <row r="15907" spans="13:13">
      <c r="M15907" s="264" t="str">
        <f>IF('(2-4) 퇴직자 및 DC전환자 명부'!G15907="","",'(2-4) 퇴직자 및 DC전환자 명부'!G15907)</f>
        <v/>
      </c>
    </row>
    <row r="15908" spans="13:13">
      <c r="M15908" s="264" t="str">
        <f>IF('(2-4) 퇴직자 및 DC전환자 명부'!G15908="","",'(2-4) 퇴직자 및 DC전환자 명부'!G15908)</f>
        <v/>
      </c>
    </row>
    <row r="15909" spans="13:13">
      <c r="M15909" s="264" t="str">
        <f>IF('(2-4) 퇴직자 및 DC전환자 명부'!G15909="","",'(2-4) 퇴직자 및 DC전환자 명부'!G15909)</f>
        <v/>
      </c>
    </row>
    <row r="15910" spans="13:13">
      <c r="M15910" s="264" t="str">
        <f>IF('(2-4) 퇴직자 및 DC전환자 명부'!G15910="","",'(2-4) 퇴직자 및 DC전환자 명부'!G15910)</f>
        <v/>
      </c>
    </row>
    <row r="15911" spans="13:13">
      <c r="M15911" s="264" t="str">
        <f>IF('(2-4) 퇴직자 및 DC전환자 명부'!G15911="","",'(2-4) 퇴직자 및 DC전환자 명부'!G15911)</f>
        <v/>
      </c>
    </row>
    <row r="15912" spans="13:13">
      <c r="M15912" s="264" t="str">
        <f>IF('(2-4) 퇴직자 및 DC전환자 명부'!G15912="","",'(2-4) 퇴직자 및 DC전환자 명부'!G15912)</f>
        <v/>
      </c>
    </row>
    <row r="15913" spans="13:13">
      <c r="M15913" s="264" t="str">
        <f>IF('(2-4) 퇴직자 및 DC전환자 명부'!G15913="","",'(2-4) 퇴직자 및 DC전환자 명부'!G15913)</f>
        <v/>
      </c>
    </row>
    <row r="15914" spans="13:13">
      <c r="M15914" s="264" t="str">
        <f>IF('(2-4) 퇴직자 및 DC전환자 명부'!G15914="","",'(2-4) 퇴직자 및 DC전환자 명부'!G15914)</f>
        <v/>
      </c>
    </row>
    <row r="15915" spans="13:13">
      <c r="M15915" s="264" t="str">
        <f>IF('(2-4) 퇴직자 및 DC전환자 명부'!G15915="","",'(2-4) 퇴직자 및 DC전환자 명부'!G15915)</f>
        <v/>
      </c>
    </row>
    <row r="15916" spans="13:13">
      <c r="M15916" s="264" t="str">
        <f>IF('(2-4) 퇴직자 및 DC전환자 명부'!G15916="","",'(2-4) 퇴직자 및 DC전환자 명부'!G15916)</f>
        <v/>
      </c>
    </row>
    <row r="15917" spans="13:13">
      <c r="M15917" s="264" t="str">
        <f>IF('(2-4) 퇴직자 및 DC전환자 명부'!G15917="","",'(2-4) 퇴직자 및 DC전환자 명부'!G15917)</f>
        <v/>
      </c>
    </row>
    <row r="15918" spans="13:13">
      <c r="M15918" s="264" t="str">
        <f>IF('(2-4) 퇴직자 및 DC전환자 명부'!G15918="","",'(2-4) 퇴직자 및 DC전환자 명부'!G15918)</f>
        <v/>
      </c>
    </row>
    <row r="15919" spans="13:13">
      <c r="M15919" s="264" t="str">
        <f>IF('(2-4) 퇴직자 및 DC전환자 명부'!G15919="","",'(2-4) 퇴직자 및 DC전환자 명부'!G15919)</f>
        <v/>
      </c>
    </row>
    <row r="15920" spans="13:13">
      <c r="M15920" s="264" t="str">
        <f>IF('(2-4) 퇴직자 및 DC전환자 명부'!G15920="","",'(2-4) 퇴직자 및 DC전환자 명부'!G15920)</f>
        <v/>
      </c>
    </row>
    <row r="15921" spans="13:13">
      <c r="M15921" s="264" t="str">
        <f>IF('(2-4) 퇴직자 및 DC전환자 명부'!G15921="","",'(2-4) 퇴직자 및 DC전환자 명부'!G15921)</f>
        <v/>
      </c>
    </row>
    <row r="15922" spans="13:13">
      <c r="M15922" s="264" t="str">
        <f>IF('(2-4) 퇴직자 및 DC전환자 명부'!G15922="","",'(2-4) 퇴직자 및 DC전환자 명부'!G15922)</f>
        <v/>
      </c>
    </row>
    <row r="15923" spans="13:13">
      <c r="M15923" s="264" t="str">
        <f>IF('(2-4) 퇴직자 및 DC전환자 명부'!G15923="","",'(2-4) 퇴직자 및 DC전환자 명부'!G15923)</f>
        <v/>
      </c>
    </row>
    <row r="15924" spans="13:13">
      <c r="M15924" s="264" t="str">
        <f>IF('(2-4) 퇴직자 및 DC전환자 명부'!G15924="","",'(2-4) 퇴직자 및 DC전환자 명부'!G15924)</f>
        <v/>
      </c>
    </row>
    <row r="15925" spans="13:13">
      <c r="M15925" s="264" t="str">
        <f>IF('(2-4) 퇴직자 및 DC전환자 명부'!G15925="","",'(2-4) 퇴직자 및 DC전환자 명부'!G15925)</f>
        <v/>
      </c>
    </row>
    <row r="15926" spans="13:13">
      <c r="M15926" s="264" t="str">
        <f>IF('(2-4) 퇴직자 및 DC전환자 명부'!G15926="","",'(2-4) 퇴직자 및 DC전환자 명부'!G15926)</f>
        <v/>
      </c>
    </row>
    <row r="15927" spans="13:13">
      <c r="M15927" s="264" t="str">
        <f>IF('(2-4) 퇴직자 및 DC전환자 명부'!G15927="","",'(2-4) 퇴직자 및 DC전환자 명부'!G15927)</f>
        <v/>
      </c>
    </row>
    <row r="15928" spans="13:13">
      <c r="M15928" s="264" t="str">
        <f>IF('(2-4) 퇴직자 및 DC전환자 명부'!G15928="","",'(2-4) 퇴직자 및 DC전환자 명부'!G15928)</f>
        <v/>
      </c>
    </row>
    <row r="15929" spans="13:13">
      <c r="M15929" s="264" t="str">
        <f>IF('(2-4) 퇴직자 및 DC전환자 명부'!G15929="","",'(2-4) 퇴직자 및 DC전환자 명부'!G15929)</f>
        <v/>
      </c>
    </row>
    <row r="15930" spans="13:13">
      <c r="M15930" s="264" t="str">
        <f>IF('(2-4) 퇴직자 및 DC전환자 명부'!G15930="","",'(2-4) 퇴직자 및 DC전환자 명부'!G15930)</f>
        <v/>
      </c>
    </row>
    <row r="15931" spans="13:13">
      <c r="M15931" s="264" t="str">
        <f>IF('(2-4) 퇴직자 및 DC전환자 명부'!G15931="","",'(2-4) 퇴직자 및 DC전환자 명부'!G15931)</f>
        <v/>
      </c>
    </row>
    <row r="15932" spans="13:13">
      <c r="M15932" s="264" t="str">
        <f>IF('(2-4) 퇴직자 및 DC전환자 명부'!G15932="","",'(2-4) 퇴직자 및 DC전환자 명부'!G15932)</f>
        <v/>
      </c>
    </row>
    <row r="15933" spans="13:13">
      <c r="M15933" s="264" t="str">
        <f>IF('(2-4) 퇴직자 및 DC전환자 명부'!G15933="","",'(2-4) 퇴직자 및 DC전환자 명부'!G15933)</f>
        <v/>
      </c>
    </row>
    <row r="15934" spans="13:13">
      <c r="M15934" s="264" t="str">
        <f>IF('(2-4) 퇴직자 및 DC전환자 명부'!G15934="","",'(2-4) 퇴직자 및 DC전환자 명부'!G15934)</f>
        <v/>
      </c>
    </row>
    <row r="15935" spans="13:13">
      <c r="M15935" s="264" t="str">
        <f>IF('(2-4) 퇴직자 및 DC전환자 명부'!G15935="","",'(2-4) 퇴직자 및 DC전환자 명부'!G15935)</f>
        <v/>
      </c>
    </row>
    <row r="15936" spans="13:13">
      <c r="M15936" s="264" t="str">
        <f>IF('(2-4) 퇴직자 및 DC전환자 명부'!G15936="","",'(2-4) 퇴직자 및 DC전환자 명부'!G15936)</f>
        <v/>
      </c>
    </row>
    <row r="15937" spans="13:13">
      <c r="M15937" s="264" t="str">
        <f>IF('(2-4) 퇴직자 및 DC전환자 명부'!G15937="","",'(2-4) 퇴직자 및 DC전환자 명부'!G15937)</f>
        <v/>
      </c>
    </row>
    <row r="15938" spans="13:13">
      <c r="M15938" s="264" t="str">
        <f>IF('(2-4) 퇴직자 및 DC전환자 명부'!G15938="","",'(2-4) 퇴직자 및 DC전환자 명부'!G15938)</f>
        <v/>
      </c>
    </row>
    <row r="15939" spans="13:13">
      <c r="M15939" s="264" t="str">
        <f>IF('(2-4) 퇴직자 및 DC전환자 명부'!G15939="","",'(2-4) 퇴직자 및 DC전환자 명부'!G15939)</f>
        <v/>
      </c>
    </row>
    <row r="15940" spans="13:13">
      <c r="M15940" s="264" t="str">
        <f>IF('(2-4) 퇴직자 및 DC전환자 명부'!G15940="","",'(2-4) 퇴직자 및 DC전환자 명부'!G15940)</f>
        <v/>
      </c>
    </row>
    <row r="15941" spans="13:13">
      <c r="M15941" s="264" t="str">
        <f>IF('(2-4) 퇴직자 및 DC전환자 명부'!G15941="","",'(2-4) 퇴직자 및 DC전환자 명부'!G15941)</f>
        <v/>
      </c>
    </row>
    <row r="15942" spans="13:13">
      <c r="M15942" s="264" t="str">
        <f>IF('(2-4) 퇴직자 및 DC전환자 명부'!G15942="","",'(2-4) 퇴직자 및 DC전환자 명부'!G15942)</f>
        <v/>
      </c>
    </row>
    <row r="15943" spans="13:13">
      <c r="M15943" s="264" t="str">
        <f>IF('(2-4) 퇴직자 및 DC전환자 명부'!G15943="","",'(2-4) 퇴직자 및 DC전환자 명부'!G15943)</f>
        <v/>
      </c>
    </row>
    <row r="15944" spans="13:13">
      <c r="M15944" s="264" t="str">
        <f>IF('(2-4) 퇴직자 및 DC전환자 명부'!G15944="","",'(2-4) 퇴직자 및 DC전환자 명부'!G15944)</f>
        <v/>
      </c>
    </row>
    <row r="15945" spans="13:13">
      <c r="M15945" s="264" t="str">
        <f>IF('(2-4) 퇴직자 및 DC전환자 명부'!G15945="","",'(2-4) 퇴직자 및 DC전환자 명부'!G15945)</f>
        <v/>
      </c>
    </row>
    <row r="15946" spans="13:13">
      <c r="M15946" s="264" t="str">
        <f>IF('(2-4) 퇴직자 및 DC전환자 명부'!G15946="","",'(2-4) 퇴직자 및 DC전환자 명부'!G15946)</f>
        <v/>
      </c>
    </row>
    <row r="15947" spans="13:13">
      <c r="M15947" s="264" t="str">
        <f>IF('(2-4) 퇴직자 및 DC전환자 명부'!G15947="","",'(2-4) 퇴직자 및 DC전환자 명부'!G15947)</f>
        <v/>
      </c>
    </row>
    <row r="15948" spans="13:13">
      <c r="M15948" s="264" t="str">
        <f>IF('(2-4) 퇴직자 및 DC전환자 명부'!G15948="","",'(2-4) 퇴직자 및 DC전환자 명부'!G15948)</f>
        <v/>
      </c>
    </row>
    <row r="15949" spans="13:13">
      <c r="M15949" s="264" t="str">
        <f>IF('(2-4) 퇴직자 및 DC전환자 명부'!G15949="","",'(2-4) 퇴직자 및 DC전환자 명부'!G15949)</f>
        <v/>
      </c>
    </row>
    <row r="15950" spans="13:13">
      <c r="M15950" s="264" t="str">
        <f>IF('(2-4) 퇴직자 및 DC전환자 명부'!G15950="","",'(2-4) 퇴직자 및 DC전환자 명부'!G15950)</f>
        <v/>
      </c>
    </row>
    <row r="15951" spans="13:13">
      <c r="M15951" s="264" t="str">
        <f>IF('(2-4) 퇴직자 및 DC전환자 명부'!G15951="","",'(2-4) 퇴직자 및 DC전환자 명부'!G15951)</f>
        <v/>
      </c>
    </row>
    <row r="15952" spans="13:13">
      <c r="M15952" s="264" t="str">
        <f>IF('(2-4) 퇴직자 및 DC전환자 명부'!G15952="","",'(2-4) 퇴직자 및 DC전환자 명부'!G15952)</f>
        <v/>
      </c>
    </row>
    <row r="15953" spans="13:13">
      <c r="M15953" s="264" t="str">
        <f>IF('(2-4) 퇴직자 및 DC전환자 명부'!G15953="","",'(2-4) 퇴직자 및 DC전환자 명부'!G15953)</f>
        <v/>
      </c>
    </row>
    <row r="15954" spans="13:13">
      <c r="M15954" s="264" t="str">
        <f>IF('(2-4) 퇴직자 및 DC전환자 명부'!G15954="","",'(2-4) 퇴직자 및 DC전환자 명부'!G15954)</f>
        <v/>
      </c>
    </row>
    <row r="15955" spans="13:13">
      <c r="M15955" s="264" t="str">
        <f>IF('(2-4) 퇴직자 및 DC전환자 명부'!G15955="","",'(2-4) 퇴직자 및 DC전환자 명부'!G15955)</f>
        <v/>
      </c>
    </row>
    <row r="15956" spans="13:13">
      <c r="M15956" s="264" t="str">
        <f>IF('(2-4) 퇴직자 및 DC전환자 명부'!G15956="","",'(2-4) 퇴직자 및 DC전환자 명부'!G15956)</f>
        <v/>
      </c>
    </row>
    <row r="15957" spans="13:13">
      <c r="M15957" s="264" t="str">
        <f>IF('(2-4) 퇴직자 및 DC전환자 명부'!G15957="","",'(2-4) 퇴직자 및 DC전환자 명부'!G15957)</f>
        <v/>
      </c>
    </row>
    <row r="15958" spans="13:13">
      <c r="M15958" s="264" t="str">
        <f>IF('(2-4) 퇴직자 및 DC전환자 명부'!G15958="","",'(2-4) 퇴직자 및 DC전환자 명부'!G15958)</f>
        <v/>
      </c>
    </row>
    <row r="15959" spans="13:13">
      <c r="M15959" s="264" t="str">
        <f>IF('(2-4) 퇴직자 및 DC전환자 명부'!G15959="","",'(2-4) 퇴직자 및 DC전환자 명부'!G15959)</f>
        <v/>
      </c>
    </row>
    <row r="15960" spans="13:13">
      <c r="M15960" s="264" t="str">
        <f>IF('(2-4) 퇴직자 및 DC전환자 명부'!G15960="","",'(2-4) 퇴직자 및 DC전환자 명부'!G15960)</f>
        <v/>
      </c>
    </row>
    <row r="15961" spans="13:13">
      <c r="M15961" s="264" t="str">
        <f>IF('(2-4) 퇴직자 및 DC전환자 명부'!G15961="","",'(2-4) 퇴직자 및 DC전환자 명부'!G15961)</f>
        <v/>
      </c>
    </row>
    <row r="15962" spans="13:13">
      <c r="M15962" s="264" t="str">
        <f>IF('(2-4) 퇴직자 및 DC전환자 명부'!G15962="","",'(2-4) 퇴직자 및 DC전환자 명부'!G15962)</f>
        <v/>
      </c>
    </row>
    <row r="15963" spans="13:13">
      <c r="M15963" s="264" t="str">
        <f>IF('(2-4) 퇴직자 및 DC전환자 명부'!G15963="","",'(2-4) 퇴직자 및 DC전환자 명부'!G15963)</f>
        <v/>
      </c>
    </row>
    <row r="15964" spans="13:13">
      <c r="M15964" s="264" t="str">
        <f>IF('(2-4) 퇴직자 및 DC전환자 명부'!G15964="","",'(2-4) 퇴직자 및 DC전환자 명부'!G15964)</f>
        <v/>
      </c>
    </row>
    <row r="15965" spans="13:13">
      <c r="M15965" s="264" t="str">
        <f>IF('(2-4) 퇴직자 및 DC전환자 명부'!G15965="","",'(2-4) 퇴직자 및 DC전환자 명부'!G15965)</f>
        <v/>
      </c>
    </row>
    <row r="15966" spans="13:13">
      <c r="M15966" s="264" t="str">
        <f>IF('(2-4) 퇴직자 및 DC전환자 명부'!G15966="","",'(2-4) 퇴직자 및 DC전환자 명부'!G15966)</f>
        <v/>
      </c>
    </row>
    <row r="15967" spans="13:13">
      <c r="M15967" s="264" t="str">
        <f>IF('(2-4) 퇴직자 및 DC전환자 명부'!G15967="","",'(2-4) 퇴직자 및 DC전환자 명부'!G15967)</f>
        <v/>
      </c>
    </row>
    <row r="15968" spans="13:13">
      <c r="M15968" s="264" t="str">
        <f>IF('(2-4) 퇴직자 및 DC전환자 명부'!G15968="","",'(2-4) 퇴직자 및 DC전환자 명부'!G15968)</f>
        <v/>
      </c>
    </row>
    <row r="15969" spans="13:13">
      <c r="M15969" s="264" t="str">
        <f>IF('(2-4) 퇴직자 및 DC전환자 명부'!G15969="","",'(2-4) 퇴직자 및 DC전환자 명부'!G15969)</f>
        <v/>
      </c>
    </row>
    <row r="15970" spans="13:13">
      <c r="M15970" s="264" t="str">
        <f>IF('(2-4) 퇴직자 및 DC전환자 명부'!G15970="","",'(2-4) 퇴직자 및 DC전환자 명부'!G15970)</f>
        <v/>
      </c>
    </row>
    <row r="15971" spans="13:13">
      <c r="M15971" s="264" t="str">
        <f>IF('(2-4) 퇴직자 및 DC전환자 명부'!G15971="","",'(2-4) 퇴직자 및 DC전환자 명부'!G15971)</f>
        <v/>
      </c>
    </row>
    <row r="15972" spans="13:13">
      <c r="M15972" s="264" t="str">
        <f>IF('(2-4) 퇴직자 및 DC전환자 명부'!G15972="","",'(2-4) 퇴직자 및 DC전환자 명부'!G15972)</f>
        <v/>
      </c>
    </row>
    <row r="15973" spans="13:13">
      <c r="M15973" s="264" t="str">
        <f>IF('(2-4) 퇴직자 및 DC전환자 명부'!G15973="","",'(2-4) 퇴직자 및 DC전환자 명부'!G15973)</f>
        <v/>
      </c>
    </row>
    <row r="15974" spans="13:13">
      <c r="M15974" s="264" t="str">
        <f>IF('(2-4) 퇴직자 및 DC전환자 명부'!G15974="","",'(2-4) 퇴직자 및 DC전환자 명부'!G15974)</f>
        <v/>
      </c>
    </row>
    <row r="15975" spans="13:13">
      <c r="M15975" s="264" t="str">
        <f>IF('(2-4) 퇴직자 및 DC전환자 명부'!G15975="","",'(2-4) 퇴직자 및 DC전환자 명부'!G15975)</f>
        <v/>
      </c>
    </row>
    <row r="15976" spans="13:13">
      <c r="M15976" s="264" t="str">
        <f>IF('(2-4) 퇴직자 및 DC전환자 명부'!G15976="","",'(2-4) 퇴직자 및 DC전환자 명부'!G15976)</f>
        <v/>
      </c>
    </row>
    <row r="15977" spans="13:13">
      <c r="M15977" s="264" t="str">
        <f>IF('(2-4) 퇴직자 및 DC전환자 명부'!G15977="","",'(2-4) 퇴직자 및 DC전환자 명부'!G15977)</f>
        <v/>
      </c>
    </row>
    <row r="15978" spans="13:13">
      <c r="M15978" s="264" t="str">
        <f>IF('(2-4) 퇴직자 및 DC전환자 명부'!G15978="","",'(2-4) 퇴직자 및 DC전환자 명부'!G15978)</f>
        <v/>
      </c>
    </row>
    <row r="15979" spans="13:13">
      <c r="M15979" s="264" t="str">
        <f>IF('(2-4) 퇴직자 및 DC전환자 명부'!G15979="","",'(2-4) 퇴직자 및 DC전환자 명부'!G15979)</f>
        <v/>
      </c>
    </row>
    <row r="15980" spans="13:13">
      <c r="M15980" s="264" t="str">
        <f>IF('(2-4) 퇴직자 및 DC전환자 명부'!G15980="","",'(2-4) 퇴직자 및 DC전환자 명부'!G15980)</f>
        <v/>
      </c>
    </row>
    <row r="15981" spans="13:13">
      <c r="M15981" s="264" t="str">
        <f>IF('(2-4) 퇴직자 및 DC전환자 명부'!G15981="","",'(2-4) 퇴직자 및 DC전환자 명부'!G15981)</f>
        <v/>
      </c>
    </row>
    <row r="15982" spans="13:13">
      <c r="M15982" s="264" t="str">
        <f>IF('(2-4) 퇴직자 및 DC전환자 명부'!G15982="","",'(2-4) 퇴직자 및 DC전환자 명부'!G15982)</f>
        <v/>
      </c>
    </row>
    <row r="15983" spans="13:13">
      <c r="M15983" s="264" t="str">
        <f>IF('(2-4) 퇴직자 및 DC전환자 명부'!G15983="","",'(2-4) 퇴직자 및 DC전환자 명부'!G15983)</f>
        <v/>
      </c>
    </row>
    <row r="15984" spans="13:13">
      <c r="M15984" s="264" t="str">
        <f>IF('(2-4) 퇴직자 및 DC전환자 명부'!G15984="","",'(2-4) 퇴직자 및 DC전환자 명부'!G15984)</f>
        <v/>
      </c>
    </row>
    <row r="15985" spans="13:13">
      <c r="M15985" s="264" t="str">
        <f>IF('(2-4) 퇴직자 및 DC전환자 명부'!G15985="","",'(2-4) 퇴직자 및 DC전환자 명부'!G15985)</f>
        <v/>
      </c>
    </row>
    <row r="15986" spans="13:13">
      <c r="M15986" s="264" t="str">
        <f>IF('(2-4) 퇴직자 및 DC전환자 명부'!G15986="","",'(2-4) 퇴직자 및 DC전환자 명부'!G15986)</f>
        <v/>
      </c>
    </row>
    <row r="15987" spans="13:13">
      <c r="M15987" s="264" t="str">
        <f>IF('(2-4) 퇴직자 및 DC전환자 명부'!G15987="","",'(2-4) 퇴직자 및 DC전환자 명부'!G15987)</f>
        <v/>
      </c>
    </row>
    <row r="15988" spans="13:13">
      <c r="M15988" s="264" t="str">
        <f>IF('(2-4) 퇴직자 및 DC전환자 명부'!G15988="","",'(2-4) 퇴직자 및 DC전환자 명부'!G15988)</f>
        <v/>
      </c>
    </row>
    <row r="15989" spans="13:13">
      <c r="M15989" s="264" t="str">
        <f>IF('(2-4) 퇴직자 및 DC전환자 명부'!G15989="","",'(2-4) 퇴직자 및 DC전환자 명부'!G15989)</f>
        <v/>
      </c>
    </row>
    <row r="15990" spans="13:13">
      <c r="M15990" s="264" t="str">
        <f>IF('(2-4) 퇴직자 및 DC전환자 명부'!G15990="","",'(2-4) 퇴직자 및 DC전환자 명부'!G15990)</f>
        <v/>
      </c>
    </row>
    <row r="15991" spans="13:13">
      <c r="M15991" s="264" t="str">
        <f>IF('(2-4) 퇴직자 및 DC전환자 명부'!G15991="","",'(2-4) 퇴직자 및 DC전환자 명부'!G15991)</f>
        <v/>
      </c>
    </row>
    <row r="15992" spans="13:13">
      <c r="M15992" s="264" t="str">
        <f>IF('(2-4) 퇴직자 및 DC전환자 명부'!G15992="","",'(2-4) 퇴직자 및 DC전환자 명부'!G15992)</f>
        <v/>
      </c>
    </row>
    <row r="15993" spans="13:13">
      <c r="M15993" s="264" t="str">
        <f>IF('(2-4) 퇴직자 및 DC전환자 명부'!G15993="","",'(2-4) 퇴직자 및 DC전환자 명부'!G15993)</f>
        <v/>
      </c>
    </row>
    <row r="15994" spans="13:13">
      <c r="M15994" s="264" t="str">
        <f>IF('(2-4) 퇴직자 및 DC전환자 명부'!G15994="","",'(2-4) 퇴직자 및 DC전환자 명부'!G15994)</f>
        <v/>
      </c>
    </row>
    <row r="15995" spans="13:13">
      <c r="M15995" s="264" t="str">
        <f>IF('(2-4) 퇴직자 및 DC전환자 명부'!G15995="","",'(2-4) 퇴직자 및 DC전환자 명부'!G15995)</f>
        <v/>
      </c>
    </row>
    <row r="15996" spans="13:13">
      <c r="M15996" s="264" t="str">
        <f>IF('(2-4) 퇴직자 및 DC전환자 명부'!G15996="","",'(2-4) 퇴직자 및 DC전환자 명부'!G15996)</f>
        <v/>
      </c>
    </row>
    <row r="15997" spans="13:13">
      <c r="M15997" s="264" t="str">
        <f>IF('(2-4) 퇴직자 및 DC전환자 명부'!G15997="","",'(2-4) 퇴직자 및 DC전환자 명부'!G15997)</f>
        <v/>
      </c>
    </row>
    <row r="15998" spans="13:13">
      <c r="M15998" s="264" t="str">
        <f>IF('(2-4) 퇴직자 및 DC전환자 명부'!G15998="","",'(2-4) 퇴직자 및 DC전환자 명부'!G15998)</f>
        <v/>
      </c>
    </row>
    <row r="15999" spans="13:13">
      <c r="M15999" s="264" t="str">
        <f>IF('(2-4) 퇴직자 및 DC전환자 명부'!G15999="","",'(2-4) 퇴직자 및 DC전환자 명부'!G15999)</f>
        <v/>
      </c>
    </row>
    <row r="16000" spans="13:13">
      <c r="M16000" s="264" t="str">
        <f>IF('(2-4) 퇴직자 및 DC전환자 명부'!G16000="","",'(2-4) 퇴직자 및 DC전환자 명부'!G16000)</f>
        <v/>
      </c>
    </row>
    <row r="16001" spans="13:13">
      <c r="M16001" s="264" t="str">
        <f>IF('(2-4) 퇴직자 및 DC전환자 명부'!G16001="","",'(2-4) 퇴직자 및 DC전환자 명부'!G16001)</f>
        <v/>
      </c>
    </row>
    <row r="16002" spans="13:13">
      <c r="M16002" s="264" t="str">
        <f>IF('(2-4) 퇴직자 및 DC전환자 명부'!G16002="","",'(2-4) 퇴직자 및 DC전환자 명부'!G16002)</f>
        <v/>
      </c>
    </row>
    <row r="16003" spans="13:13">
      <c r="M16003" s="264" t="str">
        <f>IF('(2-4) 퇴직자 및 DC전환자 명부'!G16003="","",'(2-4) 퇴직자 및 DC전환자 명부'!G16003)</f>
        <v/>
      </c>
    </row>
    <row r="16004" spans="13:13">
      <c r="M16004" s="264" t="str">
        <f>IF('(2-4) 퇴직자 및 DC전환자 명부'!G16004="","",'(2-4) 퇴직자 및 DC전환자 명부'!G16004)</f>
        <v/>
      </c>
    </row>
    <row r="16005" spans="13:13">
      <c r="M16005" s="264" t="str">
        <f>IF('(2-4) 퇴직자 및 DC전환자 명부'!G16005="","",'(2-4) 퇴직자 및 DC전환자 명부'!G16005)</f>
        <v/>
      </c>
    </row>
    <row r="16006" spans="13:13">
      <c r="M16006" s="264" t="str">
        <f>IF('(2-4) 퇴직자 및 DC전환자 명부'!G16006="","",'(2-4) 퇴직자 및 DC전환자 명부'!G16006)</f>
        <v/>
      </c>
    </row>
    <row r="16007" spans="13:13">
      <c r="M16007" s="264" t="str">
        <f>IF('(2-4) 퇴직자 및 DC전환자 명부'!G16007="","",'(2-4) 퇴직자 및 DC전환자 명부'!G16007)</f>
        <v/>
      </c>
    </row>
    <row r="16008" spans="13:13">
      <c r="M16008" s="264" t="str">
        <f>IF('(2-4) 퇴직자 및 DC전환자 명부'!G16008="","",'(2-4) 퇴직자 및 DC전환자 명부'!G16008)</f>
        <v/>
      </c>
    </row>
    <row r="16009" spans="13:13">
      <c r="M16009" s="264" t="str">
        <f>IF('(2-4) 퇴직자 및 DC전환자 명부'!G16009="","",'(2-4) 퇴직자 및 DC전환자 명부'!G16009)</f>
        <v/>
      </c>
    </row>
    <row r="16010" spans="13:13">
      <c r="M16010" s="264" t="str">
        <f>IF('(2-4) 퇴직자 및 DC전환자 명부'!G16010="","",'(2-4) 퇴직자 및 DC전환자 명부'!G16010)</f>
        <v/>
      </c>
    </row>
    <row r="16011" spans="13:13">
      <c r="M16011" s="264" t="str">
        <f>IF('(2-4) 퇴직자 및 DC전환자 명부'!G16011="","",'(2-4) 퇴직자 및 DC전환자 명부'!G16011)</f>
        <v/>
      </c>
    </row>
    <row r="16012" spans="13:13">
      <c r="M16012" s="264" t="str">
        <f>IF('(2-4) 퇴직자 및 DC전환자 명부'!G16012="","",'(2-4) 퇴직자 및 DC전환자 명부'!G16012)</f>
        <v/>
      </c>
    </row>
    <row r="16013" spans="13:13">
      <c r="M16013" s="264" t="str">
        <f>IF('(2-4) 퇴직자 및 DC전환자 명부'!G16013="","",'(2-4) 퇴직자 및 DC전환자 명부'!G16013)</f>
        <v/>
      </c>
    </row>
    <row r="16014" spans="13:13">
      <c r="M16014" s="264" t="str">
        <f>IF('(2-4) 퇴직자 및 DC전환자 명부'!G16014="","",'(2-4) 퇴직자 및 DC전환자 명부'!G16014)</f>
        <v/>
      </c>
    </row>
    <row r="16015" spans="13:13">
      <c r="M16015" s="264" t="str">
        <f>IF('(2-4) 퇴직자 및 DC전환자 명부'!G16015="","",'(2-4) 퇴직자 및 DC전환자 명부'!G16015)</f>
        <v/>
      </c>
    </row>
    <row r="16016" spans="13:13">
      <c r="M16016" s="264" t="str">
        <f>IF('(2-4) 퇴직자 및 DC전환자 명부'!G16016="","",'(2-4) 퇴직자 및 DC전환자 명부'!G16016)</f>
        <v/>
      </c>
    </row>
    <row r="16017" spans="13:13">
      <c r="M16017" s="264" t="str">
        <f>IF('(2-4) 퇴직자 및 DC전환자 명부'!G16017="","",'(2-4) 퇴직자 및 DC전환자 명부'!G16017)</f>
        <v/>
      </c>
    </row>
    <row r="16018" spans="13:13">
      <c r="M16018" s="264" t="str">
        <f>IF('(2-4) 퇴직자 및 DC전환자 명부'!G16018="","",'(2-4) 퇴직자 및 DC전환자 명부'!G16018)</f>
        <v/>
      </c>
    </row>
    <row r="16019" spans="13:13">
      <c r="M16019" s="264" t="str">
        <f>IF('(2-4) 퇴직자 및 DC전환자 명부'!G16019="","",'(2-4) 퇴직자 및 DC전환자 명부'!G16019)</f>
        <v/>
      </c>
    </row>
    <row r="16020" spans="13:13">
      <c r="M16020" s="264" t="str">
        <f>IF('(2-4) 퇴직자 및 DC전환자 명부'!G16020="","",'(2-4) 퇴직자 및 DC전환자 명부'!G16020)</f>
        <v/>
      </c>
    </row>
    <row r="16021" spans="13:13">
      <c r="M16021" s="264" t="str">
        <f>IF('(2-4) 퇴직자 및 DC전환자 명부'!G16021="","",'(2-4) 퇴직자 및 DC전환자 명부'!G16021)</f>
        <v/>
      </c>
    </row>
    <row r="16022" spans="13:13">
      <c r="M16022" s="264" t="str">
        <f>IF('(2-4) 퇴직자 및 DC전환자 명부'!G16022="","",'(2-4) 퇴직자 및 DC전환자 명부'!G16022)</f>
        <v/>
      </c>
    </row>
    <row r="16023" spans="13:13">
      <c r="M16023" s="264" t="str">
        <f>IF('(2-4) 퇴직자 및 DC전환자 명부'!G16023="","",'(2-4) 퇴직자 및 DC전환자 명부'!G16023)</f>
        <v/>
      </c>
    </row>
    <row r="16024" spans="13:13">
      <c r="M16024" s="264" t="str">
        <f>IF('(2-4) 퇴직자 및 DC전환자 명부'!G16024="","",'(2-4) 퇴직자 및 DC전환자 명부'!G16024)</f>
        <v/>
      </c>
    </row>
    <row r="16025" spans="13:13">
      <c r="M16025" s="264" t="str">
        <f>IF('(2-4) 퇴직자 및 DC전환자 명부'!G16025="","",'(2-4) 퇴직자 및 DC전환자 명부'!G16025)</f>
        <v/>
      </c>
    </row>
    <row r="16026" spans="13:13">
      <c r="M16026" s="264" t="str">
        <f>IF('(2-4) 퇴직자 및 DC전환자 명부'!G16026="","",'(2-4) 퇴직자 및 DC전환자 명부'!G16026)</f>
        <v/>
      </c>
    </row>
    <row r="16027" spans="13:13">
      <c r="M16027" s="264" t="str">
        <f>IF('(2-4) 퇴직자 및 DC전환자 명부'!G16027="","",'(2-4) 퇴직자 및 DC전환자 명부'!G16027)</f>
        <v/>
      </c>
    </row>
    <row r="16028" spans="13:13">
      <c r="M16028" s="264" t="str">
        <f>IF('(2-4) 퇴직자 및 DC전환자 명부'!G16028="","",'(2-4) 퇴직자 및 DC전환자 명부'!G16028)</f>
        <v/>
      </c>
    </row>
    <row r="16029" spans="13:13">
      <c r="M16029" s="264" t="str">
        <f>IF('(2-4) 퇴직자 및 DC전환자 명부'!G16029="","",'(2-4) 퇴직자 및 DC전환자 명부'!G16029)</f>
        <v/>
      </c>
    </row>
    <row r="16030" spans="13:13">
      <c r="M16030" s="264" t="str">
        <f>IF('(2-4) 퇴직자 및 DC전환자 명부'!G16030="","",'(2-4) 퇴직자 및 DC전환자 명부'!G16030)</f>
        <v/>
      </c>
    </row>
    <row r="16031" spans="13:13">
      <c r="M16031" s="264" t="str">
        <f>IF('(2-4) 퇴직자 및 DC전환자 명부'!G16031="","",'(2-4) 퇴직자 및 DC전환자 명부'!G16031)</f>
        <v/>
      </c>
    </row>
    <row r="16032" spans="13:13">
      <c r="M16032" s="264" t="str">
        <f>IF('(2-4) 퇴직자 및 DC전환자 명부'!G16032="","",'(2-4) 퇴직자 및 DC전환자 명부'!G16032)</f>
        <v/>
      </c>
    </row>
    <row r="16033" spans="13:13">
      <c r="M16033" s="264" t="str">
        <f>IF('(2-4) 퇴직자 및 DC전환자 명부'!G16033="","",'(2-4) 퇴직자 및 DC전환자 명부'!G16033)</f>
        <v/>
      </c>
    </row>
    <row r="16034" spans="13:13">
      <c r="M16034" s="264" t="str">
        <f>IF('(2-4) 퇴직자 및 DC전환자 명부'!G16034="","",'(2-4) 퇴직자 및 DC전환자 명부'!G16034)</f>
        <v/>
      </c>
    </row>
    <row r="16035" spans="13:13">
      <c r="M16035" s="264" t="str">
        <f>IF('(2-4) 퇴직자 및 DC전환자 명부'!G16035="","",'(2-4) 퇴직자 및 DC전환자 명부'!G16035)</f>
        <v/>
      </c>
    </row>
    <row r="16036" spans="13:13">
      <c r="M16036" s="264" t="str">
        <f>IF('(2-4) 퇴직자 및 DC전환자 명부'!G16036="","",'(2-4) 퇴직자 및 DC전환자 명부'!G16036)</f>
        <v/>
      </c>
    </row>
    <row r="16037" spans="13:13">
      <c r="M16037" s="264" t="str">
        <f>IF('(2-4) 퇴직자 및 DC전환자 명부'!G16037="","",'(2-4) 퇴직자 및 DC전환자 명부'!G16037)</f>
        <v/>
      </c>
    </row>
    <row r="16038" spans="13:13">
      <c r="M16038" s="264" t="str">
        <f>IF('(2-4) 퇴직자 및 DC전환자 명부'!G16038="","",'(2-4) 퇴직자 및 DC전환자 명부'!G16038)</f>
        <v/>
      </c>
    </row>
    <row r="16039" spans="13:13">
      <c r="M16039" s="264" t="str">
        <f>IF('(2-4) 퇴직자 및 DC전환자 명부'!G16039="","",'(2-4) 퇴직자 및 DC전환자 명부'!G16039)</f>
        <v/>
      </c>
    </row>
    <row r="16040" spans="13:13">
      <c r="M16040" s="264" t="str">
        <f>IF('(2-4) 퇴직자 및 DC전환자 명부'!G16040="","",'(2-4) 퇴직자 및 DC전환자 명부'!G16040)</f>
        <v/>
      </c>
    </row>
    <row r="16041" spans="13:13">
      <c r="M16041" s="264" t="str">
        <f>IF('(2-4) 퇴직자 및 DC전환자 명부'!G16041="","",'(2-4) 퇴직자 및 DC전환자 명부'!G16041)</f>
        <v/>
      </c>
    </row>
    <row r="16042" spans="13:13">
      <c r="M16042" s="264" t="str">
        <f>IF('(2-4) 퇴직자 및 DC전환자 명부'!G16042="","",'(2-4) 퇴직자 및 DC전환자 명부'!G16042)</f>
        <v/>
      </c>
    </row>
    <row r="16043" spans="13:13">
      <c r="M16043" s="264" t="str">
        <f>IF('(2-4) 퇴직자 및 DC전환자 명부'!G16043="","",'(2-4) 퇴직자 및 DC전환자 명부'!G16043)</f>
        <v/>
      </c>
    </row>
    <row r="16044" spans="13:13">
      <c r="M16044" s="264" t="str">
        <f>IF('(2-4) 퇴직자 및 DC전환자 명부'!G16044="","",'(2-4) 퇴직자 및 DC전환자 명부'!G16044)</f>
        <v/>
      </c>
    </row>
    <row r="16045" spans="13:13">
      <c r="M16045" s="264" t="str">
        <f>IF('(2-4) 퇴직자 및 DC전환자 명부'!G16045="","",'(2-4) 퇴직자 및 DC전환자 명부'!G16045)</f>
        <v/>
      </c>
    </row>
    <row r="16046" spans="13:13">
      <c r="M16046" s="264" t="str">
        <f>IF('(2-4) 퇴직자 및 DC전환자 명부'!G16046="","",'(2-4) 퇴직자 및 DC전환자 명부'!G16046)</f>
        <v/>
      </c>
    </row>
    <row r="16047" spans="13:13">
      <c r="M16047" s="264" t="str">
        <f>IF('(2-4) 퇴직자 및 DC전환자 명부'!G16047="","",'(2-4) 퇴직자 및 DC전환자 명부'!G16047)</f>
        <v/>
      </c>
    </row>
    <row r="16048" spans="13:13">
      <c r="M16048" s="264" t="str">
        <f>IF('(2-4) 퇴직자 및 DC전환자 명부'!G16048="","",'(2-4) 퇴직자 및 DC전환자 명부'!G16048)</f>
        <v/>
      </c>
    </row>
    <row r="16049" spans="13:13">
      <c r="M16049" s="264" t="str">
        <f>IF('(2-4) 퇴직자 및 DC전환자 명부'!G16049="","",'(2-4) 퇴직자 및 DC전환자 명부'!G16049)</f>
        <v/>
      </c>
    </row>
    <row r="16050" spans="13:13">
      <c r="M16050" s="264" t="str">
        <f>IF('(2-4) 퇴직자 및 DC전환자 명부'!G16050="","",'(2-4) 퇴직자 및 DC전환자 명부'!G16050)</f>
        <v/>
      </c>
    </row>
    <row r="16051" spans="13:13">
      <c r="M16051" s="264" t="str">
        <f>IF('(2-4) 퇴직자 및 DC전환자 명부'!G16051="","",'(2-4) 퇴직자 및 DC전환자 명부'!G16051)</f>
        <v/>
      </c>
    </row>
    <row r="16052" spans="13:13">
      <c r="M16052" s="264" t="str">
        <f>IF('(2-4) 퇴직자 및 DC전환자 명부'!G16052="","",'(2-4) 퇴직자 및 DC전환자 명부'!G16052)</f>
        <v/>
      </c>
    </row>
    <row r="16053" spans="13:13">
      <c r="M16053" s="264" t="str">
        <f>IF('(2-4) 퇴직자 및 DC전환자 명부'!G16053="","",'(2-4) 퇴직자 및 DC전환자 명부'!G16053)</f>
        <v/>
      </c>
    </row>
    <row r="16054" spans="13:13">
      <c r="M16054" s="264" t="str">
        <f>IF('(2-4) 퇴직자 및 DC전환자 명부'!G16054="","",'(2-4) 퇴직자 및 DC전환자 명부'!G16054)</f>
        <v/>
      </c>
    </row>
    <row r="16055" spans="13:13">
      <c r="M16055" s="264" t="str">
        <f>IF('(2-4) 퇴직자 및 DC전환자 명부'!G16055="","",'(2-4) 퇴직자 및 DC전환자 명부'!G16055)</f>
        <v/>
      </c>
    </row>
    <row r="16056" spans="13:13">
      <c r="M16056" s="264" t="str">
        <f>IF('(2-4) 퇴직자 및 DC전환자 명부'!G16056="","",'(2-4) 퇴직자 및 DC전환자 명부'!G16056)</f>
        <v/>
      </c>
    </row>
    <row r="16057" spans="13:13">
      <c r="M16057" s="264" t="str">
        <f>IF('(2-4) 퇴직자 및 DC전환자 명부'!G16057="","",'(2-4) 퇴직자 및 DC전환자 명부'!G16057)</f>
        <v/>
      </c>
    </row>
    <row r="16058" spans="13:13">
      <c r="M16058" s="264" t="str">
        <f>IF('(2-4) 퇴직자 및 DC전환자 명부'!G16058="","",'(2-4) 퇴직자 및 DC전환자 명부'!G16058)</f>
        <v/>
      </c>
    </row>
    <row r="16059" spans="13:13">
      <c r="M16059" s="264" t="str">
        <f>IF('(2-4) 퇴직자 및 DC전환자 명부'!G16059="","",'(2-4) 퇴직자 및 DC전환자 명부'!G16059)</f>
        <v/>
      </c>
    </row>
    <row r="16060" spans="13:13">
      <c r="M16060" s="264" t="str">
        <f>IF('(2-4) 퇴직자 및 DC전환자 명부'!G16060="","",'(2-4) 퇴직자 및 DC전환자 명부'!G16060)</f>
        <v/>
      </c>
    </row>
    <row r="16061" spans="13:13">
      <c r="M16061" s="264" t="str">
        <f>IF('(2-4) 퇴직자 및 DC전환자 명부'!G16061="","",'(2-4) 퇴직자 및 DC전환자 명부'!G16061)</f>
        <v/>
      </c>
    </row>
    <row r="16062" spans="13:13">
      <c r="M16062" s="264" t="str">
        <f>IF('(2-4) 퇴직자 및 DC전환자 명부'!G16062="","",'(2-4) 퇴직자 및 DC전환자 명부'!G16062)</f>
        <v/>
      </c>
    </row>
    <row r="16063" spans="13:13">
      <c r="M16063" s="264" t="str">
        <f>IF('(2-4) 퇴직자 및 DC전환자 명부'!G16063="","",'(2-4) 퇴직자 및 DC전환자 명부'!G16063)</f>
        <v/>
      </c>
    </row>
    <row r="16064" spans="13:13">
      <c r="M16064" s="264" t="str">
        <f>IF('(2-4) 퇴직자 및 DC전환자 명부'!G16064="","",'(2-4) 퇴직자 및 DC전환자 명부'!G16064)</f>
        <v/>
      </c>
    </row>
    <row r="16065" spans="13:13">
      <c r="M16065" s="264" t="str">
        <f>IF('(2-4) 퇴직자 및 DC전환자 명부'!G16065="","",'(2-4) 퇴직자 및 DC전환자 명부'!G16065)</f>
        <v/>
      </c>
    </row>
    <row r="16066" spans="13:13">
      <c r="M16066" s="264" t="str">
        <f>IF('(2-4) 퇴직자 및 DC전환자 명부'!G16066="","",'(2-4) 퇴직자 및 DC전환자 명부'!G16066)</f>
        <v/>
      </c>
    </row>
    <row r="16067" spans="13:13">
      <c r="M16067" s="264" t="str">
        <f>IF('(2-4) 퇴직자 및 DC전환자 명부'!G16067="","",'(2-4) 퇴직자 및 DC전환자 명부'!G16067)</f>
        <v/>
      </c>
    </row>
    <row r="16068" spans="13:13">
      <c r="M16068" s="264" t="str">
        <f>IF('(2-4) 퇴직자 및 DC전환자 명부'!G16068="","",'(2-4) 퇴직자 및 DC전환자 명부'!G16068)</f>
        <v/>
      </c>
    </row>
    <row r="16069" spans="13:13">
      <c r="M16069" s="264" t="str">
        <f>IF('(2-4) 퇴직자 및 DC전환자 명부'!G16069="","",'(2-4) 퇴직자 및 DC전환자 명부'!G16069)</f>
        <v/>
      </c>
    </row>
    <row r="16070" spans="13:13">
      <c r="M16070" s="264" t="str">
        <f>IF('(2-4) 퇴직자 및 DC전환자 명부'!G16070="","",'(2-4) 퇴직자 및 DC전환자 명부'!G16070)</f>
        <v/>
      </c>
    </row>
    <row r="16071" spans="13:13">
      <c r="M16071" s="264" t="str">
        <f>IF('(2-4) 퇴직자 및 DC전환자 명부'!G16071="","",'(2-4) 퇴직자 및 DC전환자 명부'!G16071)</f>
        <v/>
      </c>
    </row>
    <row r="16072" spans="13:13">
      <c r="M16072" s="264" t="str">
        <f>IF('(2-4) 퇴직자 및 DC전환자 명부'!G16072="","",'(2-4) 퇴직자 및 DC전환자 명부'!G16072)</f>
        <v/>
      </c>
    </row>
    <row r="16073" spans="13:13">
      <c r="M16073" s="264" t="str">
        <f>IF('(2-4) 퇴직자 및 DC전환자 명부'!G16073="","",'(2-4) 퇴직자 및 DC전환자 명부'!G16073)</f>
        <v/>
      </c>
    </row>
    <row r="16074" spans="13:13">
      <c r="M16074" s="264" t="str">
        <f>IF('(2-4) 퇴직자 및 DC전환자 명부'!G16074="","",'(2-4) 퇴직자 및 DC전환자 명부'!G16074)</f>
        <v/>
      </c>
    </row>
    <row r="16075" spans="13:13">
      <c r="M16075" s="264" t="str">
        <f>IF('(2-4) 퇴직자 및 DC전환자 명부'!G16075="","",'(2-4) 퇴직자 및 DC전환자 명부'!G16075)</f>
        <v/>
      </c>
    </row>
    <row r="16076" spans="13:13">
      <c r="M16076" s="264" t="str">
        <f>IF('(2-4) 퇴직자 및 DC전환자 명부'!G16076="","",'(2-4) 퇴직자 및 DC전환자 명부'!G16076)</f>
        <v/>
      </c>
    </row>
    <row r="16077" spans="13:13">
      <c r="M16077" s="264" t="str">
        <f>IF('(2-4) 퇴직자 및 DC전환자 명부'!G16077="","",'(2-4) 퇴직자 및 DC전환자 명부'!G16077)</f>
        <v/>
      </c>
    </row>
    <row r="16078" spans="13:13">
      <c r="M16078" s="264" t="str">
        <f>IF('(2-4) 퇴직자 및 DC전환자 명부'!G16078="","",'(2-4) 퇴직자 및 DC전환자 명부'!G16078)</f>
        <v/>
      </c>
    </row>
    <row r="16079" spans="13:13">
      <c r="M16079" s="264" t="str">
        <f>IF('(2-4) 퇴직자 및 DC전환자 명부'!G16079="","",'(2-4) 퇴직자 및 DC전환자 명부'!G16079)</f>
        <v/>
      </c>
    </row>
    <row r="16080" spans="13:13">
      <c r="M16080" s="264" t="str">
        <f>IF('(2-4) 퇴직자 및 DC전환자 명부'!G16080="","",'(2-4) 퇴직자 및 DC전환자 명부'!G16080)</f>
        <v/>
      </c>
    </row>
    <row r="16081" spans="13:13">
      <c r="M16081" s="264" t="str">
        <f>IF('(2-4) 퇴직자 및 DC전환자 명부'!G16081="","",'(2-4) 퇴직자 및 DC전환자 명부'!G16081)</f>
        <v/>
      </c>
    </row>
    <row r="16082" spans="13:13">
      <c r="M16082" s="264" t="str">
        <f>IF('(2-4) 퇴직자 및 DC전환자 명부'!G16082="","",'(2-4) 퇴직자 및 DC전환자 명부'!G16082)</f>
        <v/>
      </c>
    </row>
    <row r="16083" spans="13:13">
      <c r="M16083" s="264" t="str">
        <f>IF('(2-4) 퇴직자 및 DC전환자 명부'!G16083="","",'(2-4) 퇴직자 및 DC전환자 명부'!G16083)</f>
        <v/>
      </c>
    </row>
    <row r="16084" spans="13:13">
      <c r="M16084" s="264" t="str">
        <f>IF('(2-4) 퇴직자 및 DC전환자 명부'!G16084="","",'(2-4) 퇴직자 및 DC전환자 명부'!G16084)</f>
        <v/>
      </c>
    </row>
    <row r="16085" spans="13:13">
      <c r="M16085" s="264" t="str">
        <f>IF('(2-4) 퇴직자 및 DC전환자 명부'!G16085="","",'(2-4) 퇴직자 및 DC전환자 명부'!G16085)</f>
        <v/>
      </c>
    </row>
    <row r="16086" spans="13:13">
      <c r="M16086" s="264" t="str">
        <f>IF('(2-4) 퇴직자 및 DC전환자 명부'!G16086="","",'(2-4) 퇴직자 및 DC전환자 명부'!G16086)</f>
        <v/>
      </c>
    </row>
    <row r="16087" spans="13:13">
      <c r="M16087" s="264" t="str">
        <f>IF('(2-4) 퇴직자 및 DC전환자 명부'!G16087="","",'(2-4) 퇴직자 및 DC전환자 명부'!G16087)</f>
        <v/>
      </c>
    </row>
    <row r="16088" spans="13:13">
      <c r="M16088" s="264" t="str">
        <f>IF('(2-4) 퇴직자 및 DC전환자 명부'!G16088="","",'(2-4) 퇴직자 및 DC전환자 명부'!G16088)</f>
        <v/>
      </c>
    </row>
    <row r="16089" spans="13:13">
      <c r="M16089" s="264" t="str">
        <f>IF('(2-4) 퇴직자 및 DC전환자 명부'!G16089="","",'(2-4) 퇴직자 및 DC전환자 명부'!G16089)</f>
        <v/>
      </c>
    </row>
    <row r="16090" spans="13:13">
      <c r="M16090" s="264" t="str">
        <f>IF('(2-4) 퇴직자 및 DC전환자 명부'!G16090="","",'(2-4) 퇴직자 및 DC전환자 명부'!G16090)</f>
        <v/>
      </c>
    </row>
    <row r="16091" spans="13:13">
      <c r="M16091" s="264" t="str">
        <f>IF('(2-4) 퇴직자 및 DC전환자 명부'!G16091="","",'(2-4) 퇴직자 및 DC전환자 명부'!G16091)</f>
        <v/>
      </c>
    </row>
    <row r="16092" spans="13:13">
      <c r="M16092" s="264" t="str">
        <f>IF('(2-4) 퇴직자 및 DC전환자 명부'!G16092="","",'(2-4) 퇴직자 및 DC전환자 명부'!G16092)</f>
        <v/>
      </c>
    </row>
    <row r="16093" spans="13:13">
      <c r="M16093" s="264" t="str">
        <f>IF('(2-4) 퇴직자 및 DC전환자 명부'!G16093="","",'(2-4) 퇴직자 및 DC전환자 명부'!G16093)</f>
        <v/>
      </c>
    </row>
    <row r="16094" spans="13:13">
      <c r="M16094" s="264" t="str">
        <f>IF('(2-4) 퇴직자 및 DC전환자 명부'!G16094="","",'(2-4) 퇴직자 및 DC전환자 명부'!G16094)</f>
        <v/>
      </c>
    </row>
    <row r="16095" spans="13:13">
      <c r="M16095" s="264" t="str">
        <f>IF('(2-4) 퇴직자 및 DC전환자 명부'!G16095="","",'(2-4) 퇴직자 및 DC전환자 명부'!G16095)</f>
        <v/>
      </c>
    </row>
    <row r="16096" spans="13:13">
      <c r="M16096" s="264" t="str">
        <f>IF('(2-4) 퇴직자 및 DC전환자 명부'!G16096="","",'(2-4) 퇴직자 및 DC전환자 명부'!G16096)</f>
        <v/>
      </c>
    </row>
    <row r="16097" spans="13:13">
      <c r="M16097" s="264" t="str">
        <f>IF('(2-4) 퇴직자 및 DC전환자 명부'!G16097="","",'(2-4) 퇴직자 및 DC전환자 명부'!G16097)</f>
        <v/>
      </c>
    </row>
    <row r="16098" spans="13:13">
      <c r="M16098" s="264" t="str">
        <f>IF('(2-4) 퇴직자 및 DC전환자 명부'!G16098="","",'(2-4) 퇴직자 및 DC전환자 명부'!G16098)</f>
        <v/>
      </c>
    </row>
    <row r="16099" spans="13:13">
      <c r="M16099" s="264" t="str">
        <f>IF('(2-4) 퇴직자 및 DC전환자 명부'!G16099="","",'(2-4) 퇴직자 및 DC전환자 명부'!G16099)</f>
        <v/>
      </c>
    </row>
    <row r="16100" spans="13:13">
      <c r="M16100" s="264" t="str">
        <f>IF('(2-4) 퇴직자 및 DC전환자 명부'!G16100="","",'(2-4) 퇴직자 및 DC전환자 명부'!G16100)</f>
        <v/>
      </c>
    </row>
    <row r="16101" spans="13:13">
      <c r="M16101" s="264" t="str">
        <f>IF('(2-4) 퇴직자 및 DC전환자 명부'!G16101="","",'(2-4) 퇴직자 및 DC전환자 명부'!G16101)</f>
        <v/>
      </c>
    </row>
    <row r="16102" spans="13:13">
      <c r="M16102" s="264" t="str">
        <f>IF('(2-4) 퇴직자 및 DC전환자 명부'!G16102="","",'(2-4) 퇴직자 및 DC전환자 명부'!G16102)</f>
        <v/>
      </c>
    </row>
    <row r="16103" spans="13:13">
      <c r="M16103" s="264" t="str">
        <f>IF('(2-4) 퇴직자 및 DC전환자 명부'!G16103="","",'(2-4) 퇴직자 및 DC전환자 명부'!G16103)</f>
        <v/>
      </c>
    </row>
    <row r="16104" spans="13:13">
      <c r="M16104" s="264" t="str">
        <f>IF('(2-4) 퇴직자 및 DC전환자 명부'!G16104="","",'(2-4) 퇴직자 및 DC전환자 명부'!G16104)</f>
        <v/>
      </c>
    </row>
    <row r="16105" spans="13:13">
      <c r="M16105" s="264" t="str">
        <f>IF('(2-4) 퇴직자 및 DC전환자 명부'!G16105="","",'(2-4) 퇴직자 및 DC전환자 명부'!G16105)</f>
        <v/>
      </c>
    </row>
    <row r="16106" spans="13:13">
      <c r="M16106" s="264" t="str">
        <f>IF('(2-4) 퇴직자 및 DC전환자 명부'!G16106="","",'(2-4) 퇴직자 및 DC전환자 명부'!G16106)</f>
        <v/>
      </c>
    </row>
    <row r="16107" spans="13:13">
      <c r="M16107" s="264" t="str">
        <f>IF('(2-4) 퇴직자 및 DC전환자 명부'!G16107="","",'(2-4) 퇴직자 및 DC전환자 명부'!G16107)</f>
        <v/>
      </c>
    </row>
    <row r="16108" spans="13:13">
      <c r="M16108" s="264" t="str">
        <f>IF('(2-4) 퇴직자 및 DC전환자 명부'!G16108="","",'(2-4) 퇴직자 및 DC전환자 명부'!G16108)</f>
        <v/>
      </c>
    </row>
    <row r="16109" spans="13:13">
      <c r="M16109" s="264" t="str">
        <f>IF('(2-4) 퇴직자 및 DC전환자 명부'!G16109="","",'(2-4) 퇴직자 및 DC전환자 명부'!G16109)</f>
        <v/>
      </c>
    </row>
    <row r="16110" spans="13:13">
      <c r="M16110" s="264" t="str">
        <f>IF('(2-4) 퇴직자 및 DC전환자 명부'!G16110="","",'(2-4) 퇴직자 및 DC전환자 명부'!G16110)</f>
        <v/>
      </c>
    </row>
    <row r="16111" spans="13:13">
      <c r="M16111" s="264" t="str">
        <f>IF('(2-4) 퇴직자 및 DC전환자 명부'!G16111="","",'(2-4) 퇴직자 및 DC전환자 명부'!G16111)</f>
        <v/>
      </c>
    </row>
    <row r="16112" spans="13:13">
      <c r="M16112" s="264" t="str">
        <f>IF('(2-4) 퇴직자 및 DC전환자 명부'!G16112="","",'(2-4) 퇴직자 및 DC전환자 명부'!G16112)</f>
        <v/>
      </c>
    </row>
    <row r="16113" spans="13:13">
      <c r="M16113" s="264" t="str">
        <f>IF('(2-4) 퇴직자 및 DC전환자 명부'!G16113="","",'(2-4) 퇴직자 및 DC전환자 명부'!G16113)</f>
        <v/>
      </c>
    </row>
    <row r="16114" spans="13:13">
      <c r="M16114" s="264" t="str">
        <f>IF('(2-4) 퇴직자 및 DC전환자 명부'!G16114="","",'(2-4) 퇴직자 및 DC전환자 명부'!G16114)</f>
        <v/>
      </c>
    </row>
    <row r="16115" spans="13:13">
      <c r="M16115" s="264" t="str">
        <f>IF('(2-4) 퇴직자 및 DC전환자 명부'!G16115="","",'(2-4) 퇴직자 및 DC전환자 명부'!G16115)</f>
        <v/>
      </c>
    </row>
    <row r="16116" spans="13:13">
      <c r="M16116" s="264" t="str">
        <f>IF('(2-4) 퇴직자 및 DC전환자 명부'!G16116="","",'(2-4) 퇴직자 및 DC전환자 명부'!G16116)</f>
        <v/>
      </c>
    </row>
    <row r="16117" spans="13:13">
      <c r="M16117" s="264" t="str">
        <f>IF('(2-4) 퇴직자 및 DC전환자 명부'!G16117="","",'(2-4) 퇴직자 및 DC전환자 명부'!G16117)</f>
        <v/>
      </c>
    </row>
    <row r="16118" spans="13:13">
      <c r="M16118" s="264" t="str">
        <f>IF('(2-4) 퇴직자 및 DC전환자 명부'!G16118="","",'(2-4) 퇴직자 및 DC전환자 명부'!G16118)</f>
        <v/>
      </c>
    </row>
    <row r="16119" spans="13:13">
      <c r="M16119" s="264" t="str">
        <f>IF('(2-4) 퇴직자 및 DC전환자 명부'!G16119="","",'(2-4) 퇴직자 및 DC전환자 명부'!G16119)</f>
        <v/>
      </c>
    </row>
    <row r="16120" spans="13:13">
      <c r="M16120" s="264" t="str">
        <f>IF('(2-4) 퇴직자 및 DC전환자 명부'!G16120="","",'(2-4) 퇴직자 및 DC전환자 명부'!G16120)</f>
        <v/>
      </c>
    </row>
    <row r="16121" spans="13:13">
      <c r="M16121" s="264" t="str">
        <f>IF('(2-4) 퇴직자 및 DC전환자 명부'!G16121="","",'(2-4) 퇴직자 및 DC전환자 명부'!G16121)</f>
        <v/>
      </c>
    </row>
    <row r="16122" spans="13:13">
      <c r="M16122" s="264" t="str">
        <f>IF('(2-4) 퇴직자 및 DC전환자 명부'!G16122="","",'(2-4) 퇴직자 및 DC전환자 명부'!G16122)</f>
        <v/>
      </c>
    </row>
    <row r="16123" spans="13:13">
      <c r="M16123" s="264" t="str">
        <f>IF('(2-4) 퇴직자 및 DC전환자 명부'!G16123="","",'(2-4) 퇴직자 및 DC전환자 명부'!G16123)</f>
        <v/>
      </c>
    </row>
    <row r="16124" spans="13:13">
      <c r="M16124" s="264" t="str">
        <f>IF('(2-4) 퇴직자 및 DC전환자 명부'!G16124="","",'(2-4) 퇴직자 및 DC전환자 명부'!G16124)</f>
        <v/>
      </c>
    </row>
    <row r="16125" spans="13:13">
      <c r="M16125" s="264" t="str">
        <f>IF('(2-4) 퇴직자 및 DC전환자 명부'!G16125="","",'(2-4) 퇴직자 및 DC전환자 명부'!G16125)</f>
        <v/>
      </c>
    </row>
    <row r="16126" spans="13:13">
      <c r="M16126" s="264" t="str">
        <f>IF('(2-4) 퇴직자 및 DC전환자 명부'!G16126="","",'(2-4) 퇴직자 및 DC전환자 명부'!G16126)</f>
        <v/>
      </c>
    </row>
    <row r="16127" spans="13:13">
      <c r="M16127" s="264" t="str">
        <f>IF('(2-4) 퇴직자 및 DC전환자 명부'!G16127="","",'(2-4) 퇴직자 및 DC전환자 명부'!G16127)</f>
        <v/>
      </c>
    </row>
    <row r="16128" spans="13:13">
      <c r="M16128" s="264" t="str">
        <f>IF('(2-4) 퇴직자 및 DC전환자 명부'!G16128="","",'(2-4) 퇴직자 및 DC전환자 명부'!G16128)</f>
        <v/>
      </c>
    </row>
    <row r="16129" spans="13:13">
      <c r="M16129" s="264" t="str">
        <f>IF('(2-4) 퇴직자 및 DC전환자 명부'!G16129="","",'(2-4) 퇴직자 및 DC전환자 명부'!G16129)</f>
        <v/>
      </c>
    </row>
    <row r="16130" spans="13:13">
      <c r="M16130" s="264" t="str">
        <f>IF('(2-4) 퇴직자 및 DC전환자 명부'!G16130="","",'(2-4) 퇴직자 및 DC전환자 명부'!G16130)</f>
        <v/>
      </c>
    </row>
    <row r="16131" spans="13:13">
      <c r="M16131" s="264" t="str">
        <f>IF('(2-4) 퇴직자 및 DC전환자 명부'!G16131="","",'(2-4) 퇴직자 및 DC전환자 명부'!G16131)</f>
        <v/>
      </c>
    </row>
    <row r="16132" spans="13:13">
      <c r="M16132" s="264" t="str">
        <f>IF('(2-4) 퇴직자 및 DC전환자 명부'!G16132="","",'(2-4) 퇴직자 및 DC전환자 명부'!G16132)</f>
        <v/>
      </c>
    </row>
    <row r="16133" spans="13:13">
      <c r="M16133" s="264" t="str">
        <f>IF('(2-4) 퇴직자 및 DC전환자 명부'!G16133="","",'(2-4) 퇴직자 및 DC전환자 명부'!G16133)</f>
        <v/>
      </c>
    </row>
    <row r="16134" spans="13:13">
      <c r="M16134" s="264" t="str">
        <f>IF('(2-4) 퇴직자 및 DC전환자 명부'!G16134="","",'(2-4) 퇴직자 및 DC전환자 명부'!G16134)</f>
        <v/>
      </c>
    </row>
    <row r="16135" spans="13:13">
      <c r="M16135" s="264" t="str">
        <f>IF('(2-4) 퇴직자 및 DC전환자 명부'!G16135="","",'(2-4) 퇴직자 및 DC전환자 명부'!G16135)</f>
        <v/>
      </c>
    </row>
    <row r="16136" spans="13:13">
      <c r="M16136" s="264" t="str">
        <f>IF('(2-4) 퇴직자 및 DC전환자 명부'!G16136="","",'(2-4) 퇴직자 및 DC전환자 명부'!G16136)</f>
        <v/>
      </c>
    </row>
    <row r="16137" spans="13:13">
      <c r="M16137" s="264" t="str">
        <f>IF('(2-4) 퇴직자 및 DC전환자 명부'!G16137="","",'(2-4) 퇴직자 및 DC전환자 명부'!G16137)</f>
        <v/>
      </c>
    </row>
    <row r="16138" spans="13:13">
      <c r="M16138" s="264" t="str">
        <f>IF('(2-4) 퇴직자 및 DC전환자 명부'!G16138="","",'(2-4) 퇴직자 및 DC전환자 명부'!G16138)</f>
        <v/>
      </c>
    </row>
    <row r="16139" spans="13:13">
      <c r="M16139" s="264" t="str">
        <f>IF('(2-4) 퇴직자 및 DC전환자 명부'!G16139="","",'(2-4) 퇴직자 및 DC전환자 명부'!G16139)</f>
        <v/>
      </c>
    </row>
    <row r="16140" spans="13:13">
      <c r="M16140" s="264" t="str">
        <f>IF('(2-4) 퇴직자 및 DC전환자 명부'!G16140="","",'(2-4) 퇴직자 및 DC전환자 명부'!G16140)</f>
        <v/>
      </c>
    </row>
    <row r="16141" spans="13:13">
      <c r="M16141" s="264" t="str">
        <f>IF('(2-4) 퇴직자 및 DC전환자 명부'!G16141="","",'(2-4) 퇴직자 및 DC전환자 명부'!G16141)</f>
        <v/>
      </c>
    </row>
    <row r="16142" spans="13:13">
      <c r="M16142" s="264" t="str">
        <f>IF('(2-4) 퇴직자 및 DC전환자 명부'!G16142="","",'(2-4) 퇴직자 및 DC전환자 명부'!G16142)</f>
        <v/>
      </c>
    </row>
    <row r="16143" spans="13:13">
      <c r="M16143" s="264" t="str">
        <f>IF('(2-4) 퇴직자 및 DC전환자 명부'!G16143="","",'(2-4) 퇴직자 및 DC전환자 명부'!G16143)</f>
        <v/>
      </c>
    </row>
    <row r="16144" spans="13:13">
      <c r="M16144" s="264" t="str">
        <f>IF('(2-4) 퇴직자 및 DC전환자 명부'!G16144="","",'(2-4) 퇴직자 및 DC전환자 명부'!G16144)</f>
        <v/>
      </c>
    </row>
    <row r="16145" spans="13:13">
      <c r="M16145" s="264" t="str">
        <f>IF('(2-4) 퇴직자 및 DC전환자 명부'!G16145="","",'(2-4) 퇴직자 및 DC전환자 명부'!G16145)</f>
        <v/>
      </c>
    </row>
    <row r="16146" spans="13:13">
      <c r="M16146" s="264" t="str">
        <f>IF('(2-4) 퇴직자 및 DC전환자 명부'!G16146="","",'(2-4) 퇴직자 및 DC전환자 명부'!G16146)</f>
        <v/>
      </c>
    </row>
    <row r="16147" spans="13:13">
      <c r="M16147" s="264" t="str">
        <f>IF('(2-4) 퇴직자 및 DC전환자 명부'!G16147="","",'(2-4) 퇴직자 및 DC전환자 명부'!G16147)</f>
        <v/>
      </c>
    </row>
    <row r="16148" spans="13:13">
      <c r="M16148" s="264" t="str">
        <f>IF('(2-4) 퇴직자 및 DC전환자 명부'!G16148="","",'(2-4) 퇴직자 및 DC전환자 명부'!G16148)</f>
        <v/>
      </c>
    </row>
    <row r="16149" spans="13:13">
      <c r="M16149" s="264" t="str">
        <f>IF('(2-4) 퇴직자 및 DC전환자 명부'!G16149="","",'(2-4) 퇴직자 및 DC전환자 명부'!G16149)</f>
        <v/>
      </c>
    </row>
    <row r="16150" spans="13:13">
      <c r="M16150" s="264" t="str">
        <f>IF('(2-4) 퇴직자 및 DC전환자 명부'!G16150="","",'(2-4) 퇴직자 및 DC전환자 명부'!G16150)</f>
        <v/>
      </c>
    </row>
    <row r="16151" spans="13:13">
      <c r="M16151" s="264" t="str">
        <f>IF('(2-4) 퇴직자 및 DC전환자 명부'!G16151="","",'(2-4) 퇴직자 및 DC전환자 명부'!G16151)</f>
        <v/>
      </c>
    </row>
    <row r="16152" spans="13:13">
      <c r="M16152" s="264" t="str">
        <f>IF('(2-4) 퇴직자 및 DC전환자 명부'!G16152="","",'(2-4) 퇴직자 및 DC전환자 명부'!G16152)</f>
        <v/>
      </c>
    </row>
    <row r="16153" spans="13:13">
      <c r="M16153" s="264" t="str">
        <f>IF('(2-4) 퇴직자 및 DC전환자 명부'!G16153="","",'(2-4) 퇴직자 및 DC전환자 명부'!G16153)</f>
        <v/>
      </c>
    </row>
    <row r="16154" spans="13:13">
      <c r="M16154" s="264" t="str">
        <f>IF('(2-4) 퇴직자 및 DC전환자 명부'!G16154="","",'(2-4) 퇴직자 및 DC전환자 명부'!G16154)</f>
        <v/>
      </c>
    </row>
    <row r="16155" spans="13:13">
      <c r="M16155" s="264" t="str">
        <f>IF('(2-4) 퇴직자 및 DC전환자 명부'!G16155="","",'(2-4) 퇴직자 및 DC전환자 명부'!G16155)</f>
        <v/>
      </c>
    </row>
    <row r="16156" spans="13:13">
      <c r="M16156" s="264" t="str">
        <f>IF('(2-4) 퇴직자 및 DC전환자 명부'!G16156="","",'(2-4) 퇴직자 및 DC전환자 명부'!G16156)</f>
        <v/>
      </c>
    </row>
    <row r="16157" spans="13:13">
      <c r="M16157" s="264" t="str">
        <f>IF('(2-4) 퇴직자 및 DC전환자 명부'!G16157="","",'(2-4) 퇴직자 및 DC전환자 명부'!G16157)</f>
        <v/>
      </c>
    </row>
    <row r="16158" spans="13:13">
      <c r="M16158" s="264" t="str">
        <f>IF('(2-4) 퇴직자 및 DC전환자 명부'!G16158="","",'(2-4) 퇴직자 및 DC전환자 명부'!G16158)</f>
        <v/>
      </c>
    </row>
    <row r="16159" spans="13:13">
      <c r="M16159" s="264" t="str">
        <f>IF('(2-4) 퇴직자 및 DC전환자 명부'!G16159="","",'(2-4) 퇴직자 및 DC전환자 명부'!G16159)</f>
        <v/>
      </c>
    </row>
    <row r="16160" spans="13:13">
      <c r="M16160" s="264" t="str">
        <f>IF('(2-4) 퇴직자 및 DC전환자 명부'!G16160="","",'(2-4) 퇴직자 및 DC전환자 명부'!G16160)</f>
        <v/>
      </c>
    </row>
    <row r="16161" spans="13:13">
      <c r="M16161" s="264" t="str">
        <f>IF('(2-4) 퇴직자 및 DC전환자 명부'!G16161="","",'(2-4) 퇴직자 및 DC전환자 명부'!G16161)</f>
        <v/>
      </c>
    </row>
    <row r="16162" spans="13:13">
      <c r="M16162" s="264" t="str">
        <f>IF('(2-4) 퇴직자 및 DC전환자 명부'!G16162="","",'(2-4) 퇴직자 및 DC전환자 명부'!G16162)</f>
        <v/>
      </c>
    </row>
    <row r="16163" spans="13:13">
      <c r="M16163" s="264" t="str">
        <f>IF('(2-4) 퇴직자 및 DC전환자 명부'!G16163="","",'(2-4) 퇴직자 및 DC전환자 명부'!G16163)</f>
        <v/>
      </c>
    </row>
    <row r="16164" spans="13:13">
      <c r="M16164" s="264" t="str">
        <f>IF('(2-4) 퇴직자 및 DC전환자 명부'!G16164="","",'(2-4) 퇴직자 및 DC전환자 명부'!G16164)</f>
        <v/>
      </c>
    </row>
    <row r="16165" spans="13:13">
      <c r="M16165" s="264" t="str">
        <f>IF('(2-4) 퇴직자 및 DC전환자 명부'!G16165="","",'(2-4) 퇴직자 및 DC전환자 명부'!G16165)</f>
        <v/>
      </c>
    </row>
    <row r="16166" spans="13:13">
      <c r="M16166" s="264" t="str">
        <f>IF('(2-4) 퇴직자 및 DC전환자 명부'!G16166="","",'(2-4) 퇴직자 및 DC전환자 명부'!G16166)</f>
        <v/>
      </c>
    </row>
    <row r="16167" spans="13:13">
      <c r="M16167" s="264" t="str">
        <f>IF('(2-4) 퇴직자 및 DC전환자 명부'!G16167="","",'(2-4) 퇴직자 및 DC전환자 명부'!G16167)</f>
        <v/>
      </c>
    </row>
    <row r="16168" spans="13:13">
      <c r="M16168" s="264" t="str">
        <f>IF('(2-4) 퇴직자 및 DC전환자 명부'!G16168="","",'(2-4) 퇴직자 및 DC전환자 명부'!G16168)</f>
        <v/>
      </c>
    </row>
    <row r="16169" spans="13:13">
      <c r="M16169" s="264" t="str">
        <f>IF('(2-4) 퇴직자 및 DC전환자 명부'!G16169="","",'(2-4) 퇴직자 및 DC전환자 명부'!G16169)</f>
        <v/>
      </c>
    </row>
    <row r="16170" spans="13:13">
      <c r="M16170" s="264" t="str">
        <f>IF('(2-4) 퇴직자 및 DC전환자 명부'!G16170="","",'(2-4) 퇴직자 및 DC전환자 명부'!G16170)</f>
        <v/>
      </c>
    </row>
    <row r="16171" spans="13:13">
      <c r="M16171" s="264" t="str">
        <f>IF('(2-4) 퇴직자 및 DC전환자 명부'!G16171="","",'(2-4) 퇴직자 및 DC전환자 명부'!G16171)</f>
        <v/>
      </c>
    </row>
    <row r="16172" spans="13:13">
      <c r="M16172" s="264" t="str">
        <f>IF('(2-4) 퇴직자 및 DC전환자 명부'!G16172="","",'(2-4) 퇴직자 및 DC전환자 명부'!G16172)</f>
        <v/>
      </c>
    </row>
    <row r="16173" spans="13:13">
      <c r="M16173" s="264" t="str">
        <f>IF('(2-4) 퇴직자 및 DC전환자 명부'!G16173="","",'(2-4) 퇴직자 및 DC전환자 명부'!G16173)</f>
        <v/>
      </c>
    </row>
    <row r="16174" spans="13:13">
      <c r="M16174" s="264" t="str">
        <f>IF('(2-4) 퇴직자 및 DC전환자 명부'!G16174="","",'(2-4) 퇴직자 및 DC전환자 명부'!G16174)</f>
        <v/>
      </c>
    </row>
    <row r="16175" spans="13:13">
      <c r="M16175" s="264" t="str">
        <f>IF('(2-4) 퇴직자 및 DC전환자 명부'!G16175="","",'(2-4) 퇴직자 및 DC전환자 명부'!G16175)</f>
        <v/>
      </c>
    </row>
    <row r="16176" spans="13:13">
      <c r="M16176" s="264" t="str">
        <f>IF('(2-4) 퇴직자 및 DC전환자 명부'!G16176="","",'(2-4) 퇴직자 및 DC전환자 명부'!G16176)</f>
        <v/>
      </c>
    </row>
    <row r="16177" spans="13:13">
      <c r="M16177" s="264" t="str">
        <f>IF('(2-4) 퇴직자 및 DC전환자 명부'!G16177="","",'(2-4) 퇴직자 및 DC전환자 명부'!G16177)</f>
        <v/>
      </c>
    </row>
    <row r="16178" spans="13:13">
      <c r="M16178" s="264" t="str">
        <f>IF('(2-4) 퇴직자 및 DC전환자 명부'!G16178="","",'(2-4) 퇴직자 및 DC전환자 명부'!G16178)</f>
        <v/>
      </c>
    </row>
    <row r="16179" spans="13:13">
      <c r="M16179" s="264" t="str">
        <f>IF('(2-4) 퇴직자 및 DC전환자 명부'!G16179="","",'(2-4) 퇴직자 및 DC전환자 명부'!G16179)</f>
        <v/>
      </c>
    </row>
    <row r="16180" spans="13:13">
      <c r="M16180" s="264" t="str">
        <f>IF('(2-4) 퇴직자 및 DC전환자 명부'!G16180="","",'(2-4) 퇴직자 및 DC전환자 명부'!G16180)</f>
        <v/>
      </c>
    </row>
    <row r="16181" spans="13:13">
      <c r="M16181" s="264" t="str">
        <f>IF('(2-4) 퇴직자 및 DC전환자 명부'!G16181="","",'(2-4) 퇴직자 및 DC전환자 명부'!G16181)</f>
        <v/>
      </c>
    </row>
    <row r="16182" spans="13:13">
      <c r="M16182" s="264" t="str">
        <f>IF('(2-4) 퇴직자 및 DC전환자 명부'!G16182="","",'(2-4) 퇴직자 및 DC전환자 명부'!G16182)</f>
        <v/>
      </c>
    </row>
    <row r="16183" spans="13:13">
      <c r="M16183" s="264" t="str">
        <f>IF('(2-4) 퇴직자 및 DC전환자 명부'!G16183="","",'(2-4) 퇴직자 및 DC전환자 명부'!G16183)</f>
        <v/>
      </c>
    </row>
    <row r="16184" spans="13:13">
      <c r="M16184" s="264" t="str">
        <f>IF('(2-4) 퇴직자 및 DC전환자 명부'!G16184="","",'(2-4) 퇴직자 및 DC전환자 명부'!G16184)</f>
        <v/>
      </c>
    </row>
    <row r="16185" spans="13:13">
      <c r="M16185" s="264" t="str">
        <f>IF('(2-4) 퇴직자 및 DC전환자 명부'!G16185="","",'(2-4) 퇴직자 및 DC전환자 명부'!G16185)</f>
        <v/>
      </c>
    </row>
    <row r="16186" spans="13:13">
      <c r="M16186" s="264" t="str">
        <f>IF('(2-4) 퇴직자 및 DC전환자 명부'!G16186="","",'(2-4) 퇴직자 및 DC전환자 명부'!G16186)</f>
        <v/>
      </c>
    </row>
    <row r="16187" spans="13:13">
      <c r="M16187" s="264" t="str">
        <f>IF('(2-4) 퇴직자 및 DC전환자 명부'!G16187="","",'(2-4) 퇴직자 및 DC전환자 명부'!G16187)</f>
        <v/>
      </c>
    </row>
    <row r="16188" spans="13:13">
      <c r="M16188" s="264" t="str">
        <f>IF('(2-4) 퇴직자 및 DC전환자 명부'!G16188="","",'(2-4) 퇴직자 및 DC전환자 명부'!G16188)</f>
        <v/>
      </c>
    </row>
    <row r="16189" spans="13:13">
      <c r="M16189" s="264" t="str">
        <f>IF('(2-4) 퇴직자 및 DC전환자 명부'!G16189="","",'(2-4) 퇴직자 및 DC전환자 명부'!G16189)</f>
        <v/>
      </c>
    </row>
    <row r="16190" spans="13:13">
      <c r="M16190" s="264" t="str">
        <f>IF('(2-4) 퇴직자 및 DC전환자 명부'!G16190="","",'(2-4) 퇴직자 및 DC전환자 명부'!G16190)</f>
        <v/>
      </c>
    </row>
    <row r="16191" spans="13:13">
      <c r="M16191" s="264" t="str">
        <f>IF('(2-4) 퇴직자 및 DC전환자 명부'!G16191="","",'(2-4) 퇴직자 및 DC전환자 명부'!G16191)</f>
        <v/>
      </c>
    </row>
    <row r="16192" spans="13:13">
      <c r="M16192" s="264" t="str">
        <f>IF('(2-4) 퇴직자 및 DC전환자 명부'!G16192="","",'(2-4) 퇴직자 및 DC전환자 명부'!G16192)</f>
        <v/>
      </c>
    </row>
    <row r="16193" spans="13:13">
      <c r="M16193" s="264" t="str">
        <f>IF('(2-4) 퇴직자 및 DC전환자 명부'!G16193="","",'(2-4) 퇴직자 및 DC전환자 명부'!G16193)</f>
        <v/>
      </c>
    </row>
    <row r="16194" spans="13:13">
      <c r="M16194" s="264" t="str">
        <f>IF('(2-4) 퇴직자 및 DC전환자 명부'!G16194="","",'(2-4) 퇴직자 및 DC전환자 명부'!G16194)</f>
        <v/>
      </c>
    </row>
    <row r="16195" spans="13:13">
      <c r="M16195" s="264" t="str">
        <f>IF('(2-4) 퇴직자 및 DC전환자 명부'!G16195="","",'(2-4) 퇴직자 및 DC전환자 명부'!G16195)</f>
        <v/>
      </c>
    </row>
    <row r="16196" spans="13:13">
      <c r="M16196" s="264" t="str">
        <f>IF('(2-4) 퇴직자 및 DC전환자 명부'!G16196="","",'(2-4) 퇴직자 및 DC전환자 명부'!G16196)</f>
        <v/>
      </c>
    </row>
    <row r="16197" spans="13:13">
      <c r="M16197" s="264" t="str">
        <f>IF('(2-4) 퇴직자 및 DC전환자 명부'!G16197="","",'(2-4) 퇴직자 및 DC전환자 명부'!G16197)</f>
        <v/>
      </c>
    </row>
    <row r="16198" spans="13:13">
      <c r="M16198" s="264" t="str">
        <f>IF('(2-4) 퇴직자 및 DC전환자 명부'!G16198="","",'(2-4) 퇴직자 및 DC전환자 명부'!G16198)</f>
        <v/>
      </c>
    </row>
    <row r="16199" spans="13:13">
      <c r="M16199" s="264" t="str">
        <f>IF('(2-4) 퇴직자 및 DC전환자 명부'!G16199="","",'(2-4) 퇴직자 및 DC전환자 명부'!G16199)</f>
        <v/>
      </c>
    </row>
    <row r="16200" spans="13:13">
      <c r="M16200" s="264" t="str">
        <f>IF('(2-4) 퇴직자 및 DC전환자 명부'!G16200="","",'(2-4) 퇴직자 및 DC전환자 명부'!G16200)</f>
        <v/>
      </c>
    </row>
    <row r="16201" spans="13:13">
      <c r="M16201" s="264" t="str">
        <f>IF('(2-4) 퇴직자 및 DC전환자 명부'!G16201="","",'(2-4) 퇴직자 및 DC전환자 명부'!G16201)</f>
        <v/>
      </c>
    </row>
    <row r="16202" spans="13:13">
      <c r="M16202" s="264" t="str">
        <f>IF('(2-4) 퇴직자 및 DC전환자 명부'!G16202="","",'(2-4) 퇴직자 및 DC전환자 명부'!G16202)</f>
        <v/>
      </c>
    </row>
    <row r="16203" spans="13:13">
      <c r="M16203" s="264" t="str">
        <f>IF('(2-4) 퇴직자 및 DC전환자 명부'!G16203="","",'(2-4) 퇴직자 및 DC전환자 명부'!G16203)</f>
        <v/>
      </c>
    </row>
    <row r="16204" spans="13:13">
      <c r="M16204" s="264" t="str">
        <f>IF('(2-4) 퇴직자 및 DC전환자 명부'!G16204="","",'(2-4) 퇴직자 및 DC전환자 명부'!G16204)</f>
        <v/>
      </c>
    </row>
    <row r="16205" spans="13:13">
      <c r="M16205" s="264" t="str">
        <f>IF('(2-4) 퇴직자 및 DC전환자 명부'!G16205="","",'(2-4) 퇴직자 및 DC전환자 명부'!G16205)</f>
        <v/>
      </c>
    </row>
    <row r="16206" spans="13:13">
      <c r="M16206" s="264" t="str">
        <f>IF('(2-4) 퇴직자 및 DC전환자 명부'!G16206="","",'(2-4) 퇴직자 및 DC전환자 명부'!G16206)</f>
        <v/>
      </c>
    </row>
    <row r="16207" spans="13:13">
      <c r="M16207" s="264" t="str">
        <f>IF('(2-4) 퇴직자 및 DC전환자 명부'!G16207="","",'(2-4) 퇴직자 및 DC전환자 명부'!G16207)</f>
        <v/>
      </c>
    </row>
    <row r="16208" spans="13:13">
      <c r="M16208" s="264" t="str">
        <f>IF('(2-4) 퇴직자 및 DC전환자 명부'!G16208="","",'(2-4) 퇴직자 및 DC전환자 명부'!G16208)</f>
        <v/>
      </c>
    </row>
    <row r="16209" spans="13:13">
      <c r="M16209" s="264" t="str">
        <f>IF('(2-4) 퇴직자 및 DC전환자 명부'!G16209="","",'(2-4) 퇴직자 및 DC전환자 명부'!G16209)</f>
        <v/>
      </c>
    </row>
    <row r="16210" spans="13:13">
      <c r="M16210" s="264" t="str">
        <f>IF('(2-4) 퇴직자 및 DC전환자 명부'!G16210="","",'(2-4) 퇴직자 및 DC전환자 명부'!G16210)</f>
        <v/>
      </c>
    </row>
    <row r="16211" spans="13:13">
      <c r="M16211" s="264" t="str">
        <f>IF('(2-4) 퇴직자 및 DC전환자 명부'!G16211="","",'(2-4) 퇴직자 및 DC전환자 명부'!G16211)</f>
        <v/>
      </c>
    </row>
    <row r="16212" spans="13:13">
      <c r="M16212" s="264" t="str">
        <f>IF('(2-4) 퇴직자 및 DC전환자 명부'!G16212="","",'(2-4) 퇴직자 및 DC전환자 명부'!G16212)</f>
        <v/>
      </c>
    </row>
    <row r="16213" spans="13:13">
      <c r="M16213" s="264" t="str">
        <f>IF('(2-4) 퇴직자 및 DC전환자 명부'!G16213="","",'(2-4) 퇴직자 및 DC전환자 명부'!G16213)</f>
        <v/>
      </c>
    </row>
    <row r="16214" spans="13:13">
      <c r="M16214" s="264" t="str">
        <f>IF('(2-4) 퇴직자 및 DC전환자 명부'!G16214="","",'(2-4) 퇴직자 및 DC전환자 명부'!G16214)</f>
        <v/>
      </c>
    </row>
    <row r="16215" spans="13:13">
      <c r="M16215" s="264" t="str">
        <f>IF('(2-4) 퇴직자 및 DC전환자 명부'!G16215="","",'(2-4) 퇴직자 및 DC전환자 명부'!G16215)</f>
        <v/>
      </c>
    </row>
    <row r="16216" spans="13:13">
      <c r="M16216" s="264" t="str">
        <f>IF('(2-4) 퇴직자 및 DC전환자 명부'!G16216="","",'(2-4) 퇴직자 및 DC전환자 명부'!G16216)</f>
        <v/>
      </c>
    </row>
    <row r="16217" spans="13:13">
      <c r="M16217" s="264" t="str">
        <f>IF('(2-4) 퇴직자 및 DC전환자 명부'!G16217="","",'(2-4) 퇴직자 및 DC전환자 명부'!G16217)</f>
        <v/>
      </c>
    </row>
    <row r="16218" spans="13:13">
      <c r="M16218" s="264" t="str">
        <f>IF('(2-4) 퇴직자 및 DC전환자 명부'!G16218="","",'(2-4) 퇴직자 및 DC전환자 명부'!G16218)</f>
        <v/>
      </c>
    </row>
    <row r="16219" spans="13:13">
      <c r="M16219" s="264" t="str">
        <f>IF('(2-4) 퇴직자 및 DC전환자 명부'!G16219="","",'(2-4) 퇴직자 및 DC전환자 명부'!G16219)</f>
        <v/>
      </c>
    </row>
    <row r="16220" spans="13:13">
      <c r="M16220" s="264" t="str">
        <f>IF('(2-4) 퇴직자 및 DC전환자 명부'!G16220="","",'(2-4) 퇴직자 및 DC전환자 명부'!G16220)</f>
        <v/>
      </c>
    </row>
    <row r="16221" spans="13:13">
      <c r="M16221" s="264" t="str">
        <f>IF('(2-4) 퇴직자 및 DC전환자 명부'!G16221="","",'(2-4) 퇴직자 및 DC전환자 명부'!G16221)</f>
        <v/>
      </c>
    </row>
    <row r="16222" spans="13:13">
      <c r="M16222" s="264" t="str">
        <f>IF('(2-4) 퇴직자 및 DC전환자 명부'!G16222="","",'(2-4) 퇴직자 및 DC전환자 명부'!G16222)</f>
        <v/>
      </c>
    </row>
    <row r="16223" spans="13:13">
      <c r="M16223" s="264" t="str">
        <f>IF('(2-4) 퇴직자 및 DC전환자 명부'!G16223="","",'(2-4) 퇴직자 및 DC전환자 명부'!G16223)</f>
        <v/>
      </c>
    </row>
    <row r="16224" spans="13:13">
      <c r="M16224" s="264" t="str">
        <f>IF('(2-4) 퇴직자 및 DC전환자 명부'!G16224="","",'(2-4) 퇴직자 및 DC전환자 명부'!G16224)</f>
        <v/>
      </c>
    </row>
    <row r="16225" spans="13:13">
      <c r="M16225" s="264" t="str">
        <f>IF('(2-4) 퇴직자 및 DC전환자 명부'!G16225="","",'(2-4) 퇴직자 및 DC전환자 명부'!G16225)</f>
        <v/>
      </c>
    </row>
    <row r="16226" spans="13:13">
      <c r="M16226" s="264" t="str">
        <f>IF('(2-4) 퇴직자 및 DC전환자 명부'!G16226="","",'(2-4) 퇴직자 및 DC전환자 명부'!G16226)</f>
        <v/>
      </c>
    </row>
    <row r="16227" spans="13:13">
      <c r="M16227" s="264" t="str">
        <f>IF('(2-4) 퇴직자 및 DC전환자 명부'!G16227="","",'(2-4) 퇴직자 및 DC전환자 명부'!G16227)</f>
        <v/>
      </c>
    </row>
    <row r="16228" spans="13:13">
      <c r="M16228" s="264" t="str">
        <f>IF('(2-4) 퇴직자 및 DC전환자 명부'!G16228="","",'(2-4) 퇴직자 및 DC전환자 명부'!G16228)</f>
        <v/>
      </c>
    </row>
    <row r="16229" spans="13:13">
      <c r="M16229" s="264" t="str">
        <f>IF('(2-4) 퇴직자 및 DC전환자 명부'!G16229="","",'(2-4) 퇴직자 및 DC전환자 명부'!G16229)</f>
        <v/>
      </c>
    </row>
    <row r="16230" spans="13:13">
      <c r="M16230" s="264" t="str">
        <f>IF('(2-4) 퇴직자 및 DC전환자 명부'!G16230="","",'(2-4) 퇴직자 및 DC전환자 명부'!G16230)</f>
        <v/>
      </c>
    </row>
    <row r="16231" spans="13:13">
      <c r="M16231" s="264" t="str">
        <f>IF('(2-4) 퇴직자 및 DC전환자 명부'!G16231="","",'(2-4) 퇴직자 및 DC전환자 명부'!G16231)</f>
        <v/>
      </c>
    </row>
    <row r="16232" spans="13:13">
      <c r="M16232" s="264" t="str">
        <f>IF('(2-4) 퇴직자 및 DC전환자 명부'!G16232="","",'(2-4) 퇴직자 및 DC전환자 명부'!G16232)</f>
        <v/>
      </c>
    </row>
    <row r="16233" spans="13:13">
      <c r="M16233" s="264" t="str">
        <f>IF('(2-4) 퇴직자 및 DC전환자 명부'!G16233="","",'(2-4) 퇴직자 및 DC전환자 명부'!G16233)</f>
        <v/>
      </c>
    </row>
    <row r="16234" spans="13:13">
      <c r="M16234" s="264" t="str">
        <f>IF('(2-4) 퇴직자 및 DC전환자 명부'!G16234="","",'(2-4) 퇴직자 및 DC전환자 명부'!G16234)</f>
        <v/>
      </c>
    </row>
    <row r="16235" spans="13:13">
      <c r="M16235" s="264" t="str">
        <f>IF('(2-4) 퇴직자 및 DC전환자 명부'!G16235="","",'(2-4) 퇴직자 및 DC전환자 명부'!G16235)</f>
        <v/>
      </c>
    </row>
    <row r="16236" spans="13:13">
      <c r="M16236" s="264" t="str">
        <f>IF('(2-4) 퇴직자 및 DC전환자 명부'!G16236="","",'(2-4) 퇴직자 및 DC전환자 명부'!G16236)</f>
        <v/>
      </c>
    </row>
    <row r="16237" spans="13:13">
      <c r="M16237" s="264" t="str">
        <f>IF('(2-4) 퇴직자 및 DC전환자 명부'!G16237="","",'(2-4) 퇴직자 및 DC전환자 명부'!G16237)</f>
        <v/>
      </c>
    </row>
    <row r="16238" spans="13:13">
      <c r="M16238" s="264" t="str">
        <f>IF('(2-4) 퇴직자 및 DC전환자 명부'!G16238="","",'(2-4) 퇴직자 및 DC전환자 명부'!G16238)</f>
        <v/>
      </c>
    </row>
    <row r="16239" spans="13:13">
      <c r="M16239" s="264" t="str">
        <f>IF('(2-4) 퇴직자 및 DC전환자 명부'!G16239="","",'(2-4) 퇴직자 및 DC전환자 명부'!G16239)</f>
        <v/>
      </c>
    </row>
    <row r="16240" spans="13:13">
      <c r="M16240" s="264" t="str">
        <f>IF('(2-4) 퇴직자 및 DC전환자 명부'!G16240="","",'(2-4) 퇴직자 및 DC전환자 명부'!G16240)</f>
        <v/>
      </c>
    </row>
    <row r="16241" spans="13:13">
      <c r="M16241" s="264" t="str">
        <f>IF('(2-4) 퇴직자 및 DC전환자 명부'!G16241="","",'(2-4) 퇴직자 및 DC전환자 명부'!G16241)</f>
        <v/>
      </c>
    </row>
    <row r="16242" spans="13:13">
      <c r="M16242" s="264" t="str">
        <f>IF('(2-4) 퇴직자 및 DC전환자 명부'!G16242="","",'(2-4) 퇴직자 및 DC전환자 명부'!G16242)</f>
        <v/>
      </c>
    </row>
    <row r="16243" spans="13:13">
      <c r="M16243" s="264" t="str">
        <f>IF('(2-4) 퇴직자 및 DC전환자 명부'!G16243="","",'(2-4) 퇴직자 및 DC전환자 명부'!G16243)</f>
        <v/>
      </c>
    </row>
    <row r="16244" spans="13:13">
      <c r="M16244" s="264" t="str">
        <f>IF('(2-4) 퇴직자 및 DC전환자 명부'!G16244="","",'(2-4) 퇴직자 및 DC전환자 명부'!G16244)</f>
        <v/>
      </c>
    </row>
    <row r="16245" spans="13:13">
      <c r="M16245" s="264" t="str">
        <f>IF('(2-4) 퇴직자 및 DC전환자 명부'!G16245="","",'(2-4) 퇴직자 및 DC전환자 명부'!G16245)</f>
        <v/>
      </c>
    </row>
    <row r="16246" spans="13:13">
      <c r="M16246" s="264" t="str">
        <f>IF('(2-4) 퇴직자 및 DC전환자 명부'!G16246="","",'(2-4) 퇴직자 및 DC전환자 명부'!G16246)</f>
        <v/>
      </c>
    </row>
    <row r="16247" spans="13:13">
      <c r="M16247" s="264" t="str">
        <f>IF('(2-4) 퇴직자 및 DC전환자 명부'!G16247="","",'(2-4) 퇴직자 및 DC전환자 명부'!G16247)</f>
        <v/>
      </c>
    </row>
    <row r="16248" spans="13:13">
      <c r="M16248" s="264" t="str">
        <f>IF('(2-4) 퇴직자 및 DC전환자 명부'!G16248="","",'(2-4) 퇴직자 및 DC전환자 명부'!G16248)</f>
        <v/>
      </c>
    </row>
    <row r="16249" spans="13:13">
      <c r="M16249" s="264" t="str">
        <f>IF('(2-4) 퇴직자 및 DC전환자 명부'!G16249="","",'(2-4) 퇴직자 및 DC전환자 명부'!G16249)</f>
        <v/>
      </c>
    </row>
    <row r="16250" spans="13:13">
      <c r="M16250" s="264" t="str">
        <f>IF('(2-4) 퇴직자 및 DC전환자 명부'!G16250="","",'(2-4) 퇴직자 및 DC전환자 명부'!G16250)</f>
        <v/>
      </c>
    </row>
    <row r="16251" spans="13:13">
      <c r="M16251" s="264" t="str">
        <f>IF('(2-4) 퇴직자 및 DC전환자 명부'!G16251="","",'(2-4) 퇴직자 및 DC전환자 명부'!G16251)</f>
        <v/>
      </c>
    </row>
    <row r="16252" spans="13:13">
      <c r="M16252" s="264" t="str">
        <f>IF('(2-4) 퇴직자 및 DC전환자 명부'!G16252="","",'(2-4) 퇴직자 및 DC전환자 명부'!G16252)</f>
        <v/>
      </c>
    </row>
    <row r="16253" spans="13:13">
      <c r="M16253" s="264" t="str">
        <f>IF('(2-4) 퇴직자 및 DC전환자 명부'!G16253="","",'(2-4) 퇴직자 및 DC전환자 명부'!G16253)</f>
        <v/>
      </c>
    </row>
    <row r="16254" spans="13:13">
      <c r="M16254" s="264" t="str">
        <f>IF('(2-4) 퇴직자 및 DC전환자 명부'!G16254="","",'(2-4) 퇴직자 및 DC전환자 명부'!G16254)</f>
        <v/>
      </c>
    </row>
    <row r="16255" spans="13:13">
      <c r="M16255" s="264" t="str">
        <f>IF('(2-4) 퇴직자 및 DC전환자 명부'!G16255="","",'(2-4) 퇴직자 및 DC전환자 명부'!G16255)</f>
        <v/>
      </c>
    </row>
    <row r="16256" spans="13:13">
      <c r="M16256" s="264" t="str">
        <f>IF('(2-4) 퇴직자 및 DC전환자 명부'!G16256="","",'(2-4) 퇴직자 및 DC전환자 명부'!G16256)</f>
        <v/>
      </c>
    </row>
    <row r="16257" spans="13:13">
      <c r="M16257" s="264" t="str">
        <f>IF('(2-4) 퇴직자 및 DC전환자 명부'!G16257="","",'(2-4) 퇴직자 및 DC전환자 명부'!G16257)</f>
        <v/>
      </c>
    </row>
    <row r="16258" spans="13:13">
      <c r="M16258" s="264" t="str">
        <f>IF('(2-4) 퇴직자 및 DC전환자 명부'!G16258="","",'(2-4) 퇴직자 및 DC전환자 명부'!G16258)</f>
        <v/>
      </c>
    </row>
    <row r="16259" spans="13:13">
      <c r="M16259" s="264" t="str">
        <f>IF('(2-4) 퇴직자 및 DC전환자 명부'!G16259="","",'(2-4) 퇴직자 및 DC전환자 명부'!G16259)</f>
        <v/>
      </c>
    </row>
    <row r="16260" spans="13:13">
      <c r="M16260" s="264" t="str">
        <f>IF('(2-4) 퇴직자 및 DC전환자 명부'!G16260="","",'(2-4) 퇴직자 및 DC전환자 명부'!G16260)</f>
        <v/>
      </c>
    </row>
    <row r="16261" spans="13:13">
      <c r="M16261" s="264" t="str">
        <f>IF('(2-4) 퇴직자 및 DC전환자 명부'!G16261="","",'(2-4) 퇴직자 및 DC전환자 명부'!G16261)</f>
        <v/>
      </c>
    </row>
    <row r="16262" spans="13:13">
      <c r="M16262" s="264" t="str">
        <f>IF('(2-4) 퇴직자 및 DC전환자 명부'!G16262="","",'(2-4) 퇴직자 및 DC전환자 명부'!G16262)</f>
        <v/>
      </c>
    </row>
    <row r="16263" spans="13:13">
      <c r="M16263" s="264" t="str">
        <f>IF('(2-4) 퇴직자 및 DC전환자 명부'!G16263="","",'(2-4) 퇴직자 및 DC전환자 명부'!G16263)</f>
        <v/>
      </c>
    </row>
    <row r="16264" spans="13:13">
      <c r="M16264" s="264" t="str">
        <f>IF('(2-4) 퇴직자 및 DC전환자 명부'!G16264="","",'(2-4) 퇴직자 및 DC전환자 명부'!G16264)</f>
        <v/>
      </c>
    </row>
    <row r="16265" spans="13:13">
      <c r="M16265" s="264" t="str">
        <f>IF('(2-4) 퇴직자 및 DC전환자 명부'!G16265="","",'(2-4) 퇴직자 및 DC전환자 명부'!G16265)</f>
        <v/>
      </c>
    </row>
    <row r="16266" spans="13:13">
      <c r="M16266" s="264" t="str">
        <f>IF('(2-4) 퇴직자 및 DC전환자 명부'!G16266="","",'(2-4) 퇴직자 및 DC전환자 명부'!G16266)</f>
        <v/>
      </c>
    </row>
    <row r="16267" spans="13:13">
      <c r="M16267" s="264" t="str">
        <f>IF('(2-4) 퇴직자 및 DC전환자 명부'!G16267="","",'(2-4) 퇴직자 및 DC전환자 명부'!G16267)</f>
        <v/>
      </c>
    </row>
    <row r="16268" spans="13:13">
      <c r="M16268" s="264" t="str">
        <f>IF('(2-4) 퇴직자 및 DC전환자 명부'!G16268="","",'(2-4) 퇴직자 및 DC전환자 명부'!G16268)</f>
        <v/>
      </c>
    </row>
    <row r="16269" spans="13:13">
      <c r="M16269" s="264" t="str">
        <f>IF('(2-4) 퇴직자 및 DC전환자 명부'!G16269="","",'(2-4) 퇴직자 및 DC전환자 명부'!G16269)</f>
        <v/>
      </c>
    </row>
    <row r="16270" spans="13:13">
      <c r="M16270" s="264" t="str">
        <f>IF('(2-4) 퇴직자 및 DC전환자 명부'!G16270="","",'(2-4) 퇴직자 및 DC전환자 명부'!G16270)</f>
        <v/>
      </c>
    </row>
    <row r="16271" spans="13:13">
      <c r="M16271" s="264" t="str">
        <f>IF('(2-4) 퇴직자 및 DC전환자 명부'!G16271="","",'(2-4) 퇴직자 및 DC전환자 명부'!G16271)</f>
        <v/>
      </c>
    </row>
    <row r="16272" spans="13:13">
      <c r="M16272" s="264" t="str">
        <f>IF('(2-4) 퇴직자 및 DC전환자 명부'!G16272="","",'(2-4) 퇴직자 및 DC전환자 명부'!G16272)</f>
        <v/>
      </c>
    </row>
    <row r="16273" spans="13:13">
      <c r="M16273" s="264" t="str">
        <f>IF('(2-4) 퇴직자 및 DC전환자 명부'!G16273="","",'(2-4) 퇴직자 및 DC전환자 명부'!G16273)</f>
        <v/>
      </c>
    </row>
    <row r="16274" spans="13:13">
      <c r="M16274" s="264" t="str">
        <f>IF('(2-4) 퇴직자 및 DC전환자 명부'!G16274="","",'(2-4) 퇴직자 및 DC전환자 명부'!G16274)</f>
        <v/>
      </c>
    </row>
    <row r="16275" spans="13:13">
      <c r="M16275" s="264" t="str">
        <f>IF('(2-4) 퇴직자 및 DC전환자 명부'!G16275="","",'(2-4) 퇴직자 및 DC전환자 명부'!G16275)</f>
        <v/>
      </c>
    </row>
    <row r="16276" spans="13:13">
      <c r="M16276" s="264" t="str">
        <f>IF('(2-4) 퇴직자 및 DC전환자 명부'!G16276="","",'(2-4) 퇴직자 및 DC전환자 명부'!G16276)</f>
        <v/>
      </c>
    </row>
    <row r="16277" spans="13:13">
      <c r="M16277" s="264" t="str">
        <f>IF('(2-4) 퇴직자 및 DC전환자 명부'!G16277="","",'(2-4) 퇴직자 및 DC전환자 명부'!G16277)</f>
        <v/>
      </c>
    </row>
    <row r="16278" spans="13:13">
      <c r="M16278" s="264" t="str">
        <f>IF('(2-4) 퇴직자 및 DC전환자 명부'!G16278="","",'(2-4) 퇴직자 및 DC전환자 명부'!G16278)</f>
        <v/>
      </c>
    </row>
    <row r="16279" spans="13:13">
      <c r="M16279" s="264" t="str">
        <f>IF('(2-4) 퇴직자 및 DC전환자 명부'!G16279="","",'(2-4) 퇴직자 및 DC전환자 명부'!G16279)</f>
        <v/>
      </c>
    </row>
    <row r="16280" spans="13:13">
      <c r="M16280" s="264" t="str">
        <f>IF('(2-4) 퇴직자 및 DC전환자 명부'!G16280="","",'(2-4) 퇴직자 및 DC전환자 명부'!G16280)</f>
        <v/>
      </c>
    </row>
    <row r="16281" spans="13:13">
      <c r="M16281" s="264" t="str">
        <f>IF('(2-4) 퇴직자 및 DC전환자 명부'!G16281="","",'(2-4) 퇴직자 및 DC전환자 명부'!G16281)</f>
        <v/>
      </c>
    </row>
    <row r="16282" spans="13:13">
      <c r="M16282" s="264" t="str">
        <f>IF('(2-4) 퇴직자 및 DC전환자 명부'!G16282="","",'(2-4) 퇴직자 및 DC전환자 명부'!G16282)</f>
        <v/>
      </c>
    </row>
    <row r="16283" spans="13:13">
      <c r="M16283" s="264" t="str">
        <f>IF('(2-4) 퇴직자 및 DC전환자 명부'!G16283="","",'(2-4) 퇴직자 및 DC전환자 명부'!G16283)</f>
        <v/>
      </c>
    </row>
    <row r="16284" spans="13:13">
      <c r="M16284" s="264" t="str">
        <f>IF('(2-4) 퇴직자 및 DC전환자 명부'!G16284="","",'(2-4) 퇴직자 및 DC전환자 명부'!G16284)</f>
        <v/>
      </c>
    </row>
    <row r="16285" spans="13:13">
      <c r="M16285" s="264" t="str">
        <f>IF('(2-4) 퇴직자 및 DC전환자 명부'!G16285="","",'(2-4) 퇴직자 및 DC전환자 명부'!G16285)</f>
        <v/>
      </c>
    </row>
    <row r="16286" spans="13:13">
      <c r="M16286" s="264" t="str">
        <f>IF('(2-4) 퇴직자 및 DC전환자 명부'!G16286="","",'(2-4) 퇴직자 및 DC전환자 명부'!G16286)</f>
        <v/>
      </c>
    </row>
    <row r="16287" spans="13:13">
      <c r="M16287" s="264" t="str">
        <f>IF('(2-4) 퇴직자 및 DC전환자 명부'!G16287="","",'(2-4) 퇴직자 및 DC전환자 명부'!G16287)</f>
        <v/>
      </c>
    </row>
    <row r="16288" spans="13:13">
      <c r="M16288" s="264" t="str">
        <f>IF('(2-4) 퇴직자 및 DC전환자 명부'!G16288="","",'(2-4) 퇴직자 및 DC전환자 명부'!G16288)</f>
        <v/>
      </c>
    </row>
    <row r="16289" spans="13:13">
      <c r="M16289" s="264" t="str">
        <f>IF('(2-4) 퇴직자 및 DC전환자 명부'!G16289="","",'(2-4) 퇴직자 및 DC전환자 명부'!G16289)</f>
        <v/>
      </c>
    </row>
    <row r="16290" spans="13:13">
      <c r="M16290" s="264" t="str">
        <f>IF('(2-4) 퇴직자 및 DC전환자 명부'!G16290="","",'(2-4) 퇴직자 및 DC전환자 명부'!G16290)</f>
        <v/>
      </c>
    </row>
    <row r="16291" spans="13:13">
      <c r="M16291" s="264" t="str">
        <f>IF('(2-4) 퇴직자 및 DC전환자 명부'!G16291="","",'(2-4) 퇴직자 및 DC전환자 명부'!G16291)</f>
        <v/>
      </c>
    </row>
    <row r="16292" spans="13:13">
      <c r="M16292" s="264" t="str">
        <f>IF('(2-4) 퇴직자 및 DC전환자 명부'!G16292="","",'(2-4) 퇴직자 및 DC전환자 명부'!G16292)</f>
        <v/>
      </c>
    </row>
    <row r="16293" spans="13:13">
      <c r="M16293" s="264" t="str">
        <f>IF('(2-4) 퇴직자 및 DC전환자 명부'!G16293="","",'(2-4) 퇴직자 및 DC전환자 명부'!G16293)</f>
        <v/>
      </c>
    </row>
    <row r="16294" spans="13:13">
      <c r="M16294" s="264" t="str">
        <f>IF('(2-4) 퇴직자 및 DC전환자 명부'!G16294="","",'(2-4) 퇴직자 및 DC전환자 명부'!G16294)</f>
        <v/>
      </c>
    </row>
    <row r="16295" spans="13:13">
      <c r="M16295" s="264" t="str">
        <f>IF('(2-4) 퇴직자 및 DC전환자 명부'!G16295="","",'(2-4) 퇴직자 및 DC전환자 명부'!G16295)</f>
        <v/>
      </c>
    </row>
    <row r="16296" spans="13:13">
      <c r="M16296" s="264" t="str">
        <f>IF('(2-4) 퇴직자 및 DC전환자 명부'!G16296="","",'(2-4) 퇴직자 및 DC전환자 명부'!G16296)</f>
        <v/>
      </c>
    </row>
    <row r="16297" spans="13:13">
      <c r="M16297" s="264" t="str">
        <f>IF('(2-4) 퇴직자 및 DC전환자 명부'!G16297="","",'(2-4) 퇴직자 및 DC전환자 명부'!G16297)</f>
        <v/>
      </c>
    </row>
    <row r="16298" spans="13:13">
      <c r="M16298" s="264" t="str">
        <f>IF('(2-4) 퇴직자 및 DC전환자 명부'!G16298="","",'(2-4) 퇴직자 및 DC전환자 명부'!G16298)</f>
        <v/>
      </c>
    </row>
    <row r="16299" spans="13:13">
      <c r="M16299" s="264" t="str">
        <f>IF('(2-4) 퇴직자 및 DC전환자 명부'!G16299="","",'(2-4) 퇴직자 및 DC전환자 명부'!G16299)</f>
        <v/>
      </c>
    </row>
    <row r="16300" spans="13:13">
      <c r="M16300" s="264" t="str">
        <f>IF('(2-4) 퇴직자 및 DC전환자 명부'!G16300="","",'(2-4) 퇴직자 및 DC전환자 명부'!G16300)</f>
        <v/>
      </c>
    </row>
    <row r="16301" spans="13:13">
      <c r="M16301" s="264" t="str">
        <f>IF('(2-4) 퇴직자 및 DC전환자 명부'!G16301="","",'(2-4) 퇴직자 및 DC전환자 명부'!G16301)</f>
        <v/>
      </c>
    </row>
    <row r="16302" spans="13:13">
      <c r="M16302" s="264" t="str">
        <f>IF('(2-4) 퇴직자 및 DC전환자 명부'!G16302="","",'(2-4) 퇴직자 및 DC전환자 명부'!G16302)</f>
        <v/>
      </c>
    </row>
    <row r="16303" spans="13:13">
      <c r="M16303" s="264" t="str">
        <f>IF('(2-4) 퇴직자 및 DC전환자 명부'!G16303="","",'(2-4) 퇴직자 및 DC전환자 명부'!G16303)</f>
        <v/>
      </c>
    </row>
    <row r="16304" spans="13:13">
      <c r="M16304" s="264" t="str">
        <f>IF('(2-4) 퇴직자 및 DC전환자 명부'!G16304="","",'(2-4) 퇴직자 및 DC전환자 명부'!G16304)</f>
        <v/>
      </c>
    </row>
    <row r="16305" spans="13:13">
      <c r="M16305" s="264" t="str">
        <f>IF('(2-4) 퇴직자 및 DC전환자 명부'!G16305="","",'(2-4) 퇴직자 및 DC전환자 명부'!G16305)</f>
        <v/>
      </c>
    </row>
    <row r="16306" spans="13:13">
      <c r="M16306" s="264" t="str">
        <f>IF('(2-4) 퇴직자 및 DC전환자 명부'!G16306="","",'(2-4) 퇴직자 및 DC전환자 명부'!G16306)</f>
        <v/>
      </c>
    </row>
    <row r="16307" spans="13:13">
      <c r="M16307" s="264" t="str">
        <f>IF('(2-4) 퇴직자 및 DC전환자 명부'!G16307="","",'(2-4) 퇴직자 및 DC전환자 명부'!G16307)</f>
        <v/>
      </c>
    </row>
    <row r="16308" spans="13:13">
      <c r="M16308" s="264" t="str">
        <f>IF('(2-4) 퇴직자 및 DC전환자 명부'!G16308="","",'(2-4) 퇴직자 및 DC전환자 명부'!G16308)</f>
        <v/>
      </c>
    </row>
    <row r="16309" spans="13:13">
      <c r="M16309" s="264" t="str">
        <f>IF('(2-4) 퇴직자 및 DC전환자 명부'!G16309="","",'(2-4) 퇴직자 및 DC전환자 명부'!G16309)</f>
        <v/>
      </c>
    </row>
    <row r="16310" spans="13:13">
      <c r="M16310" s="264" t="str">
        <f>IF('(2-4) 퇴직자 및 DC전환자 명부'!G16310="","",'(2-4) 퇴직자 및 DC전환자 명부'!G16310)</f>
        <v/>
      </c>
    </row>
    <row r="16311" spans="13:13">
      <c r="M16311" s="264" t="str">
        <f>IF('(2-4) 퇴직자 및 DC전환자 명부'!G16311="","",'(2-4) 퇴직자 및 DC전환자 명부'!G16311)</f>
        <v/>
      </c>
    </row>
    <row r="16312" spans="13:13">
      <c r="M16312" s="264" t="str">
        <f>IF('(2-4) 퇴직자 및 DC전환자 명부'!G16312="","",'(2-4) 퇴직자 및 DC전환자 명부'!G16312)</f>
        <v/>
      </c>
    </row>
    <row r="16313" spans="13:13">
      <c r="M16313" s="264" t="str">
        <f>IF('(2-4) 퇴직자 및 DC전환자 명부'!G16313="","",'(2-4) 퇴직자 및 DC전환자 명부'!G16313)</f>
        <v/>
      </c>
    </row>
    <row r="16314" spans="13:13">
      <c r="M16314" s="264" t="str">
        <f>IF('(2-4) 퇴직자 및 DC전환자 명부'!G16314="","",'(2-4) 퇴직자 및 DC전환자 명부'!G16314)</f>
        <v/>
      </c>
    </row>
    <row r="16315" spans="13:13">
      <c r="M16315" s="264" t="str">
        <f>IF('(2-4) 퇴직자 및 DC전환자 명부'!G16315="","",'(2-4) 퇴직자 및 DC전환자 명부'!G16315)</f>
        <v/>
      </c>
    </row>
    <row r="16316" spans="13:13">
      <c r="M16316" s="264" t="str">
        <f>IF('(2-4) 퇴직자 및 DC전환자 명부'!G16316="","",'(2-4) 퇴직자 및 DC전환자 명부'!G16316)</f>
        <v/>
      </c>
    </row>
    <row r="16317" spans="13:13">
      <c r="M16317" s="264" t="str">
        <f>IF('(2-4) 퇴직자 및 DC전환자 명부'!G16317="","",'(2-4) 퇴직자 및 DC전환자 명부'!G16317)</f>
        <v/>
      </c>
    </row>
    <row r="16318" spans="13:13">
      <c r="M16318" s="264" t="str">
        <f>IF('(2-4) 퇴직자 및 DC전환자 명부'!G16318="","",'(2-4) 퇴직자 및 DC전환자 명부'!G16318)</f>
        <v/>
      </c>
    </row>
    <row r="16319" spans="13:13">
      <c r="M16319" s="264" t="str">
        <f>IF('(2-4) 퇴직자 및 DC전환자 명부'!G16319="","",'(2-4) 퇴직자 및 DC전환자 명부'!G16319)</f>
        <v/>
      </c>
    </row>
    <row r="16320" spans="13:13">
      <c r="M16320" s="264" t="str">
        <f>IF('(2-4) 퇴직자 및 DC전환자 명부'!G16320="","",'(2-4) 퇴직자 및 DC전환자 명부'!G16320)</f>
        <v/>
      </c>
    </row>
    <row r="16321" spans="13:13">
      <c r="M16321" s="264" t="str">
        <f>IF('(2-4) 퇴직자 및 DC전환자 명부'!G16321="","",'(2-4) 퇴직자 및 DC전환자 명부'!G16321)</f>
        <v/>
      </c>
    </row>
    <row r="16322" spans="13:13">
      <c r="M16322" s="264" t="str">
        <f>IF('(2-4) 퇴직자 및 DC전환자 명부'!G16322="","",'(2-4) 퇴직자 및 DC전환자 명부'!G16322)</f>
        <v/>
      </c>
    </row>
    <row r="16323" spans="13:13">
      <c r="M16323" s="264" t="str">
        <f>IF('(2-4) 퇴직자 및 DC전환자 명부'!G16323="","",'(2-4) 퇴직자 및 DC전환자 명부'!G16323)</f>
        <v/>
      </c>
    </row>
    <row r="16324" spans="13:13">
      <c r="M16324" s="264" t="str">
        <f>IF('(2-4) 퇴직자 및 DC전환자 명부'!G16324="","",'(2-4) 퇴직자 및 DC전환자 명부'!G16324)</f>
        <v/>
      </c>
    </row>
    <row r="16325" spans="13:13">
      <c r="M16325" s="264" t="str">
        <f>IF('(2-4) 퇴직자 및 DC전환자 명부'!G16325="","",'(2-4) 퇴직자 및 DC전환자 명부'!G16325)</f>
        <v/>
      </c>
    </row>
    <row r="16326" spans="13:13">
      <c r="M16326" s="264" t="str">
        <f>IF('(2-4) 퇴직자 및 DC전환자 명부'!G16326="","",'(2-4) 퇴직자 및 DC전환자 명부'!G16326)</f>
        <v/>
      </c>
    </row>
    <row r="16327" spans="13:13">
      <c r="M16327" s="264" t="str">
        <f>IF('(2-4) 퇴직자 및 DC전환자 명부'!G16327="","",'(2-4) 퇴직자 및 DC전환자 명부'!G16327)</f>
        <v/>
      </c>
    </row>
    <row r="16328" spans="13:13">
      <c r="M16328" s="264" t="str">
        <f>IF('(2-4) 퇴직자 및 DC전환자 명부'!G16328="","",'(2-4) 퇴직자 및 DC전환자 명부'!G16328)</f>
        <v/>
      </c>
    </row>
    <row r="16329" spans="13:13">
      <c r="M16329" s="264" t="str">
        <f>IF('(2-4) 퇴직자 및 DC전환자 명부'!G16329="","",'(2-4) 퇴직자 및 DC전환자 명부'!G16329)</f>
        <v/>
      </c>
    </row>
    <row r="16330" spans="13:13">
      <c r="M16330" s="264" t="str">
        <f>IF('(2-4) 퇴직자 및 DC전환자 명부'!G16330="","",'(2-4) 퇴직자 및 DC전환자 명부'!G16330)</f>
        <v/>
      </c>
    </row>
    <row r="16331" spans="13:13">
      <c r="M16331" s="264" t="str">
        <f>IF('(2-4) 퇴직자 및 DC전환자 명부'!G16331="","",'(2-4) 퇴직자 및 DC전환자 명부'!G16331)</f>
        <v/>
      </c>
    </row>
    <row r="16332" spans="13:13">
      <c r="M16332" s="264" t="str">
        <f>IF('(2-4) 퇴직자 및 DC전환자 명부'!G16332="","",'(2-4) 퇴직자 및 DC전환자 명부'!G16332)</f>
        <v/>
      </c>
    </row>
    <row r="16333" spans="13:13">
      <c r="M16333" s="264" t="str">
        <f>IF('(2-4) 퇴직자 및 DC전환자 명부'!G16333="","",'(2-4) 퇴직자 및 DC전환자 명부'!G16333)</f>
        <v/>
      </c>
    </row>
    <row r="16334" spans="13:13">
      <c r="M16334" s="264" t="str">
        <f>IF('(2-4) 퇴직자 및 DC전환자 명부'!G16334="","",'(2-4) 퇴직자 및 DC전환자 명부'!G16334)</f>
        <v/>
      </c>
    </row>
    <row r="16335" spans="13:13">
      <c r="M16335" s="264" t="str">
        <f>IF('(2-4) 퇴직자 및 DC전환자 명부'!G16335="","",'(2-4) 퇴직자 및 DC전환자 명부'!G16335)</f>
        <v/>
      </c>
    </row>
    <row r="16336" spans="13:13">
      <c r="M16336" s="264" t="str">
        <f>IF('(2-4) 퇴직자 및 DC전환자 명부'!G16336="","",'(2-4) 퇴직자 및 DC전환자 명부'!G16336)</f>
        <v/>
      </c>
    </row>
    <row r="16337" spans="13:13">
      <c r="M16337" s="264" t="str">
        <f>IF('(2-4) 퇴직자 및 DC전환자 명부'!G16337="","",'(2-4) 퇴직자 및 DC전환자 명부'!G16337)</f>
        <v/>
      </c>
    </row>
    <row r="16338" spans="13:13">
      <c r="M16338" s="264" t="str">
        <f>IF('(2-4) 퇴직자 및 DC전환자 명부'!G16338="","",'(2-4) 퇴직자 및 DC전환자 명부'!G16338)</f>
        <v/>
      </c>
    </row>
    <row r="16339" spans="13:13">
      <c r="M16339" s="264" t="str">
        <f>IF('(2-4) 퇴직자 및 DC전환자 명부'!G16339="","",'(2-4) 퇴직자 및 DC전환자 명부'!G16339)</f>
        <v/>
      </c>
    </row>
    <row r="16340" spans="13:13">
      <c r="M16340" s="264" t="str">
        <f>IF('(2-4) 퇴직자 및 DC전환자 명부'!G16340="","",'(2-4) 퇴직자 및 DC전환자 명부'!G16340)</f>
        <v/>
      </c>
    </row>
    <row r="16341" spans="13:13">
      <c r="M16341" s="264" t="str">
        <f>IF('(2-4) 퇴직자 및 DC전환자 명부'!G16341="","",'(2-4) 퇴직자 및 DC전환자 명부'!G16341)</f>
        <v/>
      </c>
    </row>
    <row r="16342" spans="13:13">
      <c r="M16342" s="264" t="str">
        <f>IF('(2-4) 퇴직자 및 DC전환자 명부'!G16342="","",'(2-4) 퇴직자 및 DC전환자 명부'!G16342)</f>
        <v/>
      </c>
    </row>
    <row r="16343" spans="13:13">
      <c r="M16343" s="264" t="str">
        <f>IF('(2-4) 퇴직자 및 DC전환자 명부'!G16343="","",'(2-4) 퇴직자 및 DC전환자 명부'!G16343)</f>
        <v/>
      </c>
    </row>
    <row r="16344" spans="13:13">
      <c r="M16344" s="264" t="str">
        <f>IF('(2-4) 퇴직자 및 DC전환자 명부'!G16344="","",'(2-4) 퇴직자 및 DC전환자 명부'!G16344)</f>
        <v/>
      </c>
    </row>
    <row r="16345" spans="13:13">
      <c r="M16345" s="264" t="str">
        <f>IF('(2-4) 퇴직자 및 DC전환자 명부'!G16345="","",'(2-4) 퇴직자 및 DC전환자 명부'!G16345)</f>
        <v/>
      </c>
    </row>
    <row r="16346" spans="13:13">
      <c r="M16346" s="264" t="str">
        <f>IF('(2-4) 퇴직자 및 DC전환자 명부'!G16346="","",'(2-4) 퇴직자 및 DC전환자 명부'!G16346)</f>
        <v/>
      </c>
    </row>
    <row r="16347" spans="13:13">
      <c r="M16347" s="264" t="str">
        <f>IF('(2-4) 퇴직자 및 DC전환자 명부'!G16347="","",'(2-4) 퇴직자 및 DC전환자 명부'!G16347)</f>
        <v/>
      </c>
    </row>
    <row r="16348" spans="13:13">
      <c r="M16348" s="264" t="str">
        <f>IF('(2-4) 퇴직자 및 DC전환자 명부'!G16348="","",'(2-4) 퇴직자 및 DC전환자 명부'!G16348)</f>
        <v/>
      </c>
    </row>
    <row r="16349" spans="13:13">
      <c r="M16349" s="264" t="str">
        <f>IF('(2-4) 퇴직자 및 DC전환자 명부'!G16349="","",'(2-4) 퇴직자 및 DC전환자 명부'!G16349)</f>
        <v/>
      </c>
    </row>
    <row r="16350" spans="13:13">
      <c r="M16350" s="264" t="str">
        <f>IF('(2-4) 퇴직자 및 DC전환자 명부'!G16350="","",'(2-4) 퇴직자 및 DC전환자 명부'!G16350)</f>
        <v/>
      </c>
    </row>
    <row r="16351" spans="13:13">
      <c r="M16351" s="264" t="str">
        <f>IF('(2-4) 퇴직자 및 DC전환자 명부'!G16351="","",'(2-4) 퇴직자 및 DC전환자 명부'!G16351)</f>
        <v/>
      </c>
    </row>
    <row r="16352" spans="13:13">
      <c r="M16352" s="264" t="str">
        <f>IF('(2-4) 퇴직자 및 DC전환자 명부'!G16352="","",'(2-4) 퇴직자 및 DC전환자 명부'!G16352)</f>
        <v/>
      </c>
    </row>
    <row r="16353" spans="13:13">
      <c r="M16353" s="264" t="str">
        <f>IF('(2-4) 퇴직자 및 DC전환자 명부'!G16353="","",'(2-4) 퇴직자 및 DC전환자 명부'!G16353)</f>
        <v/>
      </c>
    </row>
    <row r="16354" spans="13:13">
      <c r="M16354" s="264" t="str">
        <f>IF('(2-4) 퇴직자 및 DC전환자 명부'!G16354="","",'(2-4) 퇴직자 및 DC전환자 명부'!G16354)</f>
        <v/>
      </c>
    </row>
    <row r="16355" spans="13:13">
      <c r="M16355" s="264" t="str">
        <f>IF('(2-4) 퇴직자 및 DC전환자 명부'!G16355="","",'(2-4) 퇴직자 및 DC전환자 명부'!G16355)</f>
        <v/>
      </c>
    </row>
    <row r="16356" spans="13:13">
      <c r="M16356" s="264" t="str">
        <f>IF('(2-4) 퇴직자 및 DC전환자 명부'!G16356="","",'(2-4) 퇴직자 및 DC전환자 명부'!G16356)</f>
        <v/>
      </c>
    </row>
    <row r="16357" spans="13:13">
      <c r="M16357" s="264" t="str">
        <f>IF('(2-4) 퇴직자 및 DC전환자 명부'!G16357="","",'(2-4) 퇴직자 및 DC전환자 명부'!G16357)</f>
        <v/>
      </c>
    </row>
    <row r="16358" spans="13:13">
      <c r="M16358" s="264" t="str">
        <f>IF('(2-4) 퇴직자 및 DC전환자 명부'!G16358="","",'(2-4) 퇴직자 및 DC전환자 명부'!G16358)</f>
        <v/>
      </c>
    </row>
    <row r="16359" spans="13:13">
      <c r="M16359" s="264" t="str">
        <f>IF('(2-4) 퇴직자 및 DC전환자 명부'!G16359="","",'(2-4) 퇴직자 및 DC전환자 명부'!G16359)</f>
        <v/>
      </c>
    </row>
    <row r="16360" spans="13:13">
      <c r="M16360" s="264" t="str">
        <f>IF('(2-4) 퇴직자 및 DC전환자 명부'!G16360="","",'(2-4) 퇴직자 및 DC전환자 명부'!G16360)</f>
        <v/>
      </c>
    </row>
    <row r="16361" spans="13:13">
      <c r="M16361" s="264" t="str">
        <f>IF('(2-4) 퇴직자 및 DC전환자 명부'!G16361="","",'(2-4) 퇴직자 및 DC전환자 명부'!G16361)</f>
        <v/>
      </c>
    </row>
    <row r="16362" spans="13:13">
      <c r="M16362" s="264" t="str">
        <f>IF('(2-4) 퇴직자 및 DC전환자 명부'!G16362="","",'(2-4) 퇴직자 및 DC전환자 명부'!G16362)</f>
        <v/>
      </c>
    </row>
    <row r="16363" spans="13:13">
      <c r="M16363" s="264" t="str">
        <f>IF('(2-4) 퇴직자 및 DC전환자 명부'!G16363="","",'(2-4) 퇴직자 및 DC전환자 명부'!G16363)</f>
        <v/>
      </c>
    </row>
    <row r="16364" spans="13:13">
      <c r="M16364" s="264" t="str">
        <f>IF('(2-4) 퇴직자 및 DC전환자 명부'!G16364="","",'(2-4) 퇴직자 및 DC전환자 명부'!G16364)</f>
        <v/>
      </c>
    </row>
    <row r="16365" spans="13:13">
      <c r="M16365" s="264" t="str">
        <f>IF('(2-4) 퇴직자 및 DC전환자 명부'!G16365="","",'(2-4) 퇴직자 및 DC전환자 명부'!G16365)</f>
        <v/>
      </c>
    </row>
    <row r="16366" spans="13:13">
      <c r="M16366" s="264" t="str">
        <f>IF('(2-4) 퇴직자 및 DC전환자 명부'!G16366="","",'(2-4) 퇴직자 및 DC전환자 명부'!G16366)</f>
        <v/>
      </c>
    </row>
    <row r="16367" spans="13:13">
      <c r="M16367" s="264" t="str">
        <f>IF('(2-4) 퇴직자 및 DC전환자 명부'!G16367="","",'(2-4) 퇴직자 및 DC전환자 명부'!G16367)</f>
        <v/>
      </c>
    </row>
    <row r="16368" spans="13:13">
      <c r="M16368" s="264" t="str">
        <f>IF('(2-4) 퇴직자 및 DC전환자 명부'!G16368="","",'(2-4) 퇴직자 및 DC전환자 명부'!G16368)</f>
        <v/>
      </c>
    </row>
    <row r="16369" spans="13:13">
      <c r="M16369" s="264" t="str">
        <f>IF('(2-4) 퇴직자 및 DC전환자 명부'!G16369="","",'(2-4) 퇴직자 및 DC전환자 명부'!G16369)</f>
        <v/>
      </c>
    </row>
    <row r="16370" spans="13:13">
      <c r="M16370" s="264" t="str">
        <f>IF('(2-4) 퇴직자 및 DC전환자 명부'!G16370="","",'(2-4) 퇴직자 및 DC전환자 명부'!G16370)</f>
        <v/>
      </c>
    </row>
    <row r="16371" spans="13:13">
      <c r="M16371" s="264" t="str">
        <f>IF('(2-4) 퇴직자 및 DC전환자 명부'!G16371="","",'(2-4) 퇴직자 및 DC전환자 명부'!G16371)</f>
        <v/>
      </c>
    </row>
    <row r="16372" spans="13:13">
      <c r="M16372" s="264" t="str">
        <f>IF('(2-4) 퇴직자 및 DC전환자 명부'!G16372="","",'(2-4) 퇴직자 및 DC전환자 명부'!G16372)</f>
        <v/>
      </c>
    </row>
    <row r="16373" spans="13:13">
      <c r="M16373" s="264" t="str">
        <f>IF('(2-4) 퇴직자 및 DC전환자 명부'!G16373="","",'(2-4) 퇴직자 및 DC전환자 명부'!G16373)</f>
        <v/>
      </c>
    </row>
    <row r="16374" spans="13:13">
      <c r="M16374" s="264" t="str">
        <f>IF('(2-4) 퇴직자 및 DC전환자 명부'!G16374="","",'(2-4) 퇴직자 및 DC전환자 명부'!G16374)</f>
        <v/>
      </c>
    </row>
    <row r="16375" spans="13:13">
      <c r="M16375" s="264" t="str">
        <f>IF('(2-4) 퇴직자 및 DC전환자 명부'!G16375="","",'(2-4) 퇴직자 및 DC전환자 명부'!G16375)</f>
        <v/>
      </c>
    </row>
    <row r="16376" spans="13:13">
      <c r="M16376" s="264" t="str">
        <f>IF('(2-4) 퇴직자 및 DC전환자 명부'!G16376="","",'(2-4) 퇴직자 및 DC전환자 명부'!G16376)</f>
        <v/>
      </c>
    </row>
    <row r="16377" spans="13:13">
      <c r="M16377" s="264" t="str">
        <f>IF('(2-4) 퇴직자 및 DC전환자 명부'!G16377="","",'(2-4) 퇴직자 및 DC전환자 명부'!G16377)</f>
        <v/>
      </c>
    </row>
    <row r="16378" spans="13:13">
      <c r="M16378" s="264" t="str">
        <f>IF('(2-4) 퇴직자 및 DC전환자 명부'!G16378="","",'(2-4) 퇴직자 및 DC전환자 명부'!G16378)</f>
        <v/>
      </c>
    </row>
    <row r="16379" spans="13:13">
      <c r="M16379" s="264" t="str">
        <f>IF('(2-4) 퇴직자 및 DC전환자 명부'!G16379="","",'(2-4) 퇴직자 및 DC전환자 명부'!G16379)</f>
        <v/>
      </c>
    </row>
    <row r="16380" spans="13:13">
      <c r="M16380" s="264" t="str">
        <f>IF('(2-4) 퇴직자 및 DC전환자 명부'!G16380="","",'(2-4) 퇴직자 및 DC전환자 명부'!G16380)</f>
        <v/>
      </c>
    </row>
    <row r="16381" spans="13:13">
      <c r="M16381" s="264" t="str">
        <f>IF('(2-4) 퇴직자 및 DC전환자 명부'!G16381="","",'(2-4) 퇴직자 및 DC전환자 명부'!G16381)</f>
        <v/>
      </c>
    </row>
    <row r="16382" spans="13:13">
      <c r="M16382" s="264" t="str">
        <f>IF('(2-4) 퇴직자 및 DC전환자 명부'!G16382="","",'(2-4) 퇴직자 및 DC전환자 명부'!G16382)</f>
        <v/>
      </c>
    </row>
    <row r="16383" spans="13:13">
      <c r="M16383" s="264" t="str">
        <f>IF('(2-4) 퇴직자 및 DC전환자 명부'!G16383="","",'(2-4) 퇴직자 및 DC전환자 명부'!G16383)</f>
        <v/>
      </c>
    </row>
    <row r="16384" spans="13:13">
      <c r="M16384" s="264" t="str">
        <f>IF('(2-4) 퇴직자 및 DC전환자 명부'!G16384="","",'(2-4) 퇴직자 및 DC전환자 명부'!G16384)</f>
        <v/>
      </c>
    </row>
    <row r="16385" spans="13:13">
      <c r="M16385" s="264" t="str">
        <f>IF('(2-4) 퇴직자 및 DC전환자 명부'!G16385="","",'(2-4) 퇴직자 및 DC전환자 명부'!G16385)</f>
        <v/>
      </c>
    </row>
    <row r="16386" spans="13:13">
      <c r="M16386" s="264" t="str">
        <f>IF('(2-4) 퇴직자 및 DC전환자 명부'!G16386="","",'(2-4) 퇴직자 및 DC전환자 명부'!G16386)</f>
        <v/>
      </c>
    </row>
    <row r="16387" spans="13:13">
      <c r="M16387" s="264" t="str">
        <f>IF('(2-4) 퇴직자 및 DC전환자 명부'!G16387="","",'(2-4) 퇴직자 및 DC전환자 명부'!G16387)</f>
        <v/>
      </c>
    </row>
    <row r="16388" spans="13:13">
      <c r="M16388" s="264" t="str">
        <f>IF('(2-4) 퇴직자 및 DC전환자 명부'!G16388="","",'(2-4) 퇴직자 및 DC전환자 명부'!G16388)</f>
        <v/>
      </c>
    </row>
    <row r="16389" spans="13:13">
      <c r="M16389" s="264" t="str">
        <f>IF('(2-4) 퇴직자 및 DC전환자 명부'!G16389="","",'(2-4) 퇴직자 및 DC전환자 명부'!G16389)</f>
        <v/>
      </c>
    </row>
    <row r="16390" spans="13:13">
      <c r="M16390" s="264" t="str">
        <f>IF('(2-4) 퇴직자 및 DC전환자 명부'!G16390="","",'(2-4) 퇴직자 및 DC전환자 명부'!G16390)</f>
        <v/>
      </c>
    </row>
    <row r="16391" spans="13:13">
      <c r="M16391" s="264" t="str">
        <f>IF('(2-4) 퇴직자 및 DC전환자 명부'!G16391="","",'(2-4) 퇴직자 및 DC전환자 명부'!G16391)</f>
        <v/>
      </c>
    </row>
    <row r="16392" spans="13:13">
      <c r="M16392" s="264" t="str">
        <f>IF('(2-4) 퇴직자 및 DC전환자 명부'!G16392="","",'(2-4) 퇴직자 및 DC전환자 명부'!G16392)</f>
        <v/>
      </c>
    </row>
    <row r="16393" spans="13:13">
      <c r="M16393" s="264" t="str">
        <f>IF('(2-4) 퇴직자 및 DC전환자 명부'!G16393="","",'(2-4) 퇴직자 및 DC전환자 명부'!G16393)</f>
        <v/>
      </c>
    </row>
    <row r="16394" spans="13:13">
      <c r="M16394" s="264" t="str">
        <f>IF('(2-4) 퇴직자 및 DC전환자 명부'!G16394="","",'(2-4) 퇴직자 및 DC전환자 명부'!G16394)</f>
        <v/>
      </c>
    </row>
    <row r="16395" spans="13:13">
      <c r="M16395" s="264" t="str">
        <f>IF('(2-4) 퇴직자 및 DC전환자 명부'!G16395="","",'(2-4) 퇴직자 및 DC전환자 명부'!G16395)</f>
        <v/>
      </c>
    </row>
    <row r="16396" spans="13:13">
      <c r="M16396" s="264" t="str">
        <f>IF('(2-4) 퇴직자 및 DC전환자 명부'!G16396="","",'(2-4) 퇴직자 및 DC전환자 명부'!G16396)</f>
        <v/>
      </c>
    </row>
    <row r="16397" spans="13:13">
      <c r="M16397" s="264" t="str">
        <f>IF('(2-4) 퇴직자 및 DC전환자 명부'!G16397="","",'(2-4) 퇴직자 및 DC전환자 명부'!G16397)</f>
        <v/>
      </c>
    </row>
    <row r="16398" spans="13:13">
      <c r="M16398" s="264" t="str">
        <f>IF('(2-4) 퇴직자 및 DC전환자 명부'!G16398="","",'(2-4) 퇴직자 및 DC전환자 명부'!G16398)</f>
        <v/>
      </c>
    </row>
    <row r="16399" spans="13:13">
      <c r="M16399" s="264" t="str">
        <f>IF('(2-4) 퇴직자 및 DC전환자 명부'!G16399="","",'(2-4) 퇴직자 및 DC전환자 명부'!G16399)</f>
        <v/>
      </c>
    </row>
    <row r="16400" spans="13:13">
      <c r="M16400" s="264" t="str">
        <f>IF('(2-4) 퇴직자 및 DC전환자 명부'!G16400="","",'(2-4) 퇴직자 및 DC전환자 명부'!G16400)</f>
        <v/>
      </c>
    </row>
    <row r="16401" spans="13:13">
      <c r="M16401" s="264" t="str">
        <f>IF('(2-4) 퇴직자 및 DC전환자 명부'!G16401="","",'(2-4) 퇴직자 및 DC전환자 명부'!G16401)</f>
        <v/>
      </c>
    </row>
    <row r="16402" spans="13:13">
      <c r="M16402" s="264" t="str">
        <f>IF('(2-4) 퇴직자 및 DC전환자 명부'!G16402="","",'(2-4) 퇴직자 및 DC전환자 명부'!G16402)</f>
        <v/>
      </c>
    </row>
    <row r="16403" spans="13:13">
      <c r="M16403" s="264" t="str">
        <f>IF('(2-4) 퇴직자 및 DC전환자 명부'!G16403="","",'(2-4) 퇴직자 및 DC전환자 명부'!G16403)</f>
        <v/>
      </c>
    </row>
    <row r="16404" spans="13:13">
      <c r="M16404" s="264" t="str">
        <f>IF('(2-4) 퇴직자 및 DC전환자 명부'!G16404="","",'(2-4) 퇴직자 및 DC전환자 명부'!G16404)</f>
        <v/>
      </c>
    </row>
    <row r="16405" spans="13:13">
      <c r="M16405" s="264" t="str">
        <f>IF('(2-4) 퇴직자 및 DC전환자 명부'!G16405="","",'(2-4) 퇴직자 및 DC전환자 명부'!G16405)</f>
        <v/>
      </c>
    </row>
    <row r="16406" spans="13:13">
      <c r="M16406" s="264" t="str">
        <f>IF('(2-4) 퇴직자 및 DC전환자 명부'!G16406="","",'(2-4) 퇴직자 및 DC전환자 명부'!G16406)</f>
        <v/>
      </c>
    </row>
    <row r="16407" spans="13:13">
      <c r="M16407" s="264" t="str">
        <f>IF('(2-4) 퇴직자 및 DC전환자 명부'!G16407="","",'(2-4) 퇴직자 및 DC전환자 명부'!G16407)</f>
        <v/>
      </c>
    </row>
    <row r="16408" spans="13:13">
      <c r="M16408" s="264" t="str">
        <f>IF('(2-4) 퇴직자 및 DC전환자 명부'!G16408="","",'(2-4) 퇴직자 및 DC전환자 명부'!G16408)</f>
        <v/>
      </c>
    </row>
    <row r="16409" spans="13:13">
      <c r="M16409" s="264" t="str">
        <f>IF('(2-4) 퇴직자 및 DC전환자 명부'!G16409="","",'(2-4) 퇴직자 및 DC전환자 명부'!G16409)</f>
        <v/>
      </c>
    </row>
    <row r="16410" spans="13:13">
      <c r="M16410" s="264" t="str">
        <f>IF('(2-4) 퇴직자 및 DC전환자 명부'!G16410="","",'(2-4) 퇴직자 및 DC전환자 명부'!G16410)</f>
        <v/>
      </c>
    </row>
    <row r="16411" spans="13:13">
      <c r="M16411" s="264" t="str">
        <f>IF('(2-4) 퇴직자 및 DC전환자 명부'!G16411="","",'(2-4) 퇴직자 및 DC전환자 명부'!G16411)</f>
        <v/>
      </c>
    </row>
    <row r="16412" spans="13:13">
      <c r="M16412" s="264" t="str">
        <f>IF('(2-4) 퇴직자 및 DC전환자 명부'!G16412="","",'(2-4) 퇴직자 및 DC전환자 명부'!G16412)</f>
        <v/>
      </c>
    </row>
    <row r="16413" spans="13:13">
      <c r="M16413" s="264" t="str">
        <f>IF('(2-4) 퇴직자 및 DC전환자 명부'!G16413="","",'(2-4) 퇴직자 및 DC전환자 명부'!G16413)</f>
        <v/>
      </c>
    </row>
    <row r="16414" spans="13:13">
      <c r="M16414" s="264" t="str">
        <f>IF('(2-4) 퇴직자 및 DC전환자 명부'!G16414="","",'(2-4) 퇴직자 및 DC전환자 명부'!G16414)</f>
        <v/>
      </c>
    </row>
    <row r="16415" spans="13:13">
      <c r="M16415" s="264" t="str">
        <f>IF('(2-4) 퇴직자 및 DC전환자 명부'!G16415="","",'(2-4) 퇴직자 및 DC전환자 명부'!G16415)</f>
        <v/>
      </c>
    </row>
    <row r="16416" spans="13:13">
      <c r="M16416" s="264" t="str">
        <f>IF('(2-4) 퇴직자 및 DC전환자 명부'!G16416="","",'(2-4) 퇴직자 및 DC전환자 명부'!G16416)</f>
        <v/>
      </c>
    </row>
    <row r="16417" spans="13:13">
      <c r="M16417" s="264" t="str">
        <f>IF('(2-4) 퇴직자 및 DC전환자 명부'!G16417="","",'(2-4) 퇴직자 및 DC전환자 명부'!G16417)</f>
        <v/>
      </c>
    </row>
    <row r="16418" spans="13:13">
      <c r="M16418" s="264" t="str">
        <f>IF('(2-4) 퇴직자 및 DC전환자 명부'!G16418="","",'(2-4) 퇴직자 및 DC전환자 명부'!G16418)</f>
        <v/>
      </c>
    </row>
    <row r="16419" spans="13:13">
      <c r="M16419" s="264" t="str">
        <f>IF('(2-4) 퇴직자 및 DC전환자 명부'!G16419="","",'(2-4) 퇴직자 및 DC전환자 명부'!G16419)</f>
        <v/>
      </c>
    </row>
    <row r="16420" spans="13:13">
      <c r="M16420" s="264" t="str">
        <f>IF('(2-4) 퇴직자 및 DC전환자 명부'!G16420="","",'(2-4) 퇴직자 및 DC전환자 명부'!G16420)</f>
        <v/>
      </c>
    </row>
    <row r="16421" spans="13:13">
      <c r="M16421" s="264" t="str">
        <f>IF('(2-4) 퇴직자 및 DC전환자 명부'!G16421="","",'(2-4) 퇴직자 및 DC전환자 명부'!G16421)</f>
        <v/>
      </c>
    </row>
    <row r="16422" spans="13:13">
      <c r="M16422" s="264" t="str">
        <f>IF('(2-4) 퇴직자 및 DC전환자 명부'!G16422="","",'(2-4) 퇴직자 및 DC전환자 명부'!G16422)</f>
        <v/>
      </c>
    </row>
    <row r="16423" spans="13:13">
      <c r="M16423" s="264" t="str">
        <f>IF('(2-4) 퇴직자 및 DC전환자 명부'!G16423="","",'(2-4) 퇴직자 및 DC전환자 명부'!G16423)</f>
        <v/>
      </c>
    </row>
    <row r="16424" spans="13:13">
      <c r="M16424" s="264" t="str">
        <f>IF('(2-4) 퇴직자 및 DC전환자 명부'!G16424="","",'(2-4) 퇴직자 및 DC전환자 명부'!G16424)</f>
        <v/>
      </c>
    </row>
    <row r="16425" spans="13:13">
      <c r="M16425" s="264" t="str">
        <f>IF('(2-4) 퇴직자 및 DC전환자 명부'!G16425="","",'(2-4) 퇴직자 및 DC전환자 명부'!G16425)</f>
        <v/>
      </c>
    </row>
    <row r="16426" spans="13:13">
      <c r="M16426" s="264" t="str">
        <f>IF('(2-4) 퇴직자 및 DC전환자 명부'!G16426="","",'(2-4) 퇴직자 및 DC전환자 명부'!G16426)</f>
        <v/>
      </c>
    </row>
    <row r="16427" spans="13:13">
      <c r="M16427" s="264" t="str">
        <f>IF('(2-4) 퇴직자 및 DC전환자 명부'!G16427="","",'(2-4) 퇴직자 및 DC전환자 명부'!G16427)</f>
        <v/>
      </c>
    </row>
    <row r="16428" spans="13:13">
      <c r="M16428" s="264" t="str">
        <f>IF('(2-4) 퇴직자 및 DC전환자 명부'!G16428="","",'(2-4) 퇴직자 및 DC전환자 명부'!G16428)</f>
        <v/>
      </c>
    </row>
    <row r="16429" spans="13:13">
      <c r="M16429" s="264" t="str">
        <f>IF('(2-4) 퇴직자 및 DC전환자 명부'!G16429="","",'(2-4) 퇴직자 및 DC전환자 명부'!G16429)</f>
        <v/>
      </c>
    </row>
    <row r="16430" spans="13:13">
      <c r="M16430" s="264" t="str">
        <f>IF('(2-4) 퇴직자 및 DC전환자 명부'!G16430="","",'(2-4) 퇴직자 및 DC전환자 명부'!G16430)</f>
        <v/>
      </c>
    </row>
    <row r="16431" spans="13:13">
      <c r="M16431" s="264" t="str">
        <f>IF('(2-4) 퇴직자 및 DC전환자 명부'!G16431="","",'(2-4) 퇴직자 및 DC전환자 명부'!G16431)</f>
        <v/>
      </c>
    </row>
    <row r="16432" spans="13:13">
      <c r="M16432" s="264" t="str">
        <f>IF('(2-4) 퇴직자 및 DC전환자 명부'!G16432="","",'(2-4) 퇴직자 및 DC전환자 명부'!G16432)</f>
        <v/>
      </c>
    </row>
    <row r="16433" spans="13:13">
      <c r="M16433" s="264" t="str">
        <f>IF('(2-4) 퇴직자 및 DC전환자 명부'!G16433="","",'(2-4) 퇴직자 및 DC전환자 명부'!G16433)</f>
        <v/>
      </c>
    </row>
    <row r="16434" spans="13:13">
      <c r="M16434" s="264" t="str">
        <f>IF('(2-4) 퇴직자 및 DC전환자 명부'!G16434="","",'(2-4) 퇴직자 및 DC전환자 명부'!G16434)</f>
        <v/>
      </c>
    </row>
    <row r="16435" spans="13:13">
      <c r="M16435" s="264" t="str">
        <f>IF('(2-4) 퇴직자 및 DC전환자 명부'!G16435="","",'(2-4) 퇴직자 및 DC전환자 명부'!G16435)</f>
        <v/>
      </c>
    </row>
    <row r="16436" spans="13:13">
      <c r="M16436" s="264" t="str">
        <f>IF('(2-4) 퇴직자 및 DC전환자 명부'!G16436="","",'(2-4) 퇴직자 및 DC전환자 명부'!G16436)</f>
        <v/>
      </c>
    </row>
    <row r="16437" spans="13:13">
      <c r="M16437" s="264" t="str">
        <f>IF('(2-4) 퇴직자 및 DC전환자 명부'!G16437="","",'(2-4) 퇴직자 및 DC전환자 명부'!G16437)</f>
        <v/>
      </c>
    </row>
    <row r="16438" spans="13:13">
      <c r="M16438" s="264" t="str">
        <f>IF('(2-4) 퇴직자 및 DC전환자 명부'!G16438="","",'(2-4) 퇴직자 및 DC전환자 명부'!G16438)</f>
        <v/>
      </c>
    </row>
    <row r="16439" spans="13:13">
      <c r="M16439" s="264" t="str">
        <f>IF('(2-4) 퇴직자 및 DC전환자 명부'!G16439="","",'(2-4) 퇴직자 및 DC전환자 명부'!G16439)</f>
        <v/>
      </c>
    </row>
    <row r="16440" spans="13:13">
      <c r="M16440" s="264" t="str">
        <f>IF('(2-4) 퇴직자 및 DC전환자 명부'!G16440="","",'(2-4) 퇴직자 및 DC전환자 명부'!G16440)</f>
        <v/>
      </c>
    </row>
    <row r="16441" spans="13:13">
      <c r="M16441" s="264" t="str">
        <f>IF('(2-4) 퇴직자 및 DC전환자 명부'!G16441="","",'(2-4) 퇴직자 및 DC전환자 명부'!G16441)</f>
        <v/>
      </c>
    </row>
    <row r="16442" spans="13:13">
      <c r="M16442" s="264" t="str">
        <f>IF('(2-4) 퇴직자 및 DC전환자 명부'!G16442="","",'(2-4) 퇴직자 및 DC전환자 명부'!G16442)</f>
        <v/>
      </c>
    </row>
    <row r="16443" spans="13:13">
      <c r="M16443" s="264" t="str">
        <f>IF('(2-4) 퇴직자 및 DC전환자 명부'!G16443="","",'(2-4) 퇴직자 및 DC전환자 명부'!G16443)</f>
        <v/>
      </c>
    </row>
    <row r="16444" spans="13:13">
      <c r="M16444" s="264" t="str">
        <f>IF('(2-4) 퇴직자 및 DC전환자 명부'!G16444="","",'(2-4) 퇴직자 및 DC전환자 명부'!G16444)</f>
        <v/>
      </c>
    </row>
    <row r="16445" spans="13:13">
      <c r="M16445" s="264" t="str">
        <f>IF('(2-4) 퇴직자 및 DC전환자 명부'!G16445="","",'(2-4) 퇴직자 및 DC전환자 명부'!G16445)</f>
        <v/>
      </c>
    </row>
    <row r="16446" spans="13:13">
      <c r="M16446" s="264" t="str">
        <f>IF('(2-4) 퇴직자 및 DC전환자 명부'!G16446="","",'(2-4) 퇴직자 및 DC전환자 명부'!G16446)</f>
        <v/>
      </c>
    </row>
    <row r="16447" spans="13:13">
      <c r="M16447" s="264" t="str">
        <f>IF('(2-4) 퇴직자 및 DC전환자 명부'!G16447="","",'(2-4) 퇴직자 및 DC전환자 명부'!G16447)</f>
        <v/>
      </c>
    </row>
    <row r="16448" spans="13:13">
      <c r="M16448" s="264" t="str">
        <f>IF('(2-4) 퇴직자 및 DC전환자 명부'!G16448="","",'(2-4) 퇴직자 및 DC전환자 명부'!G16448)</f>
        <v/>
      </c>
    </row>
    <row r="16449" spans="13:13">
      <c r="M16449" s="264" t="str">
        <f>IF('(2-4) 퇴직자 및 DC전환자 명부'!G16449="","",'(2-4) 퇴직자 및 DC전환자 명부'!G16449)</f>
        <v/>
      </c>
    </row>
    <row r="16450" spans="13:13">
      <c r="M16450" s="264" t="str">
        <f>IF('(2-4) 퇴직자 및 DC전환자 명부'!G16450="","",'(2-4) 퇴직자 및 DC전환자 명부'!G16450)</f>
        <v/>
      </c>
    </row>
    <row r="16451" spans="13:13">
      <c r="M16451" s="264" t="str">
        <f>IF('(2-4) 퇴직자 및 DC전환자 명부'!G16451="","",'(2-4) 퇴직자 및 DC전환자 명부'!G16451)</f>
        <v/>
      </c>
    </row>
    <row r="16452" spans="13:13">
      <c r="M16452" s="264" t="str">
        <f>IF('(2-4) 퇴직자 및 DC전환자 명부'!G16452="","",'(2-4) 퇴직자 및 DC전환자 명부'!G16452)</f>
        <v/>
      </c>
    </row>
    <row r="16453" spans="13:13">
      <c r="M16453" s="264" t="str">
        <f>IF('(2-4) 퇴직자 및 DC전환자 명부'!G16453="","",'(2-4) 퇴직자 및 DC전환자 명부'!G16453)</f>
        <v/>
      </c>
    </row>
    <row r="16454" spans="13:13">
      <c r="M16454" s="264" t="str">
        <f>IF('(2-4) 퇴직자 및 DC전환자 명부'!G16454="","",'(2-4) 퇴직자 및 DC전환자 명부'!G16454)</f>
        <v/>
      </c>
    </row>
    <row r="16455" spans="13:13">
      <c r="M16455" s="264" t="str">
        <f>IF('(2-4) 퇴직자 및 DC전환자 명부'!G16455="","",'(2-4) 퇴직자 및 DC전환자 명부'!G16455)</f>
        <v/>
      </c>
    </row>
    <row r="16456" spans="13:13">
      <c r="M16456" s="264" t="str">
        <f>IF('(2-4) 퇴직자 및 DC전환자 명부'!G16456="","",'(2-4) 퇴직자 및 DC전환자 명부'!G16456)</f>
        <v/>
      </c>
    </row>
    <row r="16457" spans="13:13">
      <c r="M16457" s="264" t="str">
        <f>IF('(2-4) 퇴직자 및 DC전환자 명부'!G16457="","",'(2-4) 퇴직자 및 DC전환자 명부'!G16457)</f>
        <v/>
      </c>
    </row>
    <row r="16458" spans="13:13">
      <c r="M16458" s="264" t="str">
        <f>IF('(2-4) 퇴직자 및 DC전환자 명부'!G16458="","",'(2-4) 퇴직자 및 DC전환자 명부'!G16458)</f>
        <v/>
      </c>
    </row>
    <row r="16459" spans="13:13">
      <c r="M16459" s="264" t="str">
        <f>IF('(2-4) 퇴직자 및 DC전환자 명부'!G16459="","",'(2-4) 퇴직자 및 DC전환자 명부'!G16459)</f>
        <v/>
      </c>
    </row>
    <row r="16460" spans="13:13">
      <c r="M16460" s="264" t="str">
        <f>IF('(2-4) 퇴직자 및 DC전환자 명부'!G16460="","",'(2-4) 퇴직자 및 DC전환자 명부'!G16460)</f>
        <v/>
      </c>
    </row>
    <row r="16461" spans="13:13">
      <c r="M16461" s="264" t="str">
        <f>IF('(2-4) 퇴직자 및 DC전환자 명부'!G16461="","",'(2-4) 퇴직자 및 DC전환자 명부'!G16461)</f>
        <v/>
      </c>
    </row>
    <row r="16462" spans="13:13">
      <c r="M16462" s="264" t="str">
        <f>IF('(2-4) 퇴직자 및 DC전환자 명부'!G16462="","",'(2-4) 퇴직자 및 DC전환자 명부'!G16462)</f>
        <v/>
      </c>
    </row>
    <row r="16463" spans="13:13">
      <c r="M16463" s="264" t="str">
        <f>IF('(2-4) 퇴직자 및 DC전환자 명부'!G16463="","",'(2-4) 퇴직자 및 DC전환자 명부'!G16463)</f>
        <v/>
      </c>
    </row>
    <row r="16464" spans="13:13">
      <c r="M16464" s="264" t="str">
        <f>IF('(2-4) 퇴직자 및 DC전환자 명부'!G16464="","",'(2-4) 퇴직자 및 DC전환자 명부'!G16464)</f>
        <v/>
      </c>
    </row>
    <row r="16465" spans="13:13">
      <c r="M16465" s="264" t="str">
        <f>IF('(2-4) 퇴직자 및 DC전환자 명부'!G16465="","",'(2-4) 퇴직자 및 DC전환자 명부'!G16465)</f>
        <v/>
      </c>
    </row>
    <row r="16466" spans="13:13">
      <c r="M16466" s="264" t="str">
        <f>IF('(2-4) 퇴직자 및 DC전환자 명부'!G16466="","",'(2-4) 퇴직자 및 DC전환자 명부'!G16466)</f>
        <v/>
      </c>
    </row>
    <row r="16467" spans="13:13">
      <c r="M16467" s="264" t="str">
        <f>IF('(2-4) 퇴직자 및 DC전환자 명부'!G16467="","",'(2-4) 퇴직자 및 DC전환자 명부'!G16467)</f>
        <v/>
      </c>
    </row>
    <row r="16468" spans="13:13">
      <c r="M16468" s="264" t="str">
        <f>IF('(2-4) 퇴직자 및 DC전환자 명부'!G16468="","",'(2-4) 퇴직자 및 DC전환자 명부'!G16468)</f>
        <v/>
      </c>
    </row>
    <row r="16469" spans="13:13">
      <c r="M16469" s="264" t="str">
        <f>IF('(2-4) 퇴직자 및 DC전환자 명부'!G16469="","",'(2-4) 퇴직자 및 DC전환자 명부'!G16469)</f>
        <v/>
      </c>
    </row>
    <row r="16470" spans="13:13">
      <c r="M16470" s="264" t="str">
        <f>IF('(2-4) 퇴직자 및 DC전환자 명부'!G16470="","",'(2-4) 퇴직자 및 DC전환자 명부'!G16470)</f>
        <v/>
      </c>
    </row>
    <row r="16471" spans="13:13">
      <c r="M16471" s="264" t="str">
        <f>IF('(2-4) 퇴직자 및 DC전환자 명부'!G16471="","",'(2-4) 퇴직자 및 DC전환자 명부'!G16471)</f>
        <v/>
      </c>
    </row>
    <row r="16472" spans="13:13">
      <c r="M16472" s="264" t="str">
        <f>IF('(2-4) 퇴직자 및 DC전환자 명부'!G16472="","",'(2-4) 퇴직자 및 DC전환자 명부'!G16472)</f>
        <v/>
      </c>
    </row>
    <row r="16473" spans="13:13">
      <c r="M16473" s="264" t="str">
        <f>IF('(2-4) 퇴직자 및 DC전환자 명부'!G16473="","",'(2-4) 퇴직자 및 DC전환자 명부'!G16473)</f>
        <v/>
      </c>
    </row>
    <row r="16474" spans="13:13">
      <c r="M16474" s="264" t="str">
        <f>IF('(2-4) 퇴직자 및 DC전환자 명부'!G16474="","",'(2-4) 퇴직자 및 DC전환자 명부'!G16474)</f>
        <v/>
      </c>
    </row>
    <row r="16475" spans="13:13">
      <c r="M16475" s="264" t="str">
        <f>IF('(2-4) 퇴직자 및 DC전환자 명부'!G16475="","",'(2-4) 퇴직자 및 DC전환자 명부'!G16475)</f>
        <v/>
      </c>
    </row>
    <row r="16476" spans="13:13">
      <c r="M16476" s="264" t="str">
        <f>IF('(2-4) 퇴직자 및 DC전환자 명부'!G16476="","",'(2-4) 퇴직자 및 DC전환자 명부'!G16476)</f>
        <v/>
      </c>
    </row>
    <row r="16477" spans="13:13">
      <c r="M16477" s="264" t="str">
        <f>IF('(2-4) 퇴직자 및 DC전환자 명부'!G16477="","",'(2-4) 퇴직자 및 DC전환자 명부'!G16477)</f>
        <v/>
      </c>
    </row>
    <row r="16478" spans="13:13">
      <c r="M16478" s="264" t="str">
        <f>IF('(2-4) 퇴직자 및 DC전환자 명부'!G16478="","",'(2-4) 퇴직자 및 DC전환자 명부'!G16478)</f>
        <v/>
      </c>
    </row>
    <row r="16479" spans="13:13">
      <c r="M16479" s="264" t="str">
        <f>IF('(2-4) 퇴직자 및 DC전환자 명부'!G16479="","",'(2-4) 퇴직자 및 DC전환자 명부'!G16479)</f>
        <v/>
      </c>
    </row>
    <row r="16480" spans="13:13">
      <c r="M16480" s="264" t="str">
        <f>IF('(2-4) 퇴직자 및 DC전환자 명부'!G16480="","",'(2-4) 퇴직자 및 DC전환자 명부'!G16480)</f>
        <v/>
      </c>
    </row>
    <row r="16481" spans="13:13">
      <c r="M16481" s="264" t="str">
        <f>IF('(2-4) 퇴직자 및 DC전환자 명부'!G16481="","",'(2-4) 퇴직자 및 DC전환자 명부'!G16481)</f>
        <v/>
      </c>
    </row>
    <row r="16482" spans="13:13">
      <c r="M16482" s="264" t="str">
        <f>IF('(2-4) 퇴직자 및 DC전환자 명부'!G16482="","",'(2-4) 퇴직자 및 DC전환자 명부'!G16482)</f>
        <v/>
      </c>
    </row>
    <row r="16483" spans="13:13">
      <c r="M16483" s="264" t="str">
        <f>IF('(2-4) 퇴직자 및 DC전환자 명부'!G16483="","",'(2-4) 퇴직자 및 DC전환자 명부'!G16483)</f>
        <v/>
      </c>
    </row>
    <row r="16484" spans="13:13">
      <c r="M16484" s="264" t="str">
        <f>IF('(2-4) 퇴직자 및 DC전환자 명부'!G16484="","",'(2-4) 퇴직자 및 DC전환자 명부'!G16484)</f>
        <v/>
      </c>
    </row>
    <row r="16485" spans="13:13">
      <c r="M16485" s="264" t="str">
        <f>IF('(2-4) 퇴직자 및 DC전환자 명부'!G16485="","",'(2-4) 퇴직자 및 DC전환자 명부'!G16485)</f>
        <v/>
      </c>
    </row>
    <row r="16486" spans="13:13">
      <c r="M16486" s="264" t="str">
        <f>IF('(2-4) 퇴직자 및 DC전환자 명부'!G16486="","",'(2-4) 퇴직자 및 DC전환자 명부'!G16486)</f>
        <v/>
      </c>
    </row>
    <row r="16487" spans="13:13">
      <c r="M16487" s="264" t="str">
        <f>IF('(2-4) 퇴직자 및 DC전환자 명부'!G16487="","",'(2-4) 퇴직자 및 DC전환자 명부'!G16487)</f>
        <v/>
      </c>
    </row>
    <row r="16488" spans="13:13">
      <c r="M16488" s="264" t="str">
        <f>IF('(2-4) 퇴직자 및 DC전환자 명부'!G16488="","",'(2-4) 퇴직자 및 DC전환자 명부'!G16488)</f>
        <v/>
      </c>
    </row>
    <row r="16489" spans="13:13">
      <c r="M16489" s="264" t="str">
        <f>IF('(2-4) 퇴직자 및 DC전환자 명부'!G16489="","",'(2-4) 퇴직자 및 DC전환자 명부'!G16489)</f>
        <v/>
      </c>
    </row>
    <row r="16490" spans="13:13">
      <c r="M16490" s="264" t="str">
        <f>IF('(2-4) 퇴직자 및 DC전환자 명부'!G16490="","",'(2-4) 퇴직자 및 DC전환자 명부'!G16490)</f>
        <v/>
      </c>
    </row>
    <row r="16491" spans="13:13">
      <c r="M16491" s="264" t="str">
        <f>IF('(2-4) 퇴직자 및 DC전환자 명부'!G16491="","",'(2-4) 퇴직자 및 DC전환자 명부'!G16491)</f>
        <v/>
      </c>
    </row>
    <row r="16492" spans="13:13">
      <c r="M16492" s="264" t="str">
        <f>IF('(2-4) 퇴직자 및 DC전환자 명부'!G16492="","",'(2-4) 퇴직자 및 DC전환자 명부'!G16492)</f>
        <v/>
      </c>
    </row>
    <row r="16493" spans="13:13">
      <c r="M16493" s="264" t="str">
        <f>IF('(2-4) 퇴직자 및 DC전환자 명부'!G16493="","",'(2-4) 퇴직자 및 DC전환자 명부'!G16493)</f>
        <v/>
      </c>
    </row>
    <row r="16494" spans="13:13">
      <c r="M16494" s="264" t="str">
        <f>IF('(2-4) 퇴직자 및 DC전환자 명부'!G16494="","",'(2-4) 퇴직자 및 DC전환자 명부'!G16494)</f>
        <v/>
      </c>
    </row>
    <row r="16495" spans="13:13">
      <c r="M16495" s="264" t="str">
        <f>IF('(2-4) 퇴직자 및 DC전환자 명부'!G16495="","",'(2-4) 퇴직자 및 DC전환자 명부'!G16495)</f>
        <v/>
      </c>
    </row>
    <row r="16496" spans="13:13">
      <c r="M16496" s="264" t="str">
        <f>IF('(2-4) 퇴직자 및 DC전환자 명부'!G16496="","",'(2-4) 퇴직자 및 DC전환자 명부'!G16496)</f>
        <v/>
      </c>
    </row>
    <row r="16497" spans="13:13">
      <c r="M16497" s="264" t="str">
        <f>IF('(2-4) 퇴직자 및 DC전환자 명부'!G16497="","",'(2-4) 퇴직자 및 DC전환자 명부'!G16497)</f>
        <v/>
      </c>
    </row>
    <row r="16498" spans="13:13">
      <c r="M16498" s="264" t="str">
        <f>IF('(2-4) 퇴직자 및 DC전환자 명부'!G16498="","",'(2-4) 퇴직자 및 DC전환자 명부'!G16498)</f>
        <v/>
      </c>
    </row>
    <row r="16499" spans="13:13">
      <c r="M16499" s="264" t="str">
        <f>IF('(2-4) 퇴직자 및 DC전환자 명부'!G16499="","",'(2-4) 퇴직자 및 DC전환자 명부'!G16499)</f>
        <v/>
      </c>
    </row>
    <row r="16500" spans="13:13">
      <c r="M16500" s="264" t="str">
        <f>IF('(2-4) 퇴직자 및 DC전환자 명부'!G16500="","",'(2-4) 퇴직자 및 DC전환자 명부'!G16500)</f>
        <v/>
      </c>
    </row>
    <row r="16501" spans="13:13">
      <c r="M16501" s="264" t="str">
        <f>IF('(2-4) 퇴직자 및 DC전환자 명부'!G16501="","",'(2-4) 퇴직자 및 DC전환자 명부'!G16501)</f>
        <v/>
      </c>
    </row>
    <row r="16502" spans="13:13">
      <c r="M16502" s="264" t="str">
        <f>IF('(2-4) 퇴직자 및 DC전환자 명부'!G16502="","",'(2-4) 퇴직자 및 DC전환자 명부'!G16502)</f>
        <v/>
      </c>
    </row>
    <row r="16503" spans="13:13">
      <c r="M16503" s="264" t="str">
        <f>IF('(2-4) 퇴직자 및 DC전환자 명부'!G16503="","",'(2-4) 퇴직자 및 DC전환자 명부'!G16503)</f>
        <v/>
      </c>
    </row>
    <row r="16504" spans="13:13">
      <c r="M16504" s="264" t="str">
        <f>IF('(2-4) 퇴직자 및 DC전환자 명부'!G16504="","",'(2-4) 퇴직자 및 DC전환자 명부'!G16504)</f>
        <v/>
      </c>
    </row>
    <row r="16505" spans="13:13">
      <c r="M16505" s="264" t="str">
        <f>IF('(2-4) 퇴직자 및 DC전환자 명부'!G16505="","",'(2-4) 퇴직자 및 DC전환자 명부'!G16505)</f>
        <v/>
      </c>
    </row>
    <row r="16506" spans="13:13">
      <c r="M16506" s="264" t="str">
        <f>IF('(2-4) 퇴직자 및 DC전환자 명부'!G16506="","",'(2-4) 퇴직자 및 DC전환자 명부'!G16506)</f>
        <v/>
      </c>
    </row>
    <row r="16507" spans="13:13">
      <c r="M16507" s="264" t="str">
        <f>IF('(2-4) 퇴직자 및 DC전환자 명부'!G16507="","",'(2-4) 퇴직자 및 DC전환자 명부'!G16507)</f>
        <v/>
      </c>
    </row>
    <row r="16508" spans="13:13">
      <c r="M16508" s="264" t="str">
        <f>IF('(2-4) 퇴직자 및 DC전환자 명부'!G16508="","",'(2-4) 퇴직자 및 DC전환자 명부'!G16508)</f>
        <v/>
      </c>
    </row>
    <row r="16509" spans="13:13">
      <c r="M16509" s="264" t="str">
        <f>IF('(2-4) 퇴직자 및 DC전환자 명부'!G16509="","",'(2-4) 퇴직자 및 DC전환자 명부'!G16509)</f>
        <v/>
      </c>
    </row>
    <row r="16510" spans="13:13">
      <c r="M16510" s="264" t="str">
        <f>IF('(2-4) 퇴직자 및 DC전환자 명부'!G16510="","",'(2-4) 퇴직자 및 DC전환자 명부'!G16510)</f>
        <v/>
      </c>
    </row>
    <row r="16511" spans="13:13">
      <c r="M16511" s="264" t="str">
        <f>IF('(2-4) 퇴직자 및 DC전환자 명부'!G16511="","",'(2-4) 퇴직자 및 DC전환자 명부'!G16511)</f>
        <v/>
      </c>
    </row>
    <row r="16512" spans="13:13">
      <c r="M16512" s="264" t="str">
        <f>IF('(2-4) 퇴직자 및 DC전환자 명부'!G16512="","",'(2-4) 퇴직자 및 DC전환자 명부'!G16512)</f>
        <v/>
      </c>
    </row>
    <row r="16513" spans="13:13">
      <c r="M16513" s="264" t="str">
        <f>IF('(2-4) 퇴직자 및 DC전환자 명부'!G16513="","",'(2-4) 퇴직자 및 DC전환자 명부'!G16513)</f>
        <v/>
      </c>
    </row>
    <row r="16514" spans="13:13">
      <c r="M16514" s="264" t="str">
        <f>IF('(2-4) 퇴직자 및 DC전환자 명부'!G16514="","",'(2-4) 퇴직자 및 DC전환자 명부'!G16514)</f>
        <v/>
      </c>
    </row>
    <row r="16515" spans="13:13">
      <c r="M16515" s="264" t="str">
        <f>IF('(2-4) 퇴직자 및 DC전환자 명부'!G16515="","",'(2-4) 퇴직자 및 DC전환자 명부'!G16515)</f>
        <v/>
      </c>
    </row>
    <row r="16516" spans="13:13">
      <c r="M16516" s="264" t="str">
        <f>IF('(2-4) 퇴직자 및 DC전환자 명부'!G16516="","",'(2-4) 퇴직자 및 DC전환자 명부'!G16516)</f>
        <v/>
      </c>
    </row>
    <row r="16517" spans="13:13">
      <c r="M16517" s="264" t="str">
        <f>IF('(2-4) 퇴직자 및 DC전환자 명부'!G16517="","",'(2-4) 퇴직자 및 DC전환자 명부'!G16517)</f>
        <v/>
      </c>
    </row>
    <row r="16518" spans="13:13">
      <c r="M16518" s="264" t="str">
        <f>IF('(2-4) 퇴직자 및 DC전환자 명부'!G16518="","",'(2-4) 퇴직자 및 DC전환자 명부'!G16518)</f>
        <v/>
      </c>
    </row>
    <row r="16519" spans="13:13">
      <c r="M16519" s="264" t="str">
        <f>IF('(2-4) 퇴직자 및 DC전환자 명부'!G16519="","",'(2-4) 퇴직자 및 DC전환자 명부'!G16519)</f>
        <v/>
      </c>
    </row>
    <row r="16520" spans="13:13">
      <c r="M16520" s="264" t="str">
        <f>IF('(2-4) 퇴직자 및 DC전환자 명부'!G16520="","",'(2-4) 퇴직자 및 DC전환자 명부'!G16520)</f>
        <v/>
      </c>
    </row>
    <row r="16521" spans="13:13">
      <c r="M16521" s="264" t="str">
        <f>IF('(2-4) 퇴직자 및 DC전환자 명부'!G16521="","",'(2-4) 퇴직자 및 DC전환자 명부'!G16521)</f>
        <v/>
      </c>
    </row>
    <row r="16522" spans="13:13">
      <c r="M16522" s="264" t="str">
        <f>IF('(2-4) 퇴직자 및 DC전환자 명부'!G16522="","",'(2-4) 퇴직자 및 DC전환자 명부'!G16522)</f>
        <v/>
      </c>
    </row>
    <row r="16523" spans="13:13">
      <c r="M16523" s="264" t="str">
        <f>IF('(2-4) 퇴직자 및 DC전환자 명부'!G16523="","",'(2-4) 퇴직자 및 DC전환자 명부'!G16523)</f>
        <v/>
      </c>
    </row>
    <row r="16524" spans="13:13">
      <c r="M16524" s="264" t="str">
        <f>IF('(2-4) 퇴직자 및 DC전환자 명부'!G16524="","",'(2-4) 퇴직자 및 DC전환자 명부'!G16524)</f>
        <v/>
      </c>
    </row>
    <row r="16525" spans="13:13">
      <c r="M16525" s="264" t="str">
        <f>IF('(2-4) 퇴직자 및 DC전환자 명부'!G16525="","",'(2-4) 퇴직자 및 DC전환자 명부'!G16525)</f>
        <v/>
      </c>
    </row>
    <row r="16526" spans="13:13">
      <c r="M16526" s="264" t="str">
        <f>IF('(2-4) 퇴직자 및 DC전환자 명부'!G16526="","",'(2-4) 퇴직자 및 DC전환자 명부'!G16526)</f>
        <v/>
      </c>
    </row>
    <row r="16527" spans="13:13">
      <c r="M16527" s="264" t="str">
        <f>IF('(2-4) 퇴직자 및 DC전환자 명부'!G16527="","",'(2-4) 퇴직자 및 DC전환자 명부'!G16527)</f>
        <v/>
      </c>
    </row>
    <row r="16528" spans="13:13">
      <c r="M16528" s="264" t="str">
        <f>IF('(2-4) 퇴직자 및 DC전환자 명부'!G16528="","",'(2-4) 퇴직자 및 DC전환자 명부'!G16528)</f>
        <v/>
      </c>
    </row>
    <row r="16529" spans="13:13">
      <c r="M16529" s="264" t="str">
        <f>IF('(2-4) 퇴직자 및 DC전환자 명부'!G16529="","",'(2-4) 퇴직자 및 DC전환자 명부'!G16529)</f>
        <v/>
      </c>
    </row>
    <row r="16530" spans="13:13">
      <c r="M16530" s="264" t="str">
        <f>IF('(2-4) 퇴직자 및 DC전환자 명부'!G16530="","",'(2-4) 퇴직자 및 DC전환자 명부'!G16530)</f>
        <v/>
      </c>
    </row>
    <row r="16531" spans="13:13">
      <c r="M16531" s="264" t="str">
        <f>IF('(2-4) 퇴직자 및 DC전환자 명부'!G16531="","",'(2-4) 퇴직자 및 DC전환자 명부'!G16531)</f>
        <v/>
      </c>
    </row>
    <row r="16532" spans="13:13">
      <c r="M16532" s="264" t="str">
        <f>IF('(2-4) 퇴직자 및 DC전환자 명부'!G16532="","",'(2-4) 퇴직자 및 DC전환자 명부'!G16532)</f>
        <v/>
      </c>
    </row>
    <row r="16533" spans="13:13">
      <c r="M16533" s="264" t="str">
        <f>IF('(2-4) 퇴직자 및 DC전환자 명부'!G16533="","",'(2-4) 퇴직자 및 DC전환자 명부'!G16533)</f>
        <v/>
      </c>
    </row>
    <row r="16534" spans="13:13">
      <c r="M16534" s="264" t="str">
        <f>IF('(2-4) 퇴직자 및 DC전환자 명부'!G16534="","",'(2-4) 퇴직자 및 DC전환자 명부'!G16534)</f>
        <v/>
      </c>
    </row>
    <row r="16535" spans="13:13">
      <c r="M16535" s="264" t="str">
        <f>IF('(2-4) 퇴직자 및 DC전환자 명부'!G16535="","",'(2-4) 퇴직자 및 DC전환자 명부'!G16535)</f>
        <v/>
      </c>
    </row>
    <row r="16536" spans="13:13">
      <c r="M16536" s="264" t="str">
        <f>IF('(2-4) 퇴직자 및 DC전환자 명부'!G16536="","",'(2-4) 퇴직자 및 DC전환자 명부'!G16536)</f>
        <v/>
      </c>
    </row>
    <row r="16537" spans="13:13">
      <c r="M16537" s="264" t="str">
        <f>IF('(2-4) 퇴직자 및 DC전환자 명부'!G16537="","",'(2-4) 퇴직자 및 DC전환자 명부'!G16537)</f>
        <v/>
      </c>
    </row>
    <row r="16538" spans="13:13">
      <c r="M16538" s="264" t="str">
        <f>IF('(2-4) 퇴직자 및 DC전환자 명부'!G16538="","",'(2-4) 퇴직자 및 DC전환자 명부'!G16538)</f>
        <v/>
      </c>
    </row>
    <row r="16539" spans="13:13">
      <c r="M16539" s="264" t="str">
        <f>IF('(2-4) 퇴직자 및 DC전환자 명부'!G16539="","",'(2-4) 퇴직자 및 DC전환자 명부'!G16539)</f>
        <v/>
      </c>
    </row>
    <row r="16540" spans="13:13">
      <c r="M16540" s="264" t="str">
        <f>IF('(2-4) 퇴직자 및 DC전환자 명부'!G16540="","",'(2-4) 퇴직자 및 DC전환자 명부'!G16540)</f>
        <v/>
      </c>
    </row>
    <row r="16541" spans="13:13">
      <c r="M16541" s="264" t="str">
        <f>IF('(2-4) 퇴직자 및 DC전환자 명부'!G16541="","",'(2-4) 퇴직자 및 DC전환자 명부'!G16541)</f>
        <v/>
      </c>
    </row>
    <row r="16542" spans="13:13">
      <c r="M16542" s="264" t="str">
        <f>IF('(2-4) 퇴직자 및 DC전환자 명부'!G16542="","",'(2-4) 퇴직자 및 DC전환자 명부'!G16542)</f>
        <v/>
      </c>
    </row>
    <row r="16543" spans="13:13">
      <c r="M16543" s="264" t="str">
        <f>IF('(2-4) 퇴직자 및 DC전환자 명부'!G16543="","",'(2-4) 퇴직자 및 DC전환자 명부'!G16543)</f>
        <v/>
      </c>
    </row>
    <row r="16544" spans="13:13">
      <c r="M16544" s="264" t="str">
        <f>IF('(2-4) 퇴직자 및 DC전환자 명부'!G16544="","",'(2-4) 퇴직자 및 DC전환자 명부'!G16544)</f>
        <v/>
      </c>
    </row>
    <row r="16545" spans="13:13">
      <c r="M16545" s="264" t="str">
        <f>IF('(2-4) 퇴직자 및 DC전환자 명부'!G16545="","",'(2-4) 퇴직자 및 DC전환자 명부'!G16545)</f>
        <v/>
      </c>
    </row>
    <row r="16546" spans="13:13">
      <c r="M16546" s="264" t="str">
        <f>IF('(2-4) 퇴직자 및 DC전환자 명부'!G16546="","",'(2-4) 퇴직자 및 DC전환자 명부'!G16546)</f>
        <v/>
      </c>
    </row>
    <row r="16547" spans="13:13">
      <c r="M16547" s="264" t="str">
        <f>IF('(2-4) 퇴직자 및 DC전환자 명부'!G16547="","",'(2-4) 퇴직자 및 DC전환자 명부'!G16547)</f>
        <v/>
      </c>
    </row>
    <row r="16548" spans="13:13">
      <c r="M16548" s="264" t="str">
        <f>IF('(2-4) 퇴직자 및 DC전환자 명부'!G16548="","",'(2-4) 퇴직자 및 DC전환자 명부'!G16548)</f>
        <v/>
      </c>
    </row>
    <row r="16549" spans="13:13">
      <c r="M16549" s="264" t="str">
        <f>IF('(2-4) 퇴직자 및 DC전환자 명부'!G16549="","",'(2-4) 퇴직자 및 DC전환자 명부'!G16549)</f>
        <v/>
      </c>
    </row>
    <row r="16550" spans="13:13">
      <c r="M16550" s="264" t="str">
        <f>IF('(2-4) 퇴직자 및 DC전환자 명부'!G16550="","",'(2-4) 퇴직자 및 DC전환자 명부'!G16550)</f>
        <v/>
      </c>
    </row>
    <row r="16551" spans="13:13">
      <c r="M16551" s="264" t="str">
        <f>IF('(2-4) 퇴직자 및 DC전환자 명부'!G16551="","",'(2-4) 퇴직자 및 DC전환자 명부'!G16551)</f>
        <v/>
      </c>
    </row>
    <row r="16552" spans="13:13">
      <c r="M16552" s="264" t="str">
        <f>IF('(2-4) 퇴직자 및 DC전환자 명부'!G16552="","",'(2-4) 퇴직자 및 DC전환자 명부'!G16552)</f>
        <v/>
      </c>
    </row>
    <row r="16553" spans="13:13">
      <c r="M16553" s="264" t="str">
        <f>IF('(2-4) 퇴직자 및 DC전환자 명부'!G16553="","",'(2-4) 퇴직자 및 DC전환자 명부'!G16553)</f>
        <v/>
      </c>
    </row>
    <row r="16554" spans="13:13">
      <c r="M16554" s="264" t="str">
        <f>IF('(2-4) 퇴직자 및 DC전환자 명부'!G16554="","",'(2-4) 퇴직자 및 DC전환자 명부'!G16554)</f>
        <v/>
      </c>
    </row>
    <row r="16555" spans="13:13">
      <c r="M16555" s="264" t="str">
        <f>IF('(2-4) 퇴직자 및 DC전환자 명부'!G16555="","",'(2-4) 퇴직자 및 DC전환자 명부'!G16555)</f>
        <v/>
      </c>
    </row>
    <row r="16556" spans="13:13">
      <c r="M16556" s="264" t="str">
        <f>IF('(2-4) 퇴직자 및 DC전환자 명부'!G16556="","",'(2-4) 퇴직자 및 DC전환자 명부'!G16556)</f>
        <v/>
      </c>
    </row>
    <row r="16557" spans="13:13">
      <c r="M16557" s="264" t="str">
        <f>IF('(2-4) 퇴직자 및 DC전환자 명부'!G16557="","",'(2-4) 퇴직자 및 DC전환자 명부'!G16557)</f>
        <v/>
      </c>
    </row>
    <row r="16558" spans="13:13">
      <c r="M16558" s="264" t="str">
        <f>IF('(2-4) 퇴직자 및 DC전환자 명부'!G16558="","",'(2-4) 퇴직자 및 DC전환자 명부'!G16558)</f>
        <v/>
      </c>
    </row>
    <row r="16559" spans="13:13">
      <c r="M16559" s="264" t="str">
        <f>IF('(2-4) 퇴직자 및 DC전환자 명부'!G16559="","",'(2-4) 퇴직자 및 DC전환자 명부'!G16559)</f>
        <v/>
      </c>
    </row>
    <row r="16560" spans="13:13">
      <c r="M16560" s="264" t="str">
        <f>IF('(2-4) 퇴직자 및 DC전환자 명부'!G16560="","",'(2-4) 퇴직자 및 DC전환자 명부'!G16560)</f>
        <v/>
      </c>
    </row>
    <row r="16561" spans="13:13">
      <c r="M16561" s="264" t="str">
        <f>IF('(2-4) 퇴직자 및 DC전환자 명부'!G16561="","",'(2-4) 퇴직자 및 DC전환자 명부'!G16561)</f>
        <v/>
      </c>
    </row>
    <row r="16562" spans="13:13">
      <c r="M16562" s="264" t="str">
        <f>IF('(2-4) 퇴직자 및 DC전환자 명부'!G16562="","",'(2-4) 퇴직자 및 DC전환자 명부'!G16562)</f>
        <v/>
      </c>
    </row>
    <row r="16563" spans="13:13">
      <c r="M16563" s="264" t="str">
        <f>IF('(2-4) 퇴직자 및 DC전환자 명부'!G16563="","",'(2-4) 퇴직자 및 DC전환자 명부'!G16563)</f>
        <v/>
      </c>
    </row>
    <row r="16564" spans="13:13">
      <c r="M16564" s="264" t="str">
        <f>IF('(2-4) 퇴직자 및 DC전환자 명부'!G16564="","",'(2-4) 퇴직자 및 DC전환자 명부'!G16564)</f>
        <v/>
      </c>
    </row>
    <row r="16565" spans="13:13">
      <c r="M16565" s="264" t="str">
        <f>IF('(2-4) 퇴직자 및 DC전환자 명부'!G16565="","",'(2-4) 퇴직자 및 DC전환자 명부'!G16565)</f>
        <v/>
      </c>
    </row>
    <row r="16566" spans="13:13">
      <c r="M16566" s="264" t="str">
        <f>IF('(2-4) 퇴직자 및 DC전환자 명부'!G16566="","",'(2-4) 퇴직자 및 DC전환자 명부'!G16566)</f>
        <v/>
      </c>
    </row>
    <row r="16567" spans="13:13">
      <c r="M16567" s="264" t="str">
        <f>IF('(2-4) 퇴직자 및 DC전환자 명부'!G16567="","",'(2-4) 퇴직자 및 DC전환자 명부'!G16567)</f>
        <v/>
      </c>
    </row>
    <row r="16568" spans="13:13">
      <c r="M16568" s="264" t="str">
        <f>IF('(2-4) 퇴직자 및 DC전환자 명부'!G16568="","",'(2-4) 퇴직자 및 DC전환자 명부'!G16568)</f>
        <v/>
      </c>
    </row>
    <row r="16569" spans="13:13">
      <c r="M16569" s="264" t="str">
        <f>IF('(2-4) 퇴직자 및 DC전환자 명부'!G16569="","",'(2-4) 퇴직자 및 DC전환자 명부'!G16569)</f>
        <v/>
      </c>
    </row>
    <row r="16570" spans="13:13">
      <c r="M16570" s="264" t="str">
        <f>IF('(2-4) 퇴직자 및 DC전환자 명부'!G16570="","",'(2-4) 퇴직자 및 DC전환자 명부'!G16570)</f>
        <v/>
      </c>
    </row>
    <row r="16571" spans="13:13">
      <c r="M16571" s="264" t="str">
        <f>IF('(2-4) 퇴직자 및 DC전환자 명부'!G16571="","",'(2-4) 퇴직자 및 DC전환자 명부'!G16571)</f>
        <v/>
      </c>
    </row>
    <row r="16572" spans="13:13">
      <c r="M16572" s="264" t="str">
        <f>IF('(2-4) 퇴직자 및 DC전환자 명부'!G16572="","",'(2-4) 퇴직자 및 DC전환자 명부'!G16572)</f>
        <v/>
      </c>
    </row>
    <row r="16573" spans="13:13">
      <c r="M16573" s="264" t="str">
        <f>IF('(2-4) 퇴직자 및 DC전환자 명부'!G16573="","",'(2-4) 퇴직자 및 DC전환자 명부'!G16573)</f>
        <v/>
      </c>
    </row>
    <row r="16574" spans="13:13">
      <c r="M16574" s="264" t="str">
        <f>IF('(2-4) 퇴직자 및 DC전환자 명부'!G16574="","",'(2-4) 퇴직자 및 DC전환자 명부'!G16574)</f>
        <v/>
      </c>
    </row>
    <row r="16575" spans="13:13">
      <c r="M16575" s="264" t="str">
        <f>IF('(2-4) 퇴직자 및 DC전환자 명부'!G16575="","",'(2-4) 퇴직자 및 DC전환자 명부'!G16575)</f>
        <v/>
      </c>
    </row>
    <row r="16576" spans="13:13">
      <c r="M16576" s="264" t="str">
        <f>IF('(2-4) 퇴직자 및 DC전환자 명부'!G16576="","",'(2-4) 퇴직자 및 DC전환자 명부'!G16576)</f>
        <v/>
      </c>
    </row>
    <row r="16577" spans="13:13">
      <c r="M16577" s="264" t="str">
        <f>IF('(2-4) 퇴직자 및 DC전환자 명부'!G16577="","",'(2-4) 퇴직자 및 DC전환자 명부'!G16577)</f>
        <v/>
      </c>
    </row>
    <row r="16578" spans="13:13">
      <c r="M16578" s="264" t="str">
        <f>IF('(2-4) 퇴직자 및 DC전환자 명부'!G16578="","",'(2-4) 퇴직자 및 DC전환자 명부'!G16578)</f>
        <v/>
      </c>
    </row>
    <row r="16579" spans="13:13">
      <c r="M16579" s="264" t="str">
        <f>IF('(2-4) 퇴직자 및 DC전환자 명부'!G16579="","",'(2-4) 퇴직자 및 DC전환자 명부'!G16579)</f>
        <v/>
      </c>
    </row>
    <row r="16580" spans="13:13">
      <c r="M16580" s="264" t="str">
        <f>IF('(2-4) 퇴직자 및 DC전환자 명부'!G16580="","",'(2-4) 퇴직자 및 DC전환자 명부'!G16580)</f>
        <v/>
      </c>
    </row>
    <row r="16581" spans="13:13">
      <c r="M16581" s="264" t="str">
        <f>IF('(2-4) 퇴직자 및 DC전환자 명부'!G16581="","",'(2-4) 퇴직자 및 DC전환자 명부'!G16581)</f>
        <v/>
      </c>
    </row>
    <row r="16582" spans="13:13">
      <c r="M16582" s="264" t="str">
        <f>IF('(2-4) 퇴직자 및 DC전환자 명부'!G16582="","",'(2-4) 퇴직자 및 DC전환자 명부'!G16582)</f>
        <v/>
      </c>
    </row>
    <row r="16583" spans="13:13">
      <c r="M16583" s="264" t="str">
        <f>IF('(2-4) 퇴직자 및 DC전환자 명부'!G16583="","",'(2-4) 퇴직자 및 DC전환자 명부'!G16583)</f>
        <v/>
      </c>
    </row>
    <row r="16584" spans="13:13">
      <c r="M16584" s="264" t="str">
        <f>IF('(2-4) 퇴직자 및 DC전환자 명부'!G16584="","",'(2-4) 퇴직자 및 DC전환자 명부'!G16584)</f>
        <v/>
      </c>
    </row>
    <row r="16585" spans="13:13">
      <c r="M16585" s="264" t="str">
        <f>IF('(2-4) 퇴직자 및 DC전환자 명부'!G16585="","",'(2-4) 퇴직자 및 DC전환자 명부'!G16585)</f>
        <v/>
      </c>
    </row>
    <row r="16586" spans="13:13">
      <c r="M16586" s="264" t="str">
        <f>IF('(2-4) 퇴직자 및 DC전환자 명부'!G16586="","",'(2-4) 퇴직자 및 DC전환자 명부'!G16586)</f>
        <v/>
      </c>
    </row>
    <row r="16587" spans="13:13">
      <c r="M16587" s="264" t="str">
        <f>IF('(2-4) 퇴직자 및 DC전환자 명부'!G16587="","",'(2-4) 퇴직자 및 DC전환자 명부'!G16587)</f>
        <v/>
      </c>
    </row>
    <row r="16588" spans="13:13">
      <c r="M16588" s="264" t="str">
        <f>IF('(2-4) 퇴직자 및 DC전환자 명부'!G16588="","",'(2-4) 퇴직자 및 DC전환자 명부'!G16588)</f>
        <v/>
      </c>
    </row>
    <row r="16589" spans="13:13">
      <c r="M16589" s="264" t="str">
        <f>IF('(2-4) 퇴직자 및 DC전환자 명부'!G16589="","",'(2-4) 퇴직자 및 DC전환자 명부'!G16589)</f>
        <v/>
      </c>
    </row>
    <row r="16590" spans="13:13">
      <c r="M16590" s="264" t="str">
        <f>IF('(2-4) 퇴직자 및 DC전환자 명부'!G16590="","",'(2-4) 퇴직자 및 DC전환자 명부'!G16590)</f>
        <v/>
      </c>
    </row>
    <row r="16591" spans="13:13">
      <c r="M16591" s="264" t="str">
        <f>IF('(2-4) 퇴직자 및 DC전환자 명부'!G16591="","",'(2-4) 퇴직자 및 DC전환자 명부'!G16591)</f>
        <v/>
      </c>
    </row>
    <row r="16592" spans="13:13">
      <c r="M16592" s="264" t="str">
        <f>IF('(2-4) 퇴직자 및 DC전환자 명부'!G16592="","",'(2-4) 퇴직자 및 DC전환자 명부'!G16592)</f>
        <v/>
      </c>
    </row>
    <row r="16593" spans="13:13">
      <c r="M16593" s="264" t="str">
        <f>IF('(2-4) 퇴직자 및 DC전환자 명부'!G16593="","",'(2-4) 퇴직자 및 DC전환자 명부'!G16593)</f>
        <v/>
      </c>
    </row>
    <row r="16594" spans="13:13">
      <c r="M16594" s="264" t="str">
        <f>IF('(2-4) 퇴직자 및 DC전환자 명부'!G16594="","",'(2-4) 퇴직자 및 DC전환자 명부'!G16594)</f>
        <v/>
      </c>
    </row>
    <row r="16595" spans="13:13">
      <c r="M16595" s="264" t="str">
        <f>IF('(2-4) 퇴직자 및 DC전환자 명부'!G16595="","",'(2-4) 퇴직자 및 DC전환자 명부'!G16595)</f>
        <v/>
      </c>
    </row>
    <row r="16596" spans="13:13">
      <c r="M16596" s="264" t="str">
        <f>IF('(2-4) 퇴직자 및 DC전환자 명부'!G16596="","",'(2-4) 퇴직자 및 DC전환자 명부'!G16596)</f>
        <v/>
      </c>
    </row>
    <row r="16597" spans="13:13">
      <c r="M16597" s="264" t="str">
        <f>IF('(2-4) 퇴직자 및 DC전환자 명부'!G16597="","",'(2-4) 퇴직자 및 DC전환자 명부'!G16597)</f>
        <v/>
      </c>
    </row>
    <row r="16598" spans="13:13">
      <c r="M16598" s="264" t="str">
        <f>IF('(2-4) 퇴직자 및 DC전환자 명부'!G16598="","",'(2-4) 퇴직자 및 DC전환자 명부'!G16598)</f>
        <v/>
      </c>
    </row>
    <row r="16599" spans="13:13">
      <c r="M16599" s="264" t="str">
        <f>IF('(2-4) 퇴직자 및 DC전환자 명부'!G16599="","",'(2-4) 퇴직자 및 DC전환자 명부'!G16599)</f>
        <v/>
      </c>
    </row>
    <row r="16600" spans="13:13">
      <c r="M16600" s="264" t="str">
        <f>IF('(2-4) 퇴직자 및 DC전환자 명부'!G16600="","",'(2-4) 퇴직자 및 DC전환자 명부'!G16600)</f>
        <v/>
      </c>
    </row>
    <row r="16601" spans="13:13">
      <c r="M16601" s="264" t="str">
        <f>IF('(2-4) 퇴직자 및 DC전환자 명부'!G16601="","",'(2-4) 퇴직자 및 DC전환자 명부'!G16601)</f>
        <v/>
      </c>
    </row>
    <row r="16602" spans="13:13">
      <c r="M16602" s="264" t="str">
        <f>IF('(2-4) 퇴직자 및 DC전환자 명부'!G16602="","",'(2-4) 퇴직자 및 DC전환자 명부'!G16602)</f>
        <v/>
      </c>
    </row>
    <row r="16603" spans="13:13">
      <c r="M16603" s="264" t="str">
        <f>IF('(2-4) 퇴직자 및 DC전환자 명부'!G16603="","",'(2-4) 퇴직자 및 DC전환자 명부'!G16603)</f>
        <v/>
      </c>
    </row>
    <row r="16604" spans="13:13">
      <c r="M16604" s="264" t="str">
        <f>IF('(2-4) 퇴직자 및 DC전환자 명부'!G16604="","",'(2-4) 퇴직자 및 DC전환자 명부'!G16604)</f>
        <v/>
      </c>
    </row>
    <row r="16605" spans="13:13">
      <c r="M16605" s="264" t="str">
        <f>IF('(2-4) 퇴직자 및 DC전환자 명부'!G16605="","",'(2-4) 퇴직자 및 DC전환자 명부'!G16605)</f>
        <v/>
      </c>
    </row>
    <row r="16606" spans="13:13">
      <c r="M16606" s="264" t="str">
        <f>IF('(2-4) 퇴직자 및 DC전환자 명부'!G16606="","",'(2-4) 퇴직자 및 DC전환자 명부'!G16606)</f>
        <v/>
      </c>
    </row>
    <row r="16607" spans="13:13">
      <c r="M16607" s="264" t="str">
        <f>IF('(2-4) 퇴직자 및 DC전환자 명부'!G16607="","",'(2-4) 퇴직자 및 DC전환자 명부'!G16607)</f>
        <v/>
      </c>
    </row>
    <row r="16608" spans="13:13">
      <c r="M16608" s="264" t="str">
        <f>IF('(2-4) 퇴직자 및 DC전환자 명부'!G16608="","",'(2-4) 퇴직자 및 DC전환자 명부'!G16608)</f>
        <v/>
      </c>
    </row>
    <row r="16609" spans="13:13">
      <c r="M16609" s="264" t="str">
        <f>IF('(2-4) 퇴직자 및 DC전환자 명부'!G16609="","",'(2-4) 퇴직자 및 DC전환자 명부'!G16609)</f>
        <v/>
      </c>
    </row>
    <row r="16610" spans="13:13">
      <c r="M16610" s="264" t="str">
        <f>IF('(2-4) 퇴직자 및 DC전환자 명부'!G16610="","",'(2-4) 퇴직자 및 DC전환자 명부'!G16610)</f>
        <v/>
      </c>
    </row>
    <row r="16611" spans="13:13">
      <c r="M16611" s="264" t="str">
        <f>IF('(2-4) 퇴직자 및 DC전환자 명부'!G16611="","",'(2-4) 퇴직자 및 DC전환자 명부'!G16611)</f>
        <v/>
      </c>
    </row>
    <row r="16612" spans="13:13">
      <c r="M16612" s="264" t="str">
        <f>IF('(2-4) 퇴직자 및 DC전환자 명부'!G16612="","",'(2-4) 퇴직자 및 DC전환자 명부'!G16612)</f>
        <v/>
      </c>
    </row>
    <row r="16613" spans="13:13">
      <c r="M16613" s="264" t="str">
        <f>IF('(2-4) 퇴직자 및 DC전환자 명부'!G16613="","",'(2-4) 퇴직자 및 DC전환자 명부'!G16613)</f>
        <v/>
      </c>
    </row>
    <row r="16614" spans="13:13">
      <c r="M16614" s="264" t="str">
        <f>IF('(2-4) 퇴직자 및 DC전환자 명부'!G16614="","",'(2-4) 퇴직자 및 DC전환자 명부'!G16614)</f>
        <v/>
      </c>
    </row>
    <row r="16615" spans="13:13">
      <c r="M16615" s="264" t="str">
        <f>IF('(2-4) 퇴직자 및 DC전환자 명부'!G16615="","",'(2-4) 퇴직자 및 DC전환자 명부'!G16615)</f>
        <v/>
      </c>
    </row>
    <row r="16616" spans="13:13">
      <c r="M16616" s="264" t="str">
        <f>IF('(2-4) 퇴직자 및 DC전환자 명부'!G16616="","",'(2-4) 퇴직자 및 DC전환자 명부'!G16616)</f>
        <v/>
      </c>
    </row>
    <row r="16617" spans="13:13">
      <c r="M16617" s="264" t="str">
        <f>IF('(2-4) 퇴직자 및 DC전환자 명부'!G16617="","",'(2-4) 퇴직자 및 DC전환자 명부'!G16617)</f>
        <v/>
      </c>
    </row>
    <row r="16618" spans="13:13">
      <c r="M16618" s="264" t="str">
        <f>IF('(2-4) 퇴직자 및 DC전환자 명부'!G16618="","",'(2-4) 퇴직자 및 DC전환자 명부'!G16618)</f>
        <v/>
      </c>
    </row>
    <row r="16619" spans="13:13">
      <c r="M16619" s="264" t="str">
        <f>IF('(2-4) 퇴직자 및 DC전환자 명부'!G16619="","",'(2-4) 퇴직자 및 DC전환자 명부'!G16619)</f>
        <v/>
      </c>
    </row>
    <row r="16620" spans="13:13">
      <c r="M16620" s="264" t="str">
        <f>IF('(2-4) 퇴직자 및 DC전환자 명부'!G16620="","",'(2-4) 퇴직자 및 DC전환자 명부'!G16620)</f>
        <v/>
      </c>
    </row>
    <row r="16621" spans="13:13">
      <c r="M16621" s="264" t="str">
        <f>IF('(2-4) 퇴직자 및 DC전환자 명부'!G16621="","",'(2-4) 퇴직자 및 DC전환자 명부'!G16621)</f>
        <v/>
      </c>
    </row>
    <row r="16622" spans="13:13">
      <c r="M16622" s="264" t="str">
        <f>IF('(2-4) 퇴직자 및 DC전환자 명부'!G16622="","",'(2-4) 퇴직자 및 DC전환자 명부'!G16622)</f>
        <v/>
      </c>
    </row>
    <row r="16623" spans="13:13">
      <c r="M16623" s="264" t="str">
        <f>IF('(2-4) 퇴직자 및 DC전환자 명부'!G16623="","",'(2-4) 퇴직자 및 DC전환자 명부'!G16623)</f>
        <v/>
      </c>
    </row>
    <row r="16624" spans="13:13">
      <c r="M16624" s="264" t="str">
        <f>IF('(2-4) 퇴직자 및 DC전환자 명부'!G16624="","",'(2-4) 퇴직자 및 DC전환자 명부'!G16624)</f>
        <v/>
      </c>
    </row>
    <row r="16625" spans="13:13">
      <c r="M16625" s="264" t="str">
        <f>IF('(2-4) 퇴직자 및 DC전환자 명부'!G16625="","",'(2-4) 퇴직자 및 DC전환자 명부'!G16625)</f>
        <v/>
      </c>
    </row>
    <row r="16626" spans="13:13">
      <c r="M16626" s="264" t="str">
        <f>IF('(2-4) 퇴직자 및 DC전환자 명부'!G16626="","",'(2-4) 퇴직자 및 DC전환자 명부'!G16626)</f>
        <v/>
      </c>
    </row>
    <row r="16627" spans="13:13">
      <c r="M16627" s="264" t="str">
        <f>IF('(2-4) 퇴직자 및 DC전환자 명부'!G16627="","",'(2-4) 퇴직자 및 DC전환자 명부'!G16627)</f>
        <v/>
      </c>
    </row>
    <row r="16628" spans="13:13">
      <c r="M16628" s="264" t="str">
        <f>IF('(2-4) 퇴직자 및 DC전환자 명부'!G16628="","",'(2-4) 퇴직자 및 DC전환자 명부'!G16628)</f>
        <v/>
      </c>
    </row>
    <row r="16629" spans="13:13">
      <c r="M16629" s="264" t="str">
        <f>IF('(2-4) 퇴직자 및 DC전환자 명부'!G16629="","",'(2-4) 퇴직자 및 DC전환자 명부'!G16629)</f>
        <v/>
      </c>
    </row>
    <row r="16630" spans="13:13">
      <c r="M16630" s="264" t="str">
        <f>IF('(2-4) 퇴직자 및 DC전환자 명부'!G16630="","",'(2-4) 퇴직자 및 DC전환자 명부'!G16630)</f>
        <v/>
      </c>
    </row>
    <row r="16631" spans="13:13">
      <c r="M16631" s="264" t="str">
        <f>IF('(2-4) 퇴직자 및 DC전환자 명부'!G16631="","",'(2-4) 퇴직자 및 DC전환자 명부'!G16631)</f>
        <v/>
      </c>
    </row>
    <row r="16632" spans="13:13">
      <c r="M16632" s="264" t="str">
        <f>IF('(2-4) 퇴직자 및 DC전환자 명부'!G16632="","",'(2-4) 퇴직자 및 DC전환자 명부'!G16632)</f>
        <v/>
      </c>
    </row>
    <row r="16633" spans="13:13">
      <c r="M16633" s="264" t="str">
        <f>IF('(2-4) 퇴직자 및 DC전환자 명부'!G16633="","",'(2-4) 퇴직자 및 DC전환자 명부'!G16633)</f>
        <v/>
      </c>
    </row>
    <row r="16634" spans="13:13">
      <c r="M16634" s="264" t="str">
        <f>IF('(2-4) 퇴직자 및 DC전환자 명부'!G16634="","",'(2-4) 퇴직자 및 DC전환자 명부'!G16634)</f>
        <v/>
      </c>
    </row>
    <row r="16635" spans="13:13">
      <c r="M16635" s="264" t="str">
        <f>IF('(2-4) 퇴직자 및 DC전환자 명부'!G16635="","",'(2-4) 퇴직자 및 DC전환자 명부'!G16635)</f>
        <v/>
      </c>
    </row>
    <row r="16636" spans="13:13">
      <c r="M16636" s="264" t="str">
        <f>IF('(2-4) 퇴직자 및 DC전환자 명부'!G16636="","",'(2-4) 퇴직자 및 DC전환자 명부'!G16636)</f>
        <v/>
      </c>
    </row>
    <row r="16637" spans="13:13">
      <c r="M16637" s="264" t="str">
        <f>IF('(2-4) 퇴직자 및 DC전환자 명부'!G16637="","",'(2-4) 퇴직자 및 DC전환자 명부'!G16637)</f>
        <v/>
      </c>
    </row>
    <row r="16638" spans="13:13">
      <c r="M16638" s="264" t="str">
        <f>IF('(2-4) 퇴직자 및 DC전환자 명부'!G16638="","",'(2-4) 퇴직자 및 DC전환자 명부'!G16638)</f>
        <v/>
      </c>
    </row>
    <row r="16639" spans="13:13">
      <c r="M16639" s="264" t="str">
        <f>IF('(2-4) 퇴직자 및 DC전환자 명부'!G16639="","",'(2-4) 퇴직자 및 DC전환자 명부'!G16639)</f>
        <v/>
      </c>
    </row>
    <row r="16640" spans="13:13">
      <c r="M16640" s="264" t="str">
        <f>IF('(2-4) 퇴직자 및 DC전환자 명부'!G16640="","",'(2-4) 퇴직자 및 DC전환자 명부'!G16640)</f>
        <v/>
      </c>
    </row>
    <row r="16641" spans="13:13">
      <c r="M16641" s="264" t="str">
        <f>IF('(2-4) 퇴직자 및 DC전환자 명부'!G16641="","",'(2-4) 퇴직자 및 DC전환자 명부'!G16641)</f>
        <v/>
      </c>
    </row>
    <row r="16642" spans="13:13">
      <c r="M16642" s="264" t="str">
        <f>IF('(2-4) 퇴직자 및 DC전환자 명부'!G16642="","",'(2-4) 퇴직자 및 DC전환자 명부'!G16642)</f>
        <v/>
      </c>
    </row>
    <row r="16643" spans="13:13">
      <c r="M16643" s="264" t="str">
        <f>IF('(2-4) 퇴직자 및 DC전환자 명부'!G16643="","",'(2-4) 퇴직자 및 DC전환자 명부'!G16643)</f>
        <v/>
      </c>
    </row>
    <row r="16644" spans="13:13">
      <c r="M16644" s="264" t="str">
        <f>IF('(2-4) 퇴직자 및 DC전환자 명부'!G16644="","",'(2-4) 퇴직자 및 DC전환자 명부'!G16644)</f>
        <v/>
      </c>
    </row>
    <row r="16645" spans="13:13">
      <c r="M16645" s="264" t="str">
        <f>IF('(2-4) 퇴직자 및 DC전환자 명부'!G16645="","",'(2-4) 퇴직자 및 DC전환자 명부'!G16645)</f>
        <v/>
      </c>
    </row>
    <row r="16646" spans="13:13">
      <c r="M16646" s="264" t="str">
        <f>IF('(2-4) 퇴직자 및 DC전환자 명부'!G16646="","",'(2-4) 퇴직자 및 DC전환자 명부'!G16646)</f>
        <v/>
      </c>
    </row>
    <row r="16647" spans="13:13">
      <c r="M16647" s="264" t="str">
        <f>IF('(2-4) 퇴직자 및 DC전환자 명부'!G16647="","",'(2-4) 퇴직자 및 DC전환자 명부'!G16647)</f>
        <v/>
      </c>
    </row>
    <row r="16648" spans="13:13">
      <c r="M16648" s="264" t="str">
        <f>IF('(2-4) 퇴직자 및 DC전환자 명부'!G16648="","",'(2-4) 퇴직자 및 DC전환자 명부'!G16648)</f>
        <v/>
      </c>
    </row>
    <row r="16649" spans="13:13">
      <c r="M16649" s="264" t="str">
        <f>IF('(2-4) 퇴직자 및 DC전환자 명부'!G16649="","",'(2-4) 퇴직자 및 DC전환자 명부'!G16649)</f>
        <v/>
      </c>
    </row>
    <row r="16650" spans="13:13">
      <c r="M16650" s="264" t="str">
        <f>IF('(2-4) 퇴직자 및 DC전환자 명부'!G16650="","",'(2-4) 퇴직자 및 DC전환자 명부'!G16650)</f>
        <v/>
      </c>
    </row>
    <row r="16651" spans="13:13">
      <c r="M16651" s="264" t="str">
        <f>IF('(2-4) 퇴직자 및 DC전환자 명부'!G16651="","",'(2-4) 퇴직자 및 DC전환자 명부'!G16651)</f>
        <v/>
      </c>
    </row>
    <row r="16652" spans="13:13">
      <c r="M16652" s="264" t="str">
        <f>IF('(2-4) 퇴직자 및 DC전환자 명부'!G16652="","",'(2-4) 퇴직자 및 DC전환자 명부'!G16652)</f>
        <v/>
      </c>
    </row>
    <row r="16653" spans="13:13">
      <c r="M16653" s="264" t="str">
        <f>IF('(2-4) 퇴직자 및 DC전환자 명부'!G16653="","",'(2-4) 퇴직자 및 DC전환자 명부'!G16653)</f>
        <v/>
      </c>
    </row>
    <row r="16654" spans="13:13">
      <c r="M16654" s="264" t="str">
        <f>IF('(2-4) 퇴직자 및 DC전환자 명부'!G16654="","",'(2-4) 퇴직자 및 DC전환자 명부'!G16654)</f>
        <v/>
      </c>
    </row>
    <row r="16655" spans="13:13">
      <c r="M16655" s="264" t="str">
        <f>IF('(2-4) 퇴직자 및 DC전환자 명부'!G16655="","",'(2-4) 퇴직자 및 DC전환자 명부'!G16655)</f>
        <v/>
      </c>
    </row>
    <row r="16656" spans="13:13">
      <c r="M16656" s="264" t="str">
        <f>IF('(2-4) 퇴직자 및 DC전환자 명부'!G16656="","",'(2-4) 퇴직자 및 DC전환자 명부'!G16656)</f>
        <v/>
      </c>
    </row>
    <row r="16657" spans="13:13">
      <c r="M16657" s="264" t="str">
        <f>IF('(2-4) 퇴직자 및 DC전환자 명부'!G16657="","",'(2-4) 퇴직자 및 DC전환자 명부'!G16657)</f>
        <v/>
      </c>
    </row>
    <row r="16658" spans="13:13">
      <c r="M16658" s="264" t="str">
        <f>IF('(2-4) 퇴직자 및 DC전환자 명부'!G16658="","",'(2-4) 퇴직자 및 DC전환자 명부'!G16658)</f>
        <v/>
      </c>
    </row>
    <row r="16659" spans="13:13">
      <c r="M16659" s="264" t="str">
        <f>IF('(2-4) 퇴직자 및 DC전환자 명부'!G16659="","",'(2-4) 퇴직자 및 DC전환자 명부'!G16659)</f>
        <v/>
      </c>
    </row>
    <row r="16660" spans="13:13">
      <c r="M16660" s="264" t="str">
        <f>IF('(2-4) 퇴직자 및 DC전환자 명부'!G16660="","",'(2-4) 퇴직자 및 DC전환자 명부'!G16660)</f>
        <v/>
      </c>
    </row>
    <row r="16661" spans="13:13">
      <c r="M16661" s="264" t="str">
        <f>IF('(2-4) 퇴직자 및 DC전환자 명부'!G16661="","",'(2-4) 퇴직자 및 DC전환자 명부'!G16661)</f>
        <v/>
      </c>
    </row>
    <row r="16662" spans="13:13">
      <c r="M16662" s="264" t="str">
        <f>IF('(2-4) 퇴직자 및 DC전환자 명부'!G16662="","",'(2-4) 퇴직자 및 DC전환자 명부'!G16662)</f>
        <v/>
      </c>
    </row>
    <row r="16663" spans="13:13">
      <c r="M16663" s="264" t="str">
        <f>IF('(2-4) 퇴직자 및 DC전환자 명부'!G16663="","",'(2-4) 퇴직자 및 DC전환자 명부'!G16663)</f>
        <v/>
      </c>
    </row>
    <row r="16664" spans="13:13">
      <c r="M16664" s="264" t="str">
        <f>IF('(2-4) 퇴직자 및 DC전환자 명부'!G16664="","",'(2-4) 퇴직자 및 DC전환자 명부'!G16664)</f>
        <v/>
      </c>
    </row>
    <row r="16665" spans="13:13">
      <c r="M16665" s="264" t="str">
        <f>IF('(2-4) 퇴직자 및 DC전환자 명부'!G16665="","",'(2-4) 퇴직자 및 DC전환자 명부'!G16665)</f>
        <v/>
      </c>
    </row>
    <row r="16666" spans="13:13">
      <c r="M16666" s="264" t="str">
        <f>IF('(2-4) 퇴직자 및 DC전환자 명부'!G16666="","",'(2-4) 퇴직자 및 DC전환자 명부'!G16666)</f>
        <v/>
      </c>
    </row>
    <row r="16667" spans="13:13">
      <c r="M16667" s="264" t="str">
        <f>IF('(2-4) 퇴직자 및 DC전환자 명부'!G16667="","",'(2-4) 퇴직자 및 DC전환자 명부'!G16667)</f>
        <v/>
      </c>
    </row>
    <row r="16668" spans="13:13">
      <c r="M16668" s="264" t="str">
        <f>IF('(2-4) 퇴직자 및 DC전환자 명부'!G16668="","",'(2-4) 퇴직자 및 DC전환자 명부'!G16668)</f>
        <v/>
      </c>
    </row>
    <row r="16669" spans="13:13">
      <c r="M16669" s="264" t="str">
        <f>IF('(2-4) 퇴직자 및 DC전환자 명부'!G16669="","",'(2-4) 퇴직자 및 DC전환자 명부'!G16669)</f>
        <v/>
      </c>
    </row>
    <row r="16670" spans="13:13">
      <c r="M16670" s="264" t="str">
        <f>IF('(2-4) 퇴직자 및 DC전환자 명부'!G16670="","",'(2-4) 퇴직자 및 DC전환자 명부'!G16670)</f>
        <v/>
      </c>
    </row>
    <row r="16671" spans="13:13">
      <c r="M16671" s="264" t="str">
        <f>IF('(2-4) 퇴직자 및 DC전환자 명부'!G16671="","",'(2-4) 퇴직자 및 DC전환자 명부'!G16671)</f>
        <v/>
      </c>
    </row>
    <row r="16672" spans="13:13">
      <c r="M16672" s="264" t="str">
        <f>IF('(2-4) 퇴직자 및 DC전환자 명부'!G16672="","",'(2-4) 퇴직자 및 DC전환자 명부'!G16672)</f>
        <v/>
      </c>
    </row>
    <row r="16673" spans="13:13">
      <c r="M16673" s="264" t="str">
        <f>IF('(2-4) 퇴직자 및 DC전환자 명부'!G16673="","",'(2-4) 퇴직자 및 DC전환자 명부'!G16673)</f>
        <v/>
      </c>
    </row>
    <row r="16674" spans="13:13">
      <c r="M16674" s="264" t="str">
        <f>IF('(2-4) 퇴직자 및 DC전환자 명부'!G16674="","",'(2-4) 퇴직자 및 DC전환자 명부'!G16674)</f>
        <v/>
      </c>
    </row>
    <row r="16675" spans="13:13">
      <c r="M16675" s="264" t="str">
        <f>IF('(2-4) 퇴직자 및 DC전환자 명부'!G16675="","",'(2-4) 퇴직자 및 DC전환자 명부'!G16675)</f>
        <v/>
      </c>
    </row>
    <row r="16676" spans="13:13">
      <c r="M16676" s="264" t="str">
        <f>IF('(2-4) 퇴직자 및 DC전환자 명부'!G16676="","",'(2-4) 퇴직자 및 DC전환자 명부'!G16676)</f>
        <v/>
      </c>
    </row>
    <row r="16677" spans="13:13">
      <c r="M16677" s="264" t="str">
        <f>IF('(2-4) 퇴직자 및 DC전환자 명부'!G16677="","",'(2-4) 퇴직자 및 DC전환자 명부'!G16677)</f>
        <v/>
      </c>
    </row>
    <row r="16678" spans="13:13">
      <c r="M16678" s="264" t="str">
        <f>IF('(2-4) 퇴직자 및 DC전환자 명부'!G16678="","",'(2-4) 퇴직자 및 DC전환자 명부'!G16678)</f>
        <v/>
      </c>
    </row>
    <row r="16679" spans="13:13">
      <c r="M16679" s="264" t="str">
        <f>IF('(2-4) 퇴직자 및 DC전환자 명부'!G16679="","",'(2-4) 퇴직자 및 DC전환자 명부'!G16679)</f>
        <v/>
      </c>
    </row>
    <row r="16680" spans="13:13">
      <c r="M16680" s="264" t="str">
        <f>IF('(2-4) 퇴직자 및 DC전환자 명부'!G16680="","",'(2-4) 퇴직자 및 DC전환자 명부'!G16680)</f>
        <v/>
      </c>
    </row>
    <row r="16681" spans="13:13">
      <c r="M16681" s="264" t="str">
        <f>IF('(2-4) 퇴직자 및 DC전환자 명부'!G16681="","",'(2-4) 퇴직자 및 DC전환자 명부'!G16681)</f>
        <v/>
      </c>
    </row>
    <row r="16682" spans="13:13">
      <c r="M16682" s="264" t="str">
        <f>IF('(2-4) 퇴직자 및 DC전환자 명부'!G16682="","",'(2-4) 퇴직자 및 DC전환자 명부'!G16682)</f>
        <v/>
      </c>
    </row>
    <row r="16683" spans="13:13">
      <c r="M16683" s="264" t="str">
        <f>IF('(2-4) 퇴직자 및 DC전환자 명부'!G16683="","",'(2-4) 퇴직자 및 DC전환자 명부'!G16683)</f>
        <v/>
      </c>
    </row>
    <row r="16684" spans="13:13">
      <c r="M16684" s="264" t="str">
        <f>IF('(2-4) 퇴직자 및 DC전환자 명부'!G16684="","",'(2-4) 퇴직자 및 DC전환자 명부'!G16684)</f>
        <v/>
      </c>
    </row>
    <row r="16685" spans="13:13">
      <c r="M16685" s="264" t="str">
        <f>IF('(2-4) 퇴직자 및 DC전환자 명부'!G16685="","",'(2-4) 퇴직자 및 DC전환자 명부'!G16685)</f>
        <v/>
      </c>
    </row>
    <row r="16686" spans="13:13">
      <c r="M16686" s="264" t="str">
        <f>IF('(2-4) 퇴직자 및 DC전환자 명부'!G16686="","",'(2-4) 퇴직자 및 DC전환자 명부'!G16686)</f>
        <v/>
      </c>
    </row>
    <row r="16687" spans="13:13">
      <c r="M16687" s="264" t="str">
        <f>IF('(2-4) 퇴직자 및 DC전환자 명부'!G16687="","",'(2-4) 퇴직자 및 DC전환자 명부'!G16687)</f>
        <v/>
      </c>
    </row>
    <row r="16688" spans="13:13">
      <c r="M16688" s="264" t="str">
        <f>IF('(2-4) 퇴직자 및 DC전환자 명부'!G16688="","",'(2-4) 퇴직자 및 DC전환자 명부'!G16688)</f>
        <v/>
      </c>
    </row>
    <row r="16689" spans="13:13">
      <c r="M16689" s="264" t="str">
        <f>IF('(2-4) 퇴직자 및 DC전환자 명부'!G16689="","",'(2-4) 퇴직자 및 DC전환자 명부'!G16689)</f>
        <v/>
      </c>
    </row>
    <row r="16690" spans="13:13">
      <c r="M16690" s="264" t="str">
        <f>IF('(2-4) 퇴직자 및 DC전환자 명부'!G16690="","",'(2-4) 퇴직자 및 DC전환자 명부'!G16690)</f>
        <v/>
      </c>
    </row>
    <row r="16691" spans="13:13">
      <c r="M16691" s="264" t="str">
        <f>IF('(2-4) 퇴직자 및 DC전환자 명부'!G16691="","",'(2-4) 퇴직자 및 DC전환자 명부'!G16691)</f>
        <v/>
      </c>
    </row>
    <row r="16692" spans="13:13">
      <c r="M16692" s="264" t="str">
        <f>IF('(2-4) 퇴직자 및 DC전환자 명부'!G16692="","",'(2-4) 퇴직자 및 DC전환자 명부'!G16692)</f>
        <v/>
      </c>
    </row>
    <row r="16693" spans="13:13">
      <c r="M16693" s="264" t="str">
        <f>IF('(2-4) 퇴직자 및 DC전환자 명부'!G16693="","",'(2-4) 퇴직자 및 DC전환자 명부'!G16693)</f>
        <v/>
      </c>
    </row>
    <row r="16694" spans="13:13">
      <c r="M16694" s="264" t="str">
        <f>IF('(2-4) 퇴직자 및 DC전환자 명부'!G16694="","",'(2-4) 퇴직자 및 DC전환자 명부'!G16694)</f>
        <v/>
      </c>
    </row>
    <row r="16695" spans="13:13">
      <c r="M16695" s="264" t="str">
        <f>IF('(2-4) 퇴직자 및 DC전환자 명부'!G16695="","",'(2-4) 퇴직자 및 DC전환자 명부'!G16695)</f>
        <v/>
      </c>
    </row>
    <row r="16696" spans="13:13">
      <c r="M16696" s="264" t="str">
        <f>IF('(2-4) 퇴직자 및 DC전환자 명부'!G16696="","",'(2-4) 퇴직자 및 DC전환자 명부'!G16696)</f>
        <v/>
      </c>
    </row>
    <row r="16697" spans="13:13">
      <c r="M16697" s="264" t="str">
        <f>IF('(2-4) 퇴직자 및 DC전환자 명부'!G16697="","",'(2-4) 퇴직자 및 DC전환자 명부'!G16697)</f>
        <v/>
      </c>
    </row>
    <row r="16698" spans="13:13">
      <c r="M16698" s="264" t="str">
        <f>IF('(2-4) 퇴직자 및 DC전환자 명부'!G16698="","",'(2-4) 퇴직자 및 DC전환자 명부'!G16698)</f>
        <v/>
      </c>
    </row>
    <row r="16699" spans="13:13">
      <c r="M16699" s="264" t="str">
        <f>IF('(2-4) 퇴직자 및 DC전환자 명부'!G16699="","",'(2-4) 퇴직자 및 DC전환자 명부'!G16699)</f>
        <v/>
      </c>
    </row>
    <row r="16700" spans="13:13">
      <c r="M16700" s="264" t="str">
        <f>IF('(2-4) 퇴직자 및 DC전환자 명부'!G16700="","",'(2-4) 퇴직자 및 DC전환자 명부'!G16700)</f>
        <v/>
      </c>
    </row>
    <row r="16701" spans="13:13">
      <c r="M16701" s="264" t="str">
        <f>IF('(2-4) 퇴직자 및 DC전환자 명부'!G16701="","",'(2-4) 퇴직자 및 DC전환자 명부'!G16701)</f>
        <v/>
      </c>
    </row>
    <row r="16702" spans="13:13">
      <c r="M16702" s="264" t="str">
        <f>IF('(2-4) 퇴직자 및 DC전환자 명부'!G16702="","",'(2-4) 퇴직자 및 DC전환자 명부'!G16702)</f>
        <v/>
      </c>
    </row>
    <row r="16703" spans="13:13">
      <c r="M16703" s="264" t="str">
        <f>IF('(2-4) 퇴직자 및 DC전환자 명부'!G16703="","",'(2-4) 퇴직자 및 DC전환자 명부'!G16703)</f>
        <v/>
      </c>
    </row>
    <row r="16704" spans="13:13">
      <c r="M16704" s="264" t="str">
        <f>IF('(2-4) 퇴직자 및 DC전환자 명부'!G16704="","",'(2-4) 퇴직자 및 DC전환자 명부'!G16704)</f>
        <v/>
      </c>
    </row>
    <row r="16705" spans="13:13">
      <c r="M16705" s="264" t="str">
        <f>IF('(2-4) 퇴직자 및 DC전환자 명부'!G16705="","",'(2-4) 퇴직자 및 DC전환자 명부'!G16705)</f>
        <v/>
      </c>
    </row>
    <row r="16706" spans="13:13">
      <c r="M16706" s="264" t="str">
        <f>IF('(2-4) 퇴직자 및 DC전환자 명부'!G16706="","",'(2-4) 퇴직자 및 DC전환자 명부'!G16706)</f>
        <v/>
      </c>
    </row>
    <row r="16707" spans="13:13">
      <c r="M16707" s="264" t="str">
        <f>IF('(2-4) 퇴직자 및 DC전환자 명부'!G16707="","",'(2-4) 퇴직자 및 DC전환자 명부'!G16707)</f>
        <v/>
      </c>
    </row>
    <row r="16708" spans="13:13">
      <c r="M16708" s="264" t="str">
        <f>IF('(2-4) 퇴직자 및 DC전환자 명부'!G16708="","",'(2-4) 퇴직자 및 DC전환자 명부'!G16708)</f>
        <v/>
      </c>
    </row>
    <row r="16709" spans="13:13">
      <c r="M16709" s="264" t="str">
        <f>IF('(2-4) 퇴직자 및 DC전환자 명부'!G16709="","",'(2-4) 퇴직자 및 DC전환자 명부'!G16709)</f>
        <v/>
      </c>
    </row>
    <row r="16710" spans="13:13">
      <c r="M16710" s="264" t="str">
        <f>IF('(2-4) 퇴직자 및 DC전환자 명부'!G16710="","",'(2-4) 퇴직자 및 DC전환자 명부'!G16710)</f>
        <v/>
      </c>
    </row>
    <row r="16711" spans="13:13">
      <c r="M16711" s="264" t="str">
        <f>IF('(2-4) 퇴직자 및 DC전환자 명부'!G16711="","",'(2-4) 퇴직자 및 DC전환자 명부'!G16711)</f>
        <v/>
      </c>
    </row>
    <row r="16712" spans="13:13">
      <c r="M16712" s="264" t="str">
        <f>IF('(2-4) 퇴직자 및 DC전환자 명부'!G16712="","",'(2-4) 퇴직자 및 DC전환자 명부'!G16712)</f>
        <v/>
      </c>
    </row>
    <row r="16713" spans="13:13">
      <c r="M16713" s="264" t="str">
        <f>IF('(2-4) 퇴직자 및 DC전환자 명부'!G16713="","",'(2-4) 퇴직자 및 DC전환자 명부'!G16713)</f>
        <v/>
      </c>
    </row>
    <row r="16714" spans="13:13">
      <c r="M16714" s="264" t="str">
        <f>IF('(2-4) 퇴직자 및 DC전환자 명부'!G16714="","",'(2-4) 퇴직자 및 DC전환자 명부'!G16714)</f>
        <v/>
      </c>
    </row>
    <row r="16715" spans="13:13">
      <c r="M16715" s="264" t="str">
        <f>IF('(2-4) 퇴직자 및 DC전환자 명부'!G16715="","",'(2-4) 퇴직자 및 DC전환자 명부'!G16715)</f>
        <v/>
      </c>
    </row>
    <row r="16716" spans="13:13">
      <c r="M16716" s="264" t="str">
        <f>IF('(2-4) 퇴직자 및 DC전환자 명부'!G16716="","",'(2-4) 퇴직자 및 DC전환자 명부'!G16716)</f>
        <v/>
      </c>
    </row>
    <row r="16717" spans="13:13">
      <c r="M16717" s="264" t="str">
        <f>IF('(2-4) 퇴직자 및 DC전환자 명부'!G16717="","",'(2-4) 퇴직자 및 DC전환자 명부'!G16717)</f>
        <v/>
      </c>
    </row>
    <row r="16718" spans="13:13">
      <c r="M16718" s="264" t="str">
        <f>IF('(2-4) 퇴직자 및 DC전환자 명부'!G16718="","",'(2-4) 퇴직자 및 DC전환자 명부'!G16718)</f>
        <v/>
      </c>
    </row>
    <row r="16719" spans="13:13">
      <c r="M16719" s="264" t="str">
        <f>IF('(2-4) 퇴직자 및 DC전환자 명부'!G16719="","",'(2-4) 퇴직자 및 DC전환자 명부'!G16719)</f>
        <v/>
      </c>
    </row>
    <row r="16720" spans="13:13">
      <c r="M16720" s="264" t="str">
        <f>IF('(2-4) 퇴직자 및 DC전환자 명부'!G16720="","",'(2-4) 퇴직자 및 DC전환자 명부'!G16720)</f>
        <v/>
      </c>
    </row>
    <row r="16721" spans="13:13">
      <c r="M16721" s="264" t="str">
        <f>IF('(2-4) 퇴직자 및 DC전환자 명부'!G16721="","",'(2-4) 퇴직자 및 DC전환자 명부'!G16721)</f>
        <v/>
      </c>
    </row>
    <row r="16722" spans="13:13">
      <c r="M16722" s="264" t="str">
        <f>IF('(2-4) 퇴직자 및 DC전환자 명부'!G16722="","",'(2-4) 퇴직자 및 DC전환자 명부'!G16722)</f>
        <v/>
      </c>
    </row>
    <row r="16723" spans="13:13">
      <c r="M16723" s="264" t="str">
        <f>IF('(2-4) 퇴직자 및 DC전환자 명부'!G16723="","",'(2-4) 퇴직자 및 DC전환자 명부'!G16723)</f>
        <v/>
      </c>
    </row>
    <row r="16724" spans="13:13">
      <c r="M16724" s="264" t="str">
        <f>IF('(2-4) 퇴직자 및 DC전환자 명부'!G16724="","",'(2-4) 퇴직자 및 DC전환자 명부'!G16724)</f>
        <v/>
      </c>
    </row>
    <row r="16725" spans="13:13">
      <c r="M16725" s="264" t="str">
        <f>IF('(2-4) 퇴직자 및 DC전환자 명부'!G16725="","",'(2-4) 퇴직자 및 DC전환자 명부'!G16725)</f>
        <v/>
      </c>
    </row>
    <row r="16726" spans="13:13">
      <c r="M16726" s="264" t="str">
        <f>IF('(2-4) 퇴직자 및 DC전환자 명부'!G16726="","",'(2-4) 퇴직자 및 DC전환자 명부'!G16726)</f>
        <v/>
      </c>
    </row>
    <row r="16727" spans="13:13">
      <c r="M16727" s="264" t="str">
        <f>IF('(2-4) 퇴직자 및 DC전환자 명부'!G16727="","",'(2-4) 퇴직자 및 DC전환자 명부'!G16727)</f>
        <v/>
      </c>
    </row>
    <row r="16728" spans="13:13">
      <c r="M16728" s="264" t="str">
        <f>IF('(2-4) 퇴직자 및 DC전환자 명부'!G16728="","",'(2-4) 퇴직자 및 DC전환자 명부'!G16728)</f>
        <v/>
      </c>
    </row>
    <row r="16729" spans="13:13">
      <c r="M16729" s="264" t="str">
        <f>IF('(2-4) 퇴직자 및 DC전환자 명부'!G16729="","",'(2-4) 퇴직자 및 DC전환자 명부'!G16729)</f>
        <v/>
      </c>
    </row>
    <row r="16730" spans="13:13">
      <c r="M16730" s="264" t="str">
        <f>IF('(2-4) 퇴직자 및 DC전환자 명부'!G16730="","",'(2-4) 퇴직자 및 DC전환자 명부'!G16730)</f>
        <v/>
      </c>
    </row>
    <row r="16731" spans="13:13">
      <c r="M16731" s="264" t="str">
        <f>IF('(2-4) 퇴직자 및 DC전환자 명부'!G16731="","",'(2-4) 퇴직자 및 DC전환자 명부'!G16731)</f>
        <v/>
      </c>
    </row>
    <row r="16732" spans="13:13">
      <c r="M16732" s="264" t="str">
        <f>IF('(2-4) 퇴직자 및 DC전환자 명부'!G16732="","",'(2-4) 퇴직자 및 DC전환자 명부'!G16732)</f>
        <v/>
      </c>
    </row>
    <row r="16733" spans="13:13">
      <c r="M16733" s="264" t="str">
        <f>IF('(2-4) 퇴직자 및 DC전환자 명부'!G16733="","",'(2-4) 퇴직자 및 DC전환자 명부'!G16733)</f>
        <v/>
      </c>
    </row>
    <row r="16734" spans="13:13">
      <c r="M16734" s="264" t="str">
        <f>IF('(2-4) 퇴직자 및 DC전환자 명부'!G16734="","",'(2-4) 퇴직자 및 DC전환자 명부'!G16734)</f>
        <v/>
      </c>
    </row>
    <row r="16735" spans="13:13">
      <c r="M16735" s="264" t="str">
        <f>IF('(2-4) 퇴직자 및 DC전환자 명부'!G16735="","",'(2-4) 퇴직자 및 DC전환자 명부'!G16735)</f>
        <v/>
      </c>
    </row>
    <row r="16736" spans="13:13">
      <c r="M16736" s="264" t="str">
        <f>IF('(2-4) 퇴직자 및 DC전환자 명부'!G16736="","",'(2-4) 퇴직자 및 DC전환자 명부'!G16736)</f>
        <v/>
      </c>
    </row>
    <row r="16737" spans="13:13">
      <c r="M16737" s="264" t="str">
        <f>IF('(2-4) 퇴직자 및 DC전환자 명부'!G16737="","",'(2-4) 퇴직자 및 DC전환자 명부'!G16737)</f>
        <v/>
      </c>
    </row>
    <row r="16738" spans="13:13">
      <c r="M16738" s="264" t="str">
        <f>IF('(2-4) 퇴직자 및 DC전환자 명부'!G16738="","",'(2-4) 퇴직자 및 DC전환자 명부'!G16738)</f>
        <v/>
      </c>
    </row>
    <row r="16739" spans="13:13">
      <c r="M16739" s="264" t="str">
        <f>IF('(2-4) 퇴직자 및 DC전환자 명부'!G16739="","",'(2-4) 퇴직자 및 DC전환자 명부'!G16739)</f>
        <v/>
      </c>
    </row>
    <row r="16740" spans="13:13">
      <c r="M16740" s="264" t="str">
        <f>IF('(2-4) 퇴직자 및 DC전환자 명부'!G16740="","",'(2-4) 퇴직자 및 DC전환자 명부'!G16740)</f>
        <v/>
      </c>
    </row>
    <row r="16741" spans="13:13">
      <c r="M16741" s="264" t="str">
        <f>IF('(2-4) 퇴직자 및 DC전환자 명부'!G16741="","",'(2-4) 퇴직자 및 DC전환자 명부'!G16741)</f>
        <v/>
      </c>
    </row>
    <row r="16742" spans="13:13">
      <c r="M16742" s="264" t="str">
        <f>IF('(2-4) 퇴직자 및 DC전환자 명부'!G16742="","",'(2-4) 퇴직자 및 DC전환자 명부'!G16742)</f>
        <v/>
      </c>
    </row>
    <row r="16743" spans="13:13">
      <c r="M16743" s="264" t="str">
        <f>IF('(2-4) 퇴직자 및 DC전환자 명부'!G16743="","",'(2-4) 퇴직자 및 DC전환자 명부'!G16743)</f>
        <v/>
      </c>
    </row>
    <row r="16744" spans="13:13">
      <c r="M16744" s="264" t="str">
        <f>IF('(2-4) 퇴직자 및 DC전환자 명부'!G16744="","",'(2-4) 퇴직자 및 DC전환자 명부'!G16744)</f>
        <v/>
      </c>
    </row>
    <row r="16745" spans="13:13">
      <c r="M16745" s="264" t="str">
        <f>IF('(2-4) 퇴직자 및 DC전환자 명부'!G16745="","",'(2-4) 퇴직자 및 DC전환자 명부'!G16745)</f>
        <v/>
      </c>
    </row>
    <row r="16746" spans="13:13">
      <c r="M16746" s="264" t="str">
        <f>IF('(2-4) 퇴직자 및 DC전환자 명부'!G16746="","",'(2-4) 퇴직자 및 DC전환자 명부'!G16746)</f>
        <v/>
      </c>
    </row>
    <row r="16747" spans="13:13">
      <c r="M16747" s="264" t="str">
        <f>IF('(2-4) 퇴직자 및 DC전환자 명부'!G16747="","",'(2-4) 퇴직자 및 DC전환자 명부'!G16747)</f>
        <v/>
      </c>
    </row>
    <row r="16748" spans="13:13">
      <c r="M16748" s="264" t="str">
        <f>IF('(2-4) 퇴직자 및 DC전환자 명부'!G16748="","",'(2-4) 퇴직자 및 DC전환자 명부'!G16748)</f>
        <v/>
      </c>
    </row>
    <row r="16749" spans="13:13">
      <c r="M16749" s="264" t="str">
        <f>IF('(2-4) 퇴직자 및 DC전환자 명부'!G16749="","",'(2-4) 퇴직자 및 DC전환자 명부'!G16749)</f>
        <v/>
      </c>
    </row>
    <row r="16750" spans="13:13">
      <c r="M16750" s="264" t="str">
        <f>IF('(2-4) 퇴직자 및 DC전환자 명부'!G16750="","",'(2-4) 퇴직자 및 DC전환자 명부'!G16750)</f>
        <v/>
      </c>
    </row>
    <row r="16751" spans="13:13">
      <c r="M16751" s="264" t="str">
        <f>IF('(2-4) 퇴직자 및 DC전환자 명부'!G16751="","",'(2-4) 퇴직자 및 DC전환자 명부'!G16751)</f>
        <v/>
      </c>
    </row>
    <row r="16752" spans="13:13">
      <c r="M16752" s="264" t="str">
        <f>IF('(2-4) 퇴직자 및 DC전환자 명부'!G16752="","",'(2-4) 퇴직자 및 DC전환자 명부'!G16752)</f>
        <v/>
      </c>
    </row>
    <row r="16753" spans="13:13">
      <c r="M16753" s="264" t="str">
        <f>IF('(2-4) 퇴직자 및 DC전환자 명부'!G16753="","",'(2-4) 퇴직자 및 DC전환자 명부'!G16753)</f>
        <v/>
      </c>
    </row>
    <row r="16754" spans="13:13">
      <c r="M16754" s="264" t="str">
        <f>IF('(2-4) 퇴직자 및 DC전환자 명부'!G16754="","",'(2-4) 퇴직자 및 DC전환자 명부'!G16754)</f>
        <v/>
      </c>
    </row>
    <row r="16755" spans="13:13">
      <c r="M16755" s="264" t="str">
        <f>IF('(2-4) 퇴직자 및 DC전환자 명부'!G16755="","",'(2-4) 퇴직자 및 DC전환자 명부'!G16755)</f>
        <v/>
      </c>
    </row>
    <row r="16756" spans="13:13">
      <c r="M16756" s="264" t="str">
        <f>IF('(2-4) 퇴직자 및 DC전환자 명부'!G16756="","",'(2-4) 퇴직자 및 DC전환자 명부'!G16756)</f>
        <v/>
      </c>
    </row>
    <row r="16757" spans="13:13">
      <c r="M16757" s="264" t="str">
        <f>IF('(2-4) 퇴직자 및 DC전환자 명부'!G16757="","",'(2-4) 퇴직자 및 DC전환자 명부'!G16757)</f>
        <v/>
      </c>
    </row>
    <row r="16758" spans="13:13">
      <c r="M16758" s="264" t="str">
        <f>IF('(2-4) 퇴직자 및 DC전환자 명부'!G16758="","",'(2-4) 퇴직자 및 DC전환자 명부'!G16758)</f>
        <v/>
      </c>
    </row>
    <row r="16759" spans="13:13">
      <c r="M16759" s="264" t="str">
        <f>IF('(2-4) 퇴직자 및 DC전환자 명부'!G16759="","",'(2-4) 퇴직자 및 DC전환자 명부'!G16759)</f>
        <v/>
      </c>
    </row>
    <row r="16760" spans="13:13">
      <c r="M16760" s="264" t="str">
        <f>IF('(2-4) 퇴직자 및 DC전환자 명부'!G16760="","",'(2-4) 퇴직자 및 DC전환자 명부'!G16760)</f>
        <v/>
      </c>
    </row>
    <row r="16761" spans="13:13">
      <c r="M16761" s="264" t="str">
        <f>IF('(2-4) 퇴직자 및 DC전환자 명부'!G16761="","",'(2-4) 퇴직자 및 DC전환자 명부'!G16761)</f>
        <v/>
      </c>
    </row>
    <row r="16762" spans="13:13">
      <c r="M16762" s="264" t="str">
        <f>IF('(2-4) 퇴직자 및 DC전환자 명부'!G16762="","",'(2-4) 퇴직자 및 DC전환자 명부'!G16762)</f>
        <v/>
      </c>
    </row>
    <row r="16763" spans="13:13">
      <c r="M16763" s="264" t="str">
        <f>IF('(2-4) 퇴직자 및 DC전환자 명부'!G16763="","",'(2-4) 퇴직자 및 DC전환자 명부'!G16763)</f>
        <v/>
      </c>
    </row>
    <row r="16764" spans="13:13">
      <c r="M16764" s="264" t="str">
        <f>IF('(2-4) 퇴직자 및 DC전환자 명부'!G16764="","",'(2-4) 퇴직자 및 DC전환자 명부'!G16764)</f>
        <v/>
      </c>
    </row>
    <row r="16765" spans="13:13">
      <c r="M16765" s="264" t="str">
        <f>IF('(2-4) 퇴직자 및 DC전환자 명부'!G16765="","",'(2-4) 퇴직자 및 DC전환자 명부'!G16765)</f>
        <v/>
      </c>
    </row>
    <row r="16766" spans="13:13">
      <c r="M16766" s="264" t="str">
        <f>IF('(2-4) 퇴직자 및 DC전환자 명부'!G16766="","",'(2-4) 퇴직자 및 DC전환자 명부'!G16766)</f>
        <v/>
      </c>
    </row>
    <row r="16767" spans="13:13">
      <c r="M16767" s="264" t="str">
        <f>IF('(2-4) 퇴직자 및 DC전환자 명부'!G16767="","",'(2-4) 퇴직자 및 DC전환자 명부'!G16767)</f>
        <v/>
      </c>
    </row>
    <row r="16768" spans="13:13">
      <c r="M16768" s="264" t="str">
        <f>IF('(2-4) 퇴직자 및 DC전환자 명부'!G16768="","",'(2-4) 퇴직자 및 DC전환자 명부'!G16768)</f>
        <v/>
      </c>
    </row>
    <row r="16769" spans="13:13">
      <c r="M16769" s="264" t="str">
        <f>IF('(2-4) 퇴직자 및 DC전환자 명부'!G16769="","",'(2-4) 퇴직자 및 DC전환자 명부'!G16769)</f>
        <v/>
      </c>
    </row>
    <row r="16770" spans="13:13">
      <c r="M16770" s="264" t="str">
        <f>IF('(2-4) 퇴직자 및 DC전환자 명부'!G16770="","",'(2-4) 퇴직자 및 DC전환자 명부'!G16770)</f>
        <v/>
      </c>
    </row>
    <row r="16771" spans="13:13">
      <c r="M16771" s="264" t="str">
        <f>IF('(2-4) 퇴직자 및 DC전환자 명부'!G16771="","",'(2-4) 퇴직자 및 DC전환자 명부'!G16771)</f>
        <v/>
      </c>
    </row>
    <row r="16772" spans="13:13">
      <c r="M16772" s="264" t="str">
        <f>IF('(2-4) 퇴직자 및 DC전환자 명부'!G16772="","",'(2-4) 퇴직자 및 DC전환자 명부'!G16772)</f>
        <v/>
      </c>
    </row>
    <row r="16773" spans="13:13">
      <c r="M16773" s="264" t="str">
        <f>IF('(2-4) 퇴직자 및 DC전환자 명부'!G16773="","",'(2-4) 퇴직자 및 DC전환자 명부'!G16773)</f>
        <v/>
      </c>
    </row>
    <row r="16774" spans="13:13">
      <c r="M16774" s="264" t="str">
        <f>IF('(2-4) 퇴직자 및 DC전환자 명부'!G16774="","",'(2-4) 퇴직자 및 DC전환자 명부'!G16774)</f>
        <v/>
      </c>
    </row>
    <row r="16775" spans="13:13">
      <c r="M16775" s="264" t="str">
        <f>IF('(2-4) 퇴직자 및 DC전환자 명부'!G16775="","",'(2-4) 퇴직자 및 DC전환자 명부'!G16775)</f>
        <v/>
      </c>
    </row>
    <row r="16776" spans="13:13">
      <c r="M16776" s="264" t="str">
        <f>IF('(2-4) 퇴직자 및 DC전환자 명부'!G16776="","",'(2-4) 퇴직자 및 DC전환자 명부'!G16776)</f>
        <v/>
      </c>
    </row>
    <row r="16777" spans="13:13">
      <c r="M16777" s="264" t="str">
        <f>IF('(2-4) 퇴직자 및 DC전환자 명부'!G16777="","",'(2-4) 퇴직자 및 DC전환자 명부'!G16777)</f>
        <v/>
      </c>
    </row>
    <row r="16778" spans="13:13">
      <c r="M16778" s="264" t="str">
        <f>IF('(2-4) 퇴직자 및 DC전환자 명부'!G16778="","",'(2-4) 퇴직자 및 DC전환자 명부'!G16778)</f>
        <v/>
      </c>
    </row>
    <row r="16779" spans="13:13">
      <c r="M16779" s="264" t="str">
        <f>IF('(2-4) 퇴직자 및 DC전환자 명부'!G16779="","",'(2-4) 퇴직자 및 DC전환자 명부'!G16779)</f>
        <v/>
      </c>
    </row>
    <row r="16780" spans="13:13">
      <c r="M16780" s="264" t="str">
        <f>IF('(2-4) 퇴직자 및 DC전환자 명부'!G16780="","",'(2-4) 퇴직자 및 DC전환자 명부'!G16780)</f>
        <v/>
      </c>
    </row>
    <row r="16781" spans="13:13">
      <c r="M16781" s="264" t="str">
        <f>IF('(2-4) 퇴직자 및 DC전환자 명부'!G16781="","",'(2-4) 퇴직자 및 DC전환자 명부'!G16781)</f>
        <v/>
      </c>
    </row>
    <row r="16782" spans="13:13">
      <c r="M16782" s="264" t="str">
        <f>IF('(2-4) 퇴직자 및 DC전환자 명부'!G16782="","",'(2-4) 퇴직자 및 DC전환자 명부'!G16782)</f>
        <v/>
      </c>
    </row>
    <row r="16783" spans="13:13">
      <c r="M16783" s="264" t="str">
        <f>IF('(2-4) 퇴직자 및 DC전환자 명부'!G16783="","",'(2-4) 퇴직자 및 DC전환자 명부'!G16783)</f>
        <v/>
      </c>
    </row>
    <row r="16784" spans="13:13">
      <c r="M16784" s="264" t="str">
        <f>IF('(2-4) 퇴직자 및 DC전환자 명부'!G16784="","",'(2-4) 퇴직자 및 DC전환자 명부'!G16784)</f>
        <v/>
      </c>
    </row>
    <row r="16785" spans="13:13">
      <c r="M16785" s="264" t="str">
        <f>IF('(2-4) 퇴직자 및 DC전환자 명부'!G16785="","",'(2-4) 퇴직자 및 DC전환자 명부'!G16785)</f>
        <v/>
      </c>
    </row>
    <row r="16786" spans="13:13">
      <c r="M16786" s="264" t="str">
        <f>IF('(2-4) 퇴직자 및 DC전환자 명부'!G16786="","",'(2-4) 퇴직자 및 DC전환자 명부'!G16786)</f>
        <v/>
      </c>
    </row>
    <row r="16787" spans="13:13">
      <c r="M16787" s="264" t="str">
        <f>IF('(2-4) 퇴직자 및 DC전환자 명부'!G16787="","",'(2-4) 퇴직자 및 DC전환자 명부'!G16787)</f>
        <v/>
      </c>
    </row>
    <row r="16788" spans="13:13">
      <c r="M16788" s="264" t="str">
        <f>IF('(2-4) 퇴직자 및 DC전환자 명부'!G16788="","",'(2-4) 퇴직자 및 DC전환자 명부'!G16788)</f>
        <v/>
      </c>
    </row>
    <row r="16789" spans="13:13">
      <c r="M16789" s="264" t="str">
        <f>IF('(2-4) 퇴직자 및 DC전환자 명부'!G16789="","",'(2-4) 퇴직자 및 DC전환자 명부'!G16789)</f>
        <v/>
      </c>
    </row>
    <row r="16790" spans="13:13">
      <c r="M16790" s="264" t="str">
        <f>IF('(2-4) 퇴직자 및 DC전환자 명부'!G16790="","",'(2-4) 퇴직자 및 DC전환자 명부'!G16790)</f>
        <v/>
      </c>
    </row>
    <row r="16791" spans="13:13">
      <c r="M16791" s="264" t="str">
        <f>IF('(2-4) 퇴직자 및 DC전환자 명부'!G16791="","",'(2-4) 퇴직자 및 DC전환자 명부'!G16791)</f>
        <v/>
      </c>
    </row>
    <row r="16792" spans="13:13">
      <c r="M16792" s="264" t="str">
        <f>IF('(2-4) 퇴직자 및 DC전환자 명부'!G16792="","",'(2-4) 퇴직자 및 DC전환자 명부'!G16792)</f>
        <v/>
      </c>
    </row>
    <row r="16793" spans="13:13">
      <c r="M16793" s="264" t="str">
        <f>IF('(2-4) 퇴직자 및 DC전환자 명부'!G16793="","",'(2-4) 퇴직자 및 DC전환자 명부'!G16793)</f>
        <v/>
      </c>
    </row>
    <row r="16794" spans="13:13">
      <c r="M16794" s="264" t="str">
        <f>IF('(2-4) 퇴직자 및 DC전환자 명부'!G16794="","",'(2-4) 퇴직자 및 DC전환자 명부'!G16794)</f>
        <v/>
      </c>
    </row>
    <row r="16795" spans="13:13">
      <c r="M16795" s="264" t="str">
        <f>IF('(2-4) 퇴직자 및 DC전환자 명부'!G16795="","",'(2-4) 퇴직자 및 DC전환자 명부'!G16795)</f>
        <v/>
      </c>
    </row>
    <row r="16796" spans="13:13">
      <c r="M16796" s="264" t="str">
        <f>IF('(2-4) 퇴직자 및 DC전환자 명부'!G16796="","",'(2-4) 퇴직자 및 DC전환자 명부'!G16796)</f>
        <v/>
      </c>
    </row>
    <row r="16797" spans="13:13">
      <c r="M16797" s="264" t="str">
        <f>IF('(2-4) 퇴직자 및 DC전환자 명부'!G16797="","",'(2-4) 퇴직자 및 DC전환자 명부'!G16797)</f>
        <v/>
      </c>
    </row>
    <row r="16798" spans="13:13">
      <c r="M16798" s="264" t="str">
        <f>IF('(2-4) 퇴직자 및 DC전환자 명부'!G16798="","",'(2-4) 퇴직자 및 DC전환자 명부'!G16798)</f>
        <v/>
      </c>
    </row>
    <row r="16799" spans="13:13">
      <c r="M16799" s="264" t="str">
        <f>IF('(2-4) 퇴직자 및 DC전환자 명부'!G16799="","",'(2-4) 퇴직자 및 DC전환자 명부'!G16799)</f>
        <v/>
      </c>
    </row>
    <row r="16800" spans="13:13">
      <c r="M16800" s="264" t="str">
        <f>IF('(2-4) 퇴직자 및 DC전환자 명부'!G16800="","",'(2-4) 퇴직자 및 DC전환자 명부'!G16800)</f>
        <v/>
      </c>
    </row>
    <row r="16801" spans="13:13">
      <c r="M16801" s="264" t="str">
        <f>IF('(2-4) 퇴직자 및 DC전환자 명부'!G16801="","",'(2-4) 퇴직자 및 DC전환자 명부'!G16801)</f>
        <v/>
      </c>
    </row>
    <row r="16802" spans="13:13">
      <c r="M16802" s="264" t="str">
        <f>IF('(2-4) 퇴직자 및 DC전환자 명부'!G16802="","",'(2-4) 퇴직자 및 DC전환자 명부'!G16802)</f>
        <v/>
      </c>
    </row>
    <row r="16803" spans="13:13">
      <c r="M16803" s="264" t="str">
        <f>IF('(2-4) 퇴직자 및 DC전환자 명부'!G16803="","",'(2-4) 퇴직자 및 DC전환자 명부'!G16803)</f>
        <v/>
      </c>
    </row>
    <row r="16804" spans="13:13">
      <c r="M16804" s="264" t="str">
        <f>IF('(2-4) 퇴직자 및 DC전환자 명부'!G16804="","",'(2-4) 퇴직자 및 DC전환자 명부'!G16804)</f>
        <v/>
      </c>
    </row>
    <row r="16805" spans="13:13">
      <c r="M16805" s="264" t="str">
        <f>IF('(2-4) 퇴직자 및 DC전환자 명부'!G16805="","",'(2-4) 퇴직자 및 DC전환자 명부'!G16805)</f>
        <v/>
      </c>
    </row>
    <row r="16806" spans="13:13">
      <c r="M16806" s="264" t="str">
        <f>IF('(2-4) 퇴직자 및 DC전환자 명부'!G16806="","",'(2-4) 퇴직자 및 DC전환자 명부'!G16806)</f>
        <v/>
      </c>
    </row>
    <row r="16807" spans="13:13">
      <c r="M16807" s="264" t="str">
        <f>IF('(2-4) 퇴직자 및 DC전환자 명부'!G16807="","",'(2-4) 퇴직자 및 DC전환자 명부'!G16807)</f>
        <v/>
      </c>
    </row>
    <row r="16808" spans="13:13">
      <c r="M16808" s="264" t="str">
        <f>IF('(2-4) 퇴직자 및 DC전환자 명부'!G16808="","",'(2-4) 퇴직자 및 DC전환자 명부'!G16808)</f>
        <v/>
      </c>
    </row>
    <row r="16809" spans="13:13">
      <c r="M16809" s="264" t="str">
        <f>IF('(2-4) 퇴직자 및 DC전환자 명부'!G16809="","",'(2-4) 퇴직자 및 DC전환자 명부'!G16809)</f>
        <v/>
      </c>
    </row>
    <row r="16810" spans="13:13">
      <c r="M16810" s="264" t="str">
        <f>IF('(2-4) 퇴직자 및 DC전환자 명부'!G16810="","",'(2-4) 퇴직자 및 DC전환자 명부'!G16810)</f>
        <v/>
      </c>
    </row>
    <row r="16811" spans="13:13">
      <c r="M16811" s="264" t="str">
        <f>IF('(2-4) 퇴직자 및 DC전환자 명부'!G16811="","",'(2-4) 퇴직자 및 DC전환자 명부'!G16811)</f>
        <v/>
      </c>
    </row>
    <row r="16812" spans="13:13">
      <c r="M16812" s="264" t="str">
        <f>IF('(2-4) 퇴직자 및 DC전환자 명부'!G16812="","",'(2-4) 퇴직자 및 DC전환자 명부'!G16812)</f>
        <v/>
      </c>
    </row>
    <row r="16813" spans="13:13">
      <c r="M16813" s="264" t="str">
        <f>IF('(2-4) 퇴직자 및 DC전환자 명부'!G16813="","",'(2-4) 퇴직자 및 DC전환자 명부'!G16813)</f>
        <v/>
      </c>
    </row>
    <row r="16814" spans="13:13">
      <c r="M16814" s="264" t="str">
        <f>IF('(2-4) 퇴직자 및 DC전환자 명부'!G16814="","",'(2-4) 퇴직자 및 DC전환자 명부'!G16814)</f>
        <v/>
      </c>
    </row>
    <row r="16815" spans="13:13">
      <c r="M16815" s="264" t="str">
        <f>IF('(2-4) 퇴직자 및 DC전환자 명부'!G16815="","",'(2-4) 퇴직자 및 DC전환자 명부'!G16815)</f>
        <v/>
      </c>
    </row>
    <row r="16816" spans="13:13">
      <c r="M16816" s="264" t="str">
        <f>IF('(2-4) 퇴직자 및 DC전환자 명부'!G16816="","",'(2-4) 퇴직자 및 DC전환자 명부'!G16816)</f>
        <v/>
      </c>
    </row>
    <row r="16817" spans="13:13">
      <c r="M16817" s="264" t="str">
        <f>IF('(2-4) 퇴직자 및 DC전환자 명부'!G16817="","",'(2-4) 퇴직자 및 DC전환자 명부'!G16817)</f>
        <v/>
      </c>
    </row>
    <row r="16818" spans="13:13">
      <c r="M16818" s="264" t="str">
        <f>IF('(2-4) 퇴직자 및 DC전환자 명부'!G16818="","",'(2-4) 퇴직자 및 DC전환자 명부'!G16818)</f>
        <v/>
      </c>
    </row>
    <row r="16819" spans="13:13">
      <c r="M16819" s="264" t="str">
        <f>IF('(2-4) 퇴직자 및 DC전환자 명부'!G16819="","",'(2-4) 퇴직자 및 DC전환자 명부'!G16819)</f>
        <v/>
      </c>
    </row>
    <row r="16820" spans="13:13">
      <c r="M16820" s="264" t="str">
        <f>IF('(2-4) 퇴직자 및 DC전환자 명부'!G16820="","",'(2-4) 퇴직자 및 DC전환자 명부'!G16820)</f>
        <v/>
      </c>
    </row>
    <row r="16821" spans="13:13">
      <c r="M16821" s="264" t="str">
        <f>IF('(2-4) 퇴직자 및 DC전환자 명부'!G16821="","",'(2-4) 퇴직자 및 DC전환자 명부'!G16821)</f>
        <v/>
      </c>
    </row>
    <row r="16822" spans="13:13">
      <c r="M16822" s="264" t="str">
        <f>IF('(2-4) 퇴직자 및 DC전환자 명부'!G16822="","",'(2-4) 퇴직자 및 DC전환자 명부'!G16822)</f>
        <v/>
      </c>
    </row>
    <row r="16823" spans="13:13">
      <c r="M16823" s="264" t="str">
        <f>IF('(2-4) 퇴직자 및 DC전환자 명부'!G16823="","",'(2-4) 퇴직자 및 DC전환자 명부'!G16823)</f>
        <v/>
      </c>
    </row>
    <row r="16824" spans="13:13">
      <c r="M16824" s="264" t="str">
        <f>IF('(2-4) 퇴직자 및 DC전환자 명부'!G16824="","",'(2-4) 퇴직자 및 DC전환자 명부'!G16824)</f>
        <v/>
      </c>
    </row>
    <row r="16825" spans="13:13">
      <c r="M16825" s="264" t="str">
        <f>IF('(2-4) 퇴직자 및 DC전환자 명부'!G16825="","",'(2-4) 퇴직자 및 DC전환자 명부'!G16825)</f>
        <v/>
      </c>
    </row>
    <row r="16826" spans="13:13">
      <c r="M16826" s="264" t="str">
        <f>IF('(2-4) 퇴직자 및 DC전환자 명부'!G16826="","",'(2-4) 퇴직자 및 DC전환자 명부'!G16826)</f>
        <v/>
      </c>
    </row>
    <row r="16827" spans="13:13">
      <c r="M16827" s="264" t="str">
        <f>IF('(2-4) 퇴직자 및 DC전환자 명부'!G16827="","",'(2-4) 퇴직자 및 DC전환자 명부'!G16827)</f>
        <v/>
      </c>
    </row>
    <row r="16828" spans="13:13">
      <c r="M16828" s="264" t="str">
        <f>IF('(2-4) 퇴직자 및 DC전환자 명부'!G16828="","",'(2-4) 퇴직자 및 DC전환자 명부'!G16828)</f>
        <v/>
      </c>
    </row>
    <row r="16829" spans="13:13">
      <c r="M16829" s="264" t="str">
        <f>IF('(2-4) 퇴직자 및 DC전환자 명부'!G16829="","",'(2-4) 퇴직자 및 DC전환자 명부'!G16829)</f>
        <v/>
      </c>
    </row>
    <row r="16830" spans="13:13">
      <c r="M16830" s="264" t="str">
        <f>IF('(2-4) 퇴직자 및 DC전환자 명부'!G16830="","",'(2-4) 퇴직자 및 DC전환자 명부'!G16830)</f>
        <v/>
      </c>
    </row>
    <row r="16831" spans="13:13">
      <c r="M16831" s="264" t="str">
        <f>IF('(2-4) 퇴직자 및 DC전환자 명부'!G16831="","",'(2-4) 퇴직자 및 DC전환자 명부'!G16831)</f>
        <v/>
      </c>
    </row>
    <row r="16832" spans="13:13">
      <c r="M16832" s="264" t="str">
        <f>IF('(2-4) 퇴직자 및 DC전환자 명부'!G16832="","",'(2-4) 퇴직자 및 DC전환자 명부'!G16832)</f>
        <v/>
      </c>
    </row>
    <row r="16833" spans="13:13">
      <c r="M16833" s="264" t="str">
        <f>IF('(2-4) 퇴직자 및 DC전환자 명부'!G16833="","",'(2-4) 퇴직자 및 DC전환자 명부'!G16833)</f>
        <v/>
      </c>
    </row>
    <row r="16834" spans="13:13">
      <c r="M16834" s="264" t="str">
        <f>IF('(2-4) 퇴직자 및 DC전환자 명부'!G16834="","",'(2-4) 퇴직자 및 DC전환자 명부'!G16834)</f>
        <v/>
      </c>
    </row>
    <row r="16835" spans="13:13">
      <c r="M16835" s="264" t="str">
        <f>IF('(2-4) 퇴직자 및 DC전환자 명부'!G16835="","",'(2-4) 퇴직자 및 DC전환자 명부'!G16835)</f>
        <v/>
      </c>
    </row>
    <row r="16836" spans="13:13">
      <c r="M16836" s="264" t="str">
        <f>IF('(2-4) 퇴직자 및 DC전환자 명부'!G16836="","",'(2-4) 퇴직자 및 DC전환자 명부'!G16836)</f>
        <v/>
      </c>
    </row>
    <row r="16837" spans="13:13">
      <c r="M16837" s="264" t="str">
        <f>IF('(2-4) 퇴직자 및 DC전환자 명부'!G16837="","",'(2-4) 퇴직자 및 DC전환자 명부'!G16837)</f>
        <v/>
      </c>
    </row>
    <row r="16838" spans="13:13">
      <c r="M16838" s="264" t="str">
        <f>IF('(2-4) 퇴직자 및 DC전환자 명부'!G16838="","",'(2-4) 퇴직자 및 DC전환자 명부'!G16838)</f>
        <v/>
      </c>
    </row>
    <row r="16839" spans="13:13">
      <c r="M16839" s="264" t="str">
        <f>IF('(2-4) 퇴직자 및 DC전환자 명부'!G16839="","",'(2-4) 퇴직자 및 DC전환자 명부'!G16839)</f>
        <v/>
      </c>
    </row>
    <row r="16840" spans="13:13">
      <c r="M16840" s="264" t="str">
        <f>IF('(2-4) 퇴직자 및 DC전환자 명부'!G16840="","",'(2-4) 퇴직자 및 DC전환자 명부'!G16840)</f>
        <v/>
      </c>
    </row>
    <row r="16841" spans="13:13">
      <c r="M16841" s="264" t="str">
        <f>IF('(2-4) 퇴직자 및 DC전환자 명부'!G16841="","",'(2-4) 퇴직자 및 DC전환자 명부'!G16841)</f>
        <v/>
      </c>
    </row>
    <row r="16842" spans="13:13">
      <c r="M16842" s="264" t="str">
        <f>IF('(2-4) 퇴직자 및 DC전환자 명부'!G16842="","",'(2-4) 퇴직자 및 DC전환자 명부'!G16842)</f>
        <v/>
      </c>
    </row>
    <row r="16843" spans="13:13">
      <c r="M16843" s="264" t="str">
        <f>IF('(2-4) 퇴직자 및 DC전환자 명부'!G16843="","",'(2-4) 퇴직자 및 DC전환자 명부'!G16843)</f>
        <v/>
      </c>
    </row>
    <row r="16844" spans="13:13">
      <c r="M16844" s="264" t="str">
        <f>IF('(2-4) 퇴직자 및 DC전환자 명부'!G16844="","",'(2-4) 퇴직자 및 DC전환자 명부'!G16844)</f>
        <v/>
      </c>
    </row>
    <row r="16845" spans="13:13">
      <c r="M16845" s="264" t="str">
        <f>IF('(2-4) 퇴직자 및 DC전환자 명부'!G16845="","",'(2-4) 퇴직자 및 DC전환자 명부'!G16845)</f>
        <v/>
      </c>
    </row>
    <row r="16846" spans="13:13">
      <c r="M16846" s="264" t="str">
        <f>IF('(2-4) 퇴직자 및 DC전환자 명부'!G16846="","",'(2-4) 퇴직자 및 DC전환자 명부'!G16846)</f>
        <v/>
      </c>
    </row>
    <row r="16847" spans="13:13">
      <c r="M16847" s="264" t="str">
        <f>IF('(2-4) 퇴직자 및 DC전환자 명부'!G16847="","",'(2-4) 퇴직자 및 DC전환자 명부'!G16847)</f>
        <v/>
      </c>
    </row>
    <row r="16848" spans="13:13">
      <c r="M16848" s="264" t="str">
        <f>IF('(2-4) 퇴직자 및 DC전환자 명부'!G16848="","",'(2-4) 퇴직자 및 DC전환자 명부'!G16848)</f>
        <v/>
      </c>
    </row>
    <row r="16849" spans="13:13">
      <c r="M16849" s="264" t="str">
        <f>IF('(2-4) 퇴직자 및 DC전환자 명부'!G16849="","",'(2-4) 퇴직자 및 DC전환자 명부'!G16849)</f>
        <v/>
      </c>
    </row>
    <row r="16850" spans="13:13">
      <c r="M16850" s="264" t="str">
        <f>IF('(2-4) 퇴직자 및 DC전환자 명부'!G16850="","",'(2-4) 퇴직자 및 DC전환자 명부'!G16850)</f>
        <v/>
      </c>
    </row>
    <row r="16851" spans="13:13">
      <c r="M16851" s="264" t="str">
        <f>IF('(2-4) 퇴직자 및 DC전환자 명부'!G16851="","",'(2-4) 퇴직자 및 DC전환자 명부'!G16851)</f>
        <v/>
      </c>
    </row>
    <row r="16852" spans="13:13">
      <c r="M16852" s="264" t="str">
        <f>IF('(2-4) 퇴직자 및 DC전환자 명부'!G16852="","",'(2-4) 퇴직자 및 DC전환자 명부'!G16852)</f>
        <v/>
      </c>
    </row>
    <row r="16853" spans="13:13">
      <c r="M16853" s="264" t="str">
        <f>IF('(2-4) 퇴직자 및 DC전환자 명부'!G16853="","",'(2-4) 퇴직자 및 DC전환자 명부'!G16853)</f>
        <v/>
      </c>
    </row>
    <row r="16854" spans="13:13">
      <c r="M16854" s="264" t="str">
        <f>IF('(2-4) 퇴직자 및 DC전환자 명부'!G16854="","",'(2-4) 퇴직자 및 DC전환자 명부'!G16854)</f>
        <v/>
      </c>
    </row>
    <row r="16855" spans="13:13">
      <c r="M16855" s="264" t="str">
        <f>IF('(2-4) 퇴직자 및 DC전환자 명부'!G16855="","",'(2-4) 퇴직자 및 DC전환자 명부'!G16855)</f>
        <v/>
      </c>
    </row>
    <row r="16856" spans="13:13">
      <c r="M16856" s="264" t="str">
        <f>IF('(2-4) 퇴직자 및 DC전환자 명부'!G16856="","",'(2-4) 퇴직자 및 DC전환자 명부'!G16856)</f>
        <v/>
      </c>
    </row>
    <row r="16857" spans="13:13">
      <c r="M16857" s="264" t="str">
        <f>IF('(2-4) 퇴직자 및 DC전환자 명부'!G16857="","",'(2-4) 퇴직자 및 DC전환자 명부'!G16857)</f>
        <v/>
      </c>
    </row>
    <row r="16858" spans="13:13">
      <c r="M16858" s="264" t="str">
        <f>IF('(2-4) 퇴직자 및 DC전환자 명부'!G16858="","",'(2-4) 퇴직자 및 DC전환자 명부'!G16858)</f>
        <v/>
      </c>
    </row>
    <row r="16859" spans="13:13">
      <c r="M16859" s="264" t="str">
        <f>IF('(2-4) 퇴직자 및 DC전환자 명부'!G16859="","",'(2-4) 퇴직자 및 DC전환자 명부'!G16859)</f>
        <v/>
      </c>
    </row>
    <row r="16860" spans="13:13">
      <c r="M16860" s="264" t="str">
        <f>IF('(2-4) 퇴직자 및 DC전환자 명부'!G16860="","",'(2-4) 퇴직자 및 DC전환자 명부'!G16860)</f>
        <v/>
      </c>
    </row>
    <row r="16861" spans="13:13">
      <c r="M16861" s="264" t="str">
        <f>IF('(2-4) 퇴직자 및 DC전환자 명부'!G16861="","",'(2-4) 퇴직자 및 DC전환자 명부'!G16861)</f>
        <v/>
      </c>
    </row>
    <row r="16862" spans="13:13">
      <c r="M16862" s="264" t="str">
        <f>IF('(2-4) 퇴직자 및 DC전환자 명부'!G16862="","",'(2-4) 퇴직자 및 DC전환자 명부'!G16862)</f>
        <v/>
      </c>
    </row>
    <row r="16863" spans="13:13">
      <c r="M16863" s="264" t="str">
        <f>IF('(2-4) 퇴직자 및 DC전환자 명부'!G16863="","",'(2-4) 퇴직자 및 DC전환자 명부'!G16863)</f>
        <v/>
      </c>
    </row>
    <row r="16864" spans="13:13">
      <c r="M16864" s="264" t="str">
        <f>IF('(2-4) 퇴직자 및 DC전환자 명부'!G16864="","",'(2-4) 퇴직자 및 DC전환자 명부'!G16864)</f>
        <v/>
      </c>
    </row>
    <row r="16865" spans="13:13">
      <c r="M16865" s="264" t="str">
        <f>IF('(2-4) 퇴직자 및 DC전환자 명부'!G16865="","",'(2-4) 퇴직자 및 DC전환자 명부'!G16865)</f>
        <v/>
      </c>
    </row>
    <row r="16866" spans="13:13">
      <c r="M16866" s="264" t="str">
        <f>IF('(2-4) 퇴직자 및 DC전환자 명부'!G16866="","",'(2-4) 퇴직자 및 DC전환자 명부'!G16866)</f>
        <v/>
      </c>
    </row>
    <row r="16867" spans="13:13">
      <c r="M16867" s="264" t="str">
        <f>IF('(2-4) 퇴직자 및 DC전환자 명부'!G16867="","",'(2-4) 퇴직자 및 DC전환자 명부'!G16867)</f>
        <v/>
      </c>
    </row>
    <row r="16868" spans="13:13">
      <c r="M16868" s="264" t="str">
        <f>IF('(2-4) 퇴직자 및 DC전환자 명부'!G16868="","",'(2-4) 퇴직자 및 DC전환자 명부'!G16868)</f>
        <v/>
      </c>
    </row>
    <row r="16869" spans="13:13">
      <c r="M16869" s="264" t="str">
        <f>IF('(2-4) 퇴직자 및 DC전환자 명부'!G16869="","",'(2-4) 퇴직자 및 DC전환자 명부'!G16869)</f>
        <v/>
      </c>
    </row>
    <row r="16870" spans="13:13">
      <c r="M16870" s="264" t="str">
        <f>IF('(2-4) 퇴직자 및 DC전환자 명부'!G16870="","",'(2-4) 퇴직자 및 DC전환자 명부'!G16870)</f>
        <v/>
      </c>
    </row>
    <row r="16871" spans="13:13">
      <c r="M16871" s="264" t="str">
        <f>IF('(2-4) 퇴직자 및 DC전환자 명부'!G16871="","",'(2-4) 퇴직자 및 DC전환자 명부'!G16871)</f>
        <v/>
      </c>
    </row>
    <row r="16872" spans="13:13">
      <c r="M16872" s="264" t="str">
        <f>IF('(2-4) 퇴직자 및 DC전환자 명부'!G16872="","",'(2-4) 퇴직자 및 DC전환자 명부'!G16872)</f>
        <v/>
      </c>
    </row>
    <row r="16873" spans="13:13">
      <c r="M16873" s="264" t="str">
        <f>IF('(2-4) 퇴직자 및 DC전환자 명부'!G16873="","",'(2-4) 퇴직자 및 DC전환자 명부'!G16873)</f>
        <v/>
      </c>
    </row>
    <row r="16874" spans="13:13">
      <c r="M16874" s="264" t="str">
        <f>IF('(2-4) 퇴직자 및 DC전환자 명부'!G16874="","",'(2-4) 퇴직자 및 DC전환자 명부'!G16874)</f>
        <v/>
      </c>
    </row>
    <row r="16875" spans="13:13">
      <c r="M16875" s="264" t="str">
        <f>IF('(2-4) 퇴직자 및 DC전환자 명부'!G16875="","",'(2-4) 퇴직자 및 DC전환자 명부'!G16875)</f>
        <v/>
      </c>
    </row>
    <row r="16876" spans="13:13">
      <c r="M16876" s="264" t="str">
        <f>IF('(2-4) 퇴직자 및 DC전환자 명부'!G16876="","",'(2-4) 퇴직자 및 DC전환자 명부'!G16876)</f>
        <v/>
      </c>
    </row>
    <row r="16877" spans="13:13">
      <c r="M16877" s="264" t="str">
        <f>IF('(2-4) 퇴직자 및 DC전환자 명부'!G16877="","",'(2-4) 퇴직자 및 DC전환자 명부'!G16877)</f>
        <v/>
      </c>
    </row>
    <row r="16878" spans="13:13">
      <c r="M16878" s="264" t="str">
        <f>IF('(2-4) 퇴직자 및 DC전환자 명부'!G16878="","",'(2-4) 퇴직자 및 DC전환자 명부'!G16878)</f>
        <v/>
      </c>
    </row>
    <row r="16879" spans="13:13">
      <c r="M16879" s="264" t="str">
        <f>IF('(2-4) 퇴직자 및 DC전환자 명부'!G16879="","",'(2-4) 퇴직자 및 DC전환자 명부'!G16879)</f>
        <v/>
      </c>
    </row>
    <row r="16880" spans="13:13">
      <c r="M16880" s="264" t="str">
        <f>IF('(2-4) 퇴직자 및 DC전환자 명부'!G16880="","",'(2-4) 퇴직자 및 DC전환자 명부'!G16880)</f>
        <v/>
      </c>
    </row>
    <row r="16881" spans="13:13">
      <c r="M16881" s="264" t="str">
        <f>IF('(2-4) 퇴직자 및 DC전환자 명부'!G16881="","",'(2-4) 퇴직자 및 DC전환자 명부'!G16881)</f>
        <v/>
      </c>
    </row>
    <row r="16882" spans="13:13">
      <c r="M16882" s="264" t="str">
        <f>IF('(2-4) 퇴직자 및 DC전환자 명부'!G16882="","",'(2-4) 퇴직자 및 DC전환자 명부'!G16882)</f>
        <v/>
      </c>
    </row>
    <row r="16883" spans="13:13">
      <c r="M16883" s="264" t="str">
        <f>IF('(2-4) 퇴직자 및 DC전환자 명부'!G16883="","",'(2-4) 퇴직자 및 DC전환자 명부'!G16883)</f>
        <v/>
      </c>
    </row>
    <row r="16884" spans="13:13">
      <c r="M16884" s="264" t="str">
        <f>IF('(2-4) 퇴직자 및 DC전환자 명부'!G16884="","",'(2-4) 퇴직자 및 DC전환자 명부'!G16884)</f>
        <v/>
      </c>
    </row>
    <row r="16885" spans="13:13">
      <c r="M16885" s="264" t="str">
        <f>IF('(2-4) 퇴직자 및 DC전환자 명부'!G16885="","",'(2-4) 퇴직자 및 DC전환자 명부'!G16885)</f>
        <v/>
      </c>
    </row>
    <row r="16886" spans="13:13">
      <c r="M16886" s="264" t="str">
        <f>IF('(2-4) 퇴직자 및 DC전환자 명부'!G16886="","",'(2-4) 퇴직자 및 DC전환자 명부'!G16886)</f>
        <v/>
      </c>
    </row>
    <row r="16887" spans="13:13">
      <c r="M16887" s="264" t="str">
        <f>IF('(2-4) 퇴직자 및 DC전환자 명부'!G16887="","",'(2-4) 퇴직자 및 DC전환자 명부'!G16887)</f>
        <v/>
      </c>
    </row>
    <row r="16888" spans="13:13">
      <c r="M16888" s="264" t="str">
        <f>IF('(2-4) 퇴직자 및 DC전환자 명부'!G16888="","",'(2-4) 퇴직자 및 DC전환자 명부'!G16888)</f>
        <v/>
      </c>
    </row>
    <row r="16889" spans="13:13">
      <c r="M16889" s="264" t="str">
        <f>IF('(2-4) 퇴직자 및 DC전환자 명부'!G16889="","",'(2-4) 퇴직자 및 DC전환자 명부'!G16889)</f>
        <v/>
      </c>
    </row>
    <row r="16890" spans="13:13">
      <c r="M16890" s="264" t="str">
        <f>IF('(2-4) 퇴직자 및 DC전환자 명부'!G16890="","",'(2-4) 퇴직자 및 DC전환자 명부'!G16890)</f>
        <v/>
      </c>
    </row>
    <row r="16891" spans="13:13">
      <c r="M16891" s="264" t="str">
        <f>IF('(2-4) 퇴직자 및 DC전환자 명부'!G16891="","",'(2-4) 퇴직자 및 DC전환자 명부'!G16891)</f>
        <v/>
      </c>
    </row>
    <row r="16892" spans="13:13">
      <c r="M16892" s="264" t="str">
        <f>IF('(2-4) 퇴직자 및 DC전환자 명부'!G16892="","",'(2-4) 퇴직자 및 DC전환자 명부'!G16892)</f>
        <v/>
      </c>
    </row>
    <row r="16893" spans="13:13">
      <c r="M16893" s="264" t="str">
        <f>IF('(2-4) 퇴직자 및 DC전환자 명부'!G16893="","",'(2-4) 퇴직자 및 DC전환자 명부'!G16893)</f>
        <v/>
      </c>
    </row>
    <row r="16894" spans="13:13">
      <c r="M16894" s="264" t="str">
        <f>IF('(2-4) 퇴직자 및 DC전환자 명부'!G16894="","",'(2-4) 퇴직자 및 DC전환자 명부'!G16894)</f>
        <v/>
      </c>
    </row>
    <row r="16895" spans="13:13">
      <c r="M16895" s="264" t="str">
        <f>IF('(2-4) 퇴직자 및 DC전환자 명부'!G16895="","",'(2-4) 퇴직자 및 DC전환자 명부'!G16895)</f>
        <v/>
      </c>
    </row>
    <row r="16896" spans="13:13">
      <c r="M16896" s="264" t="str">
        <f>IF('(2-4) 퇴직자 및 DC전환자 명부'!G16896="","",'(2-4) 퇴직자 및 DC전환자 명부'!G16896)</f>
        <v/>
      </c>
    </row>
    <row r="16897" spans="13:13">
      <c r="M16897" s="264" t="str">
        <f>IF('(2-4) 퇴직자 및 DC전환자 명부'!G16897="","",'(2-4) 퇴직자 및 DC전환자 명부'!G16897)</f>
        <v/>
      </c>
    </row>
    <row r="16898" spans="13:13">
      <c r="M16898" s="264" t="str">
        <f>IF('(2-4) 퇴직자 및 DC전환자 명부'!G16898="","",'(2-4) 퇴직자 및 DC전환자 명부'!G16898)</f>
        <v/>
      </c>
    </row>
    <row r="16899" spans="13:13">
      <c r="M16899" s="264" t="str">
        <f>IF('(2-4) 퇴직자 및 DC전환자 명부'!G16899="","",'(2-4) 퇴직자 및 DC전환자 명부'!G16899)</f>
        <v/>
      </c>
    </row>
    <row r="16900" spans="13:13">
      <c r="M16900" s="264" t="str">
        <f>IF('(2-4) 퇴직자 및 DC전환자 명부'!G16900="","",'(2-4) 퇴직자 및 DC전환자 명부'!G16900)</f>
        <v/>
      </c>
    </row>
    <row r="16901" spans="13:13">
      <c r="M16901" s="264" t="str">
        <f>IF('(2-4) 퇴직자 및 DC전환자 명부'!G16901="","",'(2-4) 퇴직자 및 DC전환자 명부'!G16901)</f>
        <v/>
      </c>
    </row>
    <row r="16902" spans="13:13">
      <c r="M16902" s="264" t="str">
        <f>IF('(2-4) 퇴직자 및 DC전환자 명부'!G16902="","",'(2-4) 퇴직자 및 DC전환자 명부'!G16902)</f>
        <v/>
      </c>
    </row>
    <row r="16903" spans="13:13">
      <c r="M16903" s="264" t="str">
        <f>IF('(2-4) 퇴직자 및 DC전환자 명부'!G16903="","",'(2-4) 퇴직자 및 DC전환자 명부'!G16903)</f>
        <v/>
      </c>
    </row>
    <row r="16904" spans="13:13">
      <c r="M16904" s="264" t="str">
        <f>IF('(2-4) 퇴직자 및 DC전환자 명부'!G16904="","",'(2-4) 퇴직자 및 DC전환자 명부'!G16904)</f>
        <v/>
      </c>
    </row>
    <row r="16905" spans="13:13">
      <c r="M16905" s="264" t="str">
        <f>IF('(2-4) 퇴직자 및 DC전환자 명부'!G16905="","",'(2-4) 퇴직자 및 DC전환자 명부'!G16905)</f>
        <v/>
      </c>
    </row>
    <row r="16906" spans="13:13">
      <c r="M16906" s="264" t="str">
        <f>IF('(2-4) 퇴직자 및 DC전환자 명부'!G16906="","",'(2-4) 퇴직자 및 DC전환자 명부'!G16906)</f>
        <v/>
      </c>
    </row>
    <row r="16907" spans="13:13">
      <c r="M16907" s="264" t="str">
        <f>IF('(2-4) 퇴직자 및 DC전환자 명부'!G16907="","",'(2-4) 퇴직자 및 DC전환자 명부'!G16907)</f>
        <v/>
      </c>
    </row>
    <row r="16908" spans="13:13">
      <c r="M16908" s="264" t="str">
        <f>IF('(2-4) 퇴직자 및 DC전환자 명부'!G16908="","",'(2-4) 퇴직자 및 DC전환자 명부'!G16908)</f>
        <v/>
      </c>
    </row>
    <row r="16909" spans="13:13">
      <c r="M16909" s="264" t="str">
        <f>IF('(2-4) 퇴직자 및 DC전환자 명부'!G16909="","",'(2-4) 퇴직자 및 DC전환자 명부'!G16909)</f>
        <v/>
      </c>
    </row>
    <row r="16910" spans="13:13">
      <c r="M16910" s="264" t="str">
        <f>IF('(2-4) 퇴직자 및 DC전환자 명부'!G16910="","",'(2-4) 퇴직자 및 DC전환자 명부'!G16910)</f>
        <v/>
      </c>
    </row>
    <row r="16911" spans="13:13">
      <c r="M16911" s="264" t="str">
        <f>IF('(2-4) 퇴직자 및 DC전환자 명부'!G16911="","",'(2-4) 퇴직자 및 DC전환자 명부'!G16911)</f>
        <v/>
      </c>
    </row>
    <row r="16912" spans="13:13">
      <c r="M16912" s="264" t="str">
        <f>IF('(2-4) 퇴직자 및 DC전환자 명부'!G16912="","",'(2-4) 퇴직자 및 DC전환자 명부'!G16912)</f>
        <v/>
      </c>
    </row>
    <row r="16913" spans="13:13">
      <c r="M16913" s="264" t="str">
        <f>IF('(2-4) 퇴직자 및 DC전환자 명부'!G16913="","",'(2-4) 퇴직자 및 DC전환자 명부'!G16913)</f>
        <v/>
      </c>
    </row>
    <row r="16914" spans="13:13">
      <c r="M16914" s="264" t="str">
        <f>IF('(2-4) 퇴직자 및 DC전환자 명부'!G16914="","",'(2-4) 퇴직자 및 DC전환자 명부'!G16914)</f>
        <v/>
      </c>
    </row>
    <row r="16915" spans="13:13">
      <c r="M16915" s="264" t="str">
        <f>IF('(2-4) 퇴직자 및 DC전환자 명부'!G16915="","",'(2-4) 퇴직자 및 DC전환자 명부'!G16915)</f>
        <v/>
      </c>
    </row>
    <row r="16916" spans="13:13">
      <c r="M16916" s="264" t="str">
        <f>IF('(2-4) 퇴직자 및 DC전환자 명부'!G16916="","",'(2-4) 퇴직자 및 DC전환자 명부'!G16916)</f>
        <v/>
      </c>
    </row>
    <row r="16917" spans="13:13">
      <c r="M16917" s="264" t="str">
        <f>IF('(2-4) 퇴직자 및 DC전환자 명부'!G16917="","",'(2-4) 퇴직자 및 DC전환자 명부'!G16917)</f>
        <v/>
      </c>
    </row>
    <row r="16918" spans="13:13">
      <c r="M16918" s="264" t="str">
        <f>IF('(2-4) 퇴직자 및 DC전환자 명부'!G16918="","",'(2-4) 퇴직자 및 DC전환자 명부'!G16918)</f>
        <v/>
      </c>
    </row>
    <row r="16919" spans="13:13">
      <c r="M16919" s="264" t="str">
        <f>IF('(2-4) 퇴직자 및 DC전환자 명부'!G16919="","",'(2-4) 퇴직자 및 DC전환자 명부'!G16919)</f>
        <v/>
      </c>
    </row>
    <row r="16920" spans="13:13">
      <c r="M16920" s="264" t="str">
        <f>IF('(2-4) 퇴직자 및 DC전환자 명부'!G16920="","",'(2-4) 퇴직자 및 DC전환자 명부'!G16920)</f>
        <v/>
      </c>
    </row>
    <row r="16921" spans="13:13">
      <c r="M16921" s="264" t="str">
        <f>IF('(2-4) 퇴직자 및 DC전환자 명부'!G16921="","",'(2-4) 퇴직자 및 DC전환자 명부'!G16921)</f>
        <v/>
      </c>
    </row>
    <row r="16922" spans="13:13">
      <c r="M16922" s="264" t="str">
        <f>IF('(2-4) 퇴직자 및 DC전환자 명부'!G16922="","",'(2-4) 퇴직자 및 DC전환자 명부'!G16922)</f>
        <v/>
      </c>
    </row>
    <row r="16923" spans="13:13">
      <c r="M16923" s="264" t="str">
        <f>IF('(2-4) 퇴직자 및 DC전환자 명부'!G16923="","",'(2-4) 퇴직자 및 DC전환자 명부'!G16923)</f>
        <v/>
      </c>
    </row>
    <row r="16924" spans="13:13">
      <c r="M16924" s="264" t="str">
        <f>IF('(2-4) 퇴직자 및 DC전환자 명부'!G16924="","",'(2-4) 퇴직자 및 DC전환자 명부'!G16924)</f>
        <v/>
      </c>
    </row>
    <row r="16925" spans="13:13">
      <c r="M16925" s="264" t="str">
        <f>IF('(2-4) 퇴직자 및 DC전환자 명부'!G16925="","",'(2-4) 퇴직자 및 DC전환자 명부'!G16925)</f>
        <v/>
      </c>
    </row>
    <row r="16926" spans="13:13">
      <c r="M16926" s="264" t="str">
        <f>IF('(2-4) 퇴직자 및 DC전환자 명부'!G16926="","",'(2-4) 퇴직자 및 DC전환자 명부'!G16926)</f>
        <v/>
      </c>
    </row>
    <row r="16927" spans="13:13">
      <c r="M16927" s="264" t="str">
        <f>IF('(2-4) 퇴직자 및 DC전환자 명부'!G16927="","",'(2-4) 퇴직자 및 DC전환자 명부'!G16927)</f>
        <v/>
      </c>
    </row>
    <row r="16928" spans="13:13">
      <c r="M16928" s="264" t="str">
        <f>IF('(2-4) 퇴직자 및 DC전환자 명부'!G16928="","",'(2-4) 퇴직자 및 DC전환자 명부'!G16928)</f>
        <v/>
      </c>
    </row>
    <row r="16929" spans="13:13">
      <c r="M16929" s="264" t="str">
        <f>IF('(2-4) 퇴직자 및 DC전환자 명부'!G16929="","",'(2-4) 퇴직자 및 DC전환자 명부'!G16929)</f>
        <v/>
      </c>
    </row>
    <row r="16930" spans="13:13">
      <c r="M16930" s="264" t="str">
        <f>IF('(2-4) 퇴직자 및 DC전환자 명부'!G16930="","",'(2-4) 퇴직자 및 DC전환자 명부'!G16930)</f>
        <v/>
      </c>
    </row>
    <row r="16931" spans="13:13">
      <c r="M16931" s="264" t="str">
        <f>IF('(2-4) 퇴직자 및 DC전환자 명부'!G16931="","",'(2-4) 퇴직자 및 DC전환자 명부'!G16931)</f>
        <v/>
      </c>
    </row>
    <row r="16932" spans="13:13">
      <c r="M16932" s="264" t="str">
        <f>IF('(2-4) 퇴직자 및 DC전환자 명부'!G16932="","",'(2-4) 퇴직자 및 DC전환자 명부'!G16932)</f>
        <v/>
      </c>
    </row>
    <row r="16933" spans="13:13">
      <c r="M16933" s="264" t="str">
        <f>IF('(2-4) 퇴직자 및 DC전환자 명부'!G16933="","",'(2-4) 퇴직자 및 DC전환자 명부'!G16933)</f>
        <v/>
      </c>
    </row>
    <row r="16934" spans="13:13">
      <c r="M16934" s="264" t="str">
        <f>IF('(2-4) 퇴직자 및 DC전환자 명부'!G16934="","",'(2-4) 퇴직자 및 DC전환자 명부'!G16934)</f>
        <v/>
      </c>
    </row>
    <row r="16935" spans="13:13">
      <c r="M16935" s="264" t="str">
        <f>IF('(2-4) 퇴직자 및 DC전환자 명부'!G16935="","",'(2-4) 퇴직자 및 DC전환자 명부'!G16935)</f>
        <v/>
      </c>
    </row>
    <row r="16936" spans="13:13">
      <c r="M16936" s="264" t="str">
        <f>IF('(2-4) 퇴직자 및 DC전환자 명부'!G16936="","",'(2-4) 퇴직자 및 DC전환자 명부'!G16936)</f>
        <v/>
      </c>
    </row>
    <row r="16937" spans="13:13">
      <c r="M16937" s="264" t="str">
        <f>IF('(2-4) 퇴직자 및 DC전환자 명부'!G16937="","",'(2-4) 퇴직자 및 DC전환자 명부'!G16937)</f>
        <v/>
      </c>
    </row>
    <row r="16938" spans="13:13">
      <c r="M16938" s="264" t="str">
        <f>IF('(2-4) 퇴직자 및 DC전환자 명부'!G16938="","",'(2-4) 퇴직자 및 DC전환자 명부'!G16938)</f>
        <v/>
      </c>
    </row>
    <row r="16939" spans="13:13">
      <c r="M16939" s="264" t="str">
        <f>IF('(2-4) 퇴직자 및 DC전환자 명부'!G16939="","",'(2-4) 퇴직자 및 DC전환자 명부'!G16939)</f>
        <v/>
      </c>
    </row>
    <row r="16940" spans="13:13">
      <c r="M16940" s="264" t="str">
        <f>IF('(2-4) 퇴직자 및 DC전환자 명부'!G16940="","",'(2-4) 퇴직자 및 DC전환자 명부'!G16940)</f>
        <v/>
      </c>
    </row>
    <row r="16941" spans="13:13">
      <c r="M16941" s="264" t="str">
        <f>IF('(2-4) 퇴직자 및 DC전환자 명부'!G16941="","",'(2-4) 퇴직자 및 DC전환자 명부'!G16941)</f>
        <v/>
      </c>
    </row>
    <row r="16942" spans="13:13">
      <c r="M16942" s="264" t="str">
        <f>IF('(2-4) 퇴직자 및 DC전환자 명부'!G16942="","",'(2-4) 퇴직자 및 DC전환자 명부'!G16942)</f>
        <v/>
      </c>
    </row>
    <row r="16943" spans="13:13">
      <c r="M16943" s="264" t="str">
        <f>IF('(2-4) 퇴직자 및 DC전환자 명부'!G16943="","",'(2-4) 퇴직자 및 DC전환자 명부'!G16943)</f>
        <v/>
      </c>
    </row>
    <row r="16944" spans="13:13">
      <c r="M16944" s="264" t="str">
        <f>IF('(2-4) 퇴직자 및 DC전환자 명부'!G16944="","",'(2-4) 퇴직자 및 DC전환자 명부'!G16944)</f>
        <v/>
      </c>
    </row>
    <row r="16945" spans="13:13">
      <c r="M16945" s="264" t="str">
        <f>IF('(2-4) 퇴직자 및 DC전환자 명부'!G16945="","",'(2-4) 퇴직자 및 DC전환자 명부'!G16945)</f>
        <v/>
      </c>
    </row>
    <row r="16946" spans="13:13">
      <c r="M16946" s="264" t="str">
        <f>IF('(2-4) 퇴직자 및 DC전환자 명부'!G16946="","",'(2-4) 퇴직자 및 DC전환자 명부'!G16946)</f>
        <v/>
      </c>
    </row>
    <row r="16947" spans="13:13">
      <c r="M16947" s="264" t="str">
        <f>IF('(2-4) 퇴직자 및 DC전환자 명부'!G16947="","",'(2-4) 퇴직자 및 DC전환자 명부'!G16947)</f>
        <v/>
      </c>
    </row>
    <row r="16948" spans="13:13">
      <c r="M16948" s="264" t="str">
        <f>IF('(2-4) 퇴직자 및 DC전환자 명부'!G16948="","",'(2-4) 퇴직자 및 DC전환자 명부'!G16948)</f>
        <v/>
      </c>
    </row>
    <row r="16949" spans="13:13">
      <c r="M16949" s="264" t="str">
        <f>IF('(2-4) 퇴직자 및 DC전환자 명부'!G16949="","",'(2-4) 퇴직자 및 DC전환자 명부'!G16949)</f>
        <v/>
      </c>
    </row>
    <row r="16950" spans="13:13">
      <c r="M16950" s="264" t="str">
        <f>IF('(2-4) 퇴직자 및 DC전환자 명부'!G16950="","",'(2-4) 퇴직자 및 DC전환자 명부'!G16950)</f>
        <v/>
      </c>
    </row>
    <row r="16951" spans="13:13">
      <c r="M16951" s="264" t="str">
        <f>IF('(2-4) 퇴직자 및 DC전환자 명부'!G16951="","",'(2-4) 퇴직자 및 DC전환자 명부'!G16951)</f>
        <v/>
      </c>
    </row>
    <row r="16952" spans="13:13">
      <c r="M16952" s="264" t="str">
        <f>IF('(2-4) 퇴직자 및 DC전환자 명부'!G16952="","",'(2-4) 퇴직자 및 DC전환자 명부'!G16952)</f>
        <v/>
      </c>
    </row>
    <row r="16953" spans="13:13">
      <c r="M16953" s="264" t="str">
        <f>IF('(2-4) 퇴직자 및 DC전환자 명부'!G16953="","",'(2-4) 퇴직자 및 DC전환자 명부'!G16953)</f>
        <v/>
      </c>
    </row>
    <row r="16954" spans="13:13">
      <c r="M16954" s="264" t="str">
        <f>IF('(2-4) 퇴직자 및 DC전환자 명부'!G16954="","",'(2-4) 퇴직자 및 DC전환자 명부'!G16954)</f>
        <v/>
      </c>
    </row>
    <row r="16955" spans="13:13">
      <c r="M16955" s="264" t="str">
        <f>IF('(2-4) 퇴직자 및 DC전환자 명부'!G16955="","",'(2-4) 퇴직자 및 DC전환자 명부'!G16955)</f>
        <v/>
      </c>
    </row>
    <row r="16956" spans="13:13">
      <c r="M16956" s="264" t="str">
        <f>IF('(2-4) 퇴직자 및 DC전환자 명부'!G16956="","",'(2-4) 퇴직자 및 DC전환자 명부'!G16956)</f>
        <v/>
      </c>
    </row>
    <row r="16957" spans="13:13">
      <c r="M16957" s="264" t="str">
        <f>IF('(2-4) 퇴직자 및 DC전환자 명부'!G16957="","",'(2-4) 퇴직자 및 DC전환자 명부'!G16957)</f>
        <v/>
      </c>
    </row>
    <row r="16958" spans="13:13">
      <c r="M16958" s="264" t="str">
        <f>IF('(2-4) 퇴직자 및 DC전환자 명부'!G16958="","",'(2-4) 퇴직자 및 DC전환자 명부'!G16958)</f>
        <v/>
      </c>
    </row>
    <row r="16959" spans="13:13">
      <c r="M16959" s="264" t="str">
        <f>IF('(2-4) 퇴직자 및 DC전환자 명부'!G16959="","",'(2-4) 퇴직자 및 DC전환자 명부'!G16959)</f>
        <v/>
      </c>
    </row>
    <row r="16960" spans="13:13">
      <c r="M16960" s="264" t="str">
        <f>IF('(2-4) 퇴직자 및 DC전환자 명부'!G16960="","",'(2-4) 퇴직자 및 DC전환자 명부'!G16960)</f>
        <v/>
      </c>
    </row>
    <row r="16961" spans="13:13">
      <c r="M16961" s="264" t="str">
        <f>IF('(2-4) 퇴직자 및 DC전환자 명부'!G16961="","",'(2-4) 퇴직자 및 DC전환자 명부'!G16961)</f>
        <v/>
      </c>
    </row>
    <row r="16962" spans="13:13">
      <c r="M16962" s="264" t="str">
        <f>IF('(2-4) 퇴직자 및 DC전환자 명부'!G16962="","",'(2-4) 퇴직자 및 DC전환자 명부'!G16962)</f>
        <v/>
      </c>
    </row>
    <row r="16963" spans="13:13">
      <c r="M16963" s="264" t="str">
        <f>IF('(2-4) 퇴직자 및 DC전환자 명부'!G16963="","",'(2-4) 퇴직자 및 DC전환자 명부'!G16963)</f>
        <v/>
      </c>
    </row>
    <row r="16964" spans="13:13">
      <c r="M16964" s="264" t="str">
        <f>IF('(2-4) 퇴직자 및 DC전환자 명부'!G16964="","",'(2-4) 퇴직자 및 DC전환자 명부'!G16964)</f>
        <v/>
      </c>
    </row>
    <row r="16965" spans="13:13">
      <c r="M16965" s="264" t="str">
        <f>IF('(2-4) 퇴직자 및 DC전환자 명부'!G16965="","",'(2-4) 퇴직자 및 DC전환자 명부'!G16965)</f>
        <v/>
      </c>
    </row>
    <row r="16966" spans="13:13">
      <c r="M16966" s="264" t="str">
        <f>IF('(2-4) 퇴직자 및 DC전환자 명부'!G16966="","",'(2-4) 퇴직자 및 DC전환자 명부'!G16966)</f>
        <v/>
      </c>
    </row>
    <row r="16967" spans="13:13">
      <c r="M16967" s="264" t="str">
        <f>IF('(2-4) 퇴직자 및 DC전환자 명부'!G16967="","",'(2-4) 퇴직자 및 DC전환자 명부'!G16967)</f>
        <v/>
      </c>
    </row>
    <row r="16968" spans="13:13">
      <c r="M16968" s="264" t="str">
        <f>IF('(2-4) 퇴직자 및 DC전환자 명부'!G16968="","",'(2-4) 퇴직자 및 DC전환자 명부'!G16968)</f>
        <v/>
      </c>
    </row>
    <row r="16969" spans="13:13">
      <c r="M16969" s="264" t="str">
        <f>IF('(2-4) 퇴직자 및 DC전환자 명부'!G16969="","",'(2-4) 퇴직자 및 DC전환자 명부'!G16969)</f>
        <v/>
      </c>
    </row>
    <row r="16970" spans="13:13">
      <c r="M16970" s="264" t="str">
        <f>IF('(2-4) 퇴직자 및 DC전환자 명부'!G16970="","",'(2-4) 퇴직자 및 DC전환자 명부'!G16970)</f>
        <v/>
      </c>
    </row>
    <row r="16971" spans="13:13">
      <c r="M16971" s="264" t="str">
        <f>IF('(2-4) 퇴직자 및 DC전환자 명부'!G16971="","",'(2-4) 퇴직자 및 DC전환자 명부'!G16971)</f>
        <v/>
      </c>
    </row>
    <row r="16972" spans="13:13">
      <c r="M16972" s="264" t="str">
        <f>IF('(2-4) 퇴직자 및 DC전환자 명부'!G16972="","",'(2-4) 퇴직자 및 DC전환자 명부'!G16972)</f>
        <v/>
      </c>
    </row>
    <row r="16973" spans="13:13">
      <c r="M16973" s="264" t="str">
        <f>IF('(2-4) 퇴직자 및 DC전환자 명부'!G16973="","",'(2-4) 퇴직자 및 DC전환자 명부'!G16973)</f>
        <v/>
      </c>
    </row>
    <row r="16974" spans="13:13">
      <c r="M16974" s="264" t="str">
        <f>IF('(2-4) 퇴직자 및 DC전환자 명부'!G16974="","",'(2-4) 퇴직자 및 DC전환자 명부'!G16974)</f>
        <v/>
      </c>
    </row>
    <row r="16975" spans="13:13">
      <c r="M16975" s="264" t="str">
        <f>IF('(2-4) 퇴직자 및 DC전환자 명부'!G16975="","",'(2-4) 퇴직자 및 DC전환자 명부'!G16975)</f>
        <v/>
      </c>
    </row>
    <row r="16976" spans="13:13">
      <c r="M16976" s="264" t="str">
        <f>IF('(2-4) 퇴직자 및 DC전환자 명부'!G16976="","",'(2-4) 퇴직자 및 DC전환자 명부'!G16976)</f>
        <v/>
      </c>
    </row>
    <row r="16977" spans="13:13">
      <c r="M16977" s="264" t="str">
        <f>IF('(2-4) 퇴직자 및 DC전환자 명부'!G16977="","",'(2-4) 퇴직자 및 DC전환자 명부'!G16977)</f>
        <v/>
      </c>
    </row>
    <row r="16978" spans="13:13">
      <c r="M16978" s="264" t="str">
        <f>IF('(2-4) 퇴직자 및 DC전환자 명부'!G16978="","",'(2-4) 퇴직자 및 DC전환자 명부'!G16978)</f>
        <v/>
      </c>
    </row>
    <row r="16979" spans="13:13">
      <c r="M16979" s="264" t="str">
        <f>IF('(2-4) 퇴직자 및 DC전환자 명부'!G16979="","",'(2-4) 퇴직자 및 DC전환자 명부'!G16979)</f>
        <v/>
      </c>
    </row>
    <row r="16980" spans="13:13">
      <c r="M16980" s="264" t="str">
        <f>IF('(2-4) 퇴직자 및 DC전환자 명부'!G16980="","",'(2-4) 퇴직자 및 DC전환자 명부'!G16980)</f>
        <v/>
      </c>
    </row>
    <row r="16981" spans="13:13">
      <c r="M16981" s="264" t="str">
        <f>IF('(2-4) 퇴직자 및 DC전환자 명부'!G16981="","",'(2-4) 퇴직자 및 DC전환자 명부'!G16981)</f>
        <v/>
      </c>
    </row>
    <row r="16982" spans="13:13">
      <c r="M16982" s="264" t="str">
        <f>IF('(2-4) 퇴직자 및 DC전환자 명부'!G16982="","",'(2-4) 퇴직자 및 DC전환자 명부'!G16982)</f>
        <v/>
      </c>
    </row>
    <row r="16983" spans="13:13">
      <c r="M16983" s="264" t="str">
        <f>IF('(2-4) 퇴직자 및 DC전환자 명부'!G16983="","",'(2-4) 퇴직자 및 DC전환자 명부'!G16983)</f>
        <v/>
      </c>
    </row>
    <row r="16984" spans="13:13">
      <c r="M16984" s="264" t="str">
        <f>IF('(2-4) 퇴직자 및 DC전환자 명부'!G16984="","",'(2-4) 퇴직자 및 DC전환자 명부'!G16984)</f>
        <v/>
      </c>
    </row>
    <row r="16985" spans="13:13">
      <c r="M16985" s="264" t="str">
        <f>IF('(2-4) 퇴직자 및 DC전환자 명부'!G16985="","",'(2-4) 퇴직자 및 DC전환자 명부'!G16985)</f>
        <v/>
      </c>
    </row>
    <row r="16986" spans="13:13">
      <c r="M16986" s="264" t="str">
        <f>IF('(2-4) 퇴직자 및 DC전환자 명부'!G16986="","",'(2-4) 퇴직자 및 DC전환자 명부'!G16986)</f>
        <v/>
      </c>
    </row>
    <row r="16987" spans="13:13">
      <c r="M16987" s="264" t="str">
        <f>IF('(2-4) 퇴직자 및 DC전환자 명부'!G16987="","",'(2-4) 퇴직자 및 DC전환자 명부'!G16987)</f>
        <v/>
      </c>
    </row>
    <row r="16988" spans="13:13">
      <c r="M16988" s="264" t="str">
        <f>IF('(2-4) 퇴직자 및 DC전환자 명부'!G16988="","",'(2-4) 퇴직자 및 DC전환자 명부'!G16988)</f>
        <v/>
      </c>
    </row>
    <row r="16989" spans="13:13">
      <c r="M16989" s="264" t="str">
        <f>IF('(2-4) 퇴직자 및 DC전환자 명부'!G16989="","",'(2-4) 퇴직자 및 DC전환자 명부'!G16989)</f>
        <v/>
      </c>
    </row>
    <row r="16990" spans="13:13">
      <c r="M16990" s="264" t="str">
        <f>IF('(2-4) 퇴직자 및 DC전환자 명부'!G16990="","",'(2-4) 퇴직자 및 DC전환자 명부'!G16990)</f>
        <v/>
      </c>
    </row>
    <row r="16991" spans="13:13">
      <c r="M16991" s="264" t="str">
        <f>IF('(2-4) 퇴직자 및 DC전환자 명부'!G16991="","",'(2-4) 퇴직자 및 DC전환자 명부'!G16991)</f>
        <v/>
      </c>
    </row>
    <row r="16992" spans="13:13">
      <c r="M16992" s="264" t="str">
        <f>IF('(2-4) 퇴직자 및 DC전환자 명부'!G16992="","",'(2-4) 퇴직자 및 DC전환자 명부'!G16992)</f>
        <v/>
      </c>
    </row>
    <row r="16993" spans="13:13">
      <c r="M16993" s="264" t="str">
        <f>IF('(2-4) 퇴직자 및 DC전환자 명부'!G16993="","",'(2-4) 퇴직자 및 DC전환자 명부'!G16993)</f>
        <v/>
      </c>
    </row>
    <row r="16994" spans="13:13">
      <c r="M16994" s="264" t="str">
        <f>IF('(2-4) 퇴직자 및 DC전환자 명부'!G16994="","",'(2-4) 퇴직자 및 DC전환자 명부'!G16994)</f>
        <v/>
      </c>
    </row>
    <row r="16995" spans="13:13">
      <c r="M16995" s="264" t="str">
        <f>IF('(2-4) 퇴직자 및 DC전환자 명부'!G16995="","",'(2-4) 퇴직자 및 DC전환자 명부'!G16995)</f>
        <v/>
      </c>
    </row>
    <row r="16996" spans="13:13">
      <c r="M16996" s="264" t="str">
        <f>IF('(2-4) 퇴직자 및 DC전환자 명부'!G16996="","",'(2-4) 퇴직자 및 DC전환자 명부'!G16996)</f>
        <v/>
      </c>
    </row>
    <row r="16997" spans="13:13">
      <c r="M16997" s="264" t="str">
        <f>IF('(2-4) 퇴직자 및 DC전환자 명부'!G16997="","",'(2-4) 퇴직자 및 DC전환자 명부'!G16997)</f>
        <v/>
      </c>
    </row>
    <row r="16998" spans="13:13">
      <c r="M16998" s="264" t="str">
        <f>IF('(2-4) 퇴직자 및 DC전환자 명부'!G16998="","",'(2-4) 퇴직자 및 DC전환자 명부'!G16998)</f>
        <v/>
      </c>
    </row>
    <row r="16999" spans="13:13">
      <c r="M16999" s="264" t="str">
        <f>IF('(2-4) 퇴직자 및 DC전환자 명부'!G16999="","",'(2-4) 퇴직자 및 DC전환자 명부'!G16999)</f>
        <v/>
      </c>
    </row>
    <row r="17000" spans="13:13">
      <c r="M17000" s="264" t="str">
        <f>IF('(2-4) 퇴직자 및 DC전환자 명부'!G17000="","",'(2-4) 퇴직자 및 DC전환자 명부'!G17000)</f>
        <v/>
      </c>
    </row>
    <row r="17001" spans="13:13">
      <c r="M17001" s="264" t="str">
        <f>IF('(2-4) 퇴직자 및 DC전환자 명부'!G17001="","",'(2-4) 퇴직자 및 DC전환자 명부'!G17001)</f>
        <v/>
      </c>
    </row>
    <row r="17002" spans="13:13">
      <c r="M17002" s="264" t="str">
        <f>IF('(2-4) 퇴직자 및 DC전환자 명부'!G17002="","",'(2-4) 퇴직자 및 DC전환자 명부'!G17002)</f>
        <v/>
      </c>
    </row>
    <row r="17003" spans="13:13">
      <c r="M17003" s="264" t="str">
        <f>IF('(2-4) 퇴직자 및 DC전환자 명부'!G17003="","",'(2-4) 퇴직자 및 DC전환자 명부'!G17003)</f>
        <v/>
      </c>
    </row>
    <row r="17004" spans="13:13">
      <c r="M17004" s="264" t="str">
        <f>IF('(2-4) 퇴직자 및 DC전환자 명부'!G17004="","",'(2-4) 퇴직자 및 DC전환자 명부'!G17004)</f>
        <v/>
      </c>
    </row>
    <row r="17005" spans="13:13">
      <c r="M17005" s="264" t="str">
        <f>IF('(2-4) 퇴직자 및 DC전환자 명부'!G17005="","",'(2-4) 퇴직자 및 DC전환자 명부'!G17005)</f>
        <v/>
      </c>
    </row>
    <row r="17006" spans="13:13">
      <c r="M17006" s="264" t="str">
        <f>IF('(2-4) 퇴직자 및 DC전환자 명부'!G17006="","",'(2-4) 퇴직자 및 DC전환자 명부'!G17006)</f>
        <v/>
      </c>
    </row>
    <row r="17007" spans="13:13">
      <c r="M17007" s="264" t="str">
        <f>IF('(2-4) 퇴직자 및 DC전환자 명부'!G17007="","",'(2-4) 퇴직자 및 DC전환자 명부'!G17007)</f>
        <v/>
      </c>
    </row>
    <row r="17008" spans="13:13">
      <c r="M17008" s="264" t="str">
        <f>IF('(2-4) 퇴직자 및 DC전환자 명부'!G17008="","",'(2-4) 퇴직자 및 DC전환자 명부'!G17008)</f>
        <v/>
      </c>
    </row>
    <row r="17009" spans="13:13">
      <c r="M17009" s="264" t="str">
        <f>IF('(2-4) 퇴직자 및 DC전환자 명부'!G17009="","",'(2-4) 퇴직자 및 DC전환자 명부'!G17009)</f>
        <v/>
      </c>
    </row>
    <row r="17010" spans="13:13">
      <c r="M17010" s="264" t="str">
        <f>IF('(2-4) 퇴직자 및 DC전환자 명부'!G17010="","",'(2-4) 퇴직자 및 DC전환자 명부'!G17010)</f>
        <v/>
      </c>
    </row>
    <row r="17011" spans="13:13">
      <c r="M17011" s="264" t="str">
        <f>IF('(2-4) 퇴직자 및 DC전환자 명부'!G17011="","",'(2-4) 퇴직자 및 DC전환자 명부'!G17011)</f>
        <v/>
      </c>
    </row>
    <row r="17012" spans="13:13">
      <c r="M17012" s="264" t="str">
        <f>IF('(2-4) 퇴직자 및 DC전환자 명부'!G17012="","",'(2-4) 퇴직자 및 DC전환자 명부'!G17012)</f>
        <v/>
      </c>
    </row>
    <row r="17013" spans="13:13">
      <c r="M17013" s="264" t="str">
        <f>IF('(2-4) 퇴직자 및 DC전환자 명부'!G17013="","",'(2-4) 퇴직자 및 DC전환자 명부'!G17013)</f>
        <v/>
      </c>
    </row>
    <row r="17014" spans="13:13">
      <c r="M17014" s="264" t="str">
        <f>IF('(2-4) 퇴직자 및 DC전환자 명부'!G17014="","",'(2-4) 퇴직자 및 DC전환자 명부'!G17014)</f>
        <v/>
      </c>
    </row>
    <row r="17015" spans="13:13">
      <c r="M17015" s="264" t="str">
        <f>IF('(2-4) 퇴직자 및 DC전환자 명부'!G17015="","",'(2-4) 퇴직자 및 DC전환자 명부'!G17015)</f>
        <v/>
      </c>
    </row>
    <row r="17016" spans="13:13">
      <c r="M17016" s="264" t="str">
        <f>IF('(2-4) 퇴직자 및 DC전환자 명부'!G17016="","",'(2-4) 퇴직자 및 DC전환자 명부'!G17016)</f>
        <v/>
      </c>
    </row>
    <row r="17017" spans="13:13">
      <c r="M17017" s="264" t="str">
        <f>IF('(2-4) 퇴직자 및 DC전환자 명부'!G17017="","",'(2-4) 퇴직자 및 DC전환자 명부'!G17017)</f>
        <v/>
      </c>
    </row>
    <row r="17018" spans="13:13">
      <c r="M17018" s="264" t="str">
        <f>IF('(2-4) 퇴직자 및 DC전환자 명부'!G17018="","",'(2-4) 퇴직자 및 DC전환자 명부'!G17018)</f>
        <v/>
      </c>
    </row>
    <row r="17019" spans="13:13">
      <c r="M17019" s="264" t="str">
        <f>IF('(2-4) 퇴직자 및 DC전환자 명부'!G17019="","",'(2-4) 퇴직자 및 DC전환자 명부'!G17019)</f>
        <v/>
      </c>
    </row>
    <row r="17020" spans="13:13">
      <c r="M17020" s="264" t="str">
        <f>IF('(2-4) 퇴직자 및 DC전환자 명부'!G17020="","",'(2-4) 퇴직자 및 DC전환자 명부'!G17020)</f>
        <v/>
      </c>
    </row>
    <row r="17021" spans="13:13">
      <c r="M17021" s="264" t="str">
        <f>IF('(2-4) 퇴직자 및 DC전환자 명부'!G17021="","",'(2-4) 퇴직자 및 DC전환자 명부'!G17021)</f>
        <v/>
      </c>
    </row>
    <row r="17022" spans="13:13">
      <c r="M17022" s="264" t="str">
        <f>IF('(2-4) 퇴직자 및 DC전환자 명부'!G17022="","",'(2-4) 퇴직자 및 DC전환자 명부'!G17022)</f>
        <v/>
      </c>
    </row>
    <row r="17023" spans="13:13">
      <c r="M17023" s="264" t="str">
        <f>IF('(2-4) 퇴직자 및 DC전환자 명부'!G17023="","",'(2-4) 퇴직자 및 DC전환자 명부'!G17023)</f>
        <v/>
      </c>
    </row>
    <row r="17024" spans="13:13">
      <c r="M17024" s="264" t="str">
        <f>IF('(2-4) 퇴직자 및 DC전환자 명부'!G17024="","",'(2-4) 퇴직자 및 DC전환자 명부'!G17024)</f>
        <v/>
      </c>
    </row>
    <row r="17025" spans="13:13">
      <c r="M17025" s="264" t="str">
        <f>IF('(2-4) 퇴직자 및 DC전환자 명부'!G17025="","",'(2-4) 퇴직자 및 DC전환자 명부'!G17025)</f>
        <v/>
      </c>
    </row>
    <row r="17026" spans="13:13">
      <c r="M17026" s="264" t="str">
        <f>IF('(2-4) 퇴직자 및 DC전환자 명부'!G17026="","",'(2-4) 퇴직자 및 DC전환자 명부'!G17026)</f>
        <v/>
      </c>
    </row>
    <row r="17027" spans="13:13">
      <c r="M17027" s="264" t="str">
        <f>IF('(2-4) 퇴직자 및 DC전환자 명부'!G17027="","",'(2-4) 퇴직자 및 DC전환자 명부'!G17027)</f>
        <v/>
      </c>
    </row>
    <row r="17028" spans="13:13">
      <c r="M17028" s="264" t="str">
        <f>IF('(2-4) 퇴직자 및 DC전환자 명부'!G17028="","",'(2-4) 퇴직자 및 DC전환자 명부'!G17028)</f>
        <v/>
      </c>
    </row>
    <row r="17029" spans="13:13">
      <c r="M17029" s="264" t="str">
        <f>IF('(2-4) 퇴직자 및 DC전환자 명부'!G17029="","",'(2-4) 퇴직자 및 DC전환자 명부'!G17029)</f>
        <v/>
      </c>
    </row>
    <row r="17030" spans="13:13">
      <c r="M17030" s="264" t="str">
        <f>IF('(2-4) 퇴직자 및 DC전환자 명부'!G17030="","",'(2-4) 퇴직자 및 DC전환자 명부'!G17030)</f>
        <v/>
      </c>
    </row>
    <row r="17031" spans="13:13">
      <c r="M17031" s="264" t="str">
        <f>IF('(2-4) 퇴직자 및 DC전환자 명부'!G17031="","",'(2-4) 퇴직자 및 DC전환자 명부'!G17031)</f>
        <v/>
      </c>
    </row>
    <row r="17032" spans="13:13">
      <c r="M17032" s="264" t="str">
        <f>IF('(2-4) 퇴직자 및 DC전환자 명부'!G17032="","",'(2-4) 퇴직자 및 DC전환자 명부'!G17032)</f>
        <v/>
      </c>
    </row>
    <row r="17033" spans="13:13">
      <c r="M17033" s="264" t="str">
        <f>IF('(2-4) 퇴직자 및 DC전환자 명부'!G17033="","",'(2-4) 퇴직자 및 DC전환자 명부'!G17033)</f>
        <v/>
      </c>
    </row>
    <row r="17034" spans="13:13">
      <c r="M17034" s="264" t="str">
        <f>IF('(2-4) 퇴직자 및 DC전환자 명부'!G17034="","",'(2-4) 퇴직자 및 DC전환자 명부'!G17034)</f>
        <v/>
      </c>
    </row>
    <row r="17035" spans="13:13">
      <c r="M17035" s="264" t="str">
        <f>IF('(2-4) 퇴직자 및 DC전환자 명부'!G17035="","",'(2-4) 퇴직자 및 DC전환자 명부'!G17035)</f>
        <v/>
      </c>
    </row>
    <row r="17036" spans="13:13">
      <c r="M17036" s="264" t="str">
        <f>IF('(2-4) 퇴직자 및 DC전환자 명부'!G17036="","",'(2-4) 퇴직자 및 DC전환자 명부'!G17036)</f>
        <v/>
      </c>
    </row>
    <row r="17037" spans="13:13">
      <c r="M17037" s="264" t="str">
        <f>IF('(2-4) 퇴직자 및 DC전환자 명부'!G17037="","",'(2-4) 퇴직자 및 DC전환자 명부'!G17037)</f>
        <v/>
      </c>
    </row>
    <row r="17038" spans="13:13">
      <c r="M17038" s="264" t="str">
        <f>IF('(2-4) 퇴직자 및 DC전환자 명부'!G17038="","",'(2-4) 퇴직자 및 DC전환자 명부'!G17038)</f>
        <v/>
      </c>
    </row>
    <row r="17039" spans="13:13">
      <c r="M17039" s="264" t="str">
        <f>IF('(2-4) 퇴직자 및 DC전환자 명부'!G17039="","",'(2-4) 퇴직자 및 DC전환자 명부'!G17039)</f>
        <v/>
      </c>
    </row>
    <row r="17040" spans="13:13">
      <c r="M17040" s="264" t="str">
        <f>IF('(2-4) 퇴직자 및 DC전환자 명부'!G17040="","",'(2-4) 퇴직자 및 DC전환자 명부'!G17040)</f>
        <v/>
      </c>
    </row>
    <row r="17041" spans="13:13">
      <c r="M17041" s="264" t="str">
        <f>IF('(2-4) 퇴직자 및 DC전환자 명부'!G17041="","",'(2-4) 퇴직자 및 DC전환자 명부'!G17041)</f>
        <v/>
      </c>
    </row>
    <row r="17042" spans="13:13">
      <c r="M17042" s="264" t="str">
        <f>IF('(2-4) 퇴직자 및 DC전환자 명부'!G17042="","",'(2-4) 퇴직자 및 DC전환자 명부'!G17042)</f>
        <v/>
      </c>
    </row>
    <row r="17043" spans="13:13">
      <c r="M17043" s="264" t="str">
        <f>IF('(2-4) 퇴직자 및 DC전환자 명부'!G17043="","",'(2-4) 퇴직자 및 DC전환자 명부'!G17043)</f>
        <v/>
      </c>
    </row>
    <row r="17044" spans="13:13">
      <c r="M17044" s="264" t="str">
        <f>IF('(2-4) 퇴직자 및 DC전환자 명부'!G17044="","",'(2-4) 퇴직자 및 DC전환자 명부'!G17044)</f>
        <v/>
      </c>
    </row>
    <row r="17045" spans="13:13">
      <c r="M17045" s="264" t="str">
        <f>IF('(2-4) 퇴직자 및 DC전환자 명부'!G17045="","",'(2-4) 퇴직자 및 DC전환자 명부'!G17045)</f>
        <v/>
      </c>
    </row>
    <row r="17046" spans="13:13">
      <c r="M17046" s="264" t="str">
        <f>IF('(2-4) 퇴직자 및 DC전환자 명부'!G17046="","",'(2-4) 퇴직자 및 DC전환자 명부'!G17046)</f>
        <v/>
      </c>
    </row>
    <row r="17047" spans="13:13">
      <c r="M17047" s="264" t="str">
        <f>IF('(2-4) 퇴직자 및 DC전환자 명부'!G17047="","",'(2-4) 퇴직자 및 DC전환자 명부'!G17047)</f>
        <v/>
      </c>
    </row>
    <row r="17048" spans="13:13">
      <c r="M17048" s="264" t="str">
        <f>IF('(2-4) 퇴직자 및 DC전환자 명부'!G17048="","",'(2-4) 퇴직자 및 DC전환자 명부'!G17048)</f>
        <v/>
      </c>
    </row>
    <row r="17049" spans="13:13">
      <c r="M17049" s="264" t="str">
        <f>IF('(2-4) 퇴직자 및 DC전환자 명부'!G17049="","",'(2-4) 퇴직자 및 DC전환자 명부'!G17049)</f>
        <v/>
      </c>
    </row>
    <row r="17050" spans="13:13">
      <c r="M17050" s="264" t="str">
        <f>IF('(2-4) 퇴직자 및 DC전환자 명부'!G17050="","",'(2-4) 퇴직자 및 DC전환자 명부'!G17050)</f>
        <v/>
      </c>
    </row>
    <row r="17051" spans="13:13">
      <c r="M17051" s="264" t="str">
        <f>IF('(2-4) 퇴직자 및 DC전환자 명부'!G17051="","",'(2-4) 퇴직자 및 DC전환자 명부'!G17051)</f>
        <v/>
      </c>
    </row>
    <row r="17052" spans="13:13">
      <c r="M17052" s="264" t="str">
        <f>IF('(2-4) 퇴직자 및 DC전환자 명부'!G17052="","",'(2-4) 퇴직자 및 DC전환자 명부'!G17052)</f>
        <v/>
      </c>
    </row>
    <row r="17053" spans="13:13">
      <c r="M17053" s="264" t="str">
        <f>IF('(2-4) 퇴직자 및 DC전환자 명부'!G17053="","",'(2-4) 퇴직자 및 DC전환자 명부'!G17053)</f>
        <v/>
      </c>
    </row>
    <row r="17054" spans="13:13">
      <c r="M17054" s="264" t="str">
        <f>IF('(2-4) 퇴직자 및 DC전환자 명부'!G17054="","",'(2-4) 퇴직자 및 DC전환자 명부'!G17054)</f>
        <v/>
      </c>
    </row>
    <row r="17055" spans="13:13">
      <c r="M17055" s="264" t="str">
        <f>IF('(2-4) 퇴직자 및 DC전환자 명부'!G17055="","",'(2-4) 퇴직자 및 DC전환자 명부'!G17055)</f>
        <v/>
      </c>
    </row>
    <row r="17056" spans="13:13">
      <c r="M17056" s="264" t="str">
        <f>IF('(2-4) 퇴직자 및 DC전환자 명부'!G17056="","",'(2-4) 퇴직자 및 DC전환자 명부'!G17056)</f>
        <v/>
      </c>
    </row>
    <row r="17057" spans="13:13">
      <c r="M17057" s="264" t="str">
        <f>IF('(2-4) 퇴직자 및 DC전환자 명부'!G17057="","",'(2-4) 퇴직자 및 DC전환자 명부'!G17057)</f>
        <v/>
      </c>
    </row>
    <row r="17058" spans="13:13">
      <c r="M17058" s="264" t="str">
        <f>IF('(2-4) 퇴직자 및 DC전환자 명부'!G17058="","",'(2-4) 퇴직자 및 DC전환자 명부'!G17058)</f>
        <v/>
      </c>
    </row>
    <row r="17059" spans="13:13">
      <c r="M17059" s="264" t="str">
        <f>IF('(2-4) 퇴직자 및 DC전환자 명부'!G17059="","",'(2-4) 퇴직자 및 DC전환자 명부'!G17059)</f>
        <v/>
      </c>
    </row>
    <row r="17060" spans="13:13">
      <c r="M17060" s="264" t="str">
        <f>IF('(2-4) 퇴직자 및 DC전환자 명부'!G17060="","",'(2-4) 퇴직자 및 DC전환자 명부'!G17060)</f>
        <v/>
      </c>
    </row>
    <row r="17061" spans="13:13">
      <c r="M17061" s="264" t="str">
        <f>IF('(2-4) 퇴직자 및 DC전환자 명부'!G17061="","",'(2-4) 퇴직자 및 DC전환자 명부'!G17061)</f>
        <v/>
      </c>
    </row>
    <row r="17062" spans="13:13">
      <c r="M17062" s="264" t="str">
        <f>IF('(2-4) 퇴직자 및 DC전환자 명부'!G17062="","",'(2-4) 퇴직자 및 DC전환자 명부'!G17062)</f>
        <v/>
      </c>
    </row>
    <row r="17063" spans="13:13">
      <c r="M17063" s="264" t="str">
        <f>IF('(2-4) 퇴직자 및 DC전환자 명부'!G17063="","",'(2-4) 퇴직자 및 DC전환자 명부'!G17063)</f>
        <v/>
      </c>
    </row>
    <row r="17064" spans="13:13">
      <c r="M17064" s="264" t="str">
        <f>IF('(2-4) 퇴직자 및 DC전환자 명부'!G17064="","",'(2-4) 퇴직자 및 DC전환자 명부'!G17064)</f>
        <v/>
      </c>
    </row>
    <row r="17065" spans="13:13">
      <c r="M17065" s="264" t="str">
        <f>IF('(2-4) 퇴직자 및 DC전환자 명부'!G17065="","",'(2-4) 퇴직자 및 DC전환자 명부'!G17065)</f>
        <v/>
      </c>
    </row>
    <row r="17066" spans="13:13">
      <c r="M17066" s="264" t="str">
        <f>IF('(2-4) 퇴직자 및 DC전환자 명부'!G17066="","",'(2-4) 퇴직자 및 DC전환자 명부'!G17066)</f>
        <v/>
      </c>
    </row>
    <row r="17067" spans="13:13">
      <c r="M17067" s="264" t="str">
        <f>IF('(2-4) 퇴직자 및 DC전환자 명부'!G17067="","",'(2-4) 퇴직자 및 DC전환자 명부'!G17067)</f>
        <v/>
      </c>
    </row>
    <row r="17068" spans="13:13">
      <c r="M17068" s="264" t="str">
        <f>IF('(2-4) 퇴직자 및 DC전환자 명부'!G17068="","",'(2-4) 퇴직자 및 DC전환자 명부'!G17068)</f>
        <v/>
      </c>
    </row>
    <row r="17069" spans="13:13">
      <c r="M17069" s="264" t="str">
        <f>IF('(2-4) 퇴직자 및 DC전환자 명부'!G17069="","",'(2-4) 퇴직자 및 DC전환자 명부'!G17069)</f>
        <v/>
      </c>
    </row>
    <row r="17070" spans="13:13">
      <c r="M17070" s="264" t="str">
        <f>IF('(2-4) 퇴직자 및 DC전환자 명부'!G17070="","",'(2-4) 퇴직자 및 DC전환자 명부'!G17070)</f>
        <v/>
      </c>
    </row>
    <row r="17071" spans="13:13">
      <c r="M17071" s="264" t="str">
        <f>IF('(2-4) 퇴직자 및 DC전환자 명부'!G17071="","",'(2-4) 퇴직자 및 DC전환자 명부'!G17071)</f>
        <v/>
      </c>
    </row>
    <row r="17072" spans="13:13">
      <c r="M17072" s="264" t="str">
        <f>IF('(2-4) 퇴직자 및 DC전환자 명부'!G17072="","",'(2-4) 퇴직자 및 DC전환자 명부'!G17072)</f>
        <v/>
      </c>
    </row>
    <row r="17073" spans="13:13">
      <c r="M17073" s="264" t="str">
        <f>IF('(2-4) 퇴직자 및 DC전환자 명부'!G17073="","",'(2-4) 퇴직자 및 DC전환자 명부'!G17073)</f>
        <v/>
      </c>
    </row>
    <row r="17074" spans="13:13">
      <c r="M17074" s="264" t="str">
        <f>IF('(2-4) 퇴직자 및 DC전환자 명부'!G17074="","",'(2-4) 퇴직자 및 DC전환자 명부'!G17074)</f>
        <v/>
      </c>
    </row>
    <row r="17075" spans="13:13">
      <c r="M17075" s="264" t="str">
        <f>IF('(2-4) 퇴직자 및 DC전환자 명부'!G17075="","",'(2-4) 퇴직자 및 DC전환자 명부'!G17075)</f>
        <v/>
      </c>
    </row>
    <row r="17076" spans="13:13">
      <c r="M17076" s="264" t="str">
        <f>IF('(2-4) 퇴직자 및 DC전환자 명부'!G17076="","",'(2-4) 퇴직자 및 DC전환자 명부'!G17076)</f>
        <v/>
      </c>
    </row>
    <row r="17077" spans="13:13">
      <c r="M17077" s="264" t="str">
        <f>IF('(2-4) 퇴직자 및 DC전환자 명부'!G17077="","",'(2-4) 퇴직자 및 DC전환자 명부'!G17077)</f>
        <v/>
      </c>
    </row>
    <row r="17078" spans="13:13">
      <c r="M17078" s="264" t="str">
        <f>IF('(2-4) 퇴직자 및 DC전환자 명부'!G17078="","",'(2-4) 퇴직자 및 DC전환자 명부'!G17078)</f>
        <v/>
      </c>
    </row>
    <row r="17079" spans="13:13">
      <c r="M17079" s="264" t="str">
        <f>IF('(2-4) 퇴직자 및 DC전환자 명부'!G17079="","",'(2-4) 퇴직자 및 DC전환자 명부'!G17079)</f>
        <v/>
      </c>
    </row>
    <row r="17080" spans="13:13">
      <c r="M17080" s="264" t="str">
        <f>IF('(2-4) 퇴직자 및 DC전환자 명부'!G17080="","",'(2-4) 퇴직자 및 DC전환자 명부'!G17080)</f>
        <v/>
      </c>
    </row>
    <row r="17081" spans="13:13">
      <c r="M17081" s="264" t="str">
        <f>IF('(2-4) 퇴직자 및 DC전환자 명부'!G17081="","",'(2-4) 퇴직자 및 DC전환자 명부'!G17081)</f>
        <v/>
      </c>
    </row>
    <row r="17082" spans="13:13">
      <c r="M17082" s="264" t="str">
        <f>IF('(2-4) 퇴직자 및 DC전환자 명부'!G17082="","",'(2-4) 퇴직자 및 DC전환자 명부'!G17082)</f>
        <v/>
      </c>
    </row>
    <row r="17083" spans="13:13">
      <c r="M17083" s="264" t="str">
        <f>IF('(2-4) 퇴직자 및 DC전환자 명부'!G17083="","",'(2-4) 퇴직자 및 DC전환자 명부'!G17083)</f>
        <v/>
      </c>
    </row>
    <row r="17084" spans="13:13">
      <c r="M17084" s="264" t="str">
        <f>IF('(2-4) 퇴직자 및 DC전환자 명부'!G17084="","",'(2-4) 퇴직자 및 DC전환자 명부'!G17084)</f>
        <v/>
      </c>
    </row>
    <row r="17085" spans="13:13">
      <c r="M17085" s="264" t="str">
        <f>IF('(2-4) 퇴직자 및 DC전환자 명부'!G17085="","",'(2-4) 퇴직자 및 DC전환자 명부'!G17085)</f>
        <v/>
      </c>
    </row>
    <row r="17086" spans="13:13">
      <c r="M17086" s="264" t="str">
        <f>IF('(2-4) 퇴직자 및 DC전환자 명부'!G17086="","",'(2-4) 퇴직자 및 DC전환자 명부'!G17086)</f>
        <v/>
      </c>
    </row>
    <row r="17087" spans="13:13">
      <c r="M17087" s="264" t="str">
        <f>IF('(2-4) 퇴직자 및 DC전환자 명부'!G17087="","",'(2-4) 퇴직자 및 DC전환자 명부'!G17087)</f>
        <v/>
      </c>
    </row>
    <row r="17088" spans="13:13">
      <c r="M17088" s="264" t="str">
        <f>IF('(2-4) 퇴직자 및 DC전환자 명부'!G17088="","",'(2-4) 퇴직자 및 DC전환자 명부'!G17088)</f>
        <v/>
      </c>
    </row>
    <row r="17089" spans="13:13">
      <c r="M17089" s="264" t="str">
        <f>IF('(2-4) 퇴직자 및 DC전환자 명부'!G17089="","",'(2-4) 퇴직자 및 DC전환자 명부'!G17089)</f>
        <v/>
      </c>
    </row>
    <row r="17090" spans="13:13">
      <c r="M17090" s="264" t="str">
        <f>IF('(2-4) 퇴직자 및 DC전환자 명부'!G17090="","",'(2-4) 퇴직자 및 DC전환자 명부'!G17090)</f>
        <v/>
      </c>
    </row>
    <row r="17091" spans="13:13">
      <c r="M17091" s="264" t="str">
        <f>IF('(2-4) 퇴직자 및 DC전환자 명부'!G17091="","",'(2-4) 퇴직자 및 DC전환자 명부'!G17091)</f>
        <v/>
      </c>
    </row>
    <row r="17092" spans="13:13">
      <c r="M17092" s="264" t="str">
        <f>IF('(2-4) 퇴직자 및 DC전환자 명부'!G17092="","",'(2-4) 퇴직자 및 DC전환자 명부'!G17092)</f>
        <v/>
      </c>
    </row>
    <row r="17093" spans="13:13">
      <c r="M17093" s="264" t="str">
        <f>IF('(2-4) 퇴직자 및 DC전환자 명부'!G17093="","",'(2-4) 퇴직자 및 DC전환자 명부'!G17093)</f>
        <v/>
      </c>
    </row>
    <row r="17094" spans="13:13">
      <c r="M17094" s="264" t="str">
        <f>IF('(2-4) 퇴직자 및 DC전환자 명부'!G17094="","",'(2-4) 퇴직자 및 DC전환자 명부'!G17094)</f>
        <v/>
      </c>
    </row>
    <row r="17095" spans="13:13">
      <c r="M17095" s="264" t="str">
        <f>IF('(2-4) 퇴직자 및 DC전환자 명부'!G17095="","",'(2-4) 퇴직자 및 DC전환자 명부'!G17095)</f>
        <v/>
      </c>
    </row>
    <row r="17096" spans="13:13">
      <c r="M17096" s="264" t="str">
        <f>IF('(2-4) 퇴직자 및 DC전환자 명부'!G17096="","",'(2-4) 퇴직자 및 DC전환자 명부'!G17096)</f>
        <v/>
      </c>
    </row>
    <row r="17097" spans="13:13">
      <c r="M17097" s="264" t="str">
        <f>IF('(2-4) 퇴직자 및 DC전환자 명부'!G17097="","",'(2-4) 퇴직자 및 DC전환자 명부'!G17097)</f>
        <v/>
      </c>
    </row>
    <row r="17098" spans="13:13">
      <c r="M17098" s="264" t="str">
        <f>IF('(2-4) 퇴직자 및 DC전환자 명부'!G17098="","",'(2-4) 퇴직자 및 DC전환자 명부'!G17098)</f>
        <v/>
      </c>
    </row>
    <row r="17099" spans="13:13">
      <c r="M17099" s="264" t="str">
        <f>IF('(2-4) 퇴직자 및 DC전환자 명부'!G17099="","",'(2-4) 퇴직자 및 DC전환자 명부'!G17099)</f>
        <v/>
      </c>
    </row>
    <row r="17100" spans="13:13">
      <c r="M17100" s="264" t="str">
        <f>IF('(2-4) 퇴직자 및 DC전환자 명부'!G17100="","",'(2-4) 퇴직자 및 DC전환자 명부'!G17100)</f>
        <v/>
      </c>
    </row>
    <row r="17101" spans="13:13">
      <c r="M17101" s="264" t="str">
        <f>IF('(2-4) 퇴직자 및 DC전환자 명부'!G17101="","",'(2-4) 퇴직자 및 DC전환자 명부'!G17101)</f>
        <v/>
      </c>
    </row>
    <row r="17102" spans="13:13">
      <c r="M17102" s="264" t="str">
        <f>IF('(2-4) 퇴직자 및 DC전환자 명부'!G17102="","",'(2-4) 퇴직자 및 DC전환자 명부'!G17102)</f>
        <v/>
      </c>
    </row>
    <row r="17103" spans="13:13">
      <c r="M17103" s="264" t="str">
        <f>IF('(2-4) 퇴직자 및 DC전환자 명부'!G17103="","",'(2-4) 퇴직자 및 DC전환자 명부'!G17103)</f>
        <v/>
      </c>
    </row>
    <row r="17104" spans="13:13">
      <c r="M17104" s="264" t="str">
        <f>IF('(2-4) 퇴직자 및 DC전환자 명부'!G17104="","",'(2-4) 퇴직자 및 DC전환자 명부'!G17104)</f>
        <v/>
      </c>
    </row>
    <row r="17105" spans="13:13">
      <c r="M17105" s="264" t="str">
        <f>IF('(2-4) 퇴직자 및 DC전환자 명부'!G17105="","",'(2-4) 퇴직자 및 DC전환자 명부'!G17105)</f>
        <v/>
      </c>
    </row>
    <row r="17106" spans="13:13">
      <c r="M17106" s="264" t="str">
        <f>IF('(2-4) 퇴직자 및 DC전환자 명부'!G17106="","",'(2-4) 퇴직자 및 DC전환자 명부'!G17106)</f>
        <v/>
      </c>
    </row>
    <row r="17107" spans="13:13">
      <c r="M17107" s="264" t="str">
        <f>IF('(2-4) 퇴직자 및 DC전환자 명부'!G17107="","",'(2-4) 퇴직자 및 DC전환자 명부'!G17107)</f>
        <v/>
      </c>
    </row>
    <row r="17108" spans="13:13">
      <c r="M17108" s="264" t="str">
        <f>IF('(2-4) 퇴직자 및 DC전환자 명부'!G17108="","",'(2-4) 퇴직자 및 DC전환자 명부'!G17108)</f>
        <v/>
      </c>
    </row>
    <row r="17109" spans="13:13">
      <c r="M17109" s="264" t="str">
        <f>IF('(2-4) 퇴직자 및 DC전환자 명부'!G17109="","",'(2-4) 퇴직자 및 DC전환자 명부'!G17109)</f>
        <v/>
      </c>
    </row>
    <row r="17110" spans="13:13">
      <c r="M17110" s="264" t="str">
        <f>IF('(2-4) 퇴직자 및 DC전환자 명부'!G17110="","",'(2-4) 퇴직자 및 DC전환자 명부'!G17110)</f>
        <v/>
      </c>
    </row>
    <row r="17111" spans="13:13">
      <c r="M17111" s="264" t="str">
        <f>IF('(2-4) 퇴직자 및 DC전환자 명부'!G17111="","",'(2-4) 퇴직자 및 DC전환자 명부'!G17111)</f>
        <v/>
      </c>
    </row>
    <row r="17112" spans="13:13">
      <c r="M17112" s="264" t="str">
        <f>IF('(2-4) 퇴직자 및 DC전환자 명부'!G17112="","",'(2-4) 퇴직자 및 DC전환자 명부'!G17112)</f>
        <v/>
      </c>
    </row>
    <row r="17113" spans="13:13">
      <c r="M17113" s="264" t="str">
        <f>IF('(2-4) 퇴직자 및 DC전환자 명부'!G17113="","",'(2-4) 퇴직자 및 DC전환자 명부'!G17113)</f>
        <v/>
      </c>
    </row>
    <row r="17114" spans="13:13">
      <c r="M17114" s="264" t="str">
        <f>IF('(2-4) 퇴직자 및 DC전환자 명부'!G17114="","",'(2-4) 퇴직자 및 DC전환자 명부'!G17114)</f>
        <v/>
      </c>
    </row>
    <row r="17115" spans="13:13">
      <c r="M17115" s="264" t="str">
        <f>IF('(2-4) 퇴직자 및 DC전환자 명부'!G17115="","",'(2-4) 퇴직자 및 DC전환자 명부'!G17115)</f>
        <v/>
      </c>
    </row>
    <row r="17116" spans="13:13">
      <c r="M17116" s="264" t="str">
        <f>IF('(2-4) 퇴직자 및 DC전환자 명부'!G17116="","",'(2-4) 퇴직자 및 DC전환자 명부'!G17116)</f>
        <v/>
      </c>
    </row>
    <row r="17117" spans="13:13">
      <c r="M17117" s="264" t="str">
        <f>IF('(2-4) 퇴직자 및 DC전환자 명부'!G17117="","",'(2-4) 퇴직자 및 DC전환자 명부'!G17117)</f>
        <v/>
      </c>
    </row>
    <row r="17118" spans="13:13">
      <c r="M17118" s="264" t="str">
        <f>IF('(2-4) 퇴직자 및 DC전환자 명부'!G17118="","",'(2-4) 퇴직자 및 DC전환자 명부'!G17118)</f>
        <v/>
      </c>
    </row>
    <row r="17119" spans="13:13">
      <c r="M17119" s="264" t="str">
        <f>IF('(2-4) 퇴직자 및 DC전환자 명부'!G17119="","",'(2-4) 퇴직자 및 DC전환자 명부'!G17119)</f>
        <v/>
      </c>
    </row>
    <row r="17120" spans="13:13">
      <c r="M17120" s="264" t="str">
        <f>IF('(2-4) 퇴직자 및 DC전환자 명부'!G17120="","",'(2-4) 퇴직자 및 DC전환자 명부'!G17120)</f>
        <v/>
      </c>
    </row>
    <row r="17121" spans="13:13">
      <c r="M17121" s="264" t="str">
        <f>IF('(2-4) 퇴직자 및 DC전환자 명부'!G17121="","",'(2-4) 퇴직자 및 DC전환자 명부'!G17121)</f>
        <v/>
      </c>
    </row>
    <row r="17122" spans="13:13">
      <c r="M17122" s="264" t="str">
        <f>IF('(2-4) 퇴직자 및 DC전환자 명부'!G17122="","",'(2-4) 퇴직자 및 DC전환자 명부'!G17122)</f>
        <v/>
      </c>
    </row>
    <row r="17123" spans="13:13">
      <c r="M17123" s="264" t="str">
        <f>IF('(2-4) 퇴직자 및 DC전환자 명부'!G17123="","",'(2-4) 퇴직자 및 DC전환자 명부'!G17123)</f>
        <v/>
      </c>
    </row>
    <row r="17124" spans="13:13">
      <c r="M17124" s="264" t="str">
        <f>IF('(2-4) 퇴직자 및 DC전환자 명부'!G17124="","",'(2-4) 퇴직자 및 DC전환자 명부'!G17124)</f>
        <v/>
      </c>
    </row>
    <row r="17125" spans="13:13">
      <c r="M17125" s="264" t="str">
        <f>IF('(2-4) 퇴직자 및 DC전환자 명부'!G17125="","",'(2-4) 퇴직자 및 DC전환자 명부'!G17125)</f>
        <v/>
      </c>
    </row>
    <row r="17126" spans="13:13">
      <c r="M17126" s="264" t="str">
        <f>IF('(2-4) 퇴직자 및 DC전환자 명부'!G17126="","",'(2-4) 퇴직자 및 DC전환자 명부'!G17126)</f>
        <v/>
      </c>
    </row>
    <row r="17127" spans="13:13">
      <c r="M17127" s="264" t="str">
        <f>IF('(2-4) 퇴직자 및 DC전환자 명부'!G17127="","",'(2-4) 퇴직자 및 DC전환자 명부'!G17127)</f>
        <v/>
      </c>
    </row>
    <row r="17128" spans="13:13">
      <c r="M17128" s="264" t="str">
        <f>IF('(2-4) 퇴직자 및 DC전환자 명부'!G17128="","",'(2-4) 퇴직자 및 DC전환자 명부'!G17128)</f>
        <v/>
      </c>
    </row>
    <row r="17129" spans="13:13">
      <c r="M17129" s="264" t="str">
        <f>IF('(2-4) 퇴직자 및 DC전환자 명부'!G17129="","",'(2-4) 퇴직자 및 DC전환자 명부'!G17129)</f>
        <v/>
      </c>
    </row>
    <row r="17130" spans="13:13">
      <c r="M17130" s="264" t="str">
        <f>IF('(2-4) 퇴직자 및 DC전환자 명부'!G17130="","",'(2-4) 퇴직자 및 DC전환자 명부'!G17130)</f>
        <v/>
      </c>
    </row>
    <row r="17131" spans="13:13">
      <c r="M17131" s="264" t="str">
        <f>IF('(2-4) 퇴직자 및 DC전환자 명부'!G17131="","",'(2-4) 퇴직자 및 DC전환자 명부'!G17131)</f>
        <v/>
      </c>
    </row>
    <row r="17132" spans="13:13">
      <c r="M17132" s="264" t="str">
        <f>IF('(2-4) 퇴직자 및 DC전환자 명부'!G17132="","",'(2-4) 퇴직자 및 DC전환자 명부'!G17132)</f>
        <v/>
      </c>
    </row>
    <row r="17133" spans="13:13">
      <c r="M17133" s="264" t="str">
        <f>IF('(2-4) 퇴직자 및 DC전환자 명부'!G17133="","",'(2-4) 퇴직자 및 DC전환자 명부'!G17133)</f>
        <v/>
      </c>
    </row>
    <row r="17134" spans="13:13">
      <c r="M17134" s="264" t="str">
        <f>IF('(2-4) 퇴직자 및 DC전환자 명부'!G17134="","",'(2-4) 퇴직자 및 DC전환자 명부'!G17134)</f>
        <v/>
      </c>
    </row>
    <row r="17135" spans="13:13">
      <c r="M17135" s="264" t="str">
        <f>IF('(2-4) 퇴직자 및 DC전환자 명부'!G17135="","",'(2-4) 퇴직자 및 DC전환자 명부'!G17135)</f>
        <v/>
      </c>
    </row>
    <row r="17136" spans="13:13">
      <c r="M17136" s="264" t="str">
        <f>IF('(2-4) 퇴직자 및 DC전환자 명부'!G17136="","",'(2-4) 퇴직자 및 DC전환자 명부'!G17136)</f>
        <v/>
      </c>
    </row>
    <row r="17137" spans="13:13">
      <c r="M17137" s="264" t="str">
        <f>IF('(2-4) 퇴직자 및 DC전환자 명부'!G17137="","",'(2-4) 퇴직자 및 DC전환자 명부'!G17137)</f>
        <v/>
      </c>
    </row>
    <row r="17138" spans="13:13">
      <c r="M17138" s="264" t="str">
        <f>IF('(2-4) 퇴직자 및 DC전환자 명부'!G17138="","",'(2-4) 퇴직자 및 DC전환자 명부'!G17138)</f>
        <v/>
      </c>
    </row>
    <row r="17139" spans="13:13">
      <c r="M17139" s="264" t="str">
        <f>IF('(2-4) 퇴직자 및 DC전환자 명부'!G17139="","",'(2-4) 퇴직자 및 DC전환자 명부'!G17139)</f>
        <v/>
      </c>
    </row>
    <row r="17140" spans="13:13">
      <c r="M17140" s="264" t="str">
        <f>IF('(2-4) 퇴직자 및 DC전환자 명부'!G17140="","",'(2-4) 퇴직자 및 DC전환자 명부'!G17140)</f>
        <v/>
      </c>
    </row>
    <row r="17141" spans="13:13">
      <c r="M17141" s="264" t="str">
        <f>IF('(2-4) 퇴직자 및 DC전환자 명부'!G17141="","",'(2-4) 퇴직자 및 DC전환자 명부'!G17141)</f>
        <v/>
      </c>
    </row>
    <row r="17142" spans="13:13">
      <c r="M17142" s="264" t="str">
        <f>IF('(2-4) 퇴직자 및 DC전환자 명부'!G17142="","",'(2-4) 퇴직자 및 DC전환자 명부'!G17142)</f>
        <v/>
      </c>
    </row>
    <row r="17143" spans="13:13">
      <c r="M17143" s="264" t="str">
        <f>IF('(2-4) 퇴직자 및 DC전환자 명부'!G17143="","",'(2-4) 퇴직자 및 DC전환자 명부'!G17143)</f>
        <v/>
      </c>
    </row>
    <row r="17144" spans="13:13">
      <c r="M17144" s="264" t="str">
        <f>IF('(2-4) 퇴직자 및 DC전환자 명부'!G17144="","",'(2-4) 퇴직자 및 DC전환자 명부'!G17144)</f>
        <v/>
      </c>
    </row>
    <row r="17145" spans="13:13">
      <c r="M17145" s="264" t="str">
        <f>IF('(2-4) 퇴직자 및 DC전환자 명부'!G17145="","",'(2-4) 퇴직자 및 DC전환자 명부'!G17145)</f>
        <v/>
      </c>
    </row>
    <row r="17146" spans="13:13">
      <c r="M17146" s="264" t="str">
        <f>IF('(2-4) 퇴직자 및 DC전환자 명부'!G17146="","",'(2-4) 퇴직자 및 DC전환자 명부'!G17146)</f>
        <v/>
      </c>
    </row>
    <row r="17147" spans="13:13">
      <c r="M17147" s="264" t="str">
        <f>IF('(2-4) 퇴직자 및 DC전환자 명부'!G17147="","",'(2-4) 퇴직자 및 DC전환자 명부'!G17147)</f>
        <v/>
      </c>
    </row>
    <row r="17148" spans="13:13">
      <c r="M17148" s="264" t="str">
        <f>IF('(2-4) 퇴직자 및 DC전환자 명부'!G17148="","",'(2-4) 퇴직자 및 DC전환자 명부'!G17148)</f>
        <v/>
      </c>
    </row>
    <row r="17149" spans="13:13">
      <c r="M17149" s="264" t="str">
        <f>IF('(2-4) 퇴직자 및 DC전환자 명부'!G17149="","",'(2-4) 퇴직자 및 DC전환자 명부'!G17149)</f>
        <v/>
      </c>
    </row>
    <row r="17150" spans="13:13">
      <c r="M17150" s="264" t="str">
        <f>IF('(2-4) 퇴직자 및 DC전환자 명부'!G17150="","",'(2-4) 퇴직자 및 DC전환자 명부'!G17150)</f>
        <v/>
      </c>
    </row>
    <row r="17151" spans="13:13">
      <c r="M17151" s="264" t="str">
        <f>IF('(2-4) 퇴직자 및 DC전환자 명부'!G17151="","",'(2-4) 퇴직자 및 DC전환자 명부'!G17151)</f>
        <v/>
      </c>
    </row>
    <row r="17152" spans="13:13">
      <c r="M17152" s="264" t="str">
        <f>IF('(2-4) 퇴직자 및 DC전환자 명부'!G17152="","",'(2-4) 퇴직자 및 DC전환자 명부'!G17152)</f>
        <v/>
      </c>
    </row>
    <row r="17153" spans="13:13">
      <c r="M17153" s="264" t="str">
        <f>IF('(2-4) 퇴직자 및 DC전환자 명부'!G17153="","",'(2-4) 퇴직자 및 DC전환자 명부'!G17153)</f>
        <v/>
      </c>
    </row>
    <row r="17154" spans="13:13">
      <c r="M17154" s="264" t="str">
        <f>IF('(2-4) 퇴직자 및 DC전환자 명부'!G17154="","",'(2-4) 퇴직자 및 DC전환자 명부'!G17154)</f>
        <v/>
      </c>
    </row>
    <row r="17155" spans="13:13">
      <c r="M17155" s="264" t="str">
        <f>IF('(2-4) 퇴직자 및 DC전환자 명부'!G17155="","",'(2-4) 퇴직자 및 DC전환자 명부'!G17155)</f>
        <v/>
      </c>
    </row>
    <row r="17156" spans="13:13">
      <c r="M17156" s="264" t="str">
        <f>IF('(2-4) 퇴직자 및 DC전환자 명부'!G17156="","",'(2-4) 퇴직자 및 DC전환자 명부'!G17156)</f>
        <v/>
      </c>
    </row>
    <row r="17157" spans="13:13">
      <c r="M17157" s="264" t="str">
        <f>IF('(2-4) 퇴직자 및 DC전환자 명부'!G17157="","",'(2-4) 퇴직자 및 DC전환자 명부'!G17157)</f>
        <v/>
      </c>
    </row>
    <row r="17158" spans="13:13">
      <c r="M17158" s="264" t="str">
        <f>IF('(2-4) 퇴직자 및 DC전환자 명부'!G17158="","",'(2-4) 퇴직자 및 DC전환자 명부'!G17158)</f>
        <v/>
      </c>
    </row>
    <row r="17159" spans="13:13">
      <c r="M17159" s="264" t="str">
        <f>IF('(2-4) 퇴직자 및 DC전환자 명부'!G17159="","",'(2-4) 퇴직자 및 DC전환자 명부'!G17159)</f>
        <v/>
      </c>
    </row>
    <row r="17160" spans="13:13">
      <c r="M17160" s="264" t="str">
        <f>IF('(2-4) 퇴직자 및 DC전환자 명부'!G17160="","",'(2-4) 퇴직자 및 DC전환자 명부'!G17160)</f>
        <v/>
      </c>
    </row>
    <row r="17161" spans="13:13">
      <c r="M17161" s="264" t="str">
        <f>IF('(2-4) 퇴직자 및 DC전환자 명부'!G17161="","",'(2-4) 퇴직자 및 DC전환자 명부'!G17161)</f>
        <v/>
      </c>
    </row>
    <row r="17162" spans="13:13">
      <c r="M17162" s="264" t="str">
        <f>IF('(2-4) 퇴직자 및 DC전환자 명부'!G17162="","",'(2-4) 퇴직자 및 DC전환자 명부'!G17162)</f>
        <v/>
      </c>
    </row>
    <row r="17163" spans="13:13">
      <c r="M17163" s="264" t="str">
        <f>IF('(2-4) 퇴직자 및 DC전환자 명부'!G17163="","",'(2-4) 퇴직자 및 DC전환자 명부'!G17163)</f>
        <v/>
      </c>
    </row>
    <row r="17164" spans="13:13">
      <c r="M17164" s="264" t="str">
        <f>IF('(2-4) 퇴직자 및 DC전환자 명부'!G17164="","",'(2-4) 퇴직자 및 DC전환자 명부'!G17164)</f>
        <v/>
      </c>
    </row>
    <row r="17165" spans="13:13">
      <c r="M17165" s="264" t="str">
        <f>IF('(2-4) 퇴직자 및 DC전환자 명부'!G17165="","",'(2-4) 퇴직자 및 DC전환자 명부'!G17165)</f>
        <v/>
      </c>
    </row>
    <row r="17166" spans="13:13">
      <c r="M17166" s="264" t="str">
        <f>IF('(2-4) 퇴직자 및 DC전환자 명부'!G17166="","",'(2-4) 퇴직자 및 DC전환자 명부'!G17166)</f>
        <v/>
      </c>
    </row>
    <row r="17167" spans="13:13">
      <c r="M17167" s="264" t="str">
        <f>IF('(2-4) 퇴직자 및 DC전환자 명부'!G17167="","",'(2-4) 퇴직자 및 DC전환자 명부'!G17167)</f>
        <v/>
      </c>
    </row>
    <row r="17168" spans="13:13">
      <c r="M17168" s="264" t="str">
        <f>IF('(2-4) 퇴직자 및 DC전환자 명부'!G17168="","",'(2-4) 퇴직자 및 DC전환자 명부'!G17168)</f>
        <v/>
      </c>
    </row>
    <row r="17169" spans="13:13">
      <c r="M17169" s="264" t="str">
        <f>IF('(2-4) 퇴직자 및 DC전환자 명부'!G17169="","",'(2-4) 퇴직자 및 DC전환자 명부'!G17169)</f>
        <v/>
      </c>
    </row>
    <row r="17170" spans="13:13">
      <c r="M17170" s="264" t="str">
        <f>IF('(2-4) 퇴직자 및 DC전환자 명부'!G17170="","",'(2-4) 퇴직자 및 DC전환자 명부'!G17170)</f>
        <v/>
      </c>
    </row>
    <row r="17171" spans="13:13">
      <c r="M17171" s="264" t="str">
        <f>IF('(2-4) 퇴직자 및 DC전환자 명부'!G17171="","",'(2-4) 퇴직자 및 DC전환자 명부'!G17171)</f>
        <v/>
      </c>
    </row>
    <row r="17172" spans="13:13">
      <c r="M17172" s="264" t="str">
        <f>IF('(2-4) 퇴직자 및 DC전환자 명부'!G17172="","",'(2-4) 퇴직자 및 DC전환자 명부'!G17172)</f>
        <v/>
      </c>
    </row>
    <row r="17173" spans="13:13">
      <c r="M17173" s="264" t="str">
        <f>IF('(2-4) 퇴직자 및 DC전환자 명부'!G17173="","",'(2-4) 퇴직자 및 DC전환자 명부'!G17173)</f>
        <v/>
      </c>
    </row>
    <row r="17174" spans="13:13">
      <c r="M17174" s="264" t="str">
        <f>IF('(2-4) 퇴직자 및 DC전환자 명부'!G17174="","",'(2-4) 퇴직자 및 DC전환자 명부'!G17174)</f>
        <v/>
      </c>
    </row>
    <row r="17175" spans="13:13">
      <c r="M17175" s="264" t="str">
        <f>IF('(2-4) 퇴직자 및 DC전환자 명부'!G17175="","",'(2-4) 퇴직자 및 DC전환자 명부'!G17175)</f>
        <v/>
      </c>
    </row>
    <row r="17176" spans="13:13">
      <c r="M17176" s="264" t="str">
        <f>IF('(2-4) 퇴직자 및 DC전환자 명부'!G17176="","",'(2-4) 퇴직자 및 DC전환자 명부'!G17176)</f>
        <v/>
      </c>
    </row>
    <row r="17177" spans="13:13">
      <c r="M17177" s="264" t="str">
        <f>IF('(2-4) 퇴직자 및 DC전환자 명부'!G17177="","",'(2-4) 퇴직자 및 DC전환자 명부'!G17177)</f>
        <v/>
      </c>
    </row>
    <row r="17178" spans="13:13">
      <c r="M17178" s="264" t="str">
        <f>IF('(2-4) 퇴직자 및 DC전환자 명부'!G17178="","",'(2-4) 퇴직자 및 DC전환자 명부'!G17178)</f>
        <v/>
      </c>
    </row>
    <row r="17179" spans="13:13">
      <c r="M17179" s="264" t="str">
        <f>IF('(2-4) 퇴직자 및 DC전환자 명부'!G17179="","",'(2-4) 퇴직자 및 DC전환자 명부'!G17179)</f>
        <v/>
      </c>
    </row>
    <row r="17180" spans="13:13">
      <c r="M17180" s="264" t="str">
        <f>IF('(2-4) 퇴직자 및 DC전환자 명부'!G17180="","",'(2-4) 퇴직자 및 DC전환자 명부'!G17180)</f>
        <v/>
      </c>
    </row>
    <row r="17181" spans="13:13">
      <c r="M17181" s="264" t="str">
        <f>IF('(2-4) 퇴직자 및 DC전환자 명부'!G17181="","",'(2-4) 퇴직자 및 DC전환자 명부'!G17181)</f>
        <v/>
      </c>
    </row>
    <row r="17182" spans="13:13">
      <c r="M17182" s="264" t="str">
        <f>IF('(2-4) 퇴직자 및 DC전환자 명부'!G17182="","",'(2-4) 퇴직자 및 DC전환자 명부'!G17182)</f>
        <v/>
      </c>
    </row>
    <row r="17183" spans="13:13">
      <c r="M17183" s="264" t="str">
        <f>IF('(2-4) 퇴직자 및 DC전환자 명부'!G17183="","",'(2-4) 퇴직자 및 DC전환자 명부'!G17183)</f>
        <v/>
      </c>
    </row>
    <row r="17184" spans="13:13">
      <c r="M17184" s="264" t="str">
        <f>IF('(2-4) 퇴직자 및 DC전환자 명부'!G17184="","",'(2-4) 퇴직자 및 DC전환자 명부'!G17184)</f>
        <v/>
      </c>
    </row>
    <row r="17185" spans="13:13">
      <c r="M17185" s="264" t="str">
        <f>IF('(2-4) 퇴직자 및 DC전환자 명부'!G17185="","",'(2-4) 퇴직자 및 DC전환자 명부'!G17185)</f>
        <v/>
      </c>
    </row>
    <row r="17186" spans="13:13">
      <c r="M17186" s="264" t="str">
        <f>IF('(2-4) 퇴직자 및 DC전환자 명부'!G17186="","",'(2-4) 퇴직자 및 DC전환자 명부'!G17186)</f>
        <v/>
      </c>
    </row>
    <row r="17187" spans="13:13">
      <c r="M17187" s="264" t="str">
        <f>IF('(2-4) 퇴직자 및 DC전환자 명부'!G17187="","",'(2-4) 퇴직자 및 DC전환자 명부'!G17187)</f>
        <v/>
      </c>
    </row>
    <row r="17188" spans="13:13">
      <c r="M17188" s="264" t="str">
        <f>IF('(2-4) 퇴직자 및 DC전환자 명부'!G17188="","",'(2-4) 퇴직자 및 DC전환자 명부'!G17188)</f>
        <v/>
      </c>
    </row>
    <row r="17189" spans="13:13">
      <c r="M17189" s="264" t="str">
        <f>IF('(2-4) 퇴직자 및 DC전환자 명부'!G17189="","",'(2-4) 퇴직자 및 DC전환자 명부'!G17189)</f>
        <v/>
      </c>
    </row>
    <row r="17190" spans="13:13">
      <c r="M17190" s="264" t="str">
        <f>IF('(2-4) 퇴직자 및 DC전환자 명부'!G17190="","",'(2-4) 퇴직자 및 DC전환자 명부'!G17190)</f>
        <v/>
      </c>
    </row>
    <row r="17191" spans="13:13">
      <c r="M17191" s="264" t="str">
        <f>IF('(2-4) 퇴직자 및 DC전환자 명부'!G17191="","",'(2-4) 퇴직자 및 DC전환자 명부'!G17191)</f>
        <v/>
      </c>
    </row>
    <row r="17192" spans="13:13">
      <c r="M17192" s="264" t="str">
        <f>IF('(2-4) 퇴직자 및 DC전환자 명부'!G17192="","",'(2-4) 퇴직자 및 DC전환자 명부'!G17192)</f>
        <v/>
      </c>
    </row>
    <row r="17193" spans="13:13">
      <c r="M17193" s="264" t="str">
        <f>IF('(2-4) 퇴직자 및 DC전환자 명부'!G17193="","",'(2-4) 퇴직자 및 DC전환자 명부'!G17193)</f>
        <v/>
      </c>
    </row>
    <row r="17194" spans="13:13">
      <c r="M17194" s="264" t="str">
        <f>IF('(2-4) 퇴직자 및 DC전환자 명부'!G17194="","",'(2-4) 퇴직자 및 DC전환자 명부'!G17194)</f>
        <v/>
      </c>
    </row>
    <row r="17195" spans="13:13">
      <c r="M17195" s="264" t="str">
        <f>IF('(2-4) 퇴직자 및 DC전환자 명부'!G17195="","",'(2-4) 퇴직자 및 DC전환자 명부'!G17195)</f>
        <v/>
      </c>
    </row>
    <row r="17196" spans="13:13">
      <c r="M17196" s="264" t="str">
        <f>IF('(2-4) 퇴직자 및 DC전환자 명부'!G17196="","",'(2-4) 퇴직자 및 DC전환자 명부'!G17196)</f>
        <v/>
      </c>
    </row>
    <row r="17197" spans="13:13">
      <c r="M17197" s="264" t="str">
        <f>IF('(2-4) 퇴직자 및 DC전환자 명부'!G17197="","",'(2-4) 퇴직자 및 DC전환자 명부'!G17197)</f>
        <v/>
      </c>
    </row>
    <row r="17198" spans="13:13">
      <c r="M17198" s="264" t="str">
        <f>IF('(2-4) 퇴직자 및 DC전환자 명부'!G17198="","",'(2-4) 퇴직자 및 DC전환자 명부'!G17198)</f>
        <v/>
      </c>
    </row>
    <row r="17199" spans="13:13">
      <c r="M17199" s="264" t="str">
        <f>IF('(2-4) 퇴직자 및 DC전환자 명부'!G17199="","",'(2-4) 퇴직자 및 DC전환자 명부'!G17199)</f>
        <v/>
      </c>
    </row>
    <row r="17200" spans="13:13">
      <c r="M17200" s="264" t="str">
        <f>IF('(2-4) 퇴직자 및 DC전환자 명부'!G17200="","",'(2-4) 퇴직자 및 DC전환자 명부'!G17200)</f>
        <v/>
      </c>
    </row>
    <row r="17201" spans="13:13">
      <c r="M17201" s="264" t="str">
        <f>IF('(2-4) 퇴직자 및 DC전환자 명부'!G17201="","",'(2-4) 퇴직자 및 DC전환자 명부'!G17201)</f>
        <v/>
      </c>
    </row>
    <row r="17202" spans="13:13">
      <c r="M17202" s="264" t="str">
        <f>IF('(2-4) 퇴직자 및 DC전환자 명부'!G17202="","",'(2-4) 퇴직자 및 DC전환자 명부'!G17202)</f>
        <v/>
      </c>
    </row>
    <row r="17203" spans="13:13">
      <c r="M17203" s="264" t="str">
        <f>IF('(2-4) 퇴직자 및 DC전환자 명부'!G17203="","",'(2-4) 퇴직자 및 DC전환자 명부'!G17203)</f>
        <v/>
      </c>
    </row>
    <row r="17204" spans="13:13">
      <c r="M17204" s="264" t="str">
        <f>IF('(2-4) 퇴직자 및 DC전환자 명부'!G17204="","",'(2-4) 퇴직자 및 DC전환자 명부'!G17204)</f>
        <v/>
      </c>
    </row>
    <row r="17205" spans="13:13">
      <c r="M17205" s="264" t="str">
        <f>IF('(2-4) 퇴직자 및 DC전환자 명부'!G17205="","",'(2-4) 퇴직자 및 DC전환자 명부'!G17205)</f>
        <v/>
      </c>
    </row>
    <row r="17206" spans="13:13">
      <c r="M17206" s="264" t="str">
        <f>IF('(2-4) 퇴직자 및 DC전환자 명부'!G17206="","",'(2-4) 퇴직자 및 DC전환자 명부'!G17206)</f>
        <v/>
      </c>
    </row>
    <row r="17207" spans="13:13">
      <c r="M17207" s="264" t="str">
        <f>IF('(2-4) 퇴직자 및 DC전환자 명부'!G17207="","",'(2-4) 퇴직자 및 DC전환자 명부'!G17207)</f>
        <v/>
      </c>
    </row>
    <row r="17208" spans="13:13">
      <c r="M17208" s="264" t="str">
        <f>IF('(2-4) 퇴직자 및 DC전환자 명부'!G17208="","",'(2-4) 퇴직자 및 DC전환자 명부'!G17208)</f>
        <v/>
      </c>
    </row>
    <row r="17209" spans="13:13">
      <c r="M17209" s="264" t="str">
        <f>IF('(2-4) 퇴직자 및 DC전환자 명부'!G17209="","",'(2-4) 퇴직자 및 DC전환자 명부'!G17209)</f>
        <v/>
      </c>
    </row>
    <row r="17210" spans="13:13">
      <c r="M17210" s="264" t="str">
        <f>IF('(2-4) 퇴직자 및 DC전환자 명부'!G17210="","",'(2-4) 퇴직자 및 DC전환자 명부'!G17210)</f>
        <v/>
      </c>
    </row>
    <row r="17211" spans="13:13">
      <c r="M17211" s="264" t="str">
        <f>IF('(2-4) 퇴직자 및 DC전환자 명부'!G17211="","",'(2-4) 퇴직자 및 DC전환자 명부'!G17211)</f>
        <v/>
      </c>
    </row>
    <row r="17212" spans="13:13">
      <c r="M17212" s="264" t="str">
        <f>IF('(2-4) 퇴직자 및 DC전환자 명부'!G17212="","",'(2-4) 퇴직자 및 DC전환자 명부'!G17212)</f>
        <v/>
      </c>
    </row>
    <row r="17213" spans="13:13">
      <c r="M17213" s="264" t="str">
        <f>IF('(2-4) 퇴직자 및 DC전환자 명부'!G17213="","",'(2-4) 퇴직자 및 DC전환자 명부'!G17213)</f>
        <v/>
      </c>
    </row>
    <row r="17214" spans="13:13">
      <c r="M17214" s="264" t="str">
        <f>IF('(2-4) 퇴직자 및 DC전환자 명부'!G17214="","",'(2-4) 퇴직자 및 DC전환자 명부'!G17214)</f>
        <v/>
      </c>
    </row>
    <row r="17215" spans="13:13">
      <c r="M17215" s="264" t="str">
        <f>IF('(2-4) 퇴직자 및 DC전환자 명부'!G17215="","",'(2-4) 퇴직자 및 DC전환자 명부'!G17215)</f>
        <v/>
      </c>
    </row>
    <row r="17216" spans="13:13">
      <c r="M17216" s="264" t="str">
        <f>IF('(2-4) 퇴직자 및 DC전환자 명부'!G17216="","",'(2-4) 퇴직자 및 DC전환자 명부'!G17216)</f>
        <v/>
      </c>
    </row>
    <row r="17217" spans="13:13">
      <c r="M17217" s="264" t="str">
        <f>IF('(2-4) 퇴직자 및 DC전환자 명부'!G17217="","",'(2-4) 퇴직자 및 DC전환자 명부'!G17217)</f>
        <v/>
      </c>
    </row>
    <row r="17218" spans="13:13">
      <c r="M17218" s="264" t="str">
        <f>IF('(2-4) 퇴직자 및 DC전환자 명부'!G17218="","",'(2-4) 퇴직자 및 DC전환자 명부'!G17218)</f>
        <v/>
      </c>
    </row>
    <row r="17219" spans="13:13">
      <c r="M17219" s="264" t="str">
        <f>IF('(2-4) 퇴직자 및 DC전환자 명부'!G17219="","",'(2-4) 퇴직자 및 DC전환자 명부'!G17219)</f>
        <v/>
      </c>
    </row>
    <row r="17220" spans="13:13">
      <c r="M17220" s="264" t="str">
        <f>IF('(2-4) 퇴직자 및 DC전환자 명부'!G17220="","",'(2-4) 퇴직자 및 DC전환자 명부'!G17220)</f>
        <v/>
      </c>
    </row>
    <row r="17221" spans="13:13">
      <c r="M17221" s="264" t="str">
        <f>IF('(2-4) 퇴직자 및 DC전환자 명부'!G17221="","",'(2-4) 퇴직자 및 DC전환자 명부'!G17221)</f>
        <v/>
      </c>
    </row>
    <row r="17222" spans="13:13">
      <c r="M17222" s="264" t="str">
        <f>IF('(2-4) 퇴직자 및 DC전환자 명부'!G17222="","",'(2-4) 퇴직자 및 DC전환자 명부'!G17222)</f>
        <v/>
      </c>
    </row>
    <row r="17223" spans="13:13">
      <c r="M17223" s="264" t="str">
        <f>IF('(2-4) 퇴직자 및 DC전환자 명부'!G17223="","",'(2-4) 퇴직자 및 DC전환자 명부'!G17223)</f>
        <v/>
      </c>
    </row>
    <row r="17224" spans="13:13">
      <c r="M17224" s="264" t="str">
        <f>IF('(2-4) 퇴직자 및 DC전환자 명부'!G17224="","",'(2-4) 퇴직자 및 DC전환자 명부'!G17224)</f>
        <v/>
      </c>
    </row>
    <row r="17225" spans="13:13">
      <c r="M17225" s="264" t="str">
        <f>IF('(2-4) 퇴직자 및 DC전환자 명부'!G17225="","",'(2-4) 퇴직자 및 DC전환자 명부'!G17225)</f>
        <v/>
      </c>
    </row>
    <row r="17226" spans="13:13">
      <c r="M17226" s="264" t="str">
        <f>IF('(2-4) 퇴직자 및 DC전환자 명부'!G17226="","",'(2-4) 퇴직자 및 DC전환자 명부'!G17226)</f>
        <v/>
      </c>
    </row>
    <row r="17227" spans="13:13">
      <c r="M17227" s="264" t="str">
        <f>IF('(2-4) 퇴직자 및 DC전환자 명부'!G17227="","",'(2-4) 퇴직자 및 DC전환자 명부'!G17227)</f>
        <v/>
      </c>
    </row>
    <row r="17228" spans="13:13">
      <c r="M17228" s="264" t="str">
        <f>IF('(2-4) 퇴직자 및 DC전환자 명부'!G17228="","",'(2-4) 퇴직자 및 DC전환자 명부'!G17228)</f>
        <v/>
      </c>
    </row>
    <row r="17229" spans="13:13">
      <c r="M17229" s="264" t="str">
        <f>IF('(2-4) 퇴직자 및 DC전환자 명부'!G17229="","",'(2-4) 퇴직자 및 DC전환자 명부'!G17229)</f>
        <v/>
      </c>
    </row>
    <row r="17230" spans="13:13">
      <c r="M17230" s="264" t="str">
        <f>IF('(2-4) 퇴직자 및 DC전환자 명부'!G17230="","",'(2-4) 퇴직자 및 DC전환자 명부'!G17230)</f>
        <v/>
      </c>
    </row>
    <row r="17231" spans="13:13">
      <c r="M17231" s="264" t="str">
        <f>IF('(2-4) 퇴직자 및 DC전환자 명부'!G17231="","",'(2-4) 퇴직자 및 DC전환자 명부'!G17231)</f>
        <v/>
      </c>
    </row>
    <row r="17232" spans="13:13">
      <c r="M17232" s="264" t="str">
        <f>IF('(2-4) 퇴직자 및 DC전환자 명부'!G17232="","",'(2-4) 퇴직자 및 DC전환자 명부'!G17232)</f>
        <v/>
      </c>
    </row>
    <row r="17233" spans="13:13">
      <c r="M17233" s="264" t="str">
        <f>IF('(2-4) 퇴직자 및 DC전환자 명부'!G17233="","",'(2-4) 퇴직자 및 DC전환자 명부'!G17233)</f>
        <v/>
      </c>
    </row>
    <row r="17234" spans="13:13">
      <c r="M17234" s="264" t="str">
        <f>IF('(2-4) 퇴직자 및 DC전환자 명부'!G17234="","",'(2-4) 퇴직자 및 DC전환자 명부'!G17234)</f>
        <v/>
      </c>
    </row>
    <row r="17235" spans="13:13">
      <c r="M17235" s="264" t="str">
        <f>IF('(2-4) 퇴직자 및 DC전환자 명부'!G17235="","",'(2-4) 퇴직자 및 DC전환자 명부'!G17235)</f>
        <v/>
      </c>
    </row>
    <row r="17236" spans="13:13">
      <c r="M17236" s="264" t="str">
        <f>IF('(2-4) 퇴직자 및 DC전환자 명부'!G17236="","",'(2-4) 퇴직자 및 DC전환자 명부'!G17236)</f>
        <v/>
      </c>
    </row>
    <row r="17237" spans="13:13">
      <c r="M17237" s="264" t="str">
        <f>IF('(2-4) 퇴직자 및 DC전환자 명부'!G17237="","",'(2-4) 퇴직자 및 DC전환자 명부'!G17237)</f>
        <v/>
      </c>
    </row>
    <row r="17238" spans="13:13">
      <c r="M17238" s="264" t="str">
        <f>IF('(2-4) 퇴직자 및 DC전환자 명부'!G17238="","",'(2-4) 퇴직자 및 DC전환자 명부'!G17238)</f>
        <v/>
      </c>
    </row>
    <row r="17239" spans="13:13">
      <c r="M17239" s="264" t="str">
        <f>IF('(2-4) 퇴직자 및 DC전환자 명부'!G17239="","",'(2-4) 퇴직자 및 DC전환자 명부'!G17239)</f>
        <v/>
      </c>
    </row>
    <row r="17240" spans="13:13">
      <c r="M17240" s="264" t="str">
        <f>IF('(2-4) 퇴직자 및 DC전환자 명부'!G17240="","",'(2-4) 퇴직자 및 DC전환자 명부'!G17240)</f>
        <v/>
      </c>
    </row>
    <row r="17241" spans="13:13">
      <c r="M17241" s="264" t="str">
        <f>IF('(2-4) 퇴직자 및 DC전환자 명부'!G17241="","",'(2-4) 퇴직자 및 DC전환자 명부'!G17241)</f>
        <v/>
      </c>
    </row>
    <row r="17242" spans="13:13">
      <c r="M17242" s="264" t="str">
        <f>IF('(2-4) 퇴직자 및 DC전환자 명부'!G17242="","",'(2-4) 퇴직자 및 DC전환자 명부'!G17242)</f>
        <v/>
      </c>
    </row>
    <row r="17243" spans="13:13">
      <c r="M17243" s="264" t="str">
        <f>IF('(2-4) 퇴직자 및 DC전환자 명부'!G17243="","",'(2-4) 퇴직자 및 DC전환자 명부'!G17243)</f>
        <v/>
      </c>
    </row>
    <row r="17244" spans="13:13">
      <c r="M17244" s="264" t="str">
        <f>IF('(2-4) 퇴직자 및 DC전환자 명부'!G17244="","",'(2-4) 퇴직자 및 DC전환자 명부'!G17244)</f>
        <v/>
      </c>
    </row>
    <row r="17245" spans="13:13">
      <c r="M17245" s="264" t="str">
        <f>IF('(2-4) 퇴직자 및 DC전환자 명부'!G17245="","",'(2-4) 퇴직자 및 DC전환자 명부'!G17245)</f>
        <v/>
      </c>
    </row>
    <row r="17246" spans="13:13">
      <c r="M17246" s="264" t="str">
        <f>IF('(2-4) 퇴직자 및 DC전환자 명부'!G17246="","",'(2-4) 퇴직자 및 DC전환자 명부'!G17246)</f>
        <v/>
      </c>
    </row>
    <row r="17247" spans="13:13">
      <c r="M17247" s="264" t="str">
        <f>IF('(2-4) 퇴직자 및 DC전환자 명부'!G17247="","",'(2-4) 퇴직자 및 DC전환자 명부'!G17247)</f>
        <v/>
      </c>
    </row>
    <row r="17248" spans="13:13">
      <c r="M17248" s="264" t="str">
        <f>IF('(2-4) 퇴직자 및 DC전환자 명부'!G17248="","",'(2-4) 퇴직자 및 DC전환자 명부'!G17248)</f>
        <v/>
      </c>
    </row>
    <row r="17249" spans="13:13">
      <c r="M17249" s="264" t="str">
        <f>IF('(2-4) 퇴직자 및 DC전환자 명부'!G17249="","",'(2-4) 퇴직자 및 DC전환자 명부'!G17249)</f>
        <v/>
      </c>
    </row>
    <row r="17250" spans="13:13">
      <c r="M17250" s="264" t="str">
        <f>IF('(2-4) 퇴직자 및 DC전환자 명부'!G17250="","",'(2-4) 퇴직자 및 DC전환자 명부'!G17250)</f>
        <v/>
      </c>
    </row>
    <row r="17251" spans="13:13">
      <c r="M17251" s="264" t="str">
        <f>IF('(2-4) 퇴직자 및 DC전환자 명부'!G17251="","",'(2-4) 퇴직자 및 DC전환자 명부'!G17251)</f>
        <v/>
      </c>
    </row>
    <row r="17252" spans="13:13">
      <c r="M17252" s="264" t="str">
        <f>IF('(2-4) 퇴직자 및 DC전환자 명부'!G17252="","",'(2-4) 퇴직자 및 DC전환자 명부'!G17252)</f>
        <v/>
      </c>
    </row>
    <row r="17253" spans="13:13">
      <c r="M17253" s="264" t="str">
        <f>IF('(2-4) 퇴직자 및 DC전환자 명부'!G17253="","",'(2-4) 퇴직자 및 DC전환자 명부'!G17253)</f>
        <v/>
      </c>
    </row>
    <row r="17254" spans="13:13">
      <c r="M17254" s="264" t="str">
        <f>IF('(2-4) 퇴직자 및 DC전환자 명부'!G17254="","",'(2-4) 퇴직자 및 DC전환자 명부'!G17254)</f>
        <v/>
      </c>
    </row>
    <row r="17255" spans="13:13">
      <c r="M17255" s="264" t="str">
        <f>IF('(2-4) 퇴직자 및 DC전환자 명부'!G17255="","",'(2-4) 퇴직자 및 DC전환자 명부'!G17255)</f>
        <v/>
      </c>
    </row>
    <row r="17256" spans="13:13">
      <c r="M17256" s="264" t="str">
        <f>IF('(2-4) 퇴직자 및 DC전환자 명부'!G17256="","",'(2-4) 퇴직자 및 DC전환자 명부'!G17256)</f>
        <v/>
      </c>
    </row>
    <row r="17257" spans="13:13">
      <c r="M17257" s="264" t="str">
        <f>IF('(2-4) 퇴직자 및 DC전환자 명부'!G17257="","",'(2-4) 퇴직자 및 DC전환자 명부'!G17257)</f>
        <v/>
      </c>
    </row>
    <row r="17258" spans="13:13">
      <c r="M17258" s="264" t="str">
        <f>IF('(2-4) 퇴직자 및 DC전환자 명부'!G17258="","",'(2-4) 퇴직자 및 DC전환자 명부'!G17258)</f>
        <v/>
      </c>
    </row>
    <row r="17259" spans="13:13">
      <c r="M17259" s="264" t="str">
        <f>IF('(2-4) 퇴직자 및 DC전환자 명부'!G17259="","",'(2-4) 퇴직자 및 DC전환자 명부'!G17259)</f>
        <v/>
      </c>
    </row>
    <row r="17260" spans="13:13">
      <c r="M17260" s="264" t="str">
        <f>IF('(2-4) 퇴직자 및 DC전환자 명부'!G17260="","",'(2-4) 퇴직자 및 DC전환자 명부'!G17260)</f>
        <v/>
      </c>
    </row>
    <row r="17261" spans="13:13">
      <c r="M17261" s="264" t="str">
        <f>IF('(2-4) 퇴직자 및 DC전환자 명부'!G17261="","",'(2-4) 퇴직자 및 DC전환자 명부'!G17261)</f>
        <v/>
      </c>
    </row>
    <row r="17262" spans="13:13">
      <c r="M17262" s="264" t="str">
        <f>IF('(2-4) 퇴직자 및 DC전환자 명부'!G17262="","",'(2-4) 퇴직자 및 DC전환자 명부'!G17262)</f>
        <v/>
      </c>
    </row>
    <row r="17263" spans="13:13">
      <c r="M17263" s="264" t="str">
        <f>IF('(2-4) 퇴직자 및 DC전환자 명부'!G17263="","",'(2-4) 퇴직자 및 DC전환자 명부'!G17263)</f>
        <v/>
      </c>
    </row>
    <row r="17264" spans="13:13">
      <c r="M17264" s="264" t="str">
        <f>IF('(2-4) 퇴직자 및 DC전환자 명부'!G17264="","",'(2-4) 퇴직자 및 DC전환자 명부'!G17264)</f>
        <v/>
      </c>
    </row>
    <row r="17265" spans="13:13">
      <c r="M17265" s="264" t="str">
        <f>IF('(2-4) 퇴직자 및 DC전환자 명부'!G17265="","",'(2-4) 퇴직자 및 DC전환자 명부'!G17265)</f>
        <v/>
      </c>
    </row>
    <row r="17266" spans="13:13">
      <c r="M17266" s="264" t="str">
        <f>IF('(2-4) 퇴직자 및 DC전환자 명부'!G17266="","",'(2-4) 퇴직자 및 DC전환자 명부'!G17266)</f>
        <v/>
      </c>
    </row>
    <row r="17267" spans="13:13">
      <c r="M17267" s="264" t="str">
        <f>IF('(2-4) 퇴직자 및 DC전환자 명부'!G17267="","",'(2-4) 퇴직자 및 DC전환자 명부'!G17267)</f>
        <v/>
      </c>
    </row>
    <row r="17268" spans="13:13">
      <c r="M17268" s="264" t="str">
        <f>IF('(2-4) 퇴직자 및 DC전환자 명부'!G17268="","",'(2-4) 퇴직자 및 DC전환자 명부'!G17268)</f>
        <v/>
      </c>
    </row>
    <row r="17269" spans="13:13">
      <c r="M17269" s="264" t="str">
        <f>IF('(2-4) 퇴직자 및 DC전환자 명부'!G17269="","",'(2-4) 퇴직자 및 DC전환자 명부'!G17269)</f>
        <v/>
      </c>
    </row>
    <row r="17270" spans="13:13">
      <c r="M17270" s="264" t="str">
        <f>IF('(2-4) 퇴직자 및 DC전환자 명부'!G17270="","",'(2-4) 퇴직자 및 DC전환자 명부'!G17270)</f>
        <v/>
      </c>
    </row>
    <row r="17271" spans="13:13">
      <c r="M17271" s="264" t="str">
        <f>IF('(2-4) 퇴직자 및 DC전환자 명부'!G17271="","",'(2-4) 퇴직자 및 DC전환자 명부'!G17271)</f>
        <v/>
      </c>
    </row>
    <row r="17272" spans="13:13">
      <c r="M17272" s="264" t="str">
        <f>IF('(2-4) 퇴직자 및 DC전환자 명부'!G17272="","",'(2-4) 퇴직자 및 DC전환자 명부'!G17272)</f>
        <v/>
      </c>
    </row>
    <row r="17273" spans="13:13">
      <c r="M17273" s="264" t="str">
        <f>IF('(2-4) 퇴직자 및 DC전환자 명부'!G17273="","",'(2-4) 퇴직자 및 DC전환자 명부'!G17273)</f>
        <v/>
      </c>
    </row>
    <row r="17274" spans="13:13">
      <c r="M17274" s="264" t="str">
        <f>IF('(2-4) 퇴직자 및 DC전환자 명부'!G17274="","",'(2-4) 퇴직자 및 DC전환자 명부'!G17274)</f>
        <v/>
      </c>
    </row>
    <row r="17275" spans="13:13">
      <c r="M17275" s="264" t="str">
        <f>IF('(2-4) 퇴직자 및 DC전환자 명부'!G17275="","",'(2-4) 퇴직자 및 DC전환자 명부'!G17275)</f>
        <v/>
      </c>
    </row>
    <row r="17276" spans="13:13">
      <c r="M17276" s="264" t="str">
        <f>IF('(2-4) 퇴직자 및 DC전환자 명부'!G17276="","",'(2-4) 퇴직자 및 DC전환자 명부'!G17276)</f>
        <v/>
      </c>
    </row>
    <row r="17277" spans="13:13">
      <c r="M17277" s="264" t="str">
        <f>IF('(2-4) 퇴직자 및 DC전환자 명부'!G17277="","",'(2-4) 퇴직자 및 DC전환자 명부'!G17277)</f>
        <v/>
      </c>
    </row>
    <row r="17278" spans="13:13">
      <c r="M17278" s="264" t="str">
        <f>IF('(2-4) 퇴직자 및 DC전환자 명부'!G17278="","",'(2-4) 퇴직자 및 DC전환자 명부'!G17278)</f>
        <v/>
      </c>
    </row>
    <row r="17279" spans="13:13">
      <c r="M17279" s="264" t="str">
        <f>IF('(2-4) 퇴직자 및 DC전환자 명부'!G17279="","",'(2-4) 퇴직자 및 DC전환자 명부'!G17279)</f>
        <v/>
      </c>
    </row>
    <row r="17280" spans="13:13">
      <c r="M17280" s="264" t="str">
        <f>IF('(2-4) 퇴직자 및 DC전환자 명부'!G17280="","",'(2-4) 퇴직자 및 DC전환자 명부'!G17280)</f>
        <v/>
      </c>
    </row>
    <row r="17281" spans="13:13">
      <c r="M17281" s="264" t="str">
        <f>IF('(2-4) 퇴직자 및 DC전환자 명부'!G17281="","",'(2-4) 퇴직자 및 DC전환자 명부'!G17281)</f>
        <v/>
      </c>
    </row>
    <row r="17282" spans="13:13">
      <c r="M17282" s="264" t="str">
        <f>IF('(2-4) 퇴직자 및 DC전환자 명부'!G17282="","",'(2-4) 퇴직자 및 DC전환자 명부'!G17282)</f>
        <v/>
      </c>
    </row>
    <row r="17283" spans="13:13">
      <c r="M17283" s="264" t="str">
        <f>IF('(2-4) 퇴직자 및 DC전환자 명부'!G17283="","",'(2-4) 퇴직자 및 DC전환자 명부'!G17283)</f>
        <v/>
      </c>
    </row>
    <row r="17284" spans="13:13">
      <c r="M17284" s="264" t="str">
        <f>IF('(2-4) 퇴직자 및 DC전환자 명부'!G17284="","",'(2-4) 퇴직자 및 DC전환자 명부'!G17284)</f>
        <v/>
      </c>
    </row>
    <row r="17285" spans="13:13">
      <c r="M17285" s="264" t="str">
        <f>IF('(2-4) 퇴직자 및 DC전환자 명부'!G17285="","",'(2-4) 퇴직자 및 DC전환자 명부'!G17285)</f>
        <v/>
      </c>
    </row>
    <row r="17286" spans="13:13">
      <c r="M17286" s="264" t="str">
        <f>IF('(2-4) 퇴직자 및 DC전환자 명부'!G17286="","",'(2-4) 퇴직자 및 DC전환자 명부'!G17286)</f>
        <v/>
      </c>
    </row>
    <row r="17287" spans="13:13">
      <c r="M17287" s="264" t="str">
        <f>IF('(2-4) 퇴직자 및 DC전환자 명부'!G17287="","",'(2-4) 퇴직자 및 DC전환자 명부'!G17287)</f>
        <v/>
      </c>
    </row>
    <row r="17288" spans="13:13">
      <c r="M17288" s="264" t="str">
        <f>IF('(2-4) 퇴직자 및 DC전환자 명부'!G17288="","",'(2-4) 퇴직자 및 DC전환자 명부'!G17288)</f>
        <v/>
      </c>
    </row>
    <row r="17289" spans="13:13">
      <c r="M17289" s="264" t="str">
        <f>IF('(2-4) 퇴직자 및 DC전환자 명부'!G17289="","",'(2-4) 퇴직자 및 DC전환자 명부'!G17289)</f>
        <v/>
      </c>
    </row>
    <row r="17290" spans="13:13">
      <c r="M17290" s="264" t="str">
        <f>IF('(2-4) 퇴직자 및 DC전환자 명부'!G17290="","",'(2-4) 퇴직자 및 DC전환자 명부'!G17290)</f>
        <v/>
      </c>
    </row>
    <row r="17291" spans="13:13">
      <c r="M17291" s="264" t="str">
        <f>IF('(2-4) 퇴직자 및 DC전환자 명부'!G17291="","",'(2-4) 퇴직자 및 DC전환자 명부'!G17291)</f>
        <v/>
      </c>
    </row>
    <row r="17292" spans="13:13">
      <c r="M17292" s="264" t="str">
        <f>IF('(2-4) 퇴직자 및 DC전환자 명부'!G17292="","",'(2-4) 퇴직자 및 DC전환자 명부'!G17292)</f>
        <v/>
      </c>
    </row>
    <row r="17293" spans="13:13">
      <c r="M17293" s="264" t="str">
        <f>IF('(2-4) 퇴직자 및 DC전환자 명부'!G17293="","",'(2-4) 퇴직자 및 DC전환자 명부'!G17293)</f>
        <v/>
      </c>
    </row>
    <row r="17294" spans="13:13">
      <c r="M17294" s="264" t="str">
        <f>IF('(2-4) 퇴직자 및 DC전환자 명부'!G17294="","",'(2-4) 퇴직자 및 DC전환자 명부'!G17294)</f>
        <v/>
      </c>
    </row>
    <row r="17295" spans="13:13">
      <c r="M17295" s="264" t="str">
        <f>IF('(2-4) 퇴직자 및 DC전환자 명부'!G17295="","",'(2-4) 퇴직자 및 DC전환자 명부'!G17295)</f>
        <v/>
      </c>
    </row>
    <row r="17296" spans="13:13">
      <c r="M17296" s="264" t="str">
        <f>IF('(2-4) 퇴직자 및 DC전환자 명부'!G17296="","",'(2-4) 퇴직자 및 DC전환자 명부'!G17296)</f>
        <v/>
      </c>
    </row>
    <row r="17297" spans="13:13">
      <c r="M17297" s="264" t="str">
        <f>IF('(2-4) 퇴직자 및 DC전환자 명부'!G17297="","",'(2-4) 퇴직자 및 DC전환자 명부'!G17297)</f>
        <v/>
      </c>
    </row>
    <row r="17298" spans="13:13">
      <c r="M17298" s="264" t="str">
        <f>IF('(2-4) 퇴직자 및 DC전환자 명부'!G17298="","",'(2-4) 퇴직자 및 DC전환자 명부'!G17298)</f>
        <v/>
      </c>
    </row>
    <row r="17299" spans="13:13">
      <c r="M17299" s="264" t="str">
        <f>IF('(2-4) 퇴직자 및 DC전환자 명부'!G17299="","",'(2-4) 퇴직자 및 DC전환자 명부'!G17299)</f>
        <v/>
      </c>
    </row>
    <row r="17300" spans="13:13">
      <c r="M17300" s="264" t="str">
        <f>IF('(2-4) 퇴직자 및 DC전환자 명부'!G17300="","",'(2-4) 퇴직자 및 DC전환자 명부'!G17300)</f>
        <v/>
      </c>
    </row>
    <row r="17301" spans="13:13">
      <c r="M17301" s="264" t="str">
        <f>IF('(2-4) 퇴직자 및 DC전환자 명부'!G17301="","",'(2-4) 퇴직자 및 DC전환자 명부'!G17301)</f>
        <v/>
      </c>
    </row>
    <row r="17302" spans="13:13">
      <c r="M17302" s="264" t="str">
        <f>IF('(2-4) 퇴직자 및 DC전환자 명부'!G17302="","",'(2-4) 퇴직자 및 DC전환자 명부'!G17302)</f>
        <v/>
      </c>
    </row>
    <row r="17303" spans="13:13">
      <c r="M17303" s="264" t="str">
        <f>IF('(2-4) 퇴직자 및 DC전환자 명부'!G17303="","",'(2-4) 퇴직자 및 DC전환자 명부'!G17303)</f>
        <v/>
      </c>
    </row>
    <row r="17304" spans="13:13">
      <c r="M17304" s="264" t="str">
        <f>IF('(2-4) 퇴직자 및 DC전환자 명부'!G17304="","",'(2-4) 퇴직자 및 DC전환자 명부'!G17304)</f>
        <v/>
      </c>
    </row>
    <row r="17305" spans="13:13">
      <c r="M17305" s="264" t="str">
        <f>IF('(2-4) 퇴직자 및 DC전환자 명부'!G17305="","",'(2-4) 퇴직자 및 DC전환자 명부'!G17305)</f>
        <v/>
      </c>
    </row>
    <row r="17306" spans="13:13">
      <c r="M17306" s="264" t="str">
        <f>IF('(2-4) 퇴직자 및 DC전환자 명부'!G17306="","",'(2-4) 퇴직자 및 DC전환자 명부'!G17306)</f>
        <v/>
      </c>
    </row>
    <row r="17307" spans="13:13">
      <c r="M17307" s="264" t="str">
        <f>IF('(2-4) 퇴직자 및 DC전환자 명부'!G17307="","",'(2-4) 퇴직자 및 DC전환자 명부'!G17307)</f>
        <v/>
      </c>
    </row>
    <row r="17308" spans="13:13">
      <c r="M17308" s="264" t="str">
        <f>IF('(2-4) 퇴직자 및 DC전환자 명부'!G17308="","",'(2-4) 퇴직자 및 DC전환자 명부'!G17308)</f>
        <v/>
      </c>
    </row>
    <row r="17309" spans="13:13">
      <c r="M17309" s="264" t="str">
        <f>IF('(2-4) 퇴직자 및 DC전환자 명부'!G17309="","",'(2-4) 퇴직자 및 DC전환자 명부'!G17309)</f>
        <v/>
      </c>
    </row>
    <row r="17310" spans="13:13">
      <c r="M17310" s="264" t="str">
        <f>IF('(2-4) 퇴직자 및 DC전환자 명부'!G17310="","",'(2-4) 퇴직자 및 DC전환자 명부'!G17310)</f>
        <v/>
      </c>
    </row>
    <row r="17311" spans="13:13">
      <c r="M17311" s="264" t="str">
        <f>IF('(2-4) 퇴직자 및 DC전환자 명부'!G17311="","",'(2-4) 퇴직자 및 DC전환자 명부'!G17311)</f>
        <v/>
      </c>
    </row>
    <row r="17312" spans="13:13">
      <c r="M17312" s="264" t="str">
        <f>IF('(2-4) 퇴직자 및 DC전환자 명부'!G17312="","",'(2-4) 퇴직자 및 DC전환자 명부'!G17312)</f>
        <v/>
      </c>
    </row>
    <row r="17313" spans="13:13">
      <c r="M17313" s="264" t="str">
        <f>IF('(2-4) 퇴직자 및 DC전환자 명부'!G17313="","",'(2-4) 퇴직자 및 DC전환자 명부'!G17313)</f>
        <v/>
      </c>
    </row>
    <row r="17314" spans="13:13">
      <c r="M17314" s="264" t="str">
        <f>IF('(2-4) 퇴직자 및 DC전환자 명부'!G17314="","",'(2-4) 퇴직자 및 DC전환자 명부'!G17314)</f>
        <v/>
      </c>
    </row>
    <row r="17315" spans="13:13">
      <c r="M17315" s="264" t="str">
        <f>IF('(2-4) 퇴직자 및 DC전환자 명부'!G17315="","",'(2-4) 퇴직자 및 DC전환자 명부'!G17315)</f>
        <v/>
      </c>
    </row>
    <row r="17316" spans="13:13">
      <c r="M17316" s="264" t="str">
        <f>IF('(2-4) 퇴직자 및 DC전환자 명부'!G17316="","",'(2-4) 퇴직자 및 DC전환자 명부'!G17316)</f>
        <v/>
      </c>
    </row>
    <row r="17317" spans="13:13">
      <c r="M17317" s="264" t="str">
        <f>IF('(2-4) 퇴직자 및 DC전환자 명부'!G17317="","",'(2-4) 퇴직자 및 DC전환자 명부'!G17317)</f>
        <v/>
      </c>
    </row>
    <row r="17318" spans="13:13">
      <c r="M17318" s="264" t="str">
        <f>IF('(2-4) 퇴직자 및 DC전환자 명부'!G17318="","",'(2-4) 퇴직자 및 DC전환자 명부'!G17318)</f>
        <v/>
      </c>
    </row>
    <row r="17319" spans="13:13">
      <c r="M17319" s="264" t="str">
        <f>IF('(2-4) 퇴직자 및 DC전환자 명부'!G17319="","",'(2-4) 퇴직자 및 DC전환자 명부'!G17319)</f>
        <v/>
      </c>
    </row>
    <row r="17320" spans="13:13">
      <c r="M17320" s="264" t="str">
        <f>IF('(2-4) 퇴직자 및 DC전환자 명부'!G17320="","",'(2-4) 퇴직자 및 DC전환자 명부'!G17320)</f>
        <v/>
      </c>
    </row>
    <row r="17321" spans="13:13">
      <c r="M17321" s="264" t="str">
        <f>IF('(2-4) 퇴직자 및 DC전환자 명부'!G17321="","",'(2-4) 퇴직자 및 DC전환자 명부'!G17321)</f>
        <v/>
      </c>
    </row>
    <row r="17322" spans="13:13">
      <c r="M17322" s="264" t="str">
        <f>IF('(2-4) 퇴직자 및 DC전환자 명부'!G17322="","",'(2-4) 퇴직자 및 DC전환자 명부'!G17322)</f>
        <v/>
      </c>
    </row>
    <row r="17323" spans="13:13">
      <c r="M17323" s="264" t="str">
        <f>IF('(2-4) 퇴직자 및 DC전환자 명부'!G17323="","",'(2-4) 퇴직자 및 DC전환자 명부'!G17323)</f>
        <v/>
      </c>
    </row>
    <row r="17324" spans="13:13">
      <c r="M17324" s="264" t="str">
        <f>IF('(2-4) 퇴직자 및 DC전환자 명부'!G17324="","",'(2-4) 퇴직자 및 DC전환자 명부'!G17324)</f>
        <v/>
      </c>
    </row>
    <row r="17325" spans="13:13">
      <c r="M17325" s="264" t="str">
        <f>IF('(2-4) 퇴직자 및 DC전환자 명부'!G17325="","",'(2-4) 퇴직자 및 DC전환자 명부'!G17325)</f>
        <v/>
      </c>
    </row>
    <row r="17326" spans="13:13">
      <c r="M17326" s="264" t="str">
        <f>IF('(2-4) 퇴직자 및 DC전환자 명부'!G17326="","",'(2-4) 퇴직자 및 DC전환자 명부'!G17326)</f>
        <v/>
      </c>
    </row>
    <row r="17327" spans="13:13">
      <c r="M17327" s="264" t="str">
        <f>IF('(2-4) 퇴직자 및 DC전환자 명부'!G17327="","",'(2-4) 퇴직자 및 DC전환자 명부'!G17327)</f>
        <v/>
      </c>
    </row>
    <row r="17328" spans="13:13">
      <c r="M17328" s="264" t="str">
        <f>IF('(2-4) 퇴직자 및 DC전환자 명부'!G17328="","",'(2-4) 퇴직자 및 DC전환자 명부'!G17328)</f>
        <v/>
      </c>
    </row>
    <row r="17329" spans="13:13">
      <c r="M17329" s="264" t="str">
        <f>IF('(2-4) 퇴직자 및 DC전환자 명부'!G17329="","",'(2-4) 퇴직자 및 DC전환자 명부'!G17329)</f>
        <v/>
      </c>
    </row>
    <row r="17330" spans="13:13">
      <c r="M17330" s="264" t="str">
        <f>IF('(2-4) 퇴직자 및 DC전환자 명부'!G17330="","",'(2-4) 퇴직자 및 DC전환자 명부'!G17330)</f>
        <v/>
      </c>
    </row>
    <row r="17331" spans="13:13">
      <c r="M17331" s="264" t="str">
        <f>IF('(2-4) 퇴직자 및 DC전환자 명부'!G17331="","",'(2-4) 퇴직자 및 DC전환자 명부'!G17331)</f>
        <v/>
      </c>
    </row>
    <row r="17332" spans="13:13">
      <c r="M17332" s="264" t="str">
        <f>IF('(2-4) 퇴직자 및 DC전환자 명부'!G17332="","",'(2-4) 퇴직자 및 DC전환자 명부'!G17332)</f>
        <v/>
      </c>
    </row>
    <row r="17333" spans="13:13">
      <c r="M17333" s="264" t="str">
        <f>IF('(2-4) 퇴직자 및 DC전환자 명부'!G17333="","",'(2-4) 퇴직자 및 DC전환자 명부'!G17333)</f>
        <v/>
      </c>
    </row>
    <row r="17334" spans="13:13">
      <c r="M17334" s="264" t="str">
        <f>IF('(2-4) 퇴직자 및 DC전환자 명부'!G17334="","",'(2-4) 퇴직자 및 DC전환자 명부'!G17334)</f>
        <v/>
      </c>
    </row>
    <row r="17335" spans="13:13">
      <c r="M17335" s="264" t="str">
        <f>IF('(2-4) 퇴직자 및 DC전환자 명부'!G17335="","",'(2-4) 퇴직자 및 DC전환자 명부'!G17335)</f>
        <v/>
      </c>
    </row>
    <row r="17336" spans="13:13">
      <c r="M17336" s="264" t="str">
        <f>IF('(2-4) 퇴직자 및 DC전환자 명부'!G17336="","",'(2-4) 퇴직자 및 DC전환자 명부'!G17336)</f>
        <v/>
      </c>
    </row>
    <row r="17337" spans="13:13">
      <c r="M17337" s="264" t="str">
        <f>IF('(2-4) 퇴직자 및 DC전환자 명부'!G17337="","",'(2-4) 퇴직자 및 DC전환자 명부'!G17337)</f>
        <v/>
      </c>
    </row>
    <row r="17338" spans="13:13">
      <c r="M17338" s="264" t="str">
        <f>IF('(2-4) 퇴직자 및 DC전환자 명부'!G17338="","",'(2-4) 퇴직자 및 DC전환자 명부'!G17338)</f>
        <v/>
      </c>
    </row>
    <row r="17339" spans="13:13">
      <c r="M17339" s="264" t="str">
        <f>IF('(2-4) 퇴직자 및 DC전환자 명부'!G17339="","",'(2-4) 퇴직자 및 DC전환자 명부'!G17339)</f>
        <v/>
      </c>
    </row>
    <row r="17340" spans="13:13">
      <c r="M17340" s="264" t="str">
        <f>IF('(2-4) 퇴직자 및 DC전환자 명부'!G17340="","",'(2-4) 퇴직자 및 DC전환자 명부'!G17340)</f>
        <v/>
      </c>
    </row>
    <row r="17341" spans="13:13">
      <c r="M17341" s="264" t="str">
        <f>IF('(2-4) 퇴직자 및 DC전환자 명부'!G17341="","",'(2-4) 퇴직자 및 DC전환자 명부'!G17341)</f>
        <v/>
      </c>
    </row>
    <row r="17342" spans="13:13">
      <c r="M17342" s="264" t="str">
        <f>IF('(2-4) 퇴직자 및 DC전환자 명부'!G17342="","",'(2-4) 퇴직자 및 DC전환자 명부'!G17342)</f>
        <v/>
      </c>
    </row>
    <row r="17343" spans="13:13">
      <c r="M17343" s="264" t="str">
        <f>IF('(2-4) 퇴직자 및 DC전환자 명부'!G17343="","",'(2-4) 퇴직자 및 DC전환자 명부'!G17343)</f>
        <v/>
      </c>
    </row>
    <row r="17344" spans="13:13">
      <c r="M17344" s="264" t="str">
        <f>IF('(2-4) 퇴직자 및 DC전환자 명부'!G17344="","",'(2-4) 퇴직자 및 DC전환자 명부'!G17344)</f>
        <v/>
      </c>
    </row>
    <row r="17345" spans="13:13">
      <c r="M17345" s="264" t="str">
        <f>IF('(2-4) 퇴직자 및 DC전환자 명부'!G17345="","",'(2-4) 퇴직자 및 DC전환자 명부'!G17345)</f>
        <v/>
      </c>
    </row>
    <row r="17346" spans="13:13">
      <c r="M17346" s="264" t="str">
        <f>IF('(2-4) 퇴직자 및 DC전환자 명부'!G17346="","",'(2-4) 퇴직자 및 DC전환자 명부'!G17346)</f>
        <v/>
      </c>
    </row>
    <row r="17347" spans="13:13">
      <c r="M17347" s="264" t="str">
        <f>IF('(2-4) 퇴직자 및 DC전환자 명부'!G17347="","",'(2-4) 퇴직자 및 DC전환자 명부'!G17347)</f>
        <v/>
      </c>
    </row>
    <row r="17348" spans="13:13">
      <c r="M17348" s="264" t="str">
        <f>IF('(2-4) 퇴직자 및 DC전환자 명부'!G17348="","",'(2-4) 퇴직자 및 DC전환자 명부'!G17348)</f>
        <v/>
      </c>
    </row>
    <row r="17349" spans="13:13">
      <c r="M17349" s="264" t="str">
        <f>IF('(2-4) 퇴직자 및 DC전환자 명부'!G17349="","",'(2-4) 퇴직자 및 DC전환자 명부'!G17349)</f>
        <v/>
      </c>
    </row>
    <row r="17350" spans="13:13">
      <c r="M17350" s="264" t="str">
        <f>IF('(2-4) 퇴직자 및 DC전환자 명부'!G17350="","",'(2-4) 퇴직자 및 DC전환자 명부'!G17350)</f>
        <v/>
      </c>
    </row>
    <row r="17351" spans="13:13">
      <c r="M17351" s="264" t="str">
        <f>IF('(2-4) 퇴직자 및 DC전환자 명부'!G17351="","",'(2-4) 퇴직자 및 DC전환자 명부'!G17351)</f>
        <v/>
      </c>
    </row>
    <row r="17352" spans="13:13">
      <c r="M17352" s="264" t="str">
        <f>IF('(2-4) 퇴직자 및 DC전환자 명부'!G17352="","",'(2-4) 퇴직자 및 DC전환자 명부'!G17352)</f>
        <v/>
      </c>
    </row>
    <row r="17353" spans="13:13">
      <c r="M17353" s="264" t="str">
        <f>IF('(2-4) 퇴직자 및 DC전환자 명부'!G17353="","",'(2-4) 퇴직자 및 DC전환자 명부'!G17353)</f>
        <v/>
      </c>
    </row>
    <row r="17354" spans="13:13">
      <c r="M17354" s="264" t="str">
        <f>IF('(2-4) 퇴직자 및 DC전환자 명부'!G17354="","",'(2-4) 퇴직자 및 DC전환자 명부'!G17354)</f>
        <v/>
      </c>
    </row>
    <row r="17355" spans="13:13">
      <c r="M17355" s="264" t="str">
        <f>IF('(2-4) 퇴직자 및 DC전환자 명부'!G17355="","",'(2-4) 퇴직자 및 DC전환자 명부'!G17355)</f>
        <v/>
      </c>
    </row>
    <row r="17356" spans="13:13">
      <c r="M17356" s="264" t="str">
        <f>IF('(2-4) 퇴직자 및 DC전환자 명부'!G17356="","",'(2-4) 퇴직자 및 DC전환자 명부'!G17356)</f>
        <v/>
      </c>
    </row>
    <row r="17357" spans="13:13">
      <c r="M17357" s="264" t="str">
        <f>IF('(2-4) 퇴직자 및 DC전환자 명부'!G17357="","",'(2-4) 퇴직자 및 DC전환자 명부'!G17357)</f>
        <v/>
      </c>
    </row>
    <row r="17358" spans="13:13">
      <c r="M17358" s="264" t="str">
        <f>IF('(2-4) 퇴직자 및 DC전환자 명부'!G17358="","",'(2-4) 퇴직자 및 DC전환자 명부'!G17358)</f>
        <v/>
      </c>
    </row>
    <row r="17359" spans="13:13">
      <c r="M17359" s="264" t="str">
        <f>IF('(2-4) 퇴직자 및 DC전환자 명부'!G17359="","",'(2-4) 퇴직자 및 DC전환자 명부'!G17359)</f>
        <v/>
      </c>
    </row>
    <row r="17360" spans="13:13">
      <c r="M17360" s="264" t="str">
        <f>IF('(2-4) 퇴직자 및 DC전환자 명부'!G17360="","",'(2-4) 퇴직자 및 DC전환자 명부'!G17360)</f>
        <v/>
      </c>
    </row>
    <row r="17361" spans="13:13">
      <c r="M17361" s="264" t="str">
        <f>IF('(2-4) 퇴직자 및 DC전환자 명부'!G17361="","",'(2-4) 퇴직자 및 DC전환자 명부'!G17361)</f>
        <v/>
      </c>
    </row>
    <row r="17362" spans="13:13">
      <c r="M17362" s="264" t="str">
        <f>IF('(2-4) 퇴직자 및 DC전환자 명부'!G17362="","",'(2-4) 퇴직자 및 DC전환자 명부'!G17362)</f>
        <v/>
      </c>
    </row>
    <row r="17363" spans="13:13">
      <c r="M17363" s="264" t="str">
        <f>IF('(2-4) 퇴직자 및 DC전환자 명부'!G17363="","",'(2-4) 퇴직자 및 DC전환자 명부'!G17363)</f>
        <v/>
      </c>
    </row>
    <row r="17364" spans="13:13">
      <c r="M17364" s="264" t="str">
        <f>IF('(2-4) 퇴직자 및 DC전환자 명부'!G17364="","",'(2-4) 퇴직자 및 DC전환자 명부'!G17364)</f>
        <v/>
      </c>
    </row>
    <row r="17365" spans="13:13">
      <c r="M17365" s="264" t="str">
        <f>IF('(2-4) 퇴직자 및 DC전환자 명부'!G17365="","",'(2-4) 퇴직자 및 DC전환자 명부'!G17365)</f>
        <v/>
      </c>
    </row>
    <row r="17366" spans="13:13">
      <c r="M17366" s="264" t="str">
        <f>IF('(2-4) 퇴직자 및 DC전환자 명부'!G17366="","",'(2-4) 퇴직자 및 DC전환자 명부'!G17366)</f>
        <v/>
      </c>
    </row>
    <row r="17367" spans="13:13">
      <c r="M17367" s="264" t="str">
        <f>IF('(2-4) 퇴직자 및 DC전환자 명부'!G17367="","",'(2-4) 퇴직자 및 DC전환자 명부'!G17367)</f>
        <v/>
      </c>
    </row>
    <row r="17368" spans="13:13">
      <c r="M17368" s="264" t="str">
        <f>IF('(2-4) 퇴직자 및 DC전환자 명부'!G17368="","",'(2-4) 퇴직자 및 DC전환자 명부'!G17368)</f>
        <v/>
      </c>
    </row>
    <row r="17369" spans="13:13">
      <c r="M17369" s="264" t="str">
        <f>IF('(2-4) 퇴직자 및 DC전환자 명부'!G17369="","",'(2-4) 퇴직자 및 DC전환자 명부'!G17369)</f>
        <v/>
      </c>
    </row>
    <row r="17370" spans="13:13">
      <c r="M17370" s="264" t="str">
        <f>IF('(2-4) 퇴직자 및 DC전환자 명부'!G17370="","",'(2-4) 퇴직자 및 DC전환자 명부'!G17370)</f>
        <v/>
      </c>
    </row>
    <row r="17371" spans="13:13">
      <c r="M17371" s="264" t="str">
        <f>IF('(2-4) 퇴직자 및 DC전환자 명부'!G17371="","",'(2-4) 퇴직자 및 DC전환자 명부'!G17371)</f>
        <v/>
      </c>
    </row>
    <row r="17372" spans="13:13">
      <c r="M17372" s="264" t="str">
        <f>IF('(2-4) 퇴직자 및 DC전환자 명부'!G17372="","",'(2-4) 퇴직자 및 DC전환자 명부'!G17372)</f>
        <v/>
      </c>
    </row>
    <row r="17373" spans="13:13">
      <c r="M17373" s="264" t="str">
        <f>IF('(2-4) 퇴직자 및 DC전환자 명부'!G17373="","",'(2-4) 퇴직자 및 DC전환자 명부'!G17373)</f>
        <v/>
      </c>
    </row>
    <row r="17374" spans="13:13">
      <c r="M17374" s="264" t="str">
        <f>IF('(2-4) 퇴직자 및 DC전환자 명부'!G17374="","",'(2-4) 퇴직자 및 DC전환자 명부'!G17374)</f>
        <v/>
      </c>
    </row>
    <row r="17375" spans="13:13">
      <c r="M17375" s="264" t="str">
        <f>IF('(2-4) 퇴직자 및 DC전환자 명부'!G17375="","",'(2-4) 퇴직자 및 DC전환자 명부'!G17375)</f>
        <v/>
      </c>
    </row>
    <row r="17376" spans="13:13">
      <c r="M17376" s="264" t="str">
        <f>IF('(2-4) 퇴직자 및 DC전환자 명부'!G17376="","",'(2-4) 퇴직자 및 DC전환자 명부'!G17376)</f>
        <v/>
      </c>
    </row>
    <row r="17377" spans="13:13">
      <c r="M17377" s="264" t="str">
        <f>IF('(2-4) 퇴직자 및 DC전환자 명부'!G17377="","",'(2-4) 퇴직자 및 DC전환자 명부'!G17377)</f>
        <v/>
      </c>
    </row>
    <row r="17378" spans="13:13">
      <c r="M17378" s="264" t="str">
        <f>IF('(2-4) 퇴직자 및 DC전환자 명부'!G17378="","",'(2-4) 퇴직자 및 DC전환자 명부'!G17378)</f>
        <v/>
      </c>
    </row>
    <row r="17379" spans="13:13">
      <c r="M17379" s="264" t="str">
        <f>IF('(2-4) 퇴직자 및 DC전환자 명부'!G17379="","",'(2-4) 퇴직자 및 DC전환자 명부'!G17379)</f>
        <v/>
      </c>
    </row>
    <row r="17380" spans="13:13">
      <c r="M17380" s="264" t="str">
        <f>IF('(2-4) 퇴직자 및 DC전환자 명부'!G17380="","",'(2-4) 퇴직자 및 DC전환자 명부'!G17380)</f>
        <v/>
      </c>
    </row>
    <row r="17381" spans="13:13">
      <c r="M17381" s="264" t="str">
        <f>IF('(2-4) 퇴직자 및 DC전환자 명부'!G17381="","",'(2-4) 퇴직자 및 DC전환자 명부'!G17381)</f>
        <v/>
      </c>
    </row>
    <row r="17382" spans="13:13">
      <c r="M17382" s="264" t="str">
        <f>IF('(2-4) 퇴직자 및 DC전환자 명부'!G17382="","",'(2-4) 퇴직자 및 DC전환자 명부'!G17382)</f>
        <v/>
      </c>
    </row>
    <row r="17383" spans="13:13">
      <c r="M17383" s="264" t="str">
        <f>IF('(2-4) 퇴직자 및 DC전환자 명부'!G17383="","",'(2-4) 퇴직자 및 DC전환자 명부'!G17383)</f>
        <v/>
      </c>
    </row>
    <row r="17384" spans="13:13">
      <c r="M17384" s="264" t="str">
        <f>IF('(2-4) 퇴직자 및 DC전환자 명부'!G17384="","",'(2-4) 퇴직자 및 DC전환자 명부'!G17384)</f>
        <v/>
      </c>
    </row>
    <row r="17385" spans="13:13">
      <c r="M17385" s="264" t="str">
        <f>IF('(2-4) 퇴직자 및 DC전환자 명부'!G17385="","",'(2-4) 퇴직자 및 DC전환자 명부'!G17385)</f>
        <v/>
      </c>
    </row>
    <row r="17386" spans="13:13">
      <c r="M17386" s="264" t="str">
        <f>IF('(2-4) 퇴직자 및 DC전환자 명부'!G17386="","",'(2-4) 퇴직자 및 DC전환자 명부'!G17386)</f>
        <v/>
      </c>
    </row>
    <row r="17387" spans="13:13">
      <c r="M17387" s="264" t="str">
        <f>IF('(2-4) 퇴직자 및 DC전환자 명부'!G17387="","",'(2-4) 퇴직자 및 DC전환자 명부'!G17387)</f>
        <v/>
      </c>
    </row>
    <row r="17388" spans="13:13">
      <c r="M17388" s="264" t="str">
        <f>IF('(2-4) 퇴직자 및 DC전환자 명부'!G17388="","",'(2-4) 퇴직자 및 DC전환자 명부'!G17388)</f>
        <v/>
      </c>
    </row>
    <row r="17389" spans="13:13">
      <c r="M17389" s="264" t="str">
        <f>IF('(2-4) 퇴직자 및 DC전환자 명부'!G17389="","",'(2-4) 퇴직자 및 DC전환자 명부'!G17389)</f>
        <v/>
      </c>
    </row>
    <row r="17390" spans="13:13">
      <c r="M17390" s="264" t="str">
        <f>IF('(2-4) 퇴직자 및 DC전환자 명부'!G17390="","",'(2-4) 퇴직자 및 DC전환자 명부'!G17390)</f>
        <v/>
      </c>
    </row>
    <row r="17391" spans="13:13">
      <c r="M17391" s="264" t="str">
        <f>IF('(2-4) 퇴직자 및 DC전환자 명부'!G17391="","",'(2-4) 퇴직자 및 DC전환자 명부'!G17391)</f>
        <v/>
      </c>
    </row>
    <row r="17392" spans="13:13">
      <c r="M17392" s="264" t="str">
        <f>IF('(2-4) 퇴직자 및 DC전환자 명부'!G17392="","",'(2-4) 퇴직자 및 DC전환자 명부'!G17392)</f>
        <v/>
      </c>
    </row>
    <row r="17393" spans="13:13">
      <c r="M17393" s="264" t="str">
        <f>IF('(2-4) 퇴직자 및 DC전환자 명부'!G17393="","",'(2-4) 퇴직자 및 DC전환자 명부'!G17393)</f>
        <v/>
      </c>
    </row>
    <row r="17394" spans="13:13">
      <c r="M17394" s="264" t="str">
        <f>IF('(2-4) 퇴직자 및 DC전환자 명부'!G17394="","",'(2-4) 퇴직자 및 DC전환자 명부'!G17394)</f>
        <v/>
      </c>
    </row>
    <row r="17395" spans="13:13">
      <c r="M17395" s="264" t="str">
        <f>IF('(2-4) 퇴직자 및 DC전환자 명부'!G17395="","",'(2-4) 퇴직자 및 DC전환자 명부'!G17395)</f>
        <v/>
      </c>
    </row>
    <row r="17396" spans="13:13">
      <c r="M17396" s="264" t="str">
        <f>IF('(2-4) 퇴직자 및 DC전환자 명부'!G17396="","",'(2-4) 퇴직자 및 DC전환자 명부'!G17396)</f>
        <v/>
      </c>
    </row>
    <row r="17397" spans="13:13">
      <c r="M17397" s="264" t="str">
        <f>IF('(2-4) 퇴직자 및 DC전환자 명부'!G17397="","",'(2-4) 퇴직자 및 DC전환자 명부'!G17397)</f>
        <v/>
      </c>
    </row>
    <row r="17398" spans="13:13">
      <c r="M17398" s="264" t="str">
        <f>IF('(2-4) 퇴직자 및 DC전환자 명부'!G17398="","",'(2-4) 퇴직자 및 DC전환자 명부'!G17398)</f>
        <v/>
      </c>
    </row>
    <row r="17399" spans="13:13">
      <c r="M17399" s="264" t="str">
        <f>IF('(2-4) 퇴직자 및 DC전환자 명부'!G17399="","",'(2-4) 퇴직자 및 DC전환자 명부'!G17399)</f>
        <v/>
      </c>
    </row>
    <row r="17400" spans="13:13">
      <c r="M17400" s="264" t="str">
        <f>IF('(2-4) 퇴직자 및 DC전환자 명부'!G17400="","",'(2-4) 퇴직자 및 DC전환자 명부'!G17400)</f>
        <v/>
      </c>
    </row>
    <row r="17401" spans="13:13">
      <c r="M17401" s="264" t="str">
        <f>IF('(2-4) 퇴직자 및 DC전환자 명부'!G17401="","",'(2-4) 퇴직자 및 DC전환자 명부'!G17401)</f>
        <v/>
      </c>
    </row>
    <row r="17402" spans="13:13">
      <c r="M17402" s="264" t="str">
        <f>IF('(2-4) 퇴직자 및 DC전환자 명부'!G17402="","",'(2-4) 퇴직자 및 DC전환자 명부'!G17402)</f>
        <v/>
      </c>
    </row>
    <row r="17403" spans="13:13">
      <c r="M17403" s="264" t="str">
        <f>IF('(2-4) 퇴직자 및 DC전환자 명부'!G17403="","",'(2-4) 퇴직자 및 DC전환자 명부'!G17403)</f>
        <v/>
      </c>
    </row>
    <row r="17404" spans="13:13">
      <c r="M17404" s="264" t="str">
        <f>IF('(2-4) 퇴직자 및 DC전환자 명부'!G17404="","",'(2-4) 퇴직자 및 DC전환자 명부'!G17404)</f>
        <v/>
      </c>
    </row>
    <row r="17405" spans="13:13">
      <c r="M17405" s="264" t="str">
        <f>IF('(2-4) 퇴직자 및 DC전환자 명부'!G17405="","",'(2-4) 퇴직자 및 DC전환자 명부'!G17405)</f>
        <v/>
      </c>
    </row>
    <row r="17406" spans="13:13">
      <c r="M17406" s="264" t="str">
        <f>IF('(2-4) 퇴직자 및 DC전환자 명부'!G17406="","",'(2-4) 퇴직자 및 DC전환자 명부'!G17406)</f>
        <v/>
      </c>
    </row>
    <row r="17407" spans="13:13">
      <c r="M17407" s="264" t="str">
        <f>IF('(2-4) 퇴직자 및 DC전환자 명부'!G17407="","",'(2-4) 퇴직자 및 DC전환자 명부'!G17407)</f>
        <v/>
      </c>
    </row>
    <row r="17408" spans="13:13">
      <c r="M17408" s="264" t="str">
        <f>IF('(2-4) 퇴직자 및 DC전환자 명부'!G17408="","",'(2-4) 퇴직자 및 DC전환자 명부'!G17408)</f>
        <v/>
      </c>
    </row>
    <row r="17409" spans="13:13">
      <c r="M17409" s="264" t="str">
        <f>IF('(2-4) 퇴직자 및 DC전환자 명부'!G17409="","",'(2-4) 퇴직자 및 DC전환자 명부'!G17409)</f>
        <v/>
      </c>
    </row>
    <row r="17410" spans="13:13">
      <c r="M17410" s="264" t="str">
        <f>IF('(2-4) 퇴직자 및 DC전환자 명부'!G17410="","",'(2-4) 퇴직자 및 DC전환자 명부'!G17410)</f>
        <v/>
      </c>
    </row>
    <row r="17411" spans="13:13">
      <c r="M17411" s="264" t="str">
        <f>IF('(2-4) 퇴직자 및 DC전환자 명부'!G17411="","",'(2-4) 퇴직자 및 DC전환자 명부'!G17411)</f>
        <v/>
      </c>
    </row>
    <row r="17412" spans="13:13">
      <c r="M17412" s="264" t="str">
        <f>IF('(2-4) 퇴직자 및 DC전환자 명부'!G17412="","",'(2-4) 퇴직자 및 DC전환자 명부'!G17412)</f>
        <v/>
      </c>
    </row>
    <row r="17413" spans="13:13">
      <c r="M17413" s="264" t="str">
        <f>IF('(2-4) 퇴직자 및 DC전환자 명부'!G17413="","",'(2-4) 퇴직자 및 DC전환자 명부'!G17413)</f>
        <v/>
      </c>
    </row>
    <row r="17414" spans="13:13">
      <c r="M17414" s="264" t="str">
        <f>IF('(2-4) 퇴직자 및 DC전환자 명부'!G17414="","",'(2-4) 퇴직자 및 DC전환자 명부'!G17414)</f>
        <v/>
      </c>
    </row>
    <row r="17415" spans="13:13">
      <c r="M17415" s="264" t="str">
        <f>IF('(2-4) 퇴직자 및 DC전환자 명부'!G17415="","",'(2-4) 퇴직자 및 DC전환자 명부'!G17415)</f>
        <v/>
      </c>
    </row>
    <row r="17416" spans="13:13">
      <c r="M17416" s="264" t="str">
        <f>IF('(2-4) 퇴직자 및 DC전환자 명부'!G17416="","",'(2-4) 퇴직자 및 DC전환자 명부'!G17416)</f>
        <v/>
      </c>
    </row>
    <row r="17417" spans="13:13">
      <c r="M17417" s="264" t="str">
        <f>IF('(2-4) 퇴직자 및 DC전환자 명부'!G17417="","",'(2-4) 퇴직자 및 DC전환자 명부'!G17417)</f>
        <v/>
      </c>
    </row>
    <row r="17418" spans="13:13">
      <c r="M17418" s="264" t="str">
        <f>IF('(2-4) 퇴직자 및 DC전환자 명부'!G17418="","",'(2-4) 퇴직자 및 DC전환자 명부'!G17418)</f>
        <v/>
      </c>
    </row>
    <row r="17419" spans="13:13">
      <c r="M17419" s="264" t="str">
        <f>IF('(2-4) 퇴직자 및 DC전환자 명부'!G17419="","",'(2-4) 퇴직자 및 DC전환자 명부'!G17419)</f>
        <v/>
      </c>
    </row>
    <row r="17420" spans="13:13">
      <c r="M17420" s="264" t="str">
        <f>IF('(2-4) 퇴직자 및 DC전환자 명부'!G17420="","",'(2-4) 퇴직자 및 DC전환자 명부'!G17420)</f>
        <v/>
      </c>
    </row>
    <row r="17421" spans="13:13">
      <c r="M17421" s="264" t="str">
        <f>IF('(2-4) 퇴직자 및 DC전환자 명부'!G17421="","",'(2-4) 퇴직자 및 DC전환자 명부'!G17421)</f>
        <v/>
      </c>
    </row>
    <row r="17422" spans="13:13">
      <c r="M17422" s="264" t="str">
        <f>IF('(2-4) 퇴직자 및 DC전환자 명부'!G17422="","",'(2-4) 퇴직자 및 DC전환자 명부'!G17422)</f>
        <v/>
      </c>
    </row>
    <row r="17423" spans="13:13">
      <c r="M17423" s="264" t="str">
        <f>IF('(2-4) 퇴직자 및 DC전환자 명부'!G17423="","",'(2-4) 퇴직자 및 DC전환자 명부'!G17423)</f>
        <v/>
      </c>
    </row>
    <row r="17424" spans="13:13">
      <c r="M17424" s="264" t="str">
        <f>IF('(2-4) 퇴직자 및 DC전환자 명부'!G17424="","",'(2-4) 퇴직자 및 DC전환자 명부'!G17424)</f>
        <v/>
      </c>
    </row>
    <row r="17425" spans="13:13">
      <c r="M17425" s="264" t="str">
        <f>IF('(2-4) 퇴직자 및 DC전환자 명부'!G17425="","",'(2-4) 퇴직자 및 DC전환자 명부'!G17425)</f>
        <v/>
      </c>
    </row>
    <row r="17426" spans="13:13">
      <c r="M17426" s="264" t="str">
        <f>IF('(2-4) 퇴직자 및 DC전환자 명부'!G17426="","",'(2-4) 퇴직자 및 DC전환자 명부'!G17426)</f>
        <v/>
      </c>
    </row>
    <row r="17427" spans="13:13">
      <c r="M17427" s="264" t="str">
        <f>IF('(2-4) 퇴직자 및 DC전환자 명부'!G17427="","",'(2-4) 퇴직자 및 DC전환자 명부'!G17427)</f>
        <v/>
      </c>
    </row>
    <row r="17428" spans="13:13">
      <c r="M17428" s="264" t="str">
        <f>IF('(2-4) 퇴직자 및 DC전환자 명부'!G17428="","",'(2-4) 퇴직자 및 DC전환자 명부'!G17428)</f>
        <v/>
      </c>
    </row>
    <row r="17429" spans="13:13">
      <c r="M17429" s="264" t="str">
        <f>IF('(2-4) 퇴직자 및 DC전환자 명부'!G17429="","",'(2-4) 퇴직자 및 DC전환자 명부'!G17429)</f>
        <v/>
      </c>
    </row>
    <row r="17430" spans="13:13">
      <c r="M17430" s="264" t="str">
        <f>IF('(2-4) 퇴직자 및 DC전환자 명부'!G17430="","",'(2-4) 퇴직자 및 DC전환자 명부'!G17430)</f>
        <v/>
      </c>
    </row>
    <row r="17431" spans="13:13">
      <c r="M17431" s="264" t="str">
        <f>IF('(2-4) 퇴직자 및 DC전환자 명부'!G17431="","",'(2-4) 퇴직자 및 DC전환자 명부'!G17431)</f>
        <v/>
      </c>
    </row>
    <row r="17432" spans="13:13">
      <c r="M17432" s="264" t="str">
        <f>IF('(2-4) 퇴직자 및 DC전환자 명부'!G17432="","",'(2-4) 퇴직자 및 DC전환자 명부'!G17432)</f>
        <v/>
      </c>
    </row>
    <row r="17433" spans="13:13">
      <c r="M17433" s="264" t="str">
        <f>IF('(2-4) 퇴직자 및 DC전환자 명부'!G17433="","",'(2-4) 퇴직자 및 DC전환자 명부'!G17433)</f>
        <v/>
      </c>
    </row>
    <row r="17434" spans="13:13">
      <c r="M17434" s="264" t="str">
        <f>IF('(2-4) 퇴직자 및 DC전환자 명부'!G17434="","",'(2-4) 퇴직자 및 DC전환자 명부'!G17434)</f>
        <v/>
      </c>
    </row>
    <row r="17435" spans="13:13">
      <c r="M17435" s="264" t="str">
        <f>IF('(2-4) 퇴직자 및 DC전환자 명부'!G17435="","",'(2-4) 퇴직자 및 DC전환자 명부'!G17435)</f>
        <v/>
      </c>
    </row>
    <row r="17436" spans="13:13">
      <c r="M17436" s="264" t="str">
        <f>IF('(2-4) 퇴직자 및 DC전환자 명부'!G17436="","",'(2-4) 퇴직자 및 DC전환자 명부'!G17436)</f>
        <v/>
      </c>
    </row>
    <row r="17437" spans="13:13">
      <c r="M17437" s="264" t="str">
        <f>IF('(2-4) 퇴직자 및 DC전환자 명부'!G17437="","",'(2-4) 퇴직자 및 DC전환자 명부'!G17437)</f>
        <v/>
      </c>
    </row>
    <row r="17438" spans="13:13">
      <c r="M17438" s="264" t="str">
        <f>IF('(2-4) 퇴직자 및 DC전환자 명부'!G17438="","",'(2-4) 퇴직자 및 DC전환자 명부'!G17438)</f>
        <v/>
      </c>
    </row>
    <row r="17439" spans="13:13">
      <c r="M17439" s="264" t="str">
        <f>IF('(2-4) 퇴직자 및 DC전환자 명부'!G17439="","",'(2-4) 퇴직자 및 DC전환자 명부'!G17439)</f>
        <v/>
      </c>
    </row>
    <row r="17440" spans="13:13">
      <c r="M17440" s="264" t="str">
        <f>IF('(2-4) 퇴직자 및 DC전환자 명부'!G17440="","",'(2-4) 퇴직자 및 DC전환자 명부'!G17440)</f>
        <v/>
      </c>
    </row>
    <row r="17441" spans="13:13">
      <c r="M17441" s="264" t="str">
        <f>IF('(2-4) 퇴직자 및 DC전환자 명부'!G17441="","",'(2-4) 퇴직자 및 DC전환자 명부'!G17441)</f>
        <v/>
      </c>
    </row>
    <row r="17442" spans="13:13">
      <c r="M17442" s="264" t="str">
        <f>IF('(2-4) 퇴직자 및 DC전환자 명부'!G17442="","",'(2-4) 퇴직자 및 DC전환자 명부'!G17442)</f>
        <v/>
      </c>
    </row>
    <row r="17443" spans="13:13">
      <c r="M17443" s="264" t="str">
        <f>IF('(2-4) 퇴직자 및 DC전환자 명부'!G17443="","",'(2-4) 퇴직자 및 DC전환자 명부'!G17443)</f>
        <v/>
      </c>
    </row>
    <row r="17444" spans="13:13">
      <c r="M17444" s="264" t="str">
        <f>IF('(2-4) 퇴직자 및 DC전환자 명부'!G17444="","",'(2-4) 퇴직자 및 DC전환자 명부'!G17444)</f>
        <v/>
      </c>
    </row>
    <row r="17445" spans="13:13">
      <c r="M17445" s="264" t="str">
        <f>IF('(2-4) 퇴직자 및 DC전환자 명부'!G17445="","",'(2-4) 퇴직자 및 DC전환자 명부'!G17445)</f>
        <v/>
      </c>
    </row>
    <row r="17446" spans="13:13">
      <c r="M17446" s="264" t="str">
        <f>IF('(2-4) 퇴직자 및 DC전환자 명부'!G17446="","",'(2-4) 퇴직자 및 DC전환자 명부'!G17446)</f>
        <v/>
      </c>
    </row>
    <row r="17447" spans="13:13">
      <c r="M17447" s="264" t="str">
        <f>IF('(2-4) 퇴직자 및 DC전환자 명부'!G17447="","",'(2-4) 퇴직자 및 DC전환자 명부'!G17447)</f>
        <v/>
      </c>
    </row>
    <row r="17448" spans="13:13">
      <c r="M17448" s="264" t="str">
        <f>IF('(2-4) 퇴직자 및 DC전환자 명부'!G17448="","",'(2-4) 퇴직자 및 DC전환자 명부'!G17448)</f>
        <v/>
      </c>
    </row>
    <row r="17449" spans="13:13">
      <c r="M17449" s="264" t="str">
        <f>IF('(2-4) 퇴직자 및 DC전환자 명부'!G17449="","",'(2-4) 퇴직자 및 DC전환자 명부'!G17449)</f>
        <v/>
      </c>
    </row>
    <row r="17450" spans="13:13">
      <c r="M17450" s="264" t="str">
        <f>IF('(2-4) 퇴직자 및 DC전환자 명부'!G17450="","",'(2-4) 퇴직자 및 DC전환자 명부'!G17450)</f>
        <v/>
      </c>
    </row>
    <row r="17451" spans="13:13">
      <c r="M17451" s="264" t="str">
        <f>IF('(2-4) 퇴직자 및 DC전환자 명부'!G17451="","",'(2-4) 퇴직자 및 DC전환자 명부'!G17451)</f>
        <v/>
      </c>
    </row>
    <row r="17452" spans="13:13">
      <c r="M17452" s="264" t="str">
        <f>IF('(2-4) 퇴직자 및 DC전환자 명부'!G17452="","",'(2-4) 퇴직자 및 DC전환자 명부'!G17452)</f>
        <v/>
      </c>
    </row>
    <row r="17453" spans="13:13">
      <c r="M17453" s="264" t="str">
        <f>IF('(2-4) 퇴직자 및 DC전환자 명부'!G17453="","",'(2-4) 퇴직자 및 DC전환자 명부'!G17453)</f>
        <v/>
      </c>
    </row>
    <row r="17454" spans="13:13">
      <c r="M17454" s="264" t="str">
        <f>IF('(2-4) 퇴직자 및 DC전환자 명부'!G17454="","",'(2-4) 퇴직자 및 DC전환자 명부'!G17454)</f>
        <v/>
      </c>
    </row>
    <row r="17455" spans="13:13">
      <c r="M17455" s="264" t="str">
        <f>IF('(2-4) 퇴직자 및 DC전환자 명부'!G17455="","",'(2-4) 퇴직자 및 DC전환자 명부'!G17455)</f>
        <v/>
      </c>
    </row>
    <row r="17456" spans="13:13">
      <c r="M17456" s="264" t="str">
        <f>IF('(2-4) 퇴직자 및 DC전환자 명부'!G17456="","",'(2-4) 퇴직자 및 DC전환자 명부'!G17456)</f>
        <v/>
      </c>
    </row>
    <row r="17457" spans="13:13">
      <c r="M17457" s="264" t="str">
        <f>IF('(2-4) 퇴직자 및 DC전환자 명부'!G17457="","",'(2-4) 퇴직자 및 DC전환자 명부'!G17457)</f>
        <v/>
      </c>
    </row>
    <row r="17458" spans="13:13">
      <c r="M17458" s="264" t="str">
        <f>IF('(2-4) 퇴직자 및 DC전환자 명부'!G17458="","",'(2-4) 퇴직자 및 DC전환자 명부'!G17458)</f>
        <v/>
      </c>
    </row>
    <row r="17459" spans="13:13">
      <c r="M17459" s="264" t="str">
        <f>IF('(2-4) 퇴직자 및 DC전환자 명부'!G17459="","",'(2-4) 퇴직자 및 DC전환자 명부'!G17459)</f>
        <v/>
      </c>
    </row>
    <row r="17460" spans="13:13">
      <c r="M17460" s="264" t="str">
        <f>IF('(2-4) 퇴직자 및 DC전환자 명부'!G17460="","",'(2-4) 퇴직자 및 DC전환자 명부'!G17460)</f>
        <v/>
      </c>
    </row>
    <row r="17461" spans="13:13">
      <c r="M17461" s="264" t="str">
        <f>IF('(2-4) 퇴직자 및 DC전환자 명부'!G17461="","",'(2-4) 퇴직자 및 DC전환자 명부'!G17461)</f>
        <v/>
      </c>
    </row>
    <row r="17462" spans="13:13">
      <c r="M17462" s="264" t="str">
        <f>IF('(2-4) 퇴직자 및 DC전환자 명부'!G17462="","",'(2-4) 퇴직자 및 DC전환자 명부'!G17462)</f>
        <v/>
      </c>
    </row>
    <row r="17463" spans="13:13">
      <c r="M17463" s="264" t="str">
        <f>IF('(2-4) 퇴직자 및 DC전환자 명부'!G17463="","",'(2-4) 퇴직자 및 DC전환자 명부'!G17463)</f>
        <v/>
      </c>
    </row>
    <row r="17464" spans="13:13">
      <c r="M17464" s="264" t="str">
        <f>IF('(2-4) 퇴직자 및 DC전환자 명부'!G17464="","",'(2-4) 퇴직자 및 DC전환자 명부'!G17464)</f>
        <v/>
      </c>
    </row>
    <row r="17465" spans="13:13">
      <c r="M17465" s="264" t="str">
        <f>IF('(2-4) 퇴직자 및 DC전환자 명부'!G17465="","",'(2-4) 퇴직자 및 DC전환자 명부'!G17465)</f>
        <v/>
      </c>
    </row>
    <row r="17466" spans="13:13">
      <c r="M17466" s="264" t="str">
        <f>IF('(2-4) 퇴직자 및 DC전환자 명부'!G17466="","",'(2-4) 퇴직자 및 DC전환자 명부'!G17466)</f>
        <v/>
      </c>
    </row>
    <row r="17467" spans="13:13">
      <c r="M17467" s="264" t="str">
        <f>IF('(2-4) 퇴직자 및 DC전환자 명부'!G17467="","",'(2-4) 퇴직자 및 DC전환자 명부'!G17467)</f>
        <v/>
      </c>
    </row>
    <row r="17468" spans="13:13">
      <c r="M17468" s="264" t="str">
        <f>IF('(2-4) 퇴직자 및 DC전환자 명부'!G17468="","",'(2-4) 퇴직자 및 DC전환자 명부'!G17468)</f>
        <v/>
      </c>
    </row>
    <row r="17469" spans="13:13">
      <c r="M17469" s="264" t="str">
        <f>IF('(2-4) 퇴직자 및 DC전환자 명부'!G17469="","",'(2-4) 퇴직자 및 DC전환자 명부'!G17469)</f>
        <v/>
      </c>
    </row>
    <row r="17470" spans="13:13">
      <c r="M17470" s="264" t="str">
        <f>IF('(2-4) 퇴직자 및 DC전환자 명부'!G17470="","",'(2-4) 퇴직자 및 DC전환자 명부'!G17470)</f>
        <v/>
      </c>
    </row>
    <row r="17471" spans="13:13">
      <c r="M17471" s="264" t="str">
        <f>IF('(2-4) 퇴직자 및 DC전환자 명부'!G17471="","",'(2-4) 퇴직자 및 DC전환자 명부'!G17471)</f>
        <v/>
      </c>
    </row>
    <row r="17472" spans="13:13">
      <c r="M17472" s="264" t="str">
        <f>IF('(2-4) 퇴직자 및 DC전환자 명부'!G17472="","",'(2-4) 퇴직자 및 DC전환자 명부'!G17472)</f>
        <v/>
      </c>
    </row>
    <row r="17473" spans="13:13">
      <c r="M17473" s="264" t="str">
        <f>IF('(2-4) 퇴직자 및 DC전환자 명부'!G17473="","",'(2-4) 퇴직자 및 DC전환자 명부'!G17473)</f>
        <v/>
      </c>
    </row>
    <row r="17474" spans="13:13">
      <c r="M17474" s="264" t="str">
        <f>IF('(2-4) 퇴직자 및 DC전환자 명부'!G17474="","",'(2-4) 퇴직자 및 DC전환자 명부'!G17474)</f>
        <v/>
      </c>
    </row>
    <row r="17475" spans="13:13">
      <c r="M17475" s="264" t="str">
        <f>IF('(2-4) 퇴직자 및 DC전환자 명부'!G17475="","",'(2-4) 퇴직자 및 DC전환자 명부'!G17475)</f>
        <v/>
      </c>
    </row>
    <row r="17476" spans="13:13">
      <c r="M17476" s="264" t="str">
        <f>IF('(2-4) 퇴직자 및 DC전환자 명부'!G17476="","",'(2-4) 퇴직자 및 DC전환자 명부'!G17476)</f>
        <v/>
      </c>
    </row>
    <row r="17477" spans="13:13">
      <c r="M17477" s="264" t="str">
        <f>IF('(2-4) 퇴직자 및 DC전환자 명부'!G17477="","",'(2-4) 퇴직자 및 DC전환자 명부'!G17477)</f>
        <v/>
      </c>
    </row>
    <row r="17478" spans="13:13">
      <c r="M17478" s="264" t="str">
        <f>IF('(2-4) 퇴직자 및 DC전환자 명부'!G17478="","",'(2-4) 퇴직자 및 DC전환자 명부'!G17478)</f>
        <v/>
      </c>
    </row>
    <row r="17479" spans="13:13">
      <c r="M17479" s="264" t="str">
        <f>IF('(2-4) 퇴직자 및 DC전환자 명부'!G17479="","",'(2-4) 퇴직자 및 DC전환자 명부'!G17479)</f>
        <v/>
      </c>
    </row>
    <row r="17480" spans="13:13">
      <c r="M17480" s="264" t="str">
        <f>IF('(2-4) 퇴직자 및 DC전환자 명부'!G17480="","",'(2-4) 퇴직자 및 DC전환자 명부'!G17480)</f>
        <v/>
      </c>
    </row>
    <row r="17481" spans="13:13">
      <c r="M17481" s="264" t="str">
        <f>IF('(2-4) 퇴직자 및 DC전환자 명부'!G17481="","",'(2-4) 퇴직자 및 DC전환자 명부'!G17481)</f>
        <v/>
      </c>
    </row>
    <row r="17482" spans="13:13">
      <c r="M17482" s="264" t="str">
        <f>IF('(2-4) 퇴직자 및 DC전환자 명부'!G17482="","",'(2-4) 퇴직자 및 DC전환자 명부'!G17482)</f>
        <v/>
      </c>
    </row>
    <row r="17483" spans="13:13">
      <c r="M17483" s="264" t="str">
        <f>IF('(2-4) 퇴직자 및 DC전환자 명부'!G17483="","",'(2-4) 퇴직자 및 DC전환자 명부'!G17483)</f>
        <v/>
      </c>
    </row>
    <row r="17484" spans="13:13">
      <c r="M17484" s="264" t="str">
        <f>IF('(2-4) 퇴직자 및 DC전환자 명부'!G17484="","",'(2-4) 퇴직자 및 DC전환자 명부'!G17484)</f>
        <v/>
      </c>
    </row>
    <row r="17485" spans="13:13">
      <c r="M17485" s="264" t="str">
        <f>IF('(2-4) 퇴직자 및 DC전환자 명부'!G17485="","",'(2-4) 퇴직자 및 DC전환자 명부'!G17485)</f>
        <v/>
      </c>
    </row>
    <row r="17486" spans="13:13">
      <c r="M17486" s="264" t="str">
        <f>IF('(2-4) 퇴직자 및 DC전환자 명부'!G17486="","",'(2-4) 퇴직자 및 DC전환자 명부'!G17486)</f>
        <v/>
      </c>
    </row>
    <row r="17487" spans="13:13">
      <c r="M17487" s="264" t="str">
        <f>IF('(2-4) 퇴직자 및 DC전환자 명부'!G17487="","",'(2-4) 퇴직자 및 DC전환자 명부'!G17487)</f>
        <v/>
      </c>
    </row>
    <row r="17488" spans="13:13">
      <c r="M17488" s="264" t="str">
        <f>IF('(2-4) 퇴직자 및 DC전환자 명부'!G17488="","",'(2-4) 퇴직자 및 DC전환자 명부'!G17488)</f>
        <v/>
      </c>
    </row>
    <row r="17489" spans="13:13">
      <c r="M17489" s="264" t="str">
        <f>IF('(2-4) 퇴직자 및 DC전환자 명부'!G17489="","",'(2-4) 퇴직자 및 DC전환자 명부'!G17489)</f>
        <v/>
      </c>
    </row>
    <row r="17490" spans="13:13">
      <c r="M17490" s="264" t="str">
        <f>IF('(2-4) 퇴직자 및 DC전환자 명부'!G17490="","",'(2-4) 퇴직자 및 DC전환자 명부'!G17490)</f>
        <v/>
      </c>
    </row>
    <row r="17491" spans="13:13">
      <c r="M17491" s="264" t="str">
        <f>IF('(2-4) 퇴직자 및 DC전환자 명부'!G17491="","",'(2-4) 퇴직자 및 DC전환자 명부'!G17491)</f>
        <v/>
      </c>
    </row>
    <row r="17492" spans="13:13">
      <c r="M17492" s="264" t="str">
        <f>IF('(2-4) 퇴직자 및 DC전환자 명부'!G17492="","",'(2-4) 퇴직자 및 DC전환자 명부'!G17492)</f>
        <v/>
      </c>
    </row>
    <row r="17493" spans="13:13">
      <c r="M17493" s="264" t="str">
        <f>IF('(2-4) 퇴직자 및 DC전환자 명부'!G17493="","",'(2-4) 퇴직자 및 DC전환자 명부'!G17493)</f>
        <v/>
      </c>
    </row>
    <row r="17494" spans="13:13">
      <c r="M17494" s="264" t="str">
        <f>IF('(2-4) 퇴직자 및 DC전환자 명부'!G17494="","",'(2-4) 퇴직자 및 DC전환자 명부'!G17494)</f>
        <v/>
      </c>
    </row>
    <row r="17495" spans="13:13">
      <c r="M17495" s="264" t="str">
        <f>IF('(2-4) 퇴직자 및 DC전환자 명부'!G17495="","",'(2-4) 퇴직자 및 DC전환자 명부'!G17495)</f>
        <v/>
      </c>
    </row>
    <row r="17496" spans="13:13">
      <c r="M17496" s="264" t="str">
        <f>IF('(2-4) 퇴직자 및 DC전환자 명부'!G17496="","",'(2-4) 퇴직자 및 DC전환자 명부'!G17496)</f>
        <v/>
      </c>
    </row>
    <row r="17497" spans="13:13">
      <c r="M17497" s="264" t="str">
        <f>IF('(2-4) 퇴직자 및 DC전환자 명부'!G17497="","",'(2-4) 퇴직자 및 DC전환자 명부'!G17497)</f>
        <v/>
      </c>
    </row>
    <row r="17498" spans="13:13">
      <c r="M17498" s="264" t="str">
        <f>IF('(2-4) 퇴직자 및 DC전환자 명부'!G17498="","",'(2-4) 퇴직자 및 DC전환자 명부'!G17498)</f>
        <v/>
      </c>
    </row>
    <row r="17499" spans="13:13">
      <c r="M17499" s="264" t="str">
        <f>IF('(2-4) 퇴직자 및 DC전환자 명부'!G17499="","",'(2-4) 퇴직자 및 DC전환자 명부'!G17499)</f>
        <v/>
      </c>
    </row>
    <row r="17500" spans="13:13">
      <c r="M17500" s="264" t="str">
        <f>IF('(2-4) 퇴직자 및 DC전환자 명부'!G17500="","",'(2-4) 퇴직자 및 DC전환자 명부'!G17500)</f>
        <v/>
      </c>
    </row>
    <row r="17501" spans="13:13">
      <c r="M17501" s="264" t="str">
        <f>IF('(2-4) 퇴직자 및 DC전환자 명부'!G17501="","",'(2-4) 퇴직자 및 DC전환자 명부'!G17501)</f>
        <v/>
      </c>
    </row>
    <row r="17502" spans="13:13">
      <c r="M17502" s="264" t="str">
        <f>IF('(2-4) 퇴직자 및 DC전환자 명부'!G17502="","",'(2-4) 퇴직자 및 DC전환자 명부'!G17502)</f>
        <v/>
      </c>
    </row>
    <row r="17503" spans="13:13">
      <c r="M17503" s="264" t="str">
        <f>IF('(2-4) 퇴직자 및 DC전환자 명부'!G17503="","",'(2-4) 퇴직자 및 DC전환자 명부'!G17503)</f>
        <v/>
      </c>
    </row>
    <row r="17504" spans="13:13">
      <c r="M17504" s="264" t="str">
        <f>IF('(2-4) 퇴직자 및 DC전환자 명부'!G17504="","",'(2-4) 퇴직자 및 DC전환자 명부'!G17504)</f>
        <v/>
      </c>
    </row>
    <row r="17505" spans="13:13">
      <c r="M17505" s="264" t="str">
        <f>IF('(2-4) 퇴직자 및 DC전환자 명부'!G17505="","",'(2-4) 퇴직자 및 DC전환자 명부'!G17505)</f>
        <v/>
      </c>
    </row>
    <row r="17506" spans="13:13">
      <c r="M17506" s="264" t="str">
        <f>IF('(2-4) 퇴직자 및 DC전환자 명부'!G17506="","",'(2-4) 퇴직자 및 DC전환자 명부'!G17506)</f>
        <v/>
      </c>
    </row>
    <row r="17507" spans="13:13">
      <c r="M17507" s="264" t="str">
        <f>IF('(2-4) 퇴직자 및 DC전환자 명부'!G17507="","",'(2-4) 퇴직자 및 DC전환자 명부'!G17507)</f>
        <v/>
      </c>
    </row>
    <row r="17508" spans="13:13">
      <c r="M17508" s="264" t="str">
        <f>IF('(2-4) 퇴직자 및 DC전환자 명부'!G17508="","",'(2-4) 퇴직자 및 DC전환자 명부'!G17508)</f>
        <v/>
      </c>
    </row>
    <row r="17509" spans="13:13">
      <c r="M17509" s="264" t="str">
        <f>IF('(2-4) 퇴직자 및 DC전환자 명부'!G17509="","",'(2-4) 퇴직자 및 DC전환자 명부'!G17509)</f>
        <v/>
      </c>
    </row>
    <row r="17510" spans="13:13">
      <c r="M17510" s="264" t="str">
        <f>IF('(2-4) 퇴직자 및 DC전환자 명부'!G17510="","",'(2-4) 퇴직자 및 DC전환자 명부'!G17510)</f>
        <v/>
      </c>
    </row>
    <row r="17511" spans="13:13">
      <c r="M17511" s="264" t="str">
        <f>IF('(2-4) 퇴직자 및 DC전환자 명부'!G17511="","",'(2-4) 퇴직자 및 DC전환자 명부'!G17511)</f>
        <v/>
      </c>
    </row>
    <row r="17512" spans="13:13">
      <c r="M17512" s="264" t="str">
        <f>IF('(2-4) 퇴직자 및 DC전환자 명부'!G17512="","",'(2-4) 퇴직자 및 DC전환자 명부'!G17512)</f>
        <v/>
      </c>
    </row>
    <row r="17513" spans="13:13">
      <c r="M17513" s="264" t="str">
        <f>IF('(2-4) 퇴직자 및 DC전환자 명부'!G17513="","",'(2-4) 퇴직자 및 DC전환자 명부'!G17513)</f>
        <v/>
      </c>
    </row>
    <row r="17514" spans="13:13">
      <c r="M17514" s="264" t="str">
        <f>IF('(2-4) 퇴직자 및 DC전환자 명부'!G17514="","",'(2-4) 퇴직자 및 DC전환자 명부'!G17514)</f>
        <v/>
      </c>
    </row>
    <row r="17515" spans="13:13">
      <c r="M17515" s="264" t="str">
        <f>IF('(2-4) 퇴직자 및 DC전환자 명부'!G17515="","",'(2-4) 퇴직자 및 DC전환자 명부'!G17515)</f>
        <v/>
      </c>
    </row>
    <row r="17516" spans="13:13">
      <c r="M17516" s="264" t="str">
        <f>IF('(2-4) 퇴직자 및 DC전환자 명부'!G17516="","",'(2-4) 퇴직자 및 DC전환자 명부'!G17516)</f>
        <v/>
      </c>
    </row>
    <row r="17517" spans="13:13">
      <c r="M17517" s="264" t="str">
        <f>IF('(2-4) 퇴직자 및 DC전환자 명부'!G17517="","",'(2-4) 퇴직자 및 DC전환자 명부'!G17517)</f>
        <v/>
      </c>
    </row>
    <row r="17518" spans="13:13">
      <c r="M17518" s="264" t="str">
        <f>IF('(2-4) 퇴직자 및 DC전환자 명부'!G17518="","",'(2-4) 퇴직자 및 DC전환자 명부'!G17518)</f>
        <v/>
      </c>
    </row>
    <row r="17519" spans="13:13">
      <c r="M17519" s="264" t="str">
        <f>IF('(2-4) 퇴직자 및 DC전환자 명부'!G17519="","",'(2-4) 퇴직자 및 DC전환자 명부'!G17519)</f>
        <v/>
      </c>
    </row>
    <row r="17520" spans="13:13">
      <c r="M17520" s="264" t="str">
        <f>IF('(2-4) 퇴직자 및 DC전환자 명부'!G17520="","",'(2-4) 퇴직자 및 DC전환자 명부'!G17520)</f>
        <v/>
      </c>
    </row>
    <row r="17521" spans="13:13">
      <c r="M17521" s="264" t="str">
        <f>IF('(2-4) 퇴직자 및 DC전환자 명부'!G17521="","",'(2-4) 퇴직자 및 DC전환자 명부'!G17521)</f>
        <v/>
      </c>
    </row>
    <row r="17522" spans="13:13">
      <c r="M17522" s="264" t="str">
        <f>IF('(2-4) 퇴직자 및 DC전환자 명부'!G17522="","",'(2-4) 퇴직자 및 DC전환자 명부'!G17522)</f>
        <v/>
      </c>
    </row>
    <row r="17523" spans="13:13">
      <c r="M17523" s="264" t="str">
        <f>IF('(2-4) 퇴직자 및 DC전환자 명부'!G17523="","",'(2-4) 퇴직자 및 DC전환자 명부'!G17523)</f>
        <v/>
      </c>
    </row>
    <row r="17524" spans="13:13">
      <c r="M17524" s="264" t="str">
        <f>IF('(2-4) 퇴직자 및 DC전환자 명부'!G17524="","",'(2-4) 퇴직자 및 DC전환자 명부'!G17524)</f>
        <v/>
      </c>
    </row>
    <row r="17525" spans="13:13">
      <c r="M17525" s="264" t="str">
        <f>IF('(2-4) 퇴직자 및 DC전환자 명부'!G17525="","",'(2-4) 퇴직자 및 DC전환자 명부'!G17525)</f>
        <v/>
      </c>
    </row>
    <row r="17526" spans="13:13">
      <c r="M17526" s="264" t="str">
        <f>IF('(2-4) 퇴직자 및 DC전환자 명부'!G17526="","",'(2-4) 퇴직자 및 DC전환자 명부'!G17526)</f>
        <v/>
      </c>
    </row>
    <row r="17527" spans="13:13">
      <c r="M17527" s="264" t="str">
        <f>IF('(2-4) 퇴직자 및 DC전환자 명부'!G17527="","",'(2-4) 퇴직자 및 DC전환자 명부'!G17527)</f>
        <v/>
      </c>
    </row>
    <row r="17528" spans="13:13">
      <c r="M17528" s="264" t="str">
        <f>IF('(2-4) 퇴직자 및 DC전환자 명부'!G17528="","",'(2-4) 퇴직자 및 DC전환자 명부'!G17528)</f>
        <v/>
      </c>
    </row>
    <row r="17529" spans="13:13">
      <c r="M17529" s="264" t="str">
        <f>IF('(2-4) 퇴직자 및 DC전환자 명부'!G17529="","",'(2-4) 퇴직자 및 DC전환자 명부'!G17529)</f>
        <v/>
      </c>
    </row>
    <row r="17530" spans="13:13">
      <c r="M17530" s="264" t="str">
        <f>IF('(2-4) 퇴직자 및 DC전환자 명부'!G17530="","",'(2-4) 퇴직자 및 DC전환자 명부'!G17530)</f>
        <v/>
      </c>
    </row>
    <row r="17531" spans="13:13">
      <c r="M17531" s="264" t="str">
        <f>IF('(2-4) 퇴직자 및 DC전환자 명부'!G17531="","",'(2-4) 퇴직자 및 DC전환자 명부'!G17531)</f>
        <v/>
      </c>
    </row>
    <row r="17532" spans="13:13">
      <c r="M17532" s="264" t="str">
        <f>IF('(2-4) 퇴직자 및 DC전환자 명부'!G17532="","",'(2-4) 퇴직자 및 DC전환자 명부'!G17532)</f>
        <v/>
      </c>
    </row>
    <row r="17533" spans="13:13">
      <c r="M17533" s="264" t="str">
        <f>IF('(2-4) 퇴직자 및 DC전환자 명부'!G17533="","",'(2-4) 퇴직자 및 DC전환자 명부'!G17533)</f>
        <v/>
      </c>
    </row>
    <row r="17534" spans="13:13">
      <c r="M17534" s="264" t="str">
        <f>IF('(2-4) 퇴직자 및 DC전환자 명부'!G17534="","",'(2-4) 퇴직자 및 DC전환자 명부'!G17534)</f>
        <v/>
      </c>
    </row>
    <row r="17535" spans="13:13">
      <c r="M17535" s="264" t="str">
        <f>IF('(2-4) 퇴직자 및 DC전환자 명부'!G17535="","",'(2-4) 퇴직자 및 DC전환자 명부'!G17535)</f>
        <v/>
      </c>
    </row>
    <row r="17536" spans="13:13">
      <c r="M17536" s="264" t="str">
        <f>IF('(2-4) 퇴직자 및 DC전환자 명부'!G17536="","",'(2-4) 퇴직자 및 DC전환자 명부'!G17536)</f>
        <v/>
      </c>
    </row>
    <row r="17537" spans="13:13">
      <c r="M17537" s="264" t="str">
        <f>IF('(2-4) 퇴직자 및 DC전환자 명부'!G17537="","",'(2-4) 퇴직자 및 DC전환자 명부'!G17537)</f>
        <v/>
      </c>
    </row>
    <row r="17538" spans="13:13">
      <c r="M17538" s="264" t="str">
        <f>IF('(2-4) 퇴직자 및 DC전환자 명부'!G17538="","",'(2-4) 퇴직자 및 DC전환자 명부'!G17538)</f>
        <v/>
      </c>
    </row>
    <row r="17539" spans="13:13">
      <c r="M17539" s="264" t="str">
        <f>IF('(2-4) 퇴직자 및 DC전환자 명부'!G17539="","",'(2-4) 퇴직자 및 DC전환자 명부'!G17539)</f>
        <v/>
      </c>
    </row>
    <row r="17540" spans="13:13">
      <c r="M17540" s="264" t="str">
        <f>IF('(2-4) 퇴직자 및 DC전환자 명부'!G17540="","",'(2-4) 퇴직자 및 DC전환자 명부'!G17540)</f>
        <v/>
      </c>
    </row>
    <row r="17541" spans="13:13">
      <c r="M17541" s="264" t="str">
        <f>IF('(2-4) 퇴직자 및 DC전환자 명부'!G17541="","",'(2-4) 퇴직자 및 DC전환자 명부'!G17541)</f>
        <v/>
      </c>
    </row>
    <row r="17542" spans="13:13">
      <c r="M17542" s="264" t="str">
        <f>IF('(2-4) 퇴직자 및 DC전환자 명부'!G17542="","",'(2-4) 퇴직자 및 DC전환자 명부'!G17542)</f>
        <v/>
      </c>
    </row>
    <row r="17543" spans="13:13">
      <c r="M17543" s="264" t="str">
        <f>IF('(2-4) 퇴직자 및 DC전환자 명부'!G17543="","",'(2-4) 퇴직자 및 DC전환자 명부'!G17543)</f>
        <v/>
      </c>
    </row>
    <row r="17544" spans="13:13">
      <c r="M17544" s="264" t="str">
        <f>IF('(2-4) 퇴직자 및 DC전환자 명부'!G17544="","",'(2-4) 퇴직자 및 DC전환자 명부'!G17544)</f>
        <v/>
      </c>
    </row>
    <row r="17545" spans="13:13">
      <c r="M17545" s="264" t="str">
        <f>IF('(2-4) 퇴직자 및 DC전환자 명부'!G17545="","",'(2-4) 퇴직자 및 DC전환자 명부'!G17545)</f>
        <v/>
      </c>
    </row>
    <row r="17546" spans="13:13">
      <c r="M17546" s="264" t="str">
        <f>IF('(2-4) 퇴직자 및 DC전환자 명부'!G17546="","",'(2-4) 퇴직자 및 DC전환자 명부'!G17546)</f>
        <v/>
      </c>
    </row>
    <row r="17547" spans="13:13">
      <c r="M17547" s="264" t="str">
        <f>IF('(2-4) 퇴직자 및 DC전환자 명부'!G17547="","",'(2-4) 퇴직자 및 DC전환자 명부'!G17547)</f>
        <v/>
      </c>
    </row>
    <row r="17548" spans="13:13">
      <c r="M17548" s="264" t="str">
        <f>IF('(2-4) 퇴직자 및 DC전환자 명부'!G17548="","",'(2-4) 퇴직자 및 DC전환자 명부'!G17548)</f>
        <v/>
      </c>
    </row>
    <row r="17549" spans="13:13">
      <c r="M17549" s="264" t="str">
        <f>IF('(2-4) 퇴직자 및 DC전환자 명부'!G17549="","",'(2-4) 퇴직자 및 DC전환자 명부'!G17549)</f>
        <v/>
      </c>
    </row>
    <row r="17550" spans="13:13">
      <c r="M17550" s="264" t="str">
        <f>IF('(2-4) 퇴직자 및 DC전환자 명부'!G17550="","",'(2-4) 퇴직자 및 DC전환자 명부'!G17550)</f>
        <v/>
      </c>
    </row>
    <row r="17551" spans="13:13">
      <c r="M17551" s="264" t="str">
        <f>IF('(2-4) 퇴직자 및 DC전환자 명부'!G17551="","",'(2-4) 퇴직자 및 DC전환자 명부'!G17551)</f>
        <v/>
      </c>
    </row>
    <row r="17552" spans="13:13">
      <c r="M17552" s="264" t="str">
        <f>IF('(2-4) 퇴직자 및 DC전환자 명부'!G17552="","",'(2-4) 퇴직자 및 DC전환자 명부'!G17552)</f>
        <v/>
      </c>
    </row>
    <row r="17553" spans="13:13">
      <c r="M17553" s="264" t="str">
        <f>IF('(2-4) 퇴직자 및 DC전환자 명부'!G17553="","",'(2-4) 퇴직자 및 DC전환자 명부'!G17553)</f>
        <v/>
      </c>
    </row>
    <row r="17554" spans="13:13">
      <c r="M17554" s="264" t="str">
        <f>IF('(2-4) 퇴직자 및 DC전환자 명부'!G17554="","",'(2-4) 퇴직자 및 DC전환자 명부'!G17554)</f>
        <v/>
      </c>
    </row>
    <row r="17555" spans="13:13">
      <c r="M17555" s="264" t="str">
        <f>IF('(2-4) 퇴직자 및 DC전환자 명부'!G17555="","",'(2-4) 퇴직자 및 DC전환자 명부'!G17555)</f>
        <v/>
      </c>
    </row>
    <row r="17556" spans="13:13">
      <c r="M17556" s="264" t="str">
        <f>IF('(2-4) 퇴직자 및 DC전환자 명부'!G17556="","",'(2-4) 퇴직자 및 DC전환자 명부'!G17556)</f>
        <v/>
      </c>
    </row>
    <row r="17557" spans="13:13">
      <c r="M17557" s="264" t="str">
        <f>IF('(2-4) 퇴직자 및 DC전환자 명부'!G17557="","",'(2-4) 퇴직자 및 DC전환자 명부'!G17557)</f>
        <v/>
      </c>
    </row>
    <row r="17558" spans="13:13">
      <c r="M17558" s="264" t="str">
        <f>IF('(2-4) 퇴직자 및 DC전환자 명부'!G17558="","",'(2-4) 퇴직자 및 DC전환자 명부'!G17558)</f>
        <v/>
      </c>
    </row>
    <row r="17559" spans="13:13">
      <c r="M17559" s="264" t="str">
        <f>IF('(2-4) 퇴직자 및 DC전환자 명부'!G17559="","",'(2-4) 퇴직자 및 DC전환자 명부'!G17559)</f>
        <v/>
      </c>
    </row>
    <row r="17560" spans="13:13">
      <c r="M17560" s="264" t="str">
        <f>IF('(2-4) 퇴직자 및 DC전환자 명부'!G17560="","",'(2-4) 퇴직자 및 DC전환자 명부'!G17560)</f>
        <v/>
      </c>
    </row>
    <row r="17561" spans="13:13">
      <c r="M17561" s="264" t="str">
        <f>IF('(2-4) 퇴직자 및 DC전환자 명부'!G17561="","",'(2-4) 퇴직자 및 DC전환자 명부'!G17561)</f>
        <v/>
      </c>
    </row>
    <row r="17562" spans="13:13">
      <c r="M17562" s="264" t="str">
        <f>IF('(2-4) 퇴직자 및 DC전환자 명부'!G17562="","",'(2-4) 퇴직자 및 DC전환자 명부'!G17562)</f>
        <v/>
      </c>
    </row>
    <row r="17563" spans="13:13">
      <c r="M17563" s="264" t="str">
        <f>IF('(2-4) 퇴직자 및 DC전환자 명부'!G17563="","",'(2-4) 퇴직자 및 DC전환자 명부'!G17563)</f>
        <v/>
      </c>
    </row>
    <row r="17564" spans="13:13">
      <c r="M17564" s="264" t="str">
        <f>IF('(2-4) 퇴직자 및 DC전환자 명부'!G17564="","",'(2-4) 퇴직자 및 DC전환자 명부'!G17564)</f>
        <v/>
      </c>
    </row>
    <row r="17565" spans="13:13">
      <c r="M17565" s="264" t="str">
        <f>IF('(2-4) 퇴직자 및 DC전환자 명부'!G17565="","",'(2-4) 퇴직자 및 DC전환자 명부'!G17565)</f>
        <v/>
      </c>
    </row>
    <row r="17566" spans="13:13">
      <c r="M17566" s="264" t="str">
        <f>IF('(2-4) 퇴직자 및 DC전환자 명부'!G17566="","",'(2-4) 퇴직자 및 DC전환자 명부'!G17566)</f>
        <v/>
      </c>
    </row>
    <row r="17567" spans="13:13">
      <c r="M17567" s="264" t="str">
        <f>IF('(2-4) 퇴직자 및 DC전환자 명부'!G17567="","",'(2-4) 퇴직자 및 DC전환자 명부'!G17567)</f>
        <v/>
      </c>
    </row>
    <row r="17568" spans="13:13">
      <c r="M17568" s="264" t="str">
        <f>IF('(2-4) 퇴직자 및 DC전환자 명부'!G17568="","",'(2-4) 퇴직자 및 DC전환자 명부'!G17568)</f>
        <v/>
      </c>
    </row>
    <row r="17569" spans="13:13">
      <c r="M17569" s="264" t="str">
        <f>IF('(2-4) 퇴직자 및 DC전환자 명부'!G17569="","",'(2-4) 퇴직자 및 DC전환자 명부'!G17569)</f>
        <v/>
      </c>
    </row>
    <row r="17570" spans="13:13">
      <c r="M17570" s="264" t="str">
        <f>IF('(2-4) 퇴직자 및 DC전환자 명부'!G17570="","",'(2-4) 퇴직자 및 DC전환자 명부'!G17570)</f>
        <v/>
      </c>
    </row>
    <row r="17571" spans="13:13">
      <c r="M17571" s="264" t="str">
        <f>IF('(2-4) 퇴직자 및 DC전환자 명부'!G17571="","",'(2-4) 퇴직자 및 DC전환자 명부'!G17571)</f>
        <v/>
      </c>
    </row>
    <row r="17572" spans="13:13">
      <c r="M17572" s="264" t="str">
        <f>IF('(2-4) 퇴직자 및 DC전환자 명부'!G17572="","",'(2-4) 퇴직자 및 DC전환자 명부'!G17572)</f>
        <v/>
      </c>
    </row>
    <row r="17573" spans="13:13">
      <c r="M17573" s="264" t="str">
        <f>IF('(2-4) 퇴직자 및 DC전환자 명부'!G17573="","",'(2-4) 퇴직자 및 DC전환자 명부'!G17573)</f>
        <v/>
      </c>
    </row>
    <row r="17574" spans="13:13">
      <c r="M17574" s="264" t="str">
        <f>IF('(2-4) 퇴직자 및 DC전환자 명부'!G17574="","",'(2-4) 퇴직자 및 DC전환자 명부'!G17574)</f>
        <v/>
      </c>
    </row>
    <row r="17575" spans="13:13">
      <c r="M17575" s="264" t="str">
        <f>IF('(2-4) 퇴직자 및 DC전환자 명부'!G17575="","",'(2-4) 퇴직자 및 DC전환자 명부'!G17575)</f>
        <v/>
      </c>
    </row>
    <row r="17576" spans="13:13">
      <c r="M17576" s="264" t="str">
        <f>IF('(2-4) 퇴직자 및 DC전환자 명부'!G17576="","",'(2-4) 퇴직자 및 DC전환자 명부'!G17576)</f>
        <v/>
      </c>
    </row>
    <row r="17577" spans="13:13">
      <c r="M17577" s="264" t="str">
        <f>IF('(2-4) 퇴직자 및 DC전환자 명부'!G17577="","",'(2-4) 퇴직자 및 DC전환자 명부'!G17577)</f>
        <v/>
      </c>
    </row>
    <row r="17578" spans="13:13">
      <c r="M17578" s="264" t="str">
        <f>IF('(2-4) 퇴직자 및 DC전환자 명부'!G17578="","",'(2-4) 퇴직자 및 DC전환자 명부'!G17578)</f>
        <v/>
      </c>
    </row>
    <row r="17579" spans="13:13">
      <c r="M17579" s="264" t="str">
        <f>IF('(2-4) 퇴직자 및 DC전환자 명부'!G17579="","",'(2-4) 퇴직자 및 DC전환자 명부'!G17579)</f>
        <v/>
      </c>
    </row>
    <row r="17580" spans="13:13">
      <c r="M17580" s="264" t="str">
        <f>IF('(2-4) 퇴직자 및 DC전환자 명부'!G17580="","",'(2-4) 퇴직자 및 DC전환자 명부'!G17580)</f>
        <v/>
      </c>
    </row>
    <row r="17581" spans="13:13">
      <c r="M17581" s="264" t="str">
        <f>IF('(2-4) 퇴직자 및 DC전환자 명부'!G17581="","",'(2-4) 퇴직자 및 DC전환자 명부'!G17581)</f>
        <v/>
      </c>
    </row>
    <row r="17582" spans="13:13">
      <c r="M17582" s="264" t="str">
        <f>IF('(2-4) 퇴직자 및 DC전환자 명부'!G17582="","",'(2-4) 퇴직자 및 DC전환자 명부'!G17582)</f>
        <v/>
      </c>
    </row>
    <row r="17583" spans="13:13">
      <c r="M17583" s="264" t="str">
        <f>IF('(2-4) 퇴직자 및 DC전환자 명부'!G17583="","",'(2-4) 퇴직자 및 DC전환자 명부'!G17583)</f>
        <v/>
      </c>
    </row>
    <row r="17584" spans="13:13">
      <c r="M17584" s="264" t="str">
        <f>IF('(2-4) 퇴직자 및 DC전환자 명부'!G17584="","",'(2-4) 퇴직자 및 DC전환자 명부'!G17584)</f>
        <v/>
      </c>
    </row>
    <row r="17585" spans="13:13">
      <c r="M17585" s="264" t="str">
        <f>IF('(2-4) 퇴직자 및 DC전환자 명부'!G17585="","",'(2-4) 퇴직자 및 DC전환자 명부'!G17585)</f>
        <v/>
      </c>
    </row>
    <row r="17586" spans="13:13">
      <c r="M17586" s="264" t="str">
        <f>IF('(2-4) 퇴직자 및 DC전환자 명부'!G17586="","",'(2-4) 퇴직자 및 DC전환자 명부'!G17586)</f>
        <v/>
      </c>
    </row>
    <row r="17587" spans="13:13">
      <c r="M17587" s="264" t="str">
        <f>IF('(2-4) 퇴직자 및 DC전환자 명부'!G17587="","",'(2-4) 퇴직자 및 DC전환자 명부'!G17587)</f>
        <v/>
      </c>
    </row>
    <row r="17588" spans="13:13">
      <c r="M17588" s="264" t="str">
        <f>IF('(2-4) 퇴직자 및 DC전환자 명부'!G17588="","",'(2-4) 퇴직자 및 DC전환자 명부'!G17588)</f>
        <v/>
      </c>
    </row>
    <row r="17589" spans="13:13">
      <c r="M17589" s="264" t="str">
        <f>IF('(2-4) 퇴직자 및 DC전환자 명부'!G17589="","",'(2-4) 퇴직자 및 DC전환자 명부'!G17589)</f>
        <v/>
      </c>
    </row>
    <row r="17590" spans="13:13">
      <c r="M17590" s="264" t="str">
        <f>IF('(2-4) 퇴직자 및 DC전환자 명부'!G17590="","",'(2-4) 퇴직자 및 DC전환자 명부'!G17590)</f>
        <v/>
      </c>
    </row>
    <row r="17591" spans="13:13">
      <c r="M17591" s="264" t="str">
        <f>IF('(2-4) 퇴직자 및 DC전환자 명부'!G17591="","",'(2-4) 퇴직자 및 DC전환자 명부'!G17591)</f>
        <v/>
      </c>
    </row>
    <row r="17592" spans="13:13">
      <c r="M17592" s="264" t="str">
        <f>IF('(2-4) 퇴직자 및 DC전환자 명부'!G17592="","",'(2-4) 퇴직자 및 DC전환자 명부'!G17592)</f>
        <v/>
      </c>
    </row>
    <row r="17593" spans="13:13">
      <c r="M17593" s="264" t="str">
        <f>IF('(2-4) 퇴직자 및 DC전환자 명부'!G17593="","",'(2-4) 퇴직자 및 DC전환자 명부'!G17593)</f>
        <v/>
      </c>
    </row>
    <row r="17594" spans="13:13">
      <c r="M17594" s="264" t="str">
        <f>IF('(2-4) 퇴직자 및 DC전환자 명부'!G17594="","",'(2-4) 퇴직자 및 DC전환자 명부'!G17594)</f>
        <v/>
      </c>
    </row>
    <row r="17595" spans="13:13">
      <c r="M17595" s="264" t="str">
        <f>IF('(2-4) 퇴직자 및 DC전환자 명부'!G17595="","",'(2-4) 퇴직자 및 DC전환자 명부'!G17595)</f>
        <v/>
      </c>
    </row>
    <row r="17596" spans="13:13">
      <c r="M17596" s="264" t="str">
        <f>IF('(2-4) 퇴직자 및 DC전환자 명부'!G17596="","",'(2-4) 퇴직자 및 DC전환자 명부'!G17596)</f>
        <v/>
      </c>
    </row>
    <row r="17597" spans="13:13">
      <c r="M17597" s="264" t="str">
        <f>IF('(2-4) 퇴직자 및 DC전환자 명부'!G17597="","",'(2-4) 퇴직자 및 DC전환자 명부'!G17597)</f>
        <v/>
      </c>
    </row>
    <row r="17598" spans="13:13">
      <c r="M17598" s="264" t="str">
        <f>IF('(2-4) 퇴직자 및 DC전환자 명부'!G17598="","",'(2-4) 퇴직자 및 DC전환자 명부'!G17598)</f>
        <v/>
      </c>
    </row>
    <row r="17599" spans="13:13">
      <c r="M17599" s="264" t="str">
        <f>IF('(2-4) 퇴직자 및 DC전환자 명부'!G17599="","",'(2-4) 퇴직자 및 DC전환자 명부'!G17599)</f>
        <v/>
      </c>
    </row>
    <row r="17600" spans="13:13">
      <c r="M17600" s="264" t="str">
        <f>IF('(2-4) 퇴직자 및 DC전환자 명부'!G17600="","",'(2-4) 퇴직자 및 DC전환자 명부'!G17600)</f>
        <v/>
      </c>
    </row>
    <row r="17601" spans="13:13">
      <c r="M17601" s="264" t="str">
        <f>IF('(2-4) 퇴직자 및 DC전환자 명부'!G17601="","",'(2-4) 퇴직자 및 DC전환자 명부'!G17601)</f>
        <v/>
      </c>
    </row>
    <row r="17602" spans="13:13">
      <c r="M17602" s="264" t="str">
        <f>IF('(2-4) 퇴직자 및 DC전환자 명부'!G17602="","",'(2-4) 퇴직자 및 DC전환자 명부'!G17602)</f>
        <v/>
      </c>
    </row>
    <row r="17603" spans="13:13">
      <c r="M17603" s="264" t="str">
        <f>IF('(2-4) 퇴직자 및 DC전환자 명부'!G17603="","",'(2-4) 퇴직자 및 DC전환자 명부'!G17603)</f>
        <v/>
      </c>
    </row>
    <row r="17604" spans="13:13">
      <c r="M17604" s="264" t="str">
        <f>IF('(2-4) 퇴직자 및 DC전환자 명부'!G17604="","",'(2-4) 퇴직자 및 DC전환자 명부'!G17604)</f>
        <v/>
      </c>
    </row>
    <row r="17605" spans="13:13">
      <c r="M17605" s="264" t="str">
        <f>IF('(2-4) 퇴직자 및 DC전환자 명부'!G17605="","",'(2-4) 퇴직자 및 DC전환자 명부'!G17605)</f>
        <v/>
      </c>
    </row>
    <row r="17606" spans="13:13">
      <c r="M17606" s="264" t="str">
        <f>IF('(2-4) 퇴직자 및 DC전환자 명부'!G17606="","",'(2-4) 퇴직자 및 DC전환자 명부'!G17606)</f>
        <v/>
      </c>
    </row>
    <row r="17607" spans="13:13">
      <c r="M17607" s="264" t="str">
        <f>IF('(2-4) 퇴직자 및 DC전환자 명부'!G17607="","",'(2-4) 퇴직자 및 DC전환자 명부'!G17607)</f>
        <v/>
      </c>
    </row>
    <row r="17608" spans="13:13">
      <c r="M17608" s="264" t="str">
        <f>IF('(2-4) 퇴직자 및 DC전환자 명부'!G17608="","",'(2-4) 퇴직자 및 DC전환자 명부'!G17608)</f>
        <v/>
      </c>
    </row>
    <row r="17609" spans="13:13">
      <c r="M17609" s="264" t="str">
        <f>IF('(2-4) 퇴직자 및 DC전환자 명부'!G17609="","",'(2-4) 퇴직자 및 DC전환자 명부'!G17609)</f>
        <v/>
      </c>
    </row>
    <row r="17610" spans="13:13">
      <c r="M17610" s="264" t="str">
        <f>IF('(2-4) 퇴직자 및 DC전환자 명부'!G17610="","",'(2-4) 퇴직자 및 DC전환자 명부'!G17610)</f>
        <v/>
      </c>
    </row>
    <row r="17611" spans="13:13">
      <c r="M17611" s="264" t="str">
        <f>IF('(2-4) 퇴직자 및 DC전환자 명부'!G17611="","",'(2-4) 퇴직자 및 DC전환자 명부'!G17611)</f>
        <v/>
      </c>
    </row>
    <row r="17612" spans="13:13">
      <c r="M17612" s="264" t="str">
        <f>IF('(2-4) 퇴직자 및 DC전환자 명부'!G17612="","",'(2-4) 퇴직자 및 DC전환자 명부'!G17612)</f>
        <v/>
      </c>
    </row>
    <row r="17613" spans="13:13">
      <c r="M17613" s="264" t="str">
        <f>IF('(2-4) 퇴직자 및 DC전환자 명부'!G17613="","",'(2-4) 퇴직자 및 DC전환자 명부'!G17613)</f>
        <v/>
      </c>
    </row>
    <row r="17614" spans="13:13">
      <c r="M17614" s="264" t="str">
        <f>IF('(2-4) 퇴직자 및 DC전환자 명부'!G17614="","",'(2-4) 퇴직자 및 DC전환자 명부'!G17614)</f>
        <v/>
      </c>
    </row>
    <row r="17615" spans="13:13">
      <c r="M17615" s="264" t="str">
        <f>IF('(2-4) 퇴직자 및 DC전환자 명부'!G17615="","",'(2-4) 퇴직자 및 DC전환자 명부'!G17615)</f>
        <v/>
      </c>
    </row>
    <row r="17616" spans="13:13">
      <c r="M17616" s="264" t="str">
        <f>IF('(2-4) 퇴직자 및 DC전환자 명부'!G17616="","",'(2-4) 퇴직자 및 DC전환자 명부'!G17616)</f>
        <v/>
      </c>
    </row>
    <row r="17617" spans="13:13">
      <c r="M17617" s="264" t="str">
        <f>IF('(2-4) 퇴직자 및 DC전환자 명부'!G17617="","",'(2-4) 퇴직자 및 DC전환자 명부'!G17617)</f>
        <v/>
      </c>
    </row>
    <row r="17618" spans="13:13">
      <c r="M17618" s="264" t="str">
        <f>IF('(2-4) 퇴직자 및 DC전환자 명부'!G17618="","",'(2-4) 퇴직자 및 DC전환자 명부'!G17618)</f>
        <v/>
      </c>
    </row>
    <row r="17619" spans="13:13">
      <c r="M17619" s="264" t="str">
        <f>IF('(2-4) 퇴직자 및 DC전환자 명부'!G17619="","",'(2-4) 퇴직자 및 DC전환자 명부'!G17619)</f>
        <v/>
      </c>
    </row>
    <row r="17620" spans="13:13">
      <c r="M17620" s="264" t="str">
        <f>IF('(2-4) 퇴직자 및 DC전환자 명부'!G17620="","",'(2-4) 퇴직자 및 DC전환자 명부'!G17620)</f>
        <v/>
      </c>
    </row>
    <row r="17621" spans="13:13">
      <c r="M17621" s="264" t="str">
        <f>IF('(2-4) 퇴직자 및 DC전환자 명부'!G17621="","",'(2-4) 퇴직자 및 DC전환자 명부'!G17621)</f>
        <v/>
      </c>
    </row>
    <row r="17622" spans="13:13">
      <c r="M17622" s="264" t="str">
        <f>IF('(2-4) 퇴직자 및 DC전환자 명부'!G17622="","",'(2-4) 퇴직자 및 DC전환자 명부'!G17622)</f>
        <v/>
      </c>
    </row>
    <row r="17623" spans="13:13">
      <c r="M17623" s="264" t="str">
        <f>IF('(2-4) 퇴직자 및 DC전환자 명부'!G17623="","",'(2-4) 퇴직자 및 DC전환자 명부'!G17623)</f>
        <v/>
      </c>
    </row>
    <row r="17624" spans="13:13">
      <c r="M17624" s="264" t="str">
        <f>IF('(2-4) 퇴직자 및 DC전환자 명부'!G17624="","",'(2-4) 퇴직자 및 DC전환자 명부'!G17624)</f>
        <v/>
      </c>
    </row>
    <row r="17625" spans="13:13">
      <c r="M17625" s="264" t="str">
        <f>IF('(2-4) 퇴직자 및 DC전환자 명부'!G17625="","",'(2-4) 퇴직자 및 DC전환자 명부'!G17625)</f>
        <v/>
      </c>
    </row>
    <row r="17626" spans="13:13">
      <c r="M17626" s="264" t="str">
        <f>IF('(2-4) 퇴직자 및 DC전환자 명부'!G17626="","",'(2-4) 퇴직자 및 DC전환자 명부'!G17626)</f>
        <v/>
      </c>
    </row>
    <row r="17627" spans="13:13">
      <c r="M17627" s="264" t="str">
        <f>IF('(2-4) 퇴직자 및 DC전환자 명부'!G17627="","",'(2-4) 퇴직자 및 DC전환자 명부'!G17627)</f>
        <v/>
      </c>
    </row>
    <row r="17628" spans="13:13">
      <c r="M17628" s="264" t="str">
        <f>IF('(2-4) 퇴직자 및 DC전환자 명부'!G17628="","",'(2-4) 퇴직자 및 DC전환자 명부'!G17628)</f>
        <v/>
      </c>
    </row>
    <row r="17629" spans="13:13">
      <c r="M17629" s="264" t="str">
        <f>IF('(2-4) 퇴직자 및 DC전환자 명부'!G17629="","",'(2-4) 퇴직자 및 DC전환자 명부'!G17629)</f>
        <v/>
      </c>
    </row>
    <row r="17630" spans="13:13">
      <c r="M17630" s="264" t="str">
        <f>IF('(2-4) 퇴직자 및 DC전환자 명부'!G17630="","",'(2-4) 퇴직자 및 DC전환자 명부'!G17630)</f>
        <v/>
      </c>
    </row>
    <row r="17631" spans="13:13">
      <c r="M17631" s="264" t="str">
        <f>IF('(2-4) 퇴직자 및 DC전환자 명부'!G17631="","",'(2-4) 퇴직자 및 DC전환자 명부'!G17631)</f>
        <v/>
      </c>
    </row>
    <row r="17632" spans="13:13">
      <c r="M17632" s="264" t="str">
        <f>IF('(2-4) 퇴직자 및 DC전환자 명부'!G17632="","",'(2-4) 퇴직자 및 DC전환자 명부'!G17632)</f>
        <v/>
      </c>
    </row>
    <row r="17633" spans="13:13">
      <c r="M17633" s="264" t="str">
        <f>IF('(2-4) 퇴직자 및 DC전환자 명부'!G17633="","",'(2-4) 퇴직자 및 DC전환자 명부'!G17633)</f>
        <v/>
      </c>
    </row>
    <row r="17634" spans="13:13">
      <c r="M17634" s="264" t="str">
        <f>IF('(2-4) 퇴직자 및 DC전환자 명부'!G17634="","",'(2-4) 퇴직자 및 DC전환자 명부'!G17634)</f>
        <v/>
      </c>
    </row>
    <row r="17635" spans="13:13">
      <c r="M17635" s="264" t="str">
        <f>IF('(2-4) 퇴직자 및 DC전환자 명부'!G17635="","",'(2-4) 퇴직자 및 DC전환자 명부'!G17635)</f>
        <v/>
      </c>
    </row>
    <row r="17636" spans="13:13">
      <c r="M17636" s="264" t="str">
        <f>IF('(2-4) 퇴직자 및 DC전환자 명부'!G17636="","",'(2-4) 퇴직자 및 DC전환자 명부'!G17636)</f>
        <v/>
      </c>
    </row>
    <row r="17637" spans="13:13">
      <c r="M17637" s="264" t="str">
        <f>IF('(2-4) 퇴직자 및 DC전환자 명부'!G17637="","",'(2-4) 퇴직자 및 DC전환자 명부'!G17637)</f>
        <v/>
      </c>
    </row>
    <row r="17638" spans="13:13">
      <c r="M17638" s="264" t="str">
        <f>IF('(2-4) 퇴직자 및 DC전환자 명부'!G17638="","",'(2-4) 퇴직자 및 DC전환자 명부'!G17638)</f>
        <v/>
      </c>
    </row>
    <row r="17639" spans="13:13">
      <c r="M17639" s="264" t="str">
        <f>IF('(2-4) 퇴직자 및 DC전환자 명부'!G17639="","",'(2-4) 퇴직자 및 DC전환자 명부'!G17639)</f>
        <v/>
      </c>
    </row>
    <row r="17640" spans="13:13">
      <c r="M17640" s="264" t="str">
        <f>IF('(2-4) 퇴직자 및 DC전환자 명부'!G17640="","",'(2-4) 퇴직자 및 DC전환자 명부'!G17640)</f>
        <v/>
      </c>
    </row>
    <row r="17641" spans="13:13">
      <c r="M17641" s="264" t="str">
        <f>IF('(2-4) 퇴직자 및 DC전환자 명부'!G17641="","",'(2-4) 퇴직자 및 DC전환자 명부'!G17641)</f>
        <v/>
      </c>
    </row>
    <row r="17642" spans="13:13">
      <c r="M17642" s="264" t="str">
        <f>IF('(2-4) 퇴직자 및 DC전환자 명부'!G17642="","",'(2-4) 퇴직자 및 DC전환자 명부'!G17642)</f>
        <v/>
      </c>
    </row>
    <row r="17643" spans="13:13">
      <c r="M17643" s="264" t="str">
        <f>IF('(2-4) 퇴직자 및 DC전환자 명부'!G17643="","",'(2-4) 퇴직자 및 DC전환자 명부'!G17643)</f>
        <v/>
      </c>
    </row>
    <row r="17644" spans="13:13">
      <c r="M17644" s="264" t="str">
        <f>IF('(2-4) 퇴직자 및 DC전환자 명부'!G17644="","",'(2-4) 퇴직자 및 DC전환자 명부'!G17644)</f>
        <v/>
      </c>
    </row>
    <row r="17645" spans="13:13">
      <c r="M17645" s="264" t="str">
        <f>IF('(2-4) 퇴직자 및 DC전환자 명부'!G17645="","",'(2-4) 퇴직자 및 DC전환자 명부'!G17645)</f>
        <v/>
      </c>
    </row>
    <row r="17646" spans="13:13">
      <c r="M17646" s="264" t="str">
        <f>IF('(2-4) 퇴직자 및 DC전환자 명부'!G17646="","",'(2-4) 퇴직자 및 DC전환자 명부'!G17646)</f>
        <v/>
      </c>
    </row>
    <row r="17647" spans="13:13">
      <c r="M17647" s="264" t="str">
        <f>IF('(2-4) 퇴직자 및 DC전환자 명부'!G17647="","",'(2-4) 퇴직자 및 DC전환자 명부'!G17647)</f>
        <v/>
      </c>
    </row>
    <row r="17648" spans="13:13">
      <c r="M17648" s="264" t="str">
        <f>IF('(2-4) 퇴직자 및 DC전환자 명부'!G17648="","",'(2-4) 퇴직자 및 DC전환자 명부'!G17648)</f>
        <v/>
      </c>
    </row>
    <row r="17649" spans="13:13">
      <c r="M17649" s="264" t="str">
        <f>IF('(2-4) 퇴직자 및 DC전환자 명부'!G17649="","",'(2-4) 퇴직자 및 DC전환자 명부'!G17649)</f>
        <v/>
      </c>
    </row>
    <row r="17650" spans="13:13">
      <c r="M17650" s="264" t="str">
        <f>IF('(2-4) 퇴직자 및 DC전환자 명부'!G17650="","",'(2-4) 퇴직자 및 DC전환자 명부'!G17650)</f>
        <v/>
      </c>
    </row>
    <row r="17651" spans="13:13">
      <c r="M17651" s="264" t="str">
        <f>IF('(2-4) 퇴직자 및 DC전환자 명부'!G17651="","",'(2-4) 퇴직자 및 DC전환자 명부'!G17651)</f>
        <v/>
      </c>
    </row>
    <row r="17652" spans="13:13">
      <c r="M17652" s="264" t="str">
        <f>IF('(2-4) 퇴직자 및 DC전환자 명부'!G17652="","",'(2-4) 퇴직자 및 DC전환자 명부'!G17652)</f>
        <v/>
      </c>
    </row>
    <row r="17653" spans="13:13">
      <c r="M17653" s="264" t="str">
        <f>IF('(2-4) 퇴직자 및 DC전환자 명부'!G17653="","",'(2-4) 퇴직자 및 DC전환자 명부'!G17653)</f>
        <v/>
      </c>
    </row>
    <row r="17654" spans="13:13">
      <c r="M17654" s="264" t="str">
        <f>IF('(2-4) 퇴직자 및 DC전환자 명부'!G17654="","",'(2-4) 퇴직자 및 DC전환자 명부'!G17654)</f>
        <v/>
      </c>
    </row>
    <row r="17655" spans="13:13">
      <c r="M17655" s="264" t="str">
        <f>IF('(2-4) 퇴직자 및 DC전환자 명부'!G17655="","",'(2-4) 퇴직자 및 DC전환자 명부'!G17655)</f>
        <v/>
      </c>
    </row>
    <row r="17656" spans="13:13">
      <c r="M17656" s="264" t="str">
        <f>IF('(2-4) 퇴직자 및 DC전환자 명부'!G17656="","",'(2-4) 퇴직자 및 DC전환자 명부'!G17656)</f>
        <v/>
      </c>
    </row>
    <row r="17657" spans="13:13">
      <c r="M17657" s="264" t="str">
        <f>IF('(2-4) 퇴직자 및 DC전환자 명부'!G17657="","",'(2-4) 퇴직자 및 DC전환자 명부'!G17657)</f>
        <v/>
      </c>
    </row>
    <row r="17658" spans="13:13">
      <c r="M17658" s="264" t="str">
        <f>IF('(2-4) 퇴직자 및 DC전환자 명부'!G17658="","",'(2-4) 퇴직자 및 DC전환자 명부'!G17658)</f>
        <v/>
      </c>
    </row>
    <row r="17659" spans="13:13">
      <c r="M17659" s="264" t="str">
        <f>IF('(2-4) 퇴직자 및 DC전환자 명부'!G17659="","",'(2-4) 퇴직자 및 DC전환자 명부'!G17659)</f>
        <v/>
      </c>
    </row>
    <row r="17660" spans="13:13">
      <c r="M17660" s="264" t="str">
        <f>IF('(2-4) 퇴직자 및 DC전환자 명부'!G17660="","",'(2-4) 퇴직자 및 DC전환자 명부'!G17660)</f>
        <v/>
      </c>
    </row>
    <row r="17661" spans="13:13">
      <c r="M17661" s="264" t="str">
        <f>IF('(2-4) 퇴직자 및 DC전환자 명부'!G17661="","",'(2-4) 퇴직자 및 DC전환자 명부'!G17661)</f>
        <v/>
      </c>
    </row>
    <row r="17662" spans="13:13">
      <c r="M17662" s="264" t="str">
        <f>IF('(2-4) 퇴직자 및 DC전환자 명부'!G17662="","",'(2-4) 퇴직자 및 DC전환자 명부'!G17662)</f>
        <v/>
      </c>
    </row>
    <row r="17663" spans="13:13">
      <c r="M17663" s="264" t="str">
        <f>IF('(2-4) 퇴직자 및 DC전환자 명부'!G17663="","",'(2-4) 퇴직자 및 DC전환자 명부'!G17663)</f>
        <v/>
      </c>
    </row>
    <row r="17664" spans="13:13">
      <c r="M17664" s="264" t="str">
        <f>IF('(2-4) 퇴직자 및 DC전환자 명부'!G17664="","",'(2-4) 퇴직자 및 DC전환자 명부'!G17664)</f>
        <v/>
      </c>
    </row>
    <row r="17665" spans="13:13">
      <c r="M17665" s="264" t="str">
        <f>IF('(2-4) 퇴직자 및 DC전환자 명부'!G17665="","",'(2-4) 퇴직자 및 DC전환자 명부'!G17665)</f>
        <v/>
      </c>
    </row>
    <row r="17666" spans="13:13">
      <c r="M17666" s="264" t="str">
        <f>IF('(2-4) 퇴직자 및 DC전환자 명부'!G17666="","",'(2-4) 퇴직자 및 DC전환자 명부'!G17666)</f>
        <v/>
      </c>
    </row>
    <row r="17667" spans="13:13">
      <c r="M17667" s="264" t="str">
        <f>IF('(2-4) 퇴직자 및 DC전환자 명부'!G17667="","",'(2-4) 퇴직자 및 DC전환자 명부'!G17667)</f>
        <v/>
      </c>
    </row>
    <row r="17668" spans="13:13">
      <c r="M17668" s="264" t="str">
        <f>IF('(2-4) 퇴직자 및 DC전환자 명부'!G17668="","",'(2-4) 퇴직자 및 DC전환자 명부'!G17668)</f>
        <v/>
      </c>
    </row>
    <row r="17669" spans="13:13">
      <c r="M17669" s="264" t="str">
        <f>IF('(2-4) 퇴직자 및 DC전환자 명부'!G17669="","",'(2-4) 퇴직자 및 DC전환자 명부'!G17669)</f>
        <v/>
      </c>
    </row>
    <row r="17670" spans="13:13">
      <c r="M17670" s="264" t="str">
        <f>IF('(2-4) 퇴직자 및 DC전환자 명부'!G17670="","",'(2-4) 퇴직자 및 DC전환자 명부'!G17670)</f>
        <v/>
      </c>
    </row>
    <row r="17671" spans="13:13">
      <c r="M17671" s="264" t="str">
        <f>IF('(2-4) 퇴직자 및 DC전환자 명부'!G17671="","",'(2-4) 퇴직자 및 DC전환자 명부'!G17671)</f>
        <v/>
      </c>
    </row>
    <row r="17672" spans="13:13">
      <c r="M17672" s="264" t="str">
        <f>IF('(2-4) 퇴직자 및 DC전환자 명부'!G17672="","",'(2-4) 퇴직자 및 DC전환자 명부'!G17672)</f>
        <v/>
      </c>
    </row>
    <row r="17673" spans="13:13">
      <c r="M17673" s="264" t="str">
        <f>IF('(2-4) 퇴직자 및 DC전환자 명부'!G17673="","",'(2-4) 퇴직자 및 DC전환자 명부'!G17673)</f>
        <v/>
      </c>
    </row>
    <row r="17674" spans="13:13">
      <c r="M17674" s="264" t="str">
        <f>IF('(2-4) 퇴직자 및 DC전환자 명부'!G17674="","",'(2-4) 퇴직자 및 DC전환자 명부'!G17674)</f>
        <v/>
      </c>
    </row>
    <row r="17675" spans="13:13">
      <c r="M17675" s="264" t="str">
        <f>IF('(2-4) 퇴직자 및 DC전환자 명부'!G17675="","",'(2-4) 퇴직자 및 DC전환자 명부'!G17675)</f>
        <v/>
      </c>
    </row>
    <row r="17676" spans="13:13">
      <c r="M17676" s="264" t="str">
        <f>IF('(2-4) 퇴직자 및 DC전환자 명부'!G17676="","",'(2-4) 퇴직자 및 DC전환자 명부'!G17676)</f>
        <v/>
      </c>
    </row>
    <row r="17677" spans="13:13">
      <c r="M17677" s="264" t="str">
        <f>IF('(2-4) 퇴직자 및 DC전환자 명부'!G17677="","",'(2-4) 퇴직자 및 DC전환자 명부'!G17677)</f>
        <v/>
      </c>
    </row>
    <row r="17678" spans="13:13">
      <c r="M17678" s="264" t="str">
        <f>IF('(2-4) 퇴직자 및 DC전환자 명부'!G17678="","",'(2-4) 퇴직자 및 DC전환자 명부'!G17678)</f>
        <v/>
      </c>
    </row>
    <row r="17679" spans="13:13">
      <c r="M17679" s="264" t="str">
        <f>IF('(2-4) 퇴직자 및 DC전환자 명부'!G17679="","",'(2-4) 퇴직자 및 DC전환자 명부'!G17679)</f>
        <v/>
      </c>
    </row>
    <row r="17680" spans="13:13">
      <c r="M17680" s="264" t="str">
        <f>IF('(2-4) 퇴직자 및 DC전환자 명부'!G17680="","",'(2-4) 퇴직자 및 DC전환자 명부'!G17680)</f>
        <v/>
      </c>
    </row>
    <row r="17681" spans="13:13">
      <c r="M17681" s="264" t="str">
        <f>IF('(2-4) 퇴직자 및 DC전환자 명부'!G17681="","",'(2-4) 퇴직자 및 DC전환자 명부'!G17681)</f>
        <v/>
      </c>
    </row>
    <row r="17682" spans="13:13">
      <c r="M17682" s="264" t="str">
        <f>IF('(2-4) 퇴직자 및 DC전환자 명부'!G17682="","",'(2-4) 퇴직자 및 DC전환자 명부'!G17682)</f>
        <v/>
      </c>
    </row>
    <row r="17683" spans="13:13">
      <c r="M17683" s="264" t="str">
        <f>IF('(2-4) 퇴직자 및 DC전환자 명부'!G17683="","",'(2-4) 퇴직자 및 DC전환자 명부'!G17683)</f>
        <v/>
      </c>
    </row>
    <row r="17684" spans="13:13">
      <c r="M17684" s="264" t="str">
        <f>IF('(2-4) 퇴직자 및 DC전환자 명부'!G17684="","",'(2-4) 퇴직자 및 DC전환자 명부'!G17684)</f>
        <v/>
      </c>
    </row>
    <row r="17685" spans="13:13">
      <c r="M17685" s="264" t="str">
        <f>IF('(2-4) 퇴직자 및 DC전환자 명부'!G17685="","",'(2-4) 퇴직자 및 DC전환자 명부'!G17685)</f>
        <v/>
      </c>
    </row>
    <row r="17686" spans="13:13">
      <c r="M17686" s="264" t="str">
        <f>IF('(2-4) 퇴직자 및 DC전환자 명부'!G17686="","",'(2-4) 퇴직자 및 DC전환자 명부'!G17686)</f>
        <v/>
      </c>
    </row>
    <row r="17687" spans="13:13">
      <c r="M17687" s="264" t="str">
        <f>IF('(2-4) 퇴직자 및 DC전환자 명부'!G17687="","",'(2-4) 퇴직자 및 DC전환자 명부'!G17687)</f>
        <v/>
      </c>
    </row>
    <row r="17688" spans="13:13">
      <c r="M17688" s="264" t="str">
        <f>IF('(2-4) 퇴직자 및 DC전환자 명부'!G17688="","",'(2-4) 퇴직자 및 DC전환자 명부'!G17688)</f>
        <v/>
      </c>
    </row>
    <row r="17689" spans="13:13">
      <c r="M17689" s="264" t="str">
        <f>IF('(2-4) 퇴직자 및 DC전환자 명부'!G17689="","",'(2-4) 퇴직자 및 DC전환자 명부'!G17689)</f>
        <v/>
      </c>
    </row>
    <row r="17690" spans="13:13">
      <c r="M17690" s="264" t="str">
        <f>IF('(2-4) 퇴직자 및 DC전환자 명부'!G17690="","",'(2-4) 퇴직자 및 DC전환자 명부'!G17690)</f>
        <v/>
      </c>
    </row>
    <row r="17691" spans="13:13">
      <c r="M17691" s="264" t="str">
        <f>IF('(2-4) 퇴직자 및 DC전환자 명부'!G17691="","",'(2-4) 퇴직자 및 DC전환자 명부'!G17691)</f>
        <v/>
      </c>
    </row>
    <row r="17692" spans="13:13">
      <c r="M17692" s="264" t="str">
        <f>IF('(2-4) 퇴직자 및 DC전환자 명부'!G17692="","",'(2-4) 퇴직자 및 DC전환자 명부'!G17692)</f>
        <v/>
      </c>
    </row>
    <row r="17693" spans="13:13">
      <c r="M17693" s="264" t="str">
        <f>IF('(2-4) 퇴직자 및 DC전환자 명부'!G17693="","",'(2-4) 퇴직자 및 DC전환자 명부'!G17693)</f>
        <v/>
      </c>
    </row>
    <row r="17694" spans="13:13">
      <c r="M17694" s="264" t="str">
        <f>IF('(2-4) 퇴직자 및 DC전환자 명부'!G17694="","",'(2-4) 퇴직자 및 DC전환자 명부'!G17694)</f>
        <v/>
      </c>
    </row>
    <row r="17695" spans="13:13">
      <c r="M17695" s="264" t="str">
        <f>IF('(2-4) 퇴직자 및 DC전환자 명부'!G17695="","",'(2-4) 퇴직자 및 DC전환자 명부'!G17695)</f>
        <v/>
      </c>
    </row>
    <row r="17696" spans="13:13">
      <c r="M17696" s="264" t="str">
        <f>IF('(2-4) 퇴직자 및 DC전환자 명부'!G17696="","",'(2-4) 퇴직자 및 DC전환자 명부'!G17696)</f>
        <v/>
      </c>
    </row>
    <row r="17697" spans="13:13">
      <c r="M17697" s="264" t="str">
        <f>IF('(2-4) 퇴직자 및 DC전환자 명부'!G17697="","",'(2-4) 퇴직자 및 DC전환자 명부'!G17697)</f>
        <v/>
      </c>
    </row>
    <row r="17698" spans="13:13">
      <c r="M17698" s="264" t="str">
        <f>IF('(2-4) 퇴직자 및 DC전환자 명부'!G17698="","",'(2-4) 퇴직자 및 DC전환자 명부'!G17698)</f>
        <v/>
      </c>
    </row>
    <row r="17699" spans="13:13">
      <c r="M17699" s="264" t="str">
        <f>IF('(2-4) 퇴직자 및 DC전환자 명부'!G17699="","",'(2-4) 퇴직자 및 DC전환자 명부'!G17699)</f>
        <v/>
      </c>
    </row>
    <row r="17700" spans="13:13">
      <c r="M17700" s="264" t="str">
        <f>IF('(2-4) 퇴직자 및 DC전환자 명부'!G17700="","",'(2-4) 퇴직자 및 DC전환자 명부'!G17700)</f>
        <v/>
      </c>
    </row>
    <row r="17701" spans="13:13">
      <c r="M17701" s="264" t="str">
        <f>IF('(2-4) 퇴직자 및 DC전환자 명부'!G17701="","",'(2-4) 퇴직자 및 DC전환자 명부'!G17701)</f>
        <v/>
      </c>
    </row>
    <row r="17702" spans="13:13">
      <c r="M17702" s="264" t="str">
        <f>IF('(2-4) 퇴직자 및 DC전환자 명부'!G17702="","",'(2-4) 퇴직자 및 DC전환자 명부'!G17702)</f>
        <v/>
      </c>
    </row>
    <row r="17703" spans="13:13">
      <c r="M17703" s="264" t="str">
        <f>IF('(2-4) 퇴직자 및 DC전환자 명부'!G17703="","",'(2-4) 퇴직자 및 DC전환자 명부'!G17703)</f>
        <v/>
      </c>
    </row>
    <row r="17704" spans="13:13">
      <c r="M17704" s="264" t="str">
        <f>IF('(2-4) 퇴직자 및 DC전환자 명부'!G17704="","",'(2-4) 퇴직자 및 DC전환자 명부'!G17704)</f>
        <v/>
      </c>
    </row>
    <row r="17705" spans="13:13">
      <c r="M17705" s="264" t="str">
        <f>IF('(2-4) 퇴직자 및 DC전환자 명부'!G17705="","",'(2-4) 퇴직자 및 DC전환자 명부'!G17705)</f>
        <v/>
      </c>
    </row>
    <row r="17706" spans="13:13">
      <c r="M17706" s="264" t="str">
        <f>IF('(2-4) 퇴직자 및 DC전환자 명부'!G17706="","",'(2-4) 퇴직자 및 DC전환자 명부'!G17706)</f>
        <v/>
      </c>
    </row>
    <row r="17707" spans="13:13">
      <c r="M17707" s="264" t="str">
        <f>IF('(2-4) 퇴직자 및 DC전환자 명부'!G17707="","",'(2-4) 퇴직자 및 DC전환자 명부'!G17707)</f>
        <v/>
      </c>
    </row>
    <row r="17708" spans="13:13">
      <c r="M17708" s="264" t="str">
        <f>IF('(2-4) 퇴직자 및 DC전환자 명부'!G17708="","",'(2-4) 퇴직자 및 DC전환자 명부'!G17708)</f>
        <v/>
      </c>
    </row>
    <row r="17709" spans="13:13">
      <c r="M17709" s="264" t="str">
        <f>IF('(2-4) 퇴직자 및 DC전환자 명부'!G17709="","",'(2-4) 퇴직자 및 DC전환자 명부'!G17709)</f>
        <v/>
      </c>
    </row>
    <row r="17710" spans="13:13">
      <c r="M17710" s="264" t="str">
        <f>IF('(2-4) 퇴직자 및 DC전환자 명부'!G17710="","",'(2-4) 퇴직자 및 DC전환자 명부'!G17710)</f>
        <v/>
      </c>
    </row>
    <row r="17711" spans="13:13">
      <c r="M17711" s="264" t="str">
        <f>IF('(2-4) 퇴직자 및 DC전환자 명부'!G17711="","",'(2-4) 퇴직자 및 DC전환자 명부'!G17711)</f>
        <v/>
      </c>
    </row>
    <row r="17712" spans="13:13">
      <c r="M17712" s="264" t="str">
        <f>IF('(2-4) 퇴직자 및 DC전환자 명부'!G17712="","",'(2-4) 퇴직자 및 DC전환자 명부'!G17712)</f>
        <v/>
      </c>
    </row>
    <row r="17713" spans="13:13">
      <c r="M17713" s="264" t="str">
        <f>IF('(2-4) 퇴직자 및 DC전환자 명부'!G17713="","",'(2-4) 퇴직자 및 DC전환자 명부'!G17713)</f>
        <v/>
      </c>
    </row>
    <row r="17714" spans="13:13">
      <c r="M17714" s="264" t="str">
        <f>IF('(2-4) 퇴직자 및 DC전환자 명부'!G17714="","",'(2-4) 퇴직자 및 DC전환자 명부'!G17714)</f>
        <v/>
      </c>
    </row>
    <row r="17715" spans="13:13">
      <c r="M17715" s="264" t="str">
        <f>IF('(2-4) 퇴직자 및 DC전환자 명부'!G17715="","",'(2-4) 퇴직자 및 DC전환자 명부'!G17715)</f>
        <v/>
      </c>
    </row>
    <row r="17716" spans="13:13">
      <c r="M17716" s="264" t="str">
        <f>IF('(2-4) 퇴직자 및 DC전환자 명부'!G17716="","",'(2-4) 퇴직자 및 DC전환자 명부'!G17716)</f>
        <v/>
      </c>
    </row>
    <row r="17717" spans="13:13">
      <c r="M17717" s="264" t="str">
        <f>IF('(2-4) 퇴직자 및 DC전환자 명부'!G17717="","",'(2-4) 퇴직자 및 DC전환자 명부'!G17717)</f>
        <v/>
      </c>
    </row>
    <row r="17718" spans="13:13">
      <c r="M17718" s="264" t="str">
        <f>IF('(2-4) 퇴직자 및 DC전환자 명부'!G17718="","",'(2-4) 퇴직자 및 DC전환자 명부'!G17718)</f>
        <v/>
      </c>
    </row>
    <row r="17719" spans="13:13">
      <c r="M17719" s="264" t="str">
        <f>IF('(2-4) 퇴직자 및 DC전환자 명부'!G17719="","",'(2-4) 퇴직자 및 DC전환자 명부'!G17719)</f>
        <v/>
      </c>
    </row>
    <row r="17720" spans="13:13">
      <c r="M17720" s="264" t="str">
        <f>IF('(2-4) 퇴직자 및 DC전환자 명부'!G17720="","",'(2-4) 퇴직자 및 DC전환자 명부'!G17720)</f>
        <v/>
      </c>
    </row>
    <row r="17721" spans="13:13">
      <c r="M17721" s="264" t="str">
        <f>IF('(2-4) 퇴직자 및 DC전환자 명부'!G17721="","",'(2-4) 퇴직자 및 DC전환자 명부'!G17721)</f>
        <v/>
      </c>
    </row>
    <row r="17722" spans="13:13">
      <c r="M17722" s="264" t="str">
        <f>IF('(2-4) 퇴직자 및 DC전환자 명부'!G17722="","",'(2-4) 퇴직자 및 DC전환자 명부'!G17722)</f>
        <v/>
      </c>
    </row>
    <row r="17723" spans="13:13">
      <c r="M17723" s="264" t="str">
        <f>IF('(2-4) 퇴직자 및 DC전환자 명부'!G17723="","",'(2-4) 퇴직자 및 DC전환자 명부'!G17723)</f>
        <v/>
      </c>
    </row>
    <row r="17724" spans="13:13">
      <c r="M17724" s="264" t="str">
        <f>IF('(2-4) 퇴직자 및 DC전환자 명부'!G17724="","",'(2-4) 퇴직자 및 DC전환자 명부'!G17724)</f>
        <v/>
      </c>
    </row>
    <row r="17725" spans="13:13">
      <c r="M17725" s="264" t="str">
        <f>IF('(2-4) 퇴직자 및 DC전환자 명부'!G17725="","",'(2-4) 퇴직자 및 DC전환자 명부'!G17725)</f>
        <v/>
      </c>
    </row>
    <row r="17726" spans="13:13">
      <c r="M17726" s="264" t="str">
        <f>IF('(2-4) 퇴직자 및 DC전환자 명부'!G17726="","",'(2-4) 퇴직자 및 DC전환자 명부'!G17726)</f>
        <v/>
      </c>
    </row>
    <row r="17727" spans="13:13">
      <c r="M17727" s="264" t="str">
        <f>IF('(2-4) 퇴직자 및 DC전환자 명부'!G17727="","",'(2-4) 퇴직자 및 DC전환자 명부'!G17727)</f>
        <v/>
      </c>
    </row>
    <row r="17728" spans="13:13">
      <c r="M17728" s="264" t="str">
        <f>IF('(2-4) 퇴직자 및 DC전환자 명부'!G17728="","",'(2-4) 퇴직자 및 DC전환자 명부'!G17728)</f>
        <v/>
      </c>
    </row>
    <row r="17729" spans="13:13">
      <c r="M17729" s="264" t="str">
        <f>IF('(2-4) 퇴직자 및 DC전환자 명부'!G17729="","",'(2-4) 퇴직자 및 DC전환자 명부'!G17729)</f>
        <v/>
      </c>
    </row>
    <row r="17730" spans="13:13">
      <c r="M17730" s="264" t="str">
        <f>IF('(2-4) 퇴직자 및 DC전환자 명부'!G17730="","",'(2-4) 퇴직자 및 DC전환자 명부'!G17730)</f>
        <v/>
      </c>
    </row>
    <row r="17731" spans="13:13">
      <c r="M17731" s="264" t="str">
        <f>IF('(2-4) 퇴직자 및 DC전환자 명부'!G17731="","",'(2-4) 퇴직자 및 DC전환자 명부'!G17731)</f>
        <v/>
      </c>
    </row>
    <row r="17732" spans="13:13">
      <c r="M17732" s="264" t="str">
        <f>IF('(2-4) 퇴직자 및 DC전환자 명부'!G17732="","",'(2-4) 퇴직자 및 DC전환자 명부'!G17732)</f>
        <v/>
      </c>
    </row>
    <row r="17733" spans="13:13">
      <c r="M17733" s="264" t="str">
        <f>IF('(2-4) 퇴직자 및 DC전환자 명부'!G17733="","",'(2-4) 퇴직자 및 DC전환자 명부'!G17733)</f>
        <v/>
      </c>
    </row>
    <row r="17734" spans="13:13">
      <c r="M17734" s="264" t="str">
        <f>IF('(2-4) 퇴직자 및 DC전환자 명부'!G17734="","",'(2-4) 퇴직자 및 DC전환자 명부'!G17734)</f>
        <v/>
      </c>
    </row>
    <row r="17735" spans="13:13">
      <c r="M17735" s="264" t="str">
        <f>IF('(2-4) 퇴직자 및 DC전환자 명부'!G17735="","",'(2-4) 퇴직자 및 DC전환자 명부'!G17735)</f>
        <v/>
      </c>
    </row>
    <row r="17736" spans="13:13">
      <c r="M17736" s="264" t="str">
        <f>IF('(2-4) 퇴직자 및 DC전환자 명부'!G17736="","",'(2-4) 퇴직자 및 DC전환자 명부'!G17736)</f>
        <v/>
      </c>
    </row>
    <row r="17737" spans="13:13">
      <c r="M17737" s="264" t="str">
        <f>IF('(2-4) 퇴직자 및 DC전환자 명부'!G17737="","",'(2-4) 퇴직자 및 DC전환자 명부'!G17737)</f>
        <v/>
      </c>
    </row>
    <row r="17738" spans="13:13">
      <c r="M17738" s="264" t="str">
        <f>IF('(2-4) 퇴직자 및 DC전환자 명부'!G17738="","",'(2-4) 퇴직자 및 DC전환자 명부'!G17738)</f>
        <v/>
      </c>
    </row>
    <row r="17739" spans="13:13">
      <c r="M17739" s="264" t="str">
        <f>IF('(2-4) 퇴직자 및 DC전환자 명부'!G17739="","",'(2-4) 퇴직자 및 DC전환자 명부'!G17739)</f>
        <v/>
      </c>
    </row>
    <row r="17740" spans="13:13">
      <c r="M17740" s="264" t="str">
        <f>IF('(2-4) 퇴직자 및 DC전환자 명부'!G17740="","",'(2-4) 퇴직자 및 DC전환자 명부'!G17740)</f>
        <v/>
      </c>
    </row>
    <row r="17741" spans="13:13">
      <c r="M17741" s="264" t="str">
        <f>IF('(2-4) 퇴직자 및 DC전환자 명부'!G17741="","",'(2-4) 퇴직자 및 DC전환자 명부'!G17741)</f>
        <v/>
      </c>
    </row>
    <row r="17742" spans="13:13">
      <c r="M17742" s="264" t="str">
        <f>IF('(2-4) 퇴직자 및 DC전환자 명부'!G17742="","",'(2-4) 퇴직자 및 DC전환자 명부'!G17742)</f>
        <v/>
      </c>
    </row>
    <row r="17743" spans="13:13">
      <c r="M17743" s="264" t="str">
        <f>IF('(2-4) 퇴직자 및 DC전환자 명부'!G17743="","",'(2-4) 퇴직자 및 DC전환자 명부'!G17743)</f>
        <v/>
      </c>
    </row>
    <row r="17744" spans="13:13">
      <c r="M17744" s="264" t="str">
        <f>IF('(2-4) 퇴직자 및 DC전환자 명부'!G17744="","",'(2-4) 퇴직자 및 DC전환자 명부'!G17744)</f>
        <v/>
      </c>
    </row>
    <row r="17745" spans="13:13">
      <c r="M17745" s="264" t="str">
        <f>IF('(2-4) 퇴직자 및 DC전환자 명부'!G17745="","",'(2-4) 퇴직자 및 DC전환자 명부'!G17745)</f>
        <v/>
      </c>
    </row>
    <row r="17746" spans="13:13">
      <c r="M17746" s="264" t="str">
        <f>IF('(2-4) 퇴직자 및 DC전환자 명부'!G17746="","",'(2-4) 퇴직자 및 DC전환자 명부'!G17746)</f>
        <v/>
      </c>
    </row>
    <row r="17747" spans="13:13">
      <c r="M17747" s="264" t="str">
        <f>IF('(2-4) 퇴직자 및 DC전환자 명부'!G17747="","",'(2-4) 퇴직자 및 DC전환자 명부'!G17747)</f>
        <v/>
      </c>
    </row>
    <row r="17748" spans="13:13">
      <c r="M17748" s="264" t="str">
        <f>IF('(2-4) 퇴직자 및 DC전환자 명부'!G17748="","",'(2-4) 퇴직자 및 DC전환자 명부'!G17748)</f>
        <v/>
      </c>
    </row>
    <row r="17749" spans="13:13">
      <c r="M17749" s="264" t="str">
        <f>IF('(2-4) 퇴직자 및 DC전환자 명부'!G17749="","",'(2-4) 퇴직자 및 DC전환자 명부'!G17749)</f>
        <v/>
      </c>
    </row>
    <row r="17750" spans="13:13">
      <c r="M17750" s="264" t="str">
        <f>IF('(2-4) 퇴직자 및 DC전환자 명부'!G17750="","",'(2-4) 퇴직자 및 DC전환자 명부'!G17750)</f>
        <v/>
      </c>
    </row>
    <row r="17751" spans="13:13">
      <c r="M17751" s="264" t="str">
        <f>IF('(2-4) 퇴직자 및 DC전환자 명부'!G17751="","",'(2-4) 퇴직자 및 DC전환자 명부'!G17751)</f>
        <v/>
      </c>
    </row>
    <row r="17752" spans="13:13">
      <c r="M17752" s="264" t="str">
        <f>IF('(2-4) 퇴직자 및 DC전환자 명부'!G17752="","",'(2-4) 퇴직자 및 DC전환자 명부'!G17752)</f>
        <v/>
      </c>
    </row>
    <row r="17753" spans="13:13">
      <c r="M17753" s="264" t="str">
        <f>IF('(2-4) 퇴직자 및 DC전환자 명부'!G17753="","",'(2-4) 퇴직자 및 DC전환자 명부'!G17753)</f>
        <v/>
      </c>
    </row>
    <row r="17754" spans="13:13">
      <c r="M17754" s="264" t="str">
        <f>IF('(2-4) 퇴직자 및 DC전환자 명부'!G17754="","",'(2-4) 퇴직자 및 DC전환자 명부'!G17754)</f>
        <v/>
      </c>
    </row>
    <row r="17755" spans="13:13">
      <c r="M17755" s="264" t="str">
        <f>IF('(2-4) 퇴직자 및 DC전환자 명부'!G17755="","",'(2-4) 퇴직자 및 DC전환자 명부'!G17755)</f>
        <v/>
      </c>
    </row>
    <row r="17756" spans="13:13">
      <c r="M17756" s="264" t="str">
        <f>IF('(2-4) 퇴직자 및 DC전환자 명부'!G17756="","",'(2-4) 퇴직자 및 DC전환자 명부'!G17756)</f>
        <v/>
      </c>
    </row>
    <row r="17757" spans="13:13">
      <c r="M17757" s="264" t="str">
        <f>IF('(2-4) 퇴직자 및 DC전환자 명부'!G17757="","",'(2-4) 퇴직자 및 DC전환자 명부'!G17757)</f>
        <v/>
      </c>
    </row>
    <row r="17758" spans="13:13">
      <c r="M17758" s="264" t="str">
        <f>IF('(2-4) 퇴직자 및 DC전환자 명부'!G17758="","",'(2-4) 퇴직자 및 DC전환자 명부'!G17758)</f>
        <v/>
      </c>
    </row>
    <row r="17759" spans="13:13">
      <c r="M17759" s="264" t="str">
        <f>IF('(2-4) 퇴직자 및 DC전환자 명부'!G17759="","",'(2-4) 퇴직자 및 DC전환자 명부'!G17759)</f>
        <v/>
      </c>
    </row>
    <row r="17760" spans="13:13">
      <c r="M17760" s="264" t="str">
        <f>IF('(2-4) 퇴직자 및 DC전환자 명부'!G17760="","",'(2-4) 퇴직자 및 DC전환자 명부'!G17760)</f>
        <v/>
      </c>
    </row>
    <row r="17761" spans="13:13">
      <c r="M17761" s="264" t="str">
        <f>IF('(2-4) 퇴직자 및 DC전환자 명부'!G17761="","",'(2-4) 퇴직자 및 DC전환자 명부'!G17761)</f>
        <v/>
      </c>
    </row>
    <row r="17762" spans="13:13">
      <c r="M17762" s="264" t="str">
        <f>IF('(2-4) 퇴직자 및 DC전환자 명부'!G17762="","",'(2-4) 퇴직자 및 DC전환자 명부'!G17762)</f>
        <v/>
      </c>
    </row>
    <row r="17763" spans="13:13">
      <c r="M17763" s="264" t="str">
        <f>IF('(2-4) 퇴직자 및 DC전환자 명부'!G17763="","",'(2-4) 퇴직자 및 DC전환자 명부'!G17763)</f>
        <v/>
      </c>
    </row>
    <row r="17764" spans="13:13">
      <c r="M17764" s="264" t="str">
        <f>IF('(2-4) 퇴직자 및 DC전환자 명부'!G17764="","",'(2-4) 퇴직자 및 DC전환자 명부'!G17764)</f>
        <v/>
      </c>
    </row>
    <row r="17765" spans="13:13">
      <c r="M17765" s="264" t="str">
        <f>IF('(2-4) 퇴직자 및 DC전환자 명부'!G17765="","",'(2-4) 퇴직자 및 DC전환자 명부'!G17765)</f>
        <v/>
      </c>
    </row>
    <row r="17766" spans="13:13">
      <c r="M17766" s="264" t="str">
        <f>IF('(2-4) 퇴직자 및 DC전환자 명부'!G17766="","",'(2-4) 퇴직자 및 DC전환자 명부'!G17766)</f>
        <v/>
      </c>
    </row>
    <row r="17767" spans="13:13">
      <c r="M17767" s="264" t="str">
        <f>IF('(2-4) 퇴직자 및 DC전환자 명부'!G17767="","",'(2-4) 퇴직자 및 DC전환자 명부'!G17767)</f>
        <v/>
      </c>
    </row>
    <row r="17768" spans="13:13">
      <c r="M17768" s="264" t="str">
        <f>IF('(2-4) 퇴직자 및 DC전환자 명부'!G17768="","",'(2-4) 퇴직자 및 DC전환자 명부'!G17768)</f>
        <v/>
      </c>
    </row>
    <row r="17769" spans="13:13">
      <c r="M17769" s="264" t="str">
        <f>IF('(2-4) 퇴직자 및 DC전환자 명부'!G17769="","",'(2-4) 퇴직자 및 DC전환자 명부'!G17769)</f>
        <v/>
      </c>
    </row>
    <row r="17770" spans="13:13">
      <c r="M17770" s="264" t="str">
        <f>IF('(2-4) 퇴직자 및 DC전환자 명부'!G17770="","",'(2-4) 퇴직자 및 DC전환자 명부'!G17770)</f>
        <v/>
      </c>
    </row>
    <row r="17771" spans="13:13">
      <c r="M17771" s="264" t="str">
        <f>IF('(2-4) 퇴직자 및 DC전환자 명부'!G17771="","",'(2-4) 퇴직자 및 DC전환자 명부'!G17771)</f>
        <v/>
      </c>
    </row>
    <row r="17772" spans="13:13">
      <c r="M17772" s="264" t="str">
        <f>IF('(2-4) 퇴직자 및 DC전환자 명부'!G17772="","",'(2-4) 퇴직자 및 DC전환자 명부'!G17772)</f>
        <v/>
      </c>
    </row>
    <row r="17773" spans="13:13">
      <c r="M17773" s="264" t="str">
        <f>IF('(2-4) 퇴직자 및 DC전환자 명부'!G17773="","",'(2-4) 퇴직자 및 DC전환자 명부'!G17773)</f>
        <v/>
      </c>
    </row>
    <row r="17774" spans="13:13">
      <c r="M17774" s="264" t="str">
        <f>IF('(2-4) 퇴직자 및 DC전환자 명부'!G17774="","",'(2-4) 퇴직자 및 DC전환자 명부'!G17774)</f>
        <v/>
      </c>
    </row>
    <row r="17775" spans="13:13">
      <c r="M17775" s="264" t="str">
        <f>IF('(2-4) 퇴직자 및 DC전환자 명부'!G17775="","",'(2-4) 퇴직자 및 DC전환자 명부'!G17775)</f>
        <v/>
      </c>
    </row>
    <row r="17776" spans="13:13">
      <c r="M17776" s="264" t="str">
        <f>IF('(2-4) 퇴직자 및 DC전환자 명부'!G17776="","",'(2-4) 퇴직자 및 DC전환자 명부'!G17776)</f>
        <v/>
      </c>
    </row>
    <row r="17777" spans="13:13">
      <c r="M17777" s="264" t="str">
        <f>IF('(2-4) 퇴직자 및 DC전환자 명부'!G17777="","",'(2-4) 퇴직자 및 DC전환자 명부'!G17777)</f>
        <v/>
      </c>
    </row>
    <row r="17778" spans="13:13">
      <c r="M17778" s="264" t="str">
        <f>IF('(2-4) 퇴직자 및 DC전환자 명부'!G17778="","",'(2-4) 퇴직자 및 DC전환자 명부'!G17778)</f>
        <v/>
      </c>
    </row>
    <row r="17779" spans="13:13">
      <c r="M17779" s="264" t="str">
        <f>IF('(2-4) 퇴직자 및 DC전환자 명부'!G17779="","",'(2-4) 퇴직자 및 DC전환자 명부'!G17779)</f>
        <v/>
      </c>
    </row>
    <row r="17780" spans="13:13">
      <c r="M17780" s="264" t="str">
        <f>IF('(2-4) 퇴직자 및 DC전환자 명부'!G17780="","",'(2-4) 퇴직자 및 DC전환자 명부'!G17780)</f>
        <v/>
      </c>
    </row>
    <row r="17781" spans="13:13">
      <c r="M17781" s="264" t="str">
        <f>IF('(2-4) 퇴직자 및 DC전환자 명부'!G17781="","",'(2-4) 퇴직자 및 DC전환자 명부'!G17781)</f>
        <v/>
      </c>
    </row>
    <row r="17782" spans="13:13">
      <c r="M17782" s="264" t="str">
        <f>IF('(2-4) 퇴직자 및 DC전환자 명부'!G17782="","",'(2-4) 퇴직자 및 DC전환자 명부'!G17782)</f>
        <v/>
      </c>
    </row>
    <row r="17783" spans="13:13">
      <c r="M17783" s="264" t="str">
        <f>IF('(2-4) 퇴직자 및 DC전환자 명부'!G17783="","",'(2-4) 퇴직자 및 DC전환자 명부'!G17783)</f>
        <v/>
      </c>
    </row>
    <row r="17784" spans="13:13">
      <c r="M17784" s="264" t="str">
        <f>IF('(2-4) 퇴직자 및 DC전환자 명부'!G17784="","",'(2-4) 퇴직자 및 DC전환자 명부'!G17784)</f>
        <v/>
      </c>
    </row>
    <row r="17785" spans="13:13">
      <c r="M17785" s="264" t="str">
        <f>IF('(2-4) 퇴직자 및 DC전환자 명부'!G17785="","",'(2-4) 퇴직자 및 DC전환자 명부'!G17785)</f>
        <v/>
      </c>
    </row>
    <row r="17786" spans="13:13">
      <c r="M17786" s="264" t="str">
        <f>IF('(2-4) 퇴직자 및 DC전환자 명부'!G17786="","",'(2-4) 퇴직자 및 DC전환자 명부'!G17786)</f>
        <v/>
      </c>
    </row>
    <row r="17787" spans="13:13">
      <c r="M17787" s="264" t="str">
        <f>IF('(2-4) 퇴직자 및 DC전환자 명부'!G17787="","",'(2-4) 퇴직자 및 DC전환자 명부'!G17787)</f>
        <v/>
      </c>
    </row>
    <row r="17788" spans="13:13">
      <c r="M17788" s="264" t="str">
        <f>IF('(2-4) 퇴직자 및 DC전환자 명부'!G17788="","",'(2-4) 퇴직자 및 DC전환자 명부'!G17788)</f>
        <v/>
      </c>
    </row>
    <row r="17789" spans="13:13">
      <c r="M17789" s="264" t="str">
        <f>IF('(2-4) 퇴직자 및 DC전환자 명부'!G17789="","",'(2-4) 퇴직자 및 DC전환자 명부'!G17789)</f>
        <v/>
      </c>
    </row>
    <row r="17790" spans="13:13">
      <c r="M17790" s="264" t="str">
        <f>IF('(2-4) 퇴직자 및 DC전환자 명부'!G17790="","",'(2-4) 퇴직자 및 DC전환자 명부'!G17790)</f>
        <v/>
      </c>
    </row>
    <row r="17791" spans="13:13">
      <c r="M17791" s="264" t="str">
        <f>IF('(2-4) 퇴직자 및 DC전환자 명부'!G17791="","",'(2-4) 퇴직자 및 DC전환자 명부'!G17791)</f>
        <v/>
      </c>
    </row>
    <row r="17792" spans="13:13">
      <c r="M17792" s="264" t="str">
        <f>IF('(2-4) 퇴직자 및 DC전환자 명부'!G17792="","",'(2-4) 퇴직자 및 DC전환자 명부'!G17792)</f>
        <v/>
      </c>
    </row>
    <row r="17793" spans="13:13">
      <c r="M17793" s="264" t="str">
        <f>IF('(2-4) 퇴직자 및 DC전환자 명부'!G17793="","",'(2-4) 퇴직자 및 DC전환자 명부'!G17793)</f>
        <v/>
      </c>
    </row>
    <row r="17794" spans="13:13">
      <c r="M17794" s="264" t="str">
        <f>IF('(2-4) 퇴직자 및 DC전환자 명부'!G17794="","",'(2-4) 퇴직자 및 DC전환자 명부'!G17794)</f>
        <v/>
      </c>
    </row>
    <row r="17795" spans="13:13">
      <c r="M17795" s="264" t="str">
        <f>IF('(2-4) 퇴직자 및 DC전환자 명부'!G17795="","",'(2-4) 퇴직자 및 DC전환자 명부'!G17795)</f>
        <v/>
      </c>
    </row>
    <row r="17796" spans="13:13">
      <c r="M17796" s="264" t="str">
        <f>IF('(2-4) 퇴직자 및 DC전환자 명부'!G17796="","",'(2-4) 퇴직자 및 DC전환자 명부'!G17796)</f>
        <v/>
      </c>
    </row>
    <row r="17797" spans="13:13">
      <c r="M17797" s="264" t="str">
        <f>IF('(2-4) 퇴직자 및 DC전환자 명부'!G17797="","",'(2-4) 퇴직자 및 DC전환자 명부'!G17797)</f>
        <v/>
      </c>
    </row>
    <row r="17798" spans="13:13">
      <c r="M17798" s="264" t="str">
        <f>IF('(2-4) 퇴직자 및 DC전환자 명부'!G17798="","",'(2-4) 퇴직자 및 DC전환자 명부'!G17798)</f>
        <v/>
      </c>
    </row>
    <row r="17799" spans="13:13">
      <c r="M17799" s="264" t="str">
        <f>IF('(2-4) 퇴직자 및 DC전환자 명부'!G17799="","",'(2-4) 퇴직자 및 DC전환자 명부'!G17799)</f>
        <v/>
      </c>
    </row>
    <row r="17800" spans="13:13">
      <c r="M17800" s="264" t="str">
        <f>IF('(2-4) 퇴직자 및 DC전환자 명부'!G17800="","",'(2-4) 퇴직자 및 DC전환자 명부'!G17800)</f>
        <v/>
      </c>
    </row>
    <row r="17801" spans="13:13">
      <c r="M17801" s="264" t="str">
        <f>IF('(2-4) 퇴직자 및 DC전환자 명부'!G17801="","",'(2-4) 퇴직자 및 DC전환자 명부'!G17801)</f>
        <v/>
      </c>
    </row>
    <row r="17802" spans="13:13">
      <c r="M17802" s="264" t="str">
        <f>IF('(2-4) 퇴직자 및 DC전환자 명부'!G17802="","",'(2-4) 퇴직자 및 DC전환자 명부'!G17802)</f>
        <v/>
      </c>
    </row>
    <row r="17803" spans="13:13">
      <c r="M17803" s="264" t="str">
        <f>IF('(2-4) 퇴직자 및 DC전환자 명부'!G17803="","",'(2-4) 퇴직자 및 DC전환자 명부'!G17803)</f>
        <v/>
      </c>
    </row>
    <row r="17804" spans="13:13">
      <c r="M17804" s="264" t="str">
        <f>IF('(2-4) 퇴직자 및 DC전환자 명부'!G17804="","",'(2-4) 퇴직자 및 DC전환자 명부'!G17804)</f>
        <v/>
      </c>
    </row>
    <row r="17805" spans="13:13">
      <c r="M17805" s="264" t="str">
        <f>IF('(2-4) 퇴직자 및 DC전환자 명부'!G17805="","",'(2-4) 퇴직자 및 DC전환자 명부'!G17805)</f>
        <v/>
      </c>
    </row>
    <row r="17806" spans="13:13">
      <c r="M17806" s="264" t="str">
        <f>IF('(2-4) 퇴직자 및 DC전환자 명부'!G17806="","",'(2-4) 퇴직자 및 DC전환자 명부'!G17806)</f>
        <v/>
      </c>
    </row>
    <row r="17807" spans="13:13">
      <c r="M17807" s="264" t="str">
        <f>IF('(2-4) 퇴직자 및 DC전환자 명부'!G17807="","",'(2-4) 퇴직자 및 DC전환자 명부'!G17807)</f>
        <v/>
      </c>
    </row>
    <row r="17808" spans="13:13">
      <c r="M17808" s="264" t="str">
        <f>IF('(2-4) 퇴직자 및 DC전환자 명부'!G17808="","",'(2-4) 퇴직자 및 DC전환자 명부'!G17808)</f>
        <v/>
      </c>
    </row>
    <row r="17809" spans="13:13">
      <c r="M17809" s="264" t="str">
        <f>IF('(2-4) 퇴직자 및 DC전환자 명부'!G17809="","",'(2-4) 퇴직자 및 DC전환자 명부'!G17809)</f>
        <v/>
      </c>
    </row>
    <row r="17810" spans="13:13">
      <c r="M17810" s="264" t="str">
        <f>IF('(2-4) 퇴직자 및 DC전환자 명부'!G17810="","",'(2-4) 퇴직자 및 DC전환자 명부'!G17810)</f>
        <v/>
      </c>
    </row>
    <row r="17811" spans="13:13">
      <c r="M17811" s="264" t="str">
        <f>IF('(2-4) 퇴직자 및 DC전환자 명부'!G17811="","",'(2-4) 퇴직자 및 DC전환자 명부'!G17811)</f>
        <v/>
      </c>
    </row>
    <row r="17812" spans="13:13">
      <c r="M17812" s="264" t="str">
        <f>IF('(2-4) 퇴직자 및 DC전환자 명부'!G17812="","",'(2-4) 퇴직자 및 DC전환자 명부'!G17812)</f>
        <v/>
      </c>
    </row>
    <row r="17813" spans="13:13">
      <c r="M17813" s="264" t="str">
        <f>IF('(2-4) 퇴직자 및 DC전환자 명부'!G17813="","",'(2-4) 퇴직자 및 DC전환자 명부'!G17813)</f>
        <v/>
      </c>
    </row>
    <row r="17814" spans="13:13">
      <c r="M17814" s="264" t="str">
        <f>IF('(2-4) 퇴직자 및 DC전환자 명부'!G17814="","",'(2-4) 퇴직자 및 DC전환자 명부'!G17814)</f>
        <v/>
      </c>
    </row>
    <row r="17815" spans="13:13">
      <c r="M17815" s="264" t="str">
        <f>IF('(2-4) 퇴직자 및 DC전환자 명부'!G17815="","",'(2-4) 퇴직자 및 DC전환자 명부'!G17815)</f>
        <v/>
      </c>
    </row>
    <row r="17816" spans="13:13">
      <c r="M17816" s="264" t="str">
        <f>IF('(2-4) 퇴직자 및 DC전환자 명부'!G17816="","",'(2-4) 퇴직자 및 DC전환자 명부'!G17816)</f>
        <v/>
      </c>
    </row>
    <row r="17817" spans="13:13">
      <c r="M17817" s="264" t="str">
        <f>IF('(2-4) 퇴직자 및 DC전환자 명부'!G17817="","",'(2-4) 퇴직자 및 DC전환자 명부'!G17817)</f>
        <v/>
      </c>
    </row>
    <row r="17818" spans="13:13">
      <c r="M17818" s="264" t="str">
        <f>IF('(2-4) 퇴직자 및 DC전환자 명부'!G17818="","",'(2-4) 퇴직자 및 DC전환자 명부'!G17818)</f>
        <v/>
      </c>
    </row>
    <row r="17819" spans="13:13">
      <c r="M17819" s="264" t="str">
        <f>IF('(2-4) 퇴직자 및 DC전환자 명부'!G17819="","",'(2-4) 퇴직자 및 DC전환자 명부'!G17819)</f>
        <v/>
      </c>
    </row>
    <row r="17820" spans="13:13">
      <c r="M17820" s="264" t="str">
        <f>IF('(2-4) 퇴직자 및 DC전환자 명부'!G17820="","",'(2-4) 퇴직자 및 DC전환자 명부'!G17820)</f>
        <v/>
      </c>
    </row>
    <row r="17821" spans="13:13">
      <c r="M17821" s="264" t="str">
        <f>IF('(2-4) 퇴직자 및 DC전환자 명부'!G17821="","",'(2-4) 퇴직자 및 DC전환자 명부'!G17821)</f>
        <v/>
      </c>
    </row>
    <row r="17822" spans="13:13">
      <c r="M17822" s="264" t="str">
        <f>IF('(2-4) 퇴직자 및 DC전환자 명부'!G17822="","",'(2-4) 퇴직자 및 DC전환자 명부'!G17822)</f>
        <v/>
      </c>
    </row>
    <row r="17823" spans="13:13">
      <c r="M17823" s="264" t="str">
        <f>IF('(2-4) 퇴직자 및 DC전환자 명부'!G17823="","",'(2-4) 퇴직자 및 DC전환자 명부'!G17823)</f>
        <v/>
      </c>
    </row>
    <row r="17824" spans="13:13">
      <c r="M17824" s="264" t="str">
        <f>IF('(2-4) 퇴직자 및 DC전환자 명부'!G17824="","",'(2-4) 퇴직자 및 DC전환자 명부'!G17824)</f>
        <v/>
      </c>
    </row>
    <row r="17825" spans="13:13">
      <c r="M17825" s="264" t="str">
        <f>IF('(2-4) 퇴직자 및 DC전환자 명부'!G17825="","",'(2-4) 퇴직자 및 DC전환자 명부'!G17825)</f>
        <v/>
      </c>
    </row>
    <row r="17826" spans="13:13">
      <c r="M17826" s="264" t="str">
        <f>IF('(2-4) 퇴직자 및 DC전환자 명부'!G17826="","",'(2-4) 퇴직자 및 DC전환자 명부'!G17826)</f>
        <v/>
      </c>
    </row>
    <row r="17827" spans="13:13">
      <c r="M17827" s="264" t="str">
        <f>IF('(2-4) 퇴직자 및 DC전환자 명부'!G17827="","",'(2-4) 퇴직자 및 DC전환자 명부'!G17827)</f>
        <v/>
      </c>
    </row>
    <row r="17828" spans="13:13">
      <c r="M17828" s="264" t="str">
        <f>IF('(2-4) 퇴직자 및 DC전환자 명부'!G17828="","",'(2-4) 퇴직자 및 DC전환자 명부'!G17828)</f>
        <v/>
      </c>
    </row>
    <row r="17829" spans="13:13">
      <c r="M17829" s="264" t="str">
        <f>IF('(2-4) 퇴직자 및 DC전환자 명부'!G17829="","",'(2-4) 퇴직자 및 DC전환자 명부'!G17829)</f>
        <v/>
      </c>
    </row>
    <row r="17830" spans="13:13">
      <c r="M17830" s="264" t="str">
        <f>IF('(2-4) 퇴직자 및 DC전환자 명부'!G17830="","",'(2-4) 퇴직자 및 DC전환자 명부'!G17830)</f>
        <v/>
      </c>
    </row>
    <row r="17831" spans="13:13">
      <c r="M17831" s="264" t="str">
        <f>IF('(2-4) 퇴직자 및 DC전환자 명부'!G17831="","",'(2-4) 퇴직자 및 DC전환자 명부'!G17831)</f>
        <v/>
      </c>
    </row>
    <row r="17832" spans="13:13">
      <c r="M17832" s="264" t="str">
        <f>IF('(2-4) 퇴직자 및 DC전환자 명부'!G17832="","",'(2-4) 퇴직자 및 DC전환자 명부'!G17832)</f>
        <v/>
      </c>
    </row>
    <row r="17833" spans="13:13">
      <c r="M17833" s="264" t="str">
        <f>IF('(2-4) 퇴직자 및 DC전환자 명부'!G17833="","",'(2-4) 퇴직자 및 DC전환자 명부'!G17833)</f>
        <v/>
      </c>
    </row>
    <row r="17834" spans="13:13">
      <c r="M17834" s="264" t="str">
        <f>IF('(2-4) 퇴직자 및 DC전환자 명부'!G17834="","",'(2-4) 퇴직자 및 DC전환자 명부'!G17834)</f>
        <v/>
      </c>
    </row>
    <row r="17835" spans="13:13">
      <c r="M17835" s="264" t="str">
        <f>IF('(2-4) 퇴직자 및 DC전환자 명부'!G17835="","",'(2-4) 퇴직자 및 DC전환자 명부'!G17835)</f>
        <v/>
      </c>
    </row>
    <row r="17836" spans="13:13">
      <c r="M17836" s="264" t="str">
        <f>IF('(2-4) 퇴직자 및 DC전환자 명부'!G17836="","",'(2-4) 퇴직자 및 DC전환자 명부'!G17836)</f>
        <v/>
      </c>
    </row>
    <row r="17837" spans="13:13">
      <c r="M17837" s="264" t="str">
        <f>IF('(2-4) 퇴직자 및 DC전환자 명부'!G17837="","",'(2-4) 퇴직자 및 DC전환자 명부'!G17837)</f>
        <v/>
      </c>
    </row>
    <row r="17838" spans="13:13">
      <c r="M17838" s="264" t="str">
        <f>IF('(2-4) 퇴직자 및 DC전환자 명부'!G17838="","",'(2-4) 퇴직자 및 DC전환자 명부'!G17838)</f>
        <v/>
      </c>
    </row>
    <row r="17839" spans="13:13">
      <c r="M17839" s="264" t="str">
        <f>IF('(2-4) 퇴직자 및 DC전환자 명부'!G17839="","",'(2-4) 퇴직자 및 DC전환자 명부'!G17839)</f>
        <v/>
      </c>
    </row>
    <row r="17840" spans="13:13">
      <c r="M17840" s="264" t="str">
        <f>IF('(2-4) 퇴직자 및 DC전환자 명부'!G17840="","",'(2-4) 퇴직자 및 DC전환자 명부'!G17840)</f>
        <v/>
      </c>
    </row>
    <row r="17841" spans="13:13">
      <c r="M17841" s="264" t="str">
        <f>IF('(2-4) 퇴직자 및 DC전환자 명부'!G17841="","",'(2-4) 퇴직자 및 DC전환자 명부'!G17841)</f>
        <v/>
      </c>
    </row>
    <row r="17842" spans="13:13">
      <c r="M17842" s="264" t="str">
        <f>IF('(2-4) 퇴직자 및 DC전환자 명부'!G17842="","",'(2-4) 퇴직자 및 DC전환자 명부'!G17842)</f>
        <v/>
      </c>
    </row>
    <row r="17843" spans="13:13">
      <c r="M17843" s="264" t="str">
        <f>IF('(2-4) 퇴직자 및 DC전환자 명부'!G17843="","",'(2-4) 퇴직자 및 DC전환자 명부'!G17843)</f>
        <v/>
      </c>
    </row>
    <row r="17844" spans="13:13">
      <c r="M17844" s="264" t="str">
        <f>IF('(2-4) 퇴직자 및 DC전환자 명부'!G17844="","",'(2-4) 퇴직자 및 DC전환자 명부'!G17844)</f>
        <v/>
      </c>
    </row>
    <row r="17845" spans="13:13">
      <c r="M17845" s="264" t="str">
        <f>IF('(2-4) 퇴직자 및 DC전환자 명부'!G17845="","",'(2-4) 퇴직자 및 DC전환자 명부'!G17845)</f>
        <v/>
      </c>
    </row>
    <row r="17846" spans="13:13">
      <c r="M17846" s="264" t="str">
        <f>IF('(2-4) 퇴직자 및 DC전환자 명부'!G17846="","",'(2-4) 퇴직자 및 DC전환자 명부'!G17846)</f>
        <v/>
      </c>
    </row>
    <row r="17847" spans="13:13">
      <c r="M17847" s="264" t="str">
        <f>IF('(2-4) 퇴직자 및 DC전환자 명부'!G17847="","",'(2-4) 퇴직자 및 DC전환자 명부'!G17847)</f>
        <v/>
      </c>
    </row>
    <row r="17848" spans="13:13">
      <c r="M17848" s="264" t="str">
        <f>IF('(2-4) 퇴직자 및 DC전환자 명부'!G17848="","",'(2-4) 퇴직자 및 DC전환자 명부'!G17848)</f>
        <v/>
      </c>
    </row>
    <row r="17849" spans="13:13">
      <c r="M17849" s="264" t="str">
        <f>IF('(2-4) 퇴직자 및 DC전환자 명부'!G17849="","",'(2-4) 퇴직자 및 DC전환자 명부'!G17849)</f>
        <v/>
      </c>
    </row>
    <row r="17850" spans="13:13">
      <c r="M17850" s="264" t="str">
        <f>IF('(2-4) 퇴직자 및 DC전환자 명부'!G17850="","",'(2-4) 퇴직자 및 DC전환자 명부'!G17850)</f>
        <v/>
      </c>
    </row>
    <row r="17851" spans="13:13">
      <c r="M17851" s="264" t="str">
        <f>IF('(2-4) 퇴직자 및 DC전환자 명부'!G17851="","",'(2-4) 퇴직자 및 DC전환자 명부'!G17851)</f>
        <v/>
      </c>
    </row>
    <row r="17852" spans="13:13">
      <c r="M17852" s="264" t="str">
        <f>IF('(2-4) 퇴직자 및 DC전환자 명부'!G17852="","",'(2-4) 퇴직자 및 DC전환자 명부'!G17852)</f>
        <v/>
      </c>
    </row>
    <row r="17853" spans="13:13">
      <c r="M17853" s="264" t="str">
        <f>IF('(2-4) 퇴직자 및 DC전환자 명부'!G17853="","",'(2-4) 퇴직자 및 DC전환자 명부'!G17853)</f>
        <v/>
      </c>
    </row>
    <row r="17854" spans="13:13">
      <c r="M17854" s="264" t="str">
        <f>IF('(2-4) 퇴직자 및 DC전환자 명부'!G17854="","",'(2-4) 퇴직자 및 DC전환자 명부'!G17854)</f>
        <v/>
      </c>
    </row>
    <row r="17855" spans="13:13">
      <c r="M17855" s="264" t="str">
        <f>IF('(2-4) 퇴직자 및 DC전환자 명부'!G17855="","",'(2-4) 퇴직자 및 DC전환자 명부'!G17855)</f>
        <v/>
      </c>
    </row>
    <row r="17856" spans="13:13">
      <c r="M17856" s="264" t="str">
        <f>IF('(2-4) 퇴직자 및 DC전환자 명부'!G17856="","",'(2-4) 퇴직자 및 DC전환자 명부'!G17856)</f>
        <v/>
      </c>
    </row>
    <row r="17857" spans="13:13">
      <c r="M17857" s="264" t="str">
        <f>IF('(2-4) 퇴직자 및 DC전환자 명부'!G17857="","",'(2-4) 퇴직자 및 DC전환자 명부'!G17857)</f>
        <v/>
      </c>
    </row>
    <row r="17858" spans="13:13">
      <c r="M17858" s="264" t="str">
        <f>IF('(2-4) 퇴직자 및 DC전환자 명부'!G17858="","",'(2-4) 퇴직자 및 DC전환자 명부'!G17858)</f>
        <v/>
      </c>
    </row>
    <row r="17859" spans="13:13">
      <c r="M17859" s="264" t="str">
        <f>IF('(2-4) 퇴직자 및 DC전환자 명부'!G17859="","",'(2-4) 퇴직자 및 DC전환자 명부'!G17859)</f>
        <v/>
      </c>
    </row>
    <row r="17860" spans="13:13">
      <c r="M17860" s="264" t="str">
        <f>IF('(2-4) 퇴직자 및 DC전환자 명부'!G17860="","",'(2-4) 퇴직자 및 DC전환자 명부'!G17860)</f>
        <v/>
      </c>
    </row>
    <row r="17861" spans="13:13">
      <c r="M17861" s="264" t="str">
        <f>IF('(2-4) 퇴직자 및 DC전환자 명부'!G17861="","",'(2-4) 퇴직자 및 DC전환자 명부'!G17861)</f>
        <v/>
      </c>
    </row>
    <row r="17862" spans="13:13">
      <c r="M17862" s="264" t="str">
        <f>IF('(2-4) 퇴직자 및 DC전환자 명부'!G17862="","",'(2-4) 퇴직자 및 DC전환자 명부'!G17862)</f>
        <v/>
      </c>
    </row>
    <row r="17863" spans="13:13">
      <c r="M17863" s="264" t="str">
        <f>IF('(2-4) 퇴직자 및 DC전환자 명부'!G17863="","",'(2-4) 퇴직자 및 DC전환자 명부'!G17863)</f>
        <v/>
      </c>
    </row>
    <row r="17864" spans="13:13">
      <c r="M17864" s="264" t="str">
        <f>IF('(2-4) 퇴직자 및 DC전환자 명부'!G17864="","",'(2-4) 퇴직자 및 DC전환자 명부'!G17864)</f>
        <v/>
      </c>
    </row>
    <row r="17865" spans="13:13">
      <c r="M17865" s="264" t="str">
        <f>IF('(2-4) 퇴직자 및 DC전환자 명부'!G17865="","",'(2-4) 퇴직자 및 DC전환자 명부'!G17865)</f>
        <v/>
      </c>
    </row>
    <row r="17866" spans="13:13">
      <c r="M17866" s="264" t="str">
        <f>IF('(2-4) 퇴직자 및 DC전환자 명부'!G17866="","",'(2-4) 퇴직자 및 DC전환자 명부'!G17866)</f>
        <v/>
      </c>
    </row>
    <row r="17867" spans="13:13">
      <c r="M17867" s="264" t="str">
        <f>IF('(2-4) 퇴직자 및 DC전환자 명부'!G17867="","",'(2-4) 퇴직자 및 DC전환자 명부'!G17867)</f>
        <v/>
      </c>
    </row>
    <row r="17868" spans="13:13">
      <c r="M17868" s="264" t="str">
        <f>IF('(2-4) 퇴직자 및 DC전환자 명부'!G17868="","",'(2-4) 퇴직자 및 DC전환자 명부'!G17868)</f>
        <v/>
      </c>
    </row>
    <row r="17869" spans="13:13">
      <c r="M17869" s="264" t="str">
        <f>IF('(2-4) 퇴직자 및 DC전환자 명부'!G17869="","",'(2-4) 퇴직자 및 DC전환자 명부'!G17869)</f>
        <v/>
      </c>
    </row>
    <row r="17870" spans="13:13">
      <c r="M17870" s="264" t="str">
        <f>IF('(2-4) 퇴직자 및 DC전환자 명부'!G17870="","",'(2-4) 퇴직자 및 DC전환자 명부'!G17870)</f>
        <v/>
      </c>
    </row>
    <row r="17871" spans="13:13">
      <c r="M17871" s="264" t="str">
        <f>IF('(2-4) 퇴직자 및 DC전환자 명부'!G17871="","",'(2-4) 퇴직자 및 DC전환자 명부'!G17871)</f>
        <v/>
      </c>
    </row>
    <row r="17872" spans="13:13">
      <c r="M17872" s="264" t="str">
        <f>IF('(2-4) 퇴직자 및 DC전환자 명부'!G17872="","",'(2-4) 퇴직자 및 DC전환자 명부'!G17872)</f>
        <v/>
      </c>
    </row>
    <row r="17873" spans="13:13">
      <c r="M17873" s="264" t="str">
        <f>IF('(2-4) 퇴직자 및 DC전환자 명부'!G17873="","",'(2-4) 퇴직자 및 DC전환자 명부'!G17873)</f>
        <v/>
      </c>
    </row>
    <row r="17874" spans="13:13">
      <c r="M17874" s="264" t="str">
        <f>IF('(2-4) 퇴직자 및 DC전환자 명부'!G17874="","",'(2-4) 퇴직자 및 DC전환자 명부'!G17874)</f>
        <v/>
      </c>
    </row>
    <row r="17875" spans="13:13">
      <c r="M17875" s="264" t="str">
        <f>IF('(2-4) 퇴직자 및 DC전환자 명부'!G17875="","",'(2-4) 퇴직자 및 DC전환자 명부'!G17875)</f>
        <v/>
      </c>
    </row>
    <row r="17876" spans="13:13">
      <c r="M17876" s="264" t="str">
        <f>IF('(2-4) 퇴직자 및 DC전환자 명부'!G17876="","",'(2-4) 퇴직자 및 DC전환자 명부'!G17876)</f>
        <v/>
      </c>
    </row>
    <row r="17877" spans="13:13">
      <c r="M17877" s="264" t="str">
        <f>IF('(2-4) 퇴직자 및 DC전환자 명부'!G17877="","",'(2-4) 퇴직자 및 DC전환자 명부'!G17877)</f>
        <v/>
      </c>
    </row>
    <row r="17878" spans="13:13">
      <c r="M17878" s="264" t="str">
        <f>IF('(2-4) 퇴직자 및 DC전환자 명부'!G17878="","",'(2-4) 퇴직자 및 DC전환자 명부'!G17878)</f>
        <v/>
      </c>
    </row>
    <row r="17879" spans="13:13">
      <c r="M17879" s="264" t="str">
        <f>IF('(2-4) 퇴직자 및 DC전환자 명부'!G17879="","",'(2-4) 퇴직자 및 DC전환자 명부'!G17879)</f>
        <v/>
      </c>
    </row>
    <row r="17880" spans="13:13">
      <c r="M17880" s="264" t="str">
        <f>IF('(2-4) 퇴직자 및 DC전환자 명부'!G17880="","",'(2-4) 퇴직자 및 DC전환자 명부'!G17880)</f>
        <v/>
      </c>
    </row>
    <row r="17881" spans="13:13">
      <c r="M17881" s="264" t="str">
        <f>IF('(2-4) 퇴직자 및 DC전환자 명부'!G17881="","",'(2-4) 퇴직자 및 DC전환자 명부'!G17881)</f>
        <v/>
      </c>
    </row>
    <row r="17882" spans="13:13">
      <c r="M17882" s="264" t="str">
        <f>IF('(2-4) 퇴직자 및 DC전환자 명부'!G17882="","",'(2-4) 퇴직자 및 DC전환자 명부'!G17882)</f>
        <v/>
      </c>
    </row>
    <row r="17883" spans="13:13">
      <c r="M17883" s="264" t="str">
        <f>IF('(2-4) 퇴직자 및 DC전환자 명부'!G17883="","",'(2-4) 퇴직자 및 DC전환자 명부'!G17883)</f>
        <v/>
      </c>
    </row>
    <row r="17884" spans="13:13">
      <c r="M17884" s="264" t="str">
        <f>IF('(2-4) 퇴직자 및 DC전환자 명부'!G17884="","",'(2-4) 퇴직자 및 DC전환자 명부'!G17884)</f>
        <v/>
      </c>
    </row>
    <row r="17885" spans="13:13">
      <c r="M17885" s="264" t="str">
        <f>IF('(2-4) 퇴직자 및 DC전환자 명부'!G17885="","",'(2-4) 퇴직자 및 DC전환자 명부'!G17885)</f>
        <v/>
      </c>
    </row>
    <row r="17886" spans="13:13">
      <c r="M17886" s="264" t="str">
        <f>IF('(2-4) 퇴직자 및 DC전환자 명부'!G17886="","",'(2-4) 퇴직자 및 DC전환자 명부'!G17886)</f>
        <v/>
      </c>
    </row>
    <row r="17887" spans="13:13">
      <c r="M17887" s="264" t="str">
        <f>IF('(2-4) 퇴직자 및 DC전환자 명부'!G17887="","",'(2-4) 퇴직자 및 DC전환자 명부'!G17887)</f>
        <v/>
      </c>
    </row>
    <row r="17888" spans="13:13">
      <c r="M17888" s="264" t="str">
        <f>IF('(2-4) 퇴직자 및 DC전환자 명부'!G17888="","",'(2-4) 퇴직자 및 DC전환자 명부'!G17888)</f>
        <v/>
      </c>
    </row>
    <row r="17889" spans="13:13">
      <c r="M17889" s="264" t="str">
        <f>IF('(2-4) 퇴직자 및 DC전환자 명부'!G17889="","",'(2-4) 퇴직자 및 DC전환자 명부'!G17889)</f>
        <v/>
      </c>
    </row>
    <row r="17890" spans="13:13">
      <c r="M17890" s="264" t="str">
        <f>IF('(2-4) 퇴직자 및 DC전환자 명부'!G17890="","",'(2-4) 퇴직자 및 DC전환자 명부'!G17890)</f>
        <v/>
      </c>
    </row>
    <row r="17891" spans="13:13">
      <c r="M17891" s="264" t="str">
        <f>IF('(2-4) 퇴직자 및 DC전환자 명부'!G17891="","",'(2-4) 퇴직자 및 DC전환자 명부'!G17891)</f>
        <v/>
      </c>
    </row>
    <row r="17892" spans="13:13">
      <c r="M17892" s="264" t="str">
        <f>IF('(2-4) 퇴직자 및 DC전환자 명부'!G17892="","",'(2-4) 퇴직자 및 DC전환자 명부'!G17892)</f>
        <v/>
      </c>
    </row>
    <row r="17893" spans="13:13">
      <c r="M17893" s="264" t="str">
        <f>IF('(2-4) 퇴직자 및 DC전환자 명부'!G17893="","",'(2-4) 퇴직자 및 DC전환자 명부'!G17893)</f>
        <v/>
      </c>
    </row>
    <row r="17894" spans="13:13">
      <c r="M17894" s="264" t="str">
        <f>IF('(2-4) 퇴직자 및 DC전환자 명부'!G17894="","",'(2-4) 퇴직자 및 DC전환자 명부'!G17894)</f>
        <v/>
      </c>
    </row>
    <row r="17895" spans="13:13">
      <c r="M17895" s="264" t="str">
        <f>IF('(2-4) 퇴직자 및 DC전환자 명부'!G17895="","",'(2-4) 퇴직자 및 DC전환자 명부'!G17895)</f>
        <v/>
      </c>
    </row>
    <row r="17896" spans="13:13">
      <c r="M17896" s="264" t="str">
        <f>IF('(2-4) 퇴직자 및 DC전환자 명부'!G17896="","",'(2-4) 퇴직자 및 DC전환자 명부'!G17896)</f>
        <v/>
      </c>
    </row>
    <row r="17897" spans="13:13">
      <c r="M17897" s="264" t="str">
        <f>IF('(2-4) 퇴직자 및 DC전환자 명부'!G17897="","",'(2-4) 퇴직자 및 DC전환자 명부'!G17897)</f>
        <v/>
      </c>
    </row>
    <row r="17898" spans="13:13">
      <c r="M17898" s="264" t="str">
        <f>IF('(2-4) 퇴직자 및 DC전환자 명부'!G17898="","",'(2-4) 퇴직자 및 DC전환자 명부'!G17898)</f>
        <v/>
      </c>
    </row>
    <row r="17899" spans="13:13">
      <c r="M17899" s="264" t="str">
        <f>IF('(2-4) 퇴직자 및 DC전환자 명부'!G17899="","",'(2-4) 퇴직자 및 DC전환자 명부'!G17899)</f>
        <v/>
      </c>
    </row>
    <row r="17900" spans="13:13">
      <c r="M17900" s="264" t="str">
        <f>IF('(2-4) 퇴직자 및 DC전환자 명부'!G17900="","",'(2-4) 퇴직자 및 DC전환자 명부'!G17900)</f>
        <v/>
      </c>
    </row>
    <row r="17901" spans="13:13">
      <c r="M17901" s="264" t="str">
        <f>IF('(2-4) 퇴직자 및 DC전환자 명부'!G17901="","",'(2-4) 퇴직자 및 DC전환자 명부'!G17901)</f>
        <v/>
      </c>
    </row>
    <row r="17902" spans="13:13">
      <c r="M17902" s="264" t="str">
        <f>IF('(2-4) 퇴직자 및 DC전환자 명부'!G17902="","",'(2-4) 퇴직자 및 DC전환자 명부'!G17902)</f>
        <v/>
      </c>
    </row>
    <row r="17903" spans="13:13">
      <c r="M17903" s="264" t="str">
        <f>IF('(2-4) 퇴직자 및 DC전환자 명부'!G17903="","",'(2-4) 퇴직자 및 DC전환자 명부'!G17903)</f>
        <v/>
      </c>
    </row>
    <row r="17904" spans="13:13">
      <c r="M17904" s="264" t="str">
        <f>IF('(2-4) 퇴직자 및 DC전환자 명부'!G17904="","",'(2-4) 퇴직자 및 DC전환자 명부'!G17904)</f>
        <v/>
      </c>
    </row>
    <row r="17905" spans="13:13">
      <c r="M17905" s="264" t="str">
        <f>IF('(2-4) 퇴직자 및 DC전환자 명부'!G17905="","",'(2-4) 퇴직자 및 DC전환자 명부'!G17905)</f>
        <v/>
      </c>
    </row>
    <row r="17906" spans="13:13">
      <c r="M17906" s="264" t="str">
        <f>IF('(2-4) 퇴직자 및 DC전환자 명부'!G17906="","",'(2-4) 퇴직자 및 DC전환자 명부'!G17906)</f>
        <v/>
      </c>
    </row>
    <row r="17907" spans="13:13">
      <c r="M17907" s="264" t="str">
        <f>IF('(2-4) 퇴직자 및 DC전환자 명부'!G17907="","",'(2-4) 퇴직자 및 DC전환자 명부'!G17907)</f>
        <v/>
      </c>
    </row>
    <row r="17908" spans="13:13">
      <c r="M17908" s="264" t="str">
        <f>IF('(2-4) 퇴직자 및 DC전환자 명부'!G17908="","",'(2-4) 퇴직자 및 DC전환자 명부'!G17908)</f>
        <v/>
      </c>
    </row>
    <row r="17909" spans="13:13">
      <c r="M17909" s="264" t="str">
        <f>IF('(2-4) 퇴직자 및 DC전환자 명부'!G17909="","",'(2-4) 퇴직자 및 DC전환자 명부'!G17909)</f>
        <v/>
      </c>
    </row>
    <row r="17910" spans="13:13">
      <c r="M17910" s="264" t="str">
        <f>IF('(2-4) 퇴직자 및 DC전환자 명부'!G17910="","",'(2-4) 퇴직자 및 DC전환자 명부'!G17910)</f>
        <v/>
      </c>
    </row>
    <row r="17911" spans="13:13">
      <c r="M17911" s="264" t="str">
        <f>IF('(2-4) 퇴직자 및 DC전환자 명부'!G17911="","",'(2-4) 퇴직자 및 DC전환자 명부'!G17911)</f>
        <v/>
      </c>
    </row>
    <row r="17912" spans="13:13">
      <c r="M17912" s="264" t="str">
        <f>IF('(2-4) 퇴직자 및 DC전환자 명부'!G17912="","",'(2-4) 퇴직자 및 DC전환자 명부'!G17912)</f>
        <v/>
      </c>
    </row>
    <row r="17913" spans="13:13">
      <c r="M17913" s="264" t="str">
        <f>IF('(2-4) 퇴직자 및 DC전환자 명부'!G17913="","",'(2-4) 퇴직자 및 DC전환자 명부'!G17913)</f>
        <v/>
      </c>
    </row>
    <row r="17914" spans="13:13">
      <c r="M17914" s="264" t="str">
        <f>IF('(2-4) 퇴직자 및 DC전환자 명부'!G17914="","",'(2-4) 퇴직자 및 DC전환자 명부'!G17914)</f>
        <v/>
      </c>
    </row>
    <row r="17915" spans="13:13">
      <c r="M17915" s="264" t="str">
        <f>IF('(2-4) 퇴직자 및 DC전환자 명부'!G17915="","",'(2-4) 퇴직자 및 DC전환자 명부'!G17915)</f>
        <v/>
      </c>
    </row>
    <row r="17916" spans="13:13">
      <c r="M17916" s="264" t="str">
        <f>IF('(2-4) 퇴직자 및 DC전환자 명부'!G17916="","",'(2-4) 퇴직자 및 DC전환자 명부'!G17916)</f>
        <v/>
      </c>
    </row>
    <row r="17917" spans="13:13">
      <c r="M17917" s="264" t="str">
        <f>IF('(2-4) 퇴직자 및 DC전환자 명부'!G17917="","",'(2-4) 퇴직자 및 DC전환자 명부'!G17917)</f>
        <v/>
      </c>
    </row>
    <row r="17918" spans="13:13">
      <c r="M17918" s="264" t="str">
        <f>IF('(2-4) 퇴직자 및 DC전환자 명부'!G17918="","",'(2-4) 퇴직자 및 DC전환자 명부'!G17918)</f>
        <v/>
      </c>
    </row>
    <row r="17919" spans="13:13">
      <c r="M17919" s="264" t="str">
        <f>IF('(2-4) 퇴직자 및 DC전환자 명부'!G17919="","",'(2-4) 퇴직자 및 DC전환자 명부'!G17919)</f>
        <v/>
      </c>
    </row>
    <row r="17920" spans="13:13">
      <c r="M17920" s="264" t="str">
        <f>IF('(2-4) 퇴직자 및 DC전환자 명부'!G17920="","",'(2-4) 퇴직자 및 DC전환자 명부'!G17920)</f>
        <v/>
      </c>
    </row>
    <row r="17921" spans="13:13">
      <c r="M17921" s="264" t="str">
        <f>IF('(2-4) 퇴직자 및 DC전환자 명부'!G17921="","",'(2-4) 퇴직자 및 DC전환자 명부'!G17921)</f>
        <v/>
      </c>
    </row>
    <row r="17922" spans="13:13">
      <c r="M17922" s="264" t="str">
        <f>IF('(2-4) 퇴직자 및 DC전환자 명부'!G17922="","",'(2-4) 퇴직자 및 DC전환자 명부'!G17922)</f>
        <v/>
      </c>
    </row>
    <row r="17923" spans="13:13">
      <c r="M17923" s="264" t="str">
        <f>IF('(2-4) 퇴직자 및 DC전환자 명부'!G17923="","",'(2-4) 퇴직자 및 DC전환자 명부'!G17923)</f>
        <v/>
      </c>
    </row>
    <row r="17924" spans="13:13">
      <c r="M17924" s="264" t="str">
        <f>IF('(2-4) 퇴직자 및 DC전환자 명부'!G17924="","",'(2-4) 퇴직자 및 DC전환자 명부'!G17924)</f>
        <v/>
      </c>
    </row>
    <row r="17925" spans="13:13">
      <c r="M17925" s="264" t="str">
        <f>IF('(2-4) 퇴직자 및 DC전환자 명부'!G17925="","",'(2-4) 퇴직자 및 DC전환자 명부'!G17925)</f>
        <v/>
      </c>
    </row>
    <row r="17926" spans="13:13">
      <c r="M17926" s="264" t="str">
        <f>IF('(2-4) 퇴직자 및 DC전환자 명부'!G17926="","",'(2-4) 퇴직자 및 DC전환자 명부'!G17926)</f>
        <v/>
      </c>
    </row>
    <row r="17927" spans="13:13">
      <c r="M17927" s="264" t="str">
        <f>IF('(2-4) 퇴직자 및 DC전환자 명부'!G17927="","",'(2-4) 퇴직자 및 DC전환자 명부'!G17927)</f>
        <v/>
      </c>
    </row>
    <row r="17928" spans="13:13">
      <c r="M17928" s="264" t="str">
        <f>IF('(2-4) 퇴직자 및 DC전환자 명부'!G17928="","",'(2-4) 퇴직자 및 DC전환자 명부'!G17928)</f>
        <v/>
      </c>
    </row>
    <row r="17929" spans="13:13">
      <c r="M17929" s="264" t="str">
        <f>IF('(2-4) 퇴직자 및 DC전환자 명부'!G17929="","",'(2-4) 퇴직자 및 DC전환자 명부'!G17929)</f>
        <v/>
      </c>
    </row>
    <row r="17930" spans="13:13">
      <c r="M17930" s="264" t="str">
        <f>IF('(2-4) 퇴직자 및 DC전환자 명부'!G17930="","",'(2-4) 퇴직자 및 DC전환자 명부'!G17930)</f>
        <v/>
      </c>
    </row>
    <row r="17931" spans="13:13">
      <c r="M17931" s="264" t="str">
        <f>IF('(2-4) 퇴직자 및 DC전환자 명부'!G17931="","",'(2-4) 퇴직자 및 DC전환자 명부'!G17931)</f>
        <v/>
      </c>
    </row>
    <row r="17932" spans="13:13">
      <c r="M17932" s="264" t="str">
        <f>IF('(2-4) 퇴직자 및 DC전환자 명부'!G17932="","",'(2-4) 퇴직자 및 DC전환자 명부'!G17932)</f>
        <v/>
      </c>
    </row>
    <row r="17933" spans="13:13">
      <c r="M17933" s="264" t="str">
        <f>IF('(2-4) 퇴직자 및 DC전환자 명부'!G17933="","",'(2-4) 퇴직자 및 DC전환자 명부'!G17933)</f>
        <v/>
      </c>
    </row>
    <row r="17934" spans="13:13">
      <c r="M17934" s="264" t="str">
        <f>IF('(2-4) 퇴직자 및 DC전환자 명부'!G17934="","",'(2-4) 퇴직자 및 DC전환자 명부'!G17934)</f>
        <v/>
      </c>
    </row>
    <row r="17935" spans="13:13">
      <c r="M17935" s="264" t="str">
        <f>IF('(2-4) 퇴직자 및 DC전환자 명부'!G17935="","",'(2-4) 퇴직자 및 DC전환자 명부'!G17935)</f>
        <v/>
      </c>
    </row>
    <row r="17936" spans="13:13">
      <c r="M17936" s="264" t="str">
        <f>IF('(2-4) 퇴직자 및 DC전환자 명부'!G17936="","",'(2-4) 퇴직자 및 DC전환자 명부'!G17936)</f>
        <v/>
      </c>
    </row>
    <row r="17937" spans="13:13">
      <c r="M17937" s="264" t="str">
        <f>IF('(2-4) 퇴직자 및 DC전환자 명부'!G17937="","",'(2-4) 퇴직자 및 DC전환자 명부'!G17937)</f>
        <v/>
      </c>
    </row>
    <row r="17938" spans="13:13">
      <c r="M17938" s="264" t="str">
        <f>IF('(2-4) 퇴직자 및 DC전환자 명부'!G17938="","",'(2-4) 퇴직자 및 DC전환자 명부'!G17938)</f>
        <v/>
      </c>
    </row>
    <row r="17939" spans="13:13">
      <c r="M17939" s="264" t="str">
        <f>IF('(2-4) 퇴직자 및 DC전환자 명부'!G17939="","",'(2-4) 퇴직자 및 DC전환자 명부'!G17939)</f>
        <v/>
      </c>
    </row>
    <row r="17940" spans="13:13">
      <c r="M17940" s="264" t="str">
        <f>IF('(2-4) 퇴직자 및 DC전환자 명부'!G17940="","",'(2-4) 퇴직자 및 DC전환자 명부'!G17940)</f>
        <v/>
      </c>
    </row>
    <row r="17941" spans="13:13">
      <c r="M17941" s="264" t="str">
        <f>IF('(2-4) 퇴직자 및 DC전환자 명부'!G17941="","",'(2-4) 퇴직자 및 DC전환자 명부'!G17941)</f>
        <v/>
      </c>
    </row>
    <row r="17942" spans="13:13">
      <c r="M17942" s="264" t="str">
        <f>IF('(2-4) 퇴직자 및 DC전환자 명부'!G17942="","",'(2-4) 퇴직자 및 DC전환자 명부'!G17942)</f>
        <v/>
      </c>
    </row>
    <row r="17943" spans="13:13">
      <c r="M17943" s="264" t="str">
        <f>IF('(2-4) 퇴직자 및 DC전환자 명부'!G17943="","",'(2-4) 퇴직자 및 DC전환자 명부'!G17943)</f>
        <v/>
      </c>
    </row>
    <row r="17944" spans="13:13">
      <c r="M17944" s="264" t="str">
        <f>IF('(2-4) 퇴직자 및 DC전환자 명부'!G17944="","",'(2-4) 퇴직자 및 DC전환자 명부'!G17944)</f>
        <v/>
      </c>
    </row>
    <row r="17945" spans="13:13">
      <c r="M17945" s="264" t="str">
        <f>IF('(2-4) 퇴직자 및 DC전환자 명부'!G17945="","",'(2-4) 퇴직자 및 DC전환자 명부'!G17945)</f>
        <v/>
      </c>
    </row>
    <row r="17946" spans="13:13">
      <c r="M17946" s="264" t="str">
        <f>IF('(2-4) 퇴직자 및 DC전환자 명부'!G17946="","",'(2-4) 퇴직자 및 DC전환자 명부'!G17946)</f>
        <v/>
      </c>
    </row>
    <row r="17947" spans="13:13">
      <c r="M17947" s="264" t="str">
        <f>IF('(2-4) 퇴직자 및 DC전환자 명부'!G17947="","",'(2-4) 퇴직자 및 DC전환자 명부'!G17947)</f>
        <v/>
      </c>
    </row>
    <row r="17948" spans="13:13">
      <c r="M17948" s="264" t="str">
        <f>IF('(2-4) 퇴직자 및 DC전환자 명부'!G17948="","",'(2-4) 퇴직자 및 DC전환자 명부'!G17948)</f>
        <v/>
      </c>
    </row>
    <row r="17949" spans="13:13">
      <c r="M17949" s="264" t="str">
        <f>IF('(2-4) 퇴직자 및 DC전환자 명부'!G17949="","",'(2-4) 퇴직자 및 DC전환자 명부'!G17949)</f>
        <v/>
      </c>
    </row>
    <row r="17950" spans="13:13">
      <c r="M17950" s="264" t="str">
        <f>IF('(2-4) 퇴직자 및 DC전환자 명부'!G17950="","",'(2-4) 퇴직자 및 DC전환자 명부'!G17950)</f>
        <v/>
      </c>
    </row>
    <row r="17951" spans="13:13">
      <c r="M17951" s="264" t="str">
        <f>IF('(2-4) 퇴직자 및 DC전환자 명부'!G17951="","",'(2-4) 퇴직자 및 DC전환자 명부'!G17951)</f>
        <v/>
      </c>
    </row>
    <row r="17952" spans="13:13">
      <c r="M17952" s="264" t="str">
        <f>IF('(2-4) 퇴직자 및 DC전환자 명부'!G17952="","",'(2-4) 퇴직자 및 DC전환자 명부'!G17952)</f>
        <v/>
      </c>
    </row>
    <row r="17953" spans="13:13">
      <c r="M17953" s="264" t="str">
        <f>IF('(2-4) 퇴직자 및 DC전환자 명부'!G17953="","",'(2-4) 퇴직자 및 DC전환자 명부'!G17953)</f>
        <v/>
      </c>
    </row>
    <row r="17954" spans="13:13">
      <c r="M17954" s="264" t="str">
        <f>IF('(2-4) 퇴직자 및 DC전환자 명부'!G17954="","",'(2-4) 퇴직자 및 DC전환자 명부'!G17954)</f>
        <v/>
      </c>
    </row>
    <row r="17955" spans="13:13">
      <c r="M17955" s="264" t="str">
        <f>IF('(2-4) 퇴직자 및 DC전환자 명부'!G17955="","",'(2-4) 퇴직자 및 DC전환자 명부'!G17955)</f>
        <v/>
      </c>
    </row>
    <row r="17956" spans="13:13">
      <c r="M17956" s="264" t="str">
        <f>IF('(2-4) 퇴직자 및 DC전환자 명부'!G17956="","",'(2-4) 퇴직자 및 DC전환자 명부'!G17956)</f>
        <v/>
      </c>
    </row>
    <row r="17957" spans="13:13">
      <c r="M17957" s="264" t="str">
        <f>IF('(2-4) 퇴직자 및 DC전환자 명부'!G17957="","",'(2-4) 퇴직자 및 DC전환자 명부'!G17957)</f>
        <v/>
      </c>
    </row>
    <row r="17958" spans="13:13">
      <c r="M17958" s="264" t="str">
        <f>IF('(2-4) 퇴직자 및 DC전환자 명부'!G17958="","",'(2-4) 퇴직자 및 DC전환자 명부'!G17958)</f>
        <v/>
      </c>
    </row>
    <row r="17959" spans="13:13">
      <c r="M17959" s="264" t="str">
        <f>IF('(2-4) 퇴직자 및 DC전환자 명부'!G17959="","",'(2-4) 퇴직자 및 DC전환자 명부'!G17959)</f>
        <v/>
      </c>
    </row>
    <row r="17960" spans="13:13">
      <c r="M17960" s="264" t="str">
        <f>IF('(2-4) 퇴직자 및 DC전환자 명부'!G17960="","",'(2-4) 퇴직자 및 DC전환자 명부'!G17960)</f>
        <v/>
      </c>
    </row>
    <row r="17961" spans="13:13">
      <c r="M17961" s="264" t="str">
        <f>IF('(2-4) 퇴직자 및 DC전환자 명부'!G17961="","",'(2-4) 퇴직자 및 DC전환자 명부'!G17961)</f>
        <v/>
      </c>
    </row>
    <row r="17962" spans="13:13">
      <c r="M17962" s="264" t="str">
        <f>IF('(2-4) 퇴직자 및 DC전환자 명부'!G17962="","",'(2-4) 퇴직자 및 DC전환자 명부'!G17962)</f>
        <v/>
      </c>
    </row>
    <row r="17963" spans="13:13">
      <c r="M17963" s="264" t="str">
        <f>IF('(2-4) 퇴직자 및 DC전환자 명부'!G17963="","",'(2-4) 퇴직자 및 DC전환자 명부'!G17963)</f>
        <v/>
      </c>
    </row>
    <row r="17964" spans="13:13">
      <c r="M17964" s="264" t="str">
        <f>IF('(2-4) 퇴직자 및 DC전환자 명부'!G17964="","",'(2-4) 퇴직자 및 DC전환자 명부'!G17964)</f>
        <v/>
      </c>
    </row>
    <row r="17965" spans="13:13">
      <c r="M17965" s="264" t="str">
        <f>IF('(2-4) 퇴직자 및 DC전환자 명부'!G17965="","",'(2-4) 퇴직자 및 DC전환자 명부'!G17965)</f>
        <v/>
      </c>
    </row>
    <row r="17966" spans="13:13">
      <c r="M17966" s="264" t="str">
        <f>IF('(2-4) 퇴직자 및 DC전환자 명부'!G17966="","",'(2-4) 퇴직자 및 DC전환자 명부'!G17966)</f>
        <v/>
      </c>
    </row>
    <row r="17967" spans="13:13">
      <c r="M17967" s="264" t="str">
        <f>IF('(2-4) 퇴직자 및 DC전환자 명부'!G17967="","",'(2-4) 퇴직자 및 DC전환자 명부'!G17967)</f>
        <v/>
      </c>
    </row>
    <row r="17968" spans="13:13">
      <c r="M17968" s="264" t="str">
        <f>IF('(2-4) 퇴직자 및 DC전환자 명부'!G17968="","",'(2-4) 퇴직자 및 DC전환자 명부'!G17968)</f>
        <v/>
      </c>
    </row>
    <row r="17969" spans="13:13">
      <c r="M17969" s="264" t="str">
        <f>IF('(2-4) 퇴직자 및 DC전환자 명부'!G17969="","",'(2-4) 퇴직자 및 DC전환자 명부'!G17969)</f>
        <v/>
      </c>
    </row>
    <row r="17970" spans="13:13">
      <c r="M17970" s="264" t="str">
        <f>IF('(2-4) 퇴직자 및 DC전환자 명부'!G17970="","",'(2-4) 퇴직자 및 DC전환자 명부'!G17970)</f>
        <v/>
      </c>
    </row>
    <row r="17971" spans="13:13">
      <c r="M17971" s="264" t="str">
        <f>IF('(2-4) 퇴직자 및 DC전환자 명부'!G17971="","",'(2-4) 퇴직자 및 DC전환자 명부'!G17971)</f>
        <v/>
      </c>
    </row>
    <row r="17972" spans="13:13">
      <c r="M17972" s="264" t="str">
        <f>IF('(2-4) 퇴직자 및 DC전환자 명부'!G17972="","",'(2-4) 퇴직자 및 DC전환자 명부'!G17972)</f>
        <v/>
      </c>
    </row>
    <row r="17973" spans="13:13">
      <c r="M17973" s="264" t="str">
        <f>IF('(2-4) 퇴직자 및 DC전환자 명부'!G17973="","",'(2-4) 퇴직자 및 DC전환자 명부'!G17973)</f>
        <v/>
      </c>
    </row>
    <row r="17974" spans="13:13">
      <c r="M17974" s="264" t="str">
        <f>IF('(2-4) 퇴직자 및 DC전환자 명부'!G17974="","",'(2-4) 퇴직자 및 DC전환자 명부'!G17974)</f>
        <v/>
      </c>
    </row>
    <row r="17975" spans="13:13">
      <c r="M17975" s="264" t="str">
        <f>IF('(2-4) 퇴직자 및 DC전환자 명부'!G17975="","",'(2-4) 퇴직자 및 DC전환자 명부'!G17975)</f>
        <v/>
      </c>
    </row>
    <row r="17976" spans="13:13">
      <c r="M17976" s="264" t="str">
        <f>IF('(2-4) 퇴직자 및 DC전환자 명부'!G17976="","",'(2-4) 퇴직자 및 DC전환자 명부'!G17976)</f>
        <v/>
      </c>
    </row>
    <row r="17977" spans="13:13">
      <c r="M17977" s="264" t="str">
        <f>IF('(2-4) 퇴직자 및 DC전환자 명부'!G17977="","",'(2-4) 퇴직자 및 DC전환자 명부'!G17977)</f>
        <v/>
      </c>
    </row>
    <row r="17978" spans="13:13">
      <c r="M17978" s="264" t="str">
        <f>IF('(2-4) 퇴직자 및 DC전환자 명부'!G17978="","",'(2-4) 퇴직자 및 DC전환자 명부'!G17978)</f>
        <v/>
      </c>
    </row>
    <row r="17979" spans="13:13">
      <c r="M17979" s="264" t="str">
        <f>IF('(2-4) 퇴직자 및 DC전환자 명부'!G17979="","",'(2-4) 퇴직자 및 DC전환자 명부'!G17979)</f>
        <v/>
      </c>
    </row>
    <row r="17980" spans="13:13">
      <c r="M17980" s="264" t="str">
        <f>IF('(2-4) 퇴직자 및 DC전환자 명부'!G17980="","",'(2-4) 퇴직자 및 DC전환자 명부'!G17980)</f>
        <v/>
      </c>
    </row>
    <row r="17981" spans="13:13">
      <c r="M17981" s="264" t="str">
        <f>IF('(2-4) 퇴직자 및 DC전환자 명부'!G17981="","",'(2-4) 퇴직자 및 DC전환자 명부'!G17981)</f>
        <v/>
      </c>
    </row>
    <row r="17982" spans="13:13">
      <c r="M17982" s="264" t="str">
        <f>IF('(2-4) 퇴직자 및 DC전환자 명부'!G17982="","",'(2-4) 퇴직자 및 DC전환자 명부'!G17982)</f>
        <v/>
      </c>
    </row>
    <row r="17983" spans="13:13">
      <c r="M17983" s="264" t="str">
        <f>IF('(2-4) 퇴직자 및 DC전환자 명부'!G17983="","",'(2-4) 퇴직자 및 DC전환자 명부'!G17983)</f>
        <v/>
      </c>
    </row>
    <row r="17984" spans="13:13">
      <c r="M17984" s="264" t="str">
        <f>IF('(2-4) 퇴직자 및 DC전환자 명부'!G17984="","",'(2-4) 퇴직자 및 DC전환자 명부'!G17984)</f>
        <v/>
      </c>
    </row>
    <row r="17985" spans="13:13">
      <c r="M17985" s="264" t="str">
        <f>IF('(2-4) 퇴직자 및 DC전환자 명부'!G17985="","",'(2-4) 퇴직자 및 DC전환자 명부'!G17985)</f>
        <v/>
      </c>
    </row>
    <row r="17986" spans="13:13">
      <c r="M17986" s="264" t="str">
        <f>IF('(2-4) 퇴직자 및 DC전환자 명부'!G17986="","",'(2-4) 퇴직자 및 DC전환자 명부'!G17986)</f>
        <v/>
      </c>
    </row>
    <row r="17987" spans="13:13">
      <c r="M17987" s="264" t="str">
        <f>IF('(2-4) 퇴직자 및 DC전환자 명부'!G17987="","",'(2-4) 퇴직자 및 DC전환자 명부'!G17987)</f>
        <v/>
      </c>
    </row>
    <row r="17988" spans="13:13">
      <c r="M17988" s="264" t="str">
        <f>IF('(2-4) 퇴직자 및 DC전환자 명부'!G17988="","",'(2-4) 퇴직자 및 DC전환자 명부'!G17988)</f>
        <v/>
      </c>
    </row>
    <row r="17989" spans="13:13">
      <c r="M17989" s="264" t="str">
        <f>IF('(2-4) 퇴직자 및 DC전환자 명부'!G17989="","",'(2-4) 퇴직자 및 DC전환자 명부'!G17989)</f>
        <v/>
      </c>
    </row>
    <row r="17990" spans="13:13">
      <c r="M17990" s="264" t="str">
        <f>IF('(2-4) 퇴직자 및 DC전환자 명부'!G17990="","",'(2-4) 퇴직자 및 DC전환자 명부'!G17990)</f>
        <v/>
      </c>
    </row>
    <row r="17991" spans="13:13">
      <c r="M17991" s="264" t="str">
        <f>IF('(2-4) 퇴직자 및 DC전환자 명부'!G17991="","",'(2-4) 퇴직자 및 DC전환자 명부'!G17991)</f>
        <v/>
      </c>
    </row>
    <row r="17992" spans="13:13">
      <c r="M17992" s="264" t="str">
        <f>IF('(2-4) 퇴직자 및 DC전환자 명부'!G17992="","",'(2-4) 퇴직자 및 DC전환자 명부'!G17992)</f>
        <v/>
      </c>
    </row>
    <row r="17993" spans="13:13">
      <c r="M17993" s="264" t="str">
        <f>IF('(2-4) 퇴직자 및 DC전환자 명부'!G17993="","",'(2-4) 퇴직자 및 DC전환자 명부'!G17993)</f>
        <v/>
      </c>
    </row>
    <row r="17994" spans="13:13">
      <c r="M17994" s="264" t="str">
        <f>IF('(2-4) 퇴직자 및 DC전환자 명부'!G17994="","",'(2-4) 퇴직자 및 DC전환자 명부'!G17994)</f>
        <v/>
      </c>
    </row>
    <row r="17995" spans="13:13">
      <c r="M17995" s="264" t="str">
        <f>IF('(2-4) 퇴직자 및 DC전환자 명부'!G17995="","",'(2-4) 퇴직자 및 DC전환자 명부'!G17995)</f>
        <v/>
      </c>
    </row>
    <row r="17996" spans="13:13">
      <c r="M17996" s="264" t="str">
        <f>IF('(2-4) 퇴직자 및 DC전환자 명부'!G17996="","",'(2-4) 퇴직자 및 DC전환자 명부'!G17996)</f>
        <v/>
      </c>
    </row>
    <row r="17997" spans="13:13">
      <c r="M17997" s="264" t="str">
        <f>IF('(2-4) 퇴직자 및 DC전환자 명부'!G17997="","",'(2-4) 퇴직자 및 DC전환자 명부'!G17997)</f>
        <v/>
      </c>
    </row>
    <row r="17998" spans="13:13">
      <c r="M17998" s="264" t="str">
        <f>IF('(2-4) 퇴직자 및 DC전환자 명부'!G17998="","",'(2-4) 퇴직자 및 DC전환자 명부'!G17998)</f>
        <v/>
      </c>
    </row>
    <row r="17999" spans="13:13">
      <c r="M17999" s="264" t="str">
        <f>IF('(2-4) 퇴직자 및 DC전환자 명부'!G17999="","",'(2-4) 퇴직자 및 DC전환자 명부'!G17999)</f>
        <v/>
      </c>
    </row>
    <row r="18000" spans="13:13">
      <c r="M18000" s="264" t="str">
        <f>IF('(2-4) 퇴직자 및 DC전환자 명부'!G18000="","",'(2-4) 퇴직자 및 DC전환자 명부'!G18000)</f>
        <v/>
      </c>
    </row>
    <row r="18001" spans="13:13">
      <c r="M18001" s="264" t="str">
        <f>IF('(2-4) 퇴직자 및 DC전환자 명부'!G18001="","",'(2-4) 퇴직자 및 DC전환자 명부'!G18001)</f>
        <v/>
      </c>
    </row>
    <row r="18002" spans="13:13">
      <c r="M18002" s="264" t="str">
        <f>IF('(2-4) 퇴직자 및 DC전환자 명부'!G18002="","",'(2-4) 퇴직자 및 DC전환자 명부'!G18002)</f>
        <v/>
      </c>
    </row>
    <row r="18003" spans="13:13">
      <c r="M18003" s="264" t="str">
        <f>IF('(2-4) 퇴직자 및 DC전환자 명부'!G18003="","",'(2-4) 퇴직자 및 DC전환자 명부'!G18003)</f>
        <v/>
      </c>
    </row>
    <row r="18004" spans="13:13">
      <c r="M18004" s="264" t="str">
        <f>IF('(2-4) 퇴직자 및 DC전환자 명부'!G18004="","",'(2-4) 퇴직자 및 DC전환자 명부'!G18004)</f>
        <v/>
      </c>
    </row>
    <row r="18005" spans="13:13">
      <c r="M18005" s="264" t="str">
        <f>IF('(2-4) 퇴직자 및 DC전환자 명부'!G18005="","",'(2-4) 퇴직자 및 DC전환자 명부'!G18005)</f>
        <v/>
      </c>
    </row>
    <row r="18006" spans="13:13">
      <c r="M18006" s="264" t="str">
        <f>IF('(2-4) 퇴직자 및 DC전환자 명부'!G18006="","",'(2-4) 퇴직자 및 DC전환자 명부'!G18006)</f>
        <v/>
      </c>
    </row>
    <row r="18007" spans="13:13">
      <c r="M18007" s="264" t="str">
        <f>IF('(2-4) 퇴직자 및 DC전환자 명부'!G18007="","",'(2-4) 퇴직자 및 DC전환자 명부'!G18007)</f>
        <v/>
      </c>
    </row>
    <row r="18008" spans="13:13">
      <c r="M18008" s="264" t="str">
        <f>IF('(2-4) 퇴직자 및 DC전환자 명부'!G18008="","",'(2-4) 퇴직자 및 DC전환자 명부'!G18008)</f>
        <v/>
      </c>
    </row>
    <row r="18009" spans="13:13">
      <c r="M18009" s="264" t="str">
        <f>IF('(2-4) 퇴직자 및 DC전환자 명부'!G18009="","",'(2-4) 퇴직자 및 DC전환자 명부'!G18009)</f>
        <v/>
      </c>
    </row>
    <row r="18010" spans="13:13">
      <c r="M18010" s="264" t="str">
        <f>IF('(2-4) 퇴직자 및 DC전환자 명부'!G18010="","",'(2-4) 퇴직자 및 DC전환자 명부'!G18010)</f>
        <v/>
      </c>
    </row>
    <row r="18011" spans="13:13">
      <c r="M18011" s="264" t="str">
        <f>IF('(2-4) 퇴직자 및 DC전환자 명부'!G18011="","",'(2-4) 퇴직자 및 DC전환자 명부'!G18011)</f>
        <v/>
      </c>
    </row>
    <row r="18012" spans="13:13">
      <c r="M18012" s="264" t="str">
        <f>IF('(2-4) 퇴직자 및 DC전환자 명부'!G18012="","",'(2-4) 퇴직자 및 DC전환자 명부'!G18012)</f>
        <v/>
      </c>
    </row>
    <row r="18013" spans="13:13">
      <c r="M18013" s="264" t="str">
        <f>IF('(2-4) 퇴직자 및 DC전환자 명부'!G18013="","",'(2-4) 퇴직자 및 DC전환자 명부'!G18013)</f>
        <v/>
      </c>
    </row>
    <row r="18014" spans="13:13">
      <c r="M18014" s="264" t="str">
        <f>IF('(2-4) 퇴직자 및 DC전환자 명부'!G18014="","",'(2-4) 퇴직자 및 DC전환자 명부'!G18014)</f>
        <v/>
      </c>
    </row>
    <row r="18015" spans="13:13">
      <c r="M18015" s="264" t="str">
        <f>IF('(2-4) 퇴직자 및 DC전환자 명부'!G18015="","",'(2-4) 퇴직자 및 DC전환자 명부'!G18015)</f>
        <v/>
      </c>
    </row>
    <row r="18016" spans="13:13">
      <c r="M18016" s="264" t="str">
        <f>IF('(2-4) 퇴직자 및 DC전환자 명부'!G18016="","",'(2-4) 퇴직자 및 DC전환자 명부'!G18016)</f>
        <v/>
      </c>
    </row>
    <row r="18017" spans="13:13">
      <c r="M18017" s="264" t="str">
        <f>IF('(2-4) 퇴직자 및 DC전환자 명부'!G18017="","",'(2-4) 퇴직자 및 DC전환자 명부'!G18017)</f>
        <v/>
      </c>
    </row>
    <row r="18018" spans="13:13">
      <c r="M18018" s="264" t="str">
        <f>IF('(2-4) 퇴직자 및 DC전환자 명부'!G18018="","",'(2-4) 퇴직자 및 DC전환자 명부'!G18018)</f>
        <v/>
      </c>
    </row>
    <row r="18019" spans="13:13">
      <c r="M18019" s="264" t="str">
        <f>IF('(2-4) 퇴직자 및 DC전환자 명부'!G18019="","",'(2-4) 퇴직자 및 DC전환자 명부'!G18019)</f>
        <v/>
      </c>
    </row>
    <row r="18020" spans="13:13">
      <c r="M18020" s="264" t="str">
        <f>IF('(2-4) 퇴직자 및 DC전환자 명부'!G18020="","",'(2-4) 퇴직자 및 DC전환자 명부'!G18020)</f>
        <v/>
      </c>
    </row>
    <row r="18021" spans="13:13">
      <c r="M18021" s="264" t="str">
        <f>IF('(2-4) 퇴직자 및 DC전환자 명부'!G18021="","",'(2-4) 퇴직자 및 DC전환자 명부'!G18021)</f>
        <v/>
      </c>
    </row>
    <row r="18022" spans="13:13">
      <c r="M18022" s="264" t="str">
        <f>IF('(2-4) 퇴직자 및 DC전환자 명부'!G18022="","",'(2-4) 퇴직자 및 DC전환자 명부'!G18022)</f>
        <v/>
      </c>
    </row>
    <row r="18023" spans="13:13">
      <c r="M18023" s="264" t="str">
        <f>IF('(2-4) 퇴직자 및 DC전환자 명부'!G18023="","",'(2-4) 퇴직자 및 DC전환자 명부'!G18023)</f>
        <v/>
      </c>
    </row>
    <row r="18024" spans="13:13">
      <c r="M18024" s="264" t="str">
        <f>IF('(2-4) 퇴직자 및 DC전환자 명부'!G18024="","",'(2-4) 퇴직자 및 DC전환자 명부'!G18024)</f>
        <v/>
      </c>
    </row>
    <row r="18025" spans="13:13">
      <c r="M18025" s="264" t="str">
        <f>IF('(2-4) 퇴직자 및 DC전환자 명부'!G18025="","",'(2-4) 퇴직자 및 DC전환자 명부'!G18025)</f>
        <v/>
      </c>
    </row>
    <row r="18026" spans="13:13">
      <c r="M18026" s="264" t="str">
        <f>IF('(2-4) 퇴직자 및 DC전환자 명부'!G18026="","",'(2-4) 퇴직자 및 DC전환자 명부'!G18026)</f>
        <v/>
      </c>
    </row>
    <row r="18027" spans="13:13">
      <c r="M18027" s="264" t="str">
        <f>IF('(2-4) 퇴직자 및 DC전환자 명부'!G18027="","",'(2-4) 퇴직자 및 DC전환자 명부'!G18027)</f>
        <v/>
      </c>
    </row>
    <row r="18028" spans="13:13">
      <c r="M18028" s="264" t="str">
        <f>IF('(2-4) 퇴직자 및 DC전환자 명부'!G18028="","",'(2-4) 퇴직자 및 DC전환자 명부'!G18028)</f>
        <v/>
      </c>
    </row>
    <row r="18029" spans="13:13">
      <c r="M18029" s="264" t="str">
        <f>IF('(2-4) 퇴직자 및 DC전환자 명부'!G18029="","",'(2-4) 퇴직자 및 DC전환자 명부'!G18029)</f>
        <v/>
      </c>
    </row>
    <row r="18030" spans="13:13">
      <c r="M18030" s="264" t="str">
        <f>IF('(2-4) 퇴직자 및 DC전환자 명부'!G18030="","",'(2-4) 퇴직자 및 DC전환자 명부'!G18030)</f>
        <v/>
      </c>
    </row>
    <row r="18031" spans="13:13">
      <c r="M18031" s="264" t="str">
        <f>IF('(2-4) 퇴직자 및 DC전환자 명부'!G18031="","",'(2-4) 퇴직자 및 DC전환자 명부'!G18031)</f>
        <v/>
      </c>
    </row>
    <row r="18032" spans="13:13">
      <c r="M18032" s="264" t="str">
        <f>IF('(2-4) 퇴직자 및 DC전환자 명부'!G18032="","",'(2-4) 퇴직자 및 DC전환자 명부'!G18032)</f>
        <v/>
      </c>
    </row>
    <row r="18033" spans="13:13">
      <c r="M18033" s="264" t="str">
        <f>IF('(2-4) 퇴직자 및 DC전환자 명부'!G18033="","",'(2-4) 퇴직자 및 DC전환자 명부'!G18033)</f>
        <v/>
      </c>
    </row>
    <row r="18034" spans="13:13">
      <c r="M18034" s="264" t="str">
        <f>IF('(2-4) 퇴직자 및 DC전환자 명부'!G18034="","",'(2-4) 퇴직자 및 DC전환자 명부'!G18034)</f>
        <v/>
      </c>
    </row>
    <row r="18035" spans="13:13">
      <c r="M18035" s="264" t="str">
        <f>IF('(2-4) 퇴직자 및 DC전환자 명부'!G18035="","",'(2-4) 퇴직자 및 DC전환자 명부'!G18035)</f>
        <v/>
      </c>
    </row>
    <row r="18036" spans="13:13">
      <c r="M18036" s="264" t="str">
        <f>IF('(2-4) 퇴직자 및 DC전환자 명부'!G18036="","",'(2-4) 퇴직자 및 DC전환자 명부'!G18036)</f>
        <v/>
      </c>
    </row>
    <row r="18037" spans="13:13">
      <c r="M18037" s="264" t="str">
        <f>IF('(2-4) 퇴직자 및 DC전환자 명부'!G18037="","",'(2-4) 퇴직자 및 DC전환자 명부'!G18037)</f>
        <v/>
      </c>
    </row>
    <row r="18038" spans="13:13">
      <c r="M18038" s="264" t="str">
        <f>IF('(2-4) 퇴직자 및 DC전환자 명부'!G18038="","",'(2-4) 퇴직자 및 DC전환자 명부'!G18038)</f>
        <v/>
      </c>
    </row>
    <row r="18039" spans="13:13">
      <c r="M18039" s="264" t="str">
        <f>IF('(2-4) 퇴직자 및 DC전환자 명부'!G18039="","",'(2-4) 퇴직자 및 DC전환자 명부'!G18039)</f>
        <v/>
      </c>
    </row>
    <row r="18040" spans="13:13">
      <c r="M18040" s="264" t="str">
        <f>IF('(2-4) 퇴직자 및 DC전환자 명부'!G18040="","",'(2-4) 퇴직자 및 DC전환자 명부'!G18040)</f>
        <v/>
      </c>
    </row>
    <row r="18041" spans="13:13">
      <c r="M18041" s="264" t="str">
        <f>IF('(2-4) 퇴직자 및 DC전환자 명부'!G18041="","",'(2-4) 퇴직자 및 DC전환자 명부'!G18041)</f>
        <v/>
      </c>
    </row>
    <row r="18042" spans="13:13">
      <c r="M18042" s="264" t="str">
        <f>IF('(2-4) 퇴직자 및 DC전환자 명부'!G18042="","",'(2-4) 퇴직자 및 DC전환자 명부'!G18042)</f>
        <v/>
      </c>
    </row>
    <row r="18043" spans="13:13">
      <c r="M18043" s="264" t="str">
        <f>IF('(2-4) 퇴직자 및 DC전환자 명부'!G18043="","",'(2-4) 퇴직자 및 DC전환자 명부'!G18043)</f>
        <v/>
      </c>
    </row>
    <row r="18044" spans="13:13">
      <c r="M18044" s="264" t="str">
        <f>IF('(2-4) 퇴직자 및 DC전환자 명부'!G18044="","",'(2-4) 퇴직자 및 DC전환자 명부'!G18044)</f>
        <v/>
      </c>
    </row>
    <row r="18045" spans="13:13">
      <c r="M18045" s="264" t="str">
        <f>IF('(2-4) 퇴직자 및 DC전환자 명부'!G18045="","",'(2-4) 퇴직자 및 DC전환자 명부'!G18045)</f>
        <v/>
      </c>
    </row>
    <row r="18046" spans="13:13">
      <c r="M18046" s="264" t="str">
        <f>IF('(2-4) 퇴직자 및 DC전환자 명부'!G18046="","",'(2-4) 퇴직자 및 DC전환자 명부'!G18046)</f>
        <v/>
      </c>
    </row>
    <row r="18047" spans="13:13">
      <c r="M18047" s="264" t="str">
        <f>IF('(2-4) 퇴직자 및 DC전환자 명부'!G18047="","",'(2-4) 퇴직자 및 DC전환자 명부'!G18047)</f>
        <v/>
      </c>
    </row>
    <row r="18048" spans="13:13">
      <c r="M18048" s="264" t="str">
        <f>IF('(2-4) 퇴직자 및 DC전환자 명부'!G18048="","",'(2-4) 퇴직자 및 DC전환자 명부'!G18048)</f>
        <v/>
      </c>
    </row>
    <row r="18049" spans="13:13">
      <c r="M18049" s="264" t="str">
        <f>IF('(2-4) 퇴직자 및 DC전환자 명부'!G18049="","",'(2-4) 퇴직자 및 DC전환자 명부'!G18049)</f>
        <v/>
      </c>
    </row>
    <row r="18050" spans="13:13">
      <c r="M18050" s="264" t="str">
        <f>IF('(2-4) 퇴직자 및 DC전환자 명부'!G18050="","",'(2-4) 퇴직자 및 DC전환자 명부'!G18050)</f>
        <v/>
      </c>
    </row>
    <row r="18051" spans="13:13">
      <c r="M18051" s="264" t="str">
        <f>IF('(2-4) 퇴직자 및 DC전환자 명부'!G18051="","",'(2-4) 퇴직자 및 DC전환자 명부'!G18051)</f>
        <v/>
      </c>
    </row>
    <row r="18052" spans="13:13">
      <c r="M18052" s="264" t="str">
        <f>IF('(2-4) 퇴직자 및 DC전환자 명부'!G18052="","",'(2-4) 퇴직자 및 DC전환자 명부'!G18052)</f>
        <v/>
      </c>
    </row>
    <row r="18053" spans="13:13">
      <c r="M18053" s="264" t="str">
        <f>IF('(2-4) 퇴직자 및 DC전환자 명부'!G18053="","",'(2-4) 퇴직자 및 DC전환자 명부'!G18053)</f>
        <v/>
      </c>
    </row>
    <row r="18054" spans="13:13">
      <c r="M18054" s="264" t="str">
        <f>IF('(2-4) 퇴직자 및 DC전환자 명부'!G18054="","",'(2-4) 퇴직자 및 DC전환자 명부'!G18054)</f>
        <v/>
      </c>
    </row>
    <row r="18055" spans="13:13">
      <c r="M18055" s="264" t="str">
        <f>IF('(2-4) 퇴직자 및 DC전환자 명부'!G18055="","",'(2-4) 퇴직자 및 DC전환자 명부'!G18055)</f>
        <v/>
      </c>
    </row>
    <row r="18056" spans="13:13">
      <c r="M18056" s="264" t="str">
        <f>IF('(2-4) 퇴직자 및 DC전환자 명부'!G18056="","",'(2-4) 퇴직자 및 DC전환자 명부'!G18056)</f>
        <v/>
      </c>
    </row>
    <row r="18057" spans="13:13">
      <c r="M18057" s="264" t="str">
        <f>IF('(2-4) 퇴직자 및 DC전환자 명부'!G18057="","",'(2-4) 퇴직자 및 DC전환자 명부'!G18057)</f>
        <v/>
      </c>
    </row>
    <row r="18058" spans="13:13">
      <c r="M18058" s="264" t="str">
        <f>IF('(2-4) 퇴직자 및 DC전환자 명부'!G18058="","",'(2-4) 퇴직자 및 DC전환자 명부'!G18058)</f>
        <v/>
      </c>
    </row>
    <row r="18059" spans="13:13">
      <c r="M18059" s="264" t="str">
        <f>IF('(2-4) 퇴직자 및 DC전환자 명부'!G18059="","",'(2-4) 퇴직자 및 DC전환자 명부'!G18059)</f>
        <v/>
      </c>
    </row>
    <row r="18060" spans="13:13">
      <c r="M18060" s="264" t="str">
        <f>IF('(2-4) 퇴직자 및 DC전환자 명부'!G18060="","",'(2-4) 퇴직자 및 DC전환자 명부'!G18060)</f>
        <v/>
      </c>
    </row>
    <row r="18061" spans="13:13">
      <c r="M18061" s="264" t="str">
        <f>IF('(2-4) 퇴직자 및 DC전환자 명부'!G18061="","",'(2-4) 퇴직자 및 DC전환자 명부'!G18061)</f>
        <v/>
      </c>
    </row>
    <row r="18062" spans="13:13">
      <c r="M18062" s="264" t="str">
        <f>IF('(2-4) 퇴직자 및 DC전환자 명부'!G18062="","",'(2-4) 퇴직자 및 DC전환자 명부'!G18062)</f>
        <v/>
      </c>
    </row>
    <row r="18063" spans="13:13">
      <c r="M18063" s="264" t="str">
        <f>IF('(2-4) 퇴직자 및 DC전환자 명부'!G18063="","",'(2-4) 퇴직자 및 DC전환자 명부'!G18063)</f>
        <v/>
      </c>
    </row>
    <row r="18064" spans="13:13">
      <c r="M18064" s="264" t="str">
        <f>IF('(2-4) 퇴직자 및 DC전환자 명부'!G18064="","",'(2-4) 퇴직자 및 DC전환자 명부'!G18064)</f>
        <v/>
      </c>
    </row>
    <row r="18065" spans="13:13">
      <c r="M18065" s="264" t="str">
        <f>IF('(2-4) 퇴직자 및 DC전환자 명부'!G18065="","",'(2-4) 퇴직자 및 DC전환자 명부'!G18065)</f>
        <v/>
      </c>
    </row>
    <row r="18066" spans="13:13">
      <c r="M18066" s="264" t="str">
        <f>IF('(2-4) 퇴직자 및 DC전환자 명부'!G18066="","",'(2-4) 퇴직자 및 DC전환자 명부'!G18066)</f>
        <v/>
      </c>
    </row>
    <row r="18067" spans="13:13">
      <c r="M18067" s="264" t="str">
        <f>IF('(2-4) 퇴직자 및 DC전환자 명부'!G18067="","",'(2-4) 퇴직자 및 DC전환자 명부'!G18067)</f>
        <v/>
      </c>
    </row>
    <row r="18068" spans="13:13">
      <c r="M18068" s="264" t="str">
        <f>IF('(2-4) 퇴직자 및 DC전환자 명부'!G18068="","",'(2-4) 퇴직자 및 DC전환자 명부'!G18068)</f>
        <v/>
      </c>
    </row>
    <row r="18069" spans="13:13">
      <c r="M18069" s="264" t="str">
        <f>IF('(2-4) 퇴직자 및 DC전환자 명부'!G18069="","",'(2-4) 퇴직자 및 DC전환자 명부'!G18069)</f>
        <v/>
      </c>
    </row>
    <row r="18070" spans="13:13">
      <c r="M18070" s="264" t="str">
        <f>IF('(2-4) 퇴직자 및 DC전환자 명부'!G18070="","",'(2-4) 퇴직자 및 DC전환자 명부'!G18070)</f>
        <v/>
      </c>
    </row>
    <row r="18071" spans="13:13">
      <c r="M18071" s="264" t="str">
        <f>IF('(2-4) 퇴직자 및 DC전환자 명부'!G18071="","",'(2-4) 퇴직자 및 DC전환자 명부'!G18071)</f>
        <v/>
      </c>
    </row>
    <row r="18072" spans="13:13">
      <c r="M18072" s="264" t="str">
        <f>IF('(2-4) 퇴직자 및 DC전환자 명부'!G18072="","",'(2-4) 퇴직자 및 DC전환자 명부'!G18072)</f>
        <v/>
      </c>
    </row>
    <row r="18073" spans="13:13">
      <c r="M18073" s="264" t="str">
        <f>IF('(2-4) 퇴직자 및 DC전환자 명부'!G18073="","",'(2-4) 퇴직자 및 DC전환자 명부'!G18073)</f>
        <v/>
      </c>
    </row>
    <row r="18074" spans="13:13">
      <c r="M18074" s="264" t="str">
        <f>IF('(2-4) 퇴직자 및 DC전환자 명부'!G18074="","",'(2-4) 퇴직자 및 DC전환자 명부'!G18074)</f>
        <v/>
      </c>
    </row>
    <row r="18075" spans="13:13">
      <c r="M18075" s="264" t="str">
        <f>IF('(2-4) 퇴직자 및 DC전환자 명부'!G18075="","",'(2-4) 퇴직자 및 DC전환자 명부'!G18075)</f>
        <v/>
      </c>
    </row>
    <row r="18076" spans="13:13">
      <c r="M18076" s="264" t="str">
        <f>IF('(2-4) 퇴직자 및 DC전환자 명부'!G18076="","",'(2-4) 퇴직자 및 DC전환자 명부'!G18076)</f>
        <v/>
      </c>
    </row>
    <row r="18077" spans="13:13">
      <c r="M18077" s="264" t="str">
        <f>IF('(2-4) 퇴직자 및 DC전환자 명부'!G18077="","",'(2-4) 퇴직자 및 DC전환자 명부'!G18077)</f>
        <v/>
      </c>
    </row>
    <row r="18078" spans="13:13">
      <c r="M18078" s="264" t="str">
        <f>IF('(2-4) 퇴직자 및 DC전환자 명부'!G18078="","",'(2-4) 퇴직자 및 DC전환자 명부'!G18078)</f>
        <v/>
      </c>
    </row>
    <row r="18079" spans="13:13">
      <c r="M18079" s="264" t="str">
        <f>IF('(2-4) 퇴직자 및 DC전환자 명부'!G18079="","",'(2-4) 퇴직자 및 DC전환자 명부'!G18079)</f>
        <v/>
      </c>
    </row>
    <row r="18080" spans="13:13">
      <c r="M18080" s="264" t="str">
        <f>IF('(2-4) 퇴직자 및 DC전환자 명부'!G18080="","",'(2-4) 퇴직자 및 DC전환자 명부'!G18080)</f>
        <v/>
      </c>
    </row>
    <row r="18081" spans="13:13">
      <c r="M18081" s="264" t="str">
        <f>IF('(2-4) 퇴직자 및 DC전환자 명부'!G18081="","",'(2-4) 퇴직자 및 DC전환자 명부'!G18081)</f>
        <v/>
      </c>
    </row>
    <row r="18082" spans="13:13">
      <c r="M18082" s="264" t="str">
        <f>IF('(2-4) 퇴직자 및 DC전환자 명부'!G18082="","",'(2-4) 퇴직자 및 DC전환자 명부'!G18082)</f>
        <v/>
      </c>
    </row>
    <row r="18083" spans="13:13">
      <c r="M18083" s="264" t="str">
        <f>IF('(2-4) 퇴직자 및 DC전환자 명부'!G18083="","",'(2-4) 퇴직자 및 DC전환자 명부'!G18083)</f>
        <v/>
      </c>
    </row>
    <row r="18084" spans="13:13">
      <c r="M18084" s="264" t="str">
        <f>IF('(2-4) 퇴직자 및 DC전환자 명부'!G18084="","",'(2-4) 퇴직자 및 DC전환자 명부'!G18084)</f>
        <v/>
      </c>
    </row>
    <row r="18085" spans="13:13">
      <c r="M18085" s="264" t="str">
        <f>IF('(2-4) 퇴직자 및 DC전환자 명부'!G18085="","",'(2-4) 퇴직자 및 DC전환자 명부'!G18085)</f>
        <v/>
      </c>
    </row>
    <row r="18086" spans="13:13">
      <c r="M18086" s="264" t="str">
        <f>IF('(2-4) 퇴직자 및 DC전환자 명부'!G18086="","",'(2-4) 퇴직자 및 DC전환자 명부'!G18086)</f>
        <v/>
      </c>
    </row>
    <row r="18087" spans="13:13">
      <c r="M18087" s="264" t="str">
        <f>IF('(2-4) 퇴직자 및 DC전환자 명부'!G18087="","",'(2-4) 퇴직자 및 DC전환자 명부'!G18087)</f>
        <v/>
      </c>
    </row>
    <row r="18088" spans="13:13">
      <c r="M18088" s="264" t="str">
        <f>IF('(2-4) 퇴직자 및 DC전환자 명부'!G18088="","",'(2-4) 퇴직자 및 DC전환자 명부'!G18088)</f>
        <v/>
      </c>
    </row>
    <row r="18089" spans="13:13">
      <c r="M18089" s="264" t="str">
        <f>IF('(2-4) 퇴직자 및 DC전환자 명부'!G18089="","",'(2-4) 퇴직자 및 DC전환자 명부'!G18089)</f>
        <v/>
      </c>
    </row>
    <row r="18090" spans="13:13">
      <c r="M18090" s="264" t="str">
        <f>IF('(2-4) 퇴직자 및 DC전환자 명부'!G18090="","",'(2-4) 퇴직자 및 DC전환자 명부'!G18090)</f>
        <v/>
      </c>
    </row>
    <row r="18091" spans="13:13">
      <c r="M18091" s="264" t="str">
        <f>IF('(2-4) 퇴직자 및 DC전환자 명부'!G18091="","",'(2-4) 퇴직자 및 DC전환자 명부'!G18091)</f>
        <v/>
      </c>
    </row>
    <row r="18092" spans="13:13">
      <c r="M18092" s="264" t="str">
        <f>IF('(2-4) 퇴직자 및 DC전환자 명부'!G18092="","",'(2-4) 퇴직자 및 DC전환자 명부'!G18092)</f>
        <v/>
      </c>
    </row>
    <row r="18093" spans="13:13">
      <c r="M18093" s="264" t="str">
        <f>IF('(2-4) 퇴직자 및 DC전환자 명부'!G18093="","",'(2-4) 퇴직자 및 DC전환자 명부'!G18093)</f>
        <v/>
      </c>
    </row>
    <row r="18094" spans="13:13">
      <c r="M18094" s="264" t="str">
        <f>IF('(2-4) 퇴직자 및 DC전환자 명부'!G18094="","",'(2-4) 퇴직자 및 DC전환자 명부'!G18094)</f>
        <v/>
      </c>
    </row>
    <row r="18095" spans="13:13">
      <c r="M18095" s="264" t="str">
        <f>IF('(2-4) 퇴직자 및 DC전환자 명부'!G18095="","",'(2-4) 퇴직자 및 DC전환자 명부'!G18095)</f>
        <v/>
      </c>
    </row>
    <row r="18096" spans="13:13">
      <c r="M18096" s="264" t="str">
        <f>IF('(2-4) 퇴직자 및 DC전환자 명부'!G18096="","",'(2-4) 퇴직자 및 DC전환자 명부'!G18096)</f>
        <v/>
      </c>
    </row>
    <row r="18097" spans="13:13">
      <c r="M18097" s="264" t="str">
        <f>IF('(2-4) 퇴직자 및 DC전환자 명부'!G18097="","",'(2-4) 퇴직자 및 DC전환자 명부'!G18097)</f>
        <v/>
      </c>
    </row>
    <row r="18098" spans="13:13">
      <c r="M18098" s="264" t="str">
        <f>IF('(2-4) 퇴직자 및 DC전환자 명부'!G18098="","",'(2-4) 퇴직자 및 DC전환자 명부'!G18098)</f>
        <v/>
      </c>
    </row>
    <row r="18099" spans="13:13">
      <c r="M18099" s="264" t="str">
        <f>IF('(2-4) 퇴직자 및 DC전환자 명부'!G18099="","",'(2-4) 퇴직자 및 DC전환자 명부'!G18099)</f>
        <v/>
      </c>
    </row>
    <row r="18100" spans="13:13">
      <c r="M18100" s="264" t="str">
        <f>IF('(2-4) 퇴직자 및 DC전환자 명부'!G18100="","",'(2-4) 퇴직자 및 DC전환자 명부'!G18100)</f>
        <v/>
      </c>
    </row>
    <row r="18101" spans="13:13">
      <c r="M18101" s="264" t="str">
        <f>IF('(2-4) 퇴직자 및 DC전환자 명부'!G18101="","",'(2-4) 퇴직자 및 DC전환자 명부'!G18101)</f>
        <v/>
      </c>
    </row>
    <row r="18102" spans="13:13">
      <c r="M18102" s="264" t="str">
        <f>IF('(2-4) 퇴직자 및 DC전환자 명부'!G18102="","",'(2-4) 퇴직자 및 DC전환자 명부'!G18102)</f>
        <v/>
      </c>
    </row>
    <row r="18103" spans="13:13">
      <c r="M18103" s="264" t="str">
        <f>IF('(2-4) 퇴직자 및 DC전환자 명부'!G18103="","",'(2-4) 퇴직자 및 DC전환자 명부'!G18103)</f>
        <v/>
      </c>
    </row>
    <row r="18104" spans="13:13">
      <c r="M18104" s="264" t="str">
        <f>IF('(2-4) 퇴직자 및 DC전환자 명부'!G18104="","",'(2-4) 퇴직자 및 DC전환자 명부'!G18104)</f>
        <v/>
      </c>
    </row>
    <row r="18105" spans="13:13">
      <c r="M18105" s="264" t="str">
        <f>IF('(2-4) 퇴직자 및 DC전환자 명부'!G18105="","",'(2-4) 퇴직자 및 DC전환자 명부'!G18105)</f>
        <v/>
      </c>
    </row>
    <row r="18106" spans="13:13">
      <c r="M18106" s="264" t="str">
        <f>IF('(2-4) 퇴직자 및 DC전환자 명부'!G18106="","",'(2-4) 퇴직자 및 DC전환자 명부'!G18106)</f>
        <v/>
      </c>
    </row>
    <row r="18107" spans="13:13">
      <c r="M18107" s="264" t="str">
        <f>IF('(2-4) 퇴직자 및 DC전환자 명부'!G18107="","",'(2-4) 퇴직자 및 DC전환자 명부'!G18107)</f>
        <v/>
      </c>
    </row>
    <row r="18108" spans="13:13">
      <c r="M18108" s="264" t="str">
        <f>IF('(2-4) 퇴직자 및 DC전환자 명부'!G18108="","",'(2-4) 퇴직자 및 DC전환자 명부'!G18108)</f>
        <v/>
      </c>
    </row>
    <row r="18109" spans="13:13">
      <c r="M18109" s="264" t="str">
        <f>IF('(2-4) 퇴직자 및 DC전환자 명부'!G18109="","",'(2-4) 퇴직자 및 DC전환자 명부'!G18109)</f>
        <v/>
      </c>
    </row>
    <row r="18110" spans="13:13">
      <c r="M18110" s="264" t="str">
        <f>IF('(2-4) 퇴직자 및 DC전환자 명부'!G18110="","",'(2-4) 퇴직자 및 DC전환자 명부'!G18110)</f>
        <v/>
      </c>
    </row>
    <row r="18111" spans="13:13">
      <c r="M18111" s="264" t="str">
        <f>IF('(2-4) 퇴직자 및 DC전환자 명부'!G18111="","",'(2-4) 퇴직자 및 DC전환자 명부'!G18111)</f>
        <v/>
      </c>
    </row>
    <row r="18112" spans="13:13">
      <c r="M18112" s="264" t="str">
        <f>IF('(2-4) 퇴직자 및 DC전환자 명부'!G18112="","",'(2-4) 퇴직자 및 DC전환자 명부'!G18112)</f>
        <v/>
      </c>
    </row>
    <row r="18113" spans="13:13">
      <c r="M18113" s="264" t="str">
        <f>IF('(2-4) 퇴직자 및 DC전환자 명부'!G18113="","",'(2-4) 퇴직자 및 DC전환자 명부'!G18113)</f>
        <v/>
      </c>
    </row>
    <row r="18114" spans="13:13">
      <c r="M18114" s="264" t="str">
        <f>IF('(2-4) 퇴직자 및 DC전환자 명부'!G18114="","",'(2-4) 퇴직자 및 DC전환자 명부'!G18114)</f>
        <v/>
      </c>
    </row>
    <row r="18115" spans="13:13">
      <c r="M18115" s="264" t="str">
        <f>IF('(2-4) 퇴직자 및 DC전환자 명부'!G18115="","",'(2-4) 퇴직자 및 DC전환자 명부'!G18115)</f>
        <v/>
      </c>
    </row>
    <row r="18116" spans="13:13">
      <c r="M18116" s="264" t="str">
        <f>IF('(2-4) 퇴직자 및 DC전환자 명부'!G18116="","",'(2-4) 퇴직자 및 DC전환자 명부'!G18116)</f>
        <v/>
      </c>
    </row>
    <row r="18117" spans="13:13">
      <c r="M18117" s="264" t="str">
        <f>IF('(2-4) 퇴직자 및 DC전환자 명부'!G18117="","",'(2-4) 퇴직자 및 DC전환자 명부'!G18117)</f>
        <v/>
      </c>
    </row>
    <row r="18118" spans="13:13">
      <c r="M18118" s="264" t="str">
        <f>IF('(2-4) 퇴직자 및 DC전환자 명부'!G18118="","",'(2-4) 퇴직자 및 DC전환자 명부'!G18118)</f>
        <v/>
      </c>
    </row>
    <row r="18119" spans="13:13">
      <c r="M18119" s="264" t="str">
        <f>IF('(2-4) 퇴직자 및 DC전환자 명부'!G18119="","",'(2-4) 퇴직자 및 DC전환자 명부'!G18119)</f>
        <v/>
      </c>
    </row>
    <row r="18120" spans="13:13">
      <c r="M18120" s="264" t="str">
        <f>IF('(2-4) 퇴직자 및 DC전환자 명부'!G18120="","",'(2-4) 퇴직자 및 DC전환자 명부'!G18120)</f>
        <v/>
      </c>
    </row>
    <row r="18121" spans="13:13">
      <c r="M18121" s="264" t="str">
        <f>IF('(2-4) 퇴직자 및 DC전환자 명부'!G18121="","",'(2-4) 퇴직자 및 DC전환자 명부'!G18121)</f>
        <v/>
      </c>
    </row>
    <row r="18122" spans="13:13">
      <c r="M18122" s="264" t="str">
        <f>IF('(2-4) 퇴직자 및 DC전환자 명부'!G18122="","",'(2-4) 퇴직자 및 DC전환자 명부'!G18122)</f>
        <v/>
      </c>
    </row>
    <row r="18123" spans="13:13">
      <c r="M18123" s="264" t="str">
        <f>IF('(2-4) 퇴직자 및 DC전환자 명부'!G18123="","",'(2-4) 퇴직자 및 DC전환자 명부'!G18123)</f>
        <v/>
      </c>
    </row>
    <row r="18124" spans="13:13">
      <c r="M18124" s="264" t="str">
        <f>IF('(2-4) 퇴직자 및 DC전환자 명부'!G18124="","",'(2-4) 퇴직자 및 DC전환자 명부'!G18124)</f>
        <v/>
      </c>
    </row>
    <row r="18125" spans="13:13">
      <c r="M18125" s="264" t="str">
        <f>IF('(2-4) 퇴직자 및 DC전환자 명부'!G18125="","",'(2-4) 퇴직자 및 DC전환자 명부'!G18125)</f>
        <v/>
      </c>
    </row>
    <row r="18126" spans="13:13">
      <c r="M18126" s="264" t="str">
        <f>IF('(2-4) 퇴직자 및 DC전환자 명부'!G18126="","",'(2-4) 퇴직자 및 DC전환자 명부'!G18126)</f>
        <v/>
      </c>
    </row>
    <row r="18127" spans="13:13">
      <c r="M18127" s="264" t="str">
        <f>IF('(2-4) 퇴직자 및 DC전환자 명부'!G18127="","",'(2-4) 퇴직자 및 DC전환자 명부'!G18127)</f>
        <v/>
      </c>
    </row>
    <row r="18128" spans="13:13">
      <c r="M18128" s="264" t="str">
        <f>IF('(2-4) 퇴직자 및 DC전환자 명부'!G18128="","",'(2-4) 퇴직자 및 DC전환자 명부'!G18128)</f>
        <v/>
      </c>
    </row>
    <row r="18129" spans="13:13">
      <c r="M18129" s="264" t="str">
        <f>IF('(2-4) 퇴직자 및 DC전환자 명부'!G18129="","",'(2-4) 퇴직자 및 DC전환자 명부'!G18129)</f>
        <v/>
      </c>
    </row>
    <row r="18130" spans="13:13">
      <c r="M18130" s="264" t="str">
        <f>IF('(2-4) 퇴직자 및 DC전환자 명부'!G18130="","",'(2-4) 퇴직자 및 DC전환자 명부'!G18130)</f>
        <v/>
      </c>
    </row>
    <row r="18131" spans="13:13">
      <c r="M18131" s="264" t="str">
        <f>IF('(2-4) 퇴직자 및 DC전환자 명부'!G18131="","",'(2-4) 퇴직자 및 DC전환자 명부'!G18131)</f>
        <v/>
      </c>
    </row>
    <row r="18132" spans="13:13">
      <c r="M18132" s="264" t="str">
        <f>IF('(2-4) 퇴직자 및 DC전환자 명부'!G18132="","",'(2-4) 퇴직자 및 DC전환자 명부'!G18132)</f>
        <v/>
      </c>
    </row>
    <row r="18133" spans="13:13">
      <c r="M18133" s="264" t="str">
        <f>IF('(2-4) 퇴직자 및 DC전환자 명부'!G18133="","",'(2-4) 퇴직자 및 DC전환자 명부'!G18133)</f>
        <v/>
      </c>
    </row>
    <row r="18134" spans="13:13">
      <c r="M18134" s="264" t="str">
        <f>IF('(2-4) 퇴직자 및 DC전환자 명부'!G18134="","",'(2-4) 퇴직자 및 DC전환자 명부'!G18134)</f>
        <v/>
      </c>
    </row>
    <row r="18135" spans="13:13">
      <c r="M18135" s="264" t="str">
        <f>IF('(2-4) 퇴직자 및 DC전환자 명부'!G18135="","",'(2-4) 퇴직자 및 DC전환자 명부'!G18135)</f>
        <v/>
      </c>
    </row>
    <row r="18136" spans="13:13">
      <c r="M18136" s="264" t="str">
        <f>IF('(2-4) 퇴직자 및 DC전환자 명부'!G18136="","",'(2-4) 퇴직자 및 DC전환자 명부'!G18136)</f>
        <v/>
      </c>
    </row>
    <row r="18137" spans="13:13">
      <c r="M18137" s="264" t="str">
        <f>IF('(2-4) 퇴직자 및 DC전환자 명부'!G18137="","",'(2-4) 퇴직자 및 DC전환자 명부'!G18137)</f>
        <v/>
      </c>
    </row>
    <row r="18138" spans="13:13">
      <c r="M18138" s="264" t="str">
        <f>IF('(2-4) 퇴직자 및 DC전환자 명부'!G18138="","",'(2-4) 퇴직자 및 DC전환자 명부'!G18138)</f>
        <v/>
      </c>
    </row>
    <row r="18139" spans="13:13">
      <c r="M18139" s="264" t="str">
        <f>IF('(2-4) 퇴직자 및 DC전환자 명부'!G18139="","",'(2-4) 퇴직자 및 DC전환자 명부'!G18139)</f>
        <v/>
      </c>
    </row>
    <row r="18140" spans="13:13">
      <c r="M18140" s="264" t="str">
        <f>IF('(2-4) 퇴직자 및 DC전환자 명부'!G18140="","",'(2-4) 퇴직자 및 DC전환자 명부'!G18140)</f>
        <v/>
      </c>
    </row>
    <row r="18141" spans="13:13">
      <c r="M18141" s="264" t="str">
        <f>IF('(2-4) 퇴직자 및 DC전환자 명부'!G18141="","",'(2-4) 퇴직자 및 DC전환자 명부'!G18141)</f>
        <v/>
      </c>
    </row>
    <row r="18142" spans="13:13">
      <c r="M18142" s="264" t="str">
        <f>IF('(2-4) 퇴직자 및 DC전환자 명부'!G18142="","",'(2-4) 퇴직자 및 DC전환자 명부'!G18142)</f>
        <v/>
      </c>
    </row>
    <row r="18143" spans="13:13">
      <c r="M18143" s="264" t="str">
        <f>IF('(2-4) 퇴직자 및 DC전환자 명부'!G18143="","",'(2-4) 퇴직자 및 DC전환자 명부'!G18143)</f>
        <v/>
      </c>
    </row>
    <row r="18144" spans="13:13">
      <c r="M18144" s="264" t="str">
        <f>IF('(2-4) 퇴직자 및 DC전환자 명부'!G18144="","",'(2-4) 퇴직자 및 DC전환자 명부'!G18144)</f>
        <v/>
      </c>
    </row>
    <row r="18145" spans="13:13">
      <c r="M18145" s="264" t="str">
        <f>IF('(2-4) 퇴직자 및 DC전환자 명부'!G18145="","",'(2-4) 퇴직자 및 DC전환자 명부'!G18145)</f>
        <v/>
      </c>
    </row>
    <row r="18146" spans="13:13">
      <c r="M18146" s="264" t="str">
        <f>IF('(2-4) 퇴직자 및 DC전환자 명부'!G18146="","",'(2-4) 퇴직자 및 DC전환자 명부'!G18146)</f>
        <v/>
      </c>
    </row>
    <row r="18147" spans="13:13">
      <c r="M18147" s="264" t="str">
        <f>IF('(2-4) 퇴직자 및 DC전환자 명부'!G18147="","",'(2-4) 퇴직자 및 DC전환자 명부'!G18147)</f>
        <v/>
      </c>
    </row>
    <row r="18148" spans="13:13">
      <c r="M18148" s="264" t="str">
        <f>IF('(2-4) 퇴직자 및 DC전환자 명부'!G18148="","",'(2-4) 퇴직자 및 DC전환자 명부'!G18148)</f>
        <v/>
      </c>
    </row>
    <row r="18149" spans="13:13">
      <c r="M18149" s="264" t="str">
        <f>IF('(2-4) 퇴직자 및 DC전환자 명부'!G18149="","",'(2-4) 퇴직자 및 DC전환자 명부'!G18149)</f>
        <v/>
      </c>
    </row>
    <row r="18150" spans="13:13">
      <c r="M18150" s="264" t="str">
        <f>IF('(2-4) 퇴직자 및 DC전환자 명부'!G18150="","",'(2-4) 퇴직자 및 DC전환자 명부'!G18150)</f>
        <v/>
      </c>
    </row>
    <row r="18151" spans="13:13">
      <c r="M18151" s="264" t="str">
        <f>IF('(2-4) 퇴직자 및 DC전환자 명부'!G18151="","",'(2-4) 퇴직자 및 DC전환자 명부'!G18151)</f>
        <v/>
      </c>
    </row>
    <row r="18152" spans="13:13">
      <c r="M18152" s="264" t="str">
        <f>IF('(2-4) 퇴직자 및 DC전환자 명부'!G18152="","",'(2-4) 퇴직자 및 DC전환자 명부'!G18152)</f>
        <v/>
      </c>
    </row>
    <row r="18153" spans="13:13">
      <c r="M18153" s="264" t="str">
        <f>IF('(2-4) 퇴직자 및 DC전환자 명부'!G18153="","",'(2-4) 퇴직자 및 DC전환자 명부'!G18153)</f>
        <v/>
      </c>
    </row>
    <row r="18154" spans="13:13">
      <c r="M18154" s="264" t="str">
        <f>IF('(2-4) 퇴직자 및 DC전환자 명부'!G18154="","",'(2-4) 퇴직자 및 DC전환자 명부'!G18154)</f>
        <v/>
      </c>
    </row>
    <row r="18155" spans="13:13">
      <c r="M18155" s="264" t="str">
        <f>IF('(2-4) 퇴직자 및 DC전환자 명부'!G18155="","",'(2-4) 퇴직자 및 DC전환자 명부'!G18155)</f>
        <v/>
      </c>
    </row>
    <row r="18156" spans="13:13">
      <c r="M18156" s="264" t="str">
        <f>IF('(2-4) 퇴직자 및 DC전환자 명부'!G18156="","",'(2-4) 퇴직자 및 DC전환자 명부'!G18156)</f>
        <v/>
      </c>
    </row>
    <row r="18157" spans="13:13">
      <c r="M18157" s="264" t="str">
        <f>IF('(2-4) 퇴직자 및 DC전환자 명부'!G18157="","",'(2-4) 퇴직자 및 DC전환자 명부'!G18157)</f>
        <v/>
      </c>
    </row>
    <row r="18158" spans="13:13">
      <c r="M18158" s="264" t="str">
        <f>IF('(2-4) 퇴직자 및 DC전환자 명부'!G18158="","",'(2-4) 퇴직자 및 DC전환자 명부'!G18158)</f>
        <v/>
      </c>
    </row>
    <row r="18159" spans="13:13">
      <c r="M18159" s="264" t="str">
        <f>IF('(2-4) 퇴직자 및 DC전환자 명부'!G18159="","",'(2-4) 퇴직자 및 DC전환자 명부'!G18159)</f>
        <v/>
      </c>
    </row>
    <row r="18160" spans="13:13">
      <c r="M18160" s="264" t="str">
        <f>IF('(2-4) 퇴직자 및 DC전환자 명부'!G18160="","",'(2-4) 퇴직자 및 DC전환자 명부'!G18160)</f>
        <v/>
      </c>
    </row>
    <row r="18161" spans="13:13">
      <c r="M18161" s="264" t="str">
        <f>IF('(2-4) 퇴직자 및 DC전환자 명부'!G18161="","",'(2-4) 퇴직자 및 DC전환자 명부'!G18161)</f>
        <v/>
      </c>
    </row>
    <row r="18162" spans="13:13">
      <c r="M18162" s="264" t="str">
        <f>IF('(2-4) 퇴직자 및 DC전환자 명부'!G18162="","",'(2-4) 퇴직자 및 DC전환자 명부'!G18162)</f>
        <v/>
      </c>
    </row>
    <row r="18163" spans="13:13">
      <c r="M18163" s="264" t="str">
        <f>IF('(2-4) 퇴직자 및 DC전환자 명부'!G18163="","",'(2-4) 퇴직자 및 DC전환자 명부'!G18163)</f>
        <v/>
      </c>
    </row>
    <row r="18164" spans="13:13">
      <c r="M18164" s="264" t="str">
        <f>IF('(2-4) 퇴직자 및 DC전환자 명부'!G18164="","",'(2-4) 퇴직자 및 DC전환자 명부'!G18164)</f>
        <v/>
      </c>
    </row>
    <row r="18165" spans="13:13">
      <c r="M18165" s="264" t="str">
        <f>IF('(2-4) 퇴직자 및 DC전환자 명부'!G18165="","",'(2-4) 퇴직자 및 DC전환자 명부'!G18165)</f>
        <v/>
      </c>
    </row>
    <row r="18166" spans="13:13">
      <c r="M18166" s="264" t="str">
        <f>IF('(2-4) 퇴직자 및 DC전환자 명부'!G18166="","",'(2-4) 퇴직자 및 DC전환자 명부'!G18166)</f>
        <v/>
      </c>
    </row>
    <row r="18167" spans="13:13">
      <c r="M18167" s="264" t="str">
        <f>IF('(2-4) 퇴직자 및 DC전환자 명부'!G18167="","",'(2-4) 퇴직자 및 DC전환자 명부'!G18167)</f>
        <v/>
      </c>
    </row>
    <row r="18168" spans="13:13">
      <c r="M18168" s="264" t="str">
        <f>IF('(2-4) 퇴직자 및 DC전환자 명부'!G18168="","",'(2-4) 퇴직자 및 DC전환자 명부'!G18168)</f>
        <v/>
      </c>
    </row>
    <row r="18169" spans="13:13">
      <c r="M18169" s="264" t="str">
        <f>IF('(2-4) 퇴직자 및 DC전환자 명부'!G18169="","",'(2-4) 퇴직자 및 DC전환자 명부'!G18169)</f>
        <v/>
      </c>
    </row>
    <row r="18170" spans="13:13">
      <c r="M18170" s="264" t="str">
        <f>IF('(2-4) 퇴직자 및 DC전환자 명부'!G18170="","",'(2-4) 퇴직자 및 DC전환자 명부'!G18170)</f>
        <v/>
      </c>
    </row>
    <row r="18171" spans="13:13">
      <c r="M18171" s="264" t="str">
        <f>IF('(2-4) 퇴직자 및 DC전환자 명부'!G18171="","",'(2-4) 퇴직자 및 DC전환자 명부'!G18171)</f>
        <v/>
      </c>
    </row>
    <row r="18172" spans="13:13">
      <c r="M18172" s="264" t="str">
        <f>IF('(2-4) 퇴직자 및 DC전환자 명부'!G18172="","",'(2-4) 퇴직자 및 DC전환자 명부'!G18172)</f>
        <v/>
      </c>
    </row>
    <row r="18173" spans="13:13">
      <c r="M18173" s="264" t="str">
        <f>IF('(2-4) 퇴직자 및 DC전환자 명부'!G18173="","",'(2-4) 퇴직자 및 DC전환자 명부'!G18173)</f>
        <v/>
      </c>
    </row>
    <row r="18174" spans="13:13">
      <c r="M18174" s="264" t="str">
        <f>IF('(2-4) 퇴직자 및 DC전환자 명부'!G18174="","",'(2-4) 퇴직자 및 DC전환자 명부'!G18174)</f>
        <v/>
      </c>
    </row>
    <row r="18175" spans="13:13">
      <c r="M18175" s="264" t="str">
        <f>IF('(2-4) 퇴직자 및 DC전환자 명부'!G18175="","",'(2-4) 퇴직자 및 DC전환자 명부'!G18175)</f>
        <v/>
      </c>
    </row>
    <row r="18176" spans="13:13">
      <c r="M18176" s="264" t="str">
        <f>IF('(2-4) 퇴직자 및 DC전환자 명부'!G18176="","",'(2-4) 퇴직자 및 DC전환자 명부'!G18176)</f>
        <v/>
      </c>
    </row>
    <row r="18177" spans="13:13">
      <c r="M18177" s="264" t="str">
        <f>IF('(2-4) 퇴직자 및 DC전환자 명부'!G18177="","",'(2-4) 퇴직자 및 DC전환자 명부'!G18177)</f>
        <v/>
      </c>
    </row>
    <row r="18178" spans="13:13">
      <c r="M18178" s="264" t="str">
        <f>IF('(2-4) 퇴직자 및 DC전환자 명부'!G18178="","",'(2-4) 퇴직자 및 DC전환자 명부'!G18178)</f>
        <v/>
      </c>
    </row>
    <row r="18179" spans="13:13">
      <c r="M18179" s="264" t="str">
        <f>IF('(2-4) 퇴직자 및 DC전환자 명부'!G18179="","",'(2-4) 퇴직자 및 DC전환자 명부'!G18179)</f>
        <v/>
      </c>
    </row>
    <row r="18180" spans="13:13">
      <c r="M18180" s="264" t="str">
        <f>IF('(2-4) 퇴직자 및 DC전환자 명부'!G18180="","",'(2-4) 퇴직자 및 DC전환자 명부'!G18180)</f>
        <v/>
      </c>
    </row>
    <row r="18181" spans="13:13">
      <c r="M18181" s="264" t="str">
        <f>IF('(2-4) 퇴직자 및 DC전환자 명부'!G18181="","",'(2-4) 퇴직자 및 DC전환자 명부'!G18181)</f>
        <v/>
      </c>
    </row>
    <row r="18182" spans="13:13">
      <c r="M18182" s="264" t="str">
        <f>IF('(2-4) 퇴직자 및 DC전환자 명부'!G18182="","",'(2-4) 퇴직자 및 DC전환자 명부'!G18182)</f>
        <v/>
      </c>
    </row>
    <row r="18183" spans="13:13">
      <c r="M18183" s="264" t="str">
        <f>IF('(2-4) 퇴직자 및 DC전환자 명부'!G18183="","",'(2-4) 퇴직자 및 DC전환자 명부'!G18183)</f>
        <v/>
      </c>
    </row>
    <row r="18184" spans="13:13">
      <c r="M18184" s="264" t="str">
        <f>IF('(2-4) 퇴직자 및 DC전환자 명부'!G18184="","",'(2-4) 퇴직자 및 DC전환자 명부'!G18184)</f>
        <v/>
      </c>
    </row>
    <row r="18185" spans="13:13">
      <c r="M18185" s="264" t="str">
        <f>IF('(2-4) 퇴직자 및 DC전환자 명부'!G18185="","",'(2-4) 퇴직자 및 DC전환자 명부'!G18185)</f>
        <v/>
      </c>
    </row>
    <row r="18186" spans="13:13">
      <c r="M18186" s="264" t="str">
        <f>IF('(2-4) 퇴직자 및 DC전환자 명부'!G18186="","",'(2-4) 퇴직자 및 DC전환자 명부'!G18186)</f>
        <v/>
      </c>
    </row>
    <row r="18187" spans="13:13">
      <c r="M18187" s="264" t="str">
        <f>IF('(2-4) 퇴직자 및 DC전환자 명부'!G18187="","",'(2-4) 퇴직자 및 DC전환자 명부'!G18187)</f>
        <v/>
      </c>
    </row>
    <row r="18188" spans="13:13">
      <c r="M18188" s="264" t="str">
        <f>IF('(2-4) 퇴직자 및 DC전환자 명부'!G18188="","",'(2-4) 퇴직자 및 DC전환자 명부'!G18188)</f>
        <v/>
      </c>
    </row>
    <row r="18189" spans="13:13">
      <c r="M18189" s="264" t="str">
        <f>IF('(2-4) 퇴직자 및 DC전환자 명부'!G18189="","",'(2-4) 퇴직자 및 DC전환자 명부'!G18189)</f>
        <v/>
      </c>
    </row>
    <row r="18190" spans="13:13">
      <c r="M18190" s="264" t="str">
        <f>IF('(2-4) 퇴직자 및 DC전환자 명부'!G18190="","",'(2-4) 퇴직자 및 DC전환자 명부'!G18190)</f>
        <v/>
      </c>
    </row>
    <row r="18191" spans="13:13">
      <c r="M18191" s="264" t="str">
        <f>IF('(2-4) 퇴직자 및 DC전환자 명부'!G18191="","",'(2-4) 퇴직자 및 DC전환자 명부'!G18191)</f>
        <v/>
      </c>
    </row>
    <row r="18192" spans="13:13">
      <c r="M18192" s="264" t="str">
        <f>IF('(2-4) 퇴직자 및 DC전환자 명부'!G18192="","",'(2-4) 퇴직자 및 DC전환자 명부'!G18192)</f>
        <v/>
      </c>
    </row>
    <row r="18193" spans="13:13">
      <c r="M18193" s="264" t="str">
        <f>IF('(2-4) 퇴직자 및 DC전환자 명부'!G18193="","",'(2-4) 퇴직자 및 DC전환자 명부'!G18193)</f>
        <v/>
      </c>
    </row>
    <row r="18194" spans="13:13">
      <c r="M18194" s="264" t="str">
        <f>IF('(2-4) 퇴직자 및 DC전환자 명부'!G18194="","",'(2-4) 퇴직자 및 DC전환자 명부'!G18194)</f>
        <v/>
      </c>
    </row>
    <row r="18195" spans="13:13">
      <c r="M18195" s="264" t="str">
        <f>IF('(2-4) 퇴직자 및 DC전환자 명부'!G18195="","",'(2-4) 퇴직자 및 DC전환자 명부'!G18195)</f>
        <v/>
      </c>
    </row>
    <row r="18196" spans="13:13">
      <c r="M18196" s="264" t="str">
        <f>IF('(2-4) 퇴직자 및 DC전환자 명부'!G18196="","",'(2-4) 퇴직자 및 DC전환자 명부'!G18196)</f>
        <v/>
      </c>
    </row>
    <row r="18197" spans="13:13">
      <c r="M18197" s="264" t="str">
        <f>IF('(2-4) 퇴직자 및 DC전환자 명부'!G18197="","",'(2-4) 퇴직자 및 DC전환자 명부'!G18197)</f>
        <v/>
      </c>
    </row>
    <row r="18198" spans="13:13">
      <c r="M18198" s="264" t="str">
        <f>IF('(2-4) 퇴직자 및 DC전환자 명부'!G18198="","",'(2-4) 퇴직자 및 DC전환자 명부'!G18198)</f>
        <v/>
      </c>
    </row>
    <row r="18199" spans="13:13">
      <c r="M18199" s="264" t="str">
        <f>IF('(2-4) 퇴직자 및 DC전환자 명부'!G18199="","",'(2-4) 퇴직자 및 DC전환자 명부'!G18199)</f>
        <v/>
      </c>
    </row>
    <row r="18200" spans="13:13">
      <c r="M18200" s="264" t="str">
        <f>IF('(2-4) 퇴직자 및 DC전환자 명부'!G18200="","",'(2-4) 퇴직자 및 DC전환자 명부'!G18200)</f>
        <v/>
      </c>
    </row>
    <row r="18201" spans="13:13">
      <c r="M18201" s="264" t="str">
        <f>IF('(2-4) 퇴직자 및 DC전환자 명부'!G18201="","",'(2-4) 퇴직자 및 DC전환자 명부'!G18201)</f>
        <v/>
      </c>
    </row>
    <row r="18202" spans="13:13">
      <c r="M18202" s="264" t="str">
        <f>IF('(2-4) 퇴직자 및 DC전환자 명부'!G18202="","",'(2-4) 퇴직자 및 DC전환자 명부'!G18202)</f>
        <v/>
      </c>
    </row>
    <row r="18203" spans="13:13">
      <c r="M18203" s="264" t="str">
        <f>IF('(2-4) 퇴직자 및 DC전환자 명부'!G18203="","",'(2-4) 퇴직자 및 DC전환자 명부'!G18203)</f>
        <v/>
      </c>
    </row>
    <row r="18204" spans="13:13">
      <c r="M18204" s="264" t="str">
        <f>IF('(2-4) 퇴직자 및 DC전환자 명부'!G18204="","",'(2-4) 퇴직자 및 DC전환자 명부'!G18204)</f>
        <v/>
      </c>
    </row>
    <row r="18205" spans="13:13">
      <c r="M18205" s="264" t="str">
        <f>IF('(2-4) 퇴직자 및 DC전환자 명부'!G18205="","",'(2-4) 퇴직자 및 DC전환자 명부'!G18205)</f>
        <v/>
      </c>
    </row>
    <row r="18206" spans="13:13">
      <c r="M18206" s="264" t="str">
        <f>IF('(2-4) 퇴직자 및 DC전환자 명부'!G18206="","",'(2-4) 퇴직자 및 DC전환자 명부'!G18206)</f>
        <v/>
      </c>
    </row>
    <row r="18207" spans="13:13">
      <c r="M18207" s="264" t="str">
        <f>IF('(2-4) 퇴직자 및 DC전환자 명부'!G18207="","",'(2-4) 퇴직자 및 DC전환자 명부'!G18207)</f>
        <v/>
      </c>
    </row>
    <row r="18208" spans="13:13">
      <c r="M18208" s="264" t="str">
        <f>IF('(2-4) 퇴직자 및 DC전환자 명부'!G18208="","",'(2-4) 퇴직자 및 DC전환자 명부'!G18208)</f>
        <v/>
      </c>
    </row>
    <row r="18209" spans="13:13">
      <c r="M18209" s="264" t="str">
        <f>IF('(2-4) 퇴직자 및 DC전환자 명부'!G18209="","",'(2-4) 퇴직자 및 DC전환자 명부'!G18209)</f>
        <v/>
      </c>
    </row>
    <row r="18210" spans="13:13">
      <c r="M18210" s="264" t="str">
        <f>IF('(2-4) 퇴직자 및 DC전환자 명부'!G18210="","",'(2-4) 퇴직자 및 DC전환자 명부'!G18210)</f>
        <v/>
      </c>
    </row>
    <row r="18211" spans="13:13">
      <c r="M18211" s="264" t="str">
        <f>IF('(2-4) 퇴직자 및 DC전환자 명부'!G18211="","",'(2-4) 퇴직자 및 DC전환자 명부'!G18211)</f>
        <v/>
      </c>
    </row>
    <row r="18212" spans="13:13">
      <c r="M18212" s="264" t="str">
        <f>IF('(2-4) 퇴직자 및 DC전환자 명부'!G18212="","",'(2-4) 퇴직자 및 DC전환자 명부'!G18212)</f>
        <v/>
      </c>
    </row>
    <row r="18213" spans="13:13">
      <c r="M18213" s="264" t="str">
        <f>IF('(2-4) 퇴직자 및 DC전환자 명부'!G18213="","",'(2-4) 퇴직자 및 DC전환자 명부'!G18213)</f>
        <v/>
      </c>
    </row>
    <row r="18214" spans="13:13">
      <c r="M18214" s="264" t="str">
        <f>IF('(2-4) 퇴직자 및 DC전환자 명부'!G18214="","",'(2-4) 퇴직자 및 DC전환자 명부'!G18214)</f>
        <v/>
      </c>
    </row>
    <row r="18215" spans="13:13">
      <c r="M18215" s="264" t="str">
        <f>IF('(2-4) 퇴직자 및 DC전환자 명부'!G18215="","",'(2-4) 퇴직자 및 DC전환자 명부'!G18215)</f>
        <v/>
      </c>
    </row>
    <row r="18216" spans="13:13">
      <c r="M18216" s="264" t="str">
        <f>IF('(2-4) 퇴직자 및 DC전환자 명부'!G18216="","",'(2-4) 퇴직자 및 DC전환자 명부'!G18216)</f>
        <v/>
      </c>
    </row>
    <row r="18217" spans="13:13">
      <c r="M18217" s="264" t="str">
        <f>IF('(2-4) 퇴직자 및 DC전환자 명부'!G18217="","",'(2-4) 퇴직자 및 DC전환자 명부'!G18217)</f>
        <v/>
      </c>
    </row>
    <row r="18218" spans="13:13">
      <c r="M18218" s="264" t="str">
        <f>IF('(2-4) 퇴직자 및 DC전환자 명부'!G18218="","",'(2-4) 퇴직자 및 DC전환자 명부'!G18218)</f>
        <v/>
      </c>
    </row>
    <row r="18219" spans="13:13">
      <c r="M18219" s="264" t="str">
        <f>IF('(2-4) 퇴직자 및 DC전환자 명부'!G18219="","",'(2-4) 퇴직자 및 DC전환자 명부'!G18219)</f>
        <v/>
      </c>
    </row>
    <row r="18220" spans="13:13">
      <c r="M18220" s="264" t="str">
        <f>IF('(2-4) 퇴직자 및 DC전환자 명부'!G18220="","",'(2-4) 퇴직자 및 DC전환자 명부'!G18220)</f>
        <v/>
      </c>
    </row>
    <row r="18221" spans="13:13">
      <c r="M18221" s="264" t="str">
        <f>IF('(2-4) 퇴직자 및 DC전환자 명부'!G18221="","",'(2-4) 퇴직자 및 DC전환자 명부'!G18221)</f>
        <v/>
      </c>
    </row>
    <row r="18222" spans="13:13">
      <c r="M18222" s="264" t="str">
        <f>IF('(2-4) 퇴직자 및 DC전환자 명부'!G18222="","",'(2-4) 퇴직자 및 DC전환자 명부'!G18222)</f>
        <v/>
      </c>
    </row>
    <row r="18223" spans="13:13">
      <c r="M18223" s="264" t="str">
        <f>IF('(2-4) 퇴직자 및 DC전환자 명부'!G18223="","",'(2-4) 퇴직자 및 DC전환자 명부'!G18223)</f>
        <v/>
      </c>
    </row>
    <row r="18224" spans="13:13">
      <c r="M18224" s="264" t="str">
        <f>IF('(2-4) 퇴직자 및 DC전환자 명부'!G18224="","",'(2-4) 퇴직자 및 DC전환자 명부'!G18224)</f>
        <v/>
      </c>
    </row>
    <row r="18225" spans="13:13">
      <c r="M18225" s="264" t="str">
        <f>IF('(2-4) 퇴직자 및 DC전환자 명부'!G18225="","",'(2-4) 퇴직자 및 DC전환자 명부'!G18225)</f>
        <v/>
      </c>
    </row>
    <row r="18226" spans="13:13">
      <c r="M18226" s="264" t="str">
        <f>IF('(2-4) 퇴직자 및 DC전환자 명부'!G18226="","",'(2-4) 퇴직자 및 DC전환자 명부'!G18226)</f>
        <v/>
      </c>
    </row>
    <row r="18227" spans="13:13">
      <c r="M18227" s="264" t="str">
        <f>IF('(2-4) 퇴직자 및 DC전환자 명부'!G18227="","",'(2-4) 퇴직자 및 DC전환자 명부'!G18227)</f>
        <v/>
      </c>
    </row>
    <row r="18228" spans="13:13">
      <c r="M18228" s="264" t="str">
        <f>IF('(2-4) 퇴직자 및 DC전환자 명부'!G18228="","",'(2-4) 퇴직자 및 DC전환자 명부'!G18228)</f>
        <v/>
      </c>
    </row>
    <row r="18229" spans="13:13">
      <c r="M18229" s="264" t="str">
        <f>IF('(2-4) 퇴직자 및 DC전환자 명부'!G18229="","",'(2-4) 퇴직자 및 DC전환자 명부'!G18229)</f>
        <v/>
      </c>
    </row>
    <row r="18230" spans="13:13">
      <c r="M18230" s="264" t="str">
        <f>IF('(2-4) 퇴직자 및 DC전환자 명부'!G18230="","",'(2-4) 퇴직자 및 DC전환자 명부'!G18230)</f>
        <v/>
      </c>
    </row>
    <row r="18231" spans="13:13">
      <c r="M18231" s="264" t="str">
        <f>IF('(2-4) 퇴직자 및 DC전환자 명부'!G18231="","",'(2-4) 퇴직자 및 DC전환자 명부'!G18231)</f>
        <v/>
      </c>
    </row>
    <row r="18232" spans="13:13">
      <c r="M18232" s="264" t="str">
        <f>IF('(2-4) 퇴직자 및 DC전환자 명부'!G18232="","",'(2-4) 퇴직자 및 DC전환자 명부'!G18232)</f>
        <v/>
      </c>
    </row>
    <row r="18233" spans="13:13">
      <c r="M18233" s="264" t="str">
        <f>IF('(2-4) 퇴직자 및 DC전환자 명부'!G18233="","",'(2-4) 퇴직자 및 DC전환자 명부'!G18233)</f>
        <v/>
      </c>
    </row>
    <row r="18234" spans="13:13">
      <c r="M18234" s="264" t="str">
        <f>IF('(2-4) 퇴직자 및 DC전환자 명부'!G18234="","",'(2-4) 퇴직자 및 DC전환자 명부'!G18234)</f>
        <v/>
      </c>
    </row>
    <row r="18235" spans="13:13">
      <c r="M18235" s="264" t="str">
        <f>IF('(2-4) 퇴직자 및 DC전환자 명부'!G18235="","",'(2-4) 퇴직자 및 DC전환자 명부'!G18235)</f>
        <v/>
      </c>
    </row>
    <row r="18236" spans="13:13">
      <c r="M18236" s="264" t="str">
        <f>IF('(2-4) 퇴직자 및 DC전환자 명부'!G18236="","",'(2-4) 퇴직자 및 DC전환자 명부'!G18236)</f>
        <v/>
      </c>
    </row>
    <row r="18237" spans="13:13">
      <c r="M18237" s="264" t="str">
        <f>IF('(2-4) 퇴직자 및 DC전환자 명부'!G18237="","",'(2-4) 퇴직자 및 DC전환자 명부'!G18237)</f>
        <v/>
      </c>
    </row>
    <row r="18238" spans="13:13">
      <c r="M18238" s="264" t="str">
        <f>IF('(2-4) 퇴직자 및 DC전환자 명부'!G18238="","",'(2-4) 퇴직자 및 DC전환자 명부'!G18238)</f>
        <v/>
      </c>
    </row>
    <row r="18239" spans="13:13">
      <c r="M18239" s="264" t="str">
        <f>IF('(2-4) 퇴직자 및 DC전환자 명부'!G18239="","",'(2-4) 퇴직자 및 DC전환자 명부'!G18239)</f>
        <v/>
      </c>
    </row>
    <row r="18240" spans="13:13">
      <c r="M18240" s="264" t="str">
        <f>IF('(2-4) 퇴직자 및 DC전환자 명부'!G18240="","",'(2-4) 퇴직자 및 DC전환자 명부'!G18240)</f>
        <v/>
      </c>
    </row>
    <row r="18241" spans="13:13">
      <c r="M18241" s="264" t="str">
        <f>IF('(2-4) 퇴직자 및 DC전환자 명부'!G18241="","",'(2-4) 퇴직자 및 DC전환자 명부'!G18241)</f>
        <v/>
      </c>
    </row>
    <row r="18242" spans="13:13">
      <c r="M18242" s="264" t="str">
        <f>IF('(2-4) 퇴직자 및 DC전환자 명부'!G18242="","",'(2-4) 퇴직자 및 DC전환자 명부'!G18242)</f>
        <v/>
      </c>
    </row>
    <row r="18243" spans="13:13">
      <c r="M18243" s="264" t="str">
        <f>IF('(2-4) 퇴직자 및 DC전환자 명부'!G18243="","",'(2-4) 퇴직자 및 DC전환자 명부'!G18243)</f>
        <v/>
      </c>
    </row>
    <row r="18244" spans="13:13">
      <c r="M18244" s="264" t="str">
        <f>IF('(2-4) 퇴직자 및 DC전환자 명부'!G18244="","",'(2-4) 퇴직자 및 DC전환자 명부'!G18244)</f>
        <v/>
      </c>
    </row>
    <row r="18245" spans="13:13">
      <c r="M18245" s="264" t="str">
        <f>IF('(2-4) 퇴직자 및 DC전환자 명부'!G18245="","",'(2-4) 퇴직자 및 DC전환자 명부'!G18245)</f>
        <v/>
      </c>
    </row>
    <row r="18246" spans="13:13">
      <c r="M18246" s="264" t="str">
        <f>IF('(2-4) 퇴직자 및 DC전환자 명부'!G18246="","",'(2-4) 퇴직자 및 DC전환자 명부'!G18246)</f>
        <v/>
      </c>
    </row>
    <row r="18247" spans="13:13">
      <c r="M18247" s="264" t="str">
        <f>IF('(2-4) 퇴직자 및 DC전환자 명부'!G18247="","",'(2-4) 퇴직자 및 DC전환자 명부'!G18247)</f>
        <v/>
      </c>
    </row>
    <row r="18248" spans="13:13">
      <c r="M18248" s="264" t="str">
        <f>IF('(2-4) 퇴직자 및 DC전환자 명부'!G18248="","",'(2-4) 퇴직자 및 DC전환자 명부'!G18248)</f>
        <v/>
      </c>
    </row>
    <row r="18249" spans="13:13">
      <c r="M18249" s="264" t="str">
        <f>IF('(2-4) 퇴직자 및 DC전환자 명부'!G18249="","",'(2-4) 퇴직자 및 DC전환자 명부'!G18249)</f>
        <v/>
      </c>
    </row>
    <row r="18250" spans="13:13">
      <c r="M18250" s="264" t="str">
        <f>IF('(2-4) 퇴직자 및 DC전환자 명부'!G18250="","",'(2-4) 퇴직자 및 DC전환자 명부'!G18250)</f>
        <v/>
      </c>
    </row>
    <row r="18251" spans="13:13">
      <c r="M18251" s="264" t="str">
        <f>IF('(2-4) 퇴직자 및 DC전환자 명부'!G18251="","",'(2-4) 퇴직자 및 DC전환자 명부'!G18251)</f>
        <v/>
      </c>
    </row>
    <row r="18252" spans="13:13">
      <c r="M18252" s="264" t="str">
        <f>IF('(2-4) 퇴직자 및 DC전환자 명부'!G18252="","",'(2-4) 퇴직자 및 DC전환자 명부'!G18252)</f>
        <v/>
      </c>
    </row>
    <row r="18253" spans="13:13">
      <c r="M18253" s="264" t="str">
        <f>IF('(2-4) 퇴직자 및 DC전환자 명부'!G18253="","",'(2-4) 퇴직자 및 DC전환자 명부'!G18253)</f>
        <v/>
      </c>
    </row>
    <row r="18254" spans="13:13">
      <c r="M18254" s="264" t="str">
        <f>IF('(2-4) 퇴직자 및 DC전환자 명부'!G18254="","",'(2-4) 퇴직자 및 DC전환자 명부'!G18254)</f>
        <v/>
      </c>
    </row>
    <row r="18255" spans="13:13">
      <c r="M18255" s="264" t="str">
        <f>IF('(2-4) 퇴직자 및 DC전환자 명부'!G18255="","",'(2-4) 퇴직자 및 DC전환자 명부'!G18255)</f>
        <v/>
      </c>
    </row>
    <row r="18256" spans="13:13">
      <c r="M18256" s="264" t="str">
        <f>IF('(2-4) 퇴직자 및 DC전환자 명부'!G18256="","",'(2-4) 퇴직자 및 DC전환자 명부'!G18256)</f>
        <v/>
      </c>
    </row>
    <row r="18257" spans="13:13">
      <c r="M18257" s="264" t="str">
        <f>IF('(2-4) 퇴직자 및 DC전환자 명부'!G18257="","",'(2-4) 퇴직자 및 DC전환자 명부'!G18257)</f>
        <v/>
      </c>
    </row>
    <row r="18258" spans="13:13">
      <c r="M18258" s="264" t="str">
        <f>IF('(2-4) 퇴직자 및 DC전환자 명부'!G18258="","",'(2-4) 퇴직자 및 DC전환자 명부'!G18258)</f>
        <v/>
      </c>
    </row>
    <row r="18259" spans="13:13">
      <c r="M18259" s="264" t="str">
        <f>IF('(2-4) 퇴직자 및 DC전환자 명부'!G18259="","",'(2-4) 퇴직자 및 DC전환자 명부'!G18259)</f>
        <v/>
      </c>
    </row>
    <row r="18260" spans="13:13">
      <c r="M18260" s="264" t="str">
        <f>IF('(2-4) 퇴직자 및 DC전환자 명부'!G18260="","",'(2-4) 퇴직자 및 DC전환자 명부'!G18260)</f>
        <v/>
      </c>
    </row>
    <row r="18261" spans="13:13">
      <c r="M18261" s="264" t="str">
        <f>IF('(2-4) 퇴직자 및 DC전환자 명부'!G18261="","",'(2-4) 퇴직자 및 DC전환자 명부'!G18261)</f>
        <v/>
      </c>
    </row>
    <row r="18262" spans="13:13">
      <c r="M18262" s="264" t="str">
        <f>IF('(2-4) 퇴직자 및 DC전환자 명부'!G18262="","",'(2-4) 퇴직자 및 DC전환자 명부'!G18262)</f>
        <v/>
      </c>
    </row>
    <row r="18263" spans="13:13">
      <c r="M18263" s="264" t="str">
        <f>IF('(2-4) 퇴직자 및 DC전환자 명부'!G18263="","",'(2-4) 퇴직자 및 DC전환자 명부'!G18263)</f>
        <v/>
      </c>
    </row>
    <row r="18264" spans="13:13">
      <c r="M18264" s="264" t="str">
        <f>IF('(2-4) 퇴직자 및 DC전환자 명부'!G18264="","",'(2-4) 퇴직자 및 DC전환자 명부'!G18264)</f>
        <v/>
      </c>
    </row>
    <row r="18265" spans="13:13">
      <c r="M18265" s="264" t="str">
        <f>IF('(2-4) 퇴직자 및 DC전환자 명부'!G18265="","",'(2-4) 퇴직자 및 DC전환자 명부'!G18265)</f>
        <v/>
      </c>
    </row>
    <row r="18266" spans="13:13">
      <c r="M18266" s="264" t="str">
        <f>IF('(2-4) 퇴직자 및 DC전환자 명부'!G18266="","",'(2-4) 퇴직자 및 DC전환자 명부'!G18266)</f>
        <v/>
      </c>
    </row>
    <row r="18267" spans="13:13">
      <c r="M18267" s="264" t="str">
        <f>IF('(2-4) 퇴직자 및 DC전환자 명부'!G18267="","",'(2-4) 퇴직자 및 DC전환자 명부'!G18267)</f>
        <v/>
      </c>
    </row>
    <row r="18268" spans="13:13">
      <c r="M18268" s="264" t="str">
        <f>IF('(2-4) 퇴직자 및 DC전환자 명부'!G18268="","",'(2-4) 퇴직자 및 DC전환자 명부'!G18268)</f>
        <v/>
      </c>
    </row>
    <row r="18269" spans="13:13">
      <c r="M18269" s="264" t="str">
        <f>IF('(2-4) 퇴직자 및 DC전환자 명부'!G18269="","",'(2-4) 퇴직자 및 DC전환자 명부'!G18269)</f>
        <v/>
      </c>
    </row>
    <row r="18270" spans="13:13">
      <c r="M18270" s="264" t="str">
        <f>IF('(2-4) 퇴직자 및 DC전환자 명부'!G18270="","",'(2-4) 퇴직자 및 DC전환자 명부'!G18270)</f>
        <v/>
      </c>
    </row>
    <row r="18271" spans="13:13">
      <c r="M18271" s="264" t="str">
        <f>IF('(2-4) 퇴직자 및 DC전환자 명부'!G18271="","",'(2-4) 퇴직자 및 DC전환자 명부'!G18271)</f>
        <v/>
      </c>
    </row>
    <row r="18272" spans="13:13">
      <c r="M18272" s="264" t="str">
        <f>IF('(2-4) 퇴직자 및 DC전환자 명부'!G18272="","",'(2-4) 퇴직자 및 DC전환자 명부'!G18272)</f>
        <v/>
      </c>
    </row>
    <row r="18273" spans="13:13">
      <c r="M18273" s="264" t="str">
        <f>IF('(2-4) 퇴직자 및 DC전환자 명부'!G18273="","",'(2-4) 퇴직자 및 DC전환자 명부'!G18273)</f>
        <v/>
      </c>
    </row>
    <row r="18274" spans="13:13">
      <c r="M18274" s="264" t="str">
        <f>IF('(2-4) 퇴직자 및 DC전환자 명부'!G18274="","",'(2-4) 퇴직자 및 DC전환자 명부'!G18274)</f>
        <v/>
      </c>
    </row>
    <row r="18275" spans="13:13">
      <c r="M18275" s="264" t="str">
        <f>IF('(2-4) 퇴직자 및 DC전환자 명부'!G18275="","",'(2-4) 퇴직자 및 DC전환자 명부'!G18275)</f>
        <v/>
      </c>
    </row>
    <row r="18276" spans="13:13">
      <c r="M18276" s="264" t="str">
        <f>IF('(2-4) 퇴직자 및 DC전환자 명부'!G18276="","",'(2-4) 퇴직자 및 DC전환자 명부'!G18276)</f>
        <v/>
      </c>
    </row>
    <row r="18277" spans="13:13">
      <c r="M18277" s="264" t="str">
        <f>IF('(2-4) 퇴직자 및 DC전환자 명부'!G18277="","",'(2-4) 퇴직자 및 DC전환자 명부'!G18277)</f>
        <v/>
      </c>
    </row>
    <row r="18278" spans="13:13">
      <c r="M18278" s="264" t="str">
        <f>IF('(2-4) 퇴직자 및 DC전환자 명부'!G18278="","",'(2-4) 퇴직자 및 DC전환자 명부'!G18278)</f>
        <v/>
      </c>
    </row>
    <row r="18279" spans="13:13">
      <c r="M18279" s="264" t="str">
        <f>IF('(2-4) 퇴직자 및 DC전환자 명부'!G18279="","",'(2-4) 퇴직자 및 DC전환자 명부'!G18279)</f>
        <v/>
      </c>
    </row>
    <row r="18280" spans="13:13">
      <c r="M18280" s="264" t="str">
        <f>IF('(2-4) 퇴직자 및 DC전환자 명부'!G18280="","",'(2-4) 퇴직자 및 DC전환자 명부'!G18280)</f>
        <v/>
      </c>
    </row>
    <row r="18281" spans="13:13">
      <c r="M18281" s="264" t="str">
        <f>IF('(2-4) 퇴직자 및 DC전환자 명부'!G18281="","",'(2-4) 퇴직자 및 DC전환자 명부'!G18281)</f>
        <v/>
      </c>
    </row>
    <row r="18282" spans="13:13">
      <c r="M18282" s="264" t="str">
        <f>IF('(2-4) 퇴직자 및 DC전환자 명부'!G18282="","",'(2-4) 퇴직자 및 DC전환자 명부'!G18282)</f>
        <v/>
      </c>
    </row>
    <row r="18283" spans="13:13">
      <c r="M18283" s="264" t="str">
        <f>IF('(2-4) 퇴직자 및 DC전환자 명부'!G18283="","",'(2-4) 퇴직자 및 DC전환자 명부'!G18283)</f>
        <v/>
      </c>
    </row>
    <row r="18284" spans="13:13">
      <c r="M18284" s="264" t="str">
        <f>IF('(2-4) 퇴직자 및 DC전환자 명부'!G18284="","",'(2-4) 퇴직자 및 DC전환자 명부'!G18284)</f>
        <v/>
      </c>
    </row>
    <row r="18285" spans="13:13">
      <c r="M18285" s="264" t="str">
        <f>IF('(2-4) 퇴직자 및 DC전환자 명부'!G18285="","",'(2-4) 퇴직자 및 DC전환자 명부'!G18285)</f>
        <v/>
      </c>
    </row>
    <row r="18286" spans="13:13">
      <c r="M18286" s="264" t="str">
        <f>IF('(2-4) 퇴직자 및 DC전환자 명부'!G18286="","",'(2-4) 퇴직자 및 DC전환자 명부'!G18286)</f>
        <v/>
      </c>
    </row>
    <row r="18287" spans="13:13">
      <c r="M18287" s="264" t="str">
        <f>IF('(2-4) 퇴직자 및 DC전환자 명부'!G18287="","",'(2-4) 퇴직자 및 DC전환자 명부'!G18287)</f>
        <v/>
      </c>
    </row>
    <row r="18288" spans="13:13">
      <c r="M18288" s="264" t="str">
        <f>IF('(2-4) 퇴직자 및 DC전환자 명부'!G18288="","",'(2-4) 퇴직자 및 DC전환자 명부'!G18288)</f>
        <v/>
      </c>
    </row>
    <row r="18289" spans="13:13">
      <c r="M18289" s="264" t="str">
        <f>IF('(2-4) 퇴직자 및 DC전환자 명부'!G18289="","",'(2-4) 퇴직자 및 DC전환자 명부'!G18289)</f>
        <v/>
      </c>
    </row>
    <row r="18290" spans="13:13">
      <c r="M18290" s="264" t="str">
        <f>IF('(2-4) 퇴직자 및 DC전환자 명부'!G18290="","",'(2-4) 퇴직자 및 DC전환자 명부'!G18290)</f>
        <v/>
      </c>
    </row>
    <row r="18291" spans="13:13">
      <c r="M18291" s="264" t="str">
        <f>IF('(2-4) 퇴직자 및 DC전환자 명부'!G18291="","",'(2-4) 퇴직자 및 DC전환자 명부'!G18291)</f>
        <v/>
      </c>
    </row>
    <row r="18292" spans="13:13">
      <c r="M18292" s="264" t="str">
        <f>IF('(2-4) 퇴직자 및 DC전환자 명부'!G18292="","",'(2-4) 퇴직자 및 DC전환자 명부'!G18292)</f>
        <v/>
      </c>
    </row>
    <row r="18293" spans="13:13">
      <c r="M18293" s="264" t="str">
        <f>IF('(2-4) 퇴직자 및 DC전환자 명부'!G18293="","",'(2-4) 퇴직자 및 DC전환자 명부'!G18293)</f>
        <v/>
      </c>
    </row>
    <row r="18294" spans="13:13">
      <c r="M18294" s="264" t="str">
        <f>IF('(2-4) 퇴직자 및 DC전환자 명부'!G18294="","",'(2-4) 퇴직자 및 DC전환자 명부'!G18294)</f>
        <v/>
      </c>
    </row>
    <row r="18295" spans="13:13">
      <c r="M18295" s="264" t="str">
        <f>IF('(2-4) 퇴직자 및 DC전환자 명부'!G18295="","",'(2-4) 퇴직자 및 DC전환자 명부'!G18295)</f>
        <v/>
      </c>
    </row>
    <row r="18296" spans="13:13">
      <c r="M18296" s="264" t="str">
        <f>IF('(2-4) 퇴직자 및 DC전환자 명부'!G18296="","",'(2-4) 퇴직자 및 DC전환자 명부'!G18296)</f>
        <v/>
      </c>
    </row>
    <row r="18297" spans="13:13">
      <c r="M18297" s="264" t="str">
        <f>IF('(2-4) 퇴직자 및 DC전환자 명부'!G18297="","",'(2-4) 퇴직자 및 DC전환자 명부'!G18297)</f>
        <v/>
      </c>
    </row>
    <row r="18298" spans="13:13">
      <c r="M18298" s="264" t="str">
        <f>IF('(2-4) 퇴직자 및 DC전환자 명부'!G18298="","",'(2-4) 퇴직자 및 DC전환자 명부'!G18298)</f>
        <v/>
      </c>
    </row>
    <row r="18299" spans="13:13">
      <c r="M18299" s="264" t="str">
        <f>IF('(2-4) 퇴직자 및 DC전환자 명부'!G18299="","",'(2-4) 퇴직자 및 DC전환자 명부'!G18299)</f>
        <v/>
      </c>
    </row>
    <row r="18300" spans="13:13">
      <c r="M18300" s="264" t="str">
        <f>IF('(2-4) 퇴직자 및 DC전환자 명부'!G18300="","",'(2-4) 퇴직자 및 DC전환자 명부'!G18300)</f>
        <v/>
      </c>
    </row>
    <row r="18301" spans="13:13">
      <c r="M18301" s="264" t="str">
        <f>IF('(2-4) 퇴직자 및 DC전환자 명부'!G18301="","",'(2-4) 퇴직자 및 DC전환자 명부'!G18301)</f>
        <v/>
      </c>
    </row>
    <row r="18302" spans="13:13">
      <c r="M18302" s="264" t="str">
        <f>IF('(2-4) 퇴직자 및 DC전환자 명부'!G18302="","",'(2-4) 퇴직자 및 DC전환자 명부'!G18302)</f>
        <v/>
      </c>
    </row>
    <row r="18303" spans="13:13">
      <c r="M18303" s="264" t="str">
        <f>IF('(2-4) 퇴직자 및 DC전환자 명부'!G18303="","",'(2-4) 퇴직자 및 DC전환자 명부'!G18303)</f>
        <v/>
      </c>
    </row>
    <row r="18304" spans="13:13">
      <c r="M18304" s="264" t="str">
        <f>IF('(2-4) 퇴직자 및 DC전환자 명부'!G18304="","",'(2-4) 퇴직자 및 DC전환자 명부'!G18304)</f>
        <v/>
      </c>
    </row>
    <row r="18305" spans="13:13">
      <c r="M18305" s="264" t="str">
        <f>IF('(2-4) 퇴직자 및 DC전환자 명부'!G18305="","",'(2-4) 퇴직자 및 DC전환자 명부'!G18305)</f>
        <v/>
      </c>
    </row>
    <row r="18306" spans="13:13">
      <c r="M18306" s="264" t="str">
        <f>IF('(2-4) 퇴직자 및 DC전환자 명부'!G18306="","",'(2-4) 퇴직자 및 DC전환자 명부'!G18306)</f>
        <v/>
      </c>
    </row>
    <row r="18307" spans="13:13">
      <c r="M18307" s="264" t="str">
        <f>IF('(2-4) 퇴직자 및 DC전환자 명부'!G18307="","",'(2-4) 퇴직자 및 DC전환자 명부'!G18307)</f>
        <v/>
      </c>
    </row>
    <row r="18308" spans="13:13">
      <c r="M18308" s="264" t="str">
        <f>IF('(2-4) 퇴직자 및 DC전환자 명부'!G18308="","",'(2-4) 퇴직자 및 DC전환자 명부'!G18308)</f>
        <v/>
      </c>
    </row>
    <row r="18309" spans="13:13">
      <c r="M18309" s="264" t="str">
        <f>IF('(2-4) 퇴직자 및 DC전환자 명부'!G18309="","",'(2-4) 퇴직자 및 DC전환자 명부'!G18309)</f>
        <v/>
      </c>
    </row>
    <row r="18310" spans="13:13">
      <c r="M18310" s="264" t="str">
        <f>IF('(2-4) 퇴직자 및 DC전환자 명부'!G18310="","",'(2-4) 퇴직자 및 DC전환자 명부'!G18310)</f>
        <v/>
      </c>
    </row>
    <row r="18311" spans="13:13">
      <c r="M18311" s="264" t="str">
        <f>IF('(2-4) 퇴직자 및 DC전환자 명부'!G18311="","",'(2-4) 퇴직자 및 DC전환자 명부'!G18311)</f>
        <v/>
      </c>
    </row>
    <row r="18312" spans="13:13">
      <c r="M18312" s="264" t="str">
        <f>IF('(2-4) 퇴직자 및 DC전환자 명부'!G18312="","",'(2-4) 퇴직자 및 DC전환자 명부'!G18312)</f>
        <v/>
      </c>
    </row>
    <row r="18313" spans="13:13">
      <c r="M18313" s="264" t="str">
        <f>IF('(2-4) 퇴직자 및 DC전환자 명부'!G18313="","",'(2-4) 퇴직자 및 DC전환자 명부'!G18313)</f>
        <v/>
      </c>
    </row>
    <row r="18314" spans="13:13">
      <c r="M18314" s="264" t="str">
        <f>IF('(2-4) 퇴직자 및 DC전환자 명부'!G18314="","",'(2-4) 퇴직자 및 DC전환자 명부'!G18314)</f>
        <v/>
      </c>
    </row>
    <row r="18315" spans="13:13">
      <c r="M18315" s="264" t="str">
        <f>IF('(2-4) 퇴직자 및 DC전환자 명부'!G18315="","",'(2-4) 퇴직자 및 DC전환자 명부'!G18315)</f>
        <v/>
      </c>
    </row>
    <row r="18316" spans="13:13">
      <c r="M18316" s="264" t="str">
        <f>IF('(2-4) 퇴직자 및 DC전환자 명부'!G18316="","",'(2-4) 퇴직자 및 DC전환자 명부'!G18316)</f>
        <v/>
      </c>
    </row>
    <row r="18317" spans="13:13">
      <c r="M18317" s="264" t="str">
        <f>IF('(2-4) 퇴직자 및 DC전환자 명부'!G18317="","",'(2-4) 퇴직자 및 DC전환자 명부'!G18317)</f>
        <v/>
      </c>
    </row>
    <row r="18318" spans="13:13">
      <c r="M18318" s="264" t="str">
        <f>IF('(2-4) 퇴직자 및 DC전환자 명부'!G18318="","",'(2-4) 퇴직자 및 DC전환자 명부'!G18318)</f>
        <v/>
      </c>
    </row>
    <row r="18319" spans="13:13">
      <c r="M18319" s="264" t="str">
        <f>IF('(2-4) 퇴직자 및 DC전환자 명부'!G18319="","",'(2-4) 퇴직자 및 DC전환자 명부'!G18319)</f>
        <v/>
      </c>
    </row>
    <row r="18320" spans="13:13">
      <c r="M18320" s="264" t="str">
        <f>IF('(2-4) 퇴직자 및 DC전환자 명부'!G18320="","",'(2-4) 퇴직자 및 DC전환자 명부'!G18320)</f>
        <v/>
      </c>
    </row>
    <row r="18321" spans="13:13">
      <c r="M18321" s="264" t="str">
        <f>IF('(2-4) 퇴직자 및 DC전환자 명부'!G18321="","",'(2-4) 퇴직자 및 DC전환자 명부'!G18321)</f>
        <v/>
      </c>
    </row>
    <row r="18322" spans="13:13">
      <c r="M18322" s="264" t="str">
        <f>IF('(2-4) 퇴직자 및 DC전환자 명부'!G18322="","",'(2-4) 퇴직자 및 DC전환자 명부'!G18322)</f>
        <v/>
      </c>
    </row>
    <row r="18323" spans="13:13">
      <c r="M18323" s="264" t="str">
        <f>IF('(2-4) 퇴직자 및 DC전환자 명부'!G18323="","",'(2-4) 퇴직자 및 DC전환자 명부'!G18323)</f>
        <v/>
      </c>
    </row>
    <row r="18324" spans="13:13">
      <c r="M18324" s="264" t="str">
        <f>IF('(2-4) 퇴직자 및 DC전환자 명부'!G18324="","",'(2-4) 퇴직자 및 DC전환자 명부'!G18324)</f>
        <v/>
      </c>
    </row>
    <row r="18325" spans="13:13">
      <c r="M18325" s="264" t="str">
        <f>IF('(2-4) 퇴직자 및 DC전환자 명부'!G18325="","",'(2-4) 퇴직자 및 DC전환자 명부'!G18325)</f>
        <v/>
      </c>
    </row>
    <row r="18326" spans="13:13">
      <c r="M18326" s="264" t="str">
        <f>IF('(2-4) 퇴직자 및 DC전환자 명부'!G18326="","",'(2-4) 퇴직자 및 DC전환자 명부'!G18326)</f>
        <v/>
      </c>
    </row>
    <row r="18327" spans="13:13">
      <c r="M18327" s="264" t="str">
        <f>IF('(2-4) 퇴직자 및 DC전환자 명부'!G18327="","",'(2-4) 퇴직자 및 DC전환자 명부'!G18327)</f>
        <v/>
      </c>
    </row>
    <row r="18328" spans="13:13">
      <c r="M18328" s="264" t="str">
        <f>IF('(2-4) 퇴직자 및 DC전환자 명부'!G18328="","",'(2-4) 퇴직자 및 DC전환자 명부'!G18328)</f>
        <v/>
      </c>
    </row>
    <row r="18329" spans="13:13">
      <c r="M18329" s="264" t="str">
        <f>IF('(2-4) 퇴직자 및 DC전환자 명부'!G18329="","",'(2-4) 퇴직자 및 DC전환자 명부'!G18329)</f>
        <v/>
      </c>
    </row>
    <row r="18330" spans="13:13">
      <c r="M18330" s="264" t="str">
        <f>IF('(2-4) 퇴직자 및 DC전환자 명부'!G18330="","",'(2-4) 퇴직자 및 DC전환자 명부'!G18330)</f>
        <v/>
      </c>
    </row>
    <row r="18331" spans="13:13">
      <c r="M18331" s="264" t="str">
        <f>IF('(2-4) 퇴직자 및 DC전환자 명부'!G18331="","",'(2-4) 퇴직자 및 DC전환자 명부'!G18331)</f>
        <v/>
      </c>
    </row>
    <row r="18332" spans="13:13">
      <c r="M18332" s="264" t="str">
        <f>IF('(2-4) 퇴직자 및 DC전환자 명부'!G18332="","",'(2-4) 퇴직자 및 DC전환자 명부'!G18332)</f>
        <v/>
      </c>
    </row>
    <row r="18333" spans="13:13">
      <c r="M18333" s="264" t="str">
        <f>IF('(2-4) 퇴직자 및 DC전환자 명부'!G18333="","",'(2-4) 퇴직자 및 DC전환자 명부'!G18333)</f>
        <v/>
      </c>
    </row>
    <row r="18334" spans="13:13">
      <c r="M18334" s="264" t="str">
        <f>IF('(2-4) 퇴직자 및 DC전환자 명부'!G18334="","",'(2-4) 퇴직자 및 DC전환자 명부'!G18334)</f>
        <v/>
      </c>
    </row>
    <row r="18335" spans="13:13">
      <c r="M18335" s="264" t="str">
        <f>IF('(2-4) 퇴직자 및 DC전환자 명부'!G18335="","",'(2-4) 퇴직자 및 DC전환자 명부'!G18335)</f>
        <v/>
      </c>
    </row>
    <row r="18336" spans="13:13">
      <c r="M18336" s="264" t="str">
        <f>IF('(2-4) 퇴직자 및 DC전환자 명부'!G18336="","",'(2-4) 퇴직자 및 DC전환자 명부'!G18336)</f>
        <v/>
      </c>
    </row>
    <row r="18337" spans="13:13">
      <c r="M18337" s="264" t="str">
        <f>IF('(2-4) 퇴직자 및 DC전환자 명부'!G18337="","",'(2-4) 퇴직자 및 DC전환자 명부'!G18337)</f>
        <v/>
      </c>
    </row>
    <row r="18338" spans="13:13">
      <c r="M18338" s="264" t="str">
        <f>IF('(2-4) 퇴직자 및 DC전환자 명부'!G18338="","",'(2-4) 퇴직자 및 DC전환자 명부'!G18338)</f>
        <v/>
      </c>
    </row>
    <row r="18339" spans="13:13">
      <c r="M18339" s="264" t="str">
        <f>IF('(2-4) 퇴직자 및 DC전환자 명부'!G18339="","",'(2-4) 퇴직자 및 DC전환자 명부'!G18339)</f>
        <v/>
      </c>
    </row>
    <row r="18340" spans="13:13">
      <c r="M18340" s="264" t="str">
        <f>IF('(2-4) 퇴직자 및 DC전환자 명부'!G18340="","",'(2-4) 퇴직자 및 DC전환자 명부'!G18340)</f>
        <v/>
      </c>
    </row>
    <row r="18341" spans="13:13">
      <c r="M18341" s="264" t="str">
        <f>IF('(2-4) 퇴직자 및 DC전환자 명부'!G18341="","",'(2-4) 퇴직자 및 DC전환자 명부'!G18341)</f>
        <v/>
      </c>
    </row>
    <row r="18342" spans="13:13">
      <c r="M18342" s="264" t="str">
        <f>IF('(2-4) 퇴직자 및 DC전환자 명부'!G18342="","",'(2-4) 퇴직자 및 DC전환자 명부'!G18342)</f>
        <v/>
      </c>
    </row>
    <row r="18343" spans="13:13">
      <c r="M18343" s="264" t="str">
        <f>IF('(2-4) 퇴직자 및 DC전환자 명부'!G18343="","",'(2-4) 퇴직자 및 DC전환자 명부'!G18343)</f>
        <v/>
      </c>
    </row>
    <row r="18344" spans="13:13">
      <c r="M18344" s="264" t="str">
        <f>IF('(2-4) 퇴직자 및 DC전환자 명부'!G18344="","",'(2-4) 퇴직자 및 DC전환자 명부'!G18344)</f>
        <v/>
      </c>
    </row>
    <row r="18345" spans="13:13">
      <c r="M18345" s="264" t="str">
        <f>IF('(2-4) 퇴직자 및 DC전환자 명부'!G18345="","",'(2-4) 퇴직자 및 DC전환자 명부'!G18345)</f>
        <v/>
      </c>
    </row>
    <row r="18346" spans="13:13">
      <c r="M18346" s="264" t="str">
        <f>IF('(2-4) 퇴직자 및 DC전환자 명부'!G18346="","",'(2-4) 퇴직자 및 DC전환자 명부'!G18346)</f>
        <v/>
      </c>
    </row>
    <row r="18347" spans="13:13">
      <c r="M18347" s="264" t="str">
        <f>IF('(2-4) 퇴직자 및 DC전환자 명부'!G18347="","",'(2-4) 퇴직자 및 DC전환자 명부'!G18347)</f>
        <v/>
      </c>
    </row>
    <row r="18348" spans="13:13">
      <c r="M18348" s="264" t="str">
        <f>IF('(2-4) 퇴직자 및 DC전환자 명부'!G18348="","",'(2-4) 퇴직자 및 DC전환자 명부'!G18348)</f>
        <v/>
      </c>
    </row>
    <row r="18349" spans="13:13">
      <c r="M18349" s="264" t="str">
        <f>IF('(2-4) 퇴직자 및 DC전환자 명부'!G18349="","",'(2-4) 퇴직자 및 DC전환자 명부'!G18349)</f>
        <v/>
      </c>
    </row>
    <row r="18350" spans="13:13">
      <c r="M18350" s="264" t="str">
        <f>IF('(2-4) 퇴직자 및 DC전환자 명부'!G18350="","",'(2-4) 퇴직자 및 DC전환자 명부'!G18350)</f>
        <v/>
      </c>
    </row>
    <row r="18351" spans="13:13">
      <c r="M18351" s="264" t="str">
        <f>IF('(2-4) 퇴직자 및 DC전환자 명부'!G18351="","",'(2-4) 퇴직자 및 DC전환자 명부'!G18351)</f>
        <v/>
      </c>
    </row>
    <row r="18352" spans="13:13">
      <c r="M18352" s="264" t="str">
        <f>IF('(2-4) 퇴직자 및 DC전환자 명부'!G18352="","",'(2-4) 퇴직자 및 DC전환자 명부'!G18352)</f>
        <v/>
      </c>
    </row>
    <row r="18353" spans="13:13">
      <c r="M18353" s="264" t="str">
        <f>IF('(2-4) 퇴직자 및 DC전환자 명부'!G18353="","",'(2-4) 퇴직자 및 DC전환자 명부'!G18353)</f>
        <v/>
      </c>
    </row>
    <row r="18354" spans="13:13">
      <c r="M18354" s="264" t="str">
        <f>IF('(2-4) 퇴직자 및 DC전환자 명부'!G18354="","",'(2-4) 퇴직자 및 DC전환자 명부'!G18354)</f>
        <v/>
      </c>
    </row>
    <row r="18355" spans="13:13">
      <c r="M18355" s="264" t="str">
        <f>IF('(2-4) 퇴직자 및 DC전환자 명부'!G18355="","",'(2-4) 퇴직자 및 DC전환자 명부'!G18355)</f>
        <v/>
      </c>
    </row>
    <row r="18356" spans="13:13">
      <c r="M18356" s="264" t="str">
        <f>IF('(2-4) 퇴직자 및 DC전환자 명부'!G18356="","",'(2-4) 퇴직자 및 DC전환자 명부'!G18356)</f>
        <v/>
      </c>
    </row>
    <row r="18357" spans="13:13">
      <c r="M18357" s="264" t="str">
        <f>IF('(2-4) 퇴직자 및 DC전환자 명부'!G18357="","",'(2-4) 퇴직자 및 DC전환자 명부'!G18357)</f>
        <v/>
      </c>
    </row>
    <row r="18358" spans="13:13">
      <c r="M18358" s="264" t="str">
        <f>IF('(2-4) 퇴직자 및 DC전환자 명부'!G18358="","",'(2-4) 퇴직자 및 DC전환자 명부'!G18358)</f>
        <v/>
      </c>
    </row>
    <row r="18359" spans="13:13">
      <c r="M18359" s="264" t="str">
        <f>IF('(2-4) 퇴직자 및 DC전환자 명부'!G18359="","",'(2-4) 퇴직자 및 DC전환자 명부'!G18359)</f>
        <v/>
      </c>
    </row>
    <row r="18360" spans="13:13">
      <c r="M18360" s="264" t="str">
        <f>IF('(2-4) 퇴직자 및 DC전환자 명부'!G18360="","",'(2-4) 퇴직자 및 DC전환자 명부'!G18360)</f>
        <v/>
      </c>
    </row>
    <row r="18361" spans="13:13">
      <c r="M18361" s="264" t="str">
        <f>IF('(2-4) 퇴직자 및 DC전환자 명부'!G18361="","",'(2-4) 퇴직자 및 DC전환자 명부'!G18361)</f>
        <v/>
      </c>
    </row>
    <row r="18362" spans="13:13">
      <c r="M18362" s="264" t="str">
        <f>IF('(2-4) 퇴직자 및 DC전환자 명부'!G18362="","",'(2-4) 퇴직자 및 DC전환자 명부'!G18362)</f>
        <v/>
      </c>
    </row>
    <row r="18363" spans="13:13">
      <c r="M18363" s="264" t="str">
        <f>IF('(2-4) 퇴직자 및 DC전환자 명부'!G18363="","",'(2-4) 퇴직자 및 DC전환자 명부'!G18363)</f>
        <v/>
      </c>
    </row>
    <row r="18364" spans="13:13">
      <c r="M18364" s="264" t="str">
        <f>IF('(2-4) 퇴직자 및 DC전환자 명부'!G18364="","",'(2-4) 퇴직자 및 DC전환자 명부'!G18364)</f>
        <v/>
      </c>
    </row>
    <row r="18365" spans="13:13">
      <c r="M18365" s="264" t="str">
        <f>IF('(2-4) 퇴직자 및 DC전환자 명부'!G18365="","",'(2-4) 퇴직자 및 DC전환자 명부'!G18365)</f>
        <v/>
      </c>
    </row>
    <row r="18366" spans="13:13">
      <c r="M18366" s="264" t="str">
        <f>IF('(2-4) 퇴직자 및 DC전환자 명부'!G18366="","",'(2-4) 퇴직자 및 DC전환자 명부'!G18366)</f>
        <v/>
      </c>
    </row>
    <row r="18367" spans="13:13">
      <c r="M18367" s="264" t="str">
        <f>IF('(2-4) 퇴직자 및 DC전환자 명부'!G18367="","",'(2-4) 퇴직자 및 DC전환자 명부'!G18367)</f>
        <v/>
      </c>
    </row>
    <row r="18368" spans="13:13">
      <c r="M18368" s="264" t="str">
        <f>IF('(2-4) 퇴직자 및 DC전환자 명부'!G18368="","",'(2-4) 퇴직자 및 DC전환자 명부'!G18368)</f>
        <v/>
      </c>
    </row>
    <row r="18369" spans="13:13">
      <c r="M18369" s="264" t="str">
        <f>IF('(2-4) 퇴직자 및 DC전환자 명부'!G18369="","",'(2-4) 퇴직자 및 DC전환자 명부'!G18369)</f>
        <v/>
      </c>
    </row>
    <row r="18370" spans="13:13">
      <c r="M18370" s="264" t="str">
        <f>IF('(2-4) 퇴직자 및 DC전환자 명부'!G18370="","",'(2-4) 퇴직자 및 DC전환자 명부'!G18370)</f>
        <v/>
      </c>
    </row>
    <row r="18371" spans="13:13">
      <c r="M18371" s="264" t="str">
        <f>IF('(2-4) 퇴직자 및 DC전환자 명부'!G18371="","",'(2-4) 퇴직자 및 DC전환자 명부'!G18371)</f>
        <v/>
      </c>
    </row>
    <row r="18372" spans="13:13">
      <c r="M18372" s="264" t="str">
        <f>IF('(2-4) 퇴직자 및 DC전환자 명부'!G18372="","",'(2-4) 퇴직자 및 DC전환자 명부'!G18372)</f>
        <v/>
      </c>
    </row>
    <row r="18373" spans="13:13">
      <c r="M18373" s="264" t="str">
        <f>IF('(2-4) 퇴직자 및 DC전환자 명부'!G18373="","",'(2-4) 퇴직자 및 DC전환자 명부'!G18373)</f>
        <v/>
      </c>
    </row>
    <row r="18374" spans="13:13">
      <c r="M18374" s="264" t="str">
        <f>IF('(2-4) 퇴직자 및 DC전환자 명부'!G18374="","",'(2-4) 퇴직자 및 DC전환자 명부'!G18374)</f>
        <v/>
      </c>
    </row>
    <row r="18375" spans="13:13">
      <c r="M18375" s="264" t="str">
        <f>IF('(2-4) 퇴직자 및 DC전환자 명부'!G18375="","",'(2-4) 퇴직자 및 DC전환자 명부'!G18375)</f>
        <v/>
      </c>
    </row>
    <row r="18376" spans="13:13">
      <c r="M18376" s="264" t="str">
        <f>IF('(2-4) 퇴직자 및 DC전환자 명부'!G18376="","",'(2-4) 퇴직자 및 DC전환자 명부'!G18376)</f>
        <v/>
      </c>
    </row>
    <row r="18377" spans="13:13">
      <c r="M18377" s="264" t="str">
        <f>IF('(2-4) 퇴직자 및 DC전환자 명부'!G18377="","",'(2-4) 퇴직자 및 DC전환자 명부'!G18377)</f>
        <v/>
      </c>
    </row>
    <row r="18378" spans="13:13">
      <c r="M18378" s="264" t="str">
        <f>IF('(2-4) 퇴직자 및 DC전환자 명부'!G18378="","",'(2-4) 퇴직자 및 DC전환자 명부'!G18378)</f>
        <v/>
      </c>
    </row>
    <row r="18379" spans="13:13">
      <c r="M18379" s="264" t="str">
        <f>IF('(2-4) 퇴직자 및 DC전환자 명부'!G18379="","",'(2-4) 퇴직자 및 DC전환자 명부'!G18379)</f>
        <v/>
      </c>
    </row>
    <row r="18380" spans="13:13">
      <c r="M18380" s="264" t="str">
        <f>IF('(2-4) 퇴직자 및 DC전환자 명부'!G18380="","",'(2-4) 퇴직자 및 DC전환자 명부'!G18380)</f>
        <v/>
      </c>
    </row>
    <row r="18381" spans="13:13">
      <c r="M18381" s="264" t="str">
        <f>IF('(2-4) 퇴직자 및 DC전환자 명부'!G18381="","",'(2-4) 퇴직자 및 DC전환자 명부'!G18381)</f>
        <v/>
      </c>
    </row>
    <row r="18382" spans="13:13">
      <c r="M18382" s="264" t="str">
        <f>IF('(2-4) 퇴직자 및 DC전환자 명부'!G18382="","",'(2-4) 퇴직자 및 DC전환자 명부'!G18382)</f>
        <v/>
      </c>
    </row>
    <row r="18383" spans="13:13">
      <c r="M18383" s="264" t="str">
        <f>IF('(2-4) 퇴직자 및 DC전환자 명부'!G18383="","",'(2-4) 퇴직자 및 DC전환자 명부'!G18383)</f>
        <v/>
      </c>
    </row>
    <row r="18384" spans="13:13">
      <c r="M18384" s="264" t="str">
        <f>IF('(2-4) 퇴직자 및 DC전환자 명부'!G18384="","",'(2-4) 퇴직자 및 DC전환자 명부'!G18384)</f>
        <v/>
      </c>
    </row>
    <row r="18385" spans="13:13">
      <c r="M18385" s="264" t="str">
        <f>IF('(2-4) 퇴직자 및 DC전환자 명부'!G18385="","",'(2-4) 퇴직자 및 DC전환자 명부'!G18385)</f>
        <v/>
      </c>
    </row>
    <row r="18386" spans="13:13">
      <c r="M18386" s="264" t="str">
        <f>IF('(2-4) 퇴직자 및 DC전환자 명부'!G18386="","",'(2-4) 퇴직자 및 DC전환자 명부'!G18386)</f>
        <v/>
      </c>
    </row>
    <row r="18387" spans="13:13">
      <c r="M18387" s="264" t="str">
        <f>IF('(2-4) 퇴직자 및 DC전환자 명부'!G18387="","",'(2-4) 퇴직자 및 DC전환자 명부'!G18387)</f>
        <v/>
      </c>
    </row>
    <row r="18388" spans="13:13">
      <c r="M18388" s="264" t="str">
        <f>IF('(2-4) 퇴직자 및 DC전환자 명부'!G18388="","",'(2-4) 퇴직자 및 DC전환자 명부'!G18388)</f>
        <v/>
      </c>
    </row>
    <row r="18389" spans="13:13">
      <c r="M18389" s="264" t="str">
        <f>IF('(2-4) 퇴직자 및 DC전환자 명부'!G18389="","",'(2-4) 퇴직자 및 DC전환자 명부'!G18389)</f>
        <v/>
      </c>
    </row>
    <row r="18390" spans="13:13">
      <c r="M18390" s="264" t="str">
        <f>IF('(2-4) 퇴직자 및 DC전환자 명부'!G18390="","",'(2-4) 퇴직자 및 DC전환자 명부'!G18390)</f>
        <v/>
      </c>
    </row>
    <row r="18391" spans="13:13">
      <c r="M18391" s="264" t="str">
        <f>IF('(2-4) 퇴직자 및 DC전환자 명부'!G18391="","",'(2-4) 퇴직자 및 DC전환자 명부'!G18391)</f>
        <v/>
      </c>
    </row>
    <row r="18392" spans="13:13">
      <c r="M18392" s="264" t="str">
        <f>IF('(2-4) 퇴직자 및 DC전환자 명부'!G18392="","",'(2-4) 퇴직자 및 DC전환자 명부'!G18392)</f>
        <v/>
      </c>
    </row>
    <row r="18393" spans="13:13">
      <c r="M18393" s="264" t="str">
        <f>IF('(2-4) 퇴직자 및 DC전환자 명부'!G18393="","",'(2-4) 퇴직자 및 DC전환자 명부'!G18393)</f>
        <v/>
      </c>
    </row>
    <row r="18394" spans="13:13">
      <c r="M18394" s="264" t="str">
        <f>IF('(2-4) 퇴직자 및 DC전환자 명부'!G18394="","",'(2-4) 퇴직자 및 DC전환자 명부'!G18394)</f>
        <v/>
      </c>
    </row>
    <row r="18395" spans="13:13">
      <c r="M18395" s="264" t="str">
        <f>IF('(2-4) 퇴직자 및 DC전환자 명부'!G18395="","",'(2-4) 퇴직자 및 DC전환자 명부'!G18395)</f>
        <v/>
      </c>
    </row>
    <row r="18396" spans="13:13">
      <c r="M18396" s="264" t="str">
        <f>IF('(2-4) 퇴직자 및 DC전환자 명부'!G18396="","",'(2-4) 퇴직자 및 DC전환자 명부'!G18396)</f>
        <v/>
      </c>
    </row>
    <row r="18397" spans="13:13">
      <c r="M18397" s="264" t="str">
        <f>IF('(2-4) 퇴직자 및 DC전환자 명부'!G18397="","",'(2-4) 퇴직자 및 DC전환자 명부'!G18397)</f>
        <v/>
      </c>
    </row>
    <row r="18398" spans="13:13">
      <c r="M18398" s="264" t="str">
        <f>IF('(2-4) 퇴직자 및 DC전환자 명부'!G18398="","",'(2-4) 퇴직자 및 DC전환자 명부'!G18398)</f>
        <v/>
      </c>
    </row>
    <row r="18399" spans="13:13">
      <c r="M18399" s="264" t="str">
        <f>IF('(2-4) 퇴직자 및 DC전환자 명부'!G18399="","",'(2-4) 퇴직자 및 DC전환자 명부'!G18399)</f>
        <v/>
      </c>
    </row>
    <row r="18400" spans="13:13">
      <c r="M18400" s="264" t="str">
        <f>IF('(2-4) 퇴직자 및 DC전환자 명부'!G18400="","",'(2-4) 퇴직자 및 DC전환자 명부'!G18400)</f>
        <v/>
      </c>
    </row>
    <row r="18401" spans="13:13">
      <c r="M18401" s="264" t="str">
        <f>IF('(2-4) 퇴직자 및 DC전환자 명부'!G18401="","",'(2-4) 퇴직자 및 DC전환자 명부'!G18401)</f>
        <v/>
      </c>
    </row>
    <row r="18402" spans="13:13">
      <c r="M18402" s="264" t="str">
        <f>IF('(2-4) 퇴직자 및 DC전환자 명부'!G18402="","",'(2-4) 퇴직자 및 DC전환자 명부'!G18402)</f>
        <v/>
      </c>
    </row>
    <row r="18403" spans="13:13">
      <c r="M18403" s="264" t="str">
        <f>IF('(2-4) 퇴직자 및 DC전환자 명부'!G18403="","",'(2-4) 퇴직자 및 DC전환자 명부'!G18403)</f>
        <v/>
      </c>
    </row>
    <row r="18404" spans="13:13">
      <c r="M18404" s="264" t="str">
        <f>IF('(2-4) 퇴직자 및 DC전환자 명부'!G18404="","",'(2-4) 퇴직자 및 DC전환자 명부'!G18404)</f>
        <v/>
      </c>
    </row>
    <row r="18405" spans="13:13">
      <c r="M18405" s="264" t="str">
        <f>IF('(2-4) 퇴직자 및 DC전환자 명부'!G18405="","",'(2-4) 퇴직자 및 DC전환자 명부'!G18405)</f>
        <v/>
      </c>
    </row>
    <row r="18406" spans="13:13">
      <c r="M18406" s="264" t="str">
        <f>IF('(2-4) 퇴직자 및 DC전환자 명부'!G18406="","",'(2-4) 퇴직자 및 DC전환자 명부'!G18406)</f>
        <v/>
      </c>
    </row>
    <row r="18407" spans="13:13">
      <c r="M18407" s="264" t="str">
        <f>IF('(2-4) 퇴직자 및 DC전환자 명부'!G18407="","",'(2-4) 퇴직자 및 DC전환자 명부'!G18407)</f>
        <v/>
      </c>
    </row>
    <row r="18408" spans="13:13">
      <c r="M18408" s="264" t="str">
        <f>IF('(2-4) 퇴직자 및 DC전환자 명부'!G18408="","",'(2-4) 퇴직자 및 DC전환자 명부'!G18408)</f>
        <v/>
      </c>
    </row>
    <row r="18409" spans="13:13">
      <c r="M18409" s="264" t="str">
        <f>IF('(2-4) 퇴직자 및 DC전환자 명부'!G18409="","",'(2-4) 퇴직자 및 DC전환자 명부'!G18409)</f>
        <v/>
      </c>
    </row>
    <row r="18410" spans="13:13">
      <c r="M18410" s="264" t="str">
        <f>IF('(2-4) 퇴직자 및 DC전환자 명부'!G18410="","",'(2-4) 퇴직자 및 DC전환자 명부'!G18410)</f>
        <v/>
      </c>
    </row>
    <row r="18411" spans="13:13">
      <c r="M18411" s="264" t="str">
        <f>IF('(2-4) 퇴직자 및 DC전환자 명부'!G18411="","",'(2-4) 퇴직자 및 DC전환자 명부'!G18411)</f>
        <v/>
      </c>
    </row>
    <row r="18412" spans="13:13">
      <c r="M18412" s="264" t="str">
        <f>IF('(2-4) 퇴직자 및 DC전환자 명부'!G18412="","",'(2-4) 퇴직자 및 DC전환자 명부'!G18412)</f>
        <v/>
      </c>
    </row>
    <row r="18413" spans="13:13">
      <c r="M18413" s="264" t="str">
        <f>IF('(2-4) 퇴직자 및 DC전환자 명부'!G18413="","",'(2-4) 퇴직자 및 DC전환자 명부'!G18413)</f>
        <v/>
      </c>
    </row>
    <row r="18414" spans="13:13">
      <c r="M18414" s="264" t="str">
        <f>IF('(2-4) 퇴직자 및 DC전환자 명부'!G18414="","",'(2-4) 퇴직자 및 DC전환자 명부'!G18414)</f>
        <v/>
      </c>
    </row>
    <row r="18415" spans="13:13">
      <c r="M18415" s="264" t="str">
        <f>IF('(2-4) 퇴직자 및 DC전환자 명부'!G18415="","",'(2-4) 퇴직자 및 DC전환자 명부'!G18415)</f>
        <v/>
      </c>
    </row>
    <row r="18416" spans="13:13">
      <c r="M18416" s="264" t="str">
        <f>IF('(2-4) 퇴직자 및 DC전환자 명부'!G18416="","",'(2-4) 퇴직자 및 DC전환자 명부'!G18416)</f>
        <v/>
      </c>
    </row>
    <row r="18417" spans="13:13">
      <c r="M18417" s="264" t="str">
        <f>IF('(2-4) 퇴직자 및 DC전환자 명부'!G18417="","",'(2-4) 퇴직자 및 DC전환자 명부'!G18417)</f>
        <v/>
      </c>
    </row>
    <row r="18418" spans="13:13">
      <c r="M18418" s="264" t="str">
        <f>IF('(2-4) 퇴직자 및 DC전환자 명부'!G18418="","",'(2-4) 퇴직자 및 DC전환자 명부'!G18418)</f>
        <v/>
      </c>
    </row>
    <row r="18419" spans="13:13">
      <c r="M18419" s="264" t="str">
        <f>IF('(2-4) 퇴직자 및 DC전환자 명부'!G18419="","",'(2-4) 퇴직자 및 DC전환자 명부'!G18419)</f>
        <v/>
      </c>
    </row>
    <row r="18420" spans="13:13">
      <c r="M18420" s="264" t="str">
        <f>IF('(2-4) 퇴직자 및 DC전환자 명부'!G18420="","",'(2-4) 퇴직자 및 DC전환자 명부'!G18420)</f>
        <v/>
      </c>
    </row>
    <row r="18421" spans="13:13">
      <c r="M18421" s="264" t="str">
        <f>IF('(2-4) 퇴직자 및 DC전환자 명부'!G18421="","",'(2-4) 퇴직자 및 DC전환자 명부'!G18421)</f>
        <v/>
      </c>
    </row>
    <row r="18422" spans="13:13">
      <c r="M18422" s="264" t="str">
        <f>IF('(2-4) 퇴직자 및 DC전환자 명부'!G18422="","",'(2-4) 퇴직자 및 DC전환자 명부'!G18422)</f>
        <v/>
      </c>
    </row>
    <row r="18423" spans="13:13">
      <c r="M18423" s="264" t="str">
        <f>IF('(2-4) 퇴직자 및 DC전환자 명부'!G18423="","",'(2-4) 퇴직자 및 DC전환자 명부'!G18423)</f>
        <v/>
      </c>
    </row>
    <row r="18424" spans="13:13">
      <c r="M18424" s="264" t="str">
        <f>IF('(2-4) 퇴직자 및 DC전환자 명부'!G18424="","",'(2-4) 퇴직자 및 DC전환자 명부'!G18424)</f>
        <v/>
      </c>
    </row>
    <row r="18425" spans="13:13">
      <c r="M18425" s="264" t="str">
        <f>IF('(2-4) 퇴직자 및 DC전환자 명부'!G18425="","",'(2-4) 퇴직자 및 DC전환자 명부'!G18425)</f>
        <v/>
      </c>
    </row>
    <row r="18426" spans="13:13">
      <c r="M18426" s="264" t="str">
        <f>IF('(2-4) 퇴직자 및 DC전환자 명부'!G18426="","",'(2-4) 퇴직자 및 DC전환자 명부'!G18426)</f>
        <v/>
      </c>
    </row>
    <row r="18427" spans="13:13">
      <c r="M18427" s="264" t="str">
        <f>IF('(2-4) 퇴직자 및 DC전환자 명부'!G18427="","",'(2-4) 퇴직자 및 DC전환자 명부'!G18427)</f>
        <v/>
      </c>
    </row>
    <row r="18428" spans="13:13">
      <c r="M18428" s="264" t="str">
        <f>IF('(2-4) 퇴직자 및 DC전환자 명부'!G18428="","",'(2-4) 퇴직자 및 DC전환자 명부'!G18428)</f>
        <v/>
      </c>
    </row>
    <row r="18429" spans="13:13">
      <c r="M18429" s="264" t="str">
        <f>IF('(2-4) 퇴직자 및 DC전환자 명부'!G18429="","",'(2-4) 퇴직자 및 DC전환자 명부'!G18429)</f>
        <v/>
      </c>
    </row>
    <row r="18430" spans="13:13">
      <c r="M18430" s="264" t="str">
        <f>IF('(2-4) 퇴직자 및 DC전환자 명부'!G18430="","",'(2-4) 퇴직자 및 DC전환자 명부'!G18430)</f>
        <v/>
      </c>
    </row>
    <row r="18431" spans="13:13">
      <c r="M18431" s="264" t="str">
        <f>IF('(2-4) 퇴직자 및 DC전환자 명부'!G18431="","",'(2-4) 퇴직자 및 DC전환자 명부'!G18431)</f>
        <v/>
      </c>
    </row>
    <row r="18432" spans="13:13">
      <c r="M18432" s="264" t="str">
        <f>IF('(2-4) 퇴직자 및 DC전환자 명부'!G18432="","",'(2-4) 퇴직자 및 DC전환자 명부'!G18432)</f>
        <v/>
      </c>
    </row>
    <row r="18433" spans="13:13">
      <c r="M18433" s="264" t="str">
        <f>IF('(2-4) 퇴직자 및 DC전환자 명부'!G18433="","",'(2-4) 퇴직자 및 DC전환자 명부'!G18433)</f>
        <v/>
      </c>
    </row>
    <row r="18434" spans="13:13">
      <c r="M18434" s="264" t="str">
        <f>IF('(2-4) 퇴직자 및 DC전환자 명부'!G18434="","",'(2-4) 퇴직자 및 DC전환자 명부'!G18434)</f>
        <v/>
      </c>
    </row>
    <row r="18435" spans="13:13">
      <c r="M18435" s="264" t="str">
        <f>IF('(2-4) 퇴직자 및 DC전환자 명부'!G18435="","",'(2-4) 퇴직자 및 DC전환자 명부'!G18435)</f>
        <v/>
      </c>
    </row>
    <row r="18436" spans="13:13">
      <c r="M18436" s="264" t="str">
        <f>IF('(2-4) 퇴직자 및 DC전환자 명부'!G18436="","",'(2-4) 퇴직자 및 DC전환자 명부'!G18436)</f>
        <v/>
      </c>
    </row>
    <row r="18437" spans="13:13">
      <c r="M18437" s="264" t="str">
        <f>IF('(2-4) 퇴직자 및 DC전환자 명부'!G18437="","",'(2-4) 퇴직자 및 DC전환자 명부'!G18437)</f>
        <v/>
      </c>
    </row>
    <row r="18438" spans="13:13">
      <c r="M18438" s="264" t="str">
        <f>IF('(2-4) 퇴직자 및 DC전환자 명부'!G18438="","",'(2-4) 퇴직자 및 DC전환자 명부'!G18438)</f>
        <v/>
      </c>
    </row>
    <row r="18439" spans="13:13">
      <c r="M18439" s="264" t="str">
        <f>IF('(2-4) 퇴직자 및 DC전환자 명부'!G18439="","",'(2-4) 퇴직자 및 DC전환자 명부'!G18439)</f>
        <v/>
      </c>
    </row>
    <row r="18440" spans="13:13">
      <c r="M18440" s="264" t="str">
        <f>IF('(2-4) 퇴직자 및 DC전환자 명부'!G18440="","",'(2-4) 퇴직자 및 DC전환자 명부'!G18440)</f>
        <v/>
      </c>
    </row>
    <row r="18441" spans="13:13">
      <c r="M18441" s="264" t="str">
        <f>IF('(2-4) 퇴직자 및 DC전환자 명부'!G18441="","",'(2-4) 퇴직자 및 DC전환자 명부'!G18441)</f>
        <v/>
      </c>
    </row>
    <row r="18442" spans="13:13">
      <c r="M18442" s="264" t="str">
        <f>IF('(2-4) 퇴직자 및 DC전환자 명부'!G18442="","",'(2-4) 퇴직자 및 DC전환자 명부'!G18442)</f>
        <v/>
      </c>
    </row>
    <row r="18443" spans="13:13">
      <c r="M18443" s="264" t="str">
        <f>IF('(2-4) 퇴직자 및 DC전환자 명부'!G18443="","",'(2-4) 퇴직자 및 DC전환자 명부'!G18443)</f>
        <v/>
      </c>
    </row>
    <row r="18444" spans="13:13">
      <c r="M18444" s="264" t="str">
        <f>IF('(2-4) 퇴직자 및 DC전환자 명부'!G18444="","",'(2-4) 퇴직자 및 DC전환자 명부'!G18444)</f>
        <v/>
      </c>
    </row>
    <row r="18445" spans="13:13">
      <c r="M18445" s="264" t="str">
        <f>IF('(2-4) 퇴직자 및 DC전환자 명부'!G18445="","",'(2-4) 퇴직자 및 DC전환자 명부'!G18445)</f>
        <v/>
      </c>
    </row>
    <row r="18446" spans="13:13">
      <c r="M18446" s="264" t="str">
        <f>IF('(2-4) 퇴직자 및 DC전환자 명부'!G18446="","",'(2-4) 퇴직자 및 DC전환자 명부'!G18446)</f>
        <v/>
      </c>
    </row>
    <row r="18447" spans="13:13">
      <c r="M18447" s="264" t="str">
        <f>IF('(2-4) 퇴직자 및 DC전환자 명부'!G18447="","",'(2-4) 퇴직자 및 DC전환자 명부'!G18447)</f>
        <v/>
      </c>
    </row>
    <row r="18448" spans="13:13">
      <c r="M18448" s="264" t="str">
        <f>IF('(2-4) 퇴직자 및 DC전환자 명부'!G18448="","",'(2-4) 퇴직자 및 DC전환자 명부'!G18448)</f>
        <v/>
      </c>
    </row>
    <row r="18449" spans="13:13">
      <c r="M18449" s="264" t="str">
        <f>IF('(2-4) 퇴직자 및 DC전환자 명부'!G18449="","",'(2-4) 퇴직자 및 DC전환자 명부'!G18449)</f>
        <v/>
      </c>
    </row>
    <row r="18450" spans="13:13">
      <c r="M18450" s="264" t="str">
        <f>IF('(2-4) 퇴직자 및 DC전환자 명부'!G18450="","",'(2-4) 퇴직자 및 DC전환자 명부'!G18450)</f>
        <v/>
      </c>
    </row>
    <row r="18451" spans="13:13">
      <c r="M18451" s="264" t="str">
        <f>IF('(2-4) 퇴직자 및 DC전환자 명부'!G18451="","",'(2-4) 퇴직자 및 DC전환자 명부'!G18451)</f>
        <v/>
      </c>
    </row>
    <row r="18452" spans="13:13">
      <c r="M18452" s="264" t="str">
        <f>IF('(2-4) 퇴직자 및 DC전환자 명부'!G18452="","",'(2-4) 퇴직자 및 DC전환자 명부'!G18452)</f>
        <v/>
      </c>
    </row>
    <row r="18453" spans="13:13">
      <c r="M18453" s="264" t="str">
        <f>IF('(2-4) 퇴직자 및 DC전환자 명부'!G18453="","",'(2-4) 퇴직자 및 DC전환자 명부'!G18453)</f>
        <v/>
      </c>
    </row>
    <row r="18454" spans="13:13">
      <c r="M18454" s="264" t="str">
        <f>IF('(2-4) 퇴직자 및 DC전환자 명부'!G18454="","",'(2-4) 퇴직자 및 DC전환자 명부'!G18454)</f>
        <v/>
      </c>
    </row>
    <row r="18455" spans="13:13">
      <c r="M18455" s="264" t="str">
        <f>IF('(2-4) 퇴직자 및 DC전환자 명부'!G18455="","",'(2-4) 퇴직자 및 DC전환자 명부'!G18455)</f>
        <v/>
      </c>
    </row>
    <row r="18456" spans="13:13">
      <c r="M18456" s="264" t="str">
        <f>IF('(2-4) 퇴직자 및 DC전환자 명부'!G18456="","",'(2-4) 퇴직자 및 DC전환자 명부'!G18456)</f>
        <v/>
      </c>
    </row>
    <row r="18457" spans="13:13">
      <c r="M18457" s="264" t="str">
        <f>IF('(2-4) 퇴직자 및 DC전환자 명부'!G18457="","",'(2-4) 퇴직자 및 DC전환자 명부'!G18457)</f>
        <v/>
      </c>
    </row>
    <row r="18458" spans="13:13">
      <c r="M18458" s="264" t="str">
        <f>IF('(2-4) 퇴직자 및 DC전환자 명부'!G18458="","",'(2-4) 퇴직자 및 DC전환자 명부'!G18458)</f>
        <v/>
      </c>
    </row>
    <row r="18459" spans="13:13">
      <c r="M18459" s="264" t="str">
        <f>IF('(2-4) 퇴직자 및 DC전환자 명부'!G18459="","",'(2-4) 퇴직자 및 DC전환자 명부'!G18459)</f>
        <v/>
      </c>
    </row>
    <row r="18460" spans="13:13">
      <c r="M18460" s="264" t="str">
        <f>IF('(2-4) 퇴직자 및 DC전환자 명부'!G18460="","",'(2-4) 퇴직자 및 DC전환자 명부'!G18460)</f>
        <v/>
      </c>
    </row>
    <row r="18461" spans="13:13">
      <c r="M18461" s="264" t="str">
        <f>IF('(2-4) 퇴직자 및 DC전환자 명부'!G18461="","",'(2-4) 퇴직자 및 DC전환자 명부'!G18461)</f>
        <v/>
      </c>
    </row>
    <row r="18462" spans="13:13">
      <c r="M18462" s="264" t="str">
        <f>IF('(2-4) 퇴직자 및 DC전환자 명부'!G18462="","",'(2-4) 퇴직자 및 DC전환자 명부'!G18462)</f>
        <v/>
      </c>
    </row>
    <row r="18463" spans="13:13">
      <c r="M18463" s="264" t="str">
        <f>IF('(2-4) 퇴직자 및 DC전환자 명부'!G18463="","",'(2-4) 퇴직자 및 DC전환자 명부'!G18463)</f>
        <v/>
      </c>
    </row>
    <row r="18464" spans="13:13">
      <c r="M18464" s="264" t="str">
        <f>IF('(2-4) 퇴직자 및 DC전환자 명부'!G18464="","",'(2-4) 퇴직자 및 DC전환자 명부'!G18464)</f>
        <v/>
      </c>
    </row>
    <row r="18465" spans="13:13">
      <c r="M18465" s="264" t="str">
        <f>IF('(2-4) 퇴직자 및 DC전환자 명부'!G18465="","",'(2-4) 퇴직자 및 DC전환자 명부'!G18465)</f>
        <v/>
      </c>
    </row>
    <row r="18466" spans="13:13">
      <c r="M18466" s="264" t="str">
        <f>IF('(2-4) 퇴직자 및 DC전환자 명부'!G18466="","",'(2-4) 퇴직자 및 DC전환자 명부'!G18466)</f>
        <v/>
      </c>
    </row>
    <row r="18467" spans="13:13">
      <c r="M18467" s="264" t="str">
        <f>IF('(2-4) 퇴직자 및 DC전환자 명부'!G18467="","",'(2-4) 퇴직자 및 DC전환자 명부'!G18467)</f>
        <v/>
      </c>
    </row>
    <row r="18468" spans="13:13">
      <c r="M18468" s="264" t="str">
        <f>IF('(2-4) 퇴직자 및 DC전환자 명부'!G18468="","",'(2-4) 퇴직자 및 DC전환자 명부'!G18468)</f>
        <v/>
      </c>
    </row>
    <row r="18469" spans="13:13">
      <c r="M18469" s="264" t="str">
        <f>IF('(2-4) 퇴직자 및 DC전환자 명부'!G18469="","",'(2-4) 퇴직자 및 DC전환자 명부'!G18469)</f>
        <v/>
      </c>
    </row>
    <row r="18470" spans="13:13">
      <c r="M18470" s="264" t="str">
        <f>IF('(2-4) 퇴직자 및 DC전환자 명부'!G18470="","",'(2-4) 퇴직자 및 DC전환자 명부'!G18470)</f>
        <v/>
      </c>
    </row>
    <row r="18471" spans="13:13">
      <c r="M18471" s="264" t="str">
        <f>IF('(2-4) 퇴직자 및 DC전환자 명부'!G18471="","",'(2-4) 퇴직자 및 DC전환자 명부'!G18471)</f>
        <v/>
      </c>
    </row>
    <row r="18472" spans="13:13">
      <c r="M18472" s="264" t="str">
        <f>IF('(2-4) 퇴직자 및 DC전환자 명부'!G18472="","",'(2-4) 퇴직자 및 DC전환자 명부'!G18472)</f>
        <v/>
      </c>
    </row>
    <row r="18473" spans="13:13">
      <c r="M18473" s="264" t="str">
        <f>IF('(2-4) 퇴직자 및 DC전환자 명부'!G18473="","",'(2-4) 퇴직자 및 DC전환자 명부'!G18473)</f>
        <v/>
      </c>
    </row>
    <row r="18474" spans="13:13">
      <c r="M18474" s="264" t="str">
        <f>IF('(2-4) 퇴직자 및 DC전환자 명부'!G18474="","",'(2-4) 퇴직자 및 DC전환자 명부'!G18474)</f>
        <v/>
      </c>
    </row>
    <row r="18475" spans="13:13">
      <c r="M18475" s="264" t="str">
        <f>IF('(2-4) 퇴직자 및 DC전환자 명부'!G18475="","",'(2-4) 퇴직자 및 DC전환자 명부'!G18475)</f>
        <v/>
      </c>
    </row>
    <row r="18476" spans="13:13">
      <c r="M18476" s="264" t="str">
        <f>IF('(2-4) 퇴직자 및 DC전환자 명부'!G18476="","",'(2-4) 퇴직자 및 DC전환자 명부'!G18476)</f>
        <v/>
      </c>
    </row>
    <row r="18477" spans="13:13">
      <c r="M18477" s="264" t="str">
        <f>IF('(2-4) 퇴직자 및 DC전환자 명부'!G18477="","",'(2-4) 퇴직자 및 DC전환자 명부'!G18477)</f>
        <v/>
      </c>
    </row>
    <row r="18478" spans="13:13">
      <c r="M18478" s="264" t="str">
        <f>IF('(2-4) 퇴직자 및 DC전환자 명부'!G18478="","",'(2-4) 퇴직자 및 DC전환자 명부'!G18478)</f>
        <v/>
      </c>
    </row>
    <row r="18479" spans="13:13">
      <c r="M18479" s="264" t="str">
        <f>IF('(2-4) 퇴직자 및 DC전환자 명부'!G18479="","",'(2-4) 퇴직자 및 DC전환자 명부'!G18479)</f>
        <v/>
      </c>
    </row>
    <row r="18480" spans="13:13">
      <c r="M18480" s="264" t="str">
        <f>IF('(2-4) 퇴직자 및 DC전환자 명부'!G18480="","",'(2-4) 퇴직자 및 DC전환자 명부'!G18480)</f>
        <v/>
      </c>
    </row>
    <row r="18481" spans="13:13">
      <c r="M18481" s="264" t="str">
        <f>IF('(2-4) 퇴직자 및 DC전환자 명부'!G18481="","",'(2-4) 퇴직자 및 DC전환자 명부'!G18481)</f>
        <v/>
      </c>
    </row>
    <row r="18482" spans="13:13">
      <c r="M18482" s="264" t="str">
        <f>IF('(2-4) 퇴직자 및 DC전환자 명부'!G18482="","",'(2-4) 퇴직자 및 DC전환자 명부'!G18482)</f>
        <v/>
      </c>
    </row>
    <row r="18483" spans="13:13">
      <c r="M18483" s="264" t="str">
        <f>IF('(2-4) 퇴직자 및 DC전환자 명부'!G18483="","",'(2-4) 퇴직자 및 DC전환자 명부'!G18483)</f>
        <v/>
      </c>
    </row>
    <row r="18484" spans="13:13">
      <c r="M18484" s="264" t="str">
        <f>IF('(2-4) 퇴직자 및 DC전환자 명부'!G18484="","",'(2-4) 퇴직자 및 DC전환자 명부'!G18484)</f>
        <v/>
      </c>
    </row>
    <row r="18485" spans="13:13">
      <c r="M18485" s="264" t="str">
        <f>IF('(2-4) 퇴직자 및 DC전환자 명부'!G18485="","",'(2-4) 퇴직자 및 DC전환자 명부'!G18485)</f>
        <v/>
      </c>
    </row>
    <row r="18486" spans="13:13">
      <c r="M18486" s="264" t="str">
        <f>IF('(2-4) 퇴직자 및 DC전환자 명부'!G18486="","",'(2-4) 퇴직자 및 DC전환자 명부'!G18486)</f>
        <v/>
      </c>
    </row>
    <row r="18487" spans="13:13">
      <c r="M18487" s="264" t="str">
        <f>IF('(2-4) 퇴직자 및 DC전환자 명부'!G18487="","",'(2-4) 퇴직자 및 DC전환자 명부'!G18487)</f>
        <v/>
      </c>
    </row>
    <row r="18488" spans="13:13">
      <c r="M18488" s="264" t="str">
        <f>IF('(2-4) 퇴직자 및 DC전환자 명부'!G18488="","",'(2-4) 퇴직자 및 DC전환자 명부'!G18488)</f>
        <v/>
      </c>
    </row>
    <row r="18489" spans="13:13">
      <c r="M18489" s="264" t="str">
        <f>IF('(2-4) 퇴직자 및 DC전환자 명부'!G18489="","",'(2-4) 퇴직자 및 DC전환자 명부'!G18489)</f>
        <v/>
      </c>
    </row>
    <row r="18490" spans="13:13">
      <c r="M18490" s="264" t="str">
        <f>IF('(2-4) 퇴직자 및 DC전환자 명부'!G18490="","",'(2-4) 퇴직자 및 DC전환자 명부'!G18490)</f>
        <v/>
      </c>
    </row>
    <row r="18491" spans="13:13">
      <c r="M18491" s="264" t="str">
        <f>IF('(2-4) 퇴직자 및 DC전환자 명부'!G18491="","",'(2-4) 퇴직자 및 DC전환자 명부'!G18491)</f>
        <v/>
      </c>
    </row>
    <row r="18492" spans="13:13">
      <c r="M18492" s="264" t="str">
        <f>IF('(2-4) 퇴직자 및 DC전환자 명부'!G18492="","",'(2-4) 퇴직자 및 DC전환자 명부'!G18492)</f>
        <v/>
      </c>
    </row>
    <row r="18493" spans="13:13">
      <c r="M18493" s="264" t="str">
        <f>IF('(2-4) 퇴직자 및 DC전환자 명부'!G18493="","",'(2-4) 퇴직자 및 DC전환자 명부'!G18493)</f>
        <v/>
      </c>
    </row>
    <row r="18494" spans="13:13">
      <c r="M18494" s="264" t="str">
        <f>IF('(2-4) 퇴직자 및 DC전환자 명부'!G18494="","",'(2-4) 퇴직자 및 DC전환자 명부'!G18494)</f>
        <v/>
      </c>
    </row>
    <row r="18495" spans="13:13">
      <c r="M18495" s="264" t="str">
        <f>IF('(2-4) 퇴직자 및 DC전환자 명부'!G18495="","",'(2-4) 퇴직자 및 DC전환자 명부'!G18495)</f>
        <v/>
      </c>
    </row>
    <row r="18496" spans="13:13">
      <c r="M18496" s="264" t="str">
        <f>IF('(2-4) 퇴직자 및 DC전환자 명부'!G18496="","",'(2-4) 퇴직자 및 DC전환자 명부'!G18496)</f>
        <v/>
      </c>
    </row>
    <row r="18497" spans="13:13">
      <c r="M18497" s="264" t="str">
        <f>IF('(2-4) 퇴직자 및 DC전환자 명부'!G18497="","",'(2-4) 퇴직자 및 DC전환자 명부'!G18497)</f>
        <v/>
      </c>
    </row>
    <row r="18498" spans="13:13">
      <c r="M18498" s="264" t="str">
        <f>IF('(2-4) 퇴직자 및 DC전환자 명부'!G18498="","",'(2-4) 퇴직자 및 DC전환자 명부'!G18498)</f>
        <v/>
      </c>
    </row>
    <row r="18499" spans="13:13">
      <c r="M18499" s="264" t="str">
        <f>IF('(2-4) 퇴직자 및 DC전환자 명부'!G18499="","",'(2-4) 퇴직자 및 DC전환자 명부'!G18499)</f>
        <v/>
      </c>
    </row>
    <row r="18500" spans="13:13">
      <c r="M18500" s="264" t="str">
        <f>IF('(2-4) 퇴직자 및 DC전환자 명부'!G18500="","",'(2-4) 퇴직자 및 DC전환자 명부'!G18500)</f>
        <v/>
      </c>
    </row>
    <row r="18501" spans="13:13">
      <c r="M18501" s="264" t="str">
        <f>IF('(2-4) 퇴직자 및 DC전환자 명부'!G18501="","",'(2-4) 퇴직자 및 DC전환자 명부'!G18501)</f>
        <v/>
      </c>
    </row>
    <row r="18502" spans="13:13">
      <c r="M18502" s="264" t="str">
        <f>IF('(2-4) 퇴직자 및 DC전환자 명부'!G18502="","",'(2-4) 퇴직자 및 DC전환자 명부'!G18502)</f>
        <v/>
      </c>
    </row>
    <row r="18503" spans="13:13">
      <c r="M18503" s="264" t="str">
        <f>IF('(2-4) 퇴직자 및 DC전환자 명부'!G18503="","",'(2-4) 퇴직자 및 DC전환자 명부'!G18503)</f>
        <v/>
      </c>
    </row>
    <row r="18504" spans="13:13">
      <c r="M18504" s="264" t="str">
        <f>IF('(2-4) 퇴직자 및 DC전환자 명부'!G18504="","",'(2-4) 퇴직자 및 DC전환자 명부'!G18504)</f>
        <v/>
      </c>
    </row>
    <row r="18505" spans="13:13">
      <c r="M18505" s="264" t="str">
        <f>IF('(2-4) 퇴직자 및 DC전환자 명부'!G18505="","",'(2-4) 퇴직자 및 DC전환자 명부'!G18505)</f>
        <v/>
      </c>
    </row>
    <row r="18506" spans="13:13">
      <c r="M18506" s="264" t="str">
        <f>IF('(2-4) 퇴직자 및 DC전환자 명부'!G18506="","",'(2-4) 퇴직자 및 DC전환자 명부'!G18506)</f>
        <v/>
      </c>
    </row>
    <row r="18507" spans="13:13">
      <c r="M18507" s="264" t="str">
        <f>IF('(2-4) 퇴직자 및 DC전환자 명부'!G18507="","",'(2-4) 퇴직자 및 DC전환자 명부'!G18507)</f>
        <v/>
      </c>
    </row>
    <row r="18508" spans="13:13">
      <c r="M18508" s="264" t="str">
        <f>IF('(2-4) 퇴직자 및 DC전환자 명부'!G18508="","",'(2-4) 퇴직자 및 DC전환자 명부'!G18508)</f>
        <v/>
      </c>
    </row>
    <row r="18509" spans="13:13">
      <c r="M18509" s="264" t="str">
        <f>IF('(2-4) 퇴직자 및 DC전환자 명부'!G18509="","",'(2-4) 퇴직자 및 DC전환자 명부'!G18509)</f>
        <v/>
      </c>
    </row>
    <row r="18510" spans="13:13">
      <c r="M18510" s="264" t="str">
        <f>IF('(2-4) 퇴직자 및 DC전환자 명부'!G18510="","",'(2-4) 퇴직자 및 DC전환자 명부'!G18510)</f>
        <v/>
      </c>
    </row>
    <row r="18511" spans="13:13">
      <c r="M18511" s="264" t="str">
        <f>IF('(2-4) 퇴직자 및 DC전환자 명부'!G18511="","",'(2-4) 퇴직자 및 DC전환자 명부'!G18511)</f>
        <v/>
      </c>
    </row>
    <row r="18512" spans="13:13">
      <c r="M18512" s="264" t="str">
        <f>IF('(2-4) 퇴직자 및 DC전환자 명부'!G18512="","",'(2-4) 퇴직자 및 DC전환자 명부'!G18512)</f>
        <v/>
      </c>
    </row>
    <row r="18513" spans="13:13">
      <c r="M18513" s="264" t="str">
        <f>IF('(2-4) 퇴직자 및 DC전환자 명부'!G18513="","",'(2-4) 퇴직자 및 DC전환자 명부'!G18513)</f>
        <v/>
      </c>
    </row>
    <row r="18514" spans="13:13">
      <c r="M18514" s="264" t="str">
        <f>IF('(2-4) 퇴직자 및 DC전환자 명부'!G18514="","",'(2-4) 퇴직자 및 DC전환자 명부'!G18514)</f>
        <v/>
      </c>
    </row>
    <row r="18515" spans="13:13">
      <c r="M18515" s="264" t="str">
        <f>IF('(2-4) 퇴직자 및 DC전환자 명부'!G18515="","",'(2-4) 퇴직자 및 DC전환자 명부'!G18515)</f>
        <v/>
      </c>
    </row>
    <row r="18516" spans="13:13">
      <c r="M18516" s="264" t="str">
        <f>IF('(2-4) 퇴직자 및 DC전환자 명부'!G18516="","",'(2-4) 퇴직자 및 DC전환자 명부'!G18516)</f>
        <v/>
      </c>
    </row>
    <row r="18517" spans="13:13">
      <c r="M18517" s="264" t="str">
        <f>IF('(2-4) 퇴직자 및 DC전환자 명부'!G18517="","",'(2-4) 퇴직자 및 DC전환자 명부'!G18517)</f>
        <v/>
      </c>
    </row>
    <row r="18518" spans="13:13">
      <c r="M18518" s="264" t="str">
        <f>IF('(2-4) 퇴직자 및 DC전환자 명부'!G18518="","",'(2-4) 퇴직자 및 DC전환자 명부'!G18518)</f>
        <v/>
      </c>
    </row>
    <row r="18519" spans="13:13">
      <c r="M18519" s="264" t="str">
        <f>IF('(2-4) 퇴직자 및 DC전환자 명부'!G18519="","",'(2-4) 퇴직자 및 DC전환자 명부'!G18519)</f>
        <v/>
      </c>
    </row>
    <row r="18520" spans="13:13">
      <c r="M18520" s="264" t="str">
        <f>IF('(2-4) 퇴직자 및 DC전환자 명부'!G18520="","",'(2-4) 퇴직자 및 DC전환자 명부'!G18520)</f>
        <v/>
      </c>
    </row>
    <row r="18521" spans="13:13">
      <c r="M18521" s="264" t="str">
        <f>IF('(2-4) 퇴직자 및 DC전환자 명부'!G18521="","",'(2-4) 퇴직자 및 DC전환자 명부'!G18521)</f>
        <v/>
      </c>
    </row>
    <row r="18522" spans="13:13">
      <c r="M18522" s="264" t="str">
        <f>IF('(2-4) 퇴직자 및 DC전환자 명부'!G18522="","",'(2-4) 퇴직자 및 DC전환자 명부'!G18522)</f>
        <v/>
      </c>
    </row>
    <row r="18523" spans="13:13">
      <c r="M18523" s="264" t="str">
        <f>IF('(2-4) 퇴직자 및 DC전환자 명부'!G18523="","",'(2-4) 퇴직자 및 DC전환자 명부'!G18523)</f>
        <v/>
      </c>
    </row>
    <row r="18524" spans="13:13">
      <c r="M18524" s="264" t="str">
        <f>IF('(2-4) 퇴직자 및 DC전환자 명부'!G18524="","",'(2-4) 퇴직자 및 DC전환자 명부'!G18524)</f>
        <v/>
      </c>
    </row>
    <row r="18525" spans="13:13">
      <c r="M18525" s="264" t="str">
        <f>IF('(2-4) 퇴직자 및 DC전환자 명부'!G18525="","",'(2-4) 퇴직자 및 DC전환자 명부'!G18525)</f>
        <v/>
      </c>
    </row>
    <row r="18526" spans="13:13">
      <c r="M18526" s="264" t="str">
        <f>IF('(2-4) 퇴직자 및 DC전환자 명부'!G18526="","",'(2-4) 퇴직자 및 DC전환자 명부'!G18526)</f>
        <v/>
      </c>
    </row>
    <row r="18527" spans="13:13">
      <c r="M18527" s="264" t="str">
        <f>IF('(2-4) 퇴직자 및 DC전환자 명부'!G18527="","",'(2-4) 퇴직자 및 DC전환자 명부'!G18527)</f>
        <v/>
      </c>
    </row>
    <row r="18528" spans="13:13">
      <c r="M18528" s="264" t="str">
        <f>IF('(2-4) 퇴직자 및 DC전환자 명부'!G18528="","",'(2-4) 퇴직자 및 DC전환자 명부'!G18528)</f>
        <v/>
      </c>
    </row>
    <row r="18529" spans="13:13">
      <c r="M18529" s="264" t="str">
        <f>IF('(2-4) 퇴직자 및 DC전환자 명부'!G18529="","",'(2-4) 퇴직자 및 DC전환자 명부'!G18529)</f>
        <v/>
      </c>
    </row>
    <row r="18530" spans="13:13">
      <c r="M18530" s="264" t="str">
        <f>IF('(2-4) 퇴직자 및 DC전환자 명부'!G18530="","",'(2-4) 퇴직자 및 DC전환자 명부'!G18530)</f>
        <v/>
      </c>
    </row>
    <row r="18531" spans="13:13">
      <c r="M18531" s="264" t="str">
        <f>IF('(2-4) 퇴직자 및 DC전환자 명부'!G18531="","",'(2-4) 퇴직자 및 DC전환자 명부'!G18531)</f>
        <v/>
      </c>
    </row>
    <row r="18532" spans="13:13">
      <c r="M18532" s="264" t="str">
        <f>IF('(2-4) 퇴직자 및 DC전환자 명부'!G18532="","",'(2-4) 퇴직자 및 DC전환자 명부'!G18532)</f>
        <v/>
      </c>
    </row>
    <row r="18533" spans="13:13">
      <c r="M18533" s="264" t="str">
        <f>IF('(2-4) 퇴직자 및 DC전환자 명부'!G18533="","",'(2-4) 퇴직자 및 DC전환자 명부'!G18533)</f>
        <v/>
      </c>
    </row>
    <row r="18534" spans="13:13">
      <c r="M18534" s="264" t="str">
        <f>IF('(2-4) 퇴직자 및 DC전환자 명부'!G18534="","",'(2-4) 퇴직자 및 DC전환자 명부'!G18534)</f>
        <v/>
      </c>
    </row>
    <row r="18535" spans="13:13">
      <c r="M18535" s="264" t="str">
        <f>IF('(2-4) 퇴직자 및 DC전환자 명부'!G18535="","",'(2-4) 퇴직자 및 DC전환자 명부'!G18535)</f>
        <v/>
      </c>
    </row>
    <row r="18536" spans="13:13">
      <c r="M18536" s="264" t="str">
        <f>IF('(2-4) 퇴직자 및 DC전환자 명부'!G18536="","",'(2-4) 퇴직자 및 DC전환자 명부'!G18536)</f>
        <v/>
      </c>
    </row>
    <row r="18537" spans="13:13">
      <c r="M18537" s="264" t="str">
        <f>IF('(2-4) 퇴직자 및 DC전환자 명부'!G18537="","",'(2-4) 퇴직자 및 DC전환자 명부'!G18537)</f>
        <v/>
      </c>
    </row>
    <row r="18538" spans="13:13">
      <c r="M18538" s="264" t="str">
        <f>IF('(2-4) 퇴직자 및 DC전환자 명부'!G18538="","",'(2-4) 퇴직자 및 DC전환자 명부'!G18538)</f>
        <v/>
      </c>
    </row>
    <row r="18539" spans="13:13">
      <c r="M18539" s="264" t="str">
        <f>IF('(2-4) 퇴직자 및 DC전환자 명부'!G18539="","",'(2-4) 퇴직자 및 DC전환자 명부'!G18539)</f>
        <v/>
      </c>
    </row>
    <row r="18540" spans="13:13">
      <c r="M18540" s="264" t="str">
        <f>IF('(2-4) 퇴직자 및 DC전환자 명부'!G18540="","",'(2-4) 퇴직자 및 DC전환자 명부'!G18540)</f>
        <v/>
      </c>
    </row>
    <row r="18541" spans="13:13">
      <c r="M18541" s="264" t="str">
        <f>IF('(2-4) 퇴직자 및 DC전환자 명부'!G18541="","",'(2-4) 퇴직자 및 DC전환자 명부'!G18541)</f>
        <v/>
      </c>
    </row>
    <row r="18542" spans="13:13">
      <c r="M18542" s="264" t="str">
        <f>IF('(2-4) 퇴직자 및 DC전환자 명부'!G18542="","",'(2-4) 퇴직자 및 DC전환자 명부'!G18542)</f>
        <v/>
      </c>
    </row>
    <row r="18543" spans="13:13">
      <c r="M18543" s="264" t="str">
        <f>IF('(2-4) 퇴직자 및 DC전환자 명부'!G18543="","",'(2-4) 퇴직자 및 DC전환자 명부'!G18543)</f>
        <v/>
      </c>
    </row>
    <row r="18544" spans="13:13">
      <c r="M18544" s="264" t="str">
        <f>IF('(2-4) 퇴직자 및 DC전환자 명부'!G18544="","",'(2-4) 퇴직자 및 DC전환자 명부'!G18544)</f>
        <v/>
      </c>
    </row>
    <row r="18545" spans="13:13">
      <c r="M18545" s="264" t="str">
        <f>IF('(2-4) 퇴직자 및 DC전환자 명부'!G18545="","",'(2-4) 퇴직자 및 DC전환자 명부'!G18545)</f>
        <v/>
      </c>
    </row>
    <row r="18546" spans="13:13">
      <c r="M18546" s="264" t="str">
        <f>IF('(2-4) 퇴직자 및 DC전환자 명부'!G18546="","",'(2-4) 퇴직자 및 DC전환자 명부'!G18546)</f>
        <v/>
      </c>
    </row>
    <row r="18547" spans="13:13">
      <c r="M18547" s="264" t="str">
        <f>IF('(2-4) 퇴직자 및 DC전환자 명부'!G18547="","",'(2-4) 퇴직자 및 DC전환자 명부'!G18547)</f>
        <v/>
      </c>
    </row>
    <row r="18548" spans="13:13">
      <c r="M18548" s="264" t="str">
        <f>IF('(2-4) 퇴직자 및 DC전환자 명부'!G18548="","",'(2-4) 퇴직자 및 DC전환자 명부'!G18548)</f>
        <v/>
      </c>
    </row>
    <row r="18549" spans="13:13">
      <c r="M18549" s="264" t="str">
        <f>IF('(2-4) 퇴직자 및 DC전환자 명부'!G18549="","",'(2-4) 퇴직자 및 DC전환자 명부'!G18549)</f>
        <v/>
      </c>
    </row>
    <row r="18550" spans="13:13">
      <c r="M18550" s="264" t="str">
        <f>IF('(2-4) 퇴직자 및 DC전환자 명부'!G18550="","",'(2-4) 퇴직자 및 DC전환자 명부'!G18550)</f>
        <v/>
      </c>
    </row>
    <row r="18551" spans="13:13">
      <c r="M18551" s="264" t="str">
        <f>IF('(2-4) 퇴직자 및 DC전환자 명부'!G18551="","",'(2-4) 퇴직자 및 DC전환자 명부'!G18551)</f>
        <v/>
      </c>
    </row>
    <row r="18552" spans="13:13">
      <c r="M18552" s="264" t="str">
        <f>IF('(2-4) 퇴직자 및 DC전환자 명부'!G18552="","",'(2-4) 퇴직자 및 DC전환자 명부'!G18552)</f>
        <v/>
      </c>
    </row>
    <row r="18553" spans="13:13">
      <c r="M18553" s="264" t="str">
        <f>IF('(2-4) 퇴직자 및 DC전환자 명부'!G18553="","",'(2-4) 퇴직자 및 DC전환자 명부'!G18553)</f>
        <v/>
      </c>
    </row>
    <row r="18554" spans="13:13">
      <c r="M18554" s="264" t="str">
        <f>IF('(2-4) 퇴직자 및 DC전환자 명부'!G18554="","",'(2-4) 퇴직자 및 DC전환자 명부'!G18554)</f>
        <v/>
      </c>
    </row>
    <row r="18555" spans="13:13">
      <c r="M18555" s="264" t="str">
        <f>IF('(2-4) 퇴직자 및 DC전환자 명부'!G18555="","",'(2-4) 퇴직자 및 DC전환자 명부'!G18555)</f>
        <v/>
      </c>
    </row>
    <row r="18556" spans="13:13">
      <c r="M18556" s="264" t="str">
        <f>IF('(2-4) 퇴직자 및 DC전환자 명부'!G18556="","",'(2-4) 퇴직자 및 DC전환자 명부'!G18556)</f>
        <v/>
      </c>
    </row>
    <row r="18557" spans="13:13">
      <c r="M18557" s="264" t="str">
        <f>IF('(2-4) 퇴직자 및 DC전환자 명부'!G18557="","",'(2-4) 퇴직자 및 DC전환자 명부'!G18557)</f>
        <v/>
      </c>
    </row>
    <row r="18558" spans="13:13">
      <c r="M18558" s="264" t="str">
        <f>IF('(2-4) 퇴직자 및 DC전환자 명부'!G18558="","",'(2-4) 퇴직자 및 DC전환자 명부'!G18558)</f>
        <v/>
      </c>
    </row>
    <row r="18559" spans="13:13">
      <c r="M18559" s="264" t="str">
        <f>IF('(2-4) 퇴직자 및 DC전환자 명부'!G18559="","",'(2-4) 퇴직자 및 DC전환자 명부'!G18559)</f>
        <v/>
      </c>
    </row>
    <row r="18560" spans="13:13">
      <c r="M18560" s="264" t="str">
        <f>IF('(2-4) 퇴직자 및 DC전환자 명부'!G18560="","",'(2-4) 퇴직자 및 DC전환자 명부'!G18560)</f>
        <v/>
      </c>
    </row>
    <row r="18561" spans="13:13">
      <c r="M18561" s="264" t="str">
        <f>IF('(2-4) 퇴직자 및 DC전환자 명부'!G18561="","",'(2-4) 퇴직자 및 DC전환자 명부'!G18561)</f>
        <v/>
      </c>
    </row>
    <row r="18562" spans="13:13">
      <c r="M18562" s="264" t="str">
        <f>IF('(2-4) 퇴직자 및 DC전환자 명부'!G18562="","",'(2-4) 퇴직자 및 DC전환자 명부'!G18562)</f>
        <v/>
      </c>
    </row>
    <row r="18563" spans="13:13">
      <c r="M18563" s="264" t="str">
        <f>IF('(2-4) 퇴직자 및 DC전환자 명부'!G18563="","",'(2-4) 퇴직자 및 DC전환자 명부'!G18563)</f>
        <v/>
      </c>
    </row>
    <row r="18564" spans="13:13">
      <c r="M18564" s="264" t="str">
        <f>IF('(2-4) 퇴직자 및 DC전환자 명부'!G18564="","",'(2-4) 퇴직자 및 DC전환자 명부'!G18564)</f>
        <v/>
      </c>
    </row>
    <row r="18565" spans="13:13">
      <c r="M18565" s="264" t="str">
        <f>IF('(2-4) 퇴직자 및 DC전환자 명부'!G18565="","",'(2-4) 퇴직자 및 DC전환자 명부'!G18565)</f>
        <v/>
      </c>
    </row>
    <row r="18566" spans="13:13">
      <c r="M18566" s="264" t="str">
        <f>IF('(2-4) 퇴직자 및 DC전환자 명부'!G18566="","",'(2-4) 퇴직자 및 DC전환자 명부'!G18566)</f>
        <v/>
      </c>
    </row>
    <row r="18567" spans="13:13">
      <c r="M18567" s="264" t="str">
        <f>IF('(2-4) 퇴직자 및 DC전환자 명부'!G18567="","",'(2-4) 퇴직자 및 DC전환자 명부'!G18567)</f>
        <v/>
      </c>
    </row>
    <row r="18568" spans="13:13">
      <c r="M18568" s="264" t="str">
        <f>IF('(2-4) 퇴직자 및 DC전환자 명부'!G18568="","",'(2-4) 퇴직자 및 DC전환자 명부'!G18568)</f>
        <v/>
      </c>
    </row>
    <row r="18569" spans="13:13">
      <c r="M18569" s="264" t="str">
        <f>IF('(2-4) 퇴직자 및 DC전환자 명부'!G18569="","",'(2-4) 퇴직자 및 DC전환자 명부'!G18569)</f>
        <v/>
      </c>
    </row>
    <row r="18570" spans="13:13">
      <c r="M18570" s="264" t="str">
        <f>IF('(2-4) 퇴직자 및 DC전환자 명부'!G18570="","",'(2-4) 퇴직자 및 DC전환자 명부'!G18570)</f>
        <v/>
      </c>
    </row>
    <row r="18571" spans="13:13">
      <c r="M18571" s="264" t="str">
        <f>IF('(2-4) 퇴직자 및 DC전환자 명부'!G18571="","",'(2-4) 퇴직자 및 DC전환자 명부'!G18571)</f>
        <v/>
      </c>
    </row>
    <row r="18572" spans="13:13">
      <c r="M18572" s="264" t="str">
        <f>IF('(2-4) 퇴직자 및 DC전환자 명부'!G18572="","",'(2-4) 퇴직자 및 DC전환자 명부'!G18572)</f>
        <v/>
      </c>
    </row>
    <row r="18573" spans="13:13">
      <c r="M18573" s="264" t="str">
        <f>IF('(2-4) 퇴직자 및 DC전환자 명부'!G18573="","",'(2-4) 퇴직자 및 DC전환자 명부'!G18573)</f>
        <v/>
      </c>
    </row>
    <row r="18574" spans="13:13">
      <c r="M18574" s="264" t="str">
        <f>IF('(2-4) 퇴직자 및 DC전환자 명부'!G18574="","",'(2-4) 퇴직자 및 DC전환자 명부'!G18574)</f>
        <v/>
      </c>
    </row>
    <row r="18575" spans="13:13">
      <c r="M18575" s="264" t="str">
        <f>IF('(2-4) 퇴직자 및 DC전환자 명부'!G18575="","",'(2-4) 퇴직자 및 DC전환자 명부'!G18575)</f>
        <v/>
      </c>
    </row>
    <row r="18576" spans="13:13">
      <c r="M18576" s="264" t="str">
        <f>IF('(2-4) 퇴직자 및 DC전환자 명부'!G18576="","",'(2-4) 퇴직자 및 DC전환자 명부'!G18576)</f>
        <v/>
      </c>
    </row>
    <row r="18577" spans="13:13">
      <c r="M18577" s="264" t="str">
        <f>IF('(2-4) 퇴직자 및 DC전환자 명부'!G18577="","",'(2-4) 퇴직자 및 DC전환자 명부'!G18577)</f>
        <v/>
      </c>
    </row>
    <row r="18578" spans="13:13">
      <c r="M18578" s="264" t="str">
        <f>IF('(2-4) 퇴직자 및 DC전환자 명부'!G18578="","",'(2-4) 퇴직자 및 DC전환자 명부'!G18578)</f>
        <v/>
      </c>
    </row>
    <row r="18579" spans="13:13">
      <c r="M18579" s="264" t="str">
        <f>IF('(2-4) 퇴직자 및 DC전환자 명부'!G18579="","",'(2-4) 퇴직자 및 DC전환자 명부'!G18579)</f>
        <v/>
      </c>
    </row>
    <row r="18580" spans="13:13">
      <c r="M18580" s="264" t="str">
        <f>IF('(2-4) 퇴직자 및 DC전환자 명부'!G18580="","",'(2-4) 퇴직자 및 DC전환자 명부'!G18580)</f>
        <v/>
      </c>
    </row>
    <row r="18581" spans="13:13">
      <c r="M18581" s="264" t="str">
        <f>IF('(2-4) 퇴직자 및 DC전환자 명부'!G18581="","",'(2-4) 퇴직자 및 DC전환자 명부'!G18581)</f>
        <v/>
      </c>
    </row>
    <row r="18582" spans="13:13">
      <c r="M18582" s="264" t="str">
        <f>IF('(2-4) 퇴직자 및 DC전환자 명부'!G18582="","",'(2-4) 퇴직자 및 DC전환자 명부'!G18582)</f>
        <v/>
      </c>
    </row>
    <row r="18583" spans="13:13">
      <c r="M18583" s="264" t="str">
        <f>IF('(2-4) 퇴직자 및 DC전환자 명부'!G18583="","",'(2-4) 퇴직자 및 DC전환자 명부'!G18583)</f>
        <v/>
      </c>
    </row>
    <row r="18584" spans="13:13">
      <c r="M18584" s="264" t="str">
        <f>IF('(2-4) 퇴직자 및 DC전환자 명부'!G18584="","",'(2-4) 퇴직자 및 DC전환자 명부'!G18584)</f>
        <v/>
      </c>
    </row>
    <row r="18585" spans="13:13">
      <c r="M18585" s="264" t="str">
        <f>IF('(2-4) 퇴직자 및 DC전환자 명부'!G18585="","",'(2-4) 퇴직자 및 DC전환자 명부'!G18585)</f>
        <v/>
      </c>
    </row>
    <row r="18586" spans="13:13">
      <c r="M18586" s="264" t="str">
        <f>IF('(2-4) 퇴직자 및 DC전환자 명부'!G18586="","",'(2-4) 퇴직자 및 DC전환자 명부'!G18586)</f>
        <v/>
      </c>
    </row>
    <row r="18587" spans="13:13">
      <c r="M18587" s="264" t="str">
        <f>IF('(2-4) 퇴직자 및 DC전환자 명부'!G18587="","",'(2-4) 퇴직자 및 DC전환자 명부'!G18587)</f>
        <v/>
      </c>
    </row>
    <row r="18588" spans="13:13">
      <c r="M18588" s="264" t="str">
        <f>IF('(2-4) 퇴직자 및 DC전환자 명부'!G18588="","",'(2-4) 퇴직자 및 DC전환자 명부'!G18588)</f>
        <v/>
      </c>
    </row>
    <row r="18589" spans="13:13">
      <c r="M18589" s="264" t="str">
        <f>IF('(2-4) 퇴직자 및 DC전환자 명부'!G18589="","",'(2-4) 퇴직자 및 DC전환자 명부'!G18589)</f>
        <v/>
      </c>
    </row>
    <row r="18590" spans="13:13">
      <c r="M18590" s="264" t="str">
        <f>IF('(2-4) 퇴직자 및 DC전환자 명부'!G18590="","",'(2-4) 퇴직자 및 DC전환자 명부'!G18590)</f>
        <v/>
      </c>
    </row>
    <row r="18591" spans="13:13">
      <c r="M18591" s="264" t="str">
        <f>IF('(2-4) 퇴직자 및 DC전환자 명부'!G18591="","",'(2-4) 퇴직자 및 DC전환자 명부'!G18591)</f>
        <v/>
      </c>
    </row>
    <row r="18592" spans="13:13">
      <c r="M18592" s="264" t="str">
        <f>IF('(2-4) 퇴직자 및 DC전환자 명부'!G18592="","",'(2-4) 퇴직자 및 DC전환자 명부'!G18592)</f>
        <v/>
      </c>
    </row>
    <row r="18593" spans="13:13">
      <c r="M18593" s="264" t="str">
        <f>IF('(2-4) 퇴직자 및 DC전환자 명부'!G18593="","",'(2-4) 퇴직자 및 DC전환자 명부'!G18593)</f>
        <v/>
      </c>
    </row>
    <row r="18594" spans="13:13">
      <c r="M18594" s="264" t="str">
        <f>IF('(2-4) 퇴직자 및 DC전환자 명부'!G18594="","",'(2-4) 퇴직자 및 DC전환자 명부'!G18594)</f>
        <v/>
      </c>
    </row>
    <row r="18595" spans="13:13">
      <c r="M18595" s="264" t="str">
        <f>IF('(2-4) 퇴직자 및 DC전환자 명부'!G18595="","",'(2-4) 퇴직자 및 DC전환자 명부'!G18595)</f>
        <v/>
      </c>
    </row>
    <row r="18596" spans="13:13">
      <c r="M18596" s="264" t="str">
        <f>IF('(2-4) 퇴직자 및 DC전환자 명부'!G18596="","",'(2-4) 퇴직자 및 DC전환자 명부'!G18596)</f>
        <v/>
      </c>
    </row>
    <row r="18597" spans="13:13">
      <c r="M18597" s="264" t="str">
        <f>IF('(2-4) 퇴직자 및 DC전환자 명부'!G18597="","",'(2-4) 퇴직자 및 DC전환자 명부'!G18597)</f>
        <v/>
      </c>
    </row>
    <row r="18598" spans="13:13">
      <c r="M18598" s="264" t="str">
        <f>IF('(2-4) 퇴직자 및 DC전환자 명부'!G18598="","",'(2-4) 퇴직자 및 DC전환자 명부'!G18598)</f>
        <v/>
      </c>
    </row>
    <row r="18599" spans="13:13">
      <c r="M18599" s="264" t="str">
        <f>IF('(2-4) 퇴직자 및 DC전환자 명부'!G18599="","",'(2-4) 퇴직자 및 DC전환자 명부'!G18599)</f>
        <v/>
      </c>
    </row>
    <row r="18600" spans="13:13">
      <c r="M18600" s="264" t="str">
        <f>IF('(2-4) 퇴직자 및 DC전환자 명부'!G18600="","",'(2-4) 퇴직자 및 DC전환자 명부'!G18600)</f>
        <v/>
      </c>
    </row>
    <row r="18601" spans="13:13">
      <c r="M18601" s="264" t="str">
        <f>IF('(2-4) 퇴직자 및 DC전환자 명부'!G18601="","",'(2-4) 퇴직자 및 DC전환자 명부'!G18601)</f>
        <v/>
      </c>
    </row>
    <row r="18602" spans="13:13">
      <c r="M18602" s="264" t="str">
        <f>IF('(2-4) 퇴직자 및 DC전환자 명부'!G18602="","",'(2-4) 퇴직자 및 DC전환자 명부'!G18602)</f>
        <v/>
      </c>
    </row>
    <row r="18603" spans="13:13">
      <c r="M18603" s="264" t="str">
        <f>IF('(2-4) 퇴직자 및 DC전환자 명부'!G18603="","",'(2-4) 퇴직자 및 DC전환자 명부'!G18603)</f>
        <v/>
      </c>
    </row>
    <row r="18604" spans="13:13">
      <c r="M18604" s="264" t="str">
        <f>IF('(2-4) 퇴직자 및 DC전환자 명부'!G18604="","",'(2-4) 퇴직자 및 DC전환자 명부'!G18604)</f>
        <v/>
      </c>
    </row>
    <row r="18605" spans="13:13">
      <c r="M18605" s="264" t="str">
        <f>IF('(2-4) 퇴직자 및 DC전환자 명부'!G18605="","",'(2-4) 퇴직자 및 DC전환자 명부'!G18605)</f>
        <v/>
      </c>
    </row>
    <row r="18606" spans="13:13">
      <c r="M18606" s="264" t="str">
        <f>IF('(2-4) 퇴직자 및 DC전환자 명부'!G18606="","",'(2-4) 퇴직자 및 DC전환자 명부'!G18606)</f>
        <v/>
      </c>
    </row>
    <row r="18607" spans="13:13">
      <c r="M18607" s="264" t="str">
        <f>IF('(2-4) 퇴직자 및 DC전환자 명부'!G18607="","",'(2-4) 퇴직자 및 DC전환자 명부'!G18607)</f>
        <v/>
      </c>
    </row>
    <row r="18608" spans="13:13">
      <c r="M18608" s="264" t="str">
        <f>IF('(2-4) 퇴직자 및 DC전환자 명부'!G18608="","",'(2-4) 퇴직자 및 DC전환자 명부'!G18608)</f>
        <v/>
      </c>
    </row>
    <row r="18609" spans="13:13">
      <c r="M18609" s="264" t="str">
        <f>IF('(2-4) 퇴직자 및 DC전환자 명부'!G18609="","",'(2-4) 퇴직자 및 DC전환자 명부'!G18609)</f>
        <v/>
      </c>
    </row>
    <row r="18610" spans="13:13">
      <c r="M18610" s="264" t="str">
        <f>IF('(2-4) 퇴직자 및 DC전환자 명부'!G18610="","",'(2-4) 퇴직자 및 DC전환자 명부'!G18610)</f>
        <v/>
      </c>
    </row>
    <row r="18611" spans="13:13">
      <c r="M18611" s="264" t="str">
        <f>IF('(2-4) 퇴직자 및 DC전환자 명부'!G18611="","",'(2-4) 퇴직자 및 DC전환자 명부'!G18611)</f>
        <v/>
      </c>
    </row>
    <row r="18612" spans="13:13">
      <c r="M18612" s="264" t="str">
        <f>IF('(2-4) 퇴직자 및 DC전환자 명부'!G18612="","",'(2-4) 퇴직자 및 DC전환자 명부'!G18612)</f>
        <v/>
      </c>
    </row>
    <row r="18613" spans="13:13">
      <c r="M18613" s="264" t="str">
        <f>IF('(2-4) 퇴직자 및 DC전환자 명부'!G18613="","",'(2-4) 퇴직자 및 DC전환자 명부'!G18613)</f>
        <v/>
      </c>
    </row>
    <row r="18614" spans="13:13">
      <c r="M18614" s="264" t="str">
        <f>IF('(2-4) 퇴직자 및 DC전환자 명부'!G18614="","",'(2-4) 퇴직자 및 DC전환자 명부'!G18614)</f>
        <v/>
      </c>
    </row>
    <row r="18615" spans="13:13">
      <c r="M18615" s="264" t="str">
        <f>IF('(2-4) 퇴직자 및 DC전환자 명부'!G18615="","",'(2-4) 퇴직자 및 DC전환자 명부'!G18615)</f>
        <v/>
      </c>
    </row>
    <row r="18616" spans="13:13">
      <c r="M18616" s="264" t="str">
        <f>IF('(2-4) 퇴직자 및 DC전환자 명부'!G18616="","",'(2-4) 퇴직자 및 DC전환자 명부'!G18616)</f>
        <v/>
      </c>
    </row>
    <row r="18617" spans="13:13">
      <c r="M18617" s="264" t="str">
        <f>IF('(2-4) 퇴직자 및 DC전환자 명부'!G18617="","",'(2-4) 퇴직자 및 DC전환자 명부'!G18617)</f>
        <v/>
      </c>
    </row>
    <row r="18618" spans="13:13">
      <c r="M18618" s="264" t="str">
        <f>IF('(2-4) 퇴직자 및 DC전환자 명부'!G18618="","",'(2-4) 퇴직자 및 DC전환자 명부'!G18618)</f>
        <v/>
      </c>
    </row>
    <row r="18619" spans="13:13">
      <c r="M18619" s="264" t="str">
        <f>IF('(2-4) 퇴직자 및 DC전환자 명부'!G18619="","",'(2-4) 퇴직자 및 DC전환자 명부'!G18619)</f>
        <v/>
      </c>
    </row>
    <row r="18620" spans="13:13">
      <c r="M18620" s="264" t="str">
        <f>IF('(2-4) 퇴직자 및 DC전환자 명부'!G18620="","",'(2-4) 퇴직자 및 DC전환자 명부'!G18620)</f>
        <v/>
      </c>
    </row>
    <row r="18621" spans="13:13">
      <c r="M18621" s="264" t="str">
        <f>IF('(2-4) 퇴직자 및 DC전환자 명부'!G18621="","",'(2-4) 퇴직자 및 DC전환자 명부'!G18621)</f>
        <v/>
      </c>
    </row>
    <row r="18622" spans="13:13">
      <c r="M18622" s="264" t="str">
        <f>IF('(2-4) 퇴직자 및 DC전환자 명부'!G18622="","",'(2-4) 퇴직자 및 DC전환자 명부'!G18622)</f>
        <v/>
      </c>
    </row>
    <row r="18623" spans="13:13">
      <c r="M18623" s="264" t="str">
        <f>IF('(2-4) 퇴직자 및 DC전환자 명부'!G18623="","",'(2-4) 퇴직자 및 DC전환자 명부'!G18623)</f>
        <v/>
      </c>
    </row>
    <row r="18624" spans="13:13">
      <c r="M18624" s="264" t="str">
        <f>IF('(2-4) 퇴직자 및 DC전환자 명부'!G18624="","",'(2-4) 퇴직자 및 DC전환자 명부'!G18624)</f>
        <v/>
      </c>
    </row>
    <row r="18625" spans="13:13">
      <c r="M18625" s="264" t="str">
        <f>IF('(2-4) 퇴직자 및 DC전환자 명부'!G18625="","",'(2-4) 퇴직자 및 DC전환자 명부'!G18625)</f>
        <v/>
      </c>
    </row>
    <row r="18626" spans="13:13">
      <c r="M18626" s="264" t="str">
        <f>IF('(2-4) 퇴직자 및 DC전환자 명부'!G18626="","",'(2-4) 퇴직자 및 DC전환자 명부'!G18626)</f>
        <v/>
      </c>
    </row>
    <row r="18627" spans="13:13">
      <c r="M18627" s="264" t="str">
        <f>IF('(2-4) 퇴직자 및 DC전환자 명부'!G18627="","",'(2-4) 퇴직자 및 DC전환자 명부'!G18627)</f>
        <v/>
      </c>
    </row>
    <row r="18628" spans="13:13">
      <c r="M18628" s="264" t="str">
        <f>IF('(2-4) 퇴직자 및 DC전환자 명부'!G18628="","",'(2-4) 퇴직자 및 DC전환자 명부'!G18628)</f>
        <v/>
      </c>
    </row>
    <row r="18629" spans="13:13">
      <c r="M18629" s="264" t="str">
        <f>IF('(2-4) 퇴직자 및 DC전환자 명부'!G18629="","",'(2-4) 퇴직자 및 DC전환자 명부'!G18629)</f>
        <v/>
      </c>
    </row>
    <row r="18630" spans="13:13">
      <c r="M18630" s="264" t="str">
        <f>IF('(2-4) 퇴직자 및 DC전환자 명부'!G18630="","",'(2-4) 퇴직자 및 DC전환자 명부'!G18630)</f>
        <v/>
      </c>
    </row>
    <row r="18631" spans="13:13">
      <c r="M18631" s="264" t="str">
        <f>IF('(2-4) 퇴직자 및 DC전환자 명부'!G18631="","",'(2-4) 퇴직자 및 DC전환자 명부'!G18631)</f>
        <v/>
      </c>
    </row>
    <row r="18632" spans="13:13">
      <c r="M18632" s="264" t="str">
        <f>IF('(2-4) 퇴직자 및 DC전환자 명부'!G18632="","",'(2-4) 퇴직자 및 DC전환자 명부'!G18632)</f>
        <v/>
      </c>
    </row>
    <row r="18633" spans="13:13">
      <c r="M18633" s="264" t="str">
        <f>IF('(2-4) 퇴직자 및 DC전환자 명부'!G18633="","",'(2-4) 퇴직자 및 DC전환자 명부'!G18633)</f>
        <v/>
      </c>
    </row>
    <row r="18634" spans="13:13">
      <c r="M18634" s="264" t="str">
        <f>IF('(2-4) 퇴직자 및 DC전환자 명부'!G18634="","",'(2-4) 퇴직자 및 DC전환자 명부'!G18634)</f>
        <v/>
      </c>
    </row>
    <row r="18635" spans="13:13">
      <c r="M18635" s="264" t="str">
        <f>IF('(2-4) 퇴직자 및 DC전환자 명부'!G18635="","",'(2-4) 퇴직자 및 DC전환자 명부'!G18635)</f>
        <v/>
      </c>
    </row>
    <row r="18636" spans="13:13">
      <c r="M18636" s="264" t="str">
        <f>IF('(2-4) 퇴직자 및 DC전환자 명부'!G18636="","",'(2-4) 퇴직자 및 DC전환자 명부'!G18636)</f>
        <v/>
      </c>
    </row>
    <row r="18637" spans="13:13">
      <c r="M18637" s="264" t="str">
        <f>IF('(2-4) 퇴직자 및 DC전환자 명부'!G18637="","",'(2-4) 퇴직자 및 DC전환자 명부'!G18637)</f>
        <v/>
      </c>
    </row>
    <row r="18638" spans="13:13">
      <c r="M18638" s="264" t="str">
        <f>IF('(2-4) 퇴직자 및 DC전환자 명부'!G18638="","",'(2-4) 퇴직자 및 DC전환자 명부'!G18638)</f>
        <v/>
      </c>
    </row>
    <row r="18639" spans="13:13">
      <c r="M18639" s="264" t="str">
        <f>IF('(2-4) 퇴직자 및 DC전환자 명부'!G18639="","",'(2-4) 퇴직자 및 DC전환자 명부'!G18639)</f>
        <v/>
      </c>
    </row>
    <row r="18640" spans="13:13">
      <c r="M18640" s="264" t="str">
        <f>IF('(2-4) 퇴직자 및 DC전환자 명부'!G18640="","",'(2-4) 퇴직자 및 DC전환자 명부'!G18640)</f>
        <v/>
      </c>
    </row>
    <row r="18641" spans="13:13">
      <c r="M18641" s="264" t="str">
        <f>IF('(2-4) 퇴직자 및 DC전환자 명부'!G18641="","",'(2-4) 퇴직자 및 DC전환자 명부'!G18641)</f>
        <v/>
      </c>
    </row>
    <row r="18642" spans="13:13">
      <c r="M18642" s="264" t="str">
        <f>IF('(2-4) 퇴직자 및 DC전환자 명부'!G18642="","",'(2-4) 퇴직자 및 DC전환자 명부'!G18642)</f>
        <v/>
      </c>
    </row>
    <row r="18643" spans="13:13">
      <c r="M18643" s="264" t="str">
        <f>IF('(2-4) 퇴직자 및 DC전환자 명부'!G18643="","",'(2-4) 퇴직자 및 DC전환자 명부'!G18643)</f>
        <v/>
      </c>
    </row>
    <row r="18644" spans="13:13">
      <c r="M18644" s="264" t="str">
        <f>IF('(2-4) 퇴직자 및 DC전환자 명부'!G18644="","",'(2-4) 퇴직자 및 DC전환자 명부'!G18644)</f>
        <v/>
      </c>
    </row>
    <row r="18645" spans="13:13">
      <c r="M18645" s="264" t="str">
        <f>IF('(2-4) 퇴직자 및 DC전환자 명부'!G18645="","",'(2-4) 퇴직자 및 DC전환자 명부'!G18645)</f>
        <v/>
      </c>
    </row>
    <row r="18646" spans="13:13">
      <c r="M18646" s="264" t="str">
        <f>IF('(2-4) 퇴직자 및 DC전환자 명부'!G18646="","",'(2-4) 퇴직자 및 DC전환자 명부'!G18646)</f>
        <v/>
      </c>
    </row>
    <row r="18647" spans="13:13">
      <c r="M18647" s="264" t="str">
        <f>IF('(2-4) 퇴직자 및 DC전환자 명부'!G18647="","",'(2-4) 퇴직자 및 DC전환자 명부'!G18647)</f>
        <v/>
      </c>
    </row>
    <row r="18648" spans="13:13">
      <c r="M18648" s="264" t="str">
        <f>IF('(2-4) 퇴직자 및 DC전환자 명부'!G18648="","",'(2-4) 퇴직자 및 DC전환자 명부'!G18648)</f>
        <v/>
      </c>
    </row>
    <row r="18649" spans="13:13">
      <c r="M18649" s="264" t="str">
        <f>IF('(2-4) 퇴직자 및 DC전환자 명부'!G18649="","",'(2-4) 퇴직자 및 DC전환자 명부'!G18649)</f>
        <v/>
      </c>
    </row>
    <row r="18650" spans="13:13">
      <c r="M18650" s="264" t="str">
        <f>IF('(2-4) 퇴직자 및 DC전환자 명부'!G18650="","",'(2-4) 퇴직자 및 DC전환자 명부'!G18650)</f>
        <v/>
      </c>
    </row>
    <row r="18651" spans="13:13">
      <c r="M18651" s="264" t="str">
        <f>IF('(2-4) 퇴직자 및 DC전환자 명부'!G18651="","",'(2-4) 퇴직자 및 DC전환자 명부'!G18651)</f>
        <v/>
      </c>
    </row>
    <row r="18652" spans="13:13">
      <c r="M18652" s="264" t="str">
        <f>IF('(2-4) 퇴직자 및 DC전환자 명부'!G18652="","",'(2-4) 퇴직자 및 DC전환자 명부'!G18652)</f>
        <v/>
      </c>
    </row>
    <row r="18653" spans="13:13">
      <c r="M18653" s="264" t="str">
        <f>IF('(2-4) 퇴직자 및 DC전환자 명부'!G18653="","",'(2-4) 퇴직자 및 DC전환자 명부'!G18653)</f>
        <v/>
      </c>
    </row>
    <row r="18654" spans="13:13">
      <c r="M18654" s="264" t="str">
        <f>IF('(2-4) 퇴직자 및 DC전환자 명부'!G18654="","",'(2-4) 퇴직자 및 DC전환자 명부'!G18654)</f>
        <v/>
      </c>
    </row>
    <row r="18655" spans="13:13">
      <c r="M18655" s="264" t="str">
        <f>IF('(2-4) 퇴직자 및 DC전환자 명부'!G18655="","",'(2-4) 퇴직자 및 DC전환자 명부'!G18655)</f>
        <v/>
      </c>
    </row>
    <row r="18656" spans="13:13">
      <c r="M18656" s="264" t="str">
        <f>IF('(2-4) 퇴직자 및 DC전환자 명부'!G18656="","",'(2-4) 퇴직자 및 DC전환자 명부'!G18656)</f>
        <v/>
      </c>
    </row>
    <row r="18657" spans="13:13">
      <c r="M18657" s="264" t="str">
        <f>IF('(2-4) 퇴직자 및 DC전환자 명부'!G18657="","",'(2-4) 퇴직자 및 DC전환자 명부'!G18657)</f>
        <v/>
      </c>
    </row>
    <row r="18658" spans="13:13">
      <c r="M18658" s="264" t="str">
        <f>IF('(2-4) 퇴직자 및 DC전환자 명부'!G18658="","",'(2-4) 퇴직자 및 DC전환자 명부'!G18658)</f>
        <v/>
      </c>
    </row>
    <row r="18659" spans="13:13">
      <c r="M18659" s="264" t="str">
        <f>IF('(2-4) 퇴직자 및 DC전환자 명부'!G18659="","",'(2-4) 퇴직자 및 DC전환자 명부'!G18659)</f>
        <v/>
      </c>
    </row>
    <row r="18660" spans="13:13">
      <c r="M18660" s="264" t="str">
        <f>IF('(2-4) 퇴직자 및 DC전환자 명부'!G18660="","",'(2-4) 퇴직자 및 DC전환자 명부'!G18660)</f>
        <v/>
      </c>
    </row>
    <row r="18661" spans="13:13">
      <c r="M18661" s="264" t="str">
        <f>IF('(2-4) 퇴직자 및 DC전환자 명부'!G18661="","",'(2-4) 퇴직자 및 DC전환자 명부'!G18661)</f>
        <v/>
      </c>
    </row>
    <row r="18662" spans="13:13">
      <c r="M18662" s="264" t="str">
        <f>IF('(2-4) 퇴직자 및 DC전환자 명부'!G18662="","",'(2-4) 퇴직자 및 DC전환자 명부'!G18662)</f>
        <v/>
      </c>
    </row>
    <row r="18663" spans="13:13">
      <c r="M18663" s="264" t="str">
        <f>IF('(2-4) 퇴직자 및 DC전환자 명부'!G18663="","",'(2-4) 퇴직자 및 DC전환자 명부'!G18663)</f>
        <v/>
      </c>
    </row>
    <row r="18664" spans="13:13">
      <c r="M18664" s="264" t="str">
        <f>IF('(2-4) 퇴직자 및 DC전환자 명부'!G18664="","",'(2-4) 퇴직자 및 DC전환자 명부'!G18664)</f>
        <v/>
      </c>
    </row>
    <row r="18665" spans="13:13">
      <c r="M18665" s="264" t="str">
        <f>IF('(2-4) 퇴직자 및 DC전환자 명부'!G18665="","",'(2-4) 퇴직자 및 DC전환자 명부'!G18665)</f>
        <v/>
      </c>
    </row>
    <row r="18666" spans="13:13">
      <c r="M18666" s="264" t="str">
        <f>IF('(2-4) 퇴직자 및 DC전환자 명부'!G18666="","",'(2-4) 퇴직자 및 DC전환자 명부'!G18666)</f>
        <v/>
      </c>
    </row>
    <row r="18667" spans="13:13">
      <c r="M18667" s="264" t="str">
        <f>IF('(2-4) 퇴직자 및 DC전환자 명부'!G18667="","",'(2-4) 퇴직자 및 DC전환자 명부'!G18667)</f>
        <v/>
      </c>
    </row>
    <row r="18668" spans="13:13">
      <c r="M18668" s="264" t="str">
        <f>IF('(2-4) 퇴직자 및 DC전환자 명부'!G18668="","",'(2-4) 퇴직자 및 DC전환자 명부'!G18668)</f>
        <v/>
      </c>
    </row>
    <row r="18669" spans="13:13">
      <c r="M18669" s="264" t="str">
        <f>IF('(2-4) 퇴직자 및 DC전환자 명부'!G18669="","",'(2-4) 퇴직자 및 DC전환자 명부'!G18669)</f>
        <v/>
      </c>
    </row>
    <row r="18670" spans="13:13">
      <c r="M18670" s="264" t="str">
        <f>IF('(2-4) 퇴직자 및 DC전환자 명부'!G18670="","",'(2-4) 퇴직자 및 DC전환자 명부'!G18670)</f>
        <v/>
      </c>
    </row>
    <row r="18671" spans="13:13">
      <c r="M18671" s="264" t="str">
        <f>IF('(2-4) 퇴직자 및 DC전환자 명부'!G18671="","",'(2-4) 퇴직자 및 DC전환자 명부'!G18671)</f>
        <v/>
      </c>
    </row>
    <row r="18672" spans="13:13">
      <c r="M18672" s="264" t="str">
        <f>IF('(2-4) 퇴직자 및 DC전환자 명부'!G18672="","",'(2-4) 퇴직자 및 DC전환자 명부'!G18672)</f>
        <v/>
      </c>
    </row>
    <row r="18673" spans="13:13">
      <c r="M18673" s="264" t="str">
        <f>IF('(2-4) 퇴직자 및 DC전환자 명부'!G18673="","",'(2-4) 퇴직자 및 DC전환자 명부'!G18673)</f>
        <v/>
      </c>
    </row>
    <row r="18674" spans="13:13">
      <c r="M18674" s="264" t="str">
        <f>IF('(2-4) 퇴직자 및 DC전환자 명부'!G18674="","",'(2-4) 퇴직자 및 DC전환자 명부'!G18674)</f>
        <v/>
      </c>
    </row>
    <row r="18675" spans="13:13">
      <c r="M18675" s="264" t="str">
        <f>IF('(2-4) 퇴직자 및 DC전환자 명부'!G18675="","",'(2-4) 퇴직자 및 DC전환자 명부'!G18675)</f>
        <v/>
      </c>
    </row>
    <row r="18676" spans="13:13">
      <c r="M18676" s="264" t="str">
        <f>IF('(2-4) 퇴직자 및 DC전환자 명부'!G18676="","",'(2-4) 퇴직자 및 DC전환자 명부'!G18676)</f>
        <v/>
      </c>
    </row>
    <row r="18677" spans="13:13">
      <c r="M18677" s="264" t="str">
        <f>IF('(2-4) 퇴직자 및 DC전환자 명부'!G18677="","",'(2-4) 퇴직자 및 DC전환자 명부'!G18677)</f>
        <v/>
      </c>
    </row>
    <row r="18678" spans="13:13">
      <c r="M18678" s="264" t="str">
        <f>IF('(2-4) 퇴직자 및 DC전환자 명부'!G18678="","",'(2-4) 퇴직자 및 DC전환자 명부'!G18678)</f>
        <v/>
      </c>
    </row>
    <row r="18679" spans="13:13">
      <c r="M18679" s="264" t="str">
        <f>IF('(2-4) 퇴직자 및 DC전환자 명부'!G18679="","",'(2-4) 퇴직자 및 DC전환자 명부'!G18679)</f>
        <v/>
      </c>
    </row>
    <row r="18680" spans="13:13">
      <c r="M18680" s="264" t="str">
        <f>IF('(2-4) 퇴직자 및 DC전환자 명부'!G18680="","",'(2-4) 퇴직자 및 DC전환자 명부'!G18680)</f>
        <v/>
      </c>
    </row>
    <row r="18681" spans="13:13">
      <c r="M18681" s="264" t="str">
        <f>IF('(2-4) 퇴직자 및 DC전환자 명부'!G18681="","",'(2-4) 퇴직자 및 DC전환자 명부'!G18681)</f>
        <v/>
      </c>
    </row>
    <row r="18682" spans="13:13">
      <c r="M18682" s="264" t="str">
        <f>IF('(2-4) 퇴직자 및 DC전환자 명부'!G18682="","",'(2-4) 퇴직자 및 DC전환자 명부'!G18682)</f>
        <v/>
      </c>
    </row>
    <row r="18683" spans="13:13">
      <c r="M18683" s="264" t="str">
        <f>IF('(2-4) 퇴직자 및 DC전환자 명부'!G18683="","",'(2-4) 퇴직자 및 DC전환자 명부'!G18683)</f>
        <v/>
      </c>
    </row>
    <row r="18684" spans="13:13">
      <c r="M18684" s="264" t="str">
        <f>IF('(2-4) 퇴직자 및 DC전환자 명부'!G18684="","",'(2-4) 퇴직자 및 DC전환자 명부'!G18684)</f>
        <v/>
      </c>
    </row>
    <row r="18685" spans="13:13">
      <c r="M18685" s="264" t="str">
        <f>IF('(2-4) 퇴직자 및 DC전환자 명부'!G18685="","",'(2-4) 퇴직자 및 DC전환자 명부'!G18685)</f>
        <v/>
      </c>
    </row>
    <row r="18686" spans="13:13">
      <c r="M18686" s="264" t="str">
        <f>IF('(2-4) 퇴직자 및 DC전환자 명부'!G18686="","",'(2-4) 퇴직자 및 DC전환자 명부'!G18686)</f>
        <v/>
      </c>
    </row>
    <row r="18687" spans="13:13">
      <c r="M18687" s="264" t="str">
        <f>IF('(2-4) 퇴직자 및 DC전환자 명부'!G18687="","",'(2-4) 퇴직자 및 DC전환자 명부'!G18687)</f>
        <v/>
      </c>
    </row>
    <row r="18688" spans="13:13">
      <c r="M18688" s="264" t="str">
        <f>IF('(2-4) 퇴직자 및 DC전환자 명부'!G18688="","",'(2-4) 퇴직자 및 DC전환자 명부'!G18688)</f>
        <v/>
      </c>
    </row>
    <row r="18689" spans="13:13">
      <c r="M18689" s="264" t="str">
        <f>IF('(2-4) 퇴직자 및 DC전환자 명부'!G18689="","",'(2-4) 퇴직자 및 DC전환자 명부'!G18689)</f>
        <v/>
      </c>
    </row>
    <row r="18690" spans="13:13">
      <c r="M18690" s="264" t="str">
        <f>IF('(2-4) 퇴직자 및 DC전환자 명부'!G18690="","",'(2-4) 퇴직자 및 DC전환자 명부'!G18690)</f>
        <v/>
      </c>
    </row>
    <row r="18691" spans="13:13">
      <c r="M18691" s="264" t="str">
        <f>IF('(2-4) 퇴직자 및 DC전환자 명부'!G18691="","",'(2-4) 퇴직자 및 DC전환자 명부'!G18691)</f>
        <v/>
      </c>
    </row>
    <row r="18692" spans="13:13">
      <c r="M18692" s="264" t="str">
        <f>IF('(2-4) 퇴직자 및 DC전환자 명부'!G18692="","",'(2-4) 퇴직자 및 DC전환자 명부'!G18692)</f>
        <v/>
      </c>
    </row>
    <row r="18693" spans="13:13">
      <c r="M18693" s="264" t="str">
        <f>IF('(2-4) 퇴직자 및 DC전환자 명부'!G18693="","",'(2-4) 퇴직자 및 DC전환자 명부'!G18693)</f>
        <v/>
      </c>
    </row>
    <row r="18694" spans="13:13">
      <c r="M18694" s="264" t="str">
        <f>IF('(2-4) 퇴직자 및 DC전환자 명부'!G18694="","",'(2-4) 퇴직자 및 DC전환자 명부'!G18694)</f>
        <v/>
      </c>
    </row>
    <row r="18695" spans="13:13">
      <c r="M18695" s="264" t="str">
        <f>IF('(2-4) 퇴직자 및 DC전환자 명부'!G18695="","",'(2-4) 퇴직자 및 DC전환자 명부'!G18695)</f>
        <v/>
      </c>
    </row>
    <row r="18696" spans="13:13">
      <c r="M18696" s="264" t="str">
        <f>IF('(2-4) 퇴직자 및 DC전환자 명부'!G18696="","",'(2-4) 퇴직자 및 DC전환자 명부'!G18696)</f>
        <v/>
      </c>
    </row>
    <row r="18697" spans="13:13">
      <c r="M18697" s="264" t="str">
        <f>IF('(2-4) 퇴직자 및 DC전환자 명부'!G18697="","",'(2-4) 퇴직자 및 DC전환자 명부'!G18697)</f>
        <v/>
      </c>
    </row>
    <row r="18698" spans="13:13">
      <c r="M18698" s="264" t="str">
        <f>IF('(2-4) 퇴직자 및 DC전환자 명부'!G18698="","",'(2-4) 퇴직자 및 DC전환자 명부'!G18698)</f>
        <v/>
      </c>
    </row>
    <row r="18699" spans="13:13">
      <c r="M18699" s="264" t="str">
        <f>IF('(2-4) 퇴직자 및 DC전환자 명부'!G18699="","",'(2-4) 퇴직자 및 DC전환자 명부'!G18699)</f>
        <v/>
      </c>
    </row>
    <row r="18700" spans="13:13">
      <c r="M18700" s="264" t="str">
        <f>IF('(2-4) 퇴직자 및 DC전환자 명부'!G18700="","",'(2-4) 퇴직자 및 DC전환자 명부'!G18700)</f>
        <v/>
      </c>
    </row>
    <row r="18701" spans="13:13">
      <c r="M18701" s="264" t="str">
        <f>IF('(2-4) 퇴직자 및 DC전환자 명부'!G18701="","",'(2-4) 퇴직자 및 DC전환자 명부'!G18701)</f>
        <v/>
      </c>
    </row>
    <row r="18702" spans="13:13">
      <c r="M18702" s="264" t="str">
        <f>IF('(2-4) 퇴직자 및 DC전환자 명부'!G18702="","",'(2-4) 퇴직자 및 DC전환자 명부'!G18702)</f>
        <v/>
      </c>
    </row>
    <row r="18703" spans="13:13">
      <c r="M18703" s="264" t="str">
        <f>IF('(2-4) 퇴직자 및 DC전환자 명부'!G18703="","",'(2-4) 퇴직자 및 DC전환자 명부'!G18703)</f>
        <v/>
      </c>
    </row>
    <row r="18704" spans="13:13">
      <c r="M18704" s="264" t="str">
        <f>IF('(2-4) 퇴직자 및 DC전환자 명부'!G18704="","",'(2-4) 퇴직자 및 DC전환자 명부'!G18704)</f>
        <v/>
      </c>
    </row>
    <row r="18705" spans="13:13">
      <c r="M18705" s="264" t="str">
        <f>IF('(2-4) 퇴직자 및 DC전환자 명부'!G18705="","",'(2-4) 퇴직자 및 DC전환자 명부'!G18705)</f>
        <v/>
      </c>
    </row>
    <row r="18706" spans="13:13">
      <c r="M18706" s="264" t="str">
        <f>IF('(2-4) 퇴직자 및 DC전환자 명부'!G18706="","",'(2-4) 퇴직자 및 DC전환자 명부'!G18706)</f>
        <v/>
      </c>
    </row>
    <row r="18707" spans="13:13">
      <c r="M18707" s="264" t="str">
        <f>IF('(2-4) 퇴직자 및 DC전환자 명부'!G18707="","",'(2-4) 퇴직자 및 DC전환자 명부'!G18707)</f>
        <v/>
      </c>
    </row>
    <row r="18708" spans="13:13">
      <c r="M18708" s="264" t="str">
        <f>IF('(2-4) 퇴직자 및 DC전환자 명부'!G18708="","",'(2-4) 퇴직자 및 DC전환자 명부'!G18708)</f>
        <v/>
      </c>
    </row>
    <row r="18709" spans="13:13">
      <c r="M18709" s="264" t="str">
        <f>IF('(2-4) 퇴직자 및 DC전환자 명부'!G18709="","",'(2-4) 퇴직자 및 DC전환자 명부'!G18709)</f>
        <v/>
      </c>
    </row>
    <row r="18710" spans="13:13">
      <c r="M18710" s="264" t="str">
        <f>IF('(2-4) 퇴직자 및 DC전환자 명부'!G18710="","",'(2-4) 퇴직자 및 DC전환자 명부'!G18710)</f>
        <v/>
      </c>
    </row>
    <row r="18711" spans="13:13">
      <c r="M18711" s="264" t="str">
        <f>IF('(2-4) 퇴직자 및 DC전환자 명부'!G18711="","",'(2-4) 퇴직자 및 DC전환자 명부'!G18711)</f>
        <v/>
      </c>
    </row>
    <row r="18712" spans="13:13">
      <c r="M18712" s="264" t="str">
        <f>IF('(2-4) 퇴직자 및 DC전환자 명부'!G18712="","",'(2-4) 퇴직자 및 DC전환자 명부'!G18712)</f>
        <v/>
      </c>
    </row>
    <row r="18713" spans="13:13">
      <c r="M18713" s="264" t="str">
        <f>IF('(2-4) 퇴직자 및 DC전환자 명부'!G18713="","",'(2-4) 퇴직자 및 DC전환자 명부'!G18713)</f>
        <v/>
      </c>
    </row>
    <row r="18714" spans="13:13">
      <c r="M18714" s="264" t="str">
        <f>IF('(2-4) 퇴직자 및 DC전환자 명부'!G18714="","",'(2-4) 퇴직자 및 DC전환자 명부'!G18714)</f>
        <v/>
      </c>
    </row>
    <row r="18715" spans="13:13">
      <c r="M18715" s="264" t="str">
        <f>IF('(2-4) 퇴직자 및 DC전환자 명부'!G18715="","",'(2-4) 퇴직자 및 DC전환자 명부'!G18715)</f>
        <v/>
      </c>
    </row>
    <row r="18716" spans="13:13">
      <c r="M18716" s="264" t="str">
        <f>IF('(2-4) 퇴직자 및 DC전환자 명부'!G18716="","",'(2-4) 퇴직자 및 DC전환자 명부'!G18716)</f>
        <v/>
      </c>
    </row>
    <row r="18717" spans="13:13">
      <c r="M18717" s="264" t="str">
        <f>IF('(2-4) 퇴직자 및 DC전환자 명부'!G18717="","",'(2-4) 퇴직자 및 DC전환자 명부'!G18717)</f>
        <v/>
      </c>
    </row>
    <row r="18718" spans="13:13">
      <c r="M18718" s="264" t="str">
        <f>IF('(2-4) 퇴직자 및 DC전환자 명부'!G18718="","",'(2-4) 퇴직자 및 DC전환자 명부'!G18718)</f>
        <v/>
      </c>
    </row>
    <row r="18719" spans="13:13">
      <c r="M18719" s="264" t="str">
        <f>IF('(2-4) 퇴직자 및 DC전환자 명부'!G18719="","",'(2-4) 퇴직자 및 DC전환자 명부'!G18719)</f>
        <v/>
      </c>
    </row>
    <row r="18720" spans="13:13">
      <c r="M18720" s="264" t="str">
        <f>IF('(2-4) 퇴직자 및 DC전환자 명부'!G18720="","",'(2-4) 퇴직자 및 DC전환자 명부'!G18720)</f>
        <v/>
      </c>
    </row>
    <row r="18721" spans="13:13">
      <c r="M18721" s="264" t="str">
        <f>IF('(2-4) 퇴직자 및 DC전환자 명부'!G18721="","",'(2-4) 퇴직자 및 DC전환자 명부'!G18721)</f>
        <v/>
      </c>
    </row>
    <row r="18722" spans="13:13">
      <c r="M18722" s="264" t="str">
        <f>IF('(2-4) 퇴직자 및 DC전환자 명부'!G18722="","",'(2-4) 퇴직자 및 DC전환자 명부'!G18722)</f>
        <v/>
      </c>
    </row>
    <row r="18723" spans="13:13">
      <c r="M18723" s="264" t="str">
        <f>IF('(2-4) 퇴직자 및 DC전환자 명부'!G18723="","",'(2-4) 퇴직자 및 DC전환자 명부'!G18723)</f>
        <v/>
      </c>
    </row>
    <row r="18724" spans="13:13">
      <c r="M18724" s="264" t="str">
        <f>IF('(2-4) 퇴직자 및 DC전환자 명부'!G18724="","",'(2-4) 퇴직자 및 DC전환자 명부'!G18724)</f>
        <v/>
      </c>
    </row>
    <row r="18725" spans="13:13">
      <c r="M18725" s="264" t="str">
        <f>IF('(2-4) 퇴직자 및 DC전환자 명부'!G18725="","",'(2-4) 퇴직자 및 DC전환자 명부'!G18725)</f>
        <v/>
      </c>
    </row>
    <row r="18726" spans="13:13">
      <c r="M18726" s="264" t="str">
        <f>IF('(2-4) 퇴직자 및 DC전환자 명부'!G18726="","",'(2-4) 퇴직자 및 DC전환자 명부'!G18726)</f>
        <v/>
      </c>
    </row>
    <row r="18727" spans="13:13">
      <c r="M18727" s="264" t="str">
        <f>IF('(2-4) 퇴직자 및 DC전환자 명부'!G18727="","",'(2-4) 퇴직자 및 DC전환자 명부'!G18727)</f>
        <v/>
      </c>
    </row>
    <row r="18728" spans="13:13">
      <c r="M18728" s="264" t="str">
        <f>IF('(2-4) 퇴직자 및 DC전환자 명부'!G18728="","",'(2-4) 퇴직자 및 DC전환자 명부'!G18728)</f>
        <v/>
      </c>
    </row>
    <row r="18729" spans="13:13">
      <c r="M18729" s="264" t="str">
        <f>IF('(2-4) 퇴직자 및 DC전환자 명부'!G18729="","",'(2-4) 퇴직자 및 DC전환자 명부'!G18729)</f>
        <v/>
      </c>
    </row>
    <row r="18730" spans="13:13">
      <c r="M18730" s="264" t="str">
        <f>IF('(2-4) 퇴직자 및 DC전환자 명부'!G18730="","",'(2-4) 퇴직자 및 DC전환자 명부'!G18730)</f>
        <v/>
      </c>
    </row>
    <row r="18731" spans="13:13">
      <c r="M18731" s="264" t="str">
        <f>IF('(2-4) 퇴직자 및 DC전환자 명부'!G18731="","",'(2-4) 퇴직자 및 DC전환자 명부'!G18731)</f>
        <v/>
      </c>
    </row>
    <row r="18732" spans="13:13">
      <c r="M18732" s="264" t="str">
        <f>IF('(2-4) 퇴직자 및 DC전환자 명부'!G18732="","",'(2-4) 퇴직자 및 DC전환자 명부'!G18732)</f>
        <v/>
      </c>
    </row>
    <row r="18733" spans="13:13">
      <c r="M18733" s="264" t="str">
        <f>IF('(2-4) 퇴직자 및 DC전환자 명부'!G18733="","",'(2-4) 퇴직자 및 DC전환자 명부'!G18733)</f>
        <v/>
      </c>
    </row>
    <row r="18734" spans="13:13">
      <c r="M18734" s="264" t="str">
        <f>IF('(2-4) 퇴직자 및 DC전환자 명부'!G18734="","",'(2-4) 퇴직자 및 DC전환자 명부'!G18734)</f>
        <v/>
      </c>
    </row>
    <row r="18735" spans="13:13">
      <c r="M18735" s="264" t="str">
        <f>IF('(2-4) 퇴직자 및 DC전환자 명부'!G18735="","",'(2-4) 퇴직자 및 DC전환자 명부'!G18735)</f>
        <v/>
      </c>
    </row>
    <row r="18736" spans="13:13">
      <c r="M18736" s="264" t="str">
        <f>IF('(2-4) 퇴직자 및 DC전환자 명부'!G18736="","",'(2-4) 퇴직자 및 DC전환자 명부'!G18736)</f>
        <v/>
      </c>
    </row>
    <row r="18737" spans="13:13">
      <c r="M18737" s="264" t="str">
        <f>IF('(2-4) 퇴직자 및 DC전환자 명부'!G18737="","",'(2-4) 퇴직자 및 DC전환자 명부'!G18737)</f>
        <v/>
      </c>
    </row>
    <row r="18738" spans="13:13">
      <c r="M18738" s="264" t="str">
        <f>IF('(2-4) 퇴직자 및 DC전환자 명부'!G18738="","",'(2-4) 퇴직자 및 DC전환자 명부'!G18738)</f>
        <v/>
      </c>
    </row>
    <row r="18739" spans="13:13">
      <c r="M18739" s="264" t="str">
        <f>IF('(2-4) 퇴직자 및 DC전환자 명부'!G18739="","",'(2-4) 퇴직자 및 DC전환자 명부'!G18739)</f>
        <v/>
      </c>
    </row>
    <row r="18740" spans="13:13">
      <c r="M18740" s="264" t="str">
        <f>IF('(2-4) 퇴직자 및 DC전환자 명부'!G18740="","",'(2-4) 퇴직자 및 DC전환자 명부'!G18740)</f>
        <v/>
      </c>
    </row>
    <row r="18741" spans="13:13">
      <c r="M18741" s="264" t="str">
        <f>IF('(2-4) 퇴직자 및 DC전환자 명부'!G18741="","",'(2-4) 퇴직자 및 DC전환자 명부'!G18741)</f>
        <v/>
      </c>
    </row>
    <row r="18742" spans="13:13">
      <c r="M18742" s="264" t="str">
        <f>IF('(2-4) 퇴직자 및 DC전환자 명부'!G18742="","",'(2-4) 퇴직자 및 DC전환자 명부'!G18742)</f>
        <v/>
      </c>
    </row>
    <row r="18743" spans="13:13">
      <c r="M18743" s="264" t="str">
        <f>IF('(2-4) 퇴직자 및 DC전환자 명부'!G18743="","",'(2-4) 퇴직자 및 DC전환자 명부'!G18743)</f>
        <v/>
      </c>
    </row>
    <row r="18744" spans="13:13">
      <c r="M18744" s="264" t="str">
        <f>IF('(2-4) 퇴직자 및 DC전환자 명부'!G18744="","",'(2-4) 퇴직자 및 DC전환자 명부'!G18744)</f>
        <v/>
      </c>
    </row>
    <row r="18745" spans="13:13">
      <c r="M18745" s="264" t="str">
        <f>IF('(2-4) 퇴직자 및 DC전환자 명부'!G18745="","",'(2-4) 퇴직자 및 DC전환자 명부'!G18745)</f>
        <v/>
      </c>
    </row>
    <row r="18746" spans="13:13">
      <c r="M18746" s="264" t="str">
        <f>IF('(2-4) 퇴직자 및 DC전환자 명부'!G18746="","",'(2-4) 퇴직자 및 DC전환자 명부'!G18746)</f>
        <v/>
      </c>
    </row>
    <row r="18747" spans="13:13">
      <c r="M18747" s="264" t="str">
        <f>IF('(2-4) 퇴직자 및 DC전환자 명부'!G18747="","",'(2-4) 퇴직자 및 DC전환자 명부'!G18747)</f>
        <v/>
      </c>
    </row>
    <row r="18748" spans="13:13">
      <c r="M18748" s="264" t="str">
        <f>IF('(2-4) 퇴직자 및 DC전환자 명부'!G18748="","",'(2-4) 퇴직자 및 DC전환자 명부'!G18748)</f>
        <v/>
      </c>
    </row>
    <row r="18749" spans="13:13">
      <c r="M18749" s="264" t="str">
        <f>IF('(2-4) 퇴직자 및 DC전환자 명부'!G18749="","",'(2-4) 퇴직자 및 DC전환자 명부'!G18749)</f>
        <v/>
      </c>
    </row>
    <row r="18750" spans="13:13">
      <c r="M18750" s="264" t="str">
        <f>IF('(2-4) 퇴직자 및 DC전환자 명부'!G18750="","",'(2-4) 퇴직자 및 DC전환자 명부'!G18750)</f>
        <v/>
      </c>
    </row>
    <row r="18751" spans="13:13">
      <c r="M18751" s="264" t="str">
        <f>IF('(2-4) 퇴직자 및 DC전환자 명부'!G18751="","",'(2-4) 퇴직자 및 DC전환자 명부'!G18751)</f>
        <v/>
      </c>
    </row>
    <row r="18752" spans="13:13">
      <c r="M18752" s="264" t="str">
        <f>IF('(2-4) 퇴직자 및 DC전환자 명부'!G18752="","",'(2-4) 퇴직자 및 DC전환자 명부'!G18752)</f>
        <v/>
      </c>
    </row>
    <row r="18753" spans="13:13">
      <c r="M18753" s="264" t="str">
        <f>IF('(2-4) 퇴직자 및 DC전환자 명부'!G18753="","",'(2-4) 퇴직자 및 DC전환자 명부'!G18753)</f>
        <v/>
      </c>
    </row>
    <row r="18754" spans="13:13">
      <c r="M18754" s="264" t="str">
        <f>IF('(2-4) 퇴직자 및 DC전환자 명부'!G18754="","",'(2-4) 퇴직자 및 DC전환자 명부'!G18754)</f>
        <v/>
      </c>
    </row>
    <row r="18755" spans="13:13">
      <c r="M18755" s="264" t="str">
        <f>IF('(2-4) 퇴직자 및 DC전환자 명부'!G18755="","",'(2-4) 퇴직자 및 DC전환자 명부'!G18755)</f>
        <v/>
      </c>
    </row>
    <row r="18756" spans="13:13">
      <c r="M18756" s="264" t="str">
        <f>IF('(2-4) 퇴직자 및 DC전환자 명부'!G18756="","",'(2-4) 퇴직자 및 DC전환자 명부'!G18756)</f>
        <v/>
      </c>
    </row>
    <row r="18757" spans="13:13">
      <c r="M18757" s="264" t="str">
        <f>IF('(2-4) 퇴직자 및 DC전환자 명부'!G18757="","",'(2-4) 퇴직자 및 DC전환자 명부'!G18757)</f>
        <v/>
      </c>
    </row>
    <row r="18758" spans="13:13">
      <c r="M18758" s="264" t="str">
        <f>IF('(2-4) 퇴직자 및 DC전환자 명부'!G18758="","",'(2-4) 퇴직자 및 DC전환자 명부'!G18758)</f>
        <v/>
      </c>
    </row>
    <row r="18759" spans="13:13">
      <c r="M18759" s="264" t="str">
        <f>IF('(2-4) 퇴직자 및 DC전환자 명부'!G18759="","",'(2-4) 퇴직자 및 DC전환자 명부'!G18759)</f>
        <v/>
      </c>
    </row>
    <row r="18760" spans="13:13">
      <c r="M18760" s="264" t="str">
        <f>IF('(2-4) 퇴직자 및 DC전환자 명부'!G18760="","",'(2-4) 퇴직자 및 DC전환자 명부'!G18760)</f>
        <v/>
      </c>
    </row>
    <row r="18761" spans="13:13">
      <c r="M18761" s="264" t="str">
        <f>IF('(2-4) 퇴직자 및 DC전환자 명부'!G18761="","",'(2-4) 퇴직자 및 DC전환자 명부'!G18761)</f>
        <v/>
      </c>
    </row>
    <row r="18762" spans="13:13">
      <c r="M18762" s="264" t="str">
        <f>IF('(2-4) 퇴직자 및 DC전환자 명부'!G18762="","",'(2-4) 퇴직자 및 DC전환자 명부'!G18762)</f>
        <v/>
      </c>
    </row>
    <row r="18763" spans="13:13">
      <c r="M18763" s="264" t="str">
        <f>IF('(2-4) 퇴직자 및 DC전환자 명부'!G18763="","",'(2-4) 퇴직자 및 DC전환자 명부'!G18763)</f>
        <v/>
      </c>
    </row>
    <row r="18764" spans="13:13">
      <c r="M18764" s="264" t="str">
        <f>IF('(2-4) 퇴직자 및 DC전환자 명부'!G18764="","",'(2-4) 퇴직자 및 DC전환자 명부'!G18764)</f>
        <v/>
      </c>
    </row>
    <row r="18765" spans="13:13">
      <c r="M18765" s="264" t="str">
        <f>IF('(2-4) 퇴직자 및 DC전환자 명부'!G18765="","",'(2-4) 퇴직자 및 DC전환자 명부'!G18765)</f>
        <v/>
      </c>
    </row>
    <row r="18766" spans="13:13">
      <c r="M18766" s="264" t="str">
        <f>IF('(2-4) 퇴직자 및 DC전환자 명부'!G18766="","",'(2-4) 퇴직자 및 DC전환자 명부'!G18766)</f>
        <v/>
      </c>
    </row>
    <row r="18767" spans="13:13">
      <c r="M18767" s="264" t="str">
        <f>IF('(2-4) 퇴직자 및 DC전환자 명부'!G18767="","",'(2-4) 퇴직자 및 DC전환자 명부'!G18767)</f>
        <v/>
      </c>
    </row>
    <row r="18768" spans="13:13">
      <c r="M18768" s="264" t="str">
        <f>IF('(2-4) 퇴직자 및 DC전환자 명부'!G18768="","",'(2-4) 퇴직자 및 DC전환자 명부'!G18768)</f>
        <v/>
      </c>
    </row>
    <row r="18769" spans="13:13">
      <c r="M18769" s="264" t="str">
        <f>IF('(2-4) 퇴직자 및 DC전환자 명부'!G18769="","",'(2-4) 퇴직자 및 DC전환자 명부'!G18769)</f>
        <v/>
      </c>
    </row>
    <row r="18770" spans="13:13">
      <c r="M18770" s="264" t="str">
        <f>IF('(2-4) 퇴직자 및 DC전환자 명부'!G18770="","",'(2-4) 퇴직자 및 DC전환자 명부'!G18770)</f>
        <v/>
      </c>
    </row>
    <row r="18771" spans="13:13">
      <c r="M18771" s="264" t="str">
        <f>IF('(2-4) 퇴직자 및 DC전환자 명부'!G18771="","",'(2-4) 퇴직자 및 DC전환자 명부'!G18771)</f>
        <v/>
      </c>
    </row>
    <row r="18772" spans="13:13">
      <c r="M18772" s="264" t="str">
        <f>IF('(2-4) 퇴직자 및 DC전환자 명부'!G18772="","",'(2-4) 퇴직자 및 DC전환자 명부'!G18772)</f>
        <v/>
      </c>
    </row>
    <row r="18773" spans="13:13">
      <c r="M18773" s="264" t="str">
        <f>IF('(2-4) 퇴직자 및 DC전환자 명부'!G18773="","",'(2-4) 퇴직자 및 DC전환자 명부'!G18773)</f>
        <v/>
      </c>
    </row>
    <row r="18774" spans="13:13">
      <c r="M18774" s="264" t="str">
        <f>IF('(2-4) 퇴직자 및 DC전환자 명부'!G18774="","",'(2-4) 퇴직자 및 DC전환자 명부'!G18774)</f>
        <v/>
      </c>
    </row>
    <row r="18775" spans="13:13">
      <c r="M18775" s="264" t="str">
        <f>IF('(2-4) 퇴직자 및 DC전환자 명부'!G18775="","",'(2-4) 퇴직자 및 DC전환자 명부'!G18775)</f>
        <v/>
      </c>
    </row>
    <row r="18776" spans="13:13">
      <c r="M18776" s="264" t="str">
        <f>IF('(2-4) 퇴직자 및 DC전환자 명부'!G18776="","",'(2-4) 퇴직자 및 DC전환자 명부'!G18776)</f>
        <v/>
      </c>
    </row>
    <row r="18777" spans="13:13">
      <c r="M18777" s="264" t="str">
        <f>IF('(2-4) 퇴직자 및 DC전환자 명부'!G18777="","",'(2-4) 퇴직자 및 DC전환자 명부'!G18777)</f>
        <v/>
      </c>
    </row>
    <row r="18778" spans="13:13">
      <c r="M18778" s="264" t="str">
        <f>IF('(2-4) 퇴직자 및 DC전환자 명부'!G18778="","",'(2-4) 퇴직자 및 DC전환자 명부'!G18778)</f>
        <v/>
      </c>
    </row>
    <row r="18779" spans="13:13">
      <c r="M18779" s="264" t="str">
        <f>IF('(2-4) 퇴직자 및 DC전환자 명부'!G18779="","",'(2-4) 퇴직자 및 DC전환자 명부'!G18779)</f>
        <v/>
      </c>
    </row>
    <row r="18780" spans="13:13">
      <c r="M18780" s="264" t="str">
        <f>IF('(2-4) 퇴직자 및 DC전환자 명부'!G18780="","",'(2-4) 퇴직자 및 DC전환자 명부'!G18780)</f>
        <v/>
      </c>
    </row>
    <row r="18781" spans="13:13">
      <c r="M18781" s="264" t="str">
        <f>IF('(2-4) 퇴직자 및 DC전환자 명부'!G18781="","",'(2-4) 퇴직자 및 DC전환자 명부'!G18781)</f>
        <v/>
      </c>
    </row>
    <row r="18782" spans="13:13">
      <c r="M18782" s="264" t="str">
        <f>IF('(2-4) 퇴직자 및 DC전환자 명부'!G18782="","",'(2-4) 퇴직자 및 DC전환자 명부'!G18782)</f>
        <v/>
      </c>
    </row>
    <row r="18783" spans="13:13">
      <c r="M18783" s="264" t="str">
        <f>IF('(2-4) 퇴직자 및 DC전환자 명부'!G18783="","",'(2-4) 퇴직자 및 DC전환자 명부'!G18783)</f>
        <v/>
      </c>
    </row>
    <row r="18784" spans="13:13">
      <c r="M18784" s="264" t="str">
        <f>IF('(2-4) 퇴직자 및 DC전환자 명부'!G18784="","",'(2-4) 퇴직자 및 DC전환자 명부'!G18784)</f>
        <v/>
      </c>
    </row>
    <row r="18785" spans="13:13">
      <c r="M18785" s="264" t="str">
        <f>IF('(2-4) 퇴직자 및 DC전환자 명부'!G18785="","",'(2-4) 퇴직자 및 DC전환자 명부'!G18785)</f>
        <v/>
      </c>
    </row>
    <row r="18786" spans="13:13">
      <c r="M18786" s="264" t="str">
        <f>IF('(2-4) 퇴직자 및 DC전환자 명부'!G18786="","",'(2-4) 퇴직자 및 DC전환자 명부'!G18786)</f>
        <v/>
      </c>
    </row>
    <row r="18787" spans="13:13">
      <c r="M18787" s="264" t="str">
        <f>IF('(2-4) 퇴직자 및 DC전환자 명부'!G18787="","",'(2-4) 퇴직자 및 DC전환자 명부'!G18787)</f>
        <v/>
      </c>
    </row>
    <row r="18788" spans="13:13">
      <c r="M18788" s="264" t="str">
        <f>IF('(2-4) 퇴직자 및 DC전환자 명부'!G18788="","",'(2-4) 퇴직자 및 DC전환자 명부'!G18788)</f>
        <v/>
      </c>
    </row>
    <row r="18789" spans="13:13">
      <c r="M18789" s="264" t="str">
        <f>IF('(2-4) 퇴직자 및 DC전환자 명부'!G18789="","",'(2-4) 퇴직자 및 DC전환자 명부'!G18789)</f>
        <v/>
      </c>
    </row>
    <row r="18790" spans="13:13">
      <c r="M18790" s="264" t="str">
        <f>IF('(2-4) 퇴직자 및 DC전환자 명부'!G18790="","",'(2-4) 퇴직자 및 DC전환자 명부'!G18790)</f>
        <v/>
      </c>
    </row>
    <row r="18791" spans="13:13">
      <c r="M18791" s="264" t="str">
        <f>IF('(2-4) 퇴직자 및 DC전환자 명부'!G18791="","",'(2-4) 퇴직자 및 DC전환자 명부'!G18791)</f>
        <v/>
      </c>
    </row>
    <row r="18792" spans="13:13">
      <c r="M18792" s="264" t="str">
        <f>IF('(2-4) 퇴직자 및 DC전환자 명부'!G18792="","",'(2-4) 퇴직자 및 DC전환자 명부'!G18792)</f>
        <v/>
      </c>
    </row>
    <row r="18793" spans="13:13">
      <c r="M18793" s="264" t="str">
        <f>IF('(2-4) 퇴직자 및 DC전환자 명부'!G18793="","",'(2-4) 퇴직자 및 DC전환자 명부'!G18793)</f>
        <v/>
      </c>
    </row>
    <row r="18794" spans="13:13">
      <c r="M18794" s="264" t="str">
        <f>IF('(2-4) 퇴직자 및 DC전환자 명부'!G18794="","",'(2-4) 퇴직자 및 DC전환자 명부'!G18794)</f>
        <v/>
      </c>
    </row>
    <row r="18795" spans="13:13">
      <c r="M18795" s="264" t="str">
        <f>IF('(2-4) 퇴직자 및 DC전환자 명부'!G18795="","",'(2-4) 퇴직자 및 DC전환자 명부'!G18795)</f>
        <v/>
      </c>
    </row>
    <row r="18796" spans="13:13">
      <c r="M18796" s="264" t="str">
        <f>IF('(2-4) 퇴직자 및 DC전환자 명부'!G18796="","",'(2-4) 퇴직자 및 DC전환자 명부'!G18796)</f>
        <v/>
      </c>
    </row>
    <row r="18797" spans="13:13">
      <c r="M18797" s="264" t="str">
        <f>IF('(2-4) 퇴직자 및 DC전환자 명부'!G18797="","",'(2-4) 퇴직자 및 DC전환자 명부'!G18797)</f>
        <v/>
      </c>
    </row>
    <row r="18798" spans="13:13">
      <c r="M18798" s="264" t="str">
        <f>IF('(2-4) 퇴직자 및 DC전환자 명부'!G18798="","",'(2-4) 퇴직자 및 DC전환자 명부'!G18798)</f>
        <v/>
      </c>
    </row>
    <row r="18799" spans="13:13">
      <c r="M18799" s="264" t="str">
        <f>IF('(2-4) 퇴직자 및 DC전환자 명부'!G18799="","",'(2-4) 퇴직자 및 DC전환자 명부'!G18799)</f>
        <v/>
      </c>
    </row>
    <row r="18800" spans="13:13">
      <c r="M18800" s="264" t="str">
        <f>IF('(2-4) 퇴직자 및 DC전환자 명부'!G18800="","",'(2-4) 퇴직자 및 DC전환자 명부'!G18800)</f>
        <v/>
      </c>
    </row>
    <row r="18801" spans="13:13">
      <c r="M18801" s="264" t="str">
        <f>IF('(2-4) 퇴직자 및 DC전환자 명부'!G18801="","",'(2-4) 퇴직자 및 DC전환자 명부'!G18801)</f>
        <v/>
      </c>
    </row>
    <row r="18802" spans="13:13">
      <c r="M18802" s="264" t="str">
        <f>IF('(2-4) 퇴직자 및 DC전환자 명부'!G18802="","",'(2-4) 퇴직자 및 DC전환자 명부'!G18802)</f>
        <v/>
      </c>
    </row>
    <row r="18803" spans="13:13">
      <c r="M18803" s="264" t="str">
        <f>IF('(2-4) 퇴직자 및 DC전환자 명부'!G18803="","",'(2-4) 퇴직자 및 DC전환자 명부'!G18803)</f>
        <v/>
      </c>
    </row>
    <row r="18804" spans="13:13">
      <c r="M18804" s="264" t="str">
        <f>IF('(2-4) 퇴직자 및 DC전환자 명부'!G18804="","",'(2-4) 퇴직자 및 DC전환자 명부'!G18804)</f>
        <v/>
      </c>
    </row>
    <row r="18805" spans="13:13">
      <c r="M18805" s="264" t="str">
        <f>IF('(2-4) 퇴직자 및 DC전환자 명부'!G18805="","",'(2-4) 퇴직자 및 DC전환자 명부'!G18805)</f>
        <v/>
      </c>
    </row>
    <row r="18806" spans="13:13">
      <c r="M18806" s="264" t="str">
        <f>IF('(2-4) 퇴직자 및 DC전환자 명부'!G18806="","",'(2-4) 퇴직자 및 DC전환자 명부'!G18806)</f>
        <v/>
      </c>
    </row>
    <row r="18807" spans="13:13">
      <c r="M18807" s="264" t="str">
        <f>IF('(2-4) 퇴직자 및 DC전환자 명부'!G18807="","",'(2-4) 퇴직자 및 DC전환자 명부'!G18807)</f>
        <v/>
      </c>
    </row>
    <row r="18808" spans="13:13">
      <c r="M18808" s="264" t="str">
        <f>IF('(2-4) 퇴직자 및 DC전환자 명부'!G18808="","",'(2-4) 퇴직자 및 DC전환자 명부'!G18808)</f>
        <v/>
      </c>
    </row>
    <row r="18809" spans="13:13">
      <c r="M18809" s="264" t="str">
        <f>IF('(2-4) 퇴직자 및 DC전환자 명부'!G18809="","",'(2-4) 퇴직자 및 DC전환자 명부'!G18809)</f>
        <v/>
      </c>
    </row>
    <row r="18810" spans="13:13">
      <c r="M18810" s="264" t="str">
        <f>IF('(2-4) 퇴직자 및 DC전환자 명부'!G18810="","",'(2-4) 퇴직자 및 DC전환자 명부'!G18810)</f>
        <v/>
      </c>
    </row>
    <row r="18811" spans="13:13">
      <c r="M18811" s="264" t="str">
        <f>IF('(2-4) 퇴직자 및 DC전환자 명부'!G18811="","",'(2-4) 퇴직자 및 DC전환자 명부'!G18811)</f>
        <v/>
      </c>
    </row>
    <row r="18812" spans="13:13">
      <c r="M18812" s="264" t="str">
        <f>IF('(2-4) 퇴직자 및 DC전환자 명부'!G18812="","",'(2-4) 퇴직자 및 DC전환자 명부'!G18812)</f>
        <v/>
      </c>
    </row>
    <row r="18813" spans="13:13">
      <c r="M18813" s="264" t="str">
        <f>IF('(2-4) 퇴직자 및 DC전환자 명부'!G18813="","",'(2-4) 퇴직자 및 DC전환자 명부'!G18813)</f>
        <v/>
      </c>
    </row>
    <row r="18814" spans="13:13">
      <c r="M18814" s="264" t="str">
        <f>IF('(2-4) 퇴직자 및 DC전환자 명부'!G18814="","",'(2-4) 퇴직자 및 DC전환자 명부'!G18814)</f>
        <v/>
      </c>
    </row>
    <row r="18815" spans="13:13">
      <c r="M18815" s="264" t="str">
        <f>IF('(2-4) 퇴직자 및 DC전환자 명부'!G18815="","",'(2-4) 퇴직자 및 DC전환자 명부'!G18815)</f>
        <v/>
      </c>
    </row>
    <row r="18816" spans="13:13">
      <c r="M18816" s="264" t="str">
        <f>IF('(2-4) 퇴직자 및 DC전환자 명부'!G18816="","",'(2-4) 퇴직자 및 DC전환자 명부'!G18816)</f>
        <v/>
      </c>
    </row>
    <row r="18817" spans="13:13">
      <c r="M18817" s="264" t="str">
        <f>IF('(2-4) 퇴직자 및 DC전환자 명부'!G18817="","",'(2-4) 퇴직자 및 DC전환자 명부'!G18817)</f>
        <v/>
      </c>
    </row>
    <row r="18818" spans="13:13">
      <c r="M18818" s="264" t="str">
        <f>IF('(2-4) 퇴직자 및 DC전환자 명부'!G18818="","",'(2-4) 퇴직자 및 DC전환자 명부'!G18818)</f>
        <v/>
      </c>
    </row>
    <row r="18819" spans="13:13">
      <c r="M18819" s="264" t="str">
        <f>IF('(2-4) 퇴직자 및 DC전환자 명부'!G18819="","",'(2-4) 퇴직자 및 DC전환자 명부'!G18819)</f>
        <v/>
      </c>
    </row>
    <row r="18820" spans="13:13">
      <c r="M18820" s="264" t="str">
        <f>IF('(2-4) 퇴직자 및 DC전환자 명부'!G18820="","",'(2-4) 퇴직자 및 DC전환자 명부'!G18820)</f>
        <v/>
      </c>
    </row>
    <row r="18821" spans="13:13">
      <c r="M18821" s="264" t="str">
        <f>IF('(2-4) 퇴직자 및 DC전환자 명부'!G18821="","",'(2-4) 퇴직자 및 DC전환자 명부'!G18821)</f>
        <v/>
      </c>
    </row>
    <row r="18822" spans="13:13">
      <c r="M18822" s="264" t="str">
        <f>IF('(2-4) 퇴직자 및 DC전환자 명부'!G18822="","",'(2-4) 퇴직자 및 DC전환자 명부'!G18822)</f>
        <v/>
      </c>
    </row>
    <row r="18823" spans="13:13">
      <c r="M18823" s="264" t="str">
        <f>IF('(2-4) 퇴직자 및 DC전환자 명부'!G18823="","",'(2-4) 퇴직자 및 DC전환자 명부'!G18823)</f>
        <v/>
      </c>
    </row>
    <row r="18824" spans="13:13">
      <c r="M18824" s="264" t="str">
        <f>IF('(2-4) 퇴직자 및 DC전환자 명부'!G18824="","",'(2-4) 퇴직자 및 DC전환자 명부'!G18824)</f>
        <v/>
      </c>
    </row>
    <row r="18825" spans="13:13">
      <c r="M18825" s="264" t="str">
        <f>IF('(2-4) 퇴직자 및 DC전환자 명부'!G18825="","",'(2-4) 퇴직자 및 DC전환자 명부'!G18825)</f>
        <v/>
      </c>
    </row>
    <row r="18826" spans="13:13">
      <c r="M18826" s="264" t="str">
        <f>IF('(2-4) 퇴직자 및 DC전환자 명부'!G18826="","",'(2-4) 퇴직자 및 DC전환자 명부'!G18826)</f>
        <v/>
      </c>
    </row>
    <row r="18827" spans="13:13">
      <c r="M18827" s="264" t="str">
        <f>IF('(2-4) 퇴직자 및 DC전환자 명부'!G18827="","",'(2-4) 퇴직자 및 DC전환자 명부'!G18827)</f>
        <v/>
      </c>
    </row>
    <row r="18828" spans="13:13">
      <c r="M18828" s="264" t="str">
        <f>IF('(2-4) 퇴직자 및 DC전환자 명부'!G18828="","",'(2-4) 퇴직자 및 DC전환자 명부'!G18828)</f>
        <v/>
      </c>
    </row>
    <row r="18829" spans="13:13">
      <c r="M18829" s="264" t="str">
        <f>IF('(2-4) 퇴직자 및 DC전환자 명부'!G18829="","",'(2-4) 퇴직자 및 DC전환자 명부'!G18829)</f>
        <v/>
      </c>
    </row>
    <row r="18830" spans="13:13">
      <c r="M18830" s="264" t="str">
        <f>IF('(2-4) 퇴직자 및 DC전환자 명부'!G18830="","",'(2-4) 퇴직자 및 DC전환자 명부'!G18830)</f>
        <v/>
      </c>
    </row>
    <row r="18831" spans="13:13">
      <c r="M18831" s="264" t="str">
        <f>IF('(2-4) 퇴직자 및 DC전환자 명부'!G18831="","",'(2-4) 퇴직자 및 DC전환자 명부'!G18831)</f>
        <v/>
      </c>
    </row>
    <row r="18832" spans="13:13">
      <c r="M18832" s="264" t="str">
        <f>IF('(2-4) 퇴직자 및 DC전환자 명부'!G18832="","",'(2-4) 퇴직자 및 DC전환자 명부'!G18832)</f>
        <v/>
      </c>
    </row>
    <row r="18833" spans="13:13">
      <c r="M18833" s="264" t="str">
        <f>IF('(2-4) 퇴직자 및 DC전환자 명부'!G18833="","",'(2-4) 퇴직자 및 DC전환자 명부'!G18833)</f>
        <v/>
      </c>
    </row>
    <row r="18834" spans="13:13">
      <c r="M18834" s="264" t="str">
        <f>IF('(2-4) 퇴직자 및 DC전환자 명부'!G18834="","",'(2-4) 퇴직자 및 DC전환자 명부'!G18834)</f>
        <v/>
      </c>
    </row>
    <row r="18835" spans="13:13">
      <c r="M18835" s="264" t="str">
        <f>IF('(2-4) 퇴직자 및 DC전환자 명부'!G18835="","",'(2-4) 퇴직자 및 DC전환자 명부'!G18835)</f>
        <v/>
      </c>
    </row>
    <row r="18836" spans="13:13">
      <c r="M18836" s="264" t="str">
        <f>IF('(2-4) 퇴직자 및 DC전환자 명부'!G18836="","",'(2-4) 퇴직자 및 DC전환자 명부'!G18836)</f>
        <v/>
      </c>
    </row>
    <row r="18837" spans="13:13">
      <c r="M18837" s="264" t="str">
        <f>IF('(2-4) 퇴직자 및 DC전환자 명부'!G18837="","",'(2-4) 퇴직자 및 DC전환자 명부'!G18837)</f>
        <v/>
      </c>
    </row>
    <row r="18838" spans="13:13">
      <c r="M18838" s="264" t="str">
        <f>IF('(2-4) 퇴직자 및 DC전환자 명부'!G18838="","",'(2-4) 퇴직자 및 DC전환자 명부'!G18838)</f>
        <v/>
      </c>
    </row>
    <row r="18839" spans="13:13">
      <c r="M18839" s="264" t="str">
        <f>IF('(2-4) 퇴직자 및 DC전환자 명부'!G18839="","",'(2-4) 퇴직자 및 DC전환자 명부'!G18839)</f>
        <v/>
      </c>
    </row>
    <row r="18840" spans="13:13">
      <c r="M18840" s="264" t="str">
        <f>IF('(2-4) 퇴직자 및 DC전환자 명부'!G18840="","",'(2-4) 퇴직자 및 DC전환자 명부'!G18840)</f>
        <v/>
      </c>
    </row>
    <row r="18841" spans="13:13">
      <c r="M18841" s="264" t="str">
        <f>IF('(2-4) 퇴직자 및 DC전환자 명부'!G18841="","",'(2-4) 퇴직자 및 DC전환자 명부'!G18841)</f>
        <v/>
      </c>
    </row>
    <row r="18842" spans="13:13">
      <c r="M18842" s="264" t="str">
        <f>IF('(2-4) 퇴직자 및 DC전환자 명부'!G18842="","",'(2-4) 퇴직자 및 DC전환자 명부'!G18842)</f>
        <v/>
      </c>
    </row>
    <row r="18843" spans="13:13">
      <c r="M18843" s="264" t="str">
        <f>IF('(2-4) 퇴직자 및 DC전환자 명부'!G18843="","",'(2-4) 퇴직자 및 DC전환자 명부'!G18843)</f>
        <v/>
      </c>
    </row>
    <row r="18844" spans="13:13">
      <c r="M18844" s="264" t="str">
        <f>IF('(2-4) 퇴직자 및 DC전환자 명부'!G18844="","",'(2-4) 퇴직자 및 DC전환자 명부'!G18844)</f>
        <v/>
      </c>
    </row>
    <row r="18845" spans="13:13">
      <c r="M18845" s="264" t="str">
        <f>IF('(2-4) 퇴직자 및 DC전환자 명부'!G18845="","",'(2-4) 퇴직자 및 DC전환자 명부'!G18845)</f>
        <v/>
      </c>
    </row>
    <row r="18846" spans="13:13">
      <c r="M18846" s="264" t="str">
        <f>IF('(2-4) 퇴직자 및 DC전환자 명부'!G18846="","",'(2-4) 퇴직자 및 DC전환자 명부'!G18846)</f>
        <v/>
      </c>
    </row>
    <row r="18847" spans="13:13">
      <c r="M18847" s="264" t="str">
        <f>IF('(2-4) 퇴직자 및 DC전환자 명부'!G18847="","",'(2-4) 퇴직자 및 DC전환자 명부'!G18847)</f>
        <v/>
      </c>
    </row>
    <row r="18848" spans="13:13">
      <c r="M18848" s="264" t="str">
        <f>IF('(2-4) 퇴직자 및 DC전환자 명부'!G18848="","",'(2-4) 퇴직자 및 DC전환자 명부'!G18848)</f>
        <v/>
      </c>
    </row>
    <row r="18849" spans="13:13">
      <c r="M18849" s="264" t="str">
        <f>IF('(2-4) 퇴직자 및 DC전환자 명부'!G18849="","",'(2-4) 퇴직자 및 DC전환자 명부'!G18849)</f>
        <v/>
      </c>
    </row>
    <row r="18850" spans="13:13">
      <c r="M18850" s="264" t="str">
        <f>IF('(2-4) 퇴직자 및 DC전환자 명부'!G18850="","",'(2-4) 퇴직자 및 DC전환자 명부'!G18850)</f>
        <v/>
      </c>
    </row>
    <row r="18851" spans="13:13">
      <c r="M18851" s="264" t="str">
        <f>IF('(2-4) 퇴직자 및 DC전환자 명부'!G18851="","",'(2-4) 퇴직자 및 DC전환자 명부'!G18851)</f>
        <v/>
      </c>
    </row>
    <row r="18852" spans="13:13">
      <c r="M18852" s="264" t="str">
        <f>IF('(2-4) 퇴직자 및 DC전환자 명부'!G18852="","",'(2-4) 퇴직자 및 DC전환자 명부'!G18852)</f>
        <v/>
      </c>
    </row>
    <row r="18853" spans="13:13">
      <c r="M18853" s="264" t="str">
        <f>IF('(2-4) 퇴직자 및 DC전환자 명부'!G18853="","",'(2-4) 퇴직자 및 DC전환자 명부'!G18853)</f>
        <v/>
      </c>
    </row>
    <row r="18854" spans="13:13">
      <c r="M18854" s="264" t="str">
        <f>IF('(2-4) 퇴직자 및 DC전환자 명부'!G18854="","",'(2-4) 퇴직자 및 DC전환자 명부'!G18854)</f>
        <v/>
      </c>
    </row>
    <row r="18855" spans="13:13">
      <c r="M18855" s="264" t="str">
        <f>IF('(2-4) 퇴직자 및 DC전환자 명부'!G18855="","",'(2-4) 퇴직자 및 DC전환자 명부'!G18855)</f>
        <v/>
      </c>
    </row>
    <row r="18856" spans="13:13">
      <c r="M18856" s="264" t="str">
        <f>IF('(2-4) 퇴직자 및 DC전환자 명부'!G18856="","",'(2-4) 퇴직자 및 DC전환자 명부'!G18856)</f>
        <v/>
      </c>
    </row>
    <row r="18857" spans="13:13">
      <c r="M18857" s="264" t="str">
        <f>IF('(2-4) 퇴직자 및 DC전환자 명부'!G18857="","",'(2-4) 퇴직자 및 DC전환자 명부'!G18857)</f>
        <v/>
      </c>
    </row>
    <row r="18858" spans="13:13">
      <c r="M18858" s="264" t="str">
        <f>IF('(2-4) 퇴직자 및 DC전환자 명부'!G18858="","",'(2-4) 퇴직자 및 DC전환자 명부'!G18858)</f>
        <v/>
      </c>
    </row>
    <row r="18859" spans="13:13">
      <c r="M18859" s="264" t="str">
        <f>IF('(2-4) 퇴직자 및 DC전환자 명부'!G18859="","",'(2-4) 퇴직자 및 DC전환자 명부'!G18859)</f>
        <v/>
      </c>
    </row>
    <row r="18860" spans="13:13">
      <c r="M18860" s="264" t="str">
        <f>IF('(2-4) 퇴직자 및 DC전환자 명부'!G18860="","",'(2-4) 퇴직자 및 DC전환자 명부'!G18860)</f>
        <v/>
      </c>
    </row>
    <row r="18861" spans="13:13">
      <c r="M18861" s="264" t="str">
        <f>IF('(2-4) 퇴직자 및 DC전환자 명부'!G18861="","",'(2-4) 퇴직자 및 DC전환자 명부'!G18861)</f>
        <v/>
      </c>
    </row>
    <row r="18862" spans="13:13">
      <c r="M18862" s="264" t="str">
        <f>IF('(2-4) 퇴직자 및 DC전환자 명부'!G18862="","",'(2-4) 퇴직자 및 DC전환자 명부'!G18862)</f>
        <v/>
      </c>
    </row>
    <row r="18863" spans="13:13">
      <c r="M18863" s="264" t="str">
        <f>IF('(2-4) 퇴직자 및 DC전환자 명부'!G18863="","",'(2-4) 퇴직자 및 DC전환자 명부'!G18863)</f>
        <v/>
      </c>
    </row>
    <row r="18864" spans="13:13">
      <c r="M18864" s="264" t="str">
        <f>IF('(2-4) 퇴직자 및 DC전환자 명부'!G18864="","",'(2-4) 퇴직자 및 DC전환자 명부'!G18864)</f>
        <v/>
      </c>
    </row>
    <row r="18865" spans="13:13">
      <c r="M18865" s="264" t="str">
        <f>IF('(2-4) 퇴직자 및 DC전환자 명부'!G18865="","",'(2-4) 퇴직자 및 DC전환자 명부'!G18865)</f>
        <v/>
      </c>
    </row>
    <row r="18866" spans="13:13">
      <c r="M18866" s="264" t="str">
        <f>IF('(2-4) 퇴직자 및 DC전환자 명부'!G18866="","",'(2-4) 퇴직자 및 DC전환자 명부'!G18866)</f>
        <v/>
      </c>
    </row>
    <row r="18867" spans="13:13">
      <c r="M18867" s="264" t="str">
        <f>IF('(2-4) 퇴직자 및 DC전환자 명부'!G18867="","",'(2-4) 퇴직자 및 DC전환자 명부'!G18867)</f>
        <v/>
      </c>
    </row>
    <row r="18868" spans="13:13">
      <c r="M18868" s="264" t="str">
        <f>IF('(2-4) 퇴직자 및 DC전환자 명부'!G18868="","",'(2-4) 퇴직자 및 DC전환자 명부'!G18868)</f>
        <v/>
      </c>
    </row>
    <row r="18869" spans="13:13">
      <c r="M18869" s="264" t="str">
        <f>IF('(2-4) 퇴직자 및 DC전환자 명부'!G18869="","",'(2-4) 퇴직자 및 DC전환자 명부'!G18869)</f>
        <v/>
      </c>
    </row>
    <row r="18870" spans="13:13">
      <c r="M18870" s="264" t="str">
        <f>IF('(2-4) 퇴직자 및 DC전환자 명부'!G18870="","",'(2-4) 퇴직자 및 DC전환자 명부'!G18870)</f>
        <v/>
      </c>
    </row>
    <row r="18871" spans="13:13">
      <c r="M18871" s="264" t="str">
        <f>IF('(2-4) 퇴직자 및 DC전환자 명부'!G18871="","",'(2-4) 퇴직자 및 DC전환자 명부'!G18871)</f>
        <v/>
      </c>
    </row>
    <row r="18872" spans="13:13">
      <c r="M18872" s="264" t="str">
        <f>IF('(2-4) 퇴직자 및 DC전환자 명부'!G18872="","",'(2-4) 퇴직자 및 DC전환자 명부'!G18872)</f>
        <v/>
      </c>
    </row>
    <row r="18873" spans="13:13">
      <c r="M18873" s="264" t="str">
        <f>IF('(2-4) 퇴직자 및 DC전환자 명부'!G18873="","",'(2-4) 퇴직자 및 DC전환자 명부'!G18873)</f>
        <v/>
      </c>
    </row>
    <row r="18874" spans="13:13">
      <c r="M18874" s="264" t="str">
        <f>IF('(2-4) 퇴직자 및 DC전환자 명부'!G18874="","",'(2-4) 퇴직자 및 DC전환자 명부'!G18874)</f>
        <v/>
      </c>
    </row>
    <row r="18875" spans="13:13">
      <c r="M18875" s="264" t="str">
        <f>IF('(2-4) 퇴직자 및 DC전환자 명부'!G18875="","",'(2-4) 퇴직자 및 DC전환자 명부'!G18875)</f>
        <v/>
      </c>
    </row>
    <row r="18876" spans="13:13">
      <c r="M18876" s="264" t="str">
        <f>IF('(2-4) 퇴직자 및 DC전환자 명부'!G18876="","",'(2-4) 퇴직자 및 DC전환자 명부'!G18876)</f>
        <v/>
      </c>
    </row>
    <row r="18877" spans="13:13">
      <c r="M18877" s="264" t="str">
        <f>IF('(2-4) 퇴직자 및 DC전환자 명부'!G18877="","",'(2-4) 퇴직자 및 DC전환자 명부'!G18877)</f>
        <v/>
      </c>
    </row>
    <row r="18878" spans="13:13">
      <c r="M18878" s="264" t="str">
        <f>IF('(2-4) 퇴직자 및 DC전환자 명부'!G18878="","",'(2-4) 퇴직자 및 DC전환자 명부'!G18878)</f>
        <v/>
      </c>
    </row>
    <row r="18879" spans="13:13">
      <c r="M18879" s="264" t="str">
        <f>IF('(2-4) 퇴직자 및 DC전환자 명부'!G18879="","",'(2-4) 퇴직자 및 DC전환자 명부'!G18879)</f>
        <v/>
      </c>
    </row>
    <row r="18880" spans="13:13">
      <c r="M18880" s="264" t="str">
        <f>IF('(2-4) 퇴직자 및 DC전환자 명부'!G18880="","",'(2-4) 퇴직자 및 DC전환자 명부'!G18880)</f>
        <v/>
      </c>
    </row>
    <row r="18881" spans="13:13">
      <c r="M18881" s="264" t="str">
        <f>IF('(2-4) 퇴직자 및 DC전환자 명부'!G18881="","",'(2-4) 퇴직자 및 DC전환자 명부'!G18881)</f>
        <v/>
      </c>
    </row>
    <row r="18882" spans="13:13">
      <c r="M18882" s="264" t="str">
        <f>IF('(2-4) 퇴직자 및 DC전환자 명부'!G18882="","",'(2-4) 퇴직자 및 DC전환자 명부'!G18882)</f>
        <v/>
      </c>
    </row>
    <row r="18883" spans="13:13">
      <c r="M18883" s="264" t="str">
        <f>IF('(2-4) 퇴직자 및 DC전환자 명부'!G18883="","",'(2-4) 퇴직자 및 DC전환자 명부'!G18883)</f>
        <v/>
      </c>
    </row>
    <row r="18884" spans="13:13">
      <c r="M18884" s="264" t="str">
        <f>IF('(2-4) 퇴직자 및 DC전환자 명부'!G18884="","",'(2-4) 퇴직자 및 DC전환자 명부'!G18884)</f>
        <v/>
      </c>
    </row>
    <row r="18885" spans="13:13">
      <c r="M18885" s="264" t="str">
        <f>IF('(2-4) 퇴직자 및 DC전환자 명부'!G18885="","",'(2-4) 퇴직자 및 DC전환자 명부'!G18885)</f>
        <v/>
      </c>
    </row>
    <row r="18886" spans="13:13">
      <c r="M18886" s="264" t="str">
        <f>IF('(2-4) 퇴직자 및 DC전환자 명부'!G18886="","",'(2-4) 퇴직자 및 DC전환자 명부'!G18886)</f>
        <v/>
      </c>
    </row>
    <row r="18887" spans="13:13">
      <c r="M18887" s="264" t="str">
        <f>IF('(2-4) 퇴직자 및 DC전환자 명부'!G18887="","",'(2-4) 퇴직자 및 DC전환자 명부'!G18887)</f>
        <v/>
      </c>
    </row>
    <row r="18888" spans="13:13">
      <c r="M18888" s="264" t="str">
        <f>IF('(2-4) 퇴직자 및 DC전환자 명부'!G18888="","",'(2-4) 퇴직자 및 DC전환자 명부'!G18888)</f>
        <v/>
      </c>
    </row>
    <row r="18889" spans="13:13">
      <c r="M18889" s="264" t="str">
        <f>IF('(2-4) 퇴직자 및 DC전환자 명부'!G18889="","",'(2-4) 퇴직자 및 DC전환자 명부'!G18889)</f>
        <v/>
      </c>
    </row>
    <row r="18890" spans="13:13">
      <c r="M18890" s="264" t="str">
        <f>IF('(2-4) 퇴직자 및 DC전환자 명부'!G18890="","",'(2-4) 퇴직자 및 DC전환자 명부'!G18890)</f>
        <v/>
      </c>
    </row>
    <row r="18891" spans="13:13">
      <c r="M18891" s="264" t="str">
        <f>IF('(2-4) 퇴직자 및 DC전환자 명부'!G18891="","",'(2-4) 퇴직자 및 DC전환자 명부'!G18891)</f>
        <v/>
      </c>
    </row>
    <row r="18892" spans="13:13">
      <c r="M18892" s="264" t="str">
        <f>IF('(2-4) 퇴직자 및 DC전환자 명부'!G18892="","",'(2-4) 퇴직자 및 DC전환자 명부'!G18892)</f>
        <v/>
      </c>
    </row>
    <row r="18893" spans="13:13">
      <c r="M18893" s="264" t="str">
        <f>IF('(2-4) 퇴직자 및 DC전환자 명부'!G18893="","",'(2-4) 퇴직자 및 DC전환자 명부'!G18893)</f>
        <v/>
      </c>
    </row>
    <row r="18894" spans="13:13">
      <c r="M18894" s="264" t="str">
        <f>IF('(2-4) 퇴직자 및 DC전환자 명부'!G18894="","",'(2-4) 퇴직자 및 DC전환자 명부'!G18894)</f>
        <v/>
      </c>
    </row>
    <row r="18895" spans="13:13">
      <c r="M18895" s="264" t="str">
        <f>IF('(2-4) 퇴직자 및 DC전환자 명부'!G18895="","",'(2-4) 퇴직자 및 DC전환자 명부'!G18895)</f>
        <v/>
      </c>
    </row>
    <row r="18896" spans="13:13">
      <c r="M18896" s="264" t="str">
        <f>IF('(2-4) 퇴직자 및 DC전환자 명부'!G18896="","",'(2-4) 퇴직자 및 DC전환자 명부'!G18896)</f>
        <v/>
      </c>
    </row>
    <row r="18897" spans="13:13">
      <c r="M18897" s="264" t="str">
        <f>IF('(2-4) 퇴직자 및 DC전환자 명부'!G18897="","",'(2-4) 퇴직자 및 DC전환자 명부'!G18897)</f>
        <v/>
      </c>
    </row>
    <row r="18898" spans="13:13">
      <c r="M18898" s="264" t="str">
        <f>IF('(2-4) 퇴직자 및 DC전환자 명부'!G18898="","",'(2-4) 퇴직자 및 DC전환자 명부'!G18898)</f>
        <v/>
      </c>
    </row>
    <row r="18899" spans="13:13">
      <c r="M18899" s="264" t="str">
        <f>IF('(2-4) 퇴직자 및 DC전환자 명부'!G18899="","",'(2-4) 퇴직자 및 DC전환자 명부'!G18899)</f>
        <v/>
      </c>
    </row>
    <row r="18900" spans="13:13">
      <c r="M18900" s="264" t="str">
        <f>IF('(2-4) 퇴직자 및 DC전환자 명부'!G18900="","",'(2-4) 퇴직자 및 DC전환자 명부'!G18900)</f>
        <v/>
      </c>
    </row>
    <row r="18901" spans="13:13">
      <c r="M18901" s="264" t="str">
        <f>IF('(2-4) 퇴직자 및 DC전환자 명부'!G18901="","",'(2-4) 퇴직자 및 DC전환자 명부'!G18901)</f>
        <v/>
      </c>
    </row>
    <row r="18902" spans="13:13">
      <c r="M18902" s="264" t="str">
        <f>IF('(2-4) 퇴직자 및 DC전환자 명부'!G18902="","",'(2-4) 퇴직자 및 DC전환자 명부'!G18902)</f>
        <v/>
      </c>
    </row>
    <row r="18903" spans="13:13">
      <c r="M18903" s="264" t="str">
        <f>IF('(2-4) 퇴직자 및 DC전환자 명부'!G18903="","",'(2-4) 퇴직자 및 DC전환자 명부'!G18903)</f>
        <v/>
      </c>
    </row>
    <row r="18904" spans="13:13">
      <c r="M18904" s="264" t="str">
        <f>IF('(2-4) 퇴직자 및 DC전환자 명부'!G18904="","",'(2-4) 퇴직자 및 DC전환자 명부'!G18904)</f>
        <v/>
      </c>
    </row>
    <row r="18905" spans="13:13">
      <c r="M18905" s="264" t="str">
        <f>IF('(2-4) 퇴직자 및 DC전환자 명부'!G18905="","",'(2-4) 퇴직자 및 DC전환자 명부'!G18905)</f>
        <v/>
      </c>
    </row>
    <row r="18906" spans="13:13">
      <c r="M18906" s="264" t="str">
        <f>IF('(2-4) 퇴직자 및 DC전환자 명부'!G18906="","",'(2-4) 퇴직자 및 DC전환자 명부'!G18906)</f>
        <v/>
      </c>
    </row>
    <row r="18907" spans="13:13">
      <c r="M18907" s="264" t="str">
        <f>IF('(2-4) 퇴직자 및 DC전환자 명부'!G18907="","",'(2-4) 퇴직자 및 DC전환자 명부'!G18907)</f>
        <v/>
      </c>
    </row>
    <row r="18908" spans="13:13">
      <c r="M18908" s="264" t="str">
        <f>IF('(2-4) 퇴직자 및 DC전환자 명부'!G18908="","",'(2-4) 퇴직자 및 DC전환자 명부'!G18908)</f>
        <v/>
      </c>
    </row>
    <row r="18909" spans="13:13">
      <c r="M18909" s="264" t="str">
        <f>IF('(2-4) 퇴직자 및 DC전환자 명부'!G18909="","",'(2-4) 퇴직자 및 DC전환자 명부'!G18909)</f>
        <v/>
      </c>
    </row>
    <row r="18910" spans="13:13">
      <c r="M18910" s="264" t="str">
        <f>IF('(2-4) 퇴직자 및 DC전환자 명부'!G18910="","",'(2-4) 퇴직자 및 DC전환자 명부'!G18910)</f>
        <v/>
      </c>
    </row>
    <row r="18911" spans="13:13">
      <c r="M18911" s="264" t="str">
        <f>IF('(2-4) 퇴직자 및 DC전환자 명부'!G18911="","",'(2-4) 퇴직자 및 DC전환자 명부'!G18911)</f>
        <v/>
      </c>
    </row>
    <row r="18912" spans="13:13">
      <c r="M18912" s="264" t="str">
        <f>IF('(2-4) 퇴직자 및 DC전환자 명부'!G18912="","",'(2-4) 퇴직자 및 DC전환자 명부'!G18912)</f>
        <v/>
      </c>
    </row>
    <row r="18913" spans="13:13">
      <c r="M18913" s="264" t="str">
        <f>IF('(2-4) 퇴직자 및 DC전환자 명부'!G18913="","",'(2-4) 퇴직자 및 DC전환자 명부'!G18913)</f>
        <v/>
      </c>
    </row>
    <row r="18914" spans="13:13">
      <c r="M18914" s="264" t="str">
        <f>IF('(2-4) 퇴직자 및 DC전환자 명부'!G18914="","",'(2-4) 퇴직자 및 DC전환자 명부'!G18914)</f>
        <v/>
      </c>
    </row>
    <row r="18915" spans="13:13">
      <c r="M18915" s="264" t="str">
        <f>IF('(2-4) 퇴직자 및 DC전환자 명부'!G18915="","",'(2-4) 퇴직자 및 DC전환자 명부'!G18915)</f>
        <v/>
      </c>
    </row>
    <row r="18916" spans="13:13">
      <c r="M18916" s="264" t="str">
        <f>IF('(2-4) 퇴직자 및 DC전환자 명부'!G18916="","",'(2-4) 퇴직자 및 DC전환자 명부'!G18916)</f>
        <v/>
      </c>
    </row>
    <row r="18917" spans="13:13">
      <c r="M18917" s="264" t="str">
        <f>IF('(2-4) 퇴직자 및 DC전환자 명부'!G18917="","",'(2-4) 퇴직자 및 DC전환자 명부'!G18917)</f>
        <v/>
      </c>
    </row>
    <row r="18918" spans="13:13">
      <c r="M18918" s="264" t="str">
        <f>IF('(2-4) 퇴직자 및 DC전환자 명부'!G18918="","",'(2-4) 퇴직자 및 DC전환자 명부'!G18918)</f>
        <v/>
      </c>
    </row>
    <row r="18919" spans="13:13">
      <c r="M18919" s="264" t="str">
        <f>IF('(2-4) 퇴직자 및 DC전환자 명부'!G18919="","",'(2-4) 퇴직자 및 DC전환자 명부'!G18919)</f>
        <v/>
      </c>
    </row>
    <row r="18920" spans="13:13">
      <c r="M18920" s="264" t="str">
        <f>IF('(2-4) 퇴직자 및 DC전환자 명부'!G18920="","",'(2-4) 퇴직자 및 DC전환자 명부'!G18920)</f>
        <v/>
      </c>
    </row>
    <row r="18921" spans="13:13">
      <c r="M18921" s="264" t="str">
        <f>IF('(2-4) 퇴직자 및 DC전환자 명부'!G18921="","",'(2-4) 퇴직자 및 DC전환자 명부'!G18921)</f>
        <v/>
      </c>
    </row>
    <row r="18922" spans="13:13">
      <c r="M18922" s="264" t="str">
        <f>IF('(2-4) 퇴직자 및 DC전환자 명부'!G18922="","",'(2-4) 퇴직자 및 DC전환자 명부'!G18922)</f>
        <v/>
      </c>
    </row>
    <row r="18923" spans="13:13">
      <c r="M18923" s="264" t="str">
        <f>IF('(2-4) 퇴직자 및 DC전환자 명부'!G18923="","",'(2-4) 퇴직자 및 DC전환자 명부'!G18923)</f>
        <v/>
      </c>
    </row>
    <row r="18924" spans="13:13">
      <c r="M18924" s="264" t="str">
        <f>IF('(2-4) 퇴직자 및 DC전환자 명부'!G18924="","",'(2-4) 퇴직자 및 DC전환자 명부'!G18924)</f>
        <v/>
      </c>
    </row>
    <row r="18925" spans="13:13">
      <c r="M18925" s="264" t="str">
        <f>IF('(2-4) 퇴직자 및 DC전환자 명부'!G18925="","",'(2-4) 퇴직자 및 DC전환자 명부'!G18925)</f>
        <v/>
      </c>
    </row>
    <row r="18926" spans="13:13">
      <c r="M18926" s="264" t="str">
        <f>IF('(2-4) 퇴직자 및 DC전환자 명부'!G18926="","",'(2-4) 퇴직자 및 DC전환자 명부'!G18926)</f>
        <v/>
      </c>
    </row>
    <row r="18927" spans="13:13">
      <c r="M18927" s="264" t="str">
        <f>IF('(2-4) 퇴직자 및 DC전환자 명부'!G18927="","",'(2-4) 퇴직자 및 DC전환자 명부'!G18927)</f>
        <v/>
      </c>
    </row>
    <row r="18928" spans="13:13">
      <c r="M18928" s="264" t="str">
        <f>IF('(2-4) 퇴직자 및 DC전환자 명부'!G18928="","",'(2-4) 퇴직자 및 DC전환자 명부'!G18928)</f>
        <v/>
      </c>
    </row>
    <row r="18929" spans="13:13">
      <c r="M18929" s="264" t="str">
        <f>IF('(2-4) 퇴직자 및 DC전환자 명부'!G18929="","",'(2-4) 퇴직자 및 DC전환자 명부'!G18929)</f>
        <v/>
      </c>
    </row>
    <row r="18930" spans="13:13">
      <c r="M18930" s="264" t="str">
        <f>IF('(2-4) 퇴직자 및 DC전환자 명부'!G18930="","",'(2-4) 퇴직자 및 DC전환자 명부'!G18930)</f>
        <v/>
      </c>
    </row>
    <row r="18931" spans="13:13">
      <c r="M18931" s="264" t="str">
        <f>IF('(2-4) 퇴직자 및 DC전환자 명부'!G18931="","",'(2-4) 퇴직자 및 DC전환자 명부'!G18931)</f>
        <v/>
      </c>
    </row>
    <row r="18932" spans="13:13">
      <c r="M18932" s="264" t="str">
        <f>IF('(2-4) 퇴직자 및 DC전환자 명부'!G18932="","",'(2-4) 퇴직자 및 DC전환자 명부'!G18932)</f>
        <v/>
      </c>
    </row>
    <row r="18933" spans="13:13">
      <c r="M18933" s="264" t="str">
        <f>IF('(2-4) 퇴직자 및 DC전환자 명부'!G18933="","",'(2-4) 퇴직자 및 DC전환자 명부'!G18933)</f>
        <v/>
      </c>
    </row>
    <row r="18934" spans="13:13">
      <c r="M18934" s="264" t="str">
        <f>IF('(2-4) 퇴직자 및 DC전환자 명부'!G18934="","",'(2-4) 퇴직자 및 DC전환자 명부'!G18934)</f>
        <v/>
      </c>
    </row>
    <row r="18935" spans="13:13">
      <c r="M18935" s="264" t="str">
        <f>IF('(2-4) 퇴직자 및 DC전환자 명부'!G18935="","",'(2-4) 퇴직자 및 DC전환자 명부'!G18935)</f>
        <v/>
      </c>
    </row>
    <row r="18936" spans="13:13">
      <c r="M18936" s="264" t="str">
        <f>IF('(2-4) 퇴직자 및 DC전환자 명부'!G18936="","",'(2-4) 퇴직자 및 DC전환자 명부'!G18936)</f>
        <v/>
      </c>
    </row>
    <row r="18937" spans="13:13">
      <c r="M18937" s="264" t="str">
        <f>IF('(2-4) 퇴직자 및 DC전환자 명부'!G18937="","",'(2-4) 퇴직자 및 DC전환자 명부'!G18937)</f>
        <v/>
      </c>
    </row>
    <row r="18938" spans="13:13">
      <c r="M18938" s="264" t="str">
        <f>IF('(2-4) 퇴직자 및 DC전환자 명부'!G18938="","",'(2-4) 퇴직자 및 DC전환자 명부'!G18938)</f>
        <v/>
      </c>
    </row>
    <row r="18939" spans="13:13">
      <c r="M18939" s="264" t="str">
        <f>IF('(2-4) 퇴직자 및 DC전환자 명부'!G18939="","",'(2-4) 퇴직자 및 DC전환자 명부'!G18939)</f>
        <v/>
      </c>
    </row>
    <row r="18940" spans="13:13">
      <c r="M18940" s="264" t="str">
        <f>IF('(2-4) 퇴직자 및 DC전환자 명부'!G18940="","",'(2-4) 퇴직자 및 DC전환자 명부'!G18940)</f>
        <v/>
      </c>
    </row>
    <row r="18941" spans="13:13">
      <c r="M18941" s="264" t="str">
        <f>IF('(2-4) 퇴직자 및 DC전환자 명부'!G18941="","",'(2-4) 퇴직자 및 DC전환자 명부'!G18941)</f>
        <v/>
      </c>
    </row>
    <row r="18942" spans="13:13">
      <c r="M18942" s="264" t="str">
        <f>IF('(2-4) 퇴직자 및 DC전환자 명부'!G18942="","",'(2-4) 퇴직자 및 DC전환자 명부'!G18942)</f>
        <v/>
      </c>
    </row>
    <row r="18943" spans="13:13">
      <c r="M18943" s="264" t="str">
        <f>IF('(2-4) 퇴직자 및 DC전환자 명부'!G18943="","",'(2-4) 퇴직자 및 DC전환자 명부'!G18943)</f>
        <v/>
      </c>
    </row>
    <row r="18944" spans="13:13">
      <c r="M18944" s="264" t="str">
        <f>IF('(2-4) 퇴직자 및 DC전환자 명부'!G18944="","",'(2-4) 퇴직자 및 DC전환자 명부'!G18944)</f>
        <v/>
      </c>
    </row>
    <row r="18945" spans="13:13">
      <c r="M18945" s="264" t="str">
        <f>IF('(2-4) 퇴직자 및 DC전환자 명부'!G18945="","",'(2-4) 퇴직자 및 DC전환자 명부'!G18945)</f>
        <v/>
      </c>
    </row>
    <row r="18946" spans="13:13">
      <c r="M18946" s="264" t="str">
        <f>IF('(2-4) 퇴직자 및 DC전환자 명부'!G18946="","",'(2-4) 퇴직자 및 DC전환자 명부'!G18946)</f>
        <v/>
      </c>
    </row>
    <row r="18947" spans="13:13">
      <c r="M18947" s="264" t="str">
        <f>IF('(2-4) 퇴직자 및 DC전환자 명부'!G18947="","",'(2-4) 퇴직자 및 DC전환자 명부'!G18947)</f>
        <v/>
      </c>
    </row>
    <row r="18948" spans="13:13">
      <c r="M18948" s="264" t="str">
        <f>IF('(2-4) 퇴직자 및 DC전환자 명부'!G18948="","",'(2-4) 퇴직자 및 DC전환자 명부'!G18948)</f>
        <v/>
      </c>
    </row>
    <row r="18949" spans="13:13">
      <c r="M18949" s="264" t="str">
        <f>IF('(2-4) 퇴직자 및 DC전환자 명부'!G18949="","",'(2-4) 퇴직자 및 DC전환자 명부'!G18949)</f>
        <v/>
      </c>
    </row>
    <row r="18950" spans="13:13">
      <c r="M18950" s="264" t="str">
        <f>IF('(2-4) 퇴직자 및 DC전환자 명부'!G18950="","",'(2-4) 퇴직자 및 DC전환자 명부'!G18950)</f>
        <v/>
      </c>
    </row>
    <row r="18951" spans="13:13">
      <c r="M18951" s="264" t="str">
        <f>IF('(2-4) 퇴직자 및 DC전환자 명부'!G18951="","",'(2-4) 퇴직자 및 DC전환자 명부'!G18951)</f>
        <v/>
      </c>
    </row>
    <row r="18952" spans="13:13">
      <c r="M18952" s="264" t="str">
        <f>IF('(2-4) 퇴직자 및 DC전환자 명부'!G18952="","",'(2-4) 퇴직자 및 DC전환자 명부'!G18952)</f>
        <v/>
      </c>
    </row>
    <row r="18953" spans="13:13">
      <c r="M18953" s="264" t="str">
        <f>IF('(2-4) 퇴직자 및 DC전환자 명부'!G18953="","",'(2-4) 퇴직자 및 DC전환자 명부'!G18953)</f>
        <v/>
      </c>
    </row>
    <row r="18954" spans="13:13">
      <c r="M18954" s="264" t="str">
        <f>IF('(2-4) 퇴직자 및 DC전환자 명부'!G18954="","",'(2-4) 퇴직자 및 DC전환자 명부'!G18954)</f>
        <v/>
      </c>
    </row>
    <row r="18955" spans="13:13">
      <c r="M18955" s="264" t="str">
        <f>IF('(2-4) 퇴직자 및 DC전환자 명부'!G18955="","",'(2-4) 퇴직자 및 DC전환자 명부'!G18955)</f>
        <v/>
      </c>
    </row>
    <row r="18956" spans="13:13">
      <c r="M18956" s="264" t="str">
        <f>IF('(2-4) 퇴직자 및 DC전환자 명부'!G18956="","",'(2-4) 퇴직자 및 DC전환자 명부'!G18956)</f>
        <v/>
      </c>
    </row>
    <row r="18957" spans="13:13">
      <c r="M18957" s="264" t="str">
        <f>IF('(2-4) 퇴직자 및 DC전환자 명부'!G18957="","",'(2-4) 퇴직자 및 DC전환자 명부'!G18957)</f>
        <v/>
      </c>
    </row>
    <row r="18958" spans="13:13">
      <c r="M18958" s="264" t="str">
        <f>IF('(2-4) 퇴직자 및 DC전환자 명부'!G18958="","",'(2-4) 퇴직자 및 DC전환자 명부'!G18958)</f>
        <v/>
      </c>
    </row>
    <row r="18959" spans="13:13">
      <c r="M18959" s="264" t="str">
        <f>IF('(2-4) 퇴직자 및 DC전환자 명부'!G18959="","",'(2-4) 퇴직자 및 DC전환자 명부'!G18959)</f>
        <v/>
      </c>
    </row>
    <row r="18960" spans="13:13">
      <c r="M18960" s="264" t="str">
        <f>IF('(2-4) 퇴직자 및 DC전환자 명부'!G18960="","",'(2-4) 퇴직자 및 DC전환자 명부'!G18960)</f>
        <v/>
      </c>
    </row>
    <row r="18961" spans="13:13">
      <c r="M18961" s="264" t="str">
        <f>IF('(2-4) 퇴직자 및 DC전환자 명부'!G18961="","",'(2-4) 퇴직자 및 DC전환자 명부'!G18961)</f>
        <v/>
      </c>
    </row>
    <row r="18962" spans="13:13">
      <c r="M18962" s="264" t="str">
        <f>IF('(2-4) 퇴직자 및 DC전환자 명부'!G18962="","",'(2-4) 퇴직자 및 DC전환자 명부'!G18962)</f>
        <v/>
      </c>
    </row>
    <row r="18963" spans="13:13">
      <c r="M18963" s="264" t="str">
        <f>IF('(2-4) 퇴직자 및 DC전환자 명부'!G18963="","",'(2-4) 퇴직자 및 DC전환자 명부'!G18963)</f>
        <v/>
      </c>
    </row>
    <row r="18964" spans="13:13">
      <c r="M18964" s="264" t="str">
        <f>IF('(2-4) 퇴직자 및 DC전환자 명부'!G18964="","",'(2-4) 퇴직자 및 DC전환자 명부'!G18964)</f>
        <v/>
      </c>
    </row>
    <row r="18965" spans="13:13">
      <c r="M18965" s="264" t="str">
        <f>IF('(2-4) 퇴직자 및 DC전환자 명부'!G18965="","",'(2-4) 퇴직자 및 DC전환자 명부'!G18965)</f>
        <v/>
      </c>
    </row>
    <row r="18966" spans="13:13">
      <c r="M18966" s="264" t="str">
        <f>IF('(2-4) 퇴직자 및 DC전환자 명부'!G18966="","",'(2-4) 퇴직자 및 DC전환자 명부'!G18966)</f>
        <v/>
      </c>
    </row>
    <row r="18967" spans="13:13">
      <c r="M18967" s="264" t="str">
        <f>IF('(2-4) 퇴직자 및 DC전환자 명부'!G18967="","",'(2-4) 퇴직자 및 DC전환자 명부'!G18967)</f>
        <v/>
      </c>
    </row>
    <row r="18968" spans="13:13">
      <c r="M18968" s="264" t="str">
        <f>IF('(2-4) 퇴직자 및 DC전환자 명부'!G18968="","",'(2-4) 퇴직자 및 DC전환자 명부'!G18968)</f>
        <v/>
      </c>
    </row>
    <row r="18969" spans="13:13">
      <c r="M18969" s="264" t="str">
        <f>IF('(2-4) 퇴직자 및 DC전환자 명부'!G18969="","",'(2-4) 퇴직자 및 DC전환자 명부'!G18969)</f>
        <v/>
      </c>
    </row>
    <row r="18970" spans="13:13">
      <c r="M18970" s="264" t="str">
        <f>IF('(2-4) 퇴직자 및 DC전환자 명부'!G18970="","",'(2-4) 퇴직자 및 DC전환자 명부'!G18970)</f>
        <v/>
      </c>
    </row>
    <row r="18971" spans="13:13">
      <c r="M18971" s="264" t="str">
        <f>IF('(2-4) 퇴직자 및 DC전환자 명부'!G18971="","",'(2-4) 퇴직자 및 DC전환자 명부'!G18971)</f>
        <v/>
      </c>
    </row>
    <row r="18972" spans="13:13">
      <c r="M18972" s="264" t="str">
        <f>IF('(2-4) 퇴직자 및 DC전환자 명부'!G18972="","",'(2-4) 퇴직자 및 DC전환자 명부'!G18972)</f>
        <v/>
      </c>
    </row>
    <row r="18973" spans="13:13">
      <c r="M18973" s="264" t="str">
        <f>IF('(2-4) 퇴직자 및 DC전환자 명부'!G18973="","",'(2-4) 퇴직자 및 DC전환자 명부'!G18973)</f>
        <v/>
      </c>
    </row>
    <row r="18974" spans="13:13">
      <c r="M18974" s="264" t="str">
        <f>IF('(2-4) 퇴직자 및 DC전환자 명부'!G18974="","",'(2-4) 퇴직자 및 DC전환자 명부'!G18974)</f>
        <v/>
      </c>
    </row>
    <row r="18975" spans="13:13">
      <c r="M18975" s="264" t="str">
        <f>IF('(2-4) 퇴직자 및 DC전환자 명부'!G18975="","",'(2-4) 퇴직자 및 DC전환자 명부'!G18975)</f>
        <v/>
      </c>
    </row>
    <row r="18976" spans="13:13">
      <c r="M18976" s="264" t="str">
        <f>IF('(2-4) 퇴직자 및 DC전환자 명부'!G18976="","",'(2-4) 퇴직자 및 DC전환자 명부'!G18976)</f>
        <v/>
      </c>
    </row>
    <row r="18977" spans="13:13">
      <c r="M18977" s="264" t="str">
        <f>IF('(2-4) 퇴직자 및 DC전환자 명부'!G18977="","",'(2-4) 퇴직자 및 DC전환자 명부'!G18977)</f>
        <v/>
      </c>
    </row>
    <row r="18978" spans="13:13">
      <c r="M18978" s="264" t="str">
        <f>IF('(2-4) 퇴직자 및 DC전환자 명부'!G18978="","",'(2-4) 퇴직자 및 DC전환자 명부'!G18978)</f>
        <v/>
      </c>
    </row>
    <row r="18979" spans="13:13">
      <c r="M18979" s="264" t="str">
        <f>IF('(2-4) 퇴직자 및 DC전환자 명부'!G18979="","",'(2-4) 퇴직자 및 DC전환자 명부'!G18979)</f>
        <v/>
      </c>
    </row>
    <row r="18980" spans="13:13">
      <c r="M18980" s="264" t="str">
        <f>IF('(2-4) 퇴직자 및 DC전환자 명부'!G18980="","",'(2-4) 퇴직자 및 DC전환자 명부'!G18980)</f>
        <v/>
      </c>
    </row>
    <row r="18981" spans="13:13">
      <c r="M18981" s="264" t="str">
        <f>IF('(2-4) 퇴직자 및 DC전환자 명부'!G18981="","",'(2-4) 퇴직자 및 DC전환자 명부'!G18981)</f>
        <v/>
      </c>
    </row>
    <row r="18982" spans="13:13">
      <c r="M18982" s="264" t="str">
        <f>IF('(2-4) 퇴직자 및 DC전환자 명부'!G18982="","",'(2-4) 퇴직자 및 DC전환자 명부'!G18982)</f>
        <v/>
      </c>
    </row>
    <row r="18983" spans="13:13">
      <c r="M18983" s="264" t="str">
        <f>IF('(2-4) 퇴직자 및 DC전환자 명부'!G18983="","",'(2-4) 퇴직자 및 DC전환자 명부'!G18983)</f>
        <v/>
      </c>
    </row>
    <row r="18984" spans="13:13">
      <c r="M18984" s="264" t="str">
        <f>IF('(2-4) 퇴직자 및 DC전환자 명부'!G18984="","",'(2-4) 퇴직자 및 DC전환자 명부'!G18984)</f>
        <v/>
      </c>
    </row>
    <row r="18985" spans="13:13">
      <c r="M18985" s="264" t="str">
        <f>IF('(2-4) 퇴직자 및 DC전환자 명부'!G18985="","",'(2-4) 퇴직자 및 DC전환자 명부'!G18985)</f>
        <v/>
      </c>
    </row>
    <row r="18986" spans="13:13">
      <c r="M18986" s="264" t="str">
        <f>IF('(2-4) 퇴직자 및 DC전환자 명부'!G18986="","",'(2-4) 퇴직자 및 DC전환자 명부'!G18986)</f>
        <v/>
      </c>
    </row>
    <row r="18987" spans="13:13">
      <c r="M18987" s="264" t="str">
        <f>IF('(2-4) 퇴직자 및 DC전환자 명부'!G18987="","",'(2-4) 퇴직자 및 DC전환자 명부'!G18987)</f>
        <v/>
      </c>
    </row>
    <row r="18988" spans="13:13">
      <c r="M18988" s="264" t="str">
        <f>IF('(2-4) 퇴직자 및 DC전환자 명부'!G18988="","",'(2-4) 퇴직자 및 DC전환자 명부'!G18988)</f>
        <v/>
      </c>
    </row>
    <row r="18989" spans="13:13">
      <c r="M18989" s="264" t="str">
        <f>IF('(2-4) 퇴직자 및 DC전환자 명부'!G18989="","",'(2-4) 퇴직자 및 DC전환자 명부'!G18989)</f>
        <v/>
      </c>
    </row>
    <row r="18990" spans="13:13">
      <c r="M18990" s="264" t="str">
        <f>IF('(2-4) 퇴직자 및 DC전환자 명부'!G18990="","",'(2-4) 퇴직자 및 DC전환자 명부'!G18990)</f>
        <v/>
      </c>
    </row>
    <row r="18991" spans="13:13">
      <c r="M18991" s="264" t="str">
        <f>IF('(2-4) 퇴직자 및 DC전환자 명부'!G18991="","",'(2-4) 퇴직자 및 DC전환자 명부'!G18991)</f>
        <v/>
      </c>
    </row>
    <row r="18992" spans="13:13">
      <c r="M18992" s="264" t="str">
        <f>IF('(2-4) 퇴직자 및 DC전환자 명부'!G18992="","",'(2-4) 퇴직자 및 DC전환자 명부'!G18992)</f>
        <v/>
      </c>
    </row>
    <row r="18993" spans="13:13">
      <c r="M18993" s="264" t="str">
        <f>IF('(2-4) 퇴직자 및 DC전환자 명부'!G18993="","",'(2-4) 퇴직자 및 DC전환자 명부'!G18993)</f>
        <v/>
      </c>
    </row>
    <row r="18994" spans="13:13">
      <c r="M18994" s="264" t="str">
        <f>IF('(2-4) 퇴직자 및 DC전환자 명부'!G18994="","",'(2-4) 퇴직자 및 DC전환자 명부'!G18994)</f>
        <v/>
      </c>
    </row>
    <row r="18995" spans="13:13">
      <c r="M18995" s="264" t="str">
        <f>IF('(2-4) 퇴직자 및 DC전환자 명부'!G18995="","",'(2-4) 퇴직자 및 DC전환자 명부'!G18995)</f>
        <v/>
      </c>
    </row>
    <row r="18996" spans="13:13">
      <c r="M18996" s="264" t="str">
        <f>IF('(2-4) 퇴직자 및 DC전환자 명부'!G18996="","",'(2-4) 퇴직자 및 DC전환자 명부'!G18996)</f>
        <v/>
      </c>
    </row>
    <row r="18997" spans="13:13">
      <c r="M18997" s="264" t="str">
        <f>IF('(2-4) 퇴직자 및 DC전환자 명부'!G18997="","",'(2-4) 퇴직자 및 DC전환자 명부'!G18997)</f>
        <v/>
      </c>
    </row>
    <row r="18998" spans="13:13">
      <c r="M18998" s="264" t="str">
        <f>IF('(2-4) 퇴직자 및 DC전환자 명부'!G18998="","",'(2-4) 퇴직자 및 DC전환자 명부'!G18998)</f>
        <v/>
      </c>
    </row>
    <row r="18999" spans="13:13">
      <c r="M18999" s="264" t="str">
        <f>IF('(2-4) 퇴직자 및 DC전환자 명부'!G18999="","",'(2-4) 퇴직자 및 DC전환자 명부'!G18999)</f>
        <v/>
      </c>
    </row>
    <row r="19000" spans="13:13">
      <c r="M19000" s="264" t="str">
        <f>IF('(2-4) 퇴직자 및 DC전환자 명부'!G19000="","",'(2-4) 퇴직자 및 DC전환자 명부'!G19000)</f>
        <v/>
      </c>
    </row>
    <row r="19001" spans="13:13">
      <c r="M19001" s="264" t="str">
        <f>IF('(2-4) 퇴직자 및 DC전환자 명부'!G19001="","",'(2-4) 퇴직자 및 DC전환자 명부'!G19001)</f>
        <v/>
      </c>
    </row>
    <row r="19002" spans="13:13">
      <c r="M19002" s="264" t="str">
        <f>IF('(2-4) 퇴직자 및 DC전환자 명부'!G19002="","",'(2-4) 퇴직자 및 DC전환자 명부'!G19002)</f>
        <v/>
      </c>
    </row>
    <row r="19003" spans="13:13">
      <c r="M19003" s="264" t="str">
        <f>IF('(2-4) 퇴직자 및 DC전환자 명부'!G19003="","",'(2-4) 퇴직자 및 DC전환자 명부'!G19003)</f>
        <v/>
      </c>
    </row>
    <row r="19004" spans="13:13">
      <c r="M19004" s="264" t="str">
        <f>IF('(2-4) 퇴직자 및 DC전환자 명부'!G19004="","",'(2-4) 퇴직자 및 DC전환자 명부'!G19004)</f>
        <v/>
      </c>
    </row>
    <row r="19005" spans="13:13">
      <c r="M19005" s="264" t="str">
        <f>IF('(2-4) 퇴직자 및 DC전환자 명부'!G19005="","",'(2-4) 퇴직자 및 DC전환자 명부'!G19005)</f>
        <v/>
      </c>
    </row>
    <row r="19006" spans="13:13">
      <c r="M19006" s="264" t="str">
        <f>IF('(2-4) 퇴직자 및 DC전환자 명부'!G19006="","",'(2-4) 퇴직자 및 DC전환자 명부'!G19006)</f>
        <v/>
      </c>
    </row>
    <row r="19007" spans="13:13">
      <c r="M19007" s="264" t="str">
        <f>IF('(2-4) 퇴직자 및 DC전환자 명부'!G19007="","",'(2-4) 퇴직자 및 DC전환자 명부'!G19007)</f>
        <v/>
      </c>
    </row>
    <row r="19008" spans="13:13">
      <c r="M19008" s="264" t="str">
        <f>IF('(2-4) 퇴직자 및 DC전환자 명부'!G19008="","",'(2-4) 퇴직자 및 DC전환자 명부'!G19008)</f>
        <v/>
      </c>
    </row>
    <row r="19009" spans="13:13">
      <c r="M19009" s="264" t="str">
        <f>IF('(2-4) 퇴직자 및 DC전환자 명부'!G19009="","",'(2-4) 퇴직자 및 DC전환자 명부'!G19009)</f>
        <v/>
      </c>
    </row>
    <row r="19010" spans="13:13">
      <c r="M19010" s="264" t="str">
        <f>IF('(2-4) 퇴직자 및 DC전환자 명부'!G19010="","",'(2-4) 퇴직자 및 DC전환자 명부'!G19010)</f>
        <v/>
      </c>
    </row>
    <row r="19011" spans="13:13">
      <c r="M19011" s="264" t="str">
        <f>IF('(2-4) 퇴직자 및 DC전환자 명부'!G19011="","",'(2-4) 퇴직자 및 DC전환자 명부'!G19011)</f>
        <v/>
      </c>
    </row>
    <row r="19012" spans="13:13">
      <c r="M19012" s="264" t="str">
        <f>IF('(2-4) 퇴직자 및 DC전환자 명부'!G19012="","",'(2-4) 퇴직자 및 DC전환자 명부'!G19012)</f>
        <v/>
      </c>
    </row>
    <row r="19013" spans="13:13">
      <c r="M19013" s="264" t="str">
        <f>IF('(2-4) 퇴직자 및 DC전환자 명부'!G19013="","",'(2-4) 퇴직자 및 DC전환자 명부'!G19013)</f>
        <v/>
      </c>
    </row>
    <row r="19014" spans="13:13">
      <c r="M19014" s="264" t="str">
        <f>IF('(2-4) 퇴직자 및 DC전환자 명부'!G19014="","",'(2-4) 퇴직자 및 DC전환자 명부'!G19014)</f>
        <v/>
      </c>
    </row>
    <row r="19015" spans="13:13">
      <c r="M19015" s="264" t="str">
        <f>IF('(2-4) 퇴직자 및 DC전환자 명부'!G19015="","",'(2-4) 퇴직자 및 DC전환자 명부'!G19015)</f>
        <v/>
      </c>
    </row>
    <row r="19016" spans="13:13">
      <c r="M19016" s="264" t="str">
        <f>IF('(2-4) 퇴직자 및 DC전환자 명부'!G19016="","",'(2-4) 퇴직자 및 DC전환자 명부'!G19016)</f>
        <v/>
      </c>
    </row>
    <row r="19017" spans="13:13">
      <c r="M19017" s="264" t="str">
        <f>IF('(2-4) 퇴직자 및 DC전환자 명부'!G19017="","",'(2-4) 퇴직자 및 DC전환자 명부'!G19017)</f>
        <v/>
      </c>
    </row>
    <row r="19018" spans="13:13">
      <c r="M19018" s="264" t="str">
        <f>IF('(2-4) 퇴직자 및 DC전환자 명부'!G19018="","",'(2-4) 퇴직자 및 DC전환자 명부'!G19018)</f>
        <v/>
      </c>
    </row>
    <row r="19019" spans="13:13">
      <c r="M19019" s="264" t="str">
        <f>IF('(2-4) 퇴직자 및 DC전환자 명부'!G19019="","",'(2-4) 퇴직자 및 DC전환자 명부'!G19019)</f>
        <v/>
      </c>
    </row>
    <row r="19020" spans="13:13">
      <c r="M19020" s="264" t="str">
        <f>IF('(2-4) 퇴직자 및 DC전환자 명부'!G19020="","",'(2-4) 퇴직자 및 DC전환자 명부'!G19020)</f>
        <v/>
      </c>
    </row>
    <row r="19021" spans="13:13">
      <c r="M19021" s="264" t="str">
        <f>IF('(2-4) 퇴직자 및 DC전환자 명부'!G19021="","",'(2-4) 퇴직자 및 DC전환자 명부'!G19021)</f>
        <v/>
      </c>
    </row>
    <row r="19022" spans="13:13">
      <c r="M19022" s="264" t="str">
        <f>IF('(2-4) 퇴직자 및 DC전환자 명부'!G19022="","",'(2-4) 퇴직자 및 DC전환자 명부'!G19022)</f>
        <v/>
      </c>
    </row>
    <row r="19023" spans="13:13">
      <c r="M19023" s="264" t="str">
        <f>IF('(2-4) 퇴직자 및 DC전환자 명부'!G19023="","",'(2-4) 퇴직자 및 DC전환자 명부'!G19023)</f>
        <v/>
      </c>
    </row>
    <row r="19024" spans="13:13">
      <c r="M19024" s="264" t="str">
        <f>IF('(2-4) 퇴직자 및 DC전환자 명부'!G19024="","",'(2-4) 퇴직자 및 DC전환자 명부'!G19024)</f>
        <v/>
      </c>
    </row>
    <row r="19025" spans="13:13">
      <c r="M19025" s="264" t="str">
        <f>IF('(2-4) 퇴직자 및 DC전환자 명부'!G19025="","",'(2-4) 퇴직자 및 DC전환자 명부'!G19025)</f>
        <v/>
      </c>
    </row>
    <row r="19026" spans="13:13">
      <c r="M19026" s="264" t="str">
        <f>IF('(2-4) 퇴직자 및 DC전환자 명부'!G19026="","",'(2-4) 퇴직자 및 DC전환자 명부'!G19026)</f>
        <v/>
      </c>
    </row>
    <row r="19027" spans="13:13">
      <c r="M19027" s="264" t="str">
        <f>IF('(2-4) 퇴직자 및 DC전환자 명부'!G19027="","",'(2-4) 퇴직자 및 DC전환자 명부'!G19027)</f>
        <v/>
      </c>
    </row>
    <row r="19028" spans="13:13">
      <c r="M19028" s="264" t="str">
        <f>IF('(2-4) 퇴직자 및 DC전환자 명부'!G19028="","",'(2-4) 퇴직자 및 DC전환자 명부'!G19028)</f>
        <v/>
      </c>
    </row>
    <row r="19029" spans="13:13">
      <c r="M19029" s="264" t="str">
        <f>IF('(2-4) 퇴직자 및 DC전환자 명부'!G19029="","",'(2-4) 퇴직자 및 DC전환자 명부'!G19029)</f>
        <v/>
      </c>
    </row>
    <row r="19030" spans="13:13">
      <c r="M19030" s="264" t="str">
        <f>IF('(2-4) 퇴직자 및 DC전환자 명부'!G19030="","",'(2-4) 퇴직자 및 DC전환자 명부'!G19030)</f>
        <v/>
      </c>
    </row>
    <row r="19031" spans="13:13">
      <c r="M19031" s="264" t="str">
        <f>IF('(2-4) 퇴직자 및 DC전환자 명부'!G19031="","",'(2-4) 퇴직자 및 DC전환자 명부'!G19031)</f>
        <v/>
      </c>
    </row>
    <row r="19032" spans="13:13">
      <c r="M19032" s="264" t="str">
        <f>IF('(2-4) 퇴직자 및 DC전환자 명부'!G19032="","",'(2-4) 퇴직자 및 DC전환자 명부'!G19032)</f>
        <v/>
      </c>
    </row>
    <row r="19033" spans="13:13">
      <c r="M19033" s="264" t="str">
        <f>IF('(2-4) 퇴직자 및 DC전환자 명부'!G19033="","",'(2-4) 퇴직자 및 DC전환자 명부'!G19033)</f>
        <v/>
      </c>
    </row>
    <row r="19034" spans="13:13">
      <c r="M19034" s="264" t="str">
        <f>IF('(2-4) 퇴직자 및 DC전환자 명부'!G19034="","",'(2-4) 퇴직자 및 DC전환자 명부'!G19034)</f>
        <v/>
      </c>
    </row>
    <row r="19035" spans="13:13">
      <c r="M19035" s="264" t="str">
        <f>IF('(2-4) 퇴직자 및 DC전환자 명부'!G19035="","",'(2-4) 퇴직자 및 DC전환자 명부'!G19035)</f>
        <v/>
      </c>
    </row>
    <row r="19036" spans="13:13">
      <c r="M19036" s="264" t="str">
        <f>IF('(2-4) 퇴직자 및 DC전환자 명부'!G19036="","",'(2-4) 퇴직자 및 DC전환자 명부'!G19036)</f>
        <v/>
      </c>
    </row>
    <row r="19037" spans="13:13">
      <c r="M19037" s="264" t="str">
        <f>IF('(2-4) 퇴직자 및 DC전환자 명부'!G19037="","",'(2-4) 퇴직자 및 DC전환자 명부'!G19037)</f>
        <v/>
      </c>
    </row>
    <row r="19038" spans="13:13">
      <c r="M19038" s="264" t="str">
        <f>IF('(2-4) 퇴직자 및 DC전환자 명부'!G19038="","",'(2-4) 퇴직자 및 DC전환자 명부'!G19038)</f>
        <v/>
      </c>
    </row>
    <row r="19039" spans="13:13">
      <c r="M19039" s="264" t="str">
        <f>IF('(2-4) 퇴직자 및 DC전환자 명부'!G19039="","",'(2-4) 퇴직자 및 DC전환자 명부'!G19039)</f>
        <v/>
      </c>
    </row>
    <row r="19040" spans="13:13">
      <c r="M19040" s="264" t="str">
        <f>IF('(2-4) 퇴직자 및 DC전환자 명부'!G19040="","",'(2-4) 퇴직자 및 DC전환자 명부'!G19040)</f>
        <v/>
      </c>
    </row>
    <row r="19041" spans="13:13">
      <c r="M19041" s="264" t="str">
        <f>IF('(2-4) 퇴직자 및 DC전환자 명부'!G19041="","",'(2-4) 퇴직자 및 DC전환자 명부'!G19041)</f>
        <v/>
      </c>
    </row>
    <row r="19042" spans="13:13">
      <c r="M19042" s="264" t="str">
        <f>IF('(2-4) 퇴직자 및 DC전환자 명부'!G19042="","",'(2-4) 퇴직자 및 DC전환자 명부'!G19042)</f>
        <v/>
      </c>
    </row>
    <row r="19043" spans="13:13">
      <c r="M19043" s="264" t="str">
        <f>IF('(2-4) 퇴직자 및 DC전환자 명부'!G19043="","",'(2-4) 퇴직자 및 DC전환자 명부'!G19043)</f>
        <v/>
      </c>
    </row>
    <row r="19044" spans="13:13">
      <c r="M19044" s="264" t="str">
        <f>IF('(2-4) 퇴직자 및 DC전환자 명부'!G19044="","",'(2-4) 퇴직자 및 DC전환자 명부'!G19044)</f>
        <v/>
      </c>
    </row>
    <row r="19045" spans="13:13">
      <c r="M19045" s="264" t="str">
        <f>IF('(2-4) 퇴직자 및 DC전환자 명부'!G19045="","",'(2-4) 퇴직자 및 DC전환자 명부'!G19045)</f>
        <v/>
      </c>
    </row>
    <row r="19046" spans="13:13">
      <c r="M19046" s="264" t="str">
        <f>IF('(2-4) 퇴직자 및 DC전환자 명부'!G19046="","",'(2-4) 퇴직자 및 DC전환자 명부'!G19046)</f>
        <v/>
      </c>
    </row>
    <row r="19047" spans="13:13">
      <c r="M19047" s="264" t="str">
        <f>IF('(2-4) 퇴직자 및 DC전환자 명부'!G19047="","",'(2-4) 퇴직자 및 DC전환자 명부'!G19047)</f>
        <v/>
      </c>
    </row>
    <row r="19048" spans="13:13">
      <c r="M19048" s="264" t="str">
        <f>IF('(2-4) 퇴직자 및 DC전환자 명부'!G19048="","",'(2-4) 퇴직자 및 DC전환자 명부'!G19048)</f>
        <v/>
      </c>
    </row>
    <row r="19049" spans="13:13">
      <c r="M19049" s="264" t="str">
        <f>IF('(2-4) 퇴직자 및 DC전환자 명부'!G19049="","",'(2-4) 퇴직자 및 DC전환자 명부'!G19049)</f>
        <v/>
      </c>
    </row>
    <row r="19050" spans="13:13">
      <c r="M19050" s="264" t="str">
        <f>IF('(2-4) 퇴직자 및 DC전환자 명부'!G19050="","",'(2-4) 퇴직자 및 DC전환자 명부'!G19050)</f>
        <v/>
      </c>
    </row>
    <row r="19051" spans="13:13">
      <c r="M19051" s="264" t="str">
        <f>IF('(2-4) 퇴직자 및 DC전환자 명부'!G19051="","",'(2-4) 퇴직자 및 DC전환자 명부'!G19051)</f>
        <v/>
      </c>
    </row>
    <row r="19052" spans="13:13">
      <c r="M19052" s="264" t="str">
        <f>IF('(2-4) 퇴직자 및 DC전환자 명부'!G19052="","",'(2-4) 퇴직자 및 DC전환자 명부'!G19052)</f>
        <v/>
      </c>
    </row>
    <row r="19053" spans="13:13">
      <c r="M19053" s="264" t="str">
        <f>IF('(2-4) 퇴직자 및 DC전환자 명부'!G19053="","",'(2-4) 퇴직자 및 DC전환자 명부'!G19053)</f>
        <v/>
      </c>
    </row>
    <row r="19054" spans="13:13">
      <c r="M19054" s="264" t="str">
        <f>IF('(2-4) 퇴직자 및 DC전환자 명부'!G19054="","",'(2-4) 퇴직자 및 DC전환자 명부'!G19054)</f>
        <v/>
      </c>
    </row>
    <row r="19055" spans="13:13">
      <c r="M19055" s="264" t="str">
        <f>IF('(2-4) 퇴직자 및 DC전환자 명부'!G19055="","",'(2-4) 퇴직자 및 DC전환자 명부'!G19055)</f>
        <v/>
      </c>
    </row>
    <row r="19056" spans="13:13">
      <c r="M19056" s="264" t="str">
        <f>IF('(2-4) 퇴직자 및 DC전환자 명부'!G19056="","",'(2-4) 퇴직자 및 DC전환자 명부'!G19056)</f>
        <v/>
      </c>
    </row>
    <row r="19057" spans="13:13">
      <c r="M19057" s="264" t="str">
        <f>IF('(2-4) 퇴직자 및 DC전환자 명부'!G19057="","",'(2-4) 퇴직자 및 DC전환자 명부'!G19057)</f>
        <v/>
      </c>
    </row>
    <row r="19058" spans="13:13">
      <c r="M19058" s="264" t="str">
        <f>IF('(2-4) 퇴직자 및 DC전환자 명부'!G19058="","",'(2-4) 퇴직자 및 DC전환자 명부'!G19058)</f>
        <v/>
      </c>
    </row>
    <row r="19059" spans="13:13">
      <c r="M19059" s="264" t="str">
        <f>IF('(2-4) 퇴직자 및 DC전환자 명부'!G19059="","",'(2-4) 퇴직자 및 DC전환자 명부'!G19059)</f>
        <v/>
      </c>
    </row>
    <row r="19060" spans="13:13">
      <c r="M19060" s="264" t="str">
        <f>IF('(2-4) 퇴직자 및 DC전환자 명부'!G19060="","",'(2-4) 퇴직자 및 DC전환자 명부'!G19060)</f>
        <v/>
      </c>
    </row>
    <row r="19061" spans="13:13">
      <c r="M19061" s="264" t="str">
        <f>IF('(2-4) 퇴직자 및 DC전환자 명부'!G19061="","",'(2-4) 퇴직자 및 DC전환자 명부'!G19061)</f>
        <v/>
      </c>
    </row>
    <row r="19062" spans="13:13">
      <c r="M19062" s="264" t="str">
        <f>IF('(2-4) 퇴직자 및 DC전환자 명부'!G19062="","",'(2-4) 퇴직자 및 DC전환자 명부'!G19062)</f>
        <v/>
      </c>
    </row>
    <row r="19063" spans="13:13">
      <c r="M19063" s="264" t="str">
        <f>IF('(2-4) 퇴직자 및 DC전환자 명부'!G19063="","",'(2-4) 퇴직자 및 DC전환자 명부'!G19063)</f>
        <v/>
      </c>
    </row>
    <row r="19064" spans="13:13">
      <c r="M19064" s="264" t="str">
        <f>IF('(2-4) 퇴직자 및 DC전환자 명부'!G19064="","",'(2-4) 퇴직자 및 DC전환자 명부'!G19064)</f>
        <v/>
      </c>
    </row>
    <row r="19065" spans="13:13">
      <c r="M19065" s="264" t="str">
        <f>IF('(2-4) 퇴직자 및 DC전환자 명부'!G19065="","",'(2-4) 퇴직자 및 DC전환자 명부'!G19065)</f>
        <v/>
      </c>
    </row>
    <row r="19066" spans="13:13">
      <c r="M19066" s="264" t="str">
        <f>IF('(2-4) 퇴직자 및 DC전환자 명부'!G19066="","",'(2-4) 퇴직자 및 DC전환자 명부'!G19066)</f>
        <v/>
      </c>
    </row>
    <row r="19067" spans="13:13">
      <c r="M19067" s="264" t="str">
        <f>IF('(2-4) 퇴직자 및 DC전환자 명부'!G19067="","",'(2-4) 퇴직자 및 DC전환자 명부'!G19067)</f>
        <v/>
      </c>
    </row>
    <row r="19068" spans="13:13">
      <c r="M19068" s="264" t="str">
        <f>IF('(2-4) 퇴직자 및 DC전환자 명부'!G19068="","",'(2-4) 퇴직자 및 DC전환자 명부'!G19068)</f>
        <v/>
      </c>
    </row>
    <row r="19069" spans="13:13">
      <c r="M19069" s="264" t="str">
        <f>IF('(2-4) 퇴직자 및 DC전환자 명부'!G19069="","",'(2-4) 퇴직자 및 DC전환자 명부'!G19069)</f>
        <v/>
      </c>
    </row>
    <row r="19070" spans="13:13">
      <c r="M19070" s="264" t="str">
        <f>IF('(2-4) 퇴직자 및 DC전환자 명부'!G19070="","",'(2-4) 퇴직자 및 DC전환자 명부'!G19070)</f>
        <v/>
      </c>
    </row>
    <row r="19071" spans="13:13">
      <c r="M19071" s="264" t="str">
        <f>IF('(2-4) 퇴직자 및 DC전환자 명부'!G19071="","",'(2-4) 퇴직자 및 DC전환자 명부'!G19071)</f>
        <v/>
      </c>
    </row>
    <row r="19072" spans="13:13">
      <c r="M19072" s="264" t="str">
        <f>IF('(2-4) 퇴직자 및 DC전환자 명부'!G19072="","",'(2-4) 퇴직자 및 DC전환자 명부'!G19072)</f>
        <v/>
      </c>
    </row>
    <row r="19073" spans="13:13">
      <c r="M19073" s="264" t="str">
        <f>IF('(2-4) 퇴직자 및 DC전환자 명부'!G19073="","",'(2-4) 퇴직자 및 DC전환자 명부'!G19073)</f>
        <v/>
      </c>
    </row>
    <row r="19074" spans="13:13">
      <c r="M19074" s="264" t="str">
        <f>IF('(2-4) 퇴직자 및 DC전환자 명부'!G19074="","",'(2-4) 퇴직자 및 DC전환자 명부'!G19074)</f>
        <v/>
      </c>
    </row>
    <row r="19075" spans="13:13">
      <c r="M19075" s="264" t="str">
        <f>IF('(2-4) 퇴직자 및 DC전환자 명부'!G19075="","",'(2-4) 퇴직자 및 DC전환자 명부'!G19075)</f>
        <v/>
      </c>
    </row>
    <row r="19076" spans="13:13">
      <c r="M19076" s="264" t="str">
        <f>IF('(2-4) 퇴직자 및 DC전환자 명부'!G19076="","",'(2-4) 퇴직자 및 DC전환자 명부'!G19076)</f>
        <v/>
      </c>
    </row>
    <row r="19077" spans="13:13">
      <c r="M19077" s="264" t="str">
        <f>IF('(2-4) 퇴직자 및 DC전환자 명부'!G19077="","",'(2-4) 퇴직자 및 DC전환자 명부'!G19077)</f>
        <v/>
      </c>
    </row>
    <row r="19078" spans="13:13">
      <c r="M19078" s="264" t="str">
        <f>IF('(2-4) 퇴직자 및 DC전환자 명부'!G19078="","",'(2-4) 퇴직자 및 DC전환자 명부'!G19078)</f>
        <v/>
      </c>
    </row>
    <row r="19079" spans="13:13">
      <c r="M19079" s="264" t="str">
        <f>IF('(2-4) 퇴직자 및 DC전환자 명부'!G19079="","",'(2-4) 퇴직자 및 DC전환자 명부'!G19079)</f>
        <v/>
      </c>
    </row>
    <row r="19080" spans="13:13">
      <c r="M19080" s="264" t="str">
        <f>IF('(2-4) 퇴직자 및 DC전환자 명부'!G19080="","",'(2-4) 퇴직자 및 DC전환자 명부'!G19080)</f>
        <v/>
      </c>
    </row>
    <row r="19081" spans="13:13">
      <c r="M19081" s="264" t="str">
        <f>IF('(2-4) 퇴직자 및 DC전환자 명부'!G19081="","",'(2-4) 퇴직자 및 DC전환자 명부'!G19081)</f>
        <v/>
      </c>
    </row>
    <row r="19082" spans="13:13">
      <c r="M19082" s="264" t="str">
        <f>IF('(2-4) 퇴직자 및 DC전환자 명부'!G19082="","",'(2-4) 퇴직자 및 DC전환자 명부'!G19082)</f>
        <v/>
      </c>
    </row>
    <row r="19083" spans="13:13">
      <c r="M19083" s="264" t="str">
        <f>IF('(2-4) 퇴직자 및 DC전환자 명부'!G19083="","",'(2-4) 퇴직자 및 DC전환자 명부'!G19083)</f>
        <v/>
      </c>
    </row>
    <row r="19084" spans="13:13">
      <c r="M19084" s="264" t="str">
        <f>IF('(2-4) 퇴직자 및 DC전환자 명부'!G19084="","",'(2-4) 퇴직자 및 DC전환자 명부'!G19084)</f>
        <v/>
      </c>
    </row>
    <row r="19085" spans="13:13">
      <c r="M19085" s="264" t="str">
        <f>IF('(2-4) 퇴직자 및 DC전환자 명부'!G19085="","",'(2-4) 퇴직자 및 DC전환자 명부'!G19085)</f>
        <v/>
      </c>
    </row>
    <row r="19086" spans="13:13">
      <c r="M19086" s="264" t="str">
        <f>IF('(2-4) 퇴직자 및 DC전환자 명부'!G19086="","",'(2-4) 퇴직자 및 DC전환자 명부'!G19086)</f>
        <v/>
      </c>
    </row>
    <row r="19087" spans="13:13">
      <c r="M19087" s="264" t="str">
        <f>IF('(2-4) 퇴직자 및 DC전환자 명부'!G19087="","",'(2-4) 퇴직자 및 DC전환자 명부'!G19087)</f>
        <v/>
      </c>
    </row>
    <row r="19088" spans="13:13">
      <c r="M19088" s="264" t="str">
        <f>IF('(2-4) 퇴직자 및 DC전환자 명부'!G19088="","",'(2-4) 퇴직자 및 DC전환자 명부'!G19088)</f>
        <v/>
      </c>
    </row>
    <row r="19089" spans="13:13">
      <c r="M19089" s="264" t="str">
        <f>IF('(2-4) 퇴직자 및 DC전환자 명부'!G19089="","",'(2-4) 퇴직자 및 DC전환자 명부'!G19089)</f>
        <v/>
      </c>
    </row>
    <row r="19090" spans="13:13">
      <c r="M19090" s="264" t="str">
        <f>IF('(2-4) 퇴직자 및 DC전환자 명부'!G19090="","",'(2-4) 퇴직자 및 DC전환자 명부'!G19090)</f>
        <v/>
      </c>
    </row>
    <row r="19091" spans="13:13">
      <c r="M19091" s="264" t="str">
        <f>IF('(2-4) 퇴직자 및 DC전환자 명부'!G19091="","",'(2-4) 퇴직자 및 DC전환자 명부'!G19091)</f>
        <v/>
      </c>
    </row>
    <row r="19092" spans="13:13">
      <c r="M19092" s="264" t="str">
        <f>IF('(2-4) 퇴직자 및 DC전환자 명부'!G19092="","",'(2-4) 퇴직자 및 DC전환자 명부'!G19092)</f>
        <v/>
      </c>
    </row>
    <row r="19093" spans="13:13">
      <c r="M19093" s="264" t="str">
        <f>IF('(2-4) 퇴직자 및 DC전환자 명부'!G19093="","",'(2-4) 퇴직자 및 DC전환자 명부'!G19093)</f>
        <v/>
      </c>
    </row>
    <row r="19094" spans="13:13">
      <c r="M19094" s="264" t="str">
        <f>IF('(2-4) 퇴직자 및 DC전환자 명부'!G19094="","",'(2-4) 퇴직자 및 DC전환자 명부'!G19094)</f>
        <v/>
      </c>
    </row>
    <row r="19095" spans="13:13">
      <c r="M19095" s="264" t="str">
        <f>IF('(2-4) 퇴직자 및 DC전환자 명부'!G19095="","",'(2-4) 퇴직자 및 DC전환자 명부'!G19095)</f>
        <v/>
      </c>
    </row>
    <row r="19096" spans="13:13">
      <c r="M19096" s="264" t="str">
        <f>IF('(2-4) 퇴직자 및 DC전환자 명부'!G19096="","",'(2-4) 퇴직자 및 DC전환자 명부'!G19096)</f>
        <v/>
      </c>
    </row>
    <row r="19097" spans="13:13">
      <c r="M19097" s="264" t="str">
        <f>IF('(2-4) 퇴직자 및 DC전환자 명부'!G19097="","",'(2-4) 퇴직자 및 DC전환자 명부'!G19097)</f>
        <v/>
      </c>
    </row>
    <row r="19098" spans="13:13">
      <c r="M19098" s="264" t="str">
        <f>IF('(2-4) 퇴직자 및 DC전환자 명부'!G19098="","",'(2-4) 퇴직자 및 DC전환자 명부'!G19098)</f>
        <v/>
      </c>
    </row>
    <row r="19099" spans="13:13">
      <c r="M19099" s="264" t="str">
        <f>IF('(2-4) 퇴직자 및 DC전환자 명부'!G19099="","",'(2-4) 퇴직자 및 DC전환자 명부'!G19099)</f>
        <v/>
      </c>
    </row>
    <row r="19100" spans="13:13">
      <c r="M19100" s="264" t="str">
        <f>IF('(2-4) 퇴직자 및 DC전환자 명부'!G19100="","",'(2-4) 퇴직자 및 DC전환자 명부'!G19100)</f>
        <v/>
      </c>
    </row>
    <row r="19101" spans="13:13">
      <c r="M19101" s="264" t="str">
        <f>IF('(2-4) 퇴직자 및 DC전환자 명부'!G19101="","",'(2-4) 퇴직자 및 DC전환자 명부'!G19101)</f>
        <v/>
      </c>
    </row>
    <row r="19102" spans="13:13">
      <c r="M19102" s="264" t="str">
        <f>IF('(2-4) 퇴직자 및 DC전환자 명부'!G19102="","",'(2-4) 퇴직자 및 DC전환자 명부'!G19102)</f>
        <v/>
      </c>
    </row>
    <row r="19103" spans="13:13">
      <c r="M19103" s="264" t="str">
        <f>IF('(2-4) 퇴직자 및 DC전환자 명부'!G19103="","",'(2-4) 퇴직자 및 DC전환자 명부'!G19103)</f>
        <v/>
      </c>
    </row>
    <row r="19104" spans="13:13">
      <c r="M19104" s="264" t="str">
        <f>IF('(2-4) 퇴직자 및 DC전환자 명부'!G19104="","",'(2-4) 퇴직자 및 DC전환자 명부'!G19104)</f>
        <v/>
      </c>
    </row>
    <row r="19105" spans="13:13">
      <c r="M19105" s="264" t="str">
        <f>IF('(2-4) 퇴직자 및 DC전환자 명부'!G19105="","",'(2-4) 퇴직자 및 DC전환자 명부'!G19105)</f>
        <v/>
      </c>
    </row>
    <row r="19106" spans="13:13">
      <c r="M19106" s="264" t="str">
        <f>IF('(2-4) 퇴직자 및 DC전환자 명부'!G19106="","",'(2-4) 퇴직자 및 DC전환자 명부'!G19106)</f>
        <v/>
      </c>
    </row>
    <row r="19107" spans="13:13">
      <c r="M19107" s="264" t="str">
        <f>IF('(2-4) 퇴직자 및 DC전환자 명부'!G19107="","",'(2-4) 퇴직자 및 DC전환자 명부'!G19107)</f>
        <v/>
      </c>
    </row>
    <row r="19108" spans="13:13">
      <c r="M19108" s="264" t="str">
        <f>IF('(2-4) 퇴직자 및 DC전환자 명부'!G19108="","",'(2-4) 퇴직자 및 DC전환자 명부'!G19108)</f>
        <v/>
      </c>
    </row>
    <row r="19109" spans="13:13">
      <c r="M19109" s="264" t="str">
        <f>IF('(2-4) 퇴직자 및 DC전환자 명부'!G19109="","",'(2-4) 퇴직자 및 DC전환자 명부'!G19109)</f>
        <v/>
      </c>
    </row>
    <row r="19110" spans="13:13">
      <c r="M19110" s="264" t="str">
        <f>IF('(2-4) 퇴직자 및 DC전환자 명부'!G19110="","",'(2-4) 퇴직자 및 DC전환자 명부'!G19110)</f>
        <v/>
      </c>
    </row>
    <row r="19111" spans="13:13">
      <c r="M19111" s="264" t="str">
        <f>IF('(2-4) 퇴직자 및 DC전환자 명부'!G19111="","",'(2-4) 퇴직자 및 DC전환자 명부'!G19111)</f>
        <v/>
      </c>
    </row>
    <row r="19112" spans="13:13">
      <c r="M19112" s="264" t="str">
        <f>IF('(2-4) 퇴직자 및 DC전환자 명부'!G19112="","",'(2-4) 퇴직자 및 DC전환자 명부'!G19112)</f>
        <v/>
      </c>
    </row>
    <row r="19113" spans="13:13">
      <c r="M19113" s="264" t="str">
        <f>IF('(2-4) 퇴직자 및 DC전환자 명부'!G19113="","",'(2-4) 퇴직자 및 DC전환자 명부'!G19113)</f>
        <v/>
      </c>
    </row>
    <row r="19114" spans="13:13">
      <c r="M19114" s="264" t="str">
        <f>IF('(2-4) 퇴직자 및 DC전환자 명부'!G19114="","",'(2-4) 퇴직자 및 DC전환자 명부'!G19114)</f>
        <v/>
      </c>
    </row>
    <row r="19115" spans="13:13">
      <c r="M19115" s="264" t="str">
        <f>IF('(2-4) 퇴직자 및 DC전환자 명부'!G19115="","",'(2-4) 퇴직자 및 DC전환자 명부'!G19115)</f>
        <v/>
      </c>
    </row>
    <row r="19116" spans="13:13">
      <c r="M19116" s="264" t="str">
        <f>IF('(2-4) 퇴직자 및 DC전환자 명부'!G19116="","",'(2-4) 퇴직자 및 DC전환자 명부'!G19116)</f>
        <v/>
      </c>
    </row>
    <row r="19117" spans="13:13">
      <c r="M19117" s="264" t="str">
        <f>IF('(2-4) 퇴직자 및 DC전환자 명부'!G19117="","",'(2-4) 퇴직자 및 DC전환자 명부'!G19117)</f>
        <v/>
      </c>
    </row>
    <row r="19118" spans="13:13">
      <c r="M19118" s="264" t="str">
        <f>IF('(2-4) 퇴직자 및 DC전환자 명부'!G19118="","",'(2-4) 퇴직자 및 DC전환자 명부'!G19118)</f>
        <v/>
      </c>
    </row>
    <row r="19119" spans="13:13">
      <c r="M19119" s="264" t="str">
        <f>IF('(2-4) 퇴직자 및 DC전환자 명부'!G19119="","",'(2-4) 퇴직자 및 DC전환자 명부'!G19119)</f>
        <v/>
      </c>
    </row>
    <row r="19120" spans="13:13">
      <c r="M19120" s="264" t="str">
        <f>IF('(2-4) 퇴직자 및 DC전환자 명부'!G19120="","",'(2-4) 퇴직자 및 DC전환자 명부'!G19120)</f>
        <v/>
      </c>
    </row>
    <row r="19121" spans="13:13">
      <c r="M19121" s="264" t="str">
        <f>IF('(2-4) 퇴직자 및 DC전환자 명부'!G19121="","",'(2-4) 퇴직자 및 DC전환자 명부'!G19121)</f>
        <v/>
      </c>
    </row>
    <row r="19122" spans="13:13">
      <c r="M19122" s="264" t="str">
        <f>IF('(2-4) 퇴직자 및 DC전환자 명부'!G19122="","",'(2-4) 퇴직자 및 DC전환자 명부'!G19122)</f>
        <v/>
      </c>
    </row>
    <row r="19123" spans="13:13">
      <c r="M19123" s="264" t="str">
        <f>IF('(2-4) 퇴직자 및 DC전환자 명부'!G19123="","",'(2-4) 퇴직자 및 DC전환자 명부'!G19123)</f>
        <v/>
      </c>
    </row>
    <row r="19124" spans="13:13">
      <c r="M19124" s="264" t="str">
        <f>IF('(2-4) 퇴직자 및 DC전환자 명부'!G19124="","",'(2-4) 퇴직자 및 DC전환자 명부'!G19124)</f>
        <v/>
      </c>
    </row>
    <row r="19125" spans="13:13">
      <c r="M19125" s="264" t="str">
        <f>IF('(2-4) 퇴직자 및 DC전환자 명부'!G19125="","",'(2-4) 퇴직자 및 DC전환자 명부'!G19125)</f>
        <v/>
      </c>
    </row>
    <row r="19126" spans="13:13">
      <c r="M19126" s="264" t="str">
        <f>IF('(2-4) 퇴직자 및 DC전환자 명부'!G19126="","",'(2-4) 퇴직자 및 DC전환자 명부'!G19126)</f>
        <v/>
      </c>
    </row>
    <row r="19127" spans="13:13">
      <c r="M19127" s="264" t="str">
        <f>IF('(2-4) 퇴직자 및 DC전환자 명부'!G19127="","",'(2-4) 퇴직자 및 DC전환자 명부'!G19127)</f>
        <v/>
      </c>
    </row>
    <row r="19128" spans="13:13">
      <c r="M19128" s="264" t="str">
        <f>IF('(2-4) 퇴직자 및 DC전환자 명부'!G19128="","",'(2-4) 퇴직자 및 DC전환자 명부'!G19128)</f>
        <v/>
      </c>
    </row>
    <row r="19129" spans="13:13">
      <c r="M19129" s="264" t="str">
        <f>IF('(2-4) 퇴직자 및 DC전환자 명부'!G19129="","",'(2-4) 퇴직자 및 DC전환자 명부'!G19129)</f>
        <v/>
      </c>
    </row>
    <row r="19130" spans="13:13">
      <c r="M19130" s="264" t="str">
        <f>IF('(2-4) 퇴직자 및 DC전환자 명부'!G19130="","",'(2-4) 퇴직자 및 DC전환자 명부'!G19130)</f>
        <v/>
      </c>
    </row>
    <row r="19131" spans="13:13">
      <c r="M19131" s="264" t="str">
        <f>IF('(2-4) 퇴직자 및 DC전환자 명부'!G19131="","",'(2-4) 퇴직자 및 DC전환자 명부'!G19131)</f>
        <v/>
      </c>
    </row>
    <row r="19132" spans="13:13">
      <c r="M19132" s="264" t="str">
        <f>IF('(2-4) 퇴직자 및 DC전환자 명부'!G19132="","",'(2-4) 퇴직자 및 DC전환자 명부'!G19132)</f>
        <v/>
      </c>
    </row>
    <row r="19133" spans="13:13">
      <c r="M19133" s="264" t="str">
        <f>IF('(2-4) 퇴직자 및 DC전환자 명부'!G19133="","",'(2-4) 퇴직자 및 DC전환자 명부'!G19133)</f>
        <v/>
      </c>
    </row>
    <row r="19134" spans="13:13">
      <c r="M19134" s="264" t="str">
        <f>IF('(2-4) 퇴직자 및 DC전환자 명부'!G19134="","",'(2-4) 퇴직자 및 DC전환자 명부'!G19134)</f>
        <v/>
      </c>
    </row>
    <row r="19135" spans="13:13">
      <c r="M19135" s="264" t="str">
        <f>IF('(2-4) 퇴직자 및 DC전환자 명부'!G19135="","",'(2-4) 퇴직자 및 DC전환자 명부'!G19135)</f>
        <v/>
      </c>
    </row>
    <row r="19136" spans="13:13">
      <c r="M19136" s="264" t="str">
        <f>IF('(2-4) 퇴직자 및 DC전환자 명부'!G19136="","",'(2-4) 퇴직자 및 DC전환자 명부'!G19136)</f>
        <v/>
      </c>
    </row>
    <row r="19137" spans="13:13">
      <c r="M19137" s="264" t="str">
        <f>IF('(2-4) 퇴직자 및 DC전환자 명부'!G19137="","",'(2-4) 퇴직자 및 DC전환자 명부'!G19137)</f>
        <v/>
      </c>
    </row>
    <row r="19138" spans="13:13">
      <c r="M19138" s="264" t="str">
        <f>IF('(2-4) 퇴직자 및 DC전환자 명부'!G19138="","",'(2-4) 퇴직자 및 DC전환자 명부'!G19138)</f>
        <v/>
      </c>
    </row>
    <row r="19139" spans="13:13">
      <c r="M19139" s="264" t="str">
        <f>IF('(2-4) 퇴직자 및 DC전환자 명부'!G19139="","",'(2-4) 퇴직자 및 DC전환자 명부'!G19139)</f>
        <v/>
      </c>
    </row>
    <row r="19140" spans="13:13">
      <c r="M19140" s="264" t="str">
        <f>IF('(2-4) 퇴직자 및 DC전환자 명부'!G19140="","",'(2-4) 퇴직자 및 DC전환자 명부'!G19140)</f>
        <v/>
      </c>
    </row>
    <row r="19141" spans="13:13">
      <c r="M19141" s="264" t="str">
        <f>IF('(2-4) 퇴직자 및 DC전환자 명부'!G19141="","",'(2-4) 퇴직자 및 DC전환자 명부'!G19141)</f>
        <v/>
      </c>
    </row>
    <row r="19142" spans="13:13">
      <c r="M19142" s="264" t="str">
        <f>IF('(2-4) 퇴직자 및 DC전환자 명부'!G19142="","",'(2-4) 퇴직자 및 DC전환자 명부'!G19142)</f>
        <v/>
      </c>
    </row>
    <row r="19143" spans="13:13">
      <c r="M19143" s="264" t="str">
        <f>IF('(2-4) 퇴직자 및 DC전환자 명부'!G19143="","",'(2-4) 퇴직자 및 DC전환자 명부'!G19143)</f>
        <v/>
      </c>
    </row>
    <row r="19144" spans="13:13">
      <c r="M19144" s="264" t="str">
        <f>IF('(2-4) 퇴직자 및 DC전환자 명부'!G19144="","",'(2-4) 퇴직자 및 DC전환자 명부'!G19144)</f>
        <v/>
      </c>
    </row>
    <row r="19145" spans="13:13">
      <c r="M19145" s="264" t="str">
        <f>IF('(2-4) 퇴직자 및 DC전환자 명부'!G19145="","",'(2-4) 퇴직자 및 DC전환자 명부'!G19145)</f>
        <v/>
      </c>
    </row>
    <row r="19146" spans="13:13">
      <c r="M19146" s="264" t="str">
        <f>IF('(2-4) 퇴직자 및 DC전환자 명부'!G19146="","",'(2-4) 퇴직자 및 DC전환자 명부'!G19146)</f>
        <v/>
      </c>
    </row>
    <row r="19147" spans="13:13">
      <c r="M19147" s="264" t="str">
        <f>IF('(2-4) 퇴직자 및 DC전환자 명부'!G19147="","",'(2-4) 퇴직자 및 DC전환자 명부'!G19147)</f>
        <v/>
      </c>
    </row>
    <row r="19148" spans="13:13">
      <c r="M19148" s="264" t="str">
        <f>IF('(2-4) 퇴직자 및 DC전환자 명부'!G19148="","",'(2-4) 퇴직자 및 DC전환자 명부'!G19148)</f>
        <v/>
      </c>
    </row>
    <row r="19149" spans="13:13">
      <c r="M19149" s="264" t="str">
        <f>IF('(2-4) 퇴직자 및 DC전환자 명부'!G19149="","",'(2-4) 퇴직자 및 DC전환자 명부'!G19149)</f>
        <v/>
      </c>
    </row>
    <row r="19150" spans="13:13">
      <c r="M19150" s="264" t="str">
        <f>IF('(2-4) 퇴직자 및 DC전환자 명부'!G19150="","",'(2-4) 퇴직자 및 DC전환자 명부'!G19150)</f>
        <v/>
      </c>
    </row>
    <row r="19151" spans="13:13">
      <c r="M19151" s="264" t="str">
        <f>IF('(2-4) 퇴직자 및 DC전환자 명부'!G19151="","",'(2-4) 퇴직자 및 DC전환자 명부'!G19151)</f>
        <v/>
      </c>
    </row>
    <row r="19152" spans="13:13">
      <c r="M19152" s="264" t="str">
        <f>IF('(2-4) 퇴직자 및 DC전환자 명부'!G19152="","",'(2-4) 퇴직자 및 DC전환자 명부'!G19152)</f>
        <v/>
      </c>
    </row>
    <row r="19153" spans="13:13">
      <c r="M19153" s="264" t="str">
        <f>IF('(2-4) 퇴직자 및 DC전환자 명부'!G19153="","",'(2-4) 퇴직자 및 DC전환자 명부'!G19153)</f>
        <v/>
      </c>
    </row>
    <row r="19154" spans="13:13">
      <c r="M19154" s="264" t="str">
        <f>IF('(2-4) 퇴직자 및 DC전환자 명부'!G19154="","",'(2-4) 퇴직자 및 DC전환자 명부'!G19154)</f>
        <v/>
      </c>
    </row>
    <row r="19155" spans="13:13">
      <c r="M19155" s="264" t="str">
        <f>IF('(2-4) 퇴직자 및 DC전환자 명부'!G19155="","",'(2-4) 퇴직자 및 DC전환자 명부'!G19155)</f>
        <v/>
      </c>
    </row>
    <row r="19156" spans="13:13">
      <c r="M19156" s="264" t="str">
        <f>IF('(2-4) 퇴직자 및 DC전환자 명부'!G19156="","",'(2-4) 퇴직자 및 DC전환자 명부'!G19156)</f>
        <v/>
      </c>
    </row>
    <row r="19157" spans="13:13">
      <c r="M19157" s="264" t="str">
        <f>IF('(2-4) 퇴직자 및 DC전환자 명부'!G19157="","",'(2-4) 퇴직자 및 DC전환자 명부'!G19157)</f>
        <v/>
      </c>
    </row>
    <row r="19158" spans="13:13">
      <c r="M19158" s="264" t="str">
        <f>IF('(2-4) 퇴직자 및 DC전환자 명부'!G19158="","",'(2-4) 퇴직자 및 DC전환자 명부'!G19158)</f>
        <v/>
      </c>
    </row>
    <row r="19159" spans="13:13">
      <c r="M19159" s="264" t="str">
        <f>IF('(2-4) 퇴직자 및 DC전환자 명부'!G19159="","",'(2-4) 퇴직자 및 DC전환자 명부'!G19159)</f>
        <v/>
      </c>
    </row>
    <row r="19160" spans="13:13">
      <c r="M19160" s="264" t="str">
        <f>IF('(2-4) 퇴직자 및 DC전환자 명부'!G19160="","",'(2-4) 퇴직자 및 DC전환자 명부'!G19160)</f>
        <v/>
      </c>
    </row>
    <row r="19161" spans="13:13">
      <c r="M19161" s="264" t="str">
        <f>IF('(2-4) 퇴직자 및 DC전환자 명부'!G19161="","",'(2-4) 퇴직자 및 DC전환자 명부'!G19161)</f>
        <v/>
      </c>
    </row>
    <row r="19162" spans="13:13">
      <c r="M19162" s="264" t="str">
        <f>IF('(2-4) 퇴직자 및 DC전환자 명부'!G19162="","",'(2-4) 퇴직자 및 DC전환자 명부'!G19162)</f>
        <v/>
      </c>
    </row>
    <row r="19163" spans="13:13">
      <c r="M19163" s="264" t="str">
        <f>IF('(2-4) 퇴직자 및 DC전환자 명부'!G19163="","",'(2-4) 퇴직자 및 DC전환자 명부'!G19163)</f>
        <v/>
      </c>
    </row>
    <row r="19164" spans="13:13">
      <c r="M19164" s="264" t="str">
        <f>IF('(2-4) 퇴직자 및 DC전환자 명부'!G19164="","",'(2-4) 퇴직자 및 DC전환자 명부'!G19164)</f>
        <v/>
      </c>
    </row>
    <row r="19165" spans="13:13">
      <c r="M19165" s="264" t="str">
        <f>IF('(2-4) 퇴직자 및 DC전환자 명부'!G19165="","",'(2-4) 퇴직자 및 DC전환자 명부'!G19165)</f>
        <v/>
      </c>
    </row>
    <row r="19166" spans="13:13">
      <c r="M19166" s="264" t="str">
        <f>IF('(2-4) 퇴직자 및 DC전환자 명부'!G19166="","",'(2-4) 퇴직자 및 DC전환자 명부'!G19166)</f>
        <v/>
      </c>
    </row>
    <row r="19167" spans="13:13">
      <c r="M19167" s="264" t="str">
        <f>IF('(2-4) 퇴직자 및 DC전환자 명부'!G19167="","",'(2-4) 퇴직자 및 DC전환자 명부'!G19167)</f>
        <v/>
      </c>
    </row>
    <row r="19168" spans="13:13">
      <c r="M19168" s="264" t="str">
        <f>IF('(2-4) 퇴직자 및 DC전환자 명부'!G19168="","",'(2-4) 퇴직자 및 DC전환자 명부'!G19168)</f>
        <v/>
      </c>
    </row>
    <row r="19169" spans="13:13">
      <c r="M19169" s="264" t="str">
        <f>IF('(2-4) 퇴직자 및 DC전환자 명부'!G19169="","",'(2-4) 퇴직자 및 DC전환자 명부'!G19169)</f>
        <v/>
      </c>
    </row>
    <row r="19170" spans="13:13">
      <c r="M19170" s="264" t="str">
        <f>IF('(2-4) 퇴직자 및 DC전환자 명부'!G19170="","",'(2-4) 퇴직자 및 DC전환자 명부'!G19170)</f>
        <v/>
      </c>
    </row>
    <row r="19171" spans="13:13">
      <c r="M19171" s="264" t="str">
        <f>IF('(2-4) 퇴직자 및 DC전환자 명부'!G19171="","",'(2-4) 퇴직자 및 DC전환자 명부'!G19171)</f>
        <v/>
      </c>
    </row>
    <row r="19172" spans="13:13">
      <c r="M19172" s="264" t="str">
        <f>IF('(2-4) 퇴직자 및 DC전환자 명부'!G19172="","",'(2-4) 퇴직자 및 DC전환자 명부'!G19172)</f>
        <v/>
      </c>
    </row>
    <row r="19173" spans="13:13">
      <c r="M19173" s="264" t="str">
        <f>IF('(2-4) 퇴직자 및 DC전환자 명부'!G19173="","",'(2-4) 퇴직자 및 DC전환자 명부'!G19173)</f>
        <v/>
      </c>
    </row>
    <row r="19174" spans="13:13">
      <c r="M19174" s="264" t="str">
        <f>IF('(2-4) 퇴직자 및 DC전환자 명부'!G19174="","",'(2-4) 퇴직자 및 DC전환자 명부'!G19174)</f>
        <v/>
      </c>
    </row>
    <row r="19175" spans="13:13">
      <c r="M19175" s="264" t="str">
        <f>IF('(2-4) 퇴직자 및 DC전환자 명부'!G19175="","",'(2-4) 퇴직자 및 DC전환자 명부'!G19175)</f>
        <v/>
      </c>
    </row>
    <row r="19176" spans="13:13">
      <c r="M19176" s="264" t="str">
        <f>IF('(2-4) 퇴직자 및 DC전환자 명부'!G19176="","",'(2-4) 퇴직자 및 DC전환자 명부'!G19176)</f>
        <v/>
      </c>
    </row>
    <row r="19177" spans="13:13">
      <c r="M19177" s="264" t="str">
        <f>IF('(2-4) 퇴직자 및 DC전환자 명부'!G19177="","",'(2-4) 퇴직자 및 DC전환자 명부'!G19177)</f>
        <v/>
      </c>
    </row>
    <row r="19178" spans="13:13">
      <c r="M19178" s="264" t="str">
        <f>IF('(2-4) 퇴직자 및 DC전환자 명부'!G19178="","",'(2-4) 퇴직자 및 DC전환자 명부'!G19178)</f>
        <v/>
      </c>
    </row>
    <row r="19179" spans="13:13">
      <c r="M19179" s="264" t="str">
        <f>IF('(2-4) 퇴직자 및 DC전환자 명부'!G19179="","",'(2-4) 퇴직자 및 DC전환자 명부'!G19179)</f>
        <v/>
      </c>
    </row>
    <row r="19180" spans="13:13">
      <c r="M19180" s="264" t="str">
        <f>IF('(2-4) 퇴직자 및 DC전환자 명부'!G19180="","",'(2-4) 퇴직자 및 DC전환자 명부'!G19180)</f>
        <v/>
      </c>
    </row>
    <row r="19181" spans="13:13">
      <c r="M19181" s="264" t="str">
        <f>IF('(2-4) 퇴직자 및 DC전환자 명부'!G19181="","",'(2-4) 퇴직자 및 DC전환자 명부'!G19181)</f>
        <v/>
      </c>
    </row>
    <row r="19182" spans="13:13">
      <c r="M19182" s="264" t="str">
        <f>IF('(2-4) 퇴직자 및 DC전환자 명부'!G19182="","",'(2-4) 퇴직자 및 DC전환자 명부'!G19182)</f>
        <v/>
      </c>
    </row>
    <row r="19183" spans="13:13">
      <c r="M19183" s="264" t="str">
        <f>IF('(2-4) 퇴직자 및 DC전환자 명부'!G19183="","",'(2-4) 퇴직자 및 DC전환자 명부'!G19183)</f>
        <v/>
      </c>
    </row>
    <row r="19184" spans="13:13">
      <c r="M19184" s="264" t="str">
        <f>IF('(2-4) 퇴직자 및 DC전환자 명부'!G19184="","",'(2-4) 퇴직자 및 DC전환자 명부'!G19184)</f>
        <v/>
      </c>
    </row>
    <row r="19185" spans="13:13">
      <c r="M19185" s="264" t="str">
        <f>IF('(2-4) 퇴직자 및 DC전환자 명부'!G19185="","",'(2-4) 퇴직자 및 DC전환자 명부'!G19185)</f>
        <v/>
      </c>
    </row>
    <row r="19186" spans="13:13">
      <c r="M19186" s="264" t="str">
        <f>IF('(2-4) 퇴직자 및 DC전환자 명부'!G19186="","",'(2-4) 퇴직자 및 DC전환자 명부'!G19186)</f>
        <v/>
      </c>
    </row>
    <row r="19187" spans="13:13">
      <c r="M19187" s="264" t="str">
        <f>IF('(2-4) 퇴직자 및 DC전환자 명부'!G19187="","",'(2-4) 퇴직자 및 DC전환자 명부'!G19187)</f>
        <v/>
      </c>
    </row>
    <row r="19188" spans="13:13">
      <c r="M19188" s="264" t="str">
        <f>IF('(2-4) 퇴직자 및 DC전환자 명부'!G19188="","",'(2-4) 퇴직자 및 DC전환자 명부'!G19188)</f>
        <v/>
      </c>
    </row>
    <row r="19189" spans="13:13">
      <c r="M19189" s="264" t="str">
        <f>IF('(2-4) 퇴직자 및 DC전환자 명부'!G19189="","",'(2-4) 퇴직자 및 DC전환자 명부'!G19189)</f>
        <v/>
      </c>
    </row>
    <row r="19190" spans="13:13">
      <c r="M19190" s="264" t="str">
        <f>IF('(2-4) 퇴직자 및 DC전환자 명부'!G19190="","",'(2-4) 퇴직자 및 DC전환자 명부'!G19190)</f>
        <v/>
      </c>
    </row>
    <row r="19191" spans="13:13">
      <c r="M19191" s="264" t="str">
        <f>IF('(2-4) 퇴직자 및 DC전환자 명부'!G19191="","",'(2-4) 퇴직자 및 DC전환자 명부'!G19191)</f>
        <v/>
      </c>
    </row>
    <row r="19192" spans="13:13">
      <c r="M19192" s="264" t="str">
        <f>IF('(2-4) 퇴직자 및 DC전환자 명부'!G19192="","",'(2-4) 퇴직자 및 DC전환자 명부'!G19192)</f>
        <v/>
      </c>
    </row>
    <row r="19193" spans="13:13">
      <c r="M19193" s="264" t="str">
        <f>IF('(2-4) 퇴직자 및 DC전환자 명부'!G19193="","",'(2-4) 퇴직자 및 DC전환자 명부'!G19193)</f>
        <v/>
      </c>
    </row>
    <row r="19194" spans="13:13">
      <c r="M19194" s="264" t="str">
        <f>IF('(2-4) 퇴직자 및 DC전환자 명부'!G19194="","",'(2-4) 퇴직자 및 DC전환자 명부'!G19194)</f>
        <v/>
      </c>
    </row>
    <row r="19195" spans="13:13">
      <c r="M19195" s="264" t="str">
        <f>IF('(2-4) 퇴직자 및 DC전환자 명부'!G19195="","",'(2-4) 퇴직자 및 DC전환자 명부'!G19195)</f>
        <v/>
      </c>
    </row>
    <row r="19196" spans="13:13">
      <c r="M19196" s="264" t="str">
        <f>IF('(2-4) 퇴직자 및 DC전환자 명부'!G19196="","",'(2-4) 퇴직자 및 DC전환자 명부'!G19196)</f>
        <v/>
      </c>
    </row>
    <row r="19197" spans="13:13">
      <c r="M19197" s="264" t="str">
        <f>IF('(2-4) 퇴직자 및 DC전환자 명부'!G19197="","",'(2-4) 퇴직자 및 DC전환자 명부'!G19197)</f>
        <v/>
      </c>
    </row>
    <row r="19198" spans="13:13">
      <c r="M19198" s="264" t="str">
        <f>IF('(2-4) 퇴직자 및 DC전환자 명부'!G19198="","",'(2-4) 퇴직자 및 DC전환자 명부'!G19198)</f>
        <v/>
      </c>
    </row>
    <row r="19199" spans="13:13">
      <c r="M19199" s="264" t="str">
        <f>IF('(2-4) 퇴직자 및 DC전환자 명부'!G19199="","",'(2-4) 퇴직자 및 DC전환자 명부'!G19199)</f>
        <v/>
      </c>
    </row>
    <row r="19200" spans="13:13">
      <c r="M19200" s="264" t="str">
        <f>IF('(2-4) 퇴직자 및 DC전환자 명부'!G19200="","",'(2-4) 퇴직자 및 DC전환자 명부'!G19200)</f>
        <v/>
      </c>
    </row>
    <row r="19201" spans="13:13">
      <c r="M19201" s="264" t="str">
        <f>IF('(2-4) 퇴직자 및 DC전환자 명부'!G19201="","",'(2-4) 퇴직자 및 DC전환자 명부'!G19201)</f>
        <v/>
      </c>
    </row>
    <row r="19202" spans="13:13">
      <c r="M19202" s="264" t="str">
        <f>IF('(2-4) 퇴직자 및 DC전환자 명부'!G19202="","",'(2-4) 퇴직자 및 DC전환자 명부'!G19202)</f>
        <v/>
      </c>
    </row>
    <row r="19203" spans="13:13">
      <c r="M19203" s="264" t="str">
        <f>IF('(2-4) 퇴직자 및 DC전환자 명부'!G19203="","",'(2-4) 퇴직자 및 DC전환자 명부'!G19203)</f>
        <v/>
      </c>
    </row>
    <row r="19204" spans="13:13">
      <c r="M19204" s="264" t="str">
        <f>IF('(2-4) 퇴직자 및 DC전환자 명부'!G19204="","",'(2-4) 퇴직자 및 DC전환자 명부'!G19204)</f>
        <v/>
      </c>
    </row>
    <row r="19205" spans="13:13">
      <c r="M19205" s="264" t="str">
        <f>IF('(2-4) 퇴직자 및 DC전환자 명부'!G19205="","",'(2-4) 퇴직자 및 DC전환자 명부'!G19205)</f>
        <v/>
      </c>
    </row>
    <row r="19206" spans="13:13">
      <c r="M19206" s="264" t="str">
        <f>IF('(2-4) 퇴직자 및 DC전환자 명부'!G19206="","",'(2-4) 퇴직자 및 DC전환자 명부'!G19206)</f>
        <v/>
      </c>
    </row>
    <row r="19207" spans="13:13">
      <c r="M19207" s="264" t="str">
        <f>IF('(2-4) 퇴직자 및 DC전환자 명부'!G19207="","",'(2-4) 퇴직자 및 DC전환자 명부'!G19207)</f>
        <v/>
      </c>
    </row>
    <row r="19208" spans="13:13">
      <c r="M19208" s="264" t="str">
        <f>IF('(2-4) 퇴직자 및 DC전환자 명부'!G19208="","",'(2-4) 퇴직자 및 DC전환자 명부'!G19208)</f>
        <v/>
      </c>
    </row>
    <row r="19209" spans="13:13">
      <c r="M19209" s="264" t="str">
        <f>IF('(2-4) 퇴직자 및 DC전환자 명부'!G19209="","",'(2-4) 퇴직자 및 DC전환자 명부'!G19209)</f>
        <v/>
      </c>
    </row>
    <row r="19210" spans="13:13">
      <c r="M19210" s="264" t="str">
        <f>IF('(2-4) 퇴직자 및 DC전환자 명부'!G19210="","",'(2-4) 퇴직자 및 DC전환자 명부'!G19210)</f>
        <v/>
      </c>
    </row>
    <row r="19211" spans="13:13">
      <c r="M19211" s="264" t="str">
        <f>IF('(2-4) 퇴직자 및 DC전환자 명부'!G19211="","",'(2-4) 퇴직자 및 DC전환자 명부'!G19211)</f>
        <v/>
      </c>
    </row>
    <row r="19212" spans="13:13">
      <c r="M19212" s="264" t="str">
        <f>IF('(2-4) 퇴직자 및 DC전환자 명부'!G19212="","",'(2-4) 퇴직자 및 DC전환자 명부'!G19212)</f>
        <v/>
      </c>
    </row>
    <row r="19213" spans="13:13">
      <c r="M19213" s="264" t="str">
        <f>IF('(2-4) 퇴직자 및 DC전환자 명부'!G19213="","",'(2-4) 퇴직자 및 DC전환자 명부'!G19213)</f>
        <v/>
      </c>
    </row>
    <row r="19214" spans="13:13">
      <c r="M19214" s="264" t="str">
        <f>IF('(2-4) 퇴직자 및 DC전환자 명부'!G19214="","",'(2-4) 퇴직자 및 DC전환자 명부'!G19214)</f>
        <v/>
      </c>
    </row>
    <row r="19215" spans="13:13">
      <c r="M19215" s="264" t="str">
        <f>IF('(2-4) 퇴직자 및 DC전환자 명부'!G19215="","",'(2-4) 퇴직자 및 DC전환자 명부'!G19215)</f>
        <v/>
      </c>
    </row>
    <row r="19216" spans="13:13">
      <c r="M19216" s="264" t="str">
        <f>IF('(2-4) 퇴직자 및 DC전환자 명부'!G19216="","",'(2-4) 퇴직자 및 DC전환자 명부'!G19216)</f>
        <v/>
      </c>
    </row>
    <row r="19217" spans="13:13">
      <c r="M19217" s="264" t="str">
        <f>IF('(2-4) 퇴직자 및 DC전환자 명부'!G19217="","",'(2-4) 퇴직자 및 DC전환자 명부'!G19217)</f>
        <v/>
      </c>
    </row>
    <row r="19218" spans="13:13">
      <c r="M19218" s="264" t="str">
        <f>IF('(2-4) 퇴직자 및 DC전환자 명부'!G19218="","",'(2-4) 퇴직자 및 DC전환자 명부'!G19218)</f>
        <v/>
      </c>
    </row>
    <row r="19219" spans="13:13">
      <c r="M19219" s="264" t="str">
        <f>IF('(2-4) 퇴직자 및 DC전환자 명부'!G19219="","",'(2-4) 퇴직자 및 DC전환자 명부'!G19219)</f>
        <v/>
      </c>
    </row>
    <row r="19220" spans="13:13">
      <c r="M19220" s="264" t="str">
        <f>IF('(2-4) 퇴직자 및 DC전환자 명부'!G19220="","",'(2-4) 퇴직자 및 DC전환자 명부'!G19220)</f>
        <v/>
      </c>
    </row>
    <row r="19221" spans="13:13">
      <c r="M19221" s="264" t="str">
        <f>IF('(2-4) 퇴직자 및 DC전환자 명부'!G19221="","",'(2-4) 퇴직자 및 DC전환자 명부'!G19221)</f>
        <v/>
      </c>
    </row>
    <row r="19222" spans="13:13">
      <c r="M19222" s="264" t="str">
        <f>IF('(2-4) 퇴직자 및 DC전환자 명부'!G19222="","",'(2-4) 퇴직자 및 DC전환자 명부'!G19222)</f>
        <v/>
      </c>
    </row>
    <row r="19223" spans="13:13">
      <c r="M19223" s="264" t="str">
        <f>IF('(2-4) 퇴직자 및 DC전환자 명부'!G19223="","",'(2-4) 퇴직자 및 DC전환자 명부'!G19223)</f>
        <v/>
      </c>
    </row>
    <row r="19224" spans="13:13">
      <c r="M19224" s="264" t="str">
        <f>IF('(2-4) 퇴직자 및 DC전환자 명부'!G19224="","",'(2-4) 퇴직자 및 DC전환자 명부'!G19224)</f>
        <v/>
      </c>
    </row>
    <row r="19225" spans="13:13">
      <c r="M19225" s="264" t="str">
        <f>IF('(2-4) 퇴직자 및 DC전환자 명부'!G19225="","",'(2-4) 퇴직자 및 DC전환자 명부'!G19225)</f>
        <v/>
      </c>
    </row>
    <row r="19226" spans="13:13">
      <c r="M19226" s="264" t="str">
        <f>IF('(2-4) 퇴직자 및 DC전환자 명부'!G19226="","",'(2-4) 퇴직자 및 DC전환자 명부'!G19226)</f>
        <v/>
      </c>
    </row>
    <row r="19227" spans="13:13">
      <c r="M19227" s="264" t="str">
        <f>IF('(2-4) 퇴직자 및 DC전환자 명부'!G19227="","",'(2-4) 퇴직자 및 DC전환자 명부'!G19227)</f>
        <v/>
      </c>
    </row>
    <row r="19228" spans="13:13">
      <c r="M19228" s="264" t="str">
        <f>IF('(2-4) 퇴직자 및 DC전환자 명부'!G19228="","",'(2-4) 퇴직자 및 DC전환자 명부'!G19228)</f>
        <v/>
      </c>
    </row>
    <row r="19229" spans="13:13">
      <c r="M19229" s="264" t="str">
        <f>IF('(2-4) 퇴직자 및 DC전환자 명부'!G19229="","",'(2-4) 퇴직자 및 DC전환자 명부'!G19229)</f>
        <v/>
      </c>
    </row>
    <row r="19230" spans="13:13">
      <c r="M19230" s="264" t="str">
        <f>IF('(2-4) 퇴직자 및 DC전환자 명부'!G19230="","",'(2-4) 퇴직자 및 DC전환자 명부'!G19230)</f>
        <v/>
      </c>
    </row>
    <row r="19231" spans="13:13">
      <c r="M19231" s="264" t="str">
        <f>IF('(2-4) 퇴직자 및 DC전환자 명부'!G19231="","",'(2-4) 퇴직자 및 DC전환자 명부'!G19231)</f>
        <v/>
      </c>
    </row>
    <row r="19232" spans="13:13">
      <c r="M19232" s="264" t="str">
        <f>IF('(2-4) 퇴직자 및 DC전환자 명부'!G19232="","",'(2-4) 퇴직자 및 DC전환자 명부'!G19232)</f>
        <v/>
      </c>
    </row>
    <row r="19233" spans="13:13">
      <c r="M19233" s="264" t="str">
        <f>IF('(2-4) 퇴직자 및 DC전환자 명부'!G19233="","",'(2-4) 퇴직자 및 DC전환자 명부'!G19233)</f>
        <v/>
      </c>
    </row>
    <row r="19234" spans="13:13">
      <c r="M19234" s="264" t="str">
        <f>IF('(2-4) 퇴직자 및 DC전환자 명부'!G19234="","",'(2-4) 퇴직자 및 DC전환자 명부'!G19234)</f>
        <v/>
      </c>
    </row>
    <row r="19235" spans="13:13">
      <c r="M19235" s="264" t="str">
        <f>IF('(2-4) 퇴직자 및 DC전환자 명부'!G19235="","",'(2-4) 퇴직자 및 DC전환자 명부'!G19235)</f>
        <v/>
      </c>
    </row>
    <row r="19236" spans="13:13">
      <c r="M19236" s="264" t="str">
        <f>IF('(2-4) 퇴직자 및 DC전환자 명부'!G19236="","",'(2-4) 퇴직자 및 DC전환자 명부'!G19236)</f>
        <v/>
      </c>
    </row>
    <row r="19237" spans="13:13">
      <c r="M19237" s="264" t="str">
        <f>IF('(2-4) 퇴직자 및 DC전환자 명부'!G19237="","",'(2-4) 퇴직자 및 DC전환자 명부'!G19237)</f>
        <v/>
      </c>
    </row>
    <row r="19238" spans="13:13">
      <c r="M19238" s="264" t="str">
        <f>IF('(2-4) 퇴직자 및 DC전환자 명부'!G19238="","",'(2-4) 퇴직자 및 DC전환자 명부'!G19238)</f>
        <v/>
      </c>
    </row>
    <row r="19239" spans="13:13">
      <c r="M19239" s="264" t="str">
        <f>IF('(2-4) 퇴직자 및 DC전환자 명부'!G19239="","",'(2-4) 퇴직자 및 DC전환자 명부'!G19239)</f>
        <v/>
      </c>
    </row>
    <row r="19240" spans="13:13">
      <c r="M19240" s="264" t="str">
        <f>IF('(2-4) 퇴직자 및 DC전환자 명부'!G19240="","",'(2-4) 퇴직자 및 DC전환자 명부'!G19240)</f>
        <v/>
      </c>
    </row>
    <row r="19241" spans="13:13">
      <c r="M19241" s="264" t="str">
        <f>IF('(2-4) 퇴직자 및 DC전환자 명부'!G19241="","",'(2-4) 퇴직자 및 DC전환자 명부'!G19241)</f>
        <v/>
      </c>
    </row>
    <row r="19242" spans="13:13">
      <c r="M19242" s="264" t="str">
        <f>IF('(2-4) 퇴직자 및 DC전환자 명부'!G19242="","",'(2-4) 퇴직자 및 DC전환자 명부'!G19242)</f>
        <v/>
      </c>
    </row>
    <row r="19243" spans="13:13">
      <c r="M19243" s="264" t="str">
        <f>IF('(2-4) 퇴직자 및 DC전환자 명부'!G19243="","",'(2-4) 퇴직자 및 DC전환자 명부'!G19243)</f>
        <v/>
      </c>
    </row>
    <row r="19244" spans="13:13">
      <c r="M19244" s="264" t="str">
        <f>IF('(2-4) 퇴직자 및 DC전환자 명부'!G19244="","",'(2-4) 퇴직자 및 DC전환자 명부'!G19244)</f>
        <v/>
      </c>
    </row>
    <row r="19245" spans="13:13">
      <c r="M19245" s="264" t="str">
        <f>IF('(2-4) 퇴직자 및 DC전환자 명부'!G19245="","",'(2-4) 퇴직자 및 DC전환자 명부'!G19245)</f>
        <v/>
      </c>
    </row>
    <row r="19246" spans="13:13">
      <c r="M19246" s="264" t="str">
        <f>IF('(2-4) 퇴직자 및 DC전환자 명부'!G19246="","",'(2-4) 퇴직자 및 DC전환자 명부'!G19246)</f>
        <v/>
      </c>
    </row>
    <row r="19247" spans="13:13">
      <c r="M19247" s="264" t="str">
        <f>IF('(2-4) 퇴직자 및 DC전환자 명부'!G19247="","",'(2-4) 퇴직자 및 DC전환자 명부'!G19247)</f>
        <v/>
      </c>
    </row>
    <row r="19248" spans="13:13">
      <c r="M19248" s="264" t="str">
        <f>IF('(2-4) 퇴직자 및 DC전환자 명부'!G19248="","",'(2-4) 퇴직자 및 DC전환자 명부'!G19248)</f>
        <v/>
      </c>
    </row>
    <row r="19249" spans="13:13">
      <c r="M19249" s="264" t="str">
        <f>IF('(2-4) 퇴직자 및 DC전환자 명부'!G19249="","",'(2-4) 퇴직자 및 DC전환자 명부'!G19249)</f>
        <v/>
      </c>
    </row>
    <row r="19250" spans="13:13">
      <c r="M19250" s="264" t="str">
        <f>IF('(2-4) 퇴직자 및 DC전환자 명부'!G19250="","",'(2-4) 퇴직자 및 DC전환자 명부'!G19250)</f>
        <v/>
      </c>
    </row>
    <row r="19251" spans="13:13">
      <c r="M19251" s="264" t="str">
        <f>IF('(2-4) 퇴직자 및 DC전환자 명부'!G19251="","",'(2-4) 퇴직자 및 DC전환자 명부'!G19251)</f>
        <v/>
      </c>
    </row>
    <row r="19252" spans="13:13">
      <c r="M19252" s="264" t="str">
        <f>IF('(2-4) 퇴직자 및 DC전환자 명부'!G19252="","",'(2-4) 퇴직자 및 DC전환자 명부'!G19252)</f>
        <v/>
      </c>
    </row>
    <row r="19253" spans="13:13">
      <c r="M19253" s="264" t="str">
        <f>IF('(2-4) 퇴직자 및 DC전환자 명부'!G19253="","",'(2-4) 퇴직자 및 DC전환자 명부'!G19253)</f>
        <v/>
      </c>
    </row>
    <row r="19254" spans="13:13">
      <c r="M19254" s="264" t="str">
        <f>IF('(2-4) 퇴직자 및 DC전환자 명부'!G19254="","",'(2-4) 퇴직자 및 DC전환자 명부'!G19254)</f>
        <v/>
      </c>
    </row>
    <row r="19255" spans="13:13">
      <c r="M19255" s="264" t="str">
        <f>IF('(2-4) 퇴직자 및 DC전환자 명부'!G19255="","",'(2-4) 퇴직자 및 DC전환자 명부'!G19255)</f>
        <v/>
      </c>
    </row>
    <row r="19256" spans="13:13">
      <c r="M19256" s="264" t="str">
        <f>IF('(2-4) 퇴직자 및 DC전환자 명부'!G19256="","",'(2-4) 퇴직자 및 DC전환자 명부'!G19256)</f>
        <v/>
      </c>
    </row>
    <row r="19257" spans="13:13">
      <c r="M19257" s="264" t="str">
        <f>IF('(2-4) 퇴직자 및 DC전환자 명부'!G19257="","",'(2-4) 퇴직자 및 DC전환자 명부'!G19257)</f>
        <v/>
      </c>
    </row>
    <row r="19258" spans="13:13">
      <c r="M19258" s="264" t="str">
        <f>IF('(2-4) 퇴직자 및 DC전환자 명부'!G19258="","",'(2-4) 퇴직자 및 DC전환자 명부'!G19258)</f>
        <v/>
      </c>
    </row>
    <row r="19259" spans="13:13">
      <c r="M19259" s="264" t="str">
        <f>IF('(2-4) 퇴직자 및 DC전환자 명부'!G19259="","",'(2-4) 퇴직자 및 DC전환자 명부'!G19259)</f>
        <v/>
      </c>
    </row>
    <row r="19260" spans="13:13">
      <c r="M19260" s="264" t="str">
        <f>IF('(2-4) 퇴직자 및 DC전환자 명부'!G19260="","",'(2-4) 퇴직자 및 DC전환자 명부'!G19260)</f>
        <v/>
      </c>
    </row>
    <row r="19261" spans="13:13">
      <c r="M19261" s="264" t="str">
        <f>IF('(2-4) 퇴직자 및 DC전환자 명부'!G19261="","",'(2-4) 퇴직자 및 DC전환자 명부'!G19261)</f>
        <v/>
      </c>
    </row>
    <row r="19262" spans="13:13">
      <c r="M19262" s="264" t="str">
        <f>IF('(2-4) 퇴직자 및 DC전환자 명부'!G19262="","",'(2-4) 퇴직자 및 DC전환자 명부'!G19262)</f>
        <v/>
      </c>
    </row>
    <row r="19263" spans="13:13">
      <c r="M19263" s="264" t="str">
        <f>IF('(2-4) 퇴직자 및 DC전환자 명부'!G19263="","",'(2-4) 퇴직자 및 DC전환자 명부'!G19263)</f>
        <v/>
      </c>
    </row>
    <row r="19264" spans="13:13">
      <c r="M19264" s="264" t="str">
        <f>IF('(2-4) 퇴직자 및 DC전환자 명부'!G19264="","",'(2-4) 퇴직자 및 DC전환자 명부'!G19264)</f>
        <v/>
      </c>
    </row>
    <row r="19265" spans="13:13">
      <c r="M19265" s="264" t="str">
        <f>IF('(2-4) 퇴직자 및 DC전환자 명부'!G19265="","",'(2-4) 퇴직자 및 DC전환자 명부'!G19265)</f>
        <v/>
      </c>
    </row>
    <row r="19266" spans="13:13">
      <c r="M19266" s="264" t="str">
        <f>IF('(2-4) 퇴직자 및 DC전환자 명부'!G19266="","",'(2-4) 퇴직자 및 DC전환자 명부'!G19266)</f>
        <v/>
      </c>
    </row>
    <row r="19267" spans="13:13">
      <c r="M19267" s="264" t="str">
        <f>IF('(2-4) 퇴직자 및 DC전환자 명부'!G19267="","",'(2-4) 퇴직자 및 DC전환자 명부'!G19267)</f>
        <v/>
      </c>
    </row>
    <row r="19268" spans="13:13">
      <c r="M19268" s="264" t="str">
        <f>IF('(2-4) 퇴직자 및 DC전환자 명부'!G19268="","",'(2-4) 퇴직자 및 DC전환자 명부'!G19268)</f>
        <v/>
      </c>
    </row>
    <row r="19269" spans="13:13">
      <c r="M19269" s="264" t="str">
        <f>IF('(2-4) 퇴직자 및 DC전환자 명부'!G19269="","",'(2-4) 퇴직자 및 DC전환자 명부'!G19269)</f>
        <v/>
      </c>
    </row>
    <row r="19270" spans="13:13">
      <c r="M19270" s="264" t="str">
        <f>IF('(2-4) 퇴직자 및 DC전환자 명부'!G19270="","",'(2-4) 퇴직자 및 DC전환자 명부'!G19270)</f>
        <v/>
      </c>
    </row>
    <row r="19271" spans="13:13">
      <c r="M19271" s="264" t="str">
        <f>IF('(2-4) 퇴직자 및 DC전환자 명부'!G19271="","",'(2-4) 퇴직자 및 DC전환자 명부'!G19271)</f>
        <v/>
      </c>
    </row>
    <row r="19272" spans="13:13">
      <c r="M19272" s="264" t="str">
        <f>IF('(2-4) 퇴직자 및 DC전환자 명부'!G19272="","",'(2-4) 퇴직자 및 DC전환자 명부'!G19272)</f>
        <v/>
      </c>
    </row>
    <row r="19273" spans="13:13">
      <c r="M19273" s="264" t="str">
        <f>IF('(2-4) 퇴직자 및 DC전환자 명부'!G19273="","",'(2-4) 퇴직자 및 DC전환자 명부'!G19273)</f>
        <v/>
      </c>
    </row>
    <row r="19274" spans="13:13">
      <c r="M19274" s="264" t="str">
        <f>IF('(2-4) 퇴직자 및 DC전환자 명부'!G19274="","",'(2-4) 퇴직자 및 DC전환자 명부'!G19274)</f>
        <v/>
      </c>
    </row>
    <row r="19275" spans="13:13">
      <c r="M19275" s="264" t="str">
        <f>IF('(2-4) 퇴직자 및 DC전환자 명부'!G19275="","",'(2-4) 퇴직자 및 DC전환자 명부'!G19275)</f>
        <v/>
      </c>
    </row>
    <row r="19276" spans="13:13">
      <c r="M19276" s="264" t="str">
        <f>IF('(2-4) 퇴직자 및 DC전환자 명부'!G19276="","",'(2-4) 퇴직자 및 DC전환자 명부'!G19276)</f>
        <v/>
      </c>
    </row>
    <row r="19277" spans="13:13">
      <c r="M19277" s="264" t="str">
        <f>IF('(2-4) 퇴직자 및 DC전환자 명부'!G19277="","",'(2-4) 퇴직자 및 DC전환자 명부'!G19277)</f>
        <v/>
      </c>
    </row>
    <row r="19278" spans="13:13">
      <c r="M19278" s="264" t="str">
        <f>IF('(2-4) 퇴직자 및 DC전환자 명부'!G19278="","",'(2-4) 퇴직자 및 DC전환자 명부'!G19278)</f>
        <v/>
      </c>
    </row>
    <row r="19279" spans="13:13">
      <c r="M19279" s="264" t="str">
        <f>IF('(2-4) 퇴직자 및 DC전환자 명부'!G19279="","",'(2-4) 퇴직자 및 DC전환자 명부'!G19279)</f>
        <v/>
      </c>
    </row>
    <row r="19280" spans="13:13">
      <c r="M19280" s="264" t="str">
        <f>IF('(2-4) 퇴직자 및 DC전환자 명부'!G19280="","",'(2-4) 퇴직자 및 DC전환자 명부'!G19280)</f>
        <v/>
      </c>
    </row>
    <row r="19281" spans="13:13">
      <c r="M19281" s="264" t="str">
        <f>IF('(2-4) 퇴직자 및 DC전환자 명부'!G19281="","",'(2-4) 퇴직자 및 DC전환자 명부'!G19281)</f>
        <v/>
      </c>
    </row>
    <row r="19282" spans="13:13">
      <c r="M19282" s="264" t="str">
        <f>IF('(2-4) 퇴직자 및 DC전환자 명부'!G19282="","",'(2-4) 퇴직자 및 DC전환자 명부'!G19282)</f>
        <v/>
      </c>
    </row>
    <row r="19283" spans="13:13">
      <c r="M19283" s="264" t="str">
        <f>IF('(2-4) 퇴직자 및 DC전환자 명부'!G19283="","",'(2-4) 퇴직자 및 DC전환자 명부'!G19283)</f>
        <v/>
      </c>
    </row>
    <row r="19284" spans="13:13">
      <c r="M19284" s="264" t="str">
        <f>IF('(2-4) 퇴직자 및 DC전환자 명부'!G19284="","",'(2-4) 퇴직자 및 DC전환자 명부'!G19284)</f>
        <v/>
      </c>
    </row>
    <row r="19285" spans="13:13">
      <c r="M19285" s="264" t="str">
        <f>IF('(2-4) 퇴직자 및 DC전환자 명부'!G19285="","",'(2-4) 퇴직자 및 DC전환자 명부'!G19285)</f>
        <v/>
      </c>
    </row>
    <row r="19286" spans="13:13">
      <c r="M19286" s="264" t="str">
        <f>IF('(2-4) 퇴직자 및 DC전환자 명부'!G19286="","",'(2-4) 퇴직자 및 DC전환자 명부'!G19286)</f>
        <v/>
      </c>
    </row>
    <row r="19287" spans="13:13">
      <c r="M19287" s="264" t="str">
        <f>IF('(2-4) 퇴직자 및 DC전환자 명부'!G19287="","",'(2-4) 퇴직자 및 DC전환자 명부'!G19287)</f>
        <v/>
      </c>
    </row>
    <row r="19288" spans="13:13">
      <c r="M19288" s="264" t="str">
        <f>IF('(2-4) 퇴직자 및 DC전환자 명부'!G19288="","",'(2-4) 퇴직자 및 DC전환자 명부'!G19288)</f>
        <v/>
      </c>
    </row>
    <row r="19289" spans="13:13">
      <c r="M19289" s="264" t="str">
        <f>IF('(2-4) 퇴직자 및 DC전환자 명부'!G19289="","",'(2-4) 퇴직자 및 DC전환자 명부'!G19289)</f>
        <v/>
      </c>
    </row>
    <row r="19290" spans="13:13">
      <c r="M19290" s="264" t="str">
        <f>IF('(2-4) 퇴직자 및 DC전환자 명부'!G19290="","",'(2-4) 퇴직자 및 DC전환자 명부'!G19290)</f>
        <v/>
      </c>
    </row>
    <row r="19291" spans="13:13">
      <c r="M19291" s="264" t="str">
        <f>IF('(2-4) 퇴직자 및 DC전환자 명부'!G19291="","",'(2-4) 퇴직자 및 DC전환자 명부'!G19291)</f>
        <v/>
      </c>
    </row>
    <row r="19292" spans="13:13">
      <c r="M19292" s="264" t="str">
        <f>IF('(2-4) 퇴직자 및 DC전환자 명부'!G19292="","",'(2-4) 퇴직자 및 DC전환자 명부'!G19292)</f>
        <v/>
      </c>
    </row>
    <row r="19293" spans="13:13">
      <c r="M19293" s="264" t="str">
        <f>IF('(2-4) 퇴직자 및 DC전환자 명부'!G19293="","",'(2-4) 퇴직자 및 DC전환자 명부'!G19293)</f>
        <v/>
      </c>
    </row>
    <row r="19294" spans="13:13">
      <c r="M19294" s="264" t="str">
        <f>IF('(2-4) 퇴직자 및 DC전환자 명부'!G19294="","",'(2-4) 퇴직자 및 DC전환자 명부'!G19294)</f>
        <v/>
      </c>
    </row>
    <row r="19295" spans="13:13">
      <c r="M19295" s="264" t="str">
        <f>IF('(2-4) 퇴직자 및 DC전환자 명부'!G19295="","",'(2-4) 퇴직자 및 DC전환자 명부'!G19295)</f>
        <v/>
      </c>
    </row>
    <row r="19296" spans="13:13">
      <c r="M19296" s="264" t="str">
        <f>IF('(2-4) 퇴직자 및 DC전환자 명부'!G19296="","",'(2-4) 퇴직자 및 DC전환자 명부'!G19296)</f>
        <v/>
      </c>
    </row>
    <row r="19297" spans="13:13">
      <c r="M19297" s="264" t="str">
        <f>IF('(2-4) 퇴직자 및 DC전환자 명부'!G19297="","",'(2-4) 퇴직자 및 DC전환자 명부'!G19297)</f>
        <v/>
      </c>
    </row>
    <row r="19298" spans="13:13">
      <c r="M19298" s="264" t="str">
        <f>IF('(2-4) 퇴직자 및 DC전환자 명부'!G19298="","",'(2-4) 퇴직자 및 DC전환자 명부'!G19298)</f>
        <v/>
      </c>
    </row>
    <row r="19299" spans="13:13">
      <c r="M19299" s="264" t="str">
        <f>IF('(2-4) 퇴직자 및 DC전환자 명부'!G19299="","",'(2-4) 퇴직자 및 DC전환자 명부'!G19299)</f>
        <v/>
      </c>
    </row>
    <row r="19300" spans="13:13">
      <c r="M19300" s="264" t="str">
        <f>IF('(2-4) 퇴직자 및 DC전환자 명부'!G19300="","",'(2-4) 퇴직자 및 DC전환자 명부'!G19300)</f>
        <v/>
      </c>
    </row>
    <row r="19301" spans="13:13">
      <c r="M19301" s="264" t="str">
        <f>IF('(2-4) 퇴직자 및 DC전환자 명부'!G19301="","",'(2-4) 퇴직자 및 DC전환자 명부'!G19301)</f>
        <v/>
      </c>
    </row>
    <row r="19302" spans="13:13">
      <c r="M19302" s="264" t="str">
        <f>IF('(2-4) 퇴직자 및 DC전환자 명부'!G19302="","",'(2-4) 퇴직자 및 DC전환자 명부'!G19302)</f>
        <v/>
      </c>
    </row>
    <row r="19303" spans="13:13">
      <c r="M19303" s="264" t="str">
        <f>IF('(2-4) 퇴직자 및 DC전환자 명부'!G19303="","",'(2-4) 퇴직자 및 DC전환자 명부'!G19303)</f>
        <v/>
      </c>
    </row>
    <row r="19304" spans="13:13">
      <c r="M19304" s="264" t="str">
        <f>IF('(2-4) 퇴직자 및 DC전환자 명부'!G19304="","",'(2-4) 퇴직자 및 DC전환자 명부'!G19304)</f>
        <v/>
      </c>
    </row>
    <row r="19305" spans="13:13">
      <c r="M19305" s="264" t="str">
        <f>IF('(2-4) 퇴직자 및 DC전환자 명부'!G19305="","",'(2-4) 퇴직자 및 DC전환자 명부'!G19305)</f>
        <v/>
      </c>
    </row>
    <row r="19306" spans="13:13">
      <c r="M19306" s="264" t="str">
        <f>IF('(2-4) 퇴직자 및 DC전환자 명부'!G19306="","",'(2-4) 퇴직자 및 DC전환자 명부'!G19306)</f>
        <v/>
      </c>
    </row>
    <row r="19307" spans="13:13">
      <c r="M19307" s="264" t="str">
        <f>IF('(2-4) 퇴직자 및 DC전환자 명부'!G19307="","",'(2-4) 퇴직자 및 DC전환자 명부'!G19307)</f>
        <v/>
      </c>
    </row>
    <row r="19308" spans="13:13">
      <c r="M19308" s="264" t="str">
        <f>IF('(2-4) 퇴직자 및 DC전환자 명부'!G19308="","",'(2-4) 퇴직자 및 DC전환자 명부'!G19308)</f>
        <v/>
      </c>
    </row>
    <row r="19309" spans="13:13">
      <c r="M19309" s="264" t="str">
        <f>IF('(2-4) 퇴직자 및 DC전환자 명부'!G19309="","",'(2-4) 퇴직자 및 DC전환자 명부'!G19309)</f>
        <v/>
      </c>
    </row>
    <row r="19310" spans="13:13">
      <c r="M19310" s="264" t="str">
        <f>IF('(2-4) 퇴직자 및 DC전환자 명부'!G19310="","",'(2-4) 퇴직자 및 DC전환자 명부'!G19310)</f>
        <v/>
      </c>
    </row>
    <row r="19311" spans="13:13">
      <c r="M19311" s="264" t="str">
        <f>IF('(2-4) 퇴직자 및 DC전환자 명부'!G19311="","",'(2-4) 퇴직자 및 DC전환자 명부'!G19311)</f>
        <v/>
      </c>
    </row>
    <row r="19312" spans="13:13">
      <c r="M19312" s="264" t="str">
        <f>IF('(2-4) 퇴직자 및 DC전환자 명부'!G19312="","",'(2-4) 퇴직자 및 DC전환자 명부'!G19312)</f>
        <v/>
      </c>
    </row>
    <row r="19313" spans="13:13">
      <c r="M19313" s="264" t="str">
        <f>IF('(2-4) 퇴직자 및 DC전환자 명부'!G19313="","",'(2-4) 퇴직자 및 DC전환자 명부'!G19313)</f>
        <v/>
      </c>
    </row>
    <row r="19314" spans="13:13">
      <c r="M19314" s="264" t="str">
        <f>IF('(2-4) 퇴직자 및 DC전환자 명부'!G19314="","",'(2-4) 퇴직자 및 DC전환자 명부'!G19314)</f>
        <v/>
      </c>
    </row>
    <row r="19315" spans="13:13">
      <c r="M19315" s="264" t="str">
        <f>IF('(2-4) 퇴직자 및 DC전환자 명부'!G19315="","",'(2-4) 퇴직자 및 DC전환자 명부'!G19315)</f>
        <v/>
      </c>
    </row>
    <row r="19316" spans="13:13">
      <c r="M19316" s="264" t="str">
        <f>IF('(2-4) 퇴직자 및 DC전환자 명부'!G19316="","",'(2-4) 퇴직자 및 DC전환자 명부'!G19316)</f>
        <v/>
      </c>
    </row>
    <row r="19317" spans="13:13">
      <c r="M19317" s="264" t="str">
        <f>IF('(2-4) 퇴직자 및 DC전환자 명부'!G19317="","",'(2-4) 퇴직자 및 DC전환자 명부'!G19317)</f>
        <v/>
      </c>
    </row>
    <row r="19318" spans="13:13">
      <c r="M19318" s="264" t="str">
        <f>IF('(2-4) 퇴직자 및 DC전환자 명부'!G19318="","",'(2-4) 퇴직자 및 DC전환자 명부'!G19318)</f>
        <v/>
      </c>
    </row>
    <row r="19319" spans="13:13">
      <c r="M19319" s="264" t="str">
        <f>IF('(2-4) 퇴직자 및 DC전환자 명부'!G19319="","",'(2-4) 퇴직자 및 DC전환자 명부'!G19319)</f>
        <v/>
      </c>
    </row>
    <row r="19320" spans="13:13">
      <c r="M19320" s="264" t="str">
        <f>IF('(2-4) 퇴직자 및 DC전환자 명부'!G19320="","",'(2-4) 퇴직자 및 DC전환자 명부'!G19320)</f>
        <v/>
      </c>
    </row>
    <row r="19321" spans="13:13">
      <c r="M19321" s="264" t="str">
        <f>IF('(2-4) 퇴직자 및 DC전환자 명부'!G19321="","",'(2-4) 퇴직자 및 DC전환자 명부'!G19321)</f>
        <v/>
      </c>
    </row>
    <row r="19322" spans="13:13">
      <c r="M19322" s="264" t="str">
        <f>IF('(2-4) 퇴직자 및 DC전환자 명부'!G19322="","",'(2-4) 퇴직자 및 DC전환자 명부'!G19322)</f>
        <v/>
      </c>
    </row>
    <row r="19323" spans="13:13">
      <c r="M19323" s="264" t="str">
        <f>IF('(2-4) 퇴직자 및 DC전환자 명부'!G19323="","",'(2-4) 퇴직자 및 DC전환자 명부'!G19323)</f>
        <v/>
      </c>
    </row>
    <row r="19324" spans="13:13">
      <c r="M19324" s="264" t="str">
        <f>IF('(2-4) 퇴직자 및 DC전환자 명부'!G19324="","",'(2-4) 퇴직자 및 DC전환자 명부'!G19324)</f>
        <v/>
      </c>
    </row>
    <row r="19325" spans="13:13">
      <c r="M19325" s="264" t="str">
        <f>IF('(2-4) 퇴직자 및 DC전환자 명부'!G19325="","",'(2-4) 퇴직자 및 DC전환자 명부'!G19325)</f>
        <v/>
      </c>
    </row>
    <row r="19326" spans="13:13">
      <c r="M19326" s="264" t="str">
        <f>IF('(2-4) 퇴직자 및 DC전환자 명부'!G19326="","",'(2-4) 퇴직자 및 DC전환자 명부'!G19326)</f>
        <v/>
      </c>
    </row>
    <row r="19327" spans="13:13">
      <c r="M19327" s="264" t="str">
        <f>IF('(2-4) 퇴직자 및 DC전환자 명부'!G19327="","",'(2-4) 퇴직자 및 DC전환자 명부'!G19327)</f>
        <v/>
      </c>
    </row>
    <row r="19328" spans="13:13">
      <c r="M19328" s="264" t="str">
        <f>IF('(2-4) 퇴직자 및 DC전환자 명부'!G19328="","",'(2-4) 퇴직자 및 DC전환자 명부'!G19328)</f>
        <v/>
      </c>
    </row>
    <row r="19329" spans="13:13">
      <c r="M19329" s="264" t="str">
        <f>IF('(2-4) 퇴직자 및 DC전환자 명부'!G19329="","",'(2-4) 퇴직자 및 DC전환자 명부'!G19329)</f>
        <v/>
      </c>
    </row>
    <row r="19330" spans="13:13">
      <c r="M19330" s="264" t="str">
        <f>IF('(2-4) 퇴직자 및 DC전환자 명부'!G19330="","",'(2-4) 퇴직자 및 DC전환자 명부'!G19330)</f>
        <v/>
      </c>
    </row>
    <row r="19331" spans="13:13">
      <c r="M19331" s="264" t="str">
        <f>IF('(2-4) 퇴직자 및 DC전환자 명부'!G19331="","",'(2-4) 퇴직자 및 DC전환자 명부'!G19331)</f>
        <v/>
      </c>
    </row>
    <row r="19332" spans="13:13">
      <c r="M19332" s="264" t="str">
        <f>IF('(2-4) 퇴직자 및 DC전환자 명부'!G19332="","",'(2-4) 퇴직자 및 DC전환자 명부'!G19332)</f>
        <v/>
      </c>
    </row>
    <row r="19333" spans="13:13">
      <c r="M19333" s="264" t="str">
        <f>IF('(2-4) 퇴직자 및 DC전환자 명부'!G19333="","",'(2-4) 퇴직자 및 DC전환자 명부'!G19333)</f>
        <v/>
      </c>
    </row>
    <row r="19334" spans="13:13">
      <c r="M19334" s="264" t="str">
        <f>IF('(2-4) 퇴직자 및 DC전환자 명부'!G19334="","",'(2-4) 퇴직자 및 DC전환자 명부'!G19334)</f>
        <v/>
      </c>
    </row>
    <row r="19335" spans="13:13">
      <c r="M19335" s="264" t="str">
        <f>IF('(2-4) 퇴직자 및 DC전환자 명부'!G19335="","",'(2-4) 퇴직자 및 DC전환자 명부'!G19335)</f>
        <v/>
      </c>
    </row>
    <row r="19336" spans="13:13">
      <c r="M19336" s="264" t="str">
        <f>IF('(2-4) 퇴직자 및 DC전환자 명부'!G19336="","",'(2-4) 퇴직자 및 DC전환자 명부'!G19336)</f>
        <v/>
      </c>
    </row>
    <row r="19337" spans="13:13">
      <c r="M19337" s="264" t="str">
        <f>IF('(2-4) 퇴직자 및 DC전환자 명부'!G19337="","",'(2-4) 퇴직자 및 DC전환자 명부'!G19337)</f>
        <v/>
      </c>
    </row>
    <row r="19338" spans="13:13">
      <c r="M19338" s="264" t="str">
        <f>IF('(2-4) 퇴직자 및 DC전환자 명부'!G19338="","",'(2-4) 퇴직자 및 DC전환자 명부'!G19338)</f>
        <v/>
      </c>
    </row>
    <row r="19339" spans="13:13">
      <c r="M19339" s="264" t="str">
        <f>IF('(2-4) 퇴직자 및 DC전환자 명부'!G19339="","",'(2-4) 퇴직자 및 DC전환자 명부'!G19339)</f>
        <v/>
      </c>
    </row>
    <row r="19340" spans="13:13">
      <c r="M19340" s="264" t="str">
        <f>IF('(2-4) 퇴직자 및 DC전환자 명부'!G19340="","",'(2-4) 퇴직자 및 DC전환자 명부'!G19340)</f>
        <v/>
      </c>
    </row>
    <row r="19341" spans="13:13">
      <c r="M19341" s="264" t="str">
        <f>IF('(2-4) 퇴직자 및 DC전환자 명부'!G19341="","",'(2-4) 퇴직자 및 DC전환자 명부'!G19341)</f>
        <v/>
      </c>
    </row>
    <row r="19342" spans="13:13">
      <c r="M19342" s="264" t="str">
        <f>IF('(2-4) 퇴직자 및 DC전환자 명부'!G19342="","",'(2-4) 퇴직자 및 DC전환자 명부'!G19342)</f>
        <v/>
      </c>
    </row>
    <row r="19343" spans="13:13">
      <c r="M19343" s="264" t="str">
        <f>IF('(2-4) 퇴직자 및 DC전환자 명부'!G19343="","",'(2-4) 퇴직자 및 DC전환자 명부'!G19343)</f>
        <v/>
      </c>
    </row>
    <row r="19344" spans="13:13">
      <c r="M19344" s="264" t="str">
        <f>IF('(2-4) 퇴직자 및 DC전환자 명부'!G19344="","",'(2-4) 퇴직자 및 DC전환자 명부'!G19344)</f>
        <v/>
      </c>
    </row>
    <row r="19345" spans="13:13">
      <c r="M19345" s="264" t="str">
        <f>IF('(2-4) 퇴직자 및 DC전환자 명부'!G19345="","",'(2-4) 퇴직자 및 DC전환자 명부'!G19345)</f>
        <v/>
      </c>
    </row>
    <row r="19346" spans="13:13">
      <c r="M19346" s="264" t="str">
        <f>IF('(2-4) 퇴직자 및 DC전환자 명부'!G19346="","",'(2-4) 퇴직자 및 DC전환자 명부'!G19346)</f>
        <v/>
      </c>
    </row>
    <row r="19347" spans="13:13">
      <c r="M19347" s="264" t="str">
        <f>IF('(2-4) 퇴직자 및 DC전환자 명부'!G19347="","",'(2-4) 퇴직자 및 DC전환자 명부'!G19347)</f>
        <v/>
      </c>
    </row>
    <row r="19348" spans="13:13">
      <c r="M19348" s="264" t="str">
        <f>IF('(2-4) 퇴직자 및 DC전환자 명부'!G19348="","",'(2-4) 퇴직자 및 DC전환자 명부'!G19348)</f>
        <v/>
      </c>
    </row>
    <row r="19349" spans="13:13">
      <c r="M19349" s="264" t="str">
        <f>IF('(2-4) 퇴직자 및 DC전환자 명부'!G19349="","",'(2-4) 퇴직자 및 DC전환자 명부'!G19349)</f>
        <v/>
      </c>
    </row>
    <row r="19350" spans="13:13">
      <c r="M19350" s="264" t="str">
        <f>IF('(2-4) 퇴직자 및 DC전환자 명부'!G19350="","",'(2-4) 퇴직자 및 DC전환자 명부'!G19350)</f>
        <v/>
      </c>
    </row>
    <row r="19351" spans="13:13">
      <c r="M19351" s="264" t="str">
        <f>IF('(2-4) 퇴직자 및 DC전환자 명부'!G19351="","",'(2-4) 퇴직자 및 DC전환자 명부'!G19351)</f>
        <v/>
      </c>
    </row>
    <row r="19352" spans="13:13">
      <c r="M19352" s="264" t="str">
        <f>IF('(2-4) 퇴직자 및 DC전환자 명부'!G19352="","",'(2-4) 퇴직자 및 DC전환자 명부'!G19352)</f>
        <v/>
      </c>
    </row>
    <row r="19353" spans="13:13">
      <c r="M19353" s="264" t="str">
        <f>IF('(2-4) 퇴직자 및 DC전환자 명부'!G19353="","",'(2-4) 퇴직자 및 DC전환자 명부'!G19353)</f>
        <v/>
      </c>
    </row>
    <row r="19354" spans="13:13">
      <c r="M19354" s="264" t="str">
        <f>IF('(2-4) 퇴직자 및 DC전환자 명부'!G19354="","",'(2-4) 퇴직자 및 DC전환자 명부'!G19354)</f>
        <v/>
      </c>
    </row>
    <row r="19355" spans="13:13">
      <c r="M19355" s="264" t="str">
        <f>IF('(2-4) 퇴직자 및 DC전환자 명부'!G19355="","",'(2-4) 퇴직자 및 DC전환자 명부'!G19355)</f>
        <v/>
      </c>
    </row>
    <row r="19356" spans="13:13">
      <c r="M19356" s="264" t="str">
        <f>IF('(2-4) 퇴직자 및 DC전환자 명부'!G19356="","",'(2-4) 퇴직자 및 DC전환자 명부'!G19356)</f>
        <v/>
      </c>
    </row>
    <row r="19357" spans="13:13">
      <c r="M19357" s="264" t="str">
        <f>IF('(2-4) 퇴직자 및 DC전환자 명부'!G19357="","",'(2-4) 퇴직자 및 DC전환자 명부'!G19357)</f>
        <v/>
      </c>
    </row>
    <row r="19358" spans="13:13">
      <c r="M19358" s="264" t="str">
        <f>IF('(2-4) 퇴직자 및 DC전환자 명부'!G19358="","",'(2-4) 퇴직자 및 DC전환자 명부'!G19358)</f>
        <v/>
      </c>
    </row>
    <row r="19359" spans="13:13">
      <c r="M19359" s="264" t="str">
        <f>IF('(2-4) 퇴직자 및 DC전환자 명부'!G19359="","",'(2-4) 퇴직자 및 DC전환자 명부'!G19359)</f>
        <v/>
      </c>
    </row>
    <row r="19360" spans="13:13">
      <c r="M19360" s="264" t="str">
        <f>IF('(2-4) 퇴직자 및 DC전환자 명부'!G19360="","",'(2-4) 퇴직자 및 DC전환자 명부'!G19360)</f>
        <v/>
      </c>
    </row>
    <row r="19361" spans="13:13">
      <c r="M19361" s="264" t="str">
        <f>IF('(2-4) 퇴직자 및 DC전환자 명부'!G19361="","",'(2-4) 퇴직자 및 DC전환자 명부'!G19361)</f>
        <v/>
      </c>
    </row>
    <row r="19362" spans="13:13">
      <c r="M19362" s="264" t="str">
        <f>IF('(2-4) 퇴직자 및 DC전환자 명부'!G19362="","",'(2-4) 퇴직자 및 DC전환자 명부'!G19362)</f>
        <v/>
      </c>
    </row>
    <row r="19363" spans="13:13">
      <c r="M19363" s="264" t="str">
        <f>IF('(2-4) 퇴직자 및 DC전환자 명부'!G19363="","",'(2-4) 퇴직자 및 DC전환자 명부'!G19363)</f>
        <v/>
      </c>
    </row>
    <row r="19364" spans="13:13">
      <c r="M19364" s="264" t="str">
        <f>IF('(2-4) 퇴직자 및 DC전환자 명부'!G19364="","",'(2-4) 퇴직자 및 DC전환자 명부'!G19364)</f>
        <v/>
      </c>
    </row>
    <row r="19365" spans="13:13">
      <c r="M19365" s="264" t="str">
        <f>IF('(2-4) 퇴직자 및 DC전환자 명부'!G19365="","",'(2-4) 퇴직자 및 DC전환자 명부'!G19365)</f>
        <v/>
      </c>
    </row>
    <row r="19366" spans="13:13">
      <c r="M19366" s="264" t="str">
        <f>IF('(2-4) 퇴직자 및 DC전환자 명부'!G19366="","",'(2-4) 퇴직자 및 DC전환자 명부'!G19366)</f>
        <v/>
      </c>
    </row>
    <row r="19367" spans="13:13">
      <c r="M19367" s="264" t="str">
        <f>IF('(2-4) 퇴직자 및 DC전환자 명부'!G19367="","",'(2-4) 퇴직자 및 DC전환자 명부'!G19367)</f>
        <v/>
      </c>
    </row>
    <row r="19368" spans="13:13">
      <c r="M19368" s="264" t="str">
        <f>IF('(2-4) 퇴직자 및 DC전환자 명부'!G19368="","",'(2-4) 퇴직자 및 DC전환자 명부'!G19368)</f>
        <v/>
      </c>
    </row>
    <row r="19369" spans="13:13">
      <c r="M19369" s="264" t="str">
        <f>IF('(2-4) 퇴직자 및 DC전환자 명부'!G19369="","",'(2-4) 퇴직자 및 DC전환자 명부'!G19369)</f>
        <v/>
      </c>
    </row>
    <row r="19370" spans="13:13">
      <c r="M19370" s="264" t="str">
        <f>IF('(2-4) 퇴직자 및 DC전환자 명부'!G19370="","",'(2-4) 퇴직자 및 DC전환자 명부'!G19370)</f>
        <v/>
      </c>
    </row>
    <row r="19371" spans="13:13">
      <c r="M19371" s="264" t="str">
        <f>IF('(2-4) 퇴직자 및 DC전환자 명부'!G19371="","",'(2-4) 퇴직자 및 DC전환자 명부'!G19371)</f>
        <v/>
      </c>
    </row>
    <row r="19372" spans="13:13">
      <c r="M19372" s="264" t="str">
        <f>IF('(2-4) 퇴직자 및 DC전환자 명부'!G19372="","",'(2-4) 퇴직자 및 DC전환자 명부'!G19372)</f>
        <v/>
      </c>
    </row>
    <row r="19373" spans="13:13">
      <c r="M19373" s="264" t="str">
        <f>IF('(2-4) 퇴직자 및 DC전환자 명부'!G19373="","",'(2-4) 퇴직자 및 DC전환자 명부'!G19373)</f>
        <v/>
      </c>
    </row>
    <row r="19374" spans="13:13">
      <c r="M19374" s="264" t="str">
        <f>IF('(2-4) 퇴직자 및 DC전환자 명부'!G19374="","",'(2-4) 퇴직자 및 DC전환자 명부'!G19374)</f>
        <v/>
      </c>
    </row>
    <row r="19375" spans="13:13">
      <c r="M19375" s="264" t="str">
        <f>IF('(2-4) 퇴직자 및 DC전환자 명부'!G19375="","",'(2-4) 퇴직자 및 DC전환자 명부'!G19375)</f>
        <v/>
      </c>
    </row>
    <row r="19376" spans="13:13">
      <c r="M19376" s="264" t="str">
        <f>IF('(2-4) 퇴직자 및 DC전환자 명부'!G19376="","",'(2-4) 퇴직자 및 DC전환자 명부'!G19376)</f>
        <v/>
      </c>
    </row>
    <row r="19377" spans="13:13">
      <c r="M19377" s="264" t="str">
        <f>IF('(2-4) 퇴직자 및 DC전환자 명부'!G19377="","",'(2-4) 퇴직자 및 DC전환자 명부'!G19377)</f>
        <v/>
      </c>
    </row>
    <row r="19378" spans="13:13">
      <c r="M19378" s="264" t="str">
        <f>IF('(2-4) 퇴직자 및 DC전환자 명부'!G19378="","",'(2-4) 퇴직자 및 DC전환자 명부'!G19378)</f>
        <v/>
      </c>
    </row>
    <row r="19379" spans="13:13">
      <c r="M19379" s="264" t="str">
        <f>IF('(2-4) 퇴직자 및 DC전환자 명부'!G19379="","",'(2-4) 퇴직자 및 DC전환자 명부'!G19379)</f>
        <v/>
      </c>
    </row>
    <row r="19380" spans="13:13">
      <c r="M19380" s="264" t="str">
        <f>IF('(2-4) 퇴직자 및 DC전환자 명부'!G19380="","",'(2-4) 퇴직자 및 DC전환자 명부'!G19380)</f>
        <v/>
      </c>
    </row>
    <row r="19381" spans="13:13">
      <c r="M19381" s="264" t="str">
        <f>IF('(2-4) 퇴직자 및 DC전환자 명부'!G19381="","",'(2-4) 퇴직자 및 DC전환자 명부'!G19381)</f>
        <v/>
      </c>
    </row>
    <row r="19382" spans="13:13">
      <c r="M19382" s="264" t="str">
        <f>IF('(2-4) 퇴직자 및 DC전환자 명부'!G19382="","",'(2-4) 퇴직자 및 DC전환자 명부'!G19382)</f>
        <v/>
      </c>
    </row>
    <row r="19383" spans="13:13">
      <c r="M19383" s="264" t="str">
        <f>IF('(2-4) 퇴직자 및 DC전환자 명부'!G19383="","",'(2-4) 퇴직자 및 DC전환자 명부'!G19383)</f>
        <v/>
      </c>
    </row>
    <row r="19384" spans="13:13">
      <c r="M19384" s="264" t="str">
        <f>IF('(2-4) 퇴직자 및 DC전환자 명부'!G19384="","",'(2-4) 퇴직자 및 DC전환자 명부'!G19384)</f>
        <v/>
      </c>
    </row>
    <row r="19385" spans="13:13">
      <c r="M19385" s="264" t="str">
        <f>IF('(2-4) 퇴직자 및 DC전환자 명부'!G19385="","",'(2-4) 퇴직자 및 DC전환자 명부'!G19385)</f>
        <v/>
      </c>
    </row>
    <row r="19386" spans="13:13">
      <c r="M19386" s="264" t="str">
        <f>IF('(2-4) 퇴직자 및 DC전환자 명부'!G19386="","",'(2-4) 퇴직자 및 DC전환자 명부'!G19386)</f>
        <v/>
      </c>
    </row>
    <row r="19387" spans="13:13">
      <c r="M19387" s="264" t="str">
        <f>IF('(2-4) 퇴직자 및 DC전환자 명부'!G19387="","",'(2-4) 퇴직자 및 DC전환자 명부'!G19387)</f>
        <v/>
      </c>
    </row>
    <row r="19388" spans="13:13">
      <c r="M19388" s="264" t="str">
        <f>IF('(2-4) 퇴직자 및 DC전환자 명부'!G19388="","",'(2-4) 퇴직자 및 DC전환자 명부'!G19388)</f>
        <v/>
      </c>
    </row>
    <row r="19389" spans="13:13">
      <c r="M19389" s="264" t="str">
        <f>IF('(2-4) 퇴직자 및 DC전환자 명부'!G19389="","",'(2-4) 퇴직자 및 DC전환자 명부'!G19389)</f>
        <v/>
      </c>
    </row>
    <row r="19390" spans="13:13">
      <c r="M19390" s="264" t="str">
        <f>IF('(2-4) 퇴직자 및 DC전환자 명부'!G19390="","",'(2-4) 퇴직자 및 DC전환자 명부'!G19390)</f>
        <v/>
      </c>
    </row>
    <row r="19391" spans="13:13">
      <c r="M19391" s="264" t="str">
        <f>IF('(2-4) 퇴직자 및 DC전환자 명부'!G19391="","",'(2-4) 퇴직자 및 DC전환자 명부'!G19391)</f>
        <v/>
      </c>
    </row>
    <row r="19392" spans="13:13">
      <c r="M19392" s="264" t="str">
        <f>IF('(2-4) 퇴직자 및 DC전환자 명부'!G19392="","",'(2-4) 퇴직자 및 DC전환자 명부'!G19392)</f>
        <v/>
      </c>
    </row>
    <row r="19393" spans="13:13">
      <c r="M19393" s="264" t="str">
        <f>IF('(2-4) 퇴직자 및 DC전환자 명부'!G19393="","",'(2-4) 퇴직자 및 DC전환자 명부'!G19393)</f>
        <v/>
      </c>
    </row>
    <row r="19394" spans="13:13">
      <c r="M19394" s="264" t="str">
        <f>IF('(2-4) 퇴직자 및 DC전환자 명부'!G19394="","",'(2-4) 퇴직자 및 DC전환자 명부'!G19394)</f>
        <v/>
      </c>
    </row>
    <row r="19395" spans="13:13">
      <c r="M19395" s="264" t="str">
        <f>IF('(2-4) 퇴직자 및 DC전환자 명부'!G19395="","",'(2-4) 퇴직자 및 DC전환자 명부'!G19395)</f>
        <v/>
      </c>
    </row>
    <row r="19396" spans="13:13">
      <c r="M19396" s="264" t="str">
        <f>IF('(2-4) 퇴직자 및 DC전환자 명부'!G19396="","",'(2-4) 퇴직자 및 DC전환자 명부'!G19396)</f>
        <v/>
      </c>
    </row>
    <row r="19397" spans="13:13">
      <c r="M19397" s="264" t="str">
        <f>IF('(2-4) 퇴직자 및 DC전환자 명부'!G19397="","",'(2-4) 퇴직자 및 DC전환자 명부'!G19397)</f>
        <v/>
      </c>
    </row>
    <row r="19398" spans="13:13">
      <c r="M19398" s="264" t="str">
        <f>IF('(2-4) 퇴직자 및 DC전환자 명부'!G19398="","",'(2-4) 퇴직자 및 DC전환자 명부'!G19398)</f>
        <v/>
      </c>
    </row>
    <row r="19399" spans="13:13">
      <c r="M19399" s="264" t="str">
        <f>IF('(2-4) 퇴직자 및 DC전환자 명부'!G19399="","",'(2-4) 퇴직자 및 DC전환자 명부'!G19399)</f>
        <v/>
      </c>
    </row>
    <row r="19400" spans="13:13">
      <c r="M19400" s="264" t="str">
        <f>IF('(2-4) 퇴직자 및 DC전환자 명부'!G19400="","",'(2-4) 퇴직자 및 DC전환자 명부'!G19400)</f>
        <v/>
      </c>
    </row>
    <row r="19401" spans="13:13">
      <c r="M19401" s="264" t="str">
        <f>IF('(2-4) 퇴직자 및 DC전환자 명부'!G19401="","",'(2-4) 퇴직자 및 DC전환자 명부'!G19401)</f>
        <v/>
      </c>
    </row>
    <row r="19402" spans="13:13">
      <c r="M19402" s="264" t="str">
        <f>IF('(2-4) 퇴직자 및 DC전환자 명부'!G19402="","",'(2-4) 퇴직자 및 DC전환자 명부'!G19402)</f>
        <v/>
      </c>
    </row>
    <row r="19403" spans="13:13">
      <c r="M19403" s="264" t="str">
        <f>IF('(2-4) 퇴직자 및 DC전환자 명부'!G19403="","",'(2-4) 퇴직자 및 DC전환자 명부'!G19403)</f>
        <v/>
      </c>
    </row>
    <row r="19404" spans="13:13">
      <c r="M19404" s="264" t="str">
        <f>IF('(2-4) 퇴직자 및 DC전환자 명부'!G19404="","",'(2-4) 퇴직자 및 DC전환자 명부'!G19404)</f>
        <v/>
      </c>
    </row>
    <row r="19405" spans="13:13">
      <c r="M19405" s="264" t="str">
        <f>IF('(2-4) 퇴직자 및 DC전환자 명부'!G19405="","",'(2-4) 퇴직자 및 DC전환자 명부'!G19405)</f>
        <v/>
      </c>
    </row>
    <row r="19406" spans="13:13">
      <c r="M19406" s="264" t="str">
        <f>IF('(2-4) 퇴직자 및 DC전환자 명부'!G19406="","",'(2-4) 퇴직자 및 DC전환자 명부'!G19406)</f>
        <v/>
      </c>
    </row>
    <row r="19407" spans="13:13">
      <c r="M19407" s="264" t="str">
        <f>IF('(2-4) 퇴직자 및 DC전환자 명부'!G19407="","",'(2-4) 퇴직자 및 DC전환자 명부'!G19407)</f>
        <v/>
      </c>
    </row>
    <row r="19408" spans="13:13">
      <c r="M19408" s="264" t="str">
        <f>IF('(2-4) 퇴직자 및 DC전환자 명부'!G19408="","",'(2-4) 퇴직자 및 DC전환자 명부'!G19408)</f>
        <v/>
      </c>
    </row>
    <row r="19409" spans="13:13">
      <c r="M19409" s="264" t="str">
        <f>IF('(2-4) 퇴직자 및 DC전환자 명부'!G19409="","",'(2-4) 퇴직자 및 DC전환자 명부'!G19409)</f>
        <v/>
      </c>
    </row>
    <row r="19410" spans="13:13">
      <c r="M19410" s="264" t="str">
        <f>IF('(2-4) 퇴직자 및 DC전환자 명부'!G19410="","",'(2-4) 퇴직자 및 DC전환자 명부'!G19410)</f>
        <v/>
      </c>
    </row>
    <row r="19411" spans="13:13">
      <c r="M19411" s="264" t="str">
        <f>IF('(2-4) 퇴직자 및 DC전환자 명부'!G19411="","",'(2-4) 퇴직자 및 DC전환자 명부'!G19411)</f>
        <v/>
      </c>
    </row>
    <row r="19412" spans="13:13">
      <c r="M19412" s="264" t="str">
        <f>IF('(2-4) 퇴직자 및 DC전환자 명부'!G19412="","",'(2-4) 퇴직자 및 DC전환자 명부'!G19412)</f>
        <v/>
      </c>
    </row>
    <row r="19413" spans="13:13">
      <c r="M19413" s="264" t="str">
        <f>IF('(2-4) 퇴직자 및 DC전환자 명부'!G19413="","",'(2-4) 퇴직자 및 DC전환자 명부'!G19413)</f>
        <v/>
      </c>
    </row>
    <row r="19414" spans="13:13">
      <c r="M19414" s="264" t="str">
        <f>IF('(2-4) 퇴직자 및 DC전환자 명부'!G19414="","",'(2-4) 퇴직자 및 DC전환자 명부'!G19414)</f>
        <v/>
      </c>
    </row>
    <row r="19415" spans="13:13">
      <c r="M19415" s="264" t="str">
        <f>IF('(2-4) 퇴직자 및 DC전환자 명부'!G19415="","",'(2-4) 퇴직자 및 DC전환자 명부'!G19415)</f>
        <v/>
      </c>
    </row>
    <row r="19416" spans="13:13">
      <c r="M19416" s="264" t="str">
        <f>IF('(2-4) 퇴직자 및 DC전환자 명부'!G19416="","",'(2-4) 퇴직자 및 DC전환자 명부'!G19416)</f>
        <v/>
      </c>
    </row>
    <row r="19417" spans="13:13">
      <c r="M19417" s="264" t="str">
        <f>IF('(2-4) 퇴직자 및 DC전환자 명부'!G19417="","",'(2-4) 퇴직자 및 DC전환자 명부'!G19417)</f>
        <v/>
      </c>
    </row>
    <row r="19418" spans="13:13">
      <c r="M19418" s="264" t="str">
        <f>IF('(2-4) 퇴직자 및 DC전환자 명부'!G19418="","",'(2-4) 퇴직자 및 DC전환자 명부'!G19418)</f>
        <v/>
      </c>
    </row>
    <row r="19419" spans="13:13">
      <c r="M19419" s="264" t="str">
        <f>IF('(2-4) 퇴직자 및 DC전환자 명부'!G19419="","",'(2-4) 퇴직자 및 DC전환자 명부'!G19419)</f>
        <v/>
      </c>
    </row>
    <row r="19420" spans="13:13">
      <c r="M19420" s="264" t="str">
        <f>IF('(2-4) 퇴직자 및 DC전환자 명부'!G19420="","",'(2-4) 퇴직자 및 DC전환자 명부'!G19420)</f>
        <v/>
      </c>
    </row>
    <row r="19421" spans="13:13">
      <c r="M19421" s="264" t="str">
        <f>IF('(2-4) 퇴직자 및 DC전환자 명부'!G19421="","",'(2-4) 퇴직자 및 DC전환자 명부'!G19421)</f>
        <v/>
      </c>
    </row>
    <row r="19422" spans="13:13">
      <c r="M19422" s="264" t="str">
        <f>IF('(2-4) 퇴직자 및 DC전환자 명부'!G19422="","",'(2-4) 퇴직자 및 DC전환자 명부'!G19422)</f>
        <v/>
      </c>
    </row>
    <row r="19423" spans="13:13">
      <c r="M19423" s="264" t="str">
        <f>IF('(2-4) 퇴직자 및 DC전환자 명부'!G19423="","",'(2-4) 퇴직자 및 DC전환자 명부'!G19423)</f>
        <v/>
      </c>
    </row>
    <row r="19424" spans="13:13">
      <c r="M19424" s="264" t="str">
        <f>IF('(2-4) 퇴직자 및 DC전환자 명부'!G19424="","",'(2-4) 퇴직자 및 DC전환자 명부'!G19424)</f>
        <v/>
      </c>
    </row>
    <row r="19425" spans="13:13">
      <c r="M19425" s="264" t="str">
        <f>IF('(2-4) 퇴직자 및 DC전환자 명부'!G19425="","",'(2-4) 퇴직자 및 DC전환자 명부'!G19425)</f>
        <v/>
      </c>
    </row>
    <row r="19426" spans="13:13">
      <c r="M19426" s="264" t="str">
        <f>IF('(2-4) 퇴직자 및 DC전환자 명부'!G19426="","",'(2-4) 퇴직자 및 DC전환자 명부'!G19426)</f>
        <v/>
      </c>
    </row>
    <row r="19427" spans="13:13">
      <c r="M19427" s="264" t="str">
        <f>IF('(2-4) 퇴직자 및 DC전환자 명부'!G19427="","",'(2-4) 퇴직자 및 DC전환자 명부'!G19427)</f>
        <v/>
      </c>
    </row>
    <row r="19428" spans="13:13">
      <c r="M19428" s="264" t="str">
        <f>IF('(2-4) 퇴직자 및 DC전환자 명부'!G19428="","",'(2-4) 퇴직자 및 DC전환자 명부'!G19428)</f>
        <v/>
      </c>
    </row>
    <row r="19429" spans="13:13">
      <c r="M19429" s="264" t="str">
        <f>IF('(2-4) 퇴직자 및 DC전환자 명부'!G19429="","",'(2-4) 퇴직자 및 DC전환자 명부'!G19429)</f>
        <v/>
      </c>
    </row>
    <row r="19430" spans="13:13">
      <c r="M19430" s="264" t="str">
        <f>IF('(2-4) 퇴직자 및 DC전환자 명부'!G19430="","",'(2-4) 퇴직자 및 DC전환자 명부'!G19430)</f>
        <v/>
      </c>
    </row>
    <row r="19431" spans="13:13">
      <c r="M19431" s="264" t="str">
        <f>IF('(2-4) 퇴직자 및 DC전환자 명부'!G19431="","",'(2-4) 퇴직자 및 DC전환자 명부'!G19431)</f>
        <v/>
      </c>
    </row>
    <row r="19432" spans="13:13">
      <c r="M19432" s="264" t="str">
        <f>IF('(2-4) 퇴직자 및 DC전환자 명부'!G19432="","",'(2-4) 퇴직자 및 DC전환자 명부'!G19432)</f>
        <v/>
      </c>
    </row>
    <row r="19433" spans="13:13">
      <c r="M19433" s="264" t="str">
        <f>IF('(2-4) 퇴직자 및 DC전환자 명부'!G19433="","",'(2-4) 퇴직자 및 DC전환자 명부'!G19433)</f>
        <v/>
      </c>
    </row>
    <row r="19434" spans="13:13">
      <c r="M19434" s="264" t="str">
        <f>IF('(2-4) 퇴직자 및 DC전환자 명부'!G19434="","",'(2-4) 퇴직자 및 DC전환자 명부'!G19434)</f>
        <v/>
      </c>
    </row>
    <row r="19435" spans="13:13">
      <c r="M19435" s="264" t="str">
        <f>IF('(2-4) 퇴직자 및 DC전환자 명부'!G19435="","",'(2-4) 퇴직자 및 DC전환자 명부'!G19435)</f>
        <v/>
      </c>
    </row>
    <row r="19436" spans="13:13">
      <c r="M19436" s="264" t="str">
        <f>IF('(2-4) 퇴직자 및 DC전환자 명부'!G19436="","",'(2-4) 퇴직자 및 DC전환자 명부'!G19436)</f>
        <v/>
      </c>
    </row>
    <row r="19437" spans="13:13">
      <c r="M19437" s="264" t="str">
        <f>IF('(2-4) 퇴직자 및 DC전환자 명부'!G19437="","",'(2-4) 퇴직자 및 DC전환자 명부'!G19437)</f>
        <v/>
      </c>
    </row>
    <row r="19438" spans="13:13">
      <c r="M19438" s="264" t="str">
        <f>IF('(2-4) 퇴직자 및 DC전환자 명부'!G19438="","",'(2-4) 퇴직자 및 DC전환자 명부'!G19438)</f>
        <v/>
      </c>
    </row>
    <row r="19439" spans="13:13">
      <c r="M19439" s="264" t="str">
        <f>IF('(2-4) 퇴직자 및 DC전환자 명부'!G19439="","",'(2-4) 퇴직자 및 DC전환자 명부'!G19439)</f>
        <v/>
      </c>
    </row>
    <row r="19440" spans="13:13">
      <c r="M19440" s="264" t="str">
        <f>IF('(2-4) 퇴직자 및 DC전환자 명부'!G19440="","",'(2-4) 퇴직자 및 DC전환자 명부'!G19440)</f>
        <v/>
      </c>
    </row>
    <row r="19441" spans="13:13">
      <c r="M19441" s="264" t="str">
        <f>IF('(2-4) 퇴직자 및 DC전환자 명부'!G19441="","",'(2-4) 퇴직자 및 DC전환자 명부'!G19441)</f>
        <v/>
      </c>
    </row>
    <row r="19442" spans="13:13">
      <c r="M19442" s="264" t="str">
        <f>IF('(2-4) 퇴직자 및 DC전환자 명부'!G19442="","",'(2-4) 퇴직자 및 DC전환자 명부'!G19442)</f>
        <v/>
      </c>
    </row>
    <row r="19443" spans="13:13">
      <c r="M19443" s="264" t="str">
        <f>IF('(2-4) 퇴직자 및 DC전환자 명부'!G19443="","",'(2-4) 퇴직자 및 DC전환자 명부'!G19443)</f>
        <v/>
      </c>
    </row>
    <row r="19444" spans="13:13">
      <c r="M19444" s="264" t="str">
        <f>IF('(2-4) 퇴직자 및 DC전환자 명부'!G19444="","",'(2-4) 퇴직자 및 DC전환자 명부'!G19444)</f>
        <v/>
      </c>
    </row>
    <row r="19445" spans="13:13">
      <c r="M19445" s="264" t="str">
        <f>IF('(2-4) 퇴직자 및 DC전환자 명부'!G19445="","",'(2-4) 퇴직자 및 DC전환자 명부'!G19445)</f>
        <v/>
      </c>
    </row>
    <row r="19446" spans="13:13">
      <c r="M19446" s="264" t="str">
        <f>IF('(2-4) 퇴직자 및 DC전환자 명부'!G19446="","",'(2-4) 퇴직자 및 DC전환자 명부'!G19446)</f>
        <v/>
      </c>
    </row>
    <row r="19447" spans="13:13">
      <c r="M19447" s="264" t="str">
        <f>IF('(2-4) 퇴직자 및 DC전환자 명부'!G19447="","",'(2-4) 퇴직자 및 DC전환자 명부'!G19447)</f>
        <v/>
      </c>
    </row>
    <row r="19448" spans="13:13">
      <c r="M19448" s="264" t="str">
        <f>IF('(2-4) 퇴직자 및 DC전환자 명부'!G19448="","",'(2-4) 퇴직자 및 DC전환자 명부'!G19448)</f>
        <v/>
      </c>
    </row>
    <row r="19449" spans="13:13">
      <c r="M19449" s="264" t="str">
        <f>IF('(2-4) 퇴직자 및 DC전환자 명부'!G19449="","",'(2-4) 퇴직자 및 DC전환자 명부'!G19449)</f>
        <v/>
      </c>
    </row>
    <row r="19450" spans="13:13">
      <c r="M19450" s="264" t="str">
        <f>IF('(2-4) 퇴직자 및 DC전환자 명부'!G19450="","",'(2-4) 퇴직자 및 DC전환자 명부'!G19450)</f>
        <v/>
      </c>
    </row>
    <row r="19451" spans="13:13">
      <c r="M19451" s="264" t="str">
        <f>IF('(2-4) 퇴직자 및 DC전환자 명부'!G19451="","",'(2-4) 퇴직자 및 DC전환자 명부'!G19451)</f>
        <v/>
      </c>
    </row>
    <row r="19452" spans="13:13">
      <c r="M19452" s="264" t="str">
        <f>IF('(2-4) 퇴직자 및 DC전환자 명부'!G19452="","",'(2-4) 퇴직자 및 DC전환자 명부'!G19452)</f>
        <v/>
      </c>
    </row>
    <row r="19453" spans="13:13">
      <c r="M19453" s="264" t="str">
        <f>IF('(2-4) 퇴직자 및 DC전환자 명부'!G19453="","",'(2-4) 퇴직자 및 DC전환자 명부'!G19453)</f>
        <v/>
      </c>
    </row>
    <row r="19454" spans="13:13">
      <c r="M19454" s="264" t="str">
        <f>IF('(2-4) 퇴직자 및 DC전환자 명부'!G19454="","",'(2-4) 퇴직자 및 DC전환자 명부'!G19454)</f>
        <v/>
      </c>
    </row>
    <row r="19455" spans="13:13">
      <c r="M19455" s="264" t="str">
        <f>IF('(2-4) 퇴직자 및 DC전환자 명부'!G19455="","",'(2-4) 퇴직자 및 DC전환자 명부'!G19455)</f>
        <v/>
      </c>
    </row>
    <row r="19456" spans="13:13">
      <c r="M19456" s="264" t="str">
        <f>IF('(2-4) 퇴직자 및 DC전환자 명부'!G19456="","",'(2-4) 퇴직자 및 DC전환자 명부'!G19456)</f>
        <v/>
      </c>
    </row>
    <row r="19457" spans="13:13">
      <c r="M19457" s="264" t="str">
        <f>IF('(2-4) 퇴직자 및 DC전환자 명부'!G19457="","",'(2-4) 퇴직자 및 DC전환자 명부'!G19457)</f>
        <v/>
      </c>
    </row>
    <row r="19458" spans="13:13">
      <c r="M19458" s="264" t="str">
        <f>IF('(2-4) 퇴직자 및 DC전환자 명부'!G19458="","",'(2-4) 퇴직자 및 DC전환자 명부'!G19458)</f>
        <v/>
      </c>
    </row>
    <row r="19459" spans="13:13">
      <c r="M19459" s="264" t="str">
        <f>IF('(2-4) 퇴직자 및 DC전환자 명부'!G19459="","",'(2-4) 퇴직자 및 DC전환자 명부'!G19459)</f>
        <v/>
      </c>
    </row>
    <row r="19460" spans="13:13">
      <c r="M19460" s="264" t="str">
        <f>IF('(2-4) 퇴직자 및 DC전환자 명부'!G19460="","",'(2-4) 퇴직자 및 DC전환자 명부'!G19460)</f>
        <v/>
      </c>
    </row>
    <row r="19461" spans="13:13">
      <c r="M19461" s="264" t="str">
        <f>IF('(2-4) 퇴직자 및 DC전환자 명부'!G19461="","",'(2-4) 퇴직자 및 DC전환자 명부'!G19461)</f>
        <v/>
      </c>
    </row>
    <row r="19462" spans="13:13">
      <c r="M19462" s="264" t="str">
        <f>IF('(2-4) 퇴직자 및 DC전환자 명부'!G19462="","",'(2-4) 퇴직자 및 DC전환자 명부'!G19462)</f>
        <v/>
      </c>
    </row>
    <row r="19463" spans="13:13">
      <c r="M19463" s="264" t="str">
        <f>IF('(2-4) 퇴직자 및 DC전환자 명부'!G19463="","",'(2-4) 퇴직자 및 DC전환자 명부'!G19463)</f>
        <v/>
      </c>
    </row>
    <row r="19464" spans="13:13">
      <c r="M19464" s="264" t="str">
        <f>IF('(2-4) 퇴직자 및 DC전환자 명부'!G19464="","",'(2-4) 퇴직자 및 DC전환자 명부'!G19464)</f>
        <v/>
      </c>
    </row>
    <row r="19465" spans="13:13">
      <c r="M19465" s="264" t="str">
        <f>IF('(2-4) 퇴직자 및 DC전환자 명부'!G19465="","",'(2-4) 퇴직자 및 DC전환자 명부'!G19465)</f>
        <v/>
      </c>
    </row>
    <row r="19466" spans="13:13">
      <c r="M19466" s="264" t="str">
        <f>IF('(2-4) 퇴직자 및 DC전환자 명부'!G19466="","",'(2-4) 퇴직자 및 DC전환자 명부'!G19466)</f>
        <v/>
      </c>
    </row>
    <row r="19467" spans="13:13">
      <c r="M19467" s="264" t="str">
        <f>IF('(2-4) 퇴직자 및 DC전환자 명부'!G19467="","",'(2-4) 퇴직자 및 DC전환자 명부'!G19467)</f>
        <v/>
      </c>
    </row>
    <row r="19468" spans="13:13">
      <c r="M19468" s="264" t="str">
        <f>IF('(2-4) 퇴직자 및 DC전환자 명부'!G19468="","",'(2-4) 퇴직자 및 DC전환자 명부'!G19468)</f>
        <v/>
      </c>
    </row>
    <row r="19469" spans="13:13">
      <c r="M19469" s="264" t="str">
        <f>IF('(2-4) 퇴직자 및 DC전환자 명부'!G19469="","",'(2-4) 퇴직자 및 DC전환자 명부'!G19469)</f>
        <v/>
      </c>
    </row>
    <row r="19470" spans="13:13">
      <c r="M19470" s="264" t="str">
        <f>IF('(2-4) 퇴직자 및 DC전환자 명부'!G19470="","",'(2-4) 퇴직자 및 DC전환자 명부'!G19470)</f>
        <v/>
      </c>
    </row>
    <row r="19471" spans="13:13">
      <c r="M19471" s="264" t="str">
        <f>IF('(2-4) 퇴직자 및 DC전환자 명부'!G19471="","",'(2-4) 퇴직자 및 DC전환자 명부'!G19471)</f>
        <v/>
      </c>
    </row>
    <row r="19472" spans="13:13">
      <c r="M19472" s="264" t="str">
        <f>IF('(2-4) 퇴직자 및 DC전환자 명부'!G19472="","",'(2-4) 퇴직자 및 DC전환자 명부'!G19472)</f>
        <v/>
      </c>
    </row>
    <row r="19473" spans="13:13">
      <c r="M19473" s="264" t="str">
        <f>IF('(2-4) 퇴직자 및 DC전환자 명부'!G19473="","",'(2-4) 퇴직자 및 DC전환자 명부'!G19473)</f>
        <v/>
      </c>
    </row>
    <row r="19474" spans="13:13">
      <c r="M19474" s="264" t="str">
        <f>IF('(2-4) 퇴직자 및 DC전환자 명부'!G19474="","",'(2-4) 퇴직자 및 DC전환자 명부'!G19474)</f>
        <v/>
      </c>
    </row>
    <row r="19475" spans="13:13">
      <c r="M19475" s="264" t="str">
        <f>IF('(2-4) 퇴직자 및 DC전환자 명부'!G19475="","",'(2-4) 퇴직자 및 DC전환자 명부'!G19475)</f>
        <v/>
      </c>
    </row>
    <row r="19476" spans="13:13">
      <c r="M19476" s="264" t="str">
        <f>IF('(2-4) 퇴직자 및 DC전환자 명부'!G19476="","",'(2-4) 퇴직자 및 DC전환자 명부'!G19476)</f>
        <v/>
      </c>
    </row>
    <row r="19477" spans="13:13">
      <c r="M19477" s="264" t="str">
        <f>IF('(2-4) 퇴직자 및 DC전환자 명부'!G19477="","",'(2-4) 퇴직자 및 DC전환자 명부'!G19477)</f>
        <v/>
      </c>
    </row>
    <row r="19478" spans="13:13">
      <c r="M19478" s="264" t="str">
        <f>IF('(2-4) 퇴직자 및 DC전환자 명부'!G19478="","",'(2-4) 퇴직자 및 DC전환자 명부'!G19478)</f>
        <v/>
      </c>
    </row>
    <row r="19479" spans="13:13">
      <c r="M19479" s="264" t="str">
        <f>IF('(2-4) 퇴직자 및 DC전환자 명부'!G19479="","",'(2-4) 퇴직자 및 DC전환자 명부'!G19479)</f>
        <v/>
      </c>
    </row>
    <row r="19480" spans="13:13">
      <c r="M19480" s="264" t="str">
        <f>IF('(2-4) 퇴직자 및 DC전환자 명부'!G19480="","",'(2-4) 퇴직자 및 DC전환자 명부'!G19480)</f>
        <v/>
      </c>
    </row>
    <row r="19481" spans="13:13">
      <c r="M19481" s="264" t="str">
        <f>IF('(2-4) 퇴직자 및 DC전환자 명부'!G19481="","",'(2-4) 퇴직자 및 DC전환자 명부'!G19481)</f>
        <v/>
      </c>
    </row>
    <row r="19482" spans="13:13">
      <c r="M19482" s="264" t="str">
        <f>IF('(2-4) 퇴직자 및 DC전환자 명부'!G19482="","",'(2-4) 퇴직자 및 DC전환자 명부'!G19482)</f>
        <v/>
      </c>
    </row>
    <row r="19483" spans="13:13">
      <c r="M19483" s="264" t="str">
        <f>IF('(2-4) 퇴직자 및 DC전환자 명부'!G19483="","",'(2-4) 퇴직자 및 DC전환자 명부'!G19483)</f>
        <v/>
      </c>
    </row>
    <row r="19484" spans="13:13">
      <c r="M19484" s="264" t="str">
        <f>IF('(2-4) 퇴직자 및 DC전환자 명부'!G19484="","",'(2-4) 퇴직자 및 DC전환자 명부'!G19484)</f>
        <v/>
      </c>
    </row>
    <row r="19485" spans="13:13">
      <c r="M19485" s="264" t="str">
        <f>IF('(2-4) 퇴직자 및 DC전환자 명부'!G19485="","",'(2-4) 퇴직자 및 DC전환자 명부'!G19485)</f>
        <v/>
      </c>
    </row>
    <row r="19486" spans="13:13">
      <c r="M19486" s="264" t="str">
        <f>IF('(2-4) 퇴직자 및 DC전환자 명부'!G19486="","",'(2-4) 퇴직자 및 DC전환자 명부'!G19486)</f>
        <v/>
      </c>
    </row>
    <row r="19487" spans="13:13">
      <c r="M19487" s="264" t="str">
        <f>IF('(2-4) 퇴직자 및 DC전환자 명부'!G19487="","",'(2-4) 퇴직자 및 DC전환자 명부'!G19487)</f>
        <v/>
      </c>
    </row>
    <row r="19488" spans="13:13">
      <c r="M19488" s="264" t="str">
        <f>IF('(2-4) 퇴직자 및 DC전환자 명부'!G19488="","",'(2-4) 퇴직자 및 DC전환자 명부'!G19488)</f>
        <v/>
      </c>
    </row>
    <row r="19489" spans="13:13">
      <c r="M19489" s="264" t="str">
        <f>IF('(2-4) 퇴직자 및 DC전환자 명부'!G19489="","",'(2-4) 퇴직자 및 DC전환자 명부'!G19489)</f>
        <v/>
      </c>
    </row>
    <row r="19490" spans="13:13">
      <c r="M19490" s="264" t="str">
        <f>IF('(2-4) 퇴직자 및 DC전환자 명부'!G19490="","",'(2-4) 퇴직자 및 DC전환자 명부'!G19490)</f>
        <v/>
      </c>
    </row>
    <row r="19491" spans="13:13">
      <c r="M19491" s="264" t="str">
        <f>IF('(2-4) 퇴직자 및 DC전환자 명부'!G19491="","",'(2-4) 퇴직자 및 DC전환자 명부'!G19491)</f>
        <v/>
      </c>
    </row>
    <row r="19492" spans="13:13">
      <c r="M19492" s="264" t="str">
        <f>IF('(2-4) 퇴직자 및 DC전환자 명부'!G19492="","",'(2-4) 퇴직자 및 DC전환자 명부'!G19492)</f>
        <v/>
      </c>
    </row>
    <row r="19493" spans="13:13">
      <c r="M19493" s="264" t="str">
        <f>IF('(2-4) 퇴직자 및 DC전환자 명부'!G19493="","",'(2-4) 퇴직자 및 DC전환자 명부'!G19493)</f>
        <v/>
      </c>
    </row>
    <row r="19494" spans="13:13">
      <c r="M19494" s="264" t="str">
        <f>IF('(2-4) 퇴직자 및 DC전환자 명부'!G19494="","",'(2-4) 퇴직자 및 DC전환자 명부'!G19494)</f>
        <v/>
      </c>
    </row>
    <row r="19495" spans="13:13">
      <c r="M19495" s="264" t="str">
        <f>IF('(2-4) 퇴직자 및 DC전환자 명부'!G19495="","",'(2-4) 퇴직자 및 DC전환자 명부'!G19495)</f>
        <v/>
      </c>
    </row>
    <row r="19496" spans="13:13">
      <c r="M19496" s="264" t="str">
        <f>IF('(2-4) 퇴직자 및 DC전환자 명부'!G19496="","",'(2-4) 퇴직자 및 DC전환자 명부'!G19496)</f>
        <v/>
      </c>
    </row>
    <row r="19497" spans="13:13">
      <c r="M19497" s="264" t="str">
        <f>IF('(2-4) 퇴직자 및 DC전환자 명부'!G19497="","",'(2-4) 퇴직자 및 DC전환자 명부'!G19497)</f>
        <v/>
      </c>
    </row>
    <row r="19498" spans="13:13">
      <c r="M19498" s="264" t="str">
        <f>IF('(2-4) 퇴직자 및 DC전환자 명부'!G19498="","",'(2-4) 퇴직자 및 DC전환자 명부'!G19498)</f>
        <v/>
      </c>
    </row>
    <row r="19499" spans="13:13">
      <c r="M19499" s="264" t="str">
        <f>IF('(2-4) 퇴직자 및 DC전환자 명부'!G19499="","",'(2-4) 퇴직자 및 DC전환자 명부'!G19499)</f>
        <v/>
      </c>
    </row>
    <row r="19500" spans="13:13">
      <c r="M19500" s="264" t="str">
        <f>IF('(2-4) 퇴직자 및 DC전환자 명부'!G19500="","",'(2-4) 퇴직자 및 DC전환자 명부'!G19500)</f>
        <v/>
      </c>
    </row>
    <row r="19501" spans="13:13">
      <c r="M19501" s="264" t="str">
        <f>IF('(2-4) 퇴직자 및 DC전환자 명부'!G19501="","",'(2-4) 퇴직자 및 DC전환자 명부'!G19501)</f>
        <v/>
      </c>
    </row>
    <row r="19502" spans="13:13">
      <c r="M19502" s="264" t="str">
        <f>IF('(2-4) 퇴직자 및 DC전환자 명부'!G19502="","",'(2-4) 퇴직자 및 DC전환자 명부'!G19502)</f>
        <v/>
      </c>
    </row>
    <row r="19503" spans="13:13">
      <c r="M19503" s="264" t="str">
        <f>IF('(2-4) 퇴직자 및 DC전환자 명부'!G19503="","",'(2-4) 퇴직자 및 DC전환자 명부'!G19503)</f>
        <v/>
      </c>
    </row>
    <row r="19504" spans="13:13">
      <c r="M19504" s="264" t="str">
        <f>IF('(2-4) 퇴직자 및 DC전환자 명부'!G19504="","",'(2-4) 퇴직자 및 DC전환자 명부'!G19504)</f>
        <v/>
      </c>
    </row>
    <row r="19505" spans="13:13">
      <c r="M19505" s="264" t="str">
        <f>IF('(2-4) 퇴직자 및 DC전환자 명부'!G19505="","",'(2-4) 퇴직자 및 DC전환자 명부'!G19505)</f>
        <v/>
      </c>
    </row>
    <row r="19506" spans="13:13">
      <c r="M19506" s="264" t="str">
        <f>IF('(2-4) 퇴직자 및 DC전환자 명부'!G19506="","",'(2-4) 퇴직자 및 DC전환자 명부'!G19506)</f>
        <v/>
      </c>
    </row>
    <row r="19507" spans="13:13">
      <c r="M19507" s="264" t="str">
        <f>IF('(2-4) 퇴직자 및 DC전환자 명부'!G19507="","",'(2-4) 퇴직자 및 DC전환자 명부'!G19507)</f>
        <v/>
      </c>
    </row>
    <row r="19508" spans="13:13">
      <c r="M19508" s="264" t="str">
        <f>IF('(2-4) 퇴직자 및 DC전환자 명부'!G19508="","",'(2-4) 퇴직자 및 DC전환자 명부'!G19508)</f>
        <v/>
      </c>
    </row>
    <row r="19509" spans="13:13">
      <c r="M19509" s="264" t="str">
        <f>IF('(2-4) 퇴직자 및 DC전환자 명부'!G19509="","",'(2-4) 퇴직자 및 DC전환자 명부'!G19509)</f>
        <v/>
      </c>
    </row>
    <row r="19510" spans="13:13">
      <c r="M19510" s="264" t="str">
        <f>IF('(2-4) 퇴직자 및 DC전환자 명부'!G19510="","",'(2-4) 퇴직자 및 DC전환자 명부'!G19510)</f>
        <v/>
      </c>
    </row>
    <row r="19511" spans="13:13">
      <c r="M19511" s="264" t="str">
        <f>IF('(2-4) 퇴직자 및 DC전환자 명부'!G19511="","",'(2-4) 퇴직자 및 DC전환자 명부'!G19511)</f>
        <v/>
      </c>
    </row>
    <row r="19512" spans="13:13">
      <c r="M19512" s="264" t="str">
        <f>IF('(2-4) 퇴직자 및 DC전환자 명부'!G19512="","",'(2-4) 퇴직자 및 DC전환자 명부'!G19512)</f>
        <v/>
      </c>
    </row>
    <row r="19513" spans="13:13">
      <c r="M19513" s="264" t="str">
        <f>IF('(2-4) 퇴직자 및 DC전환자 명부'!G19513="","",'(2-4) 퇴직자 및 DC전환자 명부'!G19513)</f>
        <v/>
      </c>
    </row>
    <row r="19514" spans="13:13">
      <c r="M19514" s="264" t="str">
        <f>IF('(2-4) 퇴직자 및 DC전환자 명부'!G19514="","",'(2-4) 퇴직자 및 DC전환자 명부'!G19514)</f>
        <v/>
      </c>
    </row>
    <row r="19515" spans="13:13">
      <c r="M19515" s="264" t="str">
        <f>IF('(2-4) 퇴직자 및 DC전환자 명부'!G19515="","",'(2-4) 퇴직자 및 DC전환자 명부'!G19515)</f>
        <v/>
      </c>
    </row>
    <row r="19516" spans="13:13">
      <c r="M19516" s="264" t="str">
        <f>IF('(2-4) 퇴직자 및 DC전환자 명부'!G19516="","",'(2-4) 퇴직자 및 DC전환자 명부'!G19516)</f>
        <v/>
      </c>
    </row>
    <row r="19517" spans="13:13">
      <c r="M19517" s="264" t="str">
        <f>IF('(2-4) 퇴직자 및 DC전환자 명부'!G19517="","",'(2-4) 퇴직자 및 DC전환자 명부'!G19517)</f>
        <v/>
      </c>
    </row>
    <row r="19518" spans="13:13">
      <c r="M19518" s="264" t="str">
        <f>IF('(2-4) 퇴직자 및 DC전환자 명부'!G19518="","",'(2-4) 퇴직자 및 DC전환자 명부'!G19518)</f>
        <v/>
      </c>
    </row>
    <row r="19519" spans="13:13">
      <c r="M19519" s="264" t="str">
        <f>IF('(2-4) 퇴직자 및 DC전환자 명부'!G19519="","",'(2-4) 퇴직자 및 DC전환자 명부'!G19519)</f>
        <v/>
      </c>
    </row>
    <row r="19520" spans="13:13">
      <c r="M19520" s="264" t="str">
        <f>IF('(2-4) 퇴직자 및 DC전환자 명부'!G19520="","",'(2-4) 퇴직자 및 DC전환자 명부'!G19520)</f>
        <v/>
      </c>
    </row>
    <row r="19521" spans="13:13">
      <c r="M19521" s="264" t="str">
        <f>IF('(2-4) 퇴직자 및 DC전환자 명부'!G19521="","",'(2-4) 퇴직자 및 DC전환자 명부'!G19521)</f>
        <v/>
      </c>
    </row>
    <row r="19522" spans="13:13">
      <c r="M19522" s="264" t="str">
        <f>IF('(2-4) 퇴직자 및 DC전환자 명부'!G19522="","",'(2-4) 퇴직자 및 DC전환자 명부'!G19522)</f>
        <v/>
      </c>
    </row>
    <row r="19523" spans="13:13">
      <c r="M19523" s="264" t="str">
        <f>IF('(2-4) 퇴직자 및 DC전환자 명부'!G19523="","",'(2-4) 퇴직자 및 DC전환자 명부'!G19523)</f>
        <v/>
      </c>
    </row>
    <row r="19524" spans="13:13">
      <c r="M19524" s="264" t="str">
        <f>IF('(2-4) 퇴직자 및 DC전환자 명부'!G19524="","",'(2-4) 퇴직자 및 DC전환자 명부'!G19524)</f>
        <v/>
      </c>
    </row>
    <row r="19525" spans="13:13">
      <c r="M19525" s="264" t="str">
        <f>IF('(2-4) 퇴직자 및 DC전환자 명부'!G19525="","",'(2-4) 퇴직자 및 DC전환자 명부'!G19525)</f>
        <v/>
      </c>
    </row>
    <row r="19526" spans="13:13">
      <c r="M19526" s="264" t="str">
        <f>IF('(2-4) 퇴직자 및 DC전환자 명부'!G19526="","",'(2-4) 퇴직자 및 DC전환자 명부'!G19526)</f>
        <v/>
      </c>
    </row>
    <row r="19527" spans="13:13">
      <c r="M19527" s="264" t="str">
        <f>IF('(2-4) 퇴직자 및 DC전환자 명부'!G19527="","",'(2-4) 퇴직자 및 DC전환자 명부'!G19527)</f>
        <v/>
      </c>
    </row>
    <row r="19528" spans="13:13">
      <c r="M19528" s="264" t="str">
        <f>IF('(2-4) 퇴직자 및 DC전환자 명부'!G19528="","",'(2-4) 퇴직자 및 DC전환자 명부'!G19528)</f>
        <v/>
      </c>
    </row>
    <row r="19529" spans="13:13">
      <c r="M19529" s="264" t="str">
        <f>IF('(2-4) 퇴직자 및 DC전환자 명부'!G19529="","",'(2-4) 퇴직자 및 DC전환자 명부'!G19529)</f>
        <v/>
      </c>
    </row>
    <row r="19530" spans="13:13">
      <c r="M19530" s="264" t="str">
        <f>IF('(2-4) 퇴직자 및 DC전환자 명부'!G19530="","",'(2-4) 퇴직자 및 DC전환자 명부'!G19530)</f>
        <v/>
      </c>
    </row>
    <row r="19531" spans="13:13">
      <c r="M19531" s="264" t="str">
        <f>IF('(2-4) 퇴직자 및 DC전환자 명부'!G19531="","",'(2-4) 퇴직자 및 DC전환자 명부'!G19531)</f>
        <v/>
      </c>
    </row>
    <row r="19532" spans="13:13">
      <c r="M19532" s="264" t="str">
        <f>IF('(2-4) 퇴직자 및 DC전환자 명부'!G19532="","",'(2-4) 퇴직자 및 DC전환자 명부'!G19532)</f>
        <v/>
      </c>
    </row>
    <row r="19533" spans="13:13">
      <c r="M19533" s="264" t="str">
        <f>IF('(2-4) 퇴직자 및 DC전환자 명부'!G19533="","",'(2-4) 퇴직자 및 DC전환자 명부'!G19533)</f>
        <v/>
      </c>
    </row>
    <row r="19534" spans="13:13">
      <c r="M19534" s="264" t="str">
        <f>IF('(2-4) 퇴직자 및 DC전환자 명부'!G19534="","",'(2-4) 퇴직자 및 DC전환자 명부'!G19534)</f>
        <v/>
      </c>
    </row>
    <row r="19535" spans="13:13">
      <c r="M19535" s="264" t="str">
        <f>IF('(2-4) 퇴직자 및 DC전환자 명부'!G19535="","",'(2-4) 퇴직자 및 DC전환자 명부'!G19535)</f>
        <v/>
      </c>
    </row>
    <row r="19536" spans="13:13">
      <c r="M19536" s="264" t="str">
        <f>IF('(2-4) 퇴직자 및 DC전환자 명부'!G19536="","",'(2-4) 퇴직자 및 DC전환자 명부'!G19536)</f>
        <v/>
      </c>
    </row>
    <row r="19537" spans="13:13">
      <c r="M19537" s="264" t="str">
        <f>IF('(2-4) 퇴직자 및 DC전환자 명부'!G19537="","",'(2-4) 퇴직자 및 DC전환자 명부'!G19537)</f>
        <v/>
      </c>
    </row>
    <row r="19538" spans="13:13">
      <c r="M19538" s="264" t="str">
        <f>IF('(2-4) 퇴직자 및 DC전환자 명부'!G19538="","",'(2-4) 퇴직자 및 DC전환자 명부'!G19538)</f>
        <v/>
      </c>
    </row>
    <row r="19539" spans="13:13">
      <c r="M19539" s="264" t="str">
        <f>IF('(2-4) 퇴직자 및 DC전환자 명부'!G19539="","",'(2-4) 퇴직자 및 DC전환자 명부'!G19539)</f>
        <v/>
      </c>
    </row>
    <row r="19540" spans="13:13">
      <c r="M19540" s="264" t="str">
        <f>IF('(2-4) 퇴직자 및 DC전환자 명부'!G19540="","",'(2-4) 퇴직자 및 DC전환자 명부'!G19540)</f>
        <v/>
      </c>
    </row>
    <row r="19541" spans="13:13">
      <c r="M19541" s="264" t="str">
        <f>IF('(2-4) 퇴직자 및 DC전환자 명부'!G19541="","",'(2-4) 퇴직자 및 DC전환자 명부'!G19541)</f>
        <v/>
      </c>
    </row>
    <row r="19542" spans="13:13">
      <c r="M19542" s="264" t="str">
        <f>IF('(2-4) 퇴직자 및 DC전환자 명부'!G19542="","",'(2-4) 퇴직자 및 DC전환자 명부'!G19542)</f>
        <v/>
      </c>
    </row>
    <row r="19543" spans="13:13">
      <c r="M19543" s="264" t="str">
        <f>IF('(2-4) 퇴직자 및 DC전환자 명부'!G19543="","",'(2-4) 퇴직자 및 DC전환자 명부'!G19543)</f>
        <v/>
      </c>
    </row>
    <row r="19544" spans="13:13">
      <c r="M19544" s="264" t="str">
        <f>IF('(2-4) 퇴직자 및 DC전환자 명부'!G19544="","",'(2-4) 퇴직자 및 DC전환자 명부'!G19544)</f>
        <v/>
      </c>
    </row>
    <row r="19545" spans="13:13">
      <c r="M19545" s="264" t="str">
        <f>IF('(2-4) 퇴직자 및 DC전환자 명부'!G19545="","",'(2-4) 퇴직자 및 DC전환자 명부'!G19545)</f>
        <v/>
      </c>
    </row>
    <row r="19546" spans="13:13">
      <c r="M19546" s="264" t="str">
        <f>IF('(2-4) 퇴직자 및 DC전환자 명부'!G19546="","",'(2-4) 퇴직자 및 DC전환자 명부'!G19546)</f>
        <v/>
      </c>
    </row>
    <row r="19547" spans="13:13">
      <c r="M19547" s="264" t="str">
        <f>IF('(2-4) 퇴직자 및 DC전환자 명부'!G19547="","",'(2-4) 퇴직자 및 DC전환자 명부'!G19547)</f>
        <v/>
      </c>
    </row>
    <row r="19548" spans="13:13">
      <c r="M19548" s="264" t="str">
        <f>IF('(2-4) 퇴직자 및 DC전환자 명부'!G19548="","",'(2-4) 퇴직자 및 DC전환자 명부'!G19548)</f>
        <v/>
      </c>
    </row>
    <row r="19549" spans="13:13">
      <c r="M19549" s="264" t="str">
        <f>IF('(2-4) 퇴직자 및 DC전환자 명부'!G19549="","",'(2-4) 퇴직자 및 DC전환자 명부'!G19549)</f>
        <v/>
      </c>
    </row>
    <row r="19550" spans="13:13">
      <c r="M19550" s="264" t="str">
        <f>IF('(2-4) 퇴직자 및 DC전환자 명부'!G19550="","",'(2-4) 퇴직자 및 DC전환자 명부'!G19550)</f>
        <v/>
      </c>
    </row>
    <row r="19551" spans="13:13">
      <c r="M19551" s="264" t="str">
        <f>IF('(2-4) 퇴직자 및 DC전환자 명부'!G19551="","",'(2-4) 퇴직자 및 DC전환자 명부'!G19551)</f>
        <v/>
      </c>
    </row>
    <row r="19552" spans="13:13">
      <c r="M19552" s="264" t="str">
        <f>IF('(2-4) 퇴직자 및 DC전환자 명부'!G19552="","",'(2-4) 퇴직자 및 DC전환자 명부'!G19552)</f>
        <v/>
      </c>
    </row>
    <row r="19553" spans="13:13">
      <c r="M19553" s="264" t="str">
        <f>IF('(2-4) 퇴직자 및 DC전환자 명부'!G19553="","",'(2-4) 퇴직자 및 DC전환자 명부'!G19553)</f>
        <v/>
      </c>
    </row>
    <row r="19554" spans="13:13">
      <c r="M19554" s="264" t="str">
        <f>IF('(2-4) 퇴직자 및 DC전환자 명부'!G19554="","",'(2-4) 퇴직자 및 DC전환자 명부'!G19554)</f>
        <v/>
      </c>
    </row>
    <row r="19555" spans="13:13">
      <c r="M19555" s="264" t="str">
        <f>IF('(2-4) 퇴직자 및 DC전환자 명부'!G19555="","",'(2-4) 퇴직자 및 DC전환자 명부'!G19555)</f>
        <v/>
      </c>
    </row>
    <row r="19556" spans="13:13">
      <c r="M19556" s="264" t="str">
        <f>IF('(2-4) 퇴직자 및 DC전환자 명부'!G19556="","",'(2-4) 퇴직자 및 DC전환자 명부'!G19556)</f>
        <v/>
      </c>
    </row>
    <row r="19557" spans="13:13">
      <c r="M19557" s="264" t="str">
        <f>IF('(2-4) 퇴직자 및 DC전환자 명부'!G19557="","",'(2-4) 퇴직자 및 DC전환자 명부'!G19557)</f>
        <v/>
      </c>
    </row>
    <row r="19558" spans="13:13">
      <c r="M19558" s="264" t="str">
        <f>IF('(2-4) 퇴직자 및 DC전환자 명부'!G19558="","",'(2-4) 퇴직자 및 DC전환자 명부'!G19558)</f>
        <v/>
      </c>
    </row>
    <row r="19559" spans="13:13">
      <c r="M19559" s="264" t="str">
        <f>IF('(2-4) 퇴직자 및 DC전환자 명부'!G19559="","",'(2-4) 퇴직자 및 DC전환자 명부'!G19559)</f>
        <v/>
      </c>
    </row>
    <row r="19560" spans="13:13">
      <c r="M19560" s="264" t="str">
        <f>IF('(2-4) 퇴직자 및 DC전환자 명부'!G19560="","",'(2-4) 퇴직자 및 DC전환자 명부'!G19560)</f>
        <v/>
      </c>
    </row>
    <row r="19561" spans="13:13">
      <c r="M19561" s="264" t="str">
        <f>IF('(2-4) 퇴직자 및 DC전환자 명부'!G19561="","",'(2-4) 퇴직자 및 DC전환자 명부'!G19561)</f>
        <v/>
      </c>
    </row>
    <row r="19562" spans="13:13">
      <c r="M19562" s="264" t="str">
        <f>IF('(2-4) 퇴직자 및 DC전환자 명부'!G19562="","",'(2-4) 퇴직자 및 DC전환자 명부'!G19562)</f>
        <v/>
      </c>
    </row>
    <row r="19563" spans="13:13">
      <c r="M19563" s="264" t="str">
        <f>IF('(2-4) 퇴직자 및 DC전환자 명부'!G19563="","",'(2-4) 퇴직자 및 DC전환자 명부'!G19563)</f>
        <v/>
      </c>
    </row>
    <row r="19564" spans="13:13">
      <c r="M19564" s="264" t="str">
        <f>IF('(2-4) 퇴직자 및 DC전환자 명부'!G19564="","",'(2-4) 퇴직자 및 DC전환자 명부'!G19564)</f>
        <v/>
      </c>
    </row>
    <row r="19565" spans="13:13">
      <c r="M19565" s="264" t="str">
        <f>IF('(2-4) 퇴직자 및 DC전환자 명부'!G19565="","",'(2-4) 퇴직자 및 DC전환자 명부'!G19565)</f>
        <v/>
      </c>
    </row>
    <row r="19566" spans="13:13">
      <c r="M19566" s="264" t="str">
        <f>IF('(2-4) 퇴직자 및 DC전환자 명부'!G19566="","",'(2-4) 퇴직자 및 DC전환자 명부'!G19566)</f>
        <v/>
      </c>
    </row>
    <row r="19567" spans="13:13">
      <c r="M19567" s="264" t="str">
        <f>IF('(2-4) 퇴직자 및 DC전환자 명부'!G19567="","",'(2-4) 퇴직자 및 DC전환자 명부'!G19567)</f>
        <v/>
      </c>
    </row>
    <row r="19568" spans="13:13">
      <c r="M19568" s="264" t="str">
        <f>IF('(2-4) 퇴직자 및 DC전환자 명부'!G19568="","",'(2-4) 퇴직자 및 DC전환자 명부'!G19568)</f>
        <v/>
      </c>
    </row>
    <row r="19569" spans="13:13">
      <c r="M19569" s="264" t="str">
        <f>IF('(2-4) 퇴직자 및 DC전환자 명부'!G19569="","",'(2-4) 퇴직자 및 DC전환자 명부'!G19569)</f>
        <v/>
      </c>
    </row>
    <row r="19570" spans="13:13">
      <c r="M19570" s="264" t="str">
        <f>IF('(2-4) 퇴직자 및 DC전환자 명부'!G19570="","",'(2-4) 퇴직자 및 DC전환자 명부'!G19570)</f>
        <v/>
      </c>
    </row>
    <row r="19571" spans="13:13">
      <c r="M19571" s="264" t="str">
        <f>IF('(2-4) 퇴직자 및 DC전환자 명부'!G19571="","",'(2-4) 퇴직자 및 DC전환자 명부'!G19571)</f>
        <v/>
      </c>
    </row>
    <row r="19572" spans="13:13">
      <c r="M19572" s="264" t="str">
        <f>IF('(2-4) 퇴직자 및 DC전환자 명부'!G19572="","",'(2-4) 퇴직자 및 DC전환자 명부'!G19572)</f>
        <v/>
      </c>
    </row>
    <row r="19573" spans="13:13">
      <c r="M19573" s="264" t="str">
        <f>IF('(2-4) 퇴직자 및 DC전환자 명부'!G19573="","",'(2-4) 퇴직자 및 DC전환자 명부'!G19573)</f>
        <v/>
      </c>
    </row>
    <row r="19574" spans="13:13">
      <c r="M19574" s="264" t="str">
        <f>IF('(2-4) 퇴직자 및 DC전환자 명부'!G19574="","",'(2-4) 퇴직자 및 DC전환자 명부'!G19574)</f>
        <v/>
      </c>
    </row>
    <row r="19575" spans="13:13">
      <c r="M19575" s="264" t="str">
        <f>IF('(2-4) 퇴직자 및 DC전환자 명부'!G19575="","",'(2-4) 퇴직자 및 DC전환자 명부'!G19575)</f>
        <v/>
      </c>
    </row>
    <row r="19576" spans="13:13">
      <c r="M19576" s="264" t="str">
        <f>IF('(2-4) 퇴직자 및 DC전환자 명부'!G19576="","",'(2-4) 퇴직자 및 DC전환자 명부'!G19576)</f>
        <v/>
      </c>
    </row>
    <row r="19577" spans="13:13">
      <c r="M19577" s="264" t="str">
        <f>IF('(2-4) 퇴직자 및 DC전환자 명부'!G19577="","",'(2-4) 퇴직자 및 DC전환자 명부'!G19577)</f>
        <v/>
      </c>
    </row>
    <row r="19578" spans="13:13">
      <c r="M19578" s="264" t="str">
        <f>IF('(2-4) 퇴직자 및 DC전환자 명부'!G19578="","",'(2-4) 퇴직자 및 DC전환자 명부'!G19578)</f>
        <v/>
      </c>
    </row>
    <row r="19579" spans="13:13">
      <c r="M19579" s="264" t="str">
        <f>IF('(2-4) 퇴직자 및 DC전환자 명부'!G19579="","",'(2-4) 퇴직자 및 DC전환자 명부'!G19579)</f>
        <v/>
      </c>
    </row>
    <row r="19580" spans="13:13">
      <c r="M19580" s="264" t="str">
        <f>IF('(2-4) 퇴직자 및 DC전환자 명부'!G19580="","",'(2-4) 퇴직자 및 DC전환자 명부'!G19580)</f>
        <v/>
      </c>
    </row>
    <row r="19581" spans="13:13">
      <c r="M19581" s="264" t="str">
        <f>IF('(2-4) 퇴직자 및 DC전환자 명부'!G19581="","",'(2-4) 퇴직자 및 DC전환자 명부'!G19581)</f>
        <v/>
      </c>
    </row>
    <row r="19582" spans="13:13">
      <c r="M19582" s="264" t="str">
        <f>IF('(2-4) 퇴직자 및 DC전환자 명부'!G19582="","",'(2-4) 퇴직자 및 DC전환자 명부'!G19582)</f>
        <v/>
      </c>
    </row>
    <row r="19583" spans="13:13">
      <c r="M19583" s="264" t="str">
        <f>IF('(2-4) 퇴직자 및 DC전환자 명부'!G19583="","",'(2-4) 퇴직자 및 DC전환자 명부'!G19583)</f>
        <v/>
      </c>
    </row>
    <row r="19584" spans="13:13">
      <c r="M19584" s="264" t="str">
        <f>IF('(2-4) 퇴직자 및 DC전환자 명부'!G19584="","",'(2-4) 퇴직자 및 DC전환자 명부'!G19584)</f>
        <v/>
      </c>
    </row>
    <row r="19585" spans="13:13">
      <c r="M19585" s="264" t="str">
        <f>IF('(2-4) 퇴직자 및 DC전환자 명부'!G19585="","",'(2-4) 퇴직자 및 DC전환자 명부'!G19585)</f>
        <v/>
      </c>
    </row>
    <row r="19586" spans="13:13">
      <c r="M19586" s="264" t="str">
        <f>IF('(2-4) 퇴직자 및 DC전환자 명부'!G19586="","",'(2-4) 퇴직자 및 DC전환자 명부'!G19586)</f>
        <v/>
      </c>
    </row>
    <row r="19587" spans="13:13">
      <c r="M19587" s="264" t="str">
        <f>IF('(2-4) 퇴직자 및 DC전환자 명부'!G19587="","",'(2-4) 퇴직자 및 DC전환자 명부'!G19587)</f>
        <v/>
      </c>
    </row>
    <row r="19588" spans="13:13">
      <c r="M19588" s="264" t="str">
        <f>IF('(2-4) 퇴직자 및 DC전환자 명부'!G19588="","",'(2-4) 퇴직자 및 DC전환자 명부'!G19588)</f>
        <v/>
      </c>
    </row>
    <row r="19589" spans="13:13">
      <c r="M19589" s="264" t="str">
        <f>IF('(2-4) 퇴직자 및 DC전환자 명부'!G19589="","",'(2-4) 퇴직자 및 DC전환자 명부'!G19589)</f>
        <v/>
      </c>
    </row>
    <row r="19590" spans="13:13">
      <c r="M19590" s="264" t="str">
        <f>IF('(2-4) 퇴직자 및 DC전환자 명부'!G19590="","",'(2-4) 퇴직자 및 DC전환자 명부'!G19590)</f>
        <v/>
      </c>
    </row>
    <row r="19591" spans="13:13">
      <c r="M19591" s="264" t="str">
        <f>IF('(2-4) 퇴직자 및 DC전환자 명부'!G19591="","",'(2-4) 퇴직자 및 DC전환자 명부'!G19591)</f>
        <v/>
      </c>
    </row>
    <row r="19592" spans="13:13">
      <c r="M19592" s="264" t="str">
        <f>IF('(2-4) 퇴직자 및 DC전환자 명부'!G19592="","",'(2-4) 퇴직자 및 DC전환자 명부'!G19592)</f>
        <v/>
      </c>
    </row>
    <row r="19593" spans="13:13">
      <c r="M19593" s="264" t="str">
        <f>IF('(2-4) 퇴직자 및 DC전환자 명부'!G19593="","",'(2-4) 퇴직자 및 DC전환자 명부'!G19593)</f>
        <v/>
      </c>
    </row>
    <row r="19594" spans="13:13">
      <c r="M19594" s="264" t="str">
        <f>IF('(2-4) 퇴직자 및 DC전환자 명부'!G19594="","",'(2-4) 퇴직자 및 DC전환자 명부'!G19594)</f>
        <v/>
      </c>
    </row>
    <row r="19595" spans="13:13">
      <c r="M19595" s="264" t="str">
        <f>IF('(2-4) 퇴직자 및 DC전환자 명부'!G19595="","",'(2-4) 퇴직자 및 DC전환자 명부'!G19595)</f>
        <v/>
      </c>
    </row>
    <row r="19596" spans="13:13">
      <c r="M19596" s="264" t="str">
        <f>IF('(2-4) 퇴직자 및 DC전환자 명부'!G19596="","",'(2-4) 퇴직자 및 DC전환자 명부'!G19596)</f>
        <v/>
      </c>
    </row>
    <row r="19597" spans="13:13">
      <c r="M19597" s="264" t="str">
        <f>IF('(2-4) 퇴직자 및 DC전환자 명부'!G19597="","",'(2-4) 퇴직자 및 DC전환자 명부'!G19597)</f>
        <v/>
      </c>
    </row>
    <row r="19598" spans="13:13">
      <c r="M19598" s="264" t="str">
        <f>IF('(2-4) 퇴직자 및 DC전환자 명부'!G19598="","",'(2-4) 퇴직자 및 DC전환자 명부'!G19598)</f>
        <v/>
      </c>
    </row>
    <row r="19599" spans="13:13">
      <c r="M19599" s="264" t="str">
        <f>IF('(2-4) 퇴직자 및 DC전환자 명부'!G19599="","",'(2-4) 퇴직자 및 DC전환자 명부'!G19599)</f>
        <v/>
      </c>
    </row>
    <row r="19600" spans="13:13">
      <c r="M19600" s="264" t="str">
        <f>IF('(2-4) 퇴직자 및 DC전환자 명부'!G19600="","",'(2-4) 퇴직자 및 DC전환자 명부'!G19600)</f>
        <v/>
      </c>
    </row>
    <row r="19601" spans="13:13">
      <c r="M19601" s="264" t="str">
        <f>IF('(2-4) 퇴직자 및 DC전환자 명부'!G19601="","",'(2-4) 퇴직자 및 DC전환자 명부'!G19601)</f>
        <v/>
      </c>
    </row>
    <row r="19602" spans="13:13">
      <c r="M19602" s="264" t="str">
        <f>IF('(2-4) 퇴직자 및 DC전환자 명부'!G19602="","",'(2-4) 퇴직자 및 DC전환자 명부'!G19602)</f>
        <v/>
      </c>
    </row>
    <row r="19603" spans="13:13">
      <c r="M19603" s="264" t="str">
        <f>IF('(2-4) 퇴직자 및 DC전환자 명부'!G19603="","",'(2-4) 퇴직자 및 DC전환자 명부'!G19603)</f>
        <v/>
      </c>
    </row>
    <row r="19604" spans="13:13">
      <c r="M19604" s="264" t="str">
        <f>IF('(2-4) 퇴직자 및 DC전환자 명부'!G19604="","",'(2-4) 퇴직자 및 DC전환자 명부'!G19604)</f>
        <v/>
      </c>
    </row>
    <row r="19605" spans="13:13">
      <c r="M19605" s="264" t="str">
        <f>IF('(2-4) 퇴직자 및 DC전환자 명부'!G19605="","",'(2-4) 퇴직자 및 DC전환자 명부'!G19605)</f>
        <v/>
      </c>
    </row>
    <row r="19606" spans="13:13">
      <c r="M19606" s="264" t="str">
        <f>IF('(2-4) 퇴직자 및 DC전환자 명부'!G19606="","",'(2-4) 퇴직자 및 DC전환자 명부'!G19606)</f>
        <v/>
      </c>
    </row>
    <row r="19607" spans="13:13">
      <c r="M19607" s="264" t="str">
        <f>IF('(2-4) 퇴직자 및 DC전환자 명부'!G19607="","",'(2-4) 퇴직자 및 DC전환자 명부'!G19607)</f>
        <v/>
      </c>
    </row>
    <row r="19608" spans="13:13">
      <c r="M19608" s="264" t="str">
        <f>IF('(2-4) 퇴직자 및 DC전환자 명부'!G19608="","",'(2-4) 퇴직자 및 DC전환자 명부'!G19608)</f>
        <v/>
      </c>
    </row>
    <row r="19609" spans="13:13">
      <c r="M19609" s="264" t="str">
        <f>IF('(2-4) 퇴직자 및 DC전환자 명부'!G19609="","",'(2-4) 퇴직자 및 DC전환자 명부'!G19609)</f>
        <v/>
      </c>
    </row>
    <row r="19610" spans="13:13">
      <c r="M19610" s="264" t="str">
        <f>IF('(2-4) 퇴직자 및 DC전환자 명부'!G19610="","",'(2-4) 퇴직자 및 DC전환자 명부'!G19610)</f>
        <v/>
      </c>
    </row>
    <row r="19611" spans="13:13">
      <c r="M19611" s="264" t="str">
        <f>IF('(2-4) 퇴직자 및 DC전환자 명부'!G19611="","",'(2-4) 퇴직자 및 DC전환자 명부'!G19611)</f>
        <v/>
      </c>
    </row>
    <row r="19612" spans="13:13">
      <c r="M19612" s="264" t="str">
        <f>IF('(2-4) 퇴직자 및 DC전환자 명부'!G19612="","",'(2-4) 퇴직자 및 DC전환자 명부'!G19612)</f>
        <v/>
      </c>
    </row>
    <row r="19613" spans="13:13">
      <c r="M19613" s="264" t="str">
        <f>IF('(2-4) 퇴직자 및 DC전환자 명부'!G19613="","",'(2-4) 퇴직자 및 DC전환자 명부'!G19613)</f>
        <v/>
      </c>
    </row>
    <row r="19614" spans="13:13">
      <c r="M19614" s="264" t="str">
        <f>IF('(2-4) 퇴직자 및 DC전환자 명부'!G19614="","",'(2-4) 퇴직자 및 DC전환자 명부'!G19614)</f>
        <v/>
      </c>
    </row>
    <row r="19615" spans="13:13">
      <c r="M19615" s="264" t="str">
        <f>IF('(2-4) 퇴직자 및 DC전환자 명부'!G19615="","",'(2-4) 퇴직자 및 DC전환자 명부'!G19615)</f>
        <v/>
      </c>
    </row>
    <row r="19616" spans="13:13">
      <c r="M19616" s="264" t="str">
        <f>IF('(2-4) 퇴직자 및 DC전환자 명부'!G19616="","",'(2-4) 퇴직자 및 DC전환자 명부'!G19616)</f>
        <v/>
      </c>
    </row>
    <row r="19617" spans="13:13">
      <c r="M19617" s="264" t="str">
        <f>IF('(2-4) 퇴직자 및 DC전환자 명부'!G19617="","",'(2-4) 퇴직자 및 DC전환자 명부'!G19617)</f>
        <v/>
      </c>
    </row>
    <row r="19618" spans="13:13">
      <c r="M19618" s="264" t="str">
        <f>IF('(2-4) 퇴직자 및 DC전환자 명부'!G19618="","",'(2-4) 퇴직자 및 DC전환자 명부'!G19618)</f>
        <v/>
      </c>
    </row>
    <row r="19619" spans="13:13">
      <c r="M19619" s="264" t="str">
        <f>IF('(2-4) 퇴직자 및 DC전환자 명부'!G19619="","",'(2-4) 퇴직자 및 DC전환자 명부'!G19619)</f>
        <v/>
      </c>
    </row>
    <row r="19620" spans="13:13">
      <c r="M19620" s="264" t="str">
        <f>IF('(2-4) 퇴직자 및 DC전환자 명부'!G19620="","",'(2-4) 퇴직자 및 DC전환자 명부'!G19620)</f>
        <v/>
      </c>
    </row>
    <row r="19621" spans="13:13">
      <c r="M19621" s="264" t="str">
        <f>IF('(2-4) 퇴직자 및 DC전환자 명부'!G19621="","",'(2-4) 퇴직자 및 DC전환자 명부'!G19621)</f>
        <v/>
      </c>
    </row>
    <row r="19622" spans="13:13">
      <c r="M19622" s="264" t="str">
        <f>IF('(2-4) 퇴직자 및 DC전환자 명부'!G19622="","",'(2-4) 퇴직자 및 DC전환자 명부'!G19622)</f>
        <v/>
      </c>
    </row>
    <row r="19623" spans="13:13">
      <c r="M19623" s="264" t="str">
        <f>IF('(2-4) 퇴직자 및 DC전환자 명부'!G19623="","",'(2-4) 퇴직자 및 DC전환자 명부'!G19623)</f>
        <v/>
      </c>
    </row>
    <row r="19624" spans="13:13">
      <c r="M19624" s="264" t="str">
        <f>IF('(2-4) 퇴직자 및 DC전환자 명부'!G19624="","",'(2-4) 퇴직자 및 DC전환자 명부'!G19624)</f>
        <v/>
      </c>
    </row>
    <row r="19625" spans="13:13">
      <c r="M19625" s="264" t="str">
        <f>IF('(2-4) 퇴직자 및 DC전환자 명부'!G19625="","",'(2-4) 퇴직자 및 DC전환자 명부'!G19625)</f>
        <v/>
      </c>
    </row>
    <row r="19626" spans="13:13">
      <c r="M19626" s="264" t="str">
        <f>IF('(2-4) 퇴직자 및 DC전환자 명부'!G19626="","",'(2-4) 퇴직자 및 DC전환자 명부'!G19626)</f>
        <v/>
      </c>
    </row>
    <row r="19627" spans="13:13">
      <c r="M19627" s="264" t="str">
        <f>IF('(2-4) 퇴직자 및 DC전환자 명부'!G19627="","",'(2-4) 퇴직자 및 DC전환자 명부'!G19627)</f>
        <v/>
      </c>
    </row>
    <row r="19628" spans="13:13">
      <c r="M19628" s="264" t="str">
        <f>IF('(2-4) 퇴직자 및 DC전환자 명부'!G19628="","",'(2-4) 퇴직자 및 DC전환자 명부'!G19628)</f>
        <v/>
      </c>
    </row>
    <row r="19629" spans="13:13">
      <c r="M19629" s="264" t="str">
        <f>IF('(2-4) 퇴직자 및 DC전환자 명부'!G19629="","",'(2-4) 퇴직자 및 DC전환자 명부'!G19629)</f>
        <v/>
      </c>
    </row>
    <row r="19630" spans="13:13">
      <c r="M19630" s="264" t="str">
        <f>IF('(2-4) 퇴직자 및 DC전환자 명부'!G19630="","",'(2-4) 퇴직자 및 DC전환자 명부'!G19630)</f>
        <v/>
      </c>
    </row>
    <row r="19631" spans="13:13">
      <c r="M19631" s="264" t="str">
        <f>IF('(2-4) 퇴직자 및 DC전환자 명부'!G19631="","",'(2-4) 퇴직자 및 DC전환자 명부'!G19631)</f>
        <v/>
      </c>
    </row>
    <row r="19632" spans="13:13">
      <c r="M19632" s="264" t="str">
        <f>IF('(2-4) 퇴직자 및 DC전환자 명부'!G19632="","",'(2-4) 퇴직자 및 DC전환자 명부'!G19632)</f>
        <v/>
      </c>
    </row>
    <row r="19633" spans="13:13">
      <c r="M19633" s="264" t="str">
        <f>IF('(2-4) 퇴직자 및 DC전환자 명부'!G19633="","",'(2-4) 퇴직자 및 DC전환자 명부'!G19633)</f>
        <v/>
      </c>
    </row>
    <row r="19634" spans="13:13">
      <c r="M19634" s="264" t="str">
        <f>IF('(2-4) 퇴직자 및 DC전환자 명부'!G19634="","",'(2-4) 퇴직자 및 DC전환자 명부'!G19634)</f>
        <v/>
      </c>
    </row>
    <row r="19635" spans="13:13">
      <c r="M19635" s="264" t="str">
        <f>IF('(2-4) 퇴직자 및 DC전환자 명부'!G19635="","",'(2-4) 퇴직자 및 DC전환자 명부'!G19635)</f>
        <v/>
      </c>
    </row>
    <row r="19636" spans="13:13">
      <c r="M19636" s="264" t="str">
        <f>IF('(2-4) 퇴직자 및 DC전환자 명부'!G19636="","",'(2-4) 퇴직자 및 DC전환자 명부'!G19636)</f>
        <v/>
      </c>
    </row>
    <row r="19637" spans="13:13">
      <c r="M19637" s="264" t="str">
        <f>IF('(2-4) 퇴직자 및 DC전환자 명부'!G19637="","",'(2-4) 퇴직자 및 DC전환자 명부'!G19637)</f>
        <v/>
      </c>
    </row>
    <row r="19638" spans="13:13">
      <c r="M19638" s="264" t="str">
        <f>IF('(2-4) 퇴직자 및 DC전환자 명부'!G19638="","",'(2-4) 퇴직자 및 DC전환자 명부'!G19638)</f>
        <v/>
      </c>
    </row>
    <row r="19639" spans="13:13">
      <c r="M19639" s="264" t="str">
        <f>IF('(2-4) 퇴직자 및 DC전환자 명부'!G19639="","",'(2-4) 퇴직자 및 DC전환자 명부'!G19639)</f>
        <v/>
      </c>
    </row>
    <row r="19640" spans="13:13">
      <c r="M19640" s="264" t="str">
        <f>IF('(2-4) 퇴직자 및 DC전환자 명부'!G19640="","",'(2-4) 퇴직자 및 DC전환자 명부'!G19640)</f>
        <v/>
      </c>
    </row>
    <row r="19641" spans="13:13">
      <c r="M19641" s="264" t="str">
        <f>IF('(2-4) 퇴직자 및 DC전환자 명부'!G19641="","",'(2-4) 퇴직자 및 DC전환자 명부'!G19641)</f>
        <v/>
      </c>
    </row>
    <row r="19642" spans="13:13">
      <c r="M19642" s="264" t="str">
        <f>IF('(2-4) 퇴직자 및 DC전환자 명부'!G19642="","",'(2-4) 퇴직자 및 DC전환자 명부'!G19642)</f>
        <v/>
      </c>
    </row>
    <row r="19643" spans="13:13">
      <c r="M19643" s="264" t="str">
        <f>IF('(2-4) 퇴직자 및 DC전환자 명부'!G19643="","",'(2-4) 퇴직자 및 DC전환자 명부'!G19643)</f>
        <v/>
      </c>
    </row>
    <row r="19644" spans="13:13">
      <c r="M19644" s="264" t="str">
        <f>IF('(2-4) 퇴직자 및 DC전환자 명부'!G19644="","",'(2-4) 퇴직자 및 DC전환자 명부'!G19644)</f>
        <v/>
      </c>
    </row>
    <row r="19645" spans="13:13">
      <c r="M19645" s="264" t="str">
        <f>IF('(2-4) 퇴직자 및 DC전환자 명부'!G19645="","",'(2-4) 퇴직자 및 DC전환자 명부'!G19645)</f>
        <v/>
      </c>
    </row>
    <row r="19646" spans="13:13">
      <c r="M19646" s="264" t="str">
        <f>IF('(2-4) 퇴직자 및 DC전환자 명부'!G19646="","",'(2-4) 퇴직자 및 DC전환자 명부'!G19646)</f>
        <v/>
      </c>
    </row>
    <row r="19647" spans="13:13">
      <c r="M19647" s="264" t="str">
        <f>IF('(2-4) 퇴직자 및 DC전환자 명부'!G19647="","",'(2-4) 퇴직자 및 DC전환자 명부'!G19647)</f>
        <v/>
      </c>
    </row>
    <row r="19648" spans="13:13">
      <c r="M19648" s="264" t="str">
        <f>IF('(2-4) 퇴직자 및 DC전환자 명부'!G19648="","",'(2-4) 퇴직자 및 DC전환자 명부'!G19648)</f>
        <v/>
      </c>
    </row>
    <row r="19649" spans="13:13">
      <c r="M19649" s="264" t="str">
        <f>IF('(2-4) 퇴직자 및 DC전환자 명부'!G19649="","",'(2-4) 퇴직자 및 DC전환자 명부'!G19649)</f>
        <v/>
      </c>
    </row>
    <row r="19650" spans="13:13">
      <c r="M19650" s="264" t="str">
        <f>IF('(2-4) 퇴직자 및 DC전환자 명부'!G19650="","",'(2-4) 퇴직자 및 DC전환자 명부'!G19650)</f>
        <v/>
      </c>
    </row>
    <row r="19651" spans="13:13">
      <c r="M19651" s="264" t="str">
        <f>IF('(2-4) 퇴직자 및 DC전환자 명부'!G19651="","",'(2-4) 퇴직자 및 DC전환자 명부'!G19651)</f>
        <v/>
      </c>
    </row>
    <row r="19652" spans="13:13">
      <c r="M19652" s="264" t="str">
        <f>IF('(2-4) 퇴직자 및 DC전환자 명부'!G19652="","",'(2-4) 퇴직자 및 DC전환자 명부'!G19652)</f>
        <v/>
      </c>
    </row>
    <row r="19653" spans="13:13">
      <c r="M19653" s="264" t="str">
        <f>IF('(2-4) 퇴직자 및 DC전환자 명부'!G19653="","",'(2-4) 퇴직자 및 DC전환자 명부'!G19653)</f>
        <v/>
      </c>
    </row>
    <row r="19654" spans="13:13">
      <c r="M19654" s="264" t="str">
        <f>IF('(2-4) 퇴직자 및 DC전환자 명부'!G19654="","",'(2-4) 퇴직자 및 DC전환자 명부'!G19654)</f>
        <v/>
      </c>
    </row>
    <row r="19655" spans="13:13">
      <c r="M19655" s="264" t="str">
        <f>IF('(2-4) 퇴직자 및 DC전환자 명부'!G19655="","",'(2-4) 퇴직자 및 DC전환자 명부'!G19655)</f>
        <v/>
      </c>
    </row>
    <row r="19656" spans="13:13">
      <c r="M19656" s="264" t="str">
        <f>IF('(2-4) 퇴직자 및 DC전환자 명부'!G19656="","",'(2-4) 퇴직자 및 DC전환자 명부'!G19656)</f>
        <v/>
      </c>
    </row>
    <row r="19657" spans="13:13">
      <c r="M19657" s="264" t="str">
        <f>IF('(2-4) 퇴직자 및 DC전환자 명부'!G19657="","",'(2-4) 퇴직자 및 DC전환자 명부'!G19657)</f>
        <v/>
      </c>
    </row>
    <row r="19658" spans="13:13">
      <c r="M19658" s="264" t="str">
        <f>IF('(2-4) 퇴직자 및 DC전환자 명부'!G19658="","",'(2-4) 퇴직자 및 DC전환자 명부'!G19658)</f>
        <v/>
      </c>
    </row>
    <row r="19659" spans="13:13">
      <c r="M19659" s="264" t="str">
        <f>IF('(2-4) 퇴직자 및 DC전환자 명부'!G19659="","",'(2-4) 퇴직자 및 DC전환자 명부'!G19659)</f>
        <v/>
      </c>
    </row>
    <row r="19660" spans="13:13">
      <c r="M19660" s="264" t="str">
        <f>IF('(2-4) 퇴직자 및 DC전환자 명부'!G19660="","",'(2-4) 퇴직자 및 DC전환자 명부'!G19660)</f>
        <v/>
      </c>
    </row>
    <row r="19661" spans="13:13">
      <c r="M19661" s="264" t="str">
        <f>IF('(2-4) 퇴직자 및 DC전환자 명부'!G19661="","",'(2-4) 퇴직자 및 DC전환자 명부'!G19661)</f>
        <v/>
      </c>
    </row>
    <row r="19662" spans="13:13">
      <c r="M19662" s="264" t="str">
        <f>IF('(2-4) 퇴직자 및 DC전환자 명부'!G19662="","",'(2-4) 퇴직자 및 DC전환자 명부'!G19662)</f>
        <v/>
      </c>
    </row>
    <row r="19663" spans="13:13">
      <c r="M19663" s="264" t="str">
        <f>IF('(2-4) 퇴직자 및 DC전환자 명부'!G19663="","",'(2-4) 퇴직자 및 DC전환자 명부'!G19663)</f>
        <v/>
      </c>
    </row>
    <row r="19664" spans="13:13">
      <c r="M19664" s="264" t="str">
        <f>IF('(2-4) 퇴직자 및 DC전환자 명부'!G19664="","",'(2-4) 퇴직자 및 DC전환자 명부'!G19664)</f>
        <v/>
      </c>
    </row>
    <row r="19665" spans="13:13">
      <c r="M19665" s="264" t="str">
        <f>IF('(2-4) 퇴직자 및 DC전환자 명부'!G19665="","",'(2-4) 퇴직자 및 DC전환자 명부'!G19665)</f>
        <v/>
      </c>
    </row>
    <row r="19666" spans="13:13">
      <c r="M19666" s="264" t="str">
        <f>IF('(2-4) 퇴직자 및 DC전환자 명부'!G19666="","",'(2-4) 퇴직자 및 DC전환자 명부'!G19666)</f>
        <v/>
      </c>
    </row>
    <row r="19667" spans="13:13">
      <c r="M19667" s="264" t="str">
        <f>IF('(2-4) 퇴직자 및 DC전환자 명부'!G19667="","",'(2-4) 퇴직자 및 DC전환자 명부'!G19667)</f>
        <v/>
      </c>
    </row>
    <row r="19668" spans="13:13">
      <c r="M19668" s="264" t="str">
        <f>IF('(2-4) 퇴직자 및 DC전환자 명부'!G19668="","",'(2-4) 퇴직자 및 DC전환자 명부'!G19668)</f>
        <v/>
      </c>
    </row>
    <row r="19669" spans="13:13">
      <c r="M19669" s="264" t="str">
        <f>IF('(2-4) 퇴직자 및 DC전환자 명부'!G19669="","",'(2-4) 퇴직자 및 DC전환자 명부'!G19669)</f>
        <v/>
      </c>
    </row>
    <row r="19670" spans="13:13">
      <c r="M19670" s="264" t="str">
        <f>IF('(2-4) 퇴직자 및 DC전환자 명부'!G19670="","",'(2-4) 퇴직자 및 DC전환자 명부'!G19670)</f>
        <v/>
      </c>
    </row>
    <row r="19671" spans="13:13">
      <c r="M19671" s="264" t="str">
        <f>IF('(2-4) 퇴직자 및 DC전환자 명부'!G19671="","",'(2-4) 퇴직자 및 DC전환자 명부'!G19671)</f>
        <v/>
      </c>
    </row>
    <row r="19672" spans="13:13">
      <c r="M19672" s="264" t="str">
        <f>IF('(2-4) 퇴직자 및 DC전환자 명부'!G19672="","",'(2-4) 퇴직자 및 DC전환자 명부'!G19672)</f>
        <v/>
      </c>
    </row>
    <row r="19673" spans="13:13">
      <c r="M19673" s="264" t="str">
        <f>IF('(2-4) 퇴직자 및 DC전환자 명부'!G19673="","",'(2-4) 퇴직자 및 DC전환자 명부'!G19673)</f>
        <v/>
      </c>
    </row>
    <row r="19674" spans="13:13">
      <c r="M19674" s="264" t="str">
        <f>IF('(2-4) 퇴직자 및 DC전환자 명부'!G19674="","",'(2-4) 퇴직자 및 DC전환자 명부'!G19674)</f>
        <v/>
      </c>
    </row>
    <row r="19675" spans="13:13">
      <c r="M19675" s="264" t="str">
        <f>IF('(2-4) 퇴직자 및 DC전환자 명부'!G19675="","",'(2-4) 퇴직자 및 DC전환자 명부'!G19675)</f>
        <v/>
      </c>
    </row>
    <row r="19676" spans="13:13">
      <c r="M19676" s="264" t="str">
        <f>IF('(2-4) 퇴직자 및 DC전환자 명부'!G19676="","",'(2-4) 퇴직자 및 DC전환자 명부'!G19676)</f>
        <v/>
      </c>
    </row>
    <row r="19677" spans="13:13">
      <c r="M19677" s="264" t="str">
        <f>IF('(2-4) 퇴직자 및 DC전환자 명부'!G19677="","",'(2-4) 퇴직자 및 DC전환자 명부'!G19677)</f>
        <v/>
      </c>
    </row>
    <row r="19678" spans="13:13">
      <c r="M19678" s="264" t="str">
        <f>IF('(2-4) 퇴직자 및 DC전환자 명부'!G19678="","",'(2-4) 퇴직자 및 DC전환자 명부'!G19678)</f>
        <v/>
      </c>
    </row>
    <row r="19679" spans="13:13">
      <c r="M19679" s="264" t="str">
        <f>IF('(2-4) 퇴직자 및 DC전환자 명부'!G19679="","",'(2-4) 퇴직자 및 DC전환자 명부'!G19679)</f>
        <v/>
      </c>
    </row>
    <row r="19680" spans="13:13">
      <c r="M19680" s="264" t="str">
        <f>IF('(2-4) 퇴직자 및 DC전환자 명부'!G19680="","",'(2-4) 퇴직자 및 DC전환자 명부'!G19680)</f>
        <v/>
      </c>
    </row>
    <row r="19681" spans="13:13">
      <c r="M19681" s="264" t="str">
        <f>IF('(2-4) 퇴직자 및 DC전환자 명부'!G19681="","",'(2-4) 퇴직자 및 DC전환자 명부'!G19681)</f>
        <v/>
      </c>
    </row>
    <row r="19682" spans="13:13">
      <c r="M19682" s="264" t="str">
        <f>IF('(2-4) 퇴직자 및 DC전환자 명부'!G19682="","",'(2-4) 퇴직자 및 DC전환자 명부'!G19682)</f>
        <v/>
      </c>
    </row>
    <row r="19683" spans="13:13">
      <c r="M19683" s="264" t="str">
        <f>IF('(2-4) 퇴직자 및 DC전환자 명부'!G19683="","",'(2-4) 퇴직자 및 DC전환자 명부'!G19683)</f>
        <v/>
      </c>
    </row>
    <row r="19684" spans="13:13">
      <c r="M19684" s="264" t="str">
        <f>IF('(2-4) 퇴직자 및 DC전환자 명부'!G19684="","",'(2-4) 퇴직자 및 DC전환자 명부'!G19684)</f>
        <v/>
      </c>
    </row>
    <row r="19685" spans="13:13">
      <c r="M19685" s="264" t="str">
        <f>IF('(2-4) 퇴직자 및 DC전환자 명부'!G19685="","",'(2-4) 퇴직자 및 DC전환자 명부'!G19685)</f>
        <v/>
      </c>
    </row>
    <row r="19686" spans="13:13">
      <c r="M19686" s="264" t="str">
        <f>IF('(2-4) 퇴직자 및 DC전환자 명부'!G19686="","",'(2-4) 퇴직자 및 DC전환자 명부'!G19686)</f>
        <v/>
      </c>
    </row>
    <row r="19687" spans="13:13">
      <c r="M19687" s="264" t="str">
        <f>IF('(2-4) 퇴직자 및 DC전환자 명부'!G19687="","",'(2-4) 퇴직자 및 DC전환자 명부'!G19687)</f>
        <v/>
      </c>
    </row>
    <row r="19688" spans="13:13">
      <c r="M19688" s="264" t="str">
        <f>IF('(2-4) 퇴직자 및 DC전환자 명부'!G19688="","",'(2-4) 퇴직자 및 DC전환자 명부'!G19688)</f>
        <v/>
      </c>
    </row>
    <row r="19689" spans="13:13">
      <c r="M19689" s="264" t="str">
        <f>IF('(2-4) 퇴직자 및 DC전환자 명부'!G19689="","",'(2-4) 퇴직자 및 DC전환자 명부'!G19689)</f>
        <v/>
      </c>
    </row>
    <row r="19690" spans="13:13">
      <c r="M19690" s="264" t="str">
        <f>IF('(2-4) 퇴직자 및 DC전환자 명부'!G19690="","",'(2-4) 퇴직자 및 DC전환자 명부'!G19690)</f>
        <v/>
      </c>
    </row>
    <row r="19691" spans="13:13">
      <c r="M19691" s="264" t="str">
        <f>IF('(2-4) 퇴직자 및 DC전환자 명부'!G19691="","",'(2-4) 퇴직자 및 DC전환자 명부'!G19691)</f>
        <v/>
      </c>
    </row>
    <row r="19692" spans="13:13">
      <c r="M19692" s="264" t="str">
        <f>IF('(2-4) 퇴직자 및 DC전환자 명부'!G19692="","",'(2-4) 퇴직자 및 DC전환자 명부'!G19692)</f>
        <v/>
      </c>
    </row>
    <row r="19693" spans="13:13">
      <c r="M19693" s="264" t="str">
        <f>IF('(2-4) 퇴직자 및 DC전환자 명부'!G19693="","",'(2-4) 퇴직자 및 DC전환자 명부'!G19693)</f>
        <v/>
      </c>
    </row>
    <row r="19694" spans="13:13">
      <c r="M19694" s="264" t="str">
        <f>IF('(2-4) 퇴직자 및 DC전환자 명부'!G19694="","",'(2-4) 퇴직자 및 DC전환자 명부'!G19694)</f>
        <v/>
      </c>
    </row>
    <row r="19695" spans="13:13">
      <c r="M19695" s="264" t="str">
        <f>IF('(2-4) 퇴직자 및 DC전환자 명부'!G19695="","",'(2-4) 퇴직자 및 DC전환자 명부'!G19695)</f>
        <v/>
      </c>
    </row>
    <row r="19696" spans="13:13">
      <c r="M19696" s="264" t="str">
        <f>IF('(2-4) 퇴직자 및 DC전환자 명부'!G19696="","",'(2-4) 퇴직자 및 DC전환자 명부'!G19696)</f>
        <v/>
      </c>
    </row>
    <row r="19697" spans="13:13">
      <c r="M19697" s="264" t="str">
        <f>IF('(2-4) 퇴직자 및 DC전환자 명부'!G19697="","",'(2-4) 퇴직자 및 DC전환자 명부'!G19697)</f>
        <v/>
      </c>
    </row>
    <row r="19698" spans="13:13">
      <c r="M19698" s="264" t="str">
        <f>IF('(2-4) 퇴직자 및 DC전환자 명부'!G19698="","",'(2-4) 퇴직자 및 DC전환자 명부'!G19698)</f>
        <v/>
      </c>
    </row>
    <row r="19699" spans="13:13">
      <c r="M19699" s="264" t="str">
        <f>IF('(2-4) 퇴직자 및 DC전환자 명부'!G19699="","",'(2-4) 퇴직자 및 DC전환자 명부'!G19699)</f>
        <v/>
      </c>
    </row>
    <row r="19700" spans="13:13">
      <c r="M19700" s="264" t="str">
        <f>IF('(2-4) 퇴직자 및 DC전환자 명부'!G19700="","",'(2-4) 퇴직자 및 DC전환자 명부'!G19700)</f>
        <v/>
      </c>
    </row>
    <row r="19701" spans="13:13">
      <c r="M19701" s="264" t="str">
        <f>IF('(2-4) 퇴직자 및 DC전환자 명부'!G19701="","",'(2-4) 퇴직자 및 DC전환자 명부'!G19701)</f>
        <v/>
      </c>
    </row>
    <row r="19702" spans="13:13">
      <c r="M19702" s="264" t="str">
        <f>IF('(2-4) 퇴직자 및 DC전환자 명부'!G19702="","",'(2-4) 퇴직자 및 DC전환자 명부'!G19702)</f>
        <v/>
      </c>
    </row>
    <row r="19703" spans="13:13">
      <c r="M19703" s="264" t="str">
        <f>IF('(2-4) 퇴직자 및 DC전환자 명부'!G19703="","",'(2-4) 퇴직자 및 DC전환자 명부'!G19703)</f>
        <v/>
      </c>
    </row>
    <row r="19704" spans="13:13">
      <c r="M19704" s="264" t="str">
        <f>IF('(2-4) 퇴직자 및 DC전환자 명부'!G19704="","",'(2-4) 퇴직자 및 DC전환자 명부'!G19704)</f>
        <v/>
      </c>
    </row>
    <row r="19705" spans="13:13">
      <c r="M19705" s="264" t="str">
        <f>IF('(2-4) 퇴직자 및 DC전환자 명부'!G19705="","",'(2-4) 퇴직자 및 DC전환자 명부'!G19705)</f>
        <v/>
      </c>
    </row>
    <row r="19706" spans="13:13">
      <c r="M19706" s="264" t="str">
        <f>IF('(2-4) 퇴직자 및 DC전환자 명부'!G19706="","",'(2-4) 퇴직자 및 DC전환자 명부'!G19706)</f>
        <v/>
      </c>
    </row>
    <row r="19707" spans="13:13">
      <c r="M19707" s="264" t="str">
        <f>IF('(2-4) 퇴직자 및 DC전환자 명부'!G19707="","",'(2-4) 퇴직자 및 DC전환자 명부'!G19707)</f>
        <v/>
      </c>
    </row>
    <row r="19708" spans="13:13">
      <c r="M19708" s="264" t="str">
        <f>IF('(2-4) 퇴직자 및 DC전환자 명부'!G19708="","",'(2-4) 퇴직자 및 DC전환자 명부'!G19708)</f>
        <v/>
      </c>
    </row>
    <row r="19709" spans="13:13">
      <c r="M19709" s="264" t="str">
        <f>IF('(2-4) 퇴직자 및 DC전환자 명부'!G19709="","",'(2-4) 퇴직자 및 DC전환자 명부'!G19709)</f>
        <v/>
      </c>
    </row>
    <row r="19710" spans="13:13">
      <c r="M19710" s="264" t="str">
        <f>IF('(2-4) 퇴직자 및 DC전환자 명부'!G19710="","",'(2-4) 퇴직자 및 DC전환자 명부'!G19710)</f>
        <v/>
      </c>
    </row>
    <row r="19711" spans="13:13">
      <c r="M19711" s="264" t="str">
        <f>IF('(2-4) 퇴직자 및 DC전환자 명부'!G19711="","",'(2-4) 퇴직자 및 DC전환자 명부'!G19711)</f>
        <v/>
      </c>
    </row>
    <row r="19712" spans="13:13">
      <c r="M19712" s="264" t="str">
        <f>IF('(2-4) 퇴직자 및 DC전환자 명부'!G19712="","",'(2-4) 퇴직자 및 DC전환자 명부'!G19712)</f>
        <v/>
      </c>
    </row>
    <row r="19713" spans="13:13">
      <c r="M19713" s="264" t="str">
        <f>IF('(2-4) 퇴직자 및 DC전환자 명부'!G19713="","",'(2-4) 퇴직자 및 DC전환자 명부'!G19713)</f>
        <v/>
      </c>
    </row>
    <row r="19714" spans="13:13">
      <c r="M19714" s="264" t="str">
        <f>IF('(2-4) 퇴직자 및 DC전환자 명부'!G19714="","",'(2-4) 퇴직자 및 DC전환자 명부'!G19714)</f>
        <v/>
      </c>
    </row>
    <row r="19715" spans="13:13">
      <c r="M19715" s="264" t="str">
        <f>IF('(2-4) 퇴직자 및 DC전환자 명부'!G19715="","",'(2-4) 퇴직자 및 DC전환자 명부'!G19715)</f>
        <v/>
      </c>
    </row>
    <row r="19716" spans="13:13">
      <c r="M19716" s="264" t="str">
        <f>IF('(2-4) 퇴직자 및 DC전환자 명부'!G19716="","",'(2-4) 퇴직자 및 DC전환자 명부'!G19716)</f>
        <v/>
      </c>
    </row>
    <row r="19717" spans="13:13">
      <c r="M19717" s="264" t="str">
        <f>IF('(2-4) 퇴직자 및 DC전환자 명부'!G19717="","",'(2-4) 퇴직자 및 DC전환자 명부'!G19717)</f>
        <v/>
      </c>
    </row>
    <row r="19718" spans="13:13">
      <c r="M19718" s="264" t="str">
        <f>IF('(2-4) 퇴직자 및 DC전환자 명부'!G19718="","",'(2-4) 퇴직자 및 DC전환자 명부'!G19718)</f>
        <v/>
      </c>
    </row>
    <row r="19719" spans="13:13">
      <c r="M19719" s="264" t="str">
        <f>IF('(2-4) 퇴직자 및 DC전환자 명부'!G19719="","",'(2-4) 퇴직자 및 DC전환자 명부'!G19719)</f>
        <v/>
      </c>
    </row>
    <row r="19720" spans="13:13">
      <c r="M19720" s="264" t="str">
        <f>IF('(2-4) 퇴직자 및 DC전환자 명부'!G19720="","",'(2-4) 퇴직자 및 DC전환자 명부'!G19720)</f>
        <v/>
      </c>
    </row>
    <row r="19721" spans="13:13">
      <c r="M19721" s="264" t="str">
        <f>IF('(2-4) 퇴직자 및 DC전환자 명부'!G19721="","",'(2-4) 퇴직자 및 DC전환자 명부'!G19721)</f>
        <v/>
      </c>
    </row>
    <row r="19722" spans="13:13">
      <c r="M19722" s="264" t="str">
        <f>IF('(2-4) 퇴직자 및 DC전환자 명부'!G19722="","",'(2-4) 퇴직자 및 DC전환자 명부'!G19722)</f>
        <v/>
      </c>
    </row>
    <row r="19723" spans="13:13">
      <c r="M19723" s="264" t="str">
        <f>IF('(2-4) 퇴직자 및 DC전환자 명부'!G19723="","",'(2-4) 퇴직자 및 DC전환자 명부'!G19723)</f>
        <v/>
      </c>
    </row>
    <row r="19724" spans="13:13">
      <c r="M19724" s="264" t="str">
        <f>IF('(2-4) 퇴직자 및 DC전환자 명부'!G19724="","",'(2-4) 퇴직자 및 DC전환자 명부'!G19724)</f>
        <v/>
      </c>
    </row>
    <row r="19725" spans="13:13">
      <c r="M19725" s="264" t="str">
        <f>IF('(2-4) 퇴직자 및 DC전환자 명부'!G19725="","",'(2-4) 퇴직자 및 DC전환자 명부'!G19725)</f>
        <v/>
      </c>
    </row>
    <row r="19726" spans="13:13">
      <c r="M19726" s="264" t="str">
        <f>IF('(2-4) 퇴직자 및 DC전환자 명부'!G19726="","",'(2-4) 퇴직자 및 DC전환자 명부'!G19726)</f>
        <v/>
      </c>
    </row>
    <row r="19727" spans="13:13">
      <c r="M19727" s="264" t="str">
        <f>IF('(2-4) 퇴직자 및 DC전환자 명부'!G19727="","",'(2-4) 퇴직자 및 DC전환자 명부'!G19727)</f>
        <v/>
      </c>
    </row>
    <row r="19728" spans="13:13">
      <c r="M19728" s="264" t="str">
        <f>IF('(2-4) 퇴직자 및 DC전환자 명부'!G19728="","",'(2-4) 퇴직자 및 DC전환자 명부'!G19728)</f>
        <v/>
      </c>
    </row>
    <row r="19729" spans="13:13">
      <c r="M19729" s="264" t="str">
        <f>IF('(2-4) 퇴직자 및 DC전환자 명부'!G19729="","",'(2-4) 퇴직자 및 DC전환자 명부'!G19729)</f>
        <v/>
      </c>
    </row>
    <row r="19730" spans="13:13">
      <c r="M19730" s="264" t="str">
        <f>IF('(2-4) 퇴직자 및 DC전환자 명부'!G19730="","",'(2-4) 퇴직자 및 DC전환자 명부'!G19730)</f>
        <v/>
      </c>
    </row>
    <row r="19731" spans="13:13">
      <c r="M19731" s="264" t="str">
        <f>IF('(2-4) 퇴직자 및 DC전환자 명부'!G19731="","",'(2-4) 퇴직자 및 DC전환자 명부'!G19731)</f>
        <v/>
      </c>
    </row>
    <row r="19732" spans="13:13">
      <c r="M19732" s="264" t="str">
        <f>IF('(2-4) 퇴직자 및 DC전환자 명부'!G19732="","",'(2-4) 퇴직자 및 DC전환자 명부'!G19732)</f>
        <v/>
      </c>
    </row>
    <row r="19733" spans="13:13">
      <c r="M19733" s="264" t="str">
        <f>IF('(2-4) 퇴직자 및 DC전환자 명부'!G19733="","",'(2-4) 퇴직자 및 DC전환자 명부'!G19733)</f>
        <v/>
      </c>
    </row>
    <row r="19734" spans="13:13">
      <c r="M19734" s="264" t="str">
        <f>IF('(2-4) 퇴직자 및 DC전환자 명부'!G19734="","",'(2-4) 퇴직자 및 DC전환자 명부'!G19734)</f>
        <v/>
      </c>
    </row>
    <row r="19735" spans="13:13">
      <c r="M19735" s="264" t="str">
        <f>IF('(2-4) 퇴직자 및 DC전환자 명부'!G19735="","",'(2-4) 퇴직자 및 DC전환자 명부'!G19735)</f>
        <v/>
      </c>
    </row>
    <row r="19736" spans="13:13">
      <c r="M19736" s="264" t="str">
        <f>IF('(2-4) 퇴직자 및 DC전환자 명부'!G19736="","",'(2-4) 퇴직자 및 DC전환자 명부'!G19736)</f>
        <v/>
      </c>
    </row>
    <row r="19737" spans="13:13">
      <c r="M19737" s="264" t="str">
        <f>IF('(2-4) 퇴직자 및 DC전환자 명부'!G19737="","",'(2-4) 퇴직자 및 DC전환자 명부'!G19737)</f>
        <v/>
      </c>
    </row>
    <row r="19738" spans="13:13">
      <c r="M19738" s="264" t="str">
        <f>IF('(2-4) 퇴직자 및 DC전환자 명부'!G19738="","",'(2-4) 퇴직자 및 DC전환자 명부'!G19738)</f>
        <v/>
      </c>
    </row>
    <row r="19739" spans="13:13">
      <c r="M19739" s="264" t="str">
        <f>IF('(2-4) 퇴직자 및 DC전환자 명부'!G19739="","",'(2-4) 퇴직자 및 DC전환자 명부'!G19739)</f>
        <v/>
      </c>
    </row>
    <row r="19740" spans="13:13">
      <c r="M19740" s="264" t="str">
        <f>IF('(2-4) 퇴직자 및 DC전환자 명부'!G19740="","",'(2-4) 퇴직자 및 DC전환자 명부'!G19740)</f>
        <v/>
      </c>
    </row>
    <row r="19741" spans="13:13">
      <c r="M19741" s="264" t="str">
        <f>IF('(2-4) 퇴직자 및 DC전환자 명부'!G19741="","",'(2-4) 퇴직자 및 DC전환자 명부'!G19741)</f>
        <v/>
      </c>
    </row>
    <row r="19742" spans="13:13">
      <c r="M19742" s="264" t="str">
        <f>IF('(2-4) 퇴직자 및 DC전환자 명부'!G19742="","",'(2-4) 퇴직자 및 DC전환자 명부'!G19742)</f>
        <v/>
      </c>
    </row>
    <row r="19743" spans="13:13">
      <c r="M19743" s="264" t="str">
        <f>IF('(2-4) 퇴직자 및 DC전환자 명부'!G19743="","",'(2-4) 퇴직자 및 DC전환자 명부'!G19743)</f>
        <v/>
      </c>
    </row>
    <row r="19744" spans="13:13">
      <c r="M19744" s="264" t="str">
        <f>IF('(2-4) 퇴직자 및 DC전환자 명부'!G19744="","",'(2-4) 퇴직자 및 DC전환자 명부'!G19744)</f>
        <v/>
      </c>
    </row>
    <row r="19745" spans="13:13">
      <c r="M19745" s="264" t="str">
        <f>IF('(2-4) 퇴직자 및 DC전환자 명부'!G19745="","",'(2-4) 퇴직자 및 DC전환자 명부'!G19745)</f>
        <v/>
      </c>
    </row>
    <row r="19746" spans="13:13">
      <c r="M19746" s="264" t="str">
        <f>IF('(2-4) 퇴직자 및 DC전환자 명부'!G19746="","",'(2-4) 퇴직자 및 DC전환자 명부'!G19746)</f>
        <v/>
      </c>
    </row>
    <row r="19747" spans="13:13">
      <c r="M19747" s="264" t="str">
        <f>IF('(2-4) 퇴직자 및 DC전환자 명부'!G19747="","",'(2-4) 퇴직자 및 DC전환자 명부'!G19747)</f>
        <v/>
      </c>
    </row>
    <row r="19748" spans="13:13">
      <c r="M19748" s="264" t="str">
        <f>IF('(2-4) 퇴직자 및 DC전환자 명부'!G19748="","",'(2-4) 퇴직자 및 DC전환자 명부'!G19748)</f>
        <v/>
      </c>
    </row>
    <row r="19749" spans="13:13">
      <c r="M19749" s="264" t="str">
        <f>IF('(2-4) 퇴직자 및 DC전환자 명부'!G19749="","",'(2-4) 퇴직자 및 DC전환자 명부'!G19749)</f>
        <v/>
      </c>
    </row>
    <row r="19750" spans="13:13">
      <c r="M19750" s="264" t="str">
        <f>IF('(2-4) 퇴직자 및 DC전환자 명부'!G19750="","",'(2-4) 퇴직자 및 DC전환자 명부'!G19750)</f>
        <v/>
      </c>
    </row>
    <row r="19751" spans="13:13">
      <c r="M19751" s="264" t="str">
        <f>IF('(2-4) 퇴직자 및 DC전환자 명부'!G19751="","",'(2-4) 퇴직자 및 DC전환자 명부'!G19751)</f>
        <v/>
      </c>
    </row>
    <row r="19752" spans="13:13">
      <c r="M19752" s="264" t="str">
        <f>IF('(2-4) 퇴직자 및 DC전환자 명부'!G19752="","",'(2-4) 퇴직자 및 DC전환자 명부'!G19752)</f>
        <v/>
      </c>
    </row>
    <row r="19753" spans="13:13">
      <c r="M19753" s="264" t="str">
        <f>IF('(2-4) 퇴직자 및 DC전환자 명부'!G19753="","",'(2-4) 퇴직자 및 DC전환자 명부'!G19753)</f>
        <v/>
      </c>
    </row>
    <row r="19754" spans="13:13">
      <c r="M19754" s="264" t="str">
        <f>IF('(2-4) 퇴직자 및 DC전환자 명부'!G19754="","",'(2-4) 퇴직자 및 DC전환자 명부'!G19754)</f>
        <v/>
      </c>
    </row>
    <row r="19755" spans="13:13">
      <c r="M19755" s="264" t="str">
        <f>IF('(2-4) 퇴직자 및 DC전환자 명부'!G19755="","",'(2-4) 퇴직자 및 DC전환자 명부'!G19755)</f>
        <v/>
      </c>
    </row>
    <row r="19756" spans="13:13">
      <c r="M19756" s="264" t="str">
        <f>IF('(2-4) 퇴직자 및 DC전환자 명부'!G19756="","",'(2-4) 퇴직자 및 DC전환자 명부'!G19756)</f>
        <v/>
      </c>
    </row>
    <row r="19757" spans="13:13">
      <c r="M19757" s="264" t="str">
        <f>IF('(2-4) 퇴직자 및 DC전환자 명부'!G19757="","",'(2-4) 퇴직자 및 DC전환자 명부'!G19757)</f>
        <v/>
      </c>
    </row>
    <row r="19758" spans="13:13">
      <c r="M19758" s="264" t="str">
        <f>IF('(2-4) 퇴직자 및 DC전환자 명부'!G19758="","",'(2-4) 퇴직자 및 DC전환자 명부'!G19758)</f>
        <v/>
      </c>
    </row>
    <row r="19759" spans="13:13">
      <c r="M19759" s="264" t="str">
        <f>IF('(2-4) 퇴직자 및 DC전환자 명부'!G19759="","",'(2-4) 퇴직자 및 DC전환자 명부'!G19759)</f>
        <v/>
      </c>
    </row>
    <row r="19760" spans="13:13">
      <c r="M19760" s="264" t="str">
        <f>IF('(2-4) 퇴직자 및 DC전환자 명부'!G19760="","",'(2-4) 퇴직자 및 DC전환자 명부'!G19760)</f>
        <v/>
      </c>
    </row>
    <row r="19761" spans="13:13">
      <c r="M19761" s="264" t="str">
        <f>IF('(2-4) 퇴직자 및 DC전환자 명부'!G19761="","",'(2-4) 퇴직자 및 DC전환자 명부'!G19761)</f>
        <v/>
      </c>
    </row>
    <row r="19762" spans="13:13">
      <c r="M19762" s="264" t="str">
        <f>IF('(2-4) 퇴직자 및 DC전환자 명부'!G19762="","",'(2-4) 퇴직자 및 DC전환자 명부'!G19762)</f>
        <v/>
      </c>
    </row>
    <row r="19763" spans="13:13">
      <c r="M19763" s="264" t="str">
        <f>IF('(2-4) 퇴직자 및 DC전환자 명부'!G19763="","",'(2-4) 퇴직자 및 DC전환자 명부'!G19763)</f>
        <v/>
      </c>
    </row>
    <row r="19764" spans="13:13">
      <c r="M19764" s="264" t="str">
        <f>IF('(2-4) 퇴직자 및 DC전환자 명부'!G19764="","",'(2-4) 퇴직자 및 DC전환자 명부'!G19764)</f>
        <v/>
      </c>
    </row>
    <row r="19765" spans="13:13">
      <c r="M19765" s="264" t="str">
        <f>IF('(2-4) 퇴직자 및 DC전환자 명부'!G19765="","",'(2-4) 퇴직자 및 DC전환자 명부'!G19765)</f>
        <v/>
      </c>
    </row>
    <row r="19766" spans="13:13">
      <c r="M19766" s="264" t="str">
        <f>IF('(2-4) 퇴직자 및 DC전환자 명부'!G19766="","",'(2-4) 퇴직자 및 DC전환자 명부'!G19766)</f>
        <v/>
      </c>
    </row>
    <row r="19767" spans="13:13">
      <c r="M19767" s="264" t="str">
        <f>IF('(2-4) 퇴직자 및 DC전환자 명부'!G19767="","",'(2-4) 퇴직자 및 DC전환자 명부'!G19767)</f>
        <v/>
      </c>
    </row>
    <row r="19768" spans="13:13">
      <c r="M19768" s="264" t="str">
        <f>IF('(2-4) 퇴직자 및 DC전환자 명부'!G19768="","",'(2-4) 퇴직자 및 DC전환자 명부'!G19768)</f>
        <v/>
      </c>
    </row>
    <row r="19769" spans="13:13">
      <c r="M19769" s="264" t="str">
        <f>IF('(2-4) 퇴직자 및 DC전환자 명부'!G19769="","",'(2-4) 퇴직자 및 DC전환자 명부'!G19769)</f>
        <v/>
      </c>
    </row>
    <row r="19770" spans="13:13">
      <c r="M19770" s="264" t="str">
        <f>IF('(2-4) 퇴직자 및 DC전환자 명부'!G19770="","",'(2-4) 퇴직자 및 DC전환자 명부'!G19770)</f>
        <v/>
      </c>
    </row>
    <row r="19771" spans="13:13">
      <c r="M19771" s="264" t="str">
        <f>IF('(2-4) 퇴직자 및 DC전환자 명부'!G19771="","",'(2-4) 퇴직자 및 DC전환자 명부'!G19771)</f>
        <v/>
      </c>
    </row>
    <row r="19772" spans="13:13">
      <c r="M19772" s="264" t="str">
        <f>IF('(2-4) 퇴직자 및 DC전환자 명부'!G19772="","",'(2-4) 퇴직자 및 DC전환자 명부'!G19772)</f>
        <v/>
      </c>
    </row>
    <row r="19773" spans="13:13">
      <c r="M19773" s="264" t="str">
        <f>IF('(2-4) 퇴직자 및 DC전환자 명부'!G19773="","",'(2-4) 퇴직자 및 DC전환자 명부'!G19773)</f>
        <v/>
      </c>
    </row>
    <row r="19774" spans="13:13">
      <c r="M19774" s="264" t="str">
        <f>IF('(2-4) 퇴직자 및 DC전환자 명부'!G19774="","",'(2-4) 퇴직자 및 DC전환자 명부'!G19774)</f>
        <v/>
      </c>
    </row>
    <row r="19775" spans="13:13">
      <c r="M19775" s="264" t="str">
        <f>IF('(2-4) 퇴직자 및 DC전환자 명부'!G19775="","",'(2-4) 퇴직자 및 DC전환자 명부'!G19775)</f>
        <v/>
      </c>
    </row>
    <row r="19776" spans="13:13">
      <c r="M19776" s="264" t="str">
        <f>IF('(2-4) 퇴직자 및 DC전환자 명부'!G19776="","",'(2-4) 퇴직자 및 DC전환자 명부'!G19776)</f>
        <v/>
      </c>
    </row>
    <row r="19777" spans="13:13">
      <c r="M19777" s="264" t="str">
        <f>IF('(2-4) 퇴직자 및 DC전환자 명부'!G19777="","",'(2-4) 퇴직자 및 DC전환자 명부'!G19777)</f>
        <v/>
      </c>
    </row>
    <row r="19778" spans="13:13">
      <c r="M19778" s="264" t="str">
        <f>IF('(2-4) 퇴직자 및 DC전환자 명부'!G19778="","",'(2-4) 퇴직자 및 DC전환자 명부'!G19778)</f>
        <v/>
      </c>
    </row>
    <row r="19779" spans="13:13">
      <c r="M19779" s="264" t="str">
        <f>IF('(2-4) 퇴직자 및 DC전환자 명부'!G19779="","",'(2-4) 퇴직자 및 DC전환자 명부'!G19779)</f>
        <v/>
      </c>
    </row>
    <row r="19780" spans="13:13">
      <c r="M19780" s="264" t="str">
        <f>IF('(2-4) 퇴직자 및 DC전환자 명부'!G19780="","",'(2-4) 퇴직자 및 DC전환자 명부'!G19780)</f>
        <v/>
      </c>
    </row>
    <row r="19781" spans="13:13">
      <c r="M19781" s="264" t="str">
        <f>IF('(2-4) 퇴직자 및 DC전환자 명부'!G19781="","",'(2-4) 퇴직자 및 DC전환자 명부'!G19781)</f>
        <v/>
      </c>
    </row>
    <row r="19782" spans="13:13">
      <c r="M19782" s="264" t="str">
        <f>IF('(2-4) 퇴직자 및 DC전환자 명부'!G19782="","",'(2-4) 퇴직자 및 DC전환자 명부'!G19782)</f>
        <v/>
      </c>
    </row>
    <row r="19783" spans="13:13">
      <c r="M19783" s="264" t="str">
        <f>IF('(2-4) 퇴직자 및 DC전환자 명부'!G19783="","",'(2-4) 퇴직자 및 DC전환자 명부'!G19783)</f>
        <v/>
      </c>
    </row>
    <row r="19784" spans="13:13">
      <c r="M19784" s="264" t="str">
        <f>IF('(2-4) 퇴직자 및 DC전환자 명부'!G19784="","",'(2-4) 퇴직자 및 DC전환자 명부'!G19784)</f>
        <v/>
      </c>
    </row>
    <row r="19785" spans="13:13">
      <c r="M19785" s="264" t="str">
        <f>IF('(2-4) 퇴직자 및 DC전환자 명부'!G19785="","",'(2-4) 퇴직자 및 DC전환자 명부'!G19785)</f>
        <v/>
      </c>
    </row>
    <row r="19786" spans="13:13">
      <c r="M19786" s="264" t="str">
        <f>IF('(2-4) 퇴직자 및 DC전환자 명부'!G19786="","",'(2-4) 퇴직자 및 DC전환자 명부'!G19786)</f>
        <v/>
      </c>
    </row>
    <row r="19787" spans="13:13">
      <c r="M19787" s="264" t="str">
        <f>IF('(2-4) 퇴직자 및 DC전환자 명부'!G19787="","",'(2-4) 퇴직자 및 DC전환자 명부'!G19787)</f>
        <v/>
      </c>
    </row>
    <row r="19788" spans="13:13">
      <c r="M19788" s="264" t="str">
        <f>IF('(2-4) 퇴직자 및 DC전환자 명부'!G19788="","",'(2-4) 퇴직자 및 DC전환자 명부'!G19788)</f>
        <v/>
      </c>
    </row>
    <row r="19789" spans="13:13">
      <c r="M19789" s="264" t="str">
        <f>IF('(2-4) 퇴직자 및 DC전환자 명부'!G19789="","",'(2-4) 퇴직자 및 DC전환자 명부'!G19789)</f>
        <v/>
      </c>
    </row>
    <row r="19790" spans="13:13">
      <c r="M19790" s="264" t="str">
        <f>IF('(2-4) 퇴직자 및 DC전환자 명부'!G19790="","",'(2-4) 퇴직자 및 DC전환자 명부'!G19790)</f>
        <v/>
      </c>
    </row>
    <row r="19791" spans="13:13">
      <c r="M19791" s="264" t="str">
        <f>IF('(2-4) 퇴직자 및 DC전환자 명부'!G19791="","",'(2-4) 퇴직자 및 DC전환자 명부'!G19791)</f>
        <v/>
      </c>
    </row>
    <row r="19792" spans="13:13">
      <c r="M19792" s="264" t="str">
        <f>IF('(2-4) 퇴직자 및 DC전환자 명부'!G19792="","",'(2-4) 퇴직자 및 DC전환자 명부'!G19792)</f>
        <v/>
      </c>
    </row>
    <row r="19793" spans="13:13">
      <c r="M19793" s="264" t="str">
        <f>IF('(2-4) 퇴직자 및 DC전환자 명부'!G19793="","",'(2-4) 퇴직자 및 DC전환자 명부'!G19793)</f>
        <v/>
      </c>
    </row>
    <row r="19794" spans="13:13">
      <c r="M19794" s="264" t="str">
        <f>IF('(2-4) 퇴직자 및 DC전환자 명부'!G19794="","",'(2-4) 퇴직자 및 DC전환자 명부'!G19794)</f>
        <v/>
      </c>
    </row>
    <row r="19795" spans="13:13">
      <c r="M19795" s="264" t="str">
        <f>IF('(2-4) 퇴직자 및 DC전환자 명부'!G19795="","",'(2-4) 퇴직자 및 DC전환자 명부'!G19795)</f>
        <v/>
      </c>
    </row>
    <row r="19796" spans="13:13">
      <c r="M19796" s="264" t="str">
        <f>IF('(2-4) 퇴직자 및 DC전환자 명부'!G19796="","",'(2-4) 퇴직자 및 DC전환자 명부'!G19796)</f>
        <v/>
      </c>
    </row>
    <row r="19797" spans="13:13">
      <c r="M19797" s="264" t="str">
        <f>IF('(2-4) 퇴직자 및 DC전환자 명부'!G19797="","",'(2-4) 퇴직자 및 DC전환자 명부'!G19797)</f>
        <v/>
      </c>
    </row>
    <row r="19798" spans="13:13">
      <c r="M19798" s="264" t="str">
        <f>IF('(2-4) 퇴직자 및 DC전환자 명부'!G19798="","",'(2-4) 퇴직자 및 DC전환자 명부'!G19798)</f>
        <v/>
      </c>
    </row>
    <row r="19799" spans="13:13">
      <c r="M19799" s="264" t="str">
        <f>IF('(2-4) 퇴직자 및 DC전환자 명부'!G19799="","",'(2-4) 퇴직자 및 DC전환자 명부'!G19799)</f>
        <v/>
      </c>
    </row>
    <row r="19800" spans="13:13">
      <c r="M19800" s="264" t="str">
        <f>IF('(2-4) 퇴직자 및 DC전환자 명부'!G19800="","",'(2-4) 퇴직자 및 DC전환자 명부'!G19800)</f>
        <v/>
      </c>
    </row>
    <row r="19801" spans="13:13">
      <c r="M19801" s="264" t="str">
        <f>IF('(2-4) 퇴직자 및 DC전환자 명부'!G19801="","",'(2-4) 퇴직자 및 DC전환자 명부'!G19801)</f>
        <v/>
      </c>
    </row>
    <row r="19802" spans="13:13">
      <c r="M19802" s="264" t="str">
        <f>IF('(2-4) 퇴직자 및 DC전환자 명부'!G19802="","",'(2-4) 퇴직자 및 DC전환자 명부'!G19802)</f>
        <v/>
      </c>
    </row>
    <row r="19803" spans="13:13">
      <c r="M19803" s="264" t="str">
        <f>IF('(2-4) 퇴직자 및 DC전환자 명부'!G19803="","",'(2-4) 퇴직자 및 DC전환자 명부'!G19803)</f>
        <v/>
      </c>
    </row>
    <row r="19804" spans="13:13">
      <c r="M19804" s="264" t="str">
        <f>IF('(2-4) 퇴직자 및 DC전환자 명부'!G19804="","",'(2-4) 퇴직자 및 DC전환자 명부'!G19804)</f>
        <v/>
      </c>
    </row>
    <row r="19805" spans="13:13">
      <c r="M19805" s="264" t="str">
        <f>IF('(2-4) 퇴직자 및 DC전환자 명부'!G19805="","",'(2-4) 퇴직자 및 DC전환자 명부'!G19805)</f>
        <v/>
      </c>
    </row>
    <row r="19806" spans="13:13">
      <c r="M19806" s="264" t="str">
        <f>IF('(2-4) 퇴직자 및 DC전환자 명부'!G19806="","",'(2-4) 퇴직자 및 DC전환자 명부'!G19806)</f>
        <v/>
      </c>
    </row>
    <row r="19807" spans="13:13">
      <c r="M19807" s="264" t="str">
        <f>IF('(2-4) 퇴직자 및 DC전환자 명부'!G19807="","",'(2-4) 퇴직자 및 DC전환자 명부'!G19807)</f>
        <v/>
      </c>
    </row>
    <row r="19808" spans="13:13">
      <c r="M19808" s="264" t="str">
        <f>IF('(2-4) 퇴직자 및 DC전환자 명부'!G19808="","",'(2-4) 퇴직자 및 DC전환자 명부'!G19808)</f>
        <v/>
      </c>
    </row>
    <row r="19809" spans="13:13">
      <c r="M19809" s="264" t="str">
        <f>IF('(2-4) 퇴직자 및 DC전환자 명부'!G19809="","",'(2-4) 퇴직자 및 DC전환자 명부'!G19809)</f>
        <v/>
      </c>
    </row>
    <row r="19810" spans="13:13">
      <c r="M19810" s="264" t="str">
        <f>IF('(2-4) 퇴직자 및 DC전환자 명부'!G19810="","",'(2-4) 퇴직자 및 DC전환자 명부'!G19810)</f>
        <v/>
      </c>
    </row>
    <row r="19811" spans="13:13">
      <c r="M19811" s="264" t="str">
        <f>IF('(2-4) 퇴직자 및 DC전환자 명부'!G19811="","",'(2-4) 퇴직자 및 DC전환자 명부'!G19811)</f>
        <v/>
      </c>
    </row>
    <row r="19812" spans="13:13">
      <c r="M19812" s="264" t="str">
        <f>IF('(2-4) 퇴직자 및 DC전환자 명부'!G19812="","",'(2-4) 퇴직자 및 DC전환자 명부'!G19812)</f>
        <v/>
      </c>
    </row>
    <row r="19813" spans="13:13">
      <c r="M19813" s="264" t="str">
        <f>IF('(2-4) 퇴직자 및 DC전환자 명부'!G19813="","",'(2-4) 퇴직자 및 DC전환자 명부'!G19813)</f>
        <v/>
      </c>
    </row>
    <row r="19814" spans="13:13">
      <c r="M19814" s="264" t="str">
        <f>IF('(2-4) 퇴직자 및 DC전환자 명부'!G19814="","",'(2-4) 퇴직자 및 DC전환자 명부'!G19814)</f>
        <v/>
      </c>
    </row>
    <row r="19815" spans="13:13">
      <c r="M19815" s="264" t="str">
        <f>IF('(2-4) 퇴직자 및 DC전환자 명부'!G19815="","",'(2-4) 퇴직자 및 DC전환자 명부'!G19815)</f>
        <v/>
      </c>
    </row>
    <row r="19816" spans="13:13">
      <c r="M19816" s="264" t="str">
        <f>IF('(2-4) 퇴직자 및 DC전환자 명부'!G19816="","",'(2-4) 퇴직자 및 DC전환자 명부'!G19816)</f>
        <v/>
      </c>
    </row>
    <row r="19817" spans="13:13">
      <c r="M19817" s="264" t="str">
        <f>IF('(2-4) 퇴직자 및 DC전환자 명부'!G19817="","",'(2-4) 퇴직자 및 DC전환자 명부'!G19817)</f>
        <v/>
      </c>
    </row>
    <row r="19818" spans="13:13">
      <c r="M19818" s="264" t="str">
        <f>IF('(2-4) 퇴직자 및 DC전환자 명부'!G19818="","",'(2-4) 퇴직자 및 DC전환자 명부'!G19818)</f>
        <v/>
      </c>
    </row>
    <row r="19819" spans="13:13">
      <c r="M19819" s="264" t="str">
        <f>IF('(2-4) 퇴직자 및 DC전환자 명부'!G19819="","",'(2-4) 퇴직자 및 DC전환자 명부'!G19819)</f>
        <v/>
      </c>
    </row>
    <row r="19820" spans="13:13">
      <c r="M19820" s="264" t="str">
        <f>IF('(2-4) 퇴직자 및 DC전환자 명부'!G19820="","",'(2-4) 퇴직자 및 DC전환자 명부'!G19820)</f>
        <v/>
      </c>
    </row>
    <row r="19821" spans="13:13">
      <c r="M19821" s="264" t="str">
        <f>IF('(2-4) 퇴직자 및 DC전환자 명부'!G19821="","",'(2-4) 퇴직자 및 DC전환자 명부'!G19821)</f>
        <v/>
      </c>
    </row>
    <row r="19822" spans="13:13">
      <c r="M19822" s="264" t="str">
        <f>IF('(2-4) 퇴직자 및 DC전환자 명부'!G19822="","",'(2-4) 퇴직자 및 DC전환자 명부'!G19822)</f>
        <v/>
      </c>
    </row>
    <row r="19823" spans="13:13">
      <c r="M19823" s="264" t="str">
        <f>IF('(2-4) 퇴직자 및 DC전환자 명부'!G19823="","",'(2-4) 퇴직자 및 DC전환자 명부'!G19823)</f>
        <v/>
      </c>
    </row>
    <row r="19824" spans="13:13">
      <c r="M19824" s="264" t="str">
        <f>IF('(2-4) 퇴직자 및 DC전환자 명부'!G19824="","",'(2-4) 퇴직자 및 DC전환자 명부'!G19824)</f>
        <v/>
      </c>
    </row>
    <row r="19825" spans="13:13">
      <c r="M19825" s="264" t="str">
        <f>IF('(2-4) 퇴직자 및 DC전환자 명부'!G19825="","",'(2-4) 퇴직자 및 DC전환자 명부'!G19825)</f>
        <v/>
      </c>
    </row>
    <row r="19826" spans="13:13">
      <c r="M19826" s="264" t="str">
        <f>IF('(2-4) 퇴직자 및 DC전환자 명부'!G19826="","",'(2-4) 퇴직자 및 DC전환자 명부'!G19826)</f>
        <v/>
      </c>
    </row>
    <row r="19827" spans="13:13">
      <c r="M19827" s="264" t="str">
        <f>IF('(2-4) 퇴직자 및 DC전환자 명부'!G19827="","",'(2-4) 퇴직자 및 DC전환자 명부'!G19827)</f>
        <v/>
      </c>
    </row>
    <row r="19828" spans="13:13">
      <c r="M19828" s="264" t="str">
        <f>IF('(2-4) 퇴직자 및 DC전환자 명부'!G19828="","",'(2-4) 퇴직자 및 DC전환자 명부'!G19828)</f>
        <v/>
      </c>
    </row>
    <row r="19829" spans="13:13">
      <c r="M19829" s="264" t="str">
        <f>IF('(2-4) 퇴직자 및 DC전환자 명부'!G19829="","",'(2-4) 퇴직자 및 DC전환자 명부'!G19829)</f>
        <v/>
      </c>
    </row>
    <row r="19830" spans="13:13">
      <c r="M19830" s="264" t="str">
        <f>IF('(2-4) 퇴직자 및 DC전환자 명부'!G19830="","",'(2-4) 퇴직자 및 DC전환자 명부'!G19830)</f>
        <v/>
      </c>
    </row>
    <row r="19831" spans="13:13">
      <c r="M19831" s="264" t="str">
        <f>IF('(2-4) 퇴직자 및 DC전환자 명부'!G19831="","",'(2-4) 퇴직자 및 DC전환자 명부'!G19831)</f>
        <v/>
      </c>
    </row>
    <row r="19832" spans="13:13">
      <c r="M19832" s="264" t="str">
        <f>IF('(2-4) 퇴직자 및 DC전환자 명부'!G19832="","",'(2-4) 퇴직자 및 DC전환자 명부'!G19832)</f>
        <v/>
      </c>
    </row>
    <row r="19833" spans="13:13">
      <c r="M19833" s="264" t="str">
        <f>IF('(2-4) 퇴직자 및 DC전환자 명부'!G19833="","",'(2-4) 퇴직자 및 DC전환자 명부'!G19833)</f>
        <v/>
      </c>
    </row>
    <row r="19834" spans="13:13">
      <c r="M19834" s="264" t="str">
        <f>IF('(2-4) 퇴직자 및 DC전환자 명부'!G19834="","",'(2-4) 퇴직자 및 DC전환자 명부'!G19834)</f>
        <v/>
      </c>
    </row>
    <row r="19835" spans="13:13">
      <c r="M19835" s="264" t="str">
        <f>IF('(2-4) 퇴직자 및 DC전환자 명부'!G19835="","",'(2-4) 퇴직자 및 DC전환자 명부'!G19835)</f>
        <v/>
      </c>
    </row>
    <row r="19836" spans="13:13">
      <c r="M19836" s="264" t="str">
        <f>IF('(2-4) 퇴직자 및 DC전환자 명부'!G19836="","",'(2-4) 퇴직자 및 DC전환자 명부'!G19836)</f>
        <v/>
      </c>
    </row>
    <row r="19837" spans="13:13">
      <c r="M19837" s="264" t="str">
        <f>IF('(2-4) 퇴직자 및 DC전환자 명부'!G19837="","",'(2-4) 퇴직자 및 DC전환자 명부'!G19837)</f>
        <v/>
      </c>
    </row>
    <row r="19838" spans="13:13">
      <c r="M19838" s="264" t="str">
        <f>IF('(2-4) 퇴직자 및 DC전환자 명부'!G19838="","",'(2-4) 퇴직자 및 DC전환자 명부'!G19838)</f>
        <v/>
      </c>
    </row>
    <row r="19839" spans="13:13">
      <c r="M19839" s="264" t="str">
        <f>IF('(2-4) 퇴직자 및 DC전환자 명부'!G19839="","",'(2-4) 퇴직자 및 DC전환자 명부'!G19839)</f>
        <v/>
      </c>
    </row>
    <row r="19840" spans="13:13">
      <c r="M19840" s="264" t="str">
        <f>IF('(2-4) 퇴직자 및 DC전환자 명부'!G19840="","",'(2-4) 퇴직자 및 DC전환자 명부'!G19840)</f>
        <v/>
      </c>
    </row>
    <row r="19841" spans="13:13">
      <c r="M19841" s="264" t="str">
        <f>IF('(2-4) 퇴직자 및 DC전환자 명부'!G19841="","",'(2-4) 퇴직자 및 DC전환자 명부'!G19841)</f>
        <v/>
      </c>
    </row>
    <row r="19842" spans="13:13">
      <c r="M19842" s="264" t="str">
        <f>IF('(2-4) 퇴직자 및 DC전환자 명부'!G19842="","",'(2-4) 퇴직자 및 DC전환자 명부'!G19842)</f>
        <v/>
      </c>
    </row>
    <row r="19843" spans="13:13">
      <c r="M19843" s="264" t="str">
        <f>IF('(2-4) 퇴직자 및 DC전환자 명부'!G19843="","",'(2-4) 퇴직자 및 DC전환자 명부'!G19843)</f>
        <v/>
      </c>
    </row>
    <row r="19844" spans="13:13">
      <c r="M19844" s="264" t="str">
        <f>IF('(2-4) 퇴직자 및 DC전환자 명부'!G19844="","",'(2-4) 퇴직자 및 DC전환자 명부'!G19844)</f>
        <v/>
      </c>
    </row>
    <row r="19845" spans="13:13">
      <c r="M19845" s="264" t="str">
        <f>IF('(2-4) 퇴직자 및 DC전환자 명부'!G19845="","",'(2-4) 퇴직자 및 DC전환자 명부'!G19845)</f>
        <v/>
      </c>
    </row>
    <row r="19846" spans="13:13">
      <c r="M19846" s="264" t="str">
        <f>IF('(2-4) 퇴직자 및 DC전환자 명부'!G19846="","",'(2-4) 퇴직자 및 DC전환자 명부'!G19846)</f>
        <v/>
      </c>
    </row>
    <row r="19847" spans="13:13">
      <c r="M19847" s="264" t="str">
        <f>IF('(2-4) 퇴직자 및 DC전환자 명부'!G19847="","",'(2-4) 퇴직자 및 DC전환자 명부'!G19847)</f>
        <v/>
      </c>
    </row>
    <row r="19848" spans="13:13">
      <c r="M19848" s="264" t="str">
        <f>IF('(2-4) 퇴직자 및 DC전환자 명부'!G19848="","",'(2-4) 퇴직자 및 DC전환자 명부'!G19848)</f>
        <v/>
      </c>
    </row>
    <row r="19849" spans="13:13">
      <c r="M19849" s="264" t="str">
        <f>IF('(2-4) 퇴직자 및 DC전환자 명부'!G19849="","",'(2-4) 퇴직자 및 DC전환자 명부'!G19849)</f>
        <v/>
      </c>
    </row>
    <row r="19850" spans="13:13">
      <c r="M19850" s="264" t="str">
        <f>IF('(2-4) 퇴직자 및 DC전환자 명부'!G19850="","",'(2-4) 퇴직자 및 DC전환자 명부'!G19850)</f>
        <v/>
      </c>
    </row>
    <row r="19851" spans="13:13">
      <c r="M19851" s="264" t="str">
        <f>IF('(2-4) 퇴직자 및 DC전환자 명부'!G19851="","",'(2-4) 퇴직자 및 DC전환자 명부'!G19851)</f>
        <v/>
      </c>
    </row>
    <row r="19852" spans="13:13">
      <c r="M19852" s="264" t="str">
        <f>IF('(2-4) 퇴직자 및 DC전환자 명부'!G19852="","",'(2-4) 퇴직자 및 DC전환자 명부'!G19852)</f>
        <v/>
      </c>
    </row>
    <row r="19853" spans="13:13">
      <c r="M19853" s="264" t="str">
        <f>IF('(2-4) 퇴직자 및 DC전환자 명부'!G19853="","",'(2-4) 퇴직자 및 DC전환자 명부'!G19853)</f>
        <v/>
      </c>
    </row>
    <row r="19854" spans="13:13">
      <c r="M19854" s="264" t="str">
        <f>IF('(2-4) 퇴직자 및 DC전환자 명부'!G19854="","",'(2-4) 퇴직자 및 DC전환자 명부'!G19854)</f>
        <v/>
      </c>
    </row>
    <row r="19855" spans="13:13">
      <c r="M19855" s="264" t="str">
        <f>IF('(2-4) 퇴직자 및 DC전환자 명부'!G19855="","",'(2-4) 퇴직자 및 DC전환자 명부'!G19855)</f>
        <v/>
      </c>
    </row>
    <row r="19856" spans="13:13">
      <c r="M19856" s="264" t="str">
        <f>IF('(2-4) 퇴직자 및 DC전환자 명부'!G19856="","",'(2-4) 퇴직자 및 DC전환자 명부'!G19856)</f>
        <v/>
      </c>
    </row>
    <row r="19857" spans="13:13">
      <c r="M19857" s="264" t="str">
        <f>IF('(2-4) 퇴직자 및 DC전환자 명부'!G19857="","",'(2-4) 퇴직자 및 DC전환자 명부'!G19857)</f>
        <v/>
      </c>
    </row>
    <row r="19858" spans="13:13">
      <c r="M19858" s="264" t="str">
        <f>IF('(2-4) 퇴직자 및 DC전환자 명부'!G19858="","",'(2-4) 퇴직자 및 DC전환자 명부'!G19858)</f>
        <v/>
      </c>
    </row>
    <row r="19859" spans="13:13">
      <c r="M19859" s="264" t="str">
        <f>IF('(2-4) 퇴직자 및 DC전환자 명부'!G19859="","",'(2-4) 퇴직자 및 DC전환자 명부'!G19859)</f>
        <v/>
      </c>
    </row>
    <row r="19860" spans="13:13">
      <c r="M19860" s="264" t="str">
        <f>IF('(2-4) 퇴직자 및 DC전환자 명부'!G19860="","",'(2-4) 퇴직자 및 DC전환자 명부'!G19860)</f>
        <v/>
      </c>
    </row>
    <row r="19861" spans="13:13">
      <c r="M19861" s="264" t="str">
        <f>IF('(2-4) 퇴직자 및 DC전환자 명부'!G19861="","",'(2-4) 퇴직자 및 DC전환자 명부'!G19861)</f>
        <v/>
      </c>
    </row>
    <row r="19862" spans="13:13">
      <c r="M19862" s="264" t="str">
        <f>IF('(2-4) 퇴직자 및 DC전환자 명부'!G19862="","",'(2-4) 퇴직자 및 DC전환자 명부'!G19862)</f>
        <v/>
      </c>
    </row>
    <row r="19863" spans="13:13">
      <c r="M19863" s="264" t="str">
        <f>IF('(2-4) 퇴직자 및 DC전환자 명부'!G19863="","",'(2-4) 퇴직자 및 DC전환자 명부'!G19863)</f>
        <v/>
      </c>
    </row>
    <row r="19864" spans="13:13">
      <c r="M19864" s="264" t="str">
        <f>IF('(2-4) 퇴직자 및 DC전환자 명부'!G19864="","",'(2-4) 퇴직자 및 DC전환자 명부'!G19864)</f>
        <v/>
      </c>
    </row>
    <row r="19865" spans="13:13">
      <c r="M19865" s="264" t="str">
        <f>IF('(2-4) 퇴직자 및 DC전환자 명부'!G19865="","",'(2-4) 퇴직자 및 DC전환자 명부'!G19865)</f>
        <v/>
      </c>
    </row>
    <row r="19866" spans="13:13">
      <c r="M19866" s="264" t="str">
        <f>IF('(2-4) 퇴직자 및 DC전환자 명부'!G19866="","",'(2-4) 퇴직자 및 DC전환자 명부'!G19866)</f>
        <v/>
      </c>
    </row>
    <row r="19867" spans="13:13">
      <c r="M19867" s="264" t="str">
        <f>IF('(2-4) 퇴직자 및 DC전환자 명부'!G19867="","",'(2-4) 퇴직자 및 DC전환자 명부'!G19867)</f>
        <v/>
      </c>
    </row>
    <row r="19868" spans="13:13">
      <c r="M19868" s="264" t="str">
        <f>IF('(2-4) 퇴직자 및 DC전환자 명부'!G19868="","",'(2-4) 퇴직자 및 DC전환자 명부'!G19868)</f>
        <v/>
      </c>
    </row>
    <row r="19869" spans="13:13">
      <c r="M19869" s="264" t="str">
        <f>IF('(2-4) 퇴직자 및 DC전환자 명부'!G19869="","",'(2-4) 퇴직자 및 DC전환자 명부'!G19869)</f>
        <v/>
      </c>
    </row>
    <row r="19870" spans="13:13">
      <c r="M19870" s="264" t="str">
        <f>IF('(2-4) 퇴직자 및 DC전환자 명부'!G19870="","",'(2-4) 퇴직자 및 DC전환자 명부'!G19870)</f>
        <v/>
      </c>
    </row>
    <row r="19871" spans="13:13">
      <c r="M19871" s="264" t="str">
        <f>IF('(2-4) 퇴직자 및 DC전환자 명부'!G19871="","",'(2-4) 퇴직자 및 DC전환자 명부'!G19871)</f>
        <v/>
      </c>
    </row>
    <row r="19872" spans="13:13">
      <c r="M19872" s="264" t="str">
        <f>IF('(2-4) 퇴직자 및 DC전환자 명부'!G19872="","",'(2-4) 퇴직자 및 DC전환자 명부'!G19872)</f>
        <v/>
      </c>
    </row>
    <row r="19873" spans="13:13">
      <c r="M19873" s="264" t="str">
        <f>IF('(2-4) 퇴직자 및 DC전환자 명부'!G19873="","",'(2-4) 퇴직자 및 DC전환자 명부'!G19873)</f>
        <v/>
      </c>
    </row>
    <row r="19874" spans="13:13">
      <c r="M19874" s="264" t="str">
        <f>IF('(2-4) 퇴직자 및 DC전환자 명부'!G19874="","",'(2-4) 퇴직자 및 DC전환자 명부'!G19874)</f>
        <v/>
      </c>
    </row>
    <row r="19875" spans="13:13">
      <c r="M19875" s="264" t="str">
        <f>IF('(2-4) 퇴직자 및 DC전환자 명부'!G19875="","",'(2-4) 퇴직자 및 DC전환자 명부'!G19875)</f>
        <v/>
      </c>
    </row>
    <row r="19876" spans="13:13">
      <c r="M19876" s="264" t="str">
        <f>IF('(2-4) 퇴직자 및 DC전환자 명부'!G19876="","",'(2-4) 퇴직자 및 DC전환자 명부'!G19876)</f>
        <v/>
      </c>
    </row>
    <row r="19877" spans="13:13">
      <c r="M19877" s="264" t="str">
        <f>IF('(2-4) 퇴직자 및 DC전환자 명부'!G19877="","",'(2-4) 퇴직자 및 DC전환자 명부'!G19877)</f>
        <v/>
      </c>
    </row>
    <row r="19878" spans="13:13">
      <c r="M19878" s="264" t="str">
        <f>IF('(2-4) 퇴직자 및 DC전환자 명부'!G19878="","",'(2-4) 퇴직자 및 DC전환자 명부'!G19878)</f>
        <v/>
      </c>
    </row>
    <row r="19879" spans="13:13">
      <c r="M19879" s="264" t="str">
        <f>IF('(2-4) 퇴직자 및 DC전환자 명부'!G19879="","",'(2-4) 퇴직자 및 DC전환자 명부'!G19879)</f>
        <v/>
      </c>
    </row>
    <row r="19880" spans="13:13">
      <c r="M19880" s="264" t="str">
        <f>IF('(2-4) 퇴직자 및 DC전환자 명부'!G19880="","",'(2-4) 퇴직자 및 DC전환자 명부'!G19880)</f>
        <v/>
      </c>
    </row>
    <row r="19881" spans="13:13">
      <c r="M19881" s="264" t="str">
        <f>IF('(2-4) 퇴직자 및 DC전환자 명부'!G19881="","",'(2-4) 퇴직자 및 DC전환자 명부'!G19881)</f>
        <v/>
      </c>
    </row>
    <row r="19882" spans="13:13">
      <c r="M19882" s="264" t="str">
        <f>IF('(2-4) 퇴직자 및 DC전환자 명부'!G19882="","",'(2-4) 퇴직자 및 DC전환자 명부'!G19882)</f>
        <v/>
      </c>
    </row>
    <row r="19883" spans="13:13">
      <c r="M19883" s="264" t="str">
        <f>IF('(2-4) 퇴직자 및 DC전환자 명부'!G19883="","",'(2-4) 퇴직자 및 DC전환자 명부'!G19883)</f>
        <v/>
      </c>
    </row>
    <row r="19884" spans="13:13">
      <c r="M19884" s="264" t="str">
        <f>IF('(2-4) 퇴직자 및 DC전환자 명부'!G19884="","",'(2-4) 퇴직자 및 DC전환자 명부'!G19884)</f>
        <v/>
      </c>
    </row>
    <row r="19885" spans="13:13">
      <c r="M19885" s="264" t="str">
        <f>IF('(2-4) 퇴직자 및 DC전환자 명부'!G19885="","",'(2-4) 퇴직자 및 DC전환자 명부'!G19885)</f>
        <v/>
      </c>
    </row>
    <row r="19886" spans="13:13">
      <c r="M19886" s="264" t="str">
        <f>IF('(2-4) 퇴직자 및 DC전환자 명부'!G19886="","",'(2-4) 퇴직자 및 DC전환자 명부'!G19886)</f>
        <v/>
      </c>
    </row>
    <row r="19887" spans="13:13">
      <c r="M19887" s="264" t="str">
        <f>IF('(2-4) 퇴직자 및 DC전환자 명부'!G19887="","",'(2-4) 퇴직자 및 DC전환자 명부'!G19887)</f>
        <v/>
      </c>
    </row>
    <row r="19888" spans="13:13">
      <c r="M19888" s="264" t="str">
        <f>IF('(2-4) 퇴직자 및 DC전환자 명부'!G19888="","",'(2-4) 퇴직자 및 DC전환자 명부'!G19888)</f>
        <v/>
      </c>
    </row>
    <row r="19889" spans="13:13">
      <c r="M19889" s="264" t="str">
        <f>IF('(2-4) 퇴직자 및 DC전환자 명부'!G19889="","",'(2-4) 퇴직자 및 DC전환자 명부'!G19889)</f>
        <v/>
      </c>
    </row>
    <row r="19890" spans="13:13">
      <c r="M19890" s="264" t="str">
        <f>IF('(2-4) 퇴직자 및 DC전환자 명부'!G19890="","",'(2-4) 퇴직자 및 DC전환자 명부'!G19890)</f>
        <v/>
      </c>
    </row>
    <row r="19891" spans="13:13">
      <c r="M19891" s="264" t="str">
        <f>IF('(2-4) 퇴직자 및 DC전환자 명부'!G19891="","",'(2-4) 퇴직자 및 DC전환자 명부'!G19891)</f>
        <v/>
      </c>
    </row>
    <row r="19892" spans="13:13">
      <c r="M19892" s="264" t="str">
        <f>IF('(2-4) 퇴직자 및 DC전환자 명부'!G19892="","",'(2-4) 퇴직자 및 DC전환자 명부'!G19892)</f>
        <v/>
      </c>
    </row>
    <row r="19893" spans="13:13">
      <c r="M19893" s="264" t="str">
        <f>IF('(2-4) 퇴직자 및 DC전환자 명부'!G19893="","",'(2-4) 퇴직자 및 DC전환자 명부'!G19893)</f>
        <v/>
      </c>
    </row>
    <row r="19894" spans="13:13">
      <c r="M19894" s="264" t="str">
        <f>IF('(2-4) 퇴직자 및 DC전환자 명부'!G19894="","",'(2-4) 퇴직자 및 DC전환자 명부'!G19894)</f>
        <v/>
      </c>
    </row>
    <row r="19895" spans="13:13">
      <c r="M19895" s="264" t="str">
        <f>IF('(2-4) 퇴직자 및 DC전환자 명부'!G19895="","",'(2-4) 퇴직자 및 DC전환자 명부'!G19895)</f>
        <v/>
      </c>
    </row>
    <row r="19896" spans="13:13">
      <c r="M19896" s="264" t="str">
        <f>IF('(2-4) 퇴직자 및 DC전환자 명부'!G19896="","",'(2-4) 퇴직자 및 DC전환자 명부'!G19896)</f>
        <v/>
      </c>
    </row>
    <row r="19897" spans="13:13">
      <c r="M19897" s="264" t="str">
        <f>IF('(2-4) 퇴직자 및 DC전환자 명부'!G19897="","",'(2-4) 퇴직자 및 DC전환자 명부'!G19897)</f>
        <v/>
      </c>
    </row>
    <row r="19898" spans="13:13">
      <c r="M19898" s="264" t="str">
        <f>IF('(2-4) 퇴직자 및 DC전환자 명부'!G19898="","",'(2-4) 퇴직자 및 DC전환자 명부'!G19898)</f>
        <v/>
      </c>
    </row>
    <row r="19899" spans="13:13">
      <c r="M19899" s="264" t="str">
        <f>IF('(2-4) 퇴직자 및 DC전환자 명부'!G19899="","",'(2-4) 퇴직자 및 DC전환자 명부'!G19899)</f>
        <v/>
      </c>
    </row>
    <row r="19900" spans="13:13">
      <c r="M19900" s="264" t="str">
        <f>IF('(2-4) 퇴직자 및 DC전환자 명부'!G19900="","",'(2-4) 퇴직자 및 DC전환자 명부'!G19900)</f>
        <v/>
      </c>
    </row>
    <row r="19901" spans="13:13">
      <c r="M19901" s="264" t="str">
        <f>IF('(2-4) 퇴직자 및 DC전환자 명부'!G19901="","",'(2-4) 퇴직자 및 DC전환자 명부'!G19901)</f>
        <v/>
      </c>
    </row>
    <row r="19902" spans="13:13">
      <c r="M19902" s="264" t="str">
        <f>IF('(2-4) 퇴직자 및 DC전환자 명부'!G19902="","",'(2-4) 퇴직자 및 DC전환자 명부'!G19902)</f>
        <v/>
      </c>
    </row>
    <row r="19903" spans="13:13">
      <c r="M19903" s="264" t="str">
        <f>IF('(2-4) 퇴직자 및 DC전환자 명부'!G19903="","",'(2-4) 퇴직자 및 DC전환자 명부'!G19903)</f>
        <v/>
      </c>
    </row>
    <row r="19904" spans="13:13">
      <c r="M19904" s="264" t="str">
        <f>IF('(2-4) 퇴직자 및 DC전환자 명부'!G19904="","",'(2-4) 퇴직자 및 DC전환자 명부'!G19904)</f>
        <v/>
      </c>
    </row>
    <row r="19905" spans="13:13">
      <c r="M19905" s="264" t="str">
        <f>IF('(2-4) 퇴직자 및 DC전환자 명부'!G19905="","",'(2-4) 퇴직자 및 DC전환자 명부'!G19905)</f>
        <v/>
      </c>
    </row>
    <row r="19906" spans="13:13">
      <c r="M19906" s="264" t="str">
        <f>IF('(2-4) 퇴직자 및 DC전환자 명부'!G19906="","",'(2-4) 퇴직자 및 DC전환자 명부'!G19906)</f>
        <v/>
      </c>
    </row>
    <row r="19907" spans="13:13">
      <c r="M19907" s="264" t="str">
        <f>IF('(2-4) 퇴직자 및 DC전환자 명부'!G19907="","",'(2-4) 퇴직자 및 DC전환자 명부'!G19907)</f>
        <v/>
      </c>
    </row>
    <row r="19908" spans="13:13">
      <c r="M19908" s="264" t="str">
        <f>IF('(2-4) 퇴직자 및 DC전환자 명부'!G19908="","",'(2-4) 퇴직자 및 DC전환자 명부'!G19908)</f>
        <v/>
      </c>
    </row>
    <row r="19909" spans="13:13">
      <c r="M19909" s="264" t="str">
        <f>IF('(2-4) 퇴직자 및 DC전환자 명부'!G19909="","",'(2-4) 퇴직자 및 DC전환자 명부'!G19909)</f>
        <v/>
      </c>
    </row>
    <row r="19910" spans="13:13">
      <c r="M19910" s="264" t="str">
        <f>IF('(2-4) 퇴직자 및 DC전환자 명부'!G19910="","",'(2-4) 퇴직자 및 DC전환자 명부'!G19910)</f>
        <v/>
      </c>
    </row>
    <row r="19911" spans="13:13">
      <c r="M19911" s="264" t="str">
        <f>IF('(2-4) 퇴직자 및 DC전환자 명부'!G19911="","",'(2-4) 퇴직자 및 DC전환자 명부'!G19911)</f>
        <v/>
      </c>
    </row>
    <row r="19912" spans="13:13">
      <c r="M19912" s="264" t="str">
        <f>IF('(2-4) 퇴직자 및 DC전환자 명부'!G19912="","",'(2-4) 퇴직자 및 DC전환자 명부'!G19912)</f>
        <v/>
      </c>
    </row>
    <row r="19913" spans="13:13">
      <c r="M19913" s="264" t="str">
        <f>IF('(2-4) 퇴직자 및 DC전환자 명부'!G19913="","",'(2-4) 퇴직자 및 DC전환자 명부'!G19913)</f>
        <v/>
      </c>
    </row>
    <row r="19914" spans="13:13">
      <c r="M19914" s="264" t="str">
        <f>IF('(2-4) 퇴직자 및 DC전환자 명부'!G19914="","",'(2-4) 퇴직자 및 DC전환자 명부'!G19914)</f>
        <v/>
      </c>
    </row>
    <row r="19915" spans="13:13">
      <c r="M19915" s="264" t="str">
        <f>IF('(2-4) 퇴직자 및 DC전환자 명부'!G19915="","",'(2-4) 퇴직자 및 DC전환자 명부'!G19915)</f>
        <v/>
      </c>
    </row>
    <row r="19916" spans="13:13">
      <c r="M19916" s="264" t="str">
        <f>IF('(2-4) 퇴직자 및 DC전환자 명부'!G19916="","",'(2-4) 퇴직자 및 DC전환자 명부'!G19916)</f>
        <v/>
      </c>
    </row>
    <row r="19917" spans="13:13">
      <c r="M19917" s="264" t="str">
        <f>IF('(2-4) 퇴직자 및 DC전환자 명부'!G19917="","",'(2-4) 퇴직자 및 DC전환자 명부'!G19917)</f>
        <v/>
      </c>
    </row>
    <row r="19918" spans="13:13">
      <c r="M19918" s="264" t="str">
        <f>IF('(2-4) 퇴직자 및 DC전환자 명부'!G19918="","",'(2-4) 퇴직자 및 DC전환자 명부'!G19918)</f>
        <v/>
      </c>
    </row>
    <row r="19919" spans="13:13">
      <c r="M19919" s="264" t="str">
        <f>IF('(2-4) 퇴직자 및 DC전환자 명부'!G19919="","",'(2-4) 퇴직자 및 DC전환자 명부'!G19919)</f>
        <v/>
      </c>
    </row>
    <row r="19920" spans="13:13">
      <c r="M19920" s="264" t="str">
        <f>IF('(2-4) 퇴직자 및 DC전환자 명부'!G19920="","",'(2-4) 퇴직자 및 DC전환자 명부'!G19920)</f>
        <v/>
      </c>
    </row>
    <row r="19921" spans="13:13">
      <c r="M19921" s="264" t="str">
        <f>IF('(2-4) 퇴직자 및 DC전환자 명부'!G19921="","",'(2-4) 퇴직자 및 DC전환자 명부'!G19921)</f>
        <v/>
      </c>
    </row>
    <row r="19922" spans="13:13">
      <c r="M19922" s="264" t="str">
        <f>IF('(2-4) 퇴직자 및 DC전환자 명부'!G19922="","",'(2-4) 퇴직자 및 DC전환자 명부'!G19922)</f>
        <v/>
      </c>
    </row>
    <row r="19923" spans="13:13">
      <c r="M19923" s="264" t="str">
        <f>IF('(2-4) 퇴직자 및 DC전환자 명부'!G19923="","",'(2-4) 퇴직자 및 DC전환자 명부'!G19923)</f>
        <v/>
      </c>
    </row>
    <row r="19924" spans="13:13">
      <c r="M19924" s="264" t="str">
        <f>IF('(2-4) 퇴직자 및 DC전환자 명부'!G19924="","",'(2-4) 퇴직자 및 DC전환자 명부'!G19924)</f>
        <v/>
      </c>
    </row>
    <row r="19925" spans="13:13">
      <c r="M19925" s="264" t="str">
        <f>IF('(2-4) 퇴직자 및 DC전환자 명부'!G19925="","",'(2-4) 퇴직자 및 DC전환자 명부'!G19925)</f>
        <v/>
      </c>
    </row>
    <row r="19926" spans="13:13">
      <c r="M19926" s="264" t="str">
        <f>IF('(2-4) 퇴직자 및 DC전환자 명부'!G19926="","",'(2-4) 퇴직자 및 DC전환자 명부'!G19926)</f>
        <v/>
      </c>
    </row>
    <row r="19927" spans="13:13">
      <c r="M19927" s="264" t="str">
        <f>IF('(2-4) 퇴직자 및 DC전환자 명부'!G19927="","",'(2-4) 퇴직자 및 DC전환자 명부'!G19927)</f>
        <v/>
      </c>
    </row>
    <row r="19928" spans="13:13">
      <c r="M19928" s="264" t="str">
        <f>IF('(2-4) 퇴직자 및 DC전환자 명부'!G19928="","",'(2-4) 퇴직자 및 DC전환자 명부'!G19928)</f>
        <v/>
      </c>
    </row>
    <row r="19929" spans="13:13">
      <c r="M19929" s="264" t="str">
        <f>IF('(2-4) 퇴직자 및 DC전환자 명부'!G19929="","",'(2-4) 퇴직자 및 DC전환자 명부'!G19929)</f>
        <v/>
      </c>
    </row>
    <row r="19930" spans="13:13">
      <c r="M19930" s="264" t="str">
        <f>IF('(2-4) 퇴직자 및 DC전환자 명부'!G19930="","",'(2-4) 퇴직자 및 DC전환자 명부'!G19930)</f>
        <v/>
      </c>
    </row>
    <row r="19931" spans="13:13">
      <c r="M19931" s="264" t="str">
        <f>IF('(2-4) 퇴직자 및 DC전환자 명부'!G19931="","",'(2-4) 퇴직자 및 DC전환자 명부'!G19931)</f>
        <v/>
      </c>
    </row>
    <row r="19932" spans="13:13">
      <c r="M19932" s="264" t="str">
        <f>IF('(2-4) 퇴직자 및 DC전환자 명부'!G19932="","",'(2-4) 퇴직자 및 DC전환자 명부'!G19932)</f>
        <v/>
      </c>
    </row>
    <row r="19933" spans="13:13">
      <c r="M19933" s="264" t="str">
        <f>IF('(2-4) 퇴직자 및 DC전환자 명부'!G19933="","",'(2-4) 퇴직자 및 DC전환자 명부'!G19933)</f>
        <v/>
      </c>
    </row>
    <row r="19934" spans="13:13">
      <c r="M19934" s="264" t="str">
        <f>IF('(2-4) 퇴직자 및 DC전환자 명부'!G19934="","",'(2-4) 퇴직자 및 DC전환자 명부'!G19934)</f>
        <v/>
      </c>
    </row>
    <row r="19935" spans="13:13">
      <c r="M19935" s="264" t="str">
        <f>IF('(2-4) 퇴직자 및 DC전환자 명부'!G19935="","",'(2-4) 퇴직자 및 DC전환자 명부'!G19935)</f>
        <v/>
      </c>
    </row>
    <row r="19936" spans="13:13">
      <c r="M19936" s="264" t="str">
        <f>IF('(2-4) 퇴직자 및 DC전환자 명부'!G19936="","",'(2-4) 퇴직자 및 DC전환자 명부'!G19936)</f>
        <v/>
      </c>
    </row>
    <row r="19937" spans="13:13">
      <c r="M19937" s="264" t="str">
        <f>IF('(2-4) 퇴직자 및 DC전환자 명부'!G19937="","",'(2-4) 퇴직자 및 DC전환자 명부'!G19937)</f>
        <v/>
      </c>
    </row>
    <row r="19938" spans="13:13">
      <c r="M19938" s="264" t="str">
        <f>IF('(2-4) 퇴직자 및 DC전환자 명부'!G19938="","",'(2-4) 퇴직자 및 DC전환자 명부'!G19938)</f>
        <v/>
      </c>
    </row>
    <row r="19939" spans="13:13">
      <c r="M19939" s="264" t="str">
        <f>IF('(2-4) 퇴직자 및 DC전환자 명부'!G19939="","",'(2-4) 퇴직자 및 DC전환자 명부'!G19939)</f>
        <v/>
      </c>
    </row>
    <row r="19940" spans="13:13">
      <c r="M19940" s="264" t="str">
        <f>IF('(2-4) 퇴직자 및 DC전환자 명부'!G19940="","",'(2-4) 퇴직자 및 DC전환자 명부'!G19940)</f>
        <v/>
      </c>
    </row>
    <row r="19941" spans="13:13">
      <c r="M19941" s="264" t="str">
        <f>IF('(2-4) 퇴직자 및 DC전환자 명부'!G19941="","",'(2-4) 퇴직자 및 DC전환자 명부'!G19941)</f>
        <v/>
      </c>
    </row>
    <row r="19942" spans="13:13">
      <c r="M19942" s="264" t="str">
        <f>IF('(2-4) 퇴직자 및 DC전환자 명부'!G19942="","",'(2-4) 퇴직자 및 DC전환자 명부'!G19942)</f>
        <v/>
      </c>
    </row>
    <row r="19943" spans="13:13">
      <c r="M19943" s="264" t="str">
        <f>IF('(2-4) 퇴직자 및 DC전환자 명부'!G19943="","",'(2-4) 퇴직자 및 DC전환자 명부'!G19943)</f>
        <v/>
      </c>
    </row>
    <row r="19944" spans="13:13">
      <c r="M19944" s="264" t="str">
        <f>IF('(2-4) 퇴직자 및 DC전환자 명부'!G19944="","",'(2-4) 퇴직자 및 DC전환자 명부'!G19944)</f>
        <v/>
      </c>
    </row>
    <row r="19945" spans="13:13">
      <c r="M19945" s="264" t="str">
        <f>IF('(2-4) 퇴직자 및 DC전환자 명부'!G19945="","",'(2-4) 퇴직자 및 DC전환자 명부'!G19945)</f>
        <v/>
      </c>
    </row>
    <row r="19946" spans="13:13">
      <c r="M19946" s="264" t="str">
        <f>IF('(2-4) 퇴직자 및 DC전환자 명부'!G19946="","",'(2-4) 퇴직자 및 DC전환자 명부'!G19946)</f>
        <v/>
      </c>
    </row>
    <row r="19947" spans="13:13">
      <c r="M19947" s="264" t="str">
        <f>IF('(2-4) 퇴직자 및 DC전환자 명부'!G19947="","",'(2-4) 퇴직자 및 DC전환자 명부'!G19947)</f>
        <v/>
      </c>
    </row>
    <row r="19948" spans="13:13">
      <c r="M19948" s="264" t="str">
        <f>IF('(2-4) 퇴직자 및 DC전환자 명부'!G19948="","",'(2-4) 퇴직자 및 DC전환자 명부'!G19948)</f>
        <v/>
      </c>
    </row>
    <row r="19949" spans="13:13">
      <c r="M19949" s="264" t="str">
        <f>IF('(2-4) 퇴직자 및 DC전환자 명부'!G19949="","",'(2-4) 퇴직자 및 DC전환자 명부'!G19949)</f>
        <v/>
      </c>
    </row>
    <row r="19950" spans="13:13">
      <c r="M19950" s="264" t="str">
        <f>IF('(2-4) 퇴직자 및 DC전환자 명부'!G19950="","",'(2-4) 퇴직자 및 DC전환자 명부'!G19950)</f>
        <v/>
      </c>
    </row>
    <row r="19951" spans="13:13">
      <c r="M19951" s="264" t="str">
        <f>IF('(2-4) 퇴직자 및 DC전환자 명부'!G19951="","",'(2-4) 퇴직자 및 DC전환자 명부'!G19951)</f>
        <v/>
      </c>
    </row>
    <row r="19952" spans="13:13">
      <c r="M19952" s="264" t="str">
        <f>IF('(2-4) 퇴직자 및 DC전환자 명부'!G19952="","",'(2-4) 퇴직자 및 DC전환자 명부'!G19952)</f>
        <v/>
      </c>
    </row>
    <row r="19953" spans="13:13">
      <c r="M19953" s="264" t="str">
        <f>IF('(2-4) 퇴직자 및 DC전환자 명부'!G19953="","",'(2-4) 퇴직자 및 DC전환자 명부'!G19953)</f>
        <v/>
      </c>
    </row>
    <row r="19954" spans="13:13">
      <c r="M19954" s="264" t="str">
        <f>IF('(2-4) 퇴직자 및 DC전환자 명부'!G19954="","",'(2-4) 퇴직자 및 DC전환자 명부'!G19954)</f>
        <v/>
      </c>
    </row>
    <row r="19955" spans="13:13">
      <c r="M19955" s="264" t="str">
        <f>IF('(2-4) 퇴직자 및 DC전환자 명부'!G19955="","",'(2-4) 퇴직자 및 DC전환자 명부'!G19955)</f>
        <v/>
      </c>
    </row>
    <row r="19956" spans="13:13">
      <c r="M19956" s="264" t="str">
        <f>IF('(2-4) 퇴직자 및 DC전환자 명부'!G19956="","",'(2-4) 퇴직자 및 DC전환자 명부'!G19956)</f>
        <v/>
      </c>
    </row>
    <row r="19957" spans="13:13">
      <c r="M19957" s="264" t="str">
        <f>IF('(2-4) 퇴직자 및 DC전환자 명부'!G19957="","",'(2-4) 퇴직자 및 DC전환자 명부'!G19957)</f>
        <v/>
      </c>
    </row>
    <row r="19958" spans="13:13">
      <c r="M19958" s="264" t="str">
        <f>IF('(2-4) 퇴직자 및 DC전환자 명부'!G19958="","",'(2-4) 퇴직자 및 DC전환자 명부'!G19958)</f>
        <v/>
      </c>
    </row>
    <row r="19959" spans="13:13">
      <c r="M19959" s="264" t="str">
        <f>IF('(2-4) 퇴직자 및 DC전환자 명부'!G19959="","",'(2-4) 퇴직자 및 DC전환자 명부'!G19959)</f>
        <v/>
      </c>
    </row>
    <row r="19960" spans="13:13">
      <c r="M19960" s="264" t="str">
        <f>IF('(2-4) 퇴직자 및 DC전환자 명부'!G19960="","",'(2-4) 퇴직자 및 DC전환자 명부'!G19960)</f>
        <v/>
      </c>
    </row>
    <row r="19961" spans="13:13">
      <c r="M19961" s="264" t="str">
        <f>IF('(2-4) 퇴직자 및 DC전환자 명부'!G19961="","",'(2-4) 퇴직자 및 DC전환자 명부'!G19961)</f>
        <v/>
      </c>
    </row>
    <row r="19962" spans="13:13">
      <c r="M19962" s="264" t="str">
        <f>IF('(2-4) 퇴직자 및 DC전환자 명부'!G19962="","",'(2-4) 퇴직자 및 DC전환자 명부'!G19962)</f>
        <v/>
      </c>
    </row>
    <row r="19963" spans="13:13">
      <c r="M19963" s="264" t="str">
        <f>IF('(2-4) 퇴직자 및 DC전환자 명부'!G19963="","",'(2-4) 퇴직자 및 DC전환자 명부'!G19963)</f>
        <v/>
      </c>
    </row>
    <row r="19964" spans="13:13">
      <c r="M19964" s="264" t="str">
        <f>IF('(2-4) 퇴직자 및 DC전환자 명부'!G19964="","",'(2-4) 퇴직자 및 DC전환자 명부'!G19964)</f>
        <v/>
      </c>
    </row>
    <row r="19965" spans="13:13">
      <c r="M19965" s="264" t="str">
        <f>IF('(2-4) 퇴직자 및 DC전환자 명부'!G19965="","",'(2-4) 퇴직자 및 DC전환자 명부'!G19965)</f>
        <v/>
      </c>
    </row>
    <row r="19966" spans="13:13">
      <c r="M19966" s="264" t="str">
        <f>IF('(2-4) 퇴직자 및 DC전환자 명부'!G19966="","",'(2-4) 퇴직자 및 DC전환자 명부'!G19966)</f>
        <v/>
      </c>
    </row>
    <row r="19967" spans="13:13">
      <c r="M19967" s="264" t="str">
        <f>IF('(2-4) 퇴직자 및 DC전환자 명부'!G19967="","",'(2-4) 퇴직자 및 DC전환자 명부'!G19967)</f>
        <v/>
      </c>
    </row>
    <row r="19968" spans="13:13">
      <c r="M19968" s="264" t="str">
        <f>IF('(2-4) 퇴직자 및 DC전환자 명부'!G19968="","",'(2-4) 퇴직자 및 DC전환자 명부'!G19968)</f>
        <v/>
      </c>
    </row>
    <row r="19969" spans="13:13">
      <c r="M19969" s="264" t="str">
        <f>IF('(2-4) 퇴직자 및 DC전환자 명부'!G19969="","",'(2-4) 퇴직자 및 DC전환자 명부'!G19969)</f>
        <v/>
      </c>
    </row>
    <row r="19970" spans="13:13">
      <c r="M19970" s="264" t="str">
        <f>IF('(2-4) 퇴직자 및 DC전환자 명부'!G19970="","",'(2-4) 퇴직자 및 DC전환자 명부'!G19970)</f>
        <v/>
      </c>
    </row>
    <row r="19971" spans="13:13">
      <c r="M19971" s="264" t="str">
        <f>IF('(2-4) 퇴직자 및 DC전환자 명부'!G19971="","",'(2-4) 퇴직자 및 DC전환자 명부'!G19971)</f>
        <v/>
      </c>
    </row>
    <row r="19972" spans="13:13">
      <c r="M19972" s="264" t="str">
        <f>IF('(2-4) 퇴직자 및 DC전환자 명부'!G19972="","",'(2-4) 퇴직자 및 DC전환자 명부'!G19972)</f>
        <v/>
      </c>
    </row>
    <row r="19973" spans="13:13">
      <c r="M19973" s="264" t="str">
        <f>IF('(2-4) 퇴직자 및 DC전환자 명부'!G19973="","",'(2-4) 퇴직자 및 DC전환자 명부'!G19973)</f>
        <v/>
      </c>
    </row>
    <row r="19974" spans="13:13">
      <c r="M19974" s="264" t="str">
        <f>IF('(2-4) 퇴직자 및 DC전환자 명부'!G19974="","",'(2-4) 퇴직자 및 DC전환자 명부'!G19974)</f>
        <v/>
      </c>
    </row>
    <row r="19975" spans="13:13">
      <c r="M19975" s="264" t="str">
        <f>IF('(2-4) 퇴직자 및 DC전환자 명부'!G19975="","",'(2-4) 퇴직자 및 DC전환자 명부'!G19975)</f>
        <v/>
      </c>
    </row>
    <row r="19976" spans="13:13">
      <c r="M19976" s="264" t="str">
        <f>IF('(2-4) 퇴직자 및 DC전환자 명부'!G19976="","",'(2-4) 퇴직자 및 DC전환자 명부'!G19976)</f>
        <v/>
      </c>
    </row>
    <row r="19977" spans="13:13">
      <c r="M19977" s="264" t="str">
        <f>IF('(2-4) 퇴직자 및 DC전환자 명부'!G19977="","",'(2-4) 퇴직자 및 DC전환자 명부'!G19977)</f>
        <v/>
      </c>
    </row>
    <row r="19978" spans="13:13">
      <c r="M19978" s="264" t="str">
        <f>IF('(2-4) 퇴직자 및 DC전환자 명부'!G19978="","",'(2-4) 퇴직자 및 DC전환자 명부'!G19978)</f>
        <v/>
      </c>
    </row>
    <row r="19979" spans="13:13">
      <c r="M19979" s="264" t="str">
        <f>IF('(2-4) 퇴직자 및 DC전환자 명부'!G19979="","",'(2-4) 퇴직자 및 DC전환자 명부'!G19979)</f>
        <v/>
      </c>
    </row>
    <row r="19980" spans="13:13">
      <c r="M19980" s="264" t="str">
        <f>IF('(2-4) 퇴직자 및 DC전환자 명부'!G19980="","",'(2-4) 퇴직자 및 DC전환자 명부'!G19980)</f>
        <v/>
      </c>
    </row>
    <row r="19981" spans="13:13">
      <c r="M19981" s="264" t="str">
        <f>IF('(2-4) 퇴직자 및 DC전환자 명부'!G19981="","",'(2-4) 퇴직자 및 DC전환자 명부'!G19981)</f>
        <v/>
      </c>
    </row>
    <row r="19982" spans="13:13">
      <c r="M19982" s="264" t="str">
        <f>IF('(2-4) 퇴직자 및 DC전환자 명부'!G19982="","",'(2-4) 퇴직자 및 DC전환자 명부'!G19982)</f>
        <v/>
      </c>
    </row>
    <row r="19983" spans="13:13">
      <c r="M19983" s="264" t="str">
        <f>IF('(2-4) 퇴직자 및 DC전환자 명부'!G19983="","",'(2-4) 퇴직자 및 DC전환자 명부'!G19983)</f>
        <v/>
      </c>
    </row>
    <row r="19984" spans="13:13">
      <c r="M19984" s="264" t="str">
        <f>IF('(2-4) 퇴직자 및 DC전환자 명부'!G19984="","",'(2-4) 퇴직자 및 DC전환자 명부'!G19984)</f>
        <v/>
      </c>
    </row>
    <row r="19985" spans="13:13">
      <c r="M19985" s="264" t="str">
        <f>IF('(2-4) 퇴직자 및 DC전환자 명부'!G19985="","",'(2-4) 퇴직자 및 DC전환자 명부'!G19985)</f>
        <v/>
      </c>
    </row>
    <row r="19986" spans="13:13">
      <c r="M19986" s="264" t="str">
        <f>IF('(2-4) 퇴직자 및 DC전환자 명부'!G19986="","",'(2-4) 퇴직자 및 DC전환자 명부'!G19986)</f>
        <v/>
      </c>
    </row>
    <row r="19987" spans="13:13">
      <c r="M19987" s="264" t="str">
        <f>IF('(2-4) 퇴직자 및 DC전환자 명부'!G19987="","",'(2-4) 퇴직자 및 DC전환자 명부'!G19987)</f>
        <v/>
      </c>
    </row>
    <row r="19988" spans="13:13">
      <c r="M19988" s="264" t="str">
        <f>IF('(2-4) 퇴직자 및 DC전환자 명부'!G19988="","",'(2-4) 퇴직자 및 DC전환자 명부'!G19988)</f>
        <v/>
      </c>
    </row>
    <row r="19989" spans="13:13">
      <c r="M19989" s="264" t="str">
        <f>IF('(2-4) 퇴직자 및 DC전환자 명부'!G19989="","",'(2-4) 퇴직자 및 DC전환자 명부'!G19989)</f>
        <v/>
      </c>
    </row>
    <row r="19990" spans="13:13">
      <c r="M19990" s="264" t="str">
        <f>IF('(2-4) 퇴직자 및 DC전환자 명부'!G19990="","",'(2-4) 퇴직자 및 DC전환자 명부'!G19990)</f>
        <v/>
      </c>
    </row>
    <row r="19991" spans="13:13">
      <c r="M19991" s="264" t="str">
        <f>IF('(2-4) 퇴직자 및 DC전환자 명부'!G19991="","",'(2-4) 퇴직자 및 DC전환자 명부'!G19991)</f>
        <v/>
      </c>
    </row>
    <row r="19992" spans="13:13">
      <c r="M19992" s="264" t="str">
        <f>IF('(2-4) 퇴직자 및 DC전환자 명부'!G19992="","",'(2-4) 퇴직자 및 DC전환자 명부'!G19992)</f>
        <v/>
      </c>
    </row>
    <row r="19993" spans="13:13">
      <c r="M19993" s="264" t="str">
        <f>IF('(2-4) 퇴직자 및 DC전환자 명부'!G19993="","",'(2-4) 퇴직자 및 DC전환자 명부'!G19993)</f>
        <v/>
      </c>
    </row>
    <row r="19994" spans="13:13">
      <c r="M19994" s="264" t="str">
        <f>IF('(2-4) 퇴직자 및 DC전환자 명부'!G19994="","",'(2-4) 퇴직자 및 DC전환자 명부'!G19994)</f>
        <v/>
      </c>
    </row>
    <row r="19995" spans="13:13">
      <c r="M19995" s="264" t="str">
        <f>IF('(2-4) 퇴직자 및 DC전환자 명부'!G19995="","",'(2-4) 퇴직자 및 DC전환자 명부'!G19995)</f>
        <v/>
      </c>
    </row>
    <row r="19996" spans="13:13">
      <c r="M19996" s="264" t="str">
        <f>IF('(2-4) 퇴직자 및 DC전환자 명부'!G19996="","",'(2-4) 퇴직자 및 DC전환자 명부'!G19996)</f>
        <v/>
      </c>
    </row>
    <row r="19997" spans="13:13">
      <c r="M19997" s="264" t="str">
        <f>IF('(2-4) 퇴직자 및 DC전환자 명부'!G19997="","",'(2-4) 퇴직자 및 DC전환자 명부'!G19997)</f>
        <v/>
      </c>
    </row>
    <row r="19998" spans="13:13">
      <c r="M19998" s="264" t="str">
        <f>IF('(2-4) 퇴직자 및 DC전환자 명부'!G19998="","",'(2-4) 퇴직자 및 DC전환자 명부'!G19998)</f>
        <v/>
      </c>
    </row>
    <row r="19999" spans="13:13">
      <c r="M19999" s="264" t="str">
        <f>IF('(2-4) 퇴직자 및 DC전환자 명부'!G19999="","",'(2-4) 퇴직자 및 DC전환자 명부'!G19999)</f>
        <v/>
      </c>
    </row>
    <row r="20000" spans="13:13">
      <c r="M20000" s="264" t="str">
        <f>IF('(2-4) 퇴직자 및 DC전환자 명부'!G20000="","",'(2-4) 퇴직자 및 DC전환자 명부'!G20000)</f>
        <v/>
      </c>
    </row>
    <row r="20001" spans="13:13">
      <c r="M20001" s="264" t="str">
        <f>IF('(2-4) 퇴직자 및 DC전환자 명부'!G20001="","",'(2-4) 퇴직자 및 DC전환자 명부'!G20001)</f>
        <v/>
      </c>
    </row>
    <row r="20002" spans="13:13">
      <c r="M20002" s="264" t="str">
        <f>IF('(2-4) 퇴직자 및 DC전환자 명부'!G20002="","",'(2-4) 퇴직자 및 DC전환자 명부'!G20002)</f>
        <v/>
      </c>
    </row>
    <row r="20003" spans="13:13">
      <c r="M20003" s="264" t="str">
        <f>IF('(2-4) 퇴직자 및 DC전환자 명부'!G20003="","",'(2-4) 퇴직자 및 DC전환자 명부'!G20003)</f>
        <v/>
      </c>
    </row>
    <row r="20004" spans="13:13">
      <c r="M20004" s="264" t="str">
        <f>IF('(2-4) 퇴직자 및 DC전환자 명부'!G20004="","",'(2-4) 퇴직자 및 DC전환자 명부'!G20004)</f>
        <v/>
      </c>
    </row>
    <row r="20005" spans="13:13">
      <c r="M20005" s="264" t="str">
        <f>IF('(2-4) 퇴직자 및 DC전환자 명부'!G20005="","",'(2-4) 퇴직자 및 DC전환자 명부'!G20005)</f>
        <v/>
      </c>
    </row>
    <row r="20006" spans="13:13">
      <c r="M20006" s="264" t="str">
        <f>IF('(2-4) 퇴직자 및 DC전환자 명부'!G20006="","",'(2-4) 퇴직자 및 DC전환자 명부'!G20006)</f>
        <v/>
      </c>
    </row>
    <row r="20007" spans="13:13">
      <c r="M20007" s="264" t="str">
        <f>IF('(2-4) 퇴직자 및 DC전환자 명부'!G20007="","",'(2-4) 퇴직자 및 DC전환자 명부'!G20007)</f>
        <v/>
      </c>
    </row>
    <row r="20008" spans="13:13">
      <c r="M20008" s="264" t="str">
        <f>IF('(2-4) 퇴직자 및 DC전환자 명부'!G20008="","",'(2-4) 퇴직자 및 DC전환자 명부'!G20008)</f>
        <v/>
      </c>
    </row>
    <row r="20009" spans="13:13">
      <c r="M20009" s="264" t="str">
        <f>IF('(2-4) 퇴직자 및 DC전환자 명부'!G20009="","",'(2-4) 퇴직자 및 DC전환자 명부'!G20009)</f>
        <v/>
      </c>
    </row>
    <row r="20010" spans="13:13">
      <c r="M20010" s="264" t="str">
        <f>IF('(2-4) 퇴직자 및 DC전환자 명부'!G20010="","",'(2-4) 퇴직자 및 DC전환자 명부'!G20010)</f>
        <v/>
      </c>
    </row>
    <row r="20011" spans="13:13">
      <c r="M20011" s="264" t="str">
        <f>IF('(2-4) 퇴직자 및 DC전환자 명부'!G20011="","",'(2-4) 퇴직자 및 DC전환자 명부'!G20011)</f>
        <v/>
      </c>
    </row>
    <row r="20012" spans="13:13">
      <c r="M20012" s="264" t="str">
        <f>IF('(2-4) 퇴직자 및 DC전환자 명부'!G20012="","",'(2-4) 퇴직자 및 DC전환자 명부'!G20012)</f>
        <v/>
      </c>
    </row>
    <row r="20013" spans="13:13">
      <c r="M20013" s="264" t="str">
        <f>IF('(2-4) 퇴직자 및 DC전환자 명부'!G20013="","",'(2-4) 퇴직자 및 DC전환자 명부'!G20013)</f>
        <v/>
      </c>
    </row>
    <row r="20014" spans="13:13">
      <c r="M20014" s="264" t="str">
        <f>IF('(2-4) 퇴직자 및 DC전환자 명부'!G20014="","",'(2-4) 퇴직자 및 DC전환자 명부'!G20014)</f>
        <v/>
      </c>
    </row>
    <row r="20015" spans="13:13">
      <c r="M20015" s="264" t="str">
        <f>IF('(2-4) 퇴직자 및 DC전환자 명부'!G20015="","",'(2-4) 퇴직자 및 DC전환자 명부'!G20015)</f>
        <v/>
      </c>
    </row>
    <row r="20016" spans="13:13">
      <c r="M20016" s="264" t="str">
        <f>IF('(2-4) 퇴직자 및 DC전환자 명부'!G20016="","",'(2-4) 퇴직자 및 DC전환자 명부'!G20016)</f>
        <v/>
      </c>
    </row>
    <row r="20017" spans="13:13">
      <c r="M20017" s="264" t="str">
        <f>IF('(2-4) 퇴직자 및 DC전환자 명부'!G20017="","",'(2-4) 퇴직자 및 DC전환자 명부'!G20017)</f>
        <v/>
      </c>
    </row>
    <row r="20018" spans="13:13">
      <c r="M20018" s="264" t="str">
        <f>IF('(2-4) 퇴직자 및 DC전환자 명부'!G20018="","",'(2-4) 퇴직자 및 DC전환자 명부'!G20018)</f>
        <v/>
      </c>
    </row>
    <row r="20019" spans="13:13">
      <c r="M20019" s="264" t="str">
        <f>IF('(2-4) 퇴직자 및 DC전환자 명부'!G20019="","",'(2-4) 퇴직자 및 DC전환자 명부'!G20019)</f>
        <v/>
      </c>
    </row>
    <row r="20020" spans="13:13">
      <c r="M20020" s="264" t="str">
        <f>IF('(2-4) 퇴직자 및 DC전환자 명부'!G20020="","",'(2-4) 퇴직자 및 DC전환자 명부'!G20020)</f>
        <v/>
      </c>
    </row>
    <row r="20021" spans="13:13">
      <c r="M20021" s="264" t="str">
        <f>IF('(2-4) 퇴직자 및 DC전환자 명부'!G20021="","",'(2-4) 퇴직자 및 DC전환자 명부'!G20021)</f>
        <v/>
      </c>
    </row>
    <row r="20022" spans="13:13">
      <c r="M20022" s="264" t="str">
        <f>IF('(2-4) 퇴직자 및 DC전환자 명부'!G20022="","",'(2-4) 퇴직자 및 DC전환자 명부'!G20022)</f>
        <v/>
      </c>
    </row>
    <row r="20023" spans="13:13">
      <c r="M20023" s="264" t="str">
        <f>IF('(2-4) 퇴직자 및 DC전환자 명부'!G20023="","",'(2-4) 퇴직자 및 DC전환자 명부'!G20023)</f>
        <v/>
      </c>
    </row>
    <row r="20024" spans="13:13">
      <c r="M20024" s="264" t="str">
        <f>IF('(2-4) 퇴직자 및 DC전환자 명부'!G20024="","",'(2-4) 퇴직자 및 DC전환자 명부'!G20024)</f>
        <v/>
      </c>
    </row>
    <row r="20025" spans="13:13">
      <c r="M20025" s="264" t="str">
        <f>IF('(2-4) 퇴직자 및 DC전환자 명부'!G20025="","",'(2-4) 퇴직자 및 DC전환자 명부'!G20025)</f>
        <v/>
      </c>
    </row>
    <row r="20026" spans="13:13">
      <c r="M20026" s="264" t="str">
        <f>IF('(2-4) 퇴직자 및 DC전환자 명부'!G20026="","",'(2-4) 퇴직자 및 DC전환자 명부'!G20026)</f>
        <v/>
      </c>
    </row>
    <row r="20027" spans="13:13">
      <c r="M20027" s="264" t="str">
        <f>IF('(2-4) 퇴직자 및 DC전환자 명부'!G20027="","",'(2-4) 퇴직자 및 DC전환자 명부'!G20027)</f>
        <v/>
      </c>
    </row>
    <row r="20028" spans="13:13">
      <c r="M20028" s="264" t="str">
        <f>IF('(2-4) 퇴직자 및 DC전환자 명부'!G20028="","",'(2-4) 퇴직자 및 DC전환자 명부'!G20028)</f>
        <v/>
      </c>
    </row>
    <row r="20029" spans="13:13">
      <c r="M20029" s="264" t="str">
        <f>IF('(2-4) 퇴직자 및 DC전환자 명부'!G20029="","",'(2-4) 퇴직자 및 DC전환자 명부'!G20029)</f>
        <v/>
      </c>
    </row>
    <row r="20030" spans="13:13">
      <c r="M20030" s="264" t="str">
        <f>IF('(2-4) 퇴직자 및 DC전환자 명부'!G20030="","",'(2-4) 퇴직자 및 DC전환자 명부'!G20030)</f>
        <v/>
      </c>
    </row>
    <row r="20031" spans="13:13">
      <c r="M20031" s="264" t="str">
        <f>IF('(2-4) 퇴직자 및 DC전환자 명부'!G20031="","",'(2-4) 퇴직자 및 DC전환자 명부'!G20031)</f>
        <v/>
      </c>
    </row>
    <row r="20032" spans="13:13">
      <c r="M20032" s="264" t="str">
        <f>IF('(2-4) 퇴직자 및 DC전환자 명부'!G20032="","",'(2-4) 퇴직자 및 DC전환자 명부'!G20032)</f>
        <v/>
      </c>
    </row>
    <row r="20033" spans="13:13">
      <c r="M20033" s="264" t="str">
        <f>IF('(2-4) 퇴직자 및 DC전환자 명부'!G20033="","",'(2-4) 퇴직자 및 DC전환자 명부'!G20033)</f>
        <v/>
      </c>
    </row>
    <row r="20034" spans="13:13">
      <c r="M20034" s="264" t="str">
        <f>IF('(2-4) 퇴직자 및 DC전환자 명부'!G20034="","",'(2-4) 퇴직자 및 DC전환자 명부'!G20034)</f>
        <v/>
      </c>
    </row>
    <row r="20035" spans="13:13">
      <c r="M20035" s="264" t="str">
        <f>IF('(2-4) 퇴직자 및 DC전환자 명부'!G20035="","",'(2-4) 퇴직자 및 DC전환자 명부'!G20035)</f>
        <v/>
      </c>
    </row>
    <row r="20036" spans="13:13">
      <c r="M20036" s="264" t="str">
        <f>IF('(2-4) 퇴직자 및 DC전환자 명부'!G20036="","",'(2-4) 퇴직자 및 DC전환자 명부'!G20036)</f>
        <v/>
      </c>
    </row>
    <row r="20037" spans="13:13">
      <c r="M20037" s="264" t="str">
        <f>IF('(2-4) 퇴직자 및 DC전환자 명부'!G20037="","",'(2-4) 퇴직자 및 DC전환자 명부'!G20037)</f>
        <v/>
      </c>
    </row>
    <row r="20038" spans="13:13">
      <c r="M20038" s="264" t="str">
        <f>IF('(2-4) 퇴직자 및 DC전환자 명부'!G20038="","",'(2-4) 퇴직자 및 DC전환자 명부'!G20038)</f>
        <v/>
      </c>
    </row>
    <row r="20039" spans="13:13">
      <c r="M20039" s="264" t="str">
        <f>IF('(2-4) 퇴직자 및 DC전환자 명부'!G20039="","",'(2-4) 퇴직자 및 DC전환자 명부'!G20039)</f>
        <v/>
      </c>
    </row>
    <row r="20040" spans="13:13">
      <c r="M20040" s="264" t="str">
        <f>IF('(2-4) 퇴직자 및 DC전환자 명부'!G20040="","",'(2-4) 퇴직자 및 DC전환자 명부'!G20040)</f>
        <v/>
      </c>
    </row>
    <row r="20041" spans="13:13">
      <c r="M20041" s="264" t="str">
        <f>IF('(2-4) 퇴직자 및 DC전환자 명부'!G20041="","",'(2-4) 퇴직자 및 DC전환자 명부'!G20041)</f>
        <v/>
      </c>
    </row>
    <row r="20042" spans="13:13">
      <c r="M20042" s="264" t="str">
        <f>IF('(2-4) 퇴직자 및 DC전환자 명부'!G20042="","",'(2-4) 퇴직자 및 DC전환자 명부'!G20042)</f>
        <v/>
      </c>
    </row>
    <row r="20043" spans="13:13">
      <c r="M20043" s="264" t="str">
        <f>IF('(2-4) 퇴직자 및 DC전환자 명부'!G20043="","",'(2-4) 퇴직자 및 DC전환자 명부'!G20043)</f>
        <v/>
      </c>
    </row>
    <row r="20044" spans="13:13">
      <c r="M20044" s="264" t="str">
        <f>IF('(2-4) 퇴직자 및 DC전환자 명부'!G20044="","",'(2-4) 퇴직자 및 DC전환자 명부'!G20044)</f>
        <v/>
      </c>
    </row>
    <row r="20045" spans="13:13">
      <c r="M20045" s="264" t="str">
        <f>IF('(2-4) 퇴직자 및 DC전환자 명부'!G20045="","",'(2-4) 퇴직자 및 DC전환자 명부'!G20045)</f>
        <v/>
      </c>
    </row>
    <row r="20046" spans="13:13">
      <c r="M20046" s="264" t="str">
        <f>IF('(2-4) 퇴직자 및 DC전환자 명부'!G20046="","",'(2-4) 퇴직자 및 DC전환자 명부'!G20046)</f>
        <v/>
      </c>
    </row>
    <row r="20047" spans="13:13">
      <c r="M20047" s="264" t="str">
        <f>IF('(2-4) 퇴직자 및 DC전환자 명부'!G20047="","",'(2-4) 퇴직자 및 DC전환자 명부'!G20047)</f>
        <v/>
      </c>
    </row>
    <row r="20048" spans="13:13">
      <c r="M20048" s="264" t="str">
        <f>IF('(2-4) 퇴직자 및 DC전환자 명부'!G20048="","",'(2-4) 퇴직자 및 DC전환자 명부'!G20048)</f>
        <v/>
      </c>
    </row>
    <row r="20049" spans="13:13">
      <c r="M20049" s="264" t="str">
        <f>IF('(2-4) 퇴직자 및 DC전환자 명부'!G20049="","",'(2-4) 퇴직자 및 DC전환자 명부'!G20049)</f>
        <v/>
      </c>
    </row>
    <row r="20050" spans="13:13">
      <c r="M20050" s="264" t="str">
        <f>IF('(2-4) 퇴직자 및 DC전환자 명부'!G20050="","",'(2-4) 퇴직자 및 DC전환자 명부'!G20050)</f>
        <v/>
      </c>
    </row>
    <row r="20051" spans="13:13">
      <c r="M20051" s="264" t="str">
        <f>IF('(2-4) 퇴직자 및 DC전환자 명부'!G20051="","",'(2-4) 퇴직자 및 DC전환자 명부'!G20051)</f>
        <v/>
      </c>
    </row>
    <row r="20052" spans="13:13">
      <c r="M20052" s="264" t="str">
        <f>IF('(2-4) 퇴직자 및 DC전환자 명부'!G20052="","",'(2-4) 퇴직자 및 DC전환자 명부'!G20052)</f>
        <v/>
      </c>
    </row>
    <row r="20053" spans="13:13">
      <c r="M20053" s="264" t="str">
        <f>IF('(2-4) 퇴직자 및 DC전환자 명부'!G20053="","",'(2-4) 퇴직자 및 DC전환자 명부'!G20053)</f>
        <v/>
      </c>
    </row>
    <row r="20054" spans="13:13">
      <c r="M20054" s="264" t="str">
        <f>IF('(2-4) 퇴직자 및 DC전환자 명부'!G20054="","",'(2-4) 퇴직자 및 DC전환자 명부'!G20054)</f>
        <v/>
      </c>
    </row>
    <row r="20055" spans="13:13">
      <c r="M20055" s="264" t="str">
        <f>IF('(2-4) 퇴직자 및 DC전환자 명부'!G20055="","",'(2-4) 퇴직자 및 DC전환자 명부'!G20055)</f>
        <v/>
      </c>
    </row>
    <row r="20056" spans="13:13">
      <c r="M20056" s="264" t="str">
        <f>IF('(2-4) 퇴직자 및 DC전환자 명부'!G20056="","",'(2-4) 퇴직자 및 DC전환자 명부'!G20056)</f>
        <v/>
      </c>
    </row>
    <row r="20057" spans="13:13">
      <c r="M20057" s="264" t="str">
        <f>IF('(2-4) 퇴직자 및 DC전환자 명부'!G20057="","",'(2-4) 퇴직자 및 DC전환자 명부'!G20057)</f>
        <v/>
      </c>
    </row>
    <row r="20058" spans="13:13">
      <c r="M20058" s="264" t="str">
        <f>IF('(2-4) 퇴직자 및 DC전환자 명부'!G20058="","",'(2-4) 퇴직자 및 DC전환자 명부'!G20058)</f>
        <v/>
      </c>
    </row>
    <row r="20059" spans="13:13">
      <c r="M20059" s="264" t="str">
        <f>IF('(2-4) 퇴직자 및 DC전환자 명부'!G20059="","",'(2-4) 퇴직자 및 DC전환자 명부'!G20059)</f>
        <v/>
      </c>
    </row>
    <row r="20060" spans="13:13">
      <c r="M20060" s="264" t="str">
        <f>IF('(2-4) 퇴직자 및 DC전환자 명부'!G20060="","",'(2-4) 퇴직자 및 DC전환자 명부'!G20060)</f>
        <v/>
      </c>
    </row>
    <row r="20061" spans="13:13">
      <c r="M20061" s="264" t="str">
        <f>IF('(2-4) 퇴직자 및 DC전환자 명부'!G20061="","",'(2-4) 퇴직자 및 DC전환자 명부'!G20061)</f>
        <v/>
      </c>
    </row>
    <row r="20062" spans="13:13">
      <c r="M20062" s="264" t="str">
        <f>IF('(2-4) 퇴직자 및 DC전환자 명부'!G20062="","",'(2-4) 퇴직자 및 DC전환자 명부'!G20062)</f>
        <v/>
      </c>
    </row>
    <row r="20063" spans="13:13">
      <c r="M20063" s="264" t="str">
        <f>IF('(2-4) 퇴직자 및 DC전환자 명부'!G20063="","",'(2-4) 퇴직자 및 DC전환자 명부'!G20063)</f>
        <v/>
      </c>
    </row>
    <row r="20064" spans="13:13">
      <c r="M20064" s="264" t="str">
        <f>IF('(2-4) 퇴직자 및 DC전환자 명부'!G20064="","",'(2-4) 퇴직자 및 DC전환자 명부'!G20064)</f>
        <v/>
      </c>
    </row>
    <row r="20065" spans="13:13">
      <c r="M20065" s="264" t="str">
        <f>IF('(2-4) 퇴직자 및 DC전환자 명부'!G20065="","",'(2-4) 퇴직자 및 DC전환자 명부'!G20065)</f>
        <v/>
      </c>
    </row>
    <row r="20066" spans="13:13">
      <c r="M20066" s="264" t="str">
        <f>IF('(2-4) 퇴직자 및 DC전환자 명부'!G20066="","",'(2-4) 퇴직자 및 DC전환자 명부'!G20066)</f>
        <v/>
      </c>
    </row>
    <row r="20067" spans="13:13">
      <c r="M20067" s="264" t="str">
        <f>IF('(2-4) 퇴직자 및 DC전환자 명부'!G20067="","",'(2-4) 퇴직자 및 DC전환자 명부'!G20067)</f>
        <v/>
      </c>
    </row>
    <row r="20068" spans="13:13">
      <c r="M20068" s="264" t="str">
        <f>IF('(2-4) 퇴직자 및 DC전환자 명부'!G20068="","",'(2-4) 퇴직자 및 DC전환자 명부'!G20068)</f>
        <v/>
      </c>
    </row>
    <row r="20069" spans="13:13">
      <c r="M20069" s="264" t="str">
        <f>IF('(2-4) 퇴직자 및 DC전환자 명부'!G20069="","",'(2-4) 퇴직자 및 DC전환자 명부'!G20069)</f>
        <v/>
      </c>
    </row>
    <row r="20070" spans="13:13">
      <c r="M20070" s="264" t="str">
        <f>IF('(2-4) 퇴직자 및 DC전환자 명부'!G20070="","",'(2-4) 퇴직자 및 DC전환자 명부'!G20070)</f>
        <v/>
      </c>
    </row>
    <row r="20071" spans="13:13">
      <c r="M20071" s="264" t="str">
        <f>IF('(2-4) 퇴직자 및 DC전환자 명부'!G20071="","",'(2-4) 퇴직자 및 DC전환자 명부'!G20071)</f>
        <v/>
      </c>
    </row>
    <row r="20072" spans="13:13">
      <c r="M20072" s="264" t="str">
        <f>IF('(2-4) 퇴직자 및 DC전환자 명부'!G20072="","",'(2-4) 퇴직자 및 DC전환자 명부'!G20072)</f>
        <v/>
      </c>
    </row>
    <row r="20073" spans="13:13">
      <c r="M20073" s="264" t="str">
        <f>IF('(2-4) 퇴직자 및 DC전환자 명부'!G20073="","",'(2-4) 퇴직자 및 DC전환자 명부'!G20073)</f>
        <v/>
      </c>
    </row>
    <row r="20074" spans="13:13">
      <c r="M20074" s="264" t="str">
        <f>IF('(2-4) 퇴직자 및 DC전환자 명부'!G20074="","",'(2-4) 퇴직자 및 DC전환자 명부'!G20074)</f>
        <v/>
      </c>
    </row>
    <row r="20075" spans="13:13">
      <c r="M20075" s="264" t="str">
        <f>IF('(2-4) 퇴직자 및 DC전환자 명부'!G20075="","",'(2-4) 퇴직자 및 DC전환자 명부'!G20075)</f>
        <v/>
      </c>
    </row>
    <row r="20076" spans="13:13">
      <c r="M20076" s="264" t="str">
        <f>IF('(2-4) 퇴직자 및 DC전환자 명부'!G20076="","",'(2-4) 퇴직자 및 DC전환자 명부'!G20076)</f>
        <v/>
      </c>
    </row>
    <row r="20077" spans="13:13">
      <c r="M20077" s="264" t="str">
        <f>IF('(2-4) 퇴직자 및 DC전환자 명부'!G20077="","",'(2-4) 퇴직자 및 DC전환자 명부'!G20077)</f>
        <v/>
      </c>
    </row>
    <row r="20078" spans="13:13">
      <c r="M20078" s="264" t="str">
        <f>IF('(2-4) 퇴직자 및 DC전환자 명부'!G20078="","",'(2-4) 퇴직자 및 DC전환자 명부'!G20078)</f>
        <v/>
      </c>
    </row>
    <row r="20079" spans="13:13">
      <c r="M20079" s="264" t="str">
        <f>IF('(2-4) 퇴직자 및 DC전환자 명부'!G20079="","",'(2-4) 퇴직자 및 DC전환자 명부'!G20079)</f>
        <v/>
      </c>
    </row>
    <row r="20080" spans="13:13">
      <c r="M20080" s="264" t="str">
        <f>IF('(2-4) 퇴직자 및 DC전환자 명부'!G20080="","",'(2-4) 퇴직자 및 DC전환자 명부'!G20080)</f>
        <v/>
      </c>
    </row>
    <row r="20081" spans="13:13">
      <c r="M20081" s="264" t="str">
        <f>IF('(2-4) 퇴직자 및 DC전환자 명부'!G20081="","",'(2-4) 퇴직자 및 DC전환자 명부'!G20081)</f>
        <v/>
      </c>
    </row>
    <row r="20082" spans="13:13">
      <c r="M20082" s="264" t="str">
        <f>IF('(2-4) 퇴직자 및 DC전환자 명부'!G20082="","",'(2-4) 퇴직자 및 DC전환자 명부'!G20082)</f>
        <v/>
      </c>
    </row>
    <row r="20083" spans="13:13">
      <c r="M20083" s="264" t="str">
        <f>IF('(2-4) 퇴직자 및 DC전환자 명부'!G20083="","",'(2-4) 퇴직자 및 DC전환자 명부'!G20083)</f>
        <v/>
      </c>
    </row>
    <row r="20084" spans="13:13">
      <c r="M20084" s="264" t="str">
        <f>IF('(2-4) 퇴직자 및 DC전환자 명부'!G20084="","",'(2-4) 퇴직자 및 DC전환자 명부'!G20084)</f>
        <v/>
      </c>
    </row>
    <row r="20085" spans="13:13">
      <c r="M20085" s="264" t="str">
        <f>IF('(2-4) 퇴직자 및 DC전환자 명부'!G20085="","",'(2-4) 퇴직자 및 DC전환자 명부'!G20085)</f>
        <v/>
      </c>
    </row>
    <row r="20086" spans="13:13">
      <c r="M20086" s="264" t="str">
        <f>IF('(2-4) 퇴직자 및 DC전환자 명부'!G20086="","",'(2-4) 퇴직자 및 DC전환자 명부'!G20086)</f>
        <v/>
      </c>
    </row>
    <row r="20087" spans="13:13">
      <c r="M20087" s="264" t="str">
        <f>IF('(2-4) 퇴직자 및 DC전환자 명부'!G20087="","",'(2-4) 퇴직자 및 DC전환자 명부'!G20087)</f>
        <v/>
      </c>
    </row>
    <row r="20088" spans="13:13">
      <c r="M20088" s="264" t="str">
        <f>IF('(2-4) 퇴직자 및 DC전환자 명부'!G20088="","",'(2-4) 퇴직자 및 DC전환자 명부'!G20088)</f>
        <v/>
      </c>
    </row>
    <row r="20089" spans="13:13">
      <c r="M20089" s="264" t="str">
        <f>IF('(2-4) 퇴직자 및 DC전환자 명부'!G20089="","",'(2-4) 퇴직자 및 DC전환자 명부'!G20089)</f>
        <v/>
      </c>
    </row>
    <row r="20090" spans="13:13">
      <c r="M20090" s="264" t="str">
        <f>IF('(2-4) 퇴직자 및 DC전환자 명부'!G20090="","",'(2-4) 퇴직자 및 DC전환자 명부'!G20090)</f>
        <v/>
      </c>
    </row>
    <row r="20091" spans="13:13">
      <c r="M20091" s="264" t="str">
        <f>IF('(2-4) 퇴직자 및 DC전환자 명부'!G20091="","",'(2-4) 퇴직자 및 DC전환자 명부'!G20091)</f>
        <v/>
      </c>
    </row>
    <row r="20092" spans="13:13">
      <c r="M20092" s="264" t="str">
        <f>IF('(2-4) 퇴직자 및 DC전환자 명부'!G20092="","",'(2-4) 퇴직자 및 DC전환자 명부'!G20092)</f>
        <v/>
      </c>
    </row>
    <row r="20093" spans="13:13">
      <c r="M20093" s="264" t="str">
        <f>IF('(2-4) 퇴직자 및 DC전환자 명부'!G20093="","",'(2-4) 퇴직자 및 DC전환자 명부'!G20093)</f>
        <v/>
      </c>
    </row>
    <row r="20094" spans="13:13">
      <c r="M20094" s="264" t="str">
        <f>IF('(2-4) 퇴직자 및 DC전환자 명부'!G20094="","",'(2-4) 퇴직자 및 DC전환자 명부'!G20094)</f>
        <v/>
      </c>
    </row>
    <row r="20095" spans="13:13">
      <c r="M20095" s="264" t="str">
        <f>IF('(2-4) 퇴직자 및 DC전환자 명부'!G20095="","",'(2-4) 퇴직자 및 DC전환자 명부'!G20095)</f>
        <v/>
      </c>
    </row>
    <row r="20096" spans="13:13">
      <c r="M20096" s="264" t="str">
        <f>IF('(2-4) 퇴직자 및 DC전환자 명부'!G20096="","",'(2-4) 퇴직자 및 DC전환자 명부'!G20096)</f>
        <v/>
      </c>
    </row>
    <row r="20097" spans="13:13">
      <c r="M20097" s="264" t="str">
        <f>IF('(2-4) 퇴직자 및 DC전환자 명부'!G20097="","",'(2-4) 퇴직자 및 DC전환자 명부'!G20097)</f>
        <v/>
      </c>
    </row>
    <row r="20098" spans="13:13">
      <c r="M20098" s="264" t="str">
        <f>IF('(2-4) 퇴직자 및 DC전환자 명부'!G20098="","",'(2-4) 퇴직자 및 DC전환자 명부'!G20098)</f>
        <v/>
      </c>
    </row>
    <row r="20099" spans="13:13">
      <c r="M20099" s="264" t="str">
        <f>IF('(2-4) 퇴직자 및 DC전환자 명부'!G20099="","",'(2-4) 퇴직자 및 DC전환자 명부'!G20099)</f>
        <v/>
      </c>
    </row>
    <row r="20100" spans="13:13">
      <c r="M20100" s="264" t="str">
        <f>IF('(2-4) 퇴직자 및 DC전환자 명부'!G20100="","",'(2-4) 퇴직자 및 DC전환자 명부'!G20100)</f>
        <v/>
      </c>
    </row>
    <row r="20101" spans="13:13">
      <c r="M20101" s="264" t="str">
        <f>IF('(2-4) 퇴직자 및 DC전환자 명부'!G20101="","",'(2-4) 퇴직자 및 DC전환자 명부'!G20101)</f>
        <v/>
      </c>
    </row>
    <row r="20102" spans="13:13">
      <c r="M20102" s="264" t="str">
        <f>IF('(2-4) 퇴직자 및 DC전환자 명부'!G20102="","",'(2-4) 퇴직자 및 DC전환자 명부'!G20102)</f>
        <v/>
      </c>
    </row>
    <row r="20103" spans="13:13">
      <c r="M20103" s="264" t="str">
        <f>IF('(2-4) 퇴직자 및 DC전환자 명부'!G20103="","",'(2-4) 퇴직자 및 DC전환자 명부'!G20103)</f>
        <v/>
      </c>
    </row>
    <row r="20104" spans="13:13">
      <c r="M20104" s="264" t="str">
        <f>IF('(2-4) 퇴직자 및 DC전환자 명부'!G20104="","",'(2-4) 퇴직자 및 DC전환자 명부'!G20104)</f>
        <v/>
      </c>
    </row>
    <row r="20105" spans="13:13">
      <c r="M20105" s="264" t="str">
        <f>IF('(2-4) 퇴직자 및 DC전환자 명부'!G20105="","",'(2-4) 퇴직자 및 DC전환자 명부'!G20105)</f>
        <v/>
      </c>
    </row>
    <row r="20106" spans="13:13">
      <c r="M20106" s="264" t="str">
        <f>IF('(2-4) 퇴직자 및 DC전환자 명부'!G20106="","",'(2-4) 퇴직자 및 DC전환자 명부'!G20106)</f>
        <v/>
      </c>
    </row>
    <row r="20107" spans="13:13">
      <c r="M20107" s="264" t="str">
        <f>IF('(2-4) 퇴직자 및 DC전환자 명부'!G20107="","",'(2-4) 퇴직자 및 DC전환자 명부'!G20107)</f>
        <v/>
      </c>
    </row>
    <row r="20108" spans="13:13">
      <c r="M20108" s="264" t="str">
        <f>IF('(2-4) 퇴직자 및 DC전환자 명부'!G20108="","",'(2-4) 퇴직자 및 DC전환자 명부'!G20108)</f>
        <v/>
      </c>
    </row>
    <row r="20109" spans="13:13">
      <c r="M20109" s="264" t="str">
        <f>IF('(2-4) 퇴직자 및 DC전환자 명부'!G20109="","",'(2-4) 퇴직자 및 DC전환자 명부'!G20109)</f>
        <v/>
      </c>
    </row>
    <row r="20110" spans="13:13">
      <c r="M20110" s="264" t="str">
        <f>IF('(2-4) 퇴직자 및 DC전환자 명부'!G20110="","",'(2-4) 퇴직자 및 DC전환자 명부'!G20110)</f>
        <v/>
      </c>
    </row>
    <row r="20111" spans="13:13">
      <c r="M20111" s="264" t="str">
        <f>IF('(2-4) 퇴직자 및 DC전환자 명부'!G20111="","",'(2-4) 퇴직자 및 DC전환자 명부'!G20111)</f>
        <v/>
      </c>
    </row>
    <row r="20112" spans="13:13">
      <c r="M20112" s="264" t="str">
        <f>IF('(2-4) 퇴직자 및 DC전환자 명부'!G20112="","",'(2-4) 퇴직자 및 DC전환자 명부'!G20112)</f>
        <v/>
      </c>
    </row>
    <row r="20113" spans="13:13">
      <c r="M20113" s="264" t="str">
        <f>IF('(2-4) 퇴직자 및 DC전환자 명부'!G20113="","",'(2-4) 퇴직자 및 DC전환자 명부'!G20113)</f>
        <v/>
      </c>
    </row>
    <row r="20114" spans="13:13">
      <c r="M20114" s="264" t="str">
        <f>IF('(2-4) 퇴직자 및 DC전환자 명부'!G20114="","",'(2-4) 퇴직자 및 DC전환자 명부'!G20114)</f>
        <v/>
      </c>
    </row>
    <row r="20115" spans="13:13">
      <c r="M20115" s="264" t="str">
        <f>IF('(2-4) 퇴직자 및 DC전환자 명부'!G20115="","",'(2-4) 퇴직자 및 DC전환자 명부'!G20115)</f>
        <v/>
      </c>
    </row>
    <row r="20116" spans="13:13">
      <c r="M20116" s="264" t="str">
        <f>IF('(2-4) 퇴직자 및 DC전환자 명부'!G20116="","",'(2-4) 퇴직자 및 DC전환자 명부'!G20116)</f>
        <v/>
      </c>
    </row>
    <row r="20117" spans="13:13">
      <c r="M20117" s="264" t="str">
        <f>IF('(2-4) 퇴직자 및 DC전환자 명부'!G20117="","",'(2-4) 퇴직자 및 DC전환자 명부'!G20117)</f>
        <v/>
      </c>
    </row>
    <row r="20118" spans="13:13">
      <c r="M20118" s="264" t="str">
        <f>IF('(2-4) 퇴직자 및 DC전환자 명부'!G20118="","",'(2-4) 퇴직자 및 DC전환자 명부'!G20118)</f>
        <v/>
      </c>
    </row>
    <row r="20119" spans="13:13">
      <c r="M20119" s="264" t="str">
        <f>IF('(2-4) 퇴직자 및 DC전환자 명부'!G20119="","",'(2-4) 퇴직자 및 DC전환자 명부'!G20119)</f>
        <v/>
      </c>
    </row>
    <row r="20120" spans="13:13">
      <c r="M20120" s="264" t="str">
        <f>IF('(2-4) 퇴직자 및 DC전환자 명부'!G20120="","",'(2-4) 퇴직자 및 DC전환자 명부'!G20120)</f>
        <v/>
      </c>
    </row>
    <row r="20121" spans="13:13">
      <c r="M20121" s="264" t="str">
        <f>IF('(2-4) 퇴직자 및 DC전환자 명부'!G20121="","",'(2-4) 퇴직자 및 DC전환자 명부'!G20121)</f>
        <v/>
      </c>
    </row>
    <row r="20122" spans="13:13">
      <c r="M20122" s="264" t="str">
        <f>IF('(2-4) 퇴직자 및 DC전환자 명부'!G20122="","",'(2-4) 퇴직자 및 DC전환자 명부'!G20122)</f>
        <v/>
      </c>
    </row>
    <row r="20123" spans="13:13">
      <c r="M20123" s="264" t="str">
        <f>IF('(2-4) 퇴직자 및 DC전환자 명부'!G20123="","",'(2-4) 퇴직자 및 DC전환자 명부'!G20123)</f>
        <v/>
      </c>
    </row>
    <row r="20124" spans="13:13">
      <c r="M20124" s="264" t="str">
        <f>IF('(2-4) 퇴직자 및 DC전환자 명부'!G20124="","",'(2-4) 퇴직자 및 DC전환자 명부'!G20124)</f>
        <v/>
      </c>
    </row>
    <row r="20125" spans="13:13">
      <c r="M20125" s="264" t="str">
        <f>IF('(2-4) 퇴직자 및 DC전환자 명부'!G20125="","",'(2-4) 퇴직자 및 DC전환자 명부'!G20125)</f>
        <v/>
      </c>
    </row>
    <row r="20126" spans="13:13">
      <c r="M20126" s="264" t="str">
        <f>IF('(2-4) 퇴직자 및 DC전환자 명부'!G20126="","",'(2-4) 퇴직자 및 DC전환자 명부'!G20126)</f>
        <v/>
      </c>
    </row>
    <row r="20127" spans="13:13">
      <c r="M20127" s="264" t="str">
        <f>IF('(2-4) 퇴직자 및 DC전환자 명부'!G20127="","",'(2-4) 퇴직자 및 DC전환자 명부'!G20127)</f>
        <v/>
      </c>
    </row>
    <row r="20128" spans="13:13">
      <c r="M20128" s="264" t="str">
        <f>IF('(2-4) 퇴직자 및 DC전환자 명부'!G20128="","",'(2-4) 퇴직자 및 DC전환자 명부'!G20128)</f>
        <v/>
      </c>
    </row>
    <row r="20129" spans="13:13">
      <c r="M20129" s="264" t="str">
        <f>IF('(2-4) 퇴직자 및 DC전환자 명부'!G20129="","",'(2-4) 퇴직자 및 DC전환자 명부'!G20129)</f>
        <v/>
      </c>
    </row>
    <row r="20130" spans="13:13">
      <c r="M20130" s="264" t="str">
        <f>IF('(2-4) 퇴직자 및 DC전환자 명부'!G20130="","",'(2-4) 퇴직자 및 DC전환자 명부'!G20130)</f>
        <v/>
      </c>
    </row>
    <row r="20131" spans="13:13">
      <c r="M20131" s="264" t="str">
        <f>IF('(2-4) 퇴직자 및 DC전환자 명부'!G20131="","",'(2-4) 퇴직자 및 DC전환자 명부'!G20131)</f>
        <v/>
      </c>
    </row>
    <row r="20132" spans="13:13">
      <c r="M20132" s="264" t="str">
        <f>IF('(2-4) 퇴직자 및 DC전환자 명부'!G20132="","",'(2-4) 퇴직자 및 DC전환자 명부'!G20132)</f>
        <v/>
      </c>
    </row>
    <row r="20133" spans="13:13">
      <c r="M20133" s="264" t="str">
        <f>IF('(2-4) 퇴직자 및 DC전환자 명부'!G20133="","",'(2-4) 퇴직자 및 DC전환자 명부'!G20133)</f>
        <v/>
      </c>
    </row>
    <row r="20134" spans="13:13">
      <c r="M20134" s="264" t="str">
        <f>IF('(2-4) 퇴직자 및 DC전환자 명부'!G20134="","",'(2-4) 퇴직자 및 DC전환자 명부'!G20134)</f>
        <v/>
      </c>
    </row>
    <row r="20135" spans="13:13">
      <c r="M20135" s="264" t="str">
        <f>IF('(2-4) 퇴직자 및 DC전환자 명부'!G20135="","",'(2-4) 퇴직자 및 DC전환자 명부'!G20135)</f>
        <v/>
      </c>
    </row>
    <row r="20136" spans="13:13">
      <c r="M20136" s="264" t="str">
        <f>IF('(2-4) 퇴직자 및 DC전환자 명부'!G20136="","",'(2-4) 퇴직자 및 DC전환자 명부'!G20136)</f>
        <v/>
      </c>
    </row>
    <row r="20137" spans="13:13">
      <c r="M20137" s="264" t="str">
        <f>IF('(2-4) 퇴직자 및 DC전환자 명부'!G20137="","",'(2-4) 퇴직자 및 DC전환자 명부'!G20137)</f>
        <v/>
      </c>
    </row>
    <row r="20138" spans="13:13">
      <c r="M20138" s="264" t="str">
        <f>IF('(2-4) 퇴직자 및 DC전환자 명부'!G20138="","",'(2-4) 퇴직자 및 DC전환자 명부'!G20138)</f>
        <v/>
      </c>
    </row>
    <row r="20139" spans="13:13">
      <c r="M20139" s="264" t="str">
        <f>IF('(2-4) 퇴직자 및 DC전환자 명부'!G20139="","",'(2-4) 퇴직자 및 DC전환자 명부'!G20139)</f>
        <v/>
      </c>
    </row>
    <row r="20140" spans="13:13">
      <c r="M20140" s="264" t="str">
        <f>IF('(2-4) 퇴직자 및 DC전환자 명부'!G20140="","",'(2-4) 퇴직자 및 DC전환자 명부'!G20140)</f>
        <v/>
      </c>
    </row>
    <row r="20141" spans="13:13">
      <c r="M20141" s="264" t="str">
        <f>IF('(2-4) 퇴직자 및 DC전환자 명부'!G20141="","",'(2-4) 퇴직자 및 DC전환자 명부'!G20141)</f>
        <v/>
      </c>
    </row>
    <row r="20142" spans="13:13">
      <c r="M20142" s="264" t="str">
        <f>IF('(2-4) 퇴직자 및 DC전환자 명부'!G20142="","",'(2-4) 퇴직자 및 DC전환자 명부'!G20142)</f>
        <v/>
      </c>
    </row>
    <row r="20143" spans="13:13">
      <c r="M20143" s="264" t="str">
        <f>IF('(2-4) 퇴직자 및 DC전환자 명부'!G20143="","",'(2-4) 퇴직자 및 DC전환자 명부'!G20143)</f>
        <v/>
      </c>
    </row>
    <row r="20144" spans="13:13">
      <c r="M20144" s="264" t="str">
        <f>IF('(2-4) 퇴직자 및 DC전환자 명부'!G20144="","",'(2-4) 퇴직자 및 DC전환자 명부'!G20144)</f>
        <v/>
      </c>
    </row>
    <row r="20145" spans="13:13">
      <c r="M20145" s="264" t="str">
        <f>IF('(2-4) 퇴직자 및 DC전환자 명부'!G20145="","",'(2-4) 퇴직자 및 DC전환자 명부'!G20145)</f>
        <v/>
      </c>
    </row>
    <row r="20146" spans="13:13">
      <c r="M20146" s="264" t="str">
        <f>IF('(2-4) 퇴직자 및 DC전환자 명부'!G20146="","",'(2-4) 퇴직자 및 DC전환자 명부'!G20146)</f>
        <v/>
      </c>
    </row>
    <row r="20147" spans="13:13">
      <c r="M20147" s="264" t="str">
        <f>IF('(2-4) 퇴직자 및 DC전환자 명부'!G20147="","",'(2-4) 퇴직자 및 DC전환자 명부'!G20147)</f>
        <v/>
      </c>
    </row>
    <row r="20148" spans="13:13">
      <c r="M20148" s="264" t="str">
        <f>IF('(2-4) 퇴직자 및 DC전환자 명부'!G20148="","",'(2-4) 퇴직자 및 DC전환자 명부'!G20148)</f>
        <v/>
      </c>
    </row>
    <row r="20149" spans="13:13">
      <c r="M20149" s="264" t="str">
        <f>IF('(2-4) 퇴직자 및 DC전환자 명부'!G20149="","",'(2-4) 퇴직자 및 DC전환자 명부'!G20149)</f>
        <v/>
      </c>
    </row>
    <row r="20150" spans="13:13">
      <c r="M20150" s="264" t="str">
        <f>IF('(2-4) 퇴직자 및 DC전환자 명부'!G20150="","",'(2-4) 퇴직자 및 DC전환자 명부'!G20150)</f>
        <v/>
      </c>
    </row>
    <row r="20151" spans="13:13">
      <c r="M20151" s="264" t="str">
        <f>IF('(2-4) 퇴직자 및 DC전환자 명부'!G20151="","",'(2-4) 퇴직자 및 DC전환자 명부'!G20151)</f>
        <v/>
      </c>
    </row>
    <row r="20152" spans="13:13">
      <c r="M20152" s="264" t="str">
        <f>IF('(2-4) 퇴직자 및 DC전환자 명부'!G20152="","",'(2-4) 퇴직자 및 DC전환자 명부'!G20152)</f>
        <v/>
      </c>
    </row>
    <row r="20153" spans="13:13">
      <c r="M20153" s="264" t="str">
        <f>IF('(2-4) 퇴직자 및 DC전환자 명부'!G20153="","",'(2-4) 퇴직자 및 DC전환자 명부'!G20153)</f>
        <v/>
      </c>
    </row>
    <row r="20154" spans="13:13">
      <c r="M20154" s="264" t="str">
        <f>IF('(2-4) 퇴직자 및 DC전환자 명부'!G20154="","",'(2-4) 퇴직자 및 DC전환자 명부'!G20154)</f>
        <v/>
      </c>
    </row>
    <row r="20155" spans="13:13">
      <c r="M20155" s="264" t="str">
        <f>IF('(2-4) 퇴직자 및 DC전환자 명부'!G20155="","",'(2-4) 퇴직자 및 DC전환자 명부'!G20155)</f>
        <v/>
      </c>
    </row>
    <row r="20156" spans="13:13">
      <c r="M20156" s="264" t="str">
        <f>IF('(2-4) 퇴직자 및 DC전환자 명부'!G20156="","",'(2-4) 퇴직자 및 DC전환자 명부'!G20156)</f>
        <v/>
      </c>
    </row>
    <row r="20157" spans="13:13">
      <c r="M20157" s="264" t="str">
        <f>IF('(2-4) 퇴직자 및 DC전환자 명부'!G20157="","",'(2-4) 퇴직자 및 DC전환자 명부'!G20157)</f>
        <v/>
      </c>
    </row>
    <row r="20158" spans="13:13">
      <c r="M20158" s="264" t="str">
        <f>IF('(2-4) 퇴직자 및 DC전환자 명부'!G20158="","",'(2-4) 퇴직자 및 DC전환자 명부'!G20158)</f>
        <v/>
      </c>
    </row>
    <row r="20159" spans="13:13">
      <c r="M20159" s="264" t="str">
        <f>IF('(2-4) 퇴직자 및 DC전환자 명부'!G20159="","",'(2-4) 퇴직자 및 DC전환자 명부'!G20159)</f>
        <v/>
      </c>
    </row>
    <row r="20160" spans="13:13">
      <c r="M20160" s="264" t="str">
        <f>IF('(2-4) 퇴직자 및 DC전환자 명부'!G20160="","",'(2-4) 퇴직자 및 DC전환자 명부'!G20160)</f>
        <v/>
      </c>
    </row>
    <row r="20161" spans="13:13">
      <c r="M20161" s="264" t="str">
        <f>IF('(2-4) 퇴직자 및 DC전환자 명부'!G20161="","",'(2-4) 퇴직자 및 DC전환자 명부'!G20161)</f>
        <v/>
      </c>
    </row>
    <row r="20162" spans="13:13">
      <c r="M20162" s="264" t="str">
        <f>IF('(2-4) 퇴직자 및 DC전환자 명부'!G20162="","",'(2-4) 퇴직자 및 DC전환자 명부'!G20162)</f>
        <v/>
      </c>
    </row>
    <row r="20163" spans="13:13">
      <c r="M20163" s="264" t="str">
        <f>IF('(2-4) 퇴직자 및 DC전환자 명부'!G20163="","",'(2-4) 퇴직자 및 DC전환자 명부'!G20163)</f>
        <v/>
      </c>
    </row>
    <row r="20164" spans="13:13">
      <c r="M20164" s="264" t="str">
        <f>IF('(2-4) 퇴직자 및 DC전환자 명부'!G20164="","",'(2-4) 퇴직자 및 DC전환자 명부'!G20164)</f>
        <v/>
      </c>
    </row>
    <row r="20165" spans="13:13">
      <c r="M20165" s="264" t="str">
        <f>IF('(2-4) 퇴직자 및 DC전환자 명부'!G20165="","",'(2-4) 퇴직자 및 DC전환자 명부'!G20165)</f>
        <v/>
      </c>
    </row>
    <row r="20166" spans="13:13">
      <c r="M20166" s="264" t="str">
        <f>IF('(2-4) 퇴직자 및 DC전환자 명부'!G20166="","",'(2-4) 퇴직자 및 DC전환자 명부'!G20166)</f>
        <v/>
      </c>
    </row>
    <row r="20167" spans="13:13">
      <c r="M20167" s="264" t="str">
        <f>IF('(2-4) 퇴직자 및 DC전환자 명부'!G20167="","",'(2-4) 퇴직자 및 DC전환자 명부'!G20167)</f>
        <v/>
      </c>
    </row>
    <row r="20168" spans="13:13">
      <c r="M20168" s="264" t="str">
        <f>IF('(2-4) 퇴직자 및 DC전환자 명부'!G20168="","",'(2-4) 퇴직자 및 DC전환자 명부'!G20168)</f>
        <v/>
      </c>
    </row>
    <row r="20169" spans="13:13">
      <c r="M20169" s="264" t="str">
        <f>IF('(2-4) 퇴직자 및 DC전환자 명부'!G20169="","",'(2-4) 퇴직자 및 DC전환자 명부'!G20169)</f>
        <v/>
      </c>
    </row>
    <row r="20170" spans="13:13">
      <c r="M20170" s="264" t="str">
        <f>IF('(2-4) 퇴직자 및 DC전환자 명부'!G20170="","",'(2-4) 퇴직자 및 DC전환자 명부'!G20170)</f>
        <v/>
      </c>
    </row>
    <row r="20171" spans="13:13">
      <c r="M20171" s="264" t="str">
        <f>IF('(2-4) 퇴직자 및 DC전환자 명부'!G20171="","",'(2-4) 퇴직자 및 DC전환자 명부'!G20171)</f>
        <v/>
      </c>
    </row>
    <row r="20172" spans="13:13">
      <c r="M20172" s="264" t="str">
        <f>IF('(2-4) 퇴직자 및 DC전환자 명부'!G20172="","",'(2-4) 퇴직자 및 DC전환자 명부'!G20172)</f>
        <v/>
      </c>
    </row>
    <row r="20173" spans="13:13">
      <c r="M20173" s="264" t="str">
        <f>IF('(2-4) 퇴직자 및 DC전환자 명부'!G20173="","",'(2-4) 퇴직자 및 DC전환자 명부'!G20173)</f>
        <v/>
      </c>
    </row>
    <row r="20174" spans="13:13">
      <c r="M20174" s="264" t="str">
        <f>IF('(2-4) 퇴직자 및 DC전환자 명부'!G20174="","",'(2-4) 퇴직자 및 DC전환자 명부'!G20174)</f>
        <v/>
      </c>
    </row>
    <row r="20175" spans="13:13">
      <c r="M20175" s="264" t="str">
        <f>IF('(2-4) 퇴직자 및 DC전환자 명부'!G20175="","",'(2-4) 퇴직자 및 DC전환자 명부'!G20175)</f>
        <v/>
      </c>
    </row>
    <row r="20176" spans="13:13">
      <c r="M20176" s="264" t="str">
        <f>IF('(2-4) 퇴직자 및 DC전환자 명부'!G20176="","",'(2-4) 퇴직자 및 DC전환자 명부'!G20176)</f>
        <v/>
      </c>
    </row>
    <row r="20177" spans="13:13">
      <c r="M20177" s="264" t="str">
        <f>IF('(2-4) 퇴직자 및 DC전환자 명부'!G20177="","",'(2-4) 퇴직자 및 DC전환자 명부'!G20177)</f>
        <v/>
      </c>
    </row>
    <row r="20178" spans="13:13">
      <c r="M20178" s="264" t="str">
        <f>IF('(2-4) 퇴직자 및 DC전환자 명부'!G20178="","",'(2-4) 퇴직자 및 DC전환자 명부'!G20178)</f>
        <v/>
      </c>
    </row>
    <row r="20179" spans="13:13">
      <c r="M20179" s="264" t="str">
        <f>IF('(2-4) 퇴직자 및 DC전환자 명부'!G20179="","",'(2-4) 퇴직자 및 DC전환자 명부'!G20179)</f>
        <v/>
      </c>
    </row>
    <row r="20180" spans="13:13">
      <c r="M20180" s="264" t="str">
        <f>IF('(2-4) 퇴직자 및 DC전환자 명부'!G20180="","",'(2-4) 퇴직자 및 DC전환자 명부'!G20180)</f>
        <v/>
      </c>
    </row>
    <row r="20181" spans="13:13">
      <c r="M20181" s="264" t="str">
        <f>IF('(2-4) 퇴직자 및 DC전환자 명부'!G20181="","",'(2-4) 퇴직자 및 DC전환자 명부'!G20181)</f>
        <v/>
      </c>
    </row>
    <row r="20182" spans="13:13">
      <c r="M20182" s="264" t="str">
        <f>IF('(2-4) 퇴직자 및 DC전환자 명부'!G20182="","",'(2-4) 퇴직자 및 DC전환자 명부'!G20182)</f>
        <v/>
      </c>
    </row>
    <row r="20183" spans="13:13">
      <c r="M20183" s="264" t="str">
        <f>IF('(2-4) 퇴직자 및 DC전환자 명부'!G20183="","",'(2-4) 퇴직자 및 DC전환자 명부'!G20183)</f>
        <v/>
      </c>
    </row>
    <row r="20184" spans="13:13">
      <c r="M20184" s="264" t="str">
        <f>IF('(2-4) 퇴직자 및 DC전환자 명부'!G20184="","",'(2-4) 퇴직자 및 DC전환자 명부'!G20184)</f>
        <v/>
      </c>
    </row>
    <row r="20185" spans="13:13">
      <c r="M20185" s="264" t="str">
        <f>IF('(2-4) 퇴직자 및 DC전환자 명부'!G20185="","",'(2-4) 퇴직자 및 DC전환자 명부'!G20185)</f>
        <v/>
      </c>
    </row>
    <row r="20186" spans="13:13">
      <c r="M20186" s="264" t="str">
        <f>IF('(2-4) 퇴직자 및 DC전환자 명부'!G20186="","",'(2-4) 퇴직자 및 DC전환자 명부'!G20186)</f>
        <v/>
      </c>
    </row>
    <row r="20187" spans="13:13">
      <c r="M20187" s="264" t="str">
        <f>IF('(2-4) 퇴직자 및 DC전환자 명부'!G20187="","",'(2-4) 퇴직자 및 DC전환자 명부'!G20187)</f>
        <v/>
      </c>
    </row>
    <row r="20188" spans="13:13">
      <c r="M20188" s="264" t="str">
        <f>IF('(2-4) 퇴직자 및 DC전환자 명부'!G20188="","",'(2-4) 퇴직자 및 DC전환자 명부'!G20188)</f>
        <v/>
      </c>
    </row>
    <row r="20189" spans="13:13">
      <c r="M20189" s="264" t="str">
        <f>IF('(2-4) 퇴직자 및 DC전환자 명부'!G20189="","",'(2-4) 퇴직자 및 DC전환자 명부'!G20189)</f>
        <v/>
      </c>
    </row>
    <row r="20190" spans="13:13">
      <c r="M20190" s="264" t="str">
        <f>IF('(2-4) 퇴직자 및 DC전환자 명부'!G20190="","",'(2-4) 퇴직자 및 DC전환자 명부'!G20190)</f>
        <v/>
      </c>
    </row>
    <row r="20191" spans="13:13">
      <c r="M20191" s="264" t="str">
        <f>IF('(2-4) 퇴직자 및 DC전환자 명부'!G20191="","",'(2-4) 퇴직자 및 DC전환자 명부'!G20191)</f>
        <v/>
      </c>
    </row>
    <row r="20192" spans="13:13">
      <c r="M20192" s="264" t="str">
        <f>IF('(2-4) 퇴직자 및 DC전환자 명부'!G20192="","",'(2-4) 퇴직자 및 DC전환자 명부'!G20192)</f>
        <v/>
      </c>
    </row>
    <row r="20193" spans="13:13">
      <c r="M20193" s="264" t="str">
        <f>IF('(2-4) 퇴직자 및 DC전환자 명부'!G20193="","",'(2-4) 퇴직자 및 DC전환자 명부'!G20193)</f>
        <v/>
      </c>
    </row>
    <row r="20194" spans="13:13">
      <c r="M20194" s="264" t="str">
        <f>IF('(2-4) 퇴직자 및 DC전환자 명부'!G20194="","",'(2-4) 퇴직자 및 DC전환자 명부'!G20194)</f>
        <v/>
      </c>
    </row>
    <row r="20195" spans="13:13">
      <c r="M20195" s="264" t="str">
        <f>IF('(2-4) 퇴직자 및 DC전환자 명부'!G20195="","",'(2-4) 퇴직자 및 DC전환자 명부'!G20195)</f>
        <v/>
      </c>
    </row>
    <row r="20196" spans="13:13">
      <c r="M20196" s="264" t="str">
        <f>IF('(2-4) 퇴직자 및 DC전환자 명부'!G20196="","",'(2-4) 퇴직자 및 DC전환자 명부'!G20196)</f>
        <v/>
      </c>
    </row>
    <row r="20197" spans="13:13">
      <c r="M20197" s="264" t="str">
        <f>IF('(2-4) 퇴직자 및 DC전환자 명부'!G20197="","",'(2-4) 퇴직자 및 DC전환자 명부'!G20197)</f>
        <v/>
      </c>
    </row>
    <row r="20198" spans="13:13">
      <c r="M20198" s="264" t="str">
        <f>IF('(2-4) 퇴직자 및 DC전환자 명부'!G20198="","",'(2-4) 퇴직자 및 DC전환자 명부'!G20198)</f>
        <v/>
      </c>
    </row>
    <row r="20199" spans="13:13">
      <c r="M20199" s="264" t="str">
        <f>IF('(2-4) 퇴직자 및 DC전환자 명부'!G20199="","",'(2-4) 퇴직자 및 DC전환자 명부'!G20199)</f>
        <v/>
      </c>
    </row>
    <row r="20200" spans="13:13">
      <c r="M20200" s="264" t="str">
        <f>IF('(2-4) 퇴직자 및 DC전환자 명부'!G20200="","",'(2-4) 퇴직자 및 DC전환자 명부'!G20200)</f>
        <v/>
      </c>
    </row>
    <row r="20201" spans="13:13">
      <c r="M20201" s="264" t="str">
        <f>IF('(2-4) 퇴직자 및 DC전환자 명부'!G20201="","",'(2-4) 퇴직자 및 DC전환자 명부'!G20201)</f>
        <v/>
      </c>
    </row>
    <row r="20202" spans="13:13">
      <c r="M20202" s="264" t="str">
        <f>IF('(2-4) 퇴직자 및 DC전환자 명부'!G20202="","",'(2-4) 퇴직자 및 DC전환자 명부'!G20202)</f>
        <v/>
      </c>
    </row>
    <row r="20203" spans="13:13">
      <c r="M20203" s="264" t="str">
        <f>IF('(2-4) 퇴직자 및 DC전환자 명부'!G20203="","",'(2-4) 퇴직자 및 DC전환자 명부'!G20203)</f>
        <v/>
      </c>
    </row>
    <row r="20204" spans="13:13">
      <c r="M20204" s="264" t="str">
        <f>IF('(2-4) 퇴직자 및 DC전환자 명부'!G20204="","",'(2-4) 퇴직자 및 DC전환자 명부'!G20204)</f>
        <v/>
      </c>
    </row>
    <row r="20205" spans="13:13">
      <c r="M20205" s="264" t="str">
        <f>IF('(2-4) 퇴직자 및 DC전환자 명부'!G20205="","",'(2-4) 퇴직자 및 DC전환자 명부'!G20205)</f>
        <v/>
      </c>
    </row>
    <row r="20206" spans="13:13">
      <c r="M20206" s="264" t="str">
        <f>IF('(2-4) 퇴직자 및 DC전환자 명부'!G20206="","",'(2-4) 퇴직자 및 DC전환자 명부'!G20206)</f>
        <v/>
      </c>
    </row>
    <row r="20207" spans="13:13">
      <c r="M20207" s="264" t="str">
        <f>IF('(2-4) 퇴직자 및 DC전환자 명부'!G20207="","",'(2-4) 퇴직자 및 DC전환자 명부'!G20207)</f>
        <v/>
      </c>
    </row>
    <row r="20208" spans="13:13">
      <c r="M20208" s="264" t="str">
        <f>IF('(2-4) 퇴직자 및 DC전환자 명부'!G20208="","",'(2-4) 퇴직자 및 DC전환자 명부'!G20208)</f>
        <v/>
      </c>
    </row>
    <row r="20209" spans="13:13">
      <c r="M20209" s="264" t="str">
        <f>IF('(2-4) 퇴직자 및 DC전환자 명부'!G20209="","",'(2-4) 퇴직자 및 DC전환자 명부'!G20209)</f>
        <v/>
      </c>
    </row>
    <row r="20210" spans="13:13">
      <c r="M20210" s="264" t="str">
        <f>IF('(2-4) 퇴직자 및 DC전환자 명부'!G20210="","",'(2-4) 퇴직자 및 DC전환자 명부'!G20210)</f>
        <v/>
      </c>
    </row>
    <row r="20211" spans="13:13">
      <c r="M20211" s="264" t="str">
        <f>IF('(2-4) 퇴직자 및 DC전환자 명부'!G20211="","",'(2-4) 퇴직자 및 DC전환자 명부'!G20211)</f>
        <v/>
      </c>
    </row>
    <row r="20212" spans="13:13">
      <c r="M20212" s="264" t="str">
        <f>IF('(2-4) 퇴직자 및 DC전환자 명부'!G20212="","",'(2-4) 퇴직자 및 DC전환자 명부'!G20212)</f>
        <v/>
      </c>
    </row>
    <row r="20213" spans="13:13">
      <c r="M20213" s="264" t="str">
        <f>IF('(2-4) 퇴직자 및 DC전환자 명부'!G20213="","",'(2-4) 퇴직자 및 DC전환자 명부'!G20213)</f>
        <v/>
      </c>
    </row>
    <row r="20214" spans="13:13">
      <c r="M20214" s="264" t="str">
        <f>IF('(2-4) 퇴직자 및 DC전환자 명부'!G20214="","",'(2-4) 퇴직자 및 DC전환자 명부'!G20214)</f>
        <v/>
      </c>
    </row>
    <row r="20215" spans="13:13">
      <c r="M20215" s="264" t="str">
        <f>IF('(2-4) 퇴직자 및 DC전환자 명부'!G20215="","",'(2-4) 퇴직자 및 DC전환자 명부'!G20215)</f>
        <v/>
      </c>
    </row>
    <row r="20216" spans="13:13">
      <c r="M20216" s="264" t="str">
        <f>IF('(2-4) 퇴직자 및 DC전환자 명부'!G20216="","",'(2-4) 퇴직자 및 DC전환자 명부'!G20216)</f>
        <v/>
      </c>
    </row>
    <row r="20217" spans="13:13">
      <c r="M20217" s="264" t="str">
        <f>IF('(2-4) 퇴직자 및 DC전환자 명부'!G20217="","",'(2-4) 퇴직자 및 DC전환자 명부'!G20217)</f>
        <v/>
      </c>
    </row>
    <row r="20218" spans="13:13">
      <c r="M20218" s="264" t="str">
        <f>IF('(2-4) 퇴직자 및 DC전환자 명부'!G20218="","",'(2-4) 퇴직자 및 DC전환자 명부'!G20218)</f>
        <v/>
      </c>
    </row>
    <row r="20219" spans="13:13">
      <c r="M20219" s="264" t="str">
        <f>IF('(2-4) 퇴직자 및 DC전환자 명부'!G20219="","",'(2-4) 퇴직자 및 DC전환자 명부'!G20219)</f>
        <v/>
      </c>
    </row>
    <row r="20220" spans="13:13">
      <c r="M20220" s="264" t="str">
        <f>IF('(2-4) 퇴직자 및 DC전환자 명부'!G20220="","",'(2-4) 퇴직자 및 DC전환자 명부'!G20220)</f>
        <v/>
      </c>
    </row>
    <row r="20221" spans="13:13">
      <c r="M20221" s="264" t="str">
        <f>IF('(2-4) 퇴직자 및 DC전환자 명부'!G20221="","",'(2-4) 퇴직자 및 DC전환자 명부'!G20221)</f>
        <v/>
      </c>
    </row>
    <row r="20222" spans="13:13">
      <c r="M20222" s="264" t="str">
        <f>IF('(2-4) 퇴직자 및 DC전환자 명부'!G20222="","",'(2-4) 퇴직자 및 DC전환자 명부'!G20222)</f>
        <v/>
      </c>
    </row>
    <row r="20223" spans="13:13">
      <c r="M20223" s="264" t="str">
        <f>IF('(2-4) 퇴직자 및 DC전환자 명부'!G20223="","",'(2-4) 퇴직자 및 DC전환자 명부'!G20223)</f>
        <v/>
      </c>
    </row>
    <row r="20224" spans="13:13">
      <c r="M20224" s="264" t="str">
        <f>IF('(2-4) 퇴직자 및 DC전환자 명부'!G20224="","",'(2-4) 퇴직자 및 DC전환자 명부'!G20224)</f>
        <v/>
      </c>
    </row>
    <row r="20225" spans="13:13">
      <c r="M20225" s="264" t="str">
        <f>IF('(2-4) 퇴직자 및 DC전환자 명부'!G20225="","",'(2-4) 퇴직자 및 DC전환자 명부'!G20225)</f>
        <v/>
      </c>
    </row>
    <row r="20226" spans="13:13">
      <c r="M20226" s="264" t="str">
        <f>IF('(2-4) 퇴직자 및 DC전환자 명부'!G20226="","",'(2-4) 퇴직자 및 DC전환자 명부'!G20226)</f>
        <v/>
      </c>
    </row>
    <row r="20227" spans="13:13">
      <c r="M20227" s="264" t="str">
        <f>IF('(2-4) 퇴직자 및 DC전환자 명부'!G20227="","",'(2-4) 퇴직자 및 DC전환자 명부'!G20227)</f>
        <v/>
      </c>
    </row>
    <row r="20228" spans="13:13">
      <c r="M20228" s="264" t="str">
        <f>IF('(2-4) 퇴직자 및 DC전환자 명부'!G20228="","",'(2-4) 퇴직자 및 DC전환자 명부'!G20228)</f>
        <v/>
      </c>
    </row>
    <row r="20229" spans="13:13">
      <c r="M20229" s="264" t="str">
        <f>IF('(2-4) 퇴직자 및 DC전환자 명부'!G20229="","",'(2-4) 퇴직자 및 DC전환자 명부'!G20229)</f>
        <v/>
      </c>
    </row>
    <row r="20230" spans="13:13">
      <c r="M20230" s="264" t="str">
        <f>IF('(2-4) 퇴직자 및 DC전환자 명부'!G20230="","",'(2-4) 퇴직자 및 DC전환자 명부'!G20230)</f>
        <v/>
      </c>
    </row>
    <row r="20231" spans="13:13">
      <c r="M20231" s="264" t="str">
        <f>IF('(2-4) 퇴직자 및 DC전환자 명부'!G20231="","",'(2-4) 퇴직자 및 DC전환자 명부'!G20231)</f>
        <v/>
      </c>
    </row>
    <row r="20232" spans="13:13">
      <c r="M20232" s="264" t="str">
        <f>IF('(2-4) 퇴직자 및 DC전환자 명부'!G20232="","",'(2-4) 퇴직자 및 DC전환자 명부'!G20232)</f>
        <v/>
      </c>
    </row>
    <row r="20233" spans="13:13">
      <c r="M20233" s="264" t="str">
        <f>IF('(2-4) 퇴직자 및 DC전환자 명부'!G20233="","",'(2-4) 퇴직자 및 DC전환자 명부'!G20233)</f>
        <v/>
      </c>
    </row>
    <row r="20234" spans="13:13">
      <c r="M20234" s="264" t="str">
        <f>IF('(2-4) 퇴직자 및 DC전환자 명부'!G20234="","",'(2-4) 퇴직자 및 DC전환자 명부'!G20234)</f>
        <v/>
      </c>
    </row>
    <row r="20235" spans="13:13">
      <c r="M20235" s="264" t="str">
        <f>IF('(2-4) 퇴직자 및 DC전환자 명부'!G20235="","",'(2-4) 퇴직자 및 DC전환자 명부'!G20235)</f>
        <v/>
      </c>
    </row>
    <row r="20236" spans="13:13">
      <c r="M20236" s="264" t="str">
        <f>IF('(2-4) 퇴직자 및 DC전환자 명부'!G20236="","",'(2-4) 퇴직자 및 DC전환자 명부'!G20236)</f>
        <v/>
      </c>
    </row>
    <row r="20237" spans="13:13">
      <c r="M20237" s="264" t="str">
        <f>IF('(2-4) 퇴직자 및 DC전환자 명부'!G20237="","",'(2-4) 퇴직자 및 DC전환자 명부'!G20237)</f>
        <v/>
      </c>
    </row>
    <row r="20238" spans="13:13">
      <c r="M20238" s="264" t="str">
        <f>IF('(2-4) 퇴직자 및 DC전환자 명부'!G20238="","",'(2-4) 퇴직자 및 DC전환자 명부'!G20238)</f>
        <v/>
      </c>
    </row>
    <row r="20239" spans="13:13">
      <c r="M20239" s="264" t="str">
        <f>IF('(2-4) 퇴직자 및 DC전환자 명부'!G20239="","",'(2-4) 퇴직자 및 DC전환자 명부'!G20239)</f>
        <v/>
      </c>
    </row>
    <row r="20240" spans="13:13">
      <c r="M20240" s="264" t="str">
        <f>IF('(2-4) 퇴직자 및 DC전환자 명부'!G20240="","",'(2-4) 퇴직자 및 DC전환자 명부'!G20240)</f>
        <v/>
      </c>
    </row>
    <row r="20241" spans="13:13">
      <c r="M20241" s="264" t="str">
        <f>IF('(2-4) 퇴직자 및 DC전환자 명부'!G20241="","",'(2-4) 퇴직자 및 DC전환자 명부'!G20241)</f>
        <v/>
      </c>
    </row>
    <row r="20242" spans="13:13">
      <c r="M20242" s="264" t="str">
        <f>IF('(2-4) 퇴직자 및 DC전환자 명부'!G20242="","",'(2-4) 퇴직자 및 DC전환자 명부'!G20242)</f>
        <v/>
      </c>
    </row>
    <row r="20243" spans="13:13">
      <c r="M20243" s="264" t="str">
        <f>IF('(2-4) 퇴직자 및 DC전환자 명부'!G20243="","",'(2-4) 퇴직자 및 DC전환자 명부'!G20243)</f>
        <v/>
      </c>
    </row>
    <row r="20244" spans="13:13">
      <c r="M20244" s="264" t="str">
        <f>IF('(2-4) 퇴직자 및 DC전환자 명부'!G20244="","",'(2-4) 퇴직자 및 DC전환자 명부'!G20244)</f>
        <v/>
      </c>
    </row>
    <row r="20245" spans="13:13">
      <c r="M20245" s="264" t="str">
        <f>IF('(2-4) 퇴직자 및 DC전환자 명부'!G20245="","",'(2-4) 퇴직자 및 DC전환자 명부'!G20245)</f>
        <v/>
      </c>
    </row>
    <row r="20246" spans="13:13">
      <c r="M20246" s="264" t="str">
        <f>IF('(2-4) 퇴직자 및 DC전환자 명부'!G20246="","",'(2-4) 퇴직자 및 DC전환자 명부'!G20246)</f>
        <v/>
      </c>
    </row>
    <row r="20247" spans="13:13">
      <c r="M20247" s="264" t="str">
        <f>IF('(2-4) 퇴직자 및 DC전환자 명부'!G20247="","",'(2-4) 퇴직자 및 DC전환자 명부'!G20247)</f>
        <v/>
      </c>
    </row>
    <row r="20248" spans="13:13">
      <c r="M20248" s="264" t="str">
        <f>IF('(2-4) 퇴직자 및 DC전환자 명부'!G20248="","",'(2-4) 퇴직자 및 DC전환자 명부'!G20248)</f>
        <v/>
      </c>
    </row>
    <row r="20249" spans="13:13">
      <c r="M20249" s="264" t="str">
        <f>IF('(2-4) 퇴직자 및 DC전환자 명부'!G20249="","",'(2-4) 퇴직자 및 DC전환자 명부'!G20249)</f>
        <v/>
      </c>
    </row>
    <row r="20250" spans="13:13">
      <c r="M20250" s="264" t="str">
        <f>IF('(2-4) 퇴직자 및 DC전환자 명부'!G20250="","",'(2-4) 퇴직자 및 DC전환자 명부'!G20250)</f>
        <v/>
      </c>
    </row>
    <row r="20251" spans="13:13">
      <c r="M20251" s="264" t="str">
        <f>IF('(2-4) 퇴직자 및 DC전환자 명부'!G20251="","",'(2-4) 퇴직자 및 DC전환자 명부'!G20251)</f>
        <v/>
      </c>
    </row>
    <row r="20252" spans="13:13">
      <c r="M20252" s="264" t="str">
        <f>IF('(2-4) 퇴직자 및 DC전환자 명부'!G20252="","",'(2-4) 퇴직자 및 DC전환자 명부'!G20252)</f>
        <v/>
      </c>
    </row>
    <row r="20253" spans="13:13">
      <c r="M20253" s="264" t="str">
        <f>IF('(2-4) 퇴직자 및 DC전환자 명부'!G20253="","",'(2-4) 퇴직자 및 DC전환자 명부'!G20253)</f>
        <v/>
      </c>
    </row>
    <row r="20254" spans="13:13">
      <c r="M20254" s="264" t="str">
        <f>IF('(2-4) 퇴직자 및 DC전환자 명부'!G20254="","",'(2-4) 퇴직자 및 DC전환자 명부'!G20254)</f>
        <v/>
      </c>
    </row>
    <row r="20255" spans="13:13">
      <c r="M20255" s="264" t="str">
        <f>IF('(2-4) 퇴직자 및 DC전환자 명부'!G20255="","",'(2-4) 퇴직자 및 DC전환자 명부'!G20255)</f>
        <v/>
      </c>
    </row>
    <row r="20256" spans="13:13">
      <c r="M20256" s="264" t="str">
        <f>IF('(2-4) 퇴직자 및 DC전환자 명부'!G20256="","",'(2-4) 퇴직자 및 DC전환자 명부'!G20256)</f>
        <v/>
      </c>
    </row>
    <row r="20257" spans="13:13">
      <c r="M20257" s="264" t="str">
        <f>IF('(2-4) 퇴직자 및 DC전환자 명부'!G20257="","",'(2-4) 퇴직자 및 DC전환자 명부'!G20257)</f>
        <v/>
      </c>
    </row>
    <row r="20258" spans="13:13">
      <c r="M20258" s="264" t="str">
        <f>IF('(2-4) 퇴직자 및 DC전환자 명부'!G20258="","",'(2-4) 퇴직자 및 DC전환자 명부'!G20258)</f>
        <v/>
      </c>
    </row>
    <row r="20259" spans="13:13">
      <c r="M20259" s="264" t="str">
        <f>IF('(2-4) 퇴직자 및 DC전환자 명부'!G20259="","",'(2-4) 퇴직자 및 DC전환자 명부'!G20259)</f>
        <v/>
      </c>
    </row>
    <row r="20260" spans="13:13">
      <c r="M20260" s="264" t="str">
        <f>IF('(2-4) 퇴직자 및 DC전환자 명부'!G20260="","",'(2-4) 퇴직자 및 DC전환자 명부'!G20260)</f>
        <v/>
      </c>
    </row>
    <row r="20261" spans="13:13">
      <c r="M20261" s="264" t="str">
        <f>IF('(2-4) 퇴직자 및 DC전환자 명부'!G20261="","",'(2-4) 퇴직자 및 DC전환자 명부'!G20261)</f>
        <v/>
      </c>
    </row>
    <row r="20262" spans="13:13">
      <c r="M20262" s="264" t="str">
        <f>IF('(2-4) 퇴직자 및 DC전환자 명부'!G20262="","",'(2-4) 퇴직자 및 DC전환자 명부'!G20262)</f>
        <v/>
      </c>
    </row>
    <row r="20263" spans="13:13">
      <c r="M20263" s="264" t="str">
        <f>IF('(2-4) 퇴직자 및 DC전환자 명부'!G20263="","",'(2-4) 퇴직자 및 DC전환자 명부'!G20263)</f>
        <v/>
      </c>
    </row>
    <row r="20264" spans="13:13">
      <c r="M20264" s="264" t="str">
        <f>IF('(2-4) 퇴직자 및 DC전환자 명부'!G20264="","",'(2-4) 퇴직자 및 DC전환자 명부'!G20264)</f>
        <v/>
      </c>
    </row>
    <row r="20265" spans="13:13">
      <c r="M20265" s="264" t="str">
        <f>IF('(2-4) 퇴직자 및 DC전환자 명부'!G20265="","",'(2-4) 퇴직자 및 DC전환자 명부'!G20265)</f>
        <v/>
      </c>
    </row>
    <row r="20266" spans="13:13">
      <c r="M20266" s="264" t="str">
        <f>IF('(2-4) 퇴직자 및 DC전환자 명부'!G20266="","",'(2-4) 퇴직자 및 DC전환자 명부'!G20266)</f>
        <v/>
      </c>
    </row>
    <row r="20267" spans="13:13">
      <c r="M20267" s="264" t="str">
        <f>IF('(2-4) 퇴직자 및 DC전환자 명부'!G20267="","",'(2-4) 퇴직자 및 DC전환자 명부'!G20267)</f>
        <v/>
      </c>
    </row>
    <row r="20268" spans="13:13">
      <c r="M20268" s="264" t="str">
        <f>IF('(2-4) 퇴직자 및 DC전환자 명부'!G20268="","",'(2-4) 퇴직자 및 DC전환자 명부'!G20268)</f>
        <v/>
      </c>
    </row>
    <row r="20269" spans="13:13">
      <c r="M20269" s="264" t="str">
        <f>IF('(2-4) 퇴직자 및 DC전환자 명부'!G20269="","",'(2-4) 퇴직자 및 DC전환자 명부'!G20269)</f>
        <v/>
      </c>
    </row>
    <row r="20270" spans="13:13">
      <c r="M20270" s="264" t="str">
        <f>IF('(2-4) 퇴직자 및 DC전환자 명부'!G20270="","",'(2-4) 퇴직자 및 DC전환자 명부'!G20270)</f>
        <v/>
      </c>
    </row>
    <row r="20271" spans="13:13">
      <c r="M20271" s="264" t="str">
        <f>IF('(2-4) 퇴직자 및 DC전환자 명부'!G20271="","",'(2-4) 퇴직자 및 DC전환자 명부'!G20271)</f>
        <v/>
      </c>
    </row>
    <row r="20272" spans="13:13">
      <c r="M20272" s="264" t="str">
        <f>IF('(2-4) 퇴직자 및 DC전환자 명부'!G20272="","",'(2-4) 퇴직자 및 DC전환자 명부'!G20272)</f>
        <v/>
      </c>
    </row>
    <row r="20273" spans="13:13">
      <c r="M20273" s="264" t="str">
        <f>IF('(2-4) 퇴직자 및 DC전환자 명부'!G20273="","",'(2-4) 퇴직자 및 DC전환자 명부'!G20273)</f>
        <v/>
      </c>
    </row>
    <row r="20274" spans="13:13">
      <c r="M20274" s="264" t="str">
        <f>IF('(2-4) 퇴직자 및 DC전환자 명부'!G20274="","",'(2-4) 퇴직자 및 DC전환자 명부'!G20274)</f>
        <v/>
      </c>
    </row>
    <row r="20275" spans="13:13">
      <c r="M20275" s="264" t="str">
        <f>IF('(2-4) 퇴직자 및 DC전환자 명부'!G20275="","",'(2-4) 퇴직자 및 DC전환자 명부'!G20275)</f>
        <v/>
      </c>
    </row>
    <row r="20276" spans="13:13">
      <c r="M20276" s="264" t="str">
        <f>IF('(2-4) 퇴직자 및 DC전환자 명부'!G20276="","",'(2-4) 퇴직자 및 DC전환자 명부'!G20276)</f>
        <v/>
      </c>
    </row>
    <row r="20277" spans="13:13">
      <c r="M20277" s="264" t="str">
        <f>IF('(2-4) 퇴직자 및 DC전환자 명부'!G20277="","",'(2-4) 퇴직자 및 DC전환자 명부'!G20277)</f>
        <v/>
      </c>
    </row>
    <row r="20278" spans="13:13">
      <c r="M20278" s="264" t="str">
        <f>IF('(2-4) 퇴직자 및 DC전환자 명부'!G20278="","",'(2-4) 퇴직자 및 DC전환자 명부'!G20278)</f>
        <v/>
      </c>
    </row>
    <row r="20279" spans="13:13">
      <c r="M20279" s="264" t="str">
        <f>IF('(2-4) 퇴직자 및 DC전환자 명부'!G20279="","",'(2-4) 퇴직자 및 DC전환자 명부'!G20279)</f>
        <v/>
      </c>
    </row>
    <row r="20280" spans="13:13">
      <c r="M20280" s="264" t="str">
        <f>IF('(2-4) 퇴직자 및 DC전환자 명부'!G20280="","",'(2-4) 퇴직자 및 DC전환자 명부'!G20280)</f>
        <v/>
      </c>
    </row>
    <row r="20281" spans="13:13">
      <c r="M20281" s="264" t="str">
        <f>IF('(2-4) 퇴직자 및 DC전환자 명부'!G20281="","",'(2-4) 퇴직자 및 DC전환자 명부'!G20281)</f>
        <v/>
      </c>
    </row>
    <row r="20282" spans="13:13">
      <c r="M20282" s="264" t="str">
        <f>IF('(2-4) 퇴직자 및 DC전환자 명부'!G20282="","",'(2-4) 퇴직자 및 DC전환자 명부'!G20282)</f>
        <v/>
      </c>
    </row>
    <row r="20283" spans="13:13">
      <c r="M20283" s="264" t="str">
        <f>IF('(2-4) 퇴직자 및 DC전환자 명부'!G20283="","",'(2-4) 퇴직자 및 DC전환자 명부'!G20283)</f>
        <v/>
      </c>
    </row>
    <row r="20284" spans="13:13">
      <c r="M20284" s="264" t="str">
        <f>IF('(2-4) 퇴직자 및 DC전환자 명부'!G20284="","",'(2-4) 퇴직자 및 DC전환자 명부'!G20284)</f>
        <v/>
      </c>
    </row>
    <row r="20285" spans="13:13">
      <c r="M20285" s="264" t="str">
        <f>IF('(2-4) 퇴직자 및 DC전환자 명부'!G20285="","",'(2-4) 퇴직자 및 DC전환자 명부'!G20285)</f>
        <v/>
      </c>
    </row>
    <row r="20286" spans="13:13">
      <c r="M20286" s="264" t="str">
        <f>IF('(2-4) 퇴직자 및 DC전환자 명부'!G20286="","",'(2-4) 퇴직자 및 DC전환자 명부'!G20286)</f>
        <v/>
      </c>
    </row>
    <row r="20287" spans="13:13">
      <c r="M20287" s="264" t="str">
        <f>IF('(2-4) 퇴직자 및 DC전환자 명부'!G20287="","",'(2-4) 퇴직자 및 DC전환자 명부'!G20287)</f>
        <v/>
      </c>
    </row>
    <row r="20288" spans="13:13">
      <c r="M20288" s="264" t="str">
        <f>IF('(2-4) 퇴직자 및 DC전환자 명부'!G20288="","",'(2-4) 퇴직자 및 DC전환자 명부'!G20288)</f>
        <v/>
      </c>
    </row>
    <row r="20289" spans="13:13">
      <c r="M20289" s="264" t="str">
        <f>IF('(2-4) 퇴직자 및 DC전환자 명부'!G20289="","",'(2-4) 퇴직자 및 DC전환자 명부'!G20289)</f>
        <v/>
      </c>
    </row>
    <row r="20290" spans="13:13">
      <c r="M20290" s="264" t="str">
        <f>IF('(2-4) 퇴직자 및 DC전환자 명부'!G20290="","",'(2-4) 퇴직자 및 DC전환자 명부'!G20290)</f>
        <v/>
      </c>
    </row>
    <row r="20291" spans="13:13">
      <c r="M20291" s="264" t="str">
        <f>IF('(2-4) 퇴직자 및 DC전환자 명부'!G20291="","",'(2-4) 퇴직자 및 DC전환자 명부'!G20291)</f>
        <v/>
      </c>
    </row>
    <row r="20292" spans="13:13">
      <c r="M20292" s="264" t="str">
        <f>IF('(2-4) 퇴직자 및 DC전환자 명부'!G20292="","",'(2-4) 퇴직자 및 DC전환자 명부'!G20292)</f>
        <v/>
      </c>
    </row>
    <row r="20293" spans="13:13">
      <c r="M20293" s="264" t="str">
        <f>IF('(2-4) 퇴직자 및 DC전환자 명부'!G20293="","",'(2-4) 퇴직자 및 DC전환자 명부'!G20293)</f>
        <v/>
      </c>
    </row>
    <row r="20294" spans="13:13">
      <c r="M20294" s="264" t="str">
        <f>IF('(2-4) 퇴직자 및 DC전환자 명부'!G20294="","",'(2-4) 퇴직자 및 DC전환자 명부'!G20294)</f>
        <v/>
      </c>
    </row>
    <row r="20295" spans="13:13">
      <c r="M20295" s="264" t="str">
        <f>IF('(2-4) 퇴직자 및 DC전환자 명부'!G20295="","",'(2-4) 퇴직자 및 DC전환자 명부'!G20295)</f>
        <v/>
      </c>
    </row>
    <row r="20296" spans="13:13">
      <c r="M20296" s="264" t="str">
        <f>IF('(2-4) 퇴직자 및 DC전환자 명부'!G20296="","",'(2-4) 퇴직자 및 DC전환자 명부'!G20296)</f>
        <v/>
      </c>
    </row>
    <row r="20297" spans="13:13">
      <c r="M20297" s="264" t="str">
        <f>IF('(2-4) 퇴직자 및 DC전환자 명부'!G20297="","",'(2-4) 퇴직자 및 DC전환자 명부'!G20297)</f>
        <v/>
      </c>
    </row>
    <row r="20298" spans="13:13">
      <c r="M20298" s="264" t="str">
        <f>IF('(2-4) 퇴직자 및 DC전환자 명부'!G20298="","",'(2-4) 퇴직자 및 DC전환자 명부'!G20298)</f>
        <v/>
      </c>
    </row>
    <row r="20299" spans="13:13">
      <c r="M20299" s="264" t="str">
        <f>IF('(2-4) 퇴직자 및 DC전환자 명부'!G20299="","",'(2-4) 퇴직자 및 DC전환자 명부'!G20299)</f>
        <v/>
      </c>
    </row>
    <row r="20300" spans="13:13">
      <c r="M20300" s="264" t="str">
        <f>IF('(2-4) 퇴직자 및 DC전환자 명부'!G20300="","",'(2-4) 퇴직자 및 DC전환자 명부'!G20300)</f>
        <v/>
      </c>
    </row>
    <row r="20301" spans="13:13">
      <c r="M20301" s="264" t="str">
        <f>IF('(2-4) 퇴직자 및 DC전환자 명부'!G20301="","",'(2-4) 퇴직자 및 DC전환자 명부'!G20301)</f>
        <v/>
      </c>
    </row>
    <row r="20302" spans="13:13">
      <c r="M20302" s="264" t="str">
        <f>IF('(2-4) 퇴직자 및 DC전환자 명부'!G20302="","",'(2-4) 퇴직자 및 DC전환자 명부'!G20302)</f>
        <v/>
      </c>
    </row>
    <row r="20303" spans="13:13">
      <c r="M20303" s="264" t="str">
        <f>IF('(2-4) 퇴직자 및 DC전환자 명부'!G20303="","",'(2-4) 퇴직자 및 DC전환자 명부'!G20303)</f>
        <v/>
      </c>
    </row>
    <row r="20304" spans="13:13">
      <c r="M20304" s="264" t="str">
        <f>IF('(2-4) 퇴직자 및 DC전환자 명부'!G20304="","",'(2-4) 퇴직자 및 DC전환자 명부'!G20304)</f>
        <v/>
      </c>
    </row>
    <row r="20305" spans="13:13">
      <c r="M20305" s="264" t="str">
        <f>IF('(2-4) 퇴직자 및 DC전환자 명부'!G20305="","",'(2-4) 퇴직자 및 DC전환자 명부'!G20305)</f>
        <v/>
      </c>
    </row>
    <row r="20306" spans="13:13">
      <c r="M20306" s="264" t="str">
        <f>IF('(2-4) 퇴직자 및 DC전환자 명부'!G20306="","",'(2-4) 퇴직자 및 DC전환자 명부'!G20306)</f>
        <v/>
      </c>
    </row>
    <row r="20307" spans="13:13">
      <c r="M20307" s="264" t="str">
        <f>IF('(2-4) 퇴직자 및 DC전환자 명부'!G20307="","",'(2-4) 퇴직자 및 DC전환자 명부'!G20307)</f>
        <v/>
      </c>
    </row>
    <row r="20308" spans="13:13">
      <c r="M20308" s="264" t="str">
        <f>IF('(2-4) 퇴직자 및 DC전환자 명부'!G20308="","",'(2-4) 퇴직자 및 DC전환자 명부'!G20308)</f>
        <v/>
      </c>
    </row>
    <row r="20309" spans="13:13">
      <c r="M20309" s="264" t="str">
        <f>IF('(2-4) 퇴직자 및 DC전환자 명부'!G20309="","",'(2-4) 퇴직자 및 DC전환자 명부'!G20309)</f>
        <v/>
      </c>
    </row>
    <row r="20310" spans="13:13">
      <c r="M20310" s="264" t="str">
        <f>IF('(2-4) 퇴직자 및 DC전환자 명부'!G20310="","",'(2-4) 퇴직자 및 DC전환자 명부'!G20310)</f>
        <v/>
      </c>
    </row>
    <row r="20311" spans="13:13">
      <c r="M20311" s="264" t="str">
        <f>IF('(2-4) 퇴직자 및 DC전환자 명부'!G20311="","",'(2-4) 퇴직자 및 DC전환자 명부'!G20311)</f>
        <v/>
      </c>
    </row>
    <row r="20312" spans="13:13">
      <c r="M20312" s="264" t="str">
        <f>IF('(2-4) 퇴직자 및 DC전환자 명부'!G20312="","",'(2-4) 퇴직자 및 DC전환자 명부'!G20312)</f>
        <v/>
      </c>
    </row>
    <row r="20313" spans="13:13">
      <c r="M20313" s="264" t="str">
        <f>IF('(2-4) 퇴직자 및 DC전환자 명부'!G20313="","",'(2-4) 퇴직자 및 DC전환자 명부'!G20313)</f>
        <v/>
      </c>
    </row>
    <row r="20314" spans="13:13">
      <c r="M20314" s="264" t="str">
        <f>IF('(2-4) 퇴직자 및 DC전환자 명부'!G20314="","",'(2-4) 퇴직자 및 DC전환자 명부'!G20314)</f>
        <v/>
      </c>
    </row>
    <row r="20315" spans="13:13">
      <c r="M20315" s="264" t="str">
        <f>IF('(2-4) 퇴직자 및 DC전환자 명부'!G20315="","",'(2-4) 퇴직자 및 DC전환자 명부'!G20315)</f>
        <v/>
      </c>
    </row>
    <row r="20316" spans="13:13">
      <c r="M20316" s="264" t="str">
        <f>IF('(2-4) 퇴직자 및 DC전환자 명부'!G20316="","",'(2-4) 퇴직자 및 DC전환자 명부'!G20316)</f>
        <v/>
      </c>
    </row>
    <row r="20317" spans="13:13">
      <c r="M20317" s="264" t="str">
        <f>IF('(2-4) 퇴직자 및 DC전환자 명부'!G20317="","",'(2-4) 퇴직자 및 DC전환자 명부'!G20317)</f>
        <v/>
      </c>
    </row>
    <row r="20318" spans="13:13">
      <c r="M20318" s="264" t="str">
        <f>IF('(2-4) 퇴직자 및 DC전환자 명부'!G20318="","",'(2-4) 퇴직자 및 DC전환자 명부'!G20318)</f>
        <v/>
      </c>
    </row>
    <row r="20319" spans="13:13">
      <c r="M20319" s="264" t="str">
        <f>IF('(2-4) 퇴직자 및 DC전환자 명부'!G20319="","",'(2-4) 퇴직자 및 DC전환자 명부'!G20319)</f>
        <v/>
      </c>
    </row>
    <row r="20320" spans="13:13">
      <c r="M20320" s="264" t="str">
        <f>IF('(2-4) 퇴직자 및 DC전환자 명부'!G20320="","",'(2-4) 퇴직자 및 DC전환자 명부'!G20320)</f>
        <v/>
      </c>
    </row>
    <row r="20321" spans="13:13">
      <c r="M20321" s="264" t="str">
        <f>IF('(2-4) 퇴직자 및 DC전환자 명부'!G20321="","",'(2-4) 퇴직자 및 DC전환자 명부'!G20321)</f>
        <v/>
      </c>
    </row>
    <row r="20322" spans="13:13">
      <c r="M20322" s="264" t="str">
        <f>IF('(2-4) 퇴직자 및 DC전환자 명부'!G20322="","",'(2-4) 퇴직자 및 DC전환자 명부'!G20322)</f>
        <v/>
      </c>
    </row>
    <row r="20323" spans="13:13">
      <c r="M20323" s="264" t="str">
        <f>IF('(2-4) 퇴직자 및 DC전환자 명부'!G20323="","",'(2-4) 퇴직자 및 DC전환자 명부'!G20323)</f>
        <v/>
      </c>
    </row>
    <row r="20324" spans="13:13">
      <c r="M20324" s="264" t="str">
        <f>IF('(2-4) 퇴직자 및 DC전환자 명부'!G20324="","",'(2-4) 퇴직자 및 DC전환자 명부'!G20324)</f>
        <v/>
      </c>
    </row>
    <row r="20325" spans="13:13">
      <c r="M20325" s="264" t="str">
        <f>IF('(2-4) 퇴직자 및 DC전환자 명부'!G20325="","",'(2-4) 퇴직자 및 DC전환자 명부'!G20325)</f>
        <v/>
      </c>
    </row>
    <row r="20326" spans="13:13">
      <c r="M20326" s="264" t="str">
        <f>IF('(2-4) 퇴직자 및 DC전환자 명부'!G20326="","",'(2-4) 퇴직자 및 DC전환자 명부'!G20326)</f>
        <v/>
      </c>
    </row>
    <row r="20327" spans="13:13">
      <c r="M20327" s="264" t="str">
        <f>IF('(2-4) 퇴직자 및 DC전환자 명부'!G20327="","",'(2-4) 퇴직자 및 DC전환자 명부'!G20327)</f>
        <v/>
      </c>
    </row>
    <row r="20328" spans="13:13">
      <c r="M20328" s="264" t="str">
        <f>IF('(2-4) 퇴직자 및 DC전환자 명부'!G20328="","",'(2-4) 퇴직자 및 DC전환자 명부'!G20328)</f>
        <v/>
      </c>
    </row>
    <row r="20329" spans="13:13">
      <c r="M20329" s="264" t="str">
        <f>IF('(2-4) 퇴직자 및 DC전환자 명부'!G20329="","",'(2-4) 퇴직자 및 DC전환자 명부'!G20329)</f>
        <v/>
      </c>
    </row>
    <row r="20330" spans="13:13">
      <c r="M20330" s="264" t="str">
        <f>IF('(2-4) 퇴직자 및 DC전환자 명부'!G20330="","",'(2-4) 퇴직자 및 DC전환자 명부'!G20330)</f>
        <v/>
      </c>
    </row>
    <row r="20331" spans="13:13">
      <c r="M20331" s="264" t="str">
        <f>IF('(2-4) 퇴직자 및 DC전환자 명부'!G20331="","",'(2-4) 퇴직자 및 DC전환자 명부'!G20331)</f>
        <v/>
      </c>
    </row>
    <row r="20332" spans="13:13">
      <c r="M20332" s="264" t="str">
        <f>IF('(2-4) 퇴직자 및 DC전환자 명부'!G20332="","",'(2-4) 퇴직자 및 DC전환자 명부'!G20332)</f>
        <v/>
      </c>
    </row>
    <row r="20333" spans="13:13">
      <c r="M20333" s="264" t="str">
        <f>IF('(2-4) 퇴직자 및 DC전환자 명부'!G20333="","",'(2-4) 퇴직자 및 DC전환자 명부'!G20333)</f>
        <v/>
      </c>
    </row>
    <row r="20334" spans="13:13">
      <c r="M20334" s="264" t="str">
        <f>IF('(2-4) 퇴직자 및 DC전환자 명부'!G20334="","",'(2-4) 퇴직자 및 DC전환자 명부'!G20334)</f>
        <v/>
      </c>
    </row>
    <row r="20335" spans="13:13">
      <c r="M20335" s="264" t="str">
        <f>IF('(2-4) 퇴직자 및 DC전환자 명부'!G20335="","",'(2-4) 퇴직자 및 DC전환자 명부'!G20335)</f>
        <v/>
      </c>
    </row>
    <row r="20336" spans="13:13">
      <c r="M20336" s="264" t="str">
        <f>IF('(2-4) 퇴직자 및 DC전환자 명부'!G20336="","",'(2-4) 퇴직자 및 DC전환자 명부'!G20336)</f>
        <v/>
      </c>
    </row>
    <row r="20337" spans="13:13">
      <c r="M20337" s="264" t="str">
        <f>IF('(2-4) 퇴직자 및 DC전환자 명부'!G20337="","",'(2-4) 퇴직자 및 DC전환자 명부'!G20337)</f>
        <v/>
      </c>
    </row>
    <row r="20338" spans="13:13">
      <c r="M20338" s="264" t="str">
        <f>IF('(2-4) 퇴직자 및 DC전환자 명부'!G20338="","",'(2-4) 퇴직자 및 DC전환자 명부'!G20338)</f>
        <v/>
      </c>
    </row>
    <row r="20339" spans="13:13">
      <c r="M20339" s="264" t="str">
        <f>IF('(2-4) 퇴직자 및 DC전환자 명부'!G20339="","",'(2-4) 퇴직자 및 DC전환자 명부'!G20339)</f>
        <v/>
      </c>
    </row>
    <row r="20340" spans="13:13">
      <c r="M20340" s="264" t="str">
        <f>IF('(2-4) 퇴직자 및 DC전환자 명부'!G20340="","",'(2-4) 퇴직자 및 DC전환자 명부'!G20340)</f>
        <v/>
      </c>
    </row>
    <row r="20341" spans="13:13">
      <c r="M20341" s="264" t="str">
        <f>IF('(2-4) 퇴직자 및 DC전환자 명부'!G20341="","",'(2-4) 퇴직자 및 DC전환자 명부'!G20341)</f>
        <v/>
      </c>
    </row>
    <row r="20342" spans="13:13">
      <c r="M20342" s="264" t="str">
        <f>IF('(2-4) 퇴직자 및 DC전환자 명부'!G20342="","",'(2-4) 퇴직자 및 DC전환자 명부'!G20342)</f>
        <v/>
      </c>
    </row>
    <row r="20343" spans="13:13">
      <c r="M20343" s="264" t="str">
        <f>IF('(2-4) 퇴직자 및 DC전환자 명부'!G20343="","",'(2-4) 퇴직자 및 DC전환자 명부'!G20343)</f>
        <v/>
      </c>
    </row>
    <row r="20344" spans="13:13">
      <c r="M20344" s="264" t="str">
        <f>IF('(2-4) 퇴직자 및 DC전환자 명부'!G20344="","",'(2-4) 퇴직자 및 DC전환자 명부'!G20344)</f>
        <v/>
      </c>
    </row>
    <row r="20345" spans="13:13">
      <c r="M20345" s="264" t="str">
        <f>IF('(2-4) 퇴직자 및 DC전환자 명부'!G20345="","",'(2-4) 퇴직자 및 DC전환자 명부'!G20345)</f>
        <v/>
      </c>
    </row>
    <row r="20346" spans="13:13">
      <c r="M20346" s="264" t="str">
        <f>IF('(2-4) 퇴직자 및 DC전환자 명부'!G20346="","",'(2-4) 퇴직자 및 DC전환자 명부'!G20346)</f>
        <v/>
      </c>
    </row>
    <row r="20347" spans="13:13">
      <c r="M20347" s="264" t="str">
        <f>IF('(2-4) 퇴직자 및 DC전환자 명부'!G20347="","",'(2-4) 퇴직자 및 DC전환자 명부'!G20347)</f>
        <v/>
      </c>
    </row>
    <row r="20348" spans="13:13">
      <c r="M20348" s="264" t="str">
        <f>IF('(2-4) 퇴직자 및 DC전환자 명부'!G20348="","",'(2-4) 퇴직자 및 DC전환자 명부'!G20348)</f>
        <v/>
      </c>
    </row>
    <row r="20349" spans="13:13">
      <c r="M20349" s="264" t="str">
        <f>IF('(2-4) 퇴직자 및 DC전환자 명부'!G20349="","",'(2-4) 퇴직자 및 DC전환자 명부'!G20349)</f>
        <v/>
      </c>
    </row>
    <row r="20350" spans="13:13">
      <c r="M20350" s="264" t="str">
        <f>IF('(2-4) 퇴직자 및 DC전환자 명부'!G20350="","",'(2-4) 퇴직자 및 DC전환자 명부'!G20350)</f>
        <v/>
      </c>
    </row>
    <row r="20351" spans="13:13">
      <c r="M20351" s="264" t="str">
        <f>IF('(2-4) 퇴직자 및 DC전환자 명부'!G20351="","",'(2-4) 퇴직자 및 DC전환자 명부'!G20351)</f>
        <v/>
      </c>
    </row>
    <row r="20352" spans="13:13">
      <c r="M20352" s="264" t="str">
        <f>IF('(2-4) 퇴직자 및 DC전환자 명부'!G20352="","",'(2-4) 퇴직자 및 DC전환자 명부'!G20352)</f>
        <v/>
      </c>
    </row>
    <row r="20353" spans="13:13">
      <c r="M20353" s="264" t="str">
        <f>IF('(2-4) 퇴직자 및 DC전환자 명부'!G20353="","",'(2-4) 퇴직자 및 DC전환자 명부'!G20353)</f>
        <v/>
      </c>
    </row>
    <row r="20354" spans="13:13">
      <c r="M20354" s="264" t="str">
        <f>IF('(2-4) 퇴직자 및 DC전환자 명부'!G20354="","",'(2-4) 퇴직자 및 DC전환자 명부'!G20354)</f>
        <v/>
      </c>
    </row>
    <row r="20355" spans="13:13">
      <c r="M20355" s="264" t="str">
        <f>IF('(2-4) 퇴직자 및 DC전환자 명부'!G20355="","",'(2-4) 퇴직자 및 DC전환자 명부'!G20355)</f>
        <v/>
      </c>
    </row>
    <row r="20356" spans="13:13">
      <c r="M20356" s="264" t="str">
        <f>IF('(2-4) 퇴직자 및 DC전환자 명부'!G20356="","",'(2-4) 퇴직자 및 DC전환자 명부'!G20356)</f>
        <v/>
      </c>
    </row>
    <row r="20357" spans="13:13">
      <c r="M20357" s="264" t="str">
        <f>IF('(2-4) 퇴직자 및 DC전환자 명부'!G20357="","",'(2-4) 퇴직자 및 DC전환자 명부'!G20357)</f>
        <v/>
      </c>
    </row>
    <row r="20358" spans="13:13">
      <c r="M20358" s="264" t="str">
        <f>IF('(2-4) 퇴직자 및 DC전환자 명부'!G20358="","",'(2-4) 퇴직자 및 DC전환자 명부'!G20358)</f>
        <v/>
      </c>
    </row>
    <row r="20359" spans="13:13">
      <c r="M20359" s="264" t="str">
        <f>IF('(2-4) 퇴직자 및 DC전환자 명부'!G20359="","",'(2-4) 퇴직자 및 DC전환자 명부'!G20359)</f>
        <v/>
      </c>
    </row>
    <row r="20360" spans="13:13">
      <c r="M20360" s="264" t="str">
        <f>IF('(2-4) 퇴직자 및 DC전환자 명부'!G20360="","",'(2-4) 퇴직자 및 DC전환자 명부'!G20360)</f>
        <v/>
      </c>
    </row>
    <row r="20361" spans="13:13">
      <c r="M20361" s="264" t="str">
        <f>IF('(2-4) 퇴직자 및 DC전환자 명부'!G20361="","",'(2-4) 퇴직자 및 DC전환자 명부'!G20361)</f>
        <v/>
      </c>
    </row>
    <row r="20362" spans="13:13">
      <c r="M20362" s="264" t="str">
        <f>IF('(2-4) 퇴직자 및 DC전환자 명부'!G20362="","",'(2-4) 퇴직자 및 DC전환자 명부'!G20362)</f>
        <v/>
      </c>
    </row>
    <row r="20363" spans="13:13">
      <c r="M20363" s="264" t="str">
        <f>IF('(2-4) 퇴직자 및 DC전환자 명부'!G20363="","",'(2-4) 퇴직자 및 DC전환자 명부'!G20363)</f>
        <v/>
      </c>
    </row>
    <row r="20364" spans="13:13">
      <c r="M20364" s="264" t="str">
        <f>IF('(2-4) 퇴직자 및 DC전환자 명부'!G20364="","",'(2-4) 퇴직자 및 DC전환자 명부'!G20364)</f>
        <v/>
      </c>
    </row>
    <row r="20365" spans="13:13">
      <c r="M20365" s="264" t="str">
        <f>IF('(2-4) 퇴직자 및 DC전환자 명부'!G20365="","",'(2-4) 퇴직자 및 DC전환자 명부'!G20365)</f>
        <v/>
      </c>
    </row>
    <row r="20366" spans="13:13">
      <c r="M20366" s="264" t="str">
        <f>IF('(2-4) 퇴직자 및 DC전환자 명부'!G20366="","",'(2-4) 퇴직자 및 DC전환자 명부'!G20366)</f>
        <v/>
      </c>
    </row>
    <row r="20367" spans="13:13">
      <c r="M20367" s="264" t="str">
        <f>IF('(2-4) 퇴직자 및 DC전환자 명부'!G20367="","",'(2-4) 퇴직자 및 DC전환자 명부'!G20367)</f>
        <v/>
      </c>
    </row>
    <row r="20368" spans="13:13">
      <c r="M20368" s="264" t="str">
        <f>IF('(2-4) 퇴직자 및 DC전환자 명부'!G20368="","",'(2-4) 퇴직자 및 DC전환자 명부'!G20368)</f>
        <v/>
      </c>
    </row>
    <row r="20369" spans="13:13">
      <c r="M20369" s="264" t="str">
        <f>IF('(2-4) 퇴직자 및 DC전환자 명부'!G20369="","",'(2-4) 퇴직자 및 DC전환자 명부'!G20369)</f>
        <v/>
      </c>
    </row>
    <row r="20370" spans="13:13">
      <c r="M20370" s="264" t="str">
        <f>IF('(2-4) 퇴직자 및 DC전환자 명부'!G20370="","",'(2-4) 퇴직자 및 DC전환자 명부'!G20370)</f>
        <v/>
      </c>
    </row>
    <row r="20371" spans="13:13">
      <c r="M20371" s="264" t="str">
        <f>IF('(2-4) 퇴직자 및 DC전환자 명부'!G20371="","",'(2-4) 퇴직자 및 DC전환자 명부'!G20371)</f>
        <v/>
      </c>
    </row>
    <row r="20372" spans="13:13">
      <c r="M20372" s="264" t="str">
        <f>IF('(2-4) 퇴직자 및 DC전환자 명부'!G20372="","",'(2-4) 퇴직자 및 DC전환자 명부'!G20372)</f>
        <v/>
      </c>
    </row>
    <row r="20373" spans="13:13">
      <c r="M20373" s="264" t="str">
        <f>IF('(2-4) 퇴직자 및 DC전환자 명부'!G20373="","",'(2-4) 퇴직자 및 DC전환자 명부'!G20373)</f>
        <v/>
      </c>
    </row>
    <row r="20374" spans="13:13">
      <c r="M20374" s="264" t="str">
        <f>IF('(2-4) 퇴직자 및 DC전환자 명부'!G20374="","",'(2-4) 퇴직자 및 DC전환자 명부'!G20374)</f>
        <v/>
      </c>
    </row>
    <row r="20375" spans="13:13">
      <c r="M20375" s="264" t="str">
        <f>IF('(2-4) 퇴직자 및 DC전환자 명부'!G20375="","",'(2-4) 퇴직자 및 DC전환자 명부'!G20375)</f>
        <v/>
      </c>
    </row>
    <row r="20376" spans="13:13">
      <c r="M20376" s="264" t="str">
        <f>IF('(2-4) 퇴직자 및 DC전환자 명부'!G20376="","",'(2-4) 퇴직자 및 DC전환자 명부'!G20376)</f>
        <v/>
      </c>
    </row>
    <row r="20377" spans="13:13">
      <c r="M20377" s="264" t="str">
        <f>IF('(2-4) 퇴직자 및 DC전환자 명부'!G20377="","",'(2-4) 퇴직자 및 DC전환자 명부'!G20377)</f>
        <v/>
      </c>
    </row>
    <row r="20378" spans="13:13">
      <c r="M20378" s="264" t="str">
        <f>IF('(2-4) 퇴직자 및 DC전환자 명부'!G20378="","",'(2-4) 퇴직자 및 DC전환자 명부'!G20378)</f>
        <v/>
      </c>
    </row>
    <row r="20379" spans="13:13">
      <c r="M20379" s="264" t="str">
        <f>IF('(2-4) 퇴직자 및 DC전환자 명부'!G20379="","",'(2-4) 퇴직자 및 DC전환자 명부'!G20379)</f>
        <v/>
      </c>
    </row>
    <row r="20380" spans="13:13">
      <c r="M20380" s="264" t="str">
        <f>IF('(2-4) 퇴직자 및 DC전환자 명부'!G20380="","",'(2-4) 퇴직자 및 DC전환자 명부'!G20380)</f>
        <v/>
      </c>
    </row>
    <row r="20381" spans="13:13">
      <c r="M20381" s="264" t="str">
        <f>IF('(2-4) 퇴직자 및 DC전환자 명부'!G20381="","",'(2-4) 퇴직자 및 DC전환자 명부'!G20381)</f>
        <v/>
      </c>
    </row>
    <row r="20382" spans="13:13">
      <c r="M20382" s="264" t="str">
        <f>IF('(2-4) 퇴직자 및 DC전환자 명부'!G20382="","",'(2-4) 퇴직자 및 DC전환자 명부'!G20382)</f>
        <v/>
      </c>
    </row>
    <row r="20383" spans="13:13">
      <c r="M20383" s="264" t="str">
        <f>IF('(2-4) 퇴직자 및 DC전환자 명부'!G20383="","",'(2-4) 퇴직자 및 DC전환자 명부'!G20383)</f>
        <v/>
      </c>
    </row>
    <row r="20384" spans="13:13">
      <c r="M20384" s="264" t="str">
        <f>IF('(2-4) 퇴직자 및 DC전환자 명부'!G20384="","",'(2-4) 퇴직자 및 DC전환자 명부'!G20384)</f>
        <v/>
      </c>
    </row>
    <row r="20385" spans="13:13">
      <c r="M20385" s="264" t="str">
        <f>IF('(2-4) 퇴직자 및 DC전환자 명부'!G20385="","",'(2-4) 퇴직자 및 DC전환자 명부'!G20385)</f>
        <v/>
      </c>
    </row>
    <row r="20386" spans="13:13">
      <c r="M20386" s="264" t="str">
        <f>IF('(2-4) 퇴직자 및 DC전환자 명부'!G20386="","",'(2-4) 퇴직자 및 DC전환자 명부'!G20386)</f>
        <v/>
      </c>
    </row>
    <row r="20387" spans="13:13">
      <c r="M20387" s="264" t="str">
        <f>IF('(2-4) 퇴직자 및 DC전환자 명부'!G20387="","",'(2-4) 퇴직자 및 DC전환자 명부'!G20387)</f>
        <v/>
      </c>
    </row>
    <row r="20388" spans="13:13">
      <c r="M20388" s="264" t="str">
        <f>IF('(2-4) 퇴직자 및 DC전환자 명부'!G20388="","",'(2-4) 퇴직자 및 DC전환자 명부'!G20388)</f>
        <v/>
      </c>
    </row>
    <row r="20389" spans="13:13">
      <c r="M20389" s="264" t="str">
        <f>IF('(2-4) 퇴직자 및 DC전환자 명부'!G20389="","",'(2-4) 퇴직자 및 DC전환자 명부'!G20389)</f>
        <v/>
      </c>
    </row>
    <row r="20390" spans="13:13">
      <c r="M20390" s="264" t="str">
        <f>IF('(2-4) 퇴직자 및 DC전환자 명부'!G20390="","",'(2-4) 퇴직자 및 DC전환자 명부'!G20390)</f>
        <v/>
      </c>
    </row>
    <row r="20391" spans="13:13">
      <c r="M20391" s="264" t="str">
        <f>IF('(2-4) 퇴직자 및 DC전환자 명부'!G20391="","",'(2-4) 퇴직자 및 DC전환자 명부'!G20391)</f>
        <v/>
      </c>
    </row>
    <row r="20392" spans="13:13">
      <c r="M20392" s="264" t="str">
        <f>IF('(2-4) 퇴직자 및 DC전환자 명부'!G20392="","",'(2-4) 퇴직자 및 DC전환자 명부'!G20392)</f>
        <v/>
      </c>
    </row>
    <row r="20393" spans="13:13">
      <c r="M20393" s="264" t="str">
        <f>IF('(2-4) 퇴직자 및 DC전환자 명부'!G20393="","",'(2-4) 퇴직자 및 DC전환자 명부'!G20393)</f>
        <v/>
      </c>
    </row>
    <row r="20394" spans="13:13">
      <c r="M20394" s="264" t="str">
        <f>IF('(2-4) 퇴직자 및 DC전환자 명부'!G20394="","",'(2-4) 퇴직자 및 DC전환자 명부'!G20394)</f>
        <v/>
      </c>
    </row>
    <row r="20395" spans="13:13">
      <c r="M20395" s="264" t="str">
        <f>IF('(2-4) 퇴직자 및 DC전환자 명부'!G20395="","",'(2-4) 퇴직자 및 DC전환자 명부'!G20395)</f>
        <v/>
      </c>
    </row>
    <row r="20396" spans="13:13">
      <c r="M20396" s="264" t="str">
        <f>IF('(2-4) 퇴직자 및 DC전환자 명부'!G20396="","",'(2-4) 퇴직자 및 DC전환자 명부'!G20396)</f>
        <v/>
      </c>
    </row>
    <row r="20397" spans="13:13">
      <c r="M20397" s="264" t="str">
        <f>IF('(2-4) 퇴직자 및 DC전환자 명부'!G20397="","",'(2-4) 퇴직자 및 DC전환자 명부'!G20397)</f>
        <v/>
      </c>
    </row>
    <row r="20398" spans="13:13">
      <c r="M20398" s="264" t="str">
        <f>IF('(2-4) 퇴직자 및 DC전환자 명부'!G20398="","",'(2-4) 퇴직자 및 DC전환자 명부'!G20398)</f>
        <v/>
      </c>
    </row>
    <row r="20399" spans="13:13">
      <c r="M20399" s="264" t="str">
        <f>IF('(2-4) 퇴직자 및 DC전환자 명부'!G20399="","",'(2-4) 퇴직자 및 DC전환자 명부'!G20399)</f>
        <v/>
      </c>
    </row>
    <row r="20400" spans="13:13">
      <c r="M20400" s="264" t="str">
        <f>IF('(2-4) 퇴직자 및 DC전환자 명부'!G20400="","",'(2-4) 퇴직자 및 DC전환자 명부'!G20400)</f>
        <v/>
      </c>
    </row>
    <row r="20401" spans="13:13">
      <c r="M20401" s="264" t="str">
        <f>IF('(2-4) 퇴직자 및 DC전환자 명부'!G20401="","",'(2-4) 퇴직자 및 DC전환자 명부'!G20401)</f>
        <v/>
      </c>
    </row>
    <row r="20402" spans="13:13">
      <c r="M20402" s="264" t="str">
        <f>IF('(2-4) 퇴직자 및 DC전환자 명부'!G20402="","",'(2-4) 퇴직자 및 DC전환자 명부'!G20402)</f>
        <v/>
      </c>
    </row>
    <row r="20403" spans="13:13">
      <c r="M20403" s="264" t="str">
        <f>IF('(2-4) 퇴직자 및 DC전환자 명부'!G20403="","",'(2-4) 퇴직자 및 DC전환자 명부'!G20403)</f>
        <v/>
      </c>
    </row>
    <row r="20404" spans="13:13">
      <c r="M20404" s="264" t="str">
        <f>IF('(2-4) 퇴직자 및 DC전환자 명부'!G20404="","",'(2-4) 퇴직자 및 DC전환자 명부'!G20404)</f>
        <v/>
      </c>
    </row>
    <row r="20405" spans="13:13">
      <c r="M20405" s="264" t="str">
        <f>IF('(2-4) 퇴직자 및 DC전환자 명부'!G20405="","",'(2-4) 퇴직자 및 DC전환자 명부'!G20405)</f>
        <v/>
      </c>
    </row>
    <row r="20406" spans="13:13">
      <c r="M20406" s="264" t="str">
        <f>IF('(2-4) 퇴직자 및 DC전환자 명부'!G20406="","",'(2-4) 퇴직자 및 DC전환자 명부'!G20406)</f>
        <v/>
      </c>
    </row>
    <row r="20407" spans="13:13">
      <c r="M20407" s="264" t="str">
        <f>IF('(2-4) 퇴직자 및 DC전환자 명부'!G20407="","",'(2-4) 퇴직자 및 DC전환자 명부'!G20407)</f>
        <v/>
      </c>
    </row>
    <row r="20408" spans="13:13">
      <c r="M20408" s="264" t="str">
        <f>IF('(2-4) 퇴직자 및 DC전환자 명부'!G20408="","",'(2-4) 퇴직자 및 DC전환자 명부'!G20408)</f>
        <v/>
      </c>
    </row>
    <row r="20409" spans="13:13">
      <c r="M20409" s="264" t="str">
        <f>IF('(2-4) 퇴직자 및 DC전환자 명부'!G20409="","",'(2-4) 퇴직자 및 DC전환자 명부'!G20409)</f>
        <v/>
      </c>
    </row>
    <row r="20410" spans="13:13">
      <c r="M20410" s="264" t="str">
        <f>IF('(2-4) 퇴직자 및 DC전환자 명부'!G20410="","",'(2-4) 퇴직자 및 DC전환자 명부'!G20410)</f>
        <v/>
      </c>
    </row>
    <row r="20411" spans="13:13">
      <c r="M20411" s="264" t="str">
        <f>IF('(2-4) 퇴직자 및 DC전환자 명부'!G20411="","",'(2-4) 퇴직자 및 DC전환자 명부'!G20411)</f>
        <v/>
      </c>
    </row>
    <row r="20412" spans="13:13">
      <c r="M20412" s="264" t="str">
        <f>IF('(2-4) 퇴직자 및 DC전환자 명부'!G20412="","",'(2-4) 퇴직자 및 DC전환자 명부'!G20412)</f>
        <v/>
      </c>
    </row>
    <row r="20413" spans="13:13">
      <c r="M20413" s="264" t="str">
        <f>IF('(2-4) 퇴직자 및 DC전환자 명부'!G20413="","",'(2-4) 퇴직자 및 DC전환자 명부'!G20413)</f>
        <v/>
      </c>
    </row>
    <row r="20414" spans="13:13">
      <c r="M20414" s="264" t="str">
        <f>IF('(2-4) 퇴직자 및 DC전환자 명부'!G20414="","",'(2-4) 퇴직자 및 DC전환자 명부'!G20414)</f>
        <v/>
      </c>
    </row>
    <row r="20415" spans="13:13">
      <c r="M20415" s="264" t="str">
        <f>IF('(2-4) 퇴직자 및 DC전환자 명부'!G20415="","",'(2-4) 퇴직자 및 DC전환자 명부'!G20415)</f>
        <v/>
      </c>
    </row>
    <row r="20416" spans="13:13">
      <c r="M20416" s="264" t="str">
        <f>IF('(2-4) 퇴직자 및 DC전환자 명부'!G20416="","",'(2-4) 퇴직자 및 DC전환자 명부'!G20416)</f>
        <v/>
      </c>
    </row>
    <row r="20417" spans="13:13">
      <c r="M20417" s="264" t="str">
        <f>IF('(2-4) 퇴직자 및 DC전환자 명부'!G20417="","",'(2-4) 퇴직자 및 DC전환자 명부'!G20417)</f>
        <v/>
      </c>
    </row>
    <row r="20418" spans="13:13">
      <c r="M20418" s="264" t="str">
        <f>IF('(2-4) 퇴직자 및 DC전환자 명부'!G20418="","",'(2-4) 퇴직자 및 DC전환자 명부'!G20418)</f>
        <v/>
      </c>
    </row>
    <row r="20419" spans="13:13">
      <c r="M20419" s="264" t="str">
        <f>IF('(2-4) 퇴직자 및 DC전환자 명부'!G20419="","",'(2-4) 퇴직자 및 DC전환자 명부'!G20419)</f>
        <v/>
      </c>
    </row>
    <row r="20420" spans="13:13">
      <c r="M20420" s="264" t="str">
        <f>IF('(2-4) 퇴직자 및 DC전환자 명부'!G20420="","",'(2-4) 퇴직자 및 DC전환자 명부'!G20420)</f>
        <v/>
      </c>
    </row>
    <row r="20421" spans="13:13">
      <c r="M20421" s="264" t="str">
        <f>IF('(2-4) 퇴직자 및 DC전환자 명부'!G20421="","",'(2-4) 퇴직자 및 DC전환자 명부'!G20421)</f>
        <v/>
      </c>
    </row>
    <row r="20422" spans="13:13">
      <c r="M20422" s="264" t="str">
        <f>IF('(2-4) 퇴직자 및 DC전환자 명부'!G20422="","",'(2-4) 퇴직자 및 DC전환자 명부'!G20422)</f>
        <v/>
      </c>
    </row>
    <row r="20423" spans="13:13">
      <c r="M20423" s="264" t="str">
        <f>IF('(2-4) 퇴직자 및 DC전환자 명부'!G20423="","",'(2-4) 퇴직자 및 DC전환자 명부'!G20423)</f>
        <v/>
      </c>
    </row>
    <row r="20424" spans="13:13">
      <c r="M20424" s="264" t="str">
        <f>IF('(2-4) 퇴직자 및 DC전환자 명부'!G20424="","",'(2-4) 퇴직자 및 DC전환자 명부'!G20424)</f>
        <v/>
      </c>
    </row>
    <row r="20425" spans="13:13">
      <c r="M20425" s="264" t="str">
        <f>IF('(2-4) 퇴직자 및 DC전환자 명부'!G20425="","",'(2-4) 퇴직자 및 DC전환자 명부'!G20425)</f>
        <v/>
      </c>
    </row>
    <row r="20426" spans="13:13">
      <c r="M20426" s="264" t="str">
        <f>IF('(2-4) 퇴직자 및 DC전환자 명부'!G20426="","",'(2-4) 퇴직자 및 DC전환자 명부'!G20426)</f>
        <v/>
      </c>
    </row>
    <row r="20427" spans="13:13">
      <c r="M20427" s="264" t="str">
        <f>IF('(2-4) 퇴직자 및 DC전환자 명부'!G20427="","",'(2-4) 퇴직자 및 DC전환자 명부'!G20427)</f>
        <v/>
      </c>
    </row>
    <row r="20428" spans="13:13">
      <c r="M20428" s="264" t="str">
        <f>IF('(2-4) 퇴직자 및 DC전환자 명부'!G20428="","",'(2-4) 퇴직자 및 DC전환자 명부'!G20428)</f>
        <v/>
      </c>
    </row>
    <row r="20429" spans="13:13">
      <c r="M20429" s="264" t="str">
        <f>IF('(2-4) 퇴직자 및 DC전환자 명부'!G20429="","",'(2-4) 퇴직자 및 DC전환자 명부'!G20429)</f>
        <v/>
      </c>
    </row>
    <row r="20430" spans="13:13">
      <c r="M20430" s="264" t="str">
        <f>IF('(2-4) 퇴직자 및 DC전환자 명부'!G20430="","",'(2-4) 퇴직자 및 DC전환자 명부'!G20430)</f>
        <v/>
      </c>
    </row>
    <row r="20431" spans="13:13">
      <c r="M20431" s="264" t="str">
        <f>IF('(2-4) 퇴직자 및 DC전환자 명부'!G20431="","",'(2-4) 퇴직자 및 DC전환자 명부'!G20431)</f>
        <v/>
      </c>
    </row>
    <row r="20432" spans="13:13">
      <c r="M20432" s="264" t="str">
        <f>IF('(2-4) 퇴직자 및 DC전환자 명부'!G20432="","",'(2-4) 퇴직자 및 DC전환자 명부'!G20432)</f>
        <v/>
      </c>
    </row>
    <row r="20433" spans="13:13">
      <c r="M20433" s="264" t="str">
        <f>IF('(2-4) 퇴직자 및 DC전환자 명부'!G20433="","",'(2-4) 퇴직자 및 DC전환자 명부'!G20433)</f>
        <v/>
      </c>
    </row>
    <row r="20434" spans="13:13">
      <c r="M20434" s="264" t="str">
        <f>IF('(2-4) 퇴직자 및 DC전환자 명부'!G20434="","",'(2-4) 퇴직자 및 DC전환자 명부'!G20434)</f>
        <v/>
      </c>
    </row>
    <row r="20435" spans="13:13">
      <c r="M20435" s="264" t="str">
        <f>IF('(2-4) 퇴직자 및 DC전환자 명부'!G20435="","",'(2-4) 퇴직자 및 DC전환자 명부'!G20435)</f>
        <v/>
      </c>
    </row>
    <row r="20436" spans="13:13">
      <c r="M20436" s="264" t="str">
        <f>IF('(2-4) 퇴직자 및 DC전환자 명부'!G20436="","",'(2-4) 퇴직자 및 DC전환자 명부'!G20436)</f>
        <v/>
      </c>
    </row>
    <row r="20437" spans="13:13">
      <c r="M20437" s="264" t="str">
        <f>IF('(2-4) 퇴직자 및 DC전환자 명부'!G20437="","",'(2-4) 퇴직자 및 DC전환자 명부'!G20437)</f>
        <v/>
      </c>
    </row>
    <row r="20438" spans="13:13">
      <c r="M20438" s="264" t="str">
        <f>IF('(2-4) 퇴직자 및 DC전환자 명부'!G20438="","",'(2-4) 퇴직자 및 DC전환자 명부'!G20438)</f>
        <v/>
      </c>
    </row>
    <row r="20439" spans="13:13">
      <c r="M20439" s="264" t="str">
        <f>IF('(2-4) 퇴직자 및 DC전환자 명부'!G20439="","",'(2-4) 퇴직자 및 DC전환자 명부'!G20439)</f>
        <v/>
      </c>
    </row>
    <row r="20440" spans="13:13">
      <c r="M20440" s="264" t="str">
        <f>IF('(2-4) 퇴직자 및 DC전환자 명부'!G20440="","",'(2-4) 퇴직자 및 DC전환자 명부'!G20440)</f>
        <v/>
      </c>
    </row>
    <row r="20441" spans="13:13">
      <c r="M20441" s="264" t="str">
        <f>IF('(2-4) 퇴직자 및 DC전환자 명부'!G20441="","",'(2-4) 퇴직자 및 DC전환자 명부'!G20441)</f>
        <v/>
      </c>
    </row>
    <row r="20442" spans="13:13">
      <c r="M20442" s="264" t="str">
        <f>IF('(2-4) 퇴직자 및 DC전환자 명부'!G20442="","",'(2-4) 퇴직자 및 DC전환자 명부'!G20442)</f>
        <v/>
      </c>
    </row>
    <row r="20443" spans="13:13">
      <c r="M20443" s="264" t="str">
        <f>IF('(2-4) 퇴직자 및 DC전환자 명부'!G20443="","",'(2-4) 퇴직자 및 DC전환자 명부'!G20443)</f>
        <v/>
      </c>
    </row>
    <row r="20444" spans="13:13">
      <c r="M20444" s="264" t="str">
        <f>IF('(2-4) 퇴직자 및 DC전환자 명부'!G20444="","",'(2-4) 퇴직자 및 DC전환자 명부'!G20444)</f>
        <v/>
      </c>
    </row>
    <row r="20445" spans="13:13">
      <c r="M20445" s="264" t="str">
        <f>IF('(2-4) 퇴직자 및 DC전환자 명부'!G20445="","",'(2-4) 퇴직자 및 DC전환자 명부'!G20445)</f>
        <v/>
      </c>
    </row>
    <row r="20446" spans="13:13">
      <c r="M20446" s="264" t="str">
        <f>IF('(2-4) 퇴직자 및 DC전환자 명부'!G20446="","",'(2-4) 퇴직자 및 DC전환자 명부'!G20446)</f>
        <v/>
      </c>
    </row>
    <row r="20447" spans="13:13">
      <c r="M20447" s="264" t="str">
        <f>IF('(2-4) 퇴직자 및 DC전환자 명부'!G20447="","",'(2-4) 퇴직자 및 DC전환자 명부'!G20447)</f>
        <v/>
      </c>
    </row>
    <row r="20448" spans="13:13">
      <c r="M20448" s="264" t="str">
        <f>IF('(2-4) 퇴직자 및 DC전환자 명부'!G20448="","",'(2-4) 퇴직자 및 DC전환자 명부'!G20448)</f>
        <v/>
      </c>
    </row>
    <row r="20449" spans="13:13">
      <c r="M20449" s="264" t="str">
        <f>IF('(2-4) 퇴직자 및 DC전환자 명부'!G20449="","",'(2-4) 퇴직자 및 DC전환자 명부'!G20449)</f>
        <v/>
      </c>
    </row>
    <row r="20450" spans="13:13">
      <c r="M20450" s="264" t="str">
        <f>IF('(2-4) 퇴직자 및 DC전환자 명부'!G20450="","",'(2-4) 퇴직자 및 DC전환자 명부'!G20450)</f>
        <v/>
      </c>
    </row>
    <row r="20451" spans="13:13">
      <c r="M20451" s="264" t="str">
        <f>IF('(2-4) 퇴직자 및 DC전환자 명부'!G20451="","",'(2-4) 퇴직자 및 DC전환자 명부'!G20451)</f>
        <v/>
      </c>
    </row>
    <row r="20452" spans="13:13">
      <c r="M20452" s="264" t="str">
        <f>IF('(2-4) 퇴직자 및 DC전환자 명부'!G20452="","",'(2-4) 퇴직자 및 DC전환자 명부'!G20452)</f>
        <v/>
      </c>
    </row>
    <row r="20453" spans="13:13">
      <c r="M20453" s="264" t="str">
        <f>IF('(2-4) 퇴직자 및 DC전환자 명부'!G20453="","",'(2-4) 퇴직자 및 DC전환자 명부'!G20453)</f>
        <v/>
      </c>
    </row>
    <row r="20454" spans="13:13">
      <c r="M20454" s="264" t="str">
        <f>IF('(2-4) 퇴직자 및 DC전환자 명부'!G20454="","",'(2-4) 퇴직자 및 DC전환자 명부'!G20454)</f>
        <v/>
      </c>
    </row>
    <row r="20455" spans="13:13">
      <c r="M20455" s="264" t="str">
        <f>IF('(2-4) 퇴직자 및 DC전환자 명부'!G20455="","",'(2-4) 퇴직자 및 DC전환자 명부'!G20455)</f>
        <v/>
      </c>
    </row>
    <row r="20456" spans="13:13">
      <c r="M20456" s="264" t="str">
        <f>IF('(2-4) 퇴직자 및 DC전환자 명부'!G20456="","",'(2-4) 퇴직자 및 DC전환자 명부'!G20456)</f>
        <v/>
      </c>
    </row>
    <row r="20457" spans="13:13">
      <c r="M20457" s="264" t="str">
        <f>IF('(2-4) 퇴직자 및 DC전환자 명부'!G20457="","",'(2-4) 퇴직자 및 DC전환자 명부'!G20457)</f>
        <v/>
      </c>
    </row>
    <row r="20458" spans="13:13">
      <c r="M20458" s="264" t="str">
        <f>IF('(2-4) 퇴직자 및 DC전환자 명부'!G20458="","",'(2-4) 퇴직자 및 DC전환자 명부'!G20458)</f>
        <v/>
      </c>
    </row>
    <row r="20459" spans="13:13">
      <c r="M20459" s="264" t="str">
        <f>IF('(2-4) 퇴직자 및 DC전환자 명부'!G20459="","",'(2-4) 퇴직자 및 DC전환자 명부'!G20459)</f>
        <v/>
      </c>
    </row>
    <row r="20460" spans="13:13">
      <c r="M20460" s="264" t="str">
        <f>IF('(2-4) 퇴직자 및 DC전환자 명부'!G20460="","",'(2-4) 퇴직자 및 DC전환자 명부'!G20460)</f>
        <v/>
      </c>
    </row>
    <row r="20461" spans="13:13">
      <c r="M20461" s="264" t="str">
        <f>IF('(2-4) 퇴직자 및 DC전환자 명부'!G20461="","",'(2-4) 퇴직자 및 DC전환자 명부'!G20461)</f>
        <v/>
      </c>
    </row>
    <row r="20462" spans="13:13">
      <c r="M20462" s="264" t="str">
        <f>IF('(2-4) 퇴직자 및 DC전환자 명부'!G20462="","",'(2-4) 퇴직자 및 DC전환자 명부'!G20462)</f>
        <v/>
      </c>
    </row>
    <row r="20463" spans="13:13">
      <c r="M20463" s="264" t="str">
        <f>IF('(2-4) 퇴직자 및 DC전환자 명부'!G20463="","",'(2-4) 퇴직자 및 DC전환자 명부'!G20463)</f>
        <v/>
      </c>
    </row>
    <row r="20464" spans="13:13">
      <c r="M20464" s="264" t="str">
        <f>IF('(2-4) 퇴직자 및 DC전환자 명부'!G20464="","",'(2-4) 퇴직자 및 DC전환자 명부'!G20464)</f>
        <v/>
      </c>
    </row>
    <row r="20465" spans="13:13">
      <c r="M20465" s="264" t="str">
        <f>IF('(2-4) 퇴직자 및 DC전환자 명부'!G20465="","",'(2-4) 퇴직자 및 DC전환자 명부'!G20465)</f>
        <v/>
      </c>
    </row>
    <row r="20466" spans="13:13">
      <c r="M20466" s="264" t="str">
        <f>IF('(2-4) 퇴직자 및 DC전환자 명부'!G20466="","",'(2-4) 퇴직자 및 DC전환자 명부'!G20466)</f>
        <v/>
      </c>
    </row>
    <row r="20467" spans="13:13">
      <c r="M20467" s="264" t="str">
        <f>IF('(2-4) 퇴직자 및 DC전환자 명부'!G20467="","",'(2-4) 퇴직자 및 DC전환자 명부'!G20467)</f>
        <v/>
      </c>
    </row>
    <row r="20468" spans="13:13">
      <c r="M20468" s="264" t="str">
        <f>IF('(2-4) 퇴직자 및 DC전환자 명부'!G20468="","",'(2-4) 퇴직자 및 DC전환자 명부'!G20468)</f>
        <v/>
      </c>
    </row>
    <row r="20469" spans="13:13">
      <c r="M20469" s="264" t="str">
        <f>IF('(2-4) 퇴직자 및 DC전환자 명부'!G20469="","",'(2-4) 퇴직자 및 DC전환자 명부'!G20469)</f>
        <v/>
      </c>
    </row>
    <row r="20470" spans="13:13">
      <c r="M20470" s="264" t="str">
        <f>IF('(2-4) 퇴직자 및 DC전환자 명부'!G20470="","",'(2-4) 퇴직자 및 DC전환자 명부'!G20470)</f>
        <v/>
      </c>
    </row>
    <row r="20471" spans="13:13">
      <c r="M20471" s="264" t="str">
        <f>IF('(2-4) 퇴직자 및 DC전환자 명부'!G20471="","",'(2-4) 퇴직자 및 DC전환자 명부'!G20471)</f>
        <v/>
      </c>
    </row>
    <row r="20472" spans="13:13">
      <c r="M20472" s="264" t="str">
        <f>IF('(2-4) 퇴직자 및 DC전환자 명부'!G20472="","",'(2-4) 퇴직자 및 DC전환자 명부'!G20472)</f>
        <v/>
      </c>
    </row>
    <row r="20473" spans="13:13">
      <c r="M20473" s="264" t="str">
        <f>IF('(2-4) 퇴직자 및 DC전환자 명부'!G20473="","",'(2-4) 퇴직자 및 DC전환자 명부'!G20473)</f>
        <v/>
      </c>
    </row>
    <row r="20474" spans="13:13">
      <c r="M20474" s="264" t="str">
        <f>IF('(2-4) 퇴직자 및 DC전환자 명부'!G20474="","",'(2-4) 퇴직자 및 DC전환자 명부'!G20474)</f>
        <v/>
      </c>
    </row>
    <row r="20475" spans="13:13">
      <c r="M20475" s="264" t="str">
        <f>IF('(2-4) 퇴직자 및 DC전환자 명부'!G20475="","",'(2-4) 퇴직자 및 DC전환자 명부'!G20475)</f>
        <v/>
      </c>
    </row>
    <row r="20476" spans="13:13">
      <c r="M20476" s="264" t="str">
        <f>IF('(2-4) 퇴직자 및 DC전환자 명부'!G20476="","",'(2-4) 퇴직자 및 DC전환자 명부'!G20476)</f>
        <v/>
      </c>
    </row>
    <row r="20477" spans="13:13">
      <c r="M20477" s="264" t="str">
        <f>IF('(2-4) 퇴직자 및 DC전환자 명부'!G20477="","",'(2-4) 퇴직자 및 DC전환자 명부'!G20477)</f>
        <v/>
      </c>
    </row>
    <row r="20478" spans="13:13">
      <c r="M20478" s="264" t="str">
        <f>IF('(2-4) 퇴직자 및 DC전환자 명부'!G20478="","",'(2-4) 퇴직자 및 DC전환자 명부'!G20478)</f>
        <v/>
      </c>
    </row>
    <row r="20479" spans="13:13">
      <c r="M20479" s="264" t="str">
        <f>IF('(2-4) 퇴직자 및 DC전환자 명부'!G20479="","",'(2-4) 퇴직자 및 DC전환자 명부'!G20479)</f>
        <v/>
      </c>
    </row>
    <row r="20480" spans="13:13">
      <c r="M20480" s="264" t="str">
        <f>IF('(2-4) 퇴직자 및 DC전환자 명부'!G20480="","",'(2-4) 퇴직자 및 DC전환자 명부'!G20480)</f>
        <v/>
      </c>
    </row>
    <row r="20481" spans="13:13">
      <c r="M20481" s="264" t="str">
        <f>IF('(2-4) 퇴직자 및 DC전환자 명부'!G20481="","",'(2-4) 퇴직자 및 DC전환자 명부'!G20481)</f>
        <v/>
      </c>
    </row>
    <row r="20482" spans="13:13">
      <c r="M20482" s="264" t="str">
        <f>IF('(2-4) 퇴직자 및 DC전환자 명부'!G20482="","",'(2-4) 퇴직자 및 DC전환자 명부'!G20482)</f>
        <v/>
      </c>
    </row>
    <row r="20483" spans="13:13">
      <c r="M20483" s="264" t="str">
        <f>IF('(2-4) 퇴직자 및 DC전환자 명부'!G20483="","",'(2-4) 퇴직자 및 DC전환자 명부'!G20483)</f>
        <v/>
      </c>
    </row>
    <row r="20484" spans="13:13">
      <c r="M20484" s="264" t="str">
        <f>IF('(2-4) 퇴직자 및 DC전환자 명부'!G20484="","",'(2-4) 퇴직자 및 DC전환자 명부'!G20484)</f>
        <v/>
      </c>
    </row>
    <row r="20485" spans="13:13">
      <c r="M20485" s="264" t="str">
        <f>IF('(2-4) 퇴직자 및 DC전환자 명부'!G20485="","",'(2-4) 퇴직자 및 DC전환자 명부'!G20485)</f>
        <v/>
      </c>
    </row>
    <row r="20486" spans="13:13">
      <c r="M20486" s="264" t="str">
        <f>IF('(2-4) 퇴직자 및 DC전환자 명부'!G20486="","",'(2-4) 퇴직자 및 DC전환자 명부'!G20486)</f>
        <v/>
      </c>
    </row>
    <row r="20487" spans="13:13">
      <c r="M20487" s="264" t="str">
        <f>IF('(2-4) 퇴직자 및 DC전환자 명부'!G20487="","",'(2-4) 퇴직자 및 DC전환자 명부'!G20487)</f>
        <v/>
      </c>
    </row>
    <row r="20488" spans="13:13">
      <c r="M20488" s="264" t="str">
        <f>IF('(2-4) 퇴직자 및 DC전환자 명부'!G20488="","",'(2-4) 퇴직자 및 DC전환자 명부'!G20488)</f>
        <v/>
      </c>
    </row>
    <row r="20489" spans="13:13">
      <c r="M20489" s="264" t="str">
        <f>IF('(2-4) 퇴직자 및 DC전환자 명부'!G20489="","",'(2-4) 퇴직자 및 DC전환자 명부'!G20489)</f>
        <v/>
      </c>
    </row>
    <row r="20490" spans="13:13">
      <c r="M20490" s="264" t="str">
        <f>IF('(2-4) 퇴직자 및 DC전환자 명부'!G20490="","",'(2-4) 퇴직자 및 DC전환자 명부'!G20490)</f>
        <v/>
      </c>
    </row>
    <row r="20491" spans="13:13">
      <c r="M20491" s="264" t="str">
        <f>IF('(2-4) 퇴직자 및 DC전환자 명부'!G20491="","",'(2-4) 퇴직자 및 DC전환자 명부'!G20491)</f>
        <v/>
      </c>
    </row>
    <row r="20492" spans="13:13">
      <c r="M20492" s="264" t="str">
        <f>IF('(2-4) 퇴직자 및 DC전환자 명부'!G20492="","",'(2-4) 퇴직자 및 DC전환자 명부'!G20492)</f>
        <v/>
      </c>
    </row>
    <row r="20493" spans="13:13">
      <c r="M20493" s="264" t="str">
        <f>IF('(2-4) 퇴직자 및 DC전환자 명부'!G20493="","",'(2-4) 퇴직자 및 DC전환자 명부'!G20493)</f>
        <v/>
      </c>
    </row>
    <row r="20494" spans="13:13">
      <c r="M20494" s="264" t="str">
        <f>IF('(2-4) 퇴직자 및 DC전환자 명부'!G20494="","",'(2-4) 퇴직자 및 DC전환자 명부'!G20494)</f>
        <v/>
      </c>
    </row>
    <row r="20495" spans="13:13">
      <c r="M20495" s="264" t="str">
        <f>IF('(2-4) 퇴직자 및 DC전환자 명부'!G20495="","",'(2-4) 퇴직자 및 DC전환자 명부'!G20495)</f>
        <v/>
      </c>
    </row>
    <row r="20496" spans="13:13">
      <c r="M20496" s="264" t="str">
        <f>IF('(2-4) 퇴직자 및 DC전환자 명부'!G20496="","",'(2-4) 퇴직자 및 DC전환자 명부'!G20496)</f>
        <v/>
      </c>
    </row>
    <row r="20497" spans="13:13">
      <c r="M20497" s="264" t="str">
        <f>IF('(2-4) 퇴직자 및 DC전환자 명부'!G20497="","",'(2-4) 퇴직자 및 DC전환자 명부'!G20497)</f>
        <v/>
      </c>
    </row>
    <row r="20498" spans="13:13">
      <c r="M20498" s="264" t="str">
        <f>IF('(2-4) 퇴직자 및 DC전환자 명부'!G20498="","",'(2-4) 퇴직자 및 DC전환자 명부'!G20498)</f>
        <v/>
      </c>
    </row>
    <row r="20499" spans="13:13">
      <c r="M20499" s="264" t="str">
        <f>IF('(2-4) 퇴직자 및 DC전환자 명부'!G20499="","",'(2-4) 퇴직자 및 DC전환자 명부'!G20499)</f>
        <v/>
      </c>
    </row>
    <row r="20500" spans="13:13">
      <c r="M20500" s="264" t="str">
        <f>IF('(2-4) 퇴직자 및 DC전환자 명부'!G20500="","",'(2-4) 퇴직자 및 DC전환자 명부'!G20500)</f>
        <v/>
      </c>
    </row>
    <row r="20501" spans="13:13">
      <c r="M20501" s="264" t="str">
        <f>IF('(2-4) 퇴직자 및 DC전환자 명부'!G20501="","",'(2-4) 퇴직자 및 DC전환자 명부'!G20501)</f>
        <v/>
      </c>
    </row>
    <row r="20502" spans="13:13">
      <c r="M20502" s="264" t="str">
        <f>IF('(2-4) 퇴직자 및 DC전환자 명부'!G20502="","",'(2-4) 퇴직자 및 DC전환자 명부'!G20502)</f>
        <v/>
      </c>
    </row>
    <row r="20503" spans="13:13">
      <c r="M20503" s="264" t="str">
        <f>IF('(2-4) 퇴직자 및 DC전환자 명부'!G20503="","",'(2-4) 퇴직자 및 DC전환자 명부'!G20503)</f>
        <v/>
      </c>
    </row>
    <row r="20504" spans="13:13">
      <c r="M20504" s="264" t="str">
        <f>IF('(2-4) 퇴직자 및 DC전환자 명부'!G20504="","",'(2-4) 퇴직자 및 DC전환자 명부'!G20504)</f>
        <v/>
      </c>
    </row>
    <row r="20505" spans="13:13">
      <c r="M20505" s="264" t="str">
        <f>IF('(2-4) 퇴직자 및 DC전환자 명부'!G20505="","",'(2-4) 퇴직자 및 DC전환자 명부'!G20505)</f>
        <v/>
      </c>
    </row>
    <row r="20506" spans="13:13">
      <c r="M20506" s="264" t="str">
        <f>IF('(2-4) 퇴직자 및 DC전환자 명부'!G20506="","",'(2-4) 퇴직자 및 DC전환자 명부'!G20506)</f>
        <v/>
      </c>
    </row>
    <row r="20507" spans="13:13">
      <c r="M20507" s="264" t="str">
        <f>IF('(2-4) 퇴직자 및 DC전환자 명부'!G20507="","",'(2-4) 퇴직자 및 DC전환자 명부'!G20507)</f>
        <v/>
      </c>
    </row>
    <row r="20508" spans="13:13">
      <c r="M20508" s="264" t="str">
        <f>IF('(2-4) 퇴직자 및 DC전환자 명부'!G20508="","",'(2-4) 퇴직자 및 DC전환자 명부'!G20508)</f>
        <v/>
      </c>
    </row>
    <row r="20509" spans="13:13">
      <c r="M20509" s="264" t="str">
        <f>IF('(2-4) 퇴직자 및 DC전환자 명부'!G20509="","",'(2-4) 퇴직자 및 DC전환자 명부'!G20509)</f>
        <v/>
      </c>
    </row>
    <row r="20510" spans="13:13">
      <c r="M20510" s="264" t="str">
        <f>IF('(2-4) 퇴직자 및 DC전환자 명부'!G20510="","",'(2-4) 퇴직자 및 DC전환자 명부'!G20510)</f>
        <v/>
      </c>
    </row>
    <row r="20511" spans="13:13">
      <c r="M20511" s="264" t="str">
        <f>IF('(2-4) 퇴직자 및 DC전환자 명부'!G20511="","",'(2-4) 퇴직자 및 DC전환자 명부'!G20511)</f>
        <v/>
      </c>
    </row>
    <row r="20512" spans="13:13">
      <c r="M20512" s="264" t="str">
        <f>IF('(2-4) 퇴직자 및 DC전환자 명부'!G20512="","",'(2-4) 퇴직자 및 DC전환자 명부'!G20512)</f>
        <v/>
      </c>
    </row>
    <row r="20513" spans="13:13">
      <c r="M20513" s="264" t="str">
        <f>IF('(2-4) 퇴직자 및 DC전환자 명부'!G20513="","",'(2-4) 퇴직자 및 DC전환자 명부'!G20513)</f>
        <v/>
      </c>
    </row>
    <row r="20514" spans="13:13">
      <c r="M20514" s="264" t="str">
        <f>IF('(2-4) 퇴직자 및 DC전환자 명부'!G20514="","",'(2-4) 퇴직자 및 DC전환자 명부'!G20514)</f>
        <v/>
      </c>
    </row>
    <row r="20515" spans="13:13">
      <c r="M20515" s="264" t="str">
        <f>IF('(2-4) 퇴직자 및 DC전환자 명부'!G20515="","",'(2-4) 퇴직자 및 DC전환자 명부'!G20515)</f>
        <v/>
      </c>
    </row>
    <row r="20516" spans="13:13">
      <c r="M20516" s="264" t="str">
        <f>IF('(2-4) 퇴직자 및 DC전환자 명부'!G20516="","",'(2-4) 퇴직자 및 DC전환자 명부'!G20516)</f>
        <v/>
      </c>
    </row>
    <row r="20517" spans="13:13">
      <c r="M20517" s="264" t="str">
        <f>IF('(2-4) 퇴직자 및 DC전환자 명부'!G20517="","",'(2-4) 퇴직자 및 DC전환자 명부'!G20517)</f>
        <v/>
      </c>
    </row>
    <row r="20518" spans="13:13">
      <c r="M20518" s="264" t="str">
        <f>IF('(2-4) 퇴직자 및 DC전환자 명부'!G20518="","",'(2-4) 퇴직자 및 DC전환자 명부'!G20518)</f>
        <v/>
      </c>
    </row>
    <row r="20519" spans="13:13">
      <c r="M20519" s="264" t="str">
        <f>IF('(2-4) 퇴직자 및 DC전환자 명부'!G20519="","",'(2-4) 퇴직자 및 DC전환자 명부'!G20519)</f>
        <v/>
      </c>
    </row>
    <row r="20520" spans="13:13">
      <c r="M20520" s="264" t="str">
        <f>IF('(2-4) 퇴직자 및 DC전환자 명부'!G20520="","",'(2-4) 퇴직자 및 DC전환자 명부'!G20520)</f>
        <v/>
      </c>
    </row>
    <row r="20521" spans="13:13">
      <c r="M20521" s="264" t="str">
        <f>IF('(2-4) 퇴직자 및 DC전환자 명부'!G20521="","",'(2-4) 퇴직자 및 DC전환자 명부'!G20521)</f>
        <v/>
      </c>
    </row>
    <row r="20522" spans="13:13">
      <c r="M20522" s="264" t="str">
        <f>IF('(2-4) 퇴직자 및 DC전환자 명부'!G20522="","",'(2-4) 퇴직자 및 DC전환자 명부'!G20522)</f>
        <v/>
      </c>
    </row>
    <row r="20523" spans="13:13">
      <c r="M20523" s="264" t="str">
        <f>IF('(2-4) 퇴직자 및 DC전환자 명부'!G20523="","",'(2-4) 퇴직자 및 DC전환자 명부'!G20523)</f>
        <v/>
      </c>
    </row>
    <row r="20524" spans="13:13">
      <c r="M20524" s="264" t="str">
        <f>IF('(2-4) 퇴직자 및 DC전환자 명부'!G20524="","",'(2-4) 퇴직자 및 DC전환자 명부'!G20524)</f>
        <v/>
      </c>
    </row>
    <row r="20525" spans="13:13">
      <c r="M20525" s="264" t="str">
        <f>IF('(2-4) 퇴직자 및 DC전환자 명부'!G20525="","",'(2-4) 퇴직자 및 DC전환자 명부'!G20525)</f>
        <v/>
      </c>
    </row>
    <row r="20526" spans="13:13">
      <c r="M20526" s="264" t="str">
        <f>IF('(2-4) 퇴직자 및 DC전환자 명부'!G20526="","",'(2-4) 퇴직자 및 DC전환자 명부'!G20526)</f>
        <v/>
      </c>
    </row>
    <row r="20527" spans="13:13">
      <c r="M20527" s="264" t="str">
        <f>IF('(2-4) 퇴직자 및 DC전환자 명부'!G20527="","",'(2-4) 퇴직자 및 DC전환자 명부'!G20527)</f>
        <v/>
      </c>
    </row>
    <row r="20528" spans="13:13">
      <c r="M20528" s="264" t="str">
        <f>IF('(2-4) 퇴직자 및 DC전환자 명부'!G20528="","",'(2-4) 퇴직자 및 DC전환자 명부'!G20528)</f>
        <v/>
      </c>
    </row>
    <row r="20529" spans="13:13">
      <c r="M20529" s="264" t="str">
        <f>IF('(2-4) 퇴직자 및 DC전환자 명부'!G20529="","",'(2-4) 퇴직자 및 DC전환자 명부'!G20529)</f>
        <v/>
      </c>
    </row>
    <row r="20530" spans="13:13">
      <c r="M20530" s="264" t="str">
        <f>IF('(2-4) 퇴직자 및 DC전환자 명부'!G20530="","",'(2-4) 퇴직자 및 DC전환자 명부'!G20530)</f>
        <v/>
      </c>
    </row>
    <row r="20531" spans="13:13">
      <c r="M20531" s="264" t="str">
        <f>IF('(2-4) 퇴직자 및 DC전환자 명부'!G20531="","",'(2-4) 퇴직자 및 DC전환자 명부'!G20531)</f>
        <v/>
      </c>
    </row>
    <row r="20532" spans="13:13">
      <c r="M20532" s="264" t="str">
        <f>IF('(2-4) 퇴직자 및 DC전환자 명부'!G20532="","",'(2-4) 퇴직자 및 DC전환자 명부'!G20532)</f>
        <v/>
      </c>
    </row>
    <row r="20533" spans="13:13">
      <c r="M20533" s="264" t="str">
        <f>IF('(2-4) 퇴직자 및 DC전환자 명부'!G20533="","",'(2-4) 퇴직자 및 DC전환자 명부'!G20533)</f>
        <v/>
      </c>
    </row>
    <row r="20534" spans="13:13">
      <c r="M20534" s="264" t="str">
        <f>IF('(2-4) 퇴직자 및 DC전환자 명부'!G20534="","",'(2-4) 퇴직자 및 DC전환자 명부'!G20534)</f>
        <v/>
      </c>
    </row>
    <row r="20535" spans="13:13">
      <c r="M20535" s="264" t="str">
        <f>IF('(2-4) 퇴직자 및 DC전환자 명부'!G20535="","",'(2-4) 퇴직자 및 DC전환자 명부'!G20535)</f>
        <v/>
      </c>
    </row>
    <row r="20536" spans="13:13">
      <c r="M20536" s="264" t="str">
        <f>IF('(2-4) 퇴직자 및 DC전환자 명부'!G20536="","",'(2-4) 퇴직자 및 DC전환자 명부'!G20536)</f>
        <v/>
      </c>
    </row>
    <row r="20537" spans="13:13">
      <c r="M20537" s="264" t="str">
        <f>IF('(2-4) 퇴직자 및 DC전환자 명부'!G20537="","",'(2-4) 퇴직자 및 DC전환자 명부'!G20537)</f>
        <v/>
      </c>
    </row>
    <row r="20538" spans="13:13">
      <c r="M20538" s="264" t="str">
        <f>IF('(2-4) 퇴직자 및 DC전환자 명부'!G20538="","",'(2-4) 퇴직자 및 DC전환자 명부'!G20538)</f>
        <v/>
      </c>
    </row>
    <row r="20539" spans="13:13">
      <c r="M20539" s="264" t="str">
        <f>IF('(2-4) 퇴직자 및 DC전환자 명부'!G20539="","",'(2-4) 퇴직자 및 DC전환자 명부'!G20539)</f>
        <v/>
      </c>
    </row>
    <row r="20540" spans="13:13">
      <c r="M20540" s="264" t="str">
        <f>IF('(2-4) 퇴직자 및 DC전환자 명부'!G20540="","",'(2-4) 퇴직자 및 DC전환자 명부'!G20540)</f>
        <v/>
      </c>
    </row>
    <row r="20541" spans="13:13">
      <c r="M20541" s="264" t="str">
        <f>IF('(2-4) 퇴직자 및 DC전환자 명부'!G20541="","",'(2-4) 퇴직자 및 DC전환자 명부'!G20541)</f>
        <v/>
      </c>
    </row>
    <row r="20542" spans="13:13">
      <c r="M20542" s="264" t="str">
        <f>IF('(2-4) 퇴직자 및 DC전환자 명부'!G20542="","",'(2-4) 퇴직자 및 DC전환자 명부'!G20542)</f>
        <v/>
      </c>
    </row>
    <row r="20543" spans="13:13">
      <c r="M20543" s="264" t="str">
        <f>IF('(2-4) 퇴직자 및 DC전환자 명부'!G20543="","",'(2-4) 퇴직자 및 DC전환자 명부'!G20543)</f>
        <v/>
      </c>
    </row>
    <row r="20544" spans="13:13">
      <c r="M20544" s="264" t="str">
        <f>IF('(2-4) 퇴직자 및 DC전환자 명부'!G20544="","",'(2-4) 퇴직자 및 DC전환자 명부'!G20544)</f>
        <v/>
      </c>
    </row>
    <row r="20545" spans="13:13">
      <c r="M20545" s="264" t="str">
        <f>IF('(2-4) 퇴직자 및 DC전환자 명부'!G20545="","",'(2-4) 퇴직자 및 DC전환자 명부'!G20545)</f>
        <v/>
      </c>
    </row>
    <row r="20546" spans="13:13">
      <c r="M20546" s="264" t="str">
        <f>IF('(2-4) 퇴직자 및 DC전환자 명부'!G20546="","",'(2-4) 퇴직자 및 DC전환자 명부'!G20546)</f>
        <v/>
      </c>
    </row>
    <row r="20547" spans="13:13">
      <c r="M20547" s="264" t="str">
        <f>IF('(2-4) 퇴직자 및 DC전환자 명부'!G20547="","",'(2-4) 퇴직자 및 DC전환자 명부'!G20547)</f>
        <v/>
      </c>
    </row>
    <row r="20548" spans="13:13">
      <c r="M20548" s="264" t="str">
        <f>IF('(2-4) 퇴직자 및 DC전환자 명부'!G20548="","",'(2-4) 퇴직자 및 DC전환자 명부'!G20548)</f>
        <v/>
      </c>
    </row>
    <row r="20549" spans="13:13">
      <c r="M20549" s="264" t="str">
        <f>IF('(2-4) 퇴직자 및 DC전환자 명부'!G20549="","",'(2-4) 퇴직자 및 DC전환자 명부'!G20549)</f>
        <v/>
      </c>
    </row>
    <row r="20550" spans="13:13">
      <c r="M20550" s="264" t="str">
        <f>IF('(2-4) 퇴직자 및 DC전환자 명부'!G20550="","",'(2-4) 퇴직자 및 DC전환자 명부'!G20550)</f>
        <v/>
      </c>
    </row>
    <row r="20551" spans="13:13">
      <c r="M20551" s="264" t="str">
        <f>IF('(2-4) 퇴직자 및 DC전환자 명부'!G20551="","",'(2-4) 퇴직자 및 DC전환자 명부'!G20551)</f>
        <v/>
      </c>
    </row>
    <row r="20552" spans="13:13">
      <c r="M20552" s="264" t="str">
        <f>IF('(2-4) 퇴직자 및 DC전환자 명부'!G20552="","",'(2-4) 퇴직자 및 DC전환자 명부'!G20552)</f>
        <v/>
      </c>
    </row>
    <row r="20553" spans="13:13">
      <c r="M20553" s="264" t="str">
        <f>IF('(2-4) 퇴직자 및 DC전환자 명부'!G20553="","",'(2-4) 퇴직자 및 DC전환자 명부'!G20553)</f>
        <v/>
      </c>
    </row>
    <row r="20554" spans="13:13">
      <c r="M20554" s="264" t="str">
        <f>IF('(2-4) 퇴직자 및 DC전환자 명부'!G20554="","",'(2-4) 퇴직자 및 DC전환자 명부'!G20554)</f>
        <v/>
      </c>
    </row>
    <row r="20555" spans="13:13">
      <c r="M20555" s="264" t="str">
        <f>IF('(2-4) 퇴직자 및 DC전환자 명부'!G20555="","",'(2-4) 퇴직자 및 DC전환자 명부'!G20555)</f>
        <v/>
      </c>
    </row>
    <row r="20556" spans="13:13">
      <c r="M20556" s="264" t="str">
        <f>IF('(2-4) 퇴직자 및 DC전환자 명부'!G20556="","",'(2-4) 퇴직자 및 DC전환자 명부'!G20556)</f>
        <v/>
      </c>
    </row>
    <row r="20557" spans="13:13">
      <c r="M20557" s="264" t="str">
        <f>IF('(2-4) 퇴직자 및 DC전환자 명부'!G20557="","",'(2-4) 퇴직자 및 DC전환자 명부'!G20557)</f>
        <v/>
      </c>
    </row>
    <row r="20558" spans="13:13">
      <c r="M20558" s="264" t="str">
        <f>IF('(2-4) 퇴직자 및 DC전환자 명부'!G20558="","",'(2-4) 퇴직자 및 DC전환자 명부'!G20558)</f>
        <v/>
      </c>
    </row>
    <row r="20559" spans="13:13">
      <c r="M20559" s="264" t="str">
        <f>IF('(2-4) 퇴직자 및 DC전환자 명부'!G20559="","",'(2-4) 퇴직자 및 DC전환자 명부'!G20559)</f>
        <v/>
      </c>
    </row>
    <row r="20560" spans="13:13">
      <c r="M20560" s="264" t="str">
        <f>IF('(2-4) 퇴직자 및 DC전환자 명부'!G20560="","",'(2-4) 퇴직자 및 DC전환자 명부'!G20560)</f>
        <v/>
      </c>
    </row>
    <row r="20561" spans="13:13">
      <c r="M20561" s="264" t="str">
        <f>IF('(2-4) 퇴직자 및 DC전환자 명부'!G20561="","",'(2-4) 퇴직자 및 DC전환자 명부'!G20561)</f>
        <v/>
      </c>
    </row>
    <row r="20562" spans="13:13">
      <c r="M20562" s="264" t="str">
        <f>IF('(2-4) 퇴직자 및 DC전환자 명부'!G20562="","",'(2-4) 퇴직자 및 DC전환자 명부'!G20562)</f>
        <v/>
      </c>
    </row>
    <row r="20563" spans="13:13">
      <c r="M20563" s="264" t="str">
        <f>IF('(2-4) 퇴직자 및 DC전환자 명부'!G20563="","",'(2-4) 퇴직자 및 DC전환자 명부'!G20563)</f>
        <v/>
      </c>
    </row>
    <row r="20564" spans="13:13">
      <c r="M20564" s="264" t="str">
        <f>IF('(2-4) 퇴직자 및 DC전환자 명부'!G20564="","",'(2-4) 퇴직자 및 DC전환자 명부'!G20564)</f>
        <v/>
      </c>
    </row>
    <row r="20565" spans="13:13">
      <c r="M20565" s="264" t="str">
        <f>IF('(2-4) 퇴직자 및 DC전환자 명부'!G20565="","",'(2-4) 퇴직자 및 DC전환자 명부'!G20565)</f>
        <v/>
      </c>
    </row>
    <row r="20566" spans="13:13">
      <c r="M20566" s="264" t="str">
        <f>IF('(2-4) 퇴직자 및 DC전환자 명부'!G20566="","",'(2-4) 퇴직자 및 DC전환자 명부'!G20566)</f>
        <v/>
      </c>
    </row>
    <row r="20567" spans="13:13">
      <c r="M20567" s="264" t="str">
        <f>IF('(2-4) 퇴직자 및 DC전환자 명부'!G20567="","",'(2-4) 퇴직자 및 DC전환자 명부'!G20567)</f>
        <v/>
      </c>
    </row>
    <row r="20568" spans="13:13">
      <c r="M20568" s="264" t="str">
        <f>IF('(2-4) 퇴직자 및 DC전환자 명부'!G20568="","",'(2-4) 퇴직자 및 DC전환자 명부'!G20568)</f>
        <v/>
      </c>
    </row>
    <row r="20569" spans="13:13">
      <c r="M20569" s="264" t="str">
        <f>IF('(2-4) 퇴직자 및 DC전환자 명부'!G20569="","",'(2-4) 퇴직자 및 DC전환자 명부'!G20569)</f>
        <v/>
      </c>
    </row>
    <row r="20570" spans="13:13">
      <c r="M20570" s="264" t="str">
        <f>IF('(2-4) 퇴직자 및 DC전환자 명부'!G20570="","",'(2-4) 퇴직자 및 DC전환자 명부'!G20570)</f>
        <v/>
      </c>
    </row>
    <row r="20571" spans="13:13">
      <c r="M20571" s="264" t="str">
        <f>IF('(2-4) 퇴직자 및 DC전환자 명부'!G20571="","",'(2-4) 퇴직자 및 DC전환자 명부'!G20571)</f>
        <v/>
      </c>
    </row>
    <row r="20572" spans="13:13">
      <c r="M20572" s="264" t="str">
        <f>IF('(2-4) 퇴직자 및 DC전환자 명부'!G20572="","",'(2-4) 퇴직자 및 DC전환자 명부'!G20572)</f>
        <v/>
      </c>
    </row>
    <row r="20573" spans="13:13">
      <c r="M20573" s="264" t="str">
        <f>IF('(2-4) 퇴직자 및 DC전환자 명부'!G20573="","",'(2-4) 퇴직자 및 DC전환자 명부'!G20573)</f>
        <v/>
      </c>
    </row>
    <row r="20574" spans="13:13">
      <c r="M20574" s="264" t="str">
        <f>IF('(2-4) 퇴직자 및 DC전환자 명부'!G20574="","",'(2-4) 퇴직자 및 DC전환자 명부'!G20574)</f>
        <v/>
      </c>
    </row>
    <row r="20575" spans="13:13">
      <c r="M20575" s="264" t="str">
        <f>IF('(2-4) 퇴직자 및 DC전환자 명부'!G20575="","",'(2-4) 퇴직자 및 DC전환자 명부'!G20575)</f>
        <v/>
      </c>
    </row>
    <row r="20576" spans="13:13">
      <c r="M20576" s="264" t="str">
        <f>IF('(2-4) 퇴직자 및 DC전환자 명부'!G20576="","",'(2-4) 퇴직자 및 DC전환자 명부'!G20576)</f>
        <v/>
      </c>
    </row>
    <row r="20577" spans="13:13">
      <c r="M20577" s="264" t="str">
        <f>IF('(2-4) 퇴직자 및 DC전환자 명부'!G20577="","",'(2-4) 퇴직자 및 DC전환자 명부'!G20577)</f>
        <v/>
      </c>
    </row>
    <row r="20578" spans="13:13">
      <c r="M20578" s="264" t="str">
        <f>IF('(2-4) 퇴직자 및 DC전환자 명부'!G20578="","",'(2-4) 퇴직자 및 DC전환자 명부'!G20578)</f>
        <v/>
      </c>
    </row>
    <row r="20579" spans="13:13">
      <c r="M20579" s="264" t="str">
        <f>IF('(2-4) 퇴직자 및 DC전환자 명부'!G20579="","",'(2-4) 퇴직자 및 DC전환자 명부'!G20579)</f>
        <v/>
      </c>
    </row>
    <row r="20580" spans="13:13">
      <c r="M20580" s="264" t="str">
        <f>IF('(2-4) 퇴직자 및 DC전환자 명부'!G20580="","",'(2-4) 퇴직자 및 DC전환자 명부'!G20580)</f>
        <v/>
      </c>
    </row>
    <row r="20581" spans="13:13">
      <c r="M20581" s="264" t="str">
        <f>IF('(2-4) 퇴직자 및 DC전환자 명부'!G20581="","",'(2-4) 퇴직자 및 DC전환자 명부'!G20581)</f>
        <v/>
      </c>
    </row>
    <row r="20582" spans="13:13">
      <c r="M20582" s="264" t="str">
        <f>IF('(2-4) 퇴직자 및 DC전환자 명부'!G20582="","",'(2-4) 퇴직자 및 DC전환자 명부'!G20582)</f>
        <v/>
      </c>
    </row>
    <row r="20583" spans="13:13">
      <c r="M20583" s="264" t="str">
        <f>IF('(2-4) 퇴직자 및 DC전환자 명부'!G20583="","",'(2-4) 퇴직자 및 DC전환자 명부'!G20583)</f>
        <v/>
      </c>
    </row>
    <row r="20584" spans="13:13">
      <c r="M20584" s="264" t="str">
        <f>IF('(2-4) 퇴직자 및 DC전환자 명부'!G20584="","",'(2-4) 퇴직자 및 DC전환자 명부'!G20584)</f>
        <v/>
      </c>
    </row>
    <row r="20585" spans="13:13">
      <c r="M20585" s="264" t="str">
        <f>IF('(2-4) 퇴직자 및 DC전환자 명부'!G20585="","",'(2-4) 퇴직자 및 DC전환자 명부'!G20585)</f>
        <v/>
      </c>
    </row>
    <row r="20586" spans="13:13">
      <c r="M20586" s="264" t="str">
        <f>IF('(2-4) 퇴직자 및 DC전환자 명부'!G20586="","",'(2-4) 퇴직자 및 DC전환자 명부'!G20586)</f>
        <v/>
      </c>
    </row>
    <row r="20587" spans="13:13">
      <c r="M20587" s="264" t="str">
        <f>IF('(2-4) 퇴직자 및 DC전환자 명부'!G20587="","",'(2-4) 퇴직자 및 DC전환자 명부'!G20587)</f>
        <v/>
      </c>
    </row>
    <row r="20588" spans="13:13">
      <c r="M20588" s="264" t="str">
        <f>IF('(2-4) 퇴직자 및 DC전환자 명부'!G20588="","",'(2-4) 퇴직자 및 DC전환자 명부'!G20588)</f>
        <v/>
      </c>
    </row>
    <row r="20589" spans="13:13">
      <c r="M20589" s="264" t="str">
        <f>IF('(2-4) 퇴직자 및 DC전환자 명부'!G20589="","",'(2-4) 퇴직자 및 DC전환자 명부'!G20589)</f>
        <v/>
      </c>
    </row>
    <row r="20590" spans="13:13">
      <c r="M20590" s="264" t="str">
        <f>IF('(2-4) 퇴직자 및 DC전환자 명부'!G20590="","",'(2-4) 퇴직자 및 DC전환자 명부'!G20590)</f>
        <v/>
      </c>
    </row>
    <row r="20591" spans="13:13">
      <c r="M20591" s="264" t="str">
        <f>IF('(2-4) 퇴직자 및 DC전환자 명부'!G20591="","",'(2-4) 퇴직자 및 DC전환자 명부'!G20591)</f>
        <v/>
      </c>
    </row>
    <row r="20592" spans="13:13">
      <c r="M20592" s="264" t="str">
        <f>IF('(2-4) 퇴직자 및 DC전환자 명부'!G20592="","",'(2-4) 퇴직자 및 DC전환자 명부'!G20592)</f>
        <v/>
      </c>
    </row>
    <row r="20593" spans="13:13">
      <c r="M20593" s="264" t="str">
        <f>IF('(2-4) 퇴직자 및 DC전환자 명부'!G20593="","",'(2-4) 퇴직자 및 DC전환자 명부'!G20593)</f>
        <v/>
      </c>
    </row>
    <row r="20594" spans="13:13">
      <c r="M20594" s="264" t="str">
        <f>IF('(2-4) 퇴직자 및 DC전환자 명부'!G20594="","",'(2-4) 퇴직자 및 DC전환자 명부'!G20594)</f>
        <v/>
      </c>
    </row>
    <row r="20595" spans="13:13">
      <c r="M20595" s="264" t="str">
        <f>IF('(2-4) 퇴직자 및 DC전환자 명부'!G20595="","",'(2-4) 퇴직자 및 DC전환자 명부'!G20595)</f>
        <v/>
      </c>
    </row>
    <row r="20596" spans="13:13">
      <c r="M20596" s="264" t="str">
        <f>IF('(2-4) 퇴직자 및 DC전환자 명부'!G20596="","",'(2-4) 퇴직자 및 DC전환자 명부'!G20596)</f>
        <v/>
      </c>
    </row>
    <row r="20597" spans="13:13">
      <c r="M20597" s="264" t="str">
        <f>IF('(2-4) 퇴직자 및 DC전환자 명부'!G20597="","",'(2-4) 퇴직자 및 DC전환자 명부'!G20597)</f>
        <v/>
      </c>
    </row>
    <row r="20598" spans="13:13">
      <c r="M20598" s="264" t="str">
        <f>IF('(2-4) 퇴직자 및 DC전환자 명부'!G20598="","",'(2-4) 퇴직자 및 DC전환자 명부'!G20598)</f>
        <v/>
      </c>
    </row>
    <row r="20599" spans="13:13">
      <c r="M20599" s="264" t="str">
        <f>IF('(2-4) 퇴직자 및 DC전환자 명부'!G20599="","",'(2-4) 퇴직자 및 DC전환자 명부'!G20599)</f>
        <v/>
      </c>
    </row>
    <row r="20600" spans="13:13">
      <c r="M20600" s="264" t="str">
        <f>IF('(2-4) 퇴직자 및 DC전환자 명부'!G20600="","",'(2-4) 퇴직자 및 DC전환자 명부'!G20600)</f>
        <v/>
      </c>
    </row>
    <row r="20601" spans="13:13">
      <c r="M20601" s="264" t="str">
        <f>IF('(2-4) 퇴직자 및 DC전환자 명부'!G20601="","",'(2-4) 퇴직자 및 DC전환자 명부'!G20601)</f>
        <v/>
      </c>
    </row>
    <row r="20602" spans="13:13">
      <c r="M20602" s="264" t="str">
        <f>IF('(2-4) 퇴직자 및 DC전환자 명부'!G20602="","",'(2-4) 퇴직자 및 DC전환자 명부'!G20602)</f>
        <v/>
      </c>
    </row>
    <row r="20603" spans="13:13">
      <c r="M20603" s="264" t="str">
        <f>IF('(2-4) 퇴직자 및 DC전환자 명부'!G20603="","",'(2-4) 퇴직자 및 DC전환자 명부'!G20603)</f>
        <v/>
      </c>
    </row>
    <row r="20604" spans="13:13">
      <c r="M20604" s="264" t="str">
        <f>IF('(2-4) 퇴직자 및 DC전환자 명부'!G20604="","",'(2-4) 퇴직자 및 DC전환자 명부'!G20604)</f>
        <v/>
      </c>
    </row>
    <row r="20605" spans="13:13">
      <c r="M20605" s="264" t="str">
        <f>IF('(2-4) 퇴직자 및 DC전환자 명부'!G20605="","",'(2-4) 퇴직자 및 DC전환자 명부'!G20605)</f>
        <v/>
      </c>
    </row>
    <row r="20606" spans="13:13">
      <c r="M20606" s="264" t="str">
        <f>IF('(2-4) 퇴직자 및 DC전환자 명부'!G20606="","",'(2-4) 퇴직자 및 DC전환자 명부'!G20606)</f>
        <v/>
      </c>
    </row>
    <row r="20607" spans="13:13">
      <c r="M20607" s="264" t="str">
        <f>IF('(2-4) 퇴직자 및 DC전환자 명부'!G20607="","",'(2-4) 퇴직자 및 DC전환자 명부'!G20607)</f>
        <v/>
      </c>
    </row>
    <row r="20608" spans="13:13">
      <c r="M20608" s="264" t="str">
        <f>IF('(2-4) 퇴직자 및 DC전환자 명부'!G20608="","",'(2-4) 퇴직자 및 DC전환자 명부'!G20608)</f>
        <v/>
      </c>
    </row>
    <row r="20609" spans="13:13">
      <c r="M20609" s="264" t="str">
        <f>IF('(2-4) 퇴직자 및 DC전환자 명부'!G20609="","",'(2-4) 퇴직자 및 DC전환자 명부'!G20609)</f>
        <v/>
      </c>
    </row>
    <row r="20610" spans="13:13">
      <c r="M20610" s="264" t="str">
        <f>IF('(2-4) 퇴직자 및 DC전환자 명부'!G20610="","",'(2-4) 퇴직자 및 DC전환자 명부'!G20610)</f>
        <v/>
      </c>
    </row>
    <row r="20611" spans="13:13">
      <c r="M20611" s="264" t="str">
        <f>IF('(2-4) 퇴직자 및 DC전환자 명부'!G20611="","",'(2-4) 퇴직자 및 DC전환자 명부'!G20611)</f>
        <v/>
      </c>
    </row>
    <row r="20612" spans="13:13">
      <c r="M20612" s="264" t="str">
        <f>IF('(2-4) 퇴직자 및 DC전환자 명부'!G20612="","",'(2-4) 퇴직자 및 DC전환자 명부'!G20612)</f>
        <v/>
      </c>
    </row>
    <row r="20613" spans="13:13">
      <c r="M20613" s="264" t="str">
        <f>IF('(2-4) 퇴직자 및 DC전환자 명부'!G20613="","",'(2-4) 퇴직자 및 DC전환자 명부'!G20613)</f>
        <v/>
      </c>
    </row>
    <row r="20614" spans="13:13">
      <c r="M20614" s="264" t="str">
        <f>IF('(2-4) 퇴직자 및 DC전환자 명부'!G20614="","",'(2-4) 퇴직자 및 DC전환자 명부'!G20614)</f>
        <v/>
      </c>
    </row>
    <row r="20615" spans="13:13">
      <c r="M20615" s="264" t="str">
        <f>IF('(2-4) 퇴직자 및 DC전환자 명부'!G20615="","",'(2-4) 퇴직자 및 DC전환자 명부'!G20615)</f>
        <v/>
      </c>
    </row>
    <row r="20616" spans="13:13">
      <c r="M20616" s="264" t="str">
        <f>IF('(2-4) 퇴직자 및 DC전환자 명부'!G20616="","",'(2-4) 퇴직자 및 DC전환자 명부'!G20616)</f>
        <v/>
      </c>
    </row>
    <row r="20617" spans="13:13">
      <c r="M20617" s="264" t="str">
        <f>IF('(2-4) 퇴직자 및 DC전환자 명부'!G20617="","",'(2-4) 퇴직자 및 DC전환자 명부'!G20617)</f>
        <v/>
      </c>
    </row>
    <row r="20618" spans="13:13">
      <c r="M20618" s="264" t="str">
        <f>IF('(2-4) 퇴직자 및 DC전환자 명부'!G20618="","",'(2-4) 퇴직자 및 DC전환자 명부'!G20618)</f>
        <v/>
      </c>
    </row>
    <row r="20619" spans="13:13">
      <c r="M20619" s="264" t="str">
        <f>IF('(2-4) 퇴직자 및 DC전환자 명부'!G20619="","",'(2-4) 퇴직자 및 DC전환자 명부'!G20619)</f>
        <v/>
      </c>
    </row>
    <row r="20620" spans="13:13">
      <c r="M20620" s="264" t="str">
        <f>IF('(2-4) 퇴직자 및 DC전환자 명부'!G20620="","",'(2-4) 퇴직자 및 DC전환자 명부'!G20620)</f>
        <v/>
      </c>
    </row>
    <row r="20621" spans="13:13">
      <c r="M20621" s="264" t="str">
        <f>IF('(2-4) 퇴직자 및 DC전환자 명부'!G20621="","",'(2-4) 퇴직자 및 DC전환자 명부'!G20621)</f>
        <v/>
      </c>
    </row>
    <row r="20622" spans="13:13">
      <c r="M20622" s="264" t="str">
        <f>IF('(2-4) 퇴직자 및 DC전환자 명부'!G20622="","",'(2-4) 퇴직자 및 DC전환자 명부'!G20622)</f>
        <v/>
      </c>
    </row>
    <row r="20623" spans="13:13">
      <c r="M20623" s="264" t="str">
        <f>IF('(2-4) 퇴직자 및 DC전환자 명부'!G20623="","",'(2-4) 퇴직자 및 DC전환자 명부'!G20623)</f>
        <v/>
      </c>
    </row>
    <row r="20624" spans="13:13">
      <c r="M20624" s="264" t="str">
        <f>IF('(2-4) 퇴직자 및 DC전환자 명부'!G20624="","",'(2-4) 퇴직자 및 DC전환자 명부'!G20624)</f>
        <v/>
      </c>
    </row>
    <row r="20625" spans="13:13">
      <c r="M20625" s="264" t="str">
        <f>IF('(2-4) 퇴직자 및 DC전환자 명부'!G20625="","",'(2-4) 퇴직자 및 DC전환자 명부'!G20625)</f>
        <v/>
      </c>
    </row>
    <row r="20626" spans="13:13">
      <c r="M20626" s="264" t="str">
        <f>IF('(2-4) 퇴직자 및 DC전환자 명부'!G20626="","",'(2-4) 퇴직자 및 DC전환자 명부'!G20626)</f>
        <v/>
      </c>
    </row>
    <row r="20627" spans="13:13">
      <c r="M20627" s="264" t="str">
        <f>IF('(2-4) 퇴직자 및 DC전환자 명부'!G20627="","",'(2-4) 퇴직자 및 DC전환자 명부'!G20627)</f>
        <v/>
      </c>
    </row>
    <row r="20628" spans="13:13">
      <c r="M20628" s="264" t="str">
        <f>IF('(2-4) 퇴직자 및 DC전환자 명부'!G20628="","",'(2-4) 퇴직자 및 DC전환자 명부'!G20628)</f>
        <v/>
      </c>
    </row>
    <row r="20629" spans="13:13">
      <c r="M20629" s="264" t="str">
        <f>IF('(2-4) 퇴직자 및 DC전환자 명부'!G20629="","",'(2-4) 퇴직자 및 DC전환자 명부'!G20629)</f>
        <v/>
      </c>
    </row>
    <row r="20630" spans="13:13">
      <c r="M20630" s="264" t="str">
        <f>IF('(2-4) 퇴직자 및 DC전환자 명부'!G20630="","",'(2-4) 퇴직자 및 DC전환자 명부'!G20630)</f>
        <v/>
      </c>
    </row>
    <row r="20631" spans="13:13">
      <c r="M20631" s="264" t="str">
        <f>IF('(2-4) 퇴직자 및 DC전환자 명부'!G20631="","",'(2-4) 퇴직자 및 DC전환자 명부'!G20631)</f>
        <v/>
      </c>
    </row>
    <row r="20632" spans="13:13">
      <c r="M20632" s="264" t="str">
        <f>IF('(2-4) 퇴직자 및 DC전환자 명부'!G20632="","",'(2-4) 퇴직자 및 DC전환자 명부'!G20632)</f>
        <v/>
      </c>
    </row>
    <row r="20633" spans="13:13">
      <c r="M20633" s="264" t="str">
        <f>IF('(2-4) 퇴직자 및 DC전환자 명부'!G20633="","",'(2-4) 퇴직자 및 DC전환자 명부'!G20633)</f>
        <v/>
      </c>
    </row>
    <row r="20634" spans="13:13">
      <c r="M20634" s="264" t="str">
        <f>IF('(2-4) 퇴직자 및 DC전환자 명부'!G20634="","",'(2-4) 퇴직자 및 DC전환자 명부'!G20634)</f>
        <v/>
      </c>
    </row>
    <row r="20635" spans="13:13">
      <c r="M20635" s="264" t="str">
        <f>IF('(2-4) 퇴직자 및 DC전환자 명부'!G20635="","",'(2-4) 퇴직자 및 DC전환자 명부'!G20635)</f>
        <v/>
      </c>
    </row>
    <row r="20636" spans="13:13">
      <c r="M20636" s="264" t="str">
        <f>IF('(2-4) 퇴직자 및 DC전환자 명부'!G20636="","",'(2-4) 퇴직자 및 DC전환자 명부'!G20636)</f>
        <v/>
      </c>
    </row>
    <row r="20637" spans="13:13">
      <c r="M20637" s="264" t="str">
        <f>IF('(2-4) 퇴직자 및 DC전환자 명부'!G20637="","",'(2-4) 퇴직자 및 DC전환자 명부'!G20637)</f>
        <v/>
      </c>
    </row>
    <row r="20638" spans="13:13">
      <c r="M20638" s="264" t="str">
        <f>IF('(2-4) 퇴직자 및 DC전환자 명부'!G20638="","",'(2-4) 퇴직자 및 DC전환자 명부'!G20638)</f>
        <v/>
      </c>
    </row>
    <row r="20639" spans="13:13">
      <c r="M20639" s="264" t="str">
        <f>IF('(2-4) 퇴직자 및 DC전환자 명부'!G20639="","",'(2-4) 퇴직자 및 DC전환자 명부'!G20639)</f>
        <v/>
      </c>
    </row>
    <row r="20640" spans="13:13">
      <c r="M20640" s="264" t="str">
        <f>IF('(2-4) 퇴직자 및 DC전환자 명부'!G20640="","",'(2-4) 퇴직자 및 DC전환자 명부'!G20640)</f>
        <v/>
      </c>
    </row>
    <row r="20641" spans="13:13">
      <c r="M20641" s="264" t="str">
        <f>IF('(2-4) 퇴직자 및 DC전환자 명부'!G20641="","",'(2-4) 퇴직자 및 DC전환자 명부'!G20641)</f>
        <v/>
      </c>
    </row>
    <row r="20642" spans="13:13">
      <c r="M20642" s="264" t="str">
        <f>IF('(2-4) 퇴직자 및 DC전환자 명부'!G20642="","",'(2-4) 퇴직자 및 DC전환자 명부'!G20642)</f>
        <v/>
      </c>
    </row>
    <row r="20643" spans="13:13">
      <c r="M20643" s="264" t="str">
        <f>IF('(2-4) 퇴직자 및 DC전환자 명부'!G20643="","",'(2-4) 퇴직자 및 DC전환자 명부'!G20643)</f>
        <v/>
      </c>
    </row>
    <row r="20644" spans="13:13">
      <c r="M20644" s="264" t="str">
        <f>IF('(2-4) 퇴직자 및 DC전환자 명부'!G20644="","",'(2-4) 퇴직자 및 DC전환자 명부'!G20644)</f>
        <v/>
      </c>
    </row>
    <row r="20645" spans="13:13">
      <c r="M20645" s="264" t="str">
        <f>IF('(2-4) 퇴직자 및 DC전환자 명부'!G20645="","",'(2-4) 퇴직자 및 DC전환자 명부'!G20645)</f>
        <v/>
      </c>
    </row>
    <row r="20646" spans="13:13">
      <c r="M20646" s="264" t="str">
        <f>IF('(2-4) 퇴직자 및 DC전환자 명부'!G20646="","",'(2-4) 퇴직자 및 DC전환자 명부'!G20646)</f>
        <v/>
      </c>
    </row>
    <row r="20647" spans="13:13">
      <c r="M20647" s="264" t="str">
        <f>IF('(2-4) 퇴직자 및 DC전환자 명부'!G20647="","",'(2-4) 퇴직자 및 DC전환자 명부'!G20647)</f>
        <v/>
      </c>
    </row>
    <row r="20648" spans="13:13">
      <c r="M20648" s="264" t="str">
        <f>IF('(2-4) 퇴직자 및 DC전환자 명부'!G20648="","",'(2-4) 퇴직자 및 DC전환자 명부'!G20648)</f>
        <v/>
      </c>
    </row>
    <row r="20649" spans="13:13">
      <c r="M20649" s="264" t="str">
        <f>IF('(2-4) 퇴직자 및 DC전환자 명부'!G20649="","",'(2-4) 퇴직자 및 DC전환자 명부'!G20649)</f>
        <v/>
      </c>
    </row>
    <row r="20650" spans="13:13">
      <c r="M20650" s="264" t="str">
        <f>IF('(2-4) 퇴직자 및 DC전환자 명부'!G20650="","",'(2-4) 퇴직자 및 DC전환자 명부'!G20650)</f>
        <v/>
      </c>
    </row>
    <row r="20651" spans="13:13">
      <c r="M20651" s="264" t="str">
        <f>IF('(2-4) 퇴직자 및 DC전환자 명부'!G20651="","",'(2-4) 퇴직자 및 DC전환자 명부'!G20651)</f>
        <v/>
      </c>
    </row>
    <row r="20652" spans="13:13">
      <c r="M20652" s="264" t="str">
        <f>IF('(2-4) 퇴직자 및 DC전환자 명부'!G20652="","",'(2-4) 퇴직자 및 DC전환자 명부'!G20652)</f>
        <v/>
      </c>
    </row>
    <row r="20653" spans="13:13">
      <c r="M20653" s="264" t="str">
        <f>IF('(2-4) 퇴직자 및 DC전환자 명부'!G20653="","",'(2-4) 퇴직자 및 DC전환자 명부'!G20653)</f>
        <v/>
      </c>
    </row>
    <row r="20654" spans="13:13">
      <c r="M20654" s="264" t="str">
        <f>IF('(2-4) 퇴직자 및 DC전환자 명부'!G20654="","",'(2-4) 퇴직자 및 DC전환자 명부'!G20654)</f>
        <v/>
      </c>
    </row>
    <row r="20655" spans="13:13">
      <c r="M20655" s="264" t="str">
        <f>IF('(2-4) 퇴직자 및 DC전환자 명부'!G20655="","",'(2-4) 퇴직자 및 DC전환자 명부'!G20655)</f>
        <v/>
      </c>
    </row>
    <row r="20656" spans="13:13">
      <c r="M20656" s="264" t="str">
        <f>IF('(2-4) 퇴직자 및 DC전환자 명부'!G20656="","",'(2-4) 퇴직자 및 DC전환자 명부'!G20656)</f>
        <v/>
      </c>
    </row>
    <row r="20657" spans="13:13">
      <c r="M20657" s="264" t="str">
        <f>IF('(2-4) 퇴직자 및 DC전환자 명부'!G20657="","",'(2-4) 퇴직자 및 DC전환자 명부'!G20657)</f>
        <v/>
      </c>
    </row>
    <row r="20658" spans="13:13">
      <c r="M20658" s="264" t="str">
        <f>IF('(2-4) 퇴직자 및 DC전환자 명부'!G20658="","",'(2-4) 퇴직자 및 DC전환자 명부'!G20658)</f>
        <v/>
      </c>
    </row>
    <row r="20659" spans="13:13">
      <c r="M20659" s="264" t="str">
        <f>IF('(2-4) 퇴직자 및 DC전환자 명부'!G20659="","",'(2-4) 퇴직자 및 DC전환자 명부'!G20659)</f>
        <v/>
      </c>
    </row>
    <row r="20660" spans="13:13">
      <c r="M20660" s="264" t="str">
        <f>IF('(2-4) 퇴직자 및 DC전환자 명부'!G20660="","",'(2-4) 퇴직자 및 DC전환자 명부'!G20660)</f>
        <v/>
      </c>
    </row>
    <row r="20661" spans="13:13">
      <c r="M20661" s="264" t="str">
        <f>IF('(2-4) 퇴직자 및 DC전환자 명부'!G20661="","",'(2-4) 퇴직자 및 DC전환자 명부'!G20661)</f>
        <v/>
      </c>
    </row>
    <row r="20662" spans="13:13">
      <c r="M20662" s="264" t="str">
        <f>IF('(2-4) 퇴직자 및 DC전환자 명부'!G20662="","",'(2-4) 퇴직자 및 DC전환자 명부'!G20662)</f>
        <v/>
      </c>
    </row>
    <row r="20663" spans="13:13">
      <c r="M20663" s="264" t="str">
        <f>IF('(2-4) 퇴직자 및 DC전환자 명부'!G20663="","",'(2-4) 퇴직자 및 DC전환자 명부'!G20663)</f>
        <v/>
      </c>
    </row>
    <row r="20664" spans="13:13">
      <c r="M20664" s="264" t="str">
        <f>IF('(2-4) 퇴직자 및 DC전환자 명부'!G20664="","",'(2-4) 퇴직자 및 DC전환자 명부'!G20664)</f>
        <v/>
      </c>
    </row>
    <row r="20665" spans="13:13">
      <c r="M20665" s="264" t="str">
        <f>IF('(2-4) 퇴직자 및 DC전환자 명부'!G20665="","",'(2-4) 퇴직자 및 DC전환자 명부'!G20665)</f>
        <v/>
      </c>
    </row>
    <row r="20666" spans="13:13">
      <c r="M20666" s="264" t="str">
        <f>IF('(2-4) 퇴직자 및 DC전환자 명부'!G20666="","",'(2-4) 퇴직자 및 DC전환자 명부'!G20666)</f>
        <v/>
      </c>
    </row>
    <row r="20667" spans="13:13">
      <c r="M20667" s="264" t="str">
        <f>IF('(2-4) 퇴직자 및 DC전환자 명부'!G20667="","",'(2-4) 퇴직자 및 DC전환자 명부'!G20667)</f>
        <v/>
      </c>
    </row>
    <row r="20668" spans="13:13">
      <c r="M20668" s="264" t="str">
        <f>IF('(2-4) 퇴직자 및 DC전환자 명부'!G20668="","",'(2-4) 퇴직자 및 DC전환자 명부'!G20668)</f>
        <v/>
      </c>
    </row>
    <row r="20669" spans="13:13">
      <c r="M20669" s="264" t="str">
        <f>IF('(2-4) 퇴직자 및 DC전환자 명부'!G20669="","",'(2-4) 퇴직자 및 DC전환자 명부'!G20669)</f>
        <v/>
      </c>
    </row>
    <row r="20670" spans="13:13">
      <c r="M20670" s="264" t="str">
        <f>IF('(2-4) 퇴직자 및 DC전환자 명부'!G20670="","",'(2-4) 퇴직자 및 DC전환자 명부'!G20670)</f>
        <v/>
      </c>
    </row>
    <row r="20671" spans="13:13">
      <c r="M20671" s="264" t="str">
        <f>IF('(2-4) 퇴직자 및 DC전환자 명부'!G20671="","",'(2-4) 퇴직자 및 DC전환자 명부'!G20671)</f>
        <v/>
      </c>
    </row>
    <row r="20672" spans="13:13">
      <c r="M20672" s="264" t="str">
        <f>IF('(2-4) 퇴직자 및 DC전환자 명부'!G20672="","",'(2-4) 퇴직자 및 DC전환자 명부'!G20672)</f>
        <v/>
      </c>
    </row>
    <row r="20673" spans="13:13">
      <c r="M20673" s="264" t="str">
        <f>IF('(2-4) 퇴직자 및 DC전환자 명부'!G20673="","",'(2-4) 퇴직자 및 DC전환자 명부'!G20673)</f>
        <v/>
      </c>
    </row>
    <row r="20674" spans="13:13">
      <c r="M20674" s="264" t="str">
        <f>IF('(2-4) 퇴직자 및 DC전환자 명부'!G20674="","",'(2-4) 퇴직자 및 DC전환자 명부'!G20674)</f>
        <v/>
      </c>
    </row>
    <row r="20675" spans="13:13">
      <c r="M20675" s="264" t="str">
        <f>IF('(2-4) 퇴직자 및 DC전환자 명부'!G20675="","",'(2-4) 퇴직자 및 DC전환자 명부'!G20675)</f>
        <v/>
      </c>
    </row>
    <row r="20676" spans="13:13">
      <c r="M20676" s="264" t="str">
        <f>IF('(2-4) 퇴직자 및 DC전환자 명부'!G20676="","",'(2-4) 퇴직자 및 DC전환자 명부'!G20676)</f>
        <v/>
      </c>
    </row>
    <row r="20677" spans="13:13">
      <c r="M20677" s="264" t="str">
        <f>IF('(2-4) 퇴직자 및 DC전환자 명부'!G20677="","",'(2-4) 퇴직자 및 DC전환자 명부'!G20677)</f>
        <v/>
      </c>
    </row>
    <row r="20678" spans="13:13">
      <c r="M20678" s="264" t="str">
        <f>IF('(2-4) 퇴직자 및 DC전환자 명부'!G20678="","",'(2-4) 퇴직자 및 DC전환자 명부'!G20678)</f>
        <v/>
      </c>
    </row>
    <row r="20679" spans="13:13">
      <c r="M20679" s="264" t="str">
        <f>IF('(2-4) 퇴직자 및 DC전환자 명부'!G20679="","",'(2-4) 퇴직자 및 DC전환자 명부'!G20679)</f>
        <v/>
      </c>
    </row>
    <row r="20680" spans="13:13">
      <c r="M20680" s="264" t="str">
        <f>IF('(2-4) 퇴직자 및 DC전환자 명부'!G20680="","",'(2-4) 퇴직자 및 DC전환자 명부'!G20680)</f>
        <v/>
      </c>
    </row>
    <row r="20681" spans="13:13">
      <c r="M20681" s="264" t="str">
        <f>IF('(2-4) 퇴직자 및 DC전환자 명부'!G20681="","",'(2-4) 퇴직자 및 DC전환자 명부'!G20681)</f>
        <v/>
      </c>
    </row>
    <row r="20682" spans="13:13">
      <c r="M20682" s="264" t="str">
        <f>IF('(2-4) 퇴직자 및 DC전환자 명부'!G20682="","",'(2-4) 퇴직자 및 DC전환자 명부'!G20682)</f>
        <v/>
      </c>
    </row>
    <row r="20683" spans="13:13">
      <c r="M20683" s="264" t="str">
        <f>IF('(2-4) 퇴직자 및 DC전환자 명부'!G20683="","",'(2-4) 퇴직자 및 DC전환자 명부'!G20683)</f>
        <v/>
      </c>
    </row>
    <row r="20684" spans="13:13">
      <c r="M20684" s="264" t="str">
        <f>IF('(2-4) 퇴직자 및 DC전환자 명부'!G20684="","",'(2-4) 퇴직자 및 DC전환자 명부'!G20684)</f>
        <v/>
      </c>
    </row>
    <row r="20685" spans="13:13">
      <c r="M20685" s="264" t="str">
        <f>IF('(2-4) 퇴직자 및 DC전환자 명부'!G20685="","",'(2-4) 퇴직자 및 DC전환자 명부'!G20685)</f>
        <v/>
      </c>
    </row>
    <row r="20686" spans="13:13">
      <c r="M20686" s="264" t="str">
        <f>IF('(2-4) 퇴직자 및 DC전환자 명부'!G20686="","",'(2-4) 퇴직자 및 DC전환자 명부'!G20686)</f>
        <v/>
      </c>
    </row>
    <row r="20687" spans="13:13">
      <c r="M20687" s="264" t="str">
        <f>IF('(2-4) 퇴직자 및 DC전환자 명부'!G20687="","",'(2-4) 퇴직자 및 DC전환자 명부'!G20687)</f>
        <v/>
      </c>
    </row>
    <row r="20688" spans="13:13">
      <c r="M20688" s="264" t="str">
        <f>IF('(2-4) 퇴직자 및 DC전환자 명부'!G20688="","",'(2-4) 퇴직자 및 DC전환자 명부'!G20688)</f>
        <v/>
      </c>
    </row>
    <row r="20689" spans="13:13">
      <c r="M20689" s="264" t="str">
        <f>IF('(2-4) 퇴직자 및 DC전환자 명부'!G20689="","",'(2-4) 퇴직자 및 DC전환자 명부'!G20689)</f>
        <v/>
      </c>
    </row>
    <row r="20690" spans="13:13">
      <c r="M20690" s="264" t="str">
        <f>IF('(2-4) 퇴직자 및 DC전환자 명부'!G20690="","",'(2-4) 퇴직자 및 DC전환자 명부'!G20690)</f>
        <v/>
      </c>
    </row>
    <row r="20691" spans="13:13">
      <c r="M20691" s="264" t="str">
        <f>IF('(2-4) 퇴직자 및 DC전환자 명부'!G20691="","",'(2-4) 퇴직자 및 DC전환자 명부'!G20691)</f>
        <v/>
      </c>
    </row>
    <row r="20692" spans="13:13">
      <c r="M20692" s="264" t="str">
        <f>IF('(2-4) 퇴직자 및 DC전환자 명부'!G20692="","",'(2-4) 퇴직자 및 DC전환자 명부'!G20692)</f>
        <v/>
      </c>
    </row>
    <row r="20693" spans="13:13">
      <c r="M20693" s="264" t="str">
        <f>IF('(2-4) 퇴직자 및 DC전환자 명부'!G20693="","",'(2-4) 퇴직자 및 DC전환자 명부'!G20693)</f>
        <v/>
      </c>
    </row>
    <row r="20694" spans="13:13">
      <c r="M20694" s="264" t="str">
        <f>IF('(2-4) 퇴직자 및 DC전환자 명부'!G20694="","",'(2-4) 퇴직자 및 DC전환자 명부'!G20694)</f>
        <v/>
      </c>
    </row>
    <row r="20695" spans="13:13">
      <c r="M20695" s="264" t="str">
        <f>IF('(2-4) 퇴직자 및 DC전환자 명부'!G20695="","",'(2-4) 퇴직자 및 DC전환자 명부'!G20695)</f>
        <v/>
      </c>
    </row>
    <row r="20696" spans="13:13">
      <c r="M20696" s="264" t="str">
        <f>IF('(2-4) 퇴직자 및 DC전환자 명부'!G20696="","",'(2-4) 퇴직자 및 DC전환자 명부'!G20696)</f>
        <v/>
      </c>
    </row>
    <row r="20697" spans="13:13">
      <c r="M20697" s="264" t="str">
        <f>IF('(2-4) 퇴직자 및 DC전환자 명부'!G20697="","",'(2-4) 퇴직자 및 DC전환자 명부'!G20697)</f>
        <v/>
      </c>
    </row>
    <row r="20698" spans="13:13">
      <c r="M20698" s="264" t="str">
        <f>IF('(2-4) 퇴직자 및 DC전환자 명부'!G20698="","",'(2-4) 퇴직자 및 DC전환자 명부'!G20698)</f>
        <v/>
      </c>
    </row>
    <row r="20699" spans="13:13">
      <c r="M20699" s="264" t="str">
        <f>IF('(2-4) 퇴직자 및 DC전환자 명부'!G20699="","",'(2-4) 퇴직자 및 DC전환자 명부'!G20699)</f>
        <v/>
      </c>
    </row>
    <row r="20700" spans="13:13">
      <c r="M20700" s="264" t="str">
        <f>IF('(2-4) 퇴직자 및 DC전환자 명부'!G20700="","",'(2-4) 퇴직자 및 DC전환자 명부'!G20700)</f>
        <v/>
      </c>
    </row>
    <row r="20701" spans="13:13">
      <c r="M20701" s="264" t="str">
        <f>IF('(2-4) 퇴직자 및 DC전환자 명부'!G20701="","",'(2-4) 퇴직자 및 DC전환자 명부'!G20701)</f>
        <v/>
      </c>
    </row>
    <row r="20702" spans="13:13">
      <c r="M20702" s="264" t="str">
        <f>IF('(2-4) 퇴직자 및 DC전환자 명부'!G20702="","",'(2-4) 퇴직자 및 DC전환자 명부'!G20702)</f>
        <v/>
      </c>
    </row>
    <row r="20703" spans="13:13">
      <c r="M20703" s="264" t="str">
        <f>IF('(2-4) 퇴직자 및 DC전환자 명부'!G20703="","",'(2-4) 퇴직자 및 DC전환자 명부'!G20703)</f>
        <v/>
      </c>
    </row>
    <row r="20704" spans="13:13">
      <c r="M20704" s="264" t="str">
        <f>IF('(2-4) 퇴직자 및 DC전환자 명부'!G20704="","",'(2-4) 퇴직자 및 DC전환자 명부'!G20704)</f>
        <v/>
      </c>
    </row>
    <row r="20705" spans="13:13">
      <c r="M20705" s="264" t="str">
        <f>IF('(2-4) 퇴직자 및 DC전환자 명부'!G20705="","",'(2-4) 퇴직자 및 DC전환자 명부'!G20705)</f>
        <v/>
      </c>
    </row>
    <row r="20706" spans="13:13">
      <c r="M20706" s="264" t="str">
        <f>IF('(2-4) 퇴직자 및 DC전환자 명부'!G20706="","",'(2-4) 퇴직자 및 DC전환자 명부'!G20706)</f>
        <v/>
      </c>
    </row>
    <row r="20707" spans="13:13">
      <c r="M20707" s="264" t="str">
        <f>IF('(2-4) 퇴직자 및 DC전환자 명부'!G20707="","",'(2-4) 퇴직자 및 DC전환자 명부'!G20707)</f>
        <v/>
      </c>
    </row>
    <row r="20708" spans="13:13">
      <c r="M20708" s="264" t="str">
        <f>IF('(2-4) 퇴직자 및 DC전환자 명부'!G20708="","",'(2-4) 퇴직자 및 DC전환자 명부'!G20708)</f>
        <v/>
      </c>
    </row>
    <row r="20709" spans="13:13">
      <c r="M20709" s="264" t="str">
        <f>IF('(2-4) 퇴직자 및 DC전환자 명부'!G20709="","",'(2-4) 퇴직자 및 DC전환자 명부'!G20709)</f>
        <v/>
      </c>
    </row>
    <row r="20710" spans="13:13">
      <c r="M20710" s="264" t="str">
        <f>IF('(2-4) 퇴직자 및 DC전환자 명부'!G20710="","",'(2-4) 퇴직자 및 DC전환자 명부'!G20710)</f>
        <v/>
      </c>
    </row>
    <row r="20711" spans="13:13">
      <c r="M20711" s="264" t="str">
        <f>IF('(2-4) 퇴직자 및 DC전환자 명부'!G20711="","",'(2-4) 퇴직자 및 DC전환자 명부'!G20711)</f>
        <v/>
      </c>
    </row>
    <row r="20712" spans="13:13">
      <c r="M20712" s="264" t="str">
        <f>IF('(2-4) 퇴직자 및 DC전환자 명부'!G20712="","",'(2-4) 퇴직자 및 DC전환자 명부'!G20712)</f>
        <v/>
      </c>
    </row>
    <row r="20713" spans="13:13">
      <c r="M20713" s="264" t="str">
        <f>IF('(2-4) 퇴직자 및 DC전환자 명부'!G20713="","",'(2-4) 퇴직자 및 DC전환자 명부'!G20713)</f>
        <v/>
      </c>
    </row>
    <row r="20714" spans="13:13">
      <c r="M20714" s="264" t="str">
        <f>IF('(2-4) 퇴직자 및 DC전환자 명부'!G20714="","",'(2-4) 퇴직자 및 DC전환자 명부'!G20714)</f>
        <v/>
      </c>
    </row>
    <row r="20715" spans="13:13">
      <c r="M20715" s="264" t="str">
        <f>IF('(2-4) 퇴직자 및 DC전환자 명부'!G20715="","",'(2-4) 퇴직자 및 DC전환자 명부'!G20715)</f>
        <v/>
      </c>
    </row>
    <row r="20716" spans="13:13">
      <c r="M20716" s="264" t="str">
        <f>IF('(2-4) 퇴직자 및 DC전환자 명부'!G20716="","",'(2-4) 퇴직자 및 DC전환자 명부'!G20716)</f>
        <v/>
      </c>
    </row>
    <row r="20717" spans="13:13">
      <c r="M20717" s="264" t="str">
        <f>IF('(2-4) 퇴직자 및 DC전환자 명부'!G20717="","",'(2-4) 퇴직자 및 DC전환자 명부'!G20717)</f>
        <v/>
      </c>
    </row>
    <row r="20718" spans="13:13">
      <c r="M20718" s="264" t="str">
        <f>IF('(2-4) 퇴직자 및 DC전환자 명부'!G20718="","",'(2-4) 퇴직자 및 DC전환자 명부'!G20718)</f>
        <v/>
      </c>
    </row>
    <row r="20719" spans="13:13">
      <c r="M20719" s="264" t="str">
        <f>IF('(2-4) 퇴직자 및 DC전환자 명부'!G20719="","",'(2-4) 퇴직자 및 DC전환자 명부'!G20719)</f>
        <v/>
      </c>
    </row>
    <row r="20720" spans="13:13">
      <c r="M20720" s="264" t="str">
        <f>IF('(2-4) 퇴직자 및 DC전환자 명부'!G20720="","",'(2-4) 퇴직자 및 DC전환자 명부'!G20720)</f>
        <v/>
      </c>
    </row>
    <row r="20721" spans="13:13">
      <c r="M20721" s="264" t="str">
        <f>IF('(2-4) 퇴직자 및 DC전환자 명부'!G20721="","",'(2-4) 퇴직자 및 DC전환자 명부'!G20721)</f>
        <v/>
      </c>
    </row>
    <row r="20722" spans="13:13">
      <c r="M20722" s="264" t="str">
        <f>IF('(2-4) 퇴직자 및 DC전환자 명부'!G20722="","",'(2-4) 퇴직자 및 DC전환자 명부'!G20722)</f>
        <v/>
      </c>
    </row>
    <row r="20723" spans="13:13">
      <c r="M20723" s="264" t="str">
        <f>IF('(2-4) 퇴직자 및 DC전환자 명부'!G20723="","",'(2-4) 퇴직자 및 DC전환자 명부'!G20723)</f>
        <v/>
      </c>
    </row>
    <row r="20724" spans="13:13">
      <c r="M20724" s="264" t="str">
        <f>IF('(2-4) 퇴직자 및 DC전환자 명부'!G20724="","",'(2-4) 퇴직자 및 DC전환자 명부'!G20724)</f>
        <v/>
      </c>
    </row>
    <row r="20725" spans="13:13">
      <c r="M20725" s="264" t="str">
        <f>IF('(2-4) 퇴직자 및 DC전환자 명부'!G20725="","",'(2-4) 퇴직자 및 DC전환자 명부'!G20725)</f>
        <v/>
      </c>
    </row>
    <row r="20726" spans="13:13">
      <c r="M20726" s="264" t="str">
        <f>IF('(2-4) 퇴직자 및 DC전환자 명부'!G20726="","",'(2-4) 퇴직자 및 DC전환자 명부'!G20726)</f>
        <v/>
      </c>
    </row>
    <row r="20727" spans="13:13">
      <c r="M20727" s="264" t="str">
        <f>IF('(2-4) 퇴직자 및 DC전환자 명부'!G20727="","",'(2-4) 퇴직자 및 DC전환자 명부'!G20727)</f>
        <v/>
      </c>
    </row>
    <row r="20728" spans="13:13">
      <c r="M20728" s="264" t="str">
        <f>IF('(2-4) 퇴직자 및 DC전환자 명부'!G20728="","",'(2-4) 퇴직자 및 DC전환자 명부'!G20728)</f>
        <v/>
      </c>
    </row>
    <row r="20729" spans="13:13">
      <c r="M20729" s="264" t="str">
        <f>IF('(2-4) 퇴직자 및 DC전환자 명부'!G20729="","",'(2-4) 퇴직자 및 DC전환자 명부'!G20729)</f>
        <v/>
      </c>
    </row>
    <row r="20730" spans="13:13">
      <c r="M20730" s="264" t="str">
        <f>IF('(2-4) 퇴직자 및 DC전환자 명부'!G20730="","",'(2-4) 퇴직자 및 DC전환자 명부'!G20730)</f>
        <v/>
      </c>
    </row>
    <row r="20731" spans="13:13">
      <c r="M20731" s="264" t="str">
        <f>IF('(2-4) 퇴직자 및 DC전환자 명부'!G20731="","",'(2-4) 퇴직자 및 DC전환자 명부'!G20731)</f>
        <v/>
      </c>
    </row>
    <row r="20732" spans="13:13">
      <c r="M20732" s="264" t="str">
        <f>IF('(2-4) 퇴직자 및 DC전환자 명부'!G20732="","",'(2-4) 퇴직자 및 DC전환자 명부'!G20732)</f>
        <v/>
      </c>
    </row>
    <row r="20733" spans="13:13">
      <c r="M20733" s="264" t="str">
        <f>IF('(2-4) 퇴직자 및 DC전환자 명부'!G20733="","",'(2-4) 퇴직자 및 DC전환자 명부'!G20733)</f>
        <v/>
      </c>
    </row>
    <row r="20734" spans="13:13">
      <c r="M20734" s="264" t="str">
        <f>IF('(2-4) 퇴직자 및 DC전환자 명부'!G20734="","",'(2-4) 퇴직자 및 DC전환자 명부'!G20734)</f>
        <v/>
      </c>
    </row>
    <row r="20735" spans="13:13">
      <c r="M20735" s="264" t="str">
        <f>IF('(2-4) 퇴직자 및 DC전환자 명부'!G20735="","",'(2-4) 퇴직자 및 DC전환자 명부'!G20735)</f>
        <v/>
      </c>
    </row>
    <row r="20736" spans="13:13">
      <c r="M20736" s="264" t="str">
        <f>IF('(2-4) 퇴직자 및 DC전환자 명부'!G20736="","",'(2-4) 퇴직자 및 DC전환자 명부'!G20736)</f>
        <v/>
      </c>
    </row>
    <row r="20737" spans="13:13">
      <c r="M20737" s="264" t="str">
        <f>IF('(2-4) 퇴직자 및 DC전환자 명부'!G20737="","",'(2-4) 퇴직자 및 DC전환자 명부'!G20737)</f>
        <v/>
      </c>
    </row>
    <row r="20738" spans="13:13">
      <c r="M20738" s="264" t="str">
        <f>IF('(2-4) 퇴직자 및 DC전환자 명부'!G20738="","",'(2-4) 퇴직자 및 DC전환자 명부'!G20738)</f>
        <v/>
      </c>
    </row>
    <row r="20739" spans="13:13">
      <c r="M20739" s="264" t="str">
        <f>IF('(2-4) 퇴직자 및 DC전환자 명부'!G20739="","",'(2-4) 퇴직자 및 DC전환자 명부'!G20739)</f>
        <v/>
      </c>
    </row>
    <row r="20740" spans="13:13">
      <c r="M20740" s="264" t="str">
        <f>IF('(2-4) 퇴직자 및 DC전환자 명부'!G20740="","",'(2-4) 퇴직자 및 DC전환자 명부'!G20740)</f>
        <v/>
      </c>
    </row>
    <row r="20741" spans="13:13">
      <c r="M20741" s="264" t="str">
        <f>IF('(2-4) 퇴직자 및 DC전환자 명부'!G20741="","",'(2-4) 퇴직자 및 DC전환자 명부'!G20741)</f>
        <v/>
      </c>
    </row>
    <row r="20742" spans="13:13">
      <c r="M20742" s="264" t="str">
        <f>IF('(2-4) 퇴직자 및 DC전환자 명부'!G20742="","",'(2-4) 퇴직자 및 DC전환자 명부'!G20742)</f>
        <v/>
      </c>
    </row>
    <row r="20743" spans="13:13">
      <c r="M20743" s="264" t="str">
        <f>IF('(2-4) 퇴직자 및 DC전환자 명부'!G20743="","",'(2-4) 퇴직자 및 DC전환자 명부'!G20743)</f>
        <v/>
      </c>
    </row>
    <row r="20744" spans="13:13">
      <c r="M20744" s="264" t="str">
        <f>IF('(2-4) 퇴직자 및 DC전환자 명부'!G20744="","",'(2-4) 퇴직자 및 DC전환자 명부'!G20744)</f>
        <v/>
      </c>
    </row>
    <row r="20745" spans="13:13">
      <c r="M20745" s="264" t="str">
        <f>IF('(2-4) 퇴직자 및 DC전환자 명부'!G20745="","",'(2-4) 퇴직자 및 DC전환자 명부'!G20745)</f>
        <v/>
      </c>
    </row>
    <row r="20746" spans="13:13">
      <c r="M20746" s="264" t="str">
        <f>IF('(2-4) 퇴직자 및 DC전환자 명부'!G20746="","",'(2-4) 퇴직자 및 DC전환자 명부'!G20746)</f>
        <v/>
      </c>
    </row>
    <row r="20747" spans="13:13">
      <c r="M20747" s="264" t="str">
        <f>IF('(2-4) 퇴직자 및 DC전환자 명부'!G20747="","",'(2-4) 퇴직자 및 DC전환자 명부'!G20747)</f>
        <v/>
      </c>
    </row>
    <row r="20748" spans="13:13">
      <c r="M20748" s="264" t="str">
        <f>IF('(2-4) 퇴직자 및 DC전환자 명부'!G20748="","",'(2-4) 퇴직자 및 DC전환자 명부'!G20748)</f>
        <v/>
      </c>
    </row>
    <row r="20749" spans="13:13">
      <c r="M20749" s="264" t="str">
        <f>IF('(2-4) 퇴직자 및 DC전환자 명부'!G20749="","",'(2-4) 퇴직자 및 DC전환자 명부'!G20749)</f>
        <v/>
      </c>
    </row>
    <row r="20750" spans="13:13">
      <c r="M20750" s="264" t="str">
        <f>IF('(2-4) 퇴직자 및 DC전환자 명부'!G20750="","",'(2-4) 퇴직자 및 DC전환자 명부'!G20750)</f>
        <v/>
      </c>
    </row>
    <row r="20751" spans="13:13">
      <c r="M20751" s="264" t="str">
        <f>IF('(2-4) 퇴직자 및 DC전환자 명부'!G20751="","",'(2-4) 퇴직자 및 DC전환자 명부'!G20751)</f>
        <v/>
      </c>
    </row>
    <row r="20752" spans="13:13">
      <c r="M20752" s="264" t="str">
        <f>IF('(2-4) 퇴직자 및 DC전환자 명부'!G20752="","",'(2-4) 퇴직자 및 DC전환자 명부'!G20752)</f>
        <v/>
      </c>
    </row>
    <row r="20753" spans="13:13">
      <c r="M20753" s="264" t="str">
        <f>IF('(2-4) 퇴직자 및 DC전환자 명부'!G20753="","",'(2-4) 퇴직자 및 DC전환자 명부'!G20753)</f>
        <v/>
      </c>
    </row>
    <row r="20754" spans="13:13">
      <c r="M20754" s="264" t="str">
        <f>IF('(2-4) 퇴직자 및 DC전환자 명부'!G20754="","",'(2-4) 퇴직자 및 DC전환자 명부'!G20754)</f>
        <v/>
      </c>
    </row>
    <row r="20755" spans="13:13">
      <c r="M20755" s="264" t="str">
        <f>IF('(2-4) 퇴직자 및 DC전환자 명부'!G20755="","",'(2-4) 퇴직자 및 DC전환자 명부'!G20755)</f>
        <v/>
      </c>
    </row>
    <row r="20756" spans="13:13">
      <c r="M20756" s="264" t="str">
        <f>IF('(2-4) 퇴직자 및 DC전환자 명부'!G20756="","",'(2-4) 퇴직자 및 DC전환자 명부'!G20756)</f>
        <v/>
      </c>
    </row>
    <row r="20757" spans="13:13">
      <c r="M20757" s="264" t="str">
        <f>IF('(2-4) 퇴직자 및 DC전환자 명부'!G20757="","",'(2-4) 퇴직자 및 DC전환자 명부'!G20757)</f>
        <v/>
      </c>
    </row>
    <row r="20758" spans="13:13">
      <c r="M20758" s="264" t="str">
        <f>IF('(2-4) 퇴직자 및 DC전환자 명부'!G20758="","",'(2-4) 퇴직자 및 DC전환자 명부'!G20758)</f>
        <v/>
      </c>
    </row>
    <row r="20759" spans="13:13">
      <c r="M20759" s="264" t="str">
        <f>IF('(2-4) 퇴직자 및 DC전환자 명부'!G20759="","",'(2-4) 퇴직자 및 DC전환자 명부'!G20759)</f>
        <v/>
      </c>
    </row>
    <row r="20760" spans="13:13">
      <c r="M20760" s="264" t="str">
        <f>IF('(2-4) 퇴직자 및 DC전환자 명부'!G20760="","",'(2-4) 퇴직자 및 DC전환자 명부'!G20760)</f>
        <v/>
      </c>
    </row>
    <row r="20761" spans="13:13">
      <c r="M20761" s="264" t="str">
        <f>IF('(2-4) 퇴직자 및 DC전환자 명부'!G20761="","",'(2-4) 퇴직자 및 DC전환자 명부'!G20761)</f>
        <v/>
      </c>
    </row>
    <row r="20762" spans="13:13">
      <c r="M20762" s="264" t="str">
        <f>IF('(2-4) 퇴직자 및 DC전환자 명부'!G20762="","",'(2-4) 퇴직자 및 DC전환자 명부'!G20762)</f>
        <v/>
      </c>
    </row>
    <row r="20763" spans="13:13">
      <c r="M20763" s="264" t="str">
        <f>IF('(2-4) 퇴직자 및 DC전환자 명부'!G20763="","",'(2-4) 퇴직자 및 DC전환자 명부'!G20763)</f>
        <v/>
      </c>
    </row>
    <row r="20764" spans="13:13">
      <c r="M20764" s="264" t="str">
        <f>IF('(2-4) 퇴직자 및 DC전환자 명부'!G20764="","",'(2-4) 퇴직자 및 DC전환자 명부'!G20764)</f>
        <v/>
      </c>
    </row>
    <row r="20765" spans="13:13">
      <c r="M20765" s="264" t="str">
        <f>IF('(2-4) 퇴직자 및 DC전환자 명부'!G20765="","",'(2-4) 퇴직자 및 DC전환자 명부'!G20765)</f>
        <v/>
      </c>
    </row>
    <row r="20766" spans="13:13">
      <c r="M20766" s="264" t="str">
        <f>IF('(2-4) 퇴직자 및 DC전환자 명부'!G20766="","",'(2-4) 퇴직자 및 DC전환자 명부'!G20766)</f>
        <v/>
      </c>
    </row>
    <row r="20767" spans="13:13">
      <c r="M20767" s="264" t="str">
        <f>IF('(2-4) 퇴직자 및 DC전환자 명부'!G20767="","",'(2-4) 퇴직자 및 DC전환자 명부'!G20767)</f>
        <v/>
      </c>
    </row>
    <row r="20768" spans="13:13">
      <c r="M20768" s="264" t="str">
        <f>IF('(2-4) 퇴직자 및 DC전환자 명부'!G20768="","",'(2-4) 퇴직자 및 DC전환자 명부'!G20768)</f>
        <v/>
      </c>
    </row>
    <row r="20769" spans="13:13">
      <c r="M20769" s="264" t="str">
        <f>IF('(2-4) 퇴직자 및 DC전환자 명부'!G20769="","",'(2-4) 퇴직자 및 DC전환자 명부'!G20769)</f>
        <v/>
      </c>
    </row>
    <row r="20770" spans="13:13">
      <c r="M20770" s="264" t="str">
        <f>IF('(2-4) 퇴직자 및 DC전환자 명부'!G20770="","",'(2-4) 퇴직자 및 DC전환자 명부'!G20770)</f>
        <v/>
      </c>
    </row>
    <row r="20771" spans="13:13">
      <c r="M20771" s="264" t="str">
        <f>IF('(2-4) 퇴직자 및 DC전환자 명부'!G20771="","",'(2-4) 퇴직자 및 DC전환자 명부'!G20771)</f>
        <v/>
      </c>
    </row>
    <row r="20772" spans="13:13">
      <c r="M20772" s="264" t="str">
        <f>IF('(2-4) 퇴직자 및 DC전환자 명부'!G20772="","",'(2-4) 퇴직자 및 DC전환자 명부'!G20772)</f>
        <v/>
      </c>
    </row>
    <row r="20773" spans="13:13">
      <c r="M20773" s="264" t="str">
        <f>IF('(2-4) 퇴직자 및 DC전환자 명부'!G20773="","",'(2-4) 퇴직자 및 DC전환자 명부'!G20773)</f>
        <v/>
      </c>
    </row>
    <row r="20774" spans="13:13">
      <c r="M20774" s="264" t="str">
        <f>IF('(2-4) 퇴직자 및 DC전환자 명부'!G20774="","",'(2-4) 퇴직자 및 DC전환자 명부'!G20774)</f>
        <v/>
      </c>
    </row>
    <row r="20775" spans="13:13">
      <c r="M20775" s="264" t="str">
        <f>IF('(2-4) 퇴직자 및 DC전환자 명부'!G20775="","",'(2-4) 퇴직자 및 DC전환자 명부'!G20775)</f>
        <v/>
      </c>
    </row>
    <row r="20776" spans="13:13">
      <c r="M20776" s="264" t="str">
        <f>IF('(2-4) 퇴직자 및 DC전환자 명부'!G20776="","",'(2-4) 퇴직자 및 DC전환자 명부'!G20776)</f>
        <v/>
      </c>
    </row>
    <row r="20777" spans="13:13">
      <c r="M20777" s="264" t="str">
        <f>IF('(2-4) 퇴직자 및 DC전환자 명부'!G20777="","",'(2-4) 퇴직자 및 DC전환자 명부'!G20777)</f>
        <v/>
      </c>
    </row>
    <row r="20778" spans="13:13">
      <c r="M20778" s="264" t="str">
        <f>IF('(2-4) 퇴직자 및 DC전환자 명부'!G20778="","",'(2-4) 퇴직자 및 DC전환자 명부'!G20778)</f>
        <v/>
      </c>
    </row>
    <row r="20779" spans="13:13">
      <c r="M20779" s="264" t="str">
        <f>IF('(2-4) 퇴직자 및 DC전환자 명부'!G20779="","",'(2-4) 퇴직자 및 DC전환자 명부'!G20779)</f>
        <v/>
      </c>
    </row>
    <row r="20780" spans="13:13">
      <c r="M20780" s="264" t="str">
        <f>IF('(2-4) 퇴직자 및 DC전환자 명부'!G20780="","",'(2-4) 퇴직자 및 DC전환자 명부'!G20780)</f>
        <v/>
      </c>
    </row>
    <row r="20781" spans="13:13">
      <c r="M20781" s="264" t="str">
        <f>IF('(2-4) 퇴직자 및 DC전환자 명부'!G20781="","",'(2-4) 퇴직자 및 DC전환자 명부'!G20781)</f>
        <v/>
      </c>
    </row>
    <row r="20782" spans="13:13">
      <c r="M20782" s="264" t="str">
        <f>IF('(2-4) 퇴직자 및 DC전환자 명부'!G20782="","",'(2-4) 퇴직자 및 DC전환자 명부'!G20782)</f>
        <v/>
      </c>
    </row>
    <row r="20783" spans="13:13">
      <c r="M20783" s="264" t="str">
        <f>IF('(2-4) 퇴직자 및 DC전환자 명부'!G20783="","",'(2-4) 퇴직자 및 DC전환자 명부'!G20783)</f>
        <v/>
      </c>
    </row>
    <row r="20784" spans="13:13">
      <c r="M20784" s="264" t="str">
        <f>IF('(2-4) 퇴직자 및 DC전환자 명부'!G20784="","",'(2-4) 퇴직자 및 DC전환자 명부'!G20784)</f>
        <v/>
      </c>
    </row>
    <row r="20785" spans="13:13">
      <c r="M20785" s="264" t="str">
        <f>IF('(2-4) 퇴직자 및 DC전환자 명부'!G20785="","",'(2-4) 퇴직자 및 DC전환자 명부'!G20785)</f>
        <v/>
      </c>
    </row>
    <row r="20786" spans="13:13">
      <c r="M20786" s="264" t="str">
        <f>IF('(2-4) 퇴직자 및 DC전환자 명부'!G20786="","",'(2-4) 퇴직자 및 DC전환자 명부'!G20786)</f>
        <v/>
      </c>
    </row>
    <row r="20787" spans="13:13">
      <c r="M20787" s="264" t="str">
        <f>IF('(2-4) 퇴직자 및 DC전환자 명부'!G20787="","",'(2-4) 퇴직자 및 DC전환자 명부'!G20787)</f>
        <v/>
      </c>
    </row>
    <row r="20788" spans="13:13">
      <c r="M20788" s="264" t="str">
        <f>IF('(2-4) 퇴직자 및 DC전환자 명부'!G20788="","",'(2-4) 퇴직자 및 DC전환자 명부'!G20788)</f>
        <v/>
      </c>
    </row>
    <row r="20789" spans="13:13">
      <c r="M20789" s="264" t="str">
        <f>IF('(2-4) 퇴직자 및 DC전환자 명부'!G20789="","",'(2-4) 퇴직자 및 DC전환자 명부'!G20789)</f>
        <v/>
      </c>
    </row>
    <row r="20790" spans="13:13">
      <c r="M20790" s="264" t="str">
        <f>IF('(2-4) 퇴직자 및 DC전환자 명부'!G20790="","",'(2-4) 퇴직자 및 DC전환자 명부'!G20790)</f>
        <v/>
      </c>
    </row>
    <row r="20791" spans="13:13">
      <c r="M20791" s="264" t="str">
        <f>IF('(2-4) 퇴직자 및 DC전환자 명부'!G20791="","",'(2-4) 퇴직자 및 DC전환자 명부'!G20791)</f>
        <v/>
      </c>
    </row>
    <row r="20792" spans="13:13">
      <c r="M20792" s="264" t="str">
        <f>IF('(2-4) 퇴직자 및 DC전환자 명부'!G20792="","",'(2-4) 퇴직자 및 DC전환자 명부'!G20792)</f>
        <v/>
      </c>
    </row>
    <row r="20793" spans="13:13">
      <c r="M20793" s="264" t="str">
        <f>IF('(2-4) 퇴직자 및 DC전환자 명부'!G20793="","",'(2-4) 퇴직자 및 DC전환자 명부'!G20793)</f>
        <v/>
      </c>
    </row>
    <row r="20794" spans="13:13">
      <c r="M20794" s="264" t="str">
        <f>IF('(2-4) 퇴직자 및 DC전환자 명부'!G20794="","",'(2-4) 퇴직자 및 DC전환자 명부'!G20794)</f>
        <v/>
      </c>
    </row>
    <row r="20795" spans="13:13">
      <c r="M20795" s="264" t="str">
        <f>IF('(2-4) 퇴직자 및 DC전환자 명부'!G20795="","",'(2-4) 퇴직자 및 DC전환자 명부'!G20795)</f>
        <v/>
      </c>
    </row>
    <row r="20796" spans="13:13">
      <c r="M20796" s="264" t="str">
        <f>IF('(2-4) 퇴직자 및 DC전환자 명부'!G20796="","",'(2-4) 퇴직자 및 DC전환자 명부'!G20796)</f>
        <v/>
      </c>
    </row>
    <row r="20797" spans="13:13">
      <c r="M20797" s="264" t="str">
        <f>IF('(2-4) 퇴직자 및 DC전환자 명부'!G20797="","",'(2-4) 퇴직자 및 DC전환자 명부'!G20797)</f>
        <v/>
      </c>
    </row>
    <row r="20798" spans="13:13">
      <c r="M20798" s="264" t="str">
        <f>IF('(2-4) 퇴직자 및 DC전환자 명부'!G20798="","",'(2-4) 퇴직자 및 DC전환자 명부'!G20798)</f>
        <v/>
      </c>
    </row>
    <row r="20799" spans="13:13">
      <c r="M20799" s="264" t="str">
        <f>IF('(2-4) 퇴직자 및 DC전환자 명부'!G20799="","",'(2-4) 퇴직자 및 DC전환자 명부'!G20799)</f>
        <v/>
      </c>
    </row>
    <row r="20800" spans="13:13">
      <c r="M20800" s="264" t="str">
        <f>IF('(2-4) 퇴직자 및 DC전환자 명부'!G20800="","",'(2-4) 퇴직자 및 DC전환자 명부'!G20800)</f>
        <v/>
      </c>
    </row>
    <row r="20801" spans="13:13">
      <c r="M20801" s="264" t="str">
        <f>IF('(2-4) 퇴직자 및 DC전환자 명부'!G20801="","",'(2-4) 퇴직자 및 DC전환자 명부'!G20801)</f>
        <v/>
      </c>
    </row>
    <row r="20802" spans="13:13">
      <c r="M20802" s="264" t="str">
        <f>IF('(2-4) 퇴직자 및 DC전환자 명부'!G20802="","",'(2-4) 퇴직자 및 DC전환자 명부'!G20802)</f>
        <v/>
      </c>
    </row>
    <row r="20803" spans="13:13">
      <c r="M20803" s="264" t="str">
        <f>IF('(2-4) 퇴직자 및 DC전환자 명부'!G20803="","",'(2-4) 퇴직자 및 DC전환자 명부'!G20803)</f>
        <v/>
      </c>
    </row>
    <row r="20804" spans="13:13">
      <c r="M20804" s="264" t="str">
        <f>IF('(2-4) 퇴직자 및 DC전환자 명부'!G20804="","",'(2-4) 퇴직자 및 DC전환자 명부'!G20804)</f>
        <v/>
      </c>
    </row>
    <row r="20805" spans="13:13">
      <c r="M20805" s="264" t="str">
        <f>IF('(2-4) 퇴직자 및 DC전환자 명부'!G20805="","",'(2-4) 퇴직자 및 DC전환자 명부'!G20805)</f>
        <v/>
      </c>
    </row>
    <row r="20806" spans="13:13">
      <c r="M20806" s="264" t="str">
        <f>IF('(2-4) 퇴직자 및 DC전환자 명부'!G20806="","",'(2-4) 퇴직자 및 DC전환자 명부'!G20806)</f>
        <v/>
      </c>
    </row>
    <row r="20807" spans="13:13">
      <c r="M20807" s="264" t="str">
        <f>IF('(2-4) 퇴직자 및 DC전환자 명부'!G20807="","",'(2-4) 퇴직자 및 DC전환자 명부'!G20807)</f>
        <v/>
      </c>
    </row>
    <row r="20808" spans="13:13">
      <c r="M20808" s="264" t="str">
        <f>IF('(2-4) 퇴직자 및 DC전환자 명부'!G20808="","",'(2-4) 퇴직자 및 DC전환자 명부'!G20808)</f>
        <v/>
      </c>
    </row>
    <row r="20809" spans="13:13">
      <c r="M20809" s="264" t="str">
        <f>IF('(2-4) 퇴직자 및 DC전환자 명부'!G20809="","",'(2-4) 퇴직자 및 DC전환자 명부'!G20809)</f>
        <v/>
      </c>
    </row>
    <row r="20810" spans="13:13">
      <c r="M20810" s="264" t="str">
        <f>IF('(2-4) 퇴직자 및 DC전환자 명부'!G20810="","",'(2-4) 퇴직자 및 DC전환자 명부'!G20810)</f>
        <v/>
      </c>
    </row>
    <row r="20811" spans="13:13">
      <c r="M20811" s="264" t="str">
        <f>IF('(2-4) 퇴직자 및 DC전환자 명부'!G20811="","",'(2-4) 퇴직자 및 DC전환자 명부'!G20811)</f>
        <v/>
      </c>
    </row>
    <row r="20812" spans="13:13">
      <c r="M20812" s="264" t="str">
        <f>IF('(2-4) 퇴직자 및 DC전환자 명부'!G20812="","",'(2-4) 퇴직자 및 DC전환자 명부'!G20812)</f>
        <v/>
      </c>
    </row>
    <row r="20813" spans="13:13">
      <c r="M20813" s="264" t="str">
        <f>IF('(2-4) 퇴직자 및 DC전환자 명부'!G20813="","",'(2-4) 퇴직자 및 DC전환자 명부'!G20813)</f>
        <v/>
      </c>
    </row>
    <row r="20814" spans="13:13">
      <c r="M20814" s="264" t="str">
        <f>IF('(2-4) 퇴직자 및 DC전환자 명부'!G20814="","",'(2-4) 퇴직자 및 DC전환자 명부'!G20814)</f>
        <v/>
      </c>
    </row>
    <row r="20815" spans="13:13">
      <c r="M20815" s="264" t="str">
        <f>IF('(2-4) 퇴직자 및 DC전환자 명부'!G20815="","",'(2-4) 퇴직자 및 DC전환자 명부'!G20815)</f>
        <v/>
      </c>
    </row>
    <row r="20816" spans="13:13">
      <c r="M20816" s="264" t="str">
        <f>IF('(2-4) 퇴직자 및 DC전환자 명부'!G20816="","",'(2-4) 퇴직자 및 DC전환자 명부'!G20816)</f>
        <v/>
      </c>
    </row>
    <row r="20817" spans="13:13">
      <c r="M20817" s="264" t="str">
        <f>IF('(2-4) 퇴직자 및 DC전환자 명부'!G20817="","",'(2-4) 퇴직자 및 DC전환자 명부'!G20817)</f>
        <v/>
      </c>
    </row>
    <row r="20818" spans="13:13">
      <c r="M20818" s="264" t="str">
        <f>IF('(2-4) 퇴직자 및 DC전환자 명부'!G20818="","",'(2-4) 퇴직자 및 DC전환자 명부'!G20818)</f>
        <v/>
      </c>
    </row>
    <row r="20819" spans="13:13">
      <c r="M20819" s="264" t="str">
        <f>IF('(2-4) 퇴직자 및 DC전환자 명부'!G20819="","",'(2-4) 퇴직자 및 DC전환자 명부'!G20819)</f>
        <v/>
      </c>
    </row>
    <row r="20820" spans="13:13">
      <c r="M20820" s="264" t="str">
        <f>IF('(2-4) 퇴직자 및 DC전환자 명부'!G20820="","",'(2-4) 퇴직자 및 DC전환자 명부'!G20820)</f>
        <v/>
      </c>
    </row>
    <row r="20821" spans="13:13">
      <c r="M20821" s="264" t="str">
        <f>IF('(2-4) 퇴직자 및 DC전환자 명부'!G20821="","",'(2-4) 퇴직자 및 DC전환자 명부'!G20821)</f>
        <v/>
      </c>
    </row>
    <row r="20822" spans="13:13">
      <c r="M20822" s="264" t="str">
        <f>IF('(2-4) 퇴직자 및 DC전환자 명부'!G20822="","",'(2-4) 퇴직자 및 DC전환자 명부'!G20822)</f>
        <v/>
      </c>
    </row>
    <row r="20823" spans="13:13">
      <c r="M20823" s="264" t="str">
        <f>IF('(2-4) 퇴직자 및 DC전환자 명부'!G20823="","",'(2-4) 퇴직자 및 DC전환자 명부'!G20823)</f>
        <v/>
      </c>
    </row>
    <row r="20824" spans="13:13">
      <c r="M20824" s="264" t="str">
        <f>IF('(2-4) 퇴직자 및 DC전환자 명부'!G20824="","",'(2-4) 퇴직자 및 DC전환자 명부'!G20824)</f>
        <v/>
      </c>
    </row>
    <row r="20825" spans="13:13">
      <c r="M20825" s="264" t="str">
        <f>IF('(2-4) 퇴직자 및 DC전환자 명부'!G20825="","",'(2-4) 퇴직자 및 DC전환자 명부'!G20825)</f>
        <v/>
      </c>
    </row>
    <row r="20826" spans="13:13">
      <c r="M20826" s="264" t="str">
        <f>IF('(2-4) 퇴직자 및 DC전환자 명부'!G20826="","",'(2-4) 퇴직자 및 DC전환자 명부'!G20826)</f>
        <v/>
      </c>
    </row>
    <row r="20827" spans="13:13">
      <c r="M20827" s="264" t="str">
        <f>IF('(2-4) 퇴직자 및 DC전환자 명부'!G20827="","",'(2-4) 퇴직자 및 DC전환자 명부'!G20827)</f>
        <v/>
      </c>
    </row>
    <row r="20828" spans="13:13">
      <c r="M20828" s="264" t="str">
        <f>IF('(2-4) 퇴직자 및 DC전환자 명부'!G20828="","",'(2-4) 퇴직자 및 DC전환자 명부'!G20828)</f>
        <v/>
      </c>
    </row>
    <row r="20829" spans="13:13">
      <c r="M20829" s="264" t="str">
        <f>IF('(2-4) 퇴직자 및 DC전환자 명부'!G20829="","",'(2-4) 퇴직자 및 DC전환자 명부'!G20829)</f>
        <v/>
      </c>
    </row>
    <row r="20830" spans="13:13">
      <c r="M20830" s="264" t="str">
        <f>IF('(2-4) 퇴직자 및 DC전환자 명부'!G20830="","",'(2-4) 퇴직자 및 DC전환자 명부'!G20830)</f>
        <v/>
      </c>
    </row>
    <row r="20831" spans="13:13">
      <c r="M20831" s="264" t="str">
        <f>IF('(2-4) 퇴직자 및 DC전환자 명부'!G20831="","",'(2-4) 퇴직자 및 DC전환자 명부'!G20831)</f>
        <v/>
      </c>
    </row>
    <row r="20832" spans="13:13">
      <c r="M20832" s="264" t="str">
        <f>IF('(2-4) 퇴직자 및 DC전환자 명부'!G20832="","",'(2-4) 퇴직자 및 DC전환자 명부'!G20832)</f>
        <v/>
      </c>
    </row>
    <row r="20833" spans="13:13">
      <c r="M20833" s="264" t="str">
        <f>IF('(2-4) 퇴직자 및 DC전환자 명부'!G20833="","",'(2-4) 퇴직자 및 DC전환자 명부'!G20833)</f>
        <v/>
      </c>
    </row>
    <row r="20834" spans="13:13">
      <c r="M20834" s="264" t="str">
        <f>IF('(2-4) 퇴직자 및 DC전환자 명부'!G20834="","",'(2-4) 퇴직자 및 DC전환자 명부'!G20834)</f>
        <v/>
      </c>
    </row>
    <row r="20835" spans="13:13">
      <c r="M20835" s="264" t="str">
        <f>IF('(2-4) 퇴직자 및 DC전환자 명부'!G20835="","",'(2-4) 퇴직자 및 DC전환자 명부'!G20835)</f>
        <v/>
      </c>
    </row>
    <row r="20836" spans="13:13">
      <c r="M20836" s="264" t="str">
        <f>IF('(2-4) 퇴직자 및 DC전환자 명부'!G20836="","",'(2-4) 퇴직자 및 DC전환자 명부'!G20836)</f>
        <v/>
      </c>
    </row>
    <row r="20837" spans="13:13">
      <c r="M20837" s="264" t="str">
        <f>IF('(2-4) 퇴직자 및 DC전환자 명부'!G20837="","",'(2-4) 퇴직자 및 DC전환자 명부'!G20837)</f>
        <v/>
      </c>
    </row>
    <row r="20838" spans="13:13">
      <c r="M20838" s="264" t="str">
        <f>IF('(2-4) 퇴직자 및 DC전환자 명부'!G20838="","",'(2-4) 퇴직자 및 DC전환자 명부'!G20838)</f>
        <v/>
      </c>
    </row>
    <row r="20839" spans="13:13">
      <c r="M20839" s="264" t="str">
        <f>IF('(2-4) 퇴직자 및 DC전환자 명부'!G20839="","",'(2-4) 퇴직자 및 DC전환자 명부'!G20839)</f>
        <v/>
      </c>
    </row>
    <row r="20840" spans="13:13">
      <c r="M20840" s="264" t="str">
        <f>IF('(2-4) 퇴직자 및 DC전환자 명부'!G20840="","",'(2-4) 퇴직자 및 DC전환자 명부'!G20840)</f>
        <v/>
      </c>
    </row>
    <row r="20841" spans="13:13">
      <c r="M20841" s="264" t="str">
        <f>IF('(2-4) 퇴직자 및 DC전환자 명부'!G20841="","",'(2-4) 퇴직자 및 DC전환자 명부'!G20841)</f>
        <v/>
      </c>
    </row>
    <row r="20842" spans="13:13">
      <c r="M20842" s="264" t="str">
        <f>IF('(2-4) 퇴직자 및 DC전환자 명부'!G20842="","",'(2-4) 퇴직자 및 DC전환자 명부'!G20842)</f>
        <v/>
      </c>
    </row>
    <row r="20843" spans="13:13">
      <c r="M20843" s="264" t="str">
        <f>IF('(2-4) 퇴직자 및 DC전환자 명부'!G20843="","",'(2-4) 퇴직자 및 DC전환자 명부'!G20843)</f>
        <v/>
      </c>
    </row>
    <row r="20844" spans="13:13">
      <c r="M20844" s="264" t="str">
        <f>IF('(2-4) 퇴직자 및 DC전환자 명부'!G20844="","",'(2-4) 퇴직자 및 DC전환자 명부'!G20844)</f>
        <v/>
      </c>
    </row>
    <row r="20845" spans="13:13">
      <c r="M20845" s="264" t="str">
        <f>IF('(2-4) 퇴직자 및 DC전환자 명부'!G20845="","",'(2-4) 퇴직자 및 DC전환자 명부'!G20845)</f>
        <v/>
      </c>
    </row>
    <row r="20846" spans="13:13">
      <c r="M20846" s="264" t="str">
        <f>IF('(2-4) 퇴직자 및 DC전환자 명부'!G20846="","",'(2-4) 퇴직자 및 DC전환자 명부'!G20846)</f>
        <v/>
      </c>
    </row>
    <row r="20847" spans="13:13">
      <c r="M20847" s="264" t="str">
        <f>IF('(2-4) 퇴직자 및 DC전환자 명부'!G20847="","",'(2-4) 퇴직자 및 DC전환자 명부'!G20847)</f>
        <v/>
      </c>
    </row>
    <row r="20848" spans="13:13">
      <c r="M20848" s="264" t="str">
        <f>IF('(2-4) 퇴직자 및 DC전환자 명부'!G20848="","",'(2-4) 퇴직자 및 DC전환자 명부'!G20848)</f>
        <v/>
      </c>
    </row>
    <row r="20849" spans="13:13">
      <c r="M20849" s="264" t="str">
        <f>IF('(2-4) 퇴직자 및 DC전환자 명부'!G20849="","",'(2-4) 퇴직자 및 DC전환자 명부'!G20849)</f>
        <v/>
      </c>
    </row>
    <row r="20850" spans="13:13">
      <c r="M20850" s="264" t="str">
        <f>IF('(2-4) 퇴직자 및 DC전환자 명부'!G20850="","",'(2-4) 퇴직자 및 DC전환자 명부'!G20850)</f>
        <v/>
      </c>
    </row>
    <row r="20851" spans="13:13">
      <c r="M20851" s="264" t="str">
        <f>IF('(2-4) 퇴직자 및 DC전환자 명부'!G20851="","",'(2-4) 퇴직자 및 DC전환자 명부'!G20851)</f>
        <v/>
      </c>
    </row>
    <row r="20852" spans="13:13">
      <c r="M20852" s="264" t="str">
        <f>IF('(2-4) 퇴직자 및 DC전환자 명부'!G20852="","",'(2-4) 퇴직자 및 DC전환자 명부'!G20852)</f>
        <v/>
      </c>
    </row>
    <row r="20853" spans="13:13">
      <c r="M20853" s="264" t="str">
        <f>IF('(2-4) 퇴직자 및 DC전환자 명부'!G20853="","",'(2-4) 퇴직자 및 DC전환자 명부'!G20853)</f>
        <v/>
      </c>
    </row>
    <row r="20854" spans="13:13">
      <c r="M20854" s="264" t="str">
        <f>IF('(2-4) 퇴직자 및 DC전환자 명부'!G20854="","",'(2-4) 퇴직자 및 DC전환자 명부'!G20854)</f>
        <v/>
      </c>
    </row>
    <row r="20855" spans="13:13">
      <c r="M20855" s="264" t="str">
        <f>IF('(2-4) 퇴직자 및 DC전환자 명부'!G20855="","",'(2-4) 퇴직자 및 DC전환자 명부'!G20855)</f>
        <v/>
      </c>
    </row>
    <row r="20856" spans="13:13">
      <c r="M20856" s="264" t="str">
        <f>IF('(2-4) 퇴직자 및 DC전환자 명부'!G20856="","",'(2-4) 퇴직자 및 DC전환자 명부'!G20856)</f>
        <v/>
      </c>
    </row>
    <row r="20857" spans="13:13">
      <c r="M20857" s="264" t="str">
        <f>IF('(2-4) 퇴직자 및 DC전환자 명부'!G20857="","",'(2-4) 퇴직자 및 DC전환자 명부'!G20857)</f>
        <v/>
      </c>
    </row>
    <row r="20858" spans="13:13">
      <c r="M20858" s="264" t="str">
        <f>IF('(2-4) 퇴직자 및 DC전환자 명부'!G20858="","",'(2-4) 퇴직자 및 DC전환자 명부'!G20858)</f>
        <v/>
      </c>
    </row>
    <row r="20859" spans="13:13">
      <c r="M20859" s="264" t="str">
        <f>IF('(2-4) 퇴직자 및 DC전환자 명부'!G20859="","",'(2-4) 퇴직자 및 DC전환자 명부'!G20859)</f>
        <v/>
      </c>
    </row>
    <row r="20860" spans="13:13">
      <c r="M20860" s="264" t="str">
        <f>IF('(2-4) 퇴직자 및 DC전환자 명부'!G20860="","",'(2-4) 퇴직자 및 DC전환자 명부'!G20860)</f>
        <v/>
      </c>
    </row>
    <row r="20861" spans="13:13">
      <c r="M20861" s="264" t="str">
        <f>IF('(2-4) 퇴직자 및 DC전환자 명부'!G20861="","",'(2-4) 퇴직자 및 DC전환자 명부'!G20861)</f>
        <v/>
      </c>
    </row>
    <row r="20862" spans="13:13">
      <c r="M20862" s="264" t="str">
        <f>IF('(2-4) 퇴직자 및 DC전환자 명부'!G20862="","",'(2-4) 퇴직자 및 DC전환자 명부'!G20862)</f>
        <v/>
      </c>
    </row>
    <row r="20863" spans="13:13">
      <c r="M20863" s="264" t="str">
        <f>IF('(2-4) 퇴직자 및 DC전환자 명부'!G20863="","",'(2-4) 퇴직자 및 DC전환자 명부'!G20863)</f>
        <v/>
      </c>
    </row>
    <row r="20864" spans="13:13">
      <c r="M20864" s="264" t="str">
        <f>IF('(2-4) 퇴직자 및 DC전환자 명부'!G20864="","",'(2-4) 퇴직자 및 DC전환자 명부'!G20864)</f>
        <v/>
      </c>
    </row>
    <row r="20865" spans="13:13">
      <c r="M20865" s="264" t="str">
        <f>IF('(2-4) 퇴직자 및 DC전환자 명부'!G20865="","",'(2-4) 퇴직자 및 DC전환자 명부'!G20865)</f>
        <v/>
      </c>
    </row>
    <row r="20866" spans="13:13">
      <c r="M20866" s="264" t="str">
        <f>IF('(2-4) 퇴직자 및 DC전환자 명부'!G20866="","",'(2-4) 퇴직자 및 DC전환자 명부'!G20866)</f>
        <v/>
      </c>
    </row>
    <row r="20867" spans="13:13">
      <c r="M20867" s="264" t="str">
        <f>IF('(2-4) 퇴직자 및 DC전환자 명부'!G20867="","",'(2-4) 퇴직자 및 DC전환자 명부'!G20867)</f>
        <v/>
      </c>
    </row>
    <row r="20868" spans="13:13">
      <c r="M20868" s="264" t="str">
        <f>IF('(2-4) 퇴직자 및 DC전환자 명부'!G20868="","",'(2-4) 퇴직자 및 DC전환자 명부'!G20868)</f>
        <v/>
      </c>
    </row>
    <row r="20869" spans="13:13">
      <c r="M20869" s="264" t="str">
        <f>IF('(2-4) 퇴직자 및 DC전환자 명부'!G20869="","",'(2-4) 퇴직자 및 DC전환자 명부'!G20869)</f>
        <v/>
      </c>
    </row>
    <row r="20870" spans="13:13">
      <c r="M20870" s="264" t="str">
        <f>IF('(2-4) 퇴직자 및 DC전환자 명부'!G20870="","",'(2-4) 퇴직자 및 DC전환자 명부'!G20870)</f>
        <v/>
      </c>
    </row>
    <row r="20871" spans="13:13">
      <c r="M20871" s="264" t="str">
        <f>IF('(2-4) 퇴직자 및 DC전환자 명부'!G20871="","",'(2-4) 퇴직자 및 DC전환자 명부'!G20871)</f>
        <v/>
      </c>
    </row>
    <row r="20872" spans="13:13">
      <c r="M20872" s="264" t="str">
        <f>IF('(2-4) 퇴직자 및 DC전환자 명부'!G20872="","",'(2-4) 퇴직자 및 DC전환자 명부'!G20872)</f>
        <v/>
      </c>
    </row>
    <row r="20873" spans="13:13">
      <c r="M20873" s="264" t="str">
        <f>IF('(2-4) 퇴직자 및 DC전환자 명부'!G20873="","",'(2-4) 퇴직자 및 DC전환자 명부'!G20873)</f>
        <v/>
      </c>
    </row>
    <row r="20874" spans="13:13">
      <c r="M20874" s="264" t="str">
        <f>IF('(2-4) 퇴직자 및 DC전환자 명부'!G20874="","",'(2-4) 퇴직자 및 DC전환자 명부'!G20874)</f>
        <v/>
      </c>
    </row>
    <row r="20875" spans="13:13">
      <c r="M20875" s="264" t="str">
        <f>IF('(2-4) 퇴직자 및 DC전환자 명부'!G20875="","",'(2-4) 퇴직자 및 DC전환자 명부'!G20875)</f>
        <v/>
      </c>
    </row>
    <row r="20876" spans="13:13">
      <c r="M20876" s="264" t="str">
        <f>IF('(2-4) 퇴직자 및 DC전환자 명부'!G20876="","",'(2-4) 퇴직자 및 DC전환자 명부'!G20876)</f>
        <v/>
      </c>
    </row>
    <row r="20877" spans="13:13">
      <c r="M20877" s="264" t="str">
        <f>IF('(2-4) 퇴직자 및 DC전환자 명부'!G20877="","",'(2-4) 퇴직자 및 DC전환자 명부'!G20877)</f>
        <v/>
      </c>
    </row>
    <row r="20878" spans="13:13">
      <c r="M20878" s="264" t="str">
        <f>IF('(2-4) 퇴직자 및 DC전환자 명부'!G20878="","",'(2-4) 퇴직자 및 DC전환자 명부'!G20878)</f>
        <v/>
      </c>
    </row>
    <row r="20879" spans="13:13">
      <c r="M20879" s="264" t="str">
        <f>IF('(2-4) 퇴직자 및 DC전환자 명부'!G20879="","",'(2-4) 퇴직자 및 DC전환자 명부'!G20879)</f>
        <v/>
      </c>
    </row>
    <row r="20880" spans="13:13">
      <c r="M20880" s="264" t="str">
        <f>IF('(2-4) 퇴직자 및 DC전환자 명부'!G20880="","",'(2-4) 퇴직자 및 DC전환자 명부'!G20880)</f>
        <v/>
      </c>
    </row>
    <row r="20881" spans="13:13">
      <c r="M20881" s="264" t="str">
        <f>IF('(2-4) 퇴직자 및 DC전환자 명부'!G20881="","",'(2-4) 퇴직자 및 DC전환자 명부'!G20881)</f>
        <v/>
      </c>
    </row>
    <row r="20882" spans="13:13">
      <c r="M20882" s="264" t="str">
        <f>IF('(2-4) 퇴직자 및 DC전환자 명부'!G20882="","",'(2-4) 퇴직자 및 DC전환자 명부'!G20882)</f>
        <v/>
      </c>
    </row>
    <row r="20883" spans="13:13">
      <c r="M20883" s="264" t="str">
        <f>IF('(2-4) 퇴직자 및 DC전환자 명부'!G20883="","",'(2-4) 퇴직자 및 DC전환자 명부'!G20883)</f>
        <v/>
      </c>
    </row>
    <row r="20884" spans="13:13">
      <c r="M20884" s="264" t="str">
        <f>IF('(2-4) 퇴직자 및 DC전환자 명부'!G20884="","",'(2-4) 퇴직자 및 DC전환자 명부'!G20884)</f>
        <v/>
      </c>
    </row>
    <row r="20885" spans="13:13">
      <c r="M20885" s="264" t="str">
        <f>IF('(2-4) 퇴직자 및 DC전환자 명부'!G20885="","",'(2-4) 퇴직자 및 DC전환자 명부'!G20885)</f>
        <v/>
      </c>
    </row>
    <row r="20886" spans="13:13">
      <c r="M20886" s="264" t="str">
        <f>IF('(2-4) 퇴직자 및 DC전환자 명부'!G20886="","",'(2-4) 퇴직자 및 DC전환자 명부'!G20886)</f>
        <v/>
      </c>
    </row>
    <row r="20887" spans="13:13">
      <c r="M20887" s="264" t="str">
        <f>IF('(2-4) 퇴직자 및 DC전환자 명부'!G20887="","",'(2-4) 퇴직자 및 DC전환자 명부'!G20887)</f>
        <v/>
      </c>
    </row>
    <row r="20888" spans="13:13">
      <c r="M20888" s="264" t="str">
        <f>IF('(2-4) 퇴직자 및 DC전환자 명부'!G20888="","",'(2-4) 퇴직자 및 DC전환자 명부'!G20888)</f>
        <v/>
      </c>
    </row>
    <row r="20889" spans="13:13">
      <c r="M20889" s="264" t="str">
        <f>IF('(2-4) 퇴직자 및 DC전환자 명부'!G20889="","",'(2-4) 퇴직자 및 DC전환자 명부'!G20889)</f>
        <v/>
      </c>
    </row>
    <row r="20890" spans="13:13">
      <c r="M20890" s="264" t="str">
        <f>IF('(2-4) 퇴직자 및 DC전환자 명부'!G20890="","",'(2-4) 퇴직자 및 DC전환자 명부'!G20890)</f>
        <v/>
      </c>
    </row>
    <row r="20891" spans="13:13">
      <c r="M20891" s="264" t="str">
        <f>IF('(2-4) 퇴직자 및 DC전환자 명부'!G20891="","",'(2-4) 퇴직자 및 DC전환자 명부'!G20891)</f>
        <v/>
      </c>
    </row>
    <row r="20892" spans="13:13">
      <c r="M20892" s="264" t="str">
        <f>IF('(2-4) 퇴직자 및 DC전환자 명부'!G20892="","",'(2-4) 퇴직자 및 DC전환자 명부'!G20892)</f>
        <v/>
      </c>
    </row>
    <row r="20893" spans="13:13">
      <c r="M20893" s="264" t="str">
        <f>IF('(2-4) 퇴직자 및 DC전환자 명부'!G20893="","",'(2-4) 퇴직자 및 DC전환자 명부'!G20893)</f>
        <v/>
      </c>
    </row>
    <row r="20894" spans="13:13">
      <c r="M20894" s="264" t="str">
        <f>IF('(2-4) 퇴직자 및 DC전환자 명부'!G20894="","",'(2-4) 퇴직자 및 DC전환자 명부'!G20894)</f>
        <v/>
      </c>
    </row>
    <row r="20895" spans="13:13">
      <c r="M20895" s="264" t="str">
        <f>IF('(2-4) 퇴직자 및 DC전환자 명부'!G20895="","",'(2-4) 퇴직자 및 DC전환자 명부'!G20895)</f>
        <v/>
      </c>
    </row>
    <row r="20896" spans="13:13">
      <c r="M20896" s="264" t="str">
        <f>IF('(2-4) 퇴직자 및 DC전환자 명부'!G20896="","",'(2-4) 퇴직자 및 DC전환자 명부'!G20896)</f>
        <v/>
      </c>
    </row>
    <row r="20897" spans="13:13">
      <c r="M20897" s="264" t="str">
        <f>IF('(2-4) 퇴직자 및 DC전환자 명부'!G20897="","",'(2-4) 퇴직자 및 DC전환자 명부'!G20897)</f>
        <v/>
      </c>
    </row>
    <row r="20898" spans="13:13">
      <c r="M20898" s="264" t="str">
        <f>IF('(2-4) 퇴직자 및 DC전환자 명부'!G20898="","",'(2-4) 퇴직자 및 DC전환자 명부'!G20898)</f>
        <v/>
      </c>
    </row>
    <row r="20899" spans="13:13">
      <c r="M20899" s="264" t="str">
        <f>IF('(2-4) 퇴직자 및 DC전환자 명부'!G20899="","",'(2-4) 퇴직자 및 DC전환자 명부'!G20899)</f>
        <v/>
      </c>
    </row>
    <row r="20900" spans="13:13">
      <c r="M20900" s="264" t="str">
        <f>IF('(2-4) 퇴직자 및 DC전환자 명부'!G20900="","",'(2-4) 퇴직자 및 DC전환자 명부'!G20900)</f>
        <v/>
      </c>
    </row>
    <row r="20901" spans="13:13">
      <c r="M20901" s="264" t="str">
        <f>IF('(2-4) 퇴직자 및 DC전환자 명부'!G20901="","",'(2-4) 퇴직자 및 DC전환자 명부'!G20901)</f>
        <v/>
      </c>
    </row>
    <row r="20902" spans="13:13">
      <c r="M20902" s="264" t="str">
        <f>IF('(2-4) 퇴직자 및 DC전환자 명부'!G20902="","",'(2-4) 퇴직자 및 DC전환자 명부'!G20902)</f>
        <v/>
      </c>
    </row>
    <row r="20903" spans="13:13">
      <c r="M20903" s="264" t="str">
        <f>IF('(2-4) 퇴직자 및 DC전환자 명부'!G20903="","",'(2-4) 퇴직자 및 DC전환자 명부'!G20903)</f>
        <v/>
      </c>
    </row>
    <row r="20904" spans="13:13">
      <c r="M20904" s="264" t="str">
        <f>IF('(2-4) 퇴직자 및 DC전환자 명부'!G20904="","",'(2-4) 퇴직자 및 DC전환자 명부'!G20904)</f>
        <v/>
      </c>
    </row>
    <row r="20905" spans="13:13">
      <c r="M20905" s="264" t="str">
        <f>IF('(2-4) 퇴직자 및 DC전환자 명부'!G20905="","",'(2-4) 퇴직자 및 DC전환자 명부'!G20905)</f>
        <v/>
      </c>
    </row>
    <row r="20906" spans="13:13">
      <c r="M20906" s="264" t="str">
        <f>IF('(2-4) 퇴직자 및 DC전환자 명부'!G20906="","",'(2-4) 퇴직자 및 DC전환자 명부'!G20906)</f>
        <v/>
      </c>
    </row>
    <row r="20907" spans="13:13">
      <c r="M20907" s="264" t="str">
        <f>IF('(2-4) 퇴직자 및 DC전환자 명부'!G20907="","",'(2-4) 퇴직자 및 DC전환자 명부'!G20907)</f>
        <v/>
      </c>
    </row>
    <row r="20908" spans="13:13">
      <c r="M20908" s="264" t="str">
        <f>IF('(2-4) 퇴직자 및 DC전환자 명부'!G20908="","",'(2-4) 퇴직자 및 DC전환자 명부'!G20908)</f>
        <v/>
      </c>
    </row>
    <row r="20909" spans="13:13">
      <c r="M20909" s="264" t="str">
        <f>IF('(2-4) 퇴직자 및 DC전환자 명부'!G20909="","",'(2-4) 퇴직자 및 DC전환자 명부'!G20909)</f>
        <v/>
      </c>
    </row>
    <row r="20910" spans="13:13">
      <c r="M20910" s="264" t="str">
        <f>IF('(2-4) 퇴직자 및 DC전환자 명부'!G20910="","",'(2-4) 퇴직자 및 DC전환자 명부'!G20910)</f>
        <v/>
      </c>
    </row>
    <row r="20911" spans="13:13">
      <c r="M20911" s="264" t="str">
        <f>IF('(2-4) 퇴직자 및 DC전환자 명부'!G20911="","",'(2-4) 퇴직자 및 DC전환자 명부'!G20911)</f>
        <v/>
      </c>
    </row>
    <row r="20912" spans="13:13">
      <c r="M20912" s="264" t="str">
        <f>IF('(2-4) 퇴직자 및 DC전환자 명부'!G20912="","",'(2-4) 퇴직자 및 DC전환자 명부'!G20912)</f>
        <v/>
      </c>
    </row>
    <row r="20913" spans="13:13">
      <c r="M20913" s="264" t="str">
        <f>IF('(2-4) 퇴직자 및 DC전환자 명부'!G20913="","",'(2-4) 퇴직자 및 DC전환자 명부'!G20913)</f>
        <v/>
      </c>
    </row>
    <row r="20914" spans="13:13">
      <c r="M20914" s="264" t="str">
        <f>IF('(2-4) 퇴직자 및 DC전환자 명부'!G20914="","",'(2-4) 퇴직자 및 DC전환자 명부'!G20914)</f>
        <v/>
      </c>
    </row>
    <row r="20915" spans="13:13">
      <c r="M20915" s="264" t="str">
        <f>IF('(2-4) 퇴직자 및 DC전환자 명부'!G20915="","",'(2-4) 퇴직자 및 DC전환자 명부'!G20915)</f>
        <v/>
      </c>
    </row>
    <row r="20916" spans="13:13">
      <c r="M20916" s="264" t="str">
        <f>IF('(2-4) 퇴직자 및 DC전환자 명부'!G20916="","",'(2-4) 퇴직자 및 DC전환자 명부'!G20916)</f>
        <v/>
      </c>
    </row>
    <row r="20917" spans="13:13">
      <c r="M20917" s="264" t="str">
        <f>IF('(2-4) 퇴직자 및 DC전환자 명부'!G20917="","",'(2-4) 퇴직자 및 DC전환자 명부'!G20917)</f>
        <v/>
      </c>
    </row>
    <row r="20918" spans="13:13">
      <c r="M20918" s="264" t="str">
        <f>IF('(2-4) 퇴직자 및 DC전환자 명부'!G20918="","",'(2-4) 퇴직자 및 DC전환자 명부'!G20918)</f>
        <v/>
      </c>
    </row>
    <row r="20919" spans="13:13">
      <c r="M20919" s="264" t="str">
        <f>IF('(2-4) 퇴직자 및 DC전환자 명부'!G20919="","",'(2-4) 퇴직자 및 DC전환자 명부'!G20919)</f>
        <v/>
      </c>
    </row>
    <row r="20920" spans="13:13">
      <c r="M20920" s="264" t="str">
        <f>IF('(2-4) 퇴직자 및 DC전환자 명부'!G20920="","",'(2-4) 퇴직자 및 DC전환자 명부'!G20920)</f>
        <v/>
      </c>
    </row>
    <row r="20921" spans="13:13">
      <c r="M20921" s="264" t="str">
        <f>IF('(2-4) 퇴직자 및 DC전환자 명부'!G20921="","",'(2-4) 퇴직자 및 DC전환자 명부'!G20921)</f>
        <v/>
      </c>
    </row>
    <row r="20922" spans="13:13">
      <c r="M20922" s="264" t="str">
        <f>IF('(2-4) 퇴직자 및 DC전환자 명부'!G20922="","",'(2-4) 퇴직자 및 DC전환자 명부'!G20922)</f>
        <v/>
      </c>
    </row>
    <row r="20923" spans="13:13">
      <c r="M20923" s="264" t="str">
        <f>IF('(2-4) 퇴직자 및 DC전환자 명부'!G20923="","",'(2-4) 퇴직자 및 DC전환자 명부'!G20923)</f>
        <v/>
      </c>
    </row>
    <row r="20924" spans="13:13">
      <c r="M20924" s="264" t="str">
        <f>IF('(2-4) 퇴직자 및 DC전환자 명부'!G20924="","",'(2-4) 퇴직자 및 DC전환자 명부'!G20924)</f>
        <v/>
      </c>
    </row>
    <row r="20925" spans="13:13">
      <c r="M20925" s="264" t="str">
        <f>IF('(2-4) 퇴직자 및 DC전환자 명부'!G20925="","",'(2-4) 퇴직자 및 DC전환자 명부'!G20925)</f>
        <v/>
      </c>
    </row>
    <row r="20926" spans="13:13">
      <c r="M20926" s="264" t="str">
        <f>IF('(2-4) 퇴직자 및 DC전환자 명부'!G20926="","",'(2-4) 퇴직자 및 DC전환자 명부'!G20926)</f>
        <v/>
      </c>
    </row>
    <row r="20927" spans="13:13">
      <c r="M20927" s="264" t="str">
        <f>IF('(2-4) 퇴직자 및 DC전환자 명부'!G20927="","",'(2-4) 퇴직자 및 DC전환자 명부'!G20927)</f>
        <v/>
      </c>
    </row>
    <row r="20928" spans="13:13">
      <c r="M20928" s="264" t="str">
        <f>IF('(2-4) 퇴직자 및 DC전환자 명부'!G20928="","",'(2-4) 퇴직자 및 DC전환자 명부'!G20928)</f>
        <v/>
      </c>
    </row>
    <row r="20929" spans="13:13">
      <c r="M20929" s="264" t="str">
        <f>IF('(2-4) 퇴직자 및 DC전환자 명부'!G20929="","",'(2-4) 퇴직자 및 DC전환자 명부'!G20929)</f>
        <v/>
      </c>
    </row>
    <row r="20930" spans="13:13">
      <c r="M20930" s="264" t="str">
        <f>IF('(2-4) 퇴직자 및 DC전환자 명부'!G20930="","",'(2-4) 퇴직자 및 DC전환자 명부'!G20930)</f>
        <v/>
      </c>
    </row>
    <row r="20931" spans="13:13">
      <c r="M20931" s="264" t="str">
        <f>IF('(2-4) 퇴직자 및 DC전환자 명부'!G20931="","",'(2-4) 퇴직자 및 DC전환자 명부'!G20931)</f>
        <v/>
      </c>
    </row>
    <row r="20932" spans="13:13">
      <c r="M20932" s="264" t="str">
        <f>IF('(2-4) 퇴직자 및 DC전환자 명부'!G20932="","",'(2-4) 퇴직자 및 DC전환자 명부'!G20932)</f>
        <v/>
      </c>
    </row>
    <row r="20933" spans="13:13">
      <c r="M20933" s="264" t="str">
        <f>IF('(2-4) 퇴직자 및 DC전환자 명부'!G20933="","",'(2-4) 퇴직자 및 DC전환자 명부'!G20933)</f>
        <v/>
      </c>
    </row>
    <row r="20934" spans="13:13">
      <c r="M20934" s="264" t="str">
        <f>IF('(2-4) 퇴직자 및 DC전환자 명부'!G20934="","",'(2-4) 퇴직자 및 DC전환자 명부'!G20934)</f>
        <v/>
      </c>
    </row>
    <row r="20935" spans="13:13">
      <c r="M20935" s="264" t="str">
        <f>IF('(2-4) 퇴직자 및 DC전환자 명부'!G20935="","",'(2-4) 퇴직자 및 DC전환자 명부'!G20935)</f>
        <v/>
      </c>
    </row>
    <row r="20936" spans="13:13">
      <c r="M20936" s="264" t="str">
        <f>IF('(2-4) 퇴직자 및 DC전환자 명부'!G20936="","",'(2-4) 퇴직자 및 DC전환자 명부'!G20936)</f>
        <v/>
      </c>
    </row>
    <row r="20937" spans="13:13">
      <c r="M20937" s="264" t="str">
        <f>IF('(2-4) 퇴직자 및 DC전환자 명부'!G20937="","",'(2-4) 퇴직자 및 DC전환자 명부'!G20937)</f>
        <v/>
      </c>
    </row>
    <row r="20938" spans="13:13">
      <c r="M20938" s="264" t="str">
        <f>IF('(2-4) 퇴직자 및 DC전환자 명부'!G20938="","",'(2-4) 퇴직자 및 DC전환자 명부'!G20938)</f>
        <v/>
      </c>
    </row>
    <row r="20939" spans="13:13">
      <c r="M20939" s="264" t="str">
        <f>IF('(2-4) 퇴직자 및 DC전환자 명부'!G20939="","",'(2-4) 퇴직자 및 DC전환자 명부'!G20939)</f>
        <v/>
      </c>
    </row>
    <row r="20940" spans="13:13">
      <c r="M20940" s="264" t="str">
        <f>IF('(2-4) 퇴직자 및 DC전환자 명부'!G20940="","",'(2-4) 퇴직자 및 DC전환자 명부'!G20940)</f>
        <v/>
      </c>
    </row>
    <row r="20941" spans="13:13">
      <c r="M20941" s="264" t="str">
        <f>IF('(2-4) 퇴직자 및 DC전환자 명부'!G20941="","",'(2-4) 퇴직자 및 DC전환자 명부'!G20941)</f>
        <v/>
      </c>
    </row>
    <row r="20942" spans="13:13">
      <c r="M20942" s="264" t="str">
        <f>IF('(2-4) 퇴직자 및 DC전환자 명부'!G20942="","",'(2-4) 퇴직자 및 DC전환자 명부'!G20942)</f>
        <v/>
      </c>
    </row>
    <row r="20943" spans="13:13">
      <c r="M20943" s="264" t="str">
        <f>IF('(2-4) 퇴직자 및 DC전환자 명부'!G20943="","",'(2-4) 퇴직자 및 DC전환자 명부'!G20943)</f>
        <v/>
      </c>
    </row>
    <row r="20944" spans="13:13">
      <c r="M20944" s="264" t="str">
        <f>IF('(2-4) 퇴직자 및 DC전환자 명부'!G20944="","",'(2-4) 퇴직자 및 DC전환자 명부'!G20944)</f>
        <v/>
      </c>
    </row>
    <row r="20945" spans="13:13">
      <c r="M20945" s="264" t="str">
        <f>IF('(2-4) 퇴직자 및 DC전환자 명부'!G20945="","",'(2-4) 퇴직자 및 DC전환자 명부'!G20945)</f>
        <v/>
      </c>
    </row>
    <row r="20946" spans="13:13">
      <c r="M20946" s="264" t="str">
        <f>IF('(2-4) 퇴직자 및 DC전환자 명부'!G20946="","",'(2-4) 퇴직자 및 DC전환자 명부'!G20946)</f>
        <v/>
      </c>
    </row>
    <row r="20947" spans="13:13">
      <c r="M20947" s="264" t="str">
        <f>IF('(2-4) 퇴직자 및 DC전환자 명부'!G20947="","",'(2-4) 퇴직자 및 DC전환자 명부'!G20947)</f>
        <v/>
      </c>
    </row>
    <row r="20948" spans="13:13">
      <c r="M20948" s="264" t="str">
        <f>IF('(2-4) 퇴직자 및 DC전환자 명부'!G20948="","",'(2-4) 퇴직자 및 DC전환자 명부'!G20948)</f>
        <v/>
      </c>
    </row>
    <row r="20949" spans="13:13">
      <c r="M20949" s="264" t="str">
        <f>IF('(2-4) 퇴직자 및 DC전환자 명부'!G20949="","",'(2-4) 퇴직자 및 DC전환자 명부'!G20949)</f>
        <v/>
      </c>
    </row>
    <row r="20950" spans="13:13">
      <c r="M20950" s="264" t="str">
        <f>IF('(2-4) 퇴직자 및 DC전환자 명부'!G20950="","",'(2-4) 퇴직자 및 DC전환자 명부'!G20950)</f>
        <v/>
      </c>
    </row>
    <row r="20951" spans="13:13">
      <c r="M20951" s="264" t="str">
        <f>IF('(2-4) 퇴직자 및 DC전환자 명부'!G20951="","",'(2-4) 퇴직자 및 DC전환자 명부'!G20951)</f>
        <v/>
      </c>
    </row>
    <row r="20952" spans="13:13">
      <c r="M20952" s="264" t="str">
        <f>IF('(2-4) 퇴직자 및 DC전환자 명부'!G20952="","",'(2-4) 퇴직자 및 DC전환자 명부'!G20952)</f>
        <v/>
      </c>
    </row>
    <row r="20953" spans="13:13">
      <c r="M20953" s="264" t="str">
        <f>IF('(2-4) 퇴직자 및 DC전환자 명부'!G20953="","",'(2-4) 퇴직자 및 DC전환자 명부'!G20953)</f>
        <v/>
      </c>
    </row>
    <row r="20954" spans="13:13">
      <c r="M20954" s="264" t="str">
        <f>IF('(2-4) 퇴직자 및 DC전환자 명부'!G20954="","",'(2-4) 퇴직자 및 DC전환자 명부'!G20954)</f>
        <v/>
      </c>
    </row>
    <row r="20955" spans="13:13">
      <c r="M20955" s="264" t="str">
        <f>IF('(2-4) 퇴직자 및 DC전환자 명부'!G20955="","",'(2-4) 퇴직자 및 DC전환자 명부'!G20955)</f>
        <v/>
      </c>
    </row>
    <row r="20956" spans="13:13">
      <c r="M20956" s="264" t="str">
        <f>IF('(2-4) 퇴직자 및 DC전환자 명부'!G20956="","",'(2-4) 퇴직자 및 DC전환자 명부'!G20956)</f>
        <v/>
      </c>
    </row>
    <row r="20957" spans="13:13">
      <c r="M20957" s="264" t="str">
        <f>IF('(2-4) 퇴직자 및 DC전환자 명부'!G20957="","",'(2-4) 퇴직자 및 DC전환자 명부'!G20957)</f>
        <v/>
      </c>
    </row>
    <row r="20958" spans="13:13">
      <c r="M20958" s="264" t="str">
        <f>IF('(2-4) 퇴직자 및 DC전환자 명부'!G20958="","",'(2-4) 퇴직자 및 DC전환자 명부'!G20958)</f>
        <v/>
      </c>
    </row>
    <row r="20959" spans="13:13">
      <c r="M20959" s="264" t="str">
        <f>IF('(2-4) 퇴직자 및 DC전환자 명부'!G20959="","",'(2-4) 퇴직자 및 DC전환자 명부'!G20959)</f>
        <v/>
      </c>
    </row>
    <row r="20960" spans="13:13">
      <c r="M20960" s="264" t="str">
        <f>IF('(2-4) 퇴직자 및 DC전환자 명부'!G20960="","",'(2-4) 퇴직자 및 DC전환자 명부'!G20960)</f>
        <v/>
      </c>
    </row>
    <row r="20961" spans="13:13">
      <c r="M20961" s="264" t="str">
        <f>IF('(2-4) 퇴직자 및 DC전환자 명부'!G20961="","",'(2-4) 퇴직자 및 DC전환자 명부'!G20961)</f>
        <v/>
      </c>
    </row>
    <row r="20962" spans="13:13">
      <c r="M20962" s="264" t="str">
        <f>IF('(2-4) 퇴직자 및 DC전환자 명부'!G20962="","",'(2-4) 퇴직자 및 DC전환자 명부'!G20962)</f>
        <v/>
      </c>
    </row>
    <row r="20963" spans="13:13">
      <c r="M20963" s="264" t="str">
        <f>IF('(2-4) 퇴직자 및 DC전환자 명부'!G20963="","",'(2-4) 퇴직자 및 DC전환자 명부'!G20963)</f>
        <v/>
      </c>
    </row>
    <row r="20964" spans="13:13">
      <c r="M20964" s="264" t="str">
        <f>IF('(2-4) 퇴직자 및 DC전환자 명부'!G20964="","",'(2-4) 퇴직자 및 DC전환자 명부'!G20964)</f>
        <v/>
      </c>
    </row>
    <row r="20965" spans="13:13">
      <c r="M20965" s="264" t="str">
        <f>IF('(2-4) 퇴직자 및 DC전환자 명부'!G20965="","",'(2-4) 퇴직자 및 DC전환자 명부'!G20965)</f>
        <v/>
      </c>
    </row>
    <row r="20966" spans="13:13">
      <c r="M20966" s="264" t="str">
        <f>IF('(2-4) 퇴직자 및 DC전환자 명부'!G20966="","",'(2-4) 퇴직자 및 DC전환자 명부'!G20966)</f>
        <v/>
      </c>
    </row>
    <row r="20967" spans="13:13">
      <c r="M20967" s="264" t="str">
        <f>IF('(2-4) 퇴직자 및 DC전환자 명부'!G20967="","",'(2-4) 퇴직자 및 DC전환자 명부'!G20967)</f>
        <v/>
      </c>
    </row>
    <row r="20968" spans="13:13">
      <c r="M20968" s="264" t="str">
        <f>IF('(2-4) 퇴직자 및 DC전환자 명부'!G20968="","",'(2-4) 퇴직자 및 DC전환자 명부'!G20968)</f>
        <v/>
      </c>
    </row>
    <row r="20969" spans="13:13">
      <c r="M20969" s="264" t="str">
        <f>IF('(2-4) 퇴직자 및 DC전환자 명부'!G20969="","",'(2-4) 퇴직자 및 DC전환자 명부'!G20969)</f>
        <v/>
      </c>
    </row>
    <row r="20970" spans="13:13">
      <c r="M20970" s="264" t="str">
        <f>IF('(2-4) 퇴직자 및 DC전환자 명부'!G20970="","",'(2-4) 퇴직자 및 DC전환자 명부'!G20970)</f>
        <v/>
      </c>
    </row>
    <row r="20971" spans="13:13">
      <c r="M20971" s="264" t="str">
        <f>IF('(2-4) 퇴직자 및 DC전환자 명부'!G20971="","",'(2-4) 퇴직자 및 DC전환자 명부'!G20971)</f>
        <v/>
      </c>
    </row>
    <row r="20972" spans="13:13">
      <c r="M20972" s="264" t="str">
        <f>IF('(2-4) 퇴직자 및 DC전환자 명부'!G20972="","",'(2-4) 퇴직자 및 DC전환자 명부'!G20972)</f>
        <v/>
      </c>
    </row>
    <row r="20973" spans="13:13">
      <c r="M20973" s="264" t="str">
        <f>IF('(2-4) 퇴직자 및 DC전환자 명부'!G20973="","",'(2-4) 퇴직자 및 DC전환자 명부'!G20973)</f>
        <v/>
      </c>
    </row>
    <row r="20974" spans="13:13">
      <c r="M20974" s="264" t="str">
        <f>IF('(2-4) 퇴직자 및 DC전환자 명부'!G20974="","",'(2-4) 퇴직자 및 DC전환자 명부'!G20974)</f>
        <v/>
      </c>
    </row>
    <row r="20975" spans="13:13">
      <c r="M20975" s="264" t="str">
        <f>IF('(2-4) 퇴직자 및 DC전환자 명부'!G20975="","",'(2-4) 퇴직자 및 DC전환자 명부'!G20975)</f>
        <v/>
      </c>
    </row>
    <row r="20976" spans="13:13">
      <c r="M20976" s="264" t="str">
        <f>IF('(2-4) 퇴직자 및 DC전환자 명부'!G20976="","",'(2-4) 퇴직자 및 DC전환자 명부'!G20976)</f>
        <v/>
      </c>
    </row>
    <row r="20977" spans="13:13">
      <c r="M20977" s="264" t="str">
        <f>IF('(2-4) 퇴직자 및 DC전환자 명부'!G20977="","",'(2-4) 퇴직자 및 DC전환자 명부'!G20977)</f>
        <v/>
      </c>
    </row>
    <row r="20978" spans="13:13">
      <c r="M20978" s="264" t="str">
        <f>IF('(2-4) 퇴직자 및 DC전환자 명부'!G20978="","",'(2-4) 퇴직자 및 DC전환자 명부'!G20978)</f>
        <v/>
      </c>
    </row>
    <row r="20979" spans="13:13">
      <c r="M20979" s="264" t="str">
        <f>IF('(2-4) 퇴직자 및 DC전환자 명부'!G20979="","",'(2-4) 퇴직자 및 DC전환자 명부'!G20979)</f>
        <v/>
      </c>
    </row>
    <row r="20980" spans="13:13">
      <c r="M20980" s="264" t="str">
        <f>IF('(2-4) 퇴직자 및 DC전환자 명부'!G20980="","",'(2-4) 퇴직자 및 DC전환자 명부'!G20980)</f>
        <v/>
      </c>
    </row>
    <row r="20981" spans="13:13">
      <c r="M20981" s="264" t="str">
        <f>IF('(2-4) 퇴직자 및 DC전환자 명부'!G20981="","",'(2-4) 퇴직자 및 DC전환자 명부'!G20981)</f>
        <v/>
      </c>
    </row>
    <row r="20982" spans="13:13">
      <c r="M20982" s="264" t="str">
        <f>IF('(2-4) 퇴직자 및 DC전환자 명부'!G20982="","",'(2-4) 퇴직자 및 DC전환자 명부'!G20982)</f>
        <v/>
      </c>
    </row>
    <row r="20983" spans="13:13">
      <c r="M20983" s="264" t="str">
        <f>IF('(2-4) 퇴직자 및 DC전환자 명부'!G20983="","",'(2-4) 퇴직자 및 DC전환자 명부'!G20983)</f>
        <v/>
      </c>
    </row>
    <row r="20984" spans="13:13">
      <c r="M20984" s="264" t="str">
        <f>IF('(2-4) 퇴직자 및 DC전환자 명부'!G20984="","",'(2-4) 퇴직자 및 DC전환자 명부'!G20984)</f>
        <v/>
      </c>
    </row>
    <row r="20985" spans="13:13">
      <c r="M20985" s="264" t="str">
        <f>IF('(2-4) 퇴직자 및 DC전환자 명부'!G20985="","",'(2-4) 퇴직자 및 DC전환자 명부'!G20985)</f>
        <v/>
      </c>
    </row>
    <row r="20986" spans="13:13">
      <c r="M20986" s="264" t="str">
        <f>IF('(2-4) 퇴직자 및 DC전환자 명부'!G20986="","",'(2-4) 퇴직자 및 DC전환자 명부'!G20986)</f>
        <v/>
      </c>
    </row>
    <row r="20987" spans="13:13">
      <c r="M20987" s="264" t="str">
        <f>IF('(2-4) 퇴직자 및 DC전환자 명부'!G20987="","",'(2-4) 퇴직자 및 DC전환자 명부'!G20987)</f>
        <v/>
      </c>
    </row>
    <row r="20988" spans="13:13">
      <c r="M20988" s="264" t="str">
        <f>IF('(2-4) 퇴직자 및 DC전환자 명부'!G20988="","",'(2-4) 퇴직자 및 DC전환자 명부'!G20988)</f>
        <v/>
      </c>
    </row>
    <row r="20989" spans="13:13">
      <c r="M20989" s="264" t="str">
        <f>IF('(2-4) 퇴직자 및 DC전환자 명부'!G20989="","",'(2-4) 퇴직자 및 DC전환자 명부'!G20989)</f>
        <v/>
      </c>
    </row>
    <row r="20990" spans="13:13">
      <c r="M20990" s="264" t="str">
        <f>IF('(2-4) 퇴직자 및 DC전환자 명부'!G20990="","",'(2-4) 퇴직자 및 DC전환자 명부'!G20990)</f>
        <v/>
      </c>
    </row>
    <row r="20991" spans="13:13">
      <c r="M20991" s="264" t="str">
        <f>IF('(2-4) 퇴직자 및 DC전환자 명부'!G20991="","",'(2-4) 퇴직자 및 DC전환자 명부'!G20991)</f>
        <v/>
      </c>
    </row>
    <row r="20992" spans="13:13">
      <c r="M20992" s="264" t="str">
        <f>IF('(2-4) 퇴직자 및 DC전환자 명부'!G20992="","",'(2-4) 퇴직자 및 DC전환자 명부'!G20992)</f>
        <v/>
      </c>
    </row>
    <row r="20993" spans="13:13">
      <c r="M20993" s="264" t="str">
        <f>IF('(2-4) 퇴직자 및 DC전환자 명부'!G20993="","",'(2-4) 퇴직자 및 DC전환자 명부'!G20993)</f>
        <v/>
      </c>
    </row>
    <row r="20994" spans="13:13">
      <c r="M20994" s="264" t="str">
        <f>IF('(2-4) 퇴직자 및 DC전환자 명부'!G20994="","",'(2-4) 퇴직자 및 DC전환자 명부'!G20994)</f>
        <v/>
      </c>
    </row>
    <row r="20995" spans="13:13">
      <c r="M20995" s="264" t="str">
        <f>IF('(2-4) 퇴직자 및 DC전환자 명부'!G20995="","",'(2-4) 퇴직자 및 DC전환자 명부'!G20995)</f>
        <v/>
      </c>
    </row>
    <row r="20996" spans="13:13">
      <c r="M20996" s="264" t="str">
        <f>IF('(2-4) 퇴직자 및 DC전환자 명부'!G20996="","",'(2-4) 퇴직자 및 DC전환자 명부'!G20996)</f>
        <v/>
      </c>
    </row>
    <row r="20997" spans="13:13">
      <c r="M20997" s="264" t="str">
        <f>IF('(2-4) 퇴직자 및 DC전환자 명부'!G20997="","",'(2-4) 퇴직자 및 DC전환자 명부'!G20997)</f>
        <v/>
      </c>
    </row>
    <row r="20998" spans="13:13">
      <c r="M20998" s="264" t="str">
        <f>IF('(2-4) 퇴직자 및 DC전환자 명부'!G20998="","",'(2-4) 퇴직자 및 DC전환자 명부'!G20998)</f>
        <v/>
      </c>
    </row>
    <row r="20999" spans="13:13">
      <c r="M20999" s="264" t="str">
        <f>IF('(2-4) 퇴직자 및 DC전환자 명부'!G20999="","",'(2-4) 퇴직자 및 DC전환자 명부'!G20999)</f>
        <v/>
      </c>
    </row>
    <row r="21000" spans="13:13">
      <c r="M21000" s="264" t="str">
        <f>IF('(2-4) 퇴직자 및 DC전환자 명부'!G21000="","",'(2-4) 퇴직자 및 DC전환자 명부'!G21000)</f>
        <v/>
      </c>
    </row>
    <row r="21001" spans="13:13">
      <c r="M21001" s="264" t="str">
        <f>IF('(2-4) 퇴직자 및 DC전환자 명부'!G21001="","",'(2-4) 퇴직자 및 DC전환자 명부'!G21001)</f>
        <v/>
      </c>
    </row>
    <row r="21002" spans="13:13">
      <c r="M21002" s="264" t="str">
        <f>IF('(2-4) 퇴직자 및 DC전환자 명부'!G21002="","",'(2-4) 퇴직자 및 DC전환자 명부'!G21002)</f>
        <v/>
      </c>
    </row>
    <row r="21003" spans="13:13">
      <c r="M21003" s="264" t="str">
        <f>IF('(2-4) 퇴직자 및 DC전환자 명부'!G21003="","",'(2-4) 퇴직자 및 DC전환자 명부'!G21003)</f>
        <v/>
      </c>
    </row>
    <row r="21004" spans="13:13">
      <c r="M21004" s="264" t="str">
        <f>IF('(2-4) 퇴직자 및 DC전환자 명부'!G21004="","",'(2-4) 퇴직자 및 DC전환자 명부'!G21004)</f>
        <v/>
      </c>
    </row>
    <row r="21005" spans="13:13">
      <c r="M21005" s="264" t="str">
        <f>IF('(2-4) 퇴직자 및 DC전환자 명부'!G21005="","",'(2-4) 퇴직자 및 DC전환자 명부'!G21005)</f>
        <v/>
      </c>
    </row>
    <row r="21006" spans="13:13">
      <c r="M21006" s="264" t="str">
        <f>IF('(2-4) 퇴직자 및 DC전환자 명부'!G21006="","",'(2-4) 퇴직자 및 DC전환자 명부'!G21006)</f>
        <v/>
      </c>
    </row>
    <row r="21007" spans="13:13">
      <c r="M21007" s="264" t="str">
        <f>IF('(2-4) 퇴직자 및 DC전환자 명부'!G21007="","",'(2-4) 퇴직자 및 DC전환자 명부'!G21007)</f>
        <v/>
      </c>
    </row>
    <row r="21008" spans="13:13">
      <c r="M21008" s="264" t="str">
        <f>IF('(2-4) 퇴직자 및 DC전환자 명부'!G21008="","",'(2-4) 퇴직자 및 DC전환자 명부'!G21008)</f>
        <v/>
      </c>
    </row>
    <row r="21009" spans="13:13">
      <c r="M21009" s="264" t="str">
        <f>IF('(2-4) 퇴직자 및 DC전환자 명부'!G21009="","",'(2-4) 퇴직자 및 DC전환자 명부'!G21009)</f>
        <v/>
      </c>
    </row>
    <row r="21010" spans="13:13">
      <c r="M21010" s="264" t="str">
        <f>IF('(2-4) 퇴직자 및 DC전환자 명부'!G21010="","",'(2-4) 퇴직자 및 DC전환자 명부'!G21010)</f>
        <v/>
      </c>
    </row>
    <row r="21011" spans="13:13">
      <c r="M21011" s="264" t="str">
        <f>IF('(2-4) 퇴직자 및 DC전환자 명부'!G21011="","",'(2-4) 퇴직자 및 DC전환자 명부'!G21011)</f>
        <v/>
      </c>
    </row>
    <row r="21012" spans="13:13">
      <c r="M21012" s="264" t="str">
        <f>IF('(2-4) 퇴직자 및 DC전환자 명부'!G21012="","",'(2-4) 퇴직자 및 DC전환자 명부'!G21012)</f>
        <v/>
      </c>
    </row>
    <row r="21013" spans="13:13">
      <c r="M21013" s="264" t="str">
        <f>IF('(2-4) 퇴직자 및 DC전환자 명부'!G21013="","",'(2-4) 퇴직자 및 DC전환자 명부'!G21013)</f>
        <v/>
      </c>
    </row>
    <row r="21014" spans="13:13">
      <c r="M21014" s="264" t="str">
        <f>IF('(2-4) 퇴직자 및 DC전환자 명부'!G21014="","",'(2-4) 퇴직자 및 DC전환자 명부'!G21014)</f>
        <v/>
      </c>
    </row>
    <row r="21015" spans="13:13">
      <c r="M21015" s="264" t="str">
        <f>IF('(2-4) 퇴직자 및 DC전환자 명부'!G21015="","",'(2-4) 퇴직자 및 DC전환자 명부'!G21015)</f>
        <v/>
      </c>
    </row>
    <row r="21016" spans="13:13">
      <c r="M21016" s="264" t="str">
        <f>IF('(2-4) 퇴직자 및 DC전환자 명부'!G21016="","",'(2-4) 퇴직자 및 DC전환자 명부'!G21016)</f>
        <v/>
      </c>
    </row>
    <row r="21017" spans="13:13">
      <c r="M21017" s="264" t="str">
        <f>IF('(2-4) 퇴직자 및 DC전환자 명부'!G21017="","",'(2-4) 퇴직자 및 DC전환자 명부'!G21017)</f>
        <v/>
      </c>
    </row>
    <row r="21018" spans="13:13">
      <c r="M21018" s="264" t="str">
        <f>IF('(2-4) 퇴직자 및 DC전환자 명부'!G21018="","",'(2-4) 퇴직자 및 DC전환자 명부'!G21018)</f>
        <v/>
      </c>
    </row>
    <row r="21019" spans="13:13">
      <c r="M21019" s="264" t="str">
        <f>IF('(2-4) 퇴직자 및 DC전환자 명부'!G21019="","",'(2-4) 퇴직자 및 DC전환자 명부'!G21019)</f>
        <v/>
      </c>
    </row>
    <row r="21020" spans="13:13">
      <c r="M21020" s="264" t="str">
        <f>IF('(2-4) 퇴직자 및 DC전환자 명부'!G21020="","",'(2-4) 퇴직자 및 DC전환자 명부'!G21020)</f>
        <v/>
      </c>
    </row>
    <row r="21021" spans="13:13">
      <c r="M21021" s="264" t="str">
        <f>IF('(2-4) 퇴직자 및 DC전환자 명부'!G21021="","",'(2-4) 퇴직자 및 DC전환자 명부'!G21021)</f>
        <v/>
      </c>
    </row>
    <row r="21022" spans="13:13">
      <c r="M21022" s="264" t="str">
        <f>IF('(2-4) 퇴직자 및 DC전환자 명부'!G21022="","",'(2-4) 퇴직자 및 DC전환자 명부'!G21022)</f>
        <v/>
      </c>
    </row>
    <row r="21023" spans="13:13">
      <c r="M21023" s="264" t="str">
        <f>IF('(2-4) 퇴직자 및 DC전환자 명부'!G21023="","",'(2-4) 퇴직자 및 DC전환자 명부'!G21023)</f>
        <v/>
      </c>
    </row>
    <row r="21024" spans="13:13">
      <c r="M21024" s="264" t="str">
        <f>IF('(2-4) 퇴직자 및 DC전환자 명부'!G21024="","",'(2-4) 퇴직자 및 DC전환자 명부'!G21024)</f>
        <v/>
      </c>
    </row>
    <row r="21025" spans="13:13">
      <c r="M21025" s="264" t="str">
        <f>IF('(2-4) 퇴직자 및 DC전환자 명부'!G21025="","",'(2-4) 퇴직자 및 DC전환자 명부'!G21025)</f>
        <v/>
      </c>
    </row>
    <row r="21026" spans="13:13">
      <c r="M21026" s="264" t="str">
        <f>IF('(2-4) 퇴직자 및 DC전환자 명부'!G21026="","",'(2-4) 퇴직자 및 DC전환자 명부'!G21026)</f>
        <v/>
      </c>
    </row>
    <row r="21027" spans="13:13">
      <c r="M21027" s="264" t="str">
        <f>IF('(2-4) 퇴직자 및 DC전환자 명부'!G21027="","",'(2-4) 퇴직자 및 DC전환자 명부'!G21027)</f>
        <v/>
      </c>
    </row>
    <row r="21028" spans="13:13">
      <c r="M21028" s="264" t="str">
        <f>IF('(2-4) 퇴직자 및 DC전환자 명부'!G21028="","",'(2-4) 퇴직자 및 DC전환자 명부'!G21028)</f>
        <v/>
      </c>
    </row>
    <row r="21029" spans="13:13">
      <c r="M21029" s="264" t="str">
        <f>IF('(2-4) 퇴직자 및 DC전환자 명부'!G21029="","",'(2-4) 퇴직자 및 DC전환자 명부'!G21029)</f>
        <v/>
      </c>
    </row>
    <row r="21030" spans="13:13">
      <c r="M21030" s="264" t="str">
        <f>IF('(2-4) 퇴직자 및 DC전환자 명부'!G21030="","",'(2-4) 퇴직자 및 DC전환자 명부'!G21030)</f>
        <v/>
      </c>
    </row>
    <row r="21031" spans="13:13">
      <c r="M21031" s="264" t="str">
        <f>IF('(2-4) 퇴직자 및 DC전환자 명부'!G21031="","",'(2-4) 퇴직자 및 DC전환자 명부'!G21031)</f>
        <v/>
      </c>
    </row>
    <row r="21032" spans="13:13">
      <c r="M21032" s="264" t="str">
        <f>IF('(2-4) 퇴직자 및 DC전환자 명부'!G21032="","",'(2-4) 퇴직자 및 DC전환자 명부'!G21032)</f>
        <v/>
      </c>
    </row>
    <row r="21033" spans="13:13">
      <c r="M21033" s="264" t="str">
        <f>IF('(2-4) 퇴직자 및 DC전환자 명부'!G21033="","",'(2-4) 퇴직자 및 DC전환자 명부'!G21033)</f>
        <v/>
      </c>
    </row>
    <row r="21034" spans="13:13">
      <c r="M21034" s="264" t="str">
        <f>IF('(2-4) 퇴직자 및 DC전환자 명부'!G21034="","",'(2-4) 퇴직자 및 DC전환자 명부'!G21034)</f>
        <v/>
      </c>
    </row>
    <row r="21035" spans="13:13">
      <c r="M21035" s="264" t="str">
        <f>IF('(2-4) 퇴직자 및 DC전환자 명부'!G21035="","",'(2-4) 퇴직자 및 DC전환자 명부'!G21035)</f>
        <v/>
      </c>
    </row>
    <row r="21036" spans="13:13">
      <c r="M21036" s="264" t="str">
        <f>IF('(2-4) 퇴직자 및 DC전환자 명부'!G21036="","",'(2-4) 퇴직자 및 DC전환자 명부'!G21036)</f>
        <v/>
      </c>
    </row>
    <row r="21037" spans="13:13">
      <c r="M21037" s="264" t="str">
        <f>IF('(2-4) 퇴직자 및 DC전환자 명부'!G21037="","",'(2-4) 퇴직자 및 DC전환자 명부'!G21037)</f>
        <v/>
      </c>
    </row>
    <row r="21038" spans="13:13">
      <c r="M21038" s="264" t="str">
        <f>IF('(2-4) 퇴직자 및 DC전환자 명부'!G21038="","",'(2-4) 퇴직자 및 DC전환자 명부'!G21038)</f>
        <v/>
      </c>
    </row>
    <row r="21039" spans="13:13">
      <c r="M21039" s="264" t="str">
        <f>IF('(2-4) 퇴직자 및 DC전환자 명부'!G21039="","",'(2-4) 퇴직자 및 DC전환자 명부'!G21039)</f>
        <v/>
      </c>
    </row>
    <row r="21040" spans="13:13">
      <c r="M21040" s="264" t="str">
        <f>IF('(2-4) 퇴직자 및 DC전환자 명부'!G21040="","",'(2-4) 퇴직자 및 DC전환자 명부'!G21040)</f>
        <v/>
      </c>
    </row>
    <row r="21041" spans="13:13">
      <c r="M21041" s="264" t="str">
        <f>IF('(2-4) 퇴직자 및 DC전환자 명부'!G21041="","",'(2-4) 퇴직자 및 DC전환자 명부'!G21041)</f>
        <v/>
      </c>
    </row>
    <row r="21042" spans="13:13">
      <c r="M21042" s="264" t="str">
        <f>IF('(2-4) 퇴직자 및 DC전환자 명부'!G21042="","",'(2-4) 퇴직자 및 DC전환자 명부'!G21042)</f>
        <v/>
      </c>
    </row>
    <row r="21043" spans="13:13">
      <c r="M21043" s="264" t="str">
        <f>IF('(2-4) 퇴직자 및 DC전환자 명부'!G21043="","",'(2-4) 퇴직자 및 DC전환자 명부'!G21043)</f>
        <v/>
      </c>
    </row>
    <row r="21044" spans="13:13">
      <c r="M21044" s="264" t="str">
        <f>IF('(2-4) 퇴직자 및 DC전환자 명부'!G21044="","",'(2-4) 퇴직자 및 DC전환자 명부'!G21044)</f>
        <v/>
      </c>
    </row>
    <row r="21045" spans="13:13">
      <c r="M21045" s="264" t="str">
        <f>IF('(2-4) 퇴직자 및 DC전환자 명부'!G21045="","",'(2-4) 퇴직자 및 DC전환자 명부'!G21045)</f>
        <v/>
      </c>
    </row>
    <row r="21046" spans="13:13">
      <c r="M21046" s="264" t="str">
        <f>IF('(2-4) 퇴직자 및 DC전환자 명부'!G21046="","",'(2-4) 퇴직자 및 DC전환자 명부'!G21046)</f>
        <v/>
      </c>
    </row>
    <row r="21047" spans="13:13">
      <c r="M21047" s="264" t="str">
        <f>IF('(2-4) 퇴직자 및 DC전환자 명부'!G21047="","",'(2-4) 퇴직자 및 DC전환자 명부'!G21047)</f>
        <v/>
      </c>
    </row>
    <row r="21048" spans="13:13">
      <c r="M21048" s="264" t="str">
        <f>IF('(2-4) 퇴직자 및 DC전환자 명부'!G21048="","",'(2-4) 퇴직자 및 DC전환자 명부'!G21048)</f>
        <v/>
      </c>
    </row>
    <row r="21049" spans="13:13">
      <c r="M21049" s="264" t="str">
        <f>IF('(2-4) 퇴직자 및 DC전환자 명부'!G21049="","",'(2-4) 퇴직자 및 DC전환자 명부'!G21049)</f>
        <v/>
      </c>
    </row>
    <row r="21050" spans="13:13">
      <c r="M21050" s="264" t="str">
        <f>IF('(2-4) 퇴직자 및 DC전환자 명부'!G21050="","",'(2-4) 퇴직자 및 DC전환자 명부'!G21050)</f>
        <v/>
      </c>
    </row>
    <row r="21051" spans="13:13">
      <c r="M21051" s="264" t="str">
        <f>IF('(2-4) 퇴직자 및 DC전환자 명부'!G21051="","",'(2-4) 퇴직자 및 DC전환자 명부'!G21051)</f>
        <v/>
      </c>
    </row>
    <row r="21052" spans="13:13">
      <c r="M21052" s="264" t="str">
        <f>IF('(2-4) 퇴직자 및 DC전환자 명부'!G21052="","",'(2-4) 퇴직자 및 DC전환자 명부'!G21052)</f>
        <v/>
      </c>
    </row>
    <row r="21053" spans="13:13">
      <c r="M21053" s="264" t="str">
        <f>IF('(2-4) 퇴직자 및 DC전환자 명부'!G21053="","",'(2-4) 퇴직자 및 DC전환자 명부'!G21053)</f>
        <v/>
      </c>
    </row>
    <row r="21054" spans="13:13">
      <c r="M21054" s="264" t="str">
        <f>IF('(2-4) 퇴직자 및 DC전환자 명부'!G21054="","",'(2-4) 퇴직자 및 DC전환자 명부'!G21054)</f>
        <v/>
      </c>
    </row>
    <row r="21055" spans="13:13">
      <c r="M21055" s="264" t="str">
        <f>IF('(2-4) 퇴직자 및 DC전환자 명부'!G21055="","",'(2-4) 퇴직자 및 DC전환자 명부'!G21055)</f>
        <v/>
      </c>
    </row>
    <row r="21056" spans="13:13">
      <c r="M21056" s="264" t="str">
        <f>IF('(2-4) 퇴직자 및 DC전환자 명부'!G21056="","",'(2-4) 퇴직자 및 DC전환자 명부'!G21056)</f>
        <v/>
      </c>
    </row>
    <row r="21057" spans="13:13">
      <c r="M21057" s="264" t="str">
        <f>IF('(2-4) 퇴직자 및 DC전환자 명부'!G21057="","",'(2-4) 퇴직자 및 DC전환자 명부'!G21057)</f>
        <v/>
      </c>
    </row>
    <row r="21058" spans="13:13">
      <c r="M21058" s="264" t="str">
        <f>IF('(2-4) 퇴직자 및 DC전환자 명부'!G21058="","",'(2-4) 퇴직자 및 DC전환자 명부'!G21058)</f>
        <v/>
      </c>
    </row>
    <row r="21059" spans="13:13">
      <c r="M21059" s="264" t="str">
        <f>IF('(2-4) 퇴직자 및 DC전환자 명부'!G21059="","",'(2-4) 퇴직자 및 DC전환자 명부'!G21059)</f>
        <v/>
      </c>
    </row>
    <row r="21060" spans="13:13">
      <c r="M21060" s="264" t="str">
        <f>IF('(2-4) 퇴직자 및 DC전환자 명부'!G21060="","",'(2-4) 퇴직자 및 DC전환자 명부'!G21060)</f>
        <v/>
      </c>
    </row>
    <row r="21061" spans="13:13">
      <c r="M21061" s="264" t="str">
        <f>IF('(2-4) 퇴직자 및 DC전환자 명부'!G21061="","",'(2-4) 퇴직자 및 DC전환자 명부'!G21061)</f>
        <v/>
      </c>
    </row>
    <row r="21062" spans="13:13">
      <c r="M21062" s="264" t="str">
        <f>IF('(2-4) 퇴직자 및 DC전환자 명부'!G21062="","",'(2-4) 퇴직자 및 DC전환자 명부'!G21062)</f>
        <v/>
      </c>
    </row>
    <row r="21063" spans="13:13">
      <c r="M21063" s="264" t="str">
        <f>IF('(2-4) 퇴직자 및 DC전환자 명부'!G21063="","",'(2-4) 퇴직자 및 DC전환자 명부'!G21063)</f>
        <v/>
      </c>
    </row>
    <row r="21064" spans="13:13">
      <c r="M21064" s="264" t="str">
        <f>IF('(2-4) 퇴직자 및 DC전환자 명부'!G21064="","",'(2-4) 퇴직자 및 DC전환자 명부'!G21064)</f>
        <v/>
      </c>
    </row>
    <row r="21065" spans="13:13">
      <c r="M21065" s="264" t="str">
        <f>IF('(2-4) 퇴직자 및 DC전환자 명부'!G21065="","",'(2-4) 퇴직자 및 DC전환자 명부'!G21065)</f>
        <v/>
      </c>
    </row>
    <row r="21066" spans="13:13">
      <c r="M21066" s="264" t="str">
        <f>IF('(2-4) 퇴직자 및 DC전환자 명부'!G21066="","",'(2-4) 퇴직자 및 DC전환자 명부'!G21066)</f>
        <v/>
      </c>
    </row>
    <row r="21067" spans="13:13">
      <c r="M21067" s="264" t="str">
        <f>IF('(2-4) 퇴직자 및 DC전환자 명부'!G21067="","",'(2-4) 퇴직자 및 DC전환자 명부'!G21067)</f>
        <v/>
      </c>
    </row>
    <row r="21068" spans="13:13">
      <c r="M21068" s="264" t="str">
        <f>IF('(2-4) 퇴직자 및 DC전환자 명부'!G21068="","",'(2-4) 퇴직자 및 DC전환자 명부'!G21068)</f>
        <v/>
      </c>
    </row>
    <row r="21069" spans="13:13">
      <c r="M21069" s="264" t="str">
        <f>IF('(2-4) 퇴직자 및 DC전환자 명부'!G21069="","",'(2-4) 퇴직자 및 DC전환자 명부'!G21069)</f>
        <v/>
      </c>
    </row>
    <row r="21070" spans="13:13">
      <c r="M21070" s="264" t="str">
        <f>IF('(2-4) 퇴직자 및 DC전환자 명부'!G21070="","",'(2-4) 퇴직자 및 DC전환자 명부'!G21070)</f>
        <v/>
      </c>
    </row>
    <row r="21071" spans="13:13">
      <c r="M21071" s="264" t="str">
        <f>IF('(2-4) 퇴직자 및 DC전환자 명부'!G21071="","",'(2-4) 퇴직자 및 DC전환자 명부'!G21071)</f>
        <v/>
      </c>
    </row>
    <row r="21072" spans="13:13">
      <c r="M21072" s="264" t="str">
        <f>IF('(2-4) 퇴직자 및 DC전환자 명부'!G21072="","",'(2-4) 퇴직자 및 DC전환자 명부'!G21072)</f>
        <v/>
      </c>
    </row>
    <row r="21073" spans="13:13">
      <c r="M21073" s="264" t="str">
        <f>IF('(2-4) 퇴직자 및 DC전환자 명부'!G21073="","",'(2-4) 퇴직자 및 DC전환자 명부'!G21073)</f>
        <v/>
      </c>
    </row>
    <row r="21074" spans="13:13">
      <c r="M21074" s="264" t="str">
        <f>IF('(2-4) 퇴직자 및 DC전환자 명부'!G21074="","",'(2-4) 퇴직자 및 DC전환자 명부'!G21074)</f>
        <v/>
      </c>
    </row>
    <row r="21075" spans="13:13">
      <c r="M21075" s="264" t="str">
        <f>IF('(2-4) 퇴직자 및 DC전환자 명부'!G21075="","",'(2-4) 퇴직자 및 DC전환자 명부'!G21075)</f>
        <v/>
      </c>
    </row>
    <row r="21076" spans="13:13">
      <c r="M21076" s="264" t="str">
        <f>IF('(2-4) 퇴직자 및 DC전환자 명부'!G21076="","",'(2-4) 퇴직자 및 DC전환자 명부'!G21076)</f>
        <v/>
      </c>
    </row>
    <row r="21077" spans="13:13">
      <c r="M21077" s="264" t="str">
        <f>IF('(2-4) 퇴직자 및 DC전환자 명부'!G21077="","",'(2-4) 퇴직자 및 DC전환자 명부'!G21077)</f>
        <v/>
      </c>
    </row>
    <row r="21078" spans="13:13">
      <c r="M21078" s="264" t="str">
        <f>IF('(2-4) 퇴직자 및 DC전환자 명부'!G21078="","",'(2-4) 퇴직자 및 DC전환자 명부'!G21078)</f>
        <v/>
      </c>
    </row>
    <row r="21079" spans="13:13">
      <c r="M21079" s="264" t="str">
        <f>IF('(2-4) 퇴직자 및 DC전환자 명부'!G21079="","",'(2-4) 퇴직자 및 DC전환자 명부'!G21079)</f>
        <v/>
      </c>
    </row>
    <row r="21080" spans="13:13">
      <c r="M21080" s="264" t="str">
        <f>IF('(2-4) 퇴직자 및 DC전환자 명부'!G21080="","",'(2-4) 퇴직자 및 DC전환자 명부'!G21080)</f>
        <v/>
      </c>
    </row>
    <row r="21081" spans="13:13">
      <c r="M21081" s="264" t="str">
        <f>IF('(2-4) 퇴직자 및 DC전환자 명부'!G21081="","",'(2-4) 퇴직자 및 DC전환자 명부'!G21081)</f>
        <v/>
      </c>
    </row>
    <row r="21082" spans="13:13">
      <c r="M21082" s="264" t="str">
        <f>IF('(2-4) 퇴직자 및 DC전환자 명부'!G21082="","",'(2-4) 퇴직자 및 DC전환자 명부'!G21082)</f>
        <v/>
      </c>
    </row>
    <row r="21083" spans="13:13">
      <c r="M21083" s="264" t="str">
        <f>IF('(2-4) 퇴직자 및 DC전환자 명부'!G21083="","",'(2-4) 퇴직자 및 DC전환자 명부'!G21083)</f>
        <v/>
      </c>
    </row>
    <row r="21084" spans="13:13">
      <c r="M21084" s="264" t="str">
        <f>IF('(2-4) 퇴직자 및 DC전환자 명부'!G21084="","",'(2-4) 퇴직자 및 DC전환자 명부'!G21084)</f>
        <v/>
      </c>
    </row>
    <row r="21085" spans="13:13">
      <c r="M21085" s="264" t="str">
        <f>IF('(2-4) 퇴직자 및 DC전환자 명부'!G21085="","",'(2-4) 퇴직자 및 DC전환자 명부'!G21085)</f>
        <v/>
      </c>
    </row>
    <row r="21086" spans="13:13">
      <c r="M21086" s="264" t="str">
        <f>IF('(2-4) 퇴직자 및 DC전환자 명부'!G21086="","",'(2-4) 퇴직자 및 DC전환자 명부'!G21086)</f>
        <v/>
      </c>
    </row>
    <row r="21087" spans="13:13">
      <c r="M21087" s="264" t="str">
        <f>IF('(2-4) 퇴직자 및 DC전환자 명부'!G21087="","",'(2-4) 퇴직자 및 DC전환자 명부'!G21087)</f>
        <v/>
      </c>
    </row>
    <row r="21088" spans="13:13">
      <c r="M21088" s="264" t="str">
        <f>IF('(2-4) 퇴직자 및 DC전환자 명부'!G21088="","",'(2-4) 퇴직자 및 DC전환자 명부'!G21088)</f>
        <v/>
      </c>
    </row>
    <row r="21089" spans="13:13">
      <c r="M21089" s="264" t="str">
        <f>IF('(2-4) 퇴직자 및 DC전환자 명부'!G21089="","",'(2-4) 퇴직자 및 DC전환자 명부'!G21089)</f>
        <v/>
      </c>
    </row>
    <row r="21090" spans="13:13">
      <c r="M21090" s="264" t="str">
        <f>IF('(2-4) 퇴직자 및 DC전환자 명부'!G21090="","",'(2-4) 퇴직자 및 DC전환자 명부'!G21090)</f>
        <v/>
      </c>
    </row>
    <row r="21091" spans="13:13">
      <c r="M21091" s="264" t="str">
        <f>IF('(2-4) 퇴직자 및 DC전환자 명부'!G21091="","",'(2-4) 퇴직자 및 DC전환자 명부'!G21091)</f>
        <v/>
      </c>
    </row>
    <row r="21092" spans="13:13">
      <c r="M21092" s="264" t="str">
        <f>IF('(2-4) 퇴직자 및 DC전환자 명부'!G21092="","",'(2-4) 퇴직자 및 DC전환자 명부'!G21092)</f>
        <v/>
      </c>
    </row>
    <row r="21093" spans="13:13">
      <c r="M21093" s="264" t="str">
        <f>IF('(2-4) 퇴직자 및 DC전환자 명부'!G21093="","",'(2-4) 퇴직자 및 DC전환자 명부'!G21093)</f>
        <v/>
      </c>
    </row>
    <row r="21094" spans="13:13">
      <c r="M21094" s="264" t="str">
        <f>IF('(2-4) 퇴직자 및 DC전환자 명부'!G21094="","",'(2-4) 퇴직자 및 DC전환자 명부'!G21094)</f>
        <v/>
      </c>
    </row>
    <row r="21095" spans="13:13">
      <c r="M21095" s="264" t="str">
        <f>IF('(2-4) 퇴직자 및 DC전환자 명부'!G21095="","",'(2-4) 퇴직자 및 DC전환자 명부'!G21095)</f>
        <v/>
      </c>
    </row>
    <row r="21096" spans="13:13">
      <c r="M21096" s="264" t="str">
        <f>IF('(2-4) 퇴직자 및 DC전환자 명부'!G21096="","",'(2-4) 퇴직자 및 DC전환자 명부'!G21096)</f>
        <v/>
      </c>
    </row>
    <row r="21097" spans="13:13">
      <c r="M21097" s="264" t="str">
        <f>IF('(2-4) 퇴직자 및 DC전환자 명부'!G21097="","",'(2-4) 퇴직자 및 DC전환자 명부'!G21097)</f>
        <v/>
      </c>
    </row>
    <row r="21098" spans="13:13">
      <c r="M21098" s="264" t="str">
        <f>IF('(2-4) 퇴직자 및 DC전환자 명부'!G21098="","",'(2-4) 퇴직자 및 DC전환자 명부'!G21098)</f>
        <v/>
      </c>
    </row>
    <row r="21099" spans="13:13">
      <c r="M21099" s="264" t="str">
        <f>IF('(2-4) 퇴직자 및 DC전환자 명부'!G21099="","",'(2-4) 퇴직자 및 DC전환자 명부'!G21099)</f>
        <v/>
      </c>
    </row>
    <row r="21100" spans="13:13">
      <c r="M21100" s="264" t="str">
        <f>IF('(2-4) 퇴직자 및 DC전환자 명부'!G21100="","",'(2-4) 퇴직자 및 DC전환자 명부'!G21100)</f>
        <v/>
      </c>
    </row>
    <row r="21101" spans="13:13">
      <c r="M21101" s="264" t="str">
        <f>IF('(2-4) 퇴직자 및 DC전환자 명부'!G21101="","",'(2-4) 퇴직자 및 DC전환자 명부'!G21101)</f>
        <v/>
      </c>
    </row>
    <row r="21102" spans="13:13">
      <c r="M21102" s="264" t="str">
        <f>IF('(2-4) 퇴직자 및 DC전환자 명부'!G21102="","",'(2-4) 퇴직자 및 DC전환자 명부'!G21102)</f>
        <v/>
      </c>
    </row>
    <row r="21103" spans="13:13">
      <c r="M21103" s="264" t="str">
        <f>IF('(2-4) 퇴직자 및 DC전환자 명부'!G21103="","",'(2-4) 퇴직자 및 DC전환자 명부'!G21103)</f>
        <v/>
      </c>
    </row>
    <row r="21104" spans="13:13">
      <c r="M21104" s="264" t="str">
        <f>IF('(2-4) 퇴직자 및 DC전환자 명부'!G21104="","",'(2-4) 퇴직자 및 DC전환자 명부'!G21104)</f>
        <v/>
      </c>
    </row>
    <row r="21105" spans="13:13">
      <c r="M21105" s="264" t="str">
        <f>IF('(2-4) 퇴직자 및 DC전환자 명부'!G21105="","",'(2-4) 퇴직자 및 DC전환자 명부'!G21105)</f>
        <v/>
      </c>
    </row>
    <row r="21106" spans="13:13">
      <c r="M21106" s="264" t="str">
        <f>IF('(2-4) 퇴직자 및 DC전환자 명부'!G21106="","",'(2-4) 퇴직자 및 DC전환자 명부'!G21106)</f>
        <v/>
      </c>
    </row>
    <row r="21107" spans="13:13">
      <c r="M21107" s="264" t="str">
        <f>IF('(2-4) 퇴직자 및 DC전환자 명부'!G21107="","",'(2-4) 퇴직자 및 DC전환자 명부'!G21107)</f>
        <v/>
      </c>
    </row>
    <row r="21108" spans="13:13">
      <c r="M21108" s="264" t="str">
        <f>IF('(2-4) 퇴직자 및 DC전환자 명부'!G21108="","",'(2-4) 퇴직자 및 DC전환자 명부'!G21108)</f>
        <v/>
      </c>
    </row>
    <row r="21109" spans="13:13">
      <c r="M21109" s="264" t="str">
        <f>IF('(2-4) 퇴직자 및 DC전환자 명부'!G21109="","",'(2-4) 퇴직자 및 DC전환자 명부'!G21109)</f>
        <v/>
      </c>
    </row>
    <row r="21110" spans="13:13">
      <c r="M21110" s="264" t="str">
        <f>IF('(2-4) 퇴직자 및 DC전환자 명부'!G21110="","",'(2-4) 퇴직자 및 DC전환자 명부'!G21110)</f>
        <v/>
      </c>
    </row>
    <row r="21111" spans="13:13">
      <c r="M21111" s="264" t="str">
        <f>IF('(2-4) 퇴직자 및 DC전환자 명부'!G21111="","",'(2-4) 퇴직자 및 DC전환자 명부'!G21111)</f>
        <v/>
      </c>
    </row>
    <row r="21112" spans="13:13">
      <c r="M21112" s="264" t="str">
        <f>IF('(2-4) 퇴직자 및 DC전환자 명부'!G21112="","",'(2-4) 퇴직자 및 DC전환자 명부'!G21112)</f>
        <v/>
      </c>
    </row>
    <row r="21113" spans="13:13">
      <c r="M21113" s="264" t="str">
        <f>IF('(2-4) 퇴직자 및 DC전환자 명부'!G21113="","",'(2-4) 퇴직자 및 DC전환자 명부'!G21113)</f>
        <v/>
      </c>
    </row>
    <row r="21114" spans="13:13">
      <c r="M21114" s="264" t="str">
        <f>IF('(2-4) 퇴직자 및 DC전환자 명부'!G21114="","",'(2-4) 퇴직자 및 DC전환자 명부'!G21114)</f>
        <v/>
      </c>
    </row>
    <row r="21115" spans="13:13">
      <c r="M21115" s="264" t="str">
        <f>IF('(2-4) 퇴직자 및 DC전환자 명부'!G21115="","",'(2-4) 퇴직자 및 DC전환자 명부'!G21115)</f>
        <v/>
      </c>
    </row>
    <row r="21116" spans="13:13">
      <c r="M21116" s="264" t="str">
        <f>IF('(2-4) 퇴직자 및 DC전환자 명부'!G21116="","",'(2-4) 퇴직자 및 DC전환자 명부'!G21116)</f>
        <v/>
      </c>
    </row>
    <row r="21117" spans="13:13">
      <c r="M21117" s="264" t="str">
        <f>IF('(2-4) 퇴직자 및 DC전환자 명부'!G21117="","",'(2-4) 퇴직자 및 DC전환자 명부'!G21117)</f>
        <v/>
      </c>
    </row>
    <row r="21118" spans="13:13">
      <c r="M21118" s="264" t="str">
        <f>IF('(2-4) 퇴직자 및 DC전환자 명부'!G21118="","",'(2-4) 퇴직자 및 DC전환자 명부'!G21118)</f>
        <v/>
      </c>
    </row>
    <row r="21119" spans="13:13">
      <c r="M21119" s="264" t="str">
        <f>IF('(2-4) 퇴직자 및 DC전환자 명부'!G21119="","",'(2-4) 퇴직자 및 DC전환자 명부'!G21119)</f>
        <v/>
      </c>
    </row>
    <row r="21120" spans="13:13">
      <c r="M21120" s="264" t="str">
        <f>IF('(2-4) 퇴직자 및 DC전환자 명부'!G21120="","",'(2-4) 퇴직자 및 DC전환자 명부'!G21120)</f>
        <v/>
      </c>
    </row>
    <row r="21121" spans="13:13">
      <c r="M21121" s="264" t="str">
        <f>IF('(2-4) 퇴직자 및 DC전환자 명부'!G21121="","",'(2-4) 퇴직자 및 DC전환자 명부'!G21121)</f>
        <v/>
      </c>
    </row>
    <row r="21122" spans="13:13">
      <c r="M21122" s="264" t="str">
        <f>IF('(2-4) 퇴직자 및 DC전환자 명부'!G21122="","",'(2-4) 퇴직자 및 DC전환자 명부'!G21122)</f>
        <v/>
      </c>
    </row>
    <row r="21123" spans="13:13">
      <c r="M21123" s="264" t="str">
        <f>IF('(2-4) 퇴직자 및 DC전환자 명부'!G21123="","",'(2-4) 퇴직자 및 DC전환자 명부'!G21123)</f>
        <v/>
      </c>
    </row>
    <row r="21124" spans="13:13">
      <c r="M21124" s="264" t="str">
        <f>IF('(2-4) 퇴직자 및 DC전환자 명부'!G21124="","",'(2-4) 퇴직자 및 DC전환자 명부'!G21124)</f>
        <v/>
      </c>
    </row>
    <row r="21125" spans="13:13">
      <c r="M21125" s="264" t="str">
        <f>IF('(2-4) 퇴직자 및 DC전환자 명부'!G21125="","",'(2-4) 퇴직자 및 DC전환자 명부'!G21125)</f>
        <v/>
      </c>
    </row>
    <row r="21126" spans="13:13">
      <c r="M21126" s="264" t="str">
        <f>IF('(2-4) 퇴직자 및 DC전환자 명부'!G21126="","",'(2-4) 퇴직자 및 DC전환자 명부'!G21126)</f>
        <v/>
      </c>
    </row>
    <row r="21127" spans="13:13">
      <c r="M21127" s="264" t="str">
        <f>IF('(2-4) 퇴직자 및 DC전환자 명부'!G21127="","",'(2-4) 퇴직자 및 DC전환자 명부'!G21127)</f>
        <v/>
      </c>
    </row>
    <row r="21128" spans="13:13">
      <c r="M21128" s="264" t="str">
        <f>IF('(2-4) 퇴직자 및 DC전환자 명부'!G21128="","",'(2-4) 퇴직자 및 DC전환자 명부'!G21128)</f>
        <v/>
      </c>
    </row>
    <row r="21129" spans="13:13">
      <c r="M21129" s="264" t="str">
        <f>IF('(2-4) 퇴직자 및 DC전환자 명부'!G21129="","",'(2-4) 퇴직자 및 DC전환자 명부'!G21129)</f>
        <v/>
      </c>
    </row>
    <row r="21130" spans="13:13">
      <c r="M21130" s="264" t="str">
        <f>IF('(2-4) 퇴직자 및 DC전환자 명부'!G21130="","",'(2-4) 퇴직자 및 DC전환자 명부'!G21130)</f>
        <v/>
      </c>
    </row>
    <row r="21131" spans="13:13">
      <c r="M21131" s="264" t="str">
        <f>IF('(2-4) 퇴직자 및 DC전환자 명부'!G21131="","",'(2-4) 퇴직자 및 DC전환자 명부'!G21131)</f>
        <v/>
      </c>
    </row>
    <row r="21132" spans="13:13">
      <c r="M21132" s="264" t="str">
        <f>IF('(2-4) 퇴직자 및 DC전환자 명부'!G21132="","",'(2-4) 퇴직자 및 DC전환자 명부'!G21132)</f>
        <v/>
      </c>
    </row>
    <row r="21133" spans="13:13">
      <c r="M21133" s="264" t="str">
        <f>IF('(2-4) 퇴직자 및 DC전환자 명부'!G21133="","",'(2-4) 퇴직자 및 DC전환자 명부'!G21133)</f>
        <v/>
      </c>
    </row>
    <row r="21134" spans="13:13">
      <c r="M21134" s="264" t="str">
        <f>IF('(2-4) 퇴직자 및 DC전환자 명부'!G21134="","",'(2-4) 퇴직자 및 DC전환자 명부'!G21134)</f>
        <v/>
      </c>
    </row>
    <row r="21135" spans="13:13">
      <c r="M21135" s="264" t="str">
        <f>IF('(2-4) 퇴직자 및 DC전환자 명부'!G21135="","",'(2-4) 퇴직자 및 DC전환자 명부'!G21135)</f>
        <v/>
      </c>
    </row>
    <row r="21136" spans="13:13">
      <c r="M21136" s="264" t="str">
        <f>IF('(2-4) 퇴직자 및 DC전환자 명부'!G21136="","",'(2-4) 퇴직자 및 DC전환자 명부'!G21136)</f>
        <v/>
      </c>
    </row>
    <row r="21137" spans="13:13">
      <c r="M21137" s="264" t="str">
        <f>IF('(2-4) 퇴직자 및 DC전환자 명부'!G21137="","",'(2-4) 퇴직자 및 DC전환자 명부'!G21137)</f>
        <v/>
      </c>
    </row>
    <row r="21138" spans="13:13">
      <c r="M21138" s="264" t="str">
        <f>IF('(2-4) 퇴직자 및 DC전환자 명부'!G21138="","",'(2-4) 퇴직자 및 DC전환자 명부'!G21138)</f>
        <v/>
      </c>
    </row>
    <row r="21139" spans="13:13">
      <c r="M21139" s="264" t="str">
        <f>IF('(2-4) 퇴직자 및 DC전환자 명부'!G21139="","",'(2-4) 퇴직자 및 DC전환자 명부'!G21139)</f>
        <v/>
      </c>
    </row>
    <row r="21140" spans="13:13">
      <c r="M21140" s="264" t="str">
        <f>IF('(2-4) 퇴직자 및 DC전환자 명부'!G21140="","",'(2-4) 퇴직자 및 DC전환자 명부'!G21140)</f>
        <v/>
      </c>
    </row>
    <row r="21141" spans="13:13">
      <c r="M21141" s="264" t="str">
        <f>IF('(2-4) 퇴직자 및 DC전환자 명부'!G21141="","",'(2-4) 퇴직자 및 DC전환자 명부'!G21141)</f>
        <v/>
      </c>
    </row>
    <row r="21142" spans="13:13">
      <c r="M21142" s="264" t="str">
        <f>IF('(2-4) 퇴직자 및 DC전환자 명부'!G21142="","",'(2-4) 퇴직자 및 DC전환자 명부'!G21142)</f>
        <v/>
      </c>
    </row>
    <row r="21143" spans="13:13">
      <c r="M21143" s="264" t="str">
        <f>IF('(2-4) 퇴직자 및 DC전환자 명부'!G21143="","",'(2-4) 퇴직자 및 DC전환자 명부'!G21143)</f>
        <v/>
      </c>
    </row>
    <row r="21144" spans="13:13">
      <c r="M21144" s="264" t="str">
        <f>IF('(2-4) 퇴직자 및 DC전환자 명부'!G21144="","",'(2-4) 퇴직자 및 DC전환자 명부'!G21144)</f>
        <v/>
      </c>
    </row>
    <row r="21145" spans="13:13">
      <c r="M21145" s="264" t="str">
        <f>IF('(2-4) 퇴직자 및 DC전환자 명부'!G21145="","",'(2-4) 퇴직자 및 DC전환자 명부'!G21145)</f>
        <v/>
      </c>
    </row>
    <row r="21146" spans="13:13">
      <c r="M21146" s="264" t="str">
        <f>IF('(2-4) 퇴직자 및 DC전환자 명부'!G21146="","",'(2-4) 퇴직자 및 DC전환자 명부'!G21146)</f>
        <v/>
      </c>
    </row>
    <row r="21147" spans="13:13">
      <c r="M21147" s="264" t="str">
        <f>IF('(2-4) 퇴직자 및 DC전환자 명부'!G21147="","",'(2-4) 퇴직자 및 DC전환자 명부'!G21147)</f>
        <v/>
      </c>
    </row>
    <row r="21148" spans="13:13">
      <c r="M21148" s="264" t="str">
        <f>IF('(2-4) 퇴직자 및 DC전환자 명부'!G21148="","",'(2-4) 퇴직자 및 DC전환자 명부'!G21148)</f>
        <v/>
      </c>
    </row>
    <row r="21149" spans="13:13">
      <c r="M21149" s="264" t="str">
        <f>IF('(2-4) 퇴직자 및 DC전환자 명부'!G21149="","",'(2-4) 퇴직자 및 DC전환자 명부'!G21149)</f>
        <v/>
      </c>
    </row>
    <row r="21150" spans="13:13">
      <c r="M21150" s="264" t="str">
        <f>IF('(2-4) 퇴직자 및 DC전환자 명부'!G21150="","",'(2-4) 퇴직자 및 DC전환자 명부'!G21150)</f>
        <v/>
      </c>
    </row>
    <row r="21151" spans="13:13">
      <c r="M21151" s="264" t="str">
        <f>IF('(2-4) 퇴직자 및 DC전환자 명부'!G21151="","",'(2-4) 퇴직자 및 DC전환자 명부'!G21151)</f>
        <v/>
      </c>
    </row>
    <row r="21152" spans="13:13">
      <c r="M21152" s="264" t="str">
        <f>IF('(2-4) 퇴직자 및 DC전환자 명부'!G21152="","",'(2-4) 퇴직자 및 DC전환자 명부'!G21152)</f>
        <v/>
      </c>
    </row>
    <row r="21153" spans="13:13">
      <c r="M21153" s="264" t="str">
        <f>IF('(2-4) 퇴직자 및 DC전환자 명부'!G21153="","",'(2-4) 퇴직자 및 DC전환자 명부'!G21153)</f>
        <v/>
      </c>
    </row>
    <row r="21154" spans="13:13">
      <c r="M21154" s="264" t="str">
        <f>IF('(2-4) 퇴직자 및 DC전환자 명부'!G21154="","",'(2-4) 퇴직자 및 DC전환자 명부'!G21154)</f>
        <v/>
      </c>
    </row>
    <row r="21155" spans="13:13">
      <c r="M21155" s="264" t="str">
        <f>IF('(2-4) 퇴직자 및 DC전환자 명부'!G21155="","",'(2-4) 퇴직자 및 DC전환자 명부'!G21155)</f>
        <v/>
      </c>
    </row>
    <row r="21156" spans="13:13">
      <c r="M21156" s="264" t="str">
        <f>IF('(2-4) 퇴직자 및 DC전환자 명부'!G21156="","",'(2-4) 퇴직자 및 DC전환자 명부'!G21156)</f>
        <v/>
      </c>
    </row>
    <row r="21157" spans="13:13">
      <c r="M21157" s="264" t="str">
        <f>IF('(2-4) 퇴직자 및 DC전환자 명부'!G21157="","",'(2-4) 퇴직자 및 DC전환자 명부'!G21157)</f>
        <v/>
      </c>
    </row>
    <row r="21158" spans="13:13">
      <c r="M21158" s="264" t="str">
        <f>IF('(2-4) 퇴직자 및 DC전환자 명부'!G21158="","",'(2-4) 퇴직자 및 DC전환자 명부'!G21158)</f>
        <v/>
      </c>
    </row>
    <row r="21159" spans="13:13">
      <c r="M21159" s="264" t="str">
        <f>IF('(2-4) 퇴직자 및 DC전환자 명부'!G21159="","",'(2-4) 퇴직자 및 DC전환자 명부'!G21159)</f>
        <v/>
      </c>
    </row>
    <row r="21160" spans="13:13">
      <c r="M21160" s="264" t="str">
        <f>IF('(2-4) 퇴직자 및 DC전환자 명부'!G21160="","",'(2-4) 퇴직자 및 DC전환자 명부'!G21160)</f>
        <v/>
      </c>
    </row>
    <row r="21161" spans="13:13">
      <c r="M21161" s="264" t="str">
        <f>IF('(2-4) 퇴직자 및 DC전환자 명부'!G21161="","",'(2-4) 퇴직자 및 DC전환자 명부'!G21161)</f>
        <v/>
      </c>
    </row>
    <row r="21162" spans="13:13">
      <c r="M21162" s="264" t="str">
        <f>IF('(2-4) 퇴직자 및 DC전환자 명부'!G21162="","",'(2-4) 퇴직자 및 DC전환자 명부'!G21162)</f>
        <v/>
      </c>
    </row>
    <row r="21163" spans="13:13">
      <c r="M21163" s="264" t="str">
        <f>IF('(2-4) 퇴직자 및 DC전환자 명부'!G21163="","",'(2-4) 퇴직자 및 DC전환자 명부'!G21163)</f>
        <v/>
      </c>
    </row>
    <row r="21164" spans="13:13">
      <c r="M21164" s="264" t="str">
        <f>IF('(2-4) 퇴직자 및 DC전환자 명부'!G21164="","",'(2-4) 퇴직자 및 DC전환자 명부'!G21164)</f>
        <v/>
      </c>
    </row>
    <row r="21165" spans="13:13">
      <c r="M21165" s="264" t="str">
        <f>IF('(2-4) 퇴직자 및 DC전환자 명부'!G21165="","",'(2-4) 퇴직자 및 DC전환자 명부'!G21165)</f>
        <v/>
      </c>
    </row>
    <row r="21166" spans="13:13">
      <c r="M21166" s="264" t="str">
        <f>IF('(2-4) 퇴직자 및 DC전환자 명부'!G21166="","",'(2-4) 퇴직자 및 DC전환자 명부'!G21166)</f>
        <v/>
      </c>
    </row>
    <row r="21167" spans="13:13">
      <c r="M21167" s="264" t="str">
        <f>IF('(2-4) 퇴직자 및 DC전환자 명부'!G21167="","",'(2-4) 퇴직자 및 DC전환자 명부'!G21167)</f>
        <v/>
      </c>
    </row>
    <row r="21168" spans="13:13">
      <c r="M21168" s="264" t="str">
        <f>IF('(2-4) 퇴직자 및 DC전환자 명부'!G21168="","",'(2-4) 퇴직자 및 DC전환자 명부'!G21168)</f>
        <v/>
      </c>
    </row>
    <row r="21169" spans="13:13">
      <c r="M21169" s="264" t="str">
        <f>IF('(2-4) 퇴직자 및 DC전환자 명부'!G21169="","",'(2-4) 퇴직자 및 DC전환자 명부'!G21169)</f>
        <v/>
      </c>
    </row>
    <row r="21170" spans="13:13">
      <c r="M21170" s="264" t="str">
        <f>IF('(2-4) 퇴직자 및 DC전환자 명부'!G21170="","",'(2-4) 퇴직자 및 DC전환자 명부'!G21170)</f>
        <v/>
      </c>
    </row>
    <row r="21171" spans="13:13">
      <c r="M21171" s="264" t="str">
        <f>IF('(2-4) 퇴직자 및 DC전환자 명부'!G21171="","",'(2-4) 퇴직자 및 DC전환자 명부'!G21171)</f>
        <v/>
      </c>
    </row>
    <row r="21172" spans="13:13">
      <c r="M21172" s="264" t="str">
        <f>IF('(2-4) 퇴직자 및 DC전환자 명부'!G21172="","",'(2-4) 퇴직자 및 DC전환자 명부'!G21172)</f>
        <v/>
      </c>
    </row>
    <row r="21173" spans="13:13">
      <c r="M21173" s="264" t="str">
        <f>IF('(2-4) 퇴직자 및 DC전환자 명부'!G21173="","",'(2-4) 퇴직자 및 DC전환자 명부'!G21173)</f>
        <v/>
      </c>
    </row>
    <row r="21174" spans="13:13">
      <c r="M21174" s="264" t="str">
        <f>IF('(2-4) 퇴직자 및 DC전환자 명부'!G21174="","",'(2-4) 퇴직자 및 DC전환자 명부'!G21174)</f>
        <v/>
      </c>
    </row>
    <row r="21175" spans="13:13">
      <c r="M21175" s="264" t="str">
        <f>IF('(2-4) 퇴직자 및 DC전환자 명부'!G21175="","",'(2-4) 퇴직자 및 DC전환자 명부'!G21175)</f>
        <v/>
      </c>
    </row>
    <row r="21176" spans="13:13">
      <c r="M21176" s="264" t="str">
        <f>IF('(2-4) 퇴직자 및 DC전환자 명부'!G21176="","",'(2-4) 퇴직자 및 DC전환자 명부'!G21176)</f>
        <v/>
      </c>
    </row>
    <row r="21177" spans="13:13">
      <c r="M21177" s="264" t="str">
        <f>IF('(2-4) 퇴직자 및 DC전환자 명부'!G21177="","",'(2-4) 퇴직자 및 DC전환자 명부'!G21177)</f>
        <v/>
      </c>
    </row>
    <row r="21178" spans="13:13">
      <c r="M21178" s="264" t="str">
        <f>IF('(2-4) 퇴직자 및 DC전환자 명부'!G21178="","",'(2-4) 퇴직자 및 DC전환자 명부'!G21178)</f>
        <v/>
      </c>
    </row>
    <row r="21179" spans="13:13">
      <c r="M21179" s="264" t="str">
        <f>IF('(2-4) 퇴직자 및 DC전환자 명부'!G21179="","",'(2-4) 퇴직자 및 DC전환자 명부'!G21179)</f>
        <v/>
      </c>
    </row>
    <row r="21180" spans="13:13">
      <c r="M21180" s="264" t="str">
        <f>IF('(2-4) 퇴직자 및 DC전환자 명부'!G21180="","",'(2-4) 퇴직자 및 DC전환자 명부'!G21180)</f>
        <v/>
      </c>
    </row>
    <row r="21181" spans="13:13">
      <c r="M21181" s="264" t="str">
        <f>IF('(2-4) 퇴직자 및 DC전환자 명부'!G21181="","",'(2-4) 퇴직자 및 DC전환자 명부'!G21181)</f>
        <v/>
      </c>
    </row>
    <row r="21182" spans="13:13">
      <c r="M21182" s="264" t="str">
        <f>IF('(2-4) 퇴직자 및 DC전환자 명부'!G21182="","",'(2-4) 퇴직자 및 DC전환자 명부'!G21182)</f>
        <v/>
      </c>
    </row>
    <row r="21183" spans="13:13">
      <c r="M21183" s="264" t="str">
        <f>IF('(2-4) 퇴직자 및 DC전환자 명부'!G21183="","",'(2-4) 퇴직자 및 DC전환자 명부'!G21183)</f>
        <v/>
      </c>
    </row>
    <row r="21184" spans="13:13">
      <c r="M21184" s="264" t="str">
        <f>IF('(2-4) 퇴직자 및 DC전환자 명부'!G21184="","",'(2-4) 퇴직자 및 DC전환자 명부'!G21184)</f>
        <v/>
      </c>
    </row>
    <row r="21185" spans="13:13">
      <c r="M21185" s="264" t="str">
        <f>IF('(2-4) 퇴직자 및 DC전환자 명부'!G21185="","",'(2-4) 퇴직자 및 DC전환자 명부'!G21185)</f>
        <v/>
      </c>
    </row>
    <row r="21186" spans="13:13">
      <c r="M21186" s="264" t="str">
        <f>IF('(2-4) 퇴직자 및 DC전환자 명부'!G21186="","",'(2-4) 퇴직자 및 DC전환자 명부'!G21186)</f>
        <v/>
      </c>
    </row>
    <row r="21187" spans="13:13">
      <c r="M21187" s="264" t="str">
        <f>IF('(2-4) 퇴직자 및 DC전환자 명부'!G21187="","",'(2-4) 퇴직자 및 DC전환자 명부'!G21187)</f>
        <v/>
      </c>
    </row>
    <row r="21188" spans="13:13">
      <c r="M21188" s="264" t="str">
        <f>IF('(2-4) 퇴직자 및 DC전환자 명부'!G21188="","",'(2-4) 퇴직자 및 DC전환자 명부'!G21188)</f>
        <v/>
      </c>
    </row>
    <row r="21189" spans="13:13">
      <c r="M21189" s="264" t="str">
        <f>IF('(2-4) 퇴직자 및 DC전환자 명부'!G21189="","",'(2-4) 퇴직자 및 DC전환자 명부'!G21189)</f>
        <v/>
      </c>
    </row>
    <row r="21190" spans="13:13">
      <c r="M21190" s="264" t="str">
        <f>IF('(2-4) 퇴직자 및 DC전환자 명부'!G21190="","",'(2-4) 퇴직자 및 DC전환자 명부'!G21190)</f>
        <v/>
      </c>
    </row>
    <row r="21191" spans="13:13">
      <c r="M21191" s="264" t="str">
        <f>IF('(2-4) 퇴직자 및 DC전환자 명부'!G21191="","",'(2-4) 퇴직자 및 DC전환자 명부'!G21191)</f>
        <v/>
      </c>
    </row>
    <row r="21192" spans="13:13">
      <c r="M21192" s="264" t="str">
        <f>IF('(2-4) 퇴직자 및 DC전환자 명부'!G21192="","",'(2-4) 퇴직자 및 DC전환자 명부'!G21192)</f>
        <v/>
      </c>
    </row>
    <row r="21193" spans="13:13">
      <c r="M21193" s="264" t="str">
        <f>IF('(2-4) 퇴직자 및 DC전환자 명부'!G21193="","",'(2-4) 퇴직자 및 DC전환자 명부'!G21193)</f>
        <v/>
      </c>
    </row>
    <row r="21194" spans="13:13">
      <c r="M21194" s="264" t="str">
        <f>IF('(2-4) 퇴직자 및 DC전환자 명부'!G21194="","",'(2-4) 퇴직자 및 DC전환자 명부'!G21194)</f>
        <v/>
      </c>
    </row>
    <row r="21195" spans="13:13">
      <c r="M21195" s="264" t="str">
        <f>IF('(2-4) 퇴직자 및 DC전환자 명부'!G21195="","",'(2-4) 퇴직자 및 DC전환자 명부'!G21195)</f>
        <v/>
      </c>
    </row>
    <row r="21196" spans="13:13">
      <c r="M21196" s="264" t="str">
        <f>IF('(2-4) 퇴직자 및 DC전환자 명부'!G21196="","",'(2-4) 퇴직자 및 DC전환자 명부'!G21196)</f>
        <v/>
      </c>
    </row>
    <row r="21197" spans="13:13">
      <c r="M21197" s="264" t="str">
        <f>IF('(2-4) 퇴직자 및 DC전환자 명부'!G21197="","",'(2-4) 퇴직자 및 DC전환자 명부'!G21197)</f>
        <v/>
      </c>
    </row>
    <row r="21198" spans="13:13">
      <c r="M21198" s="264" t="str">
        <f>IF('(2-4) 퇴직자 및 DC전환자 명부'!G21198="","",'(2-4) 퇴직자 및 DC전환자 명부'!G21198)</f>
        <v/>
      </c>
    </row>
    <row r="21199" spans="13:13">
      <c r="M21199" s="264" t="str">
        <f>IF('(2-4) 퇴직자 및 DC전환자 명부'!G21199="","",'(2-4) 퇴직자 및 DC전환자 명부'!G21199)</f>
        <v/>
      </c>
    </row>
    <row r="21200" spans="13:13">
      <c r="M21200" s="264" t="str">
        <f>IF('(2-4) 퇴직자 및 DC전환자 명부'!G21200="","",'(2-4) 퇴직자 및 DC전환자 명부'!G21200)</f>
        <v/>
      </c>
    </row>
    <row r="21201" spans="13:13">
      <c r="M21201" s="264" t="str">
        <f>IF('(2-4) 퇴직자 및 DC전환자 명부'!G21201="","",'(2-4) 퇴직자 및 DC전환자 명부'!G21201)</f>
        <v/>
      </c>
    </row>
    <row r="21202" spans="13:13">
      <c r="M21202" s="264" t="str">
        <f>IF('(2-4) 퇴직자 및 DC전환자 명부'!G21202="","",'(2-4) 퇴직자 및 DC전환자 명부'!G21202)</f>
        <v/>
      </c>
    </row>
    <row r="21203" spans="13:13">
      <c r="M21203" s="264" t="str">
        <f>IF('(2-4) 퇴직자 및 DC전환자 명부'!G21203="","",'(2-4) 퇴직자 및 DC전환자 명부'!G21203)</f>
        <v/>
      </c>
    </row>
    <row r="21204" spans="13:13">
      <c r="M21204" s="264" t="str">
        <f>IF('(2-4) 퇴직자 및 DC전환자 명부'!G21204="","",'(2-4) 퇴직자 및 DC전환자 명부'!G21204)</f>
        <v/>
      </c>
    </row>
    <row r="21205" spans="13:13">
      <c r="M21205" s="264" t="str">
        <f>IF('(2-4) 퇴직자 및 DC전환자 명부'!G21205="","",'(2-4) 퇴직자 및 DC전환자 명부'!G21205)</f>
        <v/>
      </c>
    </row>
    <row r="21206" spans="13:13">
      <c r="M21206" s="264" t="str">
        <f>IF('(2-4) 퇴직자 및 DC전환자 명부'!G21206="","",'(2-4) 퇴직자 및 DC전환자 명부'!G21206)</f>
        <v/>
      </c>
    </row>
    <row r="21207" spans="13:13">
      <c r="M21207" s="264" t="str">
        <f>IF('(2-4) 퇴직자 및 DC전환자 명부'!G21207="","",'(2-4) 퇴직자 및 DC전환자 명부'!G21207)</f>
        <v/>
      </c>
    </row>
    <row r="21208" spans="13:13">
      <c r="M21208" s="264" t="str">
        <f>IF('(2-4) 퇴직자 및 DC전환자 명부'!G21208="","",'(2-4) 퇴직자 및 DC전환자 명부'!G21208)</f>
        <v/>
      </c>
    </row>
    <row r="21209" spans="13:13">
      <c r="M21209" s="264" t="str">
        <f>IF('(2-4) 퇴직자 및 DC전환자 명부'!G21209="","",'(2-4) 퇴직자 및 DC전환자 명부'!G21209)</f>
        <v/>
      </c>
    </row>
    <row r="21210" spans="13:13">
      <c r="M21210" s="264" t="str">
        <f>IF('(2-4) 퇴직자 및 DC전환자 명부'!G21210="","",'(2-4) 퇴직자 및 DC전환자 명부'!G21210)</f>
        <v/>
      </c>
    </row>
    <row r="21211" spans="13:13">
      <c r="M21211" s="264" t="str">
        <f>IF('(2-4) 퇴직자 및 DC전환자 명부'!G21211="","",'(2-4) 퇴직자 및 DC전환자 명부'!G21211)</f>
        <v/>
      </c>
    </row>
    <row r="21212" spans="13:13">
      <c r="M21212" s="264" t="str">
        <f>IF('(2-4) 퇴직자 및 DC전환자 명부'!G21212="","",'(2-4) 퇴직자 및 DC전환자 명부'!G21212)</f>
        <v/>
      </c>
    </row>
    <row r="21213" spans="13:13">
      <c r="M21213" s="264" t="str">
        <f>IF('(2-4) 퇴직자 및 DC전환자 명부'!G21213="","",'(2-4) 퇴직자 및 DC전환자 명부'!G21213)</f>
        <v/>
      </c>
    </row>
    <row r="21214" spans="13:13">
      <c r="M21214" s="264" t="str">
        <f>IF('(2-4) 퇴직자 및 DC전환자 명부'!G21214="","",'(2-4) 퇴직자 및 DC전환자 명부'!G21214)</f>
        <v/>
      </c>
    </row>
    <row r="21215" spans="13:13">
      <c r="M21215" s="264" t="str">
        <f>IF('(2-4) 퇴직자 및 DC전환자 명부'!G21215="","",'(2-4) 퇴직자 및 DC전환자 명부'!G21215)</f>
        <v/>
      </c>
    </row>
    <row r="21216" spans="13:13">
      <c r="M21216" s="264" t="str">
        <f>IF('(2-4) 퇴직자 및 DC전환자 명부'!G21216="","",'(2-4) 퇴직자 및 DC전환자 명부'!G21216)</f>
        <v/>
      </c>
    </row>
    <row r="21217" spans="13:13">
      <c r="M21217" s="264" t="str">
        <f>IF('(2-4) 퇴직자 및 DC전환자 명부'!G21217="","",'(2-4) 퇴직자 및 DC전환자 명부'!G21217)</f>
        <v/>
      </c>
    </row>
    <row r="21218" spans="13:13">
      <c r="M21218" s="264" t="str">
        <f>IF('(2-4) 퇴직자 및 DC전환자 명부'!G21218="","",'(2-4) 퇴직자 및 DC전환자 명부'!G21218)</f>
        <v/>
      </c>
    </row>
    <row r="21219" spans="13:13">
      <c r="M21219" s="264" t="str">
        <f>IF('(2-4) 퇴직자 및 DC전환자 명부'!G21219="","",'(2-4) 퇴직자 및 DC전환자 명부'!G21219)</f>
        <v/>
      </c>
    </row>
    <row r="21220" spans="13:13">
      <c r="M21220" s="264" t="str">
        <f>IF('(2-4) 퇴직자 및 DC전환자 명부'!G21220="","",'(2-4) 퇴직자 및 DC전환자 명부'!G21220)</f>
        <v/>
      </c>
    </row>
    <row r="21221" spans="13:13">
      <c r="M21221" s="264" t="str">
        <f>IF('(2-4) 퇴직자 및 DC전환자 명부'!G21221="","",'(2-4) 퇴직자 및 DC전환자 명부'!G21221)</f>
        <v/>
      </c>
    </row>
    <row r="21222" spans="13:13">
      <c r="M21222" s="264" t="str">
        <f>IF('(2-4) 퇴직자 및 DC전환자 명부'!G21222="","",'(2-4) 퇴직자 및 DC전환자 명부'!G21222)</f>
        <v/>
      </c>
    </row>
    <row r="21223" spans="13:13">
      <c r="M21223" s="264" t="str">
        <f>IF('(2-4) 퇴직자 및 DC전환자 명부'!G21223="","",'(2-4) 퇴직자 및 DC전환자 명부'!G21223)</f>
        <v/>
      </c>
    </row>
    <row r="21224" spans="13:13">
      <c r="M21224" s="264" t="str">
        <f>IF('(2-4) 퇴직자 및 DC전환자 명부'!G21224="","",'(2-4) 퇴직자 및 DC전환자 명부'!G21224)</f>
        <v/>
      </c>
    </row>
    <row r="21225" spans="13:13">
      <c r="M21225" s="264" t="str">
        <f>IF('(2-4) 퇴직자 및 DC전환자 명부'!G21225="","",'(2-4) 퇴직자 및 DC전환자 명부'!G21225)</f>
        <v/>
      </c>
    </row>
    <row r="21226" spans="13:13">
      <c r="M21226" s="264" t="str">
        <f>IF('(2-4) 퇴직자 및 DC전환자 명부'!G21226="","",'(2-4) 퇴직자 및 DC전환자 명부'!G21226)</f>
        <v/>
      </c>
    </row>
    <row r="21227" spans="13:13">
      <c r="M21227" s="264" t="str">
        <f>IF('(2-4) 퇴직자 및 DC전환자 명부'!G21227="","",'(2-4) 퇴직자 및 DC전환자 명부'!G21227)</f>
        <v/>
      </c>
    </row>
    <row r="21228" spans="13:13">
      <c r="M21228" s="264" t="str">
        <f>IF('(2-4) 퇴직자 및 DC전환자 명부'!G21228="","",'(2-4) 퇴직자 및 DC전환자 명부'!G21228)</f>
        <v/>
      </c>
    </row>
    <row r="21229" spans="13:13">
      <c r="M21229" s="264" t="str">
        <f>IF('(2-4) 퇴직자 및 DC전환자 명부'!G21229="","",'(2-4) 퇴직자 및 DC전환자 명부'!G21229)</f>
        <v/>
      </c>
    </row>
    <row r="21230" spans="13:13">
      <c r="M21230" s="264" t="str">
        <f>IF('(2-4) 퇴직자 및 DC전환자 명부'!G21230="","",'(2-4) 퇴직자 및 DC전환자 명부'!G21230)</f>
        <v/>
      </c>
    </row>
    <row r="21231" spans="13:13">
      <c r="M21231" s="264" t="str">
        <f>IF('(2-4) 퇴직자 및 DC전환자 명부'!G21231="","",'(2-4) 퇴직자 및 DC전환자 명부'!G21231)</f>
        <v/>
      </c>
    </row>
    <row r="21232" spans="13:13">
      <c r="M21232" s="264" t="str">
        <f>IF('(2-4) 퇴직자 및 DC전환자 명부'!G21232="","",'(2-4) 퇴직자 및 DC전환자 명부'!G21232)</f>
        <v/>
      </c>
    </row>
    <row r="21233" spans="13:13">
      <c r="M21233" s="264" t="str">
        <f>IF('(2-4) 퇴직자 및 DC전환자 명부'!G21233="","",'(2-4) 퇴직자 및 DC전환자 명부'!G21233)</f>
        <v/>
      </c>
    </row>
    <row r="21234" spans="13:13">
      <c r="M21234" s="264" t="str">
        <f>IF('(2-4) 퇴직자 및 DC전환자 명부'!G21234="","",'(2-4) 퇴직자 및 DC전환자 명부'!G21234)</f>
        <v/>
      </c>
    </row>
    <row r="21235" spans="13:13">
      <c r="M21235" s="264" t="str">
        <f>IF('(2-4) 퇴직자 및 DC전환자 명부'!G21235="","",'(2-4) 퇴직자 및 DC전환자 명부'!G21235)</f>
        <v/>
      </c>
    </row>
    <row r="21236" spans="13:13">
      <c r="M21236" s="264" t="str">
        <f>IF('(2-4) 퇴직자 및 DC전환자 명부'!G21236="","",'(2-4) 퇴직자 및 DC전환자 명부'!G21236)</f>
        <v/>
      </c>
    </row>
    <row r="21237" spans="13:13">
      <c r="M21237" s="264" t="str">
        <f>IF('(2-4) 퇴직자 및 DC전환자 명부'!G21237="","",'(2-4) 퇴직자 및 DC전환자 명부'!G21237)</f>
        <v/>
      </c>
    </row>
    <row r="21238" spans="13:13">
      <c r="M21238" s="264" t="str">
        <f>IF('(2-4) 퇴직자 및 DC전환자 명부'!G21238="","",'(2-4) 퇴직자 및 DC전환자 명부'!G21238)</f>
        <v/>
      </c>
    </row>
    <row r="21239" spans="13:13">
      <c r="M21239" s="264" t="str">
        <f>IF('(2-4) 퇴직자 및 DC전환자 명부'!G21239="","",'(2-4) 퇴직자 및 DC전환자 명부'!G21239)</f>
        <v/>
      </c>
    </row>
    <row r="21240" spans="13:13">
      <c r="M21240" s="264" t="str">
        <f>IF('(2-4) 퇴직자 및 DC전환자 명부'!G21240="","",'(2-4) 퇴직자 및 DC전환자 명부'!G21240)</f>
        <v/>
      </c>
    </row>
    <row r="21241" spans="13:13">
      <c r="M21241" s="264" t="str">
        <f>IF('(2-4) 퇴직자 및 DC전환자 명부'!G21241="","",'(2-4) 퇴직자 및 DC전환자 명부'!G21241)</f>
        <v/>
      </c>
    </row>
    <row r="21242" spans="13:13">
      <c r="M21242" s="264" t="str">
        <f>IF('(2-4) 퇴직자 및 DC전환자 명부'!G21242="","",'(2-4) 퇴직자 및 DC전환자 명부'!G21242)</f>
        <v/>
      </c>
    </row>
    <row r="21243" spans="13:13">
      <c r="M21243" s="264" t="str">
        <f>IF('(2-4) 퇴직자 및 DC전환자 명부'!G21243="","",'(2-4) 퇴직자 및 DC전환자 명부'!G21243)</f>
        <v/>
      </c>
    </row>
    <row r="21244" spans="13:13">
      <c r="M21244" s="264" t="str">
        <f>IF('(2-4) 퇴직자 및 DC전환자 명부'!G21244="","",'(2-4) 퇴직자 및 DC전환자 명부'!G21244)</f>
        <v/>
      </c>
    </row>
    <row r="21245" spans="13:13">
      <c r="M21245" s="264" t="str">
        <f>IF('(2-4) 퇴직자 및 DC전환자 명부'!G21245="","",'(2-4) 퇴직자 및 DC전환자 명부'!G21245)</f>
        <v/>
      </c>
    </row>
    <row r="21246" spans="13:13">
      <c r="M21246" s="264" t="str">
        <f>IF('(2-4) 퇴직자 및 DC전환자 명부'!G21246="","",'(2-4) 퇴직자 및 DC전환자 명부'!G21246)</f>
        <v/>
      </c>
    </row>
    <row r="21247" spans="13:13">
      <c r="M21247" s="264" t="str">
        <f>IF('(2-4) 퇴직자 및 DC전환자 명부'!G21247="","",'(2-4) 퇴직자 및 DC전환자 명부'!G21247)</f>
        <v/>
      </c>
    </row>
    <row r="21248" spans="13:13">
      <c r="M21248" s="264" t="str">
        <f>IF('(2-4) 퇴직자 및 DC전환자 명부'!G21248="","",'(2-4) 퇴직자 및 DC전환자 명부'!G21248)</f>
        <v/>
      </c>
    </row>
    <row r="21249" spans="13:13">
      <c r="M21249" s="264" t="str">
        <f>IF('(2-4) 퇴직자 및 DC전환자 명부'!G21249="","",'(2-4) 퇴직자 및 DC전환자 명부'!G21249)</f>
        <v/>
      </c>
    </row>
    <row r="21250" spans="13:13">
      <c r="M21250" s="264" t="str">
        <f>IF('(2-4) 퇴직자 및 DC전환자 명부'!G21250="","",'(2-4) 퇴직자 및 DC전환자 명부'!G21250)</f>
        <v/>
      </c>
    </row>
    <row r="21251" spans="13:13">
      <c r="M21251" s="264" t="str">
        <f>IF('(2-4) 퇴직자 및 DC전환자 명부'!G21251="","",'(2-4) 퇴직자 및 DC전환자 명부'!G21251)</f>
        <v/>
      </c>
    </row>
    <row r="21252" spans="13:13">
      <c r="M21252" s="264" t="str">
        <f>IF('(2-4) 퇴직자 및 DC전환자 명부'!G21252="","",'(2-4) 퇴직자 및 DC전환자 명부'!G21252)</f>
        <v/>
      </c>
    </row>
    <row r="21253" spans="13:13">
      <c r="M21253" s="264" t="str">
        <f>IF('(2-4) 퇴직자 및 DC전환자 명부'!G21253="","",'(2-4) 퇴직자 및 DC전환자 명부'!G21253)</f>
        <v/>
      </c>
    </row>
    <row r="21254" spans="13:13">
      <c r="M21254" s="264" t="str">
        <f>IF('(2-4) 퇴직자 및 DC전환자 명부'!G21254="","",'(2-4) 퇴직자 및 DC전환자 명부'!G21254)</f>
        <v/>
      </c>
    </row>
    <row r="21255" spans="13:13">
      <c r="M21255" s="264" t="str">
        <f>IF('(2-4) 퇴직자 및 DC전환자 명부'!G21255="","",'(2-4) 퇴직자 및 DC전환자 명부'!G21255)</f>
        <v/>
      </c>
    </row>
    <row r="21256" spans="13:13">
      <c r="M21256" s="264" t="str">
        <f>IF('(2-4) 퇴직자 및 DC전환자 명부'!G21256="","",'(2-4) 퇴직자 및 DC전환자 명부'!G21256)</f>
        <v/>
      </c>
    </row>
    <row r="21257" spans="13:13">
      <c r="M21257" s="264" t="str">
        <f>IF('(2-4) 퇴직자 및 DC전환자 명부'!G21257="","",'(2-4) 퇴직자 및 DC전환자 명부'!G21257)</f>
        <v/>
      </c>
    </row>
    <row r="21258" spans="13:13">
      <c r="M21258" s="264" t="str">
        <f>IF('(2-4) 퇴직자 및 DC전환자 명부'!G21258="","",'(2-4) 퇴직자 및 DC전환자 명부'!G21258)</f>
        <v/>
      </c>
    </row>
    <row r="21259" spans="13:13">
      <c r="M21259" s="264" t="str">
        <f>IF('(2-4) 퇴직자 및 DC전환자 명부'!G21259="","",'(2-4) 퇴직자 및 DC전환자 명부'!G21259)</f>
        <v/>
      </c>
    </row>
    <row r="21260" spans="13:13">
      <c r="M21260" s="264" t="str">
        <f>IF('(2-4) 퇴직자 및 DC전환자 명부'!G21260="","",'(2-4) 퇴직자 및 DC전환자 명부'!G21260)</f>
        <v/>
      </c>
    </row>
    <row r="21261" spans="13:13">
      <c r="M21261" s="264" t="str">
        <f>IF('(2-4) 퇴직자 및 DC전환자 명부'!G21261="","",'(2-4) 퇴직자 및 DC전환자 명부'!G21261)</f>
        <v/>
      </c>
    </row>
    <row r="21262" spans="13:13">
      <c r="M21262" s="264" t="str">
        <f>IF('(2-4) 퇴직자 및 DC전환자 명부'!G21262="","",'(2-4) 퇴직자 및 DC전환자 명부'!G21262)</f>
        <v/>
      </c>
    </row>
    <row r="21263" spans="13:13">
      <c r="M21263" s="264" t="str">
        <f>IF('(2-4) 퇴직자 및 DC전환자 명부'!G21263="","",'(2-4) 퇴직자 및 DC전환자 명부'!G21263)</f>
        <v/>
      </c>
    </row>
    <row r="21264" spans="13:13">
      <c r="M21264" s="264" t="str">
        <f>IF('(2-4) 퇴직자 및 DC전환자 명부'!G21264="","",'(2-4) 퇴직자 및 DC전환자 명부'!G21264)</f>
        <v/>
      </c>
    </row>
    <row r="21265" spans="13:13">
      <c r="M21265" s="264" t="str">
        <f>IF('(2-4) 퇴직자 및 DC전환자 명부'!G21265="","",'(2-4) 퇴직자 및 DC전환자 명부'!G21265)</f>
        <v/>
      </c>
    </row>
    <row r="21266" spans="13:13">
      <c r="M21266" s="264" t="str">
        <f>IF('(2-4) 퇴직자 및 DC전환자 명부'!G21266="","",'(2-4) 퇴직자 및 DC전환자 명부'!G21266)</f>
        <v/>
      </c>
    </row>
    <row r="21267" spans="13:13">
      <c r="M21267" s="264" t="str">
        <f>IF('(2-4) 퇴직자 및 DC전환자 명부'!G21267="","",'(2-4) 퇴직자 및 DC전환자 명부'!G21267)</f>
        <v/>
      </c>
    </row>
    <row r="21268" spans="13:13">
      <c r="M21268" s="264" t="str">
        <f>IF('(2-4) 퇴직자 및 DC전환자 명부'!G21268="","",'(2-4) 퇴직자 및 DC전환자 명부'!G21268)</f>
        <v/>
      </c>
    </row>
    <row r="21269" spans="13:13">
      <c r="M21269" s="264" t="str">
        <f>IF('(2-4) 퇴직자 및 DC전환자 명부'!G21269="","",'(2-4) 퇴직자 및 DC전환자 명부'!G21269)</f>
        <v/>
      </c>
    </row>
    <row r="21270" spans="13:13">
      <c r="M21270" s="264" t="str">
        <f>IF('(2-4) 퇴직자 및 DC전환자 명부'!G21270="","",'(2-4) 퇴직자 및 DC전환자 명부'!G21270)</f>
        <v/>
      </c>
    </row>
    <row r="21271" spans="13:13">
      <c r="M21271" s="264" t="str">
        <f>IF('(2-4) 퇴직자 및 DC전환자 명부'!G21271="","",'(2-4) 퇴직자 및 DC전환자 명부'!G21271)</f>
        <v/>
      </c>
    </row>
    <row r="21272" spans="13:13">
      <c r="M21272" s="264" t="str">
        <f>IF('(2-4) 퇴직자 및 DC전환자 명부'!G21272="","",'(2-4) 퇴직자 및 DC전환자 명부'!G21272)</f>
        <v/>
      </c>
    </row>
    <row r="21273" spans="13:13">
      <c r="M21273" s="264" t="str">
        <f>IF('(2-4) 퇴직자 및 DC전환자 명부'!G21273="","",'(2-4) 퇴직자 및 DC전환자 명부'!G21273)</f>
        <v/>
      </c>
    </row>
    <row r="21274" spans="13:13">
      <c r="M21274" s="264" t="str">
        <f>IF('(2-4) 퇴직자 및 DC전환자 명부'!G21274="","",'(2-4) 퇴직자 및 DC전환자 명부'!G21274)</f>
        <v/>
      </c>
    </row>
    <row r="21275" spans="13:13">
      <c r="M21275" s="264" t="str">
        <f>IF('(2-4) 퇴직자 및 DC전환자 명부'!G21275="","",'(2-4) 퇴직자 및 DC전환자 명부'!G21275)</f>
        <v/>
      </c>
    </row>
    <row r="21276" spans="13:13">
      <c r="M21276" s="264" t="str">
        <f>IF('(2-4) 퇴직자 및 DC전환자 명부'!G21276="","",'(2-4) 퇴직자 및 DC전환자 명부'!G21276)</f>
        <v/>
      </c>
    </row>
    <row r="21277" spans="13:13">
      <c r="M21277" s="264" t="str">
        <f>IF('(2-4) 퇴직자 및 DC전환자 명부'!G21277="","",'(2-4) 퇴직자 및 DC전환자 명부'!G21277)</f>
        <v/>
      </c>
    </row>
    <row r="21278" spans="13:13">
      <c r="M21278" s="264" t="str">
        <f>IF('(2-4) 퇴직자 및 DC전환자 명부'!G21278="","",'(2-4) 퇴직자 및 DC전환자 명부'!G21278)</f>
        <v/>
      </c>
    </row>
    <row r="21279" spans="13:13">
      <c r="M21279" s="264" t="str">
        <f>IF('(2-4) 퇴직자 및 DC전환자 명부'!G21279="","",'(2-4) 퇴직자 및 DC전환자 명부'!G21279)</f>
        <v/>
      </c>
    </row>
    <row r="21280" spans="13:13">
      <c r="M21280" s="264" t="str">
        <f>IF('(2-4) 퇴직자 및 DC전환자 명부'!G21280="","",'(2-4) 퇴직자 및 DC전환자 명부'!G21280)</f>
        <v/>
      </c>
    </row>
    <row r="21281" spans="13:13">
      <c r="M21281" s="264" t="str">
        <f>IF('(2-4) 퇴직자 및 DC전환자 명부'!G21281="","",'(2-4) 퇴직자 및 DC전환자 명부'!G21281)</f>
        <v/>
      </c>
    </row>
    <row r="21282" spans="13:13">
      <c r="M21282" s="264" t="str">
        <f>IF('(2-4) 퇴직자 및 DC전환자 명부'!G21282="","",'(2-4) 퇴직자 및 DC전환자 명부'!G21282)</f>
        <v/>
      </c>
    </row>
    <row r="21283" spans="13:13">
      <c r="M21283" s="264" t="str">
        <f>IF('(2-4) 퇴직자 및 DC전환자 명부'!G21283="","",'(2-4) 퇴직자 및 DC전환자 명부'!G21283)</f>
        <v/>
      </c>
    </row>
    <row r="21284" spans="13:13">
      <c r="M21284" s="264" t="str">
        <f>IF('(2-4) 퇴직자 및 DC전환자 명부'!G21284="","",'(2-4) 퇴직자 및 DC전환자 명부'!G21284)</f>
        <v/>
      </c>
    </row>
    <row r="21285" spans="13:13">
      <c r="M21285" s="264" t="str">
        <f>IF('(2-4) 퇴직자 및 DC전환자 명부'!G21285="","",'(2-4) 퇴직자 및 DC전환자 명부'!G21285)</f>
        <v/>
      </c>
    </row>
    <row r="21286" spans="13:13">
      <c r="M21286" s="264" t="str">
        <f>IF('(2-4) 퇴직자 및 DC전환자 명부'!G21286="","",'(2-4) 퇴직자 및 DC전환자 명부'!G21286)</f>
        <v/>
      </c>
    </row>
    <row r="21287" spans="13:13">
      <c r="M21287" s="264" t="str">
        <f>IF('(2-4) 퇴직자 및 DC전환자 명부'!G21287="","",'(2-4) 퇴직자 및 DC전환자 명부'!G21287)</f>
        <v/>
      </c>
    </row>
    <row r="21288" spans="13:13">
      <c r="M21288" s="264" t="str">
        <f>IF('(2-4) 퇴직자 및 DC전환자 명부'!G21288="","",'(2-4) 퇴직자 및 DC전환자 명부'!G21288)</f>
        <v/>
      </c>
    </row>
    <row r="21289" spans="13:13">
      <c r="M21289" s="264" t="str">
        <f>IF('(2-4) 퇴직자 및 DC전환자 명부'!G21289="","",'(2-4) 퇴직자 및 DC전환자 명부'!G21289)</f>
        <v/>
      </c>
    </row>
    <row r="21290" spans="13:13">
      <c r="M21290" s="264" t="str">
        <f>IF('(2-4) 퇴직자 및 DC전환자 명부'!G21290="","",'(2-4) 퇴직자 및 DC전환자 명부'!G21290)</f>
        <v/>
      </c>
    </row>
    <row r="21291" spans="13:13">
      <c r="M21291" s="264" t="str">
        <f>IF('(2-4) 퇴직자 및 DC전환자 명부'!G21291="","",'(2-4) 퇴직자 및 DC전환자 명부'!G21291)</f>
        <v/>
      </c>
    </row>
    <row r="21292" spans="13:13">
      <c r="M21292" s="264" t="str">
        <f>IF('(2-4) 퇴직자 및 DC전환자 명부'!G21292="","",'(2-4) 퇴직자 및 DC전환자 명부'!G21292)</f>
        <v/>
      </c>
    </row>
    <row r="21293" spans="13:13">
      <c r="M21293" s="264" t="str">
        <f>IF('(2-4) 퇴직자 및 DC전환자 명부'!G21293="","",'(2-4) 퇴직자 및 DC전환자 명부'!G21293)</f>
        <v/>
      </c>
    </row>
    <row r="21294" spans="13:13">
      <c r="M21294" s="264" t="str">
        <f>IF('(2-4) 퇴직자 및 DC전환자 명부'!G21294="","",'(2-4) 퇴직자 및 DC전환자 명부'!G21294)</f>
        <v/>
      </c>
    </row>
    <row r="21295" spans="13:13">
      <c r="M21295" s="264" t="str">
        <f>IF('(2-4) 퇴직자 및 DC전환자 명부'!G21295="","",'(2-4) 퇴직자 및 DC전환자 명부'!G21295)</f>
        <v/>
      </c>
    </row>
    <row r="21296" spans="13:13">
      <c r="M21296" s="264" t="str">
        <f>IF('(2-4) 퇴직자 및 DC전환자 명부'!G21296="","",'(2-4) 퇴직자 및 DC전환자 명부'!G21296)</f>
        <v/>
      </c>
    </row>
    <row r="21297" spans="13:13">
      <c r="M21297" s="264" t="str">
        <f>IF('(2-4) 퇴직자 및 DC전환자 명부'!G21297="","",'(2-4) 퇴직자 및 DC전환자 명부'!G21297)</f>
        <v/>
      </c>
    </row>
    <row r="21298" spans="13:13">
      <c r="M21298" s="264" t="str">
        <f>IF('(2-4) 퇴직자 및 DC전환자 명부'!G21298="","",'(2-4) 퇴직자 및 DC전환자 명부'!G21298)</f>
        <v/>
      </c>
    </row>
    <row r="21299" spans="13:13">
      <c r="M21299" s="264" t="str">
        <f>IF('(2-4) 퇴직자 및 DC전환자 명부'!G21299="","",'(2-4) 퇴직자 및 DC전환자 명부'!G21299)</f>
        <v/>
      </c>
    </row>
    <row r="21300" spans="13:13">
      <c r="M21300" s="264" t="str">
        <f>IF('(2-4) 퇴직자 및 DC전환자 명부'!G21300="","",'(2-4) 퇴직자 및 DC전환자 명부'!G21300)</f>
        <v/>
      </c>
    </row>
    <row r="21301" spans="13:13">
      <c r="M21301" s="264" t="str">
        <f>IF('(2-4) 퇴직자 및 DC전환자 명부'!G21301="","",'(2-4) 퇴직자 및 DC전환자 명부'!G21301)</f>
        <v/>
      </c>
    </row>
    <row r="21302" spans="13:13">
      <c r="M21302" s="264" t="str">
        <f>IF('(2-4) 퇴직자 및 DC전환자 명부'!G21302="","",'(2-4) 퇴직자 및 DC전환자 명부'!G21302)</f>
        <v/>
      </c>
    </row>
    <row r="21303" spans="13:13">
      <c r="M21303" s="264" t="str">
        <f>IF('(2-4) 퇴직자 및 DC전환자 명부'!G21303="","",'(2-4) 퇴직자 및 DC전환자 명부'!G21303)</f>
        <v/>
      </c>
    </row>
    <row r="21304" spans="13:13">
      <c r="M21304" s="264" t="str">
        <f>IF('(2-4) 퇴직자 및 DC전환자 명부'!G21304="","",'(2-4) 퇴직자 및 DC전환자 명부'!G21304)</f>
        <v/>
      </c>
    </row>
    <row r="21305" spans="13:13">
      <c r="M21305" s="264" t="str">
        <f>IF('(2-4) 퇴직자 및 DC전환자 명부'!G21305="","",'(2-4) 퇴직자 및 DC전환자 명부'!G21305)</f>
        <v/>
      </c>
    </row>
    <row r="21306" spans="13:13">
      <c r="M21306" s="264" t="str">
        <f>IF('(2-4) 퇴직자 및 DC전환자 명부'!G21306="","",'(2-4) 퇴직자 및 DC전환자 명부'!G21306)</f>
        <v/>
      </c>
    </row>
    <row r="21307" spans="13:13">
      <c r="M21307" s="264" t="str">
        <f>IF('(2-4) 퇴직자 및 DC전환자 명부'!G21307="","",'(2-4) 퇴직자 및 DC전환자 명부'!G21307)</f>
        <v/>
      </c>
    </row>
    <row r="21308" spans="13:13">
      <c r="M21308" s="264" t="str">
        <f>IF('(2-4) 퇴직자 및 DC전환자 명부'!G21308="","",'(2-4) 퇴직자 및 DC전환자 명부'!G21308)</f>
        <v/>
      </c>
    </row>
    <row r="21309" spans="13:13">
      <c r="M21309" s="264" t="str">
        <f>IF('(2-4) 퇴직자 및 DC전환자 명부'!G21309="","",'(2-4) 퇴직자 및 DC전환자 명부'!G21309)</f>
        <v/>
      </c>
    </row>
    <row r="21310" spans="13:13">
      <c r="M21310" s="264" t="str">
        <f>IF('(2-4) 퇴직자 및 DC전환자 명부'!G21310="","",'(2-4) 퇴직자 및 DC전환자 명부'!G21310)</f>
        <v/>
      </c>
    </row>
    <row r="21311" spans="13:13">
      <c r="M21311" s="264" t="str">
        <f>IF('(2-4) 퇴직자 및 DC전환자 명부'!G21311="","",'(2-4) 퇴직자 및 DC전환자 명부'!G21311)</f>
        <v/>
      </c>
    </row>
    <row r="21312" spans="13:13">
      <c r="M21312" s="264" t="str">
        <f>IF('(2-4) 퇴직자 및 DC전환자 명부'!G21312="","",'(2-4) 퇴직자 및 DC전환자 명부'!G21312)</f>
        <v/>
      </c>
    </row>
    <row r="21313" spans="13:13">
      <c r="M21313" s="264" t="str">
        <f>IF('(2-4) 퇴직자 및 DC전환자 명부'!G21313="","",'(2-4) 퇴직자 및 DC전환자 명부'!G21313)</f>
        <v/>
      </c>
    </row>
    <row r="21314" spans="13:13">
      <c r="M21314" s="264" t="str">
        <f>IF('(2-4) 퇴직자 및 DC전환자 명부'!G21314="","",'(2-4) 퇴직자 및 DC전환자 명부'!G21314)</f>
        <v/>
      </c>
    </row>
    <row r="21315" spans="13:13">
      <c r="M21315" s="264" t="str">
        <f>IF('(2-4) 퇴직자 및 DC전환자 명부'!G21315="","",'(2-4) 퇴직자 및 DC전환자 명부'!G21315)</f>
        <v/>
      </c>
    </row>
    <row r="21316" spans="13:13">
      <c r="M21316" s="264" t="str">
        <f>IF('(2-4) 퇴직자 및 DC전환자 명부'!G21316="","",'(2-4) 퇴직자 및 DC전환자 명부'!G21316)</f>
        <v/>
      </c>
    </row>
    <row r="21317" spans="13:13">
      <c r="M21317" s="264" t="str">
        <f>IF('(2-4) 퇴직자 및 DC전환자 명부'!G21317="","",'(2-4) 퇴직자 및 DC전환자 명부'!G21317)</f>
        <v/>
      </c>
    </row>
    <row r="21318" spans="13:13">
      <c r="M21318" s="264" t="str">
        <f>IF('(2-4) 퇴직자 및 DC전환자 명부'!G21318="","",'(2-4) 퇴직자 및 DC전환자 명부'!G21318)</f>
        <v/>
      </c>
    </row>
    <row r="21319" spans="13:13">
      <c r="M21319" s="264" t="str">
        <f>IF('(2-4) 퇴직자 및 DC전환자 명부'!G21319="","",'(2-4) 퇴직자 및 DC전환자 명부'!G21319)</f>
        <v/>
      </c>
    </row>
    <row r="21320" spans="13:13">
      <c r="M21320" s="264" t="str">
        <f>IF('(2-4) 퇴직자 및 DC전환자 명부'!G21320="","",'(2-4) 퇴직자 및 DC전환자 명부'!G21320)</f>
        <v/>
      </c>
    </row>
    <row r="21321" spans="13:13">
      <c r="M21321" s="264" t="str">
        <f>IF('(2-4) 퇴직자 및 DC전환자 명부'!G21321="","",'(2-4) 퇴직자 및 DC전환자 명부'!G21321)</f>
        <v/>
      </c>
    </row>
    <row r="21322" spans="13:13">
      <c r="M21322" s="264" t="str">
        <f>IF('(2-4) 퇴직자 및 DC전환자 명부'!G21322="","",'(2-4) 퇴직자 및 DC전환자 명부'!G21322)</f>
        <v/>
      </c>
    </row>
    <row r="21323" spans="13:13">
      <c r="M21323" s="264" t="str">
        <f>IF('(2-4) 퇴직자 및 DC전환자 명부'!G21323="","",'(2-4) 퇴직자 및 DC전환자 명부'!G21323)</f>
        <v/>
      </c>
    </row>
    <row r="21324" spans="13:13">
      <c r="M21324" s="264" t="str">
        <f>IF('(2-4) 퇴직자 및 DC전환자 명부'!G21324="","",'(2-4) 퇴직자 및 DC전환자 명부'!G21324)</f>
        <v/>
      </c>
    </row>
    <row r="21325" spans="13:13">
      <c r="M21325" s="264" t="str">
        <f>IF('(2-4) 퇴직자 및 DC전환자 명부'!G21325="","",'(2-4) 퇴직자 및 DC전환자 명부'!G21325)</f>
        <v/>
      </c>
    </row>
    <row r="21326" spans="13:13">
      <c r="M21326" s="264" t="str">
        <f>IF('(2-4) 퇴직자 및 DC전환자 명부'!G21326="","",'(2-4) 퇴직자 및 DC전환자 명부'!G21326)</f>
        <v/>
      </c>
    </row>
    <row r="21327" spans="13:13">
      <c r="M21327" s="264" t="str">
        <f>IF('(2-4) 퇴직자 및 DC전환자 명부'!G21327="","",'(2-4) 퇴직자 및 DC전환자 명부'!G21327)</f>
        <v/>
      </c>
    </row>
    <row r="21328" spans="13:13">
      <c r="M21328" s="264" t="str">
        <f>IF('(2-4) 퇴직자 및 DC전환자 명부'!G21328="","",'(2-4) 퇴직자 및 DC전환자 명부'!G21328)</f>
        <v/>
      </c>
    </row>
    <row r="21329" spans="13:13">
      <c r="M21329" s="264" t="str">
        <f>IF('(2-4) 퇴직자 및 DC전환자 명부'!G21329="","",'(2-4) 퇴직자 및 DC전환자 명부'!G21329)</f>
        <v/>
      </c>
    </row>
    <row r="21330" spans="13:13">
      <c r="M21330" s="264" t="str">
        <f>IF('(2-4) 퇴직자 및 DC전환자 명부'!G21330="","",'(2-4) 퇴직자 및 DC전환자 명부'!G21330)</f>
        <v/>
      </c>
    </row>
    <row r="21331" spans="13:13">
      <c r="M21331" s="264" t="str">
        <f>IF('(2-4) 퇴직자 및 DC전환자 명부'!G21331="","",'(2-4) 퇴직자 및 DC전환자 명부'!G21331)</f>
        <v/>
      </c>
    </row>
    <row r="21332" spans="13:13">
      <c r="M21332" s="264" t="str">
        <f>IF('(2-4) 퇴직자 및 DC전환자 명부'!G21332="","",'(2-4) 퇴직자 및 DC전환자 명부'!G21332)</f>
        <v/>
      </c>
    </row>
    <row r="21333" spans="13:13">
      <c r="M21333" s="264" t="str">
        <f>IF('(2-4) 퇴직자 및 DC전환자 명부'!G21333="","",'(2-4) 퇴직자 및 DC전환자 명부'!G21333)</f>
        <v/>
      </c>
    </row>
    <row r="21334" spans="13:13">
      <c r="M21334" s="264" t="str">
        <f>IF('(2-4) 퇴직자 및 DC전환자 명부'!G21334="","",'(2-4) 퇴직자 및 DC전환자 명부'!G21334)</f>
        <v/>
      </c>
    </row>
    <row r="21335" spans="13:13">
      <c r="M21335" s="264" t="str">
        <f>IF('(2-4) 퇴직자 및 DC전환자 명부'!G21335="","",'(2-4) 퇴직자 및 DC전환자 명부'!G21335)</f>
        <v/>
      </c>
    </row>
    <row r="21336" spans="13:13">
      <c r="M21336" s="264" t="str">
        <f>IF('(2-4) 퇴직자 및 DC전환자 명부'!G21336="","",'(2-4) 퇴직자 및 DC전환자 명부'!G21336)</f>
        <v/>
      </c>
    </row>
    <row r="21337" spans="13:13">
      <c r="M21337" s="264" t="str">
        <f>IF('(2-4) 퇴직자 및 DC전환자 명부'!G21337="","",'(2-4) 퇴직자 및 DC전환자 명부'!G21337)</f>
        <v/>
      </c>
    </row>
    <row r="21338" spans="13:13">
      <c r="M21338" s="264" t="str">
        <f>IF('(2-4) 퇴직자 및 DC전환자 명부'!G21338="","",'(2-4) 퇴직자 및 DC전환자 명부'!G21338)</f>
        <v/>
      </c>
    </row>
    <row r="21339" spans="13:13">
      <c r="M21339" s="264" t="str">
        <f>IF('(2-4) 퇴직자 및 DC전환자 명부'!G21339="","",'(2-4) 퇴직자 및 DC전환자 명부'!G21339)</f>
        <v/>
      </c>
    </row>
    <row r="21340" spans="13:13">
      <c r="M21340" s="264" t="str">
        <f>IF('(2-4) 퇴직자 및 DC전환자 명부'!G21340="","",'(2-4) 퇴직자 및 DC전환자 명부'!G21340)</f>
        <v/>
      </c>
    </row>
    <row r="21341" spans="13:13">
      <c r="M21341" s="264" t="str">
        <f>IF('(2-4) 퇴직자 및 DC전환자 명부'!G21341="","",'(2-4) 퇴직자 및 DC전환자 명부'!G21341)</f>
        <v/>
      </c>
    </row>
    <row r="21342" spans="13:13">
      <c r="M21342" s="264" t="str">
        <f>IF('(2-4) 퇴직자 및 DC전환자 명부'!G21342="","",'(2-4) 퇴직자 및 DC전환자 명부'!G21342)</f>
        <v/>
      </c>
    </row>
    <row r="21343" spans="13:13">
      <c r="M21343" s="264" t="str">
        <f>IF('(2-4) 퇴직자 및 DC전환자 명부'!G21343="","",'(2-4) 퇴직자 및 DC전환자 명부'!G21343)</f>
        <v/>
      </c>
    </row>
    <row r="21344" spans="13:13">
      <c r="M21344" s="264" t="str">
        <f>IF('(2-4) 퇴직자 및 DC전환자 명부'!G21344="","",'(2-4) 퇴직자 및 DC전환자 명부'!G21344)</f>
        <v/>
      </c>
    </row>
    <row r="21345" spans="13:13">
      <c r="M21345" s="264" t="str">
        <f>IF('(2-4) 퇴직자 및 DC전환자 명부'!G21345="","",'(2-4) 퇴직자 및 DC전환자 명부'!G21345)</f>
        <v/>
      </c>
    </row>
    <row r="21346" spans="13:13">
      <c r="M21346" s="264" t="str">
        <f>IF('(2-4) 퇴직자 및 DC전환자 명부'!G21346="","",'(2-4) 퇴직자 및 DC전환자 명부'!G21346)</f>
        <v/>
      </c>
    </row>
    <row r="21347" spans="13:13">
      <c r="M21347" s="264" t="str">
        <f>IF('(2-4) 퇴직자 및 DC전환자 명부'!G21347="","",'(2-4) 퇴직자 및 DC전환자 명부'!G21347)</f>
        <v/>
      </c>
    </row>
    <row r="21348" spans="13:13">
      <c r="M21348" s="264" t="str">
        <f>IF('(2-4) 퇴직자 및 DC전환자 명부'!G21348="","",'(2-4) 퇴직자 및 DC전환자 명부'!G21348)</f>
        <v/>
      </c>
    </row>
    <row r="21349" spans="13:13">
      <c r="M21349" s="264" t="str">
        <f>IF('(2-4) 퇴직자 및 DC전환자 명부'!G21349="","",'(2-4) 퇴직자 및 DC전환자 명부'!G21349)</f>
        <v/>
      </c>
    </row>
    <row r="21350" spans="13:13">
      <c r="M21350" s="264" t="str">
        <f>IF('(2-4) 퇴직자 및 DC전환자 명부'!G21350="","",'(2-4) 퇴직자 및 DC전환자 명부'!G21350)</f>
        <v/>
      </c>
    </row>
    <row r="21351" spans="13:13">
      <c r="M21351" s="264" t="str">
        <f>IF('(2-4) 퇴직자 및 DC전환자 명부'!G21351="","",'(2-4) 퇴직자 및 DC전환자 명부'!G21351)</f>
        <v/>
      </c>
    </row>
    <row r="21352" spans="13:13">
      <c r="M21352" s="264" t="str">
        <f>IF('(2-4) 퇴직자 및 DC전환자 명부'!G21352="","",'(2-4) 퇴직자 및 DC전환자 명부'!G21352)</f>
        <v/>
      </c>
    </row>
    <row r="21353" spans="13:13">
      <c r="M21353" s="264" t="str">
        <f>IF('(2-4) 퇴직자 및 DC전환자 명부'!G21353="","",'(2-4) 퇴직자 및 DC전환자 명부'!G21353)</f>
        <v/>
      </c>
    </row>
    <row r="21354" spans="13:13">
      <c r="M21354" s="264" t="str">
        <f>IF('(2-4) 퇴직자 및 DC전환자 명부'!G21354="","",'(2-4) 퇴직자 및 DC전환자 명부'!G21354)</f>
        <v/>
      </c>
    </row>
    <row r="21355" spans="13:13">
      <c r="M21355" s="264" t="str">
        <f>IF('(2-4) 퇴직자 및 DC전환자 명부'!G21355="","",'(2-4) 퇴직자 및 DC전환자 명부'!G21355)</f>
        <v/>
      </c>
    </row>
    <row r="21356" spans="13:13">
      <c r="M21356" s="264" t="str">
        <f>IF('(2-4) 퇴직자 및 DC전환자 명부'!G21356="","",'(2-4) 퇴직자 및 DC전환자 명부'!G21356)</f>
        <v/>
      </c>
    </row>
    <row r="21357" spans="13:13">
      <c r="M21357" s="264" t="str">
        <f>IF('(2-4) 퇴직자 및 DC전환자 명부'!G21357="","",'(2-4) 퇴직자 및 DC전환자 명부'!G21357)</f>
        <v/>
      </c>
    </row>
    <row r="21358" spans="13:13">
      <c r="M21358" s="264" t="str">
        <f>IF('(2-4) 퇴직자 및 DC전환자 명부'!G21358="","",'(2-4) 퇴직자 및 DC전환자 명부'!G21358)</f>
        <v/>
      </c>
    </row>
    <row r="21359" spans="13:13">
      <c r="M21359" s="264" t="str">
        <f>IF('(2-4) 퇴직자 및 DC전환자 명부'!G21359="","",'(2-4) 퇴직자 및 DC전환자 명부'!G21359)</f>
        <v/>
      </c>
    </row>
    <row r="21360" spans="13:13">
      <c r="M21360" s="264" t="str">
        <f>IF('(2-4) 퇴직자 및 DC전환자 명부'!G21360="","",'(2-4) 퇴직자 및 DC전환자 명부'!G21360)</f>
        <v/>
      </c>
    </row>
    <row r="21361" spans="13:13">
      <c r="M21361" s="264" t="str">
        <f>IF('(2-4) 퇴직자 및 DC전환자 명부'!G21361="","",'(2-4) 퇴직자 및 DC전환자 명부'!G21361)</f>
        <v/>
      </c>
    </row>
    <row r="21362" spans="13:13">
      <c r="M21362" s="264" t="str">
        <f>IF('(2-4) 퇴직자 및 DC전환자 명부'!G21362="","",'(2-4) 퇴직자 및 DC전환자 명부'!G21362)</f>
        <v/>
      </c>
    </row>
    <row r="21363" spans="13:13">
      <c r="M21363" s="264" t="str">
        <f>IF('(2-4) 퇴직자 및 DC전환자 명부'!G21363="","",'(2-4) 퇴직자 및 DC전환자 명부'!G21363)</f>
        <v/>
      </c>
    </row>
    <row r="21364" spans="13:13">
      <c r="M21364" s="264" t="str">
        <f>IF('(2-4) 퇴직자 및 DC전환자 명부'!G21364="","",'(2-4) 퇴직자 및 DC전환자 명부'!G21364)</f>
        <v/>
      </c>
    </row>
    <row r="21365" spans="13:13">
      <c r="M21365" s="264" t="str">
        <f>IF('(2-4) 퇴직자 및 DC전환자 명부'!G21365="","",'(2-4) 퇴직자 및 DC전환자 명부'!G21365)</f>
        <v/>
      </c>
    </row>
    <row r="21366" spans="13:13">
      <c r="M21366" s="264" t="str">
        <f>IF('(2-4) 퇴직자 및 DC전환자 명부'!G21366="","",'(2-4) 퇴직자 및 DC전환자 명부'!G21366)</f>
        <v/>
      </c>
    </row>
    <row r="21367" spans="13:13">
      <c r="M21367" s="264" t="str">
        <f>IF('(2-4) 퇴직자 및 DC전환자 명부'!G21367="","",'(2-4) 퇴직자 및 DC전환자 명부'!G21367)</f>
        <v/>
      </c>
    </row>
    <row r="21368" spans="13:13">
      <c r="M21368" s="264" t="str">
        <f>IF('(2-4) 퇴직자 및 DC전환자 명부'!G21368="","",'(2-4) 퇴직자 및 DC전환자 명부'!G21368)</f>
        <v/>
      </c>
    </row>
    <row r="21369" spans="13:13">
      <c r="M21369" s="264" t="str">
        <f>IF('(2-4) 퇴직자 및 DC전환자 명부'!G21369="","",'(2-4) 퇴직자 및 DC전환자 명부'!G21369)</f>
        <v/>
      </c>
    </row>
    <row r="21370" spans="13:13">
      <c r="M21370" s="264" t="str">
        <f>IF('(2-4) 퇴직자 및 DC전환자 명부'!G21370="","",'(2-4) 퇴직자 및 DC전환자 명부'!G21370)</f>
        <v/>
      </c>
    </row>
    <row r="21371" spans="13:13">
      <c r="M21371" s="264" t="str">
        <f>IF('(2-4) 퇴직자 및 DC전환자 명부'!G21371="","",'(2-4) 퇴직자 및 DC전환자 명부'!G21371)</f>
        <v/>
      </c>
    </row>
    <row r="21372" spans="13:13">
      <c r="M21372" s="264" t="str">
        <f>IF('(2-4) 퇴직자 및 DC전환자 명부'!G21372="","",'(2-4) 퇴직자 및 DC전환자 명부'!G21372)</f>
        <v/>
      </c>
    </row>
    <row r="21373" spans="13:13">
      <c r="M21373" s="264" t="str">
        <f>IF('(2-4) 퇴직자 및 DC전환자 명부'!G21373="","",'(2-4) 퇴직자 및 DC전환자 명부'!G21373)</f>
        <v/>
      </c>
    </row>
    <row r="21374" spans="13:13">
      <c r="M21374" s="264" t="str">
        <f>IF('(2-4) 퇴직자 및 DC전환자 명부'!G21374="","",'(2-4) 퇴직자 및 DC전환자 명부'!G21374)</f>
        <v/>
      </c>
    </row>
    <row r="21375" spans="13:13">
      <c r="M21375" s="264" t="str">
        <f>IF('(2-4) 퇴직자 및 DC전환자 명부'!G21375="","",'(2-4) 퇴직자 및 DC전환자 명부'!G21375)</f>
        <v/>
      </c>
    </row>
    <row r="21376" spans="13:13">
      <c r="M21376" s="264" t="str">
        <f>IF('(2-4) 퇴직자 및 DC전환자 명부'!G21376="","",'(2-4) 퇴직자 및 DC전환자 명부'!G21376)</f>
        <v/>
      </c>
    </row>
    <row r="21377" spans="13:13">
      <c r="M21377" s="264" t="str">
        <f>IF('(2-4) 퇴직자 및 DC전환자 명부'!G21377="","",'(2-4) 퇴직자 및 DC전환자 명부'!G21377)</f>
        <v/>
      </c>
    </row>
    <row r="21378" spans="13:13">
      <c r="M21378" s="264" t="str">
        <f>IF('(2-4) 퇴직자 및 DC전환자 명부'!G21378="","",'(2-4) 퇴직자 및 DC전환자 명부'!G21378)</f>
        <v/>
      </c>
    </row>
    <row r="21379" spans="13:13">
      <c r="M21379" s="264" t="str">
        <f>IF('(2-4) 퇴직자 및 DC전환자 명부'!G21379="","",'(2-4) 퇴직자 및 DC전환자 명부'!G21379)</f>
        <v/>
      </c>
    </row>
    <row r="21380" spans="13:13">
      <c r="M21380" s="264" t="str">
        <f>IF('(2-4) 퇴직자 및 DC전환자 명부'!G21380="","",'(2-4) 퇴직자 및 DC전환자 명부'!G21380)</f>
        <v/>
      </c>
    </row>
    <row r="21381" spans="13:13">
      <c r="M21381" s="264" t="str">
        <f>IF('(2-4) 퇴직자 및 DC전환자 명부'!G21381="","",'(2-4) 퇴직자 및 DC전환자 명부'!G21381)</f>
        <v/>
      </c>
    </row>
    <row r="21382" spans="13:13">
      <c r="M21382" s="264" t="str">
        <f>IF('(2-4) 퇴직자 및 DC전환자 명부'!G21382="","",'(2-4) 퇴직자 및 DC전환자 명부'!G21382)</f>
        <v/>
      </c>
    </row>
    <row r="21383" spans="13:13">
      <c r="M21383" s="264" t="str">
        <f>IF('(2-4) 퇴직자 및 DC전환자 명부'!G21383="","",'(2-4) 퇴직자 및 DC전환자 명부'!G21383)</f>
        <v/>
      </c>
    </row>
    <row r="21384" spans="13:13">
      <c r="M21384" s="264" t="str">
        <f>IF('(2-4) 퇴직자 및 DC전환자 명부'!G21384="","",'(2-4) 퇴직자 및 DC전환자 명부'!G21384)</f>
        <v/>
      </c>
    </row>
    <row r="21385" spans="13:13">
      <c r="M21385" s="264" t="str">
        <f>IF('(2-4) 퇴직자 및 DC전환자 명부'!G21385="","",'(2-4) 퇴직자 및 DC전환자 명부'!G21385)</f>
        <v/>
      </c>
    </row>
    <row r="21386" spans="13:13">
      <c r="M21386" s="264" t="str">
        <f>IF('(2-4) 퇴직자 및 DC전환자 명부'!G21386="","",'(2-4) 퇴직자 및 DC전환자 명부'!G21386)</f>
        <v/>
      </c>
    </row>
    <row r="21387" spans="13:13">
      <c r="M21387" s="264" t="str">
        <f>IF('(2-4) 퇴직자 및 DC전환자 명부'!G21387="","",'(2-4) 퇴직자 및 DC전환자 명부'!G21387)</f>
        <v/>
      </c>
    </row>
    <row r="21388" spans="13:13">
      <c r="M21388" s="264" t="str">
        <f>IF('(2-4) 퇴직자 및 DC전환자 명부'!G21388="","",'(2-4) 퇴직자 및 DC전환자 명부'!G21388)</f>
        <v/>
      </c>
    </row>
    <row r="21389" spans="13:13">
      <c r="M21389" s="264" t="str">
        <f>IF('(2-4) 퇴직자 및 DC전환자 명부'!G21389="","",'(2-4) 퇴직자 및 DC전환자 명부'!G21389)</f>
        <v/>
      </c>
    </row>
    <row r="21390" spans="13:13">
      <c r="M21390" s="264" t="str">
        <f>IF('(2-4) 퇴직자 및 DC전환자 명부'!G21390="","",'(2-4) 퇴직자 및 DC전환자 명부'!G21390)</f>
        <v/>
      </c>
    </row>
    <row r="21391" spans="13:13">
      <c r="M21391" s="264" t="str">
        <f>IF('(2-4) 퇴직자 및 DC전환자 명부'!G21391="","",'(2-4) 퇴직자 및 DC전환자 명부'!G21391)</f>
        <v/>
      </c>
    </row>
    <row r="21392" spans="13:13">
      <c r="M21392" s="264" t="str">
        <f>IF('(2-4) 퇴직자 및 DC전환자 명부'!G21392="","",'(2-4) 퇴직자 및 DC전환자 명부'!G21392)</f>
        <v/>
      </c>
    </row>
    <row r="21393" spans="13:13">
      <c r="M21393" s="264" t="str">
        <f>IF('(2-4) 퇴직자 및 DC전환자 명부'!G21393="","",'(2-4) 퇴직자 및 DC전환자 명부'!G21393)</f>
        <v/>
      </c>
    </row>
    <row r="21394" spans="13:13">
      <c r="M21394" s="264" t="str">
        <f>IF('(2-4) 퇴직자 및 DC전환자 명부'!G21394="","",'(2-4) 퇴직자 및 DC전환자 명부'!G21394)</f>
        <v/>
      </c>
    </row>
    <row r="21395" spans="13:13">
      <c r="M21395" s="264" t="str">
        <f>IF('(2-4) 퇴직자 및 DC전환자 명부'!G21395="","",'(2-4) 퇴직자 및 DC전환자 명부'!G21395)</f>
        <v/>
      </c>
    </row>
    <row r="21396" spans="13:13">
      <c r="M21396" s="264" t="str">
        <f>IF('(2-4) 퇴직자 및 DC전환자 명부'!G21396="","",'(2-4) 퇴직자 및 DC전환자 명부'!G21396)</f>
        <v/>
      </c>
    </row>
    <row r="21397" spans="13:13">
      <c r="M21397" s="264" t="str">
        <f>IF('(2-4) 퇴직자 및 DC전환자 명부'!G21397="","",'(2-4) 퇴직자 및 DC전환자 명부'!G21397)</f>
        <v/>
      </c>
    </row>
    <row r="21398" spans="13:13">
      <c r="M21398" s="264" t="str">
        <f>IF('(2-4) 퇴직자 및 DC전환자 명부'!G21398="","",'(2-4) 퇴직자 및 DC전환자 명부'!G21398)</f>
        <v/>
      </c>
    </row>
    <row r="21399" spans="13:13">
      <c r="M21399" s="264" t="str">
        <f>IF('(2-4) 퇴직자 및 DC전환자 명부'!G21399="","",'(2-4) 퇴직자 및 DC전환자 명부'!G21399)</f>
        <v/>
      </c>
    </row>
    <row r="21400" spans="13:13">
      <c r="M21400" s="264" t="str">
        <f>IF('(2-4) 퇴직자 및 DC전환자 명부'!G21400="","",'(2-4) 퇴직자 및 DC전환자 명부'!G21400)</f>
        <v/>
      </c>
    </row>
    <row r="21401" spans="13:13">
      <c r="M21401" s="264" t="str">
        <f>IF('(2-4) 퇴직자 및 DC전환자 명부'!G21401="","",'(2-4) 퇴직자 및 DC전환자 명부'!G21401)</f>
        <v/>
      </c>
    </row>
    <row r="21402" spans="13:13">
      <c r="M21402" s="264" t="str">
        <f>IF('(2-4) 퇴직자 및 DC전환자 명부'!G21402="","",'(2-4) 퇴직자 및 DC전환자 명부'!G21402)</f>
        <v/>
      </c>
    </row>
    <row r="21403" spans="13:13">
      <c r="M21403" s="264" t="str">
        <f>IF('(2-4) 퇴직자 및 DC전환자 명부'!G21403="","",'(2-4) 퇴직자 및 DC전환자 명부'!G21403)</f>
        <v/>
      </c>
    </row>
    <row r="21404" spans="13:13">
      <c r="M21404" s="264" t="str">
        <f>IF('(2-4) 퇴직자 및 DC전환자 명부'!G21404="","",'(2-4) 퇴직자 및 DC전환자 명부'!G21404)</f>
        <v/>
      </c>
    </row>
    <row r="21405" spans="13:13">
      <c r="M21405" s="264" t="str">
        <f>IF('(2-4) 퇴직자 및 DC전환자 명부'!G21405="","",'(2-4) 퇴직자 및 DC전환자 명부'!G21405)</f>
        <v/>
      </c>
    </row>
    <row r="21406" spans="13:13">
      <c r="M21406" s="264" t="str">
        <f>IF('(2-4) 퇴직자 및 DC전환자 명부'!G21406="","",'(2-4) 퇴직자 및 DC전환자 명부'!G21406)</f>
        <v/>
      </c>
    </row>
    <row r="21407" spans="13:13">
      <c r="M21407" s="264" t="str">
        <f>IF('(2-4) 퇴직자 및 DC전환자 명부'!G21407="","",'(2-4) 퇴직자 및 DC전환자 명부'!G21407)</f>
        <v/>
      </c>
    </row>
    <row r="21408" spans="13:13">
      <c r="M21408" s="264" t="str">
        <f>IF('(2-4) 퇴직자 및 DC전환자 명부'!G21408="","",'(2-4) 퇴직자 및 DC전환자 명부'!G21408)</f>
        <v/>
      </c>
    </row>
    <row r="21409" spans="13:13">
      <c r="M21409" s="264" t="str">
        <f>IF('(2-4) 퇴직자 및 DC전환자 명부'!G21409="","",'(2-4) 퇴직자 및 DC전환자 명부'!G21409)</f>
        <v/>
      </c>
    </row>
    <row r="21410" spans="13:13">
      <c r="M21410" s="264" t="str">
        <f>IF('(2-4) 퇴직자 및 DC전환자 명부'!G21410="","",'(2-4) 퇴직자 및 DC전환자 명부'!G21410)</f>
        <v/>
      </c>
    </row>
    <row r="21411" spans="13:13">
      <c r="M21411" s="264" t="str">
        <f>IF('(2-4) 퇴직자 및 DC전환자 명부'!G21411="","",'(2-4) 퇴직자 및 DC전환자 명부'!G21411)</f>
        <v/>
      </c>
    </row>
    <row r="21412" spans="13:13">
      <c r="M21412" s="264" t="str">
        <f>IF('(2-4) 퇴직자 및 DC전환자 명부'!G21412="","",'(2-4) 퇴직자 및 DC전환자 명부'!G21412)</f>
        <v/>
      </c>
    </row>
    <row r="21413" spans="13:13">
      <c r="M21413" s="264" t="str">
        <f>IF('(2-4) 퇴직자 및 DC전환자 명부'!G21413="","",'(2-4) 퇴직자 및 DC전환자 명부'!G21413)</f>
        <v/>
      </c>
    </row>
    <row r="21414" spans="13:13">
      <c r="M21414" s="264" t="str">
        <f>IF('(2-4) 퇴직자 및 DC전환자 명부'!G21414="","",'(2-4) 퇴직자 및 DC전환자 명부'!G21414)</f>
        <v/>
      </c>
    </row>
    <row r="21415" spans="13:13">
      <c r="M21415" s="264" t="str">
        <f>IF('(2-4) 퇴직자 및 DC전환자 명부'!G21415="","",'(2-4) 퇴직자 및 DC전환자 명부'!G21415)</f>
        <v/>
      </c>
    </row>
    <row r="21416" spans="13:13">
      <c r="M21416" s="264" t="str">
        <f>IF('(2-4) 퇴직자 및 DC전환자 명부'!G21416="","",'(2-4) 퇴직자 및 DC전환자 명부'!G21416)</f>
        <v/>
      </c>
    </row>
    <row r="21417" spans="13:13">
      <c r="M21417" s="264" t="str">
        <f>IF('(2-4) 퇴직자 및 DC전환자 명부'!G21417="","",'(2-4) 퇴직자 및 DC전환자 명부'!G21417)</f>
        <v/>
      </c>
    </row>
    <row r="21418" spans="13:13">
      <c r="M21418" s="264" t="str">
        <f>IF('(2-4) 퇴직자 및 DC전환자 명부'!G21418="","",'(2-4) 퇴직자 및 DC전환자 명부'!G21418)</f>
        <v/>
      </c>
    </row>
    <row r="21419" spans="13:13">
      <c r="M21419" s="264" t="str">
        <f>IF('(2-4) 퇴직자 및 DC전환자 명부'!G21419="","",'(2-4) 퇴직자 및 DC전환자 명부'!G21419)</f>
        <v/>
      </c>
    </row>
    <row r="21420" spans="13:13">
      <c r="M21420" s="264" t="str">
        <f>IF('(2-4) 퇴직자 및 DC전환자 명부'!G21420="","",'(2-4) 퇴직자 및 DC전환자 명부'!G21420)</f>
        <v/>
      </c>
    </row>
    <row r="21421" spans="13:13">
      <c r="M21421" s="264" t="str">
        <f>IF('(2-4) 퇴직자 및 DC전환자 명부'!G21421="","",'(2-4) 퇴직자 및 DC전환자 명부'!G21421)</f>
        <v/>
      </c>
    </row>
    <row r="21422" spans="13:13">
      <c r="M21422" s="264" t="str">
        <f>IF('(2-4) 퇴직자 및 DC전환자 명부'!G21422="","",'(2-4) 퇴직자 및 DC전환자 명부'!G21422)</f>
        <v/>
      </c>
    </row>
    <row r="21423" spans="13:13">
      <c r="M21423" s="264" t="str">
        <f>IF('(2-4) 퇴직자 및 DC전환자 명부'!G21423="","",'(2-4) 퇴직자 및 DC전환자 명부'!G21423)</f>
        <v/>
      </c>
    </row>
    <row r="21424" spans="13:13">
      <c r="M21424" s="264" t="str">
        <f>IF('(2-4) 퇴직자 및 DC전환자 명부'!G21424="","",'(2-4) 퇴직자 및 DC전환자 명부'!G21424)</f>
        <v/>
      </c>
    </row>
    <row r="21425" spans="13:13">
      <c r="M21425" s="264" t="str">
        <f>IF('(2-4) 퇴직자 및 DC전환자 명부'!G21425="","",'(2-4) 퇴직자 및 DC전환자 명부'!G21425)</f>
        <v/>
      </c>
    </row>
    <row r="21426" spans="13:13">
      <c r="M21426" s="264" t="str">
        <f>IF('(2-4) 퇴직자 및 DC전환자 명부'!G21426="","",'(2-4) 퇴직자 및 DC전환자 명부'!G21426)</f>
        <v/>
      </c>
    </row>
    <row r="21427" spans="13:13">
      <c r="M21427" s="264" t="str">
        <f>IF('(2-4) 퇴직자 및 DC전환자 명부'!G21427="","",'(2-4) 퇴직자 및 DC전환자 명부'!G21427)</f>
        <v/>
      </c>
    </row>
    <row r="21428" spans="13:13">
      <c r="M21428" s="264" t="str">
        <f>IF('(2-4) 퇴직자 및 DC전환자 명부'!G21428="","",'(2-4) 퇴직자 및 DC전환자 명부'!G21428)</f>
        <v/>
      </c>
    </row>
    <row r="21429" spans="13:13">
      <c r="M21429" s="264" t="str">
        <f>IF('(2-4) 퇴직자 및 DC전환자 명부'!G21429="","",'(2-4) 퇴직자 및 DC전환자 명부'!G21429)</f>
        <v/>
      </c>
    </row>
    <row r="21430" spans="13:13">
      <c r="M21430" s="264" t="str">
        <f>IF('(2-4) 퇴직자 및 DC전환자 명부'!G21430="","",'(2-4) 퇴직자 및 DC전환자 명부'!G21430)</f>
        <v/>
      </c>
    </row>
    <row r="21431" spans="13:13">
      <c r="M21431" s="264" t="str">
        <f>IF('(2-4) 퇴직자 및 DC전환자 명부'!G21431="","",'(2-4) 퇴직자 및 DC전환자 명부'!G21431)</f>
        <v/>
      </c>
    </row>
    <row r="21432" spans="13:13">
      <c r="M21432" s="264" t="str">
        <f>IF('(2-4) 퇴직자 및 DC전환자 명부'!G21432="","",'(2-4) 퇴직자 및 DC전환자 명부'!G21432)</f>
        <v/>
      </c>
    </row>
    <row r="21433" spans="13:13">
      <c r="M21433" s="264" t="str">
        <f>IF('(2-4) 퇴직자 및 DC전환자 명부'!G21433="","",'(2-4) 퇴직자 및 DC전환자 명부'!G21433)</f>
        <v/>
      </c>
    </row>
    <row r="21434" spans="13:13">
      <c r="M21434" s="264" t="str">
        <f>IF('(2-4) 퇴직자 및 DC전환자 명부'!G21434="","",'(2-4) 퇴직자 및 DC전환자 명부'!G21434)</f>
        <v/>
      </c>
    </row>
    <row r="21435" spans="13:13">
      <c r="M21435" s="264" t="str">
        <f>IF('(2-4) 퇴직자 및 DC전환자 명부'!G21435="","",'(2-4) 퇴직자 및 DC전환자 명부'!G21435)</f>
        <v/>
      </c>
    </row>
    <row r="21436" spans="13:13">
      <c r="M21436" s="264" t="str">
        <f>IF('(2-4) 퇴직자 및 DC전환자 명부'!G21436="","",'(2-4) 퇴직자 및 DC전환자 명부'!G21436)</f>
        <v/>
      </c>
    </row>
    <row r="21437" spans="13:13">
      <c r="M21437" s="264" t="str">
        <f>IF('(2-4) 퇴직자 및 DC전환자 명부'!G21437="","",'(2-4) 퇴직자 및 DC전환자 명부'!G21437)</f>
        <v/>
      </c>
    </row>
    <row r="21438" spans="13:13">
      <c r="M21438" s="264" t="str">
        <f>IF('(2-4) 퇴직자 및 DC전환자 명부'!G21438="","",'(2-4) 퇴직자 및 DC전환자 명부'!G21438)</f>
        <v/>
      </c>
    </row>
    <row r="21439" spans="13:13">
      <c r="M21439" s="264" t="str">
        <f>IF('(2-4) 퇴직자 및 DC전환자 명부'!G21439="","",'(2-4) 퇴직자 및 DC전환자 명부'!G21439)</f>
        <v/>
      </c>
    </row>
    <row r="21440" spans="13:13">
      <c r="M21440" s="264" t="str">
        <f>IF('(2-4) 퇴직자 및 DC전환자 명부'!G21440="","",'(2-4) 퇴직자 및 DC전환자 명부'!G21440)</f>
        <v/>
      </c>
    </row>
    <row r="21441" spans="13:13">
      <c r="M21441" s="264" t="str">
        <f>IF('(2-4) 퇴직자 및 DC전환자 명부'!G21441="","",'(2-4) 퇴직자 및 DC전환자 명부'!G21441)</f>
        <v/>
      </c>
    </row>
    <row r="21442" spans="13:13">
      <c r="M21442" s="264" t="str">
        <f>IF('(2-4) 퇴직자 및 DC전환자 명부'!G21442="","",'(2-4) 퇴직자 및 DC전환자 명부'!G21442)</f>
        <v/>
      </c>
    </row>
    <row r="21443" spans="13:13">
      <c r="M21443" s="264" t="str">
        <f>IF('(2-4) 퇴직자 및 DC전환자 명부'!G21443="","",'(2-4) 퇴직자 및 DC전환자 명부'!G21443)</f>
        <v/>
      </c>
    </row>
    <row r="21444" spans="13:13">
      <c r="M21444" s="264" t="str">
        <f>IF('(2-4) 퇴직자 및 DC전환자 명부'!G21444="","",'(2-4) 퇴직자 및 DC전환자 명부'!G21444)</f>
        <v/>
      </c>
    </row>
    <row r="21445" spans="13:13">
      <c r="M21445" s="264" t="str">
        <f>IF('(2-4) 퇴직자 및 DC전환자 명부'!G21445="","",'(2-4) 퇴직자 및 DC전환자 명부'!G21445)</f>
        <v/>
      </c>
    </row>
    <row r="21446" spans="13:13">
      <c r="M21446" s="264" t="str">
        <f>IF('(2-4) 퇴직자 및 DC전환자 명부'!G21446="","",'(2-4) 퇴직자 및 DC전환자 명부'!G21446)</f>
        <v/>
      </c>
    </row>
    <row r="21447" spans="13:13">
      <c r="M21447" s="264" t="str">
        <f>IF('(2-4) 퇴직자 및 DC전환자 명부'!G21447="","",'(2-4) 퇴직자 및 DC전환자 명부'!G21447)</f>
        <v/>
      </c>
    </row>
    <row r="21448" spans="13:13">
      <c r="M21448" s="264" t="str">
        <f>IF('(2-4) 퇴직자 및 DC전환자 명부'!G21448="","",'(2-4) 퇴직자 및 DC전환자 명부'!G21448)</f>
        <v/>
      </c>
    </row>
    <row r="21449" spans="13:13">
      <c r="M21449" s="264" t="str">
        <f>IF('(2-4) 퇴직자 및 DC전환자 명부'!G21449="","",'(2-4) 퇴직자 및 DC전환자 명부'!G21449)</f>
        <v/>
      </c>
    </row>
    <row r="21450" spans="13:13">
      <c r="M21450" s="264" t="str">
        <f>IF('(2-4) 퇴직자 및 DC전환자 명부'!G21450="","",'(2-4) 퇴직자 및 DC전환자 명부'!G21450)</f>
        <v/>
      </c>
    </row>
    <row r="21451" spans="13:13">
      <c r="M21451" s="264" t="str">
        <f>IF('(2-4) 퇴직자 및 DC전환자 명부'!G21451="","",'(2-4) 퇴직자 및 DC전환자 명부'!G21451)</f>
        <v/>
      </c>
    </row>
    <row r="21452" spans="13:13">
      <c r="M21452" s="264" t="str">
        <f>IF('(2-4) 퇴직자 및 DC전환자 명부'!G21452="","",'(2-4) 퇴직자 및 DC전환자 명부'!G21452)</f>
        <v/>
      </c>
    </row>
    <row r="21453" spans="13:13">
      <c r="M21453" s="264" t="str">
        <f>IF('(2-4) 퇴직자 및 DC전환자 명부'!G21453="","",'(2-4) 퇴직자 및 DC전환자 명부'!G21453)</f>
        <v/>
      </c>
    </row>
    <row r="21454" spans="13:13">
      <c r="M21454" s="264" t="str">
        <f>IF('(2-4) 퇴직자 및 DC전환자 명부'!G21454="","",'(2-4) 퇴직자 및 DC전환자 명부'!G21454)</f>
        <v/>
      </c>
    </row>
    <row r="21455" spans="13:13">
      <c r="M21455" s="264" t="str">
        <f>IF('(2-4) 퇴직자 및 DC전환자 명부'!G21455="","",'(2-4) 퇴직자 및 DC전환자 명부'!G21455)</f>
        <v/>
      </c>
    </row>
    <row r="21456" spans="13:13">
      <c r="M21456" s="264" t="str">
        <f>IF('(2-4) 퇴직자 및 DC전환자 명부'!G21456="","",'(2-4) 퇴직자 및 DC전환자 명부'!G21456)</f>
        <v/>
      </c>
    </row>
    <row r="21457" spans="13:13">
      <c r="M21457" s="264" t="str">
        <f>IF('(2-4) 퇴직자 및 DC전환자 명부'!G21457="","",'(2-4) 퇴직자 및 DC전환자 명부'!G21457)</f>
        <v/>
      </c>
    </row>
    <row r="21458" spans="13:13">
      <c r="M21458" s="264" t="str">
        <f>IF('(2-4) 퇴직자 및 DC전환자 명부'!G21458="","",'(2-4) 퇴직자 및 DC전환자 명부'!G21458)</f>
        <v/>
      </c>
    </row>
    <row r="21459" spans="13:13">
      <c r="M21459" s="264" t="str">
        <f>IF('(2-4) 퇴직자 및 DC전환자 명부'!G21459="","",'(2-4) 퇴직자 및 DC전환자 명부'!G21459)</f>
        <v/>
      </c>
    </row>
    <row r="21460" spans="13:13">
      <c r="M21460" s="264" t="str">
        <f>IF('(2-4) 퇴직자 및 DC전환자 명부'!G21460="","",'(2-4) 퇴직자 및 DC전환자 명부'!G21460)</f>
        <v/>
      </c>
    </row>
    <row r="21461" spans="13:13">
      <c r="M21461" s="264" t="str">
        <f>IF('(2-4) 퇴직자 및 DC전환자 명부'!G21461="","",'(2-4) 퇴직자 및 DC전환자 명부'!G21461)</f>
        <v/>
      </c>
    </row>
    <row r="21462" spans="13:13">
      <c r="M21462" s="264" t="str">
        <f>IF('(2-4) 퇴직자 및 DC전환자 명부'!G21462="","",'(2-4) 퇴직자 및 DC전환자 명부'!G21462)</f>
        <v/>
      </c>
    </row>
    <row r="21463" spans="13:13">
      <c r="M21463" s="264" t="str">
        <f>IF('(2-4) 퇴직자 및 DC전환자 명부'!G21463="","",'(2-4) 퇴직자 및 DC전환자 명부'!G21463)</f>
        <v/>
      </c>
    </row>
    <row r="21464" spans="13:13">
      <c r="M21464" s="264" t="str">
        <f>IF('(2-4) 퇴직자 및 DC전환자 명부'!G21464="","",'(2-4) 퇴직자 및 DC전환자 명부'!G21464)</f>
        <v/>
      </c>
    </row>
    <row r="21465" spans="13:13">
      <c r="M21465" s="264" t="str">
        <f>IF('(2-4) 퇴직자 및 DC전환자 명부'!G21465="","",'(2-4) 퇴직자 및 DC전환자 명부'!G21465)</f>
        <v/>
      </c>
    </row>
    <row r="21466" spans="13:13">
      <c r="M21466" s="264" t="str">
        <f>IF('(2-4) 퇴직자 및 DC전환자 명부'!G21466="","",'(2-4) 퇴직자 및 DC전환자 명부'!G21466)</f>
        <v/>
      </c>
    </row>
    <row r="21467" spans="13:13">
      <c r="M21467" s="264" t="str">
        <f>IF('(2-4) 퇴직자 및 DC전환자 명부'!G21467="","",'(2-4) 퇴직자 및 DC전환자 명부'!G21467)</f>
        <v/>
      </c>
    </row>
    <row r="21468" spans="13:13">
      <c r="M21468" s="264" t="str">
        <f>IF('(2-4) 퇴직자 및 DC전환자 명부'!G21468="","",'(2-4) 퇴직자 및 DC전환자 명부'!G21468)</f>
        <v/>
      </c>
    </row>
    <row r="21469" spans="13:13">
      <c r="M21469" s="264" t="str">
        <f>IF('(2-4) 퇴직자 및 DC전환자 명부'!G21469="","",'(2-4) 퇴직자 및 DC전환자 명부'!G21469)</f>
        <v/>
      </c>
    </row>
    <row r="21470" spans="13:13">
      <c r="M21470" s="264" t="str">
        <f>IF('(2-4) 퇴직자 및 DC전환자 명부'!G21470="","",'(2-4) 퇴직자 및 DC전환자 명부'!G21470)</f>
        <v/>
      </c>
    </row>
    <row r="21471" spans="13:13">
      <c r="M21471" s="264" t="str">
        <f>IF('(2-4) 퇴직자 및 DC전환자 명부'!G21471="","",'(2-4) 퇴직자 및 DC전환자 명부'!G21471)</f>
        <v/>
      </c>
    </row>
    <row r="21472" spans="13:13">
      <c r="M21472" s="264" t="str">
        <f>IF('(2-4) 퇴직자 및 DC전환자 명부'!G21472="","",'(2-4) 퇴직자 및 DC전환자 명부'!G21472)</f>
        <v/>
      </c>
    </row>
    <row r="21473" spans="13:13">
      <c r="M21473" s="264" t="str">
        <f>IF('(2-4) 퇴직자 및 DC전환자 명부'!G21473="","",'(2-4) 퇴직자 및 DC전환자 명부'!G21473)</f>
        <v/>
      </c>
    </row>
    <row r="21474" spans="13:13">
      <c r="M21474" s="264" t="str">
        <f>IF('(2-4) 퇴직자 및 DC전환자 명부'!G21474="","",'(2-4) 퇴직자 및 DC전환자 명부'!G21474)</f>
        <v/>
      </c>
    </row>
    <row r="21475" spans="13:13">
      <c r="M21475" s="264" t="str">
        <f>IF('(2-4) 퇴직자 및 DC전환자 명부'!G21475="","",'(2-4) 퇴직자 및 DC전환자 명부'!G21475)</f>
        <v/>
      </c>
    </row>
    <row r="21476" spans="13:13">
      <c r="M21476" s="264" t="str">
        <f>IF('(2-4) 퇴직자 및 DC전환자 명부'!G21476="","",'(2-4) 퇴직자 및 DC전환자 명부'!G21476)</f>
        <v/>
      </c>
    </row>
    <row r="21477" spans="13:13">
      <c r="M21477" s="264" t="str">
        <f>IF('(2-4) 퇴직자 및 DC전환자 명부'!G21477="","",'(2-4) 퇴직자 및 DC전환자 명부'!G21477)</f>
        <v/>
      </c>
    </row>
    <row r="21478" spans="13:13">
      <c r="M21478" s="264" t="str">
        <f>IF('(2-4) 퇴직자 및 DC전환자 명부'!G21478="","",'(2-4) 퇴직자 및 DC전환자 명부'!G21478)</f>
        <v/>
      </c>
    </row>
    <row r="21479" spans="13:13">
      <c r="M21479" s="264" t="str">
        <f>IF('(2-4) 퇴직자 및 DC전환자 명부'!G21479="","",'(2-4) 퇴직자 및 DC전환자 명부'!G21479)</f>
        <v/>
      </c>
    </row>
    <row r="21480" spans="13:13">
      <c r="M21480" s="264" t="str">
        <f>IF('(2-4) 퇴직자 및 DC전환자 명부'!G21480="","",'(2-4) 퇴직자 및 DC전환자 명부'!G21480)</f>
        <v/>
      </c>
    </row>
    <row r="21481" spans="13:13">
      <c r="M21481" s="264" t="str">
        <f>IF('(2-4) 퇴직자 및 DC전환자 명부'!G21481="","",'(2-4) 퇴직자 및 DC전환자 명부'!G21481)</f>
        <v/>
      </c>
    </row>
    <row r="21482" spans="13:13">
      <c r="M21482" s="264" t="str">
        <f>IF('(2-4) 퇴직자 및 DC전환자 명부'!G21482="","",'(2-4) 퇴직자 및 DC전환자 명부'!G21482)</f>
        <v/>
      </c>
    </row>
    <row r="21483" spans="13:13">
      <c r="M21483" s="264" t="str">
        <f>IF('(2-4) 퇴직자 및 DC전환자 명부'!G21483="","",'(2-4) 퇴직자 및 DC전환자 명부'!G21483)</f>
        <v/>
      </c>
    </row>
    <row r="21484" spans="13:13">
      <c r="M21484" s="264" t="str">
        <f>IF('(2-4) 퇴직자 및 DC전환자 명부'!G21484="","",'(2-4) 퇴직자 및 DC전환자 명부'!G21484)</f>
        <v/>
      </c>
    </row>
    <row r="21485" spans="13:13">
      <c r="M21485" s="264" t="str">
        <f>IF('(2-4) 퇴직자 및 DC전환자 명부'!G21485="","",'(2-4) 퇴직자 및 DC전환자 명부'!G21485)</f>
        <v/>
      </c>
    </row>
    <row r="21486" spans="13:13">
      <c r="M21486" s="264" t="str">
        <f>IF('(2-4) 퇴직자 및 DC전환자 명부'!G21486="","",'(2-4) 퇴직자 및 DC전환자 명부'!G21486)</f>
        <v/>
      </c>
    </row>
    <row r="21487" spans="13:13">
      <c r="M21487" s="264" t="str">
        <f>IF('(2-4) 퇴직자 및 DC전환자 명부'!G21487="","",'(2-4) 퇴직자 및 DC전환자 명부'!G21487)</f>
        <v/>
      </c>
    </row>
    <row r="21488" spans="13:13">
      <c r="M21488" s="264" t="str">
        <f>IF('(2-4) 퇴직자 및 DC전환자 명부'!G21488="","",'(2-4) 퇴직자 및 DC전환자 명부'!G21488)</f>
        <v/>
      </c>
    </row>
    <row r="21489" spans="13:13">
      <c r="M21489" s="264" t="str">
        <f>IF('(2-4) 퇴직자 및 DC전환자 명부'!G21489="","",'(2-4) 퇴직자 및 DC전환자 명부'!G21489)</f>
        <v/>
      </c>
    </row>
    <row r="21490" spans="13:13">
      <c r="M21490" s="264" t="str">
        <f>IF('(2-4) 퇴직자 및 DC전환자 명부'!G21490="","",'(2-4) 퇴직자 및 DC전환자 명부'!G21490)</f>
        <v/>
      </c>
    </row>
    <row r="21491" spans="13:13">
      <c r="M21491" s="264" t="str">
        <f>IF('(2-4) 퇴직자 및 DC전환자 명부'!G21491="","",'(2-4) 퇴직자 및 DC전환자 명부'!G21491)</f>
        <v/>
      </c>
    </row>
    <row r="21492" spans="13:13">
      <c r="M21492" s="264" t="str">
        <f>IF('(2-4) 퇴직자 및 DC전환자 명부'!G21492="","",'(2-4) 퇴직자 및 DC전환자 명부'!G21492)</f>
        <v/>
      </c>
    </row>
    <row r="21493" spans="13:13">
      <c r="M21493" s="264" t="str">
        <f>IF('(2-4) 퇴직자 및 DC전환자 명부'!G21493="","",'(2-4) 퇴직자 및 DC전환자 명부'!G21493)</f>
        <v/>
      </c>
    </row>
    <row r="21494" spans="13:13">
      <c r="M21494" s="264" t="str">
        <f>IF('(2-4) 퇴직자 및 DC전환자 명부'!G21494="","",'(2-4) 퇴직자 및 DC전환자 명부'!G21494)</f>
        <v/>
      </c>
    </row>
    <row r="21495" spans="13:13">
      <c r="M21495" s="264" t="str">
        <f>IF('(2-4) 퇴직자 및 DC전환자 명부'!G21495="","",'(2-4) 퇴직자 및 DC전환자 명부'!G21495)</f>
        <v/>
      </c>
    </row>
    <row r="21496" spans="13:13">
      <c r="M21496" s="264" t="str">
        <f>IF('(2-4) 퇴직자 및 DC전환자 명부'!G21496="","",'(2-4) 퇴직자 및 DC전환자 명부'!G21496)</f>
        <v/>
      </c>
    </row>
    <row r="21497" spans="13:13">
      <c r="M21497" s="264" t="str">
        <f>IF('(2-4) 퇴직자 및 DC전환자 명부'!G21497="","",'(2-4) 퇴직자 및 DC전환자 명부'!G21497)</f>
        <v/>
      </c>
    </row>
    <row r="21498" spans="13:13">
      <c r="M21498" s="264" t="str">
        <f>IF('(2-4) 퇴직자 및 DC전환자 명부'!G21498="","",'(2-4) 퇴직자 및 DC전환자 명부'!G21498)</f>
        <v/>
      </c>
    </row>
    <row r="21499" spans="13:13">
      <c r="M21499" s="264" t="str">
        <f>IF('(2-4) 퇴직자 및 DC전환자 명부'!G21499="","",'(2-4) 퇴직자 및 DC전환자 명부'!G21499)</f>
        <v/>
      </c>
    </row>
    <row r="21500" spans="13:13">
      <c r="M21500" s="264" t="str">
        <f>IF('(2-4) 퇴직자 및 DC전환자 명부'!G21500="","",'(2-4) 퇴직자 및 DC전환자 명부'!G21500)</f>
        <v/>
      </c>
    </row>
    <row r="21501" spans="13:13">
      <c r="M21501" s="264" t="str">
        <f>IF('(2-4) 퇴직자 및 DC전환자 명부'!G21501="","",'(2-4) 퇴직자 및 DC전환자 명부'!G21501)</f>
        <v/>
      </c>
    </row>
    <row r="21502" spans="13:13">
      <c r="M21502" s="264" t="str">
        <f>IF('(2-4) 퇴직자 및 DC전환자 명부'!G21502="","",'(2-4) 퇴직자 및 DC전환자 명부'!G21502)</f>
        <v/>
      </c>
    </row>
    <row r="21503" spans="13:13">
      <c r="M21503" s="264" t="str">
        <f>IF('(2-4) 퇴직자 및 DC전환자 명부'!G21503="","",'(2-4) 퇴직자 및 DC전환자 명부'!G21503)</f>
        <v/>
      </c>
    </row>
    <row r="21504" spans="13:13">
      <c r="M21504" s="264" t="str">
        <f>IF('(2-4) 퇴직자 및 DC전환자 명부'!G21504="","",'(2-4) 퇴직자 및 DC전환자 명부'!G21504)</f>
        <v/>
      </c>
    </row>
    <row r="21505" spans="13:13">
      <c r="M21505" s="264" t="str">
        <f>IF('(2-4) 퇴직자 및 DC전환자 명부'!G21505="","",'(2-4) 퇴직자 및 DC전환자 명부'!G21505)</f>
        <v/>
      </c>
    </row>
    <row r="21506" spans="13:13">
      <c r="M21506" s="264" t="str">
        <f>IF('(2-4) 퇴직자 및 DC전환자 명부'!G21506="","",'(2-4) 퇴직자 및 DC전환자 명부'!G21506)</f>
        <v/>
      </c>
    </row>
    <row r="21507" spans="13:13">
      <c r="M21507" s="264" t="str">
        <f>IF('(2-4) 퇴직자 및 DC전환자 명부'!G21507="","",'(2-4) 퇴직자 및 DC전환자 명부'!G21507)</f>
        <v/>
      </c>
    </row>
    <row r="21508" spans="13:13">
      <c r="M21508" s="264" t="str">
        <f>IF('(2-4) 퇴직자 및 DC전환자 명부'!G21508="","",'(2-4) 퇴직자 및 DC전환자 명부'!G21508)</f>
        <v/>
      </c>
    </row>
    <row r="21509" spans="13:13">
      <c r="M21509" s="264" t="str">
        <f>IF('(2-4) 퇴직자 및 DC전환자 명부'!G21509="","",'(2-4) 퇴직자 및 DC전환자 명부'!G21509)</f>
        <v/>
      </c>
    </row>
    <row r="21510" spans="13:13">
      <c r="M21510" s="264" t="str">
        <f>IF('(2-4) 퇴직자 및 DC전환자 명부'!G21510="","",'(2-4) 퇴직자 및 DC전환자 명부'!G21510)</f>
        <v/>
      </c>
    </row>
    <row r="21511" spans="13:13">
      <c r="M21511" s="264" t="str">
        <f>IF('(2-4) 퇴직자 및 DC전환자 명부'!G21511="","",'(2-4) 퇴직자 및 DC전환자 명부'!G21511)</f>
        <v/>
      </c>
    </row>
    <row r="21512" spans="13:13">
      <c r="M21512" s="264" t="str">
        <f>IF('(2-4) 퇴직자 및 DC전환자 명부'!G21512="","",'(2-4) 퇴직자 및 DC전환자 명부'!G21512)</f>
        <v/>
      </c>
    </row>
    <row r="21513" spans="13:13">
      <c r="M21513" s="264" t="str">
        <f>IF('(2-4) 퇴직자 및 DC전환자 명부'!G21513="","",'(2-4) 퇴직자 및 DC전환자 명부'!G21513)</f>
        <v/>
      </c>
    </row>
    <row r="21514" spans="13:13">
      <c r="M21514" s="264" t="str">
        <f>IF('(2-4) 퇴직자 및 DC전환자 명부'!G21514="","",'(2-4) 퇴직자 및 DC전환자 명부'!G21514)</f>
        <v/>
      </c>
    </row>
    <row r="21515" spans="13:13">
      <c r="M21515" s="264" t="str">
        <f>IF('(2-4) 퇴직자 및 DC전환자 명부'!G21515="","",'(2-4) 퇴직자 및 DC전환자 명부'!G21515)</f>
        <v/>
      </c>
    </row>
    <row r="21516" spans="13:13">
      <c r="M21516" s="264" t="str">
        <f>IF('(2-4) 퇴직자 및 DC전환자 명부'!G21516="","",'(2-4) 퇴직자 및 DC전환자 명부'!G21516)</f>
        <v/>
      </c>
    </row>
    <row r="21517" spans="13:13">
      <c r="M21517" s="264" t="str">
        <f>IF('(2-4) 퇴직자 및 DC전환자 명부'!G21517="","",'(2-4) 퇴직자 및 DC전환자 명부'!G21517)</f>
        <v/>
      </c>
    </row>
    <row r="21518" spans="13:13">
      <c r="M21518" s="264" t="str">
        <f>IF('(2-4) 퇴직자 및 DC전환자 명부'!G21518="","",'(2-4) 퇴직자 및 DC전환자 명부'!G21518)</f>
        <v/>
      </c>
    </row>
    <row r="21519" spans="13:13">
      <c r="M21519" s="264" t="str">
        <f>IF('(2-4) 퇴직자 및 DC전환자 명부'!G21519="","",'(2-4) 퇴직자 및 DC전환자 명부'!G21519)</f>
        <v/>
      </c>
    </row>
    <row r="21520" spans="13:13">
      <c r="M21520" s="264" t="str">
        <f>IF('(2-4) 퇴직자 및 DC전환자 명부'!G21520="","",'(2-4) 퇴직자 및 DC전환자 명부'!G21520)</f>
        <v/>
      </c>
    </row>
    <row r="21521" spans="13:13">
      <c r="M21521" s="264" t="str">
        <f>IF('(2-4) 퇴직자 및 DC전환자 명부'!G21521="","",'(2-4) 퇴직자 및 DC전환자 명부'!G21521)</f>
        <v/>
      </c>
    </row>
    <row r="21522" spans="13:13">
      <c r="M21522" s="264" t="str">
        <f>IF('(2-4) 퇴직자 및 DC전환자 명부'!G21522="","",'(2-4) 퇴직자 및 DC전환자 명부'!G21522)</f>
        <v/>
      </c>
    </row>
    <row r="21523" spans="13:13">
      <c r="M21523" s="264" t="str">
        <f>IF('(2-4) 퇴직자 및 DC전환자 명부'!G21523="","",'(2-4) 퇴직자 및 DC전환자 명부'!G21523)</f>
        <v/>
      </c>
    </row>
    <row r="21524" spans="13:13">
      <c r="M21524" s="264" t="str">
        <f>IF('(2-4) 퇴직자 및 DC전환자 명부'!G21524="","",'(2-4) 퇴직자 및 DC전환자 명부'!G21524)</f>
        <v/>
      </c>
    </row>
    <row r="21525" spans="13:13">
      <c r="M21525" s="264" t="str">
        <f>IF('(2-4) 퇴직자 및 DC전환자 명부'!G21525="","",'(2-4) 퇴직자 및 DC전환자 명부'!G21525)</f>
        <v/>
      </c>
    </row>
    <row r="21526" spans="13:13">
      <c r="M21526" s="264" t="str">
        <f>IF('(2-4) 퇴직자 및 DC전환자 명부'!G21526="","",'(2-4) 퇴직자 및 DC전환자 명부'!G21526)</f>
        <v/>
      </c>
    </row>
    <row r="21527" spans="13:13">
      <c r="M21527" s="264" t="str">
        <f>IF('(2-4) 퇴직자 및 DC전환자 명부'!G21527="","",'(2-4) 퇴직자 및 DC전환자 명부'!G21527)</f>
        <v/>
      </c>
    </row>
    <row r="21528" spans="13:13">
      <c r="M21528" s="264" t="str">
        <f>IF('(2-4) 퇴직자 및 DC전환자 명부'!G21528="","",'(2-4) 퇴직자 및 DC전환자 명부'!G21528)</f>
        <v/>
      </c>
    </row>
    <row r="21529" spans="13:13">
      <c r="M21529" s="264" t="str">
        <f>IF('(2-4) 퇴직자 및 DC전환자 명부'!G21529="","",'(2-4) 퇴직자 및 DC전환자 명부'!G21529)</f>
        <v/>
      </c>
    </row>
    <row r="21530" spans="13:13">
      <c r="M21530" s="264" t="str">
        <f>IF('(2-4) 퇴직자 및 DC전환자 명부'!G21530="","",'(2-4) 퇴직자 및 DC전환자 명부'!G21530)</f>
        <v/>
      </c>
    </row>
    <row r="21531" spans="13:13">
      <c r="M21531" s="264" t="str">
        <f>IF('(2-4) 퇴직자 및 DC전환자 명부'!G21531="","",'(2-4) 퇴직자 및 DC전환자 명부'!G21531)</f>
        <v/>
      </c>
    </row>
    <row r="21532" spans="13:13">
      <c r="M21532" s="264" t="str">
        <f>IF('(2-4) 퇴직자 및 DC전환자 명부'!G21532="","",'(2-4) 퇴직자 및 DC전환자 명부'!G21532)</f>
        <v/>
      </c>
    </row>
    <row r="21533" spans="13:13">
      <c r="M21533" s="264" t="str">
        <f>IF('(2-4) 퇴직자 및 DC전환자 명부'!G21533="","",'(2-4) 퇴직자 및 DC전환자 명부'!G21533)</f>
        <v/>
      </c>
    </row>
    <row r="21534" spans="13:13">
      <c r="M21534" s="264" t="str">
        <f>IF('(2-4) 퇴직자 및 DC전환자 명부'!G21534="","",'(2-4) 퇴직자 및 DC전환자 명부'!G21534)</f>
        <v/>
      </c>
    </row>
    <row r="21535" spans="13:13">
      <c r="M21535" s="264" t="str">
        <f>IF('(2-4) 퇴직자 및 DC전환자 명부'!G21535="","",'(2-4) 퇴직자 및 DC전환자 명부'!G21535)</f>
        <v/>
      </c>
    </row>
    <row r="21536" spans="13:13">
      <c r="M21536" s="264" t="str">
        <f>IF('(2-4) 퇴직자 및 DC전환자 명부'!G21536="","",'(2-4) 퇴직자 및 DC전환자 명부'!G21536)</f>
        <v/>
      </c>
    </row>
    <row r="21537" spans="13:13">
      <c r="M21537" s="264" t="str">
        <f>IF('(2-4) 퇴직자 및 DC전환자 명부'!G21537="","",'(2-4) 퇴직자 및 DC전환자 명부'!G21537)</f>
        <v/>
      </c>
    </row>
    <row r="21538" spans="13:13">
      <c r="M21538" s="264" t="str">
        <f>IF('(2-4) 퇴직자 및 DC전환자 명부'!G21538="","",'(2-4) 퇴직자 및 DC전환자 명부'!G21538)</f>
        <v/>
      </c>
    </row>
    <row r="21539" spans="13:13">
      <c r="M21539" s="264" t="str">
        <f>IF('(2-4) 퇴직자 및 DC전환자 명부'!G21539="","",'(2-4) 퇴직자 및 DC전환자 명부'!G21539)</f>
        <v/>
      </c>
    </row>
    <row r="21540" spans="13:13">
      <c r="M21540" s="264" t="str">
        <f>IF('(2-4) 퇴직자 및 DC전환자 명부'!G21540="","",'(2-4) 퇴직자 및 DC전환자 명부'!G21540)</f>
        <v/>
      </c>
    </row>
    <row r="21541" spans="13:13">
      <c r="M21541" s="264" t="str">
        <f>IF('(2-4) 퇴직자 및 DC전환자 명부'!G21541="","",'(2-4) 퇴직자 및 DC전환자 명부'!G21541)</f>
        <v/>
      </c>
    </row>
    <row r="21542" spans="13:13">
      <c r="M21542" s="264" t="str">
        <f>IF('(2-4) 퇴직자 및 DC전환자 명부'!G21542="","",'(2-4) 퇴직자 및 DC전환자 명부'!G21542)</f>
        <v/>
      </c>
    </row>
    <row r="21543" spans="13:13">
      <c r="M21543" s="264" t="str">
        <f>IF('(2-4) 퇴직자 및 DC전환자 명부'!G21543="","",'(2-4) 퇴직자 및 DC전환자 명부'!G21543)</f>
        <v/>
      </c>
    </row>
    <row r="21544" spans="13:13">
      <c r="M21544" s="264" t="str">
        <f>IF('(2-4) 퇴직자 및 DC전환자 명부'!G21544="","",'(2-4) 퇴직자 및 DC전환자 명부'!G21544)</f>
        <v/>
      </c>
    </row>
    <row r="21545" spans="13:13">
      <c r="M21545" s="264" t="str">
        <f>IF('(2-4) 퇴직자 및 DC전환자 명부'!G21545="","",'(2-4) 퇴직자 및 DC전환자 명부'!G21545)</f>
        <v/>
      </c>
    </row>
    <row r="21546" spans="13:13">
      <c r="M21546" s="264" t="str">
        <f>IF('(2-4) 퇴직자 및 DC전환자 명부'!G21546="","",'(2-4) 퇴직자 및 DC전환자 명부'!G21546)</f>
        <v/>
      </c>
    </row>
    <row r="21547" spans="13:13">
      <c r="M21547" s="264" t="str">
        <f>IF('(2-4) 퇴직자 및 DC전환자 명부'!G21547="","",'(2-4) 퇴직자 및 DC전환자 명부'!G21547)</f>
        <v/>
      </c>
    </row>
    <row r="21548" spans="13:13">
      <c r="M21548" s="264" t="str">
        <f>IF('(2-4) 퇴직자 및 DC전환자 명부'!G21548="","",'(2-4) 퇴직자 및 DC전환자 명부'!G21548)</f>
        <v/>
      </c>
    </row>
    <row r="21549" spans="13:13">
      <c r="M21549" s="264" t="str">
        <f>IF('(2-4) 퇴직자 및 DC전환자 명부'!G21549="","",'(2-4) 퇴직자 및 DC전환자 명부'!G21549)</f>
        <v/>
      </c>
    </row>
    <row r="21550" spans="13:13">
      <c r="M21550" s="264" t="str">
        <f>IF('(2-4) 퇴직자 및 DC전환자 명부'!G21550="","",'(2-4) 퇴직자 및 DC전환자 명부'!G21550)</f>
        <v/>
      </c>
    </row>
    <row r="21551" spans="13:13">
      <c r="M21551" s="264" t="str">
        <f>IF('(2-4) 퇴직자 및 DC전환자 명부'!G21551="","",'(2-4) 퇴직자 및 DC전환자 명부'!G21551)</f>
        <v/>
      </c>
    </row>
    <row r="21552" spans="13:13">
      <c r="M21552" s="264" t="str">
        <f>IF('(2-4) 퇴직자 및 DC전환자 명부'!G21552="","",'(2-4) 퇴직자 및 DC전환자 명부'!G21552)</f>
        <v/>
      </c>
    </row>
    <row r="21553" spans="13:13">
      <c r="M21553" s="264" t="str">
        <f>IF('(2-4) 퇴직자 및 DC전환자 명부'!G21553="","",'(2-4) 퇴직자 및 DC전환자 명부'!G21553)</f>
        <v/>
      </c>
    </row>
    <row r="21554" spans="13:13">
      <c r="M21554" s="264" t="str">
        <f>IF('(2-4) 퇴직자 및 DC전환자 명부'!G21554="","",'(2-4) 퇴직자 및 DC전환자 명부'!G21554)</f>
        <v/>
      </c>
    </row>
    <row r="21555" spans="13:13">
      <c r="M21555" s="264" t="str">
        <f>IF('(2-4) 퇴직자 및 DC전환자 명부'!G21555="","",'(2-4) 퇴직자 및 DC전환자 명부'!G21555)</f>
        <v/>
      </c>
    </row>
    <row r="21556" spans="13:13">
      <c r="M21556" s="264" t="str">
        <f>IF('(2-4) 퇴직자 및 DC전환자 명부'!G21556="","",'(2-4) 퇴직자 및 DC전환자 명부'!G21556)</f>
        <v/>
      </c>
    </row>
    <row r="21557" spans="13:13">
      <c r="M21557" s="264" t="str">
        <f>IF('(2-4) 퇴직자 및 DC전환자 명부'!G21557="","",'(2-4) 퇴직자 및 DC전환자 명부'!G21557)</f>
        <v/>
      </c>
    </row>
    <row r="21558" spans="13:13">
      <c r="M21558" s="264" t="str">
        <f>IF('(2-4) 퇴직자 및 DC전환자 명부'!G21558="","",'(2-4) 퇴직자 및 DC전환자 명부'!G21558)</f>
        <v/>
      </c>
    </row>
    <row r="21559" spans="13:13">
      <c r="M21559" s="264" t="str">
        <f>IF('(2-4) 퇴직자 및 DC전환자 명부'!G21559="","",'(2-4) 퇴직자 및 DC전환자 명부'!G21559)</f>
        <v/>
      </c>
    </row>
    <row r="21560" spans="13:13">
      <c r="M21560" s="264" t="str">
        <f>IF('(2-4) 퇴직자 및 DC전환자 명부'!G21560="","",'(2-4) 퇴직자 및 DC전환자 명부'!G21560)</f>
        <v/>
      </c>
    </row>
    <row r="21561" spans="13:13">
      <c r="M21561" s="264" t="str">
        <f>IF('(2-4) 퇴직자 및 DC전환자 명부'!G21561="","",'(2-4) 퇴직자 및 DC전환자 명부'!G21561)</f>
        <v/>
      </c>
    </row>
    <row r="21562" spans="13:13">
      <c r="M21562" s="264" t="str">
        <f>IF('(2-4) 퇴직자 및 DC전환자 명부'!G21562="","",'(2-4) 퇴직자 및 DC전환자 명부'!G21562)</f>
        <v/>
      </c>
    </row>
    <row r="21563" spans="13:13">
      <c r="M21563" s="264" t="str">
        <f>IF('(2-4) 퇴직자 및 DC전환자 명부'!G21563="","",'(2-4) 퇴직자 및 DC전환자 명부'!G21563)</f>
        <v/>
      </c>
    </row>
    <row r="21564" spans="13:13">
      <c r="M21564" s="264" t="str">
        <f>IF('(2-4) 퇴직자 및 DC전환자 명부'!G21564="","",'(2-4) 퇴직자 및 DC전환자 명부'!G21564)</f>
        <v/>
      </c>
    </row>
    <row r="21565" spans="13:13">
      <c r="M21565" s="264" t="str">
        <f>IF('(2-4) 퇴직자 및 DC전환자 명부'!G21565="","",'(2-4) 퇴직자 및 DC전환자 명부'!G21565)</f>
        <v/>
      </c>
    </row>
    <row r="21566" spans="13:13">
      <c r="M21566" s="264" t="str">
        <f>IF('(2-4) 퇴직자 및 DC전환자 명부'!G21566="","",'(2-4) 퇴직자 및 DC전환자 명부'!G21566)</f>
        <v/>
      </c>
    </row>
    <row r="21567" spans="13:13">
      <c r="M21567" s="264" t="str">
        <f>IF('(2-4) 퇴직자 및 DC전환자 명부'!G21567="","",'(2-4) 퇴직자 및 DC전환자 명부'!G21567)</f>
        <v/>
      </c>
    </row>
    <row r="21568" spans="13:13">
      <c r="M21568" s="264" t="str">
        <f>IF('(2-4) 퇴직자 및 DC전환자 명부'!G21568="","",'(2-4) 퇴직자 및 DC전환자 명부'!G21568)</f>
        <v/>
      </c>
    </row>
    <row r="21569" spans="13:13">
      <c r="M21569" s="264" t="str">
        <f>IF('(2-4) 퇴직자 및 DC전환자 명부'!G21569="","",'(2-4) 퇴직자 및 DC전환자 명부'!G21569)</f>
        <v/>
      </c>
    </row>
    <row r="21570" spans="13:13">
      <c r="M21570" s="264" t="str">
        <f>IF('(2-4) 퇴직자 및 DC전환자 명부'!G21570="","",'(2-4) 퇴직자 및 DC전환자 명부'!G21570)</f>
        <v/>
      </c>
    </row>
    <row r="21571" spans="13:13">
      <c r="M21571" s="264" t="str">
        <f>IF('(2-4) 퇴직자 및 DC전환자 명부'!G21571="","",'(2-4) 퇴직자 및 DC전환자 명부'!G21571)</f>
        <v/>
      </c>
    </row>
    <row r="21572" spans="13:13">
      <c r="M21572" s="264" t="str">
        <f>IF('(2-4) 퇴직자 및 DC전환자 명부'!G21572="","",'(2-4) 퇴직자 및 DC전환자 명부'!G21572)</f>
        <v/>
      </c>
    </row>
    <row r="21573" spans="13:13">
      <c r="M21573" s="264" t="str">
        <f>IF('(2-4) 퇴직자 및 DC전환자 명부'!G21573="","",'(2-4) 퇴직자 및 DC전환자 명부'!G21573)</f>
        <v/>
      </c>
    </row>
    <row r="21574" spans="13:13">
      <c r="M21574" s="264" t="str">
        <f>IF('(2-4) 퇴직자 및 DC전환자 명부'!G21574="","",'(2-4) 퇴직자 및 DC전환자 명부'!G21574)</f>
        <v/>
      </c>
    </row>
    <row r="21575" spans="13:13">
      <c r="M21575" s="264" t="str">
        <f>IF('(2-4) 퇴직자 및 DC전환자 명부'!G21575="","",'(2-4) 퇴직자 및 DC전환자 명부'!G21575)</f>
        <v/>
      </c>
    </row>
    <row r="21576" spans="13:13">
      <c r="M21576" s="264" t="str">
        <f>IF('(2-4) 퇴직자 및 DC전환자 명부'!G21576="","",'(2-4) 퇴직자 및 DC전환자 명부'!G21576)</f>
        <v/>
      </c>
    </row>
    <row r="21577" spans="13:13">
      <c r="M21577" s="264" t="str">
        <f>IF('(2-4) 퇴직자 및 DC전환자 명부'!G21577="","",'(2-4) 퇴직자 및 DC전환자 명부'!G21577)</f>
        <v/>
      </c>
    </row>
    <row r="21578" spans="13:13">
      <c r="M21578" s="264" t="str">
        <f>IF('(2-4) 퇴직자 및 DC전환자 명부'!G21578="","",'(2-4) 퇴직자 및 DC전환자 명부'!G21578)</f>
        <v/>
      </c>
    </row>
    <row r="21579" spans="13:13">
      <c r="M21579" s="264" t="str">
        <f>IF('(2-4) 퇴직자 및 DC전환자 명부'!G21579="","",'(2-4) 퇴직자 및 DC전환자 명부'!G21579)</f>
        <v/>
      </c>
    </row>
    <row r="21580" spans="13:13">
      <c r="M21580" s="264" t="str">
        <f>IF('(2-4) 퇴직자 및 DC전환자 명부'!G21580="","",'(2-4) 퇴직자 및 DC전환자 명부'!G21580)</f>
        <v/>
      </c>
    </row>
    <row r="21581" spans="13:13">
      <c r="M21581" s="264" t="str">
        <f>IF('(2-4) 퇴직자 및 DC전환자 명부'!G21581="","",'(2-4) 퇴직자 및 DC전환자 명부'!G21581)</f>
        <v/>
      </c>
    </row>
    <row r="21582" spans="13:13">
      <c r="M21582" s="264" t="str">
        <f>IF('(2-4) 퇴직자 및 DC전환자 명부'!G21582="","",'(2-4) 퇴직자 및 DC전환자 명부'!G21582)</f>
        <v/>
      </c>
    </row>
    <row r="21583" spans="13:13">
      <c r="M21583" s="264" t="str">
        <f>IF('(2-4) 퇴직자 및 DC전환자 명부'!G21583="","",'(2-4) 퇴직자 및 DC전환자 명부'!G21583)</f>
        <v/>
      </c>
    </row>
    <row r="21584" spans="13:13">
      <c r="M21584" s="264" t="str">
        <f>IF('(2-4) 퇴직자 및 DC전환자 명부'!G21584="","",'(2-4) 퇴직자 및 DC전환자 명부'!G21584)</f>
        <v/>
      </c>
    </row>
    <row r="21585" spans="13:13">
      <c r="M21585" s="264" t="str">
        <f>IF('(2-4) 퇴직자 및 DC전환자 명부'!G21585="","",'(2-4) 퇴직자 및 DC전환자 명부'!G21585)</f>
        <v/>
      </c>
    </row>
    <row r="21586" spans="13:13">
      <c r="M21586" s="264" t="str">
        <f>IF('(2-4) 퇴직자 및 DC전환자 명부'!G21586="","",'(2-4) 퇴직자 및 DC전환자 명부'!G21586)</f>
        <v/>
      </c>
    </row>
    <row r="21587" spans="13:13">
      <c r="M21587" s="264" t="str">
        <f>IF('(2-4) 퇴직자 및 DC전환자 명부'!G21587="","",'(2-4) 퇴직자 및 DC전환자 명부'!G21587)</f>
        <v/>
      </c>
    </row>
    <row r="21588" spans="13:13">
      <c r="M21588" s="264" t="str">
        <f>IF('(2-4) 퇴직자 및 DC전환자 명부'!G21588="","",'(2-4) 퇴직자 및 DC전환자 명부'!G21588)</f>
        <v/>
      </c>
    </row>
    <row r="21589" spans="13:13">
      <c r="M21589" s="264" t="str">
        <f>IF('(2-4) 퇴직자 및 DC전환자 명부'!G21589="","",'(2-4) 퇴직자 및 DC전환자 명부'!G21589)</f>
        <v/>
      </c>
    </row>
    <row r="21590" spans="13:13">
      <c r="M21590" s="264" t="str">
        <f>IF('(2-4) 퇴직자 및 DC전환자 명부'!G21590="","",'(2-4) 퇴직자 및 DC전환자 명부'!G21590)</f>
        <v/>
      </c>
    </row>
    <row r="21591" spans="13:13">
      <c r="M21591" s="264" t="str">
        <f>IF('(2-4) 퇴직자 및 DC전환자 명부'!G21591="","",'(2-4) 퇴직자 및 DC전환자 명부'!G21591)</f>
        <v/>
      </c>
    </row>
    <row r="21592" spans="13:13">
      <c r="M21592" s="264" t="str">
        <f>IF('(2-4) 퇴직자 및 DC전환자 명부'!G21592="","",'(2-4) 퇴직자 및 DC전환자 명부'!G21592)</f>
        <v/>
      </c>
    </row>
    <row r="21593" spans="13:13">
      <c r="M21593" s="264" t="str">
        <f>IF('(2-4) 퇴직자 및 DC전환자 명부'!G21593="","",'(2-4) 퇴직자 및 DC전환자 명부'!G21593)</f>
        <v/>
      </c>
    </row>
    <row r="21594" spans="13:13">
      <c r="M21594" s="264" t="str">
        <f>IF('(2-4) 퇴직자 및 DC전환자 명부'!G21594="","",'(2-4) 퇴직자 및 DC전환자 명부'!G21594)</f>
        <v/>
      </c>
    </row>
    <row r="21595" spans="13:13">
      <c r="M21595" s="264" t="str">
        <f>IF('(2-4) 퇴직자 및 DC전환자 명부'!G21595="","",'(2-4) 퇴직자 및 DC전환자 명부'!G21595)</f>
        <v/>
      </c>
    </row>
    <row r="21596" spans="13:13">
      <c r="M21596" s="264" t="str">
        <f>IF('(2-4) 퇴직자 및 DC전환자 명부'!G21596="","",'(2-4) 퇴직자 및 DC전환자 명부'!G21596)</f>
        <v/>
      </c>
    </row>
    <row r="21597" spans="13:13">
      <c r="M21597" s="264" t="str">
        <f>IF('(2-4) 퇴직자 및 DC전환자 명부'!G21597="","",'(2-4) 퇴직자 및 DC전환자 명부'!G21597)</f>
        <v/>
      </c>
    </row>
    <row r="21598" spans="13:13">
      <c r="M21598" s="264" t="str">
        <f>IF('(2-4) 퇴직자 및 DC전환자 명부'!G21598="","",'(2-4) 퇴직자 및 DC전환자 명부'!G21598)</f>
        <v/>
      </c>
    </row>
    <row r="21599" spans="13:13">
      <c r="M21599" s="264" t="str">
        <f>IF('(2-4) 퇴직자 및 DC전환자 명부'!G21599="","",'(2-4) 퇴직자 및 DC전환자 명부'!G21599)</f>
        <v/>
      </c>
    </row>
    <row r="21600" spans="13:13">
      <c r="M21600" s="264" t="str">
        <f>IF('(2-4) 퇴직자 및 DC전환자 명부'!G21600="","",'(2-4) 퇴직자 및 DC전환자 명부'!G21600)</f>
        <v/>
      </c>
    </row>
    <row r="21601" spans="13:13">
      <c r="M21601" s="264" t="str">
        <f>IF('(2-4) 퇴직자 및 DC전환자 명부'!G21601="","",'(2-4) 퇴직자 및 DC전환자 명부'!G21601)</f>
        <v/>
      </c>
    </row>
    <row r="21602" spans="13:13">
      <c r="M21602" s="264" t="str">
        <f>IF('(2-4) 퇴직자 및 DC전환자 명부'!G21602="","",'(2-4) 퇴직자 및 DC전환자 명부'!G21602)</f>
        <v/>
      </c>
    </row>
    <row r="21603" spans="13:13">
      <c r="M21603" s="264" t="str">
        <f>IF('(2-4) 퇴직자 및 DC전환자 명부'!G21603="","",'(2-4) 퇴직자 및 DC전환자 명부'!G21603)</f>
        <v/>
      </c>
    </row>
    <row r="21604" spans="13:13">
      <c r="M21604" s="264" t="str">
        <f>IF('(2-4) 퇴직자 및 DC전환자 명부'!G21604="","",'(2-4) 퇴직자 및 DC전환자 명부'!G21604)</f>
        <v/>
      </c>
    </row>
    <row r="21605" spans="13:13">
      <c r="M21605" s="264" t="str">
        <f>IF('(2-4) 퇴직자 및 DC전환자 명부'!G21605="","",'(2-4) 퇴직자 및 DC전환자 명부'!G21605)</f>
        <v/>
      </c>
    </row>
    <row r="21606" spans="13:13">
      <c r="M21606" s="264" t="str">
        <f>IF('(2-4) 퇴직자 및 DC전환자 명부'!G21606="","",'(2-4) 퇴직자 및 DC전환자 명부'!G21606)</f>
        <v/>
      </c>
    </row>
    <row r="21607" spans="13:13">
      <c r="M21607" s="264" t="str">
        <f>IF('(2-4) 퇴직자 및 DC전환자 명부'!G21607="","",'(2-4) 퇴직자 및 DC전환자 명부'!G21607)</f>
        <v/>
      </c>
    </row>
    <row r="21608" spans="13:13">
      <c r="M21608" s="264" t="str">
        <f>IF('(2-4) 퇴직자 및 DC전환자 명부'!G21608="","",'(2-4) 퇴직자 및 DC전환자 명부'!G21608)</f>
        <v/>
      </c>
    </row>
    <row r="21609" spans="13:13">
      <c r="M21609" s="264" t="str">
        <f>IF('(2-4) 퇴직자 및 DC전환자 명부'!G21609="","",'(2-4) 퇴직자 및 DC전환자 명부'!G21609)</f>
        <v/>
      </c>
    </row>
    <row r="21610" spans="13:13">
      <c r="M21610" s="264" t="str">
        <f>IF('(2-4) 퇴직자 및 DC전환자 명부'!G21610="","",'(2-4) 퇴직자 및 DC전환자 명부'!G21610)</f>
        <v/>
      </c>
    </row>
    <row r="21611" spans="13:13">
      <c r="M21611" s="264" t="str">
        <f>IF('(2-4) 퇴직자 및 DC전환자 명부'!G21611="","",'(2-4) 퇴직자 및 DC전환자 명부'!G21611)</f>
        <v/>
      </c>
    </row>
    <row r="21612" spans="13:13">
      <c r="M21612" s="264" t="str">
        <f>IF('(2-4) 퇴직자 및 DC전환자 명부'!G21612="","",'(2-4) 퇴직자 및 DC전환자 명부'!G21612)</f>
        <v/>
      </c>
    </row>
    <row r="21613" spans="13:13">
      <c r="M21613" s="264" t="str">
        <f>IF('(2-4) 퇴직자 및 DC전환자 명부'!G21613="","",'(2-4) 퇴직자 및 DC전환자 명부'!G21613)</f>
        <v/>
      </c>
    </row>
    <row r="21614" spans="13:13">
      <c r="M21614" s="264" t="str">
        <f>IF('(2-4) 퇴직자 및 DC전환자 명부'!G21614="","",'(2-4) 퇴직자 및 DC전환자 명부'!G21614)</f>
        <v/>
      </c>
    </row>
    <row r="21615" spans="13:13">
      <c r="M21615" s="264" t="str">
        <f>IF('(2-4) 퇴직자 및 DC전환자 명부'!G21615="","",'(2-4) 퇴직자 및 DC전환자 명부'!G21615)</f>
        <v/>
      </c>
    </row>
    <row r="21616" spans="13:13">
      <c r="M21616" s="264" t="str">
        <f>IF('(2-4) 퇴직자 및 DC전환자 명부'!G21616="","",'(2-4) 퇴직자 및 DC전환자 명부'!G21616)</f>
        <v/>
      </c>
    </row>
    <row r="21617" spans="13:13">
      <c r="M21617" s="264" t="str">
        <f>IF('(2-4) 퇴직자 및 DC전환자 명부'!G21617="","",'(2-4) 퇴직자 및 DC전환자 명부'!G21617)</f>
        <v/>
      </c>
    </row>
    <row r="21618" spans="13:13">
      <c r="M21618" s="264" t="str">
        <f>IF('(2-4) 퇴직자 및 DC전환자 명부'!G21618="","",'(2-4) 퇴직자 및 DC전환자 명부'!G21618)</f>
        <v/>
      </c>
    </row>
    <row r="21619" spans="13:13">
      <c r="M21619" s="264" t="str">
        <f>IF('(2-4) 퇴직자 및 DC전환자 명부'!G21619="","",'(2-4) 퇴직자 및 DC전환자 명부'!G21619)</f>
        <v/>
      </c>
    </row>
    <row r="21620" spans="13:13">
      <c r="M21620" s="264" t="str">
        <f>IF('(2-4) 퇴직자 및 DC전환자 명부'!G21620="","",'(2-4) 퇴직자 및 DC전환자 명부'!G21620)</f>
        <v/>
      </c>
    </row>
    <row r="21621" spans="13:13">
      <c r="M21621" s="264" t="str">
        <f>IF('(2-4) 퇴직자 및 DC전환자 명부'!G21621="","",'(2-4) 퇴직자 및 DC전환자 명부'!G21621)</f>
        <v/>
      </c>
    </row>
    <row r="21622" spans="13:13">
      <c r="M21622" s="264" t="str">
        <f>IF('(2-4) 퇴직자 및 DC전환자 명부'!G21622="","",'(2-4) 퇴직자 및 DC전환자 명부'!G21622)</f>
        <v/>
      </c>
    </row>
    <row r="21623" spans="13:13">
      <c r="M21623" s="264" t="str">
        <f>IF('(2-4) 퇴직자 및 DC전환자 명부'!G21623="","",'(2-4) 퇴직자 및 DC전환자 명부'!G21623)</f>
        <v/>
      </c>
    </row>
    <row r="21624" spans="13:13">
      <c r="M21624" s="264" t="str">
        <f>IF('(2-4) 퇴직자 및 DC전환자 명부'!G21624="","",'(2-4) 퇴직자 및 DC전환자 명부'!G21624)</f>
        <v/>
      </c>
    </row>
    <row r="21625" spans="13:13">
      <c r="M21625" s="264" t="str">
        <f>IF('(2-4) 퇴직자 및 DC전환자 명부'!G21625="","",'(2-4) 퇴직자 및 DC전환자 명부'!G21625)</f>
        <v/>
      </c>
    </row>
    <row r="21626" spans="13:13">
      <c r="M21626" s="264" t="str">
        <f>IF('(2-4) 퇴직자 및 DC전환자 명부'!G21626="","",'(2-4) 퇴직자 및 DC전환자 명부'!G21626)</f>
        <v/>
      </c>
    </row>
    <row r="21627" spans="13:13">
      <c r="M21627" s="264" t="str">
        <f>IF('(2-4) 퇴직자 및 DC전환자 명부'!G21627="","",'(2-4) 퇴직자 및 DC전환자 명부'!G21627)</f>
        <v/>
      </c>
    </row>
    <row r="21628" spans="13:13">
      <c r="M21628" s="264" t="str">
        <f>IF('(2-4) 퇴직자 및 DC전환자 명부'!G21628="","",'(2-4) 퇴직자 및 DC전환자 명부'!G21628)</f>
        <v/>
      </c>
    </row>
    <row r="21629" spans="13:13">
      <c r="M21629" s="264" t="str">
        <f>IF('(2-4) 퇴직자 및 DC전환자 명부'!G21629="","",'(2-4) 퇴직자 및 DC전환자 명부'!G21629)</f>
        <v/>
      </c>
    </row>
    <row r="21630" spans="13:13">
      <c r="M21630" s="264" t="str">
        <f>IF('(2-4) 퇴직자 및 DC전환자 명부'!G21630="","",'(2-4) 퇴직자 및 DC전환자 명부'!G21630)</f>
        <v/>
      </c>
    </row>
    <row r="21631" spans="13:13">
      <c r="M21631" s="264" t="str">
        <f>IF('(2-4) 퇴직자 및 DC전환자 명부'!G21631="","",'(2-4) 퇴직자 및 DC전환자 명부'!G21631)</f>
        <v/>
      </c>
    </row>
    <row r="21632" spans="13:13">
      <c r="M21632" s="264" t="str">
        <f>IF('(2-4) 퇴직자 및 DC전환자 명부'!G21632="","",'(2-4) 퇴직자 및 DC전환자 명부'!G21632)</f>
        <v/>
      </c>
    </row>
    <row r="21633" spans="13:13">
      <c r="M21633" s="264" t="str">
        <f>IF('(2-4) 퇴직자 및 DC전환자 명부'!G21633="","",'(2-4) 퇴직자 및 DC전환자 명부'!G21633)</f>
        <v/>
      </c>
    </row>
    <row r="21634" spans="13:13">
      <c r="M21634" s="264" t="str">
        <f>IF('(2-4) 퇴직자 및 DC전환자 명부'!G21634="","",'(2-4) 퇴직자 및 DC전환자 명부'!G21634)</f>
        <v/>
      </c>
    </row>
    <row r="21635" spans="13:13">
      <c r="M21635" s="264" t="str">
        <f>IF('(2-4) 퇴직자 및 DC전환자 명부'!G21635="","",'(2-4) 퇴직자 및 DC전환자 명부'!G21635)</f>
        <v/>
      </c>
    </row>
    <row r="21636" spans="13:13">
      <c r="M21636" s="264" t="str">
        <f>IF('(2-4) 퇴직자 및 DC전환자 명부'!G21636="","",'(2-4) 퇴직자 및 DC전환자 명부'!G21636)</f>
        <v/>
      </c>
    </row>
    <row r="21637" spans="13:13">
      <c r="M21637" s="264" t="str">
        <f>IF('(2-4) 퇴직자 및 DC전환자 명부'!G21637="","",'(2-4) 퇴직자 및 DC전환자 명부'!G21637)</f>
        <v/>
      </c>
    </row>
    <row r="21638" spans="13:13">
      <c r="M21638" s="264" t="str">
        <f>IF('(2-4) 퇴직자 및 DC전환자 명부'!G21638="","",'(2-4) 퇴직자 및 DC전환자 명부'!G21638)</f>
        <v/>
      </c>
    </row>
    <row r="21639" spans="13:13">
      <c r="M21639" s="264" t="str">
        <f>IF('(2-4) 퇴직자 및 DC전환자 명부'!G21639="","",'(2-4) 퇴직자 및 DC전환자 명부'!G21639)</f>
        <v/>
      </c>
    </row>
    <row r="21640" spans="13:13">
      <c r="M21640" s="264" t="str">
        <f>IF('(2-4) 퇴직자 및 DC전환자 명부'!G21640="","",'(2-4) 퇴직자 및 DC전환자 명부'!G21640)</f>
        <v/>
      </c>
    </row>
    <row r="21641" spans="13:13">
      <c r="M21641" s="264" t="str">
        <f>IF('(2-4) 퇴직자 및 DC전환자 명부'!G21641="","",'(2-4) 퇴직자 및 DC전환자 명부'!G21641)</f>
        <v/>
      </c>
    </row>
    <row r="21642" spans="13:13">
      <c r="M21642" s="264" t="str">
        <f>IF('(2-4) 퇴직자 및 DC전환자 명부'!G21642="","",'(2-4) 퇴직자 및 DC전환자 명부'!G21642)</f>
        <v/>
      </c>
    </row>
    <row r="21643" spans="13:13">
      <c r="M21643" s="264" t="str">
        <f>IF('(2-4) 퇴직자 및 DC전환자 명부'!G21643="","",'(2-4) 퇴직자 및 DC전환자 명부'!G21643)</f>
        <v/>
      </c>
    </row>
    <row r="21644" spans="13:13">
      <c r="M21644" s="264" t="str">
        <f>IF('(2-4) 퇴직자 및 DC전환자 명부'!G21644="","",'(2-4) 퇴직자 및 DC전환자 명부'!G21644)</f>
        <v/>
      </c>
    </row>
    <row r="21645" spans="13:13">
      <c r="M21645" s="264" t="str">
        <f>IF('(2-4) 퇴직자 및 DC전환자 명부'!G21645="","",'(2-4) 퇴직자 및 DC전환자 명부'!G21645)</f>
        <v/>
      </c>
    </row>
    <row r="21646" spans="13:13">
      <c r="M21646" s="264" t="str">
        <f>IF('(2-4) 퇴직자 및 DC전환자 명부'!G21646="","",'(2-4) 퇴직자 및 DC전환자 명부'!G21646)</f>
        <v/>
      </c>
    </row>
    <row r="21647" spans="13:13">
      <c r="M21647" s="264" t="str">
        <f>IF('(2-4) 퇴직자 및 DC전환자 명부'!G21647="","",'(2-4) 퇴직자 및 DC전환자 명부'!G21647)</f>
        <v/>
      </c>
    </row>
    <row r="21648" spans="13:13">
      <c r="M21648" s="264" t="str">
        <f>IF('(2-4) 퇴직자 및 DC전환자 명부'!G21648="","",'(2-4) 퇴직자 및 DC전환자 명부'!G21648)</f>
        <v/>
      </c>
    </row>
    <row r="21649" spans="13:13">
      <c r="M21649" s="264" t="str">
        <f>IF('(2-4) 퇴직자 및 DC전환자 명부'!G21649="","",'(2-4) 퇴직자 및 DC전환자 명부'!G21649)</f>
        <v/>
      </c>
    </row>
    <row r="21650" spans="13:13">
      <c r="M21650" s="264" t="str">
        <f>IF('(2-4) 퇴직자 및 DC전환자 명부'!G21650="","",'(2-4) 퇴직자 및 DC전환자 명부'!G21650)</f>
        <v/>
      </c>
    </row>
    <row r="21651" spans="13:13">
      <c r="M21651" s="264" t="str">
        <f>IF('(2-4) 퇴직자 및 DC전환자 명부'!G21651="","",'(2-4) 퇴직자 및 DC전환자 명부'!G21651)</f>
        <v/>
      </c>
    </row>
    <row r="21652" spans="13:13">
      <c r="M21652" s="264" t="str">
        <f>IF('(2-4) 퇴직자 및 DC전환자 명부'!G21652="","",'(2-4) 퇴직자 및 DC전환자 명부'!G21652)</f>
        <v/>
      </c>
    </row>
    <row r="21653" spans="13:13">
      <c r="M21653" s="264" t="str">
        <f>IF('(2-4) 퇴직자 및 DC전환자 명부'!G21653="","",'(2-4) 퇴직자 및 DC전환자 명부'!G21653)</f>
        <v/>
      </c>
    </row>
    <row r="21654" spans="13:13">
      <c r="M21654" s="264" t="str">
        <f>IF('(2-4) 퇴직자 및 DC전환자 명부'!G21654="","",'(2-4) 퇴직자 및 DC전환자 명부'!G21654)</f>
        <v/>
      </c>
    </row>
    <row r="21655" spans="13:13">
      <c r="M21655" s="264" t="str">
        <f>IF('(2-4) 퇴직자 및 DC전환자 명부'!G21655="","",'(2-4) 퇴직자 및 DC전환자 명부'!G21655)</f>
        <v/>
      </c>
    </row>
    <row r="21656" spans="13:13">
      <c r="M21656" s="264" t="str">
        <f>IF('(2-4) 퇴직자 및 DC전환자 명부'!G21656="","",'(2-4) 퇴직자 및 DC전환자 명부'!G21656)</f>
        <v/>
      </c>
    </row>
    <row r="21657" spans="13:13">
      <c r="M21657" s="264" t="str">
        <f>IF('(2-4) 퇴직자 및 DC전환자 명부'!G21657="","",'(2-4) 퇴직자 및 DC전환자 명부'!G21657)</f>
        <v/>
      </c>
    </row>
    <row r="21658" spans="13:13">
      <c r="M21658" s="264" t="str">
        <f>IF('(2-4) 퇴직자 및 DC전환자 명부'!G21658="","",'(2-4) 퇴직자 및 DC전환자 명부'!G21658)</f>
        <v/>
      </c>
    </row>
    <row r="21659" spans="13:13">
      <c r="M21659" s="264" t="str">
        <f>IF('(2-4) 퇴직자 및 DC전환자 명부'!G21659="","",'(2-4) 퇴직자 및 DC전환자 명부'!G21659)</f>
        <v/>
      </c>
    </row>
    <row r="21660" spans="13:13">
      <c r="M21660" s="264" t="str">
        <f>IF('(2-4) 퇴직자 및 DC전환자 명부'!G21660="","",'(2-4) 퇴직자 및 DC전환자 명부'!G21660)</f>
        <v/>
      </c>
    </row>
    <row r="21661" spans="13:13">
      <c r="M21661" s="264" t="str">
        <f>IF('(2-4) 퇴직자 및 DC전환자 명부'!G21661="","",'(2-4) 퇴직자 및 DC전환자 명부'!G21661)</f>
        <v/>
      </c>
    </row>
    <row r="21662" spans="13:13">
      <c r="M21662" s="264" t="str">
        <f>IF('(2-4) 퇴직자 및 DC전환자 명부'!G21662="","",'(2-4) 퇴직자 및 DC전환자 명부'!G21662)</f>
        <v/>
      </c>
    </row>
    <row r="21663" spans="13:13">
      <c r="M21663" s="264" t="str">
        <f>IF('(2-4) 퇴직자 및 DC전환자 명부'!G21663="","",'(2-4) 퇴직자 및 DC전환자 명부'!G21663)</f>
        <v/>
      </c>
    </row>
    <row r="21664" spans="13:13">
      <c r="M21664" s="264" t="str">
        <f>IF('(2-4) 퇴직자 및 DC전환자 명부'!G21664="","",'(2-4) 퇴직자 및 DC전환자 명부'!G21664)</f>
        <v/>
      </c>
    </row>
    <row r="21665" spans="13:13">
      <c r="M21665" s="264" t="str">
        <f>IF('(2-4) 퇴직자 및 DC전환자 명부'!G21665="","",'(2-4) 퇴직자 및 DC전환자 명부'!G21665)</f>
        <v/>
      </c>
    </row>
    <row r="21666" spans="13:13">
      <c r="M21666" s="264" t="str">
        <f>IF('(2-4) 퇴직자 및 DC전환자 명부'!G21666="","",'(2-4) 퇴직자 및 DC전환자 명부'!G21666)</f>
        <v/>
      </c>
    </row>
    <row r="21667" spans="13:13">
      <c r="M21667" s="264" t="str">
        <f>IF('(2-4) 퇴직자 및 DC전환자 명부'!G21667="","",'(2-4) 퇴직자 및 DC전환자 명부'!G21667)</f>
        <v/>
      </c>
    </row>
    <row r="21668" spans="13:13">
      <c r="M21668" s="264" t="str">
        <f>IF('(2-4) 퇴직자 및 DC전환자 명부'!G21668="","",'(2-4) 퇴직자 및 DC전환자 명부'!G21668)</f>
        <v/>
      </c>
    </row>
    <row r="21669" spans="13:13">
      <c r="M21669" s="264" t="str">
        <f>IF('(2-4) 퇴직자 및 DC전환자 명부'!G21669="","",'(2-4) 퇴직자 및 DC전환자 명부'!G21669)</f>
        <v/>
      </c>
    </row>
    <row r="21670" spans="13:13">
      <c r="M21670" s="264" t="str">
        <f>IF('(2-4) 퇴직자 및 DC전환자 명부'!G21670="","",'(2-4) 퇴직자 및 DC전환자 명부'!G21670)</f>
        <v/>
      </c>
    </row>
    <row r="21671" spans="13:13">
      <c r="M21671" s="264" t="str">
        <f>IF('(2-4) 퇴직자 및 DC전환자 명부'!G21671="","",'(2-4) 퇴직자 및 DC전환자 명부'!G21671)</f>
        <v/>
      </c>
    </row>
    <row r="21672" spans="13:13">
      <c r="M21672" s="264" t="str">
        <f>IF('(2-4) 퇴직자 및 DC전환자 명부'!G21672="","",'(2-4) 퇴직자 및 DC전환자 명부'!G21672)</f>
        <v/>
      </c>
    </row>
    <row r="21673" spans="13:13">
      <c r="M21673" s="264" t="str">
        <f>IF('(2-4) 퇴직자 및 DC전환자 명부'!G21673="","",'(2-4) 퇴직자 및 DC전환자 명부'!G21673)</f>
        <v/>
      </c>
    </row>
    <row r="21674" spans="13:13">
      <c r="M21674" s="264" t="str">
        <f>IF('(2-4) 퇴직자 및 DC전환자 명부'!G21674="","",'(2-4) 퇴직자 및 DC전환자 명부'!G21674)</f>
        <v/>
      </c>
    </row>
    <row r="21675" spans="13:13">
      <c r="M21675" s="264" t="str">
        <f>IF('(2-4) 퇴직자 및 DC전환자 명부'!G21675="","",'(2-4) 퇴직자 및 DC전환자 명부'!G21675)</f>
        <v/>
      </c>
    </row>
    <row r="21676" spans="13:13">
      <c r="M21676" s="264" t="str">
        <f>IF('(2-4) 퇴직자 및 DC전환자 명부'!G21676="","",'(2-4) 퇴직자 및 DC전환자 명부'!G21676)</f>
        <v/>
      </c>
    </row>
    <row r="21677" spans="13:13">
      <c r="M21677" s="264" t="str">
        <f>IF('(2-4) 퇴직자 및 DC전환자 명부'!G21677="","",'(2-4) 퇴직자 및 DC전환자 명부'!G21677)</f>
        <v/>
      </c>
    </row>
    <row r="21678" spans="13:13">
      <c r="M21678" s="264" t="str">
        <f>IF('(2-4) 퇴직자 및 DC전환자 명부'!G21678="","",'(2-4) 퇴직자 및 DC전환자 명부'!G21678)</f>
        <v/>
      </c>
    </row>
    <row r="21679" spans="13:13">
      <c r="M21679" s="264" t="str">
        <f>IF('(2-4) 퇴직자 및 DC전환자 명부'!G21679="","",'(2-4) 퇴직자 및 DC전환자 명부'!G21679)</f>
        <v/>
      </c>
    </row>
    <row r="21680" spans="13:13">
      <c r="M21680" s="264" t="str">
        <f>IF('(2-4) 퇴직자 및 DC전환자 명부'!G21680="","",'(2-4) 퇴직자 및 DC전환자 명부'!G21680)</f>
        <v/>
      </c>
    </row>
    <row r="21681" spans="13:13">
      <c r="M21681" s="264" t="str">
        <f>IF('(2-4) 퇴직자 및 DC전환자 명부'!G21681="","",'(2-4) 퇴직자 및 DC전환자 명부'!G21681)</f>
        <v/>
      </c>
    </row>
    <row r="21682" spans="13:13">
      <c r="M21682" s="264" t="str">
        <f>IF('(2-4) 퇴직자 및 DC전환자 명부'!G21682="","",'(2-4) 퇴직자 및 DC전환자 명부'!G21682)</f>
        <v/>
      </c>
    </row>
    <row r="21683" spans="13:13">
      <c r="M21683" s="264" t="str">
        <f>IF('(2-4) 퇴직자 및 DC전환자 명부'!G21683="","",'(2-4) 퇴직자 및 DC전환자 명부'!G21683)</f>
        <v/>
      </c>
    </row>
    <row r="21684" spans="13:13">
      <c r="M21684" s="264" t="str">
        <f>IF('(2-4) 퇴직자 및 DC전환자 명부'!G21684="","",'(2-4) 퇴직자 및 DC전환자 명부'!G21684)</f>
        <v/>
      </c>
    </row>
    <row r="21685" spans="13:13">
      <c r="M21685" s="264" t="str">
        <f>IF('(2-4) 퇴직자 및 DC전환자 명부'!G21685="","",'(2-4) 퇴직자 및 DC전환자 명부'!G21685)</f>
        <v/>
      </c>
    </row>
    <row r="21686" spans="13:13">
      <c r="M21686" s="264" t="str">
        <f>IF('(2-4) 퇴직자 및 DC전환자 명부'!G21686="","",'(2-4) 퇴직자 및 DC전환자 명부'!G21686)</f>
        <v/>
      </c>
    </row>
    <row r="21687" spans="13:13">
      <c r="M21687" s="264" t="str">
        <f>IF('(2-4) 퇴직자 및 DC전환자 명부'!G21687="","",'(2-4) 퇴직자 및 DC전환자 명부'!G21687)</f>
        <v/>
      </c>
    </row>
    <row r="21688" spans="13:13">
      <c r="M21688" s="264" t="str">
        <f>IF('(2-4) 퇴직자 및 DC전환자 명부'!G21688="","",'(2-4) 퇴직자 및 DC전환자 명부'!G21688)</f>
        <v/>
      </c>
    </row>
    <row r="21689" spans="13:13">
      <c r="M21689" s="264" t="str">
        <f>IF('(2-4) 퇴직자 및 DC전환자 명부'!G21689="","",'(2-4) 퇴직자 및 DC전환자 명부'!G21689)</f>
        <v/>
      </c>
    </row>
    <row r="21690" spans="13:13">
      <c r="M21690" s="264" t="str">
        <f>IF('(2-4) 퇴직자 및 DC전환자 명부'!G21690="","",'(2-4) 퇴직자 및 DC전환자 명부'!G21690)</f>
        <v/>
      </c>
    </row>
    <row r="21691" spans="13:13">
      <c r="M21691" s="264" t="str">
        <f>IF('(2-4) 퇴직자 및 DC전환자 명부'!G21691="","",'(2-4) 퇴직자 및 DC전환자 명부'!G21691)</f>
        <v/>
      </c>
    </row>
    <row r="21692" spans="13:13">
      <c r="M21692" s="264" t="str">
        <f>IF('(2-4) 퇴직자 및 DC전환자 명부'!G21692="","",'(2-4) 퇴직자 및 DC전환자 명부'!G21692)</f>
        <v/>
      </c>
    </row>
    <row r="21693" spans="13:13">
      <c r="M21693" s="264" t="str">
        <f>IF('(2-4) 퇴직자 및 DC전환자 명부'!G21693="","",'(2-4) 퇴직자 및 DC전환자 명부'!G21693)</f>
        <v/>
      </c>
    </row>
    <row r="21694" spans="13:13">
      <c r="M21694" s="264" t="str">
        <f>IF('(2-4) 퇴직자 및 DC전환자 명부'!G21694="","",'(2-4) 퇴직자 및 DC전환자 명부'!G21694)</f>
        <v/>
      </c>
    </row>
    <row r="21695" spans="13:13">
      <c r="M21695" s="264" t="str">
        <f>IF('(2-4) 퇴직자 및 DC전환자 명부'!G21695="","",'(2-4) 퇴직자 및 DC전환자 명부'!G21695)</f>
        <v/>
      </c>
    </row>
    <row r="21696" spans="13:13">
      <c r="M21696" s="264" t="str">
        <f>IF('(2-4) 퇴직자 및 DC전환자 명부'!G21696="","",'(2-4) 퇴직자 및 DC전환자 명부'!G21696)</f>
        <v/>
      </c>
    </row>
    <row r="21697" spans="13:13">
      <c r="M21697" s="264" t="str">
        <f>IF('(2-4) 퇴직자 및 DC전환자 명부'!G21697="","",'(2-4) 퇴직자 및 DC전환자 명부'!G21697)</f>
        <v/>
      </c>
    </row>
    <row r="21698" spans="13:13">
      <c r="M21698" s="264" t="str">
        <f>IF('(2-4) 퇴직자 및 DC전환자 명부'!G21698="","",'(2-4) 퇴직자 및 DC전환자 명부'!G21698)</f>
        <v/>
      </c>
    </row>
    <row r="21699" spans="13:13">
      <c r="M21699" s="264" t="str">
        <f>IF('(2-4) 퇴직자 및 DC전환자 명부'!G21699="","",'(2-4) 퇴직자 및 DC전환자 명부'!G21699)</f>
        <v/>
      </c>
    </row>
    <row r="21700" spans="13:13">
      <c r="M21700" s="264" t="str">
        <f>IF('(2-4) 퇴직자 및 DC전환자 명부'!G21700="","",'(2-4) 퇴직자 및 DC전환자 명부'!G21700)</f>
        <v/>
      </c>
    </row>
    <row r="21701" spans="13:13">
      <c r="M21701" s="264" t="str">
        <f>IF('(2-4) 퇴직자 및 DC전환자 명부'!G21701="","",'(2-4) 퇴직자 및 DC전환자 명부'!G21701)</f>
        <v/>
      </c>
    </row>
    <row r="21702" spans="13:13">
      <c r="M21702" s="264" t="str">
        <f>IF('(2-4) 퇴직자 및 DC전환자 명부'!G21702="","",'(2-4) 퇴직자 및 DC전환자 명부'!G21702)</f>
        <v/>
      </c>
    </row>
    <row r="21703" spans="13:13">
      <c r="M21703" s="264" t="str">
        <f>IF('(2-4) 퇴직자 및 DC전환자 명부'!G21703="","",'(2-4) 퇴직자 및 DC전환자 명부'!G21703)</f>
        <v/>
      </c>
    </row>
    <row r="21704" spans="13:13">
      <c r="M21704" s="264" t="str">
        <f>IF('(2-4) 퇴직자 및 DC전환자 명부'!G21704="","",'(2-4) 퇴직자 및 DC전환자 명부'!G21704)</f>
        <v/>
      </c>
    </row>
    <row r="21705" spans="13:13">
      <c r="M21705" s="264" t="str">
        <f>IF('(2-4) 퇴직자 및 DC전환자 명부'!G21705="","",'(2-4) 퇴직자 및 DC전환자 명부'!G21705)</f>
        <v/>
      </c>
    </row>
    <row r="21706" spans="13:13">
      <c r="M21706" s="264" t="str">
        <f>IF('(2-4) 퇴직자 및 DC전환자 명부'!G21706="","",'(2-4) 퇴직자 및 DC전환자 명부'!G21706)</f>
        <v/>
      </c>
    </row>
    <row r="21707" spans="13:13">
      <c r="M21707" s="264" t="str">
        <f>IF('(2-4) 퇴직자 및 DC전환자 명부'!G21707="","",'(2-4) 퇴직자 및 DC전환자 명부'!G21707)</f>
        <v/>
      </c>
    </row>
    <row r="21708" spans="13:13">
      <c r="M21708" s="264" t="str">
        <f>IF('(2-4) 퇴직자 및 DC전환자 명부'!G21708="","",'(2-4) 퇴직자 및 DC전환자 명부'!G21708)</f>
        <v/>
      </c>
    </row>
    <row r="21709" spans="13:13">
      <c r="M21709" s="264" t="str">
        <f>IF('(2-4) 퇴직자 및 DC전환자 명부'!G21709="","",'(2-4) 퇴직자 및 DC전환자 명부'!G21709)</f>
        <v/>
      </c>
    </row>
    <row r="21710" spans="13:13">
      <c r="M21710" s="264" t="str">
        <f>IF('(2-4) 퇴직자 및 DC전환자 명부'!G21710="","",'(2-4) 퇴직자 및 DC전환자 명부'!G21710)</f>
        <v/>
      </c>
    </row>
    <row r="21711" spans="13:13">
      <c r="M21711" s="264" t="str">
        <f>IF('(2-4) 퇴직자 및 DC전환자 명부'!G21711="","",'(2-4) 퇴직자 및 DC전환자 명부'!G21711)</f>
        <v/>
      </c>
    </row>
    <row r="21712" spans="13:13">
      <c r="M21712" s="264" t="str">
        <f>IF('(2-4) 퇴직자 및 DC전환자 명부'!G21712="","",'(2-4) 퇴직자 및 DC전환자 명부'!G21712)</f>
        <v/>
      </c>
    </row>
    <row r="21713" spans="13:13">
      <c r="M21713" s="264" t="str">
        <f>IF('(2-4) 퇴직자 및 DC전환자 명부'!G21713="","",'(2-4) 퇴직자 및 DC전환자 명부'!G21713)</f>
        <v/>
      </c>
    </row>
    <row r="21714" spans="13:13">
      <c r="M21714" s="264" t="str">
        <f>IF('(2-4) 퇴직자 및 DC전환자 명부'!G21714="","",'(2-4) 퇴직자 및 DC전환자 명부'!G21714)</f>
        <v/>
      </c>
    </row>
    <row r="21715" spans="13:13">
      <c r="M21715" s="264" t="str">
        <f>IF('(2-4) 퇴직자 및 DC전환자 명부'!G21715="","",'(2-4) 퇴직자 및 DC전환자 명부'!G21715)</f>
        <v/>
      </c>
    </row>
    <row r="21716" spans="13:13">
      <c r="M21716" s="264" t="str">
        <f>IF('(2-4) 퇴직자 및 DC전환자 명부'!G21716="","",'(2-4) 퇴직자 및 DC전환자 명부'!G21716)</f>
        <v/>
      </c>
    </row>
    <row r="21717" spans="13:13">
      <c r="M21717" s="264" t="str">
        <f>IF('(2-4) 퇴직자 및 DC전환자 명부'!G21717="","",'(2-4) 퇴직자 및 DC전환자 명부'!G21717)</f>
        <v/>
      </c>
    </row>
    <row r="21718" spans="13:13">
      <c r="M21718" s="264" t="str">
        <f>IF('(2-4) 퇴직자 및 DC전환자 명부'!G21718="","",'(2-4) 퇴직자 및 DC전환자 명부'!G21718)</f>
        <v/>
      </c>
    </row>
    <row r="21719" spans="13:13">
      <c r="M21719" s="264" t="str">
        <f>IF('(2-4) 퇴직자 및 DC전환자 명부'!G21719="","",'(2-4) 퇴직자 및 DC전환자 명부'!G21719)</f>
        <v/>
      </c>
    </row>
    <row r="21720" spans="13:13">
      <c r="M21720" s="264" t="str">
        <f>IF('(2-4) 퇴직자 및 DC전환자 명부'!G21720="","",'(2-4) 퇴직자 및 DC전환자 명부'!G21720)</f>
        <v/>
      </c>
    </row>
    <row r="21721" spans="13:13">
      <c r="M21721" s="264" t="str">
        <f>IF('(2-4) 퇴직자 및 DC전환자 명부'!G21721="","",'(2-4) 퇴직자 및 DC전환자 명부'!G21721)</f>
        <v/>
      </c>
    </row>
    <row r="21722" spans="13:13">
      <c r="M21722" s="264" t="str">
        <f>IF('(2-4) 퇴직자 및 DC전환자 명부'!G21722="","",'(2-4) 퇴직자 및 DC전환자 명부'!G21722)</f>
        <v/>
      </c>
    </row>
    <row r="21723" spans="13:13">
      <c r="M21723" s="264" t="str">
        <f>IF('(2-4) 퇴직자 및 DC전환자 명부'!G21723="","",'(2-4) 퇴직자 및 DC전환자 명부'!G21723)</f>
        <v/>
      </c>
    </row>
    <row r="21724" spans="13:13">
      <c r="M21724" s="264" t="str">
        <f>IF('(2-4) 퇴직자 및 DC전환자 명부'!G21724="","",'(2-4) 퇴직자 및 DC전환자 명부'!G21724)</f>
        <v/>
      </c>
    </row>
    <row r="21725" spans="13:13">
      <c r="M21725" s="264" t="str">
        <f>IF('(2-4) 퇴직자 및 DC전환자 명부'!G21725="","",'(2-4) 퇴직자 및 DC전환자 명부'!G21725)</f>
        <v/>
      </c>
    </row>
    <row r="21726" spans="13:13">
      <c r="M21726" s="264" t="str">
        <f>IF('(2-4) 퇴직자 및 DC전환자 명부'!G21726="","",'(2-4) 퇴직자 및 DC전환자 명부'!G21726)</f>
        <v/>
      </c>
    </row>
    <row r="21727" spans="13:13">
      <c r="M21727" s="264" t="str">
        <f>IF('(2-4) 퇴직자 및 DC전환자 명부'!G21727="","",'(2-4) 퇴직자 및 DC전환자 명부'!G21727)</f>
        <v/>
      </c>
    </row>
    <row r="21728" spans="13:13">
      <c r="M21728" s="264" t="str">
        <f>IF('(2-4) 퇴직자 및 DC전환자 명부'!G21728="","",'(2-4) 퇴직자 및 DC전환자 명부'!G21728)</f>
        <v/>
      </c>
    </row>
    <row r="21729" spans="13:13">
      <c r="M21729" s="264" t="str">
        <f>IF('(2-4) 퇴직자 및 DC전환자 명부'!G21729="","",'(2-4) 퇴직자 및 DC전환자 명부'!G21729)</f>
        <v/>
      </c>
    </row>
    <row r="21730" spans="13:13">
      <c r="M21730" s="264" t="str">
        <f>IF('(2-4) 퇴직자 및 DC전환자 명부'!G21730="","",'(2-4) 퇴직자 및 DC전환자 명부'!G21730)</f>
        <v/>
      </c>
    </row>
    <row r="21731" spans="13:13">
      <c r="M21731" s="264" t="str">
        <f>IF('(2-4) 퇴직자 및 DC전환자 명부'!G21731="","",'(2-4) 퇴직자 및 DC전환자 명부'!G21731)</f>
        <v/>
      </c>
    </row>
    <row r="21732" spans="13:13">
      <c r="M21732" s="264" t="str">
        <f>IF('(2-4) 퇴직자 및 DC전환자 명부'!G21732="","",'(2-4) 퇴직자 및 DC전환자 명부'!G21732)</f>
        <v/>
      </c>
    </row>
    <row r="21733" spans="13:13">
      <c r="M21733" s="264" t="str">
        <f>IF('(2-4) 퇴직자 및 DC전환자 명부'!G21733="","",'(2-4) 퇴직자 및 DC전환자 명부'!G21733)</f>
        <v/>
      </c>
    </row>
    <row r="21734" spans="13:13">
      <c r="M21734" s="264" t="str">
        <f>IF('(2-4) 퇴직자 및 DC전환자 명부'!G21734="","",'(2-4) 퇴직자 및 DC전환자 명부'!G21734)</f>
        <v/>
      </c>
    </row>
    <row r="21735" spans="13:13">
      <c r="M21735" s="264" t="str">
        <f>IF('(2-4) 퇴직자 및 DC전환자 명부'!G21735="","",'(2-4) 퇴직자 및 DC전환자 명부'!G21735)</f>
        <v/>
      </c>
    </row>
    <row r="21736" spans="13:13">
      <c r="M21736" s="264" t="str">
        <f>IF('(2-4) 퇴직자 및 DC전환자 명부'!G21736="","",'(2-4) 퇴직자 및 DC전환자 명부'!G21736)</f>
        <v/>
      </c>
    </row>
    <row r="21737" spans="13:13">
      <c r="M21737" s="264" t="str">
        <f>IF('(2-4) 퇴직자 및 DC전환자 명부'!G21737="","",'(2-4) 퇴직자 및 DC전환자 명부'!G21737)</f>
        <v/>
      </c>
    </row>
    <row r="21738" spans="13:13">
      <c r="M21738" s="264" t="str">
        <f>IF('(2-4) 퇴직자 및 DC전환자 명부'!G21738="","",'(2-4) 퇴직자 및 DC전환자 명부'!G21738)</f>
        <v/>
      </c>
    </row>
    <row r="21739" spans="13:13">
      <c r="M21739" s="264" t="str">
        <f>IF('(2-4) 퇴직자 및 DC전환자 명부'!G21739="","",'(2-4) 퇴직자 및 DC전환자 명부'!G21739)</f>
        <v/>
      </c>
    </row>
    <row r="21740" spans="13:13">
      <c r="M21740" s="264" t="str">
        <f>IF('(2-4) 퇴직자 및 DC전환자 명부'!G21740="","",'(2-4) 퇴직자 및 DC전환자 명부'!G21740)</f>
        <v/>
      </c>
    </row>
    <row r="21741" spans="13:13">
      <c r="M21741" s="264" t="str">
        <f>IF('(2-4) 퇴직자 및 DC전환자 명부'!G21741="","",'(2-4) 퇴직자 및 DC전환자 명부'!G21741)</f>
        <v/>
      </c>
    </row>
    <row r="21742" spans="13:13">
      <c r="M21742" s="264" t="str">
        <f>IF('(2-4) 퇴직자 및 DC전환자 명부'!G21742="","",'(2-4) 퇴직자 및 DC전환자 명부'!G21742)</f>
        <v/>
      </c>
    </row>
    <row r="21743" spans="13:13">
      <c r="M21743" s="264" t="str">
        <f>IF('(2-4) 퇴직자 및 DC전환자 명부'!G21743="","",'(2-4) 퇴직자 및 DC전환자 명부'!G21743)</f>
        <v/>
      </c>
    </row>
    <row r="21744" spans="13:13">
      <c r="M21744" s="264" t="str">
        <f>IF('(2-4) 퇴직자 및 DC전환자 명부'!G21744="","",'(2-4) 퇴직자 및 DC전환자 명부'!G21744)</f>
        <v/>
      </c>
    </row>
    <row r="21745" spans="13:13">
      <c r="M21745" s="264" t="str">
        <f>IF('(2-4) 퇴직자 및 DC전환자 명부'!G21745="","",'(2-4) 퇴직자 및 DC전환자 명부'!G21745)</f>
        <v/>
      </c>
    </row>
    <row r="21746" spans="13:13">
      <c r="M21746" s="264" t="str">
        <f>IF('(2-4) 퇴직자 및 DC전환자 명부'!G21746="","",'(2-4) 퇴직자 및 DC전환자 명부'!G21746)</f>
        <v/>
      </c>
    </row>
    <row r="21747" spans="13:13">
      <c r="M21747" s="264" t="str">
        <f>IF('(2-4) 퇴직자 및 DC전환자 명부'!G21747="","",'(2-4) 퇴직자 및 DC전환자 명부'!G21747)</f>
        <v/>
      </c>
    </row>
    <row r="21748" spans="13:13">
      <c r="M21748" s="264" t="str">
        <f>IF('(2-4) 퇴직자 및 DC전환자 명부'!G21748="","",'(2-4) 퇴직자 및 DC전환자 명부'!G21748)</f>
        <v/>
      </c>
    </row>
    <row r="21749" spans="13:13">
      <c r="M21749" s="264" t="str">
        <f>IF('(2-4) 퇴직자 및 DC전환자 명부'!G21749="","",'(2-4) 퇴직자 및 DC전환자 명부'!G21749)</f>
        <v/>
      </c>
    </row>
    <row r="21750" spans="13:13">
      <c r="M21750" s="264" t="str">
        <f>IF('(2-4) 퇴직자 및 DC전환자 명부'!G21750="","",'(2-4) 퇴직자 및 DC전환자 명부'!G21750)</f>
        <v/>
      </c>
    </row>
    <row r="21751" spans="13:13">
      <c r="M21751" s="264" t="str">
        <f>IF('(2-4) 퇴직자 및 DC전환자 명부'!G21751="","",'(2-4) 퇴직자 및 DC전환자 명부'!G21751)</f>
        <v/>
      </c>
    </row>
    <row r="21752" spans="13:13">
      <c r="M21752" s="264" t="str">
        <f>IF('(2-4) 퇴직자 및 DC전환자 명부'!G21752="","",'(2-4) 퇴직자 및 DC전환자 명부'!G21752)</f>
        <v/>
      </c>
    </row>
    <row r="21753" spans="13:13">
      <c r="M21753" s="264" t="str">
        <f>IF('(2-4) 퇴직자 및 DC전환자 명부'!G21753="","",'(2-4) 퇴직자 및 DC전환자 명부'!G21753)</f>
        <v/>
      </c>
    </row>
    <row r="21754" spans="13:13">
      <c r="M21754" s="264" t="str">
        <f>IF('(2-4) 퇴직자 및 DC전환자 명부'!G21754="","",'(2-4) 퇴직자 및 DC전환자 명부'!G21754)</f>
        <v/>
      </c>
    </row>
    <row r="21755" spans="13:13">
      <c r="M21755" s="264" t="str">
        <f>IF('(2-4) 퇴직자 및 DC전환자 명부'!G21755="","",'(2-4) 퇴직자 및 DC전환자 명부'!G21755)</f>
        <v/>
      </c>
    </row>
    <row r="21756" spans="13:13">
      <c r="M21756" s="264" t="str">
        <f>IF('(2-4) 퇴직자 및 DC전환자 명부'!G21756="","",'(2-4) 퇴직자 및 DC전환자 명부'!G21756)</f>
        <v/>
      </c>
    </row>
    <row r="21757" spans="13:13">
      <c r="M21757" s="264" t="str">
        <f>IF('(2-4) 퇴직자 및 DC전환자 명부'!G21757="","",'(2-4) 퇴직자 및 DC전환자 명부'!G21757)</f>
        <v/>
      </c>
    </row>
    <row r="21758" spans="13:13">
      <c r="M21758" s="264" t="str">
        <f>IF('(2-4) 퇴직자 및 DC전환자 명부'!G21758="","",'(2-4) 퇴직자 및 DC전환자 명부'!G21758)</f>
        <v/>
      </c>
    </row>
    <row r="21759" spans="13:13">
      <c r="M21759" s="264" t="str">
        <f>IF('(2-4) 퇴직자 및 DC전환자 명부'!G21759="","",'(2-4) 퇴직자 및 DC전환자 명부'!G21759)</f>
        <v/>
      </c>
    </row>
    <row r="21760" spans="13:13">
      <c r="M21760" s="264" t="str">
        <f>IF('(2-4) 퇴직자 및 DC전환자 명부'!G21760="","",'(2-4) 퇴직자 및 DC전환자 명부'!G21760)</f>
        <v/>
      </c>
    </row>
    <row r="21761" spans="13:13">
      <c r="M21761" s="264" t="str">
        <f>IF('(2-4) 퇴직자 및 DC전환자 명부'!G21761="","",'(2-4) 퇴직자 및 DC전환자 명부'!G21761)</f>
        <v/>
      </c>
    </row>
    <row r="21762" spans="13:13">
      <c r="M21762" s="264" t="str">
        <f>IF('(2-4) 퇴직자 및 DC전환자 명부'!G21762="","",'(2-4) 퇴직자 및 DC전환자 명부'!G21762)</f>
        <v/>
      </c>
    </row>
    <row r="21763" spans="13:13">
      <c r="M21763" s="264" t="str">
        <f>IF('(2-4) 퇴직자 및 DC전환자 명부'!G21763="","",'(2-4) 퇴직자 및 DC전환자 명부'!G21763)</f>
        <v/>
      </c>
    </row>
    <row r="21764" spans="13:13">
      <c r="M21764" s="264" t="str">
        <f>IF('(2-4) 퇴직자 및 DC전환자 명부'!G21764="","",'(2-4) 퇴직자 및 DC전환자 명부'!G21764)</f>
        <v/>
      </c>
    </row>
    <row r="21765" spans="13:13">
      <c r="M21765" s="264" t="str">
        <f>IF('(2-4) 퇴직자 및 DC전환자 명부'!G21765="","",'(2-4) 퇴직자 및 DC전환자 명부'!G21765)</f>
        <v/>
      </c>
    </row>
    <row r="21766" spans="13:13">
      <c r="M21766" s="264" t="str">
        <f>IF('(2-4) 퇴직자 및 DC전환자 명부'!G21766="","",'(2-4) 퇴직자 및 DC전환자 명부'!G21766)</f>
        <v/>
      </c>
    </row>
    <row r="21767" spans="13:13">
      <c r="M21767" s="264" t="str">
        <f>IF('(2-4) 퇴직자 및 DC전환자 명부'!G21767="","",'(2-4) 퇴직자 및 DC전환자 명부'!G21767)</f>
        <v/>
      </c>
    </row>
    <row r="21768" spans="13:13">
      <c r="M21768" s="264" t="str">
        <f>IF('(2-4) 퇴직자 및 DC전환자 명부'!G21768="","",'(2-4) 퇴직자 및 DC전환자 명부'!G21768)</f>
        <v/>
      </c>
    </row>
    <row r="21769" spans="13:13">
      <c r="M21769" s="264" t="str">
        <f>IF('(2-4) 퇴직자 및 DC전환자 명부'!G21769="","",'(2-4) 퇴직자 및 DC전환자 명부'!G21769)</f>
        <v/>
      </c>
    </row>
    <row r="21770" spans="13:13">
      <c r="M21770" s="264" t="str">
        <f>IF('(2-4) 퇴직자 및 DC전환자 명부'!G21770="","",'(2-4) 퇴직자 및 DC전환자 명부'!G21770)</f>
        <v/>
      </c>
    </row>
    <row r="21771" spans="13:13">
      <c r="M21771" s="264" t="str">
        <f>IF('(2-4) 퇴직자 및 DC전환자 명부'!G21771="","",'(2-4) 퇴직자 및 DC전환자 명부'!G21771)</f>
        <v/>
      </c>
    </row>
    <row r="21772" spans="13:13">
      <c r="M21772" s="264" t="str">
        <f>IF('(2-4) 퇴직자 및 DC전환자 명부'!G21772="","",'(2-4) 퇴직자 및 DC전환자 명부'!G21772)</f>
        <v/>
      </c>
    </row>
    <row r="21773" spans="13:13">
      <c r="M21773" s="264" t="str">
        <f>IF('(2-4) 퇴직자 및 DC전환자 명부'!G21773="","",'(2-4) 퇴직자 및 DC전환자 명부'!G21773)</f>
        <v/>
      </c>
    </row>
    <row r="21774" spans="13:13">
      <c r="M21774" s="264" t="str">
        <f>IF('(2-4) 퇴직자 및 DC전환자 명부'!G21774="","",'(2-4) 퇴직자 및 DC전환자 명부'!G21774)</f>
        <v/>
      </c>
    </row>
    <row r="21775" spans="13:13">
      <c r="M21775" s="264" t="str">
        <f>IF('(2-4) 퇴직자 및 DC전환자 명부'!G21775="","",'(2-4) 퇴직자 및 DC전환자 명부'!G21775)</f>
        <v/>
      </c>
    </row>
    <row r="21776" spans="13:13">
      <c r="M21776" s="264" t="str">
        <f>IF('(2-4) 퇴직자 및 DC전환자 명부'!G21776="","",'(2-4) 퇴직자 및 DC전환자 명부'!G21776)</f>
        <v/>
      </c>
    </row>
    <row r="21777" spans="13:13">
      <c r="M21777" s="264" t="str">
        <f>IF('(2-4) 퇴직자 및 DC전환자 명부'!G21777="","",'(2-4) 퇴직자 및 DC전환자 명부'!G21777)</f>
        <v/>
      </c>
    </row>
    <row r="21778" spans="13:13">
      <c r="M21778" s="264" t="str">
        <f>IF('(2-4) 퇴직자 및 DC전환자 명부'!G21778="","",'(2-4) 퇴직자 및 DC전환자 명부'!G21778)</f>
        <v/>
      </c>
    </row>
    <row r="21779" spans="13:13">
      <c r="M21779" s="264" t="str">
        <f>IF('(2-4) 퇴직자 및 DC전환자 명부'!G21779="","",'(2-4) 퇴직자 및 DC전환자 명부'!G21779)</f>
        <v/>
      </c>
    </row>
    <row r="21780" spans="13:13">
      <c r="M21780" s="264" t="str">
        <f>IF('(2-4) 퇴직자 및 DC전환자 명부'!G21780="","",'(2-4) 퇴직자 및 DC전환자 명부'!G21780)</f>
        <v/>
      </c>
    </row>
    <row r="21781" spans="13:13">
      <c r="M21781" s="264" t="str">
        <f>IF('(2-4) 퇴직자 및 DC전환자 명부'!G21781="","",'(2-4) 퇴직자 및 DC전환자 명부'!G21781)</f>
        <v/>
      </c>
    </row>
    <row r="21782" spans="13:13">
      <c r="M21782" s="264" t="str">
        <f>IF('(2-4) 퇴직자 및 DC전환자 명부'!G21782="","",'(2-4) 퇴직자 및 DC전환자 명부'!G21782)</f>
        <v/>
      </c>
    </row>
    <row r="21783" spans="13:13">
      <c r="M21783" s="264" t="str">
        <f>IF('(2-4) 퇴직자 및 DC전환자 명부'!G21783="","",'(2-4) 퇴직자 및 DC전환자 명부'!G21783)</f>
        <v/>
      </c>
    </row>
    <row r="21784" spans="13:13">
      <c r="M21784" s="264" t="str">
        <f>IF('(2-4) 퇴직자 및 DC전환자 명부'!G21784="","",'(2-4) 퇴직자 및 DC전환자 명부'!G21784)</f>
        <v/>
      </c>
    </row>
    <row r="21785" spans="13:13">
      <c r="M21785" s="264" t="str">
        <f>IF('(2-4) 퇴직자 및 DC전환자 명부'!G21785="","",'(2-4) 퇴직자 및 DC전환자 명부'!G21785)</f>
        <v/>
      </c>
    </row>
    <row r="21786" spans="13:13">
      <c r="M21786" s="264" t="str">
        <f>IF('(2-4) 퇴직자 및 DC전환자 명부'!G21786="","",'(2-4) 퇴직자 및 DC전환자 명부'!G21786)</f>
        <v/>
      </c>
    </row>
    <row r="21787" spans="13:13">
      <c r="M21787" s="264" t="str">
        <f>IF('(2-4) 퇴직자 및 DC전환자 명부'!G21787="","",'(2-4) 퇴직자 및 DC전환자 명부'!G21787)</f>
        <v/>
      </c>
    </row>
    <row r="21788" spans="13:13">
      <c r="M21788" s="264" t="str">
        <f>IF('(2-4) 퇴직자 및 DC전환자 명부'!G21788="","",'(2-4) 퇴직자 및 DC전환자 명부'!G21788)</f>
        <v/>
      </c>
    </row>
    <row r="21789" spans="13:13">
      <c r="M21789" s="264" t="str">
        <f>IF('(2-4) 퇴직자 및 DC전환자 명부'!G21789="","",'(2-4) 퇴직자 및 DC전환자 명부'!G21789)</f>
        <v/>
      </c>
    </row>
    <row r="21790" spans="13:13">
      <c r="M21790" s="264" t="str">
        <f>IF('(2-4) 퇴직자 및 DC전환자 명부'!G21790="","",'(2-4) 퇴직자 및 DC전환자 명부'!G21790)</f>
        <v/>
      </c>
    </row>
    <row r="21791" spans="13:13">
      <c r="M21791" s="264" t="str">
        <f>IF('(2-4) 퇴직자 및 DC전환자 명부'!G21791="","",'(2-4) 퇴직자 및 DC전환자 명부'!G21791)</f>
        <v/>
      </c>
    </row>
    <row r="21792" spans="13:13">
      <c r="M21792" s="264" t="str">
        <f>IF('(2-4) 퇴직자 및 DC전환자 명부'!G21792="","",'(2-4) 퇴직자 및 DC전환자 명부'!G21792)</f>
        <v/>
      </c>
    </row>
    <row r="21793" spans="13:13">
      <c r="M21793" s="264" t="str">
        <f>IF('(2-4) 퇴직자 및 DC전환자 명부'!G21793="","",'(2-4) 퇴직자 및 DC전환자 명부'!G21793)</f>
        <v/>
      </c>
    </row>
    <row r="21794" spans="13:13">
      <c r="M21794" s="264" t="str">
        <f>IF('(2-4) 퇴직자 및 DC전환자 명부'!G21794="","",'(2-4) 퇴직자 및 DC전환자 명부'!G21794)</f>
        <v/>
      </c>
    </row>
    <row r="21795" spans="13:13">
      <c r="M21795" s="264" t="str">
        <f>IF('(2-4) 퇴직자 및 DC전환자 명부'!G21795="","",'(2-4) 퇴직자 및 DC전환자 명부'!G21795)</f>
        <v/>
      </c>
    </row>
    <row r="21796" spans="13:13">
      <c r="M21796" s="264" t="str">
        <f>IF('(2-4) 퇴직자 및 DC전환자 명부'!G21796="","",'(2-4) 퇴직자 및 DC전환자 명부'!G21796)</f>
        <v/>
      </c>
    </row>
    <row r="21797" spans="13:13">
      <c r="M21797" s="264" t="str">
        <f>IF('(2-4) 퇴직자 및 DC전환자 명부'!G21797="","",'(2-4) 퇴직자 및 DC전환자 명부'!G21797)</f>
        <v/>
      </c>
    </row>
    <row r="21798" spans="13:13">
      <c r="M21798" s="264" t="str">
        <f>IF('(2-4) 퇴직자 및 DC전환자 명부'!G21798="","",'(2-4) 퇴직자 및 DC전환자 명부'!G21798)</f>
        <v/>
      </c>
    </row>
    <row r="21799" spans="13:13">
      <c r="M21799" s="264" t="str">
        <f>IF('(2-4) 퇴직자 및 DC전환자 명부'!G21799="","",'(2-4) 퇴직자 및 DC전환자 명부'!G21799)</f>
        <v/>
      </c>
    </row>
    <row r="21800" spans="13:13">
      <c r="M21800" s="264" t="str">
        <f>IF('(2-4) 퇴직자 및 DC전환자 명부'!G21800="","",'(2-4) 퇴직자 및 DC전환자 명부'!G21800)</f>
        <v/>
      </c>
    </row>
    <row r="21801" spans="13:13">
      <c r="M21801" s="264" t="str">
        <f>IF('(2-4) 퇴직자 및 DC전환자 명부'!G21801="","",'(2-4) 퇴직자 및 DC전환자 명부'!G21801)</f>
        <v/>
      </c>
    </row>
    <row r="21802" spans="13:13">
      <c r="M21802" s="264" t="str">
        <f>IF('(2-4) 퇴직자 및 DC전환자 명부'!G21802="","",'(2-4) 퇴직자 및 DC전환자 명부'!G21802)</f>
        <v/>
      </c>
    </row>
    <row r="21803" spans="13:13">
      <c r="M21803" s="264" t="str">
        <f>IF('(2-4) 퇴직자 및 DC전환자 명부'!G21803="","",'(2-4) 퇴직자 및 DC전환자 명부'!G21803)</f>
        <v/>
      </c>
    </row>
    <row r="21804" spans="13:13">
      <c r="M21804" s="264" t="str">
        <f>IF('(2-4) 퇴직자 및 DC전환자 명부'!G21804="","",'(2-4) 퇴직자 및 DC전환자 명부'!G21804)</f>
        <v/>
      </c>
    </row>
    <row r="21805" spans="13:13">
      <c r="M21805" s="264" t="str">
        <f>IF('(2-4) 퇴직자 및 DC전환자 명부'!G21805="","",'(2-4) 퇴직자 및 DC전환자 명부'!G21805)</f>
        <v/>
      </c>
    </row>
    <row r="21806" spans="13:13">
      <c r="M21806" s="264" t="str">
        <f>IF('(2-4) 퇴직자 및 DC전환자 명부'!G21806="","",'(2-4) 퇴직자 및 DC전환자 명부'!G21806)</f>
        <v/>
      </c>
    </row>
    <row r="21807" spans="13:13">
      <c r="M21807" s="264" t="str">
        <f>IF('(2-4) 퇴직자 및 DC전환자 명부'!G21807="","",'(2-4) 퇴직자 및 DC전환자 명부'!G21807)</f>
        <v/>
      </c>
    </row>
    <row r="21808" spans="13:13">
      <c r="M21808" s="264" t="str">
        <f>IF('(2-4) 퇴직자 및 DC전환자 명부'!G21808="","",'(2-4) 퇴직자 및 DC전환자 명부'!G21808)</f>
        <v/>
      </c>
    </row>
    <row r="21809" spans="13:13">
      <c r="M21809" s="264" t="str">
        <f>IF('(2-4) 퇴직자 및 DC전환자 명부'!G21809="","",'(2-4) 퇴직자 및 DC전환자 명부'!G21809)</f>
        <v/>
      </c>
    </row>
    <row r="21810" spans="13:13">
      <c r="M21810" s="264" t="str">
        <f>IF('(2-4) 퇴직자 및 DC전환자 명부'!G21810="","",'(2-4) 퇴직자 및 DC전환자 명부'!G21810)</f>
        <v/>
      </c>
    </row>
    <row r="21811" spans="13:13">
      <c r="M21811" s="264" t="str">
        <f>IF('(2-4) 퇴직자 및 DC전환자 명부'!G21811="","",'(2-4) 퇴직자 및 DC전환자 명부'!G21811)</f>
        <v/>
      </c>
    </row>
    <row r="21812" spans="13:13">
      <c r="M21812" s="264" t="str">
        <f>IF('(2-4) 퇴직자 및 DC전환자 명부'!G21812="","",'(2-4) 퇴직자 및 DC전환자 명부'!G21812)</f>
        <v/>
      </c>
    </row>
    <row r="21813" spans="13:13">
      <c r="M21813" s="264" t="str">
        <f>IF('(2-4) 퇴직자 및 DC전환자 명부'!G21813="","",'(2-4) 퇴직자 및 DC전환자 명부'!G21813)</f>
        <v/>
      </c>
    </row>
    <row r="21814" spans="13:13">
      <c r="M21814" s="264" t="str">
        <f>IF('(2-4) 퇴직자 및 DC전환자 명부'!G21814="","",'(2-4) 퇴직자 및 DC전환자 명부'!G21814)</f>
        <v/>
      </c>
    </row>
    <row r="21815" spans="13:13">
      <c r="M21815" s="264" t="str">
        <f>IF('(2-4) 퇴직자 및 DC전환자 명부'!G21815="","",'(2-4) 퇴직자 및 DC전환자 명부'!G21815)</f>
        <v/>
      </c>
    </row>
    <row r="21816" spans="13:13">
      <c r="M21816" s="264" t="str">
        <f>IF('(2-4) 퇴직자 및 DC전환자 명부'!G21816="","",'(2-4) 퇴직자 및 DC전환자 명부'!G21816)</f>
        <v/>
      </c>
    </row>
    <row r="21817" spans="13:13">
      <c r="M21817" s="264" t="str">
        <f>IF('(2-4) 퇴직자 및 DC전환자 명부'!G21817="","",'(2-4) 퇴직자 및 DC전환자 명부'!G21817)</f>
        <v/>
      </c>
    </row>
    <row r="21818" spans="13:13">
      <c r="M21818" s="264" t="str">
        <f>IF('(2-4) 퇴직자 및 DC전환자 명부'!G21818="","",'(2-4) 퇴직자 및 DC전환자 명부'!G21818)</f>
        <v/>
      </c>
    </row>
    <row r="21819" spans="13:13">
      <c r="M21819" s="264" t="str">
        <f>IF('(2-4) 퇴직자 및 DC전환자 명부'!G21819="","",'(2-4) 퇴직자 및 DC전환자 명부'!G21819)</f>
        <v/>
      </c>
    </row>
    <row r="21820" spans="13:13">
      <c r="M21820" s="264" t="str">
        <f>IF('(2-4) 퇴직자 및 DC전환자 명부'!G21820="","",'(2-4) 퇴직자 및 DC전환자 명부'!G21820)</f>
        <v/>
      </c>
    </row>
    <row r="21821" spans="13:13">
      <c r="M21821" s="264" t="str">
        <f>IF('(2-4) 퇴직자 및 DC전환자 명부'!G21821="","",'(2-4) 퇴직자 및 DC전환자 명부'!G21821)</f>
        <v/>
      </c>
    </row>
    <row r="21822" spans="13:13">
      <c r="M21822" s="264" t="str">
        <f>IF('(2-4) 퇴직자 및 DC전환자 명부'!G21822="","",'(2-4) 퇴직자 및 DC전환자 명부'!G21822)</f>
        <v/>
      </c>
    </row>
    <row r="21823" spans="13:13">
      <c r="M21823" s="264" t="str">
        <f>IF('(2-4) 퇴직자 및 DC전환자 명부'!G21823="","",'(2-4) 퇴직자 및 DC전환자 명부'!G21823)</f>
        <v/>
      </c>
    </row>
    <row r="21824" spans="13:13">
      <c r="M21824" s="264" t="str">
        <f>IF('(2-4) 퇴직자 및 DC전환자 명부'!G21824="","",'(2-4) 퇴직자 및 DC전환자 명부'!G21824)</f>
        <v/>
      </c>
    </row>
    <row r="21825" spans="13:13">
      <c r="M21825" s="264" t="str">
        <f>IF('(2-4) 퇴직자 및 DC전환자 명부'!G21825="","",'(2-4) 퇴직자 및 DC전환자 명부'!G21825)</f>
        <v/>
      </c>
    </row>
    <row r="21826" spans="13:13">
      <c r="M21826" s="264" t="str">
        <f>IF('(2-4) 퇴직자 및 DC전환자 명부'!G21826="","",'(2-4) 퇴직자 및 DC전환자 명부'!G21826)</f>
        <v/>
      </c>
    </row>
    <row r="21827" spans="13:13">
      <c r="M21827" s="264" t="str">
        <f>IF('(2-4) 퇴직자 및 DC전환자 명부'!G21827="","",'(2-4) 퇴직자 및 DC전환자 명부'!G21827)</f>
        <v/>
      </c>
    </row>
    <row r="21828" spans="13:13">
      <c r="M21828" s="264" t="str">
        <f>IF('(2-4) 퇴직자 및 DC전환자 명부'!G21828="","",'(2-4) 퇴직자 및 DC전환자 명부'!G21828)</f>
        <v/>
      </c>
    </row>
    <row r="21829" spans="13:13">
      <c r="M21829" s="264" t="str">
        <f>IF('(2-4) 퇴직자 및 DC전환자 명부'!G21829="","",'(2-4) 퇴직자 및 DC전환자 명부'!G21829)</f>
        <v/>
      </c>
    </row>
    <row r="21830" spans="13:13">
      <c r="M21830" s="264" t="str">
        <f>IF('(2-4) 퇴직자 및 DC전환자 명부'!G21830="","",'(2-4) 퇴직자 및 DC전환자 명부'!G21830)</f>
        <v/>
      </c>
    </row>
    <row r="21831" spans="13:13">
      <c r="M21831" s="264" t="str">
        <f>IF('(2-4) 퇴직자 및 DC전환자 명부'!G21831="","",'(2-4) 퇴직자 및 DC전환자 명부'!G21831)</f>
        <v/>
      </c>
    </row>
    <row r="21832" spans="13:13">
      <c r="M21832" s="264" t="str">
        <f>IF('(2-4) 퇴직자 및 DC전환자 명부'!G21832="","",'(2-4) 퇴직자 및 DC전환자 명부'!G21832)</f>
        <v/>
      </c>
    </row>
    <row r="21833" spans="13:13">
      <c r="M21833" s="264" t="str">
        <f>IF('(2-4) 퇴직자 및 DC전환자 명부'!G21833="","",'(2-4) 퇴직자 및 DC전환자 명부'!G21833)</f>
        <v/>
      </c>
    </row>
    <row r="21834" spans="13:13">
      <c r="M21834" s="264" t="str">
        <f>IF('(2-4) 퇴직자 및 DC전환자 명부'!G21834="","",'(2-4) 퇴직자 및 DC전환자 명부'!G21834)</f>
        <v/>
      </c>
    </row>
    <row r="21835" spans="13:13">
      <c r="M21835" s="264" t="str">
        <f>IF('(2-4) 퇴직자 및 DC전환자 명부'!G21835="","",'(2-4) 퇴직자 및 DC전환자 명부'!G21835)</f>
        <v/>
      </c>
    </row>
    <row r="21836" spans="13:13">
      <c r="M21836" s="264" t="str">
        <f>IF('(2-4) 퇴직자 및 DC전환자 명부'!G21836="","",'(2-4) 퇴직자 및 DC전환자 명부'!G21836)</f>
        <v/>
      </c>
    </row>
    <row r="21837" spans="13:13">
      <c r="M21837" s="264" t="str">
        <f>IF('(2-4) 퇴직자 및 DC전환자 명부'!G21837="","",'(2-4) 퇴직자 및 DC전환자 명부'!G21837)</f>
        <v/>
      </c>
    </row>
    <row r="21838" spans="13:13">
      <c r="M21838" s="264" t="str">
        <f>IF('(2-4) 퇴직자 및 DC전환자 명부'!G21838="","",'(2-4) 퇴직자 및 DC전환자 명부'!G21838)</f>
        <v/>
      </c>
    </row>
    <row r="21839" spans="13:13">
      <c r="M21839" s="264" t="str">
        <f>IF('(2-4) 퇴직자 및 DC전환자 명부'!G21839="","",'(2-4) 퇴직자 및 DC전환자 명부'!G21839)</f>
        <v/>
      </c>
    </row>
    <row r="21840" spans="13:13">
      <c r="M21840" s="264" t="str">
        <f>IF('(2-4) 퇴직자 및 DC전환자 명부'!G21840="","",'(2-4) 퇴직자 및 DC전환자 명부'!G21840)</f>
        <v/>
      </c>
    </row>
    <row r="21841" spans="13:13">
      <c r="M21841" s="264" t="str">
        <f>IF('(2-4) 퇴직자 및 DC전환자 명부'!G21841="","",'(2-4) 퇴직자 및 DC전환자 명부'!G21841)</f>
        <v/>
      </c>
    </row>
    <row r="21842" spans="13:13">
      <c r="M21842" s="264" t="str">
        <f>IF('(2-4) 퇴직자 및 DC전환자 명부'!G21842="","",'(2-4) 퇴직자 및 DC전환자 명부'!G21842)</f>
        <v/>
      </c>
    </row>
    <row r="21843" spans="13:13">
      <c r="M21843" s="264" t="str">
        <f>IF('(2-4) 퇴직자 및 DC전환자 명부'!G21843="","",'(2-4) 퇴직자 및 DC전환자 명부'!G21843)</f>
        <v/>
      </c>
    </row>
    <row r="21844" spans="13:13">
      <c r="M21844" s="264" t="str">
        <f>IF('(2-4) 퇴직자 및 DC전환자 명부'!G21844="","",'(2-4) 퇴직자 및 DC전환자 명부'!G21844)</f>
        <v/>
      </c>
    </row>
    <row r="21845" spans="13:13">
      <c r="M21845" s="264" t="str">
        <f>IF('(2-4) 퇴직자 및 DC전환자 명부'!G21845="","",'(2-4) 퇴직자 및 DC전환자 명부'!G21845)</f>
        <v/>
      </c>
    </row>
    <row r="21846" spans="13:13">
      <c r="M21846" s="264" t="str">
        <f>IF('(2-4) 퇴직자 및 DC전환자 명부'!G21846="","",'(2-4) 퇴직자 및 DC전환자 명부'!G21846)</f>
        <v/>
      </c>
    </row>
    <row r="21847" spans="13:13">
      <c r="M21847" s="264" t="str">
        <f>IF('(2-4) 퇴직자 및 DC전환자 명부'!G21847="","",'(2-4) 퇴직자 및 DC전환자 명부'!G21847)</f>
        <v/>
      </c>
    </row>
    <row r="21848" spans="13:13">
      <c r="M21848" s="264" t="str">
        <f>IF('(2-4) 퇴직자 및 DC전환자 명부'!G21848="","",'(2-4) 퇴직자 및 DC전환자 명부'!G21848)</f>
        <v/>
      </c>
    </row>
    <row r="21849" spans="13:13">
      <c r="M21849" s="264" t="str">
        <f>IF('(2-4) 퇴직자 및 DC전환자 명부'!G21849="","",'(2-4) 퇴직자 및 DC전환자 명부'!G21849)</f>
        <v/>
      </c>
    </row>
    <row r="21850" spans="13:13">
      <c r="M21850" s="264" t="str">
        <f>IF('(2-4) 퇴직자 및 DC전환자 명부'!G21850="","",'(2-4) 퇴직자 및 DC전환자 명부'!G21850)</f>
        <v/>
      </c>
    </row>
    <row r="21851" spans="13:13">
      <c r="M21851" s="264" t="str">
        <f>IF('(2-4) 퇴직자 및 DC전환자 명부'!G21851="","",'(2-4) 퇴직자 및 DC전환자 명부'!G21851)</f>
        <v/>
      </c>
    </row>
    <row r="21852" spans="13:13">
      <c r="M21852" s="264" t="str">
        <f>IF('(2-4) 퇴직자 및 DC전환자 명부'!G21852="","",'(2-4) 퇴직자 및 DC전환자 명부'!G21852)</f>
        <v/>
      </c>
    </row>
    <row r="21853" spans="13:13">
      <c r="M21853" s="264" t="str">
        <f>IF('(2-4) 퇴직자 및 DC전환자 명부'!G21853="","",'(2-4) 퇴직자 및 DC전환자 명부'!G21853)</f>
        <v/>
      </c>
    </row>
    <row r="21854" spans="13:13">
      <c r="M21854" s="264" t="str">
        <f>IF('(2-4) 퇴직자 및 DC전환자 명부'!G21854="","",'(2-4) 퇴직자 및 DC전환자 명부'!G21854)</f>
        <v/>
      </c>
    </row>
    <row r="21855" spans="13:13">
      <c r="M21855" s="264" t="str">
        <f>IF('(2-4) 퇴직자 및 DC전환자 명부'!G21855="","",'(2-4) 퇴직자 및 DC전환자 명부'!G21855)</f>
        <v/>
      </c>
    </row>
    <row r="21856" spans="13:13">
      <c r="M21856" s="264" t="str">
        <f>IF('(2-4) 퇴직자 및 DC전환자 명부'!G21856="","",'(2-4) 퇴직자 및 DC전환자 명부'!G21856)</f>
        <v/>
      </c>
    </row>
    <row r="21857" spans="13:13">
      <c r="M21857" s="264" t="str">
        <f>IF('(2-4) 퇴직자 및 DC전환자 명부'!G21857="","",'(2-4) 퇴직자 및 DC전환자 명부'!G21857)</f>
        <v/>
      </c>
    </row>
    <row r="21858" spans="13:13">
      <c r="M21858" s="264" t="str">
        <f>IF('(2-4) 퇴직자 및 DC전환자 명부'!G21858="","",'(2-4) 퇴직자 및 DC전환자 명부'!G21858)</f>
        <v/>
      </c>
    </row>
    <row r="21859" spans="13:13">
      <c r="M21859" s="264" t="str">
        <f>IF('(2-4) 퇴직자 및 DC전환자 명부'!G21859="","",'(2-4) 퇴직자 및 DC전환자 명부'!G21859)</f>
        <v/>
      </c>
    </row>
    <row r="21860" spans="13:13">
      <c r="M21860" s="264" t="str">
        <f>IF('(2-4) 퇴직자 및 DC전환자 명부'!G21860="","",'(2-4) 퇴직자 및 DC전환자 명부'!G21860)</f>
        <v/>
      </c>
    </row>
    <row r="21861" spans="13:13">
      <c r="M21861" s="264" t="str">
        <f>IF('(2-4) 퇴직자 및 DC전환자 명부'!G21861="","",'(2-4) 퇴직자 및 DC전환자 명부'!G21861)</f>
        <v/>
      </c>
    </row>
    <row r="21862" spans="13:13">
      <c r="M21862" s="264" t="str">
        <f>IF('(2-4) 퇴직자 및 DC전환자 명부'!G21862="","",'(2-4) 퇴직자 및 DC전환자 명부'!G21862)</f>
        <v/>
      </c>
    </row>
    <row r="21863" spans="13:13">
      <c r="M21863" s="264" t="str">
        <f>IF('(2-4) 퇴직자 및 DC전환자 명부'!G21863="","",'(2-4) 퇴직자 및 DC전환자 명부'!G21863)</f>
        <v/>
      </c>
    </row>
    <row r="21864" spans="13:13">
      <c r="M21864" s="264" t="str">
        <f>IF('(2-4) 퇴직자 및 DC전환자 명부'!G21864="","",'(2-4) 퇴직자 및 DC전환자 명부'!G21864)</f>
        <v/>
      </c>
    </row>
    <row r="21865" spans="13:13">
      <c r="M21865" s="264" t="str">
        <f>IF('(2-4) 퇴직자 및 DC전환자 명부'!G21865="","",'(2-4) 퇴직자 및 DC전환자 명부'!G21865)</f>
        <v/>
      </c>
    </row>
    <row r="21866" spans="13:13">
      <c r="M21866" s="264" t="str">
        <f>IF('(2-4) 퇴직자 및 DC전환자 명부'!G21866="","",'(2-4) 퇴직자 및 DC전환자 명부'!G21866)</f>
        <v/>
      </c>
    </row>
    <row r="21867" spans="13:13">
      <c r="M21867" s="264" t="str">
        <f>IF('(2-4) 퇴직자 및 DC전환자 명부'!G21867="","",'(2-4) 퇴직자 및 DC전환자 명부'!G21867)</f>
        <v/>
      </c>
    </row>
    <row r="21868" spans="13:13">
      <c r="M21868" s="264" t="str">
        <f>IF('(2-4) 퇴직자 및 DC전환자 명부'!G21868="","",'(2-4) 퇴직자 및 DC전환자 명부'!G21868)</f>
        <v/>
      </c>
    </row>
    <row r="21869" spans="13:13">
      <c r="M21869" s="264" t="str">
        <f>IF('(2-4) 퇴직자 및 DC전환자 명부'!G21869="","",'(2-4) 퇴직자 및 DC전환자 명부'!G21869)</f>
        <v/>
      </c>
    </row>
    <row r="21870" spans="13:13">
      <c r="M21870" s="264" t="str">
        <f>IF('(2-4) 퇴직자 및 DC전환자 명부'!G21870="","",'(2-4) 퇴직자 및 DC전환자 명부'!G21870)</f>
        <v/>
      </c>
    </row>
    <row r="21871" spans="13:13">
      <c r="M21871" s="264" t="str">
        <f>IF('(2-4) 퇴직자 및 DC전환자 명부'!G21871="","",'(2-4) 퇴직자 및 DC전환자 명부'!G21871)</f>
        <v/>
      </c>
    </row>
    <row r="21872" spans="13:13">
      <c r="M21872" s="264" t="str">
        <f>IF('(2-4) 퇴직자 및 DC전환자 명부'!G21872="","",'(2-4) 퇴직자 및 DC전환자 명부'!G21872)</f>
        <v/>
      </c>
    </row>
    <row r="21873" spans="13:13">
      <c r="M21873" s="264" t="str">
        <f>IF('(2-4) 퇴직자 및 DC전환자 명부'!G21873="","",'(2-4) 퇴직자 및 DC전환자 명부'!G21873)</f>
        <v/>
      </c>
    </row>
    <row r="21874" spans="13:13">
      <c r="M21874" s="264" t="str">
        <f>IF('(2-4) 퇴직자 및 DC전환자 명부'!G21874="","",'(2-4) 퇴직자 및 DC전환자 명부'!G21874)</f>
        <v/>
      </c>
    </row>
    <row r="21875" spans="13:13">
      <c r="M21875" s="264" t="str">
        <f>IF('(2-4) 퇴직자 및 DC전환자 명부'!G21875="","",'(2-4) 퇴직자 및 DC전환자 명부'!G21875)</f>
        <v/>
      </c>
    </row>
    <row r="21876" spans="13:13">
      <c r="M21876" s="264" t="str">
        <f>IF('(2-4) 퇴직자 및 DC전환자 명부'!G21876="","",'(2-4) 퇴직자 및 DC전환자 명부'!G21876)</f>
        <v/>
      </c>
    </row>
    <row r="21877" spans="13:13">
      <c r="M21877" s="264" t="str">
        <f>IF('(2-4) 퇴직자 및 DC전환자 명부'!G21877="","",'(2-4) 퇴직자 및 DC전환자 명부'!G21877)</f>
        <v/>
      </c>
    </row>
    <row r="21878" spans="13:13">
      <c r="M21878" s="264" t="str">
        <f>IF('(2-4) 퇴직자 및 DC전환자 명부'!G21878="","",'(2-4) 퇴직자 및 DC전환자 명부'!G21878)</f>
        <v/>
      </c>
    </row>
    <row r="21879" spans="13:13">
      <c r="M21879" s="264" t="str">
        <f>IF('(2-4) 퇴직자 및 DC전환자 명부'!G21879="","",'(2-4) 퇴직자 및 DC전환자 명부'!G21879)</f>
        <v/>
      </c>
    </row>
    <row r="21880" spans="13:13">
      <c r="M21880" s="264" t="str">
        <f>IF('(2-4) 퇴직자 및 DC전환자 명부'!G21880="","",'(2-4) 퇴직자 및 DC전환자 명부'!G21880)</f>
        <v/>
      </c>
    </row>
    <row r="21881" spans="13:13">
      <c r="M21881" s="264" t="str">
        <f>IF('(2-4) 퇴직자 및 DC전환자 명부'!G21881="","",'(2-4) 퇴직자 및 DC전환자 명부'!G21881)</f>
        <v/>
      </c>
    </row>
    <row r="21882" spans="13:13">
      <c r="M21882" s="264" t="str">
        <f>IF('(2-4) 퇴직자 및 DC전환자 명부'!G21882="","",'(2-4) 퇴직자 및 DC전환자 명부'!G21882)</f>
        <v/>
      </c>
    </row>
    <row r="21883" spans="13:13">
      <c r="M21883" s="264" t="str">
        <f>IF('(2-4) 퇴직자 및 DC전환자 명부'!G21883="","",'(2-4) 퇴직자 및 DC전환자 명부'!G21883)</f>
        <v/>
      </c>
    </row>
    <row r="21884" spans="13:13">
      <c r="M21884" s="264" t="str">
        <f>IF('(2-4) 퇴직자 및 DC전환자 명부'!G21884="","",'(2-4) 퇴직자 및 DC전환자 명부'!G21884)</f>
        <v/>
      </c>
    </row>
    <row r="21885" spans="13:13">
      <c r="M21885" s="264" t="str">
        <f>IF('(2-4) 퇴직자 및 DC전환자 명부'!G21885="","",'(2-4) 퇴직자 및 DC전환자 명부'!G21885)</f>
        <v/>
      </c>
    </row>
    <row r="21886" spans="13:13">
      <c r="M21886" s="264" t="str">
        <f>IF('(2-4) 퇴직자 및 DC전환자 명부'!G21886="","",'(2-4) 퇴직자 및 DC전환자 명부'!G21886)</f>
        <v/>
      </c>
    </row>
    <row r="21887" spans="13:13">
      <c r="M21887" s="264" t="str">
        <f>IF('(2-4) 퇴직자 및 DC전환자 명부'!G21887="","",'(2-4) 퇴직자 및 DC전환자 명부'!G21887)</f>
        <v/>
      </c>
    </row>
    <row r="21888" spans="13:13">
      <c r="M21888" s="264" t="str">
        <f>IF('(2-4) 퇴직자 및 DC전환자 명부'!G21888="","",'(2-4) 퇴직자 및 DC전환자 명부'!G21888)</f>
        <v/>
      </c>
    </row>
    <row r="21889" spans="13:13">
      <c r="M21889" s="264" t="str">
        <f>IF('(2-4) 퇴직자 및 DC전환자 명부'!G21889="","",'(2-4) 퇴직자 및 DC전환자 명부'!G21889)</f>
        <v/>
      </c>
    </row>
    <row r="21890" spans="13:13">
      <c r="M21890" s="264" t="str">
        <f>IF('(2-4) 퇴직자 및 DC전환자 명부'!G21890="","",'(2-4) 퇴직자 및 DC전환자 명부'!G21890)</f>
        <v/>
      </c>
    </row>
    <row r="21891" spans="13:13">
      <c r="M21891" s="264" t="str">
        <f>IF('(2-4) 퇴직자 및 DC전환자 명부'!G21891="","",'(2-4) 퇴직자 및 DC전환자 명부'!G21891)</f>
        <v/>
      </c>
    </row>
    <row r="21892" spans="13:13">
      <c r="M21892" s="264" t="str">
        <f>IF('(2-4) 퇴직자 및 DC전환자 명부'!G21892="","",'(2-4) 퇴직자 및 DC전환자 명부'!G21892)</f>
        <v/>
      </c>
    </row>
    <row r="21893" spans="13:13">
      <c r="M21893" s="264" t="str">
        <f>IF('(2-4) 퇴직자 및 DC전환자 명부'!G21893="","",'(2-4) 퇴직자 및 DC전환자 명부'!G21893)</f>
        <v/>
      </c>
    </row>
    <row r="21894" spans="13:13">
      <c r="M21894" s="264" t="str">
        <f>IF('(2-4) 퇴직자 및 DC전환자 명부'!G21894="","",'(2-4) 퇴직자 및 DC전환자 명부'!G21894)</f>
        <v/>
      </c>
    </row>
    <row r="21895" spans="13:13">
      <c r="M21895" s="264" t="str">
        <f>IF('(2-4) 퇴직자 및 DC전환자 명부'!G21895="","",'(2-4) 퇴직자 및 DC전환자 명부'!G21895)</f>
        <v/>
      </c>
    </row>
    <row r="21896" spans="13:13">
      <c r="M21896" s="264" t="str">
        <f>IF('(2-4) 퇴직자 및 DC전환자 명부'!G21896="","",'(2-4) 퇴직자 및 DC전환자 명부'!G21896)</f>
        <v/>
      </c>
    </row>
    <row r="21897" spans="13:13">
      <c r="M21897" s="264" t="str">
        <f>IF('(2-4) 퇴직자 및 DC전환자 명부'!G21897="","",'(2-4) 퇴직자 및 DC전환자 명부'!G21897)</f>
        <v/>
      </c>
    </row>
    <row r="21898" spans="13:13">
      <c r="M21898" s="264" t="str">
        <f>IF('(2-4) 퇴직자 및 DC전환자 명부'!G21898="","",'(2-4) 퇴직자 및 DC전환자 명부'!G21898)</f>
        <v/>
      </c>
    </row>
    <row r="21899" spans="13:13">
      <c r="M21899" s="264" t="str">
        <f>IF('(2-4) 퇴직자 및 DC전환자 명부'!G21899="","",'(2-4) 퇴직자 및 DC전환자 명부'!G21899)</f>
        <v/>
      </c>
    </row>
    <row r="21900" spans="13:13">
      <c r="M21900" s="264" t="str">
        <f>IF('(2-4) 퇴직자 및 DC전환자 명부'!G21900="","",'(2-4) 퇴직자 및 DC전환자 명부'!G21900)</f>
        <v/>
      </c>
    </row>
    <row r="21901" spans="13:13">
      <c r="M21901" s="264" t="str">
        <f>IF('(2-4) 퇴직자 및 DC전환자 명부'!G21901="","",'(2-4) 퇴직자 및 DC전환자 명부'!G21901)</f>
        <v/>
      </c>
    </row>
    <row r="21902" spans="13:13">
      <c r="M21902" s="264" t="str">
        <f>IF('(2-4) 퇴직자 및 DC전환자 명부'!G21902="","",'(2-4) 퇴직자 및 DC전환자 명부'!G21902)</f>
        <v/>
      </c>
    </row>
    <row r="21903" spans="13:13">
      <c r="M21903" s="264" t="str">
        <f>IF('(2-4) 퇴직자 및 DC전환자 명부'!G21903="","",'(2-4) 퇴직자 및 DC전환자 명부'!G21903)</f>
        <v/>
      </c>
    </row>
    <row r="21904" spans="13:13">
      <c r="M21904" s="264" t="str">
        <f>IF('(2-4) 퇴직자 및 DC전환자 명부'!G21904="","",'(2-4) 퇴직자 및 DC전환자 명부'!G21904)</f>
        <v/>
      </c>
    </row>
    <row r="21905" spans="13:13">
      <c r="M21905" s="264" t="str">
        <f>IF('(2-4) 퇴직자 및 DC전환자 명부'!G21905="","",'(2-4) 퇴직자 및 DC전환자 명부'!G21905)</f>
        <v/>
      </c>
    </row>
    <row r="21906" spans="13:13">
      <c r="M21906" s="264" t="str">
        <f>IF('(2-4) 퇴직자 및 DC전환자 명부'!G21906="","",'(2-4) 퇴직자 및 DC전환자 명부'!G21906)</f>
        <v/>
      </c>
    </row>
    <row r="21907" spans="13:13">
      <c r="M21907" s="264" t="str">
        <f>IF('(2-4) 퇴직자 및 DC전환자 명부'!G21907="","",'(2-4) 퇴직자 및 DC전환자 명부'!G21907)</f>
        <v/>
      </c>
    </row>
    <row r="21908" spans="13:13">
      <c r="M21908" s="264" t="str">
        <f>IF('(2-4) 퇴직자 및 DC전환자 명부'!G21908="","",'(2-4) 퇴직자 및 DC전환자 명부'!G21908)</f>
        <v/>
      </c>
    </row>
    <row r="21909" spans="13:13">
      <c r="M21909" s="264" t="str">
        <f>IF('(2-4) 퇴직자 및 DC전환자 명부'!G21909="","",'(2-4) 퇴직자 및 DC전환자 명부'!G21909)</f>
        <v/>
      </c>
    </row>
    <row r="21910" spans="13:13">
      <c r="M21910" s="264" t="str">
        <f>IF('(2-4) 퇴직자 및 DC전환자 명부'!G21910="","",'(2-4) 퇴직자 및 DC전환자 명부'!G21910)</f>
        <v/>
      </c>
    </row>
    <row r="21911" spans="13:13">
      <c r="M21911" s="264" t="str">
        <f>IF('(2-4) 퇴직자 및 DC전환자 명부'!G21911="","",'(2-4) 퇴직자 및 DC전환자 명부'!G21911)</f>
        <v/>
      </c>
    </row>
    <row r="21912" spans="13:13">
      <c r="M21912" s="264" t="str">
        <f>IF('(2-4) 퇴직자 및 DC전환자 명부'!G21912="","",'(2-4) 퇴직자 및 DC전환자 명부'!G21912)</f>
        <v/>
      </c>
    </row>
    <row r="21913" spans="13:13">
      <c r="M21913" s="264" t="str">
        <f>IF('(2-4) 퇴직자 및 DC전환자 명부'!G21913="","",'(2-4) 퇴직자 및 DC전환자 명부'!G21913)</f>
        <v/>
      </c>
    </row>
    <row r="21914" spans="13:13">
      <c r="M21914" s="264" t="str">
        <f>IF('(2-4) 퇴직자 및 DC전환자 명부'!G21914="","",'(2-4) 퇴직자 및 DC전환자 명부'!G21914)</f>
        <v/>
      </c>
    </row>
    <row r="21915" spans="13:13">
      <c r="M21915" s="264" t="str">
        <f>IF('(2-4) 퇴직자 및 DC전환자 명부'!G21915="","",'(2-4) 퇴직자 및 DC전환자 명부'!G21915)</f>
        <v/>
      </c>
    </row>
    <row r="21916" spans="13:13">
      <c r="M21916" s="264" t="str">
        <f>IF('(2-4) 퇴직자 및 DC전환자 명부'!G21916="","",'(2-4) 퇴직자 및 DC전환자 명부'!G21916)</f>
        <v/>
      </c>
    </row>
    <row r="21917" spans="13:13">
      <c r="M21917" s="264" t="str">
        <f>IF('(2-4) 퇴직자 및 DC전환자 명부'!G21917="","",'(2-4) 퇴직자 및 DC전환자 명부'!G21917)</f>
        <v/>
      </c>
    </row>
    <row r="21918" spans="13:13">
      <c r="M21918" s="264" t="str">
        <f>IF('(2-4) 퇴직자 및 DC전환자 명부'!G21918="","",'(2-4) 퇴직자 및 DC전환자 명부'!G21918)</f>
        <v/>
      </c>
    </row>
    <row r="21919" spans="13:13">
      <c r="M21919" s="264" t="str">
        <f>IF('(2-4) 퇴직자 및 DC전환자 명부'!G21919="","",'(2-4) 퇴직자 및 DC전환자 명부'!G21919)</f>
        <v/>
      </c>
    </row>
    <row r="21920" spans="13:13">
      <c r="M21920" s="264" t="str">
        <f>IF('(2-4) 퇴직자 및 DC전환자 명부'!G21920="","",'(2-4) 퇴직자 및 DC전환자 명부'!G21920)</f>
        <v/>
      </c>
    </row>
    <row r="21921" spans="13:13">
      <c r="M21921" s="264" t="str">
        <f>IF('(2-4) 퇴직자 및 DC전환자 명부'!G21921="","",'(2-4) 퇴직자 및 DC전환자 명부'!G21921)</f>
        <v/>
      </c>
    </row>
    <row r="21922" spans="13:13">
      <c r="M21922" s="264" t="str">
        <f>IF('(2-4) 퇴직자 및 DC전환자 명부'!G21922="","",'(2-4) 퇴직자 및 DC전환자 명부'!G21922)</f>
        <v/>
      </c>
    </row>
    <row r="21923" spans="13:13">
      <c r="M21923" s="264" t="str">
        <f>IF('(2-4) 퇴직자 및 DC전환자 명부'!G21923="","",'(2-4) 퇴직자 및 DC전환자 명부'!G21923)</f>
        <v/>
      </c>
    </row>
    <row r="21924" spans="13:13">
      <c r="M21924" s="264" t="str">
        <f>IF('(2-4) 퇴직자 및 DC전환자 명부'!G21924="","",'(2-4) 퇴직자 및 DC전환자 명부'!G21924)</f>
        <v/>
      </c>
    </row>
    <row r="21925" spans="13:13">
      <c r="M21925" s="264" t="str">
        <f>IF('(2-4) 퇴직자 및 DC전환자 명부'!G21925="","",'(2-4) 퇴직자 및 DC전환자 명부'!G21925)</f>
        <v/>
      </c>
    </row>
    <row r="21926" spans="13:13">
      <c r="M21926" s="264" t="str">
        <f>IF('(2-4) 퇴직자 및 DC전환자 명부'!G21926="","",'(2-4) 퇴직자 및 DC전환자 명부'!G21926)</f>
        <v/>
      </c>
    </row>
    <row r="21927" spans="13:13">
      <c r="M21927" s="264" t="str">
        <f>IF('(2-4) 퇴직자 및 DC전환자 명부'!G21927="","",'(2-4) 퇴직자 및 DC전환자 명부'!G21927)</f>
        <v/>
      </c>
    </row>
    <row r="21928" spans="13:13">
      <c r="M21928" s="264" t="str">
        <f>IF('(2-4) 퇴직자 및 DC전환자 명부'!G21928="","",'(2-4) 퇴직자 및 DC전환자 명부'!G21928)</f>
        <v/>
      </c>
    </row>
    <row r="21929" spans="13:13">
      <c r="M21929" s="264" t="str">
        <f>IF('(2-4) 퇴직자 및 DC전환자 명부'!G21929="","",'(2-4) 퇴직자 및 DC전환자 명부'!G21929)</f>
        <v/>
      </c>
    </row>
    <row r="21930" spans="13:13">
      <c r="M21930" s="264" t="str">
        <f>IF('(2-4) 퇴직자 및 DC전환자 명부'!G21930="","",'(2-4) 퇴직자 및 DC전환자 명부'!G21930)</f>
        <v/>
      </c>
    </row>
    <row r="21931" spans="13:13">
      <c r="M21931" s="264" t="str">
        <f>IF('(2-4) 퇴직자 및 DC전환자 명부'!G21931="","",'(2-4) 퇴직자 및 DC전환자 명부'!G21931)</f>
        <v/>
      </c>
    </row>
    <row r="21932" spans="13:13">
      <c r="M21932" s="264" t="str">
        <f>IF('(2-4) 퇴직자 및 DC전환자 명부'!G21932="","",'(2-4) 퇴직자 및 DC전환자 명부'!G21932)</f>
        <v/>
      </c>
    </row>
    <row r="21933" spans="13:13">
      <c r="M21933" s="264" t="str">
        <f>IF('(2-4) 퇴직자 및 DC전환자 명부'!G21933="","",'(2-4) 퇴직자 및 DC전환자 명부'!G21933)</f>
        <v/>
      </c>
    </row>
    <row r="21934" spans="13:13">
      <c r="M21934" s="264" t="str">
        <f>IF('(2-4) 퇴직자 및 DC전환자 명부'!G21934="","",'(2-4) 퇴직자 및 DC전환자 명부'!G21934)</f>
        <v/>
      </c>
    </row>
    <row r="21935" spans="13:13">
      <c r="M21935" s="264" t="str">
        <f>IF('(2-4) 퇴직자 및 DC전환자 명부'!G21935="","",'(2-4) 퇴직자 및 DC전환자 명부'!G21935)</f>
        <v/>
      </c>
    </row>
    <row r="21936" spans="13:13">
      <c r="M21936" s="264" t="str">
        <f>IF('(2-4) 퇴직자 및 DC전환자 명부'!G21936="","",'(2-4) 퇴직자 및 DC전환자 명부'!G21936)</f>
        <v/>
      </c>
    </row>
    <row r="21937" spans="13:13">
      <c r="M21937" s="264" t="str">
        <f>IF('(2-4) 퇴직자 및 DC전환자 명부'!G21937="","",'(2-4) 퇴직자 및 DC전환자 명부'!G21937)</f>
        <v/>
      </c>
    </row>
    <row r="21938" spans="13:13">
      <c r="M21938" s="264" t="str">
        <f>IF('(2-4) 퇴직자 및 DC전환자 명부'!G21938="","",'(2-4) 퇴직자 및 DC전환자 명부'!G21938)</f>
        <v/>
      </c>
    </row>
    <row r="21939" spans="13:13">
      <c r="M21939" s="264" t="str">
        <f>IF('(2-4) 퇴직자 및 DC전환자 명부'!G21939="","",'(2-4) 퇴직자 및 DC전환자 명부'!G21939)</f>
        <v/>
      </c>
    </row>
    <row r="21940" spans="13:13">
      <c r="M21940" s="264" t="str">
        <f>IF('(2-4) 퇴직자 및 DC전환자 명부'!G21940="","",'(2-4) 퇴직자 및 DC전환자 명부'!G21940)</f>
        <v/>
      </c>
    </row>
    <row r="21941" spans="13:13">
      <c r="M21941" s="264" t="str">
        <f>IF('(2-4) 퇴직자 및 DC전환자 명부'!G21941="","",'(2-4) 퇴직자 및 DC전환자 명부'!G21941)</f>
        <v/>
      </c>
    </row>
    <row r="21942" spans="13:13">
      <c r="M21942" s="264" t="str">
        <f>IF('(2-4) 퇴직자 및 DC전환자 명부'!G21942="","",'(2-4) 퇴직자 및 DC전환자 명부'!G21942)</f>
        <v/>
      </c>
    </row>
    <row r="21943" spans="13:13">
      <c r="M21943" s="264" t="str">
        <f>IF('(2-4) 퇴직자 및 DC전환자 명부'!G21943="","",'(2-4) 퇴직자 및 DC전환자 명부'!G21943)</f>
        <v/>
      </c>
    </row>
    <row r="21944" spans="13:13">
      <c r="M21944" s="264" t="str">
        <f>IF('(2-4) 퇴직자 및 DC전환자 명부'!G21944="","",'(2-4) 퇴직자 및 DC전환자 명부'!G21944)</f>
        <v/>
      </c>
    </row>
    <row r="21945" spans="13:13">
      <c r="M21945" s="264" t="str">
        <f>IF('(2-4) 퇴직자 및 DC전환자 명부'!G21945="","",'(2-4) 퇴직자 및 DC전환자 명부'!G21945)</f>
        <v/>
      </c>
    </row>
    <row r="21946" spans="13:13">
      <c r="M21946" s="264" t="str">
        <f>IF('(2-4) 퇴직자 및 DC전환자 명부'!G21946="","",'(2-4) 퇴직자 및 DC전환자 명부'!G21946)</f>
        <v/>
      </c>
    </row>
    <row r="21947" spans="13:13">
      <c r="M21947" s="264" t="str">
        <f>IF('(2-4) 퇴직자 및 DC전환자 명부'!G21947="","",'(2-4) 퇴직자 및 DC전환자 명부'!G21947)</f>
        <v/>
      </c>
    </row>
    <row r="21948" spans="13:13">
      <c r="M21948" s="264" t="str">
        <f>IF('(2-4) 퇴직자 및 DC전환자 명부'!G21948="","",'(2-4) 퇴직자 및 DC전환자 명부'!G21948)</f>
        <v/>
      </c>
    </row>
    <row r="21949" spans="13:13">
      <c r="M21949" s="264" t="str">
        <f>IF('(2-4) 퇴직자 및 DC전환자 명부'!G21949="","",'(2-4) 퇴직자 및 DC전환자 명부'!G21949)</f>
        <v/>
      </c>
    </row>
    <row r="21950" spans="13:13">
      <c r="M21950" s="264" t="str">
        <f>IF('(2-4) 퇴직자 및 DC전환자 명부'!G21950="","",'(2-4) 퇴직자 및 DC전환자 명부'!G21950)</f>
        <v/>
      </c>
    </row>
    <row r="21951" spans="13:13">
      <c r="M21951" s="264" t="str">
        <f>IF('(2-4) 퇴직자 및 DC전환자 명부'!G21951="","",'(2-4) 퇴직자 및 DC전환자 명부'!G21951)</f>
        <v/>
      </c>
    </row>
    <row r="21952" spans="13:13">
      <c r="M21952" s="264" t="str">
        <f>IF('(2-4) 퇴직자 및 DC전환자 명부'!G21952="","",'(2-4) 퇴직자 및 DC전환자 명부'!G21952)</f>
        <v/>
      </c>
    </row>
    <row r="21953" spans="13:13">
      <c r="M21953" s="264" t="str">
        <f>IF('(2-4) 퇴직자 및 DC전환자 명부'!G21953="","",'(2-4) 퇴직자 및 DC전환자 명부'!G21953)</f>
        <v/>
      </c>
    </row>
    <row r="21954" spans="13:13">
      <c r="M21954" s="264" t="str">
        <f>IF('(2-4) 퇴직자 및 DC전환자 명부'!G21954="","",'(2-4) 퇴직자 및 DC전환자 명부'!G21954)</f>
        <v/>
      </c>
    </row>
    <row r="21955" spans="13:13">
      <c r="M21955" s="264" t="str">
        <f>IF('(2-4) 퇴직자 및 DC전환자 명부'!G21955="","",'(2-4) 퇴직자 및 DC전환자 명부'!G21955)</f>
        <v/>
      </c>
    </row>
    <row r="21956" spans="13:13">
      <c r="M21956" s="264" t="str">
        <f>IF('(2-4) 퇴직자 및 DC전환자 명부'!G21956="","",'(2-4) 퇴직자 및 DC전환자 명부'!G21956)</f>
        <v/>
      </c>
    </row>
    <row r="21957" spans="13:13">
      <c r="M21957" s="264" t="str">
        <f>IF('(2-4) 퇴직자 및 DC전환자 명부'!G21957="","",'(2-4) 퇴직자 및 DC전환자 명부'!G21957)</f>
        <v/>
      </c>
    </row>
    <row r="21958" spans="13:13">
      <c r="M21958" s="264" t="str">
        <f>IF('(2-4) 퇴직자 및 DC전환자 명부'!G21958="","",'(2-4) 퇴직자 및 DC전환자 명부'!G21958)</f>
        <v/>
      </c>
    </row>
    <row r="21959" spans="13:13">
      <c r="M21959" s="264" t="str">
        <f>IF('(2-4) 퇴직자 및 DC전환자 명부'!G21959="","",'(2-4) 퇴직자 및 DC전환자 명부'!G21959)</f>
        <v/>
      </c>
    </row>
    <row r="21960" spans="13:13">
      <c r="M21960" s="264" t="str">
        <f>IF('(2-4) 퇴직자 및 DC전환자 명부'!G21960="","",'(2-4) 퇴직자 및 DC전환자 명부'!G21960)</f>
        <v/>
      </c>
    </row>
    <row r="21961" spans="13:13">
      <c r="M21961" s="264" t="str">
        <f>IF('(2-4) 퇴직자 및 DC전환자 명부'!G21961="","",'(2-4) 퇴직자 및 DC전환자 명부'!G21961)</f>
        <v/>
      </c>
    </row>
    <row r="21962" spans="13:13">
      <c r="M21962" s="264" t="str">
        <f>IF('(2-4) 퇴직자 및 DC전환자 명부'!G21962="","",'(2-4) 퇴직자 및 DC전환자 명부'!G21962)</f>
        <v/>
      </c>
    </row>
    <row r="21963" spans="13:13">
      <c r="M21963" s="264" t="str">
        <f>IF('(2-4) 퇴직자 및 DC전환자 명부'!G21963="","",'(2-4) 퇴직자 및 DC전환자 명부'!G21963)</f>
        <v/>
      </c>
    </row>
    <row r="21964" spans="13:13">
      <c r="M21964" s="264" t="str">
        <f>IF('(2-4) 퇴직자 및 DC전환자 명부'!G21964="","",'(2-4) 퇴직자 및 DC전환자 명부'!G21964)</f>
        <v/>
      </c>
    </row>
    <row r="21965" spans="13:13">
      <c r="M21965" s="264" t="str">
        <f>IF('(2-4) 퇴직자 및 DC전환자 명부'!G21965="","",'(2-4) 퇴직자 및 DC전환자 명부'!G21965)</f>
        <v/>
      </c>
    </row>
    <row r="21966" spans="13:13">
      <c r="M21966" s="264" t="str">
        <f>IF('(2-4) 퇴직자 및 DC전환자 명부'!G21966="","",'(2-4) 퇴직자 및 DC전환자 명부'!G21966)</f>
        <v/>
      </c>
    </row>
    <row r="21967" spans="13:13">
      <c r="M21967" s="264" t="str">
        <f>IF('(2-4) 퇴직자 및 DC전환자 명부'!G21967="","",'(2-4) 퇴직자 및 DC전환자 명부'!G21967)</f>
        <v/>
      </c>
    </row>
    <row r="21968" spans="13:13">
      <c r="M21968" s="264" t="str">
        <f>IF('(2-4) 퇴직자 및 DC전환자 명부'!G21968="","",'(2-4) 퇴직자 및 DC전환자 명부'!G21968)</f>
        <v/>
      </c>
    </row>
    <row r="21969" spans="13:13">
      <c r="M21969" s="264" t="str">
        <f>IF('(2-4) 퇴직자 및 DC전환자 명부'!G21969="","",'(2-4) 퇴직자 및 DC전환자 명부'!G21969)</f>
        <v/>
      </c>
    </row>
    <row r="21970" spans="13:13">
      <c r="M21970" s="264" t="str">
        <f>IF('(2-4) 퇴직자 및 DC전환자 명부'!G21970="","",'(2-4) 퇴직자 및 DC전환자 명부'!G21970)</f>
        <v/>
      </c>
    </row>
    <row r="21971" spans="13:13">
      <c r="M21971" s="264" t="str">
        <f>IF('(2-4) 퇴직자 및 DC전환자 명부'!G21971="","",'(2-4) 퇴직자 및 DC전환자 명부'!G21971)</f>
        <v/>
      </c>
    </row>
    <row r="21972" spans="13:13">
      <c r="M21972" s="264" t="str">
        <f>IF('(2-4) 퇴직자 및 DC전환자 명부'!G21972="","",'(2-4) 퇴직자 및 DC전환자 명부'!G21972)</f>
        <v/>
      </c>
    </row>
    <row r="21973" spans="13:13">
      <c r="M21973" s="264" t="str">
        <f>IF('(2-4) 퇴직자 및 DC전환자 명부'!G21973="","",'(2-4) 퇴직자 및 DC전환자 명부'!G21973)</f>
        <v/>
      </c>
    </row>
    <row r="21974" spans="13:13">
      <c r="M21974" s="264" t="str">
        <f>IF('(2-4) 퇴직자 및 DC전환자 명부'!G21974="","",'(2-4) 퇴직자 및 DC전환자 명부'!G21974)</f>
        <v/>
      </c>
    </row>
    <row r="21975" spans="13:13">
      <c r="M21975" s="264" t="str">
        <f>IF('(2-4) 퇴직자 및 DC전환자 명부'!G21975="","",'(2-4) 퇴직자 및 DC전환자 명부'!G21975)</f>
        <v/>
      </c>
    </row>
    <row r="21976" spans="13:13">
      <c r="M21976" s="264" t="str">
        <f>IF('(2-4) 퇴직자 및 DC전환자 명부'!G21976="","",'(2-4) 퇴직자 및 DC전환자 명부'!G21976)</f>
        <v/>
      </c>
    </row>
    <row r="21977" spans="13:13">
      <c r="M21977" s="264" t="str">
        <f>IF('(2-4) 퇴직자 및 DC전환자 명부'!G21977="","",'(2-4) 퇴직자 및 DC전환자 명부'!G21977)</f>
        <v/>
      </c>
    </row>
    <row r="21978" spans="13:13">
      <c r="M21978" s="264" t="str">
        <f>IF('(2-4) 퇴직자 및 DC전환자 명부'!G21978="","",'(2-4) 퇴직자 및 DC전환자 명부'!G21978)</f>
        <v/>
      </c>
    </row>
    <row r="21979" spans="13:13">
      <c r="M21979" s="264" t="str">
        <f>IF('(2-4) 퇴직자 및 DC전환자 명부'!G21979="","",'(2-4) 퇴직자 및 DC전환자 명부'!G21979)</f>
        <v/>
      </c>
    </row>
    <row r="21980" spans="13:13">
      <c r="M21980" s="264" t="str">
        <f>IF('(2-4) 퇴직자 및 DC전환자 명부'!G21980="","",'(2-4) 퇴직자 및 DC전환자 명부'!G21980)</f>
        <v/>
      </c>
    </row>
    <row r="21981" spans="13:13">
      <c r="M21981" s="264" t="str">
        <f>IF('(2-4) 퇴직자 및 DC전환자 명부'!G21981="","",'(2-4) 퇴직자 및 DC전환자 명부'!G21981)</f>
        <v/>
      </c>
    </row>
    <row r="21982" spans="13:13">
      <c r="M21982" s="264" t="str">
        <f>IF('(2-4) 퇴직자 및 DC전환자 명부'!G21982="","",'(2-4) 퇴직자 및 DC전환자 명부'!G21982)</f>
        <v/>
      </c>
    </row>
    <row r="21983" spans="13:13">
      <c r="M21983" s="264" t="str">
        <f>IF('(2-4) 퇴직자 및 DC전환자 명부'!G21983="","",'(2-4) 퇴직자 및 DC전환자 명부'!G21983)</f>
        <v/>
      </c>
    </row>
    <row r="21984" spans="13:13">
      <c r="M21984" s="264" t="str">
        <f>IF('(2-4) 퇴직자 및 DC전환자 명부'!G21984="","",'(2-4) 퇴직자 및 DC전환자 명부'!G21984)</f>
        <v/>
      </c>
    </row>
    <row r="21985" spans="13:13">
      <c r="M21985" s="264" t="str">
        <f>IF('(2-4) 퇴직자 및 DC전환자 명부'!G21985="","",'(2-4) 퇴직자 및 DC전환자 명부'!G21985)</f>
        <v/>
      </c>
    </row>
    <row r="21986" spans="13:13">
      <c r="M21986" s="264" t="str">
        <f>IF('(2-4) 퇴직자 및 DC전환자 명부'!G21986="","",'(2-4) 퇴직자 및 DC전환자 명부'!G21986)</f>
        <v/>
      </c>
    </row>
    <row r="21987" spans="13:13">
      <c r="M21987" s="264" t="str">
        <f>IF('(2-4) 퇴직자 및 DC전환자 명부'!G21987="","",'(2-4) 퇴직자 및 DC전환자 명부'!G21987)</f>
        <v/>
      </c>
    </row>
    <row r="21988" spans="13:13">
      <c r="M21988" s="264" t="str">
        <f>IF('(2-4) 퇴직자 및 DC전환자 명부'!G21988="","",'(2-4) 퇴직자 및 DC전환자 명부'!G21988)</f>
        <v/>
      </c>
    </row>
    <row r="21989" spans="13:13">
      <c r="M21989" s="264" t="str">
        <f>IF('(2-4) 퇴직자 및 DC전환자 명부'!G21989="","",'(2-4) 퇴직자 및 DC전환자 명부'!G21989)</f>
        <v/>
      </c>
    </row>
    <row r="21990" spans="13:13">
      <c r="M21990" s="264" t="str">
        <f>IF('(2-4) 퇴직자 및 DC전환자 명부'!G21990="","",'(2-4) 퇴직자 및 DC전환자 명부'!G21990)</f>
        <v/>
      </c>
    </row>
    <row r="21991" spans="13:13">
      <c r="M21991" s="264" t="str">
        <f>IF('(2-4) 퇴직자 및 DC전환자 명부'!G21991="","",'(2-4) 퇴직자 및 DC전환자 명부'!G21991)</f>
        <v/>
      </c>
    </row>
    <row r="21992" spans="13:13">
      <c r="M21992" s="264" t="str">
        <f>IF('(2-4) 퇴직자 및 DC전환자 명부'!G21992="","",'(2-4) 퇴직자 및 DC전환자 명부'!G21992)</f>
        <v/>
      </c>
    </row>
    <row r="21993" spans="13:13">
      <c r="M21993" s="264" t="str">
        <f>IF('(2-4) 퇴직자 및 DC전환자 명부'!G21993="","",'(2-4) 퇴직자 및 DC전환자 명부'!G21993)</f>
        <v/>
      </c>
    </row>
    <row r="21994" spans="13:13">
      <c r="M21994" s="264" t="str">
        <f>IF('(2-4) 퇴직자 및 DC전환자 명부'!G21994="","",'(2-4) 퇴직자 및 DC전환자 명부'!G21994)</f>
        <v/>
      </c>
    </row>
    <row r="21995" spans="13:13">
      <c r="M21995" s="264" t="str">
        <f>IF('(2-4) 퇴직자 및 DC전환자 명부'!G21995="","",'(2-4) 퇴직자 및 DC전환자 명부'!G21995)</f>
        <v/>
      </c>
    </row>
    <row r="21996" spans="13:13">
      <c r="M21996" s="264" t="str">
        <f>IF('(2-4) 퇴직자 및 DC전환자 명부'!G21996="","",'(2-4) 퇴직자 및 DC전환자 명부'!G21996)</f>
        <v/>
      </c>
    </row>
    <row r="21997" spans="13:13">
      <c r="M21997" s="264" t="str">
        <f>IF('(2-4) 퇴직자 및 DC전환자 명부'!G21997="","",'(2-4) 퇴직자 및 DC전환자 명부'!G21997)</f>
        <v/>
      </c>
    </row>
    <row r="21998" spans="13:13">
      <c r="M21998" s="264" t="str">
        <f>IF('(2-4) 퇴직자 및 DC전환자 명부'!G21998="","",'(2-4) 퇴직자 및 DC전환자 명부'!G21998)</f>
        <v/>
      </c>
    </row>
    <row r="21999" spans="13:13">
      <c r="M21999" s="264" t="str">
        <f>IF('(2-4) 퇴직자 및 DC전환자 명부'!G21999="","",'(2-4) 퇴직자 및 DC전환자 명부'!G21999)</f>
        <v/>
      </c>
    </row>
    <row r="22000" spans="13:13">
      <c r="M22000" s="264" t="str">
        <f>IF('(2-4) 퇴직자 및 DC전환자 명부'!G22000="","",'(2-4) 퇴직자 및 DC전환자 명부'!G22000)</f>
        <v/>
      </c>
    </row>
    <row r="22001" spans="13:13">
      <c r="M22001" s="264" t="str">
        <f>IF('(2-4) 퇴직자 및 DC전환자 명부'!G22001="","",'(2-4) 퇴직자 및 DC전환자 명부'!G22001)</f>
        <v/>
      </c>
    </row>
    <row r="22002" spans="13:13">
      <c r="M22002" s="264" t="str">
        <f>IF('(2-4) 퇴직자 및 DC전환자 명부'!G22002="","",'(2-4) 퇴직자 및 DC전환자 명부'!G22002)</f>
        <v/>
      </c>
    </row>
    <row r="22003" spans="13:13">
      <c r="M22003" s="264" t="str">
        <f>IF('(2-4) 퇴직자 및 DC전환자 명부'!G22003="","",'(2-4) 퇴직자 및 DC전환자 명부'!G22003)</f>
        <v/>
      </c>
    </row>
    <row r="22004" spans="13:13">
      <c r="M22004" s="264" t="str">
        <f>IF('(2-4) 퇴직자 및 DC전환자 명부'!G22004="","",'(2-4) 퇴직자 및 DC전환자 명부'!G22004)</f>
        <v/>
      </c>
    </row>
    <row r="22005" spans="13:13">
      <c r="M22005" s="264" t="str">
        <f>IF('(2-4) 퇴직자 및 DC전환자 명부'!G22005="","",'(2-4) 퇴직자 및 DC전환자 명부'!G22005)</f>
        <v/>
      </c>
    </row>
    <row r="22006" spans="13:13">
      <c r="M22006" s="264" t="str">
        <f>IF('(2-4) 퇴직자 및 DC전환자 명부'!G22006="","",'(2-4) 퇴직자 및 DC전환자 명부'!G22006)</f>
        <v/>
      </c>
    </row>
    <row r="22007" spans="13:13">
      <c r="M22007" s="264" t="str">
        <f>IF('(2-4) 퇴직자 및 DC전환자 명부'!G22007="","",'(2-4) 퇴직자 및 DC전환자 명부'!G22007)</f>
        <v/>
      </c>
    </row>
    <row r="22008" spans="13:13">
      <c r="M22008" s="264" t="str">
        <f>IF('(2-4) 퇴직자 및 DC전환자 명부'!G22008="","",'(2-4) 퇴직자 및 DC전환자 명부'!G22008)</f>
        <v/>
      </c>
    </row>
    <row r="22009" spans="13:13">
      <c r="M22009" s="264" t="str">
        <f>IF('(2-4) 퇴직자 및 DC전환자 명부'!G22009="","",'(2-4) 퇴직자 및 DC전환자 명부'!G22009)</f>
        <v/>
      </c>
    </row>
    <row r="22010" spans="13:13">
      <c r="M22010" s="264" t="str">
        <f>IF('(2-4) 퇴직자 및 DC전환자 명부'!G22010="","",'(2-4) 퇴직자 및 DC전환자 명부'!G22010)</f>
        <v/>
      </c>
    </row>
    <row r="22011" spans="13:13">
      <c r="M22011" s="264" t="str">
        <f>IF('(2-4) 퇴직자 및 DC전환자 명부'!G22011="","",'(2-4) 퇴직자 및 DC전환자 명부'!G22011)</f>
        <v/>
      </c>
    </row>
    <row r="22012" spans="13:13">
      <c r="M22012" s="264" t="str">
        <f>IF('(2-4) 퇴직자 및 DC전환자 명부'!G22012="","",'(2-4) 퇴직자 및 DC전환자 명부'!G22012)</f>
        <v/>
      </c>
    </row>
    <row r="22013" spans="13:13">
      <c r="M22013" s="264" t="str">
        <f>IF('(2-4) 퇴직자 및 DC전환자 명부'!G22013="","",'(2-4) 퇴직자 및 DC전환자 명부'!G22013)</f>
        <v/>
      </c>
    </row>
    <row r="22014" spans="13:13">
      <c r="M22014" s="264" t="str">
        <f>IF('(2-4) 퇴직자 및 DC전환자 명부'!G22014="","",'(2-4) 퇴직자 및 DC전환자 명부'!G22014)</f>
        <v/>
      </c>
    </row>
    <row r="22015" spans="13:13">
      <c r="M22015" s="264" t="str">
        <f>IF('(2-4) 퇴직자 및 DC전환자 명부'!G22015="","",'(2-4) 퇴직자 및 DC전환자 명부'!G22015)</f>
        <v/>
      </c>
    </row>
    <row r="22016" spans="13:13">
      <c r="M22016" s="264" t="str">
        <f>IF('(2-4) 퇴직자 및 DC전환자 명부'!G22016="","",'(2-4) 퇴직자 및 DC전환자 명부'!G22016)</f>
        <v/>
      </c>
    </row>
    <row r="22017" spans="13:13">
      <c r="M22017" s="264" t="str">
        <f>IF('(2-4) 퇴직자 및 DC전환자 명부'!G22017="","",'(2-4) 퇴직자 및 DC전환자 명부'!G22017)</f>
        <v/>
      </c>
    </row>
    <row r="22018" spans="13:13">
      <c r="M22018" s="264" t="str">
        <f>IF('(2-4) 퇴직자 및 DC전환자 명부'!G22018="","",'(2-4) 퇴직자 및 DC전환자 명부'!G22018)</f>
        <v/>
      </c>
    </row>
    <row r="22019" spans="13:13">
      <c r="M22019" s="264" t="str">
        <f>IF('(2-4) 퇴직자 및 DC전환자 명부'!G22019="","",'(2-4) 퇴직자 및 DC전환자 명부'!G22019)</f>
        <v/>
      </c>
    </row>
    <row r="22020" spans="13:13">
      <c r="M22020" s="264" t="str">
        <f>IF('(2-4) 퇴직자 및 DC전환자 명부'!G22020="","",'(2-4) 퇴직자 및 DC전환자 명부'!G22020)</f>
        <v/>
      </c>
    </row>
    <row r="22021" spans="13:13">
      <c r="M22021" s="264" t="str">
        <f>IF('(2-4) 퇴직자 및 DC전환자 명부'!G22021="","",'(2-4) 퇴직자 및 DC전환자 명부'!G22021)</f>
        <v/>
      </c>
    </row>
    <row r="22022" spans="13:13">
      <c r="M22022" s="264" t="str">
        <f>IF('(2-4) 퇴직자 및 DC전환자 명부'!G22022="","",'(2-4) 퇴직자 및 DC전환자 명부'!G22022)</f>
        <v/>
      </c>
    </row>
    <row r="22023" spans="13:13">
      <c r="M22023" s="264" t="str">
        <f>IF('(2-4) 퇴직자 및 DC전환자 명부'!G22023="","",'(2-4) 퇴직자 및 DC전환자 명부'!G22023)</f>
        <v/>
      </c>
    </row>
    <row r="22024" spans="13:13">
      <c r="M22024" s="264" t="str">
        <f>IF('(2-4) 퇴직자 및 DC전환자 명부'!G22024="","",'(2-4) 퇴직자 및 DC전환자 명부'!G22024)</f>
        <v/>
      </c>
    </row>
    <row r="22025" spans="13:13">
      <c r="M22025" s="264" t="str">
        <f>IF('(2-4) 퇴직자 및 DC전환자 명부'!G22025="","",'(2-4) 퇴직자 및 DC전환자 명부'!G22025)</f>
        <v/>
      </c>
    </row>
    <row r="22026" spans="13:13">
      <c r="M22026" s="264" t="str">
        <f>IF('(2-4) 퇴직자 및 DC전환자 명부'!G22026="","",'(2-4) 퇴직자 및 DC전환자 명부'!G22026)</f>
        <v/>
      </c>
    </row>
    <row r="22027" spans="13:13">
      <c r="M22027" s="264" t="str">
        <f>IF('(2-4) 퇴직자 및 DC전환자 명부'!G22027="","",'(2-4) 퇴직자 및 DC전환자 명부'!G22027)</f>
        <v/>
      </c>
    </row>
    <row r="22028" spans="13:13">
      <c r="M22028" s="264" t="str">
        <f>IF('(2-4) 퇴직자 및 DC전환자 명부'!G22028="","",'(2-4) 퇴직자 및 DC전환자 명부'!G22028)</f>
        <v/>
      </c>
    </row>
    <row r="22029" spans="13:13">
      <c r="M22029" s="264" t="str">
        <f>IF('(2-4) 퇴직자 및 DC전환자 명부'!G22029="","",'(2-4) 퇴직자 및 DC전환자 명부'!G22029)</f>
        <v/>
      </c>
    </row>
    <row r="22030" spans="13:13">
      <c r="M22030" s="264" t="str">
        <f>IF('(2-4) 퇴직자 및 DC전환자 명부'!G22030="","",'(2-4) 퇴직자 및 DC전환자 명부'!G22030)</f>
        <v/>
      </c>
    </row>
    <row r="22031" spans="13:13">
      <c r="M22031" s="264" t="str">
        <f>IF('(2-4) 퇴직자 및 DC전환자 명부'!G22031="","",'(2-4) 퇴직자 및 DC전환자 명부'!G22031)</f>
        <v/>
      </c>
    </row>
    <row r="22032" spans="13:13">
      <c r="M22032" s="264" t="str">
        <f>IF('(2-4) 퇴직자 및 DC전환자 명부'!G22032="","",'(2-4) 퇴직자 및 DC전환자 명부'!G22032)</f>
        <v/>
      </c>
    </row>
    <row r="22033" spans="13:13">
      <c r="M22033" s="264" t="str">
        <f>IF('(2-4) 퇴직자 및 DC전환자 명부'!G22033="","",'(2-4) 퇴직자 및 DC전환자 명부'!G22033)</f>
        <v/>
      </c>
    </row>
    <row r="22034" spans="13:13">
      <c r="M22034" s="264" t="str">
        <f>IF('(2-4) 퇴직자 및 DC전환자 명부'!G22034="","",'(2-4) 퇴직자 및 DC전환자 명부'!G22034)</f>
        <v/>
      </c>
    </row>
    <row r="22035" spans="13:13">
      <c r="M22035" s="264" t="str">
        <f>IF('(2-4) 퇴직자 및 DC전환자 명부'!G22035="","",'(2-4) 퇴직자 및 DC전환자 명부'!G22035)</f>
        <v/>
      </c>
    </row>
    <row r="22036" spans="13:13">
      <c r="M22036" s="264" t="str">
        <f>IF('(2-4) 퇴직자 및 DC전환자 명부'!G22036="","",'(2-4) 퇴직자 및 DC전환자 명부'!G22036)</f>
        <v/>
      </c>
    </row>
    <row r="22037" spans="13:13">
      <c r="M22037" s="264" t="str">
        <f>IF('(2-4) 퇴직자 및 DC전환자 명부'!G22037="","",'(2-4) 퇴직자 및 DC전환자 명부'!G22037)</f>
        <v/>
      </c>
    </row>
    <row r="22038" spans="13:13">
      <c r="M22038" s="264" t="str">
        <f>IF('(2-4) 퇴직자 및 DC전환자 명부'!G22038="","",'(2-4) 퇴직자 및 DC전환자 명부'!G22038)</f>
        <v/>
      </c>
    </row>
    <row r="22039" spans="13:13">
      <c r="M22039" s="264" t="str">
        <f>IF('(2-4) 퇴직자 및 DC전환자 명부'!G22039="","",'(2-4) 퇴직자 및 DC전환자 명부'!G22039)</f>
        <v/>
      </c>
    </row>
    <row r="22040" spans="13:13">
      <c r="M22040" s="264" t="str">
        <f>IF('(2-4) 퇴직자 및 DC전환자 명부'!G22040="","",'(2-4) 퇴직자 및 DC전환자 명부'!G22040)</f>
        <v/>
      </c>
    </row>
    <row r="22041" spans="13:13">
      <c r="M22041" s="264" t="str">
        <f>IF('(2-4) 퇴직자 및 DC전환자 명부'!G22041="","",'(2-4) 퇴직자 및 DC전환자 명부'!G22041)</f>
        <v/>
      </c>
    </row>
    <row r="22042" spans="13:13">
      <c r="M22042" s="264" t="str">
        <f>IF('(2-4) 퇴직자 및 DC전환자 명부'!G22042="","",'(2-4) 퇴직자 및 DC전환자 명부'!G22042)</f>
        <v/>
      </c>
    </row>
    <row r="22043" spans="13:13">
      <c r="M22043" s="264" t="str">
        <f>IF('(2-4) 퇴직자 및 DC전환자 명부'!G22043="","",'(2-4) 퇴직자 및 DC전환자 명부'!G22043)</f>
        <v/>
      </c>
    </row>
    <row r="22044" spans="13:13">
      <c r="M22044" s="264" t="str">
        <f>IF('(2-4) 퇴직자 및 DC전환자 명부'!G22044="","",'(2-4) 퇴직자 및 DC전환자 명부'!G22044)</f>
        <v/>
      </c>
    </row>
    <row r="22045" spans="13:13">
      <c r="M22045" s="264" t="str">
        <f>IF('(2-4) 퇴직자 및 DC전환자 명부'!G22045="","",'(2-4) 퇴직자 및 DC전환자 명부'!G22045)</f>
        <v/>
      </c>
    </row>
    <row r="22046" spans="13:13">
      <c r="M22046" s="264" t="str">
        <f>IF('(2-4) 퇴직자 및 DC전환자 명부'!G22046="","",'(2-4) 퇴직자 및 DC전환자 명부'!G22046)</f>
        <v/>
      </c>
    </row>
    <row r="22047" spans="13:13">
      <c r="M22047" s="264" t="str">
        <f>IF('(2-4) 퇴직자 및 DC전환자 명부'!G22047="","",'(2-4) 퇴직자 및 DC전환자 명부'!G22047)</f>
        <v/>
      </c>
    </row>
    <row r="22048" spans="13:13">
      <c r="M22048" s="264" t="str">
        <f>IF('(2-4) 퇴직자 및 DC전환자 명부'!G22048="","",'(2-4) 퇴직자 및 DC전환자 명부'!G22048)</f>
        <v/>
      </c>
    </row>
    <row r="22049" spans="13:13">
      <c r="M22049" s="264" t="str">
        <f>IF('(2-4) 퇴직자 및 DC전환자 명부'!G22049="","",'(2-4) 퇴직자 및 DC전환자 명부'!G22049)</f>
        <v/>
      </c>
    </row>
    <row r="22050" spans="13:13">
      <c r="M22050" s="264" t="str">
        <f>IF('(2-4) 퇴직자 및 DC전환자 명부'!G22050="","",'(2-4) 퇴직자 및 DC전환자 명부'!G22050)</f>
        <v/>
      </c>
    </row>
    <row r="22051" spans="13:13">
      <c r="M22051" s="264" t="str">
        <f>IF('(2-4) 퇴직자 및 DC전환자 명부'!G22051="","",'(2-4) 퇴직자 및 DC전환자 명부'!G22051)</f>
        <v/>
      </c>
    </row>
    <row r="22052" spans="13:13">
      <c r="M22052" s="264" t="str">
        <f>IF('(2-4) 퇴직자 및 DC전환자 명부'!G22052="","",'(2-4) 퇴직자 및 DC전환자 명부'!G22052)</f>
        <v/>
      </c>
    </row>
    <row r="22053" spans="13:13">
      <c r="M22053" s="264" t="str">
        <f>IF('(2-4) 퇴직자 및 DC전환자 명부'!G22053="","",'(2-4) 퇴직자 및 DC전환자 명부'!G22053)</f>
        <v/>
      </c>
    </row>
    <row r="22054" spans="13:13">
      <c r="M22054" s="264" t="str">
        <f>IF('(2-4) 퇴직자 및 DC전환자 명부'!G22054="","",'(2-4) 퇴직자 및 DC전환자 명부'!G22054)</f>
        <v/>
      </c>
    </row>
    <row r="22055" spans="13:13">
      <c r="M22055" s="264" t="str">
        <f>IF('(2-4) 퇴직자 및 DC전환자 명부'!G22055="","",'(2-4) 퇴직자 및 DC전환자 명부'!G22055)</f>
        <v/>
      </c>
    </row>
    <row r="22056" spans="13:13">
      <c r="M22056" s="264" t="str">
        <f>IF('(2-4) 퇴직자 및 DC전환자 명부'!G22056="","",'(2-4) 퇴직자 및 DC전환자 명부'!G22056)</f>
        <v/>
      </c>
    </row>
    <row r="22057" spans="13:13">
      <c r="M22057" s="264" t="str">
        <f>IF('(2-4) 퇴직자 및 DC전환자 명부'!G22057="","",'(2-4) 퇴직자 및 DC전환자 명부'!G22057)</f>
        <v/>
      </c>
    </row>
    <row r="22058" spans="13:13">
      <c r="M22058" s="264" t="str">
        <f>IF('(2-4) 퇴직자 및 DC전환자 명부'!G22058="","",'(2-4) 퇴직자 및 DC전환자 명부'!G22058)</f>
        <v/>
      </c>
    </row>
    <row r="22059" spans="13:13">
      <c r="M22059" s="264" t="str">
        <f>IF('(2-4) 퇴직자 및 DC전환자 명부'!G22059="","",'(2-4) 퇴직자 및 DC전환자 명부'!G22059)</f>
        <v/>
      </c>
    </row>
    <row r="22060" spans="13:13">
      <c r="M22060" s="264" t="str">
        <f>IF('(2-4) 퇴직자 및 DC전환자 명부'!G22060="","",'(2-4) 퇴직자 및 DC전환자 명부'!G22060)</f>
        <v/>
      </c>
    </row>
    <row r="22061" spans="13:13">
      <c r="M22061" s="264" t="str">
        <f>IF('(2-4) 퇴직자 및 DC전환자 명부'!G22061="","",'(2-4) 퇴직자 및 DC전환자 명부'!G22061)</f>
        <v/>
      </c>
    </row>
    <row r="22062" spans="13:13">
      <c r="M22062" s="264" t="str">
        <f>IF('(2-4) 퇴직자 및 DC전환자 명부'!G22062="","",'(2-4) 퇴직자 및 DC전환자 명부'!G22062)</f>
        <v/>
      </c>
    </row>
    <row r="22063" spans="13:13">
      <c r="M22063" s="264" t="str">
        <f>IF('(2-4) 퇴직자 및 DC전환자 명부'!G22063="","",'(2-4) 퇴직자 및 DC전환자 명부'!G22063)</f>
        <v/>
      </c>
    </row>
    <row r="22064" spans="13:13">
      <c r="M22064" s="264" t="str">
        <f>IF('(2-4) 퇴직자 및 DC전환자 명부'!G22064="","",'(2-4) 퇴직자 및 DC전환자 명부'!G22064)</f>
        <v/>
      </c>
    </row>
    <row r="22065" spans="13:13">
      <c r="M22065" s="264" t="str">
        <f>IF('(2-4) 퇴직자 및 DC전환자 명부'!G22065="","",'(2-4) 퇴직자 및 DC전환자 명부'!G22065)</f>
        <v/>
      </c>
    </row>
    <row r="22066" spans="13:13">
      <c r="M22066" s="264" t="str">
        <f>IF('(2-4) 퇴직자 및 DC전환자 명부'!G22066="","",'(2-4) 퇴직자 및 DC전환자 명부'!G22066)</f>
        <v/>
      </c>
    </row>
    <row r="22067" spans="13:13">
      <c r="M22067" s="264" t="str">
        <f>IF('(2-4) 퇴직자 및 DC전환자 명부'!G22067="","",'(2-4) 퇴직자 및 DC전환자 명부'!G22067)</f>
        <v/>
      </c>
    </row>
    <row r="22068" spans="13:13">
      <c r="M22068" s="264" t="str">
        <f>IF('(2-4) 퇴직자 및 DC전환자 명부'!G22068="","",'(2-4) 퇴직자 및 DC전환자 명부'!G22068)</f>
        <v/>
      </c>
    </row>
    <row r="22069" spans="13:13">
      <c r="M22069" s="264" t="str">
        <f>IF('(2-4) 퇴직자 및 DC전환자 명부'!G22069="","",'(2-4) 퇴직자 및 DC전환자 명부'!G22069)</f>
        <v/>
      </c>
    </row>
    <row r="22070" spans="13:13">
      <c r="M22070" s="264" t="str">
        <f>IF('(2-4) 퇴직자 및 DC전환자 명부'!G22070="","",'(2-4) 퇴직자 및 DC전환자 명부'!G22070)</f>
        <v/>
      </c>
    </row>
    <row r="22071" spans="13:13">
      <c r="M22071" s="264" t="str">
        <f>IF('(2-4) 퇴직자 및 DC전환자 명부'!G22071="","",'(2-4) 퇴직자 및 DC전환자 명부'!G22071)</f>
        <v/>
      </c>
    </row>
    <row r="22072" spans="13:13">
      <c r="M22072" s="264" t="str">
        <f>IF('(2-4) 퇴직자 및 DC전환자 명부'!G22072="","",'(2-4) 퇴직자 및 DC전환자 명부'!G22072)</f>
        <v/>
      </c>
    </row>
    <row r="22073" spans="13:13">
      <c r="M22073" s="264" t="str">
        <f>IF('(2-4) 퇴직자 및 DC전환자 명부'!G22073="","",'(2-4) 퇴직자 및 DC전환자 명부'!G22073)</f>
        <v/>
      </c>
    </row>
    <row r="22074" spans="13:13">
      <c r="M22074" s="264" t="str">
        <f>IF('(2-4) 퇴직자 및 DC전환자 명부'!G22074="","",'(2-4) 퇴직자 및 DC전환자 명부'!G22074)</f>
        <v/>
      </c>
    </row>
    <row r="22075" spans="13:13">
      <c r="M22075" s="264" t="str">
        <f>IF('(2-4) 퇴직자 및 DC전환자 명부'!G22075="","",'(2-4) 퇴직자 및 DC전환자 명부'!G22075)</f>
        <v/>
      </c>
    </row>
    <row r="22076" spans="13:13">
      <c r="M22076" s="264" t="str">
        <f>IF('(2-4) 퇴직자 및 DC전환자 명부'!G22076="","",'(2-4) 퇴직자 및 DC전환자 명부'!G22076)</f>
        <v/>
      </c>
    </row>
    <row r="22077" spans="13:13">
      <c r="M22077" s="264" t="str">
        <f>IF('(2-4) 퇴직자 및 DC전환자 명부'!G22077="","",'(2-4) 퇴직자 및 DC전환자 명부'!G22077)</f>
        <v/>
      </c>
    </row>
    <row r="22078" spans="13:13">
      <c r="M22078" s="264" t="str">
        <f>IF('(2-4) 퇴직자 및 DC전환자 명부'!G22078="","",'(2-4) 퇴직자 및 DC전환자 명부'!G22078)</f>
        <v/>
      </c>
    </row>
    <row r="22079" spans="13:13">
      <c r="M22079" s="264" t="str">
        <f>IF('(2-4) 퇴직자 및 DC전환자 명부'!G22079="","",'(2-4) 퇴직자 및 DC전환자 명부'!G22079)</f>
        <v/>
      </c>
    </row>
    <row r="22080" spans="13:13">
      <c r="M22080" s="264" t="str">
        <f>IF('(2-4) 퇴직자 및 DC전환자 명부'!G22080="","",'(2-4) 퇴직자 및 DC전환자 명부'!G22080)</f>
        <v/>
      </c>
    </row>
    <row r="22081" spans="13:13">
      <c r="M22081" s="264" t="str">
        <f>IF('(2-4) 퇴직자 및 DC전환자 명부'!G22081="","",'(2-4) 퇴직자 및 DC전환자 명부'!G22081)</f>
        <v/>
      </c>
    </row>
    <row r="22082" spans="13:13">
      <c r="M22082" s="264" t="str">
        <f>IF('(2-4) 퇴직자 및 DC전환자 명부'!G22082="","",'(2-4) 퇴직자 및 DC전환자 명부'!G22082)</f>
        <v/>
      </c>
    </row>
    <row r="22083" spans="13:13">
      <c r="M22083" s="264" t="str">
        <f>IF('(2-4) 퇴직자 및 DC전환자 명부'!G22083="","",'(2-4) 퇴직자 및 DC전환자 명부'!G22083)</f>
        <v/>
      </c>
    </row>
    <row r="22084" spans="13:13">
      <c r="M22084" s="264" t="str">
        <f>IF('(2-4) 퇴직자 및 DC전환자 명부'!G22084="","",'(2-4) 퇴직자 및 DC전환자 명부'!G22084)</f>
        <v/>
      </c>
    </row>
    <row r="22085" spans="13:13">
      <c r="M22085" s="264" t="str">
        <f>IF('(2-4) 퇴직자 및 DC전환자 명부'!G22085="","",'(2-4) 퇴직자 및 DC전환자 명부'!G22085)</f>
        <v/>
      </c>
    </row>
    <row r="22086" spans="13:13">
      <c r="M22086" s="264" t="str">
        <f>IF('(2-4) 퇴직자 및 DC전환자 명부'!G22086="","",'(2-4) 퇴직자 및 DC전환자 명부'!G22086)</f>
        <v/>
      </c>
    </row>
    <row r="22087" spans="13:13">
      <c r="M22087" s="264" t="str">
        <f>IF('(2-4) 퇴직자 및 DC전환자 명부'!G22087="","",'(2-4) 퇴직자 및 DC전환자 명부'!G22087)</f>
        <v/>
      </c>
    </row>
    <row r="22088" spans="13:13">
      <c r="M22088" s="264" t="str">
        <f>IF('(2-4) 퇴직자 및 DC전환자 명부'!G22088="","",'(2-4) 퇴직자 및 DC전환자 명부'!G22088)</f>
        <v/>
      </c>
    </row>
    <row r="22089" spans="13:13">
      <c r="M22089" s="264" t="str">
        <f>IF('(2-4) 퇴직자 및 DC전환자 명부'!G22089="","",'(2-4) 퇴직자 및 DC전환자 명부'!G22089)</f>
        <v/>
      </c>
    </row>
    <row r="22090" spans="13:13">
      <c r="M22090" s="264" t="str">
        <f>IF('(2-4) 퇴직자 및 DC전환자 명부'!G22090="","",'(2-4) 퇴직자 및 DC전환자 명부'!G22090)</f>
        <v/>
      </c>
    </row>
    <row r="22091" spans="13:13">
      <c r="M22091" s="264" t="str">
        <f>IF('(2-4) 퇴직자 및 DC전환자 명부'!G22091="","",'(2-4) 퇴직자 및 DC전환자 명부'!G22091)</f>
        <v/>
      </c>
    </row>
    <row r="22092" spans="13:13">
      <c r="M22092" s="264" t="str">
        <f>IF('(2-4) 퇴직자 및 DC전환자 명부'!G22092="","",'(2-4) 퇴직자 및 DC전환자 명부'!G22092)</f>
        <v/>
      </c>
    </row>
    <row r="22093" spans="13:13">
      <c r="M22093" s="264" t="str">
        <f>IF('(2-4) 퇴직자 및 DC전환자 명부'!G22093="","",'(2-4) 퇴직자 및 DC전환자 명부'!G22093)</f>
        <v/>
      </c>
    </row>
    <row r="22094" spans="13:13">
      <c r="M22094" s="264" t="str">
        <f>IF('(2-4) 퇴직자 및 DC전환자 명부'!G22094="","",'(2-4) 퇴직자 및 DC전환자 명부'!G22094)</f>
        <v/>
      </c>
    </row>
    <row r="22095" spans="13:13">
      <c r="M22095" s="264" t="str">
        <f>IF('(2-4) 퇴직자 및 DC전환자 명부'!G22095="","",'(2-4) 퇴직자 및 DC전환자 명부'!G22095)</f>
        <v/>
      </c>
    </row>
    <row r="22096" spans="13:13">
      <c r="M22096" s="264" t="str">
        <f>IF('(2-4) 퇴직자 및 DC전환자 명부'!G22096="","",'(2-4) 퇴직자 및 DC전환자 명부'!G22096)</f>
        <v/>
      </c>
    </row>
    <row r="22097" spans="13:13">
      <c r="M22097" s="264" t="str">
        <f>IF('(2-4) 퇴직자 및 DC전환자 명부'!G22097="","",'(2-4) 퇴직자 및 DC전환자 명부'!G22097)</f>
        <v/>
      </c>
    </row>
    <row r="22098" spans="13:13">
      <c r="M22098" s="264" t="str">
        <f>IF('(2-4) 퇴직자 및 DC전환자 명부'!G22098="","",'(2-4) 퇴직자 및 DC전환자 명부'!G22098)</f>
        <v/>
      </c>
    </row>
    <row r="22099" spans="13:13">
      <c r="M22099" s="264" t="str">
        <f>IF('(2-4) 퇴직자 및 DC전환자 명부'!G22099="","",'(2-4) 퇴직자 및 DC전환자 명부'!G22099)</f>
        <v/>
      </c>
    </row>
    <row r="22100" spans="13:13">
      <c r="M22100" s="264" t="str">
        <f>IF('(2-4) 퇴직자 및 DC전환자 명부'!G22100="","",'(2-4) 퇴직자 및 DC전환자 명부'!G22100)</f>
        <v/>
      </c>
    </row>
    <row r="22101" spans="13:13">
      <c r="M22101" s="264" t="str">
        <f>IF('(2-4) 퇴직자 및 DC전환자 명부'!G22101="","",'(2-4) 퇴직자 및 DC전환자 명부'!G22101)</f>
        <v/>
      </c>
    </row>
    <row r="22102" spans="13:13">
      <c r="M22102" s="264" t="str">
        <f>IF('(2-4) 퇴직자 및 DC전환자 명부'!G22102="","",'(2-4) 퇴직자 및 DC전환자 명부'!G22102)</f>
        <v/>
      </c>
    </row>
    <row r="22103" spans="13:13">
      <c r="M22103" s="264" t="str">
        <f>IF('(2-4) 퇴직자 및 DC전환자 명부'!G22103="","",'(2-4) 퇴직자 및 DC전환자 명부'!G22103)</f>
        <v/>
      </c>
    </row>
    <row r="22104" spans="13:13">
      <c r="M22104" s="264" t="str">
        <f>IF('(2-4) 퇴직자 및 DC전환자 명부'!G22104="","",'(2-4) 퇴직자 및 DC전환자 명부'!G22104)</f>
        <v/>
      </c>
    </row>
    <row r="22105" spans="13:13">
      <c r="M22105" s="264" t="str">
        <f>IF('(2-4) 퇴직자 및 DC전환자 명부'!G22105="","",'(2-4) 퇴직자 및 DC전환자 명부'!G22105)</f>
        <v/>
      </c>
    </row>
    <row r="22106" spans="13:13">
      <c r="M22106" s="264" t="str">
        <f>IF('(2-4) 퇴직자 및 DC전환자 명부'!G22106="","",'(2-4) 퇴직자 및 DC전환자 명부'!G22106)</f>
        <v/>
      </c>
    </row>
    <row r="22107" spans="13:13">
      <c r="M22107" s="264" t="str">
        <f>IF('(2-4) 퇴직자 및 DC전환자 명부'!G22107="","",'(2-4) 퇴직자 및 DC전환자 명부'!G22107)</f>
        <v/>
      </c>
    </row>
    <row r="22108" spans="13:13">
      <c r="M22108" s="264" t="str">
        <f>IF('(2-4) 퇴직자 및 DC전환자 명부'!G22108="","",'(2-4) 퇴직자 및 DC전환자 명부'!G22108)</f>
        <v/>
      </c>
    </row>
    <row r="22109" spans="13:13">
      <c r="M22109" s="264" t="str">
        <f>IF('(2-4) 퇴직자 및 DC전환자 명부'!G22109="","",'(2-4) 퇴직자 및 DC전환자 명부'!G22109)</f>
        <v/>
      </c>
    </row>
    <row r="22110" spans="13:13">
      <c r="M22110" s="264" t="str">
        <f>IF('(2-4) 퇴직자 및 DC전환자 명부'!G22110="","",'(2-4) 퇴직자 및 DC전환자 명부'!G22110)</f>
        <v/>
      </c>
    </row>
    <row r="22111" spans="13:13">
      <c r="M22111" s="264" t="str">
        <f>IF('(2-4) 퇴직자 및 DC전환자 명부'!G22111="","",'(2-4) 퇴직자 및 DC전환자 명부'!G22111)</f>
        <v/>
      </c>
    </row>
    <row r="22112" spans="13:13">
      <c r="M22112" s="264" t="str">
        <f>IF('(2-4) 퇴직자 및 DC전환자 명부'!G22112="","",'(2-4) 퇴직자 및 DC전환자 명부'!G22112)</f>
        <v/>
      </c>
    </row>
    <row r="22113" spans="13:13">
      <c r="M22113" s="264" t="str">
        <f>IF('(2-4) 퇴직자 및 DC전환자 명부'!G22113="","",'(2-4) 퇴직자 및 DC전환자 명부'!G22113)</f>
        <v/>
      </c>
    </row>
    <row r="22114" spans="13:13">
      <c r="M22114" s="264" t="str">
        <f>IF('(2-4) 퇴직자 및 DC전환자 명부'!G22114="","",'(2-4) 퇴직자 및 DC전환자 명부'!G22114)</f>
        <v/>
      </c>
    </row>
    <row r="22115" spans="13:13">
      <c r="M22115" s="264" t="str">
        <f>IF('(2-4) 퇴직자 및 DC전환자 명부'!G22115="","",'(2-4) 퇴직자 및 DC전환자 명부'!G22115)</f>
        <v/>
      </c>
    </row>
    <row r="22116" spans="13:13">
      <c r="M22116" s="264" t="str">
        <f>IF('(2-4) 퇴직자 및 DC전환자 명부'!G22116="","",'(2-4) 퇴직자 및 DC전환자 명부'!G22116)</f>
        <v/>
      </c>
    </row>
    <row r="22117" spans="13:13">
      <c r="M22117" s="264" t="str">
        <f>IF('(2-4) 퇴직자 및 DC전환자 명부'!G22117="","",'(2-4) 퇴직자 및 DC전환자 명부'!G22117)</f>
        <v/>
      </c>
    </row>
    <row r="22118" spans="13:13">
      <c r="M22118" s="264" t="str">
        <f>IF('(2-4) 퇴직자 및 DC전환자 명부'!G22118="","",'(2-4) 퇴직자 및 DC전환자 명부'!G22118)</f>
        <v/>
      </c>
    </row>
    <row r="22119" spans="13:13">
      <c r="M22119" s="264" t="str">
        <f>IF('(2-4) 퇴직자 및 DC전환자 명부'!G22119="","",'(2-4) 퇴직자 및 DC전환자 명부'!G22119)</f>
        <v/>
      </c>
    </row>
    <row r="22120" spans="13:13">
      <c r="M22120" s="264" t="str">
        <f>IF('(2-4) 퇴직자 및 DC전환자 명부'!G22120="","",'(2-4) 퇴직자 및 DC전환자 명부'!G22120)</f>
        <v/>
      </c>
    </row>
    <row r="22121" spans="13:13">
      <c r="M22121" s="264" t="str">
        <f>IF('(2-4) 퇴직자 및 DC전환자 명부'!G22121="","",'(2-4) 퇴직자 및 DC전환자 명부'!G22121)</f>
        <v/>
      </c>
    </row>
    <row r="22122" spans="13:13">
      <c r="M22122" s="264" t="str">
        <f>IF('(2-4) 퇴직자 및 DC전환자 명부'!G22122="","",'(2-4) 퇴직자 및 DC전환자 명부'!G22122)</f>
        <v/>
      </c>
    </row>
    <row r="22123" spans="13:13">
      <c r="M22123" s="264" t="str">
        <f>IF('(2-4) 퇴직자 및 DC전환자 명부'!G22123="","",'(2-4) 퇴직자 및 DC전환자 명부'!G22123)</f>
        <v/>
      </c>
    </row>
    <row r="22124" spans="13:13">
      <c r="M22124" s="264" t="str">
        <f>IF('(2-4) 퇴직자 및 DC전환자 명부'!G22124="","",'(2-4) 퇴직자 및 DC전환자 명부'!G22124)</f>
        <v/>
      </c>
    </row>
    <row r="22125" spans="13:13">
      <c r="M22125" s="264" t="str">
        <f>IF('(2-4) 퇴직자 및 DC전환자 명부'!G22125="","",'(2-4) 퇴직자 및 DC전환자 명부'!G22125)</f>
        <v/>
      </c>
    </row>
    <row r="22126" spans="13:13">
      <c r="M22126" s="264" t="str">
        <f>IF('(2-4) 퇴직자 및 DC전환자 명부'!G22126="","",'(2-4) 퇴직자 및 DC전환자 명부'!G22126)</f>
        <v/>
      </c>
    </row>
    <row r="22127" spans="13:13">
      <c r="M22127" s="264" t="str">
        <f>IF('(2-4) 퇴직자 및 DC전환자 명부'!G22127="","",'(2-4) 퇴직자 및 DC전환자 명부'!G22127)</f>
        <v/>
      </c>
    </row>
    <row r="22128" spans="13:13">
      <c r="M22128" s="264" t="str">
        <f>IF('(2-4) 퇴직자 및 DC전환자 명부'!G22128="","",'(2-4) 퇴직자 및 DC전환자 명부'!G22128)</f>
        <v/>
      </c>
    </row>
    <row r="22129" spans="13:13">
      <c r="M22129" s="264" t="str">
        <f>IF('(2-4) 퇴직자 및 DC전환자 명부'!G22129="","",'(2-4) 퇴직자 및 DC전환자 명부'!G22129)</f>
        <v/>
      </c>
    </row>
    <row r="22130" spans="13:13">
      <c r="M22130" s="264" t="str">
        <f>IF('(2-4) 퇴직자 및 DC전환자 명부'!G22130="","",'(2-4) 퇴직자 및 DC전환자 명부'!G22130)</f>
        <v/>
      </c>
    </row>
    <row r="22131" spans="13:13">
      <c r="M22131" s="264" t="str">
        <f>IF('(2-4) 퇴직자 및 DC전환자 명부'!G22131="","",'(2-4) 퇴직자 및 DC전환자 명부'!G22131)</f>
        <v/>
      </c>
    </row>
    <row r="22132" spans="13:13">
      <c r="M22132" s="264" t="str">
        <f>IF('(2-4) 퇴직자 및 DC전환자 명부'!G22132="","",'(2-4) 퇴직자 및 DC전환자 명부'!G22132)</f>
        <v/>
      </c>
    </row>
    <row r="22133" spans="13:13">
      <c r="M22133" s="264" t="str">
        <f>IF('(2-4) 퇴직자 및 DC전환자 명부'!G22133="","",'(2-4) 퇴직자 및 DC전환자 명부'!G22133)</f>
        <v/>
      </c>
    </row>
    <row r="22134" spans="13:13">
      <c r="M22134" s="264" t="str">
        <f>IF('(2-4) 퇴직자 및 DC전환자 명부'!G22134="","",'(2-4) 퇴직자 및 DC전환자 명부'!G22134)</f>
        <v/>
      </c>
    </row>
    <row r="22135" spans="13:13">
      <c r="M22135" s="264" t="str">
        <f>IF('(2-4) 퇴직자 및 DC전환자 명부'!G22135="","",'(2-4) 퇴직자 및 DC전환자 명부'!G22135)</f>
        <v/>
      </c>
    </row>
    <row r="22136" spans="13:13">
      <c r="M22136" s="264" t="str">
        <f>IF('(2-4) 퇴직자 및 DC전환자 명부'!G22136="","",'(2-4) 퇴직자 및 DC전환자 명부'!G22136)</f>
        <v/>
      </c>
    </row>
    <row r="22137" spans="13:13">
      <c r="M22137" s="264" t="str">
        <f>IF('(2-4) 퇴직자 및 DC전환자 명부'!G22137="","",'(2-4) 퇴직자 및 DC전환자 명부'!G22137)</f>
        <v/>
      </c>
    </row>
    <row r="22138" spans="13:13">
      <c r="M22138" s="264" t="str">
        <f>IF('(2-4) 퇴직자 및 DC전환자 명부'!G22138="","",'(2-4) 퇴직자 및 DC전환자 명부'!G22138)</f>
        <v/>
      </c>
    </row>
    <row r="22139" spans="13:13">
      <c r="M22139" s="264" t="str">
        <f>IF('(2-4) 퇴직자 및 DC전환자 명부'!G22139="","",'(2-4) 퇴직자 및 DC전환자 명부'!G22139)</f>
        <v/>
      </c>
    </row>
    <row r="22140" spans="13:13">
      <c r="M22140" s="264" t="str">
        <f>IF('(2-4) 퇴직자 및 DC전환자 명부'!G22140="","",'(2-4) 퇴직자 및 DC전환자 명부'!G22140)</f>
        <v/>
      </c>
    </row>
    <row r="22141" spans="13:13">
      <c r="M22141" s="264" t="str">
        <f>IF('(2-4) 퇴직자 및 DC전환자 명부'!G22141="","",'(2-4) 퇴직자 및 DC전환자 명부'!G22141)</f>
        <v/>
      </c>
    </row>
    <row r="22142" spans="13:13">
      <c r="M22142" s="264" t="str">
        <f>IF('(2-4) 퇴직자 및 DC전환자 명부'!G22142="","",'(2-4) 퇴직자 및 DC전환자 명부'!G22142)</f>
        <v/>
      </c>
    </row>
    <row r="22143" spans="13:13">
      <c r="M22143" s="264" t="str">
        <f>IF('(2-4) 퇴직자 및 DC전환자 명부'!G22143="","",'(2-4) 퇴직자 및 DC전환자 명부'!G22143)</f>
        <v/>
      </c>
    </row>
    <row r="22144" spans="13:13">
      <c r="M22144" s="264" t="str">
        <f>IF('(2-4) 퇴직자 및 DC전환자 명부'!G22144="","",'(2-4) 퇴직자 및 DC전환자 명부'!G22144)</f>
        <v/>
      </c>
    </row>
    <row r="22145" spans="13:13">
      <c r="M22145" s="264" t="str">
        <f>IF('(2-4) 퇴직자 및 DC전환자 명부'!G22145="","",'(2-4) 퇴직자 및 DC전환자 명부'!G22145)</f>
        <v/>
      </c>
    </row>
    <row r="22146" spans="13:13">
      <c r="M22146" s="264" t="str">
        <f>IF('(2-4) 퇴직자 및 DC전환자 명부'!G22146="","",'(2-4) 퇴직자 및 DC전환자 명부'!G22146)</f>
        <v/>
      </c>
    </row>
    <row r="22147" spans="13:13">
      <c r="M22147" s="264" t="str">
        <f>IF('(2-4) 퇴직자 및 DC전환자 명부'!G22147="","",'(2-4) 퇴직자 및 DC전환자 명부'!G22147)</f>
        <v/>
      </c>
    </row>
    <row r="22148" spans="13:13">
      <c r="M22148" s="264" t="str">
        <f>IF('(2-4) 퇴직자 및 DC전환자 명부'!G22148="","",'(2-4) 퇴직자 및 DC전환자 명부'!G22148)</f>
        <v/>
      </c>
    </row>
    <row r="22149" spans="13:13">
      <c r="M22149" s="264" t="str">
        <f>IF('(2-4) 퇴직자 및 DC전환자 명부'!G22149="","",'(2-4) 퇴직자 및 DC전환자 명부'!G22149)</f>
        <v/>
      </c>
    </row>
    <row r="22150" spans="13:13">
      <c r="M22150" s="264" t="str">
        <f>IF('(2-4) 퇴직자 및 DC전환자 명부'!G22150="","",'(2-4) 퇴직자 및 DC전환자 명부'!G22150)</f>
        <v/>
      </c>
    </row>
    <row r="22151" spans="13:13">
      <c r="M22151" s="264" t="str">
        <f>IF('(2-4) 퇴직자 및 DC전환자 명부'!G22151="","",'(2-4) 퇴직자 및 DC전환자 명부'!G22151)</f>
        <v/>
      </c>
    </row>
    <row r="22152" spans="13:13">
      <c r="M22152" s="264" t="str">
        <f>IF('(2-4) 퇴직자 및 DC전환자 명부'!G22152="","",'(2-4) 퇴직자 및 DC전환자 명부'!G22152)</f>
        <v/>
      </c>
    </row>
    <row r="22153" spans="13:13">
      <c r="M22153" s="264" t="str">
        <f>IF('(2-4) 퇴직자 및 DC전환자 명부'!G22153="","",'(2-4) 퇴직자 및 DC전환자 명부'!G22153)</f>
        <v/>
      </c>
    </row>
    <row r="22154" spans="13:13">
      <c r="M22154" s="264" t="str">
        <f>IF('(2-4) 퇴직자 및 DC전환자 명부'!G22154="","",'(2-4) 퇴직자 및 DC전환자 명부'!G22154)</f>
        <v/>
      </c>
    </row>
    <row r="22155" spans="13:13">
      <c r="M22155" s="264" t="str">
        <f>IF('(2-4) 퇴직자 및 DC전환자 명부'!G22155="","",'(2-4) 퇴직자 및 DC전환자 명부'!G22155)</f>
        <v/>
      </c>
    </row>
    <row r="22156" spans="13:13">
      <c r="M22156" s="264" t="str">
        <f>IF('(2-4) 퇴직자 및 DC전환자 명부'!G22156="","",'(2-4) 퇴직자 및 DC전환자 명부'!G22156)</f>
        <v/>
      </c>
    </row>
    <row r="22157" spans="13:13">
      <c r="M22157" s="264" t="str">
        <f>IF('(2-4) 퇴직자 및 DC전환자 명부'!G22157="","",'(2-4) 퇴직자 및 DC전환자 명부'!G22157)</f>
        <v/>
      </c>
    </row>
    <row r="22158" spans="13:13">
      <c r="M22158" s="264" t="str">
        <f>IF('(2-4) 퇴직자 및 DC전환자 명부'!G22158="","",'(2-4) 퇴직자 및 DC전환자 명부'!G22158)</f>
        <v/>
      </c>
    </row>
    <row r="22159" spans="13:13">
      <c r="M22159" s="264" t="str">
        <f>IF('(2-4) 퇴직자 및 DC전환자 명부'!G22159="","",'(2-4) 퇴직자 및 DC전환자 명부'!G22159)</f>
        <v/>
      </c>
    </row>
    <row r="22160" spans="13:13">
      <c r="M22160" s="264" t="str">
        <f>IF('(2-4) 퇴직자 및 DC전환자 명부'!G22160="","",'(2-4) 퇴직자 및 DC전환자 명부'!G22160)</f>
        <v/>
      </c>
    </row>
    <row r="22161" spans="13:13">
      <c r="M22161" s="264" t="str">
        <f>IF('(2-4) 퇴직자 및 DC전환자 명부'!G22161="","",'(2-4) 퇴직자 및 DC전환자 명부'!G22161)</f>
        <v/>
      </c>
    </row>
    <row r="22162" spans="13:13">
      <c r="M22162" s="264" t="str">
        <f>IF('(2-4) 퇴직자 및 DC전환자 명부'!G22162="","",'(2-4) 퇴직자 및 DC전환자 명부'!G22162)</f>
        <v/>
      </c>
    </row>
    <row r="22163" spans="13:13">
      <c r="M22163" s="264" t="str">
        <f>IF('(2-4) 퇴직자 및 DC전환자 명부'!G22163="","",'(2-4) 퇴직자 및 DC전환자 명부'!G22163)</f>
        <v/>
      </c>
    </row>
    <row r="22164" spans="13:13">
      <c r="M22164" s="264" t="str">
        <f>IF('(2-4) 퇴직자 및 DC전환자 명부'!G22164="","",'(2-4) 퇴직자 및 DC전환자 명부'!G22164)</f>
        <v/>
      </c>
    </row>
    <row r="22165" spans="13:13">
      <c r="M22165" s="264" t="str">
        <f>IF('(2-4) 퇴직자 및 DC전환자 명부'!G22165="","",'(2-4) 퇴직자 및 DC전환자 명부'!G22165)</f>
        <v/>
      </c>
    </row>
    <row r="22166" spans="13:13">
      <c r="M22166" s="264" t="str">
        <f>IF('(2-4) 퇴직자 및 DC전환자 명부'!G22166="","",'(2-4) 퇴직자 및 DC전환자 명부'!G22166)</f>
        <v/>
      </c>
    </row>
    <row r="22167" spans="13:13">
      <c r="M22167" s="264" t="str">
        <f>IF('(2-4) 퇴직자 및 DC전환자 명부'!G22167="","",'(2-4) 퇴직자 및 DC전환자 명부'!G22167)</f>
        <v/>
      </c>
    </row>
    <row r="22168" spans="13:13">
      <c r="M22168" s="264" t="str">
        <f>IF('(2-4) 퇴직자 및 DC전환자 명부'!G22168="","",'(2-4) 퇴직자 및 DC전환자 명부'!G22168)</f>
        <v/>
      </c>
    </row>
    <row r="22169" spans="13:13">
      <c r="M22169" s="264" t="str">
        <f>IF('(2-4) 퇴직자 및 DC전환자 명부'!G22169="","",'(2-4) 퇴직자 및 DC전환자 명부'!G22169)</f>
        <v/>
      </c>
    </row>
    <row r="22170" spans="13:13">
      <c r="M22170" s="264" t="str">
        <f>IF('(2-4) 퇴직자 및 DC전환자 명부'!G22170="","",'(2-4) 퇴직자 및 DC전환자 명부'!G22170)</f>
        <v/>
      </c>
    </row>
    <row r="22171" spans="13:13">
      <c r="M22171" s="264" t="str">
        <f>IF('(2-4) 퇴직자 및 DC전환자 명부'!G22171="","",'(2-4) 퇴직자 및 DC전환자 명부'!G22171)</f>
        <v/>
      </c>
    </row>
    <row r="22172" spans="13:13">
      <c r="M22172" s="264" t="str">
        <f>IF('(2-4) 퇴직자 및 DC전환자 명부'!G22172="","",'(2-4) 퇴직자 및 DC전환자 명부'!G22172)</f>
        <v/>
      </c>
    </row>
    <row r="22173" spans="13:13">
      <c r="M22173" s="264" t="str">
        <f>IF('(2-4) 퇴직자 및 DC전환자 명부'!G22173="","",'(2-4) 퇴직자 및 DC전환자 명부'!G22173)</f>
        <v/>
      </c>
    </row>
    <row r="22174" spans="13:13">
      <c r="M22174" s="264" t="str">
        <f>IF('(2-4) 퇴직자 및 DC전환자 명부'!G22174="","",'(2-4) 퇴직자 및 DC전환자 명부'!G22174)</f>
        <v/>
      </c>
    </row>
    <row r="22175" spans="13:13">
      <c r="M22175" s="264" t="str">
        <f>IF('(2-4) 퇴직자 및 DC전환자 명부'!G22175="","",'(2-4) 퇴직자 및 DC전환자 명부'!G22175)</f>
        <v/>
      </c>
    </row>
    <row r="22176" spans="13:13">
      <c r="M22176" s="264" t="str">
        <f>IF('(2-4) 퇴직자 및 DC전환자 명부'!G22176="","",'(2-4) 퇴직자 및 DC전환자 명부'!G22176)</f>
        <v/>
      </c>
    </row>
    <row r="22177" spans="13:13">
      <c r="M22177" s="264" t="str">
        <f>IF('(2-4) 퇴직자 및 DC전환자 명부'!G22177="","",'(2-4) 퇴직자 및 DC전환자 명부'!G22177)</f>
        <v/>
      </c>
    </row>
    <row r="22178" spans="13:13">
      <c r="M22178" s="264" t="str">
        <f>IF('(2-4) 퇴직자 및 DC전환자 명부'!G22178="","",'(2-4) 퇴직자 및 DC전환자 명부'!G22178)</f>
        <v/>
      </c>
    </row>
    <row r="22179" spans="13:13">
      <c r="M22179" s="264" t="str">
        <f>IF('(2-4) 퇴직자 및 DC전환자 명부'!G22179="","",'(2-4) 퇴직자 및 DC전환자 명부'!G22179)</f>
        <v/>
      </c>
    </row>
    <row r="22180" spans="13:13">
      <c r="M22180" s="264" t="str">
        <f>IF('(2-4) 퇴직자 및 DC전환자 명부'!G22180="","",'(2-4) 퇴직자 및 DC전환자 명부'!G22180)</f>
        <v/>
      </c>
    </row>
    <row r="22181" spans="13:13">
      <c r="M22181" s="264" t="str">
        <f>IF('(2-4) 퇴직자 및 DC전환자 명부'!G22181="","",'(2-4) 퇴직자 및 DC전환자 명부'!G22181)</f>
        <v/>
      </c>
    </row>
    <row r="22182" spans="13:13">
      <c r="M22182" s="264" t="str">
        <f>IF('(2-4) 퇴직자 및 DC전환자 명부'!G22182="","",'(2-4) 퇴직자 및 DC전환자 명부'!G22182)</f>
        <v/>
      </c>
    </row>
    <row r="22183" spans="13:13">
      <c r="M22183" s="264" t="str">
        <f>IF('(2-4) 퇴직자 및 DC전환자 명부'!G22183="","",'(2-4) 퇴직자 및 DC전환자 명부'!G22183)</f>
        <v/>
      </c>
    </row>
    <row r="22184" spans="13:13">
      <c r="M22184" s="264" t="str">
        <f>IF('(2-4) 퇴직자 및 DC전환자 명부'!G22184="","",'(2-4) 퇴직자 및 DC전환자 명부'!G22184)</f>
        <v/>
      </c>
    </row>
    <row r="22185" spans="13:13">
      <c r="M22185" s="264" t="str">
        <f>IF('(2-4) 퇴직자 및 DC전환자 명부'!G22185="","",'(2-4) 퇴직자 및 DC전환자 명부'!G22185)</f>
        <v/>
      </c>
    </row>
    <row r="22186" spans="13:13">
      <c r="M22186" s="264" t="str">
        <f>IF('(2-4) 퇴직자 및 DC전환자 명부'!G22186="","",'(2-4) 퇴직자 및 DC전환자 명부'!G22186)</f>
        <v/>
      </c>
    </row>
    <row r="22187" spans="13:13">
      <c r="M22187" s="264" t="str">
        <f>IF('(2-4) 퇴직자 및 DC전환자 명부'!G22187="","",'(2-4) 퇴직자 및 DC전환자 명부'!G22187)</f>
        <v/>
      </c>
    </row>
    <row r="22188" spans="13:13">
      <c r="M22188" s="264" t="str">
        <f>IF('(2-4) 퇴직자 및 DC전환자 명부'!G22188="","",'(2-4) 퇴직자 및 DC전환자 명부'!G22188)</f>
        <v/>
      </c>
    </row>
    <row r="22189" spans="13:13">
      <c r="M22189" s="264" t="str">
        <f>IF('(2-4) 퇴직자 및 DC전환자 명부'!G22189="","",'(2-4) 퇴직자 및 DC전환자 명부'!G22189)</f>
        <v/>
      </c>
    </row>
    <row r="22190" spans="13:13">
      <c r="M22190" s="264" t="str">
        <f>IF('(2-4) 퇴직자 및 DC전환자 명부'!G22190="","",'(2-4) 퇴직자 및 DC전환자 명부'!G22190)</f>
        <v/>
      </c>
    </row>
    <row r="22191" spans="13:13">
      <c r="M22191" s="264" t="str">
        <f>IF('(2-4) 퇴직자 및 DC전환자 명부'!G22191="","",'(2-4) 퇴직자 및 DC전환자 명부'!G22191)</f>
        <v/>
      </c>
    </row>
    <row r="22192" spans="13:13">
      <c r="M22192" s="264" t="str">
        <f>IF('(2-4) 퇴직자 및 DC전환자 명부'!G22192="","",'(2-4) 퇴직자 및 DC전환자 명부'!G22192)</f>
        <v/>
      </c>
    </row>
    <row r="22193" spans="13:13">
      <c r="M22193" s="264" t="str">
        <f>IF('(2-4) 퇴직자 및 DC전환자 명부'!G22193="","",'(2-4) 퇴직자 및 DC전환자 명부'!G22193)</f>
        <v/>
      </c>
    </row>
    <row r="22194" spans="13:13">
      <c r="M22194" s="264" t="str">
        <f>IF('(2-4) 퇴직자 및 DC전환자 명부'!G22194="","",'(2-4) 퇴직자 및 DC전환자 명부'!G22194)</f>
        <v/>
      </c>
    </row>
    <row r="22195" spans="13:13">
      <c r="M22195" s="264" t="str">
        <f>IF('(2-4) 퇴직자 및 DC전환자 명부'!G22195="","",'(2-4) 퇴직자 및 DC전환자 명부'!G22195)</f>
        <v/>
      </c>
    </row>
    <row r="22196" spans="13:13">
      <c r="M22196" s="264" t="str">
        <f>IF('(2-4) 퇴직자 및 DC전환자 명부'!G22196="","",'(2-4) 퇴직자 및 DC전환자 명부'!G22196)</f>
        <v/>
      </c>
    </row>
    <row r="22197" spans="13:13">
      <c r="M22197" s="264" t="str">
        <f>IF('(2-4) 퇴직자 및 DC전환자 명부'!G22197="","",'(2-4) 퇴직자 및 DC전환자 명부'!G22197)</f>
        <v/>
      </c>
    </row>
    <row r="22198" spans="13:13">
      <c r="M22198" s="264" t="str">
        <f>IF('(2-4) 퇴직자 및 DC전환자 명부'!G22198="","",'(2-4) 퇴직자 및 DC전환자 명부'!G22198)</f>
        <v/>
      </c>
    </row>
    <row r="22199" spans="13:13">
      <c r="M22199" s="264" t="str">
        <f>IF('(2-4) 퇴직자 및 DC전환자 명부'!G22199="","",'(2-4) 퇴직자 및 DC전환자 명부'!G22199)</f>
        <v/>
      </c>
    </row>
    <row r="22200" spans="13:13">
      <c r="M22200" s="264" t="str">
        <f>IF('(2-4) 퇴직자 및 DC전환자 명부'!G22200="","",'(2-4) 퇴직자 및 DC전환자 명부'!G22200)</f>
        <v/>
      </c>
    </row>
    <row r="22201" spans="13:13">
      <c r="M22201" s="264" t="str">
        <f>IF('(2-4) 퇴직자 및 DC전환자 명부'!G22201="","",'(2-4) 퇴직자 및 DC전환자 명부'!G22201)</f>
        <v/>
      </c>
    </row>
    <row r="22202" spans="13:13">
      <c r="M22202" s="264" t="str">
        <f>IF('(2-4) 퇴직자 및 DC전환자 명부'!G22202="","",'(2-4) 퇴직자 및 DC전환자 명부'!G22202)</f>
        <v/>
      </c>
    </row>
    <row r="22203" spans="13:13">
      <c r="M22203" s="264" t="str">
        <f>IF('(2-4) 퇴직자 및 DC전환자 명부'!G22203="","",'(2-4) 퇴직자 및 DC전환자 명부'!G22203)</f>
        <v/>
      </c>
    </row>
    <row r="22204" spans="13:13">
      <c r="M22204" s="264" t="str">
        <f>IF('(2-4) 퇴직자 및 DC전환자 명부'!G22204="","",'(2-4) 퇴직자 및 DC전환자 명부'!G22204)</f>
        <v/>
      </c>
    </row>
    <row r="22205" spans="13:13">
      <c r="M22205" s="264" t="str">
        <f>IF('(2-4) 퇴직자 및 DC전환자 명부'!G22205="","",'(2-4) 퇴직자 및 DC전환자 명부'!G22205)</f>
        <v/>
      </c>
    </row>
    <row r="22206" spans="13:13">
      <c r="M22206" s="264" t="str">
        <f>IF('(2-4) 퇴직자 및 DC전환자 명부'!G22206="","",'(2-4) 퇴직자 및 DC전환자 명부'!G22206)</f>
        <v/>
      </c>
    </row>
    <row r="22207" spans="13:13">
      <c r="M22207" s="264" t="str">
        <f>IF('(2-4) 퇴직자 및 DC전환자 명부'!G22207="","",'(2-4) 퇴직자 및 DC전환자 명부'!G22207)</f>
        <v/>
      </c>
    </row>
    <row r="22208" spans="13:13">
      <c r="M22208" s="264" t="str">
        <f>IF('(2-4) 퇴직자 및 DC전환자 명부'!G22208="","",'(2-4) 퇴직자 및 DC전환자 명부'!G22208)</f>
        <v/>
      </c>
    </row>
    <row r="22209" spans="13:13">
      <c r="M22209" s="264" t="str">
        <f>IF('(2-4) 퇴직자 및 DC전환자 명부'!G22209="","",'(2-4) 퇴직자 및 DC전환자 명부'!G22209)</f>
        <v/>
      </c>
    </row>
    <row r="22210" spans="13:13">
      <c r="M22210" s="264" t="str">
        <f>IF('(2-4) 퇴직자 및 DC전환자 명부'!G22210="","",'(2-4) 퇴직자 및 DC전환자 명부'!G22210)</f>
        <v/>
      </c>
    </row>
    <row r="22211" spans="13:13">
      <c r="M22211" s="264" t="str">
        <f>IF('(2-4) 퇴직자 및 DC전환자 명부'!G22211="","",'(2-4) 퇴직자 및 DC전환자 명부'!G22211)</f>
        <v/>
      </c>
    </row>
    <row r="22212" spans="13:13">
      <c r="M22212" s="264" t="str">
        <f>IF('(2-4) 퇴직자 및 DC전환자 명부'!G22212="","",'(2-4) 퇴직자 및 DC전환자 명부'!G22212)</f>
        <v/>
      </c>
    </row>
    <row r="22213" spans="13:13">
      <c r="M22213" s="264" t="str">
        <f>IF('(2-4) 퇴직자 및 DC전환자 명부'!G22213="","",'(2-4) 퇴직자 및 DC전환자 명부'!G22213)</f>
        <v/>
      </c>
    </row>
    <row r="22214" spans="13:13">
      <c r="M22214" s="264" t="str">
        <f>IF('(2-4) 퇴직자 및 DC전환자 명부'!G22214="","",'(2-4) 퇴직자 및 DC전환자 명부'!G22214)</f>
        <v/>
      </c>
    </row>
    <row r="22215" spans="13:13">
      <c r="M22215" s="264" t="str">
        <f>IF('(2-4) 퇴직자 및 DC전환자 명부'!G22215="","",'(2-4) 퇴직자 및 DC전환자 명부'!G22215)</f>
        <v/>
      </c>
    </row>
    <row r="22216" spans="13:13">
      <c r="M22216" s="264" t="str">
        <f>IF('(2-4) 퇴직자 및 DC전환자 명부'!G22216="","",'(2-4) 퇴직자 및 DC전환자 명부'!G22216)</f>
        <v/>
      </c>
    </row>
    <row r="22217" spans="13:13">
      <c r="M22217" s="264" t="str">
        <f>IF('(2-4) 퇴직자 및 DC전환자 명부'!G22217="","",'(2-4) 퇴직자 및 DC전환자 명부'!G22217)</f>
        <v/>
      </c>
    </row>
    <row r="22218" spans="13:13">
      <c r="M22218" s="264" t="str">
        <f>IF('(2-4) 퇴직자 및 DC전환자 명부'!G22218="","",'(2-4) 퇴직자 및 DC전환자 명부'!G22218)</f>
        <v/>
      </c>
    </row>
    <row r="22219" spans="13:13">
      <c r="M22219" s="264" t="str">
        <f>IF('(2-4) 퇴직자 및 DC전환자 명부'!G22219="","",'(2-4) 퇴직자 및 DC전환자 명부'!G22219)</f>
        <v/>
      </c>
    </row>
    <row r="22220" spans="13:13">
      <c r="M22220" s="264" t="str">
        <f>IF('(2-4) 퇴직자 및 DC전환자 명부'!G22220="","",'(2-4) 퇴직자 및 DC전환자 명부'!G22220)</f>
        <v/>
      </c>
    </row>
    <row r="22221" spans="13:13">
      <c r="M22221" s="264" t="str">
        <f>IF('(2-4) 퇴직자 및 DC전환자 명부'!G22221="","",'(2-4) 퇴직자 및 DC전환자 명부'!G22221)</f>
        <v/>
      </c>
    </row>
    <row r="22222" spans="13:13">
      <c r="M22222" s="264" t="str">
        <f>IF('(2-4) 퇴직자 및 DC전환자 명부'!G22222="","",'(2-4) 퇴직자 및 DC전환자 명부'!G22222)</f>
        <v/>
      </c>
    </row>
    <row r="22223" spans="13:13">
      <c r="M22223" s="264" t="str">
        <f>IF('(2-4) 퇴직자 및 DC전환자 명부'!G22223="","",'(2-4) 퇴직자 및 DC전환자 명부'!G22223)</f>
        <v/>
      </c>
    </row>
    <row r="22224" spans="13:13">
      <c r="M22224" s="264" t="str">
        <f>IF('(2-4) 퇴직자 및 DC전환자 명부'!G22224="","",'(2-4) 퇴직자 및 DC전환자 명부'!G22224)</f>
        <v/>
      </c>
    </row>
    <row r="22225" spans="13:13">
      <c r="M22225" s="264" t="str">
        <f>IF('(2-4) 퇴직자 및 DC전환자 명부'!G22225="","",'(2-4) 퇴직자 및 DC전환자 명부'!G22225)</f>
        <v/>
      </c>
    </row>
    <row r="22226" spans="13:13">
      <c r="M22226" s="264" t="str">
        <f>IF('(2-4) 퇴직자 및 DC전환자 명부'!G22226="","",'(2-4) 퇴직자 및 DC전환자 명부'!G22226)</f>
        <v/>
      </c>
    </row>
    <row r="22227" spans="13:13">
      <c r="M22227" s="264" t="str">
        <f>IF('(2-4) 퇴직자 및 DC전환자 명부'!G22227="","",'(2-4) 퇴직자 및 DC전환자 명부'!G22227)</f>
        <v/>
      </c>
    </row>
    <row r="22228" spans="13:13">
      <c r="M22228" s="264" t="str">
        <f>IF('(2-4) 퇴직자 및 DC전환자 명부'!G22228="","",'(2-4) 퇴직자 및 DC전환자 명부'!G22228)</f>
        <v/>
      </c>
    </row>
    <row r="22229" spans="13:13">
      <c r="M22229" s="264" t="str">
        <f>IF('(2-4) 퇴직자 및 DC전환자 명부'!G22229="","",'(2-4) 퇴직자 및 DC전환자 명부'!G22229)</f>
        <v/>
      </c>
    </row>
    <row r="22230" spans="13:13">
      <c r="M22230" s="264" t="str">
        <f>IF('(2-4) 퇴직자 및 DC전환자 명부'!G22230="","",'(2-4) 퇴직자 및 DC전환자 명부'!G22230)</f>
        <v/>
      </c>
    </row>
    <row r="22231" spans="13:13">
      <c r="M22231" s="264" t="str">
        <f>IF('(2-4) 퇴직자 및 DC전환자 명부'!G22231="","",'(2-4) 퇴직자 및 DC전환자 명부'!G22231)</f>
        <v/>
      </c>
    </row>
    <row r="22232" spans="13:13">
      <c r="M22232" s="264" t="str">
        <f>IF('(2-4) 퇴직자 및 DC전환자 명부'!G22232="","",'(2-4) 퇴직자 및 DC전환자 명부'!G22232)</f>
        <v/>
      </c>
    </row>
    <row r="22233" spans="13:13">
      <c r="M22233" s="264" t="str">
        <f>IF('(2-4) 퇴직자 및 DC전환자 명부'!G22233="","",'(2-4) 퇴직자 및 DC전환자 명부'!G22233)</f>
        <v/>
      </c>
    </row>
    <row r="22234" spans="13:13">
      <c r="M22234" s="264" t="str">
        <f>IF('(2-4) 퇴직자 및 DC전환자 명부'!G22234="","",'(2-4) 퇴직자 및 DC전환자 명부'!G22234)</f>
        <v/>
      </c>
    </row>
    <row r="22235" spans="13:13">
      <c r="M22235" s="264" t="str">
        <f>IF('(2-4) 퇴직자 및 DC전환자 명부'!G22235="","",'(2-4) 퇴직자 및 DC전환자 명부'!G22235)</f>
        <v/>
      </c>
    </row>
    <row r="22236" spans="13:13">
      <c r="M22236" s="264" t="str">
        <f>IF('(2-4) 퇴직자 및 DC전환자 명부'!G22236="","",'(2-4) 퇴직자 및 DC전환자 명부'!G22236)</f>
        <v/>
      </c>
    </row>
    <row r="22237" spans="13:13">
      <c r="M22237" s="264" t="str">
        <f>IF('(2-4) 퇴직자 및 DC전환자 명부'!G22237="","",'(2-4) 퇴직자 및 DC전환자 명부'!G22237)</f>
        <v/>
      </c>
    </row>
    <row r="22238" spans="13:13">
      <c r="M22238" s="264" t="str">
        <f>IF('(2-4) 퇴직자 및 DC전환자 명부'!G22238="","",'(2-4) 퇴직자 및 DC전환자 명부'!G22238)</f>
        <v/>
      </c>
    </row>
    <row r="22239" spans="13:13">
      <c r="M22239" s="264" t="str">
        <f>IF('(2-4) 퇴직자 및 DC전환자 명부'!G22239="","",'(2-4) 퇴직자 및 DC전환자 명부'!G22239)</f>
        <v/>
      </c>
    </row>
    <row r="22240" spans="13:13">
      <c r="M22240" s="264" t="str">
        <f>IF('(2-4) 퇴직자 및 DC전환자 명부'!G22240="","",'(2-4) 퇴직자 및 DC전환자 명부'!G22240)</f>
        <v/>
      </c>
    </row>
    <row r="22241" spans="13:13">
      <c r="M22241" s="264" t="str">
        <f>IF('(2-4) 퇴직자 및 DC전환자 명부'!G22241="","",'(2-4) 퇴직자 및 DC전환자 명부'!G22241)</f>
        <v/>
      </c>
    </row>
    <row r="22242" spans="13:13">
      <c r="M22242" s="264" t="str">
        <f>IF('(2-4) 퇴직자 및 DC전환자 명부'!G22242="","",'(2-4) 퇴직자 및 DC전환자 명부'!G22242)</f>
        <v/>
      </c>
    </row>
    <row r="22243" spans="13:13">
      <c r="M22243" s="264" t="str">
        <f>IF('(2-4) 퇴직자 및 DC전환자 명부'!G22243="","",'(2-4) 퇴직자 및 DC전환자 명부'!G22243)</f>
        <v/>
      </c>
    </row>
    <row r="22244" spans="13:13">
      <c r="M22244" s="264" t="str">
        <f>IF('(2-4) 퇴직자 및 DC전환자 명부'!G22244="","",'(2-4) 퇴직자 및 DC전환자 명부'!G22244)</f>
        <v/>
      </c>
    </row>
    <row r="22245" spans="13:13">
      <c r="M22245" s="264" t="str">
        <f>IF('(2-4) 퇴직자 및 DC전환자 명부'!G22245="","",'(2-4) 퇴직자 및 DC전환자 명부'!G22245)</f>
        <v/>
      </c>
    </row>
    <row r="22246" spans="13:13">
      <c r="M22246" s="264" t="str">
        <f>IF('(2-4) 퇴직자 및 DC전환자 명부'!G22246="","",'(2-4) 퇴직자 및 DC전환자 명부'!G22246)</f>
        <v/>
      </c>
    </row>
    <row r="22247" spans="13:13">
      <c r="M22247" s="264" t="str">
        <f>IF('(2-4) 퇴직자 및 DC전환자 명부'!G22247="","",'(2-4) 퇴직자 및 DC전환자 명부'!G22247)</f>
        <v/>
      </c>
    </row>
    <row r="22248" spans="13:13">
      <c r="M22248" s="264" t="str">
        <f>IF('(2-4) 퇴직자 및 DC전환자 명부'!G22248="","",'(2-4) 퇴직자 및 DC전환자 명부'!G22248)</f>
        <v/>
      </c>
    </row>
    <row r="22249" spans="13:13">
      <c r="M22249" s="264" t="str">
        <f>IF('(2-4) 퇴직자 및 DC전환자 명부'!G22249="","",'(2-4) 퇴직자 및 DC전환자 명부'!G22249)</f>
        <v/>
      </c>
    </row>
    <row r="22250" spans="13:13">
      <c r="M22250" s="264" t="str">
        <f>IF('(2-4) 퇴직자 및 DC전환자 명부'!G22250="","",'(2-4) 퇴직자 및 DC전환자 명부'!G22250)</f>
        <v/>
      </c>
    </row>
    <row r="22251" spans="13:13">
      <c r="M22251" s="264" t="str">
        <f>IF('(2-4) 퇴직자 및 DC전환자 명부'!G22251="","",'(2-4) 퇴직자 및 DC전환자 명부'!G22251)</f>
        <v/>
      </c>
    </row>
    <row r="22252" spans="13:13">
      <c r="M22252" s="264" t="str">
        <f>IF('(2-4) 퇴직자 및 DC전환자 명부'!G22252="","",'(2-4) 퇴직자 및 DC전환자 명부'!G22252)</f>
        <v/>
      </c>
    </row>
    <row r="22253" spans="13:13">
      <c r="M22253" s="264" t="str">
        <f>IF('(2-4) 퇴직자 및 DC전환자 명부'!G22253="","",'(2-4) 퇴직자 및 DC전환자 명부'!G22253)</f>
        <v/>
      </c>
    </row>
    <row r="22254" spans="13:13">
      <c r="M22254" s="264" t="str">
        <f>IF('(2-4) 퇴직자 및 DC전환자 명부'!G22254="","",'(2-4) 퇴직자 및 DC전환자 명부'!G22254)</f>
        <v/>
      </c>
    </row>
    <row r="22255" spans="13:13">
      <c r="M22255" s="264" t="str">
        <f>IF('(2-4) 퇴직자 및 DC전환자 명부'!G22255="","",'(2-4) 퇴직자 및 DC전환자 명부'!G22255)</f>
        <v/>
      </c>
    </row>
    <row r="22256" spans="13:13">
      <c r="M22256" s="264" t="str">
        <f>IF('(2-4) 퇴직자 및 DC전환자 명부'!G22256="","",'(2-4) 퇴직자 및 DC전환자 명부'!G22256)</f>
        <v/>
      </c>
    </row>
    <row r="22257" spans="13:13">
      <c r="M22257" s="264" t="str">
        <f>IF('(2-4) 퇴직자 및 DC전환자 명부'!G22257="","",'(2-4) 퇴직자 및 DC전환자 명부'!G22257)</f>
        <v/>
      </c>
    </row>
    <row r="22258" spans="13:13">
      <c r="M22258" s="264" t="str">
        <f>IF('(2-4) 퇴직자 및 DC전환자 명부'!G22258="","",'(2-4) 퇴직자 및 DC전환자 명부'!G22258)</f>
        <v/>
      </c>
    </row>
    <row r="22259" spans="13:13">
      <c r="M22259" s="264" t="str">
        <f>IF('(2-4) 퇴직자 및 DC전환자 명부'!G22259="","",'(2-4) 퇴직자 및 DC전환자 명부'!G22259)</f>
        <v/>
      </c>
    </row>
    <row r="22260" spans="13:13">
      <c r="M22260" s="264" t="str">
        <f>IF('(2-4) 퇴직자 및 DC전환자 명부'!G22260="","",'(2-4) 퇴직자 및 DC전환자 명부'!G22260)</f>
        <v/>
      </c>
    </row>
    <row r="22261" spans="13:13">
      <c r="M22261" s="264" t="str">
        <f>IF('(2-4) 퇴직자 및 DC전환자 명부'!G22261="","",'(2-4) 퇴직자 및 DC전환자 명부'!G22261)</f>
        <v/>
      </c>
    </row>
    <row r="22262" spans="13:13">
      <c r="M22262" s="264" t="str">
        <f>IF('(2-4) 퇴직자 및 DC전환자 명부'!G22262="","",'(2-4) 퇴직자 및 DC전환자 명부'!G22262)</f>
        <v/>
      </c>
    </row>
    <row r="22263" spans="13:13">
      <c r="M22263" s="264" t="str">
        <f>IF('(2-4) 퇴직자 및 DC전환자 명부'!G22263="","",'(2-4) 퇴직자 및 DC전환자 명부'!G22263)</f>
        <v/>
      </c>
    </row>
    <row r="22264" spans="13:13">
      <c r="M22264" s="264" t="str">
        <f>IF('(2-4) 퇴직자 및 DC전환자 명부'!G22264="","",'(2-4) 퇴직자 및 DC전환자 명부'!G22264)</f>
        <v/>
      </c>
    </row>
    <row r="22265" spans="13:13">
      <c r="M22265" s="264" t="str">
        <f>IF('(2-4) 퇴직자 및 DC전환자 명부'!G22265="","",'(2-4) 퇴직자 및 DC전환자 명부'!G22265)</f>
        <v/>
      </c>
    </row>
    <row r="22266" spans="13:13">
      <c r="M22266" s="264" t="str">
        <f>IF('(2-4) 퇴직자 및 DC전환자 명부'!G22266="","",'(2-4) 퇴직자 및 DC전환자 명부'!G22266)</f>
        <v/>
      </c>
    </row>
    <row r="22267" spans="13:13">
      <c r="M22267" s="264" t="str">
        <f>IF('(2-4) 퇴직자 및 DC전환자 명부'!G22267="","",'(2-4) 퇴직자 및 DC전환자 명부'!G22267)</f>
        <v/>
      </c>
    </row>
    <row r="22268" spans="13:13">
      <c r="M22268" s="264" t="str">
        <f>IF('(2-4) 퇴직자 및 DC전환자 명부'!G22268="","",'(2-4) 퇴직자 및 DC전환자 명부'!G22268)</f>
        <v/>
      </c>
    </row>
    <row r="22269" spans="13:13">
      <c r="M22269" s="264" t="str">
        <f>IF('(2-4) 퇴직자 및 DC전환자 명부'!G22269="","",'(2-4) 퇴직자 및 DC전환자 명부'!G22269)</f>
        <v/>
      </c>
    </row>
    <row r="22270" spans="13:13">
      <c r="M22270" s="264" t="str">
        <f>IF('(2-4) 퇴직자 및 DC전환자 명부'!G22270="","",'(2-4) 퇴직자 및 DC전환자 명부'!G22270)</f>
        <v/>
      </c>
    </row>
    <row r="22271" spans="13:13">
      <c r="M22271" s="264" t="str">
        <f>IF('(2-4) 퇴직자 및 DC전환자 명부'!G22271="","",'(2-4) 퇴직자 및 DC전환자 명부'!G22271)</f>
        <v/>
      </c>
    </row>
    <row r="22272" spans="13:13">
      <c r="M22272" s="264" t="str">
        <f>IF('(2-4) 퇴직자 및 DC전환자 명부'!G22272="","",'(2-4) 퇴직자 및 DC전환자 명부'!G22272)</f>
        <v/>
      </c>
    </row>
    <row r="22273" spans="13:13">
      <c r="M22273" s="264" t="str">
        <f>IF('(2-4) 퇴직자 및 DC전환자 명부'!G22273="","",'(2-4) 퇴직자 및 DC전환자 명부'!G22273)</f>
        <v/>
      </c>
    </row>
    <row r="22274" spans="13:13">
      <c r="M22274" s="264" t="str">
        <f>IF('(2-4) 퇴직자 및 DC전환자 명부'!G22274="","",'(2-4) 퇴직자 및 DC전환자 명부'!G22274)</f>
        <v/>
      </c>
    </row>
    <row r="22275" spans="13:13">
      <c r="M22275" s="264" t="str">
        <f>IF('(2-4) 퇴직자 및 DC전환자 명부'!G22275="","",'(2-4) 퇴직자 및 DC전환자 명부'!G22275)</f>
        <v/>
      </c>
    </row>
    <row r="22276" spans="13:13">
      <c r="M22276" s="264" t="str">
        <f>IF('(2-4) 퇴직자 및 DC전환자 명부'!G22276="","",'(2-4) 퇴직자 및 DC전환자 명부'!G22276)</f>
        <v/>
      </c>
    </row>
    <row r="22277" spans="13:13">
      <c r="M22277" s="264" t="str">
        <f>IF('(2-4) 퇴직자 및 DC전환자 명부'!G22277="","",'(2-4) 퇴직자 및 DC전환자 명부'!G22277)</f>
        <v/>
      </c>
    </row>
    <row r="22278" spans="13:13">
      <c r="M22278" s="264" t="str">
        <f>IF('(2-4) 퇴직자 및 DC전환자 명부'!G22278="","",'(2-4) 퇴직자 및 DC전환자 명부'!G22278)</f>
        <v/>
      </c>
    </row>
    <row r="22279" spans="13:13">
      <c r="M22279" s="264" t="str">
        <f>IF('(2-4) 퇴직자 및 DC전환자 명부'!G22279="","",'(2-4) 퇴직자 및 DC전환자 명부'!G22279)</f>
        <v/>
      </c>
    </row>
    <row r="22280" spans="13:13">
      <c r="M22280" s="264" t="str">
        <f>IF('(2-4) 퇴직자 및 DC전환자 명부'!G22280="","",'(2-4) 퇴직자 및 DC전환자 명부'!G22280)</f>
        <v/>
      </c>
    </row>
    <row r="22281" spans="13:13">
      <c r="M22281" s="264" t="str">
        <f>IF('(2-4) 퇴직자 및 DC전환자 명부'!G22281="","",'(2-4) 퇴직자 및 DC전환자 명부'!G22281)</f>
        <v/>
      </c>
    </row>
    <row r="22282" spans="13:13">
      <c r="M22282" s="264" t="str">
        <f>IF('(2-4) 퇴직자 및 DC전환자 명부'!G22282="","",'(2-4) 퇴직자 및 DC전환자 명부'!G22282)</f>
        <v/>
      </c>
    </row>
    <row r="22283" spans="13:13">
      <c r="M22283" s="264" t="str">
        <f>IF('(2-4) 퇴직자 및 DC전환자 명부'!G22283="","",'(2-4) 퇴직자 및 DC전환자 명부'!G22283)</f>
        <v/>
      </c>
    </row>
    <row r="22284" spans="13:13">
      <c r="M22284" s="264" t="str">
        <f>IF('(2-4) 퇴직자 및 DC전환자 명부'!G22284="","",'(2-4) 퇴직자 및 DC전환자 명부'!G22284)</f>
        <v/>
      </c>
    </row>
    <row r="22285" spans="13:13">
      <c r="M22285" s="264" t="str">
        <f>IF('(2-4) 퇴직자 및 DC전환자 명부'!G22285="","",'(2-4) 퇴직자 및 DC전환자 명부'!G22285)</f>
        <v/>
      </c>
    </row>
    <row r="22286" spans="13:13">
      <c r="M22286" s="264" t="str">
        <f>IF('(2-4) 퇴직자 및 DC전환자 명부'!G22286="","",'(2-4) 퇴직자 및 DC전환자 명부'!G22286)</f>
        <v/>
      </c>
    </row>
    <row r="22287" spans="13:13">
      <c r="M22287" s="264" t="str">
        <f>IF('(2-4) 퇴직자 및 DC전환자 명부'!G22287="","",'(2-4) 퇴직자 및 DC전환자 명부'!G22287)</f>
        <v/>
      </c>
    </row>
    <row r="22288" spans="13:13">
      <c r="M22288" s="264" t="str">
        <f>IF('(2-4) 퇴직자 및 DC전환자 명부'!G22288="","",'(2-4) 퇴직자 및 DC전환자 명부'!G22288)</f>
        <v/>
      </c>
    </row>
    <row r="22289" spans="13:13">
      <c r="M22289" s="264" t="str">
        <f>IF('(2-4) 퇴직자 및 DC전환자 명부'!G22289="","",'(2-4) 퇴직자 및 DC전환자 명부'!G22289)</f>
        <v/>
      </c>
    </row>
    <row r="22290" spans="13:13">
      <c r="M22290" s="264" t="str">
        <f>IF('(2-4) 퇴직자 및 DC전환자 명부'!G22290="","",'(2-4) 퇴직자 및 DC전환자 명부'!G22290)</f>
        <v/>
      </c>
    </row>
    <row r="22291" spans="13:13">
      <c r="M22291" s="264" t="str">
        <f>IF('(2-4) 퇴직자 및 DC전환자 명부'!G22291="","",'(2-4) 퇴직자 및 DC전환자 명부'!G22291)</f>
        <v/>
      </c>
    </row>
    <row r="22292" spans="13:13">
      <c r="M22292" s="264" t="str">
        <f>IF('(2-4) 퇴직자 및 DC전환자 명부'!G22292="","",'(2-4) 퇴직자 및 DC전환자 명부'!G22292)</f>
        <v/>
      </c>
    </row>
    <row r="22293" spans="13:13">
      <c r="M22293" s="264" t="str">
        <f>IF('(2-4) 퇴직자 및 DC전환자 명부'!G22293="","",'(2-4) 퇴직자 및 DC전환자 명부'!G22293)</f>
        <v/>
      </c>
    </row>
    <row r="22294" spans="13:13">
      <c r="M22294" s="264" t="str">
        <f>IF('(2-4) 퇴직자 및 DC전환자 명부'!G22294="","",'(2-4) 퇴직자 및 DC전환자 명부'!G22294)</f>
        <v/>
      </c>
    </row>
    <row r="22295" spans="13:13">
      <c r="M22295" s="264" t="str">
        <f>IF('(2-4) 퇴직자 및 DC전환자 명부'!G22295="","",'(2-4) 퇴직자 및 DC전환자 명부'!G22295)</f>
        <v/>
      </c>
    </row>
    <row r="22296" spans="13:13">
      <c r="M22296" s="264" t="str">
        <f>IF('(2-4) 퇴직자 및 DC전환자 명부'!G22296="","",'(2-4) 퇴직자 및 DC전환자 명부'!G22296)</f>
        <v/>
      </c>
    </row>
    <row r="22297" spans="13:13">
      <c r="M22297" s="264" t="str">
        <f>IF('(2-4) 퇴직자 및 DC전환자 명부'!G22297="","",'(2-4) 퇴직자 및 DC전환자 명부'!G22297)</f>
        <v/>
      </c>
    </row>
    <row r="22298" spans="13:13">
      <c r="M22298" s="264" t="str">
        <f>IF('(2-4) 퇴직자 및 DC전환자 명부'!G22298="","",'(2-4) 퇴직자 및 DC전환자 명부'!G22298)</f>
        <v/>
      </c>
    </row>
    <row r="22299" spans="13:13">
      <c r="M22299" s="264" t="str">
        <f>IF('(2-4) 퇴직자 및 DC전환자 명부'!G22299="","",'(2-4) 퇴직자 및 DC전환자 명부'!G22299)</f>
        <v/>
      </c>
    </row>
    <row r="22300" spans="13:13">
      <c r="M22300" s="264" t="str">
        <f>IF('(2-4) 퇴직자 및 DC전환자 명부'!G22300="","",'(2-4) 퇴직자 및 DC전환자 명부'!G22300)</f>
        <v/>
      </c>
    </row>
    <row r="22301" spans="13:13">
      <c r="M22301" s="264" t="str">
        <f>IF('(2-4) 퇴직자 및 DC전환자 명부'!G22301="","",'(2-4) 퇴직자 및 DC전환자 명부'!G22301)</f>
        <v/>
      </c>
    </row>
    <row r="22302" spans="13:13">
      <c r="M22302" s="264" t="str">
        <f>IF('(2-4) 퇴직자 및 DC전환자 명부'!G22302="","",'(2-4) 퇴직자 및 DC전환자 명부'!G22302)</f>
        <v/>
      </c>
    </row>
    <row r="22303" spans="13:13">
      <c r="M22303" s="264" t="str">
        <f>IF('(2-4) 퇴직자 및 DC전환자 명부'!G22303="","",'(2-4) 퇴직자 및 DC전환자 명부'!G22303)</f>
        <v/>
      </c>
    </row>
    <row r="22304" spans="13:13">
      <c r="M22304" s="264" t="str">
        <f>IF('(2-4) 퇴직자 및 DC전환자 명부'!G22304="","",'(2-4) 퇴직자 및 DC전환자 명부'!G22304)</f>
        <v/>
      </c>
    </row>
    <row r="22305" spans="13:13">
      <c r="M22305" s="264" t="str">
        <f>IF('(2-4) 퇴직자 및 DC전환자 명부'!G22305="","",'(2-4) 퇴직자 및 DC전환자 명부'!G22305)</f>
        <v/>
      </c>
    </row>
    <row r="22306" spans="13:13">
      <c r="M22306" s="264" t="str">
        <f>IF('(2-4) 퇴직자 및 DC전환자 명부'!G22306="","",'(2-4) 퇴직자 및 DC전환자 명부'!G22306)</f>
        <v/>
      </c>
    </row>
    <row r="22307" spans="13:13">
      <c r="M22307" s="264" t="str">
        <f>IF('(2-4) 퇴직자 및 DC전환자 명부'!G22307="","",'(2-4) 퇴직자 및 DC전환자 명부'!G22307)</f>
        <v/>
      </c>
    </row>
    <row r="22308" spans="13:13">
      <c r="M22308" s="264" t="str">
        <f>IF('(2-4) 퇴직자 및 DC전환자 명부'!G22308="","",'(2-4) 퇴직자 및 DC전환자 명부'!G22308)</f>
        <v/>
      </c>
    </row>
    <row r="22309" spans="13:13">
      <c r="M22309" s="264" t="str">
        <f>IF('(2-4) 퇴직자 및 DC전환자 명부'!G22309="","",'(2-4) 퇴직자 및 DC전환자 명부'!G22309)</f>
        <v/>
      </c>
    </row>
    <row r="22310" spans="13:13">
      <c r="M22310" s="264" t="str">
        <f>IF('(2-4) 퇴직자 및 DC전환자 명부'!G22310="","",'(2-4) 퇴직자 및 DC전환자 명부'!G22310)</f>
        <v/>
      </c>
    </row>
    <row r="22311" spans="13:13">
      <c r="M22311" s="264" t="str">
        <f>IF('(2-4) 퇴직자 및 DC전환자 명부'!G22311="","",'(2-4) 퇴직자 및 DC전환자 명부'!G22311)</f>
        <v/>
      </c>
    </row>
    <row r="22312" spans="13:13">
      <c r="M22312" s="264" t="str">
        <f>IF('(2-4) 퇴직자 및 DC전환자 명부'!G22312="","",'(2-4) 퇴직자 및 DC전환자 명부'!G22312)</f>
        <v/>
      </c>
    </row>
    <row r="22313" spans="13:13">
      <c r="M22313" s="264" t="str">
        <f>IF('(2-4) 퇴직자 및 DC전환자 명부'!G22313="","",'(2-4) 퇴직자 및 DC전환자 명부'!G22313)</f>
        <v/>
      </c>
    </row>
    <row r="22314" spans="13:13">
      <c r="M22314" s="264" t="str">
        <f>IF('(2-4) 퇴직자 및 DC전환자 명부'!G22314="","",'(2-4) 퇴직자 및 DC전환자 명부'!G22314)</f>
        <v/>
      </c>
    </row>
    <row r="22315" spans="13:13">
      <c r="M22315" s="264" t="str">
        <f>IF('(2-4) 퇴직자 및 DC전환자 명부'!G22315="","",'(2-4) 퇴직자 및 DC전환자 명부'!G22315)</f>
        <v/>
      </c>
    </row>
    <row r="22316" spans="13:13">
      <c r="M22316" s="264" t="str">
        <f>IF('(2-4) 퇴직자 및 DC전환자 명부'!G22316="","",'(2-4) 퇴직자 및 DC전환자 명부'!G22316)</f>
        <v/>
      </c>
    </row>
    <row r="22317" spans="13:13">
      <c r="M22317" s="264" t="str">
        <f>IF('(2-4) 퇴직자 및 DC전환자 명부'!G22317="","",'(2-4) 퇴직자 및 DC전환자 명부'!G22317)</f>
        <v/>
      </c>
    </row>
    <row r="22318" spans="13:13">
      <c r="M22318" s="264" t="str">
        <f>IF('(2-4) 퇴직자 및 DC전환자 명부'!G22318="","",'(2-4) 퇴직자 및 DC전환자 명부'!G22318)</f>
        <v/>
      </c>
    </row>
    <row r="22319" spans="13:13">
      <c r="M22319" s="264" t="str">
        <f>IF('(2-4) 퇴직자 및 DC전환자 명부'!G22319="","",'(2-4) 퇴직자 및 DC전환자 명부'!G22319)</f>
        <v/>
      </c>
    </row>
    <row r="22320" spans="13:13">
      <c r="M22320" s="264" t="str">
        <f>IF('(2-4) 퇴직자 및 DC전환자 명부'!G22320="","",'(2-4) 퇴직자 및 DC전환자 명부'!G22320)</f>
        <v/>
      </c>
    </row>
    <row r="22321" spans="13:13">
      <c r="M22321" s="264" t="str">
        <f>IF('(2-4) 퇴직자 및 DC전환자 명부'!G22321="","",'(2-4) 퇴직자 및 DC전환자 명부'!G22321)</f>
        <v/>
      </c>
    </row>
    <row r="22322" spans="13:13">
      <c r="M22322" s="264" t="str">
        <f>IF('(2-4) 퇴직자 및 DC전환자 명부'!G22322="","",'(2-4) 퇴직자 및 DC전환자 명부'!G22322)</f>
        <v/>
      </c>
    </row>
    <row r="22323" spans="13:13">
      <c r="M22323" s="264" t="str">
        <f>IF('(2-4) 퇴직자 및 DC전환자 명부'!G22323="","",'(2-4) 퇴직자 및 DC전환자 명부'!G22323)</f>
        <v/>
      </c>
    </row>
    <row r="22324" spans="13:13">
      <c r="M22324" s="264" t="str">
        <f>IF('(2-4) 퇴직자 및 DC전환자 명부'!G22324="","",'(2-4) 퇴직자 및 DC전환자 명부'!G22324)</f>
        <v/>
      </c>
    </row>
    <row r="22325" spans="13:13">
      <c r="M22325" s="264" t="str">
        <f>IF('(2-4) 퇴직자 및 DC전환자 명부'!G22325="","",'(2-4) 퇴직자 및 DC전환자 명부'!G22325)</f>
        <v/>
      </c>
    </row>
    <row r="22326" spans="13:13">
      <c r="M22326" s="264" t="str">
        <f>IF('(2-4) 퇴직자 및 DC전환자 명부'!G22326="","",'(2-4) 퇴직자 및 DC전환자 명부'!G22326)</f>
        <v/>
      </c>
    </row>
    <row r="22327" spans="13:13">
      <c r="M22327" s="264" t="str">
        <f>IF('(2-4) 퇴직자 및 DC전환자 명부'!G22327="","",'(2-4) 퇴직자 및 DC전환자 명부'!G22327)</f>
        <v/>
      </c>
    </row>
    <row r="22328" spans="13:13">
      <c r="M22328" s="264" t="str">
        <f>IF('(2-4) 퇴직자 및 DC전환자 명부'!G22328="","",'(2-4) 퇴직자 및 DC전환자 명부'!G22328)</f>
        <v/>
      </c>
    </row>
    <row r="22329" spans="13:13">
      <c r="M22329" s="264" t="str">
        <f>IF('(2-4) 퇴직자 및 DC전환자 명부'!G22329="","",'(2-4) 퇴직자 및 DC전환자 명부'!G22329)</f>
        <v/>
      </c>
    </row>
    <row r="22330" spans="13:13">
      <c r="M22330" s="264" t="str">
        <f>IF('(2-4) 퇴직자 및 DC전환자 명부'!G22330="","",'(2-4) 퇴직자 및 DC전환자 명부'!G22330)</f>
        <v/>
      </c>
    </row>
    <row r="22331" spans="13:13">
      <c r="M22331" s="264" t="str">
        <f>IF('(2-4) 퇴직자 및 DC전환자 명부'!G22331="","",'(2-4) 퇴직자 및 DC전환자 명부'!G22331)</f>
        <v/>
      </c>
    </row>
    <row r="22332" spans="13:13">
      <c r="M22332" s="264" t="str">
        <f>IF('(2-4) 퇴직자 및 DC전환자 명부'!G22332="","",'(2-4) 퇴직자 및 DC전환자 명부'!G22332)</f>
        <v/>
      </c>
    </row>
    <row r="22333" spans="13:13">
      <c r="M22333" s="264" t="str">
        <f>IF('(2-4) 퇴직자 및 DC전환자 명부'!G22333="","",'(2-4) 퇴직자 및 DC전환자 명부'!G22333)</f>
        <v/>
      </c>
    </row>
    <row r="22334" spans="13:13">
      <c r="M22334" s="264" t="str">
        <f>IF('(2-4) 퇴직자 및 DC전환자 명부'!G22334="","",'(2-4) 퇴직자 및 DC전환자 명부'!G22334)</f>
        <v/>
      </c>
    </row>
    <row r="22335" spans="13:13">
      <c r="M22335" s="264" t="str">
        <f>IF('(2-4) 퇴직자 및 DC전환자 명부'!G22335="","",'(2-4) 퇴직자 및 DC전환자 명부'!G22335)</f>
        <v/>
      </c>
    </row>
    <row r="22336" spans="13:13">
      <c r="M22336" s="264" t="str">
        <f>IF('(2-4) 퇴직자 및 DC전환자 명부'!G22336="","",'(2-4) 퇴직자 및 DC전환자 명부'!G22336)</f>
        <v/>
      </c>
    </row>
    <row r="22337" spans="13:13">
      <c r="M22337" s="264" t="str">
        <f>IF('(2-4) 퇴직자 및 DC전환자 명부'!G22337="","",'(2-4) 퇴직자 및 DC전환자 명부'!G22337)</f>
        <v/>
      </c>
    </row>
    <row r="22338" spans="13:13">
      <c r="M22338" s="264" t="str">
        <f>IF('(2-4) 퇴직자 및 DC전환자 명부'!G22338="","",'(2-4) 퇴직자 및 DC전환자 명부'!G22338)</f>
        <v/>
      </c>
    </row>
    <row r="22339" spans="13:13">
      <c r="M22339" s="264" t="str">
        <f>IF('(2-4) 퇴직자 및 DC전환자 명부'!G22339="","",'(2-4) 퇴직자 및 DC전환자 명부'!G22339)</f>
        <v/>
      </c>
    </row>
    <row r="22340" spans="13:13">
      <c r="M22340" s="264" t="str">
        <f>IF('(2-4) 퇴직자 및 DC전환자 명부'!G22340="","",'(2-4) 퇴직자 및 DC전환자 명부'!G22340)</f>
        <v/>
      </c>
    </row>
    <row r="22341" spans="13:13">
      <c r="M22341" s="264" t="str">
        <f>IF('(2-4) 퇴직자 및 DC전환자 명부'!G22341="","",'(2-4) 퇴직자 및 DC전환자 명부'!G22341)</f>
        <v/>
      </c>
    </row>
    <row r="22342" spans="13:13">
      <c r="M22342" s="264" t="str">
        <f>IF('(2-4) 퇴직자 및 DC전환자 명부'!G22342="","",'(2-4) 퇴직자 및 DC전환자 명부'!G22342)</f>
        <v/>
      </c>
    </row>
    <row r="22343" spans="13:13">
      <c r="M22343" s="264" t="str">
        <f>IF('(2-4) 퇴직자 및 DC전환자 명부'!G22343="","",'(2-4) 퇴직자 및 DC전환자 명부'!G22343)</f>
        <v/>
      </c>
    </row>
    <row r="22344" spans="13:13">
      <c r="M22344" s="264" t="str">
        <f>IF('(2-4) 퇴직자 및 DC전환자 명부'!G22344="","",'(2-4) 퇴직자 및 DC전환자 명부'!G22344)</f>
        <v/>
      </c>
    </row>
    <row r="22345" spans="13:13">
      <c r="M22345" s="264" t="str">
        <f>IF('(2-4) 퇴직자 및 DC전환자 명부'!G22345="","",'(2-4) 퇴직자 및 DC전환자 명부'!G22345)</f>
        <v/>
      </c>
    </row>
    <row r="22346" spans="13:13">
      <c r="M22346" s="264" t="str">
        <f>IF('(2-4) 퇴직자 및 DC전환자 명부'!G22346="","",'(2-4) 퇴직자 및 DC전환자 명부'!G22346)</f>
        <v/>
      </c>
    </row>
    <row r="22347" spans="13:13">
      <c r="M22347" s="264" t="str">
        <f>IF('(2-4) 퇴직자 및 DC전환자 명부'!G22347="","",'(2-4) 퇴직자 및 DC전환자 명부'!G22347)</f>
        <v/>
      </c>
    </row>
    <row r="22348" spans="13:13">
      <c r="M22348" s="264" t="str">
        <f>IF('(2-4) 퇴직자 및 DC전환자 명부'!G22348="","",'(2-4) 퇴직자 및 DC전환자 명부'!G22348)</f>
        <v/>
      </c>
    </row>
    <row r="22349" spans="13:13">
      <c r="M22349" s="264" t="str">
        <f>IF('(2-4) 퇴직자 및 DC전환자 명부'!G22349="","",'(2-4) 퇴직자 및 DC전환자 명부'!G22349)</f>
        <v/>
      </c>
    </row>
    <row r="22350" spans="13:13">
      <c r="M22350" s="264" t="str">
        <f>IF('(2-4) 퇴직자 및 DC전환자 명부'!G22350="","",'(2-4) 퇴직자 및 DC전환자 명부'!G22350)</f>
        <v/>
      </c>
    </row>
    <row r="22351" spans="13:13">
      <c r="M22351" s="264" t="str">
        <f>IF('(2-4) 퇴직자 및 DC전환자 명부'!G22351="","",'(2-4) 퇴직자 및 DC전환자 명부'!G22351)</f>
        <v/>
      </c>
    </row>
    <row r="22352" spans="13:13">
      <c r="M22352" s="264" t="str">
        <f>IF('(2-4) 퇴직자 및 DC전환자 명부'!G22352="","",'(2-4) 퇴직자 및 DC전환자 명부'!G22352)</f>
        <v/>
      </c>
    </row>
    <row r="22353" spans="13:13">
      <c r="M22353" s="264" t="str">
        <f>IF('(2-4) 퇴직자 및 DC전환자 명부'!G22353="","",'(2-4) 퇴직자 및 DC전환자 명부'!G22353)</f>
        <v/>
      </c>
    </row>
    <row r="22354" spans="13:13">
      <c r="M22354" s="264" t="str">
        <f>IF('(2-4) 퇴직자 및 DC전환자 명부'!G22354="","",'(2-4) 퇴직자 및 DC전환자 명부'!G22354)</f>
        <v/>
      </c>
    </row>
    <row r="22355" spans="13:13">
      <c r="M22355" s="264" t="str">
        <f>IF('(2-4) 퇴직자 및 DC전환자 명부'!G22355="","",'(2-4) 퇴직자 및 DC전환자 명부'!G22355)</f>
        <v/>
      </c>
    </row>
    <row r="22356" spans="13:13">
      <c r="M22356" s="264" t="str">
        <f>IF('(2-4) 퇴직자 및 DC전환자 명부'!G22356="","",'(2-4) 퇴직자 및 DC전환자 명부'!G22356)</f>
        <v/>
      </c>
    </row>
    <row r="22357" spans="13:13">
      <c r="M22357" s="264" t="str">
        <f>IF('(2-4) 퇴직자 및 DC전환자 명부'!G22357="","",'(2-4) 퇴직자 및 DC전환자 명부'!G22357)</f>
        <v/>
      </c>
    </row>
    <row r="22358" spans="13:13">
      <c r="M22358" s="264" t="str">
        <f>IF('(2-4) 퇴직자 및 DC전환자 명부'!G22358="","",'(2-4) 퇴직자 및 DC전환자 명부'!G22358)</f>
        <v/>
      </c>
    </row>
    <row r="22359" spans="13:13">
      <c r="M22359" s="264" t="str">
        <f>IF('(2-4) 퇴직자 및 DC전환자 명부'!G22359="","",'(2-4) 퇴직자 및 DC전환자 명부'!G22359)</f>
        <v/>
      </c>
    </row>
    <row r="22360" spans="13:13">
      <c r="M22360" s="264" t="str">
        <f>IF('(2-4) 퇴직자 및 DC전환자 명부'!G22360="","",'(2-4) 퇴직자 및 DC전환자 명부'!G22360)</f>
        <v/>
      </c>
    </row>
    <row r="22361" spans="13:13">
      <c r="M22361" s="264" t="str">
        <f>IF('(2-4) 퇴직자 및 DC전환자 명부'!G22361="","",'(2-4) 퇴직자 및 DC전환자 명부'!G22361)</f>
        <v/>
      </c>
    </row>
    <row r="22362" spans="13:13">
      <c r="M22362" s="264" t="str">
        <f>IF('(2-4) 퇴직자 및 DC전환자 명부'!G22362="","",'(2-4) 퇴직자 및 DC전환자 명부'!G22362)</f>
        <v/>
      </c>
    </row>
    <row r="22363" spans="13:13">
      <c r="M22363" s="264" t="str">
        <f>IF('(2-4) 퇴직자 및 DC전환자 명부'!G22363="","",'(2-4) 퇴직자 및 DC전환자 명부'!G22363)</f>
        <v/>
      </c>
    </row>
    <row r="22364" spans="13:13">
      <c r="M22364" s="264" t="str">
        <f>IF('(2-4) 퇴직자 및 DC전환자 명부'!G22364="","",'(2-4) 퇴직자 및 DC전환자 명부'!G22364)</f>
        <v/>
      </c>
    </row>
    <row r="22365" spans="13:13">
      <c r="M22365" s="264" t="str">
        <f>IF('(2-4) 퇴직자 및 DC전환자 명부'!G22365="","",'(2-4) 퇴직자 및 DC전환자 명부'!G22365)</f>
        <v/>
      </c>
    </row>
    <row r="22366" spans="13:13">
      <c r="M22366" s="264" t="str">
        <f>IF('(2-4) 퇴직자 및 DC전환자 명부'!G22366="","",'(2-4) 퇴직자 및 DC전환자 명부'!G22366)</f>
        <v/>
      </c>
    </row>
    <row r="22367" spans="13:13">
      <c r="M22367" s="264" t="str">
        <f>IF('(2-4) 퇴직자 및 DC전환자 명부'!G22367="","",'(2-4) 퇴직자 및 DC전환자 명부'!G22367)</f>
        <v/>
      </c>
    </row>
    <row r="22368" spans="13:13">
      <c r="M22368" s="264" t="str">
        <f>IF('(2-4) 퇴직자 및 DC전환자 명부'!G22368="","",'(2-4) 퇴직자 및 DC전환자 명부'!G22368)</f>
        <v/>
      </c>
    </row>
    <row r="22369" spans="13:13">
      <c r="M22369" s="264" t="str">
        <f>IF('(2-4) 퇴직자 및 DC전환자 명부'!G22369="","",'(2-4) 퇴직자 및 DC전환자 명부'!G22369)</f>
        <v/>
      </c>
    </row>
    <row r="22370" spans="13:13">
      <c r="M22370" s="264" t="str">
        <f>IF('(2-4) 퇴직자 및 DC전환자 명부'!G22370="","",'(2-4) 퇴직자 및 DC전환자 명부'!G22370)</f>
        <v/>
      </c>
    </row>
    <row r="22371" spans="13:13">
      <c r="M22371" s="264" t="str">
        <f>IF('(2-4) 퇴직자 및 DC전환자 명부'!G22371="","",'(2-4) 퇴직자 및 DC전환자 명부'!G22371)</f>
        <v/>
      </c>
    </row>
    <row r="22372" spans="13:13">
      <c r="M22372" s="264" t="str">
        <f>IF('(2-4) 퇴직자 및 DC전환자 명부'!G22372="","",'(2-4) 퇴직자 및 DC전환자 명부'!G22372)</f>
        <v/>
      </c>
    </row>
    <row r="22373" spans="13:13">
      <c r="M22373" s="264" t="str">
        <f>IF('(2-4) 퇴직자 및 DC전환자 명부'!G22373="","",'(2-4) 퇴직자 및 DC전환자 명부'!G22373)</f>
        <v/>
      </c>
    </row>
    <row r="22374" spans="13:13">
      <c r="M22374" s="264" t="str">
        <f>IF('(2-4) 퇴직자 및 DC전환자 명부'!G22374="","",'(2-4) 퇴직자 및 DC전환자 명부'!G22374)</f>
        <v/>
      </c>
    </row>
    <row r="22375" spans="13:13">
      <c r="M22375" s="264" t="str">
        <f>IF('(2-4) 퇴직자 및 DC전환자 명부'!G22375="","",'(2-4) 퇴직자 및 DC전환자 명부'!G22375)</f>
        <v/>
      </c>
    </row>
    <row r="22376" spans="13:13">
      <c r="M22376" s="264" t="str">
        <f>IF('(2-4) 퇴직자 및 DC전환자 명부'!G22376="","",'(2-4) 퇴직자 및 DC전환자 명부'!G22376)</f>
        <v/>
      </c>
    </row>
    <row r="22377" spans="13:13">
      <c r="M22377" s="264" t="str">
        <f>IF('(2-4) 퇴직자 및 DC전환자 명부'!G22377="","",'(2-4) 퇴직자 및 DC전환자 명부'!G22377)</f>
        <v/>
      </c>
    </row>
    <row r="22378" spans="13:13">
      <c r="M22378" s="264" t="str">
        <f>IF('(2-4) 퇴직자 및 DC전환자 명부'!G22378="","",'(2-4) 퇴직자 및 DC전환자 명부'!G22378)</f>
        <v/>
      </c>
    </row>
    <row r="22379" spans="13:13">
      <c r="M22379" s="264" t="str">
        <f>IF('(2-4) 퇴직자 및 DC전환자 명부'!G22379="","",'(2-4) 퇴직자 및 DC전환자 명부'!G22379)</f>
        <v/>
      </c>
    </row>
    <row r="22380" spans="13:13">
      <c r="M22380" s="264" t="str">
        <f>IF('(2-4) 퇴직자 및 DC전환자 명부'!G22380="","",'(2-4) 퇴직자 및 DC전환자 명부'!G22380)</f>
        <v/>
      </c>
    </row>
    <row r="22381" spans="13:13">
      <c r="M22381" s="264" t="str">
        <f>IF('(2-4) 퇴직자 및 DC전환자 명부'!G22381="","",'(2-4) 퇴직자 및 DC전환자 명부'!G22381)</f>
        <v/>
      </c>
    </row>
    <row r="22382" spans="13:13">
      <c r="M22382" s="264" t="str">
        <f>IF('(2-4) 퇴직자 및 DC전환자 명부'!G22382="","",'(2-4) 퇴직자 및 DC전환자 명부'!G22382)</f>
        <v/>
      </c>
    </row>
    <row r="22383" spans="13:13">
      <c r="M22383" s="264" t="str">
        <f>IF('(2-4) 퇴직자 및 DC전환자 명부'!G22383="","",'(2-4) 퇴직자 및 DC전환자 명부'!G22383)</f>
        <v/>
      </c>
    </row>
    <row r="22384" spans="13:13">
      <c r="M22384" s="264" t="str">
        <f>IF('(2-4) 퇴직자 및 DC전환자 명부'!G22384="","",'(2-4) 퇴직자 및 DC전환자 명부'!G22384)</f>
        <v/>
      </c>
    </row>
    <row r="22385" spans="13:13">
      <c r="M22385" s="264" t="str">
        <f>IF('(2-4) 퇴직자 및 DC전환자 명부'!G22385="","",'(2-4) 퇴직자 및 DC전환자 명부'!G22385)</f>
        <v/>
      </c>
    </row>
    <row r="22386" spans="13:13">
      <c r="M22386" s="264" t="str">
        <f>IF('(2-4) 퇴직자 및 DC전환자 명부'!G22386="","",'(2-4) 퇴직자 및 DC전환자 명부'!G22386)</f>
        <v/>
      </c>
    </row>
    <row r="22387" spans="13:13">
      <c r="M22387" s="264" t="str">
        <f>IF('(2-4) 퇴직자 및 DC전환자 명부'!G22387="","",'(2-4) 퇴직자 및 DC전환자 명부'!G22387)</f>
        <v/>
      </c>
    </row>
    <row r="22388" spans="13:13">
      <c r="M22388" s="264" t="str">
        <f>IF('(2-4) 퇴직자 및 DC전환자 명부'!G22388="","",'(2-4) 퇴직자 및 DC전환자 명부'!G22388)</f>
        <v/>
      </c>
    </row>
    <row r="22389" spans="13:13">
      <c r="M22389" s="264" t="str">
        <f>IF('(2-4) 퇴직자 및 DC전환자 명부'!G22389="","",'(2-4) 퇴직자 및 DC전환자 명부'!G22389)</f>
        <v/>
      </c>
    </row>
    <row r="22390" spans="13:13">
      <c r="M22390" s="264" t="str">
        <f>IF('(2-4) 퇴직자 및 DC전환자 명부'!G22390="","",'(2-4) 퇴직자 및 DC전환자 명부'!G22390)</f>
        <v/>
      </c>
    </row>
    <row r="22391" spans="13:13">
      <c r="M22391" s="264" t="str">
        <f>IF('(2-4) 퇴직자 및 DC전환자 명부'!G22391="","",'(2-4) 퇴직자 및 DC전환자 명부'!G22391)</f>
        <v/>
      </c>
    </row>
    <row r="22392" spans="13:13">
      <c r="M22392" s="264" t="str">
        <f>IF('(2-4) 퇴직자 및 DC전환자 명부'!G22392="","",'(2-4) 퇴직자 및 DC전환자 명부'!G22392)</f>
        <v/>
      </c>
    </row>
    <row r="22393" spans="13:13">
      <c r="M22393" s="264" t="str">
        <f>IF('(2-4) 퇴직자 및 DC전환자 명부'!G22393="","",'(2-4) 퇴직자 및 DC전환자 명부'!G22393)</f>
        <v/>
      </c>
    </row>
    <row r="22394" spans="13:13">
      <c r="M22394" s="264" t="str">
        <f>IF('(2-4) 퇴직자 및 DC전환자 명부'!G22394="","",'(2-4) 퇴직자 및 DC전환자 명부'!G22394)</f>
        <v/>
      </c>
    </row>
    <row r="22395" spans="13:13">
      <c r="M22395" s="264" t="str">
        <f>IF('(2-4) 퇴직자 및 DC전환자 명부'!G22395="","",'(2-4) 퇴직자 및 DC전환자 명부'!G22395)</f>
        <v/>
      </c>
    </row>
    <row r="22396" spans="13:13">
      <c r="M22396" s="264" t="str">
        <f>IF('(2-4) 퇴직자 및 DC전환자 명부'!G22396="","",'(2-4) 퇴직자 및 DC전환자 명부'!G22396)</f>
        <v/>
      </c>
    </row>
    <row r="22397" spans="13:13">
      <c r="M22397" s="264" t="str">
        <f>IF('(2-4) 퇴직자 및 DC전환자 명부'!G22397="","",'(2-4) 퇴직자 및 DC전환자 명부'!G22397)</f>
        <v/>
      </c>
    </row>
    <row r="22398" spans="13:13">
      <c r="M22398" s="264" t="str">
        <f>IF('(2-4) 퇴직자 및 DC전환자 명부'!G22398="","",'(2-4) 퇴직자 및 DC전환자 명부'!G22398)</f>
        <v/>
      </c>
    </row>
    <row r="22399" spans="13:13">
      <c r="M22399" s="264" t="str">
        <f>IF('(2-4) 퇴직자 및 DC전환자 명부'!G22399="","",'(2-4) 퇴직자 및 DC전환자 명부'!G22399)</f>
        <v/>
      </c>
    </row>
    <row r="22400" spans="13:13">
      <c r="M22400" s="264" t="str">
        <f>IF('(2-4) 퇴직자 및 DC전환자 명부'!G22400="","",'(2-4) 퇴직자 및 DC전환자 명부'!G22400)</f>
        <v/>
      </c>
    </row>
    <row r="22401" spans="13:13">
      <c r="M22401" s="264" t="str">
        <f>IF('(2-4) 퇴직자 및 DC전환자 명부'!G22401="","",'(2-4) 퇴직자 및 DC전환자 명부'!G22401)</f>
        <v/>
      </c>
    </row>
    <row r="22402" spans="13:13">
      <c r="M22402" s="264" t="str">
        <f>IF('(2-4) 퇴직자 및 DC전환자 명부'!G22402="","",'(2-4) 퇴직자 및 DC전환자 명부'!G22402)</f>
        <v/>
      </c>
    </row>
    <row r="22403" spans="13:13">
      <c r="M22403" s="264" t="str">
        <f>IF('(2-4) 퇴직자 및 DC전환자 명부'!G22403="","",'(2-4) 퇴직자 및 DC전환자 명부'!G22403)</f>
        <v/>
      </c>
    </row>
    <row r="22404" spans="13:13">
      <c r="M22404" s="264" t="str">
        <f>IF('(2-4) 퇴직자 및 DC전환자 명부'!G22404="","",'(2-4) 퇴직자 및 DC전환자 명부'!G22404)</f>
        <v/>
      </c>
    </row>
    <row r="22405" spans="13:13">
      <c r="M22405" s="264" t="str">
        <f>IF('(2-4) 퇴직자 및 DC전환자 명부'!G22405="","",'(2-4) 퇴직자 및 DC전환자 명부'!G22405)</f>
        <v/>
      </c>
    </row>
    <row r="22406" spans="13:13">
      <c r="M22406" s="264" t="str">
        <f>IF('(2-4) 퇴직자 및 DC전환자 명부'!G22406="","",'(2-4) 퇴직자 및 DC전환자 명부'!G22406)</f>
        <v/>
      </c>
    </row>
    <row r="22407" spans="13:13">
      <c r="M22407" s="264" t="str">
        <f>IF('(2-4) 퇴직자 및 DC전환자 명부'!G22407="","",'(2-4) 퇴직자 및 DC전환자 명부'!G22407)</f>
        <v/>
      </c>
    </row>
    <row r="22408" spans="13:13">
      <c r="M22408" s="264" t="str">
        <f>IF('(2-4) 퇴직자 및 DC전환자 명부'!G22408="","",'(2-4) 퇴직자 및 DC전환자 명부'!G22408)</f>
        <v/>
      </c>
    </row>
    <row r="22409" spans="13:13">
      <c r="M22409" s="264" t="str">
        <f>IF('(2-4) 퇴직자 및 DC전환자 명부'!G22409="","",'(2-4) 퇴직자 및 DC전환자 명부'!G22409)</f>
        <v/>
      </c>
    </row>
    <row r="22410" spans="13:13">
      <c r="M22410" s="264" t="str">
        <f>IF('(2-4) 퇴직자 및 DC전환자 명부'!G22410="","",'(2-4) 퇴직자 및 DC전환자 명부'!G22410)</f>
        <v/>
      </c>
    </row>
    <row r="22411" spans="13:13">
      <c r="M22411" s="264" t="str">
        <f>IF('(2-4) 퇴직자 및 DC전환자 명부'!G22411="","",'(2-4) 퇴직자 및 DC전환자 명부'!G22411)</f>
        <v/>
      </c>
    </row>
    <row r="22412" spans="13:13">
      <c r="M22412" s="264" t="str">
        <f>IF('(2-4) 퇴직자 및 DC전환자 명부'!G22412="","",'(2-4) 퇴직자 및 DC전환자 명부'!G22412)</f>
        <v/>
      </c>
    </row>
    <row r="22413" spans="13:13">
      <c r="M22413" s="264" t="str">
        <f>IF('(2-4) 퇴직자 및 DC전환자 명부'!G22413="","",'(2-4) 퇴직자 및 DC전환자 명부'!G22413)</f>
        <v/>
      </c>
    </row>
    <row r="22414" spans="13:13">
      <c r="M22414" s="264" t="str">
        <f>IF('(2-4) 퇴직자 및 DC전환자 명부'!G22414="","",'(2-4) 퇴직자 및 DC전환자 명부'!G22414)</f>
        <v/>
      </c>
    </row>
    <row r="22415" spans="13:13">
      <c r="M22415" s="264" t="str">
        <f>IF('(2-4) 퇴직자 및 DC전환자 명부'!G22415="","",'(2-4) 퇴직자 및 DC전환자 명부'!G22415)</f>
        <v/>
      </c>
    </row>
    <row r="22416" spans="13:13">
      <c r="M22416" s="264" t="str">
        <f>IF('(2-4) 퇴직자 및 DC전환자 명부'!G22416="","",'(2-4) 퇴직자 및 DC전환자 명부'!G22416)</f>
        <v/>
      </c>
    </row>
    <row r="22417" spans="13:13">
      <c r="M22417" s="264" t="str">
        <f>IF('(2-4) 퇴직자 및 DC전환자 명부'!G22417="","",'(2-4) 퇴직자 및 DC전환자 명부'!G22417)</f>
        <v/>
      </c>
    </row>
    <row r="22418" spans="13:13">
      <c r="M22418" s="264" t="str">
        <f>IF('(2-4) 퇴직자 및 DC전환자 명부'!G22418="","",'(2-4) 퇴직자 및 DC전환자 명부'!G22418)</f>
        <v/>
      </c>
    </row>
    <row r="22419" spans="13:13">
      <c r="M22419" s="264" t="str">
        <f>IF('(2-4) 퇴직자 및 DC전환자 명부'!G22419="","",'(2-4) 퇴직자 및 DC전환자 명부'!G22419)</f>
        <v/>
      </c>
    </row>
    <row r="22420" spans="13:13">
      <c r="M22420" s="264" t="str">
        <f>IF('(2-4) 퇴직자 및 DC전환자 명부'!G22420="","",'(2-4) 퇴직자 및 DC전환자 명부'!G22420)</f>
        <v/>
      </c>
    </row>
    <row r="22421" spans="13:13">
      <c r="M22421" s="264" t="str">
        <f>IF('(2-4) 퇴직자 및 DC전환자 명부'!G22421="","",'(2-4) 퇴직자 및 DC전환자 명부'!G22421)</f>
        <v/>
      </c>
    </row>
    <row r="22422" spans="13:13">
      <c r="M22422" s="264" t="str">
        <f>IF('(2-4) 퇴직자 및 DC전환자 명부'!G22422="","",'(2-4) 퇴직자 및 DC전환자 명부'!G22422)</f>
        <v/>
      </c>
    </row>
    <row r="22423" spans="13:13">
      <c r="M22423" s="264" t="str">
        <f>IF('(2-4) 퇴직자 및 DC전환자 명부'!G22423="","",'(2-4) 퇴직자 및 DC전환자 명부'!G22423)</f>
        <v/>
      </c>
    </row>
    <row r="22424" spans="13:13">
      <c r="M22424" s="264" t="str">
        <f>IF('(2-4) 퇴직자 및 DC전환자 명부'!G22424="","",'(2-4) 퇴직자 및 DC전환자 명부'!G22424)</f>
        <v/>
      </c>
    </row>
    <row r="22425" spans="13:13">
      <c r="M22425" s="264" t="str">
        <f>IF('(2-4) 퇴직자 및 DC전환자 명부'!G22425="","",'(2-4) 퇴직자 및 DC전환자 명부'!G22425)</f>
        <v/>
      </c>
    </row>
    <row r="22426" spans="13:13">
      <c r="M22426" s="264" t="str">
        <f>IF('(2-4) 퇴직자 및 DC전환자 명부'!G22426="","",'(2-4) 퇴직자 및 DC전환자 명부'!G22426)</f>
        <v/>
      </c>
    </row>
    <row r="22427" spans="13:13">
      <c r="M22427" s="264" t="str">
        <f>IF('(2-4) 퇴직자 및 DC전환자 명부'!G22427="","",'(2-4) 퇴직자 및 DC전환자 명부'!G22427)</f>
        <v/>
      </c>
    </row>
    <row r="22428" spans="13:13">
      <c r="M22428" s="264" t="str">
        <f>IF('(2-4) 퇴직자 및 DC전환자 명부'!G22428="","",'(2-4) 퇴직자 및 DC전환자 명부'!G22428)</f>
        <v/>
      </c>
    </row>
    <row r="22429" spans="13:13">
      <c r="M22429" s="264" t="str">
        <f>IF('(2-4) 퇴직자 및 DC전환자 명부'!G22429="","",'(2-4) 퇴직자 및 DC전환자 명부'!G22429)</f>
        <v/>
      </c>
    </row>
    <row r="22430" spans="13:13">
      <c r="M22430" s="264" t="str">
        <f>IF('(2-4) 퇴직자 및 DC전환자 명부'!G22430="","",'(2-4) 퇴직자 및 DC전환자 명부'!G22430)</f>
        <v/>
      </c>
    </row>
    <row r="22431" spans="13:13">
      <c r="M22431" s="264" t="str">
        <f>IF('(2-4) 퇴직자 및 DC전환자 명부'!G22431="","",'(2-4) 퇴직자 및 DC전환자 명부'!G22431)</f>
        <v/>
      </c>
    </row>
    <row r="22432" spans="13:13">
      <c r="M22432" s="264" t="str">
        <f>IF('(2-4) 퇴직자 및 DC전환자 명부'!G22432="","",'(2-4) 퇴직자 및 DC전환자 명부'!G22432)</f>
        <v/>
      </c>
    </row>
    <row r="22433" spans="13:13">
      <c r="M22433" s="264" t="str">
        <f>IF('(2-4) 퇴직자 및 DC전환자 명부'!G22433="","",'(2-4) 퇴직자 및 DC전환자 명부'!G22433)</f>
        <v/>
      </c>
    </row>
    <row r="22434" spans="13:13">
      <c r="M22434" s="264" t="str">
        <f>IF('(2-4) 퇴직자 및 DC전환자 명부'!G22434="","",'(2-4) 퇴직자 및 DC전환자 명부'!G22434)</f>
        <v/>
      </c>
    </row>
    <row r="22435" spans="13:13">
      <c r="M22435" s="264" t="str">
        <f>IF('(2-4) 퇴직자 및 DC전환자 명부'!G22435="","",'(2-4) 퇴직자 및 DC전환자 명부'!G22435)</f>
        <v/>
      </c>
    </row>
    <row r="22436" spans="13:13">
      <c r="M22436" s="264" t="str">
        <f>IF('(2-4) 퇴직자 및 DC전환자 명부'!G22436="","",'(2-4) 퇴직자 및 DC전환자 명부'!G22436)</f>
        <v/>
      </c>
    </row>
    <row r="22437" spans="13:13">
      <c r="M22437" s="264" t="str">
        <f>IF('(2-4) 퇴직자 및 DC전환자 명부'!G22437="","",'(2-4) 퇴직자 및 DC전환자 명부'!G22437)</f>
        <v/>
      </c>
    </row>
    <row r="22438" spans="13:13">
      <c r="M22438" s="264" t="str">
        <f>IF('(2-4) 퇴직자 및 DC전환자 명부'!G22438="","",'(2-4) 퇴직자 및 DC전환자 명부'!G22438)</f>
        <v/>
      </c>
    </row>
    <row r="22439" spans="13:13">
      <c r="M22439" s="264" t="str">
        <f>IF('(2-4) 퇴직자 및 DC전환자 명부'!G22439="","",'(2-4) 퇴직자 및 DC전환자 명부'!G22439)</f>
        <v/>
      </c>
    </row>
    <row r="22440" spans="13:13">
      <c r="M22440" s="264" t="str">
        <f>IF('(2-4) 퇴직자 및 DC전환자 명부'!G22440="","",'(2-4) 퇴직자 및 DC전환자 명부'!G22440)</f>
        <v/>
      </c>
    </row>
    <row r="22441" spans="13:13">
      <c r="M22441" s="264" t="str">
        <f>IF('(2-4) 퇴직자 및 DC전환자 명부'!G22441="","",'(2-4) 퇴직자 및 DC전환자 명부'!G22441)</f>
        <v/>
      </c>
    </row>
    <row r="22442" spans="13:13">
      <c r="M22442" s="264" t="str">
        <f>IF('(2-4) 퇴직자 및 DC전환자 명부'!G22442="","",'(2-4) 퇴직자 및 DC전환자 명부'!G22442)</f>
        <v/>
      </c>
    </row>
    <row r="22443" spans="13:13">
      <c r="M22443" s="264" t="str">
        <f>IF('(2-4) 퇴직자 및 DC전환자 명부'!G22443="","",'(2-4) 퇴직자 및 DC전환자 명부'!G22443)</f>
        <v/>
      </c>
    </row>
    <row r="22444" spans="13:13">
      <c r="M22444" s="264" t="str">
        <f>IF('(2-4) 퇴직자 및 DC전환자 명부'!G22444="","",'(2-4) 퇴직자 및 DC전환자 명부'!G22444)</f>
        <v/>
      </c>
    </row>
    <row r="22445" spans="13:13">
      <c r="M22445" s="264" t="str">
        <f>IF('(2-4) 퇴직자 및 DC전환자 명부'!G22445="","",'(2-4) 퇴직자 및 DC전환자 명부'!G22445)</f>
        <v/>
      </c>
    </row>
    <row r="22446" spans="13:13">
      <c r="M22446" s="264" t="str">
        <f>IF('(2-4) 퇴직자 및 DC전환자 명부'!G22446="","",'(2-4) 퇴직자 및 DC전환자 명부'!G22446)</f>
        <v/>
      </c>
    </row>
    <row r="22447" spans="13:13">
      <c r="M22447" s="264" t="str">
        <f>IF('(2-4) 퇴직자 및 DC전환자 명부'!G22447="","",'(2-4) 퇴직자 및 DC전환자 명부'!G22447)</f>
        <v/>
      </c>
    </row>
    <row r="22448" spans="13:13">
      <c r="M22448" s="264" t="str">
        <f>IF('(2-4) 퇴직자 및 DC전환자 명부'!G22448="","",'(2-4) 퇴직자 및 DC전환자 명부'!G22448)</f>
        <v/>
      </c>
    </row>
    <row r="22449" spans="13:13">
      <c r="M22449" s="264" t="str">
        <f>IF('(2-4) 퇴직자 및 DC전환자 명부'!G22449="","",'(2-4) 퇴직자 및 DC전환자 명부'!G22449)</f>
        <v/>
      </c>
    </row>
    <row r="22450" spans="13:13">
      <c r="M22450" s="264" t="str">
        <f>IF('(2-4) 퇴직자 및 DC전환자 명부'!G22450="","",'(2-4) 퇴직자 및 DC전환자 명부'!G22450)</f>
        <v/>
      </c>
    </row>
    <row r="22451" spans="13:13">
      <c r="M22451" s="264" t="str">
        <f>IF('(2-4) 퇴직자 및 DC전환자 명부'!G22451="","",'(2-4) 퇴직자 및 DC전환자 명부'!G22451)</f>
        <v/>
      </c>
    </row>
    <row r="22452" spans="13:13">
      <c r="M22452" s="264" t="str">
        <f>IF('(2-4) 퇴직자 및 DC전환자 명부'!G22452="","",'(2-4) 퇴직자 및 DC전환자 명부'!G22452)</f>
        <v/>
      </c>
    </row>
    <row r="22453" spans="13:13">
      <c r="M22453" s="264" t="str">
        <f>IF('(2-4) 퇴직자 및 DC전환자 명부'!G22453="","",'(2-4) 퇴직자 및 DC전환자 명부'!G22453)</f>
        <v/>
      </c>
    </row>
    <row r="22454" spans="13:13">
      <c r="M22454" s="264" t="str">
        <f>IF('(2-4) 퇴직자 및 DC전환자 명부'!G22454="","",'(2-4) 퇴직자 및 DC전환자 명부'!G22454)</f>
        <v/>
      </c>
    </row>
    <row r="22455" spans="13:13">
      <c r="M22455" s="264" t="str">
        <f>IF('(2-4) 퇴직자 및 DC전환자 명부'!G22455="","",'(2-4) 퇴직자 및 DC전환자 명부'!G22455)</f>
        <v/>
      </c>
    </row>
    <row r="22456" spans="13:13">
      <c r="M22456" s="264" t="str">
        <f>IF('(2-4) 퇴직자 및 DC전환자 명부'!G22456="","",'(2-4) 퇴직자 및 DC전환자 명부'!G22456)</f>
        <v/>
      </c>
    </row>
    <row r="22457" spans="13:13">
      <c r="M22457" s="264" t="str">
        <f>IF('(2-4) 퇴직자 및 DC전환자 명부'!G22457="","",'(2-4) 퇴직자 및 DC전환자 명부'!G22457)</f>
        <v/>
      </c>
    </row>
    <row r="22458" spans="13:13">
      <c r="M22458" s="264" t="str">
        <f>IF('(2-4) 퇴직자 및 DC전환자 명부'!G22458="","",'(2-4) 퇴직자 및 DC전환자 명부'!G22458)</f>
        <v/>
      </c>
    </row>
    <row r="22459" spans="13:13">
      <c r="M22459" s="264" t="str">
        <f>IF('(2-4) 퇴직자 및 DC전환자 명부'!G22459="","",'(2-4) 퇴직자 및 DC전환자 명부'!G22459)</f>
        <v/>
      </c>
    </row>
    <row r="22460" spans="13:13">
      <c r="M22460" s="264" t="str">
        <f>IF('(2-4) 퇴직자 및 DC전환자 명부'!G22460="","",'(2-4) 퇴직자 및 DC전환자 명부'!G22460)</f>
        <v/>
      </c>
    </row>
    <row r="22461" spans="13:13">
      <c r="M22461" s="264" t="str">
        <f>IF('(2-4) 퇴직자 및 DC전환자 명부'!G22461="","",'(2-4) 퇴직자 및 DC전환자 명부'!G22461)</f>
        <v/>
      </c>
    </row>
    <row r="22462" spans="13:13">
      <c r="M22462" s="264" t="str">
        <f>IF('(2-4) 퇴직자 및 DC전환자 명부'!G22462="","",'(2-4) 퇴직자 및 DC전환자 명부'!G22462)</f>
        <v/>
      </c>
    </row>
    <row r="22463" spans="13:13">
      <c r="M22463" s="264" t="str">
        <f>IF('(2-4) 퇴직자 및 DC전환자 명부'!G22463="","",'(2-4) 퇴직자 및 DC전환자 명부'!G22463)</f>
        <v/>
      </c>
    </row>
    <row r="22464" spans="13:13">
      <c r="M22464" s="264" t="str">
        <f>IF('(2-4) 퇴직자 및 DC전환자 명부'!G22464="","",'(2-4) 퇴직자 및 DC전환자 명부'!G22464)</f>
        <v/>
      </c>
    </row>
    <row r="22465" spans="13:13">
      <c r="M22465" s="264" t="str">
        <f>IF('(2-4) 퇴직자 및 DC전환자 명부'!G22465="","",'(2-4) 퇴직자 및 DC전환자 명부'!G22465)</f>
        <v/>
      </c>
    </row>
    <row r="22466" spans="13:13">
      <c r="M22466" s="264" t="str">
        <f>IF('(2-4) 퇴직자 및 DC전환자 명부'!G22466="","",'(2-4) 퇴직자 및 DC전환자 명부'!G22466)</f>
        <v/>
      </c>
    </row>
    <row r="22467" spans="13:13">
      <c r="M22467" s="264" t="str">
        <f>IF('(2-4) 퇴직자 및 DC전환자 명부'!G22467="","",'(2-4) 퇴직자 및 DC전환자 명부'!G22467)</f>
        <v/>
      </c>
    </row>
    <row r="22468" spans="13:13">
      <c r="M22468" s="264" t="str">
        <f>IF('(2-4) 퇴직자 및 DC전환자 명부'!G22468="","",'(2-4) 퇴직자 및 DC전환자 명부'!G22468)</f>
        <v/>
      </c>
    </row>
    <row r="22469" spans="13:13">
      <c r="M22469" s="264" t="str">
        <f>IF('(2-4) 퇴직자 및 DC전환자 명부'!G22469="","",'(2-4) 퇴직자 및 DC전환자 명부'!G22469)</f>
        <v/>
      </c>
    </row>
    <row r="22470" spans="13:13">
      <c r="M22470" s="264" t="str">
        <f>IF('(2-4) 퇴직자 및 DC전환자 명부'!G22470="","",'(2-4) 퇴직자 및 DC전환자 명부'!G22470)</f>
        <v/>
      </c>
    </row>
    <row r="22471" spans="13:13">
      <c r="M22471" s="264" t="str">
        <f>IF('(2-4) 퇴직자 및 DC전환자 명부'!G22471="","",'(2-4) 퇴직자 및 DC전환자 명부'!G22471)</f>
        <v/>
      </c>
    </row>
    <row r="22472" spans="13:13">
      <c r="M22472" s="264" t="str">
        <f>IF('(2-4) 퇴직자 및 DC전환자 명부'!G22472="","",'(2-4) 퇴직자 및 DC전환자 명부'!G22472)</f>
        <v/>
      </c>
    </row>
    <row r="22473" spans="13:13">
      <c r="M22473" s="264" t="str">
        <f>IF('(2-4) 퇴직자 및 DC전환자 명부'!G22473="","",'(2-4) 퇴직자 및 DC전환자 명부'!G22473)</f>
        <v/>
      </c>
    </row>
    <row r="22474" spans="13:13">
      <c r="M22474" s="264" t="str">
        <f>IF('(2-4) 퇴직자 및 DC전환자 명부'!G22474="","",'(2-4) 퇴직자 및 DC전환자 명부'!G22474)</f>
        <v/>
      </c>
    </row>
    <row r="22475" spans="13:13">
      <c r="M22475" s="264" t="str">
        <f>IF('(2-4) 퇴직자 및 DC전환자 명부'!G22475="","",'(2-4) 퇴직자 및 DC전환자 명부'!G22475)</f>
        <v/>
      </c>
    </row>
    <row r="22476" spans="13:13">
      <c r="M22476" s="264" t="str">
        <f>IF('(2-4) 퇴직자 및 DC전환자 명부'!G22476="","",'(2-4) 퇴직자 및 DC전환자 명부'!G22476)</f>
        <v/>
      </c>
    </row>
    <row r="22477" spans="13:13">
      <c r="M22477" s="264" t="str">
        <f>IF('(2-4) 퇴직자 및 DC전환자 명부'!G22477="","",'(2-4) 퇴직자 및 DC전환자 명부'!G22477)</f>
        <v/>
      </c>
    </row>
    <row r="22478" spans="13:13">
      <c r="M22478" s="264" t="str">
        <f>IF('(2-4) 퇴직자 및 DC전환자 명부'!G22478="","",'(2-4) 퇴직자 및 DC전환자 명부'!G22478)</f>
        <v/>
      </c>
    </row>
    <row r="22479" spans="13:13">
      <c r="M22479" s="264" t="str">
        <f>IF('(2-4) 퇴직자 및 DC전환자 명부'!G22479="","",'(2-4) 퇴직자 및 DC전환자 명부'!G22479)</f>
        <v/>
      </c>
    </row>
    <row r="22480" spans="13:13">
      <c r="M22480" s="264" t="str">
        <f>IF('(2-4) 퇴직자 및 DC전환자 명부'!G22480="","",'(2-4) 퇴직자 및 DC전환자 명부'!G22480)</f>
        <v/>
      </c>
    </row>
    <row r="22481" spans="13:13">
      <c r="M22481" s="264" t="str">
        <f>IF('(2-4) 퇴직자 및 DC전환자 명부'!G22481="","",'(2-4) 퇴직자 및 DC전환자 명부'!G22481)</f>
        <v/>
      </c>
    </row>
    <row r="22482" spans="13:13">
      <c r="M22482" s="264" t="str">
        <f>IF('(2-4) 퇴직자 및 DC전환자 명부'!G22482="","",'(2-4) 퇴직자 및 DC전환자 명부'!G22482)</f>
        <v/>
      </c>
    </row>
    <row r="22483" spans="13:13">
      <c r="M22483" s="264" t="str">
        <f>IF('(2-4) 퇴직자 및 DC전환자 명부'!G22483="","",'(2-4) 퇴직자 및 DC전환자 명부'!G22483)</f>
        <v/>
      </c>
    </row>
    <row r="22484" spans="13:13">
      <c r="M22484" s="264" t="str">
        <f>IF('(2-4) 퇴직자 및 DC전환자 명부'!G22484="","",'(2-4) 퇴직자 및 DC전환자 명부'!G22484)</f>
        <v/>
      </c>
    </row>
    <row r="22485" spans="13:13">
      <c r="M22485" s="264" t="str">
        <f>IF('(2-4) 퇴직자 및 DC전환자 명부'!G22485="","",'(2-4) 퇴직자 및 DC전환자 명부'!G22485)</f>
        <v/>
      </c>
    </row>
    <row r="22486" spans="13:13">
      <c r="M22486" s="264" t="str">
        <f>IF('(2-4) 퇴직자 및 DC전환자 명부'!G22486="","",'(2-4) 퇴직자 및 DC전환자 명부'!G22486)</f>
        <v/>
      </c>
    </row>
    <row r="22487" spans="13:13">
      <c r="M22487" s="264" t="str">
        <f>IF('(2-4) 퇴직자 및 DC전환자 명부'!G22487="","",'(2-4) 퇴직자 및 DC전환자 명부'!G22487)</f>
        <v/>
      </c>
    </row>
    <row r="22488" spans="13:13">
      <c r="M22488" s="264" t="str">
        <f>IF('(2-4) 퇴직자 및 DC전환자 명부'!G22488="","",'(2-4) 퇴직자 및 DC전환자 명부'!G22488)</f>
        <v/>
      </c>
    </row>
    <row r="22489" spans="13:13">
      <c r="M22489" s="264" t="str">
        <f>IF('(2-4) 퇴직자 및 DC전환자 명부'!G22489="","",'(2-4) 퇴직자 및 DC전환자 명부'!G22489)</f>
        <v/>
      </c>
    </row>
    <row r="22490" spans="13:13">
      <c r="M22490" s="264" t="str">
        <f>IF('(2-4) 퇴직자 및 DC전환자 명부'!G22490="","",'(2-4) 퇴직자 및 DC전환자 명부'!G22490)</f>
        <v/>
      </c>
    </row>
    <row r="22491" spans="13:13">
      <c r="M22491" s="264" t="str">
        <f>IF('(2-4) 퇴직자 및 DC전환자 명부'!G22491="","",'(2-4) 퇴직자 및 DC전환자 명부'!G22491)</f>
        <v/>
      </c>
    </row>
    <row r="22492" spans="13:13">
      <c r="M22492" s="264" t="str">
        <f>IF('(2-4) 퇴직자 및 DC전환자 명부'!G22492="","",'(2-4) 퇴직자 및 DC전환자 명부'!G22492)</f>
        <v/>
      </c>
    </row>
    <row r="22493" spans="13:13">
      <c r="M22493" s="264" t="str">
        <f>IF('(2-4) 퇴직자 및 DC전환자 명부'!G22493="","",'(2-4) 퇴직자 및 DC전환자 명부'!G22493)</f>
        <v/>
      </c>
    </row>
    <row r="22494" spans="13:13">
      <c r="M22494" s="264" t="str">
        <f>IF('(2-4) 퇴직자 및 DC전환자 명부'!G22494="","",'(2-4) 퇴직자 및 DC전환자 명부'!G22494)</f>
        <v/>
      </c>
    </row>
    <row r="22495" spans="13:13">
      <c r="M22495" s="264" t="str">
        <f>IF('(2-4) 퇴직자 및 DC전환자 명부'!G22495="","",'(2-4) 퇴직자 및 DC전환자 명부'!G22495)</f>
        <v/>
      </c>
    </row>
    <row r="22496" spans="13:13">
      <c r="M22496" s="264" t="str">
        <f>IF('(2-4) 퇴직자 및 DC전환자 명부'!G22496="","",'(2-4) 퇴직자 및 DC전환자 명부'!G22496)</f>
        <v/>
      </c>
    </row>
    <row r="22497" spans="13:13">
      <c r="M22497" s="264" t="str">
        <f>IF('(2-4) 퇴직자 및 DC전환자 명부'!G22497="","",'(2-4) 퇴직자 및 DC전환자 명부'!G22497)</f>
        <v/>
      </c>
    </row>
    <row r="22498" spans="13:13">
      <c r="M22498" s="264" t="str">
        <f>IF('(2-4) 퇴직자 및 DC전환자 명부'!G22498="","",'(2-4) 퇴직자 및 DC전환자 명부'!G22498)</f>
        <v/>
      </c>
    </row>
    <row r="22499" spans="13:13">
      <c r="M22499" s="264" t="str">
        <f>IF('(2-4) 퇴직자 및 DC전환자 명부'!G22499="","",'(2-4) 퇴직자 및 DC전환자 명부'!G22499)</f>
        <v/>
      </c>
    </row>
    <row r="22500" spans="13:13">
      <c r="M22500" s="264" t="str">
        <f>IF('(2-4) 퇴직자 및 DC전환자 명부'!G22500="","",'(2-4) 퇴직자 및 DC전환자 명부'!G22500)</f>
        <v/>
      </c>
    </row>
    <row r="22501" spans="13:13">
      <c r="M22501" s="264" t="str">
        <f>IF('(2-4) 퇴직자 및 DC전환자 명부'!G22501="","",'(2-4) 퇴직자 및 DC전환자 명부'!G22501)</f>
        <v/>
      </c>
    </row>
    <row r="22502" spans="13:13">
      <c r="M22502" s="264" t="str">
        <f>IF('(2-4) 퇴직자 및 DC전환자 명부'!G22502="","",'(2-4) 퇴직자 및 DC전환자 명부'!G22502)</f>
        <v/>
      </c>
    </row>
    <row r="22503" spans="13:13">
      <c r="M22503" s="264" t="str">
        <f>IF('(2-4) 퇴직자 및 DC전환자 명부'!G22503="","",'(2-4) 퇴직자 및 DC전환자 명부'!G22503)</f>
        <v/>
      </c>
    </row>
    <row r="22504" spans="13:13">
      <c r="M22504" s="264" t="str">
        <f>IF('(2-4) 퇴직자 및 DC전환자 명부'!G22504="","",'(2-4) 퇴직자 및 DC전환자 명부'!G22504)</f>
        <v/>
      </c>
    </row>
    <row r="22505" spans="13:13">
      <c r="M22505" s="264" t="str">
        <f>IF('(2-4) 퇴직자 및 DC전환자 명부'!G22505="","",'(2-4) 퇴직자 및 DC전환자 명부'!G22505)</f>
        <v/>
      </c>
    </row>
    <row r="22506" spans="13:13">
      <c r="M22506" s="264" t="str">
        <f>IF('(2-4) 퇴직자 및 DC전환자 명부'!G22506="","",'(2-4) 퇴직자 및 DC전환자 명부'!G22506)</f>
        <v/>
      </c>
    </row>
    <row r="22507" spans="13:13">
      <c r="M22507" s="264" t="str">
        <f>IF('(2-4) 퇴직자 및 DC전환자 명부'!G22507="","",'(2-4) 퇴직자 및 DC전환자 명부'!G22507)</f>
        <v/>
      </c>
    </row>
    <row r="22508" spans="13:13">
      <c r="M22508" s="264" t="str">
        <f>IF('(2-4) 퇴직자 및 DC전환자 명부'!G22508="","",'(2-4) 퇴직자 및 DC전환자 명부'!G22508)</f>
        <v/>
      </c>
    </row>
    <row r="22509" spans="13:13">
      <c r="M22509" s="264" t="str">
        <f>IF('(2-4) 퇴직자 및 DC전환자 명부'!G22509="","",'(2-4) 퇴직자 및 DC전환자 명부'!G22509)</f>
        <v/>
      </c>
    </row>
    <row r="22510" spans="13:13">
      <c r="M22510" s="264" t="str">
        <f>IF('(2-4) 퇴직자 및 DC전환자 명부'!G22510="","",'(2-4) 퇴직자 및 DC전환자 명부'!G22510)</f>
        <v/>
      </c>
    </row>
    <row r="22511" spans="13:13">
      <c r="M22511" s="264" t="str">
        <f>IF('(2-4) 퇴직자 및 DC전환자 명부'!G22511="","",'(2-4) 퇴직자 및 DC전환자 명부'!G22511)</f>
        <v/>
      </c>
    </row>
    <row r="22512" spans="13:13">
      <c r="M22512" s="264" t="str">
        <f>IF('(2-4) 퇴직자 및 DC전환자 명부'!G22512="","",'(2-4) 퇴직자 및 DC전환자 명부'!G22512)</f>
        <v/>
      </c>
    </row>
    <row r="22513" spans="13:13">
      <c r="M22513" s="264" t="str">
        <f>IF('(2-4) 퇴직자 및 DC전환자 명부'!G22513="","",'(2-4) 퇴직자 및 DC전환자 명부'!G22513)</f>
        <v/>
      </c>
    </row>
    <row r="22514" spans="13:13">
      <c r="M22514" s="264" t="str">
        <f>IF('(2-4) 퇴직자 및 DC전환자 명부'!G22514="","",'(2-4) 퇴직자 및 DC전환자 명부'!G22514)</f>
        <v/>
      </c>
    </row>
    <row r="22515" spans="13:13">
      <c r="M22515" s="264" t="str">
        <f>IF('(2-4) 퇴직자 및 DC전환자 명부'!G22515="","",'(2-4) 퇴직자 및 DC전환자 명부'!G22515)</f>
        <v/>
      </c>
    </row>
    <row r="22516" spans="13:13">
      <c r="M22516" s="264" t="str">
        <f>IF('(2-4) 퇴직자 및 DC전환자 명부'!G22516="","",'(2-4) 퇴직자 및 DC전환자 명부'!G22516)</f>
        <v/>
      </c>
    </row>
    <row r="22517" spans="13:13">
      <c r="M22517" s="264" t="str">
        <f>IF('(2-4) 퇴직자 및 DC전환자 명부'!G22517="","",'(2-4) 퇴직자 및 DC전환자 명부'!G22517)</f>
        <v/>
      </c>
    </row>
    <row r="22518" spans="13:13">
      <c r="M22518" s="264" t="str">
        <f>IF('(2-4) 퇴직자 및 DC전환자 명부'!G22518="","",'(2-4) 퇴직자 및 DC전환자 명부'!G22518)</f>
        <v/>
      </c>
    </row>
    <row r="22519" spans="13:13">
      <c r="M22519" s="264" t="str">
        <f>IF('(2-4) 퇴직자 및 DC전환자 명부'!G22519="","",'(2-4) 퇴직자 및 DC전환자 명부'!G22519)</f>
        <v/>
      </c>
    </row>
    <row r="22520" spans="13:13">
      <c r="M22520" s="264" t="str">
        <f>IF('(2-4) 퇴직자 및 DC전환자 명부'!G22520="","",'(2-4) 퇴직자 및 DC전환자 명부'!G22520)</f>
        <v/>
      </c>
    </row>
    <row r="22521" spans="13:13">
      <c r="M22521" s="264" t="str">
        <f>IF('(2-4) 퇴직자 및 DC전환자 명부'!G22521="","",'(2-4) 퇴직자 및 DC전환자 명부'!G22521)</f>
        <v/>
      </c>
    </row>
    <row r="22522" spans="13:13">
      <c r="M22522" s="264" t="str">
        <f>IF('(2-4) 퇴직자 및 DC전환자 명부'!G22522="","",'(2-4) 퇴직자 및 DC전환자 명부'!G22522)</f>
        <v/>
      </c>
    </row>
    <row r="22523" spans="13:13">
      <c r="M22523" s="264" t="str">
        <f>IF('(2-4) 퇴직자 및 DC전환자 명부'!G22523="","",'(2-4) 퇴직자 및 DC전환자 명부'!G22523)</f>
        <v/>
      </c>
    </row>
    <row r="22524" spans="13:13">
      <c r="M22524" s="264" t="str">
        <f>IF('(2-4) 퇴직자 및 DC전환자 명부'!G22524="","",'(2-4) 퇴직자 및 DC전환자 명부'!G22524)</f>
        <v/>
      </c>
    </row>
    <row r="22525" spans="13:13">
      <c r="M22525" s="264" t="str">
        <f>IF('(2-4) 퇴직자 및 DC전환자 명부'!G22525="","",'(2-4) 퇴직자 및 DC전환자 명부'!G22525)</f>
        <v/>
      </c>
    </row>
    <row r="22526" spans="13:13">
      <c r="M22526" s="264" t="str">
        <f>IF('(2-4) 퇴직자 및 DC전환자 명부'!G22526="","",'(2-4) 퇴직자 및 DC전환자 명부'!G22526)</f>
        <v/>
      </c>
    </row>
    <row r="22527" spans="13:13">
      <c r="M22527" s="264" t="str">
        <f>IF('(2-4) 퇴직자 및 DC전환자 명부'!G22527="","",'(2-4) 퇴직자 및 DC전환자 명부'!G22527)</f>
        <v/>
      </c>
    </row>
    <row r="22528" spans="13:13">
      <c r="M22528" s="264" t="str">
        <f>IF('(2-4) 퇴직자 및 DC전환자 명부'!G22528="","",'(2-4) 퇴직자 및 DC전환자 명부'!G22528)</f>
        <v/>
      </c>
    </row>
    <row r="22529" spans="13:13">
      <c r="M22529" s="264" t="str">
        <f>IF('(2-4) 퇴직자 및 DC전환자 명부'!G22529="","",'(2-4) 퇴직자 및 DC전환자 명부'!G22529)</f>
        <v/>
      </c>
    </row>
    <row r="22530" spans="13:13">
      <c r="M22530" s="264" t="str">
        <f>IF('(2-4) 퇴직자 및 DC전환자 명부'!G22530="","",'(2-4) 퇴직자 및 DC전환자 명부'!G22530)</f>
        <v/>
      </c>
    </row>
    <row r="22531" spans="13:13">
      <c r="M22531" s="264" t="str">
        <f>IF('(2-4) 퇴직자 및 DC전환자 명부'!G22531="","",'(2-4) 퇴직자 및 DC전환자 명부'!G22531)</f>
        <v/>
      </c>
    </row>
    <row r="22532" spans="13:13">
      <c r="M22532" s="264" t="str">
        <f>IF('(2-4) 퇴직자 및 DC전환자 명부'!G22532="","",'(2-4) 퇴직자 및 DC전환자 명부'!G22532)</f>
        <v/>
      </c>
    </row>
    <row r="22533" spans="13:13">
      <c r="M22533" s="264" t="str">
        <f>IF('(2-4) 퇴직자 및 DC전환자 명부'!G22533="","",'(2-4) 퇴직자 및 DC전환자 명부'!G22533)</f>
        <v/>
      </c>
    </row>
    <row r="22534" spans="13:13">
      <c r="M22534" s="264" t="str">
        <f>IF('(2-4) 퇴직자 및 DC전환자 명부'!G22534="","",'(2-4) 퇴직자 및 DC전환자 명부'!G22534)</f>
        <v/>
      </c>
    </row>
    <row r="22535" spans="13:13">
      <c r="M22535" s="264" t="str">
        <f>IF('(2-4) 퇴직자 및 DC전환자 명부'!G22535="","",'(2-4) 퇴직자 및 DC전환자 명부'!G22535)</f>
        <v/>
      </c>
    </row>
    <row r="22536" spans="13:13">
      <c r="M22536" s="264" t="str">
        <f>IF('(2-4) 퇴직자 및 DC전환자 명부'!G22536="","",'(2-4) 퇴직자 및 DC전환자 명부'!G22536)</f>
        <v/>
      </c>
    </row>
    <row r="22537" spans="13:13">
      <c r="M22537" s="264" t="str">
        <f>IF('(2-4) 퇴직자 및 DC전환자 명부'!G22537="","",'(2-4) 퇴직자 및 DC전환자 명부'!G22537)</f>
        <v/>
      </c>
    </row>
    <row r="22538" spans="13:13">
      <c r="M22538" s="264" t="str">
        <f>IF('(2-4) 퇴직자 및 DC전환자 명부'!G22538="","",'(2-4) 퇴직자 및 DC전환자 명부'!G22538)</f>
        <v/>
      </c>
    </row>
    <row r="22539" spans="13:13">
      <c r="M22539" s="264" t="str">
        <f>IF('(2-4) 퇴직자 및 DC전환자 명부'!G22539="","",'(2-4) 퇴직자 및 DC전환자 명부'!G22539)</f>
        <v/>
      </c>
    </row>
    <row r="22540" spans="13:13">
      <c r="M22540" s="264" t="str">
        <f>IF('(2-4) 퇴직자 및 DC전환자 명부'!G22540="","",'(2-4) 퇴직자 및 DC전환자 명부'!G22540)</f>
        <v/>
      </c>
    </row>
    <row r="22541" spans="13:13">
      <c r="M22541" s="264" t="str">
        <f>IF('(2-4) 퇴직자 및 DC전환자 명부'!G22541="","",'(2-4) 퇴직자 및 DC전환자 명부'!G22541)</f>
        <v/>
      </c>
    </row>
    <row r="22542" spans="13:13">
      <c r="M22542" s="264" t="str">
        <f>IF('(2-4) 퇴직자 및 DC전환자 명부'!G22542="","",'(2-4) 퇴직자 및 DC전환자 명부'!G22542)</f>
        <v/>
      </c>
    </row>
    <row r="22543" spans="13:13">
      <c r="M22543" s="264" t="str">
        <f>IF('(2-4) 퇴직자 및 DC전환자 명부'!G22543="","",'(2-4) 퇴직자 및 DC전환자 명부'!G22543)</f>
        <v/>
      </c>
    </row>
    <row r="22544" spans="13:13">
      <c r="M22544" s="264" t="str">
        <f>IF('(2-4) 퇴직자 및 DC전환자 명부'!G22544="","",'(2-4) 퇴직자 및 DC전환자 명부'!G22544)</f>
        <v/>
      </c>
    </row>
    <row r="22545" spans="13:13">
      <c r="M22545" s="264" t="str">
        <f>IF('(2-4) 퇴직자 및 DC전환자 명부'!G22545="","",'(2-4) 퇴직자 및 DC전환자 명부'!G22545)</f>
        <v/>
      </c>
    </row>
    <row r="22546" spans="13:13">
      <c r="M22546" s="264" t="str">
        <f>IF('(2-4) 퇴직자 및 DC전환자 명부'!G22546="","",'(2-4) 퇴직자 및 DC전환자 명부'!G22546)</f>
        <v/>
      </c>
    </row>
    <row r="22547" spans="13:13">
      <c r="M22547" s="264" t="str">
        <f>IF('(2-4) 퇴직자 및 DC전환자 명부'!G22547="","",'(2-4) 퇴직자 및 DC전환자 명부'!G22547)</f>
        <v/>
      </c>
    </row>
    <row r="22548" spans="13:13">
      <c r="M22548" s="264" t="str">
        <f>IF('(2-4) 퇴직자 및 DC전환자 명부'!G22548="","",'(2-4) 퇴직자 및 DC전환자 명부'!G22548)</f>
        <v/>
      </c>
    </row>
    <row r="22549" spans="13:13">
      <c r="M22549" s="264" t="str">
        <f>IF('(2-4) 퇴직자 및 DC전환자 명부'!G22549="","",'(2-4) 퇴직자 및 DC전환자 명부'!G22549)</f>
        <v/>
      </c>
    </row>
    <row r="22550" spans="13:13">
      <c r="M22550" s="264" t="str">
        <f>IF('(2-4) 퇴직자 및 DC전환자 명부'!G22550="","",'(2-4) 퇴직자 및 DC전환자 명부'!G22550)</f>
        <v/>
      </c>
    </row>
    <row r="22551" spans="13:13">
      <c r="M22551" s="264" t="str">
        <f>IF('(2-4) 퇴직자 및 DC전환자 명부'!G22551="","",'(2-4) 퇴직자 및 DC전환자 명부'!G22551)</f>
        <v/>
      </c>
    </row>
    <row r="22552" spans="13:13">
      <c r="M22552" s="264" t="str">
        <f>IF('(2-4) 퇴직자 및 DC전환자 명부'!G22552="","",'(2-4) 퇴직자 및 DC전환자 명부'!G22552)</f>
        <v/>
      </c>
    </row>
    <row r="22553" spans="13:13">
      <c r="M22553" s="264" t="str">
        <f>IF('(2-4) 퇴직자 및 DC전환자 명부'!G22553="","",'(2-4) 퇴직자 및 DC전환자 명부'!G22553)</f>
        <v/>
      </c>
    </row>
    <row r="22554" spans="13:13">
      <c r="M22554" s="264" t="str">
        <f>IF('(2-4) 퇴직자 및 DC전환자 명부'!G22554="","",'(2-4) 퇴직자 및 DC전환자 명부'!G22554)</f>
        <v/>
      </c>
    </row>
    <row r="22555" spans="13:13">
      <c r="M22555" s="264" t="str">
        <f>IF('(2-4) 퇴직자 및 DC전환자 명부'!G22555="","",'(2-4) 퇴직자 및 DC전환자 명부'!G22555)</f>
        <v/>
      </c>
    </row>
    <row r="22556" spans="13:13">
      <c r="M22556" s="264" t="str">
        <f>IF('(2-4) 퇴직자 및 DC전환자 명부'!G22556="","",'(2-4) 퇴직자 및 DC전환자 명부'!G22556)</f>
        <v/>
      </c>
    </row>
    <row r="22557" spans="13:13">
      <c r="M22557" s="264" t="str">
        <f>IF('(2-4) 퇴직자 및 DC전환자 명부'!G22557="","",'(2-4) 퇴직자 및 DC전환자 명부'!G22557)</f>
        <v/>
      </c>
    </row>
    <row r="22558" spans="13:13">
      <c r="M22558" s="264" t="str">
        <f>IF('(2-4) 퇴직자 및 DC전환자 명부'!G22558="","",'(2-4) 퇴직자 및 DC전환자 명부'!G22558)</f>
        <v/>
      </c>
    </row>
    <row r="22559" spans="13:13">
      <c r="M22559" s="264" t="str">
        <f>IF('(2-4) 퇴직자 및 DC전환자 명부'!G22559="","",'(2-4) 퇴직자 및 DC전환자 명부'!G22559)</f>
        <v/>
      </c>
    </row>
    <row r="22560" spans="13:13">
      <c r="M22560" s="264" t="str">
        <f>IF('(2-4) 퇴직자 및 DC전환자 명부'!G22560="","",'(2-4) 퇴직자 및 DC전환자 명부'!G22560)</f>
        <v/>
      </c>
    </row>
    <row r="22561" spans="13:13">
      <c r="M22561" s="264" t="str">
        <f>IF('(2-4) 퇴직자 및 DC전환자 명부'!G22561="","",'(2-4) 퇴직자 및 DC전환자 명부'!G22561)</f>
        <v/>
      </c>
    </row>
    <row r="22562" spans="13:13">
      <c r="M22562" s="264" t="str">
        <f>IF('(2-4) 퇴직자 및 DC전환자 명부'!G22562="","",'(2-4) 퇴직자 및 DC전환자 명부'!G22562)</f>
        <v/>
      </c>
    </row>
    <row r="22563" spans="13:13">
      <c r="M22563" s="264" t="str">
        <f>IF('(2-4) 퇴직자 및 DC전환자 명부'!G22563="","",'(2-4) 퇴직자 및 DC전환자 명부'!G22563)</f>
        <v/>
      </c>
    </row>
    <row r="22564" spans="13:13">
      <c r="M22564" s="264" t="str">
        <f>IF('(2-4) 퇴직자 및 DC전환자 명부'!G22564="","",'(2-4) 퇴직자 및 DC전환자 명부'!G22564)</f>
        <v/>
      </c>
    </row>
    <row r="22565" spans="13:13">
      <c r="M22565" s="264" t="str">
        <f>IF('(2-4) 퇴직자 및 DC전환자 명부'!G22565="","",'(2-4) 퇴직자 및 DC전환자 명부'!G22565)</f>
        <v/>
      </c>
    </row>
    <row r="22566" spans="13:13">
      <c r="M22566" s="264" t="str">
        <f>IF('(2-4) 퇴직자 및 DC전환자 명부'!G22566="","",'(2-4) 퇴직자 및 DC전환자 명부'!G22566)</f>
        <v/>
      </c>
    </row>
    <row r="22567" spans="13:13">
      <c r="M22567" s="264" t="str">
        <f>IF('(2-4) 퇴직자 및 DC전환자 명부'!G22567="","",'(2-4) 퇴직자 및 DC전환자 명부'!G22567)</f>
        <v/>
      </c>
    </row>
    <row r="22568" spans="13:13">
      <c r="M22568" s="264" t="str">
        <f>IF('(2-4) 퇴직자 및 DC전환자 명부'!G22568="","",'(2-4) 퇴직자 및 DC전환자 명부'!G22568)</f>
        <v/>
      </c>
    </row>
    <row r="22569" spans="13:13">
      <c r="M22569" s="264" t="str">
        <f>IF('(2-4) 퇴직자 및 DC전환자 명부'!G22569="","",'(2-4) 퇴직자 및 DC전환자 명부'!G22569)</f>
        <v/>
      </c>
    </row>
    <row r="22570" spans="13:13">
      <c r="M22570" s="264" t="str">
        <f>IF('(2-4) 퇴직자 및 DC전환자 명부'!G22570="","",'(2-4) 퇴직자 및 DC전환자 명부'!G22570)</f>
        <v/>
      </c>
    </row>
    <row r="22571" spans="13:13">
      <c r="M22571" s="264" t="str">
        <f>IF('(2-4) 퇴직자 및 DC전환자 명부'!G22571="","",'(2-4) 퇴직자 및 DC전환자 명부'!G22571)</f>
        <v/>
      </c>
    </row>
    <row r="22572" spans="13:13">
      <c r="M22572" s="264" t="str">
        <f>IF('(2-4) 퇴직자 및 DC전환자 명부'!G22572="","",'(2-4) 퇴직자 및 DC전환자 명부'!G22572)</f>
        <v/>
      </c>
    </row>
    <row r="22573" spans="13:13">
      <c r="M22573" s="264" t="str">
        <f>IF('(2-4) 퇴직자 및 DC전환자 명부'!G22573="","",'(2-4) 퇴직자 및 DC전환자 명부'!G22573)</f>
        <v/>
      </c>
    </row>
    <row r="22574" spans="13:13">
      <c r="M22574" s="264" t="str">
        <f>IF('(2-4) 퇴직자 및 DC전환자 명부'!G22574="","",'(2-4) 퇴직자 및 DC전환자 명부'!G22574)</f>
        <v/>
      </c>
    </row>
    <row r="22575" spans="13:13">
      <c r="M22575" s="264" t="str">
        <f>IF('(2-4) 퇴직자 및 DC전환자 명부'!G22575="","",'(2-4) 퇴직자 및 DC전환자 명부'!G22575)</f>
        <v/>
      </c>
    </row>
    <row r="22576" spans="13:13">
      <c r="M22576" s="264" t="str">
        <f>IF('(2-4) 퇴직자 및 DC전환자 명부'!G22576="","",'(2-4) 퇴직자 및 DC전환자 명부'!G22576)</f>
        <v/>
      </c>
    </row>
    <row r="22577" spans="13:13">
      <c r="M22577" s="264" t="str">
        <f>IF('(2-4) 퇴직자 및 DC전환자 명부'!G22577="","",'(2-4) 퇴직자 및 DC전환자 명부'!G22577)</f>
        <v/>
      </c>
    </row>
    <row r="22578" spans="13:13">
      <c r="M22578" s="264" t="str">
        <f>IF('(2-4) 퇴직자 및 DC전환자 명부'!G22578="","",'(2-4) 퇴직자 및 DC전환자 명부'!G22578)</f>
        <v/>
      </c>
    </row>
    <row r="22579" spans="13:13">
      <c r="M22579" s="264" t="str">
        <f>IF('(2-4) 퇴직자 및 DC전환자 명부'!G22579="","",'(2-4) 퇴직자 및 DC전환자 명부'!G22579)</f>
        <v/>
      </c>
    </row>
    <row r="22580" spans="13:13">
      <c r="M22580" s="264" t="str">
        <f>IF('(2-4) 퇴직자 및 DC전환자 명부'!G22580="","",'(2-4) 퇴직자 및 DC전환자 명부'!G22580)</f>
        <v/>
      </c>
    </row>
    <row r="22581" spans="13:13">
      <c r="M22581" s="264" t="str">
        <f>IF('(2-4) 퇴직자 및 DC전환자 명부'!G22581="","",'(2-4) 퇴직자 및 DC전환자 명부'!G22581)</f>
        <v/>
      </c>
    </row>
    <row r="22582" spans="13:13">
      <c r="M22582" s="264" t="str">
        <f>IF('(2-4) 퇴직자 및 DC전환자 명부'!G22582="","",'(2-4) 퇴직자 및 DC전환자 명부'!G22582)</f>
        <v/>
      </c>
    </row>
    <row r="22583" spans="13:13">
      <c r="M22583" s="264" t="str">
        <f>IF('(2-4) 퇴직자 및 DC전환자 명부'!G22583="","",'(2-4) 퇴직자 및 DC전환자 명부'!G22583)</f>
        <v/>
      </c>
    </row>
    <row r="22584" spans="13:13">
      <c r="M22584" s="264" t="str">
        <f>IF('(2-4) 퇴직자 및 DC전환자 명부'!G22584="","",'(2-4) 퇴직자 및 DC전환자 명부'!G22584)</f>
        <v/>
      </c>
    </row>
    <row r="22585" spans="13:13">
      <c r="M22585" s="264" t="str">
        <f>IF('(2-4) 퇴직자 및 DC전환자 명부'!G22585="","",'(2-4) 퇴직자 및 DC전환자 명부'!G22585)</f>
        <v/>
      </c>
    </row>
    <row r="22586" spans="13:13">
      <c r="M22586" s="264" t="str">
        <f>IF('(2-4) 퇴직자 및 DC전환자 명부'!G22586="","",'(2-4) 퇴직자 및 DC전환자 명부'!G22586)</f>
        <v/>
      </c>
    </row>
    <row r="22587" spans="13:13">
      <c r="M22587" s="264" t="str">
        <f>IF('(2-4) 퇴직자 및 DC전환자 명부'!G22587="","",'(2-4) 퇴직자 및 DC전환자 명부'!G22587)</f>
        <v/>
      </c>
    </row>
    <row r="22588" spans="13:13">
      <c r="M22588" s="264" t="str">
        <f>IF('(2-4) 퇴직자 및 DC전환자 명부'!G22588="","",'(2-4) 퇴직자 및 DC전환자 명부'!G22588)</f>
        <v/>
      </c>
    </row>
    <row r="22589" spans="13:13">
      <c r="M22589" s="264" t="str">
        <f>IF('(2-4) 퇴직자 및 DC전환자 명부'!G22589="","",'(2-4) 퇴직자 및 DC전환자 명부'!G22589)</f>
        <v/>
      </c>
    </row>
    <row r="22590" spans="13:13">
      <c r="M22590" s="264" t="str">
        <f>IF('(2-4) 퇴직자 및 DC전환자 명부'!G22590="","",'(2-4) 퇴직자 및 DC전환자 명부'!G22590)</f>
        <v/>
      </c>
    </row>
    <row r="22591" spans="13:13">
      <c r="M22591" s="264" t="str">
        <f>IF('(2-4) 퇴직자 및 DC전환자 명부'!G22591="","",'(2-4) 퇴직자 및 DC전환자 명부'!G22591)</f>
        <v/>
      </c>
    </row>
    <row r="22592" spans="13:13">
      <c r="M22592" s="264" t="str">
        <f>IF('(2-4) 퇴직자 및 DC전환자 명부'!G22592="","",'(2-4) 퇴직자 및 DC전환자 명부'!G22592)</f>
        <v/>
      </c>
    </row>
    <row r="22593" spans="13:13">
      <c r="M22593" s="264" t="str">
        <f>IF('(2-4) 퇴직자 및 DC전환자 명부'!G22593="","",'(2-4) 퇴직자 및 DC전환자 명부'!G22593)</f>
        <v/>
      </c>
    </row>
    <row r="22594" spans="13:13">
      <c r="M22594" s="264" t="str">
        <f>IF('(2-4) 퇴직자 및 DC전환자 명부'!G22594="","",'(2-4) 퇴직자 및 DC전환자 명부'!G22594)</f>
        <v/>
      </c>
    </row>
    <row r="22595" spans="13:13">
      <c r="M22595" s="264" t="str">
        <f>IF('(2-4) 퇴직자 및 DC전환자 명부'!G22595="","",'(2-4) 퇴직자 및 DC전환자 명부'!G22595)</f>
        <v/>
      </c>
    </row>
    <row r="22596" spans="13:13">
      <c r="M22596" s="264" t="str">
        <f>IF('(2-4) 퇴직자 및 DC전환자 명부'!G22596="","",'(2-4) 퇴직자 및 DC전환자 명부'!G22596)</f>
        <v/>
      </c>
    </row>
    <row r="22597" spans="13:13">
      <c r="M22597" s="264" t="str">
        <f>IF('(2-4) 퇴직자 및 DC전환자 명부'!G22597="","",'(2-4) 퇴직자 및 DC전환자 명부'!G22597)</f>
        <v/>
      </c>
    </row>
    <row r="22598" spans="13:13">
      <c r="M22598" s="264" t="str">
        <f>IF('(2-4) 퇴직자 및 DC전환자 명부'!G22598="","",'(2-4) 퇴직자 및 DC전환자 명부'!G22598)</f>
        <v/>
      </c>
    </row>
    <row r="22599" spans="13:13">
      <c r="M22599" s="264" t="str">
        <f>IF('(2-4) 퇴직자 및 DC전환자 명부'!G22599="","",'(2-4) 퇴직자 및 DC전환자 명부'!G22599)</f>
        <v/>
      </c>
    </row>
    <row r="22600" spans="13:13">
      <c r="M22600" s="264" t="str">
        <f>IF('(2-4) 퇴직자 및 DC전환자 명부'!G22600="","",'(2-4) 퇴직자 및 DC전환자 명부'!G22600)</f>
        <v/>
      </c>
    </row>
    <row r="22601" spans="13:13">
      <c r="M22601" s="264" t="str">
        <f>IF('(2-4) 퇴직자 및 DC전환자 명부'!G22601="","",'(2-4) 퇴직자 및 DC전환자 명부'!G22601)</f>
        <v/>
      </c>
    </row>
    <row r="22602" spans="13:13">
      <c r="M22602" s="264" t="str">
        <f>IF('(2-4) 퇴직자 및 DC전환자 명부'!G22602="","",'(2-4) 퇴직자 및 DC전환자 명부'!G22602)</f>
        <v/>
      </c>
    </row>
    <row r="22603" spans="13:13">
      <c r="M22603" s="264" t="str">
        <f>IF('(2-4) 퇴직자 및 DC전환자 명부'!G22603="","",'(2-4) 퇴직자 및 DC전환자 명부'!G22603)</f>
        <v/>
      </c>
    </row>
    <row r="22604" spans="13:13">
      <c r="M22604" s="264" t="str">
        <f>IF('(2-4) 퇴직자 및 DC전환자 명부'!G22604="","",'(2-4) 퇴직자 및 DC전환자 명부'!G22604)</f>
        <v/>
      </c>
    </row>
    <row r="22605" spans="13:13">
      <c r="M22605" s="264" t="str">
        <f>IF('(2-4) 퇴직자 및 DC전환자 명부'!G22605="","",'(2-4) 퇴직자 및 DC전환자 명부'!G22605)</f>
        <v/>
      </c>
    </row>
    <row r="22606" spans="13:13">
      <c r="M22606" s="264" t="str">
        <f>IF('(2-4) 퇴직자 및 DC전환자 명부'!G22606="","",'(2-4) 퇴직자 및 DC전환자 명부'!G22606)</f>
        <v/>
      </c>
    </row>
    <row r="22607" spans="13:13">
      <c r="M22607" s="264" t="str">
        <f>IF('(2-4) 퇴직자 및 DC전환자 명부'!G22607="","",'(2-4) 퇴직자 및 DC전환자 명부'!G22607)</f>
        <v/>
      </c>
    </row>
    <row r="22608" spans="13:13">
      <c r="M22608" s="264" t="str">
        <f>IF('(2-4) 퇴직자 및 DC전환자 명부'!G22608="","",'(2-4) 퇴직자 및 DC전환자 명부'!G22608)</f>
        <v/>
      </c>
    </row>
    <row r="22609" spans="13:13">
      <c r="M22609" s="264" t="str">
        <f>IF('(2-4) 퇴직자 및 DC전환자 명부'!G22609="","",'(2-4) 퇴직자 및 DC전환자 명부'!G22609)</f>
        <v/>
      </c>
    </row>
    <row r="22610" spans="13:13">
      <c r="M22610" s="264" t="str">
        <f>IF('(2-4) 퇴직자 및 DC전환자 명부'!G22610="","",'(2-4) 퇴직자 및 DC전환자 명부'!G22610)</f>
        <v/>
      </c>
    </row>
    <row r="22611" spans="13:13">
      <c r="M22611" s="264" t="str">
        <f>IF('(2-4) 퇴직자 및 DC전환자 명부'!G22611="","",'(2-4) 퇴직자 및 DC전환자 명부'!G22611)</f>
        <v/>
      </c>
    </row>
    <row r="22612" spans="13:13">
      <c r="M22612" s="264" t="str">
        <f>IF('(2-4) 퇴직자 및 DC전환자 명부'!G22612="","",'(2-4) 퇴직자 및 DC전환자 명부'!G22612)</f>
        <v/>
      </c>
    </row>
    <row r="22613" spans="13:13">
      <c r="M22613" s="264" t="str">
        <f>IF('(2-4) 퇴직자 및 DC전환자 명부'!G22613="","",'(2-4) 퇴직자 및 DC전환자 명부'!G22613)</f>
        <v/>
      </c>
    </row>
    <row r="22614" spans="13:13">
      <c r="M22614" s="264" t="str">
        <f>IF('(2-4) 퇴직자 및 DC전환자 명부'!G22614="","",'(2-4) 퇴직자 및 DC전환자 명부'!G22614)</f>
        <v/>
      </c>
    </row>
    <row r="22615" spans="13:13">
      <c r="M22615" s="264" t="str">
        <f>IF('(2-4) 퇴직자 및 DC전환자 명부'!G22615="","",'(2-4) 퇴직자 및 DC전환자 명부'!G22615)</f>
        <v/>
      </c>
    </row>
    <row r="22616" spans="13:13">
      <c r="M22616" s="264" t="str">
        <f>IF('(2-4) 퇴직자 및 DC전환자 명부'!G22616="","",'(2-4) 퇴직자 및 DC전환자 명부'!G22616)</f>
        <v/>
      </c>
    </row>
    <row r="22617" spans="13:13">
      <c r="M22617" s="264" t="str">
        <f>IF('(2-4) 퇴직자 및 DC전환자 명부'!G22617="","",'(2-4) 퇴직자 및 DC전환자 명부'!G22617)</f>
        <v/>
      </c>
    </row>
    <row r="22618" spans="13:13">
      <c r="M22618" s="264" t="str">
        <f>IF('(2-4) 퇴직자 및 DC전환자 명부'!G22618="","",'(2-4) 퇴직자 및 DC전환자 명부'!G22618)</f>
        <v/>
      </c>
    </row>
    <row r="22619" spans="13:13">
      <c r="M22619" s="264" t="str">
        <f>IF('(2-4) 퇴직자 및 DC전환자 명부'!G22619="","",'(2-4) 퇴직자 및 DC전환자 명부'!G22619)</f>
        <v/>
      </c>
    </row>
    <row r="22620" spans="13:13">
      <c r="M22620" s="264" t="str">
        <f>IF('(2-4) 퇴직자 및 DC전환자 명부'!G22620="","",'(2-4) 퇴직자 및 DC전환자 명부'!G22620)</f>
        <v/>
      </c>
    </row>
    <row r="22621" spans="13:13">
      <c r="M22621" s="264" t="str">
        <f>IF('(2-4) 퇴직자 및 DC전환자 명부'!G22621="","",'(2-4) 퇴직자 및 DC전환자 명부'!G22621)</f>
        <v/>
      </c>
    </row>
    <row r="22622" spans="13:13">
      <c r="M22622" s="264" t="str">
        <f>IF('(2-4) 퇴직자 및 DC전환자 명부'!G22622="","",'(2-4) 퇴직자 및 DC전환자 명부'!G22622)</f>
        <v/>
      </c>
    </row>
    <row r="22623" spans="13:13">
      <c r="M22623" s="264" t="str">
        <f>IF('(2-4) 퇴직자 및 DC전환자 명부'!G22623="","",'(2-4) 퇴직자 및 DC전환자 명부'!G22623)</f>
        <v/>
      </c>
    </row>
    <row r="22624" spans="13:13">
      <c r="M22624" s="264" t="str">
        <f>IF('(2-4) 퇴직자 및 DC전환자 명부'!G22624="","",'(2-4) 퇴직자 및 DC전환자 명부'!G22624)</f>
        <v/>
      </c>
    </row>
    <row r="22625" spans="13:13">
      <c r="M22625" s="264" t="str">
        <f>IF('(2-4) 퇴직자 및 DC전환자 명부'!G22625="","",'(2-4) 퇴직자 및 DC전환자 명부'!G22625)</f>
        <v/>
      </c>
    </row>
    <row r="22626" spans="13:13">
      <c r="M22626" s="264" t="str">
        <f>IF('(2-4) 퇴직자 및 DC전환자 명부'!G22626="","",'(2-4) 퇴직자 및 DC전환자 명부'!G22626)</f>
        <v/>
      </c>
    </row>
    <row r="22627" spans="13:13">
      <c r="M22627" s="264" t="str">
        <f>IF('(2-4) 퇴직자 및 DC전환자 명부'!G22627="","",'(2-4) 퇴직자 및 DC전환자 명부'!G22627)</f>
        <v/>
      </c>
    </row>
    <row r="22628" spans="13:13">
      <c r="M22628" s="264" t="str">
        <f>IF('(2-4) 퇴직자 및 DC전환자 명부'!G22628="","",'(2-4) 퇴직자 및 DC전환자 명부'!G22628)</f>
        <v/>
      </c>
    </row>
    <row r="22629" spans="13:13">
      <c r="M22629" s="264" t="str">
        <f>IF('(2-4) 퇴직자 및 DC전환자 명부'!G22629="","",'(2-4) 퇴직자 및 DC전환자 명부'!G22629)</f>
        <v/>
      </c>
    </row>
    <row r="22630" spans="13:13">
      <c r="M22630" s="264" t="str">
        <f>IF('(2-4) 퇴직자 및 DC전환자 명부'!G22630="","",'(2-4) 퇴직자 및 DC전환자 명부'!G22630)</f>
        <v/>
      </c>
    </row>
    <row r="22631" spans="13:13">
      <c r="M22631" s="264" t="str">
        <f>IF('(2-4) 퇴직자 및 DC전환자 명부'!G22631="","",'(2-4) 퇴직자 및 DC전환자 명부'!G22631)</f>
        <v/>
      </c>
    </row>
    <row r="22632" spans="13:13">
      <c r="M22632" s="264" t="str">
        <f>IF('(2-4) 퇴직자 및 DC전환자 명부'!G22632="","",'(2-4) 퇴직자 및 DC전환자 명부'!G22632)</f>
        <v/>
      </c>
    </row>
    <row r="22633" spans="13:13">
      <c r="M22633" s="264" t="str">
        <f>IF('(2-4) 퇴직자 및 DC전환자 명부'!G22633="","",'(2-4) 퇴직자 및 DC전환자 명부'!G22633)</f>
        <v/>
      </c>
    </row>
    <row r="22634" spans="13:13">
      <c r="M22634" s="264" t="str">
        <f>IF('(2-4) 퇴직자 및 DC전환자 명부'!G22634="","",'(2-4) 퇴직자 및 DC전환자 명부'!G22634)</f>
        <v/>
      </c>
    </row>
    <row r="22635" spans="13:13">
      <c r="M22635" s="264" t="str">
        <f>IF('(2-4) 퇴직자 및 DC전환자 명부'!G22635="","",'(2-4) 퇴직자 및 DC전환자 명부'!G22635)</f>
        <v/>
      </c>
    </row>
    <row r="22636" spans="13:13">
      <c r="M22636" s="264" t="str">
        <f>IF('(2-4) 퇴직자 및 DC전환자 명부'!G22636="","",'(2-4) 퇴직자 및 DC전환자 명부'!G22636)</f>
        <v/>
      </c>
    </row>
    <row r="22637" spans="13:13">
      <c r="M22637" s="264" t="str">
        <f>IF('(2-4) 퇴직자 및 DC전환자 명부'!G22637="","",'(2-4) 퇴직자 및 DC전환자 명부'!G22637)</f>
        <v/>
      </c>
    </row>
    <row r="22638" spans="13:13">
      <c r="M22638" s="264" t="str">
        <f>IF('(2-4) 퇴직자 및 DC전환자 명부'!G22638="","",'(2-4) 퇴직자 및 DC전환자 명부'!G22638)</f>
        <v/>
      </c>
    </row>
    <row r="22639" spans="13:13">
      <c r="M22639" s="264" t="str">
        <f>IF('(2-4) 퇴직자 및 DC전환자 명부'!G22639="","",'(2-4) 퇴직자 및 DC전환자 명부'!G22639)</f>
        <v/>
      </c>
    </row>
    <row r="22640" spans="13:13">
      <c r="M22640" s="264" t="str">
        <f>IF('(2-4) 퇴직자 및 DC전환자 명부'!G22640="","",'(2-4) 퇴직자 및 DC전환자 명부'!G22640)</f>
        <v/>
      </c>
    </row>
    <row r="22641" spans="13:13">
      <c r="M22641" s="264" t="str">
        <f>IF('(2-4) 퇴직자 및 DC전환자 명부'!G22641="","",'(2-4) 퇴직자 및 DC전환자 명부'!G22641)</f>
        <v/>
      </c>
    </row>
    <row r="22642" spans="13:13">
      <c r="M22642" s="264" t="str">
        <f>IF('(2-4) 퇴직자 및 DC전환자 명부'!G22642="","",'(2-4) 퇴직자 및 DC전환자 명부'!G22642)</f>
        <v/>
      </c>
    </row>
    <row r="22643" spans="13:13">
      <c r="M22643" s="264" t="str">
        <f>IF('(2-4) 퇴직자 및 DC전환자 명부'!G22643="","",'(2-4) 퇴직자 및 DC전환자 명부'!G22643)</f>
        <v/>
      </c>
    </row>
    <row r="22644" spans="13:13">
      <c r="M22644" s="264" t="str">
        <f>IF('(2-4) 퇴직자 및 DC전환자 명부'!G22644="","",'(2-4) 퇴직자 및 DC전환자 명부'!G22644)</f>
        <v/>
      </c>
    </row>
    <row r="22645" spans="13:13">
      <c r="M22645" s="264" t="str">
        <f>IF('(2-4) 퇴직자 및 DC전환자 명부'!G22645="","",'(2-4) 퇴직자 및 DC전환자 명부'!G22645)</f>
        <v/>
      </c>
    </row>
    <row r="22646" spans="13:13">
      <c r="M22646" s="264" t="str">
        <f>IF('(2-4) 퇴직자 및 DC전환자 명부'!G22646="","",'(2-4) 퇴직자 및 DC전환자 명부'!G22646)</f>
        <v/>
      </c>
    </row>
    <row r="22647" spans="13:13">
      <c r="M22647" s="264" t="str">
        <f>IF('(2-4) 퇴직자 및 DC전환자 명부'!G22647="","",'(2-4) 퇴직자 및 DC전환자 명부'!G22647)</f>
        <v/>
      </c>
    </row>
    <row r="22648" spans="13:13">
      <c r="M22648" s="264" t="str">
        <f>IF('(2-4) 퇴직자 및 DC전환자 명부'!G22648="","",'(2-4) 퇴직자 및 DC전환자 명부'!G22648)</f>
        <v/>
      </c>
    </row>
    <row r="22649" spans="13:13">
      <c r="M22649" s="264" t="str">
        <f>IF('(2-4) 퇴직자 및 DC전환자 명부'!G22649="","",'(2-4) 퇴직자 및 DC전환자 명부'!G22649)</f>
        <v/>
      </c>
    </row>
    <row r="22650" spans="13:13">
      <c r="M22650" s="264" t="str">
        <f>IF('(2-4) 퇴직자 및 DC전환자 명부'!G22650="","",'(2-4) 퇴직자 및 DC전환자 명부'!G22650)</f>
        <v/>
      </c>
    </row>
    <row r="22651" spans="13:13">
      <c r="M22651" s="264" t="str">
        <f>IF('(2-4) 퇴직자 및 DC전환자 명부'!G22651="","",'(2-4) 퇴직자 및 DC전환자 명부'!G22651)</f>
        <v/>
      </c>
    </row>
    <row r="22652" spans="13:13">
      <c r="M22652" s="264" t="str">
        <f>IF('(2-4) 퇴직자 및 DC전환자 명부'!G22652="","",'(2-4) 퇴직자 및 DC전환자 명부'!G22652)</f>
        <v/>
      </c>
    </row>
    <row r="22653" spans="13:13">
      <c r="M22653" s="264" t="str">
        <f>IF('(2-4) 퇴직자 및 DC전환자 명부'!G22653="","",'(2-4) 퇴직자 및 DC전환자 명부'!G22653)</f>
        <v/>
      </c>
    </row>
    <row r="22654" spans="13:13">
      <c r="M22654" s="264" t="str">
        <f>IF('(2-4) 퇴직자 및 DC전환자 명부'!G22654="","",'(2-4) 퇴직자 및 DC전환자 명부'!G22654)</f>
        <v/>
      </c>
    </row>
    <row r="22655" spans="13:13">
      <c r="M22655" s="264" t="str">
        <f>IF('(2-4) 퇴직자 및 DC전환자 명부'!G22655="","",'(2-4) 퇴직자 및 DC전환자 명부'!G22655)</f>
        <v/>
      </c>
    </row>
    <row r="22656" spans="13:13">
      <c r="M22656" s="264" t="str">
        <f>IF('(2-4) 퇴직자 및 DC전환자 명부'!G22656="","",'(2-4) 퇴직자 및 DC전환자 명부'!G22656)</f>
        <v/>
      </c>
    </row>
    <row r="22657" spans="13:13">
      <c r="M22657" s="264" t="str">
        <f>IF('(2-4) 퇴직자 및 DC전환자 명부'!G22657="","",'(2-4) 퇴직자 및 DC전환자 명부'!G22657)</f>
        <v/>
      </c>
    </row>
    <row r="22658" spans="13:13">
      <c r="M22658" s="264" t="str">
        <f>IF('(2-4) 퇴직자 및 DC전환자 명부'!G22658="","",'(2-4) 퇴직자 및 DC전환자 명부'!G22658)</f>
        <v/>
      </c>
    </row>
    <row r="22659" spans="13:13">
      <c r="M22659" s="264" t="str">
        <f>IF('(2-4) 퇴직자 및 DC전환자 명부'!G22659="","",'(2-4) 퇴직자 및 DC전환자 명부'!G22659)</f>
        <v/>
      </c>
    </row>
    <row r="22660" spans="13:13">
      <c r="M22660" s="264" t="str">
        <f>IF('(2-4) 퇴직자 및 DC전환자 명부'!G22660="","",'(2-4) 퇴직자 및 DC전환자 명부'!G22660)</f>
        <v/>
      </c>
    </row>
    <row r="22661" spans="13:13">
      <c r="M22661" s="264" t="str">
        <f>IF('(2-4) 퇴직자 및 DC전환자 명부'!G22661="","",'(2-4) 퇴직자 및 DC전환자 명부'!G22661)</f>
        <v/>
      </c>
    </row>
    <row r="22662" spans="13:13">
      <c r="M22662" s="264" t="str">
        <f>IF('(2-4) 퇴직자 및 DC전환자 명부'!G22662="","",'(2-4) 퇴직자 및 DC전환자 명부'!G22662)</f>
        <v/>
      </c>
    </row>
    <row r="22663" spans="13:13">
      <c r="M22663" s="264" t="str">
        <f>IF('(2-4) 퇴직자 및 DC전환자 명부'!G22663="","",'(2-4) 퇴직자 및 DC전환자 명부'!G22663)</f>
        <v/>
      </c>
    </row>
    <row r="22664" spans="13:13">
      <c r="M22664" s="264" t="str">
        <f>IF('(2-4) 퇴직자 및 DC전환자 명부'!G22664="","",'(2-4) 퇴직자 및 DC전환자 명부'!G22664)</f>
        <v/>
      </c>
    </row>
    <row r="22665" spans="13:13">
      <c r="M22665" s="264" t="str">
        <f>IF('(2-4) 퇴직자 및 DC전환자 명부'!G22665="","",'(2-4) 퇴직자 및 DC전환자 명부'!G22665)</f>
        <v/>
      </c>
    </row>
    <row r="22666" spans="13:13">
      <c r="M22666" s="264" t="str">
        <f>IF('(2-4) 퇴직자 및 DC전환자 명부'!G22666="","",'(2-4) 퇴직자 및 DC전환자 명부'!G22666)</f>
        <v/>
      </c>
    </row>
    <row r="22667" spans="13:13">
      <c r="M22667" s="264" t="str">
        <f>IF('(2-4) 퇴직자 및 DC전환자 명부'!G22667="","",'(2-4) 퇴직자 및 DC전환자 명부'!G22667)</f>
        <v/>
      </c>
    </row>
    <row r="22668" spans="13:13">
      <c r="M22668" s="264" t="str">
        <f>IF('(2-4) 퇴직자 및 DC전환자 명부'!G22668="","",'(2-4) 퇴직자 및 DC전환자 명부'!G22668)</f>
        <v/>
      </c>
    </row>
    <row r="22669" spans="13:13">
      <c r="M22669" s="264" t="str">
        <f>IF('(2-4) 퇴직자 및 DC전환자 명부'!G22669="","",'(2-4) 퇴직자 및 DC전환자 명부'!G22669)</f>
        <v/>
      </c>
    </row>
    <row r="22670" spans="13:13">
      <c r="M22670" s="264" t="str">
        <f>IF('(2-4) 퇴직자 및 DC전환자 명부'!G22670="","",'(2-4) 퇴직자 및 DC전환자 명부'!G22670)</f>
        <v/>
      </c>
    </row>
    <row r="22671" spans="13:13">
      <c r="M22671" s="264" t="str">
        <f>IF('(2-4) 퇴직자 및 DC전환자 명부'!G22671="","",'(2-4) 퇴직자 및 DC전환자 명부'!G22671)</f>
        <v/>
      </c>
    </row>
    <row r="22672" spans="13:13">
      <c r="M22672" s="264" t="str">
        <f>IF('(2-4) 퇴직자 및 DC전환자 명부'!G22672="","",'(2-4) 퇴직자 및 DC전환자 명부'!G22672)</f>
        <v/>
      </c>
    </row>
    <row r="22673" spans="13:13">
      <c r="M22673" s="264" t="str">
        <f>IF('(2-4) 퇴직자 및 DC전환자 명부'!G22673="","",'(2-4) 퇴직자 및 DC전환자 명부'!G22673)</f>
        <v/>
      </c>
    </row>
    <row r="22674" spans="13:13">
      <c r="M22674" s="264" t="str">
        <f>IF('(2-4) 퇴직자 및 DC전환자 명부'!G22674="","",'(2-4) 퇴직자 및 DC전환자 명부'!G22674)</f>
        <v/>
      </c>
    </row>
    <row r="22675" spans="13:13">
      <c r="M22675" s="264" t="str">
        <f>IF('(2-4) 퇴직자 및 DC전환자 명부'!G22675="","",'(2-4) 퇴직자 및 DC전환자 명부'!G22675)</f>
        <v/>
      </c>
    </row>
    <row r="22676" spans="13:13">
      <c r="M22676" s="264" t="str">
        <f>IF('(2-4) 퇴직자 및 DC전환자 명부'!G22676="","",'(2-4) 퇴직자 및 DC전환자 명부'!G22676)</f>
        <v/>
      </c>
    </row>
    <row r="22677" spans="13:13">
      <c r="M22677" s="264" t="str">
        <f>IF('(2-4) 퇴직자 및 DC전환자 명부'!G22677="","",'(2-4) 퇴직자 및 DC전환자 명부'!G22677)</f>
        <v/>
      </c>
    </row>
    <row r="22678" spans="13:13">
      <c r="M22678" s="264" t="str">
        <f>IF('(2-4) 퇴직자 및 DC전환자 명부'!G22678="","",'(2-4) 퇴직자 및 DC전환자 명부'!G22678)</f>
        <v/>
      </c>
    </row>
    <row r="22679" spans="13:13">
      <c r="M22679" s="264" t="str">
        <f>IF('(2-4) 퇴직자 및 DC전환자 명부'!G22679="","",'(2-4) 퇴직자 및 DC전환자 명부'!G22679)</f>
        <v/>
      </c>
    </row>
    <row r="22680" spans="13:13">
      <c r="M22680" s="264" t="str">
        <f>IF('(2-4) 퇴직자 및 DC전환자 명부'!G22680="","",'(2-4) 퇴직자 및 DC전환자 명부'!G22680)</f>
        <v/>
      </c>
    </row>
    <row r="22681" spans="13:13">
      <c r="M22681" s="264" t="str">
        <f>IF('(2-4) 퇴직자 및 DC전환자 명부'!G22681="","",'(2-4) 퇴직자 및 DC전환자 명부'!G22681)</f>
        <v/>
      </c>
    </row>
    <row r="22682" spans="13:13">
      <c r="M22682" s="264" t="str">
        <f>IF('(2-4) 퇴직자 및 DC전환자 명부'!G22682="","",'(2-4) 퇴직자 및 DC전환자 명부'!G22682)</f>
        <v/>
      </c>
    </row>
    <row r="22683" spans="13:13">
      <c r="M22683" s="264" t="str">
        <f>IF('(2-4) 퇴직자 및 DC전환자 명부'!G22683="","",'(2-4) 퇴직자 및 DC전환자 명부'!G22683)</f>
        <v/>
      </c>
    </row>
    <row r="22684" spans="13:13">
      <c r="M22684" s="264" t="str">
        <f>IF('(2-4) 퇴직자 및 DC전환자 명부'!G22684="","",'(2-4) 퇴직자 및 DC전환자 명부'!G22684)</f>
        <v/>
      </c>
    </row>
    <row r="22685" spans="13:13">
      <c r="M22685" s="264" t="str">
        <f>IF('(2-4) 퇴직자 및 DC전환자 명부'!G22685="","",'(2-4) 퇴직자 및 DC전환자 명부'!G22685)</f>
        <v/>
      </c>
    </row>
    <row r="22686" spans="13:13">
      <c r="M22686" s="264" t="str">
        <f>IF('(2-4) 퇴직자 및 DC전환자 명부'!G22686="","",'(2-4) 퇴직자 및 DC전환자 명부'!G22686)</f>
        <v/>
      </c>
    </row>
    <row r="22687" spans="13:13">
      <c r="M22687" s="264" t="str">
        <f>IF('(2-4) 퇴직자 및 DC전환자 명부'!G22687="","",'(2-4) 퇴직자 및 DC전환자 명부'!G22687)</f>
        <v/>
      </c>
    </row>
    <row r="22688" spans="13:13">
      <c r="M22688" s="264" t="str">
        <f>IF('(2-4) 퇴직자 및 DC전환자 명부'!G22688="","",'(2-4) 퇴직자 및 DC전환자 명부'!G22688)</f>
        <v/>
      </c>
    </row>
    <row r="22689" spans="13:13">
      <c r="M22689" s="264" t="str">
        <f>IF('(2-4) 퇴직자 및 DC전환자 명부'!G22689="","",'(2-4) 퇴직자 및 DC전환자 명부'!G22689)</f>
        <v/>
      </c>
    </row>
    <row r="22690" spans="13:13">
      <c r="M22690" s="264" t="str">
        <f>IF('(2-4) 퇴직자 및 DC전환자 명부'!G22690="","",'(2-4) 퇴직자 및 DC전환자 명부'!G22690)</f>
        <v/>
      </c>
    </row>
    <row r="22691" spans="13:13">
      <c r="M22691" s="264" t="str">
        <f>IF('(2-4) 퇴직자 및 DC전환자 명부'!G22691="","",'(2-4) 퇴직자 및 DC전환자 명부'!G22691)</f>
        <v/>
      </c>
    </row>
    <row r="22692" spans="13:13">
      <c r="M22692" s="264" t="str">
        <f>IF('(2-4) 퇴직자 및 DC전환자 명부'!G22692="","",'(2-4) 퇴직자 및 DC전환자 명부'!G22692)</f>
        <v/>
      </c>
    </row>
    <row r="22693" spans="13:13">
      <c r="M22693" s="264" t="str">
        <f>IF('(2-4) 퇴직자 및 DC전환자 명부'!G22693="","",'(2-4) 퇴직자 및 DC전환자 명부'!G22693)</f>
        <v/>
      </c>
    </row>
    <row r="22694" spans="13:13">
      <c r="M22694" s="264" t="str">
        <f>IF('(2-4) 퇴직자 및 DC전환자 명부'!G22694="","",'(2-4) 퇴직자 및 DC전환자 명부'!G22694)</f>
        <v/>
      </c>
    </row>
    <row r="22695" spans="13:13">
      <c r="M22695" s="264" t="str">
        <f>IF('(2-4) 퇴직자 및 DC전환자 명부'!G22695="","",'(2-4) 퇴직자 및 DC전환자 명부'!G22695)</f>
        <v/>
      </c>
    </row>
    <row r="22696" spans="13:13">
      <c r="M22696" s="264" t="str">
        <f>IF('(2-4) 퇴직자 및 DC전환자 명부'!G22696="","",'(2-4) 퇴직자 및 DC전환자 명부'!G22696)</f>
        <v/>
      </c>
    </row>
    <row r="22697" spans="13:13">
      <c r="M22697" s="264" t="str">
        <f>IF('(2-4) 퇴직자 및 DC전환자 명부'!G22697="","",'(2-4) 퇴직자 및 DC전환자 명부'!G22697)</f>
        <v/>
      </c>
    </row>
    <row r="22698" spans="13:13">
      <c r="M22698" s="264" t="str">
        <f>IF('(2-4) 퇴직자 및 DC전환자 명부'!G22698="","",'(2-4) 퇴직자 및 DC전환자 명부'!G22698)</f>
        <v/>
      </c>
    </row>
    <row r="22699" spans="13:13">
      <c r="M22699" s="264" t="str">
        <f>IF('(2-4) 퇴직자 및 DC전환자 명부'!G22699="","",'(2-4) 퇴직자 및 DC전환자 명부'!G22699)</f>
        <v/>
      </c>
    </row>
    <row r="22700" spans="13:13">
      <c r="M22700" s="264" t="str">
        <f>IF('(2-4) 퇴직자 및 DC전환자 명부'!G22700="","",'(2-4) 퇴직자 및 DC전환자 명부'!G22700)</f>
        <v/>
      </c>
    </row>
    <row r="22701" spans="13:13">
      <c r="M22701" s="264" t="str">
        <f>IF('(2-4) 퇴직자 및 DC전환자 명부'!G22701="","",'(2-4) 퇴직자 및 DC전환자 명부'!G22701)</f>
        <v/>
      </c>
    </row>
    <row r="22702" spans="13:13">
      <c r="M22702" s="264" t="str">
        <f>IF('(2-4) 퇴직자 및 DC전환자 명부'!G22702="","",'(2-4) 퇴직자 및 DC전환자 명부'!G22702)</f>
        <v/>
      </c>
    </row>
    <row r="22703" spans="13:13">
      <c r="M22703" s="264" t="str">
        <f>IF('(2-4) 퇴직자 및 DC전환자 명부'!G22703="","",'(2-4) 퇴직자 및 DC전환자 명부'!G22703)</f>
        <v/>
      </c>
    </row>
    <row r="22704" spans="13:13">
      <c r="M22704" s="264" t="str">
        <f>IF('(2-4) 퇴직자 및 DC전환자 명부'!G22704="","",'(2-4) 퇴직자 및 DC전환자 명부'!G22704)</f>
        <v/>
      </c>
    </row>
    <row r="22705" spans="13:13">
      <c r="M22705" s="264" t="str">
        <f>IF('(2-4) 퇴직자 및 DC전환자 명부'!G22705="","",'(2-4) 퇴직자 및 DC전환자 명부'!G22705)</f>
        <v/>
      </c>
    </row>
    <row r="22706" spans="13:13">
      <c r="M22706" s="264" t="str">
        <f>IF('(2-4) 퇴직자 및 DC전환자 명부'!G22706="","",'(2-4) 퇴직자 및 DC전환자 명부'!G22706)</f>
        <v/>
      </c>
    </row>
    <row r="22707" spans="13:13">
      <c r="M22707" s="264" t="str">
        <f>IF('(2-4) 퇴직자 및 DC전환자 명부'!G22707="","",'(2-4) 퇴직자 및 DC전환자 명부'!G22707)</f>
        <v/>
      </c>
    </row>
    <row r="22708" spans="13:13">
      <c r="M22708" s="264" t="str">
        <f>IF('(2-4) 퇴직자 및 DC전환자 명부'!G22708="","",'(2-4) 퇴직자 및 DC전환자 명부'!G22708)</f>
        <v/>
      </c>
    </row>
    <row r="22709" spans="13:13">
      <c r="M22709" s="264" t="str">
        <f>IF('(2-4) 퇴직자 및 DC전환자 명부'!G22709="","",'(2-4) 퇴직자 및 DC전환자 명부'!G22709)</f>
        <v/>
      </c>
    </row>
    <row r="22710" spans="13:13">
      <c r="M22710" s="264" t="str">
        <f>IF('(2-4) 퇴직자 및 DC전환자 명부'!G22710="","",'(2-4) 퇴직자 및 DC전환자 명부'!G22710)</f>
        <v/>
      </c>
    </row>
    <row r="22711" spans="13:13">
      <c r="M22711" s="264" t="str">
        <f>IF('(2-4) 퇴직자 및 DC전환자 명부'!G22711="","",'(2-4) 퇴직자 및 DC전환자 명부'!G22711)</f>
        <v/>
      </c>
    </row>
    <row r="22712" spans="13:13">
      <c r="M22712" s="264" t="str">
        <f>IF('(2-4) 퇴직자 및 DC전환자 명부'!G22712="","",'(2-4) 퇴직자 및 DC전환자 명부'!G22712)</f>
        <v/>
      </c>
    </row>
    <row r="22713" spans="13:13">
      <c r="M22713" s="264" t="str">
        <f>IF('(2-4) 퇴직자 및 DC전환자 명부'!G22713="","",'(2-4) 퇴직자 및 DC전환자 명부'!G22713)</f>
        <v/>
      </c>
    </row>
    <row r="22714" spans="13:13">
      <c r="M22714" s="264" t="str">
        <f>IF('(2-4) 퇴직자 및 DC전환자 명부'!G22714="","",'(2-4) 퇴직자 및 DC전환자 명부'!G22714)</f>
        <v/>
      </c>
    </row>
    <row r="22715" spans="13:13">
      <c r="M22715" s="264" t="str">
        <f>IF('(2-4) 퇴직자 및 DC전환자 명부'!G22715="","",'(2-4) 퇴직자 및 DC전환자 명부'!G22715)</f>
        <v/>
      </c>
    </row>
    <row r="22716" spans="13:13">
      <c r="M22716" s="264" t="str">
        <f>IF('(2-4) 퇴직자 및 DC전환자 명부'!G22716="","",'(2-4) 퇴직자 및 DC전환자 명부'!G22716)</f>
        <v/>
      </c>
    </row>
    <row r="22717" spans="13:13">
      <c r="M22717" s="264" t="str">
        <f>IF('(2-4) 퇴직자 및 DC전환자 명부'!G22717="","",'(2-4) 퇴직자 및 DC전환자 명부'!G22717)</f>
        <v/>
      </c>
    </row>
    <row r="22718" spans="13:13">
      <c r="M22718" s="264" t="str">
        <f>IF('(2-4) 퇴직자 및 DC전환자 명부'!G22718="","",'(2-4) 퇴직자 및 DC전환자 명부'!G22718)</f>
        <v/>
      </c>
    </row>
    <row r="22719" spans="13:13">
      <c r="M22719" s="264" t="str">
        <f>IF('(2-4) 퇴직자 및 DC전환자 명부'!G22719="","",'(2-4) 퇴직자 및 DC전환자 명부'!G22719)</f>
        <v/>
      </c>
    </row>
    <row r="22720" spans="13:13">
      <c r="M22720" s="264" t="str">
        <f>IF('(2-4) 퇴직자 및 DC전환자 명부'!G22720="","",'(2-4) 퇴직자 및 DC전환자 명부'!G22720)</f>
        <v/>
      </c>
    </row>
    <row r="22721" spans="13:13">
      <c r="M22721" s="264" t="str">
        <f>IF('(2-4) 퇴직자 및 DC전환자 명부'!G22721="","",'(2-4) 퇴직자 및 DC전환자 명부'!G22721)</f>
        <v/>
      </c>
    </row>
    <row r="22722" spans="13:13">
      <c r="M22722" s="264" t="str">
        <f>IF('(2-4) 퇴직자 및 DC전환자 명부'!G22722="","",'(2-4) 퇴직자 및 DC전환자 명부'!G22722)</f>
        <v/>
      </c>
    </row>
    <row r="22723" spans="13:13">
      <c r="M22723" s="264" t="str">
        <f>IF('(2-4) 퇴직자 및 DC전환자 명부'!G22723="","",'(2-4) 퇴직자 및 DC전환자 명부'!G22723)</f>
        <v/>
      </c>
    </row>
    <row r="22724" spans="13:13">
      <c r="M22724" s="264" t="str">
        <f>IF('(2-4) 퇴직자 및 DC전환자 명부'!G22724="","",'(2-4) 퇴직자 및 DC전환자 명부'!G22724)</f>
        <v/>
      </c>
    </row>
    <row r="22725" spans="13:13">
      <c r="M22725" s="264" t="str">
        <f>IF('(2-4) 퇴직자 및 DC전환자 명부'!G22725="","",'(2-4) 퇴직자 및 DC전환자 명부'!G22725)</f>
        <v/>
      </c>
    </row>
    <row r="22726" spans="13:13">
      <c r="M22726" s="264" t="str">
        <f>IF('(2-4) 퇴직자 및 DC전환자 명부'!G22726="","",'(2-4) 퇴직자 및 DC전환자 명부'!G22726)</f>
        <v/>
      </c>
    </row>
    <row r="22727" spans="13:13">
      <c r="M22727" s="264" t="str">
        <f>IF('(2-4) 퇴직자 및 DC전환자 명부'!G22727="","",'(2-4) 퇴직자 및 DC전환자 명부'!G22727)</f>
        <v/>
      </c>
    </row>
    <row r="22728" spans="13:13">
      <c r="M22728" s="264" t="str">
        <f>IF('(2-4) 퇴직자 및 DC전환자 명부'!G22728="","",'(2-4) 퇴직자 및 DC전환자 명부'!G22728)</f>
        <v/>
      </c>
    </row>
    <row r="22729" spans="13:13">
      <c r="M22729" s="264" t="str">
        <f>IF('(2-4) 퇴직자 및 DC전환자 명부'!G22729="","",'(2-4) 퇴직자 및 DC전환자 명부'!G22729)</f>
        <v/>
      </c>
    </row>
    <row r="22730" spans="13:13">
      <c r="M22730" s="264" t="str">
        <f>IF('(2-4) 퇴직자 및 DC전환자 명부'!G22730="","",'(2-4) 퇴직자 및 DC전환자 명부'!G22730)</f>
        <v/>
      </c>
    </row>
    <row r="22731" spans="13:13">
      <c r="M22731" s="264" t="str">
        <f>IF('(2-4) 퇴직자 및 DC전환자 명부'!G22731="","",'(2-4) 퇴직자 및 DC전환자 명부'!G22731)</f>
        <v/>
      </c>
    </row>
    <row r="22732" spans="13:13">
      <c r="M22732" s="264" t="str">
        <f>IF('(2-4) 퇴직자 및 DC전환자 명부'!G22732="","",'(2-4) 퇴직자 및 DC전환자 명부'!G22732)</f>
        <v/>
      </c>
    </row>
    <row r="22733" spans="13:13">
      <c r="M22733" s="264" t="str">
        <f>IF('(2-4) 퇴직자 및 DC전환자 명부'!G22733="","",'(2-4) 퇴직자 및 DC전환자 명부'!G22733)</f>
        <v/>
      </c>
    </row>
    <row r="22734" spans="13:13">
      <c r="M22734" s="264" t="str">
        <f>IF('(2-4) 퇴직자 및 DC전환자 명부'!G22734="","",'(2-4) 퇴직자 및 DC전환자 명부'!G22734)</f>
        <v/>
      </c>
    </row>
    <row r="22735" spans="13:13">
      <c r="M22735" s="264" t="str">
        <f>IF('(2-4) 퇴직자 및 DC전환자 명부'!G22735="","",'(2-4) 퇴직자 및 DC전환자 명부'!G22735)</f>
        <v/>
      </c>
    </row>
    <row r="22736" spans="13:13">
      <c r="M22736" s="264" t="str">
        <f>IF('(2-4) 퇴직자 및 DC전환자 명부'!G22736="","",'(2-4) 퇴직자 및 DC전환자 명부'!G22736)</f>
        <v/>
      </c>
    </row>
    <row r="22737" spans="13:13">
      <c r="M22737" s="264" t="str">
        <f>IF('(2-4) 퇴직자 및 DC전환자 명부'!G22737="","",'(2-4) 퇴직자 및 DC전환자 명부'!G22737)</f>
        <v/>
      </c>
    </row>
    <row r="22738" spans="13:13">
      <c r="M22738" s="264" t="str">
        <f>IF('(2-4) 퇴직자 및 DC전환자 명부'!G22738="","",'(2-4) 퇴직자 및 DC전환자 명부'!G22738)</f>
        <v/>
      </c>
    </row>
    <row r="22739" spans="13:13">
      <c r="M22739" s="264" t="str">
        <f>IF('(2-4) 퇴직자 및 DC전환자 명부'!G22739="","",'(2-4) 퇴직자 및 DC전환자 명부'!G22739)</f>
        <v/>
      </c>
    </row>
    <row r="22740" spans="13:13">
      <c r="M22740" s="264" t="str">
        <f>IF('(2-4) 퇴직자 및 DC전환자 명부'!G22740="","",'(2-4) 퇴직자 및 DC전환자 명부'!G22740)</f>
        <v/>
      </c>
    </row>
    <row r="22741" spans="13:13">
      <c r="M22741" s="264" t="str">
        <f>IF('(2-4) 퇴직자 및 DC전환자 명부'!G22741="","",'(2-4) 퇴직자 및 DC전환자 명부'!G22741)</f>
        <v/>
      </c>
    </row>
    <row r="22742" spans="13:13">
      <c r="M22742" s="264" t="str">
        <f>IF('(2-4) 퇴직자 및 DC전환자 명부'!G22742="","",'(2-4) 퇴직자 및 DC전환자 명부'!G22742)</f>
        <v/>
      </c>
    </row>
    <row r="22743" spans="13:13">
      <c r="M22743" s="264" t="str">
        <f>IF('(2-4) 퇴직자 및 DC전환자 명부'!G22743="","",'(2-4) 퇴직자 및 DC전환자 명부'!G22743)</f>
        <v/>
      </c>
    </row>
    <row r="22744" spans="13:13">
      <c r="M22744" s="264" t="str">
        <f>IF('(2-4) 퇴직자 및 DC전환자 명부'!G22744="","",'(2-4) 퇴직자 및 DC전환자 명부'!G22744)</f>
        <v/>
      </c>
    </row>
    <row r="22745" spans="13:13">
      <c r="M22745" s="264" t="str">
        <f>IF('(2-4) 퇴직자 및 DC전환자 명부'!G22745="","",'(2-4) 퇴직자 및 DC전환자 명부'!G22745)</f>
        <v/>
      </c>
    </row>
    <row r="22746" spans="13:13">
      <c r="M22746" s="264" t="str">
        <f>IF('(2-4) 퇴직자 및 DC전환자 명부'!G22746="","",'(2-4) 퇴직자 및 DC전환자 명부'!G22746)</f>
        <v/>
      </c>
    </row>
    <row r="22747" spans="13:13">
      <c r="M22747" s="264" t="str">
        <f>IF('(2-4) 퇴직자 및 DC전환자 명부'!G22747="","",'(2-4) 퇴직자 및 DC전환자 명부'!G22747)</f>
        <v/>
      </c>
    </row>
    <row r="22748" spans="13:13">
      <c r="M22748" s="264" t="str">
        <f>IF('(2-4) 퇴직자 및 DC전환자 명부'!G22748="","",'(2-4) 퇴직자 및 DC전환자 명부'!G22748)</f>
        <v/>
      </c>
    </row>
    <row r="22749" spans="13:13">
      <c r="M22749" s="264" t="str">
        <f>IF('(2-4) 퇴직자 및 DC전환자 명부'!G22749="","",'(2-4) 퇴직자 및 DC전환자 명부'!G22749)</f>
        <v/>
      </c>
    </row>
    <row r="22750" spans="13:13">
      <c r="M22750" s="264" t="str">
        <f>IF('(2-4) 퇴직자 및 DC전환자 명부'!G22750="","",'(2-4) 퇴직자 및 DC전환자 명부'!G22750)</f>
        <v/>
      </c>
    </row>
    <row r="22751" spans="13:13">
      <c r="M22751" s="264" t="str">
        <f>IF('(2-4) 퇴직자 및 DC전환자 명부'!G22751="","",'(2-4) 퇴직자 및 DC전환자 명부'!G22751)</f>
        <v/>
      </c>
    </row>
    <row r="22752" spans="13:13">
      <c r="M22752" s="264" t="str">
        <f>IF('(2-4) 퇴직자 및 DC전환자 명부'!G22752="","",'(2-4) 퇴직자 및 DC전환자 명부'!G22752)</f>
        <v/>
      </c>
    </row>
    <row r="22753" spans="13:13">
      <c r="M22753" s="264" t="str">
        <f>IF('(2-4) 퇴직자 및 DC전환자 명부'!G22753="","",'(2-4) 퇴직자 및 DC전환자 명부'!G22753)</f>
        <v/>
      </c>
    </row>
    <row r="22754" spans="13:13">
      <c r="M22754" s="264" t="str">
        <f>IF('(2-4) 퇴직자 및 DC전환자 명부'!G22754="","",'(2-4) 퇴직자 및 DC전환자 명부'!G22754)</f>
        <v/>
      </c>
    </row>
    <row r="22755" spans="13:13">
      <c r="M22755" s="264" t="str">
        <f>IF('(2-4) 퇴직자 및 DC전환자 명부'!G22755="","",'(2-4) 퇴직자 및 DC전환자 명부'!G22755)</f>
        <v/>
      </c>
    </row>
    <row r="22756" spans="13:13">
      <c r="M22756" s="264" t="str">
        <f>IF('(2-4) 퇴직자 및 DC전환자 명부'!G22756="","",'(2-4) 퇴직자 및 DC전환자 명부'!G22756)</f>
        <v/>
      </c>
    </row>
    <row r="22757" spans="13:13">
      <c r="M22757" s="264" t="str">
        <f>IF('(2-4) 퇴직자 및 DC전환자 명부'!G22757="","",'(2-4) 퇴직자 및 DC전환자 명부'!G22757)</f>
        <v/>
      </c>
    </row>
    <row r="22758" spans="13:13">
      <c r="M22758" s="264" t="str">
        <f>IF('(2-4) 퇴직자 및 DC전환자 명부'!G22758="","",'(2-4) 퇴직자 및 DC전환자 명부'!G22758)</f>
        <v/>
      </c>
    </row>
    <row r="22759" spans="13:13">
      <c r="M22759" s="264" t="str">
        <f>IF('(2-4) 퇴직자 및 DC전환자 명부'!G22759="","",'(2-4) 퇴직자 및 DC전환자 명부'!G22759)</f>
        <v/>
      </c>
    </row>
    <row r="22760" spans="13:13">
      <c r="M22760" s="264" t="str">
        <f>IF('(2-4) 퇴직자 및 DC전환자 명부'!G22760="","",'(2-4) 퇴직자 및 DC전환자 명부'!G22760)</f>
        <v/>
      </c>
    </row>
    <row r="22761" spans="13:13">
      <c r="M22761" s="264" t="str">
        <f>IF('(2-4) 퇴직자 및 DC전환자 명부'!G22761="","",'(2-4) 퇴직자 및 DC전환자 명부'!G22761)</f>
        <v/>
      </c>
    </row>
    <row r="22762" spans="13:13">
      <c r="M22762" s="264" t="str">
        <f>IF('(2-4) 퇴직자 및 DC전환자 명부'!G22762="","",'(2-4) 퇴직자 및 DC전환자 명부'!G22762)</f>
        <v/>
      </c>
    </row>
    <row r="22763" spans="13:13">
      <c r="M22763" s="264" t="str">
        <f>IF('(2-4) 퇴직자 및 DC전환자 명부'!G22763="","",'(2-4) 퇴직자 및 DC전환자 명부'!G22763)</f>
        <v/>
      </c>
    </row>
    <row r="22764" spans="13:13">
      <c r="M22764" s="264" t="str">
        <f>IF('(2-4) 퇴직자 및 DC전환자 명부'!G22764="","",'(2-4) 퇴직자 및 DC전환자 명부'!G22764)</f>
        <v/>
      </c>
    </row>
    <row r="22765" spans="13:13">
      <c r="M22765" s="264" t="str">
        <f>IF('(2-4) 퇴직자 및 DC전환자 명부'!G22765="","",'(2-4) 퇴직자 및 DC전환자 명부'!G22765)</f>
        <v/>
      </c>
    </row>
    <row r="22766" spans="13:13">
      <c r="M22766" s="264" t="str">
        <f>IF('(2-4) 퇴직자 및 DC전환자 명부'!G22766="","",'(2-4) 퇴직자 및 DC전환자 명부'!G22766)</f>
        <v/>
      </c>
    </row>
    <row r="22767" spans="13:13">
      <c r="M22767" s="264" t="str">
        <f>IF('(2-4) 퇴직자 및 DC전환자 명부'!G22767="","",'(2-4) 퇴직자 및 DC전환자 명부'!G22767)</f>
        <v/>
      </c>
    </row>
    <row r="22768" spans="13:13">
      <c r="M22768" s="264" t="str">
        <f>IF('(2-4) 퇴직자 및 DC전환자 명부'!G22768="","",'(2-4) 퇴직자 및 DC전환자 명부'!G22768)</f>
        <v/>
      </c>
    </row>
    <row r="22769" spans="13:13">
      <c r="M22769" s="264" t="str">
        <f>IF('(2-4) 퇴직자 및 DC전환자 명부'!G22769="","",'(2-4) 퇴직자 및 DC전환자 명부'!G22769)</f>
        <v/>
      </c>
    </row>
    <row r="22770" spans="13:13">
      <c r="M22770" s="264" t="str">
        <f>IF('(2-4) 퇴직자 및 DC전환자 명부'!G22770="","",'(2-4) 퇴직자 및 DC전환자 명부'!G22770)</f>
        <v/>
      </c>
    </row>
    <row r="22771" spans="13:13">
      <c r="M22771" s="264" t="str">
        <f>IF('(2-4) 퇴직자 및 DC전환자 명부'!G22771="","",'(2-4) 퇴직자 및 DC전환자 명부'!G22771)</f>
        <v/>
      </c>
    </row>
    <row r="22772" spans="13:13">
      <c r="M22772" s="264" t="str">
        <f>IF('(2-4) 퇴직자 및 DC전환자 명부'!G22772="","",'(2-4) 퇴직자 및 DC전환자 명부'!G22772)</f>
        <v/>
      </c>
    </row>
    <row r="22773" spans="13:13">
      <c r="M22773" s="264" t="str">
        <f>IF('(2-4) 퇴직자 및 DC전환자 명부'!G22773="","",'(2-4) 퇴직자 및 DC전환자 명부'!G22773)</f>
        <v/>
      </c>
    </row>
    <row r="22774" spans="13:13">
      <c r="M22774" s="264" t="str">
        <f>IF('(2-4) 퇴직자 및 DC전환자 명부'!G22774="","",'(2-4) 퇴직자 및 DC전환자 명부'!G22774)</f>
        <v/>
      </c>
    </row>
    <row r="22775" spans="13:13">
      <c r="M22775" s="264" t="str">
        <f>IF('(2-4) 퇴직자 및 DC전환자 명부'!G22775="","",'(2-4) 퇴직자 및 DC전환자 명부'!G22775)</f>
        <v/>
      </c>
    </row>
    <row r="22776" spans="13:13">
      <c r="M22776" s="264" t="str">
        <f>IF('(2-4) 퇴직자 및 DC전환자 명부'!G22776="","",'(2-4) 퇴직자 및 DC전환자 명부'!G22776)</f>
        <v/>
      </c>
    </row>
    <row r="22777" spans="13:13">
      <c r="M22777" s="264" t="str">
        <f>IF('(2-4) 퇴직자 및 DC전환자 명부'!G22777="","",'(2-4) 퇴직자 및 DC전환자 명부'!G22777)</f>
        <v/>
      </c>
    </row>
    <row r="22778" spans="13:13">
      <c r="M22778" s="264" t="str">
        <f>IF('(2-4) 퇴직자 및 DC전환자 명부'!G22778="","",'(2-4) 퇴직자 및 DC전환자 명부'!G22778)</f>
        <v/>
      </c>
    </row>
    <row r="22779" spans="13:13">
      <c r="M22779" s="264" t="str">
        <f>IF('(2-4) 퇴직자 및 DC전환자 명부'!G22779="","",'(2-4) 퇴직자 및 DC전환자 명부'!G22779)</f>
        <v/>
      </c>
    </row>
    <row r="22780" spans="13:13">
      <c r="M22780" s="264" t="str">
        <f>IF('(2-4) 퇴직자 및 DC전환자 명부'!G22780="","",'(2-4) 퇴직자 및 DC전환자 명부'!G22780)</f>
        <v/>
      </c>
    </row>
    <row r="22781" spans="13:13">
      <c r="M22781" s="264" t="str">
        <f>IF('(2-4) 퇴직자 및 DC전환자 명부'!G22781="","",'(2-4) 퇴직자 및 DC전환자 명부'!G22781)</f>
        <v/>
      </c>
    </row>
    <row r="22782" spans="13:13">
      <c r="M22782" s="264" t="str">
        <f>IF('(2-4) 퇴직자 및 DC전환자 명부'!G22782="","",'(2-4) 퇴직자 및 DC전환자 명부'!G22782)</f>
        <v/>
      </c>
    </row>
    <row r="22783" spans="13:13">
      <c r="M22783" s="264" t="str">
        <f>IF('(2-4) 퇴직자 및 DC전환자 명부'!G22783="","",'(2-4) 퇴직자 및 DC전환자 명부'!G22783)</f>
        <v/>
      </c>
    </row>
    <row r="22784" spans="13:13">
      <c r="M22784" s="264" t="str">
        <f>IF('(2-4) 퇴직자 및 DC전환자 명부'!G22784="","",'(2-4) 퇴직자 및 DC전환자 명부'!G22784)</f>
        <v/>
      </c>
    </row>
    <row r="22785" spans="13:13">
      <c r="M22785" s="264" t="str">
        <f>IF('(2-4) 퇴직자 및 DC전환자 명부'!G22785="","",'(2-4) 퇴직자 및 DC전환자 명부'!G22785)</f>
        <v/>
      </c>
    </row>
    <row r="22786" spans="13:13">
      <c r="M22786" s="264" t="str">
        <f>IF('(2-4) 퇴직자 및 DC전환자 명부'!G22786="","",'(2-4) 퇴직자 및 DC전환자 명부'!G22786)</f>
        <v/>
      </c>
    </row>
    <row r="22787" spans="13:13">
      <c r="M22787" s="264" t="str">
        <f>IF('(2-4) 퇴직자 및 DC전환자 명부'!G22787="","",'(2-4) 퇴직자 및 DC전환자 명부'!G22787)</f>
        <v/>
      </c>
    </row>
    <row r="22788" spans="13:13">
      <c r="M22788" s="264" t="str">
        <f>IF('(2-4) 퇴직자 및 DC전환자 명부'!G22788="","",'(2-4) 퇴직자 및 DC전환자 명부'!G22788)</f>
        <v/>
      </c>
    </row>
    <row r="22789" spans="13:13">
      <c r="M22789" s="264" t="str">
        <f>IF('(2-4) 퇴직자 및 DC전환자 명부'!G22789="","",'(2-4) 퇴직자 및 DC전환자 명부'!G22789)</f>
        <v/>
      </c>
    </row>
    <row r="22790" spans="13:13">
      <c r="M22790" s="264" t="str">
        <f>IF('(2-4) 퇴직자 및 DC전환자 명부'!G22790="","",'(2-4) 퇴직자 및 DC전환자 명부'!G22790)</f>
        <v/>
      </c>
    </row>
    <row r="22791" spans="13:13">
      <c r="M22791" s="264" t="str">
        <f>IF('(2-4) 퇴직자 및 DC전환자 명부'!G22791="","",'(2-4) 퇴직자 및 DC전환자 명부'!G22791)</f>
        <v/>
      </c>
    </row>
    <row r="22792" spans="13:13">
      <c r="M22792" s="264" t="str">
        <f>IF('(2-4) 퇴직자 및 DC전환자 명부'!G22792="","",'(2-4) 퇴직자 및 DC전환자 명부'!G22792)</f>
        <v/>
      </c>
    </row>
    <row r="22793" spans="13:13">
      <c r="M22793" s="264" t="str">
        <f>IF('(2-4) 퇴직자 및 DC전환자 명부'!G22793="","",'(2-4) 퇴직자 및 DC전환자 명부'!G22793)</f>
        <v/>
      </c>
    </row>
    <row r="22794" spans="13:13">
      <c r="M22794" s="264" t="str">
        <f>IF('(2-4) 퇴직자 및 DC전환자 명부'!G22794="","",'(2-4) 퇴직자 및 DC전환자 명부'!G22794)</f>
        <v/>
      </c>
    </row>
    <row r="22795" spans="13:13">
      <c r="M22795" s="264" t="str">
        <f>IF('(2-4) 퇴직자 및 DC전환자 명부'!G22795="","",'(2-4) 퇴직자 및 DC전환자 명부'!G22795)</f>
        <v/>
      </c>
    </row>
    <row r="22796" spans="13:13">
      <c r="M22796" s="264" t="str">
        <f>IF('(2-4) 퇴직자 및 DC전환자 명부'!G22796="","",'(2-4) 퇴직자 및 DC전환자 명부'!G22796)</f>
        <v/>
      </c>
    </row>
    <row r="22797" spans="13:13">
      <c r="M22797" s="264" t="str">
        <f>IF('(2-4) 퇴직자 및 DC전환자 명부'!G22797="","",'(2-4) 퇴직자 및 DC전환자 명부'!G22797)</f>
        <v/>
      </c>
    </row>
    <row r="22798" spans="13:13">
      <c r="M22798" s="264" t="str">
        <f>IF('(2-4) 퇴직자 및 DC전환자 명부'!G22798="","",'(2-4) 퇴직자 및 DC전환자 명부'!G22798)</f>
        <v/>
      </c>
    </row>
    <row r="22799" spans="13:13">
      <c r="M22799" s="264" t="str">
        <f>IF('(2-4) 퇴직자 및 DC전환자 명부'!G22799="","",'(2-4) 퇴직자 및 DC전환자 명부'!G22799)</f>
        <v/>
      </c>
    </row>
    <row r="22800" spans="13:13">
      <c r="M22800" s="264" t="str">
        <f>IF('(2-4) 퇴직자 및 DC전환자 명부'!G22800="","",'(2-4) 퇴직자 및 DC전환자 명부'!G22800)</f>
        <v/>
      </c>
    </row>
    <row r="22801" spans="13:13">
      <c r="M22801" s="264" t="str">
        <f>IF('(2-4) 퇴직자 및 DC전환자 명부'!G22801="","",'(2-4) 퇴직자 및 DC전환자 명부'!G22801)</f>
        <v/>
      </c>
    </row>
    <row r="22802" spans="13:13">
      <c r="M22802" s="264" t="str">
        <f>IF('(2-4) 퇴직자 및 DC전환자 명부'!G22802="","",'(2-4) 퇴직자 및 DC전환자 명부'!G22802)</f>
        <v/>
      </c>
    </row>
    <row r="22803" spans="13:13">
      <c r="M22803" s="264" t="str">
        <f>IF('(2-4) 퇴직자 및 DC전환자 명부'!G22803="","",'(2-4) 퇴직자 및 DC전환자 명부'!G22803)</f>
        <v/>
      </c>
    </row>
    <row r="22804" spans="13:13">
      <c r="M22804" s="264" t="str">
        <f>IF('(2-4) 퇴직자 및 DC전환자 명부'!G22804="","",'(2-4) 퇴직자 및 DC전환자 명부'!G22804)</f>
        <v/>
      </c>
    </row>
    <row r="22805" spans="13:13">
      <c r="M22805" s="264" t="str">
        <f>IF('(2-4) 퇴직자 및 DC전환자 명부'!G22805="","",'(2-4) 퇴직자 및 DC전환자 명부'!G22805)</f>
        <v/>
      </c>
    </row>
    <row r="22806" spans="13:13">
      <c r="M22806" s="264" t="str">
        <f>IF('(2-4) 퇴직자 및 DC전환자 명부'!G22806="","",'(2-4) 퇴직자 및 DC전환자 명부'!G22806)</f>
        <v/>
      </c>
    </row>
    <row r="22807" spans="13:13">
      <c r="M22807" s="264" t="str">
        <f>IF('(2-4) 퇴직자 및 DC전환자 명부'!G22807="","",'(2-4) 퇴직자 및 DC전환자 명부'!G22807)</f>
        <v/>
      </c>
    </row>
    <row r="22808" spans="13:13">
      <c r="M22808" s="264" t="str">
        <f>IF('(2-4) 퇴직자 및 DC전환자 명부'!G22808="","",'(2-4) 퇴직자 및 DC전환자 명부'!G22808)</f>
        <v/>
      </c>
    </row>
    <row r="22809" spans="13:13">
      <c r="M22809" s="264" t="str">
        <f>IF('(2-4) 퇴직자 및 DC전환자 명부'!G22809="","",'(2-4) 퇴직자 및 DC전환자 명부'!G22809)</f>
        <v/>
      </c>
    </row>
    <row r="22810" spans="13:13">
      <c r="M22810" s="264" t="str">
        <f>IF('(2-4) 퇴직자 및 DC전환자 명부'!G22810="","",'(2-4) 퇴직자 및 DC전환자 명부'!G22810)</f>
        <v/>
      </c>
    </row>
    <row r="22811" spans="13:13">
      <c r="M22811" s="264" t="str">
        <f>IF('(2-4) 퇴직자 및 DC전환자 명부'!G22811="","",'(2-4) 퇴직자 및 DC전환자 명부'!G22811)</f>
        <v/>
      </c>
    </row>
    <row r="22812" spans="13:13">
      <c r="M22812" s="264" t="str">
        <f>IF('(2-4) 퇴직자 및 DC전환자 명부'!G22812="","",'(2-4) 퇴직자 및 DC전환자 명부'!G22812)</f>
        <v/>
      </c>
    </row>
    <row r="22813" spans="13:13">
      <c r="M22813" s="264" t="str">
        <f>IF('(2-4) 퇴직자 및 DC전환자 명부'!G22813="","",'(2-4) 퇴직자 및 DC전환자 명부'!G22813)</f>
        <v/>
      </c>
    </row>
    <row r="22814" spans="13:13">
      <c r="M22814" s="264" t="str">
        <f>IF('(2-4) 퇴직자 및 DC전환자 명부'!G22814="","",'(2-4) 퇴직자 및 DC전환자 명부'!G22814)</f>
        <v/>
      </c>
    </row>
    <row r="22815" spans="13:13">
      <c r="M22815" s="264" t="str">
        <f>IF('(2-4) 퇴직자 및 DC전환자 명부'!G22815="","",'(2-4) 퇴직자 및 DC전환자 명부'!G22815)</f>
        <v/>
      </c>
    </row>
    <row r="22816" spans="13:13">
      <c r="M22816" s="264" t="str">
        <f>IF('(2-4) 퇴직자 및 DC전환자 명부'!G22816="","",'(2-4) 퇴직자 및 DC전환자 명부'!G22816)</f>
        <v/>
      </c>
    </row>
    <row r="22817" spans="13:13">
      <c r="M22817" s="264" t="str">
        <f>IF('(2-4) 퇴직자 및 DC전환자 명부'!G22817="","",'(2-4) 퇴직자 및 DC전환자 명부'!G22817)</f>
        <v/>
      </c>
    </row>
    <row r="22818" spans="13:13">
      <c r="M22818" s="264" t="str">
        <f>IF('(2-4) 퇴직자 및 DC전환자 명부'!G22818="","",'(2-4) 퇴직자 및 DC전환자 명부'!G22818)</f>
        <v/>
      </c>
    </row>
    <row r="22819" spans="13:13">
      <c r="M22819" s="264" t="str">
        <f>IF('(2-4) 퇴직자 및 DC전환자 명부'!G22819="","",'(2-4) 퇴직자 및 DC전환자 명부'!G22819)</f>
        <v/>
      </c>
    </row>
    <row r="22820" spans="13:13">
      <c r="M22820" s="264" t="str">
        <f>IF('(2-4) 퇴직자 및 DC전환자 명부'!G22820="","",'(2-4) 퇴직자 및 DC전환자 명부'!G22820)</f>
        <v/>
      </c>
    </row>
    <row r="22821" spans="13:13">
      <c r="M22821" s="264" t="str">
        <f>IF('(2-4) 퇴직자 및 DC전환자 명부'!G22821="","",'(2-4) 퇴직자 및 DC전환자 명부'!G22821)</f>
        <v/>
      </c>
    </row>
    <row r="22822" spans="13:13">
      <c r="M22822" s="264" t="str">
        <f>IF('(2-4) 퇴직자 및 DC전환자 명부'!G22822="","",'(2-4) 퇴직자 및 DC전환자 명부'!G22822)</f>
        <v/>
      </c>
    </row>
    <row r="22823" spans="13:13">
      <c r="M22823" s="264" t="str">
        <f>IF('(2-4) 퇴직자 및 DC전환자 명부'!G22823="","",'(2-4) 퇴직자 및 DC전환자 명부'!G22823)</f>
        <v/>
      </c>
    </row>
    <row r="22824" spans="13:13">
      <c r="M22824" s="264" t="str">
        <f>IF('(2-4) 퇴직자 및 DC전환자 명부'!G22824="","",'(2-4) 퇴직자 및 DC전환자 명부'!G22824)</f>
        <v/>
      </c>
    </row>
    <row r="22825" spans="13:13">
      <c r="M22825" s="264" t="str">
        <f>IF('(2-4) 퇴직자 및 DC전환자 명부'!G22825="","",'(2-4) 퇴직자 및 DC전환자 명부'!G22825)</f>
        <v/>
      </c>
    </row>
    <row r="22826" spans="13:13">
      <c r="M22826" s="264" t="str">
        <f>IF('(2-4) 퇴직자 및 DC전환자 명부'!G22826="","",'(2-4) 퇴직자 및 DC전환자 명부'!G22826)</f>
        <v/>
      </c>
    </row>
    <row r="22827" spans="13:13">
      <c r="M22827" s="264" t="str">
        <f>IF('(2-4) 퇴직자 및 DC전환자 명부'!G22827="","",'(2-4) 퇴직자 및 DC전환자 명부'!G22827)</f>
        <v/>
      </c>
    </row>
    <row r="22828" spans="13:13">
      <c r="M22828" s="264" t="str">
        <f>IF('(2-4) 퇴직자 및 DC전환자 명부'!G22828="","",'(2-4) 퇴직자 및 DC전환자 명부'!G22828)</f>
        <v/>
      </c>
    </row>
    <row r="22829" spans="13:13">
      <c r="M22829" s="264" t="str">
        <f>IF('(2-4) 퇴직자 및 DC전환자 명부'!G22829="","",'(2-4) 퇴직자 및 DC전환자 명부'!G22829)</f>
        <v/>
      </c>
    </row>
    <row r="22830" spans="13:13">
      <c r="M22830" s="264" t="str">
        <f>IF('(2-4) 퇴직자 및 DC전환자 명부'!G22830="","",'(2-4) 퇴직자 및 DC전환자 명부'!G22830)</f>
        <v/>
      </c>
    </row>
    <row r="22831" spans="13:13">
      <c r="M22831" s="264" t="str">
        <f>IF('(2-4) 퇴직자 및 DC전환자 명부'!G22831="","",'(2-4) 퇴직자 및 DC전환자 명부'!G22831)</f>
        <v/>
      </c>
    </row>
    <row r="22832" spans="13:13">
      <c r="M22832" s="264" t="str">
        <f>IF('(2-4) 퇴직자 및 DC전환자 명부'!G22832="","",'(2-4) 퇴직자 및 DC전환자 명부'!G22832)</f>
        <v/>
      </c>
    </row>
    <row r="22833" spans="13:13">
      <c r="M22833" s="264" t="str">
        <f>IF('(2-4) 퇴직자 및 DC전환자 명부'!G22833="","",'(2-4) 퇴직자 및 DC전환자 명부'!G22833)</f>
        <v/>
      </c>
    </row>
    <row r="22834" spans="13:13">
      <c r="M22834" s="264" t="str">
        <f>IF('(2-4) 퇴직자 및 DC전환자 명부'!G22834="","",'(2-4) 퇴직자 및 DC전환자 명부'!G22834)</f>
        <v/>
      </c>
    </row>
    <row r="22835" spans="13:13">
      <c r="M22835" s="264" t="str">
        <f>IF('(2-4) 퇴직자 및 DC전환자 명부'!G22835="","",'(2-4) 퇴직자 및 DC전환자 명부'!G22835)</f>
        <v/>
      </c>
    </row>
    <row r="22836" spans="13:13">
      <c r="M22836" s="264" t="str">
        <f>IF('(2-4) 퇴직자 및 DC전환자 명부'!G22836="","",'(2-4) 퇴직자 및 DC전환자 명부'!G22836)</f>
        <v/>
      </c>
    </row>
    <row r="22837" spans="13:13">
      <c r="M22837" s="264" t="str">
        <f>IF('(2-4) 퇴직자 및 DC전환자 명부'!G22837="","",'(2-4) 퇴직자 및 DC전환자 명부'!G22837)</f>
        <v/>
      </c>
    </row>
    <row r="22838" spans="13:13">
      <c r="M22838" s="264" t="str">
        <f>IF('(2-4) 퇴직자 및 DC전환자 명부'!G22838="","",'(2-4) 퇴직자 및 DC전환자 명부'!G22838)</f>
        <v/>
      </c>
    </row>
    <row r="22839" spans="13:13">
      <c r="M22839" s="264" t="str">
        <f>IF('(2-4) 퇴직자 및 DC전환자 명부'!G22839="","",'(2-4) 퇴직자 및 DC전환자 명부'!G22839)</f>
        <v/>
      </c>
    </row>
    <row r="22840" spans="13:13">
      <c r="M22840" s="264" t="str">
        <f>IF('(2-4) 퇴직자 및 DC전환자 명부'!G22840="","",'(2-4) 퇴직자 및 DC전환자 명부'!G22840)</f>
        <v/>
      </c>
    </row>
    <row r="22841" spans="13:13">
      <c r="M22841" s="264" t="str">
        <f>IF('(2-4) 퇴직자 및 DC전환자 명부'!G22841="","",'(2-4) 퇴직자 및 DC전환자 명부'!G22841)</f>
        <v/>
      </c>
    </row>
    <row r="22842" spans="13:13">
      <c r="M22842" s="264" t="str">
        <f>IF('(2-4) 퇴직자 및 DC전환자 명부'!G22842="","",'(2-4) 퇴직자 및 DC전환자 명부'!G22842)</f>
        <v/>
      </c>
    </row>
    <row r="22843" spans="13:13">
      <c r="M22843" s="264" t="str">
        <f>IF('(2-4) 퇴직자 및 DC전환자 명부'!G22843="","",'(2-4) 퇴직자 및 DC전환자 명부'!G22843)</f>
        <v/>
      </c>
    </row>
    <row r="22844" spans="13:13">
      <c r="M22844" s="264" t="str">
        <f>IF('(2-4) 퇴직자 및 DC전환자 명부'!G22844="","",'(2-4) 퇴직자 및 DC전환자 명부'!G22844)</f>
        <v/>
      </c>
    </row>
    <row r="22845" spans="13:13">
      <c r="M22845" s="264" t="str">
        <f>IF('(2-4) 퇴직자 및 DC전환자 명부'!G22845="","",'(2-4) 퇴직자 및 DC전환자 명부'!G22845)</f>
        <v/>
      </c>
    </row>
    <row r="22846" spans="13:13">
      <c r="M22846" s="264" t="str">
        <f>IF('(2-4) 퇴직자 및 DC전환자 명부'!G22846="","",'(2-4) 퇴직자 및 DC전환자 명부'!G22846)</f>
        <v/>
      </c>
    </row>
    <row r="22847" spans="13:13">
      <c r="M22847" s="264" t="str">
        <f>IF('(2-4) 퇴직자 및 DC전환자 명부'!G22847="","",'(2-4) 퇴직자 및 DC전환자 명부'!G22847)</f>
        <v/>
      </c>
    </row>
    <row r="22848" spans="13:13">
      <c r="M22848" s="264" t="str">
        <f>IF('(2-4) 퇴직자 및 DC전환자 명부'!G22848="","",'(2-4) 퇴직자 및 DC전환자 명부'!G22848)</f>
        <v/>
      </c>
    </row>
    <row r="22849" spans="13:13">
      <c r="M22849" s="264" t="str">
        <f>IF('(2-4) 퇴직자 및 DC전환자 명부'!G22849="","",'(2-4) 퇴직자 및 DC전환자 명부'!G22849)</f>
        <v/>
      </c>
    </row>
    <row r="22850" spans="13:13">
      <c r="M22850" s="264" t="str">
        <f>IF('(2-4) 퇴직자 및 DC전환자 명부'!G22850="","",'(2-4) 퇴직자 및 DC전환자 명부'!G22850)</f>
        <v/>
      </c>
    </row>
    <row r="22851" spans="13:13">
      <c r="M22851" s="264" t="str">
        <f>IF('(2-4) 퇴직자 및 DC전환자 명부'!G22851="","",'(2-4) 퇴직자 및 DC전환자 명부'!G22851)</f>
        <v/>
      </c>
    </row>
    <row r="22852" spans="13:13">
      <c r="M22852" s="264" t="str">
        <f>IF('(2-4) 퇴직자 및 DC전환자 명부'!G22852="","",'(2-4) 퇴직자 및 DC전환자 명부'!G22852)</f>
        <v/>
      </c>
    </row>
    <row r="22853" spans="13:13">
      <c r="M22853" s="264" t="str">
        <f>IF('(2-4) 퇴직자 및 DC전환자 명부'!G22853="","",'(2-4) 퇴직자 및 DC전환자 명부'!G22853)</f>
        <v/>
      </c>
    </row>
    <row r="22854" spans="13:13">
      <c r="M22854" s="264" t="str">
        <f>IF('(2-4) 퇴직자 및 DC전환자 명부'!G22854="","",'(2-4) 퇴직자 및 DC전환자 명부'!G22854)</f>
        <v/>
      </c>
    </row>
    <row r="22855" spans="13:13">
      <c r="M22855" s="264" t="str">
        <f>IF('(2-4) 퇴직자 및 DC전환자 명부'!G22855="","",'(2-4) 퇴직자 및 DC전환자 명부'!G22855)</f>
        <v/>
      </c>
    </row>
    <row r="22856" spans="13:13">
      <c r="M22856" s="264" t="str">
        <f>IF('(2-4) 퇴직자 및 DC전환자 명부'!G22856="","",'(2-4) 퇴직자 및 DC전환자 명부'!G22856)</f>
        <v/>
      </c>
    </row>
    <row r="22857" spans="13:13">
      <c r="M22857" s="264" t="str">
        <f>IF('(2-4) 퇴직자 및 DC전환자 명부'!G22857="","",'(2-4) 퇴직자 및 DC전환자 명부'!G22857)</f>
        <v/>
      </c>
    </row>
    <row r="22858" spans="13:13">
      <c r="M22858" s="264" t="str">
        <f>IF('(2-4) 퇴직자 및 DC전환자 명부'!G22858="","",'(2-4) 퇴직자 및 DC전환자 명부'!G22858)</f>
        <v/>
      </c>
    </row>
    <row r="22859" spans="13:13">
      <c r="M22859" s="264" t="str">
        <f>IF('(2-4) 퇴직자 및 DC전환자 명부'!G22859="","",'(2-4) 퇴직자 및 DC전환자 명부'!G22859)</f>
        <v/>
      </c>
    </row>
    <row r="22860" spans="13:13">
      <c r="M22860" s="264" t="str">
        <f>IF('(2-4) 퇴직자 및 DC전환자 명부'!G22860="","",'(2-4) 퇴직자 및 DC전환자 명부'!G22860)</f>
        <v/>
      </c>
    </row>
    <row r="22861" spans="13:13">
      <c r="M22861" s="264" t="str">
        <f>IF('(2-4) 퇴직자 및 DC전환자 명부'!G22861="","",'(2-4) 퇴직자 및 DC전환자 명부'!G22861)</f>
        <v/>
      </c>
    </row>
    <row r="22862" spans="13:13">
      <c r="M22862" s="264" t="str">
        <f>IF('(2-4) 퇴직자 및 DC전환자 명부'!G22862="","",'(2-4) 퇴직자 및 DC전환자 명부'!G22862)</f>
        <v/>
      </c>
    </row>
    <row r="22863" spans="13:13">
      <c r="M22863" s="264" t="str">
        <f>IF('(2-4) 퇴직자 및 DC전환자 명부'!G22863="","",'(2-4) 퇴직자 및 DC전환자 명부'!G22863)</f>
        <v/>
      </c>
    </row>
    <row r="22864" spans="13:13">
      <c r="M22864" s="264" t="str">
        <f>IF('(2-4) 퇴직자 및 DC전환자 명부'!G22864="","",'(2-4) 퇴직자 및 DC전환자 명부'!G22864)</f>
        <v/>
      </c>
    </row>
    <row r="22865" spans="13:13">
      <c r="M22865" s="264" t="str">
        <f>IF('(2-4) 퇴직자 및 DC전환자 명부'!G22865="","",'(2-4) 퇴직자 및 DC전환자 명부'!G22865)</f>
        <v/>
      </c>
    </row>
    <row r="22866" spans="13:13">
      <c r="M22866" s="264" t="str">
        <f>IF('(2-4) 퇴직자 및 DC전환자 명부'!G22866="","",'(2-4) 퇴직자 및 DC전환자 명부'!G22866)</f>
        <v/>
      </c>
    </row>
    <row r="22867" spans="13:13">
      <c r="M22867" s="264" t="str">
        <f>IF('(2-4) 퇴직자 및 DC전환자 명부'!G22867="","",'(2-4) 퇴직자 및 DC전환자 명부'!G22867)</f>
        <v/>
      </c>
    </row>
    <row r="22868" spans="13:13">
      <c r="M22868" s="264" t="str">
        <f>IF('(2-4) 퇴직자 및 DC전환자 명부'!G22868="","",'(2-4) 퇴직자 및 DC전환자 명부'!G22868)</f>
        <v/>
      </c>
    </row>
    <row r="22869" spans="13:13">
      <c r="M22869" s="264" t="str">
        <f>IF('(2-4) 퇴직자 및 DC전환자 명부'!G22869="","",'(2-4) 퇴직자 및 DC전환자 명부'!G22869)</f>
        <v/>
      </c>
    </row>
    <row r="22870" spans="13:13">
      <c r="M22870" s="264" t="str">
        <f>IF('(2-4) 퇴직자 및 DC전환자 명부'!G22870="","",'(2-4) 퇴직자 및 DC전환자 명부'!G22870)</f>
        <v/>
      </c>
    </row>
    <row r="22871" spans="13:13">
      <c r="M22871" s="264" t="str">
        <f>IF('(2-4) 퇴직자 및 DC전환자 명부'!G22871="","",'(2-4) 퇴직자 및 DC전환자 명부'!G22871)</f>
        <v/>
      </c>
    </row>
    <row r="22872" spans="13:13">
      <c r="M22872" s="264" t="str">
        <f>IF('(2-4) 퇴직자 및 DC전환자 명부'!G22872="","",'(2-4) 퇴직자 및 DC전환자 명부'!G22872)</f>
        <v/>
      </c>
    </row>
    <row r="22873" spans="13:13">
      <c r="M22873" s="264" t="str">
        <f>IF('(2-4) 퇴직자 및 DC전환자 명부'!G22873="","",'(2-4) 퇴직자 및 DC전환자 명부'!G22873)</f>
        <v/>
      </c>
    </row>
    <row r="22874" spans="13:13">
      <c r="M22874" s="264" t="str">
        <f>IF('(2-4) 퇴직자 및 DC전환자 명부'!G22874="","",'(2-4) 퇴직자 및 DC전환자 명부'!G22874)</f>
        <v/>
      </c>
    </row>
    <row r="22875" spans="13:13">
      <c r="M22875" s="264" t="str">
        <f>IF('(2-4) 퇴직자 및 DC전환자 명부'!G22875="","",'(2-4) 퇴직자 및 DC전환자 명부'!G22875)</f>
        <v/>
      </c>
    </row>
    <row r="22876" spans="13:13">
      <c r="M22876" s="264" t="str">
        <f>IF('(2-4) 퇴직자 및 DC전환자 명부'!G22876="","",'(2-4) 퇴직자 및 DC전환자 명부'!G22876)</f>
        <v/>
      </c>
    </row>
    <row r="22877" spans="13:13">
      <c r="M22877" s="264" t="str">
        <f>IF('(2-4) 퇴직자 및 DC전환자 명부'!G22877="","",'(2-4) 퇴직자 및 DC전환자 명부'!G22877)</f>
        <v/>
      </c>
    </row>
    <row r="22878" spans="13:13">
      <c r="M22878" s="264" t="str">
        <f>IF('(2-4) 퇴직자 및 DC전환자 명부'!G22878="","",'(2-4) 퇴직자 및 DC전환자 명부'!G22878)</f>
        <v/>
      </c>
    </row>
    <row r="22879" spans="13:13">
      <c r="M22879" s="264" t="str">
        <f>IF('(2-4) 퇴직자 및 DC전환자 명부'!G22879="","",'(2-4) 퇴직자 및 DC전환자 명부'!G22879)</f>
        <v/>
      </c>
    </row>
    <row r="22880" spans="13:13">
      <c r="M22880" s="264" t="str">
        <f>IF('(2-4) 퇴직자 및 DC전환자 명부'!G22880="","",'(2-4) 퇴직자 및 DC전환자 명부'!G22880)</f>
        <v/>
      </c>
    </row>
    <row r="22881" spans="13:13">
      <c r="M22881" s="264" t="str">
        <f>IF('(2-4) 퇴직자 및 DC전환자 명부'!G22881="","",'(2-4) 퇴직자 및 DC전환자 명부'!G22881)</f>
        <v/>
      </c>
    </row>
    <row r="22882" spans="13:13">
      <c r="M22882" s="264" t="str">
        <f>IF('(2-4) 퇴직자 및 DC전환자 명부'!G22882="","",'(2-4) 퇴직자 및 DC전환자 명부'!G22882)</f>
        <v/>
      </c>
    </row>
    <row r="22883" spans="13:13">
      <c r="M22883" s="264" t="str">
        <f>IF('(2-4) 퇴직자 및 DC전환자 명부'!G22883="","",'(2-4) 퇴직자 및 DC전환자 명부'!G22883)</f>
        <v/>
      </c>
    </row>
    <row r="22884" spans="13:13">
      <c r="M22884" s="264" t="str">
        <f>IF('(2-4) 퇴직자 및 DC전환자 명부'!G22884="","",'(2-4) 퇴직자 및 DC전환자 명부'!G22884)</f>
        <v/>
      </c>
    </row>
    <row r="22885" spans="13:13">
      <c r="M22885" s="264" t="str">
        <f>IF('(2-4) 퇴직자 및 DC전환자 명부'!G22885="","",'(2-4) 퇴직자 및 DC전환자 명부'!G22885)</f>
        <v/>
      </c>
    </row>
    <row r="22886" spans="13:13">
      <c r="M22886" s="264" t="str">
        <f>IF('(2-4) 퇴직자 및 DC전환자 명부'!G22886="","",'(2-4) 퇴직자 및 DC전환자 명부'!G22886)</f>
        <v/>
      </c>
    </row>
    <row r="22887" spans="13:13">
      <c r="M22887" s="264" t="str">
        <f>IF('(2-4) 퇴직자 및 DC전환자 명부'!G22887="","",'(2-4) 퇴직자 및 DC전환자 명부'!G22887)</f>
        <v/>
      </c>
    </row>
    <row r="22888" spans="13:13">
      <c r="M22888" s="264" t="str">
        <f>IF('(2-4) 퇴직자 및 DC전환자 명부'!G22888="","",'(2-4) 퇴직자 및 DC전환자 명부'!G22888)</f>
        <v/>
      </c>
    </row>
    <row r="22889" spans="13:13">
      <c r="M22889" s="264" t="str">
        <f>IF('(2-4) 퇴직자 및 DC전환자 명부'!G22889="","",'(2-4) 퇴직자 및 DC전환자 명부'!G22889)</f>
        <v/>
      </c>
    </row>
    <row r="22890" spans="13:13">
      <c r="M22890" s="264" t="str">
        <f>IF('(2-4) 퇴직자 및 DC전환자 명부'!G22890="","",'(2-4) 퇴직자 및 DC전환자 명부'!G22890)</f>
        <v/>
      </c>
    </row>
    <row r="22891" spans="13:13">
      <c r="M22891" s="264" t="str">
        <f>IF('(2-4) 퇴직자 및 DC전환자 명부'!G22891="","",'(2-4) 퇴직자 및 DC전환자 명부'!G22891)</f>
        <v/>
      </c>
    </row>
    <row r="22892" spans="13:13">
      <c r="M22892" s="264" t="str">
        <f>IF('(2-4) 퇴직자 및 DC전환자 명부'!G22892="","",'(2-4) 퇴직자 및 DC전환자 명부'!G22892)</f>
        <v/>
      </c>
    </row>
    <row r="22893" spans="13:13">
      <c r="M22893" s="264" t="str">
        <f>IF('(2-4) 퇴직자 및 DC전환자 명부'!G22893="","",'(2-4) 퇴직자 및 DC전환자 명부'!G22893)</f>
        <v/>
      </c>
    </row>
    <row r="22894" spans="13:13">
      <c r="M22894" s="264" t="str">
        <f>IF('(2-4) 퇴직자 및 DC전환자 명부'!G22894="","",'(2-4) 퇴직자 및 DC전환자 명부'!G22894)</f>
        <v/>
      </c>
    </row>
    <row r="22895" spans="13:13">
      <c r="M22895" s="264" t="str">
        <f>IF('(2-4) 퇴직자 및 DC전환자 명부'!G22895="","",'(2-4) 퇴직자 및 DC전환자 명부'!G22895)</f>
        <v/>
      </c>
    </row>
    <row r="22896" spans="13:13">
      <c r="M22896" s="264" t="str">
        <f>IF('(2-4) 퇴직자 및 DC전환자 명부'!G22896="","",'(2-4) 퇴직자 및 DC전환자 명부'!G22896)</f>
        <v/>
      </c>
    </row>
    <row r="22897" spans="13:13">
      <c r="M22897" s="264" t="str">
        <f>IF('(2-4) 퇴직자 및 DC전환자 명부'!G22897="","",'(2-4) 퇴직자 및 DC전환자 명부'!G22897)</f>
        <v/>
      </c>
    </row>
    <row r="22898" spans="13:13">
      <c r="M22898" s="264" t="str">
        <f>IF('(2-4) 퇴직자 및 DC전환자 명부'!G22898="","",'(2-4) 퇴직자 및 DC전환자 명부'!G22898)</f>
        <v/>
      </c>
    </row>
    <row r="22899" spans="13:13">
      <c r="M22899" s="264" t="str">
        <f>IF('(2-4) 퇴직자 및 DC전환자 명부'!G22899="","",'(2-4) 퇴직자 및 DC전환자 명부'!G22899)</f>
        <v/>
      </c>
    </row>
    <row r="22900" spans="13:13">
      <c r="M22900" s="264" t="str">
        <f>IF('(2-4) 퇴직자 및 DC전환자 명부'!G22900="","",'(2-4) 퇴직자 및 DC전환자 명부'!G22900)</f>
        <v/>
      </c>
    </row>
    <row r="22901" spans="13:13">
      <c r="M22901" s="264" t="str">
        <f>IF('(2-4) 퇴직자 및 DC전환자 명부'!G22901="","",'(2-4) 퇴직자 및 DC전환자 명부'!G22901)</f>
        <v/>
      </c>
    </row>
    <row r="22902" spans="13:13">
      <c r="M22902" s="264" t="str">
        <f>IF('(2-4) 퇴직자 및 DC전환자 명부'!G22902="","",'(2-4) 퇴직자 및 DC전환자 명부'!G22902)</f>
        <v/>
      </c>
    </row>
    <row r="22903" spans="13:13">
      <c r="M22903" s="264" t="str">
        <f>IF('(2-4) 퇴직자 및 DC전환자 명부'!G22903="","",'(2-4) 퇴직자 및 DC전환자 명부'!G22903)</f>
        <v/>
      </c>
    </row>
    <row r="22904" spans="13:13">
      <c r="M22904" s="264" t="str">
        <f>IF('(2-4) 퇴직자 및 DC전환자 명부'!G22904="","",'(2-4) 퇴직자 및 DC전환자 명부'!G22904)</f>
        <v/>
      </c>
    </row>
    <row r="22905" spans="13:13">
      <c r="M22905" s="264" t="str">
        <f>IF('(2-4) 퇴직자 및 DC전환자 명부'!G22905="","",'(2-4) 퇴직자 및 DC전환자 명부'!G22905)</f>
        <v/>
      </c>
    </row>
    <row r="22906" spans="13:13">
      <c r="M22906" s="264" t="str">
        <f>IF('(2-4) 퇴직자 및 DC전환자 명부'!G22906="","",'(2-4) 퇴직자 및 DC전환자 명부'!G22906)</f>
        <v/>
      </c>
    </row>
    <row r="22907" spans="13:13">
      <c r="M22907" s="264" t="str">
        <f>IF('(2-4) 퇴직자 및 DC전환자 명부'!G22907="","",'(2-4) 퇴직자 및 DC전환자 명부'!G22907)</f>
        <v/>
      </c>
    </row>
    <row r="22908" spans="13:13">
      <c r="M22908" s="264" t="str">
        <f>IF('(2-4) 퇴직자 및 DC전환자 명부'!G22908="","",'(2-4) 퇴직자 및 DC전환자 명부'!G22908)</f>
        <v/>
      </c>
    </row>
    <row r="22909" spans="13:13">
      <c r="M22909" s="264" t="str">
        <f>IF('(2-4) 퇴직자 및 DC전환자 명부'!G22909="","",'(2-4) 퇴직자 및 DC전환자 명부'!G22909)</f>
        <v/>
      </c>
    </row>
    <row r="22910" spans="13:13">
      <c r="M22910" s="264" t="str">
        <f>IF('(2-4) 퇴직자 및 DC전환자 명부'!G22910="","",'(2-4) 퇴직자 및 DC전환자 명부'!G22910)</f>
        <v/>
      </c>
    </row>
    <row r="22911" spans="13:13">
      <c r="M22911" s="264" t="str">
        <f>IF('(2-4) 퇴직자 및 DC전환자 명부'!G22911="","",'(2-4) 퇴직자 및 DC전환자 명부'!G22911)</f>
        <v/>
      </c>
    </row>
    <row r="22912" spans="13:13">
      <c r="M22912" s="264" t="str">
        <f>IF('(2-4) 퇴직자 및 DC전환자 명부'!G22912="","",'(2-4) 퇴직자 및 DC전환자 명부'!G22912)</f>
        <v/>
      </c>
    </row>
    <row r="22913" spans="13:13">
      <c r="M22913" s="264" t="str">
        <f>IF('(2-4) 퇴직자 및 DC전환자 명부'!G22913="","",'(2-4) 퇴직자 및 DC전환자 명부'!G22913)</f>
        <v/>
      </c>
    </row>
    <row r="22914" spans="13:13">
      <c r="M22914" s="264" t="str">
        <f>IF('(2-4) 퇴직자 및 DC전환자 명부'!G22914="","",'(2-4) 퇴직자 및 DC전환자 명부'!G22914)</f>
        <v/>
      </c>
    </row>
    <row r="22915" spans="13:13">
      <c r="M22915" s="264" t="str">
        <f>IF('(2-4) 퇴직자 및 DC전환자 명부'!G22915="","",'(2-4) 퇴직자 및 DC전환자 명부'!G22915)</f>
        <v/>
      </c>
    </row>
    <row r="22916" spans="13:13">
      <c r="M22916" s="264" t="str">
        <f>IF('(2-4) 퇴직자 및 DC전환자 명부'!G22916="","",'(2-4) 퇴직자 및 DC전환자 명부'!G22916)</f>
        <v/>
      </c>
    </row>
    <row r="22917" spans="13:13">
      <c r="M22917" s="264" t="str">
        <f>IF('(2-4) 퇴직자 및 DC전환자 명부'!G22917="","",'(2-4) 퇴직자 및 DC전환자 명부'!G22917)</f>
        <v/>
      </c>
    </row>
    <row r="22918" spans="13:13">
      <c r="M22918" s="264" t="str">
        <f>IF('(2-4) 퇴직자 및 DC전환자 명부'!G22918="","",'(2-4) 퇴직자 및 DC전환자 명부'!G22918)</f>
        <v/>
      </c>
    </row>
    <row r="22919" spans="13:13">
      <c r="M22919" s="264" t="str">
        <f>IF('(2-4) 퇴직자 및 DC전환자 명부'!G22919="","",'(2-4) 퇴직자 및 DC전환자 명부'!G22919)</f>
        <v/>
      </c>
    </row>
    <row r="22920" spans="13:13">
      <c r="M22920" s="264" t="str">
        <f>IF('(2-4) 퇴직자 및 DC전환자 명부'!G22920="","",'(2-4) 퇴직자 및 DC전환자 명부'!G22920)</f>
        <v/>
      </c>
    </row>
    <row r="22921" spans="13:13">
      <c r="M22921" s="264" t="str">
        <f>IF('(2-4) 퇴직자 및 DC전환자 명부'!G22921="","",'(2-4) 퇴직자 및 DC전환자 명부'!G22921)</f>
        <v/>
      </c>
    </row>
    <row r="22922" spans="13:13">
      <c r="M22922" s="264" t="str">
        <f>IF('(2-4) 퇴직자 및 DC전환자 명부'!G22922="","",'(2-4) 퇴직자 및 DC전환자 명부'!G22922)</f>
        <v/>
      </c>
    </row>
    <row r="22923" spans="13:13">
      <c r="M22923" s="264" t="str">
        <f>IF('(2-4) 퇴직자 및 DC전환자 명부'!G22923="","",'(2-4) 퇴직자 및 DC전환자 명부'!G22923)</f>
        <v/>
      </c>
    </row>
    <row r="22924" spans="13:13">
      <c r="M22924" s="264" t="str">
        <f>IF('(2-4) 퇴직자 및 DC전환자 명부'!G22924="","",'(2-4) 퇴직자 및 DC전환자 명부'!G22924)</f>
        <v/>
      </c>
    </row>
    <row r="22925" spans="13:13">
      <c r="M22925" s="264" t="str">
        <f>IF('(2-4) 퇴직자 및 DC전환자 명부'!G22925="","",'(2-4) 퇴직자 및 DC전환자 명부'!G22925)</f>
        <v/>
      </c>
    </row>
    <row r="22926" spans="13:13">
      <c r="M22926" s="264" t="str">
        <f>IF('(2-4) 퇴직자 및 DC전환자 명부'!G22926="","",'(2-4) 퇴직자 및 DC전환자 명부'!G22926)</f>
        <v/>
      </c>
    </row>
    <row r="22927" spans="13:13">
      <c r="M22927" s="264" t="str">
        <f>IF('(2-4) 퇴직자 및 DC전환자 명부'!G22927="","",'(2-4) 퇴직자 및 DC전환자 명부'!G22927)</f>
        <v/>
      </c>
    </row>
    <row r="22928" spans="13:13">
      <c r="M22928" s="264" t="str">
        <f>IF('(2-4) 퇴직자 및 DC전환자 명부'!G22928="","",'(2-4) 퇴직자 및 DC전환자 명부'!G22928)</f>
        <v/>
      </c>
    </row>
    <row r="22929" spans="13:13">
      <c r="M22929" s="264" t="str">
        <f>IF('(2-4) 퇴직자 및 DC전환자 명부'!G22929="","",'(2-4) 퇴직자 및 DC전환자 명부'!G22929)</f>
        <v/>
      </c>
    </row>
    <row r="22930" spans="13:13">
      <c r="M22930" s="264" t="str">
        <f>IF('(2-4) 퇴직자 및 DC전환자 명부'!G22930="","",'(2-4) 퇴직자 및 DC전환자 명부'!G22930)</f>
        <v/>
      </c>
    </row>
    <row r="22931" spans="13:13">
      <c r="M22931" s="264" t="str">
        <f>IF('(2-4) 퇴직자 및 DC전환자 명부'!G22931="","",'(2-4) 퇴직자 및 DC전환자 명부'!G22931)</f>
        <v/>
      </c>
    </row>
    <row r="22932" spans="13:13">
      <c r="M22932" s="264" t="str">
        <f>IF('(2-4) 퇴직자 및 DC전환자 명부'!G22932="","",'(2-4) 퇴직자 및 DC전환자 명부'!G22932)</f>
        <v/>
      </c>
    </row>
    <row r="22933" spans="13:13">
      <c r="M22933" s="264" t="str">
        <f>IF('(2-4) 퇴직자 및 DC전환자 명부'!G22933="","",'(2-4) 퇴직자 및 DC전환자 명부'!G22933)</f>
        <v/>
      </c>
    </row>
    <row r="22934" spans="13:13">
      <c r="M22934" s="264" t="str">
        <f>IF('(2-4) 퇴직자 및 DC전환자 명부'!G22934="","",'(2-4) 퇴직자 및 DC전환자 명부'!G22934)</f>
        <v/>
      </c>
    </row>
    <row r="22935" spans="13:13">
      <c r="M22935" s="264" t="str">
        <f>IF('(2-4) 퇴직자 및 DC전환자 명부'!G22935="","",'(2-4) 퇴직자 및 DC전환자 명부'!G22935)</f>
        <v/>
      </c>
    </row>
    <row r="22936" spans="13:13">
      <c r="M22936" s="264" t="str">
        <f>IF('(2-4) 퇴직자 및 DC전환자 명부'!G22936="","",'(2-4) 퇴직자 및 DC전환자 명부'!G22936)</f>
        <v/>
      </c>
    </row>
    <row r="22937" spans="13:13">
      <c r="M22937" s="264" t="str">
        <f>IF('(2-4) 퇴직자 및 DC전환자 명부'!G22937="","",'(2-4) 퇴직자 및 DC전환자 명부'!G22937)</f>
        <v/>
      </c>
    </row>
    <row r="22938" spans="13:13">
      <c r="M22938" s="264" t="str">
        <f>IF('(2-4) 퇴직자 및 DC전환자 명부'!G22938="","",'(2-4) 퇴직자 및 DC전환자 명부'!G22938)</f>
        <v/>
      </c>
    </row>
    <row r="22939" spans="13:13">
      <c r="M22939" s="264" t="str">
        <f>IF('(2-4) 퇴직자 및 DC전환자 명부'!G22939="","",'(2-4) 퇴직자 및 DC전환자 명부'!G22939)</f>
        <v/>
      </c>
    </row>
    <row r="22940" spans="13:13">
      <c r="M22940" s="264" t="str">
        <f>IF('(2-4) 퇴직자 및 DC전환자 명부'!G22940="","",'(2-4) 퇴직자 및 DC전환자 명부'!G22940)</f>
        <v/>
      </c>
    </row>
    <row r="22941" spans="13:13">
      <c r="M22941" s="264" t="str">
        <f>IF('(2-4) 퇴직자 및 DC전환자 명부'!G22941="","",'(2-4) 퇴직자 및 DC전환자 명부'!G22941)</f>
        <v/>
      </c>
    </row>
    <row r="22942" spans="13:13">
      <c r="M22942" s="264" t="str">
        <f>IF('(2-4) 퇴직자 및 DC전환자 명부'!G22942="","",'(2-4) 퇴직자 및 DC전환자 명부'!G22942)</f>
        <v/>
      </c>
    </row>
    <row r="22943" spans="13:13">
      <c r="M22943" s="264" t="str">
        <f>IF('(2-4) 퇴직자 및 DC전환자 명부'!G22943="","",'(2-4) 퇴직자 및 DC전환자 명부'!G22943)</f>
        <v/>
      </c>
    </row>
    <row r="22944" spans="13:13">
      <c r="M22944" s="264" t="str">
        <f>IF('(2-4) 퇴직자 및 DC전환자 명부'!G22944="","",'(2-4) 퇴직자 및 DC전환자 명부'!G22944)</f>
        <v/>
      </c>
    </row>
    <row r="22945" spans="13:13">
      <c r="M22945" s="264" t="str">
        <f>IF('(2-4) 퇴직자 및 DC전환자 명부'!G22945="","",'(2-4) 퇴직자 및 DC전환자 명부'!G22945)</f>
        <v/>
      </c>
    </row>
    <row r="22946" spans="13:13">
      <c r="M22946" s="264" t="str">
        <f>IF('(2-4) 퇴직자 및 DC전환자 명부'!G22946="","",'(2-4) 퇴직자 및 DC전환자 명부'!G22946)</f>
        <v/>
      </c>
    </row>
    <row r="22947" spans="13:13">
      <c r="M22947" s="264" t="str">
        <f>IF('(2-4) 퇴직자 및 DC전환자 명부'!G22947="","",'(2-4) 퇴직자 및 DC전환자 명부'!G22947)</f>
        <v/>
      </c>
    </row>
    <row r="22948" spans="13:13">
      <c r="M22948" s="264" t="str">
        <f>IF('(2-4) 퇴직자 및 DC전환자 명부'!G22948="","",'(2-4) 퇴직자 및 DC전환자 명부'!G22948)</f>
        <v/>
      </c>
    </row>
    <row r="22949" spans="13:13">
      <c r="M22949" s="264" t="str">
        <f>IF('(2-4) 퇴직자 및 DC전환자 명부'!G22949="","",'(2-4) 퇴직자 및 DC전환자 명부'!G22949)</f>
        <v/>
      </c>
    </row>
    <row r="22950" spans="13:13">
      <c r="M22950" s="264" t="str">
        <f>IF('(2-4) 퇴직자 및 DC전환자 명부'!G22950="","",'(2-4) 퇴직자 및 DC전환자 명부'!G22950)</f>
        <v/>
      </c>
    </row>
    <row r="22951" spans="13:13">
      <c r="M22951" s="264" t="str">
        <f>IF('(2-4) 퇴직자 및 DC전환자 명부'!G22951="","",'(2-4) 퇴직자 및 DC전환자 명부'!G22951)</f>
        <v/>
      </c>
    </row>
    <row r="22952" spans="13:13">
      <c r="M22952" s="264" t="str">
        <f>IF('(2-4) 퇴직자 및 DC전환자 명부'!G22952="","",'(2-4) 퇴직자 및 DC전환자 명부'!G22952)</f>
        <v/>
      </c>
    </row>
    <row r="22953" spans="13:13">
      <c r="M22953" s="264" t="str">
        <f>IF('(2-4) 퇴직자 및 DC전환자 명부'!G22953="","",'(2-4) 퇴직자 및 DC전환자 명부'!G22953)</f>
        <v/>
      </c>
    </row>
    <row r="22954" spans="13:13">
      <c r="M22954" s="264" t="str">
        <f>IF('(2-4) 퇴직자 및 DC전환자 명부'!G22954="","",'(2-4) 퇴직자 및 DC전환자 명부'!G22954)</f>
        <v/>
      </c>
    </row>
    <row r="22955" spans="13:13">
      <c r="M22955" s="264" t="str">
        <f>IF('(2-4) 퇴직자 및 DC전환자 명부'!G22955="","",'(2-4) 퇴직자 및 DC전환자 명부'!G22955)</f>
        <v/>
      </c>
    </row>
    <row r="22956" spans="13:13">
      <c r="M22956" s="264" t="str">
        <f>IF('(2-4) 퇴직자 및 DC전환자 명부'!G22956="","",'(2-4) 퇴직자 및 DC전환자 명부'!G22956)</f>
        <v/>
      </c>
    </row>
    <row r="22957" spans="13:13">
      <c r="M22957" s="264" t="str">
        <f>IF('(2-4) 퇴직자 및 DC전환자 명부'!G22957="","",'(2-4) 퇴직자 및 DC전환자 명부'!G22957)</f>
        <v/>
      </c>
    </row>
    <row r="22958" spans="13:13">
      <c r="M22958" s="264" t="str">
        <f>IF('(2-4) 퇴직자 및 DC전환자 명부'!G22958="","",'(2-4) 퇴직자 및 DC전환자 명부'!G22958)</f>
        <v/>
      </c>
    </row>
    <row r="22959" spans="13:13">
      <c r="M22959" s="264" t="str">
        <f>IF('(2-4) 퇴직자 및 DC전환자 명부'!G22959="","",'(2-4) 퇴직자 및 DC전환자 명부'!G22959)</f>
        <v/>
      </c>
    </row>
    <row r="22960" spans="13:13">
      <c r="M22960" s="264" t="str">
        <f>IF('(2-4) 퇴직자 및 DC전환자 명부'!G22960="","",'(2-4) 퇴직자 및 DC전환자 명부'!G22960)</f>
        <v/>
      </c>
    </row>
    <row r="22961" spans="13:13">
      <c r="M22961" s="264" t="str">
        <f>IF('(2-4) 퇴직자 및 DC전환자 명부'!G22961="","",'(2-4) 퇴직자 및 DC전환자 명부'!G22961)</f>
        <v/>
      </c>
    </row>
    <row r="22962" spans="13:13">
      <c r="M22962" s="264" t="str">
        <f>IF('(2-4) 퇴직자 및 DC전환자 명부'!G22962="","",'(2-4) 퇴직자 및 DC전환자 명부'!G22962)</f>
        <v/>
      </c>
    </row>
    <row r="22963" spans="13:13">
      <c r="M22963" s="264" t="str">
        <f>IF('(2-4) 퇴직자 및 DC전환자 명부'!G22963="","",'(2-4) 퇴직자 및 DC전환자 명부'!G22963)</f>
        <v/>
      </c>
    </row>
    <row r="22964" spans="13:13">
      <c r="M22964" s="264" t="str">
        <f>IF('(2-4) 퇴직자 및 DC전환자 명부'!G22964="","",'(2-4) 퇴직자 및 DC전환자 명부'!G22964)</f>
        <v/>
      </c>
    </row>
    <row r="22965" spans="13:13">
      <c r="M22965" s="264" t="str">
        <f>IF('(2-4) 퇴직자 및 DC전환자 명부'!G22965="","",'(2-4) 퇴직자 및 DC전환자 명부'!G22965)</f>
        <v/>
      </c>
    </row>
    <row r="22966" spans="13:13">
      <c r="M22966" s="264" t="str">
        <f>IF('(2-4) 퇴직자 및 DC전환자 명부'!G22966="","",'(2-4) 퇴직자 및 DC전환자 명부'!G22966)</f>
        <v/>
      </c>
    </row>
    <row r="22967" spans="13:13">
      <c r="M22967" s="264" t="str">
        <f>IF('(2-4) 퇴직자 및 DC전환자 명부'!G22967="","",'(2-4) 퇴직자 및 DC전환자 명부'!G22967)</f>
        <v/>
      </c>
    </row>
    <row r="22968" spans="13:13">
      <c r="M22968" s="264" t="str">
        <f>IF('(2-4) 퇴직자 및 DC전환자 명부'!G22968="","",'(2-4) 퇴직자 및 DC전환자 명부'!G22968)</f>
        <v/>
      </c>
    </row>
    <row r="22969" spans="13:13">
      <c r="M22969" s="264" t="str">
        <f>IF('(2-4) 퇴직자 및 DC전환자 명부'!G22969="","",'(2-4) 퇴직자 및 DC전환자 명부'!G22969)</f>
        <v/>
      </c>
    </row>
    <row r="22970" spans="13:13">
      <c r="M22970" s="264" t="str">
        <f>IF('(2-4) 퇴직자 및 DC전환자 명부'!G22970="","",'(2-4) 퇴직자 및 DC전환자 명부'!G22970)</f>
        <v/>
      </c>
    </row>
    <row r="22971" spans="13:13">
      <c r="M22971" s="264" t="str">
        <f>IF('(2-4) 퇴직자 및 DC전환자 명부'!G22971="","",'(2-4) 퇴직자 및 DC전환자 명부'!G22971)</f>
        <v/>
      </c>
    </row>
    <row r="22972" spans="13:13">
      <c r="M22972" s="264" t="str">
        <f>IF('(2-4) 퇴직자 및 DC전환자 명부'!G22972="","",'(2-4) 퇴직자 및 DC전환자 명부'!G22972)</f>
        <v/>
      </c>
    </row>
    <row r="22973" spans="13:13">
      <c r="M22973" s="264" t="str">
        <f>IF('(2-4) 퇴직자 및 DC전환자 명부'!G22973="","",'(2-4) 퇴직자 및 DC전환자 명부'!G22973)</f>
        <v/>
      </c>
    </row>
    <row r="22974" spans="13:13">
      <c r="M22974" s="264" t="str">
        <f>IF('(2-4) 퇴직자 및 DC전환자 명부'!G22974="","",'(2-4) 퇴직자 및 DC전환자 명부'!G22974)</f>
        <v/>
      </c>
    </row>
    <row r="22975" spans="13:13">
      <c r="M22975" s="264" t="str">
        <f>IF('(2-4) 퇴직자 및 DC전환자 명부'!G22975="","",'(2-4) 퇴직자 및 DC전환자 명부'!G22975)</f>
        <v/>
      </c>
    </row>
    <row r="22976" spans="13:13">
      <c r="M22976" s="264" t="str">
        <f>IF('(2-4) 퇴직자 및 DC전환자 명부'!G22976="","",'(2-4) 퇴직자 및 DC전환자 명부'!G22976)</f>
        <v/>
      </c>
    </row>
    <row r="22977" spans="13:13">
      <c r="M22977" s="264" t="str">
        <f>IF('(2-4) 퇴직자 및 DC전환자 명부'!G22977="","",'(2-4) 퇴직자 및 DC전환자 명부'!G22977)</f>
        <v/>
      </c>
    </row>
    <row r="22978" spans="13:13">
      <c r="M22978" s="264" t="str">
        <f>IF('(2-4) 퇴직자 및 DC전환자 명부'!G22978="","",'(2-4) 퇴직자 및 DC전환자 명부'!G22978)</f>
        <v/>
      </c>
    </row>
    <row r="22979" spans="13:13">
      <c r="M22979" s="264" t="str">
        <f>IF('(2-4) 퇴직자 및 DC전환자 명부'!G22979="","",'(2-4) 퇴직자 및 DC전환자 명부'!G22979)</f>
        <v/>
      </c>
    </row>
    <row r="22980" spans="13:13">
      <c r="M22980" s="264" t="str">
        <f>IF('(2-4) 퇴직자 및 DC전환자 명부'!G22980="","",'(2-4) 퇴직자 및 DC전환자 명부'!G22980)</f>
        <v/>
      </c>
    </row>
    <row r="22981" spans="13:13">
      <c r="M22981" s="264" t="str">
        <f>IF('(2-4) 퇴직자 및 DC전환자 명부'!G22981="","",'(2-4) 퇴직자 및 DC전환자 명부'!G22981)</f>
        <v/>
      </c>
    </row>
    <row r="22982" spans="13:13">
      <c r="M22982" s="264" t="str">
        <f>IF('(2-4) 퇴직자 및 DC전환자 명부'!G22982="","",'(2-4) 퇴직자 및 DC전환자 명부'!G22982)</f>
        <v/>
      </c>
    </row>
    <row r="22983" spans="13:13">
      <c r="M22983" s="264" t="str">
        <f>IF('(2-4) 퇴직자 및 DC전환자 명부'!G22983="","",'(2-4) 퇴직자 및 DC전환자 명부'!G22983)</f>
        <v/>
      </c>
    </row>
    <row r="22984" spans="13:13">
      <c r="M22984" s="264" t="str">
        <f>IF('(2-4) 퇴직자 및 DC전환자 명부'!G22984="","",'(2-4) 퇴직자 및 DC전환자 명부'!G22984)</f>
        <v/>
      </c>
    </row>
    <row r="22985" spans="13:13">
      <c r="M22985" s="264" t="str">
        <f>IF('(2-4) 퇴직자 및 DC전환자 명부'!G22985="","",'(2-4) 퇴직자 및 DC전환자 명부'!G22985)</f>
        <v/>
      </c>
    </row>
    <row r="22986" spans="13:13">
      <c r="M22986" s="264" t="str">
        <f>IF('(2-4) 퇴직자 및 DC전환자 명부'!G22986="","",'(2-4) 퇴직자 및 DC전환자 명부'!G22986)</f>
        <v/>
      </c>
    </row>
    <row r="22987" spans="13:13">
      <c r="M22987" s="264" t="str">
        <f>IF('(2-4) 퇴직자 및 DC전환자 명부'!G22987="","",'(2-4) 퇴직자 및 DC전환자 명부'!G22987)</f>
        <v/>
      </c>
    </row>
    <row r="22988" spans="13:13">
      <c r="M22988" s="264" t="str">
        <f>IF('(2-4) 퇴직자 및 DC전환자 명부'!G22988="","",'(2-4) 퇴직자 및 DC전환자 명부'!G22988)</f>
        <v/>
      </c>
    </row>
    <row r="22989" spans="13:13">
      <c r="M22989" s="264" t="str">
        <f>IF('(2-4) 퇴직자 및 DC전환자 명부'!G22989="","",'(2-4) 퇴직자 및 DC전환자 명부'!G22989)</f>
        <v/>
      </c>
    </row>
    <row r="22990" spans="13:13">
      <c r="M22990" s="264" t="str">
        <f>IF('(2-4) 퇴직자 및 DC전환자 명부'!G22990="","",'(2-4) 퇴직자 및 DC전환자 명부'!G22990)</f>
        <v/>
      </c>
    </row>
    <row r="22991" spans="13:13">
      <c r="M22991" s="264" t="str">
        <f>IF('(2-4) 퇴직자 및 DC전환자 명부'!G22991="","",'(2-4) 퇴직자 및 DC전환자 명부'!G22991)</f>
        <v/>
      </c>
    </row>
    <row r="22992" spans="13:13">
      <c r="M22992" s="264" t="str">
        <f>IF('(2-4) 퇴직자 및 DC전환자 명부'!G22992="","",'(2-4) 퇴직자 및 DC전환자 명부'!G22992)</f>
        <v/>
      </c>
    </row>
    <row r="22993" spans="13:13">
      <c r="M22993" s="264" t="str">
        <f>IF('(2-4) 퇴직자 및 DC전환자 명부'!G22993="","",'(2-4) 퇴직자 및 DC전환자 명부'!G22993)</f>
        <v/>
      </c>
    </row>
    <row r="22994" spans="13:13">
      <c r="M22994" s="264" t="str">
        <f>IF('(2-4) 퇴직자 및 DC전환자 명부'!G22994="","",'(2-4) 퇴직자 및 DC전환자 명부'!G22994)</f>
        <v/>
      </c>
    </row>
    <row r="22995" spans="13:13">
      <c r="M22995" s="264" t="str">
        <f>IF('(2-4) 퇴직자 및 DC전환자 명부'!G22995="","",'(2-4) 퇴직자 및 DC전환자 명부'!G22995)</f>
        <v/>
      </c>
    </row>
    <row r="22996" spans="13:13">
      <c r="M22996" s="264" t="str">
        <f>IF('(2-4) 퇴직자 및 DC전환자 명부'!G22996="","",'(2-4) 퇴직자 및 DC전환자 명부'!G22996)</f>
        <v/>
      </c>
    </row>
    <row r="22997" spans="13:13">
      <c r="M22997" s="264" t="str">
        <f>IF('(2-4) 퇴직자 및 DC전환자 명부'!G22997="","",'(2-4) 퇴직자 및 DC전환자 명부'!G22997)</f>
        <v/>
      </c>
    </row>
    <row r="22998" spans="13:13">
      <c r="M22998" s="264" t="str">
        <f>IF('(2-4) 퇴직자 및 DC전환자 명부'!G22998="","",'(2-4) 퇴직자 및 DC전환자 명부'!G22998)</f>
        <v/>
      </c>
    </row>
    <row r="22999" spans="13:13">
      <c r="M22999" s="264" t="str">
        <f>IF('(2-4) 퇴직자 및 DC전환자 명부'!G22999="","",'(2-4) 퇴직자 및 DC전환자 명부'!G22999)</f>
        <v/>
      </c>
    </row>
    <row r="23000" spans="13:13">
      <c r="M23000" s="264" t="str">
        <f>IF('(2-4) 퇴직자 및 DC전환자 명부'!G23000="","",'(2-4) 퇴직자 및 DC전환자 명부'!G23000)</f>
        <v/>
      </c>
    </row>
    <row r="23001" spans="13:13">
      <c r="M23001" s="264" t="str">
        <f>IF('(2-4) 퇴직자 및 DC전환자 명부'!G23001="","",'(2-4) 퇴직자 및 DC전환자 명부'!G23001)</f>
        <v/>
      </c>
    </row>
    <row r="23002" spans="13:13">
      <c r="M23002" s="264" t="str">
        <f>IF('(2-4) 퇴직자 및 DC전환자 명부'!G23002="","",'(2-4) 퇴직자 및 DC전환자 명부'!G23002)</f>
        <v/>
      </c>
    </row>
    <row r="23003" spans="13:13">
      <c r="M23003" s="264" t="str">
        <f>IF('(2-4) 퇴직자 및 DC전환자 명부'!G23003="","",'(2-4) 퇴직자 및 DC전환자 명부'!G23003)</f>
        <v/>
      </c>
    </row>
    <row r="23004" spans="13:13">
      <c r="M23004" s="264" t="str">
        <f>IF('(2-4) 퇴직자 및 DC전환자 명부'!G23004="","",'(2-4) 퇴직자 및 DC전환자 명부'!G23004)</f>
        <v/>
      </c>
    </row>
    <row r="23005" spans="13:13">
      <c r="M23005" s="264" t="str">
        <f>IF('(2-4) 퇴직자 및 DC전환자 명부'!G23005="","",'(2-4) 퇴직자 및 DC전환자 명부'!G23005)</f>
        <v/>
      </c>
    </row>
    <row r="23006" spans="13:13">
      <c r="M23006" s="264" t="str">
        <f>IF('(2-4) 퇴직자 및 DC전환자 명부'!G23006="","",'(2-4) 퇴직자 및 DC전환자 명부'!G23006)</f>
        <v/>
      </c>
    </row>
    <row r="23007" spans="13:13">
      <c r="M23007" s="264" t="str">
        <f>IF('(2-4) 퇴직자 및 DC전환자 명부'!G23007="","",'(2-4) 퇴직자 및 DC전환자 명부'!G23007)</f>
        <v/>
      </c>
    </row>
    <row r="23008" spans="13:13">
      <c r="M23008" s="264" t="str">
        <f>IF('(2-4) 퇴직자 및 DC전환자 명부'!G23008="","",'(2-4) 퇴직자 및 DC전환자 명부'!G23008)</f>
        <v/>
      </c>
    </row>
    <row r="23009" spans="13:13">
      <c r="M23009" s="264" t="str">
        <f>IF('(2-4) 퇴직자 및 DC전환자 명부'!G23009="","",'(2-4) 퇴직자 및 DC전환자 명부'!G23009)</f>
        <v/>
      </c>
    </row>
    <row r="23010" spans="13:13">
      <c r="M23010" s="264" t="str">
        <f>IF('(2-4) 퇴직자 및 DC전환자 명부'!G23010="","",'(2-4) 퇴직자 및 DC전환자 명부'!G23010)</f>
        <v/>
      </c>
    </row>
    <row r="23011" spans="13:13">
      <c r="M23011" s="264" t="str">
        <f>IF('(2-4) 퇴직자 및 DC전환자 명부'!G23011="","",'(2-4) 퇴직자 및 DC전환자 명부'!G23011)</f>
        <v/>
      </c>
    </row>
    <row r="23012" spans="13:13">
      <c r="M23012" s="264" t="str">
        <f>IF('(2-4) 퇴직자 및 DC전환자 명부'!G23012="","",'(2-4) 퇴직자 및 DC전환자 명부'!G23012)</f>
        <v/>
      </c>
    </row>
    <row r="23013" spans="13:13">
      <c r="M23013" s="264" t="str">
        <f>IF('(2-4) 퇴직자 및 DC전환자 명부'!G23013="","",'(2-4) 퇴직자 및 DC전환자 명부'!G23013)</f>
        <v/>
      </c>
    </row>
    <row r="23014" spans="13:13">
      <c r="M23014" s="264" t="str">
        <f>IF('(2-4) 퇴직자 및 DC전환자 명부'!G23014="","",'(2-4) 퇴직자 및 DC전환자 명부'!G23014)</f>
        <v/>
      </c>
    </row>
    <row r="23015" spans="13:13">
      <c r="M23015" s="264" t="str">
        <f>IF('(2-4) 퇴직자 및 DC전환자 명부'!G23015="","",'(2-4) 퇴직자 및 DC전환자 명부'!G23015)</f>
        <v/>
      </c>
    </row>
    <row r="23016" spans="13:13">
      <c r="M23016" s="264" t="str">
        <f>IF('(2-4) 퇴직자 및 DC전환자 명부'!G23016="","",'(2-4) 퇴직자 및 DC전환자 명부'!G23016)</f>
        <v/>
      </c>
    </row>
    <row r="23017" spans="13:13">
      <c r="M23017" s="264" t="str">
        <f>IF('(2-4) 퇴직자 및 DC전환자 명부'!G23017="","",'(2-4) 퇴직자 및 DC전환자 명부'!G23017)</f>
        <v/>
      </c>
    </row>
    <row r="23018" spans="13:13">
      <c r="M23018" s="264" t="str">
        <f>IF('(2-4) 퇴직자 및 DC전환자 명부'!G23018="","",'(2-4) 퇴직자 및 DC전환자 명부'!G23018)</f>
        <v/>
      </c>
    </row>
    <row r="23019" spans="13:13">
      <c r="M23019" s="264" t="str">
        <f>IF('(2-4) 퇴직자 및 DC전환자 명부'!G23019="","",'(2-4) 퇴직자 및 DC전환자 명부'!G23019)</f>
        <v/>
      </c>
    </row>
    <row r="23020" spans="13:13">
      <c r="M23020" s="264" t="str">
        <f>IF('(2-4) 퇴직자 및 DC전환자 명부'!G23020="","",'(2-4) 퇴직자 및 DC전환자 명부'!G23020)</f>
        <v/>
      </c>
    </row>
    <row r="23021" spans="13:13">
      <c r="M23021" s="264" t="str">
        <f>IF('(2-4) 퇴직자 및 DC전환자 명부'!G23021="","",'(2-4) 퇴직자 및 DC전환자 명부'!G23021)</f>
        <v/>
      </c>
    </row>
    <row r="23022" spans="13:13">
      <c r="M23022" s="264" t="str">
        <f>IF('(2-4) 퇴직자 및 DC전환자 명부'!G23022="","",'(2-4) 퇴직자 및 DC전환자 명부'!G23022)</f>
        <v/>
      </c>
    </row>
    <row r="23023" spans="13:13">
      <c r="M23023" s="264" t="str">
        <f>IF('(2-4) 퇴직자 및 DC전환자 명부'!G23023="","",'(2-4) 퇴직자 및 DC전환자 명부'!G23023)</f>
        <v/>
      </c>
    </row>
    <row r="23024" spans="13:13">
      <c r="M23024" s="264" t="str">
        <f>IF('(2-4) 퇴직자 및 DC전환자 명부'!G23024="","",'(2-4) 퇴직자 및 DC전환자 명부'!G23024)</f>
        <v/>
      </c>
    </row>
    <row r="23025" spans="13:13">
      <c r="M23025" s="264" t="str">
        <f>IF('(2-4) 퇴직자 및 DC전환자 명부'!G23025="","",'(2-4) 퇴직자 및 DC전환자 명부'!G23025)</f>
        <v/>
      </c>
    </row>
    <row r="23026" spans="13:13">
      <c r="M23026" s="264" t="str">
        <f>IF('(2-4) 퇴직자 및 DC전환자 명부'!G23026="","",'(2-4) 퇴직자 및 DC전환자 명부'!G23026)</f>
        <v/>
      </c>
    </row>
    <row r="23027" spans="13:13">
      <c r="M23027" s="264" t="str">
        <f>IF('(2-4) 퇴직자 및 DC전환자 명부'!G23027="","",'(2-4) 퇴직자 및 DC전환자 명부'!G23027)</f>
        <v/>
      </c>
    </row>
    <row r="23028" spans="13:13">
      <c r="M23028" s="264" t="str">
        <f>IF('(2-4) 퇴직자 및 DC전환자 명부'!G23028="","",'(2-4) 퇴직자 및 DC전환자 명부'!G23028)</f>
        <v/>
      </c>
    </row>
    <row r="23029" spans="13:13">
      <c r="M23029" s="264" t="str">
        <f>IF('(2-4) 퇴직자 및 DC전환자 명부'!G23029="","",'(2-4) 퇴직자 및 DC전환자 명부'!G23029)</f>
        <v/>
      </c>
    </row>
    <row r="23030" spans="13:13">
      <c r="M23030" s="264" t="str">
        <f>IF('(2-4) 퇴직자 및 DC전환자 명부'!G23030="","",'(2-4) 퇴직자 및 DC전환자 명부'!G23030)</f>
        <v/>
      </c>
    </row>
    <row r="23031" spans="13:13">
      <c r="M23031" s="264" t="str">
        <f>IF('(2-4) 퇴직자 및 DC전환자 명부'!G23031="","",'(2-4) 퇴직자 및 DC전환자 명부'!G23031)</f>
        <v/>
      </c>
    </row>
    <row r="23032" spans="13:13">
      <c r="M23032" s="264" t="str">
        <f>IF('(2-4) 퇴직자 및 DC전환자 명부'!G23032="","",'(2-4) 퇴직자 및 DC전환자 명부'!G23032)</f>
        <v/>
      </c>
    </row>
    <row r="23033" spans="13:13">
      <c r="M23033" s="264" t="str">
        <f>IF('(2-4) 퇴직자 및 DC전환자 명부'!G23033="","",'(2-4) 퇴직자 및 DC전환자 명부'!G23033)</f>
        <v/>
      </c>
    </row>
    <row r="23034" spans="13:13">
      <c r="M23034" s="264" t="str">
        <f>IF('(2-4) 퇴직자 및 DC전환자 명부'!G23034="","",'(2-4) 퇴직자 및 DC전환자 명부'!G23034)</f>
        <v/>
      </c>
    </row>
    <row r="23035" spans="13:13">
      <c r="M23035" s="264" t="str">
        <f>IF('(2-4) 퇴직자 및 DC전환자 명부'!G23035="","",'(2-4) 퇴직자 및 DC전환자 명부'!G23035)</f>
        <v/>
      </c>
    </row>
    <row r="23036" spans="13:13">
      <c r="M23036" s="264" t="str">
        <f>IF('(2-4) 퇴직자 및 DC전환자 명부'!G23036="","",'(2-4) 퇴직자 및 DC전환자 명부'!G23036)</f>
        <v/>
      </c>
    </row>
    <row r="23037" spans="13:13">
      <c r="M23037" s="264" t="str">
        <f>IF('(2-4) 퇴직자 및 DC전환자 명부'!G23037="","",'(2-4) 퇴직자 및 DC전환자 명부'!G23037)</f>
        <v/>
      </c>
    </row>
    <row r="23038" spans="13:13">
      <c r="M23038" s="264" t="str">
        <f>IF('(2-4) 퇴직자 및 DC전환자 명부'!G23038="","",'(2-4) 퇴직자 및 DC전환자 명부'!G23038)</f>
        <v/>
      </c>
    </row>
    <row r="23039" spans="13:13">
      <c r="M23039" s="264" t="str">
        <f>IF('(2-4) 퇴직자 및 DC전환자 명부'!G23039="","",'(2-4) 퇴직자 및 DC전환자 명부'!G23039)</f>
        <v/>
      </c>
    </row>
    <row r="23040" spans="13:13">
      <c r="M23040" s="264" t="str">
        <f>IF('(2-4) 퇴직자 및 DC전환자 명부'!G23040="","",'(2-4) 퇴직자 및 DC전환자 명부'!G23040)</f>
        <v/>
      </c>
    </row>
    <row r="23041" spans="13:13">
      <c r="M23041" s="264" t="str">
        <f>IF('(2-4) 퇴직자 및 DC전환자 명부'!G23041="","",'(2-4) 퇴직자 및 DC전환자 명부'!G23041)</f>
        <v/>
      </c>
    </row>
    <row r="23042" spans="13:13">
      <c r="M23042" s="264" t="str">
        <f>IF('(2-4) 퇴직자 및 DC전환자 명부'!G23042="","",'(2-4) 퇴직자 및 DC전환자 명부'!G23042)</f>
        <v/>
      </c>
    </row>
    <row r="23043" spans="13:13">
      <c r="M23043" s="264" t="str">
        <f>IF('(2-4) 퇴직자 및 DC전환자 명부'!G23043="","",'(2-4) 퇴직자 및 DC전환자 명부'!G23043)</f>
        <v/>
      </c>
    </row>
    <row r="23044" spans="13:13">
      <c r="M23044" s="264" t="str">
        <f>IF('(2-4) 퇴직자 및 DC전환자 명부'!G23044="","",'(2-4) 퇴직자 및 DC전환자 명부'!G23044)</f>
        <v/>
      </c>
    </row>
    <row r="23045" spans="13:13">
      <c r="M23045" s="264" t="str">
        <f>IF('(2-4) 퇴직자 및 DC전환자 명부'!G23045="","",'(2-4) 퇴직자 및 DC전환자 명부'!G23045)</f>
        <v/>
      </c>
    </row>
    <row r="23046" spans="13:13">
      <c r="M23046" s="264" t="str">
        <f>IF('(2-4) 퇴직자 및 DC전환자 명부'!G23046="","",'(2-4) 퇴직자 및 DC전환자 명부'!G23046)</f>
        <v/>
      </c>
    </row>
    <row r="23047" spans="13:13">
      <c r="M23047" s="264" t="str">
        <f>IF('(2-4) 퇴직자 및 DC전환자 명부'!G23047="","",'(2-4) 퇴직자 및 DC전환자 명부'!G23047)</f>
        <v/>
      </c>
    </row>
    <row r="23048" spans="13:13">
      <c r="M23048" s="264" t="str">
        <f>IF('(2-4) 퇴직자 및 DC전환자 명부'!G23048="","",'(2-4) 퇴직자 및 DC전환자 명부'!G23048)</f>
        <v/>
      </c>
    </row>
    <row r="23049" spans="13:13">
      <c r="M23049" s="264" t="str">
        <f>IF('(2-4) 퇴직자 및 DC전환자 명부'!G23049="","",'(2-4) 퇴직자 및 DC전환자 명부'!G23049)</f>
        <v/>
      </c>
    </row>
    <row r="23050" spans="13:13">
      <c r="M23050" s="264" t="str">
        <f>IF('(2-4) 퇴직자 및 DC전환자 명부'!G23050="","",'(2-4) 퇴직자 및 DC전환자 명부'!G23050)</f>
        <v/>
      </c>
    </row>
    <row r="23051" spans="13:13">
      <c r="M23051" s="264" t="str">
        <f>IF('(2-4) 퇴직자 및 DC전환자 명부'!G23051="","",'(2-4) 퇴직자 및 DC전환자 명부'!G23051)</f>
        <v/>
      </c>
    </row>
    <row r="23052" spans="13:13">
      <c r="M23052" s="264" t="str">
        <f>IF('(2-4) 퇴직자 및 DC전환자 명부'!G23052="","",'(2-4) 퇴직자 및 DC전환자 명부'!G23052)</f>
        <v/>
      </c>
    </row>
    <row r="23053" spans="13:13">
      <c r="M23053" s="264" t="str">
        <f>IF('(2-4) 퇴직자 및 DC전환자 명부'!G23053="","",'(2-4) 퇴직자 및 DC전환자 명부'!G23053)</f>
        <v/>
      </c>
    </row>
    <row r="23054" spans="13:13">
      <c r="M23054" s="264" t="str">
        <f>IF('(2-4) 퇴직자 및 DC전환자 명부'!G23054="","",'(2-4) 퇴직자 및 DC전환자 명부'!G23054)</f>
        <v/>
      </c>
    </row>
    <row r="23055" spans="13:13">
      <c r="M23055" s="264" t="str">
        <f>IF('(2-4) 퇴직자 및 DC전환자 명부'!G23055="","",'(2-4) 퇴직자 및 DC전환자 명부'!G23055)</f>
        <v/>
      </c>
    </row>
    <row r="23056" spans="13:13">
      <c r="M23056" s="264" t="str">
        <f>IF('(2-4) 퇴직자 및 DC전환자 명부'!G23056="","",'(2-4) 퇴직자 및 DC전환자 명부'!G23056)</f>
        <v/>
      </c>
    </row>
    <row r="23057" spans="13:13">
      <c r="M23057" s="264" t="str">
        <f>IF('(2-4) 퇴직자 및 DC전환자 명부'!G23057="","",'(2-4) 퇴직자 및 DC전환자 명부'!G23057)</f>
        <v/>
      </c>
    </row>
    <row r="23058" spans="13:13">
      <c r="M23058" s="264" t="str">
        <f>IF('(2-4) 퇴직자 및 DC전환자 명부'!G23058="","",'(2-4) 퇴직자 및 DC전환자 명부'!G23058)</f>
        <v/>
      </c>
    </row>
    <row r="23059" spans="13:13">
      <c r="M23059" s="264" t="str">
        <f>IF('(2-4) 퇴직자 및 DC전환자 명부'!G23059="","",'(2-4) 퇴직자 및 DC전환자 명부'!G23059)</f>
        <v/>
      </c>
    </row>
    <row r="23060" spans="13:13">
      <c r="M23060" s="264" t="str">
        <f>IF('(2-4) 퇴직자 및 DC전환자 명부'!G23060="","",'(2-4) 퇴직자 및 DC전환자 명부'!G23060)</f>
        <v/>
      </c>
    </row>
    <row r="23061" spans="13:13">
      <c r="M23061" s="264" t="str">
        <f>IF('(2-4) 퇴직자 및 DC전환자 명부'!G23061="","",'(2-4) 퇴직자 및 DC전환자 명부'!G23061)</f>
        <v/>
      </c>
    </row>
    <row r="23062" spans="13:13">
      <c r="M23062" s="264" t="str">
        <f>IF('(2-4) 퇴직자 및 DC전환자 명부'!G23062="","",'(2-4) 퇴직자 및 DC전환자 명부'!G23062)</f>
        <v/>
      </c>
    </row>
    <row r="23063" spans="13:13">
      <c r="M23063" s="264" t="str">
        <f>IF('(2-4) 퇴직자 및 DC전환자 명부'!G23063="","",'(2-4) 퇴직자 및 DC전환자 명부'!G23063)</f>
        <v/>
      </c>
    </row>
    <row r="23064" spans="13:13">
      <c r="M23064" s="264" t="str">
        <f>IF('(2-4) 퇴직자 및 DC전환자 명부'!G23064="","",'(2-4) 퇴직자 및 DC전환자 명부'!G23064)</f>
        <v/>
      </c>
    </row>
    <row r="23065" spans="13:13">
      <c r="M23065" s="264" t="str">
        <f>IF('(2-4) 퇴직자 및 DC전환자 명부'!G23065="","",'(2-4) 퇴직자 및 DC전환자 명부'!G23065)</f>
        <v/>
      </c>
    </row>
    <row r="23066" spans="13:13">
      <c r="M23066" s="264" t="str">
        <f>IF('(2-4) 퇴직자 및 DC전환자 명부'!G23066="","",'(2-4) 퇴직자 및 DC전환자 명부'!G23066)</f>
        <v/>
      </c>
    </row>
    <row r="23067" spans="13:13">
      <c r="M23067" s="264" t="str">
        <f>IF('(2-4) 퇴직자 및 DC전환자 명부'!G23067="","",'(2-4) 퇴직자 및 DC전환자 명부'!G23067)</f>
        <v/>
      </c>
    </row>
    <row r="23068" spans="13:13">
      <c r="M23068" s="264" t="str">
        <f>IF('(2-4) 퇴직자 및 DC전환자 명부'!G23068="","",'(2-4) 퇴직자 및 DC전환자 명부'!G23068)</f>
        <v/>
      </c>
    </row>
    <row r="23069" spans="13:13">
      <c r="M23069" s="264" t="str">
        <f>IF('(2-4) 퇴직자 및 DC전환자 명부'!G23069="","",'(2-4) 퇴직자 및 DC전환자 명부'!G23069)</f>
        <v/>
      </c>
    </row>
    <row r="23070" spans="13:13">
      <c r="M23070" s="264" t="str">
        <f>IF('(2-4) 퇴직자 및 DC전환자 명부'!G23070="","",'(2-4) 퇴직자 및 DC전환자 명부'!G23070)</f>
        <v/>
      </c>
    </row>
    <row r="23071" spans="13:13">
      <c r="M23071" s="264" t="str">
        <f>IF('(2-4) 퇴직자 및 DC전환자 명부'!G23071="","",'(2-4) 퇴직자 및 DC전환자 명부'!G23071)</f>
        <v/>
      </c>
    </row>
    <row r="23072" spans="13:13">
      <c r="M23072" s="264" t="str">
        <f>IF('(2-4) 퇴직자 및 DC전환자 명부'!G23072="","",'(2-4) 퇴직자 및 DC전환자 명부'!G23072)</f>
        <v/>
      </c>
    </row>
    <row r="23073" spans="13:13">
      <c r="M23073" s="264" t="str">
        <f>IF('(2-4) 퇴직자 및 DC전환자 명부'!G23073="","",'(2-4) 퇴직자 및 DC전환자 명부'!G23073)</f>
        <v/>
      </c>
    </row>
    <row r="23074" spans="13:13">
      <c r="M23074" s="264" t="str">
        <f>IF('(2-4) 퇴직자 및 DC전환자 명부'!G23074="","",'(2-4) 퇴직자 및 DC전환자 명부'!G23074)</f>
        <v/>
      </c>
    </row>
    <row r="23075" spans="13:13">
      <c r="M23075" s="264" t="str">
        <f>IF('(2-4) 퇴직자 및 DC전환자 명부'!G23075="","",'(2-4) 퇴직자 및 DC전환자 명부'!G23075)</f>
        <v/>
      </c>
    </row>
    <row r="23076" spans="13:13">
      <c r="M23076" s="264" t="str">
        <f>IF('(2-4) 퇴직자 및 DC전환자 명부'!G23076="","",'(2-4) 퇴직자 및 DC전환자 명부'!G23076)</f>
        <v/>
      </c>
    </row>
    <row r="23077" spans="13:13">
      <c r="M23077" s="264" t="str">
        <f>IF('(2-4) 퇴직자 및 DC전환자 명부'!G23077="","",'(2-4) 퇴직자 및 DC전환자 명부'!G23077)</f>
        <v/>
      </c>
    </row>
    <row r="23078" spans="13:13">
      <c r="M23078" s="264" t="str">
        <f>IF('(2-4) 퇴직자 및 DC전환자 명부'!G23078="","",'(2-4) 퇴직자 및 DC전환자 명부'!G23078)</f>
        <v/>
      </c>
    </row>
    <row r="23079" spans="13:13">
      <c r="M23079" s="264" t="str">
        <f>IF('(2-4) 퇴직자 및 DC전환자 명부'!G23079="","",'(2-4) 퇴직자 및 DC전환자 명부'!G23079)</f>
        <v/>
      </c>
    </row>
    <row r="23080" spans="13:13">
      <c r="M23080" s="264" t="str">
        <f>IF('(2-4) 퇴직자 및 DC전환자 명부'!G23080="","",'(2-4) 퇴직자 및 DC전환자 명부'!G23080)</f>
        <v/>
      </c>
    </row>
    <row r="23081" spans="13:13">
      <c r="M23081" s="264" t="str">
        <f>IF('(2-4) 퇴직자 및 DC전환자 명부'!G23081="","",'(2-4) 퇴직자 및 DC전환자 명부'!G23081)</f>
        <v/>
      </c>
    </row>
    <row r="23082" spans="13:13">
      <c r="M23082" s="264" t="str">
        <f>IF('(2-4) 퇴직자 및 DC전환자 명부'!G23082="","",'(2-4) 퇴직자 및 DC전환자 명부'!G23082)</f>
        <v/>
      </c>
    </row>
    <row r="23083" spans="13:13">
      <c r="M23083" s="264" t="str">
        <f>IF('(2-4) 퇴직자 및 DC전환자 명부'!G23083="","",'(2-4) 퇴직자 및 DC전환자 명부'!G23083)</f>
        <v/>
      </c>
    </row>
    <row r="23084" spans="13:13">
      <c r="M23084" s="264" t="str">
        <f>IF('(2-4) 퇴직자 및 DC전환자 명부'!G23084="","",'(2-4) 퇴직자 및 DC전환자 명부'!G23084)</f>
        <v/>
      </c>
    </row>
    <row r="23085" spans="13:13">
      <c r="M23085" s="264" t="str">
        <f>IF('(2-4) 퇴직자 및 DC전환자 명부'!G23085="","",'(2-4) 퇴직자 및 DC전환자 명부'!G23085)</f>
        <v/>
      </c>
    </row>
    <row r="23086" spans="13:13">
      <c r="M23086" s="264" t="str">
        <f>IF('(2-4) 퇴직자 및 DC전환자 명부'!G23086="","",'(2-4) 퇴직자 및 DC전환자 명부'!G23086)</f>
        <v/>
      </c>
    </row>
    <row r="23087" spans="13:13">
      <c r="M23087" s="264" t="str">
        <f>IF('(2-4) 퇴직자 및 DC전환자 명부'!G23087="","",'(2-4) 퇴직자 및 DC전환자 명부'!G23087)</f>
        <v/>
      </c>
    </row>
    <row r="23088" spans="13:13">
      <c r="M23088" s="264" t="str">
        <f>IF('(2-4) 퇴직자 및 DC전환자 명부'!G23088="","",'(2-4) 퇴직자 및 DC전환자 명부'!G23088)</f>
        <v/>
      </c>
    </row>
    <row r="23089" spans="13:13">
      <c r="M23089" s="264" t="str">
        <f>IF('(2-4) 퇴직자 및 DC전환자 명부'!G23089="","",'(2-4) 퇴직자 및 DC전환자 명부'!G23089)</f>
        <v/>
      </c>
    </row>
    <row r="23090" spans="13:13">
      <c r="M23090" s="264" t="str">
        <f>IF('(2-4) 퇴직자 및 DC전환자 명부'!G23090="","",'(2-4) 퇴직자 및 DC전환자 명부'!G23090)</f>
        <v/>
      </c>
    </row>
    <row r="23091" spans="13:13">
      <c r="M23091" s="264" t="str">
        <f>IF('(2-4) 퇴직자 및 DC전환자 명부'!G23091="","",'(2-4) 퇴직자 및 DC전환자 명부'!G23091)</f>
        <v/>
      </c>
    </row>
    <row r="23092" spans="13:13">
      <c r="M23092" s="264" t="str">
        <f>IF('(2-4) 퇴직자 및 DC전환자 명부'!G23092="","",'(2-4) 퇴직자 및 DC전환자 명부'!G23092)</f>
        <v/>
      </c>
    </row>
    <row r="23093" spans="13:13">
      <c r="M23093" s="264" t="str">
        <f>IF('(2-4) 퇴직자 및 DC전환자 명부'!G23093="","",'(2-4) 퇴직자 및 DC전환자 명부'!G23093)</f>
        <v/>
      </c>
    </row>
    <row r="23094" spans="13:13">
      <c r="M23094" s="264" t="str">
        <f>IF('(2-4) 퇴직자 및 DC전환자 명부'!G23094="","",'(2-4) 퇴직자 및 DC전환자 명부'!G23094)</f>
        <v/>
      </c>
    </row>
    <row r="23095" spans="13:13">
      <c r="M23095" s="264" t="str">
        <f>IF('(2-4) 퇴직자 및 DC전환자 명부'!G23095="","",'(2-4) 퇴직자 및 DC전환자 명부'!G23095)</f>
        <v/>
      </c>
    </row>
    <row r="23096" spans="13:13">
      <c r="M23096" s="264" t="str">
        <f>IF('(2-4) 퇴직자 및 DC전환자 명부'!G23096="","",'(2-4) 퇴직자 및 DC전환자 명부'!G23096)</f>
        <v/>
      </c>
    </row>
    <row r="23097" spans="13:13">
      <c r="M23097" s="264" t="str">
        <f>IF('(2-4) 퇴직자 및 DC전환자 명부'!G23097="","",'(2-4) 퇴직자 및 DC전환자 명부'!G23097)</f>
        <v/>
      </c>
    </row>
    <row r="23098" spans="13:13">
      <c r="M23098" s="264" t="str">
        <f>IF('(2-4) 퇴직자 및 DC전환자 명부'!G23098="","",'(2-4) 퇴직자 및 DC전환자 명부'!G23098)</f>
        <v/>
      </c>
    </row>
    <row r="23099" spans="13:13">
      <c r="M23099" s="264" t="str">
        <f>IF('(2-4) 퇴직자 및 DC전환자 명부'!G23099="","",'(2-4) 퇴직자 및 DC전환자 명부'!G23099)</f>
        <v/>
      </c>
    </row>
    <row r="23100" spans="13:13">
      <c r="M23100" s="264" t="str">
        <f>IF('(2-4) 퇴직자 및 DC전환자 명부'!G23100="","",'(2-4) 퇴직자 및 DC전환자 명부'!G23100)</f>
        <v/>
      </c>
    </row>
    <row r="23101" spans="13:13">
      <c r="M23101" s="264" t="str">
        <f>IF('(2-4) 퇴직자 및 DC전환자 명부'!G23101="","",'(2-4) 퇴직자 및 DC전환자 명부'!G23101)</f>
        <v/>
      </c>
    </row>
    <row r="23102" spans="13:13">
      <c r="M23102" s="264" t="str">
        <f>IF('(2-4) 퇴직자 및 DC전환자 명부'!G23102="","",'(2-4) 퇴직자 및 DC전환자 명부'!G23102)</f>
        <v/>
      </c>
    </row>
    <row r="23103" spans="13:13">
      <c r="M23103" s="264" t="str">
        <f>IF('(2-4) 퇴직자 및 DC전환자 명부'!G23103="","",'(2-4) 퇴직자 및 DC전환자 명부'!G23103)</f>
        <v/>
      </c>
    </row>
    <row r="23104" spans="13:13">
      <c r="M23104" s="264" t="str">
        <f>IF('(2-4) 퇴직자 및 DC전환자 명부'!G23104="","",'(2-4) 퇴직자 및 DC전환자 명부'!G23104)</f>
        <v/>
      </c>
    </row>
    <row r="23105" spans="13:13">
      <c r="M23105" s="264" t="str">
        <f>IF('(2-4) 퇴직자 및 DC전환자 명부'!G23105="","",'(2-4) 퇴직자 및 DC전환자 명부'!G23105)</f>
        <v/>
      </c>
    </row>
    <row r="23106" spans="13:13">
      <c r="M23106" s="264" t="str">
        <f>IF('(2-4) 퇴직자 및 DC전환자 명부'!G23106="","",'(2-4) 퇴직자 및 DC전환자 명부'!G23106)</f>
        <v/>
      </c>
    </row>
    <row r="23107" spans="13:13">
      <c r="M23107" s="264" t="str">
        <f>IF('(2-4) 퇴직자 및 DC전환자 명부'!G23107="","",'(2-4) 퇴직자 및 DC전환자 명부'!G23107)</f>
        <v/>
      </c>
    </row>
    <row r="23108" spans="13:13">
      <c r="M23108" s="264" t="str">
        <f>IF('(2-4) 퇴직자 및 DC전환자 명부'!G23108="","",'(2-4) 퇴직자 및 DC전환자 명부'!G23108)</f>
        <v/>
      </c>
    </row>
    <row r="23109" spans="13:13">
      <c r="M23109" s="264" t="str">
        <f>IF('(2-4) 퇴직자 및 DC전환자 명부'!G23109="","",'(2-4) 퇴직자 및 DC전환자 명부'!G23109)</f>
        <v/>
      </c>
    </row>
    <row r="23110" spans="13:13">
      <c r="M23110" s="264" t="str">
        <f>IF('(2-4) 퇴직자 및 DC전환자 명부'!G23110="","",'(2-4) 퇴직자 및 DC전환자 명부'!G23110)</f>
        <v/>
      </c>
    </row>
    <row r="23111" spans="13:13">
      <c r="M23111" s="264" t="str">
        <f>IF('(2-4) 퇴직자 및 DC전환자 명부'!G23111="","",'(2-4) 퇴직자 및 DC전환자 명부'!G23111)</f>
        <v/>
      </c>
    </row>
    <row r="23112" spans="13:13">
      <c r="M23112" s="264" t="str">
        <f>IF('(2-4) 퇴직자 및 DC전환자 명부'!G23112="","",'(2-4) 퇴직자 및 DC전환자 명부'!G23112)</f>
        <v/>
      </c>
    </row>
    <row r="23113" spans="13:13">
      <c r="M23113" s="264" t="str">
        <f>IF('(2-4) 퇴직자 및 DC전환자 명부'!G23113="","",'(2-4) 퇴직자 및 DC전환자 명부'!G23113)</f>
        <v/>
      </c>
    </row>
    <row r="23114" spans="13:13">
      <c r="M23114" s="264" t="str">
        <f>IF('(2-4) 퇴직자 및 DC전환자 명부'!G23114="","",'(2-4) 퇴직자 및 DC전환자 명부'!G23114)</f>
        <v/>
      </c>
    </row>
    <row r="23115" spans="13:13">
      <c r="M23115" s="264" t="str">
        <f>IF('(2-4) 퇴직자 및 DC전환자 명부'!G23115="","",'(2-4) 퇴직자 및 DC전환자 명부'!G23115)</f>
        <v/>
      </c>
    </row>
    <row r="23116" spans="13:13">
      <c r="M23116" s="264" t="str">
        <f>IF('(2-4) 퇴직자 및 DC전환자 명부'!G23116="","",'(2-4) 퇴직자 및 DC전환자 명부'!G23116)</f>
        <v/>
      </c>
    </row>
    <row r="23117" spans="13:13">
      <c r="M23117" s="264" t="str">
        <f>IF('(2-4) 퇴직자 및 DC전환자 명부'!G23117="","",'(2-4) 퇴직자 및 DC전환자 명부'!G23117)</f>
        <v/>
      </c>
    </row>
    <row r="23118" spans="13:13">
      <c r="M23118" s="264" t="str">
        <f>IF('(2-4) 퇴직자 및 DC전환자 명부'!G23118="","",'(2-4) 퇴직자 및 DC전환자 명부'!G23118)</f>
        <v/>
      </c>
    </row>
    <row r="23119" spans="13:13">
      <c r="M23119" s="264" t="str">
        <f>IF('(2-4) 퇴직자 및 DC전환자 명부'!G23119="","",'(2-4) 퇴직자 및 DC전환자 명부'!G23119)</f>
        <v/>
      </c>
    </row>
    <row r="23120" spans="13:13">
      <c r="M23120" s="264" t="str">
        <f>IF('(2-4) 퇴직자 및 DC전환자 명부'!G23120="","",'(2-4) 퇴직자 및 DC전환자 명부'!G23120)</f>
        <v/>
      </c>
    </row>
    <row r="23121" spans="13:13">
      <c r="M23121" s="264" t="str">
        <f>IF('(2-4) 퇴직자 및 DC전환자 명부'!G23121="","",'(2-4) 퇴직자 및 DC전환자 명부'!G23121)</f>
        <v/>
      </c>
    </row>
    <row r="23122" spans="13:13">
      <c r="M23122" s="264" t="str">
        <f>IF('(2-4) 퇴직자 및 DC전환자 명부'!G23122="","",'(2-4) 퇴직자 및 DC전환자 명부'!G23122)</f>
        <v/>
      </c>
    </row>
    <row r="23123" spans="13:13">
      <c r="M23123" s="264" t="str">
        <f>IF('(2-4) 퇴직자 및 DC전환자 명부'!G23123="","",'(2-4) 퇴직자 및 DC전환자 명부'!G23123)</f>
        <v/>
      </c>
    </row>
    <row r="23124" spans="13:13">
      <c r="M23124" s="264" t="str">
        <f>IF('(2-4) 퇴직자 및 DC전환자 명부'!G23124="","",'(2-4) 퇴직자 및 DC전환자 명부'!G23124)</f>
        <v/>
      </c>
    </row>
    <row r="23125" spans="13:13">
      <c r="M23125" s="264" t="str">
        <f>IF('(2-4) 퇴직자 및 DC전환자 명부'!G23125="","",'(2-4) 퇴직자 및 DC전환자 명부'!G23125)</f>
        <v/>
      </c>
    </row>
    <row r="23126" spans="13:13">
      <c r="M23126" s="264" t="str">
        <f>IF('(2-4) 퇴직자 및 DC전환자 명부'!G23126="","",'(2-4) 퇴직자 및 DC전환자 명부'!G23126)</f>
        <v/>
      </c>
    </row>
    <row r="23127" spans="13:13">
      <c r="M23127" s="264" t="str">
        <f>IF('(2-4) 퇴직자 및 DC전환자 명부'!G23127="","",'(2-4) 퇴직자 및 DC전환자 명부'!G23127)</f>
        <v/>
      </c>
    </row>
    <row r="23128" spans="13:13">
      <c r="M23128" s="264" t="str">
        <f>IF('(2-4) 퇴직자 및 DC전환자 명부'!G23128="","",'(2-4) 퇴직자 및 DC전환자 명부'!G23128)</f>
        <v/>
      </c>
    </row>
    <row r="23129" spans="13:13">
      <c r="M23129" s="264" t="str">
        <f>IF('(2-4) 퇴직자 및 DC전환자 명부'!G23129="","",'(2-4) 퇴직자 및 DC전환자 명부'!G23129)</f>
        <v/>
      </c>
    </row>
    <row r="23130" spans="13:13">
      <c r="M23130" s="264" t="str">
        <f>IF('(2-4) 퇴직자 및 DC전환자 명부'!G23130="","",'(2-4) 퇴직자 및 DC전환자 명부'!G23130)</f>
        <v/>
      </c>
    </row>
    <row r="23131" spans="13:13">
      <c r="M23131" s="264" t="str">
        <f>IF('(2-4) 퇴직자 및 DC전환자 명부'!G23131="","",'(2-4) 퇴직자 및 DC전환자 명부'!G23131)</f>
        <v/>
      </c>
    </row>
    <row r="23132" spans="13:13">
      <c r="M23132" s="264" t="str">
        <f>IF('(2-4) 퇴직자 및 DC전환자 명부'!G23132="","",'(2-4) 퇴직자 및 DC전환자 명부'!G23132)</f>
        <v/>
      </c>
    </row>
    <row r="23133" spans="13:13">
      <c r="M23133" s="264" t="str">
        <f>IF('(2-4) 퇴직자 및 DC전환자 명부'!G23133="","",'(2-4) 퇴직자 및 DC전환자 명부'!G23133)</f>
        <v/>
      </c>
    </row>
    <row r="23134" spans="13:13">
      <c r="M23134" s="264" t="str">
        <f>IF('(2-4) 퇴직자 및 DC전환자 명부'!G23134="","",'(2-4) 퇴직자 및 DC전환자 명부'!G23134)</f>
        <v/>
      </c>
    </row>
    <row r="23135" spans="13:13">
      <c r="M23135" s="264" t="str">
        <f>IF('(2-4) 퇴직자 및 DC전환자 명부'!G23135="","",'(2-4) 퇴직자 및 DC전환자 명부'!G23135)</f>
        <v/>
      </c>
    </row>
    <row r="23136" spans="13:13">
      <c r="M23136" s="264" t="str">
        <f>IF('(2-4) 퇴직자 및 DC전환자 명부'!G23136="","",'(2-4) 퇴직자 및 DC전환자 명부'!G23136)</f>
        <v/>
      </c>
    </row>
    <row r="23137" spans="13:13">
      <c r="M23137" s="264" t="str">
        <f>IF('(2-4) 퇴직자 및 DC전환자 명부'!G23137="","",'(2-4) 퇴직자 및 DC전환자 명부'!G23137)</f>
        <v/>
      </c>
    </row>
    <row r="23138" spans="13:13">
      <c r="M23138" s="264" t="str">
        <f>IF('(2-4) 퇴직자 및 DC전환자 명부'!G23138="","",'(2-4) 퇴직자 및 DC전환자 명부'!G23138)</f>
        <v/>
      </c>
    </row>
    <row r="23139" spans="13:13">
      <c r="M23139" s="264" t="str">
        <f>IF('(2-4) 퇴직자 및 DC전환자 명부'!G23139="","",'(2-4) 퇴직자 및 DC전환자 명부'!G23139)</f>
        <v/>
      </c>
    </row>
    <row r="23140" spans="13:13">
      <c r="M23140" s="264" t="str">
        <f>IF('(2-4) 퇴직자 및 DC전환자 명부'!G23140="","",'(2-4) 퇴직자 및 DC전환자 명부'!G23140)</f>
        <v/>
      </c>
    </row>
    <row r="23141" spans="13:13">
      <c r="M23141" s="264" t="str">
        <f>IF('(2-4) 퇴직자 및 DC전환자 명부'!G23141="","",'(2-4) 퇴직자 및 DC전환자 명부'!G23141)</f>
        <v/>
      </c>
    </row>
    <row r="23142" spans="13:13">
      <c r="M23142" s="264" t="str">
        <f>IF('(2-4) 퇴직자 및 DC전환자 명부'!G23142="","",'(2-4) 퇴직자 및 DC전환자 명부'!G23142)</f>
        <v/>
      </c>
    </row>
    <row r="23143" spans="13:13">
      <c r="M23143" s="264" t="str">
        <f>IF('(2-4) 퇴직자 및 DC전환자 명부'!G23143="","",'(2-4) 퇴직자 및 DC전환자 명부'!G23143)</f>
        <v/>
      </c>
    </row>
    <row r="23144" spans="13:13">
      <c r="M23144" s="264" t="str">
        <f>IF('(2-4) 퇴직자 및 DC전환자 명부'!G23144="","",'(2-4) 퇴직자 및 DC전환자 명부'!G23144)</f>
        <v/>
      </c>
    </row>
    <row r="23145" spans="13:13">
      <c r="M23145" s="264" t="str">
        <f>IF('(2-4) 퇴직자 및 DC전환자 명부'!G23145="","",'(2-4) 퇴직자 및 DC전환자 명부'!G23145)</f>
        <v/>
      </c>
    </row>
    <row r="23146" spans="13:13">
      <c r="M23146" s="264" t="str">
        <f>IF('(2-4) 퇴직자 및 DC전환자 명부'!G23146="","",'(2-4) 퇴직자 및 DC전환자 명부'!G23146)</f>
        <v/>
      </c>
    </row>
    <row r="23147" spans="13:13">
      <c r="M23147" s="264" t="str">
        <f>IF('(2-4) 퇴직자 및 DC전환자 명부'!G23147="","",'(2-4) 퇴직자 및 DC전환자 명부'!G23147)</f>
        <v/>
      </c>
    </row>
    <row r="23148" spans="13:13">
      <c r="M23148" s="264" t="str">
        <f>IF('(2-4) 퇴직자 및 DC전환자 명부'!G23148="","",'(2-4) 퇴직자 및 DC전환자 명부'!G23148)</f>
        <v/>
      </c>
    </row>
    <row r="23149" spans="13:13">
      <c r="M23149" s="264" t="str">
        <f>IF('(2-4) 퇴직자 및 DC전환자 명부'!G23149="","",'(2-4) 퇴직자 및 DC전환자 명부'!G23149)</f>
        <v/>
      </c>
    </row>
    <row r="23150" spans="13:13">
      <c r="M23150" s="264" t="str">
        <f>IF('(2-4) 퇴직자 및 DC전환자 명부'!G23150="","",'(2-4) 퇴직자 및 DC전환자 명부'!G23150)</f>
        <v/>
      </c>
    </row>
    <row r="23151" spans="13:13">
      <c r="M23151" s="264" t="str">
        <f>IF('(2-4) 퇴직자 및 DC전환자 명부'!G23151="","",'(2-4) 퇴직자 및 DC전환자 명부'!G23151)</f>
        <v/>
      </c>
    </row>
    <row r="23152" spans="13:13">
      <c r="M23152" s="264" t="str">
        <f>IF('(2-4) 퇴직자 및 DC전환자 명부'!G23152="","",'(2-4) 퇴직자 및 DC전환자 명부'!G23152)</f>
        <v/>
      </c>
    </row>
    <row r="23153" spans="13:13">
      <c r="M23153" s="264" t="str">
        <f>IF('(2-4) 퇴직자 및 DC전환자 명부'!G23153="","",'(2-4) 퇴직자 및 DC전환자 명부'!G23153)</f>
        <v/>
      </c>
    </row>
    <row r="23154" spans="13:13">
      <c r="M23154" s="264" t="str">
        <f>IF('(2-4) 퇴직자 및 DC전환자 명부'!G23154="","",'(2-4) 퇴직자 및 DC전환자 명부'!G23154)</f>
        <v/>
      </c>
    </row>
    <row r="23155" spans="13:13">
      <c r="M23155" s="264" t="str">
        <f>IF('(2-4) 퇴직자 및 DC전환자 명부'!G23155="","",'(2-4) 퇴직자 및 DC전환자 명부'!G23155)</f>
        <v/>
      </c>
    </row>
    <row r="23156" spans="13:13">
      <c r="M23156" s="264" t="str">
        <f>IF('(2-4) 퇴직자 및 DC전환자 명부'!G23156="","",'(2-4) 퇴직자 및 DC전환자 명부'!G23156)</f>
        <v/>
      </c>
    </row>
    <row r="23157" spans="13:13">
      <c r="M23157" s="264" t="str">
        <f>IF('(2-4) 퇴직자 및 DC전환자 명부'!G23157="","",'(2-4) 퇴직자 및 DC전환자 명부'!G23157)</f>
        <v/>
      </c>
    </row>
    <row r="23158" spans="13:13">
      <c r="M23158" s="264" t="str">
        <f>IF('(2-4) 퇴직자 및 DC전환자 명부'!G23158="","",'(2-4) 퇴직자 및 DC전환자 명부'!G23158)</f>
        <v/>
      </c>
    </row>
    <row r="23159" spans="13:13">
      <c r="M23159" s="264" t="str">
        <f>IF('(2-4) 퇴직자 및 DC전환자 명부'!G23159="","",'(2-4) 퇴직자 및 DC전환자 명부'!G23159)</f>
        <v/>
      </c>
    </row>
    <row r="23160" spans="13:13">
      <c r="M23160" s="264" t="str">
        <f>IF('(2-4) 퇴직자 및 DC전환자 명부'!G23160="","",'(2-4) 퇴직자 및 DC전환자 명부'!G23160)</f>
        <v/>
      </c>
    </row>
    <row r="23161" spans="13:13">
      <c r="M23161" s="264" t="str">
        <f>IF('(2-4) 퇴직자 및 DC전환자 명부'!G23161="","",'(2-4) 퇴직자 및 DC전환자 명부'!G23161)</f>
        <v/>
      </c>
    </row>
    <row r="23162" spans="13:13">
      <c r="M23162" s="264" t="str">
        <f>IF('(2-4) 퇴직자 및 DC전환자 명부'!G23162="","",'(2-4) 퇴직자 및 DC전환자 명부'!G23162)</f>
        <v/>
      </c>
    </row>
    <row r="23163" spans="13:13">
      <c r="M23163" s="264" t="str">
        <f>IF('(2-4) 퇴직자 및 DC전환자 명부'!G23163="","",'(2-4) 퇴직자 및 DC전환자 명부'!G23163)</f>
        <v/>
      </c>
    </row>
    <row r="23164" spans="13:13">
      <c r="M23164" s="264" t="str">
        <f>IF('(2-4) 퇴직자 및 DC전환자 명부'!G23164="","",'(2-4) 퇴직자 및 DC전환자 명부'!G23164)</f>
        <v/>
      </c>
    </row>
    <row r="23165" spans="13:13">
      <c r="M23165" s="264" t="str">
        <f>IF('(2-4) 퇴직자 및 DC전환자 명부'!G23165="","",'(2-4) 퇴직자 및 DC전환자 명부'!G23165)</f>
        <v/>
      </c>
    </row>
    <row r="23166" spans="13:13">
      <c r="M23166" s="264" t="str">
        <f>IF('(2-4) 퇴직자 및 DC전환자 명부'!G23166="","",'(2-4) 퇴직자 및 DC전환자 명부'!G23166)</f>
        <v/>
      </c>
    </row>
    <row r="23167" spans="13:13">
      <c r="M23167" s="264" t="str">
        <f>IF('(2-4) 퇴직자 및 DC전환자 명부'!G23167="","",'(2-4) 퇴직자 및 DC전환자 명부'!G23167)</f>
        <v/>
      </c>
    </row>
    <row r="23168" spans="13:13">
      <c r="M23168" s="264" t="str">
        <f>IF('(2-4) 퇴직자 및 DC전환자 명부'!G23168="","",'(2-4) 퇴직자 및 DC전환자 명부'!G23168)</f>
        <v/>
      </c>
    </row>
    <row r="23169" spans="13:13">
      <c r="M23169" s="264" t="str">
        <f>IF('(2-4) 퇴직자 및 DC전환자 명부'!G23169="","",'(2-4) 퇴직자 및 DC전환자 명부'!G23169)</f>
        <v/>
      </c>
    </row>
    <row r="23170" spans="13:13">
      <c r="M23170" s="264" t="str">
        <f>IF('(2-4) 퇴직자 및 DC전환자 명부'!G23170="","",'(2-4) 퇴직자 및 DC전환자 명부'!G23170)</f>
        <v/>
      </c>
    </row>
    <row r="23171" spans="13:13">
      <c r="M23171" s="264" t="str">
        <f>IF('(2-4) 퇴직자 및 DC전환자 명부'!G23171="","",'(2-4) 퇴직자 및 DC전환자 명부'!G23171)</f>
        <v/>
      </c>
    </row>
    <row r="23172" spans="13:13">
      <c r="M23172" s="264" t="str">
        <f>IF('(2-4) 퇴직자 및 DC전환자 명부'!G23172="","",'(2-4) 퇴직자 및 DC전환자 명부'!G23172)</f>
        <v/>
      </c>
    </row>
    <row r="23173" spans="13:13">
      <c r="M23173" s="264" t="str">
        <f>IF('(2-4) 퇴직자 및 DC전환자 명부'!G23173="","",'(2-4) 퇴직자 및 DC전환자 명부'!G23173)</f>
        <v/>
      </c>
    </row>
    <row r="23174" spans="13:13">
      <c r="M23174" s="264" t="str">
        <f>IF('(2-4) 퇴직자 및 DC전환자 명부'!G23174="","",'(2-4) 퇴직자 및 DC전환자 명부'!G23174)</f>
        <v/>
      </c>
    </row>
    <row r="23175" spans="13:13">
      <c r="M23175" s="264" t="str">
        <f>IF('(2-4) 퇴직자 및 DC전환자 명부'!G23175="","",'(2-4) 퇴직자 및 DC전환자 명부'!G23175)</f>
        <v/>
      </c>
    </row>
    <row r="23176" spans="13:13">
      <c r="M23176" s="264" t="str">
        <f>IF('(2-4) 퇴직자 및 DC전환자 명부'!G23176="","",'(2-4) 퇴직자 및 DC전환자 명부'!G23176)</f>
        <v/>
      </c>
    </row>
    <row r="23177" spans="13:13">
      <c r="M23177" s="264" t="str">
        <f>IF('(2-4) 퇴직자 및 DC전환자 명부'!G23177="","",'(2-4) 퇴직자 및 DC전환자 명부'!G23177)</f>
        <v/>
      </c>
    </row>
    <row r="23178" spans="13:13">
      <c r="M23178" s="264" t="str">
        <f>IF('(2-4) 퇴직자 및 DC전환자 명부'!G23178="","",'(2-4) 퇴직자 및 DC전환자 명부'!G23178)</f>
        <v/>
      </c>
    </row>
    <row r="23179" spans="13:13">
      <c r="M23179" s="264" t="str">
        <f>IF('(2-4) 퇴직자 및 DC전환자 명부'!G23179="","",'(2-4) 퇴직자 및 DC전환자 명부'!G23179)</f>
        <v/>
      </c>
    </row>
    <row r="23180" spans="13:13">
      <c r="M23180" s="264" t="str">
        <f>IF('(2-4) 퇴직자 및 DC전환자 명부'!G23180="","",'(2-4) 퇴직자 및 DC전환자 명부'!G23180)</f>
        <v/>
      </c>
    </row>
    <row r="23181" spans="13:13">
      <c r="M23181" s="264" t="str">
        <f>IF('(2-4) 퇴직자 및 DC전환자 명부'!G23181="","",'(2-4) 퇴직자 및 DC전환자 명부'!G23181)</f>
        <v/>
      </c>
    </row>
    <row r="23182" spans="13:13">
      <c r="M23182" s="264" t="str">
        <f>IF('(2-4) 퇴직자 및 DC전환자 명부'!G23182="","",'(2-4) 퇴직자 및 DC전환자 명부'!G23182)</f>
        <v/>
      </c>
    </row>
    <row r="23183" spans="13:13">
      <c r="M23183" s="264" t="str">
        <f>IF('(2-4) 퇴직자 및 DC전환자 명부'!G23183="","",'(2-4) 퇴직자 및 DC전환자 명부'!G23183)</f>
        <v/>
      </c>
    </row>
    <row r="23184" spans="13:13">
      <c r="M23184" s="264" t="str">
        <f>IF('(2-4) 퇴직자 및 DC전환자 명부'!G23184="","",'(2-4) 퇴직자 및 DC전환자 명부'!G23184)</f>
        <v/>
      </c>
    </row>
    <row r="23185" spans="13:13">
      <c r="M23185" s="264" t="str">
        <f>IF('(2-4) 퇴직자 및 DC전환자 명부'!G23185="","",'(2-4) 퇴직자 및 DC전환자 명부'!G23185)</f>
        <v/>
      </c>
    </row>
    <row r="23186" spans="13:13">
      <c r="M23186" s="264" t="str">
        <f>IF('(2-4) 퇴직자 및 DC전환자 명부'!G23186="","",'(2-4) 퇴직자 및 DC전환자 명부'!G23186)</f>
        <v/>
      </c>
    </row>
    <row r="23187" spans="13:13">
      <c r="M23187" s="264" t="str">
        <f>IF('(2-4) 퇴직자 및 DC전환자 명부'!G23187="","",'(2-4) 퇴직자 및 DC전환자 명부'!G23187)</f>
        <v/>
      </c>
    </row>
    <row r="23188" spans="13:13">
      <c r="M23188" s="264" t="str">
        <f>IF('(2-4) 퇴직자 및 DC전환자 명부'!G23188="","",'(2-4) 퇴직자 및 DC전환자 명부'!G23188)</f>
        <v/>
      </c>
    </row>
    <row r="23189" spans="13:13">
      <c r="M23189" s="264" t="str">
        <f>IF('(2-4) 퇴직자 및 DC전환자 명부'!G23189="","",'(2-4) 퇴직자 및 DC전환자 명부'!G23189)</f>
        <v/>
      </c>
    </row>
    <row r="23190" spans="13:13">
      <c r="M23190" s="264" t="str">
        <f>IF('(2-4) 퇴직자 및 DC전환자 명부'!G23190="","",'(2-4) 퇴직자 및 DC전환자 명부'!G23190)</f>
        <v/>
      </c>
    </row>
    <row r="23191" spans="13:13">
      <c r="M23191" s="264" t="str">
        <f>IF('(2-4) 퇴직자 및 DC전환자 명부'!G23191="","",'(2-4) 퇴직자 및 DC전환자 명부'!G23191)</f>
        <v/>
      </c>
    </row>
    <row r="23192" spans="13:13">
      <c r="M23192" s="264" t="str">
        <f>IF('(2-4) 퇴직자 및 DC전환자 명부'!G23192="","",'(2-4) 퇴직자 및 DC전환자 명부'!G23192)</f>
        <v/>
      </c>
    </row>
    <row r="23193" spans="13:13">
      <c r="M23193" s="264" t="str">
        <f>IF('(2-4) 퇴직자 및 DC전환자 명부'!G23193="","",'(2-4) 퇴직자 및 DC전환자 명부'!G23193)</f>
        <v/>
      </c>
    </row>
    <row r="23194" spans="13:13">
      <c r="M23194" s="264" t="str">
        <f>IF('(2-4) 퇴직자 및 DC전환자 명부'!G23194="","",'(2-4) 퇴직자 및 DC전환자 명부'!G23194)</f>
        <v/>
      </c>
    </row>
    <row r="23195" spans="13:13">
      <c r="M23195" s="264" t="str">
        <f>IF('(2-4) 퇴직자 및 DC전환자 명부'!G23195="","",'(2-4) 퇴직자 및 DC전환자 명부'!G23195)</f>
        <v/>
      </c>
    </row>
    <row r="23196" spans="13:13">
      <c r="M23196" s="264" t="str">
        <f>IF('(2-4) 퇴직자 및 DC전환자 명부'!G23196="","",'(2-4) 퇴직자 및 DC전환자 명부'!G23196)</f>
        <v/>
      </c>
    </row>
    <row r="23197" spans="13:13">
      <c r="M23197" s="264" t="str">
        <f>IF('(2-4) 퇴직자 및 DC전환자 명부'!G23197="","",'(2-4) 퇴직자 및 DC전환자 명부'!G23197)</f>
        <v/>
      </c>
    </row>
    <row r="23198" spans="13:13">
      <c r="M23198" s="264" t="str">
        <f>IF('(2-4) 퇴직자 및 DC전환자 명부'!G23198="","",'(2-4) 퇴직자 및 DC전환자 명부'!G23198)</f>
        <v/>
      </c>
    </row>
    <row r="23199" spans="13:13">
      <c r="M23199" s="264" t="str">
        <f>IF('(2-4) 퇴직자 및 DC전환자 명부'!G23199="","",'(2-4) 퇴직자 및 DC전환자 명부'!G23199)</f>
        <v/>
      </c>
    </row>
    <row r="23200" spans="13:13">
      <c r="M23200" s="264" t="str">
        <f>IF('(2-4) 퇴직자 및 DC전환자 명부'!G23200="","",'(2-4) 퇴직자 및 DC전환자 명부'!G23200)</f>
        <v/>
      </c>
    </row>
    <row r="23201" spans="13:13">
      <c r="M23201" s="264" t="str">
        <f>IF('(2-4) 퇴직자 및 DC전환자 명부'!G23201="","",'(2-4) 퇴직자 및 DC전환자 명부'!G23201)</f>
        <v/>
      </c>
    </row>
    <row r="23202" spans="13:13">
      <c r="M23202" s="264" t="str">
        <f>IF('(2-4) 퇴직자 및 DC전환자 명부'!G23202="","",'(2-4) 퇴직자 및 DC전환자 명부'!G23202)</f>
        <v/>
      </c>
    </row>
    <row r="23203" spans="13:13">
      <c r="M23203" s="264" t="str">
        <f>IF('(2-4) 퇴직자 및 DC전환자 명부'!G23203="","",'(2-4) 퇴직자 및 DC전환자 명부'!G23203)</f>
        <v/>
      </c>
    </row>
    <row r="23204" spans="13:13">
      <c r="M23204" s="264" t="str">
        <f>IF('(2-4) 퇴직자 및 DC전환자 명부'!G23204="","",'(2-4) 퇴직자 및 DC전환자 명부'!G23204)</f>
        <v/>
      </c>
    </row>
    <row r="23205" spans="13:13">
      <c r="M23205" s="264" t="str">
        <f>IF('(2-4) 퇴직자 및 DC전환자 명부'!G23205="","",'(2-4) 퇴직자 및 DC전환자 명부'!G23205)</f>
        <v/>
      </c>
    </row>
    <row r="23206" spans="13:13">
      <c r="M23206" s="264" t="str">
        <f>IF('(2-4) 퇴직자 및 DC전환자 명부'!G23206="","",'(2-4) 퇴직자 및 DC전환자 명부'!G23206)</f>
        <v/>
      </c>
    </row>
    <row r="23207" spans="13:13">
      <c r="M23207" s="264" t="str">
        <f>IF('(2-4) 퇴직자 및 DC전환자 명부'!G23207="","",'(2-4) 퇴직자 및 DC전환자 명부'!G23207)</f>
        <v/>
      </c>
    </row>
    <row r="23208" spans="13:13">
      <c r="M23208" s="264" t="str">
        <f>IF('(2-4) 퇴직자 및 DC전환자 명부'!G23208="","",'(2-4) 퇴직자 및 DC전환자 명부'!G23208)</f>
        <v/>
      </c>
    </row>
    <row r="23209" spans="13:13">
      <c r="M23209" s="264" t="str">
        <f>IF('(2-4) 퇴직자 및 DC전환자 명부'!G23209="","",'(2-4) 퇴직자 및 DC전환자 명부'!G23209)</f>
        <v/>
      </c>
    </row>
    <row r="23210" spans="13:13">
      <c r="M23210" s="264" t="str">
        <f>IF('(2-4) 퇴직자 및 DC전환자 명부'!G23210="","",'(2-4) 퇴직자 및 DC전환자 명부'!G23210)</f>
        <v/>
      </c>
    </row>
    <row r="23211" spans="13:13">
      <c r="M23211" s="264" t="str">
        <f>IF('(2-4) 퇴직자 및 DC전환자 명부'!G23211="","",'(2-4) 퇴직자 및 DC전환자 명부'!G23211)</f>
        <v/>
      </c>
    </row>
    <row r="23212" spans="13:13">
      <c r="M23212" s="264" t="str">
        <f>IF('(2-4) 퇴직자 및 DC전환자 명부'!G23212="","",'(2-4) 퇴직자 및 DC전환자 명부'!G23212)</f>
        <v/>
      </c>
    </row>
    <row r="23213" spans="13:13">
      <c r="M23213" s="264" t="str">
        <f>IF('(2-4) 퇴직자 및 DC전환자 명부'!G23213="","",'(2-4) 퇴직자 및 DC전환자 명부'!G23213)</f>
        <v/>
      </c>
    </row>
    <row r="23214" spans="13:13">
      <c r="M23214" s="264" t="str">
        <f>IF('(2-4) 퇴직자 및 DC전환자 명부'!G23214="","",'(2-4) 퇴직자 및 DC전환자 명부'!G23214)</f>
        <v/>
      </c>
    </row>
    <row r="23215" spans="13:13">
      <c r="M23215" s="264" t="str">
        <f>IF('(2-4) 퇴직자 및 DC전환자 명부'!G23215="","",'(2-4) 퇴직자 및 DC전환자 명부'!G23215)</f>
        <v/>
      </c>
    </row>
    <row r="23216" spans="13:13">
      <c r="M23216" s="264" t="str">
        <f>IF('(2-4) 퇴직자 및 DC전환자 명부'!G23216="","",'(2-4) 퇴직자 및 DC전환자 명부'!G23216)</f>
        <v/>
      </c>
    </row>
    <row r="23217" spans="13:13">
      <c r="M23217" s="264" t="str">
        <f>IF('(2-4) 퇴직자 및 DC전환자 명부'!G23217="","",'(2-4) 퇴직자 및 DC전환자 명부'!G23217)</f>
        <v/>
      </c>
    </row>
    <row r="23218" spans="13:13">
      <c r="M23218" s="264" t="str">
        <f>IF('(2-4) 퇴직자 및 DC전환자 명부'!G23218="","",'(2-4) 퇴직자 및 DC전환자 명부'!G23218)</f>
        <v/>
      </c>
    </row>
    <row r="23219" spans="13:13">
      <c r="M23219" s="264" t="str">
        <f>IF('(2-4) 퇴직자 및 DC전환자 명부'!G23219="","",'(2-4) 퇴직자 및 DC전환자 명부'!G23219)</f>
        <v/>
      </c>
    </row>
    <row r="23220" spans="13:13">
      <c r="M23220" s="264" t="str">
        <f>IF('(2-4) 퇴직자 및 DC전환자 명부'!G23220="","",'(2-4) 퇴직자 및 DC전환자 명부'!G23220)</f>
        <v/>
      </c>
    </row>
    <row r="23221" spans="13:13">
      <c r="M23221" s="264" t="str">
        <f>IF('(2-4) 퇴직자 및 DC전환자 명부'!G23221="","",'(2-4) 퇴직자 및 DC전환자 명부'!G23221)</f>
        <v/>
      </c>
    </row>
    <row r="23222" spans="13:13">
      <c r="M23222" s="264" t="str">
        <f>IF('(2-4) 퇴직자 및 DC전환자 명부'!G23222="","",'(2-4) 퇴직자 및 DC전환자 명부'!G23222)</f>
        <v/>
      </c>
    </row>
    <row r="23223" spans="13:13">
      <c r="M23223" s="264" t="str">
        <f>IF('(2-4) 퇴직자 및 DC전환자 명부'!G23223="","",'(2-4) 퇴직자 및 DC전환자 명부'!G23223)</f>
        <v/>
      </c>
    </row>
    <row r="23224" spans="13:13">
      <c r="M23224" s="264" t="str">
        <f>IF('(2-4) 퇴직자 및 DC전환자 명부'!G23224="","",'(2-4) 퇴직자 및 DC전환자 명부'!G23224)</f>
        <v/>
      </c>
    </row>
    <row r="23225" spans="13:13">
      <c r="M23225" s="264" t="str">
        <f>IF('(2-4) 퇴직자 및 DC전환자 명부'!G23225="","",'(2-4) 퇴직자 및 DC전환자 명부'!G23225)</f>
        <v/>
      </c>
    </row>
    <row r="23226" spans="13:13">
      <c r="M23226" s="264" t="str">
        <f>IF('(2-4) 퇴직자 및 DC전환자 명부'!G23226="","",'(2-4) 퇴직자 및 DC전환자 명부'!G23226)</f>
        <v/>
      </c>
    </row>
    <row r="23227" spans="13:13">
      <c r="M23227" s="264" t="str">
        <f>IF('(2-4) 퇴직자 및 DC전환자 명부'!G23227="","",'(2-4) 퇴직자 및 DC전환자 명부'!G23227)</f>
        <v/>
      </c>
    </row>
    <row r="23228" spans="13:13">
      <c r="M23228" s="264" t="str">
        <f>IF('(2-4) 퇴직자 및 DC전환자 명부'!G23228="","",'(2-4) 퇴직자 및 DC전환자 명부'!G23228)</f>
        <v/>
      </c>
    </row>
    <row r="23229" spans="13:13">
      <c r="M23229" s="264" t="str">
        <f>IF('(2-4) 퇴직자 및 DC전환자 명부'!G23229="","",'(2-4) 퇴직자 및 DC전환자 명부'!G23229)</f>
        <v/>
      </c>
    </row>
    <row r="23230" spans="13:13">
      <c r="M23230" s="264" t="str">
        <f>IF('(2-4) 퇴직자 및 DC전환자 명부'!G23230="","",'(2-4) 퇴직자 및 DC전환자 명부'!G23230)</f>
        <v/>
      </c>
    </row>
    <row r="23231" spans="13:13">
      <c r="M23231" s="264" t="str">
        <f>IF('(2-4) 퇴직자 및 DC전환자 명부'!G23231="","",'(2-4) 퇴직자 및 DC전환자 명부'!G23231)</f>
        <v/>
      </c>
    </row>
    <row r="23232" spans="13:13">
      <c r="M23232" s="264" t="str">
        <f>IF('(2-4) 퇴직자 및 DC전환자 명부'!G23232="","",'(2-4) 퇴직자 및 DC전환자 명부'!G23232)</f>
        <v/>
      </c>
    </row>
    <row r="23233" spans="13:13">
      <c r="M23233" s="264" t="str">
        <f>IF('(2-4) 퇴직자 및 DC전환자 명부'!G23233="","",'(2-4) 퇴직자 및 DC전환자 명부'!G23233)</f>
        <v/>
      </c>
    </row>
    <row r="23234" spans="13:13">
      <c r="M23234" s="264" t="str">
        <f>IF('(2-4) 퇴직자 및 DC전환자 명부'!G23234="","",'(2-4) 퇴직자 및 DC전환자 명부'!G23234)</f>
        <v/>
      </c>
    </row>
    <row r="23235" spans="13:13">
      <c r="M23235" s="264" t="str">
        <f>IF('(2-4) 퇴직자 및 DC전환자 명부'!G23235="","",'(2-4) 퇴직자 및 DC전환자 명부'!G23235)</f>
        <v/>
      </c>
    </row>
    <row r="23236" spans="13:13">
      <c r="M23236" s="264" t="str">
        <f>IF('(2-4) 퇴직자 및 DC전환자 명부'!G23236="","",'(2-4) 퇴직자 및 DC전환자 명부'!G23236)</f>
        <v/>
      </c>
    </row>
    <row r="23237" spans="13:13">
      <c r="M23237" s="264" t="str">
        <f>IF('(2-4) 퇴직자 및 DC전환자 명부'!G23237="","",'(2-4) 퇴직자 및 DC전환자 명부'!G23237)</f>
        <v/>
      </c>
    </row>
    <row r="23238" spans="13:13">
      <c r="M23238" s="264" t="str">
        <f>IF('(2-4) 퇴직자 및 DC전환자 명부'!G23238="","",'(2-4) 퇴직자 및 DC전환자 명부'!G23238)</f>
        <v/>
      </c>
    </row>
    <row r="23239" spans="13:13">
      <c r="M23239" s="264" t="str">
        <f>IF('(2-4) 퇴직자 및 DC전환자 명부'!G23239="","",'(2-4) 퇴직자 및 DC전환자 명부'!G23239)</f>
        <v/>
      </c>
    </row>
    <row r="23240" spans="13:13">
      <c r="M23240" s="264" t="str">
        <f>IF('(2-4) 퇴직자 및 DC전환자 명부'!G23240="","",'(2-4) 퇴직자 및 DC전환자 명부'!G23240)</f>
        <v/>
      </c>
    </row>
    <row r="23241" spans="13:13">
      <c r="M23241" s="264" t="str">
        <f>IF('(2-4) 퇴직자 및 DC전환자 명부'!G23241="","",'(2-4) 퇴직자 및 DC전환자 명부'!G23241)</f>
        <v/>
      </c>
    </row>
    <row r="23242" spans="13:13">
      <c r="M23242" s="264" t="str">
        <f>IF('(2-4) 퇴직자 및 DC전환자 명부'!G23242="","",'(2-4) 퇴직자 및 DC전환자 명부'!G23242)</f>
        <v/>
      </c>
    </row>
    <row r="23243" spans="13:13">
      <c r="M23243" s="264" t="str">
        <f>IF('(2-4) 퇴직자 및 DC전환자 명부'!G23243="","",'(2-4) 퇴직자 및 DC전환자 명부'!G23243)</f>
        <v/>
      </c>
    </row>
    <row r="23244" spans="13:13">
      <c r="M23244" s="264" t="str">
        <f>IF('(2-4) 퇴직자 및 DC전환자 명부'!G23244="","",'(2-4) 퇴직자 및 DC전환자 명부'!G23244)</f>
        <v/>
      </c>
    </row>
    <row r="23245" spans="13:13">
      <c r="M23245" s="264" t="str">
        <f>IF('(2-4) 퇴직자 및 DC전환자 명부'!G23245="","",'(2-4) 퇴직자 및 DC전환자 명부'!G23245)</f>
        <v/>
      </c>
    </row>
    <row r="23246" spans="13:13">
      <c r="M23246" s="264" t="str">
        <f>IF('(2-4) 퇴직자 및 DC전환자 명부'!G23246="","",'(2-4) 퇴직자 및 DC전환자 명부'!G23246)</f>
        <v/>
      </c>
    </row>
    <row r="23247" spans="13:13">
      <c r="M23247" s="264" t="str">
        <f>IF('(2-4) 퇴직자 및 DC전환자 명부'!G23247="","",'(2-4) 퇴직자 및 DC전환자 명부'!G23247)</f>
        <v/>
      </c>
    </row>
    <row r="23248" spans="13:13">
      <c r="M23248" s="264" t="str">
        <f>IF('(2-4) 퇴직자 및 DC전환자 명부'!G23248="","",'(2-4) 퇴직자 및 DC전환자 명부'!G23248)</f>
        <v/>
      </c>
    </row>
    <row r="23249" spans="13:13">
      <c r="M23249" s="264" t="str">
        <f>IF('(2-4) 퇴직자 및 DC전환자 명부'!G23249="","",'(2-4) 퇴직자 및 DC전환자 명부'!G23249)</f>
        <v/>
      </c>
    </row>
    <row r="23250" spans="13:13">
      <c r="M23250" s="264" t="str">
        <f>IF('(2-4) 퇴직자 및 DC전환자 명부'!G23250="","",'(2-4) 퇴직자 및 DC전환자 명부'!G23250)</f>
        <v/>
      </c>
    </row>
    <row r="23251" spans="13:13">
      <c r="M23251" s="264" t="str">
        <f>IF('(2-4) 퇴직자 및 DC전환자 명부'!G23251="","",'(2-4) 퇴직자 및 DC전환자 명부'!G23251)</f>
        <v/>
      </c>
    </row>
    <row r="23252" spans="13:13">
      <c r="M23252" s="264" t="str">
        <f>IF('(2-4) 퇴직자 및 DC전환자 명부'!G23252="","",'(2-4) 퇴직자 및 DC전환자 명부'!G23252)</f>
        <v/>
      </c>
    </row>
    <row r="23253" spans="13:13">
      <c r="M23253" s="264" t="str">
        <f>IF('(2-4) 퇴직자 및 DC전환자 명부'!G23253="","",'(2-4) 퇴직자 및 DC전환자 명부'!G23253)</f>
        <v/>
      </c>
    </row>
    <row r="23254" spans="13:13">
      <c r="M23254" s="264" t="str">
        <f>IF('(2-4) 퇴직자 및 DC전환자 명부'!G23254="","",'(2-4) 퇴직자 및 DC전환자 명부'!G23254)</f>
        <v/>
      </c>
    </row>
    <row r="23255" spans="13:13">
      <c r="M23255" s="264" t="str">
        <f>IF('(2-4) 퇴직자 및 DC전환자 명부'!G23255="","",'(2-4) 퇴직자 및 DC전환자 명부'!G23255)</f>
        <v/>
      </c>
    </row>
    <row r="23256" spans="13:13">
      <c r="M23256" s="264" t="str">
        <f>IF('(2-4) 퇴직자 및 DC전환자 명부'!G23256="","",'(2-4) 퇴직자 및 DC전환자 명부'!G23256)</f>
        <v/>
      </c>
    </row>
    <row r="23257" spans="13:13">
      <c r="M23257" s="264" t="str">
        <f>IF('(2-4) 퇴직자 및 DC전환자 명부'!G23257="","",'(2-4) 퇴직자 및 DC전환자 명부'!G23257)</f>
        <v/>
      </c>
    </row>
    <row r="23258" spans="13:13">
      <c r="M23258" s="264" t="str">
        <f>IF('(2-4) 퇴직자 및 DC전환자 명부'!G23258="","",'(2-4) 퇴직자 및 DC전환자 명부'!G23258)</f>
        <v/>
      </c>
    </row>
    <row r="23259" spans="13:13">
      <c r="M23259" s="264" t="str">
        <f>IF('(2-4) 퇴직자 및 DC전환자 명부'!G23259="","",'(2-4) 퇴직자 및 DC전환자 명부'!G23259)</f>
        <v/>
      </c>
    </row>
    <row r="23260" spans="13:13">
      <c r="M23260" s="264" t="str">
        <f>IF('(2-4) 퇴직자 및 DC전환자 명부'!G23260="","",'(2-4) 퇴직자 및 DC전환자 명부'!G23260)</f>
        <v/>
      </c>
    </row>
    <row r="23261" spans="13:13">
      <c r="M23261" s="264" t="str">
        <f>IF('(2-4) 퇴직자 및 DC전환자 명부'!G23261="","",'(2-4) 퇴직자 및 DC전환자 명부'!G23261)</f>
        <v/>
      </c>
    </row>
    <row r="23262" spans="13:13">
      <c r="M23262" s="264" t="str">
        <f>IF('(2-4) 퇴직자 및 DC전환자 명부'!G23262="","",'(2-4) 퇴직자 및 DC전환자 명부'!G23262)</f>
        <v/>
      </c>
    </row>
    <row r="23263" spans="13:13">
      <c r="M23263" s="264" t="str">
        <f>IF('(2-4) 퇴직자 및 DC전환자 명부'!G23263="","",'(2-4) 퇴직자 및 DC전환자 명부'!G23263)</f>
        <v/>
      </c>
    </row>
    <row r="23264" spans="13:13">
      <c r="M23264" s="264" t="str">
        <f>IF('(2-4) 퇴직자 및 DC전환자 명부'!G23264="","",'(2-4) 퇴직자 및 DC전환자 명부'!G23264)</f>
        <v/>
      </c>
    </row>
    <row r="23265" spans="13:13">
      <c r="M23265" s="264" t="str">
        <f>IF('(2-4) 퇴직자 및 DC전환자 명부'!G23265="","",'(2-4) 퇴직자 및 DC전환자 명부'!G23265)</f>
        <v/>
      </c>
    </row>
    <row r="23266" spans="13:13">
      <c r="M23266" s="264" t="str">
        <f>IF('(2-4) 퇴직자 및 DC전환자 명부'!G23266="","",'(2-4) 퇴직자 및 DC전환자 명부'!G23266)</f>
        <v/>
      </c>
    </row>
    <row r="23267" spans="13:13">
      <c r="M23267" s="264" t="str">
        <f>IF('(2-4) 퇴직자 및 DC전환자 명부'!G23267="","",'(2-4) 퇴직자 및 DC전환자 명부'!G23267)</f>
        <v/>
      </c>
    </row>
    <row r="23268" spans="13:13">
      <c r="M23268" s="264" t="str">
        <f>IF('(2-4) 퇴직자 및 DC전환자 명부'!G23268="","",'(2-4) 퇴직자 및 DC전환자 명부'!G23268)</f>
        <v/>
      </c>
    </row>
    <row r="23269" spans="13:13">
      <c r="M23269" s="264" t="str">
        <f>IF('(2-4) 퇴직자 및 DC전환자 명부'!G23269="","",'(2-4) 퇴직자 및 DC전환자 명부'!G23269)</f>
        <v/>
      </c>
    </row>
    <row r="23270" spans="13:13">
      <c r="M23270" s="264" t="str">
        <f>IF('(2-4) 퇴직자 및 DC전환자 명부'!G23270="","",'(2-4) 퇴직자 및 DC전환자 명부'!G23270)</f>
        <v/>
      </c>
    </row>
    <row r="23271" spans="13:13">
      <c r="M23271" s="264" t="str">
        <f>IF('(2-4) 퇴직자 및 DC전환자 명부'!G23271="","",'(2-4) 퇴직자 및 DC전환자 명부'!G23271)</f>
        <v/>
      </c>
    </row>
    <row r="23272" spans="13:13">
      <c r="M23272" s="264" t="str">
        <f>IF('(2-4) 퇴직자 및 DC전환자 명부'!G23272="","",'(2-4) 퇴직자 및 DC전환자 명부'!G23272)</f>
        <v/>
      </c>
    </row>
    <row r="23273" spans="13:13">
      <c r="M23273" s="264" t="str">
        <f>IF('(2-4) 퇴직자 및 DC전환자 명부'!G23273="","",'(2-4) 퇴직자 및 DC전환자 명부'!G23273)</f>
        <v/>
      </c>
    </row>
    <row r="23274" spans="13:13">
      <c r="M23274" s="264" t="str">
        <f>IF('(2-4) 퇴직자 및 DC전환자 명부'!G23274="","",'(2-4) 퇴직자 및 DC전환자 명부'!G23274)</f>
        <v/>
      </c>
    </row>
    <row r="23275" spans="13:13">
      <c r="M23275" s="264" t="str">
        <f>IF('(2-4) 퇴직자 및 DC전환자 명부'!G23275="","",'(2-4) 퇴직자 및 DC전환자 명부'!G23275)</f>
        <v/>
      </c>
    </row>
    <row r="23276" spans="13:13">
      <c r="M23276" s="264" t="str">
        <f>IF('(2-4) 퇴직자 및 DC전환자 명부'!G23276="","",'(2-4) 퇴직자 및 DC전환자 명부'!G23276)</f>
        <v/>
      </c>
    </row>
    <row r="23277" spans="13:13">
      <c r="M23277" s="264" t="str">
        <f>IF('(2-4) 퇴직자 및 DC전환자 명부'!G23277="","",'(2-4) 퇴직자 및 DC전환자 명부'!G23277)</f>
        <v/>
      </c>
    </row>
    <row r="23278" spans="13:13">
      <c r="M23278" s="264" t="str">
        <f>IF('(2-4) 퇴직자 및 DC전환자 명부'!G23278="","",'(2-4) 퇴직자 및 DC전환자 명부'!G23278)</f>
        <v/>
      </c>
    </row>
    <row r="23279" spans="13:13">
      <c r="M23279" s="264" t="str">
        <f>IF('(2-4) 퇴직자 및 DC전환자 명부'!G23279="","",'(2-4) 퇴직자 및 DC전환자 명부'!G23279)</f>
        <v/>
      </c>
    </row>
    <row r="23280" spans="13:13">
      <c r="M23280" s="264" t="str">
        <f>IF('(2-4) 퇴직자 및 DC전환자 명부'!G23280="","",'(2-4) 퇴직자 및 DC전환자 명부'!G23280)</f>
        <v/>
      </c>
    </row>
    <row r="23281" spans="13:13">
      <c r="M23281" s="264" t="str">
        <f>IF('(2-4) 퇴직자 및 DC전환자 명부'!G23281="","",'(2-4) 퇴직자 및 DC전환자 명부'!G23281)</f>
        <v/>
      </c>
    </row>
    <row r="23282" spans="13:13">
      <c r="M23282" s="264" t="str">
        <f>IF('(2-4) 퇴직자 및 DC전환자 명부'!G23282="","",'(2-4) 퇴직자 및 DC전환자 명부'!G23282)</f>
        <v/>
      </c>
    </row>
    <row r="23283" spans="13:13">
      <c r="M23283" s="264" t="str">
        <f>IF('(2-4) 퇴직자 및 DC전환자 명부'!G23283="","",'(2-4) 퇴직자 및 DC전환자 명부'!G23283)</f>
        <v/>
      </c>
    </row>
    <row r="23284" spans="13:13">
      <c r="M23284" s="264" t="str">
        <f>IF('(2-4) 퇴직자 및 DC전환자 명부'!G23284="","",'(2-4) 퇴직자 및 DC전환자 명부'!G23284)</f>
        <v/>
      </c>
    </row>
    <row r="23285" spans="13:13">
      <c r="M23285" s="264" t="str">
        <f>IF('(2-4) 퇴직자 및 DC전환자 명부'!G23285="","",'(2-4) 퇴직자 및 DC전환자 명부'!G23285)</f>
        <v/>
      </c>
    </row>
    <row r="23286" spans="13:13">
      <c r="M23286" s="264" t="str">
        <f>IF('(2-4) 퇴직자 및 DC전환자 명부'!G23286="","",'(2-4) 퇴직자 및 DC전환자 명부'!G23286)</f>
        <v/>
      </c>
    </row>
    <row r="23287" spans="13:13">
      <c r="M23287" s="264" t="str">
        <f>IF('(2-4) 퇴직자 및 DC전환자 명부'!G23287="","",'(2-4) 퇴직자 및 DC전환자 명부'!G23287)</f>
        <v/>
      </c>
    </row>
    <row r="23288" spans="13:13">
      <c r="M23288" s="264" t="str">
        <f>IF('(2-4) 퇴직자 및 DC전환자 명부'!G23288="","",'(2-4) 퇴직자 및 DC전환자 명부'!G23288)</f>
        <v/>
      </c>
    </row>
    <row r="23289" spans="13:13">
      <c r="M23289" s="264" t="str">
        <f>IF('(2-4) 퇴직자 및 DC전환자 명부'!G23289="","",'(2-4) 퇴직자 및 DC전환자 명부'!G23289)</f>
        <v/>
      </c>
    </row>
    <row r="23290" spans="13:13">
      <c r="M23290" s="264" t="str">
        <f>IF('(2-4) 퇴직자 및 DC전환자 명부'!G23290="","",'(2-4) 퇴직자 및 DC전환자 명부'!G23290)</f>
        <v/>
      </c>
    </row>
    <row r="23291" spans="13:13">
      <c r="M23291" s="264" t="str">
        <f>IF('(2-4) 퇴직자 및 DC전환자 명부'!G23291="","",'(2-4) 퇴직자 및 DC전환자 명부'!G23291)</f>
        <v/>
      </c>
    </row>
    <row r="23292" spans="13:13">
      <c r="M23292" s="264" t="str">
        <f>IF('(2-4) 퇴직자 및 DC전환자 명부'!G23292="","",'(2-4) 퇴직자 및 DC전환자 명부'!G23292)</f>
        <v/>
      </c>
    </row>
    <row r="23293" spans="13:13">
      <c r="M23293" s="264" t="str">
        <f>IF('(2-4) 퇴직자 및 DC전환자 명부'!G23293="","",'(2-4) 퇴직자 및 DC전환자 명부'!G23293)</f>
        <v/>
      </c>
    </row>
    <row r="23294" spans="13:13">
      <c r="M23294" s="264" t="str">
        <f>IF('(2-4) 퇴직자 및 DC전환자 명부'!G23294="","",'(2-4) 퇴직자 및 DC전환자 명부'!G23294)</f>
        <v/>
      </c>
    </row>
    <row r="23295" spans="13:13">
      <c r="M23295" s="264" t="str">
        <f>IF('(2-4) 퇴직자 및 DC전환자 명부'!G23295="","",'(2-4) 퇴직자 및 DC전환자 명부'!G23295)</f>
        <v/>
      </c>
    </row>
    <row r="23296" spans="13:13">
      <c r="M23296" s="264" t="str">
        <f>IF('(2-4) 퇴직자 및 DC전환자 명부'!G23296="","",'(2-4) 퇴직자 및 DC전환자 명부'!G23296)</f>
        <v/>
      </c>
    </row>
    <row r="23297" spans="13:13">
      <c r="M23297" s="264" t="str">
        <f>IF('(2-4) 퇴직자 및 DC전환자 명부'!G23297="","",'(2-4) 퇴직자 및 DC전환자 명부'!G23297)</f>
        <v/>
      </c>
    </row>
    <row r="23298" spans="13:13">
      <c r="M23298" s="264" t="str">
        <f>IF('(2-4) 퇴직자 및 DC전환자 명부'!G23298="","",'(2-4) 퇴직자 및 DC전환자 명부'!G23298)</f>
        <v/>
      </c>
    </row>
    <row r="23299" spans="13:13">
      <c r="M23299" s="264" t="str">
        <f>IF('(2-4) 퇴직자 및 DC전환자 명부'!G23299="","",'(2-4) 퇴직자 및 DC전환자 명부'!G23299)</f>
        <v/>
      </c>
    </row>
    <row r="23300" spans="13:13">
      <c r="M23300" s="264" t="str">
        <f>IF('(2-4) 퇴직자 및 DC전환자 명부'!G23300="","",'(2-4) 퇴직자 및 DC전환자 명부'!G23300)</f>
        <v/>
      </c>
    </row>
    <row r="23301" spans="13:13">
      <c r="M23301" s="264" t="str">
        <f>IF('(2-4) 퇴직자 및 DC전환자 명부'!G23301="","",'(2-4) 퇴직자 및 DC전환자 명부'!G23301)</f>
        <v/>
      </c>
    </row>
    <row r="23302" spans="13:13">
      <c r="M23302" s="264" t="str">
        <f>IF('(2-4) 퇴직자 및 DC전환자 명부'!G23302="","",'(2-4) 퇴직자 및 DC전환자 명부'!G23302)</f>
        <v/>
      </c>
    </row>
    <row r="23303" spans="13:13">
      <c r="M23303" s="264" t="str">
        <f>IF('(2-4) 퇴직자 및 DC전환자 명부'!G23303="","",'(2-4) 퇴직자 및 DC전환자 명부'!G23303)</f>
        <v/>
      </c>
    </row>
    <row r="23304" spans="13:13">
      <c r="M23304" s="264" t="str">
        <f>IF('(2-4) 퇴직자 및 DC전환자 명부'!G23304="","",'(2-4) 퇴직자 및 DC전환자 명부'!G23304)</f>
        <v/>
      </c>
    </row>
    <row r="23305" spans="13:13">
      <c r="M23305" s="264" t="str">
        <f>IF('(2-4) 퇴직자 및 DC전환자 명부'!G23305="","",'(2-4) 퇴직자 및 DC전환자 명부'!G23305)</f>
        <v/>
      </c>
    </row>
    <row r="23306" spans="13:13">
      <c r="M23306" s="264" t="str">
        <f>IF('(2-4) 퇴직자 및 DC전환자 명부'!G23306="","",'(2-4) 퇴직자 및 DC전환자 명부'!G23306)</f>
        <v/>
      </c>
    </row>
    <row r="23307" spans="13:13">
      <c r="M23307" s="264" t="str">
        <f>IF('(2-4) 퇴직자 및 DC전환자 명부'!G23307="","",'(2-4) 퇴직자 및 DC전환자 명부'!G23307)</f>
        <v/>
      </c>
    </row>
    <row r="23308" spans="13:13">
      <c r="M23308" s="264" t="str">
        <f>IF('(2-4) 퇴직자 및 DC전환자 명부'!G23308="","",'(2-4) 퇴직자 및 DC전환자 명부'!G23308)</f>
        <v/>
      </c>
    </row>
    <row r="23309" spans="13:13">
      <c r="M23309" s="264" t="str">
        <f>IF('(2-4) 퇴직자 및 DC전환자 명부'!G23309="","",'(2-4) 퇴직자 및 DC전환자 명부'!G23309)</f>
        <v/>
      </c>
    </row>
    <row r="23310" spans="13:13">
      <c r="M23310" s="264" t="str">
        <f>IF('(2-4) 퇴직자 및 DC전환자 명부'!G23310="","",'(2-4) 퇴직자 및 DC전환자 명부'!G23310)</f>
        <v/>
      </c>
    </row>
    <row r="23311" spans="13:13">
      <c r="M23311" s="264" t="str">
        <f>IF('(2-4) 퇴직자 및 DC전환자 명부'!G23311="","",'(2-4) 퇴직자 및 DC전환자 명부'!G23311)</f>
        <v/>
      </c>
    </row>
    <row r="23312" spans="13:13">
      <c r="M23312" s="264" t="str">
        <f>IF('(2-4) 퇴직자 및 DC전환자 명부'!G23312="","",'(2-4) 퇴직자 및 DC전환자 명부'!G23312)</f>
        <v/>
      </c>
    </row>
    <row r="23313" spans="13:13">
      <c r="M23313" s="264" t="str">
        <f>IF('(2-4) 퇴직자 및 DC전환자 명부'!G23313="","",'(2-4) 퇴직자 및 DC전환자 명부'!G23313)</f>
        <v/>
      </c>
    </row>
    <row r="23314" spans="13:13">
      <c r="M23314" s="264" t="str">
        <f>IF('(2-4) 퇴직자 및 DC전환자 명부'!G23314="","",'(2-4) 퇴직자 및 DC전환자 명부'!G23314)</f>
        <v/>
      </c>
    </row>
    <row r="23315" spans="13:13">
      <c r="M23315" s="264" t="str">
        <f>IF('(2-4) 퇴직자 및 DC전환자 명부'!G23315="","",'(2-4) 퇴직자 및 DC전환자 명부'!G23315)</f>
        <v/>
      </c>
    </row>
    <row r="23316" spans="13:13">
      <c r="M23316" s="264" t="str">
        <f>IF('(2-4) 퇴직자 및 DC전환자 명부'!G23316="","",'(2-4) 퇴직자 및 DC전환자 명부'!G23316)</f>
        <v/>
      </c>
    </row>
    <row r="23317" spans="13:13">
      <c r="M23317" s="264" t="str">
        <f>IF('(2-4) 퇴직자 및 DC전환자 명부'!G23317="","",'(2-4) 퇴직자 및 DC전환자 명부'!G23317)</f>
        <v/>
      </c>
    </row>
    <row r="23318" spans="13:13">
      <c r="M23318" s="264" t="str">
        <f>IF('(2-4) 퇴직자 및 DC전환자 명부'!G23318="","",'(2-4) 퇴직자 및 DC전환자 명부'!G23318)</f>
        <v/>
      </c>
    </row>
    <row r="23319" spans="13:13">
      <c r="M23319" s="264" t="str">
        <f>IF('(2-4) 퇴직자 및 DC전환자 명부'!G23319="","",'(2-4) 퇴직자 및 DC전환자 명부'!G23319)</f>
        <v/>
      </c>
    </row>
    <row r="23320" spans="13:13">
      <c r="M23320" s="264" t="str">
        <f>IF('(2-4) 퇴직자 및 DC전환자 명부'!G23320="","",'(2-4) 퇴직자 및 DC전환자 명부'!G23320)</f>
        <v/>
      </c>
    </row>
    <row r="23321" spans="13:13">
      <c r="M23321" s="264" t="str">
        <f>IF('(2-4) 퇴직자 및 DC전환자 명부'!G23321="","",'(2-4) 퇴직자 및 DC전환자 명부'!G23321)</f>
        <v/>
      </c>
    </row>
    <row r="23322" spans="13:13">
      <c r="M23322" s="264" t="str">
        <f>IF('(2-4) 퇴직자 및 DC전환자 명부'!G23322="","",'(2-4) 퇴직자 및 DC전환자 명부'!G23322)</f>
        <v/>
      </c>
    </row>
    <row r="23323" spans="13:13">
      <c r="M23323" s="264" t="str">
        <f>IF('(2-4) 퇴직자 및 DC전환자 명부'!G23323="","",'(2-4) 퇴직자 및 DC전환자 명부'!G23323)</f>
        <v/>
      </c>
    </row>
    <row r="23324" spans="13:13">
      <c r="M23324" s="264" t="str">
        <f>IF('(2-4) 퇴직자 및 DC전환자 명부'!G23324="","",'(2-4) 퇴직자 및 DC전환자 명부'!G23324)</f>
        <v/>
      </c>
    </row>
    <row r="23325" spans="13:13">
      <c r="M23325" s="264" t="str">
        <f>IF('(2-4) 퇴직자 및 DC전환자 명부'!G23325="","",'(2-4) 퇴직자 및 DC전환자 명부'!G23325)</f>
        <v/>
      </c>
    </row>
    <row r="23326" spans="13:13">
      <c r="M23326" s="264" t="str">
        <f>IF('(2-4) 퇴직자 및 DC전환자 명부'!G23326="","",'(2-4) 퇴직자 및 DC전환자 명부'!G23326)</f>
        <v/>
      </c>
    </row>
    <row r="23327" spans="13:13">
      <c r="M23327" s="264" t="str">
        <f>IF('(2-4) 퇴직자 및 DC전환자 명부'!G23327="","",'(2-4) 퇴직자 및 DC전환자 명부'!G23327)</f>
        <v/>
      </c>
    </row>
    <row r="23328" spans="13:13">
      <c r="M23328" s="264" t="str">
        <f>IF('(2-4) 퇴직자 및 DC전환자 명부'!G23328="","",'(2-4) 퇴직자 및 DC전환자 명부'!G23328)</f>
        <v/>
      </c>
    </row>
    <row r="23329" spans="13:13">
      <c r="M23329" s="264" t="str">
        <f>IF('(2-4) 퇴직자 및 DC전환자 명부'!G23329="","",'(2-4) 퇴직자 및 DC전환자 명부'!G23329)</f>
        <v/>
      </c>
    </row>
    <row r="23330" spans="13:13">
      <c r="M23330" s="264" t="str">
        <f>IF('(2-4) 퇴직자 및 DC전환자 명부'!G23330="","",'(2-4) 퇴직자 및 DC전환자 명부'!G23330)</f>
        <v/>
      </c>
    </row>
    <row r="23331" spans="13:13">
      <c r="M23331" s="264" t="str">
        <f>IF('(2-4) 퇴직자 및 DC전환자 명부'!G23331="","",'(2-4) 퇴직자 및 DC전환자 명부'!G23331)</f>
        <v/>
      </c>
    </row>
    <row r="23332" spans="13:13">
      <c r="M23332" s="264" t="str">
        <f>IF('(2-4) 퇴직자 및 DC전환자 명부'!G23332="","",'(2-4) 퇴직자 및 DC전환자 명부'!G23332)</f>
        <v/>
      </c>
    </row>
    <row r="23333" spans="13:13">
      <c r="M23333" s="264" t="str">
        <f>IF('(2-4) 퇴직자 및 DC전환자 명부'!G23333="","",'(2-4) 퇴직자 및 DC전환자 명부'!G23333)</f>
        <v/>
      </c>
    </row>
    <row r="23334" spans="13:13">
      <c r="M23334" s="264" t="str">
        <f>IF('(2-4) 퇴직자 및 DC전환자 명부'!G23334="","",'(2-4) 퇴직자 및 DC전환자 명부'!G23334)</f>
        <v/>
      </c>
    </row>
    <row r="23335" spans="13:13">
      <c r="M23335" s="264" t="str">
        <f>IF('(2-4) 퇴직자 및 DC전환자 명부'!G23335="","",'(2-4) 퇴직자 및 DC전환자 명부'!G23335)</f>
        <v/>
      </c>
    </row>
    <row r="23336" spans="13:13">
      <c r="M23336" s="264" t="str">
        <f>IF('(2-4) 퇴직자 및 DC전환자 명부'!G23336="","",'(2-4) 퇴직자 및 DC전환자 명부'!G23336)</f>
        <v/>
      </c>
    </row>
    <row r="23337" spans="13:13">
      <c r="M23337" s="264" t="str">
        <f>IF('(2-4) 퇴직자 및 DC전환자 명부'!G23337="","",'(2-4) 퇴직자 및 DC전환자 명부'!G23337)</f>
        <v/>
      </c>
    </row>
    <row r="23338" spans="13:13">
      <c r="M23338" s="264" t="str">
        <f>IF('(2-4) 퇴직자 및 DC전환자 명부'!G23338="","",'(2-4) 퇴직자 및 DC전환자 명부'!G23338)</f>
        <v/>
      </c>
    </row>
    <row r="23339" spans="13:13">
      <c r="M23339" s="264" t="str">
        <f>IF('(2-4) 퇴직자 및 DC전환자 명부'!G23339="","",'(2-4) 퇴직자 및 DC전환자 명부'!G23339)</f>
        <v/>
      </c>
    </row>
    <row r="23340" spans="13:13">
      <c r="M23340" s="264" t="str">
        <f>IF('(2-4) 퇴직자 및 DC전환자 명부'!G23340="","",'(2-4) 퇴직자 및 DC전환자 명부'!G23340)</f>
        <v/>
      </c>
    </row>
    <row r="23341" spans="13:13">
      <c r="M23341" s="264" t="str">
        <f>IF('(2-4) 퇴직자 및 DC전환자 명부'!G23341="","",'(2-4) 퇴직자 및 DC전환자 명부'!G23341)</f>
        <v/>
      </c>
    </row>
    <row r="23342" spans="13:13">
      <c r="M23342" s="264" t="str">
        <f>IF('(2-4) 퇴직자 및 DC전환자 명부'!G23342="","",'(2-4) 퇴직자 및 DC전환자 명부'!G23342)</f>
        <v/>
      </c>
    </row>
    <row r="23343" spans="13:13">
      <c r="M23343" s="264" t="str">
        <f>IF('(2-4) 퇴직자 및 DC전환자 명부'!G23343="","",'(2-4) 퇴직자 및 DC전환자 명부'!G23343)</f>
        <v/>
      </c>
    </row>
    <row r="23344" spans="13:13">
      <c r="M23344" s="264" t="str">
        <f>IF('(2-4) 퇴직자 및 DC전환자 명부'!G23344="","",'(2-4) 퇴직자 및 DC전환자 명부'!G23344)</f>
        <v/>
      </c>
    </row>
    <row r="23345" spans="13:13">
      <c r="M23345" s="264" t="str">
        <f>IF('(2-4) 퇴직자 및 DC전환자 명부'!G23345="","",'(2-4) 퇴직자 및 DC전환자 명부'!G23345)</f>
        <v/>
      </c>
    </row>
    <row r="23346" spans="13:13">
      <c r="M23346" s="264" t="str">
        <f>IF('(2-4) 퇴직자 및 DC전환자 명부'!G23346="","",'(2-4) 퇴직자 및 DC전환자 명부'!G23346)</f>
        <v/>
      </c>
    </row>
    <row r="23347" spans="13:13">
      <c r="M23347" s="264" t="str">
        <f>IF('(2-4) 퇴직자 및 DC전환자 명부'!G23347="","",'(2-4) 퇴직자 및 DC전환자 명부'!G23347)</f>
        <v/>
      </c>
    </row>
    <row r="23348" spans="13:13">
      <c r="M23348" s="264" t="str">
        <f>IF('(2-4) 퇴직자 및 DC전환자 명부'!G23348="","",'(2-4) 퇴직자 및 DC전환자 명부'!G23348)</f>
        <v/>
      </c>
    </row>
    <row r="23349" spans="13:13">
      <c r="M23349" s="264" t="str">
        <f>IF('(2-4) 퇴직자 및 DC전환자 명부'!G23349="","",'(2-4) 퇴직자 및 DC전환자 명부'!G23349)</f>
        <v/>
      </c>
    </row>
    <row r="23350" spans="13:13">
      <c r="M23350" s="264" t="str">
        <f>IF('(2-4) 퇴직자 및 DC전환자 명부'!G23350="","",'(2-4) 퇴직자 및 DC전환자 명부'!G23350)</f>
        <v/>
      </c>
    </row>
    <row r="23351" spans="13:13">
      <c r="M23351" s="264" t="str">
        <f>IF('(2-4) 퇴직자 및 DC전환자 명부'!G23351="","",'(2-4) 퇴직자 및 DC전환자 명부'!G23351)</f>
        <v/>
      </c>
    </row>
    <row r="23352" spans="13:13">
      <c r="M23352" s="264" t="str">
        <f>IF('(2-4) 퇴직자 및 DC전환자 명부'!G23352="","",'(2-4) 퇴직자 및 DC전환자 명부'!G23352)</f>
        <v/>
      </c>
    </row>
    <row r="23353" spans="13:13">
      <c r="M23353" s="264" t="str">
        <f>IF('(2-4) 퇴직자 및 DC전환자 명부'!G23353="","",'(2-4) 퇴직자 및 DC전환자 명부'!G23353)</f>
        <v/>
      </c>
    </row>
    <row r="23354" spans="13:13">
      <c r="M23354" s="264" t="str">
        <f>IF('(2-4) 퇴직자 및 DC전환자 명부'!G23354="","",'(2-4) 퇴직자 및 DC전환자 명부'!G23354)</f>
        <v/>
      </c>
    </row>
    <row r="23355" spans="13:13">
      <c r="M23355" s="264" t="str">
        <f>IF('(2-4) 퇴직자 및 DC전환자 명부'!G23355="","",'(2-4) 퇴직자 및 DC전환자 명부'!G23355)</f>
        <v/>
      </c>
    </row>
    <row r="23356" spans="13:13">
      <c r="M23356" s="264" t="str">
        <f>IF('(2-4) 퇴직자 및 DC전환자 명부'!G23356="","",'(2-4) 퇴직자 및 DC전환자 명부'!G23356)</f>
        <v/>
      </c>
    </row>
    <row r="23357" spans="13:13">
      <c r="M23357" s="264" t="str">
        <f>IF('(2-4) 퇴직자 및 DC전환자 명부'!G23357="","",'(2-4) 퇴직자 및 DC전환자 명부'!G23357)</f>
        <v/>
      </c>
    </row>
    <row r="23358" spans="13:13">
      <c r="M23358" s="264" t="str">
        <f>IF('(2-4) 퇴직자 및 DC전환자 명부'!G23358="","",'(2-4) 퇴직자 및 DC전환자 명부'!G23358)</f>
        <v/>
      </c>
    </row>
    <row r="23359" spans="13:13">
      <c r="M23359" s="264" t="str">
        <f>IF('(2-4) 퇴직자 및 DC전환자 명부'!G23359="","",'(2-4) 퇴직자 및 DC전환자 명부'!G23359)</f>
        <v/>
      </c>
    </row>
    <row r="23360" spans="13:13">
      <c r="M23360" s="264" t="str">
        <f>IF('(2-4) 퇴직자 및 DC전환자 명부'!G23360="","",'(2-4) 퇴직자 및 DC전환자 명부'!G23360)</f>
        <v/>
      </c>
    </row>
    <row r="23361" spans="13:13">
      <c r="M23361" s="264" t="str">
        <f>IF('(2-4) 퇴직자 및 DC전환자 명부'!G23361="","",'(2-4) 퇴직자 및 DC전환자 명부'!G23361)</f>
        <v/>
      </c>
    </row>
    <row r="23362" spans="13:13">
      <c r="M23362" s="264" t="str">
        <f>IF('(2-4) 퇴직자 및 DC전환자 명부'!G23362="","",'(2-4) 퇴직자 및 DC전환자 명부'!G23362)</f>
        <v/>
      </c>
    </row>
    <row r="23363" spans="13:13">
      <c r="M23363" s="264" t="str">
        <f>IF('(2-4) 퇴직자 및 DC전환자 명부'!G23363="","",'(2-4) 퇴직자 및 DC전환자 명부'!G23363)</f>
        <v/>
      </c>
    </row>
    <row r="23364" spans="13:13">
      <c r="M23364" s="264" t="str">
        <f>IF('(2-4) 퇴직자 및 DC전환자 명부'!G23364="","",'(2-4) 퇴직자 및 DC전환자 명부'!G23364)</f>
        <v/>
      </c>
    </row>
    <row r="23365" spans="13:13">
      <c r="M23365" s="264" t="str">
        <f>IF('(2-4) 퇴직자 및 DC전환자 명부'!G23365="","",'(2-4) 퇴직자 및 DC전환자 명부'!G23365)</f>
        <v/>
      </c>
    </row>
    <row r="23366" spans="13:13">
      <c r="M23366" s="264" t="str">
        <f>IF('(2-4) 퇴직자 및 DC전환자 명부'!G23366="","",'(2-4) 퇴직자 및 DC전환자 명부'!G23366)</f>
        <v/>
      </c>
    </row>
    <row r="23367" spans="13:13">
      <c r="M23367" s="264" t="str">
        <f>IF('(2-4) 퇴직자 및 DC전환자 명부'!G23367="","",'(2-4) 퇴직자 및 DC전환자 명부'!G23367)</f>
        <v/>
      </c>
    </row>
    <row r="23368" spans="13:13">
      <c r="M23368" s="264" t="str">
        <f>IF('(2-4) 퇴직자 및 DC전환자 명부'!G23368="","",'(2-4) 퇴직자 및 DC전환자 명부'!G23368)</f>
        <v/>
      </c>
    </row>
    <row r="23369" spans="13:13">
      <c r="M23369" s="264" t="str">
        <f>IF('(2-4) 퇴직자 및 DC전환자 명부'!G23369="","",'(2-4) 퇴직자 및 DC전환자 명부'!G23369)</f>
        <v/>
      </c>
    </row>
    <row r="23370" spans="13:13">
      <c r="M23370" s="264" t="str">
        <f>IF('(2-4) 퇴직자 및 DC전환자 명부'!G23370="","",'(2-4) 퇴직자 및 DC전환자 명부'!G23370)</f>
        <v/>
      </c>
    </row>
    <row r="23371" spans="13:13">
      <c r="M23371" s="264" t="str">
        <f>IF('(2-4) 퇴직자 및 DC전환자 명부'!G23371="","",'(2-4) 퇴직자 및 DC전환자 명부'!G23371)</f>
        <v/>
      </c>
    </row>
    <row r="23372" spans="13:13">
      <c r="M23372" s="264" t="str">
        <f>IF('(2-4) 퇴직자 및 DC전환자 명부'!G23372="","",'(2-4) 퇴직자 및 DC전환자 명부'!G23372)</f>
        <v/>
      </c>
    </row>
    <row r="23373" spans="13:13">
      <c r="M23373" s="264" t="str">
        <f>IF('(2-4) 퇴직자 및 DC전환자 명부'!G23373="","",'(2-4) 퇴직자 및 DC전환자 명부'!G23373)</f>
        <v/>
      </c>
    </row>
    <row r="23374" spans="13:13">
      <c r="M23374" s="264" t="str">
        <f>IF('(2-4) 퇴직자 및 DC전환자 명부'!G23374="","",'(2-4) 퇴직자 및 DC전환자 명부'!G23374)</f>
        <v/>
      </c>
    </row>
    <row r="23375" spans="13:13">
      <c r="M23375" s="264" t="str">
        <f>IF('(2-4) 퇴직자 및 DC전환자 명부'!G23375="","",'(2-4) 퇴직자 및 DC전환자 명부'!G23375)</f>
        <v/>
      </c>
    </row>
    <row r="23376" spans="13:13">
      <c r="M23376" s="264" t="str">
        <f>IF('(2-4) 퇴직자 및 DC전환자 명부'!G23376="","",'(2-4) 퇴직자 및 DC전환자 명부'!G23376)</f>
        <v/>
      </c>
    </row>
    <row r="23377" spans="13:13">
      <c r="M23377" s="264" t="str">
        <f>IF('(2-4) 퇴직자 및 DC전환자 명부'!G23377="","",'(2-4) 퇴직자 및 DC전환자 명부'!G23377)</f>
        <v/>
      </c>
    </row>
    <row r="23378" spans="13:13">
      <c r="M23378" s="264" t="str">
        <f>IF('(2-4) 퇴직자 및 DC전환자 명부'!G23378="","",'(2-4) 퇴직자 및 DC전환자 명부'!G23378)</f>
        <v/>
      </c>
    </row>
    <row r="23379" spans="13:13">
      <c r="M23379" s="264" t="str">
        <f>IF('(2-4) 퇴직자 및 DC전환자 명부'!G23379="","",'(2-4) 퇴직자 및 DC전환자 명부'!G23379)</f>
        <v/>
      </c>
    </row>
    <row r="23380" spans="13:13">
      <c r="M23380" s="264" t="str">
        <f>IF('(2-4) 퇴직자 및 DC전환자 명부'!G23380="","",'(2-4) 퇴직자 및 DC전환자 명부'!G23380)</f>
        <v/>
      </c>
    </row>
    <row r="23381" spans="13:13">
      <c r="M23381" s="264" t="str">
        <f>IF('(2-4) 퇴직자 및 DC전환자 명부'!G23381="","",'(2-4) 퇴직자 및 DC전환자 명부'!G23381)</f>
        <v/>
      </c>
    </row>
    <row r="23382" spans="13:13">
      <c r="M23382" s="264" t="str">
        <f>IF('(2-4) 퇴직자 및 DC전환자 명부'!G23382="","",'(2-4) 퇴직자 및 DC전환자 명부'!G23382)</f>
        <v/>
      </c>
    </row>
    <row r="23383" spans="13:13">
      <c r="M23383" s="264" t="str">
        <f>IF('(2-4) 퇴직자 및 DC전환자 명부'!G23383="","",'(2-4) 퇴직자 및 DC전환자 명부'!G23383)</f>
        <v/>
      </c>
    </row>
    <row r="23384" spans="13:13">
      <c r="M23384" s="264" t="str">
        <f>IF('(2-4) 퇴직자 및 DC전환자 명부'!G23384="","",'(2-4) 퇴직자 및 DC전환자 명부'!G23384)</f>
        <v/>
      </c>
    </row>
    <row r="23385" spans="13:13">
      <c r="M23385" s="264" t="str">
        <f>IF('(2-4) 퇴직자 및 DC전환자 명부'!G23385="","",'(2-4) 퇴직자 및 DC전환자 명부'!G23385)</f>
        <v/>
      </c>
    </row>
    <row r="23386" spans="13:13">
      <c r="M23386" s="264" t="str">
        <f>IF('(2-4) 퇴직자 및 DC전환자 명부'!G23386="","",'(2-4) 퇴직자 및 DC전환자 명부'!G23386)</f>
        <v/>
      </c>
    </row>
    <row r="23387" spans="13:13">
      <c r="M23387" s="264" t="str">
        <f>IF('(2-4) 퇴직자 및 DC전환자 명부'!G23387="","",'(2-4) 퇴직자 및 DC전환자 명부'!G23387)</f>
        <v/>
      </c>
    </row>
    <row r="23388" spans="13:13">
      <c r="M23388" s="264" t="str">
        <f>IF('(2-4) 퇴직자 및 DC전환자 명부'!G23388="","",'(2-4) 퇴직자 및 DC전환자 명부'!G23388)</f>
        <v/>
      </c>
    </row>
    <row r="23389" spans="13:13">
      <c r="M23389" s="264" t="str">
        <f>IF('(2-4) 퇴직자 및 DC전환자 명부'!G23389="","",'(2-4) 퇴직자 및 DC전환자 명부'!G23389)</f>
        <v/>
      </c>
    </row>
    <row r="23390" spans="13:13">
      <c r="M23390" s="264" t="str">
        <f>IF('(2-4) 퇴직자 및 DC전환자 명부'!G23390="","",'(2-4) 퇴직자 및 DC전환자 명부'!G23390)</f>
        <v/>
      </c>
    </row>
    <row r="23391" spans="13:13">
      <c r="M23391" s="264" t="str">
        <f>IF('(2-4) 퇴직자 및 DC전환자 명부'!G23391="","",'(2-4) 퇴직자 및 DC전환자 명부'!G23391)</f>
        <v/>
      </c>
    </row>
    <row r="23392" spans="13:13">
      <c r="M23392" s="264" t="str">
        <f>IF('(2-4) 퇴직자 및 DC전환자 명부'!G23392="","",'(2-4) 퇴직자 및 DC전환자 명부'!G23392)</f>
        <v/>
      </c>
    </row>
    <row r="23393" spans="13:13">
      <c r="M23393" s="264" t="str">
        <f>IF('(2-4) 퇴직자 및 DC전환자 명부'!G23393="","",'(2-4) 퇴직자 및 DC전환자 명부'!G23393)</f>
        <v/>
      </c>
    </row>
    <row r="23394" spans="13:13">
      <c r="M23394" s="264" t="str">
        <f>IF('(2-4) 퇴직자 및 DC전환자 명부'!G23394="","",'(2-4) 퇴직자 및 DC전환자 명부'!G23394)</f>
        <v/>
      </c>
    </row>
    <row r="23395" spans="13:13">
      <c r="M23395" s="264" t="str">
        <f>IF('(2-4) 퇴직자 및 DC전환자 명부'!G23395="","",'(2-4) 퇴직자 및 DC전환자 명부'!G23395)</f>
        <v/>
      </c>
    </row>
    <row r="23396" spans="13:13">
      <c r="M23396" s="264" t="str">
        <f>IF('(2-4) 퇴직자 및 DC전환자 명부'!G23396="","",'(2-4) 퇴직자 및 DC전환자 명부'!G23396)</f>
        <v/>
      </c>
    </row>
    <row r="23397" spans="13:13">
      <c r="M23397" s="264" t="str">
        <f>IF('(2-4) 퇴직자 및 DC전환자 명부'!G23397="","",'(2-4) 퇴직자 및 DC전환자 명부'!G23397)</f>
        <v/>
      </c>
    </row>
    <row r="23398" spans="13:13">
      <c r="M23398" s="264" t="str">
        <f>IF('(2-4) 퇴직자 및 DC전환자 명부'!G23398="","",'(2-4) 퇴직자 및 DC전환자 명부'!G23398)</f>
        <v/>
      </c>
    </row>
    <row r="23399" spans="13:13">
      <c r="M23399" s="264" t="str">
        <f>IF('(2-4) 퇴직자 및 DC전환자 명부'!G23399="","",'(2-4) 퇴직자 및 DC전환자 명부'!G23399)</f>
        <v/>
      </c>
    </row>
    <row r="23400" spans="13:13">
      <c r="M23400" s="264" t="str">
        <f>IF('(2-4) 퇴직자 및 DC전환자 명부'!G23400="","",'(2-4) 퇴직자 및 DC전환자 명부'!G23400)</f>
        <v/>
      </c>
    </row>
    <row r="23401" spans="13:13">
      <c r="M23401" s="264" t="str">
        <f>IF('(2-4) 퇴직자 및 DC전환자 명부'!G23401="","",'(2-4) 퇴직자 및 DC전환자 명부'!G23401)</f>
        <v/>
      </c>
    </row>
    <row r="23402" spans="13:13">
      <c r="M23402" s="264" t="str">
        <f>IF('(2-4) 퇴직자 및 DC전환자 명부'!G23402="","",'(2-4) 퇴직자 및 DC전환자 명부'!G23402)</f>
        <v/>
      </c>
    </row>
    <row r="23403" spans="13:13">
      <c r="M23403" s="264" t="str">
        <f>IF('(2-4) 퇴직자 및 DC전환자 명부'!G23403="","",'(2-4) 퇴직자 및 DC전환자 명부'!G23403)</f>
        <v/>
      </c>
    </row>
    <row r="23404" spans="13:13">
      <c r="M23404" s="264" t="str">
        <f>IF('(2-4) 퇴직자 및 DC전환자 명부'!G23404="","",'(2-4) 퇴직자 및 DC전환자 명부'!G23404)</f>
        <v/>
      </c>
    </row>
    <row r="23405" spans="13:13">
      <c r="M23405" s="264" t="str">
        <f>IF('(2-4) 퇴직자 및 DC전환자 명부'!G23405="","",'(2-4) 퇴직자 및 DC전환자 명부'!G23405)</f>
        <v/>
      </c>
    </row>
    <row r="23406" spans="13:13">
      <c r="M23406" s="264" t="str">
        <f>IF('(2-4) 퇴직자 및 DC전환자 명부'!G23406="","",'(2-4) 퇴직자 및 DC전환자 명부'!G23406)</f>
        <v/>
      </c>
    </row>
    <row r="23407" spans="13:13">
      <c r="M23407" s="264" t="str">
        <f>IF('(2-4) 퇴직자 및 DC전환자 명부'!G23407="","",'(2-4) 퇴직자 및 DC전환자 명부'!G23407)</f>
        <v/>
      </c>
    </row>
    <row r="23408" spans="13:13">
      <c r="M23408" s="264" t="str">
        <f>IF('(2-4) 퇴직자 및 DC전환자 명부'!G23408="","",'(2-4) 퇴직자 및 DC전환자 명부'!G23408)</f>
        <v/>
      </c>
    </row>
    <row r="23409" spans="13:13">
      <c r="M23409" s="264" t="str">
        <f>IF('(2-4) 퇴직자 및 DC전환자 명부'!G23409="","",'(2-4) 퇴직자 및 DC전환자 명부'!G23409)</f>
        <v/>
      </c>
    </row>
    <row r="23410" spans="13:13">
      <c r="M23410" s="264" t="str">
        <f>IF('(2-4) 퇴직자 및 DC전환자 명부'!G23410="","",'(2-4) 퇴직자 및 DC전환자 명부'!G23410)</f>
        <v/>
      </c>
    </row>
    <row r="23411" spans="13:13">
      <c r="M23411" s="264" t="str">
        <f>IF('(2-4) 퇴직자 및 DC전환자 명부'!G23411="","",'(2-4) 퇴직자 및 DC전환자 명부'!G23411)</f>
        <v/>
      </c>
    </row>
    <row r="23412" spans="13:13">
      <c r="M23412" s="264" t="str">
        <f>IF('(2-4) 퇴직자 및 DC전환자 명부'!G23412="","",'(2-4) 퇴직자 및 DC전환자 명부'!G23412)</f>
        <v/>
      </c>
    </row>
    <row r="23413" spans="13:13">
      <c r="M23413" s="264" t="str">
        <f>IF('(2-4) 퇴직자 및 DC전환자 명부'!G23413="","",'(2-4) 퇴직자 및 DC전환자 명부'!G23413)</f>
        <v/>
      </c>
    </row>
    <row r="23414" spans="13:13">
      <c r="M23414" s="264" t="str">
        <f>IF('(2-4) 퇴직자 및 DC전환자 명부'!G23414="","",'(2-4) 퇴직자 및 DC전환자 명부'!G23414)</f>
        <v/>
      </c>
    </row>
    <row r="23415" spans="13:13">
      <c r="M23415" s="264" t="str">
        <f>IF('(2-4) 퇴직자 및 DC전환자 명부'!G23415="","",'(2-4) 퇴직자 및 DC전환자 명부'!G23415)</f>
        <v/>
      </c>
    </row>
    <row r="23416" spans="13:13">
      <c r="M23416" s="264" t="str">
        <f>IF('(2-4) 퇴직자 및 DC전환자 명부'!G23416="","",'(2-4) 퇴직자 및 DC전환자 명부'!G23416)</f>
        <v/>
      </c>
    </row>
    <row r="23417" spans="13:13">
      <c r="M23417" s="264" t="str">
        <f>IF('(2-4) 퇴직자 및 DC전환자 명부'!G23417="","",'(2-4) 퇴직자 및 DC전환자 명부'!G23417)</f>
        <v/>
      </c>
    </row>
    <row r="23418" spans="13:13">
      <c r="M23418" s="264" t="str">
        <f>IF('(2-4) 퇴직자 및 DC전환자 명부'!G23418="","",'(2-4) 퇴직자 및 DC전환자 명부'!G23418)</f>
        <v/>
      </c>
    </row>
    <row r="23419" spans="13:13">
      <c r="M23419" s="264" t="str">
        <f>IF('(2-4) 퇴직자 및 DC전환자 명부'!G23419="","",'(2-4) 퇴직자 및 DC전환자 명부'!G23419)</f>
        <v/>
      </c>
    </row>
    <row r="23420" spans="13:13">
      <c r="M23420" s="264" t="str">
        <f>IF('(2-4) 퇴직자 및 DC전환자 명부'!G23420="","",'(2-4) 퇴직자 및 DC전환자 명부'!G23420)</f>
        <v/>
      </c>
    </row>
    <row r="23421" spans="13:13">
      <c r="M23421" s="264" t="str">
        <f>IF('(2-4) 퇴직자 및 DC전환자 명부'!G23421="","",'(2-4) 퇴직자 및 DC전환자 명부'!G23421)</f>
        <v/>
      </c>
    </row>
    <row r="23422" spans="13:13">
      <c r="M23422" s="264" t="str">
        <f>IF('(2-4) 퇴직자 및 DC전환자 명부'!G23422="","",'(2-4) 퇴직자 및 DC전환자 명부'!G23422)</f>
        <v/>
      </c>
    </row>
    <row r="23423" spans="13:13">
      <c r="M23423" s="264" t="str">
        <f>IF('(2-4) 퇴직자 및 DC전환자 명부'!G23423="","",'(2-4) 퇴직자 및 DC전환자 명부'!G23423)</f>
        <v/>
      </c>
    </row>
    <row r="23424" spans="13:13">
      <c r="M23424" s="264" t="str">
        <f>IF('(2-4) 퇴직자 및 DC전환자 명부'!G23424="","",'(2-4) 퇴직자 및 DC전환자 명부'!G23424)</f>
        <v/>
      </c>
    </row>
    <row r="23425" spans="13:13">
      <c r="M23425" s="264" t="str">
        <f>IF('(2-4) 퇴직자 및 DC전환자 명부'!G23425="","",'(2-4) 퇴직자 및 DC전환자 명부'!G23425)</f>
        <v/>
      </c>
    </row>
    <row r="23426" spans="13:13">
      <c r="M23426" s="264" t="str">
        <f>IF('(2-4) 퇴직자 및 DC전환자 명부'!G23426="","",'(2-4) 퇴직자 및 DC전환자 명부'!G23426)</f>
        <v/>
      </c>
    </row>
    <row r="23427" spans="13:13">
      <c r="M23427" s="264" t="str">
        <f>IF('(2-4) 퇴직자 및 DC전환자 명부'!G23427="","",'(2-4) 퇴직자 및 DC전환자 명부'!G23427)</f>
        <v/>
      </c>
    </row>
    <row r="23428" spans="13:13">
      <c r="M23428" s="264" t="str">
        <f>IF('(2-4) 퇴직자 및 DC전환자 명부'!G23428="","",'(2-4) 퇴직자 및 DC전환자 명부'!G23428)</f>
        <v/>
      </c>
    </row>
    <row r="23429" spans="13:13">
      <c r="M23429" s="264" t="str">
        <f>IF('(2-4) 퇴직자 및 DC전환자 명부'!G23429="","",'(2-4) 퇴직자 및 DC전환자 명부'!G23429)</f>
        <v/>
      </c>
    </row>
    <row r="23430" spans="13:13">
      <c r="M23430" s="264" t="str">
        <f>IF('(2-4) 퇴직자 및 DC전환자 명부'!G23430="","",'(2-4) 퇴직자 및 DC전환자 명부'!G23430)</f>
        <v/>
      </c>
    </row>
    <row r="23431" spans="13:13">
      <c r="M23431" s="264" t="str">
        <f>IF('(2-4) 퇴직자 및 DC전환자 명부'!G23431="","",'(2-4) 퇴직자 및 DC전환자 명부'!G23431)</f>
        <v/>
      </c>
    </row>
    <row r="23432" spans="13:13">
      <c r="M23432" s="264" t="str">
        <f>IF('(2-4) 퇴직자 및 DC전환자 명부'!G23432="","",'(2-4) 퇴직자 및 DC전환자 명부'!G23432)</f>
        <v/>
      </c>
    </row>
    <row r="23433" spans="13:13">
      <c r="M23433" s="264" t="str">
        <f>IF('(2-4) 퇴직자 및 DC전환자 명부'!G23433="","",'(2-4) 퇴직자 및 DC전환자 명부'!G23433)</f>
        <v/>
      </c>
    </row>
    <row r="23434" spans="13:13">
      <c r="M23434" s="264" t="str">
        <f>IF('(2-4) 퇴직자 및 DC전환자 명부'!G23434="","",'(2-4) 퇴직자 및 DC전환자 명부'!G23434)</f>
        <v/>
      </c>
    </row>
    <row r="23435" spans="13:13">
      <c r="M23435" s="264" t="str">
        <f>IF('(2-4) 퇴직자 및 DC전환자 명부'!G23435="","",'(2-4) 퇴직자 및 DC전환자 명부'!G23435)</f>
        <v/>
      </c>
    </row>
    <row r="23436" spans="13:13">
      <c r="M23436" s="264" t="str">
        <f>IF('(2-4) 퇴직자 및 DC전환자 명부'!G23436="","",'(2-4) 퇴직자 및 DC전환자 명부'!G23436)</f>
        <v/>
      </c>
    </row>
    <row r="23437" spans="13:13">
      <c r="M23437" s="264" t="str">
        <f>IF('(2-4) 퇴직자 및 DC전환자 명부'!G23437="","",'(2-4) 퇴직자 및 DC전환자 명부'!G23437)</f>
        <v/>
      </c>
    </row>
    <row r="23438" spans="13:13">
      <c r="M23438" s="264" t="str">
        <f>IF('(2-4) 퇴직자 및 DC전환자 명부'!G23438="","",'(2-4) 퇴직자 및 DC전환자 명부'!G23438)</f>
        <v/>
      </c>
    </row>
    <row r="23439" spans="13:13">
      <c r="M23439" s="264" t="str">
        <f>IF('(2-4) 퇴직자 및 DC전환자 명부'!G23439="","",'(2-4) 퇴직자 및 DC전환자 명부'!G23439)</f>
        <v/>
      </c>
    </row>
    <row r="23440" spans="13:13">
      <c r="M23440" s="264" t="str">
        <f>IF('(2-4) 퇴직자 및 DC전환자 명부'!G23440="","",'(2-4) 퇴직자 및 DC전환자 명부'!G23440)</f>
        <v/>
      </c>
    </row>
    <row r="23441" spans="13:13">
      <c r="M23441" s="264" t="str">
        <f>IF('(2-4) 퇴직자 및 DC전환자 명부'!G23441="","",'(2-4) 퇴직자 및 DC전환자 명부'!G23441)</f>
        <v/>
      </c>
    </row>
    <row r="23442" spans="13:13">
      <c r="M23442" s="264" t="str">
        <f>IF('(2-4) 퇴직자 및 DC전환자 명부'!G23442="","",'(2-4) 퇴직자 및 DC전환자 명부'!G23442)</f>
        <v/>
      </c>
    </row>
    <row r="23443" spans="13:13">
      <c r="M23443" s="264" t="str">
        <f>IF('(2-4) 퇴직자 및 DC전환자 명부'!G23443="","",'(2-4) 퇴직자 및 DC전환자 명부'!G23443)</f>
        <v/>
      </c>
    </row>
    <row r="23444" spans="13:13">
      <c r="M23444" s="264" t="str">
        <f>IF('(2-4) 퇴직자 및 DC전환자 명부'!G23444="","",'(2-4) 퇴직자 및 DC전환자 명부'!G23444)</f>
        <v/>
      </c>
    </row>
    <row r="23445" spans="13:13">
      <c r="M23445" s="264" t="str">
        <f>IF('(2-4) 퇴직자 및 DC전환자 명부'!G23445="","",'(2-4) 퇴직자 및 DC전환자 명부'!G23445)</f>
        <v/>
      </c>
    </row>
    <row r="23446" spans="13:13">
      <c r="M23446" s="264" t="str">
        <f>IF('(2-4) 퇴직자 및 DC전환자 명부'!G23446="","",'(2-4) 퇴직자 및 DC전환자 명부'!G23446)</f>
        <v/>
      </c>
    </row>
    <row r="23447" spans="13:13">
      <c r="M23447" s="264" t="str">
        <f>IF('(2-4) 퇴직자 및 DC전환자 명부'!G23447="","",'(2-4) 퇴직자 및 DC전환자 명부'!G23447)</f>
        <v/>
      </c>
    </row>
    <row r="23448" spans="13:13">
      <c r="M23448" s="264" t="str">
        <f>IF('(2-4) 퇴직자 및 DC전환자 명부'!G23448="","",'(2-4) 퇴직자 및 DC전환자 명부'!G23448)</f>
        <v/>
      </c>
    </row>
    <row r="23449" spans="13:13">
      <c r="M23449" s="264" t="str">
        <f>IF('(2-4) 퇴직자 및 DC전환자 명부'!G23449="","",'(2-4) 퇴직자 및 DC전환자 명부'!G23449)</f>
        <v/>
      </c>
    </row>
    <row r="23450" spans="13:13">
      <c r="M23450" s="264" t="str">
        <f>IF('(2-4) 퇴직자 및 DC전환자 명부'!G23450="","",'(2-4) 퇴직자 및 DC전환자 명부'!G23450)</f>
        <v/>
      </c>
    </row>
    <row r="23451" spans="13:13">
      <c r="M23451" s="264" t="str">
        <f>IF('(2-4) 퇴직자 및 DC전환자 명부'!G23451="","",'(2-4) 퇴직자 및 DC전환자 명부'!G23451)</f>
        <v/>
      </c>
    </row>
    <row r="23452" spans="13:13">
      <c r="M23452" s="264" t="str">
        <f>IF('(2-4) 퇴직자 및 DC전환자 명부'!G23452="","",'(2-4) 퇴직자 및 DC전환자 명부'!G23452)</f>
        <v/>
      </c>
    </row>
    <row r="23453" spans="13:13">
      <c r="M23453" s="264" t="str">
        <f>IF('(2-4) 퇴직자 및 DC전환자 명부'!G23453="","",'(2-4) 퇴직자 및 DC전환자 명부'!G23453)</f>
        <v/>
      </c>
    </row>
    <row r="23454" spans="13:13">
      <c r="M23454" s="264" t="str">
        <f>IF('(2-4) 퇴직자 및 DC전환자 명부'!G23454="","",'(2-4) 퇴직자 및 DC전환자 명부'!G23454)</f>
        <v/>
      </c>
    </row>
    <row r="23455" spans="13:13">
      <c r="M23455" s="264" t="str">
        <f>IF('(2-4) 퇴직자 및 DC전환자 명부'!G23455="","",'(2-4) 퇴직자 및 DC전환자 명부'!G23455)</f>
        <v/>
      </c>
    </row>
    <row r="23456" spans="13:13">
      <c r="M23456" s="264" t="str">
        <f>IF('(2-4) 퇴직자 및 DC전환자 명부'!G23456="","",'(2-4) 퇴직자 및 DC전환자 명부'!G23456)</f>
        <v/>
      </c>
    </row>
    <row r="23457" spans="13:13">
      <c r="M23457" s="264" t="str">
        <f>IF('(2-4) 퇴직자 및 DC전환자 명부'!G23457="","",'(2-4) 퇴직자 및 DC전환자 명부'!G23457)</f>
        <v/>
      </c>
    </row>
    <row r="23458" spans="13:13">
      <c r="M23458" s="264" t="str">
        <f>IF('(2-4) 퇴직자 및 DC전환자 명부'!G23458="","",'(2-4) 퇴직자 및 DC전환자 명부'!G23458)</f>
        <v/>
      </c>
    </row>
    <row r="23459" spans="13:13">
      <c r="M23459" s="264" t="str">
        <f>IF('(2-4) 퇴직자 및 DC전환자 명부'!G23459="","",'(2-4) 퇴직자 및 DC전환자 명부'!G23459)</f>
        <v/>
      </c>
    </row>
    <row r="23460" spans="13:13">
      <c r="M23460" s="264" t="str">
        <f>IF('(2-4) 퇴직자 및 DC전환자 명부'!G23460="","",'(2-4) 퇴직자 및 DC전환자 명부'!G23460)</f>
        <v/>
      </c>
    </row>
    <row r="23461" spans="13:13">
      <c r="M23461" s="264" t="str">
        <f>IF('(2-4) 퇴직자 및 DC전환자 명부'!G23461="","",'(2-4) 퇴직자 및 DC전환자 명부'!G23461)</f>
        <v/>
      </c>
    </row>
    <row r="23462" spans="13:13">
      <c r="M23462" s="264" t="str">
        <f>IF('(2-4) 퇴직자 및 DC전환자 명부'!G23462="","",'(2-4) 퇴직자 및 DC전환자 명부'!G23462)</f>
        <v/>
      </c>
    </row>
    <row r="23463" spans="13:13">
      <c r="M23463" s="264" t="str">
        <f>IF('(2-4) 퇴직자 및 DC전환자 명부'!G23463="","",'(2-4) 퇴직자 및 DC전환자 명부'!G23463)</f>
        <v/>
      </c>
    </row>
    <row r="23464" spans="13:13">
      <c r="M23464" s="264" t="str">
        <f>IF('(2-4) 퇴직자 및 DC전환자 명부'!G23464="","",'(2-4) 퇴직자 및 DC전환자 명부'!G23464)</f>
        <v/>
      </c>
    </row>
    <row r="23465" spans="13:13">
      <c r="M23465" s="264" t="str">
        <f>IF('(2-4) 퇴직자 및 DC전환자 명부'!G23465="","",'(2-4) 퇴직자 및 DC전환자 명부'!G23465)</f>
        <v/>
      </c>
    </row>
    <row r="23466" spans="13:13">
      <c r="M23466" s="264" t="str">
        <f>IF('(2-4) 퇴직자 및 DC전환자 명부'!G23466="","",'(2-4) 퇴직자 및 DC전환자 명부'!G23466)</f>
        <v/>
      </c>
    </row>
    <row r="23467" spans="13:13">
      <c r="M23467" s="264" t="str">
        <f>IF('(2-4) 퇴직자 및 DC전환자 명부'!G23467="","",'(2-4) 퇴직자 및 DC전환자 명부'!G23467)</f>
        <v/>
      </c>
    </row>
    <row r="23468" spans="13:13">
      <c r="M23468" s="264" t="str">
        <f>IF('(2-4) 퇴직자 및 DC전환자 명부'!G23468="","",'(2-4) 퇴직자 및 DC전환자 명부'!G23468)</f>
        <v/>
      </c>
    </row>
    <row r="23469" spans="13:13">
      <c r="M23469" s="264" t="str">
        <f>IF('(2-4) 퇴직자 및 DC전환자 명부'!G23469="","",'(2-4) 퇴직자 및 DC전환자 명부'!G23469)</f>
        <v/>
      </c>
    </row>
    <row r="23470" spans="13:13">
      <c r="M23470" s="264" t="str">
        <f>IF('(2-4) 퇴직자 및 DC전환자 명부'!G23470="","",'(2-4) 퇴직자 및 DC전환자 명부'!G23470)</f>
        <v/>
      </c>
    </row>
    <row r="23471" spans="13:13">
      <c r="M23471" s="264" t="str">
        <f>IF('(2-4) 퇴직자 및 DC전환자 명부'!G23471="","",'(2-4) 퇴직자 및 DC전환자 명부'!G23471)</f>
        <v/>
      </c>
    </row>
    <row r="23472" spans="13:13">
      <c r="M23472" s="264" t="str">
        <f>IF('(2-4) 퇴직자 및 DC전환자 명부'!G23472="","",'(2-4) 퇴직자 및 DC전환자 명부'!G23472)</f>
        <v/>
      </c>
    </row>
    <row r="23473" spans="13:13">
      <c r="M23473" s="264" t="str">
        <f>IF('(2-4) 퇴직자 및 DC전환자 명부'!G23473="","",'(2-4) 퇴직자 및 DC전환자 명부'!G23473)</f>
        <v/>
      </c>
    </row>
    <row r="23474" spans="13:13">
      <c r="M23474" s="264" t="str">
        <f>IF('(2-4) 퇴직자 및 DC전환자 명부'!G23474="","",'(2-4) 퇴직자 및 DC전환자 명부'!G23474)</f>
        <v/>
      </c>
    </row>
    <row r="23475" spans="13:13">
      <c r="M23475" s="264" t="str">
        <f>IF('(2-4) 퇴직자 및 DC전환자 명부'!G23475="","",'(2-4) 퇴직자 및 DC전환자 명부'!G23475)</f>
        <v/>
      </c>
    </row>
    <row r="23476" spans="13:13">
      <c r="M23476" s="264" t="str">
        <f>IF('(2-4) 퇴직자 및 DC전환자 명부'!G23476="","",'(2-4) 퇴직자 및 DC전환자 명부'!G23476)</f>
        <v/>
      </c>
    </row>
    <row r="23477" spans="13:13">
      <c r="M23477" s="264" t="str">
        <f>IF('(2-4) 퇴직자 및 DC전환자 명부'!G23477="","",'(2-4) 퇴직자 및 DC전환자 명부'!G23477)</f>
        <v/>
      </c>
    </row>
    <row r="23478" spans="13:13">
      <c r="M23478" s="264" t="str">
        <f>IF('(2-4) 퇴직자 및 DC전환자 명부'!G23478="","",'(2-4) 퇴직자 및 DC전환자 명부'!G23478)</f>
        <v/>
      </c>
    </row>
    <row r="23479" spans="13:13">
      <c r="M23479" s="264" t="str">
        <f>IF('(2-4) 퇴직자 및 DC전환자 명부'!G23479="","",'(2-4) 퇴직자 및 DC전환자 명부'!G23479)</f>
        <v/>
      </c>
    </row>
    <row r="23480" spans="13:13">
      <c r="M23480" s="264" t="str">
        <f>IF('(2-4) 퇴직자 및 DC전환자 명부'!G23480="","",'(2-4) 퇴직자 및 DC전환자 명부'!G23480)</f>
        <v/>
      </c>
    </row>
    <row r="23481" spans="13:13">
      <c r="M23481" s="264" t="str">
        <f>IF('(2-4) 퇴직자 및 DC전환자 명부'!G23481="","",'(2-4) 퇴직자 및 DC전환자 명부'!G23481)</f>
        <v/>
      </c>
    </row>
    <row r="23482" spans="13:13">
      <c r="M23482" s="264" t="str">
        <f>IF('(2-4) 퇴직자 및 DC전환자 명부'!G23482="","",'(2-4) 퇴직자 및 DC전환자 명부'!G23482)</f>
        <v/>
      </c>
    </row>
    <row r="23483" spans="13:13">
      <c r="M23483" s="264" t="str">
        <f>IF('(2-4) 퇴직자 및 DC전환자 명부'!G23483="","",'(2-4) 퇴직자 및 DC전환자 명부'!G23483)</f>
        <v/>
      </c>
    </row>
    <row r="23484" spans="13:13">
      <c r="M23484" s="264" t="str">
        <f>IF('(2-4) 퇴직자 및 DC전환자 명부'!G23484="","",'(2-4) 퇴직자 및 DC전환자 명부'!G23484)</f>
        <v/>
      </c>
    </row>
    <row r="23485" spans="13:13">
      <c r="M23485" s="264" t="str">
        <f>IF('(2-4) 퇴직자 및 DC전환자 명부'!G23485="","",'(2-4) 퇴직자 및 DC전환자 명부'!G23485)</f>
        <v/>
      </c>
    </row>
    <row r="23486" spans="13:13">
      <c r="M23486" s="264" t="str">
        <f>IF('(2-4) 퇴직자 및 DC전환자 명부'!G23486="","",'(2-4) 퇴직자 및 DC전환자 명부'!G23486)</f>
        <v/>
      </c>
    </row>
    <row r="23487" spans="13:13">
      <c r="M23487" s="264" t="str">
        <f>IF('(2-4) 퇴직자 및 DC전환자 명부'!G23487="","",'(2-4) 퇴직자 및 DC전환자 명부'!G23487)</f>
        <v/>
      </c>
    </row>
    <row r="23488" spans="13:13">
      <c r="M23488" s="264" t="str">
        <f>IF('(2-4) 퇴직자 및 DC전환자 명부'!G23488="","",'(2-4) 퇴직자 및 DC전환자 명부'!G23488)</f>
        <v/>
      </c>
    </row>
    <row r="23489" spans="13:13">
      <c r="M23489" s="264" t="str">
        <f>IF('(2-4) 퇴직자 및 DC전환자 명부'!G23489="","",'(2-4) 퇴직자 및 DC전환자 명부'!G23489)</f>
        <v/>
      </c>
    </row>
    <row r="23490" spans="13:13">
      <c r="M23490" s="264" t="str">
        <f>IF('(2-4) 퇴직자 및 DC전환자 명부'!G23490="","",'(2-4) 퇴직자 및 DC전환자 명부'!G23490)</f>
        <v/>
      </c>
    </row>
    <row r="23491" spans="13:13">
      <c r="M23491" s="264" t="str">
        <f>IF('(2-4) 퇴직자 및 DC전환자 명부'!G23491="","",'(2-4) 퇴직자 및 DC전환자 명부'!G23491)</f>
        <v/>
      </c>
    </row>
    <row r="23492" spans="13:13">
      <c r="M23492" s="264" t="str">
        <f>IF('(2-4) 퇴직자 및 DC전환자 명부'!G23492="","",'(2-4) 퇴직자 및 DC전환자 명부'!G23492)</f>
        <v/>
      </c>
    </row>
    <row r="23493" spans="13:13">
      <c r="M23493" s="264" t="str">
        <f>IF('(2-4) 퇴직자 및 DC전환자 명부'!G23493="","",'(2-4) 퇴직자 및 DC전환자 명부'!G23493)</f>
        <v/>
      </c>
    </row>
    <row r="23494" spans="13:13">
      <c r="M23494" s="264" t="str">
        <f>IF('(2-4) 퇴직자 및 DC전환자 명부'!G23494="","",'(2-4) 퇴직자 및 DC전환자 명부'!G23494)</f>
        <v/>
      </c>
    </row>
    <row r="23495" spans="13:13">
      <c r="M23495" s="264" t="str">
        <f>IF('(2-4) 퇴직자 및 DC전환자 명부'!G23495="","",'(2-4) 퇴직자 및 DC전환자 명부'!G23495)</f>
        <v/>
      </c>
    </row>
    <row r="23496" spans="13:13">
      <c r="M23496" s="264" t="str">
        <f>IF('(2-4) 퇴직자 및 DC전환자 명부'!G23496="","",'(2-4) 퇴직자 및 DC전환자 명부'!G23496)</f>
        <v/>
      </c>
    </row>
    <row r="23497" spans="13:13">
      <c r="M23497" s="264" t="str">
        <f>IF('(2-4) 퇴직자 및 DC전환자 명부'!G23497="","",'(2-4) 퇴직자 및 DC전환자 명부'!G23497)</f>
        <v/>
      </c>
    </row>
    <row r="23498" spans="13:13">
      <c r="M23498" s="264" t="str">
        <f>IF('(2-4) 퇴직자 및 DC전환자 명부'!G23498="","",'(2-4) 퇴직자 및 DC전환자 명부'!G23498)</f>
        <v/>
      </c>
    </row>
    <row r="23499" spans="13:13">
      <c r="M23499" s="264" t="str">
        <f>IF('(2-4) 퇴직자 및 DC전환자 명부'!G23499="","",'(2-4) 퇴직자 및 DC전환자 명부'!G23499)</f>
        <v/>
      </c>
    </row>
    <row r="23500" spans="13:13">
      <c r="M23500" s="264" t="str">
        <f>IF('(2-4) 퇴직자 및 DC전환자 명부'!G23500="","",'(2-4) 퇴직자 및 DC전환자 명부'!G23500)</f>
        <v/>
      </c>
    </row>
    <row r="23501" spans="13:13">
      <c r="M23501" s="264" t="str">
        <f>IF('(2-4) 퇴직자 및 DC전환자 명부'!G23501="","",'(2-4) 퇴직자 및 DC전환자 명부'!G23501)</f>
        <v/>
      </c>
    </row>
    <row r="23502" spans="13:13">
      <c r="M23502" s="264" t="str">
        <f>IF('(2-4) 퇴직자 및 DC전환자 명부'!G23502="","",'(2-4) 퇴직자 및 DC전환자 명부'!G23502)</f>
        <v/>
      </c>
    </row>
    <row r="23503" spans="13:13">
      <c r="M23503" s="264" t="str">
        <f>IF('(2-4) 퇴직자 및 DC전환자 명부'!G23503="","",'(2-4) 퇴직자 및 DC전환자 명부'!G23503)</f>
        <v/>
      </c>
    </row>
    <row r="23504" spans="13:13">
      <c r="M23504" s="264" t="str">
        <f>IF('(2-4) 퇴직자 및 DC전환자 명부'!G23504="","",'(2-4) 퇴직자 및 DC전환자 명부'!G23504)</f>
        <v/>
      </c>
    </row>
    <row r="23505" spans="13:13">
      <c r="M23505" s="264" t="str">
        <f>IF('(2-4) 퇴직자 및 DC전환자 명부'!G23505="","",'(2-4) 퇴직자 및 DC전환자 명부'!G23505)</f>
        <v/>
      </c>
    </row>
    <row r="23506" spans="13:13">
      <c r="M23506" s="264" t="str">
        <f>IF('(2-4) 퇴직자 및 DC전환자 명부'!G23506="","",'(2-4) 퇴직자 및 DC전환자 명부'!G23506)</f>
        <v/>
      </c>
    </row>
    <row r="23507" spans="13:13">
      <c r="M23507" s="264" t="str">
        <f>IF('(2-4) 퇴직자 및 DC전환자 명부'!G23507="","",'(2-4) 퇴직자 및 DC전환자 명부'!G23507)</f>
        <v/>
      </c>
    </row>
    <row r="23508" spans="13:13">
      <c r="M23508" s="264" t="str">
        <f>IF('(2-4) 퇴직자 및 DC전환자 명부'!G23508="","",'(2-4) 퇴직자 및 DC전환자 명부'!G23508)</f>
        <v/>
      </c>
    </row>
    <row r="23509" spans="13:13">
      <c r="M23509" s="264" t="str">
        <f>IF('(2-4) 퇴직자 및 DC전환자 명부'!G23509="","",'(2-4) 퇴직자 및 DC전환자 명부'!G23509)</f>
        <v/>
      </c>
    </row>
    <row r="23510" spans="13:13">
      <c r="M23510" s="264" t="str">
        <f>IF('(2-4) 퇴직자 및 DC전환자 명부'!G23510="","",'(2-4) 퇴직자 및 DC전환자 명부'!G23510)</f>
        <v/>
      </c>
    </row>
    <row r="23511" spans="13:13">
      <c r="M23511" s="264" t="str">
        <f>IF('(2-4) 퇴직자 및 DC전환자 명부'!G23511="","",'(2-4) 퇴직자 및 DC전환자 명부'!G23511)</f>
        <v/>
      </c>
    </row>
    <row r="23512" spans="13:13">
      <c r="M23512" s="264" t="str">
        <f>IF('(2-4) 퇴직자 및 DC전환자 명부'!G23512="","",'(2-4) 퇴직자 및 DC전환자 명부'!G23512)</f>
        <v/>
      </c>
    </row>
    <row r="23513" spans="13:13">
      <c r="M23513" s="264" t="str">
        <f>IF('(2-4) 퇴직자 및 DC전환자 명부'!G23513="","",'(2-4) 퇴직자 및 DC전환자 명부'!G23513)</f>
        <v/>
      </c>
    </row>
    <row r="23514" spans="13:13">
      <c r="M23514" s="264" t="str">
        <f>IF('(2-4) 퇴직자 및 DC전환자 명부'!G23514="","",'(2-4) 퇴직자 및 DC전환자 명부'!G23514)</f>
        <v/>
      </c>
    </row>
    <row r="23515" spans="13:13">
      <c r="M23515" s="264" t="str">
        <f>IF('(2-4) 퇴직자 및 DC전환자 명부'!G23515="","",'(2-4) 퇴직자 및 DC전환자 명부'!G23515)</f>
        <v/>
      </c>
    </row>
    <row r="23516" spans="13:13">
      <c r="M23516" s="264" t="str">
        <f>IF('(2-4) 퇴직자 및 DC전환자 명부'!G23516="","",'(2-4) 퇴직자 및 DC전환자 명부'!G23516)</f>
        <v/>
      </c>
    </row>
    <row r="23517" spans="13:13">
      <c r="M23517" s="264" t="str">
        <f>IF('(2-4) 퇴직자 및 DC전환자 명부'!G23517="","",'(2-4) 퇴직자 및 DC전환자 명부'!G23517)</f>
        <v/>
      </c>
    </row>
    <row r="23518" spans="13:13">
      <c r="M23518" s="264" t="str">
        <f>IF('(2-4) 퇴직자 및 DC전환자 명부'!G23518="","",'(2-4) 퇴직자 및 DC전환자 명부'!G23518)</f>
        <v/>
      </c>
    </row>
    <row r="23519" spans="13:13">
      <c r="M23519" s="264" t="str">
        <f>IF('(2-4) 퇴직자 및 DC전환자 명부'!G23519="","",'(2-4) 퇴직자 및 DC전환자 명부'!G23519)</f>
        <v/>
      </c>
    </row>
    <row r="23520" spans="13:13">
      <c r="M23520" s="264" t="str">
        <f>IF('(2-4) 퇴직자 및 DC전환자 명부'!G23520="","",'(2-4) 퇴직자 및 DC전환자 명부'!G23520)</f>
        <v/>
      </c>
    </row>
    <row r="23521" spans="13:13">
      <c r="M23521" s="264" t="str">
        <f>IF('(2-4) 퇴직자 및 DC전환자 명부'!G23521="","",'(2-4) 퇴직자 및 DC전환자 명부'!G23521)</f>
        <v/>
      </c>
    </row>
    <row r="23522" spans="13:13">
      <c r="M23522" s="264" t="str">
        <f>IF('(2-4) 퇴직자 및 DC전환자 명부'!G23522="","",'(2-4) 퇴직자 및 DC전환자 명부'!G23522)</f>
        <v/>
      </c>
    </row>
    <row r="23523" spans="13:13">
      <c r="M23523" s="264" t="str">
        <f>IF('(2-4) 퇴직자 및 DC전환자 명부'!G23523="","",'(2-4) 퇴직자 및 DC전환자 명부'!G23523)</f>
        <v/>
      </c>
    </row>
    <row r="23524" spans="13:13">
      <c r="M23524" s="264" t="str">
        <f>IF('(2-4) 퇴직자 및 DC전환자 명부'!G23524="","",'(2-4) 퇴직자 및 DC전환자 명부'!G23524)</f>
        <v/>
      </c>
    </row>
    <row r="23525" spans="13:13">
      <c r="M23525" s="264" t="str">
        <f>IF('(2-4) 퇴직자 및 DC전환자 명부'!G23525="","",'(2-4) 퇴직자 및 DC전환자 명부'!G23525)</f>
        <v/>
      </c>
    </row>
    <row r="23526" spans="13:13">
      <c r="M23526" s="264" t="str">
        <f>IF('(2-4) 퇴직자 및 DC전환자 명부'!G23526="","",'(2-4) 퇴직자 및 DC전환자 명부'!G23526)</f>
        <v/>
      </c>
    </row>
    <row r="23527" spans="13:13">
      <c r="M23527" s="264" t="str">
        <f>IF('(2-4) 퇴직자 및 DC전환자 명부'!G23527="","",'(2-4) 퇴직자 및 DC전환자 명부'!G23527)</f>
        <v/>
      </c>
    </row>
    <row r="23528" spans="13:13">
      <c r="M23528" s="264" t="str">
        <f>IF('(2-4) 퇴직자 및 DC전환자 명부'!G23528="","",'(2-4) 퇴직자 및 DC전환자 명부'!G23528)</f>
        <v/>
      </c>
    </row>
    <row r="23529" spans="13:13">
      <c r="M23529" s="264" t="str">
        <f>IF('(2-4) 퇴직자 및 DC전환자 명부'!G23529="","",'(2-4) 퇴직자 및 DC전환자 명부'!G23529)</f>
        <v/>
      </c>
    </row>
    <row r="23530" spans="13:13">
      <c r="M23530" s="264" t="str">
        <f>IF('(2-4) 퇴직자 및 DC전환자 명부'!G23530="","",'(2-4) 퇴직자 및 DC전환자 명부'!G23530)</f>
        <v/>
      </c>
    </row>
    <row r="23531" spans="13:13">
      <c r="M23531" s="264" t="str">
        <f>IF('(2-4) 퇴직자 및 DC전환자 명부'!G23531="","",'(2-4) 퇴직자 및 DC전환자 명부'!G23531)</f>
        <v/>
      </c>
    </row>
    <row r="23532" spans="13:13">
      <c r="M23532" s="264" t="str">
        <f>IF('(2-4) 퇴직자 및 DC전환자 명부'!G23532="","",'(2-4) 퇴직자 및 DC전환자 명부'!G23532)</f>
        <v/>
      </c>
    </row>
    <row r="23533" spans="13:13">
      <c r="M23533" s="264" t="str">
        <f>IF('(2-4) 퇴직자 및 DC전환자 명부'!G23533="","",'(2-4) 퇴직자 및 DC전환자 명부'!G23533)</f>
        <v/>
      </c>
    </row>
    <row r="23534" spans="13:13">
      <c r="M23534" s="264" t="str">
        <f>IF('(2-4) 퇴직자 및 DC전환자 명부'!G23534="","",'(2-4) 퇴직자 및 DC전환자 명부'!G23534)</f>
        <v/>
      </c>
    </row>
    <row r="23535" spans="13:13">
      <c r="M23535" s="264" t="str">
        <f>IF('(2-4) 퇴직자 및 DC전환자 명부'!G23535="","",'(2-4) 퇴직자 및 DC전환자 명부'!G23535)</f>
        <v/>
      </c>
    </row>
    <row r="23536" spans="13:13">
      <c r="M23536" s="264" t="str">
        <f>IF('(2-4) 퇴직자 및 DC전환자 명부'!G23536="","",'(2-4) 퇴직자 및 DC전환자 명부'!G23536)</f>
        <v/>
      </c>
    </row>
    <row r="23537" spans="13:13">
      <c r="M23537" s="264" t="str">
        <f>IF('(2-4) 퇴직자 및 DC전환자 명부'!G23537="","",'(2-4) 퇴직자 및 DC전환자 명부'!G23537)</f>
        <v/>
      </c>
    </row>
    <row r="23538" spans="13:13">
      <c r="M23538" s="264" t="str">
        <f>IF('(2-4) 퇴직자 및 DC전환자 명부'!G23538="","",'(2-4) 퇴직자 및 DC전환자 명부'!G23538)</f>
        <v/>
      </c>
    </row>
    <row r="23539" spans="13:13">
      <c r="M23539" s="264" t="str">
        <f>IF('(2-4) 퇴직자 및 DC전환자 명부'!G23539="","",'(2-4) 퇴직자 및 DC전환자 명부'!G23539)</f>
        <v/>
      </c>
    </row>
    <row r="23540" spans="13:13">
      <c r="M23540" s="264" t="str">
        <f>IF('(2-4) 퇴직자 및 DC전환자 명부'!G23540="","",'(2-4) 퇴직자 및 DC전환자 명부'!G23540)</f>
        <v/>
      </c>
    </row>
    <row r="23541" spans="13:13">
      <c r="M23541" s="264" t="str">
        <f>IF('(2-4) 퇴직자 및 DC전환자 명부'!G23541="","",'(2-4) 퇴직자 및 DC전환자 명부'!G23541)</f>
        <v/>
      </c>
    </row>
    <row r="23542" spans="13:13">
      <c r="M23542" s="264" t="str">
        <f>IF('(2-4) 퇴직자 및 DC전환자 명부'!G23542="","",'(2-4) 퇴직자 및 DC전환자 명부'!G23542)</f>
        <v/>
      </c>
    </row>
    <row r="23543" spans="13:13">
      <c r="M23543" s="264" t="str">
        <f>IF('(2-4) 퇴직자 및 DC전환자 명부'!G23543="","",'(2-4) 퇴직자 및 DC전환자 명부'!G23543)</f>
        <v/>
      </c>
    </row>
    <row r="23544" spans="13:13">
      <c r="M23544" s="264" t="str">
        <f>IF('(2-4) 퇴직자 및 DC전환자 명부'!G23544="","",'(2-4) 퇴직자 및 DC전환자 명부'!G23544)</f>
        <v/>
      </c>
    </row>
    <row r="23545" spans="13:13">
      <c r="M23545" s="264" t="str">
        <f>IF('(2-4) 퇴직자 및 DC전환자 명부'!G23545="","",'(2-4) 퇴직자 및 DC전환자 명부'!G23545)</f>
        <v/>
      </c>
    </row>
    <row r="23546" spans="13:13">
      <c r="M23546" s="264" t="str">
        <f>IF('(2-4) 퇴직자 및 DC전환자 명부'!G23546="","",'(2-4) 퇴직자 및 DC전환자 명부'!G23546)</f>
        <v/>
      </c>
    </row>
    <row r="23547" spans="13:13">
      <c r="M23547" s="264" t="str">
        <f>IF('(2-4) 퇴직자 및 DC전환자 명부'!G23547="","",'(2-4) 퇴직자 및 DC전환자 명부'!G23547)</f>
        <v/>
      </c>
    </row>
    <row r="23548" spans="13:13">
      <c r="M23548" s="264" t="str">
        <f>IF('(2-4) 퇴직자 및 DC전환자 명부'!G23548="","",'(2-4) 퇴직자 및 DC전환자 명부'!G23548)</f>
        <v/>
      </c>
    </row>
    <row r="23549" spans="13:13">
      <c r="M23549" s="264" t="str">
        <f>IF('(2-4) 퇴직자 및 DC전환자 명부'!G23549="","",'(2-4) 퇴직자 및 DC전환자 명부'!G23549)</f>
        <v/>
      </c>
    </row>
    <row r="23550" spans="13:13">
      <c r="M23550" s="264" t="str">
        <f>IF('(2-4) 퇴직자 및 DC전환자 명부'!G23550="","",'(2-4) 퇴직자 및 DC전환자 명부'!G23550)</f>
        <v/>
      </c>
    </row>
    <row r="23551" spans="13:13">
      <c r="M23551" s="264" t="str">
        <f>IF('(2-4) 퇴직자 및 DC전환자 명부'!G23551="","",'(2-4) 퇴직자 및 DC전환자 명부'!G23551)</f>
        <v/>
      </c>
    </row>
    <row r="23552" spans="13:13">
      <c r="M23552" s="264" t="str">
        <f>IF('(2-4) 퇴직자 및 DC전환자 명부'!G23552="","",'(2-4) 퇴직자 및 DC전환자 명부'!G23552)</f>
        <v/>
      </c>
    </row>
    <row r="23553" spans="13:13">
      <c r="M23553" s="264" t="str">
        <f>IF('(2-4) 퇴직자 및 DC전환자 명부'!G23553="","",'(2-4) 퇴직자 및 DC전환자 명부'!G23553)</f>
        <v/>
      </c>
    </row>
    <row r="23554" spans="13:13">
      <c r="M23554" s="264" t="str">
        <f>IF('(2-4) 퇴직자 및 DC전환자 명부'!G23554="","",'(2-4) 퇴직자 및 DC전환자 명부'!G23554)</f>
        <v/>
      </c>
    </row>
    <row r="23555" spans="13:13">
      <c r="M23555" s="264" t="str">
        <f>IF('(2-4) 퇴직자 및 DC전환자 명부'!G23555="","",'(2-4) 퇴직자 및 DC전환자 명부'!G23555)</f>
        <v/>
      </c>
    </row>
    <row r="23556" spans="13:13">
      <c r="M23556" s="264" t="str">
        <f>IF('(2-4) 퇴직자 및 DC전환자 명부'!G23556="","",'(2-4) 퇴직자 및 DC전환자 명부'!G23556)</f>
        <v/>
      </c>
    </row>
    <row r="23557" spans="13:13">
      <c r="M23557" s="264" t="str">
        <f>IF('(2-4) 퇴직자 및 DC전환자 명부'!G23557="","",'(2-4) 퇴직자 및 DC전환자 명부'!G23557)</f>
        <v/>
      </c>
    </row>
    <row r="23558" spans="13:13">
      <c r="M23558" s="264" t="str">
        <f>IF('(2-4) 퇴직자 및 DC전환자 명부'!G23558="","",'(2-4) 퇴직자 및 DC전환자 명부'!G23558)</f>
        <v/>
      </c>
    </row>
    <row r="23559" spans="13:13">
      <c r="M23559" s="264" t="str">
        <f>IF('(2-4) 퇴직자 및 DC전환자 명부'!G23559="","",'(2-4) 퇴직자 및 DC전환자 명부'!G23559)</f>
        <v/>
      </c>
    </row>
    <row r="23560" spans="13:13">
      <c r="M23560" s="264" t="str">
        <f>IF('(2-4) 퇴직자 및 DC전환자 명부'!G23560="","",'(2-4) 퇴직자 및 DC전환자 명부'!G23560)</f>
        <v/>
      </c>
    </row>
    <row r="23561" spans="13:13">
      <c r="M23561" s="264" t="str">
        <f>IF('(2-4) 퇴직자 및 DC전환자 명부'!G23561="","",'(2-4) 퇴직자 및 DC전환자 명부'!G23561)</f>
        <v/>
      </c>
    </row>
    <row r="23562" spans="13:13">
      <c r="M23562" s="264" t="str">
        <f>IF('(2-4) 퇴직자 및 DC전환자 명부'!G23562="","",'(2-4) 퇴직자 및 DC전환자 명부'!G23562)</f>
        <v/>
      </c>
    </row>
    <row r="23563" spans="13:13">
      <c r="M23563" s="264" t="str">
        <f>IF('(2-4) 퇴직자 및 DC전환자 명부'!G23563="","",'(2-4) 퇴직자 및 DC전환자 명부'!G23563)</f>
        <v/>
      </c>
    </row>
    <row r="23564" spans="13:13">
      <c r="M23564" s="264" t="str">
        <f>IF('(2-4) 퇴직자 및 DC전환자 명부'!G23564="","",'(2-4) 퇴직자 및 DC전환자 명부'!G23564)</f>
        <v/>
      </c>
    </row>
    <row r="23565" spans="13:13">
      <c r="M23565" s="264" t="str">
        <f>IF('(2-4) 퇴직자 및 DC전환자 명부'!G23565="","",'(2-4) 퇴직자 및 DC전환자 명부'!G23565)</f>
        <v/>
      </c>
    </row>
    <row r="23566" spans="13:13">
      <c r="M23566" s="264" t="str">
        <f>IF('(2-4) 퇴직자 및 DC전환자 명부'!G23566="","",'(2-4) 퇴직자 및 DC전환자 명부'!G23566)</f>
        <v/>
      </c>
    </row>
    <row r="23567" spans="13:13">
      <c r="M23567" s="264" t="str">
        <f>IF('(2-4) 퇴직자 및 DC전환자 명부'!G23567="","",'(2-4) 퇴직자 및 DC전환자 명부'!G23567)</f>
        <v/>
      </c>
    </row>
    <row r="23568" spans="13:13">
      <c r="M23568" s="264" t="str">
        <f>IF('(2-4) 퇴직자 및 DC전환자 명부'!G23568="","",'(2-4) 퇴직자 및 DC전환자 명부'!G23568)</f>
        <v/>
      </c>
    </row>
    <row r="23569" spans="13:13">
      <c r="M23569" s="264" t="str">
        <f>IF('(2-4) 퇴직자 및 DC전환자 명부'!G23569="","",'(2-4) 퇴직자 및 DC전환자 명부'!G23569)</f>
        <v/>
      </c>
    </row>
    <row r="23570" spans="13:13">
      <c r="M23570" s="264" t="str">
        <f>IF('(2-4) 퇴직자 및 DC전환자 명부'!G23570="","",'(2-4) 퇴직자 및 DC전환자 명부'!G23570)</f>
        <v/>
      </c>
    </row>
    <row r="23571" spans="13:13">
      <c r="M23571" s="264" t="str">
        <f>IF('(2-4) 퇴직자 및 DC전환자 명부'!G23571="","",'(2-4) 퇴직자 및 DC전환자 명부'!G23571)</f>
        <v/>
      </c>
    </row>
    <row r="23572" spans="13:13">
      <c r="M23572" s="264" t="str">
        <f>IF('(2-4) 퇴직자 및 DC전환자 명부'!G23572="","",'(2-4) 퇴직자 및 DC전환자 명부'!G23572)</f>
        <v/>
      </c>
    </row>
    <row r="23573" spans="13:13">
      <c r="M23573" s="264" t="str">
        <f>IF('(2-4) 퇴직자 및 DC전환자 명부'!G23573="","",'(2-4) 퇴직자 및 DC전환자 명부'!G23573)</f>
        <v/>
      </c>
    </row>
    <row r="23574" spans="13:13">
      <c r="M23574" s="264" t="str">
        <f>IF('(2-4) 퇴직자 및 DC전환자 명부'!G23574="","",'(2-4) 퇴직자 및 DC전환자 명부'!G23574)</f>
        <v/>
      </c>
    </row>
    <row r="23575" spans="13:13">
      <c r="M23575" s="264" t="str">
        <f>IF('(2-4) 퇴직자 및 DC전환자 명부'!G23575="","",'(2-4) 퇴직자 및 DC전환자 명부'!G23575)</f>
        <v/>
      </c>
    </row>
    <row r="23576" spans="13:13">
      <c r="M23576" s="264" t="str">
        <f>IF('(2-4) 퇴직자 및 DC전환자 명부'!G23576="","",'(2-4) 퇴직자 및 DC전환자 명부'!G23576)</f>
        <v/>
      </c>
    </row>
    <row r="23577" spans="13:13">
      <c r="M23577" s="264" t="str">
        <f>IF('(2-4) 퇴직자 및 DC전환자 명부'!G23577="","",'(2-4) 퇴직자 및 DC전환자 명부'!G23577)</f>
        <v/>
      </c>
    </row>
    <row r="23578" spans="13:13">
      <c r="M23578" s="264" t="str">
        <f>IF('(2-4) 퇴직자 및 DC전환자 명부'!G23578="","",'(2-4) 퇴직자 및 DC전환자 명부'!G23578)</f>
        <v/>
      </c>
    </row>
    <row r="23579" spans="13:13">
      <c r="M23579" s="264" t="str">
        <f>IF('(2-4) 퇴직자 및 DC전환자 명부'!G23579="","",'(2-4) 퇴직자 및 DC전환자 명부'!G23579)</f>
        <v/>
      </c>
    </row>
    <row r="23580" spans="13:13">
      <c r="M23580" s="264" t="str">
        <f>IF('(2-4) 퇴직자 및 DC전환자 명부'!G23580="","",'(2-4) 퇴직자 및 DC전환자 명부'!G23580)</f>
        <v/>
      </c>
    </row>
    <row r="23581" spans="13:13">
      <c r="M23581" s="264" t="str">
        <f>IF('(2-4) 퇴직자 및 DC전환자 명부'!G23581="","",'(2-4) 퇴직자 및 DC전환자 명부'!G23581)</f>
        <v/>
      </c>
    </row>
    <row r="23582" spans="13:13">
      <c r="M23582" s="264" t="str">
        <f>IF('(2-4) 퇴직자 및 DC전환자 명부'!G23582="","",'(2-4) 퇴직자 및 DC전환자 명부'!G23582)</f>
        <v/>
      </c>
    </row>
    <row r="23583" spans="13:13">
      <c r="M23583" s="264" t="str">
        <f>IF('(2-4) 퇴직자 및 DC전환자 명부'!G23583="","",'(2-4) 퇴직자 및 DC전환자 명부'!G23583)</f>
        <v/>
      </c>
    </row>
    <row r="23584" spans="13:13">
      <c r="M23584" s="264" t="str">
        <f>IF('(2-4) 퇴직자 및 DC전환자 명부'!G23584="","",'(2-4) 퇴직자 및 DC전환자 명부'!G23584)</f>
        <v/>
      </c>
    </row>
    <row r="23585" spans="13:13">
      <c r="M23585" s="264" t="str">
        <f>IF('(2-4) 퇴직자 및 DC전환자 명부'!G23585="","",'(2-4) 퇴직자 및 DC전환자 명부'!G23585)</f>
        <v/>
      </c>
    </row>
    <row r="23586" spans="13:13">
      <c r="M23586" s="264" t="str">
        <f>IF('(2-4) 퇴직자 및 DC전환자 명부'!G23586="","",'(2-4) 퇴직자 및 DC전환자 명부'!G23586)</f>
        <v/>
      </c>
    </row>
    <row r="23587" spans="13:13">
      <c r="M23587" s="264" t="str">
        <f>IF('(2-4) 퇴직자 및 DC전환자 명부'!G23587="","",'(2-4) 퇴직자 및 DC전환자 명부'!G23587)</f>
        <v/>
      </c>
    </row>
    <row r="23588" spans="13:13">
      <c r="M23588" s="264" t="str">
        <f>IF('(2-4) 퇴직자 및 DC전환자 명부'!G23588="","",'(2-4) 퇴직자 및 DC전환자 명부'!G23588)</f>
        <v/>
      </c>
    </row>
    <row r="23589" spans="13:13">
      <c r="M23589" s="264" t="str">
        <f>IF('(2-4) 퇴직자 및 DC전환자 명부'!G23589="","",'(2-4) 퇴직자 및 DC전환자 명부'!G23589)</f>
        <v/>
      </c>
    </row>
    <row r="23590" spans="13:13">
      <c r="M23590" s="264" t="str">
        <f>IF('(2-4) 퇴직자 및 DC전환자 명부'!G23590="","",'(2-4) 퇴직자 및 DC전환자 명부'!G23590)</f>
        <v/>
      </c>
    </row>
    <row r="23591" spans="13:13">
      <c r="M23591" s="264" t="str">
        <f>IF('(2-4) 퇴직자 및 DC전환자 명부'!G23591="","",'(2-4) 퇴직자 및 DC전환자 명부'!G23591)</f>
        <v/>
      </c>
    </row>
    <row r="23592" spans="13:13">
      <c r="M23592" s="264" t="str">
        <f>IF('(2-4) 퇴직자 및 DC전환자 명부'!G23592="","",'(2-4) 퇴직자 및 DC전환자 명부'!G23592)</f>
        <v/>
      </c>
    </row>
    <row r="23593" spans="13:13">
      <c r="M23593" s="264" t="str">
        <f>IF('(2-4) 퇴직자 및 DC전환자 명부'!G23593="","",'(2-4) 퇴직자 및 DC전환자 명부'!G23593)</f>
        <v/>
      </c>
    </row>
    <row r="23594" spans="13:13">
      <c r="M23594" s="264" t="str">
        <f>IF('(2-4) 퇴직자 및 DC전환자 명부'!G23594="","",'(2-4) 퇴직자 및 DC전환자 명부'!G23594)</f>
        <v/>
      </c>
    </row>
    <row r="23595" spans="13:13">
      <c r="M23595" s="264" t="str">
        <f>IF('(2-4) 퇴직자 및 DC전환자 명부'!G23595="","",'(2-4) 퇴직자 및 DC전환자 명부'!G23595)</f>
        <v/>
      </c>
    </row>
    <row r="23596" spans="13:13">
      <c r="M23596" s="264" t="str">
        <f>IF('(2-4) 퇴직자 및 DC전환자 명부'!G23596="","",'(2-4) 퇴직자 및 DC전환자 명부'!G23596)</f>
        <v/>
      </c>
    </row>
    <row r="23597" spans="13:13">
      <c r="M23597" s="264" t="str">
        <f>IF('(2-4) 퇴직자 및 DC전환자 명부'!G23597="","",'(2-4) 퇴직자 및 DC전환자 명부'!G23597)</f>
        <v/>
      </c>
    </row>
    <row r="23598" spans="13:13">
      <c r="M23598" s="264" t="str">
        <f>IF('(2-4) 퇴직자 및 DC전환자 명부'!G23598="","",'(2-4) 퇴직자 및 DC전환자 명부'!G23598)</f>
        <v/>
      </c>
    </row>
    <row r="23599" spans="13:13">
      <c r="M23599" s="264" t="str">
        <f>IF('(2-4) 퇴직자 및 DC전환자 명부'!G23599="","",'(2-4) 퇴직자 및 DC전환자 명부'!G23599)</f>
        <v/>
      </c>
    </row>
    <row r="23600" spans="13:13">
      <c r="M23600" s="264" t="str">
        <f>IF('(2-4) 퇴직자 및 DC전환자 명부'!G23600="","",'(2-4) 퇴직자 및 DC전환자 명부'!G23600)</f>
        <v/>
      </c>
    </row>
    <row r="23601" spans="13:13">
      <c r="M23601" s="264" t="str">
        <f>IF('(2-4) 퇴직자 및 DC전환자 명부'!G23601="","",'(2-4) 퇴직자 및 DC전환자 명부'!G23601)</f>
        <v/>
      </c>
    </row>
    <row r="23602" spans="13:13">
      <c r="M23602" s="264" t="str">
        <f>IF('(2-4) 퇴직자 및 DC전환자 명부'!G23602="","",'(2-4) 퇴직자 및 DC전환자 명부'!G23602)</f>
        <v/>
      </c>
    </row>
    <row r="23603" spans="13:13">
      <c r="M23603" s="264" t="str">
        <f>IF('(2-4) 퇴직자 및 DC전환자 명부'!G23603="","",'(2-4) 퇴직자 및 DC전환자 명부'!G23603)</f>
        <v/>
      </c>
    </row>
    <row r="23604" spans="13:13">
      <c r="M23604" s="264" t="str">
        <f>IF('(2-4) 퇴직자 및 DC전환자 명부'!G23604="","",'(2-4) 퇴직자 및 DC전환자 명부'!G23604)</f>
        <v/>
      </c>
    </row>
    <row r="23605" spans="13:13">
      <c r="M23605" s="264" t="str">
        <f>IF('(2-4) 퇴직자 및 DC전환자 명부'!G23605="","",'(2-4) 퇴직자 및 DC전환자 명부'!G23605)</f>
        <v/>
      </c>
    </row>
    <row r="23606" spans="13:13">
      <c r="M23606" s="264" t="str">
        <f>IF('(2-4) 퇴직자 및 DC전환자 명부'!G23606="","",'(2-4) 퇴직자 및 DC전환자 명부'!G23606)</f>
        <v/>
      </c>
    </row>
    <row r="23607" spans="13:13">
      <c r="M23607" s="264" t="str">
        <f>IF('(2-4) 퇴직자 및 DC전환자 명부'!G23607="","",'(2-4) 퇴직자 및 DC전환자 명부'!G23607)</f>
        <v/>
      </c>
    </row>
    <row r="23608" spans="13:13">
      <c r="M23608" s="264" t="str">
        <f>IF('(2-4) 퇴직자 및 DC전환자 명부'!G23608="","",'(2-4) 퇴직자 및 DC전환자 명부'!G23608)</f>
        <v/>
      </c>
    </row>
    <row r="23609" spans="13:13">
      <c r="M23609" s="264" t="str">
        <f>IF('(2-4) 퇴직자 및 DC전환자 명부'!G23609="","",'(2-4) 퇴직자 및 DC전환자 명부'!G23609)</f>
        <v/>
      </c>
    </row>
    <row r="23610" spans="13:13">
      <c r="M23610" s="264" t="str">
        <f>IF('(2-4) 퇴직자 및 DC전환자 명부'!G23610="","",'(2-4) 퇴직자 및 DC전환자 명부'!G23610)</f>
        <v/>
      </c>
    </row>
    <row r="23611" spans="13:13">
      <c r="M23611" s="264" t="str">
        <f>IF('(2-4) 퇴직자 및 DC전환자 명부'!G23611="","",'(2-4) 퇴직자 및 DC전환자 명부'!G23611)</f>
        <v/>
      </c>
    </row>
    <row r="23612" spans="13:13">
      <c r="M23612" s="264" t="str">
        <f>IF('(2-4) 퇴직자 및 DC전환자 명부'!G23612="","",'(2-4) 퇴직자 및 DC전환자 명부'!G23612)</f>
        <v/>
      </c>
    </row>
    <row r="23613" spans="13:13">
      <c r="M23613" s="264" t="str">
        <f>IF('(2-4) 퇴직자 및 DC전환자 명부'!G23613="","",'(2-4) 퇴직자 및 DC전환자 명부'!G23613)</f>
        <v/>
      </c>
    </row>
    <row r="23614" spans="13:13">
      <c r="M23614" s="264" t="str">
        <f>IF('(2-4) 퇴직자 및 DC전환자 명부'!G23614="","",'(2-4) 퇴직자 및 DC전환자 명부'!G23614)</f>
        <v/>
      </c>
    </row>
    <row r="23615" spans="13:13">
      <c r="M23615" s="264" t="str">
        <f>IF('(2-4) 퇴직자 및 DC전환자 명부'!G23615="","",'(2-4) 퇴직자 및 DC전환자 명부'!G23615)</f>
        <v/>
      </c>
    </row>
    <row r="23616" spans="13:13">
      <c r="M23616" s="264" t="str">
        <f>IF('(2-4) 퇴직자 및 DC전환자 명부'!G23616="","",'(2-4) 퇴직자 및 DC전환자 명부'!G23616)</f>
        <v/>
      </c>
    </row>
    <row r="23617" spans="13:13">
      <c r="M23617" s="264" t="str">
        <f>IF('(2-4) 퇴직자 및 DC전환자 명부'!G23617="","",'(2-4) 퇴직자 및 DC전환자 명부'!G23617)</f>
        <v/>
      </c>
    </row>
    <row r="23618" spans="13:13">
      <c r="M23618" s="264" t="str">
        <f>IF('(2-4) 퇴직자 및 DC전환자 명부'!G23618="","",'(2-4) 퇴직자 및 DC전환자 명부'!G23618)</f>
        <v/>
      </c>
    </row>
    <row r="23619" spans="13:13">
      <c r="M23619" s="264" t="str">
        <f>IF('(2-4) 퇴직자 및 DC전환자 명부'!G23619="","",'(2-4) 퇴직자 및 DC전환자 명부'!G23619)</f>
        <v/>
      </c>
    </row>
    <row r="23620" spans="13:13">
      <c r="M23620" s="264" t="str">
        <f>IF('(2-4) 퇴직자 및 DC전환자 명부'!G23620="","",'(2-4) 퇴직자 및 DC전환자 명부'!G23620)</f>
        <v/>
      </c>
    </row>
    <row r="23621" spans="13:13">
      <c r="M23621" s="264" t="str">
        <f>IF('(2-4) 퇴직자 및 DC전환자 명부'!G23621="","",'(2-4) 퇴직자 및 DC전환자 명부'!G23621)</f>
        <v/>
      </c>
    </row>
    <row r="23622" spans="13:13">
      <c r="M23622" s="264" t="str">
        <f>IF('(2-4) 퇴직자 및 DC전환자 명부'!G23622="","",'(2-4) 퇴직자 및 DC전환자 명부'!G23622)</f>
        <v/>
      </c>
    </row>
    <row r="23623" spans="13:13">
      <c r="M23623" s="264" t="str">
        <f>IF('(2-4) 퇴직자 및 DC전환자 명부'!G23623="","",'(2-4) 퇴직자 및 DC전환자 명부'!G23623)</f>
        <v/>
      </c>
    </row>
    <row r="23624" spans="13:13">
      <c r="M23624" s="264" t="str">
        <f>IF('(2-4) 퇴직자 및 DC전환자 명부'!G23624="","",'(2-4) 퇴직자 및 DC전환자 명부'!G23624)</f>
        <v/>
      </c>
    </row>
    <row r="23625" spans="13:13">
      <c r="M23625" s="264" t="str">
        <f>IF('(2-4) 퇴직자 및 DC전환자 명부'!G23625="","",'(2-4) 퇴직자 및 DC전환자 명부'!G23625)</f>
        <v/>
      </c>
    </row>
    <row r="23626" spans="13:13">
      <c r="M23626" s="264" t="str">
        <f>IF('(2-4) 퇴직자 및 DC전환자 명부'!G23626="","",'(2-4) 퇴직자 및 DC전환자 명부'!G23626)</f>
        <v/>
      </c>
    </row>
    <row r="23627" spans="13:13">
      <c r="M23627" s="264" t="str">
        <f>IF('(2-4) 퇴직자 및 DC전환자 명부'!G23627="","",'(2-4) 퇴직자 및 DC전환자 명부'!G23627)</f>
        <v/>
      </c>
    </row>
    <row r="23628" spans="13:13">
      <c r="M23628" s="264" t="str">
        <f>IF('(2-4) 퇴직자 및 DC전환자 명부'!G23628="","",'(2-4) 퇴직자 및 DC전환자 명부'!G23628)</f>
        <v/>
      </c>
    </row>
    <row r="23629" spans="13:13">
      <c r="M23629" s="264" t="str">
        <f>IF('(2-4) 퇴직자 및 DC전환자 명부'!G23629="","",'(2-4) 퇴직자 및 DC전환자 명부'!G23629)</f>
        <v/>
      </c>
    </row>
    <row r="23630" spans="13:13">
      <c r="M23630" s="264" t="str">
        <f>IF('(2-4) 퇴직자 및 DC전환자 명부'!G23630="","",'(2-4) 퇴직자 및 DC전환자 명부'!G23630)</f>
        <v/>
      </c>
    </row>
    <row r="23631" spans="13:13">
      <c r="M23631" s="264" t="str">
        <f>IF('(2-4) 퇴직자 및 DC전환자 명부'!G23631="","",'(2-4) 퇴직자 및 DC전환자 명부'!G23631)</f>
        <v/>
      </c>
    </row>
    <row r="23632" spans="13:13">
      <c r="M23632" s="264" t="str">
        <f>IF('(2-4) 퇴직자 및 DC전환자 명부'!G23632="","",'(2-4) 퇴직자 및 DC전환자 명부'!G23632)</f>
        <v/>
      </c>
    </row>
    <row r="23633" spans="13:13">
      <c r="M23633" s="264" t="str">
        <f>IF('(2-4) 퇴직자 및 DC전환자 명부'!G23633="","",'(2-4) 퇴직자 및 DC전환자 명부'!G23633)</f>
        <v/>
      </c>
    </row>
    <row r="23634" spans="13:13">
      <c r="M23634" s="264" t="str">
        <f>IF('(2-4) 퇴직자 및 DC전환자 명부'!G23634="","",'(2-4) 퇴직자 및 DC전환자 명부'!G23634)</f>
        <v/>
      </c>
    </row>
    <row r="23635" spans="13:13">
      <c r="M23635" s="264" t="str">
        <f>IF('(2-4) 퇴직자 및 DC전환자 명부'!G23635="","",'(2-4) 퇴직자 및 DC전환자 명부'!G23635)</f>
        <v/>
      </c>
    </row>
    <row r="23636" spans="13:13">
      <c r="M23636" s="264" t="str">
        <f>IF('(2-4) 퇴직자 및 DC전환자 명부'!G23636="","",'(2-4) 퇴직자 및 DC전환자 명부'!G23636)</f>
        <v/>
      </c>
    </row>
    <row r="23637" spans="13:13">
      <c r="M23637" s="264" t="str">
        <f>IF('(2-4) 퇴직자 및 DC전환자 명부'!G23637="","",'(2-4) 퇴직자 및 DC전환자 명부'!G23637)</f>
        <v/>
      </c>
    </row>
    <row r="23638" spans="13:13">
      <c r="M23638" s="264" t="str">
        <f>IF('(2-4) 퇴직자 및 DC전환자 명부'!G23638="","",'(2-4) 퇴직자 및 DC전환자 명부'!G23638)</f>
        <v/>
      </c>
    </row>
    <row r="23639" spans="13:13">
      <c r="M23639" s="264" t="str">
        <f>IF('(2-4) 퇴직자 및 DC전환자 명부'!G23639="","",'(2-4) 퇴직자 및 DC전환자 명부'!G23639)</f>
        <v/>
      </c>
    </row>
    <row r="23640" spans="13:13">
      <c r="M23640" s="264" t="str">
        <f>IF('(2-4) 퇴직자 및 DC전환자 명부'!G23640="","",'(2-4) 퇴직자 및 DC전환자 명부'!G23640)</f>
        <v/>
      </c>
    </row>
    <row r="23641" spans="13:13">
      <c r="M23641" s="264" t="str">
        <f>IF('(2-4) 퇴직자 및 DC전환자 명부'!G23641="","",'(2-4) 퇴직자 및 DC전환자 명부'!G23641)</f>
        <v/>
      </c>
    </row>
    <row r="23642" spans="13:13">
      <c r="M23642" s="264" t="str">
        <f>IF('(2-4) 퇴직자 및 DC전환자 명부'!G23642="","",'(2-4) 퇴직자 및 DC전환자 명부'!G23642)</f>
        <v/>
      </c>
    </row>
    <row r="23643" spans="13:13">
      <c r="M23643" s="264" t="str">
        <f>IF('(2-4) 퇴직자 및 DC전환자 명부'!G23643="","",'(2-4) 퇴직자 및 DC전환자 명부'!G23643)</f>
        <v/>
      </c>
    </row>
    <row r="23644" spans="13:13">
      <c r="M23644" s="264" t="str">
        <f>IF('(2-4) 퇴직자 및 DC전환자 명부'!G23644="","",'(2-4) 퇴직자 및 DC전환자 명부'!G23644)</f>
        <v/>
      </c>
    </row>
    <row r="23645" spans="13:13">
      <c r="M23645" s="264" t="str">
        <f>IF('(2-4) 퇴직자 및 DC전환자 명부'!G23645="","",'(2-4) 퇴직자 및 DC전환자 명부'!G23645)</f>
        <v/>
      </c>
    </row>
    <row r="23646" spans="13:13">
      <c r="M23646" s="264" t="str">
        <f>IF('(2-4) 퇴직자 및 DC전환자 명부'!G23646="","",'(2-4) 퇴직자 및 DC전환자 명부'!G23646)</f>
        <v/>
      </c>
    </row>
    <row r="23647" spans="13:13">
      <c r="M23647" s="264" t="str">
        <f>IF('(2-4) 퇴직자 및 DC전환자 명부'!G23647="","",'(2-4) 퇴직자 및 DC전환자 명부'!G23647)</f>
        <v/>
      </c>
    </row>
    <row r="23648" spans="13:13">
      <c r="M23648" s="264" t="str">
        <f>IF('(2-4) 퇴직자 및 DC전환자 명부'!G23648="","",'(2-4) 퇴직자 및 DC전환자 명부'!G23648)</f>
        <v/>
      </c>
    </row>
    <row r="23649" spans="13:13">
      <c r="M23649" s="264" t="str">
        <f>IF('(2-4) 퇴직자 및 DC전환자 명부'!G23649="","",'(2-4) 퇴직자 및 DC전환자 명부'!G23649)</f>
        <v/>
      </c>
    </row>
    <row r="23650" spans="13:13">
      <c r="M23650" s="264" t="str">
        <f>IF('(2-4) 퇴직자 및 DC전환자 명부'!G23650="","",'(2-4) 퇴직자 및 DC전환자 명부'!G23650)</f>
        <v/>
      </c>
    </row>
    <row r="23651" spans="13:13">
      <c r="M23651" s="264" t="str">
        <f>IF('(2-4) 퇴직자 및 DC전환자 명부'!G23651="","",'(2-4) 퇴직자 및 DC전환자 명부'!G23651)</f>
        <v/>
      </c>
    </row>
    <row r="23652" spans="13:13">
      <c r="M23652" s="264" t="str">
        <f>IF('(2-4) 퇴직자 및 DC전환자 명부'!G23652="","",'(2-4) 퇴직자 및 DC전환자 명부'!G23652)</f>
        <v/>
      </c>
    </row>
    <row r="23653" spans="13:13">
      <c r="M23653" s="264" t="str">
        <f>IF('(2-4) 퇴직자 및 DC전환자 명부'!G23653="","",'(2-4) 퇴직자 및 DC전환자 명부'!G23653)</f>
        <v/>
      </c>
    </row>
    <row r="23654" spans="13:13">
      <c r="M23654" s="264" t="str">
        <f>IF('(2-4) 퇴직자 및 DC전환자 명부'!G23654="","",'(2-4) 퇴직자 및 DC전환자 명부'!G23654)</f>
        <v/>
      </c>
    </row>
    <row r="23655" spans="13:13">
      <c r="M23655" s="264" t="str">
        <f>IF('(2-4) 퇴직자 및 DC전환자 명부'!G23655="","",'(2-4) 퇴직자 및 DC전환자 명부'!G23655)</f>
        <v/>
      </c>
    </row>
    <row r="23656" spans="13:13">
      <c r="M23656" s="264" t="str">
        <f>IF('(2-4) 퇴직자 및 DC전환자 명부'!G23656="","",'(2-4) 퇴직자 및 DC전환자 명부'!G23656)</f>
        <v/>
      </c>
    </row>
    <row r="23657" spans="13:13">
      <c r="M23657" s="264" t="str">
        <f>IF('(2-4) 퇴직자 및 DC전환자 명부'!G23657="","",'(2-4) 퇴직자 및 DC전환자 명부'!G23657)</f>
        <v/>
      </c>
    </row>
    <row r="23658" spans="13:13">
      <c r="M23658" s="264" t="str">
        <f>IF('(2-4) 퇴직자 및 DC전환자 명부'!G23658="","",'(2-4) 퇴직자 및 DC전환자 명부'!G23658)</f>
        <v/>
      </c>
    </row>
    <row r="23659" spans="13:13">
      <c r="M23659" s="264" t="str">
        <f>IF('(2-4) 퇴직자 및 DC전환자 명부'!G23659="","",'(2-4) 퇴직자 및 DC전환자 명부'!G23659)</f>
        <v/>
      </c>
    </row>
    <row r="23660" spans="13:13">
      <c r="M23660" s="264" t="str">
        <f>IF('(2-4) 퇴직자 및 DC전환자 명부'!G23660="","",'(2-4) 퇴직자 및 DC전환자 명부'!G23660)</f>
        <v/>
      </c>
    </row>
    <row r="23661" spans="13:13">
      <c r="M23661" s="264" t="str">
        <f>IF('(2-4) 퇴직자 및 DC전환자 명부'!G23661="","",'(2-4) 퇴직자 및 DC전환자 명부'!G23661)</f>
        <v/>
      </c>
    </row>
    <row r="23662" spans="13:13">
      <c r="M23662" s="264" t="str">
        <f>IF('(2-4) 퇴직자 및 DC전환자 명부'!G23662="","",'(2-4) 퇴직자 및 DC전환자 명부'!G23662)</f>
        <v/>
      </c>
    </row>
    <row r="23663" spans="13:13">
      <c r="M23663" s="264" t="str">
        <f>IF('(2-4) 퇴직자 및 DC전환자 명부'!G23663="","",'(2-4) 퇴직자 및 DC전환자 명부'!G23663)</f>
        <v/>
      </c>
    </row>
    <row r="23664" spans="13:13">
      <c r="M23664" s="264" t="str">
        <f>IF('(2-4) 퇴직자 및 DC전환자 명부'!G23664="","",'(2-4) 퇴직자 및 DC전환자 명부'!G23664)</f>
        <v/>
      </c>
    </row>
    <row r="23665" spans="13:13">
      <c r="M23665" s="264" t="str">
        <f>IF('(2-4) 퇴직자 및 DC전환자 명부'!G23665="","",'(2-4) 퇴직자 및 DC전환자 명부'!G23665)</f>
        <v/>
      </c>
    </row>
    <row r="23666" spans="13:13">
      <c r="M23666" s="264" t="str">
        <f>IF('(2-4) 퇴직자 및 DC전환자 명부'!G23666="","",'(2-4) 퇴직자 및 DC전환자 명부'!G23666)</f>
        <v/>
      </c>
    </row>
    <row r="23667" spans="13:13">
      <c r="M23667" s="264" t="str">
        <f>IF('(2-4) 퇴직자 및 DC전환자 명부'!G23667="","",'(2-4) 퇴직자 및 DC전환자 명부'!G23667)</f>
        <v/>
      </c>
    </row>
    <row r="23668" spans="13:13">
      <c r="M23668" s="264" t="str">
        <f>IF('(2-4) 퇴직자 및 DC전환자 명부'!G23668="","",'(2-4) 퇴직자 및 DC전환자 명부'!G23668)</f>
        <v/>
      </c>
    </row>
    <row r="23669" spans="13:13">
      <c r="M23669" s="264" t="str">
        <f>IF('(2-4) 퇴직자 및 DC전환자 명부'!G23669="","",'(2-4) 퇴직자 및 DC전환자 명부'!G23669)</f>
        <v/>
      </c>
    </row>
    <row r="23670" spans="13:13">
      <c r="M23670" s="264" t="str">
        <f>IF('(2-4) 퇴직자 및 DC전환자 명부'!G23670="","",'(2-4) 퇴직자 및 DC전환자 명부'!G23670)</f>
        <v/>
      </c>
    </row>
    <row r="23671" spans="13:13">
      <c r="M23671" s="264" t="str">
        <f>IF('(2-4) 퇴직자 및 DC전환자 명부'!G23671="","",'(2-4) 퇴직자 및 DC전환자 명부'!G23671)</f>
        <v/>
      </c>
    </row>
    <row r="23672" spans="13:13">
      <c r="M23672" s="264" t="str">
        <f>IF('(2-4) 퇴직자 및 DC전환자 명부'!G23672="","",'(2-4) 퇴직자 및 DC전환자 명부'!G23672)</f>
        <v/>
      </c>
    </row>
    <row r="23673" spans="13:13">
      <c r="M23673" s="264" t="str">
        <f>IF('(2-4) 퇴직자 및 DC전환자 명부'!G23673="","",'(2-4) 퇴직자 및 DC전환자 명부'!G23673)</f>
        <v/>
      </c>
    </row>
    <row r="23674" spans="13:13">
      <c r="M23674" s="264" t="str">
        <f>IF('(2-4) 퇴직자 및 DC전환자 명부'!G23674="","",'(2-4) 퇴직자 및 DC전환자 명부'!G23674)</f>
        <v/>
      </c>
    </row>
    <row r="23675" spans="13:13">
      <c r="M23675" s="264" t="str">
        <f>IF('(2-4) 퇴직자 및 DC전환자 명부'!G23675="","",'(2-4) 퇴직자 및 DC전환자 명부'!G23675)</f>
        <v/>
      </c>
    </row>
    <row r="23676" spans="13:13">
      <c r="M23676" s="264" t="str">
        <f>IF('(2-4) 퇴직자 및 DC전환자 명부'!G23676="","",'(2-4) 퇴직자 및 DC전환자 명부'!G23676)</f>
        <v/>
      </c>
    </row>
    <row r="23677" spans="13:13">
      <c r="M23677" s="264" t="str">
        <f>IF('(2-4) 퇴직자 및 DC전환자 명부'!G23677="","",'(2-4) 퇴직자 및 DC전환자 명부'!G23677)</f>
        <v/>
      </c>
    </row>
    <row r="23678" spans="13:13">
      <c r="M23678" s="264" t="str">
        <f>IF('(2-4) 퇴직자 및 DC전환자 명부'!G23678="","",'(2-4) 퇴직자 및 DC전환자 명부'!G23678)</f>
        <v/>
      </c>
    </row>
    <row r="23679" spans="13:13">
      <c r="M23679" s="264" t="str">
        <f>IF('(2-4) 퇴직자 및 DC전환자 명부'!G23679="","",'(2-4) 퇴직자 및 DC전환자 명부'!G23679)</f>
        <v/>
      </c>
    </row>
    <row r="23680" spans="13:13">
      <c r="M23680" s="264" t="str">
        <f>IF('(2-4) 퇴직자 및 DC전환자 명부'!G23680="","",'(2-4) 퇴직자 및 DC전환자 명부'!G23680)</f>
        <v/>
      </c>
    </row>
    <row r="23681" spans="13:13">
      <c r="M23681" s="264" t="str">
        <f>IF('(2-4) 퇴직자 및 DC전환자 명부'!G23681="","",'(2-4) 퇴직자 및 DC전환자 명부'!G23681)</f>
        <v/>
      </c>
    </row>
    <row r="23682" spans="13:13">
      <c r="M23682" s="264" t="str">
        <f>IF('(2-4) 퇴직자 및 DC전환자 명부'!G23682="","",'(2-4) 퇴직자 및 DC전환자 명부'!G23682)</f>
        <v/>
      </c>
    </row>
    <row r="23683" spans="13:13">
      <c r="M23683" s="264" t="str">
        <f>IF('(2-4) 퇴직자 및 DC전환자 명부'!G23683="","",'(2-4) 퇴직자 및 DC전환자 명부'!G23683)</f>
        <v/>
      </c>
    </row>
    <row r="23684" spans="13:13">
      <c r="M23684" s="264" t="str">
        <f>IF('(2-4) 퇴직자 및 DC전환자 명부'!G23684="","",'(2-4) 퇴직자 및 DC전환자 명부'!G23684)</f>
        <v/>
      </c>
    </row>
    <row r="23685" spans="13:13">
      <c r="M23685" s="264" t="str">
        <f>IF('(2-4) 퇴직자 및 DC전환자 명부'!G23685="","",'(2-4) 퇴직자 및 DC전환자 명부'!G23685)</f>
        <v/>
      </c>
    </row>
    <row r="23686" spans="13:13">
      <c r="M23686" s="264" t="str">
        <f>IF('(2-4) 퇴직자 및 DC전환자 명부'!G23686="","",'(2-4) 퇴직자 및 DC전환자 명부'!G23686)</f>
        <v/>
      </c>
    </row>
    <row r="23687" spans="13:13">
      <c r="M23687" s="264" t="str">
        <f>IF('(2-4) 퇴직자 및 DC전환자 명부'!G23687="","",'(2-4) 퇴직자 및 DC전환자 명부'!G23687)</f>
        <v/>
      </c>
    </row>
    <row r="23688" spans="13:13">
      <c r="M23688" s="264" t="str">
        <f>IF('(2-4) 퇴직자 및 DC전환자 명부'!G23688="","",'(2-4) 퇴직자 및 DC전환자 명부'!G23688)</f>
        <v/>
      </c>
    </row>
    <row r="23689" spans="13:13">
      <c r="M23689" s="264" t="str">
        <f>IF('(2-4) 퇴직자 및 DC전환자 명부'!G23689="","",'(2-4) 퇴직자 및 DC전환자 명부'!G23689)</f>
        <v/>
      </c>
    </row>
    <row r="23690" spans="13:13">
      <c r="M23690" s="264" t="str">
        <f>IF('(2-4) 퇴직자 및 DC전환자 명부'!G23690="","",'(2-4) 퇴직자 및 DC전환자 명부'!G23690)</f>
        <v/>
      </c>
    </row>
    <row r="23691" spans="13:13">
      <c r="M23691" s="264" t="str">
        <f>IF('(2-4) 퇴직자 및 DC전환자 명부'!G23691="","",'(2-4) 퇴직자 및 DC전환자 명부'!G23691)</f>
        <v/>
      </c>
    </row>
    <row r="23692" spans="13:13">
      <c r="M23692" s="264" t="str">
        <f>IF('(2-4) 퇴직자 및 DC전환자 명부'!G23692="","",'(2-4) 퇴직자 및 DC전환자 명부'!G23692)</f>
        <v/>
      </c>
    </row>
    <row r="23693" spans="13:13">
      <c r="M23693" s="264" t="str">
        <f>IF('(2-4) 퇴직자 및 DC전환자 명부'!G23693="","",'(2-4) 퇴직자 및 DC전환자 명부'!G23693)</f>
        <v/>
      </c>
    </row>
    <row r="23694" spans="13:13">
      <c r="M23694" s="264" t="str">
        <f>IF('(2-4) 퇴직자 및 DC전환자 명부'!G23694="","",'(2-4) 퇴직자 및 DC전환자 명부'!G23694)</f>
        <v/>
      </c>
    </row>
    <row r="23695" spans="13:13">
      <c r="M23695" s="264" t="str">
        <f>IF('(2-4) 퇴직자 및 DC전환자 명부'!G23695="","",'(2-4) 퇴직자 및 DC전환자 명부'!G23695)</f>
        <v/>
      </c>
    </row>
    <row r="23696" spans="13:13">
      <c r="M23696" s="264" t="str">
        <f>IF('(2-4) 퇴직자 및 DC전환자 명부'!G23696="","",'(2-4) 퇴직자 및 DC전환자 명부'!G23696)</f>
        <v/>
      </c>
    </row>
    <row r="23697" spans="13:13">
      <c r="M23697" s="264" t="str">
        <f>IF('(2-4) 퇴직자 및 DC전환자 명부'!G23697="","",'(2-4) 퇴직자 및 DC전환자 명부'!G23697)</f>
        <v/>
      </c>
    </row>
    <row r="23698" spans="13:13">
      <c r="M23698" s="264" t="str">
        <f>IF('(2-4) 퇴직자 및 DC전환자 명부'!G23698="","",'(2-4) 퇴직자 및 DC전환자 명부'!G23698)</f>
        <v/>
      </c>
    </row>
    <row r="23699" spans="13:13">
      <c r="M23699" s="264" t="str">
        <f>IF('(2-4) 퇴직자 및 DC전환자 명부'!G23699="","",'(2-4) 퇴직자 및 DC전환자 명부'!G23699)</f>
        <v/>
      </c>
    </row>
    <row r="23700" spans="13:13">
      <c r="M23700" s="264" t="str">
        <f>IF('(2-4) 퇴직자 및 DC전환자 명부'!G23700="","",'(2-4) 퇴직자 및 DC전환자 명부'!G23700)</f>
        <v/>
      </c>
    </row>
    <row r="23701" spans="13:13">
      <c r="M23701" s="264" t="str">
        <f>IF('(2-4) 퇴직자 및 DC전환자 명부'!G23701="","",'(2-4) 퇴직자 및 DC전환자 명부'!G23701)</f>
        <v/>
      </c>
    </row>
    <row r="23702" spans="13:13">
      <c r="M23702" s="264" t="str">
        <f>IF('(2-4) 퇴직자 및 DC전환자 명부'!G23702="","",'(2-4) 퇴직자 및 DC전환자 명부'!G23702)</f>
        <v/>
      </c>
    </row>
    <row r="23703" spans="13:13">
      <c r="M23703" s="264" t="str">
        <f>IF('(2-4) 퇴직자 및 DC전환자 명부'!G23703="","",'(2-4) 퇴직자 및 DC전환자 명부'!G23703)</f>
        <v/>
      </c>
    </row>
    <row r="23704" spans="13:13">
      <c r="M23704" s="264" t="str">
        <f>IF('(2-4) 퇴직자 및 DC전환자 명부'!G23704="","",'(2-4) 퇴직자 및 DC전환자 명부'!G23704)</f>
        <v/>
      </c>
    </row>
    <row r="23705" spans="13:13">
      <c r="M23705" s="264" t="str">
        <f>IF('(2-4) 퇴직자 및 DC전환자 명부'!G23705="","",'(2-4) 퇴직자 및 DC전환자 명부'!G23705)</f>
        <v/>
      </c>
    </row>
    <row r="23706" spans="13:13">
      <c r="M23706" s="264" t="str">
        <f>IF('(2-4) 퇴직자 및 DC전환자 명부'!G23706="","",'(2-4) 퇴직자 및 DC전환자 명부'!G23706)</f>
        <v/>
      </c>
    </row>
    <row r="23707" spans="13:13">
      <c r="M23707" s="264" t="str">
        <f>IF('(2-4) 퇴직자 및 DC전환자 명부'!G23707="","",'(2-4) 퇴직자 및 DC전환자 명부'!G23707)</f>
        <v/>
      </c>
    </row>
    <row r="23708" spans="13:13">
      <c r="M23708" s="264" t="str">
        <f>IF('(2-4) 퇴직자 및 DC전환자 명부'!G23708="","",'(2-4) 퇴직자 및 DC전환자 명부'!G23708)</f>
        <v/>
      </c>
    </row>
    <row r="23709" spans="13:13">
      <c r="M23709" s="264" t="str">
        <f>IF('(2-4) 퇴직자 및 DC전환자 명부'!G23709="","",'(2-4) 퇴직자 및 DC전환자 명부'!G23709)</f>
        <v/>
      </c>
    </row>
    <row r="23710" spans="13:13">
      <c r="M23710" s="264" t="str">
        <f>IF('(2-4) 퇴직자 및 DC전환자 명부'!G23710="","",'(2-4) 퇴직자 및 DC전환자 명부'!G23710)</f>
        <v/>
      </c>
    </row>
    <row r="23711" spans="13:13">
      <c r="M23711" s="264" t="str">
        <f>IF('(2-4) 퇴직자 및 DC전환자 명부'!G23711="","",'(2-4) 퇴직자 및 DC전환자 명부'!G23711)</f>
        <v/>
      </c>
    </row>
    <row r="23712" spans="13:13">
      <c r="M23712" s="264" t="str">
        <f>IF('(2-4) 퇴직자 및 DC전환자 명부'!G23712="","",'(2-4) 퇴직자 및 DC전환자 명부'!G23712)</f>
        <v/>
      </c>
    </row>
    <row r="23713" spans="13:13">
      <c r="M23713" s="264" t="str">
        <f>IF('(2-4) 퇴직자 및 DC전환자 명부'!G23713="","",'(2-4) 퇴직자 및 DC전환자 명부'!G23713)</f>
        <v/>
      </c>
    </row>
    <row r="23714" spans="13:13">
      <c r="M23714" s="264" t="str">
        <f>IF('(2-4) 퇴직자 및 DC전환자 명부'!G23714="","",'(2-4) 퇴직자 및 DC전환자 명부'!G23714)</f>
        <v/>
      </c>
    </row>
    <row r="23715" spans="13:13">
      <c r="M23715" s="264" t="str">
        <f>IF('(2-4) 퇴직자 및 DC전환자 명부'!G23715="","",'(2-4) 퇴직자 및 DC전환자 명부'!G23715)</f>
        <v/>
      </c>
    </row>
    <row r="23716" spans="13:13">
      <c r="M23716" s="264" t="str">
        <f>IF('(2-4) 퇴직자 및 DC전환자 명부'!G23716="","",'(2-4) 퇴직자 및 DC전환자 명부'!G23716)</f>
        <v/>
      </c>
    </row>
    <row r="23717" spans="13:13">
      <c r="M23717" s="264" t="str">
        <f>IF('(2-4) 퇴직자 및 DC전환자 명부'!G23717="","",'(2-4) 퇴직자 및 DC전환자 명부'!G23717)</f>
        <v/>
      </c>
    </row>
    <row r="23718" spans="13:13">
      <c r="M23718" s="264" t="str">
        <f>IF('(2-4) 퇴직자 및 DC전환자 명부'!G23718="","",'(2-4) 퇴직자 및 DC전환자 명부'!G23718)</f>
        <v/>
      </c>
    </row>
    <row r="23719" spans="13:13">
      <c r="M23719" s="264" t="str">
        <f>IF('(2-4) 퇴직자 및 DC전환자 명부'!G23719="","",'(2-4) 퇴직자 및 DC전환자 명부'!G23719)</f>
        <v/>
      </c>
    </row>
    <row r="23720" spans="13:13">
      <c r="M23720" s="264" t="str">
        <f>IF('(2-4) 퇴직자 및 DC전환자 명부'!G23720="","",'(2-4) 퇴직자 및 DC전환자 명부'!G23720)</f>
        <v/>
      </c>
    </row>
    <row r="23721" spans="13:13">
      <c r="M23721" s="264" t="str">
        <f>IF('(2-4) 퇴직자 및 DC전환자 명부'!G23721="","",'(2-4) 퇴직자 및 DC전환자 명부'!G23721)</f>
        <v/>
      </c>
    </row>
    <row r="23722" spans="13:13">
      <c r="M23722" s="264" t="str">
        <f>IF('(2-4) 퇴직자 및 DC전환자 명부'!G23722="","",'(2-4) 퇴직자 및 DC전환자 명부'!G23722)</f>
        <v/>
      </c>
    </row>
    <row r="23723" spans="13:13">
      <c r="M23723" s="264" t="str">
        <f>IF('(2-4) 퇴직자 및 DC전환자 명부'!G23723="","",'(2-4) 퇴직자 및 DC전환자 명부'!G23723)</f>
        <v/>
      </c>
    </row>
    <row r="23724" spans="13:13">
      <c r="M23724" s="264" t="str">
        <f>IF('(2-4) 퇴직자 및 DC전환자 명부'!G23724="","",'(2-4) 퇴직자 및 DC전환자 명부'!G23724)</f>
        <v/>
      </c>
    </row>
    <row r="23725" spans="13:13">
      <c r="M23725" s="264" t="str">
        <f>IF('(2-4) 퇴직자 및 DC전환자 명부'!G23725="","",'(2-4) 퇴직자 및 DC전환자 명부'!G23725)</f>
        <v/>
      </c>
    </row>
    <row r="23726" spans="13:13">
      <c r="M23726" s="264" t="str">
        <f>IF('(2-4) 퇴직자 및 DC전환자 명부'!G23726="","",'(2-4) 퇴직자 및 DC전환자 명부'!G23726)</f>
        <v/>
      </c>
    </row>
    <row r="23727" spans="13:13">
      <c r="M23727" s="264" t="str">
        <f>IF('(2-4) 퇴직자 및 DC전환자 명부'!G23727="","",'(2-4) 퇴직자 및 DC전환자 명부'!G23727)</f>
        <v/>
      </c>
    </row>
    <row r="23728" spans="13:13">
      <c r="M23728" s="264" t="str">
        <f>IF('(2-4) 퇴직자 및 DC전환자 명부'!G23728="","",'(2-4) 퇴직자 및 DC전환자 명부'!G23728)</f>
        <v/>
      </c>
    </row>
    <row r="23729" spans="13:13">
      <c r="M23729" s="264" t="str">
        <f>IF('(2-4) 퇴직자 및 DC전환자 명부'!G23729="","",'(2-4) 퇴직자 및 DC전환자 명부'!G23729)</f>
        <v/>
      </c>
    </row>
    <row r="23730" spans="13:13">
      <c r="M23730" s="264" t="str">
        <f>IF('(2-4) 퇴직자 및 DC전환자 명부'!G23730="","",'(2-4) 퇴직자 및 DC전환자 명부'!G23730)</f>
        <v/>
      </c>
    </row>
    <row r="23731" spans="13:13">
      <c r="M23731" s="264" t="str">
        <f>IF('(2-4) 퇴직자 및 DC전환자 명부'!G23731="","",'(2-4) 퇴직자 및 DC전환자 명부'!G23731)</f>
        <v/>
      </c>
    </row>
    <row r="23732" spans="13:13">
      <c r="M23732" s="264" t="str">
        <f>IF('(2-4) 퇴직자 및 DC전환자 명부'!G23732="","",'(2-4) 퇴직자 및 DC전환자 명부'!G23732)</f>
        <v/>
      </c>
    </row>
    <row r="23733" spans="13:13">
      <c r="M23733" s="264" t="str">
        <f>IF('(2-4) 퇴직자 및 DC전환자 명부'!G23733="","",'(2-4) 퇴직자 및 DC전환자 명부'!G23733)</f>
        <v/>
      </c>
    </row>
    <row r="23734" spans="13:13">
      <c r="M23734" s="264" t="str">
        <f>IF('(2-4) 퇴직자 및 DC전환자 명부'!G23734="","",'(2-4) 퇴직자 및 DC전환자 명부'!G23734)</f>
        <v/>
      </c>
    </row>
    <row r="23735" spans="13:13">
      <c r="M23735" s="264" t="str">
        <f>IF('(2-4) 퇴직자 및 DC전환자 명부'!G23735="","",'(2-4) 퇴직자 및 DC전환자 명부'!G23735)</f>
        <v/>
      </c>
    </row>
    <row r="23736" spans="13:13">
      <c r="M23736" s="264" t="str">
        <f>IF('(2-4) 퇴직자 및 DC전환자 명부'!G23736="","",'(2-4) 퇴직자 및 DC전환자 명부'!G23736)</f>
        <v/>
      </c>
    </row>
    <row r="23737" spans="13:13">
      <c r="M23737" s="264" t="str">
        <f>IF('(2-4) 퇴직자 및 DC전환자 명부'!G23737="","",'(2-4) 퇴직자 및 DC전환자 명부'!G23737)</f>
        <v/>
      </c>
    </row>
    <row r="23738" spans="13:13">
      <c r="M23738" s="264" t="str">
        <f>IF('(2-4) 퇴직자 및 DC전환자 명부'!G23738="","",'(2-4) 퇴직자 및 DC전환자 명부'!G23738)</f>
        <v/>
      </c>
    </row>
    <row r="23739" spans="13:13">
      <c r="M23739" s="264" t="str">
        <f>IF('(2-4) 퇴직자 및 DC전환자 명부'!G23739="","",'(2-4) 퇴직자 및 DC전환자 명부'!G23739)</f>
        <v/>
      </c>
    </row>
    <row r="23740" spans="13:13">
      <c r="M23740" s="264" t="str">
        <f>IF('(2-4) 퇴직자 및 DC전환자 명부'!G23740="","",'(2-4) 퇴직자 및 DC전환자 명부'!G23740)</f>
        <v/>
      </c>
    </row>
    <row r="23741" spans="13:13">
      <c r="M23741" s="264" t="str">
        <f>IF('(2-4) 퇴직자 및 DC전환자 명부'!G23741="","",'(2-4) 퇴직자 및 DC전환자 명부'!G23741)</f>
        <v/>
      </c>
    </row>
    <row r="23742" spans="13:13">
      <c r="M23742" s="264" t="str">
        <f>IF('(2-4) 퇴직자 및 DC전환자 명부'!G23742="","",'(2-4) 퇴직자 및 DC전환자 명부'!G23742)</f>
        <v/>
      </c>
    </row>
    <row r="23743" spans="13:13">
      <c r="M23743" s="264" t="str">
        <f>IF('(2-4) 퇴직자 및 DC전환자 명부'!G23743="","",'(2-4) 퇴직자 및 DC전환자 명부'!G23743)</f>
        <v/>
      </c>
    </row>
    <row r="23744" spans="13:13">
      <c r="M23744" s="264" t="str">
        <f>IF('(2-4) 퇴직자 및 DC전환자 명부'!G23744="","",'(2-4) 퇴직자 및 DC전환자 명부'!G23744)</f>
        <v/>
      </c>
    </row>
    <row r="23745" spans="13:13">
      <c r="M23745" s="264" t="str">
        <f>IF('(2-4) 퇴직자 및 DC전환자 명부'!G23745="","",'(2-4) 퇴직자 및 DC전환자 명부'!G23745)</f>
        <v/>
      </c>
    </row>
    <row r="23746" spans="13:13">
      <c r="M23746" s="264" t="str">
        <f>IF('(2-4) 퇴직자 및 DC전환자 명부'!G23746="","",'(2-4) 퇴직자 및 DC전환자 명부'!G23746)</f>
        <v/>
      </c>
    </row>
    <row r="23747" spans="13:13">
      <c r="M23747" s="264" t="str">
        <f>IF('(2-4) 퇴직자 및 DC전환자 명부'!G23747="","",'(2-4) 퇴직자 및 DC전환자 명부'!G23747)</f>
        <v/>
      </c>
    </row>
    <row r="23748" spans="13:13">
      <c r="M23748" s="264" t="str">
        <f>IF('(2-4) 퇴직자 및 DC전환자 명부'!G23748="","",'(2-4) 퇴직자 및 DC전환자 명부'!G23748)</f>
        <v/>
      </c>
    </row>
    <row r="23749" spans="13:13">
      <c r="M23749" s="264" t="str">
        <f>IF('(2-4) 퇴직자 및 DC전환자 명부'!G23749="","",'(2-4) 퇴직자 및 DC전환자 명부'!G23749)</f>
        <v/>
      </c>
    </row>
    <row r="23750" spans="13:13">
      <c r="M23750" s="264" t="str">
        <f>IF('(2-4) 퇴직자 및 DC전환자 명부'!G23750="","",'(2-4) 퇴직자 및 DC전환자 명부'!G23750)</f>
        <v/>
      </c>
    </row>
    <row r="23751" spans="13:13">
      <c r="M23751" s="264" t="str">
        <f>IF('(2-4) 퇴직자 및 DC전환자 명부'!G23751="","",'(2-4) 퇴직자 및 DC전환자 명부'!G23751)</f>
        <v/>
      </c>
    </row>
    <row r="23752" spans="13:13">
      <c r="M23752" s="264" t="str">
        <f>IF('(2-4) 퇴직자 및 DC전환자 명부'!G23752="","",'(2-4) 퇴직자 및 DC전환자 명부'!G23752)</f>
        <v/>
      </c>
    </row>
    <row r="23753" spans="13:13">
      <c r="M23753" s="264" t="str">
        <f>IF('(2-4) 퇴직자 및 DC전환자 명부'!G23753="","",'(2-4) 퇴직자 및 DC전환자 명부'!G23753)</f>
        <v/>
      </c>
    </row>
    <row r="23754" spans="13:13">
      <c r="M23754" s="264" t="str">
        <f>IF('(2-4) 퇴직자 및 DC전환자 명부'!G23754="","",'(2-4) 퇴직자 및 DC전환자 명부'!G23754)</f>
        <v/>
      </c>
    </row>
    <row r="23755" spans="13:13">
      <c r="M23755" s="264" t="str">
        <f>IF('(2-4) 퇴직자 및 DC전환자 명부'!G23755="","",'(2-4) 퇴직자 및 DC전환자 명부'!G23755)</f>
        <v/>
      </c>
    </row>
    <row r="23756" spans="13:13">
      <c r="M23756" s="264" t="str">
        <f>IF('(2-4) 퇴직자 및 DC전환자 명부'!G23756="","",'(2-4) 퇴직자 및 DC전환자 명부'!G23756)</f>
        <v/>
      </c>
    </row>
    <row r="23757" spans="13:13">
      <c r="M23757" s="264" t="str">
        <f>IF('(2-4) 퇴직자 및 DC전환자 명부'!G23757="","",'(2-4) 퇴직자 및 DC전환자 명부'!G23757)</f>
        <v/>
      </c>
    </row>
    <row r="23758" spans="13:13">
      <c r="M23758" s="264" t="str">
        <f>IF('(2-4) 퇴직자 및 DC전환자 명부'!G23758="","",'(2-4) 퇴직자 및 DC전환자 명부'!G23758)</f>
        <v/>
      </c>
    </row>
    <row r="23759" spans="13:13">
      <c r="M23759" s="264" t="str">
        <f>IF('(2-4) 퇴직자 및 DC전환자 명부'!G23759="","",'(2-4) 퇴직자 및 DC전환자 명부'!G23759)</f>
        <v/>
      </c>
    </row>
    <row r="23760" spans="13:13">
      <c r="M23760" s="264" t="str">
        <f>IF('(2-4) 퇴직자 및 DC전환자 명부'!G23760="","",'(2-4) 퇴직자 및 DC전환자 명부'!G23760)</f>
        <v/>
      </c>
    </row>
    <row r="23761" spans="13:13">
      <c r="M23761" s="264" t="str">
        <f>IF('(2-4) 퇴직자 및 DC전환자 명부'!G23761="","",'(2-4) 퇴직자 및 DC전환자 명부'!G23761)</f>
        <v/>
      </c>
    </row>
    <row r="23762" spans="13:13">
      <c r="M23762" s="264" t="str">
        <f>IF('(2-4) 퇴직자 및 DC전환자 명부'!G23762="","",'(2-4) 퇴직자 및 DC전환자 명부'!G23762)</f>
        <v/>
      </c>
    </row>
    <row r="23763" spans="13:13">
      <c r="M23763" s="264" t="str">
        <f>IF('(2-4) 퇴직자 및 DC전환자 명부'!G23763="","",'(2-4) 퇴직자 및 DC전환자 명부'!G23763)</f>
        <v/>
      </c>
    </row>
    <row r="23764" spans="13:13">
      <c r="M23764" s="264" t="str">
        <f>IF('(2-4) 퇴직자 및 DC전환자 명부'!G23764="","",'(2-4) 퇴직자 및 DC전환자 명부'!G23764)</f>
        <v/>
      </c>
    </row>
    <row r="23765" spans="13:13">
      <c r="M23765" s="264" t="str">
        <f>IF('(2-4) 퇴직자 및 DC전환자 명부'!G23765="","",'(2-4) 퇴직자 및 DC전환자 명부'!G23765)</f>
        <v/>
      </c>
    </row>
    <row r="23766" spans="13:13">
      <c r="M23766" s="264" t="str">
        <f>IF('(2-4) 퇴직자 및 DC전환자 명부'!G23766="","",'(2-4) 퇴직자 및 DC전환자 명부'!G23766)</f>
        <v/>
      </c>
    </row>
    <row r="23767" spans="13:13">
      <c r="M23767" s="264" t="str">
        <f>IF('(2-4) 퇴직자 및 DC전환자 명부'!G23767="","",'(2-4) 퇴직자 및 DC전환자 명부'!G23767)</f>
        <v/>
      </c>
    </row>
    <row r="23768" spans="13:13">
      <c r="M23768" s="264" t="str">
        <f>IF('(2-4) 퇴직자 및 DC전환자 명부'!G23768="","",'(2-4) 퇴직자 및 DC전환자 명부'!G23768)</f>
        <v/>
      </c>
    </row>
    <row r="23769" spans="13:13">
      <c r="M23769" s="264" t="str">
        <f>IF('(2-4) 퇴직자 및 DC전환자 명부'!G23769="","",'(2-4) 퇴직자 및 DC전환자 명부'!G23769)</f>
        <v/>
      </c>
    </row>
    <row r="23770" spans="13:13">
      <c r="M23770" s="264" t="str">
        <f>IF('(2-4) 퇴직자 및 DC전환자 명부'!G23770="","",'(2-4) 퇴직자 및 DC전환자 명부'!G23770)</f>
        <v/>
      </c>
    </row>
    <row r="23771" spans="13:13">
      <c r="M23771" s="264" t="str">
        <f>IF('(2-4) 퇴직자 및 DC전환자 명부'!G23771="","",'(2-4) 퇴직자 및 DC전환자 명부'!G23771)</f>
        <v/>
      </c>
    </row>
    <row r="23772" spans="13:13">
      <c r="M23772" s="264" t="str">
        <f>IF('(2-4) 퇴직자 및 DC전환자 명부'!G23772="","",'(2-4) 퇴직자 및 DC전환자 명부'!G23772)</f>
        <v/>
      </c>
    </row>
    <row r="23773" spans="13:13">
      <c r="M23773" s="264" t="str">
        <f>IF('(2-4) 퇴직자 및 DC전환자 명부'!G23773="","",'(2-4) 퇴직자 및 DC전환자 명부'!G23773)</f>
        <v/>
      </c>
    </row>
    <row r="23774" spans="13:13">
      <c r="M23774" s="264" t="str">
        <f>IF('(2-4) 퇴직자 및 DC전환자 명부'!G23774="","",'(2-4) 퇴직자 및 DC전환자 명부'!G23774)</f>
        <v/>
      </c>
    </row>
    <row r="23775" spans="13:13">
      <c r="M23775" s="264" t="str">
        <f>IF('(2-4) 퇴직자 및 DC전환자 명부'!G23775="","",'(2-4) 퇴직자 및 DC전환자 명부'!G23775)</f>
        <v/>
      </c>
    </row>
    <row r="23776" spans="13:13">
      <c r="M23776" s="264" t="str">
        <f>IF('(2-4) 퇴직자 및 DC전환자 명부'!G23776="","",'(2-4) 퇴직자 및 DC전환자 명부'!G23776)</f>
        <v/>
      </c>
    </row>
    <row r="23777" spans="13:13">
      <c r="M23777" s="264" t="str">
        <f>IF('(2-4) 퇴직자 및 DC전환자 명부'!G23777="","",'(2-4) 퇴직자 및 DC전환자 명부'!G23777)</f>
        <v/>
      </c>
    </row>
    <row r="23778" spans="13:13">
      <c r="M23778" s="264" t="str">
        <f>IF('(2-4) 퇴직자 및 DC전환자 명부'!G23778="","",'(2-4) 퇴직자 및 DC전환자 명부'!G23778)</f>
        <v/>
      </c>
    </row>
    <row r="23779" spans="13:13">
      <c r="M23779" s="264" t="str">
        <f>IF('(2-4) 퇴직자 및 DC전환자 명부'!G23779="","",'(2-4) 퇴직자 및 DC전환자 명부'!G23779)</f>
        <v/>
      </c>
    </row>
    <row r="23780" spans="13:13">
      <c r="M23780" s="264" t="str">
        <f>IF('(2-4) 퇴직자 및 DC전환자 명부'!G23780="","",'(2-4) 퇴직자 및 DC전환자 명부'!G23780)</f>
        <v/>
      </c>
    </row>
    <row r="23781" spans="13:13">
      <c r="M23781" s="264" t="str">
        <f>IF('(2-4) 퇴직자 및 DC전환자 명부'!G23781="","",'(2-4) 퇴직자 및 DC전환자 명부'!G23781)</f>
        <v/>
      </c>
    </row>
    <row r="23782" spans="13:13">
      <c r="M23782" s="264" t="str">
        <f>IF('(2-4) 퇴직자 및 DC전환자 명부'!G23782="","",'(2-4) 퇴직자 및 DC전환자 명부'!G23782)</f>
        <v/>
      </c>
    </row>
    <row r="23783" spans="13:13">
      <c r="M23783" s="264" t="str">
        <f>IF('(2-4) 퇴직자 및 DC전환자 명부'!G23783="","",'(2-4) 퇴직자 및 DC전환자 명부'!G23783)</f>
        <v/>
      </c>
    </row>
    <row r="23784" spans="13:13">
      <c r="M23784" s="264" t="str">
        <f>IF('(2-4) 퇴직자 및 DC전환자 명부'!G23784="","",'(2-4) 퇴직자 및 DC전환자 명부'!G23784)</f>
        <v/>
      </c>
    </row>
    <row r="23785" spans="13:13">
      <c r="M23785" s="264" t="str">
        <f>IF('(2-4) 퇴직자 및 DC전환자 명부'!G23785="","",'(2-4) 퇴직자 및 DC전환자 명부'!G23785)</f>
        <v/>
      </c>
    </row>
    <row r="23786" spans="13:13">
      <c r="M23786" s="264" t="str">
        <f>IF('(2-4) 퇴직자 및 DC전환자 명부'!G23786="","",'(2-4) 퇴직자 및 DC전환자 명부'!G23786)</f>
        <v/>
      </c>
    </row>
    <row r="23787" spans="13:13">
      <c r="M23787" s="264" t="str">
        <f>IF('(2-4) 퇴직자 및 DC전환자 명부'!G23787="","",'(2-4) 퇴직자 및 DC전환자 명부'!G23787)</f>
        <v/>
      </c>
    </row>
    <row r="23788" spans="13:13">
      <c r="M23788" s="264" t="str">
        <f>IF('(2-4) 퇴직자 및 DC전환자 명부'!G23788="","",'(2-4) 퇴직자 및 DC전환자 명부'!G23788)</f>
        <v/>
      </c>
    </row>
    <row r="23789" spans="13:13">
      <c r="M23789" s="264" t="str">
        <f>IF('(2-4) 퇴직자 및 DC전환자 명부'!G23789="","",'(2-4) 퇴직자 및 DC전환자 명부'!G23789)</f>
        <v/>
      </c>
    </row>
    <row r="23790" spans="13:13">
      <c r="M23790" s="264" t="str">
        <f>IF('(2-4) 퇴직자 및 DC전환자 명부'!G23790="","",'(2-4) 퇴직자 및 DC전환자 명부'!G23790)</f>
        <v/>
      </c>
    </row>
    <row r="23791" spans="13:13">
      <c r="M23791" s="264" t="str">
        <f>IF('(2-4) 퇴직자 및 DC전환자 명부'!G23791="","",'(2-4) 퇴직자 및 DC전환자 명부'!G23791)</f>
        <v/>
      </c>
    </row>
    <row r="23792" spans="13:13">
      <c r="M23792" s="264" t="str">
        <f>IF('(2-4) 퇴직자 및 DC전환자 명부'!G23792="","",'(2-4) 퇴직자 및 DC전환자 명부'!G23792)</f>
        <v/>
      </c>
    </row>
    <row r="23793" spans="13:13">
      <c r="M23793" s="264" t="str">
        <f>IF('(2-4) 퇴직자 및 DC전환자 명부'!G23793="","",'(2-4) 퇴직자 및 DC전환자 명부'!G23793)</f>
        <v/>
      </c>
    </row>
    <row r="23794" spans="13:13">
      <c r="M23794" s="264" t="str">
        <f>IF('(2-4) 퇴직자 및 DC전환자 명부'!G23794="","",'(2-4) 퇴직자 및 DC전환자 명부'!G23794)</f>
        <v/>
      </c>
    </row>
    <row r="23795" spans="13:13">
      <c r="M23795" s="264" t="str">
        <f>IF('(2-4) 퇴직자 및 DC전환자 명부'!G23795="","",'(2-4) 퇴직자 및 DC전환자 명부'!G23795)</f>
        <v/>
      </c>
    </row>
    <row r="23796" spans="13:13">
      <c r="M23796" s="264" t="str">
        <f>IF('(2-4) 퇴직자 및 DC전환자 명부'!G23796="","",'(2-4) 퇴직자 및 DC전환자 명부'!G23796)</f>
        <v/>
      </c>
    </row>
    <row r="23797" spans="13:13">
      <c r="M23797" s="264" t="str">
        <f>IF('(2-4) 퇴직자 및 DC전환자 명부'!G23797="","",'(2-4) 퇴직자 및 DC전환자 명부'!G23797)</f>
        <v/>
      </c>
    </row>
    <row r="23798" spans="13:13">
      <c r="M23798" s="264" t="str">
        <f>IF('(2-4) 퇴직자 및 DC전환자 명부'!G23798="","",'(2-4) 퇴직자 및 DC전환자 명부'!G23798)</f>
        <v/>
      </c>
    </row>
    <row r="23799" spans="13:13">
      <c r="M23799" s="264" t="str">
        <f>IF('(2-4) 퇴직자 및 DC전환자 명부'!G23799="","",'(2-4) 퇴직자 및 DC전환자 명부'!G23799)</f>
        <v/>
      </c>
    </row>
    <row r="23800" spans="13:13">
      <c r="M23800" s="264" t="str">
        <f>IF('(2-4) 퇴직자 및 DC전환자 명부'!G23800="","",'(2-4) 퇴직자 및 DC전환자 명부'!G23800)</f>
        <v/>
      </c>
    </row>
    <row r="23801" spans="13:13">
      <c r="M23801" s="264" t="str">
        <f>IF('(2-4) 퇴직자 및 DC전환자 명부'!G23801="","",'(2-4) 퇴직자 및 DC전환자 명부'!G23801)</f>
        <v/>
      </c>
    </row>
    <row r="23802" spans="13:13">
      <c r="M23802" s="264" t="str">
        <f>IF('(2-4) 퇴직자 및 DC전환자 명부'!G23802="","",'(2-4) 퇴직자 및 DC전환자 명부'!G23802)</f>
        <v/>
      </c>
    </row>
    <row r="23803" spans="13:13">
      <c r="M23803" s="264" t="str">
        <f>IF('(2-4) 퇴직자 및 DC전환자 명부'!G23803="","",'(2-4) 퇴직자 및 DC전환자 명부'!G23803)</f>
        <v/>
      </c>
    </row>
    <row r="23804" spans="13:13">
      <c r="M23804" s="264" t="str">
        <f>IF('(2-4) 퇴직자 및 DC전환자 명부'!G23804="","",'(2-4) 퇴직자 및 DC전환자 명부'!G23804)</f>
        <v/>
      </c>
    </row>
    <row r="23805" spans="13:13">
      <c r="M23805" s="264" t="str">
        <f>IF('(2-4) 퇴직자 및 DC전환자 명부'!G23805="","",'(2-4) 퇴직자 및 DC전환자 명부'!G23805)</f>
        <v/>
      </c>
    </row>
    <row r="23806" spans="13:13">
      <c r="M23806" s="264" t="str">
        <f>IF('(2-4) 퇴직자 및 DC전환자 명부'!G23806="","",'(2-4) 퇴직자 및 DC전환자 명부'!G23806)</f>
        <v/>
      </c>
    </row>
    <row r="23807" spans="13:13">
      <c r="M23807" s="264" t="str">
        <f>IF('(2-4) 퇴직자 및 DC전환자 명부'!G23807="","",'(2-4) 퇴직자 및 DC전환자 명부'!G23807)</f>
        <v/>
      </c>
    </row>
    <row r="23808" spans="13:13">
      <c r="M23808" s="264" t="str">
        <f>IF('(2-4) 퇴직자 및 DC전환자 명부'!G23808="","",'(2-4) 퇴직자 및 DC전환자 명부'!G23808)</f>
        <v/>
      </c>
    </row>
    <row r="23809" spans="13:13">
      <c r="M23809" s="264" t="str">
        <f>IF('(2-4) 퇴직자 및 DC전환자 명부'!G23809="","",'(2-4) 퇴직자 및 DC전환자 명부'!G23809)</f>
        <v/>
      </c>
    </row>
    <row r="23810" spans="13:13">
      <c r="M23810" s="264" t="str">
        <f>IF('(2-4) 퇴직자 및 DC전환자 명부'!G23810="","",'(2-4) 퇴직자 및 DC전환자 명부'!G23810)</f>
        <v/>
      </c>
    </row>
    <row r="23811" spans="13:13">
      <c r="M23811" s="264" t="str">
        <f>IF('(2-4) 퇴직자 및 DC전환자 명부'!G23811="","",'(2-4) 퇴직자 및 DC전환자 명부'!G23811)</f>
        <v/>
      </c>
    </row>
    <row r="23812" spans="13:13">
      <c r="M23812" s="264" t="str">
        <f>IF('(2-4) 퇴직자 및 DC전환자 명부'!G23812="","",'(2-4) 퇴직자 및 DC전환자 명부'!G23812)</f>
        <v/>
      </c>
    </row>
    <row r="23813" spans="13:13">
      <c r="M23813" s="264" t="str">
        <f>IF('(2-4) 퇴직자 및 DC전환자 명부'!G23813="","",'(2-4) 퇴직자 및 DC전환자 명부'!G23813)</f>
        <v/>
      </c>
    </row>
    <row r="23814" spans="13:13">
      <c r="M23814" s="264" t="str">
        <f>IF('(2-4) 퇴직자 및 DC전환자 명부'!G23814="","",'(2-4) 퇴직자 및 DC전환자 명부'!G23814)</f>
        <v/>
      </c>
    </row>
    <row r="23815" spans="13:13">
      <c r="M23815" s="264" t="str">
        <f>IF('(2-4) 퇴직자 및 DC전환자 명부'!G23815="","",'(2-4) 퇴직자 및 DC전환자 명부'!G23815)</f>
        <v/>
      </c>
    </row>
    <row r="23816" spans="13:13">
      <c r="M23816" s="264" t="str">
        <f>IF('(2-4) 퇴직자 및 DC전환자 명부'!G23816="","",'(2-4) 퇴직자 및 DC전환자 명부'!G23816)</f>
        <v/>
      </c>
    </row>
    <row r="23817" spans="13:13">
      <c r="M23817" s="264" t="str">
        <f>IF('(2-4) 퇴직자 및 DC전환자 명부'!G23817="","",'(2-4) 퇴직자 및 DC전환자 명부'!G23817)</f>
        <v/>
      </c>
    </row>
    <row r="23818" spans="13:13">
      <c r="M23818" s="264" t="str">
        <f>IF('(2-4) 퇴직자 및 DC전환자 명부'!G23818="","",'(2-4) 퇴직자 및 DC전환자 명부'!G23818)</f>
        <v/>
      </c>
    </row>
    <row r="23819" spans="13:13">
      <c r="M23819" s="264" t="str">
        <f>IF('(2-4) 퇴직자 및 DC전환자 명부'!G23819="","",'(2-4) 퇴직자 및 DC전환자 명부'!G23819)</f>
        <v/>
      </c>
    </row>
    <row r="23820" spans="13:13">
      <c r="M23820" s="264" t="str">
        <f>IF('(2-4) 퇴직자 및 DC전환자 명부'!G23820="","",'(2-4) 퇴직자 및 DC전환자 명부'!G23820)</f>
        <v/>
      </c>
    </row>
    <row r="23821" spans="13:13">
      <c r="M23821" s="264" t="str">
        <f>IF('(2-4) 퇴직자 및 DC전환자 명부'!G23821="","",'(2-4) 퇴직자 및 DC전환자 명부'!G23821)</f>
        <v/>
      </c>
    </row>
    <row r="23822" spans="13:13">
      <c r="M23822" s="264" t="str">
        <f>IF('(2-4) 퇴직자 및 DC전환자 명부'!G23822="","",'(2-4) 퇴직자 및 DC전환자 명부'!G23822)</f>
        <v/>
      </c>
    </row>
    <row r="23823" spans="13:13">
      <c r="M23823" s="264" t="str">
        <f>IF('(2-4) 퇴직자 및 DC전환자 명부'!G23823="","",'(2-4) 퇴직자 및 DC전환자 명부'!G23823)</f>
        <v/>
      </c>
    </row>
    <row r="23824" spans="13:13">
      <c r="M23824" s="264" t="str">
        <f>IF('(2-4) 퇴직자 및 DC전환자 명부'!G23824="","",'(2-4) 퇴직자 및 DC전환자 명부'!G23824)</f>
        <v/>
      </c>
    </row>
    <row r="23825" spans="13:13">
      <c r="M23825" s="264" t="str">
        <f>IF('(2-4) 퇴직자 및 DC전환자 명부'!G23825="","",'(2-4) 퇴직자 및 DC전환자 명부'!G23825)</f>
        <v/>
      </c>
    </row>
    <row r="23826" spans="13:13">
      <c r="M23826" s="264" t="str">
        <f>IF('(2-4) 퇴직자 및 DC전환자 명부'!G23826="","",'(2-4) 퇴직자 및 DC전환자 명부'!G23826)</f>
        <v/>
      </c>
    </row>
    <row r="23827" spans="13:13">
      <c r="M23827" s="264" t="str">
        <f>IF('(2-4) 퇴직자 및 DC전환자 명부'!G23827="","",'(2-4) 퇴직자 및 DC전환자 명부'!G23827)</f>
        <v/>
      </c>
    </row>
    <row r="23828" spans="13:13">
      <c r="M23828" s="264" t="str">
        <f>IF('(2-4) 퇴직자 및 DC전환자 명부'!G23828="","",'(2-4) 퇴직자 및 DC전환자 명부'!G23828)</f>
        <v/>
      </c>
    </row>
    <row r="23829" spans="13:13">
      <c r="M23829" s="264" t="str">
        <f>IF('(2-4) 퇴직자 및 DC전환자 명부'!G23829="","",'(2-4) 퇴직자 및 DC전환자 명부'!G23829)</f>
        <v/>
      </c>
    </row>
    <row r="23830" spans="13:13">
      <c r="M23830" s="264" t="str">
        <f>IF('(2-4) 퇴직자 및 DC전환자 명부'!G23830="","",'(2-4) 퇴직자 및 DC전환자 명부'!G23830)</f>
        <v/>
      </c>
    </row>
    <row r="23831" spans="13:13">
      <c r="M23831" s="264" t="str">
        <f>IF('(2-4) 퇴직자 및 DC전환자 명부'!G23831="","",'(2-4) 퇴직자 및 DC전환자 명부'!G23831)</f>
        <v/>
      </c>
    </row>
    <row r="23832" spans="13:13">
      <c r="M23832" s="264" t="str">
        <f>IF('(2-4) 퇴직자 및 DC전환자 명부'!G23832="","",'(2-4) 퇴직자 및 DC전환자 명부'!G23832)</f>
        <v/>
      </c>
    </row>
    <row r="23833" spans="13:13">
      <c r="M23833" s="264" t="str">
        <f>IF('(2-4) 퇴직자 및 DC전환자 명부'!G23833="","",'(2-4) 퇴직자 및 DC전환자 명부'!G23833)</f>
        <v/>
      </c>
    </row>
    <row r="23834" spans="13:13">
      <c r="M23834" s="264" t="str">
        <f>IF('(2-4) 퇴직자 및 DC전환자 명부'!G23834="","",'(2-4) 퇴직자 및 DC전환자 명부'!G23834)</f>
        <v/>
      </c>
    </row>
    <row r="23835" spans="13:13">
      <c r="M23835" s="264" t="str">
        <f>IF('(2-4) 퇴직자 및 DC전환자 명부'!G23835="","",'(2-4) 퇴직자 및 DC전환자 명부'!G23835)</f>
        <v/>
      </c>
    </row>
    <row r="23836" spans="13:13">
      <c r="M23836" s="264" t="str">
        <f>IF('(2-4) 퇴직자 및 DC전환자 명부'!G23836="","",'(2-4) 퇴직자 및 DC전환자 명부'!G23836)</f>
        <v/>
      </c>
    </row>
    <row r="23837" spans="13:13">
      <c r="M23837" s="264" t="str">
        <f>IF('(2-4) 퇴직자 및 DC전환자 명부'!G23837="","",'(2-4) 퇴직자 및 DC전환자 명부'!G23837)</f>
        <v/>
      </c>
    </row>
    <row r="23838" spans="13:13">
      <c r="M23838" s="264" t="str">
        <f>IF('(2-4) 퇴직자 및 DC전환자 명부'!G23838="","",'(2-4) 퇴직자 및 DC전환자 명부'!G23838)</f>
        <v/>
      </c>
    </row>
    <row r="23839" spans="13:13">
      <c r="M23839" s="264" t="str">
        <f>IF('(2-4) 퇴직자 및 DC전환자 명부'!G23839="","",'(2-4) 퇴직자 및 DC전환자 명부'!G23839)</f>
        <v/>
      </c>
    </row>
    <row r="23840" spans="13:13">
      <c r="M23840" s="264" t="str">
        <f>IF('(2-4) 퇴직자 및 DC전환자 명부'!G23840="","",'(2-4) 퇴직자 및 DC전환자 명부'!G23840)</f>
        <v/>
      </c>
    </row>
    <row r="23841" spans="13:13">
      <c r="M23841" s="264" t="str">
        <f>IF('(2-4) 퇴직자 및 DC전환자 명부'!G23841="","",'(2-4) 퇴직자 및 DC전환자 명부'!G23841)</f>
        <v/>
      </c>
    </row>
    <row r="23842" spans="13:13">
      <c r="M23842" s="264" t="str">
        <f>IF('(2-4) 퇴직자 및 DC전환자 명부'!G23842="","",'(2-4) 퇴직자 및 DC전환자 명부'!G23842)</f>
        <v/>
      </c>
    </row>
    <row r="23843" spans="13:13">
      <c r="M23843" s="264" t="str">
        <f>IF('(2-4) 퇴직자 및 DC전환자 명부'!G23843="","",'(2-4) 퇴직자 및 DC전환자 명부'!G23843)</f>
        <v/>
      </c>
    </row>
    <row r="23844" spans="13:13">
      <c r="M23844" s="264" t="str">
        <f>IF('(2-4) 퇴직자 및 DC전환자 명부'!G23844="","",'(2-4) 퇴직자 및 DC전환자 명부'!G23844)</f>
        <v/>
      </c>
    </row>
    <row r="23845" spans="13:13">
      <c r="M23845" s="264" t="str">
        <f>IF('(2-4) 퇴직자 및 DC전환자 명부'!G23845="","",'(2-4) 퇴직자 및 DC전환자 명부'!G23845)</f>
        <v/>
      </c>
    </row>
    <row r="23846" spans="13:13">
      <c r="M23846" s="264" t="str">
        <f>IF('(2-4) 퇴직자 및 DC전환자 명부'!G23846="","",'(2-4) 퇴직자 및 DC전환자 명부'!G23846)</f>
        <v/>
      </c>
    </row>
    <row r="23847" spans="13:13">
      <c r="M23847" s="264" t="str">
        <f>IF('(2-4) 퇴직자 및 DC전환자 명부'!G23847="","",'(2-4) 퇴직자 및 DC전환자 명부'!G23847)</f>
        <v/>
      </c>
    </row>
    <row r="23848" spans="13:13">
      <c r="M23848" s="264" t="str">
        <f>IF('(2-4) 퇴직자 및 DC전환자 명부'!G23848="","",'(2-4) 퇴직자 및 DC전환자 명부'!G23848)</f>
        <v/>
      </c>
    </row>
    <row r="23849" spans="13:13">
      <c r="M23849" s="264" t="str">
        <f>IF('(2-4) 퇴직자 및 DC전환자 명부'!G23849="","",'(2-4) 퇴직자 및 DC전환자 명부'!G23849)</f>
        <v/>
      </c>
    </row>
    <row r="23850" spans="13:13">
      <c r="M23850" s="264" t="str">
        <f>IF('(2-4) 퇴직자 및 DC전환자 명부'!G23850="","",'(2-4) 퇴직자 및 DC전환자 명부'!G23850)</f>
        <v/>
      </c>
    </row>
    <row r="23851" spans="13:13">
      <c r="M23851" s="264" t="str">
        <f>IF('(2-4) 퇴직자 및 DC전환자 명부'!G23851="","",'(2-4) 퇴직자 및 DC전환자 명부'!G23851)</f>
        <v/>
      </c>
    </row>
    <row r="23852" spans="13:13">
      <c r="M23852" s="264" t="str">
        <f>IF('(2-4) 퇴직자 및 DC전환자 명부'!G23852="","",'(2-4) 퇴직자 및 DC전환자 명부'!G23852)</f>
        <v/>
      </c>
    </row>
    <row r="23853" spans="13:13">
      <c r="M23853" s="264" t="str">
        <f>IF('(2-4) 퇴직자 및 DC전환자 명부'!G23853="","",'(2-4) 퇴직자 및 DC전환자 명부'!G23853)</f>
        <v/>
      </c>
    </row>
    <row r="23854" spans="13:13">
      <c r="M23854" s="264" t="str">
        <f>IF('(2-4) 퇴직자 및 DC전환자 명부'!G23854="","",'(2-4) 퇴직자 및 DC전환자 명부'!G23854)</f>
        <v/>
      </c>
    </row>
    <row r="23855" spans="13:13">
      <c r="M23855" s="264" t="str">
        <f>IF('(2-4) 퇴직자 및 DC전환자 명부'!G23855="","",'(2-4) 퇴직자 및 DC전환자 명부'!G23855)</f>
        <v/>
      </c>
    </row>
    <row r="23856" spans="13:13">
      <c r="M23856" s="264" t="str">
        <f>IF('(2-4) 퇴직자 및 DC전환자 명부'!G23856="","",'(2-4) 퇴직자 및 DC전환자 명부'!G23856)</f>
        <v/>
      </c>
    </row>
    <row r="23857" spans="13:13">
      <c r="M23857" s="264" t="str">
        <f>IF('(2-4) 퇴직자 및 DC전환자 명부'!G23857="","",'(2-4) 퇴직자 및 DC전환자 명부'!G23857)</f>
        <v/>
      </c>
    </row>
    <row r="23858" spans="13:13">
      <c r="M23858" s="264" t="str">
        <f>IF('(2-4) 퇴직자 및 DC전환자 명부'!G23858="","",'(2-4) 퇴직자 및 DC전환자 명부'!G23858)</f>
        <v/>
      </c>
    </row>
    <row r="23859" spans="13:13">
      <c r="M23859" s="264" t="str">
        <f>IF('(2-4) 퇴직자 및 DC전환자 명부'!G23859="","",'(2-4) 퇴직자 및 DC전환자 명부'!G23859)</f>
        <v/>
      </c>
    </row>
    <row r="23860" spans="13:13">
      <c r="M23860" s="264" t="str">
        <f>IF('(2-4) 퇴직자 및 DC전환자 명부'!G23860="","",'(2-4) 퇴직자 및 DC전환자 명부'!G23860)</f>
        <v/>
      </c>
    </row>
    <row r="23861" spans="13:13">
      <c r="M23861" s="264" t="str">
        <f>IF('(2-4) 퇴직자 및 DC전환자 명부'!G23861="","",'(2-4) 퇴직자 및 DC전환자 명부'!G23861)</f>
        <v/>
      </c>
    </row>
    <row r="23862" spans="13:13">
      <c r="M23862" s="264" t="str">
        <f>IF('(2-4) 퇴직자 및 DC전환자 명부'!G23862="","",'(2-4) 퇴직자 및 DC전환자 명부'!G23862)</f>
        <v/>
      </c>
    </row>
    <row r="23863" spans="13:13">
      <c r="M23863" s="264" t="str">
        <f>IF('(2-4) 퇴직자 및 DC전환자 명부'!G23863="","",'(2-4) 퇴직자 및 DC전환자 명부'!G23863)</f>
        <v/>
      </c>
    </row>
    <row r="23864" spans="13:13">
      <c r="M23864" s="264" t="str">
        <f>IF('(2-4) 퇴직자 및 DC전환자 명부'!G23864="","",'(2-4) 퇴직자 및 DC전환자 명부'!G23864)</f>
        <v/>
      </c>
    </row>
    <row r="23865" spans="13:13">
      <c r="M23865" s="264" t="str">
        <f>IF('(2-4) 퇴직자 및 DC전환자 명부'!G23865="","",'(2-4) 퇴직자 및 DC전환자 명부'!G23865)</f>
        <v/>
      </c>
    </row>
    <row r="23866" spans="13:13">
      <c r="M23866" s="264" t="str">
        <f>IF('(2-4) 퇴직자 및 DC전환자 명부'!G23866="","",'(2-4) 퇴직자 및 DC전환자 명부'!G23866)</f>
        <v/>
      </c>
    </row>
    <row r="23867" spans="13:13">
      <c r="M23867" s="264" t="str">
        <f>IF('(2-4) 퇴직자 및 DC전환자 명부'!G23867="","",'(2-4) 퇴직자 및 DC전환자 명부'!G23867)</f>
        <v/>
      </c>
    </row>
    <row r="23868" spans="13:13">
      <c r="M23868" s="264" t="str">
        <f>IF('(2-4) 퇴직자 및 DC전환자 명부'!G23868="","",'(2-4) 퇴직자 및 DC전환자 명부'!G23868)</f>
        <v/>
      </c>
    </row>
    <row r="23869" spans="13:13">
      <c r="M23869" s="264" t="str">
        <f>IF('(2-4) 퇴직자 및 DC전환자 명부'!G23869="","",'(2-4) 퇴직자 및 DC전환자 명부'!G23869)</f>
        <v/>
      </c>
    </row>
    <row r="23870" spans="13:13">
      <c r="M23870" s="264" t="str">
        <f>IF('(2-4) 퇴직자 및 DC전환자 명부'!G23870="","",'(2-4) 퇴직자 및 DC전환자 명부'!G23870)</f>
        <v/>
      </c>
    </row>
    <row r="23871" spans="13:13">
      <c r="M23871" s="264" t="str">
        <f>IF('(2-4) 퇴직자 및 DC전환자 명부'!G23871="","",'(2-4) 퇴직자 및 DC전환자 명부'!G23871)</f>
        <v/>
      </c>
    </row>
    <row r="23872" spans="13:13">
      <c r="M23872" s="264" t="str">
        <f>IF('(2-4) 퇴직자 및 DC전환자 명부'!G23872="","",'(2-4) 퇴직자 및 DC전환자 명부'!G23872)</f>
        <v/>
      </c>
    </row>
    <row r="23873" spans="13:13">
      <c r="M23873" s="264" t="str">
        <f>IF('(2-4) 퇴직자 및 DC전환자 명부'!G23873="","",'(2-4) 퇴직자 및 DC전환자 명부'!G23873)</f>
        <v/>
      </c>
    </row>
    <row r="23874" spans="13:13">
      <c r="M23874" s="264" t="str">
        <f>IF('(2-4) 퇴직자 및 DC전환자 명부'!G23874="","",'(2-4) 퇴직자 및 DC전환자 명부'!G23874)</f>
        <v/>
      </c>
    </row>
    <row r="23875" spans="13:13">
      <c r="M23875" s="264" t="str">
        <f>IF('(2-4) 퇴직자 및 DC전환자 명부'!G23875="","",'(2-4) 퇴직자 및 DC전환자 명부'!G23875)</f>
        <v/>
      </c>
    </row>
    <row r="23876" spans="13:13">
      <c r="M23876" s="264" t="str">
        <f>IF('(2-4) 퇴직자 및 DC전환자 명부'!G23876="","",'(2-4) 퇴직자 및 DC전환자 명부'!G23876)</f>
        <v/>
      </c>
    </row>
    <row r="23877" spans="13:13">
      <c r="M23877" s="264" t="str">
        <f>IF('(2-4) 퇴직자 및 DC전환자 명부'!G23877="","",'(2-4) 퇴직자 및 DC전환자 명부'!G23877)</f>
        <v/>
      </c>
    </row>
    <row r="23878" spans="13:13">
      <c r="M23878" s="264" t="str">
        <f>IF('(2-4) 퇴직자 및 DC전환자 명부'!G23878="","",'(2-4) 퇴직자 및 DC전환자 명부'!G23878)</f>
        <v/>
      </c>
    </row>
    <row r="23879" spans="13:13">
      <c r="M23879" s="264" t="str">
        <f>IF('(2-4) 퇴직자 및 DC전환자 명부'!G23879="","",'(2-4) 퇴직자 및 DC전환자 명부'!G23879)</f>
        <v/>
      </c>
    </row>
    <row r="23880" spans="13:13">
      <c r="M23880" s="264" t="str">
        <f>IF('(2-4) 퇴직자 및 DC전환자 명부'!G23880="","",'(2-4) 퇴직자 및 DC전환자 명부'!G23880)</f>
        <v/>
      </c>
    </row>
    <row r="23881" spans="13:13">
      <c r="M23881" s="264" t="str">
        <f>IF('(2-4) 퇴직자 및 DC전환자 명부'!G23881="","",'(2-4) 퇴직자 및 DC전환자 명부'!G23881)</f>
        <v/>
      </c>
    </row>
    <row r="23882" spans="13:13">
      <c r="M23882" s="264" t="str">
        <f>IF('(2-4) 퇴직자 및 DC전환자 명부'!G23882="","",'(2-4) 퇴직자 및 DC전환자 명부'!G23882)</f>
        <v/>
      </c>
    </row>
    <row r="23883" spans="13:13">
      <c r="M23883" s="264" t="str">
        <f>IF('(2-4) 퇴직자 및 DC전환자 명부'!G23883="","",'(2-4) 퇴직자 및 DC전환자 명부'!G23883)</f>
        <v/>
      </c>
    </row>
    <row r="23884" spans="13:13">
      <c r="M23884" s="264" t="str">
        <f>IF('(2-4) 퇴직자 및 DC전환자 명부'!G23884="","",'(2-4) 퇴직자 및 DC전환자 명부'!G23884)</f>
        <v/>
      </c>
    </row>
    <row r="23885" spans="13:13">
      <c r="M23885" s="264" t="str">
        <f>IF('(2-4) 퇴직자 및 DC전환자 명부'!G23885="","",'(2-4) 퇴직자 및 DC전환자 명부'!G23885)</f>
        <v/>
      </c>
    </row>
    <row r="23886" spans="13:13">
      <c r="M23886" s="264" t="str">
        <f>IF('(2-4) 퇴직자 및 DC전환자 명부'!G23886="","",'(2-4) 퇴직자 및 DC전환자 명부'!G23886)</f>
        <v/>
      </c>
    </row>
    <row r="23887" spans="13:13">
      <c r="M23887" s="264" t="str">
        <f>IF('(2-4) 퇴직자 및 DC전환자 명부'!G23887="","",'(2-4) 퇴직자 및 DC전환자 명부'!G23887)</f>
        <v/>
      </c>
    </row>
    <row r="23888" spans="13:13">
      <c r="M23888" s="264" t="str">
        <f>IF('(2-4) 퇴직자 및 DC전환자 명부'!G23888="","",'(2-4) 퇴직자 및 DC전환자 명부'!G23888)</f>
        <v/>
      </c>
    </row>
    <row r="23889" spans="13:13">
      <c r="M23889" s="264" t="str">
        <f>IF('(2-4) 퇴직자 및 DC전환자 명부'!G23889="","",'(2-4) 퇴직자 및 DC전환자 명부'!G23889)</f>
        <v/>
      </c>
    </row>
    <row r="23890" spans="13:13">
      <c r="M23890" s="264" t="str">
        <f>IF('(2-4) 퇴직자 및 DC전환자 명부'!G23890="","",'(2-4) 퇴직자 및 DC전환자 명부'!G23890)</f>
        <v/>
      </c>
    </row>
    <row r="23891" spans="13:13">
      <c r="M23891" s="264" t="str">
        <f>IF('(2-4) 퇴직자 및 DC전환자 명부'!G23891="","",'(2-4) 퇴직자 및 DC전환자 명부'!G23891)</f>
        <v/>
      </c>
    </row>
    <row r="23892" spans="13:13">
      <c r="M23892" s="264" t="str">
        <f>IF('(2-4) 퇴직자 및 DC전환자 명부'!G23892="","",'(2-4) 퇴직자 및 DC전환자 명부'!G23892)</f>
        <v/>
      </c>
    </row>
    <row r="23893" spans="13:13">
      <c r="M23893" s="264" t="str">
        <f>IF('(2-4) 퇴직자 및 DC전환자 명부'!G23893="","",'(2-4) 퇴직자 및 DC전환자 명부'!G23893)</f>
        <v/>
      </c>
    </row>
    <row r="23894" spans="13:13">
      <c r="M23894" s="264" t="str">
        <f>IF('(2-4) 퇴직자 및 DC전환자 명부'!G23894="","",'(2-4) 퇴직자 및 DC전환자 명부'!G23894)</f>
        <v/>
      </c>
    </row>
    <row r="23895" spans="13:13">
      <c r="M23895" s="264" t="str">
        <f>IF('(2-4) 퇴직자 및 DC전환자 명부'!G23895="","",'(2-4) 퇴직자 및 DC전환자 명부'!G23895)</f>
        <v/>
      </c>
    </row>
    <row r="23896" spans="13:13">
      <c r="M23896" s="264" t="str">
        <f>IF('(2-4) 퇴직자 및 DC전환자 명부'!G23896="","",'(2-4) 퇴직자 및 DC전환자 명부'!G23896)</f>
        <v/>
      </c>
    </row>
    <row r="23897" spans="13:13">
      <c r="M23897" s="264" t="str">
        <f>IF('(2-4) 퇴직자 및 DC전환자 명부'!G23897="","",'(2-4) 퇴직자 및 DC전환자 명부'!G23897)</f>
        <v/>
      </c>
    </row>
    <row r="23898" spans="13:13">
      <c r="M23898" s="264" t="str">
        <f>IF('(2-4) 퇴직자 및 DC전환자 명부'!G23898="","",'(2-4) 퇴직자 및 DC전환자 명부'!G23898)</f>
        <v/>
      </c>
    </row>
    <row r="23899" spans="13:13">
      <c r="M23899" s="264" t="str">
        <f>IF('(2-4) 퇴직자 및 DC전환자 명부'!G23899="","",'(2-4) 퇴직자 및 DC전환자 명부'!G23899)</f>
        <v/>
      </c>
    </row>
    <row r="23900" spans="13:13">
      <c r="M23900" s="264" t="str">
        <f>IF('(2-4) 퇴직자 및 DC전환자 명부'!G23900="","",'(2-4) 퇴직자 및 DC전환자 명부'!G23900)</f>
        <v/>
      </c>
    </row>
    <row r="23901" spans="13:13">
      <c r="M23901" s="264" t="str">
        <f>IF('(2-4) 퇴직자 및 DC전환자 명부'!G23901="","",'(2-4) 퇴직자 및 DC전환자 명부'!G23901)</f>
        <v/>
      </c>
    </row>
    <row r="23902" spans="13:13">
      <c r="M23902" s="264" t="str">
        <f>IF('(2-4) 퇴직자 및 DC전환자 명부'!G23902="","",'(2-4) 퇴직자 및 DC전환자 명부'!G23902)</f>
        <v/>
      </c>
    </row>
    <row r="23903" spans="13:13">
      <c r="M23903" s="264" t="str">
        <f>IF('(2-4) 퇴직자 및 DC전환자 명부'!G23903="","",'(2-4) 퇴직자 및 DC전환자 명부'!G23903)</f>
        <v/>
      </c>
    </row>
    <row r="23904" spans="13:13">
      <c r="M23904" s="264" t="str">
        <f>IF('(2-4) 퇴직자 및 DC전환자 명부'!G23904="","",'(2-4) 퇴직자 및 DC전환자 명부'!G23904)</f>
        <v/>
      </c>
    </row>
    <row r="23905" spans="13:13">
      <c r="M23905" s="264" t="str">
        <f>IF('(2-4) 퇴직자 및 DC전환자 명부'!G23905="","",'(2-4) 퇴직자 및 DC전환자 명부'!G23905)</f>
        <v/>
      </c>
    </row>
    <row r="23906" spans="13:13">
      <c r="M23906" s="264" t="str">
        <f>IF('(2-4) 퇴직자 및 DC전환자 명부'!G23906="","",'(2-4) 퇴직자 및 DC전환자 명부'!G23906)</f>
        <v/>
      </c>
    </row>
    <row r="23907" spans="13:13">
      <c r="M23907" s="264" t="str">
        <f>IF('(2-4) 퇴직자 및 DC전환자 명부'!G23907="","",'(2-4) 퇴직자 및 DC전환자 명부'!G23907)</f>
        <v/>
      </c>
    </row>
    <row r="23908" spans="13:13">
      <c r="M23908" s="264" t="str">
        <f>IF('(2-4) 퇴직자 및 DC전환자 명부'!G23908="","",'(2-4) 퇴직자 및 DC전환자 명부'!G23908)</f>
        <v/>
      </c>
    </row>
    <row r="23909" spans="13:13">
      <c r="M23909" s="264" t="str">
        <f>IF('(2-4) 퇴직자 및 DC전환자 명부'!G23909="","",'(2-4) 퇴직자 및 DC전환자 명부'!G23909)</f>
        <v/>
      </c>
    </row>
    <row r="23910" spans="13:13">
      <c r="M23910" s="264" t="str">
        <f>IF('(2-4) 퇴직자 및 DC전환자 명부'!G23910="","",'(2-4) 퇴직자 및 DC전환자 명부'!G23910)</f>
        <v/>
      </c>
    </row>
    <row r="23911" spans="13:13">
      <c r="M23911" s="264" t="str">
        <f>IF('(2-4) 퇴직자 및 DC전환자 명부'!G23911="","",'(2-4) 퇴직자 및 DC전환자 명부'!G23911)</f>
        <v/>
      </c>
    </row>
    <row r="23912" spans="13:13">
      <c r="M23912" s="264" t="str">
        <f>IF('(2-4) 퇴직자 및 DC전환자 명부'!G23912="","",'(2-4) 퇴직자 및 DC전환자 명부'!G23912)</f>
        <v/>
      </c>
    </row>
    <row r="23913" spans="13:13">
      <c r="M23913" s="264" t="str">
        <f>IF('(2-4) 퇴직자 및 DC전환자 명부'!G23913="","",'(2-4) 퇴직자 및 DC전환자 명부'!G23913)</f>
        <v/>
      </c>
    </row>
    <row r="23914" spans="13:13">
      <c r="M23914" s="264" t="str">
        <f>IF('(2-4) 퇴직자 및 DC전환자 명부'!G23914="","",'(2-4) 퇴직자 및 DC전환자 명부'!G23914)</f>
        <v/>
      </c>
    </row>
    <row r="23915" spans="13:13">
      <c r="M23915" s="264" t="str">
        <f>IF('(2-4) 퇴직자 및 DC전환자 명부'!G23915="","",'(2-4) 퇴직자 및 DC전환자 명부'!G23915)</f>
        <v/>
      </c>
    </row>
    <row r="23916" spans="13:13">
      <c r="M23916" s="264" t="str">
        <f>IF('(2-4) 퇴직자 및 DC전환자 명부'!G23916="","",'(2-4) 퇴직자 및 DC전환자 명부'!G23916)</f>
        <v/>
      </c>
    </row>
    <row r="23917" spans="13:13">
      <c r="M23917" s="264" t="str">
        <f>IF('(2-4) 퇴직자 및 DC전환자 명부'!G23917="","",'(2-4) 퇴직자 및 DC전환자 명부'!G23917)</f>
        <v/>
      </c>
    </row>
    <row r="23918" spans="13:13">
      <c r="M23918" s="264" t="str">
        <f>IF('(2-4) 퇴직자 및 DC전환자 명부'!G23918="","",'(2-4) 퇴직자 및 DC전환자 명부'!G23918)</f>
        <v/>
      </c>
    </row>
    <row r="23919" spans="13:13">
      <c r="M23919" s="264" t="str">
        <f>IF('(2-4) 퇴직자 및 DC전환자 명부'!G23919="","",'(2-4) 퇴직자 및 DC전환자 명부'!G23919)</f>
        <v/>
      </c>
    </row>
    <row r="23920" spans="13:13">
      <c r="M23920" s="264" t="str">
        <f>IF('(2-4) 퇴직자 및 DC전환자 명부'!G23920="","",'(2-4) 퇴직자 및 DC전환자 명부'!G23920)</f>
        <v/>
      </c>
    </row>
    <row r="23921" spans="13:13">
      <c r="M23921" s="264" t="str">
        <f>IF('(2-4) 퇴직자 및 DC전환자 명부'!G23921="","",'(2-4) 퇴직자 및 DC전환자 명부'!G23921)</f>
        <v/>
      </c>
    </row>
    <row r="23922" spans="13:13">
      <c r="M23922" s="264" t="str">
        <f>IF('(2-4) 퇴직자 및 DC전환자 명부'!G23922="","",'(2-4) 퇴직자 및 DC전환자 명부'!G23922)</f>
        <v/>
      </c>
    </row>
    <row r="23923" spans="13:13">
      <c r="M23923" s="264" t="str">
        <f>IF('(2-4) 퇴직자 및 DC전환자 명부'!G23923="","",'(2-4) 퇴직자 및 DC전환자 명부'!G23923)</f>
        <v/>
      </c>
    </row>
    <row r="23924" spans="13:13">
      <c r="M23924" s="264" t="str">
        <f>IF('(2-4) 퇴직자 및 DC전환자 명부'!G23924="","",'(2-4) 퇴직자 및 DC전환자 명부'!G23924)</f>
        <v/>
      </c>
    </row>
    <row r="23925" spans="13:13">
      <c r="M23925" s="264" t="str">
        <f>IF('(2-4) 퇴직자 및 DC전환자 명부'!G23925="","",'(2-4) 퇴직자 및 DC전환자 명부'!G23925)</f>
        <v/>
      </c>
    </row>
    <row r="23926" spans="13:13">
      <c r="M23926" s="264" t="str">
        <f>IF('(2-4) 퇴직자 및 DC전환자 명부'!G23926="","",'(2-4) 퇴직자 및 DC전환자 명부'!G23926)</f>
        <v/>
      </c>
    </row>
    <row r="23927" spans="13:13">
      <c r="M23927" s="264" t="str">
        <f>IF('(2-4) 퇴직자 및 DC전환자 명부'!G23927="","",'(2-4) 퇴직자 및 DC전환자 명부'!G23927)</f>
        <v/>
      </c>
    </row>
    <row r="23928" spans="13:13">
      <c r="M23928" s="264" t="str">
        <f>IF('(2-4) 퇴직자 및 DC전환자 명부'!G23928="","",'(2-4) 퇴직자 및 DC전환자 명부'!G23928)</f>
        <v/>
      </c>
    </row>
    <row r="23929" spans="13:13">
      <c r="M23929" s="264" t="str">
        <f>IF('(2-4) 퇴직자 및 DC전환자 명부'!G23929="","",'(2-4) 퇴직자 및 DC전환자 명부'!G23929)</f>
        <v/>
      </c>
    </row>
    <row r="23930" spans="13:13">
      <c r="M23930" s="264" t="str">
        <f>IF('(2-4) 퇴직자 및 DC전환자 명부'!G23930="","",'(2-4) 퇴직자 및 DC전환자 명부'!G23930)</f>
        <v/>
      </c>
    </row>
    <row r="23931" spans="13:13">
      <c r="M23931" s="264" t="str">
        <f>IF('(2-4) 퇴직자 및 DC전환자 명부'!G23931="","",'(2-4) 퇴직자 및 DC전환자 명부'!G23931)</f>
        <v/>
      </c>
    </row>
    <row r="23932" spans="13:13">
      <c r="M23932" s="264" t="str">
        <f>IF('(2-4) 퇴직자 및 DC전환자 명부'!G23932="","",'(2-4) 퇴직자 및 DC전환자 명부'!G23932)</f>
        <v/>
      </c>
    </row>
    <row r="23933" spans="13:13">
      <c r="M23933" s="264" t="str">
        <f>IF('(2-4) 퇴직자 및 DC전환자 명부'!G23933="","",'(2-4) 퇴직자 및 DC전환자 명부'!G23933)</f>
        <v/>
      </c>
    </row>
    <row r="23934" spans="13:13">
      <c r="M23934" s="264" t="str">
        <f>IF('(2-4) 퇴직자 및 DC전환자 명부'!G23934="","",'(2-4) 퇴직자 및 DC전환자 명부'!G23934)</f>
        <v/>
      </c>
    </row>
    <row r="23935" spans="13:13">
      <c r="M23935" s="264" t="str">
        <f>IF('(2-4) 퇴직자 및 DC전환자 명부'!G23935="","",'(2-4) 퇴직자 및 DC전환자 명부'!G23935)</f>
        <v/>
      </c>
    </row>
    <row r="23936" spans="13:13">
      <c r="M23936" s="264" t="str">
        <f>IF('(2-4) 퇴직자 및 DC전환자 명부'!G23936="","",'(2-4) 퇴직자 및 DC전환자 명부'!G23936)</f>
        <v/>
      </c>
    </row>
    <row r="23937" spans="13:13">
      <c r="M23937" s="264" t="str">
        <f>IF('(2-4) 퇴직자 및 DC전환자 명부'!G23937="","",'(2-4) 퇴직자 및 DC전환자 명부'!G23937)</f>
        <v/>
      </c>
    </row>
    <row r="23938" spans="13:13">
      <c r="M23938" s="264" t="str">
        <f>IF('(2-4) 퇴직자 및 DC전환자 명부'!G23938="","",'(2-4) 퇴직자 및 DC전환자 명부'!G23938)</f>
        <v/>
      </c>
    </row>
    <row r="23939" spans="13:13">
      <c r="M23939" s="264" t="str">
        <f>IF('(2-4) 퇴직자 및 DC전환자 명부'!G23939="","",'(2-4) 퇴직자 및 DC전환자 명부'!G23939)</f>
        <v/>
      </c>
    </row>
    <row r="23940" spans="13:13">
      <c r="M23940" s="264" t="str">
        <f>IF('(2-4) 퇴직자 및 DC전환자 명부'!G23940="","",'(2-4) 퇴직자 및 DC전환자 명부'!G23940)</f>
        <v/>
      </c>
    </row>
    <row r="23941" spans="13:13">
      <c r="M23941" s="264" t="str">
        <f>IF('(2-4) 퇴직자 및 DC전환자 명부'!G23941="","",'(2-4) 퇴직자 및 DC전환자 명부'!G23941)</f>
        <v/>
      </c>
    </row>
    <row r="23942" spans="13:13">
      <c r="M23942" s="264" t="str">
        <f>IF('(2-4) 퇴직자 및 DC전환자 명부'!G23942="","",'(2-4) 퇴직자 및 DC전환자 명부'!G23942)</f>
        <v/>
      </c>
    </row>
    <row r="23943" spans="13:13">
      <c r="M23943" s="264" t="str">
        <f>IF('(2-4) 퇴직자 및 DC전환자 명부'!G23943="","",'(2-4) 퇴직자 및 DC전환자 명부'!G23943)</f>
        <v/>
      </c>
    </row>
    <row r="23944" spans="13:13">
      <c r="M23944" s="264" t="str">
        <f>IF('(2-4) 퇴직자 및 DC전환자 명부'!G23944="","",'(2-4) 퇴직자 및 DC전환자 명부'!G23944)</f>
        <v/>
      </c>
    </row>
    <row r="23945" spans="13:13">
      <c r="M23945" s="264" t="str">
        <f>IF('(2-4) 퇴직자 및 DC전환자 명부'!G23945="","",'(2-4) 퇴직자 및 DC전환자 명부'!G23945)</f>
        <v/>
      </c>
    </row>
    <row r="23946" spans="13:13">
      <c r="M23946" s="264" t="str">
        <f>IF('(2-4) 퇴직자 및 DC전환자 명부'!G23946="","",'(2-4) 퇴직자 및 DC전환자 명부'!G23946)</f>
        <v/>
      </c>
    </row>
    <row r="23947" spans="13:13">
      <c r="M23947" s="264" t="str">
        <f>IF('(2-4) 퇴직자 및 DC전환자 명부'!G23947="","",'(2-4) 퇴직자 및 DC전환자 명부'!G23947)</f>
        <v/>
      </c>
    </row>
    <row r="23948" spans="13:13">
      <c r="M23948" s="264" t="str">
        <f>IF('(2-4) 퇴직자 및 DC전환자 명부'!G23948="","",'(2-4) 퇴직자 및 DC전환자 명부'!G23948)</f>
        <v/>
      </c>
    </row>
    <row r="23949" spans="13:13">
      <c r="M23949" s="264" t="str">
        <f>IF('(2-4) 퇴직자 및 DC전환자 명부'!G23949="","",'(2-4) 퇴직자 및 DC전환자 명부'!G23949)</f>
        <v/>
      </c>
    </row>
    <row r="23950" spans="13:13">
      <c r="M23950" s="264" t="str">
        <f>IF('(2-4) 퇴직자 및 DC전환자 명부'!G23950="","",'(2-4) 퇴직자 및 DC전환자 명부'!G23950)</f>
        <v/>
      </c>
    </row>
    <row r="23951" spans="13:13">
      <c r="M23951" s="264" t="str">
        <f>IF('(2-4) 퇴직자 및 DC전환자 명부'!G23951="","",'(2-4) 퇴직자 및 DC전환자 명부'!G23951)</f>
        <v/>
      </c>
    </row>
    <row r="23952" spans="13:13">
      <c r="M23952" s="264" t="str">
        <f>IF('(2-4) 퇴직자 및 DC전환자 명부'!G23952="","",'(2-4) 퇴직자 및 DC전환자 명부'!G23952)</f>
        <v/>
      </c>
    </row>
    <row r="23953" spans="13:13">
      <c r="M23953" s="264" t="str">
        <f>IF('(2-4) 퇴직자 및 DC전환자 명부'!G23953="","",'(2-4) 퇴직자 및 DC전환자 명부'!G23953)</f>
        <v/>
      </c>
    </row>
    <row r="23954" spans="13:13">
      <c r="M23954" s="264" t="str">
        <f>IF('(2-4) 퇴직자 및 DC전환자 명부'!G23954="","",'(2-4) 퇴직자 및 DC전환자 명부'!G23954)</f>
        <v/>
      </c>
    </row>
    <row r="23955" spans="13:13">
      <c r="M23955" s="264" t="str">
        <f>IF('(2-4) 퇴직자 및 DC전환자 명부'!G23955="","",'(2-4) 퇴직자 및 DC전환자 명부'!G23955)</f>
        <v/>
      </c>
    </row>
    <row r="23956" spans="13:13">
      <c r="M23956" s="264" t="str">
        <f>IF('(2-4) 퇴직자 및 DC전환자 명부'!G23956="","",'(2-4) 퇴직자 및 DC전환자 명부'!G23956)</f>
        <v/>
      </c>
    </row>
    <row r="23957" spans="13:13">
      <c r="M23957" s="264" t="str">
        <f>IF('(2-4) 퇴직자 및 DC전환자 명부'!G23957="","",'(2-4) 퇴직자 및 DC전환자 명부'!G23957)</f>
        <v/>
      </c>
    </row>
    <row r="23958" spans="13:13">
      <c r="M23958" s="264" t="str">
        <f>IF('(2-4) 퇴직자 및 DC전환자 명부'!G23958="","",'(2-4) 퇴직자 및 DC전환자 명부'!G23958)</f>
        <v/>
      </c>
    </row>
    <row r="23959" spans="13:13">
      <c r="M23959" s="264" t="str">
        <f>IF('(2-4) 퇴직자 및 DC전환자 명부'!G23959="","",'(2-4) 퇴직자 및 DC전환자 명부'!G23959)</f>
        <v/>
      </c>
    </row>
    <row r="23960" spans="13:13">
      <c r="M23960" s="264" t="str">
        <f>IF('(2-4) 퇴직자 및 DC전환자 명부'!G23960="","",'(2-4) 퇴직자 및 DC전환자 명부'!G23960)</f>
        <v/>
      </c>
    </row>
    <row r="23961" spans="13:13">
      <c r="M23961" s="264" t="str">
        <f>IF('(2-4) 퇴직자 및 DC전환자 명부'!G23961="","",'(2-4) 퇴직자 및 DC전환자 명부'!G23961)</f>
        <v/>
      </c>
    </row>
    <row r="23962" spans="13:13">
      <c r="M23962" s="264" t="str">
        <f>IF('(2-4) 퇴직자 및 DC전환자 명부'!G23962="","",'(2-4) 퇴직자 및 DC전환자 명부'!G23962)</f>
        <v/>
      </c>
    </row>
    <row r="23963" spans="13:13">
      <c r="M23963" s="264" t="str">
        <f>IF('(2-4) 퇴직자 및 DC전환자 명부'!G23963="","",'(2-4) 퇴직자 및 DC전환자 명부'!G23963)</f>
        <v/>
      </c>
    </row>
    <row r="23964" spans="13:13">
      <c r="M23964" s="264" t="str">
        <f>IF('(2-4) 퇴직자 및 DC전환자 명부'!G23964="","",'(2-4) 퇴직자 및 DC전환자 명부'!G23964)</f>
        <v/>
      </c>
    </row>
    <row r="23965" spans="13:13">
      <c r="M23965" s="264" t="str">
        <f>IF('(2-4) 퇴직자 및 DC전환자 명부'!G23965="","",'(2-4) 퇴직자 및 DC전환자 명부'!G23965)</f>
        <v/>
      </c>
    </row>
    <row r="23966" spans="13:13">
      <c r="M23966" s="264" t="str">
        <f>IF('(2-4) 퇴직자 및 DC전환자 명부'!G23966="","",'(2-4) 퇴직자 및 DC전환자 명부'!G23966)</f>
        <v/>
      </c>
    </row>
    <row r="23967" spans="13:13">
      <c r="M23967" s="264" t="str">
        <f>IF('(2-4) 퇴직자 및 DC전환자 명부'!G23967="","",'(2-4) 퇴직자 및 DC전환자 명부'!G23967)</f>
        <v/>
      </c>
    </row>
    <row r="23968" spans="13:13">
      <c r="M23968" s="264" t="str">
        <f>IF('(2-4) 퇴직자 및 DC전환자 명부'!G23968="","",'(2-4) 퇴직자 및 DC전환자 명부'!G23968)</f>
        <v/>
      </c>
    </row>
    <row r="23969" spans="13:13">
      <c r="M23969" s="264" t="str">
        <f>IF('(2-4) 퇴직자 및 DC전환자 명부'!G23969="","",'(2-4) 퇴직자 및 DC전환자 명부'!G23969)</f>
        <v/>
      </c>
    </row>
    <row r="23970" spans="13:13">
      <c r="M23970" s="264" t="str">
        <f>IF('(2-4) 퇴직자 및 DC전환자 명부'!G23970="","",'(2-4) 퇴직자 및 DC전환자 명부'!G23970)</f>
        <v/>
      </c>
    </row>
    <row r="23971" spans="13:13">
      <c r="M23971" s="264" t="str">
        <f>IF('(2-4) 퇴직자 및 DC전환자 명부'!G23971="","",'(2-4) 퇴직자 및 DC전환자 명부'!G23971)</f>
        <v/>
      </c>
    </row>
    <row r="23972" spans="13:13">
      <c r="M23972" s="264" t="str">
        <f>IF('(2-4) 퇴직자 및 DC전환자 명부'!G23972="","",'(2-4) 퇴직자 및 DC전환자 명부'!G23972)</f>
        <v/>
      </c>
    </row>
    <row r="23973" spans="13:13">
      <c r="M23973" s="264" t="str">
        <f>IF('(2-4) 퇴직자 및 DC전환자 명부'!G23973="","",'(2-4) 퇴직자 및 DC전환자 명부'!G23973)</f>
        <v/>
      </c>
    </row>
    <row r="23974" spans="13:13">
      <c r="M23974" s="264" t="str">
        <f>IF('(2-4) 퇴직자 및 DC전환자 명부'!G23974="","",'(2-4) 퇴직자 및 DC전환자 명부'!G23974)</f>
        <v/>
      </c>
    </row>
    <row r="23975" spans="13:13">
      <c r="M23975" s="264" t="str">
        <f>IF('(2-4) 퇴직자 및 DC전환자 명부'!G23975="","",'(2-4) 퇴직자 및 DC전환자 명부'!G23975)</f>
        <v/>
      </c>
    </row>
    <row r="23976" spans="13:13">
      <c r="M23976" s="264" t="str">
        <f>IF('(2-4) 퇴직자 및 DC전환자 명부'!G23976="","",'(2-4) 퇴직자 및 DC전환자 명부'!G23976)</f>
        <v/>
      </c>
    </row>
    <row r="23977" spans="13:13">
      <c r="M23977" s="264" t="str">
        <f>IF('(2-4) 퇴직자 및 DC전환자 명부'!G23977="","",'(2-4) 퇴직자 및 DC전환자 명부'!G23977)</f>
        <v/>
      </c>
    </row>
    <row r="23978" spans="13:13">
      <c r="M23978" s="264" t="str">
        <f>IF('(2-4) 퇴직자 및 DC전환자 명부'!G23978="","",'(2-4) 퇴직자 및 DC전환자 명부'!G23978)</f>
        <v/>
      </c>
    </row>
    <row r="23979" spans="13:13">
      <c r="M23979" s="264" t="str">
        <f>IF('(2-4) 퇴직자 및 DC전환자 명부'!G23979="","",'(2-4) 퇴직자 및 DC전환자 명부'!G23979)</f>
        <v/>
      </c>
    </row>
    <row r="23980" spans="13:13">
      <c r="M23980" s="264" t="str">
        <f>IF('(2-4) 퇴직자 및 DC전환자 명부'!G23980="","",'(2-4) 퇴직자 및 DC전환자 명부'!G23980)</f>
        <v/>
      </c>
    </row>
    <row r="23981" spans="13:13">
      <c r="M23981" s="264" t="str">
        <f>IF('(2-4) 퇴직자 및 DC전환자 명부'!G23981="","",'(2-4) 퇴직자 및 DC전환자 명부'!G23981)</f>
        <v/>
      </c>
    </row>
    <row r="23982" spans="13:13">
      <c r="M23982" s="264" t="str">
        <f>IF('(2-4) 퇴직자 및 DC전환자 명부'!G23982="","",'(2-4) 퇴직자 및 DC전환자 명부'!G23982)</f>
        <v/>
      </c>
    </row>
    <row r="23983" spans="13:13">
      <c r="M23983" s="264" t="str">
        <f>IF('(2-4) 퇴직자 및 DC전환자 명부'!G23983="","",'(2-4) 퇴직자 및 DC전환자 명부'!G23983)</f>
        <v/>
      </c>
    </row>
    <row r="23984" spans="13:13">
      <c r="M23984" s="264" t="str">
        <f>IF('(2-4) 퇴직자 및 DC전환자 명부'!G23984="","",'(2-4) 퇴직자 및 DC전환자 명부'!G23984)</f>
        <v/>
      </c>
    </row>
    <row r="23985" spans="13:13">
      <c r="M23985" s="264" t="str">
        <f>IF('(2-4) 퇴직자 및 DC전환자 명부'!G23985="","",'(2-4) 퇴직자 및 DC전환자 명부'!G23985)</f>
        <v/>
      </c>
    </row>
    <row r="23986" spans="13:13">
      <c r="M23986" s="264" t="str">
        <f>IF('(2-4) 퇴직자 및 DC전환자 명부'!G23986="","",'(2-4) 퇴직자 및 DC전환자 명부'!G23986)</f>
        <v/>
      </c>
    </row>
    <row r="23987" spans="13:13">
      <c r="M23987" s="264" t="str">
        <f>IF('(2-4) 퇴직자 및 DC전환자 명부'!G23987="","",'(2-4) 퇴직자 및 DC전환자 명부'!G23987)</f>
        <v/>
      </c>
    </row>
    <row r="23988" spans="13:13">
      <c r="M23988" s="264" t="str">
        <f>IF('(2-4) 퇴직자 및 DC전환자 명부'!G23988="","",'(2-4) 퇴직자 및 DC전환자 명부'!G23988)</f>
        <v/>
      </c>
    </row>
    <row r="23989" spans="13:13">
      <c r="M23989" s="264" t="str">
        <f>IF('(2-4) 퇴직자 및 DC전환자 명부'!G23989="","",'(2-4) 퇴직자 및 DC전환자 명부'!G23989)</f>
        <v/>
      </c>
    </row>
    <row r="23990" spans="13:13">
      <c r="M23990" s="264" t="str">
        <f>IF('(2-4) 퇴직자 및 DC전환자 명부'!G23990="","",'(2-4) 퇴직자 및 DC전환자 명부'!G23990)</f>
        <v/>
      </c>
    </row>
    <row r="23991" spans="13:13">
      <c r="M23991" s="264" t="str">
        <f>IF('(2-4) 퇴직자 및 DC전환자 명부'!G23991="","",'(2-4) 퇴직자 및 DC전환자 명부'!G23991)</f>
        <v/>
      </c>
    </row>
    <row r="23992" spans="13:13">
      <c r="M23992" s="264" t="str">
        <f>IF('(2-4) 퇴직자 및 DC전환자 명부'!G23992="","",'(2-4) 퇴직자 및 DC전환자 명부'!G23992)</f>
        <v/>
      </c>
    </row>
    <row r="23993" spans="13:13">
      <c r="M23993" s="264" t="str">
        <f>IF('(2-4) 퇴직자 및 DC전환자 명부'!G23993="","",'(2-4) 퇴직자 및 DC전환자 명부'!G23993)</f>
        <v/>
      </c>
    </row>
    <row r="23994" spans="13:13">
      <c r="M23994" s="264" t="str">
        <f>IF('(2-4) 퇴직자 및 DC전환자 명부'!G23994="","",'(2-4) 퇴직자 및 DC전환자 명부'!G23994)</f>
        <v/>
      </c>
    </row>
    <row r="23995" spans="13:13">
      <c r="M23995" s="264" t="str">
        <f>IF('(2-4) 퇴직자 및 DC전환자 명부'!G23995="","",'(2-4) 퇴직자 및 DC전환자 명부'!G23995)</f>
        <v/>
      </c>
    </row>
    <row r="23996" spans="13:13">
      <c r="M23996" s="264" t="str">
        <f>IF('(2-4) 퇴직자 및 DC전환자 명부'!G23996="","",'(2-4) 퇴직자 및 DC전환자 명부'!G23996)</f>
        <v/>
      </c>
    </row>
    <row r="23997" spans="13:13">
      <c r="M23997" s="264" t="str">
        <f>IF('(2-4) 퇴직자 및 DC전환자 명부'!G23997="","",'(2-4) 퇴직자 및 DC전환자 명부'!G23997)</f>
        <v/>
      </c>
    </row>
    <row r="23998" spans="13:13">
      <c r="M23998" s="264" t="str">
        <f>IF('(2-4) 퇴직자 및 DC전환자 명부'!G23998="","",'(2-4) 퇴직자 및 DC전환자 명부'!G23998)</f>
        <v/>
      </c>
    </row>
    <row r="23999" spans="13:13">
      <c r="M23999" s="264" t="str">
        <f>IF('(2-4) 퇴직자 및 DC전환자 명부'!G23999="","",'(2-4) 퇴직자 및 DC전환자 명부'!G23999)</f>
        <v/>
      </c>
    </row>
    <row r="24000" spans="13:13">
      <c r="M24000" s="264" t="str">
        <f>IF('(2-4) 퇴직자 및 DC전환자 명부'!G24000="","",'(2-4) 퇴직자 및 DC전환자 명부'!G24000)</f>
        <v/>
      </c>
    </row>
    <row r="24001" spans="13:13">
      <c r="M24001" s="264" t="str">
        <f>IF('(2-4) 퇴직자 및 DC전환자 명부'!G24001="","",'(2-4) 퇴직자 및 DC전환자 명부'!G24001)</f>
        <v/>
      </c>
    </row>
    <row r="24002" spans="13:13">
      <c r="M24002" s="264" t="str">
        <f>IF('(2-4) 퇴직자 및 DC전환자 명부'!G24002="","",'(2-4) 퇴직자 및 DC전환자 명부'!G24002)</f>
        <v/>
      </c>
    </row>
    <row r="24003" spans="13:13">
      <c r="M24003" s="264" t="str">
        <f>IF('(2-4) 퇴직자 및 DC전환자 명부'!G24003="","",'(2-4) 퇴직자 및 DC전환자 명부'!G24003)</f>
        <v/>
      </c>
    </row>
    <row r="24004" spans="13:13">
      <c r="M24004" s="264" t="str">
        <f>IF('(2-4) 퇴직자 및 DC전환자 명부'!G24004="","",'(2-4) 퇴직자 및 DC전환자 명부'!G24004)</f>
        <v/>
      </c>
    </row>
    <row r="24005" spans="13:13">
      <c r="M24005" s="264" t="str">
        <f>IF('(2-4) 퇴직자 및 DC전환자 명부'!G24005="","",'(2-4) 퇴직자 및 DC전환자 명부'!G24005)</f>
        <v/>
      </c>
    </row>
    <row r="24006" spans="13:13">
      <c r="M24006" s="264" t="str">
        <f>IF('(2-4) 퇴직자 및 DC전환자 명부'!G24006="","",'(2-4) 퇴직자 및 DC전환자 명부'!G24006)</f>
        <v/>
      </c>
    </row>
    <row r="24007" spans="13:13">
      <c r="M24007" s="264" t="str">
        <f>IF('(2-4) 퇴직자 및 DC전환자 명부'!G24007="","",'(2-4) 퇴직자 및 DC전환자 명부'!G24007)</f>
        <v/>
      </c>
    </row>
    <row r="24008" spans="13:13">
      <c r="M24008" s="264" t="str">
        <f>IF('(2-4) 퇴직자 및 DC전환자 명부'!G24008="","",'(2-4) 퇴직자 및 DC전환자 명부'!G24008)</f>
        <v/>
      </c>
    </row>
    <row r="24009" spans="13:13">
      <c r="M24009" s="264" t="str">
        <f>IF('(2-4) 퇴직자 및 DC전환자 명부'!G24009="","",'(2-4) 퇴직자 및 DC전환자 명부'!G24009)</f>
        <v/>
      </c>
    </row>
    <row r="24010" spans="13:13">
      <c r="M24010" s="264" t="str">
        <f>IF('(2-4) 퇴직자 및 DC전환자 명부'!G24010="","",'(2-4) 퇴직자 및 DC전환자 명부'!G24010)</f>
        <v/>
      </c>
    </row>
    <row r="24011" spans="13:13">
      <c r="M24011" s="264" t="str">
        <f>IF('(2-4) 퇴직자 및 DC전환자 명부'!G24011="","",'(2-4) 퇴직자 및 DC전환자 명부'!G24011)</f>
        <v/>
      </c>
    </row>
    <row r="24012" spans="13:13">
      <c r="M24012" s="264" t="str">
        <f>IF('(2-4) 퇴직자 및 DC전환자 명부'!G24012="","",'(2-4) 퇴직자 및 DC전환자 명부'!G24012)</f>
        <v/>
      </c>
    </row>
    <row r="24013" spans="13:13">
      <c r="M24013" s="264" t="str">
        <f>IF('(2-4) 퇴직자 및 DC전환자 명부'!G24013="","",'(2-4) 퇴직자 및 DC전환자 명부'!G24013)</f>
        <v/>
      </c>
    </row>
    <row r="24014" spans="13:13">
      <c r="M24014" s="264" t="str">
        <f>IF('(2-4) 퇴직자 및 DC전환자 명부'!G24014="","",'(2-4) 퇴직자 및 DC전환자 명부'!G24014)</f>
        <v/>
      </c>
    </row>
    <row r="24015" spans="13:13">
      <c r="M24015" s="264" t="str">
        <f>IF('(2-4) 퇴직자 및 DC전환자 명부'!G24015="","",'(2-4) 퇴직자 및 DC전환자 명부'!G24015)</f>
        <v/>
      </c>
    </row>
    <row r="24016" spans="13:13">
      <c r="M24016" s="264" t="str">
        <f>IF('(2-4) 퇴직자 및 DC전환자 명부'!G24016="","",'(2-4) 퇴직자 및 DC전환자 명부'!G24016)</f>
        <v/>
      </c>
    </row>
    <row r="24017" spans="13:13">
      <c r="M24017" s="264" t="str">
        <f>IF('(2-4) 퇴직자 및 DC전환자 명부'!G24017="","",'(2-4) 퇴직자 및 DC전환자 명부'!G24017)</f>
        <v/>
      </c>
    </row>
    <row r="24018" spans="13:13">
      <c r="M24018" s="264" t="str">
        <f>IF('(2-4) 퇴직자 및 DC전환자 명부'!G24018="","",'(2-4) 퇴직자 및 DC전환자 명부'!G24018)</f>
        <v/>
      </c>
    </row>
    <row r="24019" spans="13:13">
      <c r="M24019" s="264" t="str">
        <f>IF('(2-4) 퇴직자 및 DC전환자 명부'!G24019="","",'(2-4) 퇴직자 및 DC전환자 명부'!G24019)</f>
        <v/>
      </c>
    </row>
    <row r="24020" spans="13:13">
      <c r="M24020" s="264" t="str">
        <f>IF('(2-4) 퇴직자 및 DC전환자 명부'!G24020="","",'(2-4) 퇴직자 및 DC전환자 명부'!G24020)</f>
        <v/>
      </c>
    </row>
    <row r="24021" spans="13:13">
      <c r="M24021" s="264" t="str">
        <f>IF('(2-4) 퇴직자 및 DC전환자 명부'!G24021="","",'(2-4) 퇴직자 및 DC전환자 명부'!G24021)</f>
        <v/>
      </c>
    </row>
    <row r="24022" spans="13:13">
      <c r="M24022" s="264" t="str">
        <f>IF('(2-4) 퇴직자 및 DC전환자 명부'!G24022="","",'(2-4) 퇴직자 및 DC전환자 명부'!G24022)</f>
        <v/>
      </c>
    </row>
    <row r="24023" spans="13:13">
      <c r="M24023" s="264" t="str">
        <f>IF('(2-4) 퇴직자 및 DC전환자 명부'!G24023="","",'(2-4) 퇴직자 및 DC전환자 명부'!G24023)</f>
        <v/>
      </c>
    </row>
    <row r="24024" spans="13:13">
      <c r="M24024" s="264" t="str">
        <f>IF('(2-4) 퇴직자 및 DC전환자 명부'!G24024="","",'(2-4) 퇴직자 및 DC전환자 명부'!G24024)</f>
        <v/>
      </c>
    </row>
    <row r="24025" spans="13:13">
      <c r="M24025" s="264" t="str">
        <f>IF('(2-4) 퇴직자 및 DC전환자 명부'!G24025="","",'(2-4) 퇴직자 및 DC전환자 명부'!G24025)</f>
        <v/>
      </c>
    </row>
    <row r="24026" spans="13:13">
      <c r="M24026" s="264" t="str">
        <f>IF('(2-4) 퇴직자 및 DC전환자 명부'!G24026="","",'(2-4) 퇴직자 및 DC전환자 명부'!G24026)</f>
        <v/>
      </c>
    </row>
    <row r="24027" spans="13:13">
      <c r="M24027" s="264" t="str">
        <f>IF('(2-4) 퇴직자 및 DC전환자 명부'!G24027="","",'(2-4) 퇴직자 및 DC전환자 명부'!G24027)</f>
        <v/>
      </c>
    </row>
    <row r="24028" spans="13:13">
      <c r="M24028" s="264" t="str">
        <f>IF('(2-4) 퇴직자 및 DC전환자 명부'!G24028="","",'(2-4) 퇴직자 및 DC전환자 명부'!G24028)</f>
        <v/>
      </c>
    </row>
    <row r="24029" spans="13:13">
      <c r="M24029" s="264" t="str">
        <f>IF('(2-4) 퇴직자 및 DC전환자 명부'!G24029="","",'(2-4) 퇴직자 및 DC전환자 명부'!G24029)</f>
        <v/>
      </c>
    </row>
    <row r="24030" spans="13:13">
      <c r="M24030" s="264" t="str">
        <f>IF('(2-4) 퇴직자 및 DC전환자 명부'!G24030="","",'(2-4) 퇴직자 및 DC전환자 명부'!G24030)</f>
        <v/>
      </c>
    </row>
    <row r="24031" spans="13:13">
      <c r="M24031" s="264" t="str">
        <f>IF('(2-4) 퇴직자 및 DC전환자 명부'!G24031="","",'(2-4) 퇴직자 및 DC전환자 명부'!G24031)</f>
        <v/>
      </c>
    </row>
    <row r="24032" spans="13:13">
      <c r="M24032" s="264" t="str">
        <f>IF('(2-4) 퇴직자 및 DC전환자 명부'!G24032="","",'(2-4) 퇴직자 및 DC전환자 명부'!G24032)</f>
        <v/>
      </c>
    </row>
    <row r="24033" spans="13:13">
      <c r="M24033" s="264" t="str">
        <f>IF('(2-4) 퇴직자 및 DC전환자 명부'!G24033="","",'(2-4) 퇴직자 및 DC전환자 명부'!G24033)</f>
        <v/>
      </c>
    </row>
    <row r="24034" spans="13:13">
      <c r="M24034" s="264" t="str">
        <f>IF('(2-4) 퇴직자 및 DC전환자 명부'!G24034="","",'(2-4) 퇴직자 및 DC전환자 명부'!G24034)</f>
        <v/>
      </c>
    </row>
    <row r="24035" spans="13:13">
      <c r="M24035" s="264" t="str">
        <f>IF('(2-4) 퇴직자 및 DC전환자 명부'!G24035="","",'(2-4) 퇴직자 및 DC전환자 명부'!G24035)</f>
        <v/>
      </c>
    </row>
    <row r="24036" spans="13:13">
      <c r="M24036" s="264" t="str">
        <f>IF('(2-4) 퇴직자 및 DC전환자 명부'!G24036="","",'(2-4) 퇴직자 및 DC전환자 명부'!G24036)</f>
        <v/>
      </c>
    </row>
    <row r="24037" spans="13:13">
      <c r="M24037" s="264" t="str">
        <f>IF('(2-4) 퇴직자 및 DC전환자 명부'!G24037="","",'(2-4) 퇴직자 및 DC전환자 명부'!G24037)</f>
        <v/>
      </c>
    </row>
    <row r="24038" spans="13:13">
      <c r="M24038" s="264" t="str">
        <f>IF('(2-4) 퇴직자 및 DC전환자 명부'!G24038="","",'(2-4) 퇴직자 및 DC전환자 명부'!G24038)</f>
        <v/>
      </c>
    </row>
    <row r="24039" spans="13:13">
      <c r="M24039" s="264" t="str">
        <f>IF('(2-4) 퇴직자 및 DC전환자 명부'!G24039="","",'(2-4) 퇴직자 및 DC전환자 명부'!G24039)</f>
        <v/>
      </c>
    </row>
    <row r="24040" spans="13:13">
      <c r="M24040" s="264" t="str">
        <f>IF('(2-4) 퇴직자 및 DC전환자 명부'!G24040="","",'(2-4) 퇴직자 및 DC전환자 명부'!G24040)</f>
        <v/>
      </c>
    </row>
    <row r="24041" spans="13:13">
      <c r="M24041" s="264" t="str">
        <f>IF('(2-4) 퇴직자 및 DC전환자 명부'!G24041="","",'(2-4) 퇴직자 및 DC전환자 명부'!G24041)</f>
        <v/>
      </c>
    </row>
    <row r="24042" spans="13:13">
      <c r="M24042" s="264" t="str">
        <f>IF('(2-4) 퇴직자 및 DC전환자 명부'!G24042="","",'(2-4) 퇴직자 및 DC전환자 명부'!G24042)</f>
        <v/>
      </c>
    </row>
    <row r="24043" spans="13:13">
      <c r="M24043" s="264" t="str">
        <f>IF('(2-4) 퇴직자 및 DC전환자 명부'!G24043="","",'(2-4) 퇴직자 및 DC전환자 명부'!G24043)</f>
        <v/>
      </c>
    </row>
    <row r="24044" spans="13:13">
      <c r="M24044" s="264" t="str">
        <f>IF('(2-4) 퇴직자 및 DC전환자 명부'!G24044="","",'(2-4) 퇴직자 및 DC전환자 명부'!G24044)</f>
        <v/>
      </c>
    </row>
    <row r="24045" spans="13:13">
      <c r="M24045" s="264" t="str">
        <f>IF('(2-4) 퇴직자 및 DC전환자 명부'!G24045="","",'(2-4) 퇴직자 및 DC전환자 명부'!G24045)</f>
        <v/>
      </c>
    </row>
    <row r="24046" spans="13:13">
      <c r="M24046" s="264" t="str">
        <f>IF('(2-4) 퇴직자 및 DC전환자 명부'!G24046="","",'(2-4) 퇴직자 및 DC전환자 명부'!G24046)</f>
        <v/>
      </c>
    </row>
    <row r="24047" spans="13:13">
      <c r="M24047" s="264" t="str">
        <f>IF('(2-4) 퇴직자 및 DC전환자 명부'!G24047="","",'(2-4) 퇴직자 및 DC전환자 명부'!G24047)</f>
        <v/>
      </c>
    </row>
    <row r="24048" spans="13:13">
      <c r="M24048" s="264" t="str">
        <f>IF('(2-4) 퇴직자 및 DC전환자 명부'!G24048="","",'(2-4) 퇴직자 및 DC전환자 명부'!G24048)</f>
        <v/>
      </c>
    </row>
    <row r="24049" spans="13:13">
      <c r="M24049" s="264" t="str">
        <f>IF('(2-4) 퇴직자 및 DC전환자 명부'!G24049="","",'(2-4) 퇴직자 및 DC전환자 명부'!G24049)</f>
        <v/>
      </c>
    </row>
    <row r="24050" spans="13:13">
      <c r="M24050" s="264" t="str">
        <f>IF('(2-4) 퇴직자 및 DC전환자 명부'!G24050="","",'(2-4) 퇴직자 및 DC전환자 명부'!G24050)</f>
        <v/>
      </c>
    </row>
    <row r="24051" spans="13:13">
      <c r="M24051" s="264" t="str">
        <f>IF('(2-4) 퇴직자 및 DC전환자 명부'!G24051="","",'(2-4) 퇴직자 및 DC전환자 명부'!G24051)</f>
        <v/>
      </c>
    </row>
    <row r="24052" spans="13:13">
      <c r="M24052" s="264" t="str">
        <f>IF('(2-4) 퇴직자 및 DC전환자 명부'!G24052="","",'(2-4) 퇴직자 및 DC전환자 명부'!G24052)</f>
        <v/>
      </c>
    </row>
    <row r="24053" spans="13:13">
      <c r="M24053" s="264" t="str">
        <f>IF('(2-4) 퇴직자 및 DC전환자 명부'!G24053="","",'(2-4) 퇴직자 및 DC전환자 명부'!G24053)</f>
        <v/>
      </c>
    </row>
    <row r="24054" spans="13:13">
      <c r="M24054" s="264" t="str">
        <f>IF('(2-4) 퇴직자 및 DC전환자 명부'!G24054="","",'(2-4) 퇴직자 및 DC전환자 명부'!G24054)</f>
        <v/>
      </c>
    </row>
    <row r="24055" spans="13:13">
      <c r="M24055" s="264" t="str">
        <f>IF('(2-4) 퇴직자 및 DC전환자 명부'!G24055="","",'(2-4) 퇴직자 및 DC전환자 명부'!G24055)</f>
        <v/>
      </c>
    </row>
    <row r="24056" spans="13:13">
      <c r="M24056" s="264" t="str">
        <f>IF('(2-4) 퇴직자 및 DC전환자 명부'!G24056="","",'(2-4) 퇴직자 및 DC전환자 명부'!G24056)</f>
        <v/>
      </c>
    </row>
    <row r="24057" spans="13:13">
      <c r="M24057" s="264" t="str">
        <f>IF('(2-4) 퇴직자 및 DC전환자 명부'!G24057="","",'(2-4) 퇴직자 및 DC전환자 명부'!G24057)</f>
        <v/>
      </c>
    </row>
    <row r="24058" spans="13:13">
      <c r="M24058" s="264" t="str">
        <f>IF('(2-4) 퇴직자 및 DC전환자 명부'!G24058="","",'(2-4) 퇴직자 및 DC전환자 명부'!G24058)</f>
        <v/>
      </c>
    </row>
    <row r="24059" spans="13:13">
      <c r="M24059" s="264" t="str">
        <f>IF('(2-4) 퇴직자 및 DC전환자 명부'!G24059="","",'(2-4) 퇴직자 및 DC전환자 명부'!G24059)</f>
        <v/>
      </c>
    </row>
    <row r="24060" spans="13:13">
      <c r="M24060" s="264" t="str">
        <f>IF('(2-4) 퇴직자 및 DC전환자 명부'!G24060="","",'(2-4) 퇴직자 및 DC전환자 명부'!G24060)</f>
        <v/>
      </c>
    </row>
    <row r="24061" spans="13:13">
      <c r="M24061" s="264" t="str">
        <f>IF('(2-4) 퇴직자 및 DC전환자 명부'!G24061="","",'(2-4) 퇴직자 및 DC전환자 명부'!G24061)</f>
        <v/>
      </c>
    </row>
    <row r="24062" spans="13:13">
      <c r="M24062" s="264" t="str">
        <f>IF('(2-4) 퇴직자 및 DC전환자 명부'!G24062="","",'(2-4) 퇴직자 및 DC전환자 명부'!G24062)</f>
        <v/>
      </c>
    </row>
    <row r="24063" spans="13:13">
      <c r="M24063" s="264" t="str">
        <f>IF('(2-4) 퇴직자 및 DC전환자 명부'!G24063="","",'(2-4) 퇴직자 및 DC전환자 명부'!G24063)</f>
        <v/>
      </c>
    </row>
    <row r="24064" spans="13:13">
      <c r="M24064" s="264" t="str">
        <f>IF('(2-4) 퇴직자 및 DC전환자 명부'!G24064="","",'(2-4) 퇴직자 및 DC전환자 명부'!G24064)</f>
        <v/>
      </c>
    </row>
    <row r="24065" spans="13:13">
      <c r="M24065" s="264" t="str">
        <f>IF('(2-4) 퇴직자 및 DC전환자 명부'!G24065="","",'(2-4) 퇴직자 및 DC전환자 명부'!G24065)</f>
        <v/>
      </c>
    </row>
    <row r="24066" spans="13:13">
      <c r="M24066" s="264" t="str">
        <f>IF('(2-4) 퇴직자 및 DC전환자 명부'!G24066="","",'(2-4) 퇴직자 및 DC전환자 명부'!G24066)</f>
        <v/>
      </c>
    </row>
    <row r="24067" spans="13:13">
      <c r="M24067" s="264" t="str">
        <f>IF('(2-4) 퇴직자 및 DC전환자 명부'!G24067="","",'(2-4) 퇴직자 및 DC전환자 명부'!G24067)</f>
        <v/>
      </c>
    </row>
    <row r="24068" spans="13:13">
      <c r="M24068" s="264" t="str">
        <f>IF('(2-4) 퇴직자 및 DC전환자 명부'!G24068="","",'(2-4) 퇴직자 및 DC전환자 명부'!G24068)</f>
        <v/>
      </c>
    </row>
    <row r="24069" spans="13:13">
      <c r="M24069" s="264" t="str">
        <f>IF('(2-4) 퇴직자 및 DC전환자 명부'!G24069="","",'(2-4) 퇴직자 및 DC전환자 명부'!G24069)</f>
        <v/>
      </c>
    </row>
    <row r="24070" spans="13:13">
      <c r="M24070" s="264" t="str">
        <f>IF('(2-4) 퇴직자 및 DC전환자 명부'!G24070="","",'(2-4) 퇴직자 및 DC전환자 명부'!G24070)</f>
        <v/>
      </c>
    </row>
    <row r="24071" spans="13:13">
      <c r="M24071" s="264" t="str">
        <f>IF('(2-4) 퇴직자 및 DC전환자 명부'!G24071="","",'(2-4) 퇴직자 및 DC전환자 명부'!G24071)</f>
        <v/>
      </c>
    </row>
    <row r="24072" spans="13:13">
      <c r="M24072" s="264" t="str">
        <f>IF('(2-4) 퇴직자 및 DC전환자 명부'!G24072="","",'(2-4) 퇴직자 및 DC전환자 명부'!G24072)</f>
        <v/>
      </c>
    </row>
    <row r="24073" spans="13:13">
      <c r="M24073" s="264" t="str">
        <f>IF('(2-4) 퇴직자 및 DC전환자 명부'!G24073="","",'(2-4) 퇴직자 및 DC전환자 명부'!G24073)</f>
        <v/>
      </c>
    </row>
    <row r="24074" spans="13:13">
      <c r="M24074" s="264" t="str">
        <f>IF('(2-4) 퇴직자 및 DC전환자 명부'!G24074="","",'(2-4) 퇴직자 및 DC전환자 명부'!G24074)</f>
        <v/>
      </c>
    </row>
    <row r="24075" spans="13:13">
      <c r="M24075" s="264" t="str">
        <f>IF('(2-4) 퇴직자 및 DC전환자 명부'!G24075="","",'(2-4) 퇴직자 및 DC전환자 명부'!G24075)</f>
        <v/>
      </c>
    </row>
    <row r="24076" spans="13:13">
      <c r="M24076" s="264" t="str">
        <f>IF('(2-4) 퇴직자 및 DC전환자 명부'!G24076="","",'(2-4) 퇴직자 및 DC전환자 명부'!G24076)</f>
        <v/>
      </c>
    </row>
    <row r="24077" spans="13:13">
      <c r="M24077" s="264" t="str">
        <f>IF('(2-4) 퇴직자 및 DC전환자 명부'!G24077="","",'(2-4) 퇴직자 및 DC전환자 명부'!G24077)</f>
        <v/>
      </c>
    </row>
    <row r="24078" spans="13:13">
      <c r="M24078" s="264" t="str">
        <f>IF('(2-4) 퇴직자 및 DC전환자 명부'!G24078="","",'(2-4) 퇴직자 및 DC전환자 명부'!G24078)</f>
        <v/>
      </c>
    </row>
    <row r="24079" spans="13:13">
      <c r="M24079" s="264" t="str">
        <f>IF('(2-4) 퇴직자 및 DC전환자 명부'!G24079="","",'(2-4) 퇴직자 및 DC전환자 명부'!G24079)</f>
        <v/>
      </c>
    </row>
    <row r="24080" spans="13:13">
      <c r="M24080" s="264" t="str">
        <f>IF('(2-4) 퇴직자 및 DC전환자 명부'!G24080="","",'(2-4) 퇴직자 및 DC전환자 명부'!G24080)</f>
        <v/>
      </c>
    </row>
    <row r="24081" spans="13:13">
      <c r="M24081" s="264" t="str">
        <f>IF('(2-4) 퇴직자 및 DC전환자 명부'!G24081="","",'(2-4) 퇴직자 및 DC전환자 명부'!G24081)</f>
        <v/>
      </c>
    </row>
    <row r="24082" spans="13:13">
      <c r="M24082" s="264" t="str">
        <f>IF('(2-4) 퇴직자 및 DC전환자 명부'!G24082="","",'(2-4) 퇴직자 및 DC전환자 명부'!G24082)</f>
        <v/>
      </c>
    </row>
    <row r="24083" spans="13:13">
      <c r="M24083" s="264" t="str">
        <f>IF('(2-4) 퇴직자 및 DC전환자 명부'!G24083="","",'(2-4) 퇴직자 및 DC전환자 명부'!G24083)</f>
        <v/>
      </c>
    </row>
    <row r="24084" spans="13:13">
      <c r="M24084" s="264" t="str">
        <f>IF('(2-4) 퇴직자 및 DC전환자 명부'!G24084="","",'(2-4) 퇴직자 및 DC전환자 명부'!G24084)</f>
        <v/>
      </c>
    </row>
    <row r="24085" spans="13:13">
      <c r="M24085" s="264" t="str">
        <f>IF('(2-4) 퇴직자 및 DC전환자 명부'!G24085="","",'(2-4) 퇴직자 및 DC전환자 명부'!G24085)</f>
        <v/>
      </c>
    </row>
    <row r="24086" spans="13:13">
      <c r="M24086" s="264" t="str">
        <f>IF('(2-4) 퇴직자 및 DC전환자 명부'!G24086="","",'(2-4) 퇴직자 및 DC전환자 명부'!G24086)</f>
        <v/>
      </c>
    </row>
    <row r="24087" spans="13:13">
      <c r="M24087" s="264" t="str">
        <f>IF('(2-4) 퇴직자 및 DC전환자 명부'!G24087="","",'(2-4) 퇴직자 및 DC전환자 명부'!G24087)</f>
        <v/>
      </c>
    </row>
    <row r="24088" spans="13:13">
      <c r="M24088" s="264" t="str">
        <f>IF('(2-4) 퇴직자 및 DC전환자 명부'!G24088="","",'(2-4) 퇴직자 및 DC전환자 명부'!G24088)</f>
        <v/>
      </c>
    </row>
    <row r="24089" spans="13:13">
      <c r="M24089" s="264" t="str">
        <f>IF('(2-4) 퇴직자 및 DC전환자 명부'!G24089="","",'(2-4) 퇴직자 및 DC전환자 명부'!G24089)</f>
        <v/>
      </c>
    </row>
    <row r="24090" spans="13:13">
      <c r="M24090" s="264" t="str">
        <f>IF('(2-4) 퇴직자 및 DC전환자 명부'!G24090="","",'(2-4) 퇴직자 및 DC전환자 명부'!G24090)</f>
        <v/>
      </c>
    </row>
    <row r="24091" spans="13:13">
      <c r="M24091" s="264" t="str">
        <f>IF('(2-4) 퇴직자 및 DC전환자 명부'!G24091="","",'(2-4) 퇴직자 및 DC전환자 명부'!G24091)</f>
        <v/>
      </c>
    </row>
    <row r="24092" spans="13:13">
      <c r="M24092" s="264" t="str">
        <f>IF('(2-4) 퇴직자 및 DC전환자 명부'!G24092="","",'(2-4) 퇴직자 및 DC전환자 명부'!G24092)</f>
        <v/>
      </c>
    </row>
    <row r="24093" spans="13:13">
      <c r="M24093" s="264" t="str">
        <f>IF('(2-4) 퇴직자 및 DC전환자 명부'!G24093="","",'(2-4) 퇴직자 및 DC전환자 명부'!G24093)</f>
        <v/>
      </c>
    </row>
    <row r="24094" spans="13:13">
      <c r="M24094" s="264" t="str">
        <f>IF('(2-4) 퇴직자 및 DC전환자 명부'!G24094="","",'(2-4) 퇴직자 및 DC전환자 명부'!G24094)</f>
        <v/>
      </c>
    </row>
    <row r="24095" spans="13:13">
      <c r="M24095" s="264" t="str">
        <f>IF('(2-4) 퇴직자 및 DC전환자 명부'!G24095="","",'(2-4) 퇴직자 및 DC전환자 명부'!G24095)</f>
        <v/>
      </c>
    </row>
    <row r="24096" spans="13:13">
      <c r="M24096" s="264" t="str">
        <f>IF('(2-4) 퇴직자 및 DC전환자 명부'!G24096="","",'(2-4) 퇴직자 및 DC전환자 명부'!G24096)</f>
        <v/>
      </c>
    </row>
    <row r="24097" spans="13:13">
      <c r="M24097" s="264" t="str">
        <f>IF('(2-4) 퇴직자 및 DC전환자 명부'!G24097="","",'(2-4) 퇴직자 및 DC전환자 명부'!G24097)</f>
        <v/>
      </c>
    </row>
    <row r="24098" spans="13:13">
      <c r="M24098" s="264" t="str">
        <f>IF('(2-4) 퇴직자 및 DC전환자 명부'!G24098="","",'(2-4) 퇴직자 및 DC전환자 명부'!G24098)</f>
        <v/>
      </c>
    </row>
    <row r="24099" spans="13:13">
      <c r="M24099" s="264" t="str">
        <f>IF('(2-4) 퇴직자 및 DC전환자 명부'!G24099="","",'(2-4) 퇴직자 및 DC전환자 명부'!G24099)</f>
        <v/>
      </c>
    </row>
    <row r="24100" spans="13:13">
      <c r="M24100" s="264" t="str">
        <f>IF('(2-4) 퇴직자 및 DC전환자 명부'!G24100="","",'(2-4) 퇴직자 및 DC전환자 명부'!G24100)</f>
        <v/>
      </c>
    </row>
    <row r="24101" spans="13:13">
      <c r="M24101" s="264" t="str">
        <f>IF('(2-4) 퇴직자 및 DC전환자 명부'!G24101="","",'(2-4) 퇴직자 및 DC전환자 명부'!G24101)</f>
        <v/>
      </c>
    </row>
    <row r="24102" spans="13:13">
      <c r="M24102" s="264" t="str">
        <f>IF('(2-4) 퇴직자 및 DC전환자 명부'!G24102="","",'(2-4) 퇴직자 및 DC전환자 명부'!G24102)</f>
        <v/>
      </c>
    </row>
    <row r="24103" spans="13:13">
      <c r="M24103" s="264" t="str">
        <f>IF('(2-4) 퇴직자 및 DC전환자 명부'!G24103="","",'(2-4) 퇴직자 및 DC전환자 명부'!G24103)</f>
        <v/>
      </c>
    </row>
    <row r="24104" spans="13:13">
      <c r="M24104" s="264" t="str">
        <f>IF('(2-4) 퇴직자 및 DC전환자 명부'!G24104="","",'(2-4) 퇴직자 및 DC전환자 명부'!G24104)</f>
        <v/>
      </c>
    </row>
    <row r="24105" spans="13:13">
      <c r="M24105" s="264" t="str">
        <f>IF('(2-4) 퇴직자 및 DC전환자 명부'!G24105="","",'(2-4) 퇴직자 및 DC전환자 명부'!G24105)</f>
        <v/>
      </c>
    </row>
    <row r="24106" spans="13:13">
      <c r="M24106" s="264" t="str">
        <f>IF('(2-4) 퇴직자 및 DC전환자 명부'!G24106="","",'(2-4) 퇴직자 및 DC전환자 명부'!G24106)</f>
        <v/>
      </c>
    </row>
    <row r="24107" spans="13:13">
      <c r="M24107" s="264" t="str">
        <f>IF('(2-4) 퇴직자 및 DC전환자 명부'!G24107="","",'(2-4) 퇴직자 및 DC전환자 명부'!G24107)</f>
        <v/>
      </c>
    </row>
    <row r="24108" spans="13:13">
      <c r="M24108" s="264" t="str">
        <f>IF('(2-4) 퇴직자 및 DC전환자 명부'!G24108="","",'(2-4) 퇴직자 및 DC전환자 명부'!G24108)</f>
        <v/>
      </c>
    </row>
    <row r="24109" spans="13:13">
      <c r="M24109" s="264" t="str">
        <f>IF('(2-4) 퇴직자 및 DC전환자 명부'!G24109="","",'(2-4) 퇴직자 및 DC전환자 명부'!G24109)</f>
        <v/>
      </c>
    </row>
    <row r="24110" spans="13:13">
      <c r="M24110" s="264" t="str">
        <f>IF('(2-4) 퇴직자 및 DC전환자 명부'!G24110="","",'(2-4) 퇴직자 및 DC전환자 명부'!G24110)</f>
        <v/>
      </c>
    </row>
    <row r="24111" spans="13:13">
      <c r="M24111" s="264" t="str">
        <f>IF('(2-4) 퇴직자 및 DC전환자 명부'!G24111="","",'(2-4) 퇴직자 및 DC전환자 명부'!G24111)</f>
        <v/>
      </c>
    </row>
    <row r="24112" spans="13:13">
      <c r="M24112" s="264" t="str">
        <f>IF('(2-4) 퇴직자 및 DC전환자 명부'!G24112="","",'(2-4) 퇴직자 및 DC전환자 명부'!G24112)</f>
        <v/>
      </c>
    </row>
    <row r="24113" spans="13:13">
      <c r="M24113" s="264" t="str">
        <f>IF('(2-4) 퇴직자 및 DC전환자 명부'!G24113="","",'(2-4) 퇴직자 및 DC전환자 명부'!G24113)</f>
        <v/>
      </c>
    </row>
    <row r="24114" spans="13:13">
      <c r="M24114" s="264" t="str">
        <f>IF('(2-4) 퇴직자 및 DC전환자 명부'!G24114="","",'(2-4) 퇴직자 및 DC전환자 명부'!G24114)</f>
        <v/>
      </c>
    </row>
    <row r="24115" spans="13:13">
      <c r="M24115" s="264" t="str">
        <f>IF('(2-4) 퇴직자 및 DC전환자 명부'!G24115="","",'(2-4) 퇴직자 및 DC전환자 명부'!G24115)</f>
        <v/>
      </c>
    </row>
    <row r="24116" spans="13:13">
      <c r="M24116" s="264" t="str">
        <f>IF('(2-4) 퇴직자 및 DC전환자 명부'!G24116="","",'(2-4) 퇴직자 및 DC전환자 명부'!G24116)</f>
        <v/>
      </c>
    </row>
    <row r="24117" spans="13:13">
      <c r="M24117" s="264" t="str">
        <f>IF('(2-4) 퇴직자 및 DC전환자 명부'!G24117="","",'(2-4) 퇴직자 및 DC전환자 명부'!G24117)</f>
        <v/>
      </c>
    </row>
    <row r="24118" spans="13:13">
      <c r="M24118" s="264" t="str">
        <f>IF('(2-4) 퇴직자 및 DC전환자 명부'!G24118="","",'(2-4) 퇴직자 및 DC전환자 명부'!G24118)</f>
        <v/>
      </c>
    </row>
    <row r="24119" spans="13:13">
      <c r="M24119" s="264" t="str">
        <f>IF('(2-4) 퇴직자 및 DC전환자 명부'!G24119="","",'(2-4) 퇴직자 및 DC전환자 명부'!G24119)</f>
        <v/>
      </c>
    </row>
    <row r="24120" spans="13:13">
      <c r="M24120" s="264" t="str">
        <f>IF('(2-4) 퇴직자 및 DC전환자 명부'!G24120="","",'(2-4) 퇴직자 및 DC전환자 명부'!G24120)</f>
        <v/>
      </c>
    </row>
    <row r="24121" spans="13:13">
      <c r="M24121" s="264" t="str">
        <f>IF('(2-4) 퇴직자 및 DC전환자 명부'!G24121="","",'(2-4) 퇴직자 및 DC전환자 명부'!G24121)</f>
        <v/>
      </c>
    </row>
    <row r="24122" spans="13:13">
      <c r="M24122" s="264" t="str">
        <f>IF('(2-4) 퇴직자 및 DC전환자 명부'!G24122="","",'(2-4) 퇴직자 및 DC전환자 명부'!G24122)</f>
        <v/>
      </c>
    </row>
    <row r="24123" spans="13:13">
      <c r="M24123" s="264" t="str">
        <f>IF('(2-4) 퇴직자 및 DC전환자 명부'!G24123="","",'(2-4) 퇴직자 및 DC전환자 명부'!G24123)</f>
        <v/>
      </c>
    </row>
    <row r="24124" spans="13:13">
      <c r="M24124" s="264" t="str">
        <f>IF('(2-4) 퇴직자 및 DC전환자 명부'!G24124="","",'(2-4) 퇴직자 및 DC전환자 명부'!G24124)</f>
        <v/>
      </c>
    </row>
    <row r="24125" spans="13:13">
      <c r="M24125" s="264" t="str">
        <f>IF('(2-4) 퇴직자 및 DC전환자 명부'!G24125="","",'(2-4) 퇴직자 및 DC전환자 명부'!G24125)</f>
        <v/>
      </c>
    </row>
    <row r="24126" spans="13:13">
      <c r="M24126" s="264" t="str">
        <f>IF('(2-4) 퇴직자 및 DC전환자 명부'!G24126="","",'(2-4) 퇴직자 및 DC전환자 명부'!G24126)</f>
        <v/>
      </c>
    </row>
    <row r="24127" spans="13:13">
      <c r="M24127" s="264" t="str">
        <f>IF('(2-4) 퇴직자 및 DC전환자 명부'!G24127="","",'(2-4) 퇴직자 및 DC전환자 명부'!G24127)</f>
        <v/>
      </c>
    </row>
    <row r="24128" spans="13:13">
      <c r="M24128" s="264" t="str">
        <f>IF('(2-4) 퇴직자 및 DC전환자 명부'!G24128="","",'(2-4) 퇴직자 및 DC전환자 명부'!G24128)</f>
        <v/>
      </c>
    </row>
    <row r="24129" spans="13:13">
      <c r="M24129" s="264" t="str">
        <f>IF('(2-4) 퇴직자 및 DC전환자 명부'!G24129="","",'(2-4) 퇴직자 및 DC전환자 명부'!G24129)</f>
        <v/>
      </c>
    </row>
    <row r="24130" spans="13:13">
      <c r="M24130" s="264" t="str">
        <f>IF('(2-4) 퇴직자 및 DC전환자 명부'!G24130="","",'(2-4) 퇴직자 및 DC전환자 명부'!G24130)</f>
        <v/>
      </c>
    </row>
    <row r="24131" spans="13:13">
      <c r="M24131" s="264" t="str">
        <f>IF('(2-4) 퇴직자 및 DC전환자 명부'!G24131="","",'(2-4) 퇴직자 및 DC전환자 명부'!G24131)</f>
        <v/>
      </c>
    </row>
    <row r="24132" spans="13:13">
      <c r="M24132" s="264" t="str">
        <f>IF('(2-4) 퇴직자 및 DC전환자 명부'!G24132="","",'(2-4) 퇴직자 및 DC전환자 명부'!G24132)</f>
        <v/>
      </c>
    </row>
    <row r="24133" spans="13:13">
      <c r="M24133" s="264" t="str">
        <f>IF('(2-4) 퇴직자 및 DC전환자 명부'!G24133="","",'(2-4) 퇴직자 및 DC전환자 명부'!G24133)</f>
        <v/>
      </c>
    </row>
    <row r="24134" spans="13:13">
      <c r="M24134" s="264" t="str">
        <f>IF('(2-4) 퇴직자 및 DC전환자 명부'!G24134="","",'(2-4) 퇴직자 및 DC전환자 명부'!G24134)</f>
        <v/>
      </c>
    </row>
    <row r="24135" spans="13:13">
      <c r="M24135" s="264" t="str">
        <f>IF('(2-4) 퇴직자 및 DC전환자 명부'!G24135="","",'(2-4) 퇴직자 및 DC전환자 명부'!G24135)</f>
        <v/>
      </c>
    </row>
    <row r="24136" spans="13:13">
      <c r="M24136" s="264" t="str">
        <f>IF('(2-4) 퇴직자 및 DC전환자 명부'!G24136="","",'(2-4) 퇴직자 및 DC전환자 명부'!G24136)</f>
        <v/>
      </c>
    </row>
    <row r="24137" spans="13:13">
      <c r="M24137" s="264" t="str">
        <f>IF('(2-4) 퇴직자 및 DC전환자 명부'!G24137="","",'(2-4) 퇴직자 및 DC전환자 명부'!G24137)</f>
        <v/>
      </c>
    </row>
    <row r="24138" spans="13:13">
      <c r="M24138" s="264" t="str">
        <f>IF('(2-4) 퇴직자 및 DC전환자 명부'!G24138="","",'(2-4) 퇴직자 및 DC전환자 명부'!G24138)</f>
        <v/>
      </c>
    </row>
    <row r="24139" spans="13:13">
      <c r="M24139" s="264" t="str">
        <f>IF('(2-4) 퇴직자 및 DC전환자 명부'!G24139="","",'(2-4) 퇴직자 및 DC전환자 명부'!G24139)</f>
        <v/>
      </c>
    </row>
    <row r="24140" spans="13:13">
      <c r="M24140" s="264" t="str">
        <f>IF('(2-4) 퇴직자 및 DC전환자 명부'!G24140="","",'(2-4) 퇴직자 및 DC전환자 명부'!G24140)</f>
        <v/>
      </c>
    </row>
    <row r="24141" spans="13:13">
      <c r="M24141" s="264" t="str">
        <f>IF('(2-4) 퇴직자 및 DC전환자 명부'!G24141="","",'(2-4) 퇴직자 및 DC전환자 명부'!G24141)</f>
        <v/>
      </c>
    </row>
    <row r="24142" spans="13:13">
      <c r="M24142" s="264" t="str">
        <f>IF('(2-4) 퇴직자 및 DC전환자 명부'!G24142="","",'(2-4) 퇴직자 및 DC전환자 명부'!G24142)</f>
        <v/>
      </c>
    </row>
    <row r="24143" spans="13:13">
      <c r="M24143" s="264" t="str">
        <f>IF('(2-4) 퇴직자 및 DC전환자 명부'!G24143="","",'(2-4) 퇴직자 및 DC전환자 명부'!G24143)</f>
        <v/>
      </c>
    </row>
    <row r="24144" spans="13:13">
      <c r="M24144" s="264" t="str">
        <f>IF('(2-4) 퇴직자 및 DC전환자 명부'!G24144="","",'(2-4) 퇴직자 및 DC전환자 명부'!G24144)</f>
        <v/>
      </c>
    </row>
    <row r="24145" spans="13:13">
      <c r="M24145" s="264" t="str">
        <f>IF('(2-4) 퇴직자 및 DC전환자 명부'!G24145="","",'(2-4) 퇴직자 및 DC전환자 명부'!G24145)</f>
        <v/>
      </c>
    </row>
    <row r="24146" spans="13:13">
      <c r="M24146" s="264" t="str">
        <f>IF('(2-4) 퇴직자 및 DC전환자 명부'!G24146="","",'(2-4) 퇴직자 및 DC전환자 명부'!G24146)</f>
        <v/>
      </c>
    </row>
    <row r="24147" spans="13:13">
      <c r="M24147" s="264" t="str">
        <f>IF('(2-4) 퇴직자 및 DC전환자 명부'!G24147="","",'(2-4) 퇴직자 및 DC전환자 명부'!G24147)</f>
        <v/>
      </c>
    </row>
    <row r="24148" spans="13:13">
      <c r="M24148" s="264" t="str">
        <f>IF('(2-4) 퇴직자 및 DC전환자 명부'!G24148="","",'(2-4) 퇴직자 및 DC전환자 명부'!G24148)</f>
        <v/>
      </c>
    </row>
    <row r="24149" spans="13:13">
      <c r="M24149" s="264" t="str">
        <f>IF('(2-4) 퇴직자 및 DC전환자 명부'!G24149="","",'(2-4) 퇴직자 및 DC전환자 명부'!G24149)</f>
        <v/>
      </c>
    </row>
    <row r="24150" spans="13:13">
      <c r="M24150" s="264" t="str">
        <f>IF('(2-4) 퇴직자 및 DC전환자 명부'!G24150="","",'(2-4) 퇴직자 및 DC전환자 명부'!G24150)</f>
        <v/>
      </c>
    </row>
    <row r="24151" spans="13:13">
      <c r="M24151" s="264" t="str">
        <f>IF('(2-4) 퇴직자 및 DC전환자 명부'!G24151="","",'(2-4) 퇴직자 및 DC전환자 명부'!G24151)</f>
        <v/>
      </c>
    </row>
    <row r="24152" spans="13:13">
      <c r="M24152" s="264" t="str">
        <f>IF('(2-4) 퇴직자 및 DC전환자 명부'!G24152="","",'(2-4) 퇴직자 및 DC전환자 명부'!G24152)</f>
        <v/>
      </c>
    </row>
    <row r="24153" spans="13:13">
      <c r="M24153" s="264" t="str">
        <f>IF('(2-4) 퇴직자 및 DC전환자 명부'!G24153="","",'(2-4) 퇴직자 및 DC전환자 명부'!G24153)</f>
        <v/>
      </c>
    </row>
    <row r="24154" spans="13:13">
      <c r="M24154" s="264" t="str">
        <f>IF('(2-4) 퇴직자 및 DC전환자 명부'!G24154="","",'(2-4) 퇴직자 및 DC전환자 명부'!G24154)</f>
        <v/>
      </c>
    </row>
    <row r="24155" spans="13:13">
      <c r="M24155" s="264" t="str">
        <f>IF('(2-4) 퇴직자 및 DC전환자 명부'!G24155="","",'(2-4) 퇴직자 및 DC전환자 명부'!G24155)</f>
        <v/>
      </c>
    </row>
    <row r="24156" spans="13:13">
      <c r="M24156" s="264" t="str">
        <f>IF('(2-4) 퇴직자 및 DC전환자 명부'!G24156="","",'(2-4) 퇴직자 및 DC전환자 명부'!G24156)</f>
        <v/>
      </c>
    </row>
    <row r="24157" spans="13:13">
      <c r="M24157" s="264" t="str">
        <f>IF('(2-4) 퇴직자 및 DC전환자 명부'!G24157="","",'(2-4) 퇴직자 및 DC전환자 명부'!G24157)</f>
        <v/>
      </c>
    </row>
    <row r="24158" spans="13:13">
      <c r="M24158" s="264" t="str">
        <f>IF('(2-4) 퇴직자 및 DC전환자 명부'!G24158="","",'(2-4) 퇴직자 및 DC전환자 명부'!G24158)</f>
        <v/>
      </c>
    </row>
    <row r="24159" spans="13:13">
      <c r="M24159" s="264" t="str">
        <f>IF('(2-4) 퇴직자 및 DC전환자 명부'!G24159="","",'(2-4) 퇴직자 및 DC전환자 명부'!G24159)</f>
        <v/>
      </c>
    </row>
    <row r="24160" spans="13:13">
      <c r="M24160" s="264" t="str">
        <f>IF('(2-4) 퇴직자 및 DC전환자 명부'!G24160="","",'(2-4) 퇴직자 및 DC전환자 명부'!G24160)</f>
        <v/>
      </c>
    </row>
    <row r="24161" spans="13:13">
      <c r="M24161" s="264" t="str">
        <f>IF('(2-4) 퇴직자 및 DC전환자 명부'!G24161="","",'(2-4) 퇴직자 및 DC전환자 명부'!G24161)</f>
        <v/>
      </c>
    </row>
    <row r="24162" spans="13:13">
      <c r="M24162" s="264" t="str">
        <f>IF('(2-4) 퇴직자 및 DC전환자 명부'!G24162="","",'(2-4) 퇴직자 및 DC전환자 명부'!G24162)</f>
        <v/>
      </c>
    </row>
    <row r="24163" spans="13:13">
      <c r="M24163" s="264" t="str">
        <f>IF('(2-4) 퇴직자 및 DC전환자 명부'!G24163="","",'(2-4) 퇴직자 및 DC전환자 명부'!G24163)</f>
        <v/>
      </c>
    </row>
    <row r="24164" spans="13:13">
      <c r="M24164" s="264" t="str">
        <f>IF('(2-4) 퇴직자 및 DC전환자 명부'!G24164="","",'(2-4) 퇴직자 및 DC전환자 명부'!G24164)</f>
        <v/>
      </c>
    </row>
    <row r="24165" spans="13:13">
      <c r="M24165" s="264" t="str">
        <f>IF('(2-4) 퇴직자 및 DC전환자 명부'!G24165="","",'(2-4) 퇴직자 및 DC전환자 명부'!G24165)</f>
        <v/>
      </c>
    </row>
    <row r="24166" spans="13:13">
      <c r="M24166" s="264" t="str">
        <f>IF('(2-4) 퇴직자 및 DC전환자 명부'!G24166="","",'(2-4) 퇴직자 및 DC전환자 명부'!G24166)</f>
        <v/>
      </c>
    </row>
    <row r="24167" spans="13:13">
      <c r="M24167" s="264" t="str">
        <f>IF('(2-4) 퇴직자 및 DC전환자 명부'!G24167="","",'(2-4) 퇴직자 및 DC전환자 명부'!G24167)</f>
        <v/>
      </c>
    </row>
    <row r="24168" spans="13:13">
      <c r="M24168" s="264" t="str">
        <f>IF('(2-4) 퇴직자 및 DC전환자 명부'!G24168="","",'(2-4) 퇴직자 및 DC전환자 명부'!G24168)</f>
        <v/>
      </c>
    </row>
    <row r="24169" spans="13:13">
      <c r="M24169" s="264" t="str">
        <f>IF('(2-4) 퇴직자 및 DC전환자 명부'!G24169="","",'(2-4) 퇴직자 및 DC전환자 명부'!G24169)</f>
        <v/>
      </c>
    </row>
    <row r="24170" spans="13:13">
      <c r="M24170" s="264" t="str">
        <f>IF('(2-4) 퇴직자 및 DC전환자 명부'!G24170="","",'(2-4) 퇴직자 및 DC전환자 명부'!G24170)</f>
        <v/>
      </c>
    </row>
    <row r="24171" spans="13:13">
      <c r="M24171" s="264" t="str">
        <f>IF('(2-4) 퇴직자 및 DC전환자 명부'!G24171="","",'(2-4) 퇴직자 및 DC전환자 명부'!G24171)</f>
        <v/>
      </c>
    </row>
    <row r="24172" spans="13:13">
      <c r="M24172" s="264" t="str">
        <f>IF('(2-4) 퇴직자 및 DC전환자 명부'!G24172="","",'(2-4) 퇴직자 및 DC전환자 명부'!G24172)</f>
        <v/>
      </c>
    </row>
    <row r="24173" spans="13:13">
      <c r="M24173" s="264" t="str">
        <f>IF('(2-4) 퇴직자 및 DC전환자 명부'!G24173="","",'(2-4) 퇴직자 및 DC전환자 명부'!G24173)</f>
        <v/>
      </c>
    </row>
    <row r="24174" spans="13:13">
      <c r="M24174" s="264" t="str">
        <f>IF('(2-4) 퇴직자 및 DC전환자 명부'!G24174="","",'(2-4) 퇴직자 및 DC전환자 명부'!G24174)</f>
        <v/>
      </c>
    </row>
    <row r="24175" spans="13:13">
      <c r="M24175" s="264" t="str">
        <f>IF('(2-4) 퇴직자 및 DC전환자 명부'!G24175="","",'(2-4) 퇴직자 및 DC전환자 명부'!G24175)</f>
        <v/>
      </c>
    </row>
    <row r="24176" spans="13:13">
      <c r="M24176" s="264" t="str">
        <f>IF('(2-4) 퇴직자 및 DC전환자 명부'!G24176="","",'(2-4) 퇴직자 및 DC전환자 명부'!G24176)</f>
        <v/>
      </c>
    </row>
    <row r="24177" spans="13:13">
      <c r="M24177" s="264" t="str">
        <f>IF('(2-4) 퇴직자 및 DC전환자 명부'!G24177="","",'(2-4) 퇴직자 및 DC전환자 명부'!G24177)</f>
        <v/>
      </c>
    </row>
    <row r="24178" spans="13:13">
      <c r="M24178" s="264" t="str">
        <f>IF('(2-4) 퇴직자 및 DC전환자 명부'!G24178="","",'(2-4) 퇴직자 및 DC전환자 명부'!G24178)</f>
        <v/>
      </c>
    </row>
    <row r="24179" spans="13:13">
      <c r="M24179" s="264" t="str">
        <f>IF('(2-4) 퇴직자 및 DC전환자 명부'!G24179="","",'(2-4) 퇴직자 및 DC전환자 명부'!G24179)</f>
        <v/>
      </c>
    </row>
    <row r="24180" spans="13:13">
      <c r="M24180" s="264" t="str">
        <f>IF('(2-4) 퇴직자 및 DC전환자 명부'!G24180="","",'(2-4) 퇴직자 및 DC전환자 명부'!G24180)</f>
        <v/>
      </c>
    </row>
    <row r="24181" spans="13:13">
      <c r="M24181" s="264" t="str">
        <f>IF('(2-4) 퇴직자 및 DC전환자 명부'!G24181="","",'(2-4) 퇴직자 및 DC전환자 명부'!G24181)</f>
        <v/>
      </c>
    </row>
    <row r="24182" spans="13:13">
      <c r="M24182" s="264" t="str">
        <f>IF('(2-4) 퇴직자 및 DC전환자 명부'!G24182="","",'(2-4) 퇴직자 및 DC전환자 명부'!G24182)</f>
        <v/>
      </c>
    </row>
    <row r="24183" spans="13:13">
      <c r="M24183" s="264" t="str">
        <f>IF('(2-4) 퇴직자 및 DC전환자 명부'!G24183="","",'(2-4) 퇴직자 및 DC전환자 명부'!G24183)</f>
        <v/>
      </c>
    </row>
    <row r="24184" spans="13:13">
      <c r="M24184" s="264" t="str">
        <f>IF('(2-4) 퇴직자 및 DC전환자 명부'!G24184="","",'(2-4) 퇴직자 및 DC전환자 명부'!G24184)</f>
        <v/>
      </c>
    </row>
    <row r="24185" spans="13:13">
      <c r="M24185" s="264" t="str">
        <f>IF('(2-4) 퇴직자 및 DC전환자 명부'!G24185="","",'(2-4) 퇴직자 및 DC전환자 명부'!G24185)</f>
        <v/>
      </c>
    </row>
    <row r="24186" spans="13:13">
      <c r="M24186" s="264" t="str">
        <f>IF('(2-4) 퇴직자 및 DC전환자 명부'!G24186="","",'(2-4) 퇴직자 및 DC전환자 명부'!G24186)</f>
        <v/>
      </c>
    </row>
    <row r="24187" spans="13:13">
      <c r="M24187" s="264" t="str">
        <f>IF('(2-4) 퇴직자 및 DC전환자 명부'!G24187="","",'(2-4) 퇴직자 및 DC전환자 명부'!G24187)</f>
        <v/>
      </c>
    </row>
    <row r="24188" spans="13:13">
      <c r="M24188" s="264" t="str">
        <f>IF('(2-4) 퇴직자 및 DC전환자 명부'!G24188="","",'(2-4) 퇴직자 및 DC전환자 명부'!G24188)</f>
        <v/>
      </c>
    </row>
    <row r="24189" spans="13:13">
      <c r="M24189" s="264" t="str">
        <f>IF('(2-4) 퇴직자 및 DC전환자 명부'!G24189="","",'(2-4) 퇴직자 및 DC전환자 명부'!G24189)</f>
        <v/>
      </c>
    </row>
    <row r="24190" spans="13:13">
      <c r="M24190" s="264" t="str">
        <f>IF('(2-4) 퇴직자 및 DC전환자 명부'!G24190="","",'(2-4) 퇴직자 및 DC전환자 명부'!G24190)</f>
        <v/>
      </c>
    </row>
    <row r="24191" spans="13:13">
      <c r="M24191" s="264" t="str">
        <f>IF('(2-4) 퇴직자 및 DC전환자 명부'!G24191="","",'(2-4) 퇴직자 및 DC전환자 명부'!G24191)</f>
        <v/>
      </c>
    </row>
    <row r="24192" spans="13:13">
      <c r="M24192" s="264" t="str">
        <f>IF('(2-4) 퇴직자 및 DC전환자 명부'!G24192="","",'(2-4) 퇴직자 및 DC전환자 명부'!G24192)</f>
        <v/>
      </c>
    </row>
    <row r="24193" spans="13:13">
      <c r="M24193" s="264" t="str">
        <f>IF('(2-4) 퇴직자 및 DC전환자 명부'!G24193="","",'(2-4) 퇴직자 및 DC전환자 명부'!G24193)</f>
        <v/>
      </c>
    </row>
    <row r="24194" spans="13:13">
      <c r="M24194" s="264" t="str">
        <f>IF('(2-4) 퇴직자 및 DC전환자 명부'!G24194="","",'(2-4) 퇴직자 및 DC전환자 명부'!G24194)</f>
        <v/>
      </c>
    </row>
    <row r="24195" spans="13:13">
      <c r="M24195" s="264" t="str">
        <f>IF('(2-4) 퇴직자 및 DC전환자 명부'!G24195="","",'(2-4) 퇴직자 및 DC전환자 명부'!G24195)</f>
        <v/>
      </c>
    </row>
    <row r="24196" spans="13:13">
      <c r="M24196" s="264" t="str">
        <f>IF('(2-4) 퇴직자 및 DC전환자 명부'!G24196="","",'(2-4) 퇴직자 및 DC전환자 명부'!G24196)</f>
        <v/>
      </c>
    </row>
    <row r="24197" spans="13:13">
      <c r="M24197" s="264" t="str">
        <f>IF('(2-4) 퇴직자 및 DC전환자 명부'!G24197="","",'(2-4) 퇴직자 및 DC전환자 명부'!G24197)</f>
        <v/>
      </c>
    </row>
    <row r="24198" spans="13:13">
      <c r="M24198" s="264" t="str">
        <f>IF('(2-4) 퇴직자 및 DC전환자 명부'!G24198="","",'(2-4) 퇴직자 및 DC전환자 명부'!G24198)</f>
        <v/>
      </c>
    </row>
    <row r="24199" spans="13:13">
      <c r="M24199" s="264" t="str">
        <f>IF('(2-4) 퇴직자 및 DC전환자 명부'!G24199="","",'(2-4) 퇴직자 및 DC전환자 명부'!G24199)</f>
        <v/>
      </c>
    </row>
    <row r="24200" spans="13:13">
      <c r="M24200" s="264" t="str">
        <f>IF('(2-4) 퇴직자 및 DC전환자 명부'!G24200="","",'(2-4) 퇴직자 및 DC전환자 명부'!G24200)</f>
        <v/>
      </c>
    </row>
    <row r="24201" spans="13:13">
      <c r="M24201" s="264" t="str">
        <f>IF('(2-4) 퇴직자 및 DC전환자 명부'!G24201="","",'(2-4) 퇴직자 및 DC전환자 명부'!G24201)</f>
        <v/>
      </c>
    </row>
    <row r="24202" spans="13:13">
      <c r="M24202" s="264" t="str">
        <f>IF('(2-4) 퇴직자 및 DC전환자 명부'!G24202="","",'(2-4) 퇴직자 및 DC전환자 명부'!G24202)</f>
        <v/>
      </c>
    </row>
    <row r="24203" spans="13:13">
      <c r="M24203" s="264" t="str">
        <f>IF('(2-4) 퇴직자 및 DC전환자 명부'!G24203="","",'(2-4) 퇴직자 및 DC전환자 명부'!G24203)</f>
        <v/>
      </c>
    </row>
    <row r="24204" spans="13:13">
      <c r="M24204" s="264" t="str">
        <f>IF('(2-4) 퇴직자 및 DC전환자 명부'!G24204="","",'(2-4) 퇴직자 및 DC전환자 명부'!G24204)</f>
        <v/>
      </c>
    </row>
    <row r="24205" spans="13:13">
      <c r="M24205" s="264" t="str">
        <f>IF('(2-4) 퇴직자 및 DC전환자 명부'!G24205="","",'(2-4) 퇴직자 및 DC전환자 명부'!G24205)</f>
        <v/>
      </c>
    </row>
    <row r="24206" spans="13:13">
      <c r="M24206" s="264" t="str">
        <f>IF('(2-4) 퇴직자 및 DC전환자 명부'!G24206="","",'(2-4) 퇴직자 및 DC전환자 명부'!G24206)</f>
        <v/>
      </c>
    </row>
    <row r="24207" spans="13:13">
      <c r="M24207" s="264" t="str">
        <f>IF('(2-4) 퇴직자 및 DC전환자 명부'!G24207="","",'(2-4) 퇴직자 및 DC전환자 명부'!G24207)</f>
        <v/>
      </c>
    </row>
    <row r="24208" spans="13:13">
      <c r="M24208" s="264" t="str">
        <f>IF('(2-4) 퇴직자 및 DC전환자 명부'!G24208="","",'(2-4) 퇴직자 및 DC전환자 명부'!G24208)</f>
        <v/>
      </c>
    </row>
    <row r="24209" spans="13:13">
      <c r="M24209" s="264" t="str">
        <f>IF('(2-4) 퇴직자 및 DC전환자 명부'!G24209="","",'(2-4) 퇴직자 및 DC전환자 명부'!G24209)</f>
        <v/>
      </c>
    </row>
    <row r="24210" spans="13:13">
      <c r="M24210" s="264" t="str">
        <f>IF('(2-4) 퇴직자 및 DC전환자 명부'!G24210="","",'(2-4) 퇴직자 및 DC전환자 명부'!G24210)</f>
        <v/>
      </c>
    </row>
    <row r="24211" spans="13:13">
      <c r="M24211" s="264" t="str">
        <f>IF('(2-4) 퇴직자 및 DC전환자 명부'!G24211="","",'(2-4) 퇴직자 및 DC전환자 명부'!G24211)</f>
        <v/>
      </c>
    </row>
    <row r="24212" spans="13:13">
      <c r="M24212" s="264" t="str">
        <f>IF('(2-4) 퇴직자 및 DC전환자 명부'!G24212="","",'(2-4) 퇴직자 및 DC전환자 명부'!G24212)</f>
        <v/>
      </c>
    </row>
    <row r="24213" spans="13:13">
      <c r="M24213" s="264" t="str">
        <f>IF('(2-4) 퇴직자 및 DC전환자 명부'!G24213="","",'(2-4) 퇴직자 및 DC전환자 명부'!G24213)</f>
        <v/>
      </c>
    </row>
    <row r="24214" spans="13:13">
      <c r="M24214" s="264" t="str">
        <f>IF('(2-4) 퇴직자 및 DC전환자 명부'!G24214="","",'(2-4) 퇴직자 및 DC전환자 명부'!G24214)</f>
        <v/>
      </c>
    </row>
    <row r="24215" spans="13:13">
      <c r="M24215" s="264" t="str">
        <f>IF('(2-4) 퇴직자 및 DC전환자 명부'!G24215="","",'(2-4) 퇴직자 및 DC전환자 명부'!G24215)</f>
        <v/>
      </c>
    </row>
    <row r="24216" spans="13:13">
      <c r="M24216" s="264" t="str">
        <f>IF('(2-4) 퇴직자 및 DC전환자 명부'!G24216="","",'(2-4) 퇴직자 및 DC전환자 명부'!G24216)</f>
        <v/>
      </c>
    </row>
    <row r="24217" spans="13:13">
      <c r="M24217" s="264" t="str">
        <f>IF('(2-4) 퇴직자 및 DC전환자 명부'!G24217="","",'(2-4) 퇴직자 및 DC전환자 명부'!G24217)</f>
        <v/>
      </c>
    </row>
    <row r="24218" spans="13:13">
      <c r="M24218" s="264" t="str">
        <f>IF('(2-4) 퇴직자 및 DC전환자 명부'!G24218="","",'(2-4) 퇴직자 및 DC전환자 명부'!G24218)</f>
        <v/>
      </c>
    </row>
    <row r="24219" spans="13:13">
      <c r="M24219" s="264" t="str">
        <f>IF('(2-4) 퇴직자 및 DC전환자 명부'!G24219="","",'(2-4) 퇴직자 및 DC전환자 명부'!G24219)</f>
        <v/>
      </c>
    </row>
    <row r="24220" spans="13:13">
      <c r="M24220" s="264" t="str">
        <f>IF('(2-4) 퇴직자 및 DC전환자 명부'!G24220="","",'(2-4) 퇴직자 및 DC전환자 명부'!G24220)</f>
        <v/>
      </c>
    </row>
    <row r="24221" spans="13:13">
      <c r="M24221" s="264" t="str">
        <f>IF('(2-4) 퇴직자 및 DC전환자 명부'!G24221="","",'(2-4) 퇴직자 및 DC전환자 명부'!G24221)</f>
        <v/>
      </c>
    </row>
    <row r="24222" spans="13:13">
      <c r="M24222" s="264" t="str">
        <f>IF('(2-4) 퇴직자 및 DC전환자 명부'!G24222="","",'(2-4) 퇴직자 및 DC전환자 명부'!G24222)</f>
        <v/>
      </c>
    </row>
    <row r="24223" spans="13:13">
      <c r="M24223" s="264" t="str">
        <f>IF('(2-4) 퇴직자 및 DC전환자 명부'!G24223="","",'(2-4) 퇴직자 및 DC전환자 명부'!G24223)</f>
        <v/>
      </c>
    </row>
    <row r="24224" spans="13:13">
      <c r="M24224" s="264" t="str">
        <f>IF('(2-4) 퇴직자 및 DC전환자 명부'!G24224="","",'(2-4) 퇴직자 및 DC전환자 명부'!G24224)</f>
        <v/>
      </c>
    </row>
    <row r="24225" spans="13:13">
      <c r="M24225" s="264" t="str">
        <f>IF('(2-4) 퇴직자 및 DC전환자 명부'!G24225="","",'(2-4) 퇴직자 및 DC전환자 명부'!G24225)</f>
        <v/>
      </c>
    </row>
    <row r="24226" spans="13:13">
      <c r="M24226" s="264" t="str">
        <f>IF('(2-4) 퇴직자 및 DC전환자 명부'!G24226="","",'(2-4) 퇴직자 및 DC전환자 명부'!G24226)</f>
        <v/>
      </c>
    </row>
    <row r="24227" spans="13:13">
      <c r="M24227" s="264" t="str">
        <f>IF('(2-4) 퇴직자 및 DC전환자 명부'!G24227="","",'(2-4) 퇴직자 및 DC전환자 명부'!G24227)</f>
        <v/>
      </c>
    </row>
    <row r="24228" spans="13:13">
      <c r="M24228" s="264" t="str">
        <f>IF('(2-4) 퇴직자 및 DC전환자 명부'!G24228="","",'(2-4) 퇴직자 및 DC전환자 명부'!G24228)</f>
        <v/>
      </c>
    </row>
    <row r="24229" spans="13:13">
      <c r="M24229" s="264" t="str">
        <f>IF('(2-4) 퇴직자 및 DC전환자 명부'!G24229="","",'(2-4) 퇴직자 및 DC전환자 명부'!G24229)</f>
        <v/>
      </c>
    </row>
    <row r="24230" spans="13:13">
      <c r="M24230" s="264" t="str">
        <f>IF('(2-4) 퇴직자 및 DC전환자 명부'!G24230="","",'(2-4) 퇴직자 및 DC전환자 명부'!G24230)</f>
        <v/>
      </c>
    </row>
    <row r="24231" spans="13:13">
      <c r="M24231" s="264" t="str">
        <f>IF('(2-4) 퇴직자 및 DC전환자 명부'!G24231="","",'(2-4) 퇴직자 및 DC전환자 명부'!G24231)</f>
        <v/>
      </c>
    </row>
    <row r="24232" spans="13:13">
      <c r="M24232" s="264" t="str">
        <f>IF('(2-4) 퇴직자 및 DC전환자 명부'!G24232="","",'(2-4) 퇴직자 및 DC전환자 명부'!G24232)</f>
        <v/>
      </c>
    </row>
    <row r="24233" spans="13:13">
      <c r="M24233" s="264" t="str">
        <f>IF('(2-4) 퇴직자 및 DC전환자 명부'!G24233="","",'(2-4) 퇴직자 및 DC전환자 명부'!G24233)</f>
        <v/>
      </c>
    </row>
    <row r="24234" spans="13:13">
      <c r="M24234" s="264" t="str">
        <f>IF('(2-4) 퇴직자 및 DC전환자 명부'!G24234="","",'(2-4) 퇴직자 및 DC전환자 명부'!G24234)</f>
        <v/>
      </c>
    </row>
    <row r="24235" spans="13:13">
      <c r="M24235" s="264" t="str">
        <f>IF('(2-4) 퇴직자 및 DC전환자 명부'!G24235="","",'(2-4) 퇴직자 및 DC전환자 명부'!G24235)</f>
        <v/>
      </c>
    </row>
    <row r="24236" spans="13:13">
      <c r="M24236" s="264" t="str">
        <f>IF('(2-4) 퇴직자 및 DC전환자 명부'!G24236="","",'(2-4) 퇴직자 및 DC전환자 명부'!G24236)</f>
        <v/>
      </c>
    </row>
    <row r="24237" spans="13:13">
      <c r="M24237" s="264" t="str">
        <f>IF('(2-4) 퇴직자 및 DC전환자 명부'!G24237="","",'(2-4) 퇴직자 및 DC전환자 명부'!G24237)</f>
        <v/>
      </c>
    </row>
    <row r="24238" spans="13:13">
      <c r="M24238" s="264" t="str">
        <f>IF('(2-4) 퇴직자 및 DC전환자 명부'!G24238="","",'(2-4) 퇴직자 및 DC전환자 명부'!G24238)</f>
        <v/>
      </c>
    </row>
    <row r="24239" spans="13:13">
      <c r="M24239" s="264" t="str">
        <f>IF('(2-4) 퇴직자 및 DC전환자 명부'!G24239="","",'(2-4) 퇴직자 및 DC전환자 명부'!G24239)</f>
        <v/>
      </c>
    </row>
    <row r="24240" spans="13:13">
      <c r="M24240" s="264" t="str">
        <f>IF('(2-4) 퇴직자 및 DC전환자 명부'!G24240="","",'(2-4) 퇴직자 및 DC전환자 명부'!G24240)</f>
        <v/>
      </c>
    </row>
    <row r="24241" spans="13:13">
      <c r="M24241" s="264" t="str">
        <f>IF('(2-4) 퇴직자 및 DC전환자 명부'!G24241="","",'(2-4) 퇴직자 및 DC전환자 명부'!G24241)</f>
        <v/>
      </c>
    </row>
    <row r="24242" spans="13:13">
      <c r="M24242" s="264" t="str">
        <f>IF('(2-4) 퇴직자 및 DC전환자 명부'!G24242="","",'(2-4) 퇴직자 및 DC전환자 명부'!G24242)</f>
        <v/>
      </c>
    </row>
    <row r="24243" spans="13:13">
      <c r="M24243" s="264" t="str">
        <f>IF('(2-4) 퇴직자 및 DC전환자 명부'!G24243="","",'(2-4) 퇴직자 및 DC전환자 명부'!G24243)</f>
        <v/>
      </c>
    </row>
    <row r="24244" spans="13:13">
      <c r="M24244" s="264" t="str">
        <f>IF('(2-4) 퇴직자 및 DC전환자 명부'!G24244="","",'(2-4) 퇴직자 및 DC전환자 명부'!G24244)</f>
        <v/>
      </c>
    </row>
    <row r="24245" spans="13:13">
      <c r="M24245" s="264" t="str">
        <f>IF('(2-4) 퇴직자 및 DC전환자 명부'!G24245="","",'(2-4) 퇴직자 및 DC전환자 명부'!G24245)</f>
        <v/>
      </c>
    </row>
    <row r="24246" spans="13:13">
      <c r="M24246" s="264" t="str">
        <f>IF('(2-4) 퇴직자 및 DC전환자 명부'!G24246="","",'(2-4) 퇴직자 및 DC전환자 명부'!G24246)</f>
        <v/>
      </c>
    </row>
    <row r="24247" spans="13:13">
      <c r="M24247" s="264" t="str">
        <f>IF('(2-4) 퇴직자 및 DC전환자 명부'!G24247="","",'(2-4) 퇴직자 및 DC전환자 명부'!G24247)</f>
        <v/>
      </c>
    </row>
    <row r="24248" spans="13:13">
      <c r="M24248" s="264" t="str">
        <f>IF('(2-4) 퇴직자 및 DC전환자 명부'!G24248="","",'(2-4) 퇴직자 및 DC전환자 명부'!G24248)</f>
        <v/>
      </c>
    </row>
    <row r="24249" spans="13:13">
      <c r="M24249" s="264" t="str">
        <f>IF('(2-4) 퇴직자 및 DC전환자 명부'!G24249="","",'(2-4) 퇴직자 및 DC전환자 명부'!G24249)</f>
        <v/>
      </c>
    </row>
    <row r="24250" spans="13:13">
      <c r="M24250" s="264" t="str">
        <f>IF('(2-4) 퇴직자 및 DC전환자 명부'!G24250="","",'(2-4) 퇴직자 및 DC전환자 명부'!G24250)</f>
        <v/>
      </c>
    </row>
    <row r="24251" spans="13:13">
      <c r="M24251" s="264" t="str">
        <f>IF('(2-4) 퇴직자 및 DC전환자 명부'!G24251="","",'(2-4) 퇴직자 및 DC전환자 명부'!G24251)</f>
        <v/>
      </c>
    </row>
    <row r="24252" spans="13:13">
      <c r="M24252" s="264" t="str">
        <f>IF('(2-4) 퇴직자 및 DC전환자 명부'!G24252="","",'(2-4) 퇴직자 및 DC전환자 명부'!G24252)</f>
        <v/>
      </c>
    </row>
    <row r="24253" spans="13:13">
      <c r="M24253" s="264" t="str">
        <f>IF('(2-4) 퇴직자 및 DC전환자 명부'!G24253="","",'(2-4) 퇴직자 및 DC전환자 명부'!G24253)</f>
        <v/>
      </c>
    </row>
    <row r="24254" spans="13:13">
      <c r="M24254" s="264" t="str">
        <f>IF('(2-4) 퇴직자 및 DC전환자 명부'!G24254="","",'(2-4) 퇴직자 및 DC전환자 명부'!G24254)</f>
        <v/>
      </c>
    </row>
    <row r="24255" spans="13:13">
      <c r="M24255" s="264" t="str">
        <f>IF('(2-4) 퇴직자 및 DC전환자 명부'!G24255="","",'(2-4) 퇴직자 및 DC전환자 명부'!G24255)</f>
        <v/>
      </c>
    </row>
    <row r="24256" spans="13:13">
      <c r="M24256" s="264" t="str">
        <f>IF('(2-4) 퇴직자 및 DC전환자 명부'!G24256="","",'(2-4) 퇴직자 및 DC전환자 명부'!G24256)</f>
        <v/>
      </c>
    </row>
    <row r="24257" spans="13:13">
      <c r="M24257" s="264" t="str">
        <f>IF('(2-4) 퇴직자 및 DC전환자 명부'!G24257="","",'(2-4) 퇴직자 및 DC전환자 명부'!G24257)</f>
        <v/>
      </c>
    </row>
    <row r="24258" spans="13:13">
      <c r="M24258" s="264" t="str">
        <f>IF('(2-4) 퇴직자 및 DC전환자 명부'!G24258="","",'(2-4) 퇴직자 및 DC전환자 명부'!G24258)</f>
        <v/>
      </c>
    </row>
    <row r="24259" spans="13:13">
      <c r="M24259" s="264" t="str">
        <f>IF('(2-4) 퇴직자 및 DC전환자 명부'!G24259="","",'(2-4) 퇴직자 및 DC전환자 명부'!G24259)</f>
        <v/>
      </c>
    </row>
    <row r="24260" spans="13:13">
      <c r="M24260" s="264" t="str">
        <f>IF('(2-4) 퇴직자 및 DC전환자 명부'!G24260="","",'(2-4) 퇴직자 및 DC전환자 명부'!G24260)</f>
        <v/>
      </c>
    </row>
    <row r="24261" spans="13:13">
      <c r="M24261" s="264" t="str">
        <f>IF('(2-4) 퇴직자 및 DC전환자 명부'!G24261="","",'(2-4) 퇴직자 및 DC전환자 명부'!G24261)</f>
        <v/>
      </c>
    </row>
    <row r="24262" spans="13:13">
      <c r="M24262" s="264" t="str">
        <f>IF('(2-4) 퇴직자 및 DC전환자 명부'!G24262="","",'(2-4) 퇴직자 및 DC전환자 명부'!G24262)</f>
        <v/>
      </c>
    </row>
    <row r="24263" spans="13:13">
      <c r="M24263" s="264" t="str">
        <f>IF('(2-4) 퇴직자 및 DC전환자 명부'!G24263="","",'(2-4) 퇴직자 및 DC전환자 명부'!G24263)</f>
        <v/>
      </c>
    </row>
    <row r="24264" spans="13:13">
      <c r="M24264" s="264" t="str">
        <f>IF('(2-4) 퇴직자 및 DC전환자 명부'!G24264="","",'(2-4) 퇴직자 및 DC전환자 명부'!G24264)</f>
        <v/>
      </c>
    </row>
    <row r="24265" spans="13:13">
      <c r="M24265" s="264" t="str">
        <f>IF('(2-4) 퇴직자 및 DC전환자 명부'!G24265="","",'(2-4) 퇴직자 및 DC전환자 명부'!G24265)</f>
        <v/>
      </c>
    </row>
    <row r="24266" spans="13:13">
      <c r="M24266" s="264" t="str">
        <f>IF('(2-4) 퇴직자 및 DC전환자 명부'!G24266="","",'(2-4) 퇴직자 및 DC전환자 명부'!G24266)</f>
        <v/>
      </c>
    </row>
    <row r="24267" spans="13:13">
      <c r="M24267" s="264" t="str">
        <f>IF('(2-4) 퇴직자 및 DC전환자 명부'!G24267="","",'(2-4) 퇴직자 및 DC전환자 명부'!G24267)</f>
        <v/>
      </c>
    </row>
    <row r="24268" spans="13:13">
      <c r="M24268" s="264" t="str">
        <f>IF('(2-4) 퇴직자 및 DC전환자 명부'!G24268="","",'(2-4) 퇴직자 및 DC전환자 명부'!G24268)</f>
        <v/>
      </c>
    </row>
    <row r="24269" spans="13:13">
      <c r="M24269" s="264" t="str">
        <f>IF('(2-4) 퇴직자 및 DC전환자 명부'!G24269="","",'(2-4) 퇴직자 및 DC전환자 명부'!G24269)</f>
        <v/>
      </c>
    </row>
    <row r="24270" spans="13:13">
      <c r="M24270" s="264" t="str">
        <f>IF('(2-4) 퇴직자 및 DC전환자 명부'!G24270="","",'(2-4) 퇴직자 및 DC전환자 명부'!G24270)</f>
        <v/>
      </c>
    </row>
    <row r="24271" spans="13:13">
      <c r="M24271" s="264" t="str">
        <f>IF('(2-4) 퇴직자 및 DC전환자 명부'!G24271="","",'(2-4) 퇴직자 및 DC전환자 명부'!G24271)</f>
        <v/>
      </c>
    </row>
    <row r="24272" spans="13:13">
      <c r="M24272" s="264" t="str">
        <f>IF('(2-4) 퇴직자 및 DC전환자 명부'!G24272="","",'(2-4) 퇴직자 및 DC전환자 명부'!G24272)</f>
        <v/>
      </c>
    </row>
    <row r="24273" spans="13:13">
      <c r="M24273" s="264" t="str">
        <f>IF('(2-4) 퇴직자 및 DC전환자 명부'!G24273="","",'(2-4) 퇴직자 및 DC전환자 명부'!G24273)</f>
        <v/>
      </c>
    </row>
    <row r="24274" spans="13:13">
      <c r="M24274" s="264" t="str">
        <f>IF('(2-4) 퇴직자 및 DC전환자 명부'!G24274="","",'(2-4) 퇴직자 및 DC전환자 명부'!G24274)</f>
        <v/>
      </c>
    </row>
    <row r="24275" spans="13:13">
      <c r="M24275" s="264" t="str">
        <f>IF('(2-4) 퇴직자 및 DC전환자 명부'!G24275="","",'(2-4) 퇴직자 및 DC전환자 명부'!G24275)</f>
        <v/>
      </c>
    </row>
    <row r="24276" spans="13:13">
      <c r="M24276" s="264" t="str">
        <f>IF('(2-4) 퇴직자 및 DC전환자 명부'!G24276="","",'(2-4) 퇴직자 및 DC전환자 명부'!G24276)</f>
        <v/>
      </c>
    </row>
    <row r="24277" spans="13:13">
      <c r="M24277" s="264" t="str">
        <f>IF('(2-4) 퇴직자 및 DC전환자 명부'!G24277="","",'(2-4) 퇴직자 및 DC전환자 명부'!G24277)</f>
        <v/>
      </c>
    </row>
    <row r="24278" spans="13:13">
      <c r="M24278" s="264" t="str">
        <f>IF('(2-4) 퇴직자 및 DC전환자 명부'!G24278="","",'(2-4) 퇴직자 및 DC전환자 명부'!G24278)</f>
        <v/>
      </c>
    </row>
    <row r="24279" spans="13:13">
      <c r="M24279" s="264" t="str">
        <f>IF('(2-4) 퇴직자 및 DC전환자 명부'!G24279="","",'(2-4) 퇴직자 및 DC전환자 명부'!G24279)</f>
        <v/>
      </c>
    </row>
    <row r="24280" spans="13:13">
      <c r="M24280" s="264" t="str">
        <f>IF('(2-4) 퇴직자 및 DC전환자 명부'!G24280="","",'(2-4) 퇴직자 및 DC전환자 명부'!G24280)</f>
        <v/>
      </c>
    </row>
    <row r="24281" spans="13:13">
      <c r="M24281" s="264" t="str">
        <f>IF('(2-4) 퇴직자 및 DC전환자 명부'!G24281="","",'(2-4) 퇴직자 및 DC전환자 명부'!G24281)</f>
        <v/>
      </c>
    </row>
    <row r="24282" spans="13:13">
      <c r="M24282" s="264" t="str">
        <f>IF('(2-4) 퇴직자 및 DC전환자 명부'!G24282="","",'(2-4) 퇴직자 및 DC전환자 명부'!G24282)</f>
        <v/>
      </c>
    </row>
    <row r="24283" spans="13:13">
      <c r="M24283" s="264" t="str">
        <f>IF('(2-4) 퇴직자 및 DC전환자 명부'!G24283="","",'(2-4) 퇴직자 및 DC전환자 명부'!G24283)</f>
        <v/>
      </c>
    </row>
    <row r="24284" spans="13:13">
      <c r="M24284" s="264" t="str">
        <f>IF('(2-4) 퇴직자 및 DC전환자 명부'!G24284="","",'(2-4) 퇴직자 및 DC전환자 명부'!G24284)</f>
        <v/>
      </c>
    </row>
    <row r="24285" spans="13:13">
      <c r="M24285" s="264" t="str">
        <f>IF('(2-4) 퇴직자 및 DC전환자 명부'!G24285="","",'(2-4) 퇴직자 및 DC전환자 명부'!G24285)</f>
        <v/>
      </c>
    </row>
    <row r="24286" spans="13:13">
      <c r="M24286" s="264" t="str">
        <f>IF('(2-4) 퇴직자 및 DC전환자 명부'!G24286="","",'(2-4) 퇴직자 및 DC전환자 명부'!G24286)</f>
        <v/>
      </c>
    </row>
    <row r="24287" spans="13:13">
      <c r="M24287" s="264" t="str">
        <f>IF('(2-4) 퇴직자 및 DC전환자 명부'!G24287="","",'(2-4) 퇴직자 및 DC전환자 명부'!G24287)</f>
        <v/>
      </c>
    </row>
    <row r="24288" spans="13:13">
      <c r="M24288" s="264" t="str">
        <f>IF('(2-4) 퇴직자 및 DC전환자 명부'!G24288="","",'(2-4) 퇴직자 및 DC전환자 명부'!G24288)</f>
        <v/>
      </c>
    </row>
    <row r="24289" spans="13:13">
      <c r="M24289" s="264" t="str">
        <f>IF('(2-4) 퇴직자 및 DC전환자 명부'!G24289="","",'(2-4) 퇴직자 및 DC전환자 명부'!G24289)</f>
        <v/>
      </c>
    </row>
    <row r="24290" spans="13:13">
      <c r="M24290" s="264" t="str">
        <f>IF('(2-4) 퇴직자 및 DC전환자 명부'!G24290="","",'(2-4) 퇴직자 및 DC전환자 명부'!G24290)</f>
        <v/>
      </c>
    </row>
    <row r="24291" spans="13:13">
      <c r="M24291" s="264" t="str">
        <f>IF('(2-4) 퇴직자 및 DC전환자 명부'!G24291="","",'(2-4) 퇴직자 및 DC전환자 명부'!G24291)</f>
        <v/>
      </c>
    </row>
    <row r="24292" spans="13:13">
      <c r="M24292" s="264" t="str">
        <f>IF('(2-4) 퇴직자 및 DC전환자 명부'!G24292="","",'(2-4) 퇴직자 및 DC전환자 명부'!G24292)</f>
        <v/>
      </c>
    </row>
    <row r="24293" spans="13:13">
      <c r="M24293" s="264" t="str">
        <f>IF('(2-4) 퇴직자 및 DC전환자 명부'!G24293="","",'(2-4) 퇴직자 및 DC전환자 명부'!G24293)</f>
        <v/>
      </c>
    </row>
    <row r="24294" spans="13:13">
      <c r="M24294" s="264" t="str">
        <f>IF('(2-4) 퇴직자 및 DC전환자 명부'!G24294="","",'(2-4) 퇴직자 및 DC전환자 명부'!G24294)</f>
        <v/>
      </c>
    </row>
    <row r="24295" spans="13:13">
      <c r="M24295" s="264" t="str">
        <f>IF('(2-4) 퇴직자 및 DC전환자 명부'!G24295="","",'(2-4) 퇴직자 및 DC전환자 명부'!G24295)</f>
        <v/>
      </c>
    </row>
    <row r="24296" spans="13:13">
      <c r="M24296" s="264" t="str">
        <f>IF('(2-4) 퇴직자 및 DC전환자 명부'!G24296="","",'(2-4) 퇴직자 및 DC전환자 명부'!G24296)</f>
        <v/>
      </c>
    </row>
    <row r="24297" spans="13:13">
      <c r="M24297" s="264" t="str">
        <f>IF('(2-4) 퇴직자 및 DC전환자 명부'!G24297="","",'(2-4) 퇴직자 및 DC전환자 명부'!G24297)</f>
        <v/>
      </c>
    </row>
    <row r="24298" spans="13:13">
      <c r="M24298" s="264" t="str">
        <f>IF('(2-4) 퇴직자 및 DC전환자 명부'!G24298="","",'(2-4) 퇴직자 및 DC전환자 명부'!G24298)</f>
        <v/>
      </c>
    </row>
    <row r="24299" spans="13:13">
      <c r="M24299" s="264" t="str">
        <f>IF('(2-4) 퇴직자 및 DC전환자 명부'!G24299="","",'(2-4) 퇴직자 및 DC전환자 명부'!G24299)</f>
        <v/>
      </c>
    </row>
    <row r="24300" spans="13:13">
      <c r="M24300" s="264" t="str">
        <f>IF('(2-4) 퇴직자 및 DC전환자 명부'!G24300="","",'(2-4) 퇴직자 및 DC전환자 명부'!G24300)</f>
        <v/>
      </c>
    </row>
    <row r="24301" spans="13:13">
      <c r="M24301" s="264" t="str">
        <f>IF('(2-4) 퇴직자 및 DC전환자 명부'!G24301="","",'(2-4) 퇴직자 및 DC전환자 명부'!G24301)</f>
        <v/>
      </c>
    </row>
    <row r="24302" spans="13:13">
      <c r="M24302" s="264" t="str">
        <f>IF('(2-4) 퇴직자 및 DC전환자 명부'!G24302="","",'(2-4) 퇴직자 및 DC전환자 명부'!G24302)</f>
        <v/>
      </c>
    </row>
    <row r="24303" spans="13:13">
      <c r="M24303" s="264" t="str">
        <f>IF('(2-4) 퇴직자 및 DC전환자 명부'!G24303="","",'(2-4) 퇴직자 및 DC전환자 명부'!G24303)</f>
        <v/>
      </c>
    </row>
    <row r="24304" spans="13:13">
      <c r="M24304" s="264" t="str">
        <f>IF('(2-4) 퇴직자 및 DC전환자 명부'!G24304="","",'(2-4) 퇴직자 및 DC전환자 명부'!G24304)</f>
        <v/>
      </c>
    </row>
    <row r="24305" spans="13:13">
      <c r="M24305" s="264" t="str">
        <f>IF('(2-4) 퇴직자 및 DC전환자 명부'!G24305="","",'(2-4) 퇴직자 및 DC전환자 명부'!G24305)</f>
        <v/>
      </c>
    </row>
    <row r="24306" spans="13:13">
      <c r="M24306" s="264" t="str">
        <f>IF('(2-4) 퇴직자 및 DC전환자 명부'!G24306="","",'(2-4) 퇴직자 및 DC전환자 명부'!G24306)</f>
        <v/>
      </c>
    </row>
    <row r="24307" spans="13:13">
      <c r="M24307" s="264" t="str">
        <f>IF('(2-4) 퇴직자 및 DC전환자 명부'!G24307="","",'(2-4) 퇴직자 및 DC전환자 명부'!G24307)</f>
        <v/>
      </c>
    </row>
    <row r="24308" spans="13:13">
      <c r="M24308" s="264" t="str">
        <f>IF('(2-4) 퇴직자 및 DC전환자 명부'!G24308="","",'(2-4) 퇴직자 및 DC전환자 명부'!G24308)</f>
        <v/>
      </c>
    </row>
    <row r="24309" spans="13:13">
      <c r="M24309" s="264" t="str">
        <f>IF('(2-4) 퇴직자 및 DC전환자 명부'!G24309="","",'(2-4) 퇴직자 및 DC전환자 명부'!G24309)</f>
        <v/>
      </c>
    </row>
    <row r="24310" spans="13:13">
      <c r="M24310" s="264" t="str">
        <f>IF('(2-4) 퇴직자 및 DC전환자 명부'!G24310="","",'(2-4) 퇴직자 및 DC전환자 명부'!G24310)</f>
        <v/>
      </c>
    </row>
    <row r="24311" spans="13:13">
      <c r="M24311" s="264" t="str">
        <f>IF('(2-4) 퇴직자 및 DC전환자 명부'!G24311="","",'(2-4) 퇴직자 및 DC전환자 명부'!G24311)</f>
        <v/>
      </c>
    </row>
    <row r="24312" spans="13:13">
      <c r="M24312" s="264" t="str">
        <f>IF('(2-4) 퇴직자 및 DC전환자 명부'!G24312="","",'(2-4) 퇴직자 및 DC전환자 명부'!G24312)</f>
        <v/>
      </c>
    </row>
    <row r="24313" spans="13:13">
      <c r="M24313" s="264" t="str">
        <f>IF('(2-4) 퇴직자 및 DC전환자 명부'!G24313="","",'(2-4) 퇴직자 및 DC전환자 명부'!G24313)</f>
        <v/>
      </c>
    </row>
    <row r="24314" spans="13:13">
      <c r="M24314" s="264" t="str">
        <f>IF('(2-4) 퇴직자 및 DC전환자 명부'!G24314="","",'(2-4) 퇴직자 및 DC전환자 명부'!G24314)</f>
        <v/>
      </c>
    </row>
    <row r="24315" spans="13:13">
      <c r="M24315" s="264" t="str">
        <f>IF('(2-4) 퇴직자 및 DC전환자 명부'!G24315="","",'(2-4) 퇴직자 및 DC전환자 명부'!G24315)</f>
        <v/>
      </c>
    </row>
    <row r="24316" spans="13:13">
      <c r="M24316" s="264" t="str">
        <f>IF('(2-4) 퇴직자 및 DC전환자 명부'!G24316="","",'(2-4) 퇴직자 및 DC전환자 명부'!G24316)</f>
        <v/>
      </c>
    </row>
    <row r="24317" spans="13:13">
      <c r="M24317" s="264" t="str">
        <f>IF('(2-4) 퇴직자 및 DC전환자 명부'!G24317="","",'(2-4) 퇴직자 및 DC전환자 명부'!G24317)</f>
        <v/>
      </c>
    </row>
    <row r="24318" spans="13:13">
      <c r="M24318" s="264" t="str">
        <f>IF('(2-4) 퇴직자 및 DC전환자 명부'!G24318="","",'(2-4) 퇴직자 및 DC전환자 명부'!G24318)</f>
        <v/>
      </c>
    </row>
    <row r="24319" spans="13:13">
      <c r="M24319" s="264" t="str">
        <f>IF('(2-4) 퇴직자 및 DC전환자 명부'!G24319="","",'(2-4) 퇴직자 및 DC전환자 명부'!G24319)</f>
        <v/>
      </c>
    </row>
    <row r="24320" spans="13:13">
      <c r="M24320" s="264" t="str">
        <f>IF('(2-4) 퇴직자 및 DC전환자 명부'!G24320="","",'(2-4) 퇴직자 및 DC전환자 명부'!G24320)</f>
        <v/>
      </c>
    </row>
    <row r="24321" spans="13:13">
      <c r="M24321" s="264" t="str">
        <f>IF('(2-4) 퇴직자 및 DC전환자 명부'!G24321="","",'(2-4) 퇴직자 및 DC전환자 명부'!G24321)</f>
        <v/>
      </c>
    </row>
    <row r="24322" spans="13:13">
      <c r="M24322" s="264" t="str">
        <f>IF('(2-4) 퇴직자 및 DC전환자 명부'!G24322="","",'(2-4) 퇴직자 및 DC전환자 명부'!G24322)</f>
        <v/>
      </c>
    </row>
    <row r="24323" spans="13:13">
      <c r="M24323" s="264" t="str">
        <f>IF('(2-4) 퇴직자 및 DC전환자 명부'!G24323="","",'(2-4) 퇴직자 및 DC전환자 명부'!G24323)</f>
        <v/>
      </c>
    </row>
    <row r="24324" spans="13:13">
      <c r="M24324" s="264" t="str">
        <f>IF('(2-4) 퇴직자 및 DC전환자 명부'!G24324="","",'(2-4) 퇴직자 및 DC전환자 명부'!G24324)</f>
        <v/>
      </c>
    </row>
    <row r="24325" spans="13:13">
      <c r="M24325" s="264" t="str">
        <f>IF('(2-4) 퇴직자 및 DC전환자 명부'!G24325="","",'(2-4) 퇴직자 및 DC전환자 명부'!G24325)</f>
        <v/>
      </c>
    </row>
    <row r="24326" spans="13:13">
      <c r="M24326" s="264" t="str">
        <f>IF('(2-4) 퇴직자 및 DC전환자 명부'!G24326="","",'(2-4) 퇴직자 및 DC전환자 명부'!G24326)</f>
        <v/>
      </c>
    </row>
    <row r="24327" spans="13:13">
      <c r="M24327" s="264" t="str">
        <f>IF('(2-4) 퇴직자 및 DC전환자 명부'!G24327="","",'(2-4) 퇴직자 및 DC전환자 명부'!G24327)</f>
        <v/>
      </c>
    </row>
    <row r="24328" spans="13:13">
      <c r="M24328" s="264" t="str">
        <f>IF('(2-4) 퇴직자 및 DC전환자 명부'!G24328="","",'(2-4) 퇴직자 및 DC전환자 명부'!G24328)</f>
        <v/>
      </c>
    </row>
    <row r="24329" spans="13:13">
      <c r="M24329" s="264" t="str">
        <f>IF('(2-4) 퇴직자 및 DC전환자 명부'!G24329="","",'(2-4) 퇴직자 및 DC전환자 명부'!G24329)</f>
        <v/>
      </c>
    </row>
    <row r="24330" spans="13:13">
      <c r="M24330" s="264" t="str">
        <f>IF('(2-4) 퇴직자 및 DC전환자 명부'!G24330="","",'(2-4) 퇴직자 및 DC전환자 명부'!G24330)</f>
        <v/>
      </c>
    </row>
    <row r="24331" spans="13:13">
      <c r="M24331" s="264" t="str">
        <f>IF('(2-4) 퇴직자 및 DC전환자 명부'!G24331="","",'(2-4) 퇴직자 및 DC전환자 명부'!G24331)</f>
        <v/>
      </c>
    </row>
    <row r="24332" spans="13:13">
      <c r="M24332" s="264" t="str">
        <f>IF('(2-4) 퇴직자 및 DC전환자 명부'!G24332="","",'(2-4) 퇴직자 및 DC전환자 명부'!G24332)</f>
        <v/>
      </c>
    </row>
    <row r="24333" spans="13:13">
      <c r="M24333" s="264" t="str">
        <f>IF('(2-4) 퇴직자 및 DC전환자 명부'!G24333="","",'(2-4) 퇴직자 및 DC전환자 명부'!G24333)</f>
        <v/>
      </c>
    </row>
    <row r="24334" spans="13:13">
      <c r="M24334" s="264" t="str">
        <f>IF('(2-4) 퇴직자 및 DC전환자 명부'!G24334="","",'(2-4) 퇴직자 및 DC전환자 명부'!G24334)</f>
        <v/>
      </c>
    </row>
    <row r="24335" spans="13:13">
      <c r="M24335" s="264" t="str">
        <f>IF('(2-4) 퇴직자 및 DC전환자 명부'!G24335="","",'(2-4) 퇴직자 및 DC전환자 명부'!G24335)</f>
        <v/>
      </c>
    </row>
    <row r="24336" spans="13:13">
      <c r="M24336" s="264" t="str">
        <f>IF('(2-4) 퇴직자 및 DC전환자 명부'!G24336="","",'(2-4) 퇴직자 및 DC전환자 명부'!G24336)</f>
        <v/>
      </c>
    </row>
    <row r="24337" spans="13:13">
      <c r="M24337" s="264" t="str">
        <f>IF('(2-4) 퇴직자 및 DC전환자 명부'!G24337="","",'(2-4) 퇴직자 및 DC전환자 명부'!G24337)</f>
        <v/>
      </c>
    </row>
    <row r="24338" spans="13:13">
      <c r="M24338" s="264" t="str">
        <f>IF('(2-4) 퇴직자 및 DC전환자 명부'!G24338="","",'(2-4) 퇴직자 및 DC전환자 명부'!G24338)</f>
        <v/>
      </c>
    </row>
    <row r="24339" spans="13:13">
      <c r="M24339" s="264" t="str">
        <f>IF('(2-4) 퇴직자 및 DC전환자 명부'!G24339="","",'(2-4) 퇴직자 및 DC전환자 명부'!G24339)</f>
        <v/>
      </c>
    </row>
    <row r="24340" spans="13:13">
      <c r="M24340" s="264" t="str">
        <f>IF('(2-4) 퇴직자 및 DC전환자 명부'!G24340="","",'(2-4) 퇴직자 및 DC전환자 명부'!G24340)</f>
        <v/>
      </c>
    </row>
    <row r="24341" spans="13:13">
      <c r="M24341" s="264" t="str">
        <f>IF('(2-4) 퇴직자 및 DC전환자 명부'!G24341="","",'(2-4) 퇴직자 및 DC전환자 명부'!G24341)</f>
        <v/>
      </c>
    </row>
    <row r="24342" spans="13:13">
      <c r="M24342" s="264" t="str">
        <f>IF('(2-4) 퇴직자 및 DC전환자 명부'!G24342="","",'(2-4) 퇴직자 및 DC전환자 명부'!G24342)</f>
        <v/>
      </c>
    </row>
    <row r="24343" spans="13:13">
      <c r="M24343" s="264" t="str">
        <f>IF('(2-4) 퇴직자 및 DC전환자 명부'!G24343="","",'(2-4) 퇴직자 및 DC전환자 명부'!G24343)</f>
        <v/>
      </c>
    </row>
    <row r="24344" spans="13:13">
      <c r="M24344" s="264" t="str">
        <f>IF('(2-4) 퇴직자 및 DC전환자 명부'!G24344="","",'(2-4) 퇴직자 및 DC전환자 명부'!G24344)</f>
        <v/>
      </c>
    </row>
    <row r="24345" spans="13:13">
      <c r="M24345" s="264" t="str">
        <f>IF('(2-4) 퇴직자 및 DC전환자 명부'!G24345="","",'(2-4) 퇴직자 및 DC전환자 명부'!G24345)</f>
        <v/>
      </c>
    </row>
    <row r="24346" spans="13:13">
      <c r="M24346" s="264" t="str">
        <f>IF('(2-4) 퇴직자 및 DC전환자 명부'!G24346="","",'(2-4) 퇴직자 및 DC전환자 명부'!G24346)</f>
        <v/>
      </c>
    </row>
    <row r="24347" spans="13:13">
      <c r="M24347" s="264" t="str">
        <f>IF('(2-4) 퇴직자 및 DC전환자 명부'!G24347="","",'(2-4) 퇴직자 및 DC전환자 명부'!G24347)</f>
        <v/>
      </c>
    </row>
    <row r="24348" spans="13:13">
      <c r="M24348" s="264" t="str">
        <f>IF('(2-4) 퇴직자 및 DC전환자 명부'!G24348="","",'(2-4) 퇴직자 및 DC전환자 명부'!G24348)</f>
        <v/>
      </c>
    </row>
    <row r="24349" spans="13:13">
      <c r="M24349" s="264" t="str">
        <f>IF('(2-4) 퇴직자 및 DC전환자 명부'!G24349="","",'(2-4) 퇴직자 및 DC전환자 명부'!G24349)</f>
        <v/>
      </c>
    </row>
    <row r="24350" spans="13:13">
      <c r="M24350" s="264" t="str">
        <f>IF('(2-4) 퇴직자 및 DC전환자 명부'!G24350="","",'(2-4) 퇴직자 및 DC전환자 명부'!G24350)</f>
        <v/>
      </c>
    </row>
    <row r="24351" spans="13:13">
      <c r="M24351" s="264" t="str">
        <f>IF('(2-4) 퇴직자 및 DC전환자 명부'!G24351="","",'(2-4) 퇴직자 및 DC전환자 명부'!G24351)</f>
        <v/>
      </c>
    </row>
    <row r="24352" spans="13:13">
      <c r="M24352" s="264" t="str">
        <f>IF('(2-4) 퇴직자 및 DC전환자 명부'!G24352="","",'(2-4) 퇴직자 및 DC전환자 명부'!G24352)</f>
        <v/>
      </c>
    </row>
    <row r="24353" spans="13:13">
      <c r="M24353" s="264" t="str">
        <f>IF('(2-4) 퇴직자 및 DC전환자 명부'!G24353="","",'(2-4) 퇴직자 및 DC전환자 명부'!G24353)</f>
        <v/>
      </c>
    </row>
    <row r="24354" spans="13:13">
      <c r="M24354" s="264" t="str">
        <f>IF('(2-4) 퇴직자 및 DC전환자 명부'!G24354="","",'(2-4) 퇴직자 및 DC전환자 명부'!G24354)</f>
        <v/>
      </c>
    </row>
    <row r="24355" spans="13:13">
      <c r="M24355" s="264" t="str">
        <f>IF('(2-4) 퇴직자 및 DC전환자 명부'!G24355="","",'(2-4) 퇴직자 및 DC전환자 명부'!G24355)</f>
        <v/>
      </c>
    </row>
    <row r="24356" spans="13:13">
      <c r="M24356" s="264" t="str">
        <f>IF('(2-4) 퇴직자 및 DC전환자 명부'!G24356="","",'(2-4) 퇴직자 및 DC전환자 명부'!G24356)</f>
        <v/>
      </c>
    </row>
    <row r="24357" spans="13:13">
      <c r="M24357" s="264" t="str">
        <f>IF('(2-4) 퇴직자 및 DC전환자 명부'!G24357="","",'(2-4) 퇴직자 및 DC전환자 명부'!G24357)</f>
        <v/>
      </c>
    </row>
    <row r="24358" spans="13:13">
      <c r="M24358" s="264" t="str">
        <f>IF('(2-4) 퇴직자 및 DC전환자 명부'!G24358="","",'(2-4) 퇴직자 및 DC전환자 명부'!G24358)</f>
        <v/>
      </c>
    </row>
    <row r="24359" spans="13:13">
      <c r="M24359" s="264" t="str">
        <f>IF('(2-4) 퇴직자 및 DC전환자 명부'!G24359="","",'(2-4) 퇴직자 및 DC전환자 명부'!G24359)</f>
        <v/>
      </c>
    </row>
    <row r="24360" spans="13:13">
      <c r="M24360" s="264" t="str">
        <f>IF('(2-4) 퇴직자 및 DC전환자 명부'!G24360="","",'(2-4) 퇴직자 및 DC전환자 명부'!G24360)</f>
        <v/>
      </c>
    </row>
    <row r="24361" spans="13:13">
      <c r="M24361" s="264" t="str">
        <f>IF('(2-4) 퇴직자 및 DC전환자 명부'!G24361="","",'(2-4) 퇴직자 및 DC전환자 명부'!G24361)</f>
        <v/>
      </c>
    </row>
    <row r="24362" spans="13:13">
      <c r="M24362" s="264" t="str">
        <f>IF('(2-4) 퇴직자 및 DC전환자 명부'!G24362="","",'(2-4) 퇴직자 및 DC전환자 명부'!G24362)</f>
        <v/>
      </c>
    </row>
    <row r="24363" spans="13:13">
      <c r="M24363" s="264" t="str">
        <f>IF('(2-4) 퇴직자 및 DC전환자 명부'!G24363="","",'(2-4) 퇴직자 및 DC전환자 명부'!G24363)</f>
        <v/>
      </c>
    </row>
    <row r="24364" spans="13:13">
      <c r="M24364" s="264" t="str">
        <f>IF('(2-4) 퇴직자 및 DC전환자 명부'!G24364="","",'(2-4) 퇴직자 및 DC전환자 명부'!G24364)</f>
        <v/>
      </c>
    </row>
    <row r="24365" spans="13:13">
      <c r="M24365" s="264" t="str">
        <f>IF('(2-4) 퇴직자 및 DC전환자 명부'!G24365="","",'(2-4) 퇴직자 및 DC전환자 명부'!G24365)</f>
        <v/>
      </c>
    </row>
    <row r="24366" spans="13:13">
      <c r="M24366" s="264" t="str">
        <f>IF('(2-4) 퇴직자 및 DC전환자 명부'!G24366="","",'(2-4) 퇴직자 및 DC전환자 명부'!G24366)</f>
        <v/>
      </c>
    </row>
    <row r="24367" spans="13:13">
      <c r="M24367" s="264" t="str">
        <f>IF('(2-4) 퇴직자 및 DC전환자 명부'!G24367="","",'(2-4) 퇴직자 및 DC전환자 명부'!G24367)</f>
        <v/>
      </c>
    </row>
    <row r="24368" spans="13:13">
      <c r="M24368" s="264" t="str">
        <f>IF('(2-4) 퇴직자 및 DC전환자 명부'!G24368="","",'(2-4) 퇴직자 및 DC전환자 명부'!G24368)</f>
        <v/>
      </c>
    </row>
    <row r="24369" spans="13:13">
      <c r="M24369" s="264" t="str">
        <f>IF('(2-4) 퇴직자 및 DC전환자 명부'!G24369="","",'(2-4) 퇴직자 및 DC전환자 명부'!G24369)</f>
        <v/>
      </c>
    </row>
    <row r="24370" spans="13:13">
      <c r="M24370" s="264" t="str">
        <f>IF('(2-4) 퇴직자 및 DC전환자 명부'!G24370="","",'(2-4) 퇴직자 및 DC전환자 명부'!G24370)</f>
        <v/>
      </c>
    </row>
    <row r="24371" spans="13:13">
      <c r="M24371" s="264" t="str">
        <f>IF('(2-4) 퇴직자 및 DC전환자 명부'!G24371="","",'(2-4) 퇴직자 및 DC전환자 명부'!G24371)</f>
        <v/>
      </c>
    </row>
    <row r="24372" spans="13:13">
      <c r="M24372" s="264" t="str">
        <f>IF('(2-4) 퇴직자 및 DC전환자 명부'!G24372="","",'(2-4) 퇴직자 및 DC전환자 명부'!G24372)</f>
        <v/>
      </c>
    </row>
    <row r="24373" spans="13:13">
      <c r="M24373" s="264" t="str">
        <f>IF('(2-4) 퇴직자 및 DC전환자 명부'!G24373="","",'(2-4) 퇴직자 및 DC전환자 명부'!G24373)</f>
        <v/>
      </c>
    </row>
    <row r="24374" spans="13:13">
      <c r="M24374" s="264" t="str">
        <f>IF('(2-4) 퇴직자 및 DC전환자 명부'!G24374="","",'(2-4) 퇴직자 및 DC전환자 명부'!G24374)</f>
        <v/>
      </c>
    </row>
    <row r="24375" spans="13:13">
      <c r="M24375" s="264" t="str">
        <f>IF('(2-4) 퇴직자 및 DC전환자 명부'!G24375="","",'(2-4) 퇴직자 및 DC전환자 명부'!G24375)</f>
        <v/>
      </c>
    </row>
    <row r="24376" spans="13:13">
      <c r="M24376" s="264" t="str">
        <f>IF('(2-4) 퇴직자 및 DC전환자 명부'!G24376="","",'(2-4) 퇴직자 및 DC전환자 명부'!G24376)</f>
        <v/>
      </c>
    </row>
    <row r="24377" spans="13:13">
      <c r="M24377" s="264" t="str">
        <f>IF('(2-4) 퇴직자 및 DC전환자 명부'!G24377="","",'(2-4) 퇴직자 및 DC전환자 명부'!G24377)</f>
        <v/>
      </c>
    </row>
    <row r="24378" spans="13:13">
      <c r="M24378" s="264" t="str">
        <f>IF('(2-4) 퇴직자 및 DC전환자 명부'!G24378="","",'(2-4) 퇴직자 및 DC전환자 명부'!G24378)</f>
        <v/>
      </c>
    </row>
    <row r="24379" spans="13:13">
      <c r="M24379" s="264" t="str">
        <f>IF('(2-4) 퇴직자 및 DC전환자 명부'!G24379="","",'(2-4) 퇴직자 및 DC전환자 명부'!G24379)</f>
        <v/>
      </c>
    </row>
    <row r="24380" spans="13:13">
      <c r="M24380" s="264" t="str">
        <f>IF('(2-4) 퇴직자 및 DC전환자 명부'!G24380="","",'(2-4) 퇴직자 및 DC전환자 명부'!G24380)</f>
        <v/>
      </c>
    </row>
    <row r="24381" spans="13:13">
      <c r="M24381" s="264" t="str">
        <f>IF('(2-4) 퇴직자 및 DC전환자 명부'!G24381="","",'(2-4) 퇴직자 및 DC전환자 명부'!G24381)</f>
        <v/>
      </c>
    </row>
    <row r="24382" spans="13:13">
      <c r="M24382" s="264" t="str">
        <f>IF('(2-4) 퇴직자 및 DC전환자 명부'!G24382="","",'(2-4) 퇴직자 및 DC전환자 명부'!G24382)</f>
        <v/>
      </c>
    </row>
    <row r="24383" spans="13:13">
      <c r="M24383" s="264" t="str">
        <f>IF('(2-4) 퇴직자 및 DC전환자 명부'!G24383="","",'(2-4) 퇴직자 및 DC전환자 명부'!G24383)</f>
        <v/>
      </c>
    </row>
    <row r="24384" spans="13:13">
      <c r="M24384" s="264" t="str">
        <f>IF('(2-4) 퇴직자 및 DC전환자 명부'!G24384="","",'(2-4) 퇴직자 및 DC전환자 명부'!G24384)</f>
        <v/>
      </c>
    </row>
    <row r="24385" spans="13:13">
      <c r="M24385" s="264" t="str">
        <f>IF('(2-4) 퇴직자 및 DC전환자 명부'!G24385="","",'(2-4) 퇴직자 및 DC전환자 명부'!G24385)</f>
        <v/>
      </c>
    </row>
    <row r="24386" spans="13:13">
      <c r="M24386" s="264" t="str">
        <f>IF('(2-4) 퇴직자 및 DC전환자 명부'!G24386="","",'(2-4) 퇴직자 및 DC전환자 명부'!G24386)</f>
        <v/>
      </c>
    </row>
    <row r="24387" spans="13:13">
      <c r="M24387" s="264" t="str">
        <f>IF('(2-4) 퇴직자 및 DC전환자 명부'!G24387="","",'(2-4) 퇴직자 및 DC전환자 명부'!G24387)</f>
        <v/>
      </c>
    </row>
    <row r="24388" spans="13:13">
      <c r="M24388" s="264" t="str">
        <f>IF('(2-4) 퇴직자 및 DC전환자 명부'!G24388="","",'(2-4) 퇴직자 및 DC전환자 명부'!G24388)</f>
        <v/>
      </c>
    </row>
    <row r="24389" spans="13:13">
      <c r="M24389" s="264" t="str">
        <f>IF('(2-4) 퇴직자 및 DC전환자 명부'!G24389="","",'(2-4) 퇴직자 및 DC전환자 명부'!G24389)</f>
        <v/>
      </c>
    </row>
    <row r="24390" spans="13:13">
      <c r="M24390" s="264" t="str">
        <f>IF('(2-4) 퇴직자 및 DC전환자 명부'!G24390="","",'(2-4) 퇴직자 및 DC전환자 명부'!G24390)</f>
        <v/>
      </c>
    </row>
    <row r="24391" spans="13:13">
      <c r="M24391" s="264" t="str">
        <f>IF('(2-4) 퇴직자 및 DC전환자 명부'!G24391="","",'(2-4) 퇴직자 및 DC전환자 명부'!G24391)</f>
        <v/>
      </c>
    </row>
    <row r="24392" spans="13:13">
      <c r="M24392" s="264" t="str">
        <f>IF('(2-4) 퇴직자 및 DC전환자 명부'!G24392="","",'(2-4) 퇴직자 및 DC전환자 명부'!G24392)</f>
        <v/>
      </c>
    </row>
    <row r="24393" spans="13:13">
      <c r="M24393" s="264" t="str">
        <f>IF('(2-4) 퇴직자 및 DC전환자 명부'!G24393="","",'(2-4) 퇴직자 및 DC전환자 명부'!G24393)</f>
        <v/>
      </c>
    </row>
    <row r="24394" spans="13:13">
      <c r="M24394" s="264" t="str">
        <f>IF('(2-4) 퇴직자 및 DC전환자 명부'!G24394="","",'(2-4) 퇴직자 및 DC전환자 명부'!G24394)</f>
        <v/>
      </c>
    </row>
    <row r="24395" spans="13:13">
      <c r="M24395" s="264" t="str">
        <f>IF('(2-4) 퇴직자 및 DC전환자 명부'!G24395="","",'(2-4) 퇴직자 및 DC전환자 명부'!G24395)</f>
        <v/>
      </c>
    </row>
    <row r="24396" spans="13:13">
      <c r="M24396" s="264" t="str">
        <f>IF('(2-4) 퇴직자 및 DC전환자 명부'!G24396="","",'(2-4) 퇴직자 및 DC전환자 명부'!G24396)</f>
        <v/>
      </c>
    </row>
    <row r="24397" spans="13:13">
      <c r="M24397" s="264" t="str">
        <f>IF('(2-4) 퇴직자 및 DC전환자 명부'!G24397="","",'(2-4) 퇴직자 및 DC전환자 명부'!G24397)</f>
        <v/>
      </c>
    </row>
    <row r="24398" spans="13:13">
      <c r="M24398" s="264" t="str">
        <f>IF('(2-4) 퇴직자 및 DC전환자 명부'!G24398="","",'(2-4) 퇴직자 및 DC전환자 명부'!G24398)</f>
        <v/>
      </c>
    </row>
    <row r="24399" spans="13:13">
      <c r="M24399" s="264" t="str">
        <f>IF('(2-4) 퇴직자 및 DC전환자 명부'!G24399="","",'(2-4) 퇴직자 및 DC전환자 명부'!G24399)</f>
        <v/>
      </c>
    </row>
    <row r="24400" spans="13:13">
      <c r="M24400" s="264" t="str">
        <f>IF('(2-4) 퇴직자 및 DC전환자 명부'!G24400="","",'(2-4) 퇴직자 및 DC전환자 명부'!G24400)</f>
        <v/>
      </c>
    </row>
    <row r="24401" spans="13:13">
      <c r="M24401" s="264" t="str">
        <f>IF('(2-4) 퇴직자 및 DC전환자 명부'!G24401="","",'(2-4) 퇴직자 및 DC전환자 명부'!G24401)</f>
        <v/>
      </c>
    </row>
    <row r="24402" spans="13:13">
      <c r="M24402" s="264" t="str">
        <f>IF('(2-4) 퇴직자 및 DC전환자 명부'!G24402="","",'(2-4) 퇴직자 및 DC전환자 명부'!G24402)</f>
        <v/>
      </c>
    </row>
    <row r="24403" spans="13:13">
      <c r="M24403" s="264" t="str">
        <f>IF('(2-4) 퇴직자 및 DC전환자 명부'!G24403="","",'(2-4) 퇴직자 및 DC전환자 명부'!G24403)</f>
        <v/>
      </c>
    </row>
    <row r="24404" spans="13:13">
      <c r="M24404" s="264" t="str">
        <f>IF('(2-4) 퇴직자 및 DC전환자 명부'!G24404="","",'(2-4) 퇴직자 및 DC전환자 명부'!G24404)</f>
        <v/>
      </c>
    </row>
    <row r="24405" spans="13:13">
      <c r="M24405" s="264" t="str">
        <f>IF('(2-4) 퇴직자 및 DC전환자 명부'!G24405="","",'(2-4) 퇴직자 및 DC전환자 명부'!G24405)</f>
        <v/>
      </c>
    </row>
    <row r="24406" spans="13:13">
      <c r="M24406" s="264" t="str">
        <f>IF('(2-4) 퇴직자 및 DC전환자 명부'!G24406="","",'(2-4) 퇴직자 및 DC전환자 명부'!G24406)</f>
        <v/>
      </c>
    </row>
    <row r="24407" spans="13:13">
      <c r="M24407" s="264" t="str">
        <f>IF('(2-4) 퇴직자 및 DC전환자 명부'!G24407="","",'(2-4) 퇴직자 및 DC전환자 명부'!G24407)</f>
        <v/>
      </c>
    </row>
    <row r="24408" spans="13:13">
      <c r="M24408" s="264" t="str">
        <f>IF('(2-4) 퇴직자 및 DC전환자 명부'!G24408="","",'(2-4) 퇴직자 및 DC전환자 명부'!G24408)</f>
        <v/>
      </c>
    </row>
    <row r="24409" spans="13:13">
      <c r="M24409" s="264" t="str">
        <f>IF('(2-4) 퇴직자 및 DC전환자 명부'!G24409="","",'(2-4) 퇴직자 및 DC전환자 명부'!G24409)</f>
        <v/>
      </c>
    </row>
    <row r="24410" spans="13:13">
      <c r="M24410" s="264" t="str">
        <f>IF('(2-4) 퇴직자 및 DC전환자 명부'!G24410="","",'(2-4) 퇴직자 및 DC전환자 명부'!G24410)</f>
        <v/>
      </c>
    </row>
    <row r="24411" spans="13:13">
      <c r="M24411" s="264" t="str">
        <f>IF('(2-4) 퇴직자 및 DC전환자 명부'!G24411="","",'(2-4) 퇴직자 및 DC전환자 명부'!G24411)</f>
        <v/>
      </c>
    </row>
    <row r="24412" spans="13:13">
      <c r="M24412" s="264" t="str">
        <f>IF('(2-4) 퇴직자 및 DC전환자 명부'!G24412="","",'(2-4) 퇴직자 및 DC전환자 명부'!G24412)</f>
        <v/>
      </c>
    </row>
    <row r="24413" spans="13:13">
      <c r="M24413" s="264" t="str">
        <f>IF('(2-4) 퇴직자 및 DC전환자 명부'!G24413="","",'(2-4) 퇴직자 및 DC전환자 명부'!G24413)</f>
        <v/>
      </c>
    </row>
    <row r="24414" spans="13:13">
      <c r="M24414" s="264" t="str">
        <f>IF('(2-4) 퇴직자 및 DC전환자 명부'!G24414="","",'(2-4) 퇴직자 및 DC전환자 명부'!G24414)</f>
        <v/>
      </c>
    </row>
    <row r="24415" spans="13:13">
      <c r="M24415" s="264" t="str">
        <f>IF('(2-4) 퇴직자 및 DC전환자 명부'!G24415="","",'(2-4) 퇴직자 및 DC전환자 명부'!G24415)</f>
        <v/>
      </c>
    </row>
    <row r="24416" spans="13:13">
      <c r="M24416" s="264" t="str">
        <f>IF('(2-4) 퇴직자 및 DC전환자 명부'!G24416="","",'(2-4) 퇴직자 및 DC전환자 명부'!G24416)</f>
        <v/>
      </c>
    </row>
    <row r="24417" spans="13:13">
      <c r="M24417" s="264" t="str">
        <f>IF('(2-4) 퇴직자 및 DC전환자 명부'!G24417="","",'(2-4) 퇴직자 및 DC전환자 명부'!G24417)</f>
        <v/>
      </c>
    </row>
    <row r="24418" spans="13:13">
      <c r="M24418" s="264" t="str">
        <f>IF('(2-4) 퇴직자 및 DC전환자 명부'!G24418="","",'(2-4) 퇴직자 및 DC전환자 명부'!G24418)</f>
        <v/>
      </c>
    </row>
    <row r="24419" spans="13:13">
      <c r="M24419" s="264" t="str">
        <f>IF('(2-4) 퇴직자 및 DC전환자 명부'!G24419="","",'(2-4) 퇴직자 및 DC전환자 명부'!G24419)</f>
        <v/>
      </c>
    </row>
    <row r="24420" spans="13:13">
      <c r="M24420" s="264" t="str">
        <f>IF('(2-4) 퇴직자 및 DC전환자 명부'!G24420="","",'(2-4) 퇴직자 및 DC전환자 명부'!G24420)</f>
        <v/>
      </c>
    </row>
    <row r="24421" spans="13:13">
      <c r="M24421" s="264" t="str">
        <f>IF('(2-4) 퇴직자 및 DC전환자 명부'!G24421="","",'(2-4) 퇴직자 및 DC전환자 명부'!G24421)</f>
        <v/>
      </c>
    </row>
    <row r="24422" spans="13:13">
      <c r="M24422" s="264" t="str">
        <f>IF('(2-4) 퇴직자 및 DC전환자 명부'!G24422="","",'(2-4) 퇴직자 및 DC전환자 명부'!G24422)</f>
        <v/>
      </c>
    </row>
    <row r="24423" spans="13:13">
      <c r="M24423" s="264" t="str">
        <f>IF('(2-4) 퇴직자 및 DC전환자 명부'!G24423="","",'(2-4) 퇴직자 및 DC전환자 명부'!G24423)</f>
        <v/>
      </c>
    </row>
    <row r="24424" spans="13:13">
      <c r="M24424" s="264" t="str">
        <f>IF('(2-4) 퇴직자 및 DC전환자 명부'!G24424="","",'(2-4) 퇴직자 및 DC전환자 명부'!G24424)</f>
        <v/>
      </c>
    </row>
    <row r="24425" spans="13:13">
      <c r="M24425" s="264" t="str">
        <f>IF('(2-4) 퇴직자 및 DC전환자 명부'!G24425="","",'(2-4) 퇴직자 및 DC전환자 명부'!G24425)</f>
        <v/>
      </c>
    </row>
    <row r="24426" spans="13:13">
      <c r="M24426" s="264" t="str">
        <f>IF('(2-4) 퇴직자 및 DC전환자 명부'!G24426="","",'(2-4) 퇴직자 및 DC전환자 명부'!G24426)</f>
        <v/>
      </c>
    </row>
    <row r="24427" spans="13:13">
      <c r="M24427" s="264" t="str">
        <f>IF('(2-4) 퇴직자 및 DC전환자 명부'!G24427="","",'(2-4) 퇴직자 및 DC전환자 명부'!G24427)</f>
        <v/>
      </c>
    </row>
    <row r="24428" spans="13:13">
      <c r="M24428" s="264" t="str">
        <f>IF('(2-4) 퇴직자 및 DC전환자 명부'!G24428="","",'(2-4) 퇴직자 및 DC전환자 명부'!G24428)</f>
        <v/>
      </c>
    </row>
    <row r="24429" spans="13:13">
      <c r="M24429" s="264" t="str">
        <f>IF('(2-4) 퇴직자 및 DC전환자 명부'!G24429="","",'(2-4) 퇴직자 및 DC전환자 명부'!G24429)</f>
        <v/>
      </c>
    </row>
    <row r="24430" spans="13:13">
      <c r="M24430" s="264" t="str">
        <f>IF('(2-4) 퇴직자 및 DC전환자 명부'!G24430="","",'(2-4) 퇴직자 및 DC전환자 명부'!G24430)</f>
        <v/>
      </c>
    </row>
    <row r="24431" spans="13:13">
      <c r="M24431" s="264" t="str">
        <f>IF('(2-4) 퇴직자 및 DC전환자 명부'!G24431="","",'(2-4) 퇴직자 및 DC전환자 명부'!G24431)</f>
        <v/>
      </c>
    </row>
    <row r="24432" spans="13:13">
      <c r="M24432" s="264" t="str">
        <f>IF('(2-4) 퇴직자 및 DC전환자 명부'!G24432="","",'(2-4) 퇴직자 및 DC전환자 명부'!G24432)</f>
        <v/>
      </c>
    </row>
    <row r="24433" spans="13:13">
      <c r="M24433" s="264" t="str">
        <f>IF('(2-4) 퇴직자 및 DC전환자 명부'!G24433="","",'(2-4) 퇴직자 및 DC전환자 명부'!G24433)</f>
        <v/>
      </c>
    </row>
    <row r="24434" spans="13:13">
      <c r="M24434" s="264" t="str">
        <f>IF('(2-4) 퇴직자 및 DC전환자 명부'!G24434="","",'(2-4) 퇴직자 및 DC전환자 명부'!G24434)</f>
        <v/>
      </c>
    </row>
    <row r="24435" spans="13:13">
      <c r="M24435" s="264" t="str">
        <f>IF('(2-4) 퇴직자 및 DC전환자 명부'!G24435="","",'(2-4) 퇴직자 및 DC전환자 명부'!G24435)</f>
        <v/>
      </c>
    </row>
    <row r="24436" spans="13:13">
      <c r="M24436" s="264" t="str">
        <f>IF('(2-4) 퇴직자 및 DC전환자 명부'!G24436="","",'(2-4) 퇴직자 및 DC전환자 명부'!G24436)</f>
        <v/>
      </c>
    </row>
    <row r="24437" spans="13:13">
      <c r="M24437" s="264" t="str">
        <f>IF('(2-4) 퇴직자 및 DC전환자 명부'!G24437="","",'(2-4) 퇴직자 및 DC전환자 명부'!G24437)</f>
        <v/>
      </c>
    </row>
    <row r="24438" spans="13:13">
      <c r="M24438" s="264" t="str">
        <f>IF('(2-4) 퇴직자 및 DC전환자 명부'!G24438="","",'(2-4) 퇴직자 및 DC전환자 명부'!G24438)</f>
        <v/>
      </c>
    </row>
    <row r="24439" spans="13:13">
      <c r="M24439" s="264" t="str">
        <f>IF('(2-4) 퇴직자 및 DC전환자 명부'!G24439="","",'(2-4) 퇴직자 및 DC전환자 명부'!G24439)</f>
        <v/>
      </c>
    </row>
    <row r="24440" spans="13:13">
      <c r="M24440" s="264" t="str">
        <f>IF('(2-4) 퇴직자 및 DC전환자 명부'!G24440="","",'(2-4) 퇴직자 및 DC전환자 명부'!G24440)</f>
        <v/>
      </c>
    </row>
    <row r="24441" spans="13:13">
      <c r="M24441" s="264" t="str">
        <f>IF('(2-4) 퇴직자 및 DC전환자 명부'!G24441="","",'(2-4) 퇴직자 및 DC전환자 명부'!G24441)</f>
        <v/>
      </c>
    </row>
    <row r="24442" spans="13:13">
      <c r="M24442" s="264" t="str">
        <f>IF('(2-4) 퇴직자 및 DC전환자 명부'!G24442="","",'(2-4) 퇴직자 및 DC전환자 명부'!G24442)</f>
        <v/>
      </c>
    </row>
    <row r="24443" spans="13:13">
      <c r="M24443" s="264" t="str">
        <f>IF('(2-4) 퇴직자 및 DC전환자 명부'!G24443="","",'(2-4) 퇴직자 및 DC전환자 명부'!G24443)</f>
        <v/>
      </c>
    </row>
    <row r="24444" spans="13:13">
      <c r="M24444" s="264" t="str">
        <f>IF('(2-4) 퇴직자 및 DC전환자 명부'!G24444="","",'(2-4) 퇴직자 및 DC전환자 명부'!G24444)</f>
        <v/>
      </c>
    </row>
    <row r="24445" spans="13:13">
      <c r="M24445" s="264" t="str">
        <f>IF('(2-4) 퇴직자 및 DC전환자 명부'!G24445="","",'(2-4) 퇴직자 및 DC전환자 명부'!G24445)</f>
        <v/>
      </c>
    </row>
    <row r="24446" spans="13:13">
      <c r="M24446" s="264" t="str">
        <f>IF('(2-4) 퇴직자 및 DC전환자 명부'!G24446="","",'(2-4) 퇴직자 및 DC전환자 명부'!G24446)</f>
        <v/>
      </c>
    </row>
    <row r="24447" spans="13:13">
      <c r="M24447" s="264" t="str">
        <f>IF('(2-4) 퇴직자 및 DC전환자 명부'!G24447="","",'(2-4) 퇴직자 및 DC전환자 명부'!G24447)</f>
        <v/>
      </c>
    </row>
    <row r="24448" spans="13:13">
      <c r="M24448" s="264" t="str">
        <f>IF('(2-4) 퇴직자 및 DC전환자 명부'!G24448="","",'(2-4) 퇴직자 및 DC전환자 명부'!G24448)</f>
        <v/>
      </c>
    </row>
    <row r="24449" spans="13:13">
      <c r="M24449" s="264" t="str">
        <f>IF('(2-4) 퇴직자 및 DC전환자 명부'!G24449="","",'(2-4) 퇴직자 및 DC전환자 명부'!G24449)</f>
        <v/>
      </c>
    </row>
    <row r="24450" spans="13:13">
      <c r="M24450" s="264" t="str">
        <f>IF('(2-4) 퇴직자 및 DC전환자 명부'!G24450="","",'(2-4) 퇴직자 및 DC전환자 명부'!G24450)</f>
        <v/>
      </c>
    </row>
    <row r="24451" spans="13:13">
      <c r="M24451" s="264" t="str">
        <f>IF('(2-4) 퇴직자 및 DC전환자 명부'!G24451="","",'(2-4) 퇴직자 및 DC전환자 명부'!G24451)</f>
        <v/>
      </c>
    </row>
    <row r="24452" spans="13:13">
      <c r="M24452" s="264" t="str">
        <f>IF('(2-4) 퇴직자 및 DC전환자 명부'!G24452="","",'(2-4) 퇴직자 및 DC전환자 명부'!G24452)</f>
        <v/>
      </c>
    </row>
    <row r="24453" spans="13:13">
      <c r="M24453" s="264" t="str">
        <f>IF('(2-4) 퇴직자 및 DC전환자 명부'!G24453="","",'(2-4) 퇴직자 및 DC전환자 명부'!G24453)</f>
        <v/>
      </c>
    </row>
    <row r="24454" spans="13:13">
      <c r="M24454" s="264" t="str">
        <f>IF('(2-4) 퇴직자 및 DC전환자 명부'!G24454="","",'(2-4) 퇴직자 및 DC전환자 명부'!G24454)</f>
        <v/>
      </c>
    </row>
    <row r="24455" spans="13:13">
      <c r="M24455" s="264" t="str">
        <f>IF('(2-4) 퇴직자 및 DC전환자 명부'!G24455="","",'(2-4) 퇴직자 및 DC전환자 명부'!G24455)</f>
        <v/>
      </c>
    </row>
    <row r="24456" spans="13:13">
      <c r="M24456" s="264" t="str">
        <f>IF('(2-4) 퇴직자 및 DC전환자 명부'!G24456="","",'(2-4) 퇴직자 및 DC전환자 명부'!G24456)</f>
        <v/>
      </c>
    </row>
    <row r="24457" spans="13:13">
      <c r="M24457" s="264" t="str">
        <f>IF('(2-4) 퇴직자 및 DC전환자 명부'!G24457="","",'(2-4) 퇴직자 및 DC전환자 명부'!G24457)</f>
        <v/>
      </c>
    </row>
    <row r="24458" spans="13:13">
      <c r="M24458" s="264" t="str">
        <f>IF('(2-4) 퇴직자 및 DC전환자 명부'!G24458="","",'(2-4) 퇴직자 및 DC전환자 명부'!G24458)</f>
        <v/>
      </c>
    </row>
    <row r="24459" spans="13:13">
      <c r="M24459" s="264" t="str">
        <f>IF('(2-4) 퇴직자 및 DC전환자 명부'!G24459="","",'(2-4) 퇴직자 및 DC전환자 명부'!G24459)</f>
        <v/>
      </c>
    </row>
    <row r="24460" spans="13:13">
      <c r="M24460" s="264" t="str">
        <f>IF('(2-4) 퇴직자 및 DC전환자 명부'!G24460="","",'(2-4) 퇴직자 및 DC전환자 명부'!G24460)</f>
        <v/>
      </c>
    </row>
    <row r="24461" spans="13:13">
      <c r="M24461" s="264" t="str">
        <f>IF('(2-4) 퇴직자 및 DC전환자 명부'!G24461="","",'(2-4) 퇴직자 및 DC전환자 명부'!G24461)</f>
        <v/>
      </c>
    </row>
    <row r="24462" spans="13:13">
      <c r="M24462" s="264" t="str">
        <f>IF('(2-4) 퇴직자 및 DC전환자 명부'!G24462="","",'(2-4) 퇴직자 및 DC전환자 명부'!G24462)</f>
        <v/>
      </c>
    </row>
    <row r="24463" spans="13:13">
      <c r="M24463" s="264" t="str">
        <f>IF('(2-4) 퇴직자 및 DC전환자 명부'!G24463="","",'(2-4) 퇴직자 및 DC전환자 명부'!G24463)</f>
        <v/>
      </c>
    </row>
    <row r="24464" spans="13:13">
      <c r="M24464" s="264" t="str">
        <f>IF('(2-4) 퇴직자 및 DC전환자 명부'!G24464="","",'(2-4) 퇴직자 및 DC전환자 명부'!G24464)</f>
        <v/>
      </c>
    </row>
    <row r="24465" spans="13:13">
      <c r="M24465" s="264" t="str">
        <f>IF('(2-4) 퇴직자 및 DC전환자 명부'!G24465="","",'(2-4) 퇴직자 및 DC전환자 명부'!G24465)</f>
        <v/>
      </c>
    </row>
    <row r="24466" spans="13:13">
      <c r="M24466" s="264" t="str">
        <f>IF('(2-4) 퇴직자 및 DC전환자 명부'!G24466="","",'(2-4) 퇴직자 및 DC전환자 명부'!G24466)</f>
        <v/>
      </c>
    </row>
    <row r="24467" spans="13:13">
      <c r="M24467" s="264" t="str">
        <f>IF('(2-4) 퇴직자 및 DC전환자 명부'!G24467="","",'(2-4) 퇴직자 및 DC전환자 명부'!G24467)</f>
        <v/>
      </c>
    </row>
    <row r="24468" spans="13:13">
      <c r="M24468" s="264" t="str">
        <f>IF('(2-4) 퇴직자 및 DC전환자 명부'!G24468="","",'(2-4) 퇴직자 및 DC전환자 명부'!G24468)</f>
        <v/>
      </c>
    </row>
    <row r="24469" spans="13:13">
      <c r="M24469" s="264" t="str">
        <f>IF('(2-4) 퇴직자 및 DC전환자 명부'!G24469="","",'(2-4) 퇴직자 및 DC전환자 명부'!G24469)</f>
        <v/>
      </c>
    </row>
    <row r="24470" spans="13:13">
      <c r="M24470" s="264" t="str">
        <f>IF('(2-4) 퇴직자 및 DC전환자 명부'!G24470="","",'(2-4) 퇴직자 및 DC전환자 명부'!G24470)</f>
        <v/>
      </c>
    </row>
    <row r="24471" spans="13:13">
      <c r="M24471" s="264" t="str">
        <f>IF('(2-4) 퇴직자 및 DC전환자 명부'!G24471="","",'(2-4) 퇴직자 및 DC전환자 명부'!G24471)</f>
        <v/>
      </c>
    </row>
    <row r="24472" spans="13:13">
      <c r="M24472" s="264" t="str">
        <f>IF('(2-4) 퇴직자 및 DC전환자 명부'!G24472="","",'(2-4) 퇴직자 및 DC전환자 명부'!G24472)</f>
        <v/>
      </c>
    </row>
    <row r="24473" spans="13:13">
      <c r="M24473" s="264" t="str">
        <f>IF('(2-4) 퇴직자 및 DC전환자 명부'!G24473="","",'(2-4) 퇴직자 및 DC전환자 명부'!G24473)</f>
        <v/>
      </c>
    </row>
    <row r="24474" spans="13:13">
      <c r="M24474" s="264" t="str">
        <f>IF('(2-4) 퇴직자 및 DC전환자 명부'!G24474="","",'(2-4) 퇴직자 및 DC전환자 명부'!G24474)</f>
        <v/>
      </c>
    </row>
    <row r="24475" spans="13:13">
      <c r="M24475" s="264" t="str">
        <f>IF('(2-4) 퇴직자 및 DC전환자 명부'!G24475="","",'(2-4) 퇴직자 및 DC전환자 명부'!G24475)</f>
        <v/>
      </c>
    </row>
    <row r="24476" spans="13:13">
      <c r="M24476" s="264" t="str">
        <f>IF('(2-4) 퇴직자 및 DC전환자 명부'!G24476="","",'(2-4) 퇴직자 및 DC전환자 명부'!G24476)</f>
        <v/>
      </c>
    </row>
    <row r="24477" spans="13:13">
      <c r="M24477" s="264" t="str">
        <f>IF('(2-4) 퇴직자 및 DC전환자 명부'!G24477="","",'(2-4) 퇴직자 및 DC전환자 명부'!G24477)</f>
        <v/>
      </c>
    </row>
    <row r="24478" spans="13:13">
      <c r="M24478" s="264" t="str">
        <f>IF('(2-4) 퇴직자 및 DC전환자 명부'!G24478="","",'(2-4) 퇴직자 및 DC전환자 명부'!G24478)</f>
        <v/>
      </c>
    </row>
    <row r="24479" spans="13:13">
      <c r="M24479" s="264" t="str">
        <f>IF('(2-4) 퇴직자 및 DC전환자 명부'!G24479="","",'(2-4) 퇴직자 및 DC전환자 명부'!G24479)</f>
        <v/>
      </c>
    </row>
    <row r="24480" spans="13:13">
      <c r="M24480" s="264" t="str">
        <f>IF('(2-4) 퇴직자 및 DC전환자 명부'!G24480="","",'(2-4) 퇴직자 및 DC전환자 명부'!G24480)</f>
        <v/>
      </c>
    </row>
    <row r="24481" spans="13:13">
      <c r="M24481" s="264" t="str">
        <f>IF('(2-4) 퇴직자 및 DC전환자 명부'!G24481="","",'(2-4) 퇴직자 및 DC전환자 명부'!G24481)</f>
        <v/>
      </c>
    </row>
    <row r="24482" spans="13:13">
      <c r="M24482" s="264" t="str">
        <f>IF('(2-4) 퇴직자 및 DC전환자 명부'!G24482="","",'(2-4) 퇴직자 및 DC전환자 명부'!G24482)</f>
        <v/>
      </c>
    </row>
    <row r="24483" spans="13:13">
      <c r="M24483" s="264" t="str">
        <f>IF('(2-4) 퇴직자 및 DC전환자 명부'!G24483="","",'(2-4) 퇴직자 및 DC전환자 명부'!G24483)</f>
        <v/>
      </c>
    </row>
    <row r="24484" spans="13:13">
      <c r="M24484" s="264" t="str">
        <f>IF('(2-4) 퇴직자 및 DC전환자 명부'!G24484="","",'(2-4) 퇴직자 및 DC전환자 명부'!G24484)</f>
        <v/>
      </c>
    </row>
    <row r="24485" spans="13:13">
      <c r="M24485" s="264" t="str">
        <f>IF('(2-4) 퇴직자 및 DC전환자 명부'!G24485="","",'(2-4) 퇴직자 및 DC전환자 명부'!G24485)</f>
        <v/>
      </c>
    </row>
    <row r="24486" spans="13:13">
      <c r="M24486" s="264" t="str">
        <f>IF('(2-4) 퇴직자 및 DC전환자 명부'!G24486="","",'(2-4) 퇴직자 및 DC전환자 명부'!G24486)</f>
        <v/>
      </c>
    </row>
    <row r="24487" spans="13:13">
      <c r="M24487" s="264" t="str">
        <f>IF('(2-4) 퇴직자 및 DC전환자 명부'!G24487="","",'(2-4) 퇴직자 및 DC전환자 명부'!G24487)</f>
        <v/>
      </c>
    </row>
    <row r="24488" spans="13:13">
      <c r="M24488" s="264" t="str">
        <f>IF('(2-4) 퇴직자 및 DC전환자 명부'!G24488="","",'(2-4) 퇴직자 및 DC전환자 명부'!G24488)</f>
        <v/>
      </c>
    </row>
    <row r="24489" spans="13:13">
      <c r="M24489" s="264" t="str">
        <f>IF('(2-4) 퇴직자 및 DC전환자 명부'!G24489="","",'(2-4) 퇴직자 및 DC전환자 명부'!G24489)</f>
        <v/>
      </c>
    </row>
    <row r="24490" spans="13:13">
      <c r="M24490" s="264" t="str">
        <f>IF('(2-4) 퇴직자 및 DC전환자 명부'!G24490="","",'(2-4) 퇴직자 및 DC전환자 명부'!G24490)</f>
        <v/>
      </c>
    </row>
    <row r="24491" spans="13:13">
      <c r="M24491" s="264" t="str">
        <f>IF('(2-4) 퇴직자 및 DC전환자 명부'!G24491="","",'(2-4) 퇴직자 및 DC전환자 명부'!G24491)</f>
        <v/>
      </c>
    </row>
    <row r="24492" spans="13:13">
      <c r="M24492" s="264" t="str">
        <f>IF('(2-4) 퇴직자 및 DC전환자 명부'!G24492="","",'(2-4) 퇴직자 및 DC전환자 명부'!G24492)</f>
        <v/>
      </c>
    </row>
    <row r="24493" spans="13:13">
      <c r="M24493" s="264" t="str">
        <f>IF('(2-4) 퇴직자 및 DC전환자 명부'!G24493="","",'(2-4) 퇴직자 및 DC전환자 명부'!G24493)</f>
        <v/>
      </c>
    </row>
    <row r="24494" spans="13:13">
      <c r="M24494" s="264" t="str">
        <f>IF('(2-4) 퇴직자 및 DC전환자 명부'!G24494="","",'(2-4) 퇴직자 및 DC전환자 명부'!G24494)</f>
        <v/>
      </c>
    </row>
    <row r="24495" spans="13:13">
      <c r="M24495" s="264" t="str">
        <f>IF('(2-4) 퇴직자 및 DC전환자 명부'!G24495="","",'(2-4) 퇴직자 및 DC전환자 명부'!G24495)</f>
        <v/>
      </c>
    </row>
    <row r="24496" spans="13:13">
      <c r="M24496" s="264" t="str">
        <f>IF('(2-4) 퇴직자 및 DC전환자 명부'!G24496="","",'(2-4) 퇴직자 및 DC전환자 명부'!G24496)</f>
        <v/>
      </c>
    </row>
    <row r="24497" spans="13:13">
      <c r="M24497" s="264" t="str">
        <f>IF('(2-4) 퇴직자 및 DC전환자 명부'!G24497="","",'(2-4) 퇴직자 및 DC전환자 명부'!G24497)</f>
        <v/>
      </c>
    </row>
    <row r="24498" spans="13:13">
      <c r="M24498" s="264" t="str">
        <f>IF('(2-4) 퇴직자 및 DC전환자 명부'!G24498="","",'(2-4) 퇴직자 및 DC전환자 명부'!G24498)</f>
        <v/>
      </c>
    </row>
    <row r="24499" spans="13:13">
      <c r="M24499" s="264" t="str">
        <f>IF('(2-4) 퇴직자 및 DC전환자 명부'!G24499="","",'(2-4) 퇴직자 및 DC전환자 명부'!G24499)</f>
        <v/>
      </c>
    </row>
    <row r="24500" spans="13:13">
      <c r="M24500" s="264" t="str">
        <f>IF('(2-4) 퇴직자 및 DC전환자 명부'!G24500="","",'(2-4) 퇴직자 및 DC전환자 명부'!G24500)</f>
        <v/>
      </c>
    </row>
    <row r="24501" spans="13:13">
      <c r="M24501" s="264" t="str">
        <f>IF('(2-4) 퇴직자 및 DC전환자 명부'!G24501="","",'(2-4) 퇴직자 및 DC전환자 명부'!G24501)</f>
        <v/>
      </c>
    </row>
    <row r="24502" spans="13:13">
      <c r="M24502" s="264" t="str">
        <f>IF('(2-4) 퇴직자 및 DC전환자 명부'!G24502="","",'(2-4) 퇴직자 및 DC전환자 명부'!G24502)</f>
        <v/>
      </c>
    </row>
    <row r="24503" spans="13:13">
      <c r="M24503" s="264" t="str">
        <f>IF('(2-4) 퇴직자 및 DC전환자 명부'!G24503="","",'(2-4) 퇴직자 및 DC전환자 명부'!G24503)</f>
        <v/>
      </c>
    </row>
    <row r="24504" spans="13:13">
      <c r="M24504" s="264" t="str">
        <f>IF('(2-4) 퇴직자 및 DC전환자 명부'!G24504="","",'(2-4) 퇴직자 및 DC전환자 명부'!G24504)</f>
        <v/>
      </c>
    </row>
    <row r="24505" spans="13:13">
      <c r="M24505" s="264" t="str">
        <f>IF('(2-4) 퇴직자 및 DC전환자 명부'!G24505="","",'(2-4) 퇴직자 및 DC전환자 명부'!G24505)</f>
        <v/>
      </c>
    </row>
    <row r="24506" spans="13:13">
      <c r="M24506" s="264" t="str">
        <f>IF('(2-4) 퇴직자 및 DC전환자 명부'!G24506="","",'(2-4) 퇴직자 및 DC전환자 명부'!G24506)</f>
        <v/>
      </c>
    </row>
    <row r="24507" spans="13:13">
      <c r="M24507" s="264" t="str">
        <f>IF('(2-4) 퇴직자 및 DC전환자 명부'!G24507="","",'(2-4) 퇴직자 및 DC전환자 명부'!G24507)</f>
        <v/>
      </c>
    </row>
    <row r="24508" spans="13:13">
      <c r="M24508" s="264" t="str">
        <f>IF('(2-4) 퇴직자 및 DC전환자 명부'!G24508="","",'(2-4) 퇴직자 및 DC전환자 명부'!G24508)</f>
        <v/>
      </c>
    </row>
    <row r="24509" spans="13:13">
      <c r="M24509" s="264" t="str">
        <f>IF('(2-4) 퇴직자 및 DC전환자 명부'!G24509="","",'(2-4) 퇴직자 및 DC전환자 명부'!G24509)</f>
        <v/>
      </c>
    </row>
    <row r="24510" spans="13:13">
      <c r="M24510" s="264" t="str">
        <f>IF('(2-4) 퇴직자 및 DC전환자 명부'!G24510="","",'(2-4) 퇴직자 및 DC전환자 명부'!G24510)</f>
        <v/>
      </c>
    </row>
    <row r="24511" spans="13:13">
      <c r="M24511" s="264" t="str">
        <f>IF('(2-4) 퇴직자 및 DC전환자 명부'!G24511="","",'(2-4) 퇴직자 및 DC전환자 명부'!G24511)</f>
        <v/>
      </c>
    </row>
    <row r="24512" spans="13:13">
      <c r="M24512" s="264" t="str">
        <f>IF('(2-4) 퇴직자 및 DC전환자 명부'!G24512="","",'(2-4) 퇴직자 및 DC전환자 명부'!G24512)</f>
        <v/>
      </c>
    </row>
    <row r="24513" spans="13:13">
      <c r="M24513" s="264" t="str">
        <f>IF('(2-4) 퇴직자 및 DC전환자 명부'!G24513="","",'(2-4) 퇴직자 및 DC전환자 명부'!G24513)</f>
        <v/>
      </c>
    </row>
    <row r="24514" spans="13:13">
      <c r="M24514" s="264" t="str">
        <f>IF('(2-4) 퇴직자 및 DC전환자 명부'!G24514="","",'(2-4) 퇴직자 및 DC전환자 명부'!G24514)</f>
        <v/>
      </c>
    </row>
    <row r="24515" spans="13:13">
      <c r="M24515" s="264" t="str">
        <f>IF('(2-4) 퇴직자 및 DC전환자 명부'!G24515="","",'(2-4) 퇴직자 및 DC전환자 명부'!G24515)</f>
        <v/>
      </c>
    </row>
    <row r="24516" spans="13:13">
      <c r="M24516" s="264" t="str">
        <f>IF('(2-4) 퇴직자 및 DC전환자 명부'!G24516="","",'(2-4) 퇴직자 및 DC전환자 명부'!G24516)</f>
        <v/>
      </c>
    </row>
    <row r="24517" spans="13:13">
      <c r="M24517" s="264" t="str">
        <f>IF('(2-4) 퇴직자 및 DC전환자 명부'!G24517="","",'(2-4) 퇴직자 및 DC전환자 명부'!G24517)</f>
        <v/>
      </c>
    </row>
    <row r="24518" spans="13:13">
      <c r="M24518" s="264" t="str">
        <f>IF('(2-4) 퇴직자 및 DC전환자 명부'!G24518="","",'(2-4) 퇴직자 및 DC전환자 명부'!G24518)</f>
        <v/>
      </c>
    </row>
    <row r="24519" spans="13:13">
      <c r="M24519" s="264" t="str">
        <f>IF('(2-4) 퇴직자 및 DC전환자 명부'!G24519="","",'(2-4) 퇴직자 및 DC전환자 명부'!G24519)</f>
        <v/>
      </c>
    </row>
    <row r="24520" spans="13:13">
      <c r="M24520" s="264" t="str">
        <f>IF('(2-4) 퇴직자 및 DC전환자 명부'!G24520="","",'(2-4) 퇴직자 및 DC전환자 명부'!G24520)</f>
        <v/>
      </c>
    </row>
    <row r="24521" spans="13:13">
      <c r="M24521" s="264" t="str">
        <f>IF('(2-4) 퇴직자 및 DC전환자 명부'!G24521="","",'(2-4) 퇴직자 및 DC전환자 명부'!G24521)</f>
        <v/>
      </c>
    </row>
    <row r="24522" spans="13:13">
      <c r="M24522" s="264" t="str">
        <f>IF('(2-4) 퇴직자 및 DC전환자 명부'!G24522="","",'(2-4) 퇴직자 및 DC전환자 명부'!G24522)</f>
        <v/>
      </c>
    </row>
    <row r="24523" spans="13:13">
      <c r="M24523" s="264" t="str">
        <f>IF('(2-4) 퇴직자 및 DC전환자 명부'!G24523="","",'(2-4) 퇴직자 및 DC전환자 명부'!G24523)</f>
        <v/>
      </c>
    </row>
    <row r="24524" spans="13:13">
      <c r="M24524" s="264" t="str">
        <f>IF('(2-4) 퇴직자 및 DC전환자 명부'!G24524="","",'(2-4) 퇴직자 및 DC전환자 명부'!G24524)</f>
        <v/>
      </c>
    </row>
    <row r="24525" spans="13:13">
      <c r="M24525" s="264" t="str">
        <f>IF('(2-4) 퇴직자 및 DC전환자 명부'!G24525="","",'(2-4) 퇴직자 및 DC전환자 명부'!G24525)</f>
        <v/>
      </c>
    </row>
    <row r="24526" spans="13:13">
      <c r="M24526" s="264" t="str">
        <f>IF('(2-4) 퇴직자 및 DC전환자 명부'!G24526="","",'(2-4) 퇴직자 및 DC전환자 명부'!G24526)</f>
        <v/>
      </c>
    </row>
    <row r="24527" spans="13:13">
      <c r="M24527" s="264" t="str">
        <f>IF('(2-4) 퇴직자 및 DC전환자 명부'!G24527="","",'(2-4) 퇴직자 및 DC전환자 명부'!G24527)</f>
        <v/>
      </c>
    </row>
    <row r="24528" spans="13:13">
      <c r="M24528" s="264" t="str">
        <f>IF('(2-4) 퇴직자 및 DC전환자 명부'!G24528="","",'(2-4) 퇴직자 및 DC전환자 명부'!G24528)</f>
        <v/>
      </c>
    </row>
    <row r="24529" spans="13:13">
      <c r="M24529" s="264" t="str">
        <f>IF('(2-4) 퇴직자 및 DC전환자 명부'!G24529="","",'(2-4) 퇴직자 및 DC전환자 명부'!G24529)</f>
        <v/>
      </c>
    </row>
    <row r="24530" spans="13:13">
      <c r="M24530" s="264" t="str">
        <f>IF('(2-4) 퇴직자 및 DC전환자 명부'!G24530="","",'(2-4) 퇴직자 및 DC전환자 명부'!G24530)</f>
        <v/>
      </c>
    </row>
    <row r="24531" spans="13:13">
      <c r="M24531" s="264" t="str">
        <f>IF('(2-4) 퇴직자 및 DC전환자 명부'!G24531="","",'(2-4) 퇴직자 및 DC전환자 명부'!G24531)</f>
        <v/>
      </c>
    </row>
    <row r="24532" spans="13:13">
      <c r="M24532" s="264" t="str">
        <f>IF('(2-4) 퇴직자 및 DC전환자 명부'!G24532="","",'(2-4) 퇴직자 및 DC전환자 명부'!G24532)</f>
        <v/>
      </c>
    </row>
    <row r="24533" spans="13:13">
      <c r="M24533" s="264" t="str">
        <f>IF('(2-4) 퇴직자 및 DC전환자 명부'!G24533="","",'(2-4) 퇴직자 및 DC전환자 명부'!G24533)</f>
        <v/>
      </c>
    </row>
    <row r="24534" spans="13:13">
      <c r="M24534" s="264" t="str">
        <f>IF('(2-4) 퇴직자 및 DC전환자 명부'!G24534="","",'(2-4) 퇴직자 및 DC전환자 명부'!G24534)</f>
        <v/>
      </c>
    </row>
    <row r="24535" spans="13:13">
      <c r="M24535" s="264" t="str">
        <f>IF('(2-4) 퇴직자 및 DC전환자 명부'!G24535="","",'(2-4) 퇴직자 및 DC전환자 명부'!G24535)</f>
        <v/>
      </c>
    </row>
    <row r="24536" spans="13:13">
      <c r="M24536" s="264" t="str">
        <f>IF('(2-4) 퇴직자 및 DC전환자 명부'!G24536="","",'(2-4) 퇴직자 및 DC전환자 명부'!G24536)</f>
        <v/>
      </c>
    </row>
    <row r="24537" spans="13:13">
      <c r="M24537" s="264" t="str">
        <f>IF('(2-4) 퇴직자 및 DC전환자 명부'!G24537="","",'(2-4) 퇴직자 및 DC전환자 명부'!G24537)</f>
        <v/>
      </c>
    </row>
    <row r="24538" spans="13:13">
      <c r="M24538" s="264" t="str">
        <f>IF('(2-4) 퇴직자 및 DC전환자 명부'!G24538="","",'(2-4) 퇴직자 및 DC전환자 명부'!G24538)</f>
        <v/>
      </c>
    </row>
    <row r="24539" spans="13:13">
      <c r="M24539" s="264" t="str">
        <f>IF('(2-4) 퇴직자 및 DC전환자 명부'!G24539="","",'(2-4) 퇴직자 및 DC전환자 명부'!G24539)</f>
        <v/>
      </c>
    </row>
    <row r="24540" spans="13:13">
      <c r="M24540" s="264" t="str">
        <f>IF('(2-4) 퇴직자 및 DC전환자 명부'!G24540="","",'(2-4) 퇴직자 및 DC전환자 명부'!G24540)</f>
        <v/>
      </c>
    </row>
    <row r="24541" spans="13:13">
      <c r="M24541" s="264" t="str">
        <f>IF('(2-4) 퇴직자 및 DC전환자 명부'!G24541="","",'(2-4) 퇴직자 및 DC전환자 명부'!G24541)</f>
        <v/>
      </c>
    </row>
    <row r="24542" spans="13:13">
      <c r="M24542" s="264" t="str">
        <f>IF('(2-4) 퇴직자 및 DC전환자 명부'!G24542="","",'(2-4) 퇴직자 및 DC전환자 명부'!G24542)</f>
        <v/>
      </c>
    </row>
    <row r="24543" spans="13:13">
      <c r="M24543" s="264" t="str">
        <f>IF('(2-4) 퇴직자 및 DC전환자 명부'!G24543="","",'(2-4) 퇴직자 및 DC전환자 명부'!G24543)</f>
        <v/>
      </c>
    </row>
    <row r="24544" spans="13:13">
      <c r="M24544" s="264" t="str">
        <f>IF('(2-4) 퇴직자 및 DC전환자 명부'!G24544="","",'(2-4) 퇴직자 및 DC전환자 명부'!G24544)</f>
        <v/>
      </c>
    </row>
    <row r="24545" spans="13:13">
      <c r="M24545" s="264" t="str">
        <f>IF('(2-4) 퇴직자 및 DC전환자 명부'!G24545="","",'(2-4) 퇴직자 및 DC전환자 명부'!G24545)</f>
        <v/>
      </c>
    </row>
    <row r="24546" spans="13:13">
      <c r="M24546" s="264" t="str">
        <f>IF('(2-4) 퇴직자 및 DC전환자 명부'!G24546="","",'(2-4) 퇴직자 및 DC전환자 명부'!G24546)</f>
        <v/>
      </c>
    </row>
    <row r="24547" spans="13:13">
      <c r="M24547" s="264" t="str">
        <f>IF('(2-4) 퇴직자 및 DC전환자 명부'!G24547="","",'(2-4) 퇴직자 및 DC전환자 명부'!G24547)</f>
        <v/>
      </c>
    </row>
    <row r="24548" spans="13:13">
      <c r="M24548" s="264" t="str">
        <f>IF('(2-4) 퇴직자 및 DC전환자 명부'!G24548="","",'(2-4) 퇴직자 및 DC전환자 명부'!G24548)</f>
        <v/>
      </c>
    </row>
    <row r="24549" spans="13:13">
      <c r="M24549" s="264" t="str">
        <f>IF('(2-4) 퇴직자 및 DC전환자 명부'!G24549="","",'(2-4) 퇴직자 및 DC전환자 명부'!G24549)</f>
        <v/>
      </c>
    </row>
    <row r="24550" spans="13:13">
      <c r="M24550" s="264" t="str">
        <f>IF('(2-4) 퇴직자 및 DC전환자 명부'!G24550="","",'(2-4) 퇴직자 및 DC전환자 명부'!G24550)</f>
        <v/>
      </c>
    </row>
    <row r="24551" spans="13:13">
      <c r="M24551" s="264" t="str">
        <f>IF('(2-4) 퇴직자 및 DC전환자 명부'!G24551="","",'(2-4) 퇴직자 및 DC전환자 명부'!G24551)</f>
        <v/>
      </c>
    </row>
    <row r="24552" spans="13:13">
      <c r="M24552" s="264" t="str">
        <f>IF('(2-4) 퇴직자 및 DC전환자 명부'!G24552="","",'(2-4) 퇴직자 및 DC전환자 명부'!G24552)</f>
        <v/>
      </c>
    </row>
    <row r="24553" spans="13:13">
      <c r="M24553" s="264" t="str">
        <f>IF('(2-4) 퇴직자 및 DC전환자 명부'!G24553="","",'(2-4) 퇴직자 및 DC전환자 명부'!G24553)</f>
        <v/>
      </c>
    </row>
    <row r="24554" spans="13:13">
      <c r="M24554" s="264" t="str">
        <f>IF('(2-4) 퇴직자 및 DC전환자 명부'!G24554="","",'(2-4) 퇴직자 및 DC전환자 명부'!G24554)</f>
        <v/>
      </c>
    </row>
    <row r="24555" spans="13:13">
      <c r="M24555" s="264" t="str">
        <f>IF('(2-4) 퇴직자 및 DC전환자 명부'!G24555="","",'(2-4) 퇴직자 및 DC전환자 명부'!G24555)</f>
        <v/>
      </c>
    </row>
    <row r="24556" spans="13:13">
      <c r="M24556" s="264" t="str">
        <f>IF('(2-4) 퇴직자 및 DC전환자 명부'!G24556="","",'(2-4) 퇴직자 및 DC전환자 명부'!G24556)</f>
        <v/>
      </c>
    </row>
    <row r="24557" spans="13:13">
      <c r="M24557" s="264" t="str">
        <f>IF('(2-4) 퇴직자 및 DC전환자 명부'!G24557="","",'(2-4) 퇴직자 및 DC전환자 명부'!G24557)</f>
        <v/>
      </c>
    </row>
    <row r="24558" spans="13:13">
      <c r="M24558" s="264" t="str">
        <f>IF('(2-4) 퇴직자 및 DC전환자 명부'!G24558="","",'(2-4) 퇴직자 및 DC전환자 명부'!G24558)</f>
        <v/>
      </c>
    </row>
    <row r="24559" spans="13:13">
      <c r="M24559" s="264" t="str">
        <f>IF('(2-4) 퇴직자 및 DC전환자 명부'!G24559="","",'(2-4) 퇴직자 및 DC전환자 명부'!G24559)</f>
        <v/>
      </c>
    </row>
    <row r="24560" spans="13:13">
      <c r="M24560" s="264" t="str">
        <f>IF('(2-4) 퇴직자 및 DC전환자 명부'!G24560="","",'(2-4) 퇴직자 및 DC전환자 명부'!G24560)</f>
        <v/>
      </c>
    </row>
    <row r="24561" spans="13:13">
      <c r="M24561" s="264" t="str">
        <f>IF('(2-4) 퇴직자 및 DC전환자 명부'!G24561="","",'(2-4) 퇴직자 및 DC전환자 명부'!G24561)</f>
        <v/>
      </c>
    </row>
    <row r="24562" spans="13:13">
      <c r="M24562" s="264" t="str">
        <f>IF('(2-4) 퇴직자 및 DC전환자 명부'!G24562="","",'(2-4) 퇴직자 및 DC전환자 명부'!G24562)</f>
        <v/>
      </c>
    </row>
    <row r="24563" spans="13:13">
      <c r="M24563" s="264" t="str">
        <f>IF('(2-4) 퇴직자 및 DC전환자 명부'!G24563="","",'(2-4) 퇴직자 및 DC전환자 명부'!G24563)</f>
        <v/>
      </c>
    </row>
    <row r="24564" spans="13:13">
      <c r="M24564" s="264" t="str">
        <f>IF('(2-4) 퇴직자 및 DC전환자 명부'!G24564="","",'(2-4) 퇴직자 및 DC전환자 명부'!G24564)</f>
        <v/>
      </c>
    </row>
    <row r="24565" spans="13:13">
      <c r="M24565" s="264" t="str">
        <f>IF('(2-4) 퇴직자 및 DC전환자 명부'!G24565="","",'(2-4) 퇴직자 및 DC전환자 명부'!G24565)</f>
        <v/>
      </c>
    </row>
    <row r="24566" spans="13:13">
      <c r="M24566" s="264" t="str">
        <f>IF('(2-4) 퇴직자 및 DC전환자 명부'!G24566="","",'(2-4) 퇴직자 및 DC전환자 명부'!G24566)</f>
        <v/>
      </c>
    </row>
    <row r="24567" spans="13:13">
      <c r="M24567" s="264" t="str">
        <f>IF('(2-4) 퇴직자 및 DC전환자 명부'!G24567="","",'(2-4) 퇴직자 및 DC전환자 명부'!G24567)</f>
        <v/>
      </c>
    </row>
    <row r="24568" spans="13:13">
      <c r="M24568" s="264" t="str">
        <f>IF('(2-4) 퇴직자 및 DC전환자 명부'!G24568="","",'(2-4) 퇴직자 및 DC전환자 명부'!G24568)</f>
        <v/>
      </c>
    </row>
    <row r="24569" spans="13:13">
      <c r="M24569" s="264" t="str">
        <f>IF('(2-4) 퇴직자 및 DC전환자 명부'!G24569="","",'(2-4) 퇴직자 및 DC전환자 명부'!G24569)</f>
        <v/>
      </c>
    </row>
    <row r="24570" spans="13:13">
      <c r="M24570" s="264" t="str">
        <f>IF('(2-4) 퇴직자 및 DC전환자 명부'!G24570="","",'(2-4) 퇴직자 및 DC전환자 명부'!G24570)</f>
        <v/>
      </c>
    </row>
    <row r="24571" spans="13:13">
      <c r="M24571" s="264" t="str">
        <f>IF('(2-4) 퇴직자 및 DC전환자 명부'!G24571="","",'(2-4) 퇴직자 및 DC전환자 명부'!G24571)</f>
        <v/>
      </c>
    </row>
    <row r="24572" spans="13:13">
      <c r="M24572" s="264" t="str">
        <f>IF('(2-4) 퇴직자 및 DC전환자 명부'!G24572="","",'(2-4) 퇴직자 및 DC전환자 명부'!G24572)</f>
        <v/>
      </c>
    </row>
    <row r="24573" spans="13:13">
      <c r="M24573" s="264" t="str">
        <f>IF('(2-4) 퇴직자 및 DC전환자 명부'!G24573="","",'(2-4) 퇴직자 및 DC전환자 명부'!G24573)</f>
        <v/>
      </c>
    </row>
    <row r="24574" spans="13:13">
      <c r="M24574" s="264" t="str">
        <f>IF('(2-4) 퇴직자 및 DC전환자 명부'!G24574="","",'(2-4) 퇴직자 및 DC전환자 명부'!G24574)</f>
        <v/>
      </c>
    </row>
    <row r="24575" spans="13:13">
      <c r="M24575" s="264" t="str">
        <f>IF('(2-4) 퇴직자 및 DC전환자 명부'!G24575="","",'(2-4) 퇴직자 및 DC전환자 명부'!G24575)</f>
        <v/>
      </c>
    </row>
    <row r="24576" spans="13:13">
      <c r="M24576" s="264" t="str">
        <f>IF('(2-4) 퇴직자 및 DC전환자 명부'!G24576="","",'(2-4) 퇴직자 및 DC전환자 명부'!G24576)</f>
        <v/>
      </c>
    </row>
    <row r="24577" spans="13:13">
      <c r="M24577" s="264" t="str">
        <f>IF('(2-4) 퇴직자 및 DC전환자 명부'!G24577="","",'(2-4) 퇴직자 및 DC전환자 명부'!G24577)</f>
        <v/>
      </c>
    </row>
    <row r="24578" spans="13:13">
      <c r="M24578" s="264" t="str">
        <f>IF('(2-4) 퇴직자 및 DC전환자 명부'!G24578="","",'(2-4) 퇴직자 및 DC전환자 명부'!G24578)</f>
        <v/>
      </c>
    </row>
    <row r="24579" spans="13:13">
      <c r="M24579" s="264" t="str">
        <f>IF('(2-4) 퇴직자 및 DC전환자 명부'!G24579="","",'(2-4) 퇴직자 및 DC전환자 명부'!G24579)</f>
        <v/>
      </c>
    </row>
    <row r="24580" spans="13:13">
      <c r="M24580" s="264" t="str">
        <f>IF('(2-4) 퇴직자 및 DC전환자 명부'!G24580="","",'(2-4) 퇴직자 및 DC전환자 명부'!G24580)</f>
        <v/>
      </c>
    </row>
    <row r="24581" spans="13:13">
      <c r="M24581" s="264" t="str">
        <f>IF('(2-4) 퇴직자 및 DC전환자 명부'!G24581="","",'(2-4) 퇴직자 및 DC전환자 명부'!G24581)</f>
        <v/>
      </c>
    </row>
    <row r="24582" spans="13:13">
      <c r="M24582" s="264" t="str">
        <f>IF('(2-4) 퇴직자 및 DC전환자 명부'!G24582="","",'(2-4) 퇴직자 및 DC전환자 명부'!G24582)</f>
        <v/>
      </c>
    </row>
    <row r="24583" spans="13:13">
      <c r="M24583" s="264" t="str">
        <f>IF('(2-4) 퇴직자 및 DC전환자 명부'!G24583="","",'(2-4) 퇴직자 및 DC전환자 명부'!G24583)</f>
        <v/>
      </c>
    </row>
    <row r="24584" spans="13:13">
      <c r="M24584" s="264" t="str">
        <f>IF('(2-4) 퇴직자 및 DC전환자 명부'!G24584="","",'(2-4) 퇴직자 및 DC전환자 명부'!G24584)</f>
        <v/>
      </c>
    </row>
    <row r="24585" spans="13:13">
      <c r="M24585" s="264" t="str">
        <f>IF('(2-4) 퇴직자 및 DC전환자 명부'!G24585="","",'(2-4) 퇴직자 및 DC전환자 명부'!G24585)</f>
        <v/>
      </c>
    </row>
    <row r="24586" spans="13:13">
      <c r="M24586" s="264" t="str">
        <f>IF('(2-4) 퇴직자 및 DC전환자 명부'!G24586="","",'(2-4) 퇴직자 및 DC전환자 명부'!G24586)</f>
        <v/>
      </c>
    </row>
    <row r="24587" spans="13:13">
      <c r="M24587" s="264" t="str">
        <f>IF('(2-4) 퇴직자 및 DC전환자 명부'!G24587="","",'(2-4) 퇴직자 및 DC전환자 명부'!G24587)</f>
        <v/>
      </c>
    </row>
    <row r="24588" spans="13:13">
      <c r="M24588" s="264" t="str">
        <f>IF('(2-4) 퇴직자 및 DC전환자 명부'!G24588="","",'(2-4) 퇴직자 및 DC전환자 명부'!G24588)</f>
        <v/>
      </c>
    </row>
    <row r="24589" spans="13:13">
      <c r="M24589" s="264" t="str">
        <f>IF('(2-4) 퇴직자 및 DC전환자 명부'!G24589="","",'(2-4) 퇴직자 및 DC전환자 명부'!G24589)</f>
        <v/>
      </c>
    </row>
    <row r="24590" spans="13:13">
      <c r="M24590" s="264" t="str">
        <f>IF('(2-4) 퇴직자 및 DC전환자 명부'!G24590="","",'(2-4) 퇴직자 및 DC전환자 명부'!G24590)</f>
        <v/>
      </c>
    </row>
    <row r="24591" spans="13:13">
      <c r="M24591" s="264" t="str">
        <f>IF('(2-4) 퇴직자 및 DC전환자 명부'!G24591="","",'(2-4) 퇴직자 및 DC전환자 명부'!G24591)</f>
        <v/>
      </c>
    </row>
    <row r="24592" spans="13:13">
      <c r="M24592" s="264" t="str">
        <f>IF('(2-4) 퇴직자 및 DC전환자 명부'!G24592="","",'(2-4) 퇴직자 및 DC전환자 명부'!G24592)</f>
        <v/>
      </c>
    </row>
    <row r="24593" spans="13:13">
      <c r="M24593" s="264" t="str">
        <f>IF('(2-4) 퇴직자 및 DC전환자 명부'!G24593="","",'(2-4) 퇴직자 및 DC전환자 명부'!G24593)</f>
        <v/>
      </c>
    </row>
    <row r="24594" spans="13:13">
      <c r="M24594" s="264" t="str">
        <f>IF('(2-4) 퇴직자 및 DC전환자 명부'!G24594="","",'(2-4) 퇴직자 및 DC전환자 명부'!G24594)</f>
        <v/>
      </c>
    </row>
    <row r="24595" spans="13:13">
      <c r="M24595" s="264" t="str">
        <f>IF('(2-4) 퇴직자 및 DC전환자 명부'!G24595="","",'(2-4) 퇴직자 및 DC전환자 명부'!G24595)</f>
        <v/>
      </c>
    </row>
    <row r="24596" spans="13:13">
      <c r="M24596" s="264" t="str">
        <f>IF('(2-4) 퇴직자 및 DC전환자 명부'!G24596="","",'(2-4) 퇴직자 및 DC전환자 명부'!G24596)</f>
        <v/>
      </c>
    </row>
    <row r="24597" spans="13:13">
      <c r="M24597" s="264" t="str">
        <f>IF('(2-4) 퇴직자 및 DC전환자 명부'!G24597="","",'(2-4) 퇴직자 및 DC전환자 명부'!G24597)</f>
        <v/>
      </c>
    </row>
    <row r="24598" spans="13:13">
      <c r="M24598" s="264" t="str">
        <f>IF('(2-4) 퇴직자 및 DC전환자 명부'!G24598="","",'(2-4) 퇴직자 및 DC전환자 명부'!G24598)</f>
        <v/>
      </c>
    </row>
    <row r="24599" spans="13:13">
      <c r="M24599" s="264" t="str">
        <f>IF('(2-4) 퇴직자 및 DC전환자 명부'!G24599="","",'(2-4) 퇴직자 및 DC전환자 명부'!G24599)</f>
        <v/>
      </c>
    </row>
    <row r="24600" spans="13:13">
      <c r="M24600" s="264" t="str">
        <f>IF('(2-4) 퇴직자 및 DC전환자 명부'!G24600="","",'(2-4) 퇴직자 및 DC전환자 명부'!G24600)</f>
        <v/>
      </c>
    </row>
    <row r="24601" spans="13:13">
      <c r="M24601" s="264" t="str">
        <f>IF('(2-4) 퇴직자 및 DC전환자 명부'!G24601="","",'(2-4) 퇴직자 및 DC전환자 명부'!G24601)</f>
        <v/>
      </c>
    </row>
    <row r="24602" spans="13:13">
      <c r="M24602" s="264" t="str">
        <f>IF('(2-4) 퇴직자 및 DC전환자 명부'!G24602="","",'(2-4) 퇴직자 및 DC전환자 명부'!G24602)</f>
        <v/>
      </c>
    </row>
    <row r="24603" spans="13:13">
      <c r="M24603" s="264" t="str">
        <f>IF('(2-4) 퇴직자 및 DC전환자 명부'!G24603="","",'(2-4) 퇴직자 및 DC전환자 명부'!G24603)</f>
        <v/>
      </c>
    </row>
    <row r="24604" spans="13:13">
      <c r="M24604" s="264" t="str">
        <f>IF('(2-4) 퇴직자 및 DC전환자 명부'!G24604="","",'(2-4) 퇴직자 및 DC전환자 명부'!G24604)</f>
        <v/>
      </c>
    </row>
    <row r="24605" spans="13:13">
      <c r="M24605" s="264" t="str">
        <f>IF('(2-4) 퇴직자 및 DC전환자 명부'!G24605="","",'(2-4) 퇴직자 및 DC전환자 명부'!G24605)</f>
        <v/>
      </c>
    </row>
    <row r="24606" spans="13:13">
      <c r="M24606" s="264" t="str">
        <f>IF('(2-4) 퇴직자 및 DC전환자 명부'!G24606="","",'(2-4) 퇴직자 및 DC전환자 명부'!G24606)</f>
        <v/>
      </c>
    </row>
    <row r="24607" spans="13:13">
      <c r="M24607" s="264" t="str">
        <f>IF('(2-4) 퇴직자 및 DC전환자 명부'!G24607="","",'(2-4) 퇴직자 및 DC전환자 명부'!G24607)</f>
        <v/>
      </c>
    </row>
    <row r="24608" spans="13:13">
      <c r="M24608" s="264" t="str">
        <f>IF('(2-4) 퇴직자 및 DC전환자 명부'!G24608="","",'(2-4) 퇴직자 및 DC전환자 명부'!G24608)</f>
        <v/>
      </c>
    </row>
    <row r="24609" spans="13:13">
      <c r="M24609" s="264" t="str">
        <f>IF('(2-4) 퇴직자 및 DC전환자 명부'!G24609="","",'(2-4) 퇴직자 및 DC전환자 명부'!G24609)</f>
        <v/>
      </c>
    </row>
    <row r="24610" spans="13:13">
      <c r="M24610" s="264" t="str">
        <f>IF('(2-4) 퇴직자 및 DC전환자 명부'!G24610="","",'(2-4) 퇴직자 및 DC전환자 명부'!G24610)</f>
        <v/>
      </c>
    </row>
    <row r="24611" spans="13:13">
      <c r="M24611" s="264" t="str">
        <f>IF('(2-4) 퇴직자 및 DC전환자 명부'!G24611="","",'(2-4) 퇴직자 및 DC전환자 명부'!G24611)</f>
        <v/>
      </c>
    </row>
    <row r="24612" spans="13:13">
      <c r="M24612" s="264" t="str">
        <f>IF('(2-4) 퇴직자 및 DC전환자 명부'!G24612="","",'(2-4) 퇴직자 및 DC전환자 명부'!G24612)</f>
        <v/>
      </c>
    </row>
    <row r="24613" spans="13:13">
      <c r="M24613" s="264" t="str">
        <f>IF('(2-4) 퇴직자 및 DC전환자 명부'!G24613="","",'(2-4) 퇴직자 및 DC전환자 명부'!G24613)</f>
        <v/>
      </c>
    </row>
    <row r="24614" spans="13:13">
      <c r="M24614" s="264" t="str">
        <f>IF('(2-4) 퇴직자 및 DC전환자 명부'!G24614="","",'(2-4) 퇴직자 및 DC전환자 명부'!G24614)</f>
        <v/>
      </c>
    </row>
    <row r="24615" spans="13:13">
      <c r="M24615" s="264" t="str">
        <f>IF('(2-4) 퇴직자 및 DC전환자 명부'!G24615="","",'(2-4) 퇴직자 및 DC전환자 명부'!G24615)</f>
        <v/>
      </c>
    </row>
    <row r="24616" spans="13:13">
      <c r="M24616" s="264" t="str">
        <f>IF('(2-4) 퇴직자 및 DC전환자 명부'!G24616="","",'(2-4) 퇴직자 및 DC전환자 명부'!G24616)</f>
        <v/>
      </c>
    </row>
    <row r="24617" spans="13:13">
      <c r="M24617" s="264" t="str">
        <f>IF('(2-4) 퇴직자 및 DC전환자 명부'!G24617="","",'(2-4) 퇴직자 및 DC전환자 명부'!G24617)</f>
        <v/>
      </c>
    </row>
    <row r="24618" spans="13:13">
      <c r="M24618" s="264" t="str">
        <f>IF('(2-4) 퇴직자 및 DC전환자 명부'!G24618="","",'(2-4) 퇴직자 및 DC전환자 명부'!G24618)</f>
        <v/>
      </c>
    </row>
    <row r="24619" spans="13:13">
      <c r="M24619" s="264" t="str">
        <f>IF('(2-4) 퇴직자 및 DC전환자 명부'!G24619="","",'(2-4) 퇴직자 및 DC전환자 명부'!G24619)</f>
        <v/>
      </c>
    </row>
    <row r="24620" spans="13:13">
      <c r="M24620" s="264" t="str">
        <f>IF('(2-4) 퇴직자 및 DC전환자 명부'!G24620="","",'(2-4) 퇴직자 및 DC전환자 명부'!G24620)</f>
        <v/>
      </c>
    </row>
    <row r="24621" spans="13:13">
      <c r="M24621" s="264" t="str">
        <f>IF('(2-4) 퇴직자 및 DC전환자 명부'!G24621="","",'(2-4) 퇴직자 및 DC전환자 명부'!G24621)</f>
        <v/>
      </c>
    </row>
    <row r="24622" spans="13:13">
      <c r="M24622" s="264" t="str">
        <f>IF('(2-4) 퇴직자 및 DC전환자 명부'!G24622="","",'(2-4) 퇴직자 및 DC전환자 명부'!G24622)</f>
        <v/>
      </c>
    </row>
    <row r="24623" spans="13:13">
      <c r="M24623" s="264" t="str">
        <f>IF('(2-4) 퇴직자 및 DC전환자 명부'!G24623="","",'(2-4) 퇴직자 및 DC전환자 명부'!G24623)</f>
        <v/>
      </c>
    </row>
    <row r="24624" spans="13:13">
      <c r="M24624" s="264" t="str">
        <f>IF('(2-4) 퇴직자 및 DC전환자 명부'!G24624="","",'(2-4) 퇴직자 및 DC전환자 명부'!G24624)</f>
        <v/>
      </c>
    </row>
    <row r="24625" spans="13:13">
      <c r="M24625" s="264" t="str">
        <f>IF('(2-4) 퇴직자 및 DC전환자 명부'!G24625="","",'(2-4) 퇴직자 및 DC전환자 명부'!G24625)</f>
        <v/>
      </c>
    </row>
    <row r="24626" spans="13:13">
      <c r="M24626" s="264" t="str">
        <f>IF('(2-4) 퇴직자 및 DC전환자 명부'!G24626="","",'(2-4) 퇴직자 및 DC전환자 명부'!G24626)</f>
        <v/>
      </c>
    </row>
    <row r="24627" spans="13:13">
      <c r="M24627" s="264" t="str">
        <f>IF('(2-4) 퇴직자 및 DC전환자 명부'!G24627="","",'(2-4) 퇴직자 및 DC전환자 명부'!G24627)</f>
        <v/>
      </c>
    </row>
    <row r="24628" spans="13:13">
      <c r="M24628" s="264" t="str">
        <f>IF('(2-4) 퇴직자 및 DC전환자 명부'!G24628="","",'(2-4) 퇴직자 및 DC전환자 명부'!G24628)</f>
        <v/>
      </c>
    </row>
    <row r="24629" spans="13:13">
      <c r="M24629" s="264" t="str">
        <f>IF('(2-4) 퇴직자 및 DC전환자 명부'!G24629="","",'(2-4) 퇴직자 및 DC전환자 명부'!G24629)</f>
        <v/>
      </c>
    </row>
    <row r="24630" spans="13:13">
      <c r="M24630" s="264" t="str">
        <f>IF('(2-4) 퇴직자 및 DC전환자 명부'!G24630="","",'(2-4) 퇴직자 및 DC전환자 명부'!G24630)</f>
        <v/>
      </c>
    </row>
    <row r="24631" spans="13:13">
      <c r="M24631" s="264" t="str">
        <f>IF('(2-4) 퇴직자 및 DC전환자 명부'!G24631="","",'(2-4) 퇴직자 및 DC전환자 명부'!G24631)</f>
        <v/>
      </c>
    </row>
    <row r="24632" spans="13:13">
      <c r="M24632" s="264" t="str">
        <f>IF('(2-4) 퇴직자 및 DC전환자 명부'!G24632="","",'(2-4) 퇴직자 및 DC전환자 명부'!G24632)</f>
        <v/>
      </c>
    </row>
    <row r="24633" spans="13:13">
      <c r="M24633" s="264" t="str">
        <f>IF('(2-4) 퇴직자 및 DC전환자 명부'!G24633="","",'(2-4) 퇴직자 및 DC전환자 명부'!G24633)</f>
        <v/>
      </c>
    </row>
    <row r="24634" spans="13:13">
      <c r="M24634" s="264" t="str">
        <f>IF('(2-4) 퇴직자 및 DC전환자 명부'!G24634="","",'(2-4) 퇴직자 및 DC전환자 명부'!G24634)</f>
        <v/>
      </c>
    </row>
    <row r="24635" spans="13:13">
      <c r="M24635" s="264" t="str">
        <f>IF('(2-4) 퇴직자 및 DC전환자 명부'!G24635="","",'(2-4) 퇴직자 및 DC전환자 명부'!G24635)</f>
        <v/>
      </c>
    </row>
    <row r="24636" spans="13:13">
      <c r="M24636" s="264" t="str">
        <f>IF('(2-4) 퇴직자 및 DC전환자 명부'!G24636="","",'(2-4) 퇴직자 및 DC전환자 명부'!G24636)</f>
        <v/>
      </c>
    </row>
    <row r="24637" spans="13:13">
      <c r="M24637" s="264" t="str">
        <f>IF('(2-4) 퇴직자 및 DC전환자 명부'!G24637="","",'(2-4) 퇴직자 및 DC전환자 명부'!G24637)</f>
        <v/>
      </c>
    </row>
    <row r="24638" spans="13:13">
      <c r="M24638" s="264" t="str">
        <f>IF('(2-4) 퇴직자 및 DC전환자 명부'!G24638="","",'(2-4) 퇴직자 및 DC전환자 명부'!G24638)</f>
        <v/>
      </c>
    </row>
    <row r="24639" spans="13:13">
      <c r="M24639" s="264" t="str">
        <f>IF('(2-4) 퇴직자 및 DC전환자 명부'!G24639="","",'(2-4) 퇴직자 및 DC전환자 명부'!G24639)</f>
        <v/>
      </c>
    </row>
    <row r="24640" spans="13:13">
      <c r="M24640" s="264" t="str">
        <f>IF('(2-4) 퇴직자 및 DC전환자 명부'!G24640="","",'(2-4) 퇴직자 및 DC전환자 명부'!G24640)</f>
        <v/>
      </c>
    </row>
    <row r="24641" spans="13:13">
      <c r="M24641" s="264" t="str">
        <f>IF('(2-4) 퇴직자 및 DC전환자 명부'!G24641="","",'(2-4) 퇴직자 및 DC전환자 명부'!G24641)</f>
        <v/>
      </c>
    </row>
    <row r="24642" spans="13:13">
      <c r="M24642" s="264" t="str">
        <f>IF('(2-4) 퇴직자 및 DC전환자 명부'!G24642="","",'(2-4) 퇴직자 및 DC전환자 명부'!G24642)</f>
        <v/>
      </c>
    </row>
    <row r="24643" spans="13:13">
      <c r="M24643" s="264" t="str">
        <f>IF('(2-4) 퇴직자 및 DC전환자 명부'!G24643="","",'(2-4) 퇴직자 및 DC전환자 명부'!G24643)</f>
        <v/>
      </c>
    </row>
    <row r="24644" spans="13:13">
      <c r="M24644" s="264" t="str">
        <f>IF('(2-4) 퇴직자 및 DC전환자 명부'!G24644="","",'(2-4) 퇴직자 및 DC전환자 명부'!G24644)</f>
        <v/>
      </c>
    </row>
    <row r="24645" spans="13:13">
      <c r="M24645" s="264" t="str">
        <f>IF('(2-4) 퇴직자 및 DC전환자 명부'!G24645="","",'(2-4) 퇴직자 및 DC전환자 명부'!G24645)</f>
        <v/>
      </c>
    </row>
    <row r="24646" spans="13:13">
      <c r="M24646" s="264" t="str">
        <f>IF('(2-4) 퇴직자 및 DC전환자 명부'!G24646="","",'(2-4) 퇴직자 및 DC전환자 명부'!G24646)</f>
        <v/>
      </c>
    </row>
    <row r="24647" spans="13:13">
      <c r="M24647" s="264" t="str">
        <f>IF('(2-4) 퇴직자 및 DC전환자 명부'!G24647="","",'(2-4) 퇴직자 및 DC전환자 명부'!G24647)</f>
        <v/>
      </c>
    </row>
    <row r="24648" spans="13:13">
      <c r="M24648" s="264" t="str">
        <f>IF('(2-4) 퇴직자 및 DC전환자 명부'!G24648="","",'(2-4) 퇴직자 및 DC전환자 명부'!G24648)</f>
        <v/>
      </c>
    </row>
    <row r="24649" spans="13:13">
      <c r="M24649" s="264" t="str">
        <f>IF('(2-4) 퇴직자 및 DC전환자 명부'!G24649="","",'(2-4) 퇴직자 및 DC전환자 명부'!G24649)</f>
        <v/>
      </c>
    </row>
    <row r="24650" spans="13:13">
      <c r="M24650" s="264" t="str">
        <f>IF('(2-4) 퇴직자 및 DC전환자 명부'!G24650="","",'(2-4) 퇴직자 및 DC전환자 명부'!G24650)</f>
        <v/>
      </c>
    </row>
    <row r="24651" spans="13:13">
      <c r="M24651" s="264" t="str">
        <f>IF('(2-4) 퇴직자 및 DC전환자 명부'!G24651="","",'(2-4) 퇴직자 및 DC전환자 명부'!G24651)</f>
        <v/>
      </c>
    </row>
    <row r="24652" spans="13:13">
      <c r="M24652" s="264" t="str">
        <f>IF('(2-4) 퇴직자 및 DC전환자 명부'!G24652="","",'(2-4) 퇴직자 및 DC전환자 명부'!G24652)</f>
        <v/>
      </c>
    </row>
    <row r="24653" spans="13:13">
      <c r="M24653" s="264" t="str">
        <f>IF('(2-4) 퇴직자 및 DC전환자 명부'!G24653="","",'(2-4) 퇴직자 및 DC전환자 명부'!G24653)</f>
        <v/>
      </c>
    </row>
    <row r="24654" spans="13:13">
      <c r="M24654" s="264" t="str">
        <f>IF('(2-4) 퇴직자 및 DC전환자 명부'!G24654="","",'(2-4) 퇴직자 및 DC전환자 명부'!G24654)</f>
        <v/>
      </c>
    </row>
    <row r="24655" spans="13:13">
      <c r="M24655" s="264" t="str">
        <f>IF('(2-4) 퇴직자 및 DC전환자 명부'!G24655="","",'(2-4) 퇴직자 및 DC전환자 명부'!G24655)</f>
        <v/>
      </c>
    </row>
    <row r="24656" spans="13:13">
      <c r="M24656" s="264" t="str">
        <f>IF('(2-4) 퇴직자 및 DC전환자 명부'!G24656="","",'(2-4) 퇴직자 및 DC전환자 명부'!G24656)</f>
        <v/>
      </c>
    </row>
    <row r="24657" spans="13:13">
      <c r="M24657" s="264" t="str">
        <f>IF('(2-4) 퇴직자 및 DC전환자 명부'!G24657="","",'(2-4) 퇴직자 및 DC전환자 명부'!G24657)</f>
        <v/>
      </c>
    </row>
    <row r="24658" spans="13:13">
      <c r="M24658" s="264" t="str">
        <f>IF('(2-4) 퇴직자 및 DC전환자 명부'!G24658="","",'(2-4) 퇴직자 및 DC전환자 명부'!G24658)</f>
        <v/>
      </c>
    </row>
    <row r="24659" spans="13:13">
      <c r="M24659" s="264" t="str">
        <f>IF('(2-4) 퇴직자 및 DC전환자 명부'!G24659="","",'(2-4) 퇴직자 및 DC전환자 명부'!G24659)</f>
        <v/>
      </c>
    </row>
    <row r="24660" spans="13:13">
      <c r="M24660" s="264" t="str">
        <f>IF('(2-4) 퇴직자 및 DC전환자 명부'!G24660="","",'(2-4) 퇴직자 및 DC전환자 명부'!G24660)</f>
        <v/>
      </c>
    </row>
    <row r="24661" spans="13:13">
      <c r="M24661" s="264" t="str">
        <f>IF('(2-4) 퇴직자 및 DC전환자 명부'!G24661="","",'(2-4) 퇴직자 및 DC전환자 명부'!G24661)</f>
        <v/>
      </c>
    </row>
    <row r="24662" spans="13:13">
      <c r="M24662" s="264" t="str">
        <f>IF('(2-4) 퇴직자 및 DC전환자 명부'!G24662="","",'(2-4) 퇴직자 및 DC전환자 명부'!G24662)</f>
        <v/>
      </c>
    </row>
    <row r="24663" spans="13:13">
      <c r="M24663" s="264" t="str">
        <f>IF('(2-4) 퇴직자 및 DC전환자 명부'!G24663="","",'(2-4) 퇴직자 및 DC전환자 명부'!G24663)</f>
        <v/>
      </c>
    </row>
    <row r="24664" spans="13:13">
      <c r="M24664" s="264" t="str">
        <f>IF('(2-4) 퇴직자 및 DC전환자 명부'!G24664="","",'(2-4) 퇴직자 및 DC전환자 명부'!G24664)</f>
        <v/>
      </c>
    </row>
    <row r="24665" spans="13:13">
      <c r="M24665" s="264" t="str">
        <f>IF('(2-4) 퇴직자 및 DC전환자 명부'!G24665="","",'(2-4) 퇴직자 및 DC전환자 명부'!G24665)</f>
        <v/>
      </c>
    </row>
    <row r="24666" spans="13:13">
      <c r="M24666" s="264" t="str">
        <f>IF('(2-4) 퇴직자 및 DC전환자 명부'!G24666="","",'(2-4) 퇴직자 및 DC전환자 명부'!G24666)</f>
        <v/>
      </c>
    </row>
    <row r="24667" spans="13:13">
      <c r="M24667" s="264" t="str">
        <f>IF('(2-4) 퇴직자 및 DC전환자 명부'!G24667="","",'(2-4) 퇴직자 및 DC전환자 명부'!G24667)</f>
        <v/>
      </c>
    </row>
    <row r="24668" spans="13:13">
      <c r="M24668" s="264" t="str">
        <f>IF('(2-4) 퇴직자 및 DC전환자 명부'!G24668="","",'(2-4) 퇴직자 및 DC전환자 명부'!G24668)</f>
        <v/>
      </c>
    </row>
    <row r="24669" spans="13:13">
      <c r="M24669" s="264" t="str">
        <f>IF('(2-4) 퇴직자 및 DC전환자 명부'!G24669="","",'(2-4) 퇴직자 및 DC전환자 명부'!G24669)</f>
        <v/>
      </c>
    </row>
    <row r="24670" spans="13:13">
      <c r="M24670" s="264" t="str">
        <f>IF('(2-4) 퇴직자 및 DC전환자 명부'!G24670="","",'(2-4) 퇴직자 및 DC전환자 명부'!G24670)</f>
        <v/>
      </c>
    </row>
    <row r="24671" spans="13:13">
      <c r="M24671" s="264" t="str">
        <f>IF('(2-4) 퇴직자 및 DC전환자 명부'!G24671="","",'(2-4) 퇴직자 및 DC전환자 명부'!G24671)</f>
        <v/>
      </c>
    </row>
    <row r="24672" spans="13:13">
      <c r="M24672" s="264" t="str">
        <f>IF('(2-4) 퇴직자 및 DC전환자 명부'!G24672="","",'(2-4) 퇴직자 및 DC전환자 명부'!G24672)</f>
        <v/>
      </c>
    </row>
    <row r="24673" spans="13:13">
      <c r="M24673" s="264" t="str">
        <f>IF('(2-4) 퇴직자 및 DC전환자 명부'!G24673="","",'(2-4) 퇴직자 및 DC전환자 명부'!G24673)</f>
        <v/>
      </c>
    </row>
    <row r="24674" spans="13:13">
      <c r="M24674" s="264" t="str">
        <f>IF('(2-4) 퇴직자 및 DC전환자 명부'!G24674="","",'(2-4) 퇴직자 및 DC전환자 명부'!G24674)</f>
        <v/>
      </c>
    </row>
    <row r="24675" spans="13:13">
      <c r="M24675" s="264" t="str">
        <f>IF('(2-4) 퇴직자 및 DC전환자 명부'!G24675="","",'(2-4) 퇴직자 및 DC전환자 명부'!G24675)</f>
        <v/>
      </c>
    </row>
    <row r="24676" spans="13:13">
      <c r="M24676" s="264" t="str">
        <f>IF('(2-4) 퇴직자 및 DC전환자 명부'!G24676="","",'(2-4) 퇴직자 및 DC전환자 명부'!G24676)</f>
        <v/>
      </c>
    </row>
    <row r="24677" spans="13:13">
      <c r="M24677" s="264" t="str">
        <f>IF('(2-4) 퇴직자 및 DC전환자 명부'!G24677="","",'(2-4) 퇴직자 및 DC전환자 명부'!G24677)</f>
        <v/>
      </c>
    </row>
    <row r="24678" spans="13:13">
      <c r="M24678" s="264" t="str">
        <f>IF('(2-4) 퇴직자 및 DC전환자 명부'!G24678="","",'(2-4) 퇴직자 및 DC전환자 명부'!G24678)</f>
        <v/>
      </c>
    </row>
    <row r="24679" spans="13:13">
      <c r="M24679" s="264" t="str">
        <f>IF('(2-4) 퇴직자 및 DC전환자 명부'!G24679="","",'(2-4) 퇴직자 및 DC전환자 명부'!G24679)</f>
        <v/>
      </c>
    </row>
    <row r="24680" spans="13:13">
      <c r="M24680" s="264" t="str">
        <f>IF('(2-4) 퇴직자 및 DC전환자 명부'!G24680="","",'(2-4) 퇴직자 및 DC전환자 명부'!G24680)</f>
        <v/>
      </c>
    </row>
    <row r="24681" spans="13:13">
      <c r="M24681" s="264" t="str">
        <f>IF('(2-4) 퇴직자 및 DC전환자 명부'!G24681="","",'(2-4) 퇴직자 및 DC전환자 명부'!G24681)</f>
        <v/>
      </c>
    </row>
    <row r="24682" spans="13:13">
      <c r="M24682" s="264" t="str">
        <f>IF('(2-4) 퇴직자 및 DC전환자 명부'!G24682="","",'(2-4) 퇴직자 및 DC전환자 명부'!G24682)</f>
        <v/>
      </c>
    </row>
    <row r="24683" spans="13:13">
      <c r="M24683" s="264" t="str">
        <f>IF('(2-4) 퇴직자 및 DC전환자 명부'!G24683="","",'(2-4) 퇴직자 및 DC전환자 명부'!G24683)</f>
        <v/>
      </c>
    </row>
    <row r="24684" spans="13:13">
      <c r="M24684" s="264" t="str">
        <f>IF('(2-4) 퇴직자 및 DC전환자 명부'!G24684="","",'(2-4) 퇴직자 및 DC전환자 명부'!G24684)</f>
        <v/>
      </c>
    </row>
    <row r="24685" spans="13:13">
      <c r="M24685" s="264" t="str">
        <f>IF('(2-4) 퇴직자 및 DC전환자 명부'!G24685="","",'(2-4) 퇴직자 및 DC전환자 명부'!G24685)</f>
        <v/>
      </c>
    </row>
    <row r="24686" spans="13:13">
      <c r="M24686" s="264" t="str">
        <f>IF('(2-4) 퇴직자 및 DC전환자 명부'!G24686="","",'(2-4) 퇴직자 및 DC전환자 명부'!G24686)</f>
        <v/>
      </c>
    </row>
    <row r="24687" spans="13:13">
      <c r="M24687" s="264" t="str">
        <f>IF('(2-4) 퇴직자 및 DC전환자 명부'!G24687="","",'(2-4) 퇴직자 및 DC전환자 명부'!G24687)</f>
        <v/>
      </c>
    </row>
    <row r="24688" spans="13:13">
      <c r="M24688" s="264" t="str">
        <f>IF('(2-4) 퇴직자 및 DC전환자 명부'!G24688="","",'(2-4) 퇴직자 및 DC전환자 명부'!G24688)</f>
        <v/>
      </c>
    </row>
    <row r="24689" spans="13:13">
      <c r="M24689" s="264" t="str">
        <f>IF('(2-4) 퇴직자 및 DC전환자 명부'!G24689="","",'(2-4) 퇴직자 및 DC전환자 명부'!G24689)</f>
        <v/>
      </c>
    </row>
    <row r="24690" spans="13:13">
      <c r="M24690" s="264" t="str">
        <f>IF('(2-4) 퇴직자 및 DC전환자 명부'!G24690="","",'(2-4) 퇴직자 및 DC전환자 명부'!G24690)</f>
        <v/>
      </c>
    </row>
    <row r="24691" spans="13:13">
      <c r="M24691" s="264" t="str">
        <f>IF('(2-4) 퇴직자 및 DC전환자 명부'!G24691="","",'(2-4) 퇴직자 및 DC전환자 명부'!G24691)</f>
        <v/>
      </c>
    </row>
    <row r="24692" spans="13:13">
      <c r="M24692" s="264" t="str">
        <f>IF('(2-4) 퇴직자 및 DC전환자 명부'!G24692="","",'(2-4) 퇴직자 및 DC전환자 명부'!G24692)</f>
        <v/>
      </c>
    </row>
    <row r="24693" spans="13:13">
      <c r="M24693" s="264" t="str">
        <f>IF('(2-4) 퇴직자 및 DC전환자 명부'!G24693="","",'(2-4) 퇴직자 및 DC전환자 명부'!G24693)</f>
        <v/>
      </c>
    </row>
    <row r="24694" spans="13:13">
      <c r="M24694" s="264" t="str">
        <f>IF('(2-4) 퇴직자 및 DC전환자 명부'!G24694="","",'(2-4) 퇴직자 및 DC전환자 명부'!G24694)</f>
        <v/>
      </c>
    </row>
    <row r="24695" spans="13:13">
      <c r="M24695" s="264" t="str">
        <f>IF('(2-4) 퇴직자 및 DC전환자 명부'!G24695="","",'(2-4) 퇴직자 및 DC전환자 명부'!G24695)</f>
        <v/>
      </c>
    </row>
    <row r="24696" spans="13:13">
      <c r="M24696" s="264" t="str">
        <f>IF('(2-4) 퇴직자 및 DC전환자 명부'!G24696="","",'(2-4) 퇴직자 및 DC전환자 명부'!G24696)</f>
        <v/>
      </c>
    </row>
    <row r="24697" spans="13:13">
      <c r="M24697" s="264" t="str">
        <f>IF('(2-4) 퇴직자 및 DC전환자 명부'!G24697="","",'(2-4) 퇴직자 및 DC전환자 명부'!G24697)</f>
        <v/>
      </c>
    </row>
    <row r="24698" spans="13:13">
      <c r="M24698" s="264" t="str">
        <f>IF('(2-4) 퇴직자 및 DC전환자 명부'!G24698="","",'(2-4) 퇴직자 및 DC전환자 명부'!G24698)</f>
        <v/>
      </c>
    </row>
    <row r="24699" spans="13:13">
      <c r="M24699" s="264" t="str">
        <f>IF('(2-4) 퇴직자 및 DC전환자 명부'!G24699="","",'(2-4) 퇴직자 및 DC전환자 명부'!G24699)</f>
        <v/>
      </c>
    </row>
    <row r="24700" spans="13:13">
      <c r="M24700" s="264" t="str">
        <f>IF('(2-4) 퇴직자 및 DC전환자 명부'!G24700="","",'(2-4) 퇴직자 및 DC전환자 명부'!G24700)</f>
        <v/>
      </c>
    </row>
    <row r="24701" spans="13:13">
      <c r="M24701" s="264" t="str">
        <f>IF('(2-4) 퇴직자 및 DC전환자 명부'!G24701="","",'(2-4) 퇴직자 및 DC전환자 명부'!G24701)</f>
        <v/>
      </c>
    </row>
    <row r="24702" spans="13:13">
      <c r="M24702" s="264" t="str">
        <f>IF('(2-4) 퇴직자 및 DC전환자 명부'!G24702="","",'(2-4) 퇴직자 및 DC전환자 명부'!G24702)</f>
        <v/>
      </c>
    </row>
    <row r="24703" spans="13:13">
      <c r="M24703" s="264" t="str">
        <f>IF('(2-4) 퇴직자 및 DC전환자 명부'!G24703="","",'(2-4) 퇴직자 및 DC전환자 명부'!G24703)</f>
        <v/>
      </c>
    </row>
    <row r="24704" spans="13:13">
      <c r="M24704" s="264" t="str">
        <f>IF('(2-4) 퇴직자 및 DC전환자 명부'!G24704="","",'(2-4) 퇴직자 및 DC전환자 명부'!G24704)</f>
        <v/>
      </c>
    </row>
    <row r="24705" spans="13:13">
      <c r="M24705" s="264" t="str">
        <f>IF('(2-4) 퇴직자 및 DC전환자 명부'!G24705="","",'(2-4) 퇴직자 및 DC전환자 명부'!G24705)</f>
        <v/>
      </c>
    </row>
    <row r="24706" spans="13:13">
      <c r="M24706" s="264" t="str">
        <f>IF('(2-4) 퇴직자 및 DC전환자 명부'!G24706="","",'(2-4) 퇴직자 및 DC전환자 명부'!G24706)</f>
        <v/>
      </c>
    </row>
    <row r="24707" spans="13:13">
      <c r="M24707" s="264" t="str">
        <f>IF('(2-4) 퇴직자 및 DC전환자 명부'!G24707="","",'(2-4) 퇴직자 및 DC전환자 명부'!G24707)</f>
        <v/>
      </c>
    </row>
    <row r="24708" spans="13:13">
      <c r="M24708" s="264" t="str">
        <f>IF('(2-4) 퇴직자 및 DC전환자 명부'!G24708="","",'(2-4) 퇴직자 및 DC전환자 명부'!G24708)</f>
        <v/>
      </c>
    </row>
    <row r="24709" spans="13:13">
      <c r="M24709" s="264" t="str">
        <f>IF('(2-4) 퇴직자 및 DC전환자 명부'!G24709="","",'(2-4) 퇴직자 및 DC전환자 명부'!G24709)</f>
        <v/>
      </c>
    </row>
    <row r="24710" spans="13:13">
      <c r="M24710" s="264" t="str">
        <f>IF('(2-4) 퇴직자 및 DC전환자 명부'!G24710="","",'(2-4) 퇴직자 및 DC전환자 명부'!G24710)</f>
        <v/>
      </c>
    </row>
    <row r="24711" spans="13:13">
      <c r="M24711" s="264" t="str">
        <f>IF('(2-4) 퇴직자 및 DC전환자 명부'!G24711="","",'(2-4) 퇴직자 및 DC전환자 명부'!G24711)</f>
        <v/>
      </c>
    </row>
    <row r="24712" spans="13:13">
      <c r="M24712" s="264" t="str">
        <f>IF('(2-4) 퇴직자 및 DC전환자 명부'!G24712="","",'(2-4) 퇴직자 및 DC전환자 명부'!G24712)</f>
        <v/>
      </c>
    </row>
    <row r="24713" spans="13:13">
      <c r="M24713" s="264" t="str">
        <f>IF('(2-4) 퇴직자 및 DC전환자 명부'!G24713="","",'(2-4) 퇴직자 및 DC전환자 명부'!G24713)</f>
        <v/>
      </c>
    </row>
    <row r="24714" spans="13:13">
      <c r="M24714" s="264" t="str">
        <f>IF('(2-4) 퇴직자 및 DC전환자 명부'!G24714="","",'(2-4) 퇴직자 및 DC전환자 명부'!G24714)</f>
        <v/>
      </c>
    </row>
    <row r="24715" spans="13:13">
      <c r="M24715" s="264" t="str">
        <f>IF('(2-4) 퇴직자 및 DC전환자 명부'!G24715="","",'(2-4) 퇴직자 및 DC전환자 명부'!G24715)</f>
        <v/>
      </c>
    </row>
    <row r="24716" spans="13:13">
      <c r="M24716" s="264" t="str">
        <f>IF('(2-4) 퇴직자 및 DC전환자 명부'!G24716="","",'(2-4) 퇴직자 및 DC전환자 명부'!G24716)</f>
        <v/>
      </c>
    </row>
    <row r="24717" spans="13:13">
      <c r="M24717" s="264" t="str">
        <f>IF('(2-4) 퇴직자 및 DC전환자 명부'!G24717="","",'(2-4) 퇴직자 및 DC전환자 명부'!G24717)</f>
        <v/>
      </c>
    </row>
    <row r="24718" spans="13:13">
      <c r="M24718" s="264" t="str">
        <f>IF('(2-4) 퇴직자 및 DC전환자 명부'!G24718="","",'(2-4) 퇴직자 및 DC전환자 명부'!G24718)</f>
        <v/>
      </c>
    </row>
    <row r="24719" spans="13:13">
      <c r="M24719" s="264" t="str">
        <f>IF('(2-4) 퇴직자 및 DC전환자 명부'!G24719="","",'(2-4) 퇴직자 및 DC전환자 명부'!G24719)</f>
        <v/>
      </c>
    </row>
    <row r="24720" spans="13:13">
      <c r="M24720" s="264" t="str">
        <f>IF('(2-4) 퇴직자 및 DC전환자 명부'!G24720="","",'(2-4) 퇴직자 및 DC전환자 명부'!G24720)</f>
        <v/>
      </c>
    </row>
    <row r="24721" spans="13:13">
      <c r="M24721" s="264" t="str">
        <f>IF('(2-4) 퇴직자 및 DC전환자 명부'!G24721="","",'(2-4) 퇴직자 및 DC전환자 명부'!G24721)</f>
        <v/>
      </c>
    </row>
    <row r="24722" spans="13:13">
      <c r="M24722" s="264" t="str">
        <f>IF('(2-4) 퇴직자 및 DC전환자 명부'!G24722="","",'(2-4) 퇴직자 및 DC전환자 명부'!G24722)</f>
        <v/>
      </c>
    </row>
    <row r="24723" spans="13:13">
      <c r="M24723" s="264" t="str">
        <f>IF('(2-4) 퇴직자 및 DC전환자 명부'!G24723="","",'(2-4) 퇴직자 및 DC전환자 명부'!G24723)</f>
        <v/>
      </c>
    </row>
    <row r="24724" spans="13:13">
      <c r="M24724" s="264" t="str">
        <f>IF('(2-4) 퇴직자 및 DC전환자 명부'!G24724="","",'(2-4) 퇴직자 및 DC전환자 명부'!G24724)</f>
        <v/>
      </c>
    </row>
    <row r="24725" spans="13:13">
      <c r="M24725" s="264" t="str">
        <f>IF('(2-4) 퇴직자 및 DC전환자 명부'!G24725="","",'(2-4) 퇴직자 및 DC전환자 명부'!G24725)</f>
        <v/>
      </c>
    </row>
    <row r="24726" spans="13:13">
      <c r="M24726" s="264" t="str">
        <f>IF('(2-4) 퇴직자 및 DC전환자 명부'!G24726="","",'(2-4) 퇴직자 및 DC전환자 명부'!G24726)</f>
        <v/>
      </c>
    </row>
    <row r="24727" spans="13:13">
      <c r="M24727" s="264" t="str">
        <f>IF('(2-4) 퇴직자 및 DC전환자 명부'!G24727="","",'(2-4) 퇴직자 및 DC전환자 명부'!G24727)</f>
        <v/>
      </c>
    </row>
    <row r="24728" spans="13:13">
      <c r="M24728" s="264" t="str">
        <f>IF('(2-4) 퇴직자 및 DC전환자 명부'!G24728="","",'(2-4) 퇴직자 및 DC전환자 명부'!G24728)</f>
        <v/>
      </c>
    </row>
    <row r="24729" spans="13:13">
      <c r="M24729" s="264" t="str">
        <f>IF('(2-4) 퇴직자 및 DC전환자 명부'!G24729="","",'(2-4) 퇴직자 및 DC전환자 명부'!G24729)</f>
        <v/>
      </c>
    </row>
    <row r="24730" spans="13:13">
      <c r="M24730" s="264" t="str">
        <f>IF('(2-4) 퇴직자 및 DC전환자 명부'!G24730="","",'(2-4) 퇴직자 및 DC전환자 명부'!G24730)</f>
        <v/>
      </c>
    </row>
    <row r="24731" spans="13:13">
      <c r="M24731" s="264" t="str">
        <f>IF('(2-4) 퇴직자 및 DC전환자 명부'!G24731="","",'(2-4) 퇴직자 및 DC전환자 명부'!G24731)</f>
        <v/>
      </c>
    </row>
    <row r="24732" spans="13:13">
      <c r="M24732" s="264" t="str">
        <f>IF('(2-4) 퇴직자 및 DC전환자 명부'!G24732="","",'(2-4) 퇴직자 및 DC전환자 명부'!G24732)</f>
        <v/>
      </c>
    </row>
    <row r="24733" spans="13:13">
      <c r="M24733" s="264" t="str">
        <f>IF('(2-4) 퇴직자 및 DC전환자 명부'!G24733="","",'(2-4) 퇴직자 및 DC전환자 명부'!G24733)</f>
        <v/>
      </c>
    </row>
    <row r="24734" spans="13:13">
      <c r="M24734" s="264" t="str">
        <f>IF('(2-4) 퇴직자 및 DC전환자 명부'!G24734="","",'(2-4) 퇴직자 및 DC전환자 명부'!G24734)</f>
        <v/>
      </c>
    </row>
    <row r="24735" spans="13:13">
      <c r="M24735" s="264" t="str">
        <f>IF('(2-4) 퇴직자 및 DC전환자 명부'!G24735="","",'(2-4) 퇴직자 및 DC전환자 명부'!G24735)</f>
        <v/>
      </c>
    </row>
    <row r="24736" spans="13:13">
      <c r="M24736" s="264" t="str">
        <f>IF('(2-4) 퇴직자 및 DC전환자 명부'!G24736="","",'(2-4) 퇴직자 및 DC전환자 명부'!G24736)</f>
        <v/>
      </c>
    </row>
    <row r="24737" spans="13:13">
      <c r="M24737" s="264" t="str">
        <f>IF('(2-4) 퇴직자 및 DC전환자 명부'!G24737="","",'(2-4) 퇴직자 및 DC전환자 명부'!G24737)</f>
        <v/>
      </c>
    </row>
    <row r="24738" spans="13:13">
      <c r="M24738" s="264" t="str">
        <f>IF('(2-4) 퇴직자 및 DC전환자 명부'!G24738="","",'(2-4) 퇴직자 및 DC전환자 명부'!G24738)</f>
        <v/>
      </c>
    </row>
    <row r="24739" spans="13:13">
      <c r="M24739" s="264" t="str">
        <f>IF('(2-4) 퇴직자 및 DC전환자 명부'!G24739="","",'(2-4) 퇴직자 및 DC전환자 명부'!G24739)</f>
        <v/>
      </c>
    </row>
    <row r="24740" spans="13:13">
      <c r="M24740" s="264" t="str">
        <f>IF('(2-4) 퇴직자 및 DC전환자 명부'!G24740="","",'(2-4) 퇴직자 및 DC전환자 명부'!G24740)</f>
        <v/>
      </c>
    </row>
    <row r="24741" spans="13:13">
      <c r="M24741" s="264" t="str">
        <f>IF('(2-4) 퇴직자 및 DC전환자 명부'!G24741="","",'(2-4) 퇴직자 및 DC전환자 명부'!G24741)</f>
        <v/>
      </c>
    </row>
    <row r="24742" spans="13:13">
      <c r="M24742" s="264" t="str">
        <f>IF('(2-4) 퇴직자 및 DC전환자 명부'!G24742="","",'(2-4) 퇴직자 및 DC전환자 명부'!G24742)</f>
        <v/>
      </c>
    </row>
    <row r="24743" spans="13:13">
      <c r="M24743" s="264" t="str">
        <f>IF('(2-4) 퇴직자 및 DC전환자 명부'!G24743="","",'(2-4) 퇴직자 및 DC전환자 명부'!G24743)</f>
        <v/>
      </c>
    </row>
    <row r="24744" spans="13:13">
      <c r="M24744" s="264" t="str">
        <f>IF('(2-4) 퇴직자 및 DC전환자 명부'!G24744="","",'(2-4) 퇴직자 및 DC전환자 명부'!G24744)</f>
        <v/>
      </c>
    </row>
    <row r="24745" spans="13:13">
      <c r="M24745" s="264" t="str">
        <f>IF('(2-4) 퇴직자 및 DC전환자 명부'!G24745="","",'(2-4) 퇴직자 및 DC전환자 명부'!G24745)</f>
        <v/>
      </c>
    </row>
    <row r="24746" spans="13:13">
      <c r="M24746" s="264" t="str">
        <f>IF('(2-4) 퇴직자 및 DC전환자 명부'!G24746="","",'(2-4) 퇴직자 및 DC전환자 명부'!G24746)</f>
        <v/>
      </c>
    </row>
    <row r="24747" spans="13:13">
      <c r="M24747" s="264" t="str">
        <f>IF('(2-4) 퇴직자 및 DC전환자 명부'!G24747="","",'(2-4) 퇴직자 및 DC전환자 명부'!G24747)</f>
        <v/>
      </c>
    </row>
    <row r="24748" spans="13:13">
      <c r="M24748" s="264" t="str">
        <f>IF('(2-4) 퇴직자 및 DC전환자 명부'!G24748="","",'(2-4) 퇴직자 및 DC전환자 명부'!G24748)</f>
        <v/>
      </c>
    </row>
    <row r="24749" spans="13:13">
      <c r="M24749" s="264" t="str">
        <f>IF('(2-4) 퇴직자 및 DC전환자 명부'!G24749="","",'(2-4) 퇴직자 및 DC전환자 명부'!G24749)</f>
        <v/>
      </c>
    </row>
    <row r="24750" spans="13:13">
      <c r="M24750" s="264" t="str">
        <f>IF('(2-4) 퇴직자 및 DC전환자 명부'!G24750="","",'(2-4) 퇴직자 및 DC전환자 명부'!G24750)</f>
        <v/>
      </c>
    </row>
    <row r="24751" spans="13:13">
      <c r="M24751" s="264" t="str">
        <f>IF('(2-4) 퇴직자 및 DC전환자 명부'!G24751="","",'(2-4) 퇴직자 및 DC전환자 명부'!G24751)</f>
        <v/>
      </c>
    </row>
    <row r="24752" spans="13:13">
      <c r="M24752" s="264" t="str">
        <f>IF('(2-4) 퇴직자 및 DC전환자 명부'!G24752="","",'(2-4) 퇴직자 및 DC전환자 명부'!G24752)</f>
        <v/>
      </c>
    </row>
    <row r="24753" spans="13:13">
      <c r="M24753" s="264" t="str">
        <f>IF('(2-4) 퇴직자 및 DC전환자 명부'!G24753="","",'(2-4) 퇴직자 및 DC전환자 명부'!G24753)</f>
        <v/>
      </c>
    </row>
    <row r="24754" spans="13:13">
      <c r="M24754" s="264" t="str">
        <f>IF('(2-4) 퇴직자 및 DC전환자 명부'!G24754="","",'(2-4) 퇴직자 및 DC전환자 명부'!G24754)</f>
        <v/>
      </c>
    </row>
    <row r="24755" spans="13:13">
      <c r="M24755" s="264" t="str">
        <f>IF('(2-4) 퇴직자 및 DC전환자 명부'!G24755="","",'(2-4) 퇴직자 및 DC전환자 명부'!G24755)</f>
        <v/>
      </c>
    </row>
    <row r="24756" spans="13:13">
      <c r="M24756" s="264" t="str">
        <f>IF('(2-4) 퇴직자 및 DC전환자 명부'!G24756="","",'(2-4) 퇴직자 및 DC전환자 명부'!G24756)</f>
        <v/>
      </c>
    </row>
    <row r="24757" spans="13:13">
      <c r="M24757" s="264" t="str">
        <f>IF('(2-4) 퇴직자 및 DC전환자 명부'!G24757="","",'(2-4) 퇴직자 및 DC전환자 명부'!G24757)</f>
        <v/>
      </c>
    </row>
    <row r="24758" spans="13:13">
      <c r="M24758" s="264" t="str">
        <f>IF('(2-4) 퇴직자 및 DC전환자 명부'!G24758="","",'(2-4) 퇴직자 및 DC전환자 명부'!G24758)</f>
        <v/>
      </c>
    </row>
    <row r="24759" spans="13:13">
      <c r="M24759" s="264" t="str">
        <f>IF('(2-4) 퇴직자 및 DC전환자 명부'!G24759="","",'(2-4) 퇴직자 및 DC전환자 명부'!G24759)</f>
        <v/>
      </c>
    </row>
    <row r="24760" spans="13:13">
      <c r="M24760" s="264" t="str">
        <f>IF('(2-4) 퇴직자 및 DC전환자 명부'!G24760="","",'(2-4) 퇴직자 및 DC전환자 명부'!G24760)</f>
        <v/>
      </c>
    </row>
    <row r="24761" spans="13:13">
      <c r="M24761" s="264" t="str">
        <f>IF('(2-4) 퇴직자 및 DC전환자 명부'!G24761="","",'(2-4) 퇴직자 및 DC전환자 명부'!G24761)</f>
        <v/>
      </c>
    </row>
    <row r="24762" spans="13:13">
      <c r="M24762" s="264" t="str">
        <f>IF('(2-4) 퇴직자 및 DC전환자 명부'!G24762="","",'(2-4) 퇴직자 및 DC전환자 명부'!G24762)</f>
        <v/>
      </c>
    </row>
    <row r="24763" spans="13:13">
      <c r="M24763" s="264" t="str">
        <f>IF('(2-4) 퇴직자 및 DC전환자 명부'!G24763="","",'(2-4) 퇴직자 및 DC전환자 명부'!G24763)</f>
        <v/>
      </c>
    </row>
    <row r="24764" spans="13:13">
      <c r="M24764" s="264" t="str">
        <f>IF('(2-4) 퇴직자 및 DC전환자 명부'!G24764="","",'(2-4) 퇴직자 및 DC전환자 명부'!G24764)</f>
        <v/>
      </c>
    </row>
    <row r="24765" spans="13:13">
      <c r="M24765" s="264" t="str">
        <f>IF('(2-4) 퇴직자 및 DC전환자 명부'!G24765="","",'(2-4) 퇴직자 및 DC전환자 명부'!G24765)</f>
        <v/>
      </c>
    </row>
    <row r="24766" spans="13:13">
      <c r="M24766" s="264" t="str">
        <f>IF('(2-4) 퇴직자 및 DC전환자 명부'!G24766="","",'(2-4) 퇴직자 및 DC전환자 명부'!G24766)</f>
        <v/>
      </c>
    </row>
    <row r="24767" spans="13:13">
      <c r="M24767" s="264" t="str">
        <f>IF('(2-4) 퇴직자 및 DC전환자 명부'!G24767="","",'(2-4) 퇴직자 및 DC전환자 명부'!G24767)</f>
        <v/>
      </c>
    </row>
    <row r="24768" spans="13:13">
      <c r="M24768" s="264" t="str">
        <f>IF('(2-4) 퇴직자 및 DC전환자 명부'!G24768="","",'(2-4) 퇴직자 및 DC전환자 명부'!G24768)</f>
        <v/>
      </c>
    </row>
    <row r="24769" spans="13:13">
      <c r="M24769" s="264" t="str">
        <f>IF('(2-4) 퇴직자 및 DC전환자 명부'!G24769="","",'(2-4) 퇴직자 및 DC전환자 명부'!G24769)</f>
        <v/>
      </c>
    </row>
    <row r="24770" spans="13:13">
      <c r="M24770" s="264" t="str">
        <f>IF('(2-4) 퇴직자 및 DC전환자 명부'!G24770="","",'(2-4) 퇴직자 및 DC전환자 명부'!G24770)</f>
        <v/>
      </c>
    </row>
    <row r="24771" spans="13:13">
      <c r="M24771" s="264" t="str">
        <f>IF('(2-4) 퇴직자 및 DC전환자 명부'!G24771="","",'(2-4) 퇴직자 및 DC전환자 명부'!G24771)</f>
        <v/>
      </c>
    </row>
    <row r="24772" spans="13:13">
      <c r="M24772" s="264" t="str">
        <f>IF('(2-4) 퇴직자 및 DC전환자 명부'!G24772="","",'(2-4) 퇴직자 및 DC전환자 명부'!G24772)</f>
        <v/>
      </c>
    </row>
    <row r="24773" spans="13:13">
      <c r="M24773" s="264" t="str">
        <f>IF('(2-4) 퇴직자 및 DC전환자 명부'!G24773="","",'(2-4) 퇴직자 및 DC전환자 명부'!G24773)</f>
        <v/>
      </c>
    </row>
    <row r="24774" spans="13:13">
      <c r="M24774" s="264" t="str">
        <f>IF('(2-4) 퇴직자 및 DC전환자 명부'!G24774="","",'(2-4) 퇴직자 및 DC전환자 명부'!G24774)</f>
        <v/>
      </c>
    </row>
    <row r="24775" spans="13:13">
      <c r="M24775" s="264" t="str">
        <f>IF('(2-4) 퇴직자 및 DC전환자 명부'!G24775="","",'(2-4) 퇴직자 및 DC전환자 명부'!G24775)</f>
        <v/>
      </c>
    </row>
    <row r="24776" spans="13:13">
      <c r="M24776" s="264" t="str">
        <f>IF('(2-4) 퇴직자 및 DC전환자 명부'!G24776="","",'(2-4) 퇴직자 및 DC전환자 명부'!G24776)</f>
        <v/>
      </c>
    </row>
    <row r="24777" spans="13:13">
      <c r="M24777" s="264" t="str">
        <f>IF('(2-4) 퇴직자 및 DC전환자 명부'!G24777="","",'(2-4) 퇴직자 및 DC전환자 명부'!G24777)</f>
        <v/>
      </c>
    </row>
    <row r="24778" spans="13:13">
      <c r="M24778" s="264" t="str">
        <f>IF('(2-4) 퇴직자 및 DC전환자 명부'!G24778="","",'(2-4) 퇴직자 및 DC전환자 명부'!G24778)</f>
        <v/>
      </c>
    </row>
    <row r="24779" spans="13:13">
      <c r="M24779" s="264" t="str">
        <f>IF('(2-4) 퇴직자 및 DC전환자 명부'!G24779="","",'(2-4) 퇴직자 및 DC전환자 명부'!G24779)</f>
        <v/>
      </c>
    </row>
    <row r="24780" spans="13:13">
      <c r="M24780" s="264" t="str">
        <f>IF('(2-4) 퇴직자 및 DC전환자 명부'!G24780="","",'(2-4) 퇴직자 및 DC전환자 명부'!G24780)</f>
        <v/>
      </c>
    </row>
    <row r="24781" spans="13:13">
      <c r="M24781" s="264" t="str">
        <f>IF('(2-4) 퇴직자 및 DC전환자 명부'!G24781="","",'(2-4) 퇴직자 및 DC전환자 명부'!G24781)</f>
        <v/>
      </c>
    </row>
    <row r="24782" spans="13:13">
      <c r="M24782" s="264" t="str">
        <f>IF('(2-4) 퇴직자 및 DC전환자 명부'!G24782="","",'(2-4) 퇴직자 및 DC전환자 명부'!G24782)</f>
        <v/>
      </c>
    </row>
    <row r="24783" spans="13:13">
      <c r="M24783" s="264" t="str">
        <f>IF('(2-4) 퇴직자 및 DC전환자 명부'!G24783="","",'(2-4) 퇴직자 및 DC전환자 명부'!G24783)</f>
        <v/>
      </c>
    </row>
    <row r="24784" spans="13:13">
      <c r="M24784" s="264" t="str">
        <f>IF('(2-4) 퇴직자 및 DC전환자 명부'!G24784="","",'(2-4) 퇴직자 및 DC전환자 명부'!G24784)</f>
        <v/>
      </c>
    </row>
    <row r="24785" spans="13:13">
      <c r="M24785" s="264" t="str">
        <f>IF('(2-4) 퇴직자 및 DC전환자 명부'!G24785="","",'(2-4) 퇴직자 및 DC전환자 명부'!G24785)</f>
        <v/>
      </c>
    </row>
    <row r="24786" spans="13:13">
      <c r="M24786" s="264" t="str">
        <f>IF('(2-4) 퇴직자 및 DC전환자 명부'!G24786="","",'(2-4) 퇴직자 및 DC전환자 명부'!G24786)</f>
        <v/>
      </c>
    </row>
    <row r="24787" spans="13:13">
      <c r="M24787" s="264" t="str">
        <f>IF('(2-4) 퇴직자 및 DC전환자 명부'!G24787="","",'(2-4) 퇴직자 및 DC전환자 명부'!G24787)</f>
        <v/>
      </c>
    </row>
    <row r="24788" spans="13:13">
      <c r="M24788" s="264" t="str">
        <f>IF('(2-4) 퇴직자 및 DC전환자 명부'!G24788="","",'(2-4) 퇴직자 및 DC전환자 명부'!G24788)</f>
        <v/>
      </c>
    </row>
    <row r="24789" spans="13:13">
      <c r="M24789" s="264" t="str">
        <f>IF('(2-4) 퇴직자 및 DC전환자 명부'!G24789="","",'(2-4) 퇴직자 및 DC전환자 명부'!G24789)</f>
        <v/>
      </c>
    </row>
    <row r="24790" spans="13:13">
      <c r="M24790" s="264" t="str">
        <f>IF('(2-4) 퇴직자 및 DC전환자 명부'!G24790="","",'(2-4) 퇴직자 및 DC전환자 명부'!G24790)</f>
        <v/>
      </c>
    </row>
    <row r="24791" spans="13:13">
      <c r="M24791" s="264" t="str">
        <f>IF('(2-4) 퇴직자 및 DC전환자 명부'!G24791="","",'(2-4) 퇴직자 및 DC전환자 명부'!G24791)</f>
        <v/>
      </c>
    </row>
    <row r="24792" spans="13:13">
      <c r="M24792" s="264" t="str">
        <f>IF('(2-4) 퇴직자 및 DC전환자 명부'!G24792="","",'(2-4) 퇴직자 및 DC전환자 명부'!G24792)</f>
        <v/>
      </c>
    </row>
    <row r="24793" spans="13:13">
      <c r="M24793" s="264" t="str">
        <f>IF('(2-4) 퇴직자 및 DC전환자 명부'!G24793="","",'(2-4) 퇴직자 및 DC전환자 명부'!G24793)</f>
        <v/>
      </c>
    </row>
    <row r="24794" spans="13:13">
      <c r="M24794" s="264" t="str">
        <f>IF('(2-4) 퇴직자 및 DC전환자 명부'!G24794="","",'(2-4) 퇴직자 및 DC전환자 명부'!G24794)</f>
        <v/>
      </c>
    </row>
    <row r="24795" spans="13:13">
      <c r="M24795" s="264" t="str">
        <f>IF('(2-4) 퇴직자 및 DC전환자 명부'!G24795="","",'(2-4) 퇴직자 및 DC전환자 명부'!G24795)</f>
        <v/>
      </c>
    </row>
    <row r="24796" spans="13:13">
      <c r="M24796" s="264" t="str">
        <f>IF('(2-4) 퇴직자 및 DC전환자 명부'!G24796="","",'(2-4) 퇴직자 및 DC전환자 명부'!G24796)</f>
        <v/>
      </c>
    </row>
    <row r="24797" spans="13:13">
      <c r="M24797" s="264" t="str">
        <f>IF('(2-4) 퇴직자 및 DC전환자 명부'!G24797="","",'(2-4) 퇴직자 및 DC전환자 명부'!G24797)</f>
        <v/>
      </c>
    </row>
    <row r="24798" spans="13:13">
      <c r="M24798" s="264" t="str">
        <f>IF('(2-4) 퇴직자 및 DC전환자 명부'!G24798="","",'(2-4) 퇴직자 및 DC전환자 명부'!G24798)</f>
        <v/>
      </c>
    </row>
    <row r="24799" spans="13:13">
      <c r="M24799" s="264" t="str">
        <f>IF('(2-4) 퇴직자 및 DC전환자 명부'!G24799="","",'(2-4) 퇴직자 및 DC전환자 명부'!G24799)</f>
        <v/>
      </c>
    </row>
    <row r="24800" spans="13:13">
      <c r="M24800" s="264" t="str">
        <f>IF('(2-4) 퇴직자 및 DC전환자 명부'!G24800="","",'(2-4) 퇴직자 및 DC전환자 명부'!G24800)</f>
        <v/>
      </c>
    </row>
    <row r="24801" spans="13:13">
      <c r="M24801" s="264" t="str">
        <f>IF('(2-4) 퇴직자 및 DC전환자 명부'!G24801="","",'(2-4) 퇴직자 및 DC전환자 명부'!G24801)</f>
        <v/>
      </c>
    </row>
    <row r="24802" spans="13:13">
      <c r="M24802" s="264" t="str">
        <f>IF('(2-4) 퇴직자 및 DC전환자 명부'!G24802="","",'(2-4) 퇴직자 및 DC전환자 명부'!G24802)</f>
        <v/>
      </c>
    </row>
    <row r="24803" spans="13:13">
      <c r="M24803" s="264" t="str">
        <f>IF('(2-4) 퇴직자 및 DC전환자 명부'!G24803="","",'(2-4) 퇴직자 및 DC전환자 명부'!G24803)</f>
        <v/>
      </c>
    </row>
    <row r="24804" spans="13:13">
      <c r="M24804" s="264" t="str">
        <f>IF('(2-4) 퇴직자 및 DC전환자 명부'!G24804="","",'(2-4) 퇴직자 및 DC전환자 명부'!G24804)</f>
        <v/>
      </c>
    </row>
    <row r="24805" spans="13:13">
      <c r="M24805" s="264" t="str">
        <f>IF('(2-4) 퇴직자 및 DC전환자 명부'!G24805="","",'(2-4) 퇴직자 및 DC전환자 명부'!G24805)</f>
        <v/>
      </c>
    </row>
    <row r="24806" spans="13:13">
      <c r="M24806" s="264" t="str">
        <f>IF('(2-4) 퇴직자 및 DC전환자 명부'!G24806="","",'(2-4) 퇴직자 및 DC전환자 명부'!G24806)</f>
        <v/>
      </c>
    </row>
    <row r="24807" spans="13:13">
      <c r="M24807" s="264" t="str">
        <f>IF('(2-4) 퇴직자 및 DC전환자 명부'!G24807="","",'(2-4) 퇴직자 및 DC전환자 명부'!G24807)</f>
        <v/>
      </c>
    </row>
    <row r="24808" spans="13:13">
      <c r="M24808" s="264" t="str">
        <f>IF('(2-4) 퇴직자 및 DC전환자 명부'!G24808="","",'(2-4) 퇴직자 및 DC전환자 명부'!G24808)</f>
        <v/>
      </c>
    </row>
    <row r="24809" spans="13:13">
      <c r="M24809" s="264" t="str">
        <f>IF('(2-4) 퇴직자 및 DC전환자 명부'!G24809="","",'(2-4) 퇴직자 및 DC전환자 명부'!G24809)</f>
        <v/>
      </c>
    </row>
    <row r="24810" spans="13:13">
      <c r="M24810" s="264" t="str">
        <f>IF('(2-4) 퇴직자 및 DC전환자 명부'!G24810="","",'(2-4) 퇴직자 및 DC전환자 명부'!G24810)</f>
        <v/>
      </c>
    </row>
    <row r="24811" spans="13:13">
      <c r="M24811" s="264" t="str">
        <f>IF('(2-4) 퇴직자 및 DC전환자 명부'!G24811="","",'(2-4) 퇴직자 및 DC전환자 명부'!G24811)</f>
        <v/>
      </c>
    </row>
    <row r="24812" spans="13:13">
      <c r="M24812" s="264" t="str">
        <f>IF('(2-4) 퇴직자 및 DC전환자 명부'!G24812="","",'(2-4) 퇴직자 및 DC전환자 명부'!G24812)</f>
        <v/>
      </c>
    </row>
    <row r="24813" spans="13:13">
      <c r="M24813" s="264" t="str">
        <f>IF('(2-4) 퇴직자 및 DC전환자 명부'!G24813="","",'(2-4) 퇴직자 및 DC전환자 명부'!G24813)</f>
        <v/>
      </c>
    </row>
    <row r="24814" spans="13:13">
      <c r="M24814" s="264" t="str">
        <f>IF('(2-4) 퇴직자 및 DC전환자 명부'!G24814="","",'(2-4) 퇴직자 및 DC전환자 명부'!G24814)</f>
        <v/>
      </c>
    </row>
    <row r="24815" spans="13:13">
      <c r="M24815" s="264" t="str">
        <f>IF('(2-4) 퇴직자 및 DC전환자 명부'!G24815="","",'(2-4) 퇴직자 및 DC전환자 명부'!G24815)</f>
        <v/>
      </c>
    </row>
    <row r="24816" spans="13:13">
      <c r="M24816" s="264" t="str">
        <f>IF('(2-4) 퇴직자 및 DC전환자 명부'!G24816="","",'(2-4) 퇴직자 및 DC전환자 명부'!G24816)</f>
        <v/>
      </c>
    </row>
    <row r="24817" spans="13:13">
      <c r="M24817" s="264" t="str">
        <f>IF('(2-4) 퇴직자 및 DC전환자 명부'!G24817="","",'(2-4) 퇴직자 및 DC전환자 명부'!G24817)</f>
        <v/>
      </c>
    </row>
    <row r="24818" spans="13:13">
      <c r="M24818" s="264" t="str">
        <f>IF('(2-4) 퇴직자 및 DC전환자 명부'!G24818="","",'(2-4) 퇴직자 및 DC전환자 명부'!G24818)</f>
        <v/>
      </c>
    </row>
    <row r="24819" spans="13:13">
      <c r="M24819" s="264" t="str">
        <f>IF('(2-4) 퇴직자 및 DC전환자 명부'!G24819="","",'(2-4) 퇴직자 및 DC전환자 명부'!G24819)</f>
        <v/>
      </c>
    </row>
    <row r="24820" spans="13:13">
      <c r="M24820" s="264" t="str">
        <f>IF('(2-4) 퇴직자 및 DC전환자 명부'!G24820="","",'(2-4) 퇴직자 및 DC전환자 명부'!G24820)</f>
        <v/>
      </c>
    </row>
    <row r="24821" spans="13:13">
      <c r="M24821" s="264" t="str">
        <f>IF('(2-4) 퇴직자 및 DC전환자 명부'!G24821="","",'(2-4) 퇴직자 및 DC전환자 명부'!G24821)</f>
        <v/>
      </c>
    </row>
    <row r="24822" spans="13:13">
      <c r="M24822" s="264" t="str">
        <f>IF('(2-4) 퇴직자 및 DC전환자 명부'!G24822="","",'(2-4) 퇴직자 및 DC전환자 명부'!G24822)</f>
        <v/>
      </c>
    </row>
    <row r="24823" spans="13:13">
      <c r="M24823" s="264" t="str">
        <f>IF('(2-4) 퇴직자 및 DC전환자 명부'!G24823="","",'(2-4) 퇴직자 및 DC전환자 명부'!G24823)</f>
        <v/>
      </c>
    </row>
    <row r="24824" spans="13:13">
      <c r="M24824" s="264" t="str">
        <f>IF('(2-4) 퇴직자 및 DC전환자 명부'!G24824="","",'(2-4) 퇴직자 및 DC전환자 명부'!G24824)</f>
        <v/>
      </c>
    </row>
    <row r="24825" spans="13:13">
      <c r="M24825" s="264" t="str">
        <f>IF('(2-4) 퇴직자 및 DC전환자 명부'!G24825="","",'(2-4) 퇴직자 및 DC전환자 명부'!G24825)</f>
        <v/>
      </c>
    </row>
    <row r="24826" spans="13:13">
      <c r="M24826" s="264" t="str">
        <f>IF('(2-4) 퇴직자 및 DC전환자 명부'!G24826="","",'(2-4) 퇴직자 및 DC전환자 명부'!G24826)</f>
        <v/>
      </c>
    </row>
    <row r="24827" spans="13:13">
      <c r="M24827" s="264" t="str">
        <f>IF('(2-4) 퇴직자 및 DC전환자 명부'!G24827="","",'(2-4) 퇴직자 및 DC전환자 명부'!G24827)</f>
        <v/>
      </c>
    </row>
    <row r="24828" spans="13:13">
      <c r="M24828" s="264" t="str">
        <f>IF('(2-4) 퇴직자 및 DC전환자 명부'!G24828="","",'(2-4) 퇴직자 및 DC전환자 명부'!G24828)</f>
        <v/>
      </c>
    </row>
    <row r="24829" spans="13:13">
      <c r="M24829" s="264" t="str">
        <f>IF('(2-4) 퇴직자 및 DC전환자 명부'!G24829="","",'(2-4) 퇴직자 및 DC전환자 명부'!G24829)</f>
        <v/>
      </c>
    </row>
    <row r="24830" spans="13:13">
      <c r="M24830" s="264" t="str">
        <f>IF('(2-4) 퇴직자 및 DC전환자 명부'!G24830="","",'(2-4) 퇴직자 및 DC전환자 명부'!G24830)</f>
        <v/>
      </c>
    </row>
    <row r="24831" spans="13:13">
      <c r="M24831" s="264" t="str">
        <f>IF('(2-4) 퇴직자 및 DC전환자 명부'!G24831="","",'(2-4) 퇴직자 및 DC전환자 명부'!G24831)</f>
        <v/>
      </c>
    </row>
    <row r="24832" spans="13:13">
      <c r="M24832" s="264" t="str">
        <f>IF('(2-4) 퇴직자 및 DC전환자 명부'!G24832="","",'(2-4) 퇴직자 및 DC전환자 명부'!G24832)</f>
        <v/>
      </c>
    </row>
    <row r="24833" spans="13:13">
      <c r="M24833" s="264" t="str">
        <f>IF('(2-4) 퇴직자 및 DC전환자 명부'!G24833="","",'(2-4) 퇴직자 및 DC전환자 명부'!G24833)</f>
        <v/>
      </c>
    </row>
    <row r="24834" spans="13:13">
      <c r="M24834" s="264" t="str">
        <f>IF('(2-4) 퇴직자 및 DC전환자 명부'!G24834="","",'(2-4) 퇴직자 및 DC전환자 명부'!G24834)</f>
        <v/>
      </c>
    </row>
    <row r="24835" spans="13:13">
      <c r="M24835" s="264" t="str">
        <f>IF('(2-4) 퇴직자 및 DC전환자 명부'!G24835="","",'(2-4) 퇴직자 및 DC전환자 명부'!G24835)</f>
        <v/>
      </c>
    </row>
    <row r="24836" spans="13:13">
      <c r="M24836" s="264" t="str">
        <f>IF('(2-4) 퇴직자 및 DC전환자 명부'!G24836="","",'(2-4) 퇴직자 및 DC전환자 명부'!G24836)</f>
        <v/>
      </c>
    </row>
    <row r="24837" spans="13:13">
      <c r="M24837" s="264" t="str">
        <f>IF('(2-4) 퇴직자 및 DC전환자 명부'!G24837="","",'(2-4) 퇴직자 및 DC전환자 명부'!G24837)</f>
        <v/>
      </c>
    </row>
    <row r="24838" spans="13:13">
      <c r="M24838" s="264" t="str">
        <f>IF('(2-4) 퇴직자 및 DC전환자 명부'!G24838="","",'(2-4) 퇴직자 및 DC전환자 명부'!G24838)</f>
        <v/>
      </c>
    </row>
    <row r="24839" spans="13:13">
      <c r="M24839" s="264" t="str">
        <f>IF('(2-4) 퇴직자 및 DC전환자 명부'!G24839="","",'(2-4) 퇴직자 및 DC전환자 명부'!G24839)</f>
        <v/>
      </c>
    </row>
    <row r="24840" spans="13:13">
      <c r="M24840" s="264" t="str">
        <f>IF('(2-4) 퇴직자 및 DC전환자 명부'!G24840="","",'(2-4) 퇴직자 및 DC전환자 명부'!G24840)</f>
        <v/>
      </c>
    </row>
    <row r="24841" spans="13:13">
      <c r="M24841" s="264" t="str">
        <f>IF('(2-4) 퇴직자 및 DC전환자 명부'!G24841="","",'(2-4) 퇴직자 및 DC전환자 명부'!G24841)</f>
        <v/>
      </c>
    </row>
    <row r="24842" spans="13:13">
      <c r="M24842" s="264" t="str">
        <f>IF('(2-4) 퇴직자 및 DC전환자 명부'!G24842="","",'(2-4) 퇴직자 및 DC전환자 명부'!G24842)</f>
        <v/>
      </c>
    </row>
    <row r="24843" spans="13:13">
      <c r="M24843" s="264" t="str">
        <f>IF('(2-4) 퇴직자 및 DC전환자 명부'!G24843="","",'(2-4) 퇴직자 및 DC전환자 명부'!G24843)</f>
        <v/>
      </c>
    </row>
    <row r="24844" spans="13:13">
      <c r="M24844" s="264" t="str">
        <f>IF('(2-4) 퇴직자 및 DC전환자 명부'!G24844="","",'(2-4) 퇴직자 및 DC전환자 명부'!G24844)</f>
        <v/>
      </c>
    </row>
    <row r="24845" spans="13:13">
      <c r="M24845" s="264" t="str">
        <f>IF('(2-4) 퇴직자 및 DC전환자 명부'!G24845="","",'(2-4) 퇴직자 및 DC전환자 명부'!G24845)</f>
        <v/>
      </c>
    </row>
    <row r="24846" spans="13:13">
      <c r="M24846" s="264" t="str">
        <f>IF('(2-4) 퇴직자 및 DC전환자 명부'!G24846="","",'(2-4) 퇴직자 및 DC전환자 명부'!G24846)</f>
        <v/>
      </c>
    </row>
    <row r="24847" spans="13:13">
      <c r="M24847" s="264" t="str">
        <f>IF('(2-4) 퇴직자 및 DC전환자 명부'!G24847="","",'(2-4) 퇴직자 및 DC전환자 명부'!G24847)</f>
        <v/>
      </c>
    </row>
    <row r="24848" spans="13:13">
      <c r="M24848" s="264" t="str">
        <f>IF('(2-4) 퇴직자 및 DC전환자 명부'!G24848="","",'(2-4) 퇴직자 및 DC전환자 명부'!G24848)</f>
        <v/>
      </c>
    </row>
    <row r="24849" spans="13:13">
      <c r="M24849" s="264" t="str">
        <f>IF('(2-4) 퇴직자 및 DC전환자 명부'!G24849="","",'(2-4) 퇴직자 및 DC전환자 명부'!G24849)</f>
        <v/>
      </c>
    </row>
    <row r="24850" spans="13:13">
      <c r="M24850" s="264" t="str">
        <f>IF('(2-4) 퇴직자 및 DC전환자 명부'!G24850="","",'(2-4) 퇴직자 및 DC전환자 명부'!G24850)</f>
        <v/>
      </c>
    </row>
    <row r="24851" spans="13:13">
      <c r="M24851" s="264" t="str">
        <f>IF('(2-4) 퇴직자 및 DC전환자 명부'!G24851="","",'(2-4) 퇴직자 및 DC전환자 명부'!G24851)</f>
        <v/>
      </c>
    </row>
    <row r="24852" spans="13:13">
      <c r="M24852" s="264" t="str">
        <f>IF('(2-4) 퇴직자 및 DC전환자 명부'!G24852="","",'(2-4) 퇴직자 및 DC전환자 명부'!G24852)</f>
        <v/>
      </c>
    </row>
    <row r="24853" spans="13:13">
      <c r="M24853" s="264" t="str">
        <f>IF('(2-4) 퇴직자 및 DC전환자 명부'!G24853="","",'(2-4) 퇴직자 및 DC전환자 명부'!G24853)</f>
        <v/>
      </c>
    </row>
    <row r="24854" spans="13:13">
      <c r="M24854" s="264" t="str">
        <f>IF('(2-4) 퇴직자 및 DC전환자 명부'!G24854="","",'(2-4) 퇴직자 및 DC전환자 명부'!G24854)</f>
        <v/>
      </c>
    </row>
    <row r="24855" spans="13:13">
      <c r="M24855" s="264" t="str">
        <f>IF('(2-4) 퇴직자 및 DC전환자 명부'!G24855="","",'(2-4) 퇴직자 및 DC전환자 명부'!G24855)</f>
        <v/>
      </c>
    </row>
    <row r="24856" spans="13:13">
      <c r="M24856" s="264" t="str">
        <f>IF('(2-4) 퇴직자 및 DC전환자 명부'!G24856="","",'(2-4) 퇴직자 및 DC전환자 명부'!G24856)</f>
        <v/>
      </c>
    </row>
    <row r="24857" spans="13:13">
      <c r="M24857" s="264" t="str">
        <f>IF('(2-4) 퇴직자 및 DC전환자 명부'!G24857="","",'(2-4) 퇴직자 및 DC전환자 명부'!G24857)</f>
        <v/>
      </c>
    </row>
    <row r="24858" spans="13:13">
      <c r="M24858" s="264" t="str">
        <f>IF('(2-4) 퇴직자 및 DC전환자 명부'!G24858="","",'(2-4) 퇴직자 및 DC전환자 명부'!G24858)</f>
        <v/>
      </c>
    </row>
    <row r="24859" spans="13:13">
      <c r="M24859" s="264" t="str">
        <f>IF('(2-4) 퇴직자 및 DC전환자 명부'!G24859="","",'(2-4) 퇴직자 및 DC전환자 명부'!G24859)</f>
        <v/>
      </c>
    </row>
    <row r="24860" spans="13:13">
      <c r="M24860" s="264" t="str">
        <f>IF('(2-4) 퇴직자 및 DC전환자 명부'!G24860="","",'(2-4) 퇴직자 및 DC전환자 명부'!G24860)</f>
        <v/>
      </c>
    </row>
    <row r="24861" spans="13:13">
      <c r="M24861" s="264" t="str">
        <f>IF('(2-4) 퇴직자 및 DC전환자 명부'!G24861="","",'(2-4) 퇴직자 및 DC전환자 명부'!G24861)</f>
        <v/>
      </c>
    </row>
    <row r="24862" spans="13:13">
      <c r="M24862" s="264" t="str">
        <f>IF('(2-4) 퇴직자 및 DC전환자 명부'!G24862="","",'(2-4) 퇴직자 및 DC전환자 명부'!G24862)</f>
        <v/>
      </c>
    </row>
    <row r="24863" spans="13:13">
      <c r="M24863" s="264" t="str">
        <f>IF('(2-4) 퇴직자 및 DC전환자 명부'!G24863="","",'(2-4) 퇴직자 및 DC전환자 명부'!G24863)</f>
        <v/>
      </c>
    </row>
    <row r="24864" spans="13:13">
      <c r="M24864" s="264" t="str">
        <f>IF('(2-4) 퇴직자 및 DC전환자 명부'!G24864="","",'(2-4) 퇴직자 및 DC전환자 명부'!G24864)</f>
        <v/>
      </c>
    </row>
    <row r="24865" spans="13:13">
      <c r="M24865" s="264" t="str">
        <f>IF('(2-4) 퇴직자 및 DC전환자 명부'!G24865="","",'(2-4) 퇴직자 및 DC전환자 명부'!G24865)</f>
        <v/>
      </c>
    </row>
    <row r="24866" spans="13:13">
      <c r="M24866" s="264" t="str">
        <f>IF('(2-4) 퇴직자 및 DC전환자 명부'!G24866="","",'(2-4) 퇴직자 및 DC전환자 명부'!G24866)</f>
        <v/>
      </c>
    </row>
    <row r="24867" spans="13:13">
      <c r="M24867" s="264" t="str">
        <f>IF('(2-4) 퇴직자 및 DC전환자 명부'!G24867="","",'(2-4) 퇴직자 및 DC전환자 명부'!G24867)</f>
        <v/>
      </c>
    </row>
    <row r="24868" spans="13:13">
      <c r="M24868" s="264" t="str">
        <f>IF('(2-4) 퇴직자 및 DC전환자 명부'!G24868="","",'(2-4) 퇴직자 및 DC전환자 명부'!G24868)</f>
        <v/>
      </c>
    </row>
    <row r="24869" spans="13:13">
      <c r="M24869" s="264" t="str">
        <f>IF('(2-4) 퇴직자 및 DC전환자 명부'!G24869="","",'(2-4) 퇴직자 및 DC전환자 명부'!G24869)</f>
        <v/>
      </c>
    </row>
    <row r="24870" spans="13:13">
      <c r="M24870" s="264" t="str">
        <f>IF('(2-4) 퇴직자 및 DC전환자 명부'!G24870="","",'(2-4) 퇴직자 및 DC전환자 명부'!G24870)</f>
        <v/>
      </c>
    </row>
    <row r="24871" spans="13:13">
      <c r="M24871" s="264" t="str">
        <f>IF('(2-4) 퇴직자 및 DC전환자 명부'!G24871="","",'(2-4) 퇴직자 및 DC전환자 명부'!G24871)</f>
        <v/>
      </c>
    </row>
    <row r="24872" spans="13:13">
      <c r="M24872" s="264" t="str">
        <f>IF('(2-4) 퇴직자 및 DC전환자 명부'!G24872="","",'(2-4) 퇴직자 및 DC전환자 명부'!G24872)</f>
        <v/>
      </c>
    </row>
    <row r="24873" spans="13:13">
      <c r="M24873" s="264" t="str">
        <f>IF('(2-4) 퇴직자 및 DC전환자 명부'!G24873="","",'(2-4) 퇴직자 및 DC전환자 명부'!G24873)</f>
        <v/>
      </c>
    </row>
    <row r="24874" spans="13:13">
      <c r="M24874" s="264" t="str">
        <f>IF('(2-4) 퇴직자 및 DC전환자 명부'!G24874="","",'(2-4) 퇴직자 및 DC전환자 명부'!G24874)</f>
        <v/>
      </c>
    </row>
    <row r="24875" spans="13:13">
      <c r="M24875" s="264" t="str">
        <f>IF('(2-4) 퇴직자 및 DC전환자 명부'!G24875="","",'(2-4) 퇴직자 및 DC전환자 명부'!G24875)</f>
        <v/>
      </c>
    </row>
    <row r="24876" spans="13:13">
      <c r="M24876" s="264" t="str">
        <f>IF('(2-4) 퇴직자 및 DC전환자 명부'!G24876="","",'(2-4) 퇴직자 및 DC전환자 명부'!G24876)</f>
        <v/>
      </c>
    </row>
    <row r="24877" spans="13:13">
      <c r="M24877" s="264" t="str">
        <f>IF('(2-4) 퇴직자 및 DC전환자 명부'!G24877="","",'(2-4) 퇴직자 및 DC전환자 명부'!G24877)</f>
        <v/>
      </c>
    </row>
    <row r="24878" spans="13:13">
      <c r="M24878" s="264" t="str">
        <f>IF('(2-4) 퇴직자 및 DC전환자 명부'!G24878="","",'(2-4) 퇴직자 및 DC전환자 명부'!G24878)</f>
        <v/>
      </c>
    </row>
    <row r="24879" spans="13:13">
      <c r="M24879" s="264" t="str">
        <f>IF('(2-4) 퇴직자 및 DC전환자 명부'!G24879="","",'(2-4) 퇴직자 및 DC전환자 명부'!G24879)</f>
        <v/>
      </c>
    </row>
    <row r="24880" spans="13:13">
      <c r="M24880" s="264" t="str">
        <f>IF('(2-4) 퇴직자 및 DC전환자 명부'!G24880="","",'(2-4) 퇴직자 및 DC전환자 명부'!G24880)</f>
        <v/>
      </c>
    </row>
    <row r="24881" spans="13:13">
      <c r="M24881" s="264" t="str">
        <f>IF('(2-4) 퇴직자 및 DC전환자 명부'!G24881="","",'(2-4) 퇴직자 및 DC전환자 명부'!G24881)</f>
        <v/>
      </c>
    </row>
    <row r="24882" spans="13:13">
      <c r="M24882" s="264" t="str">
        <f>IF('(2-4) 퇴직자 및 DC전환자 명부'!G24882="","",'(2-4) 퇴직자 및 DC전환자 명부'!G24882)</f>
        <v/>
      </c>
    </row>
    <row r="24883" spans="13:13">
      <c r="M24883" s="264" t="str">
        <f>IF('(2-4) 퇴직자 및 DC전환자 명부'!G24883="","",'(2-4) 퇴직자 및 DC전환자 명부'!G24883)</f>
        <v/>
      </c>
    </row>
    <row r="24884" spans="13:13">
      <c r="M24884" s="264" t="str">
        <f>IF('(2-4) 퇴직자 및 DC전환자 명부'!G24884="","",'(2-4) 퇴직자 및 DC전환자 명부'!G24884)</f>
        <v/>
      </c>
    </row>
    <row r="24885" spans="13:13">
      <c r="M24885" s="264" t="str">
        <f>IF('(2-4) 퇴직자 및 DC전환자 명부'!G24885="","",'(2-4) 퇴직자 및 DC전환자 명부'!G24885)</f>
        <v/>
      </c>
    </row>
    <row r="24886" spans="13:13">
      <c r="M24886" s="264" t="str">
        <f>IF('(2-4) 퇴직자 및 DC전환자 명부'!G24886="","",'(2-4) 퇴직자 및 DC전환자 명부'!G24886)</f>
        <v/>
      </c>
    </row>
    <row r="24887" spans="13:13">
      <c r="M24887" s="264" t="str">
        <f>IF('(2-4) 퇴직자 및 DC전환자 명부'!G24887="","",'(2-4) 퇴직자 및 DC전환자 명부'!G24887)</f>
        <v/>
      </c>
    </row>
    <row r="24888" spans="13:13">
      <c r="M24888" s="264" t="str">
        <f>IF('(2-4) 퇴직자 및 DC전환자 명부'!G24888="","",'(2-4) 퇴직자 및 DC전환자 명부'!G24888)</f>
        <v/>
      </c>
    </row>
    <row r="24889" spans="13:13">
      <c r="M24889" s="264" t="str">
        <f>IF('(2-4) 퇴직자 및 DC전환자 명부'!G24889="","",'(2-4) 퇴직자 및 DC전환자 명부'!G24889)</f>
        <v/>
      </c>
    </row>
    <row r="24890" spans="13:13">
      <c r="M24890" s="264" t="str">
        <f>IF('(2-4) 퇴직자 및 DC전환자 명부'!G24890="","",'(2-4) 퇴직자 및 DC전환자 명부'!G24890)</f>
        <v/>
      </c>
    </row>
    <row r="24891" spans="13:13">
      <c r="M24891" s="264" t="str">
        <f>IF('(2-4) 퇴직자 및 DC전환자 명부'!G24891="","",'(2-4) 퇴직자 및 DC전환자 명부'!G24891)</f>
        <v/>
      </c>
    </row>
    <row r="24892" spans="13:13">
      <c r="M24892" s="264" t="str">
        <f>IF('(2-4) 퇴직자 및 DC전환자 명부'!G24892="","",'(2-4) 퇴직자 및 DC전환자 명부'!G24892)</f>
        <v/>
      </c>
    </row>
    <row r="24893" spans="13:13">
      <c r="M24893" s="264" t="str">
        <f>IF('(2-4) 퇴직자 및 DC전환자 명부'!G24893="","",'(2-4) 퇴직자 및 DC전환자 명부'!G24893)</f>
        <v/>
      </c>
    </row>
    <row r="24894" spans="13:13">
      <c r="M24894" s="264" t="str">
        <f>IF('(2-4) 퇴직자 및 DC전환자 명부'!G24894="","",'(2-4) 퇴직자 및 DC전환자 명부'!G24894)</f>
        <v/>
      </c>
    </row>
    <row r="24895" spans="13:13">
      <c r="M24895" s="264" t="str">
        <f>IF('(2-4) 퇴직자 및 DC전환자 명부'!G24895="","",'(2-4) 퇴직자 및 DC전환자 명부'!G24895)</f>
        <v/>
      </c>
    </row>
    <row r="24896" spans="13:13">
      <c r="M24896" s="264" t="str">
        <f>IF('(2-4) 퇴직자 및 DC전환자 명부'!G24896="","",'(2-4) 퇴직자 및 DC전환자 명부'!G24896)</f>
        <v/>
      </c>
    </row>
    <row r="24897" spans="13:13">
      <c r="M24897" s="264" t="str">
        <f>IF('(2-4) 퇴직자 및 DC전환자 명부'!G24897="","",'(2-4) 퇴직자 및 DC전환자 명부'!G24897)</f>
        <v/>
      </c>
    </row>
    <row r="24898" spans="13:13">
      <c r="M24898" s="264" t="str">
        <f>IF('(2-4) 퇴직자 및 DC전환자 명부'!G24898="","",'(2-4) 퇴직자 및 DC전환자 명부'!G24898)</f>
        <v/>
      </c>
    </row>
    <row r="24899" spans="13:13">
      <c r="M24899" s="264" t="str">
        <f>IF('(2-4) 퇴직자 및 DC전환자 명부'!G24899="","",'(2-4) 퇴직자 및 DC전환자 명부'!G24899)</f>
        <v/>
      </c>
    </row>
    <row r="24900" spans="13:13">
      <c r="M24900" s="264" t="str">
        <f>IF('(2-4) 퇴직자 및 DC전환자 명부'!G24900="","",'(2-4) 퇴직자 및 DC전환자 명부'!G24900)</f>
        <v/>
      </c>
    </row>
    <row r="24901" spans="13:13">
      <c r="M24901" s="264" t="str">
        <f>IF('(2-4) 퇴직자 및 DC전환자 명부'!G24901="","",'(2-4) 퇴직자 및 DC전환자 명부'!G24901)</f>
        <v/>
      </c>
    </row>
    <row r="24902" spans="13:13">
      <c r="M24902" s="264" t="str">
        <f>IF('(2-4) 퇴직자 및 DC전환자 명부'!G24902="","",'(2-4) 퇴직자 및 DC전환자 명부'!G24902)</f>
        <v/>
      </c>
    </row>
    <row r="24903" spans="13:13">
      <c r="M24903" s="264" t="str">
        <f>IF('(2-4) 퇴직자 및 DC전환자 명부'!G24903="","",'(2-4) 퇴직자 및 DC전환자 명부'!G24903)</f>
        <v/>
      </c>
    </row>
    <row r="24904" spans="13:13">
      <c r="M24904" s="264" t="str">
        <f>IF('(2-4) 퇴직자 및 DC전환자 명부'!G24904="","",'(2-4) 퇴직자 및 DC전환자 명부'!G24904)</f>
        <v/>
      </c>
    </row>
    <row r="24905" spans="13:13">
      <c r="M24905" s="264" t="str">
        <f>IF('(2-4) 퇴직자 및 DC전환자 명부'!G24905="","",'(2-4) 퇴직자 및 DC전환자 명부'!G24905)</f>
        <v/>
      </c>
    </row>
    <row r="24906" spans="13:13">
      <c r="M24906" s="264" t="str">
        <f>IF('(2-4) 퇴직자 및 DC전환자 명부'!G24906="","",'(2-4) 퇴직자 및 DC전환자 명부'!G24906)</f>
        <v/>
      </c>
    </row>
    <row r="24907" spans="13:13">
      <c r="M24907" s="264" t="str">
        <f>IF('(2-4) 퇴직자 및 DC전환자 명부'!G24907="","",'(2-4) 퇴직자 및 DC전환자 명부'!G24907)</f>
        <v/>
      </c>
    </row>
    <row r="24908" spans="13:13">
      <c r="M24908" s="264" t="str">
        <f>IF('(2-4) 퇴직자 및 DC전환자 명부'!G24908="","",'(2-4) 퇴직자 및 DC전환자 명부'!G24908)</f>
        <v/>
      </c>
    </row>
    <row r="24909" spans="13:13">
      <c r="M24909" s="264" t="str">
        <f>IF('(2-4) 퇴직자 및 DC전환자 명부'!G24909="","",'(2-4) 퇴직자 및 DC전환자 명부'!G24909)</f>
        <v/>
      </c>
    </row>
    <row r="24910" spans="13:13">
      <c r="M24910" s="264" t="str">
        <f>IF('(2-4) 퇴직자 및 DC전환자 명부'!G24910="","",'(2-4) 퇴직자 및 DC전환자 명부'!G24910)</f>
        <v/>
      </c>
    </row>
    <row r="24911" spans="13:13">
      <c r="M24911" s="264" t="str">
        <f>IF('(2-4) 퇴직자 및 DC전환자 명부'!G24911="","",'(2-4) 퇴직자 및 DC전환자 명부'!G24911)</f>
        <v/>
      </c>
    </row>
    <row r="24912" spans="13:13">
      <c r="M24912" s="264" t="str">
        <f>IF('(2-4) 퇴직자 및 DC전환자 명부'!G24912="","",'(2-4) 퇴직자 및 DC전환자 명부'!G24912)</f>
        <v/>
      </c>
    </row>
    <row r="24913" spans="13:13">
      <c r="M24913" s="264" t="str">
        <f>IF('(2-4) 퇴직자 및 DC전환자 명부'!G24913="","",'(2-4) 퇴직자 및 DC전환자 명부'!G24913)</f>
        <v/>
      </c>
    </row>
    <row r="24914" spans="13:13">
      <c r="M24914" s="264" t="str">
        <f>IF('(2-4) 퇴직자 및 DC전환자 명부'!G24914="","",'(2-4) 퇴직자 및 DC전환자 명부'!G24914)</f>
        <v/>
      </c>
    </row>
    <row r="24915" spans="13:13">
      <c r="M24915" s="264" t="str">
        <f>IF('(2-4) 퇴직자 및 DC전환자 명부'!G24915="","",'(2-4) 퇴직자 및 DC전환자 명부'!G24915)</f>
        <v/>
      </c>
    </row>
    <row r="24916" spans="13:13">
      <c r="M24916" s="264" t="str">
        <f>IF('(2-4) 퇴직자 및 DC전환자 명부'!G24916="","",'(2-4) 퇴직자 및 DC전환자 명부'!G24916)</f>
        <v/>
      </c>
    </row>
    <row r="24917" spans="13:13">
      <c r="M24917" s="264" t="str">
        <f>IF('(2-4) 퇴직자 및 DC전환자 명부'!G24917="","",'(2-4) 퇴직자 및 DC전환자 명부'!G24917)</f>
        <v/>
      </c>
    </row>
    <row r="24918" spans="13:13">
      <c r="M24918" s="264" t="str">
        <f>IF('(2-4) 퇴직자 및 DC전환자 명부'!G24918="","",'(2-4) 퇴직자 및 DC전환자 명부'!G24918)</f>
        <v/>
      </c>
    </row>
    <row r="24919" spans="13:13">
      <c r="M24919" s="264" t="str">
        <f>IF('(2-4) 퇴직자 및 DC전환자 명부'!G24919="","",'(2-4) 퇴직자 및 DC전환자 명부'!G24919)</f>
        <v/>
      </c>
    </row>
    <row r="24920" spans="13:13">
      <c r="M24920" s="264" t="str">
        <f>IF('(2-4) 퇴직자 및 DC전환자 명부'!G24920="","",'(2-4) 퇴직자 및 DC전환자 명부'!G24920)</f>
        <v/>
      </c>
    </row>
    <row r="24921" spans="13:13">
      <c r="M24921" s="264" t="str">
        <f>IF('(2-4) 퇴직자 및 DC전환자 명부'!G24921="","",'(2-4) 퇴직자 및 DC전환자 명부'!G24921)</f>
        <v/>
      </c>
    </row>
    <row r="24922" spans="13:13">
      <c r="M24922" s="264" t="str">
        <f>IF('(2-4) 퇴직자 및 DC전환자 명부'!G24922="","",'(2-4) 퇴직자 및 DC전환자 명부'!G24922)</f>
        <v/>
      </c>
    </row>
    <row r="24923" spans="13:13">
      <c r="M24923" s="264" t="str">
        <f>IF('(2-4) 퇴직자 및 DC전환자 명부'!G24923="","",'(2-4) 퇴직자 및 DC전환자 명부'!G24923)</f>
        <v/>
      </c>
    </row>
    <row r="24924" spans="13:13">
      <c r="M24924" s="264" t="str">
        <f>IF('(2-4) 퇴직자 및 DC전환자 명부'!G24924="","",'(2-4) 퇴직자 및 DC전환자 명부'!G24924)</f>
        <v/>
      </c>
    </row>
    <row r="24925" spans="13:13">
      <c r="M24925" s="264" t="str">
        <f>IF('(2-4) 퇴직자 및 DC전환자 명부'!G24925="","",'(2-4) 퇴직자 및 DC전환자 명부'!G24925)</f>
        <v/>
      </c>
    </row>
    <row r="24926" spans="13:13">
      <c r="M24926" s="264" t="str">
        <f>IF('(2-4) 퇴직자 및 DC전환자 명부'!G24926="","",'(2-4) 퇴직자 및 DC전환자 명부'!G24926)</f>
        <v/>
      </c>
    </row>
    <row r="24927" spans="13:13">
      <c r="M24927" s="264" t="str">
        <f>IF('(2-4) 퇴직자 및 DC전환자 명부'!G24927="","",'(2-4) 퇴직자 및 DC전환자 명부'!G24927)</f>
        <v/>
      </c>
    </row>
    <row r="24928" spans="13:13">
      <c r="M24928" s="264" t="str">
        <f>IF('(2-4) 퇴직자 및 DC전환자 명부'!G24928="","",'(2-4) 퇴직자 및 DC전환자 명부'!G24928)</f>
        <v/>
      </c>
    </row>
    <row r="24929" spans="13:13">
      <c r="M24929" s="264" t="str">
        <f>IF('(2-4) 퇴직자 및 DC전환자 명부'!G24929="","",'(2-4) 퇴직자 및 DC전환자 명부'!G24929)</f>
        <v/>
      </c>
    </row>
    <row r="24930" spans="13:13">
      <c r="M24930" s="264" t="str">
        <f>IF('(2-4) 퇴직자 및 DC전환자 명부'!G24930="","",'(2-4) 퇴직자 및 DC전환자 명부'!G24930)</f>
        <v/>
      </c>
    </row>
    <row r="24931" spans="13:13">
      <c r="M24931" s="264" t="str">
        <f>IF('(2-4) 퇴직자 및 DC전환자 명부'!G24931="","",'(2-4) 퇴직자 및 DC전환자 명부'!G24931)</f>
        <v/>
      </c>
    </row>
    <row r="24932" spans="13:13">
      <c r="M24932" s="264" t="str">
        <f>IF('(2-4) 퇴직자 및 DC전환자 명부'!G24932="","",'(2-4) 퇴직자 및 DC전환자 명부'!G24932)</f>
        <v/>
      </c>
    </row>
    <row r="24933" spans="13:13">
      <c r="M24933" s="264" t="str">
        <f>IF('(2-4) 퇴직자 및 DC전환자 명부'!G24933="","",'(2-4) 퇴직자 및 DC전환자 명부'!G24933)</f>
        <v/>
      </c>
    </row>
    <row r="24934" spans="13:13">
      <c r="M24934" s="264" t="str">
        <f>IF('(2-4) 퇴직자 및 DC전환자 명부'!G24934="","",'(2-4) 퇴직자 및 DC전환자 명부'!G24934)</f>
        <v/>
      </c>
    </row>
    <row r="24935" spans="13:13">
      <c r="M24935" s="264" t="str">
        <f>IF('(2-4) 퇴직자 및 DC전환자 명부'!G24935="","",'(2-4) 퇴직자 및 DC전환자 명부'!G24935)</f>
        <v/>
      </c>
    </row>
    <row r="24936" spans="13:13">
      <c r="M24936" s="264" t="str">
        <f>IF('(2-4) 퇴직자 및 DC전환자 명부'!G24936="","",'(2-4) 퇴직자 및 DC전환자 명부'!G24936)</f>
        <v/>
      </c>
    </row>
    <row r="24937" spans="13:13">
      <c r="M24937" s="264" t="str">
        <f>IF('(2-4) 퇴직자 및 DC전환자 명부'!G24937="","",'(2-4) 퇴직자 및 DC전환자 명부'!G24937)</f>
        <v/>
      </c>
    </row>
    <row r="24938" spans="13:13">
      <c r="M24938" s="264" t="str">
        <f>IF('(2-4) 퇴직자 및 DC전환자 명부'!G24938="","",'(2-4) 퇴직자 및 DC전환자 명부'!G24938)</f>
        <v/>
      </c>
    </row>
    <row r="24939" spans="13:13">
      <c r="M24939" s="264" t="str">
        <f>IF('(2-4) 퇴직자 및 DC전환자 명부'!G24939="","",'(2-4) 퇴직자 및 DC전환자 명부'!G24939)</f>
        <v/>
      </c>
    </row>
    <row r="24940" spans="13:13">
      <c r="M24940" s="264" t="str">
        <f>IF('(2-4) 퇴직자 및 DC전환자 명부'!G24940="","",'(2-4) 퇴직자 및 DC전환자 명부'!G24940)</f>
        <v/>
      </c>
    </row>
    <row r="24941" spans="13:13">
      <c r="M24941" s="264" t="str">
        <f>IF('(2-4) 퇴직자 및 DC전환자 명부'!G24941="","",'(2-4) 퇴직자 및 DC전환자 명부'!G24941)</f>
        <v/>
      </c>
    </row>
    <row r="24942" spans="13:13">
      <c r="M24942" s="264" t="str">
        <f>IF('(2-4) 퇴직자 및 DC전환자 명부'!G24942="","",'(2-4) 퇴직자 및 DC전환자 명부'!G24942)</f>
        <v/>
      </c>
    </row>
    <row r="24943" spans="13:13">
      <c r="M24943" s="264" t="str">
        <f>IF('(2-4) 퇴직자 및 DC전환자 명부'!G24943="","",'(2-4) 퇴직자 및 DC전환자 명부'!G24943)</f>
        <v/>
      </c>
    </row>
    <row r="24944" spans="13:13">
      <c r="M24944" s="264" t="str">
        <f>IF('(2-4) 퇴직자 및 DC전환자 명부'!G24944="","",'(2-4) 퇴직자 및 DC전환자 명부'!G24944)</f>
        <v/>
      </c>
    </row>
    <row r="24945" spans="13:13">
      <c r="M24945" s="264" t="str">
        <f>IF('(2-4) 퇴직자 및 DC전환자 명부'!G24945="","",'(2-4) 퇴직자 및 DC전환자 명부'!G24945)</f>
        <v/>
      </c>
    </row>
    <row r="24946" spans="13:13">
      <c r="M24946" s="264" t="str">
        <f>IF('(2-4) 퇴직자 및 DC전환자 명부'!G24946="","",'(2-4) 퇴직자 및 DC전환자 명부'!G24946)</f>
        <v/>
      </c>
    </row>
    <row r="24947" spans="13:13">
      <c r="M24947" s="264" t="str">
        <f>IF('(2-4) 퇴직자 및 DC전환자 명부'!G24947="","",'(2-4) 퇴직자 및 DC전환자 명부'!G24947)</f>
        <v/>
      </c>
    </row>
    <row r="24948" spans="13:13">
      <c r="M24948" s="264" t="str">
        <f>IF('(2-4) 퇴직자 및 DC전환자 명부'!G24948="","",'(2-4) 퇴직자 및 DC전환자 명부'!G24948)</f>
        <v/>
      </c>
    </row>
    <row r="24949" spans="13:13">
      <c r="M24949" s="264" t="str">
        <f>IF('(2-4) 퇴직자 및 DC전환자 명부'!G24949="","",'(2-4) 퇴직자 및 DC전환자 명부'!G24949)</f>
        <v/>
      </c>
    </row>
    <row r="24950" spans="13:13">
      <c r="M24950" s="264" t="str">
        <f>IF('(2-4) 퇴직자 및 DC전환자 명부'!G24950="","",'(2-4) 퇴직자 및 DC전환자 명부'!G24950)</f>
        <v/>
      </c>
    </row>
    <row r="24951" spans="13:13">
      <c r="M24951" s="264" t="str">
        <f>IF('(2-4) 퇴직자 및 DC전환자 명부'!G24951="","",'(2-4) 퇴직자 및 DC전환자 명부'!G24951)</f>
        <v/>
      </c>
    </row>
    <row r="24952" spans="13:13">
      <c r="M24952" s="264" t="str">
        <f>IF('(2-4) 퇴직자 및 DC전환자 명부'!G24952="","",'(2-4) 퇴직자 및 DC전환자 명부'!G24952)</f>
        <v/>
      </c>
    </row>
    <row r="24953" spans="13:13">
      <c r="M24953" s="264" t="str">
        <f>IF('(2-4) 퇴직자 및 DC전환자 명부'!G24953="","",'(2-4) 퇴직자 및 DC전환자 명부'!G24953)</f>
        <v/>
      </c>
    </row>
    <row r="24954" spans="13:13">
      <c r="M24954" s="264" t="str">
        <f>IF('(2-4) 퇴직자 및 DC전환자 명부'!G24954="","",'(2-4) 퇴직자 및 DC전환자 명부'!G24954)</f>
        <v/>
      </c>
    </row>
    <row r="24955" spans="13:13">
      <c r="M24955" s="264" t="str">
        <f>IF('(2-4) 퇴직자 및 DC전환자 명부'!G24955="","",'(2-4) 퇴직자 및 DC전환자 명부'!G24955)</f>
        <v/>
      </c>
    </row>
    <row r="24956" spans="13:13">
      <c r="M24956" s="264" t="str">
        <f>IF('(2-4) 퇴직자 및 DC전환자 명부'!G24956="","",'(2-4) 퇴직자 및 DC전환자 명부'!G24956)</f>
        <v/>
      </c>
    </row>
    <row r="24957" spans="13:13">
      <c r="M24957" s="264" t="str">
        <f>IF('(2-4) 퇴직자 및 DC전환자 명부'!G24957="","",'(2-4) 퇴직자 및 DC전환자 명부'!G24957)</f>
        <v/>
      </c>
    </row>
    <row r="24958" spans="13:13">
      <c r="M24958" s="264" t="str">
        <f>IF('(2-4) 퇴직자 및 DC전환자 명부'!G24958="","",'(2-4) 퇴직자 및 DC전환자 명부'!G24958)</f>
        <v/>
      </c>
    </row>
    <row r="24959" spans="13:13">
      <c r="M24959" s="264" t="str">
        <f>IF('(2-4) 퇴직자 및 DC전환자 명부'!G24959="","",'(2-4) 퇴직자 및 DC전환자 명부'!G24959)</f>
        <v/>
      </c>
    </row>
    <row r="24960" spans="13:13">
      <c r="M24960" s="264" t="str">
        <f>IF('(2-4) 퇴직자 및 DC전환자 명부'!G24960="","",'(2-4) 퇴직자 및 DC전환자 명부'!G24960)</f>
        <v/>
      </c>
    </row>
    <row r="24961" spans="13:13">
      <c r="M24961" s="264" t="str">
        <f>IF('(2-4) 퇴직자 및 DC전환자 명부'!G24961="","",'(2-4) 퇴직자 및 DC전환자 명부'!G24961)</f>
        <v/>
      </c>
    </row>
    <row r="24962" spans="13:13">
      <c r="M24962" s="264" t="str">
        <f>IF('(2-4) 퇴직자 및 DC전환자 명부'!G24962="","",'(2-4) 퇴직자 및 DC전환자 명부'!G24962)</f>
        <v/>
      </c>
    </row>
    <row r="24963" spans="13:13">
      <c r="M24963" s="264" t="str">
        <f>IF('(2-4) 퇴직자 및 DC전환자 명부'!G24963="","",'(2-4) 퇴직자 및 DC전환자 명부'!G24963)</f>
        <v/>
      </c>
    </row>
    <row r="24964" spans="13:13">
      <c r="M24964" s="264" t="str">
        <f>IF('(2-4) 퇴직자 및 DC전환자 명부'!G24964="","",'(2-4) 퇴직자 및 DC전환자 명부'!G24964)</f>
        <v/>
      </c>
    </row>
    <row r="24965" spans="13:13">
      <c r="M24965" s="264" t="str">
        <f>IF('(2-4) 퇴직자 및 DC전환자 명부'!G24965="","",'(2-4) 퇴직자 및 DC전환자 명부'!G24965)</f>
        <v/>
      </c>
    </row>
    <row r="24966" spans="13:13">
      <c r="M24966" s="264" t="str">
        <f>IF('(2-4) 퇴직자 및 DC전환자 명부'!G24966="","",'(2-4) 퇴직자 및 DC전환자 명부'!G24966)</f>
        <v/>
      </c>
    </row>
    <row r="24967" spans="13:13">
      <c r="M24967" s="264" t="str">
        <f>IF('(2-4) 퇴직자 및 DC전환자 명부'!G24967="","",'(2-4) 퇴직자 및 DC전환자 명부'!G24967)</f>
        <v/>
      </c>
    </row>
    <row r="24968" spans="13:13">
      <c r="M24968" s="264" t="str">
        <f>IF('(2-4) 퇴직자 및 DC전환자 명부'!G24968="","",'(2-4) 퇴직자 및 DC전환자 명부'!G24968)</f>
        <v/>
      </c>
    </row>
    <row r="24969" spans="13:13">
      <c r="M24969" s="264" t="str">
        <f>IF('(2-4) 퇴직자 및 DC전환자 명부'!G24969="","",'(2-4) 퇴직자 및 DC전환자 명부'!G24969)</f>
        <v/>
      </c>
    </row>
    <row r="24970" spans="13:13">
      <c r="M24970" s="264" t="str">
        <f>IF('(2-4) 퇴직자 및 DC전환자 명부'!G24970="","",'(2-4) 퇴직자 및 DC전환자 명부'!G24970)</f>
        <v/>
      </c>
    </row>
    <row r="24971" spans="13:13">
      <c r="M24971" s="264" t="str">
        <f>IF('(2-4) 퇴직자 및 DC전환자 명부'!G24971="","",'(2-4) 퇴직자 및 DC전환자 명부'!G24971)</f>
        <v/>
      </c>
    </row>
    <row r="24972" spans="13:13">
      <c r="M24972" s="264" t="str">
        <f>IF('(2-4) 퇴직자 및 DC전환자 명부'!G24972="","",'(2-4) 퇴직자 및 DC전환자 명부'!G24972)</f>
        <v/>
      </c>
    </row>
    <row r="24973" spans="13:13">
      <c r="M24973" s="264" t="str">
        <f>IF('(2-4) 퇴직자 및 DC전환자 명부'!G24973="","",'(2-4) 퇴직자 및 DC전환자 명부'!G24973)</f>
        <v/>
      </c>
    </row>
    <row r="24974" spans="13:13">
      <c r="M24974" s="264" t="str">
        <f>IF('(2-4) 퇴직자 및 DC전환자 명부'!G24974="","",'(2-4) 퇴직자 및 DC전환자 명부'!G24974)</f>
        <v/>
      </c>
    </row>
    <row r="24975" spans="13:13">
      <c r="M24975" s="264" t="str">
        <f>IF('(2-4) 퇴직자 및 DC전환자 명부'!G24975="","",'(2-4) 퇴직자 및 DC전환자 명부'!G24975)</f>
        <v/>
      </c>
    </row>
    <row r="24976" spans="13:13">
      <c r="M24976" s="264" t="str">
        <f>IF('(2-4) 퇴직자 및 DC전환자 명부'!G24976="","",'(2-4) 퇴직자 및 DC전환자 명부'!G24976)</f>
        <v/>
      </c>
    </row>
    <row r="24977" spans="13:13">
      <c r="M24977" s="264" t="str">
        <f>IF('(2-4) 퇴직자 및 DC전환자 명부'!G24977="","",'(2-4) 퇴직자 및 DC전환자 명부'!G24977)</f>
        <v/>
      </c>
    </row>
    <row r="24978" spans="13:13">
      <c r="M24978" s="264" t="str">
        <f>IF('(2-4) 퇴직자 및 DC전환자 명부'!G24978="","",'(2-4) 퇴직자 및 DC전환자 명부'!G24978)</f>
        <v/>
      </c>
    </row>
    <row r="24979" spans="13:13">
      <c r="M24979" s="264" t="str">
        <f>IF('(2-4) 퇴직자 및 DC전환자 명부'!G24979="","",'(2-4) 퇴직자 및 DC전환자 명부'!G24979)</f>
        <v/>
      </c>
    </row>
    <row r="24980" spans="13:13">
      <c r="M24980" s="264" t="str">
        <f>IF('(2-4) 퇴직자 및 DC전환자 명부'!G24980="","",'(2-4) 퇴직자 및 DC전환자 명부'!G24980)</f>
        <v/>
      </c>
    </row>
    <row r="24981" spans="13:13">
      <c r="M24981" s="264" t="str">
        <f>IF('(2-4) 퇴직자 및 DC전환자 명부'!G24981="","",'(2-4) 퇴직자 및 DC전환자 명부'!G24981)</f>
        <v/>
      </c>
    </row>
    <row r="24982" spans="13:13">
      <c r="M24982" s="264" t="str">
        <f>IF('(2-4) 퇴직자 및 DC전환자 명부'!G24982="","",'(2-4) 퇴직자 및 DC전환자 명부'!G24982)</f>
        <v/>
      </c>
    </row>
    <row r="24983" spans="13:13">
      <c r="M24983" s="264" t="str">
        <f>IF('(2-4) 퇴직자 및 DC전환자 명부'!G24983="","",'(2-4) 퇴직자 및 DC전환자 명부'!G24983)</f>
        <v/>
      </c>
    </row>
    <row r="24984" spans="13:13">
      <c r="M24984" s="264" t="str">
        <f>IF('(2-4) 퇴직자 및 DC전환자 명부'!G24984="","",'(2-4) 퇴직자 및 DC전환자 명부'!G24984)</f>
        <v/>
      </c>
    </row>
    <row r="24985" spans="13:13">
      <c r="M24985" s="264" t="str">
        <f>IF('(2-4) 퇴직자 및 DC전환자 명부'!G24985="","",'(2-4) 퇴직자 및 DC전환자 명부'!G24985)</f>
        <v/>
      </c>
    </row>
    <row r="24986" spans="13:13">
      <c r="M24986" s="264" t="str">
        <f>IF('(2-4) 퇴직자 및 DC전환자 명부'!G24986="","",'(2-4) 퇴직자 및 DC전환자 명부'!G24986)</f>
        <v/>
      </c>
    </row>
    <row r="24987" spans="13:13">
      <c r="M24987" s="264" t="str">
        <f>IF('(2-4) 퇴직자 및 DC전환자 명부'!G24987="","",'(2-4) 퇴직자 및 DC전환자 명부'!G24987)</f>
        <v/>
      </c>
    </row>
    <row r="24988" spans="13:13">
      <c r="M24988" s="264" t="str">
        <f>IF('(2-4) 퇴직자 및 DC전환자 명부'!G24988="","",'(2-4) 퇴직자 및 DC전환자 명부'!G24988)</f>
        <v/>
      </c>
    </row>
    <row r="24989" spans="13:13">
      <c r="M24989" s="264" t="str">
        <f>IF('(2-4) 퇴직자 및 DC전환자 명부'!G24989="","",'(2-4) 퇴직자 및 DC전환자 명부'!G24989)</f>
        <v/>
      </c>
    </row>
    <row r="24990" spans="13:13">
      <c r="M24990" s="264" t="str">
        <f>IF('(2-4) 퇴직자 및 DC전환자 명부'!G24990="","",'(2-4) 퇴직자 및 DC전환자 명부'!G24990)</f>
        <v/>
      </c>
    </row>
    <row r="24991" spans="13:13">
      <c r="M24991" s="264" t="str">
        <f>IF('(2-4) 퇴직자 및 DC전환자 명부'!G24991="","",'(2-4) 퇴직자 및 DC전환자 명부'!G24991)</f>
        <v/>
      </c>
    </row>
    <row r="24992" spans="13:13">
      <c r="M24992" s="264" t="str">
        <f>IF('(2-4) 퇴직자 및 DC전환자 명부'!G24992="","",'(2-4) 퇴직자 및 DC전환자 명부'!G24992)</f>
        <v/>
      </c>
    </row>
    <row r="24993" spans="13:13">
      <c r="M24993" s="264" t="str">
        <f>IF('(2-4) 퇴직자 및 DC전환자 명부'!G24993="","",'(2-4) 퇴직자 및 DC전환자 명부'!G24993)</f>
        <v/>
      </c>
    </row>
    <row r="24994" spans="13:13">
      <c r="M24994" s="264" t="str">
        <f>IF('(2-4) 퇴직자 및 DC전환자 명부'!G24994="","",'(2-4) 퇴직자 및 DC전환자 명부'!G24994)</f>
        <v/>
      </c>
    </row>
    <row r="24995" spans="13:13">
      <c r="M24995" s="264" t="str">
        <f>IF('(2-4) 퇴직자 및 DC전환자 명부'!G24995="","",'(2-4) 퇴직자 및 DC전환자 명부'!G24995)</f>
        <v/>
      </c>
    </row>
    <row r="24996" spans="13:13">
      <c r="M24996" s="264" t="str">
        <f>IF('(2-4) 퇴직자 및 DC전환자 명부'!G24996="","",'(2-4) 퇴직자 및 DC전환자 명부'!G24996)</f>
        <v/>
      </c>
    </row>
    <row r="24997" spans="13:13">
      <c r="M24997" s="264" t="str">
        <f>IF('(2-4) 퇴직자 및 DC전환자 명부'!G24997="","",'(2-4) 퇴직자 및 DC전환자 명부'!G24997)</f>
        <v/>
      </c>
    </row>
    <row r="24998" spans="13:13">
      <c r="M24998" s="264" t="str">
        <f>IF('(2-4) 퇴직자 및 DC전환자 명부'!G24998="","",'(2-4) 퇴직자 및 DC전환자 명부'!G24998)</f>
        <v/>
      </c>
    </row>
    <row r="24999" spans="13:13">
      <c r="M24999" s="264" t="str">
        <f>IF('(2-4) 퇴직자 및 DC전환자 명부'!G24999="","",'(2-4) 퇴직자 및 DC전환자 명부'!G24999)</f>
        <v/>
      </c>
    </row>
    <row r="25000" spans="13:13">
      <c r="M25000" s="264" t="str">
        <f>IF('(2-4) 퇴직자 및 DC전환자 명부'!G25000="","",'(2-4) 퇴직자 및 DC전환자 명부'!G25000)</f>
        <v/>
      </c>
    </row>
    <row r="25001" spans="13:13">
      <c r="M25001" s="264" t="str">
        <f>IF('(2-4) 퇴직자 및 DC전환자 명부'!G25001="","",'(2-4) 퇴직자 및 DC전환자 명부'!G25001)</f>
        <v/>
      </c>
    </row>
    <row r="25002" spans="13:13">
      <c r="M25002" s="264" t="str">
        <f>IF('(2-4) 퇴직자 및 DC전환자 명부'!G25002="","",'(2-4) 퇴직자 및 DC전환자 명부'!G25002)</f>
        <v/>
      </c>
    </row>
    <row r="25003" spans="13:13">
      <c r="M25003" s="264" t="str">
        <f>IF('(2-4) 퇴직자 및 DC전환자 명부'!G25003="","",'(2-4) 퇴직자 및 DC전환자 명부'!G25003)</f>
        <v/>
      </c>
    </row>
    <row r="25004" spans="13:13">
      <c r="M25004" s="264" t="str">
        <f>IF('(2-4) 퇴직자 및 DC전환자 명부'!G25004="","",'(2-4) 퇴직자 및 DC전환자 명부'!G25004)</f>
        <v/>
      </c>
    </row>
    <row r="25005" spans="13:13">
      <c r="M25005" s="264" t="str">
        <f>IF('(2-4) 퇴직자 및 DC전환자 명부'!G25005="","",'(2-4) 퇴직자 및 DC전환자 명부'!G25005)</f>
        <v/>
      </c>
    </row>
    <row r="25006" spans="13:13">
      <c r="M25006" s="264" t="str">
        <f>IF('(2-4) 퇴직자 및 DC전환자 명부'!G25006="","",'(2-4) 퇴직자 및 DC전환자 명부'!G25006)</f>
        <v/>
      </c>
    </row>
    <row r="25007" spans="13:13">
      <c r="M25007" s="264" t="str">
        <f>IF('(2-4) 퇴직자 및 DC전환자 명부'!G25007="","",'(2-4) 퇴직자 및 DC전환자 명부'!G25007)</f>
        <v/>
      </c>
    </row>
    <row r="25008" spans="13:13">
      <c r="M25008" s="264" t="str">
        <f>IF('(2-4) 퇴직자 및 DC전환자 명부'!G25008="","",'(2-4) 퇴직자 및 DC전환자 명부'!G25008)</f>
        <v/>
      </c>
    </row>
    <row r="25009" spans="13:13">
      <c r="M25009" s="264" t="str">
        <f>IF('(2-4) 퇴직자 및 DC전환자 명부'!G25009="","",'(2-4) 퇴직자 및 DC전환자 명부'!G25009)</f>
        <v/>
      </c>
    </row>
    <row r="25010" spans="13:13">
      <c r="M25010" s="264" t="str">
        <f>IF('(2-4) 퇴직자 및 DC전환자 명부'!G25010="","",'(2-4) 퇴직자 및 DC전환자 명부'!G25010)</f>
        <v/>
      </c>
    </row>
    <row r="25011" spans="13:13">
      <c r="M25011" s="264" t="str">
        <f>IF('(2-4) 퇴직자 및 DC전환자 명부'!G25011="","",'(2-4) 퇴직자 및 DC전환자 명부'!G25011)</f>
        <v/>
      </c>
    </row>
    <row r="25012" spans="13:13">
      <c r="M25012" s="264" t="str">
        <f>IF('(2-4) 퇴직자 및 DC전환자 명부'!G25012="","",'(2-4) 퇴직자 및 DC전환자 명부'!G25012)</f>
        <v/>
      </c>
    </row>
    <row r="25013" spans="13:13">
      <c r="M25013" s="264" t="str">
        <f>IF('(2-4) 퇴직자 및 DC전환자 명부'!G25013="","",'(2-4) 퇴직자 및 DC전환자 명부'!G25013)</f>
        <v/>
      </c>
    </row>
    <row r="25014" spans="13:13">
      <c r="M25014" s="264" t="str">
        <f>IF('(2-4) 퇴직자 및 DC전환자 명부'!G25014="","",'(2-4) 퇴직자 및 DC전환자 명부'!G25014)</f>
        <v/>
      </c>
    </row>
    <row r="25015" spans="13:13">
      <c r="M25015" s="264" t="str">
        <f>IF('(2-4) 퇴직자 및 DC전환자 명부'!G25015="","",'(2-4) 퇴직자 및 DC전환자 명부'!G25015)</f>
        <v/>
      </c>
    </row>
    <row r="25016" spans="13:13">
      <c r="M25016" s="264" t="str">
        <f>IF('(2-4) 퇴직자 및 DC전환자 명부'!G25016="","",'(2-4) 퇴직자 및 DC전환자 명부'!G25016)</f>
        <v/>
      </c>
    </row>
    <row r="25017" spans="13:13">
      <c r="M25017" s="264" t="str">
        <f>IF('(2-4) 퇴직자 및 DC전환자 명부'!G25017="","",'(2-4) 퇴직자 및 DC전환자 명부'!G25017)</f>
        <v/>
      </c>
    </row>
    <row r="25018" spans="13:13">
      <c r="M25018" s="264" t="str">
        <f>IF('(2-4) 퇴직자 및 DC전환자 명부'!G25018="","",'(2-4) 퇴직자 및 DC전환자 명부'!G25018)</f>
        <v/>
      </c>
    </row>
    <row r="25019" spans="13:13">
      <c r="M25019" s="264" t="str">
        <f>IF('(2-4) 퇴직자 및 DC전환자 명부'!G25019="","",'(2-4) 퇴직자 및 DC전환자 명부'!G25019)</f>
        <v/>
      </c>
    </row>
    <row r="25020" spans="13:13">
      <c r="M25020" s="264" t="str">
        <f>IF('(2-4) 퇴직자 및 DC전환자 명부'!G25020="","",'(2-4) 퇴직자 및 DC전환자 명부'!G25020)</f>
        <v/>
      </c>
    </row>
    <row r="25021" spans="13:13">
      <c r="M25021" s="264" t="str">
        <f>IF('(2-4) 퇴직자 및 DC전환자 명부'!G25021="","",'(2-4) 퇴직자 및 DC전환자 명부'!G25021)</f>
        <v/>
      </c>
    </row>
    <row r="25022" spans="13:13">
      <c r="M25022" s="264" t="str">
        <f>IF('(2-4) 퇴직자 및 DC전환자 명부'!G25022="","",'(2-4) 퇴직자 및 DC전환자 명부'!G25022)</f>
        <v/>
      </c>
    </row>
    <row r="25023" spans="13:13">
      <c r="M25023" s="264" t="str">
        <f>IF('(2-4) 퇴직자 및 DC전환자 명부'!G25023="","",'(2-4) 퇴직자 및 DC전환자 명부'!G25023)</f>
        <v/>
      </c>
    </row>
    <row r="25024" spans="13:13">
      <c r="M25024" s="264" t="str">
        <f>IF('(2-4) 퇴직자 및 DC전환자 명부'!G25024="","",'(2-4) 퇴직자 및 DC전환자 명부'!G25024)</f>
        <v/>
      </c>
    </row>
    <row r="25025" spans="13:13">
      <c r="M25025" s="264" t="str">
        <f>IF('(2-4) 퇴직자 및 DC전환자 명부'!G25025="","",'(2-4) 퇴직자 및 DC전환자 명부'!G25025)</f>
        <v/>
      </c>
    </row>
    <row r="25026" spans="13:13">
      <c r="M25026" s="264" t="str">
        <f>IF('(2-4) 퇴직자 및 DC전환자 명부'!G25026="","",'(2-4) 퇴직자 및 DC전환자 명부'!G25026)</f>
        <v/>
      </c>
    </row>
    <row r="25027" spans="13:13">
      <c r="M25027" s="264" t="str">
        <f>IF('(2-4) 퇴직자 및 DC전환자 명부'!G25027="","",'(2-4) 퇴직자 및 DC전환자 명부'!G25027)</f>
        <v/>
      </c>
    </row>
    <row r="25028" spans="13:13">
      <c r="M25028" s="264" t="str">
        <f>IF('(2-4) 퇴직자 및 DC전환자 명부'!G25028="","",'(2-4) 퇴직자 및 DC전환자 명부'!G25028)</f>
        <v/>
      </c>
    </row>
    <row r="25029" spans="13:13">
      <c r="M25029" s="264" t="str">
        <f>IF('(2-4) 퇴직자 및 DC전환자 명부'!G25029="","",'(2-4) 퇴직자 및 DC전환자 명부'!G25029)</f>
        <v/>
      </c>
    </row>
    <row r="25030" spans="13:13">
      <c r="M25030" s="264" t="str">
        <f>IF('(2-4) 퇴직자 및 DC전환자 명부'!G25030="","",'(2-4) 퇴직자 및 DC전환자 명부'!G25030)</f>
        <v/>
      </c>
    </row>
    <row r="25031" spans="13:13">
      <c r="M25031" s="264" t="str">
        <f>IF('(2-4) 퇴직자 및 DC전환자 명부'!G25031="","",'(2-4) 퇴직자 및 DC전환자 명부'!G25031)</f>
        <v/>
      </c>
    </row>
    <row r="25032" spans="13:13">
      <c r="M25032" s="264" t="str">
        <f>IF('(2-4) 퇴직자 및 DC전환자 명부'!G25032="","",'(2-4) 퇴직자 및 DC전환자 명부'!G25032)</f>
        <v/>
      </c>
    </row>
    <row r="25033" spans="13:13">
      <c r="M25033" s="264" t="str">
        <f>IF('(2-4) 퇴직자 및 DC전환자 명부'!G25033="","",'(2-4) 퇴직자 및 DC전환자 명부'!G25033)</f>
        <v/>
      </c>
    </row>
    <row r="25034" spans="13:13">
      <c r="M25034" s="264" t="str">
        <f>IF('(2-4) 퇴직자 및 DC전환자 명부'!G25034="","",'(2-4) 퇴직자 및 DC전환자 명부'!G25034)</f>
        <v/>
      </c>
    </row>
    <row r="25035" spans="13:13">
      <c r="M25035" s="264" t="str">
        <f>IF('(2-4) 퇴직자 및 DC전환자 명부'!G25035="","",'(2-4) 퇴직자 및 DC전환자 명부'!G25035)</f>
        <v/>
      </c>
    </row>
    <row r="25036" spans="13:13">
      <c r="M25036" s="264" t="str">
        <f>IF('(2-4) 퇴직자 및 DC전환자 명부'!G25036="","",'(2-4) 퇴직자 및 DC전환자 명부'!G25036)</f>
        <v/>
      </c>
    </row>
    <row r="25037" spans="13:13">
      <c r="M25037" s="264" t="str">
        <f>IF('(2-4) 퇴직자 및 DC전환자 명부'!G25037="","",'(2-4) 퇴직자 및 DC전환자 명부'!G25037)</f>
        <v/>
      </c>
    </row>
    <row r="25038" spans="13:13">
      <c r="M25038" s="264" t="str">
        <f>IF('(2-4) 퇴직자 및 DC전환자 명부'!G25038="","",'(2-4) 퇴직자 및 DC전환자 명부'!G25038)</f>
        <v/>
      </c>
    </row>
    <row r="25039" spans="13:13">
      <c r="M25039" s="264" t="str">
        <f>IF('(2-4) 퇴직자 및 DC전환자 명부'!G25039="","",'(2-4) 퇴직자 및 DC전환자 명부'!G25039)</f>
        <v/>
      </c>
    </row>
    <row r="25040" spans="13:13">
      <c r="M25040" s="264" t="str">
        <f>IF('(2-4) 퇴직자 및 DC전환자 명부'!G25040="","",'(2-4) 퇴직자 및 DC전환자 명부'!G25040)</f>
        <v/>
      </c>
    </row>
    <row r="25041" spans="13:13">
      <c r="M25041" s="264" t="str">
        <f>IF('(2-4) 퇴직자 및 DC전환자 명부'!G25041="","",'(2-4) 퇴직자 및 DC전환자 명부'!G25041)</f>
        <v/>
      </c>
    </row>
    <row r="25042" spans="13:13">
      <c r="M25042" s="264" t="str">
        <f>IF('(2-4) 퇴직자 및 DC전환자 명부'!G25042="","",'(2-4) 퇴직자 및 DC전환자 명부'!G25042)</f>
        <v/>
      </c>
    </row>
    <row r="25043" spans="13:13">
      <c r="M25043" s="264" t="str">
        <f>IF('(2-4) 퇴직자 및 DC전환자 명부'!G25043="","",'(2-4) 퇴직자 및 DC전환자 명부'!G25043)</f>
        <v/>
      </c>
    </row>
    <row r="25044" spans="13:13">
      <c r="M25044" s="264" t="str">
        <f>IF('(2-4) 퇴직자 및 DC전환자 명부'!G25044="","",'(2-4) 퇴직자 및 DC전환자 명부'!G25044)</f>
        <v/>
      </c>
    </row>
    <row r="25045" spans="13:13">
      <c r="M25045" s="264" t="str">
        <f>IF('(2-4) 퇴직자 및 DC전환자 명부'!G25045="","",'(2-4) 퇴직자 및 DC전환자 명부'!G25045)</f>
        <v/>
      </c>
    </row>
    <row r="25046" spans="13:13">
      <c r="M25046" s="264" t="str">
        <f>IF('(2-4) 퇴직자 및 DC전환자 명부'!G25046="","",'(2-4) 퇴직자 및 DC전환자 명부'!G25046)</f>
        <v/>
      </c>
    </row>
    <row r="25047" spans="13:13">
      <c r="M25047" s="264" t="str">
        <f>IF('(2-4) 퇴직자 및 DC전환자 명부'!G25047="","",'(2-4) 퇴직자 및 DC전환자 명부'!G25047)</f>
        <v/>
      </c>
    </row>
    <row r="25048" spans="13:13">
      <c r="M25048" s="264" t="str">
        <f>IF('(2-4) 퇴직자 및 DC전환자 명부'!G25048="","",'(2-4) 퇴직자 및 DC전환자 명부'!G25048)</f>
        <v/>
      </c>
    </row>
    <row r="25049" spans="13:13">
      <c r="M25049" s="264" t="str">
        <f>IF('(2-4) 퇴직자 및 DC전환자 명부'!G25049="","",'(2-4) 퇴직자 및 DC전환자 명부'!G25049)</f>
        <v/>
      </c>
    </row>
    <row r="25050" spans="13:13">
      <c r="M25050" s="264" t="str">
        <f>IF('(2-4) 퇴직자 및 DC전환자 명부'!G25050="","",'(2-4) 퇴직자 및 DC전환자 명부'!G25050)</f>
        <v/>
      </c>
    </row>
    <row r="25051" spans="13:13">
      <c r="M25051" s="264" t="str">
        <f>IF('(2-4) 퇴직자 및 DC전환자 명부'!G25051="","",'(2-4) 퇴직자 및 DC전환자 명부'!G25051)</f>
        <v/>
      </c>
    </row>
    <row r="25052" spans="13:13">
      <c r="M25052" s="264" t="str">
        <f>IF('(2-4) 퇴직자 및 DC전환자 명부'!G25052="","",'(2-4) 퇴직자 및 DC전환자 명부'!G25052)</f>
        <v/>
      </c>
    </row>
    <row r="25053" spans="13:13">
      <c r="M25053" s="264" t="str">
        <f>IF('(2-4) 퇴직자 및 DC전환자 명부'!G25053="","",'(2-4) 퇴직자 및 DC전환자 명부'!G25053)</f>
        <v/>
      </c>
    </row>
    <row r="25054" spans="13:13">
      <c r="M25054" s="264" t="str">
        <f>IF('(2-4) 퇴직자 및 DC전환자 명부'!G25054="","",'(2-4) 퇴직자 및 DC전환자 명부'!G25054)</f>
        <v/>
      </c>
    </row>
    <row r="25055" spans="13:13">
      <c r="M25055" s="264" t="str">
        <f>IF('(2-4) 퇴직자 및 DC전환자 명부'!G25055="","",'(2-4) 퇴직자 및 DC전환자 명부'!G25055)</f>
        <v/>
      </c>
    </row>
    <row r="25056" spans="13:13">
      <c r="M25056" s="264" t="str">
        <f>IF('(2-4) 퇴직자 및 DC전환자 명부'!G25056="","",'(2-4) 퇴직자 및 DC전환자 명부'!G25056)</f>
        <v/>
      </c>
    </row>
    <row r="25057" spans="13:13">
      <c r="M25057" s="264" t="str">
        <f>IF('(2-4) 퇴직자 및 DC전환자 명부'!G25057="","",'(2-4) 퇴직자 및 DC전환자 명부'!G25057)</f>
        <v/>
      </c>
    </row>
    <row r="25058" spans="13:13">
      <c r="M25058" s="264" t="str">
        <f>IF('(2-4) 퇴직자 및 DC전환자 명부'!G25058="","",'(2-4) 퇴직자 및 DC전환자 명부'!G25058)</f>
        <v/>
      </c>
    </row>
    <row r="25059" spans="13:13">
      <c r="M25059" s="264" t="str">
        <f>IF('(2-4) 퇴직자 및 DC전환자 명부'!G25059="","",'(2-4) 퇴직자 및 DC전환자 명부'!G25059)</f>
        <v/>
      </c>
    </row>
    <row r="25060" spans="13:13">
      <c r="M25060" s="264" t="str">
        <f>IF('(2-4) 퇴직자 및 DC전환자 명부'!G25060="","",'(2-4) 퇴직자 및 DC전환자 명부'!G25060)</f>
        <v/>
      </c>
    </row>
    <row r="25061" spans="13:13">
      <c r="M25061" s="264" t="str">
        <f>IF('(2-4) 퇴직자 및 DC전환자 명부'!G25061="","",'(2-4) 퇴직자 및 DC전환자 명부'!G25061)</f>
        <v/>
      </c>
    </row>
    <row r="25062" spans="13:13">
      <c r="M25062" s="264" t="str">
        <f>IF('(2-4) 퇴직자 및 DC전환자 명부'!G25062="","",'(2-4) 퇴직자 및 DC전환자 명부'!G25062)</f>
        <v/>
      </c>
    </row>
    <row r="25063" spans="13:13">
      <c r="M25063" s="264" t="str">
        <f>IF('(2-4) 퇴직자 및 DC전환자 명부'!G25063="","",'(2-4) 퇴직자 및 DC전환자 명부'!G25063)</f>
        <v/>
      </c>
    </row>
    <row r="25064" spans="13:13">
      <c r="M25064" s="264" t="str">
        <f>IF('(2-4) 퇴직자 및 DC전환자 명부'!G25064="","",'(2-4) 퇴직자 및 DC전환자 명부'!G25064)</f>
        <v/>
      </c>
    </row>
    <row r="25065" spans="13:13">
      <c r="M25065" s="264" t="str">
        <f>IF('(2-4) 퇴직자 및 DC전환자 명부'!G25065="","",'(2-4) 퇴직자 및 DC전환자 명부'!G25065)</f>
        <v/>
      </c>
    </row>
    <row r="25066" spans="13:13">
      <c r="M25066" s="264" t="str">
        <f>IF('(2-4) 퇴직자 및 DC전환자 명부'!G25066="","",'(2-4) 퇴직자 및 DC전환자 명부'!G25066)</f>
        <v/>
      </c>
    </row>
    <row r="25067" spans="13:13">
      <c r="M25067" s="264" t="str">
        <f>IF('(2-4) 퇴직자 및 DC전환자 명부'!G25067="","",'(2-4) 퇴직자 및 DC전환자 명부'!G25067)</f>
        <v/>
      </c>
    </row>
    <row r="25068" spans="13:13">
      <c r="M25068" s="264" t="str">
        <f>IF('(2-4) 퇴직자 및 DC전환자 명부'!G25068="","",'(2-4) 퇴직자 및 DC전환자 명부'!G25068)</f>
        <v/>
      </c>
    </row>
    <row r="25069" spans="13:13">
      <c r="M25069" s="264" t="str">
        <f>IF('(2-4) 퇴직자 및 DC전환자 명부'!G25069="","",'(2-4) 퇴직자 및 DC전환자 명부'!G25069)</f>
        <v/>
      </c>
    </row>
    <row r="25070" spans="13:13">
      <c r="M25070" s="264" t="str">
        <f>IF('(2-4) 퇴직자 및 DC전환자 명부'!G25070="","",'(2-4) 퇴직자 및 DC전환자 명부'!G25070)</f>
        <v/>
      </c>
    </row>
    <row r="25071" spans="13:13">
      <c r="M25071" s="264" t="str">
        <f>IF('(2-4) 퇴직자 및 DC전환자 명부'!G25071="","",'(2-4) 퇴직자 및 DC전환자 명부'!G25071)</f>
        <v/>
      </c>
    </row>
    <row r="25072" spans="13:13">
      <c r="M25072" s="264" t="str">
        <f>IF('(2-4) 퇴직자 및 DC전환자 명부'!G25072="","",'(2-4) 퇴직자 및 DC전환자 명부'!G25072)</f>
        <v/>
      </c>
    </row>
    <row r="25073" spans="13:13">
      <c r="M25073" s="264" t="str">
        <f>IF('(2-4) 퇴직자 및 DC전환자 명부'!G25073="","",'(2-4) 퇴직자 및 DC전환자 명부'!G25073)</f>
        <v/>
      </c>
    </row>
    <row r="25074" spans="13:13">
      <c r="M25074" s="264" t="str">
        <f>IF('(2-4) 퇴직자 및 DC전환자 명부'!G25074="","",'(2-4) 퇴직자 및 DC전환자 명부'!G25074)</f>
        <v/>
      </c>
    </row>
    <row r="25075" spans="13:13">
      <c r="M25075" s="264" t="str">
        <f>IF('(2-4) 퇴직자 및 DC전환자 명부'!G25075="","",'(2-4) 퇴직자 및 DC전환자 명부'!G25075)</f>
        <v/>
      </c>
    </row>
    <row r="25076" spans="13:13">
      <c r="M25076" s="264" t="str">
        <f>IF('(2-4) 퇴직자 및 DC전환자 명부'!G25076="","",'(2-4) 퇴직자 및 DC전환자 명부'!G25076)</f>
        <v/>
      </c>
    </row>
    <row r="25077" spans="13:13">
      <c r="M25077" s="264" t="str">
        <f>IF('(2-4) 퇴직자 및 DC전환자 명부'!G25077="","",'(2-4) 퇴직자 및 DC전환자 명부'!G25077)</f>
        <v/>
      </c>
    </row>
    <row r="25078" spans="13:13">
      <c r="M25078" s="264" t="str">
        <f>IF('(2-4) 퇴직자 및 DC전환자 명부'!G25078="","",'(2-4) 퇴직자 및 DC전환자 명부'!G25078)</f>
        <v/>
      </c>
    </row>
    <row r="25079" spans="13:13">
      <c r="M25079" s="264" t="str">
        <f>IF('(2-4) 퇴직자 및 DC전환자 명부'!G25079="","",'(2-4) 퇴직자 및 DC전환자 명부'!G25079)</f>
        <v/>
      </c>
    </row>
    <row r="25080" spans="13:13">
      <c r="M25080" s="264" t="str">
        <f>IF('(2-4) 퇴직자 및 DC전환자 명부'!G25080="","",'(2-4) 퇴직자 및 DC전환자 명부'!G25080)</f>
        <v/>
      </c>
    </row>
    <row r="25081" spans="13:13">
      <c r="M25081" s="264" t="str">
        <f>IF('(2-4) 퇴직자 및 DC전환자 명부'!G25081="","",'(2-4) 퇴직자 및 DC전환자 명부'!G25081)</f>
        <v/>
      </c>
    </row>
    <row r="25082" spans="13:13">
      <c r="M25082" s="264" t="str">
        <f>IF('(2-4) 퇴직자 및 DC전환자 명부'!G25082="","",'(2-4) 퇴직자 및 DC전환자 명부'!G25082)</f>
        <v/>
      </c>
    </row>
    <row r="25083" spans="13:13">
      <c r="M25083" s="264" t="str">
        <f>IF('(2-4) 퇴직자 및 DC전환자 명부'!G25083="","",'(2-4) 퇴직자 및 DC전환자 명부'!G25083)</f>
        <v/>
      </c>
    </row>
    <row r="25084" spans="13:13">
      <c r="M25084" s="264" t="str">
        <f>IF('(2-4) 퇴직자 및 DC전환자 명부'!G25084="","",'(2-4) 퇴직자 및 DC전환자 명부'!G25084)</f>
        <v/>
      </c>
    </row>
    <row r="25085" spans="13:13">
      <c r="M25085" s="264" t="str">
        <f>IF('(2-4) 퇴직자 및 DC전환자 명부'!G25085="","",'(2-4) 퇴직자 및 DC전환자 명부'!G25085)</f>
        <v/>
      </c>
    </row>
    <row r="25086" spans="13:13">
      <c r="M25086" s="264" t="str">
        <f>IF('(2-4) 퇴직자 및 DC전환자 명부'!G25086="","",'(2-4) 퇴직자 및 DC전환자 명부'!G25086)</f>
        <v/>
      </c>
    </row>
    <row r="25087" spans="13:13">
      <c r="M25087" s="264" t="str">
        <f>IF('(2-4) 퇴직자 및 DC전환자 명부'!G25087="","",'(2-4) 퇴직자 및 DC전환자 명부'!G25087)</f>
        <v/>
      </c>
    </row>
    <row r="25088" spans="13:13">
      <c r="M25088" s="264" t="str">
        <f>IF('(2-4) 퇴직자 및 DC전환자 명부'!G25088="","",'(2-4) 퇴직자 및 DC전환자 명부'!G25088)</f>
        <v/>
      </c>
    </row>
    <row r="25089" spans="13:13">
      <c r="M25089" s="264" t="str">
        <f>IF('(2-4) 퇴직자 및 DC전환자 명부'!G25089="","",'(2-4) 퇴직자 및 DC전환자 명부'!G25089)</f>
        <v/>
      </c>
    </row>
    <row r="25090" spans="13:13">
      <c r="M25090" s="264" t="str">
        <f>IF('(2-4) 퇴직자 및 DC전환자 명부'!G25090="","",'(2-4) 퇴직자 및 DC전환자 명부'!G25090)</f>
        <v/>
      </c>
    </row>
    <row r="25091" spans="13:13">
      <c r="M25091" s="264" t="str">
        <f>IF('(2-4) 퇴직자 및 DC전환자 명부'!G25091="","",'(2-4) 퇴직자 및 DC전환자 명부'!G25091)</f>
        <v/>
      </c>
    </row>
    <row r="25092" spans="13:13">
      <c r="M25092" s="264" t="str">
        <f>IF('(2-4) 퇴직자 및 DC전환자 명부'!G25092="","",'(2-4) 퇴직자 및 DC전환자 명부'!G25092)</f>
        <v/>
      </c>
    </row>
    <row r="25093" spans="13:13">
      <c r="M25093" s="264" t="str">
        <f>IF('(2-4) 퇴직자 및 DC전환자 명부'!G25093="","",'(2-4) 퇴직자 및 DC전환자 명부'!G25093)</f>
        <v/>
      </c>
    </row>
    <row r="25094" spans="13:13">
      <c r="M25094" s="264" t="str">
        <f>IF('(2-4) 퇴직자 및 DC전환자 명부'!G25094="","",'(2-4) 퇴직자 및 DC전환자 명부'!G25094)</f>
        <v/>
      </c>
    </row>
    <row r="25095" spans="13:13">
      <c r="M25095" s="264" t="str">
        <f>IF('(2-4) 퇴직자 및 DC전환자 명부'!G25095="","",'(2-4) 퇴직자 및 DC전환자 명부'!G25095)</f>
        <v/>
      </c>
    </row>
    <row r="25096" spans="13:13">
      <c r="M25096" s="264" t="str">
        <f>IF('(2-4) 퇴직자 및 DC전환자 명부'!G25096="","",'(2-4) 퇴직자 및 DC전환자 명부'!G25096)</f>
        <v/>
      </c>
    </row>
    <row r="25097" spans="13:13">
      <c r="M25097" s="264" t="str">
        <f>IF('(2-4) 퇴직자 및 DC전환자 명부'!G25097="","",'(2-4) 퇴직자 및 DC전환자 명부'!G25097)</f>
        <v/>
      </c>
    </row>
    <row r="25098" spans="13:13">
      <c r="M25098" s="264" t="str">
        <f>IF('(2-4) 퇴직자 및 DC전환자 명부'!G25098="","",'(2-4) 퇴직자 및 DC전환자 명부'!G25098)</f>
        <v/>
      </c>
    </row>
    <row r="25099" spans="13:13">
      <c r="M25099" s="264" t="str">
        <f>IF('(2-4) 퇴직자 및 DC전환자 명부'!G25099="","",'(2-4) 퇴직자 및 DC전환자 명부'!G25099)</f>
        <v/>
      </c>
    </row>
    <row r="25100" spans="13:13">
      <c r="M25100" s="264" t="str">
        <f>IF('(2-4) 퇴직자 및 DC전환자 명부'!G25100="","",'(2-4) 퇴직자 및 DC전환자 명부'!G25100)</f>
        <v/>
      </c>
    </row>
    <row r="25101" spans="13:13">
      <c r="M25101" s="264" t="str">
        <f>IF('(2-4) 퇴직자 및 DC전환자 명부'!G25101="","",'(2-4) 퇴직자 및 DC전환자 명부'!G25101)</f>
        <v/>
      </c>
    </row>
    <row r="25102" spans="13:13">
      <c r="M25102" s="264" t="str">
        <f>IF('(2-4) 퇴직자 및 DC전환자 명부'!G25102="","",'(2-4) 퇴직자 및 DC전환자 명부'!G25102)</f>
        <v/>
      </c>
    </row>
    <row r="25103" spans="13:13">
      <c r="M25103" s="264" t="str">
        <f>IF('(2-4) 퇴직자 및 DC전환자 명부'!G25103="","",'(2-4) 퇴직자 및 DC전환자 명부'!G25103)</f>
        <v/>
      </c>
    </row>
    <row r="25104" spans="13:13">
      <c r="M25104" s="264" t="str">
        <f>IF('(2-4) 퇴직자 및 DC전환자 명부'!G25104="","",'(2-4) 퇴직자 및 DC전환자 명부'!G25104)</f>
        <v/>
      </c>
    </row>
    <row r="25105" spans="13:13">
      <c r="M25105" s="264" t="str">
        <f>IF('(2-4) 퇴직자 및 DC전환자 명부'!G25105="","",'(2-4) 퇴직자 및 DC전환자 명부'!G25105)</f>
        <v/>
      </c>
    </row>
    <row r="25106" spans="13:13">
      <c r="M25106" s="264" t="str">
        <f>IF('(2-4) 퇴직자 및 DC전환자 명부'!G25106="","",'(2-4) 퇴직자 및 DC전환자 명부'!G25106)</f>
        <v/>
      </c>
    </row>
    <row r="25107" spans="13:13">
      <c r="M25107" s="264" t="str">
        <f>IF('(2-4) 퇴직자 및 DC전환자 명부'!G25107="","",'(2-4) 퇴직자 및 DC전환자 명부'!G25107)</f>
        <v/>
      </c>
    </row>
    <row r="25108" spans="13:13">
      <c r="M25108" s="264" t="str">
        <f>IF('(2-4) 퇴직자 및 DC전환자 명부'!G25108="","",'(2-4) 퇴직자 및 DC전환자 명부'!G25108)</f>
        <v/>
      </c>
    </row>
    <row r="25109" spans="13:13">
      <c r="M25109" s="264" t="str">
        <f>IF('(2-4) 퇴직자 및 DC전환자 명부'!G25109="","",'(2-4) 퇴직자 및 DC전환자 명부'!G25109)</f>
        <v/>
      </c>
    </row>
    <row r="25110" spans="13:13">
      <c r="M25110" s="264" t="str">
        <f>IF('(2-4) 퇴직자 및 DC전환자 명부'!G25110="","",'(2-4) 퇴직자 및 DC전환자 명부'!G25110)</f>
        <v/>
      </c>
    </row>
    <row r="25111" spans="13:13">
      <c r="M25111" s="264" t="str">
        <f>IF('(2-4) 퇴직자 및 DC전환자 명부'!G25111="","",'(2-4) 퇴직자 및 DC전환자 명부'!G25111)</f>
        <v/>
      </c>
    </row>
    <row r="25112" spans="13:13">
      <c r="M25112" s="264" t="str">
        <f>IF('(2-4) 퇴직자 및 DC전환자 명부'!G25112="","",'(2-4) 퇴직자 및 DC전환자 명부'!G25112)</f>
        <v/>
      </c>
    </row>
    <row r="25113" spans="13:13">
      <c r="M25113" s="264" t="str">
        <f>IF('(2-4) 퇴직자 및 DC전환자 명부'!G25113="","",'(2-4) 퇴직자 및 DC전환자 명부'!G25113)</f>
        <v/>
      </c>
    </row>
    <row r="25114" spans="13:13">
      <c r="M25114" s="264" t="str">
        <f>IF('(2-4) 퇴직자 및 DC전환자 명부'!G25114="","",'(2-4) 퇴직자 및 DC전환자 명부'!G25114)</f>
        <v/>
      </c>
    </row>
    <row r="25115" spans="13:13">
      <c r="M25115" s="264" t="str">
        <f>IF('(2-4) 퇴직자 및 DC전환자 명부'!G25115="","",'(2-4) 퇴직자 및 DC전환자 명부'!G25115)</f>
        <v/>
      </c>
    </row>
    <row r="25116" spans="13:13">
      <c r="M25116" s="264" t="str">
        <f>IF('(2-4) 퇴직자 및 DC전환자 명부'!G25116="","",'(2-4) 퇴직자 및 DC전환자 명부'!G25116)</f>
        <v/>
      </c>
    </row>
    <row r="25117" spans="13:13">
      <c r="M25117" s="264" t="str">
        <f>IF('(2-4) 퇴직자 및 DC전환자 명부'!G25117="","",'(2-4) 퇴직자 및 DC전환자 명부'!G25117)</f>
        <v/>
      </c>
    </row>
    <row r="25118" spans="13:13">
      <c r="M25118" s="264" t="str">
        <f>IF('(2-4) 퇴직자 및 DC전환자 명부'!G25118="","",'(2-4) 퇴직자 및 DC전환자 명부'!G25118)</f>
        <v/>
      </c>
    </row>
    <row r="25119" spans="13:13">
      <c r="M25119" s="264" t="str">
        <f>IF('(2-4) 퇴직자 및 DC전환자 명부'!G25119="","",'(2-4) 퇴직자 및 DC전환자 명부'!G25119)</f>
        <v/>
      </c>
    </row>
    <row r="25120" spans="13:13">
      <c r="M25120" s="264" t="str">
        <f>IF('(2-4) 퇴직자 및 DC전환자 명부'!G25120="","",'(2-4) 퇴직자 및 DC전환자 명부'!G25120)</f>
        <v/>
      </c>
    </row>
    <row r="25121" spans="13:13">
      <c r="M25121" s="264" t="str">
        <f>IF('(2-4) 퇴직자 및 DC전환자 명부'!G25121="","",'(2-4) 퇴직자 및 DC전환자 명부'!G25121)</f>
        <v/>
      </c>
    </row>
    <row r="25122" spans="13:13">
      <c r="M25122" s="264" t="str">
        <f>IF('(2-4) 퇴직자 및 DC전환자 명부'!G25122="","",'(2-4) 퇴직자 및 DC전환자 명부'!G25122)</f>
        <v/>
      </c>
    </row>
    <row r="25123" spans="13:13">
      <c r="M25123" s="264" t="str">
        <f>IF('(2-4) 퇴직자 및 DC전환자 명부'!G25123="","",'(2-4) 퇴직자 및 DC전환자 명부'!G25123)</f>
        <v/>
      </c>
    </row>
    <row r="25124" spans="13:13">
      <c r="M25124" s="264" t="str">
        <f>IF('(2-4) 퇴직자 및 DC전환자 명부'!G25124="","",'(2-4) 퇴직자 및 DC전환자 명부'!G25124)</f>
        <v/>
      </c>
    </row>
    <row r="25125" spans="13:13">
      <c r="M25125" s="264" t="str">
        <f>IF('(2-4) 퇴직자 및 DC전환자 명부'!G25125="","",'(2-4) 퇴직자 및 DC전환자 명부'!G25125)</f>
        <v/>
      </c>
    </row>
    <row r="25126" spans="13:13">
      <c r="M25126" s="264" t="str">
        <f>IF('(2-4) 퇴직자 및 DC전환자 명부'!G25126="","",'(2-4) 퇴직자 및 DC전환자 명부'!G25126)</f>
        <v/>
      </c>
    </row>
    <row r="25127" spans="13:13">
      <c r="M25127" s="264" t="str">
        <f>IF('(2-4) 퇴직자 및 DC전환자 명부'!G25127="","",'(2-4) 퇴직자 및 DC전환자 명부'!G25127)</f>
        <v/>
      </c>
    </row>
    <row r="25128" spans="13:13">
      <c r="M25128" s="264" t="str">
        <f>IF('(2-4) 퇴직자 및 DC전환자 명부'!G25128="","",'(2-4) 퇴직자 및 DC전환자 명부'!G25128)</f>
        <v/>
      </c>
    </row>
    <row r="25129" spans="13:13">
      <c r="M25129" s="264" t="str">
        <f>IF('(2-4) 퇴직자 및 DC전환자 명부'!G25129="","",'(2-4) 퇴직자 및 DC전환자 명부'!G25129)</f>
        <v/>
      </c>
    </row>
    <row r="25130" spans="13:13">
      <c r="M25130" s="264" t="str">
        <f>IF('(2-4) 퇴직자 및 DC전환자 명부'!G25130="","",'(2-4) 퇴직자 및 DC전환자 명부'!G25130)</f>
        <v/>
      </c>
    </row>
    <row r="25131" spans="13:13">
      <c r="M25131" s="264" t="str">
        <f>IF('(2-4) 퇴직자 및 DC전환자 명부'!G25131="","",'(2-4) 퇴직자 및 DC전환자 명부'!G25131)</f>
        <v/>
      </c>
    </row>
    <row r="25132" spans="13:13">
      <c r="M25132" s="264" t="str">
        <f>IF('(2-4) 퇴직자 및 DC전환자 명부'!G25132="","",'(2-4) 퇴직자 및 DC전환자 명부'!G25132)</f>
        <v/>
      </c>
    </row>
    <row r="25133" spans="13:13">
      <c r="M25133" s="264" t="str">
        <f>IF('(2-4) 퇴직자 및 DC전환자 명부'!G25133="","",'(2-4) 퇴직자 및 DC전환자 명부'!G25133)</f>
        <v/>
      </c>
    </row>
    <row r="25134" spans="13:13">
      <c r="M25134" s="264" t="str">
        <f>IF('(2-4) 퇴직자 및 DC전환자 명부'!G25134="","",'(2-4) 퇴직자 및 DC전환자 명부'!G25134)</f>
        <v/>
      </c>
    </row>
    <row r="25135" spans="13:13">
      <c r="M25135" s="264" t="str">
        <f>IF('(2-4) 퇴직자 및 DC전환자 명부'!G25135="","",'(2-4) 퇴직자 및 DC전환자 명부'!G25135)</f>
        <v/>
      </c>
    </row>
    <row r="25136" spans="13:13">
      <c r="M25136" s="264" t="str">
        <f>IF('(2-4) 퇴직자 및 DC전환자 명부'!G25136="","",'(2-4) 퇴직자 및 DC전환자 명부'!G25136)</f>
        <v/>
      </c>
    </row>
    <row r="25137" spans="13:13">
      <c r="M25137" s="264" t="str">
        <f>IF('(2-4) 퇴직자 및 DC전환자 명부'!G25137="","",'(2-4) 퇴직자 및 DC전환자 명부'!G25137)</f>
        <v/>
      </c>
    </row>
    <row r="25138" spans="13:13">
      <c r="M25138" s="264" t="str">
        <f>IF('(2-4) 퇴직자 및 DC전환자 명부'!G25138="","",'(2-4) 퇴직자 및 DC전환자 명부'!G25138)</f>
        <v/>
      </c>
    </row>
    <row r="25139" spans="13:13">
      <c r="M25139" s="264" t="str">
        <f>IF('(2-4) 퇴직자 및 DC전환자 명부'!G25139="","",'(2-4) 퇴직자 및 DC전환자 명부'!G25139)</f>
        <v/>
      </c>
    </row>
    <row r="25140" spans="13:13">
      <c r="M25140" s="264" t="str">
        <f>IF('(2-4) 퇴직자 및 DC전환자 명부'!G25140="","",'(2-4) 퇴직자 및 DC전환자 명부'!G25140)</f>
        <v/>
      </c>
    </row>
    <row r="25141" spans="13:13">
      <c r="M25141" s="264" t="str">
        <f>IF('(2-4) 퇴직자 및 DC전환자 명부'!G25141="","",'(2-4) 퇴직자 및 DC전환자 명부'!G25141)</f>
        <v/>
      </c>
    </row>
    <row r="25142" spans="13:13">
      <c r="M25142" s="264" t="str">
        <f>IF('(2-4) 퇴직자 및 DC전환자 명부'!G25142="","",'(2-4) 퇴직자 및 DC전환자 명부'!G25142)</f>
        <v/>
      </c>
    </row>
    <row r="25143" spans="13:13">
      <c r="M25143" s="264" t="str">
        <f>IF('(2-4) 퇴직자 및 DC전환자 명부'!G25143="","",'(2-4) 퇴직자 및 DC전환자 명부'!G25143)</f>
        <v/>
      </c>
    </row>
    <row r="25144" spans="13:13">
      <c r="M25144" s="264" t="str">
        <f>IF('(2-4) 퇴직자 및 DC전환자 명부'!G25144="","",'(2-4) 퇴직자 및 DC전환자 명부'!G25144)</f>
        <v/>
      </c>
    </row>
    <row r="25145" spans="13:13">
      <c r="M25145" s="264" t="str">
        <f>IF('(2-4) 퇴직자 및 DC전환자 명부'!G25145="","",'(2-4) 퇴직자 및 DC전환자 명부'!G25145)</f>
        <v/>
      </c>
    </row>
    <row r="25146" spans="13:13">
      <c r="M25146" s="264" t="str">
        <f>IF('(2-4) 퇴직자 및 DC전환자 명부'!G25146="","",'(2-4) 퇴직자 및 DC전환자 명부'!G25146)</f>
        <v/>
      </c>
    </row>
    <row r="25147" spans="13:13">
      <c r="M25147" s="264" t="str">
        <f>IF('(2-4) 퇴직자 및 DC전환자 명부'!G25147="","",'(2-4) 퇴직자 및 DC전환자 명부'!G25147)</f>
        <v/>
      </c>
    </row>
    <row r="25148" spans="13:13">
      <c r="M25148" s="264" t="str">
        <f>IF('(2-4) 퇴직자 및 DC전환자 명부'!G25148="","",'(2-4) 퇴직자 및 DC전환자 명부'!G25148)</f>
        <v/>
      </c>
    </row>
    <row r="25149" spans="13:13">
      <c r="M25149" s="264" t="str">
        <f>IF('(2-4) 퇴직자 및 DC전환자 명부'!G25149="","",'(2-4) 퇴직자 및 DC전환자 명부'!G25149)</f>
        <v/>
      </c>
    </row>
    <row r="25150" spans="13:13">
      <c r="M25150" s="264" t="str">
        <f>IF('(2-4) 퇴직자 및 DC전환자 명부'!G25150="","",'(2-4) 퇴직자 및 DC전환자 명부'!G25150)</f>
        <v/>
      </c>
    </row>
    <row r="25151" spans="13:13">
      <c r="M25151" s="264" t="str">
        <f>IF('(2-4) 퇴직자 및 DC전환자 명부'!G25151="","",'(2-4) 퇴직자 및 DC전환자 명부'!G25151)</f>
        <v/>
      </c>
    </row>
    <row r="25152" spans="13:13">
      <c r="M25152" s="264" t="str">
        <f>IF('(2-4) 퇴직자 및 DC전환자 명부'!G25152="","",'(2-4) 퇴직자 및 DC전환자 명부'!G25152)</f>
        <v/>
      </c>
    </row>
    <row r="25153" spans="13:13">
      <c r="M25153" s="264" t="str">
        <f>IF('(2-4) 퇴직자 및 DC전환자 명부'!G25153="","",'(2-4) 퇴직자 및 DC전환자 명부'!G25153)</f>
        <v/>
      </c>
    </row>
    <row r="25154" spans="13:13">
      <c r="M25154" s="264" t="str">
        <f>IF('(2-4) 퇴직자 및 DC전환자 명부'!G25154="","",'(2-4) 퇴직자 및 DC전환자 명부'!G25154)</f>
        <v/>
      </c>
    </row>
    <row r="25155" spans="13:13">
      <c r="M25155" s="264" t="str">
        <f>IF('(2-4) 퇴직자 및 DC전환자 명부'!G25155="","",'(2-4) 퇴직자 및 DC전환자 명부'!G25155)</f>
        <v/>
      </c>
    </row>
    <row r="25156" spans="13:13">
      <c r="M25156" s="264" t="str">
        <f>IF('(2-4) 퇴직자 및 DC전환자 명부'!G25156="","",'(2-4) 퇴직자 및 DC전환자 명부'!G25156)</f>
        <v/>
      </c>
    </row>
    <row r="25157" spans="13:13">
      <c r="M25157" s="264" t="str">
        <f>IF('(2-4) 퇴직자 및 DC전환자 명부'!G25157="","",'(2-4) 퇴직자 및 DC전환자 명부'!G25157)</f>
        <v/>
      </c>
    </row>
    <row r="25158" spans="13:13">
      <c r="M25158" s="264" t="str">
        <f>IF('(2-4) 퇴직자 및 DC전환자 명부'!G25158="","",'(2-4) 퇴직자 및 DC전환자 명부'!G25158)</f>
        <v/>
      </c>
    </row>
    <row r="25159" spans="13:13">
      <c r="M25159" s="264" t="str">
        <f>IF('(2-4) 퇴직자 및 DC전환자 명부'!G25159="","",'(2-4) 퇴직자 및 DC전환자 명부'!G25159)</f>
        <v/>
      </c>
    </row>
    <row r="25160" spans="13:13">
      <c r="M25160" s="264" t="str">
        <f>IF('(2-4) 퇴직자 및 DC전환자 명부'!G25160="","",'(2-4) 퇴직자 및 DC전환자 명부'!G25160)</f>
        <v/>
      </c>
    </row>
    <row r="25161" spans="13:13">
      <c r="M25161" s="264" t="str">
        <f>IF('(2-4) 퇴직자 및 DC전환자 명부'!G25161="","",'(2-4) 퇴직자 및 DC전환자 명부'!G25161)</f>
        <v/>
      </c>
    </row>
    <row r="25162" spans="13:13">
      <c r="M25162" s="264" t="str">
        <f>IF('(2-4) 퇴직자 및 DC전환자 명부'!G25162="","",'(2-4) 퇴직자 및 DC전환자 명부'!G25162)</f>
        <v/>
      </c>
    </row>
    <row r="25163" spans="13:13">
      <c r="M25163" s="264" t="str">
        <f>IF('(2-4) 퇴직자 및 DC전환자 명부'!G25163="","",'(2-4) 퇴직자 및 DC전환자 명부'!G25163)</f>
        <v/>
      </c>
    </row>
    <row r="25164" spans="13:13">
      <c r="M25164" s="264" t="str">
        <f>IF('(2-4) 퇴직자 및 DC전환자 명부'!G25164="","",'(2-4) 퇴직자 및 DC전환자 명부'!G25164)</f>
        <v/>
      </c>
    </row>
    <row r="25165" spans="13:13">
      <c r="M25165" s="264" t="str">
        <f>IF('(2-4) 퇴직자 및 DC전환자 명부'!G25165="","",'(2-4) 퇴직자 및 DC전환자 명부'!G25165)</f>
        <v/>
      </c>
    </row>
    <row r="25166" spans="13:13">
      <c r="M25166" s="264" t="str">
        <f>IF('(2-4) 퇴직자 및 DC전환자 명부'!G25166="","",'(2-4) 퇴직자 및 DC전환자 명부'!G25166)</f>
        <v/>
      </c>
    </row>
    <row r="25167" spans="13:13">
      <c r="M25167" s="264" t="str">
        <f>IF('(2-4) 퇴직자 및 DC전환자 명부'!G25167="","",'(2-4) 퇴직자 및 DC전환자 명부'!G25167)</f>
        <v/>
      </c>
    </row>
    <row r="25168" spans="13:13">
      <c r="M25168" s="264" t="str">
        <f>IF('(2-4) 퇴직자 및 DC전환자 명부'!G25168="","",'(2-4) 퇴직자 및 DC전환자 명부'!G25168)</f>
        <v/>
      </c>
    </row>
    <row r="25169" spans="13:13">
      <c r="M25169" s="264" t="str">
        <f>IF('(2-4) 퇴직자 및 DC전환자 명부'!G25169="","",'(2-4) 퇴직자 및 DC전환자 명부'!G25169)</f>
        <v/>
      </c>
    </row>
    <row r="25170" spans="13:13">
      <c r="M25170" s="264" t="str">
        <f>IF('(2-4) 퇴직자 및 DC전환자 명부'!G25170="","",'(2-4) 퇴직자 및 DC전환자 명부'!G25170)</f>
        <v/>
      </c>
    </row>
    <row r="25171" spans="13:13">
      <c r="M25171" s="264" t="str">
        <f>IF('(2-4) 퇴직자 및 DC전환자 명부'!G25171="","",'(2-4) 퇴직자 및 DC전환자 명부'!G25171)</f>
        <v/>
      </c>
    </row>
    <row r="25172" spans="13:13">
      <c r="M25172" s="264" t="str">
        <f>IF('(2-4) 퇴직자 및 DC전환자 명부'!G25172="","",'(2-4) 퇴직자 및 DC전환자 명부'!G25172)</f>
        <v/>
      </c>
    </row>
    <row r="25173" spans="13:13">
      <c r="M25173" s="264" t="str">
        <f>IF('(2-4) 퇴직자 및 DC전환자 명부'!G25173="","",'(2-4) 퇴직자 및 DC전환자 명부'!G25173)</f>
        <v/>
      </c>
    </row>
    <row r="25174" spans="13:13">
      <c r="M25174" s="264" t="str">
        <f>IF('(2-4) 퇴직자 및 DC전환자 명부'!G25174="","",'(2-4) 퇴직자 및 DC전환자 명부'!G25174)</f>
        <v/>
      </c>
    </row>
    <row r="25175" spans="13:13">
      <c r="M25175" s="264" t="str">
        <f>IF('(2-4) 퇴직자 및 DC전환자 명부'!G25175="","",'(2-4) 퇴직자 및 DC전환자 명부'!G25175)</f>
        <v/>
      </c>
    </row>
    <row r="25176" spans="13:13">
      <c r="M25176" s="264" t="str">
        <f>IF('(2-4) 퇴직자 및 DC전환자 명부'!G25176="","",'(2-4) 퇴직자 및 DC전환자 명부'!G25176)</f>
        <v/>
      </c>
    </row>
    <row r="25177" spans="13:13">
      <c r="M25177" s="264" t="str">
        <f>IF('(2-4) 퇴직자 및 DC전환자 명부'!G25177="","",'(2-4) 퇴직자 및 DC전환자 명부'!G25177)</f>
        <v/>
      </c>
    </row>
    <row r="25178" spans="13:13">
      <c r="M25178" s="264" t="str">
        <f>IF('(2-4) 퇴직자 및 DC전환자 명부'!G25178="","",'(2-4) 퇴직자 및 DC전환자 명부'!G25178)</f>
        <v/>
      </c>
    </row>
    <row r="25179" spans="13:13">
      <c r="M25179" s="264" t="str">
        <f>IF('(2-4) 퇴직자 및 DC전환자 명부'!G25179="","",'(2-4) 퇴직자 및 DC전환자 명부'!G25179)</f>
        <v/>
      </c>
    </row>
    <row r="25180" spans="13:13">
      <c r="M25180" s="264" t="str">
        <f>IF('(2-4) 퇴직자 및 DC전환자 명부'!G25180="","",'(2-4) 퇴직자 및 DC전환자 명부'!G25180)</f>
        <v/>
      </c>
    </row>
    <row r="25181" spans="13:13">
      <c r="M25181" s="264" t="str">
        <f>IF('(2-4) 퇴직자 및 DC전환자 명부'!G25181="","",'(2-4) 퇴직자 및 DC전환자 명부'!G25181)</f>
        <v/>
      </c>
    </row>
    <row r="25182" spans="13:13">
      <c r="M25182" s="264" t="str">
        <f>IF('(2-4) 퇴직자 및 DC전환자 명부'!G25182="","",'(2-4) 퇴직자 및 DC전환자 명부'!G25182)</f>
        <v/>
      </c>
    </row>
    <row r="25183" spans="13:13">
      <c r="M25183" s="264" t="str">
        <f>IF('(2-4) 퇴직자 및 DC전환자 명부'!G25183="","",'(2-4) 퇴직자 및 DC전환자 명부'!G25183)</f>
        <v/>
      </c>
    </row>
    <row r="25184" spans="13:13">
      <c r="M25184" s="264" t="str">
        <f>IF('(2-4) 퇴직자 및 DC전환자 명부'!G25184="","",'(2-4) 퇴직자 및 DC전환자 명부'!G25184)</f>
        <v/>
      </c>
    </row>
    <row r="25185" spans="13:13">
      <c r="M25185" s="264" t="str">
        <f>IF('(2-4) 퇴직자 및 DC전환자 명부'!G25185="","",'(2-4) 퇴직자 및 DC전환자 명부'!G25185)</f>
        <v/>
      </c>
    </row>
    <row r="25186" spans="13:13">
      <c r="M25186" s="264" t="str">
        <f>IF('(2-4) 퇴직자 및 DC전환자 명부'!G25186="","",'(2-4) 퇴직자 및 DC전환자 명부'!G25186)</f>
        <v/>
      </c>
    </row>
    <row r="25187" spans="13:13">
      <c r="M25187" s="264" t="str">
        <f>IF('(2-4) 퇴직자 및 DC전환자 명부'!G25187="","",'(2-4) 퇴직자 및 DC전환자 명부'!G25187)</f>
        <v/>
      </c>
    </row>
    <row r="25188" spans="13:13">
      <c r="M25188" s="264" t="str">
        <f>IF('(2-4) 퇴직자 및 DC전환자 명부'!G25188="","",'(2-4) 퇴직자 및 DC전환자 명부'!G25188)</f>
        <v/>
      </c>
    </row>
    <row r="25189" spans="13:13">
      <c r="M25189" s="264" t="str">
        <f>IF('(2-4) 퇴직자 및 DC전환자 명부'!G25189="","",'(2-4) 퇴직자 및 DC전환자 명부'!G25189)</f>
        <v/>
      </c>
    </row>
    <row r="25190" spans="13:13">
      <c r="M25190" s="264" t="str">
        <f>IF('(2-4) 퇴직자 및 DC전환자 명부'!G25190="","",'(2-4) 퇴직자 및 DC전환자 명부'!G25190)</f>
        <v/>
      </c>
    </row>
    <row r="25191" spans="13:13">
      <c r="M25191" s="264" t="str">
        <f>IF('(2-4) 퇴직자 및 DC전환자 명부'!G25191="","",'(2-4) 퇴직자 및 DC전환자 명부'!G25191)</f>
        <v/>
      </c>
    </row>
    <row r="25192" spans="13:13">
      <c r="M25192" s="264" t="str">
        <f>IF('(2-4) 퇴직자 및 DC전환자 명부'!G25192="","",'(2-4) 퇴직자 및 DC전환자 명부'!G25192)</f>
        <v/>
      </c>
    </row>
    <row r="25193" spans="13:13">
      <c r="M25193" s="264" t="str">
        <f>IF('(2-4) 퇴직자 및 DC전환자 명부'!G25193="","",'(2-4) 퇴직자 및 DC전환자 명부'!G25193)</f>
        <v/>
      </c>
    </row>
    <row r="25194" spans="13:13">
      <c r="M25194" s="264" t="str">
        <f>IF('(2-4) 퇴직자 및 DC전환자 명부'!G25194="","",'(2-4) 퇴직자 및 DC전환자 명부'!G25194)</f>
        <v/>
      </c>
    </row>
    <row r="25195" spans="13:13">
      <c r="M25195" s="264" t="str">
        <f>IF('(2-4) 퇴직자 및 DC전환자 명부'!G25195="","",'(2-4) 퇴직자 및 DC전환자 명부'!G25195)</f>
        <v/>
      </c>
    </row>
    <row r="25196" spans="13:13">
      <c r="M25196" s="264" t="str">
        <f>IF('(2-4) 퇴직자 및 DC전환자 명부'!G25196="","",'(2-4) 퇴직자 및 DC전환자 명부'!G25196)</f>
        <v/>
      </c>
    </row>
    <row r="25197" spans="13:13">
      <c r="M25197" s="264" t="str">
        <f>IF('(2-4) 퇴직자 및 DC전환자 명부'!G25197="","",'(2-4) 퇴직자 및 DC전환자 명부'!G25197)</f>
        <v/>
      </c>
    </row>
    <row r="25198" spans="13:13">
      <c r="M25198" s="264" t="str">
        <f>IF('(2-4) 퇴직자 및 DC전환자 명부'!G25198="","",'(2-4) 퇴직자 및 DC전환자 명부'!G25198)</f>
        <v/>
      </c>
    </row>
    <row r="25199" spans="13:13">
      <c r="M25199" s="264" t="str">
        <f>IF('(2-4) 퇴직자 및 DC전환자 명부'!G25199="","",'(2-4) 퇴직자 및 DC전환자 명부'!G25199)</f>
        <v/>
      </c>
    </row>
    <row r="25200" spans="13:13">
      <c r="M25200" s="264" t="str">
        <f>IF('(2-4) 퇴직자 및 DC전환자 명부'!G25200="","",'(2-4) 퇴직자 및 DC전환자 명부'!G25200)</f>
        <v/>
      </c>
    </row>
    <row r="25201" spans="13:13">
      <c r="M25201" s="264" t="str">
        <f>IF('(2-4) 퇴직자 및 DC전환자 명부'!G25201="","",'(2-4) 퇴직자 및 DC전환자 명부'!G25201)</f>
        <v/>
      </c>
    </row>
    <row r="25202" spans="13:13">
      <c r="M25202" s="264" t="str">
        <f>IF('(2-4) 퇴직자 및 DC전환자 명부'!G25202="","",'(2-4) 퇴직자 및 DC전환자 명부'!G25202)</f>
        <v/>
      </c>
    </row>
    <row r="25203" spans="13:13">
      <c r="M25203" s="264" t="str">
        <f>IF('(2-4) 퇴직자 및 DC전환자 명부'!G25203="","",'(2-4) 퇴직자 및 DC전환자 명부'!G25203)</f>
        <v/>
      </c>
    </row>
    <row r="25204" spans="13:13">
      <c r="M25204" s="264" t="str">
        <f>IF('(2-4) 퇴직자 및 DC전환자 명부'!G25204="","",'(2-4) 퇴직자 및 DC전환자 명부'!G25204)</f>
        <v/>
      </c>
    </row>
    <row r="25205" spans="13:13">
      <c r="M25205" s="264" t="str">
        <f>IF('(2-4) 퇴직자 및 DC전환자 명부'!G25205="","",'(2-4) 퇴직자 및 DC전환자 명부'!G25205)</f>
        <v/>
      </c>
    </row>
    <row r="25206" spans="13:13">
      <c r="M25206" s="264" t="str">
        <f>IF('(2-4) 퇴직자 및 DC전환자 명부'!G25206="","",'(2-4) 퇴직자 및 DC전환자 명부'!G25206)</f>
        <v/>
      </c>
    </row>
    <row r="25207" spans="13:13">
      <c r="M25207" s="264" t="str">
        <f>IF('(2-4) 퇴직자 및 DC전환자 명부'!G25207="","",'(2-4) 퇴직자 및 DC전환자 명부'!G25207)</f>
        <v/>
      </c>
    </row>
    <row r="25208" spans="13:13">
      <c r="M25208" s="264" t="str">
        <f>IF('(2-4) 퇴직자 및 DC전환자 명부'!G25208="","",'(2-4) 퇴직자 및 DC전환자 명부'!G25208)</f>
        <v/>
      </c>
    </row>
    <row r="25209" spans="13:13">
      <c r="M25209" s="264" t="str">
        <f>IF('(2-4) 퇴직자 및 DC전환자 명부'!G25209="","",'(2-4) 퇴직자 및 DC전환자 명부'!G25209)</f>
        <v/>
      </c>
    </row>
    <row r="25210" spans="13:13">
      <c r="M25210" s="264" t="str">
        <f>IF('(2-4) 퇴직자 및 DC전환자 명부'!G25210="","",'(2-4) 퇴직자 및 DC전환자 명부'!G25210)</f>
        <v/>
      </c>
    </row>
    <row r="25211" spans="13:13">
      <c r="M25211" s="264" t="str">
        <f>IF('(2-4) 퇴직자 및 DC전환자 명부'!G25211="","",'(2-4) 퇴직자 및 DC전환자 명부'!G25211)</f>
        <v/>
      </c>
    </row>
    <row r="25212" spans="13:13">
      <c r="M25212" s="264" t="str">
        <f>IF('(2-4) 퇴직자 및 DC전환자 명부'!G25212="","",'(2-4) 퇴직자 및 DC전환자 명부'!G25212)</f>
        <v/>
      </c>
    </row>
    <row r="25213" spans="13:13">
      <c r="M25213" s="264" t="str">
        <f>IF('(2-4) 퇴직자 및 DC전환자 명부'!G25213="","",'(2-4) 퇴직자 및 DC전환자 명부'!G25213)</f>
        <v/>
      </c>
    </row>
    <row r="25214" spans="13:13">
      <c r="M25214" s="264" t="str">
        <f>IF('(2-4) 퇴직자 및 DC전환자 명부'!G25214="","",'(2-4) 퇴직자 및 DC전환자 명부'!G25214)</f>
        <v/>
      </c>
    </row>
    <row r="25215" spans="13:13">
      <c r="M25215" s="264" t="str">
        <f>IF('(2-4) 퇴직자 및 DC전환자 명부'!G25215="","",'(2-4) 퇴직자 및 DC전환자 명부'!G25215)</f>
        <v/>
      </c>
    </row>
    <row r="25216" spans="13:13">
      <c r="M25216" s="264" t="str">
        <f>IF('(2-4) 퇴직자 및 DC전환자 명부'!G25216="","",'(2-4) 퇴직자 및 DC전환자 명부'!G25216)</f>
        <v/>
      </c>
    </row>
    <row r="25217" spans="13:13">
      <c r="M25217" s="264" t="str">
        <f>IF('(2-4) 퇴직자 및 DC전환자 명부'!G25217="","",'(2-4) 퇴직자 및 DC전환자 명부'!G25217)</f>
        <v/>
      </c>
    </row>
    <row r="25218" spans="13:13">
      <c r="M25218" s="264" t="str">
        <f>IF('(2-4) 퇴직자 및 DC전환자 명부'!G25218="","",'(2-4) 퇴직자 및 DC전환자 명부'!G25218)</f>
        <v/>
      </c>
    </row>
    <row r="25219" spans="13:13">
      <c r="M25219" s="264" t="str">
        <f>IF('(2-4) 퇴직자 및 DC전환자 명부'!G25219="","",'(2-4) 퇴직자 및 DC전환자 명부'!G25219)</f>
        <v/>
      </c>
    </row>
    <row r="25220" spans="13:13">
      <c r="M25220" s="264" t="str">
        <f>IF('(2-4) 퇴직자 및 DC전환자 명부'!G25220="","",'(2-4) 퇴직자 및 DC전환자 명부'!G25220)</f>
        <v/>
      </c>
    </row>
    <row r="25221" spans="13:13">
      <c r="M25221" s="264" t="str">
        <f>IF('(2-4) 퇴직자 및 DC전환자 명부'!G25221="","",'(2-4) 퇴직자 및 DC전환자 명부'!G25221)</f>
        <v/>
      </c>
    </row>
    <row r="25222" spans="13:13">
      <c r="M25222" s="264" t="str">
        <f>IF('(2-4) 퇴직자 및 DC전환자 명부'!G25222="","",'(2-4) 퇴직자 및 DC전환자 명부'!G25222)</f>
        <v/>
      </c>
    </row>
    <row r="25223" spans="13:13">
      <c r="M25223" s="264" t="str">
        <f>IF('(2-4) 퇴직자 및 DC전환자 명부'!G25223="","",'(2-4) 퇴직자 및 DC전환자 명부'!G25223)</f>
        <v/>
      </c>
    </row>
    <row r="25224" spans="13:13">
      <c r="M25224" s="264" t="str">
        <f>IF('(2-4) 퇴직자 및 DC전환자 명부'!G25224="","",'(2-4) 퇴직자 및 DC전환자 명부'!G25224)</f>
        <v/>
      </c>
    </row>
    <row r="25225" spans="13:13">
      <c r="M25225" s="264" t="str">
        <f>IF('(2-4) 퇴직자 및 DC전환자 명부'!G25225="","",'(2-4) 퇴직자 및 DC전환자 명부'!G25225)</f>
        <v/>
      </c>
    </row>
    <row r="25226" spans="13:13">
      <c r="M25226" s="264" t="str">
        <f>IF('(2-4) 퇴직자 및 DC전환자 명부'!G25226="","",'(2-4) 퇴직자 및 DC전환자 명부'!G25226)</f>
        <v/>
      </c>
    </row>
    <row r="25227" spans="13:13">
      <c r="M25227" s="264" t="str">
        <f>IF('(2-4) 퇴직자 및 DC전환자 명부'!G25227="","",'(2-4) 퇴직자 및 DC전환자 명부'!G25227)</f>
        <v/>
      </c>
    </row>
    <row r="25228" spans="13:13">
      <c r="M25228" s="264" t="str">
        <f>IF('(2-4) 퇴직자 및 DC전환자 명부'!G25228="","",'(2-4) 퇴직자 및 DC전환자 명부'!G25228)</f>
        <v/>
      </c>
    </row>
    <row r="25229" spans="13:13">
      <c r="M25229" s="264" t="str">
        <f>IF('(2-4) 퇴직자 및 DC전환자 명부'!G25229="","",'(2-4) 퇴직자 및 DC전환자 명부'!G25229)</f>
        <v/>
      </c>
    </row>
    <row r="25230" spans="13:13">
      <c r="M25230" s="264" t="str">
        <f>IF('(2-4) 퇴직자 및 DC전환자 명부'!G25230="","",'(2-4) 퇴직자 및 DC전환자 명부'!G25230)</f>
        <v/>
      </c>
    </row>
    <row r="25231" spans="13:13">
      <c r="M25231" s="264" t="str">
        <f>IF('(2-4) 퇴직자 및 DC전환자 명부'!G25231="","",'(2-4) 퇴직자 및 DC전환자 명부'!G25231)</f>
        <v/>
      </c>
    </row>
    <row r="25232" spans="13:13">
      <c r="M25232" s="264" t="str">
        <f>IF('(2-4) 퇴직자 및 DC전환자 명부'!G25232="","",'(2-4) 퇴직자 및 DC전환자 명부'!G25232)</f>
        <v/>
      </c>
    </row>
    <row r="25233" spans="13:13">
      <c r="M25233" s="264" t="str">
        <f>IF('(2-4) 퇴직자 및 DC전환자 명부'!G25233="","",'(2-4) 퇴직자 및 DC전환자 명부'!G25233)</f>
        <v/>
      </c>
    </row>
    <row r="25234" spans="13:13">
      <c r="M25234" s="264" t="str">
        <f>IF('(2-4) 퇴직자 및 DC전환자 명부'!G25234="","",'(2-4) 퇴직자 및 DC전환자 명부'!G25234)</f>
        <v/>
      </c>
    </row>
    <row r="25235" spans="13:13">
      <c r="M25235" s="264" t="str">
        <f>IF('(2-4) 퇴직자 및 DC전환자 명부'!G25235="","",'(2-4) 퇴직자 및 DC전환자 명부'!G25235)</f>
        <v/>
      </c>
    </row>
    <row r="25236" spans="13:13">
      <c r="M25236" s="264" t="str">
        <f>IF('(2-4) 퇴직자 및 DC전환자 명부'!G25236="","",'(2-4) 퇴직자 및 DC전환자 명부'!G25236)</f>
        <v/>
      </c>
    </row>
    <row r="25237" spans="13:13">
      <c r="M25237" s="264" t="str">
        <f>IF('(2-4) 퇴직자 및 DC전환자 명부'!G25237="","",'(2-4) 퇴직자 및 DC전환자 명부'!G25237)</f>
        <v/>
      </c>
    </row>
    <row r="25238" spans="13:13">
      <c r="M25238" s="264" t="str">
        <f>IF('(2-4) 퇴직자 및 DC전환자 명부'!G25238="","",'(2-4) 퇴직자 및 DC전환자 명부'!G25238)</f>
        <v/>
      </c>
    </row>
    <row r="25239" spans="13:13">
      <c r="M25239" s="264" t="str">
        <f>IF('(2-4) 퇴직자 및 DC전환자 명부'!G25239="","",'(2-4) 퇴직자 및 DC전환자 명부'!G25239)</f>
        <v/>
      </c>
    </row>
    <row r="25240" spans="13:13">
      <c r="M25240" s="264" t="str">
        <f>IF('(2-4) 퇴직자 및 DC전환자 명부'!G25240="","",'(2-4) 퇴직자 및 DC전환자 명부'!G25240)</f>
        <v/>
      </c>
    </row>
    <row r="25241" spans="13:13">
      <c r="M25241" s="264" t="str">
        <f>IF('(2-4) 퇴직자 및 DC전환자 명부'!G25241="","",'(2-4) 퇴직자 및 DC전환자 명부'!G25241)</f>
        <v/>
      </c>
    </row>
    <row r="25242" spans="13:13">
      <c r="M25242" s="264" t="str">
        <f>IF('(2-4) 퇴직자 및 DC전환자 명부'!G25242="","",'(2-4) 퇴직자 및 DC전환자 명부'!G25242)</f>
        <v/>
      </c>
    </row>
    <row r="25243" spans="13:13">
      <c r="M25243" s="264" t="str">
        <f>IF('(2-4) 퇴직자 및 DC전환자 명부'!G25243="","",'(2-4) 퇴직자 및 DC전환자 명부'!G25243)</f>
        <v/>
      </c>
    </row>
    <row r="25244" spans="13:13">
      <c r="M25244" s="264" t="str">
        <f>IF('(2-4) 퇴직자 및 DC전환자 명부'!G25244="","",'(2-4) 퇴직자 및 DC전환자 명부'!G25244)</f>
        <v/>
      </c>
    </row>
    <row r="25245" spans="13:13">
      <c r="M25245" s="264" t="str">
        <f>IF('(2-4) 퇴직자 및 DC전환자 명부'!G25245="","",'(2-4) 퇴직자 및 DC전환자 명부'!G25245)</f>
        <v/>
      </c>
    </row>
    <row r="25246" spans="13:13">
      <c r="M25246" s="264" t="str">
        <f>IF('(2-4) 퇴직자 및 DC전환자 명부'!G25246="","",'(2-4) 퇴직자 및 DC전환자 명부'!G25246)</f>
        <v/>
      </c>
    </row>
    <row r="25247" spans="13:13">
      <c r="M25247" s="264" t="str">
        <f>IF('(2-4) 퇴직자 및 DC전환자 명부'!G25247="","",'(2-4) 퇴직자 및 DC전환자 명부'!G25247)</f>
        <v/>
      </c>
    </row>
    <row r="25248" spans="13:13">
      <c r="M25248" s="264" t="str">
        <f>IF('(2-4) 퇴직자 및 DC전환자 명부'!G25248="","",'(2-4) 퇴직자 및 DC전환자 명부'!G25248)</f>
        <v/>
      </c>
    </row>
    <row r="25249" spans="13:13">
      <c r="M25249" s="264" t="str">
        <f>IF('(2-4) 퇴직자 및 DC전환자 명부'!G25249="","",'(2-4) 퇴직자 및 DC전환자 명부'!G25249)</f>
        <v/>
      </c>
    </row>
    <row r="25250" spans="13:13">
      <c r="M25250" s="264" t="str">
        <f>IF('(2-4) 퇴직자 및 DC전환자 명부'!G25250="","",'(2-4) 퇴직자 및 DC전환자 명부'!G25250)</f>
        <v/>
      </c>
    </row>
    <row r="25251" spans="13:13">
      <c r="M25251" s="264" t="str">
        <f>IF('(2-4) 퇴직자 및 DC전환자 명부'!G25251="","",'(2-4) 퇴직자 및 DC전환자 명부'!G25251)</f>
        <v/>
      </c>
    </row>
    <row r="25252" spans="13:13">
      <c r="M25252" s="264" t="str">
        <f>IF('(2-4) 퇴직자 및 DC전환자 명부'!G25252="","",'(2-4) 퇴직자 및 DC전환자 명부'!G25252)</f>
        <v/>
      </c>
    </row>
    <row r="25253" spans="13:13">
      <c r="M25253" s="264" t="str">
        <f>IF('(2-4) 퇴직자 및 DC전환자 명부'!G25253="","",'(2-4) 퇴직자 및 DC전환자 명부'!G25253)</f>
        <v/>
      </c>
    </row>
    <row r="25254" spans="13:13">
      <c r="M25254" s="264" t="str">
        <f>IF('(2-4) 퇴직자 및 DC전환자 명부'!G25254="","",'(2-4) 퇴직자 및 DC전환자 명부'!G25254)</f>
        <v/>
      </c>
    </row>
    <row r="25255" spans="13:13">
      <c r="M25255" s="264" t="str">
        <f>IF('(2-4) 퇴직자 및 DC전환자 명부'!G25255="","",'(2-4) 퇴직자 및 DC전환자 명부'!G25255)</f>
        <v/>
      </c>
    </row>
    <row r="25256" spans="13:13">
      <c r="M25256" s="264" t="str">
        <f>IF('(2-4) 퇴직자 및 DC전환자 명부'!G25256="","",'(2-4) 퇴직자 및 DC전환자 명부'!G25256)</f>
        <v/>
      </c>
    </row>
    <row r="25257" spans="13:13">
      <c r="M25257" s="264" t="str">
        <f>IF('(2-4) 퇴직자 및 DC전환자 명부'!G25257="","",'(2-4) 퇴직자 및 DC전환자 명부'!G25257)</f>
        <v/>
      </c>
    </row>
    <row r="25258" spans="13:13">
      <c r="M25258" s="264" t="str">
        <f>IF('(2-4) 퇴직자 및 DC전환자 명부'!G25258="","",'(2-4) 퇴직자 및 DC전환자 명부'!G25258)</f>
        <v/>
      </c>
    </row>
    <row r="25259" spans="13:13">
      <c r="M25259" s="264" t="str">
        <f>IF('(2-4) 퇴직자 및 DC전환자 명부'!G25259="","",'(2-4) 퇴직자 및 DC전환자 명부'!G25259)</f>
        <v/>
      </c>
    </row>
    <row r="25260" spans="13:13">
      <c r="M25260" s="264" t="str">
        <f>IF('(2-4) 퇴직자 및 DC전환자 명부'!G25260="","",'(2-4) 퇴직자 및 DC전환자 명부'!G25260)</f>
        <v/>
      </c>
    </row>
    <row r="25261" spans="13:13">
      <c r="M25261" s="264" t="str">
        <f>IF('(2-4) 퇴직자 및 DC전환자 명부'!G25261="","",'(2-4) 퇴직자 및 DC전환자 명부'!G25261)</f>
        <v/>
      </c>
    </row>
    <row r="25262" spans="13:13">
      <c r="M25262" s="264" t="str">
        <f>IF('(2-4) 퇴직자 및 DC전환자 명부'!G25262="","",'(2-4) 퇴직자 및 DC전환자 명부'!G25262)</f>
        <v/>
      </c>
    </row>
    <row r="25263" spans="13:13">
      <c r="M25263" s="264" t="str">
        <f>IF('(2-4) 퇴직자 및 DC전환자 명부'!G25263="","",'(2-4) 퇴직자 및 DC전환자 명부'!G25263)</f>
        <v/>
      </c>
    </row>
    <row r="25264" spans="13:13">
      <c r="M25264" s="264" t="str">
        <f>IF('(2-4) 퇴직자 및 DC전환자 명부'!G25264="","",'(2-4) 퇴직자 및 DC전환자 명부'!G25264)</f>
        <v/>
      </c>
    </row>
    <row r="25265" spans="13:13">
      <c r="M25265" s="264" t="str">
        <f>IF('(2-4) 퇴직자 및 DC전환자 명부'!G25265="","",'(2-4) 퇴직자 및 DC전환자 명부'!G25265)</f>
        <v/>
      </c>
    </row>
    <row r="25266" spans="13:13">
      <c r="M25266" s="264" t="str">
        <f>IF('(2-4) 퇴직자 및 DC전환자 명부'!G25266="","",'(2-4) 퇴직자 및 DC전환자 명부'!G25266)</f>
        <v/>
      </c>
    </row>
    <row r="25267" spans="13:13">
      <c r="M25267" s="264" t="str">
        <f>IF('(2-4) 퇴직자 및 DC전환자 명부'!G25267="","",'(2-4) 퇴직자 및 DC전환자 명부'!G25267)</f>
        <v/>
      </c>
    </row>
    <row r="25268" spans="13:13">
      <c r="M25268" s="264" t="str">
        <f>IF('(2-4) 퇴직자 및 DC전환자 명부'!G25268="","",'(2-4) 퇴직자 및 DC전환자 명부'!G25268)</f>
        <v/>
      </c>
    </row>
    <row r="25269" spans="13:13">
      <c r="M25269" s="264" t="str">
        <f>IF('(2-4) 퇴직자 및 DC전환자 명부'!G25269="","",'(2-4) 퇴직자 및 DC전환자 명부'!G25269)</f>
        <v/>
      </c>
    </row>
    <row r="25270" spans="13:13">
      <c r="M25270" s="264" t="str">
        <f>IF('(2-4) 퇴직자 및 DC전환자 명부'!G25270="","",'(2-4) 퇴직자 및 DC전환자 명부'!G25270)</f>
        <v/>
      </c>
    </row>
    <row r="25271" spans="13:13">
      <c r="M25271" s="264" t="str">
        <f>IF('(2-4) 퇴직자 및 DC전환자 명부'!G25271="","",'(2-4) 퇴직자 및 DC전환자 명부'!G25271)</f>
        <v/>
      </c>
    </row>
    <row r="25272" spans="13:13">
      <c r="M25272" s="264" t="str">
        <f>IF('(2-4) 퇴직자 및 DC전환자 명부'!G25272="","",'(2-4) 퇴직자 및 DC전환자 명부'!G25272)</f>
        <v/>
      </c>
    </row>
    <row r="25273" spans="13:13">
      <c r="M25273" s="264" t="str">
        <f>IF('(2-4) 퇴직자 및 DC전환자 명부'!G25273="","",'(2-4) 퇴직자 및 DC전환자 명부'!G25273)</f>
        <v/>
      </c>
    </row>
    <row r="25274" spans="13:13">
      <c r="M25274" s="264" t="str">
        <f>IF('(2-4) 퇴직자 및 DC전환자 명부'!G25274="","",'(2-4) 퇴직자 및 DC전환자 명부'!G25274)</f>
        <v/>
      </c>
    </row>
    <row r="25275" spans="13:13">
      <c r="M25275" s="264" t="str">
        <f>IF('(2-4) 퇴직자 및 DC전환자 명부'!G25275="","",'(2-4) 퇴직자 및 DC전환자 명부'!G25275)</f>
        <v/>
      </c>
    </row>
    <row r="25276" spans="13:13">
      <c r="M25276" s="264" t="str">
        <f>IF('(2-4) 퇴직자 및 DC전환자 명부'!G25276="","",'(2-4) 퇴직자 및 DC전환자 명부'!G25276)</f>
        <v/>
      </c>
    </row>
    <row r="25277" spans="13:13">
      <c r="M25277" s="264" t="str">
        <f>IF('(2-4) 퇴직자 및 DC전환자 명부'!G25277="","",'(2-4) 퇴직자 및 DC전환자 명부'!G25277)</f>
        <v/>
      </c>
    </row>
    <row r="25278" spans="13:13">
      <c r="M25278" s="264" t="str">
        <f>IF('(2-4) 퇴직자 및 DC전환자 명부'!G25278="","",'(2-4) 퇴직자 및 DC전환자 명부'!G25278)</f>
        <v/>
      </c>
    </row>
    <row r="25279" spans="13:13">
      <c r="M25279" s="264" t="str">
        <f>IF('(2-4) 퇴직자 및 DC전환자 명부'!G25279="","",'(2-4) 퇴직자 및 DC전환자 명부'!G25279)</f>
        <v/>
      </c>
    </row>
    <row r="25280" spans="13:13">
      <c r="M25280" s="264" t="str">
        <f>IF('(2-4) 퇴직자 및 DC전환자 명부'!G25280="","",'(2-4) 퇴직자 및 DC전환자 명부'!G25280)</f>
        <v/>
      </c>
    </row>
    <row r="25281" spans="13:13">
      <c r="M25281" s="264" t="str">
        <f>IF('(2-4) 퇴직자 및 DC전환자 명부'!G25281="","",'(2-4) 퇴직자 및 DC전환자 명부'!G25281)</f>
        <v/>
      </c>
    </row>
    <row r="25282" spans="13:13">
      <c r="M25282" s="264" t="str">
        <f>IF('(2-4) 퇴직자 및 DC전환자 명부'!G25282="","",'(2-4) 퇴직자 및 DC전환자 명부'!G25282)</f>
        <v/>
      </c>
    </row>
    <row r="25283" spans="13:13">
      <c r="M25283" s="264" t="str">
        <f>IF('(2-4) 퇴직자 및 DC전환자 명부'!G25283="","",'(2-4) 퇴직자 및 DC전환자 명부'!G25283)</f>
        <v/>
      </c>
    </row>
    <row r="25284" spans="13:13">
      <c r="M25284" s="264" t="str">
        <f>IF('(2-4) 퇴직자 및 DC전환자 명부'!G25284="","",'(2-4) 퇴직자 및 DC전환자 명부'!G25284)</f>
        <v/>
      </c>
    </row>
    <row r="25285" spans="13:13">
      <c r="M25285" s="264" t="str">
        <f>IF('(2-4) 퇴직자 및 DC전환자 명부'!G25285="","",'(2-4) 퇴직자 및 DC전환자 명부'!G25285)</f>
        <v/>
      </c>
    </row>
    <row r="25286" spans="13:13">
      <c r="M25286" s="264" t="str">
        <f>IF('(2-4) 퇴직자 및 DC전환자 명부'!G25286="","",'(2-4) 퇴직자 및 DC전환자 명부'!G25286)</f>
        <v/>
      </c>
    </row>
    <row r="25287" spans="13:13">
      <c r="M25287" s="264" t="str">
        <f>IF('(2-4) 퇴직자 및 DC전환자 명부'!G25287="","",'(2-4) 퇴직자 및 DC전환자 명부'!G25287)</f>
        <v/>
      </c>
    </row>
    <row r="25288" spans="13:13">
      <c r="M25288" s="264" t="str">
        <f>IF('(2-4) 퇴직자 및 DC전환자 명부'!G25288="","",'(2-4) 퇴직자 및 DC전환자 명부'!G25288)</f>
        <v/>
      </c>
    </row>
    <row r="25289" spans="13:13">
      <c r="M25289" s="264" t="str">
        <f>IF('(2-4) 퇴직자 및 DC전환자 명부'!G25289="","",'(2-4) 퇴직자 및 DC전환자 명부'!G25289)</f>
        <v/>
      </c>
    </row>
    <row r="25290" spans="13:13">
      <c r="M25290" s="264" t="str">
        <f>IF('(2-4) 퇴직자 및 DC전환자 명부'!G25290="","",'(2-4) 퇴직자 및 DC전환자 명부'!G25290)</f>
        <v/>
      </c>
    </row>
    <row r="25291" spans="13:13">
      <c r="M25291" s="264" t="str">
        <f>IF('(2-4) 퇴직자 및 DC전환자 명부'!G25291="","",'(2-4) 퇴직자 및 DC전환자 명부'!G25291)</f>
        <v/>
      </c>
    </row>
    <row r="25292" spans="13:13">
      <c r="M25292" s="264" t="str">
        <f>IF('(2-4) 퇴직자 및 DC전환자 명부'!G25292="","",'(2-4) 퇴직자 및 DC전환자 명부'!G25292)</f>
        <v/>
      </c>
    </row>
    <row r="25293" spans="13:13">
      <c r="M25293" s="264" t="str">
        <f>IF('(2-4) 퇴직자 및 DC전환자 명부'!G25293="","",'(2-4) 퇴직자 및 DC전환자 명부'!G25293)</f>
        <v/>
      </c>
    </row>
    <row r="25294" spans="13:13">
      <c r="M25294" s="264" t="str">
        <f>IF('(2-4) 퇴직자 및 DC전환자 명부'!G25294="","",'(2-4) 퇴직자 및 DC전환자 명부'!G25294)</f>
        <v/>
      </c>
    </row>
    <row r="25295" spans="13:13">
      <c r="M25295" s="264" t="str">
        <f>IF('(2-4) 퇴직자 및 DC전환자 명부'!G25295="","",'(2-4) 퇴직자 및 DC전환자 명부'!G25295)</f>
        <v/>
      </c>
    </row>
    <row r="25296" spans="13:13">
      <c r="M25296" s="264" t="str">
        <f>IF('(2-4) 퇴직자 및 DC전환자 명부'!G25296="","",'(2-4) 퇴직자 및 DC전환자 명부'!G25296)</f>
        <v/>
      </c>
    </row>
    <row r="25297" spans="13:13">
      <c r="M25297" s="264" t="str">
        <f>IF('(2-4) 퇴직자 및 DC전환자 명부'!G25297="","",'(2-4) 퇴직자 및 DC전환자 명부'!G25297)</f>
        <v/>
      </c>
    </row>
    <row r="25298" spans="13:13">
      <c r="M25298" s="264" t="str">
        <f>IF('(2-4) 퇴직자 및 DC전환자 명부'!G25298="","",'(2-4) 퇴직자 및 DC전환자 명부'!G25298)</f>
        <v/>
      </c>
    </row>
    <row r="25299" spans="13:13">
      <c r="M25299" s="264" t="str">
        <f>IF('(2-4) 퇴직자 및 DC전환자 명부'!G25299="","",'(2-4) 퇴직자 및 DC전환자 명부'!G25299)</f>
        <v/>
      </c>
    </row>
    <row r="25300" spans="13:13">
      <c r="M25300" s="264" t="str">
        <f>IF('(2-4) 퇴직자 및 DC전환자 명부'!G25300="","",'(2-4) 퇴직자 및 DC전환자 명부'!G25300)</f>
        <v/>
      </c>
    </row>
    <row r="25301" spans="13:13">
      <c r="M25301" s="264" t="str">
        <f>IF('(2-4) 퇴직자 및 DC전환자 명부'!G25301="","",'(2-4) 퇴직자 및 DC전환자 명부'!G25301)</f>
        <v/>
      </c>
    </row>
    <row r="25302" spans="13:13">
      <c r="M25302" s="264" t="str">
        <f>IF('(2-4) 퇴직자 및 DC전환자 명부'!G25302="","",'(2-4) 퇴직자 및 DC전환자 명부'!G25302)</f>
        <v/>
      </c>
    </row>
    <row r="25303" spans="13:13">
      <c r="M25303" s="264" t="str">
        <f>IF('(2-4) 퇴직자 및 DC전환자 명부'!G25303="","",'(2-4) 퇴직자 및 DC전환자 명부'!G25303)</f>
        <v/>
      </c>
    </row>
    <row r="25304" spans="13:13">
      <c r="M25304" s="264" t="str">
        <f>IF('(2-4) 퇴직자 및 DC전환자 명부'!G25304="","",'(2-4) 퇴직자 및 DC전환자 명부'!G25304)</f>
        <v/>
      </c>
    </row>
    <row r="25305" spans="13:13">
      <c r="M25305" s="264" t="str">
        <f>IF('(2-4) 퇴직자 및 DC전환자 명부'!G25305="","",'(2-4) 퇴직자 및 DC전환자 명부'!G25305)</f>
        <v/>
      </c>
    </row>
    <row r="25306" spans="13:13">
      <c r="M25306" s="264" t="str">
        <f>IF('(2-4) 퇴직자 및 DC전환자 명부'!G25306="","",'(2-4) 퇴직자 및 DC전환자 명부'!G25306)</f>
        <v/>
      </c>
    </row>
    <row r="25307" spans="13:13">
      <c r="M25307" s="264" t="str">
        <f>IF('(2-4) 퇴직자 및 DC전환자 명부'!G25307="","",'(2-4) 퇴직자 및 DC전환자 명부'!G25307)</f>
        <v/>
      </c>
    </row>
    <row r="25308" spans="13:13">
      <c r="M25308" s="264" t="str">
        <f>IF('(2-4) 퇴직자 및 DC전환자 명부'!G25308="","",'(2-4) 퇴직자 및 DC전환자 명부'!G25308)</f>
        <v/>
      </c>
    </row>
    <row r="25309" spans="13:13">
      <c r="M25309" s="264" t="str">
        <f>IF('(2-4) 퇴직자 및 DC전환자 명부'!G25309="","",'(2-4) 퇴직자 및 DC전환자 명부'!G25309)</f>
        <v/>
      </c>
    </row>
    <row r="25310" spans="13:13">
      <c r="M25310" s="264" t="str">
        <f>IF('(2-4) 퇴직자 및 DC전환자 명부'!G25310="","",'(2-4) 퇴직자 및 DC전환자 명부'!G25310)</f>
        <v/>
      </c>
    </row>
    <row r="25311" spans="13:13">
      <c r="M25311" s="264" t="str">
        <f>IF('(2-4) 퇴직자 및 DC전환자 명부'!G25311="","",'(2-4) 퇴직자 및 DC전환자 명부'!G25311)</f>
        <v/>
      </c>
    </row>
    <row r="25312" spans="13:13">
      <c r="M25312" s="264" t="str">
        <f>IF('(2-4) 퇴직자 및 DC전환자 명부'!G25312="","",'(2-4) 퇴직자 및 DC전환자 명부'!G25312)</f>
        <v/>
      </c>
    </row>
    <row r="25313" spans="13:13">
      <c r="M25313" s="264" t="str">
        <f>IF('(2-4) 퇴직자 및 DC전환자 명부'!G25313="","",'(2-4) 퇴직자 및 DC전환자 명부'!G25313)</f>
        <v/>
      </c>
    </row>
    <row r="25314" spans="13:13">
      <c r="M25314" s="264" t="str">
        <f>IF('(2-4) 퇴직자 및 DC전환자 명부'!G25314="","",'(2-4) 퇴직자 및 DC전환자 명부'!G25314)</f>
        <v/>
      </c>
    </row>
    <row r="25315" spans="13:13">
      <c r="M25315" s="264" t="str">
        <f>IF('(2-4) 퇴직자 및 DC전환자 명부'!G25315="","",'(2-4) 퇴직자 및 DC전환자 명부'!G25315)</f>
        <v/>
      </c>
    </row>
    <row r="25316" spans="13:13">
      <c r="M25316" s="264" t="str">
        <f>IF('(2-4) 퇴직자 및 DC전환자 명부'!G25316="","",'(2-4) 퇴직자 및 DC전환자 명부'!G25316)</f>
        <v/>
      </c>
    </row>
    <row r="25317" spans="13:13">
      <c r="M25317" s="264" t="str">
        <f>IF('(2-4) 퇴직자 및 DC전환자 명부'!G25317="","",'(2-4) 퇴직자 및 DC전환자 명부'!G25317)</f>
        <v/>
      </c>
    </row>
    <row r="25318" spans="13:13">
      <c r="M25318" s="264" t="str">
        <f>IF('(2-4) 퇴직자 및 DC전환자 명부'!G25318="","",'(2-4) 퇴직자 및 DC전환자 명부'!G25318)</f>
        <v/>
      </c>
    </row>
    <row r="25319" spans="13:13">
      <c r="M25319" s="264" t="str">
        <f>IF('(2-4) 퇴직자 및 DC전환자 명부'!G25319="","",'(2-4) 퇴직자 및 DC전환자 명부'!G25319)</f>
        <v/>
      </c>
    </row>
    <row r="25320" spans="13:13">
      <c r="M25320" s="264" t="str">
        <f>IF('(2-4) 퇴직자 및 DC전환자 명부'!G25320="","",'(2-4) 퇴직자 및 DC전환자 명부'!G25320)</f>
        <v/>
      </c>
    </row>
    <row r="25321" spans="13:13">
      <c r="M25321" s="264" t="str">
        <f>IF('(2-4) 퇴직자 및 DC전환자 명부'!G25321="","",'(2-4) 퇴직자 및 DC전환자 명부'!G25321)</f>
        <v/>
      </c>
    </row>
    <row r="25322" spans="13:13">
      <c r="M25322" s="264" t="str">
        <f>IF('(2-4) 퇴직자 및 DC전환자 명부'!G25322="","",'(2-4) 퇴직자 및 DC전환자 명부'!G25322)</f>
        <v/>
      </c>
    </row>
    <row r="25323" spans="13:13">
      <c r="M25323" s="264" t="str">
        <f>IF('(2-4) 퇴직자 및 DC전환자 명부'!G25323="","",'(2-4) 퇴직자 및 DC전환자 명부'!G25323)</f>
        <v/>
      </c>
    </row>
    <row r="25324" spans="13:13">
      <c r="M25324" s="264" t="str">
        <f>IF('(2-4) 퇴직자 및 DC전환자 명부'!G25324="","",'(2-4) 퇴직자 및 DC전환자 명부'!G25324)</f>
        <v/>
      </c>
    </row>
    <row r="25325" spans="13:13">
      <c r="M25325" s="264" t="str">
        <f>IF('(2-4) 퇴직자 및 DC전환자 명부'!G25325="","",'(2-4) 퇴직자 및 DC전환자 명부'!G25325)</f>
        <v/>
      </c>
    </row>
    <row r="25326" spans="13:13">
      <c r="M25326" s="264" t="str">
        <f>IF('(2-4) 퇴직자 및 DC전환자 명부'!G25326="","",'(2-4) 퇴직자 및 DC전환자 명부'!G25326)</f>
        <v/>
      </c>
    </row>
    <row r="25327" spans="13:13">
      <c r="M25327" s="264" t="str">
        <f>IF('(2-4) 퇴직자 및 DC전환자 명부'!G25327="","",'(2-4) 퇴직자 및 DC전환자 명부'!G25327)</f>
        <v/>
      </c>
    </row>
    <row r="25328" spans="13:13">
      <c r="M25328" s="264" t="str">
        <f>IF('(2-4) 퇴직자 및 DC전환자 명부'!G25328="","",'(2-4) 퇴직자 및 DC전환자 명부'!G25328)</f>
        <v/>
      </c>
    </row>
    <row r="25329" spans="13:13">
      <c r="M25329" s="264" t="str">
        <f>IF('(2-4) 퇴직자 및 DC전환자 명부'!G25329="","",'(2-4) 퇴직자 및 DC전환자 명부'!G25329)</f>
        <v/>
      </c>
    </row>
    <row r="25330" spans="13:13">
      <c r="M25330" s="264" t="str">
        <f>IF('(2-4) 퇴직자 및 DC전환자 명부'!G25330="","",'(2-4) 퇴직자 및 DC전환자 명부'!G25330)</f>
        <v/>
      </c>
    </row>
    <row r="25331" spans="13:13">
      <c r="M25331" s="264" t="str">
        <f>IF('(2-4) 퇴직자 및 DC전환자 명부'!G25331="","",'(2-4) 퇴직자 및 DC전환자 명부'!G25331)</f>
        <v/>
      </c>
    </row>
    <row r="25332" spans="13:13">
      <c r="M25332" s="264" t="str">
        <f>IF('(2-4) 퇴직자 및 DC전환자 명부'!G25332="","",'(2-4) 퇴직자 및 DC전환자 명부'!G25332)</f>
        <v/>
      </c>
    </row>
    <row r="25333" spans="13:13">
      <c r="M25333" s="264" t="str">
        <f>IF('(2-4) 퇴직자 및 DC전환자 명부'!G25333="","",'(2-4) 퇴직자 및 DC전환자 명부'!G25333)</f>
        <v/>
      </c>
    </row>
    <row r="25334" spans="13:13">
      <c r="M25334" s="264" t="str">
        <f>IF('(2-4) 퇴직자 및 DC전환자 명부'!G25334="","",'(2-4) 퇴직자 및 DC전환자 명부'!G25334)</f>
        <v/>
      </c>
    </row>
    <row r="25335" spans="13:13">
      <c r="M25335" s="264" t="str">
        <f>IF('(2-4) 퇴직자 및 DC전환자 명부'!G25335="","",'(2-4) 퇴직자 및 DC전환자 명부'!G25335)</f>
        <v/>
      </c>
    </row>
    <row r="25336" spans="13:13">
      <c r="M25336" s="264" t="str">
        <f>IF('(2-4) 퇴직자 및 DC전환자 명부'!G25336="","",'(2-4) 퇴직자 및 DC전환자 명부'!G25336)</f>
        <v/>
      </c>
    </row>
    <row r="25337" spans="13:13">
      <c r="M25337" s="264" t="str">
        <f>IF('(2-4) 퇴직자 및 DC전환자 명부'!G25337="","",'(2-4) 퇴직자 및 DC전환자 명부'!G25337)</f>
        <v/>
      </c>
    </row>
    <row r="25338" spans="13:13">
      <c r="M25338" s="264" t="str">
        <f>IF('(2-4) 퇴직자 및 DC전환자 명부'!G25338="","",'(2-4) 퇴직자 및 DC전환자 명부'!G25338)</f>
        <v/>
      </c>
    </row>
    <row r="25339" spans="13:13">
      <c r="M25339" s="264" t="str">
        <f>IF('(2-4) 퇴직자 및 DC전환자 명부'!G25339="","",'(2-4) 퇴직자 및 DC전환자 명부'!G25339)</f>
        <v/>
      </c>
    </row>
    <row r="25340" spans="13:13">
      <c r="M25340" s="264" t="str">
        <f>IF('(2-4) 퇴직자 및 DC전환자 명부'!G25340="","",'(2-4) 퇴직자 및 DC전환자 명부'!G25340)</f>
        <v/>
      </c>
    </row>
    <row r="25341" spans="13:13">
      <c r="M25341" s="264" t="str">
        <f>IF('(2-4) 퇴직자 및 DC전환자 명부'!G25341="","",'(2-4) 퇴직자 및 DC전환자 명부'!G25341)</f>
        <v/>
      </c>
    </row>
    <row r="25342" spans="13:13">
      <c r="M25342" s="264" t="str">
        <f>IF('(2-4) 퇴직자 및 DC전환자 명부'!G25342="","",'(2-4) 퇴직자 및 DC전환자 명부'!G25342)</f>
        <v/>
      </c>
    </row>
    <row r="25343" spans="13:13">
      <c r="M25343" s="264" t="str">
        <f>IF('(2-4) 퇴직자 및 DC전환자 명부'!G25343="","",'(2-4) 퇴직자 및 DC전환자 명부'!G25343)</f>
        <v/>
      </c>
    </row>
    <row r="25344" spans="13:13">
      <c r="M25344" s="264" t="str">
        <f>IF('(2-4) 퇴직자 및 DC전환자 명부'!G25344="","",'(2-4) 퇴직자 및 DC전환자 명부'!G25344)</f>
        <v/>
      </c>
    </row>
    <row r="25345" spans="13:13">
      <c r="M25345" s="264" t="str">
        <f>IF('(2-4) 퇴직자 및 DC전환자 명부'!G25345="","",'(2-4) 퇴직자 및 DC전환자 명부'!G25345)</f>
        <v/>
      </c>
    </row>
    <row r="25346" spans="13:13">
      <c r="M25346" s="264" t="str">
        <f>IF('(2-4) 퇴직자 및 DC전환자 명부'!G25346="","",'(2-4) 퇴직자 및 DC전환자 명부'!G25346)</f>
        <v/>
      </c>
    </row>
    <row r="25347" spans="13:13">
      <c r="M25347" s="264" t="str">
        <f>IF('(2-4) 퇴직자 및 DC전환자 명부'!G25347="","",'(2-4) 퇴직자 및 DC전환자 명부'!G25347)</f>
        <v/>
      </c>
    </row>
    <row r="25348" spans="13:13">
      <c r="M25348" s="264" t="str">
        <f>IF('(2-4) 퇴직자 및 DC전환자 명부'!G25348="","",'(2-4) 퇴직자 및 DC전환자 명부'!G25348)</f>
        <v/>
      </c>
    </row>
    <row r="25349" spans="13:13">
      <c r="M25349" s="264" t="str">
        <f>IF('(2-4) 퇴직자 및 DC전환자 명부'!G25349="","",'(2-4) 퇴직자 및 DC전환자 명부'!G25349)</f>
        <v/>
      </c>
    </row>
    <row r="25350" spans="13:13">
      <c r="M25350" s="264" t="str">
        <f>IF('(2-4) 퇴직자 및 DC전환자 명부'!G25350="","",'(2-4) 퇴직자 및 DC전환자 명부'!G25350)</f>
        <v/>
      </c>
    </row>
    <row r="25351" spans="13:13">
      <c r="M25351" s="264" t="str">
        <f>IF('(2-4) 퇴직자 및 DC전환자 명부'!G25351="","",'(2-4) 퇴직자 및 DC전환자 명부'!G25351)</f>
        <v/>
      </c>
    </row>
    <row r="25352" spans="13:13">
      <c r="M25352" s="264" t="str">
        <f>IF('(2-4) 퇴직자 및 DC전환자 명부'!G25352="","",'(2-4) 퇴직자 및 DC전환자 명부'!G25352)</f>
        <v/>
      </c>
    </row>
    <row r="25353" spans="13:13">
      <c r="M25353" s="264" t="str">
        <f>IF('(2-4) 퇴직자 및 DC전환자 명부'!G25353="","",'(2-4) 퇴직자 및 DC전환자 명부'!G25353)</f>
        <v/>
      </c>
    </row>
    <row r="25354" spans="13:13">
      <c r="M25354" s="264" t="str">
        <f>IF('(2-4) 퇴직자 및 DC전환자 명부'!G25354="","",'(2-4) 퇴직자 및 DC전환자 명부'!G25354)</f>
        <v/>
      </c>
    </row>
    <row r="25355" spans="13:13">
      <c r="M25355" s="264" t="str">
        <f>IF('(2-4) 퇴직자 및 DC전환자 명부'!G25355="","",'(2-4) 퇴직자 및 DC전환자 명부'!G25355)</f>
        <v/>
      </c>
    </row>
    <row r="25356" spans="13:13">
      <c r="M25356" s="264" t="str">
        <f>IF('(2-4) 퇴직자 및 DC전환자 명부'!G25356="","",'(2-4) 퇴직자 및 DC전환자 명부'!G25356)</f>
        <v/>
      </c>
    </row>
    <row r="25357" spans="13:13">
      <c r="M25357" s="264" t="str">
        <f>IF('(2-4) 퇴직자 및 DC전환자 명부'!G25357="","",'(2-4) 퇴직자 및 DC전환자 명부'!G25357)</f>
        <v/>
      </c>
    </row>
    <row r="25358" spans="13:13">
      <c r="M25358" s="264" t="str">
        <f>IF('(2-4) 퇴직자 및 DC전환자 명부'!G25358="","",'(2-4) 퇴직자 및 DC전환자 명부'!G25358)</f>
        <v/>
      </c>
    </row>
    <row r="25359" spans="13:13">
      <c r="M25359" s="264" t="str">
        <f>IF('(2-4) 퇴직자 및 DC전환자 명부'!G25359="","",'(2-4) 퇴직자 및 DC전환자 명부'!G25359)</f>
        <v/>
      </c>
    </row>
    <row r="25360" spans="13:13">
      <c r="M25360" s="264" t="str">
        <f>IF('(2-4) 퇴직자 및 DC전환자 명부'!G25360="","",'(2-4) 퇴직자 및 DC전환자 명부'!G25360)</f>
        <v/>
      </c>
    </row>
    <row r="25361" spans="13:13">
      <c r="M25361" s="264" t="str">
        <f>IF('(2-4) 퇴직자 및 DC전환자 명부'!G25361="","",'(2-4) 퇴직자 및 DC전환자 명부'!G25361)</f>
        <v/>
      </c>
    </row>
    <row r="25362" spans="13:13">
      <c r="M25362" s="264" t="str">
        <f>IF('(2-4) 퇴직자 및 DC전환자 명부'!G25362="","",'(2-4) 퇴직자 및 DC전환자 명부'!G25362)</f>
        <v/>
      </c>
    </row>
    <row r="25363" spans="13:13">
      <c r="M25363" s="264" t="str">
        <f>IF('(2-4) 퇴직자 및 DC전환자 명부'!G25363="","",'(2-4) 퇴직자 및 DC전환자 명부'!G25363)</f>
        <v/>
      </c>
    </row>
    <row r="25364" spans="13:13">
      <c r="M25364" s="264" t="str">
        <f>IF('(2-4) 퇴직자 및 DC전환자 명부'!G25364="","",'(2-4) 퇴직자 및 DC전환자 명부'!G25364)</f>
        <v/>
      </c>
    </row>
    <row r="25365" spans="13:13">
      <c r="M25365" s="264" t="str">
        <f>IF('(2-4) 퇴직자 및 DC전환자 명부'!G25365="","",'(2-4) 퇴직자 및 DC전환자 명부'!G25365)</f>
        <v/>
      </c>
    </row>
    <row r="25366" spans="13:13">
      <c r="M25366" s="264" t="str">
        <f>IF('(2-4) 퇴직자 및 DC전환자 명부'!G25366="","",'(2-4) 퇴직자 및 DC전환자 명부'!G25366)</f>
        <v/>
      </c>
    </row>
    <row r="25367" spans="13:13">
      <c r="M25367" s="264" t="str">
        <f>IF('(2-4) 퇴직자 및 DC전환자 명부'!G25367="","",'(2-4) 퇴직자 및 DC전환자 명부'!G25367)</f>
        <v/>
      </c>
    </row>
    <row r="25368" spans="13:13">
      <c r="M25368" s="264" t="str">
        <f>IF('(2-4) 퇴직자 및 DC전환자 명부'!G25368="","",'(2-4) 퇴직자 및 DC전환자 명부'!G25368)</f>
        <v/>
      </c>
    </row>
    <row r="25369" spans="13:13">
      <c r="M25369" s="264" t="str">
        <f>IF('(2-4) 퇴직자 및 DC전환자 명부'!G25369="","",'(2-4) 퇴직자 및 DC전환자 명부'!G25369)</f>
        <v/>
      </c>
    </row>
    <row r="25370" spans="13:13">
      <c r="M25370" s="264" t="str">
        <f>IF('(2-4) 퇴직자 및 DC전환자 명부'!G25370="","",'(2-4) 퇴직자 및 DC전환자 명부'!G25370)</f>
        <v/>
      </c>
    </row>
    <row r="25371" spans="13:13">
      <c r="M25371" s="264" t="str">
        <f>IF('(2-4) 퇴직자 및 DC전환자 명부'!G25371="","",'(2-4) 퇴직자 및 DC전환자 명부'!G25371)</f>
        <v/>
      </c>
    </row>
    <row r="25372" spans="13:13">
      <c r="M25372" s="264" t="str">
        <f>IF('(2-4) 퇴직자 및 DC전환자 명부'!G25372="","",'(2-4) 퇴직자 및 DC전환자 명부'!G25372)</f>
        <v/>
      </c>
    </row>
    <row r="25373" spans="13:13">
      <c r="M25373" s="264" t="str">
        <f>IF('(2-4) 퇴직자 및 DC전환자 명부'!G25373="","",'(2-4) 퇴직자 및 DC전환자 명부'!G25373)</f>
        <v/>
      </c>
    </row>
    <row r="25374" spans="13:13">
      <c r="M25374" s="264" t="str">
        <f>IF('(2-4) 퇴직자 및 DC전환자 명부'!G25374="","",'(2-4) 퇴직자 및 DC전환자 명부'!G25374)</f>
        <v/>
      </c>
    </row>
    <row r="25375" spans="13:13">
      <c r="M25375" s="264" t="str">
        <f>IF('(2-4) 퇴직자 및 DC전환자 명부'!G25375="","",'(2-4) 퇴직자 및 DC전환자 명부'!G25375)</f>
        <v/>
      </c>
    </row>
    <row r="25376" spans="13:13">
      <c r="M25376" s="264" t="str">
        <f>IF('(2-4) 퇴직자 및 DC전환자 명부'!G25376="","",'(2-4) 퇴직자 및 DC전환자 명부'!G25376)</f>
        <v/>
      </c>
    </row>
    <row r="25377" spans="13:13">
      <c r="M25377" s="264" t="str">
        <f>IF('(2-4) 퇴직자 및 DC전환자 명부'!G25377="","",'(2-4) 퇴직자 및 DC전환자 명부'!G25377)</f>
        <v/>
      </c>
    </row>
    <row r="25378" spans="13:13">
      <c r="M25378" s="264" t="str">
        <f>IF('(2-4) 퇴직자 및 DC전환자 명부'!G25378="","",'(2-4) 퇴직자 및 DC전환자 명부'!G25378)</f>
        <v/>
      </c>
    </row>
    <row r="25379" spans="13:13">
      <c r="M25379" s="264" t="str">
        <f>IF('(2-4) 퇴직자 및 DC전환자 명부'!G25379="","",'(2-4) 퇴직자 및 DC전환자 명부'!G25379)</f>
        <v/>
      </c>
    </row>
    <row r="25380" spans="13:13">
      <c r="M25380" s="264" t="str">
        <f>IF('(2-4) 퇴직자 및 DC전환자 명부'!G25380="","",'(2-4) 퇴직자 및 DC전환자 명부'!G25380)</f>
        <v/>
      </c>
    </row>
    <row r="25381" spans="13:13">
      <c r="M25381" s="264" t="str">
        <f>IF('(2-4) 퇴직자 및 DC전환자 명부'!G25381="","",'(2-4) 퇴직자 및 DC전환자 명부'!G25381)</f>
        <v/>
      </c>
    </row>
    <row r="25382" spans="13:13">
      <c r="M25382" s="264" t="str">
        <f>IF('(2-4) 퇴직자 및 DC전환자 명부'!G25382="","",'(2-4) 퇴직자 및 DC전환자 명부'!G25382)</f>
        <v/>
      </c>
    </row>
    <row r="25383" spans="13:13">
      <c r="M25383" s="264" t="str">
        <f>IF('(2-4) 퇴직자 및 DC전환자 명부'!G25383="","",'(2-4) 퇴직자 및 DC전환자 명부'!G25383)</f>
        <v/>
      </c>
    </row>
    <row r="25384" spans="13:13">
      <c r="M25384" s="264" t="str">
        <f>IF('(2-4) 퇴직자 및 DC전환자 명부'!G25384="","",'(2-4) 퇴직자 및 DC전환자 명부'!G25384)</f>
        <v/>
      </c>
    </row>
    <row r="25385" spans="13:13">
      <c r="M25385" s="264" t="str">
        <f>IF('(2-4) 퇴직자 및 DC전환자 명부'!G25385="","",'(2-4) 퇴직자 및 DC전환자 명부'!G25385)</f>
        <v/>
      </c>
    </row>
    <row r="25386" spans="13:13">
      <c r="M25386" s="264" t="str">
        <f>IF('(2-4) 퇴직자 및 DC전환자 명부'!G25386="","",'(2-4) 퇴직자 및 DC전환자 명부'!G25386)</f>
        <v/>
      </c>
    </row>
    <row r="25387" spans="13:13">
      <c r="M25387" s="264" t="str">
        <f>IF('(2-4) 퇴직자 및 DC전환자 명부'!G25387="","",'(2-4) 퇴직자 및 DC전환자 명부'!G25387)</f>
        <v/>
      </c>
    </row>
    <row r="25388" spans="13:13">
      <c r="M25388" s="264" t="str">
        <f>IF('(2-4) 퇴직자 및 DC전환자 명부'!G25388="","",'(2-4) 퇴직자 및 DC전환자 명부'!G25388)</f>
        <v/>
      </c>
    </row>
    <row r="25389" spans="13:13">
      <c r="M25389" s="264" t="str">
        <f>IF('(2-4) 퇴직자 및 DC전환자 명부'!G25389="","",'(2-4) 퇴직자 및 DC전환자 명부'!G25389)</f>
        <v/>
      </c>
    </row>
    <row r="25390" spans="13:13">
      <c r="M25390" s="264" t="str">
        <f>IF('(2-4) 퇴직자 및 DC전환자 명부'!G25390="","",'(2-4) 퇴직자 및 DC전환자 명부'!G25390)</f>
        <v/>
      </c>
    </row>
    <row r="25391" spans="13:13">
      <c r="M25391" s="264" t="str">
        <f>IF('(2-4) 퇴직자 및 DC전환자 명부'!G25391="","",'(2-4) 퇴직자 및 DC전환자 명부'!G25391)</f>
        <v/>
      </c>
    </row>
    <row r="25392" spans="13:13">
      <c r="M25392" s="264" t="str">
        <f>IF('(2-4) 퇴직자 및 DC전환자 명부'!G25392="","",'(2-4) 퇴직자 및 DC전환자 명부'!G25392)</f>
        <v/>
      </c>
    </row>
    <row r="25393" spans="13:13">
      <c r="M25393" s="264" t="str">
        <f>IF('(2-4) 퇴직자 및 DC전환자 명부'!G25393="","",'(2-4) 퇴직자 및 DC전환자 명부'!G25393)</f>
        <v/>
      </c>
    </row>
    <row r="25394" spans="13:13">
      <c r="M25394" s="264" t="str">
        <f>IF('(2-4) 퇴직자 및 DC전환자 명부'!G25394="","",'(2-4) 퇴직자 및 DC전환자 명부'!G25394)</f>
        <v/>
      </c>
    </row>
    <row r="25395" spans="13:13">
      <c r="M25395" s="264" t="str">
        <f>IF('(2-4) 퇴직자 및 DC전환자 명부'!G25395="","",'(2-4) 퇴직자 및 DC전환자 명부'!G25395)</f>
        <v/>
      </c>
    </row>
    <row r="25396" spans="13:13">
      <c r="M25396" s="264" t="str">
        <f>IF('(2-4) 퇴직자 및 DC전환자 명부'!G25396="","",'(2-4) 퇴직자 및 DC전환자 명부'!G25396)</f>
        <v/>
      </c>
    </row>
    <row r="25397" spans="13:13">
      <c r="M25397" s="264" t="str">
        <f>IF('(2-4) 퇴직자 및 DC전환자 명부'!G25397="","",'(2-4) 퇴직자 및 DC전환자 명부'!G25397)</f>
        <v/>
      </c>
    </row>
    <row r="25398" spans="13:13">
      <c r="M25398" s="264" t="str">
        <f>IF('(2-4) 퇴직자 및 DC전환자 명부'!G25398="","",'(2-4) 퇴직자 및 DC전환자 명부'!G25398)</f>
        <v/>
      </c>
    </row>
    <row r="25399" spans="13:13">
      <c r="M25399" s="264" t="str">
        <f>IF('(2-4) 퇴직자 및 DC전환자 명부'!G25399="","",'(2-4) 퇴직자 및 DC전환자 명부'!G25399)</f>
        <v/>
      </c>
    </row>
    <row r="25400" spans="13:13">
      <c r="M25400" s="264" t="str">
        <f>IF('(2-4) 퇴직자 및 DC전환자 명부'!G25400="","",'(2-4) 퇴직자 및 DC전환자 명부'!G25400)</f>
        <v/>
      </c>
    </row>
    <row r="25401" spans="13:13">
      <c r="M25401" s="264" t="str">
        <f>IF('(2-4) 퇴직자 및 DC전환자 명부'!G25401="","",'(2-4) 퇴직자 및 DC전환자 명부'!G25401)</f>
        <v/>
      </c>
    </row>
    <row r="25402" spans="13:13">
      <c r="M25402" s="264" t="str">
        <f>IF('(2-4) 퇴직자 및 DC전환자 명부'!G25402="","",'(2-4) 퇴직자 및 DC전환자 명부'!G25402)</f>
        <v/>
      </c>
    </row>
    <row r="25403" spans="13:13">
      <c r="M25403" s="264" t="str">
        <f>IF('(2-4) 퇴직자 및 DC전환자 명부'!G25403="","",'(2-4) 퇴직자 및 DC전환자 명부'!G25403)</f>
        <v/>
      </c>
    </row>
    <row r="25404" spans="13:13">
      <c r="M25404" s="264" t="str">
        <f>IF('(2-4) 퇴직자 및 DC전환자 명부'!G25404="","",'(2-4) 퇴직자 및 DC전환자 명부'!G25404)</f>
        <v/>
      </c>
    </row>
    <row r="25405" spans="13:13">
      <c r="M25405" s="264" t="str">
        <f>IF('(2-4) 퇴직자 및 DC전환자 명부'!G25405="","",'(2-4) 퇴직자 및 DC전환자 명부'!G25405)</f>
        <v/>
      </c>
    </row>
    <row r="25406" spans="13:13">
      <c r="M25406" s="264" t="str">
        <f>IF('(2-4) 퇴직자 및 DC전환자 명부'!G25406="","",'(2-4) 퇴직자 및 DC전환자 명부'!G25406)</f>
        <v/>
      </c>
    </row>
    <row r="25407" spans="13:13">
      <c r="M25407" s="264" t="str">
        <f>IF('(2-4) 퇴직자 및 DC전환자 명부'!G25407="","",'(2-4) 퇴직자 및 DC전환자 명부'!G25407)</f>
        <v/>
      </c>
    </row>
    <row r="25408" spans="13:13">
      <c r="M25408" s="264" t="str">
        <f>IF('(2-4) 퇴직자 및 DC전환자 명부'!G25408="","",'(2-4) 퇴직자 및 DC전환자 명부'!G25408)</f>
        <v/>
      </c>
    </row>
    <row r="25409" spans="13:13">
      <c r="M25409" s="264" t="str">
        <f>IF('(2-4) 퇴직자 및 DC전환자 명부'!G25409="","",'(2-4) 퇴직자 및 DC전환자 명부'!G25409)</f>
        <v/>
      </c>
    </row>
    <row r="25410" spans="13:13">
      <c r="M25410" s="264" t="str">
        <f>IF('(2-4) 퇴직자 및 DC전환자 명부'!G25410="","",'(2-4) 퇴직자 및 DC전환자 명부'!G25410)</f>
        <v/>
      </c>
    </row>
    <row r="25411" spans="13:13">
      <c r="M25411" s="264" t="str">
        <f>IF('(2-4) 퇴직자 및 DC전환자 명부'!G25411="","",'(2-4) 퇴직자 및 DC전환자 명부'!G25411)</f>
        <v/>
      </c>
    </row>
    <row r="25412" spans="13:13">
      <c r="M25412" s="264" t="str">
        <f>IF('(2-4) 퇴직자 및 DC전환자 명부'!G25412="","",'(2-4) 퇴직자 및 DC전환자 명부'!G25412)</f>
        <v/>
      </c>
    </row>
    <row r="25413" spans="13:13">
      <c r="M25413" s="264" t="str">
        <f>IF('(2-4) 퇴직자 및 DC전환자 명부'!G25413="","",'(2-4) 퇴직자 및 DC전환자 명부'!G25413)</f>
        <v/>
      </c>
    </row>
    <row r="25414" spans="13:13">
      <c r="M25414" s="264" t="str">
        <f>IF('(2-4) 퇴직자 및 DC전환자 명부'!G25414="","",'(2-4) 퇴직자 및 DC전환자 명부'!G25414)</f>
        <v/>
      </c>
    </row>
    <row r="25415" spans="13:13">
      <c r="M25415" s="264" t="str">
        <f>IF('(2-4) 퇴직자 및 DC전환자 명부'!G25415="","",'(2-4) 퇴직자 및 DC전환자 명부'!G25415)</f>
        <v/>
      </c>
    </row>
    <row r="25416" spans="13:13">
      <c r="M25416" s="264" t="str">
        <f>IF('(2-4) 퇴직자 및 DC전환자 명부'!G25416="","",'(2-4) 퇴직자 및 DC전환자 명부'!G25416)</f>
        <v/>
      </c>
    </row>
    <row r="25417" spans="13:13">
      <c r="M25417" s="264" t="str">
        <f>IF('(2-4) 퇴직자 및 DC전환자 명부'!G25417="","",'(2-4) 퇴직자 및 DC전환자 명부'!G25417)</f>
        <v/>
      </c>
    </row>
    <row r="25418" spans="13:13">
      <c r="M25418" s="264" t="str">
        <f>IF('(2-4) 퇴직자 및 DC전환자 명부'!G25418="","",'(2-4) 퇴직자 및 DC전환자 명부'!G25418)</f>
        <v/>
      </c>
    </row>
    <row r="25419" spans="13:13">
      <c r="M25419" s="264" t="str">
        <f>IF('(2-4) 퇴직자 및 DC전환자 명부'!G25419="","",'(2-4) 퇴직자 및 DC전환자 명부'!G25419)</f>
        <v/>
      </c>
    </row>
    <row r="25420" spans="13:13">
      <c r="M25420" s="264" t="str">
        <f>IF('(2-4) 퇴직자 및 DC전환자 명부'!G25420="","",'(2-4) 퇴직자 및 DC전환자 명부'!G25420)</f>
        <v/>
      </c>
    </row>
    <row r="25421" spans="13:13">
      <c r="M25421" s="264" t="str">
        <f>IF('(2-4) 퇴직자 및 DC전환자 명부'!G25421="","",'(2-4) 퇴직자 및 DC전환자 명부'!G25421)</f>
        <v/>
      </c>
    </row>
    <row r="25422" spans="13:13">
      <c r="M25422" s="264" t="str">
        <f>IF('(2-4) 퇴직자 및 DC전환자 명부'!G25422="","",'(2-4) 퇴직자 및 DC전환자 명부'!G25422)</f>
        <v/>
      </c>
    </row>
    <row r="25423" spans="13:13">
      <c r="M25423" s="264" t="str">
        <f>IF('(2-4) 퇴직자 및 DC전환자 명부'!G25423="","",'(2-4) 퇴직자 및 DC전환자 명부'!G25423)</f>
        <v/>
      </c>
    </row>
    <row r="25424" spans="13:13">
      <c r="M25424" s="264" t="str">
        <f>IF('(2-4) 퇴직자 및 DC전환자 명부'!G25424="","",'(2-4) 퇴직자 및 DC전환자 명부'!G25424)</f>
        <v/>
      </c>
    </row>
    <row r="25425" spans="13:13">
      <c r="M25425" s="264" t="str">
        <f>IF('(2-4) 퇴직자 및 DC전환자 명부'!G25425="","",'(2-4) 퇴직자 및 DC전환자 명부'!G25425)</f>
        <v/>
      </c>
    </row>
    <row r="25426" spans="13:13">
      <c r="M25426" s="264" t="str">
        <f>IF('(2-4) 퇴직자 및 DC전환자 명부'!G25426="","",'(2-4) 퇴직자 및 DC전환자 명부'!G25426)</f>
        <v/>
      </c>
    </row>
    <row r="25427" spans="13:13">
      <c r="M25427" s="264" t="str">
        <f>IF('(2-4) 퇴직자 및 DC전환자 명부'!G25427="","",'(2-4) 퇴직자 및 DC전환자 명부'!G25427)</f>
        <v/>
      </c>
    </row>
    <row r="25428" spans="13:13">
      <c r="M25428" s="264" t="str">
        <f>IF('(2-4) 퇴직자 및 DC전환자 명부'!G25428="","",'(2-4) 퇴직자 및 DC전환자 명부'!G25428)</f>
        <v/>
      </c>
    </row>
    <row r="25429" spans="13:13">
      <c r="M25429" s="264" t="str">
        <f>IF('(2-4) 퇴직자 및 DC전환자 명부'!G25429="","",'(2-4) 퇴직자 및 DC전환자 명부'!G25429)</f>
        <v/>
      </c>
    </row>
    <row r="25430" spans="13:13">
      <c r="M25430" s="264" t="str">
        <f>IF('(2-4) 퇴직자 및 DC전환자 명부'!G25430="","",'(2-4) 퇴직자 및 DC전환자 명부'!G25430)</f>
        <v/>
      </c>
    </row>
    <row r="25431" spans="13:13">
      <c r="M25431" s="264" t="str">
        <f>IF('(2-4) 퇴직자 및 DC전환자 명부'!G25431="","",'(2-4) 퇴직자 및 DC전환자 명부'!G25431)</f>
        <v/>
      </c>
    </row>
    <row r="25432" spans="13:13">
      <c r="M25432" s="264" t="str">
        <f>IF('(2-4) 퇴직자 및 DC전환자 명부'!G25432="","",'(2-4) 퇴직자 및 DC전환자 명부'!G25432)</f>
        <v/>
      </c>
    </row>
    <row r="25433" spans="13:13">
      <c r="M25433" s="264" t="str">
        <f>IF('(2-4) 퇴직자 및 DC전환자 명부'!G25433="","",'(2-4) 퇴직자 및 DC전환자 명부'!G25433)</f>
        <v/>
      </c>
    </row>
    <row r="25434" spans="13:13">
      <c r="M25434" s="264" t="str">
        <f>IF('(2-4) 퇴직자 및 DC전환자 명부'!G25434="","",'(2-4) 퇴직자 및 DC전환자 명부'!G25434)</f>
        <v/>
      </c>
    </row>
    <row r="25435" spans="13:13">
      <c r="M25435" s="264" t="str">
        <f>IF('(2-4) 퇴직자 및 DC전환자 명부'!G25435="","",'(2-4) 퇴직자 및 DC전환자 명부'!G25435)</f>
        <v/>
      </c>
    </row>
    <row r="25436" spans="13:13">
      <c r="M25436" s="264" t="str">
        <f>IF('(2-4) 퇴직자 및 DC전환자 명부'!G25436="","",'(2-4) 퇴직자 및 DC전환자 명부'!G25436)</f>
        <v/>
      </c>
    </row>
    <row r="25437" spans="13:13">
      <c r="M25437" s="264" t="str">
        <f>IF('(2-4) 퇴직자 및 DC전환자 명부'!G25437="","",'(2-4) 퇴직자 및 DC전환자 명부'!G25437)</f>
        <v/>
      </c>
    </row>
    <row r="25438" spans="13:13">
      <c r="M25438" s="264" t="str">
        <f>IF('(2-4) 퇴직자 및 DC전환자 명부'!G25438="","",'(2-4) 퇴직자 및 DC전환자 명부'!G25438)</f>
        <v/>
      </c>
    </row>
    <row r="25439" spans="13:13">
      <c r="M25439" s="264" t="str">
        <f>IF('(2-4) 퇴직자 및 DC전환자 명부'!G25439="","",'(2-4) 퇴직자 및 DC전환자 명부'!G25439)</f>
        <v/>
      </c>
    </row>
    <row r="25440" spans="13:13">
      <c r="M25440" s="264" t="str">
        <f>IF('(2-4) 퇴직자 및 DC전환자 명부'!G25440="","",'(2-4) 퇴직자 및 DC전환자 명부'!G25440)</f>
        <v/>
      </c>
    </row>
    <row r="25441" spans="13:13">
      <c r="M25441" s="264" t="str">
        <f>IF('(2-4) 퇴직자 및 DC전환자 명부'!G25441="","",'(2-4) 퇴직자 및 DC전환자 명부'!G25441)</f>
        <v/>
      </c>
    </row>
    <row r="25442" spans="13:13">
      <c r="M25442" s="264" t="str">
        <f>IF('(2-4) 퇴직자 및 DC전환자 명부'!G25442="","",'(2-4) 퇴직자 및 DC전환자 명부'!G25442)</f>
        <v/>
      </c>
    </row>
    <row r="25443" spans="13:13">
      <c r="M25443" s="264" t="str">
        <f>IF('(2-4) 퇴직자 및 DC전환자 명부'!G25443="","",'(2-4) 퇴직자 및 DC전환자 명부'!G25443)</f>
        <v/>
      </c>
    </row>
    <row r="25444" spans="13:13">
      <c r="M25444" s="264" t="str">
        <f>IF('(2-4) 퇴직자 및 DC전환자 명부'!G25444="","",'(2-4) 퇴직자 및 DC전환자 명부'!G25444)</f>
        <v/>
      </c>
    </row>
    <row r="25445" spans="13:13">
      <c r="M25445" s="264" t="str">
        <f>IF('(2-4) 퇴직자 및 DC전환자 명부'!G25445="","",'(2-4) 퇴직자 및 DC전환자 명부'!G25445)</f>
        <v/>
      </c>
    </row>
    <row r="25446" spans="13:13">
      <c r="M25446" s="264" t="str">
        <f>IF('(2-4) 퇴직자 및 DC전환자 명부'!G25446="","",'(2-4) 퇴직자 및 DC전환자 명부'!G25446)</f>
        <v/>
      </c>
    </row>
    <row r="25447" spans="13:13">
      <c r="M25447" s="264" t="str">
        <f>IF('(2-4) 퇴직자 및 DC전환자 명부'!G25447="","",'(2-4) 퇴직자 및 DC전환자 명부'!G25447)</f>
        <v/>
      </c>
    </row>
    <row r="25448" spans="13:13">
      <c r="M25448" s="264" t="str">
        <f>IF('(2-4) 퇴직자 및 DC전환자 명부'!G25448="","",'(2-4) 퇴직자 및 DC전환자 명부'!G25448)</f>
        <v/>
      </c>
    </row>
    <row r="25449" spans="13:13">
      <c r="M25449" s="264" t="str">
        <f>IF('(2-4) 퇴직자 및 DC전환자 명부'!G25449="","",'(2-4) 퇴직자 및 DC전환자 명부'!G25449)</f>
        <v/>
      </c>
    </row>
    <row r="25450" spans="13:13">
      <c r="M25450" s="264" t="str">
        <f>IF('(2-4) 퇴직자 및 DC전환자 명부'!G25450="","",'(2-4) 퇴직자 및 DC전환자 명부'!G25450)</f>
        <v/>
      </c>
    </row>
    <row r="25451" spans="13:13">
      <c r="M25451" s="264" t="str">
        <f>IF('(2-4) 퇴직자 및 DC전환자 명부'!G25451="","",'(2-4) 퇴직자 및 DC전환자 명부'!G25451)</f>
        <v/>
      </c>
    </row>
    <row r="25452" spans="13:13">
      <c r="M25452" s="264" t="str">
        <f>IF('(2-4) 퇴직자 및 DC전환자 명부'!G25452="","",'(2-4) 퇴직자 및 DC전환자 명부'!G25452)</f>
        <v/>
      </c>
    </row>
    <row r="25453" spans="13:13">
      <c r="M25453" s="264" t="str">
        <f>IF('(2-4) 퇴직자 및 DC전환자 명부'!G25453="","",'(2-4) 퇴직자 및 DC전환자 명부'!G25453)</f>
        <v/>
      </c>
    </row>
    <row r="25454" spans="13:13">
      <c r="M25454" s="264" t="str">
        <f>IF('(2-4) 퇴직자 및 DC전환자 명부'!G25454="","",'(2-4) 퇴직자 및 DC전환자 명부'!G25454)</f>
        <v/>
      </c>
    </row>
    <row r="25455" spans="13:13">
      <c r="M25455" s="264" t="str">
        <f>IF('(2-4) 퇴직자 및 DC전환자 명부'!G25455="","",'(2-4) 퇴직자 및 DC전환자 명부'!G25455)</f>
        <v/>
      </c>
    </row>
    <row r="25456" spans="13:13">
      <c r="M25456" s="264" t="str">
        <f>IF('(2-4) 퇴직자 및 DC전환자 명부'!G25456="","",'(2-4) 퇴직자 및 DC전환자 명부'!G25456)</f>
        <v/>
      </c>
    </row>
    <row r="25457" spans="13:13">
      <c r="M25457" s="264" t="str">
        <f>IF('(2-4) 퇴직자 및 DC전환자 명부'!G25457="","",'(2-4) 퇴직자 및 DC전환자 명부'!G25457)</f>
        <v/>
      </c>
    </row>
    <row r="25458" spans="13:13">
      <c r="M25458" s="264" t="str">
        <f>IF('(2-4) 퇴직자 및 DC전환자 명부'!G25458="","",'(2-4) 퇴직자 및 DC전환자 명부'!G25458)</f>
        <v/>
      </c>
    </row>
    <row r="25459" spans="13:13">
      <c r="M25459" s="264" t="str">
        <f>IF('(2-4) 퇴직자 및 DC전환자 명부'!G25459="","",'(2-4) 퇴직자 및 DC전환자 명부'!G25459)</f>
        <v/>
      </c>
    </row>
    <row r="25460" spans="13:13">
      <c r="M25460" s="264" t="str">
        <f>IF('(2-4) 퇴직자 및 DC전환자 명부'!G25460="","",'(2-4) 퇴직자 및 DC전환자 명부'!G25460)</f>
        <v/>
      </c>
    </row>
    <row r="25461" spans="13:13">
      <c r="M25461" s="264" t="str">
        <f>IF('(2-4) 퇴직자 및 DC전환자 명부'!G25461="","",'(2-4) 퇴직자 및 DC전환자 명부'!G25461)</f>
        <v/>
      </c>
    </row>
    <row r="25462" spans="13:13">
      <c r="M25462" s="264" t="str">
        <f>IF('(2-4) 퇴직자 및 DC전환자 명부'!G25462="","",'(2-4) 퇴직자 및 DC전환자 명부'!G25462)</f>
        <v/>
      </c>
    </row>
    <row r="25463" spans="13:13">
      <c r="M25463" s="264" t="str">
        <f>IF('(2-4) 퇴직자 및 DC전환자 명부'!G25463="","",'(2-4) 퇴직자 및 DC전환자 명부'!G25463)</f>
        <v/>
      </c>
    </row>
    <row r="25464" spans="13:13">
      <c r="M25464" s="264" t="str">
        <f>IF('(2-4) 퇴직자 및 DC전환자 명부'!G25464="","",'(2-4) 퇴직자 및 DC전환자 명부'!G25464)</f>
        <v/>
      </c>
    </row>
    <row r="25465" spans="13:13">
      <c r="M25465" s="264" t="str">
        <f>IF('(2-4) 퇴직자 및 DC전환자 명부'!G25465="","",'(2-4) 퇴직자 및 DC전환자 명부'!G25465)</f>
        <v/>
      </c>
    </row>
    <row r="25466" spans="13:13">
      <c r="M25466" s="264" t="str">
        <f>IF('(2-4) 퇴직자 및 DC전환자 명부'!G25466="","",'(2-4) 퇴직자 및 DC전환자 명부'!G25466)</f>
        <v/>
      </c>
    </row>
    <row r="25467" spans="13:13">
      <c r="M25467" s="264" t="str">
        <f>IF('(2-4) 퇴직자 및 DC전환자 명부'!G25467="","",'(2-4) 퇴직자 및 DC전환자 명부'!G25467)</f>
        <v/>
      </c>
    </row>
    <row r="25468" spans="13:13">
      <c r="M25468" s="264" t="str">
        <f>IF('(2-4) 퇴직자 및 DC전환자 명부'!G25468="","",'(2-4) 퇴직자 및 DC전환자 명부'!G25468)</f>
        <v/>
      </c>
    </row>
    <row r="25469" spans="13:13">
      <c r="M25469" s="264" t="str">
        <f>IF('(2-4) 퇴직자 및 DC전환자 명부'!G25469="","",'(2-4) 퇴직자 및 DC전환자 명부'!G25469)</f>
        <v/>
      </c>
    </row>
    <row r="25470" spans="13:13">
      <c r="M25470" s="264" t="str">
        <f>IF('(2-4) 퇴직자 및 DC전환자 명부'!G25470="","",'(2-4) 퇴직자 및 DC전환자 명부'!G25470)</f>
        <v/>
      </c>
    </row>
    <row r="25471" spans="13:13">
      <c r="M25471" s="264" t="str">
        <f>IF('(2-4) 퇴직자 및 DC전환자 명부'!G25471="","",'(2-4) 퇴직자 및 DC전환자 명부'!G25471)</f>
        <v/>
      </c>
    </row>
    <row r="25472" spans="13:13">
      <c r="M25472" s="264" t="str">
        <f>IF('(2-4) 퇴직자 및 DC전환자 명부'!G25472="","",'(2-4) 퇴직자 및 DC전환자 명부'!G25472)</f>
        <v/>
      </c>
    </row>
    <row r="25473" spans="13:13">
      <c r="M25473" s="264" t="str">
        <f>IF('(2-4) 퇴직자 및 DC전환자 명부'!G25473="","",'(2-4) 퇴직자 및 DC전환자 명부'!G25473)</f>
        <v/>
      </c>
    </row>
    <row r="25474" spans="13:13">
      <c r="M25474" s="264" t="str">
        <f>IF('(2-4) 퇴직자 및 DC전환자 명부'!G25474="","",'(2-4) 퇴직자 및 DC전환자 명부'!G25474)</f>
        <v/>
      </c>
    </row>
    <row r="25475" spans="13:13">
      <c r="M25475" s="264" t="str">
        <f>IF('(2-4) 퇴직자 및 DC전환자 명부'!G25475="","",'(2-4) 퇴직자 및 DC전환자 명부'!G25475)</f>
        <v/>
      </c>
    </row>
    <row r="25476" spans="13:13">
      <c r="M25476" s="264" t="str">
        <f>IF('(2-4) 퇴직자 및 DC전환자 명부'!G25476="","",'(2-4) 퇴직자 및 DC전환자 명부'!G25476)</f>
        <v/>
      </c>
    </row>
    <row r="25477" spans="13:13">
      <c r="M25477" s="264" t="str">
        <f>IF('(2-4) 퇴직자 및 DC전환자 명부'!G25477="","",'(2-4) 퇴직자 및 DC전환자 명부'!G25477)</f>
        <v/>
      </c>
    </row>
    <row r="25478" spans="13:13">
      <c r="M25478" s="264" t="str">
        <f>IF('(2-4) 퇴직자 및 DC전환자 명부'!G25478="","",'(2-4) 퇴직자 및 DC전환자 명부'!G25478)</f>
        <v/>
      </c>
    </row>
    <row r="25479" spans="13:13">
      <c r="M25479" s="264" t="str">
        <f>IF('(2-4) 퇴직자 및 DC전환자 명부'!G25479="","",'(2-4) 퇴직자 및 DC전환자 명부'!G25479)</f>
        <v/>
      </c>
    </row>
    <row r="25480" spans="13:13">
      <c r="M25480" s="264" t="str">
        <f>IF('(2-4) 퇴직자 및 DC전환자 명부'!G25480="","",'(2-4) 퇴직자 및 DC전환자 명부'!G25480)</f>
        <v/>
      </c>
    </row>
    <row r="25481" spans="13:13">
      <c r="M25481" s="264" t="str">
        <f>IF('(2-4) 퇴직자 및 DC전환자 명부'!G25481="","",'(2-4) 퇴직자 및 DC전환자 명부'!G25481)</f>
        <v/>
      </c>
    </row>
    <row r="25482" spans="13:13">
      <c r="M25482" s="264" t="str">
        <f>IF('(2-4) 퇴직자 및 DC전환자 명부'!G25482="","",'(2-4) 퇴직자 및 DC전환자 명부'!G25482)</f>
        <v/>
      </c>
    </row>
    <row r="25483" spans="13:13">
      <c r="M25483" s="264" t="str">
        <f>IF('(2-4) 퇴직자 및 DC전환자 명부'!G25483="","",'(2-4) 퇴직자 및 DC전환자 명부'!G25483)</f>
        <v/>
      </c>
    </row>
    <row r="25484" spans="13:13">
      <c r="M25484" s="264" t="str">
        <f>IF('(2-4) 퇴직자 및 DC전환자 명부'!G25484="","",'(2-4) 퇴직자 및 DC전환자 명부'!G25484)</f>
        <v/>
      </c>
    </row>
    <row r="25485" spans="13:13">
      <c r="M25485" s="264" t="str">
        <f>IF('(2-4) 퇴직자 및 DC전환자 명부'!G25485="","",'(2-4) 퇴직자 및 DC전환자 명부'!G25485)</f>
        <v/>
      </c>
    </row>
    <row r="25486" spans="13:13">
      <c r="M25486" s="264" t="str">
        <f>IF('(2-4) 퇴직자 및 DC전환자 명부'!G25486="","",'(2-4) 퇴직자 및 DC전환자 명부'!G25486)</f>
        <v/>
      </c>
    </row>
    <row r="25487" spans="13:13">
      <c r="M25487" s="264" t="str">
        <f>IF('(2-4) 퇴직자 및 DC전환자 명부'!G25487="","",'(2-4) 퇴직자 및 DC전환자 명부'!G25487)</f>
        <v/>
      </c>
    </row>
    <row r="25488" spans="13:13">
      <c r="M25488" s="264" t="str">
        <f>IF('(2-4) 퇴직자 및 DC전환자 명부'!G25488="","",'(2-4) 퇴직자 및 DC전환자 명부'!G25488)</f>
        <v/>
      </c>
    </row>
    <row r="25489" spans="13:13">
      <c r="M25489" s="264" t="str">
        <f>IF('(2-4) 퇴직자 및 DC전환자 명부'!G25489="","",'(2-4) 퇴직자 및 DC전환자 명부'!G25489)</f>
        <v/>
      </c>
    </row>
    <row r="25490" spans="13:13">
      <c r="M25490" s="264" t="str">
        <f>IF('(2-4) 퇴직자 및 DC전환자 명부'!G25490="","",'(2-4) 퇴직자 및 DC전환자 명부'!G25490)</f>
        <v/>
      </c>
    </row>
    <row r="25491" spans="13:13">
      <c r="M25491" s="264" t="str">
        <f>IF('(2-4) 퇴직자 및 DC전환자 명부'!G25491="","",'(2-4) 퇴직자 및 DC전환자 명부'!G25491)</f>
        <v/>
      </c>
    </row>
    <row r="25492" spans="13:13">
      <c r="M25492" s="264" t="str">
        <f>IF('(2-4) 퇴직자 및 DC전환자 명부'!G25492="","",'(2-4) 퇴직자 및 DC전환자 명부'!G25492)</f>
        <v/>
      </c>
    </row>
    <row r="25493" spans="13:13">
      <c r="M25493" s="264" t="str">
        <f>IF('(2-4) 퇴직자 및 DC전환자 명부'!G25493="","",'(2-4) 퇴직자 및 DC전환자 명부'!G25493)</f>
        <v/>
      </c>
    </row>
    <row r="25494" spans="13:13">
      <c r="M25494" s="264" t="str">
        <f>IF('(2-4) 퇴직자 및 DC전환자 명부'!G25494="","",'(2-4) 퇴직자 및 DC전환자 명부'!G25494)</f>
        <v/>
      </c>
    </row>
    <row r="25495" spans="13:13">
      <c r="M25495" s="264" t="str">
        <f>IF('(2-4) 퇴직자 및 DC전환자 명부'!G25495="","",'(2-4) 퇴직자 및 DC전환자 명부'!G25495)</f>
        <v/>
      </c>
    </row>
    <row r="25496" spans="13:13">
      <c r="M25496" s="264" t="str">
        <f>IF('(2-4) 퇴직자 및 DC전환자 명부'!G25496="","",'(2-4) 퇴직자 및 DC전환자 명부'!G25496)</f>
        <v/>
      </c>
    </row>
    <row r="25497" spans="13:13">
      <c r="M25497" s="264" t="str">
        <f>IF('(2-4) 퇴직자 및 DC전환자 명부'!G25497="","",'(2-4) 퇴직자 및 DC전환자 명부'!G25497)</f>
        <v/>
      </c>
    </row>
    <row r="25498" spans="13:13">
      <c r="M25498" s="264" t="str">
        <f>IF('(2-4) 퇴직자 및 DC전환자 명부'!G25498="","",'(2-4) 퇴직자 및 DC전환자 명부'!G25498)</f>
        <v/>
      </c>
    </row>
    <row r="25499" spans="13:13">
      <c r="M25499" s="264" t="str">
        <f>IF('(2-4) 퇴직자 및 DC전환자 명부'!G25499="","",'(2-4) 퇴직자 및 DC전환자 명부'!G25499)</f>
        <v/>
      </c>
    </row>
    <row r="25500" spans="13:13">
      <c r="M25500" s="264" t="str">
        <f>IF('(2-4) 퇴직자 및 DC전환자 명부'!G25500="","",'(2-4) 퇴직자 및 DC전환자 명부'!G25500)</f>
        <v/>
      </c>
    </row>
    <row r="25501" spans="13:13">
      <c r="M25501" s="264" t="str">
        <f>IF('(2-4) 퇴직자 및 DC전환자 명부'!G25501="","",'(2-4) 퇴직자 및 DC전환자 명부'!G25501)</f>
        <v/>
      </c>
    </row>
    <row r="25502" spans="13:13">
      <c r="M25502" s="264" t="str">
        <f>IF('(2-4) 퇴직자 및 DC전환자 명부'!G25502="","",'(2-4) 퇴직자 및 DC전환자 명부'!G25502)</f>
        <v/>
      </c>
    </row>
    <row r="25503" spans="13:13">
      <c r="M25503" s="264" t="str">
        <f>IF('(2-4) 퇴직자 및 DC전환자 명부'!G25503="","",'(2-4) 퇴직자 및 DC전환자 명부'!G25503)</f>
        <v/>
      </c>
    </row>
    <row r="25504" spans="13:13">
      <c r="M25504" s="264" t="str">
        <f>IF('(2-4) 퇴직자 및 DC전환자 명부'!G25504="","",'(2-4) 퇴직자 및 DC전환자 명부'!G25504)</f>
        <v/>
      </c>
    </row>
    <row r="25505" spans="13:13">
      <c r="M25505" s="264" t="str">
        <f>IF('(2-4) 퇴직자 및 DC전환자 명부'!G25505="","",'(2-4) 퇴직자 및 DC전환자 명부'!G25505)</f>
        <v/>
      </c>
    </row>
    <row r="25506" spans="13:13">
      <c r="M25506" s="264" t="str">
        <f>IF('(2-4) 퇴직자 및 DC전환자 명부'!G25506="","",'(2-4) 퇴직자 및 DC전환자 명부'!G25506)</f>
        <v/>
      </c>
    </row>
    <row r="25507" spans="13:13">
      <c r="M25507" s="264" t="str">
        <f>IF('(2-4) 퇴직자 및 DC전환자 명부'!G25507="","",'(2-4) 퇴직자 및 DC전환자 명부'!G25507)</f>
        <v/>
      </c>
    </row>
    <row r="25508" spans="13:13">
      <c r="M25508" s="264" t="str">
        <f>IF('(2-4) 퇴직자 및 DC전환자 명부'!G25508="","",'(2-4) 퇴직자 및 DC전환자 명부'!G25508)</f>
        <v/>
      </c>
    </row>
    <row r="25509" spans="13:13">
      <c r="M25509" s="264" t="str">
        <f>IF('(2-4) 퇴직자 및 DC전환자 명부'!G25509="","",'(2-4) 퇴직자 및 DC전환자 명부'!G25509)</f>
        <v/>
      </c>
    </row>
    <row r="25510" spans="13:13">
      <c r="M25510" s="264" t="str">
        <f>IF('(2-4) 퇴직자 및 DC전환자 명부'!G25510="","",'(2-4) 퇴직자 및 DC전환자 명부'!G25510)</f>
        <v/>
      </c>
    </row>
    <row r="25511" spans="13:13">
      <c r="M25511" s="264" t="str">
        <f>IF('(2-4) 퇴직자 및 DC전환자 명부'!G25511="","",'(2-4) 퇴직자 및 DC전환자 명부'!G25511)</f>
        <v/>
      </c>
    </row>
    <row r="25512" spans="13:13">
      <c r="M25512" s="264" t="str">
        <f>IF('(2-4) 퇴직자 및 DC전환자 명부'!G25512="","",'(2-4) 퇴직자 및 DC전환자 명부'!G25512)</f>
        <v/>
      </c>
    </row>
    <row r="25513" spans="13:13">
      <c r="M25513" s="264" t="str">
        <f>IF('(2-4) 퇴직자 및 DC전환자 명부'!G25513="","",'(2-4) 퇴직자 및 DC전환자 명부'!G25513)</f>
        <v/>
      </c>
    </row>
    <row r="25514" spans="13:13">
      <c r="M25514" s="264" t="str">
        <f>IF('(2-4) 퇴직자 및 DC전환자 명부'!G25514="","",'(2-4) 퇴직자 및 DC전환자 명부'!G25514)</f>
        <v/>
      </c>
    </row>
    <row r="25515" spans="13:13">
      <c r="M25515" s="264" t="str">
        <f>IF('(2-4) 퇴직자 및 DC전환자 명부'!G25515="","",'(2-4) 퇴직자 및 DC전환자 명부'!G25515)</f>
        <v/>
      </c>
    </row>
    <row r="25516" spans="13:13">
      <c r="M25516" s="264" t="str">
        <f>IF('(2-4) 퇴직자 및 DC전환자 명부'!G25516="","",'(2-4) 퇴직자 및 DC전환자 명부'!G25516)</f>
        <v/>
      </c>
    </row>
    <row r="25517" spans="13:13">
      <c r="M25517" s="264" t="str">
        <f>IF('(2-4) 퇴직자 및 DC전환자 명부'!G25517="","",'(2-4) 퇴직자 및 DC전환자 명부'!G25517)</f>
        <v/>
      </c>
    </row>
    <row r="25518" spans="13:13">
      <c r="M25518" s="264" t="str">
        <f>IF('(2-4) 퇴직자 및 DC전환자 명부'!G25518="","",'(2-4) 퇴직자 및 DC전환자 명부'!G25518)</f>
        <v/>
      </c>
    </row>
    <row r="25519" spans="13:13">
      <c r="M25519" s="264" t="str">
        <f>IF('(2-4) 퇴직자 및 DC전환자 명부'!G25519="","",'(2-4) 퇴직자 및 DC전환자 명부'!G25519)</f>
        <v/>
      </c>
    </row>
    <row r="25520" spans="13:13">
      <c r="M25520" s="264" t="str">
        <f>IF('(2-4) 퇴직자 및 DC전환자 명부'!G25520="","",'(2-4) 퇴직자 및 DC전환자 명부'!G25520)</f>
        <v/>
      </c>
    </row>
    <row r="25521" spans="13:13">
      <c r="M25521" s="264" t="str">
        <f>IF('(2-4) 퇴직자 및 DC전환자 명부'!G25521="","",'(2-4) 퇴직자 및 DC전환자 명부'!G25521)</f>
        <v/>
      </c>
    </row>
    <row r="25522" spans="13:13">
      <c r="M25522" s="264" t="str">
        <f>IF('(2-4) 퇴직자 및 DC전환자 명부'!G25522="","",'(2-4) 퇴직자 및 DC전환자 명부'!G25522)</f>
        <v/>
      </c>
    </row>
    <row r="25523" spans="13:13">
      <c r="M25523" s="264" t="str">
        <f>IF('(2-4) 퇴직자 및 DC전환자 명부'!G25523="","",'(2-4) 퇴직자 및 DC전환자 명부'!G25523)</f>
        <v/>
      </c>
    </row>
    <row r="25524" spans="13:13">
      <c r="M25524" s="264" t="str">
        <f>IF('(2-4) 퇴직자 및 DC전환자 명부'!G25524="","",'(2-4) 퇴직자 및 DC전환자 명부'!G25524)</f>
        <v/>
      </c>
    </row>
    <row r="25525" spans="13:13">
      <c r="M25525" s="264" t="str">
        <f>IF('(2-4) 퇴직자 및 DC전환자 명부'!G25525="","",'(2-4) 퇴직자 및 DC전환자 명부'!G25525)</f>
        <v/>
      </c>
    </row>
    <row r="25526" spans="13:13">
      <c r="M25526" s="264" t="str">
        <f>IF('(2-4) 퇴직자 및 DC전환자 명부'!G25526="","",'(2-4) 퇴직자 및 DC전환자 명부'!G25526)</f>
        <v/>
      </c>
    </row>
    <row r="25527" spans="13:13">
      <c r="M25527" s="264" t="str">
        <f>IF('(2-4) 퇴직자 및 DC전환자 명부'!G25527="","",'(2-4) 퇴직자 및 DC전환자 명부'!G25527)</f>
        <v/>
      </c>
    </row>
    <row r="25528" spans="13:13">
      <c r="M25528" s="264" t="str">
        <f>IF('(2-4) 퇴직자 및 DC전환자 명부'!G25528="","",'(2-4) 퇴직자 및 DC전환자 명부'!G25528)</f>
        <v/>
      </c>
    </row>
    <row r="25529" spans="13:13">
      <c r="M25529" s="264" t="str">
        <f>IF('(2-4) 퇴직자 및 DC전환자 명부'!G25529="","",'(2-4) 퇴직자 및 DC전환자 명부'!G25529)</f>
        <v/>
      </c>
    </row>
    <row r="25530" spans="13:13">
      <c r="M25530" s="264" t="str">
        <f>IF('(2-4) 퇴직자 및 DC전환자 명부'!G25530="","",'(2-4) 퇴직자 및 DC전환자 명부'!G25530)</f>
        <v/>
      </c>
    </row>
    <row r="25531" spans="13:13">
      <c r="M25531" s="264" t="str">
        <f>IF('(2-4) 퇴직자 및 DC전환자 명부'!G25531="","",'(2-4) 퇴직자 및 DC전환자 명부'!G25531)</f>
        <v/>
      </c>
    </row>
    <row r="25532" spans="13:13">
      <c r="M25532" s="264" t="str">
        <f>IF('(2-4) 퇴직자 및 DC전환자 명부'!G25532="","",'(2-4) 퇴직자 및 DC전환자 명부'!G25532)</f>
        <v/>
      </c>
    </row>
    <row r="25533" spans="13:13">
      <c r="M25533" s="264" t="str">
        <f>IF('(2-4) 퇴직자 및 DC전환자 명부'!G25533="","",'(2-4) 퇴직자 및 DC전환자 명부'!G25533)</f>
        <v/>
      </c>
    </row>
    <row r="25534" spans="13:13">
      <c r="M25534" s="264" t="str">
        <f>IF('(2-4) 퇴직자 및 DC전환자 명부'!G25534="","",'(2-4) 퇴직자 및 DC전환자 명부'!G25534)</f>
        <v/>
      </c>
    </row>
    <row r="25535" spans="13:13">
      <c r="M25535" s="264" t="str">
        <f>IF('(2-4) 퇴직자 및 DC전환자 명부'!G25535="","",'(2-4) 퇴직자 및 DC전환자 명부'!G25535)</f>
        <v/>
      </c>
    </row>
    <row r="25536" spans="13:13">
      <c r="M25536" s="264" t="str">
        <f>IF('(2-4) 퇴직자 및 DC전환자 명부'!G25536="","",'(2-4) 퇴직자 및 DC전환자 명부'!G25536)</f>
        <v/>
      </c>
    </row>
    <row r="25537" spans="13:13">
      <c r="M25537" s="264" t="str">
        <f>IF('(2-4) 퇴직자 및 DC전환자 명부'!G25537="","",'(2-4) 퇴직자 및 DC전환자 명부'!G25537)</f>
        <v/>
      </c>
    </row>
    <row r="25538" spans="13:13">
      <c r="M25538" s="264" t="str">
        <f>IF('(2-4) 퇴직자 및 DC전환자 명부'!G25538="","",'(2-4) 퇴직자 및 DC전환자 명부'!G25538)</f>
        <v/>
      </c>
    </row>
    <row r="25539" spans="13:13">
      <c r="M25539" s="264" t="str">
        <f>IF('(2-4) 퇴직자 및 DC전환자 명부'!G25539="","",'(2-4) 퇴직자 및 DC전환자 명부'!G25539)</f>
        <v/>
      </c>
    </row>
    <row r="25540" spans="13:13">
      <c r="M25540" s="264" t="str">
        <f>IF('(2-4) 퇴직자 및 DC전환자 명부'!G25540="","",'(2-4) 퇴직자 및 DC전환자 명부'!G25540)</f>
        <v/>
      </c>
    </row>
    <row r="25541" spans="13:13">
      <c r="M25541" s="264" t="str">
        <f>IF('(2-4) 퇴직자 및 DC전환자 명부'!G25541="","",'(2-4) 퇴직자 및 DC전환자 명부'!G25541)</f>
        <v/>
      </c>
    </row>
    <row r="25542" spans="13:13">
      <c r="M25542" s="264" t="str">
        <f>IF('(2-4) 퇴직자 및 DC전환자 명부'!G25542="","",'(2-4) 퇴직자 및 DC전환자 명부'!G25542)</f>
        <v/>
      </c>
    </row>
    <row r="25543" spans="13:13">
      <c r="M25543" s="264" t="str">
        <f>IF('(2-4) 퇴직자 및 DC전환자 명부'!G25543="","",'(2-4) 퇴직자 및 DC전환자 명부'!G25543)</f>
        <v/>
      </c>
    </row>
    <row r="25544" spans="13:13">
      <c r="M25544" s="264" t="str">
        <f>IF('(2-4) 퇴직자 및 DC전환자 명부'!G25544="","",'(2-4) 퇴직자 및 DC전환자 명부'!G25544)</f>
        <v/>
      </c>
    </row>
    <row r="25545" spans="13:13">
      <c r="M25545" s="264" t="str">
        <f>IF('(2-4) 퇴직자 및 DC전환자 명부'!G25545="","",'(2-4) 퇴직자 및 DC전환자 명부'!G25545)</f>
        <v/>
      </c>
    </row>
    <row r="25546" spans="13:13">
      <c r="M25546" s="264" t="str">
        <f>IF('(2-4) 퇴직자 및 DC전환자 명부'!G25546="","",'(2-4) 퇴직자 및 DC전환자 명부'!G25546)</f>
        <v/>
      </c>
    </row>
    <row r="25547" spans="13:13">
      <c r="M25547" s="264" t="str">
        <f>IF('(2-4) 퇴직자 및 DC전환자 명부'!G25547="","",'(2-4) 퇴직자 및 DC전환자 명부'!G25547)</f>
        <v/>
      </c>
    </row>
    <row r="25548" spans="13:13">
      <c r="M25548" s="264" t="str">
        <f>IF('(2-4) 퇴직자 및 DC전환자 명부'!G25548="","",'(2-4) 퇴직자 및 DC전환자 명부'!G25548)</f>
        <v/>
      </c>
    </row>
    <row r="25549" spans="13:13">
      <c r="M25549" s="264" t="str">
        <f>IF('(2-4) 퇴직자 및 DC전환자 명부'!G25549="","",'(2-4) 퇴직자 및 DC전환자 명부'!G25549)</f>
        <v/>
      </c>
    </row>
    <row r="25550" spans="13:13">
      <c r="M25550" s="264" t="str">
        <f>IF('(2-4) 퇴직자 및 DC전환자 명부'!G25550="","",'(2-4) 퇴직자 및 DC전환자 명부'!G25550)</f>
        <v/>
      </c>
    </row>
    <row r="25551" spans="13:13">
      <c r="M25551" s="264" t="str">
        <f>IF('(2-4) 퇴직자 및 DC전환자 명부'!G25551="","",'(2-4) 퇴직자 및 DC전환자 명부'!G25551)</f>
        <v/>
      </c>
    </row>
    <row r="25552" spans="13:13">
      <c r="M25552" s="264" t="str">
        <f>IF('(2-4) 퇴직자 및 DC전환자 명부'!G25552="","",'(2-4) 퇴직자 및 DC전환자 명부'!G25552)</f>
        <v/>
      </c>
    </row>
    <row r="25553" spans="13:13">
      <c r="M25553" s="264" t="str">
        <f>IF('(2-4) 퇴직자 및 DC전환자 명부'!G25553="","",'(2-4) 퇴직자 및 DC전환자 명부'!G25553)</f>
        <v/>
      </c>
    </row>
    <row r="25554" spans="13:13">
      <c r="M25554" s="264" t="str">
        <f>IF('(2-4) 퇴직자 및 DC전환자 명부'!G25554="","",'(2-4) 퇴직자 및 DC전환자 명부'!G25554)</f>
        <v/>
      </c>
    </row>
    <row r="25555" spans="13:13">
      <c r="M25555" s="264" t="str">
        <f>IF('(2-4) 퇴직자 및 DC전환자 명부'!G25555="","",'(2-4) 퇴직자 및 DC전환자 명부'!G25555)</f>
        <v/>
      </c>
    </row>
    <row r="25556" spans="13:13">
      <c r="M25556" s="264" t="str">
        <f>IF('(2-4) 퇴직자 및 DC전환자 명부'!G25556="","",'(2-4) 퇴직자 및 DC전환자 명부'!G25556)</f>
        <v/>
      </c>
    </row>
    <row r="25557" spans="13:13">
      <c r="M25557" s="264" t="str">
        <f>IF('(2-4) 퇴직자 및 DC전환자 명부'!G25557="","",'(2-4) 퇴직자 및 DC전환자 명부'!G25557)</f>
        <v/>
      </c>
    </row>
    <row r="25558" spans="13:13">
      <c r="M25558" s="264" t="str">
        <f>IF('(2-4) 퇴직자 및 DC전환자 명부'!G25558="","",'(2-4) 퇴직자 및 DC전환자 명부'!G25558)</f>
        <v/>
      </c>
    </row>
    <row r="25559" spans="13:13">
      <c r="M25559" s="264" t="str">
        <f>IF('(2-4) 퇴직자 및 DC전환자 명부'!G25559="","",'(2-4) 퇴직자 및 DC전환자 명부'!G25559)</f>
        <v/>
      </c>
    </row>
    <row r="25560" spans="13:13">
      <c r="M25560" s="264" t="str">
        <f>IF('(2-4) 퇴직자 및 DC전환자 명부'!G25560="","",'(2-4) 퇴직자 및 DC전환자 명부'!G25560)</f>
        <v/>
      </c>
    </row>
    <row r="25561" spans="13:13">
      <c r="M25561" s="264" t="str">
        <f>IF('(2-4) 퇴직자 및 DC전환자 명부'!G25561="","",'(2-4) 퇴직자 및 DC전환자 명부'!G25561)</f>
        <v/>
      </c>
    </row>
    <row r="25562" spans="13:13">
      <c r="M25562" s="264" t="str">
        <f>IF('(2-4) 퇴직자 및 DC전환자 명부'!G25562="","",'(2-4) 퇴직자 및 DC전환자 명부'!G25562)</f>
        <v/>
      </c>
    </row>
    <row r="25563" spans="13:13">
      <c r="M25563" s="264" t="str">
        <f>IF('(2-4) 퇴직자 및 DC전환자 명부'!G25563="","",'(2-4) 퇴직자 및 DC전환자 명부'!G25563)</f>
        <v/>
      </c>
    </row>
    <row r="25564" spans="13:13">
      <c r="M25564" s="264" t="str">
        <f>IF('(2-4) 퇴직자 및 DC전환자 명부'!G25564="","",'(2-4) 퇴직자 및 DC전환자 명부'!G25564)</f>
        <v/>
      </c>
    </row>
    <row r="25565" spans="13:13">
      <c r="M25565" s="264" t="str">
        <f>IF('(2-4) 퇴직자 및 DC전환자 명부'!G25565="","",'(2-4) 퇴직자 및 DC전환자 명부'!G25565)</f>
        <v/>
      </c>
    </row>
    <row r="25566" spans="13:13">
      <c r="M25566" s="264" t="str">
        <f>IF('(2-4) 퇴직자 및 DC전환자 명부'!G25566="","",'(2-4) 퇴직자 및 DC전환자 명부'!G25566)</f>
        <v/>
      </c>
    </row>
    <row r="25567" spans="13:13">
      <c r="M25567" s="264" t="str">
        <f>IF('(2-4) 퇴직자 및 DC전환자 명부'!G25567="","",'(2-4) 퇴직자 및 DC전환자 명부'!G25567)</f>
        <v/>
      </c>
    </row>
    <row r="25568" spans="13:13">
      <c r="M25568" s="264" t="str">
        <f>IF('(2-4) 퇴직자 및 DC전환자 명부'!G25568="","",'(2-4) 퇴직자 및 DC전환자 명부'!G25568)</f>
        <v/>
      </c>
    </row>
    <row r="25569" spans="13:13">
      <c r="M25569" s="264" t="str">
        <f>IF('(2-4) 퇴직자 및 DC전환자 명부'!G25569="","",'(2-4) 퇴직자 및 DC전환자 명부'!G25569)</f>
        <v/>
      </c>
    </row>
    <row r="25570" spans="13:13">
      <c r="M25570" s="264" t="str">
        <f>IF('(2-4) 퇴직자 및 DC전환자 명부'!G25570="","",'(2-4) 퇴직자 및 DC전환자 명부'!G25570)</f>
        <v/>
      </c>
    </row>
    <row r="25571" spans="13:13">
      <c r="M25571" s="264" t="str">
        <f>IF('(2-4) 퇴직자 및 DC전환자 명부'!G25571="","",'(2-4) 퇴직자 및 DC전환자 명부'!G25571)</f>
        <v/>
      </c>
    </row>
    <row r="25572" spans="13:13">
      <c r="M25572" s="264" t="str">
        <f>IF('(2-4) 퇴직자 및 DC전환자 명부'!G25572="","",'(2-4) 퇴직자 및 DC전환자 명부'!G25572)</f>
        <v/>
      </c>
    </row>
    <row r="25573" spans="13:13">
      <c r="M25573" s="264" t="str">
        <f>IF('(2-4) 퇴직자 및 DC전환자 명부'!G25573="","",'(2-4) 퇴직자 및 DC전환자 명부'!G25573)</f>
        <v/>
      </c>
    </row>
    <row r="25574" spans="13:13">
      <c r="M25574" s="264" t="str">
        <f>IF('(2-4) 퇴직자 및 DC전환자 명부'!G25574="","",'(2-4) 퇴직자 및 DC전환자 명부'!G25574)</f>
        <v/>
      </c>
    </row>
    <row r="25575" spans="13:13">
      <c r="M25575" s="264" t="str">
        <f>IF('(2-4) 퇴직자 및 DC전환자 명부'!G25575="","",'(2-4) 퇴직자 및 DC전환자 명부'!G25575)</f>
        <v/>
      </c>
    </row>
    <row r="25576" spans="13:13">
      <c r="M25576" s="264" t="str">
        <f>IF('(2-4) 퇴직자 및 DC전환자 명부'!G25576="","",'(2-4) 퇴직자 및 DC전환자 명부'!G25576)</f>
        <v/>
      </c>
    </row>
    <row r="25577" spans="13:13">
      <c r="M25577" s="264" t="str">
        <f>IF('(2-4) 퇴직자 및 DC전환자 명부'!G25577="","",'(2-4) 퇴직자 및 DC전환자 명부'!G25577)</f>
        <v/>
      </c>
    </row>
    <row r="25578" spans="13:13">
      <c r="M25578" s="264" t="str">
        <f>IF('(2-4) 퇴직자 및 DC전환자 명부'!G25578="","",'(2-4) 퇴직자 및 DC전환자 명부'!G25578)</f>
        <v/>
      </c>
    </row>
    <row r="25579" spans="13:13">
      <c r="M25579" s="264" t="str">
        <f>IF('(2-4) 퇴직자 및 DC전환자 명부'!G25579="","",'(2-4) 퇴직자 및 DC전환자 명부'!G25579)</f>
        <v/>
      </c>
    </row>
    <row r="25580" spans="13:13">
      <c r="M25580" s="264" t="str">
        <f>IF('(2-4) 퇴직자 및 DC전환자 명부'!G25580="","",'(2-4) 퇴직자 및 DC전환자 명부'!G25580)</f>
        <v/>
      </c>
    </row>
    <row r="25581" spans="13:13">
      <c r="M25581" s="264" t="str">
        <f>IF('(2-4) 퇴직자 및 DC전환자 명부'!G25581="","",'(2-4) 퇴직자 및 DC전환자 명부'!G25581)</f>
        <v/>
      </c>
    </row>
    <row r="25582" spans="13:13">
      <c r="M25582" s="264" t="str">
        <f>IF('(2-4) 퇴직자 및 DC전환자 명부'!G25582="","",'(2-4) 퇴직자 및 DC전환자 명부'!G25582)</f>
        <v/>
      </c>
    </row>
    <row r="25583" spans="13:13">
      <c r="M25583" s="264" t="str">
        <f>IF('(2-4) 퇴직자 및 DC전환자 명부'!G25583="","",'(2-4) 퇴직자 및 DC전환자 명부'!G25583)</f>
        <v/>
      </c>
    </row>
    <row r="25584" spans="13:13">
      <c r="M25584" s="264" t="str">
        <f>IF('(2-4) 퇴직자 및 DC전환자 명부'!G25584="","",'(2-4) 퇴직자 및 DC전환자 명부'!G25584)</f>
        <v/>
      </c>
    </row>
    <row r="25585" spans="13:13">
      <c r="M25585" s="264" t="str">
        <f>IF('(2-4) 퇴직자 및 DC전환자 명부'!G25585="","",'(2-4) 퇴직자 및 DC전환자 명부'!G25585)</f>
        <v/>
      </c>
    </row>
    <row r="25586" spans="13:13">
      <c r="M25586" s="264" t="str">
        <f>IF('(2-4) 퇴직자 및 DC전환자 명부'!G25586="","",'(2-4) 퇴직자 및 DC전환자 명부'!G25586)</f>
        <v/>
      </c>
    </row>
    <row r="25587" spans="13:13">
      <c r="M25587" s="264" t="str">
        <f>IF('(2-4) 퇴직자 및 DC전환자 명부'!G25587="","",'(2-4) 퇴직자 및 DC전환자 명부'!G25587)</f>
        <v/>
      </c>
    </row>
    <row r="25588" spans="13:13">
      <c r="M25588" s="264" t="str">
        <f>IF('(2-4) 퇴직자 및 DC전환자 명부'!G25588="","",'(2-4) 퇴직자 및 DC전환자 명부'!G25588)</f>
        <v/>
      </c>
    </row>
    <row r="25589" spans="13:13">
      <c r="M25589" s="264" t="str">
        <f>IF('(2-4) 퇴직자 및 DC전환자 명부'!G25589="","",'(2-4) 퇴직자 및 DC전환자 명부'!G25589)</f>
        <v/>
      </c>
    </row>
    <row r="25590" spans="13:13">
      <c r="M25590" s="264" t="str">
        <f>IF('(2-4) 퇴직자 및 DC전환자 명부'!G25590="","",'(2-4) 퇴직자 및 DC전환자 명부'!G25590)</f>
        <v/>
      </c>
    </row>
    <row r="25591" spans="13:13">
      <c r="M25591" s="264" t="str">
        <f>IF('(2-4) 퇴직자 및 DC전환자 명부'!G25591="","",'(2-4) 퇴직자 및 DC전환자 명부'!G25591)</f>
        <v/>
      </c>
    </row>
    <row r="25592" spans="13:13">
      <c r="M25592" s="264" t="str">
        <f>IF('(2-4) 퇴직자 및 DC전환자 명부'!G25592="","",'(2-4) 퇴직자 및 DC전환자 명부'!G25592)</f>
        <v/>
      </c>
    </row>
    <row r="25593" spans="13:13">
      <c r="M25593" s="264" t="str">
        <f>IF('(2-4) 퇴직자 및 DC전환자 명부'!G25593="","",'(2-4) 퇴직자 및 DC전환자 명부'!G25593)</f>
        <v/>
      </c>
    </row>
    <row r="25594" spans="13:13">
      <c r="M25594" s="264" t="str">
        <f>IF('(2-4) 퇴직자 및 DC전환자 명부'!G25594="","",'(2-4) 퇴직자 및 DC전환자 명부'!G25594)</f>
        <v/>
      </c>
    </row>
    <row r="25595" spans="13:13">
      <c r="M25595" s="264" t="str">
        <f>IF('(2-4) 퇴직자 및 DC전환자 명부'!G25595="","",'(2-4) 퇴직자 및 DC전환자 명부'!G25595)</f>
        <v/>
      </c>
    </row>
    <row r="25596" spans="13:13">
      <c r="M25596" s="264" t="str">
        <f>IF('(2-4) 퇴직자 및 DC전환자 명부'!G25596="","",'(2-4) 퇴직자 및 DC전환자 명부'!G25596)</f>
        <v/>
      </c>
    </row>
    <row r="25597" spans="13:13">
      <c r="M25597" s="264" t="str">
        <f>IF('(2-4) 퇴직자 및 DC전환자 명부'!G25597="","",'(2-4) 퇴직자 및 DC전환자 명부'!G25597)</f>
        <v/>
      </c>
    </row>
    <row r="25598" spans="13:13">
      <c r="M25598" s="264" t="str">
        <f>IF('(2-4) 퇴직자 및 DC전환자 명부'!G25598="","",'(2-4) 퇴직자 및 DC전환자 명부'!G25598)</f>
        <v/>
      </c>
    </row>
    <row r="25599" spans="13:13">
      <c r="M25599" s="264" t="str">
        <f>IF('(2-4) 퇴직자 및 DC전환자 명부'!G25599="","",'(2-4) 퇴직자 및 DC전환자 명부'!G25599)</f>
        <v/>
      </c>
    </row>
    <row r="25600" spans="13:13">
      <c r="M25600" s="264" t="str">
        <f>IF('(2-4) 퇴직자 및 DC전환자 명부'!G25600="","",'(2-4) 퇴직자 및 DC전환자 명부'!G25600)</f>
        <v/>
      </c>
    </row>
    <row r="25601" spans="13:13">
      <c r="M25601" s="264" t="str">
        <f>IF('(2-4) 퇴직자 및 DC전환자 명부'!G25601="","",'(2-4) 퇴직자 및 DC전환자 명부'!G25601)</f>
        <v/>
      </c>
    </row>
    <row r="25602" spans="13:13">
      <c r="M25602" s="264" t="str">
        <f>IF('(2-4) 퇴직자 및 DC전환자 명부'!G25602="","",'(2-4) 퇴직자 및 DC전환자 명부'!G25602)</f>
        <v/>
      </c>
    </row>
    <row r="25603" spans="13:13">
      <c r="M25603" s="264" t="str">
        <f>IF('(2-4) 퇴직자 및 DC전환자 명부'!G25603="","",'(2-4) 퇴직자 및 DC전환자 명부'!G25603)</f>
        <v/>
      </c>
    </row>
    <row r="25604" spans="13:13">
      <c r="M25604" s="264" t="str">
        <f>IF('(2-4) 퇴직자 및 DC전환자 명부'!G25604="","",'(2-4) 퇴직자 및 DC전환자 명부'!G25604)</f>
        <v/>
      </c>
    </row>
    <row r="25605" spans="13:13">
      <c r="M25605" s="264" t="str">
        <f>IF('(2-4) 퇴직자 및 DC전환자 명부'!G25605="","",'(2-4) 퇴직자 및 DC전환자 명부'!G25605)</f>
        <v/>
      </c>
    </row>
    <row r="25606" spans="13:13">
      <c r="M25606" s="264" t="str">
        <f>IF('(2-4) 퇴직자 및 DC전환자 명부'!G25606="","",'(2-4) 퇴직자 및 DC전환자 명부'!G25606)</f>
        <v/>
      </c>
    </row>
    <row r="25607" spans="13:13">
      <c r="M25607" s="264" t="str">
        <f>IF('(2-4) 퇴직자 및 DC전환자 명부'!G25607="","",'(2-4) 퇴직자 및 DC전환자 명부'!G25607)</f>
        <v/>
      </c>
    </row>
    <row r="25608" spans="13:13">
      <c r="M25608" s="264" t="str">
        <f>IF('(2-4) 퇴직자 및 DC전환자 명부'!G25608="","",'(2-4) 퇴직자 및 DC전환자 명부'!G25608)</f>
        <v/>
      </c>
    </row>
    <row r="25609" spans="13:13">
      <c r="M25609" s="264" t="str">
        <f>IF('(2-4) 퇴직자 및 DC전환자 명부'!G25609="","",'(2-4) 퇴직자 및 DC전환자 명부'!G25609)</f>
        <v/>
      </c>
    </row>
    <row r="25610" spans="13:13">
      <c r="M25610" s="264" t="str">
        <f>IF('(2-4) 퇴직자 및 DC전환자 명부'!G25610="","",'(2-4) 퇴직자 및 DC전환자 명부'!G25610)</f>
        <v/>
      </c>
    </row>
    <row r="25611" spans="13:13">
      <c r="M25611" s="264" t="str">
        <f>IF('(2-4) 퇴직자 및 DC전환자 명부'!G25611="","",'(2-4) 퇴직자 및 DC전환자 명부'!G25611)</f>
        <v/>
      </c>
    </row>
    <row r="25612" spans="13:13">
      <c r="M25612" s="264" t="str">
        <f>IF('(2-4) 퇴직자 및 DC전환자 명부'!G25612="","",'(2-4) 퇴직자 및 DC전환자 명부'!G25612)</f>
        <v/>
      </c>
    </row>
    <row r="25613" spans="13:13">
      <c r="M25613" s="264" t="str">
        <f>IF('(2-4) 퇴직자 및 DC전환자 명부'!G25613="","",'(2-4) 퇴직자 및 DC전환자 명부'!G25613)</f>
        <v/>
      </c>
    </row>
    <row r="25614" spans="13:13">
      <c r="M25614" s="264" t="str">
        <f>IF('(2-4) 퇴직자 및 DC전환자 명부'!G25614="","",'(2-4) 퇴직자 및 DC전환자 명부'!G25614)</f>
        <v/>
      </c>
    </row>
    <row r="25615" spans="13:13">
      <c r="M25615" s="264" t="str">
        <f>IF('(2-4) 퇴직자 및 DC전환자 명부'!G25615="","",'(2-4) 퇴직자 및 DC전환자 명부'!G25615)</f>
        <v/>
      </c>
    </row>
    <row r="25616" spans="13:13">
      <c r="M25616" s="264" t="str">
        <f>IF('(2-4) 퇴직자 및 DC전환자 명부'!G25616="","",'(2-4) 퇴직자 및 DC전환자 명부'!G25616)</f>
        <v/>
      </c>
    </row>
    <row r="25617" spans="13:13">
      <c r="M25617" s="264" t="str">
        <f>IF('(2-4) 퇴직자 및 DC전환자 명부'!G25617="","",'(2-4) 퇴직자 및 DC전환자 명부'!G25617)</f>
        <v/>
      </c>
    </row>
    <row r="25618" spans="13:13">
      <c r="M25618" s="264" t="str">
        <f>IF('(2-4) 퇴직자 및 DC전환자 명부'!G25618="","",'(2-4) 퇴직자 및 DC전환자 명부'!G25618)</f>
        <v/>
      </c>
    </row>
    <row r="25619" spans="13:13">
      <c r="M25619" s="264" t="str">
        <f>IF('(2-4) 퇴직자 및 DC전환자 명부'!G25619="","",'(2-4) 퇴직자 및 DC전환자 명부'!G25619)</f>
        <v/>
      </c>
    </row>
    <row r="25620" spans="13:13">
      <c r="M25620" s="264" t="str">
        <f>IF('(2-4) 퇴직자 및 DC전환자 명부'!G25620="","",'(2-4) 퇴직자 및 DC전환자 명부'!G25620)</f>
        <v/>
      </c>
    </row>
    <row r="25621" spans="13:13">
      <c r="M25621" s="264" t="str">
        <f>IF('(2-4) 퇴직자 및 DC전환자 명부'!G25621="","",'(2-4) 퇴직자 및 DC전환자 명부'!G25621)</f>
        <v/>
      </c>
    </row>
    <row r="25622" spans="13:13">
      <c r="M25622" s="264" t="str">
        <f>IF('(2-4) 퇴직자 및 DC전환자 명부'!G25622="","",'(2-4) 퇴직자 및 DC전환자 명부'!G25622)</f>
        <v/>
      </c>
    </row>
    <row r="25623" spans="13:13">
      <c r="M25623" s="264" t="str">
        <f>IF('(2-4) 퇴직자 및 DC전환자 명부'!G25623="","",'(2-4) 퇴직자 및 DC전환자 명부'!G25623)</f>
        <v/>
      </c>
    </row>
    <row r="25624" spans="13:13">
      <c r="M25624" s="264" t="str">
        <f>IF('(2-4) 퇴직자 및 DC전환자 명부'!G25624="","",'(2-4) 퇴직자 및 DC전환자 명부'!G25624)</f>
        <v/>
      </c>
    </row>
    <row r="25625" spans="13:13">
      <c r="M25625" s="264" t="str">
        <f>IF('(2-4) 퇴직자 및 DC전환자 명부'!G25625="","",'(2-4) 퇴직자 및 DC전환자 명부'!G25625)</f>
        <v/>
      </c>
    </row>
    <row r="25626" spans="13:13">
      <c r="M25626" s="264" t="str">
        <f>IF('(2-4) 퇴직자 및 DC전환자 명부'!G25626="","",'(2-4) 퇴직자 및 DC전환자 명부'!G25626)</f>
        <v/>
      </c>
    </row>
    <row r="25627" spans="13:13">
      <c r="M25627" s="264" t="str">
        <f>IF('(2-4) 퇴직자 및 DC전환자 명부'!G25627="","",'(2-4) 퇴직자 및 DC전환자 명부'!G25627)</f>
        <v/>
      </c>
    </row>
    <row r="25628" spans="13:13">
      <c r="M25628" s="264" t="str">
        <f>IF('(2-4) 퇴직자 및 DC전환자 명부'!G25628="","",'(2-4) 퇴직자 및 DC전환자 명부'!G25628)</f>
        <v/>
      </c>
    </row>
    <row r="25629" spans="13:13">
      <c r="M25629" s="264" t="str">
        <f>IF('(2-4) 퇴직자 및 DC전환자 명부'!G25629="","",'(2-4) 퇴직자 및 DC전환자 명부'!G25629)</f>
        <v/>
      </c>
    </row>
    <row r="25630" spans="13:13">
      <c r="M25630" s="264" t="str">
        <f>IF('(2-4) 퇴직자 및 DC전환자 명부'!G25630="","",'(2-4) 퇴직자 및 DC전환자 명부'!G25630)</f>
        <v/>
      </c>
    </row>
    <row r="25631" spans="13:13">
      <c r="M25631" s="264" t="str">
        <f>IF('(2-4) 퇴직자 및 DC전환자 명부'!G25631="","",'(2-4) 퇴직자 및 DC전환자 명부'!G25631)</f>
        <v/>
      </c>
    </row>
    <row r="25632" spans="13:13">
      <c r="M25632" s="264" t="str">
        <f>IF('(2-4) 퇴직자 및 DC전환자 명부'!G25632="","",'(2-4) 퇴직자 및 DC전환자 명부'!G25632)</f>
        <v/>
      </c>
    </row>
    <row r="25633" spans="13:13">
      <c r="M25633" s="264" t="str">
        <f>IF('(2-4) 퇴직자 및 DC전환자 명부'!G25633="","",'(2-4) 퇴직자 및 DC전환자 명부'!G25633)</f>
        <v/>
      </c>
    </row>
    <row r="25634" spans="13:13">
      <c r="M25634" s="264" t="str">
        <f>IF('(2-4) 퇴직자 및 DC전환자 명부'!G25634="","",'(2-4) 퇴직자 및 DC전환자 명부'!G25634)</f>
        <v/>
      </c>
    </row>
    <row r="25635" spans="13:13">
      <c r="M25635" s="264" t="str">
        <f>IF('(2-4) 퇴직자 및 DC전환자 명부'!G25635="","",'(2-4) 퇴직자 및 DC전환자 명부'!G25635)</f>
        <v/>
      </c>
    </row>
    <row r="25636" spans="13:13">
      <c r="M25636" s="264" t="str">
        <f>IF('(2-4) 퇴직자 및 DC전환자 명부'!G25636="","",'(2-4) 퇴직자 및 DC전환자 명부'!G25636)</f>
        <v/>
      </c>
    </row>
    <row r="25637" spans="13:13">
      <c r="M25637" s="264" t="str">
        <f>IF('(2-4) 퇴직자 및 DC전환자 명부'!G25637="","",'(2-4) 퇴직자 및 DC전환자 명부'!G25637)</f>
        <v/>
      </c>
    </row>
    <row r="25638" spans="13:13">
      <c r="M25638" s="264" t="str">
        <f>IF('(2-4) 퇴직자 및 DC전환자 명부'!G25638="","",'(2-4) 퇴직자 및 DC전환자 명부'!G25638)</f>
        <v/>
      </c>
    </row>
    <row r="25639" spans="13:13">
      <c r="M25639" s="264" t="str">
        <f>IF('(2-4) 퇴직자 및 DC전환자 명부'!G25639="","",'(2-4) 퇴직자 및 DC전환자 명부'!G25639)</f>
        <v/>
      </c>
    </row>
    <row r="25640" spans="13:13">
      <c r="M25640" s="264" t="str">
        <f>IF('(2-4) 퇴직자 및 DC전환자 명부'!G25640="","",'(2-4) 퇴직자 및 DC전환자 명부'!G25640)</f>
        <v/>
      </c>
    </row>
    <row r="25641" spans="13:13">
      <c r="M25641" s="264" t="str">
        <f>IF('(2-4) 퇴직자 및 DC전환자 명부'!G25641="","",'(2-4) 퇴직자 및 DC전환자 명부'!G25641)</f>
        <v/>
      </c>
    </row>
    <row r="25642" spans="13:13">
      <c r="M25642" s="264" t="str">
        <f>IF('(2-4) 퇴직자 및 DC전환자 명부'!G25642="","",'(2-4) 퇴직자 및 DC전환자 명부'!G25642)</f>
        <v/>
      </c>
    </row>
    <row r="25643" spans="13:13">
      <c r="M25643" s="264" t="str">
        <f>IF('(2-4) 퇴직자 및 DC전환자 명부'!G25643="","",'(2-4) 퇴직자 및 DC전환자 명부'!G25643)</f>
        <v/>
      </c>
    </row>
    <row r="25644" spans="13:13">
      <c r="M25644" s="264" t="str">
        <f>IF('(2-4) 퇴직자 및 DC전환자 명부'!G25644="","",'(2-4) 퇴직자 및 DC전환자 명부'!G25644)</f>
        <v/>
      </c>
    </row>
    <row r="25645" spans="13:13">
      <c r="M25645" s="264" t="str">
        <f>IF('(2-4) 퇴직자 및 DC전환자 명부'!G25645="","",'(2-4) 퇴직자 및 DC전환자 명부'!G25645)</f>
        <v/>
      </c>
    </row>
    <row r="25646" spans="13:13">
      <c r="M25646" s="264" t="str">
        <f>IF('(2-4) 퇴직자 및 DC전환자 명부'!G25646="","",'(2-4) 퇴직자 및 DC전환자 명부'!G25646)</f>
        <v/>
      </c>
    </row>
    <row r="25647" spans="13:13">
      <c r="M25647" s="264" t="str">
        <f>IF('(2-4) 퇴직자 및 DC전환자 명부'!G25647="","",'(2-4) 퇴직자 및 DC전환자 명부'!G25647)</f>
        <v/>
      </c>
    </row>
    <row r="25648" spans="13:13">
      <c r="M25648" s="264" t="str">
        <f>IF('(2-4) 퇴직자 및 DC전환자 명부'!G25648="","",'(2-4) 퇴직자 및 DC전환자 명부'!G25648)</f>
        <v/>
      </c>
    </row>
    <row r="25649" spans="13:13">
      <c r="M25649" s="264" t="str">
        <f>IF('(2-4) 퇴직자 및 DC전환자 명부'!G25649="","",'(2-4) 퇴직자 및 DC전환자 명부'!G25649)</f>
        <v/>
      </c>
    </row>
    <row r="25650" spans="13:13">
      <c r="M25650" s="264" t="str">
        <f>IF('(2-4) 퇴직자 및 DC전환자 명부'!G25650="","",'(2-4) 퇴직자 및 DC전환자 명부'!G25650)</f>
        <v/>
      </c>
    </row>
    <row r="25651" spans="13:13">
      <c r="M25651" s="264" t="str">
        <f>IF('(2-4) 퇴직자 및 DC전환자 명부'!G25651="","",'(2-4) 퇴직자 및 DC전환자 명부'!G25651)</f>
        <v/>
      </c>
    </row>
    <row r="25652" spans="13:13">
      <c r="M25652" s="264" t="str">
        <f>IF('(2-4) 퇴직자 및 DC전환자 명부'!G25652="","",'(2-4) 퇴직자 및 DC전환자 명부'!G25652)</f>
        <v/>
      </c>
    </row>
    <row r="25653" spans="13:13">
      <c r="M25653" s="264" t="str">
        <f>IF('(2-4) 퇴직자 및 DC전환자 명부'!G25653="","",'(2-4) 퇴직자 및 DC전환자 명부'!G25653)</f>
        <v/>
      </c>
    </row>
    <row r="25654" spans="13:13">
      <c r="M25654" s="264" t="str">
        <f>IF('(2-4) 퇴직자 및 DC전환자 명부'!G25654="","",'(2-4) 퇴직자 및 DC전환자 명부'!G25654)</f>
        <v/>
      </c>
    </row>
    <row r="25655" spans="13:13">
      <c r="M25655" s="264" t="str">
        <f>IF('(2-4) 퇴직자 및 DC전환자 명부'!G25655="","",'(2-4) 퇴직자 및 DC전환자 명부'!G25655)</f>
        <v/>
      </c>
    </row>
    <row r="25656" spans="13:13">
      <c r="M25656" s="264" t="str">
        <f>IF('(2-4) 퇴직자 및 DC전환자 명부'!G25656="","",'(2-4) 퇴직자 및 DC전환자 명부'!G25656)</f>
        <v/>
      </c>
    </row>
    <row r="25657" spans="13:13">
      <c r="M25657" s="264" t="str">
        <f>IF('(2-4) 퇴직자 및 DC전환자 명부'!G25657="","",'(2-4) 퇴직자 및 DC전환자 명부'!G25657)</f>
        <v/>
      </c>
    </row>
    <row r="25658" spans="13:13">
      <c r="M25658" s="264" t="str">
        <f>IF('(2-4) 퇴직자 및 DC전환자 명부'!G25658="","",'(2-4) 퇴직자 및 DC전환자 명부'!G25658)</f>
        <v/>
      </c>
    </row>
    <row r="25659" spans="13:13">
      <c r="M25659" s="264" t="str">
        <f>IF('(2-4) 퇴직자 및 DC전환자 명부'!G25659="","",'(2-4) 퇴직자 및 DC전환자 명부'!G25659)</f>
        <v/>
      </c>
    </row>
    <row r="25660" spans="13:13">
      <c r="M25660" s="264" t="str">
        <f>IF('(2-4) 퇴직자 및 DC전환자 명부'!G25660="","",'(2-4) 퇴직자 및 DC전환자 명부'!G25660)</f>
        <v/>
      </c>
    </row>
    <row r="25661" spans="13:13">
      <c r="M25661" s="264" t="str">
        <f>IF('(2-4) 퇴직자 및 DC전환자 명부'!G25661="","",'(2-4) 퇴직자 및 DC전환자 명부'!G25661)</f>
        <v/>
      </c>
    </row>
    <row r="25662" spans="13:13">
      <c r="M25662" s="264" t="str">
        <f>IF('(2-4) 퇴직자 및 DC전환자 명부'!G25662="","",'(2-4) 퇴직자 및 DC전환자 명부'!G25662)</f>
        <v/>
      </c>
    </row>
    <row r="25663" spans="13:13">
      <c r="M25663" s="264" t="str">
        <f>IF('(2-4) 퇴직자 및 DC전환자 명부'!G25663="","",'(2-4) 퇴직자 및 DC전환자 명부'!G25663)</f>
        <v/>
      </c>
    </row>
    <row r="25664" spans="13:13">
      <c r="M25664" s="264" t="str">
        <f>IF('(2-4) 퇴직자 및 DC전환자 명부'!G25664="","",'(2-4) 퇴직자 및 DC전환자 명부'!G25664)</f>
        <v/>
      </c>
    </row>
    <row r="25665" spans="13:13">
      <c r="M25665" s="264" t="str">
        <f>IF('(2-4) 퇴직자 및 DC전환자 명부'!G25665="","",'(2-4) 퇴직자 및 DC전환자 명부'!G25665)</f>
        <v/>
      </c>
    </row>
    <row r="25666" spans="13:13">
      <c r="M25666" s="264" t="str">
        <f>IF('(2-4) 퇴직자 및 DC전환자 명부'!G25666="","",'(2-4) 퇴직자 및 DC전환자 명부'!G25666)</f>
        <v/>
      </c>
    </row>
    <row r="25667" spans="13:13">
      <c r="M25667" s="264" t="str">
        <f>IF('(2-4) 퇴직자 및 DC전환자 명부'!G25667="","",'(2-4) 퇴직자 및 DC전환자 명부'!G25667)</f>
        <v/>
      </c>
    </row>
    <row r="25668" spans="13:13">
      <c r="M25668" s="264" t="str">
        <f>IF('(2-4) 퇴직자 및 DC전환자 명부'!G25668="","",'(2-4) 퇴직자 및 DC전환자 명부'!G25668)</f>
        <v/>
      </c>
    </row>
    <row r="25669" spans="13:13">
      <c r="M25669" s="264" t="str">
        <f>IF('(2-4) 퇴직자 및 DC전환자 명부'!G25669="","",'(2-4) 퇴직자 및 DC전환자 명부'!G25669)</f>
        <v/>
      </c>
    </row>
    <row r="25670" spans="13:13">
      <c r="M25670" s="264" t="str">
        <f>IF('(2-4) 퇴직자 및 DC전환자 명부'!G25670="","",'(2-4) 퇴직자 및 DC전환자 명부'!G25670)</f>
        <v/>
      </c>
    </row>
    <row r="25671" spans="13:13">
      <c r="M25671" s="264" t="str">
        <f>IF('(2-4) 퇴직자 및 DC전환자 명부'!G25671="","",'(2-4) 퇴직자 및 DC전환자 명부'!G25671)</f>
        <v/>
      </c>
    </row>
    <row r="25672" spans="13:13">
      <c r="M25672" s="264" t="str">
        <f>IF('(2-4) 퇴직자 및 DC전환자 명부'!G25672="","",'(2-4) 퇴직자 및 DC전환자 명부'!G25672)</f>
        <v/>
      </c>
    </row>
    <row r="25673" spans="13:13">
      <c r="M25673" s="264" t="str">
        <f>IF('(2-4) 퇴직자 및 DC전환자 명부'!G25673="","",'(2-4) 퇴직자 및 DC전환자 명부'!G25673)</f>
        <v/>
      </c>
    </row>
    <row r="25674" spans="13:13">
      <c r="M25674" s="264" t="str">
        <f>IF('(2-4) 퇴직자 및 DC전환자 명부'!G25674="","",'(2-4) 퇴직자 및 DC전환자 명부'!G25674)</f>
        <v/>
      </c>
    </row>
    <row r="25675" spans="13:13">
      <c r="M25675" s="264" t="str">
        <f>IF('(2-4) 퇴직자 및 DC전환자 명부'!G25675="","",'(2-4) 퇴직자 및 DC전환자 명부'!G25675)</f>
        <v/>
      </c>
    </row>
    <row r="25676" spans="13:13">
      <c r="M25676" s="264" t="str">
        <f>IF('(2-4) 퇴직자 및 DC전환자 명부'!G25676="","",'(2-4) 퇴직자 및 DC전환자 명부'!G25676)</f>
        <v/>
      </c>
    </row>
    <row r="25677" spans="13:13">
      <c r="M25677" s="264" t="str">
        <f>IF('(2-4) 퇴직자 및 DC전환자 명부'!G25677="","",'(2-4) 퇴직자 및 DC전환자 명부'!G25677)</f>
        <v/>
      </c>
    </row>
    <row r="25678" spans="13:13">
      <c r="M25678" s="264" t="str">
        <f>IF('(2-4) 퇴직자 및 DC전환자 명부'!G25678="","",'(2-4) 퇴직자 및 DC전환자 명부'!G25678)</f>
        <v/>
      </c>
    </row>
    <row r="25679" spans="13:13">
      <c r="M25679" s="264" t="str">
        <f>IF('(2-4) 퇴직자 및 DC전환자 명부'!G25679="","",'(2-4) 퇴직자 및 DC전환자 명부'!G25679)</f>
        <v/>
      </c>
    </row>
    <row r="25680" spans="13:13">
      <c r="M25680" s="264" t="str">
        <f>IF('(2-4) 퇴직자 및 DC전환자 명부'!G25680="","",'(2-4) 퇴직자 및 DC전환자 명부'!G25680)</f>
        <v/>
      </c>
    </row>
    <row r="25681" spans="13:13">
      <c r="M25681" s="264" t="str">
        <f>IF('(2-4) 퇴직자 및 DC전환자 명부'!G25681="","",'(2-4) 퇴직자 및 DC전환자 명부'!G25681)</f>
        <v/>
      </c>
    </row>
    <row r="25682" spans="13:13">
      <c r="M25682" s="264" t="str">
        <f>IF('(2-4) 퇴직자 및 DC전환자 명부'!G25682="","",'(2-4) 퇴직자 및 DC전환자 명부'!G25682)</f>
        <v/>
      </c>
    </row>
    <row r="25683" spans="13:13">
      <c r="M25683" s="264" t="str">
        <f>IF('(2-4) 퇴직자 및 DC전환자 명부'!G25683="","",'(2-4) 퇴직자 및 DC전환자 명부'!G25683)</f>
        <v/>
      </c>
    </row>
    <row r="25684" spans="13:13">
      <c r="M25684" s="264" t="str">
        <f>IF('(2-4) 퇴직자 및 DC전환자 명부'!G25684="","",'(2-4) 퇴직자 및 DC전환자 명부'!G25684)</f>
        <v/>
      </c>
    </row>
    <row r="25685" spans="13:13">
      <c r="M25685" s="264" t="str">
        <f>IF('(2-4) 퇴직자 및 DC전환자 명부'!G25685="","",'(2-4) 퇴직자 및 DC전환자 명부'!G25685)</f>
        <v/>
      </c>
    </row>
    <row r="25686" spans="13:13">
      <c r="M25686" s="264" t="str">
        <f>IF('(2-4) 퇴직자 및 DC전환자 명부'!G25686="","",'(2-4) 퇴직자 및 DC전환자 명부'!G25686)</f>
        <v/>
      </c>
    </row>
    <row r="25687" spans="13:13">
      <c r="M25687" s="264" t="str">
        <f>IF('(2-4) 퇴직자 및 DC전환자 명부'!G25687="","",'(2-4) 퇴직자 및 DC전환자 명부'!G25687)</f>
        <v/>
      </c>
    </row>
    <row r="25688" spans="13:13">
      <c r="M25688" s="264" t="str">
        <f>IF('(2-4) 퇴직자 및 DC전환자 명부'!G25688="","",'(2-4) 퇴직자 및 DC전환자 명부'!G25688)</f>
        <v/>
      </c>
    </row>
    <row r="25689" spans="13:13">
      <c r="M25689" s="264" t="str">
        <f>IF('(2-4) 퇴직자 및 DC전환자 명부'!G25689="","",'(2-4) 퇴직자 및 DC전환자 명부'!G25689)</f>
        <v/>
      </c>
    </row>
    <row r="25690" spans="13:13">
      <c r="M25690" s="264" t="str">
        <f>IF('(2-4) 퇴직자 및 DC전환자 명부'!G25690="","",'(2-4) 퇴직자 및 DC전환자 명부'!G25690)</f>
        <v/>
      </c>
    </row>
    <row r="25691" spans="13:13">
      <c r="M25691" s="264" t="str">
        <f>IF('(2-4) 퇴직자 및 DC전환자 명부'!G25691="","",'(2-4) 퇴직자 및 DC전환자 명부'!G25691)</f>
        <v/>
      </c>
    </row>
    <row r="25692" spans="13:13">
      <c r="M25692" s="264" t="str">
        <f>IF('(2-4) 퇴직자 및 DC전환자 명부'!G25692="","",'(2-4) 퇴직자 및 DC전환자 명부'!G25692)</f>
        <v/>
      </c>
    </row>
    <row r="25693" spans="13:13">
      <c r="M25693" s="264" t="str">
        <f>IF('(2-4) 퇴직자 및 DC전환자 명부'!G25693="","",'(2-4) 퇴직자 및 DC전환자 명부'!G25693)</f>
        <v/>
      </c>
    </row>
    <row r="25694" spans="13:13">
      <c r="M25694" s="264" t="str">
        <f>IF('(2-4) 퇴직자 및 DC전환자 명부'!G25694="","",'(2-4) 퇴직자 및 DC전환자 명부'!G25694)</f>
        <v/>
      </c>
    </row>
    <row r="25695" spans="13:13">
      <c r="M25695" s="264" t="str">
        <f>IF('(2-4) 퇴직자 및 DC전환자 명부'!G25695="","",'(2-4) 퇴직자 및 DC전환자 명부'!G25695)</f>
        <v/>
      </c>
    </row>
    <row r="25696" spans="13:13">
      <c r="M25696" s="264" t="str">
        <f>IF('(2-4) 퇴직자 및 DC전환자 명부'!G25696="","",'(2-4) 퇴직자 및 DC전환자 명부'!G25696)</f>
        <v/>
      </c>
    </row>
    <row r="25697" spans="13:13">
      <c r="M25697" s="264" t="str">
        <f>IF('(2-4) 퇴직자 및 DC전환자 명부'!G25697="","",'(2-4) 퇴직자 및 DC전환자 명부'!G25697)</f>
        <v/>
      </c>
    </row>
    <row r="25698" spans="13:13">
      <c r="M25698" s="264" t="str">
        <f>IF('(2-4) 퇴직자 및 DC전환자 명부'!G25698="","",'(2-4) 퇴직자 및 DC전환자 명부'!G25698)</f>
        <v/>
      </c>
    </row>
    <row r="25699" spans="13:13">
      <c r="M25699" s="264" t="str">
        <f>IF('(2-4) 퇴직자 및 DC전환자 명부'!G25699="","",'(2-4) 퇴직자 및 DC전환자 명부'!G25699)</f>
        <v/>
      </c>
    </row>
    <row r="25700" spans="13:13">
      <c r="M25700" s="264" t="str">
        <f>IF('(2-4) 퇴직자 및 DC전환자 명부'!G25700="","",'(2-4) 퇴직자 및 DC전환자 명부'!G25700)</f>
        <v/>
      </c>
    </row>
    <row r="25701" spans="13:13">
      <c r="M25701" s="264" t="str">
        <f>IF('(2-4) 퇴직자 및 DC전환자 명부'!G25701="","",'(2-4) 퇴직자 및 DC전환자 명부'!G25701)</f>
        <v/>
      </c>
    </row>
    <row r="25702" spans="13:13">
      <c r="M25702" s="264" t="str">
        <f>IF('(2-4) 퇴직자 및 DC전환자 명부'!G25702="","",'(2-4) 퇴직자 및 DC전환자 명부'!G25702)</f>
        <v/>
      </c>
    </row>
    <row r="25703" spans="13:13">
      <c r="M25703" s="264" t="str">
        <f>IF('(2-4) 퇴직자 및 DC전환자 명부'!G25703="","",'(2-4) 퇴직자 및 DC전환자 명부'!G25703)</f>
        <v/>
      </c>
    </row>
    <row r="25704" spans="13:13">
      <c r="M25704" s="264" t="str">
        <f>IF('(2-4) 퇴직자 및 DC전환자 명부'!G25704="","",'(2-4) 퇴직자 및 DC전환자 명부'!G25704)</f>
        <v/>
      </c>
    </row>
    <row r="25705" spans="13:13">
      <c r="M25705" s="264" t="str">
        <f>IF('(2-4) 퇴직자 및 DC전환자 명부'!G25705="","",'(2-4) 퇴직자 및 DC전환자 명부'!G25705)</f>
        <v/>
      </c>
    </row>
    <row r="25706" spans="13:13">
      <c r="M25706" s="264" t="str">
        <f>IF('(2-4) 퇴직자 및 DC전환자 명부'!G25706="","",'(2-4) 퇴직자 및 DC전환자 명부'!G25706)</f>
        <v/>
      </c>
    </row>
    <row r="25707" spans="13:13">
      <c r="M25707" s="264" t="str">
        <f>IF('(2-4) 퇴직자 및 DC전환자 명부'!G25707="","",'(2-4) 퇴직자 및 DC전환자 명부'!G25707)</f>
        <v/>
      </c>
    </row>
    <row r="25708" spans="13:13">
      <c r="M25708" s="264" t="str">
        <f>IF('(2-4) 퇴직자 및 DC전환자 명부'!G25708="","",'(2-4) 퇴직자 및 DC전환자 명부'!G25708)</f>
        <v/>
      </c>
    </row>
    <row r="25709" spans="13:13">
      <c r="M25709" s="264" t="str">
        <f>IF('(2-4) 퇴직자 및 DC전환자 명부'!G25709="","",'(2-4) 퇴직자 및 DC전환자 명부'!G25709)</f>
        <v/>
      </c>
    </row>
    <row r="25710" spans="13:13">
      <c r="M25710" s="264" t="str">
        <f>IF('(2-4) 퇴직자 및 DC전환자 명부'!G25710="","",'(2-4) 퇴직자 및 DC전환자 명부'!G25710)</f>
        <v/>
      </c>
    </row>
    <row r="25711" spans="13:13">
      <c r="M25711" s="264" t="str">
        <f>IF('(2-4) 퇴직자 및 DC전환자 명부'!G25711="","",'(2-4) 퇴직자 및 DC전환자 명부'!G25711)</f>
        <v/>
      </c>
    </row>
    <row r="25712" spans="13:13">
      <c r="M25712" s="264" t="str">
        <f>IF('(2-4) 퇴직자 및 DC전환자 명부'!G25712="","",'(2-4) 퇴직자 및 DC전환자 명부'!G25712)</f>
        <v/>
      </c>
    </row>
    <row r="25713" spans="13:13">
      <c r="M25713" s="264" t="str">
        <f>IF('(2-4) 퇴직자 및 DC전환자 명부'!G25713="","",'(2-4) 퇴직자 및 DC전환자 명부'!G25713)</f>
        <v/>
      </c>
    </row>
    <row r="25714" spans="13:13">
      <c r="M25714" s="264" t="str">
        <f>IF('(2-4) 퇴직자 및 DC전환자 명부'!G25714="","",'(2-4) 퇴직자 및 DC전환자 명부'!G25714)</f>
        <v/>
      </c>
    </row>
    <row r="25715" spans="13:13">
      <c r="M25715" s="264" t="str">
        <f>IF('(2-4) 퇴직자 및 DC전환자 명부'!G25715="","",'(2-4) 퇴직자 및 DC전환자 명부'!G25715)</f>
        <v/>
      </c>
    </row>
    <row r="25716" spans="13:13">
      <c r="M25716" s="264" t="str">
        <f>IF('(2-4) 퇴직자 및 DC전환자 명부'!G25716="","",'(2-4) 퇴직자 및 DC전환자 명부'!G25716)</f>
        <v/>
      </c>
    </row>
    <row r="25717" spans="13:13">
      <c r="M25717" s="264" t="str">
        <f>IF('(2-4) 퇴직자 및 DC전환자 명부'!G25717="","",'(2-4) 퇴직자 및 DC전환자 명부'!G25717)</f>
        <v/>
      </c>
    </row>
    <row r="25718" spans="13:13">
      <c r="M25718" s="264" t="str">
        <f>IF('(2-4) 퇴직자 및 DC전환자 명부'!G25718="","",'(2-4) 퇴직자 및 DC전환자 명부'!G25718)</f>
        <v/>
      </c>
    </row>
    <row r="25719" spans="13:13">
      <c r="M25719" s="264" t="str">
        <f>IF('(2-4) 퇴직자 및 DC전환자 명부'!G25719="","",'(2-4) 퇴직자 및 DC전환자 명부'!G25719)</f>
        <v/>
      </c>
    </row>
    <row r="25720" spans="13:13">
      <c r="M25720" s="264" t="str">
        <f>IF('(2-4) 퇴직자 및 DC전환자 명부'!G25720="","",'(2-4) 퇴직자 및 DC전환자 명부'!G25720)</f>
        <v/>
      </c>
    </row>
    <row r="25721" spans="13:13">
      <c r="M25721" s="264" t="str">
        <f>IF('(2-4) 퇴직자 및 DC전환자 명부'!G25721="","",'(2-4) 퇴직자 및 DC전환자 명부'!G25721)</f>
        <v/>
      </c>
    </row>
    <row r="25722" spans="13:13">
      <c r="M25722" s="264" t="str">
        <f>IF('(2-4) 퇴직자 및 DC전환자 명부'!G25722="","",'(2-4) 퇴직자 및 DC전환자 명부'!G25722)</f>
        <v/>
      </c>
    </row>
    <row r="25723" spans="13:13">
      <c r="M25723" s="264" t="str">
        <f>IF('(2-4) 퇴직자 및 DC전환자 명부'!G25723="","",'(2-4) 퇴직자 및 DC전환자 명부'!G25723)</f>
        <v/>
      </c>
    </row>
    <row r="25724" spans="13:13">
      <c r="M25724" s="264" t="str">
        <f>IF('(2-4) 퇴직자 및 DC전환자 명부'!G25724="","",'(2-4) 퇴직자 및 DC전환자 명부'!G25724)</f>
        <v/>
      </c>
    </row>
    <row r="25725" spans="13:13">
      <c r="M25725" s="264" t="str">
        <f>IF('(2-4) 퇴직자 및 DC전환자 명부'!G25725="","",'(2-4) 퇴직자 및 DC전환자 명부'!G25725)</f>
        <v/>
      </c>
    </row>
    <row r="25726" spans="13:13">
      <c r="M25726" s="264" t="str">
        <f>IF('(2-4) 퇴직자 및 DC전환자 명부'!G25726="","",'(2-4) 퇴직자 및 DC전환자 명부'!G25726)</f>
        <v/>
      </c>
    </row>
    <row r="25727" spans="13:13">
      <c r="M25727" s="264" t="str">
        <f>IF('(2-4) 퇴직자 및 DC전환자 명부'!G25727="","",'(2-4) 퇴직자 및 DC전환자 명부'!G25727)</f>
        <v/>
      </c>
    </row>
    <row r="25728" spans="13:13">
      <c r="M25728" s="264" t="str">
        <f>IF('(2-4) 퇴직자 및 DC전환자 명부'!G25728="","",'(2-4) 퇴직자 및 DC전환자 명부'!G25728)</f>
        <v/>
      </c>
    </row>
    <row r="25729" spans="13:13">
      <c r="M25729" s="264" t="str">
        <f>IF('(2-4) 퇴직자 및 DC전환자 명부'!G25729="","",'(2-4) 퇴직자 및 DC전환자 명부'!G25729)</f>
        <v/>
      </c>
    </row>
    <row r="25730" spans="13:13">
      <c r="M25730" s="264" t="str">
        <f>IF('(2-4) 퇴직자 및 DC전환자 명부'!G25730="","",'(2-4) 퇴직자 및 DC전환자 명부'!G25730)</f>
        <v/>
      </c>
    </row>
    <row r="25731" spans="13:13">
      <c r="M25731" s="264" t="str">
        <f>IF('(2-4) 퇴직자 및 DC전환자 명부'!G25731="","",'(2-4) 퇴직자 및 DC전환자 명부'!G25731)</f>
        <v/>
      </c>
    </row>
    <row r="25732" spans="13:13">
      <c r="M25732" s="264" t="str">
        <f>IF('(2-4) 퇴직자 및 DC전환자 명부'!G25732="","",'(2-4) 퇴직자 및 DC전환자 명부'!G25732)</f>
        <v/>
      </c>
    </row>
    <row r="25733" spans="13:13">
      <c r="M25733" s="264" t="str">
        <f>IF('(2-4) 퇴직자 및 DC전환자 명부'!G25733="","",'(2-4) 퇴직자 및 DC전환자 명부'!G25733)</f>
        <v/>
      </c>
    </row>
    <row r="25734" spans="13:13">
      <c r="M25734" s="264" t="str">
        <f>IF('(2-4) 퇴직자 및 DC전환자 명부'!G25734="","",'(2-4) 퇴직자 및 DC전환자 명부'!G25734)</f>
        <v/>
      </c>
    </row>
    <row r="25735" spans="13:13">
      <c r="M25735" s="264" t="str">
        <f>IF('(2-4) 퇴직자 및 DC전환자 명부'!G25735="","",'(2-4) 퇴직자 및 DC전환자 명부'!G25735)</f>
        <v/>
      </c>
    </row>
    <row r="25736" spans="13:13">
      <c r="M25736" s="264" t="str">
        <f>IF('(2-4) 퇴직자 및 DC전환자 명부'!G25736="","",'(2-4) 퇴직자 및 DC전환자 명부'!G25736)</f>
        <v/>
      </c>
    </row>
    <row r="25737" spans="13:13">
      <c r="M25737" s="264" t="str">
        <f>IF('(2-4) 퇴직자 및 DC전환자 명부'!G25737="","",'(2-4) 퇴직자 및 DC전환자 명부'!G25737)</f>
        <v/>
      </c>
    </row>
    <row r="25738" spans="13:13">
      <c r="M25738" s="264" t="str">
        <f>IF('(2-4) 퇴직자 및 DC전환자 명부'!G25738="","",'(2-4) 퇴직자 및 DC전환자 명부'!G25738)</f>
        <v/>
      </c>
    </row>
    <row r="25739" spans="13:13">
      <c r="M25739" s="264" t="str">
        <f>IF('(2-4) 퇴직자 및 DC전환자 명부'!G25739="","",'(2-4) 퇴직자 및 DC전환자 명부'!G25739)</f>
        <v/>
      </c>
    </row>
    <row r="25740" spans="13:13">
      <c r="M25740" s="264" t="str">
        <f>IF('(2-4) 퇴직자 및 DC전환자 명부'!G25740="","",'(2-4) 퇴직자 및 DC전환자 명부'!G25740)</f>
        <v/>
      </c>
    </row>
    <row r="25741" spans="13:13">
      <c r="M25741" s="264" t="str">
        <f>IF('(2-4) 퇴직자 및 DC전환자 명부'!G25741="","",'(2-4) 퇴직자 및 DC전환자 명부'!G25741)</f>
        <v/>
      </c>
    </row>
    <row r="25742" spans="13:13">
      <c r="M25742" s="264" t="str">
        <f>IF('(2-4) 퇴직자 및 DC전환자 명부'!G25742="","",'(2-4) 퇴직자 및 DC전환자 명부'!G25742)</f>
        <v/>
      </c>
    </row>
    <row r="25743" spans="13:13">
      <c r="M25743" s="264" t="str">
        <f>IF('(2-4) 퇴직자 및 DC전환자 명부'!G25743="","",'(2-4) 퇴직자 및 DC전환자 명부'!G25743)</f>
        <v/>
      </c>
    </row>
    <row r="25744" spans="13:13">
      <c r="M25744" s="264" t="str">
        <f>IF('(2-4) 퇴직자 및 DC전환자 명부'!G25744="","",'(2-4) 퇴직자 및 DC전환자 명부'!G25744)</f>
        <v/>
      </c>
    </row>
    <row r="25745" spans="13:13">
      <c r="M25745" s="264" t="str">
        <f>IF('(2-4) 퇴직자 및 DC전환자 명부'!G25745="","",'(2-4) 퇴직자 및 DC전환자 명부'!G25745)</f>
        <v/>
      </c>
    </row>
    <row r="25746" spans="13:13">
      <c r="M25746" s="264" t="str">
        <f>IF('(2-4) 퇴직자 및 DC전환자 명부'!G25746="","",'(2-4) 퇴직자 및 DC전환자 명부'!G25746)</f>
        <v/>
      </c>
    </row>
    <row r="25747" spans="13:13">
      <c r="M25747" s="264" t="str">
        <f>IF('(2-4) 퇴직자 및 DC전환자 명부'!G25747="","",'(2-4) 퇴직자 및 DC전환자 명부'!G25747)</f>
        <v/>
      </c>
    </row>
    <row r="25748" spans="13:13">
      <c r="M25748" s="264" t="str">
        <f>IF('(2-4) 퇴직자 및 DC전환자 명부'!G25748="","",'(2-4) 퇴직자 및 DC전환자 명부'!G25748)</f>
        <v/>
      </c>
    </row>
    <row r="25749" spans="13:13">
      <c r="M25749" s="264" t="str">
        <f>IF('(2-4) 퇴직자 및 DC전환자 명부'!G25749="","",'(2-4) 퇴직자 및 DC전환자 명부'!G25749)</f>
        <v/>
      </c>
    </row>
    <row r="25750" spans="13:13">
      <c r="M25750" s="264" t="str">
        <f>IF('(2-4) 퇴직자 및 DC전환자 명부'!G25750="","",'(2-4) 퇴직자 및 DC전환자 명부'!G25750)</f>
        <v/>
      </c>
    </row>
    <row r="25751" spans="13:13">
      <c r="M25751" s="264" t="str">
        <f>IF('(2-4) 퇴직자 및 DC전환자 명부'!G25751="","",'(2-4) 퇴직자 및 DC전환자 명부'!G25751)</f>
        <v/>
      </c>
    </row>
    <row r="25752" spans="13:13">
      <c r="M25752" s="264" t="str">
        <f>IF('(2-4) 퇴직자 및 DC전환자 명부'!G25752="","",'(2-4) 퇴직자 및 DC전환자 명부'!G25752)</f>
        <v/>
      </c>
    </row>
    <row r="25753" spans="13:13">
      <c r="M25753" s="264" t="str">
        <f>IF('(2-4) 퇴직자 및 DC전환자 명부'!G25753="","",'(2-4) 퇴직자 및 DC전환자 명부'!G25753)</f>
        <v/>
      </c>
    </row>
    <row r="25754" spans="13:13">
      <c r="M25754" s="264" t="str">
        <f>IF('(2-4) 퇴직자 및 DC전환자 명부'!G25754="","",'(2-4) 퇴직자 및 DC전환자 명부'!G25754)</f>
        <v/>
      </c>
    </row>
    <row r="25755" spans="13:13">
      <c r="M25755" s="264" t="str">
        <f>IF('(2-4) 퇴직자 및 DC전환자 명부'!G25755="","",'(2-4) 퇴직자 및 DC전환자 명부'!G25755)</f>
        <v/>
      </c>
    </row>
    <row r="25756" spans="13:13">
      <c r="M25756" s="264" t="str">
        <f>IF('(2-4) 퇴직자 및 DC전환자 명부'!G25756="","",'(2-4) 퇴직자 및 DC전환자 명부'!G25756)</f>
        <v/>
      </c>
    </row>
    <row r="25757" spans="13:13">
      <c r="M25757" s="264" t="str">
        <f>IF('(2-4) 퇴직자 및 DC전환자 명부'!G25757="","",'(2-4) 퇴직자 및 DC전환자 명부'!G25757)</f>
        <v/>
      </c>
    </row>
    <row r="25758" spans="13:13">
      <c r="M25758" s="264" t="str">
        <f>IF('(2-4) 퇴직자 및 DC전환자 명부'!G25758="","",'(2-4) 퇴직자 및 DC전환자 명부'!G25758)</f>
        <v/>
      </c>
    </row>
    <row r="25759" spans="13:13">
      <c r="M25759" s="264" t="str">
        <f>IF('(2-4) 퇴직자 및 DC전환자 명부'!G25759="","",'(2-4) 퇴직자 및 DC전환자 명부'!G25759)</f>
        <v/>
      </c>
    </row>
    <row r="25760" spans="13:13">
      <c r="M25760" s="264" t="str">
        <f>IF('(2-4) 퇴직자 및 DC전환자 명부'!G25760="","",'(2-4) 퇴직자 및 DC전환자 명부'!G25760)</f>
        <v/>
      </c>
    </row>
    <row r="25761" spans="13:13">
      <c r="M25761" s="264" t="str">
        <f>IF('(2-4) 퇴직자 및 DC전환자 명부'!G25761="","",'(2-4) 퇴직자 및 DC전환자 명부'!G25761)</f>
        <v/>
      </c>
    </row>
    <row r="25762" spans="13:13">
      <c r="M25762" s="264" t="str">
        <f>IF('(2-4) 퇴직자 및 DC전환자 명부'!G25762="","",'(2-4) 퇴직자 및 DC전환자 명부'!G25762)</f>
        <v/>
      </c>
    </row>
    <row r="25763" spans="13:13">
      <c r="M25763" s="264" t="str">
        <f>IF('(2-4) 퇴직자 및 DC전환자 명부'!G25763="","",'(2-4) 퇴직자 및 DC전환자 명부'!G25763)</f>
        <v/>
      </c>
    </row>
    <row r="25764" spans="13:13">
      <c r="M25764" s="264" t="str">
        <f>IF('(2-4) 퇴직자 및 DC전환자 명부'!G25764="","",'(2-4) 퇴직자 및 DC전환자 명부'!G25764)</f>
        <v/>
      </c>
    </row>
    <row r="25765" spans="13:13">
      <c r="M25765" s="264" t="str">
        <f>IF('(2-4) 퇴직자 및 DC전환자 명부'!G25765="","",'(2-4) 퇴직자 및 DC전환자 명부'!G25765)</f>
        <v/>
      </c>
    </row>
    <row r="25766" spans="13:13">
      <c r="M25766" s="264" t="str">
        <f>IF('(2-4) 퇴직자 및 DC전환자 명부'!G25766="","",'(2-4) 퇴직자 및 DC전환자 명부'!G25766)</f>
        <v/>
      </c>
    </row>
    <row r="25767" spans="13:13">
      <c r="M25767" s="264" t="str">
        <f>IF('(2-4) 퇴직자 및 DC전환자 명부'!G25767="","",'(2-4) 퇴직자 및 DC전환자 명부'!G25767)</f>
        <v/>
      </c>
    </row>
    <row r="25768" spans="13:13">
      <c r="M25768" s="264" t="str">
        <f>IF('(2-4) 퇴직자 및 DC전환자 명부'!G25768="","",'(2-4) 퇴직자 및 DC전환자 명부'!G25768)</f>
        <v/>
      </c>
    </row>
    <row r="25769" spans="13:13">
      <c r="M25769" s="264" t="str">
        <f>IF('(2-4) 퇴직자 및 DC전환자 명부'!G25769="","",'(2-4) 퇴직자 및 DC전환자 명부'!G25769)</f>
        <v/>
      </c>
    </row>
    <row r="25770" spans="13:13">
      <c r="M25770" s="264" t="str">
        <f>IF('(2-4) 퇴직자 및 DC전환자 명부'!G25770="","",'(2-4) 퇴직자 및 DC전환자 명부'!G25770)</f>
        <v/>
      </c>
    </row>
    <row r="25771" spans="13:13">
      <c r="M25771" s="264" t="str">
        <f>IF('(2-4) 퇴직자 및 DC전환자 명부'!G25771="","",'(2-4) 퇴직자 및 DC전환자 명부'!G25771)</f>
        <v/>
      </c>
    </row>
    <row r="25772" spans="13:13">
      <c r="M25772" s="264" t="str">
        <f>IF('(2-4) 퇴직자 및 DC전환자 명부'!G25772="","",'(2-4) 퇴직자 및 DC전환자 명부'!G25772)</f>
        <v/>
      </c>
    </row>
    <row r="25773" spans="13:13">
      <c r="M25773" s="264" t="str">
        <f>IF('(2-4) 퇴직자 및 DC전환자 명부'!G25773="","",'(2-4) 퇴직자 및 DC전환자 명부'!G25773)</f>
        <v/>
      </c>
    </row>
    <row r="25774" spans="13:13">
      <c r="M25774" s="264" t="str">
        <f>IF('(2-4) 퇴직자 및 DC전환자 명부'!G25774="","",'(2-4) 퇴직자 및 DC전환자 명부'!G25774)</f>
        <v/>
      </c>
    </row>
    <row r="25775" spans="13:13">
      <c r="M25775" s="264" t="str">
        <f>IF('(2-4) 퇴직자 및 DC전환자 명부'!G25775="","",'(2-4) 퇴직자 및 DC전환자 명부'!G25775)</f>
        <v/>
      </c>
    </row>
    <row r="25776" spans="13:13">
      <c r="M25776" s="264" t="str">
        <f>IF('(2-4) 퇴직자 및 DC전환자 명부'!G25776="","",'(2-4) 퇴직자 및 DC전환자 명부'!G25776)</f>
        <v/>
      </c>
    </row>
    <row r="25777" spans="13:13">
      <c r="M25777" s="264" t="str">
        <f>IF('(2-4) 퇴직자 및 DC전환자 명부'!G25777="","",'(2-4) 퇴직자 및 DC전환자 명부'!G25777)</f>
        <v/>
      </c>
    </row>
    <row r="25778" spans="13:13">
      <c r="M25778" s="264" t="str">
        <f>IF('(2-4) 퇴직자 및 DC전환자 명부'!G25778="","",'(2-4) 퇴직자 및 DC전환자 명부'!G25778)</f>
        <v/>
      </c>
    </row>
    <row r="25779" spans="13:13">
      <c r="M25779" s="264" t="str">
        <f>IF('(2-4) 퇴직자 및 DC전환자 명부'!G25779="","",'(2-4) 퇴직자 및 DC전환자 명부'!G25779)</f>
        <v/>
      </c>
    </row>
    <row r="25780" spans="13:13">
      <c r="M25780" s="264" t="str">
        <f>IF('(2-4) 퇴직자 및 DC전환자 명부'!G25780="","",'(2-4) 퇴직자 및 DC전환자 명부'!G25780)</f>
        <v/>
      </c>
    </row>
    <row r="25781" spans="13:13">
      <c r="M25781" s="264" t="str">
        <f>IF('(2-4) 퇴직자 및 DC전환자 명부'!G25781="","",'(2-4) 퇴직자 및 DC전환자 명부'!G25781)</f>
        <v/>
      </c>
    </row>
    <row r="25782" spans="13:13">
      <c r="M25782" s="264" t="str">
        <f>IF('(2-4) 퇴직자 및 DC전환자 명부'!G25782="","",'(2-4) 퇴직자 및 DC전환자 명부'!G25782)</f>
        <v/>
      </c>
    </row>
    <row r="25783" spans="13:13">
      <c r="M25783" s="264" t="str">
        <f>IF('(2-4) 퇴직자 및 DC전환자 명부'!G25783="","",'(2-4) 퇴직자 및 DC전환자 명부'!G25783)</f>
        <v/>
      </c>
    </row>
    <row r="25784" spans="13:13">
      <c r="M25784" s="264" t="str">
        <f>IF('(2-4) 퇴직자 및 DC전환자 명부'!G25784="","",'(2-4) 퇴직자 및 DC전환자 명부'!G25784)</f>
        <v/>
      </c>
    </row>
    <row r="25785" spans="13:13">
      <c r="M25785" s="264" t="str">
        <f>IF('(2-4) 퇴직자 및 DC전환자 명부'!G25785="","",'(2-4) 퇴직자 및 DC전환자 명부'!G25785)</f>
        <v/>
      </c>
    </row>
    <row r="25786" spans="13:13">
      <c r="M25786" s="264" t="str">
        <f>IF('(2-4) 퇴직자 및 DC전환자 명부'!G25786="","",'(2-4) 퇴직자 및 DC전환자 명부'!G25786)</f>
        <v/>
      </c>
    </row>
    <row r="25787" spans="13:13">
      <c r="M25787" s="264" t="str">
        <f>IF('(2-4) 퇴직자 및 DC전환자 명부'!G25787="","",'(2-4) 퇴직자 및 DC전환자 명부'!G25787)</f>
        <v/>
      </c>
    </row>
    <row r="25788" spans="13:13">
      <c r="M25788" s="264" t="str">
        <f>IF('(2-4) 퇴직자 및 DC전환자 명부'!G25788="","",'(2-4) 퇴직자 및 DC전환자 명부'!G25788)</f>
        <v/>
      </c>
    </row>
    <row r="25789" spans="13:13">
      <c r="M25789" s="264" t="str">
        <f>IF('(2-4) 퇴직자 및 DC전환자 명부'!G25789="","",'(2-4) 퇴직자 및 DC전환자 명부'!G25789)</f>
        <v/>
      </c>
    </row>
    <row r="25790" spans="13:13">
      <c r="M25790" s="264" t="str">
        <f>IF('(2-4) 퇴직자 및 DC전환자 명부'!G25790="","",'(2-4) 퇴직자 및 DC전환자 명부'!G25790)</f>
        <v/>
      </c>
    </row>
    <row r="25791" spans="13:13">
      <c r="M25791" s="264" t="str">
        <f>IF('(2-4) 퇴직자 및 DC전환자 명부'!G25791="","",'(2-4) 퇴직자 및 DC전환자 명부'!G25791)</f>
        <v/>
      </c>
    </row>
    <row r="25792" spans="13:13">
      <c r="M25792" s="264" t="str">
        <f>IF('(2-4) 퇴직자 및 DC전환자 명부'!G25792="","",'(2-4) 퇴직자 및 DC전환자 명부'!G25792)</f>
        <v/>
      </c>
    </row>
    <row r="25793" spans="13:13">
      <c r="M25793" s="264" t="str">
        <f>IF('(2-4) 퇴직자 및 DC전환자 명부'!G25793="","",'(2-4) 퇴직자 및 DC전환자 명부'!G25793)</f>
        <v/>
      </c>
    </row>
    <row r="25794" spans="13:13">
      <c r="M25794" s="264" t="str">
        <f>IF('(2-4) 퇴직자 및 DC전환자 명부'!G25794="","",'(2-4) 퇴직자 및 DC전환자 명부'!G25794)</f>
        <v/>
      </c>
    </row>
    <row r="25795" spans="13:13">
      <c r="M25795" s="264" t="str">
        <f>IF('(2-4) 퇴직자 및 DC전환자 명부'!G25795="","",'(2-4) 퇴직자 및 DC전환자 명부'!G25795)</f>
        <v/>
      </c>
    </row>
    <row r="25796" spans="13:13">
      <c r="M25796" s="264" t="str">
        <f>IF('(2-4) 퇴직자 및 DC전환자 명부'!G25796="","",'(2-4) 퇴직자 및 DC전환자 명부'!G25796)</f>
        <v/>
      </c>
    </row>
    <row r="25797" spans="13:13">
      <c r="M25797" s="264" t="str">
        <f>IF('(2-4) 퇴직자 및 DC전환자 명부'!G25797="","",'(2-4) 퇴직자 및 DC전환자 명부'!G25797)</f>
        <v/>
      </c>
    </row>
    <row r="25798" spans="13:13">
      <c r="M25798" s="264" t="str">
        <f>IF('(2-4) 퇴직자 및 DC전환자 명부'!G25798="","",'(2-4) 퇴직자 및 DC전환자 명부'!G25798)</f>
        <v/>
      </c>
    </row>
    <row r="25799" spans="13:13">
      <c r="M25799" s="264" t="str">
        <f>IF('(2-4) 퇴직자 및 DC전환자 명부'!G25799="","",'(2-4) 퇴직자 및 DC전환자 명부'!G25799)</f>
        <v/>
      </c>
    </row>
    <row r="25800" spans="13:13">
      <c r="M25800" s="264" t="str">
        <f>IF('(2-4) 퇴직자 및 DC전환자 명부'!G25800="","",'(2-4) 퇴직자 및 DC전환자 명부'!G25800)</f>
        <v/>
      </c>
    </row>
    <row r="25801" spans="13:13">
      <c r="M25801" s="264" t="str">
        <f>IF('(2-4) 퇴직자 및 DC전환자 명부'!G25801="","",'(2-4) 퇴직자 및 DC전환자 명부'!G25801)</f>
        <v/>
      </c>
    </row>
    <row r="25802" spans="13:13">
      <c r="M25802" s="264" t="str">
        <f>IF('(2-4) 퇴직자 및 DC전환자 명부'!G25802="","",'(2-4) 퇴직자 및 DC전환자 명부'!G25802)</f>
        <v/>
      </c>
    </row>
    <row r="25803" spans="13:13">
      <c r="M25803" s="264" t="str">
        <f>IF('(2-4) 퇴직자 및 DC전환자 명부'!G25803="","",'(2-4) 퇴직자 및 DC전환자 명부'!G25803)</f>
        <v/>
      </c>
    </row>
    <row r="25804" spans="13:13">
      <c r="M25804" s="264" t="str">
        <f>IF('(2-4) 퇴직자 및 DC전환자 명부'!G25804="","",'(2-4) 퇴직자 및 DC전환자 명부'!G25804)</f>
        <v/>
      </c>
    </row>
    <row r="25805" spans="13:13">
      <c r="M25805" s="264" t="str">
        <f>IF('(2-4) 퇴직자 및 DC전환자 명부'!G25805="","",'(2-4) 퇴직자 및 DC전환자 명부'!G25805)</f>
        <v/>
      </c>
    </row>
    <row r="25806" spans="13:13">
      <c r="M25806" s="264" t="str">
        <f>IF('(2-4) 퇴직자 및 DC전환자 명부'!G25806="","",'(2-4) 퇴직자 및 DC전환자 명부'!G25806)</f>
        <v/>
      </c>
    </row>
    <row r="25807" spans="13:13">
      <c r="M25807" s="264" t="str">
        <f>IF('(2-4) 퇴직자 및 DC전환자 명부'!G25807="","",'(2-4) 퇴직자 및 DC전환자 명부'!G25807)</f>
        <v/>
      </c>
    </row>
    <row r="25808" spans="13:13">
      <c r="M25808" s="264" t="str">
        <f>IF('(2-4) 퇴직자 및 DC전환자 명부'!G25808="","",'(2-4) 퇴직자 및 DC전환자 명부'!G25808)</f>
        <v/>
      </c>
    </row>
    <row r="25809" spans="13:13">
      <c r="M25809" s="264" t="str">
        <f>IF('(2-4) 퇴직자 및 DC전환자 명부'!G25809="","",'(2-4) 퇴직자 및 DC전환자 명부'!G25809)</f>
        <v/>
      </c>
    </row>
    <row r="25810" spans="13:13">
      <c r="M25810" s="264" t="str">
        <f>IF('(2-4) 퇴직자 및 DC전환자 명부'!G25810="","",'(2-4) 퇴직자 및 DC전환자 명부'!G25810)</f>
        <v/>
      </c>
    </row>
    <row r="25811" spans="13:13">
      <c r="M25811" s="264" t="str">
        <f>IF('(2-4) 퇴직자 및 DC전환자 명부'!G25811="","",'(2-4) 퇴직자 및 DC전환자 명부'!G25811)</f>
        <v/>
      </c>
    </row>
    <row r="25812" spans="13:13">
      <c r="M25812" s="264" t="str">
        <f>IF('(2-4) 퇴직자 및 DC전환자 명부'!G25812="","",'(2-4) 퇴직자 및 DC전환자 명부'!G25812)</f>
        <v/>
      </c>
    </row>
    <row r="25813" spans="13:13">
      <c r="M25813" s="264" t="str">
        <f>IF('(2-4) 퇴직자 및 DC전환자 명부'!G25813="","",'(2-4) 퇴직자 및 DC전환자 명부'!G25813)</f>
        <v/>
      </c>
    </row>
    <row r="25814" spans="13:13">
      <c r="M25814" s="264" t="str">
        <f>IF('(2-4) 퇴직자 및 DC전환자 명부'!G25814="","",'(2-4) 퇴직자 및 DC전환자 명부'!G25814)</f>
        <v/>
      </c>
    </row>
    <row r="25815" spans="13:13">
      <c r="M25815" s="264" t="str">
        <f>IF('(2-4) 퇴직자 및 DC전환자 명부'!G25815="","",'(2-4) 퇴직자 및 DC전환자 명부'!G25815)</f>
        <v/>
      </c>
    </row>
    <row r="25816" spans="13:13">
      <c r="M25816" s="264" t="str">
        <f>IF('(2-4) 퇴직자 및 DC전환자 명부'!G25816="","",'(2-4) 퇴직자 및 DC전환자 명부'!G25816)</f>
        <v/>
      </c>
    </row>
    <row r="25817" spans="13:13">
      <c r="M25817" s="264" t="str">
        <f>IF('(2-4) 퇴직자 및 DC전환자 명부'!G25817="","",'(2-4) 퇴직자 및 DC전환자 명부'!G25817)</f>
        <v/>
      </c>
    </row>
    <row r="25818" spans="13:13">
      <c r="M25818" s="264" t="str">
        <f>IF('(2-4) 퇴직자 및 DC전환자 명부'!G25818="","",'(2-4) 퇴직자 및 DC전환자 명부'!G25818)</f>
        <v/>
      </c>
    </row>
    <row r="25819" spans="13:13">
      <c r="M25819" s="264" t="str">
        <f>IF('(2-4) 퇴직자 및 DC전환자 명부'!G25819="","",'(2-4) 퇴직자 및 DC전환자 명부'!G25819)</f>
        <v/>
      </c>
    </row>
    <row r="25820" spans="13:13">
      <c r="M25820" s="264" t="str">
        <f>IF('(2-4) 퇴직자 및 DC전환자 명부'!G25820="","",'(2-4) 퇴직자 및 DC전환자 명부'!G25820)</f>
        <v/>
      </c>
    </row>
    <row r="25821" spans="13:13">
      <c r="M25821" s="264" t="str">
        <f>IF('(2-4) 퇴직자 및 DC전환자 명부'!G25821="","",'(2-4) 퇴직자 및 DC전환자 명부'!G25821)</f>
        <v/>
      </c>
    </row>
    <row r="25822" spans="13:13">
      <c r="M25822" s="264" t="str">
        <f>IF('(2-4) 퇴직자 및 DC전환자 명부'!G25822="","",'(2-4) 퇴직자 및 DC전환자 명부'!G25822)</f>
        <v/>
      </c>
    </row>
    <row r="25823" spans="13:13">
      <c r="M25823" s="264" t="str">
        <f>IF('(2-4) 퇴직자 및 DC전환자 명부'!G25823="","",'(2-4) 퇴직자 및 DC전환자 명부'!G25823)</f>
        <v/>
      </c>
    </row>
    <row r="25824" spans="13:13">
      <c r="M25824" s="264" t="str">
        <f>IF('(2-4) 퇴직자 및 DC전환자 명부'!G25824="","",'(2-4) 퇴직자 및 DC전환자 명부'!G25824)</f>
        <v/>
      </c>
    </row>
    <row r="25825" spans="13:13">
      <c r="M25825" s="264" t="str">
        <f>IF('(2-4) 퇴직자 및 DC전환자 명부'!G25825="","",'(2-4) 퇴직자 및 DC전환자 명부'!G25825)</f>
        <v/>
      </c>
    </row>
    <row r="25826" spans="13:13">
      <c r="M25826" s="264" t="str">
        <f>IF('(2-4) 퇴직자 및 DC전환자 명부'!G25826="","",'(2-4) 퇴직자 및 DC전환자 명부'!G25826)</f>
        <v/>
      </c>
    </row>
    <row r="25827" spans="13:13">
      <c r="M25827" s="264" t="str">
        <f>IF('(2-4) 퇴직자 및 DC전환자 명부'!G25827="","",'(2-4) 퇴직자 및 DC전환자 명부'!G25827)</f>
        <v/>
      </c>
    </row>
    <row r="25828" spans="13:13">
      <c r="M25828" s="264" t="str">
        <f>IF('(2-4) 퇴직자 및 DC전환자 명부'!G25828="","",'(2-4) 퇴직자 및 DC전환자 명부'!G25828)</f>
        <v/>
      </c>
    </row>
    <row r="25829" spans="13:13">
      <c r="M25829" s="264" t="str">
        <f>IF('(2-4) 퇴직자 및 DC전환자 명부'!G25829="","",'(2-4) 퇴직자 및 DC전환자 명부'!G25829)</f>
        <v/>
      </c>
    </row>
    <row r="25830" spans="13:13">
      <c r="M25830" s="264" t="str">
        <f>IF('(2-4) 퇴직자 및 DC전환자 명부'!G25830="","",'(2-4) 퇴직자 및 DC전환자 명부'!G25830)</f>
        <v/>
      </c>
    </row>
    <row r="25831" spans="13:13">
      <c r="M25831" s="264" t="str">
        <f>IF('(2-4) 퇴직자 및 DC전환자 명부'!G25831="","",'(2-4) 퇴직자 및 DC전환자 명부'!G25831)</f>
        <v/>
      </c>
    </row>
    <row r="25832" spans="13:13">
      <c r="M25832" s="264" t="str">
        <f>IF('(2-4) 퇴직자 및 DC전환자 명부'!G25832="","",'(2-4) 퇴직자 및 DC전환자 명부'!G25832)</f>
        <v/>
      </c>
    </row>
    <row r="25833" spans="13:13">
      <c r="M25833" s="264" t="str">
        <f>IF('(2-4) 퇴직자 및 DC전환자 명부'!G25833="","",'(2-4) 퇴직자 및 DC전환자 명부'!G25833)</f>
        <v/>
      </c>
    </row>
    <row r="25834" spans="13:13">
      <c r="M25834" s="264" t="str">
        <f>IF('(2-4) 퇴직자 및 DC전환자 명부'!G25834="","",'(2-4) 퇴직자 및 DC전환자 명부'!G25834)</f>
        <v/>
      </c>
    </row>
    <row r="25835" spans="13:13">
      <c r="M25835" s="264" t="str">
        <f>IF('(2-4) 퇴직자 및 DC전환자 명부'!G25835="","",'(2-4) 퇴직자 및 DC전환자 명부'!G25835)</f>
        <v/>
      </c>
    </row>
    <row r="25836" spans="13:13">
      <c r="M25836" s="264" t="str">
        <f>IF('(2-4) 퇴직자 및 DC전환자 명부'!G25836="","",'(2-4) 퇴직자 및 DC전환자 명부'!G25836)</f>
        <v/>
      </c>
    </row>
    <row r="25837" spans="13:13">
      <c r="M25837" s="264" t="str">
        <f>IF('(2-4) 퇴직자 및 DC전환자 명부'!G25837="","",'(2-4) 퇴직자 및 DC전환자 명부'!G25837)</f>
        <v/>
      </c>
    </row>
    <row r="25838" spans="13:13">
      <c r="M25838" s="264" t="str">
        <f>IF('(2-4) 퇴직자 및 DC전환자 명부'!G25838="","",'(2-4) 퇴직자 및 DC전환자 명부'!G25838)</f>
        <v/>
      </c>
    </row>
    <row r="25839" spans="13:13">
      <c r="M25839" s="264" t="str">
        <f>IF('(2-4) 퇴직자 및 DC전환자 명부'!G25839="","",'(2-4) 퇴직자 및 DC전환자 명부'!G25839)</f>
        <v/>
      </c>
    </row>
    <row r="25840" spans="13:13">
      <c r="M25840" s="264" t="str">
        <f>IF('(2-4) 퇴직자 및 DC전환자 명부'!G25840="","",'(2-4) 퇴직자 및 DC전환자 명부'!G25840)</f>
        <v/>
      </c>
    </row>
    <row r="25841" spans="13:13">
      <c r="M25841" s="264" t="str">
        <f>IF('(2-4) 퇴직자 및 DC전환자 명부'!G25841="","",'(2-4) 퇴직자 및 DC전환자 명부'!G25841)</f>
        <v/>
      </c>
    </row>
    <row r="25842" spans="13:13">
      <c r="M25842" s="264" t="str">
        <f>IF('(2-4) 퇴직자 및 DC전환자 명부'!G25842="","",'(2-4) 퇴직자 및 DC전환자 명부'!G25842)</f>
        <v/>
      </c>
    </row>
    <row r="25843" spans="13:13">
      <c r="M25843" s="264" t="str">
        <f>IF('(2-4) 퇴직자 및 DC전환자 명부'!G25843="","",'(2-4) 퇴직자 및 DC전환자 명부'!G25843)</f>
        <v/>
      </c>
    </row>
    <row r="25844" spans="13:13">
      <c r="M25844" s="264" t="str">
        <f>IF('(2-4) 퇴직자 및 DC전환자 명부'!G25844="","",'(2-4) 퇴직자 및 DC전환자 명부'!G25844)</f>
        <v/>
      </c>
    </row>
    <row r="25845" spans="13:13">
      <c r="M25845" s="264" t="str">
        <f>IF('(2-4) 퇴직자 및 DC전환자 명부'!G25845="","",'(2-4) 퇴직자 및 DC전환자 명부'!G25845)</f>
        <v/>
      </c>
    </row>
    <row r="25846" spans="13:13">
      <c r="M25846" s="264" t="str">
        <f>IF('(2-4) 퇴직자 및 DC전환자 명부'!G25846="","",'(2-4) 퇴직자 및 DC전환자 명부'!G25846)</f>
        <v/>
      </c>
    </row>
    <row r="25847" spans="13:13">
      <c r="M25847" s="264" t="str">
        <f>IF('(2-4) 퇴직자 및 DC전환자 명부'!G25847="","",'(2-4) 퇴직자 및 DC전환자 명부'!G25847)</f>
        <v/>
      </c>
    </row>
    <row r="25848" spans="13:13">
      <c r="M25848" s="264" t="str">
        <f>IF('(2-4) 퇴직자 및 DC전환자 명부'!G25848="","",'(2-4) 퇴직자 및 DC전환자 명부'!G25848)</f>
        <v/>
      </c>
    </row>
    <row r="25849" spans="13:13">
      <c r="M25849" s="264" t="str">
        <f>IF('(2-4) 퇴직자 및 DC전환자 명부'!G25849="","",'(2-4) 퇴직자 및 DC전환자 명부'!G25849)</f>
        <v/>
      </c>
    </row>
    <row r="25850" spans="13:13">
      <c r="M25850" s="264" t="str">
        <f>IF('(2-4) 퇴직자 및 DC전환자 명부'!G25850="","",'(2-4) 퇴직자 및 DC전환자 명부'!G25850)</f>
        <v/>
      </c>
    </row>
    <row r="25851" spans="13:13">
      <c r="M25851" s="264" t="str">
        <f>IF('(2-4) 퇴직자 및 DC전환자 명부'!G25851="","",'(2-4) 퇴직자 및 DC전환자 명부'!G25851)</f>
        <v/>
      </c>
    </row>
    <row r="25852" spans="13:13">
      <c r="M25852" s="264" t="str">
        <f>IF('(2-4) 퇴직자 및 DC전환자 명부'!G25852="","",'(2-4) 퇴직자 및 DC전환자 명부'!G25852)</f>
        <v/>
      </c>
    </row>
    <row r="25853" spans="13:13">
      <c r="M25853" s="264" t="str">
        <f>IF('(2-4) 퇴직자 및 DC전환자 명부'!G25853="","",'(2-4) 퇴직자 및 DC전환자 명부'!G25853)</f>
        <v/>
      </c>
    </row>
    <row r="25854" spans="13:13">
      <c r="M25854" s="264" t="str">
        <f>IF('(2-4) 퇴직자 및 DC전환자 명부'!G25854="","",'(2-4) 퇴직자 및 DC전환자 명부'!G25854)</f>
        <v/>
      </c>
    </row>
    <row r="25855" spans="13:13">
      <c r="M25855" s="264" t="str">
        <f>IF('(2-4) 퇴직자 및 DC전환자 명부'!G25855="","",'(2-4) 퇴직자 및 DC전환자 명부'!G25855)</f>
        <v/>
      </c>
    </row>
    <row r="25856" spans="13:13">
      <c r="M25856" s="264" t="str">
        <f>IF('(2-4) 퇴직자 및 DC전환자 명부'!G25856="","",'(2-4) 퇴직자 및 DC전환자 명부'!G25856)</f>
        <v/>
      </c>
    </row>
    <row r="25857" spans="13:13">
      <c r="M25857" s="264" t="str">
        <f>IF('(2-4) 퇴직자 및 DC전환자 명부'!G25857="","",'(2-4) 퇴직자 및 DC전환자 명부'!G25857)</f>
        <v/>
      </c>
    </row>
    <row r="25858" spans="13:13">
      <c r="M25858" s="264" t="str">
        <f>IF('(2-4) 퇴직자 및 DC전환자 명부'!G25858="","",'(2-4) 퇴직자 및 DC전환자 명부'!G25858)</f>
        <v/>
      </c>
    </row>
    <row r="25859" spans="13:13">
      <c r="M25859" s="264" t="str">
        <f>IF('(2-4) 퇴직자 및 DC전환자 명부'!G25859="","",'(2-4) 퇴직자 및 DC전환자 명부'!G25859)</f>
        <v/>
      </c>
    </row>
    <row r="25860" spans="13:13">
      <c r="M25860" s="264" t="str">
        <f>IF('(2-4) 퇴직자 및 DC전환자 명부'!G25860="","",'(2-4) 퇴직자 및 DC전환자 명부'!G25860)</f>
        <v/>
      </c>
    </row>
    <row r="25861" spans="13:13">
      <c r="M25861" s="264" t="str">
        <f>IF('(2-4) 퇴직자 및 DC전환자 명부'!G25861="","",'(2-4) 퇴직자 및 DC전환자 명부'!G25861)</f>
        <v/>
      </c>
    </row>
    <row r="25862" spans="13:13">
      <c r="M25862" s="264" t="str">
        <f>IF('(2-4) 퇴직자 및 DC전환자 명부'!G25862="","",'(2-4) 퇴직자 및 DC전환자 명부'!G25862)</f>
        <v/>
      </c>
    </row>
    <row r="25863" spans="13:13">
      <c r="M25863" s="264" t="str">
        <f>IF('(2-4) 퇴직자 및 DC전환자 명부'!G25863="","",'(2-4) 퇴직자 및 DC전환자 명부'!G25863)</f>
        <v/>
      </c>
    </row>
    <row r="25864" spans="13:13">
      <c r="M25864" s="264" t="str">
        <f>IF('(2-4) 퇴직자 및 DC전환자 명부'!G25864="","",'(2-4) 퇴직자 및 DC전환자 명부'!G25864)</f>
        <v/>
      </c>
    </row>
    <row r="25865" spans="13:13">
      <c r="M25865" s="264" t="str">
        <f>IF('(2-4) 퇴직자 및 DC전환자 명부'!G25865="","",'(2-4) 퇴직자 및 DC전환자 명부'!G25865)</f>
        <v/>
      </c>
    </row>
    <row r="25866" spans="13:13">
      <c r="M25866" s="264" t="str">
        <f>IF('(2-4) 퇴직자 및 DC전환자 명부'!G25866="","",'(2-4) 퇴직자 및 DC전환자 명부'!G25866)</f>
        <v/>
      </c>
    </row>
    <row r="25867" spans="13:13">
      <c r="M25867" s="264" t="str">
        <f>IF('(2-4) 퇴직자 및 DC전환자 명부'!G25867="","",'(2-4) 퇴직자 및 DC전환자 명부'!G25867)</f>
        <v/>
      </c>
    </row>
    <row r="25868" spans="13:13">
      <c r="M25868" s="264" t="str">
        <f>IF('(2-4) 퇴직자 및 DC전환자 명부'!G25868="","",'(2-4) 퇴직자 및 DC전환자 명부'!G25868)</f>
        <v/>
      </c>
    </row>
    <row r="25869" spans="13:13">
      <c r="M25869" s="264" t="str">
        <f>IF('(2-4) 퇴직자 및 DC전환자 명부'!G25869="","",'(2-4) 퇴직자 및 DC전환자 명부'!G25869)</f>
        <v/>
      </c>
    </row>
    <row r="25870" spans="13:13">
      <c r="M25870" s="264" t="str">
        <f>IF('(2-4) 퇴직자 및 DC전환자 명부'!G25870="","",'(2-4) 퇴직자 및 DC전환자 명부'!G25870)</f>
        <v/>
      </c>
    </row>
    <row r="25871" spans="13:13">
      <c r="M25871" s="264" t="str">
        <f>IF('(2-4) 퇴직자 및 DC전환자 명부'!G25871="","",'(2-4) 퇴직자 및 DC전환자 명부'!G25871)</f>
        <v/>
      </c>
    </row>
    <row r="25872" spans="13:13">
      <c r="M25872" s="264" t="str">
        <f>IF('(2-4) 퇴직자 및 DC전환자 명부'!G25872="","",'(2-4) 퇴직자 및 DC전환자 명부'!G25872)</f>
        <v/>
      </c>
    </row>
    <row r="25873" spans="13:13">
      <c r="M25873" s="264" t="str">
        <f>IF('(2-4) 퇴직자 및 DC전환자 명부'!G25873="","",'(2-4) 퇴직자 및 DC전환자 명부'!G25873)</f>
        <v/>
      </c>
    </row>
    <row r="25874" spans="13:13">
      <c r="M25874" s="264" t="str">
        <f>IF('(2-4) 퇴직자 및 DC전환자 명부'!G25874="","",'(2-4) 퇴직자 및 DC전환자 명부'!G25874)</f>
        <v/>
      </c>
    </row>
    <row r="25875" spans="13:13">
      <c r="M25875" s="264" t="str">
        <f>IF('(2-4) 퇴직자 및 DC전환자 명부'!G25875="","",'(2-4) 퇴직자 및 DC전환자 명부'!G25875)</f>
        <v/>
      </c>
    </row>
    <row r="25876" spans="13:13">
      <c r="M25876" s="264" t="str">
        <f>IF('(2-4) 퇴직자 및 DC전환자 명부'!G25876="","",'(2-4) 퇴직자 및 DC전환자 명부'!G25876)</f>
        <v/>
      </c>
    </row>
    <row r="25877" spans="13:13">
      <c r="M25877" s="264" t="str">
        <f>IF('(2-4) 퇴직자 및 DC전환자 명부'!G25877="","",'(2-4) 퇴직자 및 DC전환자 명부'!G25877)</f>
        <v/>
      </c>
    </row>
    <row r="25878" spans="13:13">
      <c r="M25878" s="264" t="str">
        <f>IF('(2-4) 퇴직자 및 DC전환자 명부'!G25878="","",'(2-4) 퇴직자 및 DC전환자 명부'!G25878)</f>
        <v/>
      </c>
    </row>
    <row r="25879" spans="13:13">
      <c r="M25879" s="264" t="str">
        <f>IF('(2-4) 퇴직자 및 DC전환자 명부'!G25879="","",'(2-4) 퇴직자 및 DC전환자 명부'!G25879)</f>
        <v/>
      </c>
    </row>
    <row r="25880" spans="13:13">
      <c r="M25880" s="264" t="str">
        <f>IF('(2-4) 퇴직자 및 DC전환자 명부'!G25880="","",'(2-4) 퇴직자 및 DC전환자 명부'!G25880)</f>
        <v/>
      </c>
    </row>
    <row r="25881" spans="13:13">
      <c r="M25881" s="264" t="str">
        <f>IF('(2-4) 퇴직자 및 DC전환자 명부'!G25881="","",'(2-4) 퇴직자 및 DC전환자 명부'!G25881)</f>
        <v/>
      </c>
    </row>
    <row r="25882" spans="13:13">
      <c r="M25882" s="264" t="str">
        <f>IF('(2-4) 퇴직자 및 DC전환자 명부'!G25882="","",'(2-4) 퇴직자 및 DC전환자 명부'!G25882)</f>
        <v/>
      </c>
    </row>
    <row r="25883" spans="13:13">
      <c r="M25883" s="264" t="str">
        <f>IF('(2-4) 퇴직자 및 DC전환자 명부'!G25883="","",'(2-4) 퇴직자 및 DC전환자 명부'!G25883)</f>
        <v/>
      </c>
    </row>
    <row r="25884" spans="13:13">
      <c r="M25884" s="264" t="str">
        <f>IF('(2-4) 퇴직자 및 DC전환자 명부'!G25884="","",'(2-4) 퇴직자 및 DC전환자 명부'!G25884)</f>
        <v/>
      </c>
    </row>
    <row r="25885" spans="13:13">
      <c r="M25885" s="264" t="str">
        <f>IF('(2-4) 퇴직자 및 DC전환자 명부'!G25885="","",'(2-4) 퇴직자 및 DC전환자 명부'!G25885)</f>
        <v/>
      </c>
    </row>
    <row r="25886" spans="13:13">
      <c r="M25886" s="264" t="str">
        <f>IF('(2-4) 퇴직자 및 DC전환자 명부'!G25886="","",'(2-4) 퇴직자 및 DC전환자 명부'!G25886)</f>
        <v/>
      </c>
    </row>
    <row r="25887" spans="13:13">
      <c r="M25887" s="264" t="str">
        <f>IF('(2-4) 퇴직자 및 DC전환자 명부'!G25887="","",'(2-4) 퇴직자 및 DC전환자 명부'!G25887)</f>
        <v/>
      </c>
    </row>
    <row r="25888" spans="13:13">
      <c r="M25888" s="264" t="str">
        <f>IF('(2-4) 퇴직자 및 DC전환자 명부'!G25888="","",'(2-4) 퇴직자 및 DC전환자 명부'!G25888)</f>
        <v/>
      </c>
    </row>
    <row r="25889" spans="13:13">
      <c r="M25889" s="264" t="str">
        <f>IF('(2-4) 퇴직자 및 DC전환자 명부'!G25889="","",'(2-4) 퇴직자 및 DC전환자 명부'!G25889)</f>
        <v/>
      </c>
    </row>
    <row r="25890" spans="13:13">
      <c r="M25890" s="264" t="str">
        <f>IF('(2-4) 퇴직자 및 DC전환자 명부'!G25890="","",'(2-4) 퇴직자 및 DC전환자 명부'!G25890)</f>
        <v/>
      </c>
    </row>
    <row r="25891" spans="13:13">
      <c r="M25891" s="264" t="str">
        <f>IF('(2-4) 퇴직자 및 DC전환자 명부'!G25891="","",'(2-4) 퇴직자 및 DC전환자 명부'!G25891)</f>
        <v/>
      </c>
    </row>
    <row r="25892" spans="13:13">
      <c r="M25892" s="264" t="str">
        <f>IF('(2-4) 퇴직자 및 DC전환자 명부'!G25892="","",'(2-4) 퇴직자 및 DC전환자 명부'!G25892)</f>
        <v/>
      </c>
    </row>
    <row r="25893" spans="13:13">
      <c r="M25893" s="264" t="str">
        <f>IF('(2-4) 퇴직자 및 DC전환자 명부'!G25893="","",'(2-4) 퇴직자 및 DC전환자 명부'!G25893)</f>
        <v/>
      </c>
    </row>
    <row r="25894" spans="13:13">
      <c r="M25894" s="264" t="str">
        <f>IF('(2-4) 퇴직자 및 DC전환자 명부'!G25894="","",'(2-4) 퇴직자 및 DC전환자 명부'!G25894)</f>
        <v/>
      </c>
    </row>
    <row r="25895" spans="13:13">
      <c r="M25895" s="264" t="str">
        <f>IF('(2-4) 퇴직자 및 DC전환자 명부'!G25895="","",'(2-4) 퇴직자 및 DC전환자 명부'!G25895)</f>
        <v/>
      </c>
    </row>
    <row r="25896" spans="13:13">
      <c r="M25896" s="264" t="str">
        <f>IF('(2-4) 퇴직자 및 DC전환자 명부'!G25896="","",'(2-4) 퇴직자 및 DC전환자 명부'!G25896)</f>
        <v/>
      </c>
    </row>
    <row r="25897" spans="13:13">
      <c r="M25897" s="264" t="str">
        <f>IF('(2-4) 퇴직자 및 DC전환자 명부'!G25897="","",'(2-4) 퇴직자 및 DC전환자 명부'!G25897)</f>
        <v/>
      </c>
    </row>
    <row r="25898" spans="13:13">
      <c r="M25898" s="264" t="str">
        <f>IF('(2-4) 퇴직자 및 DC전환자 명부'!G25898="","",'(2-4) 퇴직자 및 DC전환자 명부'!G25898)</f>
        <v/>
      </c>
    </row>
    <row r="25899" spans="13:13">
      <c r="M25899" s="264" t="str">
        <f>IF('(2-4) 퇴직자 및 DC전환자 명부'!G25899="","",'(2-4) 퇴직자 및 DC전환자 명부'!G25899)</f>
        <v/>
      </c>
    </row>
    <row r="25900" spans="13:13">
      <c r="M25900" s="264" t="str">
        <f>IF('(2-4) 퇴직자 및 DC전환자 명부'!G25900="","",'(2-4) 퇴직자 및 DC전환자 명부'!G25900)</f>
        <v/>
      </c>
    </row>
    <row r="25901" spans="13:13">
      <c r="M25901" s="264" t="str">
        <f>IF('(2-4) 퇴직자 및 DC전환자 명부'!G25901="","",'(2-4) 퇴직자 및 DC전환자 명부'!G25901)</f>
        <v/>
      </c>
    </row>
    <row r="25902" spans="13:13">
      <c r="M25902" s="264" t="str">
        <f>IF('(2-4) 퇴직자 및 DC전환자 명부'!G25902="","",'(2-4) 퇴직자 및 DC전환자 명부'!G25902)</f>
        <v/>
      </c>
    </row>
    <row r="25903" spans="13:13">
      <c r="M25903" s="264" t="str">
        <f>IF('(2-4) 퇴직자 및 DC전환자 명부'!G25903="","",'(2-4) 퇴직자 및 DC전환자 명부'!G25903)</f>
        <v/>
      </c>
    </row>
    <row r="25904" spans="13:13">
      <c r="M25904" s="264" t="str">
        <f>IF('(2-4) 퇴직자 및 DC전환자 명부'!G25904="","",'(2-4) 퇴직자 및 DC전환자 명부'!G25904)</f>
        <v/>
      </c>
    </row>
    <row r="25905" spans="13:13">
      <c r="M25905" s="264" t="str">
        <f>IF('(2-4) 퇴직자 및 DC전환자 명부'!G25905="","",'(2-4) 퇴직자 및 DC전환자 명부'!G25905)</f>
        <v/>
      </c>
    </row>
    <row r="25906" spans="13:13">
      <c r="M25906" s="264" t="str">
        <f>IF('(2-4) 퇴직자 및 DC전환자 명부'!G25906="","",'(2-4) 퇴직자 및 DC전환자 명부'!G25906)</f>
        <v/>
      </c>
    </row>
    <row r="25907" spans="13:13">
      <c r="M25907" s="264" t="str">
        <f>IF('(2-4) 퇴직자 및 DC전환자 명부'!G25907="","",'(2-4) 퇴직자 및 DC전환자 명부'!G25907)</f>
        <v/>
      </c>
    </row>
    <row r="25908" spans="13:13">
      <c r="M25908" s="264" t="str">
        <f>IF('(2-4) 퇴직자 및 DC전환자 명부'!G25908="","",'(2-4) 퇴직자 및 DC전환자 명부'!G25908)</f>
        <v/>
      </c>
    </row>
    <row r="25909" spans="13:13">
      <c r="M25909" s="264" t="str">
        <f>IF('(2-4) 퇴직자 및 DC전환자 명부'!G25909="","",'(2-4) 퇴직자 및 DC전환자 명부'!G25909)</f>
        <v/>
      </c>
    </row>
    <row r="25910" spans="13:13">
      <c r="M25910" s="264" t="str">
        <f>IF('(2-4) 퇴직자 및 DC전환자 명부'!G25910="","",'(2-4) 퇴직자 및 DC전환자 명부'!G25910)</f>
        <v/>
      </c>
    </row>
    <row r="25911" spans="13:13">
      <c r="M25911" s="264" t="str">
        <f>IF('(2-4) 퇴직자 및 DC전환자 명부'!G25911="","",'(2-4) 퇴직자 및 DC전환자 명부'!G25911)</f>
        <v/>
      </c>
    </row>
    <row r="25912" spans="13:13">
      <c r="M25912" s="264" t="str">
        <f>IF('(2-4) 퇴직자 및 DC전환자 명부'!G25912="","",'(2-4) 퇴직자 및 DC전환자 명부'!G25912)</f>
        <v/>
      </c>
    </row>
    <row r="25913" spans="13:13">
      <c r="M25913" s="264" t="str">
        <f>IF('(2-4) 퇴직자 및 DC전환자 명부'!G25913="","",'(2-4) 퇴직자 및 DC전환자 명부'!G25913)</f>
        <v/>
      </c>
    </row>
    <row r="25914" spans="13:13">
      <c r="M25914" s="264" t="str">
        <f>IF('(2-4) 퇴직자 및 DC전환자 명부'!G25914="","",'(2-4) 퇴직자 및 DC전환자 명부'!G25914)</f>
        <v/>
      </c>
    </row>
    <row r="25915" spans="13:13">
      <c r="M25915" s="264" t="str">
        <f>IF('(2-4) 퇴직자 및 DC전환자 명부'!G25915="","",'(2-4) 퇴직자 및 DC전환자 명부'!G25915)</f>
        <v/>
      </c>
    </row>
    <row r="25916" spans="13:13">
      <c r="M25916" s="264" t="str">
        <f>IF('(2-4) 퇴직자 및 DC전환자 명부'!G25916="","",'(2-4) 퇴직자 및 DC전환자 명부'!G25916)</f>
        <v/>
      </c>
    </row>
    <row r="25917" spans="13:13">
      <c r="M25917" s="264" t="str">
        <f>IF('(2-4) 퇴직자 및 DC전환자 명부'!G25917="","",'(2-4) 퇴직자 및 DC전환자 명부'!G25917)</f>
        <v/>
      </c>
    </row>
    <row r="25918" spans="13:13">
      <c r="M25918" s="264" t="str">
        <f>IF('(2-4) 퇴직자 및 DC전환자 명부'!G25918="","",'(2-4) 퇴직자 및 DC전환자 명부'!G25918)</f>
        <v/>
      </c>
    </row>
    <row r="25919" spans="13:13">
      <c r="M25919" s="264" t="str">
        <f>IF('(2-4) 퇴직자 및 DC전환자 명부'!G25919="","",'(2-4) 퇴직자 및 DC전환자 명부'!G25919)</f>
        <v/>
      </c>
    </row>
    <row r="25920" spans="13:13">
      <c r="M25920" s="264" t="str">
        <f>IF('(2-4) 퇴직자 및 DC전환자 명부'!G25920="","",'(2-4) 퇴직자 및 DC전환자 명부'!G25920)</f>
        <v/>
      </c>
    </row>
    <row r="25921" spans="13:13">
      <c r="M25921" s="264" t="str">
        <f>IF('(2-4) 퇴직자 및 DC전환자 명부'!G25921="","",'(2-4) 퇴직자 및 DC전환자 명부'!G25921)</f>
        <v/>
      </c>
    </row>
    <row r="25922" spans="13:13">
      <c r="M25922" s="264" t="str">
        <f>IF('(2-4) 퇴직자 및 DC전환자 명부'!G25922="","",'(2-4) 퇴직자 및 DC전환자 명부'!G25922)</f>
        <v/>
      </c>
    </row>
    <row r="25923" spans="13:13">
      <c r="M25923" s="264" t="str">
        <f>IF('(2-4) 퇴직자 및 DC전환자 명부'!G25923="","",'(2-4) 퇴직자 및 DC전환자 명부'!G25923)</f>
        <v/>
      </c>
    </row>
    <row r="25924" spans="13:13">
      <c r="M25924" s="264" t="str">
        <f>IF('(2-4) 퇴직자 및 DC전환자 명부'!G25924="","",'(2-4) 퇴직자 및 DC전환자 명부'!G25924)</f>
        <v/>
      </c>
    </row>
    <row r="25925" spans="13:13">
      <c r="M25925" s="264" t="str">
        <f>IF('(2-4) 퇴직자 및 DC전환자 명부'!G25925="","",'(2-4) 퇴직자 및 DC전환자 명부'!G25925)</f>
        <v/>
      </c>
    </row>
    <row r="25926" spans="13:13">
      <c r="M25926" s="264" t="str">
        <f>IF('(2-4) 퇴직자 및 DC전환자 명부'!G25926="","",'(2-4) 퇴직자 및 DC전환자 명부'!G25926)</f>
        <v/>
      </c>
    </row>
    <row r="25927" spans="13:13">
      <c r="M25927" s="264" t="str">
        <f>IF('(2-4) 퇴직자 및 DC전환자 명부'!G25927="","",'(2-4) 퇴직자 및 DC전환자 명부'!G25927)</f>
        <v/>
      </c>
    </row>
    <row r="25928" spans="13:13">
      <c r="M25928" s="264" t="str">
        <f>IF('(2-4) 퇴직자 및 DC전환자 명부'!G25928="","",'(2-4) 퇴직자 및 DC전환자 명부'!G25928)</f>
        <v/>
      </c>
    </row>
    <row r="25929" spans="13:13">
      <c r="M25929" s="264" t="str">
        <f>IF('(2-4) 퇴직자 및 DC전환자 명부'!G25929="","",'(2-4) 퇴직자 및 DC전환자 명부'!G25929)</f>
        <v/>
      </c>
    </row>
    <row r="25930" spans="13:13">
      <c r="M25930" s="264" t="str">
        <f>IF('(2-4) 퇴직자 및 DC전환자 명부'!G25930="","",'(2-4) 퇴직자 및 DC전환자 명부'!G25930)</f>
        <v/>
      </c>
    </row>
    <row r="25931" spans="13:13">
      <c r="M25931" s="264" t="str">
        <f>IF('(2-4) 퇴직자 및 DC전환자 명부'!G25931="","",'(2-4) 퇴직자 및 DC전환자 명부'!G25931)</f>
        <v/>
      </c>
    </row>
    <row r="25932" spans="13:13">
      <c r="M25932" s="264" t="str">
        <f>IF('(2-4) 퇴직자 및 DC전환자 명부'!G25932="","",'(2-4) 퇴직자 및 DC전환자 명부'!G25932)</f>
        <v/>
      </c>
    </row>
    <row r="25933" spans="13:13">
      <c r="M25933" s="264" t="str">
        <f>IF('(2-4) 퇴직자 및 DC전환자 명부'!G25933="","",'(2-4) 퇴직자 및 DC전환자 명부'!G25933)</f>
        <v/>
      </c>
    </row>
    <row r="25934" spans="13:13">
      <c r="M25934" s="264" t="str">
        <f>IF('(2-4) 퇴직자 및 DC전환자 명부'!G25934="","",'(2-4) 퇴직자 및 DC전환자 명부'!G25934)</f>
        <v/>
      </c>
    </row>
    <row r="25935" spans="13:13">
      <c r="M25935" s="264" t="str">
        <f>IF('(2-4) 퇴직자 및 DC전환자 명부'!G25935="","",'(2-4) 퇴직자 및 DC전환자 명부'!G25935)</f>
        <v/>
      </c>
    </row>
    <row r="25936" spans="13:13">
      <c r="M25936" s="264" t="str">
        <f>IF('(2-4) 퇴직자 및 DC전환자 명부'!G25936="","",'(2-4) 퇴직자 및 DC전환자 명부'!G25936)</f>
        <v/>
      </c>
    </row>
    <row r="25937" spans="13:13">
      <c r="M25937" s="264" t="str">
        <f>IF('(2-4) 퇴직자 및 DC전환자 명부'!G25937="","",'(2-4) 퇴직자 및 DC전환자 명부'!G25937)</f>
        <v/>
      </c>
    </row>
    <row r="25938" spans="13:13">
      <c r="M25938" s="264" t="str">
        <f>IF('(2-4) 퇴직자 및 DC전환자 명부'!G25938="","",'(2-4) 퇴직자 및 DC전환자 명부'!G25938)</f>
        <v/>
      </c>
    </row>
    <row r="25939" spans="13:13">
      <c r="M25939" s="264" t="str">
        <f>IF('(2-4) 퇴직자 및 DC전환자 명부'!G25939="","",'(2-4) 퇴직자 및 DC전환자 명부'!G25939)</f>
        <v/>
      </c>
    </row>
    <row r="25940" spans="13:13">
      <c r="M25940" s="264" t="str">
        <f>IF('(2-4) 퇴직자 및 DC전환자 명부'!G25940="","",'(2-4) 퇴직자 및 DC전환자 명부'!G25940)</f>
        <v/>
      </c>
    </row>
    <row r="25941" spans="13:13">
      <c r="M25941" s="264" t="str">
        <f>IF('(2-4) 퇴직자 및 DC전환자 명부'!G25941="","",'(2-4) 퇴직자 및 DC전환자 명부'!G25941)</f>
        <v/>
      </c>
    </row>
    <row r="25942" spans="13:13">
      <c r="M25942" s="264" t="str">
        <f>IF('(2-4) 퇴직자 및 DC전환자 명부'!G25942="","",'(2-4) 퇴직자 및 DC전환자 명부'!G25942)</f>
        <v/>
      </c>
    </row>
    <row r="25943" spans="13:13">
      <c r="M25943" s="264" t="str">
        <f>IF('(2-4) 퇴직자 및 DC전환자 명부'!G25943="","",'(2-4) 퇴직자 및 DC전환자 명부'!G25943)</f>
        <v/>
      </c>
    </row>
    <row r="25944" spans="13:13">
      <c r="M25944" s="264" t="str">
        <f>IF('(2-4) 퇴직자 및 DC전환자 명부'!G25944="","",'(2-4) 퇴직자 및 DC전환자 명부'!G25944)</f>
        <v/>
      </c>
    </row>
    <row r="25945" spans="13:13">
      <c r="M25945" s="264" t="str">
        <f>IF('(2-4) 퇴직자 및 DC전환자 명부'!G25945="","",'(2-4) 퇴직자 및 DC전환자 명부'!G25945)</f>
        <v/>
      </c>
    </row>
    <row r="25946" spans="13:13">
      <c r="M25946" s="264" t="str">
        <f>IF('(2-4) 퇴직자 및 DC전환자 명부'!G25946="","",'(2-4) 퇴직자 및 DC전환자 명부'!G25946)</f>
        <v/>
      </c>
    </row>
    <row r="25947" spans="13:13">
      <c r="M25947" s="264" t="str">
        <f>IF('(2-4) 퇴직자 및 DC전환자 명부'!G25947="","",'(2-4) 퇴직자 및 DC전환자 명부'!G25947)</f>
        <v/>
      </c>
    </row>
    <row r="25948" spans="13:13">
      <c r="M25948" s="264" t="str">
        <f>IF('(2-4) 퇴직자 및 DC전환자 명부'!G25948="","",'(2-4) 퇴직자 및 DC전환자 명부'!G25948)</f>
        <v/>
      </c>
    </row>
    <row r="25949" spans="13:13">
      <c r="M25949" s="264" t="str">
        <f>IF('(2-4) 퇴직자 및 DC전환자 명부'!G25949="","",'(2-4) 퇴직자 및 DC전환자 명부'!G25949)</f>
        <v/>
      </c>
    </row>
    <row r="25950" spans="13:13">
      <c r="M25950" s="264" t="str">
        <f>IF('(2-4) 퇴직자 및 DC전환자 명부'!G25950="","",'(2-4) 퇴직자 및 DC전환자 명부'!G25950)</f>
        <v/>
      </c>
    </row>
    <row r="25951" spans="13:13">
      <c r="M25951" s="264" t="str">
        <f>IF('(2-4) 퇴직자 및 DC전환자 명부'!G25951="","",'(2-4) 퇴직자 및 DC전환자 명부'!G25951)</f>
        <v/>
      </c>
    </row>
    <row r="25952" spans="13:13">
      <c r="M25952" s="264" t="str">
        <f>IF('(2-4) 퇴직자 및 DC전환자 명부'!G25952="","",'(2-4) 퇴직자 및 DC전환자 명부'!G25952)</f>
        <v/>
      </c>
    </row>
    <row r="25953" spans="13:13">
      <c r="M25953" s="264" t="str">
        <f>IF('(2-4) 퇴직자 및 DC전환자 명부'!G25953="","",'(2-4) 퇴직자 및 DC전환자 명부'!G25953)</f>
        <v/>
      </c>
    </row>
    <row r="25954" spans="13:13">
      <c r="M25954" s="264" t="str">
        <f>IF('(2-4) 퇴직자 및 DC전환자 명부'!G25954="","",'(2-4) 퇴직자 및 DC전환자 명부'!G25954)</f>
        <v/>
      </c>
    </row>
    <row r="25955" spans="13:13">
      <c r="M25955" s="264" t="str">
        <f>IF('(2-4) 퇴직자 및 DC전환자 명부'!G25955="","",'(2-4) 퇴직자 및 DC전환자 명부'!G25955)</f>
        <v/>
      </c>
    </row>
    <row r="25956" spans="13:13">
      <c r="M25956" s="264" t="str">
        <f>IF('(2-4) 퇴직자 및 DC전환자 명부'!G25956="","",'(2-4) 퇴직자 및 DC전환자 명부'!G25956)</f>
        <v/>
      </c>
    </row>
    <row r="25957" spans="13:13">
      <c r="M25957" s="264" t="str">
        <f>IF('(2-4) 퇴직자 및 DC전환자 명부'!G25957="","",'(2-4) 퇴직자 및 DC전환자 명부'!G25957)</f>
        <v/>
      </c>
    </row>
    <row r="25958" spans="13:13">
      <c r="M25958" s="264" t="str">
        <f>IF('(2-4) 퇴직자 및 DC전환자 명부'!G25958="","",'(2-4) 퇴직자 및 DC전환자 명부'!G25958)</f>
        <v/>
      </c>
    </row>
    <row r="25959" spans="13:13">
      <c r="M25959" s="264" t="str">
        <f>IF('(2-4) 퇴직자 및 DC전환자 명부'!G25959="","",'(2-4) 퇴직자 및 DC전환자 명부'!G25959)</f>
        <v/>
      </c>
    </row>
    <row r="25960" spans="13:13">
      <c r="M25960" s="264" t="str">
        <f>IF('(2-4) 퇴직자 및 DC전환자 명부'!G25960="","",'(2-4) 퇴직자 및 DC전환자 명부'!G25960)</f>
        <v/>
      </c>
    </row>
    <row r="25961" spans="13:13">
      <c r="M25961" s="264" t="str">
        <f>IF('(2-4) 퇴직자 및 DC전환자 명부'!G25961="","",'(2-4) 퇴직자 및 DC전환자 명부'!G25961)</f>
        <v/>
      </c>
    </row>
    <row r="25962" spans="13:13">
      <c r="M25962" s="264" t="str">
        <f>IF('(2-4) 퇴직자 및 DC전환자 명부'!G25962="","",'(2-4) 퇴직자 및 DC전환자 명부'!G25962)</f>
        <v/>
      </c>
    </row>
    <row r="25963" spans="13:13">
      <c r="M25963" s="264" t="str">
        <f>IF('(2-4) 퇴직자 및 DC전환자 명부'!G25963="","",'(2-4) 퇴직자 및 DC전환자 명부'!G25963)</f>
        <v/>
      </c>
    </row>
    <row r="25964" spans="13:13">
      <c r="M25964" s="264" t="str">
        <f>IF('(2-4) 퇴직자 및 DC전환자 명부'!G25964="","",'(2-4) 퇴직자 및 DC전환자 명부'!G25964)</f>
        <v/>
      </c>
    </row>
    <row r="25965" spans="13:13">
      <c r="M25965" s="264" t="str">
        <f>IF('(2-4) 퇴직자 및 DC전환자 명부'!G25965="","",'(2-4) 퇴직자 및 DC전환자 명부'!G25965)</f>
        <v/>
      </c>
    </row>
    <row r="25966" spans="13:13">
      <c r="M25966" s="264" t="str">
        <f>IF('(2-4) 퇴직자 및 DC전환자 명부'!G25966="","",'(2-4) 퇴직자 및 DC전환자 명부'!G25966)</f>
        <v/>
      </c>
    </row>
    <row r="25967" spans="13:13">
      <c r="M25967" s="264" t="str">
        <f>IF('(2-4) 퇴직자 및 DC전환자 명부'!G25967="","",'(2-4) 퇴직자 및 DC전환자 명부'!G25967)</f>
        <v/>
      </c>
    </row>
    <row r="25968" spans="13:13">
      <c r="M25968" s="264" t="str">
        <f>IF('(2-4) 퇴직자 및 DC전환자 명부'!G25968="","",'(2-4) 퇴직자 및 DC전환자 명부'!G25968)</f>
        <v/>
      </c>
    </row>
    <row r="25969" spans="13:13">
      <c r="M25969" s="264" t="str">
        <f>IF('(2-4) 퇴직자 및 DC전환자 명부'!G25969="","",'(2-4) 퇴직자 및 DC전환자 명부'!G25969)</f>
        <v/>
      </c>
    </row>
    <row r="25970" spans="13:13">
      <c r="M25970" s="264" t="str">
        <f>IF('(2-4) 퇴직자 및 DC전환자 명부'!G25970="","",'(2-4) 퇴직자 및 DC전환자 명부'!G25970)</f>
        <v/>
      </c>
    </row>
    <row r="25971" spans="13:13">
      <c r="M25971" s="264" t="str">
        <f>IF('(2-4) 퇴직자 및 DC전환자 명부'!G25971="","",'(2-4) 퇴직자 및 DC전환자 명부'!G25971)</f>
        <v/>
      </c>
    </row>
    <row r="25972" spans="13:13">
      <c r="M25972" s="264" t="str">
        <f>IF('(2-4) 퇴직자 및 DC전환자 명부'!G25972="","",'(2-4) 퇴직자 및 DC전환자 명부'!G25972)</f>
        <v/>
      </c>
    </row>
    <row r="25973" spans="13:13">
      <c r="M25973" s="264" t="str">
        <f>IF('(2-4) 퇴직자 및 DC전환자 명부'!G25973="","",'(2-4) 퇴직자 및 DC전환자 명부'!G25973)</f>
        <v/>
      </c>
    </row>
    <row r="25974" spans="13:13">
      <c r="M25974" s="264" t="str">
        <f>IF('(2-4) 퇴직자 및 DC전환자 명부'!G25974="","",'(2-4) 퇴직자 및 DC전환자 명부'!G25974)</f>
        <v/>
      </c>
    </row>
    <row r="25975" spans="13:13">
      <c r="M25975" s="264" t="str">
        <f>IF('(2-4) 퇴직자 및 DC전환자 명부'!G25975="","",'(2-4) 퇴직자 및 DC전환자 명부'!G25975)</f>
        <v/>
      </c>
    </row>
    <row r="25976" spans="13:13">
      <c r="M25976" s="264" t="str">
        <f>IF('(2-4) 퇴직자 및 DC전환자 명부'!G25976="","",'(2-4) 퇴직자 및 DC전환자 명부'!G25976)</f>
        <v/>
      </c>
    </row>
    <row r="25977" spans="13:13">
      <c r="M25977" s="264" t="str">
        <f>IF('(2-4) 퇴직자 및 DC전환자 명부'!G25977="","",'(2-4) 퇴직자 및 DC전환자 명부'!G25977)</f>
        <v/>
      </c>
    </row>
    <row r="25978" spans="13:13">
      <c r="M25978" s="264" t="str">
        <f>IF('(2-4) 퇴직자 및 DC전환자 명부'!G25978="","",'(2-4) 퇴직자 및 DC전환자 명부'!G25978)</f>
        <v/>
      </c>
    </row>
    <row r="25979" spans="13:13">
      <c r="M25979" s="264" t="str">
        <f>IF('(2-4) 퇴직자 및 DC전환자 명부'!G25979="","",'(2-4) 퇴직자 및 DC전환자 명부'!G25979)</f>
        <v/>
      </c>
    </row>
    <row r="25980" spans="13:13">
      <c r="M25980" s="264" t="str">
        <f>IF('(2-4) 퇴직자 및 DC전환자 명부'!G25980="","",'(2-4) 퇴직자 및 DC전환자 명부'!G25980)</f>
        <v/>
      </c>
    </row>
    <row r="25981" spans="13:13">
      <c r="M25981" s="264" t="str">
        <f>IF('(2-4) 퇴직자 및 DC전환자 명부'!G25981="","",'(2-4) 퇴직자 및 DC전환자 명부'!G25981)</f>
        <v/>
      </c>
    </row>
    <row r="25982" spans="13:13">
      <c r="M25982" s="264" t="str">
        <f>IF('(2-4) 퇴직자 및 DC전환자 명부'!G25982="","",'(2-4) 퇴직자 및 DC전환자 명부'!G25982)</f>
        <v/>
      </c>
    </row>
    <row r="25983" spans="13:13">
      <c r="M25983" s="264" t="str">
        <f>IF('(2-4) 퇴직자 및 DC전환자 명부'!G25983="","",'(2-4) 퇴직자 및 DC전환자 명부'!G25983)</f>
        <v/>
      </c>
    </row>
    <row r="25984" spans="13:13">
      <c r="M25984" s="264" t="str">
        <f>IF('(2-4) 퇴직자 및 DC전환자 명부'!G25984="","",'(2-4) 퇴직자 및 DC전환자 명부'!G25984)</f>
        <v/>
      </c>
    </row>
    <row r="25985" spans="13:13">
      <c r="M25985" s="264" t="str">
        <f>IF('(2-4) 퇴직자 및 DC전환자 명부'!G25985="","",'(2-4) 퇴직자 및 DC전환자 명부'!G25985)</f>
        <v/>
      </c>
    </row>
    <row r="25986" spans="13:13">
      <c r="M25986" s="264" t="str">
        <f>IF('(2-4) 퇴직자 및 DC전환자 명부'!G25986="","",'(2-4) 퇴직자 및 DC전환자 명부'!G25986)</f>
        <v/>
      </c>
    </row>
    <row r="25987" spans="13:13">
      <c r="M25987" s="264" t="str">
        <f>IF('(2-4) 퇴직자 및 DC전환자 명부'!G25987="","",'(2-4) 퇴직자 및 DC전환자 명부'!G25987)</f>
        <v/>
      </c>
    </row>
    <row r="25988" spans="13:13">
      <c r="M25988" s="264" t="str">
        <f>IF('(2-4) 퇴직자 및 DC전환자 명부'!G25988="","",'(2-4) 퇴직자 및 DC전환자 명부'!G25988)</f>
        <v/>
      </c>
    </row>
    <row r="25989" spans="13:13">
      <c r="M25989" s="264" t="str">
        <f>IF('(2-4) 퇴직자 및 DC전환자 명부'!G25989="","",'(2-4) 퇴직자 및 DC전환자 명부'!G25989)</f>
        <v/>
      </c>
    </row>
    <row r="25990" spans="13:13">
      <c r="M25990" s="264" t="str">
        <f>IF('(2-4) 퇴직자 및 DC전환자 명부'!G25990="","",'(2-4) 퇴직자 및 DC전환자 명부'!G25990)</f>
        <v/>
      </c>
    </row>
    <row r="25991" spans="13:13">
      <c r="M25991" s="264" t="str">
        <f>IF('(2-4) 퇴직자 및 DC전환자 명부'!G25991="","",'(2-4) 퇴직자 및 DC전환자 명부'!G25991)</f>
        <v/>
      </c>
    </row>
    <row r="25992" spans="13:13">
      <c r="M25992" s="264" t="str">
        <f>IF('(2-4) 퇴직자 및 DC전환자 명부'!G25992="","",'(2-4) 퇴직자 및 DC전환자 명부'!G25992)</f>
        <v/>
      </c>
    </row>
    <row r="25993" spans="13:13">
      <c r="M25993" s="264" t="str">
        <f>IF('(2-4) 퇴직자 및 DC전환자 명부'!G25993="","",'(2-4) 퇴직자 및 DC전환자 명부'!G25993)</f>
        <v/>
      </c>
    </row>
    <row r="25994" spans="13:13">
      <c r="M25994" s="264" t="str">
        <f>IF('(2-4) 퇴직자 및 DC전환자 명부'!G25994="","",'(2-4) 퇴직자 및 DC전환자 명부'!G25994)</f>
        <v/>
      </c>
    </row>
    <row r="25995" spans="13:13">
      <c r="M25995" s="264" t="str">
        <f>IF('(2-4) 퇴직자 및 DC전환자 명부'!G25995="","",'(2-4) 퇴직자 및 DC전환자 명부'!G25995)</f>
        <v/>
      </c>
    </row>
    <row r="25996" spans="13:13">
      <c r="M25996" s="264" t="str">
        <f>IF('(2-4) 퇴직자 및 DC전환자 명부'!G25996="","",'(2-4) 퇴직자 및 DC전환자 명부'!G25996)</f>
        <v/>
      </c>
    </row>
    <row r="25997" spans="13:13">
      <c r="M25997" s="264" t="str">
        <f>IF('(2-4) 퇴직자 및 DC전환자 명부'!G25997="","",'(2-4) 퇴직자 및 DC전환자 명부'!G25997)</f>
        <v/>
      </c>
    </row>
    <row r="25998" spans="13:13">
      <c r="M25998" s="264" t="str">
        <f>IF('(2-4) 퇴직자 및 DC전환자 명부'!G25998="","",'(2-4) 퇴직자 및 DC전환자 명부'!G25998)</f>
        <v/>
      </c>
    </row>
    <row r="25999" spans="13:13">
      <c r="M25999" s="264" t="str">
        <f>IF('(2-4) 퇴직자 및 DC전환자 명부'!G25999="","",'(2-4) 퇴직자 및 DC전환자 명부'!G25999)</f>
        <v/>
      </c>
    </row>
    <row r="26000" spans="13:13">
      <c r="M26000" s="264" t="str">
        <f>IF('(2-4) 퇴직자 및 DC전환자 명부'!G26000="","",'(2-4) 퇴직자 및 DC전환자 명부'!G26000)</f>
        <v/>
      </c>
    </row>
    <row r="26001" spans="13:13">
      <c r="M26001" s="264" t="str">
        <f>IF('(2-4) 퇴직자 및 DC전환자 명부'!G26001="","",'(2-4) 퇴직자 및 DC전환자 명부'!G26001)</f>
        <v/>
      </c>
    </row>
    <row r="26002" spans="13:13">
      <c r="M26002" s="264" t="str">
        <f>IF('(2-4) 퇴직자 및 DC전환자 명부'!G26002="","",'(2-4) 퇴직자 및 DC전환자 명부'!G26002)</f>
        <v/>
      </c>
    </row>
    <row r="26003" spans="13:13">
      <c r="M26003" s="264" t="str">
        <f>IF('(2-4) 퇴직자 및 DC전환자 명부'!G26003="","",'(2-4) 퇴직자 및 DC전환자 명부'!G26003)</f>
        <v/>
      </c>
    </row>
    <row r="26004" spans="13:13">
      <c r="M26004" s="264" t="str">
        <f>IF('(2-4) 퇴직자 및 DC전환자 명부'!G26004="","",'(2-4) 퇴직자 및 DC전환자 명부'!G26004)</f>
        <v/>
      </c>
    </row>
    <row r="26005" spans="13:13">
      <c r="M26005" s="264" t="str">
        <f>IF('(2-4) 퇴직자 및 DC전환자 명부'!G26005="","",'(2-4) 퇴직자 및 DC전환자 명부'!G26005)</f>
        <v/>
      </c>
    </row>
    <row r="26006" spans="13:13">
      <c r="M26006" s="264" t="str">
        <f>IF('(2-4) 퇴직자 및 DC전환자 명부'!G26006="","",'(2-4) 퇴직자 및 DC전환자 명부'!G26006)</f>
        <v/>
      </c>
    </row>
    <row r="26007" spans="13:13">
      <c r="M26007" s="264" t="str">
        <f>IF('(2-4) 퇴직자 및 DC전환자 명부'!G26007="","",'(2-4) 퇴직자 및 DC전환자 명부'!G26007)</f>
        <v/>
      </c>
    </row>
    <row r="26008" spans="13:13">
      <c r="M26008" s="264" t="str">
        <f>IF('(2-4) 퇴직자 및 DC전환자 명부'!G26008="","",'(2-4) 퇴직자 및 DC전환자 명부'!G26008)</f>
        <v/>
      </c>
    </row>
    <row r="26009" spans="13:13">
      <c r="M26009" s="264" t="str">
        <f>IF('(2-4) 퇴직자 및 DC전환자 명부'!G26009="","",'(2-4) 퇴직자 및 DC전환자 명부'!G26009)</f>
        <v/>
      </c>
    </row>
    <row r="26010" spans="13:13">
      <c r="M26010" s="264" t="str">
        <f>IF('(2-4) 퇴직자 및 DC전환자 명부'!G26010="","",'(2-4) 퇴직자 및 DC전환자 명부'!G26010)</f>
        <v/>
      </c>
    </row>
    <row r="26011" spans="13:13">
      <c r="M26011" s="264" t="str">
        <f>IF('(2-4) 퇴직자 및 DC전환자 명부'!G26011="","",'(2-4) 퇴직자 및 DC전환자 명부'!G26011)</f>
        <v/>
      </c>
    </row>
    <row r="26012" spans="13:13">
      <c r="M26012" s="264" t="str">
        <f>IF('(2-4) 퇴직자 및 DC전환자 명부'!G26012="","",'(2-4) 퇴직자 및 DC전환자 명부'!G26012)</f>
        <v/>
      </c>
    </row>
    <row r="26013" spans="13:13">
      <c r="M26013" s="264" t="str">
        <f>IF('(2-4) 퇴직자 및 DC전환자 명부'!G26013="","",'(2-4) 퇴직자 및 DC전환자 명부'!G26013)</f>
        <v/>
      </c>
    </row>
    <row r="26014" spans="13:13">
      <c r="M26014" s="264" t="str">
        <f>IF('(2-4) 퇴직자 및 DC전환자 명부'!G26014="","",'(2-4) 퇴직자 및 DC전환자 명부'!G26014)</f>
        <v/>
      </c>
    </row>
    <row r="26015" spans="13:13">
      <c r="M26015" s="264" t="str">
        <f>IF('(2-4) 퇴직자 및 DC전환자 명부'!G26015="","",'(2-4) 퇴직자 및 DC전환자 명부'!G26015)</f>
        <v/>
      </c>
    </row>
    <row r="26016" spans="13:13">
      <c r="M26016" s="264" t="str">
        <f>IF('(2-4) 퇴직자 및 DC전환자 명부'!G26016="","",'(2-4) 퇴직자 및 DC전환자 명부'!G26016)</f>
        <v/>
      </c>
    </row>
    <row r="26017" spans="13:13">
      <c r="M26017" s="264" t="str">
        <f>IF('(2-4) 퇴직자 및 DC전환자 명부'!G26017="","",'(2-4) 퇴직자 및 DC전환자 명부'!G26017)</f>
        <v/>
      </c>
    </row>
    <row r="26018" spans="13:13">
      <c r="M26018" s="264" t="str">
        <f>IF('(2-4) 퇴직자 및 DC전환자 명부'!G26018="","",'(2-4) 퇴직자 및 DC전환자 명부'!G26018)</f>
        <v/>
      </c>
    </row>
    <row r="26019" spans="13:13">
      <c r="M26019" s="264" t="str">
        <f>IF('(2-4) 퇴직자 및 DC전환자 명부'!G26019="","",'(2-4) 퇴직자 및 DC전환자 명부'!G26019)</f>
        <v/>
      </c>
    </row>
    <row r="26020" spans="13:13">
      <c r="M26020" s="264" t="str">
        <f>IF('(2-4) 퇴직자 및 DC전환자 명부'!G26020="","",'(2-4) 퇴직자 및 DC전환자 명부'!G26020)</f>
        <v/>
      </c>
    </row>
    <row r="26021" spans="13:13">
      <c r="M26021" s="264" t="str">
        <f>IF('(2-4) 퇴직자 및 DC전환자 명부'!G26021="","",'(2-4) 퇴직자 및 DC전환자 명부'!G26021)</f>
        <v/>
      </c>
    </row>
    <row r="26022" spans="13:13">
      <c r="M26022" s="264" t="str">
        <f>IF('(2-4) 퇴직자 및 DC전환자 명부'!G26022="","",'(2-4) 퇴직자 및 DC전환자 명부'!G26022)</f>
        <v/>
      </c>
    </row>
    <row r="26023" spans="13:13">
      <c r="M26023" s="264" t="str">
        <f>IF('(2-4) 퇴직자 및 DC전환자 명부'!G26023="","",'(2-4) 퇴직자 및 DC전환자 명부'!G26023)</f>
        <v/>
      </c>
    </row>
    <row r="26024" spans="13:13">
      <c r="M26024" s="264" t="str">
        <f>IF('(2-4) 퇴직자 및 DC전환자 명부'!G26024="","",'(2-4) 퇴직자 및 DC전환자 명부'!G26024)</f>
        <v/>
      </c>
    </row>
    <row r="26025" spans="13:13">
      <c r="M26025" s="264" t="str">
        <f>IF('(2-4) 퇴직자 및 DC전환자 명부'!G26025="","",'(2-4) 퇴직자 및 DC전환자 명부'!G26025)</f>
        <v/>
      </c>
    </row>
    <row r="26026" spans="13:13">
      <c r="M26026" s="264" t="str">
        <f>IF('(2-4) 퇴직자 및 DC전환자 명부'!G26026="","",'(2-4) 퇴직자 및 DC전환자 명부'!G26026)</f>
        <v/>
      </c>
    </row>
    <row r="26027" spans="13:13">
      <c r="M26027" s="264" t="str">
        <f>IF('(2-4) 퇴직자 및 DC전환자 명부'!G26027="","",'(2-4) 퇴직자 및 DC전환자 명부'!G26027)</f>
        <v/>
      </c>
    </row>
    <row r="26028" spans="13:13">
      <c r="M26028" s="264" t="str">
        <f>IF('(2-4) 퇴직자 및 DC전환자 명부'!G26028="","",'(2-4) 퇴직자 및 DC전환자 명부'!G26028)</f>
        <v/>
      </c>
    </row>
    <row r="26029" spans="13:13">
      <c r="M26029" s="264" t="str">
        <f>IF('(2-4) 퇴직자 및 DC전환자 명부'!G26029="","",'(2-4) 퇴직자 및 DC전환자 명부'!G26029)</f>
        <v/>
      </c>
    </row>
    <row r="26030" spans="13:13">
      <c r="M26030" s="264" t="str">
        <f>IF('(2-4) 퇴직자 및 DC전환자 명부'!G26030="","",'(2-4) 퇴직자 및 DC전환자 명부'!G26030)</f>
        <v/>
      </c>
    </row>
    <row r="26031" spans="13:13">
      <c r="M26031" s="264" t="str">
        <f>IF('(2-4) 퇴직자 및 DC전환자 명부'!G26031="","",'(2-4) 퇴직자 및 DC전환자 명부'!G26031)</f>
        <v/>
      </c>
    </row>
    <row r="26032" spans="13:13">
      <c r="M26032" s="264" t="str">
        <f>IF('(2-4) 퇴직자 및 DC전환자 명부'!G26032="","",'(2-4) 퇴직자 및 DC전환자 명부'!G26032)</f>
        <v/>
      </c>
    </row>
    <row r="26033" spans="13:13">
      <c r="M26033" s="264" t="str">
        <f>IF('(2-4) 퇴직자 및 DC전환자 명부'!G26033="","",'(2-4) 퇴직자 및 DC전환자 명부'!G26033)</f>
        <v/>
      </c>
    </row>
    <row r="26034" spans="13:13">
      <c r="M26034" s="264" t="str">
        <f>IF('(2-4) 퇴직자 및 DC전환자 명부'!G26034="","",'(2-4) 퇴직자 및 DC전환자 명부'!G26034)</f>
        <v/>
      </c>
    </row>
    <row r="26035" spans="13:13">
      <c r="M26035" s="264" t="str">
        <f>IF('(2-4) 퇴직자 및 DC전환자 명부'!G26035="","",'(2-4) 퇴직자 및 DC전환자 명부'!G26035)</f>
        <v/>
      </c>
    </row>
    <row r="26036" spans="13:13">
      <c r="M26036" s="264" t="str">
        <f>IF('(2-4) 퇴직자 및 DC전환자 명부'!G26036="","",'(2-4) 퇴직자 및 DC전환자 명부'!G26036)</f>
        <v/>
      </c>
    </row>
    <row r="26037" spans="13:13">
      <c r="M26037" s="264" t="str">
        <f>IF('(2-4) 퇴직자 및 DC전환자 명부'!G26037="","",'(2-4) 퇴직자 및 DC전환자 명부'!G26037)</f>
        <v/>
      </c>
    </row>
    <row r="26038" spans="13:13">
      <c r="M26038" s="264" t="str">
        <f>IF('(2-4) 퇴직자 및 DC전환자 명부'!G26038="","",'(2-4) 퇴직자 및 DC전환자 명부'!G26038)</f>
        <v/>
      </c>
    </row>
    <row r="26039" spans="13:13">
      <c r="M26039" s="264" t="str">
        <f>IF('(2-4) 퇴직자 및 DC전환자 명부'!G26039="","",'(2-4) 퇴직자 및 DC전환자 명부'!G26039)</f>
        <v/>
      </c>
    </row>
    <row r="26040" spans="13:13">
      <c r="M26040" s="264" t="str">
        <f>IF('(2-4) 퇴직자 및 DC전환자 명부'!G26040="","",'(2-4) 퇴직자 및 DC전환자 명부'!G26040)</f>
        <v/>
      </c>
    </row>
    <row r="26041" spans="13:13">
      <c r="M26041" s="264" t="str">
        <f>IF('(2-4) 퇴직자 및 DC전환자 명부'!G26041="","",'(2-4) 퇴직자 및 DC전환자 명부'!G26041)</f>
        <v/>
      </c>
    </row>
    <row r="26042" spans="13:13">
      <c r="M26042" s="264" t="str">
        <f>IF('(2-4) 퇴직자 및 DC전환자 명부'!G26042="","",'(2-4) 퇴직자 및 DC전환자 명부'!G26042)</f>
        <v/>
      </c>
    </row>
    <row r="26043" spans="13:13">
      <c r="M26043" s="264" t="str">
        <f>IF('(2-4) 퇴직자 및 DC전환자 명부'!G26043="","",'(2-4) 퇴직자 및 DC전환자 명부'!G26043)</f>
        <v/>
      </c>
    </row>
    <row r="26044" spans="13:13">
      <c r="M26044" s="264" t="str">
        <f>IF('(2-4) 퇴직자 및 DC전환자 명부'!G26044="","",'(2-4) 퇴직자 및 DC전환자 명부'!G26044)</f>
        <v/>
      </c>
    </row>
    <row r="26045" spans="13:13">
      <c r="M26045" s="264" t="str">
        <f>IF('(2-4) 퇴직자 및 DC전환자 명부'!G26045="","",'(2-4) 퇴직자 및 DC전환자 명부'!G26045)</f>
        <v/>
      </c>
    </row>
    <row r="26046" spans="13:13">
      <c r="M26046" s="264" t="str">
        <f>IF('(2-4) 퇴직자 및 DC전환자 명부'!G26046="","",'(2-4) 퇴직자 및 DC전환자 명부'!G26046)</f>
        <v/>
      </c>
    </row>
    <row r="26047" spans="13:13">
      <c r="M26047" s="264" t="str">
        <f>IF('(2-4) 퇴직자 및 DC전환자 명부'!G26047="","",'(2-4) 퇴직자 및 DC전환자 명부'!G26047)</f>
        <v/>
      </c>
    </row>
    <row r="26048" spans="13:13">
      <c r="M26048" s="264" t="str">
        <f>IF('(2-4) 퇴직자 및 DC전환자 명부'!G26048="","",'(2-4) 퇴직자 및 DC전환자 명부'!G26048)</f>
        <v/>
      </c>
    </row>
    <row r="26049" spans="13:13">
      <c r="M26049" s="264" t="str">
        <f>IF('(2-4) 퇴직자 및 DC전환자 명부'!G26049="","",'(2-4) 퇴직자 및 DC전환자 명부'!G26049)</f>
        <v/>
      </c>
    </row>
    <row r="26050" spans="13:13">
      <c r="M26050" s="264" t="str">
        <f>IF('(2-4) 퇴직자 및 DC전환자 명부'!G26050="","",'(2-4) 퇴직자 및 DC전환자 명부'!G26050)</f>
        <v/>
      </c>
    </row>
    <row r="26051" spans="13:13">
      <c r="M26051" s="264" t="str">
        <f>IF('(2-4) 퇴직자 및 DC전환자 명부'!G26051="","",'(2-4) 퇴직자 및 DC전환자 명부'!G26051)</f>
        <v/>
      </c>
    </row>
    <row r="26052" spans="13:13">
      <c r="M26052" s="264" t="str">
        <f>IF('(2-4) 퇴직자 및 DC전환자 명부'!G26052="","",'(2-4) 퇴직자 및 DC전환자 명부'!G26052)</f>
        <v/>
      </c>
    </row>
    <row r="26053" spans="13:13">
      <c r="M26053" s="264" t="str">
        <f>IF('(2-4) 퇴직자 및 DC전환자 명부'!G26053="","",'(2-4) 퇴직자 및 DC전환자 명부'!G26053)</f>
        <v/>
      </c>
    </row>
    <row r="26054" spans="13:13">
      <c r="M26054" s="264" t="str">
        <f>IF('(2-4) 퇴직자 및 DC전환자 명부'!G26054="","",'(2-4) 퇴직자 및 DC전환자 명부'!G26054)</f>
        <v/>
      </c>
    </row>
    <row r="26055" spans="13:13">
      <c r="M26055" s="264" t="str">
        <f>IF('(2-4) 퇴직자 및 DC전환자 명부'!G26055="","",'(2-4) 퇴직자 및 DC전환자 명부'!G26055)</f>
        <v/>
      </c>
    </row>
    <row r="26056" spans="13:13">
      <c r="M26056" s="264" t="str">
        <f>IF('(2-4) 퇴직자 및 DC전환자 명부'!G26056="","",'(2-4) 퇴직자 및 DC전환자 명부'!G26056)</f>
        <v/>
      </c>
    </row>
    <row r="26057" spans="13:13">
      <c r="M26057" s="264" t="str">
        <f>IF('(2-4) 퇴직자 및 DC전환자 명부'!G26057="","",'(2-4) 퇴직자 및 DC전환자 명부'!G26057)</f>
        <v/>
      </c>
    </row>
    <row r="26058" spans="13:13">
      <c r="M26058" s="264" t="str">
        <f>IF('(2-4) 퇴직자 및 DC전환자 명부'!G26058="","",'(2-4) 퇴직자 및 DC전환자 명부'!G26058)</f>
        <v/>
      </c>
    </row>
    <row r="26059" spans="13:13">
      <c r="M26059" s="264" t="str">
        <f>IF('(2-4) 퇴직자 및 DC전환자 명부'!G26059="","",'(2-4) 퇴직자 및 DC전환자 명부'!G26059)</f>
        <v/>
      </c>
    </row>
    <row r="26060" spans="13:13">
      <c r="M26060" s="264" t="str">
        <f>IF('(2-4) 퇴직자 및 DC전환자 명부'!G26060="","",'(2-4) 퇴직자 및 DC전환자 명부'!G26060)</f>
        <v/>
      </c>
    </row>
    <row r="26061" spans="13:13">
      <c r="M26061" s="264" t="str">
        <f>IF('(2-4) 퇴직자 및 DC전환자 명부'!G26061="","",'(2-4) 퇴직자 및 DC전환자 명부'!G26061)</f>
        <v/>
      </c>
    </row>
    <row r="26062" spans="13:13">
      <c r="M26062" s="264" t="str">
        <f>IF('(2-4) 퇴직자 및 DC전환자 명부'!G26062="","",'(2-4) 퇴직자 및 DC전환자 명부'!G26062)</f>
        <v/>
      </c>
    </row>
    <row r="26063" spans="13:13">
      <c r="M26063" s="264" t="str">
        <f>IF('(2-4) 퇴직자 및 DC전환자 명부'!G26063="","",'(2-4) 퇴직자 및 DC전환자 명부'!G26063)</f>
        <v/>
      </c>
    </row>
    <row r="26064" spans="13:13">
      <c r="M26064" s="264" t="str">
        <f>IF('(2-4) 퇴직자 및 DC전환자 명부'!G26064="","",'(2-4) 퇴직자 및 DC전환자 명부'!G26064)</f>
        <v/>
      </c>
    </row>
    <row r="26065" spans="13:13">
      <c r="M26065" s="264" t="str">
        <f>IF('(2-4) 퇴직자 및 DC전환자 명부'!G26065="","",'(2-4) 퇴직자 및 DC전환자 명부'!G26065)</f>
        <v/>
      </c>
    </row>
    <row r="26066" spans="13:13">
      <c r="M26066" s="264" t="str">
        <f>IF('(2-4) 퇴직자 및 DC전환자 명부'!G26066="","",'(2-4) 퇴직자 및 DC전환자 명부'!G26066)</f>
        <v/>
      </c>
    </row>
    <row r="26067" spans="13:13">
      <c r="M26067" s="264" t="str">
        <f>IF('(2-4) 퇴직자 및 DC전환자 명부'!G26067="","",'(2-4) 퇴직자 및 DC전환자 명부'!G26067)</f>
        <v/>
      </c>
    </row>
    <row r="26068" spans="13:13">
      <c r="M26068" s="264" t="str">
        <f>IF('(2-4) 퇴직자 및 DC전환자 명부'!G26068="","",'(2-4) 퇴직자 및 DC전환자 명부'!G26068)</f>
        <v/>
      </c>
    </row>
    <row r="26069" spans="13:13">
      <c r="M26069" s="264" t="str">
        <f>IF('(2-4) 퇴직자 및 DC전환자 명부'!G26069="","",'(2-4) 퇴직자 및 DC전환자 명부'!G26069)</f>
        <v/>
      </c>
    </row>
    <row r="26070" spans="13:13">
      <c r="M26070" s="264" t="str">
        <f>IF('(2-4) 퇴직자 및 DC전환자 명부'!G26070="","",'(2-4) 퇴직자 및 DC전환자 명부'!G26070)</f>
        <v/>
      </c>
    </row>
    <row r="26071" spans="13:13">
      <c r="M26071" s="264" t="str">
        <f>IF('(2-4) 퇴직자 및 DC전환자 명부'!G26071="","",'(2-4) 퇴직자 및 DC전환자 명부'!G26071)</f>
        <v/>
      </c>
    </row>
    <row r="26072" spans="13:13">
      <c r="M26072" s="264" t="str">
        <f>IF('(2-4) 퇴직자 및 DC전환자 명부'!G26072="","",'(2-4) 퇴직자 및 DC전환자 명부'!G26072)</f>
        <v/>
      </c>
    </row>
    <row r="26073" spans="13:13">
      <c r="M26073" s="264" t="str">
        <f>IF('(2-4) 퇴직자 및 DC전환자 명부'!G26073="","",'(2-4) 퇴직자 및 DC전환자 명부'!G26073)</f>
        <v/>
      </c>
    </row>
    <row r="26074" spans="13:13">
      <c r="M26074" s="264" t="str">
        <f>IF('(2-4) 퇴직자 및 DC전환자 명부'!G26074="","",'(2-4) 퇴직자 및 DC전환자 명부'!G26074)</f>
        <v/>
      </c>
    </row>
    <row r="26075" spans="13:13">
      <c r="M26075" s="264" t="str">
        <f>IF('(2-4) 퇴직자 및 DC전환자 명부'!G26075="","",'(2-4) 퇴직자 및 DC전환자 명부'!G26075)</f>
        <v/>
      </c>
    </row>
    <row r="26076" spans="13:13">
      <c r="M26076" s="264" t="str">
        <f>IF('(2-4) 퇴직자 및 DC전환자 명부'!G26076="","",'(2-4) 퇴직자 및 DC전환자 명부'!G26076)</f>
        <v/>
      </c>
    </row>
    <row r="26077" spans="13:13">
      <c r="M26077" s="264" t="str">
        <f>IF('(2-4) 퇴직자 및 DC전환자 명부'!G26077="","",'(2-4) 퇴직자 및 DC전환자 명부'!G26077)</f>
        <v/>
      </c>
    </row>
    <row r="26078" spans="13:13">
      <c r="M26078" s="264" t="str">
        <f>IF('(2-4) 퇴직자 및 DC전환자 명부'!G26078="","",'(2-4) 퇴직자 및 DC전환자 명부'!G26078)</f>
        <v/>
      </c>
    </row>
    <row r="26079" spans="13:13">
      <c r="M26079" s="264" t="str">
        <f>IF('(2-4) 퇴직자 및 DC전환자 명부'!G26079="","",'(2-4) 퇴직자 및 DC전환자 명부'!G26079)</f>
        <v/>
      </c>
    </row>
    <row r="26080" spans="13:13">
      <c r="M26080" s="264" t="str">
        <f>IF('(2-4) 퇴직자 및 DC전환자 명부'!G26080="","",'(2-4) 퇴직자 및 DC전환자 명부'!G26080)</f>
        <v/>
      </c>
    </row>
    <row r="26081" spans="13:13">
      <c r="M26081" s="264" t="str">
        <f>IF('(2-4) 퇴직자 및 DC전환자 명부'!G26081="","",'(2-4) 퇴직자 및 DC전환자 명부'!G26081)</f>
        <v/>
      </c>
    </row>
    <row r="26082" spans="13:13">
      <c r="M26082" s="264" t="str">
        <f>IF('(2-4) 퇴직자 및 DC전환자 명부'!G26082="","",'(2-4) 퇴직자 및 DC전환자 명부'!G26082)</f>
        <v/>
      </c>
    </row>
    <row r="26083" spans="13:13">
      <c r="M26083" s="264" t="str">
        <f>IF('(2-4) 퇴직자 및 DC전환자 명부'!G26083="","",'(2-4) 퇴직자 및 DC전환자 명부'!G26083)</f>
        <v/>
      </c>
    </row>
    <row r="26084" spans="13:13">
      <c r="M26084" s="264" t="str">
        <f>IF('(2-4) 퇴직자 및 DC전환자 명부'!G26084="","",'(2-4) 퇴직자 및 DC전환자 명부'!G26084)</f>
        <v/>
      </c>
    </row>
    <row r="26085" spans="13:13">
      <c r="M26085" s="264" t="str">
        <f>IF('(2-4) 퇴직자 및 DC전환자 명부'!G26085="","",'(2-4) 퇴직자 및 DC전환자 명부'!G26085)</f>
        <v/>
      </c>
    </row>
    <row r="26086" spans="13:13">
      <c r="M26086" s="264" t="str">
        <f>IF('(2-4) 퇴직자 및 DC전환자 명부'!G26086="","",'(2-4) 퇴직자 및 DC전환자 명부'!G26086)</f>
        <v/>
      </c>
    </row>
    <row r="26087" spans="13:13">
      <c r="M26087" s="264" t="str">
        <f>IF('(2-4) 퇴직자 및 DC전환자 명부'!G26087="","",'(2-4) 퇴직자 및 DC전환자 명부'!G26087)</f>
        <v/>
      </c>
    </row>
    <row r="26088" spans="13:13">
      <c r="M26088" s="264" t="str">
        <f>IF('(2-4) 퇴직자 및 DC전환자 명부'!G26088="","",'(2-4) 퇴직자 및 DC전환자 명부'!G26088)</f>
        <v/>
      </c>
    </row>
    <row r="26089" spans="13:13">
      <c r="M26089" s="264" t="str">
        <f>IF('(2-4) 퇴직자 및 DC전환자 명부'!G26089="","",'(2-4) 퇴직자 및 DC전환자 명부'!G26089)</f>
        <v/>
      </c>
    </row>
    <row r="26090" spans="13:13">
      <c r="M26090" s="264" t="str">
        <f>IF('(2-4) 퇴직자 및 DC전환자 명부'!G26090="","",'(2-4) 퇴직자 및 DC전환자 명부'!G26090)</f>
        <v/>
      </c>
    </row>
    <row r="26091" spans="13:13">
      <c r="M26091" s="264" t="str">
        <f>IF('(2-4) 퇴직자 및 DC전환자 명부'!G26091="","",'(2-4) 퇴직자 및 DC전환자 명부'!G26091)</f>
        <v/>
      </c>
    </row>
    <row r="26092" spans="13:13">
      <c r="M26092" s="264" t="str">
        <f>IF('(2-4) 퇴직자 및 DC전환자 명부'!G26092="","",'(2-4) 퇴직자 및 DC전환자 명부'!G26092)</f>
        <v/>
      </c>
    </row>
    <row r="26093" spans="13:13">
      <c r="M26093" s="264" t="str">
        <f>IF('(2-4) 퇴직자 및 DC전환자 명부'!G26093="","",'(2-4) 퇴직자 및 DC전환자 명부'!G26093)</f>
        <v/>
      </c>
    </row>
    <row r="26094" spans="13:13">
      <c r="M26094" s="264" t="str">
        <f>IF('(2-4) 퇴직자 및 DC전환자 명부'!G26094="","",'(2-4) 퇴직자 및 DC전환자 명부'!G26094)</f>
        <v/>
      </c>
    </row>
    <row r="26095" spans="13:13">
      <c r="M26095" s="264" t="str">
        <f>IF('(2-4) 퇴직자 및 DC전환자 명부'!G26095="","",'(2-4) 퇴직자 및 DC전환자 명부'!G26095)</f>
        <v/>
      </c>
    </row>
    <row r="26096" spans="13:13">
      <c r="M26096" s="264" t="str">
        <f>IF('(2-4) 퇴직자 및 DC전환자 명부'!G26096="","",'(2-4) 퇴직자 및 DC전환자 명부'!G26096)</f>
        <v/>
      </c>
    </row>
    <row r="26097" spans="13:13">
      <c r="M26097" s="264" t="str">
        <f>IF('(2-4) 퇴직자 및 DC전환자 명부'!G26097="","",'(2-4) 퇴직자 및 DC전환자 명부'!G26097)</f>
        <v/>
      </c>
    </row>
    <row r="26098" spans="13:13">
      <c r="M26098" s="264" t="str">
        <f>IF('(2-4) 퇴직자 및 DC전환자 명부'!G26098="","",'(2-4) 퇴직자 및 DC전환자 명부'!G26098)</f>
        <v/>
      </c>
    </row>
    <row r="26099" spans="13:13">
      <c r="M26099" s="264" t="str">
        <f>IF('(2-4) 퇴직자 및 DC전환자 명부'!G26099="","",'(2-4) 퇴직자 및 DC전환자 명부'!G26099)</f>
        <v/>
      </c>
    </row>
    <row r="26100" spans="13:13">
      <c r="M26100" s="264" t="str">
        <f>IF('(2-4) 퇴직자 및 DC전환자 명부'!G26100="","",'(2-4) 퇴직자 및 DC전환자 명부'!G26100)</f>
        <v/>
      </c>
    </row>
    <row r="26101" spans="13:13">
      <c r="M26101" s="264" t="str">
        <f>IF('(2-4) 퇴직자 및 DC전환자 명부'!G26101="","",'(2-4) 퇴직자 및 DC전환자 명부'!G26101)</f>
        <v/>
      </c>
    </row>
    <row r="26102" spans="13:13">
      <c r="M26102" s="264" t="str">
        <f>IF('(2-4) 퇴직자 및 DC전환자 명부'!G26102="","",'(2-4) 퇴직자 및 DC전환자 명부'!G26102)</f>
        <v/>
      </c>
    </row>
    <row r="26103" spans="13:13">
      <c r="M26103" s="264" t="str">
        <f>IF('(2-4) 퇴직자 및 DC전환자 명부'!G26103="","",'(2-4) 퇴직자 및 DC전환자 명부'!G26103)</f>
        <v/>
      </c>
    </row>
    <row r="26104" spans="13:13">
      <c r="M26104" s="264" t="str">
        <f>IF('(2-4) 퇴직자 및 DC전환자 명부'!G26104="","",'(2-4) 퇴직자 및 DC전환자 명부'!G26104)</f>
        <v/>
      </c>
    </row>
    <row r="26105" spans="13:13">
      <c r="M26105" s="264" t="str">
        <f>IF('(2-4) 퇴직자 및 DC전환자 명부'!G26105="","",'(2-4) 퇴직자 및 DC전환자 명부'!G26105)</f>
        <v/>
      </c>
    </row>
    <row r="26106" spans="13:13">
      <c r="M26106" s="264" t="str">
        <f>IF('(2-4) 퇴직자 및 DC전환자 명부'!G26106="","",'(2-4) 퇴직자 및 DC전환자 명부'!G26106)</f>
        <v/>
      </c>
    </row>
    <row r="26107" spans="13:13">
      <c r="M26107" s="264" t="str">
        <f>IF('(2-4) 퇴직자 및 DC전환자 명부'!G26107="","",'(2-4) 퇴직자 및 DC전환자 명부'!G26107)</f>
        <v/>
      </c>
    </row>
    <row r="26108" spans="13:13">
      <c r="M26108" s="264" t="str">
        <f>IF('(2-4) 퇴직자 및 DC전환자 명부'!G26108="","",'(2-4) 퇴직자 및 DC전환자 명부'!G26108)</f>
        <v/>
      </c>
    </row>
    <row r="26109" spans="13:13">
      <c r="M26109" s="264" t="str">
        <f>IF('(2-4) 퇴직자 및 DC전환자 명부'!G26109="","",'(2-4) 퇴직자 및 DC전환자 명부'!G26109)</f>
        <v/>
      </c>
    </row>
    <row r="26110" spans="13:13">
      <c r="M26110" s="264" t="str">
        <f>IF('(2-4) 퇴직자 및 DC전환자 명부'!G26110="","",'(2-4) 퇴직자 및 DC전환자 명부'!G26110)</f>
        <v/>
      </c>
    </row>
    <row r="26111" spans="13:13">
      <c r="M26111" s="264" t="str">
        <f>IF('(2-4) 퇴직자 및 DC전환자 명부'!G26111="","",'(2-4) 퇴직자 및 DC전환자 명부'!G26111)</f>
        <v/>
      </c>
    </row>
    <row r="26112" spans="13:13">
      <c r="M26112" s="264" t="str">
        <f>IF('(2-4) 퇴직자 및 DC전환자 명부'!G26112="","",'(2-4) 퇴직자 및 DC전환자 명부'!G26112)</f>
        <v/>
      </c>
    </row>
    <row r="26113" spans="13:13">
      <c r="M26113" s="264" t="str">
        <f>IF('(2-4) 퇴직자 및 DC전환자 명부'!G26113="","",'(2-4) 퇴직자 및 DC전환자 명부'!G26113)</f>
        <v/>
      </c>
    </row>
    <row r="26114" spans="13:13">
      <c r="M26114" s="264" t="str">
        <f>IF('(2-4) 퇴직자 및 DC전환자 명부'!G26114="","",'(2-4) 퇴직자 및 DC전환자 명부'!G26114)</f>
        <v/>
      </c>
    </row>
    <row r="26115" spans="13:13">
      <c r="M26115" s="264" t="str">
        <f>IF('(2-4) 퇴직자 및 DC전환자 명부'!G26115="","",'(2-4) 퇴직자 및 DC전환자 명부'!G26115)</f>
        <v/>
      </c>
    </row>
    <row r="26116" spans="13:13">
      <c r="M26116" s="264" t="str">
        <f>IF('(2-4) 퇴직자 및 DC전환자 명부'!G26116="","",'(2-4) 퇴직자 및 DC전환자 명부'!G26116)</f>
        <v/>
      </c>
    </row>
    <row r="26117" spans="13:13">
      <c r="M26117" s="264" t="str">
        <f>IF('(2-4) 퇴직자 및 DC전환자 명부'!G26117="","",'(2-4) 퇴직자 및 DC전환자 명부'!G26117)</f>
        <v/>
      </c>
    </row>
    <row r="26118" spans="13:13">
      <c r="M26118" s="264" t="str">
        <f>IF('(2-4) 퇴직자 및 DC전환자 명부'!G26118="","",'(2-4) 퇴직자 및 DC전환자 명부'!G26118)</f>
        <v/>
      </c>
    </row>
    <row r="26119" spans="13:13">
      <c r="M26119" s="264" t="str">
        <f>IF('(2-4) 퇴직자 및 DC전환자 명부'!G26119="","",'(2-4) 퇴직자 및 DC전환자 명부'!G26119)</f>
        <v/>
      </c>
    </row>
    <row r="26120" spans="13:13">
      <c r="M26120" s="264" t="str">
        <f>IF('(2-4) 퇴직자 및 DC전환자 명부'!G26120="","",'(2-4) 퇴직자 및 DC전환자 명부'!G26120)</f>
        <v/>
      </c>
    </row>
    <row r="26121" spans="13:13">
      <c r="M26121" s="264" t="str">
        <f>IF('(2-4) 퇴직자 및 DC전환자 명부'!G26121="","",'(2-4) 퇴직자 및 DC전환자 명부'!G26121)</f>
        <v/>
      </c>
    </row>
    <row r="26122" spans="13:13">
      <c r="M26122" s="264" t="str">
        <f>IF('(2-4) 퇴직자 및 DC전환자 명부'!G26122="","",'(2-4) 퇴직자 및 DC전환자 명부'!G26122)</f>
        <v/>
      </c>
    </row>
    <row r="26123" spans="13:13">
      <c r="M26123" s="264" t="str">
        <f>IF('(2-4) 퇴직자 및 DC전환자 명부'!G26123="","",'(2-4) 퇴직자 및 DC전환자 명부'!G26123)</f>
        <v/>
      </c>
    </row>
    <row r="26124" spans="13:13">
      <c r="M26124" s="264" t="str">
        <f>IF('(2-4) 퇴직자 및 DC전환자 명부'!G26124="","",'(2-4) 퇴직자 및 DC전환자 명부'!G26124)</f>
        <v/>
      </c>
    </row>
    <row r="26125" spans="13:13">
      <c r="M26125" s="264" t="str">
        <f>IF('(2-4) 퇴직자 및 DC전환자 명부'!G26125="","",'(2-4) 퇴직자 및 DC전환자 명부'!G26125)</f>
        <v/>
      </c>
    </row>
    <row r="26126" spans="13:13">
      <c r="M26126" s="264" t="str">
        <f>IF('(2-4) 퇴직자 및 DC전환자 명부'!G26126="","",'(2-4) 퇴직자 및 DC전환자 명부'!G26126)</f>
        <v/>
      </c>
    </row>
    <row r="26127" spans="13:13">
      <c r="M26127" s="264" t="str">
        <f>IF('(2-4) 퇴직자 및 DC전환자 명부'!G26127="","",'(2-4) 퇴직자 및 DC전환자 명부'!G26127)</f>
        <v/>
      </c>
    </row>
    <row r="26128" spans="13:13">
      <c r="M26128" s="264" t="str">
        <f>IF('(2-4) 퇴직자 및 DC전환자 명부'!G26128="","",'(2-4) 퇴직자 및 DC전환자 명부'!G26128)</f>
        <v/>
      </c>
    </row>
    <row r="26129" spans="13:13">
      <c r="M26129" s="264" t="str">
        <f>IF('(2-4) 퇴직자 및 DC전환자 명부'!G26129="","",'(2-4) 퇴직자 및 DC전환자 명부'!G26129)</f>
        <v/>
      </c>
    </row>
    <row r="26130" spans="13:13">
      <c r="M26130" s="264" t="str">
        <f>IF('(2-4) 퇴직자 및 DC전환자 명부'!G26130="","",'(2-4) 퇴직자 및 DC전환자 명부'!G26130)</f>
        <v/>
      </c>
    </row>
    <row r="26131" spans="13:13">
      <c r="M26131" s="264" t="str">
        <f>IF('(2-4) 퇴직자 및 DC전환자 명부'!G26131="","",'(2-4) 퇴직자 및 DC전환자 명부'!G26131)</f>
        <v/>
      </c>
    </row>
    <row r="26132" spans="13:13">
      <c r="M26132" s="264" t="str">
        <f>IF('(2-4) 퇴직자 및 DC전환자 명부'!G26132="","",'(2-4) 퇴직자 및 DC전환자 명부'!G26132)</f>
        <v/>
      </c>
    </row>
    <row r="26133" spans="13:13">
      <c r="M26133" s="264" t="str">
        <f>IF('(2-4) 퇴직자 및 DC전환자 명부'!G26133="","",'(2-4) 퇴직자 및 DC전환자 명부'!G26133)</f>
        <v/>
      </c>
    </row>
    <row r="26134" spans="13:13">
      <c r="M26134" s="264" t="str">
        <f>IF('(2-4) 퇴직자 및 DC전환자 명부'!G26134="","",'(2-4) 퇴직자 및 DC전환자 명부'!G26134)</f>
        <v/>
      </c>
    </row>
    <row r="26135" spans="13:13">
      <c r="M26135" s="264" t="str">
        <f>IF('(2-4) 퇴직자 및 DC전환자 명부'!G26135="","",'(2-4) 퇴직자 및 DC전환자 명부'!G26135)</f>
        <v/>
      </c>
    </row>
    <row r="26136" spans="13:13">
      <c r="M26136" s="264" t="str">
        <f>IF('(2-4) 퇴직자 및 DC전환자 명부'!G26136="","",'(2-4) 퇴직자 및 DC전환자 명부'!G26136)</f>
        <v/>
      </c>
    </row>
    <row r="26137" spans="13:13">
      <c r="M26137" s="264" t="str">
        <f>IF('(2-4) 퇴직자 및 DC전환자 명부'!G26137="","",'(2-4) 퇴직자 및 DC전환자 명부'!G26137)</f>
        <v/>
      </c>
    </row>
    <row r="26138" spans="13:13">
      <c r="M26138" s="264" t="str">
        <f>IF('(2-4) 퇴직자 및 DC전환자 명부'!G26138="","",'(2-4) 퇴직자 및 DC전환자 명부'!G26138)</f>
        <v/>
      </c>
    </row>
    <row r="26139" spans="13:13">
      <c r="M26139" s="264" t="str">
        <f>IF('(2-4) 퇴직자 및 DC전환자 명부'!G26139="","",'(2-4) 퇴직자 및 DC전환자 명부'!G26139)</f>
        <v/>
      </c>
    </row>
    <row r="26140" spans="13:13">
      <c r="M26140" s="264" t="str">
        <f>IF('(2-4) 퇴직자 및 DC전환자 명부'!G26140="","",'(2-4) 퇴직자 및 DC전환자 명부'!G26140)</f>
        <v/>
      </c>
    </row>
    <row r="26141" spans="13:13">
      <c r="M26141" s="264" t="str">
        <f>IF('(2-4) 퇴직자 및 DC전환자 명부'!G26141="","",'(2-4) 퇴직자 및 DC전환자 명부'!G26141)</f>
        <v/>
      </c>
    </row>
    <row r="26142" spans="13:13">
      <c r="M26142" s="264" t="str">
        <f>IF('(2-4) 퇴직자 및 DC전환자 명부'!G26142="","",'(2-4) 퇴직자 및 DC전환자 명부'!G26142)</f>
        <v/>
      </c>
    </row>
    <row r="26143" spans="13:13">
      <c r="M26143" s="264" t="str">
        <f>IF('(2-4) 퇴직자 및 DC전환자 명부'!G26143="","",'(2-4) 퇴직자 및 DC전환자 명부'!G26143)</f>
        <v/>
      </c>
    </row>
    <row r="26144" spans="13:13">
      <c r="M26144" s="264" t="str">
        <f>IF('(2-4) 퇴직자 및 DC전환자 명부'!G26144="","",'(2-4) 퇴직자 및 DC전환자 명부'!G26144)</f>
        <v/>
      </c>
    </row>
    <row r="26145" spans="13:13">
      <c r="M26145" s="264" t="str">
        <f>IF('(2-4) 퇴직자 및 DC전환자 명부'!G26145="","",'(2-4) 퇴직자 및 DC전환자 명부'!G26145)</f>
        <v/>
      </c>
    </row>
    <row r="26146" spans="13:13">
      <c r="M26146" s="264" t="str">
        <f>IF('(2-4) 퇴직자 및 DC전환자 명부'!G26146="","",'(2-4) 퇴직자 및 DC전환자 명부'!G26146)</f>
        <v/>
      </c>
    </row>
    <row r="26147" spans="13:13">
      <c r="M26147" s="264" t="str">
        <f>IF('(2-4) 퇴직자 및 DC전환자 명부'!G26147="","",'(2-4) 퇴직자 및 DC전환자 명부'!G26147)</f>
        <v/>
      </c>
    </row>
    <row r="26148" spans="13:13">
      <c r="M26148" s="264" t="str">
        <f>IF('(2-4) 퇴직자 및 DC전환자 명부'!G26148="","",'(2-4) 퇴직자 및 DC전환자 명부'!G26148)</f>
        <v/>
      </c>
    </row>
    <row r="26149" spans="13:13">
      <c r="M26149" s="264" t="str">
        <f>IF('(2-4) 퇴직자 및 DC전환자 명부'!G26149="","",'(2-4) 퇴직자 및 DC전환자 명부'!G26149)</f>
        <v/>
      </c>
    </row>
    <row r="26150" spans="13:13">
      <c r="M26150" s="264" t="str">
        <f>IF('(2-4) 퇴직자 및 DC전환자 명부'!G26150="","",'(2-4) 퇴직자 및 DC전환자 명부'!G26150)</f>
        <v/>
      </c>
    </row>
    <row r="26151" spans="13:13">
      <c r="M26151" s="264" t="str">
        <f>IF('(2-4) 퇴직자 및 DC전환자 명부'!G26151="","",'(2-4) 퇴직자 및 DC전환자 명부'!G26151)</f>
        <v/>
      </c>
    </row>
    <row r="26152" spans="13:13">
      <c r="M26152" s="264" t="str">
        <f>IF('(2-4) 퇴직자 및 DC전환자 명부'!G26152="","",'(2-4) 퇴직자 및 DC전환자 명부'!G26152)</f>
        <v/>
      </c>
    </row>
    <row r="26153" spans="13:13">
      <c r="M26153" s="264" t="str">
        <f>IF('(2-4) 퇴직자 및 DC전환자 명부'!G26153="","",'(2-4) 퇴직자 및 DC전환자 명부'!G26153)</f>
        <v/>
      </c>
    </row>
    <row r="26154" spans="13:13">
      <c r="M26154" s="264" t="str">
        <f>IF('(2-4) 퇴직자 및 DC전환자 명부'!G26154="","",'(2-4) 퇴직자 및 DC전환자 명부'!G26154)</f>
        <v/>
      </c>
    </row>
    <row r="26155" spans="13:13">
      <c r="M26155" s="264" t="str">
        <f>IF('(2-4) 퇴직자 및 DC전환자 명부'!G26155="","",'(2-4) 퇴직자 및 DC전환자 명부'!G26155)</f>
        <v/>
      </c>
    </row>
    <row r="26156" spans="13:13">
      <c r="M26156" s="264" t="str">
        <f>IF('(2-4) 퇴직자 및 DC전환자 명부'!G26156="","",'(2-4) 퇴직자 및 DC전환자 명부'!G26156)</f>
        <v/>
      </c>
    </row>
    <row r="26157" spans="13:13">
      <c r="M26157" s="264" t="str">
        <f>IF('(2-4) 퇴직자 및 DC전환자 명부'!G26157="","",'(2-4) 퇴직자 및 DC전환자 명부'!G26157)</f>
        <v/>
      </c>
    </row>
    <row r="26158" spans="13:13">
      <c r="M26158" s="264" t="str">
        <f>IF('(2-4) 퇴직자 및 DC전환자 명부'!G26158="","",'(2-4) 퇴직자 및 DC전환자 명부'!G26158)</f>
        <v/>
      </c>
    </row>
    <row r="26159" spans="13:13">
      <c r="M26159" s="264" t="str">
        <f>IF('(2-4) 퇴직자 및 DC전환자 명부'!G26159="","",'(2-4) 퇴직자 및 DC전환자 명부'!G26159)</f>
        <v/>
      </c>
    </row>
    <row r="26160" spans="13:13">
      <c r="M26160" s="264" t="str">
        <f>IF('(2-4) 퇴직자 및 DC전환자 명부'!G26160="","",'(2-4) 퇴직자 및 DC전환자 명부'!G26160)</f>
        <v/>
      </c>
    </row>
    <row r="26161" spans="13:13">
      <c r="M26161" s="264" t="str">
        <f>IF('(2-4) 퇴직자 및 DC전환자 명부'!G26161="","",'(2-4) 퇴직자 및 DC전환자 명부'!G26161)</f>
        <v/>
      </c>
    </row>
    <row r="26162" spans="13:13">
      <c r="M26162" s="264" t="str">
        <f>IF('(2-4) 퇴직자 및 DC전환자 명부'!G26162="","",'(2-4) 퇴직자 및 DC전환자 명부'!G26162)</f>
        <v/>
      </c>
    </row>
    <row r="26163" spans="13:13">
      <c r="M26163" s="264" t="str">
        <f>IF('(2-4) 퇴직자 및 DC전환자 명부'!G26163="","",'(2-4) 퇴직자 및 DC전환자 명부'!G26163)</f>
        <v/>
      </c>
    </row>
    <row r="26164" spans="13:13">
      <c r="M26164" s="264" t="str">
        <f>IF('(2-4) 퇴직자 및 DC전환자 명부'!G26164="","",'(2-4) 퇴직자 및 DC전환자 명부'!G26164)</f>
        <v/>
      </c>
    </row>
    <row r="26165" spans="13:13">
      <c r="M26165" s="264" t="str">
        <f>IF('(2-4) 퇴직자 및 DC전환자 명부'!G26165="","",'(2-4) 퇴직자 및 DC전환자 명부'!G26165)</f>
        <v/>
      </c>
    </row>
    <row r="26166" spans="13:13">
      <c r="M26166" s="264" t="str">
        <f>IF('(2-4) 퇴직자 및 DC전환자 명부'!G26166="","",'(2-4) 퇴직자 및 DC전환자 명부'!G26166)</f>
        <v/>
      </c>
    </row>
    <row r="26167" spans="13:13">
      <c r="M26167" s="264" t="str">
        <f>IF('(2-4) 퇴직자 및 DC전환자 명부'!G26167="","",'(2-4) 퇴직자 및 DC전환자 명부'!G26167)</f>
        <v/>
      </c>
    </row>
    <row r="26168" spans="13:13">
      <c r="M26168" s="264" t="str">
        <f>IF('(2-4) 퇴직자 및 DC전환자 명부'!G26168="","",'(2-4) 퇴직자 및 DC전환자 명부'!G26168)</f>
        <v/>
      </c>
    </row>
    <row r="26169" spans="13:13">
      <c r="M26169" s="264" t="str">
        <f>IF('(2-4) 퇴직자 및 DC전환자 명부'!G26169="","",'(2-4) 퇴직자 및 DC전환자 명부'!G26169)</f>
        <v/>
      </c>
    </row>
    <row r="26170" spans="13:13">
      <c r="M26170" s="264" t="str">
        <f>IF('(2-4) 퇴직자 및 DC전환자 명부'!G26170="","",'(2-4) 퇴직자 및 DC전환자 명부'!G26170)</f>
        <v/>
      </c>
    </row>
    <row r="26171" spans="13:13">
      <c r="M26171" s="264" t="str">
        <f>IF('(2-4) 퇴직자 및 DC전환자 명부'!G26171="","",'(2-4) 퇴직자 및 DC전환자 명부'!G26171)</f>
        <v/>
      </c>
    </row>
    <row r="26172" spans="13:13">
      <c r="M26172" s="264" t="str">
        <f>IF('(2-4) 퇴직자 및 DC전환자 명부'!G26172="","",'(2-4) 퇴직자 및 DC전환자 명부'!G26172)</f>
        <v/>
      </c>
    </row>
    <row r="26173" spans="13:13">
      <c r="M26173" s="264" t="str">
        <f>IF('(2-4) 퇴직자 및 DC전환자 명부'!G26173="","",'(2-4) 퇴직자 및 DC전환자 명부'!G26173)</f>
        <v/>
      </c>
    </row>
    <row r="26174" spans="13:13">
      <c r="M26174" s="264" t="str">
        <f>IF('(2-4) 퇴직자 및 DC전환자 명부'!G26174="","",'(2-4) 퇴직자 및 DC전환자 명부'!G26174)</f>
        <v/>
      </c>
    </row>
    <row r="26175" spans="13:13">
      <c r="M26175" s="264" t="str">
        <f>IF('(2-4) 퇴직자 및 DC전환자 명부'!G26175="","",'(2-4) 퇴직자 및 DC전환자 명부'!G26175)</f>
        <v/>
      </c>
    </row>
    <row r="26176" spans="13:13">
      <c r="M26176" s="264" t="str">
        <f>IF('(2-4) 퇴직자 및 DC전환자 명부'!G26176="","",'(2-4) 퇴직자 및 DC전환자 명부'!G26176)</f>
        <v/>
      </c>
    </row>
    <row r="26177" spans="13:13">
      <c r="M26177" s="264" t="str">
        <f>IF('(2-4) 퇴직자 및 DC전환자 명부'!G26177="","",'(2-4) 퇴직자 및 DC전환자 명부'!G26177)</f>
        <v/>
      </c>
    </row>
    <row r="26178" spans="13:13">
      <c r="M26178" s="264" t="str">
        <f>IF('(2-4) 퇴직자 및 DC전환자 명부'!G26178="","",'(2-4) 퇴직자 및 DC전환자 명부'!G26178)</f>
        <v/>
      </c>
    </row>
    <row r="26179" spans="13:13">
      <c r="M26179" s="264" t="str">
        <f>IF('(2-4) 퇴직자 및 DC전환자 명부'!G26179="","",'(2-4) 퇴직자 및 DC전환자 명부'!G26179)</f>
        <v/>
      </c>
    </row>
    <row r="26180" spans="13:13">
      <c r="M26180" s="264" t="str">
        <f>IF('(2-4) 퇴직자 및 DC전환자 명부'!G26180="","",'(2-4) 퇴직자 및 DC전환자 명부'!G26180)</f>
        <v/>
      </c>
    </row>
    <row r="26181" spans="13:13">
      <c r="M26181" s="264" t="str">
        <f>IF('(2-4) 퇴직자 및 DC전환자 명부'!G26181="","",'(2-4) 퇴직자 및 DC전환자 명부'!G26181)</f>
        <v/>
      </c>
    </row>
    <row r="26182" spans="13:13">
      <c r="M26182" s="264" t="str">
        <f>IF('(2-4) 퇴직자 및 DC전환자 명부'!G26182="","",'(2-4) 퇴직자 및 DC전환자 명부'!G26182)</f>
        <v/>
      </c>
    </row>
    <row r="26183" spans="13:13">
      <c r="M26183" s="264" t="str">
        <f>IF('(2-4) 퇴직자 및 DC전환자 명부'!G26183="","",'(2-4) 퇴직자 및 DC전환자 명부'!G26183)</f>
        <v/>
      </c>
    </row>
    <row r="26184" spans="13:13">
      <c r="M26184" s="264" t="str">
        <f>IF('(2-4) 퇴직자 및 DC전환자 명부'!G26184="","",'(2-4) 퇴직자 및 DC전환자 명부'!G26184)</f>
        <v/>
      </c>
    </row>
    <row r="26185" spans="13:13">
      <c r="M26185" s="264" t="str">
        <f>IF('(2-4) 퇴직자 및 DC전환자 명부'!G26185="","",'(2-4) 퇴직자 및 DC전환자 명부'!G26185)</f>
        <v/>
      </c>
    </row>
    <row r="26186" spans="13:13">
      <c r="M26186" s="264" t="str">
        <f>IF('(2-4) 퇴직자 및 DC전환자 명부'!G26186="","",'(2-4) 퇴직자 및 DC전환자 명부'!G26186)</f>
        <v/>
      </c>
    </row>
    <row r="26187" spans="13:13">
      <c r="M26187" s="264" t="str">
        <f>IF('(2-4) 퇴직자 및 DC전환자 명부'!G26187="","",'(2-4) 퇴직자 및 DC전환자 명부'!G26187)</f>
        <v/>
      </c>
    </row>
    <row r="26188" spans="13:13">
      <c r="M26188" s="264" t="str">
        <f>IF('(2-4) 퇴직자 및 DC전환자 명부'!G26188="","",'(2-4) 퇴직자 및 DC전환자 명부'!G26188)</f>
        <v/>
      </c>
    </row>
    <row r="26189" spans="13:13">
      <c r="M26189" s="264" t="str">
        <f>IF('(2-4) 퇴직자 및 DC전환자 명부'!G26189="","",'(2-4) 퇴직자 및 DC전환자 명부'!G26189)</f>
        <v/>
      </c>
    </row>
    <row r="26190" spans="13:13">
      <c r="M26190" s="264" t="str">
        <f>IF('(2-4) 퇴직자 및 DC전환자 명부'!G26190="","",'(2-4) 퇴직자 및 DC전환자 명부'!G26190)</f>
        <v/>
      </c>
    </row>
    <row r="26191" spans="13:13">
      <c r="M26191" s="264" t="str">
        <f>IF('(2-4) 퇴직자 및 DC전환자 명부'!G26191="","",'(2-4) 퇴직자 및 DC전환자 명부'!G26191)</f>
        <v/>
      </c>
    </row>
    <row r="26192" spans="13:13">
      <c r="M26192" s="264" t="str">
        <f>IF('(2-4) 퇴직자 및 DC전환자 명부'!G26192="","",'(2-4) 퇴직자 및 DC전환자 명부'!G26192)</f>
        <v/>
      </c>
    </row>
    <row r="26193" spans="13:13">
      <c r="M26193" s="264" t="str">
        <f>IF('(2-4) 퇴직자 및 DC전환자 명부'!G26193="","",'(2-4) 퇴직자 및 DC전환자 명부'!G26193)</f>
        <v/>
      </c>
    </row>
    <row r="26194" spans="13:13">
      <c r="M26194" s="264" t="str">
        <f>IF('(2-4) 퇴직자 및 DC전환자 명부'!G26194="","",'(2-4) 퇴직자 및 DC전환자 명부'!G26194)</f>
        <v/>
      </c>
    </row>
    <row r="26195" spans="13:13">
      <c r="M26195" s="264" t="str">
        <f>IF('(2-4) 퇴직자 및 DC전환자 명부'!G26195="","",'(2-4) 퇴직자 및 DC전환자 명부'!G26195)</f>
        <v/>
      </c>
    </row>
    <row r="26196" spans="13:13">
      <c r="M26196" s="264" t="str">
        <f>IF('(2-4) 퇴직자 및 DC전환자 명부'!G26196="","",'(2-4) 퇴직자 및 DC전환자 명부'!G26196)</f>
        <v/>
      </c>
    </row>
    <row r="26197" spans="13:13">
      <c r="M26197" s="264" t="str">
        <f>IF('(2-4) 퇴직자 및 DC전환자 명부'!G26197="","",'(2-4) 퇴직자 및 DC전환자 명부'!G26197)</f>
        <v/>
      </c>
    </row>
    <row r="26198" spans="13:13">
      <c r="M26198" s="264" t="str">
        <f>IF('(2-4) 퇴직자 및 DC전환자 명부'!G26198="","",'(2-4) 퇴직자 및 DC전환자 명부'!G26198)</f>
        <v/>
      </c>
    </row>
    <row r="26199" spans="13:13">
      <c r="M26199" s="264" t="str">
        <f>IF('(2-4) 퇴직자 및 DC전환자 명부'!G26199="","",'(2-4) 퇴직자 및 DC전환자 명부'!G26199)</f>
        <v/>
      </c>
    </row>
    <row r="26200" spans="13:13">
      <c r="M26200" s="264" t="str">
        <f>IF('(2-4) 퇴직자 및 DC전환자 명부'!G26200="","",'(2-4) 퇴직자 및 DC전환자 명부'!G26200)</f>
        <v/>
      </c>
    </row>
    <row r="26201" spans="13:13">
      <c r="M26201" s="264" t="str">
        <f>IF('(2-4) 퇴직자 및 DC전환자 명부'!G26201="","",'(2-4) 퇴직자 및 DC전환자 명부'!G26201)</f>
        <v/>
      </c>
    </row>
    <row r="26202" spans="13:13">
      <c r="M26202" s="264" t="str">
        <f>IF('(2-4) 퇴직자 및 DC전환자 명부'!G26202="","",'(2-4) 퇴직자 및 DC전환자 명부'!G26202)</f>
        <v/>
      </c>
    </row>
    <row r="26203" spans="13:13">
      <c r="M26203" s="264" t="str">
        <f>IF('(2-4) 퇴직자 및 DC전환자 명부'!G26203="","",'(2-4) 퇴직자 및 DC전환자 명부'!G26203)</f>
        <v/>
      </c>
    </row>
    <row r="26204" spans="13:13">
      <c r="M26204" s="264" t="str">
        <f>IF('(2-4) 퇴직자 및 DC전환자 명부'!G26204="","",'(2-4) 퇴직자 및 DC전환자 명부'!G26204)</f>
        <v/>
      </c>
    </row>
    <row r="26205" spans="13:13">
      <c r="M26205" s="264" t="str">
        <f>IF('(2-4) 퇴직자 및 DC전환자 명부'!G26205="","",'(2-4) 퇴직자 및 DC전환자 명부'!G26205)</f>
        <v/>
      </c>
    </row>
    <row r="26206" spans="13:13">
      <c r="M26206" s="264" t="str">
        <f>IF('(2-4) 퇴직자 및 DC전환자 명부'!G26206="","",'(2-4) 퇴직자 및 DC전환자 명부'!G26206)</f>
        <v/>
      </c>
    </row>
    <row r="26207" spans="13:13">
      <c r="M26207" s="264" t="str">
        <f>IF('(2-4) 퇴직자 및 DC전환자 명부'!G26207="","",'(2-4) 퇴직자 및 DC전환자 명부'!G26207)</f>
        <v/>
      </c>
    </row>
    <row r="26208" spans="13:13">
      <c r="M26208" s="264" t="str">
        <f>IF('(2-4) 퇴직자 및 DC전환자 명부'!G26208="","",'(2-4) 퇴직자 및 DC전환자 명부'!G26208)</f>
        <v/>
      </c>
    </row>
    <row r="26209" spans="13:13">
      <c r="M26209" s="264" t="str">
        <f>IF('(2-4) 퇴직자 및 DC전환자 명부'!G26209="","",'(2-4) 퇴직자 및 DC전환자 명부'!G26209)</f>
        <v/>
      </c>
    </row>
    <row r="26210" spans="13:13">
      <c r="M26210" s="264" t="str">
        <f>IF('(2-4) 퇴직자 및 DC전환자 명부'!G26210="","",'(2-4) 퇴직자 및 DC전환자 명부'!G26210)</f>
        <v/>
      </c>
    </row>
    <row r="26211" spans="13:13">
      <c r="M26211" s="264" t="str">
        <f>IF('(2-4) 퇴직자 및 DC전환자 명부'!G26211="","",'(2-4) 퇴직자 및 DC전환자 명부'!G26211)</f>
        <v/>
      </c>
    </row>
    <row r="26212" spans="13:13">
      <c r="M26212" s="264" t="str">
        <f>IF('(2-4) 퇴직자 및 DC전환자 명부'!G26212="","",'(2-4) 퇴직자 및 DC전환자 명부'!G26212)</f>
        <v/>
      </c>
    </row>
    <row r="26213" spans="13:13">
      <c r="M26213" s="264" t="str">
        <f>IF('(2-4) 퇴직자 및 DC전환자 명부'!G26213="","",'(2-4) 퇴직자 및 DC전환자 명부'!G26213)</f>
        <v/>
      </c>
    </row>
    <row r="26214" spans="13:13">
      <c r="M26214" s="264" t="str">
        <f>IF('(2-4) 퇴직자 및 DC전환자 명부'!G26214="","",'(2-4) 퇴직자 및 DC전환자 명부'!G26214)</f>
        <v/>
      </c>
    </row>
    <row r="26215" spans="13:13">
      <c r="M26215" s="264" t="str">
        <f>IF('(2-4) 퇴직자 및 DC전환자 명부'!G26215="","",'(2-4) 퇴직자 및 DC전환자 명부'!G26215)</f>
        <v/>
      </c>
    </row>
    <row r="26216" spans="13:13">
      <c r="M26216" s="264" t="str">
        <f>IF('(2-4) 퇴직자 및 DC전환자 명부'!G26216="","",'(2-4) 퇴직자 및 DC전환자 명부'!G26216)</f>
        <v/>
      </c>
    </row>
    <row r="26217" spans="13:13">
      <c r="M26217" s="264" t="str">
        <f>IF('(2-4) 퇴직자 및 DC전환자 명부'!G26217="","",'(2-4) 퇴직자 및 DC전환자 명부'!G26217)</f>
        <v/>
      </c>
    </row>
    <row r="26218" spans="13:13">
      <c r="M26218" s="264" t="str">
        <f>IF('(2-4) 퇴직자 및 DC전환자 명부'!G26218="","",'(2-4) 퇴직자 및 DC전환자 명부'!G26218)</f>
        <v/>
      </c>
    </row>
    <row r="26219" spans="13:13">
      <c r="M26219" s="264" t="str">
        <f>IF('(2-4) 퇴직자 및 DC전환자 명부'!G26219="","",'(2-4) 퇴직자 및 DC전환자 명부'!G26219)</f>
        <v/>
      </c>
    </row>
    <row r="26220" spans="13:13">
      <c r="M26220" s="264" t="str">
        <f>IF('(2-4) 퇴직자 및 DC전환자 명부'!G26220="","",'(2-4) 퇴직자 및 DC전환자 명부'!G26220)</f>
        <v/>
      </c>
    </row>
    <row r="26221" spans="13:13">
      <c r="M26221" s="264" t="str">
        <f>IF('(2-4) 퇴직자 및 DC전환자 명부'!G26221="","",'(2-4) 퇴직자 및 DC전환자 명부'!G26221)</f>
        <v/>
      </c>
    </row>
    <row r="26222" spans="13:13">
      <c r="M26222" s="264" t="str">
        <f>IF('(2-4) 퇴직자 및 DC전환자 명부'!G26222="","",'(2-4) 퇴직자 및 DC전환자 명부'!G26222)</f>
        <v/>
      </c>
    </row>
    <row r="26223" spans="13:13">
      <c r="M26223" s="264" t="str">
        <f>IF('(2-4) 퇴직자 및 DC전환자 명부'!G26223="","",'(2-4) 퇴직자 및 DC전환자 명부'!G26223)</f>
        <v/>
      </c>
    </row>
    <row r="26224" spans="13:13">
      <c r="M26224" s="264" t="str">
        <f>IF('(2-4) 퇴직자 및 DC전환자 명부'!G26224="","",'(2-4) 퇴직자 및 DC전환자 명부'!G26224)</f>
        <v/>
      </c>
    </row>
    <row r="26225" spans="13:13">
      <c r="M26225" s="264" t="str">
        <f>IF('(2-4) 퇴직자 및 DC전환자 명부'!G26225="","",'(2-4) 퇴직자 및 DC전환자 명부'!G26225)</f>
        <v/>
      </c>
    </row>
    <row r="26226" spans="13:13">
      <c r="M26226" s="264" t="str">
        <f>IF('(2-4) 퇴직자 및 DC전환자 명부'!G26226="","",'(2-4) 퇴직자 및 DC전환자 명부'!G26226)</f>
        <v/>
      </c>
    </row>
    <row r="26227" spans="13:13">
      <c r="M26227" s="264" t="str">
        <f>IF('(2-4) 퇴직자 및 DC전환자 명부'!G26227="","",'(2-4) 퇴직자 및 DC전환자 명부'!G26227)</f>
        <v/>
      </c>
    </row>
    <row r="26228" spans="13:13">
      <c r="M26228" s="264" t="str">
        <f>IF('(2-4) 퇴직자 및 DC전환자 명부'!G26228="","",'(2-4) 퇴직자 및 DC전환자 명부'!G26228)</f>
        <v/>
      </c>
    </row>
    <row r="26229" spans="13:13">
      <c r="M26229" s="264" t="str">
        <f>IF('(2-4) 퇴직자 및 DC전환자 명부'!G26229="","",'(2-4) 퇴직자 및 DC전환자 명부'!G26229)</f>
        <v/>
      </c>
    </row>
    <row r="26230" spans="13:13">
      <c r="M26230" s="264" t="str">
        <f>IF('(2-4) 퇴직자 및 DC전환자 명부'!G26230="","",'(2-4) 퇴직자 및 DC전환자 명부'!G26230)</f>
        <v/>
      </c>
    </row>
    <row r="26231" spans="13:13">
      <c r="M26231" s="264" t="str">
        <f>IF('(2-4) 퇴직자 및 DC전환자 명부'!G26231="","",'(2-4) 퇴직자 및 DC전환자 명부'!G26231)</f>
        <v/>
      </c>
    </row>
    <row r="26232" spans="13:13">
      <c r="M26232" s="264" t="str">
        <f>IF('(2-4) 퇴직자 및 DC전환자 명부'!G26232="","",'(2-4) 퇴직자 및 DC전환자 명부'!G26232)</f>
        <v/>
      </c>
    </row>
    <row r="26233" spans="13:13">
      <c r="M26233" s="264" t="str">
        <f>IF('(2-4) 퇴직자 및 DC전환자 명부'!G26233="","",'(2-4) 퇴직자 및 DC전환자 명부'!G26233)</f>
        <v/>
      </c>
    </row>
    <row r="26234" spans="13:13">
      <c r="M26234" s="264" t="str">
        <f>IF('(2-4) 퇴직자 및 DC전환자 명부'!G26234="","",'(2-4) 퇴직자 및 DC전환자 명부'!G26234)</f>
        <v/>
      </c>
    </row>
    <row r="26235" spans="13:13">
      <c r="M26235" s="264" t="str">
        <f>IF('(2-4) 퇴직자 및 DC전환자 명부'!G26235="","",'(2-4) 퇴직자 및 DC전환자 명부'!G26235)</f>
        <v/>
      </c>
    </row>
    <row r="26236" spans="13:13">
      <c r="M26236" s="264" t="str">
        <f>IF('(2-4) 퇴직자 및 DC전환자 명부'!G26236="","",'(2-4) 퇴직자 및 DC전환자 명부'!G26236)</f>
        <v/>
      </c>
    </row>
    <row r="26237" spans="13:13">
      <c r="M26237" s="264" t="str">
        <f>IF('(2-4) 퇴직자 및 DC전환자 명부'!G26237="","",'(2-4) 퇴직자 및 DC전환자 명부'!G26237)</f>
        <v/>
      </c>
    </row>
    <row r="26238" spans="13:13">
      <c r="M26238" s="264" t="str">
        <f>IF('(2-4) 퇴직자 및 DC전환자 명부'!G26238="","",'(2-4) 퇴직자 및 DC전환자 명부'!G26238)</f>
        <v/>
      </c>
    </row>
    <row r="26239" spans="13:13">
      <c r="M26239" s="264" t="str">
        <f>IF('(2-4) 퇴직자 및 DC전환자 명부'!G26239="","",'(2-4) 퇴직자 및 DC전환자 명부'!G26239)</f>
        <v/>
      </c>
    </row>
    <row r="26240" spans="13:13">
      <c r="M26240" s="264" t="str">
        <f>IF('(2-4) 퇴직자 및 DC전환자 명부'!G26240="","",'(2-4) 퇴직자 및 DC전환자 명부'!G26240)</f>
        <v/>
      </c>
    </row>
    <row r="26241" spans="13:13">
      <c r="M26241" s="264" t="str">
        <f>IF('(2-4) 퇴직자 및 DC전환자 명부'!G26241="","",'(2-4) 퇴직자 및 DC전환자 명부'!G26241)</f>
        <v/>
      </c>
    </row>
    <row r="26242" spans="13:13">
      <c r="M26242" s="264" t="str">
        <f>IF('(2-4) 퇴직자 및 DC전환자 명부'!G26242="","",'(2-4) 퇴직자 및 DC전환자 명부'!G26242)</f>
        <v/>
      </c>
    </row>
    <row r="26243" spans="13:13">
      <c r="M26243" s="264" t="str">
        <f>IF('(2-4) 퇴직자 및 DC전환자 명부'!G26243="","",'(2-4) 퇴직자 및 DC전환자 명부'!G26243)</f>
        <v/>
      </c>
    </row>
    <row r="26244" spans="13:13">
      <c r="M26244" s="264" t="str">
        <f>IF('(2-4) 퇴직자 및 DC전환자 명부'!G26244="","",'(2-4) 퇴직자 및 DC전환자 명부'!G26244)</f>
        <v/>
      </c>
    </row>
    <row r="26245" spans="13:13">
      <c r="M26245" s="264" t="str">
        <f>IF('(2-4) 퇴직자 및 DC전환자 명부'!G26245="","",'(2-4) 퇴직자 및 DC전환자 명부'!G26245)</f>
        <v/>
      </c>
    </row>
    <row r="26246" spans="13:13">
      <c r="M26246" s="264" t="str">
        <f>IF('(2-4) 퇴직자 및 DC전환자 명부'!G26246="","",'(2-4) 퇴직자 및 DC전환자 명부'!G26246)</f>
        <v/>
      </c>
    </row>
    <row r="26247" spans="13:13">
      <c r="M26247" s="264" t="str">
        <f>IF('(2-4) 퇴직자 및 DC전환자 명부'!G26247="","",'(2-4) 퇴직자 및 DC전환자 명부'!G26247)</f>
        <v/>
      </c>
    </row>
    <row r="26248" spans="13:13">
      <c r="M26248" s="264" t="str">
        <f>IF('(2-4) 퇴직자 및 DC전환자 명부'!G26248="","",'(2-4) 퇴직자 및 DC전환자 명부'!G26248)</f>
        <v/>
      </c>
    </row>
    <row r="26249" spans="13:13">
      <c r="M26249" s="264" t="str">
        <f>IF('(2-4) 퇴직자 및 DC전환자 명부'!G26249="","",'(2-4) 퇴직자 및 DC전환자 명부'!G26249)</f>
        <v/>
      </c>
    </row>
    <row r="26250" spans="13:13">
      <c r="M26250" s="264" t="str">
        <f>IF('(2-4) 퇴직자 및 DC전환자 명부'!G26250="","",'(2-4) 퇴직자 및 DC전환자 명부'!G26250)</f>
        <v/>
      </c>
    </row>
    <row r="26251" spans="13:13">
      <c r="M26251" s="264" t="str">
        <f>IF('(2-4) 퇴직자 및 DC전환자 명부'!G26251="","",'(2-4) 퇴직자 및 DC전환자 명부'!G26251)</f>
        <v/>
      </c>
    </row>
    <row r="26252" spans="13:13">
      <c r="M26252" s="264" t="str">
        <f>IF('(2-4) 퇴직자 및 DC전환자 명부'!G26252="","",'(2-4) 퇴직자 및 DC전환자 명부'!G26252)</f>
        <v/>
      </c>
    </row>
    <row r="26253" spans="13:13">
      <c r="M26253" s="264" t="str">
        <f>IF('(2-4) 퇴직자 및 DC전환자 명부'!G26253="","",'(2-4) 퇴직자 및 DC전환자 명부'!G26253)</f>
        <v/>
      </c>
    </row>
    <row r="26254" spans="13:13">
      <c r="M26254" s="264" t="str">
        <f>IF('(2-4) 퇴직자 및 DC전환자 명부'!G26254="","",'(2-4) 퇴직자 및 DC전환자 명부'!G26254)</f>
        <v/>
      </c>
    </row>
    <row r="26255" spans="13:13">
      <c r="M26255" s="264" t="str">
        <f>IF('(2-4) 퇴직자 및 DC전환자 명부'!G26255="","",'(2-4) 퇴직자 및 DC전환자 명부'!G26255)</f>
        <v/>
      </c>
    </row>
    <row r="26256" spans="13:13">
      <c r="M26256" s="264" t="str">
        <f>IF('(2-4) 퇴직자 및 DC전환자 명부'!G26256="","",'(2-4) 퇴직자 및 DC전환자 명부'!G26256)</f>
        <v/>
      </c>
    </row>
    <row r="26257" spans="13:13">
      <c r="M26257" s="264" t="str">
        <f>IF('(2-4) 퇴직자 및 DC전환자 명부'!G26257="","",'(2-4) 퇴직자 및 DC전환자 명부'!G26257)</f>
        <v/>
      </c>
    </row>
    <row r="26258" spans="13:13">
      <c r="M26258" s="264" t="str">
        <f>IF('(2-4) 퇴직자 및 DC전환자 명부'!G26258="","",'(2-4) 퇴직자 및 DC전환자 명부'!G26258)</f>
        <v/>
      </c>
    </row>
    <row r="26259" spans="13:13">
      <c r="M26259" s="264" t="str">
        <f>IF('(2-4) 퇴직자 및 DC전환자 명부'!G26259="","",'(2-4) 퇴직자 및 DC전환자 명부'!G26259)</f>
        <v/>
      </c>
    </row>
    <row r="26260" spans="13:13">
      <c r="M26260" s="264" t="str">
        <f>IF('(2-4) 퇴직자 및 DC전환자 명부'!G26260="","",'(2-4) 퇴직자 및 DC전환자 명부'!G26260)</f>
        <v/>
      </c>
    </row>
    <row r="26261" spans="13:13">
      <c r="M26261" s="264" t="str">
        <f>IF('(2-4) 퇴직자 및 DC전환자 명부'!G26261="","",'(2-4) 퇴직자 및 DC전환자 명부'!G26261)</f>
        <v/>
      </c>
    </row>
    <row r="26262" spans="13:13">
      <c r="M26262" s="264" t="str">
        <f>IF('(2-4) 퇴직자 및 DC전환자 명부'!G26262="","",'(2-4) 퇴직자 및 DC전환자 명부'!G26262)</f>
        <v/>
      </c>
    </row>
    <row r="26263" spans="13:13">
      <c r="M26263" s="264" t="str">
        <f>IF('(2-4) 퇴직자 및 DC전환자 명부'!G26263="","",'(2-4) 퇴직자 및 DC전환자 명부'!G26263)</f>
        <v/>
      </c>
    </row>
    <row r="26264" spans="13:13">
      <c r="M26264" s="264" t="str">
        <f>IF('(2-4) 퇴직자 및 DC전환자 명부'!G26264="","",'(2-4) 퇴직자 및 DC전환자 명부'!G26264)</f>
        <v/>
      </c>
    </row>
    <row r="26265" spans="13:13">
      <c r="M26265" s="264" t="str">
        <f>IF('(2-4) 퇴직자 및 DC전환자 명부'!G26265="","",'(2-4) 퇴직자 및 DC전환자 명부'!G26265)</f>
        <v/>
      </c>
    </row>
    <row r="26266" spans="13:13">
      <c r="M26266" s="264" t="str">
        <f>IF('(2-4) 퇴직자 및 DC전환자 명부'!G26266="","",'(2-4) 퇴직자 및 DC전환자 명부'!G26266)</f>
        <v/>
      </c>
    </row>
    <row r="26267" spans="13:13">
      <c r="M26267" s="264" t="str">
        <f>IF('(2-4) 퇴직자 및 DC전환자 명부'!G26267="","",'(2-4) 퇴직자 및 DC전환자 명부'!G26267)</f>
        <v/>
      </c>
    </row>
    <row r="26268" spans="13:13">
      <c r="M26268" s="264" t="str">
        <f>IF('(2-4) 퇴직자 및 DC전환자 명부'!G26268="","",'(2-4) 퇴직자 및 DC전환자 명부'!G26268)</f>
        <v/>
      </c>
    </row>
    <row r="26269" spans="13:13">
      <c r="M26269" s="264" t="str">
        <f>IF('(2-4) 퇴직자 및 DC전환자 명부'!G26269="","",'(2-4) 퇴직자 및 DC전환자 명부'!G26269)</f>
        <v/>
      </c>
    </row>
    <row r="26270" spans="13:13">
      <c r="M26270" s="264" t="str">
        <f>IF('(2-4) 퇴직자 및 DC전환자 명부'!G26270="","",'(2-4) 퇴직자 및 DC전환자 명부'!G26270)</f>
        <v/>
      </c>
    </row>
    <row r="26271" spans="13:13">
      <c r="M26271" s="264" t="str">
        <f>IF('(2-4) 퇴직자 및 DC전환자 명부'!G26271="","",'(2-4) 퇴직자 및 DC전환자 명부'!G26271)</f>
        <v/>
      </c>
    </row>
    <row r="26272" spans="13:13">
      <c r="M26272" s="264" t="str">
        <f>IF('(2-4) 퇴직자 및 DC전환자 명부'!G26272="","",'(2-4) 퇴직자 및 DC전환자 명부'!G26272)</f>
        <v/>
      </c>
    </row>
    <row r="26273" spans="13:13">
      <c r="M26273" s="264" t="str">
        <f>IF('(2-4) 퇴직자 및 DC전환자 명부'!G26273="","",'(2-4) 퇴직자 및 DC전환자 명부'!G26273)</f>
        <v/>
      </c>
    </row>
    <row r="26274" spans="13:13">
      <c r="M26274" s="264" t="str">
        <f>IF('(2-4) 퇴직자 및 DC전환자 명부'!G26274="","",'(2-4) 퇴직자 및 DC전환자 명부'!G26274)</f>
        <v/>
      </c>
    </row>
    <row r="26275" spans="13:13">
      <c r="M26275" s="264" t="str">
        <f>IF('(2-4) 퇴직자 및 DC전환자 명부'!G26275="","",'(2-4) 퇴직자 및 DC전환자 명부'!G26275)</f>
        <v/>
      </c>
    </row>
    <row r="26276" spans="13:13">
      <c r="M26276" s="264" t="str">
        <f>IF('(2-4) 퇴직자 및 DC전환자 명부'!G26276="","",'(2-4) 퇴직자 및 DC전환자 명부'!G26276)</f>
        <v/>
      </c>
    </row>
    <row r="26277" spans="13:13">
      <c r="M26277" s="264" t="str">
        <f>IF('(2-4) 퇴직자 및 DC전환자 명부'!G26277="","",'(2-4) 퇴직자 및 DC전환자 명부'!G26277)</f>
        <v/>
      </c>
    </row>
    <row r="26278" spans="13:13">
      <c r="M26278" s="264" t="str">
        <f>IF('(2-4) 퇴직자 및 DC전환자 명부'!G26278="","",'(2-4) 퇴직자 및 DC전환자 명부'!G26278)</f>
        <v/>
      </c>
    </row>
    <row r="26279" spans="13:13">
      <c r="M26279" s="264" t="str">
        <f>IF('(2-4) 퇴직자 및 DC전환자 명부'!G26279="","",'(2-4) 퇴직자 및 DC전환자 명부'!G26279)</f>
        <v/>
      </c>
    </row>
    <row r="26280" spans="13:13">
      <c r="M26280" s="264" t="str">
        <f>IF('(2-4) 퇴직자 및 DC전환자 명부'!G26280="","",'(2-4) 퇴직자 및 DC전환자 명부'!G26280)</f>
        <v/>
      </c>
    </row>
    <row r="26281" spans="13:13">
      <c r="M26281" s="264" t="str">
        <f>IF('(2-4) 퇴직자 및 DC전환자 명부'!G26281="","",'(2-4) 퇴직자 및 DC전환자 명부'!G26281)</f>
        <v/>
      </c>
    </row>
    <row r="26282" spans="13:13">
      <c r="M26282" s="264" t="str">
        <f>IF('(2-4) 퇴직자 및 DC전환자 명부'!G26282="","",'(2-4) 퇴직자 및 DC전환자 명부'!G26282)</f>
        <v/>
      </c>
    </row>
    <row r="26283" spans="13:13">
      <c r="M26283" s="264" t="str">
        <f>IF('(2-4) 퇴직자 및 DC전환자 명부'!G26283="","",'(2-4) 퇴직자 및 DC전환자 명부'!G26283)</f>
        <v/>
      </c>
    </row>
    <row r="26284" spans="13:13">
      <c r="M26284" s="264" t="str">
        <f>IF('(2-4) 퇴직자 및 DC전환자 명부'!G26284="","",'(2-4) 퇴직자 및 DC전환자 명부'!G26284)</f>
        <v/>
      </c>
    </row>
    <row r="26285" spans="13:13">
      <c r="M26285" s="264" t="str">
        <f>IF('(2-4) 퇴직자 및 DC전환자 명부'!G26285="","",'(2-4) 퇴직자 및 DC전환자 명부'!G26285)</f>
        <v/>
      </c>
    </row>
    <row r="26286" spans="13:13">
      <c r="M26286" s="264" t="str">
        <f>IF('(2-4) 퇴직자 및 DC전환자 명부'!G26286="","",'(2-4) 퇴직자 및 DC전환자 명부'!G26286)</f>
        <v/>
      </c>
    </row>
    <row r="26287" spans="13:13">
      <c r="M26287" s="264" t="str">
        <f>IF('(2-4) 퇴직자 및 DC전환자 명부'!G26287="","",'(2-4) 퇴직자 및 DC전환자 명부'!G26287)</f>
        <v/>
      </c>
    </row>
    <row r="26288" spans="13:13">
      <c r="M26288" s="264" t="str">
        <f>IF('(2-4) 퇴직자 및 DC전환자 명부'!G26288="","",'(2-4) 퇴직자 및 DC전환자 명부'!G26288)</f>
        <v/>
      </c>
    </row>
    <row r="26289" spans="13:13">
      <c r="M26289" s="264" t="str">
        <f>IF('(2-4) 퇴직자 및 DC전환자 명부'!G26289="","",'(2-4) 퇴직자 및 DC전환자 명부'!G26289)</f>
        <v/>
      </c>
    </row>
    <row r="26290" spans="13:13">
      <c r="M26290" s="264" t="str">
        <f>IF('(2-4) 퇴직자 및 DC전환자 명부'!G26290="","",'(2-4) 퇴직자 및 DC전환자 명부'!G26290)</f>
        <v/>
      </c>
    </row>
    <row r="26291" spans="13:13">
      <c r="M26291" s="264" t="str">
        <f>IF('(2-4) 퇴직자 및 DC전환자 명부'!G26291="","",'(2-4) 퇴직자 및 DC전환자 명부'!G26291)</f>
        <v/>
      </c>
    </row>
    <row r="26292" spans="13:13">
      <c r="M26292" s="264" t="str">
        <f>IF('(2-4) 퇴직자 및 DC전환자 명부'!G26292="","",'(2-4) 퇴직자 및 DC전환자 명부'!G26292)</f>
        <v/>
      </c>
    </row>
    <row r="26293" spans="13:13">
      <c r="M26293" s="264" t="str">
        <f>IF('(2-4) 퇴직자 및 DC전환자 명부'!G26293="","",'(2-4) 퇴직자 및 DC전환자 명부'!G26293)</f>
        <v/>
      </c>
    </row>
    <row r="26294" spans="13:13">
      <c r="M26294" s="264" t="str">
        <f>IF('(2-4) 퇴직자 및 DC전환자 명부'!G26294="","",'(2-4) 퇴직자 및 DC전환자 명부'!G26294)</f>
        <v/>
      </c>
    </row>
    <row r="26295" spans="13:13">
      <c r="M26295" s="264" t="str">
        <f>IF('(2-4) 퇴직자 및 DC전환자 명부'!G26295="","",'(2-4) 퇴직자 및 DC전환자 명부'!G26295)</f>
        <v/>
      </c>
    </row>
    <row r="26296" spans="13:13">
      <c r="M26296" s="264" t="str">
        <f>IF('(2-4) 퇴직자 및 DC전환자 명부'!G26296="","",'(2-4) 퇴직자 및 DC전환자 명부'!G26296)</f>
        <v/>
      </c>
    </row>
    <row r="26297" spans="13:13">
      <c r="M26297" s="264" t="str">
        <f>IF('(2-4) 퇴직자 및 DC전환자 명부'!G26297="","",'(2-4) 퇴직자 및 DC전환자 명부'!G26297)</f>
        <v/>
      </c>
    </row>
    <row r="26298" spans="13:13">
      <c r="M26298" s="264" t="str">
        <f>IF('(2-4) 퇴직자 및 DC전환자 명부'!G26298="","",'(2-4) 퇴직자 및 DC전환자 명부'!G26298)</f>
        <v/>
      </c>
    </row>
    <row r="26299" spans="13:13">
      <c r="M26299" s="264" t="str">
        <f>IF('(2-4) 퇴직자 및 DC전환자 명부'!G26299="","",'(2-4) 퇴직자 및 DC전환자 명부'!G26299)</f>
        <v/>
      </c>
    </row>
    <row r="26300" spans="13:13">
      <c r="M26300" s="264" t="str">
        <f>IF('(2-4) 퇴직자 및 DC전환자 명부'!G26300="","",'(2-4) 퇴직자 및 DC전환자 명부'!G26300)</f>
        <v/>
      </c>
    </row>
    <row r="26301" spans="13:13">
      <c r="M26301" s="264" t="str">
        <f>IF('(2-4) 퇴직자 및 DC전환자 명부'!G26301="","",'(2-4) 퇴직자 및 DC전환자 명부'!G26301)</f>
        <v/>
      </c>
    </row>
    <row r="26302" spans="13:13">
      <c r="M26302" s="264" t="str">
        <f>IF('(2-4) 퇴직자 및 DC전환자 명부'!G26302="","",'(2-4) 퇴직자 및 DC전환자 명부'!G26302)</f>
        <v/>
      </c>
    </row>
    <row r="26303" spans="13:13">
      <c r="M26303" s="264" t="str">
        <f>IF('(2-4) 퇴직자 및 DC전환자 명부'!G26303="","",'(2-4) 퇴직자 및 DC전환자 명부'!G26303)</f>
        <v/>
      </c>
    </row>
    <row r="26304" spans="13:13">
      <c r="M26304" s="264" t="str">
        <f>IF('(2-4) 퇴직자 및 DC전환자 명부'!G26304="","",'(2-4) 퇴직자 및 DC전환자 명부'!G26304)</f>
        <v/>
      </c>
    </row>
    <row r="26305" spans="13:13">
      <c r="M26305" s="264" t="str">
        <f>IF('(2-4) 퇴직자 및 DC전환자 명부'!G26305="","",'(2-4) 퇴직자 및 DC전환자 명부'!G26305)</f>
        <v/>
      </c>
    </row>
    <row r="26306" spans="13:13">
      <c r="M26306" s="264" t="str">
        <f>IF('(2-4) 퇴직자 및 DC전환자 명부'!G26306="","",'(2-4) 퇴직자 및 DC전환자 명부'!G26306)</f>
        <v/>
      </c>
    </row>
    <row r="26307" spans="13:13">
      <c r="M26307" s="264" t="str">
        <f>IF('(2-4) 퇴직자 및 DC전환자 명부'!G26307="","",'(2-4) 퇴직자 및 DC전환자 명부'!G26307)</f>
        <v/>
      </c>
    </row>
    <row r="26308" spans="13:13">
      <c r="M26308" s="264" t="str">
        <f>IF('(2-4) 퇴직자 및 DC전환자 명부'!G26308="","",'(2-4) 퇴직자 및 DC전환자 명부'!G26308)</f>
        <v/>
      </c>
    </row>
    <row r="26309" spans="13:13">
      <c r="M26309" s="264" t="str">
        <f>IF('(2-4) 퇴직자 및 DC전환자 명부'!G26309="","",'(2-4) 퇴직자 및 DC전환자 명부'!G26309)</f>
        <v/>
      </c>
    </row>
    <row r="26310" spans="13:13">
      <c r="M26310" s="264" t="str">
        <f>IF('(2-4) 퇴직자 및 DC전환자 명부'!G26310="","",'(2-4) 퇴직자 및 DC전환자 명부'!G26310)</f>
        <v/>
      </c>
    </row>
    <row r="26311" spans="13:13">
      <c r="M26311" s="264" t="str">
        <f>IF('(2-4) 퇴직자 및 DC전환자 명부'!G26311="","",'(2-4) 퇴직자 및 DC전환자 명부'!G26311)</f>
        <v/>
      </c>
    </row>
    <row r="26312" spans="13:13">
      <c r="M26312" s="264" t="str">
        <f>IF('(2-4) 퇴직자 및 DC전환자 명부'!G26312="","",'(2-4) 퇴직자 및 DC전환자 명부'!G26312)</f>
        <v/>
      </c>
    </row>
    <row r="26313" spans="13:13">
      <c r="M26313" s="264" t="str">
        <f>IF('(2-4) 퇴직자 및 DC전환자 명부'!G26313="","",'(2-4) 퇴직자 및 DC전환자 명부'!G26313)</f>
        <v/>
      </c>
    </row>
    <row r="26314" spans="13:13">
      <c r="M26314" s="264" t="str">
        <f>IF('(2-4) 퇴직자 및 DC전환자 명부'!G26314="","",'(2-4) 퇴직자 및 DC전환자 명부'!G26314)</f>
        <v/>
      </c>
    </row>
    <row r="26315" spans="13:13">
      <c r="M26315" s="264" t="str">
        <f>IF('(2-4) 퇴직자 및 DC전환자 명부'!G26315="","",'(2-4) 퇴직자 및 DC전환자 명부'!G26315)</f>
        <v/>
      </c>
    </row>
    <row r="26316" spans="13:13">
      <c r="M26316" s="264" t="str">
        <f>IF('(2-4) 퇴직자 및 DC전환자 명부'!G26316="","",'(2-4) 퇴직자 및 DC전환자 명부'!G26316)</f>
        <v/>
      </c>
    </row>
    <row r="26317" spans="13:13">
      <c r="M26317" s="264" t="str">
        <f>IF('(2-4) 퇴직자 및 DC전환자 명부'!G26317="","",'(2-4) 퇴직자 및 DC전환자 명부'!G26317)</f>
        <v/>
      </c>
    </row>
    <row r="26318" spans="13:13">
      <c r="M26318" s="264" t="str">
        <f>IF('(2-4) 퇴직자 및 DC전환자 명부'!G26318="","",'(2-4) 퇴직자 및 DC전환자 명부'!G26318)</f>
        <v/>
      </c>
    </row>
    <row r="26319" spans="13:13">
      <c r="M26319" s="264" t="str">
        <f>IF('(2-4) 퇴직자 및 DC전환자 명부'!G26319="","",'(2-4) 퇴직자 및 DC전환자 명부'!G26319)</f>
        <v/>
      </c>
    </row>
    <row r="26320" spans="13:13">
      <c r="M26320" s="264" t="str">
        <f>IF('(2-4) 퇴직자 및 DC전환자 명부'!G26320="","",'(2-4) 퇴직자 및 DC전환자 명부'!G26320)</f>
        <v/>
      </c>
    </row>
    <row r="26321" spans="13:13">
      <c r="M26321" s="264" t="str">
        <f>IF('(2-4) 퇴직자 및 DC전환자 명부'!G26321="","",'(2-4) 퇴직자 및 DC전환자 명부'!G26321)</f>
        <v/>
      </c>
    </row>
    <row r="26322" spans="13:13">
      <c r="M26322" s="264" t="str">
        <f>IF('(2-4) 퇴직자 및 DC전환자 명부'!G26322="","",'(2-4) 퇴직자 및 DC전환자 명부'!G26322)</f>
        <v/>
      </c>
    </row>
    <row r="26323" spans="13:13">
      <c r="M26323" s="264" t="str">
        <f>IF('(2-4) 퇴직자 및 DC전환자 명부'!G26323="","",'(2-4) 퇴직자 및 DC전환자 명부'!G26323)</f>
        <v/>
      </c>
    </row>
    <row r="26324" spans="13:13">
      <c r="M26324" s="264" t="str">
        <f>IF('(2-4) 퇴직자 및 DC전환자 명부'!G26324="","",'(2-4) 퇴직자 및 DC전환자 명부'!G26324)</f>
        <v/>
      </c>
    </row>
    <row r="26325" spans="13:13">
      <c r="M26325" s="264" t="str">
        <f>IF('(2-4) 퇴직자 및 DC전환자 명부'!G26325="","",'(2-4) 퇴직자 및 DC전환자 명부'!G26325)</f>
        <v/>
      </c>
    </row>
    <row r="26326" spans="13:13">
      <c r="M26326" s="264" t="str">
        <f>IF('(2-4) 퇴직자 및 DC전환자 명부'!G26326="","",'(2-4) 퇴직자 및 DC전환자 명부'!G26326)</f>
        <v/>
      </c>
    </row>
    <row r="26327" spans="13:13">
      <c r="M26327" s="264" t="str">
        <f>IF('(2-4) 퇴직자 및 DC전환자 명부'!G26327="","",'(2-4) 퇴직자 및 DC전환자 명부'!G26327)</f>
        <v/>
      </c>
    </row>
    <row r="26328" spans="13:13">
      <c r="M26328" s="264" t="str">
        <f>IF('(2-4) 퇴직자 및 DC전환자 명부'!G26328="","",'(2-4) 퇴직자 및 DC전환자 명부'!G26328)</f>
        <v/>
      </c>
    </row>
    <row r="26329" spans="13:13">
      <c r="M26329" s="264" t="str">
        <f>IF('(2-4) 퇴직자 및 DC전환자 명부'!G26329="","",'(2-4) 퇴직자 및 DC전환자 명부'!G26329)</f>
        <v/>
      </c>
    </row>
    <row r="26330" spans="13:13">
      <c r="M26330" s="264" t="str">
        <f>IF('(2-4) 퇴직자 및 DC전환자 명부'!G26330="","",'(2-4) 퇴직자 및 DC전환자 명부'!G26330)</f>
        <v/>
      </c>
    </row>
    <row r="26331" spans="13:13">
      <c r="M26331" s="264" t="str">
        <f>IF('(2-4) 퇴직자 및 DC전환자 명부'!G26331="","",'(2-4) 퇴직자 및 DC전환자 명부'!G26331)</f>
        <v/>
      </c>
    </row>
    <row r="26332" spans="13:13">
      <c r="M26332" s="264" t="str">
        <f>IF('(2-4) 퇴직자 및 DC전환자 명부'!G26332="","",'(2-4) 퇴직자 및 DC전환자 명부'!G26332)</f>
        <v/>
      </c>
    </row>
    <row r="26333" spans="13:13">
      <c r="M26333" s="264" t="str">
        <f>IF('(2-4) 퇴직자 및 DC전환자 명부'!G26333="","",'(2-4) 퇴직자 및 DC전환자 명부'!G26333)</f>
        <v/>
      </c>
    </row>
    <row r="26334" spans="13:13">
      <c r="M26334" s="264" t="str">
        <f>IF('(2-4) 퇴직자 및 DC전환자 명부'!G26334="","",'(2-4) 퇴직자 및 DC전환자 명부'!G26334)</f>
        <v/>
      </c>
    </row>
    <row r="26335" spans="13:13">
      <c r="M26335" s="264" t="str">
        <f>IF('(2-4) 퇴직자 및 DC전환자 명부'!G26335="","",'(2-4) 퇴직자 및 DC전환자 명부'!G26335)</f>
        <v/>
      </c>
    </row>
    <row r="26336" spans="13:13">
      <c r="M26336" s="264" t="str">
        <f>IF('(2-4) 퇴직자 및 DC전환자 명부'!G26336="","",'(2-4) 퇴직자 및 DC전환자 명부'!G26336)</f>
        <v/>
      </c>
    </row>
    <row r="26337" spans="13:13">
      <c r="M26337" s="264" t="str">
        <f>IF('(2-4) 퇴직자 및 DC전환자 명부'!G26337="","",'(2-4) 퇴직자 및 DC전환자 명부'!G26337)</f>
        <v/>
      </c>
    </row>
    <row r="26338" spans="13:13">
      <c r="M26338" s="264" t="str">
        <f>IF('(2-4) 퇴직자 및 DC전환자 명부'!G26338="","",'(2-4) 퇴직자 및 DC전환자 명부'!G26338)</f>
        <v/>
      </c>
    </row>
    <row r="26339" spans="13:13">
      <c r="M26339" s="264" t="str">
        <f>IF('(2-4) 퇴직자 및 DC전환자 명부'!G26339="","",'(2-4) 퇴직자 및 DC전환자 명부'!G26339)</f>
        <v/>
      </c>
    </row>
    <row r="26340" spans="13:13">
      <c r="M26340" s="264" t="str">
        <f>IF('(2-4) 퇴직자 및 DC전환자 명부'!G26340="","",'(2-4) 퇴직자 및 DC전환자 명부'!G26340)</f>
        <v/>
      </c>
    </row>
    <row r="26341" spans="13:13">
      <c r="M26341" s="264" t="str">
        <f>IF('(2-4) 퇴직자 및 DC전환자 명부'!G26341="","",'(2-4) 퇴직자 및 DC전환자 명부'!G26341)</f>
        <v/>
      </c>
    </row>
    <row r="26342" spans="13:13">
      <c r="M26342" s="264" t="str">
        <f>IF('(2-4) 퇴직자 및 DC전환자 명부'!G26342="","",'(2-4) 퇴직자 및 DC전환자 명부'!G26342)</f>
        <v/>
      </c>
    </row>
    <row r="26343" spans="13:13">
      <c r="M26343" s="264" t="str">
        <f>IF('(2-4) 퇴직자 및 DC전환자 명부'!G26343="","",'(2-4) 퇴직자 및 DC전환자 명부'!G26343)</f>
        <v/>
      </c>
    </row>
    <row r="26344" spans="13:13">
      <c r="M26344" s="264" t="str">
        <f>IF('(2-4) 퇴직자 및 DC전환자 명부'!G26344="","",'(2-4) 퇴직자 및 DC전환자 명부'!G26344)</f>
        <v/>
      </c>
    </row>
    <row r="26345" spans="13:13">
      <c r="M26345" s="264" t="str">
        <f>IF('(2-4) 퇴직자 및 DC전환자 명부'!G26345="","",'(2-4) 퇴직자 및 DC전환자 명부'!G26345)</f>
        <v/>
      </c>
    </row>
    <row r="26346" spans="13:13">
      <c r="M26346" s="264" t="str">
        <f>IF('(2-4) 퇴직자 및 DC전환자 명부'!G26346="","",'(2-4) 퇴직자 및 DC전환자 명부'!G26346)</f>
        <v/>
      </c>
    </row>
    <row r="26347" spans="13:13">
      <c r="M26347" s="264" t="str">
        <f>IF('(2-4) 퇴직자 및 DC전환자 명부'!G26347="","",'(2-4) 퇴직자 및 DC전환자 명부'!G26347)</f>
        <v/>
      </c>
    </row>
    <row r="26348" spans="13:13">
      <c r="M26348" s="264" t="str">
        <f>IF('(2-4) 퇴직자 및 DC전환자 명부'!G26348="","",'(2-4) 퇴직자 및 DC전환자 명부'!G26348)</f>
        <v/>
      </c>
    </row>
    <row r="26349" spans="13:13">
      <c r="M26349" s="264" t="str">
        <f>IF('(2-4) 퇴직자 및 DC전환자 명부'!G26349="","",'(2-4) 퇴직자 및 DC전환자 명부'!G26349)</f>
        <v/>
      </c>
    </row>
    <row r="26350" spans="13:13">
      <c r="M26350" s="264" t="str">
        <f>IF('(2-4) 퇴직자 및 DC전환자 명부'!G26350="","",'(2-4) 퇴직자 및 DC전환자 명부'!G26350)</f>
        <v/>
      </c>
    </row>
    <row r="26351" spans="13:13">
      <c r="M26351" s="264" t="str">
        <f>IF('(2-4) 퇴직자 및 DC전환자 명부'!G26351="","",'(2-4) 퇴직자 및 DC전환자 명부'!G26351)</f>
        <v/>
      </c>
    </row>
    <row r="26352" spans="13:13">
      <c r="M26352" s="264" t="str">
        <f>IF('(2-4) 퇴직자 및 DC전환자 명부'!G26352="","",'(2-4) 퇴직자 및 DC전환자 명부'!G26352)</f>
        <v/>
      </c>
    </row>
    <row r="26353" spans="13:13">
      <c r="M26353" s="264" t="str">
        <f>IF('(2-4) 퇴직자 및 DC전환자 명부'!G26353="","",'(2-4) 퇴직자 및 DC전환자 명부'!G26353)</f>
        <v/>
      </c>
    </row>
    <row r="26354" spans="13:13">
      <c r="M26354" s="264" t="str">
        <f>IF('(2-4) 퇴직자 및 DC전환자 명부'!G26354="","",'(2-4) 퇴직자 및 DC전환자 명부'!G26354)</f>
        <v/>
      </c>
    </row>
    <row r="26355" spans="13:13">
      <c r="M26355" s="264" t="str">
        <f>IF('(2-4) 퇴직자 및 DC전환자 명부'!G26355="","",'(2-4) 퇴직자 및 DC전환자 명부'!G26355)</f>
        <v/>
      </c>
    </row>
    <row r="26356" spans="13:13">
      <c r="M26356" s="264" t="str">
        <f>IF('(2-4) 퇴직자 및 DC전환자 명부'!G26356="","",'(2-4) 퇴직자 및 DC전환자 명부'!G26356)</f>
        <v/>
      </c>
    </row>
    <row r="26357" spans="13:13">
      <c r="M26357" s="264" t="str">
        <f>IF('(2-4) 퇴직자 및 DC전환자 명부'!G26357="","",'(2-4) 퇴직자 및 DC전환자 명부'!G26357)</f>
        <v/>
      </c>
    </row>
    <row r="26358" spans="13:13">
      <c r="M26358" s="264" t="str">
        <f>IF('(2-4) 퇴직자 및 DC전환자 명부'!G26358="","",'(2-4) 퇴직자 및 DC전환자 명부'!G26358)</f>
        <v/>
      </c>
    </row>
    <row r="26359" spans="13:13">
      <c r="M26359" s="264" t="str">
        <f>IF('(2-4) 퇴직자 및 DC전환자 명부'!G26359="","",'(2-4) 퇴직자 및 DC전환자 명부'!G26359)</f>
        <v/>
      </c>
    </row>
    <row r="26360" spans="13:13">
      <c r="M26360" s="264" t="str">
        <f>IF('(2-4) 퇴직자 및 DC전환자 명부'!G26360="","",'(2-4) 퇴직자 및 DC전환자 명부'!G26360)</f>
        <v/>
      </c>
    </row>
    <row r="26361" spans="13:13">
      <c r="M26361" s="264" t="str">
        <f>IF('(2-4) 퇴직자 및 DC전환자 명부'!G26361="","",'(2-4) 퇴직자 및 DC전환자 명부'!G26361)</f>
        <v/>
      </c>
    </row>
    <row r="26362" spans="13:13">
      <c r="M26362" s="264" t="str">
        <f>IF('(2-4) 퇴직자 및 DC전환자 명부'!G26362="","",'(2-4) 퇴직자 및 DC전환자 명부'!G26362)</f>
        <v/>
      </c>
    </row>
    <row r="26363" spans="13:13">
      <c r="M26363" s="264" t="str">
        <f>IF('(2-4) 퇴직자 및 DC전환자 명부'!G26363="","",'(2-4) 퇴직자 및 DC전환자 명부'!G26363)</f>
        <v/>
      </c>
    </row>
    <row r="26364" spans="13:13">
      <c r="M26364" s="264" t="str">
        <f>IF('(2-4) 퇴직자 및 DC전환자 명부'!G26364="","",'(2-4) 퇴직자 및 DC전환자 명부'!G26364)</f>
        <v/>
      </c>
    </row>
    <row r="26365" spans="13:13">
      <c r="M26365" s="264" t="str">
        <f>IF('(2-4) 퇴직자 및 DC전환자 명부'!G26365="","",'(2-4) 퇴직자 및 DC전환자 명부'!G26365)</f>
        <v/>
      </c>
    </row>
    <row r="26366" spans="13:13">
      <c r="M26366" s="264" t="str">
        <f>IF('(2-4) 퇴직자 및 DC전환자 명부'!G26366="","",'(2-4) 퇴직자 및 DC전환자 명부'!G26366)</f>
        <v/>
      </c>
    </row>
    <row r="26367" spans="13:13">
      <c r="M26367" s="264" t="str">
        <f>IF('(2-4) 퇴직자 및 DC전환자 명부'!G26367="","",'(2-4) 퇴직자 및 DC전환자 명부'!G26367)</f>
        <v/>
      </c>
    </row>
    <row r="26368" spans="13:13">
      <c r="M26368" s="264" t="str">
        <f>IF('(2-4) 퇴직자 및 DC전환자 명부'!G26368="","",'(2-4) 퇴직자 및 DC전환자 명부'!G26368)</f>
        <v/>
      </c>
    </row>
    <row r="26369" spans="13:13">
      <c r="M26369" s="264" t="str">
        <f>IF('(2-4) 퇴직자 및 DC전환자 명부'!G26369="","",'(2-4) 퇴직자 및 DC전환자 명부'!G26369)</f>
        <v/>
      </c>
    </row>
    <row r="26370" spans="13:13">
      <c r="M26370" s="264" t="str">
        <f>IF('(2-4) 퇴직자 및 DC전환자 명부'!G26370="","",'(2-4) 퇴직자 및 DC전환자 명부'!G26370)</f>
        <v/>
      </c>
    </row>
    <row r="26371" spans="13:13">
      <c r="M26371" s="264" t="str">
        <f>IF('(2-4) 퇴직자 및 DC전환자 명부'!G26371="","",'(2-4) 퇴직자 및 DC전환자 명부'!G26371)</f>
        <v/>
      </c>
    </row>
    <row r="26372" spans="13:13">
      <c r="M26372" s="264" t="str">
        <f>IF('(2-4) 퇴직자 및 DC전환자 명부'!G26372="","",'(2-4) 퇴직자 및 DC전환자 명부'!G26372)</f>
        <v/>
      </c>
    </row>
    <row r="26373" spans="13:13">
      <c r="M26373" s="264" t="str">
        <f>IF('(2-4) 퇴직자 및 DC전환자 명부'!G26373="","",'(2-4) 퇴직자 및 DC전환자 명부'!G26373)</f>
        <v/>
      </c>
    </row>
    <row r="26374" spans="13:13">
      <c r="M26374" s="264" t="str">
        <f>IF('(2-4) 퇴직자 및 DC전환자 명부'!G26374="","",'(2-4) 퇴직자 및 DC전환자 명부'!G26374)</f>
        <v/>
      </c>
    </row>
    <row r="26375" spans="13:13">
      <c r="M26375" s="264" t="str">
        <f>IF('(2-4) 퇴직자 및 DC전환자 명부'!G26375="","",'(2-4) 퇴직자 및 DC전환자 명부'!G26375)</f>
        <v/>
      </c>
    </row>
    <row r="26376" spans="13:13">
      <c r="M26376" s="264" t="str">
        <f>IF('(2-4) 퇴직자 및 DC전환자 명부'!G26376="","",'(2-4) 퇴직자 및 DC전환자 명부'!G26376)</f>
        <v/>
      </c>
    </row>
    <row r="26377" spans="13:13">
      <c r="M26377" s="264" t="str">
        <f>IF('(2-4) 퇴직자 및 DC전환자 명부'!G26377="","",'(2-4) 퇴직자 및 DC전환자 명부'!G26377)</f>
        <v/>
      </c>
    </row>
    <row r="26378" spans="13:13">
      <c r="M26378" s="264" t="str">
        <f>IF('(2-4) 퇴직자 및 DC전환자 명부'!G26378="","",'(2-4) 퇴직자 및 DC전환자 명부'!G26378)</f>
        <v/>
      </c>
    </row>
    <row r="26379" spans="13:13">
      <c r="M26379" s="264" t="str">
        <f>IF('(2-4) 퇴직자 및 DC전환자 명부'!G26379="","",'(2-4) 퇴직자 및 DC전환자 명부'!G26379)</f>
        <v/>
      </c>
    </row>
    <row r="26380" spans="13:13">
      <c r="M26380" s="264" t="str">
        <f>IF('(2-4) 퇴직자 및 DC전환자 명부'!G26380="","",'(2-4) 퇴직자 및 DC전환자 명부'!G26380)</f>
        <v/>
      </c>
    </row>
    <row r="26381" spans="13:13">
      <c r="M26381" s="264" t="str">
        <f>IF('(2-4) 퇴직자 및 DC전환자 명부'!G26381="","",'(2-4) 퇴직자 및 DC전환자 명부'!G26381)</f>
        <v/>
      </c>
    </row>
    <row r="26382" spans="13:13">
      <c r="M26382" s="264" t="str">
        <f>IF('(2-4) 퇴직자 및 DC전환자 명부'!G26382="","",'(2-4) 퇴직자 및 DC전환자 명부'!G26382)</f>
        <v/>
      </c>
    </row>
    <row r="26383" spans="13:13">
      <c r="M26383" s="264" t="str">
        <f>IF('(2-4) 퇴직자 및 DC전환자 명부'!G26383="","",'(2-4) 퇴직자 및 DC전환자 명부'!G26383)</f>
        <v/>
      </c>
    </row>
    <row r="26384" spans="13:13">
      <c r="M26384" s="264" t="str">
        <f>IF('(2-4) 퇴직자 및 DC전환자 명부'!G26384="","",'(2-4) 퇴직자 및 DC전환자 명부'!G26384)</f>
        <v/>
      </c>
    </row>
    <row r="26385" spans="13:13">
      <c r="M26385" s="264" t="str">
        <f>IF('(2-4) 퇴직자 및 DC전환자 명부'!G26385="","",'(2-4) 퇴직자 및 DC전환자 명부'!G26385)</f>
        <v/>
      </c>
    </row>
    <row r="26386" spans="13:13">
      <c r="M26386" s="264" t="str">
        <f>IF('(2-4) 퇴직자 및 DC전환자 명부'!G26386="","",'(2-4) 퇴직자 및 DC전환자 명부'!G26386)</f>
        <v/>
      </c>
    </row>
    <row r="26387" spans="13:13">
      <c r="M26387" s="264" t="str">
        <f>IF('(2-4) 퇴직자 및 DC전환자 명부'!G26387="","",'(2-4) 퇴직자 및 DC전환자 명부'!G26387)</f>
        <v/>
      </c>
    </row>
    <row r="26388" spans="13:13">
      <c r="M26388" s="264" t="str">
        <f>IF('(2-4) 퇴직자 및 DC전환자 명부'!G26388="","",'(2-4) 퇴직자 및 DC전환자 명부'!G26388)</f>
        <v/>
      </c>
    </row>
    <row r="26389" spans="13:13">
      <c r="M26389" s="264" t="str">
        <f>IF('(2-4) 퇴직자 및 DC전환자 명부'!G26389="","",'(2-4) 퇴직자 및 DC전환자 명부'!G26389)</f>
        <v/>
      </c>
    </row>
    <row r="26390" spans="13:13">
      <c r="M26390" s="264" t="str">
        <f>IF('(2-4) 퇴직자 및 DC전환자 명부'!G26390="","",'(2-4) 퇴직자 및 DC전환자 명부'!G26390)</f>
        <v/>
      </c>
    </row>
    <row r="26391" spans="13:13">
      <c r="M26391" s="264" t="str">
        <f>IF('(2-4) 퇴직자 및 DC전환자 명부'!G26391="","",'(2-4) 퇴직자 및 DC전환자 명부'!G26391)</f>
        <v/>
      </c>
    </row>
    <row r="26392" spans="13:13">
      <c r="M26392" s="264" t="str">
        <f>IF('(2-4) 퇴직자 및 DC전환자 명부'!G26392="","",'(2-4) 퇴직자 및 DC전환자 명부'!G26392)</f>
        <v/>
      </c>
    </row>
    <row r="26393" spans="13:13">
      <c r="M26393" s="264" t="str">
        <f>IF('(2-4) 퇴직자 및 DC전환자 명부'!G26393="","",'(2-4) 퇴직자 및 DC전환자 명부'!G26393)</f>
        <v/>
      </c>
    </row>
    <row r="26394" spans="13:13">
      <c r="M26394" s="264" t="str">
        <f>IF('(2-4) 퇴직자 및 DC전환자 명부'!G26394="","",'(2-4) 퇴직자 및 DC전환자 명부'!G26394)</f>
        <v/>
      </c>
    </row>
    <row r="26395" spans="13:13">
      <c r="M26395" s="264" t="str">
        <f>IF('(2-4) 퇴직자 및 DC전환자 명부'!G26395="","",'(2-4) 퇴직자 및 DC전환자 명부'!G26395)</f>
        <v/>
      </c>
    </row>
    <row r="26396" spans="13:13">
      <c r="M26396" s="264" t="str">
        <f>IF('(2-4) 퇴직자 및 DC전환자 명부'!G26396="","",'(2-4) 퇴직자 및 DC전환자 명부'!G26396)</f>
        <v/>
      </c>
    </row>
    <row r="26397" spans="13:13">
      <c r="M26397" s="264" t="str">
        <f>IF('(2-4) 퇴직자 및 DC전환자 명부'!G26397="","",'(2-4) 퇴직자 및 DC전환자 명부'!G26397)</f>
        <v/>
      </c>
    </row>
    <row r="26398" spans="13:13">
      <c r="M26398" s="264" t="str">
        <f>IF('(2-4) 퇴직자 및 DC전환자 명부'!G26398="","",'(2-4) 퇴직자 및 DC전환자 명부'!G26398)</f>
        <v/>
      </c>
    </row>
    <row r="26399" spans="13:13">
      <c r="M26399" s="264" t="str">
        <f>IF('(2-4) 퇴직자 및 DC전환자 명부'!G26399="","",'(2-4) 퇴직자 및 DC전환자 명부'!G26399)</f>
        <v/>
      </c>
    </row>
    <row r="26400" spans="13:13">
      <c r="M26400" s="264" t="str">
        <f>IF('(2-4) 퇴직자 및 DC전환자 명부'!G26400="","",'(2-4) 퇴직자 및 DC전환자 명부'!G26400)</f>
        <v/>
      </c>
    </row>
    <row r="26401" spans="13:13">
      <c r="M26401" s="264" t="str">
        <f>IF('(2-4) 퇴직자 및 DC전환자 명부'!G26401="","",'(2-4) 퇴직자 및 DC전환자 명부'!G26401)</f>
        <v/>
      </c>
    </row>
    <row r="26402" spans="13:13">
      <c r="M26402" s="264" t="str">
        <f>IF('(2-4) 퇴직자 및 DC전환자 명부'!G26402="","",'(2-4) 퇴직자 및 DC전환자 명부'!G26402)</f>
        <v/>
      </c>
    </row>
    <row r="26403" spans="13:13">
      <c r="M26403" s="264" t="str">
        <f>IF('(2-4) 퇴직자 및 DC전환자 명부'!G26403="","",'(2-4) 퇴직자 및 DC전환자 명부'!G26403)</f>
        <v/>
      </c>
    </row>
    <row r="26404" spans="13:13">
      <c r="M26404" s="264" t="str">
        <f>IF('(2-4) 퇴직자 및 DC전환자 명부'!G26404="","",'(2-4) 퇴직자 및 DC전환자 명부'!G26404)</f>
        <v/>
      </c>
    </row>
    <row r="26405" spans="13:13">
      <c r="M26405" s="264" t="str">
        <f>IF('(2-4) 퇴직자 및 DC전환자 명부'!G26405="","",'(2-4) 퇴직자 및 DC전환자 명부'!G26405)</f>
        <v/>
      </c>
    </row>
    <row r="26406" spans="13:13">
      <c r="M26406" s="264" t="str">
        <f>IF('(2-4) 퇴직자 및 DC전환자 명부'!G26406="","",'(2-4) 퇴직자 및 DC전환자 명부'!G26406)</f>
        <v/>
      </c>
    </row>
    <row r="26407" spans="13:13">
      <c r="M26407" s="264" t="str">
        <f>IF('(2-4) 퇴직자 및 DC전환자 명부'!G26407="","",'(2-4) 퇴직자 및 DC전환자 명부'!G26407)</f>
        <v/>
      </c>
    </row>
    <row r="26408" spans="13:13">
      <c r="M26408" s="264" t="str">
        <f>IF('(2-4) 퇴직자 및 DC전환자 명부'!G26408="","",'(2-4) 퇴직자 및 DC전환자 명부'!G26408)</f>
        <v/>
      </c>
    </row>
    <row r="26409" spans="13:13">
      <c r="M26409" s="264" t="str">
        <f>IF('(2-4) 퇴직자 및 DC전환자 명부'!G26409="","",'(2-4) 퇴직자 및 DC전환자 명부'!G26409)</f>
        <v/>
      </c>
    </row>
    <row r="26410" spans="13:13">
      <c r="M26410" s="264" t="str">
        <f>IF('(2-4) 퇴직자 및 DC전환자 명부'!G26410="","",'(2-4) 퇴직자 및 DC전환자 명부'!G26410)</f>
        <v/>
      </c>
    </row>
    <row r="26411" spans="13:13">
      <c r="M26411" s="264" t="str">
        <f>IF('(2-4) 퇴직자 및 DC전환자 명부'!G26411="","",'(2-4) 퇴직자 및 DC전환자 명부'!G26411)</f>
        <v/>
      </c>
    </row>
    <row r="26412" spans="13:13">
      <c r="M26412" s="264" t="str">
        <f>IF('(2-4) 퇴직자 및 DC전환자 명부'!G26412="","",'(2-4) 퇴직자 및 DC전환자 명부'!G26412)</f>
        <v/>
      </c>
    </row>
    <row r="26413" spans="13:13">
      <c r="M26413" s="264" t="str">
        <f>IF('(2-4) 퇴직자 및 DC전환자 명부'!G26413="","",'(2-4) 퇴직자 및 DC전환자 명부'!G26413)</f>
        <v/>
      </c>
    </row>
    <row r="26414" spans="13:13">
      <c r="M26414" s="264" t="str">
        <f>IF('(2-4) 퇴직자 및 DC전환자 명부'!G26414="","",'(2-4) 퇴직자 및 DC전환자 명부'!G26414)</f>
        <v/>
      </c>
    </row>
    <row r="26415" spans="13:13">
      <c r="M26415" s="264" t="str">
        <f>IF('(2-4) 퇴직자 및 DC전환자 명부'!G26415="","",'(2-4) 퇴직자 및 DC전환자 명부'!G26415)</f>
        <v/>
      </c>
    </row>
    <row r="26416" spans="13:13">
      <c r="M26416" s="264" t="str">
        <f>IF('(2-4) 퇴직자 및 DC전환자 명부'!G26416="","",'(2-4) 퇴직자 및 DC전환자 명부'!G26416)</f>
        <v/>
      </c>
    </row>
    <row r="26417" spans="13:13">
      <c r="M26417" s="264" t="str">
        <f>IF('(2-4) 퇴직자 및 DC전환자 명부'!G26417="","",'(2-4) 퇴직자 및 DC전환자 명부'!G26417)</f>
        <v/>
      </c>
    </row>
    <row r="26418" spans="13:13">
      <c r="M26418" s="264" t="str">
        <f>IF('(2-4) 퇴직자 및 DC전환자 명부'!G26418="","",'(2-4) 퇴직자 및 DC전환자 명부'!G26418)</f>
        <v/>
      </c>
    </row>
    <row r="26419" spans="13:13">
      <c r="M26419" s="264" t="str">
        <f>IF('(2-4) 퇴직자 및 DC전환자 명부'!G26419="","",'(2-4) 퇴직자 및 DC전환자 명부'!G26419)</f>
        <v/>
      </c>
    </row>
    <row r="26420" spans="13:13">
      <c r="M26420" s="264" t="str">
        <f>IF('(2-4) 퇴직자 및 DC전환자 명부'!G26420="","",'(2-4) 퇴직자 및 DC전환자 명부'!G26420)</f>
        <v/>
      </c>
    </row>
    <row r="26421" spans="13:13">
      <c r="M26421" s="264" t="str">
        <f>IF('(2-4) 퇴직자 및 DC전환자 명부'!G26421="","",'(2-4) 퇴직자 및 DC전환자 명부'!G26421)</f>
        <v/>
      </c>
    </row>
    <row r="26422" spans="13:13">
      <c r="M26422" s="264" t="str">
        <f>IF('(2-4) 퇴직자 및 DC전환자 명부'!G26422="","",'(2-4) 퇴직자 및 DC전환자 명부'!G26422)</f>
        <v/>
      </c>
    </row>
    <row r="26423" spans="13:13">
      <c r="M26423" s="264" t="str">
        <f>IF('(2-4) 퇴직자 및 DC전환자 명부'!G26423="","",'(2-4) 퇴직자 및 DC전환자 명부'!G26423)</f>
        <v/>
      </c>
    </row>
    <row r="26424" spans="13:13">
      <c r="M26424" s="264" t="str">
        <f>IF('(2-4) 퇴직자 및 DC전환자 명부'!G26424="","",'(2-4) 퇴직자 및 DC전환자 명부'!G26424)</f>
        <v/>
      </c>
    </row>
    <row r="26425" spans="13:13">
      <c r="M26425" s="264" t="str">
        <f>IF('(2-4) 퇴직자 및 DC전환자 명부'!G26425="","",'(2-4) 퇴직자 및 DC전환자 명부'!G26425)</f>
        <v/>
      </c>
    </row>
    <row r="26426" spans="13:13">
      <c r="M26426" s="264" t="str">
        <f>IF('(2-4) 퇴직자 및 DC전환자 명부'!G26426="","",'(2-4) 퇴직자 및 DC전환자 명부'!G26426)</f>
        <v/>
      </c>
    </row>
    <row r="26427" spans="13:13">
      <c r="M26427" s="264" t="str">
        <f>IF('(2-4) 퇴직자 및 DC전환자 명부'!G26427="","",'(2-4) 퇴직자 및 DC전환자 명부'!G26427)</f>
        <v/>
      </c>
    </row>
    <row r="26428" spans="13:13">
      <c r="M26428" s="264" t="str">
        <f>IF('(2-4) 퇴직자 및 DC전환자 명부'!G26428="","",'(2-4) 퇴직자 및 DC전환자 명부'!G26428)</f>
        <v/>
      </c>
    </row>
    <row r="26429" spans="13:13">
      <c r="M26429" s="264" t="str">
        <f>IF('(2-4) 퇴직자 및 DC전환자 명부'!G26429="","",'(2-4) 퇴직자 및 DC전환자 명부'!G26429)</f>
        <v/>
      </c>
    </row>
    <row r="26430" spans="13:13">
      <c r="M26430" s="264" t="str">
        <f>IF('(2-4) 퇴직자 및 DC전환자 명부'!G26430="","",'(2-4) 퇴직자 및 DC전환자 명부'!G26430)</f>
        <v/>
      </c>
    </row>
    <row r="26431" spans="13:13">
      <c r="M26431" s="264" t="str">
        <f>IF('(2-4) 퇴직자 및 DC전환자 명부'!G26431="","",'(2-4) 퇴직자 및 DC전환자 명부'!G26431)</f>
        <v/>
      </c>
    </row>
    <row r="26432" spans="13:13">
      <c r="M26432" s="264" t="str">
        <f>IF('(2-4) 퇴직자 및 DC전환자 명부'!G26432="","",'(2-4) 퇴직자 및 DC전환자 명부'!G26432)</f>
        <v/>
      </c>
    </row>
    <row r="26433" spans="13:13">
      <c r="M26433" s="264" t="str">
        <f>IF('(2-4) 퇴직자 및 DC전환자 명부'!G26433="","",'(2-4) 퇴직자 및 DC전환자 명부'!G26433)</f>
        <v/>
      </c>
    </row>
    <row r="26434" spans="13:13">
      <c r="M26434" s="264" t="str">
        <f>IF('(2-4) 퇴직자 및 DC전환자 명부'!G26434="","",'(2-4) 퇴직자 및 DC전환자 명부'!G26434)</f>
        <v/>
      </c>
    </row>
    <row r="26435" spans="13:13">
      <c r="M26435" s="264" t="str">
        <f>IF('(2-4) 퇴직자 및 DC전환자 명부'!G26435="","",'(2-4) 퇴직자 및 DC전환자 명부'!G26435)</f>
        <v/>
      </c>
    </row>
    <row r="26436" spans="13:13">
      <c r="M26436" s="264" t="str">
        <f>IF('(2-4) 퇴직자 및 DC전환자 명부'!G26436="","",'(2-4) 퇴직자 및 DC전환자 명부'!G26436)</f>
        <v/>
      </c>
    </row>
    <row r="26437" spans="13:13">
      <c r="M26437" s="264" t="str">
        <f>IF('(2-4) 퇴직자 및 DC전환자 명부'!G26437="","",'(2-4) 퇴직자 및 DC전환자 명부'!G26437)</f>
        <v/>
      </c>
    </row>
    <row r="26438" spans="13:13">
      <c r="M26438" s="264" t="str">
        <f>IF('(2-4) 퇴직자 및 DC전환자 명부'!G26438="","",'(2-4) 퇴직자 및 DC전환자 명부'!G26438)</f>
        <v/>
      </c>
    </row>
    <row r="26439" spans="13:13">
      <c r="M26439" s="264" t="str">
        <f>IF('(2-4) 퇴직자 및 DC전환자 명부'!G26439="","",'(2-4) 퇴직자 및 DC전환자 명부'!G26439)</f>
        <v/>
      </c>
    </row>
    <row r="26440" spans="13:13">
      <c r="M26440" s="264" t="str">
        <f>IF('(2-4) 퇴직자 및 DC전환자 명부'!G26440="","",'(2-4) 퇴직자 및 DC전환자 명부'!G26440)</f>
        <v/>
      </c>
    </row>
    <row r="26441" spans="13:13">
      <c r="M26441" s="264" t="str">
        <f>IF('(2-4) 퇴직자 및 DC전환자 명부'!G26441="","",'(2-4) 퇴직자 및 DC전환자 명부'!G26441)</f>
        <v/>
      </c>
    </row>
    <row r="26442" spans="13:13">
      <c r="M26442" s="264" t="str">
        <f>IF('(2-4) 퇴직자 및 DC전환자 명부'!G26442="","",'(2-4) 퇴직자 및 DC전환자 명부'!G26442)</f>
        <v/>
      </c>
    </row>
    <row r="26443" spans="13:13">
      <c r="M26443" s="264" t="str">
        <f>IF('(2-4) 퇴직자 및 DC전환자 명부'!G26443="","",'(2-4) 퇴직자 및 DC전환자 명부'!G26443)</f>
        <v/>
      </c>
    </row>
    <row r="26444" spans="13:13">
      <c r="M26444" s="264" t="str">
        <f>IF('(2-4) 퇴직자 및 DC전환자 명부'!G26444="","",'(2-4) 퇴직자 및 DC전환자 명부'!G26444)</f>
        <v/>
      </c>
    </row>
    <row r="26445" spans="13:13">
      <c r="M26445" s="264" t="str">
        <f>IF('(2-4) 퇴직자 및 DC전환자 명부'!G26445="","",'(2-4) 퇴직자 및 DC전환자 명부'!G26445)</f>
        <v/>
      </c>
    </row>
    <row r="26446" spans="13:13">
      <c r="M26446" s="264" t="str">
        <f>IF('(2-4) 퇴직자 및 DC전환자 명부'!G26446="","",'(2-4) 퇴직자 및 DC전환자 명부'!G26446)</f>
        <v/>
      </c>
    </row>
    <row r="26447" spans="13:13">
      <c r="M26447" s="264" t="str">
        <f>IF('(2-4) 퇴직자 및 DC전환자 명부'!G26447="","",'(2-4) 퇴직자 및 DC전환자 명부'!G26447)</f>
        <v/>
      </c>
    </row>
    <row r="26448" spans="13:13">
      <c r="M26448" s="264" t="str">
        <f>IF('(2-4) 퇴직자 및 DC전환자 명부'!G26448="","",'(2-4) 퇴직자 및 DC전환자 명부'!G26448)</f>
        <v/>
      </c>
    </row>
    <row r="26449" spans="13:13">
      <c r="M26449" s="264" t="str">
        <f>IF('(2-4) 퇴직자 및 DC전환자 명부'!G26449="","",'(2-4) 퇴직자 및 DC전환자 명부'!G26449)</f>
        <v/>
      </c>
    </row>
    <row r="26450" spans="13:13">
      <c r="M26450" s="264" t="str">
        <f>IF('(2-4) 퇴직자 및 DC전환자 명부'!G26450="","",'(2-4) 퇴직자 및 DC전환자 명부'!G26450)</f>
        <v/>
      </c>
    </row>
    <row r="26451" spans="13:13">
      <c r="M26451" s="264" t="str">
        <f>IF('(2-4) 퇴직자 및 DC전환자 명부'!G26451="","",'(2-4) 퇴직자 및 DC전환자 명부'!G26451)</f>
        <v/>
      </c>
    </row>
    <row r="26452" spans="13:13">
      <c r="M26452" s="264" t="str">
        <f>IF('(2-4) 퇴직자 및 DC전환자 명부'!G26452="","",'(2-4) 퇴직자 및 DC전환자 명부'!G26452)</f>
        <v/>
      </c>
    </row>
    <row r="26453" spans="13:13">
      <c r="M26453" s="264" t="str">
        <f>IF('(2-4) 퇴직자 및 DC전환자 명부'!G26453="","",'(2-4) 퇴직자 및 DC전환자 명부'!G26453)</f>
        <v/>
      </c>
    </row>
    <row r="26454" spans="13:13">
      <c r="M26454" s="264" t="str">
        <f>IF('(2-4) 퇴직자 및 DC전환자 명부'!G26454="","",'(2-4) 퇴직자 및 DC전환자 명부'!G26454)</f>
        <v/>
      </c>
    </row>
    <row r="26455" spans="13:13">
      <c r="M26455" s="264" t="str">
        <f>IF('(2-4) 퇴직자 및 DC전환자 명부'!G26455="","",'(2-4) 퇴직자 및 DC전환자 명부'!G26455)</f>
        <v/>
      </c>
    </row>
    <row r="26456" spans="13:13">
      <c r="M26456" s="264" t="str">
        <f>IF('(2-4) 퇴직자 및 DC전환자 명부'!G26456="","",'(2-4) 퇴직자 및 DC전환자 명부'!G26456)</f>
        <v/>
      </c>
    </row>
    <row r="26457" spans="13:13">
      <c r="M26457" s="264" t="str">
        <f>IF('(2-4) 퇴직자 및 DC전환자 명부'!G26457="","",'(2-4) 퇴직자 및 DC전환자 명부'!G26457)</f>
        <v/>
      </c>
    </row>
    <row r="26458" spans="13:13">
      <c r="M26458" s="264" t="str">
        <f>IF('(2-4) 퇴직자 및 DC전환자 명부'!G26458="","",'(2-4) 퇴직자 및 DC전환자 명부'!G26458)</f>
        <v/>
      </c>
    </row>
    <row r="26459" spans="13:13">
      <c r="M26459" s="264" t="str">
        <f>IF('(2-4) 퇴직자 및 DC전환자 명부'!G26459="","",'(2-4) 퇴직자 및 DC전환자 명부'!G26459)</f>
        <v/>
      </c>
    </row>
    <row r="26460" spans="13:13">
      <c r="M26460" s="264" t="str">
        <f>IF('(2-4) 퇴직자 및 DC전환자 명부'!G26460="","",'(2-4) 퇴직자 및 DC전환자 명부'!G26460)</f>
        <v/>
      </c>
    </row>
    <row r="26461" spans="13:13">
      <c r="M26461" s="264" t="str">
        <f>IF('(2-4) 퇴직자 및 DC전환자 명부'!G26461="","",'(2-4) 퇴직자 및 DC전환자 명부'!G26461)</f>
        <v/>
      </c>
    </row>
    <row r="26462" spans="13:13">
      <c r="M26462" s="264" t="str">
        <f>IF('(2-4) 퇴직자 및 DC전환자 명부'!G26462="","",'(2-4) 퇴직자 및 DC전환자 명부'!G26462)</f>
        <v/>
      </c>
    </row>
    <row r="26463" spans="13:13">
      <c r="M26463" s="264" t="str">
        <f>IF('(2-4) 퇴직자 및 DC전환자 명부'!G26463="","",'(2-4) 퇴직자 및 DC전환자 명부'!G26463)</f>
        <v/>
      </c>
    </row>
    <row r="26464" spans="13:13">
      <c r="M26464" s="264" t="str">
        <f>IF('(2-4) 퇴직자 및 DC전환자 명부'!G26464="","",'(2-4) 퇴직자 및 DC전환자 명부'!G26464)</f>
        <v/>
      </c>
    </row>
    <row r="26465" spans="13:13">
      <c r="M26465" s="264" t="str">
        <f>IF('(2-4) 퇴직자 및 DC전환자 명부'!G26465="","",'(2-4) 퇴직자 및 DC전환자 명부'!G26465)</f>
        <v/>
      </c>
    </row>
    <row r="26466" spans="13:13">
      <c r="M26466" s="264" t="str">
        <f>IF('(2-4) 퇴직자 및 DC전환자 명부'!G26466="","",'(2-4) 퇴직자 및 DC전환자 명부'!G26466)</f>
        <v/>
      </c>
    </row>
    <row r="26467" spans="13:13">
      <c r="M26467" s="264" t="str">
        <f>IF('(2-4) 퇴직자 및 DC전환자 명부'!G26467="","",'(2-4) 퇴직자 및 DC전환자 명부'!G26467)</f>
        <v/>
      </c>
    </row>
    <row r="26468" spans="13:13">
      <c r="M26468" s="264" t="str">
        <f>IF('(2-4) 퇴직자 및 DC전환자 명부'!G26468="","",'(2-4) 퇴직자 및 DC전환자 명부'!G26468)</f>
        <v/>
      </c>
    </row>
    <row r="26469" spans="13:13">
      <c r="M26469" s="264" t="str">
        <f>IF('(2-4) 퇴직자 및 DC전환자 명부'!G26469="","",'(2-4) 퇴직자 및 DC전환자 명부'!G26469)</f>
        <v/>
      </c>
    </row>
    <row r="26470" spans="13:13">
      <c r="M26470" s="264" t="str">
        <f>IF('(2-4) 퇴직자 및 DC전환자 명부'!G26470="","",'(2-4) 퇴직자 및 DC전환자 명부'!G26470)</f>
        <v/>
      </c>
    </row>
    <row r="26471" spans="13:13">
      <c r="M26471" s="264" t="str">
        <f>IF('(2-4) 퇴직자 및 DC전환자 명부'!G26471="","",'(2-4) 퇴직자 및 DC전환자 명부'!G26471)</f>
        <v/>
      </c>
    </row>
    <row r="26472" spans="13:13">
      <c r="M26472" s="264" t="str">
        <f>IF('(2-4) 퇴직자 및 DC전환자 명부'!G26472="","",'(2-4) 퇴직자 및 DC전환자 명부'!G26472)</f>
        <v/>
      </c>
    </row>
    <row r="26473" spans="13:13">
      <c r="M26473" s="264" t="str">
        <f>IF('(2-4) 퇴직자 및 DC전환자 명부'!G26473="","",'(2-4) 퇴직자 및 DC전환자 명부'!G26473)</f>
        <v/>
      </c>
    </row>
    <row r="26474" spans="13:13">
      <c r="M26474" s="264" t="str">
        <f>IF('(2-4) 퇴직자 및 DC전환자 명부'!G26474="","",'(2-4) 퇴직자 및 DC전환자 명부'!G26474)</f>
        <v/>
      </c>
    </row>
    <row r="26475" spans="13:13">
      <c r="M26475" s="264" t="str">
        <f>IF('(2-4) 퇴직자 및 DC전환자 명부'!G26475="","",'(2-4) 퇴직자 및 DC전환자 명부'!G26475)</f>
        <v/>
      </c>
    </row>
    <row r="26476" spans="13:13">
      <c r="M26476" s="264" t="str">
        <f>IF('(2-4) 퇴직자 및 DC전환자 명부'!G26476="","",'(2-4) 퇴직자 및 DC전환자 명부'!G26476)</f>
        <v/>
      </c>
    </row>
    <row r="26477" spans="13:13">
      <c r="M26477" s="264" t="str">
        <f>IF('(2-4) 퇴직자 및 DC전환자 명부'!G26477="","",'(2-4) 퇴직자 및 DC전환자 명부'!G26477)</f>
        <v/>
      </c>
    </row>
    <row r="26478" spans="13:13">
      <c r="M26478" s="264" t="str">
        <f>IF('(2-4) 퇴직자 및 DC전환자 명부'!G26478="","",'(2-4) 퇴직자 및 DC전환자 명부'!G26478)</f>
        <v/>
      </c>
    </row>
    <row r="26479" spans="13:13">
      <c r="M26479" s="264" t="str">
        <f>IF('(2-4) 퇴직자 및 DC전환자 명부'!G26479="","",'(2-4) 퇴직자 및 DC전환자 명부'!G26479)</f>
        <v/>
      </c>
    </row>
    <row r="26480" spans="13:13">
      <c r="M26480" s="264" t="str">
        <f>IF('(2-4) 퇴직자 및 DC전환자 명부'!G26480="","",'(2-4) 퇴직자 및 DC전환자 명부'!G26480)</f>
        <v/>
      </c>
    </row>
    <row r="26481" spans="13:13">
      <c r="M26481" s="264" t="str">
        <f>IF('(2-4) 퇴직자 및 DC전환자 명부'!G26481="","",'(2-4) 퇴직자 및 DC전환자 명부'!G26481)</f>
        <v/>
      </c>
    </row>
    <row r="26482" spans="13:13">
      <c r="M26482" s="264" t="str">
        <f>IF('(2-4) 퇴직자 및 DC전환자 명부'!G26482="","",'(2-4) 퇴직자 및 DC전환자 명부'!G26482)</f>
        <v/>
      </c>
    </row>
    <row r="26483" spans="13:13">
      <c r="M26483" s="264" t="str">
        <f>IF('(2-4) 퇴직자 및 DC전환자 명부'!G26483="","",'(2-4) 퇴직자 및 DC전환자 명부'!G26483)</f>
        <v/>
      </c>
    </row>
    <row r="26484" spans="13:13">
      <c r="M26484" s="264" t="str">
        <f>IF('(2-4) 퇴직자 및 DC전환자 명부'!G26484="","",'(2-4) 퇴직자 및 DC전환자 명부'!G26484)</f>
        <v/>
      </c>
    </row>
    <row r="26485" spans="13:13">
      <c r="M26485" s="264" t="str">
        <f>IF('(2-4) 퇴직자 및 DC전환자 명부'!G26485="","",'(2-4) 퇴직자 및 DC전환자 명부'!G26485)</f>
        <v/>
      </c>
    </row>
    <row r="26486" spans="13:13">
      <c r="M26486" s="264" t="str">
        <f>IF('(2-4) 퇴직자 및 DC전환자 명부'!G26486="","",'(2-4) 퇴직자 및 DC전환자 명부'!G26486)</f>
        <v/>
      </c>
    </row>
    <row r="26487" spans="13:13">
      <c r="M26487" s="264" t="str">
        <f>IF('(2-4) 퇴직자 및 DC전환자 명부'!G26487="","",'(2-4) 퇴직자 및 DC전환자 명부'!G26487)</f>
        <v/>
      </c>
    </row>
    <row r="26488" spans="13:13">
      <c r="M26488" s="264" t="str">
        <f>IF('(2-4) 퇴직자 및 DC전환자 명부'!G26488="","",'(2-4) 퇴직자 및 DC전환자 명부'!G26488)</f>
        <v/>
      </c>
    </row>
    <row r="26489" spans="13:13">
      <c r="M26489" s="264" t="str">
        <f>IF('(2-4) 퇴직자 및 DC전환자 명부'!G26489="","",'(2-4) 퇴직자 및 DC전환자 명부'!G26489)</f>
        <v/>
      </c>
    </row>
    <row r="26490" spans="13:13">
      <c r="M26490" s="264" t="str">
        <f>IF('(2-4) 퇴직자 및 DC전환자 명부'!G26490="","",'(2-4) 퇴직자 및 DC전환자 명부'!G26490)</f>
        <v/>
      </c>
    </row>
    <row r="26491" spans="13:13">
      <c r="M26491" s="264" t="str">
        <f>IF('(2-4) 퇴직자 및 DC전환자 명부'!G26491="","",'(2-4) 퇴직자 및 DC전환자 명부'!G26491)</f>
        <v/>
      </c>
    </row>
    <row r="26492" spans="13:13">
      <c r="M26492" s="264" t="str">
        <f>IF('(2-4) 퇴직자 및 DC전환자 명부'!G26492="","",'(2-4) 퇴직자 및 DC전환자 명부'!G26492)</f>
        <v/>
      </c>
    </row>
    <row r="26493" spans="13:13">
      <c r="M26493" s="264" t="str">
        <f>IF('(2-4) 퇴직자 및 DC전환자 명부'!G26493="","",'(2-4) 퇴직자 및 DC전환자 명부'!G26493)</f>
        <v/>
      </c>
    </row>
    <row r="26494" spans="13:13">
      <c r="M26494" s="264" t="str">
        <f>IF('(2-4) 퇴직자 및 DC전환자 명부'!G26494="","",'(2-4) 퇴직자 및 DC전환자 명부'!G26494)</f>
        <v/>
      </c>
    </row>
    <row r="26495" spans="13:13">
      <c r="M26495" s="264" t="str">
        <f>IF('(2-4) 퇴직자 및 DC전환자 명부'!G26495="","",'(2-4) 퇴직자 및 DC전환자 명부'!G26495)</f>
        <v/>
      </c>
    </row>
    <row r="26496" spans="13:13">
      <c r="M26496" s="264" t="str">
        <f>IF('(2-4) 퇴직자 및 DC전환자 명부'!G26496="","",'(2-4) 퇴직자 및 DC전환자 명부'!G26496)</f>
        <v/>
      </c>
    </row>
    <row r="26497" spans="13:13">
      <c r="M26497" s="264" t="str">
        <f>IF('(2-4) 퇴직자 및 DC전환자 명부'!G26497="","",'(2-4) 퇴직자 및 DC전환자 명부'!G26497)</f>
        <v/>
      </c>
    </row>
    <row r="26498" spans="13:13">
      <c r="M26498" s="264" t="str">
        <f>IF('(2-4) 퇴직자 및 DC전환자 명부'!G26498="","",'(2-4) 퇴직자 및 DC전환자 명부'!G26498)</f>
        <v/>
      </c>
    </row>
    <row r="26499" spans="13:13">
      <c r="M26499" s="264" t="str">
        <f>IF('(2-4) 퇴직자 및 DC전환자 명부'!G26499="","",'(2-4) 퇴직자 및 DC전환자 명부'!G26499)</f>
        <v/>
      </c>
    </row>
    <row r="26500" spans="13:13">
      <c r="M26500" s="264" t="str">
        <f>IF('(2-4) 퇴직자 및 DC전환자 명부'!G26500="","",'(2-4) 퇴직자 및 DC전환자 명부'!G26500)</f>
        <v/>
      </c>
    </row>
    <row r="26501" spans="13:13">
      <c r="M26501" s="264" t="str">
        <f>IF('(2-4) 퇴직자 및 DC전환자 명부'!G26501="","",'(2-4) 퇴직자 및 DC전환자 명부'!G26501)</f>
        <v/>
      </c>
    </row>
    <row r="26502" spans="13:13">
      <c r="M26502" s="264" t="str">
        <f>IF('(2-4) 퇴직자 및 DC전환자 명부'!G26502="","",'(2-4) 퇴직자 및 DC전환자 명부'!G26502)</f>
        <v/>
      </c>
    </row>
    <row r="26503" spans="13:13">
      <c r="M26503" s="264" t="str">
        <f>IF('(2-4) 퇴직자 및 DC전환자 명부'!G26503="","",'(2-4) 퇴직자 및 DC전환자 명부'!G26503)</f>
        <v/>
      </c>
    </row>
    <row r="26504" spans="13:13">
      <c r="M26504" s="264" t="str">
        <f>IF('(2-4) 퇴직자 및 DC전환자 명부'!G26504="","",'(2-4) 퇴직자 및 DC전환자 명부'!G26504)</f>
        <v/>
      </c>
    </row>
    <row r="26505" spans="13:13">
      <c r="M26505" s="264" t="str">
        <f>IF('(2-4) 퇴직자 및 DC전환자 명부'!G26505="","",'(2-4) 퇴직자 및 DC전환자 명부'!G26505)</f>
        <v/>
      </c>
    </row>
    <row r="26506" spans="13:13">
      <c r="M26506" s="264" t="str">
        <f>IF('(2-4) 퇴직자 및 DC전환자 명부'!G26506="","",'(2-4) 퇴직자 및 DC전환자 명부'!G26506)</f>
        <v/>
      </c>
    </row>
    <row r="26507" spans="13:13">
      <c r="M26507" s="264" t="str">
        <f>IF('(2-4) 퇴직자 및 DC전환자 명부'!G26507="","",'(2-4) 퇴직자 및 DC전환자 명부'!G26507)</f>
        <v/>
      </c>
    </row>
    <row r="26508" spans="13:13">
      <c r="M26508" s="264" t="str">
        <f>IF('(2-4) 퇴직자 및 DC전환자 명부'!G26508="","",'(2-4) 퇴직자 및 DC전환자 명부'!G26508)</f>
        <v/>
      </c>
    </row>
    <row r="26509" spans="13:13">
      <c r="M26509" s="264" t="str">
        <f>IF('(2-4) 퇴직자 및 DC전환자 명부'!G26509="","",'(2-4) 퇴직자 및 DC전환자 명부'!G26509)</f>
        <v/>
      </c>
    </row>
    <row r="26510" spans="13:13">
      <c r="M26510" s="264" t="str">
        <f>IF('(2-4) 퇴직자 및 DC전환자 명부'!G26510="","",'(2-4) 퇴직자 및 DC전환자 명부'!G26510)</f>
        <v/>
      </c>
    </row>
    <row r="26511" spans="13:13">
      <c r="M26511" s="264" t="str">
        <f>IF('(2-4) 퇴직자 및 DC전환자 명부'!G26511="","",'(2-4) 퇴직자 및 DC전환자 명부'!G26511)</f>
        <v/>
      </c>
    </row>
    <row r="26512" spans="13:13">
      <c r="M26512" s="264" t="str">
        <f>IF('(2-4) 퇴직자 및 DC전환자 명부'!G26512="","",'(2-4) 퇴직자 및 DC전환자 명부'!G26512)</f>
        <v/>
      </c>
    </row>
    <row r="26513" spans="13:13">
      <c r="M26513" s="264" t="str">
        <f>IF('(2-4) 퇴직자 및 DC전환자 명부'!G26513="","",'(2-4) 퇴직자 및 DC전환자 명부'!G26513)</f>
        <v/>
      </c>
    </row>
    <row r="26514" spans="13:13">
      <c r="M26514" s="264" t="str">
        <f>IF('(2-4) 퇴직자 및 DC전환자 명부'!G26514="","",'(2-4) 퇴직자 및 DC전환자 명부'!G26514)</f>
        <v/>
      </c>
    </row>
    <row r="26515" spans="13:13">
      <c r="M26515" s="264" t="str">
        <f>IF('(2-4) 퇴직자 및 DC전환자 명부'!G26515="","",'(2-4) 퇴직자 및 DC전환자 명부'!G26515)</f>
        <v/>
      </c>
    </row>
    <row r="26516" spans="13:13">
      <c r="M26516" s="264" t="str">
        <f>IF('(2-4) 퇴직자 및 DC전환자 명부'!G26516="","",'(2-4) 퇴직자 및 DC전환자 명부'!G26516)</f>
        <v/>
      </c>
    </row>
    <row r="26517" spans="13:13">
      <c r="M26517" s="264" t="str">
        <f>IF('(2-4) 퇴직자 및 DC전환자 명부'!G26517="","",'(2-4) 퇴직자 및 DC전환자 명부'!G26517)</f>
        <v/>
      </c>
    </row>
    <row r="26518" spans="13:13">
      <c r="M26518" s="264" t="str">
        <f>IF('(2-4) 퇴직자 및 DC전환자 명부'!G26518="","",'(2-4) 퇴직자 및 DC전환자 명부'!G26518)</f>
        <v/>
      </c>
    </row>
    <row r="26519" spans="13:13">
      <c r="M26519" s="264" t="str">
        <f>IF('(2-4) 퇴직자 및 DC전환자 명부'!G26519="","",'(2-4) 퇴직자 및 DC전환자 명부'!G26519)</f>
        <v/>
      </c>
    </row>
    <row r="26520" spans="13:13">
      <c r="M26520" s="264" t="str">
        <f>IF('(2-4) 퇴직자 및 DC전환자 명부'!G26520="","",'(2-4) 퇴직자 및 DC전환자 명부'!G26520)</f>
        <v/>
      </c>
    </row>
    <row r="26521" spans="13:13">
      <c r="M26521" s="264" t="str">
        <f>IF('(2-4) 퇴직자 및 DC전환자 명부'!G26521="","",'(2-4) 퇴직자 및 DC전환자 명부'!G26521)</f>
        <v/>
      </c>
    </row>
    <row r="26522" spans="13:13">
      <c r="M26522" s="264" t="str">
        <f>IF('(2-4) 퇴직자 및 DC전환자 명부'!G26522="","",'(2-4) 퇴직자 및 DC전환자 명부'!G26522)</f>
        <v/>
      </c>
    </row>
    <row r="26523" spans="13:13">
      <c r="M26523" s="264" t="str">
        <f>IF('(2-4) 퇴직자 및 DC전환자 명부'!G26523="","",'(2-4) 퇴직자 및 DC전환자 명부'!G26523)</f>
        <v/>
      </c>
    </row>
    <row r="26524" spans="13:13">
      <c r="M26524" s="264" t="str">
        <f>IF('(2-4) 퇴직자 및 DC전환자 명부'!G26524="","",'(2-4) 퇴직자 및 DC전환자 명부'!G26524)</f>
        <v/>
      </c>
    </row>
    <row r="26525" spans="13:13">
      <c r="M26525" s="264" t="str">
        <f>IF('(2-4) 퇴직자 및 DC전환자 명부'!G26525="","",'(2-4) 퇴직자 및 DC전환자 명부'!G26525)</f>
        <v/>
      </c>
    </row>
    <row r="26526" spans="13:13">
      <c r="M26526" s="264" t="str">
        <f>IF('(2-4) 퇴직자 및 DC전환자 명부'!G26526="","",'(2-4) 퇴직자 및 DC전환자 명부'!G26526)</f>
        <v/>
      </c>
    </row>
    <row r="26527" spans="13:13">
      <c r="M26527" s="264" t="str">
        <f>IF('(2-4) 퇴직자 및 DC전환자 명부'!G26527="","",'(2-4) 퇴직자 및 DC전환자 명부'!G26527)</f>
        <v/>
      </c>
    </row>
    <row r="26528" spans="13:13">
      <c r="M26528" s="264" t="str">
        <f>IF('(2-4) 퇴직자 및 DC전환자 명부'!G26528="","",'(2-4) 퇴직자 및 DC전환자 명부'!G26528)</f>
        <v/>
      </c>
    </row>
    <row r="26529" spans="13:13">
      <c r="M26529" s="264" t="str">
        <f>IF('(2-4) 퇴직자 및 DC전환자 명부'!G26529="","",'(2-4) 퇴직자 및 DC전환자 명부'!G26529)</f>
        <v/>
      </c>
    </row>
    <row r="26530" spans="13:13">
      <c r="M26530" s="264" t="str">
        <f>IF('(2-4) 퇴직자 및 DC전환자 명부'!G26530="","",'(2-4) 퇴직자 및 DC전환자 명부'!G26530)</f>
        <v/>
      </c>
    </row>
    <row r="26531" spans="13:13">
      <c r="M26531" s="264" t="str">
        <f>IF('(2-4) 퇴직자 및 DC전환자 명부'!G26531="","",'(2-4) 퇴직자 및 DC전환자 명부'!G26531)</f>
        <v/>
      </c>
    </row>
    <row r="26532" spans="13:13">
      <c r="M26532" s="264" t="str">
        <f>IF('(2-4) 퇴직자 및 DC전환자 명부'!G26532="","",'(2-4) 퇴직자 및 DC전환자 명부'!G26532)</f>
        <v/>
      </c>
    </row>
    <row r="26533" spans="13:13">
      <c r="M26533" s="264" t="str">
        <f>IF('(2-4) 퇴직자 및 DC전환자 명부'!G26533="","",'(2-4) 퇴직자 및 DC전환자 명부'!G26533)</f>
        <v/>
      </c>
    </row>
    <row r="26534" spans="13:13">
      <c r="M26534" s="264" t="str">
        <f>IF('(2-4) 퇴직자 및 DC전환자 명부'!G26534="","",'(2-4) 퇴직자 및 DC전환자 명부'!G26534)</f>
        <v/>
      </c>
    </row>
    <row r="26535" spans="13:13">
      <c r="M26535" s="264" t="str">
        <f>IF('(2-4) 퇴직자 및 DC전환자 명부'!G26535="","",'(2-4) 퇴직자 및 DC전환자 명부'!G26535)</f>
        <v/>
      </c>
    </row>
    <row r="26536" spans="13:13">
      <c r="M26536" s="264" t="str">
        <f>IF('(2-4) 퇴직자 및 DC전환자 명부'!G26536="","",'(2-4) 퇴직자 및 DC전환자 명부'!G26536)</f>
        <v/>
      </c>
    </row>
    <row r="26537" spans="13:13">
      <c r="M26537" s="264" t="str">
        <f>IF('(2-4) 퇴직자 및 DC전환자 명부'!G26537="","",'(2-4) 퇴직자 및 DC전환자 명부'!G26537)</f>
        <v/>
      </c>
    </row>
    <row r="26538" spans="13:13">
      <c r="M26538" s="264" t="str">
        <f>IF('(2-4) 퇴직자 및 DC전환자 명부'!G26538="","",'(2-4) 퇴직자 및 DC전환자 명부'!G26538)</f>
        <v/>
      </c>
    </row>
    <row r="26539" spans="13:13">
      <c r="M26539" s="264" t="str">
        <f>IF('(2-4) 퇴직자 및 DC전환자 명부'!G26539="","",'(2-4) 퇴직자 및 DC전환자 명부'!G26539)</f>
        <v/>
      </c>
    </row>
    <row r="26540" spans="13:13">
      <c r="M26540" s="264" t="str">
        <f>IF('(2-4) 퇴직자 및 DC전환자 명부'!G26540="","",'(2-4) 퇴직자 및 DC전환자 명부'!G26540)</f>
        <v/>
      </c>
    </row>
    <row r="26541" spans="13:13">
      <c r="M26541" s="264" t="str">
        <f>IF('(2-4) 퇴직자 및 DC전환자 명부'!G26541="","",'(2-4) 퇴직자 및 DC전환자 명부'!G26541)</f>
        <v/>
      </c>
    </row>
    <row r="26542" spans="13:13">
      <c r="M26542" s="264" t="str">
        <f>IF('(2-4) 퇴직자 및 DC전환자 명부'!G26542="","",'(2-4) 퇴직자 및 DC전환자 명부'!G26542)</f>
        <v/>
      </c>
    </row>
    <row r="26543" spans="13:13">
      <c r="M26543" s="264" t="str">
        <f>IF('(2-4) 퇴직자 및 DC전환자 명부'!G26543="","",'(2-4) 퇴직자 및 DC전환자 명부'!G26543)</f>
        <v/>
      </c>
    </row>
    <row r="26544" spans="13:13">
      <c r="M26544" s="264" t="str">
        <f>IF('(2-4) 퇴직자 및 DC전환자 명부'!G26544="","",'(2-4) 퇴직자 및 DC전환자 명부'!G26544)</f>
        <v/>
      </c>
    </row>
    <row r="26545" spans="13:13">
      <c r="M26545" s="264" t="str">
        <f>IF('(2-4) 퇴직자 및 DC전환자 명부'!G26545="","",'(2-4) 퇴직자 및 DC전환자 명부'!G26545)</f>
        <v/>
      </c>
    </row>
    <row r="26546" spans="13:13">
      <c r="M26546" s="264" t="str">
        <f>IF('(2-4) 퇴직자 및 DC전환자 명부'!G26546="","",'(2-4) 퇴직자 및 DC전환자 명부'!G26546)</f>
        <v/>
      </c>
    </row>
    <row r="26547" spans="13:13">
      <c r="M26547" s="264" t="str">
        <f>IF('(2-4) 퇴직자 및 DC전환자 명부'!G26547="","",'(2-4) 퇴직자 및 DC전환자 명부'!G26547)</f>
        <v/>
      </c>
    </row>
    <row r="26548" spans="13:13">
      <c r="M26548" s="264" t="str">
        <f>IF('(2-4) 퇴직자 및 DC전환자 명부'!G26548="","",'(2-4) 퇴직자 및 DC전환자 명부'!G26548)</f>
        <v/>
      </c>
    </row>
    <row r="26549" spans="13:13">
      <c r="M26549" s="264" t="str">
        <f>IF('(2-4) 퇴직자 및 DC전환자 명부'!G26549="","",'(2-4) 퇴직자 및 DC전환자 명부'!G26549)</f>
        <v/>
      </c>
    </row>
    <row r="26550" spans="13:13">
      <c r="M26550" s="264" t="str">
        <f>IF('(2-4) 퇴직자 및 DC전환자 명부'!G26550="","",'(2-4) 퇴직자 및 DC전환자 명부'!G26550)</f>
        <v/>
      </c>
    </row>
    <row r="26551" spans="13:13">
      <c r="M26551" s="264" t="str">
        <f>IF('(2-4) 퇴직자 및 DC전환자 명부'!G26551="","",'(2-4) 퇴직자 및 DC전환자 명부'!G26551)</f>
        <v/>
      </c>
    </row>
    <row r="26552" spans="13:13">
      <c r="M26552" s="264" t="str">
        <f>IF('(2-4) 퇴직자 및 DC전환자 명부'!G26552="","",'(2-4) 퇴직자 및 DC전환자 명부'!G26552)</f>
        <v/>
      </c>
    </row>
    <row r="26553" spans="13:13">
      <c r="M26553" s="264" t="str">
        <f>IF('(2-4) 퇴직자 및 DC전환자 명부'!G26553="","",'(2-4) 퇴직자 및 DC전환자 명부'!G26553)</f>
        <v/>
      </c>
    </row>
    <row r="26554" spans="13:13">
      <c r="M26554" s="264" t="str">
        <f>IF('(2-4) 퇴직자 및 DC전환자 명부'!G26554="","",'(2-4) 퇴직자 및 DC전환자 명부'!G26554)</f>
        <v/>
      </c>
    </row>
    <row r="26555" spans="13:13">
      <c r="M26555" s="264" t="str">
        <f>IF('(2-4) 퇴직자 및 DC전환자 명부'!G26555="","",'(2-4) 퇴직자 및 DC전환자 명부'!G26555)</f>
        <v/>
      </c>
    </row>
    <row r="26556" spans="13:13">
      <c r="M26556" s="264" t="str">
        <f>IF('(2-4) 퇴직자 및 DC전환자 명부'!G26556="","",'(2-4) 퇴직자 및 DC전환자 명부'!G26556)</f>
        <v/>
      </c>
    </row>
    <row r="26557" spans="13:13">
      <c r="M26557" s="264" t="str">
        <f>IF('(2-4) 퇴직자 및 DC전환자 명부'!G26557="","",'(2-4) 퇴직자 및 DC전환자 명부'!G26557)</f>
        <v/>
      </c>
    </row>
    <row r="26558" spans="13:13">
      <c r="M26558" s="264" t="str">
        <f>IF('(2-4) 퇴직자 및 DC전환자 명부'!G26558="","",'(2-4) 퇴직자 및 DC전환자 명부'!G26558)</f>
        <v/>
      </c>
    </row>
    <row r="26559" spans="13:13">
      <c r="M26559" s="264" t="str">
        <f>IF('(2-4) 퇴직자 및 DC전환자 명부'!G26559="","",'(2-4) 퇴직자 및 DC전환자 명부'!G26559)</f>
        <v/>
      </c>
    </row>
    <row r="26560" spans="13:13">
      <c r="M26560" s="264" t="str">
        <f>IF('(2-4) 퇴직자 및 DC전환자 명부'!G26560="","",'(2-4) 퇴직자 및 DC전환자 명부'!G26560)</f>
        <v/>
      </c>
    </row>
    <row r="26561" spans="13:13">
      <c r="M26561" s="264" t="str">
        <f>IF('(2-4) 퇴직자 및 DC전환자 명부'!G26561="","",'(2-4) 퇴직자 및 DC전환자 명부'!G26561)</f>
        <v/>
      </c>
    </row>
    <row r="26562" spans="13:13">
      <c r="M26562" s="264" t="str">
        <f>IF('(2-4) 퇴직자 및 DC전환자 명부'!G26562="","",'(2-4) 퇴직자 및 DC전환자 명부'!G26562)</f>
        <v/>
      </c>
    </row>
    <row r="26563" spans="13:13">
      <c r="M26563" s="264" t="str">
        <f>IF('(2-4) 퇴직자 및 DC전환자 명부'!G26563="","",'(2-4) 퇴직자 및 DC전환자 명부'!G26563)</f>
        <v/>
      </c>
    </row>
    <row r="26564" spans="13:13">
      <c r="M26564" s="264" t="str">
        <f>IF('(2-4) 퇴직자 및 DC전환자 명부'!G26564="","",'(2-4) 퇴직자 및 DC전환자 명부'!G26564)</f>
        <v/>
      </c>
    </row>
    <row r="26565" spans="13:13">
      <c r="M26565" s="264" t="str">
        <f>IF('(2-4) 퇴직자 및 DC전환자 명부'!G26565="","",'(2-4) 퇴직자 및 DC전환자 명부'!G26565)</f>
        <v/>
      </c>
    </row>
    <row r="26566" spans="13:13">
      <c r="M26566" s="264" t="str">
        <f>IF('(2-4) 퇴직자 및 DC전환자 명부'!G26566="","",'(2-4) 퇴직자 및 DC전환자 명부'!G26566)</f>
        <v/>
      </c>
    </row>
    <row r="26567" spans="13:13">
      <c r="M26567" s="264" t="str">
        <f>IF('(2-4) 퇴직자 및 DC전환자 명부'!G26567="","",'(2-4) 퇴직자 및 DC전환자 명부'!G26567)</f>
        <v/>
      </c>
    </row>
    <row r="26568" spans="13:13">
      <c r="M26568" s="264" t="str">
        <f>IF('(2-4) 퇴직자 및 DC전환자 명부'!G26568="","",'(2-4) 퇴직자 및 DC전환자 명부'!G26568)</f>
        <v/>
      </c>
    </row>
    <row r="26569" spans="13:13">
      <c r="M26569" s="264" t="str">
        <f>IF('(2-4) 퇴직자 및 DC전환자 명부'!G26569="","",'(2-4) 퇴직자 및 DC전환자 명부'!G26569)</f>
        <v/>
      </c>
    </row>
    <row r="26570" spans="13:13">
      <c r="M26570" s="264" t="str">
        <f>IF('(2-4) 퇴직자 및 DC전환자 명부'!G26570="","",'(2-4) 퇴직자 및 DC전환자 명부'!G26570)</f>
        <v/>
      </c>
    </row>
    <row r="26571" spans="13:13">
      <c r="M26571" s="264" t="str">
        <f>IF('(2-4) 퇴직자 및 DC전환자 명부'!G26571="","",'(2-4) 퇴직자 및 DC전환자 명부'!G26571)</f>
        <v/>
      </c>
    </row>
    <row r="26572" spans="13:13">
      <c r="M26572" s="264" t="str">
        <f>IF('(2-4) 퇴직자 및 DC전환자 명부'!G26572="","",'(2-4) 퇴직자 및 DC전환자 명부'!G26572)</f>
        <v/>
      </c>
    </row>
    <row r="26573" spans="13:13">
      <c r="M26573" s="264" t="str">
        <f>IF('(2-4) 퇴직자 및 DC전환자 명부'!G26573="","",'(2-4) 퇴직자 및 DC전환자 명부'!G26573)</f>
        <v/>
      </c>
    </row>
    <row r="26574" spans="13:13">
      <c r="M26574" s="264" t="str">
        <f>IF('(2-4) 퇴직자 및 DC전환자 명부'!G26574="","",'(2-4) 퇴직자 및 DC전환자 명부'!G26574)</f>
        <v/>
      </c>
    </row>
    <row r="26575" spans="13:13">
      <c r="M26575" s="264" t="str">
        <f>IF('(2-4) 퇴직자 및 DC전환자 명부'!G26575="","",'(2-4) 퇴직자 및 DC전환자 명부'!G26575)</f>
        <v/>
      </c>
    </row>
    <row r="26576" spans="13:13">
      <c r="M26576" s="264" t="str">
        <f>IF('(2-4) 퇴직자 및 DC전환자 명부'!G26576="","",'(2-4) 퇴직자 및 DC전환자 명부'!G26576)</f>
        <v/>
      </c>
    </row>
    <row r="26577" spans="13:13">
      <c r="M26577" s="264" t="str">
        <f>IF('(2-4) 퇴직자 및 DC전환자 명부'!G26577="","",'(2-4) 퇴직자 및 DC전환자 명부'!G26577)</f>
        <v/>
      </c>
    </row>
    <row r="26578" spans="13:13">
      <c r="M26578" s="264" t="str">
        <f>IF('(2-4) 퇴직자 및 DC전환자 명부'!G26578="","",'(2-4) 퇴직자 및 DC전환자 명부'!G26578)</f>
        <v/>
      </c>
    </row>
    <row r="26579" spans="13:13">
      <c r="M26579" s="264" t="str">
        <f>IF('(2-4) 퇴직자 및 DC전환자 명부'!G26579="","",'(2-4) 퇴직자 및 DC전환자 명부'!G26579)</f>
        <v/>
      </c>
    </row>
    <row r="26580" spans="13:13">
      <c r="M26580" s="264" t="str">
        <f>IF('(2-4) 퇴직자 및 DC전환자 명부'!G26580="","",'(2-4) 퇴직자 및 DC전환자 명부'!G26580)</f>
        <v/>
      </c>
    </row>
    <row r="26581" spans="13:13">
      <c r="M26581" s="264" t="str">
        <f>IF('(2-4) 퇴직자 및 DC전환자 명부'!G26581="","",'(2-4) 퇴직자 및 DC전환자 명부'!G26581)</f>
        <v/>
      </c>
    </row>
    <row r="26582" spans="13:13">
      <c r="M26582" s="264" t="str">
        <f>IF('(2-4) 퇴직자 및 DC전환자 명부'!G26582="","",'(2-4) 퇴직자 및 DC전환자 명부'!G26582)</f>
        <v/>
      </c>
    </row>
    <row r="26583" spans="13:13">
      <c r="M26583" s="264" t="str">
        <f>IF('(2-4) 퇴직자 및 DC전환자 명부'!G26583="","",'(2-4) 퇴직자 및 DC전환자 명부'!G26583)</f>
        <v/>
      </c>
    </row>
    <row r="26584" spans="13:13">
      <c r="M26584" s="264" t="str">
        <f>IF('(2-4) 퇴직자 및 DC전환자 명부'!G26584="","",'(2-4) 퇴직자 및 DC전환자 명부'!G26584)</f>
        <v/>
      </c>
    </row>
    <row r="26585" spans="13:13">
      <c r="M26585" s="264" t="str">
        <f>IF('(2-4) 퇴직자 및 DC전환자 명부'!G26585="","",'(2-4) 퇴직자 및 DC전환자 명부'!G26585)</f>
        <v/>
      </c>
    </row>
    <row r="26586" spans="13:13">
      <c r="M26586" s="264" t="str">
        <f>IF('(2-4) 퇴직자 및 DC전환자 명부'!G26586="","",'(2-4) 퇴직자 및 DC전환자 명부'!G26586)</f>
        <v/>
      </c>
    </row>
    <row r="26587" spans="13:13">
      <c r="M26587" s="264" t="str">
        <f>IF('(2-4) 퇴직자 및 DC전환자 명부'!G26587="","",'(2-4) 퇴직자 및 DC전환자 명부'!G26587)</f>
        <v/>
      </c>
    </row>
    <row r="26588" spans="13:13">
      <c r="M26588" s="264" t="str">
        <f>IF('(2-4) 퇴직자 및 DC전환자 명부'!G26588="","",'(2-4) 퇴직자 및 DC전환자 명부'!G26588)</f>
        <v/>
      </c>
    </row>
    <row r="26589" spans="13:13">
      <c r="M26589" s="264" t="str">
        <f>IF('(2-4) 퇴직자 및 DC전환자 명부'!G26589="","",'(2-4) 퇴직자 및 DC전환자 명부'!G26589)</f>
        <v/>
      </c>
    </row>
    <row r="26590" spans="13:13">
      <c r="M26590" s="264" t="str">
        <f>IF('(2-4) 퇴직자 및 DC전환자 명부'!G26590="","",'(2-4) 퇴직자 및 DC전환자 명부'!G26590)</f>
        <v/>
      </c>
    </row>
    <row r="26591" spans="13:13">
      <c r="M26591" s="264" t="str">
        <f>IF('(2-4) 퇴직자 및 DC전환자 명부'!G26591="","",'(2-4) 퇴직자 및 DC전환자 명부'!G26591)</f>
        <v/>
      </c>
    </row>
    <row r="26592" spans="13:13">
      <c r="M26592" s="264" t="str">
        <f>IF('(2-4) 퇴직자 및 DC전환자 명부'!G26592="","",'(2-4) 퇴직자 및 DC전환자 명부'!G26592)</f>
        <v/>
      </c>
    </row>
    <row r="26593" spans="13:13">
      <c r="M26593" s="264" t="str">
        <f>IF('(2-4) 퇴직자 및 DC전환자 명부'!G26593="","",'(2-4) 퇴직자 및 DC전환자 명부'!G26593)</f>
        <v/>
      </c>
    </row>
    <row r="26594" spans="13:13">
      <c r="M26594" s="264" t="str">
        <f>IF('(2-4) 퇴직자 및 DC전환자 명부'!G26594="","",'(2-4) 퇴직자 및 DC전환자 명부'!G26594)</f>
        <v/>
      </c>
    </row>
    <row r="26595" spans="13:13">
      <c r="M26595" s="264" t="str">
        <f>IF('(2-4) 퇴직자 및 DC전환자 명부'!G26595="","",'(2-4) 퇴직자 및 DC전환자 명부'!G26595)</f>
        <v/>
      </c>
    </row>
    <row r="26596" spans="13:13">
      <c r="M26596" s="264" t="str">
        <f>IF('(2-4) 퇴직자 및 DC전환자 명부'!G26596="","",'(2-4) 퇴직자 및 DC전환자 명부'!G26596)</f>
        <v/>
      </c>
    </row>
    <row r="26597" spans="13:13">
      <c r="M26597" s="264" t="str">
        <f>IF('(2-4) 퇴직자 및 DC전환자 명부'!G26597="","",'(2-4) 퇴직자 및 DC전환자 명부'!G26597)</f>
        <v/>
      </c>
    </row>
    <row r="26598" spans="13:13">
      <c r="M26598" s="264" t="str">
        <f>IF('(2-4) 퇴직자 및 DC전환자 명부'!G26598="","",'(2-4) 퇴직자 및 DC전환자 명부'!G26598)</f>
        <v/>
      </c>
    </row>
    <row r="26599" spans="13:13">
      <c r="M26599" s="264" t="str">
        <f>IF('(2-4) 퇴직자 및 DC전환자 명부'!G26599="","",'(2-4) 퇴직자 및 DC전환자 명부'!G26599)</f>
        <v/>
      </c>
    </row>
    <row r="26600" spans="13:13">
      <c r="M26600" s="264" t="str">
        <f>IF('(2-4) 퇴직자 및 DC전환자 명부'!G26600="","",'(2-4) 퇴직자 및 DC전환자 명부'!G26600)</f>
        <v/>
      </c>
    </row>
    <row r="26601" spans="13:13">
      <c r="M26601" s="264" t="str">
        <f>IF('(2-4) 퇴직자 및 DC전환자 명부'!G26601="","",'(2-4) 퇴직자 및 DC전환자 명부'!G26601)</f>
        <v/>
      </c>
    </row>
    <row r="26602" spans="13:13">
      <c r="M26602" s="264" t="str">
        <f>IF('(2-4) 퇴직자 및 DC전환자 명부'!G26602="","",'(2-4) 퇴직자 및 DC전환자 명부'!G26602)</f>
        <v/>
      </c>
    </row>
    <row r="26603" spans="13:13">
      <c r="M26603" s="264" t="str">
        <f>IF('(2-4) 퇴직자 및 DC전환자 명부'!G26603="","",'(2-4) 퇴직자 및 DC전환자 명부'!G26603)</f>
        <v/>
      </c>
    </row>
    <row r="26604" spans="13:13">
      <c r="M26604" s="264" t="str">
        <f>IF('(2-4) 퇴직자 및 DC전환자 명부'!G26604="","",'(2-4) 퇴직자 및 DC전환자 명부'!G26604)</f>
        <v/>
      </c>
    </row>
    <row r="26605" spans="13:13">
      <c r="M26605" s="264" t="str">
        <f>IF('(2-4) 퇴직자 및 DC전환자 명부'!G26605="","",'(2-4) 퇴직자 및 DC전환자 명부'!G26605)</f>
        <v/>
      </c>
    </row>
    <row r="26606" spans="13:13">
      <c r="M26606" s="264" t="str">
        <f>IF('(2-4) 퇴직자 및 DC전환자 명부'!G26606="","",'(2-4) 퇴직자 및 DC전환자 명부'!G26606)</f>
        <v/>
      </c>
    </row>
    <row r="26607" spans="13:13">
      <c r="M26607" s="264" t="str">
        <f>IF('(2-4) 퇴직자 및 DC전환자 명부'!G26607="","",'(2-4) 퇴직자 및 DC전환자 명부'!G26607)</f>
        <v/>
      </c>
    </row>
    <row r="26608" spans="13:13">
      <c r="M26608" s="264" t="str">
        <f>IF('(2-4) 퇴직자 및 DC전환자 명부'!G26608="","",'(2-4) 퇴직자 및 DC전환자 명부'!G26608)</f>
        <v/>
      </c>
    </row>
    <row r="26609" spans="13:13">
      <c r="M26609" s="264" t="str">
        <f>IF('(2-4) 퇴직자 및 DC전환자 명부'!G26609="","",'(2-4) 퇴직자 및 DC전환자 명부'!G26609)</f>
        <v/>
      </c>
    </row>
    <row r="26610" spans="13:13">
      <c r="M26610" s="264" t="str">
        <f>IF('(2-4) 퇴직자 및 DC전환자 명부'!G26610="","",'(2-4) 퇴직자 및 DC전환자 명부'!G26610)</f>
        <v/>
      </c>
    </row>
    <row r="26611" spans="13:13">
      <c r="M26611" s="264" t="str">
        <f>IF('(2-4) 퇴직자 및 DC전환자 명부'!G26611="","",'(2-4) 퇴직자 및 DC전환자 명부'!G26611)</f>
        <v/>
      </c>
    </row>
    <row r="26612" spans="13:13">
      <c r="M26612" s="264" t="str">
        <f>IF('(2-4) 퇴직자 및 DC전환자 명부'!G26612="","",'(2-4) 퇴직자 및 DC전환자 명부'!G26612)</f>
        <v/>
      </c>
    </row>
    <row r="26613" spans="13:13">
      <c r="M26613" s="264" t="str">
        <f>IF('(2-4) 퇴직자 및 DC전환자 명부'!G26613="","",'(2-4) 퇴직자 및 DC전환자 명부'!G26613)</f>
        <v/>
      </c>
    </row>
    <row r="26614" spans="13:13">
      <c r="M26614" s="264" t="str">
        <f>IF('(2-4) 퇴직자 및 DC전환자 명부'!G26614="","",'(2-4) 퇴직자 및 DC전환자 명부'!G26614)</f>
        <v/>
      </c>
    </row>
    <row r="26615" spans="13:13">
      <c r="M26615" s="264" t="str">
        <f>IF('(2-4) 퇴직자 및 DC전환자 명부'!G26615="","",'(2-4) 퇴직자 및 DC전환자 명부'!G26615)</f>
        <v/>
      </c>
    </row>
    <row r="26616" spans="13:13">
      <c r="M26616" s="264" t="str">
        <f>IF('(2-4) 퇴직자 및 DC전환자 명부'!G26616="","",'(2-4) 퇴직자 및 DC전환자 명부'!G26616)</f>
        <v/>
      </c>
    </row>
    <row r="26617" spans="13:13">
      <c r="M26617" s="264" t="str">
        <f>IF('(2-4) 퇴직자 및 DC전환자 명부'!G26617="","",'(2-4) 퇴직자 및 DC전환자 명부'!G26617)</f>
        <v/>
      </c>
    </row>
    <row r="26618" spans="13:13">
      <c r="M26618" s="264" t="str">
        <f>IF('(2-4) 퇴직자 및 DC전환자 명부'!G26618="","",'(2-4) 퇴직자 및 DC전환자 명부'!G26618)</f>
        <v/>
      </c>
    </row>
    <row r="26619" spans="13:13">
      <c r="M26619" s="264" t="str">
        <f>IF('(2-4) 퇴직자 및 DC전환자 명부'!G26619="","",'(2-4) 퇴직자 및 DC전환자 명부'!G26619)</f>
        <v/>
      </c>
    </row>
    <row r="26620" spans="13:13">
      <c r="M26620" s="264" t="str">
        <f>IF('(2-4) 퇴직자 및 DC전환자 명부'!G26620="","",'(2-4) 퇴직자 및 DC전환자 명부'!G26620)</f>
        <v/>
      </c>
    </row>
    <row r="26621" spans="13:13">
      <c r="M26621" s="264" t="str">
        <f>IF('(2-4) 퇴직자 및 DC전환자 명부'!G26621="","",'(2-4) 퇴직자 및 DC전환자 명부'!G26621)</f>
        <v/>
      </c>
    </row>
    <row r="26622" spans="13:13">
      <c r="M26622" s="264" t="str">
        <f>IF('(2-4) 퇴직자 및 DC전환자 명부'!G26622="","",'(2-4) 퇴직자 및 DC전환자 명부'!G26622)</f>
        <v/>
      </c>
    </row>
    <row r="26623" spans="13:13">
      <c r="M26623" s="264" t="str">
        <f>IF('(2-4) 퇴직자 및 DC전환자 명부'!G26623="","",'(2-4) 퇴직자 및 DC전환자 명부'!G26623)</f>
        <v/>
      </c>
    </row>
    <row r="26624" spans="13:13">
      <c r="M26624" s="264" t="str">
        <f>IF('(2-4) 퇴직자 및 DC전환자 명부'!G26624="","",'(2-4) 퇴직자 및 DC전환자 명부'!G26624)</f>
        <v/>
      </c>
    </row>
    <row r="26625" spans="13:13">
      <c r="M26625" s="264" t="str">
        <f>IF('(2-4) 퇴직자 및 DC전환자 명부'!G26625="","",'(2-4) 퇴직자 및 DC전환자 명부'!G26625)</f>
        <v/>
      </c>
    </row>
    <row r="26626" spans="13:13">
      <c r="M26626" s="264" t="str">
        <f>IF('(2-4) 퇴직자 및 DC전환자 명부'!G26626="","",'(2-4) 퇴직자 및 DC전환자 명부'!G26626)</f>
        <v/>
      </c>
    </row>
    <row r="26627" spans="13:13">
      <c r="M26627" s="264" t="str">
        <f>IF('(2-4) 퇴직자 및 DC전환자 명부'!G26627="","",'(2-4) 퇴직자 및 DC전환자 명부'!G26627)</f>
        <v/>
      </c>
    </row>
    <row r="26628" spans="13:13">
      <c r="M26628" s="264" t="str">
        <f>IF('(2-4) 퇴직자 및 DC전환자 명부'!G26628="","",'(2-4) 퇴직자 및 DC전환자 명부'!G26628)</f>
        <v/>
      </c>
    </row>
    <row r="26629" spans="13:13">
      <c r="M26629" s="264" t="str">
        <f>IF('(2-4) 퇴직자 및 DC전환자 명부'!G26629="","",'(2-4) 퇴직자 및 DC전환자 명부'!G26629)</f>
        <v/>
      </c>
    </row>
    <row r="26630" spans="13:13">
      <c r="M26630" s="264" t="str">
        <f>IF('(2-4) 퇴직자 및 DC전환자 명부'!G26630="","",'(2-4) 퇴직자 및 DC전환자 명부'!G26630)</f>
        <v/>
      </c>
    </row>
    <row r="26631" spans="13:13">
      <c r="M26631" s="264" t="str">
        <f>IF('(2-4) 퇴직자 및 DC전환자 명부'!G26631="","",'(2-4) 퇴직자 및 DC전환자 명부'!G26631)</f>
        <v/>
      </c>
    </row>
    <row r="26632" spans="13:13">
      <c r="M26632" s="264" t="str">
        <f>IF('(2-4) 퇴직자 및 DC전환자 명부'!G26632="","",'(2-4) 퇴직자 및 DC전환자 명부'!G26632)</f>
        <v/>
      </c>
    </row>
    <row r="26633" spans="13:13">
      <c r="M26633" s="264" t="str">
        <f>IF('(2-4) 퇴직자 및 DC전환자 명부'!G26633="","",'(2-4) 퇴직자 및 DC전환자 명부'!G26633)</f>
        <v/>
      </c>
    </row>
    <row r="26634" spans="13:13">
      <c r="M26634" s="264" t="str">
        <f>IF('(2-4) 퇴직자 및 DC전환자 명부'!G26634="","",'(2-4) 퇴직자 및 DC전환자 명부'!G26634)</f>
        <v/>
      </c>
    </row>
    <row r="26635" spans="13:13">
      <c r="M26635" s="264" t="str">
        <f>IF('(2-4) 퇴직자 및 DC전환자 명부'!G26635="","",'(2-4) 퇴직자 및 DC전환자 명부'!G26635)</f>
        <v/>
      </c>
    </row>
    <row r="26636" spans="13:13">
      <c r="M26636" s="264" t="str">
        <f>IF('(2-4) 퇴직자 및 DC전환자 명부'!G26636="","",'(2-4) 퇴직자 및 DC전환자 명부'!G26636)</f>
        <v/>
      </c>
    </row>
    <row r="26637" spans="13:13">
      <c r="M26637" s="264" t="str">
        <f>IF('(2-4) 퇴직자 및 DC전환자 명부'!G26637="","",'(2-4) 퇴직자 및 DC전환자 명부'!G26637)</f>
        <v/>
      </c>
    </row>
    <row r="26638" spans="13:13">
      <c r="M26638" s="264" t="str">
        <f>IF('(2-4) 퇴직자 및 DC전환자 명부'!G26638="","",'(2-4) 퇴직자 및 DC전환자 명부'!G26638)</f>
        <v/>
      </c>
    </row>
    <row r="26639" spans="13:13">
      <c r="M26639" s="264" t="str">
        <f>IF('(2-4) 퇴직자 및 DC전환자 명부'!G26639="","",'(2-4) 퇴직자 및 DC전환자 명부'!G26639)</f>
        <v/>
      </c>
    </row>
    <row r="26640" spans="13:13">
      <c r="M26640" s="264" t="str">
        <f>IF('(2-4) 퇴직자 및 DC전환자 명부'!G26640="","",'(2-4) 퇴직자 및 DC전환자 명부'!G26640)</f>
        <v/>
      </c>
    </row>
    <row r="26641" spans="13:13">
      <c r="M26641" s="264" t="str">
        <f>IF('(2-4) 퇴직자 및 DC전환자 명부'!G26641="","",'(2-4) 퇴직자 및 DC전환자 명부'!G26641)</f>
        <v/>
      </c>
    </row>
    <row r="26642" spans="13:13">
      <c r="M26642" s="264" t="str">
        <f>IF('(2-4) 퇴직자 및 DC전환자 명부'!G26642="","",'(2-4) 퇴직자 및 DC전환자 명부'!G26642)</f>
        <v/>
      </c>
    </row>
    <row r="26643" spans="13:13">
      <c r="M26643" s="264" t="str">
        <f>IF('(2-4) 퇴직자 및 DC전환자 명부'!G26643="","",'(2-4) 퇴직자 및 DC전환자 명부'!G26643)</f>
        <v/>
      </c>
    </row>
    <row r="26644" spans="13:13">
      <c r="M26644" s="264" t="str">
        <f>IF('(2-4) 퇴직자 및 DC전환자 명부'!G26644="","",'(2-4) 퇴직자 및 DC전환자 명부'!G26644)</f>
        <v/>
      </c>
    </row>
    <row r="26645" spans="13:13">
      <c r="M26645" s="264" t="str">
        <f>IF('(2-4) 퇴직자 및 DC전환자 명부'!G26645="","",'(2-4) 퇴직자 및 DC전환자 명부'!G26645)</f>
        <v/>
      </c>
    </row>
    <row r="26646" spans="13:13">
      <c r="M26646" s="264" t="str">
        <f>IF('(2-4) 퇴직자 및 DC전환자 명부'!G26646="","",'(2-4) 퇴직자 및 DC전환자 명부'!G26646)</f>
        <v/>
      </c>
    </row>
    <row r="26647" spans="13:13">
      <c r="M26647" s="264" t="str">
        <f>IF('(2-4) 퇴직자 및 DC전환자 명부'!G26647="","",'(2-4) 퇴직자 및 DC전환자 명부'!G26647)</f>
        <v/>
      </c>
    </row>
    <row r="26648" spans="13:13">
      <c r="M26648" s="264" t="str">
        <f>IF('(2-4) 퇴직자 및 DC전환자 명부'!G26648="","",'(2-4) 퇴직자 및 DC전환자 명부'!G26648)</f>
        <v/>
      </c>
    </row>
    <row r="26649" spans="13:13">
      <c r="M26649" s="264" t="str">
        <f>IF('(2-4) 퇴직자 및 DC전환자 명부'!G26649="","",'(2-4) 퇴직자 및 DC전환자 명부'!G26649)</f>
        <v/>
      </c>
    </row>
    <row r="26650" spans="13:13">
      <c r="M26650" s="264" t="str">
        <f>IF('(2-4) 퇴직자 및 DC전환자 명부'!G26650="","",'(2-4) 퇴직자 및 DC전환자 명부'!G26650)</f>
        <v/>
      </c>
    </row>
    <row r="26651" spans="13:13">
      <c r="M26651" s="264" t="str">
        <f>IF('(2-4) 퇴직자 및 DC전환자 명부'!G26651="","",'(2-4) 퇴직자 및 DC전환자 명부'!G26651)</f>
        <v/>
      </c>
    </row>
    <row r="26652" spans="13:13">
      <c r="M26652" s="264" t="str">
        <f>IF('(2-4) 퇴직자 및 DC전환자 명부'!G26652="","",'(2-4) 퇴직자 및 DC전환자 명부'!G26652)</f>
        <v/>
      </c>
    </row>
    <row r="26653" spans="13:13">
      <c r="M26653" s="264" t="str">
        <f>IF('(2-4) 퇴직자 및 DC전환자 명부'!G26653="","",'(2-4) 퇴직자 및 DC전환자 명부'!G26653)</f>
        <v/>
      </c>
    </row>
    <row r="26654" spans="13:13">
      <c r="M26654" s="264" t="str">
        <f>IF('(2-4) 퇴직자 및 DC전환자 명부'!G26654="","",'(2-4) 퇴직자 및 DC전환자 명부'!G26654)</f>
        <v/>
      </c>
    </row>
    <row r="26655" spans="13:13">
      <c r="M26655" s="264" t="str">
        <f>IF('(2-4) 퇴직자 및 DC전환자 명부'!G26655="","",'(2-4) 퇴직자 및 DC전환자 명부'!G26655)</f>
        <v/>
      </c>
    </row>
    <row r="26656" spans="13:13">
      <c r="M26656" s="264" t="str">
        <f>IF('(2-4) 퇴직자 및 DC전환자 명부'!G26656="","",'(2-4) 퇴직자 및 DC전환자 명부'!G26656)</f>
        <v/>
      </c>
    </row>
    <row r="26657" spans="13:13">
      <c r="M26657" s="264" t="str">
        <f>IF('(2-4) 퇴직자 및 DC전환자 명부'!G26657="","",'(2-4) 퇴직자 및 DC전환자 명부'!G26657)</f>
        <v/>
      </c>
    </row>
    <row r="26658" spans="13:13">
      <c r="M26658" s="264" t="str">
        <f>IF('(2-4) 퇴직자 및 DC전환자 명부'!G26658="","",'(2-4) 퇴직자 및 DC전환자 명부'!G26658)</f>
        <v/>
      </c>
    </row>
    <row r="26659" spans="13:13">
      <c r="M26659" s="264" t="str">
        <f>IF('(2-4) 퇴직자 및 DC전환자 명부'!G26659="","",'(2-4) 퇴직자 및 DC전환자 명부'!G26659)</f>
        <v/>
      </c>
    </row>
    <row r="26660" spans="13:13">
      <c r="M26660" s="264" t="str">
        <f>IF('(2-4) 퇴직자 및 DC전환자 명부'!G26660="","",'(2-4) 퇴직자 및 DC전환자 명부'!G26660)</f>
        <v/>
      </c>
    </row>
    <row r="26661" spans="13:13">
      <c r="M26661" s="264" t="str">
        <f>IF('(2-4) 퇴직자 및 DC전환자 명부'!G26661="","",'(2-4) 퇴직자 및 DC전환자 명부'!G26661)</f>
        <v/>
      </c>
    </row>
    <row r="26662" spans="13:13">
      <c r="M26662" s="264" t="str">
        <f>IF('(2-4) 퇴직자 및 DC전환자 명부'!G26662="","",'(2-4) 퇴직자 및 DC전환자 명부'!G26662)</f>
        <v/>
      </c>
    </row>
    <row r="26663" spans="13:13">
      <c r="M26663" s="264" t="str">
        <f>IF('(2-4) 퇴직자 및 DC전환자 명부'!G26663="","",'(2-4) 퇴직자 및 DC전환자 명부'!G26663)</f>
        <v/>
      </c>
    </row>
    <row r="26664" spans="13:13">
      <c r="M26664" s="264" t="str">
        <f>IF('(2-4) 퇴직자 및 DC전환자 명부'!G26664="","",'(2-4) 퇴직자 및 DC전환자 명부'!G26664)</f>
        <v/>
      </c>
    </row>
    <row r="26665" spans="13:13">
      <c r="M26665" s="264" t="str">
        <f>IF('(2-4) 퇴직자 및 DC전환자 명부'!G26665="","",'(2-4) 퇴직자 및 DC전환자 명부'!G26665)</f>
        <v/>
      </c>
    </row>
    <row r="26666" spans="13:13">
      <c r="M26666" s="264" t="str">
        <f>IF('(2-4) 퇴직자 및 DC전환자 명부'!G26666="","",'(2-4) 퇴직자 및 DC전환자 명부'!G26666)</f>
        <v/>
      </c>
    </row>
    <row r="26667" spans="13:13">
      <c r="M26667" s="264" t="str">
        <f>IF('(2-4) 퇴직자 및 DC전환자 명부'!G26667="","",'(2-4) 퇴직자 및 DC전환자 명부'!G26667)</f>
        <v/>
      </c>
    </row>
    <row r="26668" spans="13:13">
      <c r="M26668" s="264" t="str">
        <f>IF('(2-4) 퇴직자 및 DC전환자 명부'!G26668="","",'(2-4) 퇴직자 및 DC전환자 명부'!G26668)</f>
        <v/>
      </c>
    </row>
    <row r="26669" spans="13:13">
      <c r="M26669" s="264" t="str">
        <f>IF('(2-4) 퇴직자 및 DC전환자 명부'!G26669="","",'(2-4) 퇴직자 및 DC전환자 명부'!G26669)</f>
        <v/>
      </c>
    </row>
    <row r="26670" spans="13:13">
      <c r="M26670" s="264" t="str">
        <f>IF('(2-4) 퇴직자 및 DC전환자 명부'!G26670="","",'(2-4) 퇴직자 및 DC전환자 명부'!G26670)</f>
        <v/>
      </c>
    </row>
    <row r="26671" spans="13:13">
      <c r="M26671" s="264" t="str">
        <f>IF('(2-4) 퇴직자 및 DC전환자 명부'!G26671="","",'(2-4) 퇴직자 및 DC전환자 명부'!G26671)</f>
        <v/>
      </c>
    </row>
    <row r="26672" spans="13:13">
      <c r="M26672" s="264" t="str">
        <f>IF('(2-4) 퇴직자 및 DC전환자 명부'!G26672="","",'(2-4) 퇴직자 및 DC전환자 명부'!G26672)</f>
        <v/>
      </c>
    </row>
    <row r="26673" spans="13:13">
      <c r="M26673" s="264" t="str">
        <f>IF('(2-4) 퇴직자 및 DC전환자 명부'!G26673="","",'(2-4) 퇴직자 및 DC전환자 명부'!G26673)</f>
        <v/>
      </c>
    </row>
    <row r="26674" spans="13:13">
      <c r="M26674" s="264" t="str">
        <f>IF('(2-4) 퇴직자 및 DC전환자 명부'!G26674="","",'(2-4) 퇴직자 및 DC전환자 명부'!G26674)</f>
        <v/>
      </c>
    </row>
    <row r="26675" spans="13:13">
      <c r="M26675" s="264" t="str">
        <f>IF('(2-4) 퇴직자 및 DC전환자 명부'!G26675="","",'(2-4) 퇴직자 및 DC전환자 명부'!G26675)</f>
        <v/>
      </c>
    </row>
    <row r="26676" spans="13:13">
      <c r="M26676" s="264" t="str">
        <f>IF('(2-4) 퇴직자 및 DC전환자 명부'!G26676="","",'(2-4) 퇴직자 및 DC전환자 명부'!G26676)</f>
        <v/>
      </c>
    </row>
    <row r="26677" spans="13:13">
      <c r="M26677" s="264" t="str">
        <f>IF('(2-4) 퇴직자 및 DC전환자 명부'!G26677="","",'(2-4) 퇴직자 및 DC전환자 명부'!G26677)</f>
        <v/>
      </c>
    </row>
    <row r="26678" spans="13:13">
      <c r="M26678" s="264" t="str">
        <f>IF('(2-4) 퇴직자 및 DC전환자 명부'!G26678="","",'(2-4) 퇴직자 및 DC전환자 명부'!G26678)</f>
        <v/>
      </c>
    </row>
    <row r="26679" spans="13:13">
      <c r="M26679" s="264" t="str">
        <f>IF('(2-4) 퇴직자 및 DC전환자 명부'!G26679="","",'(2-4) 퇴직자 및 DC전환자 명부'!G26679)</f>
        <v/>
      </c>
    </row>
    <row r="26680" spans="13:13">
      <c r="M26680" s="264" t="str">
        <f>IF('(2-4) 퇴직자 및 DC전환자 명부'!G26680="","",'(2-4) 퇴직자 및 DC전환자 명부'!G26680)</f>
        <v/>
      </c>
    </row>
    <row r="26681" spans="13:13">
      <c r="M26681" s="264" t="str">
        <f>IF('(2-4) 퇴직자 및 DC전환자 명부'!G26681="","",'(2-4) 퇴직자 및 DC전환자 명부'!G26681)</f>
        <v/>
      </c>
    </row>
    <row r="26682" spans="13:13">
      <c r="M26682" s="264" t="str">
        <f>IF('(2-4) 퇴직자 및 DC전환자 명부'!G26682="","",'(2-4) 퇴직자 및 DC전환자 명부'!G26682)</f>
        <v/>
      </c>
    </row>
    <row r="26683" spans="13:13">
      <c r="M26683" s="264" t="str">
        <f>IF('(2-4) 퇴직자 및 DC전환자 명부'!G26683="","",'(2-4) 퇴직자 및 DC전환자 명부'!G26683)</f>
        <v/>
      </c>
    </row>
    <row r="26684" spans="13:13">
      <c r="M26684" s="264" t="str">
        <f>IF('(2-4) 퇴직자 및 DC전환자 명부'!G26684="","",'(2-4) 퇴직자 및 DC전환자 명부'!G26684)</f>
        <v/>
      </c>
    </row>
    <row r="26685" spans="13:13">
      <c r="M26685" s="264" t="str">
        <f>IF('(2-4) 퇴직자 및 DC전환자 명부'!G26685="","",'(2-4) 퇴직자 및 DC전환자 명부'!G26685)</f>
        <v/>
      </c>
    </row>
    <row r="26686" spans="13:13">
      <c r="M26686" s="264" t="str">
        <f>IF('(2-4) 퇴직자 및 DC전환자 명부'!G26686="","",'(2-4) 퇴직자 및 DC전환자 명부'!G26686)</f>
        <v/>
      </c>
    </row>
    <row r="26687" spans="13:13">
      <c r="M26687" s="264" t="str">
        <f>IF('(2-4) 퇴직자 및 DC전환자 명부'!G26687="","",'(2-4) 퇴직자 및 DC전환자 명부'!G26687)</f>
        <v/>
      </c>
    </row>
    <row r="26688" spans="13:13">
      <c r="M26688" s="264" t="str">
        <f>IF('(2-4) 퇴직자 및 DC전환자 명부'!G26688="","",'(2-4) 퇴직자 및 DC전환자 명부'!G26688)</f>
        <v/>
      </c>
    </row>
    <row r="26689" spans="13:13">
      <c r="M26689" s="264" t="str">
        <f>IF('(2-4) 퇴직자 및 DC전환자 명부'!G26689="","",'(2-4) 퇴직자 및 DC전환자 명부'!G26689)</f>
        <v/>
      </c>
    </row>
    <row r="26690" spans="13:13">
      <c r="M26690" s="264" t="str">
        <f>IF('(2-4) 퇴직자 및 DC전환자 명부'!G26690="","",'(2-4) 퇴직자 및 DC전환자 명부'!G26690)</f>
        <v/>
      </c>
    </row>
    <row r="26691" spans="13:13">
      <c r="M26691" s="264" t="str">
        <f>IF('(2-4) 퇴직자 및 DC전환자 명부'!G26691="","",'(2-4) 퇴직자 및 DC전환자 명부'!G26691)</f>
        <v/>
      </c>
    </row>
    <row r="26692" spans="13:13">
      <c r="M26692" s="264" t="str">
        <f>IF('(2-4) 퇴직자 및 DC전환자 명부'!G26692="","",'(2-4) 퇴직자 및 DC전환자 명부'!G26692)</f>
        <v/>
      </c>
    </row>
    <row r="26693" spans="13:13">
      <c r="M26693" s="264" t="str">
        <f>IF('(2-4) 퇴직자 및 DC전환자 명부'!G26693="","",'(2-4) 퇴직자 및 DC전환자 명부'!G26693)</f>
        <v/>
      </c>
    </row>
    <row r="26694" spans="13:13">
      <c r="M26694" s="264" t="str">
        <f>IF('(2-4) 퇴직자 및 DC전환자 명부'!G26694="","",'(2-4) 퇴직자 및 DC전환자 명부'!G26694)</f>
        <v/>
      </c>
    </row>
    <row r="26695" spans="13:13">
      <c r="M26695" s="264" t="str">
        <f>IF('(2-4) 퇴직자 및 DC전환자 명부'!G26695="","",'(2-4) 퇴직자 및 DC전환자 명부'!G26695)</f>
        <v/>
      </c>
    </row>
    <row r="26696" spans="13:13">
      <c r="M26696" s="264" t="str">
        <f>IF('(2-4) 퇴직자 및 DC전환자 명부'!G26696="","",'(2-4) 퇴직자 및 DC전환자 명부'!G26696)</f>
        <v/>
      </c>
    </row>
    <row r="26697" spans="13:13">
      <c r="M26697" s="264" t="str">
        <f>IF('(2-4) 퇴직자 및 DC전환자 명부'!G26697="","",'(2-4) 퇴직자 및 DC전환자 명부'!G26697)</f>
        <v/>
      </c>
    </row>
    <row r="26698" spans="13:13">
      <c r="M26698" s="264" t="str">
        <f>IF('(2-4) 퇴직자 및 DC전환자 명부'!G26698="","",'(2-4) 퇴직자 및 DC전환자 명부'!G26698)</f>
        <v/>
      </c>
    </row>
    <row r="26699" spans="13:13">
      <c r="M26699" s="264" t="str">
        <f>IF('(2-4) 퇴직자 및 DC전환자 명부'!G26699="","",'(2-4) 퇴직자 및 DC전환자 명부'!G26699)</f>
        <v/>
      </c>
    </row>
    <row r="26700" spans="13:13">
      <c r="M26700" s="264" t="str">
        <f>IF('(2-4) 퇴직자 및 DC전환자 명부'!G26700="","",'(2-4) 퇴직자 및 DC전환자 명부'!G26700)</f>
        <v/>
      </c>
    </row>
    <row r="26701" spans="13:13">
      <c r="M26701" s="264" t="str">
        <f>IF('(2-4) 퇴직자 및 DC전환자 명부'!G26701="","",'(2-4) 퇴직자 및 DC전환자 명부'!G26701)</f>
        <v/>
      </c>
    </row>
    <row r="26702" spans="13:13">
      <c r="M26702" s="264" t="str">
        <f>IF('(2-4) 퇴직자 및 DC전환자 명부'!G26702="","",'(2-4) 퇴직자 및 DC전환자 명부'!G26702)</f>
        <v/>
      </c>
    </row>
    <row r="26703" spans="13:13">
      <c r="M26703" s="264" t="str">
        <f>IF('(2-4) 퇴직자 및 DC전환자 명부'!G26703="","",'(2-4) 퇴직자 및 DC전환자 명부'!G26703)</f>
        <v/>
      </c>
    </row>
    <row r="26704" spans="13:13">
      <c r="M26704" s="264" t="str">
        <f>IF('(2-4) 퇴직자 및 DC전환자 명부'!G26704="","",'(2-4) 퇴직자 및 DC전환자 명부'!G26704)</f>
        <v/>
      </c>
    </row>
    <row r="26705" spans="13:13">
      <c r="M26705" s="264" t="str">
        <f>IF('(2-4) 퇴직자 및 DC전환자 명부'!G26705="","",'(2-4) 퇴직자 및 DC전환자 명부'!G26705)</f>
        <v/>
      </c>
    </row>
    <row r="26706" spans="13:13">
      <c r="M26706" s="264" t="str">
        <f>IF('(2-4) 퇴직자 및 DC전환자 명부'!G26706="","",'(2-4) 퇴직자 및 DC전환자 명부'!G26706)</f>
        <v/>
      </c>
    </row>
    <row r="26707" spans="13:13">
      <c r="M26707" s="264" t="str">
        <f>IF('(2-4) 퇴직자 및 DC전환자 명부'!G26707="","",'(2-4) 퇴직자 및 DC전환자 명부'!G26707)</f>
        <v/>
      </c>
    </row>
    <row r="26708" spans="13:13">
      <c r="M26708" s="264" t="str">
        <f>IF('(2-4) 퇴직자 및 DC전환자 명부'!G26708="","",'(2-4) 퇴직자 및 DC전환자 명부'!G26708)</f>
        <v/>
      </c>
    </row>
    <row r="26709" spans="13:13">
      <c r="M26709" s="264" t="str">
        <f>IF('(2-4) 퇴직자 및 DC전환자 명부'!G26709="","",'(2-4) 퇴직자 및 DC전환자 명부'!G26709)</f>
        <v/>
      </c>
    </row>
    <row r="26710" spans="13:13">
      <c r="M26710" s="264" t="str">
        <f>IF('(2-4) 퇴직자 및 DC전환자 명부'!G26710="","",'(2-4) 퇴직자 및 DC전환자 명부'!G26710)</f>
        <v/>
      </c>
    </row>
    <row r="26711" spans="13:13">
      <c r="M26711" s="264" t="str">
        <f>IF('(2-4) 퇴직자 및 DC전환자 명부'!G26711="","",'(2-4) 퇴직자 및 DC전환자 명부'!G26711)</f>
        <v/>
      </c>
    </row>
    <row r="26712" spans="13:13">
      <c r="M26712" s="264" t="str">
        <f>IF('(2-4) 퇴직자 및 DC전환자 명부'!G26712="","",'(2-4) 퇴직자 및 DC전환자 명부'!G26712)</f>
        <v/>
      </c>
    </row>
    <row r="26713" spans="13:13">
      <c r="M26713" s="264" t="str">
        <f>IF('(2-4) 퇴직자 및 DC전환자 명부'!G26713="","",'(2-4) 퇴직자 및 DC전환자 명부'!G26713)</f>
        <v/>
      </c>
    </row>
    <row r="26714" spans="13:13">
      <c r="M26714" s="264" t="str">
        <f>IF('(2-4) 퇴직자 및 DC전환자 명부'!G26714="","",'(2-4) 퇴직자 및 DC전환자 명부'!G26714)</f>
        <v/>
      </c>
    </row>
    <row r="26715" spans="13:13">
      <c r="M26715" s="264" t="str">
        <f>IF('(2-4) 퇴직자 및 DC전환자 명부'!G26715="","",'(2-4) 퇴직자 및 DC전환자 명부'!G26715)</f>
        <v/>
      </c>
    </row>
    <row r="26716" spans="13:13">
      <c r="M26716" s="264" t="str">
        <f>IF('(2-4) 퇴직자 및 DC전환자 명부'!G26716="","",'(2-4) 퇴직자 및 DC전환자 명부'!G26716)</f>
        <v/>
      </c>
    </row>
    <row r="26717" spans="13:13">
      <c r="M26717" s="264" t="str">
        <f>IF('(2-4) 퇴직자 및 DC전환자 명부'!G26717="","",'(2-4) 퇴직자 및 DC전환자 명부'!G26717)</f>
        <v/>
      </c>
    </row>
    <row r="26718" spans="13:13">
      <c r="M26718" s="264" t="str">
        <f>IF('(2-4) 퇴직자 및 DC전환자 명부'!G26718="","",'(2-4) 퇴직자 및 DC전환자 명부'!G26718)</f>
        <v/>
      </c>
    </row>
    <row r="26719" spans="13:13">
      <c r="M26719" s="264" t="str">
        <f>IF('(2-4) 퇴직자 및 DC전환자 명부'!G26719="","",'(2-4) 퇴직자 및 DC전환자 명부'!G26719)</f>
        <v/>
      </c>
    </row>
    <row r="26720" spans="13:13">
      <c r="M26720" s="264" t="str">
        <f>IF('(2-4) 퇴직자 및 DC전환자 명부'!G26720="","",'(2-4) 퇴직자 및 DC전환자 명부'!G26720)</f>
        <v/>
      </c>
    </row>
    <row r="26721" spans="13:13">
      <c r="M26721" s="264" t="str">
        <f>IF('(2-4) 퇴직자 및 DC전환자 명부'!G26721="","",'(2-4) 퇴직자 및 DC전환자 명부'!G26721)</f>
        <v/>
      </c>
    </row>
    <row r="26722" spans="13:13">
      <c r="M26722" s="264" t="str">
        <f>IF('(2-4) 퇴직자 및 DC전환자 명부'!G26722="","",'(2-4) 퇴직자 및 DC전환자 명부'!G26722)</f>
        <v/>
      </c>
    </row>
    <row r="26723" spans="13:13">
      <c r="M26723" s="264" t="str">
        <f>IF('(2-4) 퇴직자 및 DC전환자 명부'!G26723="","",'(2-4) 퇴직자 및 DC전환자 명부'!G26723)</f>
        <v/>
      </c>
    </row>
    <row r="26724" spans="13:13">
      <c r="M26724" s="264" t="str">
        <f>IF('(2-4) 퇴직자 및 DC전환자 명부'!G26724="","",'(2-4) 퇴직자 및 DC전환자 명부'!G26724)</f>
        <v/>
      </c>
    </row>
    <row r="26725" spans="13:13">
      <c r="M26725" s="264" t="str">
        <f>IF('(2-4) 퇴직자 및 DC전환자 명부'!G26725="","",'(2-4) 퇴직자 및 DC전환자 명부'!G26725)</f>
        <v/>
      </c>
    </row>
    <row r="26726" spans="13:13">
      <c r="M26726" s="264" t="str">
        <f>IF('(2-4) 퇴직자 및 DC전환자 명부'!G26726="","",'(2-4) 퇴직자 및 DC전환자 명부'!G26726)</f>
        <v/>
      </c>
    </row>
    <row r="26727" spans="13:13">
      <c r="M26727" s="264" t="str">
        <f>IF('(2-4) 퇴직자 및 DC전환자 명부'!G26727="","",'(2-4) 퇴직자 및 DC전환자 명부'!G26727)</f>
        <v/>
      </c>
    </row>
    <row r="26728" spans="13:13">
      <c r="M26728" s="264" t="str">
        <f>IF('(2-4) 퇴직자 및 DC전환자 명부'!G26728="","",'(2-4) 퇴직자 및 DC전환자 명부'!G26728)</f>
        <v/>
      </c>
    </row>
    <row r="26729" spans="13:13">
      <c r="M26729" s="264" t="str">
        <f>IF('(2-4) 퇴직자 및 DC전환자 명부'!G26729="","",'(2-4) 퇴직자 및 DC전환자 명부'!G26729)</f>
        <v/>
      </c>
    </row>
    <row r="26730" spans="13:13">
      <c r="M26730" s="264" t="str">
        <f>IF('(2-4) 퇴직자 및 DC전환자 명부'!G26730="","",'(2-4) 퇴직자 및 DC전환자 명부'!G26730)</f>
        <v/>
      </c>
    </row>
    <row r="26731" spans="13:13">
      <c r="M26731" s="264" t="str">
        <f>IF('(2-4) 퇴직자 및 DC전환자 명부'!G26731="","",'(2-4) 퇴직자 및 DC전환자 명부'!G26731)</f>
        <v/>
      </c>
    </row>
    <row r="26732" spans="13:13">
      <c r="M26732" s="264" t="str">
        <f>IF('(2-4) 퇴직자 및 DC전환자 명부'!G26732="","",'(2-4) 퇴직자 및 DC전환자 명부'!G26732)</f>
        <v/>
      </c>
    </row>
    <row r="26733" spans="13:13">
      <c r="M26733" s="264" t="str">
        <f>IF('(2-4) 퇴직자 및 DC전환자 명부'!G26733="","",'(2-4) 퇴직자 및 DC전환자 명부'!G26733)</f>
        <v/>
      </c>
    </row>
    <row r="26734" spans="13:13">
      <c r="M26734" s="264" t="str">
        <f>IF('(2-4) 퇴직자 및 DC전환자 명부'!G26734="","",'(2-4) 퇴직자 및 DC전환자 명부'!G26734)</f>
        <v/>
      </c>
    </row>
    <row r="26735" spans="13:13">
      <c r="M26735" s="264" t="str">
        <f>IF('(2-4) 퇴직자 및 DC전환자 명부'!G26735="","",'(2-4) 퇴직자 및 DC전환자 명부'!G26735)</f>
        <v/>
      </c>
    </row>
    <row r="26736" spans="13:13">
      <c r="M26736" s="264" t="str">
        <f>IF('(2-4) 퇴직자 및 DC전환자 명부'!G26736="","",'(2-4) 퇴직자 및 DC전환자 명부'!G26736)</f>
        <v/>
      </c>
    </row>
    <row r="26737" spans="13:13">
      <c r="M26737" s="264" t="str">
        <f>IF('(2-4) 퇴직자 및 DC전환자 명부'!G26737="","",'(2-4) 퇴직자 및 DC전환자 명부'!G26737)</f>
        <v/>
      </c>
    </row>
    <row r="26738" spans="13:13">
      <c r="M26738" s="264" t="str">
        <f>IF('(2-4) 퇴직자 및 DC전환자 명부'!G26738="","",'(2-4) 퇴직자 및 DC전환자 명부'!G26738)</f>
        <v/>
      </c>
    </row>
    <row r="26739" spans="13:13">
      <c r="M26739" s="264" t="str">
        <f>IF('(2-4) 퇴직자 및 DC전환자 명부'!G26739="","",'(2-4) 퇴직자 및 DC전환자 명부'!G26739)</f>
        <v/>
      </c>
    </row>
    <row r="26740" spans="13:13">
      <c r="M26740" s="264" t="str">
        <f>IF('(2-4) 퇴직자 및 DC전환자 명부'!G26740="","",'(2-4) 퇴직자 및 DC전환자 명부'!G26740)</f>
        <v/>
      </c>
    </row>
    <row r="26741" spans="13:13">
      <c r="M26741" s="264" t="str">
        <f>IF('(2-4) 퇴직자 및 DC전환자 명부'!G26741="","",'(2-4) 퇴직자 및 DC전환자 명부'!G26741)</f>
        <v/>
      </c>
    </row>
    <row r="26742" spans="13:13">
      <c r="M26742" s="264" t="str">
        <f>IF('(2-4) 퇴직자 및 DC전환자 명부'!G26742="","",'(2-4) 퇴직자 및 DC전환자 명부'!G26742)</f>
        <v/>
      </c>
    </row>
    <row r="26743" spans="13:13">
      <c r="M26743" s="264" t="str">
        <f>IF('(2-4) 퇴직자 및 DC전환자 명부'!G26743="","",'(2-4) 퇴직자 및 DC전환자 명부'!G26743)</f>
        <v/>
      </c>
    </row>
    <row r="26744" spans="13:13">
      <c r="M26744" s="264" t="str">
        <f>IF('(2-4) 퇴직자 및 DC전환자 명부'!G26744="","",'(2-4) 퇴직자 및 DC전환자 명부'!G26744)</f>
        <v/>
      </c>
    </row>
    <row r="26745" spans="13:13">
      <c r="M26745" s="264" t="str">
        <f>IF('(2-4) 퇴직자 및 DC전환자 명부'!G26745="","",'(2-4) 퇴직자 및 DC전환자 명부'!G26745)</f>
        <v/>
      </c>
    </row>
    <row r="26746" spans="13:13">
      <c r="M26746" s="264" t="str">
        <f>IF('(2-4) 퇴직자 및 DC전환자 명부'!G26746="","",'(2-4) 퇴직자 및 DC전환자 명부'!G26746)</f>
        <v/>
      </c>
    </row>
    <row r="26747" spans="13:13">
      <c r="M26747" s="264" t="str">
        <f>IF('(2-4) 퇴직자 및 DC전환자 명부'!G26747="","",'(2-4) 퇴직자 및 DC전환자 명부'!G26747)</f>
        <v/>
      </c>
    </row>
    <row r="26748" spans="13:13">
      <c r="M26748" s="264" t="str">
        <f>IF('(2-4) 퇴직자 및 DC전환자 명부'!G26748="","",'(2-4) 퇴직자 및 DC전환자 명부'!G26748)</f>
        <v/>
      </c>
    </row>
    <row r="26749" spans="13:13">
      <c r="M26749" s="264" t="str">
        <f>IF('(2-4) 퇴직자 및 DC전환자 명부'!G26749="","",'(2-4) 퇴직자 및 DC전환자 명부'!G26749)</f>
        <v/>
      </c>
    </row>
    <row r="26750" spans="13:13">
      <c r="M26750" s="264" t="str">
        <f>IF('(2-4) 퇴직자 및 DC전환자 명부'!G26750="","",'(2-4) 퇴직자 및 DC전환자 명부'!G26750)</f>
        <v/>
      </c>
    </row>
    <row r="26751" spans="13:13">
      <c r="M26751" s="264" t="str">
        <f>IF('(2-4) 퇴직자 및 DC전환자 명부'!G26751="","",'(2-4) 퇴직자 및 DC전환자 명부'!G26751)</f>
        <v/>
      </c>
    </row>
    <row r="26752" spans="13:13">
      <c r="M26752" s="264" t="str">
        <f>IF('(2-4) 퇴직자 및 DC전환자 명부'!G26752="","",'(2-4) 퇴직자 및 DC전환자 명부'!G26752)</f>
        <v/>
      </c>
    </row>
    <row r="26753" spans="13:13">
      <c r="M26753" s="264" t="str">
        <f>IF('(2-4) 퇴직자 및 DC전환자 명부'!G26753="","",'(2-4) 퇴직자 및 DC전환자 명부'!G26753)</f>
        <v/>
      </c>
    </row>
    <row r="26754" spans="13:13">
      <c r="M26754" s="264" t="str">
        <f>IF('(2-4) 퇴직자 및 DC전환자 명부'!G26754="","",'(2-4) 퇴직자 및 DC전환자 명부'!G26754)</f>
        <v/>
      </c>
    </row>
    <row r="26755" spans="13:13">
      <c r="M26755" s="264" t="str">
        <f>IF('(2-4) 퇴직자 및 DC전환자 명부'!G26755="","",'(2-4) 퇴직자 및 DC전환자 명부'!G26755)</f>
        <v/>
      </c>
    </row>
    <row r="26756" spans="13:13">
      <c r="M26756" s="264" t="str">
        <f>IF('(2-4) 퇴직자 및 DC전환자 명부'!G26756="","",'(2-4) 퇴직자 및 DC전환자 명부'!G26756)</f>
        <v/>
      </c>
    </row>
    <row r="26757" spans="13:13">
      <c r="M26757" s="264" t="str">
        <f>IF('(2-4) 퇴직자 및 DC전환자 명부'!G26757="","",'(2-4) 퇴직자 및 DC전환자 명부'!G26757)</f>
        <v/>
      </c>
    </row>
    <row r="26758" spans="13:13">
      <c r="M26758" s="264" t="str">
        <f>IF('(2-4) 퇴직자 및 DC전환자 명부'!G26758="","",'(2-4) 퇴직자 및 DC전환자 명부'!G26758)</f>
        <v/>
      </c>
    </row>
    <row r="26759" spans="13:13">
      <c r="M26759" s="264" t="str">
        <f>IF('(2-4) 퇴직자 및 DC전환자 명부'!G26759="","",'(2-4) 퇴직자 및 DC전환자 명부'!G26759)</f>
        <v/>
      </c>
    </row>
    <row r="26760" spans="13:13">
      <c r="M26760" s="264" t="str">
        <f>IF('(2-4) 퇴직자 및 DC전환자 명부'!G26760="","",'(2-4) 퇴직자 및 DC전환자 명부'!G26760)</f>
        <v/>
      </c>
    </row>
    <row r="26761" spans="13:13">
      <c r="M26761" s="264" t="str">
        <f>IF('(2-4) 퇴직자 및 DC전환자 명부'!G26761="","",'(2-4) 퇴직자 및 DC전환자 명부'!G26761)</f>
        <v/>
      </c>
    </row>
    <row r="26762" spans="13:13">
      <c r="M26762" s="264" t="str">
        <f>IF('(2-4) 퇴직자 및 DC전환자 명부'!G26762="","",'(2-4) 퇴직자 및 DC전환자 명부'!G26762)</f>
        <v/>
      </c>
    </row>
    <row r="26763" spans="13:13">
      <c r="M26763" s="264" t="str">
        <f>IF('(2-4) 퇴직자 및 DC전환자 명부'!G26763="","",'(2-4) 퇴직자 및 DC전환자 명부'!G26763)</f>
        <v/>
      </c>
    </row>
    <row r="26764" spans="13:13">
      <c r="M26764" s="264" t="str">
        <f>IF('(2-4) 퇴직자 및 DC전환자 명부'!G26764="","",'(2-4) 퇴직자 및 DC전환자 명부'!G26764)</f>
        <v/>
      </c>
    </row>
    <row r="26765" spans="13:13">
      <c r="M26765" s="264" t="str">
        <f>IF('(2-4) 퇴직자 및 DC전환자 명부'!G26765="","",'(2-4) 퇴직자 및 DC전환자 명부'!G26765)</f>
        <v/>
      </c>
    </row>
    <row r="26766" spans="13:13">
      <c r="M26766" s="264" t="str">
        <f>IF('(2-4) 퇴직자 및 DC전환자 명부'!G26766="","",'(2-4) 퇴직자 및 DC전환자 명부'!G26766)</f>
        <v/>
      </c>
    </row>
    <row r="26767" spans="13:13">
      <c r="M26767" s="264" t="str">
        <f>IF('(2-4) 퇴직자 및 DC전환자 명부'!G26767="","",'(2-4) 퇴직자 및 DC전환자 명부'!G26767)</f>
        <v/>
      </c>
    </row>
    <row r="26768" spans="13:13">
      <c r="M26768" s="264" t="str">
        <f>IF('(2-4) 퇴직자 및 DC전환자 명부'!G26768="","",'(2-4) 퇴직자 및 DC전환자 명부'!G26768)</f>
        <v/>
      </c>
    </row>
    <row r="26769" spans="13:13">
      <c r="M26769" s="264" t="str">
        <f>IF('(2-4) 퇴직자 및 DC전환자 명부'!G26769="","",'(2-4) 퇴직자 및 DC전환자 명부'!G26769)</f>
        <v/>
      </c>
    </row>
    <row r="26770" spans="13:13">
      <c r="M26770" s="264" t="str">
        <f>IF('(2-4) 퇴직자 및 DC전환자 명부'!G26770="","",'(2-4) 퇴직자 및 DC전환자 명부'!G26770)</f>
        <v/>
      </c>
    </row>
    <row r="26771" spans="13:13">
      <c r="M26771" s="264" t="str">
        <f>IF('(2-4) 퇴직자 및 DC전환자 명부'!G26771="","",'(2-4) 퇴직자 및 DC전환자 명부'!G26771)</f>
        <v/>
      </c>
    </row>
    <row r="26772" spans="13:13">
      <c r="M26772" s="264" t="str">
        <f>IF('(2-4) 퇴직자 및 DC전환자 명부'!G26772="","",'(2-4) 퇴직자 및 DC전환자 명부'!G26772)</f>
        <v/>
      </c>
    </row>
    <row r="26773" spans="13:13">
      <c r="M26773" s="264" t="str">
        <f>IF('(2-4) 퇴직자 및 DC전환자 명부'!G26773="","",'(2-4) 퇴직자 및 DC전환자 명부'!G26773)</f>
        <v/>
      </c>
    </row>
    <row r="26774" spans="13:13">
      <c r="M26774" s="264" t="str">
        <f>IF('(2-4) 퇴직자 및 DC전환자 명부'!G26774="","",'(2-4) 퇴직자 및 DC전환자 명부'!G26774)</f>
        <v/>
      </c>
    </row>
    <row r="26775" spans="13:13">
      <c r="M26775" s="264" t="str">
        <f>IF('(2-4) 퇴직자 및 DC전환자 명부'!G26775="","",'(2-4) 퇴직자 및 DC전환자 명부'!G26775)</f>
        <v/>
      </c>
    </row>
    <row r="26776" spans="13:13">
      <c r="M26776" s="264" t="str">
        <f>IF('(2-4) 퇴직자 및 DC전환자 명부'!G26776="","",'(2-4) 퇴직자 및 DC전환자 명부'!G26776)</f>
        <v/>
      </c>
    </row>
    <row r="26777" spans="13:13">
      <c r="M26777" s="264" t="str">
        <f>IF('(2-4) 퇴직자 및 DC전환자 명부'!G26777="","",'(2-4) 퇴직자 및 DC전환자 명부'!G26777)</f>
        <v/>
      </c>
    </row>
    <row r="26778" spans="13:13">
      <c r="M26778" s="264" t="str">
        <f>IF('(2-4) 퇴직자 및 DC전환자 명부'!G26778="","",'(2-4) 퇴직자 및 DC전환자 명부'!G26778)</f>
        <v/>
      </c>
    </row>
    <row r="26779" spans="13:13">
      <c r="M26779" s="264" t="str">
        <f>IF('(2-4) 퇴직자 및 DC전환자 명부'!G26779="","",'(2-4) 퇴직자 및 DC전환자 명부'!G26779)</f>
        <v/>
      </c>
    </row>
    <row r="26780" spans="13:13">
      <c r="M26780" s="264" t="str">
        <f>IF('(2-4) 퇴직자 및 DC전환자 명부'!G26780="","",'(2-4) 퇴직자 및 DC전환자 명부'!G26780)</f>
        <v/>
      </c>
    </row>
    <row r="26781" spans="13:13">
      <c r="M26781" s="264" t="str">
        <f>IF('(2-4) 퇴직자 및 DC전환자 명부'!G26781="","",'(2-4) 퇴직자 및 DC전환자 명부'!G26781)</f>
        <v/>
      </c>
    </row>
    <row r="26782" spans="13:13">
      <c r="M26782" s="264" t="str">
        <f>IF('(2-4) 퇴직자 및 DC전환자 명부'!G26782="","",'(2-4) 퇴직자 및 DC전환자 명부'!G26782)</f>
        <v/>
      </c>
    </row>
    <row r="26783" spans="13:13">
      <c r="M26783" s="264" t="str">
        <f>IF('(2-4) 퇴직자 및 DC전환자 명부'!G26783="","",'(2-4) 퇴직자 및 DC전환자 명부'!G26783)</f>
        <v/>
      </c>
    </row>
    <row r="26784" spans="13:13">
      <c r="M26784" s="264" t="str">
        <f>IF('(2-4) 퇴직자 및 DC전환자 명부'!G26784="","",'(2-4) 퇴직자 및 DC전환자 명부'!G26784)</f>
        <v/>
      </c>
    </row>
    <row r="26785" spans="13:13">
      <c r="M26785" s="264" t="str">
        <f>IF('(2-4) 퇴직자 및 DC전환자 명부'!G26785="","",'(2-4) 퇴직자 및 DC전환자 명부'!G26785)</f>
        <v/>
      </c>
    </row>
    <row r="26786" spans="13:13">
      <c r="M26786" s="264" t="str">
        <f>IF('(2-4) 퇴직자 및 DC전환자 명부'!G26786="","",'(2-4) 퇴직자 및 DC전환자 명부'!G26786)</f>
        <v/>
      </c>
    </row>
    <row r="26787" spans="13:13">
      <c r="M26787" s="264" t="str">
        <f>IF('(2-4) 퇴직자 및 DC전환자 명부'!G26787="","",'(2-4) 퇴직자 및 DC전환자 명부'!G26787)</f>
        <v/>
      </c>
    </row>
    <row r="26788" spans="13:13">
      <c r="M26788" s="264" t="str">
        <f>IF('(2-4) 퇴직자 및 DC전환자 명부'!G26788="","",'(2-4) 퇴직자 및 DC전환자 명부'!G26788)</f>
        <v/>
      </c>
    </row>
    <row r="26789" spans="13:13">
      <c r="M26789" s="264" t="str">
        <f>IF('(2-4) 퇴직자 및 DC전환자 명부'!G26789="","",'(2-4) 퇴직자 및 DC전환자 명부'!G26789)</f>
        <v/>
      </c>
    </row>
    <row r="26790" spans="13:13">
      <c r="M26790" s="264" t="str">
        <f>IF('(2-4) 퇴직자 및 DC전환자 명부'!G26790="","",'(2-4) 퇴직자 및 DC전환자 명부'!G26790)</f>
        <v/>
      </c>
    </row>
    <row r="26791" spans="13:13">
      <c r="M26791" s="264" t="str">
        <f>IF('(2-4) 퇴직자 및 DC전환자 명부'!G26791="","",'(2-4) 퇴직자 및 DC전환자 명부'!G26791)</f>
        <v/>
      </c>
    </row>
    <row r="26792" spans="13:13">
      <c r="M26792" s="264" t="str">
        <f>IF('(2-4) 퇴직자 및 DC전환자 명부'!G26792="","",'(2-4) 퇴직자 및 DC전환자 명부'!G26792)</f>
        <v/>
      </c>
    </row>
    <row r="26793" spans="13:13">
      <c r="M26793" s="264" t="str">
        <f>IF('(2-4) 퇴직자 및 DC전환자 명부'!G26793="","",'(2-4) 퇴직자 및 DC전환자 명부'!G26793)</f>
        <v/>
      </c>
    </row>
    <row r="26794" spans="13:13">
      <c r="M26794" s="264" t="str">
        <f>IF('(2-4) 퇴직자 및 DC전환자 명부'!G26794="","",'(2-4) 퇴직자 및 DC전환자 명부'!G26794)</f>
        <v/>
      </c>
    </row>
    <row r="26795" spans="13:13">
      <c r="M26795" s="264" t="str">
        <f>IF('(2-4) 퇴직자 및 DC전환자 명부'!G26795="","",'(2-4) 퇴직자 및 DC전환자 명부'!G26795)</f>
        <v/>
      </c>
    </row>
    <row r="26796" spans="13:13">
      <c r="M26796" s="264" t="str">
        <f>IF('(2-4) 퇴직자 및 DC전환자 명부'!G26796="","",'(2-4) 퇴직자 및 DC전환자 명부'!G26796)</f>
        <v/>
      </c>
    </row>
    <row r="26797" spans="13:13">
      <c r="M26797" s="264" t="str">
        <f>IF('(2-4) 퇴직자 및 DC전환자 명부'!G26797="","",'(2-4) 퇴직자 및 DC전환자 명부'!G26797)</f>
        <v/>
      </c>
    </row>
    <row r="26798" spans="13:13">
      <c r="M26798" s="264" t="str">
        <f>IF('(2-4) 퇴직자 및 DC전환자 명부'!G26798="","",'(2-4) 퇴직자 및 DC전환자 명부'!G26798)</f>
        <v/>
      </c>
    </row>
    <row r="26799" spans="13:13">
      <c r="M26799" s="264" t="str">
        <f>IF('(2-4) 퇴직자 및 DC전환자 명부'!G26799="","",'(2-4) 퇴직자 및 DC전환자 명부'!G26799)</f>
        <v/>
      </c>
    </row>
    <row r="26800" spans="13:13">
      <c r="M26800" s="264" t="str">
        <f>IF('(2-4) 퇴직자 및 DC전환자 명부'!G26800="","",'(2-4) 퇴직자 및 DC전환자 명부'!G26800)</f>
        <v/>
      </c>
    </row>
    <row r="26801" spans="13:13">
      <c r="M26801" s="264" t="str">
        <f>IF('(2-4) 퇴직자 및 DC전환자 명부'!G26801="","",'(2-4) 퇴직자 및 DC전환자 명부'!G26801)</f>
        <v/>
      </c>
    </row>
    <row r="26802" spans="13:13">
      <c r="M26802" s="264" t="str">
        <f>IF('(2-4) 퇴직자 및 DC전환자 명부'!G26802="","",'(2-4) 퇴직자 및 DC전환자 명부'!G26802)</f>
        <v/>
      </c>
    </row>
    <row r="26803" spans="13:13">
      <c r="M26803" s="264" t="str">
        <f>IF('(2-4) 퇴직자 및 DC전환자 명부'!G26803="","",'(2-4) 퇴직자 및 DC전환자 명부'!G26803)</f>
        <v/>
      </c>
    </row>
    <row r="26804" spans="13:13">
      <c r="M26804" s="264" t="str">
        <f>IF('(2-4) 퇴직자 및 DC전환자 명부'!G26804="","",'(2-4) 퇴직자 및 DC전환자 명부'!G26804)</f>
        <v/>
      </c>
    </row>
    <row r="26805" spans="13:13">
      <c r="M26805" s="264" t="str">
        <f>IF('(2-4) 퇴직자 및 DC전환자 명부'!G26805="","",'(2-4) 퇴직자 및 DC전환자 명부'!G26805)</f>
        <v/>
      </c>
    </row>
    <row r="26806" spans="13:13">
      <c r="M26806" s="264" t="str">
        <f>IF('(2-4) 퇴직자 및 DC전환자 명부'!G26806="","",'(2-4) 퇴직자 및 DC전환자 명부'!G26806)</f>
        <v/>
      </c>
    </row>
    <row r="26807" spans="13:13">
      <c r="M26807" s="264" t="str">
        <f>IF('(2-4) 퇴직자 및 DC전환자 명부'!G26807="","",'(2-4) 퇴직자 및 DC전환자 명부'!G26807)</f>
        <v/>
      </c>
    </row>
    <row r="26808" spans="13:13">
      <c r="M26808" s="264" t="str">
        <f>IF('(2-4) 퇴직자 및 DC전환자 명부'!G26808="","",'(2-4) 퇴직자 및 DC전환자 명부'!G26808)</f>
        <v/>
      </c>
    </row>
    <row r="26809" spans="13:13">
      <c r="M26809" s="264" t="str">
        <f>IF('(2-4) 퇴직자 및 DC전환자 명부'!G26809="","",'(2-4) 퇴직자 및 DC전환자 명부'!G26809)</f>
        <v/>
      </c>
    </row>
    <row r="26810" spans="13:13">
      <c r="M26810" s="264" t="str">
        <f>IF('(2-4) 퇴직자 및 DC전환자 명부'!G26810="","",'(2-4) 퇴직자 및 DC전환자 명부'!G26810)</f>
        <v/>
      </c>
    </row>
    <row r="26811" spans="13:13">
      <c r="M26811" s="264" t="str">
        <f>IF('(2-4) 퇴직자 및 DC전환자 명부'!G26811="","",'(2-4) 퇴직자 및 DC전환자 명부'!G26811)</f>
        <v/>
      </c>
    </row>
    <row r="26812" spans="13:13">
      <c r="M26812" s="264" t="str">
        <f>IF('(2-4) 퇴직자 및 DC전환자 명부'!G26812="","",'(2-4) 퇴직자 및 DC전환자 명부'!G26812)</f>
        <v/>
      </c>
    </row>
    <row r="26813" spans="13:13">
      <c r="M26813" s="264" t="str">
        <f>IF('(2-4) 퇴직자 및 DC전환자 명부'!G26813="","",'(2-4) 퇴직자 및 DC전환자 명부'!G26813)</f>
        <v/>
      </c>
    </row>
    <row r="26814" spans="13:13">
      <c r="M26814" s="264" t="str">
        <f>IF('(2-4) 퇴직자 및 DC전환자 명부'!G26814="","",'(2-4) 퇴직자 및 DC전환자 명부'!G26814)</f>
        <v/>
      </c>
    </row>
    <row r="26815" spans="13:13">
      <c r="M26815" s="264" t="str">
        <f>IF('(2-4) 퇴직자 및 DC전환자 명부'!G26815="","",'(2-4) 퇴직자 및 DC전환자 명부'!G26815)</f>
        <v/>
      </c>
    </row>
    <row r="26816" spans="13:13">
      <c r="M26816" s="264" t="str">
        <f>IF('(2-4) 퇴직자 및 DC전환자 명부'!G26816="","",'(2-4) 퇴직자 및 DC전환자 명부'!G26816)</f>
        <v/>
      </c>
    </row>
    <row r="26817" spans="13:13">
      <c r="M26817" s="264" t="str">
        <f>IF('(2-4) 퇴직자 및 DC전환자 명부'!G26817="","",'(2-4) 퇴직자 및 DC전환자 명부'!G26817)</f>
        <v/>
      </c>
    </row>
    <row r="26818" spans="13:13">
      <c r="M26818" s="264" t="str">
        <f>IF('(2-4) 퇴직자 및 DC전환자 명부'!G26818="","",'(2-4) 퇴직자 및 DC전환자 명부'!G26818)</f>
        <v/>
      </c>
    </row>
    <row r="26819" spans="13:13">
      <c r="M26819" s="264" t="str">
        <f>IF('(2-4) 퇴직자 및 DC전환자 명부'!G26819="","",'(2-4) 퇴직자 및 DC전환자 명부'!G26819)</f>
        <v/>
      </c>
    </row>
    <row r="26820" spans="13:13">
      <c r="M26820" s="264" t="str">
        <f>IF('(2-4) 퇴직자 및 DC전환자 명부'!G26820="","",'(2-4) 퇴직자 및 DC전환자 명부'!G26820)</f>
        <v/>
      </c>
    </row>
    <row r="26821" spans="13:13">
      <c r="M26821" s="264" t="str">
        <f>IF('(2-4) 퇴직자 및 DC전환자 명부'!G26821="","",'(2-4) 퇴직자 및 DC전환자 명부'!G26821)</f>
        <v/>
      </c>
    </row>
    <row r="26822" spans="13:13">
      <c r="M26822" s="264" t="str">
        <f>IF('(2-4) 퇴직자 및 DC전환자 명부'!G26822="","",'(2-4) 퇴직자 및 DC전환자 명부'!G26822)</f>
        <v/>
      </c>
    </row>
    <row r="26823" spans="13:13">
      <c r="M26823" s="264" t="str">
        <f>IF('(2-4) 퇴직자 및 DC전환자 명부'!G26823="","",'(2-4) 퇴직자 및 DC전환자 명부'!G26823)</f>
        <v/>
      </c>
    </row>
    <row r="26824" spans="13:13">
      <c r="M26824" s="264" t="str">
        <f>IF('(2-4) 퇴직자 및 DC전환자 명부'!G26824="","",'(2-4) 퇴직자 및 DC전환자 명부'!G26824)</f>
        <v/>
      </c>
    </row>
    <row r="26825" spans="13:13">
      <c r="M26825" s="264" t="str">
        <f>IF('(2-4) 퇴직자 및 DC전환자 명부'!G26825="","",'(2-4) 퇴직자 및 DC전환자 명부'!G26825)</f>
        <v/>
      </c>
    </row>
    <row r="26826" spans="13:13">
      <c r="M26826" s="264" t="str">
        <f>IF('(2-4) 퇴직자 및 DC전환자 명부'!G26826="","",'(2-4) 퇴직자 및 DC전환자 명부'!G26826)</f>
        <v/>
      </c>
    </row>
    <row r="26827" spans="13:13">
      <c r="M26827" s="264" t="str">
        <f>IF('(2-4) 퇴직자 및 DC전환자 명부'!G26827="","",'(2-4) 퇴직자 및 DC전환자 명부'!G26827)</f>
        <v/>
      </c>
    </row>
    <row r="26828" spans="13:13">
      <c r="M26828" s="264" t="str">
        <f>IF('(2-4) 퇴직자 및 DC전환자 명부'!G26828="","",'(2-4) 퇴직자 및 DC전환자 명부'!G26828)</f>
        <v/>
      </c>
    </row>
    <row r="26829" spans="13:13">
      <c r="M26829" s="264" t="str">
        <f>IF('(2-4) 퇴직자 및 DC전환자 명부'!G26829="","",'(2-4) 퇴직자 및 DC전환자 명부'!G26829)</f>
        <v/>
      </c>
    </row>
    <row r="26830" spans="13:13">
      <c r="M26830" s="264" t="str">
        <f>IF('(2-4) 퇴직자 및 DC전환자 명부'!G26830="","",'(2-4) 퇴직자 및 DC전환자 명부'!G26830)</f>
        <v/>
      </c>
    </row>
    <row r="26831" spans="13:13">
      <c r="M26831" s="264" t="str">
        <f>IF('(2-4) 퇴직자 및 DC전환자 명부'!G26831="","",'(2-4) 퇴직자 및 DC전환자 명부'!G26831)</f>
        <v/>
      </c>
    </row>
    <row r="26832" spans="13:13">
      <c r="M26832" s="264" t="str">
        <f>IF('(2-4) 퇴직자 및 DC전환자 명부'!G26832="","",'(2-4) 퇴직자 및 DC전환자 명부'!G26832)</f>
        <v/>
      </c>
    </row>
    <row r="26833" spans="13:13">
      <c r="M26833" s="264" t="str">
        <f>IF('(2-4) 퇴직자 및 DC전환자 명부'!G26833="","",'(2-4) 퇴직자 및 DC전환자 명부'!G26833)</f>
        <v/>
      </c>
    </row>
    <row r="26834" spans="13:13">
      <c r="M26834" s="264" t="str">
        <f>IF('(2-4) 퇴직자 및 DC전환자 명부'!G26834="","",'(2-4) 퇴직자 및 DC전환자 명부'!G26834)</f>
        <v/>
      </c>
    </row>
    <row r="26835" spans="13:13">
      <c r="M26835" s="264" t="str">
        <f>IF('(2-4) 퇴직자 및 DC전환자 명부'!G26835="","",'(2-4) 퇴직자 및 DC전환자 명부'!G26835)</f>
        <v/>
      </c>
    </row>
    <row r="26836" spans="13:13">
      <c r="M26836" s="264" t="str">
        <f>IF('(2-4) 퇴직자 및 DC전환자 명부'!G26836="","",'(2-4) 퇴직자 및 DC전환자 명부'!G26836)</f>
        <v/>
      </c>
    </row>
    <row r="26837" spans="13:13">
      <c r="M26837" s="264" t="str">
        <f>IF('(2-4) 퇴직자 및 DC전환자 명부'!G26837="","",'(2-4) 퇴직자 및 DC전환자 명부'!G26837)</f>
        <v/>
      </c>
    </row>
    <row r="26838" spans="13:13">
      <c r="M26838" s="264" t="str">
        <f>IF('(2-4) 퇴직자 및 DC전환자 명부'!G26838="","",'(2-4) 퇴직자 및 DC전환자 명부'!G26838)</f>
        <v/>
      </c>
    </row>
    <row r="26839" spans="13:13">
      <c r="M26839" s="264" t="str">
        <f>IF('(2-4) 퇴직자 및 DC전환자 명부'!G26839="","",'(2-4) 퇴직자 및 DC전환자 명부'!G26839)</f>
        <v/>
      </c>
    </row>
    <row r="26840" spans="13:13">
      <c r="M26840" s="264" t="str">
        <f>IF('(2-4) 퇴직자 및 DC전환자 명부'!G26840="","",'(2-4) 퇴직자 및 DC전환자 명부'!G26840)</f>
        <v/>
      </c>
    </row>
    <row r="26841" spans="13:13">
      <c r="M26841" s="264" t="str">
        <f>IF('(2-4) 퇴직자 및 DC전환자 명부'!G26841="","",'(2-4) 퇴직자 및 DC전환자 명부'!G26841)</f>
        <v/>
      </c>
    </row>
    <row r="26842" spans="13:13">
      <c r="M26842" s="264" t="str">
        <f>IF('(2-4) 퇴직자 및 DC전환자 명부'!G26842="","",'(2-4) 퇴직자 및 DC전환자 명부'!G26842)</f>
        <v/>
      </c>
    </row>
    <row r="26843" spans="13:13">
      <c r="M26843" s="264" t="str">
        <f>IF('(2-4) 퇴직자 및 DC전환자 명부'!G26843="","",'(2-4) 퇴직자 및 DC전환자 명부'!G26843)</f>
        <v/>
      </c>
    </row>
    <row r="26844" spans="13:13">
      <c r="M26844" s="264" t="str">
        <f>IF('(2-4) 퇴직자 및 DC전환자 명부'!G26844="","",'(2-4) 퇴직자 및 DC전환자 명부'!G26844)</f>
        <v/>
      </c>
    </row>
    <row r="26845" spans="13:13">
      <c r="M26845" s="264" t="str">
        <f>IF('(2-4) 퇴직자 및 DC전환자 명부'!G26845="","",'(2-4) 퇴직자 및 DC전환자 명부'!G26845)</f>
        <v/>
      </c>
    </row>
    <row r="26846" spans="13:13">
      <c r="M26846" s="264" t="str">
        <f>IF('(2-4) 퇴직자 및 DC전환자 명부'!G26846="","",'(2-4) 퇴직자 및 DC전환자 명부'!G26846)</f>
        <v/>
      </c>
    </row>
    <row r="26847" spans="13:13">
      <c r="M26847" s="264" t="str">
        <f>IF('(2-4) 퇴직자 및 DC전환자 명부'!G26847="","",'(2-4) 퇴직자 및 DC전환자 명부'!G26847)</f>
        <v/>
      </c>
    </row>
    <row r="26848" spans="13:13">
      <c r="M26848" s="264" t="str">
        <f>IF('(2-4) 퇴직자 및 DC전환자 명부'!G26848="","",'(2-4) 퇴직자 및 DC전환자 명부'!G26848)</f>
        <v/>
      </c>
    </row>
    <row r="26849" spans="13:13">
      <c r="M26849" s="264" t="str">
        <f>IF('(2-4) 퇴직자 및 DC전환자 명부'!G26849="","",'(2-4) 퇴직자 및 DC전환자 명부'!G26849)</f>
        <v/>
      </c>
    </row>
    <row r="26850" spans="13:13">
      <c r="M26850" s="264" t="str">
        <f>IF('(2-4) 퇴직자 및 DC전환자 명부'!G26850="","",'(2-4) 퇴직자 및 DC전환자 명부'!G26850)</f>
        <v/>
      </c>
    </row>
    <row r="26851" spans="13:13">
      <c r="M26851" s="264" t="str">
        <f>IF('(2-4) 퇴직자 및 DC전환자 명부'!G26851="","",'(2-4) 퇴직자 및 DC전환자 명부'!G26851)</f>
        <v/>
      </c>
    </row>
    <row r="26852" spans="13:13">
      <c r="M26852" s="264" t="str">
        <f>IF('(2-4) 퇴직자 및 DC전환자 명부'!G26852="","",'(2-4) 퇴직자 및 DC전환자 명부'!G26852)</f>
        <v/>
      </c>
    </row>
    <row r="26853" spans="13:13">
      <c r="M26853" s="264" t="str">
        <f>IF('(2-4) 퇴직자 및 DC전환자 명부'!G26853="","",'(2-4) 퇴직자 및 DC전환자 명부'!G26853)</f>
        <v/>
      </c>
    </row>
    <row r="26854" spans="13:13">
      <c r="M26854" s="264" t="str">
        <f>IF('(2-4) 퇴직자 및 DC전환자 명부'!G26854="","",'(2-4) 퇴직자 및 DC전환자 명부'!G26854)</f>
        <v/>
      </c>
    </row>
    <row r="26855" spans="13:13">
      <c r="M26855" s="264" t="str">
        <f>IF('(2-4) 퇴직자 및 DC전환자 명부'!G26855="","",'(2-4) 퇴직자 및 DC전환자 명부'!G26855)</f>
        <v/>
      </c>
    </row>
    <row r="26856" spans="13:13">
      <c r="M26856" s="264" t="str">
        <f>IF('(2-4) 퇴직자 및 DC전환자 명부'!G26856="","",'(2-4) 퇴직자 및 DC전환자 명부'!G26856)</f>
        <v/>
      </c>
    </row>
    <row r="26857" spans="13:13">
      <c r="M26857" s="264" t="str">
        <f>IF('(2-4) 퇴직자 및 DC전환자 명부'!G26857="","",'(2-4) 퇴직자 및 DC전환자 명부'!G26857)</f>
        <v/>
      </c>
    </row>
    <row r="26858" spans="13:13">
      <c r="M26858" s="264" t="str">
        <f>IF('(2-4) 퇴직자 및 DC전환자 명부'!G26858="","",'(2-4) 퇴직자 및 DC전환자 명부'!G26858)</f>
        <v/>
      </c>
    </row>
    <row r="26859" spans="13:13">
      <c r="M26859" s="264" t="str">
        <f>IF('(2-4) 퇴직자 및 DC전환자 명부'!G26859="","",'(2-4) 퇴직자 및 DC전환자 명부'!G26859)</f>
        <v/>
      </c>
    </row>
    <row r="26860" spans="13:13">
      <c r="M26860" s="264" t="str">
        <f>IF('(2-4) 퇴직자 및 DC전환자 명부'!G26860="","",'(2-4) 퇴직자 및 DC전환자 명부'!G26860)</f>
        <v/>
      </c>
    </row>
    <row r="26861" spans="13:13">
      <c r="M26861" s="264" t="str">
        <f>IF('(2-4) 퇴직자 및 DC전환자 명부'!G26861="","",'(2-4) 퇴직자 및 DC전환자 명부'!G26861)</f>
        <v/>
      </c>
    </row>
    <row r="26862" spans="13:13">
      <c r="M26862" s="264" t="str">
        <f>IF('(2-4) 퇴직자 및 DC전환자 명부'!G26862="","",'(2-4) 퇴직자 및 DC전환자 명부'!G26862)</f>
        <v/>
      </c>
    </row>
    <row r="26863" spans="13:13">
      <c r="M26863" s="264" t="str">
        <f>IF('(2-4) 퇴직자 및 DC전환자 명부'!G26863="","",'(2-4) 퇴직자 및 DC전환자 명부'!G26863)</f>
        <v/>
      </c>
    </row>
    <row r="26864" spans="13:13">
      <c r="M26864" s="264" t="str">
        <f>IF('(2-4) 퇴직자 및 DC전환자 명부'!G26864="","",'(2-4) 퇴직자 및 DC전환자 명부'!G26864)</f>
        <v/>
      </c>
    </row>
    <row r="26865" spans="13:13">
      <c r="M26865" s="264" t="str">
        <f>IF('(2-4) 퇴직자 및 DC전환자 명부'!G26865="","",'(2-4) 퇴직자 및 DC전환자 명부'!G26865)</f>
        <v/>
      </c>
    </row>
    <row r="26866" spans="13:13">
      <c r="M26866" s="264" t="str">
        <f>IF('(2-4) 퇴직자 및 DC전환자 명부'!G26866="","",'(2-4) 퇴직자 및 DC전환자 명부'!G26866)</f>
        <v/>
      </c>
    </row>
    <row r="26867" spans="13:13">
      <c r="M26867" s="264" t="str">
        <f>IF('(2-4) 퇴직자 및 DC전환자 명부'!G26867="","",'(2-4) 퇴직자 및 DC전환자 명부'!G26867)</f>
        <v/>
      </c>
    </row>
    <row r="26868" spans="13:13">
      <c r="M26868" s="264" t="str">
        <f>IF('(2-4) 퇴직자 및 DC전환자 명부'!G26868="","",'(2-4) 퇴직자 및 DC전환자 명부'!G26868)</f>
        <v/>
      </c>
    </row>
    <row r="26869" spans="13:13">
      <c r="M26869" s="264" t="str">
        <f>IF('(2-4) 퇴직자 및 DC전환자 명부'!G26869="","",'(2-4) 퇴직자 및 DC전환자 명부'!G26869)</f>
        <v/>
      </c>
    </row>
    <row r="26870" spans="13:13">
      <c r="M26870" s="264" t="str">
        <f>IF('(2-4) 퇴직자 및 DC전환자 명부'!G26870="","",'(2-4) 퇴직자 및 DC전환자 명부'!G26870)</f>
        <v/>
      </c>
    </row>
    <row r="26871" spans="13:13">
      <c r="M26871" s="264" t="str">
        <f>IF('(2-4) 퇴직자 및 DC전환자 명부'!G26871="","",'(2-4) 퇴직자 및 DC전환자 명부'!G26871)</f>
        <v/>
      </c>
    </row>
    <row r="26872" spans="13:13">
      <c r="M26872" s="264" t="str">
        <f>IF('(2-4) 퇴직자 및 DC전환자 명부'!G26872="","",'(2-4) 퇴직자 및 DC전환자 명부'!G26872)</f>
        <v/>
      </c>
    </row>
    <row r="26873" spans="13:13">
      <c r="M26873" s="264" t="str">
        <f>IF('(2-4) 퇴직자 및 DC전환자 명부'!G26873="","",'(2-4) 퇴직자 및 DC전환자 명부'!G26873)</f>
        <v/>
      </c>
    </row>
    <row r="26874" spans="13:13">
      <c r="M26874" s="264" t="str">
        <f>IF('(2-4) 퇴직자 및 DC전환자 명부'!G26874="","",'(2-4) 퇴직자 및 DC전환자 명부'!G26874)</f>
        <v/>
      </c>
    </row>
    <row r="26875" spans="13:13">
      <c r="M26875" s="264" t="str">
        <f>IF('(2-4) 퇴직자 및 DC전환자 명부'!G26875="","",'(2-4) 퇴직자 및 DC전환자 명부'!G26875)</f>
        <v/>
      </c>
    </row>
    <row r="26876" spans="13:13">
      <c r="M26876" s="264" t="str">
        <f>IF('(2-4) 퇴직자 및 DC전환자 명부'!G26876="","",'(2-4) 퇴직자 및 DC전환자 명부'!G26876)</f>
        <v/>
      </c>
    </row>
    <row r="26877" spans="13:13">
      <c r="M26877" s="264" t="str">
        <f>IF('(2-4) 퇴직자 및 DC전환자 명부'!G26877="","",'(2-4) 퇴직자 및 DC전환자 명부'!G26877)</f>
        <v/>
      </c>
    </row>
    <row r="26878" spans="13:13">
      <c r="M26878" s="264" t="str">
        <f>IF('(2-4) 퇴직자 및 DC전환자 명부'!G26878="","",'(2-4) 퇴직자 및 DC전환자 명부'!G26878)</f>
        <v/>
      </c>
    </row>
    <row r="26879" spans="13:13">
      <c r="M26879" s="264" t="str">
        <f>IF('(2-4) 퇴직자 및 DC전환자 명부'!G26879="","",'(2-4) 퇴직자 및 DC전환자 명부'!G26879)</f>
        <v/>
      </c>
    </row>
    <row r="26880" spans="13:13">
      <c r="M26880" s="264" t="str">
        <f>IF('(2-4) 퇴직자 및 DC전환자 명부'!G26880="","",'(2-4) 퇴직자 및 DC전환자 명부'!G26880)</f>
        <v/>
      </c>
    </row>
    <row r="26881" spans="13:13">
      <c r="M26881" s="264" t="str">
        <f>IF('(2-4) 퇴직자 및 DC전환자 명부'!G26881="","",'(2-4) 퇴직자 및 DC전환자 명부'!G26881)</f>
        <v/>
      </c>
    </row>
    <row r="26882" spans="13:13">
      <c r="M26882" s="264" t="str">
        <f>IF('(2-4) 퇴직자 및 DC전환자 명부'!G26882="","",'(2-4) 퇴직자 및 DC전환자 명부'!G26882)</f>
        <v/>
      </c>
    </row>
    <row r="26883" spans="13:13">
      <c r="M26883" s="264" t="str">
        <f>IF('(2-4) 퇴직자 및 DC전환자 명부'!G26883="","",'(2-4) 퇴직자 및 DC전환자 명부'!G26883)</f>
        <v/>
      </c>
    </row>
    <row r="26884" spans="13:13">
      <c r="M26884" s="264" t="str">
        <f>IF('(2-4) 퇴직자 및 DC전환자 명부'!G26884="","",'(2-4) 퇴직자 및 DC전환자 명부'!G26884)</f>
        <v/>
      </c>
    </row>
    <row r="26885" spans="13:13">
      <c r="M26885" s="264" t="str">
        <f>IF('(2-4) 퇴직자 및 DC전환자 명부'!G26885="","",'(2-4) 퇴직자 및 DC전환자 명부'!G26885)</f>
        <v/>
      </c>
    </row>
    <row r="26886" spans="13:13">
      <c r="M26886" s="264" t="str">
        <f>IF('(2-4) 퇴직자 및 DC전환자 명부'!G26886="","",'(2-4) 퇴직자 및 DC전환자 명부'!G26886)</f>
        <v/>
      </c>
    </row>
    <row r="26887" spans="13:13">
      <c r="M26887" s="264" t="str">
        <f>IF('(2-4) 퇴직자 및 DC전환자 명부'!G26887="","",'(2-4) 퇴직자 및 DC전환자 명부'!G26887)</f>
        <v/>
      </c>
    </row>
    <row r="26888" spans="13:13">
      <c r="M26888" s="264" t="str">
        <f>IF('(2-4) 퇴직자 및 DC전환자 명부'!G26888="","",'(2-4) 퇴직자 및 DC전환자 명부'!G26888)</f>
        <v/>
      </c>
    </row>
    <row r="26889" spans="13:13">
      <c r="M26889" s="264" t="str">
        <f>IF('(2-4) 퇴직자 및 DC전환자 명부'!G26889="","",'(2-4) 퇴직자 및 DC전환자 명부'!G26889)</f>
        <v/>
      </c>
    </row>
    <row r="26890" spans="13:13">
      <c r="M26890" s="264" t="str">
        <f>IF('(2-4) 퇴직자 및 DC전환자 명부'!G26890="","",'(2-4) 퇴직자 및 DC전환자 명부'!G26890)</f>
        <v/>
      </c>
    </row>
    <row r="26891" spans="13:13">
      <c r="M26891" s="264" t="str">
        <f>IF('(2-4) 퇴직자 및 DC전환자 명부'!G26891="","",'(2-4) 퇴직자 및 DC전환자 명부'!G26891)</f>
        <v/>
      </c>
    </row>
    <row r="26892" spans="13:13">
      <c r="M26892" s="264" t="str">
        <f>IF('(2-4) 퇴직자 및 DC전환자 명부'!G26892="","",'(2-4) 퇴직자 및 DC전환자 명부'!G26892)</f>
        <v/>
      </c>
    </row>
    <row r="26893" spans="13:13">
      <c r="M26893" s="264" t="str">
        <f>IF('(2-4) 퇴직자 및 DC전환자 명부'!G26893="","",'(2-4) 퇴직자 및 DC전환자 명부'!G26893)</f>
        <v/>
      </c>
    </row>
    <row r="26894" spans="13:13">
      <c r="M26894" s="264" t="str">
        <f>IF('(2-4) 퇴직자 및 DC전환자 명부'!G26894="","",'(2-4) 퇴직자 및 DC전환자 명부'!G26894)</f>
        <v/>
      </c>
    </row>
    <row r="26895" spans="13:13">
      <c r="M26895" s="264" t="str">
        <f>IF('(2-4) 퇴직자 및 DC전환자 명부'!G26895="","",'(2-4) 퇴직자 및 DC전환자 명부'!G26895)</f>
        <v/>
      </c>
    </row>
    <row r="26896" spans="13:13">
      <c r="M26896" s="264" t="str">
        <f>IF('(2-4) 퇴직자 및 DC전환자 명부'!G26896="","",'(2-4) 퇴직자 및 DC전환자 명부'!G26896)</f>
        <v/>
      </c>
    </row>
    <row r="26897" spans="13:13">
      <c r="M26897" s="264" t="str">
        <f>IF('(2-4) 퇴직자 및 DC전환자 명부'!G26897="","",'(2-4) 퇴직자 및 DC전환자 명부'!G26897)</f>
        <v/>
      </c>
    </row>
    <row r="26898" spans="13:13">
      <c r="M26898" s="264" t="str">
        <f>IF('(2-4) 퇴직자 및 DC전환자 명부'!G26898="","",'(2-4) 퇴직자 및 DC전환자 명부'!G26898)</f>
        <v/>
      </c>
    </row>
    <row r="26899" spans="13:13">
      <c r="M26899" s="264" t="str">
        <f>IF('(2-4) 퇴직자 및 DC전환자 명부'!G26899="","",'(2-4) 퇴직자 및 DC전환자 명부'!G26899)</f>
        <v/>
      </c>
    </row>
    <row r="26900" spans="13:13">
      <c r="M26900" s="264" t="str">
        <f>IF('(2-4) 퇴직자 및 DC전환자 명부'!G26900="","",'(2-4) 퇴직자 및 DC전환자 명부'!G26900)</f>
        <v/>
      </c>
    </row>
    <row r="26901" spans="13:13">
      <c r="M26901" s="264" t="str">
        <f>IF('(2-4) 퇴직자 및 DC전환자 명부'!G26901="","",'(2-4) 퇴직자 및 DC전환자 명부'!G26901)</f>
        <v/>
      </c>
    </row>
    <row r="26902" spans="13:13">
      <c r="M26902" s="264" t="str">
        <f>IF('(2-4) 퇴직자 및 DC전환자 명부'!G26902="","",'(2-4) 퇴직자 및 DC전환자 명부'!G26902)</f>
        <v/>
      </c>
    </row>
    <row r="26903" spans="13:13">
      <c r="M26903" s="264" t="str">
        <f>IF('(2-4) 퇴직자 및 DC전환자 명부'!G26903="","",'(2-4) 퇴직자 및 DC전환자 명부'!G26903)</f>
        <v/>
      </c>
    </row>
    <row r="26904" spans="13:13">
      <c r="M26904" s="264" t="str">
        <f>IF('(2-4) 퇴직자 및 DC전환자 명부'!G26904="","",'(2-4) 퇴직자 및 DC전환자 명부'!G26904)</f>
        <v/>
      </c>
    </row>
    <row r="26905" spans="13:13">
      <c r="M26905" s="264" t="str">
        <f>IF('(2-4) 퇴직자 및 DC전환자 명부'!G26905="","",'(2-4) 퇴직자 및 DC전환자 명부'!G26905)</f>
        <v/>
      </c>
    </row>
    <row r="26906" spans="13:13">
      <c r="M26906" s="264" t="str">
        <f>IF('(2-4) 퇴직자 및 DC전환자 명부'!G26906="","",'(2-4) 퇴직자 및 DC전환자 명부'!G26906)</f>
        <v/>
      </c>
    </row>
    <row r="26907" spans="13:13">
      <c r="M26907" s="264" t="str">
        <f>IF('(2-4) 퇴직자 및 DC전환자 명부'!G26907="","",'(2-4) 퇴직자 및 DC전환자 명부'!G26907)</f>
        <v/>
      </c>
    </row>
    <row r="26908" spans="13:13">
      <c r="M26908" s="264" t="str">
        <f>IF('(2-4) 퇴직자 및 DC전환자 명부'!G26908="","",'(2-4) 퇴직자 및 DC전환자 명부'!G26908)</f>
        <v/>
      </c>
    </row>
    <row r="26909" spans="13:13">
      <c r="M26909" s="264" t="str">
        <f>IF('(2-4) 퇴직자 및 DC전환자 명부'!G26909="","",'(2-4) 퇴직자 및 DC전환자 명부'!G26909)</f>
        <v/>
      </c>
    </row>
    <row r="26910" spans="13:13">
      <c r="M26910" s="264" t="str">
        <f>IF('(2-4) 퇴직자 및 DC전환자 명부'!G26910="","",'(2-4) 퇴직자 및 DC전환자 명부'!G26910)</f>
        <v/>
      </c>
    </row>
    <row r="26911" spans="13:13">
      <c r="M26911" s="264" t="str">
        <f>IF('(2-4) 퇴직자 및 DC전환자 명부'!G26911="","",'(2-4) 퇴직자 및 DC전환자 명부'!G26911)</f>
        <v/>
      </c>
    </row>
    <row r="26912" spans="13:13">
      <c r="M26912" s="264" t="str">
        <f>IF('(2-4) 퇴직자 및 DC전환자 명부'!G26912="","",'(2-4) 퇴직자 및 DC전환자 명부'!G26912)</f>
        <v/>
      </c>
    </row>
    <row r="26913" spans="13:13">
      <c r="M26913" s="264" t="str">
        <f>IF('(2-4) 퇴직자 및 DC전환자 명부'!G26913="","",'(2-4) 퇴직자 및 DC전환자 명부'!G26913)</f>
        <v/>
      </c>
    </row>
    <row r="26914" spans="13:13">
      <c r="M26914" s="264" t="str">
        <f>IF('(2-4) 퇴직자 및 DC전환자 명부'!G26914="","",'(2-4) 퇴직자 및 DC전환자 명부'!G26914)</f>
        <v/>
      </c>
    </row>
    <row r="26915" spans="13:13">
      <c r="M26915" s="264" t="str">
        <f>IF('(2-4) 퇴직자 및 DC전환자 명부'!G26915="","",'(2-4) 퇴직자 및 DC전환자 명부'!G26915)</f>
        <v/>
      </c>
    </row>
    <row r="26916" spans="13:13">
      <c r="M26916" s="264" t="str">
        <f>IF('(2-4) 퇴직자 및 DC전환자 명부'!G26916="","",'(2-4) 퇴직자 및 DC전환자 명부'!G26916)</f>
        <v/>
      </c>
    </row>
    <row r="26917" spans="13:13">
      <c r="M26917" s="264" t="str">
        <f>IF('(2-4) 퇴직자 및 DC전환자 명부'!G26917="","",'(2-4) 퇴직자 및 DC전환자 명부'!G26917)</f>
        <v/>
      </c>
    </row>
    <row r="26918" spans="13:13">
      <c r="M26918" s="264" t="str">
        <f>IF('(2-4) 퇴직자 및 DC전환자 명부'!G26918="","",'(2-4) 퇴직자 및 DC전환자 명부'!G26918)</f>
        <v/>
      </c>
    </row>
    <row r="26919" spans="13:13">
      <c r="M26919" s="264" t="str">
        <f>IF('(2-4) 퇴직자 및 DC전환자 명부'!G26919="","",'(2-4) 퇴직자 및 DC전환자 명부'!G26919)</f>
        <v/>
      </c>
    </row>
    <row r="26920" spans="13:13">
      <c r="M26920" s="264" t="str">
        <f>IF('(2-4) 퇴직자 및 DC전환자 명부'!G26920="","",'(2-4) 퇴직자 및 DC전환자 명부'!G26920)</f>
        <v/>
      </c>
    </row>
    <row r="26921" spans="13:13">
      <c r="M26921" s="264" t="str">
        <f>IF('(2-4) 퇴직자 및 DC전환자 명부'!G26921="","",'(2-4) 퇴직자 및 DC전환자 명부'!G26921)</f>
        <v/>
      </c>
    </row>
    <row r="26922" spans="13:13">
      <c r="M26922" s="264" t="str">
        <f>IF('(2-4) 퇴직자 및 DC전환자 명부'!G26922="","",'(2-4) 퇴직자 및 DC전환자 명부'!G26922)</f>
        <v/>
      </c>
    </row>
    <row r="26923" spans="13:13">
      <c r="M26923" s="264" t="str">
        <f>IF('(2-4) 퇴직자 및 DC전환자 명부'!G26923="","",'(2-4) 퇴직자 및 DC전환자 명부'!G26923)</f>
        <v/>
      </c>
    </row>
    <row r="26924" spans="13:13">
      <c r="M26924" s="264" t="str">
        <f>IF('(2-4) 퇴직자 및 DC전환자 명부'!G26924="","",'(2-4) 퇴직자 및 DC전환자 명부'!G26924)</f>
        <v/>
      </c>
    </row>
    <row r="26925" spans="13:13">
      <c r="M26925" s="264" t="str">
        <f>IF('(2-4) 퇴직자 및 DC전환자 명부'!G26925="","",'(2-4) 퇴직자 및 DC전환자 명부'!G26925)</f>
        <v/>
      </c>
    </row>
    <row r="26926" spans="13:13">
      <c r="M26926" s="264" t="str">
        <f>IF('(2-4) 퇴직자 및 DC전환자 명부'!G26926="","",'(2-4) 퇴직자 및 DC전환자 명부'!G26926)</f>
        <v/>
      </c>
    </row>
    <row r="26927" spans="13:13">
      <c r="M26927" s="264" t="str">
        <f>IF('(2-4) 퇴직자 및 DC전환자 명부'!G26927="","",'(2-4) 퇴직자 및 DC전환자 명부'!G26927)</f>
        <v/>
      </c>
    </row>
    <row r="26928" spans="13:13">
      <c r="M26928" s="264" t="str">
        <f>IF('(2-4) 퇴직자 및 DC전환자 명부'!G26928="","",'(2-4) 퇴직자 및 DC전환자 명부'!G26928)</f>
        <v/>
      </c>
    </row>
    <row r="26929" spans="13:13">
      <c r="M26929" s="264" t="str">
        <f>IF('(2-4) 퇴직자 및 DC전환자 명부'!G26929="","",'(2-4) 퇴직자 및 DC전환자 명부'!G26929)</f>
        <v/>
      </c>
    </row>
    <row r="26930" spans="13:13">
      <c r="M26930" s="264" t="str">
        <f>IF('(2-4) 퇴직자 및 DC전환자 명부'!G26930="","",'(2-4) 퇴직자 및 DC전환자 명부'!G26930)</f>
        <v/>
      </c>
    </row>
    <row r="26931" spans="13:13">
      <c r="M26931" s="264" t="str">
        <f>IF('(2-4) 퇴직자 및 DC전환자 명부'!G26931="","",'(2-4) 퇴직자 및 DC전환자 명부'!G26931)</f>
        <v/>
      </c>
    </row>
    <row r="26932" spans="13:13">
      <c r="M26932" s="264" t="str">
        <f>IF('(2-4) 퇴직자 및 DC전환자 명부'!G26932="","",'(2-4) 퇴직자 및 DC전환자 명부'!G26932)</f>
        <v/>
      </c>
    </row>
    <row r="26933" spans="13:13">
      <c r="M26933" s="264" t="str">
        <f>IF('(2-4) 퇴직자 및 DC전환자 명부'!G26933="","",'(2-4) 퇴직자 및 DC전환자 명부'!G26933)</f>
        <v/>
      </c>
    </row>
    <row r="26934" spans="13:13">
      <c r="M26934" s="264" t="str">
        <f>IF('(2-4) 퇴직자 및 DC전환자 명부'!G26934="","",'(2-4) 퇴직자 및 DC전환자 명부'!G26934)</f>
        <v/>
      </c>
    </row>
    <row r="26935" spans="13:13">
      <c r="M26935" s="264" t="str">
        <f>IF('(2-4) 퇴직자 및 DC전환자 명부'!G26935="","",'(2-4) 퇴직자 및 DC전환자 명부'!G26935)</f>
        <v/>
      </c>
    </row>
    <row r="26936" spans="13:13">
      <c r="M26936" s="264" t="str">
        <f>IF('(2-4) 퇴직자 및 DC전환자 명부'!G26936="","",'(2-4) 퇴직자 및 DC전환자 명부'!G26936)</f>
        <v/>
      </c>
    </row>
    <row r="26937" spans="13:13">
      <c r="M26937" s="264" t="str">
        <f>IF('(2-4) 퇴직자 및 DC전환자 명부'!G26937="","",'(2-4) 퇴직자 및 DC전환자 명부'!G26937)</f>
        <v/>
      </c>
    </row>
    <row r="26938" spans="13:13">
      <c r="M26938" s="264" t="str">
        <f>IF('(2-4) 퇴직자 및 DC전환자 명부'!G26938="","",'(2-4) 퇴직자 및 DC전환자 명부'!G26938)</f>
        <v/>
      </c>
    </row>
    <row r="26939" spans="13:13">
      <c r="M26939" s="264" t="str">
        <f>IF('(2-4) 퇴직자 및 DC전환자 명부'!G26939="","",'(2-4) 퇴직자 및 DC전환자 명부'!G26939)</f>
        <v/>
      </c>
    </row>
    <row r="26940" spans="13:13">
      <c r="M26940" s="264" t="str">
        <f>IF('(2-4) 퇴직자 및 DC전환자 명부'!G26940="","",'(2-4) 퇴직자 및 DC전환자 명부'!G26940)</f>
        <v/>
      </c>
    </row>
    <row r="26941" spans="13:13">
      <c r="M26941" s="264" t="str">
        <f>IF('(2-4) 퇴직자 및 DC전환자 명부'!G26941="","",'(2-4) 퇴직자 및 DC전환자 명부'!G26941)</f>
        <v/>
      </c>
    </row>
    <row r="26942" spans="13:13">
      <c r="M26942" s="264" t="str">
        <f>IF('(2-4) 퇴직자 및 DC전환자 명부'!G26942="","",'(2-4) 퇴직자 및 DC전환자 명부'!G26942)</f>
        <v/>
      </c>
    </row>
    <row r="26943" spans="13:13">
      <c r="M26943" s="264" t="str">
        <f>IF('(2-4) 퇴직자 및 DC전환자 명부'!G26943="","",'(2-4) 퇴직자 및 DC전환자 명부'!G26943)</f>
        <v/>
      </c>
    </row>
    <row r="26944" spans="13:13">
      <c r="M26944" s="264" t="str">
        <f>IF('(2-4) 퇴직자 및 DC전환자 명부'!G26944="","",'(2-4) 퇴직자 및 DC전환자 명부'!G26944)</f>
        <v/>
      </c>
    </row>
    <row r="26945" spans="13:13">
      <c r="M26945" s="264" t="str">
        <f>IF('(2-4) 퇴직자 및 DC전환자 명부'!G26945="","",'(2-4) 퇴직자 및 DC전환자 명부'!G26945)</f>
        <v/>
      </c>
    </row>
    <row r="26946" spans="13:13">
      <c r="M26946" s="264" t="str">
        <f>IF('(2-4) 퇴직자 및 DC전환자 명부'!G26946="","",'(2-4) 퇴직자 및 DC전환자 명부'!G26946)</f>
        <v/>
      </c>
    </row>
    <row r="26947" spans="13:13">
      <c r="M26947" s="264" t="str">
        <f>IF('(2-4) 퇴직자 및 DC전환자 명부'!G26947="","",'(2-4) 퇴직자 및 DC전환자 명부'!G26947)</f>
        <v/>
      </c>
    </row>
    <row r="26948" spans="13:13">
      <c r="M26948" s="264" t="str">
        <f>IF('(2-4) 퇴직자 및 DC전환자 명부'!G26948="","",'(2-4) 퇴직자 및 DC전환자 명부'!G26948)</f>
        <v/>
      </c>
    </row>
    <row r="26949" spans="13:13">
      <c r="M26949" s="264" t="str">
        <f>IF('(2-4) 퇴직자 및 DC전환자 명부'!G26949="","",'(2-4) 퇴직자 및 DC전환자 명부'!G26949)</f>
        <v/>
      </c>
    </row>
    <row r="26950" spans="13:13">
      <c r="M26950" s="264" t="str">
        <f>IF('(2-4) 퇴직자 및 DC전환자 명부'!G26950="","",'(2-4) 퇴직자 및 DC전환자 명부'!G26950)</f>
        <v/>
      </c>
    </row>
    <row r="26951" spans="13:13">
      <c r="M26951" s="264" t="str">
        <f>IF('(2-4) 퇴직자 및 DC전환자 명부'!G26951="","",'(2-4) 퇴직자 및 DC전환자 명부'!G26951)</f>
        <v/>
      </c>
    </row>
    <row r="26952" spans="13:13">
      <c r="M26952" s="264" t="str">
        <f>IF('(2-4) 퇴직자 및 DC전환자 명부'!G26952="","",'(2-4) 퇴직자 및 DC전환자 명부'!G26952)</f>
        <v/>
      </c>
    </row>
    <row r="26953" spans="13:13">
      <c r="M26953" s="264" t="str">
        <f>IF('(2-4) 퇴직자 및 DC전환자 명부'!G26953="","",'(2-4) 퇴직자 및 DC전환자 명부'!G26953)</f>
        <v/>
      </c>
    </row>
    <row r="26954" spans="13:13">
      <c r="M26954" s="264" t="str">
        <f>IF('(2-4) 퇴직자 및 DC전환자 명부'!G26954="","",'(2-4) 퇴직자 및 DC전환자 명부'!G26954)</f>
        <v/>
      </c>
    </row>
    <row r="26955" spans="13:13">
      <c r="M26955" s="264" t="str">
        <f>IF('(2-4) 퇴직자 및 DC전환자 명부'!G26955="","",'(2-4) 퇴직자 및 DC전환자 명부'!G26955)</f>
        <v/>
      </c>
    </row>
    <row r="26956" spans="13:13">
      <c r="M26956" s="264" t="str">
        <f>IF('(2-4) 퇴직자 및 DC전환자 명부'!G26956="","",'(2-4) 퇴직자 및 DC전환자 명부'!G26956)</f>
        <v/>
      </c>
    </row>
    <row r="26957" spans="13:13">
      <c r="M26957" s="264" t="str">
        <f>IF('(2-4) 퇴직자 및 DC전환자 명부'!G26957="","",'(2-4) 퇴직자 및 DC전환자 명부'!G26957)</f>
        <v/>
      </c>
    </row>
    <row r="26958" spans="13:13">
      <c r="M26958" s="264" t="str">
        <f>IF('(2-4) 퇴직자 및 DC전환자 명부'!G26958="","",'(2-4) 퇴직자 및 DC전환자 명부'!G26958)</f>
        <v/>
      </c>
    </row>
    <row r="26959" spans="13:13">
      <c r="M26959" s="264" t="str">
        <f>IF('(2-4) 퇴직자 및 DC전환자 명부'!G26959="","",'(2-4) 퇴직자 및 DC전환자 명부'!G26959)</f>
        <v/>
      </c>
    </row>
    <row r="26960" spans="13:13">
      <c r="M26960" s="264" t="str">
        <f>IF('(2-4) 퇴직자 및 DC전환자 명부'!G26960="","",'(2-4) 퇴직자 및 DC전환자 명부'!G26960)</f>
        <v/>
      </c>
    </row>
    <row r="26961" spans="13:13">
      <c r="M26961" s="264" t="str">
        <f>IF('(2-4) 퇴직자 및 DC전환자 명부'!G26961="","",'(2-4) 퇴직자 및 DC전환자 명부'!G26961)</f>
        <v/>
      </c>
    </row>
    <row r="26962" spans="13:13">
      <c r="M26962" s="264" t="str">
        <f>IF('(2-4) 퇴직자 및 DC전환자 명부'!G26962="","",'(2-4) 퇴직자 및 DC전환자 명부'!G26962)</f>
        <v/>
      </c>
    </row>
    <row r="26963" spans="13:13">
      <c r="M26963" s="264" t="str">
        <f>IF('(2-4) 퇴직자 및 DC전환자 명부'!G26963="","",'(2-4) 퇴직자 및 DC전환자 명부'!G26963)</f>
        <v/>
      </c>
    </row>
    <row r="26964" spans="13:13">
      <c r="M26964" s="264" t="str">
        <f>IF('(2-4) 퇴직자 및 DC전환자 명부'!G26964="","",'(2-4) 퇴직자 및 DC전환자 명부'!G26964)</f>
        <v/>
      </c>
    </row>
    <row r="26965" spans="13:13">
      <c r="M26965" s="264" t="str">
        <f>IF('(2-4) 퇴직자 및 DC전환자 명부'!G26965="","",'(2-4) 퇴직자 및 DC전환자 명부'!G26965)</f>
        <v/>
      </c>
    </row>
    <row r="26966" spans="13:13">
      <c r="M26966" s="264" t="str">
        <f>IF('(2-4) 퇴직자 및 DC전환자 명부'!G26966="","",'(2-4) 퇴직자 및 DC전환자 명부'!G26966)</f>
        <v/>
      </c>
    </row>
    <row r="26967" spans="13:13">
      <c r="M26967" s="264" t="str">
        <f>IF('(2-4) 퇴직자 및 DC전환자 명부'!G26967="","",'(2-4) 퇴직자 및 DC전환자 명부'!G26967)</f>
        <v/>
      </c>
    </row>
    <row r="26968" spans="13:13">
      <c r="M26968" s="264" t="str">
        <f>IF('(2-4) 퇴직자 및 DC전환자 명부'!G26968="","",'(2-4) 퇴직자 및 DC전환자 명부'!G26968)</f>
        <v/>
      </c>
    </row>
    <row r="26969" spans="13:13">
      <c r="M26969" s="264" t="str">
        <f>IF('(2-4) 퇴직자 및 DC전환자 명부'!G26969="","",'(2-4) 퇴직자 및 DC전환자 명부'!G26969)</f>
        <v/>
      </c>
    </row>
    <row r="26970" spans="13:13">
      <c r="M26970" s="264" t="str">
        <f>IF('(2-4) 퇴직자 및 DC전환자 명부'!G26970="","",'(2-4) 퇴직자 및 DC전환자 명부'!G26970)</f>
        <v/>
      </c>
    </row>
    <row r="26971" spans="13:13">
      <c r="M26971" s="264" t="str">
        <f>IF('(2-4) 퇴직자 및 DC전환자 명부'!G26971="","",'(2-4) 퇴직자 및 DC전환자 명부'!G26971)</f>
        <v/>
      </c>
    </row>
    <row r="26972" spans="13:13">
      <c r="M26972" s="264" t="str">
        <f>IF('(2-4) 퇴직자 및 DC전환자 명부'!G26972="","",'(2-4) 퇴직자 및 DC전환자 명부'!G26972)</f>
        <v/>
      </c>
    </row>
    <row r="26973" spans="13:13">
      <c r="M26973" s="264" t="str">
        <f>IF('(2-4) 퇴직자 및 DC전환자 명부'!G26973="","",'(2-4) 퇴직자 및 DC전환자 명부'!G26973)</f>
        <v/>
      </c>
    </row>
    <row r="26974" spans="13:13">
      <c r="M26974" s="264" t="str">
        <f>IF('(2-4) 퇴직자 및 DC전환자 명부'!G26974="","",'(2-4) 퇴직자 및 DC전환자 명부'!G26974)</f>
        <v/>
      </c>
    </row>
    <row r="26975" spans="13:13">
      <c r="M26975" s="264" t="str">
        <f>IF('(2-4) 퇴직자 및 DC전환자 명부'!G26975="","",'(2-4) 퇴직자 및 DC전환자 명부'!G26975)</f>
        <v/>
      </c>
    </row>
    <row r="26976" spans="13:13">
      <c r="M26976" s="264" t="str">
        <f>IF('(2-4) 퇴직자 및 DC전환자 명부'!G26976="","",'(2-4) 퇴직자 및 DC전환자 명부'!G26976)</f>
        <v/>
      </c>
    </row>
    <row r="26977" spans="13:13">
      <c r="M26977" s="264" t="str">
        <f>IF('(2-4) 퇴직자 및 DC전환자 명부'!G26977="","",'(2-4) 퇴직자 및 DC전환자 명부'!G26977)</f>
        <v/>
      </c>
    </row>
    <row r="26978" spans="13:13">
      <c r="M26978" s="264" t="str">
        <f>IF('(2-4) 퇴직자 및 DC전환자 명부'!G26978="","",'(2-4) 퇴직자 및 DC전환자 명부'!G26978)</f>
        <v/>
      </c>
    </row>
    <row r="26979" spans="13:13">
      <c r="M26979" s="264" t="str">
        <f>IF('(2-4) 퇴직자 및 DC전환자 명부'!G26979="","",'(2-4) 퇴직자 및 DC전환자 명부'!G26979)</f>
        <v/>
      </c>
    </row>
    <row r="26980" spans="13:13">
      <c r="M26980" s="264" t="str">
        <f>IF('(2-4) 퇴직자 및 DC전환자 명부'!G26980="","",'(2-4) 퇴직자 및 DC전환자 명부'!G26980)</f>
        <v/>
      </c>
    </row>
    <row r="26981" spans="13:13">
      <c r="M26981" s="264" t="str">
        <f>IF('(2-4) 퇴직자 및 DC전환자 명부'!G26981="","",'(2-4) 퇴직자 및 DC전환자 명부'!G26981)</f>
        <v/>
      </c>
    </row>
    <row r="26982" spans="13:13">
      <c r="M26982" s="264" t="str">
        <f>IF('(2-4) 퇴직자 및 DC전환자 명부'!G26982="","",'(2-4) 퇴직자 및 DC전환자 명부'!G26982)</f>
        <v/>
      </c>
    </row>
    <row r="26983" spans="13:13">
      <c r="M26983" s="264" t="str">
        <f>IF('(2-4) 퇴직자 및 DC전환자 명부'!G26983="","",'(2-4) 퇴직자 및 DC전환자 명부'!G26983)</f>
        <v/>
      </c>
    </row>
    <row r="26984" spans="13:13">
      <c r="M26984" s="264" t="str">
        <f>IF('(2-4) 퇴직자 및 DC전환자 명부'!G26984="","",'(2-4) 퇴직자 및 DC전환자 명부'!G26984)</f>
        <v/>
      </c>
    </row>
    <row r="26985" spans="13:13">
      <c r="M26985" s="264" t="str">
        <f>IF('(2-4) 퇴직자 및 DC전환자 명부'!G26985="","",'(2-4) 퇴직자 및 DC전환자 명부'!G26985)</f>
        <v/>
      </c>
    </row>
    <row r="26986" spans="13:13">
      <c r="M26986" s="264" t="str">
        <f>IF('(2-4) 퇴직자 및 DC전환자 명부'!G26986="","",'(2-4) 퇴직자 및 DC전환자 명부'!G26986)</f>
        <v/>
      </c>
    </row>
    <row r="26987" spans="13:13">
      <c r="M26987" s="264" t="str">
        <f>IF('(2-4) 퇴직자 및 DC전환자 명부'!G26987="","",'(2-4) 퇴직자 및 DC전환자 명부'!G26987)</f>
        <v/>
      </c>
    </row>
    <row r="26988" spans="13:13">
      <c r="M26988" s="264" t="str">
        <f>IF('(2-4) 퇴직자 및 DC전환자 명부'!G26988="","",'(2-4) 퇴직자 및 DC전환자 명부'!G26988)</f>
        <v/>
      </c>
    </row>
    <row r="26989" spans="13:13">
      <c r="M26989" s="264" t="str">
        <f>IF('(2-4) 퇴직자 및 DC전환자 명부'!G26989="","",'(2-4) 퇴직자 및 DC전환자 명부'!G26989)</f>
        <v/>
      </c>
    </row>
    <row r="26990" spans="13:13">
      <c r="M26990" s="264" t="str">
        <f>IF('(2-4) 퇴직자 및 DC전환자 명부'!G26990="","",'(2-4) 퇴직자 및 DC전환자 명부'!G26990)</f>
        <v/>
      </c>
    </row>
    <row r="26991" spans="13:13">
      <c r="M26991" s="264" t="str">
        <f>IF('(2-4) 퇴직자 및 DC전환자 명부'!G26991="","",'(2-4) 퇴직자 및 DC전환자 명부'!G26991)</f>
        <v/>
      </c>
    </row>
    <row r="26992" spans="13:13">
      <c r="M26992" s="264" t="str">
        <f>IF('(2-4) 퇴직자 및 DC전환자 명부'!G26992="","",'(2-4) 퇴직자 및 DC전환자 명부'!G26992)</f>
        <v/>
      </c>
    </row>
    <row r="26993" spans="13:13">
      <c r="M26993" s="264" t="str">
        <f>IF('(2-4) 퇴직자 및 DC전환자 명부'!G26993="","",'(2-4) 퇴직자 및 DC전환자 명부'!G26993)</f>
        <v/>
      </c>
    </row>
    <row r="26994" spans="13:13">
      <c r="M26994" s="264" t="str">
        <f>IF('(2-4) 퇴직자 및 DC전환자 명부'!G26994="","",'(2-4) 퇴직자 및 DC전환자 명부'!G26994)</f>
        <v/>
      </c>
    </row>
    <row r="26995" spans="13:13">
      <c r="M26995" s="264" t="str">
        <f>IF('(2-4) 퇴직자 및 DC전환자 명부'!G26995="","",'(2-4) 퇴직자 및 DC전환자 명부'!G26995)</f>
        <v/>
      </c>
    </row>
    <row r="26996" spans="13:13">
      <c r="M26996" s="264" t="str">
        <f>IF('(2-4) 퇴직자 및 DC전환자 명부'!G26996="","",'(2-4) 퇴직자 및 DC전환자 명부'!G26996)</f>
        <v/>
      </c>
    </row>
    <row r="26997" spans="13:13">
      <c r="M26997" s="264" t="str">
        <f>IF('(2-4) 퇴직자 및 DC전환자 명부'!G26997="","",'(2-4) 퇴직자 및 DC전환자 명부'!G26997)</f>
        <v/>
      </c>
    </row>
    <row r="26998" spans="13:13">
      <c r="M26998" s="264" t="str">
        <f>IF('(2-4) 퇴직자 및 DC전환자 명부'!G26998="","",'(2-4) 퇴직자 및 DC전환자 명부'!G26998)</f>
        <v/>
      </c>
    </row>
    <row r="26999" spans="13:13">
      <c r="M26999" s="264" t="str">
        <f>IF('(2-4) 퇴직자 및 DC전환자 명부'!G26999="","",'(2-4) 퇴직자 및 DC전환자 명부'!G26999)</f>
        <v/>
      </c>
    </row>
    <row r="27000" spans="13:13">
      <c r="M27000" s="264" t="str">
        <f>IF('(2-4) 퇴직자 및 DC전환자 명부'!G27000="","",'(2-4) 퇴직자 및 DC전환자 명부'!G27000)</f>
        <v/>
      </c>
    </row>
    <row r="27001" spans="13:13">
      <c r="M27001" s="264" t="str">
        <f>IF('(2-4) 퇴직자 및 DC전환자 명부'!G27001="","",'(2-4) 퇴직자 및 DC전환자 명부'!G27001)</f>
        <v/>
      </c>
    </row>
    <row r="27002" spans="13:13">
      <c r="M27002" s="264" t="str">
        <f>IF('(2-4) 퇴직자 및 DC전환자 명부'!G27002="","",'(2-4) 퇴직자 및 DC전환자 명부'!G27002)</f>
        <v/>
      </c>
    </row>
    <row r="27003" spans="13:13">
      <c r="M27003" s="264" t="str">
        <f>IF('(2-4) 퇴직자 및 DC전환자 명부'!G27003="","",'(2-4) 퇴직자 및 DC전환자 명부'!G27003)</f>
        <v/>
      </c>
    </row>
    <row r="27004" spans="13:13">
      <c r="M27004" s="264" t="str">
        <f>IF('(2-4) 퇴직자 및 DC전환자 명부'!G27004="","",'(2-4) 퇴직자 및 DC전환자 명부'!G27004)</f>
        <v/>
      </c>
    </row>
    <row r="27005" spans="13:13">
      <c r="M27005" s="264" t="str">
        <f>IF('(2-4) 퇴직자 및 DC전환자 명부'!G27005="","",'(2-4) 퇴직자 및 DC전환자 명부'!G27005)</f>
        <v/>
      </c>
    </row>
    <row r="27006" spans="13:13">
      <c r="M27006" s="264" t="str">
        <f>IF('(2-4) 퇴직자 및 DC전환자 명부'!G27006="","",'(2-4) 퇴직자 및 DC전환자 명부'!G27006)</f>
        <v/>
      </c>
    </row>
    <row r="27007" spans="13:13">
      <c r="M27007" s="264" t="str">
        <f>IF('(2-4) 퇴직자 및 DC전환자 명부'!G27007="","",'(2-4) 퇴직자 및 DC전환자 명부'!G27007)</f>
        <v/>
      </c>
    </row>
    <row r="27008" spans="13:13">
      <c r="M27008" s="264" t="str">
        <f>IF('(2-4) 퇴직자 및 DC전환자 명부'!G27008="","",'(2-4) 퇴직자 및 DC전환자 명부'!G27008)</f>
        <v/>
      </c>
    </row>
    <row r="27009" spans="13:13">
      <c r="M27009" s="264" t="str">
        <f>IF('(2-4) 퇴직자 및 DC전환자 명부'!G27009="","",'(2-4) 퇴직자 및 DC전환자 명부'!G27009)</f>
        <v/>
      </c>
    </row>
    <row r="27010" spans="13:13">
      <c r="M27010" s="264" t="str">
        <f>IF('(2-4) 퇴직자 및 DC전환자 명부'!G27010="","",'(2-4) 퇴직자 및 DC전환자 명부'!G27010)</f>
        <v/>
      </c>
    </row>
    <row r="27011" spans="13:13">
      <c r="M27011" s="264" t="str">
        <f>IF('(2-4) 퇴직자 및 DC전환자 명부'!G27011="","",'(2-4) 퇴직자 및 DC전환자 명부'!G27011)</f>
        <v/>
      </c>
    </row>
    <row r="27012" spans="13:13">
      <c r="M27012" s="264" t="str">
        <f>IF('(2-4) 퇴직자 및 DC전환자 명부'!G27012="","",'(2-4) 퇴직자 및 DC전환자 명부'!G27012)</f>
        <v/>
      </c>
    </row>
    <row r="27013" spans="13:13">
      <c r="M27013" s="264" t="str">
        <f>IF('(2-4) 퇴직자 및 DC전환자 명부'!G27013="","",'(2-4) 퇴직자 및 DC전환자 명부'!G27013)</f>
        <v/>
      </c>
    </row>
    <row r="27014" spans="13:13">
      <c r="M27014" s="264" t="str">
        <f>IF('(2-4) 퇴직자 및 DC전환자 명부'!G27014="","",'(2-4) 퇴직자 및 DC전환자 명부'!G27014)</f>
        <v/>
      </c>
    </row>
    <row r="27015" spans="13:13">
      <c r="M27015" s="264" t="str">
        <f>IF('(2-4) 퇴직자 및 DC전환자 명부'!G27015="","",'(2-4) 퇴직자 및 DC전환자 명부'!G27015)</f>
        <v/>
      </c>
    </row>
    <row r="27016" spans="13:13">
      <c r="M27016" s="264" t="str">
        <f>IF('(2-4) 퇴직자 및 DC전환자 명부'!G27016="","",'(2-4) 퇴직자 및 DC전환자 명부'!G27016)</f>
        <v/>
      </c>
    </row>
    <row r="27017" spans="13:13">
      <c r="M27017" s="264" t="str">
        <f>IF('(2-4) 퇴직자 및 DC전환자 명부'!G27017="","",'(2-4) 퇴직자 및 DC전환자 명부'!G27017)</f>
        <v/>
      </c>
    </row>
    <row r="27018" spans="13:13">
      <c r="M27018" s="264" t="str">
        <f>IF('(2-4) 퇴직자 및 DC전환자 명부'!G27018="","",'(2-4) 퇴직자 및 DC전환자 명부'!G27018)</f>
        <v/>
      </c>
    </row>
    <row r="27019" spans="13:13">
      <c r="M27019" s="264" t="str">
        <f>IF('(2-4) 퇴직자 및 DC전환자 명부'!G27019="","",'(2-4) 퇴직자 및 DC전환자 명부'!G27019)</f>
        <v/>
      </c>
    </row>
    <row r="27020" spans="13:13">
      <c r="M27020" s="264" t="str">
        <f>IF('(2-4) 퇴직자 및 DC전환자 명부'!G27020="","",'(2-4) 퇴직자 및 DC전환자 명부'!G27020)</f>
        <v/>
      </c>
    </row>
    <row r="27021" spans="13:13">
      <c r="M27021" s="264" t="str">
        <f>IF('(2-4) 퇴직자 및 DC전환자 명부'!G27021="","",'(2-4) 퇴직자 및 DC전환자 명부'!G27021)</f>
        <v/>
      </c>
    </row>
    <row r="27022" spans="13:13">
      <c r="M27022" s="264" t="str">
        <f>IF('(2-4) 퇴직자 및 DC전환자 명부'!G27022="","",'(2-4) 퇴직자 및 DC전환자 명부'!G27022)</f>
        <v/>
      </c>
    </row>
    <row r="27023" spans="13:13">
      <c r="M27023" s="264" t="str">
        <f>IF('(2-4) 퇴직자 및 DC전환자 명부'!G27023="","",'(2-4) 퇴직자 및 DC전환자 명부'!G27023)</f>
        <v/>
      </c>
    </row>
    <row r="27024" spans="13:13">
      <c r="M27024" s="264" t="str">
        <f>IF('(2-4) 퇴직자 및 DC전환자 명부'!G27024="","",'(2-4) 퇴직자 및 DC전환자 명부'!G27024)</f>
        <v/>
      </c>
    </row>
    <row r="27025" spans="13:13">
      <c r="M27025" s="264" t="str">
        <f>IF('(2-4) 퇴직자 및 DC전환자 명부'!G27025="","",'(2-4) 퇴직자 및 DC전환자 명부'!G27025)</f>
        <v/>
      </c>
    </row>
    <row r="27026" spans="13:13">
      <c r="M27026" s="264" t="str">
        <f>IF('(2-4) 퇴직자 및 DC전환자 명부'!G27026="","",'(2-4) 퇴직자 및 DC전환자 명부'!G27026)</f>
        <v/>
      </c>
    </row>
    <row r="27027" spans="13:13">
      <c r="M27027" s="264" t="str">
        <f>IF('(2-4) 퇴직자 및 DC전환자 명부'!G27027="","",'(2-4) 퇴직자 및 DC전환자 명부'!G27027)</f>
        <v/>
      </c>
    </row>
    <row r="27028" spans="13:13">
      <c r="M27028" s="264" t="str">
        <f>IF('(2-4) 퇴직자 및 DC전환자 명부'!G27028="","",'(2-4) 퇴직자 및 DC전환자 명부'!G27028)</f>
        <v/>
      </c>
    </row>
    <row r="27029" spans="13:13">
      <c r="M27029" s="264" t="str">
        <f>IF('(2-4) 퇴직자 및 DC전환자 명부'!G27029="","",'(2-4) 퇴직자 및 DC전환자 명부'!G27029)</f>
        <v/>
      </c>
    </row>
    <row r="27030" spans="13:13">
      <c r="M27030" s="264" t="str">
        <f>IF('(2-4) 퇴직자 및 DC전환자 명부'!G27030="","",'(2-4) 퇴직자 및 DC전환자 명부'!G27030)</f>
        <v/>
      </c>
    </row>
    <row r="27031" spans="13:13">
      <c r="M27031" s="264" t="str">
        <f>IF('(2-4) 퇴직자 및 DC전환자 명부'!G27031="","",'(2-4) 퇴직자 및 DC전환자 명부'!G27031)</f>
        <v/>
      </c>
    </row>
    <row r="27032" spans="13:13">
      <c r="M27032" s="264" t="str">
        <f>IF('(2-4) 퇴직자 및 DC전환자 명부'!G27032="","",'(2-4) 퇴직자 및 DC전환자 명부'!G27032)</f>
        <v/>
      </c>
    </row>
    <row r="27033" spans="13:13">
      <c r="M27033" s="264" t="str">
        <f>IF('(2-4) 퇴직자 및 DC전환자 명부'!G27033="","",'(2-4) 퇴직자 및 DC전환자 명부'!G27033)</f>
        <v/>
      </c>
    </row>
    <row r="27034" spans="13:13">
      <c r="M27034" s="264" t="str">
        <f>IF('(2-4) 퇴직자 및 DC전환자 명부'!G27034="","",'(2-4) 퇴직자 및 DC전환자 명부'!G27034)</f>
        <v/>
      </c>
    </row>
    <row r="27035" spans="13:13">
      <c r="M27035" s="264" t="str">
        <f>IF('(2-4) 퇴직자 및 DC전환자 명부'!G27035="","",'(2-4) 퇴직자 및 DC전환자 명부'!G27035)</f>
        <v/>
      </c>
    </row>
    <row r="27036" spans="13:13">
      <c r="M27036" s="264" t="str">
        <f>IF('(2-4) 퇴직자 및 DC전환자 명부'!G27036="","",'(2-4) 퇴직자 및 DC전환자 명부'!G27036)</f>
        <v/>
      </c>
    </row>
    <row r="27037" spans="13:13">
      <c r="M27037" s="264" t="str">
        <f>IF('(2-4) 퇴직자 및 DC전환자 명부'!G27037="","",'(2-4) 퇴직자 및 DC전환자 명부'!G27037)</f>
        <v/>
      </c>
    </row>
    <row r="27038" spans="13:13">
      <c r="M27038" s="264" t="str">
        <f>IF('(2-4) 퇴직자 및 DC전환자 명부'!G27038="","",'(2-4) 퇴직자 및 DC전환자 명부'!G27038)</f>
        <v/>
      </c>
    </row>
    <row r="27039" spans="13:13">
      <c r="M27039" s="264" t="str">
        <f>IF('(2-4) 퇴직자 및 DC전환자 명부'!G27039="","",'(2-4) 퇴직자 및 DC전환자 명부'!G27039)</f>
        <v/>
      </c>
    </row>
    <row r="27040" spans="13:13">
      <c r="M27040" s="264" t="str">
        <f>IF('(2-4) 퇴직자 및 DC전환자 명부'!G27040="","",'(2-4) 퇴직자 및 DC전환자 명부'!G27040)</f>
        <v/>
      </c>
    </row>
    <row r="27041" spans="13:13">
      <c r="M27041" s="264" t="str">
        <f>IF('(2-4) 퇴직자 및 DC전환자 명부'!G27041="","",'(2-4) 퇴직자 및 DC전환자 명부'!G27041)</f>
        <v/>
      </c>
    </row>
    <row r="27042" spans="13:13">
      <c r="M27042" s="264" t="str">
        <f>IF('(2-4) 퇴직자 및 DC전환자 명부'!G27042="","",'(2-4) 퇴직자 및 DC전환자 명부'!G27042)</f>
        <v/>
      </c>
    </row>
    <row r="27043" spans="13:13">
      <c r="M27043" s="264" t="str">
        <f>IF('(2-4) 퇴직자 및 DC전환자 명부'!G27043="","",'(2-4) 퇴직자 및 DC전환자 명부'!G27043)</f>
        <v/>
      </c>
    </row>
    <row r="27044" spans="13:13">
      <c r="M27044" s="264" t="str">
        <f>IF('(2-4) 퇴직자 및 DC전환자 명부'!G27044="","",'(2-4) 퇴직자 및 DC전환자 명부'!G27044)</f>
        <v/>
      </c>
    </row>
    <row r="27045" spans="13:13">
      <c r="M27045" s="264" t="str">
        <f>IF('(2-4) 퇴직자 및 DC전환자 명부'!G27045="","",'(2-4) 퇴직자 및 DC전환자 명부'!G27045)</f>
        <v/>
      </c>
    </row>
    <row r="27046" spans="13:13">
      <c r="M27046" s="264" t="str">
        <f>IF('(2-4) 퇴직자 및 DC전환자 명부'!G27046="","",'(2-4) 퇴직자 및 DC전환자 명부'!G27046)</f>
        <v/>
      </c>
    </row>
    <row r="27047" spans="13:13">
      <c r="M27047" s="264" t="str">
        <f>IF('(2-4) 퇴직자 및 DC전환자 명부'!G27047="","",'(2-4) 퇴직자 및 DC전환자 명부'!G27047)</f>
        <v/>
      </c>
    </row>
    <row r="27048" spans="13:13">
      <c r="M27048" s="264" t="str">
        <f>IF('(2-4) 퇴직자 및 DC전환자 명부'!G27048="","",'(2-4) 퇴직자 및 DC전환자 명부'!G27048)</f>
        <v/>
      </c>
    </row>
    <row r="27049" spans="13:13">
      <c r="M27049" s="264" t="str">
        <f>IF('(2-4) 퇴직자 및 DC전환자 명부'!G27049="","",'(2-4) 퇴직자 및 DC전환자 명부'!G27049)</f>
        <v/>
      </c>
    </row>
    <row r="27050" spans="13:13">
      <c r="M27050" s="264" t="str">
        <f>IF('(2-4) 퇴직자 및 DC전환자 명부'!G27050="","",'(2-4) 퇴직자 및 DC전환자 명부'!G27050)</f>
        <v/>
      </c>
    </row>
    <row r="27051" spans="13:13">
      <c r="M27051" s="264" t="str">
        <f>IF('(2-4) 퇴직자 및 DC전환자 명부'!G27051="","",'(2-4) 퇴직자 및 DC전환자 명부'!G27051)</f>
        <v/>
      </c>
    </row>
    <row r="27052" spans="13:13">
      <c r="M27052" s="264" t="str">
        <f>IF('(2-4) 퇴직자 및 DC전환자 명부'!G27052="","",'(2-4) 퇴직자 및 DC전환자 명부'!G27052)</f>
        <v/>
      </c>
    </row>
    <row r="27053" spans="13:13">
      <c r="M27053" s="264" t="str">
        <f>IF('(2-4) 퇴직자 및 DC전환자 명부'!G27053="","",'(2-4) 퇴직자 및 DC전환자 명부'!G27053)</f>
        <v/>
      </c>
    </row>
    <row r="27054" spans="13:13">
      <c r="M27054" s="264" t="str">
        <f>IF('(2-4) 퇴직자 및 DC전환자 명부'!G27054="","",'(2-4) 퇴직자 및 DC전환자 명부'!G27054)</f>
        <v/>
      </c>
    </row>
    <row r="27055" spans="13:13">
      <c r="M27055" s="264" t="str">
        <f>IF('(2-4) 퇴직자 및 DC전환자 명부'!G27055="","",'(2-4) 퇴직자 및 DC전환자 명부'!G27055)</f>
        <v/>
      </c>
    </row>
    <row r="27056" spans="13:13">
      <c r="M27056" s="264" t="str">
        <f>IF('(2-4) 퇴직자 및 DC전환자 명부'!G27056="","",'(2-4) 퇴직자 및 DC전환자 명부'!G27056)</f>
        <v/>
      </c>
    </row>
    <row r="27057" spans="13:13">
      <c r="M27057" s="264" t="str">
        <f>IF('(2-4) 퇴직자 및 DC전환자 명부'!G27057="","",'(2-4) 퇴직자 및 DC전환자 명부'!G27057)</f>
        <v/>
      </c>
    </row>
    <row r="27058" spans="13:13">
      <c r="M27058" s="264" t="str">
        <f>IF('(2-4) 퇴직자 및 DC전환자 명부'!G27058="","",'(2-4) 퇴직자 및 DC전환자 명부'!G27058)</f>
        <v/>
      </c>
    </row>
    <row r="27059" spans="13:13">
      <c r="M27059" s="264" t="str">
        <f>IF('(2-4) 퇴직자 및 DC전환자 명부'!G27059="","",'(2-4) 퇴직자 및 DC전환자 명부'!G27059)</f>
        <v/>
      </c>
    </row>
    <row r="27060" spans="13:13">
      <c r="M27060" s="264" t="str">
        <f>IF('(2-4) 퇴직자 및 DC전환자 명부'!G27060="","",'(2-4) 퇴직자 및 DC전환자 명부'!G27060)</f>
        <v/>
      </c>
    </row>
    <row r="27061" spans="13:13">
      <c r="M27061" s="264" t="str">
        <f>IF('(2-4) 퇴직자 및 DC전환자 명부'!G27061="","",'(2-4) 퇴직자 및 DC전환자 명부'!G27061)</f>
        <v/>
      </c>
    </row>
    <row r="27062" spans="13:13">
      <c r="M27062" s="264" t="str">
        <f>IF('(2-4) 퇴직자 및 DC전환자 명부'!G27062="","",'(2-4) 퇴직자 및 DC전환자 명부'!G27062)</f>
        <v/>
      </c>
    </row>
    <row r="27063" spans="13:13">
      <c r="M27063" s="264" t="str">
        <f>IF('(2-4) 퇴직자 및 DC전환자 명부'!G27063="","",'(2-4) 퇴직자 및 DC전환자 명부'!G27063)</f>
        <v/>
      </c>
    </row>
    <row r="27064" spans="13:13">
      <c r="M27064" s="264" t="str">
        <f>IF('(2-4) 퇴직자 및 DC전환자 명부'!G27064="","",'(2-4) 퇴직자 및 DC전환자 명부'!G27064)</f>
        <v/>
      </c>
    </row>
    <row r="27065" spans="13:13">
      <c r="M27065" s="264" t="str">
        <f>IF('(2-4) 퇴직자 및 DC전환자 명부'!G27065="","",'(2-4) 퇴직자 및 DC전환자 명부'!G27065)</f>
        <v/>
      </c>
    </row>
    <row r="27066" spans="13:13">
      <c r="M27066" s="264" t="str">
        <f>IF('(2-4) 퇴직자 및 DC전환자 명부'!G27066="","",'(2-4) 퇴직자 및 DC전환자 명부'!G27066)</f>
        <v/>
      </c>
    </row>
    <row r="27067" spans="13:13">
      <c r="M27067" s="264" t="str">
        <f>IF('(2-4) 퇴직자 및 DC전환자 명부'!G27067="","",'(2-4) 퇴직자 및 DC전환자 명부'!G27067)</f>
        <v/>
      </c>
    </row>
    <row r="27068" spans="13:13">
      <c r="M27068" s="264" t="str">
        <f>IF('(2-4) 퇴직자 및 DC전환자 명부'!G27068="","",'(2-4) 퇴직자 및 DC전환자 명부'!G27068)</f>
        <v/>
      </c>
    </row>
    <row r="27069" spans="13:13">
      <c r="M27069" s="264" t="str">
        <f>IF('(2-4) 퇴직자 및 DC전환자 명부'!G27069="","",'(2-4) 퇴직자 및 DC전환자 명부'!G27069)</f>
        <v/>
      </c>
    </row>
    <row r="27070" spans="13:13">
      <c r="M27070" s="264" t="str">
        <f>IF('(2-4) 퇴직자 및 DC전환자 명부'!G27070="","",'(2-4) 퇴직자 및 DC전환자 명부'!G27070)</f>
        <v/>
      </c>
    </row>
    <row r="27071" spans="13:13">
      <c r="M27071" s="264" t="str">
        <f>IF('(2-4) 퇴직자 및 DC전환자 명부'!G27071="","",'(2-4) 퇴직자 및 DC전환자 명부'!G27071)</f>
        <v/>
      </c>
    </row>
    <row r="27072" spans="13:13">
      <c r="M27072" s="264" t="str">
        <f>IF('(2-4) 퇴직자 및 DC전환자 명부'!G27072="","",'(2-4) 퇴직자 및 DC전환자 명부'!G27072)</f>
        <v/>
      </c>
    </row>
    <row r="27073" spans="13:13">
      <c r="M27073" s="264" t="str">
        <f>IF('(2-4) 퇴직자 및 DC전환자 명부'!G27073="","",'(2-4) 퇴직자 및 DC전환자 명부'!G27073)</f>
        <v/>
      </c>
    </row>
    <row r="27074" spans="13:13">
      <c r="M27074" s="264" t="str">
        <f>IF('(2-4) 퇴직자 및 DC전환자 명부'!G27074="","",'(2-4) 퇴직자 및 DC전환자 명부'!G27074)</f>
        <v/>
      </c>
    </row>
    <row r="27075" spans="13:13">
      <c r="M27075" s="264" t="str">
        <f>IF('(2-4) 퇴직자 및 DC전환자 명부'!G27075="","",'(2-4) 퇴직자 및 DC전환자 명부'!G27075)</f>
        <v/>
      </c>
    </row>
    <row r="27076" spans="13:13">
      <c r="M27076" s="264" t="str">
        <f>IF('(2-4) 퇴직자 및 DC전환자 명부'!G27076="","",'(2-4) 퇴직자 및 DC전환자 명부'!G27076)</f>
        <v/>
      </c>
    </row>
    <row r="27077" spans="13:13">
      <c r="M27077" s="264" t="str">
        <f>IF('(2-4) 퇴직자 및 DC전환자 명부'!G27077="","",'(2-4) 퇴직자 및 DC전환자 명부'!G27077)</f>
        <v/>
      </c>
    </row>
    <row r="27078" spans="13:13">
      <c r="M27078" s="264" t="str">
        <f>IF('(2-4) 퇴직자 및 DC전환자 명부'!G27078="","",'(2-4) 퇴직자 및 DC전환자 명부'!G27078)</f>
        <v/>
      </c>
    </row>
    <row r="27079" spans="13:13">
      <c r="M27079" s="264" t="str">
        <f>IF('(2-4) 퇴직자 및 DC전환자 명부'!G27079="","",'(2-4) 퇴직자 및 DC전환자 명부'!G27079)</f>
        <v/>
      </c>
    </row>
    <row r="27080" spans="13:13">
      <c r="M27080" s="264" t="str">
        <f>IF('(2-4) 퇴직자 및 DC전환자 명부'!G27080="","",'(2-4) 퇴직자 및 DC전환자 명부'!G27080)</f>
        <v/>
      </c>
    </row>
    <row r="27081" spans="13:13">
      <c r="M27081" s="264" t="str">
        <f>IF('(2-4) 퇴직자 및 DC전환자 명부'!G27081="","",'(2-4) 퇴직자 및 DC전환자 명부'!G27081)</f>
        <v/>
      </c>
    </row>
    <row r="27082" spans="13:13">
      <c r="M27082" s="264" t="str">
        <f>IF('(2-4) 퇴직자 및 DC전환자 명부'!G27082="","",'(2-4) 퇴직자 및 DC전환자 명부'!G27082)</f>
        <v/>
      </c>
    </row>
    <row r="27083" spans="13:13">
      <c r="M27083" s="264" t="str">
        <f>IF('(2-4) 퇴직자 및 DC전환자 명부'!G27083="","",'(2-4) 퇴직자 및 DC전환자 명부'!G27083)</f>
        <v/>
      </c>
    </row>
    <row r="27084" spans="13:13">
      <c r="M27084" s="264" t="str">
        <f>IF('(2-4) 퇴직자 및 DC전환자 명부'!G27084="","",'(2-4) 퇴직자 및 DC전환자 명부'!G27084)</f>
        <v/>
      </c>
    </row>
    <row r="27085" spans="13:13">
      <c r="M27085" s="264" t="str">
        <f>IF('(2-4) 퇴직자 및 DC전환자 명부'!G27085="","",'(2-4) 퇴직자 및 DC전환자 명부'!G27085)</f>
        <v/>
      </c>
    </row>
    <row r="27086" spans="13:13">
      <c r="M27086" s="264" t="str">
        <f>IF('(2-4) 퇴직자 및 DC전환자 명부'!G27086="","",'(2-4) 퇴직자 및 DC전환자 명부'!G27086)</f>
        <v/>
      </c>
    </row>
    <row r="27087" spans="13:13">
      <c r="M27087" s="264" t="str">
        <f>IF('(2-4) 퇴직자 및 DC전환자 명부'!G27087="","",'(2-4) 퇴직자 및 DC전환자 명부'!G27087)</f>
        <v/>
      </c>
    </row>
    <row r="27088" spans="13:13">
      <c r="M27088" s="264" t="str">
        <f>IF('(2-4) 퇴직자 및 DC전환자 명부'!G27088="","",'(2-4) 퇴직자 및 DC전환자 명부'!G27088)</f>
        <v/>
      </c>
    </row>
    <row r="27089" spans="13:13">
      <c r="M27089" s="264" t="str">
        <f>IF('(2-4) 퇴직자 및 DC전환자 명부'!G27089="","",'(2-4) 퇴직자 및 DC전환자 명부'!G27089)</f>
        <v/>
      </c>
    </row>
    <row r="27090" spans="13:13">
      <c r="M27090" s="264" t="str">
        <f>IF('(2-4) 퇴직자 및 DC전환자 명부'!G27090="","",'(2-4) 퇴직자 및 DC전환자 명부'!G27090)</f>
        <v/>
      </c>
    </row>
    <row r="27091" spans="13:13">
      <c r="M27091" s="264" t="str">
        <f>IF('(2-4) 퇴직자 및 DC전환자 명부'!G27091="","",'(2-4) 퇴직자 및 DC전환자 명부'!G27091)</f>
        <v/>
      </c>
    </row>
    <row r="27092" spans="13:13">
      <c r="M27092" s="264" t="str">
        <f>IF('(2-4) 퇴직자 및 DC전환자 명부'!G27092="","",'(2-4) 퇴직자 및 DC전환자 명부'!G27092)</f>
        <v/>
      </c>
    </row>
    <row r="27093" spans="13:13">
      <c r="M27093" s="264" t="str">
        <f>IF('(2-4) 퇴직자 및 DC전환자 명부'!G27093="","",'(2-4) 퇴직자 및 DC전환자 명부'!G27093)</f>
        <v/>
      </c>
    </row>
    <row r="27094" spans="13:13">
      <c r="M27094" s="264" t="str">
        <f>IF('(2-4) 퇴직자 및 DC전환자 명부'!G27094="","",'(2-4) 퇴직자 및 DC전환자 명부'!G27094)</f>
        <v/>
      </c>
    </row>
    <row r="27095" spans="13:13">
      <c r="M27095" s="264" t="str">
        <f>IF('(2-4) 퇴직자 및 DC전환자 명부'!G27095="","",'(2-4) 퇴직자 및 DC전환자 명부'!G27095)</f>
        <v/>
      </c>
    </row>
    <row r="27096" spans="13:13">
      <c r="M27096" s="264" t="str">
        <f>IF('(2-4) 퇴직자 및 DC전환자 명부'!G27096="","",'(2-4) 퇴직자 및 DC전환자 명부'!G27096)</f>
        <v/>
      </c>
    </row>
    <row r="27097" spans="13:13">
      <c r="M27097" s="264" t="str">
        <f>IF('(2-4) 퇴직자 및 DC전환자 명부'!G27097="","",'(2-4) 퇴직자 및 DC전환자 명부'!G27097)</f>
        <v/>
      </c>
    </row>
    <row r="27098" spans="13:13">
      <c r="M27098" s="264" t="str">
        <f>IF('(2-4) 퇴직자 및 DC전환자 명부'!G27098="","",'(2-4) 퇴직자 및 DC전환자 명부'!G27098)</f>
        <v/>
      </c>
    </row>
    <row r="27099" spans="13:13">
      <c r="M27099" s="264" t="str">
        <f>IF('(2-4) 퇴직자 및 DC전환자 명부'!G27099="","",'(2-4) 퇴직자 및 DC전환자 명부'!G27099)</f>
        <v/>
      </c>
    </row>
    <row r="27100" spans="13:13">
      <c r="M27100" s="264" t="str">
        <f>IF('(2-4) 퇴직자 및 DC전환자 명부'!G27100="","",'(2-4) 퇴직자 및 DC전환자 명부'!G27100)</f>
        <v/>
      </c>
    </row>
    <row r="27101" spans="13:13">
      <c r="M27101" s="264" t="str">
        <f>IF('(2-4) 퇴직자 및 DC전환자 명부'!G27101="","",'(2-4) 퇴직자 및 DC전환자 명부'!G27101)</f>
        <v/>
      </c>
    </row>
    <row r="27102" spans="13:13">
      <c r="M27102" s="264" t="str">
        <f>IF('(2-4) 퇴직자 및 DC전환자 명부'!G27102="","",'(2-4) 퇴직자 및 DC전환자 명부'!G27102)</f>
        <v/>
      </c>
    </row>
    <row r="27103" spans="13:13">
      <c r="M27103" s="264" t="str">
        <f>IF('(2-4) 퇴직자 및 DC전환자 명부'!G27103="","",'(2-4) 퇴직자 및 DC전환자 명부'!G27103)</f>
        <v/>
      </c>
    </row>
    <row r="27104" spans="13:13">
      <c r="M27104" s="264" t="str">
        <f>IF('(2-4) 퇴직자 및 DC전환자 명부'!G27104="","",'(2-4) 퇴직자 및 DC전환자 명부'!G27104)</f>
        <v/>
      </c>
    </row>
    <row r="27105" spans="13:13">
      <c r="M27105" s="264" t="str">
        <f>IF('(2-4) 퇴직자 및 DC전환자 명부'!G27105="","",'(2-4) 퇴직자 및 DC전환자 명부'!G27105)</f>
        <v/>
      </c>
    </row>
    <row r="27106" spans="13:13">
      <c r="M27106" s="264" t="str">
        <f>IF('(2-4) 퇴직자 및 DC전환자 명부'!G27106="","",'(2-4) 퇴직자 및 DC전환자 명부'!G27106)</f>
        <v/>
      </c>
    </row>
    <row r="27107" spans="13:13">
      <c r="M27107" s="264" t="str">
        <f>IF('(2-4) 퇴직자 및 DC전환자 명부'!G27107="","",'(2-4) 퇴직자 및 DC전환자 명부'!G27107)</f>
        <v/>
      </c>
    </row>
    <row r="27108" spans="13:13">
      <c r="M27108" s="264" t="str">
        <f>IF('(2-4) 퇴직자 및 DC전환자 명부'!G27108="","",'(2-4) 퇴직자 및 DC전환자 명부'!G27108)</f>
        <v/>
      </c>
    </row>
    <row r="27109" spans="13:13">
      <c r="M27109" s="264" t="str">
        <f>IF('(2-4) 퇴직자 및 DC전환자 명부'!G27109="","",'(2-4) 퇴직자 및 DC전환자 명부'!G27109)</f>
        <v/>
      </c>
    </row>
    <row r="27110" spans="13:13">
      <c r="M27110" s="264" t="str">
        <f>IF('(2-4) 퇴직자 및 DC전환자 명부'!G27110="","",'(2-4) 퇴직자 및 DC전환자 명부'!G27110)</f>
        <v/>
      </c>
    </row>
    <row r="27111" spans="13:13">
      <c r="M27111" s="264" t="str">
        <f>IF('(2-4) 퇴직자 및 DC전환자 명부'!G27111="","",'(2-4) 퇴직자 및 DC전환자 명부'!G27111)</f>
        <v/>
      </c>
    </row>
    <row r="27112" spans="13:13">
      <c r="M27112" s="264" t="str">
        <f>IF('(2-4) 퇴직자 및 DC전환자 명부'!G27112="","",'(2-4) 퇴직자 및 DC전환자 명부'!G27112)</f>
        <v/>
      </c>
    </row>
    <row r="27113" spans="13:13">
      <c r="M27113" s="264" t="str">
        <f>IF('(2-4) 퇴직자 및 DC전환자 명부'!G27113="","",'(2-4) 퇴직자 및 DC전환자 명부'!G27113)</f>
        <v/>
      </c>
    </row>
    <row r="27114" spans="13:13">
      <c r="M27114" s="264" t="str">
        <f>IF('(2-4) 퇴직자 및 DC전환자 명부'!G27114="","",'(2-4) 퇴직자 및 DC전환자 명부'!G27114)</f>
        <v/>
      </c>
    </row>
    <row r="27115" spans="13:13">
      <c r="M27115" s="264" t="str">
        <f>IF('(2-4) 퇴직자 및 DC전환자 명부'!G27115="","",'(2-4) 퇴직자 및 DC전환자 명부'!G27115)</f>
        <v/>
      </c>
    </row>
    <row r="27116" spans="13:13">
      <c r="M27116" s="264" t="str">
        <f>IF('(2-4) 퇴직자 및 DC전환자 명부'!G27116="","",'(2-4) 퇴직자 및 DC전환자 명부'!G27116)</f>
        <v/>
      </c>
    </row>
    <row r="27117" spans="13:13">
      <c r="M27117" s="264" t="str">
        <f>IF('(2-4) 퇴직자 및 DC전환자 명부'!G27117="","",'(2-4) 퇴직자 및 DC전환자 명부'!G27117)</f>
        <v/>
      </c>
    </row>
    <row r="27118" spans="13:13">
      <c r="M27118" s="264" t="str">
        <f>IF('(2-4) 퇴직자 및 DC전환자 명부'!G27118="","",'(2-4) 퇴직자 및 DC전환자 명부'!G27118)</f>
        <v/>
      </c>
    </row>
    <row r="27119" spans="13:13">
      <c r="M27119" s="264" t="str">
        <f>IF('(2-4) 퇴직자 및 DC전환자 명부'!G27119="","",'(2-4) 퇴직자 및 DC전환자 명부'!G27119)</f>
        <v/>
      </c>
    </row>
    <row r="27120" spans="13:13">
      <c r="M27120" s="264" t="str">
        <f>IF('(2-4) 퇴직자 및 DC전환자 명부'!G27120="","",'(2-4) 퇴직자 및 DC전환자 명부'!G27120)</f>
        <v/>
      </c>
    </row>
    <row r="27121" spans="13:13">
      <c r="M27121" s="264" t="str">
        <f>IF('(2-4) 퇴직자 및 DC전환자 명부'!G27121="","",'(2-4) 퇴직자 및 DC전환자 명부'!G27121)</f>
        <v/>
      </c>
    </row>
    <row r="27122" spans="13:13">
      <c r="M27122" s="264" t="str">
        <f>IF('(2-4) 퇴직자 및 DC전환자 명부'!G27122="","",'(2-4) 퇴직자 및 DC전환자 명부'!G27122)</f>
        <v/>
      </c>
    </row>
    <row r="27123" spans="13:13">
      <c r="M27123" s="264" t="str">
        <f>IF('(2-4) 퇴직자 및 DC전환자 명부'!G27123="","",'(2-4) 퇴직자 및 DC전환자 명부'!G27123)</f>
        <v/>
      </c>
    </row>
    <row r="27124" spans="13:13">
      <c r="M27124" s="264" t="str">
        <f>IF('(2-4) 퇴직자 및 DC전환자 명부'!G27124="","",'(2-4) 퇴직자 및 DC전환자 명부'!G27124)</f>
        <v/>
      </c>
    </row>
    <row r="27125" spans="13:13">
      <c r="M27125" s="264" t="str">
        <f>IF('(2-4) 퇴직자 및 DC전환자 명부'!G27125="","",'(2-4) 퇴직자 및 DC전환자 명부'!G27125)</f>
        <v/>
      </c>
    </row>
    <row r="27126" spans="13:13">
      <c r="M27126" s="264" t="str">
        <f>IF('(2-4) 퇴직자 및 DC전환자 명부'!G27126="","",'(2-4) 퇴직자 및 DC전환자 명부'!G27126)</f>
        <v/>
      </c>
    </row>
    <row r="27127" spans="13:13">
      <c r="M27127" s="264" t="str">
        <f>IF('(2-4) 퇴직자 및 DC전환자 명부'!G27127="","",'(2-4) 퇴직자 및 DC전환자 명부'!G27127)</f>
        <v/>
      </c>
    </row>
    <row r="27128" spans="13:13">
      <c r="M27128" s="264" t="str">
        <f>IF('(2-4) 퇴직자 및 DC전환자 명부'!G27128="","",'(2-4) 퇴직자 및 DC전환자 명부'!G27128)</f>
        <v/>
      </c>
    </row>
    <row r="27129" spans="13:13">
      <c r="M27129" s="264" t="str">
        <f>IF('(2-4) 퇴직자 및 DC전환자 명부'!G27129="","",'(2-4) 퇴직자 및 DC전환자 명부'!G27129)</f>
        <v/>
      </c>
    </row>
    <row r="27130" spans="13:13">
      <c r="M27130" s="264" t="str">
        <f>IF('(2-4) 퇴직자 및 DC전환자 명부'!G27130="","",'(2-4) 퇴직자 및 DC전환자 명부'!G27130)</f>
        <v/>
      </c>
    </row>
    <row r="27131" spans="13:13">
      <c r="M27131" s="264" t="str">
        <f>IF('(2-4) 퇴직자 및 DC전환자 명부'!G27131="","",'(2-4) 퇴직자 및 DC전환자 명부'!G27131)</f>
        <v/>
      </c>
    </row>
    <row r="27132" spans="13:13">
      <c r="M27132" s="264" t="str">
        <f>IF('(2-4) 퇴직자 및 DC전환자 명부'!G27132="","",'(2-4) 퇴직자 및 DC전환자 명부'!G27132)</f>
        <v/>
      </c>
    </row>
    <row r="27133" spans="13:13">
      <c r="M27133" s="264" t="str">
        <f>IF('(2-4) 퇴직자 및 DC전환자 명부'!G27133="","",'(2-4) 퇴직자 및 DC전환자 명부'!G27133)</f>
        <v/>
      </c>
    </row>
    <row r="27134" spans="13:13">
      <c r="M27134" s="264" t="str">
        <f>IF('(2-4) 퇴직자 및 DC전환자 명부'!G27134="","",'(2-4) 퇴직자 및 DC전환자 명부'!G27134)</f>
        <v/>
      </c>
    </row>
    <row r="27135" spans="13:13">
      <c r="M27135" s="264" t="str">
        <f>IF('(2-4) 퇴직자 및 DC전환자 명부'!G27135="","",'(2-4) 퇴직자 및 DC전환자 명부'!G27135)</f>
        <v/>
      </c>
    </row>
    <row r="27136" spans="13:13">
      <c r="M27136" s="264" t="str">
        <f>IF('(2-4) 퇴직자 및 DC전환자 명부'!G27136="","",'(2-4) 퇴직자 및 DC전환자 명부'!G27136)</f>
        <v/>
      </c>
    </row>
    <row r="27137" spans="13:13">
      <c r="M27137" s="264" t="str">
        <f>IF('(2-4) 퇴직자 및 DC전환자 명부'!G27137="","",'(2-4) 퇴직자 및 DC전환자 명부'!G27137)</f>
        <v/>
      </c>
    </row>
    <row r="27138" spans="13:13">
      <c r="M27138" s="264" t="str">
        <f>IF('(2-4) 퇴직자 및 DC전환자 명부'!G27138="","",'(2-4) 퇴직자 및 DC전환자 명부'!G27138)</f>
        <v/>
      </c>
    </row>
    <row r="27139" spans="13:13">
      <c r="M27139" s="264" t="str">
        <f>IF('(2-4) 퇴직자 및 DC전환자 명부'!G27139="","",'(2-4) 퇴직자 및 DC전환자 명부'!G27139)</f>
        <v/>
      </c>
    </row>
    <row r="27140" spans="13:13">
      <c r="M27140" s="264" t="str">
        <f>IF('(2-4) 퇴직자 및 DC전환자 명부'!G27140="","",'(2-4) 퇴직자 및 DC전환자 명부'!G27140)</f>
        <v/>
      </c>
    </row>
    <row r="27141" spans="13:13">
      <c r="M27141" s="264" t="str">
        <f>IF('(2-4) 퇴직자 및 DC전환자 명부'!G27141="","",'(2-4) 퇴직자 및 DC전환자 명부'!G27141)</f>
        <v/>
      </c>
    </row>
    <row r="27142" spans="13:13">
      <c r="M27142" s="264" t="str">
        <f>IF('(2-4) 퇴직자 및 DC전환자 명부'!G27142="","",'(2-4) 퇴직자 및 DC전환자 명부'!G27142)</f>
        <v/>
      </c>
    </row>
    <row r="27143" spans="13:13">
      <c r="M27143" s="264" t="str">
        <f>IF('(2-4) 퇴직자 및 DC전환자 명부'!G27143="","",'(2-4) 퇴직자 및 DC전환자 명부'!G27143)</f>
        <v/>
      </c>
    </row>
    <row r="27144" spans="13:13">
      <c r="M27144" s="264" t="str">
        <f>IF('(2-4) 퇴직자 및 DC전환자 명부'!G27144="","",'(2-4) 퇴직자 및 DC전환자 명부'!G27144)</f>
        <v/>
      </c>
    </row>
    <row r="27145" spans="13:13">
      <c r="M27145" s="264" t="str">
        <f>IF('(2-4) 퇴직자 및 DC전환자 명부'!G27145="","",'(2-4) 퇴직자 및 DC전환자 명부'!G27145)</f>
        <v/>
      </c>
    </row>
    <row r="27146" spans="13:13">
      <c r="M27146" s="264" t="str">
        <f>IF('(2-4) 퇴직자 및 DC전환자 명부'!G27146="","",'(2-4) 퇴직자 및 DC전환자 명부'!G27146)</f>
        <v/>
      </c>
    </row>
    <row r="27147" spans="13:13">
      <c r="M27147" s="264" t="str">
        <f>IF('(2-4) 퇴직자 및 DC전환자 명부'!G27147="","",'(2-4) 퇴직자 및 DC전환자 명부'!G27147)</f>
        <v/>
      </c>
    </row>
    <row r="27148" spans="13:13">
      <c r="M27148" s="264" t="str">
        <f>IF('(2-4) 퇴직자 및 DC전환자 명부'!G27148="","",'(2-4) 퇴직자 및 DC전환자 명부'!G27148)</f>
        <v/>
      </c>
    </row>
    <row r="27149" spans="13:13">
      <c r="M27149" s="264" t="str">
        <f>IF('(2-4) 퇴직자 및 DC전환자 명부'!G27149="","",'(2-4) 퇴직자 및 DC전환자 명부'!G27149)</f>
        <v/>
      </c>
    </row>
    <row r="27150" spans="13:13">
      <c r="M27150" s="264" t="str">
        <f>IF('(2-4) 퇴직자 및 DC전환자 명부'!G27150="","",'(2-4) 퇴직자 및 DC전환자 명부'!G27150)</f>
        <v/>
      </c>
    </row>
    <row r="27151" spans="13:13">
      <c r="M27151" s="264" t="str">
        <f>IF('(2-4) 퇴직자 및 DC전환자 명부'!G27151="","",'(2-4) 퇴직자 및 DC전환자 명부'!G27151)</f>
        <v/>
      </c>
    </row>
    <row r="27152" spans="13:13">
      <c r="M27152" s="264" t="str">
        <f>IF('(2-4) 퇴직자 및 DC전환자 명부'!G27152="","",'(2-4) 퇴직자 및 DC전환자 명부'!G27152)</f>
        <v/>
      </c>
    </row>
    <row r="27153" spans="13:13">
      <c r="M27153" s="264" t="str">
        <f>IF('(2-4) 퇴직자 및 DC전환자 명부'!G27153="","",'(2-4) 퇴직자 및 DC전환자 명부'!G27153)</f>
        <v/>
      </c>
    </row>
    <row r="27154" spans="13:13">
      <c r="M27154" s="264" t="str">
        <f>IF('(2-4) 퇴직자 및 DC전환자 명부'!G27154="","",'(2-4) 퇴직자 및 DC전환자 명부'!G27154)</f>
        <v/>
      </c>
    </row>
    <row r="27155" spans="13:13">
      <c r="M27155" s="264" t="str">
        <f>IF('(2-4) 퇴직자 및 DC전환자 명부'!G27155="","",'(2-4) 퇴직자 및 DC전환자 명부'!G27155)</f>
        <v/>
      </c>
    </row>
    <row r="27156" spans="13:13">
      <c r="M27156" s="264" t="str">
        <f>IF('(2-4) 퇴직자 및 DC전환자 명부'!G27156="","",'(2-4) 퇴직자 및 DC전환자 명부'!G27156)</f>
        <v/>
      </c>
    </row>
    <row r="27157" spans="13:13">
      <c r="M27157" s="264" t="str">
        <f>IF('(2-4) 퇴직자 및 DC전환자 명부'!G27157="","",'(2-4) 퇴직자 및 DC전환자 명부'!G27157)</f>
        <v/>
      </c>
    </row>
    <row r="27158" spans="13:13">
      <c r="M27158" s="264" t="str">
        <f>IF('(2-4) 퇴직자 및 DC전환자 명부'!G27158="","",'(2-4) 퇴직자 및 DC전환자 명부'!G27158)</f>
        <v/>
      </c>
    </row>
    <row r="27159" spans="13:13">
      <c r="M27159" s="264" t="str">
        <f>IF('(2-4) 퇴직자 및 DC전환자 명부'!G27159="","",'(2-4) 퇴직자 및 DC전환자 명부'!G27159)</f>
        <v/>
      </c>
    </row>
    <row r="27160" spans="13:13">
      <c r="M27160" s="264" t="str">
        <f>IF('(2-4) 퇴직자 및 DC전환자 명부'!G27160="","",'(2-4) 퇴직자 및 DC전환자 명부'!G27160)</f>
        <v/>
      </c>
    </row>
    <row r="27161" spans="13:13">
      <c r="M27161" s="264" t="str">
        <f>IF('(2-4) 퇴직자 및 DC전환자 명부'!G27161="","",'(2-4) 퇴직자 및 DC전환자 명부'!G27161)</f>
        <v/>
      </c>
    </row>
    <row r="27162" spans="13:13">
      <c r="M27162" s="264" t="str">
        <f>IF('(2-4) 퇴직자 및 DC전환자 명부'!G27162="","",'(2-4) 퇴직자 및 DC전환자 명부'!G27162)</f>
        <v/>
      </c>
    </row>
    <row r="27163" spans="13:13">
      <c r="M27163" s="264" t="str">
        <f>IF('(2-4) 퇴직자 및 DC전환자 명부'!G27163="","",'(2-4) 퇴직자 및 DC전환자 명부'!G27163)</f>
        <v/>
      </c>
    </row>
    <row r="27164" spans="13:13">
      <c r="M27164" s="264" t="str">
        <f>IF('(2-4) 퇴직자 및 DC전환자 명부'!G27164="","",'(2-4) 퇴직자 및 DC전환자 명부'!G27164)</f>
        <v/>
      </c>
    </row>
    <row r="27165" spans="13:13">
      <c r="M27165" s="264" t="str">
        <f>IF('(2-4) 퇴직자 및 DC전환자 명부'!G27165="","",'(2-4) 퇴직자 및 DC전환자 명부'!G27165)</f>
        <v/>
      </c>
    </row>
    <row r="27166" spans="13:13">
      <c r="M27166" s="264" t="str">
        <f>IF('(2-4) 퇴직자 및 DC전환자 명부'!G27166="","",'(2-4) 퇴직자 및 DC전환자 명부'!G27166)</f>
        <v/>
      </c>
    </row>
    <row r="27167" spans="13:13">
      <c r="M27167" s="264" t="str">
        <f>IF('(2-4) 퇴직자 및 DC전환자 명부'!G27167="","",'(2-4) 퇴직자 및 DC전환자 명부'!G27167)</f>
        <v/>
      </c>
    </row>
    <row r="27168" spans="13:13">
      <c r="M27168" s="264" t="str">
        <f>IF('(2-4) 퇴직자 및 DC전환자 명부'!G27168="","",'(2-4) 퇴직자 및 DC전환자 명부'!G27168)</f>
        <v/>
      </c>
    </row>
    <row r="27169" spans="13:13">
      <c r="M27169" s="264" t="str">
        <f>IF('(2-4) 퇴직자 및 DC전환자 명부'!G27169="","",'(2-4) 퇴직자 및 DC전환자 명부'!G27169)</f>
        <v/>
      </c>
    </row>
    <row r="27170" spans="13:13">
      <c r="M27170" s="264" t="str">
        <f>IF('(2-4) 퇴직자 및 DC전환자 명부'!G27170="","",'(2-4) 퇴직자 및 DC전환자 명부'!G27170)</f>
        <v/>
      </c>
    </row>
    <row r="27171" spans="13:13">
      <c r="M27171" s="264" t="str">
        <f>IF('(2-4) 퇴직자 및 DC전환자 명부'!G27171="","",'(2-4) 퇴직자 및 DC전환자 명부'!G27171)</f>
        <v/>
      </c>
    </row>
    <row r="27172" spans="13:13">
      <c r="M27172" s="264" t="str">
        <f>IF('(2-4) 퇴직자 및 DC전환자 명부'!G27172="","",'(2-4) 퇴직자 및 DC전환자 명부'!G27172)</f>
        <v/>
      </c>
    </row>
    <row r="27173" spans="13:13">
      <c r="M27173" s="264" t="str">
        <f>IF('(2-4) 퇴직자 및 DC전환자 명부'!G27173="","",'(2-4) 퇴직자 및 DC전환자 명부'!G27173)</f>
        <v/>
      </c>
    </row>
    <row r="27174" spans="13:13">
      <c r="M27174" s="264" t="str">
        <f>IF('(2-4) 퇴직자 및 DC전환자 명부'!G27174="","",'(2-4) 퇴직자 및 DC전환자 명부'!G27174)</f>
        <v/>
      </c>
    </row>
    <row r="27175" spans="13:13">
      <c r="M27175" s="264" t="str">
        <f>IF('(2-4) 퇴직자 및 DC전환자 명부'!G27175="","",'(2-4) 퇴직자 및 DC전환자 명부'!G27175)</f>
        <v/>
      </c>
    </row>
    <row r="27176" spans="13:13">
      <c r="M27176" s="264" t="str">
        <f>IF('(2-4) 퇴직자 및 DC전환자 명부'!G27176="","",'(2-4) 퇴직자 및 DC전환자 명부'!G27176)</f>
        <v/>
      </c>
    </row>
    <row r="27177" spans="13:13">
      <c r="M27177" s="264" t="str">
        <f>IF('(2-4) 퇴직자 및 DC전환자 명부'!G27177="","",'(2-4) 퇴직자 및 DC전환자 명부'!G27177)</f>
        <v/>
      </c>
    </row>
    <row r="27178" spans="13:13">
      <c r="M27178" s="264" t="str">
        <f>IF('(2-4) 퇴직자 및 DC전환자 명부'!G27178="","",'(2-4) 퇴직자 및 DC전환자 명부'!G27178)</f>
        <v/>
      </c>
    </row>
    <row r="27179" spans="13:13">
      <c r="M27179" s="264" t="str">
        <f>IF('(2-4) 퇴직자 및 DC전환자 명부'!G27179="","",'(2-4) 퇴직자 및 DC전환자 명부'!G27179)</f>
        <v/>
      </c>
    </row>
    <row r="27180" spans="13:13">
      <c r="M27180" s="264" t="str">
        <f>IF('(2-4) 퇴직자 및 DC전환자 명부'!G27180="","",'(2-4) 퇴직자 및 DC전환자 명부'!G27180)</f>
        <v/>
      </c>
    </row>
    <row r="27181" spans="13:13">
      <c r="M27181" s="264" t="str">
        <f>IF('(2-4) 퇴직자 및 DC전환자 명부'!G27181="","",'(2-4) 퇴직자 및 DC전환자 명부'!G27181)</f>
        <v/>
      </c>
    </row>
    <row r="27182" spans="13:13">
      <c r="M27182" s="264" t="str">
        <f>IF('(2-4) 퇴직자 및 DC전환자 명부'!G27182="","",'(2-4) 퇴직자 및 DC전환자 명부'!G27182)</f>
        <v/>
      </c>
    </row>
    <row r="27183" spans="13:13">
      <c r="M27183" s="264" t="str">
        <f>IF('(2-4) 퇴직자 및 DC전환자 명부'!G27183="","",'(2-4) 퇴직자 및 DC전환자 명부'!G27183)</f>
        <v/>
      </c>
    </row>
    <row r="27184" spans="13:13">
      <c r="M27184" s="264" t="str">
        <f>IF('(2-4) 퇴직자 및 DC전환자 명부'!G27184="","",'(2-4) 퇴직자 및 DC전환자 명부'!G27184)</f>
        <v/>
      </c>
    </row>
    <row r="27185" spans="13:13">
      <c r="M27185" s="264" t="str">
        <f>IF('(2-4) 퇴직자 및 DC전환자 명부'!G27185="","",'(2-4) 퇴직자 및 DC전환자 명부'!G27185)</f>
        <v/>
      </c>
    </row>
    <row r="27186" spans="13:13">
      <c r="M27186" s="264" t="str">
        <f>IF('(2-4) 퇴직자 및 DC전환자 명부'!G27186="","",'(2-4) 퇴직자 및 DC전환자 명부'!G27186)</f>
        <v/>
      </c>
    </row>
    <row r="27187" spans="13:13">
      <c r="M27187" s="264" t="str">
        <f>IF('(2-4) 퇴직자 및 DC전환자 명부'!G27187="","",'(2-4) 퇴직자 및 DC전환자 명부'!G27187)</f>
        <v/>
      </c>
    </row>
    <row r="27188" spans="13:13">
      <c r="M27188" s="264" t="str">
        <f>IF('(2-4) 퇴직자 및 DC전환자 명부'!G27188="","",'(2-4) 퇴직자 및 DC전환자 명부'!G27188)</f>
        <v/>
      </c>
    </row>
    <row r="27189" spans="13:13">
      <c r="M27189" s="264" t="str">
        <f>IF('(2-4) 퇴직자 및 DC전환자 명부'!G27189="","",'(2-4) 퇴직자 및 DC전환자 명부'!G27189)</f>
        <v/>
      </c>
    </row>
    <row r="27190" spans="13:13">
      <c r="M27190" s="264" t="str">
        <f>IF('(2-4) 퇴직자 및 DC전환자 명부'!G27190="","",'(2-4) 퇴직자 및 DC전환자 명부'!G27190)</f>
        <v/>
      </c>
    </row>
    <row r="27191" spans="13:13">
      <c r="M27191" s="264" t="str">
        <f>IF('(2-4) 퇴직자 및 DC전환자 명부'!G27191="","",'(2-4) 퇴직자 및 DC전환자 명부'!G27191)</f>
        <v/>
      </c>
    </row>
    <row r="27192" spans="13:13">
      <c r="M27192" s="264" t="str">
        <f>IF('(2-4) 퇴직자 및 DC전환자 명부'!G27192="","",'(2-4) 퇴직자 및 DC전환자 명부'!G27192)</f>
        <v/>
      </c>
    </row>
    <row r="27193" spans="13:13">
      <c r="M27193" s="264" t="str">
        <f>IF('(2-4) 퇴직자 및 DC전환자 명부'!G27193="","",'(2-4) 퇴직자 및 DC전환자 명부'!G27193)</f>
        <v/>
      </c>
    </row>
    <row r="27194" spans="13:13">
      <c r="M27194" s="264" t="str">
        <f>IF('(2-4) 퇴직자 및 DC전환자 명부'!G27194="","",'(2-4) 퇴직자 및 DC전환자 명부'!G27194)</f>
        <v/>
      </c>
    </row>
    <row r="27195" spans="13:13">
      <c r="M27195" s="264" t="str">
        <f>IF('(2-4) 퇴직자 및 DC전환자 명부'!G27195="","",'(2-4) 퇴직자 및 DC전환자 명부'!G27195)</f>
        <v/>
      </c>
    </row>
    <row r="27196" spans="13:13">
      <c r="M27196" s="264" t="str">
        <f>IF('(2-4) 퇴직자 및 DC전환자 명부'!G27196="","",'(2-4) 퇴직자 및 DC전환자 명부'!G27196)</f>
        <v/>
      </c>
    </row>
    <row r="27197" spans="13:13">
      <c r="M27197" s="264" t="str">
        <f>IF('(2-4) 퇴직자 및 DC전환자 명부'!G27197="","",'(2-4) 퇴직자 및 DC전환자 명부'!G27197)</f>
        <v/>
      </c>
    </row>
    <row r="27198" spans="13:13">
      <c r="M27198" s="264" t="str">
        <f>IF('(2-4) 퇴직자 및 DC전환자 명부'!G27198="","",'(2-4) 퇴직자 및 DC전환자 명부'!G27198)</f>
        <v/>
      </c>
    </row>
    <row r="27199" spans="13:13">
      <c r="M27199" s="264" t="str">
        <f>IF('(2-4) 퇴직자 및 DC전환자 명부'!G27199="","",'(2-4) 퇴직자 및 DC전환자 명부'!G27199)</f>
        <v/>
      </c>
    </row>
    <row r="27200" spans="13:13">
      <c r="M27200" s="264" t="str">
        <f>IF('(2-4) 퇴직자 및 DC전환자 명부'!G27200="","",'(2-4) 퇴직자 및 DC전환자 명부'!G27200)</f>
        <v/>
      </c>
    </row>
    <row r="27201" spans="13:13">
      <c r="M27201" s="264" t="str">
        <f>IF('(2-4) 퇴직자 및 DC전환자 명부'!G27201="","",'(2-4) 퇴직자 및 DC전환자 명부'!G27201)</f>
        <v/>
      </c>
    </row>
    <row r="27202" spans="13:13">
      <c r="M27202" s="264" t="str">
        <f>IF('(2-4) 퇴직자 및 DC전환자 명부'!G27202="","",'(2-4) 퇴직자 및 DC전환자 명부'!G27202)</f>
        <v/>
      </c>
    </row>
    <row r="27203" spans="13:13">
      <c r="M27203" s="264" t="str">
        <f>IF('(2-4) 퇴직자 및 DC전환자 명부'!G27203="","",'(2-4) 퇴직자 및 DC전환자 명부'!G27203)</f>
        <v/>
      </c>
    </row>
    <row r="27204" spans="13:13">
      <c r="M27204" s="264" t="str">
        <f>IF('(2-4) 퇴직자 및 DC전환자 명부'!G27204="","",'(2-4) 퇴직자 및 DC전환자 명부'!G27204)</f>
        <v/>
      </c>
    </row>
    <row r="27205" spans="13:13">
      <c r="M27205" s="264" t="str">
        <f>IF('(2-4) 퇴직자 및 DC전환자 명부'!G27205="","",'(2-4) 퇴직자 및 DC전환자 명부'!G27205)</f>
        <v/>
      </c>
    </row>
    <row r="27206" spans="13:13">
      <c r="M27206" s="264" t="str">
        <f>IF('(2-4) 퇴직자 및 DC전환자 명부'!G27206="","",'(2-4) 퇴직자 및 DC전환자 명부'!G27206)</f>
        <v/>
      </c>
    </row>
    <row r="27207" spans="13:13">
      <c r="M27207" s="264" t="str">
        <f>IF('(2-4) 퇴직자 및 DC전환자 명부'!G27207="","",'(2-4) 퇴직자 및 DC전환자 명부'!G27207)</f>
        <v/>
      </c>
    </row>
    <row r="27208" spans="13:13">
      <c r="M27208" s="264" t="str">
        <f>IF('(2-4) 퇴직자 및 DC전환자 명부'!G27208="","",'(2-4) 퇴직자 및 DC전환자 명부'!G27208)</f>
        <v/>
      </c>
    </row>
    <row r="27209" spans="13:13">
      <c r="M27209" s="264" t="str">
        <f>IF('(2-4) 퇴직자 및 DC전환자 명부'!G27209="","",'(2-4) 퇴직자 및 DC전환자 명부'!G27209)</f>
        <v/>
      </c>
    </row>
    <row r="27210" spans="13:13">
      <c r="M27210" s="264" t="str">
        <f>IF('(2-4) 퇴직자 및 DC전환자 명부'!G27210="","",'(2-4) 퇴직자 및 DC전환자 명부'!G27210)</f>
        <v/>
      </c>
    </row>
    <row r="27211" spans="13:13">
      <c r="M27211" s="264" t="str">
        <f>IF('(2-4) 퇴직자 및 DC전환자 명부'!G27211="","",'(2-4) 퇴직자 및 DC전환자 명부'!G27211)</f>
        <v/>
      </c>
    </row>
    <row r="27212" spans="13:13">
      <c r="M27212" s="264" t="str">
        <f>IF('(2-4) 퇴직자 및 DC전환자 명부'!G27212="","",'(2-4) 퇴직자 및 DC전환자 명부'!G27212)</f>
        <v/>
      </c>
    </row>
    <row r="27213" spans="13:13">
      <c r="M27213" s="264" t="str">
        <f>IF('(2-4) 퇴직자 및 DC전환자 명부'!G27213="","",'(2-4) 퇴직자 및 DC전환자 명부'!G27213)</f>
        <v/>
      </c>
    </row>
    <row r="27214" spans="13:13">
      <c r="M27214" s="264" t="str">
        <f>IF('(2-4) 퇴직자 및 DC전환자 명부'!G27214="","",'(2-4) 퇴직자 및 DC전환자 명부'!G27214)</f>
        <v/>
      </c>
    </row>
    <row r="27215" spans="13:13">
      <c r="M27215" s="264" t="str">
        <f>IF('(2-4) 퇴직자 및 DC전환자 명부'!G27215="","",'(2-4) 퇴직자 및 DC전환자 명부'!G27215)</f>
        <v/>
      </c>
    </row>
    <row r="27216" spans="13:13">
      <c r="M27216" s="264" t="str">
        <f>IF('(2-4) 퇴직자 및 DC전환자 명부'!G27216="","",'(2-4) 퇴직자 및 DC전환자 명부'!G27216)</f>
        <v/>
      </c>
    </row>
    <row r="27217" spans="13:13">
      <c r="M27217" s="264" t="str">
        <f>IF('(2-4) 퇴직자 및 DC전환자 명부'!G27217="","",'(2-4) 퇴직자 및 DC전환자 명부'!G27217)</f>
        <v/>
      </c>
    </row>
    <row r="27218" spans="13:13">
      <c r="M27218" s="264" t="str">
        <f>IF('(2-4) 퇴직자 및 DC전환자 명부'!G27218="","",'(2-4) 퇴직자 및 DC전환자 명부'!G27218)</f>
        <v/>
      </c>
    </row>
    <row r="27219" spans="13:13">
      <c r="M27219" s="264" t="str">
        <f>IF('(2-4) 퇴직자 및 DC전환자 명부'!G27219="","",'(2-4) 퇴직자 및 DC전환자 명부'!G27219)</f>
        <v/>
      </c>
    </row>
    <row r="27220" spans="13:13">
      <c r="M27220" s="264" t="str">
        <f>IF('(2-4) 퇴직자 및 DC전환자 명부'!G27220="","",'(2-4) 퇴직자 및 DC전환자 명부'!G27220)</f>
        <v/>
      </c>
    </row>
    <row r="27221" spans="13:13">
      <c r="M27221" s="264" t="str">
        <f>IF('(2-4) 퇴직자 및 DC전환자 명부'!G27221="","",'(2-4) 퇴직자 및 DC전환자 명부'!G27221)</f>
        <v/>
      </c>
    </row>
    <row r="27222" spans="13:13">
      <c r="M27222" s="264" t="str">
        <f>IF('(2-4) 퇴직자 및 DC전환자 명부'!G27222="","",'(2-4) 퇴직자 및 DC전환자 명부'!G27222)</f>
        <v/>
      </c>
    </row>
    <row r="27223" spans="13:13">
      <c r="M27223" s="264" t="str">
        <f>IF('(2-4) 퇴직자 및 DC전환자 명부'!G27223="","",'(2-4) 퇴직자 및 DC전환자 명부'!G27223)</f>
        <v/>
      </c>
    </row>
    <row r="27224" spans="13:13">
      <c r="M27224" s="264" t="str">
        <f>IF('(2-4) 퇴직자 및 DC전환자 명부'!G27224="","",'(2-4) 퇴직자 및 DC전환자 명부'!G27224)</f>
        <v/>
      </c>
    </row>
    <row r="27225" spans="13:13">
      <c r="M27225" s="264" t="str">
        <f>IF('(2-4) 퇴직자 및 DC전환자 명부'!G27225="","",'(2-4) 퇴직자 및 DC전환자 명부'!G27225)</f>
        <v/>
      </c>
    </row>
    <row r="27226" spans="13:13">
      <c r="M27226" s="264" t="str">
        <f>IF('(2-4) 퇴직자 및 DC전환자 명부'!G27226="","",'(2-4) 퇴직자 및 DC전환자 명부'!G27226)</f>
        <v/>
      </c>
    </row>
    <row r="27227" spans="13:13">
      <c r="M27227" s="264" t="str">
        <f>IF('(2-4) 퇴직자 및 DC전환자 명부'!G27227="","",'(2-4) 퇴직자 및 DC전환자 명부'!G27227)</f>
        <v/>
      </c>
    </row>
    <row r="27228" spans="13:13">
      <c r="M27228" s="264" t="str">
        <f>IF('(2-4) 퇴직자 및 DC전환자 명부'!G27228="","",'(2-4) 퇴직자 및 DC전환자 명부'!G27228)</f>
        <v/>
      </c>
    </row>
    <row r="27229" spans="13:13">
      <c r="M27229" s="264" t="str">
        <f>IF('(2-4) 퇴직자 및 DC전환자 명부'!G27229="","",'(2-4) 퇴직자 및 DC전환자 명부'!G27229)</f>
        <v/>
      </c>
    </row>
    <row r="27230" spans="13:13">
      <c r="M27230" s="264" t="str">
        <f>IF('(2-4) 퇴직자 및 DC전환자 명부'!G27230="","",'(2-4) 퇴직자 및 DC전환자 명부'!G27230)</f>
        <v/>
      </c>
    </row>
    <row r="27231" spans="13:13">
      <c r="M27231" s="264" t="str">
        <f>IF('(2-4) 퇴직자 및 DC전환자 명부'!G27231="","",'(2-4) 퇴직자 및 DC전환자 명부'!G27231)</f>
        <v/>
      </c>
    </row>
    <row r="27232" spans="13:13">
      <c r="M27232" s="264" t="str">
        <f>IF('(2-4) 퇴직자 및 DC전환자 명부'!G27232="","",'(2-4) 퇴직자 및 DC전환자 명부'!G27232)</f>
        <v/>
      </c>
    </row>
    <row r="27233" spans="13:13">
      <c r="M27233" s="264" t="str">
        <f>IF('(2-4) 퇴직자 및 DC전환자 명부'!G27233="","",'(2-4) 퇴직자 및 DC전환자 명부'!G27233)</f>
        <v/>
      </c>
    </row>
    <row r="27234" spans="13:13">
      <c r="M27234" s="264" t="str">
        <f>IF('(2-4) 퇴직자 및 DC전환자 명부'!G27234="","",'(2-4) 퇴직자 및 DC전환자 명부'!G27234)</f>
        <v/>
      </c>
    </row>
    <row r="27235" spans="13:13">
      <c r="M27235" s="264" t="str">
        <f>IF('(2-4) 퇴직자 및 DC전환자 명부'!G27235="","",'(2-4) 퇴직자 및 DC전환자 명부'!G27235)</f>
        <v/>
      </c>
    </row>
    <row r="27236" spans="13:13">
      <c r="M27236" s="264" t="str">
        <f>IF('(2-4) 퇴직자 및 DC전환자 명부'!G27236="","",'(2-4) 퇴직자 및 DC전환자 명부'!G27236)</f>
        <v/>
      </c>
    </row>
    <row r="27237" spans="13:13">
      <c r="M27237" s="264" t="str">
        <f>IF('(2-4) 퇴직자 및 DC전환자 명부'!G27237="","",'(2-4) 퇴직자 및 DC전환자 명부'!G27237)</f>
        <v/>
      </c>
    </row>
    <row r="27238" spans="13:13">
      <c r="M27238" s="264" t="str">
        <f>IF('(2-4) 퇴직자 및 DC전환자 명부'!G27238="","",'(2-4) 퇴직자 및 DC전환자 명부'!G27238)</f>
        <v/>
      </c>
    </row>
    <row r="27239" spans="13:13">
      <c r="M27239" s="264" t="str">
        <f>IF('(2-4) 퇴직자 및 DC전환자 명부'!G27239="","",'(2-4) 퇴직자 및 DC전환자 명부'!G27239)</f>
        <v/>
      </c>
    </row>
    <row r="27240" spans="13:13">
      <c r="M27240" s="264" t="str">
        <f>IF('(2-4) 퇴직자 및 DC전환자 명부'!G27240="","",'(2-4) 퇴직자 및 DC전환자 명부'!G27240)</f>
        <v/>
      </c>
    </row>
    <row r="27241" spans="13:13">
      <c r="M27241" s="264" t="str">
        <f>IF('(2-4) 퇴직자 및 DC전환자 명부'!G27241="","",'(2-4) 퇴직자 및 DC전환자 명부'!G27241)</f>
        <v/>
      </c>
    </row>
    <row r="27242" spans="13:13">
      <c r="M27242" s="264" t="str">
        <f>IF('(2-4) 퇴직자 및 DC전환자 명부'!G27242="","",'(2-4) 퇴직자 및 DC전환자 명부'!G27242)</f>
        <v/>
      </c>
    </row>
    <row r="27243" spans="13:13">
      <c r="M27243" s="264" t="str">
        <f>IF('(2-4) 퇴직자 및 DC전환자 명부'!G27243="","",'(2-4) 퇴직자 및 DC전환자 명부'!G27243)</f>
        <v/>
      </c>
    </row>
    <row r="27244" spans="13:13">
      <c r="M27244" s="264" t="str">
        <f>IF('(2-4) 퇴직자 및 DC전환자 명부'!G27244="","",'(2-4) 퇴직자 및 DC전환자 명부'!G27244)</f>
        <v/>
      </c>
    </row>
    <row r="27245" spans="13:13">
      <c r="M27245" s="264" t="str">
        <f>IF('(2-4) 퇴직자 및 DC전환자 명부'!G27245="","",'(2-4) 퇴직자 및 DC전환자 명부'!G27245)</f>
        <v/>
      </c>
    </row>
    <row r="27246" spans="13:13">
      <c r="M27246" s="264" t="str">
        <f>IF('(2-4) 퇴직자 및 DC전환자 명부'!G27246="","",'(2-4) 퇴직자 및 DC전환자 명부'!G27246)</f>
        <v/>
      </c>
    </row>
    <row r="27247" spans="13:13">
      <c r="M27247" s="264" t="str">
        <f>IF('(2-4) 퇴직자 및 DC전환자 명부'!G27247="","",'(2-4) 퇴직자 및 DC전환자 명부'!G27247)</f>
        <v/>
      </c>
    </row>
    <row r="27248" spans="13:13">
      <c r="M27248" s="264" t="str">
        <f>IF('(2-4) 퇴직자 및 DC전환자 명부'!G27248="","",'(2-4) 퇴직자 및 DC전환자 명부'!G27248)</f>
        <v/>
      </c>
    </row>
    <row r="27249" spans="13:13">
      <c r="M27249" s="264" t="str">
        <f>IF('(2-4) 퇴직자 및 DC전환자 명부'!G27249="","",'(2-4) 퇴직자 및 DC전환자 명부'!G27249)</f>
        <v/>
      </c>
    </row>
    <row r="27250" spans="13:13">
      <c r="M27250" s="264" t="str">
        <f>IF('(2-4) 퇴직자 및 DC전환자 명부'!G27250="","",'(2-4) 퇴직자 및 DC전환자 명부'!G27250)</f>
        <v/>
      </c>
    </row>
    <row r="27251" spans="13:13">
      <c r="M27251" s="264" t="str">
        <f>IF('(2-4) 퇴직자 및 DC전환자 명부'!G27251="","",'(2-4) 퇴직자 및 DC전환자 명부'!G27251)</f>
        <v/>
      </c>
    </row>
    <row r="27252" spans="13:13">
      <c r="M27252" s="264" t="str">
        <f>IF('(2-4) 퇴직자 및 DC전환자 명부'!G27252="","",'(2-4) 퇴직자 및 DC전환자 명부'!G27252)</f>
        <v/>
      </c>
    </row>
    <row r="27253" spans="13:13">
      <c r="M27253" s="264" t="str">
        <f>IF('(2-4) 퇴직자 및 DC전환자 명부'!G27253="","",'(2-4) 퇴직자 및 DC전환자 명부'!G27253)</f>
        <v/>
      </c>
    </row>
    <row r="27254" spans="13:13">
      <c r="M27254" s="264" t="str">
        <f>IF('(2-4) 퇴직자 및 DC전환자 명부'!G27254="","",'(2-4) 퇴직자 및 DC전환자 명부'!G27254)</f>
        <v/>
      </c>
    </row>
    <row r="27255" spans="13:13">
      <c r="M27255" s="264" t="str">
        <f>IF('(2-4) 퇴직자 및 DC전환자 명부'!G27255="","",'(2-4) 퇴직자 및 DC전환자 명부'!G27255)</f>
        <v/>
      </c>
    </row>
    <row r="27256" spans="13:13">
      <c r="M27256" s="264" t="str">
        <f>IF('(2-4) 퇴직자 및 DC전환자 명부'!G27256="","",'(2-4) 퇴직자 및 DC전환자 명부'!G27256)</f>
        <v/>
      </c>
    </row>
    <row r="27257" spans="13:13">
      <c r="M27257" s="264" t="str">
        <f>IF('(2-4) 퇴직자 및 DC전환자 명부'!G27257="","",'(2-4) 퇴직자 및 DC전환자 명부'!G27257)</f>
        <v/>
      </c>
    </row>
    <row r="27258" spans="13:13">
      <c r="M27258" s="264" t="str">
        <f>IF('(2-4) 퇴직자 및 DC전환자 명부'!G27258="","",'(2-4) 퇴직자 및 DC전환자 명부'!G27258)</f>
        <v/>
      </c>
    </row>
    <row r="27259" spans="13:13">
      <c r="M27259" s="264" t="str">
        <f>IF('(2-4) 퇴직자 및 DC전환자 명부'!G27259="","",'(2-4) 퇴직자 및 DC전환자 명부'!G27259)</f>
        <v/>
      </c>
    </row>
    <row r="27260" spans="13:13">
      <c r="M27260" s="264" t="str">
        <f>IF('(2-4) 퇴직자 및 DC전환자 명부'!G27260="","",'(2-4) 퇴직자 및 DC전환자 명부'!G27260)</f>
        <v/>
      </c>
    </row>
    <row r="27261" spans="13:13">
      <c r="M27261" s="264" t="str">
        <f>IF('(2-4) 퇴직자 및 DC전환자 명부'!G27261="","",'(2-4) 퇴직자 및 DC전환자 명부'!G27261)</f>
        <v/>
      </c>
    </row>
    <row r="27262" spans="13:13">
      <c r="M27262" s="264" t="str">
        <f>IF('(2-4) 퇴직자 및 DC전환자 명부'!G27262="","",'(2-4) 퇴직자 및 DC전환자 명부'!G27262)</f>
        <v/>
      </c>
    </row>
    <row r="27263" spans="13:13">
      <c r="M27263" s="264" t="str">
        <f>IF('(2-4) 퇴직자 및 DC전환자 명부'!G27263="","",'(2-4) 퇴직자 및 DC전환자 명부'!G27263)</f>
        <v/>
      </c>
    </row>
    <row r="27264" spans="13:13">
      <c r="M27264" s="264" t="str">
        <f>IF('(2-4) 퇴직자 및 DC전환자 명부'!G27264="","",'(2-4) 퇴직자 및 DC전환자 명부'!G27264)</f>
        <v/>
      </c>
    </row>
    <row r="27265" spans="13:13">
      <c r="M27265" s="264" t="str">
        <f>IF('(2-4) 퇴직자 및 DC전환자 명부'!G27265="","",'(2-4) 퇴직자 및 DC전환자 명부'!G27265)</f>
        <v/>
      </c>
    </row>
    <row r="27266" spans="13:13">
      <c r="M27266" s="264" t="str">
        <f>IF('(2-4) 퇴직자 및 DC전환자 명부'!G27266="","",'(2-4) 퇴직자 및 DC전환자 명부'!G27266)</f>
        <v/>
      </c>
    </row>
    <row r="27267" spans="13:13">
      <c r="M27267" s="264" t="str">
        <f>IF('(2-4) 퇴직자 및 DC전환자 명부'!G27267="","",'(2-4) 퇴직자 및 DC전환자 명부'!G27267)</f>
        <v/>
      </c>
    </row>
    <row r="27268" spans="13:13">
      <c r="M27268" s="264" t="str">
        <f>IF('(2-4) 퇴직자 및 DC전환자 명부'!G27268="","",'(2-4) 퇴직자 및 DC전환자 명부'!G27268)</f>
        <v/>
      </c>
    </row>
    <row r="27269" spans="13:13">
      <c r="M27269" s="264" t="str">
        <f>IF('(2-4) 퇴직자 및 DC전환자 명부'!G27269="","",'(2-4) 퇴직자 및 DC전환자 명부'!G27269)</f>
        <v/>
      </c>
    </row>
    <row r="27270" spans="13:13">
      <c r="M27270" s="264" t="str">
        <f>IF('(2-4) 퇴직자 및 DC전환자 명부'!G27270="","",'(2-4) 퇴직자 및 DC전환자 명부'!G27270)</f>
        <v/>
      </c>
    </row>
    <row r="27271" spans="13:13">
      <c r="M27271" s="264" t="str">
        <f>IF('(2-4) 퇴직자 및 DC전환자 명부'!G27271="","",'(2-4) 퇴직자 및 DC전환자 명부'!G27271)</f>
        <v/>
      </c>
    </row>
    <row r="27272" spans="13:13">
      <c r="M27272" s="264" t="str">
        <f>IF('(2-4) 퇴직자 및 DC전환자 명부'!G27272="","",'(2-4) 퇴직자 및 DC전환자 명부'!G27272)</f>
        <v/>
      </c>
    </row>
    <row r="27273" spans="13:13">
      <c r="M27273" s="264" t="str">
        <f>IF('(2-4) 퇴직자 및 DC전환자 명부'!G27273="","",'(2-4) 퇴직자 및 DC전환자 명부'!G27273)</f>
        <v/>
      </c>
    </row>
    <row r="27274" spans="13:13">
      <c r="M27274" s="264" t="str">
        <f>IF('(2-4) 퇴직자 및 DC전환자 명부'!G27274="","",'(2-4) 퇴직자 및 DC전환자 명부'!G27274)</f>
        <v/>
      </c>
    </row>
    <row r="27275" spans="13:13">
      <c r="M27275" s="264" t="str">
        <f>IF('(2-4) 퇴직자 및 DC전환자 명부'!G27275="","",'(2-4) 퇴직자 및 DC전환자 명부'!G27275)</f>
        <v/>
      </c>
    </row>
    <row r="27276" spans="13:13">
      <c r="M27276" s="264" t="str">
        <f>IF('(2-4) 퇴직자 및 DC전환자 명부'!G27276="","",'(2-4) 퇴직자 및 DC전환자 명부'!G27276)</f>
        <v/>
      </c>
    </row>
    <row r="27277" spans="13:13">
      <c r="M27277" s="264" t="str">
        <f>IF('(2-4) 퇴직자 및 DC전환자 명부'!G27277="","",'(2-4) 퇴직자 및 DC전환자 명부'!G27277)</f>
        <v/>
      </c>
    </row>
    <row r="27278" spans="13:13">
      <c r="M27278" s="264" t="str">
        <f>IF('(2-4) 퇴직자 및 DC전환자 명부'!G27278="","",'(2-4) 퇴직자 및 DC전환자 명부'!G27278)</f>
        <v/>
      </c>
    </row>
    <row r="27279" spans="13:13">
      <c r="M27279" s="264" t="str">
        <f>IF('(2-4) 퇴직자 및 DC전환자 명부'!G27279="","",'(2-4) 퇴직자 및 DC전환자 명부'!G27279)</f>
        <v/>
      </c>
    </row>
    <row r="27280" spans="13:13">
      <c r="M27280" s="264" t="str">
        <f>IF('(2-4) 퇴직자 및 DC전환자 명부'!G27280="","",'(2-4) 퇴직자 및 DC전환자 명부'!G27280)</f>
        <v/>
      </c>
    </row>
    <row r="27281" spans="13:13">
      <c r="M27281" s="264" t="str">
        <f>IF('(2-4) 퇴직자 및 DC전환자 명부'!G27281="","",'(2-4) 퇴직자 및 DC전환자 명부'!G27281)</f>
        <v/>
      </c>
    </row>
    <row r="27282" spans="13:13">
      <c r="M27282" s="264" t="str">
        <f>IF('(2-4) 퇴직자 및 DC전환자 명부'!G27282="","",'(2-4) 퇴직자 및 DC전환자 명부'!G27282)</f>
        <v/>
      </c>
    </row>
    <row r="27283" spans="13:13">
      <c r="M27283" s="264" t="str">
        <f>IF('(2-4) 퇴직자 및 DC전환자 명부'!G27283="","",'(2-4) 퇴직자 및 DC전환자 명부'!G27283)</f>
        <v/>
      </c>
    </row>
    <row r="27284" spans="13:13">
      <c r="M27284" s="264" t="str">
        <f>IF('(2-4) 퇴직자 및 DC전환자 명부'!G27284="","",'(2-4) 퇴직자 및 DC전환자 명부'!G27284)</f>
        <v/>
      </c>
    </row>
    <row r="27285" spans="13:13">
      <c r="M27285" s="264" t="str">
        <f>IF('(2-4) 퇴직자 및 DC전환자 명부'!G27285="","",'(2-4) 퇴직자 및 DC전환자 명부'!G27285)</f>
        <v/>
      </c>
    </row>
    <row r="27286" spans="13:13">
      <c r="M27286" s="264" t="str">
        <f>IF('(2-4) 퇴직자 및 DC전환자 명부'!G27286="","",'(2-4) 퇴직자 및 DC전환자 명부'!G27286)</f>
        <v/>
      </c>
    </row>
    <row r="27287" spans="13:13">
      <c r="M27287" s="264" t="str">
        <f>IF('(2-4) 퇴직자 및 DC전환자 명부'!G27287="","",'(2-4) 퇴직자 및 DC전환자 명부'!G27287)</f>
        <v/>
      </c>
    </row>
    <row r="27288" spans="13:13">
      <c r="M27288" s="264" t="str">
        <f>IF('(2-4) 퇴직자 및 DC전환자 명부'!G27288="","",'(2-4) 퇴직자 및 DC전환자 명부'!G27288)</f>
        <v/>
      </c>
    </row>
    <row r="27289" spans="13:13">
      <c r="M27289" s="264" t="str">
        <f>IF('(2-4) 퇴직자 및 DC전환자 명부'!G27289="","",'(2-4) 퇴직자 및 DC전환자 명부'!G27289)</f>
        <v/>
      </c>
    </row>
    <row r="27290" spans="13:13">
      <c r="M27290" s="264" t="str">
        <f>IF('(2-4) 퇴직자 및 DC전환자 명부'!G27290="","",'(2-4) 퇴직자 및 DC전환자 명부'!G27290)</f>
        <v/>
      </c>
    </row>
    <row r="27291" spans="13:13">
      <c r="M27291" s="264" t="str">
        <f>IF('(2-4) 퇴직자 및 DC전환자 명부'!G27291="","",'(2-4) 퇴직자 및 DC전환자 명부'!G27291)</f>
        <v/>
      </c>
    </row>
    <row r="27292" spans="13:13">
      <c r="M27292" s="264" t="str">
        <f>IF('(2-4) 퇴직자 및 DC전환자 명부'!G27292="","",'(2-4) 퇴직자 및 DC전환자 명부'!G27292)</f>
        <v/>
      </c>
    </row>
    <row r="27293" spans="13:13">
      <c r="M27293" s="264" t="str">
        <f>IF('(2-4) 퇴직자 및 DC전환자 명부'!G27293="","",'(2-4) 퇴직자 및 DC전환자 명부'!G27293)</f>
        <v/>
      </c>
    </row>
    <row r="27294" spans="13:13">
      <c r="M27294" s="264" t="str">
        <f>IF('(2-4) 퇴직자 및 DC전환자 명부'!G27294="","",'(2-4) 퇴직자 및 DC전환자 명부'!G27294)</f>
        <v/>
      </c>
    </row>
    <row r="27295" spans="13:13">
      <c r="M27295" s="264" t="str">
        <f>IF('(2-4) 퇴직자 및 DC전환자 명부'!G27295="","",'(2-4) 퇴직자 및 DC전환자 명부'!G27295)</f>
        <v/>
      </c>
    </row>
    <row r="27296" spans="13:13">
      <c r="M27296" s="264" t="str">
        <f>IF('(2-4) 퇴직자 및 DC전환자 명부'!G27296="","",'(2-4) 퇴직자 및 DC전환자 명부'!G27296)</f>
        <v/>
      </c>
    </row>
    <row r="27297" spans="13:13">
      <c r="M27297" s="264" t="str">
        <f>IF('(2-4) 퇴직자 및 DC전환자 명부'!G27297="","",'(2-4) 퇴직자 및 DC전환자 명부'!G27297)</f>
        <v/>
      </c>
    </row>
    <row r="27298" spans="13:13">
      <c r="M27298" s="264" t="str">
        <f>IF('(2-4) 퇴직자 및 DC전환자 명부'!G27298="","",'(2-4) 퇴직자 및 DC전환자 명부'!G27298)</f>
        <v/>
      </c>
    </row>
    <row r="27299" spans="13:13">
      <c r="M27299" s="264" t="str">
        <f>IF('(2-4) 퇴직자 및 DC전환자 명부'!G27299="","",'(2-4) 퇴직자 및 DC전환자 명부'!G27299)</f>
        <v/>
      </c>
    </row>
    <row r="27300" spans="13:13">
      <c r="M27300" s="264" t="str">
        <f>IF('(2-4) 퇴직자 및 DC전환자 명부'!G27300="","",'(2-4) 퇴직자 및 DC전환자 명부'!G27300)</f>
        <v/>
      </c>
    </row>
    <row r="27301" spans="13:13">
      <c r="M27301" s="264" t="str">
        <f>IF('(2-4) 퇴직자 및 DC전환자 명부'!G27301="","",'(2-4) 퇴직자 및 DC전환자 명부'!G27301)</f>
        <v/>
      </c>
    </row>
    <row r="27302" spans="13:13">
      <c r="M27302" s="264" t="str">
        <f>IF('(2-4) 퇴직자 및 DC전환자 명부'!G27302="","",'(2-4) 퇴직자 및 DC전환자 명부'!G27302)</f>
        <v/>
      </c>
    </row>
    <row r="27303" spans="13:13">
      <c r="M27303" s="264" t="str">
        <f>IF('(2-4) 퇴직자 및 DC전환자 명부'!G27303="","",'(2-4) 퇴직자 및 DC전환자 명부'!G27303)</f>
        <v/>
      </c>
    </row>
    <row r="27304" spans="13:13">
      <c r="M27304" s="264" t="str">
        <f>IF('(2-4) 퇴직자 및 DC전환자 명부'!G27304="","",'(2-4) 퇴직자 및 DC전환자 명부'!G27304)</f>
        <v/>
      </c>
    </row>
    <row r="27305" spans="13:13">
      <c r="M27305" s="264" t="str">
        <f>IF('(2-4) 퇴직자 및 DC전환자 명부'!G27305="","",'(2-4) 퇴직자 및 DC전환자 명부'!G27305)</f>
        <v/>
      </c>
    </row>
    <row r="27306" spans="13:13">
      <c r="M27306" s="264" t="str">
        <f>IF('(2-4) 퇴직자 및 DC전환자 명부'!G27306="","",'(2-4) 퇴직자 및 DC전환자 명부'!G27306)</f>
        <v/>
      </c>
    </row>
    <row r="27307" spans="13:13">
      <c r="M27307" s="264" t="str">
        <f>IF('(2-4) 퇴직자 및 DC전환자 명부'!G27307="","",'(2-4) 퇴직자 및 DC전환자 명부'!G27307)</f>
        <v/>
      </c>
    </row>
    <row r="27308" spans="13:13">
      <c r="M27308" s="264" t="str">
        <f>IF('(2-4) 퇴직자 및 DC전환자 명부'!G27308="","",'(2-4) 퇴직자 및 DC전환자 명부'!G27308)</f>
        <v/>
      </c>
    </row>
    <row r="27309" spans="13:13">
      <c r="M27309" s="264" t="str">
        <f>IF('(2-4) 퇴직자 및 DC전환자 명부'!G27309="","",'(2-4) 퇴직자 및 DC전환자 명부'!G27309)</f>
        <v/>
      </c>
    </row>
    <row r="27310" spans="13:13">
      <c r="M27310" s="264" t="str">
        <f>IF('(2-4) 퇴직자 및 DC전환자 명부'!G27310="","",'(2-4) 퇴직자 및 DC전환자 명부'!G27310)</f>
        <v/>
      </c>
    </row>
    <row r="27311" spans="13:13">
      <c r="M27311" s="264" t="str">
        <f>IF('(2-4) 퇴직자 및 DC전환자 명부'!G27311="","",'(2-4) 퇴직자 및 DC전환자 명부'!G27311)</f>
        <v/>
      </c>
    </row>
    <row r="27312" spans="13:13">
      <c r="M27312" s="264" t="str">
        <f>IF('(2-4) 퇴직자 및 DC전환자 명부'!G27312="","",'(2-4) 퇴직자 및 DC전환자 명부'!G27312)</f>
        <v/>
      </c>
    </row>
    <row r="27313" spans="13:13">
      <c r="M27313" s="264" t="str">
        <f>IF('(2-4) 퇴직자 및 DC전환자 명부'!G27313="","",'(2-4) 퇴직자 및 DC전환자 명부'!G27313)</f>
        <v/>
      </c>
    </row>
    <row r="27314" spans="13:13">
      <c r="M27314" s="264" t="str">
        <f>IF('(2-4) 퇴직자 및 DC전환자 명부'!G27314="","",'(2-4) 퇴직자 및 DC전환자 명부'!G27314)</f>
        <v/>
      </c>
    </row>
    <row r="27315" spans="13:13">
      <c r="M27315" s="264" t="str">
        <f>IF('(2-4) 퇴직자 및 DC전환자 명부'!G27315="","",'(2-4) 퇴직자 및 DC전환자 명부'!G27315)</f>
        <v/>
      </c>
    </row>
    <row r="27316" spans="13:13">
      <c r="M27316" s="264" t="str">
        <f>IF('(2-4) 퇴직자 및 DC전환자 명부'!G27316="","",'(2-4) 퇴직자 및 DC전환자 명부'!G27316)</f>
        <v/>
      </c>
    </row>
    <row r="27317" spans="13:13">
      <c r="M27317" s="264" t="str">
        <f>IF('(2-4) 퇴직자 및 DC전환자 명부'!G27317="","",'(2-4) 퇴직자 및 DC전환자 명부'!G27317)</f>
        <v/>
      </c>
    </row>
    <row r="27318" spans="13:13">
      <c r="M27318" s="264" t="str">
        <f>IF('(2-4) 퇴직자 및 DC전환자 명부'!G27318="","",'(2-4) 퇴직자 및 DC전환자 명부'!G27318)</f>
        <v/>
      </c>
    </row>
    <row r="27319" spans="13:13">
      <c r="M27319" s="264" t="str">
        <f>IF('(2-4) 퇴직자 및 DC전환자 명부'!G27319="","",'(2-4) 퇴직자 및 DC전환자 명부'!G27319)</f>
        <v/>
      </c>
    </row>
    <row r="27320" spans="13:13">
      <c r="M27320" s="264" t="str">
        <f>IF('(2-4) 퇴직자 및 DC전환자 명부'!G27320="","",'(2-4) 퇴직자 및 DC전환자 명부'!G27320)</f>
        <v/>
      </c>
    </row>
    <row r="27321" spans="13:13">
      <c r="M27321" s="264" t="str">
        <f>IF('(2-4) 퇴직자 및 DC전환자 명부'!G27321="","",'(2-4) 퇴직자 및 DC전환자 명부'!G27321)</f>
        <v/>
      </c>
    </row>
    <row r="27322" spans="13:13">
      <c r="M27322" s="264" t="str">
        <f>IF('(2-4) 퇴직자 및 DC전환자 명부'!G27322="","",'(2-4) 퇴직자 및 DC전환자 명부'!G27322)</f>
        <v/>
      </c>
    </row>
    <row r="27323" spans="13:13">
      <c r="M27323" s="264" t="str">
        <f>IF('(2-4) 퇴직자 및 DC전환자 명부'!G27323="","",'(2-4) 퇴직자 및 DC전환자 명부'!G27323)</f>
        <v/>
      </c>
    </row>
    <row r="27324" spans="13:13">
      <c r="M27324" s="264" t="str">
        <f>IF('(2-4) 퇴직자 및 DC전환자 명부'!G27324="","",'(2-4) 퇴직자 및 DC전환자 명부'!G27324)</f>
        <v/>
      </c>
    </row>
    <row r="27325" spans="13:13">
      <c r="M27325" s="264" t="str">
        <f>IF('(2-4) 퇴직자 및 DC전환자 명부'!G27325="","",'(2-4) 퇴직자 및 DC전환자 명부'!G27325)</f>
        <v/>
      </c>
    </row>
    <row r="27326" spans="13:13">
      <c r="M27326" s="264" t="str">
        <f>IF('(2-4) 퇴직자 및 DC전환자 명부'!G27326="","",'(2-4) 퇴직자 및 DC전환자 명부'!G27326)</f>
        <v/>
      </c>
    </row>
    <row r="27327" spans="13:13">
      <c r="M27327" s="264" t="str">
        <f>IF('(2-4) 퇴직자 및 DC전환자 명부'!G27327="","",'(2-4) 퇴직자 및 DC전환자 명부'!G27327)</f>
        <v/>
      </c>
    </row>
    <row r="27328" spans="13:13">
      <c r="M27328" s="264" t="str">
        <f>IF('(2-4) 퇴직자 및 DC전환자 명부'!G27328="","",'(2-4) 퇴직자 및 DC전환자 명부'!G27328)</f>
        <v/>
      </c>
    </row>
    <row r="27329" spans="13:13">
      <c r="M27329" s="264" t="str">
        <f>IF('(2-4) 퇴직자 및 DC전환자 명부'!G27329="","",'(2-4) 퇴직자 및 DC전환자 명부'!G27329)</f>
        <v/>
      </c>
    </row>
    <row r="27330" spans="13:13">
      <c r="M27330" s="264" t="str">
        <f>IF('(2-4) 퇴직자 및 DC전환자 명부'!G27330="","",'(2-4) 퇴직자 및 DC전환자 명부'!G27330)</f>
        <v/>
      </c>
    </row>
    <row r="27331" spans="13:13">
      <c r="M27331" s="264" t="str">
        <f>IF('(2-4) 퇴직자 및 DC전환자 명부'!G27331="","",'(2-4) 퇴직자 및 DC전환자 명부'!G27331)</f>
        <v/>
      </c>
    </row>
    <row r="27332" spans="13:13">
      <c r="M27332" s="264" t="str">
        <f>IF('(2-4) 퇴직자 및 DC전환자 명부'!G27332="","",'(2-4) 퇴직자 및 DC전환자 명부'!G27332)</f>
        <v/>
      </c>
    </row>
    <row r="27333" spans="13:13">
      <c r="M27333" s="264" t="str">
        <f>IF('(2-4) 퇴직자 및 DC전환자 명부'!G27333="","",'(2-4) 퇴직자 및 DC전환자 명부'!G27333)</f>
        <v/>
      </c>
    </row>
    <row r="27334" spans="13:13">
      <c r="M27334" s="264" t="str">
        <f>IF('(2-4) 퇴직자 및 DC전환자 명부'!G27334="","",'(2-4) 퇴직자 및 DC전환자 명부'!G27334)</f>
        <v/>
      </c>
    </row>
    <row r="27335" spans="13:13">
      <c r="M27335" s="264" t="str">
        <f>IF('(2-4) 퇴직자 및 DC전환자 명부'!G27335="","",'(2-4) 퇴직자 및 DC전환자 명부'!G27335)</f>
        <v/>
      </c>
    </row>
    <row r="27336" spans="13:13">
      <c r="M27336" s="264" t="str">
        <f>IF('(2-4) 퇴직자 및 DC전환자 명부'!G27336="","",'(2-4) 퇴직자 및 DC전환자 명부'!G27336)</f>
        <v/>
      </c>
    </row>
    <row r="27337" spans="13:13">
      <c r="M27337" s="264" t="str">
        <f>IF('(2-4) 퇴직자 및 DC전환자 명부'!G27337="","",'(2-4) 퇴직자 및 DC전환자 명부'!G27337)</f>
        <v/>
      </c>
    </row>
    <row r="27338" spans="13:13">
      <c r="M27338" s="264" t="str">
        <f>IF('(2-4) 퇴직자 및 DC전환자 명부'!G27338="","",'(2-4) 퇴직자 및 DC전환자 명부'!G27338)</f>
        <v/>
      </c>
    </row>
    <row r="27339" spans="13:13">
      <c r="M27339" s="264" t="str">
        <f>IF('(2-4) 퇴직자 및 DC전환자 명부'!G27339="","",'(2-4) 퇴직자 및 DC전환자 명부'!G27339)</f>
        <v/>
      </c>
    </row>
    <row r="27340" spans="13:13">
      <c r="M27340" s="264" t="str">
        <f>IF('(2-4) 퇴직자 및 DC전환자 명부'!G27340="","",'(2-4) 퇴직자 및 DC전환자 명부'!G27340)</f>
        <v/>
      </c>
    </row>
    <row r="27341" spans="13:13">
      <c r="M27341" s="264" t="str">
        <f>IF('(2-4) 퇴직자 및 DC전환자 명부'!G27341="","",'(2-4) 퇴직자 및 DC전환자 명부'!G27341)</f>
        <v/>
      </c>
    </row>
    <row r="27342" spans="13:13">
      <c r="M27342" s="264" t="str">
        <f>IF('(2-4) 퇴직자 및 DC전환자 명부'!G27342="","",'(2-4) 퇴직자 및 DC전환자 명부'!G27342)</f>
        <v/>
      </c>
    </row>
    <row r="27343" spans="13:13">
      <c r="M27343" s="264" t="str">
        <f>IF('(2-4) 퇴직자 및 DC전환자 명부'!G27343="","",'(2-4) 퇴직자 및 DC전환자 명부'!G27343)</f>
        <v/>
      </c>
    </row>
    <row r="27344" spans="13:13">
      <c r="M27344" s="264" t="str">
        <f>IF('(2-4) 퇴직자 및 DC전환자 명부'!G27344="","",'(2-4) 퇴직자 및 DC전환자 명부'!G27344)</f>
        <v/>
      </c>
    </row>
    <row r="27345" spans="13:13">
      <c r="M27345" s="264" t="str">
        <f>IF('(2-4) 퇴직자 및 DC전환자 명부'!G27345="","",'(2-4) 퇴직자 및 DC전환자 명부'!G27345)</f>
        <v/>
      </c>
    </row>
    <row r="27346" spans="13:13">
      <c r="M27346" s="264" t="str">
        <f>IF('(2-4) 퇴직자 및 DC전환자 명부'!G27346="","",'(2-4) 퇴직자 및 DC전환자 명부'!G27346)</f>
        <v/>
      </c>
    </row>
    <row r="27347" spans="13:13">
      <c r="M27347" s="264" t="str">
        <f>IF('(2-4) 퇴직자 및 DC전환자 명부'!G27347="","",'(2-4) 퇴직자 및 DC전환자 명부'!G27347)</f>
        <v/>
      </c>
    </row>
    <row r="27348" spans="13:13">
      <c r="M27348" s="264" t="str">
        <f>IF('(2-4) 퇴직자 및 DC전환자 명부'!G27348="","",'(2-4) 퇴직자 및 DC전환자 명부'!G27348)</f>
        <v/>
      </c>
    </row>
    <row r="27349" spans="13:13">
      <c r="M27349" s="264" t="str">
        <f>IF('(2-4) 퇴직자 및 DC전환자 명부'!G27349="","",'(2-4) 퇴직자 및 DC전환자 명부'!G27349)</f>
        <v/>
      </c>
    </row>
    <row r="27350" spans="13:13">
      <c r="M27350" s="264" t="str">
        <f>IF('(2-4) 퇴직자 및 DC전환자 명부'!G27350="","",'(2-4) 퇴직자 및 DC전환자 명부'!G27350)</f>
        <v/>
      </c>
    </row>
    <row r="27351" spans="13:13">
      <c r="M27351" s="264" t="str">
        <f>IF('(2-4) 퇴직자 및 DC전환자 명부'!G27351="","",'(2-4) 퇴직자 및 DC전환자 명부'!G27351)</f>
        <v/>
      </c>
    </row>
    <row r="27352" spans="13:13">
      <c r="M27352" s="264" t="str">
        <f>IF('(2-4) 퇴직자 및 DC전환자 명부'!G27352="","",'(2-4) 퇴직자 및 DC전환자 명부'!G27352)</f>
        <v/>
      </c>
    </row>
    <row r="27353" spans="13:13">
      <c r="M27353" s="264" t="str">
        <f>IF('(2-4) 퇴직자 및 DC전환자 명부'!G27353="","",'(2-4) 퇴직자 및 DC전환자 명부'!G27353)</f>
        <v/>
      </c>
    </row>
    <row r="27354" spans="13:13">
      <c r="M27354" s="264" t="str">
        <f>IF('(2-4) 퇴직자 및 DC전환자 명부'!G27354="","",'(2-4) 퇴직자 및 DC전환자 명부'!G27354)</f>
        <v/>
      </c>
    </row>
    <row r="27355" spans="13:13">
      <c r="M27355" s="264" t="str">
        <f>IF('(2-4) 퇴직자 및 DC전환자 명부'!G27355="","",'(2-4) 퇴직자 및 DC전환자 명부'!G27355)</f>
        <v/>
      </c>
    </row>
    <row r="27356" spans="13:13">
      <c r="M27356" s="264" t="str">
        <f>IF('(2-4) 퇴직자 및 DC전환자 명부'!G27356="","",'(2-4) 퇴직자 및 DC전환자 명부'!G27356)</f>
        <v/>
      </c>
    </row>
    <row r="27357" spans="13:13">
      <c r="M27357" s="264" t="str">
        <f>IF('(2-4) 퇴직자 및 DC전환자 명부'!G27357="","",'(2-4) 퇴직자 및 DC전환자 명부'!G27357)</f>
        <v/>
      </c>
    </row>
    <row r="27358" spans="13:13">
      <c r="M27358" s="264" t="str">
        <f>IF('(2-4) 퇴직자 및 DC전환자 명부'!G27358="","",'(2-4) 퇴직자 및 DC전환자 명부'!G27358)</f>
        <v/>
      </c>
    </row>
    <row r="27359" spans="13:13">
      <c r="M27359" s="264" t="str">
        <f>IF('(2-4) 퇴직자 및 DC전환자 명부'!G27359="","",'(2-4) 퇴직자 및 DC전환자 명부'!G27359)</f>
        <v/>
      </c>
    </row>
    <row r="27360" spans="13:13">
      <c r="M27360" s="264" t="str">
        <f>IF('(2-4) 퇴직자 및 DC전환자 명부'!G27360="","",'(2-4) 퇴직자 및 DC전환자 명부'!G27360)</f>
        <v/>
      </c>
    </row>
    <row r="27361" spans="13:13">
      <c r="M27361" s="264" t="str">
        <f>IF('(2-4) 퇴직자 및 DC전환자 명부'!G27361="","",'(2-4) 퇴직자 및 DC전환자 명부'!G27361)</f>
        <v/>
      </c>
    </row>
    <row r="27362" spans="13:13">
      <c r="M27362" s="264" t="str">
        <f>IF('(2-4) 퇴직자 및 DC전환자 명부'!G27362="","",'(2-4) 퇴직자 및 DC전환자 명부'!G27362)</f>
        <v/>
      </c>
    </row>
    <row r="27363" spans="13:13">
      <c r="M27363" s="264" t="str">
        <f>IF('(2-4) 퇴직자 및 DC전환자 명부'!G27363="","",'(2-4) 퇴직자 및 DC전환자 명부'!G27363)</f>
        <v/>
      </c>
    </row>
    <row r="27364" spans="13:13">
      <c r="M27364" s="264" t="str">
        <f>IF('(2-4) 퇴직자 및 DC전환자 명부'!G27364="","",'(2-4) 퇴직자 및 DC전환자 명부'!G27364)</f>
        <v/>
      </c>
    </row>
    <row r="27365" spans="13:13">
      <c r="M27365" s="264" t="str">
        <f>IF('(2-4) 퇴직자 및 DC전환자 명부'!G27365="","",'(2-4) 퇴직자 및 DC전환자 명부'!G27365)</f>
        <v/>
      </c>
    </row>
    <row r="27366" spans="13:13">
      <c r="M27366" s="264" t="str">
        <f>IF('(2-4) 퇴직자 및 DC전환자 명부'!G27366="","",'(2-4) 퇴직자 및 DC전환자 명부'!G27366)</f>
        <v/>
      </c>
    </row>
    <row r="27367" spans="13:13">
      <c r="M27367" s="264" t="str">
        <f>IF('(2-4) 퇴직자 및 DC전환자 명부'!G27367="","",'(2-4) 퇴직자 및 DC전환자 명부'!G27367)</f>
        <v/>
      </c>
    </row>
    <row r="27368" spans="13:13">
      <c r="M27368" s="264" t="str">
        <f>IF('(2-4) 퇴직자 및 DC전환자 명부'!G27368="","",'(2-4) 퇴직자 및 DC전환자 명부'!G27368)</f>
        <v/>
      </c>
    </row>
    <row r="27369" spans="13:13">
      <c r="M27369" s="264" t="str">
        <f>IF('(2-4) 퇴직자 및 DC전환자 명부'!G27369="","",'(2-4) 퇴직자 및 DC전환자 명부'!G27369)</f>
        <v/>
      </c>
    </row>
    <row r="27370" spans="13:13">
      <c r="M27370" s="264" t="str">
        <f>IF('(2-4) 퇴직자 및 DC전환자 명부'!G27370="","",'(2-4) 퇴직자 및 DC전환자 명부'!G27370)</f>
        <v/>
      </c>
    </row>
    <row r="27371" spans="13:13">
      <c r="M27371" s="264" t="str">
        <f>IF('(2-4) 퇴직자 및 DC전환자 명부'!G27371="","",'(2-4) 퇴직자 및 DC전환자 명부'!G27371)</f>
        <v/>
      </c>
    </row>
    <row r="27372" spans="13:13">
      <c r="M27372" s="264" t="str">
        <f>IF('(2-4) 퇴직자 및 DC전환자 명부'!G27372="","",'(2-4) 퇴직자 및 DC전환자 명부'!G27372)</f>
        <v/>
      </c>
    </row>
    <row r="27373" spans="13:13">
      <c r="M27373" s="264" t="str">
        <f>IF('(2-4) 퇴직자 및 DC전환자 명부'!G27373="","",'(2-4) 퇴직자 및 DC전환자 명부'!G27373)</f>
        <v/>
      </c>
    </row>
    <row r="27374" spans="13:13">
      <c r="M27374" s="264" t="str">
        <f>IF('(2-4) 퇴직자 및 DC전환자 명부'!G27374="","",'(2-4) 퇴직자 및 DC전환자 명부'!G27374)</f>
        <v/>
      </c>
    </row>
    <row r="27375" spans="13:13">
      <c r="M27375" s="264" t="str">
        <f>IF('(2-4) 퇴직자 및 DC전환자 명부'!G27375="","",'(2-4) 퇴직자 및 DC전환자 명부'!G27375)</f>
        <v/>
      </c>
    </row>
    <row r="27376" spans="13:13">
      <c r="M27376" s="264" t="str">
        <f>IF('(2-4) 퇴직자 및 DC전환자 명부'!G27376="","",'(2-4) 퇴직자 및 DC전환자 명부'!G27376)</f>
        <v/>
      </c>
    </row>
    <row r="27377" spans="13:13">
      <c r="M27377" s="264" t="str">
        <f>IF('(2-4) 퇴직자 및 DC전환자 명부'!G27377="","",'(2-4) 퇴직자 및 DC전환자 명부'!G27377)</f>
        <v/>
      </c>
    </row>
    <row r="27378" spans="13:13">
      <c r="M27378" s="264" t="str">
        <f>IF('(2-4) 퇴직자 및 DC전환자 명부'!G27378="","",'(2-4) 퇴직자 및 DC전환자 명부'!G27378)</f>
        <v/>
      </c>
    </row>
    <row r="27379" spans="13:13">
      <c r="M27379" s="264" t="str">
        <f>IF('(2-4) 퇴직자 및 DC전환자 명부'!G27379="","",'(2-4) 퇴직자 및 DC전환자 명부'!G27379)</f>
        <v/>
      </c>
    </row>
    <row r="27380" spans="13:13">
      <c r="M27380" s="264" t="str">
        <f>IF('(2-4) 퇴직자 및 DC전환자 명부'!G27380="","",'(2-4) 퇴직자 및 DC전환자 명부'!G27380)</f>
        <v/>
      </c>
    </row>
    <row r="27381" spans="13:13">
      <c r="M27381" s="264" t="str">
        <f>IF('(2-4) 퇴직자 및 DC전환자 명부'!G27381="","",'(2-4) 퇴직자 및 DC전환자 명부'!G27381)</f>
        <v/>
      </c>
    </row>
    <row r="27382" spans="13:13">
      <c r="M27382" s="264" t="str">
        <f>IF('(2-4) 퇴직자 및 DC전환자 명부'!G27382="","",'(2-4) 퇴직자 및 DC전환자 명부'!G27382)</f>
        <v/>
      </c>
    </row>
    <row r="27383" spans="13:13">
      <c r="M27383" s="264" t="str">
        <f>IF('(2-4) 퇴직자 및 DC전환자 명부'!G27383="","",'(2-4) 퇴직자 및 DC전환자 명부'!G27383)</f>
        <v/>
      </c>
    </row>
    <row r="27384" spans="13:13">
      <c r="M27384" s="264" t="str">
        <f>IF('(2-4) 퇴직자 및 DC전환자 명부'!G27384="","",'(2-4) 퇴직자 및 DC전환자 명부'!G27384)</f>
        <v/>
      </c>
    </row>
    <row r="27385" spans="13:13">
      <c r="M27385" s="264" t="str">
        <f>IF('(2-4) 퇴직자 및 DC전환자 명부'!G27385="","",'(2-4) 퇴직자 및 DC전환자 명부'!G27385)</f>
        <v/>
      </c>
    </row>
    <row r="27386" spans="13:13">
      <c r="M27386" s="264" t="str">
        <f>IF('(2-4) 퇴직자 및 DC전환자 명부'!G27386="","",'(2-4) 퇴직자 및 DC전환자 명부'!G27386)</f>
        <v/>
      </c>
    </row>
    <row r="27387" spans="13:13">
      <c r="M27387" s="264" t="str">
        <f>IF('(2-4) 퇴직자 및 DC전환자 명부'!G27387="","",'(2-4) 퇴직자 및 DC전환자 명부'!G27387)</f>
        <v/>
      </c>
    </row>
    <row r="27388" spans="13:13">
      <c r="M27388" s="264" t="str">
        <f>IF('(2-4) 퇴직자 및 DC전환자 명부'!G27388="","",'(2-4) 퇴직자 및 DC전환자 명부'!G27388)</f>
        <v/>
      </c>
    </row>
    <row r="27389" spans="13:13">
      <c r="M27389" s="264" t="str">
        <f>IF('(2-4) 퇴직자 및 DC전환자 명부'!G27389="","",'(2-4) 퇴직자 및 DC전환자 명부'!G27389)</f>
        <v/>
      </c>
    </row>
    <row r="27390" spans="13:13">
      <c r="M27390" s="264" t="str">
        <f>IF('(2-4) 퇴직자 및 DC전환자 명부'!G27390="","",'(2-4) 퇴직자 및 DC전환자 명부'!G27390)</f>
        <v/>
      </c>
    </row>
    <row r="27391" spans="13:13">
      <c r="M27391" s="264" t="str">
        <f>IF('(2-4) 퇴직자 및 DC전환자 명부'!G27391="","",'(2-4) 퇴직자 및 DC전환자 명부'!G27391)</f>
        <v/>
      </c>
    </row>
    <row r="27392" spans="13:13">
      <c r="M27392" s="264" t="str">
        <f>IF('(2-4) 퇴직자 및 DC전환자 명부'!G27392="","",'(2-4) 퇴직자 및 DC전환자 명부'!G27392)</f>
        <v/>
      </c>
    </row>
    <row r="27393" spans="13:13">
      <c r="M27393" s="264" t="str">
        <f>IF('(2-4) 퇴직자 및 DC전환자 명부'!G27393="","",'(2-4) 퇴직자 및 DC전환자 명부'!G27393)</f>
        <v/>
      </c>
    </row>
    <row r="27394" spans="13:13">
      <c r="M27394" s="264" t="str">
        <f>IF('(2-4) 퇴직자 및 DC전환자 명부'!G27394="","",'(2-4) 퇴직자 및 DC전환자 명부'!G27394)</f>
        <v/>
      </c>
    </row>
    <row r="27395" spans="13:13">
      <c r="M27395" s="264" t="str">
        <f>IF('(2-4) 퇴직자 및 DC전환자 명부'!G27395="","",'(2-4) 퇴직자 및 DC전환자 명부'!G27395)</f>
        <v/>
      </c>
    </row>
    <row r="27396" spans="13:13">
      <c r="M27396" s="264" t="str">
        <f>IF('(2-4) 퇴직자 및 DC전환자 명부'!G27396="","",'(2-4) 퇴직자 및 DC전환자 명부'!G27396)</f>
        <v/>
      </c>
    </row>
    <row r="27397" spans="13:13">
      <c r="M27397" s="264" t="str">
        <f>IF('(2-4) 퇴직자 및 DC전환자 명부'!G27397="","",'(2-4) 퇴직자 및 DC전환자 명부'!G27397)</f>
        <v/>
      </c>
    </row>
    <row r="27398" spans="13:13">
      <c r="M27398" s="264" t="str">
        <f>IF('(2-4) 퇴직자 및 DC전환자 명부'!G27398="","",'(2-4) 퇴직자 및 DC전환자 명부'!G27398)</f>
        <v/>
      </c>
    </row>
    <row r="27399" spans="13:13">
      <c r="M27399" s="264" t="str">
        <f>IF('(2-4) 퇴직자 및 DC전환자 명부'!G27399="","",'(2-4) 퇴직자 및 DC전환자 명부'!G27399)</f>
        <v/>
      </c>
    </row>
    <row r="27400" spans="13:13">
      <c r="M27400" s="264" t="str">
        <f>IF('(2-4) 퇴직자 및 DC전환자 명부'!G27400="","",'(2-4) 퇴직자 및 DC전환자 명부'!G27400)</f>
        <v/>
      </c>
    </row>
    <row r="27401" spans="13:13">
      <c r="M27401" s="264" t="str">
        <f>IF('(2-4) 퇴직자 및 DC전환자 명부'!G27401="","",'(2-4) 퇴직자 및 DC전환자 명부'!G27401)</f>
        <v/>
      </c>
    </row>
    <row r="27402" spans="13:13">
      <c r="M27402" s="264" t="str">
        <f>IF('(2-4) 퇴직자 및 DC전환자 명부'!G27402="","",'(2-4) 퇴직자 및 DC전환자 명부'!G27402)</f>
        <v/>
      </c>
    </row>
    <row r="27403" spans="13:13">
      <c r="M27403" s="264" t="str">
        <f>IF('(2-4) 퇴직자 및 DC전환자 명부'!G27403="","",'(2-4) 퇴직자 및 DC전환자 명부'!G27403)</f>
        <v/>
      </c>
    </row>
    <row r="27404" spans="13:13">
      <c r="M27404" s="264" t="str">
        <f>IF('(2-4) 퇴직자 및 DC전환자 명부'!G27404="","",'(2-4) 퇴직자 및 DC전환자 명부'!G27404)</f>
        <v/>
      </c>
    </row>
    <row r="27405" spans="13:13">
      <c r="M27405" s="264" t="str">
        <f>IF('(2-4) 퇴직자 및 DC전환자 명부'!G27405="","",'(2-4) 퇴직자 및 DC전환자 명부'!G27405)</f>
        <v/>
      </c>
    </row>
    <row r="27406" spans="13:13">
      <c r="M27406" s="264" t="str">
        <f>IF('(2-4) 퇴직자 및 DC전환자 명부'!G27406="","",'(2-4) 퇴직자 및 DC전환자 명부'!G27406)</f>
        <v/>
      </c>
    </row>
    <row r="27407" spans="13:13">
      <c r="M27407" s="264" t="str">
        <f>IF('(2-4) 퇴직자 및 DC전환자 명부'!G27407="","",'(2-4) 퇴직자 및 DC전환자 명부'!G27407)</f>
        <v/>
      </c>
    </row>
    <row r="27408" spans="13:13">
      <c r="M27408" s="264" t="str">
        <f>IF('(2-4) 퇴직자 및 DC전환자 명부'!G27408="","",'(2-4) 퇴직자 및 DC전환자 명부'!G27408)</f>
        <v/>
      </c>
    </row>
    <row r="27409" spans="13:13">
      <c r="M27409" s="264" t="str">
        <f>IF('(2-4) 퇴직자 및 DC전환자 명부'!G27409="","",'(2-4) 퇴직자 및 DC전환자 명부'!G27409)</f>
        <v/>
      </c>
    </row>
    <row r="27410" spans="13:13">
      <c r="M27410" s="264" t="str">
        <f>IF('(2-4) 퇴직자 및 DC전환자 명부'!G27410="","",'(2-4) 퇴직자 및 DC전환자 명부'!G27410)</f>
        <v/>
      </c>
    </row>
    <row r="27411" spans="13:13">
      <c r="M27411" s="264" t="str">
        <f>IF('(2-4) 퇴직자 및 DC전환자 명부'!G27411="","",'(2-4) 퇴직자 및 DC전환자 명부'!G27411)</f>
        <v/>
      </c>
    </row>
    <row r="27412" spans="13:13">
      <c r="M27412" s="264" t="str">
        <f>IF('(2-4) 퇴직자 및 DC전환자 명부'!G27412="","",'(2-4) 퇴직자 및 DC전환자 명부'!G27412)</f>
        <v/>
      </c>
    </row>
    <row r="27413" spans="13:13">
      <c r="M27413" s="264" t="str">
        <f>IF('(2-4) 퇴직자 및 DC전환자 명부'!G27413="","",'(2-4) 퇴직자 및 DC전환자 명부'!G27413)</f>
        <v/>
      </c>
    </row>
    <row r="27414" spans="13:13">
      <c r="M27414" s="264" t="str">
        <f>IF('(2-4) 퇴직자 및 DC전환자 명부'!G27414="","",'(2-4) 퇴직자 및 DC전환자 명부'!G27414)</f>
        <v/>
      </c>
    </row>
    <row r="27415" spans="13:13">
      <c r="M27415" s="264" t="str">
        <f>IF('(2-4) 퇴직자 및 DC전환자 명부'!G27415="","",'(2-4) 퇴직자 및 DC전환자 명부'!G27415)</f>
        <v/>
      </c>
    </row>
    <row r="27416" spans="13:13">
      <c r="M27416" s="264" t="str">
        <f>IF('(2-4) 퇴직자 및 DC전환자 명부'!G27416="","",'(2-4) 퇴직자 및 DC전환자 명부'!G27416)</f>
        <v/>
      </c>
    </row>
    <row r="27417" spans="13:13">
      <c r="M27417" s="264" t="str">
        <f>IF('(2-4) 퇴직자 및 DC전환자 명부'!G27417="","",'(2-4) 퇴직자 및 DC전환자 명부'!G27417)</f>
        <v/>
      </c>
    </row>
    <row r="27418" spans="13:13">
      <c r="M27418" s="264" t="str">
        <f>IF('(2-4) 퇴직자 및 DC전환자 명부'!G27418="","",'(2-4) 퇴직자 및 DC전환자 명부'!G27418)</f>
        <v/>
      </c>
    </row>
    <row r="27419" spans="13:13">
      <c r="M27419" s="264" t="str">
        <f>IF('(2-4) 퇴직자 및 DC전환자 명부'!G27419="","",'(2-4) 퇴직자 및 DC전환자 명부'!G27419)</f>
        <v/>
      </c>
    </row>
    <row r="27420" spans="13:13">
      <c r="M27420" s="264" t="str">
        <f>IF('(2-4) 퇴직자 및 DC전환자 명부'!G27420="","",'(2-4) 퇴직자 및 DC전환자 명부'!G27420)</f>
        <v/>
      </c>
    </row>
    <row r="27421" spans="13:13">
      <c r="M27421" s="264" t="str">
        <f>IF('(2-4) 퇴직자 및 DC전환자 명부'!G27421="","",'(2-4) 퇴직자 및 DC전환자 명부'!G27421)</f>
        <v/>
      </c>
    </row>
    <row r="27422" spans="13:13">
      <c r="M27422" s="264" t="str">
        <f>IF('(2-4) 퇴직자 및 DC전환자 명부'!G27422="","",'(2-4) 퇴직자 및 DC전환자 명부'!G27422)</f>
        <v/>
      </c>
    </row>
    <row r="27423" spans="13:13">
      <c r="M27423" s="264" t="str">
        <f>IF('(2-4) 퇴직자 및 DC전환자 명부'!G27423="","",'(2-4) 퇴직자 및 DC전환자 명부'!G27423)</f>
        <v/>
      </c>
    </row>
    <row r="27424" spans="13:13">
      <c r="M27424" s="264" t="str">
        <f>IF('(2-4) 퇴직자 및 DC전환자 명부'!G27424="","",'(2-4) 퇴직자 및 DC전환자 명부'!G27424)</f>
        <v/>
      </c>
    </row>
    <row r="27425" spans="13:13">
      <c r="M27425" s="264" t="str">
        <f>IF('(2-4) 퇴직자 및 DC전환자 명부'!G27425="","",'(2-4) 퇴직자 및 DC전환자 명부'!G27425)</f>
        <v/>
      </c>
    </row>
    <row r="27426" spans="13:13">
      <c r="M27426" s="264" t="str">
        <f>IF('(2-4) 퇴직자 및 DC전환자 명부'!G27426="","",'(2-4) 퇴직자 및 DC전환자 명부'!G27426)</f>
        <v/>
      </c>
    </row>
    <row r="27427" spans="13:13">
      <c r="M27427" s="264" t="str">
        <f>IF('(2-4) 퇴직자 및 DC전환자 명부'!G27427="","",'(2-4) 퇴직자 및 DC전환자 명부'!G27427)</f>
        <v/>
      </c>
    </row>
    <row r="27428" spans="13:13">
      <c r="M27428" s="264" t="str">
        <f>IF('(2-4) 퇴직자 및 DC전환자 명부'!G27428="","",'(2-4) 퇴직자 및 DC전환자 명부'!G27428)</f>
        <v/>
      </c>
    </row>
    <row r="27429" spans="13:13">
      <c r="M27429" s="264" t="str">
        <f>IF('(2-4) 퇴직자 및 DC전환자 명부'!G27429="","",'(2-4) 퇴직자 및 DC전환자 명부'!G27429)</f>
        <v/>
      </c>
    </row>
    <row r="27430" spans="13:13">
      <c r="M27430" s="264" t="str">
        <f>IF('(2-4) 퇴직자 및 DC전환자 명부'!G27430="","",'(2-4) 퇴직자 및 DC전환자 명부'!G27430)</f>
        <v/>
      </c>
    </row>
    <row r="27431" spans="13:13">
      <c r="M27431" s="264" t="str">
        <f>IF('(2-4) 퇴직자 및 DC전환자 명부'!G27431="","",'(2-4) 퇴직자 및 DC전환자 명부'!G27431)</f>
        <v/>
      </c>
    </row>
    <row r="27432" spans="13:13">
      <c r="M27432" s="264" t="str">
        <f>IF('(2-4) 퇴직자 및 DC전환자 명부'!G27432="","",'(2-4) 퇴직자 및 DC전환자 명부'!G27432)</f>
        <v/>
      </c>
    </row>
    <row r="27433" spans="13:13">
      <c r="M27433" s="264" t="str">
        <f>IF('(2-4) 퇴직자 및 DC전환자 명부'!G27433="","",'(2-4) 퇴직자 및 DC전환자 명부'!G27433)</f>
        <v/>
      </c>
    </row>
    <row r="27434" spans="13:13">
      <c r="M27434" s="264" t="str">
        <f>IF('(2-4) 퇴직자 및 DC전환자 명부'!G27434="","",'(2-4) 퇴직자 및 DC전환자 명부'!G27434)</f>
        <v/>
      </c>
    </row>
    <row r="27435" spans="13:13">
      <c r="M27435" s="264" t="str">
        <f>IF('(2-4) 퇴직자 및 DC전환자 명부'!G27435="","",'(2-4) 퇴직자 및 DC전환자 명부'!G27435)</f>
        <v/>
      </c>
    </row>
    <row r="27436" spans="13:13">
      <c r="M27436" s="264" t="str">
        <f>IF('(2-4) 퇴직자 및 DC전환자 명부'!G27436="","",'(2-4) 퇴직자 및 DC전환자 명부'!G27436)</f>
        <v/>
      </c>
    </row>
    <row r="27437" spans="13:13">
      <c r="M27437" s="264" t="str">
        <f>IF('(2-4) 퇴직자 및 DC전환자 명부'!G27437="","",'(2-4) 퇴직자 및 DC전환자 명부'!G27437)</f>
        <v/>
      </c>
    </row>
    <row r="27438" spans="13:13">
      <c r="M27438" s="264" t="str">
        <f>IF('(2-4) 퇴직자 및 DC전환자 명부'!G27438="","",'(2-4) 퇴직자 및 DC전환자 명부'!G27438)</f>
        <v/>
      </c>
    </row>
    <row r="27439" spans="13:13">
      <c r="M27439" s="264" t="str">
        <f>IF('(2-4) 퇴직자 및 DC전환자 명부'!G27439="","",'(2-4) 퇴직자 및 DC전환자 명부'!G27439)</f>
        <v/>
      </c>
    </row>
    <row r="27440" spans="13:13">
      <c r="M27440" s="264" t="str">
        <f>IF('(2-4) 퇴직자 및 DC전환자 명부'!G27440="","",'(2-4) 퇴직자 및 DC전환자 명부'!G27440)</f>
        <v/>
      </c>
    </row>
    <row r="27441" spans="13:13">
      <c r="M27441" s="264" t="str">
        <f>IF('(2-4) 퇴직자 및 DC전환자 명부'!G27441="","",'(2-4) 퇴직자 및 DC전환자 명부'!G27441)</f>
        <v/>
      </c>
    </row>
    <row r="27442" spans="13:13">
      <c r="M27442" s="264" t="str">
        <f>IF('(2-4) 퇴직자 및 DC전환자 명부'!G27442="","",'(2-4) 퇴직자 및 DC전환자 명부'!G27442)</f>
        <v/>
      </c>
    </row>
    <row r="27443" spans="13:13">
      <c r="M27443" s="264" t="str">
        <f>IF('(2-4) 퇴직자 및 DC전환자 명부'!G27443="","",'(2-4) 퇴직자 및 DC전환자 명부'!G27443)</f>
        <v/>
      </c>
    </row>
    <row r="27444" spans="13:13">
      <c r="M27444" s="264" t="str">
        <f>IF('(2-4) 퇴직자 및 DC전환자 명부'!G27444="","",'(2-4) 퇴직자 및 DC전환자 명부'!G27444)</f>
        <v/>
      </c>
    </row>
    <row r="27445" spans="13:13">
      <c r="M27445" s="264" t="str">
        <f>IF('(2-4) 퇴직자 및 DC전환자 명부'!G27445="","",'(2-4) 퇴직자 및 DC전환자 명부'!G27445)</f>
        <v/>
      </c>
    </row>
    <row r="27446" spans="13:13">
      <c r="M27446" s="264" t="str">
        <f>IF('(2-4) 퇴직자 및 DC전환자 명부'!G27446="","",'(2-4) 퇴직자 및 DC전환자 명부'!G27446)</f>
        <v/>
      </c>
    </row>
    <row r="27447" spans="13:13">
      <c r="M27447" s="264" t="str">
        <f>IF('(2-4) 퇴직자 및 DC전환자 명부'!G27447="","",'(2-4) 퇴직자 및 DC전환자 명부'!G27447)</f>
        <v/>
      </c>
    </row>
    <row r="27448" spans="13:13">
      <c r="M27448" s="264" t="str">
        <f>IF('(2-4) 퇴직자 및 DC전환자 명부'!G27448="","",'(2-4) 퇴직자 및 DC전환자 명부'!G27448)</f>
        <v/>
      </c>
    </row>
    <row r="27449" spans="13:13">
      <c r="M27449" s="264" t="str">
        <f>IF('(2-4) 퇴직자 및 DC전환자 명부'!G27449="","",'(2-4) 퇴직자 및 DC전환자 명부'!G27449)</f>
        <v/>
      </c>
    </row>
    <row r="27450" spans="13:13">
      <c r="M27450" s="264" t="str">
        <f>IF('(2-4) 퇴직자 및 DC전환자 명부'!G27450="","",'(2-4) 퇴직자 및 DC전환자 명부'!G27450)</f>
        <v/>
      </c>
    </row>
    <row r="27451" spans="13:13">
      <c r="M27451" s="264" t="str">
        <f>IF('(2-4) 퇴직자 및 DC전환자 명부'!G27451="","",'(2-4) 퇴직자 및 DC전환자 명부'!G27451)</f>
        <v/>
      </c>
    </row>
    <row r="27452" spans="13:13">
      <c r="M27452" s="264" t="str">
        <f>IF('(2-4) 퇴직자 및 DC전환자 명부'!G27452="","",'(2-4) 퇴직자 및 DC전환자 명부'!G27452)</f>
        <v/>
      </c>
    </row>
    <row r="27453" spans="13:13">
      <c r="M27453" s="264" t="str">
        <f>IF('(2-4) 퇴직자 및 DC전환자 명부'!G27453="","",'(2-4) 퇴직자 및 DC전환자 명부'!G27453)</f>
        <v/>
      </c>
    </row>
    <row r="27454" spans="13:13">
      <c r="M27454" s="264" t="str">
        <f>IF('(2-4) 퇴직자 및 DC전환자 명부'!G27454="","",'(2-4) 퇴직자 및 DC전환자 명부'!G27454)</f>
        <v/>
      </c>
    </row>
    <row r="27455" spans="13:13">
      <c r="M27455" s="264" t="str">
        <f>IF('(2-4) 퇴직자 및 DC전환자 명부'!G27455="","",'(2-4) 퇴직자 및 DC전환자 명부'!G27455)</f>
        <v/>
      </c>
    </row>
    <row r="27456" spans="13:13">
      <c r="M27456" s="264" t="str">
        <f>IF('(2-4) 퇴직자 및 DC전환자 명부'!G27456="","",'(2-4) 퇴직자 및 DC전환자 명부'!G27456)</f>
        <v/>
      </c>
    </row>
    <row r="27457" spans="13:13">
      <c r="M27457" s="264" t="str">
        <f>IF('(2-4) 퇴직자 및 DC전환자 명부'!G27457="","",'(2-4) 퇴직자 및 DC전환자 명부'!G27457)</f>
        <v/>
      </c>
    </row>
    <row r="27458" spans="13:13">
      <c r="M27458" s="264" t="str">
        <f>IF('(2-4) 퇴직자 및 DC전환자 명부'!G27458="","",'(2-4) 퇴직자 및 DC전환자 명부'!G27458)</f>
        <v/>
      </c>
    </row>
    <row r="27459" spans="13:13">
      <c r="M27459" s="264" t="str">
        <f>IF('(2-4) 퇴직자 및 DC전환자 명부'!G27459="","",'(2-4) 퇴직자 및 DC전환자 명부'!G27459)</f>
        <v/>
      </c>
    </row>
    <row r="27460" spans="13:13">
      <c r="M27460" s="264" t="str">
        <f>IF('(2-4) 퇴직자 및 DC전환자 명부'!G27460="","",'(2-4) 퇴직자 및 DC전환자 명부'!G27460)</f>
        <v/>
      </c>
    </row>
    <row r="27461" spans="13:13">
      <c r="M27461" s="264" t="str">
        <f>IF('(2-4) 퇴직자 및 DC전환자 명부'!G27461="","",'(2-4) 퇴직자 및 DC전환자 명부'!G27461)</f>
        <v/>
      </c>
    </row>
    <row r="27462" spans="13:13">
      <c r="M27462" s="264" t="str">
        <f>IF('(2-4) 퇴직자 및 DC전환자 명부'!G27462="","",'(2-4) 퇴직자 및 DC전환자 명부'!G27462)</f>
        <v/>
      </c>
    </row>
    <row r="27463" spans="13:13">
      <c r="M27463" s="264" t="str">
        <f>IF('(2-4) 퇴직자 및 DC전환자 명부'!G27463="","",'(2-4) 퇴직자 및 DC전환자 명부'!G27463)</f>
        <v/>
      </c>
    </row>
    <row r="27464" spans="13:13">
      <c r="M27464" s="264" t="str">
        <f>IF('(2-4) 퇴직자 및 DC전환자 명부'!G27464="","",'(2-4) 퇴직자 및 DC전환자 명부'!G27464)</f>
        <v/>
      </c>
    </row>
    <row r="27465" spans="13:13">
      <c r="M27465" s="264" t="str">
        <f>IF('(2-4) 퇴직자 및 DC전환자 명부'!G27465="","",'(2-4) 퇴직자 및 DC전환자 명부'!G27465)</f>
        <v/>
      </c>
    </row>
    <row r="27466" spans="13:13">
      <c r="M27466" s="264" t="str">
        <f>IF('(2-4) 퇴직자 및 DC전환자 명부'!G27466="","",'(2-4) 퇴직자 및 DC전환자 명부'!G27466)</f>
        <v/>
      </c>
    </row>
    <row r="27467" spans="13:13">
      <c r="M27467" s="264" t="str">
        <f>IF('(2-4) 퇴직자 및 DC전환자 명부'!G27467="","",'(2-4) 퇴직자 및 DC전환자 명부'!G27467)</f>
        <v/>
      </c>
    </row>
    <row r="27468" spans="13:13">
      <c r="M27468" s="264" t="str">
        <f>IF('(2-4) 퇴직자 및 DC전환자 명부'!G27468="","",'(2-4) 퇴직자 및 DC전환자 명부'!G27468)</f>
        <v/>
      </c>
    </row>
    <row r="27469" spans="13:13">
      <c r="M27469" s="264" t="str">
        <f>IF('(2-4) 퇴직자 및 DC전환자 명부'!G27469="","",'(2-4) 퇴직자 및 DC전환자 명부'!G27469)</f>
        <v/>
      </c>
    </row>
    <row r="27470" spans="13:13">
      <c r="M27470" s="264" t="str">
        <f>IF('(2-4) 퇴직자 및 DC전환자 명부'!G27470="","",'(2-4) 퇴직자 및 DC전환자 명부'!G27470)</f>
        <v/>
      </c>
    </row>
    <row r="27471" spans="13:13">
      <c r="M27471" s="264" t="str">
        <f>IF('(2-4) 퇴직자 및 DC전환자 명부'!G27471="","",'(2-4) 퇴직자 및 DC전환자 명부'!G27471)</f>
        <v/>
      </c>
    </row>
    <row r="27472" spans="13:13">
      <c r="M27472" s="264" t="str">
        <f>IF('(2-4) 퇴직자 및 DC전환자 명부'!G27472="","",'(2-4) 퇴직자 및 DC전환자 명부'!G27472)</f>
        <v/>
      </c>
    </row>
    <row r="27473" spans="13:13">
      <c r="M27473" s="264" t="str">
        <f>IF('(2-4) 퇴직자 및 DC전환자 명부'!G27473="","",'(2-4) 퇴직자 및 DC전환자 명부'!G27473)</f>
        <v/>
      </c>
    </row>
    <row r="27474" spans="13:13">
      <c r="M27474" s="264" t="str">
        <f>IF('(2-4) 퇴직자 및 DC전환자 명부'!G27474="","",'(2-4) 퇴직자 및 DC전환자 명부'!G27474)</f>
        <v/>
      </c>
    </row>
    <row r="27475" spans="13:13">
      <c r="M27475" s="264" t="str">
        <f>IF('(2-4) 퇴직자 및 DC전환자 명부'!G27475="","",'(2-4) 퇴직자 및 DC전환자 명부'!G27475)</f>
        <v/>
      </c>
    </row>
    <row r="27476" spans="13:13">
      <c r="M27476" s="264" t="str">
        <f>IF('(2-4) 퇴직자 및 DC전환자 명부'!G27476="","",'(2-4) 퇴직자 및 DC전환자 명부'!G27476)</f>
        <v/>
      </c>
    </row>
    <row r="27477" spans="13:13">
      <c r="M27477" s="264" t="str">
        <f>IF('(2-4) 퇴직자 및 DC전환자 명부'!G27477="","",'(2-4) 퇴직자 및 DC전환자 명부'!G27477)</f>
        <v/>
      </c>
    </row>
    <row r="27478" spans="13:13">
      <c r="M27478" s="264" t="str">
        <f>IF('(2-4) 퇴직자 및 DC전환자 명부'!G27478="","",'(2-4) 퇴직자 및 DC전환자 명부'!G27478)</f>
        <v/>
      </c>
    </row>
    <row r="27479" spans="13:13">
      <c r="M27479" s="264" t="str">
        <f>IF('(2-4) 퇴직자 및 DC전환자 명부'!G27479="","",'(2-4) 퇴직자 및 DC전환자 명부'!G27479)</f>
        <v/>
      </c>
    </row>
    <row r="27480" spans="13:13">
      <c r="M27480" s="264" t="str">
        <f>IF('(2-4) 퇴직자 및 DC전환자 명부'!G27480="","",'(2-4) 퇴직자 및 DC전환자 명부'!G27480)</f>
        <v/>
      </c>
    </row>
    <row r="27481" spans="13:13">
      <c r="M27481" s="264" t="str">
        <f>IF('(2-4) 퇴직자 및 DC전환자 명부'!G27481="","",'(2-4) 퇴직자 및 DC전환자 명부'!G27481)</f>
        <v/>
      </c>
    </row>
    <row r="27482" spans="13:13">
      <c r="M27482" s="264" t="str">
        <f>IF('(2-4) 퇴직자 및 DC전환자 명부'!G27482="","",'(2-4) 퇴직자 및 DC전환자 명부'!G27482)</f>
        <v/>
      </c>
    </row>
    <row r="27483" spans="13:13">
      <c r="M27483" s="264" t="str">
        <f>IF('(2-4) 퇴직자 및 DC전환자 명부'!G27483="","",'(2-4) 퇴직자 및 DC전환자 명부'!G27483)</f>
        <v/>
      </c>
    </row>
    <row r="27484" spans="13:13">
      <c r="M27484" s="264" t="str">
        <f>IF('(2-4) 퇴직자 및 DC전환자 명부'!G27484="","",'(2-4) 퇴직자 및 DC전환자 명부'!G27484)</f>
        <v/>
      </c>
    </row>
    <row r="27485" spans="13:13">
      <c r="M27485" s="264" t="str">
        <f>IF('(2-4) 퇴직자 및 DC전환자 명부'!G27485="","",'(2-4) 퇴직자 및 DC전환자 명부'!G27485)</f>
        <v/>
      </c>
    </row>
    <row r="27486" spans="13:13">
      <c r="M27486" s="264" t="str">
        <f>IF('(2-4) 퇴직자 및 DC전환자 명부'!G27486="","",'(2-4) 퇴직자 및 DC전환자 명부'!G27486)</f>
        <v/>
      </c>
    </row>
    <row r="27487" spans="13:13">
      <c r="M27487" s="264" t="str">
        <f>IF('(2-4) 퇴직자 및 DC전환자 명부'!G27487="","",'(2-4) 퇴직자 및 DC전환자 명부'!G27487)</f>
        <v/>
      </c>
    </row>
    <row r="27488" spans="13:13">
      <c r="M27488" s="264" t="str">
        <f>IF('(2-4) 퇴직자 및 DC전환자 명부'!G27488="","",'(2-4) 퇴직자 및 DC전환자 명부'!G27488)</f>
        <v/>
      </c>
    </row>
    <row r="27489" spans="13:13">
      <c r="M27489" s="264" t="str">
        <f>IF('(2-4) 퇴직자 및 DC전환자 명부'!G27489="","",'(2-4) 퇴직자 및 DC전환자 명부'!G27489)</f>
        <v/>
      </c>
    </row>
    <row r="27490" spans="13:13">
      <c r="M27490" s="264" t="str">
        <f>IF('(2-4) 퇴직자 및 DC전환자 명부'!G27490="","",'(2-4) 퇴직자 및 DC전환자 명부'!G27490)</f>
        <v/>
      </c>
    </row>
    <row r="27491" spans="13:13">
      <c r="M27491" s="264" t="str">
        <f>IF('(2-4) 퇴직자 및 DC전환자 명부'!G27491="","",'(2-4) 퇴직자 및 DC전환자 명부'!G27491)</f>
        <v/>
      </c>
    </row>
    <row r="27492" spans="13:13">
      <c r="M27492" s="264" t="str">
        <f>IF('(2-4) 퇴직자 및 DC전환자 명부'!G27492="","",'(2-4) 퇴직자 및 DC전환자 명부'!G27492)</f>
        <v/>
      </c>
    </row>
    <row r="27493" spans="13:13">
      <c r="M27493" s="264" t="str">
        <f>IF('(2-4) 퇴직자 및 DC전환자 명부'!G27493="","",'(2-4) 퇴직자 및 DC전환자 명부'!G27493)</f>
        <v/>
      </c>
    </row>
    <row r="27494" spans="13:13">
      <c r="M27494" s="264" t="str">
        <f>IF('(2-4) 퇴직자 및 DC전환자 명부'!G27494="","",'(2-4) 퇴직자 및 DC전환자 명부'!G27494)</f>
        <v/>
      </c>
    </row>
    <row r="27495" spans="13:13">
      <c r="M27495" s="264" t="str">
        <f>IF('(2-4) 퇴직자 및 DC전환자 명부'!G27495="","",'(2-4) 퇴직자 및 DC전환자 명부'!G27495)</f>
        <v/>
      </c>
    </row>
    <row r="27496" spans="13:13">
      <c r="M27496" s="264" t="str">
        <f>IF('(2-4) 퇴직자 및 DC전환자 명부'!G27496="","",'(2-4) 퇴직자 및 DC전환자 명부'!G27496)</f>
        <v/>
      </c>
    </row>
    <row r="27497" spans="13:13">
      <c r="M27497" s="264" t="str">
        <f>IF('(2-4) 퇴직자 및 DC전환자 명부'!G27497="","",'(2-4) 퇴직자 및 DC전환자 명부'!G27497)</f>
        <v/>
      </c>
    </row>
    <row r="27498" spans="13:13">
      <c r="M27498" s="264" t="str">
        <f>IF('(2-4) 퇴직자 및 DC전환자 명부'!G27498="","",'(2-4) 퇴직자 및 DC전환자 명부'!G27498)</f>
        <v/>
      </c>
    </row>
    <row r="27499" spans="13:13">
      <c r="M27499" s="264" t="str">
        <f>IF('(2-4) 퇴직자 및 DC전환자 명부'!G27499="","",'(2-4) 퇴직자 및 DC전환자 명부'!G27499)</f>
        <v/>
      </c>
    </row>
    <row r="27500" spans="13:13">
      <c r="M27500" s="264" t="str">
        <f>IF('(2-4) 퇴직자 및 DC전환자 명부'!G27500="","",'(2-4) 퇴직자 및 DC전환자 명부'!G27500)</f>
        <v/>
      </c>
    </row>
    <row r="27501" spans="13:13">
      <c r="M27501" s="264" t="str">
        <f>IF('(2-4) 퇴직자 및 DC전환자 명부'!G27501="","",'(2-4) 퇴직자 및 DC전환자 명부'!G27501)</f>
        <v/>
      </c>
    </row>
    <row r="27502" spans="13:13">
      <c r="M27502" s="264" t="str">
        <f>IF('(2-4) 퇴직자 및 DC전환자 명부'!G27502="","",'(2-4) 퇴직자 및 DC전환자 명부'!G27502)</f>
        <v/>
      </c>
    </row>
    <row r="27503" spans="13:13">
      <c r="M27503" s="264" t="str">
        <f>IF('(2-4) 퇴직자 및 DC전환자 명부'!G27503="","",'(2-4) 퇴직자 및 DC전환자 명부'!G27503)</f>
        <v/>
      </c>
    </row>
    <row r="27504" spans="13:13">
      <c r="M27504" s="264" t="str">
        <f>IF('(2-4) 퇴직자 및 DC전환자 명부'!G27504="","",'(2-4) 퇴직자 및 DC전환자 명부'!G27504)</f>
        <v/>
      </c>
    </row>
    <row r="27505" spans="13:13">
      <c r="M27505" s="264" t="str">
        <f>IF('(2-4) 퇴직자 및 DC전환자 명부'!G27505="","",'(2-4) 퇴직자 및 DC전환자 명부'!G27505)</f>
        <v/>
      </c>
    </row>
    <row r="27506" spans="13:13">
      <c r="M27506" s="264" t="str">
        <f>IF('(2-4) 퇴직자 및 DC전환자 명부'!G27506="","",'(2-4) 퇴직자 및 DC전환자 명부'!G27506)</f>
        <v/>
      </c>
    </row>
    <row r="27507" spans="13:13">
      <c r="M27507" s="264" t="str">
        <f>IF('(2-4) 퇴직자 및 DC전환자 명부'!G27507="","",'(2-4) 퇴직자 및 DC전환자 명부'!G27507)</f>
        <v/>
      </c>
    </row>
    <row r="27508" spans="13:13">
      <c r="M27508" s="264" t="str">
        <f>IF('(2-4) 퇴직자 및 DC전환자 명부'!G27508="","",'(2-4) 퇴직자 및 DC전환자 명부'!G27508)</f>
        <v/>
      </c>
    </row>
    <row r="27509" spans="13:13">
      <c r="M27509" s="264" t="str">
        <f>IF('(2-4) 퇴직자 및 DC전환자 명부'!G27509="","",'(2-4) 퇴직자 및 DC전환자 명부'!G27509)</f>
        <v/>
      </c>
    </row>
    <row r="27510" spans="13:13">
      <c r="M27510" s="264" t="str">
        <f>IF('(2-4) 퇴직자 및 DC전환자 명부'!G27510="","",'(2-4) 퇴직자 및 DC전환자 명부'!G27510)</f>
        <v/>
      </c>
    </row>
    <row r="27511" spans="13:13">
      <c r="M27511" s="264" t="str">
        <f>IF('(2-4) 퇴직자 및 DC전환자 명부'!G27511="","",'(2-4) 퇴직자 및 DC전환자 명부'!G27511)</f>
        <v/>
      </c>
    </row>
    <row r="27512" spans="13:13">
      <c r="M27512" s="264" t="str">
        <f>IF('(2-4) 퇴직자 및 DC전환자 명부'!G27512="","",'(2-4) 퇴직자 및 DC전환자 명부'!G27512)</f>
        <v/>
      </c>
    </row>
    <row r="27513" spans="13:13">
      <c r="M27513" s="264" t="str">
        <f>IF('(2-4) 퇴직자 및 DC전환자 명부'!G27513="","",'(2-4) 퇴직자 및 DC전환자 명부'!G27513)</f>
        <v/>
      </c>
    </row>
    <row r="27514" spans="13:13">
      <c r="M27514" s="264" t="str">
        <f>IF('(2-4) 퇴직자 및 DC전환자 명부'!G27514="","",'(2-4) 퇴직자 및 DC전환자 명부'!G27514)</f>
        <v/>
      </c>
    </row>
    <row r="27515" spans="13:13">
      <c r="M27515" s="264" t="str">
        <f>IF('(2-4) 퇴직자 및 DC전환자 명부'!G27515="","",'(2-4) 퇴직자 및 DC전환자 명부'!G27515)</f>
        <v/>
      </c>
    </row>
    <row r="27516" spans="13:13">
      <c r="M27516" s="264" t="str">
        <f>IF('(2-4) 퇴직자 및 DC전환자 명부'!G27516="","",'(2-4) 퇴직자 및 DC전환자 명부'!G27516)</f>
        <v/>
      </c>
    </row>
    <row r="27517" spans="13:13">
      <c r="M27517" s="264" t="str">
        <f>IF('(2-4) 퇴직자 및 DC전환자 명부'!G27517="","",'(2-4) 퇴직자 및 DC전환자 명부'!G27517)</f>
        <v/>
      </c>
    </row>
    <row r="27518" spans="13:13">
      <c r="M27518" s="264" t="str">
        <f>IF('(2-4) 퇴직자 및 DC전환자 명부'!G27518="","",'(2-4) 퇴직자 및 DC전환자 명부'!G27518)</f>
        <v/>
      </c>
    </row>
    <row r="27519" spans="13:13">
      <c r="M27519" s="264" t="str">
        <f>IF('(2-4) 퇴직자 및 DC전환자 명부'!G27519="","",'(2-4) 퇴직자 및 DC전환자 명부'!G27519)</f>
        <v/>
      </c>
    </row>
    <row r="27520" spans="13:13">
      <c r="M27520" s="264" t="str">
        <f>IF('(2-4) 퇴직자 및 DC전환자 명부'!G27520="","",'(2-4) 퇴직자 및 DC전환자 명부'!G27520)</f>
        <v/>
      </c>
    </row>
    <row r="27521" spans="13:13">
      <c r="M27521" s="264" t="str">
        <f>IF('(2-4) 퇴직자 및 DC전환자 명부'!G27521="","",'(2-4) 퇴직자 및 DC전환자 명부'!G27521)</f>
        <v/>
      </c>
    </row>
    <row r="27522" spans="13:13">
      <c r="M27522" s="264" t="str">
        <f>IF('(2-4) 퇴직자 및 DC전환자 명부'!G27522="","",'(2-4) 퇴직자 및 DC전환자 명부'!G27522)</f>
        <v/>
      </c>
    </row>
    <row r="27523" spans="13:13">
      <c r="M27523" s="264" t="str">
        <f>IF('(2-4) 퇴직자 및 DC전환자 명부'!G27523="","",'(2-4) 퇴직자 및 DC전환자 명부'!G27523)</f>
        <v/>
      </c>
    </row>
    <row r="27524" spans="13:13">
      <c r="M27524" s="264" t="str">
        <f>IF('(2-4) 퇴직자 및 DC전환자 명부'!G27524="","",'(2-4) 퇴직자 및 DC전환자 명부'!G27524)</f>
        <v/>
      </c>
    </row>
    <row r="27525" spans="13:13">
      <c r="M27525" s="264" t="str">
        <f>IF('(2-4) 퇴직자 및 DC전환자 명부'!G27525="","",'(2-4) 퇴직자 및 DC전환자 명부'!G27525)</f>
        <v/>
      </c>
    </row>
    <row r="27526" spans="13:13">
      <c r="M27526" s="264" t="str">
        <f>IF('(2-4) 퇴직자 및 DC전환자 명부'!G27526="","",'(2-4) 퇴직자 및 DC전환자 명부'!G27526)</f>
        <v/>
      </c>
    </row>
    <row r="27527" spans="13:13">
      <c r="M27527" s="264" t="str">
        <f>IF('(2-4) 퇴직자 및 DC전환자 명부'!G27527="","",'(2-4) 퇴직자 및 DC전환자 명부'!G27527)</f>
        <v/>
      </c>
    </row>
    <row r="27528" spans="13:13">
      <c r="M27528" s="264" t="str">
        <f>IF('(2-4) 퇴직자 및 DC전환자 명부'!G27528="","",'(2-4) 퇴직자 및 DC전환자 명부'!G27528)</f>
        <v/>
      </c>
    </row>
    <row r="27529" spans="13:13">
      <c r="M27529" s="264" t="str">
        <f>IF('(2-4) 퇴직자 및 DC전환자 명부'!G27529="","",'(2-4) 퇴직자 및 DC전환자 명부'!G27529)</f>
        <v/>
      </c>
    </row>
    <row r="27530" spans="13:13">
      <c r="M27530" s="264" t="str">
        <f>IF('(2-4) 퇴직자 및 DC전환자 명부'!G27530="","",'(2-4) 퇴직자 및 DC전환자 명부'!G27530)</f>
        <v/>
      </c>
    </row>
    <row r="27531" spans="13:13">
      <c r="M27531" s="264" t="str">
        <f>IF('(2-4) 퇴직자 및 DC전환자 명부'!G27531="","",'(2-4) 퇴직자 및 DC전환자 명부'!G27531)</f>
        <v/>
      </c>
    </row>
    <row r="27532" spans="13:13">
      <c r="M27532" s="264" t="str">
        <f>IF('(2-4) 퇴직자 및 DC전환자 명부'!G27532="","",'(2-4) 퇴직자 및 DC전환자 명부'!G27532)</f>
        <v/>
      </c>
    </row>
    <row r="27533" spans="13:13">
      <c r="M27533" s="264" t="str">
        <f>IF('(2-4) 퇴직자 및 DC전환자 명부'!G27533="","",'(2-4) 퇴직자 및 DC전환자 명부'!G27533)</f>
        <v/>
      </c>
    </row>
    <row r="27534" spans="13:13">
      <c r="M27534" s="264" t="str">
        <f>IF('(2-4) 퇴직자 및 DC전환자 명부'!G27534="","",'(2-4) 퇴직자 및 DC전환자 명부'!G27534)</f>
        <v/>
      </c>
    </row>
    <row r="27535" spans="13:13">
      <c r="M27535" s="264" t="str">
        <f>IF('(2-4) 퇴직자 및 DC전환자 명부'!G27535="","",'(2-4) 퇴직자 및 DC전환자 명부'!G27535)</f>
        <v/>
      </c>
    </row>
    <row r="27536" spans="13:13">
      <c r="M27536" s="264" t="str">
        <f>IF('(2-4) 퇴직자 및 DC전환자 명부'!G27536="","",'(2-4) 퇴직자 및 DC전환자 명부'!G27536)</f>
        <v/>
      </c>
    </row>
    <row r="27537" spans="13:13">
      <c r="M27537" s="264" t="str">
        <f>IF('(2-4) 퇴직자 및 DC전환자 명부'!G27537="","",'(2-4) 퇴직자 및 DC전환자 명부'!G27537)</f>
        <v/>
      </c>
    </row>
    <row r="27538" spans="13:13">
      <c r="M27538" s="264" t="str">
        <f>IF('(2-4) 퇴직자 및 DC전환자 명부'!G27538="","",'(2-4) 퇴직자 및 DC전환자 명부'!G27538)</f>
        <v/>
      </c>
    </row>
    <row r="27539" spans="13:13">
      <c r="M27539" s="264" t="str">
        <f>IF('(2-4) 퇴직자 및 DC전환자 명부'!G27539="","",'(2-4) 퇴직자 및 DC전환자 명부'!G27539)</f>
        <v/>
      </c>
    </row>
    <row r="27540" spans="13:13">
      <c r="M27540" s="264" t="str">
        <f>IF('(2-4) 퇴직자 및 DC전환자 명부'!G27540="","",'(2-4) 퇴직자 및 DC전환자 명부'!G27540)</f>
        <v/>
      </c>
    </row>
    <row r="27541" spans="13:13">
      <c r="M27541" s="264" t="str">
        <f>IF('(2-4) 퇴직자 및 DC전환자 명부'!G27541="","",'(2-4) 퇴직자 및 DC전환자 명부'!G27541)</f>
        <v/>
      </c>
    </row>
    <row r="27542" spans="13:13">
      <c r="M27542" s="264" t="str">
        <f>IF('(2-4) 퇴직자 및 DC전환자 명부'!G27542="","",'(2-4) 퇴직자 및 DC전환자 명부'!G27542)</f>
        <v/>
      </c>
    </row>
    <row r="27543" spans="13:13">
      <c r="M27543" s="264" t="str">
        <f>IF('(2-4) 퇴직자 및 DC전환자 명부'!G27543="","",'(2-4) 퇴직자 및 DC전환자 명부'!G27543)</f>
        <v/>
      </c>
    </row>
    <row r="27544" spans="13:13">
      <c r="M27544" s="264" t="str">
        <f>IF('(2-4) 퇴직자 및 DC전환자 명부'!G27544="","",'(2-4) 퇴직자 및 DC전환자 명부'!G27544)</f>
        <v/>
      </c>
    </row>
    <row r="27545" spans="13:13">
      <c r="M27545" s="264" t="str">
        <f>IF('(2-4) 퇴직자 및 DC전환자 명부'!G27545="","",'(2-4) 퇴직자 및 DC전환자 명부'!G27545)</f>
        <v/>
      </c>
    </row>
    <row r="27546" spans="13:13">
      <c r="M27546" s="264" t="str">
        <f>IF('(2-4) 퇴직자 및 DC전환자 명부'!G27546="","",'(2-4) 퇴직자 및 DC전환자 명부'!G27546)</f>
        <v/>
      </c>
    </row>
    <row r="27547" spans="13:13">
      <c r="M27547" s="264" t="str">
        <f>IF('(2-4) 퇴직자 및 DC전환자 명부'!G27547="","",'(2-4) 퇴직자 및 DC전환자 명부'!G27547)</f>
        <v/>
      </c>
    </row>
    <row r="27548" spans="13:13">
      <c r="M27548" s="264" t="str">
        <f>IF('(2-4) 퇴직자 및 DC전환자 명부'!G27548="","",'(2-4) 퇴직자 및 DC전환자 명부'!G27548)</f>
        <v/>
      </c>
    </row>
    <row r="27549" spans="13:13">
      <c r="M27549" s="264" t="str">
        <f>IF('(2-4) 퇴직자 및 DC전환자 명부'!G27549="","",'(2-4) 퇴직자 및 DC전환자 명부'!G27549)</f>
        <v/>
      </c>
    </row>
    <row r="27550" spans="13:13">
      <c r="M27550" s="264" t="str">
        <f>IF('(2-4) 퇴직자 및 DC전환자 명부'!G27550="","",'(2-4) 퇴직자 및 DC전환자 명부'!G27550)</f>
        <v/>
      </c>
    </row>
    <row r="27551" spans="13:13">
      <c r="M27551" s="264" t="str">
        <f>IF('(2-4) 퇴직자 및 DC전환자 명부'!G27551="","",'(2-4) 퇴직자 및 DC전환자 명부'!G27551)</f>
        <v/>
      </c>
    </row>
    <row r="27552" spans="13:13">
      <c r="M27552" s="264" t="str">
        <f>IF('(2-4) 퇴직자 및 DC전환자 명부'!G27552="","",'(2-4) 퇴직자 및 DC전환자 명부'!G27552)</f>
        <v/>
      </c>
    </row>
    <row r="27553" spans="13:13">
      <c r="M27553" s="264" t="str">
        <f>IF('(2-4) 퇴직자 및 DC전환자 명부'!G27553="","",'(2-4) 퇴직자 및 DC전환자 명부'!G27553)</f>
        <v/>
      </c>
    </row>
    <row r="27554" spans="13:13">
      <c r="M27554" s="264" t="str">
        <f>IF('(2-4) 퇴직자 및 DC전환자 명부'!G27554="","",'(2-4) 퇴직자 및 DC전환자 명부'!G27554)</f>
        <v/>
      </c>
    </row>
    <row r="27555" spans="13:13">
      <c r="M27555" s="264" t="str">
        <f>IF('(2-4) 퇴직자 및 DC전환자 명부'!G27555="","",'(2-4) 퇴직자 및 DC전환자 명부'!G27555)</f>
        <v/>
      </c>
    </row>
    <row r="27556" spans="13:13">
      <c r="M27556" s="264" t="str">
        <f>IF('(2-4) 퇴직자 및 DC전환자 명부'!G27556="","",'(2-4) 퇴직자 및 DC전환자 명부'!G27556)</f>
        <v/>
      </c>
    </row>
    <row r="27557" spans="13:13">
      <c r="M27557" s="264" t="str">
        <f>IF('(2-4) 퇴직자 및 DC전환자 명부'!G27557="","",'(2-4) 퇴직자 및 DC전환자 명부'!G27557)</f>
        <v/>
      </c>
    </row>
    <row r="27558" spans="13:13">
      <c r="M27558" s="264" t="str">
        <f>IF('(2-4) 퇴직자 및 DC전환자 명부'!G27558="","",'(2-4) 퇴직자 및 DC전환자 명부'!G27558)</f>
        <v/>
      </c>
    </row>
    <row r="27559" spans="13:13">
      <c r="M27559" s="264" t="str">
        <f>IF('(2-4) 퇴직자 및 DC전환자 명부'!G27559="","",'(2-4) 퇴직자 및 DC전환자 명부'!G27559)</f>
        <v/>
      </c>
    </row>
    <row r="27560" spans="13:13">
      <c r="M27560" s="264" t="str">
        <f>IF('(2-4) 퇴직자 및 DC전환자 명부'!G27560="","",'(2-4) 퇴직자 및 DC전환자 명부'!G27560)</f>
        <v/>
      </c>
    </row>
    <row r="27561" spans="13:13">
      <c r="M27561" s="264" t="str">
        <f>IF('(2-4) 퇴직자 및 DC전환자 명부'!G27561="","",'(2-4) 퇴직자 및 DC전환자 명부'!G27561)</f>
        <v/>
      </c>
    </row>
    <row r="27562" spans="13:13">
      <c r="M27562" s="264" t="str">
        <f>IF('(2-4) 퇴직자 및 DC전환자 명부'!G27562="","",'(2-4) 퇴직자 및 DC전환자 명부'!G27562)</f>
        <v/>
      </c>
    </row>
    <row r="27563" spans="13:13">
      <c r="M27563" s="264" t="str">
        <f>IF('(2-4) 퇴직자 및 DC전환자 명부'!G27563="","",'(2-4) 퇴직자 및 DC전환자 명부'!G27563)</f>
        <v/>
      </c>
    </row>
    <row r="27564" spans="13:13">
      <c r="M27564" s="264" t="str">
        <f>IF('(2-4) 퇴직자 및 DC전환자 명부'!G27564="","",'(2-4) 퇴직자 및 DC전환자 명부'!G27564)</f>
        <v/>
      </c>
    </row>
    <row r="27565" spans="13:13">
      <c r="M27565" s="264" t="str">
        <f>IF('(2-4) 퇴직자 및 DC전환자 명부'!G27565="","",'(2-4) 퇴직자 및 DC전환자 명부'!G27565)</f>
        <v/>
      </c>
    </row>
    <row r="27566" spans="13:13">
      <c r="M27566" s="264" t="str">
        <f>IF('(2-4) 퇴직자 및 DC전환자 명부'!G27566="","",'(2-4) 퇴직자 및 DC전환자 명부'!G27566)</f>
        <v/>
      </c>
    </row>
    <row r="27567" spans="13:13">
      <c r="M27567" s="264" t="str">
        <f>IF('(2-4) 퇴직자 및 DC전환자 명부'!G27567="","",'(2-4) 퇴직자 및 DC전환자 명부'!G27567)</f>
        <v/>
      </c>
    </row>
    <row r="27568" spans="13:13">
      <c r="M27568" s="264" t="str">
        <f>IF('(2-4) 퇴직자 및 DC전환자 명부'!G27568="","",'(2-4) 퇴직자 및 DC전환자 명부'!G27568)</f>
        <v/>
      </c>
    </row>
    <row r="27569" spans="13:13">
      <c r="M27569" s="264" t="str">
        <f>IF('(2-4) 퇴직자 및 DC전환자 명부'!G27569="","",'(2-4) 퇴직자 및 DC전환자 명부'!G27569)</f>
        <v/>
      </c>
    </row>
    <row r="27570" spans="13:13">
      <c r="M27570" s="264" t="str">
        <f>IF('(2-4) 퇴직자 및 DC전환자 명부'!G27570="","",'(2-4) 퇴직자 및 DC전환자 명부'!G27570)</f>
        <v/>
      </c>
    </row>
    <row r="27571" spans="13:13">
      <c r="M27571" s="264" t="str">
        <f>IF('(2-4) 퇴직자 및 DC전환자 명부'!G27571="","",'(2-4) 퇴직자 및 DC전환자 명부'!G27571)</f>
        <v/>
      </c>
    </row>
    <row r="27572" spans="13:13">
      <c r="M27572" s="264" t="str">
        <f>IF('(2-4) 퇴직자 및 DC전환자 명부'!G27572="","",'(2-4) 퇴직자 및 DC전환자 명부'!G27572)</f>
        <v/>
      </c>
    </row>
    <row r="27573" spans="13:13">
      <c r="M27573" s="264" t="str">
        <f>IF('(2-4) 퇴직자 및 DC전환자 명부'!G27573="","",'(2-4) 퇴직자 및 DC전환자 명부'!G27573)</f>
        <v/>
      </c>
    </row>
    <row r="27574" spans="13:13">
      <c r="M27574" s="264" t="str">
        <f>IF('(2-4) 퇴직자 및 DC전환자 명부'!G27574="","",'(2-4) 퇴직자 및 DC전환자 명부'!G27574)</f>
        <v/>
      </c>
    </row>
    <row r="27575" spans="13:13">
      <c r="M27575" s="264" t="str">
        <f>IF('(2-4) 퇴직자 및 DC전환자 명부'!G27575="","",'(2-4) 퇴직자 및 DC전환자 명부'!G27575)</f>
        <v/>
      </c>
    </row>
    <row r="27576" spans="13:13">
      <c r="M27576" s="264" t="str">
        <f>IF('(2-4) 퇴직자 및 DC전환자 명부'!G27576="","",'(2-4) 퇴직자 및 DC전환자 명부'!G27576)</f>
        <v/>
      </c>
    </row>
    <row r="27577" spans="13:13">
      <c r="M27577" s="264" t="str">
        <f>IF('(2-4) 퇴직자 및 DC전환자 명부'!G27577="","",'(2-4) 퇴직자 및 DC전환자 명부'!G27577)</f>
        <v/>
      </c>
    </row>
    <row r="27578" spans="13:13">
      <c r="M27578" s="264" t="str">
        <f>IF('(2-4) 퇴직자 및 DC전환자 명부'!G27578="","",'(2-4) 퇴직자 및 DC전환자 명부'!G27578)</f>
        <v/>
      </c>
    </row>
    <row r="27579" spans="13:13">
      <c r="M27579" s="264" t="str">
        <f>IF('(2-4) 퇴직자 및 DC전환자 명부'!G27579="","",'(2-4) 퇴직자 및 DC전환자 명부'!G27579)</f>
        <v/>
      </c>
    </row>
    <row r="27580" spans="13:13">
      <c r="M27580" s="264" t="str">
        <f>IF('(2-4) 퇴직자 및 DC전환자 명부'!G27580="","",'(2-4) 퇴직자 및 DC전환자 명부'!G27580)</f>
        <v/>
      </c>
    </row>
    <row r="27581" spans="13:13">
      <c r="M27581" s="264" t="str">
        <f>IF('(2-4) 퇴직자 및 DC전환자 명부'!G27581="","",'(2-4) 퇴직자 및 DC전환자 명부'!G27581)</f>
        <v/>
      </c>
    </row>
    <row r="27582" spans="13:13">
      <c r="M27582" s="264" t="str">
        <f>IF('(2-4) 퇴직자 및 DC전환자 명부'!G27582="","",'(2-4) 퇴직자 및 DC전환자 명부'!G27582)</f>
        <v/>
      </c>
    </row>
    <row r="27583" spans="13:13">
      <c r="M27583" s="264" t="str">
        <f>IF('(2-4) 퇴직자 및 DC전환자 명부'!G27583="","",'(2-4) 퇴직자 및 DC전환자 명부'!G27583)</f>
        <v/>
      </c>
    </row>
    <row r="27584" spans="13:13">
      <c r="M27584" s="264" t="str">
        <f>IF('(2-4) 퇴직자 및 DC전환자 명부'!G27584="","",'(2-4) 퇴직자 및 DC전환자 명부'!G27584)</f>
        <v/>
      </c>
    </row>
    <row r="27585" spans="13:13">
      <c r="M27585" s="264" t="str">
        <f>IF('(2-4) 퇴직자 및 DC전환자 명부'!G27585="","",'(2-4) 퇴직자 및 DC전환자 명부'!G27585)</f>
        <v/>
      </c>
    </row>
    <row r="27586" spans="13:13">
      <c r="M27586" s="264" t="str">
        <f>IF('(2-4) 퇴직자 및 DC전환자 명부'!G27586="","",'(2-4) 퇴직자 및 DC전환자 명부'!G27586)</f>
        <v/>
      </c>
    </row>
    <row r="27587" spans="13:13">
      <c r="M27587" s="264" t="str">
        <f>IF('(2-4) 퇴직자 및 DC전환자 명부'!G27587="","",'(2-4) 퇴직자 및 DC전환자 명부'!G27587)</f>
        <v/>
      </c>
    </row>
    <row r="27588" spans="13:13">
      <c r="M27588" s="264" t="str">
        <f>IF('(2-4) 퇴직자 및 DC전환자 명부'!G27588="","",'(2-4) 퇴직자 및 DC전환자 명부'!G27588)</f>
        <v/>
      </c>
    </row>
    <row r="27589" spans="13:13">
      <c r="M27589" s="264" t="str">
        <f>IF('(2-4) 퇴직자 및 DC전환자 명부'!G27589="","",'(2-4) 퇴직자 및 DC전환자 명부'!G27589)</f>
        <v/>
      </c>
    </row>
    <row r="27590" spans="13:13">
      <c r="M27590" s="264" t="str">
        <f>IF('(2-4) 퇴직자 및 DC전환자 명부'!G27590="","",'(2-4) 퇴직자 및 DC전환자 명부'!G27590)</f>
        <v/>
      </c>
    </row>
    <row r="27591" spans="13:13">
      <c r="M27591" s="264" t="str">
        <f>IF('(2-4) 퇴직자 및 DC전환자 명부'!G27591="","",'(2-4) 퇴직자 및 DC전환자 명부'!G27591)</f>
        <v/>
      </c>
    </row>
    <row r="27592" spans="13:13">
      <c r="M27592" s="264" t="str">
        <f>IF('(2-4) 퇴직자 및 DC전환자 명부'!G27592="","",'(2-4) 퇴직자 및 DC전환자 명부'!G27592)</f>
        <v/>
      </c>
    </row>
    <row r="27593" spans="13:13">
      <c r="M27593" s="264" t="str">
        <f>IF('(2-4) 퇴직자 및 DC전환자 명부'!G27593="","",'(2-4) 퇴직자 및 DC전환자 명부'!G27593)</f>
        <v/>
      </c>
    </row>
    <row r="27594" spans="13:13">
      <c r="M27594" s="264" t="str">
        <f>IF('(2-4) 퇴직자 및 DC전환자 명부'!G27594="","",'(2-4) 퇴직자 및 DC전환자 명부'!G27594)</f>
        <v/>
      </c>
    </row>
    <row r="27595" spans="13:13">
      <c r="M27595" s="264" t="str">
        <f>IF('(2-4) 퇴직자 및 DC전환자 명부'!G27595="","",'(2-4) 퇴직자 및 DC전환자 명부'!G27595)</f>
        <v/>
      </c>
    </row>
    <row r="27596" spans="13:13">
      <c r="M27596" s="264" t="str">
        <f>IF('(2-4) 퇴직자 및 DC전환자 명부'!G27596="","",'(2-4) 퇴직자 및 DC전환자 명부'!G27596)</f>
        <v/>
      </c>
    </row>
    <row r="27597" spans="13:13">
      <c r="M27597" s="264" t="str">
        <f>IF('(2-4) 퇴직자 및 DC전환자 명부'!G27597="","",'(2-4) 퇴직자 및 DC전환자 명부'!G27597)</f>
        <v/>
      </c>
    </row>
    <row r="27598" spans="13:13">
      <c r="M27598" s="264" t="str">
        <f>IF('(2-4) 퇴직자 및 DC전환자 명부'!G27598="","",'(2-4) 퇴직자 및 DC전환자 명부'!G27598)</f>
        <v/>
      </c>
    </row>
    <row r="27599" spans="13:13">
      <c r="M27599" s="264" t="str">
        <f>IF('(2-4) 퇴직자 및 DC전환자 명부'!G27599="","",'(2-4) 퇴직자 및 DC전환자 명부'!G27599)</f>
        <v/>
      </c>
    </row>
    <row r="27600" spans="13:13">
      <c r="M27600" s="264" t="str">
        <f>IF('(2-4) 퇴직자 및 DC전환자 명부'!G27600="","",'(2-4) 퇴직자 및 DC전환자 명부'!G27600)</f>
        <v/>
      </c>
    </row>
    <row r="27601" spans="13:13">
      <c r="M27601" s="264" t="str">
        <f>IF('(2-4) 퇴직자 및 DC전환자 명부'!G27601="","",'(2-4) 퇴직자 및 DC전환자 명부'!G27601)</f>
        <v/>
      </c>
    </row>
    <row r="27602" spans="13:13">
      <c r="M27602" s="264" t="str">
        <f>IF('(2-4) 퇴직자 및 DC전환자 명부'!G27602="","",'(2-4) 퇴직자 및 DC전환자 명부'!G27602)</f>
        <v/>
      </c>
    </row>
    <row r="27603" spans="13:13">
      <c r="M27603" s="264" t="str">
        <f>IF('(2-4) 퇴직자 및 DC전환자 명부'!G27603="","",'(2-4) 퇴직자 및 DC전환자 명부'!G27603)</f>
        <v/>
      </c>
    </row>
    <row r="27604" spans="13:13">
      <c r="M27604" s="264" t="str">
        <f>IF('(2-4) 퇴직자 및 DC전환자 명부'!G27604="","",'(2-4) 퇴직자 및 DC전환자 명부'!G27604)</f>
        <v/>
      </c>
    </row>
    <row r="27605" spans="13:13">
      <c r="M27605" s="264" t="str">
        <f>IF('(2-4) 퇴직자 및 DC전환자 명부'!G27605="","",'(2-4) 퇴직자 및 DC전환자 명부'!G27605)</f>
        <v/>
      </c>
    </row>
    <row r="27606" spans="13:13">
      <c r="M27606" s="264" t="str">
        <f>IF('(2-4) 퇴직자 및 DC전환자 명부'!G27606="","",'(2-4) 퇴직자 및 DC전환자 명부'!G27606)</f>
        <v/>
      </c>
    </row>
    <row r="27607" spans="13:13">
      <c r="M27607" s="264" t="str">
        <f>IF('(2-4) 퇴직자 및 DC전환자 명부'!G27607="","",'(2-4) 퇴직자 및 DC전환자 명부'!G27607)</f>
        <v/>
      </c>
    </row>
    <row r="27608" spans="13:13">
      <c r="M27608" s="264" t="str">
        <f>IF('(2-4) 퇴직자 및 DC전환자 명부'!G27608="","",'(2-4) 퇴직자 및 DC전환자 명부'!G27608)</f>
        <v/>
      </c>
    </row>
    <row r="27609" spans="13:13">
      <c r="M27609" s="264" t="str">
        <f>IF('(2-4) 퇴직자 및 DC전환자 명부'!G27609="","",'(2-4) 퇴직자 및 DC전환자 명부'!G27609)</f>
        <v/>
      </c>
    </row>
    <row r="27610" spans="13:13">
      <c r="M27610" s="264" t="str">
        <f>IF('(2-4) 퇴직자 및 DC전환자 명부'!G27610="","",'(2-4) 퇴직자 및 DC전환자 명부'!G27610)</f>
        <v/>
      </c>
    </row>
    <row r="27611" spans="13:13">
      <c r="M27611" s="264" t="str">
        <f>IF('(2-4) 퇴직자 및 DC전환자 명부'!G27611="","",'(2-4) 퇴직자 및 DC전환자 명부'!G27611)</f>
        <v/>
      </c>
    </row>
    <row r="27612" spans="13:13">
      <c r="M27612" s="264" t="str">
        <f>IF('(2-4) 퇴직자 및 DC전환자 명부'!G27612="","",'(2-4) 퇴직자 및 DC전환자 명부'!G27612)</f>
        <v/>
      </c>
    </row>
    <row r="27613" spans="13:13">
      <c r="M27613" s="264" t="str">
        <f>IF('(2-4) 퇴직자 및 DC전환자 명부'!G27613="","",'(2-4) 퇴직자 및 DC전환자 명부'!G27613)</f>
        <v/>
      </c>
    </row>
    <row r="27614" spans="13:13">
      <c r="M27614" s="264" t="str">
        <f>IF('(2-4) 퇴직자 및 DC전환자 명부'!G27614="","",'(2-4) 퇴직자 및 DC전환자 명부'!G27614)</f>
        <v/>
      </c>
    </row>
    <row r="27615" spans="13:13">
      <c r="M27615" s="264" t="str">
        <f>IF('(2-4) 퇴직자 및 DC전환자 명부'!G27615="","",'(2-4) 퇴직자 및 DC전환자 명부'!G27615)</f>
        <v/>
      </c>
    </row>
    <row r="27616" spans="13:13">
      <c r="M27616" s="264" t="str">
        <f>IF('(2-4) 퇴직자 및 DC전환자 명부'!G27616="","",'(2-4) 퇴직자 및 DC전환자 명부'!G27616)</f>
        <v/>
      </c>
    </row>
    <row r="27617" spans="13:13">
      <c r="M27617" s="264" t="str">
        <f>IF('(2-4) 퇴직자 및 DC전환자 명부'!G27617="","",'(2-4) 퇴직자 및 DC전환자 명부'!G27617)</f>
        <v/>
      </c>
    </row>
    <row r="27618" spans="13:13">
      <c r="M27618" s="264" t="str">
        <f>IF('(2-4) 퇴직자 및 DC전환자 명부'!G27618="","",'(2-4) 퇴직자 및 DC전환자 명부'!G27618)</f>
        <v/>
      </c>
    </row>
    <row r="27619" spans="13:13">
      <c r="M27619" s="264" t="str">
        <f>IF('(2-4) 퇴직자 및 DC전환자 명부'!G27619="","",'(2-4) 퇴직자 및 DC전환자 명부'!G27619)</f>
        <v/>
      </c>
    </row>
    <row r="27620" spans="13:13">
      <c r="M27620" s="264" t="str">
        <f>IF('(2-4) 퇴직자 및 DC전환자 명부'!G27620="","",'(2-4) 퇴직자 및 DC전환자 명부'!G27620)</f>
        <v/>
      </c>
    </row>
    <row r="27621" spans="13:13">
      <c r="M27621" s="264" t="str">
        <f>IF('(2-4) 퇴직자 및 DC전환자 명부'!G27621="","",'(2-4) 퇴직자 및 DC전환자 명부'!G27621)</f>
        <v/>
      </c>
    </row>
    <row r="27622" spans="13:13">
      <c r="M27622" s="264" t="str">
        <f>IF('(2-4) 퇴직자 및 DC전환자 명부'!G27622="","",'(2-4) 퇴직자 및 DC전환자 명부'!G27622)</f>
        <v/>
      </c>
    </row>
    <row r="27623" spans="13:13">
      <c r="M27623" s="264" t="str">
        <f>IF('(2-4) 퇴직자 및 DC전환자 명부'!G27623="","",'(2-4) 퇴직자 및 DC전환자 명부'!G27623)</f>
        <v/>
      </c>
    </row>
    <row r="27624" spans="13:13">
      <c r="M27624" s="264" t="str">
        <f>IF('(2-4) 퇴직자 및 DC전환자 명부'!G27624="","",'(2-4) 퇴직자 및 DC전환자 명부'!G27624)</f>
        <v/>
      </c>
    </row>
    <row r="27625" spans="13:13">
      <c r="M27625" s="264" t="str">
        <f>IF('(2-4) 퇴직자 및 DC전환자 명부'!G27625="","",'(2-4) 퇴직자 및 DC전환자 명부'!G27625)</f>
        <v/>
      </c>
    </row>
    <row r="27626" spans="13:13">
      <c r="M27626" s="264" t="str">
        <f>IF('(2-4) 퇴직자 및 DC전환자 명부'!G27626="","",'(2-4) 퇴직자 및 DC전환자 명부'!G27626)</f>
        <v/>
      </c>
    </row>
    <row r="27627" spans="13:13">
      <c r="M27627" s="264" t="str">
        <f>IF('(2-4) 퇴직자 및 DC전환자 명부'!G27627="","",'(2-4) 퇴직자 및 DC전환자 명부'!G27627)</f>
        <v/>
      </c>
    </row>
    <row r="27628" spans="13:13">
      <c r="M27628" s="264" t="str">
        <f>IF('(2-4) 퇴직자 및 DC전환자 명부'!G27628="","",'(2-4) 퇴직자 및 DC전환자 명부'!G27628)</f>
        <v/>
      </c>
    </row>
    <row r="27629" spans="13:13">
      <c r="M27629" s="264" t="str">
        <f>IF('(2-4) 퇴직자 및 DC전환자 명부'!G27629="","",'(2-4) 퇴직자 및 DC전환자 명부'!G27629)</f>
        <v/>
      </c>
    </row>
    <row r="27630" spans="13:13">
      <c r="M27630" s="264" t="str">
        <f>IF('(2-4) 퇴직자 및 DC전환자 명부'!G27630="","",'(2-4) 퇴직자 및 DC전환자 명부'!G27630)</f>
        <v/>
      </c>
    </row>
    <row r="27631" spans="13:13">
      <c r="M27631" s="264" t="str">
        <f>IF('(2-4) 퇴직자 및 DC전환자 명부'!G27631="","",'(2-4) 퇴직자 및 DC전환자 명부'!G27631)</f>
        <v/>
      </c>
    </row>
    <row r="27632" spans="13:13">
      <c r="M27632" s="264" t="str">
        <f>IF('(2-4) 퇴직자 및 DC전환자 명부'!G27632="","",'(2-4) 퇴직자 및 DC전환자 명부'!G27632)</f>
        <v/>
      </c>
    </row>
    <row r="27633" spans="13:13">
      <c r="M27633" s="264" t="str">
        <f>IF('(2-4) 퇴직자 및 DC전환자 명부'!G27633="","",'(2-4) 퇴직자 및 DC전환자 명부'!G27633)</f>
        <v/>
      </c>
    </row>
    <row r="27634" spans="13:13">
      <c r="M27634" s="264" t="str">
        <f>IF('(2-4) 퇴직자 및 DC전환자 명부'!G27634="","",'(2-4) 퇴직자 및 DC전환자 명부'!G27634)</f>
        <v/>
      </c>
    </row>
    <row r="27635" spans="13:13">
      <c r="M27635" s="264" t="str">
        <f>IF('(2-4) 퇴직자 및 DC전환자 명부'!G27635="","",'(2-4) 퇴직자 및 DC전환자 명부'!G27635)</f>
        <v/>
      </c>
    </row>
    <row r="27636" spans="13:13">
      <c r="M27636" s="264" t="str">
        <f>IF('(2-4) 퇴직자 및 DC전환자 명부'!G27636="","",'(2-4) 퇴직자 및 DC전환자 명부'!G27636)</f>
        <v/>
      </c>
    </row>
    <row r="27637" spans="13:13">
      <c r="M27637" s="264" t="str">
        <f>IF('(2-4) 퇴직자 및 DC전환자 명부'!G27637="","",'(2-4) 퇴직자 및 DC전환자 명부'!G27637)</f>
        <v/>
      </c>
    </row>
    <row r="27638" spans="13:13">
      <c r="M27638" s="264" t="str">
        <f>IF('(2-4) 퇴직자 및 DC전환자 명부'!G27638="","",'(2-4) 퇴직자 및 DC전환자 명부'!G27638)</f>
        <v/>
      </c>
    </row>
    <row r="27639" spans="13:13">
      <c r="M27639" s="264" t="str">
        <f>IF('(2-4) 퇴직자 및 DC전환자 명부'!G27639="","",'(2-4) 퇴직자 및 DC전환자 명부'!G27639)</f>
        <v/>
      </c>
    </row>
    <row r="27640" spans="13:13">
      <c r="M27640" s="264" t="str">
        <f>IF('(2-4) 퇴직자 및 DC전환자 명부'!G27640="","",'(2-4) 퇴직자 및 DC전환자 명부'!G27640)</f>
        <v/>
      </c>
    </row>
    <row r="27641" spans="13:13">
      <c r="M27641" s="264" t="str">
        <f>IF('(2-4) 퇴직자 및 DC전환자 명부'!G27641="","",'(2-4) 퇴직자 및 DC전환자 명부'!G27641)</f>
        <v/>
      </c>
    </row>
    <row r="27642" spans="13:13">
      <c r="M27642" s="264" t="str">
        <f>IF('(2-4) 퇴직자 및 DC전환자 명부'!G27642="","",'(2-4) 퇴직자 및 DC전환자 명부'!G27642)</f>
        <v/>
      </c>
    </row>
    <row r="27643" spans="13:13">
      <c r="M27643" s="264" t="str">
        <f>IF('(2-4) 퇴직자 및 DC전환자 명부'!G27643="","",'(2-4) 퇴직자 및 DC전환자 명부'!G27643)</f>
        <v/>
      </c>
    </row>
    <row r="27644" spans="13:13">
      <c r="M27644" s="264" t="str">
        <f>IF('(2-4) 퇴직자 및 DC전환자 명부'!G27644="","",'(2-4) 퇴직자 및 DC전환자 명부'!G27644)</f>
        <v/>
      </c>
    </row>
    <row r="27645" spans="13:13">
      <c r="M27645" s="264" t="str">
        <f>IF('(2-4) 퇴직자 및 DC전환자 명부'!G27645="","",'(2-4) 퇴직자 및 DC전환자 명부'!G27645)</f>
        <v/>
      </c>
    </row>
    <row r="27646" spans="13:13">
      <c r="M27646" s="264" t="str">
        <f>IF('(2-4) 퇴직자 및 DC전환자 명부'!G27646="","",'(2-4) 퇴직자 및 DC전환자 명부'!G27646)</f>
        <v/>
      </c>
    </row>
    <row r="27647" spans="13:13">
      <c r="M27647" s="264" t="str">
        <f>IF('(2-4) 퇴직자 및 DC전환자 명부'!G27647="","",'(2-4) 퇴직자 및 DC전환자 명부'!G27647)</f>
        <v/>
      </c>
    </row>
    <row r="27648" spans="13:13">
      <c r="M27648" s="264" t="str">
        <f>IF('(2-4) 퇴직자 및 DC전환자 명부'!G27648="","",'(2-4) 퇴직자 및 DC전환자 명부'!G27648)</f>
        <v/>
      </c>
    </row>
    <row r="27649" spans="13:13">
      <c r="M27649" s="264" t="str">
        <f>IF('(2-4) 퇴직자 및 DC전환자 명부'!G27649="","",'(2-4) 퇴직자 및 DC전환자 명부'!G27649)</f>
        <v/>
      </c>
    </row>
    <row r="27650" spans="13:13">
      <c r="M27650" s="264" t="str">
        <f>IF('(2-4) 퇴직자 및 DC전환자 명부'!G27650="","",'(2-4) 퇴직자 및 DC전환자 명부'!G27650)</f>
        <v/>
      </c>
    </row>
    <row r="27651" spans="13:13">
      <c r="M27651" s="264" t="str">
        <f>IF('(2-4) 퇴직자 및 DC전환자 명부'!G27651="","",'(2-4) 퇴직자 및 DC전환자 명부'!G27651)</f>
        <v/>
      </c>
    </row>
    <row r="27652" spans="13:13">
      <c r="M27652" s="264" t="str">
        <f>IF('(2-4) 퇴직자 및 DC전환자 명부'!G27652="","",'(2-4) 퇴직자 및 DC전환자 명부'!G27652)</f>
        <v/>
      </c>
    </row>
    <row r="27653" spans="13:13">
      <c r="M27653" s="264" t="str">
        <f>IF('(2-4) 퇴직자 및 DC전환자 명부'!G27653="","",'(2-4) 퇴직자 및 DC전환자 명부'!G27653)</f>
        <v/>
      </c>
    </row>
    <row r="27654" spans="13:13">
      <c r="M27654" s="264" t="str">
        <f>IF('(2-4) 퇴직자 및 DC전환자 명부'!G27654="","",'(2-4) 퇴직자 및 DC전환자 명부'!G27654)</f>
        <v/>
      </c>
    </row>
    <row r="27655" spans="13:13">
      <c r="M27655" s="264" t="str">
        <f>IF('(2-4) 퇴직자 및 DC전환자 명부'!G27655="","",'(2-4) 퇴직자 및 DC전환자 명부'!G27655)</f>
        <v/>
      </c>
    </row>
    <row r="27656" spans="13:13">
      <c r="M27656" s="264" t="str">
        <f>IF('(2-4) 퇴직자 및 DC전환자 명부'!G27656="","",'(2-4) 퇴직자 및 DC전환자 명부'!G27656)</f>
        <v/>
      </c>
    </row>
    <row r="27657" spans="13:13">
      <c r="M27657" s="264" t="str">
        <f>IF('(2-4) 퇴직자 및 DC전환자 명부'!G27657="","",'(2-4) 퇴직자 및 DC전환자 명부'!G27657)</f>
        <v/>
      </c>
    </row>
    <row r="27658" spans="13:13">
      <c r="M27658" s="264" t="str">
        <f>IF('(2-4) 퇴직자 및 DC전환자 명부'!G27658="","",'(2-4) 퇴직자 및 DC전환자 명부'!G27658)</f>
        <v/>
      </c>
    </row>
    <row r="27659" spans="13:13">
      <c r="M27659" s="264" t="str">
        <f>IF('(2-4) 퇴직자 및 DC전환자 명부'!G27659="","",'(2-4) 퇴직자 및 DC전환자 명부'!G27659)</f>
        <v/>
      </c>
    </row>
    <row r="27660" spans="13:13">
      <c r="M27660" s="264" t="str">
        <f>IF('(2-4) 퇴직자 및 DC전환자 명부'!G27660="","",'(2-4) 퇴직자 및 DC전환자 명부'!G27660)</f>
        <v/>
      </c>
    </row>
    <row r="27661" spans="13:13">
      <c r="M27661" s="264" t="str">
        <f>IF('(2-4) 퇴직자 및 DC전환자 명부'!G27661="","",'(2-4) 퇴직자 및 DC전환자 명부'!G27661)</f>
        <v/>
      </c>
    </row>
    <row r="27662" spans="13:13">
      <c r="M27662" s="264" t="str">
        <f>IF('(2-4) 퇴직자 및 DC전환자 명부'!G27662="","",'(2-4) 퇴직자 및 DC전환자 명부'!G27662)</f>
        <v/>
      </c>
    </row>
    <row r="27663" spans="13:13">
      <c r="M27663" s="264" t="str">
        <f>IF('(2-4) 퇴직자 및 DC전환자 명부'!G27663="","",'(2-4) 퇴직자 및 DC전환자 명부'!G27663)</f>
        <v/>
      </c>
    </row>
    <row r="27664" spans="13:13">
      <c r="M27664" s="264" t="str">
        <f>IF('(2-4) 퇴직자 및 DC전환자 명부'!G27664="","",'(2-4) 퇴직자 및 DC전환자 명부'!G27664)</f>
        <v/>
      </c>
    </row>
    <row r="27665" spans="13:13">
      <c r="M27665" s="264" t="str">
        <f>IF('(2-4) 퇴직자 및 DC전환자 명부'!G27665="","",'(2-4) 퇴직자 및 DC전환자 명부'!G27665)</f>
        <v/>
      </c>
    </row>
    <row r="27666" spans="13:13">
      <c r="M27666" s="264" t="str">
        <f>IF('(2-4) 퇴직자 및 DC전환자 명부'!G27666="","",'(2-4) 퇴직자 및 DC전환자 명부'!G27666)</f>
        <v/>
      </c>
    </row>
    <row r="27667" spans="13:13">
      <c r="M27667" s="264" t="str">
        <f>IF('(2-4) 퇴직자 및 DC전환자 명부'!G27667="","",'(2-4) 퇴직자 및 DC전환자 명부'!G27667)</f>
        <v/>
      </c>
    </row>
    <row r="27668" spans="13:13">
      <c r="M27668" s="264" t="str">
        <f>IF('(2-4) 퇴직자 및 DC전환자 명부'!G27668="","",'(2-4) 퇴직자 및 DC전환자 명부'!G27668)</f>
        <v/>
      </c>
    </row>
    <row r="27669" spans="13:13">
      <c r="M27669" s="264" t="str">
        <f>IF('(2-4) 퇴직자 및 DC전환자 명부'!G27669="","",'(2-4) 퇴직자 및 DC전환자 명부'!G27669)</f>
        <v/>
      </c>
    </row>
    <row r="27670" spans="13:13">
      <c r="M27670" s="264" t="str">
        <f>IF('(2-4) 퇴직자 및 DC전환자 명부'!G27670="","",'(2-4) 퇴직자 및 DC전환자 명부'!G27670)</f>
        <v/>
      </c>
    </row>
    <row r="27671" spans="13:13">
      <c r="M27671" s="264" t="str">
        <f>IF('(2-4) 퇴직자 및 DC전환자 명부'!G27671="","",'(2-4) 퇴직자 및 DC전환자 명부'!G27671)</f>
        <v/>
      </c>
    </row>
    <row r="27672" spans="13:13">
      <c r="M27672" s="264" t="str">
        <f>IF('(2-4) 퇴직자 및 DC전환자 명부'!G27672="","",'(2-4) 퇴직자 및 DC전환자 명부'!G27672)</f>
        <v/>
      </c>
    </row>
    <row r="27673" spans="13:13">
      <c r="M27673" s="264" t="str">
        <f>IF('(2-4) 퇴직자 및 DC전환자 명부'!G27673="","",'(2-4) 퇴직자 및 DC전환자 명부'!G27673)</f>
        <v/>
      </c>
    </row>
    <row r="27674" spans="13:13">
      <c r="M27674" s="264" t="str">
        <f>IF('(2-4) 퇴직자 및 DC전환자 명부'!G27674="","",'(2-4) 퇴직자 및 DC전환자 명부'!G27674)</f>
        <v/>
      </c>
    </row>
    <row r="27675" spans="13:13">
      <c r="M27675" s="264" t="str">
        <f>IF('(2-4) 퇴직자 및 DC전환자 명부'!G27675="","",'(2-4) 퇴직자 및 DC전환자 명부'!G27675)</f>
        <v/>
      </c>
    </row>
    <row r="27676" spans="13:13">
      <c r="M27676" s="264" t="str">
        <f>IF('(2-4) 퇴직자 및 DC전환자 명부'!G27676="","",'(2-4) 퇴직자 및 DC전환자 명부'!G27676)</f>
        <v/>
      </c>
    </row>
    <row r="27677" spans="13:13">
      <c r="M27677" s="264" t="str">
        <f>IF('(2-4) 퇴직자 및 DC전환자 명부'!G27677="","",'(2-4) 퇴직자 및 DC전환자 명부'!G27677)</f>
        <v/>
      </c>
    </row>
    <row r="27678" spans="13:13">
      <c r="M27678" s="264" t="str">
        <f>IF('(2-4) 퇴직자 및 DC전환자 명부'!G27678="","",'(2-4) 퇴직자 및 DC전환자 명부'!G27678)</f>
        <v/>
      </c>
    </row>
    <row r="27679" spans="13:13">
      <c r="M27679" s="264" t="str">
        <f>IF('(2-4) 퇴직자 및 DC전환자 명부'!G27679="","",'(2-4) 퇴직자 및 DC전환자 명부'!G27679)</f>
        <v/>
      </c>
    </row>
    <row r="27680" spans="13:13">
      <c r="M27680" s="264" t="str">
        <f>IF('(2-4) 퇴직자 및 DC전환자 명부'!G27680="","",'(2-4) 퇴직자 및 DC전환자 명부'!G27680)</f>
        <v/>
      </c>
    </row>
    <row r="27681" spans="13:13">
      <c r="M27681" s="264" t="str">
        <f>IF('(2-4) 퇴직자 및 DC전환자 명부'!G27681="","",'(2-4) 퇴직자 및 DC전환자 명부'!G27681)</f>
        <v/>
      </c>
    </row>
    <row r="27682" spans="13:13">
      <c r="M27682" s="264" t="str">
        <f>IF('(2-4) 퇴직자 및 DC전환자 명부'!G27682="","",'(2-4) 퇴직자 및 DC전환자 명부'!G27682)</f>
        <v/>
      </c>
    </row>
    <row r="27683" spans="13:13">
      <c r="M27683" s="264" t="str">
        <f>IF('(2-4) 퇴직자 및 DC전환자 명부'!G27683="","",'(2-4) 퇴직자 및 DC전환자 명부'!G27683)</f>
        <v/>
      </c>
    </row>
    <row r="27684" spans="13:13">
      <c r="M27684" s="264" t="str">
        <f>IF('(2-4) 퇴직자 및 DC전환자 명부'!G27684="","",'(2-4) 퇴직자 및 DC전환자 명부'!G27684)</f>
        <v/>
      </c>
    </row>
    <row r="27685" spans="13:13">
      <c r="M27685" s="264" t="str">
        <f>IF('(2-4) 퇴직자 및 DC전환자 명부'!G27685="","",'(2-4) 퇴직자 및 DC전환자 명부'!G27685)</f>
        <v/>
      </c>
    </row>
    <row r="27686" spans="13:13">
      <c r="M27686" s="264" t="str">
        <f>IF('(2-4) 퇴직자 및 DC전환자 명부'!G27686="","",'(2-4) 퇴직자 및 DC전환자 명부'!G27686)</f>
        <v/>
      </c>
    </row>
    <row r="27687" spans="13:13">
      <c r="M27687" s="264" t="str">
        <f>IF('(2-4) 퇴직자 및 DC전환자 명부'!G27687="","",'(2-4) 퇴직자 및 DC전환자 명부'!G27687)</f>
        <v/>
      </c>
    </row>
    <row r="27688" spans="13:13">
      <c r="M27688" s="264" t="str">
        <f>IF('(2-4) 퇴직자 및 DC전환자 명부'!G27688="","",'(2-4) 퇴직자 및 DC전환자 명부'!G27688)</f>
        <v/>
      </c>
    </row>
    <row r="27689" spans="13:13">
      <c r="M27689" s="264" t="str">
        <f>IF('(2-4) 퇴직자 및 DC전환자 명부'!G27689="","",'(2-4) 퇴직자 및 DC전환자 명부'!G27689)</f>
        <v/>
      </c>
    </row>
    <row r="27690" spans="13:13">
      <c r="M27690" s="264" t="str">
        <f>IF('(2-4) 퇴직자 및 DC전환자 명부'!G27690="","",'(2-4) 퇴직자 및 DC전환자 명부'!G27690)</f>
        <v/>
      </c>
    </row>
    <row r="27691" spans="13:13">
      <c r="M27691" s="264" t="str">
        <f>IF('(2-4) 퇴직자 및 DC전환자 명부'!G27691="","",'(2-4) 퇴직자 및 DC전환자 명부'!G27691)</f>
        <v/>
      </c>
    </row>
    <row r="27692" spans="13:13">
      <c r="M27692" s="264" t="str">
        <f>IF('(2-4) 퇴직자 및 DC전환자 명부'!G27692="","",'(2-4) 퇴직자 및 DC전환자 명부'!G27692)</f>
        <v/>
      </c>
    </row>
    <row r="27693" spans="13:13">
      <c r="M27693" s="264" t="str">
        <f>IF('(2-4) 퇴직자 및 DC전환자 명부'!G27693="","",'(2-4) 퇴직자 및 DC전환자 명부'!G27693)</f>
        <v/>
      </c>
    </row>
    <row r="27694" spans="13:13">
      <c r="M27694" s="264" t="str">
        <f>IF('(2-4) 퇴직자 및 DC전환자 명부'!G27694="","",'(2-4) 퇴직자 및 DC전환자 명부'!G27694)</f>
        <v/>
      </c>
    </row>
    <row r="27695" spans="13:13">
      <c r="M27695" s="264" t="str">
        <f>IF('(2-4) 퇴직자 및 DC전환자 명부'!G27695="","",'(2-4) 퇴직자 및 DC전환자 명부'!G27695)</f>
        <v/>
      </c>
    </row>
    <row r="27696" spans="13:13">
      <c r="M27696" s="264" t="str">
        <f>IF('(2-4) 퇴직자 및 DC전환자 명부'!G27696="","",'(2-4) 퇴직자 및 DC전환자 명부'!G27696)</f>
        <v/>
      </c>
    </row>
    <row r="27697" spans="13:13">
      <c r="M27697" s="264" t="str">
        <f>IF('(2-4) 퇴직자 및 DC전환자 명부'!G27697="","",'(2-4) 퇴직자 및 DC전환자 명부'!G27697)</f>
        <v/>
      </c>
    </row>
    <row r="27698" spans="13:13">
      <c r="M27698" s="264" t="str">
        <f>IF('(2-4) 퇴직자 및 DC전환자 명부'!G27698="","",'(2-4) 퇴직자 및 DC전환자 명부'!G27698)</f>
        <v/>
      </c>
    </row>
    <row r="27699" spans="13:13">
      <c r="M27699" s="264" t="str">
        <f>IF('(2-4) 퇴직자 및 DC전환자 명부'!G27699="","",'(2-4) 퇴직자 및 DC전환자 명부'!G27699)</f>
        <v/>
      </c>
    </row>
    <row r="27700" spans="13:13">
      <c r="M27700" s="264" t="str">
        <f>IF('(2-4) 퇴직자 및 DC전환자 명부'!G27700="","",'(2-4) 퇴직자 및 DC전환자 명부'!G27700)</f>
        <v/>
      </c>
    </row>
    <row r="27701" spans="13:13">
      <c r="M27701" s="264" t="str">
        <f>IF('(2-4) 퇴직자 및 DC전환자 명부'!G27701="","",'(2-4) 퇴직자 및 DC전환자 명부'!G27701)</f>
        <v/>
      </c>
    </row>
    <row r="27702" spans="13:13">
      <c r="M27702" s="264" t="str">
        <f>IF('(2-4) 퇴직자 및 DC전환자 명부'!G27702="","",'(2-4) 퇴직자 및 DC전환자 명부'!G27702)</f>
        <v/>
      </c>
    </row>
    <row r="27703" spans="13:13">
      <c r="M27703" s="264" t="str">
        <f>IF('(2-4) 퇴직자 및 DC전환자 명부'!G27703="","",'(2-4) 퇴직자 및 DC전환자 명부'!G27703)</f>
        <v/>
      </c>
    </row>
    <row r="27704" spans="13:13">
      <c r="M27704" s="264" t="str">
        <f>IF('(2-4) 퇴직자 및 DC전환자 명부'!G27704="","",'(2-4) 퇴직자 및 DC전환자 명부'!G27704)</f>
        <v/>
      </c>
    </row>
    <row r="27705" spans="13:13">
      <c r="M27705" s="264" t="str">
        <f>IF('(2-4) 퇴직자 및 DC전환자 명부'!G27705="","",'(2-4) 퇴직자 및 DC전환자 명부'!G27705)</f>
        <v/>
      </c>
    </row>
    <row r="27706" spans="13:13">
      <c r="M27706" s="264" t="str">
        <f>IF('(2-4) 퇴직자 및 DC전환자 명부'!G27706="","",'(2-4) 퇴직자 및 DC전환자 명부'!G27706)</f>
        <v/>
      </c>
    </row>
    <row r="27707" spans="13:13">
      <c r="M27707" s="264" t="str">
        <f>IF('(2-4) 퇴직자 및 DC전환자 명부'!G27707="","",'(2-4) 퇴직자 및 DC전환자 명부'!G27707)</f>
        <v/>
      </c>
    </row>
    <row r="27708" spans="13:13">
      <c r="M27708" s="264" t="str">
        <f>IF('(2-4) 퇴직자 및 DC전환자 명부'!G27708="","",'(2-4) 퇴직자 및 DC전환자 명부'!G27708)</f>
        <v/>
      </c>
    </row>
    <row r="27709" spans="13:13">
      <c r="M27709" s="264" t="str">
        <f>IF('(2-4) 퇴직자 및 DC전환자 명부'!G27709="","",'(2-4) 퇴직자 및 DC전환자 명부'!G27709)</f>
        <v/>
      </c>
    </row>
    <row r="27710" spans="13:13">
      <c r="M27710" s="264" t="str">
        <f>IF('(2-4) 퇴직자 및 DC전환자 명부'!G27710="","",'(2-4) 퇴직자 및 DC전환자 명부'!G27710)</f>
        <v/>
      </c>
    </row>
    <row r="27711" spans="13:13">
      <c r="M27711" s="264" t="str">
        <f>IF('(2-4) 퇴직자 및 DC전환자 명부'!G27711="","",'(2-4) 퇴직자 및 DC전환자 명부'!G27711)</f>
        <v/>
      </c>
    </row>
    <row r="27712" spans="13:13">
      <c r="M27712" s="264" t="str">
        <f>IF('(2-4) 퇴직자 및 DC전환자 명부'!G27712="","",'(2-4) 퇴직자 및 DC전환자 명부'!G27712)</f>
        <v/>
      </c>
    </row>
    <row r="27713" spans="13:13">
      <c r="M27713" s="264" t="str">
        <f>IF('(2-4) 퇴직자 및 DC전환자 명부'!G27713="","",'(2-4) 퇴직자 및 DC전환자 명부'!G27713)</f>
        <v/>
      </c>
    </row>
    <row r="27714" spans="13:13">
      <c r="M27714" s="264" t="str">
        <f>IF('(2-4) 퇴직자 및 DC전환자 명부'!G27714="","",'(2-4) 퇴직자 및 DC전환자 명부'!G27714)</f>
        <v/>
      </c>
    </row>
    <row r="27715" spans="13:13">
      <c r="M27715" s="264" t="str">
        <f>IF('(2-4) 퇴직자 및 DC전환자 명부'!G27715="","",'(2-4) 퇴직자 및 DC전환자 명부'!G27715)</f>
        <v/>
      </c>
    </row>
    <row r="27716" spans="13:13">
      <c r="M27716" s="264" t="str">
        <f>IF('(2-4) 퇴직자 및 DC전환자 명부'!G27716="","",'(2-4) 퇴직자 및 DC전환자 명부'!G27716)</f>
        <v/>
      </c>
    </row>
    <row r="27717" spans="13:13">
      <c r="M27717" s="264" t="str">
        <f>IF('(2-4) 퇴직자 및 DC전환자 명부'!G27717="","",'(2-4) 퇴직자 및 DC전환자 명부'!G27717)</f>
        <v/>
      </c>
    </row>
    <row r="27718" spans="13:13">
      <c r="M27718" s="264" t="str">
        <f>IF('(2-4) 퇴직자 및 DC전환자 명부'!G27718="","",'(2-4) 퇴직자 및 DC전환자 명부'!G27718)</f>
        <v/>
      </c>
    </row>
    <row r="27719" spans="13:13">
      <c r="M27719" s="264" t="str">
        <f>IF('(2-4) 퇴직자 및 DC전환자 명부'!G27719="","",'(2-4) 퇴직자 및 DC전환자 명부'!G27719)</f>
        <v/>
      </c>
    </row>
    <row r="27720" spans="13:13">
      <c r="M27720" s="264" t="str">
        <f>IF('(2-4) 퇴직자 및 DC전환자 명부'!G27720="","",'(2-4) 퇴직자 및 DC전환자 명부'!G27720)</f>
        <v/>
      </c>
    </row>
    <row r="27721" spans="13:13">
      <c r="M27721" s="264" t="str">
        <f>IF('(2-4) 퇴직자 및 DC전환자 명부'!G27721="","",'(2-4) 퇴직자 및 DC전환자 명부'!G27721)</f>
        <v/>
      </c>
    </row>
    <row r="27722" spans="13:13">
      <c r="M27722" s="264" t="str">
        <f>IF('(2-4) 퇴직자 및 DC전환자 명부'!G27722="","",'(2-4) 퇴직자 및 DC전환자 명부'!G27722)</f>
        <v/>
      </c>
    </row>
    <row r="27723" spans="13:13">
      <c r="M27723" s="264" t="str">
        <f>IF('(2-4) 퇴직자 및 DC전환자 명부'!G27723="","",'(2-4) 퇴직자 및 DC전환자 명부'!G27723)</f>
        <v/>
      </c>
    </row>
    <row r="27724" spans="13:13">
      <c r="M27724" s="264" t="str">
        <f>IF('(2-4) 퇴직자 및 DC전환자 명부'!G27724="","",'(2-4) 퇴직자 및 DC전환자 명부'!G27724)</f>
        <v/>
      </c>
    </row>
    <row r="27725" spans="13:13">
      <c r="M27725" s="264" t="str">
        <f>IF('(2-4) 퇴직자 및 DC전환자 명부'!G27725="","",'(2-4) 퇴직자 및 DC전환자 명부'!G27725)</f>
        <v/>
      </c>
    </row>
    <row r="27726" spans="13:13">
      <c r="M27726" s="264" t="str">
        <f>IF('(2-4) 퇴직자 및 DC전환자 명부'!G27726="","",'(2-4) 퇴직자 및 DC전환자 명부'!G27726)</f>
        <v/>
      </c>
    </row>
    <row r="27727" spans="13:13">
      <c r="M27727" s="264" t="str">
        <f>IF('(2-4) 퇴직자 및 DC전환자 명부'!G27727="","",'(2-4) 퇴직자 및 DC전환자 명부'!G27727)</f>
        <v/>
      </c>
    </row>
    <row r="27728" spans="13:13">
      <c r="M27728" s="264" t="str">
        <f>IF('(2-4) 퇴직자 및 DC전환자 명부'!G27728="","",'(2-4) 퇴직자 및 DC전환자 명부'!G27728)</f>
        <v/>
      </c>
    </row>
    <row r="27729" spans="13:13">
      <c r="M27729" s="264" t="str">
        <f>IF('(2-4) 퇴직자 및 DC전환자 명부'!G27729="","",'(2-4) 퇴직자 및 DC전환자 명부'!G27729)</f>
        <v/>
      </c>
    </row>
    <row r="27730" spans="13:13">
      <c r="M27730" s="264" t="str">
        <f>IF('(2-4) 퇴직자 및 DC전환자 명부'!G27730="","",'(2-4) 퇴직자 및 DC전환자 명부'!G27730)</f>
        <v/>
      </c>
    </row>
    <row r="27731" spans="13:13">
      <c r="M27731" s="264" t="str">
        <f>IF('(2-4) 퇴직자 및 DC전환자 명부'!G27731="","",'(2-4) 퇴직자 및 DC전환자 명부'!G27731)</f>
        <v/>
      </c>
    </row>
    <row r="27732" spans="13:13">
      <c r="M27732" s="264" t="str">
        <f>IF('(2-4) 퇴직자 및 DC전환자 명부'!G27732="","",'(2-4) 퇴직자 및 DC전환자 명부'!G27732)</f>
        <v/>
      </c>
    </row>
    <row r="27733" spans="13:13">
      <c r="M27733" s="264" t="str">
        <f>IF('(2-4) 퇴직자 및 DC전환자 명부'!G27733="","",'(2-4) 퇴직자 및 DC전환자 명부'!G27733)</f>
        <v/>
      </c>
    </row>
    <row r="27734" spans="13:13">
      <c r="M27734" s="264" t="str">
        <f>IF('(2-4) 퇴직자 및 DC전환자 명부'!G27734="","",'(2-4) 퇴직자 및 DC전환자 명부'!G27734)</f>
        <v/>
      </c>
    </row>
    <row r="27735" spans="13:13">
      <c r="M27735" s="264" t="str">
        <f>IF('(2-4) 퇴직자 및 DC전환자 명부'!G27735="","",'(2-4) 퇴직자 및 DC전환자 명부'!G27735)</f>
        <v/>
      </c>
    </row>
    <row r="27736" spans="13:13">
      <c r="M27736" s="264" t="str">
        <f>IF('(2-4) 퇴직자 및 DC전환자 명부'!G27736="","",'(2-4) 퇴직자 및 DC전환자 명부'!G27736)</f>
        <v/>
      </c>
    </row>
    <row r="27737" spans="13:13">
      <c r="M27737" s="264" t="str">
        <f>IF('(2-4) 퇴직자 및 DC전환자 명부'!G27737="","",'(2-4) 퇴직자 및 DC전환자 명부'!G27737)</f>
        <v/>
      </c>
    </row>
    <row r="27738" spans="13:13">
      <c r="M27738" s="264" t="str">
        <f>IF('(2-4) 퇴직자 및 DC전환자 명부'!G27738="","",'(2-4) 퇴직자 및 DC전환자 명부'!G27738)</f>
        <v/>
      </c>
    </row>
    <row r="27739" spans="13:13">
      <c r="M27739" s="264" t="str">
        <f>IF('(2-4) 퇴직자 및 DC전환자 명부'!G27739="","",'(2-4) 퇴직자 및 DC전환자 명부'!G27739)</f>
        <v/>
      </c>
    </row>
    <row r="27740" spans="13:13">
      <c r="M27740" s="264" t="str">
        <f>IF('(2-4) 퇴직자 및 DC전환자 명부'!G27740="","",'(2-4) 퇴직자 및 DC전환자 명부'!G27740)</f>
        <v/>
      </c>
    </row>
    <row r="27741" spans="13:13">
      <c r="M27741" s="264" t="str">
        <f>IF('(2-4) 퇴직자 및 DC전환자 명부'!G27741="","",'(2-4) 퇴직자 및 DC전환자 명부'!G27741)</f>
        <v/>
      </c>
    </row>
    <row r="27742" spans="13:13">
      <c r="M27742" s="264" t="str">
        <f>IF('(2-4) 퇴직자 및 DC전환자 명부'!G27742="","",'(2-4) 퇴직자 및 DC전환자 명부'!G27742)</f>
        <v/>
      </c>
    </row>
    <row r="27743" spans="13:13">
      <c r="M27743" s="264" t="str">
        <f>IF('(2-4) 퇴직자 및 DC전환자 명부'!G27743="","",'(2-4) 퇴직자 및 DC전환자 명부'!G27743)</f>
        <v/>
      </c>
    </row>
    <row r="27744" spans="13:13">
      <c r="M27744" s="264" t="str">
        <f>IF('(2-4) 퇴직자 및 DC전환자 명부'!G27744="","",'(2-4) 퇴직자 및 DC전환자 명부'!G27744)</f>
        <v/>
      </c>
    </row>
    <row r="27745" spans="13:13">
      <c r="M27745" s="264" t="str">
        <f>IF('(2-4) 퇴직자 및 DC전환자 명부'!G27745="","",'(2-4) 퇴직자 및 DC전환자 명부'!G27745)</f>
        <v/>
      </c>
    </row>
    <row r="27746" spans="13:13">
      <c r="M27746" s="264" t="str">
        <f>IF('(2-4) 퇴직자 및 DC전환자 명부'!G27746="","",'(2-4) 퇴직자 및 DC전환자 명부'!G27746)</f>
        <v/>
      </c>
    </row>
    <row r="27747" spans="13:13">
      <c r="M27747" s="264" t="str">
        <f>IF('(2-4) 퇴직자 및 DC전환자 명부'!G27747="","",'(2-4) 퇴직자 및 DC전환자 명부'!G27747)</f>
        <v/>
      </c>
    </row>
    <row r="27748" spans="13:13">
      <c r="M27748" s="264" t="str">
        <f>IF('(2-4) 퇴직자 및 DC전환자 명부'!G27748="","",'(2-4) 퇴직자 및 DC전환자 명부'!G27748)</f>
        <v/>
      </c>
    </row>
    <row r="27749" spans="13:13">
      <c r="M27749" s="264" t="str">
        <f>IF('(2-4) 퇴직자 및 DC전환자 명부'!G27749="","",'(2-4) 퇴직자 및 DC전환자 명부'!G27749)</f>
        <v/>
      </c>
    </row>
    <row r="27750" spans="13:13">
      <c r="M27750" s="264" t="str">
        <f>IF('(2-4) 퇴직자 및 DC전환자 명부'!G27750="","",'(2-4) 퇴직자 및 DC전환자 명부'!G27750)</f>
        <v/>
      </c>
    </row>
    <row r="27751" spans="13:13">
      <c r="M27751" s="264" t="str">
        <f>IF('(2-4) 퇴직자 및 DC전환자 명부'!G27751="","",'(2-4) 퇴직자 및 DC전환자 명부'!G27751)</f>
        <v/>
      </c>
    </row>
    <row r="27752" spans="13:13">
      <c r="M27752" s="264" t="str">
        <f>IF('(2-4) 퇴직자 및 DC전환자 명부'!G27752="","",'(2-4) 퇴직자 및 DC전환자 명부'!G27752)</f>
        <v/>
      </c>
    </row>
    <row r="27753" spans="13:13">
      <c r="M27753" s="264" t="str">
        <f>IF('(2-4) 퇴직자 및 DC전환자 명부'!G27753="","",'(2-4) 퇴직자 및 DC전환자 명부'!G27753)</f>
        <v/>
      </c>
    </row>
    <row r="27754" spans="13:13">
      <c r="M27754" s="264" t="str">
        <f>IF('(2-4) 퇴직자 및 DC전환자 명부'!G27754="","",'(2-4) 퇴직자 및 DC전환자 명부'!G27754)</f>
        <v/>
      </c>
    </row>
    <row r="27755" spans="13:13">
      <c r="M27755" s="264" t="str">
        <f>IF('(2-4) 퇴직자 및 DC전환자 명부'!G27755="","",'(2-4) 퇴직자 및 DC전환자 명부'!G27755)</f>
        <v/>
      </c>
    </row>
    <row r="27756" spans="13:13">
      <c r="M27756" s="264" t="str">
        <f>IF('(2-4) 퇴직자 및 DC전환자 명부'!G27756="","",'(2-4) 퇴직자 및 DC전환자 명부'!G27756)</f>
        <v/>
      </c>
    </row>
    <row r="27757" spans="13:13">
      <c r="M27757" s="264" t="str">
        <f>IF('(2-4) 퇴직자 및 DC전환자 명부'!G27757="","",'(2-4) 퇴직자 및 DC전환자 명부'!G27757)</f>
        <v/>
      </c>
    </row>
    <row r="27758" spans="13:13">
      <c r="M27758" s="264" t="str">
        <f>IF('(2-4) 퇴직자 및 DC전환자 명부'!G27758="","",'(2-4) 퇴직자 및 DC전환자 명부'!G27758)</f>
        <v/>
      </c>
    </row>
    <row r="27759" spans="13:13">
      <c r="M27759" s="264" t="str">
        <f>IF('(2-4) 퇴직자 및 DC전환자 명부'!G27759="","",'(2-4) 퇴직자 및 DC전환자 명부'!G27759)</f>
        <v/>
      </c>
    </row>
    <row r="27760" spans="13:13">
      <c r="M27760" s="264" t="str">
        <f>IF('(2-4) 퇴직자 및 DC전환자 명부'!G27760="","",'(2-4) 퇴직자 및 DC전환자 명부'!G27760)</f>
        <v/>
      </c>
    </row>
    <row r="27761" spans="13:13">
      <c r="M27761" s="264" t="str">
        <f>IF('(2-4) 퇴직자 및 DC전환자 명부'!G27761="","",'(2-4) 퇴직자 및 DC전환자 명부'!G27761)</f>
        <v/>
      </c>
    </row>
    <row r="27762" spans="13:13">
      <c r="M27762" s="264" t="str">
        <f>IF('(2-4) 퇴직자 및 DC전환자 명부'!G27762="","",'(2-4) 퇴직자 및 DC전환자 명부'!G27762)</f>
        <v/>
      </c>
    </row>
    <row r="27763" spans="13:13">
      <c r="M27763" s="264" t="str">
        <f>IF('(2-4) 퇴직자 및 DC전환자 명부'!G27763="","",'(2-4) 퇴직자 및 DC전환자 명부'!G27763)</f>
        <v/>
      </c>
    </row>
    <row r="27764" spans="13:13">
      <c r="M27764" s="264" t="str">
        <f>IF('(2-4) 퇴직자 및 DC전환자 명부'!G27764="","",'(2-4) 퇴직자 및 DC전환자 명부'!G27764)</f>
        <v/>
      </c>
    </row>
    <row r="27765" spans="13:13">
      <c r="M27765" s="264" t="str">
        <f>IF('(2-4) 퇴직자 및 DC전환자 명부'!G27765="","",'(2-4) 퇴직자 및 DC전환자 명부'!G27765)</f>
        <v/>
      </c>
    </row>
    <row r="27766" spans="13:13">
      <c r="M27766" s="264" t="str">
        <f>IF('(2-4) 퇴직자 및 DC전환자 명부'!G27766="","",'(2-4) 퇴직자 및 DC전환자 명부'!G27766)</f>
        <v/>
      </c>
    </row>
    <row r="27767" spans="13:13">
      <c r="M27767" s="264" t="str">
        <f>IF('(2-4) 퇴직자 및 DC전환자 명부'!G27767="","",'(2-4) 퇴직자 및 DC전환자 명부'!G27767)</f>
        <v/>
      </c>
    </row>
    <row r="27768" spans="13:13">
      <c r="M27768" s="264" t="str">
        <f>IF('(2-4) 퇴직자 및 DC전환자 명부'!G27768="","",'(2-4) 퇴직자 및 DC전환자 명부'!G27768)</f>
        <v/>
      </c>
    </row>
    <row r="27769" spans="13:13">
      <c r="M27769" s="264" t="str">
        <f>IF('(2-4) 퇴직자 및 DC전환자 명부'!G27769="","",'(2-4) 퇴직자 및 DC전환자 명부'!G27769)</f>
        <v/>
      </c>
    </row>
    <row r="27770" spans="13:13">
      <c r="M27770" s="264" t="str">
        <f>IF('(2-4) 퇴직자 및 DC전환자 명부'!G27770="","",'(2-4) 퇴직자 및 DC전환자 명부'!G27770)</f>
        <v/>
      </c>
    </row>
    <row r="27771" spans="13:13">
      <c r="M27771" s="264" t="str">
        <f>IF('(2-4) 퇴직자 및 DC전환자 명부'!G27771="","",'(2-4) 퇴직자 및 DC전환자 명부'!G27771)</f>
        <v/>
      </c>
    </row>
    <row r="27772" spans="13:13">
      <c r="M27772" s="264" t="str">
        <f>IF('(2-4) 퇴직자 및 DC전환자 명부'!G27772="","",'(2-4) 퇴직자 및 DC전환자 명부'!G27772)</f>
        <v/>
      </c>
    </row>
    <row r="27773" spans="13:13">
      <c r="M27773" s="264" t="str">
        <f>IF('(2-4) 퇴직자 및 DC전환자 명부'!G27773="","",'(2-4) 퇴직자 및 DC전환자 명부'!G27773)</f>
        <v/>
      </c>
    </row>
    <row r="27774" spans="13:13">
      <c r="M27774" s="264" t="str">
        <f>IF('(2-4) 퇴직자 및 DC전환자 명부'!G27774="","",'(2-4) 퇴직자 및 DC전환자 명부'!G27774)</f>
        <v/>
      </c>
    </row>
    <row r="27775" spans="13:13">
      <c r="M27775" s="264" t="str">
        <f>IF('(2-4) 퇴직자 및 DC전환자 명부'!G27775="","",'(2-4) 퇴직자 및 DC전환자 명부'!G27775)</f>
        <v/>
      </c>
    </row>
    <row r="27776" spans="13:13">
      <c r="M27776" s="264" t="str">
        <f>IF('(2-4) 퇴직자 및 DC전환자 명부'!G27776="","",'(2-4) 퇴직자 및 DC전환자 명부'!G27776)</f>
        <v/>
      </c>
    </row>
    <row r="27777" spans="13:13">
      <c r="M27777" s="264" t="str">
        <f>IF('(2-4) 퇴직자 및 DC전환자 명부'!G27777="","",'(2-4) 퇴직자 및 DC전환자 명부'!G27777)</f>
        <v/>
      </c>
    </row>
    <row r="27778" spans="13:13">
      <c r="M27778" s="264" t="str">
        <f>IF('(2-4) 퇴직자 및 DC전환자 명부'!G27778="","",'(2-4) 퇴직자 및 DC전환자 명부'!G27778)</f>
        <v/>
      </c>
    </row>
    <row r="27779" spans="13:13">
      <c r="M27779" s="264" t="str">
        <f>IF('(2-4) 퇴직자 및 DC전환자 명부'!G27779="","",'(2-4) 퇴직자 및 DC전환자 명부'!G27779)</f>
        <v/>
      </c>
    </row>
    <row r="27780" spans="13:13">
      <c r="M27780" s="264" t="str">
        <f>IF('(2-4) 퇴직자 및 DC전환자 명부'!G27780="","",'(2-4) 퇴직자 및 DC전환자 명부'!G27780)</f>
        <v/>
      </c>
    </row>
    <row r="27781" spans="13:13">
      <c r="M27781" s="264" t="str">
        <f>IF('(2-4) 퇴직자 및 DC전환자 명부'!G27781="","",'(2-4) 퇴직자 및 DC전환자 명부'!G27781)</f>
        <v/>
      </c>
    </row>
    <row r="27782" spans="13:13">
      <c r="M27782" s="264" t="str">
        <f>IF('(2-4) 퇴직자 및 DC전환자 명부'!G27782="","",'(2-4) 퇴직자 및 DC전환자 명부'!G27782)</f>
        <v/>
      </c>
    </row>
    <row r="27783" spans="13:13">
      <c r="M27783" s="264" t="str">
        <f>IF('(2-4) 퇴직자 및 DC전환자 명부'!G27783="","",'(2-4) 퇴직자 및 DC전환자 명부'!G27783)</f>
        <v/>
      </c>
    </row>
    <row r="27784" spans="13:13">
      <c r="M27784" s="264" t="str">
        <f>IF('(2-4) 퇴직자 및 DC전환자 명부'!G27784="","",'(2-4) 퇴직자 및 DC전환자 명부'!G27784)</f>
        <v/>
      </c>
    </row>
    <row r="27785" spans="13:13">
      <c r="M27785" s="264" t="str">
        <f>IF('(2-4) 퇴직자 및 DC전환자 명부'!G27785="","",'(2-4) 퇴직자 및 DC전환자 명부'!G27785)</f>
        <v/>
      </c>
    </row>
    <row r="27786" spans="13:13">
      <c r="M27786" s="264" t="str">
        <f>IF('(2-4) 퇴직자 및 DC전환자 명부'!G27786="","",'(2-4) 퇴직자 및 DC전환자 명부'!G27786)</f>
        <v/>
      </c>
    </row>
    <row r="27787" spans="13:13">
      <c r="M27787" s="264" t="str">
        <f>IF('(2-4) 퇴직자 및 DC전환자 명부'!G27787="","",'(2-4) 퇴직자 및 DC전환자 명부'!G27787)</f>
        <v/>
      </c>
    </row>
    <row r="27788" spans="13:13">
      <c r="M27788" s="264" t="str">
        <f>IF('(2-4) 퇴직자 및 DC전환자 명부'!G27788="","",'(2-4) 퇴직자 및 DC전환자 명부'!G27788)</f>
        <v/>
      </c>
    </row>
    <row r="27789" spans="13:13">
      <c r="M27789" s="264" t="str">
        <f>IF('(2-4) 퇴직자 및 DC전환자 명부'!G27789="","",'(2-4) 퇴직자 및 DC전환자 명부'!G27789)</f>
        <v/>
      </c>
    </row>
    <row r="27790" spans="13:13">
      <c r="M27790" s="264" t="str">
        <f>IF('(2-4) 퇴직자 및 DC전환자 명부'!G27790="","",'(2-4) 퇴직자 및 DC전환자 명부'!G27790)</f>
        <v/>
      </c>
    </row>
    <row r="27791" spans="13:13">
      <c r="M27791" s="264" t="str">
        <f>IF('(2-4) 퇴직자 및 DC전환자 명부'!G27791="","",'(2-4) 퇴직자 및 DC전환자 명부'!G27791)</f>
        <v/>
      </c>
    </row>
    <row r="27792" spans="13:13">
      <c r="M27792" s="264" t="str">
        <f>IF('(2-4) 퇴직자 및 DC전환자 명부'!G27792="","",'(2-4) 퇴직자 및 DC전환자 명부'!G27792)</f>
        <v/>
      </c>
    </row>
    <row r="27793" spans="13:13">
      <c r="M27793" s="264" t="str">
        <f>IF('(2-4) 퇴직자 및 DC전환자 명부'!G27793="","",'(2-4) 퇴직자 및 DC전환자 명부'!G27793)</f>
        <v/>
      </c>
    </row>
    <row r="27794" spans="13:13">
      <c r="M27794" s="264" t="str">
        <f>IF('(2-4) 퇴직자 및 DC전환자 명부'!G27794="","",'(2-4) 퇴직자 및 DC전환자 명부'!G27794)</f>
        <v/>
      </c>
    </row>
    <row r="27795" spans="13:13">
      <c r="M27795" s="264" t="str">
        <f>IF('(2-4) 퇴직자 및 DC전환자 명부'!G27795="","",'(2-4) 퇴직자 및 DC전환자 명부'!G27795)</f>
        <v/>
      </c>
    </row>
    <row r="27796" spans="13:13">
      <c r="M27796" s="264" t="str">
        <f>IF('(2-4) 퇴직자 및 DC전환자 명부'!G27796="","",'(2-4) 퇴직자 및 DC전환자 명부'!G27796)</f>
        <v/>
      </c>
    </row>
    <row r="27797" spans="13:13">
      <c r="M27797" s="264" t="str">
        <f>IF('(2-4) 퇴직자 및 DC전환자 명부'!G27797="","",'(2-4) 퇴직자 및 DC전환자 명부'!G27797)</f>
        <v/>
      </c>
    </row>
    <row r="27798" spans="13:13">
      <c r="M27798" s="264" t="str">
        <f>IF('(2-4) 퇴직자 및 DC전환자 명부'!G27798="","",'(2-4) 퇴직자 및 DC전환자 명부'!G27798)</f>
        <v/>
      </c>
    </row>
    <row r="27799" spans="13:13">
      <c r="M27799" s="264" t="str">
        <f>IF('(2-4) 퇴직자 및 DC전환자 명부'!G27799="","",'(2-4) 퇴직자 및 DC전환자 명부'!G27799)</f>
        <v/>
      </c>
    </row>
    <row r="27800" spans="13:13">
      <c r="M27800" s="264" t="str">
        <f>IF('(2-4) 퇴직자 및 DC전환자 명부'!G27800="","",'(2-4) 퇴직자 및 DC전환자 명부'!G27800)</f>
        <v/>
      </c>
    </row>
    <row r="27801" spans="13:13">
      <c r="M27801" s="264" t="str">
        <f>IF('(2-4) 퇴직자 및 DC전환자 명부'!G27801="","",'(2-4) 퇴직자 및 DC전환자 명부'!G27801)</f>
        <v/>
      </c>
    </row>
    <row r="27802" spans="13:13">
      <c r="M27802" s="264" t="str">
        <f>IF('(2-4) 퇴직자 및 DC전환자 명부'!G27802="","",'(2-4) 퇴직자 및 DC전환자 명부'!G27802)</f>
        <v/>
      </c>
    </row>
    <row r="27803" spans="13:13">
      <c r="M27803" s="264" t="str">
        <f>IF('(2-4) 퇴직자 및 DC전환자 명부'!G27803="","",'(2-4) 퇴직자 및 DC전환자 명부'!G27803)</f>
        <v/>
      </c>
    </row>
    <row r="27804" spans="13:13">
      <c r="M27804" s="264" t="str">
        <f>IF('(2-4) 퇴직자 및 DC전환자 명부'!G27804="","",'(2-4) 퇴직자 및 DC전환자 명부'!G27804)</f>
        <v/>
      </c>
    </row>
    <row r="27805" spans="13:13">
      <c r="M27805" s="264" t="str">
        <f>IF('(2-4) 퇴직자 및 DC전환자 명부'!G27805="","",'(2-4) 퇴직자 및 DC전환자 명부'!G27805)</f>
        <v/>
      </c>
    </row>
    <row r="27806" spans="13:13">
      <c r="M27806" s="264" t="str">
        <f>IF('(2-4) 퇴직자 및 DC전환자 명부'!G27806="","",'(2-4) 퇴직자 및 DC전환자 명부'!G27806)</f>
        <v/>
      </c>
    </row>
    <row r="27807" spans="13:13">
      <c r="M27807" s="264" t="str">
        <f>IF('(2-4) 퇴직자 및 DC전환자 명부'!G27807="","",'(2-4) 퇴직자 및 DC전환자 명부'!G27807)</f>
        <v/>
      </c>
    </row>
    <row r="27808" spans="13:13">
      <c r="M27808" s="264" t="str">
        <f>IF('(2-4) 퇴직자 및 DC전환자 명부'!G27808="","",'(2-4) 퇴직자 및 DC전환자 명부'!G27808)</f>
        <v/>
      </c>
    </row>
    <row r="27809" spans="13:13">
      <c r="M27809" s="264" t="str">
        <f>IF('(2-4) 퇴직자 및 DC전환자 명부'!G27809="","",'(2-4) 퇴직자 및 DC전환자 명부'!G27809)</f>
        <v/>
      </c>
    </row>
    <row r="27810" spans="13:13">
      <c r="M27810" s="264" t="str">
        <f>IF('(2-4) 퇴직자 및 DC전환자 명부'!G27810="","",'(2-4) 퇴직자 및 DC전환자 명부'!G27810)</f>
        <v/>
      </c>
    </row>
    <row r="27811" spans="13:13">
      <c r="M27811" s="264" t="str">
        <f>IF('(2-4) 퇴직자 및 DC전환자 명부'!G27811="","",'(2-4) 퇴직자 및 DC전환자 명부'!G27811)</f>
        <v/>
      </c>
    </row>
    <row r="27812" spans="13:13">
      <c r="M27812" s="264" t="str">
        <f>IF('(2-4) 퇴직자 및 DC전환자 명부'!G27812="","",'(2-4) 퇴직자 및 DC전환자 명부'!G27812)</f>
        <v/>
      </c>
    </row>
    <row r="27813" spans="13:13">
      <c r="M27813" s="264" t="str">
        <f>IF('(2-4) 퇴직자 및 DC전환자 명부'!G27813="","",'(2-4) 퇴직자 및 DC전환자 명부'!G27813)</f>
        <v/>
      </c>
    </row>
    <row r="27814" spans="13:13">
      <c r="M27814" s="264" t="str">
        <f>IF('(2-4) 퇴직자 및 DC전환자 명부'!G27814="","",'(2-4) 퇴직자 및 DC전환자 명부'!G27814)</f>
        <v/>
      </c>
    </row>
    <row r="27815" spans="13:13">
      <c r="M27815" s="264" t="str">
        <f>IF('(2-4) 퇴직자 및 DC전환자 명부'!G27815="","",'(2-4) 퇴직자 및 DC전환자 명부'!G27815)</f>
        <v/>
      </c>
    </row>
    <row r="27816" spans="13:13">
      <c r="M27816" s="264" t="str">
        <f>IF('(2-4) 퇴직자 및 DC전환자 명부'!G27816="","",'(2-4) 퇴직자 및 DC전환자 명부'!G27816)</f>
        <v/>
      </c>
    </row>
    <row r="27817" spans="13:13">
      <c r="M27817" s="264" t="str">
        <f>IF('(2-4) 퇴직자 및 DC전환자 명부'!G27817="","",'(2-4) 퇴직자 및 DC전환자 명부'!G27817)</f>
        <v/>
      </c>
    </row>
    <row r="27818" spans="13:13">
      <c r="M27818" s="264" t="str">
        <f>IF('(2-4) 퇴직자 및 DC전환자 명부'!G27818="","",'(2-4) 퇴직자 및 DC전환자 명부'!G27818)</f>
        <v/>
      </c>
    </row>
    <row r="27819" spans="13:13">
      <c r="M27819" s="264" t="str">
        <f>IF('(2-4) 퇴직자 및 DC전환자 명부'!G27819="","",'(2-4) 퇴직자 및 DC전환자 명부'!G27819)</f>
        <v/>
      </c>
    </row>
    <row r="27820" spans="13:13">
      <c r="M27820" s="264" t="str">
        <f>IF('(2-4) 퇴직자 및 DC전환자 명부'!G27820="","",'(2-4) 퇴직자 및 DC전환자 명부'!G27820)</f>
        <v/>
      </c>
    </row>
    <row r="27821" spans="13:13">
      <c r="M27821" s="264" t="str">
        <f>IF('(2-4) 퇴직자 및 DC전환자 명부'!G27821="","",'(2-4) 퇴직자 및 DC전환자 명부'!G27821)</f>
        <v/>
      </c>
    </row>
    <row r="27822" spans="13:13">
      <c r="M27822" s="264" t="str">
        <f>IF('(2-4) 퇴직자 및 DC전환자 명부'!G27822="","",'(2-4) 퇴직자 및 DC전환자 명부'!G27822)</f>
        <v/>
      </c>
    </row>
    <row r="27823" spans="13:13">
      <c r="M27823" s="264" t="str">
        <f>IF('(2-4) 퇴직자 및 DC전환자 명부'!G27823="","",'(2-4) 퇴직자 및 DC전환자 명부'!G27823)</f>
        <v/>
      </c>
    </row>
    <row r="27824" spans="13:13">
      <c r="M27824" s="264" t="str">
        <f>IF('(2-4) 퇴직자 및 DC전환자 명부'!G27824="","",'(2-4) 퇴직자 및 DC전환자 명부'!G27824)</f>
        <v/>
      </c>
    </row>
    <row r="27825" spans="13:13">
      <c r="M27825" s="264" t="str">
        <f>IF('(2-4) 퇴직자 및 DC전환자 명부'!G27825="","",'(2-4) 퇴직자 및 DC전환자 명부'!G27825)</f>
        <v/>
      </c>
    </row>
    <row r="27826" spans="13:13">
      <c r="M27826" s="264" t="str">
        <f>IF('(2-4) 퇴직자 및 DC전환자 명부'!G27826="","",'(2-4) 퇴직자 및 DC전환자 명부'!G27826)</f>
        <v/>
      </c>
    </row>
    <row r="27827" spans="13:13">
      <c r="M27827" s="264" t="str">
        <f>IF('(2-4) 퇴직자 및 DC전환자 명부'!G27827="","",'(2-4) 퇴직자 및 DC전환자 명부'!G27827)</f>
        <v/>
      </c>
    </row>
    <row r="27828" spans="13:13">
      <c r="M27828" s="264" t="str">
        <f>IF('(2-4) 퇴직자 및 DC전환자 명부'!G27828="","",'(2-4) 퇴직자 및 DC전환자 명부'!G27828)</f>
        <v/>
      </c>
    </row>
    <row r="27829" spans="13:13">
      <c r="M27829" s="264" t="str">
        <f>IF('(2-4) 퇴직자 및 DC전환자 명부'!G27829="","",'(2-4) 퇴직자 및 DC전환자 명부'!G27829)</f>
        <v/>
      </c>
    </row>
    <row r="27830" spans="13:13">
      <c r="M27830" s="264" t="str">
        <f>IF('(2-4) 퇴직자 및 DC전환자 명부'!G27830="","",'(2-4) 퇴직자 및 DC전환자 명부'!G27830)</f>
        <v/>
      </c>
    </row>
    <row r="27831" spans="13:13">
      <c r="M27831" s="264" t="str">
        <f>IF('(2-4) 퇴직자 및 DC전환자 명부'!G27831="","",'(2-4) 퇴직자 및 DC전환자 명부'!G27831)</f>
        <v/>
      </c>
    </row>
    <row r="27832" spans="13:13">
      <c r="M27832" s="264" t="str">
        <f>IF('(2-4) 퇴직자 및 DC전환자 명부'!G27832="","",'(2-4) 퇴직자 및 DC전환자 명부'!G27832)</f>
        <v/>
      </c>
    </row>
    <row r="27833" spans="13:13">
      <c r="M27833" s="264" t="str">
        <f>IF('(2-4) 퇴직자 및 DC전환자 명부'!G27833="","",'(2-4) 퇴직자 및 DC전환자 명부'!G27833)</f>
        <v/>
      </c>
    </row>
    <row r="27834" spans="13:13">
      <c r="M27834" s="264" t="str">
        <f>IF('(2-4) 퇴직자 및 DC전환자 명부'!G27834="","",'(2-4) 퇴직자 및 DC전환자 명부'!G27834)</f>
        <v/>
      </c>
    </row>
    <row r="27835" spans="13:13">
      <c r="M27835" s="264" t="str">
        <f>IF('(2-4) 퇴직자 및 DC전환자 명부'!G27835="","",'(2-4) 퇴직자 및 DC전환자 명부'!G27835)</f>
        <v/>
      </c>
    </row>
    <row r="27836" spans="13:13">
      <c r="M27836" s="264" t="str">
        <f>IF('(2-4) 퇴직자 및 DC전환자 명부'!G27836="","",'(2-4) 퇴직자 및 DC전환자 명부'!G27836)</f>
        <v/>
      </c>
    </row>
    <row r="27837" spans="13:13">
      <c r="M27837" s="264" t="str">
        <f>IF('(2-4) 퇴직자 및 DC전환자 명부'!G27837="","",'(2-4) 퇴직자 및 DC전환자 명부'!G27837)</f>
        <v/>
      </c>
    </row>
    <row r="27838" spans="13:13">
      <c r="M27838" s="264" t="str">
        <f>IF('(2-4) 퇴직자 및 DC전환자 명부'!G27838="","",'(2-4) 퇴직자 및 DC전환자 명부'!G27838)</f>
        <v/>
      </c>
    </row>
    <row r="27839" spans="13:13">
      <c r="M27839" s="264" t="str">
        <f>IF('(2-4) 퇴직자 및 DC전환자 명부'!G27839="","",'(2-4) 퇴직자 및 DC전환자 명부'!G27839)</f>
        <v/>
      </c>
    </row>
    <row r="27840" spans="13:13">
      <c r="M27840" s="264" t="str">
        <f>IF('(2-4) 퇴직자 및 DC전환자 명부'!G27840="","",'(2-4) 퇴직자 및 DC전환자 명부'!G27840)</f>
        <v/>
      </c>
    </row>
    <row r="27841" spans="13:13">
      <c r="M27841" s="264" t="str">
        <f>IF('(2-4) 퇴직자 및 DC전환자 명부'!G27841="","",'(2-4) 퇴직자 및 DC전환자 명부'!G27841)</f>
        <v/>
      </c>
    </row>
    <row r="27842" spans="13:13">
      <c r="M27842" s="264" t="str">
        <f>IF('(2-4) 퇴직자 및 DC전환자 명부'!G27842="","",'(2-4) 퇴직자 및 DC전환자 명부'!G27842)</f>
        <v/>
      </c>
    </row>
    <row r="27843" spans="13:13">
      <c r="M27843" s="264" t="str">
        <f>IF('(2-4) 퇴직자 및 DC전환자 명부'!G27843="","",'(2-4) 퇴직자 및 DC전환자 명부'!G27843)</f>
        <v/>
      </c>
    </row>
    <row r="27844" spans="13:13">
      <c r="M27844" s="264" t="str">
        <f>IF('(2-4) 퇴직자 및 DC전환자 명부'!G27844="","",'(2-4) 퇴직자 및 DC전환자 명부'!G27844)</f>
        <v/>
      </c>
    </row>
    <row r="27845" spans="13:13">
      <c r="M27845" s="264" t="str">
        <f>IF('(2-4) 퇴직자 및 DC전환자 명부'!G27845="","",'(2-4) 퇴직자 및 DC전환자 명부'!G27845)</f>
        <v/>
      </c>
    </row>
    <row r="27846" spans="13:13">
      <c r="M27846" s="264" t="str">
        <f>IF('(2-4) 퇴직자 및 DC전환자 명부'!G27846="","",'(2-4) 퇴직자 및 DC전환자 명부'!G27846)</f>
        <v/>
      </c>
    </row>
    <row r="27847" spans="13:13">
      <c r="M27847" s="264" t="str">
        <f>IF('(2-4) 퇴직자 및 DC전환자 명부'!G27847="","",'(2-4) 퇴직자 및 DC전환자 명부'!G27847)</f>
        <v/>
      </c>
    </row>
    <row r="27848" spans="13:13">
      <c r="M27848" s="264" t="str">
        <f>IF('(2-4) 퇴직자 및 DC전환자 명부'!G27848="","",'(2-4) 퇴직자 및 DC전환자 명부'!G27848)</f>
        <v/>
      </c>
    </row>
    <row r="27849" spans="13:13">
      <c r="M27849" s="264" t="str">
        <f>IF('(2-4) 퇴직자 및 DC전환자 명부'!G27849="","",'(2-4) 퇴직자 및 DC전환자 명부'!G27849)</f>
        <v/>
      </c>
    </row>
    <row r="27850" spans="13:13">
      <c r="M27850" s="264" t="str">
        <f>IF('(2-4) 퇴직자 및 DC전환자 명부'!G27850="","",'(2-4) 퇴직자 및 DC전환자 명부'!G27850)</f>
        <v/>
      </c>
    </row>
    <row r="27851" spans="13:13">
      <c r="M27851" s="264" t="str">
        <f>IF('(2-4) 퇴직자 및 DC전환자 명부'!G27851="","",'(2-4) 퇴직자 및 DC전환자 명부'!G27851)</f>
        <v/>
      </c>
    </row>
    <row r="27852" spans="13:13">
      <c r="M27852" s="264" t="str">
        <f>IF('(2-4) 퇴직자 및 DC전환자 명부'!G27852="","",'(2-4) 퇴직자 및 DC전환자 명부'!G27852)</f>
        <v/>
      </c>
    </row>
    <row r="27853" spans="13:13">
      <c r="M27853" s="264" t="str">
        <f>IF('(2-4) 퇴직자 및 DC전환자 명부'!G27853="","",'(2-4) 퇴직자 및 DC전환자 명부'!G27853)</f>
        <v/>
      </c>
    </row>
    <row r="27854" spans="13:13">
      <c r="M27854" s="264" t="str">
        <f>IF('(2-4) 퇴직자 및 DC전환자 명부'!G27854="","",'(2-4) 퇴직자 및 DC전환자 명부'!G27854)</f>
        <v/>
      </c>
    </row>
    <row r="27855" spans="13:13">
      <c r="M27855" s="264" t="str">
        <f>IF('(2-4) 퇴직자 및 DC전환자 명부'!G27855="","",'(2-4) 퇴직자 및 DC전환자 명부'!G27855)</f>
        <v/>
      </c>
    </row>
    <row r="27856" spans="13:13">
      <c r="M27856" s="264" t="str">
        <f>IF('(2-4) 퇴직자 및 DC전환자 명부'!G27856="","",'(2-4) 퇴직자 및 DC전환자 명부'!G27856)</f>
        <v/>
      </c>
    </row>
    <row r="27857" spans="13:13">
      <c r="M27857" s="264" t="str">
        <f>IF('(2-4) 퇴직자 및 DC전환자 명부'!G27857="","",'(2-4) 퇴직자 및 DC전환자 명부'!G27857)</f>
        <v/>
      </c>
    </row>
    <row r="27858" spans="13:13">
      <c r="M27858" s="264" t="str">
        <f>IF('(2-4) 퇴직자 및 DC전환자 명부'!G27858="","",'(2-4) 퇴직자 및 DC전환자 명부'!G27858)</f>
        <v/>
      </c>
    </row>
    <row r="27859" spans="13:13">
      <c r="M27859" s="264" t="str">
        <f>IF('(2-4) 퇴직자 및 DC전환자 명부'!G27859="","",'(2-4) 퇴직자 및 DC전환자 명부'!G27859)</f>
        <v/>
      </c>
    </row>
    <row r="27860" spans="13:13">
      <c r="M27860" s="264" t="str">
        <f>IF('(2-4) 퇴직자 및 DC전환자 명부'!G27860="","",'(2-4) 퇴직자 및 DC전환자 명부'!G27860)</f>
        <v/>
      </c>
    </row>
    <row r="27861" spans="13:13">
      <c r="M27861" s="264" t="str">
        <f>IF('(2-4) 퇴직자 및 DC전환자 명부'!G27861="","",'(2-4) 퇴직자 및 DC전환자 명부'!G27861)</f>
        <v/>
      </c>
    </row>
    <row r="27862" spans="13:13">
      <c r="M27862" s="264" t="str">
        <f>IF('(2-4) 퇴직자 및 DC전환자 명부'!G27862="","",'(2-4) 퇴직자 및 DC전환자 명부'!G27862)</f>
        <v/>
      </c>
    </row>
    <row r="27863" spans="13:13">
      <c r="M27863" s="264" t="str">
        <f>IF('(2-4) 퇴직자 및 DC전환자 명부'!G27863="","",'(2-4) 퇴직자 및 DC전환자 명부'!G27863)</f>
        <v/>
      </c>
    </row>
    <row r="27864" spans="13:13">
      <c r="M27864" s="264" t="str">
        <f>IF('(2-4) 퇴직자 및 DC전환자 명부'!G27864="","",'(2-4) 퇴직자 및 DC전환자 명부'!G27864)</f>
        <v/>
      </c>
    </row>
    <row r="27865" spans="13:13">
      <c r="M27865" s="264" t="str">
        <f>IF('(2-4) 퇴직자 및 DC전환자 명부'!G27865="","",'(2-4) 퇴직자 및 DC전환자 명부'!G27865)</f>
        <v/>
      </c>
    </row>
    <row r="27866" spans="13:13">
      <c r="M27866" s="264" t="str">
        <f>IF('(2-4) 퇴직자 및 DC전환자 명부'!G27866="","",'(2-4) 퇴직자 및 DC전환자 명부'!G27866)</f>
        <v/>
      </c>
    </row>
    <row r="27867" spans="13:13">
      <c r="M27867" s="264" t="str">
        <f>IF('(2-4) 퇴직자 및 DC전환자 명부'!G27867="","",'(2-4) 퇴직자 및 DC전환자 명부'!G27867)</f>
        <v/>
      </c>
    </row>
    <row r="27868" spans="13:13">
      <c r="M27868" s="264" t="str">
        <f>IF('(2-4) 퇴직자 및 DC전환자 명부'!G27868="","",'(2-4) 퇴직자 및 DC전환자 명부'!G27868)</f>
        <v/>
      </c>
    </row>
    <row r="27869" spans="13:13">
      <c r="M27869" s="264" t="str">
        <f>IF('(2-4) 퇴직자 및 DC전환자 명부'!G27869="","",'(2-4) 퇴직자 및 DC전환자 명부'!G27869)</f>
        <v/>
      </c>
    </row>
    <row r="27870" spans="13:13">
      <c r="M27870" s="264" t="str">
        <f>IF('(2-4) 퇴직자 및 DC전환자 명부'!G27870="","",'(2-4) 퇴직자 및 DC전환자 명부'!G27870)</f>
        <v/>
      </c>
    </row>
    <row r="27871" spans="13:13">
      <c r="M27871" s="264" t="str">
        <f>IF('(2-4) 퇴직자 및 DC전환자 명부'!G27871="","",'(2-4) 퇴직자 및 DC전환자 명부'!G27871)</f>
        <v/>
      </c>
    </row>
    <row r="27872" spans="13:13">
      <c r="M27872" s="264" t="str">
        <f>IF('(2-4) 퇴직자 및 DC전환자 명부'!G27872="","",'(2-4) 퇴직자 및 DC전환자 명부'!G27872)</f>
        <v/>
      </c>
    </row>
    <row r="27873" spans="13:13">
      <c r="M27873" s="264" t="str">
        <f>IF('(2-4) 퇴직자 및 DC전환자 명부'!G27873="","",'(2-4) 퇴직자 및 DC전환자 명부'!G27873)</f>
        <v/>
      </c>
    </row>
    <row r="27874" spans="13:13">
      <c r="M27874" s="264" t="str">
        <f>IF('(2-4) 퇴직자 및 DC전환자 명부'!G27874="","",'(2-4) 퇴직자 및 DC전환자 명부'!G27874)</f>
        <v/>
      </c>
    </row>
    <row r="27875" spans="13:13">
      <c r="M27875" s="264" t="str">
        <f>IF('(2-4) 퇴직자 및 DC전환자 명부'!G27875="","",'(2-4) 퇴직자 및 DC전환자 명부'!G27875)</f>
        <v/>
      </c>
    </row>
    <row r="27876" spans="13:13">
      <c r="M27876" s="264" t="str">
        <f>IF('(2-4) 퇴직자 및 DC전환자 명부'!G27876="","",'(2-4) 퇴직자 및 DC전환자 명부'!G27876)</f>
        <v/>
      </c>
    </row>
    <row r="27877" spans="13:13">
      <c r="M27877" s="264" t="str">
        <f>IF('(2-4) 퇴직자 및 DC전환자 명부'!G27877="","",'(2-4) 퇴직자 및 DC전환자 명부'!G27877)</f>
        <v/>
      </c>
    </row>
    <row r="27878" spans="13:13">
      <c r="M27878" s="264" t="str">
        <f>IF('(2-4) 퇴직자 및 DC전환자 명부'!G27878="","",'(2-4) 퇴직자 및 DC전환자 명부'!G27878)</f>
        <v/>
      </c>
    </row>
    <row r="27879" spans="13:13">
      <c r="M27879" s="264" t="str">
        <f>IF('(2-4) 퇴직자 및 DC전환자 명부'!G27879="","",'(2-4) 퇴직자 및 DC전환자 명부'!G27879)</f>
        <v/>
      </c>
    </row>
    <row r="27880" spans="13:13">
      <c r="M27880" s="264" t="str">
        <f>IF('(2-4) 퇴직자 및 DC전환자 명부'!G27880="","",'(2-4) 퇴직자 및 DC전환자 명부'!G27880)</f>
        <v/>
      </c>
    </row>
    <row r="27881" spans="13:13">
      <c r="M27881" s="264" t="str">
        <f>IF('(2-4) 퇴직자 및 DC전환자 명부'!G27881="","",'(2-4) 퇴직자 및 DC전환자 명부'!G27881)</f>
        <v/>
      </c>
    </row>
    <row r="27882" spans="13:13">
      <c r="M27882" s="264" t="str">
        <f>IF('(2-4) 퇴직자 및 DC전환자 명부'!G27882="","",'(2-4) 퇴직자 및 DC전환자 명부'!G27882)</f>
        <v/>
      </c>
    </row>
    <row r="27883" spans="13:13">
      <c r="M27883" s="264" t="str">
        <f>IF('(2-4) 퇴직자 및 DC전환자 명부'!G27883="","",'(2-4) 퇴직자 및 DC전환자 명부'!G27883)</f>
        <v/>
      </c>
    </row>
    <row r="27884" spans="13:13">
      <c r="M27884" s="264" t="str">
        <f>IF('(2-4) 퇴직자 및 DC전환자 명부'!G27884="","",'(2-4) 퇴직자 및 DC전환자 명부'!G27884)</f>
        <v/>
      </c>
    </row>
    <row r="27885" spans="13:13">
      <c r="M27885" s="264" t="str">
        <f>IF('(2-4) 퇴직자 및 DC전환자 명부'!G27885="","",'(2-4) 퇴직자 및 DC전환자 명부'!G27885)</f>
        <v/>
      </c>
    </row>
    <row r="27886" spans="13:13">
      <c r="M27886" s="264" t="str">
        <f>IF('(2-4) 퇴직자 및 DC전환자 명부'!G27886="","",'(2-4) 퇴직자 및 DC전환자 명부'!G27886)</f>
        <v/>
      </c>
    </row>
    <row r="27887" spans="13:13">
      <c r="M27887" s="264" t="str">
        <f>IF('(2-4) 퇴직자 및 DC전환자 명부'!G27887="","",'(2-4) 퇴직자 및 DC전환자 명부'!G27887)</f>
        <v/>
      </c>
    </row>
    <row r="27888" spans="13:13">
      <c r="M27888" s="264" t="str">
        <f>IF('(2-4) 퇴직자 및 DC전환자 명부'!G27888="","",'(2-4) 퇴직자 및 DC전환자 명부'!G27888)</f>
        <v/>
      </c>
    </row>
    <row r="27889" spans="13:13">
      <c r="M27889" s="264" t="str">
        <f>IF('(2-4) 퇴직자 및 DC전환자 명부'!G27889="","",'(2-4) 퇴직자 및 DC전환자 명부'!G27889)</f>
        <v/>
      </c>
    </row>
    <row r="27890" spans="13:13">
      <c r="M27890" s="264" t="str">
        <f>IF('(2-4) 퇴직자 및 DC전환자 명부'!G27890="","",'(2-4) 퇴직자 및 DC전환자 명부'!G27890)</f>
        <v/>
      </c>
    </row>
    <row r="27891" spans="13:13">
      <c r="M27891" s="264" t="str">
        <f>IF('(2-4) 퇴직자 및 DC전환자 명부'!G27891="","",'(2-4) 퇴직자 및 DC전환자 명부'!G27891)</f>
        <v/>
      </c>
    </row>
    <row r="27892" spans="13:13">
      <c r="M27892" s="264" t="str">
        <f>IF('(2-4) 퇴직자 및 DC전환자 명부'!G27892="","",'(2-4) 퇴직자 및 DC전환자 명부'!G27892)</f>
        <v/>
      </c>
    </row>
    <row r="27893" spans="13:13">
      <c r="M27893" s="264" t="str">
        <f>IF('(2-4) 퇴직자 및 DC전환자 명부'!G27893="","",'(2-4) 퇴직자 및 DC전환자 명부'!G27893)</f>
        <v/>
      </c>
    </row>
    <row r="27894" spans="13:13">
      <c r="M27894" s="264" t="str">
        <f>IF('(2-4) 퇴직자 및 DC전환자 명부'!G27894="","",'(2-4) 퇴직자 및 DC전환자 명부'!G27894)</f>
        <v/>
      </c>
    </row>
    <row r="27895" spans="13:13">
      <c r="M27895" s="264" t="str">
        <f>IF('(2-4) 퇴직자 및 DC전환자 명부'!G27895="","",'(2-4) 퇴직자 및 DC전환자 명부'!G27895)</f>
        <v/>
      </c>
    </row>
    <row r="27896" spans="13:13">
      <c r="M27896" s="264" t="str">
        <f>IF('(2-4) 퇴직자 및 DC전환자 명부'!G27896="","",'(2-4) 퇴직자 및 DC전환자 명부'!G27896)</f>
        <v/>
      </c>
    </row>
    <row r="27897" spans="13:13">
      <c r="M27897" s="264" t="str">
        <f>IF('(2-4) 퇴직자 및 DC전환자 명부'!G27897="","",'(2-4) 퇴직자 및 DC전환자 명부'!G27897)</f>
        <v/>
      </c>
    </row>
    <row r="27898" spans="13:13">
      <c r="M27898" s="264" t="str">
        <f>IF('(2-4) 퇴직자 및 DC전환자 명부'!G27898="","",'(2-4) 퇴직자 및 DC전환자 명부'!G27898)</f>
        <v/>
      </c>
    </row>
    <row r="27899" spans="13:13">
      <c r="M27899" s="264" t="str">
        <f>IF('(2-4) 퇴직자 및 DC전환자 명부'!G27899="","",'(2-4) 퇴직자 및 DC전환자 명부'!G27899)</f>
        <v/>
      </c>
    </row>
    <row r="27900" spans="13:13">
      <c r="M27900" s="264" t="str">
        <f>IF('(2-4) 퇴직자 및 DC전환자 명부'!G27900="","",'(2-4) 퇴직자 및 DC전환자 명부'!G27900)</f>
        <v/>
      </c>
    </row>
    <row r="27901" spans="13:13">
      <c r="M27901" s="264" t="str">
        <f>IF('(2-4) 퇴직자 및 DC전환자 명부'!G27901="","",'(2-4) 퇴직자 및 DC전환자 명부'!G27901)</f>
        <v/>
      </c>
    </row>
    <row r="27902" spans="13:13">
      <c r="M27902" s="264" t="str">
        <f>IF('(2-4) 퇴직자 및 DC전환자 명부'!G27902="","",'(2-4) 퇴직자 및 DC전환자 명부'!G27902)</f>
        <v/>
      </c>
    </row>
    <row r="27903" spans="13:13">
      <c r="M27903" s="264" t="str">
        <f>IF('(2-4) 퇴직자 및 DC전환자 명부'!G27903="","",'(2-4) 퇴직자 및 DC전환자 명부'!G27903)</f>
        <v/>
      </c>
    </row>
    <row r="27904" spans="13:13">
      <c r="M27904" s="264" t="str">
        <f>IF('(2-4) 퇴직자 및 DC전환자 명부'!G27904="","",'(2-4) 퇴직자 및 DC전환자 명부'!G27904)</f>
        <v/>
      </c>
    </row>
    <row r="27905" spans="13:13">
      <c r="M27905" s="264" t="str">
        <f>IF('(2-4) 퇴직자 및 DC전환자 명부'!G27905="","",'(2-4) 퇴직자 및 DC전환자 명부'!G27905)</f>
        <v/>
      </c>
    </row>
    <row r="27906" spans="13:13">
      <c r="M27906" s="264" t="str">
        <f>IF('(2-4) 퇴직자 및 DC전환자 명부'!G27906="","",'(2-4) 퇴직자 및 DC전환자 명부'!G27906)</f>
        <v/>
      </c>
    </row>
    <row r="27907" spans="13:13">
      <c r="M27907" s="264" t="str">
        <f>IF('(2-4) 퇴직자 및 DC전환자 명부'!G27907="","",'(2-4) 퇴직자 및 DC전환자 명부'!G27907)</f>
        <v/>
      </c>
    </row>
    <row r="27908" spans="13:13">
      <c r="M27908" s="264" t="str">
        <f>IF('(2-4) 퇴직자 및 DC전환자 명부'!G27908="","",'(2-4) 퇴직자 및 DC전환자 명부'!G27908)</f>
        <v/>
      </c>
    </row>
    <row r="27909" spans="13:13">
      <c r="M27909" s="264" t="str">
        <f>IF('(2-4) 퇴직자 및 DC전환자 명부'!G27909="","",'(2-4) 퇴직자 및 DC전환자 명부'!G27909)</f>
        <v/>
      </c>
    </row>
    <row r="27910" spans="13:13">
      <c r="M27910" s="264" t="str">
        <f>IF('(2-4) 퇴직자 및 DC전환자 명부'!G27910="","",'(2-4) 퇴직자 및 DC전환자 명부'!G27910)</f>
        <v/>
      </c>
    </row>
    <row r="27911" spans="13:13">
      <c r="M27911" s="264" t="str">
        <f>IF('(2-4) 퇴직자 및 DC전환자 명부'!G27911="","",'(2-4) 퇴직자 및 DC전환자 명부'!G27911)</f>
        <v/>
      </c>
    </row>
    <row r="27912" spans="13:13">
      <c r="M27912" s="264" t="str">
        <f>IF('(2-4) 퇴직자 및 DC전환자 명부'!G27912="","",'(2-4) 퇴직자 및 DC전환자 명부'!G27912)</f>
        <v/>
      </c>
    </row>
    <row r="27913" spans="13:13">
      <c r="M27913" s="264" t="str">
        <f>IF('(2-4) 퇴직자 및 DC전환자 명부'!G27913="","",'(2-4) 퇴직자 및 DC전환자 명부'!G27913)</f>
        <v/>
      </c>
    </row>
    <row r="27914" spans="13:13">
      <c r="M27914" s="264" t="str">
        <f>IF('(2-4) 퇴직자 및 DC전환자 명부'!G27914="","",'(2-4) 퇴직자 및 DC전환자 명부'!G27914)</f>
        <v/>
      </c>
    </row>
    <row r="27915" spans="13:13">
      <c r="M27915" s="264" t="str">
        <f>IF('(2-4) 퇴직자 및 DC전환자 명부'!G27915="","",'(2-4) 퇴직자 및 DC전환자 명부'!G27915)</f>
        <v/>
      </c>
    </row>
    <row r="27916" spans="13:13">
      <c r="M27916" s="264" t="str">
        <f>IF('(2-4) 퇴직자 및 DC전환자 명부'!G27916="","",'(2-4) 퇴직자 및 DC전환자 명부'!G27916)</f>
        <v/>
      </c>
    </row>
    <row r="27917" spans="13:13">
      <c r="M27917" s="264" t="str">
        <f>IF('(2-4) 퇴직자 및 DC전환자 명부'!G27917="","",'(2-4) 퇴직자 및 DC전환자 명부'!G27917)</f>
        <v/>
      </c>
    </row>
    <row r="27918" spans="13:13">
      <c r="M27918" s="264" t="str">
        <f>IF('(2-4) 퇴직자 및 DC전환자 명부'!G27918="","",'(2-4) 퇴직자 및 DC전환자 명부'!G27918)</f>
        <v/>
      </c>
    </row>
    <row r="27919" spans="13:13">
      <c r="M27919" s="264" t="str">
        <f>IF('(2-4) 퇴직자 및 DC전환자 명부'!G27919="","",'(2-4) 퇴직자 및 DC전환자 명부'!G27919)</f>
        <v/>
      </c>
    </row>
    <row r="27920" spans="13:13">
      <c r="M27920" s="264" t="str">
        <f>IF('(2-4) 퇴직자 및 DC전환자 명부'!G27920="","",'(2-4) 퇴직자 및 DC전환자 명부'!G27920)</f>
        <v/>
      </c>
    </row>
    <row r="27921" spans="13:13">
      <c r="M27921" s="264" t="str">
        <f>IF('(2-4) 퇴직자 및 DC전환자 명부'!G27921="","",'(2-4) 퇴직자 및 DC전환자 명부'!G27921)</f>
        <v/>
      </c>
    </row>
    <row r="27922" spans="13:13">
      <c r="M27922" s="264" t="str">
        <f>IF('(2-4) 퇴직자 및 DC전환자 명부'!G27922="","",'(2-4) 퇴직자 및 DC전환자 명부'!G27922)</f>
        <v/>
      </c>
    </row>
    <row r="27923" spans="13:13">
      <c r="M27923" s="264" t="str">
        <f>IF('(2-4) 퇴직자 및 DC전환자 명부'!G27923="","",'(2-4) 퇴직자 및 DC전환자 명부'!G27923)</f>
        <v/>
      </c>
    </row>
    <row r="27924" spans="13:13">
      <c r="M27924" s="264" t="str">
        <f>IF('(2-4) 퇴직자 및 DC전환자 명부'!G27924="","",'(2-4) 퇴직자 및 DC전환자 명부'!G27924)</f>
        <v/>
      </c>
    </row>
    <row r="27925" spans="13:13">
      <c r="M27925" s="264" t="str">
        <f>IF('(2-4) 퇴직자 및 DC전환자 명부'!G27925="","",'(2-4) 퇴직자 및 DC전환자 명부'!G27925)</f>
        <v/>
      </c>
    </row>
    <row r="27926" spans="13:13">
      <c r="M27926" s="264" t="str">
        <f>IF('(2-4) 퇴직자 및 DC전환자 명부'!G27926="","",'(2-4) 퇴직자 및 DC전환자 명부'!G27926)</f>
        <v/>
      </c>
    </row>
    <row r="27927" spans="13:13">
      <c r="M27927" s="264" t="str">
        <f>IF('(2-4) 퇴직자 및 DC전환자 명부'!G27927="","",'(2-4) 퇴직자 및 DC전환자 명부'!G27927)</f>
        <v/>
      </c>
    </row>
    <row r="27928" spans="13:13">
      <c r="M27928" s="264" t="str">
        <f>IF('(2-4) 퇴직자 및 DC전환자 명부'!G27928="","",'(2-4) 퇴직자 및 DC전환자 명부'!G27928)</f>
        <v/>
      </c>
    </row>
    <row r="27929" spans="13:13">
      <c r="M27929" s="264" t="str">
        <f>IF('(2-4) 퇴직자 및 DC전환자 명부'!G27929="","",'(2-4) 퇴직자 및 DC전환자 명부'!G27929)</f>
        <v/>
      </c>
    </row>
    <row r="27930" spans="13:13">
      <c r="M27930" s="264" t="str">
        <f>IF('(2-4) 퇴직자 및 DC전환자 명부'!G27930="","",'(2-4) 퇴직자 및 DC전환자 명부'!G27930)</f>
        <v/>
      </c>
    </row>
    <row r="27931" spans="13:13">
      <c r="M27931" s="264" t="str">
        <f>IF('(2-4) 퇴직자 및 DC전환자 명부'!G27931="","",'(2-4) 퇴직자 및 DC전환자 명부'!G27931)</f>
        <v/>
      </c>
    </row>
    <row r="27932" spans="13:13">
      <c r="M27932" s="264" t="str">
        <f>IF('(2-4) 퇴직자 및 DC전환자 명부'!G27932="","",'(2-4) 퇴직자 및 DC전환자 명부'!G27932)</f>
        <v/>
      </c>
    </row>
    <row r="27933" spans="13:13">
      <c r="M27933" s="264" t="str">
        <f>IF('(2-4) 퇴직자 및 DC전환자 명부'!G27933="","",'(2-4) 퇴직자 및 DC전환자 명부'!G27933)</f>
        <v/>
      </c>
    </row>
    <row r="27934" spans="13:13">
      <c r="M27934" s="264" t="str">
        <f>IF('(2-4) 퇴직자 및 DC전환자 명부'!G27934="","",'(2-4) 퇴직자 및 DC전환자 명부'!G27934)</f>
        <v/>
      </c>
    </row>
    <row r="27935" spans="13:13">
      <c r="M27935" s="264" t="str">
        <f>IF('(2-4) 퇴직자 및 DC전환자 명부'!G27935="","",'(2-4) 퇴직자 및 DC전환자 명부'!G27935)</f>
        <v/>
      </c>
    </row>
    <row r="27936" spans="13:13">
      <c r="M27936" s="264" t="str">
        <f>IF('(2-4) 퇴직자 및 DC전환자 명부'!G27936="","",'(2-4) 퇴직자 및 DC전환자 명부'!G27936)</f>
        <v/>
      </c>
    </row>
    <row r="27937" spans="13:13">
      <c r="M27937" s="264" t="str">
        <f>IF('(2-4) 퇴직자 및 DC전환자 명부'!G27937="","",'(2-4) 퇴직자 및 DC전환자 명부'!G27937)</f>
        <v/>
      </c>
    </row>
    <row r="27938" spans="13:13">
      <c r="M27938" s="264" t="str">
        <f>IF('(2-4) 퇴직자 및 DC전환자 명부'!G27938="","",'(2-4) 퇴직자 및 DC전환자 명부'!G27938)</f>
        <v/>
      </c>
    </row>
    <row r="27939" spans="13:13">
      <c r="M27939" s="264" t="str">
        <f>IF('(2-4) 퇴직자 및 DC전환자 명부'!G27939="","",'(2-4) 퇴직자 및 DC전환자 명부'!G27939)</f>
        <v/>
      </c>
    </row>
    <row r="27940" spans="13:13">
      <c r="M27940" s="264" t="str">
        <f>IF('(2-4) 퇴직자 및 DC전환자 명부'!G27940="","",'(2-4) 퇴직자 및 DC전환자 명부'!G27940)</f>
        <v/>
      </c>
    </row>
    <row r="27941" spans="13:13">
      <c r="M27941" s="264" t="str">
        <f>IF('(2-4) 퇴직자 및 DC전환자 명부'!G27941="","",'(2-4) 퇴직자 및 DC전환자 명부'!G27941)</f>
        <v/>
      </c>
    </row>
    <row r="27942" spans="13:13">
      <c r="M27942" s="264" t="str">
        <f>IF('(2-4) 퇴직자 및 DC전환자 명부'!G27942="","",'(2-4) 퇴직자 및 DC전환자 명부'!G27942)</f>
        <v/>
      </c>
    </row>
    <row r="27943" spans="13:13">
      <c r="M27943" s="264" t="str">
        <f>IF('(2-4) 퇴직자 및 DC전환자 명부'!G27943="","",'(2-4) 퇴직자 및 DC전환자 명부'!G27943)</f>
        <v/>
      </c>
    </row>
    <row r="27944" spans="13:13">
      <c r="M27944" s="264" t="str">
        <f>IF('(2-4) 퇴직자 및 DC전환자 명부'!G27944="","",'(2-4) 퇴직자 및 DC전환자 명부'!G27944)</f>
        <v/>
      </c>
    </row>
    <row r="27945" spans="13:13">
      <c r="M27945" s="264" t="str">
        <f>IF('(2-4) 퇴직자 및 DC전환자 명부'!G27945="","",'(2-4) 퇴직자 및 DC전환자 명부'!G27945)</f>
        <v/>
      </c>
    </row>
    <row r="27946" spans="13:13">
      <c r="M27946" s="264" t="str">
        <f>IF('(2-4) 퇴직자 및 DC전환자 명부'!G27946="","",'(2-4) 퇴직자 및 DC전환자 명부'!G27946)</f>
        <v/>
      </c>
    </row>
    <row r="27947" spans="13:13">
      <c r="M27947" s="264" t="str">
        <f>IF('(2-4) 퇴직자 및 DC전환자 명부'!G27947="","",'(2-4) 퇴직자 및 DC전환자 명부'!G27947)</f>
        <v/>
      </c>
    </row>
    <row r="27948" spans="13:13">
      <c r="M27948" s="264" t="str">
        <f>IF('(2-4) 퇴직자 및 DC전환자 명부'!G27948="","",'(2-4) 퇴직자 및 DC전환자 명부'!G27948)</f>
        <v/>
      </c>
    </row>
    <row r="27949" spans="13:13">
      <c r="M27949" s="264" t="str">
        <f>IF('(2-4) 퇴직자 및 DC전환자 명부'!G27949="","",'(2-4) 퇴직자 및 DC전환자 명부'!G27949)</f>
        <v/>
      </c>
    </row>
    <row r="27950" spans="13:13">
      <c r="M27950" s="264" t="str">
        <f>IF('(2-4) 퇴직자 및 DC전환자 명부'!G27950="","",'(2-4) 퇴직자 및 DC전환자 명부'!G27950)</f>
        <v/>
      </c>
    </row>
    <row r="27951" spans="13:13">
      <c r="M27951" s="264" t="str">
        <f>IF('(2-4) 퇴직자 및 DC전환자 명부'!G27951="","",'(2-4) 퇴직자 및 DC전환자 명부'!G27951)</f>
        <v/>
      </c>
    </row>
    <row r="27952" spans="13:13">
      <c r="M27952" s="264" t="str">
        <f>IF('(2-4) 퇴직자 및 DC전환자 명부'!G27952="","",'(2-4) 퇴직자 및 DC전환자 명부'!G27952)</f>
        <v/>
      </c>
    </row>
    <row r="27953" spans="13:13">
      <c r="M27953" s="264" t="str">
        <f>IF('(2-4) 퇴직자 및 DC전환자 명부'!G27953="","",'(2-4) 퇴직자 및 DC전환자 명부'!G27953)</f>
        <v/>
      </c>
    </row>
    <row r="27954" spans="13:13">
      <c r="M27954" s="264" t="str">
        <f>IF('(2-4) 퇴직자 및 DC전환자 명부'!G27954="","",'(2-4) 퇴직자 및 DC전환자 명부'!G27954)</f>
        <v/>
      </c>
    </row>
    <row r="27955" spans="13:13">
      <c r="M27955" s="264" t="str">
        <f>IF('(2-4) 퇴직자 및 DC전환자 명부'!G27955="","",'(2-4) 퇴직자 및 DC전환자 명부'!G27955)</f>
        <v/>
      </c>
    </row>
    <row r="27956" spans="13:13">
      <c r="M27956" s="264" t="str">
        <f>IF('(2-4) 퇴직자 및 DC전환자 명부'!G27956="","",'(2-4) 퇴직자 및 DC전환자 명부'!G27956)</f>
        <v/>
      </c>
    </row>
    <row r="27957" spans="13:13">
      <c r="M27957" s="264" t="str">
        <f>IF('(2-4) 퇴직자 및 DC전환자 명부'!G27957="","",'(2-4) 퇴직자 및 DC전환자 명부'!G27957)</f>
        <v/>
      </c>
    </row>
    <row r="27958" spans="13:13">
      <c r="M27958" s="264" t="str">
        <f>IF('(2-4) 퇴직자 및 DC전환자 명부'!G27958="","",'(2-4) 퇴직자 및 DC전환자 명부'!G27958)</f>
        <v/>
      </c>
    </row>
    <row r="27959" spans="13:13">
      <c r="M27959" s="264" t="str">
        <f>IF('(2-4) 퇴직자 및 DC전환자 명부'!G27959="","",'(2-4) 퇴직자 및 DC전환자 명부'!G27959)</f>
        <v/>
      </c>
    </row>
    <row r="27960" spans="13:13">
      <c r="M27960" s="264" t="str">
        <f>IF('(2-4) 퇴직자 및 DC전환자 명부'!G27960="","",'(2-4) 퇴직자 및 DC전환자 명부'!G27960)</f>
        <v/>
      </c>
    </row>
    <row r="27961" spans="13:13">
      <c r="M27961" s="264" t="str">
        <f>IF('(2-4) 퇴직자 및 DC전환자 명부'!G27961="","",'(2-4) 퇴직자 및 DC전환자 명부'!G27961)</f>
        <v/>
      </c>
    </row>
    <row r="27962" spans="13:13">
      <c r="M27962" s="264" t="str">
        <f>IF('(2-4) 퇴직자 및 DC전환자 명부'!G27962="","",'(2-4) 퇴직자 및 DC전환자 명부'!G27962)</f>
        <v/>
      </c>
    </row>
    <row r="27963" spans="13:13">
      <c r="M27963" s="264" t="str">
        <f>IF('(2-4) 퇴직자 및 DC전환자 명부'!G27963="","",'(2-4) 퇴직자 및 DC전환자 명부'!G27963)</f>
        <v/>
      </c>
    </row>
    <row r="27964" spans="13:13">
      <c r="M27964" s="264" t="str">
        <f>IF('(2-4) 퇴직자 및 DC전환자 명부'!G27964="","",'(2-4) 퇴직자 및 DC전환자 명부'!G27964)</f>
        <v/>
      </c>
    </row>
    <row r="27965" spans="13:13">
      <c r="M27965" s="264" t="str">
        <f>IF('(2-4) 퇴직자 및 DC전환자 명부'!G27965="","",'(2-4) 퇴직자 및 DC전환자 명부'!G27965)</f>
        <v/>
      </c>
    </row>
    <row r="27966" spans="13:13">
      <c r="M27966" s="264" t="str">
        <f>IF('(2-4) 퇴직자 및 DC전환자 명부'!G27966="","",'(2-4) 퇴직자 및 DC전환자 명부'!G27966)</f>
        <v/>
      </c>
    </row>
    <row r="27967" spans="13:13">
      <c r="M27967" s="264" t="str">
        <f>IF('(2-4) 퇴직자 및 DC전환자 명부'!G27967="","",'(2-4) 퇴직자 및 DC전환자 명부'!G27967)</f>
        <v/>
      </c>
    </row>
    <row r="27968" spans="13:13">
      <c r="M27968" s="264" t="str">
        <f>IF('(2-4) 퇴직자 및 DC전환자 명부'!G27968="","",'(2-4) 퇴직자 및 DC전환자 명부'!G27968)</f>
        <v/>
      </c>
    </row>
    <row r="27969" spans="13:13">
      <c r="M27969" s="264" t="str">
        <f>IF('(2-4) 퇴직자 및 DC전환자 명부'!G27969="","",'(2-4) 퇴직자 및 DC전환자 명부'!G27969)</f>
        <v/>
      </c>
    </row>
    <row r="27970" spans="13:13">
      <c r="M27970" s="264" t="str">
        <f>IF('(2-4) 퇴직자 및 DC전환자 명부'!G27970="","",'(2-4) 퇴직자 및 DC전환자 명부'!G27970)</f>
        <v/>
      </c>
    </row>
    <row r="27971" spans="13:13">
      <c r="M27971" s="264" t="str">
        <f>IF('(2-4) 퇴직자 및 DC전환자 명부'!G27971="","",'(2-4) 퇴직자 및 DC전환자 명부'!G27971)</f>
        <v/>
      </c>
    </row>
    <row r="27972" spans="13:13">
      <c r="M27972" s="264" t="str">
        <f>IF('(2-4) 퇴직자 및 DC전환자 명부'!G27972="","",'(2-4) 퇴직자 및 DC전환자 명부'!G27972)</f>
        <v/>
      </c>
    </row>
    <row r="27973" spans="13:13">
      <c r="M27973" s="264" t="str">
        <f>IF('(2-4) 퇴직자 및 DC전환자 명부'!G27973="","",'(2-4) 퇴직자 및 DC전환자 명부'!G27973)</f>
        <v/>
      </c>
    </row>
    <row r="27974" spans="13:13">
      <c r="M27974" s="264" t="str">
        <f>IF('(2-4) 퇴직자 및 DC전환자 명부'!G27974="","",'(2-4) 퇴직자 및 DC전환자 명부'!G27974)</f>
        <v/>
      </c>
    </row>
    <row r="27975" spans="13:13">
      <c r="M27975" s="264" t="str">
        <f>IF('(2-4) 퇴직자 및 DC전환자 명부'!G27975="","",'(2-4) 퇴직자 및 DC전환자 명부'!G27975)</f>
        <v/>
      </c>
    </row>
    <row r="27976" spans="13:13">
      <c r="M27976" s="264" t="str">
        <f>IF('(2-4) 퇴직자 및 DC전환자 명부'!G27976="","",'(2-4) 퇴직자 및 DC전환자 명부'!G27976)</f>
        <v/>
      </c>
    </row>
    <row r="27977" spans="13:13">
      <c r="M27977" s="264" t="str">
        <f>IF('(2-4) 퇴직자 및 DC전환자 명부'!G27977="","",'(2-4) 퇴직자 및 DC전환자 명부'!G27977)</f>
        <v/>
      </c>
    </row>
    <row r="27978" spans="13:13">
      <c r="M27978" s="264" t="str">
        <f>IF('(2-4) 퇴직자 및 DC전환자 명부'!G27978="","",'(2-4) 퇴직자 및 DC전환자 명부'!G27978)</f>
        <v/>
      </c>
    </row>
    <row r="27979" spans="13:13">
      <c r="M27979" s="264" t="str">
        <f>IF('(2-4) 퇴직자 및 DC전환자 명부'!G27979="","",'(2-4) 퇴직자 및 DC전환자 명부'!G27979)</f>
        <v/>
      </c>
    </row>
    <row r="27980" spans="13:13">
      <c r="M27980" s="264" t="str">
        <f>IF('(2-4) 퇴직자 및 DC전환자 명부'!G27980="","",'(2-4) 퇴직자 및 DC전환자 명부'!G27980)</f>
        <v/>
      </c>
    </row>
    <row r="27981" spans="13:13">
      <c r="M27981" s="264" t="str">
        <f>IF('(2-4) 퇴직자 및 DC전환자 명부'!G27981="","",'(2-4) 퇴직자 및 DC전환자 명부'!G27981)</f>
        <v/>
      </c>
    </row>
    <row r="27982" spans="13:13">
      <c r="M27982" s="264" t="str">
        <f>IF('(2-4) 퇴직자 및 DC전환자 명부'!G27982="","",'(2-4) 퇴직자 및 DC전환자 명부'!G27982)</f>
        <v/>
      </c>
    </row>
    <row r="27983" spans="13:13">
      <c r="M27983" s="264" t="str">
        <f>IF('(2-4) 퇴직자 및 DC전환자 명부'!G27983="","",'(2-4) 퇴직자 및 DC전환자 명부'!G27983)</f>
        <v/>
      </c>
    </row>
    <row r="27984" spans="13:13">
      <c r="M27984" s="264" t="str">
        <f>IF('(2-4) 퇴직자 및 DC전환자 명부'!G27984="","",'(2-4) 퇴직자 및 DC전환자 명부'!G27984)</f>
        <v/>
      </c>
    </row>
    <row r="27985" spans="13:13">
      <c r="M27985" s="264" t="str">
        <f>IF('(2-4) 퇴직자 및 DC전환자 명부'!G27985="","",'(2-4) 퇴직자 및 DC전환자 명부'!G27985)</f>
        <v/>
      </c>
    </row>
    <row r="27986" spans="13:13">
      <c r="M27986" s="264" t="str">
        <f>IF('(2-4) 퇴직자 및 DC전환자 명부'!G27986="","",'(2-4) 퇴직자 및 DC전환자 명부'!G27986)</f>
        <v/>
      </c>
    </row>
    <row r="27987" spans="13:13">
      <c r="M27987" s="264" t="str">
        <f>IF('(2-4) 퇴직자 및 DC전환자 명부'!G27987="","",'(2-4) 퇴직자 및 DC전환자 명부'!G27987)</f>
        <v/>
      </c>
    </row>
    <row r="27988" spans="13:13">
      <c r="M27988" s="264" t="str">
        <f>IF('(2-4) 퇴직자 및 DC전환자 명부'!G27988="","",'(2-4) 퇴직자 및 DC전환자 명부'!G27988)</f>
        <v/>
      </c>
    </row>
    <row r="27989" spans="13:13">
      <c r="M27989" s="264" t="str">
        <f>IF('(2-4) 퇴직자 및 DC전환자 명부'!G27989="","",'(2-4) 퇴직자 및 DC전환자 명부'!G27989)</f>
        <v/>
      </c>
    </row>
    <row r="27990" spans="13:13">
      <c r="M27990" s="264" t="str">
        <f>IF('(2-4) 퇴직자 및 DC전환자 명부'!G27990="","",'(2-4) 퇴직자 및 DC전환자 명부'!G27990)</f>
        <v/>
      </c>
    </row>
    <row r="27991" spans="13:13">
      <c r="M27991" s="264" t="str">
        <f>IF('(2-4) 퇴직자 및 DC전환자 명부'!G27991="","",'(2-4) 퇴직자 및 DC전환자 명부'!G27991)</f>
        <v/>
      </c>
    </row>
    <row r="27992" spans="13:13">
      <c r="M27992" s="264" t="str">
        <f>IF('(2-4) 퇴직자 및 DC전환자 명부'!G27992="","",'(2-4) 퇴직자 및 DC전환자 명부'!G27992)</f>
        <v/>
      </c>
    </row>
    <row r="27993" spans="13:13">
      <c r="M27993" s="264" t="str">
        <f>IF('(2-4) 퇴직자 및 DC전환자 명부'!G27993="","",'(2-4) 퇴직자 및 DC전환자 명부'!G27993)</f>
        <v/>
      </c>
    </row>
    <row r="27994" spans="13:13">
      <c r="M27994" s="264" t="str">
        <f>IF('(2-4) 퇴직자 및 DC전환자 명부'!G27994="","",'(2-4) 퇴직자 및 DC전환자 명부'!G27994)</f>
        <v/>
      </c>
    </row>
    <row r="27995" spans="13:13">
      <c r="M27995" s="264" t="str">
        <f>IF('(2-4) 퇴직자 및 DC전환자 명부'!G27995="","",'(2-4) 퇴직자 및 DC전환자 명부'!G27995)</f>
        <v/>
      </c>
    </row>
    <row r="27996" spans="13:13">
      <c r="M27996" s="264" t="str">
        <f>IF('(2-4) 퇴직자 및 DC전환자 명부'!G27996="","",'(2-4) 퇴직자 및 DC전환자 명부'!G27996)</f>
        <v/>
      </c>
    </row>
    <row r="27997" spans="13:13">
      <c r="M27997" s="264" t="str">
        <f>IF('(2-4) 퇴직자 및 DC전환자 명부'!G27997="","",'(2-4) 퇴직자 및 DC전환자 명부'!G27997)</f>
        <v/>
      </c>
    </row>
    <row r="27998" spans="13:13">
      <c r="M27998" s="264" t="str">
        <f>IF('(2-4) 퇴직자 및 DC전환자 명부'!G27998="","",'(2-4) 퇴직자 및 DC전환자 명부'!G27998)</f>
        <v/>
      </c>
    </row>
    <row r="27999" spans="13:13">
      <c r="M27999" s="264" t="str">
        <f>IF('(2-4) 퇴직자 및 DC전환자 명부'!G27999="","",'(2-4) 퇴직자 및 DC전환자 명부'!G27999)</f>
        <v/>
      </c>
    </row>
    <row r="28000" spans="13:13">
      <c r="M28000" s="264" t="str">
        <f>IF('(2-4) 퇴직자 및 DC전환자 명부'!G28000="","",'(2-4) 퇴직자 및 DC전환자 명부'!G28000)</f>
        <v/>
      </c>
    </row>
    <row r="28001" spans="13:13">
      <c r="M28001" s="264" t="str">
        <f>IF('(2-4) 퇴직자 및 DC전환자 명부'!G28001="","",'(2-4) 퇴직자 및 DC전환자 명부'!G28001)</f>
        <v/>
      </c>
    </row>
    <row r="28002" spans="13:13">
      <c r="M28002" s="264" t="str">
        <f>IF('(2-4) 퇴직자 및 DC전환자 명부'!G28002="","",'(2-4) 퇴직자 및 DC전환자 명부'!G28002)</f>
        <v/>
      </c>
    </row>
    <row r="28003" spans="13:13">
      <c r="M28003" s="264" t="str">
        <f>IF('(2-4) 퇴직자 및 DC전환자 명부'!G28003="","",'(2-4) 퇴직자 및 DC전환자 명부'!G28003)</f>
        <v/>
      </c>
    </row>
    <row r="28004" spans="13:13">
      <c r="M28004" s="264" t="str">
        <f>IF('(2-4) 퇴직자 및 DC전환자 명부'!G28004="","",'(2-4) 퇴직자 및 DC전환자 명부'!G28004)</f>
        <v/>
      </c>
    </row>
    <row r="28005" spans="13:13">
      <c r="M28005" s="264" t="str">
        <f>IF('(2-4) 퇴직자 및 DC전환자 명부'!G28005="","",'(2-4) 퇴직자 및 DC전환자 명부'!G28005)</f>
        <v/>
      </c>
    </row>
    <row r="28006" spans="13:13">
      <c r="M28006" s="264" t="str">
        <f>IF('(2-4) 퇴직자 및 DC전환자 명부'!G28006="","",'(2-4) 퇴직자 및 DC전환자 명부'!G28006)</f>
        <v/>
      </c>
    </row>
    <row r="28007" spans="13:13">
      <c r="M28007" s="264" t="str">
        <f>IF('(2-4) 퇴직자 및 DC전환자 명부'!G28007="","",'(2-4) 퇴직자 및 DC전환자 명부'!G28007)</f>
        <v/>
      </c>
    </row>
    <row r="28008" spans="13:13">
      <c r="M28008" s="264" t="str">
        <f>IF('(2-4) 퇴직자 및 DC전환자 명부'!G28008="","",'(2-4) 퇴직자 및 DC전환자 명부'!G28008)</f>
        <v/>
      </c>
    </row>
    <row r="28009" spans="13:13">
      <c r="M28009" s="264" t="str">
        <f>IF('(2-4) 퇴직자 및 DC전환자 명부'!G28009="","",'(2-4) 퇴직자 및 DC전환자 명부'!G28009)</f>
        <v/>
      </c>
    </row>
    <row r="28010" spans="13:13">
      <c r="M28010" s="264" t="str">
        <f>IF('(2-4) 퇴직자 및 DC전환자 명부'!G28010="","",'(2-4) 퇴직자 및 DC전환자 명부'!G28010)</f>
        <v/>
      </c>
    </row>
    <row r="28011" spans="13:13">
      <c r="M28011" s="264" t="str">
        <f>IF('(2-4) 퇴직자 및 DC전환자 명부'!G28011="","",'(2-4) 퇴직자 및 DC전환자 명부'!G28011)</f>
        <v/>
      </c>
    </row>
    <row r="28012" spans="13:13">
      <c r="M28012" s="264" t="str">
        <f>IF('(2-4) 퇴직자 및 DC전환자 명부'!G28012="","",'(2-4) 퇴직자 및 DC전환자 명부'!G28012)</f>
        <v/>
      </c>
    </row>
    <row r="28013" spans="13:13">
      <c r="M28013" s="264" t="str">
        <f>IF('(2-4) 퇴직자 및 DC전환자 명부'!G28013="","",'(2-4) 퇴직자 및 DC전환자 명부'!G28013)</f>
        <v/>
      </c>
    </row>
    <row r="28014" spans="13:13">
      <c r="M28014" s="264" t="str">
        <f>IF('(2-4) 퇴직자 및 DC전환자 명부'!G28014="","",'(2-4) 퇴직자 및 DC전환자 명부'!G28014)</f>
        <v/>
      </c>
    </row>
    <row r="28015" spans="13:13">
      <c r="M28015" s="264" t="str">
        <f>IF('(2-4) 퇴직자 및 DC전환자 명부'!G28015="","",'(2-4) 퇴직자 및 DC전환자 명부'!G28015)</f>
        <v/>
      </c>
    </row>
    <row r="28016" spans="13:13">
      <c r="M28016" s="264" t="str">
        <f>IF('(2-4) 퇴직자 및 DC전환자 명부'!G28016="","",'(2-4) 퇴직자 및 DC전환자 명부'!G28016)</f>
        <v/>
      </c>
    </row>
    <row r="28017" spans="13:13">
      <c r="M28017" s="264" t="str">
        <f>IF('(2-4) 퇴직자 및 DC전환자 명부'!G28017="","",'(2-4) 퇴직자 및 DC전환자 명부'!G28017)</f>
        <v/>
      </c>
    </row>
    <row r="28018" spans="13:13">
      <c r="M28018" s="264" t="str">
        <f>IF('(2-4) 퇴직자 및 DC전환자 명부'!G28018="","",'(2-4) 퇴직자 및 DC전환자 명부'!G28018)</f>
        <v/>
      </c>
    </row>
    <row r="28019" spans="13:13">
      <c r="M28019" s="264" t="str">
        <f>IF('(2-4) 퇴직자 및 DC전환자 명부'!G28019="","",'(2-4) 퇴직자 및 DC전환자 명부'!G28019)</f>
        <v/>
      </c>
    </row>
    <row r="28020" spans="13:13">
      <c r="M28020" s="264" t="str">
        <f>IF('(2-4) 퇴직자 및 DC전환자 명부'!G28020="","",'(2-4) 퇴직자 및 DC전환자 명부'!G28020)</f>
        <v/>
      </c>
    </row>
    <row r="28021" spans="13:13">
      <c r="M28021" s="264" t="str">
        <f>IF('(2-4) 퇴직자 및 DC전환자 명부'!G28021="","",'(2-4) 퇴직자 및 DC전환자 명부'!G28021)</f>
        <v/>
      </c>
    </row>
    <row r="28022" spans="13:13">
      <c r="M28022" s="264" t="str">
        <f>IF('(2-4) 퇴직자 및 DC전환자 명부'!G28022="","",'(2-4) 퇴직자 및 DC전환자 명부'!G28022)</f>
        <v/>
      </c>
    </row>
    <row r="28023" spans="13:13">
      <c r="M28023" s="264" t="str">
        <f>IF('(2-4) 퇴직자 및 DC전환자 명부'!G28023="","",'(2-4) 퇴직자 및 DC전환자 명부'!G28023)</f>
        <v/>
      </c>
    </row>
    <row r="28024" spans="13:13">
      <c r="M28024" s="264" t="str">
        <f>IF('(2-4) 퇴직자 및 DC전환자 명부'!G28024="","",'(2-4) 퇴직자 및 DC전환자 명부'!G28024)</f>
        <v/>
      </c>
    </row>
    <row r="28025" spans="13:13">
      <c r="M28025" s="264" t="str">
        <f>IF('(2-4) 퇴직자 및 DC전환자 명부'!G28025="","",'(2-4) 퇴직자 및 DC전환자 명부'!G28025)</f>
        <v/>
      </c>
    </row>
    <row r="28026" spans="13:13">
      <c r="M28026" s="264" t="str">
        <f>IF('(2-4) 퇴직자 및 DC전환자 명부'!G28026="","",'(2-4) 퇴직자 및 DC전환자 명부'!G28026)</f>
        <v/>
      </c>
    </row>
    <row r="28027" spans="13:13">
      <c r="M28027" s="264" t="str">
        <f>IF('(2-4) 퇴직자 및 DC전환자 명부'!G28027="","",'(2-4) 퇴직자 및 DC전환자 명부'!G28027)</f>
        <v/>
      </c>
    </row>
    <row r="28028" spans="13:13">
      <c r="M28028" s="264" t="str">
        <f>IF('(2-4) 퇴직자 및 DC전환자 명부'!G28028="","",'(2-4) 퇴직자 및 DC전환자 명부'!G28028)</f>
        <v/>
      </c>
    </row>
    <row r="28029" spans="13:13">
      <c r="M28029" s="264" t="str">
        <f>IF('(2-4) 퇴직자 및 DC전환자 명부'!G28029="","",'(2-4) 퇴직자 및 DC전환자 명부'!G28029)</f>
        <v/>
      </c>
    </row>
    <row r="28030" spans="13:13">
      <c r="M28030" s="264" t="str">
        <f>IF('(2-4) 퇴직자 및 DC전환자 명부'!G28030="","",'(2-4) 퇴직자 및 DC전환자 명부'!G28030)</f>
        <v/>
      </c>
    </row>
    <row r="28031" spans="13:13">
      <c r="M28031" s="264" t="str">
        <f>IF('(2-4) 퇴직자 및 DC전환자 명부'!G28031="","",'(2-4) 퇴직자 및 DC전환자 명부'!G28031)</f>
        <v/>
      </c>
    </row>
    <row r="28032" spans="13:13">
      <c r="M28032" s="264" t="str">
        <f>IF('(2-4) 퇴직자 및 DC전환자 명부'!G28032="","",'(2-4) 퇴직자 및 DC전환자 명부'!G28032)</f>
        <v/>
      </c>
    </row>
    <row r="28033" spans="13:13">
      <c r="M28033" s="264" t="str">
        <f>IF('(2-4) 퇴직자 및 DC전환자 명부'!G28033="","",'(2-4) 퇴직자 및 DC전환자 명부'!G28033)</f>
        <v/>
      </c>
    </row>
    <row r="28034" spans="13:13">
      <c r="M28034" s="264" t="str">
        <f>IF('(2-4) 퇴직자 및 DC전환자 명부'!G28034="","",'(2-4) 퇴직자 및 DC전환자 명부'!G28034)</f>
        <v/>
      </c>
    </row>
    <row r="28035" spans="13:13">
      <c r="M28035" s="264" t="str">
        <f>IF('(2-4) 퇴직자 및 DC전환자 명부'!G28035="","",'(2-4) 퇴직자 및 DC전환자 명부'!G28035)</f>
        <v/>
      </c>
    </row>
    <row r="28036" spans="13:13">
      <c r="M28036" s="264" t="str">
        <f>IF('(2-4) 퇴직자 및 DC전환자 명부'!G28036="","",'(2-4) 퇴직자 및 DC전환자 명부'!G28036)</f>
        <v/>
      </c>
    </row>
    <row r="28037" spans="13:13">
      <c r="M28037" s="264" t="str">
        <f>IF('(2-4) 퇴직자 및 DC전환자 명부'!G28037="","",'(2-4) 퇴직자 및 DC전환자 명부'!G28037)</f>
        <v/>
      </c>
    </row>
    <row r="28038" spans="13:13">
      <c r="M28038" s="264" t="str">
        <f>IF('(2-4) 퇴직자 및 DC전환자 명부'!G28038="","",'(2-4) 퇴직자 및 DC전환자 명부'!G28038)</f>
        <v/>
      </c>
    </row>
    <row r="28039" spans="13:13">
      <c r="M28039" s="264" t="str">
        <f>IF('(2-4) 퇴직자 및 DC전환자 명부'!G28039="","",'(2-4) 퇴직자 및 DC전환자 명부'!G28039)</f>
        <v/>
      </c>
    </row>
    <row r="28040" spans="13:13">
      <c r="M28040" s="264" t="str">
        <f>IF('(2-4) 퇴직자 및 DC전환자 명부'!G28040="","",'(2-4) 퇴직자 및 DC전환자 명부'!G28040)</f>
        <v/>
      </c>
    </row>
    <row r="28041" spans="13:13">
      <c r="M28041" s="264" t="str">
        <f>IF('(2-4) 퇴직자 및 DC전환자 명부'!G28041="","",'(2-4) 퇴직자 및 DC전환자 명부'!G28041)</f>
        <v/>
      </c>
    </row>
    <row r="28042" spans="13:13">
      <c r="M28042" s="264" t="str">
        <f>IF('(2-4) 퇴직자 및 DC전환자 명부'!G28042="","",'(2-4) 퇴직자 및 DC전환자 명부'!G28042)</f>
        <v/>
      </c>
    </row>
    <row r="28043" spans="13:13">
      <c r="M28043" s="264" t="str">
        <f>IF('(2-4) 퇴직자 및 DC전환자 명부'!G28043="","",'(2-4) 퇴직자 및 DC전환자 명부'!G28043)</f>
        <v/>
      </c>
    </row>
    <row r="28044" spans="13:13">
      <c r="M28044" s="264" t="str">
        <f>IF('(2-4) 퇴직자 및 DC전환자 명부'!G28044="","",'(2-4) 퇴직자 및 DC전환자 명부'!G28044)</f>
        <v/>
      </c>
    </row>
    <row r="28045" spans="13:13">
      <c r="M28045" s="264" t="str">
        <f>IF('(2-4) 퇴직자 및 DC전환자 명부'!G28045="","",'(2-4) 퇴직자 및 DC전환자 명부'!G28045)</f>
        <v/>
      </c>
    </row>
    <row r="28046" spans="13:13">
      <c r="M28046" s="264" t="str">
        <f>IF('(2-4) 퇴직자 및 DC전환자 명부'!G28046="","",'(2-4) 퇴직자 및 DC전환자 명부'!G28046)</f>
        <v/>
      </c>
    </row>
    <row r="28047" spans="13:13">
      <c r="M28047" s="264" t="str">
        <f>IF('(2-4) 퇴직자 및 DC전환자 명부'!G28047="","",'(2-4) 퇴직자 및 DC전환자 명부'!G28047)</f>
        <v/>
      </c>
    </row>
    <row r="28048" spans="13:13">
      <c r="M28048" s="264" t="str">
        <f>IF('(2-4) 퇴직자 및 DC전환자 명부'!G28048="","",'(2-4) 퇴직자 및 DC전환자 명부'!G28048)</f>
        <v/>
      </c>
    </row>
    <row r="28049" spans="13:13">
      <c r="M28049" s="264" t="str">
        <f>IF('(2-4) 퇴직자 및 DC전환자 명부'!G28049="","",'(2-4) 퇴직자 및 DC전환자 명부'!G28049)</f>
        <v/>
      </c>
    </row>
    <row r="28050" spans="13:13">
      <c r="M28050" s="264" t="str">
        <f>IF('(2-4) 퇴직자 및 DC전환자 명부'!G28050="","",'(2-4) 퇴직자 및 DC전환자 명부'!G28050)</f>
        <v/>
      </c>
    </row>
    <row r="28051" spans="13:13">
      <c r="M28051" s="264" t="str">
        <f>IF('(2-4) 퇴직자 및 DC전환자 명부'!G28051="","",'(2-4) 퇴직자 및 DC전환자 명부'!G28051)</f>
        <v/>
      </c>
    </row>
    <row r="28052" spans="13:13">
      <c r="M28052" s="264" t="str">
        <f>IF('(2-4) 퇴직자 및 DC전환자 명부'!G28052="","",'(2-4) 퇴직자 및 DC전환자 명부'!G28052)</f>
        <v/>
      </c>
    </row>
    <row r="28053" spans="13:13">
      <c r="M28053" s="264" t="str">
        <f>IF('(2-4) 퇴직자 및 DC전환자 명부'!G28053="","",'(2-4) 퇴직자 및 DC전환자 명부'!G28053)</f>
        <v/>
      </c>
    </row>
    <row r="28054" spans="13:13">
      <c r="M28054" s="264" t="str">
        <f>IF('(2-4) 퇴직자 및 DC전환자 명부'!G28054="","",'(2-4) 퇴직자 및 DC전환자 명부'!G28054)</f>
        <v/>
      </c>
    </row>
    <row r="28055" spans="13:13">
      <c r="M28055" s="264" t="str">
        <f>IF('(2-4) 퇴직자 및 DC전환자 명부'!G28055="","",'(2-4) 퇴직자 및 DC전환자 명부'!G28055)</f>
        <v/>
      </c>
    </row>
    <row r="28056" spans="13:13">
      <c r="M28056" s="264" t="str">
        <f>IF('(2-4) 퇴직자 및 DC전환자 명부'!G28056="","",'(2-4) 퇴직자 및 DC전환자 명부'!G28056)</f>
        <v/>
      </c>
    </row>
    <row r="28057" spans="13:13">
      <c r="M28057" s="264" t="str">
        <f>IF('(2-4) 퇴직자 및 DC전환자 명부'!G28057="","",'(2-4) 퇴직자 및 DC전환자 명부'!G28057)</f>
        <v/>
      </c>
    </row>
    <row r="28058" spans="13:13">
      <c r="M28058" s="264" t="str">
        <f>IF('(2-4) 퇴직자 및 DC전환자 명부'!G28058="","",'(2-4) 퇴직자 및 DC전환자 명부'!G28058)</f>
        <v/>
      </c>
    </row>
    <row r="28059" spans="13:13">
      <c r="M28059" s="264" t="str">
        <f>IF('(2-4) 퇴직자 및 DC전환자 명부'!G28059="","",'(2-4) 퇴직자 및 DC전환자 명부'!G28059)</f>
        <v/>
      </c>
    </row>
    <row r="28060" spans="13:13">
      <c r="M28060" s="264" t="str">
        <f>IF('(2-4) 퇴직자 및 DC전환자 명부'!G28060="","",'(2-4) 퇴직자 및 DC전환자 명부'!G28060)</f>
        <v/>
      </c>
    </row>
    <row r="28061" spans="13:13">
      <c r="M28061" s="264" t="str">
        <f>IF('(2-4) 퇴직자 및 DC전환자 명부'!G28061="","",'(2-4) 퇴직자 및 DC전환자 명부'!G28061)</f>
        <v/>
      </c>
    </row>
    <row r="28062" spans="13:13">
      <c r="M28062" s="264" t="str">
        <f>IF('(2-4) 퇴직자 및 DC전환자 명부'!G28062="","",'(2-4) 퇴직자 및 DC전환자 명부'!G28062)</f>
        <v/>
      </c>
    </row>
    <row r="28063" spans="13:13">
      <c r="M28063" s="264" t="str">
        <f>IF('(2-4) 퇴직자 및 DC전환자 명부'!G28063="","",'(2-4) 퇴직자 및 DC전환자 명부'!G28063)</f>
        <v/>
      </c>
    </row>
    <row r="28064" spans="13:13">
      <c r="M28064" s="264" t="str">
        <f>IF('(2-4) 퇴직자 및 DC전환자 명부'!G28064="","",'(2-4) 퇴직자 및 DC전환자 명부'!G28064)</f>
        <v/>
      </c>
    </row>
    <row r="28065" spans="13:13">
      <c r="M28065" s="264" t="str">
        <f>IF('(2-4) 퇴직자 및 DC전환자 명부'!G28065="","",'(2-4) 퇴직자 및 DC전환자 명부'!G28065)</f>
        <v/>
      </c>
    </row>
    <row r="28066" spans="13:13">
      <c r="M28066" s="264" t="str">
        <f>IF('(2-4) 퇴직자 및 DC전환자 명부'!G28066="","",'(2-4) 퇴직자 및 DC전환자 명부'!G28066)</f>
        <v/>
      </c>
    </row>
    <row r="28067" spans="13:13">
      <c r="M28067" s="264" t="str">
        <f>IF('(2-4) 퇴직자 및 DC전환자 명부'!G28067="","",'(2-4) 퇴직자 및 DC전환자 명부'!G28067)</f>
        <v/>
      </c>
    </row>
    <row r="28068" spans="13:13">
      <c r="M28068" s="264" t="str">
        <f>IF('(2-4) 퇴직자 및 DC전환자 명부'!G28068="","",'(2-4) 퇴직자 및 DC전환자 명부'!G28068)</f>
        <v/>
      </c>
    </row>
    <row r="28069" spans="13:13">
      <c r="M28069" s="264" t="str">
        <f>IF('(2-4) 퇴직자 및 DC전환자 명부'!G28069="","",'(2-4) 퇴직자 및 DC전환자 명부'!G28069)</f>
        <v/>
      </c>
    </row>
    <row r="28070" spans="13:13">
      <c r="M28070" s="264" t="str">
        <f>IF('(2-4) 퇴직자 및 DC전환자 명부'!G28070="","",'(2-4) 퇴직자 및 DC전환자 명부'!G28070)</f>
        <v/>
      </c>
    </row>
    <row r="28071" spans="13:13">
      <c r="M28071" s="264" t="str">
        <f>IF('(2-4) 퇴직자 및 DC전환자 명부'!G28071="","",'(2-4) 퇴직자 및 DC전환자 명부'!G28071)</f>
        <v/>
      </c>
    </row>
    <row r="28072" spans="13:13">
      <c r="M28072" s="264" t="str">
        <f>IF('(2-4) 퇴직자 및 DC전환자 명부'!G28072="","",'(2-4) 퇴직자 및 DC전환자 명부'!G28072)</f>
        <v/>
      </c>
    </row>
    <row r="28073" spans="13:13">
      <c r="M28073" s="264" t="str">
        <f>IF('(2-4) 퇴직자 및 DC전환자 명부'!G28073="","",'(2-4) 퇴직자 및 DC전환자 명부'!G28073)</f>
        <v/>
      </c>
    </row>
    <row r="28074" spans="13:13">
      <c r="M28074" s="264" t="str">
        <f>IF('(2-4) 퇴직자 및 DC전환자 명부'!G28074="","",'(2-4) 퇴직자 및 DC전환자 명부'!G28074)</f>
        <v/>
      </c>
    </row>
    <row r="28075" spans="13:13">
      <c r="M28075" s="264" t="str">
        <f>IF('(2-4) 퇴직자 및 DC전환자 명부'!G28075="","",'(2-4) 퇴직자 및 DC전환자 명부'!G28075)</f>
        <v/>
      </c>
    </row>
    <row r="28076" spans="13:13">
      <c r="M28076" s="264" t="str">
        <f>IF('(2-4) 퇴직자 및 DC전환자 명부'!G28076="","",'(2-4) 퇴직자 및 DC전환자 명부'!G28076)</f>
        <v/>
      </c>
    </row>
    <row r="28077" spans="13:13">
      <c r="M28077" s="264" t="str">
        <f>IF('(2-4) 퇴직자 및 DC전환자 명부'!G28077="","",'(2-4) 퇴직자 및 DC전환자 명부'!G28077)</f>
        <v/>
      </c>
    </row>
    <row r="28078" spans="13:13">
      <c r="M28078" s="264" t="str">
        <f>IF('(2-4) 퇴직자 및 DC전환자 명부'!G28078="","",'(2-4) 퇴직자 및 DC전환자 명부'!G28078)</f>
        <v/>
      </c>
    </row>
    <row r="28079" spans="13:13">
      <c r="M28079" s="264" t="str">
        <f>IF('(2-4) 퇴직자 및 DC전환자 명부'!G28079="","",'(2-4) 퇴직자 및 DC전환자 명부'!G28079)</f>
        <v/>
      </c>
    </row>
    <row r="28080" spans="13:13">
      <c r="M28080" s="264" t="str">
        <f>IF('(2-4) 퇴직자 및 DC전환자 명부'!G28080="","",'(2-4) 퇴직자 및 DC전환자 명부'!G28080)</f>
        <v/>
      </c>
    </row>
    <row r="28081" spans="13:13">
      <c r="M28081" s="264" t="str">
        <f>IF('(2-4) 퇴직자 및 DC전환자 명부'!G28081="","",'(2-4) 퇴직자 및 DC전환자 명부'!G28081)</f>
        <v/>
      </c>
    </row>
    <row r="28082" spans="13:13">
      <c r="M28082" s="264" t="str">
        <f>IF('(2-4) 퇴직자 및 DC전환자 명부'!G28082="","",'(2-4) 퇴직자 및 DC전환자 명부'!G28082)</f>
        <v/>
      </c>
    </row>
    <row r="28083" spans="13:13">
      <c r="M28083" s="264" t="str">
        <f>IF('(2-4) 퇴직자 및 DC전환자 명부'!G28083="","",'(2-4) 퇴직자 및 DC전환자 명부'!G28083)</f>
        <v/>
      </c>
    </row>
    <row r="28084" spans="13:13">
      <c r="M28084" s="264" t="str">
        <f>IF('(2-4) 퇴직자 및 DC전환자 명부'!G28084="","",'(2-4) 퇴직자 및 DC전환자 명부'!G28084)</f>
        <v/>
      </c>
    </row>
    <row r="28085" spans="13:13">
      <c r="M28085" s="264" t="str">
        <f>IF('(2-4) 퇴직자 및 DC전환자 명부'!G28085="","",'(2-4) 퇴직자 및 DC전환자 명부'!G28085)</f>
        <v/>
      </c>
    </row>
    <row r="28086" spans="13:13">
      <c r="M28086" s="264" t="str">
        <f>IF('(2-4) 퇴직자 및 DC전환자 명부'!G28086="","",'(2-4) 퇴직자 및 DC전환자 명부'!G28086)</f>
        <v/>
      </c>
    </row>
    <row r="28087" spans="13:13">
      <c r="M28087" s="264" t="str">
        <f>IF('(2-4) 퇴직자 및 DC전환자 명부'!G28087="","",'(2-4) 퇴직자 및 DC전환자 명부'!G28087)</f>
        <v/>
      </c>
    </row>
    <row r="28088" spans="13:13">
      <c r="M28088" s="264" t="str">
        <f>IF('(2-4) 퇴직자 및 DC전환자 명부'!G28088="","",'(2-4) 퇴직자 및 DC전환자 명부'!G28088)</f>
        <v/>
      </c>
    </row>
    <row r="28089" spans="13:13">
      <c r="M28089" s="264" t="str">
        <f>IF('(2-4) 퇴직자 및 DC전환자 명부'!G28089="","",'(2-4) 퇴직자 및 DC전환자 명부'!G28089)</f>
        <v/>
      </c>
    </row>
    <row r="28090" spans="13:13">
      <c r="M28090" s="264" t="str">
        <f>IF('(2-4) 퇴직자 및 DC전환자 명부'!G28090="","",'(2-4) 퇴직자 및 DC전환자 명부'!G28090)</f>
        <v/>
      </c>
    </row>
    <row r="28091" spans="13:13">
      <c r="M28091" s="264" t="str">
        <f>IF('(2-4) 퇴직자 및 DC전환자 명부'!G28091="","",'(2-4) 퇴직자 및 DC전환자 명부'!G28091)</f>
        <v/>
      </c>
    </row>
    <row r="28092" spans="13:13">
      <c r="M28092" s="264" t="str">
        <f>IF('(2-4) 퇴직자 및 DC전환자 명부'!G28092="","",'(2-4) 퇴직자 및 DC전환자 명부'!G28092)</f>
        <v/>
      </c>
    </row>
    <row r="28093" spans="13:13">
      <c r="M28093" s="264" t="str">
        <f>IF('(2-4) 퇴직자 및 DC전환자 명부'!G28093="","",'(2-4) 퇴직자 및 DC전환자 명부'!G28093)</f>
        <v/>
      </c>
    </row>
    <row r="28094" spans="13:13">
      <c r="M28094" s="264" t="str">
        <f>IF('(2-4) 퇴직자 및 DC전환자 명부'!G28094="","",'(2-4) 퇴직자 및 DC전환자 명부'!G28094)</f>
        <v/>
      </c>
    </row>
    <row r="28095" spans="13:13">
      <c r="M28095" s="264" t="str">
        <f>IF('(2-4) 퇴직자 및 DC전환자 명부'!G28095="","",'(2-4) 퇴직자 및 DC전환자 명부'!G28095)</f>
        <v/>
      </c>
    </row>
    <row r="28096" spans="13:13">
      <c r="M28096" s="264" t="str">
        <f>IF('(2-4) 퇴직자 및 DC전환자 명부'!G28096="","",'(2-4) 퇴직자 및 DC전환자 명부'!G28096)</f>
        <v/>
      </c>
    </row>
    <row r="28097" spans="13:13">
      <c r="M28097" s="264" t="str">
        <f>IF('(2-4) 퇴직자 및 DC전환자 명부'!G28097="","",'(2-4) 퇴직자 및 DC전환자 명부'!G28097)</f>
        <v/>
      </c>
    </row>
    <row r="28098" spans="13:13">
      <c r="M28098" s="264" t="str">
        <f>IF('(2-4) 퇴직자 및 DC전환자 명부'!G28098="","",'(2-4) 퇴직자 및 DC전환자 명부'!G28098)</f>
        <v/>
      </c>
    </row>
    <row r="28099" spans="13:13">
      <c r="M28099" s="264" t="str">
        <f>IF('(2-4) 퇴직자 및 DC전환자 명부'!G28099="","",'(2-4) 퇴직자 및 DC전환자 명부'!G28099)</f>
        <v/>
      </c>
    </row>
    <row r="28100" spans="13:13">
      <c r="M28100" s="264" t="str">
        <f>IF('(2-4) 퇴직자 및 DC전환자 명부'!G28100="","",'(2-4) 퇴직자 및 DC전환자 명부'!G28100)</f>
        <v/>
      </c>
    </row>
    <row r="28101" spans="13:13">
      <c r="M28101" s="264" t="str">
        <f>IF('(2-4) 퇴직자 및 DC전환자 명부'!G28101="","",'(2-4) 퇴직자 및 DC전환자 명부'!G28101)</f>
        <v/>
      </c>
    </row>
    <row r="28102" spans="13:13">
      <c r="M28102" s="264" t="str">
        <f>IF('(2-4) 퇴직자 및 DC전환자 명부'!G28102="","",'(2-4) 퇴직자 및 DC전환자 명부'!G28102)</f>
        <v/>
      </c>
    </row>
    <row r="28103" spans="13:13">
      <c r="M28103" s="264" t="str">
        <f>IF('(2-4) 퇴직자 및 DC전환자 명부'!G28103="","",'(2-4) 퇴직자 및 DC전환자 명부'!G28103)</f>
        <v/>
      </c>
    </row>
    <row r="28104" spans="13:13">
      <c r="M28104" s="264" t="str">
        <f>IF('(2-4) 퇴직자 및 DC전환자 명부'!G28104="","",'(2-4) 퇴직자 및 DC전환자 명부'!G28104)</f>
        <v/>
      </c>
    </row>
    <row r="28105" spans="13:13">
      <c r="M28105" s="264" t="str">
        <f>IF('(2-4) 퇴직자 및 DC전환자 명부'!G28105="","",'(2-4) 퇴직자 및 DC전환자 명부'!G28105)</f>
        <v/>
      </c>
    </row>
    <row r="28106" spans="13:13">
      <c r="M28106" s="264" t="str">
        <f>IF('(2-4) 퇴직자 및 DC전환자 명부'!G28106="","",'(2-4) 퇴직자 및 DC전환자 명부'!G28106)</f>
        <v/>
      </c>
    </row>
    <row r="28107" spans="13:13">
      <c r="M28107" s="264" t="str">
        <f>IF('(2-4) 퇴직자 및 DC전환자 명부'!G28107="","",'(2-4) 퇴직자 및 DC전환자 명부'!G28107)</f>
        <v/>
      </c>
    </row>
    <row r="28108" spans="13:13">
      <c r="M28108" s="264" t="str">
        <f>IF('(2-4) 퇴직자 및 DC전환자 명부'!G28108="","",'(2-4) 퇴직자 및 DC전환자 명부'!G28108)</f>
        <v/>
      </c>
    </row>
    <row r="28109" spans="13:13">
      <c r="M28109" s="264" t="str">
        <f>IF('(2-4) 퇴직자 및 DC전환자 명부'!G28109="","",'(2-4) 퇴직자 및 DC전환자 명부'!G28109)</f>
        <v/>
      </c>
    </row>
    <row r="28110" spans="13:13">
      <c r="M28110" s="264" t="str">
        <f>IF('(2-4) 퇴직자 및 DC전환자 명부'!G28110="","",'(2-4) 퇴직자 및 DC전환자 명부'!G28110)</f>
        <v/>
      </c>
    </row>
    <row r="28111" spans="13:13">
      <c r="M28111" s="264" t="str">
        <f>IF('(2-4) 퇴직자 및 DC전환자 명부'!G28111="","",'(2-4) 퇴직자 및 DC전환자 명부'!G28111)</f>
        <v/>
      </c>
    </row>
    <row r="28112" spans="13:13">
      <c r="M28112" s="264" t="str">
        <f>IF('(2-4) 퇴직자 및 DC전환자 명부'!G28112="","",'(2-4) 퇴직자 및 DC전환자 명부'!G28112)</f>
        <v/>
      </c>
    </row>
    <row r="28113" spans="13:13">
      <c r="M28113" s="264" t="str">
        <f>IF('(2-4) 퇴직자 및 DC전환자 명부'!G28113="","",'(2-4) 퇴직자 및 DC전환자 명부'!G28113)</f>
        <v/>
      </c>
    </row>
    <row r="28114" spans="13:13">
      <c r="M28114" s="264" t="str">
        <f>IF('(2-4) 퇴직자 및 DC전환자 명부'!G28114="","",'(2-4) 퇴직자 및 DC전환자 명부'!G28114)</f>
        <v/>
      </c>
    </row>
    <row r="28115" spans="13:13">
      <c r="M28115" s="264" t="str">
        <f>IF('(2-4) 퇴직자 및 DC전환자 명부'!G28115="","",'(2-4) 퇴직자 및 DC전환자 명부'!G28115)</f>
        <v/>
      </c>
    </row>
    <row r="28116" spans="13:13">
      <c r="M28116" s="264" t="str">
        <f>IF('(2-4) 퇴직자 및 DC전환자 명부'!G28116="","",'(2-4) 퇴직자 및 DC전환자 명부'!G28116)</f>
        <v/>
      </c>
    </row>
    <row r="28117" spans="13:13">
      <c r="M28117" s="264" t="str">
        <f>IF('(2-4) 퇴직자 및 DC전환자 명부'!G28117="","",'(2-4) 퇴직자 및 DC전환자 명부'!G28117)</f>
        <v/>
      </c>
    </row>
    <row r="28118" spans="13:13">
      <c r="M28118" s="264" t="str">
        <f>IF('(2-4) 퇴직자 및 DC전환자 명부'!G28118="","",'(2-4) 퇴직자 및 DC전환자 명부'!G28118)</f>
        <v/>
      </c>
    </row>
    <row r="28119" spans="13:13">
      <c r="M28119" s="264" t="str">
        <f>IF('(2-4) 퇴직자 및 DC전환자 명부'!G28119="","",'(2-4) 퇴직자 및 DC전환자 명부'!G28119)</f>
        <v/>
      </c>
    </row>
    <row r="28120" spans="13:13">
      <c r="M28120" s="264" t="str">
        <f>IF('(2-4) 퇴직자 및 DC전환자 명부'!G28120="","",'(2-4) 퇴직자 및 DC전환자 명부'!G28120)</f>
        <v/>
      </c>
    </row>
    <row r="28121" spans="13:13">
      <c r="M28121" s="264" t="str">
        <f>IF('(2-4) 퇴직자 및 DC전환자 명부'!G28121="","",'(2-4) 퇴직자 및 DC전환자 명부'!G28121)</f>
        <v/>
      </c>
    </row>
    <row r="28122" spans="13:13">
      <c r="M28122" s="264" t="str">
        <f>IF('(2-4) 퇴직자 및 DC전환자 명부'!G28122="","",'(2-4) 퇴직자 및 DC전환자 명부'!G28122)</f>
        <v/>
      </c>
    </row>
    <row r="28123" spans="13:13">
      <c r="M28123" s="264" t="str">
        <f>IF('(2-4) 퇴직자 및 DC전환자 명부'!G28123="","",'(2-4) 퇴직자 및 DC전환자 명부'!G28123)</f>
        <v/>
      </c>
    </row>
    <row r="28124" spans="13:13">
      <c r="M28124" s="264" t="str">
        <f>IF('(2-4) 퇴직자 및 DC전환자 명부'!G28124="","",'(2-4) 퇴직자 및 DC전환자 명부'!G28124)</f>
        <v/>
      </c>
    </row>
    <row r="28125" spans="13:13">
      <c r="M28125" s="264" t="str">
        <f>IF('(2-4) 퇴직자 및 DC전환자 명부'!G28125="","",'(2-4) 퇴직자 및 DC전환자 명부'!G28125)</f>
        <v/>
      </c>
    </row>
    <row r="28126" spans="13:13">
      <c r="M28126" s="264" t="str">
        <f>IF('(2-4) 퇴직자 및 DC전환자 명부'!G28126="","",'(2-4) 퇴직자 및 DC전환자 명부'!G28126)</f>
        <v/>
      </c>
    </row>
    <row r="28127" spans="13:13">
      <c r="M28127" s="264" t="str">
        <f>IF('(2-4) 퇴직자 및 DC전환자 명부'!G28127="","",'(2-4) 퇴직자 및 DC전환자 명부'!G28127)</f>
        <v/>
      </c>
    </row>
    <row r="28128" spans="13:13">
      <c r="M28128" s="264" t="str">
        <f>IF('(2-4) 퇴직자 및 DC전환자 명부'!G28128="","",'(2-4) 퇴직자 및 DC전환자 명부'!G28128)</f>
        <v/>
      </c>
    </row>
    <row r="28129" spans="13:13">
      <c r="M28129" s="264" t="str">
        <f>IF('(2-4) 퇴직자 및 DC전환자 명부'!G28129="","",'(2-4) 퇴직자 및 DC전환자 명부'!G28129)</f>
        <v/>
      </c>
    </row>
    <row r="28130" spans="13:13">
      <c r="M28130" s="264" t="str">
        <f>IF('(2-4) 퇴직자 및 DC전환자 명부'!G28130="","",'(2-4) 퇴직자 및 DC전환자 명부'!G28130)</f>
        <v/>
      </c>
    </row>
    <row r="28131" spans="13:13">
      <c r="M28131" s="264" t="str">
        <f>IF('(2-4) 퇴직자 및 DC전환자 명부'!G28131="","",'(2-4) 퇴직자 및 DC전환자 명부'!G28131)</f>
        <v/>
      </c>
    </row>
    <row r="28132" spans="13:13">
      <c r="M28132" s="264" t="str">
        <f>IF('(2-4) 퇴직자 및 DC전환자 명부'!G28132="","",'(2-4) 퇴직자 및 DC전환자 명부'!G28132)</f>
        <v/>
      </c>
    </row>
    <row r="28133" spans="13:13">
      <c r="M28133" s="264" t="str">
        <f>IF('(2-4) 퇴직자 및 DC전환자 명부'!G28133="","",'(2-4) 퇴직자 및 DC전환자 명부'!G28133)</f>
        <v/>
      </c>
    </row>
    <row r="28134" spans="13:13">
      <c r="M28134" s="264" t="str">
        <f>IF('(2-4) 퇴직자 및 DC전환자 명부'!G28134="","",'(2-4) 퇴직자 및 DC전환자 명부'!G28134)</f>
        <v/>
      </c>
    </row>
    <row r="28135" spans="13:13">
      <c r="M28135" s="264" t="str">
        <f>IF('(2-4) 퇴직자 및 DC전환자 명부'!G28135="","",'(2-4) 퇴직자 및 DC전환자 명부'!G28135)</f>
        <v/>
      </c>
    </row>
    <row r="28136" spans="13:13">
      <c r="M28136" s="264" t="str">
        <f>IF('(2-4) 퇴직자 및 DC전환자 명부'!G28136="","",'(2-4) 퇴직자 및 DC전환자 명부'!G28136)</f>
        <v/>
      </c>
    </row>
    <row r="28137" spans="13:13">
      <c r="M28137" s="264" t="str">
        <f>IF('(2-4) 퇴직자 및 DC전환자 명부'!G28137="","",'(2-4) 퇴직자 및 DC전환자 명부'!G28137)</f>
        <v/>
      </c>
    </row>
    <row r="28138" spans="13:13">
      <c r="M28138" s="264" t="str">
        <f>IF('(2-4) 퇴직자 및 DC전환자 명부'!G28138="","",'(2-4) 퇴직자 및 DC전환자 명부'!G28138)</f>
        <v/>
      </c>
    </row>
    <row r="28139" spans="13:13">
      <c r="M28139" s="264" t="str">
        <f>IF('(2-4) 퇴직자 및 DC전환자 명부'!G28139="","",'(2-4) 퇴직자 및 DC전환자 명부'!G28139)</f>
        <v/>
      </c>
    </row>
    <row r="28140" spans="13:13">
      <c r="M28140" s="264" t="str">
        <f>IF('(2-4) 퇴직자 및 DC전환자 명부'!G28140="","",'(2-4) 퇴직자 및 DC전환자 명부'!G28140)</f>
        <v/>
      </c>
    </row>
    <row r="28141" spans="13:13">
      <c r="M28141" s="264" t="str">
        <f>IF('(2-4) 퇴직자 및 DC전환자 명부'!G28141="","",'(2-4) 퇴직자 및 DC전환자 명부'!G28141)</f>
        <v/>
      </c>
    </row>
    <row r="28142" spans="13:13">
      <c r="M28142" s="264" t="str">
        <f>IF('(2-4) 퇴직자 및 DC전환자 명부'!G28142="","",'(2-4) 퇴직자 및 DC전환자 명부'!G28142)</f>
        <v/>
      </c>
    </row>
    <row r="28143" spans="13:13">
      <c r="M28143" s="264" t="str">
        <f>IF('(2-4) 퇴직자 및 DC전환자 명부'!G28143="","",'(2-4) 퇴직자 및 DC전환자 명부'!G28143)</f>
        <v/>
      </c>
    </row>
    <row r="28144" spans="13:13">
      <c r="M28144" s="264" t="str">
        <f>IF('(2-4) 퇴직자 및 DC전환자 명부'!G28144="","",'(2-4) 퇴직자 및 DC전환자 명부'!G28144)</f>
        <v/>
      </c>
    </row>
    <row r="28145" spans="13:13">
      <c r="M28145" s="264" t="str">
        <f>IF('(2-4) 퇴직자 및 DC전환자 명부'!G28145="","",'(2-4) 퇴직자 및 DC전환자 명부'!G28145)</f>
        <v/>
      </c>
    </row>
    <row r="28146" spans="13:13">
      <c r="M28146" s="264" t="str">
        <f>IF('(2-4) 퇴직자 및 DC전환자 명부'!G28146="","",'(2-4) 퇴직자 및 DC전환자 명부'!G28146)</f>
        <v/>
      </c>
    </row>
    <row r="28147" spans="13:13">
      <c r="M28147" s="264" t="str">
        <f>IF('(2-4) 퇴직자 및 DC전환자 명부'!G28147="","",'(2-4) 퇴직자 및 DC전환자 명부'!G28147)</f>
        <v/>
      </c>
    </row>
    <row r="28148" spans="13:13">
      <c r="M28148" s="264" t="str">
        <f>IF('(2-4) 퇴직자 및 DC전환자 명부'!G28148="","",'(2-4) 퇴직자 및 DC전환자 명부'!G28148)</f>
        <v/>
      </c>
    </row>
    <row r="28149" spans="13:13">
      <c r="M28149" s="264" t="str">
        <f>IF('(2-4) 퇴직자 및 DC전환자 명부'!G28149="","",'(2-4) 퇴직자 및 DC전환자 명부'!G28149)</f>
        <v/>
      </c>
    </row>
    <row r="28150" spans="13:13">
      <c r="M28150" s="264" t="str">
        <f>IF('(2-4) 퇴직자 및 DC전환자 명부'!G28150="","",'(2-4) 퇴직자 및 DC전환자 명부'!G28150)</f>
        <v/>
      </c>
    </row>
    <row r="28151" spans="13:13">
      <c r="M28151" s="264" t="str">
        <f>IF('(2-4) 퇴직자 및 DC전환자 명부'!G28151="","",'(2-4) 퇴직자 및 DC전환자 명부'!G28151)</f>
        <v/>
      </c>
    </row>
    <row r="28152" spans="13:13">
      <c r="M28152" s="264" t="str">
        <f>IF('(2-4) 퇴직자 및 DC전환자 명부'!G28152="","",'(2-4) 퇴직자 및 DC전환자 명부'!G28152)</f>
        <v/>
      </c>
    </row>
    <row r="28153" spans="13:13">
      <c r="M28153" s="264" t="str">
        <f>IF('(2-4) 퇴직자 및 DC전환자 명부'!G28153="","",'(2-4) 퇴직자 및 DC전환자 명부'!G28153)</f>
        <v/>
      </c>
    </row>
    <row r="28154" spans="13:13">
      <c r="M28154" s="264" t="str">
        <f>IF('(2-4) 퇴직자 및 DC전환자 명부'!G28154="","",'(2-4) 퇴직자 및 DC전환자 명부'!G28154)</f>
        <v/>
      </c>
    </row>
    <row r="28155" spans="13:13">
      <c r="M28155" s="264" t="str">
        <f>IF('(2-4) 퇴직자 및 DC전환자 명부'!G28155="","",'(2-4) 퇴직자 및 DC전환자 명부'!G28155)</f>
        <v/>
      </c>
    </row>
    <row r="28156" spans="13:13">
      <c r="M28156" s="264" t="str">
        <f>IF('(2-4) 퇴직자 및 DC전환자 명부'!G28156="","",'(2-4) 퇴직자 및 DC전환자 명부'!G28156)</f>
        <v/>
      </c>
    </row>
    <row r="28157" spans="13:13">
      <c r="M28157" s="264" t="str">
        <f>IF('(2-4) 퇴직자 및 DC전환자 명부'!G28157="","",'(2-4) 퇴직자 및 DC전환자 명부'!G28157)</f>
        <v/>
      </c>
    </row>
    <row r="28158" spans="13:13">
      <c r="M28158" s="264" t="str">
        <f>IF('(2-4) 퇴직자 및 DC전환자 명부'!G28158="","",'(2-4) 퇴직자 및 DC전환자 명부'!G28158)</f>
        <v/>
      </c>
    </row>
    <row r="28159" spans="13:13">
      <c r="M28159" s="264" t="str">
        <f>IF('(2-4) 퇴직자 및 DC전환자 명부'!G28159="","",'(2-4) 퇴직자 및 DC전환자 명부'!G28159)</f>
        <v/>
      </c>
    </row>
    <row r="28160" spans="13:13">
      <c r="M28160" s="264" t="str">
        <f>IF('(2-4) 퇴직자 및 DC전환자 명부'!G28160="","",'(2-4) 퇴직자 및 DC전환자 명부'!G28160)</f>
        <v/>
      </c>
    </row>
    <row r="28161" spans="13:13">
      <c r="M28161" s="264" t="str">
        <f>IF('(2-4) 퇴직자 및 DC전환자 명부'!G28161="","",'(2-4) 퇴직자 및 DC전환자 명부'!G28161)</f>
        <v/>
      </c>
    </row>
    <row r="28162" spans="13:13">
      <c r="M28162" s="264" t="str">
        <f>IF('(2-4) 퇴직자 및 DC전환자 명부'!G28162="","",'(2-4) 퇴직자 및 DC전환자 명부'!G28162)</f>
        <v/>
      </c>
    </row>
    <row r="28163" spans="13:13">
      <c r="M28163" s="264" t="str">
        <f>IF('(2-4) 퇴직자 및 DC전환자 명부'!G28163="","",'(2-4) 퇴직자 및 DC전환자 명부'!G28163)</f>
        <v/>
      </c>
    </row>
    <row r="28164" spans="13:13">
      <c r="M28164" s="264" t="str">
        <f>IF('(2-4) 퇴직자 및 DC전환자 명부'!G28164="","",'(2-4) 퇴직자 및 DC전환자 명부'!G28164)</f>
        <v/>
      </c>
    </row>
    <row r="28165" spans="13:13">
      <c r="M28165" s="264" t="str">
        <f>IF('(2-4) 퇴직자 및 DC전환자 명부'!G28165="","",'(2-4) 퇴직자 및 DC전환자 명부'!G28165)</f>
        <v/>
      </c>
    </row>
    <row r="28166" spans="13:13">
      <c r="M28166" s="264" t="str">
        <f>IF('(2-4) 퇴직자 및 DC전환자 명부'!G28166="","",'(2-4) 퇴직자 및 DC전환자 명부'!G28166)</f>
        <v/>
      </c>
    </row>
    <row r="28167" spans="13:13">
      <c r="M28167" s="264" t="str">
        <f>IF('(2-4) 퇴직자 및 DC전환자 명부'!G28167="","",'(2-4) 퇴직자 및 DC전환자 명부'!G28167)</f>
        <v/>
      </c>
    </row>
    <row r="28168" spans="13:13">
      <c r="M28168" s="264" t="str">
        <f>IF('(2-4) 퇴직자 및 DC전환자 명부'!G28168="","",'(2-4) 퇴직자 및 DC전환자 명부'!G28168)</f>
        <v/>
      </c>
    </row>
    <row r="28169" spans="13:13">
      <c r="M28169" s="264" t="str">
        <f>IF('(2-4) 퇴직자 및 DC전환자 명부'!G28169="","",'(2-4) 퇴직자 및 DC전환자 명부'!G28169)</f>
        <v/>
      </c>
    </row>
    <row r="28170" spans="13:13">
      <c r="M28170" s="264" t="str">
        <f>IF('(2-4) 퇴직자 및 DC전환자 명부'!G28170="","",'(2-4) 퇴직자 및 DC전환자 명부'!G28170)</f>
        <v/>
      </c>
    </row>
    <row r="28171" spans="13:13">
      <c r="M28171" s="264" t="str">
        <f>IF('(2-4) 퇴직자 및 DC전환자 명부'!G28171="","",'(2-4) 퇴직자 및 DC전환자 명부'!G28171)</f>
        <v/>
      </c>
    </row>
    <row r="28172" spans="13:13">
      <c r="M28172" s="264" t="str">
        <f>IF('(2-4) 퇴직자 및 DC전환자 명부'!G28172="","",'(2-4) 퇴직자 및 DC전환자 명부'!G28172)</f>
        <v/>
      </c>
    </row>
    <row r="28173" spans="13:13">
      <c r="M28173" s="264" t="str">
        <f>IF('(2-4) 퇴직자 및 DC전환자 명부'!G28173="","",'(2-4) 퇴직자 및 DC전환자 명부'!G28173)</f>
        <v/>
      </c>
    </row>
    <row r="28174" spans="13:13">
      <c r="M28174" s="264" t="str">
        <f>IF('(2-4) 퇴직자 및 DC전환자 명부'!G28174="","",'(2-4) 퇴직자 및 DC전환자 명부'!G28174)</f>
        <v/>
      </c>
    </row>
    <row r="28175" spans="13:13">
      <c r="M28175" s="264" t="str">
        <f>IF('(2-4) 퇴직자 및 DC전환자 명부'!G28175="","",'(2-4) 퇴직자 및 DC전환자 명부'!G28175)</f>
        <v/>
      </c>
    </row>
    <row r="28176" spans="13:13">
      <c r="M28176" s="264" t="str">
        <f>IF('(2-4) 퇴직자 및 DC전환자 명부'!G28176="","",'(2-4) 퇴직자 및 DC전환자 명부'!G28176)</f>
        <v/>
      </c>
    </row>
    <row r="28177" spans="13:13">
      <c r="M28177" s="264" t="str">
        <f>IF('(2-4) 퇴직자 및 DC전환자 명부'!G28177="","",'(2-4) 퇴직자 및 DC전환자 명부'!G28177)</f>
        <v/>
      </c>
    </row>
    <row r="28178" spans="13:13">
      <c r="M28178" s="264" t="str">
        <f>IF('(2-4) 퇴직자 및 DC전환자 명부'!G28178="","",'(2-4) 퇴직자 및 DC전환자 명부'!G28178)</f>
        <v/>
      </c>
    </row>
    <row r="28179" spans="13:13">
      <c r="M28179" s="264" t="str">
        <f>IF('(2-4) 퇴직자 및 DC전환자 명부'!G28179="","",'(2-4) 퇴직자 및 DC전환자 명부'!G28179)</f>
        <v/>
      </c>
    </row>
    <row r="28180" spans="13:13">
      <c r="M28180" s="264" t="str">
        <f>IF('(2-4) 퇴직자 및 DC전환자 명부'!G28180="","",'(2-4) 퇴직자 및 DC전환자 명부'!G28180)</f>
        <v/>
      </c>
    </row>
    <row r="28181" spans="13:13">
      <c r="M28181" s="264" t="str">
        <f>IF('(2-4) 퇴직자 및 DC전환자 명부'!G28181="","",'(2-4) 퇴직자 및 DC전환자 명부'!G28181)</f>
        <v/>
      </c>
    </row>
    <row r="28182" spans="13:13">
      <c r="M28182" s="264" t="str">
        <f>IF('(2-4) 퇴직자 및 DC전환자 명부'!G28182="","",'(2-4) 퇴직자 및 DC전환자 명부'!G28182)</f>
        <v/>
      </c>
    </row>
    <row r="28183" spans="13:13">
      <c r="M28183" s="264" t="str">
        <f>IF('(2-4) 퇴직자 및 DC전환자 명부'!G28183="","",'(2-4) 퇴직자 및 DC전환자 명부'!G28183)</f>
        <v/>
      </c>
    </row>
    <row r="28184" spans="13:13">
      <c r="M28184" s="264" t="str">
        <f>IF('(2-4) 퇴직자 및 DC전환자 명부'!G28184="","",'(2-4) 퇴직자 및 DC전환자 명부'!G28184)</f>
        <v/>
      </c>
    </row>
    <row r="28185" spans="13:13">
      <c r="M28185" s="264" t="str">
        <f>IF('(2-4) 퇴직자 및 DC전환자 명부'!G28185="","",'(2-4) 퇴직자 및 DC전환자 명부'!G28185)</f>
        <v/>
      </c>
    </row>
    <row r="28186" spans="13:13">
      <c r="M28186" s="264" t="str">
        <f>IF('(2-4) 퇴직자 및 DC전환자 명부'!G28186="","",'(2-4) 퇴직자 및 DC전환자 명부'!G28186)</f>
        <v/>
      </c>
    </row>
    <row r="28187" spans="13:13">
      <c r="M28187" s="264" t="str">
        <f>IF('(2-4) 퇴직자 및 DC전환자 명부'!G28187="","",'(2-4) 퇴직자 및 DC전환자 명부'!G28187)</f>
        <v/>
      </c>
    </row>
    <row r="28188" spans="13:13">
      <c r="M28188" s="264" t="str">
        <f>IF('(2-4) 퇴직자 및 DC전환자 명부'!G28188="","",'(2-4) 퇴직자 및 DC전환자 명부'!G28188)</f>
        <v/>
      </c>
    </row>
    <row r="28189" spans="13:13">
      <c r="M28189" s="264" t="str">
        <f>IF('(2-4) 퇴직자 및 DC전환자 명부'!G28189="","",'(2-4) 퇴직자 및 DC전환자 명부'!G28189)</f>
        <v/>
      </c>
    </row>
    <row r="28190" spans="13:13">
      <c r="M28190" s="264" t="str">
        <f>IF('(2-4) 퇴직자 및 DC전환자 명부'!G28190="","",'(2-4) 퇴직자 및 DC전환자 명부'!G28190)</f>
        <v/>
      </c>
    </row>
    <row r="28191" spans="13:13">
      <c r="M28191" s="264" t="str">
        <f>IF('(2-4) 퇴직자 및 DC전환자 명부'!G28191="","",'(2-4) 퇴직자 및 DC전환자 명부'!G28191)</f>
        <v/>
      </c>
    </row>
    <row r="28192" spans="13:13">
      <c r="M28192" s="264" t="str">
        <f>IF('(2-4) 퇴직자 및 DC전환자 명부'!G28192="","",'(2-4) 퇴직자 및 DC전환자 명부'!G28192)</f>
        <v/>
      </c>
    </row>
    <row r="28193" spans="13:13">
      <c r="M28193" s="264" t="str">
        <f>IF('(2-4) 퇴직자 및 DC전환자 명부'!G28193="","",'(2-4) 퇴직자 및 DC전환자 명부'!G28193)</f>
        <v/>
      </c>
    </row>
    <row r="28194" spans="13:13">
      <c r="M28194" s="264" t="str">
        <f>IF('(2-4) 퇴직자 및 DC전환자 명부'!G28194="","",'(2-4) 퇴직자 및 DC전환자 명부'!G28194)</f>
        <v/>
      </c>
    </row>
    <row r="28195" spans="13:13">
      <c r="M28195" s="264" t="str">
        <f>IF('(2-4) 퇴직자 및 DC전환자 명부'!G28195="","",'(2-4) 퇴직자 및 DC전환자 명부'!G28195)</f>
        <v/>
      </c>
    </row>
    <row r="28196" spans="13:13">
      <c r="M28196" s="264" t="str">
        <f>IF('(2-4) 퇴직자 및 DC전환자 명부'!G28196="","",'(2-4) 퇴직자 및 DC전환자 명부'!G28196)</f>
        <v/>
      </c>
    </row>
    <row r="28197" spans="13:13">
      <c r="M28197" s="264" t="str">
        <f>IF('(2-4) 퇴직자 및 DC전환자 명부'!G28197="","",'(2-4) 퇴직자 및 DC전환자 명부'!G28197)</f>
        <v/>
      </c>
    </row>
    <row r="28198" spans="13:13">
      <c r="M28198" s="264" t="str">
        <f>IF('(2-4) 퇴직자 및 DC전환자 명부'!G28198="","",'(2-4) 퇴직자 및 DC전환자 명부'!G28198)</f>
        <v/>
      </c>
    </row>
    <row r="28199" spans="13:13">
      <c r="M28199" s="264" t="str">
        <f>IF('(2-4) 퇴직자 및 DC전환자 명부'!G28199="","",'(2-4) 퇴직자 및 DC전환자 명부'!G28199)</f>
        <v/>
      </c>
    </row>
    <row r="28200" spans="13:13">
      <c r="M28200" s="264" t="str">
        <f>IF('(2-4) 퇴직자 및 DC전환자 명부'!G28200="","",'(2-4) 퇴직자 및 DC전환자 명부'!G28200)</f>
        <v/>
      </c>
    </row>
    <row r="28201" spans="13:13">
      <c r="M28201" s="264" t="str">
        <f>IF('(2-4) 퇴직자 및 DC전환자 명부'!G28201="","",'(2-4) 퇴직자 및 DC전환자 명부'!G28201)</f>
        <v/>
      </c>
    </row>
    <row r="28202" spans="13:13">
      <c r="M28202" s="264" t="str">
        <f>IF('(2-4) 퇴직자 및 DC전환자 명부'!G28202="","",'(2-4) 퇴직자 및 DC전환자 명부'!G28202)</f>
        <v/>
      </c>
    </row>
    <row r="28203" spans="13:13">
      <c r="M28203" s="264" t="str">
        <f>IF('(2-4) 퇴직자 및 DC전환자 명부'!G28203="","",'(2-4) 퇴직자 및 DC전환자 명부'!G28203)</f>
        <v/>
      </c>
    </row>
    <row r="28204" spans="13:13">
      <c r="M28204" s="264" t="str">
        <f>IF('(2-4) 퇴직자 및 DC전환자 명부'!G28204="","",'(2-4) 퇴직자 및 DC전환자 명부'!G28204)</f>
        <v/>
      </c>
    </row>
    <row r="28205" spans="13:13">
      <c r="M28205" s="264" t="str">
        <f>IF('(2-4) 퇴직자 및 DC전환자 명부'!G28205="","",'(2-4) 퇴직자 및 DC전환자 명부'!G28205)</f>
        <v/>
      </c>
    </row>
    <row r="28206" spans="13:13">
      <c r="M28206" s="264" t="str">
        <f>IF('(2-4) 퇴직자 및 DC전환자 명부'!G28206="","",'(2-4) 퇴직자 및 DC전환자 명부'!G28206)</f>
        <v/>
      </c>
    </row>
    <row r="28207" spans="13:13">
      <c r="M28207" s="264" t="str">
        <f>IF('(2-4) 퇴직자 및 DC전환자 명부'!G28207="","",'(2-4) 퇴직자 및 DC전환자 명부'!G28207)</f>
        <v/>
      </c>
    </row>
    <row r="28208" spans="13:13">
      <c r="M28208" s="264" t="str">
        <f>IF('(2-4) 퇴직자 및 DC전환자 명부'!G28208="","",'(2-4) 퇴직자 및 DC전환자 명부'!G28208)</f>
        <v/>
      </c>
    </row>
    <row r="28209" spans="13:13">
      <c r="M28209" s="264" t="str">
        <f>IF('(2-4) 퇴직자 및 DC전환자 명부'!G28209="","",'(2-4) 퇴직자 및 DC전환자 명부'!G28209)</f>
        <v/>
      </c>
    </row>
    <row r="28210" spans="13:13">
      <c r="M28210" s="264" t="str">
        <f>IF('(2-4) 퇴직자 및 DC전환자 명부'!G28210="","",'(2-4) 퇴직자 및 DC전환자 명부'!G28210)</f>
        <v/>
      </c>
    </row>
    <row r="28211" spans="13:13">
      <c r="M28211" s="264" t="str">
        <f>IF('(2-4) 퇴직자 및 DC전환자 명부'!G28211="","",'(2-4) 퇴직자 및 DC전환자 명부'!G28211)</f>
        <v/>
      </c>
    </row>
    <row r="28212" spans="13:13">
      <c r="M28212" s="264" t="str">
        <f>IF('(2-4) 퇴직자 및 DC전환자 명부'!G28212="","",'(2-4) 퇴직자 및 DC전환자 명부'!G28212)</f>
        <v/>
      </c>
    </row>
    <row r="28213" spans="13:13">
      <c r="M28213" s="264" t="str">
        <f>IF('(2-4) 퇴직자 및 DC전환자 명부'!G28213="","",'(2-4) 퇴직자 및 DC전환자 명부'!G28213)</f>
        <v/>
      </c>
    </row>
    <row r="28214" spans="13:13">
      <c r="M28214" s="264" t="str">
        <f>IF('(2-4) 퇴직자 및 DC전환자 명부'!G28214="","",'(2-4) 퇴직자 및 DC전환자 명부'!G28214)</f>
        <v/>
      </c>
    </row>
    <row r="28215" spans="13:13">
      <c r="M28215" s="264" t="str">
        <f>IF('(2-4) 퇴직자 및 DC전환자 명부'!G28215="","",'(2-4) 퇴직자 및 DC전환자 명부'!G28215)</f>
        <v/>
      </c>
    </row>
    <row r="28216" spans="13:13">
      <c r="M28216" s="264" t="str">
        <f>IF('(2-4) 퇴직자 및 DC전환자 명부'!G28216="","",'(2-4) 퇴직자 및 DC전환자 명부'!G28216)</f>
        <v/>
      </c>
    </row>
    <row r="28217" spans="13:13">
      <c r="M28217" s="264" t="str">
        <f>IF('(2-4) 퇴직자 및 DC전환자 명부'!G28217="","",'(2-4) 퇴직자 및 DC전환자 명부'!G28217)</f>
        <v/>
      </c>
    </row>
    <row r="28218" spans="13:13">
      <c r="M28218" s="264" t="str">
        <f>IF('(2-4) 퇴직자 및 DC전환자 명부'!G28218="","",'(2-4) 퇴직자 및 DC전환자 명부'!G28218)</f>
        <v/>
      </c>
    </row>
    <row r="28219" spans="13:13">
      <c r="M28219" s="264" t="str">
        <f>IF('(2-4) 퇴직자 및 DC전환자 명부'!G28219="","",'(2-4) 퇴직자 및 DC전환자 명부'!G28219)</f>
        <v/>
      </c>
    </row>
    <row r="28220" spans="13:13">
      <c r="M28220" s="264" t="str">
        <f>IF('(2-4) 퇴직자 및 DC전환자 명부'!G28220="","",'(2-4) 퇴직자 및 DC전환자 명부'!G28220)</f>
        <v/>
      </c>
    </row>
    <row r="28221" spans="13:13">
      <c r="M28221" s="264" t="str">
        <f>IF('(2-4) 퇴직자 및 DC전환자 명부'!G28221="","",'(2-4) 퇴직자 및 DC전환자 명부'!G28221)</f>
        <v/>
      </c>
    </row>
    <row r="28222" spans="13:13">
      <c r="M28222" s="264" t="str">
        <f>IF('(2-4) 퇴직자 및 DC전환자 명부'!G28222="","",'(2-4) 퇴직자 및 DC전환자 명부'!G28222)</f>
        <v/>
      </c>
    </row>
    <row r="28223" spans="13:13">
      <c r="M28223" s="264" t="str">
        <f>IF('(2-4) 퇴직자 및 DC전환자 명부'!G28223="","",'(2-4) 퇴직자 및 DC전환자 명부'!G28223)</f>
        <v/>
      </c>
    </row>
    <row r="28224" spans="13:13">
      <c r="M28224" s="264" t="str">
        <f>IF('(2-4) 퇴직자 및 DC전환자 명부'!G28224="","",'(2-4) 퇴직자 및 DC전환자 명부'!G28224)</f>
        <v/>
      </c>
    </row>
    <row r="28225" spans="13:13">
      <c r="M28225" s="264" t="str">
        <f>IF('(2-4) 퇴직자 및 DC전환자 명부'!G28225="","",'(2-4) 퇴직자 및 DC전환자 명부'!G28225)</f>
        <v/>
      </c>
    </row>
    <row r="28226" spans="13:13">
      <c r="M28226" s="264" t="str">
        <f>IF('(2-4) 퇴직자 및 DC전환자 명부'!G28226="","",'(2-4) 퇴직자 및 DC전환자 명부'!G28226)</f>
        <v/>
      </c>
    </row>
    <row r="28227" spans="13:13">
      <c r="M28227" s="264" t="str">
        <f>IF('(2-4) 퇴직자 및 DC전환자 명부'!G28227="","",'(2-4) 퇴직자 및 DC전환자 명부'!G28227)</f>
        <v/>
      </c>
    </row>
    <row r="28228" spans="13:13">
      <c r="M28228" s="264" t="str">
        <f>IF('(2-4) 퇴직자 및 DC전환자 명부'!G28228="","",'(2-4) 퇴직자 및 DC전환자 명부'!G28228)</f>
        <v/>
      </c>
    </row>
    <row r="28229" spans="13:13">
      <c r="M28229" s="264" t="str">
        <f>IF('(2-4) 퇴직자 및 DC전환자 명부'!G28229="","",'(2-4) 퇴직자 및 DC전환자 명부'!G28229)</f>
        <v/>
      </c>
    </row>
    <row r="28230" spans="13:13">
      <c r="M28230" s="264" t="str">
        <f>IF('(2-4) 퇴직자 및 DC전환자 명부'!G28230="","",'(2-4) 퇴직자 및 DC전환자 명부'!G28230)</f>
        <v/>
      </c>
    </row>
    <row r="28231" spans="13:13">
      <c r="M28231" s="264" t="str">
        <f>IF('(2-4) 퇴직자 및 DC전환자 명부'!G28231="","",'(2-4) 퇴직자 및 DC전환자 명부'!G28231)</f>
        <v/>
      </c>
    </row>
    <row r="28232" spans="13:13">
      <c r="M28232" s="264" t="str">
        <f>IF('(2-4) 퇴직자 및 DC전환자 명부'!G28232="","",'(2-4) 퇴직자 및 DC전환자 명부'!G28232)</f>
        <v/>
      </c>
    </row>
    <row r="28233" spans="13:13">
      <c r="M28233" s="264" t="str">
        <f>IF('(2-4) 퇴직자 및 DC전환자 명부'!G28233="","",'(2-4) 퇴직자 및 DC전환자 명부'!G28233)</f>
        <v/>
      </c>
    </row>
    <row r="28234" spans="13:13">
      <c r="M28234" s="264" t="str">
        <f>IF('(2-4) 퇴직자 및 DC전환자 명부'!G28234="","",'(2-4) 퇴직자 및 DC전환자 명부'!G28234)</f>
        <v/>
      </c>
    </row>
    <row r="28235" spans="13:13">
      <c r="M28235" s="264" t="str">
        <f>IF('(2-4) 퇴직자 및 DC전환자 명부'!G28235="","",'(2-4) 퇴직자 및 DC전환자 명부'!G28235)</f>
        <v/>
      </c>
    </row>
    <row r="28236" spans="13:13">
      <c r="M28236" s="264" t="str">
        <f>IF('(2-4) 퇴직자 및 DC전환자 명부'!G28236="","",'(2-4) 퇴직자 및 DC전환자 명부'!G28236)</f>
        <v/>
      </c>
    </row>
    <row r="28237" spans="13:13">
      <c r="M28237" s="264" t="str">
        <f>IF('(2-4) 퇴직자 및 DC전환자 명부'!G28237="","",'(2-4) 퇴직자 및 DC전환자 명부'!G28237)</f>
        <v/>
      </c>
    </row>
    <row r="28238" spans="13:13">
      <c r="M28238" s="264" t="str">
        <f>IF('(2-4) 퇴직자 및 DC전환자 명부'!G28238="","",'(2-4) 퇴직자 및 DC전환자 명부'!G28238)</f>
        <v/>
      </c>
    </row>
    <row r="28239" spans="13:13">
      <c r="M28239" s="264" t="str">
        <f>IF('(2-4) 퇴직자 및 DC전환자 명부'!G28239="","",'(2-4) 퇴직자 및 DC전환자 명부'!G28239)</f>
        <v/>
      </c>
    </row>
    <row r="28240" spans="13:13">
      <c r="M28240" s="264" t="str">
        <f>IF('(2-4) 퇴직자 및 DC전환자 명부'!G28240="","",'(2-4) 퇴직자 및 DC전환자 명부'!G28240)</f>
        <v/>
      </c>
    </row>
    <row r="28241" spans="13:13">
      <c r="M28241" s="264" t="str">
        <f>IF('(2-4) 퇴직자 및 DC전환자 명부'!G28241="","",'(2-4) 퇴직자 및 DC전환자 명부'!G28241)</f>
        <v/>
      </c>
    </row>
    <row r="28242" spans="13:13">
      <c r="M28242" s="264" t="str">
        <f>IF('(2-4) 퇴직자 및 DC전환자 명부'!G28242="","",'(2-4) 퇴직자 및 DC전환자 명부'!G28242)</f>
        <v/>
      </c>
    </row>
    <row r="28243" spans="13:13">
      <c r="M28243" s="264" t="str">
        <f>IF('(2-4) 퇴직자 및 DC전환자 명부'!G28243="","",'(2-4) 퇴직자 및 DC전환자 명부'!G28243)</f>
        <v/>
      </c>
    </row>
    <row r="28244" spans="13:13">
      <c r="M28244" s="264" t="str">
        <f>IF('(2-4) 퇴직자 및 DC전환자 명부'!G28244="","",'(2-4) 퇴직자 및 DC전환자 명부'!G28244)</f>
        <v/>
      </c>
    </row>
    <row r="28245" spans="13:13">
      <c r="M28245" s="264" t="str">
        <f>IF('(2-4) 퇴직자 및 DC전환자 명부'!G28245="","",'(2-4) 퇴직자 및 DC전환자 명부'!G28245)</f>
        <v/>
      </c>
    </row>
    <row r="28246" spans="13:13">
      <c r="M28246" s="264" t="str">
        <f>IF('(2-4) 퇴직자 및 DC전환자 명부'!G28246="","",'(2-4) 퇴직자 및 DC전환자 명부'!G28246)</f>
        <v/>
      </c>
    </row>
    <row r="28247" spans="13:13">
      <c r="M28247" s="264" t="str">
        <f>IF('(2-4) 퇴직자 및 DC전환자 명부'!G28247="","",'(2-4) 퇴직자 및 DC전환자 명부'!G28247)</f>
        <v/>
      </c>
    </row>
    <row r="28248" spans="13:13">
      <c r="M28248" s="264" t="str">
        <f>IF('(2-4) 퇴직자 및 DC전환자 명부'!G28248="","",'(2-4) 퇴직자 및 DC전환자 명부'!G28248)</f>
        <v/>
      </c>
    </row>
    <row r="28249" spans="13:13">
      <c r="M28249" s="264" t="str">
        <f>IF('(2-4) 퇴직자 및 DC전환자 명부'!G28249="","",'(2-4) 퇴직자 및 DC전환자 명부'!G28249)</f>
        <v/>
      </c>
    </row>
    <row r="28250" spans="13:13">
      <c r="M28250" s="264" t="str">
        <f>IF('(2-4) 퇴직자 및 DC전환자 명부'!G28250="","",'(2-4) 퇴직자 및 DC전환자 명부'!G28250)</f>
        <v/>
      </c>
    </row>
    <row r="28251" spans="13:13">
      <c r="M28251" s="264" t="str">
        <f>IF('(2-4) 퇴직자 및 DC전환자 명부'!G28251="","",'(2-4) 퇴직자 및 DC전환자 명부'!G28251)</f>
        <v/>
      </c>
    </row>
    <row r="28252" spans="13:13">
      <c r="M28252" s="264" t="str">
        <f>IF('(2-4) 퇴직자 및 DC전환자 명부'!G28252="","",'(2-4) 퇴직자 및 DC전환자 명부'!G28252)</f>
        <v/>
      </c>
    </row>
    <row r="28253" spans="13:13">
      <c r="M28253" s="264" t="str">
        <f>IF('(2-4) 퇴직자 및 DC전환자 명부'!G28253="","",'(2-4) 퇴직자 및 DC전환자 명부'!G28253)</f>
        <v/>
      </c>
    </row>
    <row r="28254" spans="13:13">
      <c r="M28254" s="264" t="str">
        <f>IF('(2-4) 퇴직자 및 DC전환자 명부'!G28254="","",'(2-4) 퇴직자 및 DC전환자 명부'!G28254)</f>
        <v/>
      </c>
    </row>
    <row r="28255" spans="13:13">
      <c r="M28255" s="264" t="str">
        <f>IF('(2-4) 퇴직자 및 DC전환자 명부'!G28255="","",'(2-4) 퇴직자 및 DC전환자 명부'!G28255)</f>
        <v/>
      </c>
    </row>
    <row r="28256" spans="13:13">
      <c r="M28256" s="264" t="str">
        <f>IF('(2-4) 퇴직자 및 DC전환자 명부'!G28256="","",'(2-4) 퇴직자 및 DC전환자 명부'!G28256)</f>
        <v/>
      </c>
    </row>
    <row r="28257" spans="13:13">
      <c r="M28257" s="264" t="str">
        <f>IF('(2-4) 퇴직자 및 DC전환자 명부'!G28257="","",'(2-4) 퇴직자 및 DC전환자 명부'!G28257)</f>
        <v/>
      </c>
    </row>
    <row r="28258" spans="13:13">
      <c r="M28258" s="264" t="str">
        <f>IF('(2-4) 퇴직자 및 DC전환자 명부'!G28258="","",'(2-4) 퇴직자 및 DC전환자 명부'!G28258)</f>
        <v/>
      </c>
    </row>
    <row r="28259" spans="13:13">
      <c r="M28259" s="264" t="str">
        <f>IF('(2-4) 퇴직자 및 DC전환자 명부'!G28259="","",'(2-4) 퇴직자 및 DC전환자 명부'!G28259)</f>
        <v/>
      </c>
    </row>
    <row r="28260" spans="13:13">
      <c r="M28260" s="264" t="str">
        <f>IF('(2-4) 퇴직자 및 DC전환자 명부'!G28260="","",'(2-4) 퇴직자 및 DC전환자 명부'!G28260)</f>
        <v/>
      </c>
    </row>
    <row r="28261" spans="13:13">
      <c r="M28261" s="264" t="str">
        <f>IF('(2-4) 퇴직자 및 DC전환자 명부'!G28261="","",'(2-4) 퇴직자 및 DC전환자 명부'!G28261)</f>
        <v/>
      </c>
    </row>
    <row r="28262" spans="13:13">
      <c r="M28262" s="264" t="str">
        <f>IF('(2-4) 퇴직자 및 DC전환자 명부'!G28262="","",'(2-4) 퇴직자 및 DC전환자 명부'!G28262)</f>
        <v/>
      </c>
    </row>
    <row r="28263" spans="13:13">
      <c r="M28263" s="264" t="str">
        <f>IF('(2-4) 퇴직자 및 DC전환자 명부'!G28263="","",'(2-4) 퇴직자 및 DC전환자 명부'!G28263)</f>
        <v/>
      </c>
    </row>
    <row r="28264" spans="13:13">
      <c r="M28264" s="264" t="str">
        <f>IF('(2-4) 퇴직자 및 DC전환자 명부'!G28264="","",'(2-4) 퇴직자 및 DC전환자 명부'!G28264)</f>
        <v/>
      </c>
    </row>
    <row r="28265" spans="13:13">
      <c r="M28265" s="264" t="str">
        <f>IF('(2-4) 퇴직자 및 DC전환자 명부'!G28265="","",'(2-4) 퇴직자 및 DC전환자 명부'!G28265)</f>
        <v/>
      </c>
    </row>
    <row r="28266" spans="13:13">
      <c r="M28266" s="264" t="str">
        <f>IF('(2-4) 퇴직자 및 DC전환자 명부'!G28266="","",'(2-4) 퇴직자 및 DC전환자 명부'!G28266)</f>
        <v/>
      </c>
    </row>
    <row r="28267" spans="13:13">
      <c r="M28267" s="264" t="str">
        <f>IF('(2-4) 퇴직자 및 DC전환자 명부'!G28267="","",'(2-4) 퇴직자 및 DC전환자 명부'!G28267)</f>
        <v/>
      </c>
    </row>
    <row r="28268" spans="13:13">
      <c r="M28268" s="264" t="str">
        <f>IF('(2-4) 퇴직자 및 DC전환자 명부'!G28268="","",'(2-4) 퇴직자 및 DC전환자 명부'!G28268)</f>
        <v/>
      </c>
    </row>
    <row r="28269" spans="13:13">
      <c r="M28269" s="264" t="str">
        <f>IF('(2-4) 퇴직자 및 DC전환자 명부'!G28269="","",'(2-4) 퇴직자 및 DC전환자 명부'!G28269)</f>
        <v/>
      </c>
    </row>
    <row r="28270" spans="13:13">
      <c r="M28270" s="264" t="str">
        <f>IF('(2-4) 퇴직자 및 DC전환자 명부'!G28270="","",'(2-4) 퇴직자 및 DC전환자 명부'!G28270)</f>
        <v/>
      </c>
    </row>
    <row r="28271" spans="13:13">
      <c r="M28271" s="264" t="str">
        <f>IF('(2-4) 퇴직자 및 DC전환자 명부'!G28271="","",'(2-4) 퇴직자 및 DC전환자 명부'!G28271)</f>
        <v/>
      </c>
    </row>
    <row r="28272" spans="13:13">
      <c r="M28272" s="264" t="str">
        <f>IF('(2-4) 퇴직자 및 DC전환자 명부'!G28272="","",'(2-4) 퇴직자 및 DC전환자 명부'!G28272)</f>
        <v/>
      </c>
    </row>
    <row r="28273" spans="13:13">
      <c r="M28273" s="264" t="str">
        <f>IF('(2-4) 퇴직자 및 DC전환자 명부'!G28273="","",'(2-4) 퇴직자 및 DC전환자 명부'!G28273)</f>
        <v/>
      </c>
    </row>
    <row r="28274" spans="13:13">
      <c r="M28274" s="264" t="str">
        <f>IF('(2-4) 퇴직자 및 DC전환자 명부'!G28274="","",'(2-4) 퇴직자 및 DC전환자 명부'!G28274)</f>
        <v/>
      </c>
    </row>
    <row r="28275" spans="13:13">
      <c r="M28275" s="264" t="str">
        <f>IF('(2-4) 퇴직자 및 DC전환자 명부'!G28275="","",'(2-4) 퇴직자 및 DC전환자 명부'!G28275)</f>
        <v/>
      </c>
    </row>
    <row r="28276" spans="13:13">
      <c r="M28276" s="264" t="str">
        <f>IF('(2-4) 퇴직자 및 DC전환자 명부'!G28276="","",'(2-4) 퇴직자 및 DC전환자 명부'!G28276)</f>
        <v/>
      </c>
    </row>
    <row r="28277" spans="13:13">
      <c r="M28277" s="264" t="str">
        <f>IF('(2-4) 퇴직자 및 DC전환자 명부'!G28277="","",'(2-4) 퇴직자 및 DC전환자 명부'!G28277)</f>
        <v/>
      </c>
    </row>
    <row r="28278" spans="13:13">
      <c r="M28278" s="264" t="str">
        <f>IF('(2-4) 퇴직자 및 DC전환자 명부'!G28278="","",'(2-4) 퇴직자 및 DC전환자 명부'!G28278)</f>
        <v/>
      </c>
    </row>
    <row r="28279" spans="13:13">
      <c r="M28279" s="264" t="str">
        <f>IF('(2-4) 퇴직자 및 DC전환자 명부'!G28279="","",'(2-4) 퇴직자 및 DC전환자 명부'!G28279)</f>
        <v/>
      </c>
    </row>
    <row r="28280" spans="13:13">
      <c r="M28280" s="264" t="str">
        <f>IF('(2-4) 퇴직자 및 DC전환자 명부'!G28280="","",'(2-4) 퇴직자 및 DC전환자 명부'!G28280)</f>
        <v/>
      </c>
    </row>
    <row r="28281" spans="13:13">
      <c r="M28281" s="264" t="str">
        <f>IF('(2-4) 퇴직자 및 DC전환자 명부'!G28281="","",'(2-4) 퇴직자 및 DC전환자 명부'!G28281)</f>
        <v/>
      </c>
    </row>
    <row r="28282" spans="13:13">
      <c r="M28282" s="264" t="str">
        <f>IF('(2-4) 퇴직자 및 DC전환자 명부'!G28282="","",'(2-4) 퇴직자 및 DC전환자 명부'!G28282)</f>
        <v/>
      </c>
    </row>
    <row r="28283" spans="13:13">
      <c r="M28283" s="264" t="str">
        <f>IF('(2-4) 퇴직자 및 DC전환자 명부'!G28283="","",'(2-4) 퇴직자 및 DC전환자 명부'!G28283)</f>
        <v/>
      </c>
    </row>
    <row r="28284" spans="13:13">
      <c r="M28284" s="264" t="str">
        <f>IF('(2-4) 퇴직자 및 DC전환자 명부'!G28284="","",'(2-4) 퇴직자 및 DC전환자 명부'!G28284)</f>
        <v/>
      </c>
    </row>
    <row r="28285" spans="13:13">
      <c r="M28285" s="264" t="str">
        <f>IF('(2-4) 퇴직자 및 DC전환자 명부'!G28285="","",'(2-4) 퇴직자 및 DC전환자 명부'!G28285)</f>
        <v/>
      </c>
    </row>
    <row r="28286" spans="13:13">
      <c r="M28286" s="264" t="str">
        <f>IF('(2-4) 퇴직자 및 DC전환자 명부'!G28286="","",'(2-4) 퇴직자 및 DC전환자 명부'!G28286)</f>
        <v/>
      </c>
    </row>
    <row r="28287" spans="13:13">
      <c r="M28287" s="264" t="str">
        <f>IF('(2-4) 퇴직자 및 DC전환자 명부'!G28287="","",'(2-4) 퇴직자 및 DC전환자 명부'!G28287)</f>
        <v/>
      </c>
    </row>
    <row r="28288" spans="13:13">
      <c r="M28288" s="264" t="str">
        <f>IF('(2-4) 퇴직자 및 DC전환자 명부'!G28288="","",'(2-4) 퇴직자 및 DC전환자 명부'!G28288)</f>
        <v/>
      </c>
    </row>
    <row r="28289" spans="13:13">
      <c r="M28289" s="264" t="str">
        <f>IF('(2-4) 퇴직자 및 DC전환자 명부'!G28289="","",'(2-4) 퇴직자 및 DC전환자 명부'!G28289)</f>
        <v/>
      </c>
    </row>
    <row r="28290" spans="13:13">
      <c r="M28290" s="264" t="str">
        <f>IF('(2-4) 퇴직자 및 DC전환자 명부'!G28290="","",'(2-4) 퇴직자 및 DC전환자 명부'!G28290)</f>
        <v/>
      </c>
    </row>
    <row r="28291" spans="13:13">
      <c r="M28291" s="264" t="str">
        <f>IF('(2-4) 퇴직자 및 DC전환자 명부'!G28291="","",'(2-4) 퇴직자 및 DC전환자 명부'!G28291)</f>
        <v/>
      </c>
    </row>
    <row r="28292" spans="13:13">
      <c r="M28292" s="264" t="str">
        <f>IF('(2-4) 퇴직자 및 DC전환자 명부'!G28292="","",'(2-4) 퇴직자 및 DC전환자 명부'!G28292)</f>
        <v/>
      </c>
    </row>
    <row r="28293" spans="13:13">
      <c r="M28293" s="264" t="str">
        <f>IF('(2-4) 퇴직자 및 DC전환자 명부'!G28293="","",'(2-4) 퇴직자 및 DC전환자 명부'!G28293)</f>
        <v/>
      </c>
    </row>
    <row r="28294" spans="13:13">
      <c r="M28294" s="264" t="str">
        <f>IF('(2-4) 퇴직자 및 DC전환자 명부'!G28294="","",'(2-4) 퇴직자 및 DC전환자 명부'!G28294)</f>
        <v/>
      </c>
    </row>
    <row r="28295" spans="13:13">
      <c r="M28295" s="264" t="str">
        <f>IF('(2-4) 퇴직자 및 DC전환자 명부'!G28295="","",'(2-4) 퇴직자 및 DC전환자 명부'!G28295)</f>
        <v/>
      </c>
    </row>
    <row r="28296" spans="13:13">
      <c r="M28296" s="264" t="str">
        <f>IF('(2-4) 퇴직자 및 DC전환자 명부'!G28296="","",'(2-4) 퇴직자 및 DC전환자 명부'!G28296)</f>
        <v/>
      </c>
    </row>
    <row r="28297" spans="13:13">
      <c r="M28297" s="264" t="str">
        <f>IF('(2-4) 퇴직자 및 DC전환자 명부'!G28297="","",'(2-4) 퇴직자 및 DC전환자 명부'!G28297)</f>
        <v/>
      </c>
    </row>
    <row r="28298" spans="13:13">
      <c r="M28298" s="264" t="str">
        <f>IF('(2-4) 퇴직자 및 DC전환자 명부'!G28298="","",'(2-4) 퇴직자 및 DC전환자 명부'!G28298)</f>
        <v/>
      </c>
    </row>
    <row r="28299" spans="13:13">
      <c r="M28299" s="264" t="str">
        <f>IF('(2-4) 퇴직자 및 DC전환자 명부'!G28299="","",'(2-4) 퇴직자 및 DC전환자 명부'!G28299)</f>
        <v/>
      </c>
    </row>
    <row r="28300" spans="13:13">
      <c r="M28300" s="264" t="str">
        <f>IF('(2-4) 퇴직자 및 DC전환자 명부'!G28300="","",'(2-4) 퇴직자 및 DC전환자 명부'!G28300)</f>
        <v/>
      </c>
    </row>
    <row r="28301" spans="13:13">
      <c r="M28301" s="264" t="str">
        <f>IF('(2-4) 퇴직자 및 DC전환자 명부'!G28301="","",'(2-4) 퇴직자 및 DC전환자 명부'!G28301)</f>
        <v/>
      </c>
    </row>
    <row r="28302" spans="13:13">
      <c r="M28302" s="264" t="str">
        <f>IF('(2-4) 퇴직자 및 DC전환자 명부'!G28302="","",'(2-4) 퇴직자 및 DC전환자 명부'!G28302)</f>
        <v/>
      </c>
    </row>
    <row r="28303" spans="13:13">
      <c r="M28303" s="264" t="str">
        <f>IF('(2-4) 퇴직자 및 DC전환자 명부'!G28303="","",'(2-4) 퇴직자 및 DC전환자 명부'!G28303)</f>
        <v/>
      </c>
    </row>
    <row r="28304" spans="13:13">
      <c r="M28304" s="264" t="str">
        <f>IF('(2-4) 퇴직자 및 DC전환자 명부'!G28304="","",'(2-4) 퇴직자 및 DC전환자 명부'!G28304)</f>
        <v/>
      </c>
    </row>
    <row r="28305" spans="13:13">
      <c r="M28305" s="264" t="str">
        <f>IF('(2-4) 퇴직자 및 DC전환자 명부'!G28305="","",'(2-4) 퇴직자 및 DC전환자 명부'!G28305)</f>
        <v/>
      </c>
    </row>
    <row r="28306" spans="13:13">
      <c r="M28306" s="264" t="str">
        <f>IF('(2-4) 퇴직자 및 DC전환자 명부'!G28306="","",'(2-4) 퇴직자 및 DC전환자 명부'!G28306)</f>
        <v/>
      </c>
    </row>
    <row r="28307" spans="13:13">
      <c r="M28307" s="264" t="str">
        <f>IF('(2-4) 퇴직자 및 DC전환자 명부'!G28307="","",'(2-4) 퇴직자 및 DC전환자 명부'!G28307)</f>
        <v/>
      </c>
    </row>
    <row r="28308" spans="13:13">
      <c r="M28308" s="264" t="str">
        <f>IF('(2-4) 퇴직자 및 DC전환자 명부'!G28308="","",'(2-4) 퇴직자 및 DC전환자 명부'!G28308)</f>
        <v/>
      </c>
    </row>
    <row r="28309" spans="13:13">
      <c r="M28309" s="264" t="str">
        <f>IF('(2-4) 퇴직자 및 DC전환자 명부'!G28309="","",'(2-4) 퇴직자 및 DC전환자 명부'!G28309)</f>
        <v/>
      </c>
    </row>
    <row r="28310" spans="13:13">
      <c r="M28310" s="264" t="str">
        <f>IF('(2-4) 퇴직자 및 DC전환자 명부'!G28310="","",'(2-4) 퇴직자 및 DC전환자 명부'!G28310)</f>
        <v/>
      </c>
    </row>
    <row r="28311" spans="13:13">
      <c r="M28311" s="264" t="str">
        <f>IF('(2-4) 퇴직자 및 DC전환자 명부'!G28311="","",'(2-4) 퇴직자 및 DC전환자 명부'!G28311)</f>
        <v/>
      </c>
    </row>
    <row r="28312" spans="13:13">
      <c r="M28312" s="264" t="str">
        <f>IF('(2-4) 퇴직자 및 DC전환자 명부'!G28312="","",'(2-4) 퇴직자 및 DC전환자 명부'!G28312)</f>
        <v/>
      </c>
    </row>
    <row r="28313" spans="13:13">
      <c r="M28313" s="264" t="str">
        <f>IF('(2-4) 퇴직자 및 DC전환자 명부'!G28313="","",'(2-4) 퇴직자 및 DC전환자 명부'!G28313)</f>
        <v/>
      </c>
    </row>
    <row r="28314" spans="13:13">
      <c r="M28314" s="264" t="str">
        <f>IF('(2-4) 퇴직자 및 DC전환자 명부'!G28314="","",'(2-4) 퇴직자 및 DC전환자 명부'!G28314)</f>
        <v/>
      </c>
    </row>
    <row r="28315" spans="13:13">
      <c r="M28315" s="264" t="str">
        <f>IF('(2-4) 퇴직자 및 DC전환자 명부'!G28315="","",'(2-4) 퇴직자 및 DC전환자 명부'!G28315)</f>
        <v/>
      </c>
    </row>
    <row r="28316" spans="13:13">
      <c r="M28316" s="264" t="str">
        <f>IF('(2-4) 퇴직자 및 DC전환자 명부'!G28316="","",'(2-4) 퇴직자 및 DC전환자 명부'!G28316)</f>
        <v/>
      </c>
    </row>
    <row r="28317" spans="13:13">
      <c r="M28317" s="264" t="str">
        <f>IF('(2-4) 퇴직자 및 DC전환자 명부'!G28317="","",'(2-4) 퇴직자 및 DC전환자 명부'!G28317)</f>
        <v/>
      </c>
    </row>
    <row r="28318" spans="13:13">
      <c r="M28318" s="264" t="str">
        <f>IF('(2-4) 퇴직자 및 DC전환자 명부'!G28318="","",'(2-4) 퇴직자 및 DC전환자 명부'!G28318)</f>
        <v/>
      </c>
    </row>
    <row r="28319" spans="13:13">
      <c r="M28319" s="264" t="str">
        <f>IF('(2-4) 퇴직자 및 DC전환자 명부'!G28319="","",'(2-4) 퇴직자 및 DC전환자 명부'!G28319)</f>
        <v/>
      </c>
    </row>
    <row r="28320" spans="13:13">
      <c r="M28320" s="264" t="str">
        <f>IF('(2-4) 퇴직자 및 DC전환자 명부'!G28320="","",'(2-4) 퇴직자 및 DC전환자 명부'!G28320)</f>
        <v/>
      </c>
    </row>
    <row r="28321" spans="13:13">
      <c r="M28321" s="264" t="str">
        <f>IF('(2-4) 퇴직자 및 DC전환자 명부'!G28321="","",'(2-4) 퇴직자 및 DC전환자 명부'!G28321)</f>
        <v/>
      </c>
    </row>
    <row r="28322" spans="13:13">
      <c r="M28322" s="264" t="str">
        <f>IF('(2-4) 퇴직자 및 DC전환자 명부'!G28322="","",'(2-4) 퇴직자 및 DC전환자 명부'!G28322)</f>
        <v/>
      </c>
    </row>
    <row r="28323" spans="13:13">
      <c r="M28323" s="264" t="str">
        <f>IF('(2-4) 퇴직자 및 DC전환자 명부'!G28323="","",'(2-4) 퇴직자 및 DC전환자 명부'!G28323)</f>
        <v/>
      </c>
    </row>
    <row r="28324" spans="13:13">
      <c r="M28324" s="264" t="str">
        <f>IF('(2-4) 퇴직자 및 DC전환자 명부'!G28324="","",'(2-4) 퇴직자 및 DC전환자 명부'!G28324)</f>
        <v/>
      </c>
    </row>
    <row r="28325" spans="13:13">
      <c r="M28325" s="264" t="str">
        <f>IF('(2-4) 퇴직자 및 DC전환자 명부'!G28325="","",'(2-4) 퇴직자 및 DC전환자 명부'!G28325)</f>
        <v/>
      </c>
    </row>
    <row r="28326" spans="13:13">
      <c r="M28326" s="264" t="str">
        <f>IF('(2-4) 퇴직자 및 DC전환자 명부'!G28326="","",'(2-4) 퇴직자 및 DC전환자 명부'!G28326)</f>
        <v/>
      </c>
    </row>
    <row r="28327" spans="13:13">
      <c r="M28327" s="264" t="str">
        <f>IF('(2-4) 퇴직자 및 DC전환자 명부'!G28327="","",'(2-4) 퇴직자 및 DC전환자 명부'!G28327)</f>
        <v/>
      </c>
    </row>
    <row r="28328" spans="13:13">
      <c r="M28328" s="264" t="str">
        <f>IF('(2-4) 퇴직자 및 DC전환자 명부'!G28328="","",'(2-4) 퇴직자 및 DC전환자 명부'!G28328)</f>
        <v/>
      </c>
    </row>
    <row r="28329" spans="13:13">
      <c r="M28329" s="264" t="str">
        <f>IF('(2-4) 퇴직자 및 DC전환자 명부'!G28329="","",'(2-4) 퇴직자 및 DC전환자 명부'!G28329)</f>
        <v/>
      </c>
    </row>
    <row r="28330" spans="13:13">
      <c r="M28330" s="264" t="str">
        <f>IF('(2-4) 퇴직자 및 DC전환자 명부'!G28330="","",'(2-4) 퇴직자 및 DC전환자 명부'!G28330)</f>
        <v/>
      </c>
    </row>
    <row r="28331" spans="13:13">
      <c r="M28331" s="264" t="str">
        <f>IF('(2-4) 퇴직자 및 DC전환자 명부'!G28331="","",'(2-4) 퇴직자 및 DC전환자 명부'!G28331)</f>
        <v/>
      </c>
    </row>
    <row r="28332" spans="13:13">
      <c r="M28332" s="264" t="str">
        <f>IF('(2-4) 퇴직자 및 DC전환자 명부'!G28332="","",'(2-4) 퇴직자 및 DC전환자 명부'!G28332)</f>
        <v/>
      </c>
    </row>
    <row r="28333" spans="13:13">
      <c r="M28333" s="264" t="str">
        <f>IF('(2-4) 퇴직자 및 DC전환자 명부'!G28333="","",'(2-4) 퇴직자 및 DC전환자 명부'!G28333)</f>
        <v/>
      </c>
    </row>
    <row r="28334" spans="13:13">
      <c r="M28334" s="264" t="str">
        <f>IF('(2-4) 퇴직자 및 DC전환자 명부'!G28334="","",'(2-4) 퇴직자 및 DC전환자 명부'!G28334)</f>
        <v/>
      </c>
    </row>
    <row r="28335" spans="13:13">
      <c r="M28335" s="264" t="str">
        <f>IF('(2-4) 퇴직자 및 DC전환자 명부'!G28335="","",'(2-4) 퇴직자 및 DC전환자 명부'!G28335)</f>
        <v/>
      </c>
    </row>
    <row r="28336" spans="13:13">
      <c r="M28336" s="264" t="str">
        <f>IF('(2-4) 퇴직자 및 DC전환자 명부'!G28336="","",'(2-4) 퇴직자 및 DC전환자 명부'!G28336)</f>
        <v/>
      </c>
    </row>
    <row r="28337" spans="13:13">
      <c r="M28337" s="264" t="str">
        <f>IF('(2-4) 퇴직자 및 DC전환자 명부'!G28337="","",'(2-4) 퇴직자 및 DC전환자 명부'!G28337)</f>
        <v/>
      </c>
    </row>
    <row r="28338" spans="13:13">
      <c r="M28338" s="264" t="str">
        <f>IF('(2-4) 퇴직자 및 DC전환자 명부'!G28338="","",'(2-4) 퇴직자 및 DC전환자 명부'!G28338)</f>
        <v/>
      </c>
    </row>
    <row r="28339" spans="13:13">
      <c r="M28339" s="264" t="str">
        <f>IF('(2-4) 퇴직자 및 DC전환자 명부'!G28339="","",'(2-4) 퇴직자 및 DC전환자 명부'!G28339)</f>
        <v/>
      </c>
    </row>
    <row r="28340" spans="13:13">
      <c r="M28340" s="264" t="str">
        <f>IF('(2-4) 퇴직자 및 DC전환자 명부'!G28340="","",'(2-4) 퇴직자 및 DC전환자 명부'!G28340)</f>
        <v/>
      </c>
    </row>
    <row r="28341" spans="13:13">
      <c r="M28341" s="264" t="str">
        <f>IF('(2-4) 퇴직자 및 DC전환자 명부'!G28341="","",'(2-4) 퇴직자 및 DC전환자 명부'!G28341)</f>
        <v/>
      </c>
    </row>
    <row r="28342" spans="13:13">
      <c r="M28342" s="264" t="str">
        <f>IF('(2-4) 퇴직자 및 DC전환자 명부'!G28342="","",'(2-4) 퇴직자 및 DC전환자 명부'!G28342)</f>
        <v/>
      </c>
    </row>
    <row r="28343" spans="13:13">
      <c r="M28343" s="264" t="str">
        <f>IF('(2-4) 퇴직자 및 DC전환자 명부'!G28343="","",'(2-4) 퇴직자 및 DC전환자 명부'!G28343)</f>
        <v/>
      </c>
    </row>
    <row r="28344" spans="13:13">
      <c r="M28344" s="264" t="str">
        <f>IF('(2-4) 퇴직자 및 DC전환자 명부'!G28344="","",'(2-4) 퇴직자 및 DC전환자 명부'!G28344)</f>
        <v/>
      </c>
    </row>
    <row r="28345" spans="13:13">
      <c r="M28345" s="264" t="str">
        <f>IF('(2-4) 퇴직자 및 DC전환자 명부'!G28345="","",'(2-4) 퇴직자 및 DC전환자 명부'!G28345)</f>
        <v/>
      </c>
    </row>
    <row r="28346" spans="13:13">
      <c r="M28346" s="264" t="str">
        <f>IF('(2-4) 퇴직자 및 DC전환자 명부'!G28346="","",'(2-4) 퇴직자 및 DC전환자 명부'!G28346)</f>
        <v/>
      </c>
    </row>
    <row r="28347" spans="13:13">
      <c r="M28347" s="264" t="str">
        <f>IF('(2-4) 퇴직자 및 DC전환자 명부'!G28347="","",'(2-4) 퇴직자 및 DC전환자 명부'!G28347)</f>
        <v/>
      </c>
    </row>
    <row r="28348" spans="13:13">
      <c r="M28348" s="264" t="str">
        <f>IF('(2-4) 퇴직자 및 DC전환자 명부'!G28348="","",'(2-4) 퇴직자 및 DC전환자 명부'!G28348)</f>
        <v/>
      </c>
    </row>
    <row r="28349" spans="13:13">
      <c r="M28349" s="264" t="str">
        <f>IF('(2-4) 퇴직자 및 DC전환자 명부'!G28349="","",'(2-4) 퇴직자 및 DC전환자 명부'!G28349)</f>
        <v/>
      </c>
    </row>
    <row r="28350" spans="13:13">
      <c r="M28350" s="264" t="str">
        <f>IF('(2-4) 퇴직자 및 DC전환자 명부'!G28350="","",'(2-4) 퇴직자 및 DC전환자 명부'!G28350)</f>
        <v/>
      </c>
    </row>
    <row r="28351" spans="13:13">
      <c r="M28351" s="264" t="str">
        <f>IF('(2-4) 퇴직자 및 DC전환자 명부'!G28351="","",'(2-4) 퇴직자 및 DC전환자 명부'!G28351)</f>
        <v/>
      </c>
    </row>
    <row r="28352" spans="13:13">
      <c r="M28352" s="264" t="str">
        <f>IF('(2-4) 퇴직자 및 DC전환자 명부'!G28352="","",'(2-4) 퇴직자 및 DC전환자 명부'!G28352)</f>
        <v/>
      </c>
    </row>
    <row r="28353" spans="13:13">
      <c r="M28353" s="264" t="str">
        <f>IF('(2-4) 퇴직자 및 DC전환자 명부'!G28353="","",'(2-4) 퇴직자 및 DC전환자 명부'!G28353)</f>
        <v/>
      </c>
    </row>
    <row r="28354" spans="13:13">
      <c r="M28354" s="264" t="str">
        <f>IF('(2-4) 퇴직자 및 DC전환자 명부'!G28354="","",'(2-4) 퇴직자 및 DC전환자 명부'!G28354)</f>
        <v/>
      </c>
    </row>
    <row r="28355" spans="13:13">
      <c r="M28355" s="264" t="str">
        <f>IF('(2-4) 퇴직자 및 DC전환자 명부'!G28355="","",'(2-4) 퇴직자 및 DC전환자 명부'!G28355)</f>
        <v/>
      </c>
    </row>
    <row r="28356" spans="13:13">
      <c r="M28356" s="264" t="str">
        <f>IF('(2-4) 퇴직자 및 DC전환자 명부'!G28356="","",'(2-4) 퇴직자 및 DC전환자 명부'!G28356)</f>
        <v/>
      </c>
    </row>
    <row r="28357" spans="13:13">
      <c r="M28357" s="264" t="str">
        <f>IF('(2-4) 퇴직자 및 DC전환자 명부'!G28357="","",'(2-4) 퇴직자 및 DC전환자 명부'!G28357)</f>
        <v/>
      </c>
    </row>
    <row r="28358" spans="13:13">
      <c r="M28358" s="264" t="str">
        <f>IF('(2-4) 퇴직자 및 DC전환자 명부'!G28358="","",'(2-4) 퇴직자 및 DC전환자 명부'!G28358)</f>
        <v/>
      </c>
    </row>
    <row r="28359" spans="13:13">
      <c r="M28359" s="264" t="str">
        <f>IF('(2-4) 퇴직자 및 DC전환자 명부'!G28359="","",'(2-4) 퇴직자 및 DC전환자 명부'!G28359)</f>
        <v/>
      </c>
    </row>
    <row r="28360" spans="13:13">
      <c r="M28360" s="264" t="str">
        <f>IF('(2-4) 퇴직자 및 DC전환자 명부'!G28360="","",'(2-4) 퇴직자 및 DC전환자 명부'!G28360)</f>
        <v/>
      </c>
    </row>
    <row r="28361" spans="13:13">
      <c r="M28361" s="264" t="str">
        <f>IF('(2-4) 퇴직자 및 DC전환자 명부'!G28361="","",'(2-4) 퇴직자 및 DC전환자 명부'!G28361)</f>
        <v/>
      </c>
    </row>
    <row r="28362" spans="13:13">
      <c r="M28362" s="264" t="str">
        <f>IF('(2-4) 퇴직자 및 DC전환자 명부'!G28362="","",'(2-4) 퇴직자 및 DC전환자 명부'!G28362)</f>
        <v/>
      </c>
    </row>
    <row r="28363" spans="13:13">
      <c r="M28363" s="264" t="str">
        <f>IF('(2-4) 퇴직자 및 DC전환자 명부'!G28363="","",'(2-4) 퇴직자 및 DC전환자 명부'!G28363)</f>
        <v/>
      </c>
    </row>
    <row r="28364" spans="13:13">
      <c r="M28364" s="264" t="str">
        <f>IF('(2-4) 퇴직자 및 DC전환자 명부'!G28364="","",'(2-4) 퇴직자 및 DC전환자 명부'!G28364)</f>
        <v/>
      </c>
    </row>
    <row r="28365" spans="13:13">
      <c r="M28365" s="264" t="str">
        <f>IF('(2-4) 퇴직자 및 DC전환자 명부'!G28365="","",'(2-4) 퇴직자 및 DC전환자 명부'!G28365)</f>
        <v/>
      </c>
    </row>
    <row r="28366" spans="13:13">
      <c r="M28366" s="264" t="str">
        <f>IF('(2-4) 퇴직자 및 DC전환자 명부'!G28366="","",'(2-4) 퇴직자 및 DC전환자 명부'!G28366)</f>
        <v/>
      </c>
    </row>
    <row r="28367" spans="13:13">
      <c r="M28367" s="264" t="str">
        <f>IF('(2-4) 퇴직자 및 DC전환자 명부'!G28367="","",'(2-4) 퇴직자 및 DC전환자 명부'!G28367)</f>
        <v/>
      </c>
    </row>
    <row r="28368" spans="13:13">
      <c r="M28368" s="264" t="str">
        <f>IF('(2-4) 퇴직자 및 DC전환자 명부'!G28368="","",'(2-4) 퇴직자 및 DC전환자 명부'!G28368)</f>
        <v/>
      </c>
    </row>
    <row r="28369" spans="13:13">
      <c r="M28369" s="264" t="str">
        <f>IF('(2-4) 퇴직자 및 DC전환자 명부'!G28369="","",'(2-4) 퇴직자 및 DC전환자 명부'!G28369)</f>
        <v/>
      </c>
    </row>
    <row r="28370" spans="13:13">
      <c r="M28370" s="264" t="str">
        <f>IF('(2-4) 퇴직자 및 DC전환자 명부'!G28370="","",'(2-4) 퇴직자 및 DC전환자 명부'!G28370)</f>
        <v/>
      </c>
    </row>
    <row r="28371" spans="13:13">
      <c r="M28371" s="264" t="str">
        <f>IF('(2-4) 퇴직자 및 DC전환자 명부'!G28371="","",'(2-4) 퇴직자 및 DC전환자 명부'!G28371)</f>
        <v/>
      </c>
    </row>
    <row r="28372" spans="13:13">
      <c r="M28372" s="264" t="str">
        <f>IF('(2-4) 퇴직자 및 DC전환자 명부'!G28372="","",'(2-4) 퇴직자 및 DC전환자 명부'!G28372)</f>
        <v/>
      </c>
    </row>
    <row r="28373" spans="13:13">
      <c r="M28373" s="264" t="str">
        <f>IF('(2-4) 퇴직자 및 DC전환자 명부'!G28373="","",'(2-4) 퇴직자 및 DC전환자 명부'!G28373)</f>
        <v/>
      </c>
    </row>
    <row r="28374" spans="13:13">
      <c r="M28374" s="264" t="str">
        <f>IF('(2-4) 퇴직자 및 DC전환자 명부'!G28374="","",'(2-4) 퇴직자 및 DC전환자 명부'!G28374)</f>
        <v/>
      </c>
    </row>
    <row r="28375" spans="13:13">
      <c r="M28375" s="264" t="str">
        <f>IF('(2-4) 퇴직자 및 DC전환자 명부'!G28375="","",'(2-4) 퇴직자 및 DC전환자 명부'!G28375)</f>
        <v/>
      </c>
    </row>
    <row r="28376" spans="13:13">
      <c r="M28376" s="264" t="str">
        <f>IF('(2-4) 퇴직자 및 DC전환자 명부'!G28376="","",'(2-4) 퇴직자 및 DC전환자 명부'!G28376)</f>
        <v/>
      </c>
    </row>
    <row r="28377" spans="13:13">
      <c r="M28377" s="264" t="str">
        <f>IF('(2-4) 퇴직자 및 DC전환자 명부'!G28377="","",'(2-4) 퇴직자 및 DC전환자 명부'!G28377)</f>
        <v/>
      </c>
    </row>
    <row r="28378" spans="13:13">
      <c r="M28378" s="264" t="str">
        <f>IF('(2-4) 퇴직자 및 DC전환자 명부'!G28378="","",'(2-4) 퇴직자 및 DC전환자 명부'!G28378)</f>
        <v/>
      </c>
    </row>
    <row r="28379" spans="13:13">
      <c r="M28379" s="264" t="str">
        <f>IF('(2-4) 퇴직자 및 DC전환자 명부'!G28379="","",'(2-4) 퇴직자 및 DC전환자 명부'!G28379)</f>
        <v/>
      </c>
    </row>
    <row r="28380" spans="13:13">
      <c r="M28380" s="264" t="str">
        <f>IF('(2-4) 퇴직자 및 DC전환자 명부'!G28380="","",'(2-4) 퇴직자 및 DC전환자 명부'!G28380)</f>
        <v/>
      </c>
    </row>
    <row r="28381" spans="13:13">
      <c r="M28381" s="264" t="str">
        <f>IF('(2-4) 퇴직자 및 DC전환자 명부'!G28381="","",'(2-4) 퇴직자 및 DC전환자 명부'!G28381)</f>
        <v/>
      </c>
    </row>
    <row r="28382" spans="13:13">
      <c r="M28382" s="264" t="str">
        <f>IF('(2-4) 퇴직자 및 DC전환자 명부'!G28382="","",'(2-4) 퇴직자 및 DC전환자 명부'!G28382)</f>
        <v/>
      </c>
    </row>
    <row r="28383" spans="13:13">
      <c r="M28383" s="264" t="str">
        <f>IF('(2-4) 퇴직자 및 DC전환자 명부'!G28383="","",'(2-4) 퇴직자 및 DC전환자 명부'!G28383)</f>
        <v/>
      </c>
    </row>
    <row r="28384" spans="13:13">
      <c r="M28384" s="264" t="str">
        <f>IF('(2-4) 퇴직자 및 DC전환자 명부'!G28384="","",'(2-4) 퇴직자 및 DC전환자 명부'!G28384)</f>
        <v/>
      </c>
    </row>
    <row r="28385" spans="13:13">
      <c r="M28385" s="264" t="str">
        <f>IF('(2-4) 퇴직자 및 DC전환자 명부'!G28385="","",'(2-4) 퇴직자 및 DC전환자 명부'!G28385)</f>
        <v/>
      </c>
    </row>
    <row r="28386" spans="13:13">
      <c r="M28386" s="264" t="str">
        <f>IF('(2-4) 퇴직자 및 DC전환자 명부'!G28386="","",'(2-4) 퇴직자 및 DC전환자 명부'!G28386)</f>
        <v/>
      </c>
    </row>
    <row r="28387" spans="13:13">
      <c r="M28387" s="264" t="str">
        <f>IF('(2-4) 퇴직자 및 DC전환자 명부'!G28387="","",'(2-4) 퇴직자 및 DC전환자 명부'!G28387)</f>
        <v/>
      </c>
    </row>
    <row r="28388" spans="13:13">
      <c r="M28388" s="264" t="str">
        <f>IF('(2-4) 퇴직자 및 DC전환자 명부'!G28388="","",'(2-4) 퇴직자 및 DC전환자 명부'!G28388)</f>
        <v/>
      </c>
    </row>
    <row r="28389" spans="13:13">
      <c r="M28389" s="264" t="str">
        <f>IF('(2-4) 퇴직자 및 DC전환자 명부'!G28389="","",'(2-4) 퇴직자 및 DC전환자 명부'!G28389)</f>
        <v/>
      </c>
    </row>
    <row r="28390" spans="13:13">
      <c r="M28390" s="264" t="str">
        <f>IF('(2-4) 퇴직자 및 DC전환자 명부'!G28390="","",'(2-4) 퇴직자 및 DC전환자 명부'!G28390)</f>
        <v/>
      </c>
    </row>
    <row r="28391" spans="13:13">
      <c r="M28391" s="264" t="str">
        <f>IF('(2-4) 퇴직자 및 DC전환자 명부'!G28391="","",'(2-4) 퇴직자 및 DC전환자 명부'!G28391)</f>
        <v/>
      </c>
    </row>
    <row r="28392" spans="13:13">
      <c r="M28392" s="264" t="str">
        <f>IF('(2-4) 퇴직자 및 DC전환자 명부'!G28392="","",'(2-4) 퇴직자 및 DC전환자 명부'!G28392)</f>
        <v/>
      </c>
    </row>
    <row r="28393" spans="13:13">
      <c r="M28393" s="264" t="str">
        <f>IF('(2-4) 퇴직자 및 DC전환자 명부'!G28393="","",'(2-4) 퇴직자 및 DC전환자 명부'!G28393)</f>
        <v/>
      </c>
    </row>
    <row r="28394" spans="13:13">
      <c r="M28394" s="264" t="str">
        <f>IF('(2-4) 퇴직자 및 DC전환자 명부'!G28394="","",'(2-4) 퇴직자 및 DC전환자 명부'!G28394)</f>
        <v/>
      </c>
    </row>
    <row r="28395" spans="13:13">
      <c r="M28395" s="264" t="str">
        <f>IF('(2-4) 퇴직자 및 DC전환자 명부'!G28395="","",'(2-4) 퇴직자 및 DC전환자 명부'!G28395)</f>
        <v/>
      </c>
    </row>
    <row r="28396" spans="13:13">
      <c r="M28396" s="264" t="str">
        <f>IF('(2-4) 퇴직자 및 DC전환자 명부'!G28396="","",'(2-4) 퇴직자 및 DC전환자 명부'!G28396)</f>
        <v/>
      </c>
    </row>
    <row r="28397" spans="13:13">
      <c r="M28397" s="264" t="str">
        <f>IF('(2-4) 퇴직자 및 DC전환자 명부'!G28397="","",'(2-4) 퇴직자 및 DC전환자 명부'!G28397)</f>
        <v/>
      </c>
    </row>
    <row r="28398" spans="13:13">
      <c r="M28398" s="264" t="str">
        <f>IF('(2-4) 퇴직자 및 DC전환자 명부'!G28398="","",'(2-4) 퇴직자 및 DC전환자 명부'!G28398)</f>
        <v/>
      </c>
    </row>
    <row r="28399" spans="13:13">
      <c r="M28399" s="264" t="str">
        <f>IF('(2-4) 퇴직자 및 DC전환자 명부'!G28399="","",'(2-4) 퇴직자 및 DC전환자 명부'!G28399)</f>
        <v/>
      </c>
    </row>
    <row r="28400" spans="13:13">
      <c r="M28400" s="264" t="str">
        <f>IF('(2-4) 퇴직자 및 DC전환자 명부'!G28400="","",'(2-4) 퇴직자 및 DC전환자 명부'!G28400)</f>
        <v/>
      </c>
    </row>
    <row r="28401" spans="13:13">
      <c r="M28401" s="264" t="str">
        <f>IF('(2-4) 퇴직자 및 DC전환자 명부'!G28401="","",'(2-4) 퇴직자 및 DC전환자 명부'!G28401)</f>
        <v/>
      </c>
    </row>
    <row r="28402" spans="13:13">
      <c r="M28402" s="264" t="str">
        <f>IF('(2-4) 퇴직자 및 DC전환자 명부'!G28402="","",'(2-4) 퇴직자 및 DC전환자 명부'!G28402)</f>
        <v/>
      </c>
    </row>
    <row r="28403" spans="13:13">
      <c r="M28403" s="264" t="str">
        <f>IF('(2-4) 퇴직자 및 DC전환자 명부'!G28403="","",'(2-4) 퇴직자 및 DC전환자 명부'!G28403)</f>
        <v/>
      </c>
    </row>
    <row r="28404" spans="13:13">
      <c r="M28404" s="264" t="str">
        <f>IF('(2-4) 퇴직자 및 DC전환자 명부'!G28404="","",'(2-4) 퇴직자 및 DC전환자 명부'!G28404)</f>
        <v/>
      </c>
    </row>
    <row r="28405" spans="13:13">
      <c r="M28405" s="264" t="str">
        <f>IF('(2-4) 퇴직자 및 DC전환자 명부'!G28405="","",'(2-4) 퇴직자 및 DC전환자 명부'!G28405)</f>
        <v/>
      </c>
    </row>
    <row r="28406" spans="13:13">
      <c r="M28406" s="264" t="str">
        <f>IF('(2-4) 퇴직자 및 DC전환자 명부'!G28406="","",'(2-4) 퇴직자 및 DC전환자 명부'!G28406)</f>
        <v/>
      </c>
    </row>
    <row r="28407" spans="13:13">
      <c r="M28407" s="264" t="str">
        <f>IF('(2-4) 퇴직자 및 DC전환자 명부'!G28407="","",'(2-4) 퇴직자 및 DC전환자 명부'!G28407)</f>
        <v/>
      </c>
    </row>
    <row r="28408" spans="13:13">
      <c r="M28408" s="264" t="str">
        <f>IF('(2-4) 퇴직자 및 DC전환자 명부'!G28408="","",'(2-4) 퇴직자 및 DC전환자 명부'!G28408)</f>
        <v/>
      </c>
    </row>
    <row r="28409" spans="13:13">
      <c r="M28409" s="264" t="str">
        <f>IF('(2-4) 퇴직자 및 DC전환자 명부'!G28409="","",'(2-4) 퇴직자 및 DC전환자 명부'!G28409)</f>
        <v/>
      </c>
    </row>
    <row r="28410" spans="13:13">
      <c r="M28410" s="264" t="str">
        <f>IF('(2-4) 퇴직자 및 DC전환자 명부'!G28410="","",'(2-4) 퇴직자 및 DC전환자 명부'!G28410)</f>
        <v/>
      </c>
    </row>
    <row r="28411" spans="13:13">
      <c r="M28411" s="264" t="str">
        <f>IF('(2-4) 퇴직자 및 DC전환자 명부'!G28411="","",'(2-4) 퇴직자 및 DC전환자 명부'!G28411)</f>
        <v/>
      </c>
    </row>
    <row r="28412" spans="13:13">
      <c r="M28412" s="264" t="str">
        <f>IF('(2-4) 퇴직자 및 DC전환자 명부'!G28412="","",'(2-4) 퇴직자 및 DC전환자 명부'!G28412)</f>
        <v/>
      </c>
    </row>
    <row r="28413" spans="13:13">
      <c r="M28413" s="264" t="str">
        <f>IF('(2-4) 퇴직자 및 DC전환자 명부'!G28413="","",'(2-4) 퇴직자 및 DC전환자 명부'!G28413)</f>
        <v/>
      </c>
    </row>
    <row r="28414" spans="13:13">
      <c r="M28414" s="264" t="str">
        <f>IF('(2-4) 퇴직자 및 DC전환자 명부'!G28414="","",'(2-4) 퇴직자 및 DC전환자 명부'!G28414)</f>
        <v/>
      </c>
    </row>
    <row r="28415" spans="13:13">
      <c r="M28415" s="264" t="str">
        <f>IF('(2-4) 퇴직자 및 DC전환자 명부'!G28415="","",'(2-4) 퇴직자 및 DC전환자 명부'!G28415)</f>
        <v/>
      </c>
    </row>
    <row r="28416" spans="13:13">
      <c r="M28416" s="264" t="str">
        <f>IF('(2-4) 퇴직자 및 DC전환자 명부'!G28416="","",'(2-4) 퇴직자 및 DC전환자 명부'!G28416)</f>
        <v/>
      </c>
    </row>
    <row r="28417" spans="13:13">
      <c r="M28417" s="264" t="str">
        <f>IF('(2-4) 퇴직자 및 DC전환자 명부'!G28417="","",'(2-4) 퇴직자 및 DC전환자 명부'!G28417)</f>
        <v/>
      </c>
    </row>
    <row r="28418" spans="13:13">
      <c r="M28418" s="264" t="str">
        <f>IF('(2-4) 퇴직자 및 DC전환자 명부'!G28418="","",'(2-4) 퇴직자 및 DC전환자 명부'!G28418)</f>
        <v/>
      </c>
    </row>
    <row r="28419" spans="13:13">
      <c r="M28419" s="264" t="str">
        <f>IF('(2-4) 퇴직자 및 DC전환자 명부'!G28419="","",'(2-4) 퇴직자 및 DC전환자 명부'!G28419)</f>
        <v/>
      </c>
    </row>
    <row r="28420" spans="13:13">
      <c r="M28420" s="264" t="str">
        <f>IF('(2-4) 퇴직자 및 DC전환자 명부'!G28420="","",'(2-4) 퇴직자 및 DC전환자 명부'!G28420)</f>
        <v/>
      </c>
    </row>
    <row r="28421" spans="13:13">
      <c r="M28421" s="264" t="str">
        <f>IF('(2-4) 퇴직자 및 DC전환자 명부'!G28421="","",'(2-4) 퇴직자 및 DC전환자 명부'!G28421)</f>
        <v/>
      </c>
    </row>
    <row r="28422" spans="13:13">
      <c r="M28422" s="264" t="str">
        <f>IF('(2-4) 퇴직자 및 DC전환자 명부'!G28422="","",'(2-4) 퇴직자 및 DC전환자 명부'!G28422)</f>
        <v/>
      </c>
    </row>
    <row r="28423" spans="13:13">
      <c r="M28423" s="264" t="str">
        <f>IF('(2-4) 퇴직자 및 DC전환자 명부'!G28423="","",'(2-4) 퇴직자 및 DC전환자 명부'!G28423)</f>
        <v/>
      </c>
    </row>
    <row r="28424" spans="13:13">
      <c r="M28424" s="264" t="str">
        <f>IF('(2-4) 퇴직자 및 DC전환자 명부'!G28424="","",'(2-4) 퇴직자 및 DC전환자 명부'!G28424)</f>
        <v/>
      </c>
    </row>
    <row r="28425" spans="13:13">
      <c r="M28425" s="264" t="str">
        <f>IF('(2-4) 퇴직자 및 DC전환자 명부'!G28425="","",'(2-4) 퇴직자 및 DC전환자 명부'!G28425)</f>
        <v/>
      </c>
    </row>
    <row r="28426" spans="13:13">
      <c r="M28426" s="264" t="str">
        <f>IF('(2-4) 퇴직자 및 DC전환자 명부'!G28426="","",'(2-4) 퇴직자 및 DC전환자 명부'!G28426)</f>
        <v/>
      </c>
    </row>
    <row r="28427" spans="13:13">
      <c r="M28427" s="264" t="str">
        <f>IF('(2-4) 퇴직자 및 DC전환자 명부'!G28427="","",'(2-4) 퇴직자 및 DC전환자 명부'!G28427)</f>
        <v/>
      </c>
    </row>
    <row r="28428" spans="13:13">
      <c r="M28428" s="264" t="str">
        <f>IF('(2-4) 퇴직자 및 DC전환자 명부'!G28428="","",'(2-4) 퇴직자 및 DC전환자 명부'!G28428)</f>
        <v/>
      </c>
    </row>
    <row r="28429" spans="13:13">
      <c r="M28429" s="264" t="str">
        <f>IF('(2-4) 퇴직자 및 DC전환자 명부'!G28429="","",'(2-4) 퇴직자 및 DC전환자 명부'!G28429)</f>
        <v/>
      </c>
    </row>
    <row r="28430" spans="13:13">
      <c r="M28430" s="264" t="str">
        <f>IF('(2-4) 퇴직자 및 DC전환자 명부'!G28430="","",'(2-4) 퇴직자 및 DC전환자 명부'!G28430)</f>
        <v/>
      </c>
    </row>
    <row r="28431" spans="13:13">
      <c r="M28431" s="264" t="str">
        <f>IF('(2-4) 퇴직자 및 DC전환자 명부'!G28431="","",'(2-4) 퇴직자 및 DC전환자 명부'!G28431)</f>
        <v/>
      </c>
    </row>
    <row r="28432" spans="13:13">
      <c r="M28432" s="264" t="str">
        <f>IF('(2-4) 퇴직자 및 DC전환자 명부'!G28432="","",'(2-4) 퇴직자 및 DC전환자 명부'!G28432)</f>
        <v/>
      </c>
    </row>
    <row r="28433" spans="13:13">
      <c r="M28433" s="264" t="str">
        <f>IF('(2-4) 퇴직자 및 DC전환자 명부'!G28433="","",'(2-4) 퇴직자 및 DC전환자 명부'!G28433)</f>
        <v/>
      </c>
    </row>
    <row r="28434" spans="13:13">
      <c r="M28434" s="264" t="str">
        <f>IF('(2-4) 퇴직자 및 DC전환자 명부'!G28434="","",'(2-4) 퇴직자 및 DC전환자 명부'!G28434)</f>
        <v/>
      </c>
    </row>
    <row r="28435" spans="13:13">
      <c r="M28435" s="264" t="str">
        <f>IF('(2-4) 퇴직자 및 DC전환자 명부'!G28435="","",'(2-4) 퇴직자 및 DC전환자 명부'!G28435)</f>
        <v/>
      </c>
    </row>
    <row r="28436" spans="13:13">
      <c r="M28436" s="264" t="str">
        <f>IF('(2-4) 퇴직자 및 DC전환자 명부'!G28436="","",'(2-4) 퇴직자 및 DC전환자 명부'!G28436)</f>
        <v/>
      </c>
    </row>
    <row r="28437" spans="13:13">
      <c r="M28437" s="264" t="str">
        <f>IF('(2-4) 퇴직자 및 DC전환자 명부'!G28437="","",'(2-4) 퇴직자 및 DC전환자 명부'!G28437)</f>
        <v/>
      </c>
    </row>
    <row r="28438" spans="13:13">
      <c r="M28438" s="264" t="str">
        <f>IF('(2-4) 퇴직자 및 DC전환자 명부'!G28438="","",'(2-4) 퇴직자 및 DC전환자 명부'!G28438)</f>
        <v/>
      </c>
    </row>
    <row r="28439" spans="13:13">
      <c r="M28439" s="264" t="str">
        <f>IF('(2-4) 퇴직자 및 DC전환자 명부'!G28439="","",'(2-4) 퇴직자 및 DC전환자 명부'!G28439)</f>
        <v/>
      </c>
    </row>
    <row r="28440" spans="13:13">
      <c r="M28440" s="264" t="str">
        <f>IF('(2-4) 퇴직자 및 DC전환자 명부'!G28440="","",'(2-4) 퇴직자 및 DC전환자 명부'!G28440)</f>
        <v/>
      </c>
    </row>
    <row r="28441" spans="13:13">
      <c r="M28441" s="264" t="str">
        <f>IF('(2-4) 퇴직자 및 DC전환자 명부'!G28441="","",'(2-4) 퇴직자 및 DC전환자 명부'!G28441)</f>
        <v/>
      </c>
    </row>
    <row r="28442" spans="13:13">
      <c r="M28442" s="264" t="str">
        <f>IF('(2-4) 퇴직자 및 DC전환자 명부'!G28442="","",'(2-4) 퇴직자 및 DC전환자 명부'!G28442)</f>
        <v/>
      </c>
    </row>
    <row r="28443" spans="13:13">
      <c r="M28443" s="264" t="str">
        <f>IF('(2-4) 퇴직자 및 DC전환자 명부'!G28443="","",'(2-4) 퇴직자 및 DC전환자 명부'!G28443)</f>
        <v/>
      </c>
    </row>
    <row r="28444" spans="13:13">
      <c r="M28444" s="264" t="str">
        <f>IF('(2-4) 퇴직자 및 DC전환자 명부'!G28444="","",'(2-4) 퇴직자 및 DC전환자 명부'!G28444)</f>
        <v/>
      </c>
    </row>
    <row r="28445" spans="13:13">
      <c r="M28445" s="264" t="str">
        <f>IF('(2-4) 퇴직자 및 DC전환자 명부'!G28445="","",'(2-4) 퇴직자 및 DC전환자 명부'!G28445)</f>
        <v/>
      </c>
    </row>
    <row r="28446" spans="13:13">
      <c r="M28446" s="264" t="str">
        <f>IF('(2-4) 퇴직자 및 DC전환자 명부'!G28446="","",'(2-4) 퇴직자 및 DC전환자 명부'!G28446)</f>
        <v/>
      </c>
    </row>
    <row r="28447" spans="13:13">
      <c r="M28447" s="264" t="str">
        <f>IF('(2-4) 퇴직자 및 DC전환자 명부'!G28447="","",'(2-4) 퇴직자 및 DC전환자 명부'!G28447)</f>
        <v/>
      </c>
    </row>
    <row r="28448" spans="13:13">
      <c r="M28448" s="264" t="str">
        <f>IF('(2-4) 퇴직자 및 DC전환자 명부'!G28448="","",'(2-4) 퇴직자 및 DC전환자 명부'!G28448)</f>
        <v/>
      </c>
    </row>
    <row r="28449" spans="13:13">
      <c r="M28449" s="264" t="str">
        <f>IF('(2-4) 퇴직자 및 DC전환자 명부'!G28449="","",'(2-4) 퇴직자 및 DC전환자 명부'!G28449)</f>
        <v/>
      </c>
    </row>
    <row r="28450" spans="13:13">
      <c r="M28450" s="264" t="str">
        <f>IF('(2-4) 퇴직자 및 DC전환자 명부'!G28450="","",'(2-4) 퇴직자 및 DC전환자 명부'!G28450)</f>
        <v/>
      </c>
    </row>
    <row r="28451" spans="13:13">
      <c r="M28451" s="264" t="str">
        <f>IF('(2-4) 퇴직자 및 DC전환자 명부'!G28451="","",'(2-4) 퇴직자 및 DC전환자 명부'!G28451)</f>
        <v/>
      </c>
    </row>
    <row r="28452" spans="13:13">
      <c r="M28452" s="264" t="str">
        <f>IF('(2-4) 퇴직자 및 DC전환자 명부'!G28452="","",'(2-4) 퇴직자 및 DC전환자 명부'!G28452)</f>
        <v/>
      </c>
    </row>
    <row r="28453" spans="13:13">
      <c r="M28453" s="264" t="str">
        <f>IF('(2-4) 퇴직자 및 DC전환자 명부'!G28453="","",'(2-4) 퇴직자 및 DC전환자 명부'!G28453)</f>
        <v/>
      </c>
    </row>
    <row r="28454" spans="13:13">
      <c r="M28454" s="264" t="str">
        <f>IF('(2-4) 퇴직자 및 DC전환자 명부'!G28454="","",'(2-4) 퇴직자 및 DC전환자 명부'!G28454)</f>
        <v/>
      </c>
    </row>
    <row r="28455" spans="13:13">
      <c r="M28455" s="264" t="str">
        <f>IF('(2-4) 퇴직자 및 DC전환자 명부'!G28455="","",'(2-4) 퇴직자 및 DC전환자 명부'!G28455)</f>
        <v/>
      </c>
    </row>
    <row r="28456" spans="13:13">
      <c r="M28456" s="264" t="str">
        <f>IF('(2-4) 퇴직자 및 DC전환자 명부'!G28456="","",'(2-4) 퇴직자 및 DC전환자 명부'!G28456)</f>
        <v/>
      </c>
    </row>
    <row r="28457" spans="13:13">
      <c r="M28457" s="264" t="str">
        <f>IF('(2-4) 퇴직자 및 DC전환자 명부'!G28457="","",'(2-4) 퇴직자 및 DC전환자 명부'!G28457)</f>
        <v/>
      </c>
    </row>
    <row r="28458" spans="13:13">
      <c r="M28458" s="264" t="str">
        <f>IF('(2-4) 퇴직자 및 DC전환자 명부'!G28458="","",'(2-4) 퇴직자 및 DC전환자 명부'!G28458)</f>
        <v/>
      </c>
    </row>
    <row r="28459" spans="13:13">
      <c r="M28459" s="264" t="str">
        <f>IF('(2-4) 퇴직자 및 DC전환자 명부'!G28459="","",'(2-4) 퇴직자 및 DC전환자 명부'!G28459)</f>
        <v/>
      </c>
    </row>
    <row r="28460" spans="13:13">
      <c r="M28460" s="264" t="str">
        <f>IF('(2-4) 퇴직자 및 DC전환자 명부'!G28460="","",'(2-4) 퇴직자 및 DC전환자 명부'!G28460)</f>
        <v/>
      </c>
    </row>
    <row r="28461" spans="13:13">
      <c r="M28461" s="264" t="str">
        <f>IF('(2-4) 퇴직자 및 DC전환자 명부'!G28461="","",'(2-4) 퇴직자 및 DC전환자 명부'!G28461)</f>
        <v/>
      </c>
    </row>
    <row r="28462" spans="13:13">
      <c r="M28462" s="264" t="str">
        <f>IF('(2-4) 퇴직자 및 DC전환자 명부'!G28462="","",'(2-4) 퇴직자 및 DC전환자 명부'!G28462)</f>
        <v/>
      </c>
    </row>
    <row r="28463" spans="13:13">
      <c r="M28463" s="264" t="str">
        <f>IF('(2-4) 퇴직자 및 DC전환자 명부'!G28463="","",'(2-4) 퇴직자 및 DC전환자 명부'!G28463)</f>
        <v/>
      </c>
    </row>
    <row r="28464" spans="13:13">
      <c r="M28464" s="264" t="str">
        <f>IF('(2-4) 퇴직자 및 DC전환자 명부'!G28464="","",'(2-4) 퇴직자 및 DC전환자 명부'!G28464)</f>
        <v/>
      </c>
    </row>
    <row r="28465" spans="13:13">
      <c r="M28465" s="264" t="str">
        <f>IF('(2-4) 퇴직자 및 DC전환자 명부'!G28465="","",'(2-4) 퇴직자 및 DC전환자 명부'!G28465)</f>
        <v/>
      </c>
    </row>
    <row r="28466" spans="13:13">
      <c r="M28466" s="264" t="str">
        <f>IF('(2-4) 퇴직자 및 DC전환자 명부'!G28466="","",'(2-4) 퇴직자 및 DC전환자 명부'!G28466)</f>
        <v/>
      </c>
    </row>
    <row r="28467" spans="13:13">
      <c r="M28467" s="264" t="str">
        <f>IF('(2-4) 퇴직자 및 DC전환자 명부'!G28467="","",'(2-4) 퇴직자 및 DC전환자 명부'!G28467)</f>
        <v/>
      </c>
    </row>
    <row r="28468" spans="13:13">
      <c r="M28468" s="264" t="str">
        <f>IF('(2-4) 퇴직자 및 DC전환자 명부'!G28468="","",'(2-4) 퇴직자 및 DC전환자 명부'!G28468)</f>
        <v/>
      </c>
    </row>
    <row r="28469" spans="13:13">
      <c r="M28469" s="264" t="str">
        <f>IF('(2-4) 퇴직자 및 DC전환자 명부'!G28469="","",'(2-4) 퇴직자 및 DC전환자 명부'!G28469)</f>
        <v/>
      </c>
    </row>
    <row r="28470" spans="13:13">
      <c r="M28470" s="264" t="str">
        <f>IF('(2-4) 퇴직자 및 DC전환자 명부'!G28470="","",'(2-4) 퇴직자 및 DC전환자 명부'!G28470)</f>
        <v/>
      </c>
    </row>
    <row r="28471" spans="13:13">
      <c r="M28471" s="264" t="str">
        <f>IF('(2-4) 퇴직자 및 DC전환자 명부'!G28471="","",'(2-4) 퇴직자 및 DC전환자 명부'!G28471)</f>
        <v/>
      </c>
    </row>
    <row r="28472" spans="13:13">
      <c r="M28472" s="264" t="str">
        <f>IF('(2-4) 퇴직자 및 DC전환자 명부'!G28472="","",'(2-4) 퇴직자 및 DC전환자 명부'!G28472)</f>
        <v/>
      </c>
    </row>
    <row r="28473" spans="13:13">
      <c r="M28473" s="264" t="str">
        <f>IF('(2-4) 퇴직자 및 DC전환자 명부'!G28473="","",'(2-4) 퇴직자 및 DC전환자 명부'!G28473)</f>
        <v/>
      </c>
    </row>
    <row r="28474" spans="13:13">
      <c r="M28474" s="264" t="str">
        <f>IF('(2-4) 퇴직자 및 DC전환자 명부'!G28474="","",'(2-4) 퇴직자 및 DC전환자 명부'!G28474)</f>
        <v/>
      </c>
    </row>
    <row r="28475" spans="13:13">
      <c r="M28475" s="264" t="str">
        <f>IF('(2-4) 퇴직자 및 DC전환자 명부'!G28475="","",'(2-4) 퇴직자 및 DC전환자 명부'!G28475)</f>
        <v/>
      </c>
    </row>
    <row r="28476" spans="13:13">
      <c r="M28476" s="264" t="str">
        <f>IF('(2-4) 퇴직자 및 DC전환자 명부'!G28476="","",'(2-4) 퇴직자 및 DC전환자 명부'!G28476)</f>
        <v/>
      </c>
    </row>
    <row r="28477" spans="13:13">
      <c r="M28477" s="264" t="str">
        <f>IF('(2-4) 퇴직자 및 DC전환자 명부'!G28477="","",'(2-4) 퇴직자 및 DC전환자 명부'!G28477)</f>
        <v/>
      </c>
    </row>
    <row r="28478" spans="13:13">
      <c r="M28478" s="264" t="str">
        <f>IF('(2-4) 퇴직자 및 DC전환자 명부'!G28478="","",'(2-4) 퇴직자 및 DC전환자 명부'!G28478)</f>
        <v/>
      </c>
    </row>
    <row r="28479" spans="13:13">
      <c r="M28479" s="264" t="str">
        <f>IF('(2-4) 퇴직자 및 DC전환자 명부'!G28479="","",'(2-4) 퇴직자 및 DC전환자 명부'!G28479)</f>
        <v/>
      </c>
    </row>
    <row r="28480" spans="13:13">
      <c r="M28480" s="264" t="str">
        <f>IF('(2-4) 퇴직자 및 DC전환자 명부'!G28480="","",'(2-4) 퇴직자 및 DC전환자 명부'!G28480)</f>
        <v/>
      </c>
    </row>
    <row r="28481" spans="13:13">
      <c r="M28481" s="264" t="str">
        <f>IF('(2-4) 퇴직자 및 DC전환자 명부'!G28481="","",'(2-4) 퇴직자 및 DC전환자 명부'!G28481)</f>
        <v/>
      </c>
    </row>
    <row r="28482" spans="13:13">
      <c r="M28482" s="264" t="str">
        <f>IF('(2-4) 퇴직자 및 DC전환자 명부'!G28482="","",'(2-4) 퇴직자 및 DC전환자 명부'!G28482)</f>
        <v/>
      </c>
    </row>
    <row r="28483" spans="13:13">
      <c r="M28483" s="264" t="str">
        <f>IF('(2-4) 퇴직자 및 DC전환자 명부'!G28483="","",'(2-4) 퇴직자 및 DC전환자 명부'!G28483)</f>
        <v/>
      </c>
    </row>
    <row r="28484" spans="13:13">
      <c r="M28484" s="264" t="str">
        <f>IF('(2-4) 퇴직자 및 DC전환자 명부'!G28484="","",'(2-4) 퇴직자 및 DC전환자 명부'!G28484)</f>
        <v/>
      </c>
    </row>
    <row r="28485" spans="13:13">
      <c r="M28485" s="264" t="str">
        <f>IF('(2-4) 퇴직자 및 DC전환자 명부'!G28485="","",'(2-4) 퇴직자 및 DC전환자 명부'!G28485)</f>
        <v/>
      </c>
    </row>
    <row r="28486" spans="13:13">
      <c r="M28486" s="264" t="str">
        <f>IF('(2-4) 퇴직자 및 DC전환자 명부'!G28486="","",'(2-4) 퇴직자 및 DC전환자 명부'!G28486)</f>
        <v/>
      </c>
    </row>
    <row r="28487" spans="13:13">
      <c r="M28487" s="264" t="str">
        <f>IF('(2-4) 퇴직자 및 DC전환자 명부'!G28487="","",'(2-4) 퇴직자 및 DC전환자 명부'!G28487)</f>
        <v/>
      </c>
    </row>
    <row r="28488" spans="13:13">
      <c r="M28488" s="264" t="str">
        <f>IF('(2-4) 퇴직자 및 DC전환자 명부'!G28488="","",'(2-4) 퇴직자 및 DC전환자 명부'!G28488)</f>
        <v/>
      </c>
    </row>
    <row r="28489" spans="13:13">
      <c r="M28489" s="264" t="str">
        <f>IF('(2-4) 퇴직자 및 DC전환자 명부'!G28489="","",'(2-4) 퇴직자 및 DC전환자 명부'!G28489)</f>
        <v/>
      </c>
    </row>
    <row r="28490" spans="13:13">
      <c r="M28490" s="264" t="str">
        <f>IF('(2-4) 퇴직자 및 DC전환자 명부'!G28490="","",'(2-4) 퇴직자 및 DC전환자 명부'!G28490)</f>
        <v/>
      </c>
    </row>
    <row r="28491" spans="13:13">
      <c r="M28491" s="264" t="str">
        <f>IF('(2-4) 퇴직자 및 DC전환자 명부'!G28491="","",'(2-4) 퇴직자 및 DC전환자 명부'!G28491)</f>
        <v/>
      </c>
    </row>
    <row r="28492" spans="13:13">
      <c r="M28492" s="264" t="str">
        <f>IF('(2-4) 퇴직자 및 DC전환자 명부'!G28492="","",'(2-4) 퇴직자 및 DC전환자 명부'!G28492)</f>
        <v/>
      </c>
    </row>
    <row r="28493" spans="13:13">
      <c r="M28493" s="264" t="str">
        <f>IF('(2-4) 퇴직자 및 DC전환자 명부'!G28493="","",'(2-4) 퇴직자 및 DC전환자 명부'!G28493)</f>
        <v/>
      </c>
    </row>
    <row r="28494" spans="13:13">
      <c r="M28494" s="264" t="str">
        <f>IF('(2-4) 퇴직자 및 DC전환자 명부'!G28494="","",'(2-4) 퇴직자 및 DC전환자 명부'!G28494)</f>
        <v/>
      </c>
    </row>
    <row r="28495" spans="13:13">
      <c r="M28495" s="264" t="str">
        <f>IF('(2-4) 퇴직자 및 DC전환자 명부'!G28495="","",'(2-4) 퇴직자 및 DC전환자 명부'!G28495)</f>
        <v/>
      </c>
    </row>
    <row r="28496" spans="13:13">
      <c r="M28496" s="264" t="str">
        <f>IF('(2-4) 퇴직자 및 DC전환자 명부'!G28496="","",'(2-4) 퇴직자 및 DC전환자 명부'!G28496)</f>
        <v/>
      </c>
    </row>
    <row r="28497" spans="13:13">
      <c r="M28497" s="264" t="str">
        <f>IF('(2-4) 퇴직자 및 DC전환자 명부'!G28497="","",'(2-4) 퇴직자 및 DC전환자 명부'!G28497)</f>
        <v/>
      </c>
    </row>
    <row r="28498" spans="13:13">
      <c r="M28498" s="264" t="str">
        <f>IF('(2-4) 퇴직자 및 DC전환자 명부'!G28498="","",'(2-4) 퇴직자 및 DC전환자 명부'!G28498)</f>
        <v/>
      </c>
    </row>
    <row r="28499" spans="13:13">
      <c r="M28499" s="264" t="str">
        <f>IF('(2-4) 퇴직자 및 DC전환자 명부'!G28499="","",'(2-4) 퇴직자 및 DC전환자 명부'!G28499)</f>
        <v/>
      </c>
    </row>
    <row r="28500" spans="13:13">
      <c r="M28500" s="264" t="str">
        <f>IF('(2-4) 퇴직자 및 DC전환자 명부'!G28500="","",'(2-4) 퇴직자 및 DC전환자 명부'!G28500)</f>
        <v/>
      </c>
    </row>
    <row r="28501" spans="13:13">
      <c r="M28501" s="264" t="str">
        <f>IF('(2-4) 퇴직자 및 DC전환자 명부'!G28501="","",'(2-4) 퇴직자 및 DC전환자 명부'!G28501)</f>
        <v/>
      </c>
    </row>
    <row r="28502" spans="13:13">
      <c r="M28502" s="264" t="str">
        <f>IF('(2-4) 퇴직자 및 DC전환자 명부'!G28502="","",'(2-4) 퇴직자 및 DC전환자 명부'!G28502)</f>
        <v/>
      </c>
    </row>
    <row r="28503" spans="13:13">
      <c r="M28503" s="264" t="str">
        <f>IF('(2-4) 퇴직자 및 DC전환자 명부'!G28503="","",'(2-4) 퇴직자 및 DC전환자 명부'!G28503)</f>
        <v/>
      </c>
    </row>
    <row r="28504" spans="13:13">
      <c r="M28504" s="264" t="str">
        <f>IF('(2-4) 퇴직자 및 DC전환자 명부'!G28504="","",'(2-4) 퇴직자 및 DC전환자 명부'!G28504)</f>
        <v/>
      </c>
    </row>
    <row r="28505" spans="13:13">
      <c r="M28505" s="264" t="str">
        <f>IF('(2-4) 퇴직자 및 DC전환자 명부'!G28505="","",'(2-4) 퇴직자 및 DC전환자 명부'!G28505)</f>
        <v/>
      </c>
    </row>
    <row r="28506" spans="13:13">
      <c r="M28506" s="264" t="str">
        <f>IF('(2-4) 퇴직자 및 DC전환자 명부'!G28506="","",'(2-4) 퇴직자 및 DC전환자 명부'!G28506)</f>
        <v/>
      </c>
    </row>
    <row r="28507" spans="13:13">
      <c r="M28507" s="264" t="str">
        <f>IF('(2-4) 퇴직자 및 DC전환자 명부'!G28507="","",'(2-4) 퇴직자 및 DC전환자 명부'!G28507)</f>
        <v/>
      </c>
    </row>
    <row r="28508" spans="13:13">
      <c r="M28508" s="264" t="str">
        <f>IF('(2-4) 퇴직자 및 DC전환자 명부'!G28508="","",'(2-4) 퇴직자 및 DC전환자 명부'!G28508)</f>
        <v/>
      </c>
    </row>
    <row r="28509" spans="13:13">
      <c r="M28509" s="264" t="str">
        <f>IF('(2-4) 퇴직자 및 DC전환자 명부'!G28509="","",'(2-4) 퇴직자 및 DC전환자 명부'!G28509)</f>
        <v/>
      </c>
    </row>
    <row r="28510" spans="13:13">
      <c r="M28510" s="264" t="str">
        <f>IF('(2-4) 퇴직자 및 DC전환자 명부'!G28510="","",'(2-4) 퇴직자 및 DC전환자 명부'!G28510)</f>
        <v/>
      </c>
    </row>
    <row r="28511" spans="13:13">
      <c r="M28511" s="264" t="str">
        <f>IF('(2-4) 퇴직자 및 DC전환자 명부'!G28511="","",'(2-4) 퇴직자 및 DC전환자 명부'!G28511)</f>
        <v/>
      </c>
    </row>
    <row r="28512" spans="13:13">
      <c r="M28512" s="264" t="str">
        <f>IF('(2-4) 퇴직자 및 DC전환자 명부'!G28512="","",'(2-4) 퇴직자 및 DC전환자 명부'!G28512)</f>
        <v/>
      </c>
    </row>
    <row r="28513" spans="13:13">
      <c r="M28513" s="264" t="str">
        <f>IF('(2-4) 퇴직자 및 DC전환자 명부'!G28513="","",'(2-4) 퇴직자 및 DC전환자 명부'!G28513)</f>
        <v/>
      </c>
    </row>
    <row r="28514" spans="13:13">
      <c r="M28514" s="264" t="str">
        <f>IF('(2-4) 퇴직자 및 DC전환자 명부'!G28514="","",'(2-4) 퇴직자 및 DC전환자 명부'!G28514)</f>
        <v/>
      </c>
    </row>
    <row r="28515" spans="13:13">
      <c r="M28515" s="264" t="str">
        <f>IF('(2-4) 퇴직자 및 DC전환자 명부'!G28515="","",'(2-4) 퇴직자 및 DC전환자 명부'!G28515)</f>
        <v/>
      </c>
    </row>
    <row r="28516" spans="13:13">
      <c r="M28516" s="264" t="str">
        <f>IF('(2-4) 퇴직자 및 DC전환자 명부'!G28516="","",'(2-4) 퇴직자 및 DC전환자 명부'!G28516)</f>
        <v/>
      </c>
    </row>
    <row r="28517" spans="13:13">
      <c r="M28517" s="264" t="str">
        <f>IF('(2-4) 퇴직자 및 DC전환자 명부'!G28517="","",'(2-4) 퇴직자 및 DC전환자 명부'!G28517)</f>
        <v/>
      </c>
    </row>
    <row r="28518" spans="13:13">
      <c r="M28518" s="264" t="str">
        <f>IF('(2-4) 퇴직자 및 DC전환자 명부'!G28518="","",'(2-4) 퇴직자 및 DC전환자 명부'!G28518)</f>
        <v/>
      </c>
    </row>
    <row r="28519" spans="13:13">
      <c r="M28519" s="264" t="str">
        <f>IF('(2-4) 퇴직자 및 DC전환자 명부'!G28519="","",'(2-4) 퇴직자 및 DC전환자 명부'!G28519)</f>
        <v/>
      </c>
    </row>
    <row r="28520" spans="13:13">
      <c r="M28520" s="264" t="str">
        <f>IF('(2-4) 퇴직자 및 DC전환자 명부'!G28520="","",'(2-4) 퇴직자 및 DC전환자 명부'!G28520)</f>
        <v/>
      </c>
    </row>
    <row r="28521" spans="13:13">
      <c r="M28521" s="264" t="str">
        <f>IF('(2-4) 퇴직자 및 DC전환자 명부'!G28521="","",'(2-4) 퇴직자 및 DC전환자 명부'!G28521)</f>
        <v/>
      </c>
    </row>
    <row r="28522" spans="13:13">
      <c r="M28522" s="264" t="str">
        <f>IF('(2-4) 퇴직자 및 DC전환자 명부'!G28522="","",'(2-4) 퇴직자 및 DC전환자 명부'!G28522)</f>
        <v/>
      </c>
    </row>
    <row r="28523" spans="13:13">
      <c r="M28523" s="264" t="str">
        <f>IF('(2-4) 퇴직자 및 DC전환자 명부'!G28523="","",'(2-4) 퇴직자 및 DC전환자 명부'!G28523)</f>
        <v/>
      </c>
    </row>
    <row r="28524" spans="13:13">
      <c r="M28524" s="264" t="str">
        <f>IF('(2-4) 퇴직자 및 DC전환자 명부'!G28524="","",'(2-4) 퇴직자 및 DC전환자 명부'!G28524)</f>
        <v/>
      </c>
    </row>
    <row r="28525" spans="13:13">
      <c r="M28525" s="264" t="str">
        <f>IF('(2-4) 퇴직자 및 DC전환자 명부'!G28525="","",'(2-4) 퇴직자 및 DC전환자 명부'!G28525)</f>
        <v/>
      </c>
    </row>
    <row r="28526" spans="13:13">
      <c r="M28526" s="264" t="str">
        <f>IF('(2-4) 퇴직자 및 DC전환자 명부'!G28526="","",'(2-4) 퇴직자 및 DC전환자 명부'!G28526)</f>
        <v/>
      </c>
    </row>
    <row r="28527" spans="13:13">
      <c r="M28527" s="264" t="str">
        <f>IF('(2-4) 퇴직자 및 DC전환자 명부'!G28527="","",'(2-4) 퇴직자 및 DC전환자 명부'!G28527)</f>
        <v/>
      </c>
    </row>
    <row r="28528" spans="13:13">
      <c r="M28528" s="264" t="str">
        <f>IF('(2-4) 퇴직자 및 DC전환자 명부'!G28528="","",'(2-4) 퇴직자 및 DC전환자 명부'!G28528)</f>
        <v/>
      </c>
    </row>
    <row r="28529" spans="13:13">
      <c r="M28529" s="264" t="str">
        <f>IF('(2-4) 퇴직자 및 DC전환자 명부'!G28529="","",'(2-4) 퇴직자 및 DC전환자 명부'!G28529)</f>
        <v/>
      </c>
    </row>
    <row r="28530" spans="13:13">
      <c r="M28530" s="264" t="str">
        <f>IF('(2-4) 퇴직자 및 DC전환자 명부'!G28530="","",'(2-4) 퇴직자 및 DC전환자 명부'!G28530)</f>
        <v/>
      </c>
    </row>
    <row r="28531" spans="13:13">
      <c r="M28531" s="264" t="str">
        <f>IF('(2-4) 퇴직자 및 DC전환자 명부'!G28531="","",'(2-4) 퇴직자 및 DC전환자 명부'!G28531)</f>
        <v/>
      </c>
    </row>
    <row r="28532" spans="13:13">
      <c r="M28532" s="264" t="str">
        <f>IF('(2-4) 퇴직자 및 DC전환자 명부'!G28532="","",'(2-4) 퇴직자 및 DC전환자 명부'!G28532)</f>
        <v/>
      </c>
    </row>
    <row r="28533" spans="13:13">
      <c r="M28533" s="264" t="str">
        <f>IF('(2-4) 퇴직자 및 DC전환자 명부'!G28533="","",'(2-4) 퇴직자 및 DC전환자 명부'!G28533)</f>
        <v/>
      </c>
    </row>
    <row r="28534" spans="13:13">
      <c r="M28534" s="264" t="str">
        <f>IF('(2-4) 퇴직자 및 DC전환자 명부'!G28534="","",'(2-4) 퇴직자 및 DC전환자 명부'!G28534)</f>
        <v/>
      </c>
    </row>
    <row r="28535" spans="13:13">
      <c r="M28535" s="264" t="str">
        <f>IF('(2-4) 퇴직자 및 DC전환자 명부'!G28535="","",'(2-4) 퇴직자 및 DC전환자 명부'!G28535)</f>
        <v/>
      </c>
    </row>
    <row r="28536" spans="13:13">
      <c r="M28536" s="264" t="str">
        <f>IF('(2-4) 퇴직자 및 DC전환자 명부'!G28536="","",'(2-4) 퇴직자 및 DC전환자 명부'!G28536)</f>
        <v/>
      </c>
    </row>
    <row r="28537" spans="13:13">
      <c r="M28537" s="264" t="str">
        <f>IF('(2-4) 퇴직자 및 DC전환자 명부'!G28537="","",'(2-4) 퇴직자 및 DC전환자 명부'!G28537)</f>
        <v/>
      </c>
    </row>
    <row r="28538" spans="13:13">
      <c r="M28538" s="264" t="str">
        <f>IF('(2-4) 퇴직자 및 DC전환자 명부'!G28538="","",'(2-4) 퇴직자 및 DC전환자 명부'!G28538)</f>
        <v/>
      </c>
    </row>
    <row r="28539" spans="13:13">
      <c r="M28539" s="264" t="str">
        <f>IF('(2-4) 퇴직자 및 DC전환자 명부'!G28539="","",'(2-4) 퇴직자 및 DC전환자 명부'!G28539)</f>
        <v/>
      </c>
    </row>
    <row r="28540" spans="13:13">
      <c r="M28540" s="264" t="str">
        <f>IF('(2-4) 퇴직자 및 DC전환자 명부'!G28540="","",'(2-4) 퇴직자 및 DC전환자 명부'!G28540)</f>
        <v/>
      </c>
    </row>
    <row r="28541" spans="13:13">
      <c r="M28541" s="264" t="str">
        <f>IF('(2-4) 퇴직자 및 DC전환자 명부'!G28541="","",'(2-4) 퇴직자 및 DC전환자 명부'!G28541)</f>
        <v/>
      </c>
    </row>
    <row r="28542" spans="13:13">
      <c r="M28542" s="264" t="str">
        <f>IF('(2-4) 퇴직자 및 DC전환자 명부'!G28542="","",'(2-4) 퇴직자 및 DC전환자 명부'!G28542)</f>
        <v/>
      </c>
    </row>
    <row r="28543" spans="13:13">
      <c r="M28543" s="264" t="str">
        <f>IF('(2-4) 퇴직자 및 DC전환자 명부'!G28543="","",'(2-4) 퇴직자 및 DC전환자 명부'!G28543)</f>
        <v/>
      </c>
    </row>
    <row r="28544" spans="13:13">
      <c r="M28544" s="264" t="str">
        <f>IF('(2-4) 퇴직자 및 DC전환자 명부'!G28544="","",'(2-4) 퇴직자 및 DC전환자 명부'!G28544)</f>
        <v/>
      </c>
    </row>
    <row r="28545" spans="13:13">
      <c r="M28545" s="264" t="str">
        <f>IF('(2-4) 퇴직자 및 DC전환자 명부'!G28545="","",'(2-4) 퇴직자 및 DC전환자 명부'!G28545)</f>
        <v/>
      </c>
    </row>
    <row r="28546" spans="13:13">
      <c r="M28546" s="264" t="str">
        <f>IF('(2-4) 퇴직자 및 DC전환자 명부'!G28546="","",'(2-4) 퇴직자 및 DC전환자 명부'!G28546)</f>
        <v/>
      </c>
    </row>
    <row r="28547" spans="13:13">
      <c r="M28547" s="264" t="str">
        <f>IF('(2-4) 퇴직자 및 DC전환자 명부'!G28547="","",'(2-4) 퇴직자 및 DC전환자 명부'!G28547)</f>
        <v/>
      </c>
    </row>
    <row r="28548" spans="13:13">
      <c r="M28548" s="264" t="str">
        <f>IF('(2-4) 퇴직자 및 DC전환자 명부'!G28548="","",'(2-4) 퇴직자 및 DC전환자 명부'!G28548)</f>
        <v/>
      </c>
    </row>
    <row r="28549" spans="13:13">
      <c r="M28549" s="264" t="str">
        <f>IF('(2-4) 퇴직자 및 DC전환자 명부'!G28549="","",'(2-4) 퇴직자 및 DC전환자 명부'!G28549)</f>
        <v/>
      </c>
    </row>
    <row r="28550" spans="13:13">
      <c r="M28550" s="264" t="str">
        <f>IF('(2-4) 퇴직자 및 DC전환자 명부'!G28550="","",'(2-4) 퇴직자 및 DC전환자 명부'!G28550)</f>
        <v/>
      </c>
    </row>
    <row r="28551" spans="13:13">
      <c r="M28551" s="264" t="str">
        <f>IF('(2-4) 퇴직자 및 DC전환자 명부'!G28551="","",'(2-4) 퇴직자 및 DC전환자 명부'!G28551)</f>
        <v/>
      </c>
    </row>
    <row r="28552" spans="13:13">
      <c r="M28552" s="264" t="str">
        <f>IF('(2-4) 퇴직자 및 DC전환자 명부'!G28552="","",'(2-4) 퇴직자 및 DC전환자 명부'!G28552)</f>
        <v/>
      </c>
    </row>
    <row r="28553" spans="13:13">
      <c r="M28553" s="264" t="str">
        <f>IF('(2-4) 퇴직자 및 DC전환자 명부'!G28553="","",'(2-4) 퇴직자 및 DC전환자 명부'!G28553)</f>
        <v/>
      </c>
    </row>
    <row r="28554" spans="13:13">
      <c r="M28554" s="264" t="str">
        <f>IF('(2-4) 퇴직자 및 DC전환자 명부'!G28554="","",'(2-4) 퇴직자 및 DC전환자 명부'!G28554)</f>
        <v/>
      </c>
    </row>
    <row r="28555" spans="13:13">
      <c r="M28555" s="264" t="str">
        <f>IF('(2-4) 퇴직자 및 DC전환자 명부'!G28555="","",'(2-4) 퇴직자 및 DC전환자 명부'!G28555)</f>
        <v/>
      </c>
    </row>
    <row r="28556" spans="13:13">
      <c r="M28556" s="264" t="str">
        <f>IF('(2-4) 퇴직자 및 DC전환자 명부'!G28556="","",'(2-4) 퇴직자 및 DC전환자 명부'!G28556)</f>
        <v/>
      </c>
    </row>
    <row r="28557" spans="13:13">
      <c r="M28557" s="264" t="str">
        <f>IF('(2-4) 퇴직자 및 DC전환자 명부'!G28557="","",'(2-4) 퇴직자 및 DC전환자 명부'!G28557)</f>
        <v/>
      </c>
    </row>
    <row r="28558" spans="13:13">
      <c r="M28558" s="264" t="str">
        <f>IF('(2-4) 퇴직자 및 DC전환자 명부'!G28558="","",'(2-4) 퇴직자 및 DC전환자 명부'!G28558)</f>
        <v/>
      </c>
    </row>
    <row r="28559" spans="13:13">
      <c r="M28559" s="264" t="str">
        <f>IF('(2-4) 퇴직자 및 DC전환자 명부'!G28559="","",'(2-4) 퇴직자 및 DC전환자 명부'!G28559)</f>
        <v/>
      </c>
    </row>
    <row r="28560" spans="13:13">
      <c r="M28560" s="264" t="str">
        <f>IF('(2-4) 퇴직자 및 DC전환자 명부'!G28560="","",'(2-4) 퇴직자 및 DC전환자 명부'!G28560)</f>
        <v/>
      </c>
    </row>
    <row r="28561" spans="13:13">
      <c r="M28561" s="264" t="str">
        <f>IF('(2-4) 퇴직자 및 DC전환자 명부'!G28561="","",'(2-4) 퇴직자 및 DC전환자 명부'!G28561)</f>
        <v/>
      </c>
    </row>
    <row r="28562" spans="13:13">
      <c r="M28562" s="264" t="str">
        <f>IF('(2-4) 퇴직자 및 DC전환자 명부'!G28562="","",'(2-4) 퇴직자 및 DC전환자 명부'!G28562)</f>
        <v/>
      </c>
    </row>
    <row r="28563" spans="13:13">
      <c r="M28563" s="264" t="str">
        <f>IF('(2-4) 퇴직자 및 DC전환자 명부'!G28563="","",'(2-4) 퇴직자 및 DC전환자 명부'!G28563)</f>
        <v/>
      </c>
    </row>
    <row r="28564" spans="13:13">
      <c r="M28564" s="264" t="str">
        <f>IF('(2-4) 퇴직자 및 DC전환자 명부'!G28564="","",'(2-4) 퇴직자 및 DC전환자 명부'!G28564)</f>
        <v/>
      </c>
    </row>
    <row r="28565" spans="13:13">
      <c r="M28565" s="264" t="str">
        <f>IF('(2-4) 퇴직자 및 DC전환자 명부'!G28565="","",'(2-4) 퇴직자 및 DC전환자 명부'!G28565)</f>
        <v/>
      </c>
    </row>
    <row r="28566" spans="13:13">
      <c r="M28566" s="264" t="str">
        <f>IF('(2-4) 퇴직자 및 DC전환자 명부'!G28566="","",'(2-4) 퇴직자 및 DC전환자 명부'!G28566)</f>
        <v/>
      </c>
    </row>
    <row r="28567" spans="13:13">
      <c r="M28567" s="264" t="str">
        <f>IF('(2-4) 퇴직자 및 DC전환자 명부'!G28567="","",'(2-4) 퇴직자 및 DC전환자 명부'!G28567)</f>
        <v/>
      </c>
    </row>
    <row r="28568" spans="13:13">
      <c r="M28568" s="264" t="str">
        <f>IF('(2-4) 퇴직자 및 DC전환자 명부'!G28568="","",'(2-4) 퇴직자 및 DC전환자 명부'!G28568)</f>
        <v/>
      </c>
    </row>
    <row r="28569" spans="13:13">
      <c r="M28569" s="264" t="str">
        <f>IF('(2-4) 퇴직자 및 DC전환자 명부'!G28569="","",'(2-4) 퇴직자 및 DC전환자 명부'!G28569)</f>
        <v/>
      </c>
    </row>
    <row r="28570" spans="13:13">
      <c r="M28570" s="264" t="str">
        <f>IF('(2-4) 퇴직자 및 DC전환자 명부'!G28570="","",'(2-4) 퇴직자 및 DC전환자 명부'!G28570)</f>
        <v/>
      </c>
    </row>
    <row r="28571" spans="13:13">
      <c r="M28571" s="264" t="str">
        <f>IF('(2-4) 퇴직자 및 DC전환자 명부'!G28571="","",'(2-4) 퇴직자 및 DC전환자 명부'!G28571)</f>
        <v/>
      </c>
    </row>
    <row r="28572" spans="13:13">
      <c r="M28572" s="264" t="str">
        <f>IF('(2-4) 퇴직자 및 DC전환자 명부'!G28572="","",'(2-4) 퇴직자 및 DC전환자 명부'!G28572)</f>
        <v/>
      </c>
    </row>
    <row r="28573" spans="13:13">
      <c r="M28573" s="264" t="str">
        <f>IF('(2-4) 퇴직자 및 DC전환자 명부'!G28573="","",'(2-4) 퇴직자 및 DC전환자 명부'!G28573)</f>
        <v/>
      </c>
    </row>
    <row r="28574" spans="13:13">
      <c r="M28574" s="264" t="str">
        <f>IF('(2-4) 퇴직자 및 DC전환자 명부'!G28574="","",'(2-4) 퇴직자 및 DC전환자 명부'!G28574)</f>
        <v/>
      </c>
    </row>
    <row r="28575" spans="13:13">
      <c r="M28575" s="264" t="str">
        <f>IF('(2-4) 퇴직자 및 DC전환자 명부'!G28575="","",'(2-4) 퇴직자 및 DC전환자 명부'!G28575)</f>
        <v/>
      </c>
    </row>
    <row r="28576" spans="13:13">
      <c r="M28576" s="264" t="str">
        <f>IF('(2-4) 퇴직자 및 DC전환자 명부'!G28576="","",'(2-4) 퇴직자 및 DC전환자 명부'!G28576)</f>
        <v/>
      </c>
    </row>
    <row r="28577" spans="13:13">
      <c r="M28577" s="264" t="str">
        <f>IF('(2-4) 퇴직자 및 DC전환자 명부'!G28577="","",'(2-4) 퇴직자 및 DC전환자 명부'!G28577)</f>
        <v/>
      </c>
    </row>
    <row r="28578" spans="13:13">
      <c r="M28578" s="264" t="str">
        <f>IF('(2-4) 퇴직자 및 DC전환자 명부'!G28578="","",'(2-4) 퇴직자 및 DC전환자 명부'!G28578)</f>
        <v/>
      </c>
    </row>
    <row r="28579" spans="13:13">
      <c r="M28579" s="264" t="str">
        <f>IF('(2-4) 퇴직자 및 DC전환자 명부'!G28579="","",'(2-4) 퇴직자 및 DC전환자 명부'!G28579)</f>
        <v/>
      </c>
    </row>
    <row r="28580" spans="13:13">
      <c r="M28580" s="264" t="str">
        <f>IF('(2-4) 퇴직자 및 DC전환자 명부'!G28580="","",'(2-4) 퇴직자 및 DC전환자 명부'!G28580)</f>
        <v/>
      </c>
    </row>
    <row r="28581" spans="13:13">
      <c r="M28581" s="264" t="str">
        <f>IF('(2-4) 퇴직자 및 DC전환자 명부'!G28581="","",'(2-4) 퇴직자 및 DC전환자 명부'!G28581)</f>
        <v/>
      </c>
    </row>
    <row r="28582" spans="13:13">
      <c r="M28582" s="264" t="str">
        <f>IF('(2-4) 퇴직자 및 DC전환자 명부'!G28582="","",'(2-4) 퇴직자 및 DC전환자 명부'!G28582)</f>
        <v/>
      </c>
    </row>
    <row r="28583" spans="13:13">
      <c r="M28583" s="264" t="str">
        <f>IF('(2-4) 퇴직자 및 DC전환자 명부'!G28583="","",'(2-4) 퇴직자 및 DC전환자 명부'!G28583)</f>
        <v/>
      </c>
    </row>
    <row r="28584" spans="13:13">
      <c r="M28584" s="264" t="str">
        <f>IF('(2-4) 퇴직자 및 DC전환자 명부'!G28584="","",'(2-4) 퇴직자 및 DC전환자 명부'!G28584)</f>
        <v/>
      </c>
    </row>
    <row r="28585" spans="13:13">
      <c r="M28585" s="264" t="str">
        <f>IF('(2-4) 퇴직자 및 DC전환자 명부'!G28585="","",'(2-4) 퇴직자 및 DC전환자 명부'!G28585)</f>
        <v/>
      </c>
    </row>
    <row r="28586" spans="13:13">
      <c r="M28586" s="264" t="str">
        <f>IF('(2-4) 퇴직자 및 DC전환자 명부'!G28586="","",'(2-4) 퇴직자 및 DC전환자 명부'!G28586)</f>
        <v/>
      </c>
    </row>
    <row r="28587" spans="13:13">
      <c r="M28587" s="264" t="str">
        <f>IF('(2-4) 퇴직자 및 DC전환자 명부'!G28587="","",'(2-4) 퇴직자 및 DC전환자 명부'!G28587)</f>
        <v/>
      </c>
    </row>
    <row r="28588" spans="13:13">
      <c r="M28588" s="264" t="str">
        <f>IF('(2-4) 퇴직자 및 DC전환자 명부'!G28588="","",'(2-4) 퇴직자 및 DC전환자 명부'!G28588)</f>
        <v/>
      </c>
    </row>
    <row r="28589" spans="13:13">
      <c r="M28589" s="264" t="str">
        <f>IF('(2-4) 퇴직자 및 DC전환자 명부'!G28589="","",'(2-4) 퇴직자 및 DC전환자 명부'!G28589)</f>
        <v/>
      </c>
    </row>
    <row r="28590" spans="13:13">
      <c r="M28590" s="264" t="str">
        <f>IF('(2-4) 퇴직자 및 DC전환자 명부'!G28590="","",'(2-4) 퇴직자 및 DC전환자 명부'!G28590)</f>
        <v/>
      </c>
    </row>
    <row r="28591" spans="13:13">
      <c r="M28591" s="264" t="str">
        <f>IF('(2-4) 퇴직자 및 DC전환자 명부'!G28591="","",'(2-4) 퇴직자 및 DC전환자 명부'!G28591)</f>
        <v/>
      </c>
    </row>
    <row r="28592" spans="13:13">
      <c r="M28592" s="264" t="str">
        <f>IF('(2-4) 퇴직자 및 DC전환자 명부'!G28592="","",'(2-4) 퇴직자 및 DC전환자 명부'!G28592)</f>
        <v/>
      </c>
    </row>
    <row r="28593" spans="13:13">
      <c r="M28593" s="264" t="str">
        <f>IF('(2-4) 퇴직자 및 DC전환자 명부'!G28593="","",'(2-4) 퇴직자 및 DC전환자 명부'!G28593)</f>
        <v/>
      </c>
    </row>
    <row r="28594" spans="13:13">
      <c r="M28594" s="264" t="str">
        <f>IF('(2-4) 퇴직자 및 DC전환자 명부'!G28594="","",'(2-4) 퇴직자 및 DC전환자 명부'!G28594)</f>
        <v/>
      </c>
    </row>
    <row r="28595" spans="13:13">
      <c r="M28595" s="264" t="str">
        <f>IF('(2-4) 퇴직자 및 DC전환자 명부'!G28595="","",'(2-4) 퇴직자 및 DC전환자 명부'!G28595)</f>
        <v/>
      </c>
    </row>
    <row r="28596" spans="13:13">
      <c r="M28596" s="264" t="str">
        <f>IF('(2-4) 퇴직자 및 DC전환자 명부'!G28596="","",'(2-4) 퇴직자 및 DC전환자 명부'!G28596)</f>
        <v/>
      </c>
    </row>
    <row r="28597" spans="13:13">
      <c r="M28597" s="264" t="str">
        <f>IF('(2-4) 퇴직자 및 DC전환자 명부'!G28597="","",'(2-4) 퇴직자 및 DC전환자 명부'!G28597)</f>
        <v/>
      </c>
    </row>
    <row r="28598" spans="13:13">
      <c r="M28598" s="264" t="str">
        <f>IF('(2-4) 퇴직자 및 DC전환자 명부'!G28598="","",'(2-4) 퇴직자 및 DC전환자 명부'!G28598)</f>
        <v/>
      </c>
    </row>
    <row r="28599" spans="13:13">
      <c r="M28599" s="264" t="str">
        <f>IF('(2-4) 퇴직자 및 DC전환자 명부'!G28599="","",'(2-4) 퇴직자 및 DC전환자 명부'!G28599)</f>
        <v/>
      </c>
    </row>
    <row r="28600" spans="13:13">
      <c r="M28600" s="264" t="str">
        <f>IF('(2-4) 퇴직자 및 DC전환자 명부'!G28600="","",'(2-4) 퇴직자 및 DC전환자 명부'!G28600)</f>
        <v/>
      </c>
    </row>
    <row r="28601" spans="13:13">
      <c r="M28601" s="264" t="str">
        <f>IF('(2-4) 퇴직자 및 DC전환자 명부'!G28601="","",'(2-4) 퇴직자 및 DC전환자 명부'!G28601)</f>
        <v/>
      </c>
    </row>
    <row r="28602" spans="13:13">
      <c r="M28602" s="264" t="str">
        <f>IF('(2-4) 퇴직자 및 DC전환자 명부'!G28602="","",'(2-4) 퇴직자 및 DC전환자 명부'!G28602)</f>
        <v/>
      </c>
    </row>
    <row r="28603" spans="13:13">
      <c r="M28603" s="264" t="str">
        <f>IF('(2-4) 퇴직자 및 DC전환자 명부'!G28603="","",'(2-4) 퇴직자 및 DC전환자 명부'!G28603)</f>
        <v/>
      </c>
    </row>
    <row r="28604" spans="13:13">
      <c r="M28604" s="264" t="str">
        <f>IF('(2-4) 퇴직자 및 DC전환자 명부'!G28604="","",'(2-4) 퇴직자 및 DC전환자 명부'!G28604)</f>
        <v/>
      </c>
    </row>
    <row r="28605" spans="13:13">
      <c r="M28605" s="264" t="str">
        <f>IF('(2-4) 퇴직자 및 DC전환자 명부'!G28605="","",'(2-4) 퇴직자 및 DC전환자 명부'!G28605)</f>
        <v/>
      </c>
    </row>
    <row r="28606" spans="13:13">
      <c r="M28606" s="264" t="str">
        <f>IF('(2-4) 퇴직자 및 DC전환자 명부'!G28606="","",'(2-4) 퇴직자 및 DC전환자 명부'!G28606)</f>
        <v/>
      </c>
    </row>
    <row r="28607" spans="13:13">
      <c r="M28607" s="264" t="str">
        <f>IF('(2-4) 퇴직자 및 DC전환자 명부'!G28607="","",'(2-4) 퇴직자 및 DC전환자 명부'!G28607)</f>
        <v/>
      </c>
    </row>
    <row r="28608" spans="13:13">
      <c r="M28608" s="264" t="str">
        <f>IF('(2-4) 퇴직자 및 DC전환자 명부'!G28608="","",'(2-4) 퇴직자 및 DC전환자 명부'!G28608)</f>
        <v/>
      </c>
    </row>
    <row r="28609" spans="13:13">
      <c r="M28609" s="264" t="str">
        <f>IF('(2-4) 퇴직자 및 DC전환자 명부'!G28609="","",'(2-4) 퇴직자 및 DC전환자 명부'!G28609)</f>
        <v/>
      </c>
    </row>
    <row r="28610" spans="13:13">
      <c r="M28610" s="264" t="str">
        <f>IF('(2-4) 퇴직자 및 DC전환자 명부'!G28610="","",'(2-4) 퇴직자 및 DC전환자 명부'!G28610)</f>
        <v/>
      </c>
    </row>
    <row r="28611" spans="13:13">
      <c r="M28611" s="264" t="str">
        <f>IF('(2-4) 퇴직자 및 DC전환자 명부'!G28611="","",'(2-4) 퇴직자 및 DC전환자 명부'!G28611)</f>
        <v/>
      </c>
    </row>
    <row r="28612" spans="13:13">
      <c r="M28612" s="264" t="str">
        <f>IF('(2-4) 퇴직자 및 DC전환자 명부'!G28612="","",'(2-4) 퇴직자 및 DC전환자 명부'!G28612)</f>
        <v/>
      </c>
    </row>
    <row r="28613" spans="13:13">
      <c r="M28613" s="264" t="str">
        <f>IF('(2-4) 퇴직자 및 DC전환자 명부'!G28613="","",'(2-4) 퇴직자 및 DC전환자 명부'!G28613)</f>
        <v/>
      </c>
    </row>
    <row r="28614" spans="13:13">
      <c r="M28614" s="264" t="str">
        <f>IF('(2-4) 퇴직자 및 DC전환자 명부'!G28614="","",'(2-4) 퇴직자 및 DC전환자 명부'!G28614)</f>
        <v/>
      </c>
    </row>
    <row r="28615" spans="13:13">
      <c r="M28615" s="264" t="str">
        <f>IF('(2-4) 퇴직자 및 DC전환자 명부'!G28615="","",'(2-4) 퇴직자 및 DC전환자 명부'!G28615)</f>
        <v/>
      </c>
    </row>
    <row r="28616" spans="13:13">
      <c r="M28616" s="264" t="str">
        <f>IF('(2-4) 퇴직자 및 DC전환자 명부'!G28616="","",'(2-4) 퇴직자 및 DC전환자 명부'!G28616)</f>
        <v/>
      </c>
    </row>
    <row r="28617" spans="13:13">
      <c r="M28617" s="264" t="str">
        <f>IF('(2-4) 퇴직자 및 DC전환자 명부'!G28617="","",'(2-4) 퇴직자 및 DC전환자 명부'!G28617)</f>
        <v/>
      </c>
    </row>
    <row r="28618" spans="13:13">
      <c r="M28618" s="264" t="str">
        <f>IF('(2-4) 퇴직자 및 DC전환자 명부'!G28618="","",'(2-4) 퇴직자 및 DC전환자 명부'!G28618)</f>
        <v/>
      </c>
    </row>
    <row r="28619" spans="13:13">
      <c r="M28619" s="264" t="str">
        <f>IF('(2-4) 퇴직자 및 DC전환자 명부'!G28619="","",'(2-4) 퇴직자 및 DC전환자 명부'!G28619)</f>
        <v/>
      </c>
    </row>
    <row r="28620" spans="13:13">
      <c r="M28620" s="264" t="str">
        <f>IF('(2-4) 퇴직자 및 DC전환자 명부'!G28620="","",'(2-4) 퇴직자 및 DC전환자 명부'!G28620)</f>
        <v/>
      </c>
    </row>
    <row r="28621" spans="13:13">
      <c r="M28621" s="264" t="str">
        <f>IF('(2-4) 퇴직자 및 DC전환자 명부'!G28621="","",'(2-4) 퇴직자 및 DC전환자 명부'!G28621)</f>
        <v/>
      </c>
    </row>
    <row r="28622" spans="13:13">
      <c r="M28622" s="264" t="str">
        <f>IF('(2-4) 퇴직자 및 DC전환자 명부'!G28622="","",'(2-4) 퇴직자 및 DC전환자 명부'!G28622)</f>
        <v/>
      </c>
    </row>
    <row r="28623" spans="13:13">
      <c r="M28623" s="264" t="str">
        <f>IF('(2-4) 퇴직자 및 DC전환자 명부'!G28623="","",'(2-4) 퇴직자 및 DC전환자 명부'!G28623)</f>
        <v/>
      </c>
    </row>
    <row r="28624" spans="13:13">
      <c r="M28624" s="264" t="str">
        <f>IF('(2-4) 퇴직자 및 DC전환자 명부'!G28624="","",'(2-4) 퇴직자 및 DC전환자 명부'!G28624)</f>
        <v/>
      </c>
    </row>
    <row r="28625" spans="13:13">
      <c r="M28625" s="264" t="str">
        <f>IF('(2-4) 퇴직자 및 DC전환자 명부'!G28625="","",'(2-4) 퇴직자 및 DC전환자 명부'!G28625)</f>
        <v/>
      </c>
    </row>
    <row r="28626" spans="13:13">
      <c r="M28626" s="264" t="str">
        <f>IF('(2-4) 퇴직자 및 DC전환자 명부'!G28626="","",'(2-4) 퇴직자 및 DC전환자 명부'!G28626)</f>
        <v/>
      </c>
    </row>
    <row r="28627" spans="13:13">
      <c r="M28627" s="264" t="str">
        <f>IF('(2-4) 퇴직자 및 DC전환자 명부'!G28627="","",'(2-4) 퇴직자 및 DC전환자 명부'!G28627)</f>
        <v/>
      </c>
    </row>
    <row r="28628" spans="13:13">
      <c r="M28628" s="264" t="str">
        <f>IF('(2-4) 퇴직자 및 DC전환자 명부'!G28628="","",'(2-4) 퇴직자 및 DC전환자 명부'!G28628)</f>
        <v/>
      </c>
    </row>
    <row r="28629" spans="13:13">
      <c r="M28629" s="264" t="str">
        <f>IF('(2-4) 퇴직자 및 DC전환자 명부'!G28629="","",'(2-4) 퇴직자 및 DC전환자 명부'!G28629)</f>
        <v/>
      </c>
    </row>
    <row r="28630" spans="13:13">
      <c r="M28630" s="264" t="str">
        <f>IF('(2-4) 퇴직자 및 DC전환자 명부'!G28630="","",'(2-4) 퇴직자 및 DC전환자 명부'!G28630)</f>
        <v/>
      </c>
    </row>
    <row r="28631" spans="13:13">
      <c r="M28631" s="264" t="str">
        <f>IF('(2-4) 퇴직자 및 DC전환자 명부'!G28631="","",'(2-4) 퇴직자 및 DC전환자 명부'!G28631)</f>
        <v/>
      </c>
    </row>
    <row r="28632" spans="13:13">
      <c r="M28632" s="264" t="str">
        <f>IF('(2-4) 퇴직자 및 DC전환자 명부'!G28632="","",'(2-4) 퇴직자 및 DC전환자 명부'!G28632)</f>
        <v/>
      </c>
    </row>
    <row r="28633" spans="13:13">
      <c r="M28633" s="264" t="str">
        <f>IF('(2-4) 퇴직자 및 DC전환자 명부'!G28633="","",'(2-4) 퇴직자 및 DC전환자 명부'!G28633)</f>
        <v/>
      </c>
    </row>
    <row r="28634" spans="13:13">
      <c r="M28634" s="264" t="str">
        <f>IF('(2-4) 퇴직자 및 DC전환자 명부'!G28634="","",'(2-4) 퇴직자 및 DC전환자 명부'!G28634)</f>
        <v/>
      </c>
    </row>
    <row r="28635" spans="13:13">
      <c r="M28635" s="264" t="str">
        <f>IF('(2-4) 퇴직자 및 DC전환자 명부'!G28635="","",'(2-4) 퇴직자 및 DC전환자 명부'!G28635)</f>
        <v/>
      </c>
    </row>
    <row r="28636" spans="13:13">
      <c r="M28636" s="264" t="str">
        <f>IF('(2-4) 퇴직자 및 DC전환자 명부'!G28636="","",'(2-4) 퇴직자 및 DC전환자 명부'!G28636)</f>
        <v/>
      </c>
    </row>
    <row r="28637" spans="13:13">
      <c r="M28637" s="264" t="str">
        <f>IF('(2-4) 퇴직자 및 DC전환자 명부'!G28637="","",'(2-4) 퇴직자 및 DC전환자 명부'!G28637)</f>
        <v/>
      </c>
    </row>
    <row r="28638" spans="13:13">
      <c r="M28638" s="264" t="str">
        <f>IF('(2-4) 퇴직자 및 DC전환자 명부'!G28638="","",'(2-4) 퇴직자 및 DC전환자 명부'!G28638)</f>
        <v/>
      </c>
    </row>
    <row r="28639" spans="13:13">
      <c r="M28639" s="264" t="str">
        <f>IF('(2-4) 퇴직자 및 DC전환자 명부'!G28639="","",'(2-4) 퇴직자 및 DC전환자 명부'!G28639)</f>
        <v/>
      </c>
    </row>
    <row r="28640" spans="13:13">
      <c r="M28640" s="264" t="str">
        <f>IF('(2-4) 퇴직자 및 DC전환자 명부'!G28640="","",'(2-4) 퇴직자 및 DC전환자 명부'!G28640)</f>
        <v/>
      </c>
    </row>
    <row r="28641" spans="13:13">
      <c r="M28641" s="264" t="str">
        <f>IF('(2-4) 퇴직자 및 DC전환자 명부'!G28641="","",'(2-4) 퇴직자 및 DC전환자 명부'!G28641)</f>
        <v/>
      </c>
    </row>
    <row r="28642" spans="13:13">
      <c r="M28642" s="264" t="str">
        <f>IF('(2-4) 퇴직자 및 DC전환자 명부'!G28642="","",'(2-4) 퇴직자 및 DC전환자 명부'!G28642)</f>
        <v/>
      </c>
    </row>
    <row r="28643" spans="13:13">
      <c r="M28643" s="264" t="str">
        <f>IF('(2-4) 퇴직자 및 DC전환자 명부'!G28643="","",'(2-4) 퇴직자 및 DC전환자 명부'!G28643)</f>
        <v/>
      </c>
    </row>
    <row r="28644" spans="13:13">
      <c r="M28644" s="264" t="str">
        <f>IF('(2-4) 퇴직자 및 DC전환자 명부'!G28644="","",'(2-4) 퇴직자 및 DC전환자 명부'!G28644)</f>
        <v/>
      </c>
    </row>
    <row r="28645" spans="13:13">
      <c r="M28645" s="264" t="str">
        <f>IF('(2-4) 퇴직자 및 DC전환자 명부'!G28645="","",'(2-4) 퇴직자 및 DC전환자 명부'!G28645)</f>
        <v/>
      </c>
    </row>
    <row r="28646" spans="13:13">
      <c r="M28646" s="264" t="str">
        <f>IF('(2-4) 퇴직자 및 DC전환자 명부'!G28646="","",'(2-4) 퇴직자 및 DC전환자 명부'!G28646)</f>
        <v/>
      </c>
    </row>
    <row r="28647" spans="13:13">
      <c r="M28647" s="264" t="str">
        <f>IF('(2-4) 퇴직자 및 DC전환자 명부'!G28647="","",'(2-4) 퇴직자 및 DC전환자 명부'!G28647)</f>
        <v/>
      </c>
    </row>
    <row r="28648" spans="13:13">
      <c r="M28648" s="264" t="str">
        <f>IF('(2-4) 퇴직자 및 DC전환자 명부'!G28648="","",'(2-4) 퇴직자 및 DC전환자 명부'!G28648)</f>
        <v/>
      </c>
    </row>
    <row r="28649" spans="13:13">
      <c r="M28649" s="264" t="str">
        <f>IF('(2-4) 퇴직자 및 DC전환자 명부'!G28649="","",'(2-4) 퇴직자 및 DC전환자 명부'!G28649)</f>
        <v/>
      </c>
    </row>
    <row r="28650" spans="13:13">
      <c r="M28650" s="264" t="str">
        <f>IF('(2-4) 퇴직자 및 DC전환자 명부'!G28650="","",'(2-4) 퇴직자 및 DC전환자 명부'!G28650)</f>
        <v/>
      </c>
    </row>
    <row r="28651" spans="13:13">
      <c r="M28651" s="264" t="str">
        <f>IF('(2-4) 퇴직자 및 DC전환자 명부'!G28651="","",'(2-4) 퇴직자 및 DC전환자 명부'!G28651)</f>
        <v/>
      </c>
    </row>
    <row r="28652" spans="13:13">
      <c r="M28652" s="264" t="str">
        <f>IF('(2-4) 퇴직자 및 DC전환자 명부'!G28652="","",'(2-4) 퇴직자 및 DC전환자 명부'!G28652)</f>
        <v/>
      </c>
    </row>
    <row r="28653" spans="13:13">
      <c r="M28653" s="264" t="str">
        <f>IF('(2-4) 퇴직자 및 DC전환자 명부'!G28653="","",'(2-4) 퇴직자 및 DC전환자 명부'!G28653)</f>
        <v/>
      </c>
    </row>
    <row r="28654" spans="13:13">
      <c r="M28654" s="264" t="str">
        <f>IF('(2-4) 퇴직자 및 DC전환자 명부'!G28654="","",'(2-4) 퇴직자 및 DC전환자 명부'!G28654)</f>
        <v/>
      </c>
    </row>
    <row r="28655" spans="13:13">
      <c r="M28655" s="264" t="str">
        <f>IF('(2-4) 퇴직자 및 DC전환자 명부'!G28655="","",'(2-4) 퇴직자 및 DC전환자 명부'!G28655)</f>
        <v/>
      </c>
    </row>
    <row r="28656" spans="13:13">
      <c r="M28656" s="264" t="str">
        <f>IF('(2-4) 퇴직자 및 DC전환자 명부'!G28656="","",'(2-4) 퇴직자 및 DC전환자 명부'!G28656)</f>
        <v/>
      </c>
    </row>
    <row r="28657" spans="13:13">
      <c r="M28657" s="264" t="str">
        <f>IF('(2-4) 퇴직자 및 DC전환자 명부'!G28657="","",'(2-4) 퇴직자 및 DC전환자 명부'!G28657)</f>
        <v/>
      </c>
    </row>
    <row r="28658" spans="13:13">
      <c r="M28658" s="264" t="str">
        <f>IF('(2-4) 퇴직자 및 DC전환자 명부'!G28658="","",'(2-4) 퇴직자 및 DC전환자 명부'!G28658)</f>
        <v/>
      </c>
    </row>
    <row r="28659" spans="13:13">
      <c r="M28659" s="264" t="str">
        <f>IF('(2-4) 퇴직자 및 DC전환자 명부'!G28659="","",'(2-4) 퇴직자 및 DC전환자 명부'!G28659)</f>
        <v/>
      </c>
    </row>
    <row r="28660" spans="13:13">
      <c r="M28660" s="264" t="str">
        <f>IF('(2-4) 퇴직자 및 DC전환자 명부'!G28660="","",'(2-4) 퇴직자 및 DC전환자 명부'!G28660)</f>
        <v/>
      </c>
    </row>
    <row r="28661" spans="13:13">
      <c r="M28661" s="264" t="str">
        <f>IF('(2-4) 퇴직자 및 DC전환자 명부'!G28661="","",'(2-4) 퇴직자 및 DC전환자 명부'!G28661)</f>
        <v/>
      </c>
    </row>
    <row r="28662" spans="13:13">
      <c r="M28662" s="264" t="str">
        <f>IF('(2-4) 퇴직자 및 DC전환자 명부'!G28662="","",'(2-4) 퇴직자 및 DC전환자 명부'!G28662)</f>
        <v/>
      </c>
    </row>
    <row r="28663" spans="13:13">
      <c r="M28663" s="264" t="str">
        <f>IF('(2-4) 퇴직자 및 DC전환자 명부'!G28663="","",'(2-4) 퇴직자 및 DC전환자 명부'!G28663)</f>
        <v/>
      </c>
    </row>
    <row r="28664" spans="13:13">
      <c r="M28664" s="264" t="str">
        <f>IF('(2-4) 퇴직자 및 DC전환자 명부'!G28664="","",'(2-4) 퇴직자 및 DC전환자 명부'!G28664)</f>
        <v/>
      </c>
    </row>
    <row r="28665" spans="13:13">
      <c r="M28665" s="264" t="str">
        <f>IF('(2-4) 퇴직자 및 DC전환자 명부'!G28665="","",'(2-4) 퇴직자 및 DC전환자 명부'!G28665)</f>
        <v/>
      </c>
    </row>
    <row r="28666" spans="13:13">
      <c r="M28666" s="264" t="str">
        <f>IF('(2-4) 퇴직자 및 DC전환자 명부'!G28666="","",'(2-4) 퇴직자 및 DC전환자 명부'!G28666)</f>
        <v/>
      </c>
    </row>
    <row r="28667" spans="13:13">
      <c r="M28667" s="264" t="str">
        <f>IF('(2-4) 퇴직자 및 DC전환자 명부'!G28667="","",'(2-4) 퇴직자 및 DC전환자 명부'!G28667)</f>
        <v/>
      </c>
    </row>
    <row r="28668" spans="13:13">
      <c r="M28668" s="264" t="str">
        <f>IF('(2-4) 퇴직자 및 DC전환자 명부'!G28668="","",'(2-4) 퇴직자 및 DC전환자 명부'!G28668)</f>
        <v/>
      </c>
    </row>
    <row r="28669" spans="13:13">
      <c r="M28669" s="264" t="str">
        <f>IF('(2-4) 퇴직자 및 DC전환자 명부'!G28669="","",'(2-4) 퇴직자 및 DC전환자 명부'!G28669)</f>
        <v/>
      </c>
    </row>
    <row r="28670" spans="13:13">
      <c r="M28670" s="264" t="str">
        <f>IF('(2-4) 퇴직자 및 DC전환자 명부'!G28670="","",'(2-4) 퇴직자 및 DC전환자 명부'!G28670)</f>
        <v/>
      </c>
    </row>
    <row r="28671" spans="13:13">
      <c r="M28671" s="264" t="str">
        <f>IF('(2-4) 퇴직자 및 DC전환자 명부'!G28671="","",'(2-4) 퇴직자 및 DC전환자 명부'!G28671)</f>
        <v/>
      </c>
    </row>
    <row r="28672" spans="13:13">
      <c r="M28672" s="264" t="str">
        <f>IF('(2-4) 퇴직자 및 DC전환자 명부'!G28672="","",'(2-4) 퇴직자 및 DC전환자 명부'!G28672)</f>
        <v/>
      </c>
    </row>
    <row r="28673" spans="13:13">
      <c r="M28673" s="264" t="str">
        <f>IF('(2-4) 퇴직자 및 DC전환자 명부'!G28673="","",'(2-4) 퇴직자 및 DC전환자 명부'!G28673)</f>
        <v/>
      </c>
    </row>
    <row r="28674" spans="13:13">
      <c r="M28674" s="264" t="str">
        <f>IF('(2-4) 퇴직자 및 DC전환자 명부'!G28674="","",'(2-4) 퇴직자 및 DC전환자 명부'!G28674)</f>
        <v/>
      </c>
    </row>
    <row r="28675" spans="13:13">
      <c r="M28675" s="264" t="str">
        <f>IF('(2-4) 퇴직자 및 DC전환자 명부'!G28675="","",'(2-4) 퇴직자 및 DC전환자 명부'!G28675)</f>
        <v/>
      </c>
    </row>
    <row r="28676" spans="13:13">
      <c r="M28676" s="264" t="str">
        <f>IF('(2-4) 퇴직자 및 DC전환자 명부'!G28676="","",'(2-4) 퇴직자 및 DC전환자 명부'!G28676)</f>
        <v/>
      </c>
    </row>
    <row r="28677" spans="13:13">
      <c r="M28677" s="264" t="str">
        <f>IF('(2-4) 퇴직자 및 DC전환자 명부'!G28677="","",'(2-4) 퇴직자 및 DC전환자 명부'!G28677)</f>
        <v/>
      </c>
    </row>
    <row r="28678" spans="13:13">
      <c r="M28678" s="264" t="str">
        <f>IF('(2-4) 퇴직자 및 DC전환자 명부'!G28678="","",'(2-4) 퇴직자 및 DC전환자 명부'!G28678)</f>
        <v/>
      </c>
    </row>
    <row r="28679" spans="13:13">
      <c r="M28679" s="264" t="str">
        <f>IF('(2-4) 퇴직자 및 DC전환자 명부'!G28679="","",'(2-4) 퇴직자 및 DC전환자 명부'!G28679)</f>
        <v/>
      </c>
    </row>
    <row r="28680" spans="13:13">
      <c r="M28680" s="264" t="str">
        <f>IF('(2-4) 퇴직자 및 DC전환자 명부'!G28680="","",'(2-4) 퇴직자 및 DC전환자 명부'!G28680)</f>
        <v/>
      </c>
    </row>
    <row r="28681" spans="13:13">
      <c r="M28681" s="264" t="str">
        <f>IF('(2-4) 퇴직자 및 DC전환자 명부'!G28681="","",'(2-4) 퇴직자 및 DC전환자 명부'!G28681)</f>
        <v/>
      </c>
    </row>
    <row r="28682" spans="13:13">
      <c r="M28682" s="264" t="str">
        <f>IF('(2-4) 퇴직자 및 DC전환자 명부'!G28682="","",'(2-4) 퇴직자 및 DC전환자 명부'!G28682)</f>
        <v/>
      </c>
    </row>
    <row r="28683" spans="13:13">
      <c r="M28683" s="264" t="str">
        <f>IF('(2-4) 퇴직자 및 DC전환자 명부'!G28683="","",'(2-4) 퇴직자 및 DC전환자 명부'!G28683)</f>
        <v/>
      </c>
    </row>
    <row r="28684" spans="13:13">
      <c r="M28684" s="264" t="str">
        <f>IF('(2-4) 퇴직자 및 DC전환자 명부'!G28684="","",'(2-4) 퇴직자 및 DC전환자 명부'!G28684)</f>
        <v/>
      </c>
    </row>
    <row r="28685" spans="13:13">
      <c r="M28685" s="264" t="str">
        <f>IF('(2-4) 퇴직자 및 DC전환자 명부'!G28685="","",'(2-4) 퇴직자 및 DC전환자 명부'!G28685)</f>
        <v/>
      </c>
    </row>
    <row r="28686" spans="13:13">
      <c r="M28686" s="264" t="str">
        <f>IF('(2-4) 퇴직자 및 DC전환자 명부'!G28686="","",'(2-4) 퇴직자 및 DC전환자 명부'!G28686)</f>
        <v/>
      </c>
    </row>
    <row r="28687" spans="13:13">
      <c r="M28687" s="264" t="str">
        <f>IF('(2-4) 퇴직자 및 DC전환자 명부'!G28687="","",'(2-4) 퇴직자 및 DC전환자 명부'!G28687)</f>
        <v/>
      </c>
    </row>
    <row r="28688" spans="13:13">
      <c r="M28688" s="264" t="str">
        <f>IF('(2-4) 퇴직자 및 DC전환자 명부'!G28688="","",'(2-4) 퇴직자 및 DC전환자 명부'!G28688)</f>
        <v/>
      </c>
    </row>
    <row r="28689" spans="13:13">
      <c r="M28689" s="264" t="str">
        <f>IF('(2-4) 퇴직자 및 DC전환자 명부'!G28689="","",'(2-4) 퇴직자 및 DC전환자 명부'!G28689)</f>
        <v/>
      </c>
    </row>
    <row r="28690" spans="13:13">
      <c r="M28690" s="264" t="str">
        <f>IF('(2-4) 퇴직자 및 DC전환자 명부'!G28690="","",'(2-4) 퇴직자 및 DC전환자 명부'!G28690)</f>
        <v/>
      </c>
    </row>
    <row r="28691" spans="13:13">
      <c r="M28691" s="264" t="str">
        <f>IF('(2-4) 퇴직자 및 DC전환자 명부'!G28691="","",'(2-4) 퇴직자 및 DC전환자 명부'!G28691)</f>
        <v/>
      </c>
    </row>
    <row r="28692" spans="13:13">
      <c r="M28692" s="264" t="str">
        <f>IF('(2-4) 퇴직자 및 DC전환자 명부'!G28692="","",'(2-4) 퇴직자 및 DC전환자 명부'!G28692)</f>
        <v/>
      </c>
    </row>
    <row r="28693" spans="13:13">
      <c r="M28693" s="264" t="str">
        <f>IF('(2-4) 퇴직자 및 DC전환자 명부'!G28693="","",'(2-4) 퇴직자 및 DC전환자 명부'!G28693)</f>
        <v/>
      </c>
    </row>
    <row r="28694" spans="13:13">
      <c r="M28694" s="264" t="str">
        <f>IF('(2-4) 퇴직자 및 DC전환자 명부'!G28694="","",'(2-4) 퇴직자 및 DC전환자 명부'!G28694)</f>
        <v/>
      </c>
    </row>
    <row r="28695" spans="13:13">
      <c r="M28695" s="264" t="str">
        <f>IF('(2-4) 퇴직자 및 DC전환자 명부'!G28695="","",'(2-4) 퇴직자 및 DC전환자 명부'!G28695)</f>
        <v/>
      </c>
    </row>
    <row r="28696" spans="13:13">
      <c r="M28696" s="264" t="str">
        <f>IF('(2-4) 퇴직자 및 DC전환자 명부'!G28696="","",'(2-4) 퇴직자 및 DC전환자 명부'!G28696)</f>
        <v/>
      </c>
    </row>
    <row r="28697" spans="13:13">
      <c r="M28697" s="264" t="str">
        <f>IF('(2-4) 퇴직자 및 DC전환자 명부'!G28697="","",'(2-4) 퇴직자 및 DC전환자 명부'!G28697)</f>
        <v/>
      </c>
    </row>
    <row r="28698" spans="13:13">
      <c r="M28698" s="264" t="str">
        <f>IF('(2-4) 퇴직자 및 DC전환자 명부'!G28698="","",'(2-4) 퇴직자 및 DC전환자 명부'!G28698)</f>
        <v/>
      </c>
    </row>
    <row r="28699" spans="13:13">
      <c r="M28699" s="264" t="str">
        <f>IF('(2-4) 퇴직자 및 DC전환자 명부'!G28699="","",'(2-4) 퇴직자 및 DC전환자 명부'!G28699)</f>
        <v/>
      </c>
    </row>
    <row r="28700" spans="13:13">
      <c r="M28700" s="264" t="str">
        <f>IF('(2-4) 퇴직자 및 DC전환자 명부'!G28700="","",'(2-4) 퇴직자 및 DC전환자 명부'!G28700)</f>
        <v/>
      </c>
    </row>
    <row r="28701" spans="13:13">
      <c r="M28701" s="264" t="str">
        <f>IF('(2-4) 퇴직자 및 DC전환자 명부'!G28701="","",'(2-4) 퇴직자 및 DC전환자 명부'!G28701)</f>
        <v/>
      </c>
    </row>
    <row r="28702" spans="13:13">
      <c r="M28702" s="264" t="str">
        <f>IF('(2-4) 퇴직자 및 DC전환자 명부'!G28702="","",'(2-4) 퇴직자 및 DC전환자 명부'!G28702)</f>
        <v/>
      </c>
    </row>
    <row r="28703" spans="13:13">
      <c r="M28703" s="264" t="str">
        <f>IF('(2-4) 퇴직자 및 DC전환자 명부'!G28703="","",'(2-4) 퇴직자 및 DC전환자 명부'!G28703)</f>
        <v/>
      </c>
    </row>
    <row r="28704" spans="13:13">
      <c r="M28704" s="264" t="str">
        <f>IF('(2-4) 퇴직자 및 DC전환자 명부'!G28704="","",'(2-4) 퇴직자 및 DC전환자 명부'!G28704)</f>
        <v/>
      </c>
    </row>
    <row r="28705" spans="13:13">
      <c r="M28705" s="264" t="str">
        <f>IF('(2-4) 퇴직자 및 DC전환자 명부'!G28705="","",'(2-4) 퇴직자 및 DC전환자 명부'!G28705)</f>
        <v/>
      </c>
    </row>
    <row r="28706" spans="13:13">
      <c r="M28706" s="264" t="str">
        <f>IF('(2-4) 퇴직자 및 DC전환자 명부'!G28706="","",'(2-4) 퇴직자 및 DC전환자 명부'!G28706)</f>
        <v/>
      </c>
    </row>
    <row r="28707" spans="13:13">
      <c r="M28707" s="264" t="str">
        <f>IF('(2-4) 퇴직자 및 DC전환자 명부'!G28707="","",'(2-4) 퇴직자 및 DC전환자 명부'!G28707)</f>
        <v/>
      </c>
    </row>
    <row r="28708" spans="13:13">
      <c r="M28708" s="264" t="str">
        <f>IF('(2-4) 퇴직자 및 DC전환자 명부'!G28708="","",'(2-4) 퇴직자 및 DC전환자 명부'!G28708)</f>
        <v/>
      </c>
    </row>
    <row r="28709" spans="13:13">
      <c r="M28709" s="264" t="str">
        <f>IF('(2-4) 퇴직자 및 DC전환자 명부'!G28709="","",'(2-4) 퇴직자 및 DC전환자 명부'!G28709)</f>
        <v/>
      </c>
    </row>
    <row r="28710" spans="13:13">
      <c r="M28710" s="264" t="str">
        <f>IF('(2-4) 퇴직자 및 DC전환자 명부'!G28710="","",'(2-4) 퇴직자 및 DC전환자 명부'!G28710)</f>
        <v/>
      </c>
    </row>
    <row r="28711" spans="13:13">
      <c r="M28711" s="264" t="str">
        <f>IF('(2-4) 퇴직자 및 DC전환자 명부'!G28711="","",'(2-4) 퇴직자 및 DC전환자 명부'!G28711)</f>
        <v/>
      </c>
    </row>
    <row r="28712" spans="13:13">
      <c r="M28712" s="264" t="str">
        <f>IF('(2-4) 퇴직자 및 DC전환자 명부'!G28712="","",'(2-4) 퇴직자 및 DC전환자 명부'!G28712)</f>
        <v/>
      </c>
    </row>
    <row r="28713" spans="13:13">
      <c r="M28713" s="264" t="str">
        <f>IF('(2-4) 퇴직자 및 DC전환자 명부'!G28713="","",'(2-4) 퇴직자 및 DC전환자 명부'!G28713)</f>
        <v/>
      </c>
    </row>
    <row r="28714" spans="13:13">
      <c r="M28714" s="264" t="str">
        <f>IF('(2-4) 퇴직자 및 DC전환자 명부'!G28714="","",'(2-4) 퇴직자 및 DC전환자 명부'!G28714)</f>
        <v/>
      </c>
    </row>
    <row r="28715" spans="13:13">
      <c r="M28715" s="264" t="str">
        <f>IF('(2-4) 퇴직자 및 DC전환자 명부'!G28715="","",'(2-4) 퇴직자 및 DC전환자 명부'!G28715)</f>
        <v/>
      </c>
    </row>
    <row r="28716" spans="13:13">
      <c r="M28716" s="264" t="str">
        <f>IF('(2-4) 퇴직자 및 DC전환자 명부'!G28716="","",'(2-4) 퇴직자 및 DC전환자 명부'!G28716)</f>
        <v/>
      </c>
    </row>
    <row r="28717" spans="13:13">
      <c r="M28717" s="264" t="str">
        <f>IF('(2-4) 퇴직자 및 DC전환자 명부'!G28717="","",'(2-4) 퇴직자 및 DC전환자 명부'!G28717)</f>
        <v/>
      </c>
    </row>
    <row r="28718" spans="13:13">
      <c r="M28718" s="264" t="str">
        <f>IF('(2-4) 퇴직자 및 DC전환자 명부'!G28718="","",'(2-4) 퇴직자 및 DC전환자 명부'!G28718)</f>
        <v/>
      </c>
    </row>
    <row r="28719" spans="13:13">
      <c r="M28719" s="264" t="str">
        <f>IF('(2-4) 퇴직자 및 DC전환자 명부'!G28719="","",'(2-4) 퇴직자 및 DC전환자 명부'!G28719)</f>
        <v/>
      </c>
    </row>
    <row r="28720" spans="13:13">
      <c r="M28720" s="264" t="str">
        <f>IF('(2-4) 퇴직자 및 DC전환자 명부'!G28720="","",'(2-4) 퇴직자 및 DC전환자 명부'!G28720)</f>
        <v/>
      </c>
    </row>
    <row r="28721" spans="13:13">
      <c r="M28721" s="264" t="str">
        <f>IF('(2-4) 퇴직자 및 DC전환자 명부'!G28721="","",'(2-4) 퇴직자 및 DC전환자 명부'!G28721)</f>
        <v/>
      </c>
    </row>
    <row r="28722" spans="13:13">
      <c r="M28722" s="264" t="str">
        <f>IF('(2-4) 퇴직자 및 DC전환자 명부'!G28722="","",'(2-4) 퇴직자 및 DC전환자 명부'!G28722)</f>
        <v/>
      </c>
    </row>
    <row r="28723" spans="13:13">
      <c r="M28723" s="264" t="str">
        <f>IF('(2-4) 퇴직자 및 DC전환자 명부'!G28723="","",'(2-4) 퇴직자 및 DC전환자 명부'!G28723)</f>
        <v/>
      </c>
    </row>
    <row r="28724" spans="13:13">
      <c r="M28724" s="264" t="str">
        <f>IF('(2-4) 퇴직자 및 DC전환자 명부'!G28724="","",'(2-4) 퇴직자 및 DC전환자 명부'!G28724)</f>
        <v/>
      </c>
    </row>
    <row r="28725" spans="13:13">
      <c r="M28725" s="264" t="str">
        <f>IF('(2-4) 퇴직자 및 DC전환자 명부'!G28725="","",'(2-4) 퇴직자 및 DC전환자 명부'!G28725)</f>
        <v/>
      </c>
    </row>
    <row r="28726" spans="13:13">
      <c r="M28726" s="264" t="str">
        <f>IF('(2-4) 퇴직자 및 DC전환자 명부'!G28726="","",'(2-4) 퇴직자 및 DC전환자 명부'!G28726)</f>
        <v/>
      </c>
    </row>
    <row r="28727" spans="13:13">
      <c r="M28727" s="264" t="str">
        <f>IF('(2-4) 퇴직자 및 DC전환자 명부'!G28727="","",'(2-4) 퇴직자 및 DC전환자 명부'!G28727)</f>
        <v/>
      </c>
    </row>
    <row r="28728" spans="13:13">
      <c r="M28728" s="264" t="str">
        <f>IF('(2-4) 퇴직자 및 DC전환자 명부'!G28728="","",'(2-4) 퇴직자 및 DC전환자 명부'!G28728)</f>
        <v/>
      </c>
    </row>
    <row r="28729" spans="13:13">
      <c r="M28729" s="264" t="str">
        <f>IF('(2-4) 퇴직자 및 DC전환자 명부'!G28729="","",'(2-4) 퇴직자 및 DC전환자 명부'!G28729)</f>
        <v/>
      </c>
    </row>
    <row r="28730" spans="13:13">
      <c r="M28730" s="264" t="str">
        <f>IF('(2-4) 퇴직자 및 DC전환자 명부'!G28730="","",'(2-4) 퇴직자 및 DC전환자 명부'!G28730)</f>
        <v/>
      </c>
    </row>
    <row r="28731" spans="13:13">
      <c r="M28731" s="264" t="str">
        <f>IF('(2-4) 퇴직자 및 DC전환자 명부'!G28731="","",'(2-4) 퇴직자 및 DC전환자 명부'!G28731)</f>
        <v/>
      </c>
    </row>
    <row r="28732" spans="13:13">
      <c r="M28732" s="264" t="str">
        <f>IF('(2-4) 퇴직자 및 DC전환자 명부'!G28732="","",'(2-4) 퇴직자 및 DC전환자 명부'!G28732)</f>
        <v/>
      </c>
    </row>
    <row r="28733" spans="13:13">
      <c r="M28733" s="264" t="str">
        <f>IF('(2-4) 퇴직자 및 DC전환자 명부'!G28733="","",'(2-4) 퇴직자 및 DC전환자 명부'!G28733)</f>
        <v/>
      </c>
    </row>
    <row r="28734" spans="13:13">
      <c r="M28734" s="264" t="str">
        <f>IF('(2-4) 퇴직자 및 DC전환자 명부'!G28734="","",'(2-4) 퇴직자 및 DC전환자 명부'!G28734)</f>
        <v/>
      </c>
    </row>
    <row r="28735" spans="13:13">
      <c r="M28735" s="264" t="str">
        <f>IF('(2-4) 퇴직자 및 DC전환자 명부'!G28735="","",'(2-4) 퇴직자 및 DC전환자 명부'!G28735)</f>
        <v/>
      </c>
    </row>
    <row r="28736" spans="13:13">
      <c r="M28736" s="264" t="str">
        <f>IF('(2-4) 퇴직자 및 DC전환자 명부'!G28736="","",'(2-4) 퇴직자 및 DC전환자 명부'!G28736)</f>
        <v/>
      </c>
    </row>
    <row r="28737" spans="13:13">
      <c r="M28737" s="264" t="str">
        <f>IF('(2-4) 퇴직자 및 DC전환자 명부'!G28737="","",'(2-4) 퇴직자 및 DC전환자 명부'!G28737)</f>
        <v/>
      </c>
    </row>
    <row r="28738" spans="13:13">
      <c r="M28738" s="264" t="str">
        <f>IF('(2-4) 퇴직자 및 DC전환자 명부'!G28738="","",'(2-4) 퇴직자 및 DC전환자 명부'!G28738)</f>
        <v/>
      </c>
    </row>
    <row r="28739" spans="13:13">
      <c r="M28739" s="264" t="str">
        <f>IF('(2-4) 퇴직자 및 DC전환자 명부'!G28739="","",'(2-4) 퇴직자 및 DC전환자 명부'!G28739)</f>
        <v/>
      </c>
    </row>
    <row r="28740" spans="13:13">
      <c r="M28740" s="264" t="str">
        <f>IF('(2-4) 퇴직자 및 DC전환자 명부'!G28740="","",'(2-4) 퇴직자 및 DC전환자 명부'!G28740)</f>
        <v/>
      </c>
    </row>
    <row r="28741" spans="13:13">
      <c r="M28741" s="264" t="str">
        <f>IF('(2-4) 퇴직자 및 DC전환자 명부'!G28741="","",'(2-4) 퇴직자 및 DC전환자 명부'!G28741)</f>
        <v/>
      </c>
    </row>
    <row r="28742" spans="13:13">
      <c r="M28742" s="264" t="str">
        <f>IF('(2-4) 퇴직자 및 DC전환자 명부'!G28742="","",'(2-4) 퇴직자 및 DC전환자 명부'!G28742)</f>
        <v/>
      </c>
    </row>
    <row r="28743" spans="13:13">
      <c r="M28743" s="264" t="str">
        <f>IF('(2-4) 퇴직자 및 DC전환자 명부'!G28743="","",'(2-4) 퇴직자 및 DC전환자 명부'!G28743)</f>
        <v/>
      </c>
    </row>
    <row r="28744" spans="13:13">
      <c r="M28744" s="264" t="str">
        <f>IF('(2-4) 퇴직자 및 DC전환자 명부'!G28744="","",'(2-4) 퇴직자 및 DC전환자 명부'!G28744)</f>
        <v/>
      </c>
    </row>
    <row r="28745" spans="13:13">
      <c r="M28745" s="264" t="str">
        <f>IF('(2-4) 퇴직자 및 DC전환자 명부'!G28745="","",'(2-4) 퇴직자 및 DC전환자 명부'!G28745)</f>
        <v/>
      </c>
    </row>
    <row r="28746" spans="13:13">
      <c r="M28746" s="264" t="str">
        <f>IF('(2-4) 퇴직자 및 DC전환자 명부'!G28746="","",'(2-4) 퇴직자 및 DC전환자 명부'!G28746)</f>
        <v/>
      </c>
    </row>
    <row r="28747" spans="13:13">
      <c r="M28747" s="264" t="str">
        <f>IF('(2-4) 퇴직자 및 DC전환자 명부'!G28747="","",'(2-4) 퇴직자 및 DC전환자 명부'!G28747)</f>
        <v/>
      </c>
    </row>
    <row r="28748" spans="13:13">
      <c r="M28748" s="264" t="str">
        <f>IF('(2-4) 퇴직자 및 DC전환자 명부'!G28748="","",'(2-4) 퇴직자 및 DC전환자 명부'!G28748)</f>
        <v/>
      </c>
    </row>
    <row r="28749" spans="13:13">
      <c r="M28749" s="264" t="str">
        <f>IF('(2-4) 퇴직자 및 DC전환자 명부'!G28749="","",'(2-4) 퇴직자 및 DC전환자 명부'!G28749)</f>
        <v/>
      </c>
    </row>
    <row r="28750" spans="13:13">
      <c r="M28750" s="264" t="str">
        <f>IF('(2-4) 퇴직자 및 DC전환자 명부'!G28750="","",'(2-4) 퇴직자 및 DC전환자 명부'!G28750)</f>
        <v/>
      </c>
    </row>
    <row r="28751" spans="13:13">
      <c r="M28751" s="264" t="str">
        <f>IF('(2-4) 퇴직자 및 DC전환자 명부'!G28751="","",'(2-4) 퇴직자 및 DC전환자 명부'!G28751)</f>
        <v/>
      </c>
    </row>
    <row r="28752" spans="13:13">
      <c r="M28752" s="264" t="str">
        <f>IF('(2-4) 퇴직자 및 DC전환자 명부'!G28752="","",'(2-4) 퇴직자 및 DC전환자 명부'!G28752)</f>
        <v/>
      </c>
    </row>
    <row r="28753" spans="13:13">
      <c r="M28753" s="264" t="str">
        <f>IF('(2-4) 퇴직자 및 DC전환자 명부'!G28753="","",'(2-4) 퇴직자 및 DC전환자 명부'!G28753)</f>
        <v/>
      </c>
    </row>
    <row r="28754" spans="13:13">
      <c r="M28754" s="264" t="str">
        <f>IF('(2-4) 퇴직자 및 DC전환자 명부'!G28754="","",'(2-4) 퇴직자 및 DC전환자 명부'!G28754)</f>
        <v/>
      </c>
    </row>
    <row r="28755" spans="13:13">
      <c r="M28755" s="264" t="str">
        <f>IF('(2-4) 퇴직자 및 DC전환자 명부'!G28755="","",'(2-4) 퇴직자 및 DC전환자 명부'!G28755)</f>
        <v/>
      </c>
    </row>
    <row r="28756" spans="13:13">
      <c r="M28756" s="264" t="str">
        <f>IF('(2-4) 퇴직자 및 DC전환자 명부'!G28756="","",'(2-4) 퇴직자 및 DC전환자 명부'!G28756)</f>
        <v/>
      </c>
    </row>
    <row r="28757" spans="13:13">
      <c r="M28757" s="264" t="str">
        <f>IF('(2-4) 퇴직자 및 DC전환자 명부'!G28757="","",'(2-4) 퇴직자 및 DC전환자 명부'!G28757)</f>
        <v/>
      </c>
    </row>
    <row r="28758" spans="13:13">
      <c r="M28758" s="264" t="str">
        <f>IF('(2-4) 퇴직자 및 DC전환자 명부'!G28758="","",'(2-4) 퇴직자 및 DC전환자 명부'!G28758)</f>
        <v/>
      </c>
    </row>
    <row r="28759" spans="13:13">
      <c r="M28759" s="264" t="str">
        <f>IF('(2-4) 퇴직자 및 DC전환자 명부'!G28759="","",'(2-4) 퇴직자 및 DC전환자 명부'!G28759)</f>
        <v/>
      </c>
    </row>
    <row r="28760" spans="13:13">
      <c r="M28760" s="264" t="str">
        <f>IF('(2-4) 퇴직자 및 DC전환자 명부'!G28760="","",'(2-4) 퇴직자 및 DC전환자 명부'!G28760)</f>
        <v/>
      </c>
    </row>
    <row r="28761" spans="13:13">
      <c r="M28761" s="264" t="str">
        <f>IF('(2-4) 퇴직자 및 DC전환자 명부'!G28761="","",'(2-4) 퇴직자 및 DC전환자 명부'!G28761)</f>
        <v/>
      </c>
    </row>
    <row r="28762" spans="13:13">
      <c r="M28762" s="264" t="str">
        <f>IF('(2-4) 퇴직자 및 DC전환자 명부'!G28762="","",'(2-4) 퇴직자 및 DC전환자 명부'!G28762)</f>
        <v/>
      </c>
    </row>
    <row r="28763" spans="13:13">
      <c r="M28763" s="264" t="str">
        <f>IF('(2-4) 퇴직자 및 DC전환자 명부'!G28763="","",'(2-4) 퇴직자 및 DC전환자 명부'!G28763)</f>
        <v/>
      </c>
    </row>
    <row r="28764" spans="13:13">
      <c r="M28764" s="264" t="str">
        <f>IF('(2-4) 퇴직자 및 DC전환자 명부'!G28764="","",'(2-4) 퇴직자 및 DC전환자 명부'!G28764)</f>
        <v/>
      </c>
    </row>
    <row r="28765" spans="13:13">
      <c r="M28765" s="264" t="str">
        <f>IF('(2-4) 퇴직자 및 DC전환자 명부'!G28765="","",'(2-4) 퇴직자 및 DC전환자 명부'!G28765)</f>
        <v/>
      </c>
    </row>
    <row r="28766" spans="13:13">
      <c r="M28766" s="264" t="str">
        <f>IF('(2-4) 퇴직자 및 DC전환자 명부'!G28766="","",'(2-4) 퇴직자 및 DC전환자 명부'!G28766)</f>
        <v/>
      </c>
    </row>
    <row r="28767" spans="13:13">
      <c r="M28767" s="264" t="str">
        <f>IF('(2-4) 퇴직자 및 DC전환자 명부'!G28767="","",'(2-4) 퇴직자 및 DC전환자 명부'!G28767)</f>
        <v/>
      </c>
    </row>
    <row r="28768" spans="13:13">
      <c r="M28768" s="264" t="str">
        <f>IF('(2-4) 퇴직자 및 DC전환자 명부'!G28768="","",'(2-4) 퇴직자 및 DC전환자 명부'!G28768)</f>
        <v/>
      </c>
    </row>
    <row r="28769" spans="13:13">
      <c r="M28769" s="264" t="str">
        <f>IF('(2-4) 퇴직자 및 DC전환자 명부'!G28769="","",'(2-4) 퇴직자 및 DC전환자 명부'!G28769)</f>
        <v/>
      </c>
    </row>
    <row r="28770" spans="13:13">
      <c r="M28770" s="264" t="str">
        <f>IF('(2-4) 퇴직자 및 DC전환자 명부'!G28770="","",'(2-4) 퇴직자 및 DC전환자 명부'!G28770)</f>
        <v/>
      </c>
    </row>
    <row r="28771" spans="13:13">
      <c r="M28771" s="264" t="str">
        <f>IF('(2-4) 퇴직자 및 DC전환자 명부'!G28771="","",'(2-4) 퇴직자 및 DC전환자 명부'!G28771)</f>
        <v/>
      </c>
    </row>
    <row r="28772" spans="13:13">
      <c r="M28772" s="264" t="str">
        <f>IF('(2-4) 퇴직자 및 DC전환자 명부'!G28772="","",'(2-4) 퇴직자 및 DC전환자 명부'!G28772)</f>
        <v/>
      </c>
    </row>
    <row r="28773" spans="13:13">
      <c r="M28773" s="264" t="str">
        <f>IF('(2-4) 퇴직자 및 DC전환자 명부'!G28773="","",'(2-4) 퇴직자 및 DC전환자 명부'!G28773)</f>
        <v/>
      </c>
    </row>
    <row r="28774" spans="13:13">
      <c r="M28774" s="264" t="str">
        <f>IF('(2-4) 퇴직자 및 DC전환자 명부'!G28774="","",'(2-4) 퇴직자 및 DC전환자 명부'!G28774)</f>
        <v/>
      </c>
    </row>
    <row r="28775" spans="13:13">
      <c r="M28775" s="264" t="str">
        <f>IF('(2-4) 퇴직자 및 DC전환자 명부'!G28775="","",'(2-4) 퇴직자 및 DC전환자 명부'!G28775)</f>
        <v/>
      </c>
    </row>
    <row r="28776" spans="13:13">
      <c r="M28776" s="264" t="str">
        <f>IF('(2-4) 퇴직자 및 DC전환자 명부'!G28776="","",'(2-4) 퇴직자 및 DC전환자 명부'!G28776)</f>
        <v/>
      </c>
    </row>
    <row r="28777" spans="13:13">
      <c r="M28777" s="264" t="str">
        <f>IF('(2-4) 퇴직자 및 DC전환자 명부'!G28777="","",'(2-4) 퇴직자 및 DC전환자 명부'!G28777)</f>
        <v/>
      </c>
    </row>
    <row r="28778" spans="13:13">
      <c r="M28778" s="264" t="str">
        <f>IF('(2-4) 퇴직자 및 DC전환자 명부'!G28778="","",'(2-4) 퇴직자 및 DC전환자 명부'!G28778)</f>
        <v/>
      </c>
    </row>
    <row r="28779" spans="13:13">
      <c r="M28779" s="264" t="str">
        <f>IF('(2-4) 퇴직자 및 DC전환자 명부'!G28779="","",'(2-4) 퇴직자 및 DC전환자 명부'!G28779)</f>
        <v/>
      </c>
    </row>
    <row r="28780" spans="13:13">
      <c r="M28780" s="264" t="str">
        <f>IF('(2-4) 퇴직자 및 DC전환자 명부'!G28780="","",'(2-4) 퇴직자 및 DC전환자 명부'!G28780)</f>
        <v/>
      </c>
    </row>
    <row r="28781" spans="13:13">
      <c r="M28781" s="264" t="str">
        <f>IF('(2-4) 퇴직자 및 DC전환자 명부'!G28781="","",'(2-4) 퇴직자 및 DC전환자 명부'!G28781)</f>
        <v/>
      </c>
    </row>
    <row r="28782" spans="13:13">
      <c r="M28782" s="264" t="str">
        <f>IF('(2-4) 퇴직자 및 DC전환자 명부'!G28782="","",'(2-4) 퇴직자 및 DC전환자 명부'!G28782)</f>
        <v/>
      </c>
    </row>
    <row r="28783" spans="13:13">
      <c r="M28783" s="264" t="str">
        <f>IF('(2-4) 퇴직자 및 DC전환자 명부'!G28783="","",'(2-4) 퇴직자 및 DC전환자 명부'!G28783)</f>
        <v/>
      </c>
    </row>
    <row r="28784" spans="13:13">
      <c r="M28784" s="264" t="str">
        <f>IF('(2-4) 퇴직자 및 DC전환자 명부'!G28784="","",'(2-4) 퇴직자 및 DC전환자 명부'!G28784)</f>
        <v/>
      </c>
    </row>
    <row r="28785" spans="13:13">
      <c r="M28785" s="264" t="str">
        <f>IF('(2-4) 퇴직자 및 DC전환자 명부'!G28785="","",'(2-4) 퇴직자 및 DC전환자 명부'!G28785)</f>
        <v/>
      </c>
    </row>
    <row r="28786" spans="13:13">
      <c r="M28786" s="264" t="str">
        <f>IF('(2-4) 퇴직자 및 DC전환자 명부'!G28786="","",'(2-4) 퇴직자 및 DC전환자 명부'!G28786)</f>
        <v/>
      </c>
    </row>
    <row r="28787" spans="13:13">
      <c r="M28787" s="264" t="str">
        <f>IF('(2-4) 퇴직자 및 DC전환자 명부'!G28787="","",'(2-4) 퇴직자 및 DC전환자 명부'!G28787)</f>
        <v/>
      </c>
    </row>
    <row r="28788" spans="13:13">
      <c r="M28788" s="264" t="str">
        <f>IF('(2-4) 퇴직자 및 DC전환자 명부'!G28788="","",'(2-4) 퇴직자 및 DC전환자 명부'!G28788)</f>
        <v/>
      </c>
    </row>
    <row r="28789" spans="13:13">
      <c r="M28789" s="264" t="str">
        <f>IF('(2-4) 퇴직자 및 DC전환자 명부'!G28789="","",'(2-4) 퇴직자 및 DC전환자 명부'!G28789)</f>
        <v/>
      </c>
    </row>
    <row r="28790" spans="13:13">
      <c r="M28790" s="264" t="str">
        <f>IF('(2-4) 퇴직자 및 DC전환자 명부'!G28790="","",'(2-4) 퇴직자 및 DC전환자 명부'!G28790)</f>
        <v/>
      </c>
    </row>
    <row r="28791" spans="13:13">
      <c r="M28791" s="264" t="str">
        <f>IF('(2-4) 퇴직자 및 DC전환자 명부'!G28791="","",'(2-4) 퇴직자 및 DC전환자 명부'!G28791)</f>
        <v/>
      </c>
    </row>
    <row r="28792" spans="13:13">
      <c r="M28792" s="264" t="str">
        <f>IF('(2-4) 퇴직자 및 DC전환자 명부'!G28792="","",'(2-4) 퇴직자 및 DC전환자 명부'!G28792)</f>
        <v/>
      </c>
    </row>
    <row r="28793" spans="13:13">
      <c r="M28793" s="264" t="str">
        <f>IF('(2-4) 퇴직자 및 DC전환자 명부'!G28793="","",'(2-4) 퇴직자 및 DC전환자 명부'!G28793)</f>
        <v/>
      </c>
    </row>
    <row r="28794" spans="13:13">
      <c r="M28794" s="264" t="str">
        <f>IF('(2-4) 퇴직자 및 DC전환자 명부'!G28794="","",'(2-4) 퇴직자 및 DC전환자 명부'!G28794)</f>
        <v/>
      </c>
    </row>
    <row r="28795" spans="13:13">
      <c r="M28795" s="264" t="str">
        <f>IF('(2-4) 퇴직자 및 DC전환자 명부'!G28795="","",'(2-4) 퇴직자 및 DC전환자 명부'!G28795)</f>
        <v/>
      </c>
    </row>
    <row r="28796" spans="13:13">
      <c r="M28796" s="264" t="str">
        <f>IF('(2-4) 퇴직자 및 DC전환자 명부'!G28796="","",'(2-4) 퇴직자 및 DC전환자 명부'!G28796)</f>
        <v/>
      </c>
    </row>
    <row r="28797" spans="13:13">
      <c r="M28797" s="264" t="str">
        <f>IF('(2-4) 퇴직자 및 DC전환자 명부'!G28797="","",'(2-4) 퇴직자 및 DC전환자 명부'!G28797)</f>
        <v/>
      </c>
    </row>
    <row r="28798" spans="13:13">
      <c r="M28798" s="264" t="str">
        <f>IF('(2-4) 퇴직자 및 DC전환자 명부'!G28798="","",'(2-4) 퇴직자 및 DC전환자 명부'!G28798)</f>
        <v/>
      </c>
    </row>
    <row r="28799" spans="13:13">
      <c r="M28799" s="264" t="str">
        <f>IF('(2-4) 퇴직자 및 DC전환자 명부'!G28799="","",'(2-4) 퇴직자 및 DC전환자 명부'!G28799)</f>
        <v/>
      </c>
    </row>
    <row r="28800" spans="13:13">
      <c r="M28800" s="264" t="str">
        <f>IF('(2-4) 퇴직자 및 DC전환자 명부'!G28800="","",'(2-4) 퇴직자 및 DC전환자 명부'!G28800)</f>
        <v/>
      </c>
    </row>
    <row r="28801" spans="13:13">
      <c r="M28801" s="264" t="str">
        <f>IF('(2-4) 퇴직자 및 DC전환자 명부'!G28801="","",'(2-4) 퇴직자 및 DC전환자 명부'!G28801)</f>
        <v/>
      </c>
    </row>
    <row r="28802" spans="13:13">
      <c r="M28802" s="264" t="str">
        <f>IF('(2-4) 퇴직자 및 DC전환자 명부'!G28802="","",'(2-4) 퇴직자 및 DC전환자 명부'!G28802)</f>
        <v/>
      </c>
    </row>
    <row r="28803" spans="13:13">
      <c r="M28803" s="264" t="str">
        <f>IF('(2-4) 퇴직자 및 DC전환자 명부'!G28803="","",'(2-4) 퇴직자 및 DC전환자 명부'!G28803)</f>
        <v/>
      </c>
    </row>
    <row r="28804" spans="13:13">
      <c r="M28804" s="264" t="str">
        <f>IF('(2-4) 퇴직자 및 DC전환자 명부'!G28804="","",'(2-4) 퇴직자 및 DC전환자 명부'!G28804)</f>
        <v/>
      </c>
    </row>
    <row r="28805" spans="13:13">
      <c r="M28805" s="264" t="str">
        <f>IF('(2-4) 퇴직자 및 DC전환자 명부'!G28805="","",'(2-4) 퇴직자 및 DC전환자 명부'!G28805)</f>
        <v/>
      </c>
    </row>
    <row r="28806" spans="13:13">
      <c r="M28806" s="264" t="str">
        <f>IF('(2-4) 퇴직자 및 DC전환자 명부'!G28806="","",'(2-4) 퇴직자 및 DC전환자 명부'!G28806)</f>
        <v/>
      </c>
    </row>
    <row r="28807" spans="13:13">
      <c r="M28807" s="264" t="str">
        <f>IF('(2-4) 퇴직자 및 DC전환자 명부'!G28807="","",'(2-4) 퇴직자 및 DC전환자 명부'!G28807)</f>
        <v/>
      </c>
    </row>
    <row r="28808" spans="13:13">
      <c r="M28808" s="264" t="str">
        <f>IF('(2-4) 퇴직자 및 DC전환자 명부'!G28808="","",'(2-4) 퇴직자 및 DC전환자 명부'!G28808)</f>
        <v/>
      </c>
    </row>
    <row r="28809" spans="13:13">
      <c r="M28809" s="264" t="str">
        <f>IF('(2-4) 퇴직자 및 DC전환자 명부'!G28809="","",'(2-4) 퇴직자 및 DC전환자 명부'!G28809)</f>
        <v/>
      </c>
    </row>
    <row r="28810" spans="13:13">
      <c r="M28810" s="264" t="str">
        <f>IF('(2-4) 퇴직자 및 DC전환자 명부'!G28810="","",'(2-4) 퇴직자 및 DC전환자 명부'!G28810)</f>
        <v/>
      </c>
    </row>
    <row r="28811" spans="13:13">
      <c r="M28811" s="264" t="str">
        <f>IF('(2-4) 퇴직자 및 DC전환자 명부'!G28811="","",'(2-4) 퇴직자 및 DC전환자 명부'!G28811)</f>
        <v/>
      </c>
    </row>
    <row r="28812" spans="13:13">
      <c r="M28812" s="264" t="str">
        <f>IF('(2-4) 퇴직자 및 DC전환자 명부'!G28812="","",'(2-4) 퇴직자 및 DC전환자 명부'!G28812)</f>
        <v/>
      </c>
    </row>
    <row r="28813" spans="13:13">
      <c r="M28813" s="264" t="str">
        <f>IF('(2-4) 퇴직자 및 DC전환자 명부'!G28813="","",'(2-4) 퇴직자 및 DC전환자 명부'!G28813)</f>
        <v/>
      </c>
    </row>
    <row r="28814" spans="13:13">
      <c r="M28814" s="264" t="str">
        <f>IF('(2-4) 퇴직자 및 DC전환자 명부'!G28814="","",'(2-4) 퇴직자 및 DC전환자 명부'!G28814)</f>
        <v/>
      </c>
    </row>
    <row r="28815" spans="13:13">
      <c r="M28815" s="264" t="str">
        <f>IF('(2-4) 퇴직자 및 DC전환자 명부'!G28815="","",'(2-4) 퇴직자 및 DC전환자 명부'!G28815)</f>
        <v/>
      </c>
    </row>
    <row r="28816" spans="13:13">
      <c r="M28816" s="264" t="str">
        <f>IF('(2-4) 퇴직자 및 DC전환자 명부'!G28816="","",'(2-4) 퇴직자 및 DC전환자 명부'!G28816)</f>
        <v/>
      </c>
    </row>
    <row r="28817" spans="13:13">
      <c r="M28817" s="264" t="str">
        <f>IF('(2-4) 퇴직자 및 DC전환자 명부'!G28817="","",'(2-4) 퇴직자 및 DC전환자 명부'!G28817)</f>
        <v/>
      </c>
    </row>
    <row r="28818" spans="13:13">
      <c r="M28818" s="264" t="str">
        <f>IF('(2-4) 퇴직자 및 DC전환자 명부'!G28818="","",'(2-4) 퇴직자 및 DC전환자 명부'!G28818)</f>
        <v/>
      </c>
    </row>
    <row r="28819" spans="13:13">
      <c r="M28819" s="264" t="str">
        <f>IF('(2-4) 퇴직자 및 DC전환자 명부'!G28819="","",'(2-4) 퇴직자 및 DC전환자 명부'!G28819)</f>
        <v/>
      </c>
    </row>
    <row r="28820" spans="13:13">
      <c r="M28820" s="264" t="str">
        <f>IF('(2-4) 퇴직자 및 DC전환자 명부'!G28820="","",'(2-4) 퇴직자 및 DC전환자 명부'!G28820)</f>
        <v/>
      </c>
    </row>
    <row r="28821" spans="13:13">
      <c r="M28821" s="264" t="str">
        <f>IF('(2-4) 퇴직자 및 DC전환자 명부'!G28821="","",'(2-4) 퇴직자 및 DC전환자 명부'!G28821)</f>
        <v/>
      </c>
    </row>
    <row r="28822" spans="13:13">
      <c r="M28822" s="264" t="str">
        <f>IF('(2-4) 퇴직자 및 DC전환자 명부'!G28822="","",'(2-4) 퇴직자 및 DC전환자 명부'!G28822)</f>
        <v/>
      </c>
    </row>
    <row r="28823" spans="13:13">
      <c r="M28823" s="264" t="str">
        <f>IF('(2-4) 퇴직자 및 DC전환자 명부'!G28823="","",'(2-4) 퇴직자 및 DC전환자 명부'!G28823)</f>
        <v/>
      </c>
    </row>
    <row r="28824" spans="13:13">
      <c r="M28824" s="264" t="str">
        <f>IF('(2-4) 퇴직자 및 DC전환자 명부'!G28824="","",'(2-4) 퇴직자 및 DC전환자 명부'!G28824)</f>
        <v/>
      </c>
    </row>
    <row r="28825" spans="13:13">
      <c r="M28825" s="264" t="str">
        <f>IF('(2-4) 퇴직자 및 DC전환자 명부'!G28825="","",'(2-4) 퇴직자 및 DC전환자 명부'!G28825)</f>
        <v/>
      </c>
    </row>
    <row r="28826" spans="13:13">
      <c r="M28826" s="264" t="str">
        <f>IF('(2-4) 퇴직자 및 DC전환자 명부'!G28826="","",'(2-4) 퇴직자 및 DC전환자 명부'!G28826)</f>
        <v/>
      </c>
    </row>
    <row r="28827" spans="13:13">
      <c r="M28827" s="264" t="str">
        <f>IF('(2-4) 퇴직자 및 DC전환자 명부'!G28827="","",'(2-4) 퇴직자 및 DC전환자 명부'!G28827)</f>
        <v/>
      </c>
    </row>
    <row r="28828" spans="13:13">
      <c r="M28828" s="264" t="str">
        <f>IF('(2-4) 퇴직자 및 DC전환자 명부'!G28828="","",'(2-4) 퇴직자 및 DC전환자 명부'!G28828)</f>
        <v/>
      </c>
    </row>
    <row r="28829" spans="13:13">
      <c r="M28829" s="264" t="str">
        <f>IF('(2-4) 퇴직자 및 DC전환자 명부'!G28829="","",'(2-4) 퇴직자 및 DC전환자 명부'!G28829)</f>
        <v/>
      </c>
    </row>
    <row r="28830" spans="13:13">
      <c r="M28830" s="264" t="str">
        <f>IF('(2-4) 퇴직자 및 DC전환자 명부'!G28830="","",'(2-4) 퇴직자 및 DC전환자 명부'!G28830)</f>
        <v/>
      </c>
    </row>
    <row r="28831" spans="13:13">
      <c r="M28831" s="264" t="str">
        <f>IF('(2-4) 퇴직자 및 DC전환자 명부'!G28831="","",'(2-4) 퇴직자 및 DC전환자 명부'!G28831)</f>
        <v/>
      </c>
    </row>
    <row r="28832" spans="13:13">
      <c r="M28832" s="264" t="str">
        <f>IF('(2-4) 퇴직자 및 DC전환자 명부'!G28832="","",'(2-4) 퇴직자 및 DC전환자 명부'!G28832)</f>
        <v/>
      </c>
    </row>
    <row r="28833" spans="13:13">
      <c r="M28833" s="264" t="str">
        <f>IF('(2-4) 퇴직자 및 DC전환자 명부'!G28833="","",'(2-4) 퇴직자 및 DC전환자 명부'!G28833)</f>
        <v/>
      </c>
    </row>
    <row r="28834" spans="13:13">
      <c r="M28834" s="264" t="str">
        <f>IF('(2-4) 퇴직자 및 DC전환자 명부'!G28834="","",'(2-4) 퇴직자 및 DC전환자 명부'!G28834)</f>
        <v/>
      </c>
    </row>
    <row r="28835" spans="13:13">
      <c r="M28835" s="264" t="str">
        <f>IF('(2-4) 퇴직자 및 DC전환자 명부'!G28835="","",'(2-4) 퇴직자 및 DC전환자 명부'!G28835)</f>
        <v/>
      </c>
    </row>
    <row r="28836" spans="13:13">
      <c r="M28836" s="264" t="str">
        <f>IF('(2-4) 퇴직자 및 DC전환자 명부'!G28836="","",'(2-4) 퇴직자 및 DC전환자 명부'!G28836)</f>
        <v/>
      </c>
    </row>
    <row r="28837" spans="13:13">
      <c r="M28837" s="264" t="str">
        <f>IF('(2-4) 퇴직자 및 DC전환자 명부'!G28837="","",'(2-4) 퇴직자 및 DC전환자 명부'!G28837)</f>
        <v/>
      </c>
    </row>
    <row r="28838" spans="13:13">
      <c r="M28838" s="264" t="str">
        <f>IF('(2-4) 퇴직자 및 DC전환자 명부'!G28838="","",'(2-4) 퇴직자 및 DC전환자 명부'!G28838)</f>
        <v/>
      </c>
    </row>
    <row r="28839" spans="13:13">
      <c r="M28839" s="264" t="str">
        <f>IF('(2-4) 퇴직자 및 DC전환자 명부'!G28839="","",'(2-4) 퇴직자 및 DC전환자 명부'!G28839)</f>
        <v/>
      </c>
    </row>
    <row r="28840" spans="13:13">
      <c r="M28840" s="264" t="str">
        <f>IF('(2-4) 퇴직자 및 DC전환자 명부'!G28840="","",'(2-4) 퇴직자 및 DC전환자 명부'!G28840)</f>
        <v/>
      </c>
    </row>
    <row r="28841" spans="13:13">
      <c r="M28841" s="264" t="str">
        <f>IF('(2-4) 퇴직자 및 DC전환자 명부'!G28841="","",'(2-4) 퇴직자 및 DC전환자 명부'!G28841)</f>
        <v/>
      </c>
    </row>
    <row r="28842" spans="13:13">
      <c r="M28842" s="264" t="str">
        <f>IF('(2-4) 퇴직자 및 DC전환자 명부'!G28842="","",'(2-4) 퇴직자 및 DC전환자 명부'!G28842)</f>
        <v/>
      </c>
    </row>
    <row r="28843" spans="13:13">
      <c r="M28843" s="264" t="str">
        <f>IF('(2-4) 퇴직자 및 DC전환자 명부'!G28843="","",'(2-4) 퇴직자 및 DC전환자 명부'!G28843)</f>
        <v/>
      </c>
    </row>
    <row r="28844" spans="13:13">
      <c r="M28844" s="264" t="str">
        <f>IF('(2-4) 퇴직자 및 DC전환자 명부'!G28844="","",'(2-4) 퇴직자 및 DC전환자 명부'!G28844)</f>
        <v/>
      </c>
    </row>
    <row r="28845" spans="13:13">
      <c r="M28845" s="264" t="str">
        <f>IF('(2-4) 퇴직자 및 DC전환자 명부'!G28845="","",'(2-4) 퇴직자 및 DC전환자 명부'!G28845)</f>
        <v/>
      </c>
    </row>
    <row r="28846" spans="13:13">
      <c r="M28846" s="264" t="str">
        <f>IF('(2-4) 퇴직자 및 DC전환자 명부'!G28846="","",'(2-4) 퇴직자 및 DC전환자 명부'!G28846)</f>
        <v/>
      </c>
    </row>
    <row r="28847" spans="13:13">
      <c r="M28847" s="264" t="str">
        <f>IF('(2-4) 퇴직자 및 DC전환자 명부'!G28847="","",'(2-4) 퇴직자 및 DC전환자 명부'!G28847)</f>
        <v/>
      </c>
    </row>
    <row r="28848" spans="13:13">
      <c r="M28848" s="264" t="str">
        <f>IF('(2-4) 퇴직자 및 DC전환자 명부'!G28848="","",'(2-4) 퇴직자 및 DC전환자 명부'!G28848)</f>
        <v/>
      </c>
    </row>
    <row r="28849" spans="13:13">
      <c r="M28849" s="264" t="str">
        <f>IF('(2-4) 퇴직자 및 DC전환자 명부'!G28849="","",'(2-4) 퇴직자 및 DC전환자 명부'!G28849)</f>
        <v/>
      </c>
    </row>
    <row r="28850" spans="13:13">
      <c r="M28850" s="264" t="str">
        <f>IF('(2-4) 퇴직자 및 DC전환자 명부'!G28850="","",'(2-4) 퇴직자 및 DC전환자 명부'!G28850)</f>
        <v/>
      </c>
    </row>
    <row r="28851" spans="13:13">
      <c r="M28851" s="264" t="str">
        <f>IF('(2-4) 퇴직자 및 DC전환자 명부'!G28851="","",'(2-4) 퇴직자 및 DC전환자 명부'!G28851)</f>
        <v/>
      </c>
    </row>
    <row r="28852" spans="13:13">
      <c r="M28852" s="264" t="str">
        <f>IF('(2-4) 퇴직자 및 DC전환자 명부'!G28852="","",'(2-4) 퇴직자 및 DC전환자 명부'!G28852)</f>
        <v/>
      </c>
    </row>
    <row r="28853" spans="13:13">
      <c r="M28853" s="264" t="str">
        <f>IF('(2-4) 퇴직자 및 DC전환자 명부'!G28853="","",'(2-4) 퇴직자 및 DC전환자 명부'!G28853)</f>
        <v/>
      </c>
    </row>
    <row r="28854" spans="13:13">
      <c r="M28854" s="264" t="str">
        <f>IF('(2-4) 퇴직자 및 DC전환자 명부'!G28854="","",'(2-4) 퇴직자 및 DC전환자 명부'!G28854)</f>
        <v/>
      </c>
    </row>
    <row r="28855" spans="13:13">
      <c r="M28855" s="264" t="str">
        <f>IF('(2-4) 퇴직자 및 DC전환자 명부'!G28855="","",'(2-4) 퇴직자 및 DC전환자 명부'!G28855)</f>
        <v/>
      </c>
    </row>
    <row r="28856" spans="13:13">
      <c r="M28856" s="264" t="str">
        <f>IF('(2-4) 퇴직자 및 DC전환자 명부'!G28856="","",'(2-4) 퇴직자 및 DC전환자 명부'!G28856)</f>
        <v/>
      </c>
    </row>
    <row r="28857" spans="13:13">
      <c r="M28857" s="264" t="str">
        <f>IF('(2-4) 퇴직자 및 DC전환자 명부'!G28857="","",'(2-4) 퇴직자 및 DC전환자 명부'!G28857)</f>
        <v/>
      </c>
    </row>
    <row r="28858" spans="13:13">
      <c r="M28858" s="264" t="str">
        <f>IF('(2-4) 퇴직자 및 DC전환자 명부'!G28858="","",'(2-4) 퇴직자 및 DC전환자 명부'!G28858)</f>
        <v/>
      </c>
    </row>
    <row r="28859" spans="13:13">
      <c r="M28859" s="264" t="str">
        <f>IF('(2-4) 퇴직자 및 DC전환자 명부'!G28859="","",'(2-4) 퇴직자 및 DC전환자 명부'!G28859)</f>
        <v/>
      </c>
    </row>
    <row r="28860" spans="13:13">
      <c r="M28860" s="264" t="str">
        <f>IF('(2-4) 퇴직자 및 DC전환자 명부'!G28860="","",'(2-4) 퇴직자 및 DC전환자 명부'!G28860)</f>
        <v/>
      </c>
    </row>
    <row r="28861" spans="13:13">
      <c r="M28861" s="264" t="str">
        <f>IF('(2-4) 퇴직자 및 DC전환자 명부'!G28861="","",'(2-4) 퇴직자 및 DC전환자 명부'!G28861)</f>
        <v/>
      </c>
    </row>
    <row r="28862" spans="13:13">
      <c r="M28862" s="264" t="str">
        <f>IF('(2-4) 퇴직자 및 DC전환자 명부'!G28862="","",'(2-4) 퇴직자 및 DC전환자 명부'!G28862)</f>
        <v/>
      </c>
    </row>
    <row r="28863" spans="13:13">
      <c r="M28863" s="264" t="str">
        <f>IF('(2-4) 퇴직자 및 DC전환자 명부'!G28863="","",'(2-4) 퇴직자 및 DC전환자 명부'!G28863)</f>
        <v/>
      </c>
    </row>
    <row r="28864" spans="13:13">
      <c r="M28864" s="264" t="str">
        <f>IF('(2-4) 퇴직자 및 DC전환자 명부'!G28864="","",'(2-4) 퇴직자 및 DC전환자 명부'!G28864)</f>
        <v/>
      </c>
    </row>
    <row r="28865" spans="13:13">
      <c r="M28865" s="264" t="str">
        <f>IF('(2-4) 퇴직자 및 DC전환자 명부'!G28865="","",'(2-4) 퇴직자 및 DC전환자 명부'!G28865)</f>
        <v/>
      </c>
    </row>
    <row r="28866" spans="13:13">
      <c r="M28866" s="264" t="str">
        <f>IF('(2-4) 퇴직자 및 DC전환자 명부'!G28866="","",'(2-4) 퇴직자 및 DC전환자 명부'!G28866)</f>
        <v/>
      </c>
    </row>
    <row r="28867" spans="13:13">
      <c r="M28867" s="264" t="str">
        <f>IF('(2-4) 퇴직자 및 DC전환자 명부'!G28867="","",'(2-4) 퇴직자 및 DC전환자 명부'!G28867)</f>
        <v/>
      </c>
    </row>
    <row r="28868" spans="13:13">
      <c r="M28868" s="264" t="str">
        <f>IF('(2-4) 퇴직자 및 DC전환자 명부'!G28868="","",'(2-4) 퇴직자 및 DC전환자 명부'!G28868)</f>
        <v/>
      </c>
    </row>
    <row r="28869" spans="13:13">
      <c r="M28869" s="264" t="str">
        <f>IF('(2-4) 퇴직자 및 DC전환자 명부'!G28869="","",'(2-4) 퇴직자 및 DC전환자 명부'!G28869)</f>
        <v/>
      </c>
    </row>
    <row r="28870" spans="13:13">
      <c r="M28870" s="264" t="str">
        <f>IF('(2-4) 퇴직자 및 DC전환자 명부'!G28870="","",'(2-4) 퇴직자 및 DC전환자 명부'!G28870)</f>
        <v/>
      </c>
    </row>
    <row r="28871" spans="13:13">
      <c r="M28871" s="264" t="str">
        <f>IF('(2-4) 퇴직자 및 DC전환자 명부'!G28871="","",'(2-4) 퇴직자 및 DC전환자 명부'!G28871)</f>
        <v/>
      </c>
    </row>
    <row r="28872" spans="13:13">
      <c r="M28872" s="264" t="str">
        <f>IF('(2-4) 퇴직자 및 DC전환자 명부'!G28872="","",'(2-4) 퇴직자 및 DC전환자 명부'!G28872)</f>
        <v/>
      </c>
    </row>
    <row r="28873" spans="13:13">
      <c r="M28873" s="264" t="str">
        <f>IF('(2-4) 퇴직자 및 DC전환자 명부'!G28873="","",'(2-4) 퇴직자 및 DC전환자 명부'!G28873)</f>
        <v/>
      </c>
    </row>
    <row r="28874" spans="13:13">
      <c r="M28874" s="264" t="str">
        <f>IF('(2-4) 퇴직자 및 DC전환자 명부'!G28874="","",'(2-4) 퇴직자 및 DC전환자 명부'!G28874)</f>
        <v/>
      </c>
    </row>
    <row r="28875" spans="13:13">
      <c r="M28875" s="264" t="str">
        <f>IF('(2-4) 퇴직자 및 DC전환자 명부'!G28875="","",'(2-4) 퇴직자 및 DC전환자 명부'!G28875)</f>
        <v/>
      </c>
    </row>
    <row r="28876" spans="13:13">
      <c r="M28876" s="264" t="str">
        <f>IF('(2-4) 퇴직자 및 DC전환자 명부'!G28876="","",'(2-4) 퇴직자 및 DC전환자 명부'!G28876)</f>
        <v/>
      </c>
    </row>
    <row r="28877" spans="13:13">
      <c r="M28877" s="264" t="str">
        <f>IF('(2-4) 퇴직자 및 DC전환자 명부'!G28877="","",'(2-4) 퇴직자 및 DC전환자 명부'!G28877)</f>
        <v/>
      </c>
    </row>
    <row r="28878" spans="13:13">
      <c r="M28878" s="264" t="str">
        <f>IF('(2-4) 퇴직자 및 DC전환자 명부'!G28878="","",'(2-4) 퇴직자 및 DC전환자 명부'!G28878)</f>
        <v/>
      </c>
    </row>
    <row r="28879" spans="13:13">
      <c r="M28879" s="264" t="str">
        <f>IF('(2-4) 퇴직자 및 DC전환자 명부'!G28879="","",'(2-4) 퇴직자 및 DC전환자 명부'!G28879)</f>
        <v/>
      </c>
    </row>
    <row r="28880" spans="13:13">
      <c r="M28880" s="264" t="str">
        <f>IF('(2-4) 퇴직자 및 DC전환자 명부'!G28880="","",'(2-4) 퇴직자 및 DC전환자 명부'!G28880)</f>
        <v/>
      </c>
    </row>
    <row r="28881" spans="13:13">
      <c r="M28881" s="264" t="str">
        <f>IF('(2-4) 퇴직자 및 DC전환자 명부'!G28881="","",'(2-4) 퇴직자 및 DC전환자 명부'!G28881)</f>
        <v/>
      </c>
    </row>
    <row r="28882" spans="13:13">
      <c r="M28882" s="264" t="str">
        <f>IF('(2-4) 퇴직자 및 DC전환자 명부'!G28882="","",'(2-4) 퇴직자 및 DC전환자 명부'!G28882)</f>
        <v/>
      </c>
    </row>
    <row r="28883" spans="13:13">
      <c r="M28883" s="264" t="str">
        <f>IF('(2-4) 퇴직자 및 DC전환자 명부'!G28883="","",'(2-4) 퇴직자 및 DC전환자 명부'!G28883)</f>
        <v/>
      </c>
    </row>
    <row r="28884" spans="13:13">
      <c r="M28884" s="264" t="str">
        <f>IF('(2-4) 퇴직자 및 DC전환자 명부'!G28884="","",'(2-4) 퇴직자 및 DC전환자 명부'!G28884)</f>
        <v/>
      </c>
    </row>
    <row r="28885" spans="13:13">
      <c r="M28885" s="264" t="str">
        <f>IF('(2-4) 퇴직자 및 DC전환자 명부'!G28885="","",'(2-4) 퇴직자 및 DC전환자 명부'!G28885)</f>
        <v/>
      </c>
    </row>
    <row r="28886" spans="13:13">
      <c r="M28886" s="264" t="str">
        <f>IF('(2-4) 퇴직자 및 DC전환자 명부'!G28886="","",'(2-4) 퇴직자 및 DC전환자 명부'!G28886)</f>
        <v/>
      </c>
    </row>
    <row r="28887" spans="13:13">
      <c r="M28887" s="264" t="str">
        <f>IF('(2-4) 퇴직자 및 DC전환자 명부'!G28887="","",'(2-4) 퇴직자 및 DC전환자 명부'!G28887)</f>
        <v/>
      </c>
    </row>
    <row r="28888" spans="13:13">
      <c r="M28888" s="264" t="str">
        <f>IF('(2-4) 퇴직자 및 DC전환자 명부'!G28888="","",'(2-4) 퇴직자 및 DC전환자 명부'!G28888)</f>
        <v/>
      </c>
    </row>
    <row r="28889" spans="13:13">
      <c r="M28889" s="264" t="str">
        <f>IF('(2-4) 퇴직자 및 DC전환자 명부'!G28889="","",'(2-4) 퇴직자 및 DC전환자 명부'!G28889)</f>
        <v/>
      </c>
    </row>
    <row r="28890" spans="13:13">
      <c r="M28890" s="264" t="str">
        <f>IF('(2-4) 퇴직자 및 DC전환자 명부'!G28890="","",'(2-4) 퇴직자 및 DC전환자 명부'!G28890)</f>
        <v/>
      </c>
    </row>
    <row r="28891" spans="13:13">
      <c r="M28891" s="264" t="str">
        <f>IF('(2-4) 퇴직자 및 DC전환자 명부'!G28891="","",'(2-4) 퇴직자 및 DC전환자 명부'!G28891)</f>
        <v/>
      </c>
    </row>
    <row r="28892" spans="13:13">
      <c r="M28892" s="264" t="str">
        <f>IF('(2-4) 퇴직자 및 DC전환자 명부'!G28892="","",'(2-4) 퇴직자 및 DC전환자 명부'!G28892)</f>
        <v/>
      </c>
    </row>
    <row r="28893" spans="13:13">
      <c r="M28893" s="264" t="str">
        <f>IF('(2-4) 퇴직자 및 DC전환자 명부'!G28893="","",'(2-4) 퇴직자 및 DC전환자 명부'!G28893)</f>
        <v/>
      </c>
    </row>
    <row r="28894" spans="13:13">
      <c r="M28894" s="264" t="str">
        <f>IF('(2-4) 퇴직자 및 DC전환자 명부'!G28894="","",'(2-4) 퇴직자 및 DC전환자 명부'!G28894)</f>
        <v/>
      </c>
    </row>
    <row r="28895" spans="13:13">
      <c r="M28895" s="264" t="str">
        <f>IF('(2-4) 퇴직자 및 DC전환자 명부'!G28895="","",'(2-4) 퇴직자 및 DC전환자 명부'!G28895)</f>
        <v/>
      </c>
    </row>
    <row r="28896" spans="13:13">
      <c r="M28896" s="264" t="str">
        <f>IF('(2-4) 퇴직자 및 DC전환자 명부'!G28896="","",'(2-4) 퇴직자 및 DC전환자 명부'!G28896)</f>
        <v/>
      </c>
    </row>
    <row r="28897" spans="13:13">
      <c r="M28897" s="264" t="str">
        <f>IF('(2-4) 퇴직자 및 DC전환자 명부'!G28897="","",'(2-4) 퇴직자 및 DC전환자 명부'!G28897)</f>
        <v/>
      </c>
    </row>
    <row r="28898" spans="13:13">
      <c r="M28898" s="264" t="str">
        <f>IF('(2-4) 퇴직자 및 DC전환자 명부'!G28898="","",'(2-4) 퇴직자 및 DC전환자 명부'!G28898)</f>
        <v/>
      </c>
    </row>
    <row r="28899" spans="13:13">
      <c r="M28899" s="264" t="str">
        <f>IF('(2-4) 퇴직자 및 DC전환자 명부'!G28899="","",'(2-4) 퇴직자 및 DC전환자 명부'!G28899)</f>
        <v/>
      </c>
    </row>
    <row r="28900" spans="13:13">
      <c r="M28900" s="264" t="str">
        <f>IF('(2-4) 퇴직자 및 DC전환자 명부'!G28900="","",'(2-4) 퇴직자 및 DC전환자 명부'!G28900)</f>
        <v/>
      </c>
    </row>
    <row r="28901" spans="13:13">
      <c r="M28901" s="264" t="str">
        <f>IF('(2-4) 퇴직자 및 DC전환자 명부'!G28901="","",'(2-4) 퇴직자 및 DC전환자 명부'!G28901)</f>
        <v/>
      </c>
    </row>
    <row r="28902" spans="13:13">
      <c r="M28902" s="264" t="str">
        <f>IF('(2-4) 퇴직자 및 DC전환자 명부'!G28902="","",'(2-4) 퇴직자 및 DC전환자 명부'!G28902)</f>
        <v/>
      </c>
    </row>
    <row r="28903" spans="13:13">
      <c r="M28903" s="264" t="str">
        <f>IF('(2-4) 퇴직자 및 DC전환자 명부'!G28903="","",'(2-4) 퇴직자 및 DC전환자 명부'!G28903)</f>
        <v/>
      </c>
    </row>
    <row r="28904" spans="13:13">
      <c r="M28904" s="264" t="str">
        <f>IF('(2-4) 퇴직자 및 DC전환자 명부'!G28904="","",'(2-4) 퇴직자 및 DC전환자 명부'!G28904)</f>
        <v/>
      </c>
    </row>
    <row r="28905" spans="13:13">
      <c r="M28905" s="264" t="str">
        <f>IF('(2-4) 퇴직자 및 DC전환자 명부'!G28905="","",'(2-4) 퇴직자 및 DC전환자 명부'!G28905)</f>
        <v/>
      </c>
    </row>
    <row r="28906" spans="13:13">
      <c r="M28906" s="264" t="str">
        <f>IF('(2-4) 퇴직자 및 DC전환자 명부'!G28906="","",'(2-4) 퇴직자 및 DC전환자 명부'!G28906)</f>
        <v/>
      </c>
    </row>
    <row r="28907" spans="13:13">
      <c r="M28907" s="264" t="str">
        <f>IF('(2-4) 퇴직자 및 DC전환자 명부'!G28907="","",'(2-4) 퇴직자 및 DC전환자 명부'!G28907)</f>
        <v/>
      </c>
    </row>
    <row r="28908" spans="13:13">
      <c r="M28908" s="264" t="str">
        <f>IF('(2-4) 퇴직자 및 DC전환자 명부'!G28908="","",'(2-4) 퇴직자 및 DC전환자 명부'!G28908)</f>
        <v/>
      </c>
    </row>
    <row r="28909" spans="13:13">
      <c r="M28909" s="264" t="str">
        <f>IF('(2-4) 퇴직자 및 DC전환자 명부'!G28909="","",'(2-4) 퇴직자 및 DC전환자 명부'!G28909)</f>
        <v/>
      </c>
    </row>
    <row r="28910" spans="13:13">
      <c r="M28910" s="264" t="str">
        <f>IF('(2-4) 퇴직자 및 DC전환자 명부'!G28910="","",'(2-4) 퇴직자 및 DC전환자 명부'!G28910)</f>
        <v/>
      </c>
    </row>
    <row r="28911" spans="13:13">
      <c r="M28911" s="264" t="str">
        <f>IF('(2-4) 퇴직자 및 DC전환자 명부'!G28911="","",'(2-4) 퇴직자 및 DC전환자 명부'!G28911)</f>
        <v/>
      </c>
    </row>
    <row r="28912" spans="13:13">
      <c r="M28912" s="264" t="str">
        <f>IF('(2-4) 퇴직자 및 DC전환자 명부'!G28912="","",'(2-4) 퇴직자 및 DC전환자 명부'!G28912)</f>
        <v/>
      </c>
    </row>
    <row r="28913" spans="13:13">
      <c r="M28913" s="264" t="str">
        <f>IF('(2-4) 퇴직자 및 DC전환자 명부'!G28913="","",'(2-4) 퇴직자 및 DC전환자 명부'!G28913)</f>
        <v/>
      </c>
    </row>
    <row r="28914" spans="13:13">
      <c r="M28914" s="264" t="str">
        <f>IF('(2-4) 퇴직자 및 DC전환자 명부'!G28914="","",'(2-4) 퇴직자 및 DC전환자 명부'!G28914)</f>
        <v/>
      </c>
    </row>
    <row r="28915" spans="13:13">
      <c r="M28915" s="264" t="str">
        <f>IF('(2-4) 퇴직자 및 DC전환자 명부'!G28915="","",'(2-4) 퇴직자 및 DC전환자 명부'!G28915)</f>
        <v/>
      </c>
    </row>
    <row r="28916" spans="13:13">
      <c r="M28916" s="264" t="str">
        <f>IF('(2-4) 퇴직자 및 DC전환자 명부'!G28916="","",'(2-4) 퇴직자 및 DC전환자 명부'!G28916)</f>
        <v/>
      </c>
    </row>
    <row r="28917" spans="13:13">
      <c r="M28917" s="264" t="str">
        <f>IF('(2-4) 퇴직자 및 DC전환자 명부'!G28917="","",'(2-4) 퇴직자 및 DC전환자 명부'!G28917)</f>
        <v/>
      </c>
    </row>
    <row r="28918" spans="13:13">
      <c r="M28918" s="264" t="str">
        <f>IF('(2-4) 퇴직자 및 DC전환자 명부'!G28918="","",'(2-4) 퇴직자 및 DC전환자 명부'!G28918)</f>
        <v/>
      </c>
    </row>
    <row r="28919" spans="13:13">
      <c r="M28919" s="264" t="str">
        <f>IF('(2-4) 퇴직자 및 DC전환자 명부'!G28919="","",'(2-4) 퇴직자 및 DC전환자 명부'!G28919)</f>
        <v/>
      </c>
    </row>
    <row r="28920" spans="13:13">
      <c r="M28920" s="264" t="str">
        <f>IF('(2-4) 퇴직자 및 DC전환자 명부'!G28920="","",'(2-4) 퇴직자 및 DC전환자 명부'!G28920)</f>
        <v/>
      </c>
    </row>
    <row r="28921" spans="13:13">
      <c r="M28921" s="264" t="str">
        <f>IF('(2-4) 퇴직자 및 DC전환자 명부'!G28921="","",'(2-4) 퇴직자 및 DC전환자 명부'!G28921)</f>
        <v/>
      </c>
    </row>
    <row r="28922" spans="13:13">
      <c r="M28922" s="264" t="str">
        <f>IF('(2-4) 퇴직자 및 DC전환자 명부'!G28922="","",'(2-4) 퇴직자 및 DC전환자 명부'!G28922)</f>
        <v/>
      </c>
    </row>
    <row r="28923" spans="13:13">
      <c r="M28923" s="264" t="str">
        <f>IF('(2-4) 퇴직자 및 DC전환자 명부'!G28923="","",'(2-4) 퇴직자 및 DC전환자 명부'!G28923)</f>
        <v/>
      </c>
    </row>
    <row r="28924" spans="13:13">
      <c r="M28924" s="264" t="str">
        <f>IF('(2-4) 퇴직자 및 DC전환자 명부'!G28924="","",'(2-4) 퇴직자 및 DC전환자 명부'!G28924)</f>
        <v/>
      </c>
    </row>
    <row r="28925" spans="13:13">
      <c r="M28925" s="264" t="str">
        <f>IF('(2-4) 퇴직자 및 DC전환자 명부'!G28925="","",'(2-4) 퇴직자 및 DC전환자 명부'!G28925)</f>
        <v/>
      </c>
    </row>
    <row r="28926" spans="13:13">
      <c r="M28926" s="264" t="str">
        <f>IF('(2-4) 퇴직자 및 DC전환자 명부'!G28926="","",'(2-4) 퇴직자 및 DC전환자 명부'!G28926)</f>
        <v/>
      </c>
    </row>
    <row r="28927" spans="13:13">
      <c r="M28927" s="264" t="str">
        <f>IF('(2-4) 퇴직자 및 DC전환자 명부'!G28927="","",'(2-4) 퇴직자 및 DC전환자 명부'!G28927)</f>
        <v/>
      </c>
    </row>
    <row r="28928" spans="13:13">
      <c r="M28928" s="264" t="str">
        <f>IF('(2-4) 퇴직자 및 DC전환자 명부'!G28928="","",'(2-4) 퇴직자 및 DC전환자 명부'!G28928)</f>
        <v/>
      </c>
    </row>
    <row r="28929" spans="13:13">
      <c r="M28929" s="264" t="str">
        <f>IF('(2-4) 퇴직자 및 DC전환자 명부'!G28929="","",'(2-4) 퇴직자 및 DC전환자 명부'!G28929)</f>
        <v/>
      </c>
    </row>
    <row r="28930" spans="13:13">
      <c r="M28930" s="264" t="str">
        <f>IF('(2-4) 퇴직자 및 DC전환자 명부'!G28930="","",'(2-4) 퇴직자 및 DC전환자 명부'!G28930)</f>
        <v/>
      </c>
    </row>
    <row r="28931" spans="13:13">
      <c r="M28931" s="264" t="str">
        <f>IF('(2-4) 퇴직자 및 DC전환자 명부'!G28931="","",'(2-4) 퇴직자 및 DC전환자 명부'!G28931)</f>
        <v/>
      </c>
    </row>
    <row r="28932" spans="13:13">
      <c r="M28932" s="264" t="str">
        <f>IF('(2-4) 퇴직자 및 DC전환자 명부'!G28932="","",'(2-4) 퇴직자 및 DC전환자 명부'!G28932)</f>
        <v/>
      </c>
    </row>
    <row r="28933" spans="13:13">
      <c r="M28933" s="264" t="str">
        <f>IF('(2-4) 퇴직자 및 DC전환자 명부'!G28933="","",'(2-4) 퇴직자 및 DC전환자 명부'!G28933)</f>
        <v/>
      </c>
    </row>
    <row r="28934" spans="13:13">
      <c r="M28934" s="264" t="str">
        <f>IF('(2-4) 퇴직자 및 DC전환자 명부'!G28934="","",'(2-4) 퇴직자 및 DC전환자 명부'!G28934)</f>
        <v/>
      </c>
    </row>
    <row r="28935" spans="13:13">
      <c r="M28935" s="264" t="str">
        <f>IF('(2-4) 퇴직자 및 DC전환자 명부'!G28935="","",'(2-4) 퇴직자 및 DC전환자 명부'!G28935)</f>
        <v/>
      </c>
    </row>
    <row r="28936" spans="13:13">
      <c r="M28936" s="264" t="str">
        <f>IF('(2-4) 퇴직자 및 DC전환자 명부'!G28936="","",'(2-4) 퇴직자 및 DC전환자 명부'!G28936)</f>
        <v/>
      </c>
    </row>
    <row r="28937" spans="13:13">
      <c r="M28937" s="264" t="str">
        <f>IF('(2-4) 퇴직자 및 DC전환자 명부'!G28937="","",'(2-4) 퇴직자 및 DC전환자 명부'!G28937)</f>
        <v/>
      </c>
    </row>
    <row r="28938" spans="13:13">
      <c r="M28938" s="264" t="str">
        <f>IF('(2-4) 퇴직자 및 DC전환자 명부'!G28938="","",'(2-4) 퇴직자 및 DC전환자 명부'!G28938)</f>
        <v/>
      </c>
    </row>
    <row r="28939" spans="13:13">
      <c r="M28939" s="264" t="str">
        <f>IF('(2-4) 퇴직자 및 DC전환자 명부'!G28939="","",'(2-4) 퇴직자 및 DC전환자 명부'!G28939)</f>
        <v/>
      </c>
    </row>
    <row r="28940" spans="13:13">
      <c r="M28940" s="264" t="str">
        <f>IF('(2-4) 퇴직자 및 DC전환자 명부'!G28940="","",'(2-4) 퇴직자 및 DC전환자 명부'!G28940)</f>
        <v/>
      </c>
    </row>
    <row r="28941" spans="13:13">
      <c r="M28941" s="264" t="str">
        <f>IF('(2-4) 퇴직자 및 DC전환자 명부'!G28941="","",'(2-4) 퇴직자 및 DC전환자 명부'!G28941)</f>
        <v/>
      </c>
    </row>
    <row r="28942" spans="13:13">
      <c r="M28942" s="264" t="str">
        <f>IF('(2-4) 퇴직자 및 DC전환자 명부'!G28942="","",'(2-4) 퇴직자 및 DC전환자 명부'!G28942)</f>
        <v/>
      </c>
    </row>
    <row r="28943" spans="13:13">
      <c r="M28943" s="264" t="str">
        <f>IF('(2-4) 퇴직자 및 DC전환자 명부'!G28943="","",'(2-4) 퇴직자 및 DC전환자 명부'!G28943)</f>
        <v/>
      </c>
    </row>
    <row r="28944" spans="13:13">
      <c r="M28944" s="264" t="str">
        <f>IF('(2-4) 퇴직자 및 DC전환자 명부'!G28944="","",'(2-4) 퇴직자 및 DC전환자 명부'!G28944)</f>
        <v/>
      </c>
    </row>
    <row r="28945" spans="13:13">
      <c r="M28945" s="264" t="str">
        <f>IF('(2-4) 퇴직자 및 DC전환자 명부'!G28945="","",'(2-4) 퇴직자 및 DC전환자 명부'!G28945)</f>
        <v/>
      </c>
    </row>
    <row r="28946" spans="13:13">
      <c r="M28946" s="264" t="str">
        <f>IF('(2-4) 퇴직자 및 DC전환자 명부'!G28946="","",'(2-4) 퇴직자 및 DC전환자 명부'!G28946)</f>
        <v/>
      </c>
    </row>
    <row r="28947" spans="13:13">
      <c r="M28947" s="264" t="str">
        <f>IF('(2-4) 퇴직자 및 DC전환자 명부'!G28947="","",'(2-4) 퇴직자 및 DC전환자 명부'!G28947)</f>
        <v/>
      </c>
    </row>
    <row r="28948" spans="13:13">
      <c r="M28948" s="264" t="str">
        <f>IF('(2-4) 퇴직자 및 DC전환자 명부'!G28948="","",'(2-4) 퇴직자 및 DC전환자 명부'!G28948)</f>
        <v/>
      </c>
    </row>
    <row r="28949" spans="13:13">
      <c r="M28949" s="264" t="str">
        <f>IF('(2-4) 퇴직자 및 DC전환자 명부'!G28949="","",'(2-4) 퇴직자 및 DC전환자 명부'!G28949)</f>
        <v/>
      </c>
    </row>
    <row r="28950" spans="13:13">
      <c r="M28950" s="264" t="str">
        <f>IF('(2-4) 퇴직자 및 DC전환자 명부'!G28950="","",'(2-4) 퇴직자 및 DC전환자 명부'!G28950)</f>
        <v/>
      </c>
    </row>
    <row r="28951" spans="13:13">
      <c r="M28951" s="264" t="str">
        <f>IF('(2-4) 퇴직자 및 DC전환자 명부'!G28951="","",'(2-4) 퇴직자 및 DC전환자 명부'!G28951)</f>
        <v/>
      </c>
    </row>
    <row r="28952" spans="13:13">
      <c r="M28952" s="264" t="str">
        <f>IF('(2-4) 퇴직자 및 DC전환자 명부'!G28952="","",'(2-4) 퇴직자 및 DC전환자 명부'!G28952)</f>
        <v/>
      </c>
    </row>
    <row r="28953" spans="13:13">
      <c r="M28953" s="264" t="str">
        <f>IF('(2-4) 퇴직자 및 DC전환자 명부'!G28953="","",'(2-4) 퇴직자 및 DC전환자 명부'!G28953)</f>
        <v/>
      </c>
    </row>
    <row r="28954" spans="13:13">
      <c r="M28954" s="264" t="str">
        <f>IF('(2-4) 퇴직자 및 DC전환자 명부'!G28954="","",'(2-4) 퇴직자 및 DC전환자 명부'!G28954)</f>
        <v/>
      </c>
    </row>
    <row r="28955" spans="13:13">
      <c r="M28955" s="264" t="str">
        <f>IF('(2-4) 퇴직자 및 DC전환자 명부'!G28955="","",'(2-4) 퇴직자 및 DC전환자 명부'!G28955)</f>
        <v/>
      </c>
    </row>
    <row r="28956" spans="13:13">
      <c r="M28956" s="264" t="str">
        <f>IF('(2-4) 퇴직자 및 DC전환자 명부'!G28956="","",'(2-4) 퇴직자 및 DC전환자 명부'!G28956)</f>
        <v/>
      </c>
    </row>
    <row r="28957" spans="13:13">
      <c r="M28957" s="264" t="str">
        <f>IF('(2-4) 퇴직자 및 DC전환자 명부'!G28957="","",'(2-4) 퇴직자 및 DC전환자 명부'!G28957)</f>
        <v/>
      </c>
    </row>
    <row r="28958" spans="13:13">
      <c r="M28958" s="264" t="str">
        <f>IF('(2-4) 퇴직자 및 DC전환자 명부'!G28958="","",'(2-4) 퇴직자 및 DC전환자 명부'!G28958)</f>
        <v/>
      </c>
    </row>
    <row r="28959" spans="13:13">
      <c r="M28959" s="264" t="str">
        <f>IF('(2-4) 퇴직자 및 DC전환자 명부'!G28959="","",'(2-4) 퇴직자 및 DC전환자 명부'!G28959)</f>
        <v/>
      </c>
    </row>
    <row r="28960" spans="13:13">
      <c r="M28960" s="264" t="str">
        <f>IF('(2-4) 퇴직자 및 DC전환자 명부'!G28960="","",'(2-4) 퇴직자 및 DC전환자 명부'!G28960)</f>
        <v/>
      </c>
    </row>
    <row r="28961" spans="13:13">
      <c r="M28961" s="264" t="str">
        <f>IF('(2-4) 퇴직자 및 DC전환자 명부'!G28961="","",'(2-4) 퇴직자 및 DC전환자 명부'!G28961)</f>
        <v/>
      </c>
    </row>
    <row r="28962" spans="13:13">
      <c r="M28962" s="264" t="str">
        <f>IF('(2-4) 퇴직자 및 DC전환자 명부'!G28962="","",'(2-4) 퇴직자 및 DC전환자 명부'!G28962)</f>
        <v/>
      </c>
    </row>
    <row r="28963" spans="13:13">
      <c r="M28963" s="264" t="str">
        <f>IF('(2-4) 퇴직자 및 DC전환자 명부'!G28963="","",'(2-4) 퇴직자 및 DC전환자 명부'!G28963)</f>
        <v/>
      </c>
    </row>
    <row r="28964" spans="13:13">
      <c r="M28964" s="264" t="str">
        <f>IF('(2-4) 퇴직자 및 DC전환자 명부'!G28964="","",'(2-4) 퇴직자 및 DC전환자 명부'!G28964)</f>
        <v/>
      </c>
    </row>
    <row r="28965" spans="13:13">
      <c r="M28965" s="264" t="str">
        <f>IF('(2-4) 퇴직자 및 DC전환자 명부'!G28965="","",'(2-4) 퇴직자 및 DC전환자 명부'!G28965)</f>
        <v/>
      </c>
    </row>
    <row r="28966" spans="13:13">
      <c r="M28966" s="264" t="str">
        <f>IF('(2-4) 퇴직자 및 DC전환자 명부'!G28966="","",'(2-4) 퇴직자 및 DC전환자 명부'!G28966)</f>
        <v/>
      </c>
    </row>
    <row r="28967" spans="13:13">
      <c r="M28967" s="264" t="str">
        <f>IF('(2-4) 퇴직자 및 DC전환자 명부'!G28967="","",'(2-4) 퇴직자 및 DC전환자 명부'!G28967)</f>
        <v/>
      </c>
    </row>
    <row r="28968" spans="13:13">
      <c r="M28968" s="264" t="str">
        <f>IF('(2-4) 퇴직자 및 DC전환자 명부'!G28968="","",'(2-4) 퇴직자 및 DC전환자 명부'!G28968)</f>
        <v/>
      </c>
    </row>
    <row r="28969" spans="13:13">
      <c r="M28969" s="264" t="str">
        <f>IF('(2-4) 퇴직자 및 DC전환자 명부'!G28969="","",'(2-4) 퇴직자 및 DC전환자 명부'!G28969)</f>
        <v/>
      </c>
    </row>
    <row r="28970" spans="13:13">
      <c r="M28970" s="264" t="str">
        <f>IF('(2-4) 퇴직자 및 DC전환자 명부'!G28970="","",'(2-4) 퇴직자 및 DC전환자 명부'!G28970)</f>
        <v/>
      </c>
    </row>
    <row r="28971" spans="13:13">
      <c r="M28971" s="264" t="str">
        <f>IF('(2-4) 퇴직자 및 DC전환자 명부'!G28971="","",'(2-4) 퇴직자 및 DC전환자 명부'!G28971)</f>
        <v/>
      </c>
    </row>
    <row r="28972" spans="13:13">
      <c r="M28972" s="264" t="str">
        <f>IF('(2-4) 퇴직자 및 DC전환자 명부'!G28972="","",'(2-4) 퇴직자 및 DC전환자 명부'!G28972)</f>
        <v/>
      </c>
    </row>
    <row r="28973" spans="13:13">
      <c r="M28973" s="264" t="str">
        <f>IF('(2-4) 퇴직자 및 DC전환자 명부'!G28973="","",'(2-4) 퇴직자 및 DC전환자 명부'!G28973)</f>
        <v/>
      </c>
    </row>
    <row r="28974" spans="13:13">
      <c r="M28974" s="264" t="str">
        <f>IF('(2-4) 퇴직자 및 DC전환자 명부'!G28974="","",'(2-4) 퇴직자 및 DC전환자 명부'!G28974)</f>
        <v/>
      </c>
    </row>
    <row r="28975" spans="13:13">
      <c r="M28975" s="264" t="str">
        <f>IF('(2-4) 퇴직자 및 DC전환자 명부'!G28975="","",'(2-4) 퇴직자 및 DC전환자 명부'!G28975)</f>
        <v/>
      </c>
    </row>
    <row r="28976" spans="13:13">
      <c r="M28976" s="264" t="str">
        <f>IF('(2-4) 퇴직자 및 DC전환자 명부'!G28976="","",'(2-4) 퇴직자 및 DC전환자 명부'!G28976)</f>
        <v/>
      </c>
    </row>
    <row r="28977" spans="13:13">
      <c r="M28977" s="264" t="str">
        <f>IF('(2-4) 퇴직자 및 DC전환자 명부'!G28977="","",'(2-4) 퇴직자 및 DC전환자 명부'!G28977)</f>
        <v/>
      </c>
    </row>
    <row r="28978" spans="13:13">
      <c r="M28978" s="264" t="str">
        <f>IF('(2-4) 퇴직자 및 DC전환자 명부'!G28978="","",'(2-4) 퇴직자 및 DC전환자 명부'!G28978)</f>
        <v/>
      </c>
    </row>
    <row r="28979" spans="13:13">
      <c r="M28979" s="264" t="str">
        <f>IF('(2-4) 퇴직자 및 DC전환자 명부'!G28979="","",'(2-4) 퇴직자 및 DC전환자 명부'!G28979)</f>
        <v/>
      </c>
    </row>
    <row r="28980" spans="13:13">
      <c r="M28980" s="264" t="str">
        <f>IF('(2-4) 퇴직자 및 DC전환자 명부'!G28980="","",'(2-4) 퇴직자 및 DC전환자 명부'!G28980)</f>
        <v/>
      </c>
    </row>
    <row r="28981" spans="13:13">
      <c r="M28981" s="264" t="str">
        <f>IF('(2-4) 퇴직자 및 DC전환자 명부'!G28981="","",'(2-4) 퇴직자 및 DC전환자 명부'!G28981)</f>
        <v/>
      </c>
    </row>
    <row r="28982" spans="13:13">
      <c r="M28982" s="264" t="str">
        <f>IF('(2-4) 퇴직자 및 DC전환자 명부'!G28982="","",'(2-4) 퇴직자 및 DC전환자 명부'!G28982)</f>
        <v/>
      </c>
    </row>
    <row r="28983" spans="13:13">
      <c r="M28983" s="264" t="str">
        <f>IF('(2-4) 퇴직자 및 DC전환자 명부'!G28983="","",'(2-4) 퇴직자 및 DC전환자 명부'!G28983)</f>
        <v/>
      </c>
    </row>
    <row r="28984" spans="13:13">
      <c r="M28984" s="264" t="str">
        <f>IF('(2-4) 퇴직자 및 DC전환자 명부'!G28984="","",'(2-4) 퇴직자 및 DC전환자 명부'!G28984)</f>
        <v/>
      </c>
    </row>
    <row r="28985" spans="13:13">
      <c r="M28985" s="264" t="str">
        <f>IF('(2-4) 퇴직자 및 DC전환자 명부'!G28985="","",'(2-4) 퇴직자 및 DC전환자 명부'!G28985)</f>
        <v/>
      </c>
    </row>
    <row r="28986" spans="13:13">
      <c r="M28986" s="264" t="str">
        <f>IF('(2-4) 퇴직자 및 DC전환자 명부'!G28986="","",'(2-4) 퇴직자 및 DC전환자 명부'!G28986)</f>
        <v/>
      </c>
    </row>
    <row r="28987" spans="13:13">
      <c r="M28987" s="264" t="str">
        <f>IF('(2-4) 퇴직자 및 DC전환자 명부'!G28987="","",'(2-4) 퇴직자 및 DC전환자 명부'!G28987)</f>
        <v/>
      </c>
    </row>
    <row r="28988" spans="13:13">
      <c r="M28988" s="264" t="str">
        <f>IF('(2-4) 퇴직자 및 DC전환자 명부'!G28988="","",'(2-4) 퇴직자 및 DC전환자 명부'!G28988)</f>
        <v/>
      </c>
    </row>
    <row r="28989" spans="13:13">
      <c r="M28989" s="264" t="str">
        <f>IF('(2-4) 퇴직자 및 DC전환자 명부'!G28989="","",'(2-4) 퇴직자 및 DC전환자 명부'!G28989)</f>
        <v/>
      </c>
    </row>
    <row r="28990" spans="13:13">
      <c r="M28990" s="264" t="str">
        <f>IF('(2-4) 퇴직자 및 DC전환자 명부'!G28990="","",'(2-4) 퇴직자 및 DC전환자 명부'!G28990)</f>
        <v/>
      </c>
    </row>
    <row r="28991" spans="13:13">
      <c r="M28991" s="264" t="str">
        <f>IF('(2-4) 퇴직자 및 DC전환자 명부'!G28991="","",'(2-4) 퇴직자 및 DC전환자 명부'!G28991)</f>
        <v/>
      </c>
    </row>
    <row r="28992" spans="13:13">
      <c r="M28992" s="264" t="str">
        <f>IF('(2-4) 퇴직자 및 DC전환자 명부'!G28992="","",'(2-4) 퇴직자 및 DC전환자 명부'!G28992)</f>
        <v/>
      </c>
    </row>
    <row r="28993" spans="13:13">
      <c r="M28993" s="264" t="str">
        <f>IF('(2-4) 퇴직자 및 DC전환자 명부'!G28993="","",'(2-4) 퇴직자 및 DC전환자 명부'!G28993)</f>
        <v/>
      </c>
    </row>
    <row r="28994" spans="13:13">
      <c r="M28994" s="264" t="str">
        <f>IF('(2-4) 퇴직자 및 DC전환자 명부'!G28994="","",'(2-4) 퇴직자 및 DC전환자 명부'!G28994)</f>
        <v/>
      </c>
    </row>
    <row r="28995" spans="13:13">
      <c r="M28995" s="264" t="str">
        <f>IF('(2-4) 퇴직자 및 DC전환자 명부'!G28995="","",'(2-4) 퇴직자 및 DC전환자 명부'!G28995)</f>
        <v/>
      </c>
    </row>
    <row r="28996" spans="13:13">
      <c r="M28996" s="264" t="str">
        <f>IF('(2-4) 퇴직자 및 DC전환자 명부'!G28996="","",'(2-4) 퇴직자 및 DC전환자 명부'!G28996)</f>
        <v/>
      </c>
    </row>
    <row r="28997" spans="13:13">
      <c r="M28997" s="264" t="str">
        <f>IF('(2-4) 퇴직자 및 DC전환자 명부'!G28997="","",'(2-4) 퇴직자 및 DC전환자 명부'!G28997)</f>
        <v/>
      </c>
    </row>
    <row r="28998" spans="13:13">
      <c r="M28998" s="264" t="str">
        <f>IF('(2-4) 퇴직자 및 DC전환자 명부'!G28998="","",'(2-4) 퇴직자 및 DC전환자 명부'!G28998)</f>
        <v/>
      </c>
    </row>
    <row r="28999" spans="13:13">
      <c r="M28999" s="264" t="str">
        <f>IF('(2-4) 퇴직자 및 DC전환자 명부'!G28999="","",'(2-4) 퇴직자 및 DC전환자 명부'!G28999)</f>
        <v/>
      </c>
    </row>
    <row r="29000" spans="13:13">
      <c r="M29000" s="264" t="str">
        <f>IF('(2-4) 퇴직자 및 DC전환자 명부'!G29000="","",'(2-4) 퇴직자 및 DC전환자 명부'!G29000)</f>
        <v/>
      </c>
    </row>
    <row r="29001" spans="13:13">
      <c r="M29001" s="264" t="str">
        <f>IF('(2-4) 퇴직자 및 DC전환자 명부'!G29001="","",'(2-4) 퇴직자 및 DC전환자 명부'!G29001)</f>
        <v/>
      </c>
    </row>
    <row r="29002" spans="13:13">
      <c r="M29002" s="264" t="str">
        <f>IF('(2-4) 퇴직자 및 DC전환자 명부'!G29002="","",'(2-4) 퇴직자 및 DC전환자 명부'!G29002)</f>
        <v/>
      </c>
    </row>
    <row r="29003" spans="13:13">
      <c r="M29003" s="264" t="str">
        <f>IF('(2-4) 퇴직자 및 DC전환자 명부'!G29003="","",'(2-4) 퇴직자 및 DC전환자 명부'!G29003)</f>
        <v/>
      </c>
    </row>
    <row r="29004" spans="13:13">
      <c r="M29004" s="264" t="str">
        <f>IF('(2-4) 퇴직자 및 DC전환자 명부'!G29004="","",'(2-4) 퇴직자 및 DC전환자 명부'!G29004)</f>
        <v/>
      </c>
    </row>
    <row r="29005" spans="13:13">
      <c r="M29005" s="264" t="str">
        <f>IF('(2-4) 퇴직자 및 DC전환자 명부'!G29005="","",'(2-4) 퇴직자 및 DC전환자 명부'!G29005)</f>
        <v/>
      </c>
    </row>
    <row r="29006" spans="13:13">
      <c r="M29006" s="264" t="str">
        <f>IF('(2-4) 퇴직자 및 DC전환자 명부'!G29006="","",'(2-4) 퇴직자 및 DC전환자 명부'!G29006)</f>
        <v/>
      </c>
    </row>
    <row r="29007" spans="13:13">
      <c r="M29007" s="264" t="str">
        <f>IF('(2-4) 퇴직자 및 DC전환자 명부'!G29007="","",'(2-4) 퇴직자 및 DC전환자 명부'!G29007)</f>
        <v/>
      </c>
    </row>
    <row r="29008" spans="13:13">
      <c r="M29008" s="264" t="str">
        <f>IF('(2-4) 퇴직자 및 DC전환자 명부'!G29008="","",'(2-4) 퇴직자 및 DC전환자 명부'!G29008)</f>
        <v/>
      </c>
    </row>
    <row r="29009" spans="13:13">
      <c r="M29009" s="264" t="str">
        <f>IF('(2-4) 퇴직자 및 DC전환자 명부'!G29009="","",'(2-4) 퇴직자 및 DC전환자 명부'!G29009)</f>
        <v/>
      </c>
    </row>
    <row r="29010" spans="13:13">
      <c r="M29010" s="264" t="str">
        <f>IF('(2-4) 퇴직자 및 DC전환자 명부'!G29010="","",'(2-4) 퇴직자 및 DC전환자 명부'!G29010)</f>
        <v/>
      </c>
    </row>
    <row r="29011" spans="13:13">
      <c r="M29011" s="264" t="str">
        <f>IF('(2-4) 퇴직자 및 DC전환자 명부'!G29011="","",'(2-4) 퇴직자 및 DC전환자 명부'!G29011)</f>
        <v/>
      </c>
    </row>
    <row r="29012" spans="13:13">
      <c r="M29012" s="264" t="str">
        <f>IF('(2-4) 퇴직자 및 DC전환자 명부'!G29012="","",'(2-4) 퇴직자 및 DC전환자 명부'!G29012)</f>
        <v/>
      </c>
    </row>
    <row r="29013" spans="13:13">
      <c r="M29013" s="264" t="str">
        <f>IF('(2-4) 퇴직자 및 DC전환자 명부'!G29013="","",'(2-4) 퇴직자 및 DC전환자 명부'!G29013)</f>
        <v/>
      </c>
    </row>
    <row r="29014" spans="13:13">
      <c r="M29014" s="264" t="str">
        <f>IF('(2-4) 퇴직자 및 DC전환자 명부'!G29014="","",'(2-4) 퇴직자 및 DC전환자 명부'!G29014)</f>
        <v/>
      </c>
    </row>
    <row r="29015" spans="13:13">
      <c r="M29015" s="264" t="str">
        <f>IF('(2-4) 퇴직자 및 DC전환자 명부'!G29015="","",'(2-4) 퇴직자 및 DC전환자 명부'!G29015)</f>
        <v/>
      </c>
    </row>
    <row r="29016" spans="13:13">
      <c r="M29016" s="264" t="str">
        <f>IF('(2-4) 퇴직자 및 DC전환자 명부'!G29016="","",'(2-4) 퇴직자 및 DC전환자 명부'!G29016)</f>
        <v/>
      </c>
    </row>
    <row r="29017" spans="13:13">
      <c r="M29017" s="264" t="str">
        <f>IF('(2-4) 퇴직자 및 DC전환자 명부'!G29017="","",'(2-4) 퇴직자 및 DC전환자 명부'!G29017)</f>
        <v/>
      </c>
    </row>
    <row r="29018" spans="13:13">
      <c r="M29018" s="264" t="str">
        <f>IF('(2-4) 퇴직자 및 DC전환자 명부'!G29018="","",'(2-4) 퇴직자 및 DC전환자 명부'!G29018)</f>
        <v/>
      </c>
    </row>
    <row r="29019" spans="13:13">
      <c r="M29019" s="264" t="str">
        <f>IF('(2-4) 퇴직자 및 DC전환자 명부'!G29019="","",'(2-4) 퇴직자 및 DC전환자 명부'!G29019)</f>
        <v/>
      </c>
    </row>
    <row r="29020" spans="13:13">
      <c r="M29020" s="264" t="str">
        <f>IF('(2-4) 퇴직자 및 DC전환자 명부'!G29020="","",'(2-4) 퇴직자 및 DC전환자 명부'!G29020)</f>
        <v/>
      </c>
    </row>
    <row r="29021" spans="13:13">
      <c r="M29021" s="264" t="str">
        <f>IF('(2-4) 퇴직자 및 DC전환자 명부'!G29021="","",'(2-4) 퇴직자 및 DC전환자 명부'!G29021)</f>
        <v/>
      </c>
    </row>
    <row r="29022" spans="13:13">
      <c r="M29022" s="264" t="str">
        <f>IF('(2-4) 퇴직자 및 DC전환자 명부'!G29022="","",'(2-4) 퇴직자 및 DC전환자 명부'!G29022)</f>
        <v/>
      </c>
    </row>
    <row r="29023" spans="13:13">
      <c r="M29023" s="264" t="str">
        <f>IF('(2-4) 퇴직자 및 DC전환자 명부'!G29023="","",'(2-4) 퇴직자 및 DC전환자 명부'!G29023)</f>
        <v/>
      </c>
    </row>
    <row r="29024" spans="13:13">
      <c r="M29024" s="264" t="str">
        <f>IF('(2-4) 퇴직자 및 DC전환자 명부'!G29024="","",'(2-4) 퇴직자 및 DC전환자 명부'!G29024)</f>
        <v/>
      </c>
    </row>
    <row r="29025" spans="13:13">
      <c r="M29025" s="264" t="str">
        <f>IF('(2-4) 퇴직자 및 DC전환자 명부'!G29025="","",'(2-4) 퇴직자 및 DC전환자 명부'!G29025)</f>
        <v/>
      </c>
    </row>
    <row r="29026" spans="13:13">
      <c r="M29026" s="264" t="str">
        <f>IF('(2-4) 퇴직자 및 DC전환자 명부'!G29026="","",'(2-4) 퇴직자 및 DC전환자 명부'!G29026)</f>
        <v/>
      </c>
    </row>
    <row r="29027" spans="13:13">
      <c r="M29027" s="264" t="str">
        <f>IF('(2-4) 퇴직자 및 DC전환자 명부'!G29027="","",'(2-4) 퇴직자 및 DC전환자 명부'!G29027)</f>
        <v/>
      </c>
    </row>
    <row r="29028" spans="13:13">
      <c r="M29028" s="264" t="str">
        <f>IF('(2-4) 퇴직자 및 DC전환자 명부'!G29028="","",'(2-4) 퇴직자 및 DC전환자 명부'!G29028)</f>
        <v/>
      </c>
    </row>
    <row r="29029" spans="13:13">
      <c r="M29029" s="264" t="str">
        <f>IF('(2-4) 퇴직자 및 DC전환자 명부'!G29029="","",'(2-4) 퇴직자 및 DC전환자 명부'!G29029)</f>
        <v/>
      </c>
    </row>
    <row r="29030" spans="13:13">
      <c r="M29030" s="264" t="str">
        <f>IF('(2-4) 퇴직자 및 DC전환자 명부'!G29030="","",'(2-4) 퇴직자 및 DC전환자 명부'!G29030)</f>
        <v/>
      </c>
    </row>
    <row r="29031" spans="13:13">
      <c r="M29031" s="264" t="str">
        <f>IF('(2-4) 퇴직자 및 DC전환자 명부'!G29031="","",'(2-4) 퇴직자 및 DC전환자 명부'!G29031)</f>
        <v/>
      </c>
    </row>
    <row r="29032" spans="13:13">
      <c r="M29032" s="264" t="str">
        <f>IF('(2-4) 퇴직자 및 DC전환자 명부'!G29032="","",'(2-4) 퇴직자 및 DC전환자 명부'!G29032)</f>
        <v/>
      </c>
    </row>
    <row r="29033" spans="13:13">
      <c r="M29033" s="264" t="str">
        <f>IF('(2-4) 퇴직자 및 DC전환자 명부'!G29033="","",'(2-4) 퇴직자 및 DC전환자 명부'!G29033)</f>
        <v/>
      </c>
    </row>
    <row r="29034" spans="13:13">
      <c r="M29034" s="264" t="str">
        <f>IF('(2-4) 퇴직자 및 DC전환자 명부'!G29034="","",'(2-4) 퇴직자 및 DC전환자 명부'!G29034)</f>
        <v/>
      </c>
    </row>
    <row r="29035" spans="13:13">
      <c r="M29035" s="264" t="str">
        <f>IF('(2-4) 퇴직자 및 DC전환자 명부'!G29035="","",'(2-4) 퇴직자 및 DC전환자 명부'!G29035)</f>
        <v/>
      </c>
    </row>
    <row r="29036" spans="13:13">
      <c r="M29036" s="264" t="str">
        <f>IF('(2-4) 퇴직자 및 DC전환자 명부'!G29036="","",'(2-4) 퇴직자 및 DC전환자 명부'!G29036)</f>
        <v/>
      </c>
    </row>
    <row r="29037" spans="13:13">
      <c r="M29037" s="264" t="str">
        <f>IF('(2-4) 퇴직자 및 DC전환자 명부'!G29037="","",'(2-4) 퇴직자 및 DC전환자 명부'!G29037)</f>
        <v/>
      </c>
    </row>
    <row r="29038" spans="13:13">
      <c r="M29038" s="264" t="str">
        <f>IF('(2-4) 퇴직자 및 DC전환자 명부'!G29038="","",'(2-4) 퇴직자 및 DC전환자 명부'!G29038)</f>
        <v/>
      </c>
    </row>
    <row r="29039" spans="13:13">
      <c r="M29039" s="264" t="str">
        <f>IF('(2-4) 퇴직자 및 DC전환자 명부'!G29039="","",'(2-4) 퇴직자 및 DC전환자 명부'!G29039)</f>
        <v/>
      </c>
    </row>
    <row r="29040" spans="13:13">
      <c r="M29040" s="264" t="str">
        <f>IF('(2-4) 퇴직자 및 DC전환자 명부'!G29040="","",'(2-4) 퇴직자 및 DC전환자 명부'!G29040)</f>
        <v/>
      </c>
    </row>
    <row r="29041" spans="13:13">
      <c r="M29041" s="264" t="str">
        <f>IF('(2-4) 퇴직자 및 DC전환자 명부'!G29041="","",'(2-4) 퇴직자 및 DC전환자 명부'!G29041)</f>
        <v/>
      </c>
    </row>
    <row r="29042" spans="13:13">
      <c r="M29042" s="264" t="str">
        <f>IF('(2-4) 퇴직자 및 DC전환자 명부'!G29042="","",'(2-4) 퇴직자 및 DC전환자 명부'!G29042)</f>
        <v/>
      </c>
    </row>
    <row r="29043" spans="13:13">
      <c r="M29043" s="264" t="str">
        <f>IF('(2-4) 퇴직자 및 DC전환자 명부'!G29043="","",'(2-4) 퇴직자 및 DC전환자 명부'!G29043)</f>
        <v/>
      </c>
    </row>
    <row r="29044" spans="13:13">
      <c r="M29044" s="264" t="str">
        <f>IF('(2-4) 퇴직자 및 DC전환자 명부'!G29044="","",'(2-4) 퇴직자 및 DC전환자 명부'!G29044)</f>
        <v/>
      </c>
    </row>
    <row r="29045" spans="13:13">
      <c r="M29045" s="264" t="str">
        <f>IF('(2-4) 퇴직자 및 DC전환자 명부'!G29045="","",'(2-4) 퇴직자 및 DC전환자 명부'!G29045)</f>
        <v/>
      </c>
    </row>
    <row r="29046" spans="13:13">
      <c r="M29046" s="264" t="str">
        <f>IF('(2-4) 퇴직자 및 DC전환자 명부'!G29046="","",'(2-4) 퇴직자 및 DC전환자 명부'!G29046)</f>
        <v/>
      </c>
    </row>
    <row r="29047" spans="13:13">
      <c r="M29047" s="264" t="str">
        <f>IF('(2-4) 퇴직자 및 DC전환자 명부'!G29047="","",'(2-4) 퇴직자 및 DC전환자 명부'!G29047)</f>
        <v/>
      </c>
    </row>
    <row r="29048" spans="13:13">
      <c r="M29048" s="264" t="str">
        <f>IF('(2-4) 퇴직자 및 DC전환자 명부'!G29048="","",'(2-4) 퇴직자 및 DC전환자 명부'!G29048)</f>
        <v/>
      </c>
    </row>
    <row r="29049" spans="13:13">
      <c r="M29049" s="264" t="str">
        <f>IF('(2-4) 퇴직자 및 DC전환자 명부'!G29049="","",'(2-4) 퇴직자 및 DC전환자 명부'!G29049)</f>
        <v/>
      </c>
    </row>
    <row r="29050" spans="13:13">
      <c r="M29050" s="264" t="str">
        <f>IF('(2-4) 퇴직자 및 DC전환자 명부'!G29050="","",'(2-4) 퇴직자 및 DC전환자 명부'!G29050)</f>
        <v/>
      </c>
    </row>
    <row r="29051" spans="13:13">
      <c r="M29051" s="264" t="str">
        <f>IF('(2-4) 퇴직자 및 DC전환자 명부'!G29051="","",'(2-4) 퇴직자 및 DC전환자 명부'!G29051)</f>
        <v/>
      </c>
    </row>
    <row r="29052" spans="13:13">
      <c r="M29052" s="264" t="str">
        <f>IF('(2-4) 퇴직자 및 DC전환자 명부'!G29052="","",'(2-4) 퇴직자 및 DC전환자 명부'!G29052)</f>
        <v/>
      </c>
    </row>
    <row r="29053" spans="13:13">
      <c r="M29053" s="264" t="str">
        <f>IF('(2-4) 퇴직자 및 DC전환자 명부'!G29053="","",'(2-4) 퇴직자 및 DC전환자 명부'!G29053)</f>
        <v/>
      </c>
    </row>
    <row r="29054" spans="13:13">
      <c r="M29054" s="264" t="str">
        <f>IF('(2-4) 퇴직자 및 DC전환자 명부'!G29054="","",'(2-4) 퇴직자 및 DC전환자 명부'!G29054)</f>
        <v/>
      </c>
    </row>
    <row r="29055" spans="13:13">
      <c r="M29055" s="264" t="str">
        <f>IF('(2-4) 퇴직자 및 DC전환자 명부'!G29055="","",'(2-4) 퇴직자 및 DC전환자 명부'!G29055)</f>
        <v/>
      </c>
    </row>
    <row r="29056" spans="13:13">
      <c r="M29056" s="264" t="str">
        <f>IF('(2-4) 퇴직자 및 DC전환자 명부'!G29056="","",'(2-4) 퇴직자 및 DC전환자 명부'!G29056)</f>
        <v/>
      </c>
    </row>
    <row r="29057" spans="13:13">
      <c r="M29057" s="264" t="str">
        <f>IF('(2-4) 퇴직자 및 DC전환자 명부'!G29057="","",'(2-4) 퇴직자 및 DC전환자 명부'!G29057)</f>
        <v/>
      </c>
    </row>
    <row r="29058" spans="13:13">
      <c r="M29058" s="264" t="str">
        <f>IF('(2-4) 퇴직자 및 DC전환자 명부'!G29058="","",'(2-4) 퇴직자 및 DC전환자 명부'!G29058)</f>
        <v/>
      </c>
    </row>
    <row r="29059" spans="13:13">
      <c r="M29059" s="264" t="str">
        <f>IF('(2-4) 퇴직자 및 DC전환자 명부'!G29059="","",'(2-4) 퇴직자 및 DC전환자 명부'!G29059)</f>
        <v/>
      </c>
    </row>
    <row r="29060" spans="13:13">
      <c r="M29060" s="264" t="str">
        <f>IF('(2-4) 퇴직자 및 DC전환자 명부'!G29060="","",'(2-4) 퇴직자 및 DC전환자 명부'!G29060)</f>
        <v/>
      </c>
    </row>
    <row r="29061" spans="13:13">
      <c r="M29061" s="264" t="str">
        <f>IF('(2-4) 퇴직자 및 DC전환자 명부'!G29061="","",'(2-4) 퇴직자 및 DC전환자 명부'!G29061)</f>
        <v/>
      </c>
    </row>
    <row r="29062" spans="13:13">
      <c r="M29062" s="264" t="str">
        <f>IF('(2-4) 퇴직자 및 DC전환자 명부'!G29062="","",'(2-4) 퇴직자 및 DC전환자 명부'!G29062)</f>
        <v/>
      </c>
    </row>
    <row r="29063" spans="13:13">
      <c r="M29063" s="264" t="str">
        <f>IF('(2-4) 퇴직자 및 DC전환자 명부'!G29063="","",'(2-4) 퇴직자 및 DC전환자 명부'!G29063)</f>
        <v/>
      </c>
    </row>
    <row r="29064" spans="13:13">
      <c r="M29064" s="264" t="str">
        <f>IF('(2-4) 퇴직자 및 DC전환자 명부'!G29064="","",'(2-4) 퇴직자 및 DC전환자 명부'!G29064)</f>
        <v/>
      </c>
    </row>
    <row r="29065" spans="13:13">
      <c r="M29065" s="264" t="str">
        <f>IF('(2-4) 퇴직자 및 DC전환자 명부'!G29065="","",'(2-4) 퇴직자 및 DC전환자 명부'!G29065)</f>
        <v/>
      </c>
    </row>
    <row r="29066" spans="13:13">
      <c r="M29066" s="264" t="str">
        <f>IF('(2-4) 퇴직자 및 DC전환자 명부'!G29066="","",'(2-4) 퇴직자 및 DC전환자 명부'!G29066)</f>
        <v/>
      </c>
    </row>
    <row r="29067" spans="13:13">
      <c r="M29067" s="264" t="str">
        <f>IF('(2-4) 퇴직자 및 DC전환자 명부'!G29067="","",'(2-4) 퇴직자 및 DC전환자 명부'!G29067)</f>
        <v/>
      </c>
    </row>
    <row r="29068" spans="13:13">
      <c r="M29068" s="264" t="str">
        <f>IF('(2-4) 퇴직자 및 DC전환자 명부'!G29068="","",'(2-4) 퇴직자 및 DC전환자 명부'!G29068)</f>
        <v/>
      </c>
    </row>
    <row r="29069" spans="13:13">
      <c r="M29069" s="264" t="str">
        <f>IF('(2-4) 퇴직자 및 DC전환자 명부'!G29069="","",'(2-4) 퇴직자 및 DC전환자 명부'!G29069)</f>
        <v/>
      </c>
    </row>
    <row r="29070" spans="13:13">
      <c r="M29070" s="264" t="str">
        <f>IF('(2-4) 퇴직자 및 DC전환자 명부'!G29070="","",'(2-4) 퇴직자 및 DC전환자 명부'!G29070)</f>
        <v/>
      </c>
    </row>
    <row r="29071" spans="13:13">
      <c r="M29071" s="264" t="str">
        <f>IF('(2-4) 퇴직자 및 DC전환자 명부'!G29071="","",'(2-4) 퇴직자 및 DC전환자 명부'!G29071)</f>
        <v/>
      </c>
    </row>
    <row r="29072" spans="13:13">
      <c r="M29072" s="264" t="str">
        <f>IF('(2-4) 퇴직자 및 DC전환자 명부'!G29072="","",'(2-4) 퇴직자 및 DC전환자 명부'!G29072)</f>
        <v/>
      </c>
    </row>
    <row r="29073" spans="13:13">
      <c r="M29073" s="264" t="str">
        <f>IF('(2-4) 퇴직자 및 DC전환자 명부'!G29073="","",'(2-4) 퇴직자 및 DC전환자 명부'!G29073)</f>
        <v/>
      </c>
    </row>
    <row r="29074" spans="13:13">
      <c r="M29074" s="264" t="str">
        <f>IF('(2-4) 퇴직자 및 DC전환자 명부'!G29074="","",'(2-4) 퇴직자 및 DC전환자 명부'!G29074)</f>
        <v/>
      </c>
    </row>
    <row r="29075" spans="13:13">
      <c r="M29075" s="264" t="str">
        <f>IF('(2-4) 퇴직자 및 DC전환자 명부'!G29075="","",'(2-4) 퇴직자 및 DC전환자 명부'!G29075)</f>
        <v/>
      </c>
    </row>
    <row r="29076" spans="13:13">
      <c r="M29076" s="264" t="str">
        <f>IF('(2-4) 퇴직자 및 DC전환자 명부'!G29076="","",'(2-4) 퇴직자 및 DC전환자 명부'!G29076)</f>
        <v/>
      </c>
    </row>
    <row r="29077" spans="13:13">
      <c r="M29077" s="264" t="str">
        <f>IF('(2-4) 퇴직자 및 DC전환자 명부'!G29077="","",'(2-4) 퇴직자 및 DC전환자 명부'!G29077)</f>
        <v/>
      </c>
    </row>
    <row r="29078" spans="13:13">
      <c r="M29078" s="264" t="str">
        <f>IF('(2-4) 퇴직자 및 DC전환자 명부'!G29078="","",'(2-4) 퇴직자 및 DC전환자 명부'!G29078)</f>
        <v/>
      </c>
    </row>
    <row r="29079" spans="13:13">
      <c r="M29079" s="264" t="str">
        <f>IF('(2-4) 퇴직자 및 DC전환자 명부'!G29079="","",'(2-4) 퇴직자 및 DC전환자 명부'!G29079)</f>
        <v/>
      </c>
    </row>
    <row r="29080" spans="13:13">
      <c r="M29080" s="264" t="str">
        <f>IF('(2-4) 퇴직자 및 DC전환자 명부'!G29080="","",'(2-4) 퇴직자 및 DC전환자 명부'!G29080)</f>
        <v/>
      </c>
    </row>
    <row r="29081" spans="13:13">
      <c r="M29081" s="264" t="str">
        <f>IF('(2-4) 퇴직자 및 DC전환자 명부'!G29081="","",'(2-4) 퇴직자 및 DC전환자 명부'!G29081)</f>
        <v/>
      </c>
    </row>
    <row r="29082" spans="13:13">
      <c r="M29082" s="264" t="str">
        <f>IF('(2-4) 퇴직자 및 DC전환자 명부'!G29082="","",'(2-4) 퇴직자 및 DC전환자 명부'!G29082)</f>
        <v/>
      </c>
    </row>
    <row r="29083" spans="13:13">
      <c r="M29083" s="264" t="str">
        <f>IF('(2-4) 퇴직자 및 DC전환자 명부'!G29083="","",'(2-4) 퇴직자 및 DC전환자 명부'!G29083)</f>
        <v/>
      </c>
    </row>
    <row r="29084" spans="13:13">
      <c r="M29084" s="264" t="str">
        <f>IF('(2-4) 퇴직자 및 DC전환자 명부'!G29084="","",'(2-4) 퇴직자 및 DC전환자 명부'!G29084)</f>
        <v/>
      </c>
    </row>
    <row r="29085" spans="13:13">
      <c r="M29085" s="264" t="str">
        <f>IF('(2-4) 퇴직자 및 DC전환자 명부'!G29085="","",'(2-4) 퇴직자 및 DC전환자 명부'!G29085)</f>
        <v/>
      </c>
    </row>
    <row r="29086" spans="13:13">
      <c r="M29086" s="264" t="str">
        <f>IF('(2-4) 퇴직자 및 DC전환자 명부'!G29086="","",'(2-4) 퇴직자 및 DC전환자 명부'!G29086)</f>
        <v/>
      </c>
    </row>
    <row r="29087" spans="13:13">
      <c r="M29087" s="264" t="str">
        <f>IF('(2-4) 퇴직자 및 DC전환자 명부'!G29087="","",'(2-4) 퇴직자 및 DC전환자 명부'!G29087)</f>
        <v/>
      </c>
    </row>
    <row r="29088" spans="13:13">
      <c r="M29088" s="264" t="str">
        <f>IF('(2-4) 퇴직자 및 DC전환자 명부'!G29088="","",'(2-4) 퇴직자 및 DC전환자 명부'!G29088)</f>
        <v/>
      </c>
    </row>
    <row r="29089" spans="13:13">
      <c r="M29089" s="264" t="str">
        <f>IF('(2-4) 퇴직자 및 DC전환자 명부'!G29089="","",'(2-4) 퇴직자 및 DC전환자 명부'!G29089)</f>
        <v/>
      </c>
    </row>
    <row r="29090" spans="13:13">
      <c r="M29090" s="264" t="str">
        <f>IF('(2-4) 퇴직자 및 DC전환자 명부'!G29090="","",'(2-4) 퇴직자 및 DC전환자 명부'!G29090)</f>
        <v/>
      </c>
    </row>
    <row r="29091" spans="13:13">
      <c r="M29091" s="264" t="str">
        <f>IF('(2-4) 퇴직자 및 DC전환자 명부'!G29091="","",'(2-4) 퇴직자 및 DC전환자 명부'!G29091)</f>
        <v/>
      </c>
    </row>
    <row r="29092" spans="13:13">
      <c r="M29092" s="264" t="str">
        <f>IF('(2-4) 퇴직자 및 DC전환자 명부'!G29092="","",'(2-4) 퇴직자 및 DC전환자 명부'!G29092)</f>
        <v/>
      </c>
    </row>
    <row r="29093" spans="13:13">
      <c r="M29093" s="264" t="str">
        <f>IF('(2-4) 퇴직자 및 DC전환자 명부'!G29093="","",'(2-4) 퇴직자 및 DC전환자 명부'!G29093)</f>
        <v/>
      </c>
    </row>
    <row r="29094" spans="13:13">
      <c r="M29094" s="264" t="str">
        <f>IF('(2-4) 퇴직자 및 DC전환자 명부'!G29094="","",'(2-4) 퇴직자 및 DC전환자 명부'!G29094)</f>
        <v/>
      </c>
    </row>
    <row r="29095" spans="13:13">
      <c r="M29095" s="264" t="str">
        <f>IF('(2-4) 퇴직자 및 DC전환자 명부'!G29095="","",'(2-4) 퇴직자 및 DC전환자 명부'!G29095)</f>
        <v/>
      </c>
    </row>
    <row r="29096" spans="13:13">
      <c r="M29096" s="264" t="str">
        <f>IF('(2-4) 퇴직자 및 DC전환자 명부'!G29096="","",'(2-4) 퇴직자 및 DC전환자 명부'!G29096)</f>
        <v/>
      </c>
    </row>
    <row r="29097" spans="13:13">
      <c r="M29097" s="264" t="str">
        <f>IF('(2-4) 퇴직자 및 DC전환자 명부'!G29097="","",'(2-4) 퇴직자 및 DC전환자 명부'!G29097)</f>
        <v/>
      </c>
    </row>
    <row r="29098" spans="13:13">
      <c r="M29098" s="264" t="str">
        <f>IF('(2-4) 퇴직자 및 DC전환자 명부'!G29098="","",'(2-4) 퇴직자 및 DC전환자 명부'!G29098)</f>
        <v/>
      </c>
    </row>
    <row r="29099" spans="13:13">
      <c r="M29099" s="264" t="str">
        <f>IF('(2-4) 퇴직자 및 DC전환자 명부'!G29099="","",'(2-4) 퇴직자 및 DC전환자 명부'!G29099)</f>
        <v/>
      </c>
    </row>
    <row r="29100" spans="13:13">
      <c r="M29100" s="264" t="str">
        <f>IF('(2-4) 퇴직자 및 DC전환자 명부'!G29100="","",'(2-4) 퇴직자 및 DC전환자 명부'!G29100)</f>
        <v/>
      </c>
    </row>
    <row r="29101" spans="13:13">
      <c r="M29101" s="264" t="str">
        <f>IF('(2-4) 퇴직자 및 DC전환자 명부'!G29101="","",'(2-4) 퇴직자 및 DC전환자 명부'!G29101)</f>
        <v/>
      </c>
    </row>
    <row r="29102" spans="13:13">
      <c r="M29102" s="264" t="str">
        <f>IF('(2-4) 퇴직자 및 DC전환자 명부'!G29102="","",'(2-4) 퇴직자 및 DC전환자 명부'!G29102)</f>
        <v/>
      </c>
    </row>
    <row r="29103" spans="13:13">
      <c r="M29103" s="264" t="str">
        <f>IF('(2-4) 퇴직자 및 DC전환자 명부'!G29103="","",'(2-4) 퇴직자 및 DC전환자 명부'!G29103)</f>
        <v/>
      </c>
    </row>
    <row r="29104" spans="13:13">
      <c r="M29104" s="264" t="str">
        <f>IF('(2-4) 퇴직자 및 DC전환자 명부'!G29104="","",'(2-4) 퇴직자 및 DC전환자 명부'!G29104)</f>
        <v/>
      </c>
    </row>
    <row r="29105" spans="13:13">
      <c r="M29105" s="264" t="str">
        <f>IF('(2-4) 퇴직자 및 DC전환자 명부'!G29105="","",'(2-4) 퇴직자 및 DC전환자 명부'!G29105)</f>
        <v/>
      </c>
    </row>
    <row r="29106" spans="13:13">
      <c r="M29106" s="264" t="str">
        <f>IF('(2-4) 퇴직자 및 DC전환자 명부'!G29106="","",'(2-4) 퇴직자 및 DC전환자 명부'!G29106)</f>
        <v/>
      </c>
    </row>
    <row r="29107" spans="13:13">
      <c r="M29107" s="264" t="str">
        <f>IF('(2-4) 퇴직자 및 DC전환자 명부'!G29107="","",'(2-4) 퇴직자 및 DC전환자 명부'!G29107)</f>
        <v/>
      </c>
    </row>
    <row r="29108" spans="13:13">
      <c r="M29108" s="264" t="str">
        <f>IF('(2-4) 퇴직자 및 DC전환자 명부'!G29108="","",'(2-4) 퇴직자 및 DC전환자 명부'!G29108)</f>
        <v/>
      </c>
    </row>
    <row r="29109" spans="13:13">
      <c r="M29109" s="264" t="str">
        <f>IF('(2-4) 퇴직자 및 DC전환자 명부'!G29109="","",'(2-4) 퇴직자 및 DC전환자 명부'!G29109)</f>
        <v/>
      </c>
    </row>
    <row r="29110" spans="13:13">
      <c r="M29110" s="264" t="str">
        <f>IF('(2-4) 퇴직자 및 DC전환자 명부'!G29110="","",'(2-4) 퇴직자 및 DC전환자 명부'!G29110)</f>
        <v/>
      </c>
    </row>
    <row r="29111" spans="13:13">
      <c r="M29111" s="264" t="str">
        <f>IF('(2-4) 퇴직자 및 DC전환자 명부'!G29111="","",'(2-4) 퇴직자 및 DC전환자 명부'!G29111)</f>
        <v/>
      </c>
    </row>
    <row r="29112" spans="13:13">
      <c r="M29112" s="264" t="str">
        <f>IF('(2-4) 퇴직자 및 DC전환자 명부'!G29112="","",'(2-4) 퇴직자 및 DC전환자 명부'!G29112)</f>
        <v/>
      </c>
    </row>
    <row r="29113" spans="13:13">
      <c r="M29113" s="264" t="str">
        <f>IF('(2-4) 퇴직자 및 DC전환자 명부'!G29113="","",'(2-4) 퇴직자 및 DC전환자 명부'!G29113)</f>
        <v/>
      </c>
    </row>
    <row r="29114" spans="13:13">
      <c r="M29114" s="264" t="str">
        <f>IF('(2-4) 퇴직자 및 DC전환자 명부'!G29114="","",'(2-4) 퇴직자 및 DC전환자 명부'!G29114)</f>
        <v/>
      </c>
    </row>
    <row r="29115" spans="13:13">
      <c r="M29115" s="264" t="str">
        <f>IF('(2-4) 퇴직자 및 DC전환자 명부'!G29115="","",'(2-4) 퇴직자 및 DC전환자 명부'!G29115)</f>
        <v/>
      </c>
    </row>
    <row r="29116" spans="13:13">
      <c r="M29116" s="264" t="str">
        <f>IF('(2-4) 퇴직자 및 DC전환자 명부'!G29116="","",'(2-4) 퇴직자 및 DC전환자 명부'!G29116)</f>
        <v/>
      </c>
    </row>
    <row r="29117" spans="13:13">
      <c r="M29117" s="264" t="str">
        <f>IF('(2-4) 퇴직자 및 DC전환자 명부'!G29117="","",'(2-4) 퇴직자 및 DC전환자 명부'!G29117)</f>
        <v/>
      </c>
    </row>
    <row r="29118" spans="13:13">
      <c r="M29118" s="264" t="str">
        <f>IF('(2-4) 퇴직자 및 DC전환자 명부'!G29118="","",'(2-4) 퇴직자 및 DC전환자 명부'!G29118)</f>
        <v/>
      </c>
    </row>
    <row r="29119" spans="13:13">
      <c r="M29119" s="264" t="str">
        <f>IF('(2-4) 퇴직자 및 DC전환자 명부'!G29119="","",'(2-4) 퇴직자 및 DC전환자 명부'!G29119)</f>
        <v/>
      </c>
    </row>
    <row r="29120" spans="13:13">
      <c r="M29120" s="264" t="str">
        <f>IF('(2-4) 퇴직자 및 DC전환자 명부'!G29120="","",'(2-4) 퇴직자 및 DC전환자 명부'!G29120)</f>
        <v/>
      </c>
    </row>
    <row r="29121" spans="13:13">
      <c r="M29121" s="264" t="str">
        <f>IF('(2-4) 퇴직자 및 DC전환자 명부'!G29121="","",'(2-4) 퇴직자 및 DC전환자 명부'!G29121)</f>
        <v/>
      </c>
    </row>
    <row r="29122" spans="13:13">
      <c r="M29122" s="264" t="str">
        <f>IF('(2-4) 퇴직자 및 DC전환자 명부'!G29122="","",'(2-4) 퇴직자 및 DC전환자 명부'!G29122)</f>
        <v/>
      </c>
    </row>
    <row r="29123" spans="13:13">
      <c r="M29123" s="264" t="str">
        <f>IF('(2-4) 퇴직자 및 DC전환자 명부'!G29123="","",'(2-4) 퇴직자 및 DC전환자 명부'!G29123)</f>
        <v/>
      </c>
    </row>
    <row r="29124" spans="13:13">
      <c r="M29124" s="264" t="str">
        <f>IF('(2-4) 퇴직자 및 DC전환자 명부'!G29124="","",'(2-4) 퇴직자 및 DC전환자 명부'!G29124)</f>
        <v/>
      </c>
    </row>
    <row r="29125" spans="13:13">
      <c r="M29125" s="264" t="str">
        <f>IF('(2-4) 퇴직자 및 DC전환자 명부'!G29125="","",'(2-4) 퇴직자 및 DC전환자 명부'!G29125)</f>
        <v/>
      </c>
    </row>
    <row r="29126" spans="13:13">
      <c r="M29126" s="264" t="str">
        <f>IF('(2-4) 퇴직자 및 DC전환자 명부'!G29126="","",'(2-4) 퇴직자 및 DC전환자 명부'!G29126)</f>
        <v/>
      </c>
    </row>
    <row r="29127" spans="13:13">
      <c r="M29127" s="264" t="str">
        <f>IF('(2-4) 퇴직자 및 DC전환자 명부'!G29127="","",'(2-4) 퇴직자 및 DC전환자 명부'!G29127)</f>
        <v/>
      </c>
    </row>
    <row r="29128" spans="13:13">
      <c r="M29128" s="264" t="str">
        <f>IF('(2-4) 퇴직자 및 DC전환자 명부'!G29128="","",'(2-4) 퇴직자 및 DC전환자 명부'!G29128)</f>
        <v/>
      </c>
    </row>
    <row r="29129" spans="13:13">
      <c r="M29129" s="264" t="str">
        <f>IF('(2-4) 퇴직자 및 DC전환자 명부'!G29129="","",'(2-4) 퇴직자 및 DC전환자 명부'!G29129)</f>
        <v/>
      </c>
    </row>
    <row r="29130" spans="13:13">
      <c r="M29130" s="264" t="str">
        <f>IF('(2-4) 퇴직자 및 DC전환자 명부'!G29130="","",'(2-4) 퇴직자 및 DC전환자 명부'!G29130)</f>
        <v/>
      </c>
    </row>
    <row r="29131" spans="13:13">
      <c r="M29131" s="264" t="str">
        <f>IF('(2-4) 퇴직자 및 DC전환자 명부'!G29131="","",'(2-4) 퇴직자 및 DC전환자 명부'!G29131)</f>
        <v/>
      </c>
    </row>
    <row r="29132" spans="13:13">
      <c r="M29132" s="264" t="str">
        <f>IF('(2-4) 퇴직자 및 DC전환자 명부'!G29132="","",'(2-4) 퇴직자 및 DC전환자 명부'!G29132)</f>
        <v/>
      </c>
    </row>
    <row r="29133" spans="13:13">
      <c r="M29133" s="264" t="str">
        <f>IF('(2-4) 퇴직자 및 DC전환자 명부'!G29133="","",'(2-4) 퇴직자 및 DC전환자 명부'!G29133)</f>
        <v/>
      </c>
    </row>
    <row r="29134" spans="13:13">
      <c r="M29134" s="264" t="str">
        <f>IF('(2-4) 퇴직자 및 DC전환자 명부'!G29134="","",'(2-4) 퇴직자 및 DC전환자 명부'!G29134)</f>
        <v/>
      </c>
    </row>
    <row r="29135" spans="13:13">
      <c r="M29135" s="264" t="str">
        <f>IF('(2-4) 퇴직자 및 DC전환자 명부'!G29135="","",'(2-4) 퇴직자 및 DC전환자 명부'!G29135)</f>
        <v/>
      </c>
    </row>
    <row r="29136" spans="13:13">
      <c r="M29136" s="264" t="str">
        <f>IF('(2-4) 퇴직자 및 DC전환자 명부'!G29136="","",'(2-4) 퇴직자 및 DC전환자 명부'!G29136)</f>
        <v/>
      </c>
    </row>
    <row r="29137" spans="13:13">
      <c r="M29137" s="264" t="str">
        <f>IF('(2-4) 퇴직자 및 DC전환자 명부'!G29137="","",'(2-4) 퇴직자 및 DC전환자 명부'!G29137)</f>
        <v/>
      </c>
    </row>
    <row r="29138" spans="13:13">
      <c r="M29138" s="264" t="str">
        <f>IF('(2-4) 퇴직자 및 DC전환자 명부'!G29138="","",'(2-4) 퇴직자 및 DC전환자 명부'!G29138)</f>
        <v/>
      </c>
    </row>
    <row r="29139" spans="13:13">
      <c r="M29139" s="264" t="str">
        <f>IF('(2-4) 퇴직자 및 DC전환자 명부'!G29139="","",'(2-4) 퇴직자 및 DC전환자 명부'!G29139)</f>
        <v/>
      </c>
    </row>
    <row r="29140" spans="13:13">
      <c r="M29140" s="264" t="str">
        <f>IF('(2-4) 퇴직자 및 DC전환자 명부'!G29140="","",'(2-4) 퇴직자 및 DC전환자 명부'!G29140)</f>
        <v/>
      </c>
    </row>
    <row r="29141" spans="13:13">
      <c r="M29141" s="264" t="str">
        <f>IF('(2-4) 퇴직자 및 DC전환자 명부'!G29141="","",'(2-4) 퇴직자 및 DC전환자 명부'!G29141)</f>
        <v/>
      </c>
    </row>
    <row r="29142" spans="13:13">
      <c r="M29142" s="264" t="str">
        <f>IF('(2-4) 퇴직자 및 DC전환자 명부'!G29142="","",'(2-4) 퇴직자 및 DC전환자 명부'!G29142)</f>
        <v/>
      </c>
    </row>
    <row r="29143" spans="13:13">
      <c r="M29143" s="264" t="str">
        <f>IF('(2-4) 퇴직자 및 DC전환자 명부'!G29143="","",'(2-4) 퇴직자 및 DC전환자 명부'!G29143)</f>
        <v/>
      </c>
    </row>
    <row r="29144" spans="13:13">
      <c r="M29144" s="264" t="str">
        <f>IF('(2-4) 퇴직자 및 DC전환자 명부'!G29144="","",'(2-4) 퇴직자 및 DC전환자 명부'!G29144)</f>
        <v/>
      </c>
    </row>
    <row r="29145" spans="13:13">
      <c r="M29145" s="264" t="str">
        <f>IF('(2-4) 퇴직자 및 DC전환자 명부'!G29145="","",'(2-4) 퇴직자 및 DC전환자 명부'!G29145)</f>
        <v/>
      </c>
    </row>
    <row r="29146" spans="13:13">
      <c r="M29146" s="264" t="str">
        <f>IF('(2-4) 퇴직자 및 DC전환자 명부'!G29146="","",'(2-4) 퇴직자 및 DC전환자 명부'!G29146)</f>
        <v/>
      </c>
    </row>
    <row r="29147" spans="13:13">
      <c r="M29147" s="264" t="str">
        <f>IF('(2-4) 퇴직자 및 DC전환자 명부'!G29147="","",'(2-4) 퇴직자 및 DC전환자 명부'!G29147)</f>
        <v/>
      </c>
    </row>
    <row r="29148" spans="13:13">
      <c r="M29148" s="264" t="str">
        <f>IF('(2-4) 퇴직자 및 DC전환자 명부'!G29148="","",'(2-4) 퇴직자 및 DC전환자 명부'!G29148)</f>
        <v/>
      </c>
    </row>
    <row r="29149" spans="13:13">
      <c r="M29149" s="264" t="str">
        <f>IF('(2-4) 퇴직자 및 DC전환자 명부'!G29149="","",'(2-4) 퇴직자 및 DC전환자 명부'!G29149)</f>
        <v/>
      </c>
    </row>
    <row r="29150" spans="13:13">
      <c r="M29150" s="264" t="str">
        <f>IF('(2-4) 퇴직자 및 DC전환자 명부'!G29150="","",'(2-4) 퇴직자 및 DC전환자 명부'!G29150)</f>
        <v/>
      </c>
    </row>
    <row r="29151" spans="13:13">
      <c r="M29151" s="264" t="str">
        <f>IF('(2-4) 퇴직자 및 DC전환자 명부'!G29151="","",'(2-4) 퇴직자 및 DC전환자 명부'!G29151)</f>
        <v/>
      </c>
    </row>
    <row r="29152" spans="13:13">
      <c r="M29152" s="264" t="str">
        <f>IF('(2-4) 퇴직자 및 DC전환자 명부'!G29152="","",'(2-4) 퇴직자 및 DC전환자 명부'!G29152)</f>
        <v/>
      </c>
    </row>
    <row r="29153" spans="13:13">
      <c r="M29153" s="264" t="str">
        <f>IF('(2-4) 퇴직자 및 DC전환자 명부'!G29153="","",'(2-4) 퇴직자 및 DC전환자 명부'!G29153)</f>
        <v/>
      </c>
    </row>
    <row r="29154" spans="13:13">
      <c r="M29154" s="264" t="str">
        <f>IF('(2-4) 퇴직자 및 DC전환자 명부'!G29154="","",'(2-4) 퇴직자 및 DC전환자 명부'!G29154)</f>
        <v/>
      </c>
    </row>
    <row r="29155" spans="13:13">
      <c r="M29155" s="264" t="str">
        <f>IF('(2-4) 퇴직자 및 DC전환자 명부'!G29155="","",'(2-4) 퇴직자 및 DC전환자 명부'!G29155)</f>
        <v/>
      </c>
    </row>
    <row r="29156" spans="13:13">
      <c r="M29156" s="264" t="str">
        <f>IF('(2-4) 퇴직자 및 DC전환자 명부'!G29156="","",'(2-4) 퇴직자 및 DC전환자 명부'!G29156)</f>
        <v/>
      </c>
    </row>
    <row r="29157" spans="13:13">
      <c r="M29157" s="264" t="str">
        <f>IF('(2-4) 퇴직자 및 DC전환자 명부'!G29157="","",'(2-4) 퇴직자 및 DC전환자 명부'!G29157)</f>
        <v/>
      </c>
    </row>
    <row r="29158" spans="13:13">
      <c r="M29158" s="264" t="str">
        <f>IF('(2-4) 퇴직자 및 DC전환자 명부'!G29158="","",'(2-4) 퇴직자 및 DC전환자 명부'!G29158)</f>
        <v/>
      </c>
    </row>
    <row r="29159" spans="13:13">
      <c r="M29159" s="264" t="str">
        <f>IF('(2-4) 퇴직자 및 DC전환자 명부'!G29159="","",'(2-4) 퇴직자 및 DC전환자 명부'!G29159)</f>
        <v/>
      </c>
    </row>
    <row r="29160" spans="13:13">
      <c r="M29160" s="264" t="str">
        <f>IF('(2-4) 퇴직자 및 DC전환자 명부'!G29160="","",'(2-4) 퇴직자 및 DC전환자 명부'!G29160)</f>
        <v/>
      </c>
    </row>
    <row r="29161" spans="13:13">
      <c r="M29161" s="264" t="str">
        <f>IF('(2-4) 퇴직자 및 DC전환자 명부'!G29161="","",'(2-4) 퇴직자 및 DC전환자 명부'!G29161)</f>
        <v/>
      </c>
    </row>
    <row r="29162" spans="13:13">
      <c r="M29162" s="264" t="str">
        <f>IF('(2-4) 퇴직자 및 DC전환자 명부'!G29162="","",'(2-4) 퇴직자 및 DC전환자 명부'!G29162)</f>
        <v/>
      </c>
    </row>
    <row r="29163" spans="13:13">
      <c r="M29163" s="264" t="str">
        <f>IF('(2-4) 퇴직자 및 DC전환자 명부'!G29163="","",'(2-4) 퇴직자 및 DC전환자 명부'!G29163)</f>
        <v/>
      </c>
    </row>
    <row r="29164" spans="13:13">
      <c r="M29164" s="264" t="str">
        <f>IF('(2-4) 퇴직자 및 DC전환자 명부'!G29164="","",'(2-4) 퇴직자 및 DC전환자 명부'!G29164)</f>
        <v/>
      </c>
    </row>
    <row r="29165" spans="13:13">
      <c r="M29165" s="264" t="str">
        <f>IF('(2-4) 퇴직자 및 DC전환자 명부'!G29165="","",'(2-4) 퇴직자 및 DC전환자 명부'!G29165)</f>
        <v/>
      </c>
    </row>
    <row r="29166" spans="13:13">
      <c r="M29166" s="264" t="str">
        <f>IF('(2-4) 퇴직자 및 DC전환자 명부'!G29166="","",'(2-4) 퇴직자 및 DC전환자 명부'!G29166)</f>
        <v/>
      </c>
    </row>
    <row r="29167" spans="13:13">
      <c r="M29167" s="264" t="str">
        <f>IF('(2-4) 퇴직자 및 DC전환자 명부'!G29167="","",'(2-4) 퇴직자 및 DC전환자 명부'!G29167)</f>
        <v/>
      </c>
    </row>
    <row r="29168" spans="13:13">
      <c r="M29168" s="264" t="str">
        <f>IF('(2-4) 퇴직자 및 DC전환자 명부'!G29168="","",'(2-4) 퇴직자 및 DC전환자 명부'!G29168)</f>
        <v/>
      </c>
    </row>
    <row r="29169" spans="13:13">
      <c r="M29169" s="264" t="str">
        <f>IF('(2-4) 퇴직자 및 DC전환자 명부'!G29169="","",'(2-4) 퇴직자 및 DC전환자 명부'!G29169)</f>
        <v/>
      </c>
    </row>
    <row r="29170" spans="13:13">
      <c r="M29170" s="264" t="str">
        <f>IF('(2-4) 퇴직자 및 DC전환자 명부'!G29170="","",'(2-4) 퇴직자 및 DC전환자 명부'!G29170)</f>
        <v/>
      </c>
    </row>
    <row r="29171" spans="13:13">
      <c r="M29171" s="264" t="str">
        <f>IF('(2-4) 퇴직자 및 DC전환자 명부'!G29171="","",'(2-4) 퇴직자 및 DC전환자 명부'!G29171)</f>
        <v/>
      </c>
    </row>
    <row r="29172" spans="13:13">
      <c r="M29172" s="264" t="str">
        <f>IF('(2-4) 퇴직자 및 DC전환자 명부'!G29172="","",'(2-4) 퇴직자 및 DC전환자 명부'!G29172)</f>
        <v/>
      </c>
    </row>
    <row r="29173" spans="13:13">
      <c r="M29173" s="264" t="str">
        <f>IF('(2-4) 퇴직자 및 DC전환자 명부'!G29173="","",'(2-4) 퇴직자 및 DC전환자 명부'!G29173)</f>
        <v/>
      </c>
    </row>
    <row r="29174" spans="13:13">
      <c r="M29174" s="264" t="str">
        <f>IF('(2-4) 퇴직자 및 DC전환자 명부'!G29174="","",'(2-4) 퇴직자 및 DC전환자 명부'!G29174)</f>
        <v/>
      </c>
    </row>
    <row r="29175" spans="13:13">
      <c r="M29175" s="264" t="str">
        <f>IF('(2-4) 퇴직자 및 DC전환자 명부'!G29175="","",'(2-4) 퇴직자 및 DC전환자 명부'!G29175)</f>
        <v/>
      </c>
    </row>
    <row r="29176" spans="13:13">
      <c r="M29176" s="264" t="str">
        <f>IF('(2-4) 퇴직자 및 DC전환자 명부'!G29176="","",'(2-4) 퇴직자 및 DC전환자 명부'!G29176)</f>
        <v/>
      </c>
    </row>
    <row r="29177" spans="13:13">
      <c r="M29177" s="264" t="str">
        <f>IF('(2-4) 퇴직자 및 DC전환자 명부'!G29177="","",'(2-4) 퇴직자 및 DC전환자 명부'!G29177)</f>
        <v/>
      </c>
    </row>
    <row r="29178" spans="13:13">
      <c r="M29178" s="264" t="str">
        <f>IF('(2-4) 퇴직자 및 DC전환자 명부'!G29178="","",'(2-4) 퇴직자 및 DC전환자 명부'!G29178)</f>
        <v/>
      </c>
    </row>
    <row r="29179" spans="13:13">
      <c r="M29179" s="264" t="str">
        <f>IF('(2-4) 퇴직자 및 DC전환자 명부'!G29179="","",'(2-4) 퇴직자 및 DC전환자 명부'!G29179)</f>
        <v/>
      </c>
    </row>
    <row r="29180" spans="13:13">
      <c r="M29180" s="264" t="str">
        <f>IF('(2-4) 퇴직자 및 DC전환자 명부'!G29180="","",'(2-4) 퇴직자 및 DC전환자 명부'!G29180)</f>
        <v/>
      </c>
    </row>
    <row r="29181" spans="13:13">
      <c r="M29181" s="264" t="str">
        <f>IF('(2-4) 퇴직자 및 DC전환자 명부'!G29181="","",'(2-4) 퇴직자 및 DC전환자 명부'!G29181)</f>
        <v/>
      </c>
    </row>
    <row r="29182" spans="13:13">
      <c r="M29182" s="264" t="str">
        <f>IF('(2-4) 퇴직자 및 DC전환자 명부'!G29182="","",'(2-4) 퇴직자 및 DC전환자 명부'!G29182)</f>
        <v/>
      </c>
    </row>
    <row r="29183" spans="13:13">
      <c r="M29183" s="264" t="str">
        <f>IF('(2-4) 퇴직자 및 DC전환자 명부'!G29183="","",'(2-4) 퇴직자 및 DC전환자 명부'!G29183)</f>
        <v/>
      </c>
    </row>
    <row r="29184" spans="13:13">
      <c r="M29184" s="264" t="str">
        <f>IF('(2-4) 퇴직자 및 DC전환자 명부'!G29184="","",'(2-4) 퇴직자 및 DC전환자 명부'!G29184)</f>
        <v/>
      </c>
    </row>
    <row r="29185" spans="13:13">
      <c r="M29185" s="264" t="str">
        <f>IF('(2-4) 퇴직자 및 DC전환자 명부'!G29185="","",'(2-4) 퇴직자 및 DC전환자 명부'!G29185)</f>
        <v/>
      </c>
    </row>
    <row r="29186" spans="13:13">
      <c r="M29186" s="264" t="str">
        <f>IF('(2-4) 퇴직자 및 DC전환자 명부'!G29186="","",'(2-4) 퇴직자 및 DC전환자 명부'!G29186)</f>
        <v/>
      </c>
    </row>
    <row r="29187" spans="13:13">
      <c r="M29187" s="264" t="str">
        <f>IF('(2-4) 퇴직자 및 DC전환자 명부'!G29187="","",'(2-4) 퇴직자 및 DC전환자 명부'!G29187)</f>
        <v/>
      </c>
    </row>
    <row r="29188" spans="13:13">
      <c r="M29188" s="264" t="str">
        <f>IF('(2-4) 퇴직자 및 DC전환자 명부'!G29188="","",'(2-4) 퇴직자 및 DC전환자 명부'!G29188)</f>
        <v/>
      </c>
    </row>
    <row r="29189" spans="13:13">
      <c r="M29189" s="264" t="str">
        <f>IF('(2-4) 퇴직자 및 DC전환자 명부'!G29189="","",'(2-4) 퇴직자 및 DC전환자 명부'!G29189)</f>
        <v/>
      </c>
    </row>
    <row r="29190" spans="13:13">
      <c r="M29190" s="264" t="str">
        <f>IF('(2-4) 퇴직자 및 DC전환자 명부'!G29190="","",'(2-4) 퇴직자 및 DC전환자 명부'!G29190)</f>
        <v/>
      </c>
    </row>
    <row r="29191" spans="13:13">
      <c r="M29191" s="264" t="str">
        <f>IF('(2-4) 퇴직자 및 DC전환자 명부'!G29191="","",'(2-4) 퇴직자 및 DC전환자 명부'!G29191)</f>
        <v/>
      </c>
    </row>
    <row r="29192" spans="13:13">
      <c r="M29192" s="264" t="str">
        <f>IF('(2-4) 퇴직자 및 DC전환자 명부'!G29192="","",'(2-4) 퇴직자 및 DC전환자 명부'!G29192)</f>
        <v/>
      </c>
    </row>
    <row r="29193" spans="13:13">
      <c r="M29193" s="264" t="str">
        <f>IF('(2-4) 퇴직자 및 DC전환자 명부'!G29193="","",'(2-4) 퇴직자 및 DC전환자 명부'!G29193)</f>
        <v/>
      </c>
    </row>
    <row r="29194" spans="13:13">
      <c r="M29194" s="264" t="str">
        <f>IF('(2-4) 퇴직자 및 DC전환자 명부'!G29194="","",'(2-4) 퇴직자 및 DC전환자 명부'!G29194)</f>
        <v/>
      </c>
    </row>
    <row r="29195" spans="13:13">
      <c r="M29195" s="264" t="str">
        <f>IF('(2-4) 퇴직자 및 DC전환자 명부'!G29195="","",'(2-4) 퇴직자 및 DC전환자 명부'!G29195)</f>
        <v/>
      </c>
    </row>
    <row r="29196" spans="13:13">
      <c r="M29196" s="264" t="str">
        <f>IF('(2-4) 퇴직자 및 DC전환자 명부'!G29196="","",'(2-4) 퇴직자 및 DC전환자 명부'!G29196)</f>
        <v/>
      </c>
    </row>
    <row r="29197" spans="13:13">
      <c r="M29197" s="264" t="str">
        <f>IF('(2-4) 퇴직자 및 DC전환자 명부'!G29197="","",'(2-4) 퇴직자 및 DC전환자 명부'!G29197)</f>
        <v/>
      </c>
    </row>
    <row r="29198" spans="13:13">
      <c r="M29198" s="264" t="str">
        <f>IF('(2-4) 퇴직자 및 DC전환자 명부'!G29198="","",'(2-4) 퇴직자 및 DC전환자 명부'!G29198)</f>
        <v/>
      </c>
    </row>
    <row r="29199" spans="13:13">
      <c r="M29199" s="264" t="str">
        <f>IF('(2-4) 퇴직자 및 DC전환자 명부'!G29199="","",'(2-4) 퇴직자 및 DC전환자 명부'!G29199)</f>
        <v/>
      </c>
    </row>
    <row r="29200" spans="13:13">
      <c r="M29200" s="264" t="str">
        <f>IF('(2-4) 퇴직자 및 DC전환자 명부'!G29200="","",'(2-4) 퇴직자 및 DC전환자 명부'!G29200)</f>
        <v/>
      </c>
    </row>
    <row r="29201" spans="13:13">
      <c r="M29201" s="264" t="str">
        <f>IF('(2-4) 퇴직자 및 DC전환자 명부'!G29201="","",'(2-4) 퇴직자 및 DC전환자 명부'!G29201)</f>
        <v/>
      </c>
    </row>
    <row r="29202" spans="13:13">
      <c r="M29202" s="264" t="str">
        <f>IF('(2-4) 퇴직자 및 DC전환자 명부'!G29202="","",'(2-4) 퇴직자 및 DC전환자 명부'!G29202)</f>
        <v/>
      </c>
    </row>
    <row r="29203" spans="13:13">
      <c r="M29203" s="264" t="str">
        <f>IF('(2-4) 퇴직자 및 DC전환자 명부'!G29203="","",'(2-4) 퇴직자 및 DC전환자 명부'!G29203)</f>
        <v/>
      </c>
    </row>
    <row r="29204" spans="13:13">
      <c r="M29204" s="264" t="str">
        <f>IF('(2-4) 퇴직자 및 DC전환자 명부'!G29204="","",'(2-4) 퇴직자 및 DC전환자 명부'!G29204)</f>
        <v/>
      </c>
    </row>
    <row r="29205" spans="13:13">
      <c r="M29205" s="264" t="str">
        <f>IF('(2-4) 퇴직자 및 DC전환자 명부'!G29205="","",'(2-4) 퇴직자 및 DC전환자 명부'!G29205)</f>
        <v/>
      </c>
    </row>
    <row r="29206" spans="13:13">
      <c r="M29206" s="264" t="str">
        <f>IF('(2-4) 퇴직자 및 DC전환자 명부'!G29206="","",'(2-4) 퇴직자 및 DC전환자 명부'!G29206)</f>
        <v/>
      </c>
    </row>
    <row r="29207" spans="13:13">
      <c r="M29207" s="264" t="str">
        <f>IF('(2-4) 퇴직자 및 DC전환자 명부'!G29207="","",'(2-4) 퇴직자 및 DC전환자 명부'!G29207)</f>
        <v/>
      </c>
    </row>
    <row r="29208" spans="13:13">
      <c r="M29208" s="264" t="str">
        <f>IF('(2-4) 퇴직자 및 DC전환자 명부'!G29208="","",'(2-4) 퇴직자 및 DC전환자 명부'!G29208)</f>
        <v/>
      </c>
    </row>
    <row r="29209" spans="13:13">
      <c r="M29209" s="264" t="str">
        <f>IF('(2-4) 퇴직자 및 DC전환자 명부'!G29209="","",'(2-4) 퇴직자 및 DC전환자 명부'!G29209)</f>
        <v/>
      </c>
    </row>
    <row r="29210" spans="13:13">
      <c r="M29210" s="264" t="str">
        <f>IF('(2-4) 퇴직자 및 DC전환자 명부'!G29210="","",'(2-4) 퇴직자 및 DC전환자 명부'!G29210)</f>
        <v/>
      </c>
    </row>
    <row r="29211" spans="13:13">
      <c r="M29211" s="264" t="str">
        <f>IF('(2-4) 퇴직자 및 DC전환자 명부'!G29211="","",'(2-4) 퇴직자 및 DC전환자 명부'!G29211)</f>
        <v/>
      </c>
    </row>
    <row r="29212" spans="13:13">
      <c r="M29212" s="264" t="str">
        <f>IF('(2-4) 퇴직자 및 DC전환자 명부'!G29212="","",'(2-4) 퇴직자 및 DC전환자 명부'!G29212)</f>
        <v/>
      </c>
    </row>
    <row r="29213" spans="13:13">
      <c r="M29213" s="264" t="str">
        <f>IF('(2-4) 퇴직자 및 DC전환자 명부'!G29213="","",'(2-4) 퇴직자 및 DC전환자 명부'!G29213)</f>
        <v/>
      </c>
    </row>
    <row r="29214" spans="13:13">
      <c r="M29214" s="264" t="str">
        <f>IF('(2-4) 퇴직자 및 DC전환자 명부'!G29214="","",'(2-4) 퇴직자 및 DC전환자 명부'!G29214)</f>
        <v/>
      </c>
    </row>
    <row r="29215" spans="13:13">
      <c r="M29215" s="264" t="str">
        <f>IF('(2-4) 퇴직자 및 DC전환자 명부'!G29215="","",'(2-4) 퇴직자 및 DC전환자 명부'!G29215)</f>
        <v/>
      </c>
    </row>
    <row r="29216" spans="13:13">
      <c r="M29216" s="264" t="str">
        <f>IF('(2-4) 퇴직자 및 DC전환자 명부'!G29216="","",'(2-4) 퇴직자 및 DC전환자 명부'!G29216)</f>
        <v/>
      </c>
    </row>
    <row r="29217" spans="13:13">
      <c r="M29217" s="264" t="str">
        <f>IF('(2-4) 퇴직자 및 DC전환자 명부'!G29217="","",'(2-4) 퇴직자 및 DC전환자 명부'!G29217)</f>
        <v/>
      </c>
    </row>
    <row r="29218" spans="13:13">
      <c r="M29218" s="264" t="str">
        <f>IF('(2-4) 퇴직자 및 DC전환자 명부'!G29218="","",'(2-4) 퇴직자 및 DC전환자 명부'!G29218)</f>
        <v/>
      </c>
    </row>
    <row r="29219" spans="13:13">
      <c r="M29219" s="264" t="str">
        <f>IF('(2-4) 퇴직자 및 DC전환자 명부'!G29219="","",'(2-4) 퇴직자 및 DC전환자 명부'!G29219)</f>
        <v/>
      </c>
    </row>
    <row r="29220" spans="13:13">
      <c r="M29220" s="264" t="str">
        <f>IF('(2-4) 퇴직자 및 DC전환자 명부'!G29220="","",'(2-4) 퇴직자 및 DC전환자 명부'!G29220)</f>
        <v/>
      </c>
    </row>
    <row r="29221" spans="13:13">
      <c r="M29221" s="264" t="str">
        <f>IF('(2-4) 퇴직자 및 DC전환자 명부'!G29221="","",'(2-4) 퇴직자 및 DC전환자 명부'!G29221)</f>
        <v/>
      </c>
    </row>
    <row r="29222" spans="13:13">
      <c r="M29222" s="264" t="str">
        <f>IF('(2-4) 퇴직자 및 DC전환자 명부'!G29222="","",'(2-4) 퇴직자 및 DC전환자 명부'!G29222)</f>
        <v/>
      </c>
    </row>
    <row r="29223" spans="13:13">
      <c r="M29223" s="264" t="str">
        <f>IF('(2-4) 퇴직자 및 DC전환자 명부'!G29223="","",'(2-4) 퇴직자 및 DC전환자 명부'!G29223)</f>
        <v/>
      </c>
    </row>
    <row r="29224" spans="13:13">
      <c r="M29224" s="264" t="str">
        <f>IF('(2-4) 퇴직자 및 DC전환자 명부'!G29224="","",'(2-4) 퇴직자 및 DC전환자 명부'!G29224)</f>
        <v/>
      </c>
    </row>
    <row r="29225" spans="13:13">
      <c r="M29225" s="264" t="str">
        <f>IF('(2-4) 퇴직자 및 DC전환자 명부'!G29225="","",'(2-4) 퇴직자 및 DC전환자 명부'!G29225)</f>
        <v/>
      </c>
    </row>
    <row r="29226" spans="13:13">
      <c r="M29226" s="264" t="str">
        <f>IF('(2-4) 퇴직자 및 DC전환자 명부'!G29226="","",'(2-4) 퇴직자 및 DC전환자 명부'!G29226)</f>
        <v/>
      </c>
    </row>
    <row r="29227" spans="13:13">
      <c r="M29227" s="264" t="str">
        <f>IF('(2-4) 퇴직자 및 DC전환자 명부'!G29227="","",'(2-4) 퇴직자 및 DC전환자 명부'!G29227)</f>
        <v/>
      </c>
    </row>
    <row r="29228" spans="13:13">
      <c r="M29228" s="264" t="str">
        <f>IF('(2-4) 퇴직자 및 DC전환자 명부'!G29228="","",'(2-4) 퇴직자 및 DC전환자 명부'!G29228)</f>
        <v/>
      </c>
    </row>
    <row r="29229" spans="13:13">
      <c r="M29229" s="264" t="str">
        <f>IF('(2-4) 퇴직자 및 DC전환자 명부'!G29229="","",'(2-4) 퇴직자 및 DC전환자 명부'!G29229)</f>
        <v/>
      </c>
    </row>
    <row r="29230" spans="13:13">
      <c r="M29230" s="264" t="str">
        <f>IF('(2-4) 퇴직자 및 DC전환자 명부'!G29230="","",'(2-4) 퇴직자 및 DC전환자 명부'!G29230)</f>
        <v/>
      </c>
    </row>
    <row r="29231" spans="13:13">
      <c r="M29231" s="264" t="str">
        <f>IF('(2-4) 퇴직자 및 DC전환자 명부'!G29231="","",'(2-4) 퇴직자 및 DC전환자 명부'!G29231)</f>
        <v/>
      </c>
    </row>
    <row r="29232" spans="13:13">
      <c r="M29232" s="264" t="str">
        <f>IF('(2-4) 퇴직자 및 DC전환자 명부'!G29232="","",'(2-4) 퇴직자 및 DC전환자 명부'!G29232)</f>
        <v/>
      </c>
    </row>
    <row r="29233" spans="13:13">
      <c r="M29233" s="264" t="str">
        <f>IF('(2-4) 퇴직자 및 DC전환자 명부'!G29233="","",'(2-4) 퇴직자 및 DC전환자 명부'!G29233)</f>
        <v/>
      </c>
    </row>
    <row r="29234" spans="13:13">
      <c r="M29234" s="264" t="str">
        <f>IF('(2-4) 퇴직자 및 DC전환자 명부'!G29234="","",'(2-4) 퇴직자 및 DC전환자 명부'!G29234)</f>
        <v/>
      </c>
    </row>
    <row r="29235" spans="13:13">
      <c r="M29235" s="264" t="str">
        <f>IF('(2-4) 퇴직자 및 DC전환자 명부'!G29235="","",'(2-4) 퇴직자 및 DC전환자 명부'!G29235)</f>
        <v/>
      </c>
    </row>
    <row r="29236" spans="13:13">
      <c r="M29236" s="264" t="str">
        <f>IF('(2-4) 퇴직자 및 DC전환자 명부'!G29236="","",'(2-4) 퇴직자 및 DC전환자 명부'!G29236)</f>
        <v/>
      </c>
    </row>
    <row r="29237" spans="13:13">
      <c r="M29237" s="264" t="str">
        <f>IF('(2-4) 퇴직자 및 DC전환자 명부'!G29237="","",'(2-4) 퇴직자 및 DC전환자 명부'!G29237)</f>
        <v/>
      </c>
    </row>
    <row r="29238" spans="13:13">
      <c r="M29238" s="264" t="str">
        <f>IF('(2-4) 퇴직자 및 DC전환자 명부'!G29238="","",'(2-4) 퇴직자 및 DC전환자 명부'!G29238)</f>
        <v/>
      </c>
    </row>
    <row r="29239" spans="13:13">
      <c r="M29239" s="264" t="str">
        <f>IF('(2-4) 퇴직자 및 DC전환자 명부'!G29239="","",'(2-4) 퇴직자 및 DC전환자 명부'!G29239)</f>
        <v/>
      </c>
    </row>
    <row r="29240" spans="13:13">
      <c r="M29240" s="264" t="str">
        <f>IF('(2-4) 퇴직자 및 DC전환자 명부'!G29240="","",'(2-4) 퇴직자 및 DC전환자 명부'!G29240)</f>
        <v/>
      </c>
    </row>
    <row r="29241" spans="13:13">
      <c r="M29241" s="264" t="str">
        <f>IF('(2-4) 퇴직자 및 DC전환자 명부'!G29241="","",'(2-4) 퇴직자 및 DC전환자 명부'!G29241)</f>
        <v/>
      </c>
    </row>
    <row r="29242" spans="13:13">
      <c r="M29242" s="264" t="str">
        <f>IF('(2-4) 퇴직자 및 DC전환자 명부'!G29242="","",'(2-4) 퇴직자 및 DC전환자 명부'!G29242)</f>
        <v/>
      </c>
    </row>
    <row r="29243" spans="13:13">
      <c r="M29243" s="264" t="str">
        <f>IF('(2-4) 퇴직자 및 DC전환자 명부'!G29243="","",'(2-4) 퇴직자 및 DC전환자 명부'!G29243)</f>
        <v/>
      </c>
    </row>
    <row r="29244" spans="13:13">
      <c r="M29244" s="264" t="str">
        <f>IF('(2-4) 퇴직자 및 DC전환자 명부'!G29244="","",'(2-4) 퇴직자 및 DC전환자 명부'!G29244)</f>
        <v/>
      </c>
    </row>
    <row r="29245" spans="13:13">
      <c r="M29245" s="264" t="str">
        <f>IF('(2-4) 퇴직자 및 DC전환자 명부'!G29245="","",'(2-4) 퇴직자 및 DC전환자 명부'!G29245)</f>
        <v/>
      </c>
    </row>
    <row r="29246" spans="13:13">
      <c r="M29246" s="264" t="str">
        <f>IF('(2-4) 퇴직자 및 DC전환자 명부'!G29246="","",'(2-4) 퇴직자 및 DC전환자 명부'!G29246)</f>
        <v/>
      </c>
    </row>
    <row r="29247" spans="13:13">
      <c r="M29247" s="264" t="str">
        <f>IF('(2-4) 퇴직자 및 DC전환자 명부'!G29247="","",'(2-4) 퇴직자 및 DC전환자 명부'!G29247)</f>
        <v/>
      </c>
    </row>
    <row r="29248" spans="13:13">
      <c r="M29248" s="264" t="str">
        <f>IF('(2-4) 퇴직자 및 DC전환자 명부'!G29248="","",'(2-4) 퇴직자 및 DC전환자 명부'!G29248)</f>
        <v/>
      </c>
    </row>
    <row r="29249" spans="13:13">
      <c r="M29249" s="264" t="str">
        <f>IF('(2-4) 퇴직자 및 DC전환자 명부'!G29249="","",'(2-4) 퇴직자 및 DC전환자 명부'!G29249)</f>
        <v/>
      </c>
    </row>
    <row r="29250" spans="13:13">
      <c r="M29250" s="264" t="str">
        <f>IF('(2-4) 퇴직자 및 DC전환자 명부'!G29250="","",'(2-4) 퇴직자 및 DC전환자 명부'!G29250)</f>
        <v/>
      </c>
    </row>
    <row r="29251" spans="13:13">
      <c r="M29251" s="264" t="str">
        <f>IF('(2-4) 퇴직자 및 DC전환자 명부'!G29251="","",'(2-4) 퇴직자 및 DC전환자 명부'!G29251)</f>
        <v/>
      </c>
    </row>
    <row r="29252" spans="13:13">
      <c r="M29252" s="264" t="str">
        <f>IF('(2-4) 퇴직자 및 DC전환자 명부'!G29252="","",'(2-4) 퇴직자 및 DC전환자 명부'!G29252)</f>
        <v/>
      </c>
    </row>
    <row r="29253" spans="13:13">
      <c r="M29253" s="264" t="str">
        <f>IF('(2-4) 퇴직자 및 DC전환자 명부'!G29253="","",'(2-4) 퇴직자 및 DC전환자 명부'!G29253)</f>
        <v/>
      </c>
    </row>
    <row r="29254" spans="13:13">
      <c r="M29254" s="264" t="str">
        <f>IF('(2-4) 퇴직자 및 DC전환자 명부'!G29254="","",'(2-4) 퇴직자 및 DC전환자 명부'!G29254)</f>
        <v/>
      </c>
    </row>
    <row r="29255" spans="13:13">
      <c r="M29255" s="264" t="str">
        <f>IF('(2-4) 퇴직자 및 DC전환자 명부'!G29255="","",'(2-4) 퇴직자 및 DC전환자 명부'!G29255)</f>
        <v/>
      </c>
    </row>
    <row r="29256" spans="13:13">
      <c r="M29256" s="264" t="str">
        <f>IF('(2-4) 퇴직자 및 DC전환자 명부'!G29256="","",'(2-4) 퇴직자 및 DC전환자 명부'!G29256)</f>
        <v/>
      </c>
    </row>
    <row r="29257" spans="13:13">
      <c r="M29257" s="264" t="str">
        <f>IF('(2-4) 퇴직자 및 DC전환자 명부'!G29257="","",'(2-4) 퇴직자 및 DC전환자 명부'!G29257)</f>
        <v/>
      </c>
    </row>
    <row r="29258" spans="13:13">
      <c r="M29258" s="264" t="str">
        <f>IF('(2-4) 퇴직자 및 DC전환자 명부'!G29258="","",'(2-4) 퇴직자 및 DC전환자 명부'!G29258)</f>
        <v/>
      </c>
    </row>
    <row r="29259" spans="13:13">
      <c r="M29259" s="264" t="str">
        <f>IF('(2-4) 퇴직자 및 DC전환자 명부'!G29259="","",'(2-4) 퇴직자 및 DC전환자 명부'!G29259)</f>
        <v/>
      </c>
    </row>
    <row r="29260" spans="13:13">
      <c r="M29260" s="264" t="str">
        <f>IF('(2-4) 퇴직자 및 DC전환자 명부'!G29260="","",'(2-4) 퇴직자 및 DC전환자 명부'!G29260)</f>
        <v/>
      </c>
    </row>
    <row r="29261" spans="13:13">
      <c r="M29261" s="264" t="str">
        <f>IF('(2-4) 퇴직자 및 DC전환자 명부'!G29261="","",'(2-4) 퇴직자 및 DC전환자 명부'!G29261)</f>
        <v/>
      </c>
    </row>
    <row r="29262" spans="13:13">
      <c r="M29262" s="264" t="str">
        <f>IF('(2-4) 퇴직자 및 DC전환자 명부'!G29262="","",'(2-4) 퇴직자 및 DC전환자 명부'!G29262)</f>
        <v/>
      </c>
    </row>
    <row r="29263" spans="13:13">
      <c r="M29263" s="264" t="str">
        <f>IF('(2-4) 퇴직자 및 DC전환자 명부'!G29263="","",'(2-4) 퇴직자 및 DC전환자 명부'!G29263)</f>
        <v/>
      </c>
    </row>
    <row r="29264" spans="13:13">
      <c r="M29264" s="264" t="str">
        <f>IF('(2-4) 퇴직자 및 DC전환자 명부'!G29264="","",'(2-4) 퇴직자 및 DC전환자 명부'!G29264)</f>
        <v/>
      </c>
    </row>
    <row r="29265" spans="13:13">
      <c r="M29265" s="264" t="str">
        <f>IF('(2-4) 퇴직자 및 DC전환자 명부'!G29265="","",'(2-4) 퇴직자 및 DC전환자 명부'!G29265)</f>
        <v/>
      </c>
    </row>
    <row r="29266" spans="13:13">
      <c r="M29266" s="264" t="str">
        <f>IF('(2-4) 퇴직자 및 DC전환자 명부'!G29266="","",'(2-4) 퇴직자 및 DC전환자 명부'!G29266)</f>
        <v/>
      </c>
    </row>
    <row r="29267" spans="13:13">
      <c r="M29267" s="264" t="str">
        <f>IF('(2-4) 퇴직자 및 DC전환자 명부'!G29267="","",'(2-4) 퇴직자 및 DC전환자 명부'!G29267)</f>
        <v/>
      </c>
    </row>
    <row r="29268" spans="13:13">
      <c r="M29268" s="264" t="str">
        <f>IF('(2-4) 퇴직자 및 DC전환자 명부'!G29268="","",'(2-4) 퇴직자 및 DC전환자 명부'!G29268)</f>
        <v/>
      </c>
    </row>
    <row r="29269" spans="13:13">
      <c r="M29269" s="264" t="str">
        <f>IF('(2-4) 퇴직자 및 DC전환자 명부'!G29269="","",'(2-4) 퇴직자 및 DC전환자 명부'!G29269)</f>
        <v/>
      </c>
    </row>
    <row r="29270" spans="13:13">
      <c r="M29270" s="264" t="str">
        <f>IF('(2-4) 퇴직자 및 DC전환자 명부'!G29270="","",'(2-4) 퇴직자 및 DC전환자 명부'!G29270)</f>
        <v/>
      </c>
    </row>
    <row r="29271" spans="13:13">
      <c r="M29271" s="264" t="str">
        <f>IF('(2-4) 퇴직자 및 DC전환자 명부'!G29271="","",'(2-4) 퇴직자 및 DC전환자 명부'!G29271)</f>
        <v/>
      </c>
    </row>
    <row r="29272" spans="13:13">
      <c r="M29272" s="264" t="str">
        <f>IF('(2-4) 퇴직자 및 DC전환자 명부'!G29272="","",'(2-4) 퇴직자 및 DC전환자 명부'!G29272)</f>
        <v/>
      </c>
    </row>
    <row r="29273" spans="13:13">
      <c r="M29273" s="264" t="str">
        <f>IF('(2-4) 퇴직자 및 DC전환자 명부'!G29273="","",'(2-4) 퇴직자 및 DC전환자 명부'!G29273)</f>
        <v/>
      </c>
    </row>
    <row r="29274" spans="13:13">
      <c r="M29274" s="264" t="str">
        <f>IF('(2-4) 퇴직자 및 DC전환자 명부'!G29274="","",'(2-4) 퇴직자 및 DC전환자 명부'!G29274)</f>
        <v/>
      </c>
    </row>
    <row r="29275" spans="13:13">
      <c r="M29275" s="264" t="str">
        <f>IF('(2-4) 퇴직자 및 DC전환자 명부'!G29275="","",'(2-4) 퇴직자 및 DC전환자 명부'!G29275)</f>
        <v/>
      </c>
    </row>
    <row r="29276" spans="13:13">
      <c r="M29276" s="264" t="str">
        <f>IF('(2-4) 퇴직자 및 DC전환자 명부'!G29276="","",'(2-4) 퇴직자 및 DC전환자 명부'!G29276)</f>
        <v/>
      </c>
    </row>
    <row r="29277" spans="13:13">
      <c r="M29277" s="264" t="str">
        <f>IF('(2-4) 퇴직자 및 DC전환자 명부'!G29277="","",'(2-4) 퇴직자 및 DC전환자 명부'!G29277)</f>
        <v/>
      </c>
    </row>
    <row r="29278" spans="13:13">
      <c r="M29278" s="264" t="str">
        <f>IF('(2-4) 퇴직자 및 DC전환자 명부'!G29278="","",'(2-4) 퇴직자 및 DC전환자 명부'!G29278)</f>
        <v/>
      </c>
    </row>
    <row r="29279" spans="13:13">
      <c r="M29279" s="264" t="str">
        <f>IF('(2-4) 퇴직자 및 DC전환자 명부'!G29279="","",'(2-4) 퇴직자 및 DC전환자 명부'!G29279)</f>
        <v/>
      </c>
    </row>
    <row r="29280" spans="13:13">
      <c r="M29280" s="264" t="str">
        <f>IF('(2-4) 퇴직자 및 DC전환자 명부'!G29280="","",'(2-4) 퇴직자 및 DC전환자 명부'!G29280)</f>
        <v/>
      </c>
    </row>
    <row r="29281" spans="13:13">
      <c r="M29281" s="264" t="str">
        <f>IF('(2-4) 퇴직자 및 DC전환자 명부'!G29281="","",'(2-4) 퇴직자 및 DC전환자 명부'!G29281)</f>
        <v/>
      </c>
    </row>
    <row r="29282" spans="13:13">
      <c r="M29282" s="264" t="str">
        <f>IF('(2-4) 퇴직자 및 DC전환자 명부'!G29282="","",'(2-4) 퇴직자 및 DC전환자 명부'!G29282)</f>
        <v/>
      </c>
    </row>
    <row r="29283" spans="13:13">
      <c r="M29283" s="264" t="str">
        <f>IF('(2-4) 퇴직자 및 DC전환자 명부'!G29283="","",'(2-4) 퇴직자 및 DC전환자 명부'!G29283)</f>
        <v/>
      </c>
    </row>
    <row r="29284" spans="13:13">
      <c r="M29284" s="264" t="str">
        <f>IF('(2-4) 퇴직자 및 DC전환자 명부'!G29284="","",'(2-4) 퇴직자 및 DC전환자 명부'!G29284)</f>
        <v/>
      </c>
    </row>
    <row r="29285" spans="13:13">
      <c r="M29285" s="264" t="str">
        <f>IF('(2-4) 퇴직자 및 DC전환자 명부'!G29285="","",'(2-4) 퇴직자 및 DC전환자 명부'!G29285)</f>
        <v/>
      </c>
    </row>
    <row r="29286" spans="13:13">
      <c r="M29286" s="264" t="str">
        <f>IF('(2-4) 퇴직자 및 DC전환자 명부'!G29286="","",'(2-4) 퇴직자 및 DC전환자 명부'!G29286)</f>
        <v/>
      </c>
    </row>
    <row r="29287" spans="13:13">
      <c r="M29287" s="264" t="str">
        <f>IF('(2-4) 퇴직자 및 DC전환자 명부'!G29287="","",'(2-4) 퇴직자 및 DC전환자 명부'!G29287)</f>
        <v/>
      </c>
    </row>
    <row r="29288" spans="13:13">
      <c r="M29288" s="264" t="str">
        <f>IF('(2-4) 퇴직자 및 DC전환자 명부'!G29288="","",'(2-4) 퇴직자 및 DC전환자 명부'!G29288)</f>
        <v/>
      </c>
    </row>
    <row r="29289" spans="13:13">
      <c r="M29289" s="264" t="str">
        <f>IF('(2-4) 퇴직자 및 DC전환자 명부'!G29289="","",'(2-4) 퇴직자 및 DC전환자 명부'!G29289)</f>
        <v/>
      </c>
    </row>
    <row r="29290" spans="13:13">
      <c r="M29290" s="264" t="str">
        <f>IF('(2-4) 퇴직자 및 DC전환자 명부'!G29290="","",'(2-4) 퇴직자 및 DC전환자 명부'!G29290)</f>
        <v/>
      </c>
    </row>
    <row r="29291" spans="13:13">
      <c r="M29291" s="264" t="str">
        <f>IF('(2-4) 퇴직자 및 DC전환자 명부'!G29291="","",'(2-4) 퇴직자 및 DC전환자 명부'!G29291)</f>
        <v/>
      </c>
    </row>
    <row r="29292" spans="13:13">
      <c r="M29292" s="264" t="str">
        <f>IF('(2-4) 퇴직자 및 DC전환자 명부'!G29292="","",'(2-4) 퇴직자 및 DC전환자 명부'!G29292)</f>
        <v/>
      </c>
    </row>
    <row r="29293" spans="13:13">
      <c r="M29293" s="264" t="str">
        <f>IF('(2-4) 퇴직자 및 DC전환자 명부'!G29293="","",'(2-4) 퇴직자 및 DC전환자 명부'!G29293)</f>
        <v/>
      </c>
    </row>
    <row r="29294" spans="13:13">
      <c r="M29294" s="264" t="str">
        <f>IF('(2-4) 퇴직자 및 DC전환자 명부'!G29294="","",'(2-4) 퇴직자 및 DC전환자 명부'!G29294)</f>
        <v/>
      </c>
    </row>
    <row r="29295" spans="13:13">
      <c r="M29295" s="264" t="str">
        <f>IF('(2-4) 퇴직자 및 DC전환자 명부'!G29295="","",'(2-4) 퇴직자 및 DC전환자 명부'!G29295)</f>
        <v/>
      </c>
    </row>
    <row r="29296" spans="13:13">
      <c r="M29296" s="264" t="str">
        <f>IF('(2-4) 퇴직자 및 DC전환자 명부'!G29296="","",'(2-4) 퇴직자 및 DC전환자 명부'!G29296)</f>
        <v/>
      </c>
    </row>
    <row r="29297" spans="13:13">
      <c r="M29297" s="264" t="str">
        <f>IF('(2-4) 퇴직자 및 DC전환자 명부'!G29297="","",'(2-4) 퇴직자 및 DC전환자 명부'!G29297)</f>
        <v/>
      </c>
    </row>
    <row r="29298" spans="13:13">
      <c r="M29298" s="264" t="str">
        <f>IF('(2-4) 퇴직자 및 DC전환자 명부'!G29298="","",'(2-4) 퇴직자 및 DC전환자 명부'!G29298)</f>
        <v/>
      </c>
    </row>
    <row r="29299" spans="13:13">
      <c r="M29299" s="264" t="str">
        <f>IF('(2-4) 퇴직자 및 DC전환자 명부'!G29299="","",'(2-4) 퇴직자 및 DC전환자 명부'!G29299)</f>
        <v/>
      </c>
    </row>
    <row r="29300" spans="13:13">
      <c r="M29300" s="264" t="str">
        <f>IF('(2-4) 퇴직자 및 DC전환자 명부'!G29300="","",'(2-4) 퇴직자 및 DC전환자 명부'!G29300)</f>
        <v/>
      </c>
    </row>
    <row r="29301" spans="13:13">
      <c r="M29301" s="264" t="str">
        <f>IF('(2-4) 퇴직자 및 DC전환자 명부'!G29301="","",'(2-4) 퇴직자 및 DC전환자 명부'!G29301)</f>
        <v/>
      </c>
    </row>
    <row r="29302" spans="13:13">
      <c r="M29302" s="264" t="str">
        <f>IF('(2-4) 퇴직자 및 DC전환자 명부'!G29302="","",'(2-4) 퇴직자 및 DC전환자 명부'!G29302)</f>
        <v/>
      </c>
    </row>
    <row r="29303" spans="13:13">
      <c r="M29303" s="264" t="str">
        <f>IF('(2-4) 퇴직자 및 DC전환자 명부'!G29303="","",'(2-4) 퇴직자 및 DC전환자 명부'!G29303)</f>
        <v/>
      </c>
    </row>
    <row r="29304" spans="13:13">
      <c r="M29304" s="264" t="str">
        <f>IF('(2-4) 퇴직자 및 DC전환자 명부'!G29304="","",'(2-4) 퇴직자 및 DC전환자 명부'!G29304)</f>
        <v/>
      </c>
    </row>
    <row r="29305" spans="13:13">
      <c r="M29305" s="264" t="str">
        <f>IF('(2-4) 퇴직자 및 DC전환자 명부'!G29305="","",'(2-4) 퇴직자 및 DC전환자 명부'!G29305)</f>
        <v/>
      </c>
    </row>
    <row r="29306" spans="13:13">
      <c r="M29306" s="264" t="str">
        <f>IF('(2-4) 퇴직자 및 DC전환자 명부'!G29306="","",'(2-4) 퇴직자 및 DC전환자 명부'!G29306)</f>
        <v/>
      </c>
    </row>
    <row r="29307" spans="13:13">
      <c r="M29307" s="264" t="str">
        <f>IF('(2-4) 퇴직자 및 DC전환자 명부'!G29307="","",'(2-4) 퇴직자 및 DC전환자 명부'!G29307)</f>
        <v/>
      </c>
    </row>
    <row r="29308" spans="13:13">
      <c r="M29308" s="264" t="str">
        <f>IF('(2-4) 퇴직자 및 DC전환자 명부'!G29308="","",'(2-4) 퇴직자 및 DC전환자 명부'!G29308)</f>
        <v/>
      </c>
    </row>
    <row r="29309" spans="13:13">
      <c r="M29309" s="264" t="str">
        <f>IF('(2-4) 퇴직자 및 DC전환자 명부'!G29309="","",'(2-4) 퇴직자 및 DC전환자 명부'!G29309)</f>
        <v/>
      </c>
    </row>
    <row r="29310" spans="13:13">
      <c r="M29310" s="264" t="str">
        <f>IF('(2-4) 퇴직자 및 DC전환자 명부'!G29310="","",'(2-4) 퇴직자 및 DC전환자 명부'!G29310)</f>
        <v/>
      </c>
    </row>
    <row r="29311" spans="13:13">
      <c r="M29311" s="264" t="str">
        <f>IF('(2-4) 퇴직자 및 DC전환자 명부'!G29311="","",'(2-4) 퇴직자 및 DC전환자 명부'!G29311)</f>
        <v/>
      </c>
    </row>
    <row r="29312" spans="13:13">
      <c r="M29312" s="264" t="str">
        <f>IF('(2-4) 퇴직자 및 DC전환자 명부'!G29312="","",'(2-4) 퇴직자 및 DC전환자 명부'!G29312)</f>
        <v/>
      </c>
    </row>
    <row r="29313" spans="13:13">
      <c r="M29313" s="264" t="str">
        <f>IF('(2-4) 퇴직자 및 DC전환자 명부'!G29313="","",'(2-4) 퇴직자 및 DC전환자 명부'!G29313)</f>
        <v/>
      </c>
    </row>
    <row r="29314" spans="13:13">
      <c r="M29314" s="264" t="str">
        <f>IF('(2-4) 퇴직자 및 DC전환자 명부'!G29314="","",'(2-4) 퇴직자 및 DC전환자 명부'!G29314)</f>
        <v/>
      </c>
    </row>
    <row r="29315" spans="13:13">
      <c r="M29315" s="264" t="str">
        <f>IF('(2-4) 퇴직자 및 DC전환자 명부'!G29315="","",'(2-4) 퇴직자 및 DC전환자 명부'!G29315)</f>
        <v/>
      </c>
    </row>
    <row r="29316" spans="13:13">
      <c r="M29316" s="264" t="str">
        <f>IF('(2-4) 퇴직자 및 DC전환자 명부'!G29316="","",'(2-4) 퇴직자 및 DC전환자 명부'!G29316)</f>
        <v/>
      </c>
    </row>
    <row r="29317" spans="13:13">
      <c r="M29317" s="264" t="str">
        <f>IF('(2-4) 퇴직자 및 DC전환자 명부'!G29317="","",'(2-4) 퇴직자 및 DC전환자 명부'!G29317)</f>
        <v/>
      </c>
    </row>
    <row r="29318" spans="13:13">
      <c r="M29318" s="264" t="str">
        <f>IF('(2-4) 퇴직자 및 DC전환자 명부'!G29318="","",'(2-4) 퇴직자 및 DC전환자 명부'!G29318)</f>
        <v/>
      </c>
    </row>
    <row r="29319" spans="13:13">
      <c r="M29319" s="264" t="str">
        <f>IF('(2-4) 퇴직자 및 DC전환자 명부'!G29319="","",'(2-4) 퇴직자 및 DC전환자 명부'!G29319)</f>
        <v/>
      </c>
    </row>
    <row r="29320" spans="13:13">
      <c r="M29320" s="264" t="str">
        <f>IF('(2-4) 퇴직자 및 DC전환자 명부'!G29320="","",'(2-4) 퇴직자 및 DC전환자 명부'!G29320)</f>
        <v/>
      </c>
    </row>
    <row r="29321" spans="13:13">
      <c r="M29321" s="264" t="str">
        <f>IF('(2-4) 퇴직자 및 DC전환자 명부'!G29321="","",'(2-4) 퇴직자 및 DC전환자 명부'!G29321)</f>
        <v/>
      </c>
    </row>
    <row r="29322" spans="13:13">
      <c r="M29322" s="264" t="str">
        <f>IF('(2-4) 퇴직자 및 DC전환자 명부'!G29322="","",'(2-4) 퇴직자 및 DC전환자 명부'!G29322)</f>
        <v/>
      </c>
    </row>
    <row r="29323" spans="13:13">
      <c r="M29323" s="264" t="str">
        <f>IF('(2-4) 퇴직자 및 DC전환자 명부'!G29323="","",'(2-4) 퇴직자 및 DC전환자 명부'!G29323)</f>
        <v/>
      </c>
    </row>
    <row r="29324" spans="13:13">
      <c r="M29324" s="264" t="str">
        <f>IF('(2-4) 퇴직자 및 DC전환자 명부'!G29324="","",'(2-4) 퇴직자 및 DC전환자 명부'!G29324)</f>
        <v/>
      </c>
    </row>
    <row r="29325" spans="13:13">
      <c r="M29325" s="264" t="str">
        <f>IF('(2-4) 퇴직자 및 DC전환자 명부'!G29325="","",'(2-4) 퇴직자 및 DC전환자 명부'!G29325)</f>
        <v/>
      </c>
    </row>
    <row r="29326" spans="13:13">
      <c r="M29326" s="264" t="str">
        <f>IF('(2-4) 퇴직자 및 DC전환자 명부'!G29326="","",'(2-4) 퇴직자 및 DC전환자 명부'!G29326)</f>
        <v/>
      </c>
    </row>
    <row r="29327" spans="13:13">
      <c r="M29327" s="264" t="str">
        <f>IF('(2-4) 퇴직자 및 DC전환자 명부'!G29327="","",'(2-4) 퇴직자 및 DC전환자 명부'!G29327)</f>
        <v/>
      </c>
    </row>
    <row r="29328" spans="13:13">
      <c r="M29328" s="264" t="str">
        <f>IF('(2-4) 퇴직자 및 DC전환자 명부'!G29328="","",'(2-4) 퇴직자 및 DC전환자 명부'!G29328)</f>
        <v/>
      </c>
    </row>
    <row r="29329" spans="13:13">
      <c r="M29329" s="264" t="str">
        <f>IF('(2-4) 퇴직자 및 DC전환자 명부'!G29329="","",'(2-4) 퇴직자 및 DC전환자 명부'!G29329)</f>
        <v/>
      </c>
    </row>
    <row r="29330" spans="13:13">
      <c r="M29330" s="264" t="str">
        <f>IF('(2-4) 퇴직자 및 DC전환자 명부'!G29330="","",'(2-4) 퇴직자 및 DC전환자 명부'!G29330)</f>
        <v/>
      </c>
    </row>
    <row r="29331" spans="13:13">
      <c r="M29331" s="264" t="str">
        <f>IF('(2-4) 퇴직자 및 DC전환자 명부'!G29331="","",'(2-4) 퇴직자 및 DC전환자 명부'!G29331)</f>
        <v/>
      </c>
    </row>
    <row r="29332" spans="13:13">
      <c r="M29332" s="264" t="str">
        <f>IF('(2-4) 퇴직자 및 DC전환자 명부'!G29332="","",'(2-4) 퇴직자 및 DC전환자 명부'!G29332)</f>
        <v/>
      </c>
    </row>
    <row r="29333" spans="13:13">
      <c r="M29333" s="264" t="str">
        <f>IF('(2-4) 퇴직자 및 DC전환자 명부'!G29333="","",'(2-4) 퇴직자 및 DC전환자 명부'!G29333)</f>
        <v/>
      </c>
    </row>
    <row r="29334" spans="13:13">
      <c r="M29334" s="264" t="str">
        <f>IF('(2-4) 퇴직자 및 DC전환자 명부'!G29334="","",'(2-4) 퇴직자 및 DC전환자 명부'!G29334)</f>
        <v/>
      </c>
    </row>
    <row r="29335" spans="13:13">
      <c r="M29335" s="264" t="str">
        <f>IF('(2-4) 퇴직자 및 DC전환자 명부'!G29335="","",'(2-4) 퇴직자 및 DC전환자 명부'!G29335)</f>
        <v/>
      </c>
    </row>
    <row r="29336" spans="13:13">
      <c r="M29336" s="264" t="str">
        <f>IF('(2-4) 퇴직자 및 DC전환자 명부'!G29336="","",'(2-4) 퇴직자 및 DC전환자 명부'!G29336)</f>
        <v/>
      </c>
    </row>
    <row r="29337" spans="13:13">
      <c r="M29337" s="264" t="str">
        <f>IF('(2-4) 퇴직자 및 DC전환자 명부'!G29337="","",'(2-4) 퇴직자 및 DC전환자 명부'!G29337)</f>
        <v/>
      </c>
    </row>
    <row r="29338" spans="13:13">
      <c r="M29338" s="264" t="str">
        <f>IF('(2-4) 퇴직자 및 DC전환자 명부'!G29338="","",'(2-4) 퇴직자 및 DC전환자 명부'!G29338)</f>
        <v/>
      </c>
    </row>
    <row r="29339" spans="13:13">
      <c r="M29339" s="264" t="str">
        <f>IF('(2-4) 퇴직자 및 DC전환자 명부'!G29339="","",'(2-4) 퇴직자 및 DC전환자 명부'!G29339)</f>
        <v/>
      </c>
    </row>
    <row r="29340" spans="13:13">
      <c r="M29340" s="264" t="str">
        <f>IF('(2-4) 퇴직자 및 DC전환자 명부'!G29340="","",'(2-4) 퇴직자 및 DC전환자 명부'!G29340)</f>
        <v/>
      </c>
    </row>
    <row r="29341" spans="13:13">
      <c r="M29341" s="264" t="str">
        <f>IF('(2-4) 퇴직자 및 DC전환자 명부'!G29341="","",'(2-4) 퇴직자 및 DC전환자 명부'!G29341)</f>
        <v/>
      </c>
    </row>
    <row r="29342" spans="13:13">
      <c r="M29342" s="264" t="str">
        <f>IF('(2-4) 퇴직자 및 DC전환자 명부'!G29342="","",'(2-4) 퇴직자 및 DC전환자 명부'!G29342)</f>
        <v/>
      </c>
    </row>
    <row r="29343" spans="13:13">
      <c r="M29343" s="264" t="str">
        <f>IF('(2-4) 퇴직자 및 DC전환자 명부'!G29343="","",'(2-4) 퇴직자 및 DC전환자 명부'!G29343)</f>
        <v/>
      </c>
    </row>
    <row r="29344" spans="13:13">
      <c r="M29344" s="264" t="str">
        <f>IF('(2-4) 퇴직자 및 DC전환자 명부'!G29344="","",'(2-4) 퇴직자 및 DC전환자 명부'!G29344)</f>
        <v/>
      </c>
    </row>
    <row r="29345" spans="13:13">
      <c r="M29345" s="264" t="str">
        <f>IF('(2-4) 퇴직자 및 DC전환자 명부'!G29345="","",'(2-4) 퇴직자 및 DC전환자 명부'!G29345)</f>
        <v/>
      </c>
    </row>
    <row r="29346" spans="13:13">
      <c r="M29346" s="264" t="str">
        <f>IF('(2-4) 퇴직자 및 DC전환자 명부'!G29346="","",'(2-4) 퇴직자 및 DC전환자 명부'!G29346)</f>
        <v/>
      </c>
    </row>
    <row r="29347" spans="13:13">
      <c r="M29347" s="264" t="str">
        <f>IF('(2-4) 퇴직자 및 DC전환자 명부'!G29347="","",'(2-4) 퇴직자 및 DC전환자 명부'!G29347)</f>
        <v/>
      </c>
    </row>
    <row r="29348" spans="13:13">
      <c r="M29348" s="264" t="str">
        <f>IF('(2-4) 퇴직자 및 DC전환자 명부'!G29348="","",'(2-4) 퇴직자 및 DC전환자 명부'!G29348)</f>
        <v/>
      </c>
    </row>
    <row r="29349" spans="13:13">
      <c r="M29349" s="264" t="str">
        <f>IF('(2-4) 퇴직자 및 DC전환자 명부'!G29349="","",'(2-4) 퇴직자 및 DC전환자 명부'!G29349)</f>
        <v/>
      </c>
    </row>
    <row r="29350" spans="13:13">
      <c r="M29350" s="264" t="str">
        <f>IF('(2-4) 퇴직자 및 DC전환자 명부'!G29350="","",'(2-4) 퇴직자 및 DC전환자 명부'!G29350)</f>
        <v/>
      </c>
    </row>
    <row r="29351" spans="13:13">
      <c r="M29351" s="264" t="str">
        <f>IF('(2-4) 퇴직자 및 DC전환자 명부'!G29351="","",'(2-4) 퇴직자 및 DC전환자 명부'!G29351)</f>
        <v/>
      </c>
    </row>
    <row r="29352" spans="13:13">
      <c r="M29352" s="264" t="str">
        <f>IF('(2-4) 퇴직자 및 DC전환자 명부'!G29352="","",'(2-4) 퇴직자 및 DC전환자 명부'!G29352)</f>
        <v/>
      </c>
    </row>
    <row r="29353" spans="13:13">
      <c r="M29353" s="264" t="str">
        <f>IF('(2-4) 퇴직자 및 DC전환자 명부'!G29353="","",'(2-4) 퇴직자 및 DC전환자 명부'!G29353)</f>
        <v/>
      </c>
    </row>
    <row r="29354" spans="13:13">
      <c r="M29354" s="264" t="str">
        <f>IF('(2-4) 퇴직자 및 DC전환자 명부'!G29354="","",'(2-4) 퇴직자 및 DC전환자 명부'!G29354)</f>
        <v/>
      </c>
    </row>
    <row r="29355" spans="13:13">
      <c r="M29355" s="264" t="str">
        <f>IF('(2-4) 퇴직자 및 DC전환자 명부'!G29355="","",'(2-4) 퇴직자 및 DC전환자 명부'!G29355)</f>
        <v/>
      </c>
    </row>
    <row r="29356" spans="13:13">
      <c r="M29356" s="264" t="str">
        <f>IF('(2-4) 퇴직자 및 DC전환자 명부'!G29356="","",'(2-4) 퇴직자 및 DC전환자 명부'!G29356)</f>
        <v/>
      </c>
    </row>
    <row r="29357" spans="13:13">
      <c r="M29357" s="264" t="str">
        <f>IF('(2-4) 퇴직자 및 DC전환자 명부'!G29357="","",'(2-4) 퇴직자 및 DC전환자 명부'!G29357)</f>
        <v/>
      </c>
    </row>
    <row r="29358" spans="13:13">
      <c r="M29358" s="264" t="str">
        <f>IF('(2-4) 퇴직자 및 DC전환자 명부'!G29358="","",'(2-4) 퇴직자 및 DC전환자 명부'!G29358)</f>
        <v/>
      </c>
    </row>
    <row r="29359" spans="13:13">
      <c r="M29359" s="264" t="str">
        <f>IF('(2-4) 퇴직자 및 DC전환자 명부'!G29359="","",'(2-4) 퇴직자 및 DC전환자 명부'!G29359)</f>
        <v/>
      </c>
    </row>
    <row r="29360" spans="13:13">
      <c r="M29360" s="264" t="str">
        <f>IF('(2-4) 퇴직자 및 DC전환자 명부'!G29360="","",'(2-4) 퇴직자 및 DC전환자 명부'!G29360)</f>
        <v/>
      </c>
    </row>
    <row r="29361" spans="13:13">
      <c r="M29361" s="264" t="str">
        <f>IF('(2-4) 퇴직자 및 DC전환자 명부'!G29361="","",'(2-4) 퇴직자 및 DC전환자 명부'!G29361)</f>
        <v/>
      </c>
    </row>
    <row r="29362" spans="13:13">
      <c r="M29362" s="264" t="str">
        <f>IF('(2-4) 퇴직자 및 DC전환자 명부'!G29362="","",'(2-4) 퇴직자 및 DC전환자 명부'!G29362)</f>
        <v/>
      </c>
    </row>
    <row r="29363" spans="13:13">
      <c r="M29363" s="264" t="str">
        <f>IF('(2-4) 퇴직자 및 DC전환자 명부'!G29363="","",'(2-4) 퇴직자 및 DC전환자 명부'!G29363)</f>
        <v/>
      </c>
    </row>
    <row r="29364" spans="13:13">
      <c r="M29364" s="264" t="str">
        <f>IF('(2-4) 퇴직자 및 DC전환자 명부'!G29364="","",'(2-4) 퇴직자 및 DC전환자 명부'!G29364)</f>
        <v/>
      </c>
    </row>
    <row r="29365" spans="13:13">
      <c r="M29365" s="264" t="str">
        <f>IF('(2-4) 퇴직자 및 DC전환자 명부'!G29365="","",'(2-4) 퇴직자 및 DC전환자 명부'!G29365)</f>
        <v/>
      </c>
    </row>
    <row r="29366" spans="13:13">
      <c r="M29366" s="264" t="str">
        <f>IF('(2-4) 퇴직자 및 DC전환자 명부'!G29366="","",'(2-4) 퇴직자 및 DC전환자 명부'!G29366)</f>
        <v/>
      </c>
    </row>
    <row r="29367" spans="13:13">
      <c r="M29367" s="264" t="str">
        <f>IF('(2-4) 퇴직자 및 DC전환자 명부'!G29367="","",'(2-4) 퇴직자 및 DC전환자 명부'!G29367)</f>
        <v/>
      </c>
    </row>
    <row r="29368" spans="13:13">
      <c r="M29368" s="264" t="str">
        <f>IF('(2-4) 퇴직자 및 DC전환자 명부'!G29368="","",'(2-4) 퇴직자 및 DC전환자 명부'!G29368)</f>
        <v/>
      </c>
    </row>
    <row r="29369" spans="13:13">
      <c r="M29369" s="264" t="str">
        <f>IF('(2-4) 퇴직자 및 DC전환자 명부'!G29369="","",'(2-4) 퇴직자 및 DC전환자 명부'!G29369)</f>
        <v/>
      </c>
    </row>
    <row r="29370" spans="13:13">
      <c r="M29370" s="264" t="str">
        <f>IF('(2-4) 퇴직자 및 DC전환자 명부'!G29370="","",'(2-4) 퇴직자 및 DC전환자 명부'!G29370)</f>
        <v/>
      </c>
    </row>
    <row r="29371" spans="13:13">
      <c r="M29371" s="264" t="str">
        <f>IF('(2-4) 퇴직자 및 DC전환자 명부'!G29371="","",'(2-4) 퇴직자 및 DC전환자 명부'!G29371)</f>
        <v/>
      </c>
    </row>
    <row r="29372" spans="13:13">
      <c r="M29372" s="264" t="str">
        <f>IF('(2-4) 퇴직자 및 DC전환자 명부'!G29372="","",'(2-4) 퇴직자 및 DC전환자 명부'!G29372)</f>
        <v/>
      </c>
    </row>
    <row r="29373" spans="13:13">
      <c r="M29373" s="264" t="str">
        <f>IF('(2-4) 퇴직자 및 DC전환자 명부'!G29373="","",'(2-4) 퇴직자 및 DC전환자 명부'!G29373)</f>
        <v/>
      </c>
    </row>
    <row r="29374" spans="13:13">
      <c r="M29374" s="264" t="str">
        <f>IF('(2-4) 퇴직자 및 DC전환자 명부'!G29374="","",'(2-4) 퇴직자 및 DC전환자 명부'!G29374)</f>
        <v/>
      </c>
    </row>
    <row r="29375" spans="13:13">
      <c r="M29375" s="264" t="str">
        <f>IF('(2-4) 퇴직자 및 DC전환자 명부'!G29375="","",'(2-4) 퇴직자 및 DC전환자 명부'!G29375)</f>
        <v/>
      </c>
    </row>
    <row r="29376" spans="13:13">
      <c r="M29376" s="264" t="str">
        <f>IF('(2-4) 퇴직자 및 DC전환자 명부'!G29376="","",'(2-4) 퇴직자 및 DC전환자 명부'!G29376)</f>
        <v/>
      </c>
    </row>
    <row r="29377" spans="13:13">
      <c r="M29377" s="264" t="str">
        <f>IF('(2-4) 퇴직자 및 DC전환자 명부'!G29377="","",'(2-4) 퇴직자 및 DC전환자 명부'!G29377)</f>
        <v/>
      </c>
    </row>
    <row r="29378" spans="13:13">
      <c r="M29378" s="264" t="str">
        <f>IF('(2-4) 퇴직자 및 DC전환자 명부'!G29378="","",'(2-4) 퇴직자 및 DC전환자 명부'!G29378)</f>
        <v/>
      </c>
    </row>
    <row r="29379" spans="13:13">
      <c r="M29379" s="264" t="str">
        <f>IF('(2-4) 퇴직자 및 DC전환자 명부'!G29379="","",'(2-4) 퇴직자 및 DC전환자 명부'!G29379)</f>
        <v/>
      </c>
    </row>
    <row r="29380" spans="13:13">
      <c r="M29380" s="264" t="str">
        <f>IF('(2-4) 퇴직자 및 DC전환자 명부'!G29380="","",'(2-4) 퇴직자 및 DC전환자 명부'!G29380)</f>
        <v/>
      </c>
    </row>
    <row r="29381" spans="13:13">
      <c r="M29381" s="264" t="str">
        <f>IF('(2-4) 퇴직자 및 DC전환자 명부'!G29381="","",'(2-4) 퇴직자 및 DC전환자 명부'!G29381)</f>
        <v/>
      </c>
    </row>
    <row r="29382" spans="13:13">
      <c r="M29382" s="264" t="str">
        <f>IF('(2-4) 퇴직자 및 DC전환자 명부'!G29382="","",'(2-4) 퇴직자 및 DC전환자 명부'!G29382)</f>
        <v/>
      </c>
    </row>
    <row r="29383" spans="13:13">
      <c r="M29383" s="264" t="str">
        <f>IF('(2-4) 퇴직자 및 DC전환자 명부'!G29383="","",'(2-4) 퇴직자 및 DC전환자 명부'!G29383)</f>
        <v/>
      </c>
    </row>
    <row r="29384" spans="13:13">
      <c r="M29384" s="264" t="str">
        <f>IF('(2-4) 퇴직자 및 DC전환자 명부'!G29384="","",'(2-4) 퇴직자 및 DC전환자 명부'!G29384)</f>
        <v/>
      </c>
    </row>
    <row r="29385" spans="13:13">
      <c r="M29385" s="264" t="str">
        <f>IF('(2-4) 퇴직자 및 DC전환자 명부'!G29385="","",'(2-4) 퇴직자 및 DC전환자 명부'!G29385)</f>
        <v/>
      </c>
    </row>
    <row r="29386" spans="13:13">
      <c r="M29386" s="264" t="str">
        <f>IF('(2-4) 퇴직자 및 DC전환자 명부'!G29386="","",'(2-4) 퇴직자 및 DC전환자 명부'!G29386)</f>
        <v/>
      </c>
    </row>
    <row r="29387" spans="13:13">
      <c r="M29387" s="264" t="str">
        <f>IF('(2-4) 퇴직자 및 DC전환자 명부'!G29387="","",'(2-4) 퇴직자 및 DC전환자 명부'!G29387)</f>
        <v/>
      </c>
    </row>
    <row r="29388" spans="13:13">
      <c r="M29388" s="264" t="str">
        <f>IF('(2-4) 퇴직자 및 DC전환자 명부'!G29388="","",'(2-4) 퇴직자 및 DC전환자 명부'!G29388)</f>
        <v/>
      </c>
    </row>
    <row r="29389" spans="13:13">
      <c r="M29389" s="264" t="str">
        <f>IF('(2-4) 퇴직자 및 DC전환자 명부'!G29389="","",'(2-4) 퇴직자 및 DC전환자 명부'!G29389)</f>
        <v/>
      </c>
    </row>
    <row r="29390" spans="13:13">
      <c r="M29390" s="264" t="str">
        <f>IF('(2-4) 퇴직자 및 DC전환자 명부'!G29390="","",'(2-4) 퇴직자 및 DC전환자 명부'!G29390)</f>
        <v/>
      </c>
    </row>
    <row r="29391" spans="13:13">
      <c r="M29391" s="264" t="str">
        <f>IF('(2-4) 퇴직자 및 DC전환자 명부'!G29391="","",'(2-4) 퇴직자 및 DC전환자 명부'!G29391)</f>
        <v/>
      </c>
    </row>
    <row r="29392" spans="13:13">
      <c r="M29392" s="264" t="str">
        <f>IF('(2-4) 퇴직자 및 DC전환자 명부'!G29392="","",'(2-4) 퇴직자 및 DC전환자 명부'!G29392)</f>
        <v/>
      </c>
    </row>
    <row r="29393" spans="13:13">
      <c r="M29393" s="264" t="str">
        <f>IF('(2-4) 퇴직자 및 DC전환자 명부'!G29393="","",'(2-4) 퇴직자 및 DC전환자 명부'!G29393)</f>
        <v/>
      </c>
    </row>
    <row r="29394" spans="13:13">
      <c r="M29394" s="264" t="str">
        <f>IF('(2-4) 퇴직자 및 DC전환자 명부'!G29394="","",'(2-4) 퇴직자 및 DC전환자 명부'!G29394)</f>
        <v/>
      </c>
    </row>
    <row r="29395" spans="13:13">
      <c r="M29395" s="264" t="str">
        <f>IF('(2-4) 퇴직자 및 DC전환자 명부'!G29395="","",'(2-4) 퇴직자 및 DC전환자 명부'!G29395)</f>
        <v/>
      </c>
    </row>
    <row r="29396" spans="13:13">
      <c r="M29396" s="264" t="str">
        <f>IF('(2-4) 퇴직자 및 DC전환자 명부'!G29396="","",'(2-4) 퇴직자 및 DC전환자 명부'!G29396)</f>
        <v/>
      </c>
    </row>
    <row r="29397" spans="13:13">
      <c r="M29397" s="264" t="str">
        <f>IF('(2-4) 퇴직자 및 DC전환자 명부'!G29397="","",'(2-4) 퇴직자 및 DC전환자 명부'!G29397)</f>
        <v/>
      </c>
    </row>
    <row r="29398" spans="13:13">
      <c r="M29398" s="264" t="str">
        <f>IF('(2-4) 퇴직자 및 DC전환자 명부'!G29398="","",'(2-4) 퇴직자 및 DC전환자 명부'!G29398)</f>
        <v/>
      </c>
    </row>
    <row r="29399" spans="13:13">
      <c r="M29399" s="264" t="str">
        <f>IF('(2-4) 퇴직자 및 DC전환자 명부'!G29399="","",'(2-4) 퇴직자 및 DC전환자 명부'!G29399)</f>
        <v/>
      </c>
    </row>
    <row r="29400" spans="13:13">
      <c r="M29400" s="264" t="str">
        <f>IF('(2-4) 퇴직자 및 DC전환자 명부'!G29400="","",'(2-4) 퇴직자 및 DC전환자 명부'!G29400)</f>
        <v/>
      </c>
    </row>
    <row r="29401" spans="13:13">
      <c r="M29401" s="264" t="str">
        <f>IF('(2-4) 퇴직자 및 DC전환자 명부'!G29401="","",'(2-4) 퇴직자 및 DC전환자 명부'!G29401)</f>
        <v/>
      </c>
    </row>
    <row r="29402" spans="13:13">
      <c r="M29402" s="264" t="str">
        <f>IF('(2-4) 퇴직자 및 DC전환자 명부'!G29402="","",'(2-4) 퇴직자 및 DC전환자 명부'!G29402)</f>
        <v/>
      </c>
    </row>
    <row r="29403" spans="13:13">
      <c r="M29403" s="264" t="str">
        <f>IF('(2-4) 퇴직자 및 DC전환자 명부'!G29403="","",'(2-4) 퇴직자 및 DC전환자 명부'!G29403)</f>
        <v/>
      </c>
    </row>
    <row r="29404" spans="13:13">
      <c r="M29404" s="264" t="str">
        <f>IF('(2-4) 퇴직자 및 DC전환자 명부'!G29404="","",'(2-4) 퇴직자 및 DC전환자 명부'!G29404)</f>
        <v/>
      </c>
    </row>
    <row r="29405" spans="13:13">
      <c r="M29405" s="264" t="str">
        <f>IF('(2-4) 퇴직자 및 DC전환자 명부'!G29405="","",'(2-4) 퇴직자 및 DC전환자 명부'!G29405)</f>
        <v/>
      </c>
    </row>
    <row r="29406" spans="13:13">
      <c r="M29406" s="264" t="str">
        <f>IF('(2-4) 퇴직자 및 DC전환자 명부'!G29406="","",'(2-4) 퇴직자 및 DC전환자 명부'!G29406)</f>
        <v/>
      </c>
    </row>
    <row r="29407" spans="13:13">
      <c r="M29407" s="264" t="str">
        <f>IF('(2-4) 퇴직자 및 DC전환자 명부'!G29407="","",'(2-4) 퇴직자 및 DC전환자 명부'!G29407)</f>
        <v/>
      </c>
    </row>
    <row r="29408" spans="13:13">
      <c r="M29408" s="264" t="str">
        <f>IF('(2-4) 퇴직자 및 DC전환자 명부'!G29408="","",'(2-4) 퇴직자 및 DC전환자 명부'!G29408)</f>
        <v/>
      </c>
    </row>
    <row r="29409" spans="13:13">
      <c r="M29409" s="264" t="str">
        <f>IF('(2-4) 퇴직자 및 DC전환자 명부'!G29409="","",'(2-4) 퇴직자 및 DC전환자 명부'!G29409)</f>
        <v/>
      </c>
    </row>
    <row r="29410" spans="13:13">
      <c r="M29410" s="264" t="str">
        <f>IF('(2-4) 퇴직자 및 DC전환자 명부'!G29410="","",'(2-4) 퇴직자 및 DC전환자 명부'!G29410)</f>
        <v/>
      </c>
    </row>
    <row r="29411" spans="13:13">
      <c r="M29411" s="264" t="str">
        <f>IF('(2-4) 퇴직자 및 DC전환자 명부'!G29411="","",'(2-4) 퇴직자 및 DC전환자 명부'!G29411)</f>
        <v/>
      </c>
    </row>
    <row r="29412" spans="13:13">
      <c r="M29412" s="264" t="str">
        <f>IF('(2-4) 퇴직자 및 DC전환자 명부'!G29412="","",'(2-4) 퇴직자 및 DC전환자 명부'!G29412)</f>
        <v/>
      </c>
    </row>
    <row r="29413" spans="13:13">
      <c r="M29413" s="264" t="str">
        <f>IF('(2-4) 퇴직자 및 DC전환자 명부'!G29413="","",'(2-4) 퇴직자 및 DC전환자 명부'!G29413)</f>
        <v/>
      </c>
    </row>
    <row r="29414" spans="13:13">
      <c r="M29414" s="264" t="str">
        <f>IF('(2-4) 퇴직자 및 DC전환자 명부'!G29414="","",'(2-4) 퇴직자 및 DC전환자 명부'!G29414)</f>
        <v/>
      </c>
    </row>
    <row r="29415" spans="13:13">
      <c r="M29415" s="264" t="str">
        <f>IF('(2-4) 퇴직자 및 DC전환자 명부'!G29415="","",'(2-4) 퇴직자 및 DC전환자 명부'!G29415)</f>
        <v/>
      </c>
    </row>
    <row r="29416" spans="13:13">
      <c r="M29416" s="264" t="str">
        <f>IF('(2-4) 퇴직자 및 DC전환자 명부'!G29416="","",'(2-4) 퇴직자 및 DC전환자 명부'!G29416)</f>
        <v/>
      </c>
    </row>
    <row r="29417" spans="13:13">
      <c r="M29417" s="264" t="str">
        <f>IF('(2-4) 퇴직자 및 DC전환자 명부'!G29417="","",'(2-4) 퇴직자 및 DC전환자 명부'!G29417)</f>
        <v/>
      </c>
    </row>
    <row r="29418" spans="13:13">
      <c r="M29418" s="264" t="str">
        <f>IF('(2-4) 퇴직자 및 DC전환자 명부'!G29418="","",'(2-4) 퇴직자 및 DC전환자 명부'!G29418)</f>
        <v/>
      </c>
    </row>
    <row r="29419" spans="13:13">
      <c r="M29419" s="264" t="str">
        <f>IF('(2-4) 퇴직자 및 DC전환자 명부'!G29419="","",'(2-4) 퇴직자 및 DC전환자 명부'!G29419)</f>
        <v/>
      </c>
    </row>
    <row r="29420" spans="13:13">
      <c r="M29420" s="264" t="str">
        <f>IF('(2-4) 퇴직자 및 DC전환자 명부'!G29420="","",'(2-4) 퇴직자 및 DC전환자 명부'!G29420)</f>
        <v/>
      </c>
    </row>
    <row r="29421" spans="13:13">
      <c r="M29421" s="264" t="str">
        <f>IF('(2-4) 퇴직자 및 DC전환자 명부'!G29421="","",'(2-4) 퇴직자 및 DC전환자 명부'!G29421)</f>
        <v/>
      </c>
    </row>
    <row r="29422" spans="13:13">
      <c r="M29422" s="264" t="str">
        <f>IF('(2-4) 퇴직자 및 DC전환자 명부'!G29422="","",'(2-4) 퇴직자 및 DC전환자 명부'!G29422)</f>
        <v/>
      </c>
    </row>
    <row r="29423" spans="13:13">
      <c r="M29423" s="264" t="str">
        <f>IF('(2-4) 퇴직자 및 DC전환자 명부'!G29423="","",'(2-4) 퇴직자 및 DC전환자 명부'!G29423)</f>
        <v/>
      </c>
    </row>
    <row r="29424" spans="13:13">
      <c r="M29424" s="264" t="str">
        <f>IF('(2-4) 퇴직자 및 DC전환자 명부'!G29424="","",'(2-4) 퇴직자 및 DC전환자 명부'!G29424)</f>
        <v/>
      </c>
    </row>
    <row r="29425" spans="13:13">
      <c r="M29425" s="264" t="str">
        <f>IF('(2-4) 퇴직자 및 DC전환자 명부'!G29425="","",'(2-4) 퇴직자 및 DC전환자 명부'!G29425)</f>
        <v/>
      </c>
    </row>
    <row r="29426" spans="13:13">
      <c r="M29426" s="264" t="str">
        <f>IF('(2-4) 퇴직자 및 DC전환자 명부'!G29426="","",'(2-4) 퇴직자 및 DC전환자 명부'!G29426)</f>
        <v/>
      </c>
    </row>
    <row r="29427" spans="13:13">
      <c r="M29427" s="264" t="str">
        <f>IF('(2-4) 퇴직자 및 DC전환자 명부'!G29427="","",'(2-4) 퇴직자 및 DC전환자 명부'!G29427)</f>
        <v/>
      </c>
    </row>
    <row r="29428" spans="13:13">
      <c r="M29428" s="264" t="str">
        <f>IF('(2-4) 퇴직자 및 DC전환자 명부'!G29428="","",'(2-4) 퇴직자 및 DC전환자 명부'!G29428)</f>
        <v/>
      </c>
    </row>
    <row r="29429" spans="13:13">
      <c r="M29429" s="264" t="str">
        <f>IF('(2-4) 퇴직자 및 DC전환자 명부'!G29429="","",'(2-4) 퇴직자 및 DC전환자 명부'!G29429)</f>
        <v/>
      </c>
    </row>
    <row r="29430" spans="13:13">
      <c r="M29430" s="264" t="str">
        <f>IF('(2-4) 퇴직자 및 DC전환자 명부'!G29430="","",'(2-4) 퇴직자 및 DC전환자 명부'!G29430)</f>
        <v/>
      </c>
    </row>
    <row r="29431" spans="13:13">
      <c r="M29431" s="264" t="str">
        <f>IF('(2-4) 퇴직자 및 DC전환자 명부'!G29431="","",'(2-4) 퇴직자 및 DC전환자 명부'!G29431)</f>
        <v/>
      </c>
    </row>
    <row r="29432" spans="13:13">
      <c r="M29432" s="264" t="str">
        <f>IF('(2-4) 퇴직자 및 DC전환자 명부'!G29432="","",'(2-4) 퇴직자 및 DC전환자 명부'!G29432)</f>
        <v/>
      </c>
    </row>
    <row r="29433" spans="13:13">
      <c r="M29433" s="264" t="str">
        <f>IF('(2-4) 퇴직자 및 DC전환자 명부'!G29433="","",'(2-4) 퇴직자 및 DC전환자 명부'!G29433)</f>
        <v/>
      </c>
    </row>
    <row r="29434" spans="13:13">
      <c r="M29434" s="264" t="str">
        <f>IF('(2-4) 퇴직자 및 DC전환자 명부'!G29434="","",'(2-4) 퇴직자 및 DC전환자 명부'!G29434)</f>
        <v/>
      </c>
    </row>
    <row r="29435" spans="13:13">
      <c r="M29435" s="264" t="str">
        <f>IF('(2-4) 퇴직자 및 DC전환자 명부'!G29435="","",'(2-4) 퇴직자 및 DC전환자 명부'!G29435)</f>
        <v/>
      </c>
    </row>
    <row r="29436" spans="13:13">
      <c r="M29436" s="264" t="str">
        <f>IF('(2-4) 퇴직자 및 DC전환자 명부'!G29436="","",'(2-4) 퇴직자 및 DC전환자 명부'!G29436)</f>
        <v/>
      </c>
    </row>
    <row r="29437" spans="13:13">
      <c r="M29437" s="264" t="str">
        <f>IF('(2-4) 퇴직자 및 DC전환자 명부'!G29437="","",'(2-4) 퇴직자 및 DC전환자 명부'!G29437)</f>
        <v/>
      </c>
    </row>
    <row r="29438" spans="13:13">
      <c r="M29438" s="264" t="str">
        <f>IF('(2-4) 퇴직자 및 DC전환자 명부'!G29438="","",'(2-4) 퇴직자 및 DC전환자 명부'!G29438)</f>
        <v/>
      </c>
    </row>
    <row r="29439" spans="13:13">
      <c r="M29439" s="264" t="str">
        <f>IF('(2-4) 퇴직자 및 DC전환자 명부'!G29439="","",'(2-4) 퇴직자 및 DC전환자 명부'!G29439)</f>
        <v/>
      </c>
    </row>
    <row r="29440" spans="13:13">
      <c r="M29440" s="264" t="str">
        <f>IF('(2-4) 퇴직자 및 DC전환자 명부'!G29440="","",'(2-4) 퇴직자 및 DC전환자 명부'!G29440)</f>
        <v/>
      </c>
    </row>
    <row r="29441" spans="13:13">
      <c r="M29441" s="264" t="str">
        <f>IF('(2-4) 퇴직자 및 DC전환자 명부'!G29441="","",'(2-4) 퇴직자 및 DC전환자 명부'!G29441)</f>
        <v/>
      </c>
    </row>
    <row r="29442" spans="13:13">
      <c r="M29442" s="264" t="str">
        <f>IF('(2-4) 퇴직자 및 DC전환자 명부'!G29442="","",'(2-4) 퇴직자 및 DC전환자 명부'!G29442)</f>
        <v/>
      </c>
    </row>
    <row r="29443" spans="13:13">
      <c r="M29443" s="264" t="str">
        <f>IF('(2-4) 퇴직자 및 DC전환자 명부'!G29443="","",'(2-4) 퇴직자 및 DC전환자 명부'!G29443)</f>
        <v/>
      </c>
    </row>
    <row r="29444" spans="13:13">
      <c r="M29444" s="264" t="str">
        <f>IF('(2-4) 퇴직자 및 DC전환자 명부'!G29444="","",'(2-4) 퇴직자 및 DC전환자 명부'!G29444)</f>
        <v/>
      </c>
    </row>
    <row r="29445" spans="13:13">
      <c r="M29445" s="264" t="str">
        <f>IF('(2-4) 퇴직자 및 DC전환자 명부'!G29445="","",'(2-4) 퇴직자 및 DC전환자 명부'!G29445)</f>
        <v/>
      </c>
    </row>
    <row r="29446" spans="13:13">
      <c r="M29446" s="264" t="str">
        <f>IF('(2-4) 퇴직자 및 DC전환자 명부'!G29446="","",'(2-4) 퇴직자 및 DC전환자 명부'!G29446)</f>
        <v/>
      </c>
    </row>
    <row r="29447" spans="13:13">
      <c r="M29447" s="264" t="str">
        <f>IF('(2-4) 퇴직자 및 DC전환자 명부'!G29447="","",'(2-4) 퇴직자 및 DC전환자 명부'!G29447)</f>
        <v/>
      </c>
    </row>
    <row r="29448" spans="13:13">
      <c r="M29448" s="264" t="str">
        <f>IF('(2-4) 퇴직자 및 DC전환자 명부'!G29448="","",'(2-4) 퇴직자 및 DC전환자 명부'!G29448)</f>
        <v/>
      </c>
    </row>
    <row r="29449" spans="13:13">
      <c r="M29449" s="264" t="str">
        <f>IF('(2-4) 퇴직자 및 DC전환자 명부'!G29449="","",'(2-4) 퇴직자 및 DC전환자 명부'!G29449)</f>
        <v/>
      </c>
    </row>
    <row r="29450" spans="13:13">
      <c r="M29450" s="264" t="str">
        <f>IF('(2-4) 퇴직자 및 DC전환자 명부'!G29450="","",'(2-4) 퇴직자 및 DC전환자 명부'!G29450)</f>
        <v/>
      </c>
    </row>
    <row r="29451" spans="13:13">
      <c r="M29451" s="264" t="str">
        <f>IF('(2-4) 퇴직자 및 DC전환자 명부'!G29451="","",'(2-4) 퇴직자 및 DC전환자 명부'!G29451)</f>
        <v/>
      </c>
    </row>
    <row r="29452" spans="13:13">
      <c r="M29452" s="264" t="str">
        <f>IF('(2-4) 퇴직자 및 DC전환자 명부'!G29452="","",'(2-4) 퇴직자 및 DC전환자 명부'!G29452)</f>
        <v/>
      </c>
    </row>
    <row r="29453" spans="13:13">
      <c r="M29453" s="264" t="str">
        <f>IF('(2-4) 퇴직자 및 DC전환자 명부'!G29453="","",'(2-4) 퇴직자 및 DC전환자 명부'!G29453)</f>
        <v/>
      </c>
    </row>
    <row r="29454" spans="13:13">
      <c r="M29454" s="264" t="str">
        <f>IF('(2-4) 퇴직자 및 DC전환자 명부'!G29454="","",'(2-4) 퇴직자 및 DC전환자 명부'!G29454)</f>
        <v/>
      </c>
    </row>
    <row r="29455" spans="13:13">
      <c r="M29455" s="264" t="str">
        <f>IF('(2-4) 퇴직자 및 DC전환자 명부'!G29455="","",'(2-4) 퇴직자 및 DC전환자 명부'!G29455)</f>
        <v/>
      </c>
    </row>
    <row r="29456" spans="13:13">
      <c r="M29456" s="264" t="str">
        <f>IF('(2-4) 퇴직자 및 DC전환자 명부'!G29456="","",'(2-4) 퇴직자 및 DC전환자 명부'!G29456)</f>
        <v/>
      </c>
    </row>
    <row r="29457" spans="13:13">
      <c r="M29457" s="264" t="str">
        <f>IF('(2-4) 퇴직자 및 DC전환자 명부'!G29457="","",'(2-4) 퇴직자 및 DC전환자 명부'!G29457)</f>
        <v/>
      </c>
    </row>
    <row r="29458" spans="13:13">
      <c r="M29458" s="264" t="str">
        <f>IF('(2-4) 퇴직자 및 DC전환자 명부'!G29458="","",'(2-4) 퇴직자 및 DC전환자 명부'!G29458)</f>
        <v/>
      </c>
    </row>
    <row r="29459" spans="13:13">
      <c r="M29459" s="264" t="str">
        <f>IF('(2-4) 퇴직자 및 DC전환자 명부'!G29459="","",'(2-4) 퇴직자 및 DC전환자 명부'!G29459)</f>
        <v/>
      </c>
    </row>
    <row r="29460" spans="13:13">
      <c r="M29460" s="264" t="str">
        <f>IF('(2-4) 퇴직자 및 DC전환자 명부'!G29460="","",'(2-4) 퇴직자 및 DC전환자 명부'!G29460)</f>
        <v/>
      </c>
    </row>
    <row r="29461" spans="13:13">
      <c r="M29461" s="264" t="str">
        <f>IF('(2-4) 퇴직자 및 DC전환자 명부'!G29461="","",'(2-4) 퇴직자 및 DC전환자 명부'!G29461)</f>
        <v/>
      </c>
    </row>
    <row r="29462" spans="13:13">
      <c r="M29462" s="264" t="str">
        <f>IF('(2-4) 퇴직자 및 DC전환자 명부'!G29462="","",'(2-4) 퇴직자 및 DC전환자 명부'!G29462)</f>
        <v/>
      </c>
    </row>
    <row r="29463" spans="13:13">
      <c r="M29463" s="264" t="str">
        <f>IF('(2-4) 퇴직자 및 DC전환자 명부'!G29463="","",'(2-4) 퇴직자 및 DC전환자 명부'!G29463)</f>
        <v/>
      </c>
    </row>
    <row r="29464" spans="13:13">
      <c r="M29464" s="264" t="str">
        <f>IF('(2-4) 퇴직자 및 DC전환자 명부'!G29464="","",'(2-4) 퇴직자 및 DC전환자 명부'!G29464)</f>
        <v/>
      </c>
    </row>
    <row r="29465" spans="13:13">
      <c r="M29465" s="264" t="str">
        <f>IF('(2-4) 퇴직자 및 DC전환자 명부'!G29465="","",'(2-4) 퇴직자 및 DC전환자 명부'!G29465)</f>
        <v/>
      </c>
    </row>
    <row r="29466" spans="13:13">
      <c r="M29466" s="264" t="str">
        <f>IF('(2-4) 퇴직자 및 DC전환자 명부'!G29466="","",'(2-4) 퇴직자 및 DC전환자 명부'!G29466)</f>
        <v/>
      </c>
    </row>
    <row r="29467" spans="13:13">
      <c r="M29467" s="264" t="str">
        <f>IF('(2-4) 퇴직자 및 DC전환자 명부'!G29467="","",'(2-4) 퇴직자 및 DC전환자 명부'!G29467)</f>
        <v/>
      </c>
    </row>
    <row r="29468" spans="13:13">
      <c r="M29468" s="264" t="str">
        <f>IF('(2-4) 퇴직자 및 DC전환자 명부'!G29468="","",'(2-4) 퇴직자 및 DC전환자 명부'!G29468)</f>
        <v/>
      </c>
    </row>
    <row r="29469" spans="13:13">
      <c r="M29469" s="264" t="str">
        <f>IF('(2-4) 퇴직자 및 DC전환자 명부'!G29469="","",'(2-4) 퇴직자 및 DC전환자 명부'!G29469)</f>
        <v/>
      </c>
    </row>
    <row r="29470" spans="13:13">
      <c r="M29470" s="264" t="str">
        <f>IF('(2-4) 퇴직자 및 DC전환자 명부'!G29470="","",'(2-4) 퇴직자 및 DC전환자 명부'!G29470)</f>
        <v/>
      </c>
    </row>
    <row r="29471" spans="13:13">
      <c r="M29471" s="264" t="str">
        <f>IF('(2-4) 퇴직자 및 DC전환자 명부'!G29471="","",'(2-4) 퇴직자 및 DC전환자 명부'!G29471)</f>
        <v/>
      </c>
    </row>
    <row r="29472" spans="13:13">
      <c r="M29472" s="264" t="str">
        <f>IF('(2-4) 퇴직자 및 DC전환자 명부'!G29472="","",'(2-4) 퇴직자 및 DC전환자 명부'!G29472)</f>
        <v/>
      </c>
    </row>
    <row r="29473" spans="13:13">
      <c r="M29473" s="264" t="str">
        <f>IF('(2-4) 퇴직자 및 DC전환자 명부'!G29473="","",'(2-4) 퇴직자 및 DC전환자 명부'!G29473)</f>
        <v/>
      </c>
    </row>
    <row r="29474" spans="13:13">
      <c r="M29474" s="264" t="str">
        <f>IF('(2-4) 퇴직자 및 DC전환자 명부'!G29474="","",'(2-4) 퇴직자 및 DC전환자 명부'!G29474)</f>
        <v/>
      </c>
    </row>
    <row r="29475" spans="13:13">
      <c r="M29475" s="264" t="str">
        <f>IF('(2-4) 퇴직자 및 DC전환자 명부'!G29475="","",'(2-4) 퇴직자 및 DC전환자 명부'!G29475)</f>
        <v/>
      </c>
    </row>
    <row r="29476" spans="13:13">
      <c r="M29476" s="264" t="str">
        <f>IF('(2-4) 퇴직자 및 DC전환자 명부'!G29476="","",'(2-4) 퇴직자 및 DC전환자 명부'!G29476)</f>
        <v/>
      </c>
    </row>
    <row r="29477" spans="13:13">
      <c r="M29477" s="264" t="str">
        <f>IF('(2-4) 퇴직자 및 DC전환자 명부'!G29477="","",'(2-4) 퇴직자 및 DC전환자 명부'!G29477)</f>
        <v/>
      </c>
    </row>
    <row r="29478" spans="13:13">
      <c r="M29478" s="264" t="str">
        <f>IF('(2-4) 퇴직자 및 DC전환자 명부'!G29478="","",'(2-4) 퇴직자 및 DC전환자 명부'!G29478)</f>
        <v/>
      </c>
    </row>
    <row r="29479" spans="13:13">
      <c r="M29479" s="264" t="str">
        <f>IF('(2-4) 퇴직자 및 DC전환자 명부'!G29479="","",'(2-4) 퇴직자 및 DC전환자 명부'!G29479)</f>
        <v/>
      </c>
    </row>
    <row r="29480" spans="13:13">
      <c r="M29480" s="264" t="str">
        <f>IF('(2-4) 퇴직자 및 DC전환자 명부'!G29480="","",'(2-4) 퇴직자 및 DC전환자 명부'!G29480)</f>
        <v/>
      </c>
    </row>
    <row r="29481" spans="13:13">
      <c r="M29481" s="264" t="str">
        <f>IF('(2-4) 퇴직자 및 DC전환자 명부'!G29481="","",'(2-4) 퇴직자 및 DC전환자 명부'!G29481)</f>
        <v/>
      </c>
    </row>
    <row r="29482" spans="13:13">
      <c r="M29482" s="264" t="str">
        <f>IF('(2-4) 퇴직자 및 DC전환자 명부'!G29482="","",'(2-4) 퇴직자 및 DC전환자 명부'!G29482)</f>
        <v/>
      </c>
    </row>
    <row r="29483" spans="13:13">
      <c r="M29483" s="264" t="str">
        <f>IF('(2-4) 퇴직자 및 DC전환자 명부'!G29483="","",'(2-4) 퇴직자 및 DC전환자 명부'!G29483)</f>
        <v/>
      </c>
    </row>
    <row r="29484" spans="13:13">
      <c r="M29484" s="264" t="str">
        <f>IF('(2-4) 퇴직자 및 DC전환자 명부'!G29484="","",'(2-4) 퇴직자 및 DC전환자 명부'!G29484)</f>
        <v/>
      </c>
    </row>
    <row r="29485" spans="13:13">
      <c r="M29485" s="264" t="str">
        <f>IF('(2-4) 퇴직자 및 DC전환자 명부'!G29485="","",'(2-4) 퇴직자 및 DC전환자 명부'!G29485)</f>
        <v/>
      </c>
    </row>
    <row r="29486" spans="13:13">
      <c r="M29486" s="264" t="str">
        <f>IF('(2-4) 퇴직자 및 DC전환자 명부'!G29486="","",'(2-4) 퇴직자 및 DC전환자 명부'!G29486)</f>
        <v/>
      </c>
    </row>
    <row r="29487" spans="13:13">
      <c r="M29487" s="264" t="str">
        <f>IF('(2-4) 퇴직자 및 DC전환자 명부'!G29487="","",'(2-4) 퇴직자 및 DC전환자 명부'!G29487)</f>
        <v/>
      </c>
    </row>
    <row r="29488" spans="13:13">
      <c r="M29488" s="264" t="str">
        <f>IF('(2-4) 퇴직자 및 DC전환자 명부'!G29488="","",'(2-4) 퇴직자 및 DC전환자 명부'!G29488)</f>
        <v/>
      </c>
    </row>
    <row r="29489" spans="13:13">
      <c r="M29489" s="264" t="str">
        <f>IF('(2-4) 퇴직자 및 DC전환자 명부'!G29489="","",'(2-4) 퇴직자 및 DC전환자 명부'!G29489)</f>
        <v/>
      </c>
    </row>
    <row r="29490" spans="13:13">
      <c r="M29490" s="264" t="str">
        <f>IF('(2-4) 퇴직자 및 DC전환자 명부'!G29490="","",'(2-4) 퇴직자 및 DC전환자 명부'!G29490)</f>
        <v/>
      </c>
    </row>
    <row r="29491" spans="13:13">
      <c r="M29491" s="264" t="str">
        <f>IF('(2-4) 퇴직자 및 DC전환자 명부'!G29491="","",'(2-4) 퇴직자 및 DC전환자 명부'!G29491)</f>
        <v/>
      </c>
    </row>
    <row r="29492" spans="13:13">
      <c r="M29492" s="264" t="str">
        <f>IF('(2-4) 퇴직자 및 DC전환자 명부'!G29492="","",'(2-4) 퇴직자 및 DC전환자 명부'!G29492)</f>
        <v/>
      </c>
    </row>
    <row r="29493" spans="13:13">
      <c r="M29493" s="264" t="str">
        <f>IF('(2-4) 퇴직자 및 DC전환자 명부'!G29493="","",'(2-4) 퇴직자 및 DC전환자 명부'!G29493)</f>
        <v/>
      </c>
    </row>
    <row r="29494" spans="13:13">
      <c r="M29494" s="264" t="str">
        <f>IF('(2-4) 퇴직자 및 DC전환자 명부'!G29494="","",'(2-4) 퇴직자 및 DC전환자 명부'!G29494)</f>
        <v/>
      </c>
    </row>
    <row r="29495" spans="13:13">
      <c r="M29495" s="264" t="str">
        <f>IF('(2-4) 퇴직자 및 DC전환자 명부'!G29495="","",'(2-4) 퇴직자 및 DC전환자 명부'!G29495)</f>
        <v/>
      </c>
    </row>
    <row r="29496" spans="13:13">
      <c r="M29496" s="264" t="str">
        <f>IF('(2-4) 퇴직자 및 DC전환자 명부'!G29496="","",'(2-4) 퇴직자 및 DC전환자 명부'!G29496)</f>
        <v/>
      </c>
    </row>
    <row r="29497" spans="13:13">
      <c r="M29497" s="264" t="str">
        <f>IF('(2-4) 퇴직자 및 DC전환자 명부'!G29497="","",'(2-4) 퇴직자 및 DC전환자 명부'!G29497)</f>
        <v/>
      </c>
    </row>
    <row r="29498" spans="13:13">
      <c r="M29498" s="264" t="str">
        <f>IF('(2-4) 퇴직자 및 DC전환자 명부'!G29498="","",'(2-4) 퇴직자 및 DC전환자 명부'!G29498)</f>
        <v/>
      </c>
    </row>
    <row r="29499" spans="13:13">
      <c r="M29499" s="264" t="str">
        <f>IF('(2-4) 퇴직자 및 DC전환자 명부'!G29499="","",'(2-4) 퇴직자 및 DC전환자 명부'!G29499)</f>
        <v/>
      </c>
    </row>
    <row r="29500" spans="13:13">
      <c r="M29500" s="264" t="str">
        <f>IF('(2-4) 퇴직자 및 DC전환자 명부'!G29500="","",'(2-4) 퇴직자 및 DC전환자 명부'!G29500)</f>
        <v/>
      </c>
    </row>
    <row r="29501" spans="13:13">
      <c r="M29501" s="264" t="str">
        <f>IF('(2-4) 퇴직자 및 DC전환자 명부'!G29501="","",'(2-4) 퇴직자 및 DC전환자 명부'!G29501)</f>
        <v/>
      </c>
    </row>
    <row r="29502" spans="13:13">
      <c r="M29502" s="264" t="str">
        <f>IF('(2-4) 퇴직자 및 DC전환자 명부'!G29502="","",'(2-4) 퇴직자 및 DC전환자 명부'!G29502)</f>
        <v/>
      </c>
    </row>
    <row r="29503" spans="13:13">
      <c r="M29503" s="264" t="str">
        <f>IF('(2-4) 퇴직자 및 DC전환자 명부'!G29503="","",'(2-4) 퇴직자 및 DC전환자 명부'!G29503)</f>
        <v/>
      </c>
    </row>
    <row r="29504" spans="13:13">
      <c r="M29504" s="264" t="str">
        <f>IF('(2-4) 퇴직자 및 DC전환자 명부'!G29504="","",'(2-4) 퇴직자 및 DC전환자 명부'!G29504)</f>
        <v/>
      </c>
    </row>
    <row r="29505" spans="13:13">
      <c r="M29505" s="264" t="str">
        <f>IF('(2-4) 퇴직자 및 DC전환자 명부'!G29505="","",'(2-4) 퇴직자 및 DC전환자 명부'!G29505)</f>
        <v/>
      </c>
    </row>
    <row r="29506" spans="13:13">
      <c r="M29506" s="264" t="str">
        <f>IF('(2-4) 퇴직자 및 DC전환자 명부'!G29506="","",'(2-4) 퇴직자 및 DC전환자 명부'!G29506)</f>
        <v/>
      </c>
    </row>
    <row r="29507" spans="13:13">
      <c r="M29507" s="264" t="str">
        <f>IF('(2-4) 퇴직자 및 DC전환자 명부'!G29507="","",'(2-4) 퇴직자 및 DC전환자 명부'!G29507)</f>
        <v/>
      </c>
    </row>
    <row r="29508" spans="13:13">
      <c r="M29508" s="264" t="str">
        <f>IF('(2-4) 퇴직자 및 DC전환자 명부'!G29508="","",'(2-4) 퇴직자 및 DC전환자 명부'!G29508)</f>
        <v/>
      </c>
    </row>
    <row r="29509" spans="13:13">
      <c r="M29509" s="264" t="str">
        <f>IF('(2-4) 퇴직자 및 DC전환자 명부'!G29509="","",'(2-4) 퇴직자 및 DC전환자 명부'!G29509)</f>
        <v/>
      </c>
    </row>
    <row r="29510" spans="13:13">
      <c r="M29510" s="264" t="str">
        <f>IF('(2-4) 퇴직자 및 DC전환자 명부'!G29510="","",'(2-4) 퇴직자 및 DC전환자 명부'!G29510)</f>
        <v/>
      </c>
    </row>
    <row r="29511" spans="13:13">
      <c r="M29511" s="264" t="str">
        <f>IF('(2-4) 퇴직자 및 DC전환자 명부'!G29511="","",'(2-4) 퇴직자 및 DC전환자 명부'!G29511)</f>
        <v/>
      </c>
    </row>
    <row r="29512" spans="13:13">
      <c r="M29512" s="264" t="str">
        <f>IF('(2-4) 퇴직자 및 DC전환자 명부'!G29512="","",'(2-4) 퇴직자 및 DC전환자 명부'!G29512)</f>
        <v/>
      </c>
    </row>
    <row r="29513" spans="13:13">
      <c r="M29513" s="264" t="str">
        <f>IF('(2-4) 퇴직자 및 DC전환자 명부'!G29513="","",'(2-4) 퇴직자 및 DC전환자 명부'!G29513)</f>
        <v/>
      </c>
    </row>
    <row r="29514" spans="13:13">
      <c r="M29514" s="264" t="str">
        <f>IF('(2-4) 퇴직자 및 DC전환자 명부'!G29514="","",'(2-4) 퇴직자 및 DC전환자 명부'!G29514)</f>
        <v/>
      </c>
    </row>
    <row r="29515" spans="13:13">
      <c r="M29515" s="264" t="str">
        <f>IF('(2-4) 퇴직자 및 DC전환자 명부'!G29515="","",'(2-4) 퇴직자 및 DC전환자 명부'!G29515)</f>
        <v/>
      </c>
    </row>
    <row r="29516" spans="13:13">
      <c r="M29516" s="264" t="str">
        <f>IF('(2-4) 퇴직자 및 DC전환자 명부'!G29516="","",'(2-4) 퇴직자 및 DC전환자 명부'!G29516)</f>
        <v/>
      </c>
    </row>
    <row r="29517" spans="13:13">
      <c r="M29517" s="264" t="str">
        <f>IF('(2-4) 퇴직자 및 DC전환자 명부'!G29517="","",'(2-4) 퇴직자 및 DC전환자 명부'!G29517)</f>
        <v/>
      </c>
    </row>
    <row r="29518" spans="13:13">
      <c r="M29518" s="264" t="str">
        <f>IF('(2-4) 퇴직자 및 DC전환자 명부'!G29518="","",'(2-4) 퇴직자 및 DC전환자 명부'!G29518)</f>
        <v/>
      </c>
    </row>
    <row r="29519" spans="13:13">
      <c r="M29519" s="264" t="str">
        <f>IF('(2-4) 퇴직자 및 DC전환자 명부'!G29519="","",'(2-4) 퇴직자 및 DC전환자 명부'!G29519)</f>
        <v/>
      </c>
    </row>
    <row r="29520" spans="13:13">
      <c r="M29520" s="264" t="str">
        <f>IF('(2-4) 퇴직자 및 DC전환자 명부'!G29520="","",'(2-4) 퇴직자 및 DC전환자 명부'!G29520)</f>
        <v/>
      </c>
    </row>
    <row r="29521" spans="13:13">
      <c r="M29521" s="264" t="str">
        <f>IF('(2-4) 퇴직자 및 DC전환자 명부'!G29521="","",'(2-4) 퇴직자 및 DC전환자 명부'!G29521)</f>
        <v/>
      </c>
    </row>
    <row r="29522" spans="13:13">
      <c r="M29522" s="264" t="str">
        <f>IF('(2-4) 퇴직자 및 DC전환자 명부'!G29522="","",'(2-4) 퇴직자 및 DC전환자 명부'!G29522)</f>
        <v/>
      </c>
    </row>
    <row r="29523" spans="13:13">
      <c r="M29523" s="264" t="str">
        <f>IF('(2-4) 퇴직자 및 DC전환자 명부'!G29523="","",'(2-4) 퇴직자 및 DC전환자 명부'!G29523)</f>
        <v/>
      </c>
    </row>
    <row r="29524" spans="13:13">
      <c r="M29524" s="264" t="str">
        <f>IF('(2-4) 퇴직자 및 DC전환자 명부'!G29524="","",'(2-4) 퇴직자 및 DC전환자 명부'!G29524)</f>
        <v/>
      </c>
    </row>
    <row r="29525" spans="13:13">
      <c r="M29525" s="264" t="str">
        <f>IF('(2-4) 퇴직자 및 DC전환자 명부'!G29525="","",'(2-4) 퇴직자 및 DC전환자 명부'!G29525)</f>
        <v/>
      </c>
    </row>
    <row r="29526" spans="13:13">
      <c r="M29526" s="264" t="str">
        <f>IF('(2-4) 퇴직자 및 DC전환자 명부'!G29526="","",'(2-4) 퇴직자 및 DC전환자 명부'!G29526)</f>
        <v/>
      </c>
    </row>
    <row r="29527" spans="13:13">
      <c r="M29527" s="264" t="str">
        <f>IF('(2-4) 퇴직자 및 DC전환자 명부'!G29527="","",'(2-4) 퇴직자 및 DC전환자 명부'!G29527)</f>
        <v/>
      </c>
    </row>
    <row r="29528" spans="13:13">
      <c r="M29528" s="264" t="str">
        <f>IF('(2-4) 퇴직자 및 DC전환자 명부'!G29528="","",'(2-4) 퇴직자 및 DC전환자 명부'!G29528)</f>
        <v/>
      </c>
    </row>
    <row r="29529" spans="13:13">
      <c r="M29529" s="264" t="str">
        <f>IF('(2-4) 퇴직자 및 DC전환자 명부'!G29529="","",'(2-4) 퇴직자 및 DC전환자 명부'!G29529)</f>
        <v/>
      </c>
    </row>
    <row r="29530" spans="13:13">
      <c r="M29530" s="264" t="str">
        <f>IF('(2-4) 퇴직자 및 DC전환자 명부'!G29530="","",'(2-4) 퇴직자 및 DC전환자 명부'!G29530)</f>
        <v/>
      </c>
    </row>
    <row r="29531" spans="13:13">
      <c r="M29531" s="264" t="str">
        <f>IF('(2-4) 퇴직자 및 DC전환자 명부'!G29531="","",'(2-4) 퇴직자 및 DC전환자 명부'!G29531)</f>
        <v/>
      </c>
    </row>
    <row r="29532" spans="13:13">
      <c r="M29532" s="264" t="str">
        <f>IF('(2-4) 퇴직자 및 DC전환자 명부'!G29532="","",'(2-4) 퇴직자 및 DC전환자 명부'!G29532)</f>
        <v/>
      </c>
    </row>
    <row r="29533" spans="13:13">
      <c r="M29533" s="264" t="str">
        <f>IF('(2-4) 퇴직자 및 DC전환자 명부'!G29533="","",'(2-4) 퇴직자 및 DC전환자 명부'!G29533)</f>
        <v/>
      </c>
    </row>
    <row r="29534" spans="13:13">
      <c r="M29534" s="264" t="str">
        <f>IF('(2-4) 퇴직자 및 DC전환자 명부'!G29534="","",'(2-4) 퇴직자 및 DC전환자 명부'!G29534)</f>
        <v/>
      </c>
    </row>
    <row r="29535" spans="13:13">
      <c r="M29535" s="264" t="str">
        <f>IF('(2-4) 퇴직자 및 DC전환자 명부'!G29535="","",'(2-4) 퇴직자 및 DC전환자 명부'!G29535)</f>
        <v/>
      </c>
    </row>
    <row r="29536" spans="13:13">
      <c r="M29536" s="264" t="str">
        <f>IF('(2-4) 퇴직자 및 DC전환자 명부'!G29536="","",'(2-4) 퇴직자 및 DC전환자 명부'!G29536)</f>
        <v/>
      </c>
    </row>
    <row r="29537" spans="13:13">
      <c r="M29537" s="264" t="str">
        <f>IF('(2-4) 퇴직자 및 DC전환자 명부'!G29537="","",'(2-4) 퇴직자 및 DC전환자 명부'!G29537)</f>
        <v/>
      </c>
    </row>
    <row r="29538" spans="13:13">
      <c r="M29538" s="264" t="str">
        <f>IF('(2-4) 퇴직자 및 DC전환자 명부'!G29538="","",'(2-4) 퇴직자 및 DC전환자 명부'!G29538)</f>
        <v/>
      </c>
    </row>
    <row r="29539" spans="13:13">
      <c r="M29539" s="264" t="str">
        <f>IF('(2-4) 퇴직자 및 DC전환자 명부'!G29539="","",'(2-4) 퇴직자 및 DC전환자 명부'!G29539)</f>
        <v/>
      </c>
    </row>
    <row r="29540" spans="13:13">
      <c r="M29540" s="264" t="str">
        <f>IF('(2-4) 퇴직자 및 DC전환자 명부'!G29540="","",'(2-4) 퇴직자 및 DC전환자 명부'!G29540)</f>
        <v/>
      </c>
    </row>
    <row r="29541" spans="13:13">
      <c r="M29541" s="264" t="str">
        <f>IF('(2-4) 퇴직자 및 DC전환자 명부'!G29541="","",'(2-4) 퇴직자 및 DC전환자 명부'!G29541)</f>
        <v/>
      </c>
    </row>
    <row r="29542" spans="13:13">
      <c r="M29542" s="264" t="str">
        <f>IF('(2-4) 퇴직자 및 DC전환자 명부'!G29542="","",'(2-4) 퇴직자 및 DC전환자 명부'!G29542)</f>
        <v/>
      </c>
    </row>
    <row r="29543" spans="13:13">
      <c r="M29543" s="264" t="str">
        <f>IF('(2-4) 퇴직자 및 DC전환자 명부'!G29543="","",'(2-4) 퇴직자 및 DC전환자 명부'!G29543)</f>
        <v/>
      </c>
    </row>
    <row r="29544" spans="13:13">
      <c r="M29544" s="264" t="str">
        <f>IF('(2-4) 퇴직자 및 DC전환자 명부'!G29544="","",'(2-4) 퇴직자 및 DC전환자 명부'!G29544)</f>
        <v/>
      </c>
    </row>
    <row r="29545" spans="13:13">
      <c r="M29545" s="264" t="str">
        <f>IF('(2-4) 퇴직자 및 DC전환자 명부'!G29545="","",'(2-4) 퇴직자 및 DC전환자 명부'!G29545)</f>
        <v/>
      </c>
    </row>
    <row r="29546" spans="13:13">
      <c r="M29546" s="264" t="str">
        <f>IF('(2-4) 퇴직자 및 DC전환자 명부'!G29546="","",'(2-4) 퇴직자 및 DC전환자 명부'!G29546)</f>
        <v/>
      </c>
    </row>
    <row r="29547" spans="13:13">
      <c r="M29547" s="264" t="str">
        <f>IF('(2-4) 퇴직자 및 DC전환자 명부'!G29547="","",'(2-4) 퇴직자 및 DC전환자 명부'!G29547)</f>
        <v/>
      </c>
    </row>
    <row r="29548" spans="13:13">
      <c r="M29548" s="264" t="str">
        <f>IF('(2-4) 퇴직자 및 DC전환자 명부'!G29548="","",'(2-4) 퇴직자 및 DC전환자 명부'!G29548)</f>
        <v/>
      </c>
    </row>
    <row r="29549" spans="13:13">
      <c r="M29549" s="264" t="str">
        <f>IF('(2-4) 퇴직자 및 DC전환자 명부'!G29549="","",'(2-4) 퇴직자 및 DC전환자 명부'!G29549)</f>
        <v/>
      </c>
    </row>
    <row r="29550" spans="13:13">
      <c r="M29550" s="264" t="str">
        <f>IF('(2-4) 퇴직자 및 DC전환자 명부'!G29550="","",'(2-4) 퇴직자 및 DC전환자 명부'!G29550)</f>
        <v/>
      </c>
    </row>
    <row r="29551" spans="13:13">
      <c r="M29551" s="264" t="str">
        <f>IF('(2-4) 퇴직자 및 DC전환자 명부'!G29551="","",'(2-4) 퇴직자 및 DC전환자 명부'!G29551)</f>
        <v/>
      </c>
    </row>
    <row r="29552" spans="13:13">
      <c r="M29552" s="264" t="str">
        <f>IF('(2-4) 퇴직자 및 DC전환자 명부'!G29552="","",'(2-4) 퇴직자 및 DC전환자 명부'!G29552)</f>
        <v/>
      </c>
    </row>
    <row r="29553" spans="13:13">
      <c r="M29553" s="264" t="str">
        <f>IF('(2-4) 퇴직자 및 DC전환자 명부'!G29553="","",'(2-4) 퇴직자 및 DC전환자 명부'!G29553)</f>
        <v/>
      </c>
    </row>
    <row r="29554" spans="13:13">
      <c r="M29554" s="264" t="str">
        <f>IF('(2-4) 퇴직자 및 DC전환자 명부'!G29554="","",'(2-4) 퇴직자 및 DC전환자 명부'!G29554)</f>
        <v/>
      </c>
    </row>
    <row r="29555" spans="13:13">
      <c r="M29555" s="264" t="str">
        <f>IF('(2-4) 퇴직자 및 DC전환자 명부'!G29555="","",'(2-4) 퇴직자 및 DC전환자 명부'!G29555)</f>
        <v/>
      </c>
    </row>
    <row r="29556" spans="13:13">
      <c r="M29556" s="264" t="str">
        <f>IF('(2-4) 퇴직자 및 DC전환자 명부'!G29556="","",'(2-4) 퇴직자 및 DC전환자 명부'!G29556)</f>
        <v/>
      </c>
    </row>
    <row r="29557" spans="13:13">
      <c r="M29557" s="264" t="str">
        <f>IF('(2-4) 퇴직자 및 DC전환자 명부'!G29557="","",'(2-4) 퇴직자 및 DC전환자 명부'!G29557)</f>
        <v/>
      </c>
    </row>
    <row r="29558" spans="13:13">
      <c r="M29558" s="264" t="str">
        <f>IF('(2-4) 퇴직자 및 DC전환자 명부'!G29558="","",'(2-4) 퇴직자 및 DC전환자 명부'!G29558)</f>
        <v/>
      </c>
    </row>
    <row r="29559" spans="13:13">
      <c r="M29559" s="264" t="str">
        <f>IF('(2-4) 퇴직자 및 DC전환자 명부'!G29559="","",'(2-4) 퇴직자 및 DC전환자 명부'!G29559)</f>
        <v/>
      </c>
    </row>
    <row r="29560" spans="13:13">
      <c r="M29560" s="264" t="str">
        <f>IF('(2-4) 퇴직자 및 DC전환자 명부'!G29560="","",'(2-4) 퇴직자 및 DC전환자 명부'!G29560)</f>
        <v/>
      </c>
    </row>
    <row r="29561" spans="13:13">
      <c r="M29561" s="264" t="str">
        <f>IF('(2-4) 퇴직자 및 DC전환자 명부'!G29561="","",'(2-4) 퇴직자 및 DC전환자 명부'!G29561)</f>
        <v/>
      </c>
    </row>
    <row r="29562" spans="13:13">
      <c r="M29562" s="264" t="str">
        <f>IF('(2-4) 퇴직자 및 DC전환자 명부'!G29562="","",'(2-4) 퇴직자 및 DC전환자 명부'!G29562)</f>
        <v/>
      </c>
    </row>
    <row r="29563" spans="13:13">
      <c r="M29563" s="264" t="str">
        <f>IF('(2-4) 퇴직자 및 DC전환자 명부'!G29563="","",'(2-4) 퇴직자 및 DC전환자 명부'!G29563)</f>
        <v/>
      </c>
    </row>
    <row r="29564" spans="13:13">
      <c r="M29564" s="264" t="str">
        <f>IF('(2-4) 퇴직자 및 DC전환자 명부'!G29564="","",'(2-4) 퇴직자 및 DC전환자 명부'!G29564)</f>
        <v/>
      </c>
    </row>
    <row r="29565" spans="13:13">
      <c r="M29565" s="264" t="str">
        <f>IF('(2-4) 퇴직자 및 DC전환자 명부'!G29565="","",'(2-4) 퇴직자 및 DC전환자 명부'!G29565)</f>
        <v/>
      </c>
    </row>
    <row r="29566" spans="13:13">
      <c r="M29566" s="264" t="str">
        <f>IF('(2-4) 퇴직자 및 DC전환자 명부'!G29566="","",'(2-4) 퇴직자 및 DC전환자 명부'!G29566)</f>
        <v/>
      </c>
    </row>
    <row r="29567" spans="13:13">
      <c r="M29567" s="264" t="str">
        <f>IF('(2-4) 퇴직자 및 DC전환자 명부'!G29567="","",'(2-4) 퇴직자 및 DC전환자 명부'!G29567)</f>
        <v/>
      </c>
    </row>
    <row r="29568" spans="13:13">
      <c r="M29568" s="264" t="str">
        <f>IF('(2-4) 퇴직자 및 DC전환자 명부'!G29568="","",'(2-4) 퇴직자 및 DC전환자 명부'!G29568)</f>
        <v/>
      </c>
    </row>
    <row r="29569" spans="13:13">
      <c r="M29569" s="264" t="str">
        <f>IF('(2-4) 퇴직자 및 DC전환자 명부'!G29569="","",'(2-4) 퇴직자 및 DC전환자 명부'!G29569)</f>
        <v/>
      </c>
    </row>
    <row r="29570" spans="13:13">
      <c r="M29570" s="264" t="str">
        <f>IF('(2-4) 퇴직자 및 DC전환자 명부'!G29570="","",'(2-4) 퇴직자 및 DC전환자 명부'!G29570)</f>
        <v/>
      </c>
    </row>
    <row r="29571" spans="13:13">
      <c r="M29571" s="264" t="str">
        <f>IF('(2-4) 퇴직자 및 DC전환자 명부'!G29571="","",'(2-4) 퇴직자 및 DC전환자 명부'!G29571)</f>
        <v/>
      </c>
    </row>
    <row r="29572" spans="13:13">
      <c r="M29572" s="264" t="str">
        <f>IF('(2-4) 퇴직자 및 DC전환자 명부'!G29572="","",'(2-4) 퇴직자 및 DC전환자 명부'!G29572)</f>
        <v/>
      </c>
    </row>
    <row r="29573" spans="13:13">
      <c r="M29573" s="264" t="str">
        <f>IF('(2-4) 퇴직자 및 DC전환자 명부'!G29573="","",'(2-4) 퇴직자 및 DC전환자 명부'!G29573)</f>
        <v/>
      </c>
    </row>
    <row r="29574" spans="13:13">
      <c r="M29574" s="264" t="str">
        <f>IF('(2-4) 퇴직자 및 DC전환자 명부'!G29574="","",'(2-4) 퇴직자 및 DC전환자 명부'!G29574)</f>
        <v/>
      </c>
    </row>
    <row r="29575" spans="13:13">
      <c r="M29575" s="264" t="str">
        <f>IF('(2-4) 퇴직자 및 DC전환자 명부'!G29575="","",'(2-4) 퇴직자 및 DC전환자 명부'!G29575)</f>
        <v/>
      </c>
    </row>
    <row r="29576" spans="13:13">
      <c r="M29576" s="264" t="str">
        <f>IF('(2-4) 퇴직자 및 DC전환자 명부'!G29576="","",'(2-4) 퇴직자 및 DC전환자 명부'!G29576)</f>
        <v/>
      </c>
    </row>
    <row r="29577" spans="13:13">
      <c r="M29577" s="264" t="str">
        <f>IF('(2-4) 퇴직자 및 DC전환자 명부'!G29577="","",'(2-4) 퇴직자 및 DC전환자 명부'!G29577)</f>
        <v/>
      </c>
    </row>
    <row r="29578" spans="13:13">
      <c r="M29578" s="264" t="str">
        <f>IF('(2-4) 퇴직자 및 DC전환자 명부'!G29578="","",'(2-4) 퇴직자 및 DC전환자 명부'!G29578)</f>
        <v/>
      </c>
    </row>
    <row r="29579" spans="13:13">
      <c r="M29579" s="264" t="str">
        <f>IF('(2-4) 퇴직자 및 DC전환자 명부'!G29579="","",'(2-4) 퇴직자 및 DC전환자 명부'!G29579)</f>
        <v/>
      </c>
    </row>
    <row r="29580" spans="13:13">
      <c r="M29580" s="264" t="str">
        <f>IF('(2-4) 퇴직자 및 DC전환자 명부'!G29580="","",'(2-4) 퇴직자 및 DC전환자 명부'!G29580)</f>
        <v/>
      </c>
    </row>
    <row r="29581" spans="13:13">
      <c r="M29581" s="264" t="str">
        <f>IF('(2-4) 퇴직자 및 DC전환자 명부'!G29581="","",'(2-4) 퇴직자 및 DC전환자 명부'!G29581)</f>
        <v/>
      </c>
    </row>
    <row r="29582" spans="13:13">
      <c r="M29582" s="264" t="str">
        <f>IF('(2-4) 퇴직자 및 DC전환자 명부'!G29582="","",'(2-4) 퇴직자 및 DC전환자 명부'!G29582)</f>
        <v/>
      </c>
    </row>
    <row r="29583" spans="13:13">
      <c r="M29583" s="264" t="str">
        <f>IF('(2-4) 퇴직자 및 DC전환자 명부'!G29583="","",'(2-4) 퇴직자 및 DC전환자 명부'!G29583)</f>
        <v/>
      </c>
    </row>
    <row r="29584" spans="13:13">
      <c r="M29584" s="264" t="str">
        <f>IF('(2-4) 퇴직자 및 DC전환자 명부'!G29584="","",'(2-4) 퇴직자 및 DC전환자 명부'!G29584)</f>
        <v/>
      </c>
    </row>
    <row r="29585" spans="13:13">
      <c r="M29585" s="264" t="str">
        <f>IF('(2-4) 퇴직자 및 DC전환자 명부'!G29585="","",'(2-4) 퇴직자 및 DC전환자 명부'!G29585)</f>
        <v/>
      </c>
    </row>
    <row r="29586" spans="13:13">
      <c r="M29586" s="264" t="str">
        <f>IF('(2-4) 퇴직자 및 DC전환자 명부'!G29586="","",'(2-4) 퇴직자 및 DC전환자 명부'!G29586)</f>
        <v/>
      </c>
    </row>
    <row r="29587" spans="13:13">
      <c r="M29587" s="264" t="str">
        <f>IF('(2-4) 퇴직자 및 DC전환자 명부'!G29587="","",'(2-4) 퇴직자 및 DC전환자 명부'!G29587)</f>
        <v/>
      </c>
    </row>
    <row r="29588" spans="13:13">
      <c r="M29588" s="264" t="str">
        <f>IF('(2-4) 퇴직자 및 DC전환자 명부'!G29588="","",'(2-4) 퇴직자 및 DC전환자 명부'!G29588)</f>
        <v/>
      </c>
    </row>
    <row r="29589" spans="13:13">
      <c r="M29589" s="264" t="str">
        <f>IF('(2-4) 퇴직자 및 DC전환자 명부'!G29589="","",'(2-4) 퇴직자 및 DC전환자 명부'!G29589)</f>
        <v/>
      </c>
    </row>
    <row r="29590" spans="13:13">
      <c r="M29590" s="264" t="str">
        <f>IF('(2-4) 퇴직자 및 DC전환자 명부'!G29590="","",'(2-4) 퇴직자 및 DC전환자 명부'!G29590)</f>
        <v/>
      </c>
    </row>
    <row r="29591" spans="13:13">
      <c r="M29591" s="264" t="str">
        <f>IF('(2-4) 퇴직자 및 DC전환자 명부'!G29591="","",'(2-4) 퇴직자 및 DC전환자 명부'!G29591)</f>
        <v/>
      </c>
    </row>
    <row r="29592" spans="13:13">
      <c r="M29592" s="264" t="str">
        <f>IF('(2-4) 퇴직자 및 DC전환자 명부'!G29592="","",'(2-4) 퇴직자 및 DC전환자 명부'!G29592)</f>
        <v/>
      </c>
    </row>
    <row r="29593" spans="13:13">
      <c r="M29593" s="264" t="str">
        <f>IF('(2-4) 퇴직자 및 DC전환자 명부'!G29593="","",'(2-4) 퇴직자 및 DC전환자 명부'!G29593)</f>
        <v/>
      </c>
    </row>
    <row r="29594" spans="13:13">
      <c r="M29594" s="264" t="str">
        <f>IF('(2-4) 퇴직자 및 DC전환자 명부'!G29594="","",'(2-4) 퇴직자 및 DC전환자 명부'!G29594)</f>
        <v/>
      </c>
    </row>
    <row r="29595" spans="13:13">
      <c r="M29595" s="264" t="str">
        <f>IF('(2-4) 퇴직자 및 DC전환자 명부'!G29595="","",'(2-4) 퇴직자 및 DC전환자 명부'!G29595)</f>
        <v/>
      </c>
    </row>
    <row r="29596" spans="13:13">
      <c r="M29596" s="264" t="str">
        <f>IF('(2-4) 퇴직자 및 DC전환자 명부'!G29596="","",'(2-4) 퇴직자 및 DC전환자 명부'!G29596)</f>
        <v/>
      </c>
    </row>
    <row r="29597" spans="13:13">
      <c r="M29597" s="264" t="str">
        <f>IF('(2-4) 퇴직자 및 DC전환자 명부'!G29597="","",'(2-4) 퇴직자 및 DC전환자 명부'!G29597)</f>
        <v/>
      </c>
    </row>
    <row r="29598" spans="13:13">
      <c r="M29598" s="264" t="str">
        <f>IF('(2-4) 퇴직자 및 DC전환자 명부'!G29598="","",'(2-4) 퇴직자 및 DC전환자 명부'!G29598)</f>
        <v/>
      </c>
    </row>
    <row r="29599" spans="13:13">
      <c r="M29599" s="264" t="str">
        <f>IF('(2-4) 퇴직자 및 DC전환자 명부'!G29599="","",'(2-4) 퇴직자 및 DC전환자 명부'!G29599)</f>
        <v/>
      </c>
    </row>
    <row r="29600" spans="13:13">
      <c r="M29600" s="264" t="str">
        <f>IF('(2-4) 퇴직자 및 DC전환자 명부'!G29600="","",'(2-4) 퇴직자 및 DC전환자 명부'!G29600)</f>
        <v/>
      </c>
    </row>
    <row r="29601" spans="13:13">
      <c r="M29601" s="264" t="str">
        <f>IF('(2-4) 퇴직자 및 DC전환자 명부'!G29601="","",'(2-4) 퇴직자 및 DC전환자 명부'!G29601)</f>
        <v/>
      </c>
    </row>
    <row r="29602" spans="13:13">
      <c r="M29602" s="264" t="str">
        <f>IF('(2-4) 퇴직자 및 DC전환자 명부'!G29602="","",'(2-4) 퇴직자 및 DC전환자 명부'!G29602)</f>
        <v/>
      </c>
    </row>
    <row r="29603" spans="13:13">
      <c r="M29603" s="264" t="str">
        <f>IF('(2-4) 퇴직자 및 DC전환자 명부'!G29603="","",'(2-4) 퇴직자 및 DC전환자 명부'!G29603)</f>
        <v/>
      </c>
    </row>
    <row r="29604" spans="13:13">
      <c r="M29604" s="264" t="str">
        <f>IF('(2-4) 퇴직자 및 DC전환자 명부'!G29604="","",'(2-4) 퇴직자 및 DC전환자 명부'!G29604)</f>
        <v/>
      </c>
    </row>
    <row r="29605" spans="13:13">
      <c r="M29605" s="264" t="str">
        <f>IF('(2-4) 퇴직자 및 DC전환자 명부'!G29605="","",'(2-4) 퇴직자 및 DC전환자 명부'!G29605)</f>
        <v/>
      </c>
    </row>
    <row r="29606" spans="13:13">
      <c r="M29606" s="264" t="str">
        <f>IF('(2-4) 퇴직자 및 DC전환자 명부'!G29606="","",'(2-4) 퇴직자 및 DC전환자 명부'!G29606)</f>
        <v/>
      </c>
    </row>
    <row r="29607" spans="13:13">
      <c r="M29607" s="264" t="str">
        <f>IF('(2-4) 퇴직자 및 DC전환자 명부'!G29607="","",'(2-4) 퇴직자 및 DC전환자 명부'!G29607)</f>
        <v/>
      </c>
    </row>
    <row r="29608" spans="13:13">
      <c r="M29608" s="264" t="str">
        <f>IF('(2-4) 퇴직자 및 DC전환자 명부'!G29608="","",'(2-4) 퇴직자 및 DC전환자 명부'!G29608)</f>
        <v/>
      </c>
    </row>
    <row r="29609" spans="13:13">
      <c r="M29609" s="264" t="str">
        <f>IF('(2-4) 퇴직자 및 DC전환자 명부'!G29609="","",'(2-4) 퇴직자 및 DC전환자 명부'!G29609)</f>
        <v/>
      </c>
    </row>
    <row r="29610" spans="13:13">
      <c r="M29610" s="264" t="str">
        <f>IF('(2-4) 퇴직자 및 DC전환자 명부'!G29610="","",'(2-4) 퇴직자 및 DC전환자 명부'!G29610)</f>
        <v/>
      </c>
    </row>
    <row r="29611" spans="13:13">
      <c r="M29611" s="264" t="str">
        <f>IF('(2-4) 퇴직자 및 DC전환자 명부'!G29611="","",'(2-4) 퇴직자 및 DC전환자 명부'!G29611)</f>
        <v/>
      </c>
    </row>
    <row r="29612" spans="13:13">
      <c r="M29612" s="264" t="str">
        <f>IF('(2-4) 퇴직자 및 DC전환자 명부'!G29612="","",'(2-4) 퇴직자 및 DC전환자 명부'!G29612)</f>
        <v/>
      </c>
    </row>
    <row r="29613" spans="13:13">
      <c r="M29613" s="264" t="str">
        <f>IF('(2-4) 퇴직자 및 DC전환자 명부'!G29613="","",'(2-4) 퇴직자 및 DC전환자 명부'!G29613)</f>
        <v/>
      </c>
    </row>
    <row r="29614" spans="13:13">
      <c r="M29614" s="264" t="str">
        <f>IF('(2-4) 퇴직자 및 DC전환자 명부'!G29614="","",'(2-4) 퇴직자 및 DC전환자 명부'!G29614)</f>
        <v/>
      </c>
    </row>
    <row r="29615" spans="13:13">
      <c r="M29615" s="264" t="str">
        <f>IF('(2-4) 퇴직자 및 DC전환자 명부'!G29615="","",'(2-4) 퇴직자 및 DC전환자 명부'!G29615)</f>
        <v/>
      </c>
    </row>
    <row r="29616" spans="13:13">
      <c r="M29616" s="264" t="str">
        <f>IF('(2-4) 퇴직자 및 DC전환자 명부'!G29616="","",'(2-4) 퇴직자 및 DC전환자 명부'!G29616)</f>
        <v/>
      </c>
    </row>
    <row r="29617" spans="13:13">
      <c r="M29617" s="264" t="str">
        <f>IF('(2-4) 퇴직자 및 DC전환자 명부'!G29617="","",'(2-4) 퇴직자 및 DC전환자 명부'!G29617)</f>
        <v/>
      </c>
    </row>
    <row r="29618" spans="13:13">
      <c r="M29618" s="264" t="str">
        <f>IF('(2-4) 퇴직자 및 DC전환자 명부'!G29618="","",'(2-4) 퇴직자 및 DC전환자 명부'!G29618)</f>
        <v/>
      </c>
    </row>
    <row r="29619" spans="13:13">
      <c r="M29619" s="264" t="str">
        <f>IF('(2-4) 퇴직자 및 DC전환자 명부'!G29619="","",'(2-4) 퇴직자 및 DC전환자 명부'!G29619)</f>
        <v/>
      </c>
    </row>
    <row r="29620" spans="13:13">
      <c r="M29620" s="264" t="str">
        <f>IF('(2-4) 퇴직자 및 DC전환자 명부'!G29620="","",'(2-4) 퇴직자 및 DC전환자 명부'!G29620)</f>
        <v/>
      </c>
    </row>
    <row r="29621" spans="13:13">
      <c r="M29621" s="264" t="str">
        <f>IF('(2-4) 퇴직자 및 DC전환자 명부'!G29621="","",'(2-4) 퇴직자 및 DC전환자 명부'!G29621)</f>
        <v/>
      </c>
    </row>
    <row r="29622" spans="13:13">
      <c r="M29622" s="264" t="str">
        <f>IF('(2-4) 퇴직자 및 DC전환자 명부'!G29622="","",'(2-4) 퇴직자 및 DC전환자 명부'!G29622)</f>
        <v/>
      </c>
    </row>
    <row r="29623" spans="13:13">
      <c r="M29623" s="264" t="str">
        <f>IF('(2-4) 퇴직자 및 DC전환자 명부'!G29623="","",'(2-4) 퇴직자 및 DC전환자 명부'!G29623)</f>
        <v/>
      </c>
    </row>
    <row r="29624" spans="13:13">
      <c r="M29624" s="264" t="str">
        <f>IF('(2-4) 퇴직자 및 DC전환자 명부'!G29624="","",'(2-4) 퇴직자 및 DC전환자 명부'!G29624)</f>
        <v/>
      </c>
    </row>
    <row r="29625" spans="13:13">
      <c r="M29625" s="264" t="str">
        <f>IF('(2-4) 퇴직자 및 DC전환자 명부'!G29625="","",'(2-4) 퇴직자 및 DC전환자 명부'!G29625)</f>
        <v/>
      </c>
    </row>
    <row r="29626" spans="13:13">
      <c r="M29626" s="264" t="str">
        <f>IF('(2-4) 퇴직자 및 DC전환자 명부'!G29626="","",'(2-4) 퇴직자 및 DC전환자 명부'!G29626)</f>
        <v/>
      </c>
    </row>
    <row r="29627" spans="13:13">
      <c r="M29627" s="264" t="str">
        <f>IF('(2-4) 퇴직자 및 DC전환자 명부'!G29627="","",'(2-4) 퇴직자 및 DC전환자 명부'!G29627)</f>
        <v/>
      </c>
    </row>
    <row r="29628" spans="13:13">
      <c r="M29628" s="264" t="str">
        <f>IF('(2-4) 퇴직자 및 DC전환자 명부'!G29628="","",'(2-4) 퇴직자 및 DC전환자 명부'!G29628)</f>
        <v/>
      </c>
    </row>
    <row r="29629" spans="13:13">
      <c r="M29629" s="264" t="str">
        <f>IF('(2-4) 퇴직자 및 DC전환자 명부'!G29629="","",'(2-4) 퇴직자 및 DC전환자 명부'!G29629)</f>
        <v/>
      </c>
    </row>
    <row r="29630" spans="13:13">
      <c r="M29630" s="264" t="str">
        <f>IF('(2-4) 퇴직자 및 DC전환자 명부'!G29630="","",'(2-4) 퇴직자 및 DC전환자 명부'!G29630)</f>
        <v/>
      </c>
    </row>
    <row r="29631" spans="13:13">
      <c r="M29631" s="264" t="str">
        <f>IF('(2-4) 퇴직자 및 DC전환자 명부'!G29631="","",'(2-4) 퇴직자 및 DC전환자 명부'!G29631)</f>
        <v/>
      </c>
    </row>
    <row r="29632" spans="13:13">
      <c r="M29632" s="264" t="str">
        <f>IF('(2-4) 퇴직자 및 DC전환자 명부'!G29632="","",'(2-4) 퇴직자 및 DC전환자 명부'!G29632)</f>
        <v/>
      </c>
    </row>
    <row r="29633" spans="13:13">
      <c r="M29633" s="264" t="str">
        <f>IF('(2-4) 퇴직자 및 DC전환자 명부'!G29633="","",'(2-4) 퇴직자 및 DC전환자 명부'!G29633)</f>
        <v/>
      </c>
    </row>
    <row r="29634" spans="13:13">
      <c r="M29634" s="264" t="str">
        <f>IF('(2-4) 퇴직자 및 DC전환자 명부'!G29634="","",'(2-4) 퇴직자 및 DC전환자 명부'!G29634)</f>
        <v/>
      </c>
    </row>
    <row r="29635" spans="13:13">
      <c r="M29635" s="264" t="str">
        <f>IF('(2-4) 퇴직자 및 DC전환자 명부'!G29635="","",'(2-4) 퇴직자 및 DC전환자 명부'!G29635)</f>
        <v/>
      </c>
    </row>
    <row r="29636" spans="13:13">
      <c r="M29636" s="264" t="str">
        <f>IF('(2-4) 퇴직자 및 DC전환자 명부'!G29636="","",'(2-4) 퇴직자 및 DC전환자 명부'!G29636)</f>
        <v/>
      </c>
    </row>
    <row r="29637" spans="13:13">
      <c r="M29637" s="264" t="str">
        <f>IF('(2-4) 퇴직자 및 DC전환자 명부'!G29637="","",'(2-4) 퇴직자 및 DC전환자 명부'!G29637)</f>
        <v/>
      </c>
    </row>
    <row r="29638" spans="13:13">
      <c r="M29638" s="264" t="str">
        <f>IF('(2-4) 퇴직자 및 DC전환자 명부'!G29638="","",'(2-4) 퇴직자 및 DC전환자 명부'!G29638)</f>
        <v/>
      </c>
    </row>
    <row r="29639" spans="13:13">
      <c r="M29639" s="264" t="str">
        <f>IF('(2-4) 퇴직자 및 DC전환자 명부'!G29639="","",'(2-4) 퇴직자 및 DC전환자 명부'!G29639)</f>
        <v/>
      </c>
    </row>
    <row r="29640" spans="13:13">
      <c r="M29640" s="264" t="str">
        <f>IF('(2-4) 퇴직자 및 DC전환자 명부'!G29640="","",'(2-4) 퇴직자 및 DC전환자 명부'!G29640)</f>
        <v/>
      </c>
    </row>
    <row r="29641" spans="13:13">
      <c r="M29641" s="264" t="str">
        <f>IF('(2-4) 퇴직자 및 DC전환자 명부'!G29641="","",'(2-4) 퇴직자 및 DC전환자 명부'!G29641)</f>
        <v/>
      </c>
    </row>
    <row r="29642" spans="13:13">
      <c r="M29642" s="264" t="str">
        <f>IF('(2-4) 퇴직자 및 DC전환자 명부'!G29642="","",'(2-4) 퇴직자 및 DC전환자 명부'!G29642)</f>
        <v/>
      </c>
    </row>
    <row r="29643" spans="13:13">
      <c r="M29643" s="264" t="str">
        <f>IF('(2-4) 퇴직자 및 DC전환자 명부'!G29643="","",'(2-4) 퇴직자 및 DC전환자 명부'!G29643)</f>
        <v/>
      </c>
    </row>
    <row r="29644" spans="13:13">
      <c r="M29644" s="264" t="str">
        <f>IF('(2-4) 퇴직자 및 DC전환자 명부'!G29644="","",'(2-4) 퇴직자 및 DC전환자 명부'!G29644)</f>
        <v/>
      </c>
    </row>
    <row r="29645" spans="13:13">
      <c r="M29645" s="264" t="str">
        <f>IF('(2-4) 퇴직자 및 DC전환자 명부'!G29645="","",'(2-4) 퇴직자 및 DC전환자 명부'!G29645)</f>
        <v/>
      </c>
    </row>
    <row r="29646" spans="13:13">
      <c r="M29646" s="264" t="str">
        <f>IF('(2-4) 퇴직자 및 DC전환자 명부'!G29646="","",'(2-4) 퇴직자 및 DC전환자 명부'!G29646)</f>
        <v/>
      </c>
    </row>
    <row r="29647" spans="13:13">
      <c r="M29647" s="264" t="str">
        <f>IF('(2-4) 퇴직자 및 DC전환자 명부'!G29647="","",'(2-4) 퇴직자 및 DC전환자 명부'!G29647)</f>
        <v/>
      </c>
    </row>
    <row r="29648" spans="13:13">
      <c r="M29648" s="264" t="str">
        <f>IF('(2-4) 퇴직자 및 DC전환자 명부'!G29648="","",'(2-4) 퇴직자 및 DC전환자 명부'!G29648)</f>
        <v/>
      </c>
    </row>
    <row r="29649" spans="13:13">
      <c r="M29649" s="264" t="str">
        <f>IF('(2-4) 퇴직자 및 DC전환자 명부'!G29649="","",'(2-4) 퇴직자 및 DC전환자 명부'!G29649)</f>
        <v/>
      </c>
    </row>
    <row r="29650" spans="13:13">
      <c r="M29650" s="264" t="str">
        <f>IF('(2-4) 퇴직자 및 DC전환자 명부'!G29650="","",'(2-4) 퇴직자 및 DC전환자 명부'!G29650)</f>
        <v/>
      </c>
    </row>
    <row r="29651" spans="13:13">
      <c r="M29651" s="264" t="str">
        <f>IF('(2-4) 퇴직자 및 DC전환자 명부'!G29651="","",'(2-4) 퇴직자 및 DC전환자 명부'!G29651)</f>
        <v/>
      </c>
    </row>
    <row r="29652" spans="13:13">
      <c r="M29652" s="264" t="str">
        <f>IF('(2-4) 퇴직자 및 DC전환자 명부'!G29652="","",'(2-4) 퇴직자 및 DC전환자 명부'!G29652)</f>
        <v/>
      </c>
    </row>
    <row r="29653" spans="13:13">
      <c r="M29653" s="264" t="str">
        <f>IF('(2-4) 퇴직자 및 DC전환자 명부'!G29653="","",'(2-4) 퇴직자 및 DC전환자 명부'!G29653)</f>
        <v/>
      </c>
    </row>
    <row r="29654" spans="13:13">
      <c r="M29654" s="264" t="str">
        <f>IF('(2-4) 퇴직자 및 DC전환자 명부'!G29654="","",'(2-4) 퇴직자 및 DC전환자 명부'!G29654)</f>
        <v/>
      </c>
    </row>
    <row r="29655" spans="13:13">
      <c r="M29655" s="264" t="str">
        <f>IF('(2-4) 퇴직자 및 DC전환자 명부'!G29655="","",'(2-4) 퇴직자 및 DC전환자 명부'!G29655)</f>
        <v/>
      </c>
    </row>
    <row r="29656" spans="13:13">
      <c r="M29656" s="264" t="str">
        <f>IF('(2-4) 퇴직자 및 DC전환자 명부'!G29656="","",'(2-4) 퇴직자 및 DC전환자 명부'!G29656)</f>
        <v/>
      </c>
    </row>
    <row r="29657" spans="13:13">
      <c r="M29657" s="264" t="str">
        <f>IF('(2-4) 퇴직자 및 DC전환자 명부'!G29657="","",'(2-4) 퇴직자 및 DC전환자 명부'!G29657)</f>
        <v/>
      </c>
    </row>
    <row r="29658" spans="13:13">
      <c r="M29658" s="264" t="str">
        <f>IF('(2-4) 퇴직자 및 DC전환자 명부'!G29658="","",'(2-4) 퇴직자 및 DC전환자 명부'!G29658)</f>
        <v/>
      </c>
    </row>
    <row r="29659" spans="13:13">
      <c r="M29659" s="264" t="str">
        <f>IF('(2-4) 퇴직자 및 DC전환자 명부'!G29659="","",'(2-4) 퇴직자 및 DC전환자 명부'!G29659)</f>
        <v/>
      </c>
    </row>
    <row r="29660" spans="13:13">
      <c r="M29660" s="264" t="str">
        <f>IF('(2-4) 퇴직자 및 DC전환자 명부'!G29660="","",'(2-4) 퇴직자 및 DC전환자 명부'!G29660)</f>
        <v/>
      </c>
    </row>
    <row r="29661" spans="13:13">
      <c r="M29661" s="264" t="str">
        <f>IF('(2-4) 퇴직자 및 DC전환자 명부'!G29661="","",'(2-4) 퇴직자 및 DC전환자 명부'!G29661)</f>
        <v/>
      </c>
    </row>
    <row r="29662" spans="13:13">
      <c r="M29662" s="264" t="str">
        <f>IF('(2-4) 퇴직자 및 DC전환자 명부'!G29662="","",'(2-4) 퇴직자 및 DC전환자 명부'!G29662)</f>
        <v/>
      </c>
    </row>
    <row r="29663" spans="13:13">
      <c r="M29663" s="264" t="str">
        <f>IF('(2-4) 퇴직자 및 DC전환자 명부'!G29663="","",'(2-4) 퇴직자 및 DC전환자 명부'!G29663)</f>
        <v/>
      </c>
    </row>
    <row r="29664" spans="13:13">
      <c r="M29664" s="264" t="str">
        <f>IF('(2-4) 퇴직자 및 DC전환자 명부'!G29664="","",'(2-4) 퇴직자 및 DC전환자 명부'!G29664)</f>
        <v/>
      </c>
    </row>
    <row r="29665" spans="13:13">
      <c r="M29665" s="264" t="str">
        <f>IF('(2-4) 퇴직자 및 DC전환자 명부'!G29665="","",'(2-4) 퇴직자 및 DC전환자 명부'!G29665)</f>
        <v/>
      </c>
    </row>
    <row r="29666" spans="13:13">
      <c r="M29666" s="264" t="str">
        <f>IF('(2-4) 퇴직자 및 DC전환자 명부'!G29666="","",'(2-4) 퇴직자 및 DC전환자 명부'!G29666)</f>
        <v/>
      </c>
    </row>
    <row r="29667" spans="13:13">
      <c r="M29667" s="264" t="str">
        <f>IF('(2-4) 퇴직자 및 DC전환자 명부'!G29667="","",'(2-4) 퇴직자 및 DC전환자 명부'!G29667)</f>
        <v/>
      </c>
    </row>
    <row r="29668" spans="13:13">
      <c r="M29668" s="264" t="str">
        <f>IF('(2-4) 퇴직자 및 DC전환자 명부'!G29668="","",'(2-4) 퇴직자 및 DC전환자 명부'!G29668)</f>
        <v/>
      </c>
    </row>
    <row r="29669" spans="13:13">
      <c r="M29669" s="264" t="str">
        <f>IF('(2-4) 퇴직자 및 DC전환자 명부'!G29669="","",'(2-4) 퇴직자 및 DC전환자 명부'!G29669)</f>
        <v/>
      </c>
    </row>
    <row r="29670" spans="13:13">
      <c r="M29670" s="264" t="str">
        <f>IF('(2-4) 퇴직자 및 DC전환자 명부'!G29670="","",'(2-4) 퇴직자 및 DC전환자 명부'!G29670)</f>
        <v/>
      </c>
    </row>
    <row r="29671" spans="13:13">
      <c r="M29671" s="264" t="str">
        <f>IF('(2-4) 퇴직자 및 DC전환자 명부'!G29671="","",'(2-4) 퇴직자 및 DC전환자 명부'!G29671)</f>
        <v/>
      </c>
    </row>
    <row r="29672" spans="13:13">
      <c r="M29672" s="264" t="str">
        <f>IF('(2-4) 퇴직자 및 DC전환자 명부'!G29672="","",'(2-4) 퇴직자 및 DC전환자 명부'!G29672)</f>
        <v/>
      </c>
    </row>
    <row r="29673" spans="13:13">
      <c r="M29673" s="264" t="str">
        <f>IF('(2-4) 퇴직자 및 DC전환자 명부'!G29673="","",'(2-4) 퇴직자 및 DC전환자 명부'!G29673)</f>
        <v/>
      </c>
    </row>
    <row r="29674" spans="13:13">
      <c r="M29674" s="264" t="str">
        <f>IF('(2-4) 퇴직자 및 DC전환자 명부'!G29674="","",'(2-4) 퇴직자 및 DC전환자 명부'!G29674)</f>
        <v/>
      </c>
    </row>
    <row r="29675" spans="13:13">
      <c r="M29675" s="264" t="str">
        <f>IF('(2-4) 퇴직자 및 DC전환자 명부'!G29675="","",'(2-4) 퇴직자 및 DC전환자 명부'!G29675)</f>
        <v/>
      </c>
    </row>
    <row r="29676" spans="13:13">
      <c r="M29676" s="264" t="str">
        <f>IF('(2-4) 퇴직자 및 DC전환자 명부'!G29676="","",'(2-4) 퇴직자 및 DC전환자 명부'!G29676)</f>
        <v/>
      </c>
    </row>
    <row r="29677" spans="13:13">
      <c r="M29677" s="264" t="str">
        <f>IF('(2-4) 퇴직자 및 DC전환자 명부'!G29677="","",'(2-4) 퇴직자 및 DC전환자 명부'!G29677)</f>
        <v/>
      </c>
    </row>
    <row r="29678" spans="13:13">
      <c r="M29678" s="264" t="str">
        <f>IF('(2-4) 퇴직자 및 DC전환자 명부'!G29678="","",'(2-4) 퇴직자 및 DC전환자 명부'!G29678)</f>
        <v/>
      </c>
    </row>
    <row r="29679" spans="13:13">
      <c r="M29679" s="264" t="str">
        <f>IF('(2-4) 퇴직자 및 DC전환자 명부'!G29679="","",'(2-4) 퇴직자 및 DC전환자 명부'!G29679)</f>
        <v/>
      </c>
    </row>
    <row r="29680" spans="13:13">
      <c r="M29680" s="264" t="str">
        <f>IF('(2-4) 퇴직자 및 DC전환자 명부'!G29680="","",'(2-4) 퇴직자 및 DC전환자 명부'!G29680)</f>
        <v/>
      </c>
    </row>
    <row r="29681" spans="13:13">
      <c r="M29681" s="264" t="str">
        <f>IF('(2-4) 퇴직자 및 DC전환자 명부'!G29681="","",'(2-4) 퇴직자 및 DC전환자 명부'!G29681)</f>
        <v/>
      </c>
    </row>
    <row r="29682" spans="13:13">
      <c r="M29682" s="264" t="str">
        <f>IF('(2-4) 퇴직자 및 DC전환자 명부'!G29682="","",'(2-4) 퇴직자 및 DC전환자 명부'!G29682)</f>
        <v/>
      </c>
    </row>
    <row r="29683" spans="13:13">
      <c r="M29683" s="264" t="str">
        <f>IF('(2-4) 퇴직자 및 DC전환자 명부'!G29683="","",'(2-4) 퇴직자 및 DC전환자 명부'!G29683)</f>
        <v/>
      </c>
    </row>
    <row r="29684" spans="13:13">
      <c r="M29684" s="264" t="str">
        <f>IF('(2-4) 퇴직자 및 DC전환자 명부'!G29684="","",'(2-4) 퇴직자 및 DC전환자 명부'!G29684)</f>
        <v/>
      </c>
    </row>
    <row r="29685" spans="13:13">
      <c r="M29685" s="264" t="str">
        <f>IF('(2-4) 퇴직자 및 DC전환자 명부'!G29685="","",'(2-4) 퇴직자 및 DC전환자 명부'!G29685)</f>
        <v/>
      </c>
    </row>
    <row r="29686" spans="13:13">
      <c r="M29686" s="264" t="str">
        <f>IF('(2-4) 퇴직자 및 DC전환자 명부'!G29686="","",'(2-4) 퇴직자 및 DC전환자 명부'!G29686)</f>
        <v/>
      </c>
    </row>
    <row r="29687" spans="13:13">
      <c r="M29687" s="264" t="str">
        <f>IF('(2-4) 퇴직자 및 DC전환자 명부'!G29687="","",'(2-4) 퇴직자 및 DC전환자 명부'!G29687)</f>
        <v/>
      </c>
    </row>
    <row r="29688" spans="13:13">
      <c r="M29688" s="264" t="str">
        <f>IF('(2-4) 퇴직자 및 DC전환자 명부'!G29688="","",'(2-4) 퇴직자 및 DC전환자 명부'!G29688)</f>
        <v/>
      </c>
    </row>
    <row r="29689" spans="13:13">
      <c r="M29689" s="264" t="str">
        <f>IF('(2-4) 퇴직자 및 DC전환자 명부'!G29689="","",'(2-4) 퇴직자 및 DC전환자 명부'!G29689)</f>
        <v/>
      </c>
    </row>
    <row r="29690" spans="13:13">
      <c r="M29690" s="264" t="str">
        <f>IF('(2-4) 퇴직자 및 DC전환자 명부'!G29690="","",'(2-4) 퇴직자 및 DC전환자 명부'!G29690)</f>
        <v/>
      </c>
    </row>
    <row r="29691" spans="13:13">
      <c r="M29691" s="264" t="str">
        <f>IF('(2-4) 퇴직자 및 DC전환자 명부'!G29691="","",'(2-4) 퇴직자 및 DC전환자 명부'!G29691)</f>
        <v/>
      </c>
    </row>
    <row r="29692" spans="13:13">
      <c r="M29692" s="264" t="str">
        <f>IF('(2-4) 퇴직자 및 DC전환자 명부'!G29692="","",'(2-4) 퇴직자 및 DC전환자 명부'!G29692)</f>
        <v/>
      </c>
    </row>
    <row r="29693" spans="13:13">
      <c r="M29693" s="264" t="str">
        <f>IF('(2-4) 퇴직자 및 DC전환자 명부'!G29693="","",'(2-4) 퇴직자 및 DC전환자 명부'!G29693)</f>
        <v/>
      </c>
    </row>
    <row r="29694" spans="13:13">
      <c r="M29694" s="264" t="str">
        <f>IF('(2-4) 퇴직자 및 DC전환자 명부'!G29694="","",'(2-4) 퇴직자 및 DC전환자 명부'!G29694)</f>
        <v/>
      </c>
    </row>
    <row r="29695" spans="13:13">
      <c r="M29695" s="264" t="str">
        <f>IF('(2-4) 퇴직자 및 DC전환자 명부'!G29695="","",'(2-4) 퇴직자 및 DC전환자 명부'!G29695)</f>
        <v/>
      </c>
    </row>
    <row r="29696" spans="13:13">
      <c r="M29696" s="264" t="str">
        <f>IF('(2-4) 퇴직자 및 DC전환자 명부'!G29696="","",'(2-4) 퇴직자 및 DC전환자 명부'!G29696)</f>
        <v/>
      </c>
    </row>
    <row r="29697" spans="13:13">
      <c r="M29697" s="264" t="str">
        <f>IF('(2-4) 퇴직자 및 DC전환자 명부'!G29697="","",'(2-4) 퇴직자 및 DC전환자 명부'!G29697)</f>
        <v/>
      </c>
    </row>
    <row r="29698" spans="13:13">
      <c r="M29698" s="264" t="str">
        <f>IF('(2-4) 퇴직자 및 DC전환자 명부'!G29698="","",'(2-4) 퇴직자 및 DC전환자 명부'!G29698)</f>
        <v/>
      </c>
    </row>
    <row r="29699" spans="13:13">
      <c r="M29699" s="264" t="str">
        <f>IF('(2-4) 퇴직자 및 DC전환자 명부'!G29699="","",'(2-4) 퇴직자 및 DC전환자 명부'!G29699)</f>
        <v/>
      </c>
    </row>
    <row r="29700" spans="13:13">
      <c r="M29700" s="264" t="str">
        <f>IF('(2-4) 퇴직자 및 DC전환자 명부'!G29700="","",'(2-4) 퇴직자 및 DC전환자 명부'!G29700)</f>
        <v/>
      </c>
    </row>
    <row r="29701" spans="13:13">
      <c r="M29701" s="264" t="str">
        <f>IF('(2-4) 퇴직자 및 DC전환자 명부'!G29701="","",'(2-4) 퇴직자 및 DC전환자 명부'!G29701)</f>
        <v/>
      </c>
    </row>
    <row r="29702" spans="13:13">
      <c r="M29702" s="264" t="str">
        <f>IF('(2-4) 퇴직자 및 DC전환자 명부'!G29702="","",'(2-4) 퇴직자 및 DC전환자 명부'!G29702)</f>
        <v/>
      </c>
    </row>
    <row r="29703" spans="13:13">
      <c r="M29703" s="264" t="str">
        <f>IF('(2-4) 퇴직자 및 DC전환자 명부'!G29703="","",'(2-4) 퇴직자 및 DC전환자 명부'!G29703)</f>
        <v/>
      </c>
    </row>
    <row r="29704" spans="13:13">
      <c r="M29704" s="264" t="str">
        <f>IF('(2-4) 퇴직자 및 DC전환자 명부'!G29704="","",'(2-4) 퇴직자 및 DC전환자 명부'!G29704)</f>
        <v/>
      </c>
    </row>
    <row r="29705" spans="13:13">
      <c r="M29705" s="264" t="str">
        <f>IF('(2-4) 퇴직자 및 DC전환자 명부'!G29705="","",'(2-4) 퇴직자 및 DC전환자 명부'!G29705)</f>
        <v/>
      </c>
    </row>
    <row r="29706" spans="13:13">
      <c r="M29706" s="264" t="str">
        <f>IF('(2-4) 퇴직자 및 DC전환자 명부'!G29706="","",'(2-4) 퇴직자 및 DC전환자 명부'!G29706)</f>
        <v/>
      </c>
    </row>
    <row r="29707" spans="13:13">
      <c r="M29707" s="264" t="str">
        <f>IF('(2-4) 퇴직자 및 DC전환자 명부'!G29707="","",'(2-4) 퇴직자 및 DC전환자 명부'!G29707)</f>
        <v/>
      </c>
    </row>
    <row r="29708" spans="13:13">
      <c r="M29708" s="264" t="str">
        <f>IF('(2-4) 퇴직자 및 DC전환자 명부'!G29708="","",'(2-4) 퇴직자 및 DC전환자 명부'!G29708)</f>
        <v/>
      </c>
    </row>
    <row r="29709" spans="13:13">
      <c r="M29709" s="264" t="str">
        <f>IF('(2-4) 퇴직자 및 DC전환자 명부'!G29709="","",'(2-4) 퇴직자 및 DC전환자 명부'!G29709)</f>
        <v/>
      </c>
    </row>
    <row r="29710" spans="13:13">
      <c r="M29710" s="264" t="str">
        <f>IF('(2-4) 퇴직자 및 DC전환자 명부'!G29710="","",'(2-4) 퇴직자 및 DC전환자 명부'!G29710)</f>
        <v/>
      </c>
    </row>
    <row r="29711" spans="13:13">
      <c r="M29711" s="264" t="str">
        <f>IF('(2-4) 퇴직자 및 DC전환자 명부'!G29711="","",'(2-4) 퇴직자 및 DC전환자 명부'!G29711)</f>
        <v/>
      </c>
    </row>
    <row r="29712" spans="13:13">
      <c r="M29712" s="264" t="str">
        <f>IF('(2-4) 퇴직자 및 DC전환자 명부'!G29712="","",'(2-4) 퇴직자 및 DC전환자 명부'!G29712)</f>
        <v/>
      </c>
    </row>
    <row r="29713" spans="13:13">
      <c r="M29713" s="264" t="str">
        <f>IF('(2-4) 퇴직자 및 DC전환자 명부'!G29713="","",'(2-4) 퇴직자 및 DC전환자 명부'!G29713)</f>
        <v/>
      </c>
    </row>
    <row r="29714" spans="13:13">
      <c r="M29714" s="264" t="str">
        <f>IF('(2-4) 퇴직자 및 DC전환자 명부'!G29714="","",'(2-4) 퇴직자 및 DC전환자 명부'!G29714)</f>
        <v/>
      </c>
    </row>
    <row r="29715" spans="13:13">
      <c r="M29715" s="264" t="str">
        <f>IF('(2-4) 퇴직자 및 DC전환자 명부'!G29715="","",'(2-4) 퇴직자 및 DC전환자 명부'!G29715)</f>
        <v/>
      </c>
    </row>
    <row r="29716" spans="13:13">
      <c r="M29716" s="264" t="str">
        <f>IF('(2-4) 퇴직자 및 DC전환자 명부'!G29716="","",'(2-4) 퇴직자 및 DC전환자 명부'!G29716)</f>
        <v/>
      </c>
    </row>
    <row r="29717" spans="13:13">
      <c r="M29717" s="264" t="str">
        <f>IF('(2-4) 퇴직자 및 DC전환자 명부'!G29717="","",'(2-4) 퇴직자 및 DC전환자 명부'!G29717)</f>
        <v/>
      </c>
    </row>
    <row r="29718" spans="13:13">
      <c r="M29718" s="264" t="str">
        <f>IF('(2-4) 퇴직자 및 DC전환자 명부'!G29718="","",'(2-4) 퇴직자 및 DC전환자 명부'!G29718)</f>
        <v/>
      </c>
    </row>
    <row r="29719" spans="13:13">
      <c r="M29719" s="264" t="str">
        <f>IF('(2-4) 퇴직자 및 DC전환자 명부'!G29719="","",'(2-4) 퇴직자 및 DC전환자 명부'!G29719)</f>
        <v/>
      </c>
    </row>
    <row r="29720" spans="13:13">
      <c r="M29720" s="264" t="str">
        <f>IF('(2-4) 퇴직자 및 DC전환자 명부'!G29720="","",'(2-4) 퇴직자 및 DC전환자 명부'!G29720)</f>
        <v/>
      </c>
    </row>
    <row r="29721" spans="13:13">
      <c r="M29721" s="264" t="str">
        <f>IF('(2-4) 퇴직자 및 DC전환자 명부'!G29721="","",'(2-4) 퇴직자 및 DC전환자 명부'!G29721)</f>
        <v/>
      </c>
    </row>
    <row r="29722" spans="13:13">
      <c r="M29722" s="264" t="str">
        <f>IF('(2-4) 퇴직자 및 DC전환자 명부'!G29722="","",'(2-4) 퇴직자 및 DC전환자 명부'!G29722)</f>
        <v/>
      </c>
    </row>
    <row r="29723" spans="13:13">
      <c r="M29723" s="264" t="str">
        <f>IF('(2-4) 퇴직자 및 DC전환자 명부'!G29723="","",'(2-4) 퇴직자 및 DC전환자 명부'!G29723)</f>
        <v/>
      </c>
    </row>
    <row r="29724" spans="13:13">
      <c r="M29724" s="264" t="str">
        <f>IF('(2-4) 퇴직자 및 DC전환자 명부'!G29724="","",'(2-4) 퇴직자 및 DC전환자 명부'!G29724)</f>
        <v/>
      </c>
    </row>
    <row r="29725" spans="13:13">
      <c r="M29725" s="264" t="str">
        <f>IF('(2-4) 퇴직자 및 DC전환자 명부'!G29725="","",'(2-4) 퇴직자 및 DC전환자 명부'!G29725)</f>
        <v/>
      </c>
    </row>
    <row r="29726" spans="13:13">
      <c r="M29726" s="264" t="str">
        <f>IF('(2-4) 퇴직자 및 DC전환자 명부'!G29726="","",'(2-4) 퇴직자 및 DC전환자 명부'!G29726)</f>
        <v/>
      </c>
    </row>
    <row r="29727" spans="13:13">
      <c r="M29727" s="264" t="str">
        <f>IF('(2-4) 퇴직자 및 DC전환자 명부'!G29727="","",'(2-4) 퇴직자 및 DC전환자 명부'!G29727)</f>
        <v/>
      </c>
    </row>
    <row r="29728" spans="13:13">
      <c r="M29728" s="264" t="str">
        <f>IF('(2-4) 퇴직자 및 DC전환자 명부'!G29728="","",'(2-4) 퇴직자 및 DC전환자 명부'!G29728)</f>
        <v/>
      </c>
    </row>
    <row r="29729" spans="13:13">
      <c r="M29729" s="264" t="str">
        <f>IF('(2-4) 퇴직자 및 DC전환자 명부'!G29729="","",'(2-4) 퇴직자 및 DC전환자 명부'!G29729)</f>
        <v/>
      </c>
    </row>
    <row r="29730" spans="13:13">
      <c r="M29730" s="264" t="str">
        <f>IF('(2-4) 퇴직자 및 DC전환자 명부'!G29730="","",'(2-4) 퇴직자 및 DC전환자 명부'!G29730)</f>
        <v/>
      </c>
    </row>
    <row r="29731" spans="13:13">
      <c r="M29731" s="264" t="str">
        <f>IF('(2-4) 퇴직자 및 DC전환자 명부'!G29731="","",'(2-4) 퇴직자 및 DC전환자 명부'!G29731)</f>
        <v/>
      </c>
    </row>
    <row r="29732" spans="13:13">
      <c r="M29732" s="264" t="str">
        <f>IF('(2-4) 퇴직자 및 DC전환자 명부'!G29732="","",'(2-4) 퇴직자 및 DC전환자 명부'!G29732)</f>
        <v/>
      </c>
    </row>
    <row r="29733" spans="13:13">
      <c r="M29733" s="264" t="str">
        <f>IF('(2-4) 퇴직자 및 DC전환자 명부'!G29733="","",'(2-4) 퇴직자 및 DC전환자 명부'!G29733)</f>
        <v/>
      </c>
    </row>
    <row r="29734" spans="13:13">
      <c r="M29734" s="264" t="str">
        <f>IF('(2-4) 퇴직자 및 DC전환자 명부'!G29734="","",'(2-4) 퇴직자 및 DC전환자 명부'!G29734)</f>
        <v/>
      </c>
    </row>
    <row r="29735" spans="13:13">
      <c r="M29735" s="264" t="str">
        <f>IF('(2-4) 퇴직자 및 DC전환자 명부'!G29735="","",'(2-4) 퇴직자 및 DC전환자 명부'!G29735)</f>
        <v/>
      </c>
    </row>
    <row r="29736" spans="13:13">
      <c r="M29736" s="264" t="str">
        <f>IF('(2-4) 퇴직자 및 DC전환자 명부'!G29736="","",'(2-4) 퇴직자 및 DC전환자 명부'!G29736)</f>
        <v/>
      </c>
    </row>
    <row r="29737" spans="13:13">
      <c r="M29737" s="264" t="str">
        <f>IF('(2-4) 퇴직자 및 DC전환자 명부'!G29737="","",'(2-4) 퇴직자 및 DC전환자 명부'!G29737)</f>
        <v/>
      </c>
    </row>
    <row r="29738" spans="13:13">
      <c r="M29738" s="264" t="str">
        <f>IF('(2-4) 퇴직자 및 DC전환자 명부'!G29738="","",'(2-4) 퇴직자 및 DC전환자 명부'!G29738)</f>
        <v/>
      </c>
    </row>
    <row r="29739" spans="13:13">
      <c r="M29739" s="264" t="str">
        <f>IF('(2-4) 퇴직자 및 DC전환자 명부'!G29739="","",'(2-4) 퇴직자 및 DC전환자 명부'!G29739)</f>
        <v/>
      </c>
    </row>
    <row r="29740" spans="13:13">
      <c r="M29740" s="264" t="str">
        <f>IF('(2-4) 퇴직자 및 DC전환자 명부'!G29740="","",'(2-4) 퇴직자 및 DC전환자 명부'!G29740)</f>
        <v/>
      </c>
    </row>
    <row r="29741" spans="13:13">
      <c r="M29741" s="264" t="str">
        <f>IF('(2-4) 퇴직자 및 DC전환자 명부'!G29741="","",'(2-4) 퇴직자 및 DC전환자 명부'!G29741)</f>
        <v/>
      </c>
    </row>
    <row r="29742" spans="13:13">
      <c r="M29742" s="264" t="str">
        <f>IF('(2-4) 퇴직자 및 DC전환자 명부'!G29742="","",'(2-4) 퇴직자 및 DC전환자 명부'!G29742)</f>
        <v/>
      </c>
    </row>
    <row r="29743" spans="13:13">
      <c r="M29743" s="264" t="str">
        <f>IF('(2-4) 퇴직자 및 DC전환자 명부'!G29743="","",'(2-4) 퇴직자 및 DC전환자 명부'!G29743)</f>
        <v/>
      </c>
    </row>
    <row r="29744" spans="13:13">
      <c r="M29744" s="264" t="str">
        <f>IF('(2-4) 퇴직자 및 DC전환자 명부'!G29744="","",'(2-4) 퇴직자 및 DC전환자 명부'!G29744)</f>
        <v/>
      </c>
    </row>
    <row r="29745" spans="13:13">
      <c r="M29745" s="264" t="str">
        <f>IF('(2-4) 퇴직자 및 DC전환자 명부'!G29745="","",'(2-4) 퇴직자 및 DC전환자 명부'!G29745)</f>
        <v/>
      </c>
    </row>
    <row r="29746" spans="13:13">
      <c r="M29746" s="264" t="str">
        <f>IF('(2-4) 퇴직자 및 DC전환자 명부'!G29746="","",'(2-4) 퇴직자 및 DC전환자 명부'!G29746)</f>
        <v/>
      </c>
    </row>
    <row r="29747" spans="13:13">
      <c r="M29747" s="264" t="str">
        <f>IF('(2-4) 퇴직자 및 DC전환자 명부'!G29747="","",'(2-4) 퇴직자 및 DC전환자 명부'!G29747)</f>
        <v/>
      </c>
    </row>
    <row r="29748" spans="13:13">
      <c r="M29748" s="264" t="str">
        <f>IF('(2-4) 퇴직자 및 DC전환자 명부'!G29748="","",'(2-4) 퇴직자 및 DC전환자 명부'!G29748)</f>
        <v/>
      </c>
    </row>
    <row r="29749" spans="13:13">
      <c r="M29749" s="264" t="str">
        <f>IF('(2-4) 퇴직자 및 DC전환자 명부'!G29749="","",'(2-4) 퇴직자 및 DC전환자 명부'!G29749)</f>
        <v/>
      </c>
    </row>
    <row r="29750" spans="13:13">
      <c r="M29750" s="264" t="str">
        <f>IF('(2-4) 퇴직자 및 DC전환자 명부'!G29750="","",'(2-4) 퇴직자 및 DC전환자 명부'!G29750)</f>
        <v/>
      </c>
    </row>
    <row r="29751" spans="13:13">
      <c r="M29751" s="264" t="str">
        <f>IF('(2-4) 퇴직자 및 DC전환자 명부'!G29751="","",'(2-4) 퇴직자 및 DC전환자 명부'!G29751)</f>
        <v/>
      </c>
    </row>
    <row r="29752" spans="13:13">
      <c r="M29752" s="264" t="str">
        <f>IF('(2-4) 퇴직자 및 DC전환자 명부'!G29752="","",'(2-4) 퇴직자 및 DC전환자 명부'!G29752)</f>
        <v/>
      </c>
    </row>
    <row r="29753" spans="13:13">
      <c r="M29753" s="264" t="str">
        <f>IF('(2-4) 퇴직자 및 DC전환자 명부'!G29753="","",'(2-4) 퇴직자 및 DC전환자 명부'!G29753)</f>
        <v/>
      </c>
    </row>
    <row r="29754" spans="13:13">
      <c r="M29754" s="264" t="str">
        <f>IF('(2-4) 퇴직자 및 DC전환자 명부'!G29754="","",'(2-4) 퇴직자 및 DC전환자 명부'!G29754)</f>
        <v/>
      </c>
    </row>
    <row r="29755" spans="13:13">
      <c r="M29755" s="264" t="str">
        <f>IF('(2-4) 퇴직자 및 DC전환자 명부'!G29755="","",'(2-4) 퇴직자 및 DC전환자 명부'!G29755)</f>
        <v/>
      </c>
    </row>
    <row r="29756" spans="13:13">
      <c r="M29756" s="264" t="str">
        <f>IF('(2-4) 퇴직자 및 DC전환자 명부'!G29756="","",'(2-4) 퇴직자 및 DC전환자 명부'!G29756)</f>
        <v/>
      </c>
    </row>
    <row r="29757" spans="13:13">
      <c r="M29757" s="264" t="str">
        <f>IF('(2-4) 퇴직자 및 DC전환자 명부'!G29757="","",'(2-4) 퇴직자 및 DC전환자 명부'!G29757)</f>
        <v/>
      </c>
    </row>
    <row r="29758" spans="13:13">
      <c r="M29758" s="264" t="str">
        <f>IF('(2-4) 퇴직자 및 DC전환자 명부'!G29758="","",'(2-4) 퇴직자 및 DC전환자 명부'!G29758)</f>
        <v/>
      </c>
    </row>
    <row r="29759" spans="13:13">
      <c r="M29759" s="264" t="str">
        <f>IF('(2-4) 퇴직자 및 DC전환자 명부'!G29759="","",'(2-4) 퇴직자 및 DC전환자 명부'!G29759)</f>
        <v/>
      </c>
    </row>
    <row r="29760" spans="13:13">
      <c r="M29760" s="264" t="str">
        <f>IF('(2-4) 퇴직자 및 DC전환자 명부'!G29760="","",'(2-4) 퇴직자 및 DC전환자 명부'!G29760)</f>
        <v/>
      </c>
    </row>
    <row r="29761" spans="13:13">
      <c r="M29761" s="264" t="str">
        <f>IF('(2-4) 퇴직자 및 DC전환자 명부'!G29761="","",'(2-4) 퇴직자 및 DC전환자 명부'!G29761)</f>
        <v/>
      </c>
    </row>
    <row r="29762" spans="13:13">
      <c r="M29762" s="264" t="str">
        <f>IF('(2-4) 퇴직자 및 DC전환자 명부'!G29762="","",'(2-4) 퇴직자 및 DC전환자 명부'!G29762)</f>
        <v/>
      </c>
    </row>
    <row r="29763" spans="13:13">
      <c r="M29763" s="264" t="str">
        <f>IF('(2-4) 퇴직자 및 DC전환자 명부'!G29763="","",'(2-4) 퇴직자 및 DC전환자 명부'!G29763)</f>
        <v/>
      </c>
    </row>
    <row r="29764" spans="13:13">
      <c r="M29764" s="264" t="str">
        <f>IF('(2-4) 퇴직자 및 DC전환자 명부'!G29764="","",'(2-4) 퇴직자 및 DC전환자 명부'!G29764)</f>
        <v/>
      </c>
    </row>
    <row r="29765" spans="13:13">
      <c r="M29765" s="264" t="str">
        <f>IF('(2-4) 퇴직자 및 DC전환자 명부'!G29765="","",'(2-4) 퇴직자 및 DC전환자 명부'!G29765)</f>
        <v/>
      </c>
    </row>
    <row r="29766" spans="13:13">
      <c r="M29766" s="264" t="str">
        <f>IF('(2-4) 퇴직자 및 DC전환자 명부'!G29766="","",'(2-4) 퇴직자 및 DC전환자 명부'!G29766)</f>
        <v/>
      </c>
    </row>
    <row r="29767" spans="13:13">
      <c r="M29767" s="264" t="str">
        <f>IF('(2-4) 퇴직자 및 DC전환자 명부'!G29767="","",'(2-4) 퇴직자 및 DC전환자 명부'!G29767)</f>
        <v/>
      </c>
    </row>
    <row r="29768" spans="13:13">
      <c r="M29768" s="264" t="str">
        <f>IF('(2-4) 퇴직자 및 DC전환자 명부'!G29768="","",'(2-4) 퇴직자 및 DC전환자 명부'!G29768)</f>
        <v/>
      </c>
    </row>
    <row r="29769" spans="13:13">
      <c r="M29769" s="264" t="str">
        <f>IF('(2-4) 퇴직자 및 DC전환자 명부'!G29769="","",'(2-4) 퇴직자 및 DC전환자 명부'!G29769)</f>
        <v/>
      </c>
    </row>
    <row r="29770" spans="13:13">
      <c r="M29770" s="264" t="str">
        <f>IF('(2-4) 퇴직자 및 DC전환자 명부'!G29770="","",'(2-4) 퇴직자 및 DC전환자 명부'!G29770)</f>
        <v/>
      </c>
    </row>
    <row r="29771" spans="13:13">
      <c r="M29771" s="264" t="str">
        <f>IF('(2-4) 퇴직자 및 DC전환자 명부'!G29771="","",'(2-4) 퇴직자 및 DC전환자 명부'!G29771)</f>
        <v/>
      </c>
    </row>
    <row r="29772" spans="13:13">
      <c r="M29772" s="264" t="str">
        <f>IF('(2-4) 퇴직자 및 DC전환자 명부'!G29772="","",'(2-4) 퇴직자 및 DC전환자 명부'!G29772)</f>
        <v/>
      </c>
    </row>
    <row r="29773" spans="13:13">
      <c r="M29773" s="264" t="str">
        <f>IF('(2-4) 퇴직자 및 DC전환자 명부'!G29773="","",'(2-4) 퇴직자 및 DC전환자 명부'!G29773)</f>
        <v/>
      </c>
    </row>
    <row r="29774" spans="13:13">
      <c r="M29774" s="264" t="str">
        <f>IF('(2-4) 퇴직자 및 DC전환자 명부'!G29774="","",'(2-4) 퇴직자 및 DC전환자 명부'!G29774)</f>
        <v/>
      </c>
    </row>
    <row r="29775" spans="13:13">
      <c r="M29775" s="264" t="str">
        <f>IF('(2-4) 퇴직자 및 DC전환자 명부'!G29775="","",'(2-4) 퇴직자 및 DC전환자 명부'!G29775)</f>
        <v/>
      </c>
    </row>
    <row r="29776" spans="13:13">
      <c r="M29776" s="264" t="str">
        <f>IF('(2-4) 퇴직자 및 DC전환자 명부'!G29776="","",'(2-4) 퇴직자 및 DC전환자 명부'!G29776)</f>
        <v/>
      </c>
    </row>
    <row r="29777" spans="13:13">
      <c r="M29777" s="264" t="str">
        <f>IF('(2-4) 퇴직자 및 DC전환자 명부'!G29777="","",'(2-4) 퇴직자 및 DC전환자 명부'!G29777)</f>
        <v/>
      </c>
    </row>
    <row r="29778" spans="13:13">
      <c r="M29778" s="264" t="str">
        <f>IF('(2-4) 퇴직자 및 DC전환자 명부'!G29778="","",'(2-4) 퇴직자 및 DC전환자 명부'!G29778)</f>
        <v/>
      </c>
    </row>
    <row r="29779" spans="13:13">
      <c r="M29779" s="264" t="str">
        <f>IF('(2-4) 퇴직자 및 DC전환자 명부'!G29779="","",'(2-4) 퇴직자 및 DC전환자 명부'!G29779)</f>
        <v/>
      </c>
    </row>
    <row r="29780" spans="13:13">
      <c r="M29780" s="264" t="str">
        <f>IF('(2-4) 퇴직자 및 DC전환자 명부'!G29780="","",'(2-4) 퇴직자 및 DC전환자 명부'!G29780)</f>
        <v/>
      </c>
    </row>
    <row r="29781" spans="13:13">
      <c r="M29781" s="264" t="str">
        <f>IF('(2-4) 퇴직자 및 DC전환자 명부'!G29781="","",'(2-4) 퇴직자 및 DC전환자 명부'!G29781)</f>
        <v/>
      </c>
    </row>
    <row r="29782" spans="13:13">
      <c r="M29782" s="264" t="str">
        <f>IF('(2-4) 퇴직자 및 DC전환자 명부'!G29782="","",'(2-4) 퇴직자 및 DC전환자 명부'!G29782)</f>
        <v/>
      </c>
    </row>
    <row r="29783" spans="13:13">
      <c r="M29783" s="264" t="str">
        <f>IF('(2-4) 퇴직자 및 DC전환자 명부'!G29783="","",'(2-4) 퇴직자 및 DC전환자 명부'!G29783)</f>
        <v/>
      </c>
    </row>
    <row r="29784" spans="13:13">
      <c r="M29784" s="264" t="str">
        <f>IF('(2-4) 퇴직자 및 DC전환자 명부'!G29784="","",'(2-4) 퇴직자 및 DC전환자 명부'!G29784)</f>
        <v/>
      </c>
    </row>
    <row r="29785" spans="13:13">
      <c r="M29785" s="264" t="str">
        <f>IF('(2-4) 퇴직자 및 DC전환자 명부'!G29785="","",'(2-4) 퇴직자 및 DC전환자 명부'!G29785)</f>
        <v/>
      </c>
    </row>
    <row r="29786" spans="13:13">
      <c r="M29786" s="264" t="str">
        <f>IF('(2-4) 퇴직자 및 DC전환자 명부'!G29786="","",'(2-4) 퇴직자 및 DC전환자 명부'!G29786)</f>
        <v/>
      </c>
    </row>
    <row r="29787" spans="13:13">
      <c r="M29787" s="264" t="str">
        <f>IF('(2-4) 퇴직자 및 DC전환자 명부'!G29787="","",'(2-4) 퇴직자 및 DC전환자 명부'!G29787)</f>
        <v/>
      </c>
    </row>
    <row r="29788" spans="13:13">
      <c r="M29788" s="264" t="str">
        <f>IF('(2-4) 퇴직자 및 DC전환자 명부'!G29788="","",'(2-4) 퇴직자 및 DC전환자 명부'!G29788)</f>
        <v/>
      </c>
    </row>
    <row r="29789" spans="13:13">
      <c r="M29789" s="264" t="str">
        <f>IF('(2-4) 퇴직자 및 DC전환자 명부'!G29789="","",'(2-4) 퇴직자 및 DC전환자 명부'!G29789)</f>
        <v/>
      </c>
    </row>
    <row r="29790" spans="13:13">
      <c r="M29790" s="264" t="str">
        <f>IF('(2-4) 퇴직자 및 DC전환자 명부'!G29790="","",'(2-4) 퇴직자 및 DC전환자 명부'!G29790)</f>
        <v/>
      </c>
    </row>
    <row r="29791" spans="13:13">
      <c r="M29791" s="264" t="str">
        <f>IF('(2-4) 퇴직자 및 DC전환자 명부'!G29791="","",'(2-4) 퇴직자 및 DC전환자 명부'!G29791)</f>
        <v/>
      </c>
    </row>
    <row r="29792" spans="13:13">
      <c r="M29792" s="264" t="str">
        <f>IF('(2-4) 퇴직자 및 DC전환자 명부'!G29792="","",'(2-4) 퇴직자 및 DC전환자 명부'!G29792)</f>
        <v/>
      </c>
    </row>
    <row r="29793" spans="13:13">
      <c r="M29793" s="264" t="str">
        <f>IF('(2-4) 퇴직자 및 DC전환자 명부'!G29793="","",'(2-4) 퇴직자 및 DC전환자 명부'!G29793)</f>
        <v/>
      </c>
    </row>
    <row r="29794" spans="13:13">
      <c r="M29794" s="264" t="str">
        <f>IF('(2-4) 퇴직자 및 DC전환자 명부'!G29794="","",'(2-4) 퇴직자 및 DC전환자 명부'!G29794)</f>
        <v/>
      </c>
    </row>
    <row r="29795" spans="13:13">
      <c r="M29795" s="264" t="str">
        <f>IF('(2-4) 퇴직자 및 DC전환자 명부'!G29795="","",'(2-4) 퇴직자 및 DC전환자 명부'!G29795)</f>
        <v/>
      </c>
    </row>
    <row r="29796" spans="13:13">
      <c r="M29796" s="264" t="str">
        <f>IF('(2-4) 퇴직자 및 DC전환자 명부'!G29796="","",'(2-4) 퇴직자 및 DC전환자 명부'!G29796)</f>
        <v/>
      </c>
    </row>
    <row r="29797" spans="13:13">
      <c r="M29797" s="264" t="str">
        <f>IF('(2-4) 퇴직자 및 DC전환자 명부'!G29797="","",'(2-4) 퇴직자 및 DC전환자 명부'!G29797)</f>
        <v/>
      </c>
    </row>
    <row r="29798" spans="13:13">
      <c r="M29798" s="264" t="str">
        <f>IF('(2-4) 퇴직자 및 DC전환자 명부'!G29798="","",'(2-4) 퇴직자 및 DC전환자 명부'!G29798)</f>
        <v/>
      </c>
    </row>
    <row r="29799" spans="13:13">
      <c r="M29799" s="264" t="str">
        <f>IF('(2-4) 퇴직자 및 DC전환자 명부'!G29799="","",'(2-4) 퇴직자 및 DC전환자 명부'!G29799)</f>
        <v/>
      </c>
    </row>
    <row r="29800" spans="13:13">
      <c r="M29800" s="264" t="str">
        <f>IF('(2-4) 퇴직자 및 DC전환자 명부'!G29800="","",'(2-4) 퇴직자 및 DC전환자 명부'!G29800)</f>
        <v/>
      </c>
    </row>
    <row r="29801" spans="13:13">
      <c r="M29801" s="264" t="str">
        <f>IF('(2-4) 퇴직자 및 DC전환자 명부'!G29801="","",'(2-4) 퇴직자 및 DC전환자 명부'!G29801)</f>
        <v/>
      </c>
    </row>
    <row r="29802" spans="13:13">
      <c r="M29802" s="264" t="str">
        <f>IF('(2-4) 퇴직자 및 DC전환자 명부'!G29802="","",'(2-4) 퇴직자 및 DC전환자 명부'!G29802)</f>
        <v/>
      </c>
    </row>
    <row r="29803" spans="13:13">
      <c r="M29803" s="264" t="str">
        <f>IF('(2-4) 퇴직자 및 DC전환자 명부'!G29803="","",'(2-4) 퇴직자 및 DC전환자 명부'!G29803)</f>
        <v/>
      </c>
    </row>
    <row r="29804" spans="13:13">
      <c r="M29804" s="264" t="str">
        <f>IF('(2-4) 퇴직자 및 DC전환자 명부'!G29804="","",'(2-4) 퇴직자 및 DC전환자 명부'!G29804)</f>
        <v/>
      </c>
    </row>
    <row r="29805" spans="13:13">
      <c r="M29805" s="264" t="str">
        <f>IF('(2-4) 퇴직자 및 DC전환자 명부'!G29805="","",'(2-4) 퇴직자 및 DC전환자 명부'!G29805)</f>
        <v/>
      </c>
    </row>
    <row r="29806" spans="13:13">
      <c r="M29806" s="264" t="str">
        <f>IF('(2-4) 퇴직자 및 DC전환자 명부'!G29806="","",'(2-4) 퇴직자 및 DC전환자 명부'!G29806)</f>
        <v/>
      </c>
    </row>
    <row r="29807" spans="13:13">
      <c r="M29807" s="264" t="str">
        <f>IF('(2-4) 퇴직자 및 DC전환자 명부'!G29807="","",'(2-4) 퇴직자 및 DC전환자 명부'!G29807)</f>
        <v/>
      </c>
    </row>
    <row r="29808" spans="13:13">
      <c r="M29808" s="264" t="str">
        <f>IF('(2-4) 퇴직자 및 DC전환자 명부'!G29808="","",'(2-4) 퇴직자 및 DC전환자 명부'!G29808)</f>
        <v/>
      </c>
    </row>
    <row r="29809" spans="13:13">
      <c r="M29809" s="264" t="str">
        <f>IF('(2-4) 퇴직자 및 DC전환자 명부'!G29809="","",'(2-4) 퇴직자 및 DC전환자 명부'!G29809)</f>
        <v/>
      </c>
    </row>
    <row r="29810" spans="13:13">
      <c r="M29810" s="264" t="str">
        <f>IF('(2-4) 퇴직자 및 DC전환자 명부'!G29810="","",'(2-4) 퇴직자 및 DC전환자 명부'!G29810)</f>
        <v/>
      </c>
    </row>
    <row r="29811" spans="13:13">
      <c r="M29811" s="264" t="str">
        <f>IF('(2-4) 퇴직자 및 DC전환자 명부'!G29811="","",'(2-4) 퇴직자 및 DC전환자 명부'!G29811)</f>
        <v/>
      </c>
    </row>
    <row r="29812" spans="13:13">
      <c r="M29812" s="264" t="str">
        <f>IF('(2-4) 퇴직자 및 DC전환자 명부'!G29812="","",'(2-4) 퇴직자 및 DC전환자 명부'!G29812)</f>
        <v/>
      </c>
    </row>
    <row r="29813" spans="13:13">
      <c r="M29813" s="264" t="str">
        <f>IF('(2-4) 퇴직자 및 DC전환자 명부'!G29813="","",'(2-4) 퇴직자 및 DC전환자 명부'!G29813)</f>
        <v/>
      </c>
    </row>
    <row r="29814" spans="13:13">
      <c r="M29814" s="264" t="str">
        <f>IF('(2-4) 퇴직자 및 DC전환자 명부'!G29814="","",'(2-4) 퇴직자 및 DC전환자 명부'!G29814)</f>
        <v/>
      </c>
    </row>
    <row r="29815" spans="13:13">
      <c r="M29815" s="264" t="str">
        <f>IF('(2-4) 퇴직자 및 DC전환자 명부'!G29815="","",'(2-4) 퇴직자 및 DC전환자 명부'!G29815)</f>
        <v/>
      </c>
    </row>
    <row r="29816" spans="13:13">
      <c r="M29816" s="264" t="str">
        <f>IF('(2-4) 퇴직자 및 DC전환자 명부'!G29816="","",'(2-4) 퇴직자 및 DC전환자 명부'!G29816)</f>
        <v/>
      </c>
    </row>
    <row r="29817" spans="13:13">
      <c r="M29817" s="264" t="str">
        <f>IF('(2-4) 퇴직자 및 DC전환자 명부'!G29817="","",'(2-4) 퇴직자 및 DC전환자 명부'!G29817)</f>
        <v/>
      </c>
    </row>
    <row r="29818" spans="13:13">
      <c r="M29818" s="264" t="str">
        <f>IF('(2-4) 퇴직자 및 DC전환자 명부'!G29818="","",'(2-4) 퇴직자 및 DC전환자 명부'!G29818)</f>
        <v/>
      </c>
    </row>
    <row r="29819" spans="13:13">
      <c r="M29819" s="264" t="str">
        <f>IF('(2-4) 퇴직자 및 DC전환자 명부'!G29819="","",'(2-4) 퇴직자 및 DC전환자 명부'!G29819)</f>
        <v/>
      </c>
    </row>
    <row r="29820" spans="13:13">
      <c r="M29820" s="264" t="str">
        <f>IF('(2-4) 퇴직자 및 DC전환자 명부'!G29820="","",'(2-4) 퇴직자 및 DC전환자 명부'!G29820)</f>
        <v/>
      </c>
    </row>
    <row r="29821" spans="13:13">
      <c r="M29821" s="264" t="str">
        <f>IF('(2-4) 퇴직자 및 DC전환자 명부'!G29821="","",'(2-4) 퇴직자 및 DC전환자 명부'!G29821)</f>
        <v/>
      </c>
    </row>
    <row r="29822" spans="13:13">
      <c r="M29822" s="264" t="str">
        <f>IF('(2-4) 퇴직자 및 DC전환자 명부'!G29822="","",'(2-4) 퇴직자 및 DC전환자 명부'!G29822)</f>
        <v/>
      </c>
    </row>
    <row r="29823" spans="13:13">
      <c r="M29823" s="264" t="str">
        <f>IF('(2-4) 퇴직자 및 DC전환자 명부'!G29823="","",'(2-4) 퇴직자 및 DC전환자 명부'!G29823)</f>
        <v/>
      </c>
    </row>
    <row r="29824" spans="13:13">
      <c r="M29824" s="264" t="str">
        <f>IF('(2-4) 퇴직자 및 DC전환자 명부'!G29824="","",'(2-4) 퇴직자 및 DC전환자 명부'!G29824)</f>
        <v/>
      </c>
    </row>
    <row r="29825" spans="13:13">
      <c r="M29825" s="264" t="str">
        <f>IF('(2-4) 퇴직자 및 DC전환자 명부'!G29825="","",'(2-4) 퇴직자 및 DC전환자 명부'!G29825)</f>
        <v/>
      </c>
    </row>
    <row r="29826" spans="13:13">
      <c r="M29826" s="264" t="str">
        <f>IF('(2-4) 퇴직자 및 DC전환자 명부'!G29826="","",'(2-4) 퇴직자 및 DC전환자 명부'!G29826)</f>
        <v/>
      </c>
    </row>
    <row r="29827" spans="13:13">
      <c r="M29827" s="264" t="str">
        <f>IF('(2-4) 퇴직자 및 DC전환자 명부'!G29827="","",'(2-4) 퇴직자 및 DC전환자 명부'!G29827)</f>
        <v/>
      </c>
    </row>
    <row r="29828" spans="13:13">
      <c r="M29828" s="264" t="str">
        <f>IF('(2-4) 퇴직자 및 DC전환자 명부'!G29828="","",'(2-4) 퇴직자 및 DC전환자 명부'!G29828)</f>
        <v/>
      </c>
    </row>
    <row r="29829" spans="13:13">
      <c r="M29829" s="264" t="str">
        <f>IF('(2-4) 퇴직자 및 DC전환자 명부'!G29829="","",'(2-4) 퇴직자 및 DC전환자 명부'!G29829)</f>
        <v/>
      </c>
    </row>
    <row r="29830" spans="13:13">
      <c r="M29830" s="264" t="str">
        <f>IF('(2-4) 퇴직자 및 DC전환자 명부'!G29830="","",'(2-4) 퇴직자 및 DC전환자 명부'!G29830)</f>
        <v/>
      </c>
    </row>
    <row r="29831" spans="13:13">
      <c r="M29831" s="264" t="str">
        <f>IF('(2-4) 퇴직자 및 DC전환자 명부'!G29831="","",'(2-4) 퇴직자 및 DC전환자 명부'!G29831)</f>
        <v/>
      </c>
    </row>
    <row r="29832" spans="13:13">
      <c r="M29832" s="264" t="str">
        <f>IF('(2-4) 퇴직자 및 DC전환자 명부'!G29832="","",'(2-4) 퇴직자 및 DC전환자 명부'!G29832)</f>
        <v/>
      </c>
    </row>
    <row r="29833" spans="13:13">
      <c r="M29833" s="264" t="str">
        <f>IF('(2-4) 퇴직자 및 DC전환자 명부'!G29833="","",'(2-4) 퇴직자 및 DC전환자 명부'!G29833)</f>
        <v/>
      </c>
    </row>
    <row r="29834" spans="13:13">
      <c r="M29834" s="264" t="str">
        <f>IF('(2-4) 퇴직자 및 DC전환자 명부'!G29834="","",'(2-4) 퇴직자 및 DC전환자 명부'!G29834)</f>
        <v/>
      </c>
    </row>
    <row r="29835" spans="13:13">
      <c r="M29835" s="264" t="str">
        <f>IF('(2-4) 퇴직자 및 DC전환자 명부'!G29835="","",'(2-4) 퇴직자 및 DC전환자 명부'!G29835)</f>
        <v/>
      </c>
    </row>
    <row r="29836" spans="13:13">
      <c r="M29836" s="264" t="str">
        <f>IF('(2-4) 퇴직자 및 DC전환자 명부'!G29836="","",'(2-4) 퇴직자 및 DC전환자 명부'!G29836)</f>
        <v/>
      </c>
    </row>
    <row r="29837" spans="13:13">
      <c r="M29837" s="264" t="str">
        <f>IF('(2-4) 퇴직자 및 DC전환자 명부'!G29837="","",'(2-4) 퇴직자 및 DC전환자 명부'!G29837)</f>
        <v/>
      </c>
    </row>
    <row r="29838" spans="13:13">
      <c r="M29838" s="264" t="str">
        <f>IF('(2-4) 퇴직자 및 DC전환자 명부'!G29838="","",'(2-4) 퇴직자 및 DC전환자 명부'!G29838)</f>
        <v/>
      </c>
    </row>
    <row r="29839" spans="13:13">
      <c r="M29839" s="264" t="str">
        <f>IF('(2-4) 퇴직자 및 DC전환자 명부'!G29839="","",'(2-4) 퇴직자 및 DC전환자 명부'!G29839)</f>
        <v/>
      </c>
    </row>
    <row r="29840" spans="13:13">
      <c r="M29840" s="264" t="str">
        <f>IF('(2-4) 퇴직자 및 DC전환자 명부'!G29840="","",'(2-4) 퇴직자 및 DC전환자 명부'!G29840)</f>
        <v/>
      </c>
    </row>
    <row r="29841" spans="13:13">
      <c r="M29841" s="264" t="str">
        <f>IF('(2-4) 퇴직자 및 DC전환자 명부'!G29841="","",'(2-4) 퇴직자 및 DC전환자 명부'!G29841)</f>
        <v/>
      </c>
    </row>
    <row r="29842" spans="13:13">
      <c r="M29842" s="264" t="str">
        <f>IF('(2-4) 퇴직자 및 DC전환자 명부'!G29842="","",'(2-4) 퇴직자 및 DC전환자 명부'!G29842)</f>
        <v/>
      </c>
    </row>
    <row r="29843" spans="13:13">
      <c r="M29843" s="264" t="str">
        <f>IF('(2-4) 퇴직자 및 DC전환자 명부'!G29843="","",'(2-4) 퇴직자 및 DC전환자 명부'!G29843)</f>
        <v/>
      </c>
    </row>
    <row r="29844" spans="13:13">
      <c r="M29844" s="264" t="str">
        <f>IF('(2-4) 퇴직자 및 DC전환자 명부'!G29844="","",'(2-4) 퇴직자 및 DC전환자 명부'!G29844)</f>
        <v/>
      </c>
    </row>
    <row r="29845" spans="13:13">
      <c r="M29845" s="264" t="str">
        <f>IF('(2-4) 퇴직자 및 DC전환자 명부'!G29845="","",'(2-4) 퇴직자 및 DC전환자 명부'!G29845)</f>
        <v/>
      </c>
    </row>
    <row r="29846" spans="13:13">
      <c r="M29846" s="264" t="str">
        <f>IF('(2-4) 퇴직자 및 DC전환자 명부'!G29846="","",'(2-4) 퇴직자 및 DC전환자 명부'!G29846)</f>
        <v/>
      </c>
    </row>
    <row r="29847" spans="13:13">
      <c r="M29847" s="264" t="str">
        <f>IF('(2-4) 퇴직자 및 DC전환자 명부'!G29847="","",'(2-4) 퇴직자 및 DC전환자 명부'!G29847)</f>
        <v/>
      </c>
    </row>
    <row r="29848" spans="13:13">
      <c r="M29848" s="264" t="str">
        <f>IF('(2-4) 퇴직자 및 DC전환자 명부'!G29848="","",'(2-4) 퇴직자 및 DC전환자 명부'!G29848)</f>
        <v/>
      </c>
    </row>
    <row r="29849" spans="13:13">
      <c r="M29849" s="264" t="str">
        <f>IF('(2-4) 퇴직자 및 DC전환자 명부'!G29849="","",'(2-4) 퇴직자 및 DC전환자 명부'!G29849)</f>
        <v/>
      </c>
    </row>
    <row r="29850" spans="13:13">
      <c r="M29850" s="264" t="str">
        <f>IF('(2-4) 퇴직자 및 DC전환자 명부'!G29850="","",'(2-4) 퇴직자 및 DC전환자 명부'!G29850)</f>
        <v/>
      </c>
    </row>
    <row r="29851" spans="13:13">
      <c r="M29851" s="264" t="str">
        <f>IF('(2-4) 퇴직자 및 DC전환자 명부'!G29851="","",'(2-4) 퇴직자 및 DC전환자 명부'!G29851)</f>
        <v/>
      </c>
    </row>
    <row r="29852" spans="13:13">
      <c r="M29852" s="264" t="str">
        <f>IF('(2-4) 퇴직자 및 DC전환자 명부'!G29852="","",'(2-4) 퇴직자 및 DC전환자 명부'!G29852)</f>
        <v/>
      </c>
    </row>
    <row r="29853" spans="13:13">
      <c r="M29853" s="264" t="str">
        <f>IF('(2-4) 퇴직자 및 DC전환자 명부'!G29853="","",'(2-4) 퇴직자 및 DC전환자 명부'!G29853)</f>
        <v/>
      </c>
    </row>
    <row r="29854" spans="13:13">
      <c r="M29854" s="264" t="str">
        <f>IF('(2-4) 퇴직자 및 DC전환자 명부'!G29854="","",'(2-4) 퇴직자 및 DC전환자 명부'!G29854)</f>
        <v/>
      </c>
    </row>
    <row r="29855" spans="13:13">
      <c r="M29855" s="264" t="str">
        <f>IF('(2-4) 퇴직자 및 DC전환자 명부'!G29855="","",'(2-4) 퇴직자 및 DC전환자 명부'!G29855)</f>
        <v/>
      </c>
    </row>
    <row r="29856" spans="13:13">
      <c r="M29856" s="264" t="str">
        <f>IF('(2-4) 퇴직자 및 DC전환자 명부'!G29856="","",'(2-4) 퇴직자 및 DC전환자 명부'!G29856)</f>
        <v/>
      </c>
    </row>
    <row r="29857" spans="13:13">
      <c r="M29857" s="264" t="str">
        <f>IF('(2-4) 퇴직자 및 DC전환자 명부'!G29857="","",'(2-4) 퇴직자 및 DC전환자 명부'!G29857)</f>
        <v/>
      </c>
    </row>
    <row r="29858" spans="13:13">
      <c r="M29858" s="264" t="str">
        <f>IF('(2-4) 퇴직자 및 DC전환자 명부'!G29858="","",'(2-4) 퇴직자 및 DC전환자 명부'!G29858)</f>
        <v/>
      </c>
    </row>
    <row r="29859" spans="13:13">
      <c r="M29859" s="264" t="str">
        <f>IF('(2-4) 퇴직자 및 DC전환자 명부'!G29859="","",'(2-4) 퇴직자 및 DC전환자 명부'!G29859)</f>
        <v/>
      </c>
    </row>
    <row r="29860" spans="13:13">
      <c r="M29860" s="264" t="str">
        <f>IF('(2-4) 퇴직자 및 DC전환자 명부'!G29860="","",'(2-4) 퇴직자 및 DC전환자 명부'!G29860)</f>
        <v/>
      </c>
    </row>
    <row r="29861" spans="13:13">
      <c r="M29861" s="264" t="str">
        <f>IF('(2-4) 퇴직자 및 DC전환자 명부'!G29861="","",'(2-4) 퇴직자 및 DC전환자 명부'!G29861)</f>
        <v/>
      </c>
    </row>
    <row r="29862" spans="13:13">
      <c r="M29862" s="264" t="str">
        <f>IF('(2-4) 퇴직자 및 DC전환자 명부'!G29862="","",'(2-4) 퇴직자 및 DC전환자 명부'!G29862)</f>
        <v/>
      </c>
    </row>
    <row r="29863" spans="13:13">
      <c r="M29863" s="264" t="str">
        <f>IF('(2-4) 퇴직자 및 DC전환자 명부'!G29863="","",'(2-4) 퇴직자 및 DC전환자 명부'!G29863)</f>
        <v/>
      </c>
    </row>
    <row r="29864" spans="13:13">
      <c r="M29864" s="264" t="str">
        <f>IF('(2-4) 퇴직자 및 DC전환자 명부'!G29864="","",'(2-4) 퇴직자 및 DC전환자 명부'!G29864)</f>
        <v/>
      </c>
    </row>
    <row r="29865" spans="13:13">
      <c r="M29865" s="264" t="str">
        <f>IF('(2-4) 퇴직자 및 DC전환자 명부'!G29865="","",'(2-4) 퇴직자 및 DC전환자 명부'!G29865)</f>
        <v/>
      </c>
    </row>
    <row r="29866" spans="13:13">
      <c r="M29866" s="264" t="str">
        <f>IF('(2-4) 퇴직자 및 DC전환자 명부'!G29866="","",'(2-4) 퇴직자 및 DC전환자 명부'!G29866)</f>
        <v/>
      </c>
    </row>
    <row r="29867" spans="13:13">
      <c r="M29867" s="264" t="str">
        <f>IF('(2-4) 퇴직자 및 DC전환자 명부'!G29867="","",'(2-4) 퇴직자 및 DC전환자 명부'!G29867)</f>
        <v/>
      </c>
    </row>
    <row r="29868" spans="13:13">
      <c r="M29868" s="264" t="str">
        <f>IF('(2-4) 퇴직자 및 DC전환자 명부'!G29868="","",'(2-4) 퇴직자 및 DC전환자 명부'!G29868)</f>
        <v/>
      </c>
    </row>
    <row r="29869" spans="13:13">
      <c r="M29869" s="264" t="str">
        <f>IF('(2-4) 퇴직자 및 DC전환자 명부'!G29869="","",'(2-4) 퇴직자 및 DC전환자 명부'!G29869)</f>
        <v/>
      </c>
    </row>
    <row r="29870" spans="13:13">
      <c r="M29870" s="264" t="str">
        <f>IF('(2-4) 퇴직자 및 DC전환자 명부'!G29870="","",'(2-4) 퇴직자 및 DC전환자 명부'!G29870)</f>
        <v/>
      </c>
    </row>
    <row r="29871" spans="13:13">
      <c r="M29871" s="264" t="str">
        <f>IF('(2-4) 퇴직자 및 DC전환자 명부'!G29871="","",'(2-4) 퇴직자 및 DC전환자 명부'!G29871)</f>
        <v/>
      </c>
    </row>
    <row r="29872" spans="13:13">
      <c r="M29872" s="264" t="str">
        <f>IF('(2-4) 퇴직자 및 DC전환자 명부'!G29872="","",'(2-4) 퇴직자 및 DC전환자 명부'!G29872)</f>
        <v/>
      </c>
    </row>
    <row r="29873" spans="13:13">
      <c r="M29873" s="264" t="str">
        <f>IF('(2-4) 퇴직자 및 DC전환자 명부'!G29873="","",'(2-4) 퇴직자 및 DC전환자 명부'!G29873)</f>
        <v/>
      </c>
    </row>
    <row r="29874" spans="13:13">
      <c r="M29874" s="264" t="str">
        <f>IF('(2-4) 퇴직자 및 DC전환자 명부'!G29874="","",'(2-4) 퇴직자 및 DC전환자 명부'!G29874)</f>
        <v/>
      </c>
    </row>
    <row r="29875" spans="13:13">
      <c r="M29875" s="264" t="str">
        <f>IF('(2-4) 퇴직자 및 DC전환자 명부'!G29875="","",'(2-4) 퇴직자 및 DC전환자 명부'!G29875)</f>
        <v/>
      </c>
    </row>
    <row r="29876" spans="13:13">
      <c r="M29876" s="264" t="str">
        <f>IF('(2-4) 퇴직자 및 DC전환자 명부'!G29876="","",'(2-4) 퇴직자 및 DC전환자 명부'!G29876)</f>
        <v/>
      </c>
    </row>
    <row r="29877" spans="13:13">
      <c r="M29877" s="264" t="str">
        <f>IF('(2-4) 퇴직자 및 DC전환자 명부'!G29877="","",'(2-4) 퇴직자 및 DC전환자 명부'!G29877)</f>
        <v/>
      </c>
    </row>
    <row r="29878" spans="13:13">
      <c r="M29878" s="264" t="str">
        <f>IF('(2-4) 퇴직자 및 DC전환자 명부'!G29878="","",'(2-4) 퇴직자 및 DC전환자 명부'!G29878)</f>
        <v/>
      </c>
    </row>
    <row r="29879" spans="13:13">
      <c r="M29879" s="264" t="str">
        <f>IF('(2-4) 퇴직자 및 DC전환자 명부'!G29879="","",'(2-4) 퇴직자 및 DC전환자 명부'!G29879)</f>
        <v/>
      </c>
    </row>
    <row r="29880" spans="13:13">
      <c r="M29880" s="264" t="str">
        <f>IF('(2-4) 퇴직자 및 DC전환자 명부'!G29880="","",'(2-4) 퇴직자 및 DC전환자 명부'!G29880)</f>
        <v/>
      </c>
    </row>
    <row r="29881" spans="13:13">
      <c r="M29881" s="264" t="str">
        <f>IF('(2-4) 퇴직자 및 DC전환자 명부'!G29881="","",'(2-4) 퇴직자 및 DC전환자 명부'!G29881)</f>
        <v/>
      </c>
    </row>
    <row r="29882" spans="13:13">
      <c r="M29882" s="264" t="str">
        <f>IF('(2-4) 퇴직자 및 DC전환자 명부'!G29882="","",'(2-4) 퇴직자 및 DC전환자 명부'!G29882)</f>
        <v/>
      </c>
    </row>
    <row r="29883" spans="13:13">
      <c r="M29883" s="264" t="str">
        <f>IF('(2-4) 퇴직자 및 DC전환자 명부'!G29883="","",'(2-4) 퇴직자 및 DC전환자 명부'!G29883)</f>
        <v/>
      </c>
    </row>
    <row r="29884" spans="13:13">
      <c r="M29884" s="264" t="str">
        <f>IF('(2-4) 퇴직자 및 DC전환자 명부'!G29884="","",'(2-4) 퇴직자 및 DC전환자 명부'!G29884)</f>
        <v/>
      </c>
    </row>
    <row r="29885" spans="13:13">
      <c r="M29885" s="264" t="str">
        <f>IF('(2-4) 퇴직자 및 DC전환자 명부'!G29885="","",'(2-4) 퇴직자 및 DC전환자 명부'!G29885)</f>
        <v/>
      </c>
    </row>
    <row r="29886" spans="13:13">
      <c r="M29886" s="264" t="str">
        <f>IF('(2-4) 퇴직자 및 DC전환자 명부'!G29886="","",'(2-4) 퇴직자 및 DC전환자 명부'!G29886)</f>
        <v/>
      </c>
    </row>
    <row r="29887" spans="13:13">
      <c r="M29887" s="264" t="str">
        <f>IF('(2-4) 퇴직자 및 DC전환자 명부'!G29887="","",'(2-4) 퇴직자 및 DC전환자 명부'!G29887)</f>
        <v/>
      </c>
    </row>
    <row r="29888" spans="13:13">
      <c r="M29888" s="264" t="str">
        <f>IF('(2-4) 퇴직자 및 DC전환자 명부'!G29888="","",'(2-4) 퇴직자 및 DC전환자 명부'!G29888)</f>
        <v/>
      </c>
    </row>
    <row r="29889" spans="13:13">
      <c r="M29889" s="264" t="str">
        <f>IF('(2-4) 퇴직자 및 DC전환자 명부'!G29889="","",'(2-4) 퇴직자 및 DC전환자 명부'!G29889)</f>
        <v/>
      </c>
    </row>
    <row r="29890" spans="13:13">
      <c r="M29890" s="264" t="str">
        <f>IF('(2-4) 퇴직자 및 DC전환자 명부'!G29890="","",'(2-4) 퇴직자 및 DC전환자 명부'!G29890)</f>
        <v/>
      </c>
    </row>
    <row r="29891" spans="13:13">
      <c r="M29891" s="264" t="str">
        <f>IF('(2-4) 퇴직자 및 DC전환자 명부'!G29891="","",'(2-4) 퇴직자 및 DC전환자 명부'!G29891)</f>
        <v/>
      </c>
    </row>
    <row r="29892" spans="13:13">
      <c r="M29892" s="264" t="str">
        <f>IF('(2-4) 퇴직자 및 DC전환자 명부'!G29892="","",'(2-4) 퇴직자 및 DC전환자 명부'!G29892)</f>
        <v/>
      </c>
    </row>
    <row r="29893" spans="13:13">
      <c r="M29893" s="264" t="str">
        <f>IF('(2-4) 퇴직자 및 DC전환자 명부'!G29893="","",'(2-4) 퇴직자 및 DC전환자 명부'!G29893)</f>
        <v/>
      </c>
    </row>
    <row r="29894" spans="13:13">
      <c r="M29894" s="264" t="str">
        <f>IF('(2-4) 퇴직자 및 DC전환자 명부'!G29894="","",'(2-4) 퇴직자 및 DC전환자 명부'!G29894)</f>
        <v/>
      </c>
    </row>
    <row r="29895" spans="13:13">
      <c r="M29895" s="264" t="str">
        <f>IF('(2-4) 퇴직자 및 DC전환자 명부'!G29895="","",'(2-4) 퇴직자 및 DC전환자 명부'!G29895)</f>
        <v/>
      </c>
    </row>
    <row r="29896" spans="13:13">
      <c r="M29896" s="264" t="str">
        <f>IF('(2-4) 퇴직자 및 DC전환자 명부'!G29896="","",'(2-4) 퇴직자 및 DC전환자 명부'!G29896)</f>
        <v/>
      </c>
    </row>
    <row r="29897" spans="13:13">
      <c r="M29897" s="264" t="str">
        <f>IF('(2-4) 퇴직자 및 DC전환자 명부'!G29897="","",'(2-4) 퇴직자 및 DC전환자 명부'!G29897)</f>
        <v/>
      </c>
    </row>
    <row r="29898" spans="13:13">
      <c r="M29898" s="264" t="str">
        <f>IF('(2-4) 퇴직자 및 DC전환자 명부'!G29898="","",'(2-4) 퇴직자 및 DC전환자 명부'!G29898)</f>
        <v/>
      </c>
    </row>
    <row r="29899" spans="13:13">
      <c r="M29899" s="264" t="str">
        <f>IF('(2-4) 퇴직자 및 DC전환자 명부'!G29899="","",'(2-4) 퇴직자 및 DC전환자 명부'!G29899)</f>
        <v/>
      </c>
    </row>
    <row r="29900" spans="13:13">
      <c r="M29900" s="264" t="str">
        <f>IF('(2-4) 퇴직자 및 DC전환자 명부'!G29900="","",'(2-4) 퇴직자 및 DC전환자 명부'!G29900)</f>
        <v/>
      </c>
    </row>
    <row r="29901" spans="13:13">
      <c r="M29901" s="264" t="str">
        <f>IF('(2-4) 퇴직자 및 DC전환자 명부'!G29901="","",'(2-4) 퇴직자 및 DC전환자 명부'!G29901)</f>
        <v/>
      </c>
    </row>
    <row r="29902" spans="13:13">
      <c r="M29902" s="264" t="str">
        <f>IF('(2-4) 퇴직자 및 DC전환자 명부'!G29902="","",'(2-4) 퇴직자 및 DC전환자 명부'!G29902)</f>
        <v/>
      </c>
    </row>
    <row r="29903" spans="13:13">
      <c r="M29903" s="264" t="str">
        <f>IF('(2-4) 퇴직자 및 DC전환자 명부'!G29903="","",'(2-4) 퇴직자 및 DC전환자 명부'!G29903)</f>
        <v/>
      </c>
    </row>
    <row r="29904" spans="13:13">
      <c r="M29904" s="264" t="str">
        <f>IF('(2-4) 퇴직자 및 DC전환자 명부'!G29904="","",'(2-4) 퇴직자 및 DC전환자 명부'!G29904)</f>
        <v/>
      </c>
    </row>
    <row r="29905" spans="13:13">
      <c r="M29905" s="264" t="str">
        <f>IF('(2-4) 퇴직자 및 DC전환자 명부'!G29905="","",'(2-4) 퇴직자 및 DC전환자 명부'!G29905)</f>
        <v/>
      </c>
    </row>
    <row r="29906" spans="13:13">
      <c r="M29906" s="264" t="str">
        <f>IF('(2-4) 퇴직자 및 DC전환자 명부'!G29906="","",'(2-4) 퇴직자 및 DC전환자 명부'!G29906)</f>
        <v/>
      </c>
    </row>
    <row r="29907" spans="13:13">
      <c r="M29907" s="264" t="str">
        <f>IF('(2-4) 퇴직자 및 DC전환자 명부'!G29907="","",'(2-4) 퇴직자 및 DC전환자 명부'!G29907)</f>
        <v/>
      </c>
    </row>
    <row r="29908" spans="13:13">
      <c r="M29908" s="264" t="str">
        <f>IF('(2-4) 퇴직자 및 DC전환자 명부'!G29908="","",'(2-4) 퇴직자 및 DC전환자 명부'!G29908)</f>
        <v/>
      </c>
    </row>
    <row r="29909" spans="13:13">
      <c r="M29909" s="264" t="str">
        <f>IF('(2-4) 퇴직자 및 DC전환자 명부'!G29909="","",'(2-4) 퇴직자 및 DC전환자 명부'!G29909)</f>
        <v/>
      </c>
    </row>
    <row r="29910" spans="13:13">
      <c r="M29910" s="264" t="str">
        <f>IF('(2-4) 퇴직자 및 DC전환자 명부'!G29910="","",'(2-4) 퇴직자 및 DC전환자 명부'!G29910)</f>
        <v/>
      </c>
    </row>
    <row r="29911" spans="13:13">
      <c r="M29911" s="264" t="str">
        <f>IF('(2-4) 퇴직자 및 DC전환자 명부'!G29911="","",'(2-4) 퇴직자 및 DC전환자 명부'!G29911)</f>
        <v/>
      </c>
    </row>
    <row r="29912" spans="13:13">
      <c r="M29912" s="264" t="str">
        <f>IF('(2-4) 퇴직자 및 DC전환자 명부'!G29912="","",'(2-4) 퇴직자 및 DC전환자 명부'!G29912)</f>
        <v/>
      </c>
    </row>
    <row r="29913" spans="13:13">
      <c r="M29913" s="264" t="str">
        <f>IF('(2-4) 퇴직자 및 DC전환자 명부'!G29913="","",'(2-4) 퇴직자 및 DC전환자 명부'!G29913)</f>
        <v/>
      </c>
    </row>
    <row r="29914" spans="13:13">
      <c r="M29914" s="264" t="str">
        <f>IF('(2-4) 퇴직자 및 DC전환자 명부'!G29914="","",'(2-4) 퇴직자 및 DC전환자 명부'!G29914)</f>
        <v/>
      </c>
    </row>
    <row r="29915" spans="13:13">
      <c r="M29915" s="264" t="str">
        <f>IF('(2-4) 퇴직자 및 DC전환자 명부'!G29915="","",'(2-4) 퇴직자 및 DC전환자 명부'!G29915)</f>
        <v/>
      </c>
    </row>
    <row r="29916" spans="13:13">
      <c r="M29916" s="264" t="str">
        <f>IF('(2-4) 퇴직자 및 DC전환자 명부'!G29916="","",'(2-4) 퇴직자 및 DC전환자 명부'!G29916)</f>
        <v/>
      </c>
    </row>
    <row r="29917" spans="13:13">
      <c r="M29917" s="264" t="str">
        <f>IF('(2-4) 퇴직자 및 DC전환자 명부'!G29917="","",'(2-4) 퇴직자 및 DC전환자 명부'!G29917)</f>
        <v/>
      </c>
    </row>
    <row r="29918" spans="13:13">
      <c r="M29918" s="264" t="str">
        <f>IF('(2-4) 퇴직자 및 DC전환자 명부'!G29918="","",'(2-4) 퇴직자 및 DC전환자 명부'!G29918)</f>
        <v/>
      </c>
    </row>
    <row r="29919" spans="13:13">
      <c r="M29919" s="264" t="str">
        <f>IF('(2-4) 퇴직자 및 DC전환자 명부'!G29919="","",'(2-4) 퇴직자 및 DC전환자 명부'!G29919)</f>
        <v/>
      </c>
    </row>
    <row r="29920" spans="13:13">
      <c r="M29920" s="264" t="str">
        <f>IF('(2-4) 퇴직자 및 DC전환자 명부'!G29920="","",'(2-4) 퇴직자 및 DC전환자 명부'!G29920)</f>
        <v/>
      </c>
    </row>
    <row r="29921" spans="13:13">
      <c r="M29921" s="264" t="str">
        <f>IF('(2-4) 퇴직자 및 DC전환자 명부'!G29921="","",'(2-4) 퇴직자 및 DC전환자 명부'!G29921)</f>
        <v/>
      </c>
    </row>
    <row r="29922" spans="13:13">
      <c r="M29922" s="264" t="str">
        <f>IF('(2-4) 퇴직자 및 DC전환자 명부'!G29922="","",'(2-4) 퇴직자 및 DC전환자 명부'!G29922)</f>
        <v/>
      </c>
    </row>
    <row r="29923" spans="13:13">
      <c r="M29923" s="264" t="str">
        <f>IF('(2-4) 퇴직자 및 DC전환자 명부'!G29923="","",'(2-4) 퇴직자 및 DC전환자 명부'!G29923)</f>
        <v/>
      </c>
    </row>
    <row r="29924" spans="13:13">
      <c r="M29924" s="264" t="str">
        <f>IF('(2-4) 퇴직자 및 DC전환자 명부'!G29924="","",'(2-4) 퇴직자 및 DC전환자 명부'!G29924)</f>
        <v/>
      </c>
    </row>
    <row r="29925" spans="13:13">
      <c r="M29925" s="264" t="str">
        <f>IF('(2-4) 퇴직자 및 DC전환자 명부'!G29925="","",'(2-4) 퇴직자 및 DC전환자 명부'!G29925)</f>
        <v/>
      </c>
    </row>
    <row r="29926" spans="13:13">
      <c r="M29926" s="264" t="str">
        <f>IF('(2-4) 퇴직자 및 DC전환자 명부'!G29926="","",'(2-4) 퇴직자 및 DC전환자 명부'!G29926)</f>
        <v/>
      </c>
    </row>
    <row r="29927" spans="13:13">
      <c r="M29927" s="264" t="str">
        <f>IF('(2-4) 퇴직자 및 DC전환자 명부'!G29927="","",'(2-4) 퇴직자 및 DC전환자 명부'!G29927)</f>
        <v/>
      </c>
    </row>
    <row r="29928" spans="13:13">
      <c r="M29928" s="264" t="str">
        <f>IF('(2-4) 퇴직자 및 DC전환자 명부'!G29928="","",'(2-4) 퇴직자 및 DC전환자 명부'!G29928)</f>
        <v/>
      </c>
    </row>
    <row r="29929" spans="13:13">
      <c r="M29929" s="264" t="str">
        <f>IF('(2-4) 퇴직자 및 DC전환자 명부'!G29929="","",'(2-4) 퇴직자 및 DC전환자 명부'!G29929)</f>
        <v/>
      </c>
    </row>
    <row r="29930" spans="13:13">
      <c r="M29930" s="264" t="str">
        <f>IF('(2-4) 퇴직자 및 DC전환자 명부'!G29930="","",'(2-4) 퇴직자 및 DC전환자 명부'!G29930)</f>
        <v/>
      </c>
    </row>
    <row r="29931" spans="13:13">
      <c r="M29931" s="264" t="str">
        <f>IF('(2-4) 퇴직자 및 DC전환자 명부'!G29931="","",'(2-4) 퇴직자 및 DC전환자 명부'!G29931)</f>
        <v/>
      </c>
    </row>
    <row r="29932" spans="13:13">
      <c r="M29932" s="264" t="str">
        <f>IF('(2-4) 퇴직자 및 DC전환자 명부'!G29932="","",'(2-4) 퇴직자 및 DC전환자 명부'!G29932)</f>
        <v/>
      </c>
    </row>
    <row r="29933" spans="13:13">
      <c r="M29933" s="264" t="str">
        <f>IF('(2-4) 퇴직자 및 DC전환자 명부'!G29933="","",'(2-4) 퇴직자 및 DC전환자 명부'!G29933)</f>
        <v/>
      </c>
    </row>
    <row r="29934" spans="13:13">
      <c r="M29934" s="264" t="str">
        <f>IF('(2-4) 퇴직자 및 DC전환자 명부'!G29934="","",'(2-4) 퇴직자 및 DC전환자 명부'!G29934)</f>
        <v/>
      </c>
    </row>
    <row r="29935" spans="13:13">
      <c r="M29935" s="264" t="str">
        <f>IF('(2-4) 퇴직자 및 DC전환자 명부'!G29935="","",'(2-4) 퇴직자 및 DC전환자 명부'!G29935)</f>
        <v/>
      </c>
    </row>
    <row r="29936" spans="13:13">
      <c r="M29936" s="264" t="str">
        <f>IF('(2-4) 퇴직자 및 DC전환자 명부'!G29936="","",'(2-4) 퇴직자 및 DC전환자 명부'!G29936)</f>
        <v/>
      </c>
    </row>
    <row r="29937" spans="13:13">
      <c r="M29937" s="264" t="str">
        <f>IF('(2-4) 퇴직자 및 DC전환자 명부'!G29937="","",'(2-4) 퇴직자 및 DC전환자 명부'!G29937)</f>
        <v/>
      </c>
    </row>
    <row r="29938" spans="13:13">
      <c r="M29938" s="264" t="str">
        <f>IF('(2-4) 퇴직자 및 DC전환자 명부'!G29938="","",'(2-4) 퇴직자 및 DC전환자 명부'!G29938)</f>
        <v/>
      </c>
    </row>
    <row r="29939" spans="13:13">
      <c r="M29939" s="264" t="str">
        <f>IF('(2-4) 퇴직자 및 DC전환자 명부'!G29939="","",'(2-4) 퇴직자 및 DC전환자 명부'!G29939)</f>
        <v/>
      </c>
    </row>
    <row r="29940" spans="13:13">
      <c r="M29940" s="264" t="str">
        <f>IF('(2-4) 퇴직자 및 DC전환자 명부'!G29940="","",'(2-4) 퇴직자 및 DC전환자 명부'!G29940)</f>
        <v/>
      </c>
    </row>
    <row r="29941" spans="13:13">
      <c r="M29941" s="264" t="str">
        <f>IF('(2-4) 퇴직자 및 DC전환자 명부'!G29941="","",'(2-4) 퇴직자 및 DC전환자 명부'!G29941)</f>
        <v/>
      </c>
    </row>
    <row r="29942" spans="13:13">
      <c r="M29942" s="264" t="str">
        <f>IF('(2-4) 퇴직자 및 DC전환자 명부'!G29942="","",'(2-4) 퇴직자 및 DC전환자 명부'!G29942)</f>
        <v/>
      </c>
    </row>
    <row r="29943" spans="13:13">
      <c r="M29943" s="264" t="str">
        <f>IF('(2-4) 퇴직자 및 DC전환자 명부'!G29943="","",'(2-4) 퇴직자 및 DC전환자 명부'!G29943)</f>
        <v/>
      </c>
    </row>
    <row r="29944" spans="13:13">
      <c r="M29944" s="264" t="str">
        <f>IF('(2-4) 퇴직자 및 DC전환자 명부'!G29944="","",'(2-4) 퇴직자 및 DC전환자 명부'!G29944)</f>
        <v/>
      </c>
    </row>
    <row r="29945" spans="13:13">
      <c r="M29945" s="264" t="str">
        <f>IF('(2-4) 퇴직자 및 DC전환자 명부'!G29945="","",'(2-4) 퇴직자 및 DC전환자 명부'!G29945)</f>
        <v/>
      </c>
    </row>
    <row r="29946" spans="13:13">
      <c r="M29946" s="264" t="str">
        <f>IF('(2-4) 퇴직자 및 DC전환자 명부'!G29946="","",'(2-4) 퇴직자 및 DC전환자 명부'!G29946)</f>
        <v/>
      </c>
    </row>
    <row r="29947" spans="13:13">
      <c r="M29947" s="264" t="str">
        <f>IF('(2-4) 퇴직자 및 DC전환자 명부'!G29947="","",'(2-4) 퇴직자 및 DC전환자 명부'!G29947)</f>
        <v/>
      </c>
    </row>
    <row r="29948" spans="13:13">
      <c r="M29948" s="264" t="str">
        <f>IF('(2-4) 퇴직자 및 DC전환자 명부'!G29948="","",'(2-4) 퇴직자 및 DC전환자 명부'!G29948)</f>
        <v/>
      </c>
    </row>
    <row r="29949" spans="13:13">
      <c r="M29949" s="264" t="str">
        <f>IF('(2-4) 퇴직자 및 DC전환자 명부'!G29949="","",'(2-4) 퇴직자 및 DC전환자 명부'!G29949)</f>
        <v/>
      </c>
    </row>
    <row r="29950" spans="13:13">
      <c r="M29950" s="264" t="str">
        <f>IF('(2-4) 퇴직자 및 DC전환자 명부'!G29950="","",'(2-4) 퇴직자 및 DC전환자 명부'!G29950)</f>
        <v/>
      </c>
    </row>
    <row r="29951" spans="13:13">
      <c r="M29951" s="264" t="str">
        <f>IF('(2-4) 퇴직자 및 DC전환자 명부'!G29951="","",'(2-4) 퇴직자 및 DC전환자 명부'!G29951)</f>
        <v/>
      </c>
    </row>
    <row r="29952" spans="13:13">
      <c r="M29952" s="264" t="str">
        <f>IF('(2-4) 퇴직자 및 DC전환자 명부'!G29952="","",'(2-4) 퇴직자 및 DC전환자 명부'!G29952)</f>
        <v/>
      </c>
    </row>
    <row r="29953" spans="13:13">
      <c r="M29953" s="264" t="str">
        <f>IF('(2-4) 퇴직자 및 DC전환자 명부'!G29953="","",'(2-4) 퇴직자 및 DC전환자 명부'!G29953)</f>
        <v/>
      </c>
    </row>
    <row r="29954" spans="13:13">
      <c r="M29954" s="264" t="str">
        <f>IF('(2-4) 퇴직자 및 DC전환자 명부'!G29954="","",'(2-4) 퇴직자 및 DC전환자 명부'!G29954)</f>
        <v/>
      </c>
    </row>
    <row r="29955" spans="13:13">
      <c r="M29955" s="264" t="str">
        <f>IF('(2-4) 퇴직자 및 DC전환자 명부'!G29955="","",'(2-4) 퇴직자 및 DC전환자 명부'!G29955)</f>
        <v/>
      </c>
    </row>
    <row r="29956" spans="13:13">
      <c r="M29956" s="264" t="str">
        <f>IF('(2-4) 퇴직자 및 DC전환자 명부'!G29956="","",'(2-4) 퇴직자 및 DC전환자 명부'!G29956)</f>
        <v/>
      </c>
    </row>
    <row r="29957" spans="13:13">
      <c r="M29957" s="264" t="str">
        <f>IF('(2-4) 퇴직자 및 DC전환자 명부'!G29957="","",'(2-4) 퇴직자 및 DC전환자 명부'!G29957)</f>
        <v/>
      </c>
    </row>
    <row r="29958" spans="13:13">
      <c r="M29958" s="264" t="str">
        <f>IF('(2-4) 퇴직자 및 DC전환자 명부'!G29958="","",'(2-4) 퇴직자 및 DC전환자 명부'!G29958)</f>
        <v/>
      </c>
    </row>
    <row r="29959" spans="13:13">
      <c r="M29959" s="264" t="str">
        <f>IF('(2-4) 퇴직자 및 DC전환자 명부'!G29959="","",'(2-4) 퇴직자 및 DC전환자 명부'!G29959)</f>
        <v/>
      </c>
    </row>
    <row r="29960" spans="13:13">
      <c r="M29960" s="264" t="str">
        <f>IF('(2-4) 퇴직자 및 DC전환자 명부'!G29960="","",'(2-4) 퇴직자 및 DC전환자 명부'!G29960)</f>
        <v/>
      </c>
    </row>
    <row r="29961" spans="13:13">
      <c r="M29961" s="264" t="str">
        <f>IF('(2-4) 퇴직자 및 DC전환자 명부'!G29961="","",'(2-4) 퇴직자 및 DC전환자 명부'!G29961)</f>
        <v/>
      </c>
    </row>
    <row r="29962" spans="13:13">
      <c r="M29962" s="264" t="str">
        <f>IF('(2-4) 퇴직자 및 DC전환자 명부'!G29962="","",'(2-4) 퇴직자 및 DC전환자 명부'!G29962)</f>
        <v/>
      </c>
    </row>
    <row r="29963" spans="13:13">
      <c r="M29963" s="264" t="str">
        <f>IF('(2-4) 퇴직자 및 DC전환자 명부'!G29963="","",'(2-4) 퇴직자 및 DC전환자 명부'!G29963)</f>
        <v/>
      </c>
    </row>
    <row r="29964" spans="13:13">
      <c r="M29964" s="264" t="str">
        <f>IF('(2-4) 퇴직자 및 DC전환자 명부'!G29964="","",'(2-4) 퇴직자 및 DC전환자 명부'!G29964)</f>
        <v/>
      </c>
    </row>
    <row r="29965" spans="13:13">
      <c r="M29965" s="264" t="str">
        <f>IF('(2-4) 퇴직자 및 DC전환자 명부'!G29965="","",'(2-4) 퇴직자 및 DC전환자 명부'!G29965)</f>
        <v/>
      </c>
    </row>
    <row r="29966" spans="13:13">
      <c r="M29966" s="264" t="str">
        <f>IF('(2-4) 퇴직자 및 DC전환자 명부'!G29966="","",'(2-4) 퇴직자 및 DC전환자 명부'!G29966)</f>
        <v/>
      </c>
    </row>
    <row r="29967" spans="13:13">
      <c r="M29967" s="264" t="str">
        <f>IF('(2-4) 퇴직자 및 DC전환자 명부'!G29967="","",'(2-4) 퇴직자 및 DC전환자 명부'!G29967)</f>
        <v/>
      </c>
    </row>
    <row r="29968" spans="13:13">
      <c r="M29968" s="264" t="str">
        <f>IF('(2-4) 퇴직자 및 DC전환자 명부'!G29968="","",'(2-4) 퇴직자 및 DC전환자 명부'!G29968)</f>
        <v/>
      </c>
    </row>
    <row r="29969" spans="13:13">
      <c r="M29969" s="264" t="str">
        <f>IF('(2-4) 퇴직자 및 DC전환자 명부'!G29969="","",'(2-4) 퇴직자 및 DC전환자 명부'!G29969)</f>
        <v/>
      </c>
    </row>
    <row r="29970" spans="13:13">
      <c r="M29970" s="264" t="str">
        <f>IF('(2-4) 퇴직자 및 DC전환자 명부'!G29970="","",'(2-4) 퇴직자 및 DC전환자 명부'!G29970)</f>
        <v/>
      </c>
    </row>
    <row r="29971" spans="13:13">
      <c r="M29971" s="264" t="str">
        <f>IF('(2-4) 퇴직자 및 DC전환자 명부'!G29971="","",'(2-4) 퇴직자 및 DC전환자 명부'!G29971)</f>
        <v/>
      </c>
    </row>
    <row r="29972" spans="13:13">
      <c r="M29972" s="264" t="str">
        <f>IF('(2-4) 퇴직자 및 DC전환자 명부'!G29972="","",'(2-4) 퇴직자 및 DC전환자 명부'!G29972)</f>
        <v/>
      </c>
    </row>
    <row r="29973" spans="13:13">
      <c r="M29973" s="264" t="str">
        <f>IF('(2-4) 퇴직자 및 DC전환자 명부'!G29973="","",'(2-4) 퇴직자 및 DC전환자 명부'!G29973)</f>
        <v/>
      </c>
    </row>
    <row r="29974" spans="13:13">
      <c r="M29974" s="264" t="str">
        <f>IF('(2-4) 퇴직자 및 DC전환자 명부'!G29974="","",'(2-4) 퇴직자 및 DC전환자 명부'!G29974)</f>
        <v/>
      </c>
    </row>
    <row r="29975" spans="13:13">
      <c r="M29975" s="264" t="str">
        <f>IF('(2-4) 퇴직자 및 DC전환자 명부'!G29975="","",'(2-4) 퇴직자 및 DC전환자 명부'!G29975)</f>
        <v/>
      </c>
    </row>
    <row r="29976" spans="13:13">
      <c r="M29976" s="264" t="str">
        <f>IF('(2-4) 퇴직자 및 DC전환자 명부'!G29976="","",'(2-4) 퇴직자 및 DC전환자 명부'!G29976)</f>
        <v/>
      </c>
    </row>
    <row r="29977" spans="13:13">
      <c r="M29977" s="264" t="str">
        <f>IF('(2-4) 퇴직자 및 DC전환자 명부'!G29977="","",'(2-4) 퇴직자 및 DC전환자 명부'!G29977)</f>
        <v/>
      </c>
    </row>
    <row r="29978" spans="13:13">
      <c r="M29978" s="264" t="str">
        <f>IF('(2-4) 퇴직자 및 DC전환자 명부'!G29978="","",'(2-4) 퇴직자 및 DC전환자 명부'!G29978)</f>
        <v/>
      </c>
    </row>
    <row r="29979" spans="13:13">
      <c r="M29979" s="264" t="str">
        <f>IF('(2-4) 퇴직자 및 DC전환자 명부'!G29979="","",'(2-4) 퇴직자 및 DC전환자 명부'!G29979)</f>
        <v/>
      </c>
    </row>
    <row r="29980" spans="13:13">
      <c r="M29980" s="264" t="str">
        <f>IF('(2-4) 퇴직자 및 DC전환자 명부'!G29980="","",'(2-4) 퇴직자 및 DC전환자 명부'!G29980)</f>
        <v/>
      </c>
    </row>
    <row r="29981" spans="13:13">
      <c r="M29981" s="264" t="str">
        <f>IF('(2-4) 퇴직자 및 DC전환자 명부'!G29981="","",'(2-4) 퇴직자 및 DC전환자 명부'!G29981)</f>
        <v/>
      </c>
    </row>
    <row r="29982" spans="13:13">
      <c r="M29982" s="264" t="str">
        <f>IF('(2-4) 퇴직자 및 DC전환자 명부'!G29982="","",'(2-4) 퇴직자 및 DC전환자 명부'!G29982)</f>
        <v/>
      </c>
    </row>
    <row r="29983" spans="13:13">
      <c r="M29983" s="264" t="str">
        <f>IF('(2-4) 퇴직자 및 DC전환자 명부'!G29983="","",'(2-4) 퇴직자 및 DC전환자 명부'!G29983)</f>
        <v/>
      </c>
    </row>
    <row r="29984" spans="13:13">
      <c r="M29984" s="264" t="str">
        <f>IF('(2-4) 퇴직자 및 DC전환자 명부'!G29984="","",'(2-4) 퇴직자 및 DC전환자 명부'!G29984)</f>
        <v/>
      </c>
    </row>
    <row r="29985" spans="13:13">
      <c r="M29985" s="264" t="str">
        <f>IF('(2-4) 퇴직자 및 DC전환자 명부'!G29985="","",'(2-4) 퇴직자 및 DC전환자 명부'!G29985)</f>
        <v/>
      </c>
    </row>
    <row r="29986" spans="13:13">
      <c r="M29986" s="264" t="str">
        <f>IF('(2-4) 퇴직자 및 DC전환자 명부'!G29986="","",'(2-4) 퇴직자 및 DC전환자 명부'!G29986)</f>
        <v/>
      </c>
    </row>
    <row r="29987" spans="13:13">
      <c r="M29987" s="264" t="str">
        <f>IF('(2-4) 퇴직자 및 DC전환자 명부'!G29987="","",'(2-4) 퇴직자 및 DC전환자 명부'!G29987)</f>
        <v/>
      </c>
    </row>
    <row r="29988" spans="13:13">
      <c r="M29988" s="264" t="str">
        <f>IF('(2-4) 퇴직자 및 DC전환자 명부'!G29988="","",'(2-4) 퇴직자 및 DC전환자 명부'!G29988)</f>
        <v/>
      </c>
    </row>
    <row r="29989" spans="13:13">
      <c r="M29989" s="264" t="str">
        <f>IF('(2-4) 퇴직자 및 DC전환자 명부'!G29989="","",'(2-4) 퇴직자 및 DC전환자 명부'!G29989)</f>
        <v/>
      </c>
    </row>
    <row r="29990" spans="13:13">
      <c r="M29990" s="264" t="str">
        <f>IF('(2-4) 퇴직자 및 DC전환자 명부'!G29990="","",'(2-4) 퇴직자 및 DC전환자 명부'!G29990)</f>
        <v/>
      </c>
    </row>
    <row r="29991" spans="13:13">
      <c r="M29991" s="264" t="str">
        <f>IF('(2-4) 퇴직자 및 DC전환자 명부'!G29991="","",'(2-4) 퇴직자 및 DC전환자 명부'!G29991)</f>
        <v/>
      </c>
    </row>
    <row r="29992" spans="13:13">
      <c r="M29992" s="264" t="str">
        <f>IF('(2-4) 퇴직자 및 DC전환자 명부'!G29992="","",'(2-4) 퇴직자 및 DC전환자 명부'!G29992)</f>
        <v/>
      </c>
    </row>
    <row r="29993" spans="13:13">
      <c r="M29993" s="264" t="str">
        <f>IF('(2-4) 퇴직자 및 DC전환자 명부'!G29993="","",'(2-4) 퇴직자 및 DC전환자 명부'!G29993)</f>
        <v/>
      </c>
    </row>
    <row r="29994" spans="13:13">
      <c r="M29994" s="264" t="str">
        <f>IF('(2-4) 퇴직자 및 DC전환자 명부'!G29994="","",'(2-4) 퇴직자 및 DC전환자 명부'!G29994)</f>
        <v/>
      </c>
    </row>
    <row r="29995" spans="13:13">
      <c r="M29995" s="264" t="str">
        <f>IF('(2-4) 퇴직자 및 DC전환자 명부'!G29995="","",'(2-4) 퇴직자 및 DC전환자 명부'!G29995)</f>
        <v/>
      </c>
    </row>
    <row r="29996" spans="13:13">
      <c r="M29996" s="264" t="str">
        <f>IF('(2-4) 퇴직자 및 DC전환자 명부'!G29996="","",'(2-4) 퇴직자 및 DC전환자 명부'!G29996)</f>
        <v/>
      </c>
    </row>
    <row r="29997" spans="13:13">
      <c r="M29997" s="264" t="str">
        <f>IF('(2-4) 퇴직자 및 DC전환자 명부'!G29997="","",'(2-4) 퇴직자 및 DC전환자 명부'!G29997)</f>
        <v/>
      </c>
    </row>
    <row r="29998" spans="13:13">
      <c r="M29998" s="264" t="str">
        <f>IF('(2-4) 퇴직자 및 DC전환자 명부'!G29998="","",'(2-4) 퇴직자 및 DC전환자 명부'!G29998)</f>
        <v/>
      </c>
    </row>
    <row r="29999" spans="13:13">
      <c r="M29999" s="264" t="str">
        <f>IF('(2-4) 퇴직자 및 DC전환자 명부'!G29999="","",'(2-4) 퇴직자 및 DC전환자 명부'!G29999)</f>
        <v/>
      </c>
    </row>
    <row r="30000" spans="13:13">
      <c r="M30000" s="264" t="str">
        <f>IF('(2-4) 퇴직자 및 DC전환자 명부'!G30000="","",'(2-4) 퇴직자 및 DC전환자 명부'!G30000)</f>
        <v/>
      </c>
    </row>
    <row r="30001" spans="13:13">
      <c r="M30001" s="264" t="str">
        <f>IF('(2-4) 퇴직자 및 DC전환자 명부'!G30001="","",'(2-4) 퇴직자 및 DC전환자 명부'!G30001)</f>
        <v/>
      </c>
    </row>
    <row r="30002" spans="13:13">
      <c r="M30002" s="264" t="str">
        <f>IF('(2-4) 퇴직자 및 DC전환자 명부'!G30002="","",'(2-4) 퇴직자 및 DC전환자 명부'!G30002)</f>
        <v/>
      </c>
    </row>
    <row r="30003" spans="13:13">
      <c r="M30003" s="264" t="str">
        <f>IF('(2-4) 퇴직자 및 DC전환자 명부'!G30003="","",'(2-4) 퇴직자 및 DC전환자 명부'!G30003)</f>
        <v/>
      </c>
    </row>
    <row r="30004" spans="13:13">
      <c r="M30004" s="264" t="str">
        <f>IF('(2-4) 퇴직자 및 DC전환자 명부'!G30004="","",'(2-4) 퇴직자 및 DC전환자 명부'!G30004)</f>
        <v/>
      </c>
    </row>
    <row r="30005" spans="13:13">
      <c r="M30005" s="264" t="str">
        <f>IF('(2-4) 퇴직자 및 DC전환자 명부'!G30005="","",'(2-4) 퇴직자 및 DC전환자 명부'!G30005)</f>
        <v/>
      </c>
    </row>
    <row r="30006" spans="13:13">
      <c r="M30006" s="264" t="str">
        <f>IF('(2-4) 퇴직자 및 DC전환자 명부'!G30006="","",'(2-4) 퇴직자 및 DC전환자 명부'!G30006)</f>
        <v/>
      </c>
    </row>
    <row r="30007" spans="13:13">
      <c r="M30007" s="264" t="str">
        <f>IF('(2-4) 퇴직자 및 DC전환자 명부'!G30007="","",'(2-4) 퇴직자 및 DC전환자 명부'!G30007)</f>
        <v/>
      </c>
    </row>
    <row r="30008" spans="13:13">
      <c r="M30008" s="264" t="str">
        <f>IF('(2-4) 퇴직자 및 DC전환자 명부'!G30008="","",'(2-4) 퇴직자 및 DC전환자 명부'!G30008)</f>
        <v/>
      </c>
    </row>
    <row r="30009" spans="13:13">
      <c r="M30009" s="264" t="str">
        <f>IF('(2-4) 퇴직자 및 DC전환자 명부'!G30009="","",'(2-4) 퇴직자 및 DC전환자 명부'!G30009)</f>
        <v/>
      </c>
    </row>
    <row r="30010" spans="13:13">
      <c r="M30010" s="264" t="str">
        <f>IF('(2-4) 퇴직자 및 DC전환자 명부'!G30010="","",'(2-4) 퇴직자 및 DC전환자 명부'!G30010)</f>
        <v/>
      </c>
    </row>
    <row r="30011" spans="13:13">
      <c r="M30011" s="264" t="str">
        <f>IF('(2-4) 퇴직자 및 DC전환자 명부'!G30011="","",'(2-4) 퇴직자 및 DC전환자 명부'!G30011)</f>
        <v/>
      </c>
    </row>
    <row r="30012" spans="13:13">
      <c r="M30012" s="264" t="str">
        <f>IF('(2-4) 퇴직자 및 DC전환자 명부'!G30012="","",'(2-4) 퇴직자 및 DC전환자 명부'!G30012)</f>
        <v/>
      </c>
    </row>
    <row r="30013" spans="13:13">
      <c r="M30013" s="264" t="str">
        <f>IF('(2-4) 퇴직자 및 DC전환자 명부'!G30013="","",'(2-4) 퇴직자 및 DC전환자 명부'!G30013)</f>
        <v/>
      </c>
    </row>
    <row r="30014" spans="13:13">
      <c r="M30014" s="264" t="str">
        <f>IF('(2-4) 퇴직자 및 DC전환자 명부'!G30014="","",'(2-4) 퇴직자 및 DC전환자 명부'!G30014)</f>
        <v/>
      </c>
    </row>
    <row r="30015" spans="13:13">
      <c r="M30015" s="264" t="str">
        <f>IF('(2-4) 퇴직자 및 DC전환자 명부'!G30015="","",'(2-4) 퇴직자 및 DC전환자 명부'!G30015)</f>
        <v/>
      </c>
    </row>
    <row r="30016" spans="13:13">
      <c r="M30016" s="264" t="str">
        <f>IF('(2-4) 퇴직자 및 DC전환자 명부'!G30016="","",'(2-4) 퇴직자 및 DC전환자 명부'!G30016)</f>
        <v/>
      </c>
    </row>
    <row r="30017" spans="13:13">
      <c r="M30017" s="264" t="str">
        <f>IF('(2-4) 퇴직자 및 DC전환자 명부'!G30017="","",'(2-4) 퇴직자 및 DC전환자 명부'!G30017)</f>
        <v/>
      </c>
    </row>
    <row r="30018" spans="13:13">
      <c r="M30018" s="264" t="str">
        <f>IF('(2-4) 퇴직자 및 DC전환자 명부'!G30018="","",'(2-4) 퇴직자 및 DC전환자 명부'!G30018)</f>
        <v/>
      </c>
    </row>
    <row r="30019" spans="13:13">
      <c r="M30019" s="264" t="str">
        <f>IF('(2-4) 퇴직자 및 DC전환자 명부'!G30019="","",'(2-4) 퇴직자 및 DC전환자 명부'!G30019)</f>
        <v/>
      </c>
    </row>
    <row r="30020" spans="13:13">
      <c r="M30020" s="264" t="str">
        <f>IF('(2-4) 퇴직자 및 DC전환자 명부'!G30020="","",'(2-4) 퇴직자 및 DC전환자 명부'!G30020)</f>
        <v/>
      </c>
    </row>
    <row r="30021" spans="13:13">
      <c r="M30021" s="264" t="str">
        <f>IF('(2-4) 퇴직자 및 DC전환자 명부'!G30021="","",'(2-4) 퇴직자 및 DC전환자 명부'!G30021)</f>
        <v/>
      </c>
    </row>
    <row r="30022" spans="13:13">
      <c r="M30022" s="264" t="str">
        <f>IF('(2-4) 퇴직자 및 DC전환자 명부'!G30022="","",'(2-4) 퇴직자 및 DC전환자 명부'!G30022)</f>
        <v/>
      </c>
    </row>
    <row r="30023" spans="13:13">
      <c r="M30023" s="264" t="str">
        <f>IF('(2-4) 퇴직자 및 DC전환자 명부'!G30023="","",'(2-4) 퇴직자 및 DC전환자 명부'!G30023)</f>
        <v/>
      </c>
    </row>
    <row r="30024" spans="13:13">
      <c r="M30024" s="264" t="str">
        <f>IF('(2-4) 퇴직자 및 DC전환자 명부'!G30024="","",'(2-4) 퇴직자 및 DC전환자 명부'!G30024)</f>
        <v/>
      </c>
    </row>
    <row r="30025" spans="13:13">
      <c r="M30025" s="264" t="str">
        <f>IF('(2-4) 퇴직자 및 DC전환자 명부'!G30025="","",'(2-4) 퇴직자 및 DC전환자 명부'!G30025)</f>
        <v/>
      </c>
    </row>
    <row r="30026" spans="13:13">
      <c r="M30026" s="264" t="str">
        <f>IF('(2-4) 퇴직자 및 DC전환자 명부'!G30026="","",'(2-4) 퇴직자 및 DC전환자 명부'!G30026)</f>
        <v/>
      </c>
    </row>
    <row r="30027" spans="13:13">
      <c r="M30027" s="264" t="str">
        <f>IF('(2-4) 퇴직자 및 DC전환자 명부'!G30027="","",'(2-4) 퇴직자 및 DC전환자 명부'!G30027)</f>
        <v/>
      </c>
    </row>
    <row r="30028" spans="13:13">
      <c r="M30028" s="264" t="str">
        <f>IF('(2-4) 퇴직자 및 DC전환자 명부'!G30028="","",'(2-4) 퇴직자 및 DC전환자 명부'!G30028)</f>
        <v/>
      </c>
    </row>
    <row r="30029" spans="13:13">
      <c r="M30029" s="264" t="str">
        <f>IF('(2-4) 퇴직자 및 DC전환자 명부'!G30029="","",'(2-4) 퇴직자 및 DC전환자 명부'!G30029)</f>
        <v/>
      </c>
    </row>
    <row r="30030" spans="13:13">
      <c r="M30030" s="264" t="str">
        <f>IF('(2-4) 퇴직자 및 DC전환자 명부'!G30030="","",'(2-4) 퇴직자 및 DC전환자 명부'!G30030)</f>
        <v/>
      </c>
    </row>
    <row r="30031" spans="13:13">
      <c r="M30031" s="264" t="str">
        <f>IF('(2-4) 퇴직자 및 DC전환자 명부'!G30031="","",'(2-4) 퇴직자 및 DC전환자 명부'!G30031)</f>
        <v/>
      </c>
    </row>
    <row r="30032" spans="13:13">
      <c r="M30032" s="264" t="str">
        <f>IF('(2-4) 퇴직자 및 DC전환자 명부'!G30032="","",'(2-4) 퇴직자 및 DC전환자 명부'!G30032)</f>
        <v/>
      </c>
    </row>
    <row r="30033" spans="13:13">
      <c r="M30033" s="264" t="str">
        <f>IF('(2-4) 퇴직자 및 DC전환자 명부'!G30033="","",'(2-4) 퇴직자 및 DC전환자 명부'!G30033)</f>
        <v/>
      </c>
    </row>
    <row r="30034" spans="13:13">
      <c r="M30034" s="264" t="str">
        <f>IF('(2-4) 퇴직자 및 DC전환자 명부'!G30034="","",'(2-4) 퇴직자 및 DC전환자 명부'!G30034)</f>
        <v/>
      </c>
    </row>
    <row r="30035" spans="13:13">
      <c r="M30035" s="264" t="str">
        <f>IF('(2-4) 퇴직자 및 DC전환자 명부'!G30035="","",'(2-4) 퇴직자 및 DC전환자 명부'!G30035)</f>
        <v/>
      </c>
    </row>
    <row r="30036" spans="13:13">
      <c r="M30036" s="264" t="str">
        <f>IF('(2-4) 퇴직자 및 DC전환자 명부'!G30036="","",'(2-4) 퇴직자 및 DC전환자 명부'!G30036)</f>
        <v/>
      </c>
    </row>
    <row r="30037" spans="13:13">
      <c r="M30037" s="264" t="str">
        <f>IF('(2-4) 퇴직자 및 DC전환자 명부'!G30037="","",'(2-4) 퇴직자 및 DC전환자 명부'!G30037)</f>
        <v/>
      </c>
    </row>
    <row r="30038" spans="13:13">
      <c r="M30038" s="264" t="str">
        <f>IF('(2-4) 퇴직자 및 DC전환자 명부'!G30038="","",'(2-4) 퇴직자 및 DC전환자 명부'!G30038)</f>
        <v/>
      </c>
    </row>
    <row r="30039" spans="13:13">
      <c r="M30039" s="264" t="str">
        <f>IF('(2-4) 퇴직자 및 DC전환자 명부'!G30039="","",'(2-4) 퇴직자 및 DC전환자 명부'!G30039)</f>
        <v/>
      </c>
    </row>
    <row r="30040" spans="13:13">
      <c r="M30040" s="264" t="str">
        <f>IF('(2-4) 퇴직자 및 DC전환자 명부'!G30040="","",'(2-4) 퇴직자 및 DC전환자 명부'!G30040)</f>
        <v/>
      </c>
    </row>
    <row r="30041" spans="13:13">
      <c r="M30041" s="264" t="str">
        <f>IF('(2-4) 퇴직자 및 DC전환자 명부'!G30041="","",'(2-4) 퇴직자 및 DC전환자 명부'!G30041)</f>
        <v/>
      </c>
    </row>
    <row r="30042" spans="13:13">
      <c r="M30042" s="264" t="str">
        <f>IF('(2-4) 퇴직자 및 DC전환자 명부'!G30042="","",'(2-4) 퇴직자 및 DC전환자 명부'!G30042)</f>
        <v/>
      </c>
    </row>
    <row r="30043" spans="13:13">
      <c r="M30043" s="264" t="str">
        <f>IF('(2-4) 퇴직자 및 DC전환자 명부'!G30043="","",'(2-4) 퇴직자 및 DC전환자 명부'!G30043)</f>
        <v/>
      </c>
    </row>
    <row r="30044" spans="13:13">
      <c r="M30044" s="264" t="str">
        <f>IF('(2-4) 퇴직자 및 DC전환자 명부'!G30044="","",'(2-4) 퇴직자 및 DC전환자 명부'!G30044)</f>
        <v/>
      </c>
    </row>
    <row r="30045" spans="13:13">
      <c r="M30045" s="264" t="str">
        <f>IF('(2-4) 퇴직자 및 DC전환자 명부'!G30045="","",'(2-4) 퇴직자 및 DC전환자 명부'!G30045)</f>
        <v/>
      </c>
    </row>
    <row r="30046" spans="13:13">
      <c r="M30046" s="264" t="str">
        <f>IF('(2-4) 퇴직자 및 DC전환자 명부'!G30046="","",'(2-4) 퇴직자 및 DC전환자 명부'!G30046)</f>
        <v/>
      </c>
    </row>
    <row r="30047" spans="13:13">
      <c r="M30047" s="264" t="str">
        <f>IF('(2-4) 퇴직자 및 DC전환자 명부'!G30047="","",'(2-4) 퇴직자 및 DC전환자 명부'!G30047)</f>
        <v/>
      </c>
    </row>
    <row r="30048" spans="13:13">
      <c r="M30048" s="264" t="str">
        <f>IF('(2-4) 퇴직자 및 DC전환자 명부'!G30048="","",'(2-4) 퇴직자 및 DC전환자 명부'!G30048)</f>
        <v/>
      </c>
    </row>
    <row r="30049" spans="13:13">
      <c r="M30049" s="264" t="str">
        <f>IF('(2-4) 퇴직자 및 DC전환자 명부'!G30049="","",'(2-4) 퇴직자 및 DC전환자 명부'!G30049)</f>
        <v/>
      </c>
    </row>
    <row r="30050" spans="13:13">
      <c r="M30050" s="264" t="str">
        <f>IF('(2-4) 퇴직자 및 DC전환자 명부'!G30050="","",'(2-4) 퇴직자 및 DC전환자 명부'!G30050)</f>
        <v/>
      </c>
    </row>
    <row r="30051" spans="13:13">
      <c r="M30051" s="264" t="str">
        <f>IF('(2-4) 퇴직자 및 DC전환자 명부'!G30051="","",'(2-4) 퇴직자 및 DC전환자 명부'!G30051)</f>
        <v/>
      </c>
    </row>
    <row r="30052" spans="13:13">
      <c r="M30052" s="264" t="str">
        <f>IF('(2-4) 퇴직자 및 DC전환자 명부'!G30052="","",'(2-4) 퇴직자 및 DC전환자 명부'!G30052)</f>
        <v/>
      </c>
    </row>
    <row r="30053" spans="13:13">
      <c r="M30053" s="264" t="str">
        <f>IF('(2-4) 퇴직자 및 DC전환자 명부'!G30053="","",'(2-4) 퇴직자 및 DC전환자 명부'!G30053)</f>
        <v/>
      </c>
    </row>
    <row r="30054" spans="13:13">
      <c r="M30054" s="264" t="str">
        <f>IF('(2-4) 퇴직자 및 DC전환자 명부'!G30054="","",'(2-4) 퇴직자 및 DC전환자 명부'!G30054)</f>
        <v/>
      </c>
    </row>
    <row r="30055" spans="13:13">
      <c r="M30055" s="264" t="str">
        <f>IF('(2-4) 퇴직자 및 DC전환자 명부'!G30055="","",'(2-4) 퇴직자 및 DC전환자 명부'!G30055)</f>
        <v/>
      </c>
    </row>
    <row r="30056" spans="13:13">
      <c r="M30056" s="264" t="str">
        <f>IF('(2-4) 퇴직자 및 DC전환자 명부'!G30056="","",'(2-4) 퇴직자 및 DC전환자 명부'!G30056)</f>
        <v/>
      </c>
    </row>
    <row r="30057" spans="13:13">
      <c r="M30057" s="264" t="str">
        <f>IF('(2-4) 퇴직자 및 DC전환자 명부'!G30057="","",'(2-4) 퇴직자 및 DC전환자 명부'!G30057)</f>
        <v/>
      </c>
    </row>
    <row r="30058" spans="13:13">
      <c r="M30058" s="264" t="str">
        <f>IF('(2-4) 퇴직자 및 DC전환자 명부'!G30058="","",'(2-4) 퇴직자 및 DC전환자 명부'!G30058)</f>
        <v/>
      </c>
    </row>
    <row r="30059" spans="13:13">
      <c r="M30059" s="264" t="str">
        <f>IF('(2-4) 퇴직자 및 DC전환자 명부'!G30059="","",'(2-4) 퇴직자 및 DC전환자 명부'!G30059)</f>
        <v/>
      </c>
    </row>
    <row r="30060" spans="13:13">
      <c r="M30060" s="264" t="str">
        <f>IF('(2-4) 퇴직자 및 DC전환자 명부'!G30060="","",'(2-4) 퇴직자 및 DC전환자 명부'!G30060)</f>
        <v/>
      </c>
    </row>
    <row r="30061" spans="13:13">
      <c r="M30061" s="264" t="str">
        <f>IF('(2-4) 퇴직자 및 DC전환자 명부'!G30061="","",'(2-4) 퇴직자 및 DC전환자 명부'!G30061)</f>
        <v/>
      </c>
    </row>
    <row r="30062" spans="13:13">
      <c r="M30062" s="264" t="str">
        <f>IF('(2-4) 퇴직자 및 DC전환자 명부'!G30062="","",'(2-4) 퇴직자 및 DC전환자 명부'!G30062)</f>
        <v/>
      </c>
    </row>
    <row r="30063" spans="13:13">
      <c r="M30063" s="264" t="str">
        <f>IF('(2-4) 퇴직자 및 DC전환자 명부'!G30063="","",'(2-4) 퇴직자 및 DC전환자 명부'!G30063)</f>
        <v/>
      </c>
    </row>
    <row r="30064" spans="13:13">
      <c r="M30064" s="264" t="str">
        <f>IF('(2-4) 퇴직자 및 DC전환자 명부'!G30064="","",'(2-4) 퇴직자 및 DC전환자 명부'!G30064)</f>
        <v/>
      </c>
    </row>
    <row r="30065" spans="13:13">
      <c r="M30065" s="264" t="str">
        <f>IF('(2-4) 퇴직자 및 DC전환자 명부'!G30065="","",'(2-4) 퇴직자 및 DC전환자 명부'!G30065)</f>
        <v/>
      </c>
    </row>
    <row r="30066" spans="13:13">
      <c r="M30066" s="264" t="str">
        <f>IF('(2-4) 퇴직자 및 DC전환자 명부'!G30066="","",'(2-4) 퇴직자 및 DC전환자 명부'!G30066)</f>
        <v/>
      </c>
    </row>
    <row r="30067" spans="13:13">
      <c r="M30067" s="264" t="str">
        <f>IF('(2-4) 퇴직자 및 DC전환자 명부'!G30067="","",'(2-4) 퇴직자 및 DC전환자 명부'!G30067)</f>
        <v/>
      </c>
    </row>
    <row r="30068" spans="13:13">
      <c r="M30068" s="264" t="str">
        <f>IF('(2-4) 퇴직자 및 DC전환자 명부'!G30068="","",'(2-4) 퇴직자 및 DC전환자 명부'!G30068)</f>
        <v/>
      </c>
    </row>
    <row r="30069" spans="13:13">
      <c r="M30069" s="264" t="str">
        <f>IF('(2-4) 퇴직자 및 DC전환자 명부'!G30069="","",'(2-4) 퇴직자 및 DC전환자 명부'!G30069)</f>
        <v/>
      </c>
    </row>
    <row r="30070" spans="13:13">
      <c r="M30070" s="264" t="str">
        <f>IF('(2-4) 퇴직자 및 DC전환자 명부'!G30070="","",'(2-4) 퇴직자 및 DC전환자 명부'!G30070)</f>
        <v/>
      </c>
    </row>
    <row r="30071" spans="13:13">
      <c r="M30071" s="264" t="str">
        <f>IF('(2-4) 퇴직자 및 DC전환자 명부'!G30071="","",'(2-4) 퇴직자 및 DC전환자 명부'!G30071)</f>
        <v/>
      </c>
    </row>
    <row r="30072" spans="13:13">
      <c r="M30072" s="264" t="str">
        <f>IF('(2-4) 퇴직자 및 DC전환자 명부'!G30072="","",'(2-4) 퇴직자 및 DC전환자 명부'!G30072)</f>
        <v/>
      </c>
    </row>
    <row r="30073" spans="13:13">
      <c r="M30073" s="264" t="str">
        <f>IF('(2-4) 퇴직자 및 DC전환자 명부'!G30073="","",'(2-4) 퇴직자 및 DC전환자 명부'!G30073)</f>
        <v/>
      </c>
    </row>
    <row r="30074" spans="13:13">
      <c r="M30074" s="264" t="str">
        <f>IF('(2-4) 퇴직자 및 DC전환자 명부'!G30074="","",'(2-4) 퇴직자 및 DC전환자 명부'!G30074)</f>
        <v/>
      </c>
    </row>
    <row r="30075" spans="13:13">
      <c r="M30075" s="264" t="str">
        <f>IF('(2-4) 퇴직자 및 DC전환자 명부'!G30075="","",'(2-4) 퇴직자 및 DC전환자 명부'!G30075)</f>
        <v/>
      </c>
    </row>
    <row r="30076" spans="13:13">
      <c r="M30076" s="264" t="str">
        <f>IF('(2-4) 퇴직자 및 DC전환자 명부'!G30076="","",'(2-4) 퇴직자 및 DC전환자 명부'!G30076)</f>
        <v/>
      </c>
    </row>
    <row r="30077" spans="13:13">
      <c r="M30077" s="264" t="str">
        <f>IF('(2-4) 퇴직자 및 DC전환자 명부'!G30077="","",'(2-4) 퇴직자 및 DC전환자 명부'!G30077)</f>
        <v/>
      </c>
    </row>
    <row r="30078" spans="13:13">
      <c r="M30078" s="264" t="str">
        <f>IF('(2-4) 퇴직자 및 DC전환자 명부'!G30078="","",'(2-4) 퇴직자 및 DC전환자 명부'!G30078)</f>
        <v/>
      </c>
    </row>
    <row r="30079" spans="13:13">
      <c r="M30079" s="264" t="str">
        <f>IF('(2-4) 퇴직자 및 DC전환자 명부'!G30079="","",'(2-4) 퇴직자 및 DC전환자 명부'!G30079)</f>
        <v/>
      </c>
    </row>
    <row r="30080" spans="13:13">
      <c r="M30080" s="264" t="str">
        <f>IF('(2-4) 퇴직자 및 DC전환자 명부'!G30080="","",'(2-4) 퇴직자 및 DC전환자 명부'!G30080)</f>
        <v/>
      </c>
    </row>
    <row r="30081" spans="13:13">
      <c r="M30081" s="264" t="str">
        <f>IF('(2-4) 퇴직자 및 DC전환자 명부'!G30081="","",'(2-4) 퇴직자 및 DC전환자 명부'!G30081)</f>
        <v/>
      </c>
    </row>
    <row r="30082" spans="13:13">
      <c r="M30082" s="264" t="str">
        <f>IF('(2-4) 퇴직자 및 DC전환자 명부'!G30082="","",'(2-4) 퇴직자 및 DC전환자 명부'!G30082)</f>
        <v/>
      </c>
    </row>
    <row r="30083" spans="13:13">
      <c r="M30083" s="264" t="str">
        <f>IF('(2-4) 퇴직자 및 DC전환자 명부'!G30083="","",'(2-4) 퇴직자 및 DC전환자 명부'!G30083)</f>
        <v/>
      </c>
    </row>
    <row r="30084" spans="13:13">
      <c r="M30084" s="264" t="str">
        <f>IF('(2-4) 퇴직자 및 DC전환자 명부'!G30084="","",'(2-4) 퇴직자 및 DC전환자 명부'!G30084)</f>
        <v/>
      </c>
    </row>
    <row r="30085" spans="13:13">
      <c r="M30085" s="264" t="str">
        <f>IF('(2-4) 퇴직자 및 DC전환자 명부'!G30085="","",'(2-4) 퇴직자 및 DC전환자 명부'!G30085)</f>
        <v/>
      </c>
    </row>
    <row r="30086" spans="13:13">
      <c r="M30086" s="264" t="str">
        <f>IF('(2-4) 퇴직자 및 DC전환자 명부'!G30086="","",'(2-4) 퇴직자 및 DC전환자 명부'!G30086)</f>
        <v/>
      </c>
    </row>
    <row r="30087" spans="13:13">
      <c r="M30087" s="264" t="str">
        <f>IF('(2-4) 퇴직자 및 DC전환자 명부'!G30087="","",'(2-4) 퇴직자 및 DC전환자 명부'!G30087)</f>
        <v/>
      </c>
    </row>
    <row r="30088" spans="13:13">
      <c r="M30088" s="264" t="str">
        <f>IF('(2-4) 퇴직자 및 DC전환자 명부'!G30088="","",'(2-4) 퇴직자 및 DC전환자 명부'!G30088)</f>
        <v/>
      </c>
    </row>
    <row r="30089" spans="13:13">
      <c r="M30089" s="264" t="str">
        <f>IF('(2-4) 퇴직자 및 DC전환자 명부'!G30089="","",'(2-4) 퇴직자 및 DC전환자 명부'!G30089)</f>
        <v/>
      </c>
    </row>
    <row r="30090" spans="13:13">
      <c r="M30090" s="264" t="str">
        <f>IF('(2-4) 퇴직자 및 DC전환자 명부'!G30090="","",'(2-4) 퇴직자 및 DC전환자 명부'!G30090)</f>
        <v/>
      </c>
    </row>
    <row r="30091" spans="13:13">
      <c r="M30091" s="264" t="str">
        <f>IF('(2-4) 퇴직자 및 DC전환자 명부'!G30091="","",'(2-4) 퇴직자 및 DC전환자 명부'!G30091)</f>
        <v/>
      </c>
    </row>
    <row r="30092" spans="13:13">
      <c r="M30092" s="264" t="str">
        <f>IF('(2-4) 퇴직자 및 DC전환자 명부'!G30092="","",'(2-4) 퇴직자 및 DC전환자 명부'!G30092)</f>
        <v/>
      </c>
    </row>
    <row r="30093" spans="13:13">
      <c r="M30093" s="264" t="str">
        <f>IF('(2-4) 퇴직자 및 DC전환자 명부'!G30093="","",'(2-4) 퇴직자 및 DC전환자 명부'!G30093)</f>
        <v/>
      </c>
    </row>
    <row r="30094" spans="13:13">
      <c r="M30094" s="264" t="str">
        <f>IF('(2-4) 퇴직자 및 DC전환자 명부'!G30094="","",'(2-4) 퇴직자 및 DC전환자 명부'!G30094)</f>
        <v/>
      </c>
    </row>
    <row r="30095" spans="13:13">
      <c r="M30095" s="264" t="str">
        <f>IF('(2-4) 퇴직자 및 DC전환자 명부'!G30095="","",'(2-4) 퇴직자 및 DC전환자 명부'!G30095)</f>
        <v/>
      </c>
    </row>
    <row r="30096" spans="13:13">
      <c r="M30096" s="264" t="str">
        <f>IF('(2-4) 퇴직자 및 DC전환자 명부'!G30096="","",'(2-4) 퇴직자 및 DC전환자 명부'!G30096)</f>
        <v/>
      </c>
    </row>
    <row r="30097" spans="13:13">
      <c r="M30097" s="264" t="str">
        <f>IF('(2-4) 퇴직자 및 DC전환자 명부'!G30097="","",'(2-4) 퇴직자 및 DC전환자 명부'!G30097)</f>
        <v/>
      </c>
    </row>
    <row r="30098" spans="13:13">
      <c r="M30098" s="264" t="str">
        <f>IF('(2-4) 퇴직자 및 DC전환자 명부'!G30098="","",'(2-4) 퇴직자 및 DC전환자 명부'!G30098)</f>
        <v/>
      </c>
    </row>
    <row r="30099" spans="13:13">
      <c r="M30099" s="264" t="str">
        <f>IF('(2-4) 퇴직자 및 DC전환자 명부'!G30099="","",'(2-4) 퇴직자 및 DC전환자 명부'!G30099)</f>
        <v/>
      </c>
    </row>
    <row r="30100" spans="13:13">
      <c r="M30100" s="264" t="str">
        <f>IF('(2-4) 퇴직자 및 DC전환자 명부'!G30100="","",'(2-4) 퇴직자 및 DC전환자 명부'!G30100)</f>
        <v/>
      </c>
    </row>
    <row r="30101" spans="13:13">
      <c r="M30101" s="264" t="str">
        <f>IF('(2-4) 퇴직자 및 DC전환자 명부'!G30101="","",'(2-4) 퇴직자 및 DC전환자 명부'!G30101)</f>
        <v/>
      </c>
    </row>
    <row r="30102" spans="13:13">
      <c r="M30102" s="264" t="str">
        <f>IF('(2-4) 퇴직자 및 DC전환자 명부'!G30102="","",'(2-4) 퇴직자 및 DC전환자 명부'!G30102)</f>
        <v/>
      </c>
    </row>
    <row r="30103" spans="13:13">
      <c r="M30103" s="264" t="str">
        <f>IF('(2-4) 퇴직자 및 DC전환자 명부'!G30103="","",'(2-4) 퇴직자 및 DC전환자 명부'!G30103)</f>
        <v/>
      </c>
    </row>
    <row r="30104" spans="13:13">
      <c r="M30104" s="264" t="str">
        <f>IF('(2-4) 퇴직자 및 DC전환자 명부'!G30104="","",'(2-4) 퇴직자 및 DC전환자 명부'!G30104)</f>
        <v/>
      </c>
    </row>
    <row r="30105" spans="13:13">
      <c r="M30105" s="264" t="str">
        <f>IF('(2-4) 퇴직자 및 DC전환자 명부'!G30105="","",'(2-4) 퇴직자 및 DC전환자 명부'!G30105)</f>
        <v/>
      </c>
    </row>
    <row r="30106" spans="13:13">
      <c r="M30106" s="264" t="str">
        <f>IF('(2-4) 퇴직자 및 DC전환자 명부'!G30106="","",'(2-4) 퇴직자 및 DC전환자 명부'!G30106)</f>
        <v/>
      </c>
    </row>
    <row r="30107" spans="13:13">
      <c r="M30107" s="264" t="str">
        <f>IF('(2-4) 퇴직자 및 DC전환자 명부'!G30107="","",'(2-4) 퇴직자 및 DC전환자 명부'!G30107)</f>
        <v/>
      </c>
    </row>
    <row r="30108" spans="13:13">
      <c r="M30108" s="264" t="str">
        <f>IF('(2-4) 퇴직자 및 DC전환자 명부'!G30108="","",'(2-4) 퇴직자 및 DC전환자 명부'!G30108)</f>
        <v/>
      </c>
    </row>
    <row r="30109" spans="13:13">
      <c r="M30109" s="264" t="str">
        <f>IF('(2-4) 퇴직자 및 DC전환자 명부'!G30109="","",'(2-4) 퇴직자 및 DC전환자 명부'!G30109)</f>
        <v/>
      </c>
    </row>
    <row r="30110" spans="13:13">
      <c r="M30110" s="264" t="str">
        <f>IF('(2-4) 퇴직자 및 DC전환자 명부'!G30110="","",'(2-4) 퇴직자 및 DC전환자 명부'!G30110)</f>
        <v/>
      </c>
    </row>
    <row r="30111" spans="13:13">
      <c r="M30111" s="264" t="str">
        <f>IF('(2-4) 퇴직자 및 DC전환자 명부'!G30111="","",'(2-4) 퇴직자 및 DC전환자 명부'!G30111)</f>
        <v/>
      </c>
    </row>
    <row r="30112" spans="13:13">
      <c r="M30112" s="264" t="str">
        <f>IF('(2-4) 퇴직자 및 DC전환자 명부'!G30112="","",'(2-4) 퇴직자 및 DC전환자 명부'!G30112)</f>
        <v/>
      </c>
    </row>
    <row r="30113" spans="13:13">
      <c r="M30113" s="264" t="str">
        <f>IF('(2-4) 퇴직자 및 DC전환자 명부'!G30113="","",'(2-4) 퇴직자 및 DC전환자 명부'!G30113)</f>
        <v/>
      </c>
    </row>
    <row r="30114" spans="13:13">
      <c r="M30114" s="264" t="str">
        <f>IF('(2-4) 퇴직자 및 DC전환자 명부'!G30114="","",'(2-4) 퇴직자 및 DC전환자 명부'!G30114)</f>
        <v/>
      </c>
    </row>
    <row r="30115" spans="13:13">
      <c r="M30115" s="264" t="str">
        <f>IF('(2-4) 퇴직자 및 DC전환자 명부'!G30115="","",'(2-4) 퇴직자 및 DC전환자 명부'!G30115)</f>
        <v/>
      </c>
    </row>
    <row r="30116" spans="13:13">
      <c r="M30116" s="264" t="str">
        <f>IF('(2-4) 퇴직자 및 DC전환자 명부'!G30116="","",'(2-4) 퇴직자 및 DC전환자 명부'!G30116)</f>
        <v/>
      </c>
    </row>
    <row r="30117" spans="13:13">
      <c r="M30117" s="264" t="str">
        <f>IF('(2-4) 퇴직자 및 DC전환자 명부'!G30117="","",'(2-4) 퇴직자 및 DC전환자 명부'!G30117)</f>
        <v/>
      </c>
    </row>
    <row r="30118" spans="13:13">
      <c r="M30118" s="264" t="str">
        <f>IF('(2-4) 퇴직자 및 DC전환자 명부'!G30118="","",'(2-4) 퇴직자 및 DC전환자 명부'!G30118)</f>
        <v/>
      </c>
    </row>
    <row r="30119" spans="13:13">
      <c r="M30119" s="264" t="str">
        <f>IF('(2-4) 퇴직자 및 DC전환자 명부'!G30119="","",'(2-4) 퇴직자 및 DC전환자 명부'!G30119)</f>
        <v/>
      </c>
    </row>
    <row r="30120" spans="13:13">
      <c r="M30120" s="264" t="str">
        <f>IF('(2-4) 퇴직자 및 DC전환자 명부'!G30120="","",'(2-4) 퇴직자 및 DC전환자 명부'!G30120)</f>
        <v/>
      </c>
    </row>
    <row r="30121" spans="13:13">
      <c r="M30121" s="264" t="str">
        <f>IF('(2-4) 퇴직자 및 DC전환자 명부'!G30121="","",'(2-4) 퇴직자 및 DC전환자 명부'!G30121)</f>
        <v/>
      </c>
    </row>
    <row r="30122" spans="13:13">
      <c r="M30122" s="264" t="str">
        <f>IF('(2-4) 퇴직자 및 DC전환자 명부'!G30122="","",'(2-4) 퇴직자 및 DC전환자 명부'!G30122)</f>
        <v/>
      </c>
    </row>
    <row r="30123" spans="13:13">
      <c r="M30123" s="264" t="str">
        <f>IF('(2-4) 퇴직자 및 DC전환자 명부'!G30123="","",'(2-4) 퇴직자 및 DC전환자 명부'!G30123)</f>
        <v/>
      </c>
    </row>
    <row r="30124" spans="13:13">
      <c r="M30124" s="264" t="str">
        <f>IF('(2-4) 퇴직자 및 DC전환자 명부'!G30124="","",'(2-4) 퇴직자 및 DC전환자 명부'!G30124)</f>
        <v/>
      </c>
    </row>
    <row r="30125" spans="13:13">
      <c r="M30125" s="264" t="str">
        <f>IF('(2-4) 퇴직자 및 DC전환자 명부'!G30125="","",'(2-4) 퇴직자 및 DC전환자 명부'!G30125)</f>
        <v/>
      </c>
    </row>
    <row r="30126" spans="13:13">
      <c r="M30126" s="264" t="str">
        <f>IF('(2-4) 퇴직자 및 DC전환자 명부'!G30126="","",'(2-4) 퇴직자 및 DC전환자 명부'!G30126)</f>
        <v/>
      </c>
    </row>
    <row r="30127" spans="13:13">
      <c r="M30127" s="264" t="str">
        <f>IF('(2-4) 퇴직자 및 DC전환자 명부'!G30127="","",'(2-4) 퇴직자 및 DC전환자 명부'!G30127)</f>
        <v/>
      </c>
    </row>
    <row r="30128" spans="13:13">
      <c r="M30128" s="264" t="str">
        <f>IF('(2-4) 퇴직자 및 DC전환자 명부'!G30128="","",'(2-4) 퇴직자 및 DC전환자 명부'!G30128)</f>
        <v/>
      </c>
    </row>
    <row r="30129" spans="13:13">
      <c r="M30129" s="264" t="str">
        <f>IF('(2-4) 퇴직자 및 DC전환자 명부'!G30129="","",'(2-4) 퇴직자 및 DC전환자 명부'!G30129)</f>
        <v/>
      </c>
    </row>
    <row r="30130" spans="13:13">
      <c r="M30130" s="264" t="str">
        <f>IF('(2-4) 퇴직자 및 DC전환자 명부'!G30130="","",'(2-4) 퇴직자 및 DC전환자 명부'!G30130)</f>
        <v/>
      </c>
    </row>
    <row r="30131" spans="13:13">
      <c r="M30131" s="264" t="str">
        <f>IF('(2-4) 퇴직자 및 DC전환자 명부'!G30131="","",'(2-4) 퇴직자 및 DC전환자 명부'!G30131)</f>
        <v/>
      </c>
    </row>
    <row r="30132" spans="13:13">
      <c r="M30132" s="264" t="str">
        <f>IF('(2-4) 퇴직자 및 DC전환자 명부'!G30132="","",'(2-4) 퇴직자 및 DC전환자 명부'!G30132)</f>
        <v/>
      </c>
    </row>
    <row r="30133" spans="13:13">
      <c r="M30133" s="264" t="str">
        <f>IF('(2-4) 퇴직자 및 DC전환자 명부'!G30133="","",'(2-4) 퇴직자 및 DC전환자 명부'!G30133)</f>
        <v/>
      </c>
    </row>
    <row r="30134" spans="13:13">
      <c r="M30134" s="264" t="str">
        <f>IF('(2-4) 퇴직자 및 DC전환자 명부'!G30134="","",'(2-4) 퇴직자 및 DC전환자 명부'!G30134)</f>
        <v/>
      </c>
    </row>
    <row r="30135" spans="13:13">
      <c r="M30135" s="264" t="str">
        <f>IF('(2-4) 퇴직자 및 DC전환자 명부'!G30135="","",'(2-4) 퇴직자 및 DC전환자 명부'!G30135)</f>
        <v/>
      </c>
    </row>
    <row r="30136" spans="13:13">
      <c r="M30136" s="264" t="str">
        <f>IF('(2-4) 퇴직자 및 DC전환자 명부'!G30136="","",'(2-4) 퇴직자 및 DC전환자 명부'!G30136)</f>
        <v/>
      </c>
    </row>
    <row r="30137" spans="13:13">
      <c r="M30137" s="264" t="str">
        <f>IF('(2-4) 퇴직자 및 DC전환자 명부'!G30137="","",'(2-4) 퇴직자 및 DC전환자 명부'!G30137)</f>
        <v/>
      </c>
    </row>
    <row r="30138" spans="13:13">
      <c r="M30138" s="264" t="str">
        <f>IF('(2-4) 퇴직자 및 DC전환자 명부'!G30138="","",'(2-4) 퇴직자 및 DC전환자 명부'!G30138)</f>
        <v/>
      </c>
    </row>
    <row r="30139" spans="13:13">
      <c r="M30139" s="264" t="str">
        <f>IF('(2-4) 퇴직자 및 DC전환자 명부'!G30139="","",'(2-4) 퇴직자 및 DC전환자 명부'!G30139)</f>
        <v/>
      </c>
    </row>
    <row r="30140" spans="13:13">
      <c r="M30140" s="264" t="str">
        <f>IF('(2-4) 퇴직자 및 DC전환자 명부'!G30140="","",'(2-4) 퇴직자 및 DC전환자 명부'!G30140)</f>
        <v/>
      </c>
    </row>
    <row r="30141" spans="13:13">
      <c r="M30141" s="264" t="str">
        <f>IF('(2-4) 퇴직자 및 DC전환자 명부'!G30141="","",'(2-4) 퇴직자 및 DC전환자 명부'!G30141)</f>
        <v/>
      </c>
    </row>
    <row r="30142" spans="13:13">
      <c r="M30142" s="264" t="str">
        <f>IF('(2-4) 퇴직자 및 DC전환자 명부'!G30142="","",'(2-4) 퇴직자 및 DC전환자 명부'!G30142)</f>
        <v/>
      </c>
    </row>
    <row r="30143" spans="13:13">
      <c r="M30143" s="264" t="str">
        <f>IF('(2-4) 퇴직자 및 DC전환자 명부'!G30143="","",'(2-4) 퇴직자 및 DC전환자 명부'!G30143)</f>
        <v/>
      </c>
    </row>
    <row r="30144" spans="13:13">
      <c r="M30144" s="264" t="str">
        <f>IF('(2-4) 퇴직자 및 DC전환자 명부'!G30144="","",'(2-4) 퇴직자 및 DC전환자 명부'!G30144)</f>
        <v/>
      </c>
    </row>
    <row r="30145" spans="13:13">
      <c r="M30145" s="264" t="str">
        <f>IF('(2-4) 퇴직자 및 DC전환자 명부'!G30145="","",'(2-4) 퇴직자 및 DC전환자 명부'!G30145)</f>
        <v/>
      </c>
    </row>
    <row r="30146" spans="13:13">
      <c r="M30146" s="264" t="str">
        <f>IF('(2-4) 퇴직자 및 DC전환자 명부'!G30146="","",'(2-4) 퇴직자 및 DC전환자 명부'!G30146)</f>
        <v/>
      </c>
    </row>
    <row r="30147" spans="13:13">
      <c r="M30147" s="264" t="str">
        <f>IF('(2-4) 퇴직자 및 DC전환자 명부'!G30147="","",'(2-4) 퇴직자 및 DC전환자 명부'!G30147)</f>
        <v/>
      </c>
    </row>
    <row r="30148" spans="13:13">
      <c r="M30148" s="264" t="str">
        <f>IF('(2-4) 퇴직자 및 DC전환자 명부'!G30148="","",'(2-4) 퇴직자 및 DC전환자 명부'!G30148)</f>
        <v/>
      </c>
    </row>
    <row r="30149" spans="13:13">
      <c r="M30149" s="264" t="str">
        <f>IF('(2-4) 퇴직자 및 DC전환자 명부'!G30149="","",'(2-4) 퇴직자 및 DC전환자 명부'!G30149)</f>
        <v/>
      </c>
    </row>
    <row r="30150" spans="13:13">
      <c r="M30150" s="264" t="str">
        <f>IF('(2-4) 퇴직자 및 DC전환자 명부'!G30150="","",'(2-4) 퇴직자 및 DC전환자 명부'!G30150)</f>
        <v/>
      </c>
    </row>
    <row r="30151" spans="13:13">
      <c r="M30151" s="264" t="str">
        <f>IF('(2-4) 퇴직자 및 DC전환자 명부'!G30151="","",'(2-4) 퇴직자 및 DC전환자 명부'!G30151)</f>
        <v/>
      </c>
    </row>
    <row r="30152" spans="13:13">
      <c r="M30152" s="264" t="str">
        <f>IF('(2-4) 퇴직자 및 DC전환자 명부'!G30152="","",'(2-4) 퇴직자 및 DC전환자 명부'!G30152)</f>
        <v/>
      </c>
    </row>
    <row r="30153" spans="13:13">
      <c r="M30153" s="264" t="str">
        <f>IF('(2-4) 퇴직자 및 DC전환자 명부'!G30153="","",'(2-4) 퇴직자 및 DC전환자 명부'!G30153)</f>
        <v/>
      </c>
    </row>
    <row r="30154" spans="13:13">
      <c r="M30154" s="264" t="str">
        <f>IF('(2-4) 퇴직자 및 DC전환자 명부'!G30154="","",'(2-4) 퇴직자 및 DC전환자 명부'!G30154)</f>
        <v/>
      </c>
    </row>
    <row r="30155" spans="13:13">
      <c r="M30155" s="264" t="str">
        <f>IF('(2-4) 퇴직자 및 DC전환자 명부'!G30155="","",'(2-4) 퇴직자 및 DC전환자 명부'!G30155)</f>
        <v/>
      </c>
    </row>
    <row r="30156" spans="13:13">
      <c r="M30156" s="264" t="str">
        <f>IF('(2-4) 퇴직자 및 DC전환자 명부'!G30156="","",'(2-4) 퇴직자 및 DC전환자 명부'!G30156)</f>
        <v/>
      </c>
    </row>
    <row r="30157" spans="13:13">
      <c r="M30157" s="264" t="str">
        <f>IF('(2-4) 퇴직자 및 DC전환자 명부'!G30157="","",'(2-4) 퇴직자 및 DC전환자 명부'!G30157)</f>
        <v/>
      </c>
    </row>
    <row r="30158" spans="13:13">
      <c r="M30158" s="264" t="str">
        <f>IF('(2-4) 퇴직자 및 DC전환자 명부'!G30158="","",'(2-4) 퇴직자 및 DC전환자 명부'!G30158)</f>
        <v/>
      </c>
    </row>
    <row r="30159" spans="13:13">
      <c r="M30159" s="264" t="str">
        <f>IF('(2-4) 퇴직자 및 DC전환자 명부'!G30159="","",'(2-4) 퇴직자 및 DC전환자 명부'!G30159)</f>
        <v/>
      </c>
    </row>
    <row r="30160" spans="13:13">
      <c r="M30160" s="264" t="str">
        <f>IF('(2-4) 퇴직자 및 DC전환자 명부'!G30160="","",'(2-4) 퇴직자 및 DC전환자 명부'!G30160)</f>
        <v/>
      </c>
    </row>
    <row r="30161" spans="13:13">
      <c r="M30161" s="264" t="str">
        <f>IF('(2-4) 퇴직자 및 DC전환자 명부'!G30161="","",'(2-4) 퇴직자 및 DC전환자 명부'!G30161)</f>
        <v/>
      </c>
    </row>
    <row r="30162" spans="13:13">
      <c r="M30162" s="264" t="str">
        <f>IF('(2-4) 퇴직자 및 DC전환자 명부'!G30162="","",'(2-4) 퇴직자 및 DC전환자 명부'!G30162)</f>
        <v/>
      </c>
    </row>
    <row r="30163" spans="13:13">
      <c r="M30163" s="264" t="str">
        <f>IF('(2-4) 퇴직자 및 DC전환자 명부'!G30163="","",'(2-4) 퇴직자 및 DC전환자 명부'!G30163)</f>
        <v/>
      </c>
    </row>
    <row r="30164" spans="13:13">
      <c r="M30164" s="264" t="str">
        <f>IF('(2-4) 퇴직자 및 DC전환자 명부'!G30164="","",'(2-4) 퇴직자 및 DC전환자 명부'!G30164)</f>
        <v/>
      </c>
    </row>
    <row r="30165" spans="13:13">
      <c r="M30165" s="264" t="str">
        <f>IF('(2-4) 퇴직자 및 DC전환자 명부'!G30165="","",'(2-4) 퇴직자 및 DC전환자 명부'!G30165)</f>
        <v/>
      </c>
    </row>
    <row r="30166" spans="13:13">
      <c r="M30166" s="264" t="str">
        <f>IF('(2-4) 퇴직자 및 DC전환자 명부'!G30166="","",'(2-4) 퇴직자 및 DC전환자 명부'!G30166)</f>
        <v/>
      </c>
    </row>
    <row r="30167" spans="13:13">
      <c r="M30167" s="264" t="str">
        <f>IF('(2-4) 퇴직자 및 DC전환자 명부'!G30167="","",'(2-4) 퇴직자 및 DC전환자 명부'!G30167)</f>
        <v/>
      </c>
    </row>
    <row r="30168" spans="13:13">
      <c r="M30168" s="264" t="str">
        <f>IF('(2-4) 퇴직자 및 DC전환자 명부'!G30168="","",'(2-4) 퇴직자 및 DC전환자 명부'!G30168)</f>
        <v/>
      </c>
    </row>
    <row r="30169" spans="13:13">
      <c r="M30169" s="264" t="str">
        <f>IF('(2-4) 퇴직자 및 DC전환자 명부'!G30169="","",'(2-4) 퇴직자 및 DC전환자 명부'!G30169)</f>
        <v/>
      </c>
    </row>
    <row r="30170" spans="13:13">
      <c r="M30170" s="264" t="str">
        <f>IF('(2-4) 퇴직자 및 DC전환자 명부'!G30170="","",'(2-4) 퇴직자 및 DC전환자 명부'!G30170)</f>
        <v/>
      </c>
    </row>
    <row r="30171" spans="13:13">
      <c r="M30171" s="264" t="str">
        <f>IF('(2-4) 퇴직자 및 DC전환자 명부'!G30171="","",'(2-4) 퇴직자 및 DC전환자 명부'!G30171)</f>
        <v/>
      </c>
    </row>
    <row r="30172" spans="13:13">
      <c r="M30172" s="264" t="str">
        <f>IF('(2-4) 퇴직자 및 DC전환자 명부'!G30172="","",'(2-4) 퇴직자 및 DC전환자 명부'!G30172)</f>
        <v/>
      </c>
    </row>
    <row r="30173" spans="13:13">
      <c r="M30173" s="264" t="str">
        <f>IF('(2-4) 퇴직자 및 DC전환자 명부'!G30173="","",'(2-4) 퇴직자 및 DC전환자 명부'!G30173)</f>
        <v/>
      </c>
    </row>
    <row r="30174" spans="13:13">
      <c r="M30174" s="264" t="str">
        <f>IF('(2-4) 퇴직자 및 DC전환자 명부'!G30174="","",'(2-4) 퇴직자 및 DC전환자 명부'!G30174)</f>
        <v/>
      </c>
    </row>
    <row r="30175" spans="13:13">
      <c r="M30175" s="264" t="str">
        <f>IF('(2-4) 퇴직자 및 DC전환자 명부'!G30175="","",'(2-4) 퇴직자 및 DC전환자 명부'!G30175)</f>
        <v/>
      </c>
    </row>
    <row r="30176" spans="13:13">
      <c r="M30176" s="264" t="str">
        <f>IF('(2-4) 퇴직자 및 DC전환자 명부'!G30176="","",'(2-4) 퇴직자 및 DC전환자 명부'!G30176)</f>
        <v/>
      </c>
    </row>
    <row r="30177" spans="13:13">
      <c r="M30177" s="264" t="str">
        <f>IF('(2-4) 퇴직자 및 DC전환자 명부'!G30177="","",'(2-4) 퇴직자 및 DC전환자 명부'!G30177)</f>
        <v/>
      </c>
    </row>
    <row r="30178" spans="13:13">
      <c r="M30178" s="264" t="str">
        <f>IF('(2-4) 퇴직자 및 DC전환자 명부'!G30178="","",'(2-4) 퇴직자 및 DC전환자 명부'!G30178)</f>
        <v/>
      </c>
    </row>
    <row r="30179" spans="13:13">
      <c r="M30179" s="264" t="str">
        <f>IF('(2-4) 퇴직자 및 DC전환자 명부'!G30179="","",'(2-4) 퇴직자 및 DC전환자 명부'!G30179)</f>
        <v/>
      </c>
    </row>
    <row r="30180" spans="13:13">
      <c r="M30180" s="264" t="str">
        <f>IF('(2-4) 퇴직자 및 DC전환자 명부'!G30180="","",'(2-4) 퇴직자 및 DC전환자 명부'!G30180)</f>
        <v/>
      </c>
    </row>
    <row r="30181" spans="13:13">
      <c r="M30181" s="264" t="str">
        <f>IF('(2-4) 퇴직자 및 DC전환자 명부'!G30181="","",'(2-4) 퇴직자 및 DC전환자 명부'!G30181)</f>
        <v/>
      </c>
    </row>
    <row r="30182" spans="13:13">
      <c r="M30182" s="264" t="str">
        <f>IF('(2-4) 퇴직자 및 DC전환자 명부'!G30182="","",'(2-4) 퇴직자 및 DC전환자 명부'!G30182)</f>
        <v/>
      </c>
    </row>
    <row r="30183" spans="13:13">
      <c r="M30183" s="264" t="str">
        <f>IF('(2-4) 퇴직자 및 DC전환자 명부'!G30183="","",'(2-4) 퇴직자 및 DC전환자 명부'!G30183)</f>
        <v/>
      </c>
    </row>
    <row r="30184" spans="13:13">
      <c r="M30184" s="264" t="str">
        <f>IF('(2-4) 퇴직자 및 DC전환자 명부'!G30184="","",'(2-4) 퇴직자 및 DC전환자 명부'!G30184)</f>
        <v/>
      </c>
    </row>
    <row r="30185" spans="13:13">
      <c r="M30185" s="264" t="str">
        <f>IF('(2-4) 퇴직자 및 DC전환자 명부'!G30185="","",'(2-4) 퇴직자 및 DC전환자 명부'!G30185)</f>
        <v/>
      </c>
    </row>
    <row r="30186" spans="13:13">
      <c r="M30186" s="264" t="str">
        <f>IF('(2-4) 퇴직자 및 DC전환자 명부'!G30186="","",'(2-4) 퇴직자 및 DC전환자 명부'!G30186)</f>
        <v/>
      </c>
    </row>
    <row r="30187" spans="13:13">
      <c r="M30187" s="264" t="str">
        <f>IF('(2-4) 퇴직자 및 DC전환자 명부'!G30187="","",'(2-4) 퇴직자 및 DC전환자 명부'!G30187)</f>
        <v/>
      </c>
    </row>
    <row r="30188" spans="13:13">
      <c r="M30188" s="264" t="str">
        <f>IF('(2-4) 퇴직자 및 DC전환자 명부'!G30188="","",'(2-4) 퇴직자 및 DC전환자 명부'!G30188)</f>
        <v/>
      </c>
    </row>
    <row r="30189" spans="13:13">
      <c r="M30189" s="264" t="str">
        <f>IF('(2-4) 퇴직자 및 DC전환자 명부'!G30189="","",'(2-4) 퇴직자 및 DC전환자 명부'!G30189)</f>
        <v/>
      </c>
    </row>
    <row r="30190" spans="13:13">
      <c r="M30190" s="264" t="str">
        <f>IF('(2-4) 퇴직자 및 DC전환자 명부'!G30190="","",'(2-4) 퇴직자 및 DC전환자 명부'!G30190)</f>
        <v/>
      </c>
    </row>
    <row r="30191" spans="13:13">
      <c r="M30191" s="264" t="str">
        <f>IF('(2-4) 퇴직자 및 DC전환자 명부'!G30191="","",'(2-4) 퇴직자 및 DC전환자 명부'!G30191)</f>
        <v/>
      </c>
    </row>
    <row r="30192" spans="13:13">
      <c r="M30192" s="264" t="str">
        <f>IF('(2-4) 퇴직자 및 DC전환자 명부'!G30192="","",'(2-4) 퇴직자 및 DC전환자 명부'!G30192)</f>
        <v/>
      </c>
    </row>
    <row r="30193" spans="13:13">
      <c r="M30193" s="264" t="str">
        <f>IF('(2-4) 퇴직자 및 DC전환자 명부'!G30193="","",'(2-4) 퇴직자 및 DC전환자 명부'!G30193)</f>
        <v/>
      </c>
    </row>
    <row r="30194" spans="13:13">
      <c r="M30194" s="264" t="str">
        <f>IF('(2-4) 퇴직자 및 DC전환자 명부'!G30194="","",'(2-4) 퇴직자 및 DC전환자 명부'!G30194)</f>
        <v/>
      </c>
    </row>
    <row r="30195" spans="13:13">
      <c r="M30195" s="264" t="str">
        <f>IF('(2-4) 퇴직자 및 DC전환자 명부'!G30195="","",'(2-4) 퇴직자 및 DC전환자 명부'!G30195)</f>
        <v/>
      </c>
    </row>
    <row r="30196" spans="13:13">
      <c r="M30196" s="264" t="str">
        <f>IF('(2-4) 퇴직자 및 DC전환자 명부'!G30196="","",'(2-4) 퇴직자 및 DC전환자 명부'!G30196)</f>
        <v/>
      </c>
    </row>
    <row r="30197" spans="13:13">
      <c r="M30197" s="264" t="str">
        <f>IF('(2-4) 퇴직자 및 DC전환자 명부'!G30197="","",'(2-4) 퇴직자 및 DC전환자 명부'!G30197)</f>
        <v/>
      </c>
    </row>
    <row r="30198" spans="13:13">
      <c r="M30198" s="264" t="str">
        <f>IF('(2-4) 퇴직자 및 DC전환자 명부'!G30198="","",'(2-4) 퇴직자 및 DC전환자 명부'!G30198)</f>
        <v/>
      </c>
    </row>
    <row r="30199" spans="13:13">
      <c r="M30199" s="264" t="str">
        <f>IF('(2-4) 퇴직자 및 DC전환자 명부'!G30199="","",'(2-4) 퇴직자 및 DC전환자 명부'!G30199)</f>
        <v/>
      </c>
    </row>
    <row r="30200" spans="13:13">
      <c r="M30200" s="264" t="str">
        <f>IF('(2-4) 퇴직자 및 DC전환자 명부'!G30200="","",'(2-4) 퇴직자 및 DC전환자 명부'!G30200)</f>
        <v/>
      </c>
    </row>
    <row r="30201" spans="13:13">
      <c r="M30201" s="264" t="str">
        <f>IF('(2-4) 퇴직자 및 DC전환자 명부'!G30201="","",'(2-4) 퇴직자 및 DC전환자 명부'!G30201)</f>
        <v/>
      </c>
    </row>
    <row r="30202" spans="13:13">
      <c r="M30202" s="264" t="str">
        <f>IF('(2-4) 퇴직자 및 DC전환자 명부'!G30202="","",'(2-4) 퇴직자 및 DC전환자 명부'!G30202)</f>
        <v/>
      </c>
    </row>
    <row r="30203" spans="13:13">
      <c r="M30203" s="264" t="str">
        <f>IF('(2-4) 퇴직자 및 DC전환자 명부'!G30203="","",'(2-4) 퇴직자 및 DC전환자 명부'!G30203)</f>
        <v/>
      </c>
    </row>
    <row r="30204" spans="13:13">
      <c r="M30204" s="264" t="str">
        <f>IF('(2-4) 퇴직자 및 DC전환자 명부'!G30204="","",'(2-4) 퇴직자 및 DC전환자 명부'!G30204)</f>
        <v/>
      </c>
    </row>
    <row r="30205" spans="13:13">
      <c r="M30205" s="264" t="str">
        <f>IF('(2-4) 퇴직자 및 DC전환자 명부'!G30205="","",'(2-4) 퇴직자 및 DC전환자 명부'!G30205)</f>
        <v/>
      </c>
    </row>
    <row r="30206" spans="13:13">
      <c r="M30206" s="264" t="str">
        <f>IF('(2-4) 퇴직자 및 DC전환자 명부'!G30206="","",'(2-4) 퇴직자 및 DC전환자 명부'!G30206)</f>
        <v/>
      </c>
    </row>
    <row r="30207" spans="13:13">
      <c r="M30207" s="264" t="str">
        <f>IF('(2-4) 퇴직자 및 DC전환자 명부'!G30207="","",'(2-4) 퇴직자 및 DC전환자 명부'!G30207)</f>
        <v/>
      </c>
    </row>
    <row r="30208" spans="13:13">
      <c r="M30208" s="264" t="str">
        <f>IF('(2-4) 퇴직자 및 DC전환자 명부'!G30208="","",'(2-4) 퇴직자 및 DC전환자 명부'!G30208)</f>
        <v/>
      </c>
    </row>
    <row r="30209" spans="13:13">
      <c r="M30209" s="264" t="str">
        <f>IF('(2-4) 퇴직자 및 DC전환자 명부'!G30209="","",'(2-4) 퇴직자 및 DC전환자 명부'!G30209)</f>
        <v/>
      </c>
    </row>
    <row r="30210" spans="13:13">
      <c r="M30210" s="264" t="str">
        <f>IF('(2-4) 퇴직자 및 DC전환자 명부'!G30210="","",'(2-4) 퇴직자 및 DC전환자 명부'!G30210)</f>
        <v/>
      </c>
    </row>
    <row r="30211" spans="13:13">
      <c r="M30211" s="264" t="str">
        <f>IF('(2-4) 퇴직자 및 DC전환자 명부'!G30211="","",'(2-4) 퇴직자 및 DC전환자 명부'!G30211)</f>
        <v/>
      </c>
    </row>
    <row r="30212" spans="13:13">
      <c r="M30212" s="264" t="str">
        <f>IF('(2-4) 퇴직자 및 DC전환자 명부'!G30212="","",'(2-4) 퇴직자 및 DC전환자 명부'!G30212)</f>
        <v/>
      </c>
    </row>
    <row r="30213" spans="13:13">
      <c r="M30213" s="264" t="str">
        <f>IF('(2-4) 퇴직자 및 DC전환자 명부'!G30213="","",'(2-4) 퇴직자 및 DC전환자 명부'!G30213)</f>
        <v/>
      </c>
    </row>
    <row r="30214" spans="13:13">
      <c r="M30214" s="264" t="str">
        <f>IF('(2-4) 퇴직자 및 DC전환자 명부'!G30214="","",'(2-4) 퇴직자 및 DC전환자 명부'!G30214)</f>
        <v/>
      </c>
    </row>
    <row r="30215" spans="13:13">
      <c r="M30215" s="264" t="str">
        <f>IF('(2-4) 퇴직자 및 DC전환자 명부'!G30215="","",'(2-4) 퇴직자 및 DC전환자 명부'!G30215)</f>
        <v/>
      </c>
    </row>
    <row r="30216" spans="13:13">
      <c r="M30216" s="264" t="str">
        <f>IF('(2-4) 퇴직자 및 DC전환자 명부'!G30216="","",'(2-4) 퇴직자 및 DC전환자 명부'!G30216)</f>
        <v/>
      </c>
    </row>
    <row r="30217" spans="13:13">
      <c r="M30217" s="264" t="str">
        <f>IF('(2-4) 퇴직자 및 DC전환자 명부'!G30217="","",'(2-4) 퇴직자 및 DC전환자 명부'!G30217)</f>
        <v/>
      </c>
    </row>
    <row r="30218" spans="13:13">
      <c r="M30218" s="264" t="str">
        <f>IF('(2-4) 퇴직자 및 DC전환자 명부'!G30218="","",'(2-4) 퇴직자 및 DC전환자 명부'!G30218)</f>
        <v/>
      </c>
    </row>
    <row r="30219" spans="13:13">
      <c r="M30219" s="264" t="str">
        <f>IF('(2-4) 퇴직자 및 DC전환자 명부'!G30219="","",'(2-4) 퇴직자 및 DC전환자 명부'!G30219)</f>
        <v/>
      </c>
    </row>
    <row r="30220" spans="13:13">
      <c r="M30220" s="264" t="str">
        <f>IF('(2-4) 퇴직자 및 DC전환자 명부'!G30220="","",'(2-4) 퇴직자 및 DC전환자 명부'!G30220)</f>
        <v/>
      </c>
    </row>
    <row r="30221" spans="13:13">
      <c r="M30221" s="264" t="str">
        <f>IF('(2-4) 퇴직자 및 DC전환자 명부'!G30221="","",'(2-4) 퇴직자 및 DC전환자 명부'!G30221)</f>
        <v/>
      </c>
    </row>
    <row r="30222" spans="13:13">
      <c r="M30222" s="264" t="str">
        <f>IF('(2-4) 퇴직자 및 DC전환자 명부'!G30222="","",'(2-4) 퇴직자 및 DC전환자 명부'!G30222)</f>
        <v/>
      </c>
    </row>
    <row r="30223" spans="13:13">
      <c r="M30223" s="264" t="str">
        <f>IF('(2-4) 퇴직자 및 DC전환자 명부'!G30223="","",'(2-4) 퇴직자 및 DC전환자 명부'!G30223)</f>
        <v/>
      </c>
    </row>
    <row r="30224" spans="13:13">
      <c r="M30224" s="264" t="str">
        <f>IF('(2-4) 퇴직자 및 DC전환자 명부'!G30224="","",'(2-4) 퇴직자 및 DC전환자 명부'!G30224)</f>
        <v/>
      </c>
    </row>
    <row r="30225" spans="13:13">
      <c r="M30225" s="264" t="str">
        <f>IF('(2-4) 퇴직자 및 DC전환자 명부'!G30225="","",'(2-4) 퇴직자 및 DC전환자 명부'!G30225)</f>
        <v/>
      </c>
    </row>
    <row r="30226" spans="13:13">
      <c r="M30226" s="264" t="str">
        <f>IF('(2-4) 퇴직자 및 DC전환자 명부'!G30226="","",'(2-4) 퇴직자 및 DC전환자 명부'!G30226)</f>
        <v/>
      </c>
    </row>
    <row r="30227" spans="13:13">
      <c r="M30227" s="264" t="str">
        <f>IF('(2-4) 퇴직자 및 DC전환자 명부'!G30227="","",'(2-4) 퇴직자 및 DC전환자 명부'!G30227)</f>
        <v/>
      </c>
    </row>
    <row r="30228" spans="13:13">
      <c r="M30228" s="264" t="str">
        <f>IF('(2-4) 퇴직자 및 DC전환자 명부'!G30228="","",'(2-4) 퇴직자 및 DC전환자 명부'!G30228)</f>
        <v/>
      </c>
    </row>
    <row r="30229" spans="13:13">
      <c r="M30229" s="264" t="str">
        <f>IF('(2-4) 퇴직자 및 DC전환자 명부'!G30229="","",'(2-4) 퇴직자 및 DC전환자 명부'!G30229)</f>
        <v/>
      </c>
    </row>
    <row r="30230" spans="13:13">
      <c r="M30230" s="264" t="str">
        <f>IF('(2-4) 퇴직자 및 DC전환자 명부'!G30230="","",'(2-4) 퇴직자 및 DC전환자 명부'!G30230)</f>
        <v/>
      </c>
    </row>
    <row r="30231" spans="13:13">
      <c r="M30231" s="264" t="str">
        <f>IF('(2-4) 퇴직자 및 DC전환자 명부'!G30231="","",'(2-4) 퇴직자 및 DC전환자 명부'!G30231)</f>
        <v/>
      </c>
    </row>
    <row r="30232" spans="13:13">
      <c r="M30232" s="264" t="str">
        <f>IF('(2-4) 퇴직자 및 DC전환자 명부'!G30232="","",'(2-4) 퇴직자 및 DC전환자 명부'!G30232)</f>
        <v/>
      </c>
    </row>
    <row r="30233" spans="13:13">
      <c r="M30233" s="264" t="str">
        <f>IF('(2-4) 퇴직자 및 DC전환자 명부'!G30233="","",'(2-4) 퇴직자 및 DC전환자 명부'!G30233)</f>
        <v/>
      </c>
    </row>
    <row r="30234" spans="13:13">
      <c r="M30234" s="264" t="str">
        <f>IF('(2-4) 퇴직자 및 DC전환자 명부'!G30234="","",'(2-4) 퇴직자 및 DC전환자 명부'!G30234)</f>
        <v/>
      </c>
    </row>
    <row r="30235" spans="13:13">
      <c r="M30235" s="264" t="str">
        <f>IF('(2-4) 퇴직자 및 DC전환자 명부'!G30235="","",'(2-4) 퇴직자 및 DC전환자 명부'!G30235)</f>
        <v/>
      </c>
    </row>
    <row r="30236" spans="13:13">
      <c r="M30236" s="264" t="str">
        <f>IF('(2-4) 퇴직자 및 DC전환자 명부'!G30236="","",'(2-4) 퇴직자 및 DC전환자 명부'!G30236)</f>
        <v/>
      </c>
    </row>
    <row r="30237" spans="13:13">
      <c r="M30237" s="264" t="str">
        <f>IF('(2-4) 퇴직자 및 DC전환자 명부'!G30237="","",'(2-4) 퇴직자 및 DC전환자 명부'!G30237)</f>
        <v/>
      </c>
    </row>
    <row r="30238" spans="13:13">
      <c r="M30238" s="264" t="str">
        <f>IF('(2-4) 퇴직자 및 DC전환자 명부'!G30238="","",'(2-4) 퇴직자 및 DC전환자 명부'!G30238)</f>
        <v/>
      </c>
    </row>
    <row r="30239" spans="13:13">
      <c r="M30239" s="264" t="str">
        <f>IF('(2-4) 퇴직자 및 DC전환자 명부'!G30239="","",'(2-4) 퇴직자 및 DC전환자 명부'!G30239)</f>
        <v/>
      </c>
    </row>
    <row r="30240" spans="13:13">
      <c r="M30240" s="264" t="str">
        <f>IF('(2-4) 퇴직자 및 DC전환자 명부'!G30240="","",'(2-4) 퇴직자 및 DC전환자 명부'!G30240)</f>
        <v/>
      </c>
    </row>
    <row r="30241" spans="13:13">
      <c r="M30241" s="264" t="str">
        <f>IF('(2-4) 퇴직자 및 DC전환자 명부'!G30241="","",'(2-4) 퇴직자 및 DC전환자 명부'!G30241)</f>
        <v/>
      </c>
    </row>
    <row r="30242" spans="13:13">
      <c r="M30242" s="264" t="str">
        <f>IF('(2-4) 퇴직자 및 DC전환자 명부'!G30242="","",'(2-4) 퇴직자 및 DC전환자 명부'!G30242)</f>
        <v/>
      </c>
    </row>
    <row r="30243" spans="13:13">
      <c r="M30243" s="264" t="str">
        <f>IF('(2-4) 퇴직자 및 DC전환자 명부'!G30243="","",'(2-4) 퇴직자 및 DC전환자 명부'!G30243)</f>
        <v/>
      </c>
    </row>
    <row r="30244" spans="13:13">
      <c r="M30244" s="264" t="str">
        <f>IF('(2-4) 퇴직자 및 DC전환자 명부'!G30244="","",'(2-4) 퇴직자 및 DC전환자 명부'!G30244)</f>
        <v/>
      </c>
    </row>
    <row r="30245" spans="13:13">
      <c r="M30245" s="264" t="str">
        <f>IF('(2-4) 퇴직자 및 DC전환자 명부'!G30245="","",'(2-4) 퇴직자 및 DC전환자 명부'!G30245)</f>
        <v/>
      </c>
    </row>
    <row r="30246" spans="13:13">
      <c r="M30246" s="264" t="str">
        <f>IF('(2-4) 퇴직자 및 DC전환자 명부'!G30246="","",'(2-4) 퇴직자 및 DC전환자 명부'!G30246)</f>
        <v/>
      </c>
    </row>
    <row r="30247" spans="13:13">
      <c r="M30247" s="264" t="str">
        <f>IF('(2-4) 퇴직자 및 DC전환자 명부'!G30247="","",'(2-4) 퇴직자 및 DC전환자 명부'!G30247)</f>
        <v/>
      </c>
    </row>
    <row r="30248" spans="13:13">
      <c r="M30248" s="264" t="str">
        <f>IF('(2-4) 퇴직자 및 DC전환자 명부'!G30248="","",'(2-4) 퇴직자 및 DC전환자 명부'!G30248)</f>
        <v/>
      </c>
    </row>
    <row r="30249" spans="13:13">
      <c r="M30249" s="264" t="str">
        <f>IF('(2-4) 퇴직자 및 DC전환자 명부'!G30249="","",'(2-4) 퇴직자 및 DC전환자 명부'!G30249)</f>
        <v/>
      </c>
    </row>
    <row r="30250" spans="13:13">
      <c r="M30250" s="264" t="str">
        <f>IF('(2-4) 퇴직자 및 DC전환자 명부'!G30250="","",'(2-4) 퇴직자 및 DC전환자 명부'!G30250)</f>
        <v/>
      </c>
    </row>
    <row r="30251" spans="13:13">
      <c r="M30251" s="264" t="str">
        <f>IF('(2-4) 퇴직자 및 DC전환자 명부'!G30251="","",'(2-4) 퇴직자 및 DC전환자 명부'!G30251)</f>
        <v/>
      </c>
    </row>
    <row r="30252" spans="13:13">
      <c r="M30252" s="264" t="str">
        <f>IF('(2-4) 퇴직자 및 DC전환자 명부'!G30252="","",'(2-4) 퇴직자 및 DC전환자 명부'!G30252)</f>
        <v/>
      </c>
    </row>
    <row r="30253" spans="13:13">
      <c r="M30253" s="264" t="str">
        <f>IF('(2-4) 퇴직자 및 DC전환자 명부'!G30253="","",'(2-4) 퇴직자 및 DC전환자 명부'!G30253)</f>
        <v/>
      </c>
    </row>
    <row r="30254" spans="13:13">
      <c r="M30254" s="264" t="str">
        <f>IF('(2-4) 퇴직자 및 DC전환자 명부'!G30254="","",'(2-4) 퇴직자 및 DC전환자 명부'!G30254)</f>
        <v/>
      </c>
    </row>
    <row r="30255" spans="13:13">
      <c r="M30255" s="264" t="str">
        <f>IF('(2-4) 퇴직자 및 DC전환자 명부'!G30255="","",'(2-4) 퇴직자 및 DC전환자 명부'!G30255)</f>
        <v/>
      </c>
    </row>
    <row r="30256" spans="13:13">
      <c r="M30256" s="264" t="str">
        <f>IF('(2-4) 퇴직자 및 DC전환자 명부'!G30256="","",'(2-4) 퇴직자 및 DC전환자 명부'!G30256)</f>
        <v/>
      </c>
    </row>
    <row r="30257" spans="13:13">
      <c r="M30257" s="264" t="str">
        <f>IF('(2-4) 퇴직자 및 DC전환자 명부'!G30257="","",'(2-4) 퇴직자 및 DC전환자 명부'!G30257)</f>
        <v/>
      </c>
    </row>
    <row r="30258" spans="13:13">
      <c r="M30258" s="264" t="str">
        <f>IF('(2-4) 퇴직자 및 DC전환자 명부'!G30258="","",'(2-4) 퇴직자 및 DC전환자 명부'!G30258)</f>
        <v/>
      </c>
    </row>
    <row r="30259" spans="13:13">
      <c r="M30259" s="264" t="str">
        <f>IF('(2-4) 퇴직자 및 DC전환자 명부'!G30259="","",'(2-4) 퇴직자 및 DC전환자 명부'!G30259)</f>
        <v/>
      </c>
    </row>
    <row r="30260" spans="13:13">
      <c r="M30260" s="264" t="str">
        <f>IF('(2-4) 퇴직자 및 DC전환자 명부'!G30260="","",'(2-4) 퇴직자 및 DC전환자 명부'!G30260)</f>
        <v/>
      </c>
    </row>
    <row r="30261" spans="13:13">
      <c r="M30261" s="264" t="str">
        <f>IF('(2-4) 퇴직자 및 DC전환자 명부'!G30261="","",'(2-4) 퇴직자 및 DC전환자 명부'!G30261)</f>
        <v/>
      </c>
    </row>
    <row r="30262" spans="13:13">
      <c r="M30262" s="264" t="str">
        <f>IF('(2-4) 퇴직자 및 DC전환자 명부'!G30262="","",'(2-4) 퇴직자 및 DC전환자 명부'!G30262)</f>
        <v/>
      </c>
    </row>
    <row r="30263" spans="13:13">
      <c r="M30263" s="264" t="str">
        <f>IF('(2-4) 퇴직자 및 DC전환자 명부'!G30263="","",'(2-4) 퇴직자 및 DC전환자 명부'!G30263)</f>
        <v/>
      </c>
    </row>
    <row r="30264" spans="13:13">
      <c r="M30264" s="264" t="str">
        <f>IF('(2-4) 퇴직자 및 DC전환자 명부'!G30264="","",'(2-4) 퇴직자 및 DC전환자 명부'!G30264)</f>
        <v/>
      </c>
    </row>
    <row r="30265" spans="13:13">
      <c r="M30265" s="264" t="str">
        <f>IF('(2-4) 퇴직자 및 DC전환자 명부'!G30265="","",'(2-4) 퇴직자 및 DC전환자 명부'!G30265)</f>
        <v/>
      </c>
    </row>
    <row r="30266" spans="13:13">
      <c r="M30266" s="264" t="str">
        <f>IF('(2-4) 퇴직자 및 DC전환자 명부'!G30266="","",'(2-4) 퇴직자 및 DC전환자 명부'!G30266)</f>
        <v/>
      </c>
    </row>
    <row r="30267" spans="13:13">
      <c r="M30267" s="264" t="str">
        <f>IF('(2-4) 퇴직자 및 DC전환자 명부'!G30267="","",'(2-4) 퇴직자 및 DC전환자 명부'!G30267)</f>
        <v/>
      </c>
    </row>
    <row r="30268" spans="13:13">
      <c r="M30268" s="264" t="str">
        <f>IF('(2-4) 퇴직자 및 DC전환자 명부'!G30268="","",'(2-4) 퇴직자 및 DC전환자 명부'!G30268)</f>
        <v/>
      </c>
    </row>
    <row r="30269" spans="13:13">
      <c r="M30269" s="264" t="str">
        <f>IF('(2-4) 퇴직자 및 DC전환자 명부'!G30269="","",'(2-4) 퇴직자 및 DC전환자 명부'!G30269)</f>
        <v/>
      </c>
    </row>
    <row r="30270" spans="13:13">
      <c r="M30270" s="264" t="str">
        <f>IF('(2-4) 퇴직자 및 DC전환자 명부'!G30270="","",'(2-4) 퇴직자 및 DC전환자 명부'!G30270)</f>
        <v/>
      </c>
    </row>
    <row r="30271" spans="13:13">
      <c r="M30271" s="264" t="str">
        <f>IF('(2-4) 퇴직자 및 DC전환자 명부'!G30271="","",'(2-4) 퇴직자 및 DC전환자 명부'!G30271)</f>
        <v/>
      </c>
    </row>
    <row r="30272" spans="13:13">
      <c r="M30272" s="264" t="str">
        <f>IF('(2-4) 퇴직자 및 DC전환자 명부'!G30272="","",'(2-4) 퇴직자 및 DC전환자 명부'!G30272)</f>
        <v/>
      </c>
    </row>
    <row r="30273" spans="13:13">
      <c r="M30273" s="264" t="str">
        <f>IF('(2-4) 퇴직자 및 DC전환자 명부'!G30273="","",'(2-4) 퇴직자 및 DC전환자 명부'!G30273)</f>
        <v/>
      </c>
    </row>
    <row r="30274" spans="13:13">
      <c r="M30274" s="264" t="str">
        <f>IF('(2-4) 퇴직자 및 DC전환자 명부'!G30274="","",'(2-4) 퇴직자 및 DC전환자 명부'!G30274)</f>
        <v/>
      </c>
    </row>
    <row r="30275" spans="13:13">
      <c r="M30275" s="264" t="str">
        <f>IF('(2-4) 퇴직자 및 DC전환자 명부'!G30275="","",'(2-4) 퇴직자 및 DC전환자 명부'!G30275)</f>
        <v/>
      </c>
    </row>
    <row r="30276" spans="13:13">
      <c r="M30276" s="264" t="str">
        <f>IF('(2-4) 퇴직자 및 DC전환자 명부'!G30276="","",'(2-4) 퇴직자 및 DC전환자 명부'!G30276)</f>
        <v/>
      </c>
    </row>
    <row r="30277" spans="13:13">
      <c r="M30277" s="264" t="str">
        <f>IF('(2-4) 퇴직자 및 DC전환자 명부'!G30277="","",'(2-4) 퇴직자 및 DC전환자 명부'!G30277)</f>
        <v/>
      </c>
    </row>
    <row r="30278" spans="13:13">
      <c r="M30278" s="264" t="str">
        <f>IF('(2-4) 퇴직자 및 DC전환자 명부'!G30278="","",'(2-4) 퇴직자 및 DC전환자 명부'!G30278)</f>
        <v/>
      </c>
    </row>
    <row r="30279" spans="13:13">
      <c r="M30279" s="264" t="str">
        <f>IF('(2-4) 퇴직자 및 DC전환자 명부'!G30279="","",'(2-4) 퇴직자 및 DC전환자 명부'!G30279)</f>
        <v/>
      </c>
    </row>
    <row r="30280" spans="13:13">
      <c r="M30280" s="264" t="str">
        <f>IF('(2-4) 퇴직자 및 DC전환자 명부'!G30280="","",'(2-4) 퇴직자 및 DC전환자 명부'!G30280)</f>
        <v/>
      </c>
    </row>
    <row r="30281" spans="13:13">
      <c r="M30281" s="264" t="str">
        <f>IF('(2-4) 퇴직자 및 DC전환자 명부'!G30281="","",'(2-4) 퇴직자 및 DC전환자 명부'!G30281)</f>
        <v/>
      </c>
    </row>
    <row r="30282" spans="13:13">
      <c r="M30282" s="264" t="str">
        <f>IF('(2-4) 퇴직자 및 DC전환자 명부'!G30282="","",'(2-4) 퇴직자 및 DC전환자 명부'!G30282)</f>
        <v/>
      </c>
    </row>
    <row r="30283" spans="13:13">
      <c r="M30283" s="264" t="str">
        <f>IF('(2-4) 퇴직자 및 DC전환자 명부'!G30283="","",'(2-4) 퇴직자 및 DC전환자 명부'!G30283)</f>
        <v/>
      </c>
    </row>
    <row r="30284" spans="13:13">
      <c r="M30284" s="264" t="str">
        <f>IF('(2-4) 퇴직자 및 DC전환자 명부'!G30284="","",'(2-4) 퇴직자 및 DC전환자 명부'!G30284)</f>
        <v/>
      </c>
    </row>
    <row r="30285" spans="13:13">
      <c r="M30285" s="264" t="str">
        <f>IF('(2-4) 퇴직자 및 DC전환자 명부'!G30285="","",'(2-4) 퇴직자 및 DC전환자 명부'!G30285)</f>
        <v/>
      </c>
    </row>
    <row r="30286" spans="13:13">
      <c r="M30286" s="264" t="str">
        <f>IF('(2-4) 퇴직자 및 DC전환자 명부'!G30286="","",'(2-4) 퇴직자 및 DC전환자 명부'!G30286)</f>
        <v/>
      </c>
    </row>
    <row r="30287" spans="13:13">
      <c r="M30287" s="264" t="str">
        <f>IF('(2-4) 퇴직자 및 DC전환자 명부'!G30287="","",'(2-4) 퇴직자 및 DC전환자 명부'!G30287)</f>
        <v/>
      </c>
    </row>
    <row r="30288" spans="13:13">
      <c r="M30288" s="264" t="str">
        <f>IF('(2-4) 퇴직자 및 DC전환자 명부'!G30288="","",'(2-4) 퇴직자 및 DC전환자 명부'!G30288)</f>
        <v/>
      </c>
    </row>
    <row r="30289" spans="13:13">
      <c r="M30289" s="264" t="str">
        <f>IF('(2-4) 퇴직자 및 DC전환자 명부'!G30289="","",'(2-4) 퇴직자 및 DC전환자 명부'!G30289)</f>
        <v/>
      </c>
    </row>
    <row r="30290" spans="13:13">
      <c r="M30290" s="264" t="str">
        <f>IF('(2-4) 퇴직자 및 DC전환자 명부'!G30290="","",'(2-4) 퇴직자 및 DC전환자 명부'!G30290)</f>
        <v/>
      </c>
    </row>
    <row r="30291" spans="13:13">
      <c r="M30291" s="264" t="str">
        <f>IF('(2-4) 퇴직자 및 DC전환자 명부'!G30291="","",'(2-4) 퇴직자 및 DC전환자 명부'!G30291)</f>
        <v/>
      </c>
    </row>
    <row r="30292" spans="13:13">
      <c r="M30292" s="264" t="str">
        <f>IF('(2-4) 퇴직자 및 DC전환자 명부'!G30292="","",'(2-4) 퇴직자 및 DC전환자 명부'!G30292)</f>
        <v/>
      </c>
    </row>
    <row r="30293" spans="13:13">
      <c r="M30293" s="264" t="str">
        <f>IF('(2-4) 퇴직자 및 DC전환자 명부'!G30293="","",'(2-4) 퇴직자 및 DC전환자 명부'!G30293)</f>
        <v/>
      </c>
    </row>
    <row r="30294" spans="13:13">
      <c r="M30294" s="264" t="str">
        <f>IF('(2-4) 퇴직자 및 DC전환자 명부'!G30294="","",'(2-4) 퇴직자 및 DC전환자 명부'!G30294)</f>
        <v/>
      </c>
    </row>
    <row r="30295" spans="13:13">
      <c r="M30295" s="264" t="str">
        <f>IF('(2-4) 퇴직자 및 DC전환자 명부'!G30295="","",'(2-4) 퇴직자 및 DC전환자 명부'!G30295)</f>
        <v/>
      </c>
    </row>
    <row r="30296" spans="13:13">
      <c r="M30296" s="264" t="str">
        <f>IF('(2-4) 퇴직자 및 DC전환자 명부'!G30296="","",'(2-4) 퇴직자 및 DC전환자 명부'!G30296)</f>
        <v/>
      </c>
    </row>
    <row r="30297" spans="13:13">
      <c r="M30297" s="264" t="str">
        <f>IF('(2-4) 퇴직자 및 DC전환자 명부'!G30297="","",'(2-4) 퇴직자 및 DC전환자 명부'!G30297)</f>
        <v/>
      </c>
    </row>
    <row r="30298" spans="13:13">
      <c r="M30298" s="264" t="str">
        <f>IF('(2-4) 퇴직자 및 DC전환자 명부'!G30298="","",'(2-4) 퇴직자 및 DC전환자 명부'!G30298)</f>
        <v/>
      </c>
    </row>
    <row r="30299" spans="13:13">
      <c r="M30299" s="264" t="str">
        <f>IF('(2-4) 퇴직자 및 DC전환자 명부'!G30299="","",'(2-4) 퇴직자 및 DC전환자 명부'!G30299)</f>
        <v/>
      </c>
    </row>
    <row r="30300" spans="13:13">
      <c r="M30300" s="264" t="str">
        <f>IF('(2-4) 퇴직자 및 DC전환자 명부'!G30300="","",'(2-4) 퇴직자 및 DC전환자 명부'!G30300)</f>
        <v/>
      </c>
    </row>
    <row r="30301" spans="13:13">
      <c r="M30301" s="264" t="str">
        <f>IF('(2-4) 퇴직자 및 DC전환자 명부'!G30301="","",'(2-4) 퇴직자 및 DC전환자 명부'!G30301)</f>
        <v/>
      </c>
    </row>
    <row r="30302" spans="13:13">
      <c r="M30302" s="264" t="str">
        <f>IF('(2-4) 퇴직자 및 DC전환자 명부'!G30302="","",'(2-4) 퇴직자 및 DC전환자 명부'!G30302)</f>
        <v/>
      </c>
    </row>
    <row r="30303" spans="13:13">
      <c r="M30303" s="264" t="str">
        <f>IF('(2-4) 퇴직자 및 DC전환자 명부'!G30303="","",'(2-4) 퇴직자 및 DC전환자 명부'!G30303)</f>
        <v/>
      </c>
    </row>
    <row r="30304" spans="13:13">
      <c r="M30304" s="264" t="str">
        <f>IF('(2-4) 퇴직자 및 DC전환자 명부'!G30304="","",'(2-4) 퇴직자 및 DC전환자 명부'!G30304)</f>
        <v/>
      </c>
    </row>
    <row r="30305" spans="13:13">
      <c r="M30305" s="264" t="str">
        <f>IF('(2-4) 퇴직자 및 DC전환자 명부'!G30305="","",'(2-4) 퇴직자 및 DC전환자 명부'!G30305)</f>
        <v/>
      </c>
    </row>
    <row r="30306" spans="13:13">
      <c r="M30306" s="264" t="str">
        <f>IF('(2-4) 퇴직자 및 DC전환자 명부'!G30306="","",'(2-4) 퇴직자 및 DC전환자 명부'!G30306)</f>
        <v/>
      </c>
    </row>
    <row r="30307" spans="13:13">
      <c r="M30307" s="264" t="str">
        <f>IF('(2-4) 퇴직자 및 DC전환자 명부'!G30307="","",'(2-4) 퇴직자 및 DC전환자 명부'!G30307)</f>
        <v/>
      </c>
    </row>
    <row r="30308" spans="13:13">
      <c r="M30308" s="264" t="str">
        <f>IF('(2-4) 퇴직자 및 DC전환자 명부'!G30308="","",'(2-4) 퇴직자 및 DC전환자 명부'!G30308)</f>
        <v/>
      </c>
    </row>
    <row r="30309" spans="13:13">
      <c r="M30309" s="264" t="str">
        <f>IF('(2-4) 퇴직자 및 DC전환자 명부'!G30309="","",'(2-4) 퇴직자 및 DC전환자 명부'!G30309)</f>
        <v/>
      </c>
    </row>
    <row r="30310" spans="13:13">
      <c r="M30310" s="264" t="str">
        <f>IF('(2-4) 퇴직자 및 DC전환자 명부'!G30310="","",'(2-4) 퇴직자 및 DC전환자 명부'!G30310)</f>
        <v/>
      </c>
    </row>
    <row r="30311" spans="13:13">
      <c r="M30311" s="264" t="str">
        <f>IF('(2-4) 퇴직자 및 DC전환자 명부'!G30311="","",'(2-4) 퇴직자 및 DC전환자 명부'!G30311)</f>
        <v/>
      </c>
    </row>
    <row r="30312" spans="13:13">
      <c r="M30312" s="264" t="str">
        <f>IF('(2-4) 퇴직자 및 DC전환자 명부'!G30312="","",'(2-4) 퇴직자 및 DC전환자 명부'!G30312)</f>
        <v/>
      </c>
    </row>
    <row r="30313" spans="13:13">
      <c r="M30313" s="264" t="str">
        <f>IF('(2-4) 퇴직자 및 DC전환자 명부'!G30313="","",'(2-4) 퇴직자 및 DC전환자 명부'!G30313)</f>
        <v/>
      </c>
    </row>
    <row r="30314" spans="13:13">
      <c r="M30314" s="264" t="str">
        <f>IF('(2-4) 퇴직자 및 DC전환자 명부'!G30314="","",'(2-4) 퇴직자 및 DC전환자 명부'!G30314)</f>
        <v/>
      </c>
    </row>
    <row r="30315" spans="13:13">
      <c r="M30315" s="264" t="str">
        <f>IF('(2-4) 퇴직자 및 DC전환자 명부'!G30315="","",'(2-4) 퇴직자 및 DC전환자 명부'!G30315)</f>
        <v/>
      </c>
    </row>
    <row r="30316" spans="13:13">
      <c r="M30316" s="264" t="str">
        <f>IF('(2-4) 퇴직자 및 DC전환자 명부'!G30316="","",'(2-4) 퇴직자 및 DC전환자 명부'!G30316)</f>
        <v/>
      </c>
    </row>
    <row r="30317" spans="13:13">
      <c r="M30317" s="264" t="str">
        <f>IF('(2-4) 퇴직자 및 DC전환자 명부'!G30317="","",'(2-4) 퇴직자 및 DC전환자 명부'!G30317)</f>
        <v/>
      </c>
    </row>
    <row r="30318" spans="13:13">
      <c r="M30318" s="264" t="str">
        <f>IF('(2-4) 퇴직자 및 DC전환자 명부'!G30318="","",'(2-4) 퇴직자 및 DC전환자 명부'!G30318)</f>
        <v/>
      </c>
    </row>
    <row r="30319" spans="13:13">
      <c r="M30319" s="264" t="str">
        <f>IF('(2-4) 퇴직자 및 DC전환자 명부'!G30319="","",'(2-4) 퇴직자 및 DC전환자 명부'!G30319)</f>
        <v/>
      </c>
    </row>
    <row r="30320" spans="13:13">
      <c r="M30320" s="264" t="str">
        <f>IF('(2-4) 퇴직자 및 DC전환자 명부'!G30320="","",'(2-4) 퇴직자 및 DC전환자 명부'!G30320)</f>
        <v/>
      </c>
    </row>
    <row r="30321" spans="13:13">
      <c r="M30321" s="264" t="str">
        <f>IF('(2-4) 퇴직자 및 DC전환자 명부'!G30321="","",'(2-4) 퇴직자 및 DC전환자 명부'!G30321)</f>
        <v/>
      </c>
    </row>
    <row r="30322" spans="13:13">
      <c r="M30322" s="264" t="str">
        <f>IF('(2-4) 퇴직자 및 DC전환자 명부'!G30322="","",'(2-4) 퇴직자 및 DC전환자 명부'!G30322)</f>
        <v/>
      </c>
    </row>
    <row r="30323" spans="13:13">
      <c r="M30323" s="264" t="str">
        <f>IF('(2-4) 퇴직자 및 DC전환자 명부'!G30323="","",'(2-4) 퇴직자 및 DC전환자 명부'!G30323)</f>
        <v/>
      </c>
    </row>
    <row r="30324" spans="13:13">
      <c r="M30324" s="264" t="str">
        <f>IF('(2-4) 퇴직자 및 DC전환자 명부'!G30324="","",'(2-4) 퇴직자 및 DC전환자 명부'!G30324)</f>
        <v/>
      </c>
    </row>
    <row r="30325" spans="13:13">
      <c r="M30325" s="264" t="str">
        <f>IF('(2-4) 퇴직자 및 DC전환자 명부'!G30325="","",'(2-4) 퇴직자 및 DC전환자 명부'!G30325)</f>
        <v/>
      </c>
    </row>
    <row r="30326" spans="13:13">
      <c r="M30326" s="264" t="str">
        <f>IF('(2-4) 퇴직자 및 DC전환자 명부'!G30326="","",'(2-4) 퇴직자 및 DC전환자 명부'!G30326)</f>
        <v/>
      </c>
    </row>
    <row r="30327" spans="13:13">
      <c r="M30327" s="264" t="str">
        <f>IF('(2-4) 퇴직자 및 DC전환자 명부'!G30327="","",'(2-4) 퇴직자 및 DC전환자 명부'!G30327)</f>
        <v/>
      </c>
    </row>
    <row r="30328" spans="13:13">
      <c r="M30328" s="264" t="str">
        <f>IF('(2-4) 퇴직자 및 DC전환자 명부'!G30328="","",'(2-4) 퇴직자 및 DC전환자 명부'!G30328)</f>
        <v/>
      </c>
    </row>
    <row r="30329" spans="13:13">
      <c r="M30329" s="264" t="str">
        <f>IF('(2-4) 퇴직자 및 DC전환자 명부'!G30329="","",'(2-4) 퇴직자 및 DC전환자 명부'!G30329)</f>
        <v/>
      </c>
    </row>
    <row r="30330" spans="13:13">
      <c r="M30330" s="264" t="str">
        <f>IF('(2-4) 퇴직자 및 DC전환자 명부'!G30330="","",'(2-4) 퇴직자 및 DC전환자 명부'!G30330)</f>
        <v/>
      </c>
    </row>
    <row r="30331" spans="13:13">
      <c r="M30331" s="264" t="str">
        <f>IF('(2-4) 퇴직자 및 DC전환자 명부'!G30331="","",'(2-4) 퇴직자 및 DC전환자 명부'!G30331)</f>
        <v/>
      </c>
    </row>
    <row r="30332" spans="13:13">
      <c r="M30332" s="264" t="str">
        <f>IF('(2-4) 퇴직자 및 DC전환자 명부'!G30332="","",'(2-4) 퇴직자 및 DC전환자 명부'!G30332)</f>
        <v/>
      </c>
    </row>
    <row r="30333" spans="13:13">
      <c r="M30333" s="264" t="str">
        <f>IF('(2-4) 퇴직자 및 DC전환자 명부'!G30333="","",'(2-4) 퇴직자 및 DC전환자 명부'!G30333)</f>
        <v/>
      </c>
    </row>
    <row r="30334" spans="13:13">
      <c r="M30334" s="264" t="str">
        <f>IF('(2-4) 퇴직자 및 DC전환자 명부'!G30334="","",'(2-4) 퇴직자 및 DC전환자 명부'!G30334)</f>
        <v/>
      </c>
    </row>
    <row r="30335" spans="13:13">
      <c r="M30335" s="264" t="str">
        <f>IF('(2-4) 퇴직자 및 DC전환자 명부'!G30335="","",'(2-4) 퇴직자 및 DC전환자 명부'!G30335)</f>
        <v/>
      </c>
    </row>
    <row r="30336" spans="13:13">
      <c r="M30336" s="264" t="str">
        <f>IF('(2-4) 퇴직자 및 DC전환자 명부'!G30336="","",'(2-4) 퇴직자 및 DC전환자 명부'!G30336)</f>
        <v/>
      </c>
    </row>
    <row r="30337" spans="13:13">
      <c r="M30337" s="264" t="str">
        <f>IF('(2-4) 퇴직자 및 DC전환자 명부'!G30337="","",'(2-4) 퇴직자 및 DC전환자 명부'!G30337)</f>
        <v/>
      </c>
    </row>
    <row r="30338" spans="13:13">
      <c r="M30338" s="264" t="str">
        <f>IF('(2-4) 퇴직자 및 DC전환자 명부'!G30338="","",'(2-4) 퇴직자 및 DC전환자 명부'!G30338)</f>
        <v/>
      </c>
    </row>
    <row r="30339" spans="13:13">
      <c r="M30339" s="264" t="str">
        <f>IF('(2-4) 퇴직자 및 DC전환자 명부'!G30339="","",'(2-4) 퇴직자 및 DC전환자 명부'!G30339)</f>
        <v/>
      </c>
    </row>
    <row r="30340" spans="13:13">
      <c r="M30340" s="264" t="str">
        <f>IF('(2-4) 퇴직자 및 DC전환자 명부'!G30340="","",'(2-4) 퇴직자 및 DC전환자 명부'!G30340)</f>
        <v/>
      </c>
    </row>
    <row r="30341" spans="13:13">
      <c r="M30341" s="264" t="str">
        <f>IF('(2-4) 퇴직자 및 DC전환자 명부'!G30341="","",'(2-4) 퇴직자 및 DC전환자 명부'!G30341)</f>
        <v/>
      </c>
    </row>
    <row r="30342" spans="13:13">
      <c r="M30342" s="264" t="str">
        <f>IF('(2-4) 퇴직자 및 DC전환자 명부'!G30342="","",'(2-4) 퇴직자 및 DC전환자 명부'!G30342)</f>
        <v/>
      </c>
    </row>
    <row r="30343" spans="13:13">
      <c r="M30343" s="264" t="str">
        <f>IF('(2-4) 퇴직자 및 DC전환자 명부'!G30343="","",'(2-4) 퇴직자 및 DC전환자 명부'!G30343)</f>
        <v/>
      </c>
    </row>
    <row r="30344" spans="13:13">
      <c r="M30344" s="264" t="str">
        <f>IF('(2-4) 퇴직자 및 DC전환자 명부'!G30344="","",'(2-4) 퇴직자 및 DC전환자 명부'!G30344)</f>
        <v/>
      </c>
    </row>
    <row r="30345" spans="13:13">
      <c r="M30345" s="264" t="str">
        <f>IF('(2-4) 퇴직자 및 DC전환자 명부'!G30345="","",'(2-4) 퇴직자 및 DC전환자 명부'!G30345)</f>
        <v/>
      </c>
    </row>
    <row r="30346" spans="13:13">
      <c r="M30346" s="264" t="str">
        <f>IF('(2-4) 퇴직자 및 DC전환자 명부'!G30346="","",'(2-4) 퇴직자 및 DC전환자 명부'!G30346)</f>
        <v/>
      </c>
    </row>
    <row r="30347" spans="13:13">
      <c r="M30347" s="264" t="str">
        <f>IF('(2-4) 퇴직자 및 DC전환자 명부'!G30347="","",'(2-4) 퇴직자 및 DC전환자 명부'!G30347)</f>
        <v/>
      </c>
    </row>
    <row r="30348" spans="13:13">
      <c r="M30348" s="264" t="str">
        <f>IF('(2-4) 퇴직자 및 DC전환자 명부'!G30348="","",'(2-4) 퇴직자 및 DC전환자 명부'!G30348)</f>
        <v/>
      </c>
    </row>
    <row r="30349" spans="13:13">
      <c r="M30349" s="264" t="str">
        <f>IF('(2-4) 퇴직자 및 DC전환자 명부'!G30349="","",'(2-4) 퇴직자 및 DC전환자 명부'!G30349)</f>
        <v/>
      </c>
    </row>
    <row r="30350" spans="13:13">
      <c r="M30350" s="264" t="str">
        <f>IF('(2-4) 퇴직자 및 DC전환자 명부'!G30350="","",'(2-4) 퇴직자 및 DC전환자 명부'!G30350)</f>
        <v/>
      </c>
    </row>
    <row r="30351" spans="13:13">
      <c r="M30351" s="264" t="str">
        <f>IF('(2-4) 퇴직자 및 DC전환자 명부'!G30351="","",'(2-4) 퇴직자 및 DC전환자 명부'!G30351)</f>
        <v/>
      </c>
    </row>
    <row r="30352" spans="13:13">
      <c r="M30352" s="264" t="str">
        <f>IF('(2-4) 퇴직자 및 DC전환자 명부'!G30352="","",'(2-4) 퇴직자 및 DC전환자 명부'!G30352)</f>
        <v/>
      </c>
    </row>
    <row r="30353" spans="13:13">
      <c r="M30353" s="264" t="str">
        <f>IF('(2-4) 퇴직자 및 DC전환자 명부'!G30353="","",'(2-4) 퇴직자 및 DC전환자 명부'!G30353)</f>
        <v/>
      </c>
    </row>
    <row r="30354" spans="13:13">
      <c r="M30354" s="264" t="str">
        <f>IF('(2-4) 퇴직자 및 DC전환자 명부'!G30354="","",'(2-4) 퇴직자 및 DC전환자 명부'!G30354)</f>
        <v/>
      </c>
    </row>
    <row r="30355" spans="13:13">
      <c r="M30355" s="264" t="str">
        <f>IF('(2-4) 퇴직자 및 DC전환자 명부'!G30355="","",'(2-4) 퇴직자 및 DC전환자 명부'!G30355)</f>
        <v/>
      </c>
    </row>
    <row r="30356" spans="13:13">
      <c r="M30356" s="264" t="str">
        <f>IF('(2-4) 퇴직자 및 DC전환자 명부'!G30356="","",'(2-4) 퇴직자 및 DC전환자 명부'!G30356)</f>
        <v/>
      </c>
    </row>
    <row r="30357" spans="13:13">
      <c r="M30357" s="264" t="str">
        <f>IF('(2-4) 퇴직자 및 DC전환자 명부'!G30357="","",'(2-4) 퇴직자 및 DC전환자 명부'!G30357)</f>
        <v/>
      </c>
    </row>
    <row r="30358" spans="13:13">
      <c r="M30358" s="264" t="str">
        <f>IF('(2-4) 퇴직자 및 DC전환자 명부'!G30358="","",'(2-4) 퇴직자 및 DC전환자 명부'!G30358)</f>
        <v/>
      </c>
    </row>
    <row r="30359" spans="13:13">
      <c r="M30359" s="264" t="str">
        <f>IF('(2-4) 퇴직자 및 DC전환자 명부'!G30359="","",'(2-4) 퇴직자 및 DC전환자 명부'!G30359)</f>
        <v/>
      </c>
    </row>
    <row r="30360" spans="13:13">
      <c r="M30360" s="264" t="str">
        <f>IF('(2-4) 퇴직자 및 DC전환자 명부'!G30360="","",'(2-4) 퇴직자 및 DC전환자 명부'!G30360)</f>
        <v/>
      </c>
    </row>
    <row r="30361" spans="13:13">
      <c r="M30361" s="264" t="str">
        <f>IF('(2-4) 퇴직자 및 DC전환자 명부'!G30361="","",'(2-4) 퇴직자 및 DC전환자 명부'!G30361)</f>
        <v/>
      </c>
    </row>
    <row r="30362" spans="13:13">
      <c r="M30362" s="264" t="str">
        <f>IF('(2-4) 퇴직자 및 DC전환자 명부'!G30362="","",'(2-4) 퇴직자 및 DC전환자 명부'!G30362)</f>
        <v/>
      </c>
    </row>
    <row r="30363" spans="13:13">
      <c r="M30363" s="264" t="str">
        <f>IF('(2-4) 퇴직자 및 DC전환자 명부'!G30363="","",'(2-4) 퇴직자 및 DC전환자 명부'!G30363)</f>
        <v/>
      </c>
    </row>
    <row r="30364" spans="13:13">
      <c r="M30364" s="264" t="str">
        <f>IF('(2-4) 퇴직자 및 DC전환자 명부'!G30364="","",'(2-4) 퇴직자 및 DC전환자 명부'!G30364)</f>
        <v/>
      </c>
    </row>
    <row r="30365" spans="13:13">
      <c r="M30365" s="264" t="str">
        <f>IF('(2-4) 퇴직자 및 DC전환자 명부'!G30365="","",'(2-4) 퇴직자 및 DC전환자 명부'!G30365)</f>
        <v/>
      </c>
    </row>
    <row r="30366" spans="13:13">
      <c r="M30366" s="264" t="str">
        <f>IF('(2-4) 퇴직자 및 DC전환자 명부'!G30366="","",'(2-4) 퇴직자 및 DC전환자 명부'!G30366)</f>
        <v/>
      </c>
    </row>
    <row r="30367" spans="13:13">
      <c r="M30367" s="264" t="str">
        <f>IF('(2-4) 퇴직자 및 DC전환자 명부'!G30367="","",'(2-4) 퇴직자 및 DC전환자 명부'!G30367)</f>
        <v/>
      </c>
    </row>
    <row r="30368" spans="13:13">
      <c r="M30368" s="264" t="str">
        <f>IF('(2-4) 퇴직자 및 DC전환자 명부'!G30368="","",'(2-4) 퇴직자 및 DC전환자 명부'!G30368)</f>
        <v/>
      </c>
    </row>
    <row r="30369" spans="13:13">
      <c r="M30369" s="264" t="str">
        <f>IF('(2-4) 퇴직자 및 DC전환자 명부'!G30369="","",'(2-4) 퇴직자 및 DC전환자 명부'!G30369)</f>
        <v/>
      </c>
    </row>
    <row r="30370" spans="13:13">
      <c r="M30370" s="264" t="str">
        <f>IF('(2-4) 퇴직자 및 DC전환자 명부'!G30370="","",'(2-4) 퇴직자 및 DC전환자 명부'!G30370)</f>
        <v/>
      </c>
    </row>
    <row r="30371" spans="13:13">
      <c r="M30371" s="264" t="str">
        <f>IF('(2-4) 퇴직자 및 DC전환자 명부'!G30371="","",'(2-4) 퇴직자 및 DC전환자 명부'!G30371)</f>
        <v/>
      </c>
    </row>
    <row r="30372" spans="13:13">
      <c r="M30372" s="264" t="str">
        <f>IF('(2-4) 퇴직자 및 DC전환자 명부'!G30372="","",'(2-4) 퇴직자 및 DC전환자 명부'!G30372)</f>
        <v/>
      </c>
    </row>
    <row r="30373" spans="13:13">
      <c r="M30373" s="264" t="str">
        <f>IF('(2-4) 퇴직자 및 DC전환자 명부'!G30373="","",'(2-4) 퇴직자 및 DC전환자 명부'!G30373)</f>
        <v/>
      </c>
    </row>
    <row r="30374" spans="13:13">
      <c r="M30374" s="264" t="str">
        <f>IF('(2-4) 퇴직자 및 DC전환자 명부'!G30374="","",'(2-4) 퇴직자 및 DC전환자 명부'!G30374)</f>
        <v/>
      </c>
    </row>
    <row r="30375" spans="13:13">
      <c r="M30375" s="264" t="str">
        <f>IF('(2-4) 퇴직자 및 DC전환자 명부'!G30375="","",'(2-4) 퇴직자 및 DC전환자 명부'!G30375)</f>
        <v/>
      </c>
    </row>
    <row r="30376" spans="13:13">
      <c r="M30376" s="264" t="str">
        <f>IF('(2-4) 퇴직자 및 DC전환자 명부'!G30376="","",'(2-4) 퇴직자 및 DC전환자 명부'!G30376)</f>
        <v/>
      </c>
    </row>
    <row r="30377" spans="13:13">
      <c r="M30377" s="264" t="str">
        <f>IF('(2-4) 퇴직자 및 DC전환자 명부'!G30377="","",'(2-4) 퇴직자 및 DC전환자 명부'!G30377)</f>
        <v/>
      </c>
    </row>
    <row r="30378" spans="13:13">
      <c r="M30378" s="264" t="str">
        <f>IF('(2-4) 퇴직자 및 DC전환자 명부'!G30378="","",'(2-4) 퇴직자 및 DC전환자 명부'!G30378)</f>
        <v/>
      </c>
    </row>
    <row r="30379" spans="13:13">
      <c r="M30379" s="264" t="str">
        <f>IF('(2-4) 퇴직자 및 DC전환자 명부'!G30379="","",'(2-4) 퇴직자 및 DC전환자 명부'!G30379)</f>
        <v/>
      </c>
    </row>
    <row r="30380" spans="13:13">
      <c r="M30380" s="264" t="str">
        <f>IF('(2-4) 퇴직자 및 DC전환자 명부'!G30380="","",'(2-4) 퇴직자 및 DC전환자 명부'!G30380)</f>
        <v/>
      </c>
    </row>
    <row r="30381" spans="13:13">
      <c r="M30381" s="264" t="str">
        <f>IF('(2-4) 퇴직자 및 DC전환자 명부'!G30381="","",'(2-4) 퇴직자 및 DC전환자 명부'!G30381)</f>
        <v/>
      </c>
    </row>
    <row r="30382" spans="13:13">
      <c r="M30382" s="264" t="str">
        <f>IF('(2-4) 퇴직자 및 DC전환자 명부'!G30382="","",'(2-4) 퇴직자 및 DC전환자 명부'!G30382)</f>
        <v/>
      </c>
    </row>
    <row r="30383" spans="13:13">
      <c r="M30383" s="264" t="str">
        <f>IF('(2-4) 퇴직자 및 DC전환자 명부'!G30383="","",'(2-4) 퇴직자 및 DC전환자 명부'!G30383)</f>
        <v/>
      </c>
    </row>
    <row r="30384" spans="13:13">
      <c r="M30384" s="264" t="str">
        <f>IF('(2-4) 퇴직자 및 DC전환자 명부'!G30384="","",'(2-4) 퇴직자 및 DC전환자 명부'!G30384)</f>
        <v/>
      </c>
    </row>
    <row r="30385" spans="13:13">
      <c r="M30385" s="264" t="str">
        <f>IF('(2-4) 퇴직자 및 DC전환자 명부'!G30385="","",'(2-4) 퇴직자 및 DC전환자 명부'!G30385)</f>
        <v/>
      </c>
    </row>
    <row r="30386" spans="13:13">
      <c r="M30386" s="264" t="str">
        <f>IF('(2-4) 퇴직자 및 DC전환자 명부'!G30386="","",'(2-4) 퇴직자 및 DC전환자 명부'!G30386)</f>
        <v/>
      </c>
    </row>
    <row r="30387" spans="13:13">
      <c r="M30387" s="264" t="str">
        <f>IF('(2-4) 퇴직자 및 DC전환자 명부'!G30387="","",'(2-4) 퇴직자 및 DC전환자 명부'!G30387)</f>
        <v/>
      </c>
    </row>
    <row r="30388" spans="13:13">
      <c r="M30388" s="264" t="str">
        <f>IF('(2-4) 퇴직자 및 DC전환자 명부'!G30388="","",'(2-4) 퇴직자 및 DC전환자 명부'!G30388)</f>
        <v/>
      </c>
    </row>
    <row r="30389" spans="13:13">
      <c r="M30389" s="264" t="str">
        <f>IF('(2-4) 퇴직자 및 DC전환자 명부'!G30389="","",'(2-4) 퇴직자 및 DC전환자 명부'!G30389)</f>
        <v/>
      </c>
    </row>
    <row r="30390" spans="13:13">
      <c r="M30390" s="264" t="str">
        <f>IF('(2-4) 퇴직자 및 DC전환자 명부'!G30390="","",'(2-4) 퇴직자 및 DC전환자 명부'!G30390)</f>
        <v/>
      </c>
    </row>
    <row r="30391" spans="13:13">
      <c r="M30391" s="264" t="str">
        <f>IF('(2-4) 퇴직자 및 DC전환자 명부'!G30391="","",'(2-4) 퇴직자 및 DC전환자 명부'!G30391)</f>
        <v/>
      </c>
    </row>
    <row r="30392" spans="13:13">
      <c r="M30392" s="264" t="str">
        <f>IF('(2-4) 퇴직자 및 DC전환자 명부'!G30392="","",'(2-4) 퇴직자 및 DC전환자 명부'!G30392)</f>
        <v/>
      </c>
    </row>
    <row r="30393" spans="13:13">
      <c r="M30393" s="264" t="str">
        <f>IF('(2-4) 퇴직자 및 DC전환자 명부'!G30393="","",'(2-4) 퇴직자 및 DC전환자 명부'!G30393)</f>
        <v/>
      </c>
    </row>
    <row r="30394" spans="13:13">
      <c r="M30394" s="264" t="str">
        <f>IF('(2-4) 퇴직자 및 DC전환자 명부'!G30394="","",'(2-4) 퇴직자 및 DC전환자 명부'!G30394)</f>
        <v/>
      </c>
    </row>
    <row r="30395" spans="13:13">
      <c r="M30395" s="264" t="str">
        <f>IF('(2-4) 퇴직자 및 DC전환자 명부'!G30395="","",'(2-4) 퇴직자 및 DC전환자 명부'!G30395)</f>
        <v/>
      </c>
    </row>
    <row r="30396" spans="13:13">
      <c r="M30396" s="264" t="str">
        <f>IF('(2-4) 퇴직자 및 DC전환자 명부'!G30396="","",'(2-4) 퇴직자 및 DC전환자 명부'!G30396)</f>
        <v/>
      </c>
    </row>
    <row r="30397" spans="13:13">
      <c r="M30397" s="264" t="str">
        <f>IF('(2-4) 퇴직자 및 DC전환자 명부'!G30397="","",'(2-4) 퇴직자 및 DC전환자 명부'!G30397)</f>
        <v/>
      </c>
    </row>
    <row r="30398" spans="13:13">
      <c r="M30398" s="264" t="str">
        <f>IF('(2-4) 퇴직자 및 DC전환자 명부'!G30398="","",'(2-4) 퇴직자 및 DC전환자 명부'!G30398)</f>
        <v/>
      </c>
    </row>
    <row r="30399" spans="13:13">
      <c r="M30399" s="264" t="str">
        <f>IF('(2-4) 퇴직자 및 DC전환자 명부'!G30399="","",'(2-4) 퇴직자 및 DC전환자 명부'!G30399)</f>
        <v/>
      </c>
    </row>
    <row r="30400" spans="13:13">
      <c r="M30400" s="264" t="str">
        <f>IF('(2-4) 퇴직자 및 DC전환자 명부'!G30400="","",'(2-4) 퇴직자 및 DC전환자 명부'!G30400)</f>
        <v/>
      </c>
    </row>
    <row r="30401" spans="13:13">
      <c r="M30401" s="264" t="str">
        <f>IF('(2-4) 퇴직자 및 DC전환자 명부'!G30401="","",'(2-4) 퇴직자 및 DC전환자 명부'!G30401)</f>
        <v/>
      </c>
    </row>
    <row r="30402" spans="13:13">
      <c r="M30402" s="264" t="str">
        <f>IF('(2-4) 퇴직자 및 DC전환자 명부'!G30402="","",'(2-4) 퇴직자 및 DC전환자 명부'!G30402)</f>
        <v/>
      </c>
    </row>
    <row r="30403" spans="13:13">
      <c r="M30403" s="264" t="str">
        <f>IF('(2-4) 퇴직자 및 DC전환자 명부'!G30403="","",'(2-4) 퇴직자 및 DC전환자 명부'!G30403)</f>
        <v/>
      </c>
    </row>
    <row r="30404" spans="13:13">
      <c r="M30404" s="264" t="str">
        <f>IF('(2-4) 퇴직자 및 DC전환자 명부'!G30404="","",'(2-4) 퇴직자 및 DC전환자 명부'!G30404)</f>
        <v/>
      </c>
    </row>
    <row r="30405" spans="13:13">
      <c r="M30405" s="264" t="str">
        <f>IF('(2-4) 퇴직자 및 DC전환자 명부'!G30405="","",'(2-4) 퇴직자 및 DC전환자 명부'!G30405)</f>
        <v/>
      </c>
    </row>
    <row r="30406" spans="13:13">
      <c r="M30406" s="264" t="str">
        <f>IF('(2-4) 퇴직자 및 DC전환자 명부'!G30406="","",'(2-4) 퇴직자 및 DC전환자 명부'!G30406)</f>
        <v/>
      </c>
    </row>
    <row r="30407" spans="13:13">
      <c r="M30407" s="264" t="str">
        <f>IF('(2-4) 퇴직자 및 DC전환자 명부'!G30407="","",'(2-4) 퇴직자 및 DC전환자 명부'!G30407)</f>
        <v/>
      </c>
    </row>
    <row r="30408" spans="13:13">
      <c r="M30408" s="264" t="str">
        <f>IF('(2-4) 퇴직자 및 DC전환자 명부'!G30408="","",'(2-4) 퇴직자 및 DC전환자 명부'!G30408)</f>
        <v/>
      </c>
    </row>
    <row r="30409" spans="13:13">
      <c r="M30409" s="264" t="str">
        <f>IF('(2-4) 퇴직자 및 DC전환자 명부'!G30409="","",'(2-4) 퇴직자 및 DC전환자 명부'!G30409)</f>
        <v/>
      </c>
    </row>
    <row r="30410" spans="13:13">
      <c r="M30410" s="264" t="str">
        <f>IF('(2-4) 퇴직자 및 DC전환자 명부'!G30410="","",'(2-4) 퇴직자 및 DC전환자 명부'!G30410)</f>
        <v/>
      </c>
    </row>
    <row r="30411" spans="13:13">
      <c r="M30411" s="264" t="str">
        <f>IF('(2-4) 퇴직자 및 DC전환자 명부'!G30411="","",'(2-4) 퇴직자 및 DC전환자 명부'!G30411)</f>
        <v/>
      </c>
    </row>
    <row r="30412" spans="13:13">
      <c r="M30412" s="264" t="str">
        <f>IF('(2-4) 퇴직자 및 DC전환자 명부'!G30412="","",'(2-4) 퇴직자 및 DC전환자 명부'!G30412)</f>
        <v/>
      </c>
    </row>
    <row r="30413" spans="13:13">
      <c r="M30413" s="264" t="str">
        <f>IF('(2-4) 퇴직자 및 DC전환자 명부'!G30413="","",'(2-4) 퇴직자 및 DC전환자 명부'!G30413)</f>
        <v/>
      </c>
    </row>
    <row r="30414" spans="13:13">
      <c r="M30414" s="264" t="str">
        <f>IF('(2-4) 퇴직자 및 DC전환자 명부'!G30414="","",'(2-4) 퇴직자 및 DC전환자 명부'!G30414)</f>
        <v/>
      </c>
    </row>
    <row r="30415" spans="13:13">
      <c r="M30415" s="264" t="str">
        <f>IF('(2-4) 퇴직자 및 DC전환자 명부'!G30415="","",'(2-4) 퇴직자 및 DC전환자 명부'!G30415)</f>
        <v/>
      </c>
    </row>
    <row r="30416" spans="13:13">
      <c r="M30416" s="264" t="str">
        <f>IF('(2-4) 퇴직자 및 DC전환자 명부'!G30416="","",'(2-4) 퇴직자 및 DC전환자 명부'!G30416)</f>
        <v/>
      </c>
    </row>
    <row r="30417" spans="13:13">
      <c r="M30417" s="264" t="str">
        <f>IF('(2-4) 퇴직자 및 DC전환자 명부'!G30417="","",'(2-4) 퇴직자 및 DC전환자 명부'!G30417)</f>
        <v/>
      </c>
    </row>
    <row r="30418" spans="13:13">
      <c r="M30418" s="264" t="str">
        <f>IF('(2-4) 퇴직자 및 DC전환자 명부'!G30418="","",'(2-4) 퇴직자 및 DC전환자 명부'!G30418)</f>
        <v/>
      </c>
    </row>
    <row r="30419" spans="13:13">
      <c r="M30419" s="264" t="str">
        <f>IF('(2-4) 퇴직자 및 DC전환자 명부'!G30419="","",'(2-4) 퇴직자 및 DC전환자 명부'!G30419)</f>
        <v/>
      </c>
    </row>
    <row r="30420" spans="13:13">
      <c r="M30420" s="264" t="str">
        <f>IF('(2-4) 퇴직자 및 DC전환자 명부'!G30420="","",'(2-4) 퇴직자 및 DC전환자 명부'!G30420)</f>
        <v/>
      </c>
    </row>
    <row r="30421" spans="13:13">
      <c r="M30421" s="264" t="str">
        <f>IF('(2-4) 퇴직자 및 DC전환자 명부'!G30421="","",'(2-4) 퇴직자 및 DC전환자 명부'!G30421)</f>
        <v/>
      </c>
    </row>
    <row r="30422" spans="13:13">
      <c r="M30422" s="264" t="str">
        <f>IF('(2-4) 퇴직자 및 DC전환자 명부'!G30422="","",'(2-4) 퇴직자 및 DC전환자 명부'!G30422)</f>
        <v/>
      </c>
    </row>
    <row r="30423" spans="13:13">
      <c r="M30423" s="264" t="str">
        <f>IF('(2-4) 퇴직자 및 DC전환자 명부'!G30423="","",'(2-4) 퇴직자 및 DC전환자 명부'!G30423)</f>
        <v/>
      </c>
    </row>
    <row r="30424" spans="13:13">
      <c r="M30424" s="264" t="str">
        <f>IF('(2-4) 퇴직자 및 DC전환자 명부'!G30424="","",'(2-4) 퇴직자 및 DC전환자 명부'!G30424)</f>
        <v/>
      </c>
    </row>
    <row r="30425" spans="13:13">
      <c r="M30425" s="264" t="str">
        <f>IF('(2-4) 퇴직자 및 DC전환자 명부'!G30425="","",'(2-4) 퇴직자 및 DC전환자 명부'!G30425)</f>
        <v/>
      </c>
    </row>
    <row r="30426" spans="13:13">
      <c r="M30426" s="264" t="str">
        <f>IF('(2-4) 퇴직자 및 DC전환자 명부'!G30426="","",'(2-4) 퇴직자 및 DC전환자 명부'!G30426)</f>
        <v/>
      </c>
    </row>
    <row r="30427" spans="13:13">
      <c r="M30427" s="264" t="str">
        <f>IF('(2-4) 퇴직자 및 DC전환자 명부'!G30427="","",'(2-4) 퇴직자 및 DC전환자 명부'!G30427)</f>
        <v/>
      </c>
    </row>
    <row r="30428" spans="13:13">
      <c r="M30428" s="264" t="str">
        <f>IF('(2-4) 퇴직자 및 DC전환자 명부'!G30428="","",'(2-4) 퇴직자 및 DC전환자 명부'!G30428)</f>
        <v/>
      </c>
    </row>
    <row r="30429" spans="13:13">
      <c r="M30429" s="264" t="str">
        <f>IF('(2-4) 퇴직자 및 DC전환자 명부'!G30429="","",'(2-4) 퇴직자 및 DC전환자 명부'!G30429)</f>
        <v/>
      </c>
    </row>
    <row r="30430" spans="13:13">
      <c r="M30430" s="264" t="str">
        <f>IF('(2-4) 퇴직자 및 DC전환자 명부'!G30430="","",'(2-4) 퇴직자 및 DC전환자 명부'!G30430)</f>
        <v/>
      </c>
    </row>
    <row r="30431" spans="13:13">
      <c r="M30431" s="264" t="str">
        <f>IF('(2-4) 퇴직자 및 DC전환자 명부'!G30431="","",'(2-4) 퇴직자 및 DC전환자 명부'!G30431)</f>
        <v/>
      </c>
    </row>
    <row r="30432" spans="13:13">
      <c r="M30432" s="264" t="str">
        <f>IF('(2-4) 퇴직자 및 DC전환자 명부'!G30432="","",'(2-4) 퇴직자 및 DC전환자 명부'!G30432)</f>
        <v/>
      </c>
    </row>
    <row r="30433" spans="13:13">
      <c r="M30433" s="264" t="str">
        <f>IF('(2-4) 퇴직자 및 DC전환자 명부'!G30433="","",'(2-4) 퇴직자 및 DC전환자 명부'!G30433)</f>
        <v/>
      </c>
    </row>
    <row r="30434" spans="13:13">
      <c r="M30434" s="264" t="str">
        <f>IF('(2-4) 퇴직자 및 DC전환자 명부'!G30434="","",'(2-4) 퇴직자 및 DC전환자 명부'!G30434)</f>
        <v/>
      </c>
    </row>
    <row r="30435" spans="13:13">
      <c r="M30435" s="264" t="str">
        <f>IF('(2-4) 퇴직자 및 DC전환자 명부'!G30435="","",'(2-4) 퇴직자 및 DC전환자 명부'!G30435)</f>
        <v/>
      </c>
    </row>
    <row r="30436" spans="13:13">
      <c r="M30436" s="264" t="str">
        <f>IF('(2-4) 퇴직자 및 DC전환자 명부'!G30436="","",'(2-4) 퇴직자 및 DC전환자 명부'!G30436)</f>
        <v/>
      </c>
    </row>
    <row r="30437" spans="13:13">
      <c r="M30437" s="264" t="str">
        <f>IF('(2-4) 퇴직자 및 DC전환자 명부'!G30437="","",'(2-4) 퇴직자 및 DC전환자 명부'!G30437)</f>
        <v/>
      </c>
    </row>
    <row r="30438" spans="13:13">
      <c r="M30438" s="264" t="str">
        <f>IF('(2-4) 퇴직자 및 DC전환자 명부'!G30438="","",'(2-4) 퇴직자 및 DC전환자 명부'!G30438)</f>
        <v/>
      </c>
    </row>
    <row r="30439" spans="13:13">
      <c r="M30439" s="264" t="str">
        <f>IF('(2-4) 퇴직자 및 DC전환자 명부'!G30439="","",'(2-4) 퇴직자 및 DC전환자 명부'!G30439)</f>
        <v/>
      </c>
    </row>
    <row r="30440" spans="13:13">
      <c r="M30440" s="264" t="str">
        <f>IF('(2-4) 퇴직자 및 DC전환자 명부'!G30440="","",'(2-4) 퇴직자 및 DC전환자 명부'!G30440)</f>
        <v/>
      </c>
    </row>
    <row r="30441" spans="13:13">
      <c r="M30441" s="264" t="str">
        <f>IF('(2-4) 퇴직자 및 DC전환자 명부'!G30441="","",'(2-4) 퇴직자 및 DC전환자 명부'!G30441)</f>
        <v/>
      </c>
    </row>
    <row r="30442" spans="13:13">
      <c r="M30442" s="264" t="str">
        <f>IF('(2-4) 퇴직자 및 DC전환자 명부'!G30442="","",'(2-4) 퇴직자 및 DC전환자 명부'!G30442)</f>
        <v/>
      </c>
    </row>
    <row r="30443" spans="13:13">
      <c r="M30443" s="264" t="str">
        <f>IF('(2-4) 퇴직자 및 DC전환자 명부'!G30443="","",'(2-4) 퇴직자 및 DC전환자 명부'!G30443)</f>
        <v/>
      </c>
    </row>
    <row r="30444" spans="13:13">
      <c r="M30444" s="264" t="str">
        <f>IF('(2-4) 퇴직자 및 DC전환자 명부'!G30444="","",'(2-4) 퇴직자 및 DC전환자 명부'!G30444)</f>
        <v/>
      </c>
    </row>
    <row r="30445" spans="13:13">
      <c r="M30445" s="264" t="str">
        <f>IF('(2-4) 퇴직자 및 DC전환자 명부'!G30445="","",'(2-4) 퇴직자 및 DC전환자 명부'!G30445)</f>
        <v/>
      </c>
    </row>
    <row r="30446" spans="13:13">
      <c r="M30446" s="264" t="str">
        <f>IF('(2-4) 퇴직자 및 DC전환자 명부'!G30446="","",'(2-4) 퇴직자 및 DC전환자 명부'!G30446)</f>
        <v/>
      </c>
    </row>
    <row r="30447" spans="13:13">
      <c r="M30447" s="264" t="str">
        <f>IF('(2-4) 퇴직자 및 DC전환자 명부'!G30447="","",'(2-4) 퇴직자 및 DC전환자 명부'!G30447)</f>
        <v/>
      </c>
    </row>
    <row r="30448" spans="13:13">
      <c r="M30448" s="264" t="str">
        <f>IF('(2-4) 퇴직자 및 DC전환자 명부'!G30448="","",'(2-4) 퇴직자 및 DC전환자 명부'!G30448)</f>
        <v/>
      </c>
    </row>
    <row r="30449" spans="13:13">
      <c r="M30449" s="264" t="str">
        <f>IF('(2-4) 퇴직자 및 DC전환자 명부'!G30449="","",'(2-4) 퇴직자 및 DC전환자 명부'!G30449)</f>
        <v/>
      </c>
    </row>
    <row r="30450" spans="13:13">
      <c r="M30450" s="264" t="str">
        <f>IF('(2-4) 퇴직자 및 DC전환자 명부'!G30450="","",'(2-4) 퇴직자 및 DC전환자 명부'!G30450)</f>
        <v/>
      </c>
    </row>
    <row r="30451" spans="13:13">
      <c r="M30451" s="264" t="str">
        <f>IF('(2-4) 퇴직자 및 DC전환자 명부'!G30451="","",'(2-4) 퇴직자 및 DC전환자 명부'!G30451)</f>
        <v/>
      </c>
    </row>
    <row r="30452" spans="13:13">
      <c r="M30452" s="264" t="str">
        <f>IF('(2-4) 퇴직자 및 DC전환자 명부'!G30452="","",'(2-4) 퇴직자 및 DC전환자 명부'!G30452)</f>
        <v/>
      </c>
    </row>
    <row r="30453" spans="13:13">
      <c r="M30453" s="264" t="str">
        <f>IF('(2-4) 퇴직자 및 DC전환자 명부'!G30453="","",'(2-4) 퇴직자 및 DC전환자 명부'!G30453)</f>
        <v/>
      </c>
    </row>
    <row r="30454" spans="13:13">
      <c r="M30454" s="264" t="str">
        <f>IF('(2-4) 퇴직자 및 DC전환자 명부'!G30454="","",'(2-4) 퇴직자 및 DC전환자 명부'!G30454)</f>
        <v/>
      </c>
    </row>
    <row r="30455" spans="13:13">
      <c r="M30455" s="264" t="str">
        <f>IF('(2-4) 퇴직자 및 DC전환자 명부'!G30455="","",'(2-4) 퇴직자 및 DC전환자 명부'!G30455)</f>
        <v/>
      </c>
    </row>
    <row r="30456" spans="13:13">
      <c r="M30456" s="264" t="str">
        <f>IF('(2-4) 퇴직자 및 DC전환자 명부'!G30456="","",'(2-4) 퇴직자 및 DC전환자 명부'!G30456)</f>
        <v/>
      </c>
    </row>
    <row r="30457" spans="13:13">
      <c r="M30457" s="264" t="str">
        <f>IF('(2-4) 퇴직자 및 DC전환자 명부'!G30457="","",'(2-4) 퇴직자 및 DC전환자 명부'!G30457)</f>
        <v/>
      </c>
    </row>
    <row r="30458" spans="13:13">
      <c r="M30458" s="264" t="str">
        <f>IF('(2-4) 퇴직자 및 DC전환자 명부'!G30458="","",'(2-4) 퇴직자 및 DC전환자 명부'!G30458)</f>
        <v/>
      </c>
    </row>
    <row r="30459" spans="13:13">
      <c r="M30459" s="264" t="str">
        <f>IF('(2-4) 퇴직자 및 DC전환자 명부'!G30459="","",'(2-4) 퇴직자 및 DC전환자 명부'!G30459)</f>
        <v/>
      </c>
    </row>
    <row r="30460" spans="13:13">
      <c r="M30460" s="264" t="str">
        <f>IF('(2-4) 퇴직자 및 DC전환자 명부'!G30460="","",'(2-4) 퇴직자 및 DC전환자 명부'!G30460)</f>
        <v/>
      </c>
    </row>
    <row r="30461" spans="13:13">
      <c r="M30461" s="264" t="str">
        <f>IF('(2-4) 퇴직자 및 DC전환자 명부'!G30461="","",'(2-4) 퇴직자 및 DC전환자 명부'!G30461)</f>
        <v/>
      </c>
    </row>
    <row r="30462" spans="13:13">
      <c r="M30462" s="264" t="str">
        <f>IF('(2-4) 퇴직자 및 DC전환자 명부'!G30462="","",'(2-4) 퇴직자 및 DC전환자 명부'!G30462)</f>
        <v/>
      </c>
    </row>
    <row r="30463" spans="13:13">
      <c r="M30463" s="264" t="str">
        <f>IF('(2-4) 퇴직자 및 DC전환자 명부'!G30463="","",'(2-4) 퇴직자 및 DC전환자 명부'!G30463)</f>
        <v/>
      </c>
    </row>
    <row r="30464" spans="13:13">
      <c r="M30464" s="264" t="str">
        <f>IF('(2-4) 퇴직자 및 DC전환자 명부'!G30464="","",'(2-4) 퇴직자 및 DC전환자 명부'!G30464)</f>
        <v/>
      </c>
    </row>
    <row r="30465" spans="13:13">
      <c r="M30465" s="264" t="str">
        <f>IF('(2-4) 퇴직자 및 DC전환자 명부'!G30465="","",'(2-4) 퇴직자 및 DC전환자 명부'!G30465)</f>
        <v/>
      </c>
    </row>
    <row r="30466" spans="13:13">
      <c r="M30466" s="264" t="str">
        <f>IF('(2-4) 퇴직자 및 DC전환자 명부'!G30466="","",'(2-4) 퇴직자 및 DC전환자 명부'!G30466)</f>
        <v/>
      </c>
    </row>
    <row r="30467" spans="13:13">
      <c r="M30467" s="264" t="str">
        <f>IF('(2-4) 퇴직자 및 DC전환자 명부'!G30467="","",'(2-4) 퇴직자 및 DC전환자 명부'!G30467)</f>
        <v/>
      </c>
    </row>
    <row r="30468" spans="13:13">
      <c r="M30468" s="264" t="str">
        <f>IF('(2-4) 퇴직자 및 DC전환자 명부'!G30468="","",'(2-4) 퇴직자 및 DC전환자 명부'!G30468)</f>
        <v/>
      </c>
    </row>
    <row r="30469" spans="13:13">
      <c r="M30469" s="264" t="str">
        <f>IF('(2-4) 퇴직자 및 DC전환자 명부'!G30469="","",'(2-4) 퇴직자 및 DC전환자 명부'!G30469)</f>
        <v/>
      </c>
    </row>
    <row r="30470" spans="13:13">
      <c r="M30470" s="264" t="str">
        <f>IF('(2-4) 퇴직자 및 DC전환자 명부'!G30470="","",'(2-4) 퇴직자 및 DC전환자 명부'!G30470)</f>
        <v/>
      </c>
    </row>
    <row r="30471" spans="13:13">
      <c r="M30471" s="264" t="str">
        <f>IF('(2-4) 퇴직자 및 DC전환자 명부'!G30471="","",'(2-4) 퇴직자 및 DC전환자 명부'!G30471)</f>
        <v/>
      </c>
    </row>
    <row r="30472" spans="13:13">
      <c r="M30472" s="264" t="str">
        <f>IF('(2-4) 퇴직자 및 DC전환자 명부'!G30472="","",'(2-4) 퇴직자 및 DC전환자 명부'!G30472)</f>
        <v/>
      </c>
    </row>
    <row r="30473" spans="13:13">
      <c r="M30473" s="264" t="str">
        <f>IF('(2-4) 퇴직자 및 DC전환자 명부'!G30473="","",'(2-4) 퇴직자 및 DC전환자 명부'!G30473)</f>
        <v/>
      </c>
    </row>
    <row r="30474" spans="13:13">
      <c r="M30474" s="264" t="str">
        <f>IF('(2-4) 퇴직자 및 DC전환자 명부'!G30474="","",'(2-4) 퇴직자 및 DC전환자 명부'!G30474)</f>
        <v/>
      </c>
    </row>
    <row r="30475" spans="13:13">
      <c r="M30475" s="264" t="str">
        <f>IF('(2-4) 퇴직자 및 DC전환자 명부'!G30475="","",'(2-4) 퇴직자 및 DC전환자 명부'!G30475)</f>
        <v/>
      </c>
    </row>
    <row r="30476" spans="13:13">
      <c r="M30476" s="264" t="str">
        <f>IF('(2-4) 퇴직자 및 DC전환자 명부'!G30476="","",'(2-4) 퇴직자 및 DC전환자 명부'!G30476)</f>
        <v/>
      </c>
    </row>
    <row r="30477" spans="13:13">
      <c r="M30477" s="264" t="str">
        <f>IF('(2-4) 퇴직자 및 DC전환자 명부'!G30477="","",'(2-4) 퇴직자 및 DC전환자 명부'!G30477)</f>
        <v/>
      </c>
    </row>
    <row r="30478" spans="13:13">
      <c r="M30478" s="264" t="str">
        <f>IF('(2-4) 퇴직자 및 DC전환자 명부'!G30478="","",'(2-4) 퇴직자 및 DC전환자 명부'!G30478)</f>
        <v/>
      </c>
    </row>
    <row r="30479" spans="13:13">
      <c r="M30479" s="264" t="str">
        <f>IF('(2-4) 퇴직자 및 DC전환자 명부'!G30479="","",'(2-4) 퇴직자 및 DC전환자 명부'!G30479)</f>
        <v/>
      </c>
    </row>
    <row r="30480" spans="13:13">
      <c r="M30480" s="264" t="str">
        <f>IF('(2-4) 퇴직자 및 DC전환자 명부'!G30480="","",'(2-4) 퇴직자 및 DC전환자 명부'!G30480)</f>
        <v/>
      </c>
    </row>
    <row r="30481" spans="13:13">
      <c r="M30481" s="264" t="str">
        <f>IF('(2-4) 퇴직자 및 DC전환자 명부'!G30481="","",'(2-4) 퇴직자 및 DC전환자 명부'!G30481)</f>
        <v/>
      </c>
    </row>
    <row r="30482" spans="13:13">
      <c r="M30482" s="264" t="str">
        <f>IF('(2-4) 퇴직자 및 DC전환자 명부'!G30482="","",'(2-4) 퇴직자 및 DC전환자 명부'!G30482)</f>
        <v/>
      </c>
    </row>
    <row r="30483" spans="13:13">
      <c r="M30483" s="264" t="str">
        <f>IF('(2-4) 퇴직자 및 DC전환자 명부'!G30483="","",'(2-4) 퇴직자 및 DC전환자 명부'!G30483)</f>
        <v/>
      </c>
    </row>
    <row r="30484" spans="13:13">
      <c r="M30484" s="264" t="str">
        <f>IF('(2-4) 퇴직자 및 DC전환자 명부'!G30484="","",'(2-4) 퇴직자 및 DC전환자 명부'!G30484)</f>
        <v/>
      </c>
    </row>
    <row r="30485" spans="13:13">
      <c r="M30485" s="264" t="str">
        <f>IF('(2-4) 퇴직자 및 DC전환자 명부'!G30485="","",'(2-4) 퇴직자 및 DC전환자 명부'!G30485)</f>
        <v/>
      </c>
    </row>
    <row r="30486" spans="13:13">
      <c r="M30486" s="264" t="str">
        <f>IF('(2-4) 퇴직자 및 DC전환자 명부'!G30486="","",'(2-4) 퇴직자 및 DC전환자 명부'!G30486)</f>
        <v/>
      </c>
    </row>
    <row r="30487" spans="13:13">
      <c r="M30487" s="264" t="str">
        <f>IF('(2-4) 퇴직자 및 DC전환자 명부'!G30487="","",'(2-4) 퇴직자 및 DC전환자 명부'!G30487)</f>
        <v/>
      </c>
    </row>
    <row r="30488" spans="13:13">
      <c r="M30488" s="264" t="str">
        <f>IF('(2-4) 퇴직자 및 DC전환자 명부'!G30488="","",'(2-4) 퇴직자 및 DC전환자 명부'!G30488)</f>
        <v/>
      </c>
    </row>
    <row r="30489" spans="13:13">
      <c r="M30489" s="264" t="str">
        <f>IF('(2-4) 퇴직자 및 DC전환자 명부'!G30489="","",'(2-4) 퇴직자 및 DC전환자 명부'!G30489)</f>
        <v/>
      </c>
    </row>
    <row r="30490" spans="13:13">
      <c r="M30490" s="264" t="str">
        <f>IF('(2-4) 퇴직자 및 DC전환자 명부'!G30490="","",'(2-4) 퇴직자 및 DC전환자 명부'!G30490)</f>
        <v/>
      </c>
    </row>
    <row r="30491" spans="13:13">
      <c r="M30491" s="264" t="str">
        <f>IF('(2-4) 퇴직자 및 DC전환자 명부'!G30491="","",'(2-4) 퇴직자 및 DC전환자 명부'!G30491)</f>
        <v/>
      </c>
    </row>
    <row r="30492" spans="13:13">
      <c r="M30492" s="264" t="str">
        <f>IF('(2-4) 퇴직자 및 DC전환자 명부'!G30492="","",'(2-4) 퇴직자 및 DC전환자 명부'!G30492)</f>
        <v/>
      </c>
    </row>
    <row r="30493" spans="13:13">
      <c r="M30493" s="264" t="str">
        <f>IF('(2-4) 퇴직자 및 DC전환자 명부'!G30493="","",'(2-4) 퇴직자 및 DC전환자 명부'!G30493)</f>
        <v/>
      </c>
    </row>
    <row r="30494" spans="13:13">
      <c r="M30494" s="264" t="str">
        <f>IF('(2-4) 퇴직자 및 DC전환자 명부'!G30494="","",'(2-4) 퇴직자 및 DC전환자 명부'!G30494)</f>
        <v/>
      </c>
    </row>
    <row r="30495" spans="13:13">
      <c r="M30495" s="264" t="str">
        <f>IF('(2-4) 퇴직자 및 DC전환자 명부'!G30495="","",'(2-4) 퇴직자 및 DC전환자 명부'!G30495)</f>
        <v/>
      </c>
    </row>
    <row r="30496" spans="13:13">
      <c r="M30496" s="264" t="str">
        <f>IF('(2-4) 퇴직자 및 DC전환자 명부'!G30496="","",'(2-4) 퇴직자 및 DC전환자 명부'!G30496)</f>
        <v/>
      </c>
    </row>
    <row r="30497" spans="13:13">
      <c r="M30497" s="264" t="str">
        <f>IF('(2-4) 퇴직자 및 DC전환자 명부'!G30497="","",'(2-4) 퇴직자 및 DC전환자 명부'!G30497)</f>
        <v/>
      </c>
    </row>
    <row r="30498" spans="13:13">
      <c r="M30498" s="264" t="str">
        <f>IF('(2-4) 퇴직자 및 DC전환자 명부'!G30498="","",'(2-4) 퇴직자 및 DC전환자 명부'!G30498)</f>
        <v/>
      </c>
    </row>
    <row r="30499" spans="13:13">
      <c r="M30499" s="264" t="str">
        <f>IF('(2-4) 퇴직자 및 DC전환자 명부'!G30499="","",'(2-4) 퇴직자 및 DC전환자 명부'!G30499)</f>
        <v/>
      </c>
    </row>
    <row r="30500" spans="13:13">
      <c r="M30500" s="264" t="str">
        <f>IF('(2-4) 퇴직자 및 DC전환자 명부'!G30500="","",'(2-4) 퇴직자 및 DC전환자 명부'!G30500)</f>
        <v/>
      </c>
    </row>
    <row r="30501" spans="13:13">
      <c r="M30501" s="264" t="str">
        <f>IF('(2-4) 퇴직자 및 DC전환자 명부'!G30501="","",'(2-4) 퇴직자 및 DC전환자 명부'!G30501)</f>
        <v/>
      </c>
    </row>
    <row r="30502" spans="13:13">
      <c r="M30502" s="264" t="str">
        <f>IF('(2-4) 퇴직자 및 DC전환자 명부'!G30502="","",'(2-4) 퇴직자 및 DC전환자 명부'!G30502)</f>
        <v/>
      </c>
    </row>
    <row r="30503" spans="13:13">
      <c r="M30503" s="264" t="str">
        <f>IF('(2-4) 퇴직자 및 DC전환자 명부'!G30503="","",'(2-4) 퇴직자 및 DC전환자 명부'!G30503)</f>
        <v/>
      </c>
    </row>
    <row r="30504" spans="13:13">
      <c r="M30504" s="264" t="str">
        <f>IF('(2-4) 퇴직자 및 DC전환자 명부'!G30504="","",'(2-4) 퇴직자 및 DC전환자 명부'!G30504)</f>
        <v/>
      </c>
    </row>
    <row r="30505" spans="13:13">
      <c r="M30505" s="264" t="str">
        <f>IF('(2-4) 퇴직자 및 DC전환자 명부'!G30505="","",'(2-4) 퇴직자 및 DC전환자 명부'!G30505)</f>
        <v/>
      </c>
    </row>
    <row r="30506" spans="13:13">
      <c r="M30506" s="264" t="str">
        <f>IF('(2-4) 퇴직자 및 DC전환자 명부'!G30506="","",'(2-4) 퇴직자 및 DC전환자 명부'!G30506)</f>
        <v/>
      </c>
    </row>
    <row r="30507" spans="13:13">
      <c r="M30507" s="264" t="str">
        <f>IF('(2-4) 퇴직자 및 DC전환자 명부'!G30507="","",'(2-4) 퇴직자 및 DC전환자 명부'!G30507)</f>
        <v/>
      </c>
    </row>
    <row r="30508" spans="13:13">
      <c r="M30508" s="264" t="str">
        <f>IF('(2-4) 퇴직자 및 DC전환자 명부'!G30508="","",'(2-4) 퇴직자 및 DC전환자 명부'!G30508)</f>
        <v/>
      </c>
    </row>
    <row r="30509" spans="13:13">
      <c r="M30509" s="264" t="str">
        <f>IF('(2-4) 퇴직자 및 DC전환자 명부'!G30509="","",'(2-4) 퇴직자 및 DC전환자 명부'!G30509)</f>
        <v/>
      </c>
    </row>
    <row r="30510" spans="13:13">
      <c r="M30510" s="264" t="str">
        <f>IF('(2-4) 퇴직자 및 DC전환자 명부'!G30510="","",'(2-4) 퇴직자 및 DC전환자 명부'!G30510)</f>
        <v/>
      </c>
    </row>
    <row r="30511" spans="13:13">
      <c r="M30511" s="264" t="str">
        <f>IF('(2-4) 퇴직자 및 DC전환자 명부'!G30511="","",'(2-4) 퇴직자 및 DC전환자 명부'!G30511)</f>
        <v/>
      </c>
    </row>
    <row r="30512" spans="13:13">
      <c r="M30512" s="264" t="str">
        <f>IF('(2-4) 퇴직자 및 DC전환자 명부'!G30512="","",'(2-4) 퇴직자 및 DC전환자 명부'!G30512)</f>
        <v/>
      </c>
    </row>
    <row r="30513" spans="13:13">
      <c r="M30513" s="264" t="str">
        <f>IF('(2-4) 퇴직자 및 DC전환자 명부'!G30513="","",'(2-4) 퇴직자 및 DC전환자 명부'!G30513)</f>
        <v/>
      </c>
    </row>
    <row r="30514" spans="13:13">
      <c r="M30514" s="264" t="str">
        <f>IF('(2-4) 퇴직자 및 DC전환자 명부'!G30514="","",'(2-4) 퇴직자 및 DC전환자 명부'!G30514)</f>
        <v/>
      </c>
    </row>
    <row r="30515" spans="13:13">
      <c r="M30515" s="264" t="str">
        <f>IF('(2-4) 퇴직자 및 DC전환자 명부'!G30515="","",'(2-4) 퇴직자 및 DC전환자 명부'!G30515)</f>
        <v/>
      </c>
    </row>
    <row r="30516" spans="13:13">
      <c r="M30516" s="264" t="str">
        <f>IF('(2-4) 퇴직자 및 DC전환자 명부'!G30516="","",'(2-4) 퇴직자 및 DC전환자 명부'!G30516)</f>
        <v/>
      </c>
    </row>
    <row r="30517" spans="13:13">
      <c r="M30517" s="264" t="str">
        <f>IF('(2-4) 퇴직자 및 DC전환자 명부'!G30517="","",'(2-4) 퇴직자 및 DC전환자 명부'!G30517)</f>
        <v/>
      </c>
    </row>
    <row r="30518" spans="13:13">
      <c r="M30518" s="264" t="str">
        <f>IF('(2-4) 퇴직자 및 DC전환자 명부'!G30518="","",'(2-4) 퇴직자 및 DC전환자 명부'!G30518)</f>
        <v/>
      </c>
    </row>
    <row r="30519" spans="13:13">
      <c r="M30519" s="264" t="str">
        <f>IF('(2-4) 퇴직자 및 DC전환자 명부'!G30519="","",'(2-4) 퇴직자 및 DC전환자 명부'!G30519)</f>
        <v/>
      </c>
    </row>
    <row r="30520" spans="13:13">
      <c r="M30520" s="264" t="str">
        <f>IF('(2-4) 퇴직자 및 DC전환자 명부'!G30520="","",'(2-4) 퇴직자 및 DC전환자 명부'!G30520)</f>
        <v/>
      </c>
    </row>
    <row r="30521" spans="13:13">
      <c r="M30521" s="264" t="str">
        <f>IF('(2-4) 퇴직자 및 DC전환자 명부'!G30521="","",'(2-4) 퇴직자 및 DC전환자 명부'!G30521)</f>
        <v/>
      </c>
    </row>
    <row r="30522" spans="13:13">
      <c r="M30522" s="264" t="str">
        <f>IF('(2-4) 퇴직자 및 DC전환자 명부'!G30522="","",'(2-4) 퇴직자 및 DC전환자 명부'!G30522)</f>
        <v/>
      </c>
    </row>
    <row r="30523" spans="13:13">
      <c r="M30523" s="264" t="str">
        <f>IF('(2-4) 퇴직자 및 DC전환자 명부'!G30523="","",'(2-4) 퇴직자 및 DC전환자 명부'!G30523)</f>
        <v/>
      </c>
    </row>
    <row r="30524" spans="13:13">
      <c r="M30524" s="264" t="str">
        <f>IF('(2-4) 퇴직자 및 DC전환자 명부'!G30524="","",'(2-4) 퇴직자 및 DC전환자 명부'!G30524)</f>
        <v/>
      </c>
    </row>
    <row r="30525" spans="13:13">
      <c r="M30525" s="264" t="str">
        <f>IF('(2-4) 퇴직자 및 DC전환자 명부'!G30525="","",'(2-4) 퇴직자 및 DC전환자 명부'!G30525)</f>
        <v/>
      </c>
    </row>
    <row r="30526" spans="13:13">
      <c r="M30526" s="264" t="str">
        <f>IF('(2-4) 퇴직자 및 DC전환자 명부'!G30526="","",'(2-4) 퇴직자 및 DC전환자 명부'!G30526)</f>
        <v/>
      </c>
    </row>
    <row r="30527" spans="13:13">
      <c r="M30527" s="264" t="str">
        <f>IF('(2-4) 퇴직자 및 DC전환자 명부'!G30527="","",'(2-4) 퇴직자 및 DC전환자 명부'!G30527)</f>
        <v/>
      </c>
    </row>
    <row r="30528" spans="13:13">
      <c r="M30528" s="264" t="str">
        <f>IF('(2-4) 퇴직자 및 DC전환자 명부'!G30528="","",'(2-4) 퇴직자 및 DC전환자 명부'!G30528)</f>
        <v/>
      </c>
    </row>
    <row r="30529" spans="13:13">
      <c r="M30529" s="264" t="str">
        <f>IF('(2-4) 퇴직자 및 DC전환자 명부'!G30529="","",'(2-4) 퇴직자 및 DC전환자 명부'!G30529)</f>
        <v/>
      </c>
    </row>
    <row r="30530" spans="13:13">
      <c r="M30530" s="264" t="str">
        <f>IF('(2-4) 퇴직자 및 DC전환자 명부'!G30530="","",'(2-4) 퇴직자 및 DC전환자 명부'!G30530)</f>
        <v/>
      </c>
    </row>
    <row r="30531" spans="13:13">
      <c r="M30531" s="264" t="str">
        <f>IF('(2-4) 퇴직자 및 DC전환자 명부'!G30531="","",'(2-4) 퇴직자 및 DC전환자 명부'!G30531)</f>
        <v/>
      </c>
    </row>
    <row r="30532" spans="13:13">
      <c r="M30532" s="264" t="str">
        <f>IF('(2-4) 퇴직자 및 DC전환자 명부'!G30532="","",'(2-4) 퇴직자 및 DC전환자 명부'!G30532)</f>
        <v/>
      </c>
    </row>
    <row r="30533" spans="13:13">
      <c r="M30533" s="264" t="str">
        <f>IF('(2-4) 퇴직자 및 DC전환자 명부'!G30533="","",'(2-4) 퇴직자 및 DC전환자 명부'!G30533)</f>
        <v/>
      </c>
    </row>
    <row r="30534" spans="13:13">
      <c r="M30534" s="264" t="str">
        <f>IF('(2-4) 퇴직자 및 DC전환자 명부'!G30534="","",'(2-4) 퇴직자 및 DC전환자 명부'!G30534)</f>
        <v/>
      </c>
    </row>
    <row r="30535" spans="13:13">
      <c r="M30535" s="264" t="str">
        <f>IF('(2-4) 퇴직자 및 DC전환자 명부'!G30535="","",'(2-4) 퇴직자 및 DC전환자 명부'!G30535)</f>
        <v/>
      </c>
    </row>
    <row r="30536" spans="13:13">
      <c r="M30536" s="264" t="str">
        <f>IF('(2-4) 퇴직자 및 DC전환자 명부'!G30536="","",'(2-4) 퇴직자 및 DC전환자 명부'!G30536)</f>
        <v/>
      </c>
    </row>
    <row r="30537" spans="13:13">
      <c r="M30537" s="264" t="str">
        <f>IF('(2-4) 퇴직자 및 DC전환자 명부'!G30537="","",'(2-4) 퇴직자 및 DC전환자 명부'!G30537)</f>
        <v/>
      </c>
    </row>
    <row r="30538" spans="13:13">
      <c r="M30538" s="264" t="str">
        <f>IF('(2-4) 퇴직자 및 DC전환자 명부'!G30538="","",'(2-4) 퇴직자 및 DC전환자 명부'!G30538)</f>
        <v/>
      </c>
    </row>
    <row r="30539" spans="13:13">
      <c r="M30539" s="264" t="str">
        <f>IF('(2-4) 퇴직자 및 DC전환자 명부'!G30539="","",'(2-4) 퇴직자 및 DC전환자 명부'!G30539)</f>
        <v/>
      </c>
    </row>
    <row r="30540" spans="13:13">
      <c r="M30540" s="264" t="str">
        <f>IF('(2-4) 퇴직자 및 DC전환자 명부'!G30540="","",'(2-4) 퇴직자 및 DC전환자 명부'!G30540)</f>
        <v/>
      </c>
    </row>
    <row r="30541" spans="13:13">
      <c r="M30541" s="264" t="str">
        <f>IF('(2-4) 퇴직자 및 DC전환자 명부'!G30541="","",'(2-4) 퇴직자 및 DC전환자 명부'!G30541)</f>
        <v/>
      </c>
    </row>
    <row r="30542" spans="13:13">
      <c r="M30542" s="264" t="str">
        <f>IF('(2-4) 퇴직자 및 DC전환자 명부'!G30542="","",'(2-4) 퇴직자 및 DC전환자 명부'!G30542)</f>
        <v/>
      </c>
    </row>
    <row r="30543" spans="13:13">
      <c r="M30543" s="264" t="str">
        <f>IF('(2-4) 퇴직자 및 DC전환자 명부'!G30543="","",'(2-4) 퇴직자 및 DC전환자 명부'!G30543)</f>
        <v/>
      </c>
    </row>
    <row r="30544" spans="13:13">
      <c r="M30544" s="264" t="str">
        <f>IF('(2-4) 퇴직자 및 DC전환자 명부'!G30544="","",'(2-4) 퇴직자 및 DC전환자 명부'!G30544)</f>
        <v/>
      </c>
    </row>
    <row r="30545" spans="13:13">
      <c r="M30545" s="264" t="str">
        <f>IF('(2-4) 퇴직자 및 DC전환자 명부'!G30545="","",'(2-4) 퇴직자 및 DC전환자 명부'!G30545)</f>
        <v/>
      </c>
    </row>
    <row r="30546" spans="13:13">
      <c r="M30546" s="264" t="str">
        <f>IF('(2-4) 퇴직자 및 DC전환자 명부'!G30546="","",'(2-4) 퇴직자 및 DC전환자 명부'!G30546)</f>
        <v/>
      </c>
    </row>
    <row r="30547" spans="13:13">
      <c r="M30547" s="264" t="str">
        <f>IF('(2-4) 퇴직자 및 DC전환자 명부'!G30547="","",'(2-4) 퇴직자 및 DC전환자 명부'!G30547)</f>
        <v/>
      </c>
    </row>
    <row r="30548" spans="13:13">
      <c r="M30548" s="264" t="str">
        <f>IF('(2-4) 퇴직자 및 DC전환자 명부'!G30548="","",'(2-4) 퇴직자 및 DC전환자 명부'!G30548)</f>
        <v/>
      </c>
    </row>
    <row r="30549" spans="13:13">
      <c r="M30549" s="264" t="str">
        <f>IF('(2-4) 퇴직자 및 DC전환자 명부'!G30549="","",'(2-4) 퇴직자 및 DC전환자 명부'!G30549)</f>
        <v/>
      </c>
    </row>
    <row r="30550" spans="13:13">
      <c r="M30550" s="264" t="str">
        <f>IF('(2-4) 퇴직자 및 DC전환자 명부'!G30550="","",'(2-4) 퇴직자 및 DC전환자 명부'!G30550)</f>
        <v/>
      </c>
    </row>
    <row r="30551" spans="13:13">
      <c r="M30551" s="264" t="str">
        <f>IF('(2-4) 퇴직자 및 DC전환자 명부'!G30551="","",'(2-4) 퇴직자 및 DC전환자 명부'!G30551)</f>
        <v/>
      </c>
    </row>
    <row r="30552" spans="13:13">
      <c r="M30552" s="264" t="str">
        <f>IF('(2-4) 퇴직자 및 DC전환자 명부'!G30552="","",'(2-4) 퇴직자 및 DC전환자 명부'!G30552)</f>
        <v/>
      </c>
    </row>
    <row r="30553" spans="13:13">
      <c r="M30553" s="264" t="str">
        <f>IF('(2-4) 퇴직자 및 DC전환자 명부'!G30553="","",'(2-4) 퇴직자 및 DC전환자 명부'!G30553)</f>
        <v/>
      </c>
    </row>
    <row r="30554" spans="13:13">
      <c r="M30554" s="264" t="str">
        <f>IF('(2-4) 퇴직자 및 DC전환자 명부'!G30554="","",'(2-4) 퇴직자 및 DC전환자 명부'!G30554)</f>
        <v/>
      </c>
    </row>
    <row r="30555" spans="13:13">
      <c r="M30555" s="264" t="str">
        <f>IF('(2-4) 퇴직자 및 DC전환자 명부'!G30555="","",'(2-4) 퇴직자 및 DC전환자 명부'!G30555)</f>
        <v/>
      </c>
    </row>
    <row r="30556" spans="13:13">
      <c r="M30556" s="264" t="str">
        <f>IF('(2-4) 퇴직자 및 DC전환자 명부'!G30556="","",'(2-4) 퇴직자 및 DC전환자 명부'!G30556)</f>
        <v/>
      </c>
    </row>
    <row r="30557" spans="13:13">
      <c r="M30557" s="264" t="str">
        <f>IF('(2-4) 퇴직자 및 DC전환자 명부'!G30557="","",'(2-4) 퇴직자 및 DC전환자 명부'!G30557)</f>
        <v/>
      </c>
    </row>
    <row r="30558" spans="13:13">
      <c r="M30558" s="264" t="str">
        <f>IF('(2-4) 퇴직자 및 DC전환자 명부'!G30558="","",'(2-4) 퇴직자 및 DC전환자 명부'!G30558)</f>
        <v/>
      </c>
    </row>
    <row r="30559" spans="13:13">
      <c r="M30559" s="264" t="str">
        <f>IF('(2-4) 퇴직자 및 DC전환자 명부'!G30559="","",'(2-4) 퇴직자 및 DC전환자 명부'!G30559)</f>
        <v/>
      </c>
    </row>
    <row r="30560" spans="13:13">
      <c r="M30560" s="264" t="str">
        <f>IF('(2-4) 퇴직자 및 DC전환자 명부'!G30560="","",'(2-4) 퇴직자 및 DC전환자 명부'!G30560)</f>
        <v/>
      </c>
    </row>
    <row r="30561" spans="13:13">
      <c r="M30561" s="264" t="str">
        <f>IF('(2-4) 퇴직자 및 DC전환자 명부'!G30561="","",'(2-4) 퇴직자 및 DC전환자 명부'!G30561)</f>
        <v/>
      </c>
    </row>
    <row r="30562" spans="13:13">
      <c r="M30562" s="264" t="str">
        <f>IF('(2-4) 퇴직자 및 DC전환자 명부'!G30562="","",'(2-4) 퇴직자 및 DC전환자 명부'!G30562)</f>
        <v/>
      </c>
    </row>
    <row r="30563" spans="13:13">
      <c r="M30563" s="264" t="str">
        <f>IF('(2-4) 퇴직자 및 DC전환자 명부'!G30563="","",'(2-4) 퇴직자 및 DC전환자 명부'!G30563)</f>
        <v/>
      </c>
    </row>
    <row r="30564" spans="13:13">
      <c r="M30564" s="264" t="str">
        <f>IF('(2-4) 퇴직자 및 DC전환자 명부'!G30564="","",'(2-4) 퇴직자 및 DC전환자 명부'!G30564)</f>
        <v/>
      </c>
    </row>
    <row r="30565" spans="13:13">
      <c r="M30565" s="264" t="str">
        <f>IF('(2-4) 퇴직자 및 DC전환자 명부'!G30565="","",'(2-4) 퇴직자 및 DC전환자 명부'!G30565)</f>
        <v/>
      </c>
    </row>
    <row r="30566" spans="13:13">
      <c r="M30566" s="264" t="str">
        <f>IF('(2-4) 퇴직자 및 DC전환자 명부'!G30566="","",'(2-4) 퇴직자 및 DC전환자 명부'!G30566)</f>
        <v/>
      </c>
    </row>
    <row r="30567" spans="13:13">
      <c r="M30567" s="264" t="str">
        <f>IF('(2-4) 퇴직자 및 DC전환자 명부'!G30567="","",'(2-4) 퇴직자 및 DC전환자 명부'!G30567)</f>
        <v/>
      </c>
    </row>
    <row r="30568" spans="13:13">
      <c r="M30568" s="264" t="str">
        <f>IF('(2-4) 퇴직자 및 DC전환자 명부'!G30568="","",'(2-4) 퇴직자 및 DC전환자 명부'!G30568)</f>
        <v/>
      </c>
    </row>
    <row r="30569" spans="13:13">
      <c r="M30569" s="264" t="str">
        <f>IF('(2-4) 퇴직자 및 DC전환자 명부'!G30569="","",'(2-4) 퇴직자 및 DC전환자 명부'!G30569)</f>
        <v/>
      </c>
    </row>
    <row r="30570" spans="13:13">
      <c r="M30570" s="264" t="str">
        <f>IF('(2-4) 퇴직자 및 DC전환자 명부'!G30570="","",'(2-4) 퇴직자 및 DC전환자 명부'!G30570)</f>
        <v/>
      </c>
    </row>
    <row r="30571" spans="13:13">
      <c r="M30571" s="264" t="str">
        <f>IF('(2-4) 퇴직자 및 DC전환자 명부'!G30571="","",'(2-4) 퇴직자 및 DC전환자 명부'!G30571)</f>
        <v/>
      </c>
    </row>
    <row r="30572" spans="13:13">
      <c r="M30572" s="264" t="str">
        <f>IF('(2-4) 퇴직자 및 DC전환자 명부'!G30572="","",'(2-4) 퇴직자 및 DC전환자 명부'!G30572)</f>
        <v/>
      </c>
    </row>
    <row r="30573" spans="13:13">
      <c r="M30573" s="264" t="str">
        <f>IF('(2-4) 퇴직자 및 DC전환자 명부'!G30573="","",'(2-4) 퇴직자 및 DC전환자 명부'!G30573)</f>
        <v/>
      </c>
    </row>
    <row r="30574" spans="13:13">
      <c r="M30574" s="264" t="str">
        <f>IF('(2-4) 퇴직자 및 DC전환자 명부'!G30574="","",'(2-4) 퇴직자 및 DC전환자 명부'!G30574)</f>
        <v/>
      </c>
    </row>
    <row r="30575" spans="13:13">
      <c r="M30575" s="264" t="str">
        <f>IF('(2-4) 퇴직자 및 DC전환자 명부'!G30575="","",'(2-4) 퇴직자 및 DC전환자 명부'!G30575)</f>
        <v/>
      </c>
    </row>
    <row r="30576" spans="13:13">
      <c r="M30576" s="264" t="str">
        <f>IF('(2-4) 퇴직자 및 DC전환자 명부'!G30576="","",'(2-4) 퇴직자 및 DC전환자 명부'!G30576)</f>
        <v/>
      </c>
    </row>
    <row r="30577" spans="13:13">
      <c r="M30577" s="264" t="str">
        <f>IF('(2-4) 퇴직자 및 DC전환자 명부'!G30577="","",'(2-4) 퇴직자 및 DC전환자 명부'!G30577)</f>
        <v/>
      </c>
    </row>
    <row r="30578" spans="13:13">
      <c r="M30578" s="264" t="str">
        <f>IF('(2-4) 퇴직자 및 DC전환자 명부'!G30578="","",'(2-4) 퇴직자 및 DC전환자 명부'!G30578)</f>
        <v/>
      </c>
    </row>
    <row r="30579" spans="13:13">
      <c r="M30579" s="264" t="str">
        <f>IF('(2-4) 퇴직자 및 DC전환자 명부'!G30579="","",'(2-4) 퇴직자 및 DC전환자 명부'!G30579)</f>
        <v/>
      </c>
    </row>
    <row r="30580" spans="13:13">
      <c r="M30580" s="264" t="str">
        <f>IF('(2-4) 퇴직자 및 DC전환자 명부'!G30580="","",'(2-4) 퇴직자 및 DC전환자 명부'!G30580)</f>
        <v/>
      </c>
    </row>
    <row r="30581" spans="13:13">
      <c r="M30581" s="264" t="str">
        <f>IF('(2-4) 퇴직자 및 DC전환자 명부'!G30581="","",'(2-4) 퇴직자 및 DC전환자 명부'!G30581)</f>
        <v/>
      </c>
    </row>
    <row r="30582" spans="13:13">
      <c r="M30582" s="264" t="str">
        <f>IF('(2-4) 퇴직자 및 DC전환자 명부'!G30582="","",'(2-4) 퇴직자 및 DC전환자 명부'!G30582)</f>
        <v/>
      </c>
    </row>
    <row r="30583" spans="13:13">
      <c r="M30583" s="264" t="str">
        <f>IF('(2-4) 퇴직자 및 DC전환자 명부'!G30583="","",'(2-4) 퇴직자 및 DC전환자 명부'!G30583)</f>
        <v/>
      </c>
    </row>
    <row r="30584" spans="13:13">
      <c r="M30584" s="264" t="str">
        <f>IF('(2-4) 퇴직자 및 DC전환자 명부'!G30584="","",'(2-4) 퇴직자 및 DC전환자 명부'!G30584)</f>
        <v/>
      </c>
    </row>
    <row r="30585" spans="13:13">
      <c r="M30585" s="264" t="str">
        <f>IF('(2-4) 퇴직자 및 DC전환자 명부'!G30585="","",'(2-4) 퇴직자 및 DC전환자 명부'!G30585)</f>
        <v/>
      </c>
    </row>
    <row r="30586" spans="13:13">
      <c r="M30586" s="264" t="str">
        <f>IF('(2-4) 퇴직자 및 DC전환자 명부'!G30586="","",'(2-4) 퇴직자 및 DC전환자 명부'!G30586)</f>
        <v/>
      </c>
    </row>
    <row r="30587" spans="13:13">
      <c r="M30587" s="264" t="str">
        <f>IF('(2-4) 퇴직자 및 DC전환자 명부'!G30587="","",'(2-4) 퇴직자 및 DC전환자 명부'!G30587)</f>
        <v/>
      </c>
    </row>
    <row r="30588" spans="13:13">
      <c r="M30588" s="264" t="str">
        <f>IF('(2-4) 퇴직자 및 DC전환자 명부'!G30588="","",'(2-4) 퇴직자 및 DC전환자 명부'!G30588)</f>
        <v/>
      </c>
    </row>
    <row r="30589" spans="13:13">
      <c r="M30589" s="264" t="str">
        <f>IF('(2-4) 퇴직자 및 DC전환자 명부'!G30589="","",'(2-4) 퇴직자 및 DC전환자 명부'!G30589)</f>
        <v/>
      </c>
    </row>
    <row r="30590" spans="13:13">
      <c r="M30590" s="264" t="str">
        <f>IF('(2-4) 퇴직자 및 DC전환자 명부'!G30590="","",'(2-4) 퇴직자 및 DC전환자 명부'!G30590)</f>
        <v/>
      </c>
    </row>
    <row r="30591" spans="13:13">
      <c r="M30591" s="264" t="str">
        <f>IF('(2-4) 퇴직자 및 DC전환자 명부'!G30591="","",'(2-4) 퇴직자 및 DC전환자 명부'!G30591)</f>
        <v/>
      </c>
    </row>
    <row r="30592" spans="13:13">
      <c r="M30592" s="264" t="str">
        <f>IF('(2-4) 퇴직자 및 DC전환자 명부'!G30592="","",'(2-4) 퇴직자 및 DC전환자 명부'!G30592)</f>
        <v/>
      </c>
    </row>
    <row r="30593" spans="13:13">
      <c r="M30593" s="264" t="str">
        <f>IF('(2-4) 퇴직자 및 DC전환자 명부'!G30593="","",'(2-4) 퇴직자 및 DC전환자 명부'!G30593)</f>
        <v/>
      </c>
    </row>
    <row r="30594" spans="13:13">
      <c r="M30594" s="264" t="str">
        <f>IF('(2-4) 퇴직자 및 DC전환자 명부'!G30594="","",'(2-4) 퇴직자 및 DC전환자 명부'!G30594)</f>
        <v/>
      </c>
    </row>
    <row r="30595" spans="13:13">
      <c r="M30595" s="264" t="str">
        <f>IF('(2-4) 퇴직자 및 DC전환자 명부'!G30595="","",'(2-4) 퇴직자 및 DC전환자 명부'!G30595)</f>
        <v/>
      </c>
    </row>
    <row r="30596" spans="13:13">
      <c r="M30596" s="264" t="str">
        <f>IF('(2-4) 퇴직자 및 DC전환자 명부'!G30596="","",'(2-4) 퇴직자 및 DC전환자 명부'!G30596)</f>
        <v/>
      </c>
    </row>
    <row r="30597" spans="13:13">
      <c r="M30597" s="264" t="str">
        <f>IF('(2-4) 퇴직자 및 DC전환자 명부'!G30597="","",'(2-4) 퇴직자 및 DC전환자 명부'!G30597)</f>
        <v/>
      </c>
    </row>
    <row r="30598" spans="13:13">
      <c r="M30598" s="264" t="str">
        <f>IF('(2-4) 퇴직자 및 DC전환자 명부'!G30598="","",'(2-4) 퇴직자 및 DC전환자 명부'!G30598)</f>
        <v/>
      </c>
    </row>
    <row r="30599" spans="13:13">
      <c r="M30599" s="264" t="str">
        <f>IF('(2-4) 퇴직자 및 DC전환자 명부'!G30599="","",'(2-4) 퇴직자 및 DC전환자 명부'!G30599)</f>
        <v/>
      </c>
    </row>
    <row r="30600" spans="13:13">
      <c r="M30600" s="264" t="str">
        <f>IF('(2-4) 퇴직자 및 DC전환자 명부'!G30600="","",'(2-4) 퇴직자 및 DC전환자 명부'!G30600)</f>
        <v/>
      </c>
    </row>
    <row r="30601" spans="13:13">
      <c r="M30601" s="264" t="str">
        <f>IF('(2-4) 퇴직자 및 DC전환자 명부'!G30601="","",'(2-4) 퇴직자 및 DC전환자 명부'!G30601)</f>
        <v/>
      </c>
    </row>
    <row r="30602" spans="13:13">
      <c r="M30602" s="264" t="str">
        <f>IF('(2-4) 퇴직자 및 DC전환자 명부'!G30602="","",'(2-4) 퇴직자 및 DC전환자 명부'!G30602)</f>
        <v/>
      </c>
    </row>
    <row r="30603" spans="13:13">
      <c r="M30603" s="264" t="str">
        <f>IF('(2-4) 퇴직자 및 DC전환자 명부'!G30603="","",'(2-4) 퇴직자 및 DC전환자 명부'!G30603)</f>
        <v/>
      </c>
    </row>
    <row r="30604" spans="13:13">
      <c r="M30604" s="264" t="str">
        <f>IF('(2-4) 퇴직자 및 DC전환자 명부'!G30604="","",'(2-4) 퇴직자 및 DC전환자 명부'!G30604)</f>
        <v/>
      </c>
    </row>
    <row r="30605" spans="13:13">
      <c r="M30605" s="264" t="str">
        <f>IF('(2-4) 퇴직자 및 DC전환자 명부'!G30605="","",'(2-4) 퇴직자 및 DC전환자 명부'!G30605)</f>
        <v/>
      </c>
    </row>
    <row r="30606" spans="13:13">
      <c r="M30606" s="264" t="str">
        <f>IF('(2-4) 퇴직자 및 DC전환자 명부'!G30606="","",'(2-4) 퇴직자 및 DC전환자 명부'!G30606)</f>
        <v/>
      </c>
    </row>
    <row r="30607" spans="13:13">
      <c r="M30607" s="264" t="str">
        <f>IF('(2-4) 퇴직자 및 DC전환자 명부'!G30607="","",'(2-4) 퇴직자 및 DC전환자 명부'!G30607)</f>
        <v/>
      </c>
    </row>
    <row r="30608" spans="13:13">
      <c r="M30608" s="264" t="str">
        <f>IF('(2-4) 퇴직자 및 DC전환자 명부'!G30608="","",'(2-4) 퇴직자 및 DC전환자 명부'!G30608)</f>
        <v/>
      </c>
    </row>
    <row r="30609" spans="13:13">
      <c r="M30609" s="264" t="str">
        <f>IF('(2-4) 퇴직자 및 DC전환자 명부'!G30609="","",'(2-4) 퇴직자 및 DC전환자 명부'!G30609)</f>
        <v/>
      </c>
    </row>
    <row r="30610" spans="13:13">
      <c r="M30610" s="264" t="str">
        <f>IF('(2-4) 퇴직자 및 DC전환자 명부'!G30610="","",'(2-4) 퇴직자 및 DC전환자 명부'!G30610)</f>
        <v/>
      </c>
    </row>
    <row r="30611" spans="13:13">
      <c r="M30611" s="264" t="str">
        <f>IF('(2-4) 퇴직자 및 DC전환자 명부'!G30611="","",'(2-4) 퇴직자 및 DC전환자 명부'!G30611)</f>
        <v/>
      </c>
    </row>
    <row r="30612" spans="13:13">
      <c r="M30612" s="264" t="str">
        <f>IF('(2-4) 퇴직자 및 DC전환자 명부'!G30612="","",'(2-4) 퇴직자 및 DC전환자 명부'!G30612)</f>
        <v/>
      </c>
    </row>
    <row r="30613" spans="13:13">
      <c r="M30613" s="264" t="str">
        <f>IF('(2-4) 퇴직자 및 DC전환자 명부'!G30613="","",'(2-4) 퇴직자 및 DC전환자 명부'!G30613)</f>
        <v/>
      </c>
    </row>
    <row r="30614" spans="13:13">
      <c r="M30614" s="264" t="str">
        <f>IF('(2-4) 퇴직자 및 DC전환자 명부'!G30614="","",'(2-4) 퇴직자 및 DC전환자 명부'!G30614)</f>
        <v/>
      </c>
    </row>
    <row r="30615" spans="13:13">
      <c r="M30615" s="264" t="str">
        <f>IF('(2-4) 퇴직자 및 DC전환자 명부'!G30615="","",'(2-4) 퇴직자 및 DC전환자 명부'!G30615)</f>
        <v/>
      </c>
    </row>
    <row r="30616" spans="13:13">
      <c r="M30616" s="264" t="str">
        <f>IF('(2-4) 퇴직자 및 DC전환자 명부'!G30616="","",'(2-4) 퇴직자 및 DC전환자 명부'!G30616)</f>
        <v/>
      </c>
    </row>
    <row r="30617" spans="13:13">
      <c r="M30617" s="264" t="str">
        <f>IF('(2-4) 퇴직자 및 DC전환자 명부'!G30617="","",'(2-4) 퇴직자 및 DC전환자 명부'!G30617)</f>
        <v/>
      </c>
    </row>
    <row r="30618" spans="13:13">
      <c r="M30618" s="264" t="str">
        <f>IF('(2-4) 퇴직자 및 DC전환자 명부'!G30618="","",'(2-4) 퇴직자 및 DC전환자 명부'!G30618)</f>
        <v/>
      </c>
    </row>
    <row r="30619" spans="13:13">
      <c r="M30619" s="264" t="str">
        <f>IF('(2-4) 퇴직자 및 DC전환자 명부'!G30619="","",'(2-4) 퇴직자 및 DC전환자 명부'!G30619)</f>
        <v/>
      </c>
    </row>
    <row r="30620" spans="13:13">
      <c r="M30620" s="264" t="str">
        <f>IF('(2-4) 퇴직자 및 DC전환자 명부'!G30620="","",'(2-4) 퇴직자 및 DC전환자 명부'!G30620)</f>
        <v/>
      </c>
    </row>
    <row r="30621" spans="13:13">
      <c r="M30621" s="264" t="str">
        <f>IF('(2-4) 퇴직자 및 DC전환자 명부'!G30621="","",'(2-4) 퇴직자 및 DC전환자 명부'!G30621)</f>
        <v/>
      </c>
    </row>
    <row r="30622" spans="13:13">
      <c r="M30622" s="264" t="str">
        <f>IF('(2-4) 퇴직자 및 DC전환자 명부'!G30622="","",'(2-4) 퇴직자 및 DC전환자 명부'!G30622)</f>
        <v/>
      </c>
    </row>
    <row r="30623" spans="13:13">
      <c r="M30623" s="264" t="str">
        <f>IF('(2-4) 퇴직자 및 DC전환자 명부'!G30623="","",'(2-4) 퇴직자 및 DC전환자 명부'!G30623)</f>
        <v/>
      </c>
    </row>
    <row r="30624" spans="13:13">
      <c r="M30624" s="264" t="str">
        <f>IF('(2-4) 퇴직자 및 DC전환자 명부'!G30624="","",'(2-4) 퇴직자 및 DC전환자 명부'!G30624)</f>
        <v/>
      </c>
    </row>
    <row r="30625" spans="13:13">
      <c r="M30625" s="264" t="str">
        <f>IF('(2-4) 퇴직자 및 DC전환자 명부'!G30625="","",'(2-4) 퇴직자 및 DC전환자 명부'!G30625)</f>
        <v/>
      </c>
    </row>
    <row r="30626" spans="13:13">
      <c r="M30626" s="264" t="str">
        <f>IF('(2-4) 퇴직자 및 DC전환자 명부'!G30626="","",'(2-4) 퇴직자 및 DC전환자 명부'!G30626)</f>
        <v/>
      </c>
    </row>
    <row r="30627" spans="13:13">
      <c r="M30627" s="264" t="str">
        <f>IF('(2-4) 퇴직자 및 DC전환자 명부'!G30627="","",'(2-4) 퇴직자 및 DC전환자 명부'!G30627)</f>
        <v/>
      </c>
    </row>
    <row r="30628" spans="13:13">
      <c r="M30628" s="264" t="str">
        <f>IF('(2-4) 퇴직자 및 DC전환자 명부'!G30628="","",'(2-4) 퇴직자 및 DC전환자 명부'!G30628)</f>
        <v/>
      </c>
    </row>
    <row r="30629" spans="13:13">
      <c r="M30629" s="264" t="str">
        <f>IF('(2-4) 퇴직자 및 DC전환자 명부'!G30629="","",'(2-4) 퇴직자 및 DC전환자 명부'!G30629)</f>
        <v/>
      </c>
    </row>
    <row r="30630" spans="13:13">
      <c r="M30630" s="264" t="str">
        <f>IF('(2-4) 퇴직자 및 DC전환자 명부'!G30630="","",'(2-4) 퇴직자 및 DC전환자 명부'!G30630)</f>
        <v/>
      </c>
    </row>
    <row r="30631" spans="13:13">
      <c r="M30631" s="264" t="str">
        <f>IF('(2-4) 퇴직자 및 DC전환자 명부'!G30631="","",'(2-4) 퇴직자 및 DC전환자 명부'!G30631)</f>
        <v/>
      </c>
    </row>
    <row r="30632" spans="13:13">
      <c r="M30632" s="264" t="str">
        <f>IF('(2-4) 퇴직자 및 DC전환자 명부'!G30632="","",'(2-4) 퇴직자 및 DC전환자 명부'!G30632)</f>
        <v/>
      </c>
    </row>
    <row r="30633" spans="13:13">
      <c r="M30633" s="264" t="str">
        <f>IF('(2-4) 퇴직자 및 DC전환자 명부'!G30633="","",'(2-4) 퇴직자 및 DC전환자 명부'!G30633)</f>
        <v/>
      </c>
    </row>
    <row r="30634" spans="13:13">
      <c r="M30634" s="264" t="str">
        <f>IF('(2-4) 퇴직자 및 DC전환자 명부'!G30634="","",'(2-4) 퇴직자 및 DC전환자 명부'!G30634)</f>
        <v/>
      </c>
    </row>
    <row r="30635" spans="13:13">
      <c r="M30635" s="264" t="str">
        <f>IF('(2-4) 퇴직자 및 DC전환자 명부'!G30635="","",'(2-4) 퇴직자 및 DC전환자 명부'!G30635)</f>
        <v/>
      </c>
    </row>
    <row r="30636" spans="13:13">
      <c r="M30636" s="264" t="str">
        <f>IF('(2-4) 퇴직자 및 DC전환자 명부'!G30636="","",'(2-4) 퇴직자 및 DC전환자 명부'!G30636)</f>
        <v/>
      </c>
    </row>
    <row r="30637" spans="13:13">
      <c r="M30637" s="264" t="str">
        <f>IF('(2-4) 퇴직자 및 DC전환자 명부'!G30637="","",'(2-4) 퇴직자 및 DC전환자 명부'!G30637)</f>
        <v/>
      </c>
    </row>
    <row r="30638" spans="13:13">
      <c r="M30638" s="264" t="str">
        <f>IF('(2-4) 퇴직자 및 DC전환자 명부'!G30638="","",'(2-4) 퇴직자 및 DC전환자 명부'!G30638)</f>
        <v/>
      </c>
    </row>
    <row r="30639" spans="13:13">
      <c r="M30639" s="264" t="str">
        <f>IF('(2-4) 퇴직자 및 DC전환자 명부'!G30639="","",'(2-4) 퇴직자 및 DC전환자 명부'!G30639)</f>
        <v/>
      </c>
    </row>
    <row r="30640" spans="13:13">
      <c r="M30640" s="264" t="str">
        <f>IF('(2-4) 퇴직자 및 DC전환자 명부'!G30640="","",'(2-4) 퇴직자 및 DC전환자 명부'!G30640)</f>
        <v/>
      </c>
    </row>
    <row r="30641" spans="13:13">
      <c r="M30641" s="264" t="str">
        <f>IF('(2-4) 퇴직자 및 DC전환자 명부'!G30641="","",'(2-4) 퇴직자 및 DC전환자 명부'!G30641)</f>
        <v/>
      </c>
    </row>
    <row r="30642" spans="13:13">
      <c r="M30642" s="264" t="str">
        <f>IF('(2-4) 퇴직자 및 DC전환자 명부'!G30642="","",'(2-4) 퇴직자 및 DC전환자 명부'!G30642)</f>
        <v/>
      </c>
    </row>
    <row r="30643" spans="13:13">
      <c r="M30643" s="264" t="str">
        <f>IF('(2-4) 퇴직자 및 DC전환자 명부'!G30643="","",'(2-4) 퇴직자 및 DC전환자 명부'!G30643)</f>
        <v/>
      </c>
    </row>
    <row r="30644" spans="13:13">
      <c r="M30644" s="264" t="str">
        <f>IF('(2-4) 퇴직자 및 DC전환자 명부'!G30644="","",'(2-4) 퇴직자 및 DC전환자 명부'!G30644)</f>
        <v/>
      </c>
    </row>
    <row r="30645" spans="13:13">
      <c r="M30645" s="264" t="str">
        <f>IF('(2-4) 퇴직자 및 DC전환자 명부'!G30645="","",'(2-4) 퇴직자 및 DC전환자 명부'!G30645)</f>
        <v/>
      </c>
    </row>
    <row r="30646" spans="13:13">
      <c r="M30646" s="264" t="str">
        <f>IF('(2-4) 퇴직자 및 DC전환자 명부'!G30646="","",'(2-4) 퇴직자 및 DC전환자 명부'!G30646)</f>
        <v/>
      </c>
    </row>
    <row r="30647" spans="13:13">
      <c r="M30647" s="264" t="str">
        <f>IF('(2-4) 퇴직자 및 DC전환자 명부'!G30647="","",'(2-4) 퇴직자 및 DC전환자 명부'!G30647)</f>
        <v/>
      </c>
    </row>
    <row r="30648" spans="13:13">
      <c r="M30648" s="264" t="str">
        <f>IF('(2-4) 퇴직자 및 DC전환자 명부'!G30648="","",'(2-4) 퇴직자 및 DC전환자 명부'!G30648)</f>
        <v/>
      </c>
    </row>
    <row r="30649" spans="13:13">
      <c r="M30649" s="264" t="str">
        <f>IF('(2-4) 퇴직자 및 DC전환자 명부'!G30649="","",'(2-4) 퇴직자 및 DC전환자 명부'!G30649)</f>
        <v/>
      </c>
    </row>
    <row r="30650" spans="13:13">
      <c r="M30650" s="264" t="str">
        <f>IF('(2-4) 퇴직자 및 DC전환자 명부'!G30650="","",'(2-4) 퇴직자 및 DC전환자 명부'!G30650)</f>
        <v/>
      </c>
    </row>
    <row r="30651" spans="13:13">
      <c r="M30651" s="264" t="str">
        <f>IF('(2-4) 퇴직자 및 DC전환자 명부'!G30651="","",'(2-4) 퇴직자 및 DC전환자 명부'!G30651)</f>
        <v/>
      </c>
    </row>
    <row r="30652" spans="13:13">
      <c r="M30652" s="264" t="str">
        <f>IF('(2-4) 퇴직자 및 DC전환자 명부'!G30652="","",'(2-4) 퇴직자 및 DC전환자 명부'!G30652)</f>
        <v/>
      </c>
    </row>
    <row r="30653" spans="13:13">
      <c r="M30653" s="264" t="str">
        <f>IF('(2-4) 퇴직자 및 DC전환자 명부'!G30653="","",'(2-4) 퇴직자 및 DC전환자 명부'!G30653)</f>
        <v/>
      </c>
    </row>
    <row r="30654" spans="13:13">
      <c r="M30654" s="264" t="str">
        <f>IF('(2-4) 퇴직자 및 DC전환자 명부'!G30654="","",'(2-4) 퇴직자 및 DC전환자 명부'!G30654)</f>
        <v/>
      </c>
    </row>
    <row r="30655" spans="13:13">
      <c r="M30655" s="264" t="str">
        <f>IF('(2-4) 퇴직자 및 DC전환자 명부'!G30655="","",'(2-4) 퇴직자 및 DC전환자 명부'!G30655)</f>
        <v/>
      </c>
    </row>
    <row r="30656" spans="13:13">
      <c r="M30656" s="264" t="str">
        <f>IF('(2-4) 퇴직자 및 DC전환자 명부'!G30656="","",'(2-4) 퇴직자 및 DC전환자 명부'!G30656)</f>
        <v/>
      </c>
    </row>
    <row r="30657" spans="13:13">
      <c r="M30657" s="264" t="str">
        <f>IF('(2-4) 퇴직자 및 DC전환자 명부'!G30657="","",'(2-4) 퇴직자 및 DC전환자 명부'!G30657)</f>
        <v/>
      </c>
    </row>
    <row r="30658" spans="13:13">
      <c r="M30658" s="264" t="str">
        <f>IF('(2-4) 퇴직자 및 DC전환자 명부'!G30658="","",'(2-4) 퇴직자 및 DC전환자 명부'!G30658)</f>
        <v/>
      </c>
    </row>
    <row r="30659" spans="13:13">
      <c r="M30659" s="264" t="str">
        <f>IF('(2-4) 퇴직자 및 DC전환자 명부'!G30659="","",'(2-4) 퇴직자 및 DC전환자 명부'!G30659)</f>
        <v/>
      </c>
    </row>
    <row r="30660" spans="13:13">
      <c r="M30660" s="264" t="str">
        <f>IF('(2-4) 퇴직자 및 DC전환자 명부'!G30660="","",'(2-4) 퇴직자 및 DC전환자 명부'!G30660)</f>
        <v/>
      </c>
    </row>
    <row r="30661" spans="13:13">
      <c r="M30661" s="264" t="str">
        <f>IF('(2-4) 퇴직자 및 DC전환자 명부'!G30661="","",'(2-4) 퇴직자 및 DC전환자 명부'!G30661)</f>
        <v/>
      </c>
    </row>
    <row r="30662" spans="13:13">
      <c r="M30662" s="264" t="str">
        <f>IF('(2-4) 퇴직자 및 DC전환자 명부'!G30662="","",'(2-4) 퇴직자 및 DC전환자 명부'!G30662)</f>
        <v/>
      </c>
    </row>
    <row r="30663" spans="13:13">
      <c r="M30663" s="264" t="str">
        <f>IF('(2-4) 퇴직자 및 DC전환자 명부'!G30663="","",'(2-4) 퇴직자 및 DC전환자 명부'!G30663)</f>
        <v/>
      </c>
    </row>
    <row r="30664" spans="13:13">
      <c r="M30664" s="264" t="str">
        <f>IF('(2-4) 퇴직자 및 DC전환자 명부'!G30664="","",'(2-4) 퇴직자 및 DC전환자 명부'!G30664)</f>
        <v/>
      </c>
    </row>
    <row r="30665" spans="13:13">
      <c r="M30665" s="264" t="str">
        <f>IF('(2-4) 퇴직자 및 DC전환자 명부'!G30665="","",'(2-4) 퇴직자 및 DC전환자 명부'!G30665)</f>
        <v/>
      </c>
    </row>
    <row r="30666" spans="13:13">
      <c r="M30666" s="264" t="str">
        <f>IF('(2-4) 퇴직자 및 DC전환자 명부'!G30666="","",'(2-4) 퇴직자 및 DC전환자 명부'!G30666)</f>
        <v/>
      </c>
    </row>
    <row r="30667" spans="13:13">
      <c r="M30667" s="264" t="str">
        <f>IF('(2-4) 퇴직자 및 DC전환자 명부'!G30667="","",'(2-4) 퇴직자 및 DC전환자 명부'!G30667)</f>
        <v/>
      </c>
    </row>
    <row r="30668" spans="13:13">
      <c r="M30668" s="264" t="str">
        <f>IF('(2-4) 퇴직자 및 DC전환자 명부'!G30668="","",'(2-4) 퇴직자 및 DC전환자 명부'!G30668)</f>
        <v/>
      </c>
    </row>
    <row r="30669" spans="13:13">
      <c r="M30669" s="264" t="str">
        <f>IF('(2-4) 퇴직자 및 DC전환자 명부'!G30669="","",'(2-4) 퇴직자 및 DC전환자 명부'!G30669)</f>
        <v/>
      </c>
    </row>
    <row r="30670" spans="13:13">
      <c r="M30670" s="264" t="str">
        <f>IF('(2-4) 퇴직자 및 DC전환자 명부'!G30670="","",'(2-4) 퇴직자 및 DC전환자 명부'!G30670)</f>
        <v/>
      </c>
    </row>
    <row r="30671" spans="13:13">
      <c r="M30671" s="264" t="str">
        <f>IF('(2-4) 퇴직자 및 DC전환자 명부'!G30671="","",'(2-4) 퇴직자 및 DC전환자 명부'!G30671)</f>
        <v/>
      </c>
    </row>
    <row r="30672" spans="13:13">
      <c r="M30672" s="264" t="str">
        <f>IF('(2-4) 퇴직자 및 DC전환자 명부'!G30672="","",'(2-4) 퇴직자 및 DC전환자 명부'!G30672)</f>
        <v/>
      </c>
    </row>
    <row r="30673" spans="13:13">
      <c r="M30673" s="264" t="str">
        <f>IF('(2-4) 퇴직자 및 DC전환자 명부'!G30673="","",'(2-4) 퇴직자 및 DC전환자 명부'!G30673)</f>
        <v/>
      </c>
    </row>
    <row r="30674" spans="13:13">
      <c r="M30674" s="264" t="str">
        <f>IF('(2-4) 퇴직자 및 DC전환자 명부'!G30674="","",'(2-4) 퇴직자 및 DC전환자 명부'!G30674)</f>
        <v/>
      </c>
    </row>
    <row r="30675" spans="13:13">
      <c r="M30675" s="264" t="str">
        <f>IF('(2-4) 퇴직자 및 DC전환자 명부'!G30675="","",'(2-4) 퇴직자 및 DC전환자 명부'!G30675)</f>
        <v/>
      </c>
    </row>
    <row r="30676" spans="13:13">
      <c r="M30676" s="264" t="str">
        <f>IF('(2-4) 퇴직자 및 DC전환자 명부'!G30676="","",'(2-4) 퇴직자 및 DC전환자 명부'!G30676)</f>
        <v/>
      </c>
    </row>
    <row r="30677" spans="13:13">
      <c r="M30677" s="264" t="str">
        <f>IF('(2-4) 퇴직자 및 DC전환자 명부'!G30677="","",'(2-4) 퇴직자 및 DC전환자 명부'!G30677)</f>
        <v/>
      </c>
    </row>
    <row r="30678" spans="13:13">
      <c r="M30678" s="264" t="str">
        <f>IF('(2-4) 퇴직자 및 DC전환자 명부'!G30678="","",'(2-4) 퇴직자 및 DC전환자 명부'!G30678)</f>
        <v/>
      </c>
    </row>
    <row r="30679" spans="13:13">
      <c r="M30679" s="264" t="str">
        <f>IF('(2-4) 퇴직자 및 DC전환자 명부'!G30679="","",'(2-4) 퇴직자 및 DC전환자 명부'!G30679)</f>
        <v/>
      </c>
    </row>
    <row r="30680" spans="13:13">
      <c r="M30680" s="264" t="str">
        <f>IF('(2-4) 퇴직자 및 DC전환자 명부'!G30680="","",'(2-4) 퇴직자 및 DC전환자 명부'!G30680)</f>
        <v/>
      </c>
    </row>
    <row r="30681" spans="13:13">
      <c r="M30681" s="264" t="str">
        <f>IF('(2-4) 퇴직자 및 DC전환자 명부'!G30681="","",'(2-4) 퇴직자 및 DC전환자 명부'!G30681)</f>
        <v/>
      </c>
    </row>
    <row r="30682" spans="13:13">
      <c r="M30682" s="264" t="str">
        <f>IF('(2-4) 퇴직자 및 DC전환자 명부'!G30682="","",'(2-4) 퇴직자 및 DC전환자 명부'!G30682)</f>
        <v/>
      </c>
    </row>
    <row r="30683" spans="13:13">
      <c r="M30683" s="264" t="str">
        <f>IF('(2-4) 퇴직자 및 DC전환자 명부'!G30683="","",'(2-4) 퇴직자 및 DC전환자 명부'!G30683)</f>
        <v/>
      </c>
    </row>
    <row r="30684" spans="13:13">
      <c r="M30684" s="264" t="str">
        <f>IF('(2-4) 퇴직자 및 DC전환자 명부'!G30684="","",'(2-4) 퇴직자 및 DC전환자 명부'!G30684)</f>
        <v/>
      </c>
    </row>
    <row r="30685" spans="13:13">
      <c r="M30685" s="264" t="str">
        <f>IF('(2-4) 퇴직자 및 DC전환자 명부'!G30685="","",'(2-4) 퇴직자 및 DC전환자 명부'!G30685)</f>
        <v/>
      </c>
    </row>
    <row r="30686" spans="13:13">
      <c r="M30686" s="264" t="str">
        <f>IF('(2-4) 퇴직자 및 DC전환자 명부'!G30686="","",'(2-4) 퇴직자 및 DC전환자 명부'!G30686)</f>
        <v/>
      </c>
    </row>
    <row r="30687" spans="13:13">
      <c r="M30687" s="264" t="str">
        <f>IF('(2-4) 퇴직자 및 DC전환자 명부'!G30687="","",'(2-4) 퇴직자 및 DC전환자 명부'!G30687)</f>
        <v/>
      </c>
    </row>
    <row r="30688" spans="13:13">
      <c r="M30688" s="264" t="str">
        <f>IF('(2-4) 퇴직자 및 DC전환자 명부'!G30688="","",'(2-4) 퇴직자 및 DC전환자 명부'!G30688)</f>
        <v/>
      </c>
    </row>
    <row r="30689" spans="13:13">
      <c r="M30689" s="264" t="str">
        <f>IF('(2-4) 퇴직자 및 DC전환자 명부'!G30689="","",'(2-4) 퇴직자 및 DC전환자 명부'!G30689)</f>
        <v/>
      </c>
    </row>
    <row r="30690" spans="13:13">
      <c r="M30690" s="264" t="str">
        <f>IF('(2-4) 퇴직자 및 DC전환자 명부'!G30690="","",'(2-4) 퇴직자 및 DC전환자 명부'!G30690)</f>
        <v/>
      </c>
    </row>
    <row r="30691" spans="13:13">
      <c r="M30691" s="264" t="str">
        <f>IF('(2-4) 퇴직자 및 DC전환자 명부'!G30691="","",'(2-4) 퇴직자 및 DC전환자 명부'!G30691)</f>
        <v/>
      </c>
    </row>
    <row r="30692" spans="13:13">
      <c r="M30692" s="264" t="str">
        <f>IF('(2-4) 퇴직자 및 DC전환자 명부'!G30692="","",'(2-4) 퇴직자 및 DC전환자 명부'!G30692)</f>
        <v/>
      </c>
    </row>
    <row r="30693" spans="13:13">
      <c r="M30693" s="264" t="str">
        <f>IF('(2-4) 퇴직자 및 DC전환자 명부'!G30693="","",'(2-4) 퇴직자 및 DC전환자 명부'!G30693)</f>
        <v/>
      </c>
    </row>
    <row r="30694" spans="13:13">
      <c r="M30694" s="264" t="str">
        <f>IF('(2-4) 퇴직자 및 DC전환자 명부'!G30694="","",'(2-4) 퇴직자 및 DC전환자 명부'!G30694)</f>
        <v/>
      </c>
    </row>
    <row r="30695" spans="13:13">
      <c r="M30695" s="264" t="str">
        <f>IF('(2-4) 퇴직자 및 DC전환자 명부'!G30695="","",'(2-4) 퇴직자 및 DC전환자 명부'!G30695)</f>
        <v/>
      </c>
    </row>
    <row r="30696" spans="13:13">
      <c r="M30696" s="264" t="str">
        <f>IF('(2-4) 퇴직자 및 DC전환자 명부'!G30696="","",'(2-4) 퇴직자 및 DC전환자 명부'!G30696)</f>
        <v/>
      </c>
    </row>
    <row r="30697" spans="13:13">
      <c r="M30697" s="264" t="str">
        <f>IF('(2-4) 퇴직자 및 DC전환자 명부'!G30697="","",'(2-4) 퇴직자 및 DC전환자 명부'!G30697)</f>
        <v/>
      </c>
    </row>
    <row r="30698" spans="13:13">
      <c r="M30698" s="264" t="str">
        <f>IF('(2-4) 퇴직자 및 DC전환자 명부'!G30698="","",'(2-4) 퇴직자 및 DC전환자 명부'!G30698)</f>
        <v/>
      </c>
    </row>
    <row r="30699" spans="13:13">
      <c r="M30699" s="264" t="str">
        <f>IF('(2-4) 퇴직자 및 DC전환자 명부'!G30699="","",'(2-4) 퇴직자 및 DC전환자 명부'!G30699)</f>
        <v/>
      </c>
    </row>
    <row r="30700" spans="13:13">
      <c r="M30700" s="264" t="str">
        <f>IF('(2-4) 퇴직자 및 DC전환자 명부'!G30700="","",'(2-4) 퇴직자 및 DC전환자 명부'!G30700)</f>
        <v/>
      </c>
    </row>
    <row r="30701" spans="13:13">
      <c r="M30701" s="264" t="str">
        <f>IF('(2-4) 퇴직자 및 DC전환자 명부'!G30701="","",'(2-4) 퇴직자 및 DC전환자 명부'!G30701)</f>
        <v/>
      </c>
    </row>
    <row r="30702" spans="13:13">
      <c r="M30702" s="264" t="str">
        <f>IF('(2-4) 퇴직자 및 DC전환자 명부'!G30702="","",'(2-4) 퇴직자 및 DC전환자 명부'!G30702)</f>
        <v/>
      </c>
    </row>
    <row r="30703" spans="13:13">
      <c r="M30703" s="264" t="str">
        <f>IF('(2-4) 퇴직자 및 DC전환자 명부'!G30703="","",'(2-4) 퇴직자 및 DC전환자 명부'!G30703)</f>
        <v/>
      </c>
    </row>
    <row r="30704" spans="13:13">
      <c r="M30704" s="264" t="str">
        <f>IF('(2-4) 퇴직자 및 DC전환자 명부'!G30704="","",'(2-4) 퇴직자 및 DC전환자 명부'!G30704)</f>
        <v/>
      </c>
    </row>
    <row r="30705" spans="13:13">
      <c r="M30705" s="264" t="str">
        <f>IF('(2-4) 퇴직자 및 DC전환자 명부'!G30705="","",'(2-4) 퇴직자 및 DC전환자 명부'!G30705)</f>
        <v/>
      </c>
    </row>
    <row r="30706" spans="13:13">
      <c r="M30706" s="264" t="str">
        <f>IF('(2-4) 퇴직자 및 DC전환자 명부'!G30706="","",'(2-4) 퇴직자 및 DC전환자 명부'!G30706)</f>
        <v/>
      </c>
    </row>
    <row r="30707" spans="13:13">
      <c r="M30707" s="264" t="str">
        <f>IF('(2-4) 퇴직자 및 DC전환자 명부'!G30707="","",'(2-4) 퇴직자 및 DC전환자 명부'!G30707)</f>
        <v/>
      </c>
    </row>
    <row r="30708" spans="13:13">
      <c r="M30708" s="264" t="str">
        <f>IF('(2-4) 퇴직자 및 DC전환자 명부'!G30708="","",'(2-4) 퇴직자 및 DC전환자 명부'!G30708)</f>
        <v/>
      </c>
    </row>
    <row r="30709" spans="13:13">
      <c r="M30709" s="264" t="str">
        <f>IF('(2-4) 퇴직자 및 DC전환자 명부'!G30709="","",'(2-4) 퇴직자 및 DC전환자 명부'!G30709)</f>
        <v/>
      </c>
    </row>
    <row r="30710" spans="13:13">
      <c r="M30710" s="264" t="str">
        <f>IF('(2-4) 퇴직자 및 DC전환자 명부'!G30710="","",'(2-4) 퇴직자 및 DC전환자 명부'!G30710)</f>
        <v/>
      </c>
    </row>
    <row r="30711" spans="13:13">
      <c r="M30711" s="264" t="str">
        <f>IF('(2-4) 퇴직자 및 DC전환자 명부'!G30711="","",'(2-4) 퇴직자 및 DC전환자 명부'!G30711)</f>
        <v/>
      </c>
    </row>
    <row r="30712" spans="13:13">
      <c r="M30712" s="264" t="str">
        <f>IF('(2-4) 퇴직자 및 DC전환자 명부'!G30712="","",'(2-4) 퇴직자 및 DC전환자 명부'!G30712)</f>
        <v/>
      </c>
    </row>
    <row r="30713" spans="13:13">
      <c r="M30713" s="264" t="str">
        <f>IF('(2-4) 퇴직자 및 DC전환자 명부'!G30713="","",'(2-4) 퇴직자 및 DC전환자 명부'!G30713)</f>
        <v/>
      </c>
    </row>
    <row r="30714" spans="13:13">
      <c r="M30714" s="264" t="str">
        <f>IF('(2-4) 퇴직자 및 DC전환자 명부'!G30714="","",'(2-4) 퇴직자 및 DC전환자 명부'!G30714)</f>
        <v/>
      </c>
    </row>
    <row r="30715" spans="13:13">
      <c r="M30715" s="264" t="str">
        <f>IF('(2-4) 퇴직자 및 DC전환자 명부'!G30715="","",'(2-4) 퇴직자 및 DC전환자 명부'!G30715)</f>
        <v/>
      </c>
    </row>
    <row r="30716" spans="13:13">
      <c r="M30716" s="264" t="str">
        <f>IF('(2-4) 퇴직자 및 DC전환자 명부'!G30716="","",'(2-4) 퇴직자 및 DC전환자 명부'!G30716)</f>
        <v/>
      </c>
    </row>
    <row r="30717" spans="13:13">
      <c r="M30717" s="264" t="str">
        <f>IF('(2-4) 퇴직자 및 DC전환자 명부'!G30717="","",'(2-4) 퇴직자 및 DC전환자 명부'!G30717)</f>
        <v/>
      </c>
    </row>
    <row r="30718" spans="13:13">
      <c r="M30718" s="264" t="str">
        <f>IF('(2-4) 퇴직자 및 DC전환자 명부'!G30718="","",'(2-4) 퇴직자 및 DC전환자 명부'!G30718)</f>
        <v/>
      </c>
    </row>
    <row r="30719" spans="13:13">
      <c r="M30719" s="264" t="str">
        <f>IF('(2-4) 퇴직자 및 DC전환자 명부'!G30719="","",'(2-4) 퇴직자 및 DC전환자 명부'!G30719)</f>
        <v/>
      </c>
    </row>
    <row r="30720" spans="13:13">
      <c r="M30720" s="264" t="str">
        <f>IF('(2-4) 퇴직자 및 DC전환자 명부'!G30720="","",'(2-4) 퇴직자 및 DC전환자 명부'!G30720)</f>
        <v/>
      </c>
    </row>
    <row r="30721" spans="13:13">
      <c r="M30721" s="264" t="str">
        <f>IF('(2-4) 퇴직자 및 DC전환자 명부'!G30721="","",'(2-4) 퇴직자 및 DC전환자 명부'!G30721)</f>
        <v/>
      </c>
    </row>
    <row r="30722" spans="13:13">
      <c r="M30722" s="264" t="str">
        <f>IF('(2-4) 퇴직자 및 DC전환자 명부'!G30722="","",'(2-4) 퇴직자 및 DC전환자 명부'!G30722)</f>
        <v/>
      </c>
    </row>
    <row r="30723" spans="13:13">
      <c r="M30723" s="264" t="str">
        <f>IF('(2-4) 퇴직자 및 DC전환자 명부'!G30723="","",'(2-4) 퇴직자 및 DC전환자 명부'!G30723)</f>
        <v/>
      </c>
    </row>
    <row r="30724" spans="13:13">
      <c r="M30724" s="264" t="str">
        <f>IF('(2-4) 퇴직자 및 DC전환자 명부'!G30724="","",'(2-4) 퇴직자 및 DC전환자 명부'!G30724)</f>
        <v/>
      </c>
    </row>
    <row r="30725" spans="13:13">
      <c r="M30725" s="264" t="str">
        <f>IF('(2-4) 퇴직자 및 DC전환자 명부'!G30725="","",'(2-4) 퇴직자 및 DC전환자 명부'!G30725)</f>
        <v/>
      </c>
    </row>
    <row r="30726" spans="13:13">
      <c r="M30726" s="264" t="str">
        <f>IF('(2-4) 퇴직자 및 DC전환자 명부'!G30726="","",'(2-4) 퇴직자 및 DC전환자 명부'!G30726)</f>
        <v/>
      </c>
    </row>
    <row r="30727" spans="13:13">
      <c r="M30727" s="264" t="str">
        <f>IF('(2-4) 퇴직자 및 DC전환자 명부'!G30727="","",'(2-4) 퇴직자 및 DC전환자 명부'!G30727)</f>
        <v/>
      </c>
    </row>
    <row r="30728" spans="13:13">
      <c r="M30728" s="264" t="str">
        <f>IF('(2-4) 퇴직자 및 DC전환자 명부'!G30728="","",'(2-4) 퇴직자 및 DC전환자 명부'!G30728)</f>
        <v/>
      </c>
    </row>
    <row r="30729" spans="13:13">
      <c r="M30729" s="264" t="str">
        <f>IF('(2-4) 퇴직자 및 DC전환자 명부'!G30729="","",'(2-4) 퇴직자 및 DC전환자 명부'!G30729)</f>
        <v/>
      </c>
    </row>
    <row r="30730" spans="13:13">
      <c r="M30730" s="264" t="str">
        <f>IF('(2-4) 퇴직자 및 DC전환자 명부'!G30730="","",'(2-4) 퇴직자 및 DC전환자 명부'!G30730)</f>
        <v/>
      </c>
    </row>
    <row r="30731" spans="13:13">
      <c r="M30731" s="264" t="str">
        <f>IF('(2-4) 퇴직자 및 DC전환자 명부'!G30731="","",'(2-4) 퇴직자 및 DC전환자 명부'!G30731)</f>
        <v/>
      </c>
    </row>
    <row r="30732" spans="13:13">
      <c r="M30732" s="264" t="str">
        <f>IF('(2-4) 퇴직자 및 DC전환자 명부'!G30732="","",'(2-4) 퇴직자 및 DC전환자 명부'!G30732)</f>
        <v/>
      </c>
    </row>
    <row r="30733" spans="13:13">
      <c r="M30733" s="264" t="str">
        <f>IF('(2-4) 퇴직자 및 DC전환자 명부'!G30733="","",'(2-4) 퇴직자 및 DC전환자 명부'!G30733)</f>
        <v/>
      </c>
    </row>
    <row r="30734" spans="13:13">
      <c r="M30734" s="264" t="str">
        <f>IF('(2-4) 퇴직자 및 DC전환자 명부'!G30734="","",'(2-4) 퇴직자 및 DC전환자 명부'!G30734)</f>
        <v/>
      </c>
    </row>
    <row r="30735" spans="13:13">
      <c r="M30735" s="264" t="str">
        <f>IF('(2-4) 퇴직자 및 DC전환자 명부'!G30735="","",'(2-4) 퇴직자 및 DC전환자 명부'!G30735)</f>
        <v/>
      </c>
    </row>
    <row r="30736" spans="13:13">
      <c r="M30736" s="264" t="str">
        <f>IF('(2-4) 퇴직자 및 DC전환자 명부'!G30736="","",'(2-4) 퇴직자 및 DC전환자 명부'!G30736)</f>
        <v/>
      </c>
    </row>
    <row r="30737" spans="13:13">
      <c r="M30737" s="264" t="str">
        <f>IF('(2-4) 퇴직자 및 DC전환자 명부'!G30737="","",'(2-4) 퇴직자 및 DC전환자 명부'!G30737)</f>
        <v/>
      </c>
    </row>
    <row r="30738" spans="13:13">
      <c r="M30738" s="264" t="str">
        <f>IF('(2-4) 퇴직자 및 DC전환자 명부'!G30738="","",'(2-4) 퇴직자 및 DC전환자 명부'!G30738)</f>
        <v/>
      </c>
    </row>
    <row r="30739" spans="13:13">
      <c r="M30739" s="264" t="str">
        <f>IF('(2-4) 퇴직자 및 DC전환자 명부'!G30739="","",'(2-4) 퇴직자 및 DC전환자 명부'!G30739)</f>
        <v/>
      </c>
    </row>
    <row r="30740" spans="13:13">
      <c r="M30740" s="264" t="str">
        <f>IF('(2-4) 퇴직자 및 DC전환자 명부'!G30740="","",'(2-4) 퇴직자 및 DC전환자 명부'!G30740)</f>
        <v/>
      </c>
    </row>
    <row r="30741" spans="13:13">
      <c r="M30741" s="264" t="str">
        <f>IF('(2-4) 퇴직자 및 DC전환자 명부'!G30741="","",'(2-4) 퇴직자 및 DC전환자 명부'!G30741)</f>
        <v/>
      </c>
    </row>
    <row r="30742" spans="13:13">
      <c r="M30742" s="264" t="str">
        <f>IF('(2-4) 퇴직자 및 DC전환자 명부'!G30742="","",'(2-4) 퇴직자 및 DC전환자 명부'!G30742)</f>
        <v/>
      </c>
    </row>
    <row r="30743" spans="13:13">
      <c r="M30743" s="264" t="str">
        <f>IF('(2-4) 퇴직자 및 DC전환자 명부'!G30743="","",'(2-4) 퇴직자 및 DC전환자 명부'!G30743)</f>
        <v/>
      </c>
    </row>
    <row r="30744" spans="13:13">
      <c r="M30744" s="264" t="str">
        <f>IF('(2-4) 퇴직자 및 DC전환자 명부'!G30744="","",'(2-4) 퇴직자 및 DC전환자 명부'!G30744)</f>
        <v/>
      </c>
    </row>
    <row r="30745" spans="13:13">
      <c r="M30745" s="264" t="str">
        <f>IF('(2-4) 퇴직자 및 DC전환자 명부'!G30745="","",'(2-4) 퇴직자 및 DC전환자 명부'!G30745)</f>
        <v/>
      </c>
    </row>
    <row r="30746" spans="13:13">
      <c r="M30746" s="264" t="str">
        <f>IF('(2-4) 퇴직자 및 DC전환자 명부'!G30746="","",'(2-4) 퇴직자 및 DC전환자 명부'!G30746)</f>
        <v/>
      </c>
    </row>
    <row r="30747" spans="13:13">
      <c r="M30747" s="264" t="str">
        <f>IF('(2-4) 퇴직자 및 DC전환자 명부'!G30747="","",'(2-4) 퇴직자 및 DC전환자 명부'!G30747)</f>
        <v/>
      </c>
    </row>
    <row r="30748" spans="13:13">
      <c r="M30748" s="264" t="str">
        <f>IF('(2-4) 퇴직자 및 DC전환자 명부'!G30748="","",'(2-4) 퇴직자 및 DC전환자 명부'!G30748)</f>
        <v/>
      </c>
    </row>
    <row r="30749" spans="13:13">
      <c r="M30749" s="264" t="str">
        <f>IF('(2-4) 퇴직자 및 DC전환자 명부'!G30749="","",'(2-4) 퇴직자 및 DC전환자 명부'!G30749)</f>
        <v/>
      </c>
    </row>
    <row r="30750" spans="13:13">
      <c r="M30750" s="264" t="str">
        <f>IF('(2-4) 퇴직자 및 DC전환자 명부'!G30750="","",'(2-4) 퇴직자 및 DC전환자 명부'!G30750)</f>
        <v/>
      </c>
    </row>
    <row r="30751" spans="13:13">
      <c r="M30751" s="264" t="str">
        <f>IF('(2-4) 퇴직자 및 DC전환자 명부'!G30751="","",'(2-4) 퇴직자 및 DC전환자 명부'!G30751)</f>
        <v/>
      </c>
    </row>
    <row r="30752" spans="13:13">
      <c r="M30752" s="264" t="str">
        <f>IF('(2-4) 퇴직자 및 DC전환자 명부'!G30752="","",'(2-4) 퇴직자 및 DC전환자 명부'!G30752)</f>
        <v/>
      </c>
    </row>
    <row r="30753" spans="13:13">
      <c r="M30753" s="264" t="str">
        <f>IF('(2-4) 퇴직자 및 DC전환자 명부'!G30753="","",'(2-4) 퇴직자 및 DC전환자 명부'!G30753)</f>
        <v/>
      </c>
    </row>
    <row r="30754" spans="13:13">
      <c r="M30754" s="264" t="str">
        <f>IF('(2-4) 퇴직자 및 DC전환자 명부'!G30754="","",'(2-4) 퇴직자 및 DC전환자 명부'!G30754)</f>
        <v/>
      </c>
    </row>
    <row r="30755" spans="13:13">
      <c r="M30755" s="264" t="str">
        <f>IF('(2-4) 퇴직자 및 DC전환자 명부'!G30755="","",'(2-4) 퇴직자 및 DC전환자 명부'!G30755)</f>
        <v/>
      </c>
    </row>
    <row r="30756" spans="13:13">
      <c r="M30756" s="264" t="str">
        <f>IF('(2-4) 퇴직자 및 DC전환자 명부'!G30756="","",'(2-4) 퇴직자 및 DC전환자 명부'!G30756)</f>
        <v/>
      </c>
    </row>
    <row r="30757" spans="13:13">
      <c r="M30757" s="264" t="str">
        <f>IF('(2-4) 퇴직자 및 DC전환자 명부'!G30757="","",'(2-4) 퇴직자 및 DC전환자 명부'!G30757)</f>
        <v/>
      </c>
    </row>
    <row r="30758" spans="13:13">
      <c r="M30758" s="264" t="str">
        <f>IF('(2-4) 퇴직자 및 DC전환자 명부'!G30758="","",'(2-4) 퇴직자 및 DC전환자 명부'!G30758)</f>
        <v/>
      </c>
    </row>
    <row r="30759" spans="13:13">
      <c r="M30759" s="264" t="str">
        <f>IF('(2-4) 퇴직자 및 DC전환자 명부'!G30759="","",'(2-4) 퇴직자 및 DC전환자 명부'!G30759)</f>
        <v/>
      </c>
    </row>
    <row r="30760" spans="13:13">
      <c r="M30760" s="264" t="str">
        <f>IF('(2-4) 퇴직자 및 DC전환자 명부'!G30760="","",'(2-4) 퇴직자 및 DC전환자 명부'!G30760)</f>
        <v/>
      </c>
    </row>
    <row r="30761" spans="13:13">
      <c r="M30761" s="264" t="str">
        <f>IF('(2-4) 퇴직자 및 DC전환자 명부'!G30761="","",'(2-4) 퇴직자 및 DC전환자 명부'!G30761)</f>
        <v/>
      </c>
    </row>
    <row r="30762" spans="13:13">
      <c r="M30762" s="264" t="str">
        <f>IF('(2-4) 퇴직자 및 DC전환자 명부'!G30762="","",'(2-4) 퇴직자 및 DC전환자 명부'!G30762)</f>
        <v/>
      </c>
    </row>
    <row r="30763" spans="13:13">
      <c r="M30763" s="264" t="str">
        <f>IF('(2-4) 퇴직자 및 DC전환자 명부'!G30763="","",'(2-4) 퇴직자 및 DC전환자 명부'!G30763)</f>
        <v/>
      </c>
    </row>
    <row r="30764" spans="13:13">
      <c r="M30764" s="264" t="str">
        <f>IF('(2-4) 퇴직자 및 DC전환자 명부'!G30764="","",'(2-4) 퇴직자 및 DC전환자 명부'!G30764)</f>
        <v/>
      </c>
    </row>
    <row r="30765" spans="13:13">
      <c r="M30765" s="264" t="str">
        <f>IF('(2-4) 퇴직자 및 DC전환자 명부'!G30765="","",'(2-4) 퇴직자 및 DC전환자 명부'!G30765)</f>
        <v/>
      </c>
    </row>
    <row r="30766" spans="13:13">
      <c r="M30766" s="264" t="str">
        <f>IF('(2-4) 퇴직자 및 DC전환자 명부'!G30766="","",'(2-4) 퇴직자 및 DC전환자 명부'!G30766)</f>
        <v/>
      </c>
    </row>
    <row r="30767" spans="13:13">
      <c r="M30767" s="264" t="str">
        <f>IF('(2-4) 퇴직자 및 DC전환자 명부'!G30767="","",'(2-4) 퇴직자 및 DC전환자 명부'!G30767)</f>
        <v/>
      </c>
    </row>
    <row r="30768" spans="13:13">
      <c r="M30768" s="264" t="str">
        <f>IF('(2-4) 퇴직자 및 DC전환자 명부'!G30768="","",'(2-4) 퇴직자 및 DC전환자 명부'!G30768)</f>
        <v/>
      </c>
    </row>
    <row r="30769" spans="13:13">
      <c r="M30769" s="264" t="str">
        <f>IF('(2-4) 퇴직자 및 DC전환자 명부'!G30769="","",'(2-4) 퇴직자 및 DC전환자 명부'!G30769)</f>
        <v/>
      </c>
    </row>
    <row r="30770" spans="13:13">
      <c r="M30770" s="264" t="str">
        <f>IF('(2-4) 퇴직자 및 DC전환자 명부'!G30770="","",'(2-4) 퇴직자 및 DC전환자 명부'!G30770)</f>
        <v/>
      </c>
    </row>
    <row r="30771" spans="13:13">
      <c r="M30771" s="264" t="str">
        <f>IF('(2-4) 퇴직자 및 DC전환자 명부'!G30771="","",'(2-4) 퇴직자 및 DC전환자 명부'!G30771)</f>
        <v/>
      </c>
    </row>
    <row r="30772" spans="13:13">
      <c r="M30772" s="264" t="str">
        <f>IF('(2-4) 퇴직자 및 DC전환자 명부'!G30772="","",'(2-4) 퇴직자 및 DC전환자 명부'!G30772)</f>
        <v/>
      </c>
    </row>
    <row r="30773" spans="13:13">
      <c r="M30773" s="264" t="str">
        <f>IF('(2-4) 퇴직자 및 DC전환자 명부'!G30773="","",'(2-4) 퇴직자 및 DC전환자 명부'!G30773)</f>
        <v/>
      </c>
    </row>
    <row r="30774" spans="13:13">
      <c r="M30774" s="264" t="str">
        <f>IF('(2-4) 퇴직자 및 DC전환자 명부'!G30774="","",'(2-4) 퇴직자 및 DC전환자 명부'!G30774)</f>
        <v/>
      </c>
    </row>
    <row r="30775" spans="13:13">
      <c r="M30775" s="264" t="str">
        <f>IF('(2-4) 퇴직자 및 DC전환자 명부'!G30775="","",'(2-4) 퇴직자 및 DC전환자 명부'!G30775)</f>
        <v/>
      </c>
    </row>
    <row r="30776" spans="13:13">
      <c r="M30776" s="264" t="str">
        <f>IF('(2-4) 퇴직자 및 DC전환자 명부'!G30776="","",'(2-4) 퇴직자 및 DC전환자 명부'!G30776)</f>
        <v/>
      </c>
    </row>
    <row r="30777" spans="13:13">
      <c r="M30777" s="264" t="str">
        <f>IF('(2-4) 퇴직자 및 DC전환자 명부'!G30777="","",'(2-4) 퇴직자 및 DC전환자 명부'!G30777)</f>
        <v/>
      </c>
    </row>
    <row r="30778" spans="13:13">
      <c r="M30778" s="264" t="str">
        <f>IF('(2-4) 퇴직자 및 DC전환자 명부'!G30778="","",'(2-4) 퇴직자 및 DC전환자 명부'!G30778)</f>
        <v/>
      </c>
    </row>
    <row r="30779" spans="13:13">
      <c r="M30779" s="264" t="str">
        <f>IF('(2-4) 퇴직자 및 DC전환자 명부'!G30779="","",'(2-4) 퇴직자 및 DC전환자 명부'!G30779)</f>
        <v/>
      </c>
    </row>
    <row r="30780" spans="13:13">
      <c r="M30780" s="264" t="str">
        <f>IF('(2-4) 퇴직자 및 DC전환자 명부'!G30780="","",'(2-4) 퇴직자 및 DC전환자 명부'!G30780)</f>
        <v/>
      </c>
    </row>
    <row r="30781" spans="13:13">
      <c r="M30781" s="264" t="str">
        <f>IF('(2-4) 퇴직자 및 DC전환자 명부'!G30781="","",'(2-4) 퇴직자 및 DC전환자 명부'!G30781)</f>
        <v/>
      </c>
    </row>
    <row r="30782" spans="13:13">
      <c r="M30782" s="264" t="str">
        <f>IF('(2-4) 퇴직자 및 DC전환자 명부'!G30782="","",'(2-4) 퇴직자 및 DC전환자 명부'!G30782)</f>
        <v/>
      </c>
    </row>
    <row r="30783" spans="13:13">
      <c r="M30783" s="264" t="str">
        <f>IF('(2-4) 퇴직자 및 DC전환자 명부'!G30783="","",'(2-4) 퇴직자 및 DC전환자 명부'!G30783)</f>
        <v/>
      </c>
    </row>
    <row r="30784" spans="13:13">
      <c r="M30784" s="264" t="str">
        <f>IF('(2-4) 퇴직자 및 DC전환자 명부'!G30784="","",'(2-4) 퇴직자 및 DC전환자 명부'!G30784)</f>
        <v/>
      </c>
    </row>
    <row r="30785" spans="13:13">
      <c r="M30785" s="264" t="str">
        <f>IF('(2-4) 퇴직자 및 DC전환자 명부'!G30785="","",'(2-4) 퇴직자 및 DC전환자 명부'!G30785)</f>
        <v/>
      </c>
    </row>
    <row r="30786" spans="13:13">
      <c r="M30786" s="264" t="str">
        <f>IF('(2-4) 퇴직자 및 DC전환자 명부'!G30786="","",'(2-4) 퇴직자 및 DC전환자 명부'!G30786)</f>
        <v/>
      </c>
    </row>
    <row r="30787" spans="13:13">
      <c r="M30787" s="264" t="str">
        <f>IF('(2-4) 퇴직자 및 DC전환자 명부'!G30787="","",'(2-4) 퇴직자 및 DC전환자 명부'!G30787)</f>
        <v/>
      </c>
    </row>
    <row r="30788" spans="13:13">
      <c r="M30788" s="264" t="str">
        <f>IF('(2-4) 퇴직자 및 DC전환자 명부'!G30788="","",'(2-4) 퇴직자 및 DC전환자 명부'!G30788)</f>
        <v/>
      </c>
    </row>
    <row r="30789" spans="13:13">
      <c r="M30789" s="264" t="str">
        <f>IF('(2-4) 퇴직자 및 DC전환자 명부'!G30789="","",'(2-4) 퇴직자 및 DC전환자 명부'!G30789)</f>
        <v/>
      </c>
    </row>
    <row r="30790" spans="13:13">
      <c r="M30790" s="264" t="str">
        <f>IF('(2-4) 퇴직자 및 DC전환자 명부'!G30790="","",'(2-4) 퇴직자 및 DC전환자 명부'!G30790)</f>
        <v/>
      </c>
    </row>
    <row r="30791" spans="13:13">
      <c r="M30791" s="264" t="str">
        <f>IF('(2-4) 퇴직자 및 DC전환자 명부'!G30791="","",'(2-4) 퇴직자 및 DC전환자 명부'!G30791)</f>
        <v/>
      </c>
    </row>
    <row r="30792" spans="13:13">
      <c r="M30792" s="264" t="str">
        <f>IF('(2-4) 퇴직자 및 DC전환자 명부'!G30792="","",'(2-4) 퇴직자 및 DC전환자 명부'!G30792)</f>
        <v/>
      </c>
    </row>
    <row r="30793" spans="13:13">
      <c r="M30793" s="264" t="str">
        <f>IF('(2-4) 퇴직자 및 DC전환자 명부'!G30793="","",'(2-4) 퇴직자 및 DC전환자 명부'!G30793)</f>
        <v/>
      </c>
    </row>
    <row r="30794" spans="13:13">
      <c r="M30794" s="264" t="str">
        <f>IF('(2-4) 퇴직자 및 DC전환자 명부'!G30794="","",'(2-4) 퇴직자 및 DC전환자 명부'!G30794)</f>
        <v/>
      </c>
    </row>
    <row r="30795" spans="13:13">
      <c r="M30795" s="264" t="str">
        <f>IF('(2-4) 퇴직자 및 DC전환자 명부'!G30795="","",'(2-4) 퇴직자 및 DC전환자 명부'!G30795)</f>
        <v/>
      </c>
    </row>
    <row r="30796" spans="13:13">
      <c r="M30796" s="264" t="str">
        <f>IF('(2-4) 퇴직자 및 DC전환자 명부'!G30796="","",'(2-4) 퇴직자 및 DC전환자 명부'!G30796)</f>
        <v/>
      </c>
    </row>
    <row r="30797" spans="13:13">
      <c r="M30797" s="264" t="str">
        <f>IF('(2-4) 퇴직자 및 DC전환자 명부'!G30797="","",'(2-4) 퇴직자 및 DC전환자 명부'!G30797)</f>
        <v/>
      </c>
    </row>
    <row r="30798" spans="13:13">
      <c r="M30798" s="264" t="str">
        <f>IF('(2-4) 퇴직자 및 DC전환자 명부'!G30798="","",'(2-4) 퇴직자 및 DC전환자 명부'!G30798)</f>
        <v/>
      </c>
    </row>
    <row r="30799" spans="13:13">
      <c r="M30799" s="264" t="str">
        <f>IF('(2-4) 퇴직자 및 DC전환자 명부'!G30799="","",'(2-4) 퇴직자 및 DC전환자 명부'!G30799)</f>
        <v/>
      </c>
    </row>
    <row r="30800" spans="13:13">
      <c r="M30800" s="264" t="str">
        <f>IF('(2-4) 퇴직자 및 DC전환자 명부'!G30800="","",'(2-4) 퇴직자 및 DC전환자 명부'!G30800)</f>
        <v/>
      </c>
    </row>
    <row r="30801" spans="13:13">
      <c r="M30801" s="264" t="str">
        <f>IF('(2-4) 퇴직자 및 DC전환자 명부'!G30801="","",'(2-4) 퇴직자 및 DC전환자 명부'!G30801)</f>
        <v/>
      </c>
    </row>
    <row r="30802" spans="13:13">
      <c r="M30802" s="264" t="str">
        <f>IF('(2-4) 퇴직자 및 DC전환자 명부'!G30802="","",'(2-4) 퇴직자 및 DC전환자 명부'!G30802)</f>
        <v/>
      </c>
    </row>
    <row r="30803" spans="13:13">
      <c r="M30803" s="264" t="str">
        <f>IF('(2-4) 퇴직자 및 DC전환자 명부'!G30803="","",'(2-4) 퇴직자 및 DC전환자 명부'!G30803)</f>
        <v/>
      </c>
    </row>
    <row r="30804" spans="13:13">
      <c r="M30804" s="264" t="str">
        <f>IF('(2-4) 퇴직자 및 DC전환자 명부'!G30804="","",'(2-4) 퇴직자 및 DC전환자 명부'!G30804)</f>
        <v/>
      </c>
    </row>
    <row r="30805" spans="13:13">
      <c r="M30805" s="264" t="str">
        <f>IF('(2-4) 퇴직자 및 DC전환자 명부'!G30805="","",'(2-4) 퇴직자 및 DC전환자 명부'!G30805)</f>
        <v/>
      </c>
    </row>
    <row r="30806" spans="13:13">
      <c r="M30806" s="264" t="str">
        <f>IF('(2-4) 퇴직자 및 DC전환자 명부'!G30806="","",'(2-4) 퇴직자 및 DC전환자 명부'!G30806)</f>
        <v/>
      </c>
    </row>
    <row r="30807" spans="13:13">
      <c r="M30807" s="264" t="str">
        <f>IF('(2-4) 퇴직자 및 DC전환자 명부'!G30807="","",'(2-4) 퇴직자 및 DC전환자 명부'!G30807)</f>
        <v/>
      </c>
    </row>
    <row r="30808" spans="13:13">
      <c r="M30808" s="264" t="str">
        <f>IF('(2-4) 퇴직자 및 DC전환자 명부'!G30808="","",'(2-4) 퇴직자 및 DC전환자 명부'!G30808)</f>
        <v/>
      </c>
    </row>
    <row r="30809" spans="13:13">
      <c r="M30809" s="264" t="str">
        <f>IF('(2-4) 퇴직자 및 DC전환자 명부'!G30809="","",'(2-4) 퇴직자 및 DC전환자 명부'!G30809)</f>
        <v/>
      </c>
    </row>
    <row r="30810" spans="13:13">
      <c r="M30810" s="264" t="str">
        <f>IF('(2-4) 퇴직자 및 DC전환자 명부'!G30810="","",'(2-4) 퇴직자 및 DC전환자 명부'!G30810)</f>
        <v/>
      </c>
    </row>
    <row r="30811" spans="13:13">
      <c r="M30811" s="264" t="str">
        <f>IF('(2-4) 퇴직자 및 DC전환자 명부'!G30811="","",'(2-4) 퇴직자 및 DC전환자 명부'!G30811)</f>
        <v/>
      </c>
    </row>
    <row r="30812" spans="13:13">
      <c r="M30812" s="264" t="str">
        <f>IF('(2-4) 퇴직자 및 DC전환자 명부'!G30812="","",'(2-4) 퇴직자 및 DC전환자 명부'!G30812)</f>
        <v/>
      </c>
    </row>
    <row r="30813" spans="13:13">
      <c r="M30813" s="264" t="str">
        <f>IF('(2-4) 퇴직자 및 DC전환자 명부'!G30813="","",'(2-4) 퇴직자 및 DC전환자 명부'!G30813)</f>
        <v/>
      </c>
    </row>
    <row r="30814" spans="13:13">
      <c r="M30814" s="264" t="str">
        <f>IF('(2-4) 퇴직자 및 DC전환자 명부'!G30814="","",'(2-4) 퇴직자 및 DC전환자 명부'!G30814)</f>
        <v/>
      </c>
    </row>
    <row r="30815" spans="13:13">
      <c r="M30815" s="264" t="str">
        <f>IF('(2-4) 퇴직자 및 DC전환자 명부'!G30815="","",'(2-4) 퇴직자 및 DC전환자 명부'!G30815)</f>
        <v/>
      </c>
    </row>
    <row r="30816" spans="13:13">
      <c r="M30816" s="264" t="str">
        <f>IF('(2-4) 퇴직자 및 DC전환자 명부'!G30816="","",'(2-4) 퇴직자 및 DC전환자 명부'!G30816)</f>
        <v/>
      </c>
    </row>
    <row r="30817" spans="13:13">
      <c r="M30817" s="264" t="str">
        <f>IF('(2-4) 퇴직자 및 DC전환자 명부'!G30817="","",'(2-4) 퇴직자 및 DC전환자 명부'!G30817)</f>
        <v/>
      </c>
    </row>
    <row r="30818" spans="13:13">
      <c r="M30818" s="264" t="str">
        <f>IF('(2-4) 퇴직자 및 DC전환자 명부'!G30818="","",'(2-4) 퇴직자 및 DC전환자 명부'!G30818)</f>
        <v/>
      </c>
    </row>
    <row r="30819" spans="13:13">
      <c r="M30819" s="264" t="str">
        <f>IF('(2-4) 퇴직자 및 DC전환자 명부'!G30819="","",'(2-4) 퇴직자 및 DC전환자 명부'!G30819)</f>
        <v/>
      </c>
    </row>
    <row r="30820" spans="13:13">
      <c r="M30820" s="264" t="str">
        <f>IF('(2-4) 퇴직자 및 DC전환자 명부'!G30820="","",'(2-4) 퇴직자 및 DC전환자 명부'!G30820)</f>
        <v/>
      </c>
    </row>
    <row r="30821" spans="13:13">
      <c r="M30821" s="264" t="str">
        <f>IF('(2-4) 퇴직자 및 DC전환자 명부'!G30821="","",'(2-4) 퇴직자 및 DC전환자 명부'!G30821)</f>
        <v/>
      </c>
    </row>
    <row r="30822" spans="13:13">
      <c r="M30822" s="264" t="str">
        <f>IF('(2-4) 퇴직자 및 DC전환자 명부'!G30822="","",'(2-4) 퇴직자 및 DC전환자 명부'!G30822)</f>
        <v/>
      </c>
    </row>
    <row r="30823" spans="13:13">
      <c r="M30823" s="264" t="str">
        <f>IF('(2-4) 퇴직자 및 DC전환자 명부'!G30823="","",'(2-4) 퇴직자 및 DC전환자 명부'!G30823)</f>
        <v/>
      </c>
    </row>
    <row r="30824" spans="13:13">
      <c r="M30824" s="264" t="str">
        <f>IF('(2-4) 퇴직자 및 DC전환자 명부'!G30824="","",'(2-4) 퇴직자 및 DC전환자 명부'!G30824)</f>
        <v/>
      </c>
    </row>
    <row r="30825" spans="13:13">
      <c r="M30825" s="264" t="str">
        <f>IF('(2-4) 퇴직자 및 DC전환자 명부'!G30825="","",'(2-4) 퇴직자 및 DC전환자 명부'!G30825)</f>
        <v/>
      </c>
    </row>
    <row r="30826" spans="13:13">
      <c r="M30826" s="264" t="str">
        <f>IF('(2-4) 퇴직자 및 DC전환자 명부'!G30826="","",'(2-4) 퇴직자 및 DC전환자 명부'!G30826)</f>
        <v/>
      </c>
    </row>
    <row r="30827" spans="13:13">
      <c r="M30827" s="264" t="str">
        <f>IF('(2-4) 퇴직자 및 DC전환자 명부'!G30827="","",'(2-4) 퇴직자 및 DC전환자 명부'!G30827)</f>
        <v/>
      </c>
    </row>
    <row r="30828" spans="13:13">
      <c r="M30828" s="264" t="str">
        <f>IF('(2-4) 퇴직자 및 DC전환자 명부'!G30828="","",'(2-4) 퇴직자 및 DC전환자 명부'!G30828)</f>
        <v/>
      </c>
    </row>
    <row r="30829" spans="13:13">
      <c r="M30829" s="264" t="str">
        <f>IF('(2-4) 퇴직자 및 DC전환자 명부'!G30829="","",'(2-4) 퇴직자 및 DC전환자 명부'!G30829)</f>
        <v/>
      </c>
    </row>
    <row r="30830" spans="13:13">
      <c r="M30830" s="264" t="str">
        <f>IF('(2-4) 퇴직자 및 DC전환자 명부'!G30830="","",'(2-4) 퇴직자 및 DC전환자 명부'!G30830)</f>
        <v/>
      </c>
    </row>
    <row r="30831" spans="13:13">
      <c r="M30831" s="264" t="str">
        <f>IF('(2-4) 퇴직자 및 DC전환자 명부'!G30831="","",'(2-4) 퇴직자 및 DC전환자 명부'!G30831)</f>
        <v/>
      </c>
    </row>
    <row r="30832" spans="13:13">
      <c r="M30832" s="264" t="str">
        <f>IF('(2-4) 퇴직자 및 DC전환자 명부'!G30832="","",'(2-4) 퇴직자 및 DC전환자 명부'!G30832)</f>
        <v/>
      </c>
    </row>
    <row r="30833" spans="13:13">
      <c r="M30833" s="264" t="str">
        <f>IF('(2-4) 퇴직자 및 DC전환자 명부'!G30833="","",'(2-4) 퇴직자 및 DC전환자 명부'!G30833)</f>
        <v/>
      </c>
    </row>
    <row r="30834" spans="13:13">
      <c r="M30834" s="264" t="str">
        <f>IF('(2-4) 퇴직자 및 DC전환자 명부'!G30834="","",'(2-4) 퇴직자 및 DC전환자 명부'!G30834)</f>
        <v/>
      </c>
    </row>
    <row r="30835" spans="13:13">
      <c r="M30835" s="264" t="str">
        <f>IF('(2-4) 퇴직자 및 DC전환자 명부'!G30835="","",'(2-4) 퇴직자 및 DC전환자 명부'!G30835)</f>
        <v/>
      </c>
    </row>
    <row r="30836" spans="13:13">
      <c r="M30836" s="264" t="str">
        <f>IF('(2-4) 퇴직자 및 DC전환자 명부'!G30836="","",'(2-4) 퇴직자 및 DC전환자 명부'!G30836)</f>
        <v/>
      </c>
    </row>
    <row r="30837" spans="13:13">
      <c r="M30837" s="264" t="str">
        <f>IF('(2-4) 퇴직자 및 DC전환자 명부'!G30837="","",'(2-4) 퇴직자 및 DC전환자 명부'!G30837)</f>
        <v/>
      </c>
    </row>
    <row r="30838" spans="13:13">
      <c r="M30838" s="264" t="str">
        <f>IF('(2-4) 퇴직자 및 DC전환자 명부'!G30838="","",'(2-4) 퇴직자 및 DC전환자 명부'!G30838)</f>
        <v/>
      </c>
    </row>
    <row r="30839" spans="13:13">
      <c r="M30839" s="264" t="str">
        <f>IF('(2-4) 퇴직자 및 DC전환자 명부'!G30839="","",'(2-4) 퇴직자 및 DC전환자 명부'!G30839)</f>
        <v/>
      </c>
    </row>
    <row r="30840" spans="13:13">
      <c r="M30840" s="264" t="str">
        <f>IF('(2-4) 퇴직자 및 DC전환자 명부'!G30840="","",'(2-4) 퇴직자 및 DC전환자 명부'!G30840)</f>
        <v/>
      </c>
    </row>
    <row r="30841" spans="13:13">
      <c r="M30841" s="264" t="str">
        <f>IF('(2-4) 퇴직자 및 DC전환자 명부'!G30841="","",'(2-4) 퇴직자 및 DC전환자 명부'!G30841)</f>
        <v/>
      </c>
    </row>
    <row r="30842" spans="13:13">
      <c r="M30842" s="264" t="str">
        <f>IF('(2-4) 퇴직자 및 DC전환자 명부'!G30842="","",'(2-4) 퇴직자 및 DC전환자 명부'!G30842)</f>
        <v/>
      </c>
    </row>
    <row r="30843" spans="13:13">
      <c r="M30843" s="264" t="str">
        <f>IF('(2-4) 퇴직자 및 DC전환자 명부'!G30843="","",'(2-4) 퇴직자 및 DC전환자 명부'!G30843)</f>
        <v/>
      </c>
    </row>
    <row r="30844" spans="13:13">
      <c r="M30844" s="264" t="str">
        <f>IF('(2-4) 퇴직자 및 DC전환자 명부'!G30844="","",'(2-4) 퇴직자 및 DC전환자 명부'!G30844)</f>
        <v/>
      </c>
    </row>
    <row r="30845" spans="13:13">
      <c r="M30845" s="264" t="str">
        <f>IF('(2-4) 퇴직자 및 DC전환자 명부'!G30845="","",'(2-4) 퇴직자 및 DC전환자 명부'!G30845)</f>
        <v/>
      </c>
    </row>
    <row r="30846" spans="13:13">
      <c r="M30846" s="264" t="str">
        <f>IF('(2-4) 퇴직자 및 DC전환자 명부'!G30846="","",'(2-4) 퇴직자 및 DC전환자 명부'!G30846)</f>
        <v/>
      </c>
    </row>
    <row r="30847" spans="13:13">
      <c r="M30847" s="264" t="str">
        <f>IF('(2-4) 퇴직자 및 DC전환자 명부'!G30847="","",'(2-4) 퇴직자 및 DC전환자 명부'!G30847)</f>
        <v/>
      </c>
    </row>
    <row r="30848" spans="13:13">
      <c r="M30848" s="264" t="str">
        <f>IF('(2-4) 퇴직자 및 DC전환자 명부'!G30848="","",'(2-4) 퇴직자 및 DC전환자 명부'!G30848)</f>
        <v/>
      </c>
    </row>
    <row r="30849" spans="13:13">
      <c r="M30849" s="264" t="str">
        <f>IF('(2-4) 퇴직자 및 DC전환자 명부'!G30849="","",'(2-4) 퇴직자 및 DC전환자 명부'!G30849)</f>
        <v/>
      </c>
    </row>
    <row r="30850" spans="13:13">
      <c r="M30850" s="264" t="str">
        <f>IF('(2-4) 퇴직자 및 DC전환자 명부'!G30850="","",'(2-4) 퇴직자 및 DC전환자 명부'!G30850)</f>
        <v/>
      </c>
    </row>
    <row r="30851" spans="13:13">
      <c r="M30851" s="264" t="str">
        <f>IF('(2-4) 퇴직자 및 DC전환자 명부'!G30851="","",'(2-4) 퇴직자 및 DC전환자 명부'!G30851)</f>
        <v/>
      </c>
    </row>
    <row r="30852" spans="13:13">
      <c r="M30852" s="264" t="str">
        <f>IF('(2-4) 퇴직자 및 DC전환자 명부'!G30852="","",'(2-4) 퇴직자 및 DC전환자 명부'!G30852)</f>
        <v/>
      </c>
    </row>
    <row r="30853" spans="13:13">
      <c r="M30853" s="264" t="str">
        <f>IF('(2-4) 퇴직자 및 DC전환자 명부'!G30853="","",'(2-4) 퇴직자 및 DC전환자 명부'!G30853)</f>
        <v/>
      </c>
    </row>
    <row r="30854" spans="13:13">
      <c r="M30854" s="264" t="str">
        <f>IF('(2-4) 퇴직자 및 DC전환자 명부'!G30854="","",'(2-4) 퇴직자 및 DC전환자 명부'!G30854)</f>
        <v/>
      </c>
    </row>
    <row r="30855" spans="13:13">
      <c r="M30855" s="264" t="str">
        <f>IF('(2-4) 퇴직자 및 DC전환자 명부'!G30855="","",'(2-4) 퇴직자 및 DC전환자 명부'!G30855)</f>
        <v/>
      </c>
    </row>
    <row r="30856" spans="13:13">
      <c r="M30856" s="264" t="str">
        <f>IF('(2-4) 퇴직자 및 DC전환자 명부'!G30856="","",'(2-4) 퇴직자 및 DC전환자 명부'!G30856)</f>
        <v/>
      </c>
    </row>
    <row r="30857" spans="13:13">
      <c r="M30857" s="264" t="str">
        <f>IF('(2-4) 퇴직자 및 DC전환자 명부'!G30857="","",'(2-4) 퇴직자 및 DC전환자 명부'!G30857)</f>
        <v/>
      </c>
    </row>
    <row r="30858" spans="13:13">
      <c r="M30858" s="264" t="str">
        <f>IF('(2-4) 퇴직자 및 DC전환자 명부'!G30858="","",'(2-4) 퇴직자 및 DC전환자 명부'!G30858)</f>
        <v/>
      </c>
    </row>
    <row r="30859" spans="13:13">
      <c r="M30859" s="264" t="str">
        <f>IF('(2-4) 퇴직자 및 DC전환자 명부'!G30859="","",'(2-4) 퇴직자 및 DC전환자 명부'!G30859)</f>
        <v/>
      </c>
    </row>
    <row r="30860" spans="13:13">
      <c r="M30860" s="264" t="str">
        <f>IF('(2-4) 퇴직자 및 DC전환자 명부'!G30860="","",'(2-4) 퇴직자 및 DC전환자 명부'!G30860)</f>
        <v/>
      </c>
    </row>
    <row r="30861" spans="13:13">
      <c r="M30861" s="264" t="str">
        <f>IF('(2-4) 퇴직자 및 DC전환자 명부'!G30861="","",'(2-4) 퇴직자 및 DC전환자 명부'!G30861)</f>
        <v/>
      </c>
    </row>
    <row r="30862" spans="13:13">
      <c r="M30862" s="264" t="str">
        <f>IF('(2-4) 퇴직자 및 DC전환자 명부'!G30862="","",'(2-4) 퇴직자 및 DC전환자 명부'!G30862)</f>
        <v/>
      </c>
    </row>
    <row r="30863" spans="13:13">
      <c r="M30863" s="264" t="str">
        <f>IF('(2-4) 퇴직자 및 DC전환자 명부'!G30863="","",'(2-4) 퇴직자 및 DC전환자 명부'!G30863)</f>
        <v/>
      </c>
    </row>
    <row r="30864" spans="13:13">
      <c r="M30864" s="264" t="str">
        <f>IF('(2-4) 퇴직자 및 DC전환자 명부'!G30864="","",'(2-4) 퇴직자 및 DC전환자 명부'!G30864)</f>
        <v/>
      </c>
    </row>
    <row r="30865" spans="13:13">
      <c r="M30865" s="264" t="str">
        <f>IF('(2-4) 퇴직자 및 DC전환자 명부'!G30865="","",'(2-4) 퇴직자 및 DC전환자 명부'!G30865)</f>
        <v/>
      </c>
    </row>
    <row r="30866" spans="13:13">
      <c r="M30866" s="264" t="str">
        <f>IF('(2-4) 퇴직자 및 DC전환자 명부'!G30866="","",'(2-4) 퇴직자 및 DC전환자 명부'!G30866)</f>
        <v/>
      </c>
    </row>
    <row r="30867" spans="13:13">
      <c r="M30867" s="264" t="str">
        <f>IF('(2-4) 퇴직자 및 DC전환자 명부'!G30867="","",'(2-4) 퇴직자 및 DC전환자 명부'!G30867)</f>
        <v/>
      </c>
    </row>
    <row r="30868" spans="13:13">
      <c r="M30868" s="264" t="str">
        <f>IF('(2-4) 퇴직자 및 DC전환자 명부'!G30868="","",'(2-4) 퇴직자 및 DC전환자 명부'!G30868)</f>
        <v/>
      </c>
    </row>
    <row r="30869" spans="13:13">
      <c r="M30869" s="264" t="str">
        <f>IF('(2-4) 퇴직자 및 DC전환자 명부'!G30869="","",'(2-4) 퇴직자 및 DC전환자 명부'!G30869)</f>
        <v/>
      </c>
    </row>
    <row r="30870" spans="13:13">
      <c r="M30870" s="264" t="str">
        <f>IF('(2-4) 퇴직자 및 DC전환자 명부'!G30870="","",'(2-4) 퇴직자 및 DC전환자 명부'!G30870)</f>
        <v/>
      </c>
    </row>
    <row r="30871" spans="13:13">
      <c r="M30871" s="264" t="str">
        <f>IF('(2-4) 퇴직자 및 DC전환자 명부'!G30871="","",'(2-4) 퇴직자 및 DC전환자 명부'!G30871)</f>
        <v/>
      </c>
    </row>
    <row r="30872" spans="13:13">
      <c r="M30872" s="264" t="str">
        <f>IF('(2-4) 퇴직자 및 DC전환자 명부'!G30872="","",'(2-4) 퇴직자 및 DC전환자 명부'!G30872)</f>
        <v/>
      </c>
    </row>
    <row r="30873" spans="13:13">
      <c r="M30873" s="264" t="str">
        <f>IF('(2-4) 퇴직자 및 DC전환자 명부'!G30873="","",'(2-4) 퇴직자 및 DC전환자 명부'!G30873)</f>
        <v/>
      </c>
    </row>
    <row r="30874" spans="13:13">
      <c r="M30874" s="264" t="str">
        <f>IF('(2-4) 퇴직자 및 DC전환자 명부'!G30874="","",'(2-4) 퇴직자 및 DC전환자 명부'!G30874)</f>
        <v/>
      </c>
    </row>
    <row r="30875" spans="13:13">
      <c r="M30875" s="264" t="str">
        <f>IF('(2-4) 퇴직자 및 DC전환자 명부'!G30875="","",'(2-4) 퇴직자 및 DC전환자 명부'!G30875)</f>
        <v/>
      </c>
    </row>
    <row r="30876" spans="13:13">
      <c r="M30876" s="264" t="str">
        <f>IF('(2-4) 퇴직자 및 DC전환자 명부'!G30876="","",'(2-4) 퇴직자 및 DC전환자 명부'!G30876)</f>
        <v/>
      </c>
    </row>
    <row r="30877" spans="13:13">
      <c r="M30877" s="264" t="str">
        <f>IF('(2-4) 퇴직자 및 DC전환자 명부'!G30877="","",'(2-4) 퇴직자 및 DC전환자 명부'!G30877)</f>
        <v/>
      </c>
    </row>
    <row r="30878" spans="13:13">
      <c r="M30878" s="264" t="str">
        <f>IF('(2-4) 퇴직자 및 DC전환자 명부'!G30878="","",'(2-4) 퇴직자 및 DC전환자 명부'!G30878)</f>
        <v/>
      </c>
    </row>
    <row r="30879" spans="13:13">
      <c r="M30879" s="264" t="str">
        <f>IF('(2-4) 퇴직자 및 DC전환자 명부'!G30879="","",'(2-4) 퇴직자 및 DC전환자 명부'!G30879)</f>
        <v/>
      </c>
    </row>
    <row r="30880" spans="13:13">
      <c r="M30880" s="264" t="str">
        <f>IF('(2-4) 퇴직자 및 DC전환자 명부'!G30880="","",'(2-4) 퇴직자 및 DC전환자 명부'!G30880)</f>
        <v/>
      </c>
    </row>
    <row r="30881" spans="13:13">
      <c r="M30881" s="264" t="str">
        <f>IF('(2-4) 퇴직자 및 DC전환자 명부'!G30881="","",'(2-4) 퇴직자 및 DC전환자 명부'!G30881)</f>
        <v/>
      </c>
    </row>
    <row r="30882" spans="13:13">
      <c r="M30882" s="264" t="str">
        <f>IF('(2-4) 퇴직자 및 DC전환자 명부'!G30882="","",'(2-4) 퇴직자 및 DC전환자 명부'!G30882)</f>
        <v/>
      </c>
    </row>
    <row r="30883" spans="13:13">
      <c r="M30883" s="264" t="str">
        <f>IF('(2-4) 퇴직자 및 DC전환자 명부'!G30883="","",'(2-4) 퇴직자 및 DC전환자 명부'!G30883)</f>
        <v/>
      </c>
    </row>
    <row r="30884" spans="13:13">
      <c r="M30884" s="264" t="str">
        <f>IF('(2-4) 퇴직자 및 DC전환자 명부'!G30884="","",'(2-4) 퇴직자 및 DC전환자 명부'!G30884)</f>
        <v/>
      </c>
    </row>
    <row r="30885" spans="13:13">
      <c r="M30885" s="264" t="str">
        <f>IF('(2-4) 퇴직자 및 DC전환자 명부'!G30885="","",'(2-4) 퇴직자 및 DC전환자 명부'!G30885)</f>
        <v/>
      </c>
    </row>
    <row r="30886" spans="13:13">
      <c r="M30886" s="264" t="str">
        <f>IF('(2-4) 퇴직자 및 DC전환자 명부'!G30886="","",'(2-4) 퇴직자 및 DC전환자 명부'!G30886)</f>
        <v/>
      </c>
    </row>
    <row r="30887" spans="13:13">
      <c r="M30887" s="264" t="str">
        <f>IF('(2-4) 퇴직자 및 DC전환자 명부'!G30887="","",'(2-4) 퇴직자 및 DC전환자 명부'!G30887)</f>
        <v/>
      </c>
    </row>
    <row r="30888" spans="13:13">
      <c r="M30888" s="264" t="str">
        <f>IF('(2-4) 퇴직자 및 DC전환자 명부'!G30888="","",'(2-4) 퇴직자 및 DC전환자 명부'!G30888)</f>
        <v/>
      </c>
    </row>
    <row r="30889" spans="13:13">
      <c r="M30889" s="264" t="str">
        <f>IF('(2-4) 퇴직자 및 DC전환자 명부'!G30889="","",'(2-4) 퇴직자 및 DC전환자 명부'!G30889)</f>
        <v/>
      </c>
    </row>
    <row r="30890" spans="13:13">
      <c r="M30890" s="264" t="str">
        <f>IF('(2-4) 퇴직자 및 DC전환자 명부'!G30890="","",'(2-4) 퇴직자 및 DC전환자 명부'!G30890)</f>
        <v/>
      </c>
    </row>
    <row r="30891" spans="13:13">
      <c r="M30891" s="264" t="str">
        <f>IF('(2-4) 퇴직자 및 DC전환자 명부'!G30891="","",'(2-4) 퇴직자 및 DC전환자 명부'!G30891)</f>
        <v/>
      </c>
    </row>
    <row r="30892" spans="13:13">
      <c r="M30892" s="264" t="str">
        <f>IF('(2-4) 퇴직자 및 DC전환자 명부'!G30892="","",'(2-4) 퇴직자 및 DC전환자 명부'!G30892)</f>
        <v/>
      </c>
    </row>
    <row r="30893" spans="13:13">
      <c r="M30893" s="264" t="str">
        <f>IF('(2-4) 퇴직자 및 DC전환자 명부'!G30893="","",'(2-4) 퇴직자 및 DC전환자 명부'!G30893)</f>
        <v/>
      </c>
    </row>
    <row r="30894" spans="13:13">
      <c r="M30894" s="264" t="str">
        <f>IF('(2-4) 퇴직자 및 DC전환자 명부'!G30894="","",'(2-4) 퇴직자 및 DC전환자 명부'!G30894)</f>
        <v/>
      </c>
    </row>
    <row r="30895" spans="13:13">
      <c r="M30895" s="264" t="str">
        <f>IF('(2-4) 퇴직자 및 DC전환자 명부'!G30895="","",'(2-4) 퇴직자 및 DC전환자 명부'!G30895)</f>
        <v/>
      </c>
    </row>
    <row r="30896" spans="13:13">
      <c r="M30896" s="264" t="str">
        <f>IF('(2-4) 퇴직자 및 DC전환자 명부'!G30896="","",'(2-4) 퇴직자 및 DC전환자 명부'!G30896)</f>
        <v/>
      </c>
    </row>
    <row r="30897" spans="13:13">
      <c r="M30897" s="264" t="str">
        <f>IF('(2-4) 퇴직자 및 DC전환자 명부'!G30897="","",'(2-4) 퇴직자 및 DC전환자 명부'!G30897)</f>
        <v/>
      </c>
    </row>
    <row r="30898" spans="13:13">
      <c r="M30898" s="264" t="str">
        <f>IF('(2-4) 퇴직자 및 DC전환자 명부'!G30898="","",'(2-4) 퇴직자 및 DC전환자 명부'!G30898)</f>
        <v/>
      </c>
    </row>
    <row r="30899" spans="13:13">
      <c r="M30899" s="264" t="str">
        <f>IF('(2-4) 퇴직자 및 DC전환자 명부'!G30899="","",'(2-4) 퇴직자 및 DC전환자 명부'!G30899)</f>
        <v/>
      </c>
    </row>
    <row r="30900" spans="13:13">
      <c r="M30900" s="264" t="str">
        <f>IF('(2-4) 퇴직자 및 DC전환자 명부'!G30900="","",'(2-4) 퇴직자 및 DC전환자 명부'!G30900)</f>
        <v/>
      </c>
    </row>
    <row r="30901" spans="13:13">
      <c r="M30901" s="264" t="str">
        <f>IF('(2-4) 퇴직자 및 DC전환자 명부'!G30901="","",'(2-4) 퇴직자 및 DC전환자 명부'!G30901)</f>
        <v/>
      </c>
    </row>
    <row r="30902" spans="13:13">
      <c r="M30902" s="264" t="str">
        <f>IF('(2-4) 퇴직자 및 DC전환자 명부'!G30902="","",'(2-4) 퇴직자 및 DC전환자 명부'!G30902)</f>
        <v/>
      </c>
    </row>
    <row r="30903" spans="13:13">
      <c r="M30903" s="264" t="str">
        <f>IF('(2-4) 퇴직자 및 DC전환자 명부'!G30903="","",'(2-4) 퇴직자 및 DC전환자 명부'!G30903)</f>
        <v/>
      </c>
    </row>
    <row r="30904" spans="13:13">
      <c r="M30904" s="264" t="str">
        <f>IF('(2-4) 퇴직자 및 DC전환자 명부'!G30904="","",'(2-4) 퇴직자 및 DC전환자 명부'!G30904)</f>
        <v/>
      </c>
    </row>
    <row r="30905" spans="13:13">
      <c r="M30905" s="264" t="str">
        <f>IF('(2-4) 퇴직자 및 DC전환자 명부'!G30905="","",'(2-4) 퇴직자 및 DC전환자 명부'!G30905)</f>
        <v/>
      </c>
    </row>
    <row r="30906" spans="13:13">
      <c r="M30906" s="264" t="str">
        <f>IF('(2-4) 퇴직자 및 DC전환자 명부'!G30906="","",'(2-4) 퇴직자 및 DC전환자 명부'!G30906)</f>
        <v/>
      </c>
    </row>
    <row r="30907" spans="13:13">
      <c r="M30907" s="264" t="str">
        <f>IF('(2-4) 퇴직자 및 DC전환자 명부'!G30907="","",'(2-4) 퇴직자 및 DC전환자 명부'!G30907)</f>
        <v/>
      </c>
    </row>
    <row r="30908" spans="13:13">
      <c r="M30908" s="264" t="str">
        <f>IF('(2-4) 퇴직자 및 DC전환자 명부'!G30908="","",'(2-4) 퇴직자 및 DC전환자 명부'!G30908)</f>
        <v/>
      </c>
    </row>
    <row r="30909" spans="13:13">
      <c r="M30909" s="264" t="str">
        <f>IF('(2-4) 퇴직자 및 DC전환자 명부'!G30909="","",'(2-4) 퇴직자 및 DC전환자 명부'!G30909)</f>
        <v/>
      </c>
    </row>
    <row r="30910" spans="13:13">
      <c r="M30910" s="264" t="str">
        <f>IF('(2-4) 퇴직자 및 DC전환자 명부'!G30910="","",'(2-4) 퇴직자 및 DC전환자 명부'!G30910)</f>
        <v/>
      </c>
    </row>
    <row r="30911" spans="13:13">
      <c r="M30911" s="264" t="str">
        <f>IF('(2-4) 퇴직자 및 DC전환자 명부'!G30911="","",'(2-4) 퇴직자 및 DC전환자 명부'!G30911)</f>
        <v/>
      </c>
    </row>
    <row r="30912" spans="13:13">
      <c r="M30912" s="264" t="str">
        <f>IF('(2-4) 퇴직자 및 DC전환자 명부'!G30912="","",'(2-4) 퇴직자 및 DC전환자 명부'!G30912)</f>
        <v/>
      </c>
    </row>
    <row r="30913" spans="13:13">
      <c r="M30913" s="264" t="str">
        <f>IF('(2-4) 퇴직자 및 DC전환자 명부'!G30913="","",'(2-4) 퇴직자 및 DC전환자 명부'!G30913)</f>
        <v/>
      </c>
    </row>
    <row r="30914" spans="13:13">
      <c r="M30914" s="264" t="str">
        <f>IF('(2-4) 퇴직자 및 DC전환자 명부'!G30914="","",'(2-4) 퇴직자 및 DC전환자 명부'!G30914)</f>
        <v/>
      </c>
    </row>
    <row r="30915" spans="13:13">
      <c r="M30915" s="264" t="str">
        <f>IF('(2-4) 퇴직자 및 DC전환자 명부'!G30915="","",'(2-4) 퇴직자 및 DC전환자 명부'!G30915)</f>
        <v/>
      </c>
    </row>
    <row r="30916" spans="13:13">
      <c r="M30916" s="264" t="str">
        <f>IF('(2-4) 퇴직자 및 DC전환자 명부'!G30916="","",'(2-4) 퇴직자 및 DC전환자 명부'!G30916)</f>
        <v/>
      </c>
    </row>
    <row r="30917" spans="13:13">
      <c r="M30917" s="264" t="str">
        <f>IF('(2-4) 퇴직자 및 DC전환자 명부'!G30917="","",'(2-4) 퇴직자 및 DC전환자 명부'!G30917)</f>
        <v/>
      </c>
    </row>
    <row r="30918" spans="13:13">
      <c r="M30918" s="264" t="str">
        <f>IF('(2-4) 퇴직자 및 DC전환자 명부'!G30918="","",'(2-4) 퇴직자 및 DC전환자 명부'!G30918)</f>
        <v/>
      </c>
    </row>
    <row r="30919" spans="13:13">
      <c r="M30919" s="264" t="str">
        <f>IF('(2-4) 퇴직자 및 DC전환자 명부'!G30919="","",'(2-4) 퇴직자 및 DC전환자 명부'!G30919)</f>
        <v/>
      </c>
    </row>
    <row r="30920" spans="13:13">
      <c r="M30920" s="264" t="str">
        <f>IF('(2-4) 퇴직자 및 DC전환자 명부'!G30920="","",'(2-4) 퇴직자 및 DC전환자 명부'!G30920)</f>
        <v/>
      </c>
    </row>
    <row r="30921" spans="13:13">
      <c r="M30921" s="264" t="str">
        <f>IF('(2-4) 퇴직자 및 DC전환자 명부'!G30921="","",'(2-4) 퇴직자 및 DC전환자 명부'!G30921)</f>
        <v/>
      </c>
    </row>
    <row r="30922" spans="13:13">
      <c r="M30922" s="264" t="str">
        <f>IF('(2-4) 퇴직자 및 DC전환자 명부'!G30922="","",'(2-4) 퇴직자 및 DC전환자 명부'!G30922)</f>
        <v/>
      </c>
    </row>
    <row r="30923" spans="13:13">
      <c r="M30923" s="264" t="str">
        <f>IF('(2-4) 퇴직자 및 DC전환자 명부'!G30923="","",'(2-4) 퇴직자 및 DC전환자 명부'!G30923)</f>
        <v/>
      </c>
    </row>
    <row r="30924" spans="13:13">
      <c r="M30924" s="264" t="str">
        <f>IF('(2-4) 퇴직자 및 DC전환자 명부'!G30924="","",'(2-4) 퇴직자 및 DC전환자 명부'!G30924)</f>
        <v/>
      </c>
    </row>
    <row r="30925" spans="13:13">
      <c r="M30925" s="264" t="str">
        <f>IF('(2-4) 퇴직자 및 DC전환자 명부'!G30925="","",'(2-4) 퇴직자 및 DC전환자 명부'!G30925)</f>
        <v/>
      </c>
    </row>
    <row r="30926" spans="13:13">
      <c r="M30926" s="264" t="str">
        <f>IF('(2-4) 퇴직자 및 DC전환자 명부'!G30926="","",'(2-4) 퇴직자 및 DC전환자 명부'!G30926)</f>
        <v/>
      </c>
    </row>
    <row r="30927" spans="13:13">
      <c r="M30927" s="264" t="str">
        <f>IF('(2-4) 퇴직자 및 DC전환자 명부'!G30927="","",'(2-4) 퇴직자 및 DC전환자 명부'!G30927)</f>
        <v/>
      </c>
    </row>
    <row r="30928" spans="13:13">
      <c r="M30928" s="264" t="str">
        <f>IF('(2-4) 퇴직자 및 DC전환자 명부'!G30928="","",'(2-4) 퇴직자 및 DC전환자 명부'!G30928)</f>
        <v/>
      </c>
    </row>
    <row r="30929" spans="13:13">
      <c r="M30929" s="264" t="str">
        <f>IF('(2-4) 퇴직자 및 DC전환자 명부'!G30929="","",'(2-4) 퇴직자 및 DC전환자 명부'!G30929)</f>
        <v/>
      </c>
    </row>
    <row r="30930" spans="13:13">
      <c r="M30930" s="264" t="str">
        <f>IF('(2-4) 퇴직자 및 DC전환자 명부'!G30930="","",'(2-4) 퇴직자 및 DC전환자 명부'!G30930)</f>
        <v/>
      </c>
    </row>
    <row r="30931" spans="13:13">
      <c r="M30931" s="264" t="str">
        <f>IF('(2-4) 퇴직자 및 DC전환자 명부'!G30931="","",'(2-4) 퇴직자 및 DC전환자 명부'!G30931)</f>
        <v/>
      </c>
    </row>
    <row r="30932" spans="13:13">
      <c r="M30932" s="264" t="str">
        <f>IF('(2-4) 퇴직자 및 DC전환자 명부'!G30932="","",'(2-4) 퇴직자 및 DC전환자 명부'!G30932)</f>
        <v/>
      </c>
    </row>
    <row r="30933" spans="13:13">
      <c r="M30933" s="264" t="str">
        <f>IF('(2-4) 퇴직자 및 DC전환자 명부'!G30933="","",'(2-4) 퇴직자 및 DC전환자 명부'!G30933)</f>
        <v/>
      </c>
    </row>
    <row r="30934" spans="13:13">
      <c r="M30934" s="264" t="str">
        <f>IF('(2-4) 퇴직자 및 DC전환자 명부'!G30934="","",'(2-4) 퇴직자 및 DC전환자 명부'!G30934)</f>
        <v/>
      </c>
    </row>
    <row r="30935" spans="13:13">
      <c r="M30935" s="264" t="str">
        <f>IF('(2-4) 퇴직자 및 DC전환자 명부'!G30935="","",'(2-4) 퇴직자 및 DC전환자 명부'!G30935)</f>
        <v/>
      </c>
    </row>
    <row r="30936" spans="13:13">
      <c r="M30936" s="264" t="str">
        <f>IF('(2-4) 퇴직자 및 DC전환자 명부'!G30936="","",'(2-4) 퇴직자 및 DC전환자 명부'!G30936)</f>
        <v/>
      </c>
    </row>
    <row r="30937" spans="13:13">
      <c r="M30937" s="264" t="str">
        <f>IF('(2-4) 퇴직자 및 DC전환자 명부'!G30937="","",'(2-4) 퇴직자 및 DC전환자 명부'!G30937)</f>
        <v/>
      </c>
    </row>
    <row r="30938" spans="13:13">
      <c r="M30938" s="264" t="str">
        <f>IF('(2-4) 퇴직자 및 DC전환자 명부'!G30938="","",'(2-4) 퇴직자 및 DC전환자 명부'!G30938)</f>
        <v/>
      </c>
    </row>
    <row r="30939" spans="13:13">
      <c r="M30939" s="264" t="str">
        <f>IF('(2-4) 퇴직자 및 DC전환자 명부'!G30939="","",'(2-4) 퇴직자 및 DC전환자 명부'!G30939)</f>
        <v/>
      </c>
    </row>
    <row r="30940" spans="13:13">
      <c r="M30940" s="264" t="str">
        <f>IF('(2-4) 퇴직자 및 DC전환자 명부'!G30940="","",'(2-4) 퇴직자 및 DC전환자 명부'!G30940)</f>
        <v/>
      </c>
    </row>
    <row r="30941" spans="13:13">
      <c r="M30941" s="264" t="str">
        <f>IF('(2-4) 퇴직자 및 DC전환자 명부'!G30941="","",'(2-4) 퇴직자 및 DC전환자 명부'!G30941)</f>
        <v/>
      </c>
    </row>
    <row r="30942" spans="13:13">
      <c r="M30942" s="264" t="str">
        <f>IF('(2-4) 퇴직자 및 DC전환자 명부'!G30942="","",'(2-4) 퇴직자 및 DC전환자 명부'!G30942)</f>
        <v/>
      </c>
    </row>
    <row r="30943" spans="13:13">
      <c r="M30943" s="264" t="str">
        <f>IF('(2-4) 퇴직자 및 DC전환자 명부'!G30943="","",'(2-4) 퇴직자 및 DC전환자 명부'!G30943)</f>
        <v/>
      </c>
    </row>
    <row r="30944" spans="13:13">
      <c r="M30944" s="264" t="str">
        <f>IF('(2-4) 퇴직자 및 DC전환자 명부'!G30944="","",'(2-4) 퇴직자 및 DC전환자 명부'!G30944)</f>
        <v/>
      </c>
    </row>
    <row r="30945" spans="13:13">
      <c r="M30945" s="264" t="str">
        <f>IF('(2-4) 퇴직자 및 DC전환자 명부'!G30945="","",'(2-4) 퇴직자 및 DC전환자 명부'!G30945)</f>
        <v/>
      </c>
    </row>
    <row r="30946" spans="13:13">
      <c r="M30946" s="264" t="str">
        <f>IF('(2-4) 퇴직자 및 DC전환자 명부'!G30946="","",'(2-4) 퇴직자 및 DC전환자 명부'!G30946)</f>
        <v/>
      </c>
    </row>
    <row r="30947" spans="13:13">
      <c r="M30947" s="264" t="str">
        <f>IF('(2-4) 퇴직자 및 DC전환자 명부'!G30947="","",'(2-4) 퇴직자 및 DC전환자 명부'!G30947)</f>
        <v/>
      </c>
    </row>
    <row r="30948" spans="13:13">
      <c r="M30948" s="264" t="str">
        <f>IF('(2-4) 퇴직자 및 DC전환자 명부'!G30948="","",'(2-4) 퇴직자 및 DC전환자 명부'!G30948)</f>
        <v/>
      </c>
    </row>
    <row r="30949" spans="13:13">
      <c r="M30949" s="264" t="str">
        <f>IF('(2-4) 퇴직자 및 DC전환자 명부'!G30949="","",'(2-4) 퇴직자 및 DC전환자 명부'!G30949)</f>
        <v/>
      </c>
    </row>
    <row r="30950" spans="13:13">
      <c r="M30950" s="264" t="str">
        <f>IF('(2-4) 퇴직자 및 DC전환자 명부'!G30950="","",'(2-4) 퇴직자 및 DC전환자 명부'!G30950)</f>
        <v/>
      </c>
    </row>
    <row r="30951" spans="13:13">
      <c r="M30951" s="264" t="str">
        <f>IF('(2-4) 퇴직자 및 DC전환자 명부'!G30951="","",'(2-4) 퇴직자 및 DC전환자 명부'!G30951)</f>
        <v/>
      </c>
    </row>
    <row r="30952" spans="13:13">
      <c r="M30952" s="264" t="str">
        <f>IF('(2-4) 퇴직자 및 DC전환자 명부'!G30952="","",'(2-4) 퇴직자 및 DC전환자 명부'!G30952)</f>
        <v/>
      </c>
    </row>
    <row r="30953" spans="13:13">
      <c r="M30953" s="264" t="str">
        <f>IF('(2-4) 퇴직자 및 DC전환자 명부'!G30953="","",'(2-4) 퇴직자 및 DC전환자 명부'!G30953)</f>
        <v/>
      </c>
    </row>
    <row r="30954" spans="13:13">
      <c r="M30954" s="264" t="str">
        <f>IF('(2-4) 퇴직자 및 DC전환자 명부'!G30954="","",'(2-4) 퇴직자 및 DC전환자 명부'!G30954)</f>
        <v/>
      </c>
    </row>
    <row r="30955" spans="13:13">
      <c r="M30955" s="264" t="str">
        <f>IF('(2-4) 퇴직자 및 DC전환자 명부'!G30955="","",'(2-4) 퇴직자 및 DC전환자 명부'!G30955)</f>
        <v/>
      </c>
    </row>
    <row r="30956" spans="13:13">
      <c r="M30956" s="264" t="str">
        <f>IF('(2-4) 퇴직자 및 DC전환자 명부'!G30956="","",'(2-4) 퇴직자 및 DC전환자 명부'!G30956)</f>
        <v/>
      </c>
    </row>
    <row r="30957" spans="13:13">
      <c r="M30957" s="264" t="str">
        <f>IF('(2-4) 퇴직자 및 DC전환자 명부'!G30957="","",'(2-4) 퇴직자 및 DC전환자 명부'!G30957)</f>
        <v/>
      </c>
    </row>
    <row r="30958" spans="13:13">
      <c r="M30958" s="264" t="str">
        <f>IF('(2-4) 퇴직자 및 DC전환자 명부'!G30958="","",'(2-4) 퇴직자 및 DC전환자 명부'!G30958)</f>
        <v/>
      </c>
    </row>
    <row r="30959" spans="13:13">
      <c r="M30959" s="264" t="str">
        <f>IF('(2-4) 퇴직자 및 DC전환자 명부'!G30959="","",'(2-4) 퇴직자 및 DC전환자 명부'!G30959)</f>
        <v/>
      </c>
    </row>
    <row r="30960" spans="13:13">
      <c r="M30960" s="264" t="str">
        <f>IF('(2-4) 퇴직자 및 DC전환자 명부'!G30960="","",'(2-4) 퇴직자 및 DC전환자 명부'!G30960)</f>
        <v/>
      </c>
    </row>
    <row r="30961" spans="13:13">
      <c r="M30961" s="264" t="str">
        <f>IF('(2-4) 퇴직자 및 DC전환자 명부'!G30961="","",'(2-4) 퇴직자 및 DC전환자 명부'!G30961)</f>
        <v/>
      </c>
    </row>
    <row r="30962" spans="13:13">
      <c r="M30962" s="264" t="str">
        <f>IF('(2-4) 퇴직자 및 DC전환자 명부'!G30962="","",'(2-4) 퇴직자 및 DC전환자 명부'!G30962)</f>
        <v/>
      </c>
    </row>
    <row r="30963" spans="13:13">
      <c r="M30963" s="264" t="str">
        <f>IF('(2-4) 퇴직자 및 DC전환자 명부'!G30963="","",'(2-4) 퇴직자 및 DC전환자 명부'!G30963)</f>
        <v/>
      </c>
    </row>
    <row r="30964" spans="13:13">
      <c r="M30964" s="264" t="str">
        <f>IF('(2-4) 퇴직자 및 DC전환자 명부'!G30964="","",'(2-4) 퇴직자 및 DC전환자 명부'!G30964)</f>
        <v/>
      </c>
    </row>
    <row r="30965" spans="13:13">
      <c r="M30965" s="264" t="str">
        <f>IF('(2-4) 퇴직자 및 DC전환자 명부'!G30965="","",'(2-4) 퇴직자 및 DC전환자 명부'!G30965)</f>
        <v/>
      </c>
    </row>
    <row r="30966" spans="13:13">
      <c r="M30966" s="264" t="str">
        <f>IF('(2-4) 퇴직자 및 DC전환자 명부'!G30966="","",'(2-4) 퇴직자 및 DC전환자 명부'!G30966)</f>
        <v/>
      </c>
    </row>
    <row r="30967" spans="13:13">
      <c r="M30967" s="264" t="str">
        <f>IF('(2-4) 퇴직자 및 DC전환자 명부'!G30967="","",'(2-4) 퇴직자 및 DC전환자 명부'!G30967)</f>
        <v/>
      </c>
    </row>
    <row r="30968" spans="13:13">
      <c r="M30968" s="264" t="str">
        <f>IF('(2-4) 퇴직자 및 DC전환자 명부'!G30968="","",'(2-4) 퇴직자 및 DC전환자 명부'!G30968)</f>
        <v/>
      </c>
    </row>
    <row r="30969" spans="13:13">
      <c r="M30969" s="264" t="str">
        <f>IF('(2-4) 퇴직자 및 DC전환자 명부'!G30969="","",'(2-4) 퇴직자 및 DC전환자 명부'!G30969)</f>
        <v/>
      </c>
    </row>
    <row r="30970" spans="13:13">
      <c r="M30970" s="264" t="str">
        <f>IF('(2-4) 퇴직자 및 DC전환자 명부'!G30970="","",'(2-4) 퇴직자 및 DC전환자 명부'!G30970)</f>
        <v/>
      </c>
    </row>
    <row r="30971" spans="13:13">
      <c r="M30971" s="264" t="str">
        <f>IF('(2-4) 퇴직자 및 DC전환자 명부'!G30971="","",'(2-4) 퇴직자 및 DC전환자 명부'!G30971)</f>
        <v/>
      </c>
    </row>
    <row r="30972" spans="13:13">
      <c r="M30972" s="264" t="str">
        <f>IF('(2-4) 퇴직자 및 DC전환자 명부'!G30972="","",'(2-4) 퇴직자 및 DC전환자 명부'!G30972)</f>
        <v/>
      </c>
    </row>
    <row r="30973" spans="13:13">
      <c r="M30973" s="264" t="str">
        <f>IF('(2-4) 퇴직자 및 DC전환자 명부'!G30973="","",'(2-4) 퇴직자 및 DC전환자 명부'!G30973)</f>
        <v/>
      </c>
    </row>
    <row r="30974" spans="13:13">
      <c r="M30974" s="264" t="str">
        <f>IF('(2-4) 퇴직자 및 DC전환자 명부'!G30974="","",'(2-4) 퇴직자 및 DC전환자 명부'!G30974)</f>
        <v/>
      </c>
    </row>
    <row r="30975" spans="13:13">
      <c r="M30975" s="264" t="str">
        <f>IF('(2-4) 퇴직자 및 DC전환자 명부'!G30975="","",'(2-4) 퇴직자 및 DC전환자 명부'!G30975)</f>
        <v/>
      </c>
    </row>
    <row r="30976" spans="13:13">
      <c r="M30976" s="264" t="str">
        <f>IF('(2-4) 퇴직자 및 DC전환자 명부'!G30976="","",'(2-4) 퇴직자 및 DC전환자 명부'!G30976)</f>
        <v/>
      </c>
    </row>
    <row r="30977" spans="13:13">
      <c r="M30977" s="264" t="str">
        <f>IF('(2-4) 퇴직자 및 DC전환자 명부'!G30977="","",'(2-4) 퇴직자 및 DC전환자 명부'!G30977)</f>
        <v/>
      </c>
    </row>
    <row r="30978" spans="13:13">
      <c r="M30978" s="264" t="str">
        <f>IF('(2-4) 퇴직자 및 DC전환자 명부'!G30978="","",'(2-4) 퇴직자 및 DC전환자 명부'!G30978)</f>
        <v/>
      </c>
    </row>
    <row r="30979" spans="13:13">
      <c r="M30979" s="264" t="str">
        <f>IF('(2-4) 퇴직자 및 DC전환자 명부'!G30979="","",'(2-4) 퇴직자 및 DC전환자 명부'!G30979)</f>
        <v/>
      </c>
    </row>
    <row r="30980" spans="13:13">
      <c r="M30980" s="264" t="str">
        <f>IF('(2-4) 퇴직자 및 DC전환자 명부'!G30980="","",'(2-4) 퇴직자 및 DC전환자 명부'!G30980)</f>
        <v/>
      </c>
    </row>
    <row r="30981" spans="13:13">
      <c r="M30981" s="264" t="str">
        <f>IF('(2-4) 퇴직자 및 DC전환자 명부'!G30981="","",'(2-4) 퇴직자 및 DC전환자 명부'!G30981)</f>
        <v/>
      </c>
    </row>
    <row r="30982" spans="13:13">
      <c r="M30982" s="264" t="str">
        <f>IF('(2-4) 퇴직자 및 DC전환자 명부'!G30982="","",'(2-4) 퇴직자 및 DC전환자 명부'!G30982)</f>
        <v/>
      </c>
    </row>
    <row r="30983" spans="13:13">
      <c r="M30983" s="264" t="str">
        <f>IF('(2-4) 퇴직자 및 DC전환자 명부'!G30983="","",'(2-4) 퇴직자 및 DC전환자 명부'!G30983)</f>
        <v/>
      </c>
    </row>
    <row r="30984" spans="13:13">
      <c r="M30984" s="264" t="str">
        <f>IF('(2-4) 퇴직자 및 DC전환자 명부'!G30984="","",'(2-4) 퇴직자 및 DC전환자 명부'!G30984)</f>
        <v/>
      </c>
    </row>
    <row r="30985" spans="13:13">
      <c r="M30985" s="264" t="str">
        <f>IF('(2-4) 퇴직자 및 DC전환자 명부'!G30985="","",'(2-4) 퇴직자 및 DC전환자 명부'!G30985)</f>
        <v/>
      </c>
    </row>
    <row r="30986" spans="13:13">
      <c r="M30986" s="264" t="str">
        <f>IF('(2-4) 퇴직자 및 DC전환자 명부'!G30986="","",'(2-4) 퇴직자 및 DC전환자 명부'!G30986)</f>
        <v/>
      </c>
    </row>
    <row r="30987" spans="13:13">
      <c r="M30987" s="264" t="str">
        <f>IF('(2-4) 퇴직자 및 DC전환자 명부'!G30987="","",'(2-4) 퇴직자 및 DC전환자 명부'!G30987)</f>
        <v/>
      </c>
    </row>
    <row r="30988" spans="13:13">
      <c r="M30988" s="264" t="str">
        <f>IF('(2-4) 퇴직자 및 DC전환자 명부'!G30988="","",'(2-4) 퇴직자 및 DC전환자 명부'!G30988)</f>
        <v/>
      </c>
    </row>
    <row r="30989" spans="13:13">
      <c r="M30989" s="264" t="str">
        <f>IF('(2-4) 퇴직자 및 DC전환자 명부'!G30989="","",'(2-4) 퇴직자 및 DC전환자 명부'!G30989)</f>
        <v/>
      </c>
    </row>
    <row r="30990" spans="13:13">
      <c r="M30990" s="264" t="str">
        <f>IF('(2-4) 퇴직자 및 DC전환자 명부'!G30990="","",'(2-4) 퇴직자 및 DC전환자 명부'!G30990)</f>
        <v/>
      </c>
    </row>
    <row r="30991" spans="13:13">
      <c r="M30991" s="264" t="str">
        <f>IF('(2-4) 퇴직자 및 DC전환자 명부'!G30991="","",'(2-4) 퇴직자 및 DC전환자 명부'!G30991)</f>
        <v/>
      </c>
    </row>
    <row r="30992" spans="13:13">
      <c r="M30992" s="264" t="str">
        <f>IF('(2-4) 퇴직자 및 DC전환자 명부'!G30992="","",'(2-4) 퇴직자 및 DC전환자 명부'!G30992)</f>
        <v/>
      </c>
    </row>
    <row r="30993" spans="13:13">
      <c r="M30993" s="264" t="str">
        <f>IF('(2-4) 퇴직자 및 DC전환자 명부'!G30993="","",'(2-4) 퇴직자 및 DC전환자 명부'!G30993)</f>
        <v/>
      </c>
    </row>
    <row r="30994" spans="13:13">
      <c r="M30994" s="264" t="str">
        <f>IF('(2-4) 퇴직자 및 DC전환자 명부'!G30994="","",'(2-4) 퇴직자 및 DC전환자 명부'!G30994)</f>
        <v/>
      </c>
    </row>
    <row r="30995" spans="13:13">
      <c r="M30995" s="264" t="str">
        <f>IF('(2-4) 퇴직자 및 DC전환자 명부'!G30995="","",'(2-4) 퇴직자 및 DC전환자 명부'!G30995)</f>
        <v/>
      </c>
    </row>
    <row r="30996" spans="13:13">
      <c r="M30996" s="264" t="str">
        <f>IF('(2-4) 퇴직자 및 DC전환자 명부'!G30996="","",'(2-4) 퇴직자 및 DC전환자 명부'!G30996)</f>
        <v/>
      </c>
    </row>
    <row r="30997" spans="13:13">
      <c r="M30997" s="264" t="str">
        <f>IF('(2-4) 퇴직자 및 DC전환자 명부'!G30997="","",'(2-4) 퇴직자 및 DC전환자 명부'!G30997)</f>
        <v/>
      </c>
    </row>
    <row r="30998" spans="13:13">
      <c r="M30998" s="264" t="str">
        <f>IF('(2-4) 퇴직자 및 DC전환자 명부'!G30998="","",'(2-4) 퇴직자 및 DC전환자 명부'!G30998)</f>
        <v/>
      </c>
    </row>
    <row r="30999" spans="13:13">
      <c r="M30999" s="264" t="str">
        <f>IF('(2-4) 퇴직자 및 DC전환자 명부'!G30999="","",'(2-4) 퇴직자 및 DC전환자 명부'!G30999)</f>
        <v/>
      </c>
    </row>
    <row r="31000" spans="13:13">
      <c r="M31000" s="264" t="str">
        <f>IF('(2-4) 퇴직자 및 DC전환자 명부'!G31000="","",'(2-4) 퇴직자 및 DC전환자 명부'!G31000)</f>
        <v/>
      </c>
    </row>
    <row r="31001" spans="13:13">
      <c r="M31001" s="264" t="str">
        <f>IF('(2-4) 퇴직자 및 DC전환자 명부'!G31001="","",'(2-4) 퇴직자 및 DC전환자 명부'!G31001)</f>
        <v/>
      </c>
    </row>
    <row r="31002" spans="13:13">
      <c r="M31002" s="264" t="str">
        <f>IF('(2-4) 퇴직자 및 DC전환자 명부'!G31002="","",'(2-4) 퇴직자 및 DC전환자 명부'!G31002)</f>
        <v/>
      </c>
    </row>
    <row r="31003" spans="13:13">
      <c r="M31003" s="264" t="str">
        <f>IF('(2-4) 퇴직자 및 DC전환자 명부'!G31003="","",'(2-4) 퇴직자 및 DC전환자 명부'!G31003)</f>
        <v/>
      </c>
    </row>
    <row r="31004" spans="13:13">
      <c r="M31004" s="264" t="str">
        <f>IF('(2-4) 퇴직자 및 DC전환자 명부'!G31004="","",'(2-4) 퇴직자 및 DC전환자 명부'!G31004)</f>
        <v/>
      </c>
    </row>
    <row r="31005" spans="13:13">
      <c r="M31005" s="264" t="str">
        <f>IF('(2-4) 퇴직자 및 DC전환자 명부'!G31005="","",'(2-4) 퇴직자 및 DC전환자 명부'!G31005)</f>
        <v/>
      </c>
    </row>
    <row r="31006" spans="13:13">
      <c r="M31006" s="264" t="str">
        <f>IF('(2-4) 퇴직자 및 DC전환자 명부'!G31006="","",'(2-4) 퇴직자 및 DC전환자 명부'!G31006)</f>
        <v/>
      </c>
    </row>
    <row r="31007" spans="13:13">
      <c r="M31007" s="264" t="str">
        <f>IF('(2-4) 퇴직자 및 DC전환자 명부'!G31007="","",'(2-4) 퇴직자 및 DC전환자 명부'!G31007)</f>
        <v/>
      </c>
    </row>
    <row r="31008" spans="13:13">
      <c r="M31008" s="264" t="str">
        <f>IF('(2-4) 퇴직자 및 DC전환자 명부'!G31008="","",'(2-4) 퇴직자 및 DC전환자 명부'!G31008)</f>
        <v/>
      </c>
    </row>
    <row r="31009" spans="13:13">
      <c r="M31009" s="264" t="str">
        <f>IF('(2-4) 퇴직자 및 DC전환자 명부'!G31009="","",'(2-4) 퇴직자 및 DC전환자 명부'!G31009)</f>
        <v/>
      </c>
    </row>
    <row r="31010" spans="13:13">
      <c r="M31010" s="264" t="str">
        <f>IF('(2-4) 퇴직자 및 DC전환자 명부'!G31010="","",'(2-4) 퇴직자 및 DC전환자 명부'!G31010)</f>
        <v/>
      </c>
    </row>
    <row r="31011" spans="13:13">
      <c r="M31011" s="264" t="str">
        <f>IF('(2-4) 퇴직자 및 DC전환자 명부'!G31011="","",'(2-4) 퇴직자 및 DC전환자 명부'!G31011)</f>
        <v/>
      </c>
    </row>
    <row r="31012" spans="13:13">
      <c r="M31012" s="264" t="str">
        <f>IF('(2-4) 퇴직자 및 DC전환자 명부'!G31012="","",'(2-4) 퇴직자 및 DC전환자 명부'!G31012)</f>
        <v/>
      </c>
    </row>
    <row r="31013" spans="13:13">
      <c r="M31013" s="264" t="str">
        <f>IF('(2-4) 퇴직자 및 DC전환자 명부'!G31013="","",'(2-4) 퇴직자 및 DC전환자 명부'!G31013)</f>
        <v/>
      </c>
    </row>
    <row r="31014" spans="13:13">
      <c r="M31014" s="264" t="str">
        <f>IF('(2-4) 퇴직자 및 DC전환자 명부'!G31014="","",'(2-4) 퇴직자 및 DC전환자 명부'!G31014)</f>
        <v/>
      </c>
    </row>
    <row r="31015" spans="13:13">
      <c r="M31015" s="264" t="str">
        <f>IF('(2-4) 퇴직자 및 DC전환자 명부'!G31015="","",'(2-4) 퇴직자 및 DC전환자 명부'!G31015)</f>
        <v/>
      </c>
    </row>
    <row r="31016" spans="13:13">
      <c r="M31016" s="264" t="str">
        <f>IF('(2-4) 퇴직자 및 DC전환자 명부'!G31016="","",'(2-4) 퇴직자 및 DC전환자 명부'!G31016)</f>
        <v/>
      </c>
    </row>
    <row r="31017" spans="13:13">
      <c r="M31017" s="264" t="str">
        <f>IF('(2-4) 퇴직자 및 DC전환자 명부'!G31017="","",'(2-4) 퇴직자 및 DC전환자 명부'!G31017)</f>
        <v/>
      </c>
    </row>
    <row r="31018" spans="13:13">
      <c r="M31018" s="264" t="str">
        <f>IF('(2-4) 퇴직자 및 DC전환자 명부'!G31018="","",'(2-4) 퇴직자 및 DC전환자 명부'!G31018)</f>
        <v/>
      </c>
    </row>
    <row r="31019" spans="13:13">
      <c r="M31019" s="264" t="str">
        <f>IF('(2-4) 퇴직자 및 DC전환자 명부'!G31019="","",'(2-4) 퇴직자 및 DC전환자 명부'!G31019)</f>
        <v/>
      </c>
    </row>
    <row r="31020" spans="13:13">
      <c r="M31020" s="264" t="str">
        <f>IF('(2-4) 퇴직자 및 DC전환자 명부'!G31020="","",'(2-4) 퇴직자 및 DC전환자 명부'!G31020)</f>
        <v/>
      </c>
    </row>
    <row r="31021" spans="13:13">
      <c r="M31021" s="264" t="str">
        <f>IF('(2-4) 퇴직자 및 DC전환자 명부'!G31021="","",'(2-4) 퇴직자 및 DC전환자 명부'!G31021)</f>
        <v/>
      </c>
    </row>
    <row r="31022" spans="13:13">
      <c r="M31022" s="264" t="str">
        <f>IF('(2-4) 퇴직자 및 DC전환자 명부'!G31022="","",'(2-4) 퇴직자 및 DC전환자 명부'!G31022)</f>
        <v/>
      </c>
    </row>
    <row r="31023" spans="13:13">
      <c r="M31023" s="264" t="str">
        <f>IF('(2-4) 퇴직자 및 DC전환자 명부'!G31023="","",'(2-4) 퇴직자 및 DC전환자 명부'!G31023)</f>
        <v/>
      </c>
    </row>
    <row r="31024" spans="13:13">
      <c r="M31024" s="264" t="str">
        <f>IF('(2-4) 퇴직자 및 DC전환자 명부'!G31024="","",'(2-4) 퇴직자 및 DC전환자 명부'!G31024)</f>
        <v/>
      </c>
    </row>
    <row r="31025" spans="13:13">
      <c r="M31025" s="264" t="str">
        <f>IF('(2-4) 퇴직자 및 DC전환자 명부'!G31025="","",'(2-4) 퇴직자 및 DC전환자 명부'!G31025)</f>
        <v/>
      </c>
    </row>
    <row r="31026" spans="13:13">
      <c r="M31026" s="264" t="str">
        <f>IF('(2-4) 퇴직자 및 DC전환자 명부'!G31026="","",'(2-4) 퇴직자 및 DC전환자 명부'!G31026)</f>
        <v/>
      </c>
    </row>
    <row r="31027" spans="13:13">
      <c r="M31027" s="264" t="str">
        <f>IF('(2-4) 퇴직자 및 DC전환자 명부'!G31027="","",'(2-4) 퇴직자 및 DC전환자 명부'!G31027)</f>
        <v/>
      </c>
    </row>
    <row r="31028" spans="13:13">
      <c r="M31028" s="264" t="str">
        <f>IF('(2-4) 퇴직자 및 DC전환자 명부'!G31028="","",'(2-4) 퇴직자 및 DC전환자 명부'!G31028)</f>
        <v/>
      </c>
    </row>
    <row r="31029" spans="13:13">
      <c r="M31029" s="264" t="str">
        <f>IF('(2-4) 퇴직자 및 DC전환자 명부'!G31029="","",'(2-4) 퇴직자 및 DC전환자 명부'!G31029)</f>
        <v/>
      </c>
    </row>
    <row r="31030" spans="13:13">
      <c r="M31030" s="264" t="str">
        <f>IF('(2-4) 퇴직자 및 DC전환자 명부'!G31030="","",'(2-4) 퇴직자 및 DC전환자 명부'!G31030)</f>
        <v/>
      </c>
    </row>
    <row r="31031" spans="13:13">
      <c r="M31031" s="264" t="str">
        <f>IF('(2-4) 퇴직자 및 DC전환자 명부'!G31031="","",'(2-4) 퇴직자 및 DC전환자 명부'!G31031)</f>
        <v/>
      </c>
    </row>
    <row r="31032" spans="13:13">
      <c r="M31032" s="264" t="str">
        <f>IF('(2-4) 퇴직자 및 DC전환자 명부'!G31032="","",'(2-4) 퇴직자 및 DC전환자 명부'!G31032)</f>
        <v/>
      </c>
    </row>
    <row r="31033" spans="13:13">
      <c r="M31033" s="264" t="str">
        <f>IF('(2-4) 퇴직자 및 DC전환자 명부'!G31033="","",'(2-4) 퇴직자 및 DC전환자 명부'!G31033)</f>
        <v/>
      </c>
    </row>
    <row r="31034" spans="13:13">
      <c r="M31034" s="264" t="str">
        <f>IF('(2-4) 퇴직자 및 DC전환자 명부'!G31034="","",'(2-4) 퇴직자 및 DC전환자 명부'!G31034)</f>
        <v/>
      </c>
    </row>
    <row r="31035" spans="13:13">
      <c r="M31035" s="264" t="str">
        <f>IF('(2-4) 퇴직자 및 DC전환자 명부'!G31035="","",'(2-4) 퇴직자 및 DC전환자 명부'!G31035)</f>
        <v/>
      </c>
    </row>
    <row r="31036" spans="13:13">
      <c r="M31036" s="264" t="str">
        <f>IF('(2-4) 퇴직자 및 DC전환자 명부'!G31036="","",'(2-4) 퇴직자 및 DC전환자 명부'!G31036)</f>
        <v/>
      </c>
    </row>
    <row r="31037" spans="13:13">
      <c r="M31037" s="264" t="str">
        <f>IF('(2-4) 퇴직자 및 DC전환자 명부'!G31037="","",'(2-4) 퇴직자 및 DC전환자 명부'!G31037)</f>
        <v/>
      </c>
    </row>
    <row r="31038" spans="13:13">
      <c r="M31038" s="264" t="str">
        <f>IF('(2-4) 퇴직자 및 DC전환자 명부'!G31038="","",'(2-4) 퇴직자 및 DC전환자 명부'!G31038)</f>
        <v/>
      </c>
    </row>
    <row r="31039" spans="13:13">
      <c r="M31039" s="264" t="str">
        <f>IF('(2-4) 퇴직자 및 DC전환자 명부'!G31039="","",'(2-4) 퇴직자 및 DC전환자 명부'!G31039)</f>
        <v/>
      </c>
    </row>
    <row r="31040" spans="13:13">
      <c r="M31040" s="264" t="str">
        <f>IF('(2-4) 퇴직자 및 DC전환자 명부'!G31040="","",'(2-4) 퇴직자 및 DC전환자 명부'!G31040)</f>
        <v/>
      </c>
    </row>
    <row r="31041" spans="13:13">
      <c r="M31041" s="264" t="str">
        <f>IF('(2-4) 퇴직자 및 DC전환자 명부'!G31041="","",'(2-4) 퇴직자 및 DC전환자 명부'!G31041)</f>
        <v/>
      </c>
    </row>
    <row r="31042" spans="13:13">
      <c r="M31042" s="264" t="str">
        <f>IF('(2-4) 퇴직자 및 DC전환자 명부'!G31042="","",'(2-4) 퇴직자 및 DC전환자 명부'!G31042)</f>
        <v/>
      </c>
    </row>
    <row r="31043" spans="13:13">
      <c r="M31043" s="264" t="str">
        <f>IF('(2-4) 퇴직자 및 DC전환자 명부'!G31043="","",'(2-4) 퇴직자 및 DC전환자 명부'!G31043)</f>
        <v/>
      </c>
    </row>
    <row r="31044" spans="13:13">
      <c r="M31044" s="264" t="str">
        <f>IF('(2-4) 퇴직자 및 DC전환자 명부'!G31044="","",'(2-4) 퇴직자 및 DC전환자 명부'!G31044)</f>
        <v/>
      </c>
    </row>
    <row r="31045" spans="13:13">
      <c r="M31045" s="264" t="str">
        <f>IF('(2-4) 퇴직자 및 DC전환자 명부'!G31045="","",'(2-4) 퇴직자 및 DC전환자 명부'!G31045)</f>
        <v/>
      </c>
    </row>
    <row r="31046" spans="13:13">
      <c r="M31046" s="264" t="str">
        <f>IF('(2-4) 퇴직자 및 DC전환자 명부'!G31046="","",'(2-4) 퇴직자 및 DC전환자 명부'!G31046)</f>
        <v/>
      </c>
    </row>
    <row r="31047" spans="13:13">
      <c r="M31047" s="264" t="str">
        <f>IF('(2-4) 퇴직자 및 DC전환자 명부'!G31047="","",'(2-4) 퇴직자 및 DC전환자 명부'!G31047)</f>
        <v/>
      </c>
    </row>
    <row r="31048" spans="13:13">
      <c r="M31048" s="264" t="str">
        <f>IF('(2-4) 퇴직자 및 DC전환자 명부'!G31048="","",'(2-4) 퇴직자 및 DC전환자 명부'!G31048)</f>
        <v/>
      </c>
    </row>
    <row r="31049" spans="13:13">
      <c r="M31049" s="264" t="str">
        <f>IF('(2-4) 퇴직자 및 DC전환자 명부'!G31049="","",'(2-4) 퇴직자 및 DC전환자 명부'!G31049)</f>
        <v/>
      </c>
    </row>
    <row r="31050" spans="13:13">
      <c r="M31050" s="264" t="str">
        <f>IF('(2-4) 퇴직자 및 DC전환자 명부'!G31050="","",'(2-4) 퇴직자 및 DC전환자 명부'!G31050)</f>
        <v/>
      </c>
    </row>
    <row r="31051" spans="13:13">
      <c r="M31051" s="264" t="str">
        <f>IF('(2-4) 퇴직자 및 DC전환자 명부'!G31051="","",'(2-4) 퇴직자 및 DC전환자 명부'!G31051)</f>
        <v/>
      </c>
    </row>
    <row r="31052" spans="13:13">
      <c r="M31052" s="264" t="str">
        <f>IF('(2-4) 퇴직자 및 DC전환자 명부'!G31052="","",'(2-4) 퇴직자 및 DC전환자 명부'!G31052)</f>
        <v/>
      </c>
    </row>
    <row r="31053" spans="13:13">
      <c r="M31053" s="264" t="str">
        <f>IF('(2-4) 퇴직자 및 DC전환자 명부'!G31053="","",'(2-4) 퇴직자 및 DC전환자 명부'!G31053)</f>
        <v/>
      </c>
    </row>
    <row r="31054" spans="13:13">
      <c r="M31054" s="264" t="str">
        <f>IF('(2-4) 퇴직자 및 DC전환자 명부'!G31054="","",'(2-4) 퇴직자 및 DC전환자 명부'!G31054)</f>
        <v/>
      </c>
    </row>
    <row r="31055" spans="13:13">
      <c r="M31055" s="264" t="str">
        <f>IF('(2-4) 퇴직자 및 DC전환자 명부'!G31055="","",'(2-4) 퇴직자 및 DC전환자 명부'!G31055)</f>
        <v/>
      </c>
    </row>
    <row r="31056" spans="13:13">
      <c r="M31056" s="264" t="str">
        <f>IF('(2-4) 퇴직자 및 DC전환자 명부'!G31056="","",'(2-4) 퇴직자 및 DC전환자 명부'!G31056)</f>
        <v/>
      </c>
    </row>
    <row r="31057" spans="13:13">
      <c r="M31057" s="264" t="str">
        <f>IF('(2-4) 퇴직자 및 DC전환자 명부'!G31057="","",'(2-4) 퇴직자 및 DC전환자 명부'!G31057)</f>
        <v/>
      </c>
    </row>
    <row r="31058" spans="13:13">
      <c r="M31058" s="264" t="str">
        <f>IF('(2-4) 퇴직자 및 DC전환자 명부'!G31058="","",'(2-4) 퇴직자 및 DC전환자 명부'!G31058)</f>
        <v/>
      </c>
    </row>
    <row r="31059" spans="13:13">
      <c r="M31059" s="264" t="str">
        <f>IF('(2-4) 퇴직자 및 DC전환자 명부'!G31059="","",'(2-4) 퇴직자 및 DC전환자 명부'!G31059)</f>
        <v/>
      </c>
    </row>
    <row r="31060" spans="13:13">
      <c r="M31060" s="264" t="str">
        <f>IF('(2-4) 퇴직자 및 DC전환자 명부'!G31060="","",'(2-4) 퇴직자 및 DC전환자 명부'!G31060)</f>
        <v/>
      </c>
    </row>
    <row r="31061" spans="13:13">
      <c r="M31061" s="264" t="str">
        <f>IF('(2-4) 퇴직자 및 DC전환자 명부'!G31061="","",'(2-4) 퇴직자 및 DC전환자 명부'!G31061)</f>
        <v/>
      </c>
    </row>
    <row r="31062" spans="13:13">
      <c r="M31062" s="264" t="str">
        <f>IF('(2-4) 퇴직자 및 DC전환자 명부'!G31062="","",'(2-4) 퇴직자 및 DC전환자 명부'!G31062)</f>
        <v/>
      </c>
    </row>
    <row r="31063" spans="13:13">
      <c r="M31063" s="264" t="str">
        <f>IF('(2-4) 퇴직자 및 DC전환자 명부'!G31063="","",'(2-4) 퇴직자 및 DC전환자 명부'!G31063)</f>
        <v/>
      </c>
    </row>
    <row r="31064" spans="13:13">
      <c r="M31064" s="264" t="str">
        <f>IF('(2-4) 퇴직자 및 DC전환자 명부'!G31064="","",'(2-4) 퇴직자 및 DC전환자 명부'!G31064)</f>
        <v/>
      </c>
    </row>
    <row r="31065" spans="13:13">
      <c r="M31065" s="264" t="str">
        <f>IF('(2-4) 퇴직자 및 DC전환자 명부'!G31065="","",'(2-4) 퇴직자 및 DC전환자 명부'!G31065)</f>
        <v/>
      </c>
    </row>
    <row r="31066" spans="13:13">
      <c r="M31066" s="264" t="str">
        <f>IF('(2-4) 퇴직자 및 DC전환자 명부'!G31066="","",'(2-4) 퇴직자 및 DC전환자 명부'!G31066)</f>
        <v/>
      </c>
    </row>
    <row r="31067" spans="13:13">
      <c r="M31067" s="264" t="str">
        <f>IF('(2-4) 퇴직자 및 DC전환자 명부'!G31067="","",'(2-4) 퇴직자 및 DC전환자 명부'!G31067)</f>
        <v/>
      </c>
    </row>
    <row r="31068" spans="13:13">
      <c r="M31068" s="264" t="str">
        <f>IF('(2-4) 퇴직자 및 DC전환자 명부'!G31068="","",'(2-4) 퇴직자 및 DC전환자 명부'!G31068)</f>
        <v/>
      </c>
    </row>
    <row r="31069" spans="13:13">
      <c r="M31069" s="264" t="str">
        <f>IF('(2-4) 퇴직자 및 DC전환자 명부'!G31069="","",'(2-4) 퇴직자 및 DC전환자 명부'!G31069)</f>
        <v/>
      </c>
    </row>
    <row r="31070" spans="13:13">
      <c r="M31070" s="264" t="str">
        <f>IF('(2-4) 퇴직자 및 DC전환자 명부'!G31070="","",'(2-4) 퇴직자 및 DC전환자 명부'!G31070)</f>
        <v/>
      </c>
    </row>
    <row r="31071" spans="13:13">
      <c r="M31071" s="264" t="str">
        <f>IF('(2-4) 퇴직자 및 DC전환자 명부'!G31071="","",'(2-4) 퇴직자 및 DC전환자 명부'!G31071)</f>
        <v/>
      </c>
    </row>
    <row r="31072" spans="13:13">
      <c r="M31072" s="264" t="str">
        <f>IF('(2-4) 퇴직자 및 DC전환자 명부'!G31072="","",'(2-4) 퇴직자 및 DC전환자 명부'!G31072)</f>
        <v/>
      </c>
    </row>
    <row r="31073" spans="13:13">
      <c r="M31073" s="264" t="str">
        <f>IF('(2-4) 퇴직자 및 DC전환자 명부'!G31073="","",'(2-4) 퇴직자 및 DC전환자 명부'!G31073)</f>
        <v/>
      </c>
    </row>
    <row r="31074" spans="13:13">
      <c r="M31074" s="264" t="str">
        <f>IF('(2-4) 퇴직자 및 DC전환자 명부'!G31074="","",'(2-4) 퇴직자 및 DC전환자 명부'!G31074)</f>
        <v/>
      </c>
    </row>
    <row r="31075" spans="13:13">
      <c r="M31075" s="264" t="str">
        <f>IF('(2-4) 퇴직자 및 DC전환자 명부'!G31075="","",'(2-4) 퇴직자 및 DC전환자 명부'!G31075)</f>
        <v/>
      </c>
    </row>
    <row r="31076" spans="13:13">
      <c r="M31076" s="264" t="str">
        <f>IF('(2-4) 퇴직자 및 DC전환자 명부'!G31076="","",'(2-4) 퇴직자 및 DC전환자 명부'!G31076)</f>
        <v/>
      </c>
    </row>
    <row r="31077" spans="13:13">
      <c r="M31077" s="264" t="str">
        <f>IF('(2-4) 퇴직자 및 DC전환자 명부'!G31077="","",'(2-4) 퇴직자 및 DC전환자 명부'!G31077)</f>
        <v/>
      </c>
    </row>
    <row r="31078" spans="13:13">
      <c r="M31078" s="264" t="str">
        <f>IF('(2-4) 퇴직자 및 DC전환자 명부'!G31078="","",'(2-4) 퇴직자 및 DC전환자 명부'!G31078)</f>
        <v/>
      </c>
    </row>
    <row r="31079" spans="13:13">
      <c r="M31079" s="264" t="str">
        <f>IF('(2-4) 퇴직자 및 DC전환자 명부'!G31079="","",'(2-4) 퇴직자 및 DC전환자 명부'!G31079)</f>
        <v/>
      </c>
    </row>
    <row r="31080" spans="13:13">
      <c r="M31080" s="264" t="str">
        <f>IF('(2-4) 퇴직자 및 DC전환자 명부'!G31080="","",'(2-4) 퇴직자 및 DC전환자 명부'!G31080)</f>
        <v/>
      </c>
    </row>
    <row r="31081" spans="13:13">
      <c r="M31081" s="264" t="str">
        <f>IF('(2-4) 퇴직자 및 DC전환자 명부'!G31081="","",'(2-4) 퇴직자 및 DC전환자 명부'!G31081)</f>
        <v/>
      </c>
    </row>
    <row r="31082" spans="13:13">
      <c r="M31082" s="264" t="str">
        <f>IF('(2-4) 퇴직자 및 DC전환자 명부'!G31082="","",'(2-4) 퇴직자 및 DC전환자 명부'!G31082)</f>
        <v/>
      </c>
    </row>
    <row r="31083" spans="13:13">
      <c r="M31083" s="264" t="str">
        <f>IF('(2-4) 퇴직자 및 DC전환자 명부'!G31083="","",'(2-4) 퇴직자 및 DC전환자 명부'!G31083)</f>
        <v/>
      </c>
    </row>
    <row r="31084" spans="13:13">
      <c r="M31084" s="264" t="str">
        <f>IF('(2-4) 퇴직자 및 DC전환자 명부'!G31084="","",'(2-4) 퇴직자 및 DC전환자 명부'!G31084)</f>
        <v/>
      </c>
    </row>
    <row r="31085" spans="13:13">
      <c r="M31085" s="264" t="str">
        <f>IF('(2-4) 퇴직자 및 DC전환자 명부'!G31085="","",'(2-4) 퇴직자 및 DC전환자 명부'!G31085)</f>
        <v/>
      </c>
    </row>
    <row r="31086" spans="13:13">
      <c r="M31086" s="264" t="str">
        <f>IF('(2-4) 퇴직자 및 DC전환자 명부'!G31086="","",'(2-4) 퇴직자 및 DC전환자 명부'!G31086)</f>
        <v/>
      </c>
    </row>
    <row r="31087" spans="13:13">
      <c r="M31087" s="264" t="str">
        <f>IF('(2-4) 퇴직자 및 DC전환자 명부'!G31087="","",'(2-4) 퇴직자 및 DC전환자 명부'!G31087)</f>
        <v/>
      </c>
    </row>
    <row r="31088" spans="13:13">
      <c r="M31088" s="264" t="str">
        <f>IF('(2-4) 퇴직자 및 DC전환자 명부'!G31088="","",'(2-4) 퇴직자 및 DC전환자 명부'!G31088)</f>
        <v/>
      </c>
    </row>
    <row r="31089" spans="13:13">
      <c r="M31089" s="264" t="str">
        <f>IF('(2-4) 퇴직자 및 DC전환자 명부'!G31089="","",'(2-4) 퇴직자 및 DC전환자 명부'!G31089)</f>
        <v/>
      </c>
    </row>
    <row r="31090" spans="13:13">
      <c r="M31090" s="264" t="str">
        <f>IF('(2-4) 퇴직자 및 DC전환자 명부'!G31090="","",'(2-4) 퇴직자 및 DC전환자 명부'!G31090)</f>
        <v/>
      </c>
    </row>
    <row r="31091" spans="13:13">
      <c r="M31091" s="264" t="str">
        <f>IF('(2-4) 퇴직자 및 DC전환자 명부'!G31091="","",'(2-4) 퇴직자 및 DC전환자 명부'!G31091)</f>
        <v/>
      </c>
    </row>
    <row r="31092" spans="13:13">
      <c r="M31092" s="264" t="str">
        <f>IF('(2-4) 퇴직자 및 DC전환자 명부'!G31092="","",'(2-4) 퇴직자 및 DC전환자 명부'!G31092)</f>
        <v/>
      </c>
    </row>
    <row r="31093" spans="13:13">
      <c r="M31093" s="264" t="str">
        <f>IF('(2-4) 퇴직자 및 DC전환자 명부'!G31093="","",'(2-4) 퇴직자 및 DC전환자 명부'!G31093)</f>
        <v/>
      </c>
    </row>
    <row r="31094" spans="13:13">
      <c r="M31094" s="264" t="str">
        <f>IF('(2-4) 퇴직자 및 DC전환자 명부'!G31094="","",'(2-4) 퇴직자 및 DC전환자 명부'!G31094)</f>
        <v/>
      </c>
    </row>
    <row r="31095" spans="13:13">
      <c r="M31095" s="264" t="str">
        <f>IF('(2-4) 퇴직자 및 DC전환자 명부'!G31095="","",'(2-4) 퇴직자 및 DC전환자 명부'!G31095)</f>
        <v/>
      </c>
    </row>
    <row r="31096" spans="13:13">
      <c r="M31096" s="264" t="str">
        <f>IF('(2-4) 퇴직자 및 DC전환자 명부'!G31096="","",'(2-4) 퇴직자 및 DC전환자 명부'!G31096)</f>
        <v/>
      </c>
    </row>
    <row r="31097" spans="13:13">
      <c r="M31097" s="264" t="str">
        <f>IF('(2-4) 퇴직자 및 DC전환자 명부'!G31097="","",'(2-4) 퇴직자 및 DC전환자 명부'!G31097)</f>
        <v/>
      </c>
    </row>
    <row r="31098" spans="13:13">
      <c r="M31098" s="264" t="str">
        <f>IF('(2-4) 퇴직자 및 DC전환자 명부'!G31098="","",'(2-4) 퇴직자 및 DC전환자 명부'!G31098)</f>
        <v/>
      </c>
    </row>
    <row r="31099" spans="13:13">
      <c r="M31099" s="264" t="str">
        <f>IF('(2-4) 퇴직자 및 DC전환자 명부'!G31099="","",'(2-4) 퇴직자 및 DC전환자 명부'!G31099)</f>
        <v/>
      </c>
    </row>
    <row r="31100" spans="13:13">
      <c r="M31100" s="264" t="str">
        <f>IF('(2-4) 퇴직자 및 DC전환자 명부'!G31100="","",'(2-4) 퇴직자 및 DC전환자 명부'!G31100)</f>
        <v/>
      </c>
    </row>
    <row r="31101" spans="13:13">
      <c r="M31101" s="264" t="str">
        <f>IF('(2-4) 퇴직자 및 DC전환자 명부'!G31101="","",'(2-4) 퇴직자 및 DC전환자 명부'!G31101)</f>
        <v/>
      </c>
    </row>
    <row r="31102" spans="13:13">
      <c r="M31102" s="264" t="str">
        <f>IF('(2-4) 퇴직자 및 DC전환자 명부'!G31102="","",'(2-4) 퇴직자 및 DC전환자 명부'!G31102)</f>
        <v/>
      </c>
    </row>
    <row r="31103" spans="13:13">
      <c r="M31103" s="264" t="str">
        <f>IF('(2-4) 퇴직자 및 DC전환자 명부'!G31103="","",'(2-4) 퇴직자 및 DC전환자 명부'!G31103)</f>
        <v/>
      </c>
    </row>
    <row r="31104" spans="13:13">
      <c r="M31104" s="264" t="str">
        <f>IF('(2-4) 퇴직자 및 DC전환자 명부'!G31104="","",'(2-4) 퇴직자 및 DC전환자 명부'!G31104)</f>
        <v/>
      </c>
    </row>
    <row r="31105" spans="13:13">
      <c r="M31105" s="264" t="str">
        <f>IF('(2-4) 퇴직자 및 DC전환자 명부'!G31105="","",'(2-4) 퇴직자 및 DC전환자 명부'!G31105)</f>
        <v/>
      </c>
    </row>
    <row r="31106" spans="13:13">
      <c r="M31106" s="264" t="str">
        <f>IF('(2-4) 퇴직자 및 DC전환자 명부'!G31106="","",'(2-4) 퇴직자 및 DC전환자 명부'!G31106)</f>
        <v/>
      </c>
    </row>
    <row r="31107" spans="13:13">
      <c r="M31107" s="264" t="str">
        <f>IF('(2-4) 퇴직자 및 DC전환자 명부'!G31107="","",'(2-4) 퇴직자 및 DC전환자 명부'!G31107)</f>
        <v/>
      </c>
    </row>
    <row r="31108" spans="13:13">
      <c r="M31108" s="264" t="str">
        <f>IF('(2-4) 퇴직자 및 DC전환자 명부'!G31108="","",'(2-4) 퇴직자 및 DC전환자 명부'!G31108)</f>
        <v/>
      </c>
    </row>
    <row r="31109" spans="13:13">
      <c r="M31109" s="264" t="str">
        <f>IF('(2-4) 퇴직자 및 DC전환자 명부'!G31109="","",'(2-4) 퇴직자 및 DC전환자 명부'!G31109)</f>
        <v/>
      </c>
    </row>
    <row r="31110" spans="13:13">
      <c r="M31110" s="264" t="str">
        <f>IF('(2-4) 퇴직자 및 DC전환자 명부'!G31110="","",'(2-4) 퇴직자 및 DC전환자 명부'!G31110)</f>
        <v/>
      </c>
    </row>
    <row r="31111" spans="13:13">
      <c r="M31111" s="264" t="str">
        <f>IF('(2-4) 퇴직자 및 DC전환자 명부'!G31111="","",'(2-4) 퇴직자 및 DC전환자 명부'!G31111)</f>
        <v/>
      </c>
    </row>
    <row r="31112" spans="13:13">
      <c r="M31112" s="264" t="str">
        <f>IF('(2-4) 퇴직자 및 DC전환자 명부'!G31112="","",'(2-4) 퇴직자 및 DC전환자 명부'!G31112)</f>
        <v/>
      </c>
    </row>
    <row r="31113" spans="13:13">
      <c r="M31113" s="264" t="str">
        <f>IF('(2-4) 퇴직자 및 DC전환자 명부'!G31113="","",'(2-4) 퇴직자 및 DC전환자 명부'!G31113)</f>
        <v/>
      </c>
    </row>
    <row r="31114" spans="13:13">
      <c r="M31114" s="264" t="str">
        <f>IF('(2-4) 퇴직자 및 DC전환자 명부'!G31114="","",'(2-4) 퇴직자 및 DC전환자 명부'!G31114)</f>
        <v/>
      </c>
    </row>
    <row r="31115" spans="13:13">
      <c r="M31115" s="264" t="str">
        <f>IF('(2-4) 퇴직자 및 DC전환자 명부'!G31115="","",'(2-4) 퇴직자 및 DC전환자 명부'!G31115)</f>
        <v/>
      </c>
    </row>
    <row r="31116" spans="13:13">
      <c r="M31116" s="264" t="str">
        <f>IF('(2-4) 퇴직자 및 DC전환자 명부'!G31116="","",'(2-4) 퇴직자 및 DC전환자 명부'!G31116)</f>
        <v/>
      </c>
    </row>
    <row r="31117" spans="13:13">
      <c r="M31117" s="264" t="str">
        <f>IF('(2-4) 퇴직자 및 DC전환자 명부'!G31117="","",'(2-4) 퇴직자 및 DC전환자 명부'!G31117)</f>
        <v/>
      </c>
    </row>
    <row r="31118" spans="13:13">
      <c r="M31118" s="264" t="str">
        <f>IF('(2-4) 퇴직자 및 DC전환자 명부'!G31118="","",'(2-4) 퇴직자 및 DC전환자 명부'!G31118)</f>
        <v/>
      </c>
    </row>
    <row r="31119" spans="13:13">
      <c r="M31119" s="264" t="str">
        <f>IF('(2-4) 퇴직자 및 DC전환자 명부'!G31119="","",'(2-4) 퇴직자 및 DC전환자 명부'!G31119)</f>
        <v/>
      </c>
    </row>
    <row r="31120" spans="13:13">
      <c r="M31120" s="264" t="str">
        <f>IF('(2-4) 퇴직자 및 DC전환자 명부'!G31120="","",'(2-4) 퇴직자 및 DC전환자 명부'!G31120)</f>
        <v/>
      </c>
    </row>
    <row r="31121" spans="13:13">
      <c r="M31121" s="264" t="str">
        <f>IF('(2-4) 퇴직자 및 DC전환자 명부'!G31121="","",'(2-4) 퇴직자 및 DC전환자 명부'!G31121)</f>
        <v/>
      </c>
    </row>
    <row r="31122" spans="13:13">
      <c r="M31122" s="264" t="str">
        <f>IF('(2-4) 퇴직자 및 DC전환자 명부'!G31122="","",'(2-4) 퇴직자 및 DC전환자 명부'!G31122)</f>
        <v/>
      </c>
    </row>
    <row r="31123" spans="13:13">
      <c r="M31123" s="264" t="str">
        <f>IF('(2-4) 퇴직자 및 DC전환자 명부'!G31123="","",'(2-4) 퇴직자 및 DC전환자 명부'!G31123)</f>
        <v/>
      </c>
    </row>
    <row r="31124" spans="13:13">
      <c r="M31124" s="264" t="str">
        <f>IF('(2-4) 퇴직자 및 DC전환자 명부'!G31124="","",'(2-4) 퇴직자 및 DC전환자 명부'!G31124)</f>
        <v/>
      </c>
    </row>
    <row r="31125" spans="13:13">
      <c r="M31125" s="264" t="str">
        <f>IF('(2-4) 퇴직자 및 DC전환자 명부'!G31125="","",'(2-4) 퇴직자 및 DC전환자 명부'!G31125)</f>
        <v/>
      </c>
    </row>
    <row r="31126" spans="13:13">
      <c r="M31126" s="264" t="str">
        <f>IF('(2-4) 퇴직자 및 DC전환자 명부'!G31126="","",'(2-4) 퇴직자 및 DC전환자 명부'!G31126)</f>
        <v/>
      </c>
    </row>
    <row r="31127" spans="13:13">
      <c r="M31127" s="264" t="str">
        <f>IF('(2-4) 퇴직자 및 DC전환자 명부'!G31127="","",'(2-4) 퇴직자 및 DC전환자 명부'!G31127)</f>
        <v/>
      </c>
    </row>
    <row r="31128" spans="13:13">
      <c r="M31128" s="264" t="str">
        <f>IF('(2-4) 퇴직자 및 DC전환자 명부'!G31128="","",'(2-4) 퇴직자 및 DC전환자 명부'!G31128)</f>
        <v/>
      </c>
    </row>
    <row r="31129" spans="13:13">
      <c r="M31129" s="264" t="str">
        <f>IF('(2-4) 퇴직자 및 DC전환자 명부'!G31129="","",'(2-4) 퇴직자 및 DC전환자 명부'!G31129)</f>
        <v/>
      </c>
    </row>
    <row r="31130" spans="13:13">
      <c r="M31130" s="264" t="str">
        <f>IF('(2-4) 퇴직자 및 DC전환자 명부'!G31130="","",'(2-4) 퇴직자 및 DC전환자 명부'!G31130)</f>
        <v/>
      </c>
    </row>
    <row r="31131" spans="13:13">
      <c r="M31131" s="264" t="str">
        <f>IF('(2-4) 퇴직자 및 DC전환자 명부'!G31131="","",'(2-4) 퇴직자 및 DC전환자 명부'!G31131)</f>
        <v/>
      </c>
    </row>
    <row r="31132" spans="13:13">
      <c r="M31132" s="264" t="str">
        <f>IF('(2-4) 퇴직자 및 DC전환자 명부'!G31132="","",'(2-4) 퇴직자 및 DC전환자 명부'!G31132)</f>
        <v/>
      </c>
    </row>
    <row r="31133" spans="13:13">
      <c r="M31133" s="264" t="str">
        <f>IF('(2-4) 퇴직자 및 DC전환자 명부'!G31133="","",'(2-4) 퇴직자 및 DC전환자 명부'!G31133)</f>
        <v/>
      </c>
    </row>
    <row r="31134" spans="13:13">
      <c r="M31134" s="264" t="str">
        <f>IF('(2-4) 퇴직자 및 DC전환자 명부'!G31134="","",'(2-4) 퇴직자 및 DC전환자 명부'!G31134)</f>
        <v/>
      </c>
    </row>
    <row r="31135" spans="13:13">
      <c r="M31135" s="264" t="str">
        <f>IF('(2-4) 퇴직자 및 DC전환자 명부'!G31135="","",'(2-4) 퇴직자 및 DC전환자 명부'!G31135)</f>
        <v/>
      </c>
    </row>
    <row r="31136" spans="13:13">
      <c r="M31136" s="264" t="str">
        <f>IF('(2-4) 퇴직자 및 DC전환자 명부'!G31136="","",'(2-4) 퇴직자 및 DC전환자 명부'!G31136)</f>
        <v/>
      </c>
    </row>
    <row r="31137" spans="13:13">
      <c r="M31137" s="264" t="str">
        <f>IF('(2-4) 퇴직자 및 DC전환자 명부'!G31137="","",'(2-4) 퇴직자 및 DC전환자 명부'!G31137)</f>
        <v/>
      </c>
    </row>
    <row r="31138" spans="13:13">
      <c r="M31138" s="264" t="str">
        <f>IF('(2-4) 퇴직자 및 DC전환자 명부'!G31138="","",'(2-4) 퇴직자 및 DC전환자 명부'!G31138)</f>
        <v/>
      </c>
    </row>
    <row r="31139" spans="13:13">
      <c r="M31139" s="264" t="str">
        <f>IF('(2-4) 퇴직자 및 DC전환자 명부'!G31139="","",'(2-4) 퇴직자 및 DC전환자 명부'!G31139)</f>
        <v/>
      </c>
    </row>
    <row r="31140" spans="13:13">
      <c r="M31140" s="264" t="str">
        <f>IF('(2-4) 퇴직자 및 DC전환자 명부'!G31140="","",'(2-4) 퇴직자 및 DC전환자 명부'!G31140)</f>
        <v/>
      </c>
    </row>
    <row r="31141" spans="13:13">
      <c r="M31141" s="264" t="str">
        <f>IF('(2-4) 퇴직자 및 DC전환자 명부'!G31141="","",'(2-4) 퇴직자 및 DC전환자 명부'!G31141)</f>
        <v/>
      </c>
    </row>
    <row r="31142" spans="13:13">
      <c r="M31142" s="264" t="str">
        <f>IF('(2-4) 퇴직자 및 DC전환자 명부'!G31142="","",'(2-4) 퇴직자 및 DC전환자 명부'!G31142)</f>
        <v/>
      </c>
    </row>
    <row r="31143" spans="13:13">
      <c r="M31143" s="264" t="str">
        <f>IF('(2-4) 퇴직자 및 DC전환자 명부'!G31143="","",'(2-4) 퇴직자 및 DC전환자 명부'!G31143)</f>
        <v/>
      </c>
    </row>
    <row r="31144" spans="13:13">
      <c r="M31144" s="264" t="str">
        <f>IF('(2-4) 퇴직자 및 DC전환자 명부'!G31144="","",'(2-4) 퇴직자 및 DC전환자 명부'!G31144)</f>
        <v/>
      </c>
    </row>
    <row r="31145" spans="13:13">
      <c r="M31145" s="264" t="str">
        <f>IF('(2-4) 퇴직자 및 DC전환자 명부'!G31145="","",'(2-4) 퇴직자 및 DC전환자 명부'!G31145)</f>
        <v/>
      </c>
    </row>
    <row r="31146" spans="13:13">
      <c r="M31146" s="264" t="str">
        <f>IF('(2-4) 퇴직자 및 DC전환자 명부'!G31146="","",'(2-4) 퇴직자 및 DC전환자 명부'!G31146)</f>
        <v/>
      </c>
    </row>
    <row r="31147" spans="13:13">
      <c r="M31147" s="264" t="str">
        <f>IF('(2-4) 퇴직자 및 DC전환자 명부'!G31147="","",'(2-4) 퇴직자 및 DC전환자 명부'!G31147)</f>
        <v/>
      </c>
    </row>
    <row r="31148" spans="13:13">
      <c r="M31148" s="264" t="str">
        <f>IF('(2-4) 퇴직자 및 DC전환자 명부'!G31148="","",'(2-4) 퇴직자 및 DC전환자 명부'!G31148)</f>
        <v/>
      </c>
    </row>
    <row r="31149" spans="13:13">
      <c r="M31149" s="264" t="str">
        <f>IF('(2-4) 퇴직자 및 DC전환자 명부'!G31149="","",'(2-4) 퇴직자 및 DC전환자 명부'!G31149)</f>
        <v/>
      </c>
    </row>
    <row r="31150" spans="13:13">
      <c r="M31150" s="264" t="str">
        <f>IF('(2-4) 퇴직자 및 DC전환자 명부'!G31150="","",'(2-4) 퇴직자 및 DC전환자 명부'!G31150)</f>
        <v/>
      </c>
    </row>
    <row r="31151" spans="13:13">
      <c r="M31151" s="264" t="str">
        <f>IF('(2-4) 퇴직자 및 DC전환자 명부'!G31151="","",'(2-4) 퇴직자 및 DC전환자 명부'!G31151)</f>
        <v/>
      </c>
    </row>
    <row r="31152" spans="13:13">
      <c r="M31152" s="264" t="str">
        <f>IF('(2-4) 퇴직자 및 DC전환자 명부'!G31152="","",'(2-4) 퇴직자 및 DC전환자 명부'!G31152)</f>
        <v/>
      </c>
    </row>
    <row r="31153" spans="13:13">
      <c r="M31153" s="264" t="str">
        <f>IF('(2-4) 퇴직자 및 DC전환자 명부'!G31153="","",'(2-4) 퇴직자 및 DC전환자 명부'!G31153)</f>
        <v/>
      </c>
    </row>
    <row r="31154" spans="13:13">
      <c r="M31154" s="264" t="str">
        <f>IF('(2-4) 퇴직자 및 DC전환자 명부'!G31154="","",'(2-4) 퇴직자 및 DC전환자 명부'!G31154)</f>
        <v/>
      </c>
    </row>
    <row r="31155" spans="13:13">
      <c r="M31155" s="264" t="str">
        <f>IF('(2-4) 퇴직자 및 DC전환자 명부'!G31155="","",'(2-4) 퇴직자 및 DC전환자 명부'!G31155)</f>
        <v/>
      </c>
    </row>
    <row r="31156" spans="13:13">
      <c r="M31156" s="264" t="str">
        <f>IF('(2-4) 퇴직자 및 DC전환자 명부'!G31156="","",'(2-4) 퇴직자 및 DC전환자 명부'!G31156)</f>
        <v/>
      </c>
    </row>
    <row r="31157" spans="13:13">
      <c r="M31157" s="264" t="str">
        <f>IF('(2-4) 퇴직자 및 DC전환자 명부'!G31157="","",'(2-4) 퇴직자 및 DC전환자 명부'!G31157)</f>
        <v/>
      </c>
    </row>
    <row r="31158" spans="13:13">
      <c r="M31158" s="264" t="str">
        <f>IF('(2-4) 퇴직자 및 DC전환자 명부'!G31158="","",'(2-4) 퇴직자 및 DC전환자 명부'!G31158)</f>
        <v/>
      </c>
    </row>
    <row r="31159" spans="13:13">
      <c r="M31159" s="264" t="str">
        <f>IF('(2-4) 퇴직자 및 DC전환자 명부'!G31159="","",'(2-4) 퇴직자 및 DC전환자 명부'!G31159)</f>
        <v/>
      </c>
    </row>
    <row r="31160" spans="13:13">
      <c r="M31160" s="264" t="str">
        <f>IF('(2-4) 퇴직자 및 DC전환자 명부'!G31160="","",'(2-4) 퇴직자 및 DC전환자 명부'!G31160)</f>
        <v/>
      </c>
    </row>
    <row r="31161" spans="13:13">
      <c r="M31161" s="264" t="str">
        <f>IF('(2-4) 퇴직자 및 DC전환자 명부'!G31161="","",'(2-4) 퇴직자 및 DC전환자 명부'!G31161)</f>
        <v/>
      </c>
    </row>
    <row r="31162" spans="13:13">
      <c r="M31162" s="264" t="str">
        <f>IF('(2-4) 퇴직자 및 DC전환자 명부'!G31162="","",'(2-4) 퇴직자 및 DC전환자 명부'!G31162)</f>
        <v/>
      </c>
    </row>
    <row r="31163" spans="13:13">
      <c r="M31163" s="264" t="str">
        <f>IF('(2-4) 퇴직자 및 DC전환자 명부'!G31163="","",'(2-4) 퇴직자 및 DC전환자 명부'!G31163)</f>
        <v/>
      </c>
    </row>
    <row r="31164" spans="13:13">
      <c r="M31164" s="264" t="str">
        <f>IF('(2-4) 퇴직자 및 DC전환자 명부'!G31164="","",'(2-4) 퇴직자 및 DC전환자 명부'!G31164)</f>
        <v/>
      </c>
    </row>
    <row r="31165" spans="13:13">
      <c r="M31165" s="264" t="str">
        <f>IF('(2-4) 퇴직자 및 DC전환자 명부'!G31165="","",'(2-4) 퇴직자 및 DC전환자 명부'!G31165)</f>
        <v/>
      </c>
    </row>
    <row r="31166" spans="13:13">
      <c r="M31166" s="264" t="str">
        <f>IF('(2-4) 퇴직자 및 DC전환자 명부'!G31166="","",'(2-4) 퇴직자 및 DC전환자 명부'!G31166)</f>
        <v/>
      </c>
    </row>
    <row r="31167" spans="13:13">
      <c r="M31167" s="264" t="str">
        <f>IF('(2-4) 퇴직자 및 DC전환자 명부'!G31167="","",'(2-4) 퇴직자 및 DC전환자 명부'!G31167)</f>
        <v/>
      </c>
    </row>
    <row r="31168" spans="13:13">
      <c r="M31168" s="264" t="str">
        <f>IF('(2-4) 퇴직자 및 DC전환자 명부'!G31168="","",'(2-4) 퇴직자 및 DC전환자 명부'!G31168)</f>
        <v/>
      </c>
    </row>
    <row r="31169" spans="13:13">
      <c r="M31169" s="264" t="str">
        <f>IF('(2-4) 퇴직자 및 DC전환자 명부'!G31169="","",'(2-4) 퇴직자 및 DC전환자 명부'!G31169)</f>
        <v/>
      </c>
    </row>
    <row r="31170" spans="13:13">
      <c r="M31170" s="264" t="str">
        <f>IF('(2-4) 퇴직자 및 DC전환자 명부'!G31170="","",'(2-4) 퇴직자 및 DC전환자 명부'!G31170)</f>
        <v/>
      </c>
    </row>
    <row r="31171" spans="13:13">
      <c r="M31171" s="264" t="str">
        <f>IF('(2-4) 퇴직자 및 DC전환자 명부'!G31171="","",'(2-4) 퇴직자 및 DC전환자 명부'!G31171)</f>
        <v/>
      </c>
    </row>
    <row r="31172" spans="13:13">
      <c r="M31172" s="264" t="str">
        <f>IF('(2-4) 퇴직자 및 DC전환자 명부'!G31172="","",'(2-4) 퇴직자 및 DC전환자 명부'!G31172)</f>
        <v/>
      </c>
    </row>
    <row r="31173" spans="13:13">
      <c r="M31173" s="264" t="str">
        <f>IF('(2-4) 퇴직자 및 DC전환자 명부'!G31173="","",'(2-4) 퇴직자 및 DC전환자 명부'!G31173)</f>
        <v/>
      </c>
    </row>
    <row r="31174" spans="13:13">
      <c r="M31174" s="264" t="str">
        <f>IF('(2-4) 퇴직자 및 DC전환자 명부'!G31174="","",'(2-4) 퇴직자 및 DC전환자 명부'!G31174)</f>
        <v/>
      </c>
    </row>
    <row r="31175" spans="13:13">
      <c r="M31175" s="264" t="str">
        <f>IF('(2-4) 퇴직자 및 DC전환자 명부'!G31175="","",'(2-4) 퇴직자 및 DC전환자 명부'!G31175)</f>
        <v/>
      </c>
    </row>
    <row r="31176" spans="13:13">
      <c r="M31176" s="264" t="str">
        <f>IF('(2-4) 퇴직자 및 DC전환자 명부'!G31176="","",'(2-4) 퇴직자 및 DC전환자 명부'!G31176)</f>
        <v/>
      </c>
    </row>
    <row r="31177" spans="13:13">
      <c r="M31177" s="264" t="str">
        <f>IF('(2-4) 퇴직자 및 DC전환자 명부'!G31177="","",'(2-4) 퇴직자 및 DC전환자 명부'!G31177)</f>
        <v/>
      </c>
    </row>
    <row r="31178" spans="13:13">
      <c r="M31178" s="264" t="str">
        <f>IF('(2-4) 퇴직자 및 DC전환자 명부'!G31178="","",'(2-4) 퇴직자 및 DC전환자 명부'!G31178)</f>
        <v/>
      </c>
    </row>
    <row r="31179" spans="13:13">
      <c r="M31179" s="264" t="str">
        <f>IF('(2-4) 퇴직자 및 DC전환자 명부'!G31179="","",'(2-4) 퇴직자 및 DC전환자 명부'!G31179)</f>
        <v/>
      </c>
    </row>
    <row r="31180" spans="13:13">
      <c r="M31180" s="264" t="str">
        <f>IF('(2-4) 퇴직자 및 DC전환자 명부'!G31180="","",'(2-4) 퇴직자 및 DC전환자 명부'!G31180)</f>
        <v/>
      </c>
    </row>
    <row r="31181" spans="13:13">
      <c r="M31181" s="264" t="str">
        <f>IF('(2-4) 퇴직자 및 DC전환자 명부'!G31181="","",'(2-4) 퇴직자 및 DC전환자 명부'!G31181)</f>
        <v/>
      </c>
    </row>
    <row r="31182" spans="13:13">
      <c r="M31182" s="264" t="str">
        <f>IF('(2-4) 퇴직자 및 DC전환자 명부'!G31182="","",'(2-4) 퇴직자 및 DC전환자 명부'!G31182)</f>
        <v/>
      </c>
    </row>
    <row r="31183" spans="13:13">
      <c r="M31183" s="264" t="str">
        <f>IF('(2-4) 퇴직자 및 DC전환자 명부'!G31183="","",'(2-4) 퇴직자 및 DC전환자 명부'!G31183)</f>
        <v/>
      </c>
    </row>
    <row r="31184" spans="13:13">
      <c r="M31184" s="264" t="str">
        <f>IF('(2-4) 퇴직자 및 DC전환자 명부'!G31184="","",'(2-4) 퇴직자 및 DC전환자 명부'!G31184)</f>
        <v/>
      </c>
    </row>
    <row r="31185" spans="13:13">
      <c r="M31185" s="264" t="str">
        <f>IF('(2-4) 퇴직자 및 DC전환자 명부'!G31185="","",'(2-4) 퇴직자 및 DC전환자 명부'!G31185)</f>
        <v/>
      </c>
    </row>
    <row r="31186" spans="13:13">
      <c r="M31186" s="264" t="str">
        <f>IF('(2-4) 퇴직자 및 DC전환자 명부'!G31186="","",'(2-4) 퇴직자 및 DC전환자 명부'!G31186)</f>
        <v/>
      </c>
    </row>
    <row r="31187" spans="13:13">
      <c r="M31187" s="264" t="str">
        <f>IF('(2-4) 퇴직자 및 DC전환자 명부'!G31187="","",'(2-4) 퇴직자 및 DC전환자 명부'!G31187)</f>
        <v/>
      </c>
    </row>
    <row r="31188" spans="13:13">
      <c r="M31188" s="264" t="str">
        <f>IF('(2-4) 퇴직자 및 DC전환자 명부'!G31188="","",'(2-4) 퇴직자 및 DC전환자 명부'!G31188)</f>
        <v/>
      </c>
    </row>
    <row r="31189" spans="13:13">
      <c r="M31189" s="264" t="str">
        <f>IF('(2-4) 퇴직자 및 DC전환자 명부'!G31189="","",'(2-4) 퇴직자 및 DC전환자 명부'!G31189)</f>
        <v/>
      </c>
    </row>
    <row r="31190" spans="13:13">
      <c r="M31190" s="264" t="str">
        <f>IF('(2-4) 퇴직자 및 DC전환자 명부'!G31190="","",'(2-4) 퇴직자 및 DC전환자 명부'!G31190)</f>
        <v/>
      </c>
    </row>
    <row r="31191" spans="13:13">
      <c r="M31191" s="264" t="str">
        <f>IF('(2-4) 퇴직자 및 DC전환자 명부'!G31191="","",'(2-4) 퇴직자 및 DC전환자 명부'!G31191)</f>
        <v/>
      </c>
    </row>
    <row r="31192" spans="13:13">
      <c r="M31192" s="264" t="str">
        <f>IF('(2-4) 퇴직자 및 DC전환자 명부'!G31192="","",'(2-4) 퇴직자 및 DC전환자 명부'!G31192)</f>
        <v/>
      </c>
    </row>
    <row r="31193" spans="13:13">
      <c r="M31193" s="264" t="str">
        <f>IF('(2-4) 퇴직자 및 DC전환자 명부'!G31193="","",'(2-4) 퇴직자 및 DC전환자 명부'!G31193)</f>
        <v/>
      </c>
    </row>
    <row r="31194" spans="13:13">
      <c r="M31194" s="264" t="str">
        <f>IF('(2-4) 퇴직자 및 DC전환자 명부'!G31194="","",'(2-4) 퇴직자 및 DC전환자 명부'!G31194)</f>
        <v/>
      </c>
    </row>
    <row r="31195" spans="13:13">
      <c r="M31195" s="264" t="str">
        <f>IF('(2-4) 퇴직자 및 DC전환자 명부'!G31195="","",'(2-4) 퇴직자 및 DC전환자 명부'!G31195)</f>
        <v/>
      </c>
    </row>
    <row r="31196" spans="13:13">
      <c r="M31196" s="264" t="str">
        <f>IF('(2-4) 퇴직자 및 DC전환자 명부'!G31196="","",'(2-4) 퇴직자 및 DC전환자 명부'!G31196)</f>
        <v/>
      </c>
    </row>
    <row r="31197" spans="13:13">
      <c r="M31197" s="264" t="str">
        <f>IF('(2-4) 퇴직자 및 DC전환자 명부'!G31197="","",'(2-4) 퇴직자 및 DC전환자 명부'!G31197)</f>
        <v/>
      </c>
    </row>
    <row r="31198" spans="13:13">
      <c r="M31198" s="264" t="str">
        <f>IF('(2-4) 퇴직자 및 DC전환자 명부'!G31198="","",'(2-4) 퇴직자 및 DC전환자 명부'!G31198)</f>
        <v/>
      </c>
    </row>
    <row r="31199" spans="13:13">
      <c r="M31199" s="264" t="str">
        <f>IF('(2-4) 퇴직자 및 DC전환자 명부'!G31199="","",'(2-4) 퇴직자 및 DC전환자 명부'!G31199)</f>
        <v/>
      </c>
    </row>
    <row r="31200" spans="13:13">
      <c r="M31200" s="264" t="str">
        <f>IF('(2-4) 퇴직자 및 DC전환자 명부'!G31200="","",'(2-4) 퇴직자 및 DC전환자 명부'!G31200)</f>
        <v/>
      </c>
    </row>
    <row r="31201" spans="13:13">
      <c r="M31201" s="264" t="str">
        <f>IF('(2-4) 퇴직자 및 DC전환자 명부'!G31201="","",'(2-4) 퇴직자 및 DC전환자 명부'!G31201)</f>
        <v/>
      </c>
    </row>
    <row r="31202" spans="13:13">
      <c r="M31202" s="264" t="str">
        <f>IF('(2-4) 퇴직자 및 DC전환자 명부'!G31202="","",'(2-4) 퇴직자 및 DC전환자 명부'!G31202)</f>
        <v/>
      </c>
    </row>
    <row r="31203" spans="13:13">
      <c r="M31203" s="264" t="str">
        <f>IF('(2-4) 퇴직자 및 DC전환자 명부'!G31203="","",'(2-4) 퇴직자 및 DC전환자 명부'!G31203)</f>
        <v/>
      </c>
    </row>
    <row r="31204" spans="13:13">
      <c r="M31204" s="264" t="str">
        <f>IF('(2-4) 퇴직자 및 DC전환자 명부'!G31204="","",'(2-4) 퇴직자 및 DC전환자 명부'!G31204)</f>
        <v/>
      </c>
    </row>
    <row r="31205" spans="13:13">
      <c r="M31205" s="264" t="str">
        <f>IF('(2-4) 퇴직자 및 DC전환자 명부'!G31205="","",'(2-4) 퇴직자 및 DC전환자 명부'!G31205)</f>
        <v/>
      </c>
    </row>
    <row r="31206" spans="13:13">
      <c r="M31206" s="264" t="str">
        <f>IF('(2-4) 퇴직자 및 DC전환자 명부'!G31206="","",'(2-4) 퇴직자 및 DC전환자 명부'!G31206)</f>
        <v/>
      </c>
    </row>
    <row r="31207" spans="13:13">
      <c r="M31207" s="264" t="str">
        <f>IF('(2-4) 퇴직자 및 DC전환자 명부'!G31207="","",'(2-4) 퇴직자 및 DC전환자 명부'!G31207)</f>
        <v/>
      </c>
    </row>
    <row r="31208" spans="13:13">
      <c r="M31208" s="264" t="str">
        <f>IF('(2-4) 퇴직자 및 DC전환자 명부'!G31208="","",'(2-4) 퇴직자 및 DC전환자 명부'!G31208)</f>
        <v/>
      </c>
    </row>
    <row r="31209" spans="13:13">
      <c r="M31209" s="264" t="str">
        <f>IF('(2-4) 퇴직자 및 DC전환자 명부'!G31209="","",'(2-4) 퇴직자 및 DC전환자 명부'!G31209)</f>
        <v/>
      </c>
    </row>
    <row r="31210" spans="13:13">
      <c r="M31210" s="264" t="str">
        <f>IF('(2-4) 퇴직자 및 DC전환자 명부'!G31210="","",'(2-4) 퇴직자 및 DC전환자 명부'!G31210)</f>
        <v/>
      </c>
    </row>
    <row r="31211" spans="13:13">
      <c r="M31211" s="264" t="str">
        <f>IF('(2-4) 퇴직자 및 DC전환자 명부'!G31211="","",'(2-4) 퇴직자 및 DC전환자 명부'!G31211)</f>
        <v/>
      </c>
    </row>
    <row r="31212" spans="13:13">
      <c r="M31212" s="264" t="str">
        <f>IF('(2-4) 퇴직자 및 DC전환자 명부'!G31212="","",'(2-4) 퇴직자 및 DC전환자 명부'!G31212)</f>
        <v/>
      </c>
    </row>
    <row r="31213" spans="13:13">
      <c r="M31213" s="264" t="str">
        <f>IF('(2-4) 퇴직자 및 DC전환자 명부'!G31213="","",'(2-4) 퇴직자 및 DC전환자 명부'!G31213)</f>
        <v/>
      </c>
    </row>
    <row r="31214" spans="13:13">
      <c r="M31214" s="264" t="str">
        <f>IF('(2-4) 퇴직자 및 DC전환자 명부'!G31214="","",'(2-4) 퇴직자 및 DC전환자 명부'!G31214)</f>
        <v/>
      </c>
    </row>
    <row r="31215" spans="13:13">
      <c r="M31215" s="264" t="str">
        <f>IF('(2-4) 퇴직자 및 DC전환자 명부'!G31215="","",'(2-4) 퇴직자 및 DC전환자 명부'!G31215)</f>
        <v/>
      </c>
    </row>
    <row r="31216" spans="13:13">
      <c r="M31216" s="264" t="str">
        <f>IF('(2-4) 퇴직자 및 DC전환자 명부'!G31216="","",'(2-4) 퇴직자 및 DC전환자 명부'!G31216)</f>
        <v/>
      </c>
    </row>
    <row r="31217" spans="13:13">
      <c r="M31217" s="264" t="str">
        <f>IF('(2-4) 퇴직자 및 DC전환자 명부'!G31217="","",'(2-4) 퇴직자 및 DC전환자 명부'!G31217)</f>
        <v/>
      </c>
    </row>
    <row r="31218" spans="13:13">
      <c r="M31218" s="264" t="str">
        <f>IF('(2-4) 퇴직자 및 DC전환자 명부'!G31218="","",'(2-4) 퇴직자 및 DC전환자 명부'!G31218)</f>
        <v/>
      </c>
    </row>
    <row r="31219" spans="13:13">
      <c r="M31219" s="264" t="str">
        <f>IF('(2-4) 퇴직자 및 DC전환자 명부'!G31219="","",'(2-4) 퇴직자 및 DC전환자 명부'!G31219)</f>
        <v/>
      </c>
    </row>
    <row r="31220" spans="13:13">
      <c r="M31220" s="264" t="str">
        <f>IF('(2-4) 퇴직자 및 DC전환자 명부'!G31220="","",'(2-4) 퇴직자 및 DC전환자 명부'!G31220)</f>
        <v/>
      </c>
    </row>
    <row r="31221" spans="13:13">
      <c r="M31221" s="264" t="str">
        <f>IF('(2-4) 퇴직자 및 DC전환자 명부'!G31221="","",'(2-4) 퇴직자 및 DC전환자 명부'!G31221)</f>
        <v/>
      </c>
    </row>
    <row r="31222" spans="13:13">
      <c r="M31222" s="264" t="str">
        <f>IF('(2-4) 퇴직자 및 DC전환자 명부'!G31222="","",'(2-4) 퇴직자 및 DC전환자 명부'!G31222)</f>
        <v/>
      </c>
    </row>
    <row r="31223" spans="13:13">
      <c r="M31223" s="264" t="str">
        <f>IF('(2-4) 퇴직자 및 DC전환자 명부'!G31223="","",'(2-4) 퇴직자 및 DC전환자 명부'!G31223)</f>
        <v/>
      </c>
    </row>
    <row r="31224" spans="13:13">
      <c r="M31224" s="264" t="str">
        <f>IF('(2-4) 퇴직자 및 DC전환자 명부'!G31224="","",'(2-4) 퇴직자 및 DC전환자 명부'!G31224)</f>
        <v/>
      </c>
    </row>
    <row r="31225" spans="13:13">
      <c r="M31225" s="264" t="str">
        <f>IF('(2-4) 퇴직자 및 DC전환자 명부'!G31225="","",'(2-4) 퇴직자 및 DC전환자 명부'!G31225)</f>
        <v/>
      </c>
    </row>
    <row r="31226" spans="13:13">
      <c r="M31226" s="264" t="str">
        <f>IF('(2-4) 퇴직자 및 DC전환자 명부'!G31226="","",'(2-4) 퇴직자 및 DC전환자 명부'!G31226)</f>
        <v/>
      </c>
    </row>
    <row r="31227" spans="13:13">
      <c r="M31227" s="264" t="str">
        <f>IF('(2-4) 퇴직자 및 DC전환자 명부'!G31227="","",'(2-4) 퇴직자 및 DC전환자 명부'!G31227)</f>
        <v/>
      </c>
    </row>
    <row r="31228" spans="13:13">
      <c r="M31228" s="264" t="str">
        <f>IF('(2-4) 퇴직자 및 DC전환자 명부'!G31228="","",'(2-4) 퇴직자 및 DC전환자 명부'!G31228)</f>
        <v/>
      </c>
    </row>
    <row r="31229" spans="13:13">
      <c r="M31229" s="264" t="str">
        <f>IF('(2-4) 퇴직자 및 DC전환자 명부'!G31229="","",'(2-4) 퇴직자 및 DC전환자 명부'!G31229)</f>
        <v/>
      </c>
    </row>
    <row r="31230" spans="13:13">
      <c r="M31230" s="264" t="str">
        <f>IF('(2-4) 퇴직자 및 DC전환자 명부'!G31230="","",'(2-4) 퇴직자 및 DC전환자 명부'!G31230)</f>
        <v/>
      </c>
    </row>
    <row r="31231" spans="13:13">
      <c r="M31231" s="264" t="str">
        <f>IF('(2-4) 퇴직자 및 DC전환자 명부'!G31231="","",'(2-4) 퇴직자 및 DC전환자 명부'!G31231)</f>
        <v/>
      </c>
    </row>
    <row r="31232" spans="13:13">
      <c r="M31232" s="264" t="str">
        <f>IF('(2-4) 퇴직자 및 DC전환자 명부'!G31232="","",'(2-4) 퇴직자 및 DC전환자 명부'!G31232)</f>
        <v/>
      </c>
    </row>
    <row r="31233" spans="13:13">
      <c r="M31233" s="264" t="str">
        <f>IF('(2-4) 퇴직자 및 DC전환자 명부'!G31233="","",'(2-4) 퇴직자 및 DC전환자 명부'!G31233)</f>
        <v/>
      </c>
    </row>
    <row r="31234" spans="13:13">
      <c r="M31234" s="264" t="str">
        <f>IF('(2-4) 퇴직자 및 DC전환자 명부'!G31234="","",'(2-4) 퇴직자 및 DC전환자 명부'!G31234)</f>
        <v/>
      </c>
    </row>
    <row r="31235" spans="13:13">
      <c r="M31235" s="264" t="str">
        <f>IF('(2-4) 퇴직자 및 DC전환자 명부'!G31235="","",'(2-4) 퇴직자 및 DC전환자 명부'!G31235)</f>
        <v/>
      </c>
    </row>
    <row r="31236" spans="13:13">
      <c r="M31236" s="264" t="str">
        <f>IF('(2-4) 퇴직자 및 DC전환자 명부'!G31236="","",'(2-4) 퇴직자 및 DC전환자 명부'!G31236)</f>
        <v/>
      </c>
    </row>
    <row r="31237" spans="13:13">
      <c r="M31237" s="264" t="str">
        <f>IF('(2-4) 퇴직자 및 DC전환자 명부'!G31237="","",'(2-4) 퇴직자 및 DC전환자 명부'!G31237)</f>
        <v/>
      </c>
    </row>
    <row r="31238" spans="13:13">
      <c r="M31238" s="264" t="str">
        <f>IF('(2-4) 퇴직자 및 DC전환자 명부'!G31238="","",'(2-4) 퇴직자 및 DC전환자 명부'!G31238)</f>
        <v/>
      </c>
    </row>
    <row r="31239" spans="13:13">
      <c r="M31239" s="264" t="str">
        <f>IF('(2-4) 퇴직자 및 DC전환자 명부'!G31239="","",'(2-4) 퇴직자 및 DC전환자 명부'!G31239)</f>
        <v/>
      </c>
    </row>
    <row r="31240" spans="13:13">
      <c r="M31240" s="264" t="str">
        <f>IF('(2-4) 퇴직자 및 DC전환자 명부'!G31240="","",'(2-4) 퇴직자 및 DC전환자 명부'!G31240)</f>
        <v/>
      </c>
    </row>
    <row r="31241" spans="13:13">
      <c r="M31241" s="264" t="str">
        <f>IF('(2-4) 퇴직자 및 DC전환자 명부'!G31241="","",'(2-4) 퇴직자 및 DC전환자 명부'!G31241)</f>
        <v/>
      </c>
    </row>
    <row r="31242" spans="13:13">
      <c r="M31242" s="264" t="str">
        <f>IF('(2-4) 퇴직자 및 DC전환자 명부'!G31242="","",'(2-4) 퇴직자 및 DC전환자 명부'!G31242)</f>
        <v/>
      </c>
    </row>
    <row r="31243" spans="13:13">
      <c r="M31243" s="264" t="str">
        <f>IF('(2-4) 퇴직자 및 DC전환자 명부'!G31243="","",'(2-4) 퇴직자 및 DC전환자 명부'!G31243)</f>
        <v/>
      </c>
    </row>
    <row r="31244" spans="13:13">
      <c r="M31244" s="264" t="str">
        <f>IF('(2-4) 퇴직자 및 DC전환자 명부'!G31244="","",'(2-4) 퇴직자 및 DC전환자 명부'!G31244)</f>
        <v/>
      </c>
    </row>
    <row r="31245" spans="13:13">
      <c r="M31245" s="264" t="str">
        <f>IF('(2-4) 퇴직자 및 DC전환자 명부'!G31245="","",'(2-4) 퇴직자 및 DC전환자 명부'!G31245)</f>
        <v/>
      </c>
    </row>
    <row r="31246" spans="13:13">
      <c r="M31246" s="264" t="str">
        <f>IF('(2-4) 퇴직자 및 DC전환자 명부'!G31246="","",'(2-4) 퇴직자 및 DC전환자 명부'!G31246)</f>
        <v/>
      </c>
    </row>
    <row r="31247" spans="13:13">
      <c r="M31247" s="264" t="str">
        <f>IF('(2-4) 퇴직자 및 DC전환자 명부'!G31247="","",'(2-4) 퇴직자 및 DC전환자 명부'!G31247)</f>
        <v/>
      </c>
    </row>
    <row r="31248" spans="13:13">
      <c r="M31248" s="264" t="str">
        <f>IF('(2-4) 퇴직자 및 DC전환자 명부'!G31248="","",'(2-4) 퇴직자 및 DC전환자 명부'!G31248)</f>
        <v/>
      </c>
    </row>
    <row r="31249" spans="13:13">
      <c r="M31249" s="264" t="str">
        <f>IF('(2-4) 퇴직자 및 DC전환자 명부'!G31249="","",'(2-4) 퇴직자 및 DC전환자 명부'!G31249)</f>
        <v/>
      </c>
    </row>
    <row r="31250" spans="13:13">
      <c r="M31250" s="264" t="str">
        <f>IF('(2-4) 퇴직자 및 DC전환자 명부'!G31250="","",'(2-4) 퇴직자 및 DC전환자 명부'!G31250)</f>
        <v/>
      </c>
    </row>
    <row r="31251" spans="13:13">
      <c r="M31251" s="264" t="str">
        <f>IF('(2-4) 퇴직자 및 DC전환자 명부'!G31251="","",'(2-4) 퇴직자 및 DC전환자 명부'!G31251)</f>
        <v/>
      </c>
    </row>
    <row r="31252" spans="13:13">
      <c r="M31252" s="264" t="str">
        <f>IF('(2-4) 퇴직자 및 DC전환자 명부'!G31252="","",'(2-4) 퇴직자 및 DC전환자 명부'!G31252)</f>
        <v/>
      </c>
    </row>
    <row r="31253" spans="13:13">
      <c r="M31253" s="264" t="str">
        <f>IF('(2-4) 퇴직자 및 DC전환자 명부'!G31253="","",'(2-4) 퇴직자 및 DC전환자 명부'!G31253)</f>
        <v/>
      </c>
    </row>
    <row r="31254" spans="13:13">
      <c r="M31254" s="264" t="str">
        <f>IF('(2-4) 퇴직자 및 DC전환자 명부'!G31254="","",'(2-4) 퇴직자 및 DC전환자 명부'!G31254)</f>
        <v/>
      </c>
    </row>
    <row r="31255" spans="13:13">
      <c r="M31255" s="264" t="str">
        <f>IF('(2-4) 퇴직자 및 DC전환자 명부'!G31255="","",'(2-4) 퇴직자 및 DC전환자 명부'!G31255)</f>
        <v/>
      </c>
    </row>
    <row r="31256" spans="13:13">
      <c r="M31256" s="264" t="str">
        <f>IF('(2-4) 퇴직자 및 DC전환자 명부'!G31256="","",'(2-4) 퇴직자 및 DC전환자 명부'!G31256)</f>
        <v/>
      </c>
    </row>
    <row r="31257" spans="13:13">
      <c r="M31257" s="264" t="str">
        <f>IF('(2-4) 퇴직자 및 DC전환자 명부'!G31257="","",'(2-4) 퇴직자 및 DC전환자 명부'!G31257)</f>
        <v/>
      </c>
    </row>
    <row r="31258" spans="13:13">
      <c r="M31258" s="264" t="str">
        <f>IF('(2-4) 퇴직자 및 DC전환자 명부'!G31258="","",'(2-4) 퇴직자 및 DC전환자 명부'!G31258)</f>
        <v/>
      </c>
    </row>
    <row r="31259" spans="13:13">
      <c r="M31259" s="264" t="str">
        <f>IF('(2-4) 퇴직자 및 DC전환자 명부'!G31259="","",'(2-4) 퇴직자 및 DC전환자 명부'!G31259)</f>
        <v/>
      </c>
    </row>
    <row r="31260" spans="13:13">
      <c r="M31260" s="264" t="str">
        <f>IF('(2-4) 퇴직자 및 DC전환자 명부'!G31260="","",'(2-4) 퇴직자 및 DC전환자 명부'!G31260)</f>
        <v/>
      </c>
    </row>
    <row r="31261" spans="13:13">
      <c r="M31261" s="264" t="str">
        <f>IF('(2-4) 퇴직자 및 DC전환자 명부'!G31261="","",'(2-4) 퇴직자 및 DC전환자 명부'!G31261)</f>
        <v/>
      </c>
    </row>
    <row r="31262" spans="13:13">
      <c r="M31262" s="264" t="str">
        <f>IF('(2-4) 퇴직자 및 DC전환자 명부'!G31262="","",'(2-4) 퇴직자 및 DC전환자 명부'!G31262)</f>
        <v/>
      </c>
    </row>
    <row r="31263" spans="13:13">
      <c r="M31263" s="264" t="str">
        <f>IF('(2-4) 퇴직자 및 DC전환자 명부'!G31263="","",'(2-4) 퇴직자 및 DC전환자 명부'!G31263)</f>
        <v/>
      </c>
    </row>
    <row r="31264" spans="13:13">
      <c r="M31264" s="264" t="str">
        <f>IF('(2-4) 퇴직자 및 DC전환자 명부'!G31264="","",'(2-4) 퇴직자 및 DC전환자 명부'!G31264)</f>
        <v/>
      </c>
    </row>
    <row r="31265" spans="13:13">
      <c r="M31265" s="264" t="str">
        <f>IF('(2-4) 퇴직자 및 DC전환자 명부'!G31265="","",'(2-4) 퇴직자 및 DC전환자 명부'!G31265)</f>
        <v/>
      </c>
    </row>
    <row r="31266" spans="13:13">
      <c r="M31266" s="264" t="str">
        <f>IF('(2-4) 퇴직자 및 DC전환자 명부'!G31266="","",'(2-4) 퇴직자 및 DC전환자 명부'!G31266)</f>
        <v/>
      </c>
    </row>
    <row r="31267" spans="13:13">
      <c r="M31267" s="264" t="str">
        <f>IF('(2-4) 퇴직자 및 DC전환자 명부'!G31267="","",'(2-4) 퇴직자 및 DC전환자 명부'!G31267)</f>
        <v/>
      </c>
    </row>
    <row r="31268" spans="13:13">
      <c r="M31268" s="264" t="str">
        <f>IF('(2-4) 퇴직자 및 DC전환자 명부'!G31268="","",'(2-4) 퇴직자 및 DC전환자 명부'!G31268)</f>
        <v/>
      </c>
    </row>
    <row r="31269" spans="13:13">
      <c r="M31269" s="264" t="str">
        <f>IF('(2-4) 퇴직자 및 DC전환자 명부'!G31269="","",'(2-4) 퇴직자 및 DC전환자 명부'!G31269)</f>
        <v/>
      </c>
    </row>
    <row r="31270" spans="13:13">
      <c r="M31270" s="264" t="str">
        <f>IF('(2-4) 퇴직자 및 DC전환자 명부'!G31270="","",'(2-4) 퇴직자 및 DC전환자 명부'!G31270)</f>
        <v/>
      </c>
    </row>
    <row r="31271" spans="13:13">
      <c r="M31271" s="264" t="str">
        <f>IF('(2-4) 퇴직자 및 DC전환자 명부'!G31271="","",'(2-4) 퇴직자 및 DC전환자 명부'!G31271)</f>
        <v/>
      </c>
    </row>
    <row r="31272" spans="13:13">
      <c r="M31272" s="264" t="str">
        <f>IF('(2-4) 퇴직자 및 DC전환자 명부'!G31272="","",'(2-4) 퇴직자 및 DC전환자 명부'!G31272)</f>
        <v/>
      </c>
    </row>
    <row r="31273" spans="13:13">
      <c r="M31273" s="264" t="str">
        <f>IF('(2-4) 퇴직자 및 DC전환자 명부'!G31273="","",'(2-4) 퇴직자 및 DC전환자 명부'!G31273)</f>
        <v/>
      </c>
    </row>
    <row r="31274" spans="13:13">
      <c r="M31274" s="264" t="str">
        <f>IF('(2-4) 퇴직자 및 DC전환자 명부'!G31274="","",'(2-4) 퇴직자 및 DC전환자 명부'!G31274)</f>
        <v/>
      </c>
    </row>
    <row r="31275" spans="13:13">
      <c r="M31275" s="264" t="str">
        <f>IF('(2-4) 퇴직자 및 DC전환자 명부'!G31275="","",'(2-4) 퇴직자 및 DC전환자 명부'!G31275)</f>
        <v/>
      </c>
    </row>
    <row r="31276" spans="13:13">
      <c r="M31276" s="264" t="str">
        <f>IF('(2-4) 퇴직자 및 DC전환자 명부'!G31276="","",'(2-4) 퇴직자 및 DC전환자 명부'!G31276)</f>
        <v/>
      </c>
    </row>
    <row r="31277" spans="13:13">
      <c r="M31277" s="264" t="str">
        <f>IF('(2-4) 퇴직자 및 DC전환자 명부'!G31277="","",'(2-4) 퇴직자 및 DC전환자 명부'!G31277)</f>
        <v/>
      </c>
    </row>
    <row r="31278" spans="13:13">
      <c r="M31278" s="264" t="str">
        <f>IF('(2-4) 퇴직자 및 DC전환자 명부'!G31278="","",'(2-4) 퇴직자 및 DC전환자 명부'!G31278)</f>
        <v/>
      </c>
    </row>
    <row r="31279" spans="13:13">
      <c r="M31279" s="264" t="str">
        <f>IF('(2-4) 퇴직자 및 DC전환자 명부'!G31279="","",'(2-4) 퇴직자 및 DC전환자 명부'!G31279)</f>
        <v/>
      </c>
    </row>
    <row r="31280" spans="13:13">
      <c r="M31280" s="264" t="str">
        <f>IF('(2-4) 퇴직자 및 DC전환자 명부'!G31280="","",'(2-4) 퇴직자 및 DC전환자 명부'!G31280)</f>
        <v/>
      </c>
    </row>
    <row r="31281" spans="13:13">
      <c r="M31281" s="264" t="str">
        <f>IF('(2-4) 퇴직자 및 DC전환자 명부'!G31281="","",'(2-4) 퇴직자 및 DC전환자 명부'!G31281)</f>
        <v/>
      </c>
    </row>
    <row r="31282" spans="13:13">
      <c r="M31282" s="264" t="str">
        <f>IF('(2-4) 퇴직자 및 DC전환자 명부'!G31282="","",'(2-4) 퇴직자 및 DC전환자 명부'!G31282)</f>
        <v/>
      </c>
    </row>
    <row r="31283" spans="13:13">
      <c r="M31283" s="264" t="str">
        <f>IF('(2-4) 퇴직자 및 DC전환자 명부'!G31283="","",'(2-4) 퇴직자 및 DC전환자 명부'!G31283)</f>
        <v/>
      </c>
    </row>
    <row r="31284" spans="13:13">
      <c r="M31284" s="264" t="str">
        <f>IF('(2-4) 퇴직자 및 DC전환자 명부'!G31284="","",'(2-4) 퇴직자 및 DC전환자 명부'!G31284)</f>
        <v/>
      </c>
    </row>
    <row r="31285" spans="13:13">
      <c r="M31285" s="264" t="str">
        <f>IF('(2-4) 퇴직자 및 DC전환자 명부'!G31285="","",'(2-4) 퇴직자 및 DC전환자 명부'!G31285)</f>
        <v/>
      </c>
    </row>
    <row r="31286" spans="13:13">
      <c r="M31286" s="264" t="str">
        <f>IF('(2-4) 퇴직자 및 DC전환자 명부'!G31286="","",'(2-4) 퇴직자 및 DC전환자 명부'!G31286)</f>
        <v/>
      </c>
    </row>
    <row r="31287" spans="13:13">
      <c r="M31287" s="264" t="str">
        <f>IF('(2-4) 퇴직자 및 DC전환자 명부'!G31287="","",'(2-4) 퇴직자 및 DC전환자 명부'!G31287)</f>
        <v/>
      </c>
    </row>
    <row r="31288" spans="13:13">
      <c r="M31288" s="264" t="str">
        <f>IF('(2-4) 퇴직자 및 DC전환자 명부'!G31288="","",'(2-4) 퇴직자 및 DC전환자 명부'!G31288)</f>
        <v/>
      </c>
    </row>
    <row r="31289" spans="13:13">
      <c r="M31289" s="264" t="str">
        <f>IF('(2-4) 퇴직자 및 DC전환자 명부'!G31289="","",'(2-4) 퇴직자 및 DC전환자 명부'!G31289)</f>
        <v/>
      </c>
    </row>
    <row r="31290" spans="13:13">
      <c r="M31290" s="264" t="str">
        <f>IF('(2-4) 퇴직자 및 DC전환자 명부'!G31290="","",'(2-4) 퇴직자 및 DC전환자 명부'!G31290)</f>
        <v/>
      </c>
    </row>
    <row r="31291" spans="13:13">
      <c r="M31291" s="264" t="str">
        <f>IF('(2-4) 퇴직자 및 DC전환자 명부'!G31291="","",'(2-4) 퇴직자 및 DC전환자 명부'!G31291)</f>
        <v/>
      </c>
    </row>
    <row r="31292" spans="13:13">
      <c r="M31292" s="264" t="str">
        <f>IF('(2-4) 퇴직자 및 DC전환자 명부'!G31292="","",'(2-4) 퇴직자 및 DC전환자 명부'!G31292)</f>
        <v/>
      </c>
    </row>
    <row r="31293" spans="13:13">
      <c r="M31293" s="264" t="str">
        <f>IF('(2-4) 퇴직자 및 DC전환자 명부'!G31293="","",'(2-4) 퇴직자 및 DC전환자 명부'!G31293)</f>
        <v/>
      </c>
    </row>
    <row r="31294" spans="13:13">
      <c r="M31294" s="264" t="str">
        <f>IF('(2-4) 퇴직자 및 DC전환자 명부'!G31294="","",'(2-4) 퇴직자 및 DC전환자 명부'!G31294)</f>
        <v/>
      </c>
    </row>
    <row r="31295" spans="13:13">
      <c r="M31295" s="264" t="str">
        <f>IF('(2-4) 퇴직자 및 DC전환자 명부'!G31295="","",'(2-4) 퇴직자 및 DC전환자 명부'!G31295)</f>
        <v/>
      </c>
    </row>
    <row r="31296" spans="13:13">
      <c r="M31296" s="264" t="str">
        <f>IF('(2-4) 퇴직자 및 DC전환자 명부'!G31296="","",'(2-4) 퇴직자 및 DC전환자 명부'!G31296)</f>
        <v/>
      </c>
    </row>
    <row r="31297" spans="13:13">
      <c r="M31297" s="264" t="str">
        <f>IF('(2-4) 퇴직자 및 DC전환자 명부'!G31297="","",'(2-4) 퇴직자 및 DC전환자 명부'!G31297)</f>
        <v/>
      </c>
    </row>
    <row r="31298" spans="13:13">
      <c r="M31298" s="264" t="str">
        <f>IF('(2-4) 퇴직자 및 DC전환자 명부'!G31298="","",'(2-4) 퇴직자 및 DC전환자 명부'!G31298)</f>
        <v/>
      </c>
    </row>
    <row r="31299" spans="13:13">
      <c r="M31299" s="264" t="str">
        <f>IF('(2-4) 퇴직자 및 DC전환자 명부'!G31299="","",'(2-4) 퇴직자 및 DC전환자 명부'!G31299)</f>
        <v/>
      </c>
    </row>
    <row r="31300" spans="13:13">
      <c r="M31300" s="264" t="str">
        <f>IF('(2-4) 퇴직자 및 DC전환자 명부'!G31300="","",'(2-4) 퇴직자 및 DC전환자 명부'!G31300)</f>
        <v/>
      </c>
    </row>
    <row r="31301" spans="13:13">
      <c r="M31301" s="264" t="str">
        <f>IF('(2-4) 퇴직자 및 DC전환자 명부'!G31301="","",'(2-4) 퇴직자 및 DC전환자 명부'!G31301)</f>
        <v/>
      </c>
    </row>
    <row r="31302" spans="13:13">
      <c r="M31302" s="264" t="str">
        <f>IF('(2-4) 퇴직자 및 DC전환자 명부'!G31302="","",'(2-4) 퇴직자 및 DC전환자 명부'!G31302)</f>
        <v/>
      </c>
    </row>
    <row r="31303" spans="13:13">
      <c r="M31303" s="264" t="str">
        <f>IF('(2-4) 퇴직자 및 DC전환자 명부'!G31303="","",'(2-4) 퇴직자 및 DC전환자 명부'!G31303)</f>
        <v/>
      </c>
    </row>
    <row r="31304" spans="13:13">
      <c r="M31304" s="264" t="str">
        <f>IF('(2-4) 퇴직자 및 DC전환자 명부'!G31304="","",'(2-4) 퇴직자 및 DC전환자 명부'!G31304)</f>
        <v/>
      </c>
    </row>
    <row r="31305" spans="13:13">
      <c r="M31305" s="264" t="str">
        <f>IF('(2-4) 퇴직자 및 DC전환자 명부'!G31305="","",'(2-4) 퇴직자 및 DC전환자 명부'!G31305)</f>
        <v/>
      </c>
    </row>
    <row r="31306" spans="13:13">
      <c r="M31306" s="264" t="str">
        <f>IF('(2-4) 퇴직자 및 DC전환자 명부'!G31306="","",'(2-4) 퇴직자 및 DC전환자 명부'!G31306)</f>
        <v/>
      </c>
    </row>
    <row r="31307" spans="13:13">
      <c r="M31307" s="264" t="str">
        <f>IF('(2-4) 퇴직자 및 DC전환자 명부'!G31307="","",'(2-4) 퇴직자 및 DC전환자 명부'!G31307)</f>
        <v/>
      </c>
    </row>
    <row r="31308" spans="13:13">
      <c r="M31308" s="264" t="str">
        <f>IF('(2-4) 퇴직자 및 DC전환자 명부'!G31308="","",'(2-4) 퇴직자 및 DC전환자 명부'!G31308)</f>
        <v/>
      </c>
    </row>
    <row r="31309" spans="13:13">
      <c r="M31309" s="264" t="str">
        <f>IF('(2-4) 퇴직자 및 DC전환자 명부'!G31309="","",'(2-4) 퇴직자 및 DC전환자 명부'!G31309)</f>
        <v/>
      </c>
    </row>
    <row r="31310" spans="13:13">
      <c r="M31310" s="264" t="str">
        <f>IF('(2-4) 퇴직자 및 DC전환자 명부'!G31310="","",'(2-4) 퇴직자 및 DC전환자 명부'!G31310)</f>
        <v/>
      </c>
    </row>
    <row r="31311" spans="13:13">
      <c r="M31311" s="264" t="str">
        <f>IF('(2-4) 퇴직자 및 DC전환자 명부'!G31311="","",'(2-4) 퇴직자 및 DC전환자 명부'!G31311)</f>
        <v/>
      </c>
    </row>
    <row r="31312" spans="13:13">
      <c r="M31312" s="264" t="str">
        <f>IF('(2-4) 퇴직자 및 DC전환자 명부'!G31312="","",'(2-4) 퇴직자 및 DC전환자 명부'!G31312)</f>
        <v/>
      </c>
    </row>
    <row r="31313" spans="13:13">
      <c r="M31313" s="264" t="str">
        <f>IF('(2-4) 퇴직자 및 DC전환자 명부'!G31313="","",'(2-4) 퇴직자 및 DC전환자 명부'!G31313)</f>
        <v/>
      </c>
    </row>
    <row r="31314" spans="13:13">
      <c r="M31314" s="264" t="str">
        <f>IF('(2-4) 퇴직자 및 DC전환자 명부'!G31314="","",'(2-4) 퇴직자 및 DC전환자 명부'!G31314)</f>
        <v/>
      </c>
    </row>
    <row r="31315" spans="13:13">
      <c r="M31315" s="264" t="str">
        <f>IF('(2-4) 퇴직자 및 DC전환자 명부'!G31315="","",'(2-4) 퇴직자 및 DC전환자 명부'!G31315)</f>
        <v/>
      </c>
    </row>
    <row r="31316" spans="13:13">
      <c r="M31316" s="264" t="str">
        <f>IF('(2-4) 퇴직자 및 DC전환자 명부'!G31316="","",'(2-4) 퇴직자 및 DC전환자 명부'!G31316)</f>
        <v/>
      </c>
    </row>
    <row r="31317" spans="13:13">
      <c r="M31317" s="264" t="str">
        <f>IF('(2-4) 퇴직자 및 DC전환자 명부'!G31317="","",'(2-4) 퇴직자 및 DC전환자 명부'!G31317)</f>
        <v/>
      </c>
    </row>
    <row r="31318" spans="13:13">
      <c r="M31318" s="264" t="str">
        <f>IF('(2-4) 퇴직자 및 DC전환자 명부'!G31318="","",'(2-4) 퇴직자 및 DC전환자 명부'!G31318)</f>
        <v/>
      </c>
    </row>
    <row r="31319" spans="13:13">
      <c r="M31319" s="264" t="str">
        <f>IF('(2-4) 퇴직자 및 DC전환자 명부'!G31319="","",'(2-4) 퇴직자 및 DC전환자 명부'!G31319)</f>
        <v/>
      </c>
    </row>
    <row r="31320" spans="13:13">
      <c r="M31320" s="264" t="str">
        <f>IF('(2-4) 퇴직자 및 DC전환자 명부'!G31320="","",'(2-4) 퇴직자 및 DC전환자 명부'!G31320)</f>
        <v/>
      </c>
    </row>
    <row r="31321" spans="13:13">
      <c r="M31321" s="264" t="str">
        <f>IF('(2-4) 퇴직자 및 DC전환자 명부'!G31321="","",'(2-4) 퇴직자 및 DC전환자 명부'!G31321)</f>
        <v/>
      </c>
    </row>
    <row r="31322" spans="13:13">
      <c r="M31322" s="264" t="str">
        <f>IF('(2-4) 퇴직자 및 DC전환자 명부'!G31322="","",'(2-4) 퇴직자 및 DC전환자 명부'!G31322)</f>
        <v/>
      </c>
    </row>
    <row r="31323" spans="13:13">
      <c r="M31323" s="264" t="str">
        <f>IF('(2-4) 퇴직자 및 DC전환자 명부'!G31323="","",'(2-4) 퇴직자 및 DC전환자 명부'!G31323)</f>
        <v/>
      </c>
    </row>
    <row r="31324" spans="13:13">
      <c r="M31324" s="264" t="str">
        <f>IF('(2-4) 퇴직자 및 DC전환자 명부'!G31324="","",'(2-4) 퇴직자 및 DC전환자 명부'!G31324)</f>
        <v/>
      </c>
    </row>
    <row r="31325" spans="13:13">
      <c r="M31325" s="264" t="str">
        <f>IF('(2-4) 퇴직자 및 DC전환자 명부'!G31325="","",'(2-4) 퇴직자 및 DC전환자 명부'!G31325)</f>
        <v/>
      </c>
    </row>
    <row r="31326" spans="13:13">
      <c r="M31326" s="264" t="str">
        <f>IF('(2-4) 퇴직자 및 DC전환자 명부'!G31326="","",'(2-4) 퇴직자 및 DC전환자 명부'!G31326)</f>
        <v/>
      </c>
    </row>
    <row r="31327" spans="13:13">
      <c r="M31327" s="264" t="str">
        <f>IF('(2-4) 퇴직자 및 DC전환자 명부'!G31327="","",'(2-4) 퇴직자 및 DC전환자 명부'!G31327)</f>
        <v/>
      </c>
    </row>
    <row r="31328" spans="13:13">
      <c r="M31328" s="264" t="str">
        <f>IF('(2-4) 퇴직자 및 DC전환자 명부'!G31328="","",'(2-4) 퇴직자 및 DC전환자 명부'!G31328)</f>
        <v/>
      </c>
    </row>
    <row r="31329" spans="13:13">
      <c r="M31329" s="264" t="str">
        <f>IF('(2-4) 퇴직자 및 DC전환자 명부'!G31329="","",'(2-4) 퇴직자 및 DC전환자 명부'!G31329)</f>
        <v/>
      </c>
    </row>
    <row r="31330" spans="13:13">
      <c r="M31330" s="264" t="str">
        <f>IF('(2-4) 퇴직자 및 DC전환자 명부'!G31330="","",'(2-4) 퇴직자 및 DC전환자 명부'!G31330)</f>
        <v/>
      </c>
    </row>
    <row r="31331" spans="13:13">
      <c r="M31331" s="264" t="str">
        <f>IF('(2-4) 퇴직자 및 DC전환자 명부'!G31331="","",'(2-4) 퇴직자 및 DC전환자 명부'!G31331)</f>
        <v/>
      </c>
    </row>
    <row r="31332" spans="13:13">
      <c r="M31332" s="264" t="str">
        <f>IF('(2-4) 퇴직자 및 DC전환자 명부'!G31332="","",'(2-4) 퇴직자 및 DC전환자 명부'!G31332)</f>
        <v/>
      </c>
    </row>
    <row r="31333" spans="13:13">
      <c r="M31333" s="264" t="str">
        <f>IF('(2-4) 퇴직자 및 DC전환자 명부'!G31333="","",'(2-4) 퇴직자 및 DC전환자 명부'!G31333)</f>
        <v/>
      </c>
    </row>
    <row r="31334" spans="13:13">
      <c r="M31334" s="264" t="str">
        <f>IF('(2-4) 퇴직자 및 DC전환자 명부'!G31334="","",'(2-4) 퇴직자 및 DC전환자 명부'!G31334)</f>
        <v/>
      </c>
    </row>
    <row r="31335" spans="13:13">
      <c r="M31335" s="264" t="str">
        <f>IF('(2-4) 퇴직자 및 DC전환자 명부'!G31335="","",'(2-4) 퇴직자 및 DC전환자 명부'!G31335)</f>
        <v/>
      </c>
    </row>
    <row r="31336" spans="13:13">
      <c r="M31336" s="264" t="str">
        <f>IF('(2-4) 퇴직자 및 DC전환자 명부'!G31336="","",'(2-4) 퇴직자 및 DC전환자 명부'!G31336)</f>
        <v/>
      </c>
    </row>
    <row r="31337" spans="13:13">
      <c r="M31337" s="264" t="str">
        <f>IF('(2-4) 퇴직자 및 DC전환자 명부'!G31337="","",'(2-4) 퇴직자 및 DC전환자 명부'!G31337)</f>
        <v/>
      </c>
    </row>
    <row r="31338" spans="13:13">
      <c r="M31338" s="264" t="str">
        <f>IF('(2-4) 퇴직자 및 DC전환자 명부'!G31338="","",'(2-4) 퇴직자 및 DC전환자 명부'!G31338)</f>
        <v/>
      </c>
    </row>
    <row r="31339" spans="13:13">
      <c r="M31339" s="264" t="str">
        <f>IF('(2-4) 퇴직자 및 DC전환자 명부'!G31339="","",'(2-4) 퇴직자 및 DC전환자 명부'!G31339)</f>
        <v/>
      </c>
    </row>
    <row r="31340" spans="13:13">
      <c r="M31340" s="264" t="str">
        <f>IF('(2-4) 퇴직자 및 DC전환자 명부'!G31340="","",'(2-4) 퇴직자 및 DC전환자 명부'!G31340)</f>
        <v/>
      </c>
    </row>
    <row r="31341" spans="13:13">
      <c r="M31341" s="264" t="str">
        <f>IF('(2-4) 퇴직자 및 DC전환자 명부'!G31341="","",'(2-4) 퇴직자 및 DC전환자 명부'!G31341)</f>
        <v/>
      </c>
    </row>
    <row r="31342" spans="13:13">
      <c r="M31342" s="264" t="str">
        <f>IF('(2-4) 퇴직자 및 DC전환자 명부'!G31342="","",'(2-4) 퇴직자 및 DC전환자 명부'!G31342)</f>
        <v/>
      </c>
    </row>
    <row r="31343" spans="13:13">
      <c r="M31343" s="264" t="str">
        <f>IF('(2-4) 퇴직자 및 DC전환자 명부'!G31343="","",'(2-4) 퇴직자 및 DC전환자 명부'!G31343)</f>
        <v/>
      </c>
    </row>
    <row r="31344" spans="13:13">
      <c r="M31344" s="264" t="str">
        <f>IF('(2-4) 퇴직자 및 DC전환자 명부'!G31344="","",'(2-4) 퇴직자 및 DC전환자 명부'!G31344)</f>
        <v/>
      </c>
    </row>
    <row r="31345" spans="13:13">
      <c r="M31345" s="264" t="str">
        <f>IF('(2-4) 퇴직자 및 DC전환자 명부'!G31345="","",'(2-4) 퇴직자 및 DC전환자 명부'!G31345)</f>
        <v/>
      </c>
    </row>
    <row r="31346" spans="13:13">
      <c r="M31346" s="264" t="str">
        <f>IF('(2-4) 퇴직자 및 DC전환자 명부'!G31346="","",'(2-4) 퇴직자 및 DC전환자 명부'!G31346)</f>
        <v/>
      </c>
    </row>
    <row r="31347" spans="13:13">
      <c r="M31347" s="264" t="str">
        <f>IF('(2-4) 퇴직자 및 DC전환자 명부'!G31347="","",'(2-4) 퇴직자 및 DC전환자 명부'!G31347)</f>
        <v/>
      </c>
    </row>
    <row r="31348" spans="13:13">
      <c r="M31348" s="264" t="str">
        <f>IF('(2-4) 퇴직자 및 DC전환자 명부'!G31348="","",'(2-4) 퇴직자 및 DC전환자 명부'!G31348)</f>
        <v/>
      </c>
    </row>
    <row r="31349" spans="13:13">
      <c r="M31349" s="264" t="str">
        <f>IF('(2-4) 퇴직자 및 DC전환자 명부'!G31349="","",'(2-4) 퇴직자 및 DC전환자 명부'!G31349)</f>
        <v/>
      </c>
    </row>
    <row r="31350" spans="13:13">
      <c r="M31350" s="264" t="str">
        <f>IF('(2-4) 퇴직자 및 DC전환자 명부'!G31350="","",'(2-4) 퇴직자 및 DC전환자 명부'!G31350)</f>
        <v/>
      </c>
    </row>
    <row r="31351" spans="13:13">
      <c r="M31351" s="264" t="str">
        <f>IF('(2-4) 퇴직자 및 DC전환자 명부'!G31351="","",'(2-4) 퇴직자 및 DC전환자 명부'!G31351)</f>
        <v/>
      </c>
    </row>
    <row r="31352" spans="13:13">
      <c r="M31352" s="264" t="str">
        <f>IF('(2-4) 퇴직자 및 DC전환자 명부'!G31352="","",'(2-4) 퇴직자 및 DC전환자 명부'!G31352)</f>
        <v/>
      </c>
    </row>
    <row r="31353" spans="13:13">
      <c r="M31353" s="264" t="str">
        <f>IF('(2-4) 퇴직자 및 DC전환자 명부'!G31353="","",'(2-4) 퇴직자 및 DC전환자 명부'!G31353)</f>
        <v/>
      </c>
    </row>
    <row r="31354" spans="13:13">
      <c r="M31354" s="264" t="str">
        <f>IF('(2-4) 퇴직자 및 DC전환자 명부'!G31354="","",'(2-4) 퇴직자 및 DC전환자 명부'!G31354)</f>
        <v/>
      </c>
    </row>
    <row r="31355" spans="13:13">
      <c r="M31355" s="264" t="str">
        <f>IF('(2-4) 퇴직자 및 DC전환자 명부'!G31355="","",'(2-4) 퇴직자 및 DC전환자 명부'!G31355)</f>
        <v/>
      </c>
    </row>
    <row r="31356" spans="13:13">
      <c r="M31356" s="264" t="str">
        <f>IF('(2-4) 퇴직자 및 DC전환자 명부'!G31356="","",'(2-4) 퇴직자 및 DC전환자 명부'!G31356)</f>
        <v/>
      </c>
    </row>
    <row r="31357" spans="13:13">
      <c r="M31357" s="264" t="str">
        <f>IF('(2-4) 퇴직자 및 DC전환자 명부'!G31357="","",'(2-4) 퇴직자 및 DC전환자 명부'!G31357)</f>
        <v/>
      </c>
    </row>
    <row r="31358" spans="13:13">
      <c r="M31358" s="264" t="str">
        <f>IF('(2-4) 퇴직자 및 DC전환자 명부'!G31358="","",'(2-4) 퇴직자 및 DC전환자 명부'!G31358)</f>
        <v/>
      </c>
    </row>
    <row r="31359" spans="13:13">
      <c r="M31359" s="264" t="str">
        <f>IF('(2-4) 퇴직자 및 DC전환자 명부'!G31359="","",'(2-4) 퇴직자 및 DC전환자 명부'!G31359)</f>
        <v/>
      </c>
    </row>
    <row r="31360" spans="13:13">
      <c r="M31360" s="264" t="str">
        <f>IF('(2-4) 퇴직자 및 DC전환자 명부'!G31360="","",'(2-4) 퇴직자 및 DC전환자 명부'!G31360)</f>
        <v/>
      </c>
    </row>
    <row r="31361" spans="13:13">
      <c r="M31361" s="264" t="str">
        <f>IF('(2-4) 퇴직자 및 DC전환자 명부'!G31361="","",'(2-4) 퇴직자 및 DC전환자 명부'!G31361)</f>
        <v/>
      </c>
    </row>
    <row r="31362" spans="13:13">
      <c r="M31362" s="264" t="str">
        <f>IF('(2-4) 퇴직자 및 DC전환자 명부'!G31362="","",'(2-4) 퇴직자 및 DC전환자 명부'!G31362)</f>
        <v/>
      </c>
    </row>
    <row r="31363" spans="13:13">
      <c r="M31363" s="264" t="str">
        <f>IF('(2-4) 퇴직자 및 DC전환자 명부'!G31363="","",'(2-4) 퇴직자 및 DC전환자 명부'!G31363)</f>
        <v/>
      </c>
    </row>
    <row r="31364" spans="13:13">
      <c r="M31364" s="264" t="str">
        <f>IF('(2-4) 퇴직자 및 DC전환자 명부'!G31364="","",'(2-4) 퇴직자 및 DC전환자 명부'!G31364)</f>
        <v/>
      </c>
    </row>
    <row r="31365" spans="13:13">
      <c r="M31365" s="264" t="str">
        <f>IF('(2-4) 퇴직자 및 DC전환자 명부'!G31365="","",'(2-4) 퇴직자 및 DC전환자 명부'!G31365)</f>
        <v/>
      </c>
    </row>
    <row r="31366" spans="13:13">
      <c r="M31366" s="264" t="str">
        <f>IF('(2-4) 퇴직자 및 DC전환자 명부'!G31366="","",'(2-4) 퇴직자 및 DC전환자 명부'!G31366)</f>
        <v/>
      </c>
    </row>
    <row r="31367" spans="13:13">
      <c r="M31367" s="264" t="str">
        <f>IF('(2-4) 퇴직자 및 DC전환자 명부'!G31367="","",'(2-4) 퇴직자 및 DC전환자 명부'!G31367)</f>
        <v/>
      </c>
    </row>
    <row r="31368" spans="13:13">
      <c r="M31368" s="264" t="str">
        <f>IF('(2-4) 퇴직자 및 DC전환자 명부'!G31368="","",'(2-4) 퇴직자 및 DC전환자 명부'!G31368)</f>
        <v/>
      </c>
    </row>
    <row r="31369" spans="13:13">
      <c r="M31369" s="264" t="str">
        <f>IF('(2-4) 퇴직자 및 DC전환자 명부'!G31369="","",'(2-4) 퇴직자 및 DC전환자 명부'!G31369)</f>
        <v/>
      </c>
    </row>
    <row r="31370" spans="13:13">
      <c r="M31370" s="264" t="str">
        <f>IF('(2-4) 퇴직자 및 DC전환자 명부'!G31370="","",'(2-4) 퇴직자 및 DC전환자 명부'!G31370)</f>
        <v/>
      </c>
    </row>
    <row r="31371" spans="13:13">
      <c r="M31371" s="264" t="str">
        <f>IF('(2-4) 퇴직자 및 DC전환자 명부'!G31371="","",'(2-4) 퇴직자 및 DC전환자 명부'!G31371)</f>
        <v/>
      </c>
    </row>
    <row r="31372" spans="13:13">
      <c r="M31372" s="264" t="str">
        <f>IF('(2-4) 퇴직자 및 DC전환자 명부'!G31372="","",'(2-4) 퇴직자 및 DC전환자 명부'!G31372)</f>
        <v/>
      </c>
    </row>
    <row r="31373" spans="13:13">
      <c r="M31373" s="264" t="str">
        <f>IF('(2-4) 퇴직자 및 DC전환자 명부'!G31373="","",'(2-4) 퇴직자 및 DC전환자 명부'!G31373)</f>
        <v/>
      </c>
    </row>
    <row r="31374" spans="13:13">
      <c r="M31374" s="264" t="str">
        <f>IF('(2-4) 퇴직자 및 DC전환자 명부'!G31374="","",'(2-4) 퇴직자 및 DC전환자 명부'!G31374)</f>
        <v/>
      </c>
    </row>
    <row r="31375" spans="13:13">
      <c r="M31375" s="264" t="str">
        <f>IF('(2-4) 퇴직자 및 DC전환자 명부'!G31375="","",'(2-4) 퇴직자 및 DC전환자 명부'!G31375)</f>
        <v/>
      </c>
    </row>
    <row r="31376" spans="13:13">
      <c r="M31376" s="264" t="str">
        <f>IF('(2-4) 퇴직자 및 DC전환자 명부'!G31376="","",'(2-4) 퇴직자 및 DC전환자 명부'!G31376)</f>
        <v/>
      </c>
    </row>
    <row r="31377" spans="13:13">
      <c r="M31377" s="264" t="str">
        <f>IF('(2-4) 퇴직자 및 DC전환자 명부'!G31377="","",'(2-4) 퇴직자 및 DC전환자 명부'!G31377)</f>
        <v/>
      </c>
    </row>
    <row r="31378" spans="13:13">
      <c r="M31378" s="264" t="str">
        <f>IF('(2-4) 퇴직자 및 DC전환자 명부'!G31378="","",'(2-4) 퇴직자 및 DC전환자 명부'!G31378)</f>
        <v/>
      </c>
    </row>
    <row r="31379" spans="13:13">
      <c r="M31379" s="264" t="str">
        <f>IF('(2-4) 퇴직자 및 DC전환자 명부'!G31379="","",'(2-4) 퇴직자 및 DC전환자 명부'!G31379)</f>
        <v/>
      </c>
    </row>
    <row r="31380" spans="13:13">
      <c r="M31380" s="264" t="str">
        <f>IF('(2-4) 퇴직자 및 DC전환자 명부'!G31380="","",'(2-4) 퇴직자 및 DC전환자 명부'!G31380)</f>
        <v/>
      </c>
    </row>
    <row r="31381" spans="13:13">
      <c r="M31381" s="264" t="str">
        <f>IF('(2-4) 퇴직자 및 DC전환자 명부'!G31381="","",'(2-4) 퇴직자 및 DC전환자 명부'!G31381)</f>
        <v/>
      </c>
    </row>
    <row r="31382" spans="13:13">
      <c r="M31382" s="264" t="str">
        <f>IF('(2-4) 퇴직자 및 DC전환자 명부'!G31382="","",'(2-4) 퇴직자 및 DC전환자 명부'!G31382)</f>
        <v/>
      </c>
    </row>
    <row r="31383" spans="13:13">
      <c r="M31383" s="264" t="str">
        <f>IF('(2-4) 퇴직자 및 DC전환자 명부'!G31383="","",'(2-4) 퇴직자 및 DC전환자 명부'!G31383)</f>
        <v/>
      </c>
    </row>
    <row r="31384" spans="13:13">
      <c r="M31384" s="264" t="str">
        <f>IF('(2-4) 퇴직자 및 DC전환자 명부'!G31384="","",'(2-4) 퇴직자 및 DC전환자 명부'!G31384)</f>
        <v/>
      </c>
    </row>
    <row r="31385" spans="13:13">
      <c r="M31385" s="264" t="str">
        <f>IF('(2-4) 퇴직자 및 DC전환자 명부'!G31385="","",'(2-4) 퇴직자 및 DC전환자 명부'!G31385)</f>
        <v/>
      </c>
    </row>
    <row r="31386" spans="13:13">
      <c r="M31386" s="264" t="str">
        <f>IF('(2-4) 퇴직자 및 DC전환자 명부'!G31386="","",'(2-4) 퇴직자 및 DC전환자 명부'!G31386)</f>
        <v/>
      </c>
    </row>
    <row r="31387" spans="13:13">
      <c r="M31387" s="264" t="str">
        <f>IF('(2-4) 퇴직자 및 DC전환자 명부'!G31387="","",'(2-4) 퇴직자 및 DC전환자 명부'!G31387)</f>
        <v/>
      </c>
    </row>
    <row r="31388" spans="13:13">
      <c r="M31388" s="264" t="str">
        <f>IF('(2-4) 퇴직자 및 DC전환자 명부'!G31388="","",'(2-4) 퇴직자 및 DC전환자 명부'!G31388)</f>
        <v/>
      </c>
    </row>
    <row r="31389" spans="13:13">
      <c r="M31389" s="264" t="str">
        <f>IF('(2-4) 퇴직자 및 DC전환자 명부'!G31389="","",'(2-4) 퇴직자 및 DC전환자 명부'!G31389)</f>
        <v/>
      </c>
    </row>
    <row r="31390" spans="13:13">
      <c r="M31390" s="264" t="str">
        <f>IF('(2-4) 퇴직자 및 DC전환자 명부'!G31390="","",'(2-4) 퇴직자 및 DC전환자 명부'!G31390)</f>
        <v/>
      </c>
    </row>
    <row r="31391" spans="13:13">
      <c r="M31391" s="264" t="str">
        <f>IF('(2-4) 퇴직자 및 DC전환자 명부'!G31391="","",'(2-4) 퇴직자 및 DC전환자 명부'!G31391)</f>
        <v/>
      </c>
    </row>
    <row r="31392" spans="13:13">
      <c r="M31392" s="264" t="str">
        <f>IF('(2-4) 퇴직자 및 DC전환자 명부'!G31392="","",'(2-4) 퇴직자 및 DC전환자 명부'!G31392)</f>
        <v/>
      </c>
    </row>
    <row r="31393" spans="13:13">
      <c r="M31393" s="264" t="str">
        <f>IF('(2-4) 퇴직자 및 DC전환자 명부'!G31393="","",'(2-4) 퇴직자 및 DC전환자 명부'!G31393)</f>
        <v/>
      </c>
    </row>
    <row r="31394" spans="13:13">
      <c r="M31394" s="264" t="str">
        <f>IF('(2-4) 퇴직자 및 DC전환자 명부'!G31394="","",'(2-4) 퇴직자 및 DC전환자 명부'!G31394)</f>
        <v/>
      </c>
    </row>
    <row r="31395" spans="13:13">
      <c r="M31395" s="264" t="str">
        <f>IF('(2-4) 퇴직자 및 DC전환자 명부'!G31395="","",'(2-4) 퇴직자 및 DC전환자 명부'!G31395)</f>
        <v/>
      </c>
    </row>
    <row r="31396" spans="13:13">
      <c r="M31396" s="264" t="str">
        <f>IF('(2-4) 퇴직자 및 DC전환자 명부'!G31396="","",'(2-4) 퇴직자 및 DC전환자 명부'!G31396)</f>
        <v/>
      </c>
    </row>
    <row r="31397" spans="13:13">
      <c r="M31397" s="264" t="str">
        <f>IF('(2-4) 퇴직자 및 DC전환자 명부'!G31397="","",'(2-4) 퇴직자 및 DC전환자 명부'!G31397)</f>
        <v/>
      </c>
    </row>
    <row r="31398" spans="13:13">
      <c r="M31398" s="264" t="str">
        <f>IF('(2-4) 퇴직자 및 DC전환자 명부'!G31398="","",'(2-4) 퇴직자 및 DC전환자 명부'!G31398)</f>
        <v/>
      </c>
    </row>
    <row r="31399" spans="13:13">
      <c r="M31399" s="264" t="str">
        <f>IF('(2-4) 퇴직자 및 DC전환자 명부'!G31399="","",'(2-4) 퇴직자 및 DC전환자 명부'!G31399)</f>
        <v/>
      </c>
    </row>
    <row r="31400" spans="13:13">
      <c r="M31400" s="264" t="str">
        <f>IF('(2-4) 퇴직자 및 DC전환자 명부'!G31400="","",'(2-4) 퇴직자 및 DC전환자 명부'!G31400)</f>
        <v/>
      </c>
    </row>
    <row r="31401" spans="13:13">
      <c r="M31401" s="264" t="str">
        <f>IF('(2-4) 퇴직자 및 DC전환자 명부'!G31401="","",'(2-4) 퇴직자 및 DC전환자 명부'!G31401)</f>
        <v/>
      </c>
    </row>
    <row r="31402" spans="13:13">
      <c r="M31402" s="264" t="str">
        <f>IF('(2-4) 퇴직자 및 DC전환자 명부'!G31402="","",'(2-4) 퇴직자 및 DC전환자 명부'!G31402)</f>
        <v/>
      </c>
    </row>
    <row r="31403" spans="13:13">
      <c r="M31403" s="264" t="str">
        <f>IF('(2-4) 퇴직자 및 DC전환자 명부'!G31403="","",'(2-4) 퇴직자 및 DC전환자 명부'!G31403)</f>
        <v/>
      </c>
    </row>
    <row r="31404" spans="13:13">
      <c r="M31404" s="264" t="str">
        <f>IF('(2-4) 퇴직자 및 DC전환자 명부'!G31404="","",'(2-4) 퇴직자 및 DC전환자 명부'!G31404)</f>
        <v/>
      </c>
    </row>
    <row r="31405" spans="13:13">
      <c r="M31405" s="264" t="str">
        <f>IF('(2-4) 퇴직자 및 DC전환자 명부'!G31405="","",'(2-4) 퇴직자 및 DC전환자 명부'!G31405)</f>
        <v/>
      </c>
    </row>
    <row r="31406" spans="13:13">
      <c r="M31406" s="264" t="str">
        <f>IF('(2-4) 퇴직자 및 DC전환자 명부'!G31406="","",'(2-4) 퇴직자 및 DC전환자 명부'!G31406)</f>
        <v/>
      </c>
    </row>
    <row r="31407" spans="13:13">
      <c r="M31407" s="264" t="str">
        <f>IF('(2-4) 퇴직자 및 DC전환자 명부'!G31407="","",'(2-4) 퇴직자 및 DC전환자 명부'!G31407)</f>
        <v/>
      </c>
    </row>
    <row r="31408" spans="13:13">
      <c r="M31408" s="264" t="str">
        <f>IF('(2-4) 퇴직자 및 DC전환자 명부'!G31408="","",'(2-4) 퇴직자 및 DC전환자 명부'!G31408)</f>
        <v/>
      </c>
    </row>
    <row r="31409" spans="13:13">
      <c r="M31409" s="264" t="str">
        <f>IF('(2-4) 퇴직자 및 DC전환자 명부'!G31409="","",'(2-4) 퇴직자 및 DC전환자 명부'!G31409)</f>
        <v/>
      </c>
    </row>
    <row r="31410" spans="13:13">
      <c r="M31410" s="264" t="str">
        <f>IF('(2-4) 퇴직자 및 DC전환자 명부'!G31410="","",'(2-4) 퇴직자 및 DC전환자 명부'!G31410)</f>
        <v/>
      </c>
    </row>
    <row r="31411" spans="13:13">
      <c r="M31411" s="264" t="str">
        <f>IF('(2-4) 퇴직자 및 DC전환자 명부'!G31411="","",'(2-4) 퇴직자 및 DC전환자 명부'!G31411)</f>
        <v/>
      </c>
    </row>
    <row r="31412" spans="13:13">
      <c r="M31412" s="264" t="str">
        <f>IF('(2-4) 퇴직자 및 DC전환자 명부'!G31412="","",'(2-4) 퇴직자 및 DC전환자 명부'!G31412)</f>
        <v/>
      </c>
    </row>
    <row r="31413" spans="13:13">
      <c r="M31413" s="264" t="str">
        <f>IF('(2-4) 퇴직자 및 DC전환자 명부'!G31413="","",'(2-4) 퇴직자 및 DC전환자 명부'!G31413)</f>
        <v/>
      </c>
    </row>
    <row r="31414" spans="13:13">
      <c r="M31414" s="264" t="str">
        <f>IF('(2-4) 퇴직자 및 DC전환자 명부'!G31414="","",'(2-4) 퇴직자 및 DC전환자 명부'!G31414)</f>
        <v/>
      </c>
    </row>
    <row r="31415" spans="13:13">
      <c r="M31415" s="264" t="str">
        <f>IF('(2-4) 퇴직자 및 DC전환자 명부'!G31415="","",'(2-4) 퇴직자 및 DC전환자 명부'!G31415)</f>
        <v/>
      </c>
    </row>
    <row r="31416" spans="13:13">
      <c r="M31416" s="264" t="str">
        <f>IF('(2-4) 퇴직자 및 DC전환자 명부'!G31416="","",'(2-4) 퇴직자 및 DC전환자 명부'!G31416)</f>
        <v/>
      </c>
    </row>
    <row r="31417" spans="13:13">
      <c r="M31417" s="264" t="str">
        <f>IF('(2-4) 퇴직자 및 DC전환자 명부'!G31417="","",'(2-4) 퇴직자 및 DC전환자 명부'!G31417)</f>
        <v/>
      </c>
    </row>
    <row r="31418" spans="13:13">
      <c r="M31418" s="264" t="str">
        <f>IF('(2-4) 퇴직자 및 DC전환자 명부'!G31418="","",'(2-4) 퇴직자 및 DC전환자 명부'!G31418)</f>
        <v/>
      </c>
    </row>
    <row r="31419" spans="13:13">
      <c r="M31419" s="264" t="str">
        <f>IF('(2-4) 퇴직자 및 DC전환자 명부'!G31419="","",'(2-4) 퇴직자 및 DC전환자 명부'!G31419)</f>
        <v/>
      </c>
    </row>
    <row r="31420" spans="13:13">
      <c r="M31420" s="264" t="str">
        <f>IF('(2-4) 퇴직자 및 DC전환자 명부'!G31420="","",'(2-4) 퇴직자 및 DC전환자 명부'!G31420)</f>
        <v/>
      </c>
    </row>
    <row r="31421" spans="13:13">
      <c r="M31421" s="264" t="str">
        <f>IF('(2-4) 퇴직자 및 DC전환자 명부'!G31421="","",'(2-4) 퇴직자 및 DC전환자 명부'!G31421)</f>
        <v/>
      </c>
    </row>
    <row r="31422" spans="13:13">
      <c r="M31422" s="264" t="str">
        <f>IF('(2-4) 퇴직자 및 DC전환자 명부'!G31422="","",'(2-4) 퇴직자 및 DC전환자 명부'!G31422)</f>
        <v/>
      </c>
    </row>
    <row r="31423" spans="13:13">
      <c r="M31423" s="264" t="str">
        <f>IF('(2-4) 퇴직자 및 DC전환자 명부'!G31423="","",'(2-4) 퇴직자 및 DC전환자 명부'!G31423)</f>
        <v/>
      </c>
    </row>
    <row r="31424" spans="13:13">
      <c r="M31424" s="264" t="str">
        <f>IF('(2-4) 퇴직자 및 DC전환자 명부'!G31424="","",'(2-4) 퇴직자 및 DC전환자 명부'!G31424)</f>
        <v/>
      </c>
    </row>
    <row r="31425" spans="13:13">
      <c r="M31425" s="264" t="str">
        <f>IF('(2-4) 퇴직자 및 DC전환자 명부'!G31425="","",'(2-4) 퇴직자 및 DC전환자 명부'!G31425)</f>
        <v/>
      </c>
    </row>
    <row r="31426" spans="13:13">
      <c r="M31426" s="264" t="str">
        <f>IF('(2-4) 퇴직자 및 DC전환자 명부'!G31426="","",'(2-4) 퇴직자 및 DC전환자 명부'!G31426)</f>
        <v/>
      </c>
    </row>
    <row r="31427" spans="13:13">
      <c r="M31427" s="264" t="str">
        <f>IF('(2-4) 퇴직자 및 DC전환자 명부'!G31427="","",'(2-4) 퇴직자 및 DC전환자 명부'!G31427)</f>
        <v/>
      </c>
    </row>
    <row r="31428" spans="13:13">
      <c r="M31428" s="264" t="str">
        <f>IF('(2-4) 퇴직자 및 DC전환자 명부'!G31428="","",'(2-4) 퇴직자 및 DC전환자 명부'!G31428)</f>
        <v/>
      </c>
    </row>
    <row r="31429" spans="13:13">
      <c r="M31429" s="264" t="str">
        <f>IF('(2-4) 퇴직자 및 DC전환자 명부'!G31429="","",'(2-4) 퇴직자 및 DC전환자 명부'!G31429)</f>
        <v/>
      </c>
    </row>
    <row r="31430" spans="13:13">
      <c r="M31430" s="264" t="str">
        <f>IF('(2-4) 퇴직자 및 DC전환자 명부'!G31430="","",'(2-4) 퇴직자 및 DC전환자 명부'!G31430)</f>
        <v/>
      </c>
    </row>
    <row r="31431" spans="13:13">
      <c r="M31431" s="264" t="str">
        <f>IF('(2-4) 퇴직자 및 DC전환자 명부'!G31431="","",'(2-4) 퇴직자 및 DC전환자 명부'!G31431)</f>
        <v/>
      </c>
    </row>
    <row r="31432" spans="13:13">
      <c r="M31432" s="264" t="str">
        <f>IF('(2-4) 퇴직자 및 DC전환자 명부'!G31432="","",'(2-4) 퇴직자 및 DC전환자 명부'!G31432)</f>
        <v/>
      </c>
    </row>
    <row r="31433" spans="13:13">
      <c r="M31433" s="264" t="str">
        <f>IF('(2-4) 퇴직자 및 DC전환자 명부'!G31433="","",'(2-4) 퇴직자 및 DC전환자 명부'!G31433)</f>
        <v/>
      </c>
    </row>
    <row r="31434" spans="13:13">
      <c r="M31434" s="264" t="str">
        <f>IF('(2-4) 퇴직자 및 DC전환자 명부'!G31434="","",'(2-4) 퇴직자 및 DC전환자 명부'!G31434)</f>
        <v/>
      </c>
    </row>
    <row r="31435" spans="13:13">
      <c r="M31435" s="264" t="str">
        <f>IF('(2-4) 퇴직자 및 DC전환자 명부'!G31435="","",'(2-4) 퇴직자 및 DC전환자 명부'!G31435)</f>
        <v/>
      </c>
    </row>
    <row r="31436" spans="13:13">
      <c r="M31436" s="264" t="str">
        <f>IF('(2-4) 퇴직자 및 DC전환자 명부'!G31436="","",'(2-4) 퇴직자 및 DC전환자 명부'!G31436)</f>
        <v/>
      </c>
    </row>
    <row r="31437" spans="13:13">
      <c r="M31437" s="264" t="str">
        <f>IF('(2-4) 퇴직자 및 DC전환자 명부'!G31437="","",'(2-4) 퇴직자 및 DC전환자 명부'!G31437)</f>
        <v/>
      </c>
    </row>
    <row r="31438" spans="13:13">
      <c r="M31438" s="264" t="str">
        <f>IF('(2-4) 퇴직자 및 DC전환자 명부'!G31438="","",'(2-4) 퇴직자 및 DC전환자 명부'!G31438)</f>
        <v/>
      </c>
    </row>
    <row r="31439" spans="13:13">
      <c r="M31439" s="264" t="str">
        <f>IF('(2-4) 퇴직자 및 DC전환자 명부'!G31439="","",'(2-4) 퇴직자 및 DC전환자 명부'!G31439)</f>
        <v/>
      </c>
    </row>
    <row r="31440" spans="13:13">
      <c r="M31440" s="264" t="str">
        <f>IF('(2-4) 퇴직자 및 DC전환자 명부'!G31440="","",'(2-4) 퇴직자 및 DC전환자 명부'!G31440)</f>
        <v/>
      </c>
    </row>
    <row r="31441" spans="13:13">
      <c r="M31441" s="264" t="str">
        <f>IF('(2-4) 퇴직자 및 DC전환자 명부'!G31441="","",'(2-4) 퇴직자 및 DC전환자 명부'!G31441)</f>
        <v/>
      </c>
    </row>
    <row r="31442" spans="13:13">
      <c r="M31442" s="264" t="str">
        <f>IF('(2-4) 퇴직자 및 DC전환자 명부'!G31442="","",'(2-4) 퇴직자 및 DC전환자 명부'!G31442)</f>
        <v/>
      </c>
    </row>
    <row r="31443" spans="13:13">
      <c r="M31443" s="264" t="str">
        <f>IF('(2-4) 퇴직자 및 DC전환자 명부'!G31443="","",'(2-4) 퇴직자 및 DC전환자 명부'!G31443)</f>
        <v/>
      </c>
    </row>
    <row r="31444" spans="13:13">
      <c r="M31444" s="264" t="str">
        <f>IF('(2-4) 퇴직자 및 DC전환자 명부'!G31444="","",'(2-4) 퇴직자 및 DC전환자 명부'!G31444)</f>
        <v/>
      </c>
    </row>
    <row r="31445" spans="13:13">
      <c r="M31445" s="264" t="str">
        <f>IF('(2-4) 퇴직자 및 DC전환자 명부'!G31445="","",'(2-4) 퇴직자 및 DC전환자 명부'!G31445)</f>
        <v/>
      </c>
    </row>
    <row r="31446" spans="13:13">
      <c r="M31446" s="264" t="str">
        <f>IF('(2-4) 퇴직자 및 DC전환자 명부'!G31446="","",'(2-4) 퇴직자 및 DC전환자 명부'!G31446)</f>
        <v/>
      </c>
    </row>
    <row r="31447" spans="13:13">
      <c r="M31447" s="264" t="str">
        <f>IF('(2-4) 퇴직자 및 DC전환자 명부'!G31447="","",'(2-4) 퇴직자 및 DC전환자 명부'!G31447)</f>
        <v/>
      </c>
    </row>
    <row r="31448" spans="13:13">
      <c r="M31448" s="264" t="str">
        <f>IF('(2-4) 퇴직자 및 DC전환자 명부'!G31448="","",'(2-4) 퇴직자 및 DC전환자 명부'!G31448)</f>
        <v/>
      </c>
    </row>
    <row r="31449" spans="13:13">
      <c r="M31449" s="264" t="str">
        <f>IF('(2-4) 퇴직자 및 DC전환자 명부'!G31449="","",'(2-4) 퇴직자 및 DC전환자 명부'!G31449)</f>
        <v/>
      </c>
    </row>
    <row r="31450" spans="13:13">
      <c r="M31450" s="264" t="str">
        <f>IF('(2-4) 퇴직자 및 DC전환자 명부'!G31450="","",'(2-4) 퇴직자 및 DC전환자 명부'!G31450)</f>
        <v/>
      </c>
    </row>
    <row r="31451" spans="13:13">
      <c r="M31451" s="264" t="str">
        <f>IF('(2-4) 퇴직자 및 DC전환자 명부'!G31451="","",'(2-4) 퇴직자 및 DC전환자 명부'!G31451)</f>
        <v/>
      </c>
    </row>
    <row r="31452" spans="13:13">
      <c r="M31452" s="264" t="str">
        <f>IF('(2-4) 퇴직자 및 DC전환자 명부'!G31452="","",'(2-4) 퇴직자 및 DC전환자 명부'!G31452)</f>
        <v/>
      </c>
    </row>
    <row r="31453" spans="13:13">
      <c r="M31453" s="264" t="str">
        <f>IF('(2-4) 퇴직자 및 DC전환자 명부'!G31453="","",'(2-4) 퇴직자 및 DC전환자 명부'!G31453)</f>
        <v/>
      </c>
    </row>
    <row r="31454" spans="13:13">
      <c r="M31454" s="264" t="str">
        <f>IF('(2-4) 퇴직자 및 DC전환자 명부'!G31454="","",'(2-4) 퇴직자 및 DC전환자 명부'!G31454)</f>
        <v/>
      </c>
    </row>
    <row r="31455" spans="13:13">
      <c r="M31455" s="264" t="str">
        <f>IF('(2-4) 퇴직자 및 DC전환자 명부'!G31455="","",'(2-4) 퇴직자 및 DC전환자 명부'!G31455)</f>
        <v/>
      </c>
    </row>
    <row r="31456" spans="13:13">
      <c r="M31456" s="264" t="str">
        <f>IF('(2-4) 퇴직자 및 DC전환자 명부'!G31456="","",'(2-4) 퇴직자 및 DC전환자 명부'!G31456)</f>
        <v/>
      </c>
    </row>
    <row r="31457" spans="13:13">
      <c r="M31457" s="264" t="str">
        <f>IF('(2-4) 퇴직자 및 DC전환자 명부'!G31457="","",'(2-4) 퇴직자 및 DC전환자 명부'!G31457)</f>
        <v/>
      </c>
    </row>
    <row r="31458" spans="13:13">
      <c r="M31458" s="264" t="str">
        <f>IF('(2-4) 퇴직자 및 DC전환자 명부'!G31458="","",'(2-4) 퇴직자 및 DC전환자 명부'!G31458)</f>
        <v/>
      </c>
    </row>
    <row r="31459" spans="13:13">
      <c r="M31459" s="264" t="str">
        <f>IF('(2-4) 퇴직자 및 DC전환자 명부'!G31459="","",'(2-4) 퇴직자 및 DC전환자 명부'!G31459)</f>
        <v/>
      </c>
    </row>
    <row r="31460" spans="13:13">
      <c r="M31460" s="264" t="str">
        <f>IF('(2-4) 퇴직자 및 DC전환자 명부'!G31460="","",'(2-4) 퇴직자 및 DC전환자 명부'!G31460)</f>
        <v/>
      </c>
    </row>
    <row r="31461" spans="13:13">
      <c r="M31461" s="264" t="str">
        <f>IF('(2-4) 퇴직자 및 DC전환자 명부'!G31461="","",'(2-4) 퇴직자 및 DC전환자 명부'!G31461)</f>
        <v/>
      </c>
    </row>
    <row r="31462" spans="13:13">
      <c r="M31462" s="264" t="str">
        <f>IF('(2-4) 퇴직자 및 DC전환자 명부'!G31462="","",'(2-4) 퇴직자 및 DC전환자 명부'!G31462)</f>
        <v/>
      </c>
    </row>
    <row r="31463" spans="13:13">
      <c r="M31463" s="264" t="str">
        <f>IF('(2-4) 퇴직자 및 DC전환자 명부'!G31463="","",'(2-4) 퇴직자 및 DC전환자 명부'!G31463)</f>
        <v/>
      </c>
    </row>
    <row r="31464" spans="13:13">
      <c r="M31464" s="264" t="str">
        <f>IF('(2-4) 퇴직자 및 DC전환자 명부'!G31464="","",'(2-4) 퇴직자 및 DC전환자 명부'!G31464)</f>
        <v/>
      </c>
    </row>
    <row r="31465" spans="13:13">
      <c r="M31465" s="264" t="str">
        <f>IF('(2-4) 퇴직자 및 DC전환자 명부'!G31465="","",'(2-4) 퇴직자 및 DC전환자 명부'!G31465)</f>
        <v/>
      </c>
    </row>
    <row r="31466" spans="13:13">
      <c r="M31466" s="264" t="str">
        <f>IF('(2-4) 퇴직자 및 DC전환자 명부'!G31466="","",'(2-4) 퇴직자 및 DC전환자 명부'!G31466)</f>
        <v/>
      </c>
    </row>
    <row r="31467" spans="13:13">
      <c r="M31467" s="264" t="str">
        <f>IF('(2-4) 퇴직자 및 DC전환자 명부'!G31467="","",'(2-4) 퇴직자 및 DC전환자 명부'!G31467)</f>
        <v/>
      </c>
    </row>
    <row r="31468" spans="13:13">
      <c r="M31468" s="264" t="str">
        <f>IF('(2-4) 퇴직자 및 DC전환자 명부'!G31468="","",'(2-4) 퇴직자 및 DC전환자 명부'!G31468)</f>
        <v/>
      </c>
    </row>
    <row r="31469" spans="13:13">
      <c r="M31469" s="264" t="str">
        <f>IF('(2-4) 퇴직자 및 DC전환자 명부'!G31469="","",'(2-4) 퇴직자 및 DC전환자 명부'!G31469)</f>
        <v/>
      </c>
    </row>
    <row r="31470" spans="13:13">
      <c r="M31470" s="264" t="str">
        <f>IF('(2-4) 퇴직자 및 DC전환자 명부'!G31470="","",'(2-4) 퇴직자 및 DC전환자 명부'!G31470)</f>
        <v/>
      </c>
    </row>
    <row r="31471" spans="13:13">
      <c r="M31471" s="264" t="str">
        <f>IF('(2-4) 퇴직자 및 DC전환자 명부'!G31471="","",'(2-4) 퇴직자 및 DC전환자 명부'!G31471)</f>
        <v/>
      </c>
    </row>
    <row r="31472" spans="13:13">
      <c r="M31472" s="264" t="str">
        <f>IF('(2-4) 퇴직자 및 DC전환자 명부'!G31472="","",'(2-4) 퇴직자 및 DC전환자 명부'!G31472)</f>
        <v/>
      </c>
    </row>
    <row r="31473" spans="13:13">
      <c r="M31473" s="264" t="str">
        <f>IF('(2-4) 퇴직자 및 DC전환자 명부'!G31473="","",'(2-4) 퇴직자 및 DC전환자 명부'!G31473)</f>
        <v/>
      </c>
    </row>
    <row r="31474" spans="13:13">
      <c r="M31474" s="264" t="str">
        <f>IF('(2-4) 퇴직자 및 DC전환자 명부'!G31474="","",'(2-4) 퇴직자 및 DC전환자 명부'!G31474)</f>
        <v/>
      </c>
    </row>
    <row r="31475" spans="13:13">
      <c r="M31475" s="264" t="str">
        <f>IF('(2-4) 퇴직자 및 DC전환자 명부'!G31475="","",'(2-4) 퇴직자 및 DC전환자 명부'!G31475)</f>
        <v/>
      </c>
    </row>
    <row r="31476" spans="13:13">
      <c r="M31476" s="264" t="str">
        <f>IF('(2-4) 퇴직자 및 DC전환자 명부'!G31476="","",'(2-4) 퇴직자 및 DC전환자 명부'!G31476)</f>
        <v/>
      </c>
    </row>
    <row r="31477" spans="13:13">
      <c r="M31477" s="264" t="str">
        <f>IF('(2-4) 퇴직자 및 DC전환자 명부'!G31477="","",'(2-4) 퇴직자 및 DC전환자 명부'!G31477)</f>
        <v/>
      </c>
    </row>
    <row r="31478" spans="13:13">
      <c r="M31478" s="264" t="str">
        <f>IF('(2-4) 퇴직자 및 DC전환자 명부'!G31478="","",'(2-4) 퇴직자 및 DC전환자 명부'!G31478)</f>
        <v/>
      </c>
    </row>
    <row r="31479" spans="13:13">
      <c r="M31479" s="264" t="str">
        <f>IF('(2-4) 퇴직자 및 DC전환자 명부'!G31479="","",'(2-4) 퇴직자 및 DC전환자 명부'!G31479)</f>
        <v/>
      </c>
    </row>
    <row r="31480" spans="13:13">
      <c r="M31480" s="264" t="str">
        <f>IF('(2-4) 퇴직자 및 DC전환자 명부'!G31480="","",'(2-4) 퇴직자 및 DC전환자 명부'!G31480)</f>
        <v/>
      </c>
    </row>
    <row r="31481" spans="13:13">
      <c r="M31481" s="264" t="str">
        <f>IF('(2-4) 퇴직자 및 DC전환자 명부'!G31481="","",'(2-4) 퇴직자 및 DC전환자 명부'!G31481)</f>
        <v/>
      </c>
    </row>
    <row r="31482" spans="13:13">
      <c r="M31482" s="264" t="str">
        <f>IF('(2-4) 퇴직자 및 DC전환자 명부'!G31482="","",'(2-4) 퇴직자 및 DC전환자 명부'!G31482)</f>
        <v/>
      </c>
    </row>
    <row r="31483" spans="13:13">
      <c r="M31483" s="264" t="str">
        <f>IF('(2-4) 퇴직자 및 DC전환자 명부'!G31483="","",'(2-4) 퇴직자 및 DC전환자 명부'!G31483)</f>
        <v/>
      </c>
    </row>
    <row r="31484" spans="13:13">
      <c r="M31484" s="264" t="str">
        <f>IF('(2-4) 퇴직자 및 DC전환자 명부'!G31484="","",'(2-4) 퇴직자 및 DC전환자 명부'!G31484)</f>
        <v/>
      </c>
    </row>
    <row r="31485" spans="13:13">
      <c r="M31485" s="264" t="str">
        <f>IF('(2-4) 퇴직자 및 DC전환자 명부'!G31485="","",'(2-4) 퇴직자 및 DC전환자 명부'!G31485)</f>
        <v/>
      </c>
    </row>
    <row r="31486" spans="13:13">
      <c r="M31486" s="264" t="str">
        <f>IF('(2-4) 퇴직자 및 DC전환자 명부'!G31486="","",'(2-4) 퇴직자 및 DC전환자 명부'!G31486)</f>
        <v/>
      </c>
    </row>
    <row r="31487" spans="13:13">
      <c r="M31487" s="264" t="str">
        <f>IF('(2-4) 퇴직자 및 DC전환자 명부'!G31487="","",'(2-4) 퇴직자 및 DC전환자 명부'!G31487)</f>
        <v/>
      </c>
    </row>
    <row r="31488" spans="13:13">
      <c r="M31488" s="264" t="str">
        <f>IF('(2-4) 퇴직자 및 DC전환자 명부'!G31488="","",'(2-4) 퇴직자 및 DC전환자 명부'!G31488)</f>
        <v/>
      </c>
    </row>
    <row r="31489" spans="13:13">
      <c r="M31489" s="264" t="str">
        <f>IF('(2-4) 퇴직자 및 DC전환자 명부'!G31489="","",'(2-4) 퇴직자 및 DC전환자 명부'!G31489)</f>
        <v/>
      </c>
    </row>
    <row r="31490" spans="13:13">
      <c r="M31490" s="264" t="str">
        <f>IF('(2-4) 퇴직자 및 DC전환자 명부'!G31490="","",'(2-4) 퇴직자 및 DC전환자 명부'!G31490)</f>
        <v/>
      </c>
    </row>
    <row r="31491" spans="13:13">
      <c r="M31491" s="264" t="str">
        <f>IF('(2-4) 퇴직자 및 DC전환자 명부'!G31491="","",'(2-4) 퇴직자 및 DC전환자 명부'!G31491)</f>
        <v/>
      </c>
    </row>
    <row r="31492" spans="13:13">
      <c r="M31492" s="264" t="str">
        <f>IF('(2-4) 퇴직자 및 DC전환자 명부'!G31492="","",'(2-4) 퇴직자 및 DC전환자 명부'!G31492)</f>
        <v/>
      </c>
    </row>
    <row r="31493" spans="13:13">
      <c r="M31493" s="264" t="str">
        <f>IF('(2-4) 퇴직자 및 DC전환자 명부'!G31493="","",'(2-4) 퇴직자 및 DC전환자 명부'!G31493)</f>
        <v/>
      </c>
    </row>
    <row r="31494" spans="13:13">
      <c r="M31494" s="264" t="str">
        <f>IF('(2-4) 퇴직자 및 DC전환자 명부'!G31494="","",'(2-4) 퇴직자 및 DC전환자 명부'!G31494)</f>
        <v/>
      </c>
    </row>
    <row r="31495" spans="13:13">
      <c r="M31495" s="264" t="str">
        <f>IF('(2-4) 퇴직자 및 DC전환자 명부'!G31495="","",'(2-4) 퇴직자 및 DC전환자 명부'!G31495)</f>
        <v/>
      </c>
    </row>
    <row r="31496" spans="13:13">
      <c r="M31496" s="264" t="str">
        <f>IF('(2-4) 퇴직자 및 DC전환자 명부'!G31496="","",'(2-4) 퇴직자 및 DC전환자 명부'!G31496)</f>
        <v/>
      </c>
    </row>
    <row r="31497" spans="13:13">
      <c r="M31497" s="264" t="str">
        <f>IF('(2-4) 퇴직자 및 DC전환자 명부'!G31497="","",'(2-4) 퇴직자 및 DC전환자 명부'!G31497)</f>
        <v/>
      </c>
    </row>
    <row r="31498" spans="13:13">
      <c r="M31498" s="264" t="str">
        <f>IF('(2-4) 퇴직자 및 DC전환자 명부'!G31498="","",'(2-4) 퇴직자 및 DC전환자 명부'!G31498)</f>
        <v/>
      </c>
    </row>
    <row r="31499" spans="13:13">
      <c r="M31499" s="264" t="str">
        <f>IF('(2-4) 퇴직자 및 DC전환자 명부'!G31499="","",'(2-4) 퇴직자 및 DC전환자 명부'!G31499)</f>
        <v/>
      </c>
    </row>
    <row r="31500" spans="13:13">
      <c r="M31500" s="264" t="str">
        <f>IF('(2-4) 퇴직자 및 DC전환자 명부'!G31500="","",'(2-4) 퇴직자 및 DC전환자 명부'!G31500)</f>
        <v/>
      </c>
    </row>
    <row r="31501" spans="13:13">
      <c r="M31501" s="264" t="str">
        <f>IF('(2-4) 퇴직자 및 DC전환자 명부'!G31501="","",'(2-4) 퇴직자 및 DC전환자 명부'!G31501)</f>
        <v/>
      </c>
    </row>
    <row r="31502" spans="13:13">
      <c r="M31502" s="264" t="str">
        <f>IF('(2-4) 퇴직자 및 DC전환자 명부'!G31502="","",'(2-4) 퇴직자 및 DC전환자 명부'!G31502)</f>
        <v/>
      </c>
    </row>
    <row r="31503" spans="13:13">
      <c r="M31503" s="264" t="str">
        <f>IF('(2-4) 퇴직자 및 DC전환자 명부'!G31503="","",'(2-4) 퇴직자 및 DC전환자 명부'!G31503)</f>
        <v/>
      </c>
    </row>
    <row r="31504" spans="13:13">
      <c r="M31504" s="264" t="str">
        <f>IF('(2-4) 퇴직자 및 DC전환자 명부'!G31504="","",'(2-4) 퇴직자 및 DC전환자 명부'!G31504)</f>
        <v/>
      </c>
    </row>
    <row r="31505" spans="13:13">
      <c r="M31505" s="264" t="str">
        <f>IF('(2-4) 퇴직자 및 DC전환자 명부'!G31505="","",'(2-4) 퇴직자 및 DC전환자 명부'!G31505)</f>
        <v/>
      </c>
    </row>
    <row r="31506" spans="13:13">
      <c r="M31506" s="264" t="str">
        <f>IF('(2-4) 퇴직자 및 DC전환자 명부'!G31506="","",'(2-4) 퇴직자 및 DC전환자 명부'!G31506)</f>
        <v/>
      </c>
    </row>
    <row r="31507" spans="13:13">
      <c r="M31507" s="264" t="str">
        <f>IF('(2-4) 퇴직자 및 DC전환자 명부'!G31507="","",'(2-4) 퇴직자 및 DC전환자 명부'!G31507)</f>
        <v/>
      </c>
    </row>
    <row r="31508" spans="13:13">
      <c r="M31508" s="264" t="str">
        <f>IF('(2-4) 퇴직자 및 DC전환자 명부'!G31508="","",'(2-4) 퇴직자 및 DC전환자 명부'!G31508)</f>
        <v/>
      </c>
    </row>
    <row r="31509" spans="13:13">
      <c r="M31509" s="264" t="str">
        <f>IF('(2-4) 퇴직자 및 DC전환자 명부'!G31509="","",'(2-4) 퇴직자 및 DC전환자 명부'!G31509)</f>
        <v/>
      </c>
    </row>
    <row r="31510" spans="13:13">
      <c r="M31510" s="264" t="str">
        <f>IF('(2-4) 퇴직자 및 DC전환자 명부'!G31510="","",'(2-4) 퇴직자 및 DC전환자 명부'!G31510)</f>
        <v/>
      </c>
    </row>
    <row r="31511" spans="13:13">
      <c r="M31511" s="264" t="str">
        <f>IF('(2-4) 퇴직자 및 DC전환자 명부'!G31511="","",'(2-4) 퇴직자 및 DC전환자 명부'!G31511)</f>
        <v/>
      </c>
    </row>
    <row r="31512" spans="13:13">
      <c r="M31512" s="264" t="str">
        <f>IF('(2-4) 퇴직자 및 DC전환자 명부'!G31512="","",'(2-4) 퇴직자 및 DC전환자 명부'!G31512)</f>
        <v/>
      </c>
    </row>
    <row r="31513" spans="13:13">
      <c r="M31513" s="264" t="str">
        <f>IF('(2-4) 퇴직자 및 DC전환자 명부'!G31513="","",'(2-4) 퇴직자 및 DC전환자 명부'!G31513)</f>
        <v/>
      </c>
    </row>
    <row r="31514" spans="13:13">
      <c r="M31514" s="264" t="str">
        <f>IF('(2-4) 퇴직자 및 DC전환자 명부'!G31514="","",'(2-4) 퇴직자 및 DC전환자 명부'!G31514)</f>
        <v/>
      </c>
    </row>
    <row r="31515" spans="13:13">
      <c r="M31515" s="264" t="str">
        <f>IF('(2-4) 퇴직자 및 DC전환자 명부'!G31515="","",'(2-4) 퇴직자 및 DC전환자 명부'!G31515)</f>
        <v/>
      </c>
    </row>
    <row r="31516" spans="13:13">
      <c r="M31516" s="264" t="str">
        <f>IF('(2-4) 퇴직자 및 DC전환자 명부'!G31516="","",'(2-4) 퇴직자 및 DC전환자 명부'!G31516)</f>
        <v/>
      </c>
    </row>
    <row r="31517" spans="13:13">
      <c r="M31517" s="264" t="str">
        <f>IF('(2-4) 퇴직자 및 DC전환자 명부'!G31517="","",'(2-4) 퇴직자 및 DC전환자 명부'!G31517)</f>
        <v/>
      </c>
    </row>
    <row r="31518" spans="13:13">
      <c r="M31518" s="264" t="str">
        <f>IF('(2-4) 퇴직자 및 DC전환자 명부'!G31518="","",'(2-4) 퇴직자 및 DC전환자 명부'!G31518)</f>
        <v/>
      </c>
    </row>
    <row r="31519" spans="13:13">
      <c r="M31519" s="264" t="str">
        <f>IF('(2-4) 퇴직자 및 DC전환자 명부'!G31519="","",'(2-4) 퇴직자 및 DC전환자 명부'!G31519)</f>
        <v/>
      </c>
    </row>
    <row r="31520" spans="13:13">
      <c r="M31520" s="264" t="str">
        <f>IF('(2-4) 퇴직자 및 DC전환자 명부'!G31520="","",'(2-4) 퇴직자 및 DC전환자 명부'!G31520)</f>
        <v/>
      </c>
    </row>
    <row r="31521" spans="13:13">
      <c r="M31521" s="264" t="str">
        <f>IF('(2-4) 퇴직자 및 DC전환자 명부'!G31521="","",'(2-4) 퇴직자 및 DC전환자 명부'!G31521)</f>
        <v/>
      </c>
    </row>
    <row r="31522" spans="13:13">
      <c r="M31522" s="264" t="str">
        <f>IF('(2-4) 퇴직자 및 DC전환자 명부'!G31522="","",'(2-4) 퇴직자 및 DC전환자 명부'!G31522)</f>
        <v/>
      </c>
    </row>
    <row r="31523" spans="13:13">
      <c r="M31523" s="264" t="str">
        <f>IF('(2-4) 퇴직자 및 DC전환자 명부'!G31523="","",'(2-4) 퇴직자 및 DC전환자 명부'!G31523)</f>
        <v/>
      </c>
    </row>
    <row r="31524" spans="13:13">
      <c r="M31524" s="264" t="str">
        <f>IF('(2-4) 퇴직자 및 DC전환자 명부'!G31524="","",'(2-4) 퇴직자 및 DC전환자 명부'!G31524)</f>
        <v/>
      </c>
    </row>
    <row r="31525" spans="13:13">
      <c r="M31525" s="264" t="str">
        <f>IF('(2-4) 퇴직자 및 DC전환자 명부'!G31525="","",'(2-4) 퇴직자 및 DC전환자 명부'!G31525)</f>
        <v/>
      </c>
    </row>
    <row r="31526" spans="13:13">
      <c r="M31526" s="264" t="str">
        <f>IF('(2-4) 퇴직자 및 DC전환자 명부'!G31526="","",'(2-4) 퇴직자 및 DC전환자 명부'!G31526)</f>
        <v/>
      </c>
    </row>
    <row r="31527" spans="13:13">
      <c r="M31527" s="264" t="str">
        <f>IF('(2-4) 퇴직자 및 DC전환자 명부'!G31527="","",'(2-4) 퇴직자 및 DC전환자 명부'!G31527)</f>
        <v/>
      </c>
    </row>
    <row r="31528" spans="13:13">
      <c r="M31528" s="264" t="str">
        <f>IF('(2-4) 퇴직자 및 DC전환자 명부'!G31528="","",'(2-4) 퇴직자 및 DC전환자 명부'!G31528)</f>
        <v/>
      </c>
    </row>
    <row r="31529" spans="13:13">
      <c r="M31529" s="264" t="str">
        <f>IF('(2-4) 퇴직자 및 DC전환자 명부'!G31529="","",'(2-4) 퇴직자 및 DC전환자 명부'!G31529)</f>
        <v/>
      </c>
    </row>
    <row r="31530" spans="13:13">
      <c r="M31530" s="264" t="str">
        <f>IF('(2-4) 퇴직자 및 DC전환자 명부'!G31530="","",'(2-4) 퇴직자 및 DC전환자 명부'!G31530)</f>
        <v/>
      </c>
    </row>
    <row r="31531" spans="13:13">
      <c r="M31531" s="264" t="str">
        <f>IF('(2-4) 퇴직자 및 DC전환자 명부'!G31531="","",'(2-4) 퇴직자 및 DC전환자 명부'!G31531)</f>
        <v/>
      </c>
    </row>
    <row r="31532" spans="13:13">
      <c r="M31532" s="264" t="str">
        <f>IF('(2-4) 퇴직자 및 DC전환자 명부'!G31532="","",'(2-4) 퇴직자 및 DC전환자 명부'!G31532)</f>
        <v/>
      </c>
    </row>
    <row r="31533" spans="13:13">
      <c r="M31533" s="264" t="str">
        <f>IF('(2-4) 퇴직자 및 DC전환자 명부'!G31533="","",'(2-4) 퇴직자 및 DC전환자 명부'!G31533)</f>
        <v/>
      </c>
    </row>
    <row r="31534" spans="13:13">
      <c r="M31534" s="264" t="str">
        <f>IF('(2-4) 퇴직자 및 DC전환자 명부'!G31534="","",'(2-4) 퇴직자 및 DC전환자 명부'!G31534)</f>
        <v/>
      </c>
    </row>
    <row r="31535" spans="13:13">
      <c r="M31535" s="264" t="str">
        <f>IF('(2-4) 퇴직자 및 DC전환자 명부'!G31535="","",'(2-4) 퇴직자 및 DC전환자 명부'!G31535)</f>
        <v/>
      </c>
    </row>
    <row r="31536" spans="13:13">
      <c r="M31536" s="264" t="str">
        <f>IF('(2-4) 퇴직자 및 DC전환자 명부'!G31536="","",'(2-4) 퇴직자 및 DC전환자 명부'!G31536)</f>
        <v/>
      </c>
    </row>
    <row r="31537" spans="13:13">
      <c r="M31537" s="264" t="str">
        <f>IF('(2-4) 퇴직자 및 DC전환자 명부'!G31537="","",'(2-4) 퇴직자 및 DC전환자 명부'!G31537)</f>
        <v/>
      </c>
    </row>
    <row r="31538" spans="13:13">
      <c r="M31538" s="264" t="str">
        <f>IF('(2-4) 퇴직자 및 DC전환자 명부'!G31538="","",'(2-4) 퇴직자 및 DC전환자 명부'!G31538)</f>
        <v/>
      </c>
    </row>
    <row r="31539" spans="13:13">
      <c r="M31539" s="264" t="str">
        <f>IF('(2-4) 퇴직자 및 DC전환자 명부'!G31539="","",'(2-4) 퇴직자 및 DC전환자 명부'!G31539)</f>
        <v/>
      </c>
    </row>
    <row r="31540" spans="13:13">
      <c r="M31540" s="264" t="str">
        <f>IF('(2-4) 퇴직자 및 DC전환자 명부'!G31540="","",'(2-4) 퇴직자 및 DC전환자 명부'!G31540)</f>
        <v/>
      </c>
    </row>
    <row r="31541" spans="13:13">
      <c r="M31541" s="264" t="str">
        <f>IF('(2-4) 퇴직자 및 DC전환자 명부'!G31541="","",'(2-4) 퇴직자 및 DC전환자 명부'!G31541)</f>
        <v/>
      </c>
    </row>
    <row r="31542" spans="13:13">
      <c r="M31542" s="264" t="str">
        <f>IF('(2-4) 퇴직자 및 DC전환자 명부'!G31542="","",'(2-4) 퇴직자 및 DC전환자 명부'!G31542)</f>
        <v/>
      </c>
    </row>
    <row r="31543" spans="13:13">
      <c r="M31543" s="264" t="str">
        <f>IF('(2-4) 퇴직자 및 DC전환자 명부'!G31543="","",'(2-4) 퇴직자 및 DC전환자 명부'!G31543)</f>
        <v/>
      </c>
    </row>
    <row r="31544" spans="13:13">
      <c r="M31544" s="264" t="str">
        <f>IF('(2-4) 퇴직자 및 DC전환자 명부'!G31544="","",'(2-4) 퇴직자 및 DC전환자 명부'!G31544)</f>
        <v/>
      </c>
    </row>
    <row r="31545" spans="13:13">
      <c r="M31545" s="264" t="str">
        <f>IF('(2-4) 퇴직자 및 DC전환자 명부'!G31545="","",'(2-4) 퇴직자 및 DC전환자 명부'!G31545)</f>
        <v/>
      </c>
    </row>
    <row r="31546" spans="13:13">
      <c r="M31546" s="264" t="str">
        <f>IF('(2-4) 퇴직자 및 DC전환자 명부'!G31546="","",'(2-4) 퇴직자 및 DC전환자 명부'!G31546)</f>
        <v/>
      </c>
    </row>
    <row r="31547" spans="13:13">
      <c r="M31547" s="264" t="str">
        <f>IF('(2-4) 퇴직자 및 DC전환자 명부'!G31547="","",'(2-4) 퇴직자 및 DC전환자 명부'!G31547)</f>
        <v/>
      </c>
    </row>
    <row r="31548" spans="13:13">
      <c r="M31548" s="264" t="str">
        <f>IF('(2-4) 퇴직자 및 DC전환자 명부'!G31548="","",'(2-4) 퇴직자 및 DC전환자 명부'!G31548)</f>
        <v/>
      </c>
    </row>
    <row r="31549" spans="13:13">
      <c r="M31549" s="264" t="str">
        <f>IF('(2-4) 퇴직자 및 DC전환자 명부'!G31549="","",'(2-4) 퇴직자 및 DC전환자 명부'!G31549)</f>
        <v/>
      </c>
    </row>
    <row r="31550" spans="13:13">
      <c r="M31550" s="264" t="str">
        <f>IF('(2-4) 퇴직자 및 DC전환자 명부'!G31550="","",'(2-4) 퇴직자 및 DC전환자 명부'!G31550)</f>
        <v/>
      </c>
    </row>
    <row r="31551" spans="13:13">
      <c r="M31551" s="264" t="str">
        <f>IF('(2-4) 퇴직자 및 DC전환자 명부'!G31551="","",'(2-4) 퇴직자 및 DC전환자 명부'!G31551)</f>
        <v/>
      </c>
    </row>
    <row r="31552" spans="13:13">
      <c r="M31552" s="264" t="str">
        <f>IF('(2-4) 퇴직자 및 DC전환자 명부'!G31552="","",'(2-4) 퇴직자 및 DC전환자 명부'!G31552)</f>
        <v/>
      </c>
    </row>
    <row r="31553" spans="13:13">
      <c r="M31553" s="264" t="str">
        <f>IF('(2-4) 퇴직자 및 DC전환자 명부'!G31553="","",'(2-4) 퇴직자 및 DC전환자 명부'!G31553)</f>
        <v/>
      </c>
    </row>
    <row r="31554" spans="13:13">
      <c r="M31554" s="264" t="str">
        <f>IF('(2-4) 퇴직자 및 DC전환자 명부'!G31554="","",'(2-4) 퇴직자 및 DC전환자 명부'!G31554)</f>
        <v/>
      </c>
    </row>
    <row r="31555" spans="13:13">
      <c r="M31555" s="264" t="str">
        <f>IF('(2-4) 퇴직자 및 DC전환자 명부'!G31555="","",'(2-4) 퇴직자 및 DC전환자 명부'!G31555)</f>
        <v/>
      </c>
    </row>
    <row r="31556" spans="13:13">
      <c r="M31556" s="264" t="str">
        <f>IF('(2-4) 퇴직자 및 DC전환자 명부'!G31556="","",'(2-4) 퇴직자 및 DC전환자 명부'!G31556)</f>
        <v/>
      </c>
    </row>
    <row r="31557" spans="13:13">
      <c r="M31557" s="264" t="str">
        <f>IF('(2-4) 퇴직자 및 DC전환자 명부'!G31557="","",'(2-4) 퇴직자 및 DC전환자 명부'!G31557)</f>
        <v/>
      </c>
    </row>
    <row r="31558" spans="13:13">
      <c r="M31558" s="264" t="str">
        <f>IF('(2-4) 퇴직자 및 DC전환자 명부'!G31558="","",'(2-4) 퇴직자 및 DC전환자 명부'!G31558)</f>
        <v/>
      </c>
    </row>
    <row r="31559" spans="13:13">
      <c r="M31559" s="264" t="str">
        <f>IF('(2-4) 퇴직자 및 DC전환자 명부'!G31559="","",'(2-4) 퇴직자 및 DC전환자 명부'!G31559)</f>
        <v/>
      </c>
    </row>
    <row r="31560" spans="13:13">
      <c r="M31560" s="264" t="str">
        <f>IF('(2-4) 퇴직자 및 DC전환자 명부'!G31560="","",'(2-4) 퇴직자 및 DC전환자 명부'!G31560)</f>
        <v/>
      </c>
    </row>
    <row r="31561" spans="13:13">
      <c r="M31561" s="264" t="str">
        <f>IF('(2-4) 퇴직자 및 DC전환자 명부'!G31561="","",'(2-4) 퇴직자 및 DC전환자 명부'!G31561)</f>
        <v/>
      </c>
    </row>
    <row r="31562" spans="13:13">
      <c r="M31562" s="264" t="str">
        <f>IF('(2-4) 퇴직자 및 DC전환자 명부'!G31562="","",'(2-4) 퇴직자 및 DC전환자 명부'!G31562)</f>
        <v/>
      </c>
    </row>
    <row r="31563" spans="13:13">
      <c r="M31563" s="264" t="str">
        <f>IF('(2-4) 퇴직자 및 DC전환자 명부'!G31563="","",'(2-4) 퇴직자 및 DC전환자 명부'!G31563)</f>
        <v/>
      </c>
    </row>
    <row r="31564" spans="13:13">
      <c r="M31564" s="264" t="str">
        <f>IF('(2-4) 퇴직자 및 DC전환자 명부'!G31564="","",'(2-4) 퇴직자 및 DC전환자 명부'!G31564)</f>
        <v/>
      </c>
    </row>
    <row r="31565" spans="13:13">
      <c r="M31565" s="264" t="str">
        <f>IF('(2-4) 퇴직자 및 DC전환자 명부'!G31565="","",'(2-4) 퇴직자 및 DC전환자 명부'!G31565)</f>
        <v/>
      </c>
    </row>
    <row r="31566" spans="13:13">
      <c r="M31566" s="264" t="str">
        <f>IF('(2-4) 퇴직자 및 DC전환자 명부'!G31566="","",'(2-4) 퇴직자 및 DC전환자 명부'!G31566)</f>
        <v/>
      </c>
    </row>
    <row r="31567" spans="13:13">
      <c r="M31567" s="264" t="str">
        <f>IF('(2-4) 퇴직자 및 DC전환자 명부'!G31567="","",'(2-4) 퇴직자 및 DC전환자 명부'!G31567)</f>
        <v/>
      </c>
    </row>
    <row r="31568" spans="13:13">
      <c r="M31568" s="264" t="str">
        <f>IF('(2-4) 퇴직자 및 DC전환자 명부'!G31568="","",'(2-4) 퇴직자 및 DC전환자 명부'!G31568)</f>
        <v/>
      </c>
    </row>
    <row r="31569" spans="13:13">
      <c r="M31569" s="264" t="str">
        <f>IF('(2-4) 퇴직자 및 DC전환자 명부'!G31569="","",'(2-4) 퇴직자 및 DC전환자 명부'!G31569)</f>
        <v/>
      </c>
    </row>
    <row r="31570" spans="13:13">
      <c r="M31570" s="264" t="str">
        <f>IF('(2-4) 퇴직자 및 DC전환자 명부'!G31570="","",'(2-4) 퇴직자 및 DC전환자 명부'!G31570)</f>
        <v/>
      </c>
    </row>
    <row r="31571" spans="13:13">
      <c r="M31571" s="264" t="str">
        <f>IF('(2-4) 퇴직자 및 DC전환자 명부'!G31571="","",'(2-4) 퇴직자 및 DC전환자 명부'!G31571)</f>
        <v/>
      </c>
    </row>
    <row r="31572" spans="13:13">
      <c r="M31572" s="264" t="str">
        <f>IF('(2-4) 퇴직자 및 DC전환자 명부'!G31572="","",'(2-4) 퇴직자 및 DC전환자 명부'!G31572)</f>
        <v/>
      </c>
    </row>
    <row r="31573" spans="13:13">
      <c r="M31573" s="264" t="str">
        <f>IF('(2-4) 퇴직자 및 DC전환자 명부'!G31573="","",'(2-4) 퇴직자 및 DC전환자 명부'!G31573)</f>
        <v/>
      </c>
    </row>
    <row r="31574" spans="13:13">
      <c r="M31574" s="264" t="str">
        <f>IF('(2-4) 퇴직자 및 DC전환자 명부'!G31574="","",'(2-4) 퇴직자 및 DC전환자 명부'!G31574)</f>
        <v/>
      </c>
    </row>
    <row r="31575" spans="13:13">
      <c r="M31575" s="264" t="str">
        <f>IF('(2-4) 퇴직자 및 DC전환자 명부'!G31575="","",'(2-4) 퇴직자 및 DC전환자 명부'!G31575)</f>
        <v/>
      </c>
    </row>
    <row r="31576" spans="13:13">
      <c r="M31576" s="264" t="str">
        <f>IF('(2-4) 퇴직자 및 DC전환자 명부'!G31576="","",'(2-4) 퇴직자 및 DC전환자 명부'!G31576)</f>
        <v/>
      </c>
    </row>
    <row r="31577" spans="13:13">
      <c r="M31577" s="264" t="str">
        <f>IF('(2-4) 퇴직자 및 DC전환자 명부'!G31577="","",'(2-4) 퇴직자 및 DC전환자 명부'!G31577)</f>
        <v/>
      </c>
    </row>
    <row r="31578" spans="13:13">
      <c r="M31578" s="264" t="str">
        <f>IF('(2-4) 퇴직자 및 DC전환자 명부'!G31578="","",'(2-4) 퇴직자 및 DC전환자 명부'!G31578)</f>
        <v/>
      </c>
    </row>
    <row r="31579" spans="13:13">
      <c r="M31579" s="264" t="str">
        <f>IF('(2-4) 퇴직자 및 DC전환자 명부'!G31579="","",'(2-4) 퇴직자 및 DC전환자 명부'!G31579)</f>
        <v/>
      </c>
    </row>
    <row r="31580" spans="13:13">
      <c r="M31580" s="264" t="str">
        <f>IF('(2-4) 퇴직자 및 DC전환자 명부'!G31580="","",'(2-4) 퇴직자 및 DC전환자 명부'!G31580)</f>
        <v/>
      </c>
    </row>
    <row r="31581" spans="13:13">
      <c r="M31581" s="264" t="str">
        <f>IF('(2-4) 퇴직자 및 DC전환자 명부'!G31581="","",'(2-4) 퇴직자 및 DC전환자 명부'!G31581)</f>
        <v/>
      </c>
    </row>
    <row r="31582" spans="13:13">
      <c r="M31582" s="264" t="str">
        <f>IF('(2-4) 퇴직자 및 DC전환자 명부'!G31582="","",'(2-4) 퇴직자 및 DC전환자 명부'!G31582)</f>
        <v/>
      </c>
    </row>
    <row r="31583" spans="13:13">
      <c r="M31583" s="264" t="str">
        <f>IF('(2-4) 퇴직자 및 DC전환자 명부'!G31583="","",'(2-4) 퇴직자 및 DC전환자 명부'!G31583)</f>
        <v/>
      </c>
    </row>
    <row r="31584" spans="13:13">
      <c r="M31584" s="264" t="str">
        <f>IF('(2-4) 퇴직자 및 DC전환자 명부'!G31584="","",'(2-4) 퇴직자 및 DC전환자 명부'!G31584)</f>
        <v/>
      </c>
    </row>
    <row r="31585" spans="13:13">
      <c r="M31585" s="264" t="str">
        <f>IF('(2-4) 퇴직자 및 DC전환자 명부'!G31585="","",'(2-4) 퇴직자 및 DC전환자 명부'!G31585)</f>
        <v/>
      </c>
    </row>
    <row r="31586" spans="13:13">
      <c r="M31586" s="264" t="str">
        <f>IF('(2-4) 퇴직자 및 DC전환자 명부'!G31586="","",'(2-4) 퇴직자 및 DC전환자 명부'!G31586)</f>
        <v/>
      </c>
    </row>
    <row r="31587" spans="13:13">
      <c r="M31587" s="264" t="str">
        <f>IF('(2-4) 퇴직자 및 DC전환자 명부'!G31587="","",'(2-4) 퇴직자 및 DC전환자 명부'!G31587)</f>
        <v/>
      </c>
    </row>
    <row r="31588" spans="13:13">
      <c r="M31588" s="264" t="str">
        <f>IF('(2-4) 퇴직자 및 DC전환자 명부'!G31588="","",'(2-4) 퇴직자 및 DC전환자 명부'!G31588)</f>
        <v/>
      </c>
    </row>
    <row r="31589" spans="13:13">
      <c r="M31589" s="264" t="str">
        <f>IF('(2-4) 퇴직자 및 DC전환자 명부'!G31589="","",'(2-4) 퇴직자 및 DC전환자 명부'!G31589)</f>
        <v/>
      </c>
    </row>
    <row r="31590" spans="13:13">
      <c r="M31590" s="264" t="str">
        <f>IF('(2-4) 퇴직자 및 DC전환자 명부'!G31590="","",'(2-4) 퇴직자 및 DC전환자 명부'!G31590)</f>
        <v/>
      </c>
    </row>
    <row r="31591" spans="13:13">
      <c r="M31591" s="264" t="str">
        <f>IF('(2-4) 퇴직자 및 DC전환자 명부'!G31591="","",'(2-4) 퇴직자 및 DC전환자 명부'!G31591)</f>
        <v/>
      </c>
    </row>
    <row r="31592" spans="13:13">
      <c r="M31592" s="264" t="str">
        <f>IF('(2-4) 퇴직자 및 DC전환자 명부'!G31592="","",'(2-4) 퇴직자 및 DC전환자 명부'!G31592)</f>
        <v/>
      </c>
    </row>
    <row r="31593" spans="13:13">
      <c r="M31593" s="264" t="str">
        <f>IF('(2-4) 퇴직자 및 DC전환자 명부'!G31593="","",'(2-4) 퇴직자 및 DC전환자 명부'!G31593)</f>
        <v/>
      </c>
    </row>
    <row r="31594" spans="13:13">
      <c r="M31594" s="264" t="str">
        <f>IF('(2-4) 퇴직자 및 DC전환자 명부'!G31594="","",'(2-4) 퇴직자 및 DC전환자 명부'!G31594)</f>
        <v/>
      </c>
    </row>
    <row r="31595" spans="13:13">
      <c r="M31595" s="264" t="str">
        <f>IF('(2-4) 퇴직자 및 DC전환자 명부'!G31595="","",'(2-4) 퇴직자 및 DC전환자 명부'!G31595)</f>
        <v/>
      </c>
    </row>
    <row r="31596" spans="13:13">
      <c r="M31596" s="264" t="str">
        <f>IF('(2-4) 퇴직자 및 DC전환자 명부'!G31596="","",'(2-4) 퇴직자 및 DC전환자 명부'!G31596)</f>
        <v/>
      </c>
    </row>
    <row r="31597" spans="13:13">
      <c r="M31597" s="264" t="str">
        <f>IF('(2-4) 퇴직자 및 DC전환자 명부'!G31597="","",'(2-4) 퇴직자 및 DC전환자 명부'!G31597)</f>
        <v/>
      </c>
    </row>
    <row r="31598" spans="13:13">
      <c r="M31598" s="264" t="str">
        <f>IF('(2-4) 퇴직자 및 DC전환자 명부'!G31598="","",'(2-4) 퇴직자 및 DC전환자 명부'!G31598)</f>
        <v/>
      </c>
    </row>
    <row r="31599" spans="13:13">
      <c r="M31599" s="264" t="str">
        <f>IF('(2-4) 퇴직자 및 DC전환자 명부'!G31599="","",'(2-4) 퇴직자 및 DC전환자 명부'!G31599)</f>
        <v/>
      </c>
    </row>
    <row r="31600" spans="13:13">
      <c r="M31600" s="264" t="str">
        <f>IF('(2-4) 퇴직자 및 DC전환자 명부'!G31600="","",'(2-4) 퇴직자 및 DC전환자 명부'!G31600)</f>
        <v/>
      </c>
    </row>
    <row r="31601" spans="13:13">
      <c r="M31601" s="264" t="str">
        <f>IF('(2-4) 퇴직자 및 DC전환자 명부'!G31601="","",'(2-4) 퇴직자 및 DC전환자 명부'!G31601)</f>
        <v/>
      </c>
    </row>
    <row r="31602" spans="13:13">
      <c r="M31602" s="264" t="str">
        <f>IF('(2-4) 퇴직자 및 DC전환자 명부'!G31602="","",'(2-4) 퇴직자 및 DC전환자 명부'!G31602)</f>
        <v/>
      </c>
    </row>
    <row r="31603" spans="13:13">
      <c r="M31603" s="264" t="str">
        <f>IF('(2-4) 퇴직자 및 DC전환자 명부'!G31603="","",'(2-4) 퇴직자 및 DC전환자 명부'!G31603)</f>
        <v/>
      </c>
    </row>
    <row r="31604" spans="13:13">
      <c r="M31604" s="264" t="str">
        <f>IF('(2-4) 퇴직자 및 DC전환자 명부'!G31604="","",'(2-4) 퇴직자 및 DC전환자 명부'!G31604)</f>
        <v/>
      </c>
    </row>
    <row r="31605" spans="13:13">
      <c r="M31605" s="264" t="str">
        <f>IF('(2-4) 퇴직자 및 DC전환자 명부'!G31605="","",'(2-4) 퇴직자 및 DC전환자 명부'!G31605)</f>
        <v/>
      </c>
    </row>
    <row r="31606" spans="13:13">
      <c r="M31606" s="264" t="str">
        <f>IF('(2-4) 퇴직자 및 DC전환자 명부'!G31606="","",'(2-4) 퇴직자 및 DC전환자 명부'!G31606)</f>
        <v/>
      </c>
    </row>
    <row r="31607" spans="13:13">
      <c r="M31607" s="264" t="str">
        <f>IF('(2-4) 퇴직자 및 DC전환자 명부'!G31607="","",'(2-4) 퇴직자 및 DC전환자 명부'!G31607)</f>
        <v/>
      </c>
    </row>
    <row r="31608" spans="13:13">
      <c r="M31608" s="264" t="str">
        <f>IF('(2-4) 퇴직자 및 DC전환자 명부'!G31608="","",'(2-4) 퇴직자 및 DC전환자 명부'!G31608)</f>
        <v/>
      </c>
    </row>
    <row r="31609" spans="13:13">
      <c r="M31609" s="264" t="str">
        <f>IF('(2-4) 퇴직자 및 DC전환자 명부'!G31609="","",'(2-4) 퇴직자 및 DC전환자 명부'!G31609)</f>
        <v/>
      </c>
    </row>
    <row r="31610" spans="13:13">
      <c r="M31610" s="264" t="str">
        <f>IF('(2-4) 퇴직자 및 DC전환자 명부'!G31610="","",'(2-4) 퇴직자 및 DC전환자 명부'!G31610)</f>
        <v/>
      </c>
    </row>
    <row r="31611" spans="13:13">
      <c r="M31611" s="264" t="str">
        <f>IF('(2-4) 퇴직자 및 DC전환자 명부'!G31611="","",'(2-4) 퇴직자 및 DC전환자 명부'!G31611)</f>
        <v/>
      </c>
    </row>
    <row r="31612" spans="13:13">
      <c r="M31612" s="264" t="str">
        <f>IF('(2-4) 퇴직자 및 DC전환자 명부'!G31612="","",'(2-4) 퇴직자 및 DC전환자 명부'!G31612)</f>
        <v/>
      </c>
    </row>
    <row r="31613" spans="13:13">
      <c r="M31613" s="264" t="str">
        <f>IF('(2-4) 퇴직자 및 DC전환자 명부'!G31613="","",'(2-4) 퇴직자 및 DC전환자 명부'!G31613)</f>
        <v/>
      </c>
    </row>
    <row r="31614" spans="13:13">
      <c r="M31614" s="264" t="str">
        <f>IF('(2-4) 퇴직자 및 DC전환자 명부'!G31614="","",'(2-4) 퇴직자 및 DC전환자 명부'!G31614)</f>
        <v/>
      </c>
    </row>
    <row r="31615" spans="13:13">
      <c r="M31615" s="264" t="str">
        <f>IF('(2-4) 퇴직자 및 DC전환자 명부'!G31615="","",'(2-4) 퇴직자 및 DC전환자 명부'!G31615)</f>
        <v/>
      </c>
    </row>
    <row r="31616" spans="13:13">
      <c r="M31616" s="264" t="str">
        <f>IF('(2-4) 퇴직자 및 DC전환자 명부'!G31616="","",'(2-4) 퇴직자 및 DC전환자 명부'!G31616)</f>
        <v/>
      </c>
    </row>
    <row r="31617" spans="13:13">
      <c r="M31617" s="264" t="str">
        <f>IF('(2-4) 퇴직자 및 DC전환자 명부'!G31617="","",'(2-4) 퇴직자 및 DC전환자 명부'!G31617)</f>
        <v/>
      </c>
    </row>
    <row r="31618" spans="13:13">
      <c r="M31618" s="264" t="str">
        <f>IF('(2-4) 퇴직자 및 DC전환자 명부'!G31618="","",'(2-4) 퇴직자 및 DC전환자 명부'!G31618)</f>
        <v/>
      </c>
    </row>
    <row r="31619" spans="13:13">
      <c r="M31619" s="264" t="str">
        <f>IF('(2-4) 퇴직자 및 DC전환자 명부'!G31619="","",'(2-4) 퇴직자 및 DC전환자 명부'!G31619)</f>
        <v/>
      </c>
    </row>
    <row r="31620" spans="13:13">
      <c r="M31620" s="264" t="str">
        <f>IF('(2-4) 퇴직자 및 DC전환자 명부'!G31620="","",'(2-4) 퇴직자 및 DC전환자 명부'!G31620)</f>
        <v/>
      </c>
    </row>
    <row r="31621" spans="13:13">
      <c r="M31621" s="264" t="str">
        <f>IF('(2-4) 퇴직자 및 DC전환자 명부'!G31621="","",'(2-4) 퇴직자 및 DC전환자 명부'!G31621)</f>
        <v/>
      </c>
    </row>
    <row r="31622" spans="13:13">
      <c r="M31622" s="264" t="str">
        <f>IF('(2-4) 퇴직자 및 DC전환자 명부'!G31622="","",'(2-4) 퇴직자 및 DC전환자 명부'!G31622)</f>
        <v/>
      </c>
    </row>
    <row r="31623" spans="13:13">
      <c r="M31623" s="264" t="str">
        <f>IF('(2-4) 퇴직자 및 DC전환자 명부'!G31623="","",'(2-4) 퇴직자 및 DC전환자 명부'!G31623)</f>
        <v/>
      </c>
    </row>
    <row r="31624" spans="13:13">
      <c r="M31624" s="264" t="str">
        <f>IF('(2-4) 퇴직자 및 DC전환자 명부'!G31624="","",'(2-4) 퇴직자 및 DC전환자 명부'!G31624)</f>
        <v/>
      </c>
    </row>
    <row r="31625" spans="13:13">
      <c r="M31625" s="264" t="str">
        <f>IF('(2-4) 퇴직자 및 DC전환자 명부'!G31625="","",'(2-4) 퇴직자 및 DC전환자 명부'!G31625)</f>
        <v/>
      </c>
    </row>
    <row r="31626" spans="13:13">
      <c r="M31626" s="264" t="str">
        <f>IF('(2-4) 퇴직자 및 DC전환자 명부'!G31626="","",'(2-4) 퇴직자 및 DC전환자 명부'!G31626)</f>
        <v/>
      </c>
    </row>
    <row r="31627" spans="13:13">
      <c r="M31627" s="264" t="str">
        <f>IF('(2-4) 퇴직자 및 DC전환자 명부'!G31627="","",'(2-4) 퇴직자 및 DC전환자 명부'!G31627)</f>
        <v/>
      </c>
    </row>
    <row r="31628" spans="13:13">
      <c r="M31628" s="264" t="str">
        <f>IF('(2-4) 퇴직자 및 DC전환자 명부'!G31628="","",'(2-4) 퇴직자 및 DC전환자 명부'!G31628)</f>
        <v/>
      </c>
    </row>
    <row r="31629" spans="13:13">
      <c r="M31629" s="264" t="str">
        <f>IF('(2-4) 퇴직자 및 DC전환자 명부'!G31629="","",'(2-4) 퇴직자 및 DC전환자 명부'!G31629)</f>
        <v/>
      </c>
    </row>
    <row r="31630" spans="13:13">
      <c r="M31630" s="264" t="str">
        <f>IF('(2-4) 퇴직자 및 DC전환자 명부'!G31630="","",'(2-4) 퇴직자 및 DC전환자 명부'!G31630)</f>
        <v/>
      </c>
    </row>
    <row r="31631" spans="13:13">
      <c r="M31631" s="264" t="str">
        <f>IF('(2-4) 퇴직자 및 DC전환자 명부'!G31631="","",'(2-4) 퇴직자 및 DC전환자 명부'!G31631)</f>
        <v/>
      </c>
    </row>
    <row r="31632" spans="13:13">
      <c r="M31632" s="264" t="str">
        <f>IF('(2-4) 퇴직자 및 DC전환자 명부'!G31632="","",'(2-4) 퇴직자 및 DC전환자 명부'!G31632)</f>
        <v/>
      </c>
    </row>
    <row r="31633" spans="13:13">
      <c r="M31633" s="264" t="str">
        <f>IF('(2-4) 퇴직자 및 DC전환자 명부'!G31633="","",'(2-4) 퇴직자 및 DC전환자 명부'!G31633)</f>
        <v/>
      </c>
    </row>
    <row r="31634" spans="13:13">
      <c r="M31634" s="264" t="str">
        <f>IF('(2-4) 퇴직자 및 DC전환자 명부'!G31634="","",'(2-4) 퇴직자 및 DC전환자 명부'!G31634)</f>
        <v/>
      </c>
    </row>
    <row r="31635" spans="13:13">
      <c r="M31635" s="264" t="str">
        <f>IF('(2-4) 퇴직자 및 DC전환자 명부'!G31635="","",'(2-4) 퇴직자 및 DC전환자 명부'!G31635)</f>
        <v/>
      </c>
    </row>
    <row r="31636" spans="13:13">
      <c r="M31636" s="264" t="str">
        <f>IF('(2-4) 퇴직자 및 DC전환자 명부'!G31636="","",'(2-4) 퇴직자 및 DC전환자 명부'!G31636)</f>
        <v/>
      </c>
    </row>
    <row r="31637" spans="13:13">
      <c r="M31637" s="264" t="str">
        <f>IF('(2-4) 퇴직자 및 DC전환자 명부'!G31637="","",'(2-4) 퇴직자 및 DC전환자 명부'!G31637)</f>
        <v/>
      </c>
    </row>
    <row r="31638" spans="13:13">
      <c r="M31638" s="264" t="str">
        <f>IF('(2-4) 퇴직자 및 DC전환자 명부'!G31638="","",'(2-4) 퇴직자 및 DC전환자 명부'!G31638)</f>
        <v/>
      </c>
    </row>
    <row r="31639" spans="13:13">
      <c r="M31639" s="264" t="str">
        <f>IF('(2-4) 퇴직자 및 DC전환자 명부'!G31639="","",'(2-4) 퇴직자 및 DC전환자 명부'!G31639)</f>
        <v/>
      </c>
    </row>
    <row r="31640" spans="13:13">
      <c r="M31640" s="264" t="str">
        <f>IF('(2-4) 퇴직자 및 DC전환자 명부'!G31640="","",'(2-4) 퇴직자 및 DC전환자 명부'!G31640)</f>
        <v/>
      </c>
    </row>
    <row r="31641" spans="13:13">
      <c r="M31641" s="264" t="str">
        <f>IF('(2-4) 퇴직자 및 DC전환자 명부'!G31641="","",'(2-4) 퇴직자 및 DC전환자 명부'!G31641)</f>
        <v/>
      </c>
    </row>
    <row r="31642" spans="13:13">
      <c r="M31642" s="264" t="str">
        <f>IF('(2-4) 퇴직자 및 DC전환자 명부'!G31642="","",'(2-4) 퇴직자 및 DC전환자 명부'!G31642)</f>
        <v/>
      </c>
    </row>
    <row r="31643" spans="13:13">
      <c r="M31643" s="264" t="str">
        <f>IF('(2-4) 퇴직자 및 DC전환자 명부'!G31643="","",'(2-4) 퇴직자 및 DC전환자 명부'!G31643)</f>
        <v/>
      </c>
    </row>
    <row r="31644" spans="13:13">
      <c r="M31644" s="264" t="str">
        <f>IF('(2-4) 퇴직자 및 DC전환자 명부'!G31644="","",'(2-4) 퇴직자 및 DC전환자 명부'!G31644)</f>
        <v/>
      </c>
    </row>
    <row r="31645" spans="13:13">
      <c r="M31645" s="264" t="str">
        <f>IF('(2-4) 퇴직자 및 DC전환자 명부'!G31645="","",'(2-4) 퇴직자 및 DC전환자 명부'!G31645)</f>
        <v/>
      </c>
    </row>
    <row r="31646" spans="13:13">
      <c r="M31646" s="264" t="str">
        <f>IF('(2-4) 퇴직자 및 DC전환자 명부'!G31646="","",'(2-4) 퇴직자 및 DC전환자 명부'!G31646)</f>
        <v/>
      </c>
    </row>
    <row r="31647" spans="13:13">
      <c r="M31647" s="264" t="str">
        <f>IF('(2-4) 퇴직자 및 DC전환자 명부'!G31647="","",'(2-4) 퇴직자 및 DC전환자 명부'!G31647)</f>
        <v/>
      </c>
    </row>
    <row r="31648" spans="13:13">
      <c r="M31648" s="264" t="str">
        <f>IF('(2-4) 퇴직자 및 DC전환자 명부'!G31648="","",'(2-4) 퇴직자 및 DC전환자 명부'!G31648)</f>
        <v/>
      </c>
    </row>
    <row r="31649" spans="13:13">
      <c r="M31649" s="264" t="str">
        <f>IF('(2-4) 퇴직자 및 DC전환자 명부'!G31649="","",'(2-4) 퇴직자 및 DC전환자 명부'!G31649)</f>
        <v/>
      </c>
    </row>
    <row r="31650" spans="13:13">
      <c r="M31650" s="264" t="str">
        <f>IF('(2-4) 퇴직자 및 DC전환자 명부'!G31650="","",'(2-4) 퇴직자 및 DC전환자 명부'!G31650)</f>
        <v/>
      </c>
    </row>
    <row r="31651" spans="13:13">
      <c r="M31651" s="264" t="str">
        <f>IF('(2-4) 퇴직자 및 DC전환자 명부'!G31651="","",'(2-4) 퇴직자 및 DC전환자 명부'!G31651)</f>
        <v/>
      </c>
    </row>
    <row r="31652" spans="13:13">
      <c r="M31652" s="264" t="str">
        <f>IF('(2-4) 퇴직자 및 DC전환자 명부'!G31652="","",'(2-4) 퇴직자 및 DC전환자 명부'!G31652)</f>
        <v/>
      </c>
    </row>
    <row r="31653" spans="13:13">
      <c r="M31653" s="264" t="str">
        <f>IF('(2-4) 퇴직자 및 DC전환자 명부'!G31653="","",'(2-4) 퇴직자 및 DC전환자 명부'!G31653)</f>
        <v/>
      </c>
    </row>
    <row r="31654" spans="13:13">
      <c r="M31654" s="264" t="str">
        <f>IF('(2-4) 퇴직자 및 DC전환자 명부'!G31654="","",'(2-4) 퇴직자 및 DC전환자 명부'!G31654)</f>
        <v/>
      </c>
    </row>
    <row r="31655" spans="13:13">
      <c r="M31655" s="264" t="str">
        <f>IF('(2-4) 퇴직자 및 DC전환자 명부'!G31655="","",'(2-4) 퇴직자 및 DC전환자 명부'!G31655)</f>
        <v/>
      </c>
    </row>
    <row r="31656" spans="13:13">
      <c r="M31656" s="264" t="str">
        <f>IF('(2-4) 퇴직자 및 DC전환자 명부'!G31656="","",'(2-4) 퇴직자 및 DC전환자 명부'!G31656)</f>
        <v/>
      </c>
    </row>
    <row r="31657" spans="13:13">
      <c r="M31657" s="264" t="str">
        <f>IF('(2-4) 퇴직자 및 DC전환자 명부'!G31657="","",'(2-4) 퇴직자 및 DC전환자 명부'!G31657)</f>
        <v/>
      </c>
    </row>
    <row r="31658" spans="13:13">
      <c r="M31658" s="264" t="str">
        <f>IF('(2-4) 퇴직자 및 DC전환자 명부'!G31658="","",'(2-4) 퇴직자 및 DC전환자 명부'!G31658)</f>
        <v/>
      </c>
    </row>
    <row r="31659" spans="13:13">
      <c r="M31659" s="264" t="str">
        <f>IF('(2-4) 퇴직자 및 DC전환자 명부'!G31659="","",'(2-4) 퇴직자 및 DC전환자 명부'!G31659)</f>
        <v/>
      </c>
    </row>
    <row r="31660" spans="13:13">
      <c r="M31660" s="264" t="str">
        <f>IF('(2-4) 퇴직자 및 DC전환자 명부'!G31660="","",'(2-4) 퇴직자 및 DC전환자 명부'!G31660)</f>
        <v/>
      </c>
    </row>
    <row r="31661" spans="13:13">
      <c r="M31661" s="264" t="str">
        <f>IF('(2-4) 퇴직자 및 DC전환자 명부'!G31661="","",'(2-4) 퇴직자 및 DC전환자 명부'!G31661)</f>
        <v/>
      </c>
    </row>
    <row r="31662" spans="13:13">
      <c r="M31662" s="264" t="str">
        <f>IF('(2-4) 퇴직자 및 DC전환자 명부'!G31662="","",'(2-4) 퇴직자 및 DC전환자 명부'!G31662)</f>
        <v/>
      </c>
    </row>
    <row r="31663" spans="13:13">
      <c r="M31663" s="264" t="str">
        <f>IF('(2-4) 퇴직자 및 DC전환자 명부'!G31663="","",'(2-4) 퇴직자 및 DC전환자 명부'!G31663)</f>
        <v/>
      </c>
    </row>
    <row r="31664" spans="13:13">
      <c r="M31664" s="264" t="str">
        <f>IF('(2-4) 퇴직자 및 DC전환자 명부'!G31664="","",'(2-4) 퇴직자 및 DC전환자 명부'!G31664)</f>
        <v/>
      </c>
    </row>
    <row r="31665" spans="13:13">
      <c r="M31665" s="264" t="str">
        <f>IF('(2-4) 퇴직자 및 DC전환자 명부'!G31665="","",'(2-4) 퇴직자 및 DC전환자 명부'!G31665)</f>
        <v/>
      </c>
    </row>
    <row r="31666" spans="13:13">
      <c r="M31666" s="264" t="str">
        <f>IF('(2-4) 퇴직자 및 DC전환자 명부'!G31666="","",'(2-4) 퇴직자 및 DC전환자 명부'!G31666)</f>
        <v/>
      </c>
    </row>
    <row r="31667" spans="13:13">
      <c r="M31667" s="264" t="str">
        <f>IF('(2-4) 퇴직자 및 DC전환자 명부'!G31667="","",'(2-4) 퇴직자 및 DC전환자 명부'!G31667)</f>
        <v/>
      </c>
    </row>
    <row r="31668" spans="13:13">
      <c r="M31668" s="264" t="str">
        <f>IF('(2-4) 퇴직자 및 DC전환자 명부'!G31668="","",'(2-4) 퇴직자 및 DC전환자 명부'!G31668)</f>
        <v/>
      </c>
    </row>
    <row r="31669" spans="13:13">
      <c r="M31669" s="264" t="str">
        <f>IF('(2-4) 퇴직자 및 DC전환자 명부'!G31669="","",'(2-4) 퇴직자 및 DC전환자 명부'!G31669)</f>
        <v/>
      </c>
    </row>
    <row r="31670" spans="13:13">
      <c r="M31670" s="264" t="str">
        <f>IF('(2-4) 퇴직자 및 DC전환자 명부'!G31670="","",'(2-4) 퇴직자 및 DC전환자 명부'!G31670)</f>
        <v/>
      </c>
    </row>
    <row r="31671" spans="13:13">
      <c r="M31671" s="264" t="str">
        <f>IF('(2-4) 퇴직자 및 DC전환자 명부'!G31671="","",'(2-4) 퇴직자 및 DC전환자 명부'!G31671)</f>
        <v/>
      </c>
    </row>
    <row r="31672" spans="13:13">
      <c r="M31672" s="264" t="str">
        <f>IF('(2-4) 퇴직자 및 DC전환자 명부'!G31672="","",'(2-4) 퇴직자 및 DC전환자 명부'!G31672)</f>
        <v/>
      </c>
    </row>
    <row r="31673" spans="13:13">
      <c r="M31673" s="264" t="str">
        <f>IF('(2-4) 퇴직자 및 DC전환자 명부'!G31673="","",'(2-4) 퇴직자 및 DC전환자 명부'!G31673)</f>
        <v/>
      </c>
    </row>
    <row r="31674" spans="13:13">
      <c r="M31674" s="264" t="str">
        <f>IF('(2-4) 퇴직자 및 DC전환자 명부'!G31674="","",'(2-4) 퇴직자 및 DC전환자 명부'!G31674)</f>
        <v/>
      </c>
    </row>
    <row r="31675" spans="13:13">
      <c r="M31675" s="264" t="str">
        <f>IF('(2-4) 퇴직자 및 DC전환자 명부'!G31675="","",'(2-4) 퇴직자 및 DC전환자 명부'!G31675)</f>
        <v/>
      </c>
    </row>
    <row r="31676" spans="13:13">
      <c r="M31676" s="264" t="str">
        <f>IF('(2-4) 퇴직자 및 DC전환자 명부'!G31676="","",'(2-4) 퇴직자 및 DC전환자 명부'!G31676)</f>
        <v/>
      </c>
    </row>
    <row r="31677" spans="13:13">
      <c r="M31677" s="264" t="str">
        <f>IF('(2-4) 퇴직자 및 DC전환자 명부'!G31677="","",'(2-4) 퇴직자 및 DC전환자 명부'!G31677)</f>
        <v/>
      </c>
    </row>
    <row r="31678" spans="13:13">
      <c r="M31678" s="264" t="str">
        <f>IF('(2-4) 퇴직자 및 DC전환자 명부'!G31678="","",'(2-4) 퇴직자 및 DC전환자 명부'!G31678)</f>
        <v/>
      </c>
    </row>
    <row r="31679" spans="13:13">
      <c r="M31679" s="264" t="str">
        <f>IF('(2-4) 퇴직자 및 DC전환자 명부'!G31679="","",'(2-4) 퇴직자 및 DC전환자 명부'!G31679)</f>
        <v/>
      </c>
    </row>
    <row r="31680" spans="13:13">
      <c r="M31680" s="264" t="str">
        <f>IF('(2-4) 퇴직자 및 DC전환자 명부'!G31680="","",'(2-4) 퇴직자 및 DC전환자 명부'!G31680)</f>
        <v/>
      </c>
    </row>
    <row r="31681" spans="13:13">
      <c r="M31681" s="264" t="str">
        <f>IF('(2-4) 퇴직자 및 DC전환자 명부'!G31681="","",'(2-4) 퇴직자 및 DC전환자 명부'!G31681)</f>
        <v/>
      </c>
    </row>
    <row r="31682" spans="13:13">
      <c r="M31682" s="264" t="str">
        <f>IF('(2-4) 퇴직자 및 DC전환자 명부'!G31682="","",'(2-4) 퇴직자 및 DC전환자 명부'!G31682)</f>
        <v/>
      </c>
    </row>
    <row r="31683" spans="13:13">
      <c r="M31683" s="264" t="str">
        <f>IF('(2-4) 퇴직자 및 DC전환자 명부'!G31683="","",'(2-4) 퇴직자 및 DC전환자 명부'!G31683)</f>
        <v/>
      </c>
    </row>
    <row r="31684" spans="13:13">
      <c r="M31684" s="264" t="str">
        <f>IF('(2-4) 퇴직자 및 DC전환자 명부'!G31684="","",'(2-4) 퇴직자 및 DC전환자 명부'!G31684)</f>
        <v/>
      </c>
    </row>
    <row r="31685" spans="13:13">
      <c r="M31685" s="264" t="str">
        <f>IF('(2-4) 퇴직자 및 DC전환자 명부'!G31685="","",'(2-4) 퇴직자 및 DC전환자 명부'!G31685)</f>
        <v/>
      </c>
    </row>
    <row r="31686" spans="13:13">
      <c r="M31686" s="264" t="str">
        <f>IF('(2-4) 퇴직자 및 DC전환자 명부'!G31686="","",'(2-4) 퇴직자 및 DC전환자 명부'!G31686)</f>
        <v/>
      </c>
    </row>
    <row r="31687" spans="13:13">
      <c r="M31687" s="264" t="str">
        <f>IF('(2-4) 퇴직자 및 DC전환자 명부'!G31687="","",'(2-4) 퇴직자 및 DC전환자 명부'!G31687)</f>
        <v/>
      </c>
    </row>
    <row r="31688" spans="13:13">
      <c r="M31688" s="264" t="str">
        <f>IF('(2-4) 퇴직자 및 DC전환자 명부'!G31688="","",'(2-4) 퇴직자 및 DC전환자 명부'!G31688)</f>
        <v/>
      </c>
    </row>
    <row r="31689" spans="13:13">
      <c r="M31689" s="264" t="str">
        <f>IF('(2-4) 퇴직자 및 DC전환자 명부'!G31689="","",'(2-4) 퇴직자 및 DC전환자 명부'!G31689)</f>
        <v/>
      </c>
    </row>
    <row r="31690" spans="13:13">
      <c r="M31690" s="264" t="str">
        <f>IF('(2-4) 퇴직자 및 DC전환자 명부'!G31690="","",'(2-4) 퇴직자 및 DC전환자 명부'!G31690)</f>
        <v/>
      </c>
    </row>
    <row r="31691" spans="13:13">
      <c r="M31691" s="264" t="str">
        <f>IF('(2-4) 퇴직자 및 DC전환자 명부'!G31691="","",'(2-4) 퇴직자 및 DC전환자 명부'!G31691)</f>
        <v/>
      </c>
    </row>
    <row r="31692" spans="13:13">
      <c r="M31692" s="264" t="str">
        <f>IF('(2-4) 퇴직자 및 DC전환자 명부'!G31692="","",'(2-4) 퇴직자 및 DC전환자 명부'!G31692)</f>
        <v/>
      </c>
    </row>
    <row r="31693" spans="13:13">
      <c r="M31693" s="264" t="str">
        <f>IF('(2-4) 퇴직자 및 DC전환자 명부'!G31693="","",'(2-4) 퇴직자 및 DC전환자 명부'!G31693)</f>
        <v/>
      </c>
    </row>
    <row r="31694" spans="13:13">
      <c r="M31694" s="264" t="str">
        <f>IF('(2-4) 퇴직자 및 DC전환자 명부'!G31694="","",'(2-4) 퇴직자 및 DC전환자 명부'!G31694)</f>
        <v/>
      </c>
    </row>
    <row r="31695" spans="13:13">
      <c r="M31695" s="264" t="str">
        <f>IF('(2-4) 퇴직자 및 DC전환자 명부'!G31695="","",'(2-4) 퇴직자 및 DC전환자 명부'!G31695)</f>
        <v/>
      </c>
    </row>
    <row r="31696" spans="13:13">
      <c r="M31696" s="264" t="str">
        <f>IF('(2-4) 퇴직자 및 DC전환자 명부'!G31696="","",'(2-4) 퇴직자 및 DC전환자 명부'!G31696)</f>
        <v/>
      </c>
    </row>
    <row r="31697" spans="13:13">
      <c r="M31697" s="264" t="str">
        <f>IF('(2-4) 퇴직자 및 DC전환자 명부'!G31697="","",'(2-4) 퇴직자 및 DC전환자 명부'!G31697)</f>
        <v/>
      </c>
    </row>
    <row r="31698" spans="13:13">
      <c r="M31698" s="264" t="str">
        <f>IF('(2-4) 퇴직자 및 DC전환자 명부'!G31698="","",'(2-4) 퇴직자 및 DC전환자 명부'!G31698)</f>
        <v/>
      </c>
    </row>
    <row r="31699" spans="13:13">
      <c r="M31699" s="264" t="str">
        <f>IF('(2-4) 퇴직자 및 DC전환자 명부'!G31699="","",'(2-4) 퇴직자 및 DC전환자 명부'!G31699)</f>
        <v/>
      </c>
    </row>
    <row r="31700" spans="13:13">
      <c r="M31700" s="264" t="str">
        <f>IF('(2-4) 퇴직자 및 DC전환자 명부'!G31700="","",'(2-4) 퇴직자 및 DC전환자 명부'!G31700)</f>
        <v/>
      </c>
    </row>
    <row r="31701" spans="13:13">
      <c r="M31701" s="264" t="str">
        <f>IF('(2-4) 퇴직자 및 DC전환자 명부'!G31701="","",'(2-4) 퇴직자 및 DC전환자 명부'!G31701)</f>
        <v/>
      </c>
    </row>
    <row r="31702" spans="13:13">
      <c r="M31702" s="264" t="str">
        <f>IF('(2-4) 퇴직자 및 DC전환자 명부'!G31702="","",'(2-4) 퇴직자 및 DC전환자 명부'!G31702)</f>
        <v/>
      </c>
    </row>
    <row r="31703" spans="13:13">
      <c r="M31703" s="264" t="str">
        <f>IF('(2-4) 퇴직자 및 DC전환자 명부'!G31703="","",'(2-4) 퇴직자 및 DC전환자 명부'!G31703)</f>
        <v/>
      </c>
    </row>
    <row r="31704" spans="13:13">
      <c r="M31704" s="264" t="str">
        <f>IF('(2-4) 퇴직자 및 DC전환자 명부'!G31704="","",'(2-4) 퇴직자 및 DC전환자 명부'!G31704)</f>
        <v/>
      </c>
    </row>
    <row r="31705" spans="13:13">
      <c r="M31705" s="264" t="str">
        <f>IF('(2-4) 퇴직자 및 DC전환자 명부'!G31705="","",'(2-4) 퇴직자 및 DC전환자 명부'!G31705)</f>
        <v/>
      </c>
    </row>
    <row r="31706" spans="13:13">
      <c r="M31706" s="264" t="str">
        <f>IF('(2-4) 퇴직자 및 DC전환자 명부'!G31706="","",'(2-4) 퇴직자 및 DC전환자 명부'!G31706)</f>
        <v/>
      </c>
    </row>
    <row r="31707" spans="13:13">
      <c r="M31707" s="264" t="str">
        <f>IF('(2-4) 퇴직자 및 DC전환자 명부'!G31707="","",'(2-4) 퇴직자 및 DC전환자 명부'!G31707)</f>
        <v/>
      </c>
    </row>
    <row r="31708" spans="13:13">
      <c r="M31708" s="264" t="str">
        <f>IF('(2-4) 퇴직자 및 DC전환자 명부'!G31708="","",'(2-4) 퇴직자 및 DC전환자 명부'!G31708)</f>
        <v/>
      </c>
    </row>
    <row r="31709" spans="13:13">
      <c r="M31709" s="264" t="str">
        <f>IF('(2-4) 퇴직자 및 DC전환자 명부'!G31709="","",'(2-4) 퇴직자 및 DC전환자 명부'!G31709)</f>
        <v/>
      </c>
    </row>
    <row r="31710" spans="13:13">
      <c r="M31710" s="264" t="str">
        <f>IF('(2-4) 퇴직자 및 DC전환자 명부'!G31710="","",'(2-4) 퇴직자 및 DC전환자 명부'!G31710)</f>
        <v/>
      </c>
    </row>
    <row r="31711" spans="13:13">
      <c r="M31711" s="264" t="str">
        <f>IF('(2-4) 퇴직자 및 DC전환자 명부'!G31711="","",'(2-4) 퇴직자 및 DC전환자 명부'!G31711)</f>
        <v/>
      </c>
    </row>
    <row r="31712" spans="13:13">
      <c r="M31712" s="264" t="str">
        <f>IF('(2-4) 퇴직자 및 DC전환자 명부'!G31712="","",'(2-4) 퇴직자 및 DC전환자 명부'!G31712)</f>
        <v/>
      </c>
    </row>
    <row r="31713" spans="13:13">
      <c r="M31713" s="264" t="str">
        <f>IF('(2-4) 퇴직자 및 DC전환자 명부'!G31713="","",'(2-4) 퇴직자 및 DC전환자 명부'!G31713)</f>
        <v/>
      </c>
    </row>
    <row r="31714" spans="13:13">
      <c r="M31714" s="264" t="str">
        <f>IF('(2-4) 퇴직자 및 DC전환자 명부'!G31714="","",'(2-4) 퇴직자 및 DC전환자 명부'!G31714)</f>
        <v/>
      </c>
    </row>
    <row r="31715" spans="13:13">
      <c r="M31715" s="264" t="str">
        <f>IF('(2-4) 퇴직자 및 DC전환자 명부'!G31715="","",'(2-4) 퇴직자 및 DC전환자 명부'!G31715)</f>
        <v/>
      </c>
    </row>
    <row r="31716" spans="13:13">
      <c r="M31716" s="264" t="str">
        <f>IF('(2-4) 퇴직자 및 DC전환자 명부'!G31716="","",'(2-4) 퇴직자 및 DC전환자 명부'!G31716)</f>
        <v/>
      </c>
    </row>
    <row r="31717" spans="13:13">
      <c r="M31717" s="264" t="str">
        <f>IF('(2-4) 퇴직자 및 DC전환자 명부'!G31717="","",'(2-4) 퇴직자 및 DC전환자 명부'!G31717)</f>
        <v/>
      </c>
    </row>
    <row r="31718" spans="13:13">
      <c r="M31718" s="264" t="str">
        <f>IF('(2-4) 퇴직자 및 DC전환자 명부'!G31718="","",'(2-4) 퇴직자 및 DC전환자 명부'!G31718)</f>
        <v/>
      </c>
    </row>
    <row r="31719" spans="13:13">
      <c r="M31719" s="264" t="str">
        <f>IF('(2-4) 퇴직자 및 DC전환자 명부'!G31719="","",'(2-4) 퇴직자 및 DC전환자 명부'!G31719)</f>
        <v/>
      </c>
    </row>
    <row r="31720" spans="13:13">
      <c r="M31720" s="264" t="str">
        <f>IF('(2-4) 퇴직자 및 DC전환자 명부'!G31720="","",'(2-4) 퇴직자 및 DC전환자 명부'!G31720)</f>
        <v/>
      </c>
    </row>
    <row r="31721" spans="13:13">
      <c r="M31721" s="264" t="str">
        <f>IF('(2-4) 퇴직자 및 DC전환자 명부'!G31721="","",'(2-4) 퇴직자 및 DC전환자 명부'!G31721)</f>
        <v/>
      </c>
    </row>
    <row r="31722" spans="13:13">
      <c r="M31722" s="264" t="str">
        <f>IF('(2-4) 퇴직자 및 DC전환자 명부'!G31722="","",'(2-4) 퇴직자 및 DC전환자 명부'!G31722)</f>
        <v/>
      </c>
    </row>
    <row r="31723" spans="13:13">
      <c r="M31723" s="264" t="str">
        <f>IF('(2-4) 퇴직자 및 DC전환자 명부'!G31723="","",'(2-4) 퇴직자 및 DC전환자 명부'!G31723)</f>
        <v/>
      </c>
    </row>
    <row r="31724" spans="13:13">
      <c r="M31724" s="264" t="str">
        <f>IF('(2-4) 퇴직자 및 DC전환자 명부'!G31724="","",'(2-4) 퇴직자 및 DC전환자 명부'!G31724)</f>
        <v/>
      </c>
    </row>
    <row r="31725" spans="13:13">
      <c r="M31725" s="264" t="str">
        <f>IF('(2-4) 퇴직자 및 DC전환자 명부'!G31725="","",'(2-4) 퇴직자 및 DC전환자 명부'!G31725)</f>
        <v/>
      </c>
    </row>
    <row r="31726" spans="13:13">
      <c r="M31726" s="264" t="str">
        <f>IF('(2-4) 퇴직자 및 DC전환자 명부'!G31726="","",'(2-4) 퇴직자 및 DC전환자 명부'!G31726)</f>
        <v/>
      </c>
    </row>
    <row r="31727" spans="13:13">
      <c r="M31727" s="264" t="str">
        <f>IF('(2-4) 퇴직자 및 DC전환자 명부'!G31727="","",'(2-4) 퇴직자 및 DC전환자 명부'!G31727)</f>
        <v/>
      </c>
    </row>
    <row r="31728" spans="13:13">
      <c r="M31728" s="264" t="str">
        <f>IF('(2-4) 퇴직자 및 DC전환자 명부'!G31728="","",'(2-4) 퇴직자 및 DC전환자 명부'!G31728)</f>
        <v/>
      </c>
    </row>
    <row r="31729" spans="13:13">
      <c r="M31729" s="264" t="str">
        <f>IF('(2-4) 퇴직자 및 DC전환자 명부'!G31729="","",'(2-4) 퇴직자 및 DC전환자 명부'!G31729)</f>
        <v/>
      </c>
    </row>
    <row r="31730" spans="13:13">
      <c r="M31730" s="264" t="str">
        <f>IF('(2-4) 퇴직자 및 DC전환자 명부'!G31730="","",'(2-4) 퇴직자 및 DC전환자 명부'!G31730)</f>
        <v/>
      </c>
    </row>
    <row r="31731" spans="13:13">
      <c r="M31731" s="264" t="str">
        <f>IF('(2-4) 퇴직자 및 DC전환자 명부'!G31731="","",'(2-4) 퇴직자 및 DC전환자 명부'!G31731)</f>
        <v/>
      </c>
    </row>
    <row r="31732" spans="13:13">
      <c r="M31732" s="264" t="str">
        <f>IF('(2-4) 퇴직자 및 DC전환자 명부'!G31732="","",'(2-4) 퇴직자 및 DC전환자 명부'!G31732)</f>
        <v/>
      </c>
    </row>
    <row r="31733" spans="13:13">
      <c r="M31733" s="264" t="str">
        <f>IF('(2-4) 퇴직자 및 DC전환자 명부'!G31733="","",'(2-4) 퇴직자 및 DC전환자 명부'!G31733)</f>
        <v/>
      </c>
    </row>
    <row r="31734" spans="13:13">
      <c r="M31734" s="264" t="str">
        <f>IF('(2-4) 퇴직자 및 DC전환자 명부'!G31734="","",'(2-4) 퇴직자 및 DC전환자 명부'!G31734)</f>
        <v/>
      </c>
    </row>
    <row r="31735" spans="13:13">
      <c r="M31735" s="264" t="str">
        <f>IF('(2-4) 퇴직자 및 DC전환자 명부'!G31735="","",'(2-4) 퇴직자 및 DC전환자 명부'!G31735)</f>
        <v/>
      </c>
    </row>
    <row r="31736" spans="13:13">
      <c r="M31736" s="264" t="str">
        <f>IF('(2-4) 퇴직자 및 DC전환자 명부'!G31736="","",'(2-4) 퇴직자 및 DC전환자 명부'!G31736)</f>
        <v/>
      </c>
    </row>
    <row r="31737" spans="13:13">
      <c r="M31737" s="264" t="str">
        <f>IF('(2-4) 퇴직자 및 DC전환자 명부'!G31737="","",'(2-4) 퇴직자 및 DC전환자 명부'!G31737)</f>
        <v/>
      </c>
    </row>
    <row r="31738" spans="13:13">
      <c r="M31738" s="264" t="str">
        <f>IF('(2-4) 퇴직자 및 DC전환자 명부'!G31738="","",'(2-4) 퇴직자 및 DC전환자 명부'!G31738)</f>
        <v/>
      </c>
    </row>
    <row r="31739" spans="13:13">
      <c r="M31739" s="264" t="str">
        <f>IF('(2-4) 퇴직자 및 DC전환자 명부'!G31739="","",'(2-4) 퇴직자 및 DC전환자 명부'!G31739)</f>
        <v/>
      </c>
    </row>
    <row r="31740" spans="13:13">
      <c r="M31740" s="264" t="str">
        <f>IF('(2-4) 퇴직자 및 DC전환자 명부'!G31740="","",'(2-4) 퇴직자 및 DC전환자 명부'!G31740)</f>
        <v/>
      </c>
    </row>
    <row r="31741" spans="13:13">
      <c r="M31741" s="264" t="str">
        <f>IF('(2-4) 퇴직자 및 DC전환자 명부'!G31741="","",'(2-4) 퇴직자 및 DC전환자 명부'!G31741)</f>
        <v/>
      </c>
    </row>
    <row r="31742" spans="13:13">
      <c r="M31742" s="264" t="str">
        <f>IF('(2-4) 퇴직자 및 DC전환자 명부'!G31742="","",'(2-4) 퇴직자 및 DC전환자 명부'!G31742)</f>
        <v/>
      </c>
    </row>
    <row r="31743" spans="13:13">
      <c r="M31743" s="264" t="str">
        <f>IF('(2-4) 퇴직자 및 DC전환자 명부'!G31743="","",'(2-4) 퇴직자 및 DC전환자 명부'!G31743)</f>
        <v/>
      </c>
    </row>
    <row r="31744" spans="13:13">
      <c r="M31744" s="264" t="str">
        <f>IF('(2-4) 퇴직자 및 DC전환자 명부'!G31744="","",'(2-4) 퇴직자 및 DC전환자 명부'!G31744)</f>
        <v/>
      </c>
    </row>
    <row r="31745" spans="13:13">
      <c r="M31745" s="264" t="str">
        <f>IF('(2-4) 퇴직자 및 DC전환자 명부'!G31745="","",'(2-4) 퇴직자 및 DC전환자 명부'!G31745)</f>
        <v/>
      </c>
    </row>
    <row r="31746" spans="13:13">
      <c r="M31746" s="264" t="str">
        <f>IF('(2-4) 퇴직자 및 DC전환자 명부'!G31746="","",'(2-4) 퇴직자 및 DC전환자 명부'!G31746)</f>
        <v/>
      </c>
    </row>
    <row r="31747" spans="13:13">
      <c r="M31747" s="264" t="str">
        <f>IF('(2-4) 퇴직자 및 DC전환자 명부'!G31747="","",'(2-4) 퇴직자 및 DC전환자 명부'!G31747)</f>
        <v/>
      </c>
    </row>
    <row r="31748" spans="13:13">
      <c r="M31748" s="264" t="str">
        <f>IF('(2-4) 퇴직자 및 DC전환자 명부'!G31748="","",'(2-4) 퇴직자 및 DC전환자 명부'!G31748)</f>
        <v/>
      </c>
    </row>
    <row r="31749" spans="13:13">
      <c r="M31749" s="264" t="str">
        <f>IF('(2-4) 퇴직자 및 DC전환자 명부'!G31749="","",'(2-4) 퇴직자 및 DC전환자 명부'!G31749)</f>
        <v/>
      </c>
    </row>
    <row r="31750" spans="13:13">
      <c r="M31750" s="264" t="str">
        <f>IF('(2-4) 퇴직자 및 DC전환자 명부'!G31750="","",'(2-4) 퇴직자 및 DC전환자 명부'!G31750)</f>
        <v/>
      </c>
    </row>
    <row r="31751" spans="13:13">
      <c r="M31751" s="264" t="str">
        <f>IF('(2-4) 퇴직자 및 DC전환자 명부'!G31751="","",'(2-4) 퇴직자 및 DC전환자 명부'!G31751)</f>
        <v/>
      </c>
    </row>
    <row r="31752" spans="13:13">
      <c r="M31752" s="264" t="str">
        <f>IF('(2-4) 퇴직자 및 DC전환자 명부'!G31752="","",'(2-4) 퇴직자 및 DC전환자 명부'!G31752)</f>
        <v/>
      </c>
    </row>
    <row r="31753" spans="13:13">
      <c r="M31753" s="264" t="str">
        <f>IF('(2-4) 퇴직자 및 DC전환자 명부'!G31753="","",'(2-4) 퇴직자 및 DC전환자 명부'!G31753)</f>
        <v/>
      </c>
    </row>
    <row r="31754" spans="13:13">
      <c r="M31754" s="264" t="str">
        <f>IF('(2-4) 퇴직자 및 DC전환자 명부'!G31754="","",'(2-4) 퇴직자 및 DC전환자 명부'!G31754)</f>
        <v/>
      </c>
    </row>
    <row r="31755" spans="13:13">
      <c r="M31755" s="264" t="str">
        <f>IF('(2-4) 퇴직자 및 DC전환자 명부'!G31755="","",'(2-4) 퇴직자 및 DC전환자 명부'!G31755)</f>
        <v/>
      </c>
    </row>
    <row r="31756" spans="13:13">
      <c r="M31756" s="264" t="str">
        <f>IF('(2-4) 퇴직자 및 DC전환자 명부'!G31756="","",'(2-4) 퇴직자 및 DC전환자 명부'!G31756)</f>
        <v/>
      </c>
    </row>
    <row r="31757" spans="13:13">
      <c r="M31757" s="264" t="str">
        <f>IF('(2-4) 퇴직자 및 DC전환자 명부'!G31757="","",'(2-4) 퇴직자 및 DC전환자 명부'!G31757)</f>
        <v/>
      </c>
    </row>
    <row r="31758" spans="13:13">
      <c r="M31758" s="264" t="str">
        <f>IF('(2-4) 퇴직자 및 DC전환자 명부'!G31758="","",'(2-4) 퇴직자 및 DC전환자 명부'!G31758)</f>
        <v/>
      </c>
    </row>
    <row r="31759" spans="13:13">
      <c r="M31759" s="264" t="str">
        <f>IF('(2-4) 퇴직자 및 DC전환자 명부'!G31759="","",'(2-4) 퇴직자 및 DC전환자 명부'!G31759)</f>
        <v/>
      </c>
    </row>
    <row r="31760" spans="13:13">
      <c r="M31760" s="264" t="str">
        <f>IF('(2-4) 퇴직자 및 DC전환자 명부'!G31760="","",'(2-4) 퇴직자 및 DC전환자 명부'!G31760)</f>
        <v/>
      </c>
    </row>
    <row r="31761" spans="13:13">
      <c r="M31761" s="264" t="str">
        <f>IF('(2-4) 퇴직자 및 DC전환자 명부'!G31761="","",'(2-4) 퇴직자 및 DC전환자 명부'!G31761)</f>
        <v/>
      </c>
    </row>
    <row r="31762" spans="13:13">
      <c r="M31762" s="264" t="str">
        <f>IF('(2-4) 퇴직자 및 DC전환자 명부'!G31762="","",'(2-4) 퇴직자 및 DC전환자 명부'!G31762)</f>
        <v/>
      </c>
    </row>
    <row r="31763" spans="13:13">
      <c r="M31763" s="264" t="str">
        <f>IF('(2-4) 퇴직자 및 DC전환자 명부'!G31763="","",'(2-4) 퇴직자 및 DC전환자 명부'!G31763)</f>
        <v/>
      </c>
    </row>
    <row r="31764" spans="13:13">
      <c r="M31764" s="264" t="str">
        <f>IF('(2-4) 퇴직자 및 DC전환자 명부'!G31764="","",'(2-4) 퇴직자 및 DC전환자 명부'!G31764)</f>
        <v/>
      </c>
    </row>
    <row r="31765" spans="13:13">
      <c r="M31765" s="264" t="str">
        <f>IF('(2-4) 퇴직자 및 DC전환자 명부'!G31765="","",'(2-4) 퇴직자 및 DC전환자 명부'!G31765)</f>
        <v/>
      </c>
    </row>
    <row r="31766" spans="13:13">
      <c r="M31766" s="264" t="str">
        <f>IF('(2-4) 퇴직자 및 DC전환자 명부'!G31766="","",'(2-4) 퇴직자 및 DC전환자 명부'!G31766)</f>
        <v/>
      </c>
    </row>
    <row r="31767" spans="13:13">
      <c r="M31767" s="264" t="str">
        <f>IF('(2-4) 퇴직자 및 DC전환자 명부'!G31767="","",'(2-4) 퇴직자 및 DC전환자 명부'!G31767)</f>
        <v/>
      </c>
    </row>
    <row r="31768" spans="13:13">
      <c r="M31768" s="264" t="str">
        <f>IF('(2-4) 퇴직자 및 DC전환자 명부'!G31768="","",'(2-4) 퇴직자 및 DC전환자 명부'!G31768)</f>
        <v/>
      </c>
    </row>
    <row r="31769" spans="13:13">
      <c r="M31769" s="264" t="str">
        <f>IF('(2-4) 퇴직자 및 DC전환자 명부'!G31769="","",'(2-4) 퇴직자 및 DC전환자 명부'!G31769)</f>
        <v/>
      </c>
    </row>
    <row r="31770" spans="13:13">
      <c r="M31770" s="264" t="str">
        <f>IF('(2-4) 퇴직자 및 DC전환자 명부'!G31770="","",'(2-4) 퇴직자 및 DC전환자 명부'!G31770)</f>
        <v/>
      </c>
    </row>
    <row r="31771" spans="13:13">
      <c r="M31771" s="264" t="str">
        <f>IF('(2-4) 퇴직자 및 DC전환자 명부'!G31771="","",'(2-4) 퇴직자 및 DC전환자 명부'!G31771)</f>
        <v/>
      </c>
    </row>
    <row r="31772" spans="13:13">
      <c r="M31772" s="264" t="str">
        <f>IF('(2-4) 퇴직자 및 DC전환자 명부'!G31772="","",'(2-4) 퇴직자 및 DC전환자 명부'!G31772)</f>
        <v/>
      </c>
    </row>
    <row r="31773" spans="13:13">
      <c r="M31773" s="264" t="str">
        <f>IF('(2-4) 퇴직자 및 DC전환자 명부'!G31773="","",'(2-4) 퇴직자 및 DC전환자 명부'!G31773)</f>
        <v/>
      </c>
    </row>
    <row r="31774" spans="13:13">
      <c r="M31774" s="264" t="str">
        <f>IF('(2-4) 퇴직자 및 DC전환자 명부'!G31774="","",'(2-4) 퇴직자 및 DC전환자 명부'!G31774)</f>
        <v/>
      </c>
    </row>
    <row r="31775" spans="13:13">
      <c r="M31775" s="264" t="str">
        <f>IF('(2-4) 퇴직자 및 DC전환자 명부'!G31775="","",'(2-4) 퇴직자 및 DC전환자 명부'!G31775)</f>
        <v/>
      </c>
    </row>
    <row r="31776" spans="13:13">
      <c r="M31776" s="264" t="str">
        <f>IF('(2-4) 퇴직자 및 DC전환자 명부'!G31776="","",'(2-4) 퇴직자 및 DC전환자 명부'!G31776)</f>
        <v/>
      </c>
    </row>
    <row r="31777" spans="13:13">
      <c r="M31777" s="264" t="str">
        <f>IF('(2-4) 퇴직자 및 DC전환자 명부'!G31777="","",'(2-4) 퇴직자 및 DC전환자 명부'!G31777)</f>
        <v/>
      </c>
    </row>
    <row r="31778" spans="13:13">
      <c r="M31778" s="264" t="str">
        <f>IF('(2-4) 퇴직자 및 DC전환자 명부'!G31778="","",'(2-4) 퇴직자 및 DC전환자 명부'!G31778)</f>
        <v/>
      </c>
    </row>
    <row r="31779" spans="13:13">
      <c r="M31779" s="264" t="str">
        <f>IF('(2-4) 퇴직자 및 DC전환자 명부'!G31779="","",'(2-4) 퇴직자 및 DC전환자 명부'!G31779)</f>
        <v/>
      </c>
    </row>
    <row r="31780" spans="13:13">
      <c r="M31780" s="264" t="str">
        <f>IF('(2-4) 퇴직자 및 DC전환자 명부'!G31780="","",'(2-4) 퇴직자 및 DC전환자 명부'!G31780)</f>
        <v/>
      </c>
    </row>
    <row r="31781" spans="13:13">
      <c r="M31781" s="264" t="str">
        <f>IF('(2-4) 퇴직자 및 DC전환자 명부'!G31781="","",'(2-4) 퇴직자 및 DC전환자 명부'!G31781)</f>
        <v/>
      </c>
    </row>
    <row r="31782" spans="13:13">
      <c r="M31782" s="264" t="str">
        <f>IF('(2-4) 퇴직자 및 DC전환자 명부'!G31782="","",'(2-4) 퇴직자 및 DC전환자 명부'!G31782)</f>
        <v/>
      </c>
    </row>
    <row r="31783" spans="13:13">
      <c r="M31783" s="264" t="str">
        <f>IF('(2-4) 퇴직자 및 DC전환자 명부'!G31783="","",'(2-4) 퇴직자 및 DC전환자 명부'!G31783)</f>
        <v/>
      </c>
    </row>
    <row r="31784" spans="13:13">
      <c r="M31784" s="264" t="str">
        <f>IF('(2-4) 퇴직자 및 DC전환자 명부'!G31784="","",'(2-4) 퇴직자 및 DC전환자 명부'!G31784)</f>
        <v/>
      </c>
    </row>
    <row r="31785" spans="13:13">
      <c r="M31785" s="264" t="str">
        <f>IF('(2-4) 퇴직자 및 DC전환자 명부'!G31785="","",'(2-4) 퇴직자 및 DC전환자 명부'!G31785)</f>
        <v/>
      </c>
    </row>
    <row r="31786" spans="13:13">
      <c r="M31786" s="264" t="str">
        <f>IF('(2-4) 퇴직자 및 DC전환자 명부'!G31786="","",'(2-4) 퇴직자 및 DC전환자 명부'!G31786)</f>
        <v/>
      </c>
    </row>
    <row r="31787" spans="13:13">
      <c r="M31787" s="264" t="str">
        <f>IF('(2-4) 퇴직자 및 DC전환자 명부'!G31787="","",'(2-4) 퇴직자 및 DC전환자 명부'!G31787)</f>
        <v/>
      </c>
    </row>
    <row r="31788" spans="13:13">
      <c r="M31788" s="264" t="str">
        <f>IF('(2-4) 퇴직자 및 DC전환자 명부'!G31788="","",'(2-4) 퇴직자 및 DC전환자 명부'!G31788)</f>
        <v/>
      </c>
    </row>
    <row r="31789" spans="13:13">
      <c r="M31789" s="264" t="str">
        <f>IF('(2-4) 퇴직자 및 DC전환자 명부'!G31789="","",'(2-4) 퇴직자 및 DC전환자 명부'!G31789)</f>
        <v/>
      </c>
    </row>
    <row r="31790" spans="13:13">
      <c r="M31790" s="264" t="str">
        <f>IF('(2-4) 퇴직자 및 DC전환자 명부'!G31790="","",'(2-4) 퇴직자 및 DC전환자 명부'!G31790)</f>
        <v/>
      </c>
    </row>
    <row r="31791" spans="13:13">
      <c r="M31791" s="264" t="str">
        <f>IF('(2-4) 퇴직자 및 DC전환자 명부'!G31791="","",'(2-4) 퇴직자 및 DC전환자 명부'!G31791)</f>
        <v/>
      </c>
    </row>
    <row r="31792" spans="13:13">
      <c r="M31792" s="264" t="str">
        <f>IF('(2-4) 퇴직자 및 DC전환자 명부'!G31792="","",'(2-4) 퇴직자 및 DC전환자 명부'!G31792)</f>
        <v/>
      </c>
    </row>
    <row r="31793" spans="13:13">
      <c r="M31793" s="264" t="str">
        <f>IF('(2-4) 퇴직자 및 DC전환자 명부'!G31793="","",'(2-4) 퇴직자 및 DC전환자 명부'!G31793)</f>
        <v/>
      </c>
    </row>
    <row r="31794" spans="13:13">
      <c r="M31794" s="264" t="str">
        <f>IF('(2-4) 퇴직자 및 DC전환자 명부'!G31794="","",'(2-4) 퇴직자 및 DC전환자 명부'!G31794)</f>
        <v/>
      </c>
    </row>
    <row r="31795" spans="13:13">
      <c r="M31795" s="264" t="str">
        <f>IF('(2-4) 퇴직자 및 DC전환자 명부'!G31795="","",'(2-4) 퇴직자 및 DC전환자 명부'!G31795)</f>
        <v/>
      </c>
    </row>
    <row r="31796" spans="13:13">
      <c r="M31796" s="264" t="str">
        <f>IF('(2-4) 퇴직자 및 DC전환자 명부'!G31796="","",'(2-4) 퇴직자 및 DC전환자 명부'!G31796)</f>
        <v/>
      </c>
    </row>
    <row r="31797" spans="13:13">
      <c r="M31797" s="264" t="str">
        <f>IF('(2-4) 퇴직자 및 DC전환자 명부'!G31797="","",'(2-4) 퇴직자 및 DC전환자 명부'!G31797)</f>
        <v/>
      </c>
    </row>
    <row r="31798" spans="13:13">
      <c r="M31798" s="264" t="str">
        <f>IF('(2-4) 퇴직자 및 DC전환자 명부'!G31798="","",'(2-4) 퇴직자 및 DC전환자 명부'!G31798)</f>
        <v/>
      </c>
    </row>
    <row r="31799" spans="13:13">
      <c r="M31799" s="264" t="str">
        <f>IF('(2-4) 퇴직자 및 DC전환자 명부'!G31799="","",'(2-4) 퇴직자 및 DC전환자 명부'!G31799)</f>
        <v/>
      </c>
    </row>
    <row r="31800" spans="13:13">
      <c r="M31800" s="264" t="str">
        <f>IF('(2-4) 퇴직자 및 DC전환자 명부'!G31800="","",'(2-4) 퇴직자 및 DC전환자 명부'!G31800)</f>
        <v/>
      </c>
    </row>
    <row r="31801" spans="13:13">
      <c r="M31801" s="264" t="str">
        <f>IF('(2-4) 퇴직자 및 DC전환자 명부'!G31801="","",'(2-4) 퇴직자 및 DC전환자 명부'!G31801)</f>
        <v/>
      </c>
    </row>
    <row r="31802" spans="13:13">
      <c r="M31802" s="264" t="str">
        <f>IF('(2-4) 퇴직자 및 DC전환자 명부'!G31802="","",'(2-4) 퇴직자 및 DC전환자 명부'!G31802)</f>
        <v/>
      </c>
    </row>
    <row r="31803" spans="13:13">
      <c r="M31803" s="264" t="str">
        <f>IF('(2-4) 퇴직자 및 DC전환자 명부'!G31803="","",'(2-4) 퇴직자 및 DC전환자 명부'!G31803)</f>
        <v/>
      </c>
    </row>
    <row r="31804" spans="13:13">
      <c r="M31804" s="264" t="str">
        <f>IF('(2-4) 퇴직자 및 DC전환자 명부'!G31804="","",'(2-4) 퇴직자 및 DC전환자 명부'!G31804)</f>
        <v/>
      </c>
    </row>
    <row r="31805" spans="13:13">
      <c r="M31805" s="264" t="str">
        <f>IF('(2-4) 퇴직자 및 DC전환자 명부'!G31805="","",'(2-4) 퇴직자 및 DC전환자 명부'!G31805)</f>
        <v/>
      </c>
    </row>
    <row r="31806" spans="13:13">
      <c r="M31806" s="264" t="str">
        <f>IF('(2-4) 퇴직자 및 DC전환자 명부'!G31806="","",'(2-4) 퇴직자 및 DC전환자 명부'!G31806)</f>
        <v/>
      </c>
    </row>
    <row r="31807" spans="13:13">
      <c r="M31807" s="264" t="str">
        <f>IF('(2-4) 퇴직자 및 DC전환자 명부'!G31807="","",'(2-4) 퇴직자 및 DC전환자 명부'!G31807)</f>
        <v/>
      </c>
    </row>
    <row r="31808" spans="13:13">
      <c r="M31808" s="264" t="str">
        <f>IF('(2-4) 퇴직자 및 DC전환자 명부'!G31808="","",'(2-4) 퇴직자 및 DC전환자 명부'!G31808)</f>
        <v/>
      </c>
    </row>
    <row r="31809" spans="13:13">
      <c r="M31809" s="264" t="str">
        <f>IF('(2-4) 퇴직자 및 DC전환자 명부'!G31809="","",'(2-4) 퇴직자 및 DC전환자 명부'!G31809)</f>
        <v/>
      </c>
    </row>
    <row r="31810" spans="13:13">
      <c r="M31810" s="264" t="str">
        <f>IF('(2-4) 퇴직자 및 DC전환자 명부'!G31810="","",'(2-4) 퇴직자 및 DC전환자 명부'!G31810)</f>
        <v/>
      </c>
    </row>
    <row r="31811" spans="13:13">
      <c r="M31811" s="264" t="str">
        <f>IF('(2-4) 퇴직자 및 DC전환자 명부'!G31811="","",'(2-4) 퇴직자 및 DC전환자 명부'!G31811)</f>
        <v/>
      </c>
    </row>
    <row r="31812" spans="13:13">
      <c r="M31812" s="264" t="str">
        <f>IF('(2-4) 퇴직자 및 DC전환자 명부'!G31812="","",'(2-4) 퇴직자 및 DC전환자 명부'!G31812)</f>
        <v/>
      </c>
    </row>
    <row r="31813" spans="13:13">
      <c r="M31813" s="264" t="str">
        <f>IF('(2-4) 퇴직자 및 DC전환자 명부'!G31813="","",'(2-4) 퇴직자 및 DC전환자 명부'!G31813)</f>
        <v/>
      </c>
    </row>
    <row r="31814" spans="13:13">
      <c r="M31814" s="264" t="str">
        <f>IF('(2-4) 퇴직자 및 DC전환자 명부'!G31814="","",'(2-4) 퇴직자 및 DC전환자 명부'!G31814)</f>
        <v/>
      </c>
    </row>
    <row r="31815" spans="13:13">
      <c r="M31815" s="264" t="str">
        <f>IF('(2-4) 퇴직자 및 DC전환자 명부'!G31815="","",'(2-4) 퇴직자 및 DC전환자 명부'!G31815)</f>
        <v/>
      </c>
    </row>
    <row r="31816" spans="13:13">
      <c r="M31816" s="264" t="str">
        <f>IF('(2-4) 퇴직자 및 DC전환자 명부'!G31816="","",'(2-4) 퇴직자 및 DC전환자 명부'!G31816)</f>
        <v/>
      </c>
    </row>
    <row r="31817" spans="13:13">
      <c r="M31817" s="264" t="str">
        <f>IF('(2-4) 퇴직자 및 DC전환자 명부'!G31817="","",'(2-4) 퇴직자 및 DC전환자 명부'!G31817)</f>
        <v/>
      </c>
    </row>
    <row r="31818" spans="13:13">
      <c r="M31818" s="264" t="str">
        <f>IF('(2-4) 퇴직자 및 DC전환자 명부'!G31818="","",'(2-4) 퇴직자 및 DC전환자 명부'!G31818)</f>
        <v/>
      </c>
    </row>
    <row r="31819" spans="13:13">
      <c r="M31819" s="264" t="str">
        <f>IF('(2-4) 퇴직자 및 DC전환자 명부'!G31819="","",'(2-4) 퇴직자 및 DC전환자 명부'!G31819)</f>
        <v/>
      </c>
    </row>
    <row r="31820" spans="13:13">
      <c r="M31820" s="264" t="str">
        <f>IF('(2-4) 퇴직자 및 DC전환자 명부'!G31820="","",'(2-4) 퇴직자 및 DC전환자 명부'!G31820)</f>
        <v/>
      </c>
    </row>
    <row r="31821" spans="13:13">
      <c r="M31821" s="264" t="str">
        <f>IF('(2-4) 퇴직자 및 DC전환자 명부'!G31821="","",'(2-4) 퇴직자 및 DC전환자 명부'!G31821)</f>
        <v/>
      </c>
    </row>
    <row r="31822" spans="13:13">
      <c r="M31822" s="264" t="str">
        <f>IF('(2-4) 퇴직자 및 DC전환자 명부'!G31822="","",'(2-4) 퇴직자 및 DC전환자 명부'!G31822)</f>
        <v/>
      </c>
    </row>
    <row r="31823" spans="13:13">
      <c r="M31823" s="264" t="str">
        <f>IF('(2-4) 퇴직자 및 DC전환자 명부'!G31823="","",'(2-4) 퇴직자 및 DC전환자 명부'!G31823)</f>
        <v/>
      </c>
    </row>
    <row r="31824" spans="13:13">
      <c r="M31824" s="264" t="str">
        <f>IF('(2-4) 퇴직자 및 DC전환자 명부'!G31824="","",'(2-4) 퇴직자 및 DC전환자 명부'!G31824)</f>
        <v/>
      </c>
    </row>
    <row r="31825" spans="13:13">
      <c r="M31825" s="264" t="str">
        <f>IF('(2-4) 퇴직자 및 DC전환자 명부'!G31825="","",'(2-4) 퇴직자 및 DC전환자 명부'!G31825)</f>
        <v/>
      </c>
    </row>
    <row r="31826" spans="13:13">
      <c r="M31826" s="264" t="str">
        <f>IF('(2-4) 퇴직자 및 DC전환자 명부'!G31826="","",'(2-4) 퇴직자 및 DC전환자 명부'!G31826)</f>
        <v/>
      </c>
    </row>
    <row r="31827" spans="13:13">
      <c r="M31827" s="264" t="str">
        <f>IF('(2-4) 퇴직자 및 DC전환자 명부'!G31827="","",'(2-4) 퇴직자 및 DC전환자 명부'!G31827)</f>
        <v/>
      </c>
    </row>
    <row r="31828" spans="13:13">
      <c r="M31828" s="264" t="str">
        <f>IF('(2-4) 퇴직자 및 DC전환자 명부'!G31828="","",'(2-4) 퇴직자 및 DC전환자 명부'!G31828)</f>
        <v/>
      </c>
    </row>
    <row r="31829" spans="13:13">
      <c r="M31829" s="264" t="str">
        <f>IF('(2-4) 퇴직자 및 DC전환자 명부'!G31829="","",'(2-4) 퇴직자 및 DC전환자 명부'!G31829)</f>
        <v/>
      </c>
    </row>
    <row r="31830" spans="13:13">
      <c r="M31830" s="264" t="str">
        <f>IF('(2-4) 퇴직자 및 DC전환자 명부'!G31830="","",'(2-4) 퇴직자 및 DC전환자 명부'!G31830)</f>
        <v/>
      </c>
    </row>
    <row r="31831" spans="13:13">
      <c r="M31831" s="264" t="str">
        <f>IF('(2-4) 퇴직자 및 DC전환자 명부'!G31831="","",'(2-4) 퇴직자 및 DC전환자 명부'!G31831)</f>
        <v/>
      </c>
    </row>
    <row r="31832" spans="13:13">
      <c r="M31832" s="264" t="str">
        <f>IF('(2-4) 퇴직자 및 DC전환자 명부'!G31832="","",'(2-4) 퇴직자 및 DC전환자 명부'!G31832)</f>
        <v/>
      </c>
    </row>
    <row r="31833" spans="13:13">
      <c r="M31833" s="264" t="str">
        <f>IF('(2-4) 퇴직자 및 DC전환자 명부'!G31833="","",'(2-4) 퇴직자 및 DC전환자 명부'!G31833)</f>
        <v/>
      </c>
    </row>
    <row r="31834" spans="13:13">
      <c r="M31834" s="264" t="str">
        <f>IF('(2-4) 퇴직자 및 DC전환자 명부'!G31834="","",'(2-4) 퇴직자 및 DC전환자 명부'!G31834)</f>
        <v/>
      </c>
    </row>
    <row r="31835" spans="13:13">
      <c r="M31835" s="264" t="str">
        <f>IF('(2-4) 퇴직자 및 DC전환자 명부'!G31835="","",'(2-4) 퇴직자 및 DC전환자 명부'!G31835)</f>
        <v/>
      </c>
    </row>
    <row r="31836" spans="13:13">
      <c r="M31836" s="264" t="str">
        <f>IF('(2-4) 퇴직자 및 DC전환자 명부'!G31836="","",'(2-4) 퇴직자 및 DC전환자 명부'!G31836)</f>
        <v/>
      </c>
    </row>
    <row r="31837" spans="13:13">
      <c r="M31837" s="264" t="str">
        <f>IF('(2-4) 퇴직자 및 DC전환자 명부'!G31837="","",'(2-4) 퇴직자 및 DC전환자 명부'!G31837)</f>
        <v/>
      </c>
    </row>
    <row r="31838" spans="13:13">
      <c r="M31838" s="264" t="str">
        <f>IF('(2-4) 퇴직자 및 DC전환자 명부'!G31838="","",'(2-4) 퇴직자 및 DC전환자 명부'!G31838)</f>
        <v/>
      </c>
    </row>
    <row r="31839" spans="13:13">
      <c r="M31839" s="264" t="str">
        <f>IF('(2-4) 퇴직자 및 DC전환자 명부'!G31839="","",'(2-4) 퇴직자 및 DC전환자 명부'!G31839)</f>
        <v/>
      </c>
    </row>
    <row r="31840" spans="13:13">
      <c r="M31840" s="264" t="str">
        <f>IF('(2-4) 퇴직자 및 DC전환자 명부'!G31840="","",'(2-4) 퇴직자 및 DC전환자 명부'!G31840)</f>
        <v/>
      </c>
    </row>
    <row r="31841" spans="13:13">
      <c r="M31841" s="264" t="str">
        <f>IF('(2-4) 퇴직자 및 DC전환자 명부'!G31841="","",'(2-4) 퇴직자 및 DC전환자 명부'!G31841)</f>
        <v/>
      </c>
    </row>
    <row r="31842" spans="13:13">
      <c r="M31842" s="264" t="str">
        <f>IF('(2-4) 퇴직자 및 DC전환자 명부'!G31842="","",'(2-4) 퇴직자 및 DC전환자 명부'!G31842)</f>
        <v/>
      </c>
    </row>
    <row r="31843" spans="13:13">
      <c r="M31843" s="264" t="str">
        <f>IF('(2-4) 퇴직자 및 DC전환자 명부'!G31843="","",'(2-4) 퇴직자 및 DC전환자 명부'!G31843)</f>
        <v/>
      </c>
    </row>
    <row r="31844" spans="13:13">
      <c r="M31844" s="264" t="str">
        <f>IF('(2-4) 퇴직자 및 DC전환자 명부'!G31844="","",'(2-4) 퇴직자 및 DC전환자 명부'!G31844)</f>
        <v/>
      </c>
    </row>
    <row r="31845" spans="13:13">
      <c r="M31845" s="264" t="str">
        <f>IF('(2-4) 퇴직자 및 DC전환자 명부'!G31845="","",'(2-4) 퇴직자 및 DC전환자 명부'!G31845)</f>
        <v/>
      </c>
    </row>
    <row r="31846" spans="13:13">
      <c r="M31846" s="264" t="str">
        <f>IF('(2-4) 퇴직자 및 DC전환자 명부'!G31846="","",'(2-4) 퇴직자 및 DC전환자 명부'!G31846)</f>
        <v/>
      </c>
    </row>
    <row r="31847" spans="13:13">
      <c r="M31847" s="264" t="str">
        <f>IF('(2-4) 퇴직자 및 DC전환자 명부'!G31847="","",'(2-4) 퇴직자 및 DC전환자 명부'!G31847)</f>
        <v/>
      </c>
    </row>
    <row r="31848" spans="13:13">
      <c r="M31848" s="264" t="str">
        <f>IF('(2-4) 퇴직자 및 DC전환자 명부'!G31848="","",'(2-4) 퇴직자 및 DC전환자 명부'!G31848)</f>
        <v/>
      </c>
    </row>
    <row r="31849" spans="13:13">
      <c r="M31849" s="264" t="str">
        <f>IF('(2-4) 퇴직자 및 DC전환자 명부'!G31849="","",'(2-4) 퇴직자 및 DC전환자 명부'!G31849)</f>
        <v/>
      </c>
    </row>
    <row r="31850" spans="13:13">
      <c r="M31850" s="264" t="str">
        <f>IF('(2-4) 퇴직자 및 DC전환자 명부'!G31850="","",'(2-4) 퇴직자 및 DC전환자 명부'!G31850)</f>
        <v/>
      </c>
    </row>
    <row r="31851" spans="13:13">
      <c r="M31851" s="264" t="str">
        <f>IF('(2-4) 퇴직자 및 DC전환자 명부'!G31851="","",'(2-4) 퇴직자 및 DC전환자 명부'!G31851)</f>
        <v/>
      </c>
    </row>
    <row r="31852" spans="13:13">
      <c r="M31852" s="264" t="str">
        <f>IF('(2-4) 퇴직자 및 DC전환자 명부'!G31852="","",'(2-4) 퇴직자 및 DC전환자 명부'!G31852)</f>
        <v/>
      </c>
    </row>
    <row r="31853" spans="13:13">
      <c r="M31853" s="264" t="str">
        <f>IF('(2-4) 퇴직자 및 DC전환자 명부'!G31853="","",'(2-4) 퇴직자 및 DC전환자 명부'!G31853)</f>
        <v/>
      </c>
    </row>
    <row r="31854" spans="13:13">
      <c r="M31854" s="264" t="str">
        <f>IF('(2-4) 퇴직자 및 DC전환자 명부'!G31854="","",'(2-4) 퇴직자 및 DC전환자 명부'!G31854)</f>
        <v/>
      </c>
    </row>
    <row r="31855" spans="13:13">
      <c r="M31855" s="264" t="str">
        <f>IF('(2-4) 퇴직자 및 DC전환자 명부'!G31855="","",'(2-4) 퇴직자 및 DC전환자 명부'!G31855)</f>
        <v/>
      </c>
    </row>
    <row r="31856" spans="13:13">
      <c r="M31856" s="264" t="str">
        <f>IF('(2-4) 퇴직자 및 DC전환자 명부'!G31856="","",'(2-4) 퇴직자 및 DC전환자 명부'!G31856)</f>
        <v/>
      </c>
    </row>
    <row r="31857" spans="13:13">
      <c r="M31857" s="264" t="str">
        <f>IF('(2-4) 퇴직자 및 DC전환자 명부'!G31857="","",'(2-4) 퇴직자 및 DC전환자 명부'!G31857)</f>
        <v/>
      </c>
    </row>
    <row r="31858" spans="13:13">
      <c r="M31858" s="264" t="str">
        <f>IF('(2-4) 퇴직자 및 DC전환자 명부'!G31858="","",'(2-4) 퇴직자 및 DC전환자 명부'!G31858)</f>
        <v/>
      </c>
    </row>
    <row r="31859" spans="13:13">
      <c r="M31859" s="264" t="str">
        <f>IF('(2-4) 퇴직자 및 DC전환자 명부'!G31859="","",'(2-4) 퇴직자 및 DC전환자 명부'!G31859)</f>
        <v/>
      </c>
    </row>
    <row r="31860" spans="13:13">
      <c r="M31860" s="264" t="str">
        <f>IF('(2-4) 퇴직자 및 DC전환자 명부'!G31860="","",'(2-4) 퇴직자 및 DC전환자 명부'!G31860)</f>
        <v/>
      </c>
    </row>
    <row r="31861" spans="13:13">
      <c r="M31861" s="264" t="str">
        <f>IF('(2-4) 퇴직자 및 DC전환자 명부'!G31861="","",'(2-4) 퇴직자 및 DC전환자 명부'!G31861)</f>
        <v/>
      </c>
    </row>
    <row r="31862" spans="13:13">
      <c r="M31862" s="264" t="str">
        <f>IF('(2-4) 퇴직자 및 DC전환자 명부'!G31862="","",'(2-4) 퇴직자 및 DC전환자 명부'!G31862)</f>
        <v/>
      </c>
    </row>
    <row r="31863" spans="13:13">
      <c r="M31863" s="264" t="str">
        <f>IF('(2-4) 퇴직자 및 DC전환자 명부'!G31863="","",'(2-4) 퇴직자 및 DC전환자 명부'!G31863)</f>
        <v/>
      </c>
    </row>
    <row r="31864" spans="13:13">
      <c r="M31864" s="264" t="str">
        <f>IF('(2-4) 퇴직자 및 DC전환자 명부'!G31864="","",'(2-4) 퇴직자 및 DC전환자 명부'!G31864)</f>
        <v/>
      </c>
    </row>
    <row r="31865" spans="13:13">
      <c r="M31865" s="264" t="str">
        <f>IF('(2-4) 퇴직자 및 DC전환자 명부'!G31865="","",'(2-4) 퇴직자 및 DC전환자 명부'!G31865)</f>
        <v/>
      </c>
    </row>
    <row r="31866" spans="13:13">
      <c r="M31866" s="264" t="str">
        <f>IF('(2-4) 퇴직자 및 DC전환자 명부'!G31866="","",'(2-4) 퇴직자 및 DC전환자 명부'!G31866)</f>
        <v/>
      </c>
    </row>
    <row r="31867" spans="13:13">
      <c r="M31867" s="264" t="str">
        <f>IF('(2-4) 퇴직자 및 DC전환자 명부'!G31867="","",'(2-4) 퇴직자 및 DC전환자 명부'!G31867)</f>
        <v/>
      </c>
    </row>
    <row r="31868" spans="13:13">
      <c r="M31868" s="264" t="str">
        <f>IF('(2-4) 퇴직자 및 DC전환자 명부'!G31868="","",'(2-4) 퇴직자 및 DC전환자 명부'!G31868)</f>
        <v/>
      </c>
    </row>
    <row r="31869" spans="13:13">
      <c r="M31869" s="264" t="str">
        <f>IF('(2-4) 퇴직자 및 DC전환자 명부'!G31869="","",'(2-4) 퇴직자 및 DC전환자 명부'!G31869)</f>
        <v/>
      </c>
    </row>
    <row r="31870" spans="13:13">
      <c r="M31870" s="264" t="str">
        <f>IF('(2-4) 퇴직자 및 DC전환자 명부'!G31870="","",'(2-4) 퇴직자 및 DC전환자 명부'!G31870)</f>
        <v/>
      </c>
    </row>
    <row r="31871" spans="13:13">
      <c r="M31871" s="264" t="str">
        <f>IF('(2-4) 퇴직자 및 DC전환자 명부'!G31871="","",'(2-4) 퇴직자 및 DC전환자 명부'!G31871)</f>
        <v/>
      </c>
    </row>
    <row r="31872" spans="13:13">
      <c r="M31872" s="264" t="str">
        <f>IF('(2-4) 퇴직자 및 DC전환자 명부'!G31872="","",'(2-4) 퇴직자 및 DC전환자 명부'!G31872)</f>
        <v/>
      </c>
    </row>
    <row r="31873" spans="13:13">
      <c r="M31873" s="264" t="str">
        <f>IF('(2-4) 퇴직자 및 DC전환자 명부'!G31873="","",'(2-4) 퇴직자 및 DC전환자 명부'!G31873)</f>
        <v/>
      </c>
    </row>
    <row r="31874" spans="13:13">
      <c r="M31874" s="264" t="str">
        <f>IF('(2-4) 퇴직자 및 DC전환자 명부'!G31874="","",'(2-4) 퇴직자 및 DC전환자 명부'!G31874)</f>
        <v/>
      </c>
    </row>
    <row r="31875" spans="13:13">
      <c r="M31875" s="264" t="str">
        <f>IF('(2-4) 퇴직자 및 DC전환자 명부'!G31875="","",'(2-4) 퇴직자 및 DC전환자 명부'!G31875)</f>
        <v/>
      </c>
    </row>
    <row r="31876" spans="13:13">
      <c r="M31876" s="264" t="str">
        <f>IF('(2-4) 퇴직자 및 DC전환자 명부'!G31876="","",'(2-4) 퇴직자 및 DC전환자 명부'!G31876)</f>
        <v/>
      </c>
    </row>
    <row r="31877" spans="13:13">
      <c r="M31877" s="264" t="str">
        <f>IF('(2-4) 퇴직자 및 DC전환자 명부'!G31877="","",'(2-4) 퇴직자 및 DC전환자 명부'!G31877)</f>
        <v/>
      </c>
    </row>
    <row r="31878" spans="13:13">
      <c r="M31878" s="264" t="str">
        <f>IF('(2-4) 퇴직자 및 DC전환자 명부'!G31878="","",'(2-4) 퇴직자 및 DC전환자 명부'!G31878)</f>
        <v/>
      </c>
    </row>
    <row r="31879" spans="13:13">
      <c r="M31879" s="264" t="str">
        <f>IF('(2-4) 퇴직자 및 DC전환자 명부'!G31879="","",'(2-4) 퇴직자 및 DC전환자 명부'!G31879)</f>
        <v/>
      </c>
    </row>
    <row r="31880" spans="13:13">
      <c r="M31880" s="264" t="str">
        <f>IF('(2-4) 퇴직자 및 DC전환자 명부'!G31880="","",'(2-4) 퇴직자 및 DC전환자 명부'!G31880)</f>
        <v/>
      </c>
    </row>
    <row r="31881" spans="13:13">
      <c r="M31881" s="264" t="str">
        <f>IF('(2-4) 퇴직자 및 DC전환자 명부'!G31881="","",'(2-4) 퇴직자 및 DC전환자 명부'!G31881)</f>
        <v/>
      </c>
    </row>
    <row r="31882" spans="13:13">
      <c r="M31882" s="264" t="str">
        <f>IF('(2-4) 퇴직자 및 DC전환자 명부'!G31882="","",'(2-4) 퇴직자 및 DC전환자 명부'!G31882)</f>
        <v/>
      </c>
    </row>
    <row r="31883" spans="13:13">
      <c r="M31883" s="264" t="str">
        <f>IF('(2-4) 퇴직자 및 DC전환자 명부'!G31883="","",'(2-4) 퇴직자 및 DC전환자 명부'!G31883)</f>
        <v/>
      </c>
    </row>
    <row r="31884" spans="13:13">
      <c r="M31884" s="264" t="str">
        <f>IF('(2-4) 퇴직자 및 DC전환자 명부'!G31884="","",'(2-4) 퇴직자 및 DC전환자 명부'!G31884)</f>
        <v/>
      </c>
    </row>
    <row r="31885" spans="13:13">
      <c r="M31885" s="264" t="str">
        <f>IF('(2-4) 퇴직자 및 DC전환자 명부'!G31885="","",'(2-4) 퇴직자 및 DC전환자 명부'!G31885)</f>
        <v/>
      </c>
    </row>
    <row r="31886" spans="13:13">
      <c r="M31886" s="264" t="str">
        <f>IF('(2-4) 퇴직자 및 DC전환자 명부'!G31886="","",'(2-4) 퇴직자 및 DC전환자 명부'!G31886)</f>
        <v/>
      </c>
    </row>
    <row r="31887" spans="13:13">
      <c r="M31887" s="264" t="str">
        <f>IF('(2-4) 퇴직자 및 DC전환자 명부'!G31887="","",'(2-4) 퇴직자 및 DC전환자 명부'!G31887)</f>
        <v/>
      </c>
    </row>
    <row r="31888" spans="13:13">
      <c r="M31888" s="264" t="str">
        <f>IF('(2-4) 퇴직자 및 DC전환자 명부'!G31888="","",'(2-4) 퇴직자 및 DC전환자 명부'!G31888)</f>
        <v/>
      </c>
    </row>
    <row r="31889" spans="13:13">
      <c r="M31889" s="264" t="str">
        <f>IF('(2-4) 퇴직자 및 DC전환자 명부'!G31889="","",'(2-4) 퇴직자 및 DC전환자 명부'!G31889)</f>
        <v/>
      </c>
    </row>
    <row r="31890" spans="13:13">
      <c r="M31890" s="264" t="str">
        <f>IF('(2-4) 퇴직자 및 DC전환자 명부'!G31890="","",'(2-4) 퇴직자 및 DC전환자 명부'!G31890)</f>
        <v/>
      </c>
    </row>
    <row r="31891" spans="13:13">
      <c r="M31891" s="264" t="str">
        <f>IF('(2-4) 퇴직자 및 DC전환자 명부'!G31891="","",'(2-4) 퇴직자 및 DC전환자 명부'!G31891)</f>
        <v/>
      </c>
    </row>
    <row r="31892" spans="13:13">
      <c r="M31892" s="264" t="str">
        <f>IF('(2-4) 퇴직자 및 DC전환자 명부'!G31892="","",'(2-4) 퇴직자 및 DC전환자 명부'!G31892)</f>
        <v/>
      </c>
    </row>
    <row r="31893" spans="13:13">
      <c r="M31893" s="264" t="str">
        <f>IF('(2-4) 퇴직자 및 DC전환자 명부'!G31893="","",'(2-4) 퇴직자 및 DC전환자 명부'!G31893)</f>
        <v/>
      </c>
    </row>
    <row r="31894" spans="13:13">
      <c r="M31894" s="264" t="str">
        <f>IF('(2-4) 퇴직자 및 DC전환자 명부'!G31894="","",'(2-4) 퇴직자 및 DC전환자 명부'!G31894)</f>
        <v/>
      </c>
    </row>
    <row r="31895" spans="13:13">
      <c r="M31895" s="264" t="str">
        <f>IF('(2-4) 퇴직자 및 DC전환자 명부'!G31895="","",'(2-4) 퇴직자 및 DC전환자 명부'!G31895)</f>
        <v/>
      </c>
    </row>
    <row r="31896" spans="13:13">
      <c r="M31896" s="264" t="str">
        <f>IF('(2-4) 퇴직자 및 DC전환자 명부'!G31896="","",'(2-4) 퇴직자 및 DC전환자 명부'!G31896)</f>
        <v/>
      </c>
    </row>
    <row r="31897" spans="13:13">
      <c r="M31897" s="264" t="str">
        <f>IF('(2-4) 퇴직자 및 DC전환자 명부'!G31897="","",'(2-4) 퇴직자 및 DC전환자 명부'!G31897)</f>
        <v/>
      </c>
    </row>
    <row r="31898" spans="13:13">
      <c r="M31898" s="264" t="str">
        <f>IF('(2-4) 퇴직자 및 DC전환자 명부'!G31898="","",'(2-4) 퇴직자 및 DC전환자 명부'!G31898)</f>
        <v/>
      </c>
    </row>
    <row r="31899" spans="13:13">
      <c r="M31899" s="264" t="str">
        <f>IF('(2-4) 퇴직자 및 DC전환자 명부'!G31899="","",'(2-4) 퇴직자 및 DC전환자 명부'!G31899)</f>
        <v/>
      </c>
    </row>
    <row r="31900" spans="13:13">
      <c r="M31900" s="264" t="str">
        <f>IF('(2-4) 퇴직자 및 DC전환자 명부'!G31900="","",'(2-4) 퇴직자 및 DC전환자 명부'!G31900)</f>
        <v/>
      </c>
    </row>
    <row r="31901" spans="13:13">
      <c r="M31901" s="264" t="str">
        <f>IF('(2-4) 퇴직자 및 DC전환자 명부'!G31901="","",'(2-4) 퇴직자 및 DC전환자 명부'!G31901)</f>
        <v/>
      </c>
    </row>
    <row r="31902" spans="13:13">
      <c r="M31902" s="264" t="str">
        <f>IF('(2-4) 퇴직자 및 DC전환자 명부'!G31902="","",'(2-4) 퇴직자 및 DC전환자 명부'!G31902)</f>
        <v/>
      </c>
    </row>
    <row r="31903" spans="13:13">
      <c r="M31903" s="264" t="str">
        <f>IF('(2-4) 퇴직자 및 DC전환자 명부'!G31903="","",'(2-4) 퇴직자 및 DC전환자 명부'!G31903)</f>
        <v/>
      </c>
    </row>
    <row r="31904" spans="13:13">
      <c r="M31904" s="264" t="str">
        <f>IF('(2-4) 퇴직자 및 DC전환자 명부'!G31904="","",'(2-4) 퇴직자 및 DC전환자 명부'!G31904)</f>
        <v/>
      </c>
    </row>
    <row r="31905" spans="13:13">
      <c r="M31905" s="264" t="str">
        <f>IF('(2-4) 퇴직자 및 DC전환자 명부'!G31905="","",'(2-4) 퇴직자 및 DC전환자 명부'!G31905)</f>
        <v/>
      </c>
    </row>
    <row r="31906" spans="13:13">
      <c r="M31906" s="264" t="str">
        <f>IF('(2-4) 퇴직자 및 DC전환자 명부'!G31906="","",'(2-4) 퇴직자 및 DC전환자 명부'!G31906)</f>
        <v/>
      </c>
    </row>
    <row r="31907" spans="13:13">
      <c r="M31907" s="264" t="str">
        <f>IF('(2-4) 퇴직자 및 DC전환자 명부'!G31907="","",'(2-4) 퇴직자 및 DC전환자 명부'!G31907)</f>
        <v/>
      </c>
    </row>
    <row r="31908" spans="13:13">
      <c r="M31908" s="264" t="str">
        <f>IF('(2-4) 퇴직자 및 DC전환자 명부'!G31908="","",'(2-4) 퇴직자 및 DC전환자 명부'!G31908)</f>
        <v/>
      </c>
    </row>
    <row r="31909" spans="13:13">
      <c r="M31909" s="264" t="str">
        <f>IF('(2-4) 퇴직자 및 DC전환자 명부'!G31909="","",'(2-4) 퇴직자 및 DC전환자 명부'!G31909)</f>
        <v/>
      </c>
    </row>
    <row r="31910" spans="13:13">
      <c r="M31910" s="264" t="str">
        <f>IF('(2-4) 퇴직자 및 DC전환자 명부'!G31910="","",'(2-4) 퇴직자 및 DC전환자 명부'!G31910)</f>
        <v/>
      </c>
    </row>
    <row r="31911" spans="13:13">
      <c r="M31911" s="264" t="str">
        <f>IF('(2-4) 퇴직자 및 DC전환자 명부'!G31911="","",'(2-4) 퇴직자 및 DC전환자 명부'!G31911)</f>
        <v/>
      </c>
    </row>
    <row r="31912" spans="13:13">
      <c r="M31912" s="264" t="str">
        <f>IF('(2-4) 퇴직자 및 DC전환자 명부'!G31912="","",'(2-4) 퇴직자 및 DC전환자 명부'!G31912)</f>
        <v/>
      </c>
    </row>
    <row r="31913" spans="13:13">
      <c r="M31913" s="264" t="str">
        <f>IF('(2-4) 퇴직자 및 DC전환자 명부'!G31913="","",'(2-4) 퇴직자 및 DC전환자 명부'!G31913)</f>
        <v/>
      </c>
    </row>
    <row r="31914" spans="13:13">
      <c r="M31914" s="264" t="str">
        <f>IF('(2-4) 퇴직자 및 DC전환자 명부'!G31914="","",'(2-4) 퇴직자 및 DC전환자 명부'!G31914)</f>
        <v/>
      </c>
    </row>
    <row r="31915" spans="13:13">
      <c r="M31915" s="264" t="str">
        <f>IF('(2-4) 퇴직자 및 DC전환자 명부'!G31915="","",'(2-4) 퇴직자 및 DC전환자 명부'!G31915)</f>
        <v/>
      </c>
    </row>
    <row r="31916" spans="13:13">
      <c r="M31916" s="264" t="str">
        <f>IF('(2-4) 퇴직자 및 DC전환자 명부'!G31916="","",'(2-4) 퇴직자 및 DC전환자 명부'!G31916)</f>
        <v/>
      </c>
    </row>
    <row r="31917" spans="13:13">
      <c r="M31917" s="264" t="str">
        <f>IF('(2-4) 퇴직자 및 DC전환자 명부'!G31917="","",'(2-4) 퇴직자 및 DC전환자 명부'!G31917)</f>
        <v/>
      </c>
    </row>
    <row r="31918" spans="13:13">
      <c r="M31918" s="264" t="str">
        <f>IF('(2-4) 퇴직자 및 DC전환자 명부'!G31918="","",'(2-4) 퇴직자 및 DC전환자 명부'!G31918)</f>
        <v/>
      </c>
    </row>
    <row r="31919" spans="13:13">
      <c r="M31919" s="264" t="str">
        <f>IF('(2-4) 퇴직자 및 DC전환자 명부'!G31919="","",'(2-4) 퇴직자 및 DC전환자 명부'!G31919)</f>
        <v/>
      </c>
    </row>
    <row r="31920" spans="13:13">
      <c r="M31920" s="264" t="str">
        <f>IF('(2-4) 퇴직자 및 DC전환자 명부'!G31920="","",'(2-4) 퇴직자 및 DC전환자 명부'!G31920)</f>
        <v/>
      </c>
    </row>
    <row r="31921" spans="13:13">
      <c r="M31921" s="264" t="str">
        <f>IF('(2-4) 퇴직자 및 DC전환자 명부'!G31921="","",'(2-4) 퇴직자 및 DC전환자 명부'!G31921)</f>
        <v/>
      </c>
    </row>
    <row r="31922" spans="13:13">
      <c r="M31922" s="264" t="str">
        <f>IF('(2-4) 퇴직자 및 DC전환자 명부'!G31922="","",'(2-4) 퇴직자 및 DC전환자 명부'!G31922)</f>
        <v/>
      </c>
    </row>
    <row r="31923" spans="13:13">
      <c r="M31923" s="264" t="str">
        <f>IF('(2-4) 퇴직자 및 DC전환자 명부'!G31923="","",'(2-4) 퇴직자 및 DC전환자 명부'!G31923)</f>
        <v/>
      </c>
    </row>
    <row r="31924" spans="13:13">
      <c r="M31924" s="264" t="str">
        <f>IF('(2-4) 퇴직자 및 DC전환자 명부'!G31924="","",'(2-4) 퇴직자 및 DC전환자 명부'!G31924)</f>
        <v/>
      </c>
    </row>
    <row r="31925" spans="13:13">
      <c r="M31925" s="264" t="str">
        <f>IF('(2-4) 퇴직자 및 DC전환자 명부'!G31925="","",'(2-4) 퇴직자 및 DC전환자 명부'!G31925)</f>
        <v/>
      </c>
    </row>
    <row r="31926" spans="13:13">
      <c r="M31926" s="264" t="str">
        <f>IF('(2-4) 퇴직자 및 DC전환자 명부'!G31926="","",'(2-4) 퇴직자 및 DC전환자 명부'!G31926)</f>
        <v/>
      </c>
    </row>
    <row r="31927" spans="13:13">
      <c r="M31927" s="264" t="str">
        <f>IF('(2-4) 퇴직자 및 DC전환자 명부'!G31927="","",'(2-4) 퇴직자 및 DC전환자 명부'!G31927)</f>
        <v/>
      </c>
    </row>
    <row r="31928" spans="13:13">
      <c r="M31928" s="264" t="str">
        <f>IF('(2-4) 퇴직자 및 DC전환자 명부'!G31928="","",'(2-4) 퇴직자 및 DC전환자 명부'!G31928)</f>
        <v/>
      </c>
    </row>
    <row r="31929" spans="13:13">
      <c r="M31929" s="264" t="str">
        <f>IF('(2-4) 퇴직자 및 DC전환자 명부'!G31929="","",'(2-4) 퇴직자 및 DC전환자 명부'!G31929)</f>
        <v/>
      </c>
    </row>
    <row r="31930" spans="13:13">
      <c r="M31930" s="264" t="str">
        <f>IF('(2-4) 퇴직자 및 DC전환자 명부'!G31930="","",'(2-4) 퇴직자 및 DC전환자 명부'!G31930)</f>
        <v/>
      </c>
    </row>
    <row r="31931" spans="13:13">
      <c r="M31931" s="264" t="str">
        <f>IF('(2-4) 퇴직자 및 DC전환자 명부'!G31931="","",'(2-4) 퇴직자 및 DC전환자 명부'!G31931)</f>
        <v/>
      </c>
    </row>
    <row r="31932" spans="13:13">
      <c r="M31932" s="264" t="str">
        <f>IF('(2-4) 퇴직자 및 DC전환자 명부'!G31932="","",'(2-4) 퇴직자 및 DC전환자 명부'!G31932)</f>
        <v/>
      </c>
    </row>
    <row r="31933" spans="13:13">
      <c r="M31933" s="264" t="str">
        <f>IF('(2-4) 퇴직자 및 DC전환자 명부'!G31933="","",'(2-4) 퇴직자 및 DC전환자 명부'!G31933)</f>
        <v/>
      </c>
    </row>
    <row r="31934" spans="13:13">
      <c r="M31934" s="264" t="str">
        <f>IF('(2-4) 퇴직자 및 DC전환자 명부'!G31934="","",'(2-4) 퇴직자 및 DC전환자 명부'!G31934)</f>
        <v/>
      </c>
    </row>
    <row r="31935" spans="13:13">
      <c r="M31935" s="264" t="str">
        <f>IF('(2-4) 퇴직자 및 DC전환자 명부'!G31935="","",'(2-4) 퇴직자 및 DC전환자 명부'!G31935)</f>
        <v/>
      </c>
    </row>
    <row r="31936" spans="13:13">
      <c r="M31936" s="264" t="str">
        <f>IF('(2-4) 퇴직자 및 DC전환자 명부'!G31936="","",'(2-4) 퇴직자 및 DC전환자 명부'!G31936)</f>
        <v/>
      </c>
    </row>
    <row r="31937" spans="13:13">
      <c r="M31937" s="264" t="str">
        <f>IF('(2-4) 퇴직자 및 DC전환자 명부'!G31937="","",'(2-4) 퇴직자 및 DC전환자 명부'!G31937)</f>
        <v/>
      </c>
    </row>
    <row r="31938" spans="13:13">
      <c r="M31938" s="264" t="str">
        <f>IF('(2-4) 퇴직자 및 DC전환자 명부'!G31938="","",'(2-4) 퇴직자 및 DC전환자 명부'!G31938)</f>
        <v/>
      </c>
    </row>
    <row r="31939" spans="13:13">
      <c r="M31939" s="264" t="str">
        <f>IF('(2-4) 퇴직자 및 DC전환자 명부'!G31939="","",'(2-4) 퇴직자 및 DC전환자 명부'!G31939)</f>
        <v/>
      </c>
    </row>
    <row r="31940" spans="13:13">
      <c r="M31940" s="264" t="str">
        <f>IF('(2-4) 퇴직자 및 DC전환자 명부'!G31940="","",'(2-4) 퇴직자 및 DC전환자 명부'!G31940)</f>
        <v/>
      </c>
    </row>
    <row r="31941" spans="13:13">
      <c r="M31941" s="264" t="str">
        <f>IF('(2-4) 퇴직자 및 DC전환자 명부'!G31941="","",'(2-4) 퇴직자 및 DC전환자 명부'!G31941)</f>
        <v/>
      </c>
    </row>
    <row r="31942" spans="13:13">
      <c r="M31942" s="264" t="str">
        <f>IF('(2-4) 퇴직자 및 DC전환자 명부'!G31942="","",'(2-4) 퇴직자 및 DC전환자 명부'!G31942)</f>
        <v/>
      </c>
    </row>
    <row r="31943" spans="13:13">
      <c r="M31943" s="264" t="str">
        <f>IF('(2-4) 퇴직자 및 DC전환자 명부'!G31943="","",'(2-4) 퇴직자 및 DC전환자 명부'!G31943)</f>
        <v/>
      </c>
    </row>
    <row r="31944" spans="13:13">
      <c r="M31944" s="264" t="str">
        <f>IF('(2-4) 퇴직자 및 DC전환자 명부'!G31944="","",'(2-4) 퇴직자 및 DC전환자 명부'!G31944)</f>
        <v/>
      </c>
    </row>
    <row r="31945" spans="13:13">
      <c r="M31945" s="264" t="str">
        <f>IF('(2-4) 퇴직자 및 DC전환자 명부'!G31945="","",'(2-4) 퇴직자 및 DC전환자 명부'!G31945)</f>
        <v/>
      </c>
    </row>
    <row r="31946" spans="13:13">
      <c r="M31946" s="264" t="str">
        <f>IF('(2-4) 퇴직자 및 DC전환자 명부'!G31946="","",'(2-4) 퇴직자 및 DC전환자 명부'!G31946)</f>
        <v/>
      </c>
    </row>
    <row r="31947" spans="13:13">
      <c r="M31947" s="264" t="str">
        <f>IF('(2-4) 퇴직자 및 DC전환자 명부'!G31947="","",'(2-4) 퇴직자 및 DC전환자 명부'!G31947)</f>
        <v/>
      </c>
    </row>
    <row r="31948" spans="13:13">
      <c r="M31948" s="264" t="str">
        <f>IF('(2-4) 퇴직자 및 DC전환자 명부'!G31948="","",'(2-4) 퇴직자 및 DC전환자 명부'!G31948)</f>
        <v/>
      </c>
    </row>
    <row r="31949" spans="13:13">
      <c r="M31949" s="264" t="str">
        <f>IF('(2-4) 퇴직자 및 DC전환자 명부'!G31949="","",'(2-4) 퇴직자 및 DC전환자 명부'!G31949)</f>
        <v/>
      </c>
    </row>
    <row r="31950" spans="13:13">
      <c r="M31950" s="264" t="str">
        <f>IF('(2-4) 퇴직자 및 DC전환자 명부'!G31950="","",'(2-4) 퇴직자 및 DC전환자 명부'!G31950)</f>
        <v/>
      </c>
    </row>
    <row r="31951" spans="13:13">
      <c r="M31951" s="264" t="str">
        <f>IF('(2-4) 퇴직자 및 DC전환자 명부'!G31951="","",'(2-4) 퇴직자 및 DC전환자 명부'!G31951)</f>
        <v/>
      </c>
    </row>
    <row r="31952" spans="13:13">
      <c r="M31952" s="264" t="str">
        <f>IF('(2-4) 퇴직자 및 DC전환자 명부'!G31952="","",'(2-4) 퇴직자 및 DC전환자 명부'!G31952)</f>
        <v/>
      </c>
    </row>
    <row r="31953" spans="13:13">
      <c r="M31953" s="264" t="str">
        <f>IF('(2-4) 퇴직자 및 DC전환자 명부'!G31953="","",'(2-4) 퇴직자 및 DC전환자 명부'!G31953)</f>
        <v/>
      </c>
    </row>
    <row r="31954" spans="13:13">
      <c r="M31954" s="264" t="str">
        <f>IF('(2-4) 퇴직자 및 DC전환자 명부'!G31954="","",'(2-4) 퇴직자 및 DC전환자 명부'!G31954)</f>
        <v/>
      </c>
    </row>
    <row r="31955" spans="13:13">
      <c r="M31955" s="264" t="str">
        <f>IF('(2-4) 퇴직자 및 DC전환자 명부'!G31955="","",'(2-4) 퇴직자 및 DC전환자 명부'!G31955)</f>
        <v/>
      </c>
    </row>
    <row r="31956" spans="13:13">
      <c r="M31956" s="264" t="str">
        <f>IF('(2-4) 퇴직자 및 DC전환자 명부'!G31956="","",'(2-4) 퇴직자 및 DC전환자 명부'!G31956)</f>
        <v/>
      </c>
    </row>
    <row r="31957" spans="13:13">
      <c r="M31957" s="264" t="str">
        <f>IF('(2-4) 퇴직자 및 DC전환자 명부'!G31957="","",'(2-4) 퇴직자 및 DC전환자 명부'!G31957)</f>
        <v/>
      </c>
    </row>
    <row r="31958" spans="13:13">
      <c r="M31958" s="264" t="str">
        <f>IF('(2-4) 퇴직자 및 DC전환자 명부'!G31958="","",'(2-4) 퇴직자 및 DC전환자 명부'!G31958)</f>
        <v/>
      </c>
    </row>
    <row r="31959" spans="13:13">
      <c r="M31959" s="264" t="str">
        <f>IF('(2-4) 퇴직자 및 DC전환자 명부'!G31959="","",'(2-4) 퇴직자 및 DC전환자 명부'!G31959)</f>
        <v/>
      </c>
    </row>
    <row r="31960" spans="13:13">
      <c r="M31960" s="264" t="str">
        <f>IF('(2-4) 퇴직자 및 DC전환자 명부'!G31960="","",'(2-4) 퇴직자 및 DC전환자 명부'!G31960)</f>
        <v/>
      </c>
    </row>
    <row r="31961" spans="13:13">
      <c r="M31961" s="264" t="str">
        <f>IF('(2-4) 퇴직자 및 DC전환자 명부'!G31961="","",'(2-4) 퇴직자 및 DC전환자 명부'!G31961)</f>
        <v/>
      </c>
    </row>
    <row r="31962" spans="13:13">
      <c r="M31962" s="264" t="str">
        <f>IF('(2-4) 퇴직자 및 DC전환자 명부'!G31962="","",'(2-4) 퇴직자 및 DC전환자 명부'!G31962)</f>
        <v/>
      </c>
    </row>
    <row r="31963" spans="13:13">
      <c r="M31963" s="264" t="str">
        <f>IF('(2-4) 퇴직자 및 DC전환자 명부'!G31963="","",'(2-4) 퇴직자 및 DC전환자 명부'!G31963)</f>
        <v/>
      </c>
    </row>
    <row r="31964" spans="13:13">
      <c r="M31964" s="264" t="str">
        <f>IF('(2-4) 퇴직자 및 DC전환자 명부'!G31964="","",'(2-4) 퇴직자 및 DC전환자 명부'!G31964)</f>
        <v/>
      </c>
    </row>
    <row r="31965" spans="13:13">
      <c r="M31965" s="264" t="str">
        <f>IF('(2-4) 퇴직자 및 DC전환자 명부'!G31965="","",'(2-4) 퇴직자 및 DC전환자 명부'!G31965)</f>
        <v/>
      </c>
    </row>
    <row r="31966" spans="13:13">
      <c r="M31966" s="264" t="str">
        <f>IF('(2-4) 퇴직자 및 DC전환자 명부'!G31966="","",'(2-4) 퇴직자 및 DC전환자 명부'!G31966)</f>
        <v/>
      </c>
    </row>
    <row r="31967" spans="13:13">
      <c r="M31967" s="264" t="str">
        <f>IF('(2-4) 퇴직자 및 DC전환자 명부'!G31967="","",'(2-4) 퇴직자 및 DC전환자 명부'!G31967)</f>
        <v/>
      </c>
    </row>
    <row r="31968" spans="13:13">
      <c r="M31968" s="264" t="str">
        <f>IF('(2-4) 퇴직자 및 DC전환자 명부'!G31968="","",'(2-4) 퇴직자 및 DC전환자 명부'!G31968)</f>
        <v/>
      </c>
    </row>
    <row r="31969" spans="13:13">
      <c r="M31969" s="264" t="str">
        <f>IF('(2-4) 퇴직자 및 DC전환자 명부'!G31969="","",'(2-4) 퇴직자 및 DC전환자 명부'!G31969)</f>
        <v/>
      </c>
    </row>
    <row r="31970" spans="13:13">
      <c r="M31970" s="264" t="str">
        <f>IF('(2-4) 퇴직자 및 DC전환자 명부'!G31970="","",'(2-4) 퇴직자 및 DC전환자 명부'!G31970)</f>
        <v/>
      </c>
    </row>
    <row r="31971" spans="13:13">
      <c r="M31971" s="264" t="str">
        <f>IF('(2-4) 퇴직자 및 DC전환자 명부'!G31971="","",'(2-4) 퇴직자 및 DC전환자 명부'!G31971)</f>
        <v/>
      </c>
    </row>
    <row r="31972" spans="13:13">
      <c r="M31972" s="264" t="str">
        <f>IF('(2-4) 퇴직자 및 DC전환자 명부'!G31972="","",'(2-4) 퇴직자 및 DC전환자 명부'!G31972)</f>
        <v/>
      </c>
    </row>
    <row r="31973" spans="13:13">
      <c r="M31973" s="264" t="str">
        <f>IF('(2-4) 퇴직자 및 DC전환자 명부'!G31973="","",'(2-4) 퇴직자 및 DC전환자 명부'!G31973)</f>
        <v/>
      </c>
    </row>
    <row r="31974" spans="13:13">
      <c r="M31974" s="264" t="str">
        <f>IF('(2-4) 퇴직자 및 DC전환자 명부'!G31974="","",'(2-4) 퇴직자 및 DC전환자 명부'!G31974)</f>
        <v/>
      </c>
    </row>
    <row r="31975" spans="13:13">
      <c r="M31975" s="264" t="str">
        <f>IF('(2-4) 퇴직자 및 DC전환자 명부'!G31975="","",'(2-4) 퇴직자 및 DC전환자 명부'!G31975)</f>
        <v/>
      </c>
    </row>
    <row r="31976" spans="13:13">
      <c r="M31976" s="264" t="str">
        <f>IF('(2-4) 퇴직자 및 DC전환자 명부'!G31976="","",'(2-4) 퇴직자 및 DC전환자 명부'!G31976)</f>
        <v/>
      </c>
    </row>
    <row r="31977" spans="13:13">
      <c r="M31977" s="264" t="str">
        <f>IF('(2-4) 퇴직자 및 DC전환자 명부'!G31977="","",'(2-4) 퇴직자 및 DC전환자 명부'!G31977)</f>
        <v/>
      </c>
    </row>
    <row r="31978" spans="13:13">
      <c r="M31978" s="264" t="str">
        <f>IF('(2-4) 퇴직자 및 DC전환자 명부'!G31978="","",'(2-4) 퇴직자 및 DC전환자 명부'!G31978)</f>
        <v/>
      </c>
    </row>
    <row r="31979" spans="13:13">
      <c r="M31979" s="264" t="str">
        <f>IF('(2-4) 퇴직자 및 DC전환자 명부'!G31979="","",'(2-4) 퇴직자 및 DC전환자 명부'!G31979)</f>
        <v/>
      </c>
    </row>
    <row r="31980" spans="13:13">
      <c r="M31980" s="264" t="str">
        <f>IF('(2-4) 퇴직자 및 DC전환자 명부'!G31980="","",'(2-4) 퇴직자 및 DC전환자 명부'!G31980)</f>
        <v/>
      </c>
    </row>
    <row r="31981" spans="13:13">
      <c r="M31981" s="264" t="str">
        <f>IF('(2-4) 퇴직자 및 DC전환자 명부'!G31981="","",'(2-4) 퇴직자 및 DC전환자 명부'!G31981)</f>
        <v/>
      </c>
    </row>
    <row r="31982" spans="13:13">
      <c r="M31982" s="264" t="str">
        <f>IF('(2-4) 퇴직자 및 DC전환자 명부'!G31982="","",'(2-4) 퇴직자 및 DC전환자 명부'!G31982)</f>
        <v/>
      </c>
    </row>
    <row r="31983" spans="13:13">
      <c r="M31983" s="264" t="str">
        <f>IF('(2-4) 퇴직자 및 DC전환자 명부'!G31983="","",'(2-4) 퇴직자 및 DC전환자 명부'!G31983)</f>
        <v/>
      </c>
    </row>
    <row r="31984" spans="13:13">
      <c r="M31984" s="264" t="str">
        <f>IF('(2-4) 퇴직자 및 DC전환자 명부'!G31984="","",'(2-4) 퇴직자 및 DC전환자 명부'!G31984)</f>
        <v/>
      </c>
    </row>
    <row r="31985" spans="13:13">
      <c r="M31985" s="264" t="str">
        <f>IF('(2-4) 퇴직자 및 DC전환자 명부'!G31985="","",'(2-4) 퇴직자 및 DC전환자 명부'!G31985)</f>
        <v/>
      </c>
    </row>
    <row r="31986" spans="13:13">
      <c r="M31986" s="264" t="str">
        <f>IF('(2-4) 퇴직자 및 DC전환자 명부'!G31986="","",'(2-4) 퇴직자 및 DC전환자 명부'!G31986)</f>
        <v/>
      </c>
    </row>
    <row r="31987" spans="13:13">
      <c r="M31987" s="264" t="str">
        <f>IF('(2-4) 퇴직자 및 DC전환자 명부'!G31987="","",'(2-4) 퇴직자 및 DC전환자 명부'!G31987)</f>
        <v/>
      </c>
    </row>
    <row r="31988" spans="13:13">
      <c r="M31988" s="264" t="str">
        <f>IF('(2-4) 퇴직자 및 DC전환자 명부'!G31988="","",'(2-4) 퇴직자 및 DC전환자 명부'!G31988)</f>
        <v/>
      </c>
    </row>
    <row r="31989" spans="13:13">
      <c r="M31989" s="264" t="str">
        <f>IF('(2-4) 퇴직자 및 DC전환자 명부'!G31989="","",'(2-4) 퇴직자 및 DC전환자 명부'!G31989)</f>
        <v/>
      </c>
    </row>
    <row r="31990" spans="13:13">
      <c r="M31990" s="264" t="str">
        <f>IF('(2-4) 퇴직자 및 DC전환자 명부'!G31990="","",'(2-4) 퇴직자 및 DC전환자 명부'!G31990)</f>
        <v/>
      </c>
    </row>
    <row r="31991" spans="13:13">
      <c r="M31991" s="264" t="str">
        <f>IF('(2-4) 퇴직자 및 DC전환자 명부'!G31991="","",'(2-4) 퇴직자 및 DC전환자 명부'!G31991)</f>
        <v/>
      </c>
    </row>
    <row r="31992" spans="13:13">
      <c r="M31992" s="264" t="str">
        <f>IF('(2-4) 퇴직자 및 DC전환자 명부'!G31992="","",'(2-4) 퇴직자 및 DC전환자 명부'!G31992)</f>
        <v/>
      </c>
    </row>
    <row r="31993" spans="13:13">
      <c r="M31993" s="264" t="str">
        <f>IF('(2-4) 퇴직자 및 DC전환자 명부'!G31993="","",'(2-4) 퇴직자 및 DC전환자 명부'!G31993)</f>
        <v/>
      </c>
    </row>
    <row r="31994" spans="13:13">
      <c r="M31994" s="264" t="str">
        <f>IF('(2-4) 퇴직자 및 DC전환자 명부'!G31994="","",'(2-4) 퇴직자 및 DC전환자 명부'!G31994)</f>
        <v/>
      </c>
    </row>
    <row r="31995" spans="13:13">
      <c r="M31995" s="264" t="str">
        <f>IF('(2-4) 퇴직자 및 DC전환자 명부'!G31995="","",'(2-4) 퇴직자 및 DC전환자 명부'!G31995)</f>
        <v/>
      </c>
    </row>
    <row r="31996" spans="13:13">
      <c r="M31996" s="264" t="str">
        <f>IF('(2-4) 퇴직자 및 DC전환자 명부'!G31996="","",'(2-4) 퇴직자 및 DC전환자 명부'!G31996)</f>
        <v/>
      </c>
    </row>
    <row r="31997" spans="13:13">
      <c r="M31997" s="264" t="str">
        <f>IF('(2-4) 퇴직자 및 DC전환자 명부'!G31997="","",'(2-4) 퇴직자 및 DC전환자 명부'!G31997)</f>
        <v/>
      </c>
    </row>
    <row r="31998" spans="13:13">
      <c r="M31998" s="264" t="str">
        <f>IF('(2-4) 퇴직자 및 DC전환자 명부'!G31998="","",'(2-4) 퇴직자 및 DC전환자 명부'!G31998)</f>
        <v/>
      </c>
    </row>
    <row r="31999" spans="13:13">
      <c r="M31999" s="264" t="str">
        <f>IF('(2-4) 퇴직자 및 DC전환자 명부'!G31999="","",'(2-4) 퇴직자 및 DC전환자 명부'!G31999)</f>
        <v/>
      </c>
    </row>
    <row r="32000" spans="13:13">
      <c r="M32000" s="264" t="str">
        <f>IF('(2-4) 퇴직자 및 DC전환자 명부'!G32000="","",'(2-4) 퇴직자 및 DC전환자 명부'!G32000)</f>
        <v/>
      </c>
    </row>
    <row r="32001" spans="13:13">
      <c r="M32001" s="264" t="str">
        <f>IF('(2-4) 퇴직자 및 DC전환자 명부'!G32001="","",'(2-4) 퇴직자 및 DC전환자 명부'!G32001)</f>
        <v/>
      </c>
    </row>
    <row r="32002" spans="13:13">
      <c r="M32002" s="264" t="str">
        <f>IF('(2-4) 퇴직자 및 DC전환자 명부'!G32002="","",'(2-4) 퇴직자 및 DC전환자 명부'!G32002)</f>
        <v/>
      </c>
    </row>
    <row r="32003" spans="13:13">
      <c r="M32003" s="264" t="str">
        <f>IF('(2-4) 퇴직자 및 DC전환자 명부'!G32003="","",'(2-4) 퇴직자 및 DC전환자 명부'!G32003)</f>
        <v/>
      </c>
    </row>
    <row r="32004" spans="13:13">
      <c r="M32004" s="264" t="str">
        <f>IF('(2-4) 퇴직자 및 DC전환자 명부'!G32004="","",'(2-4) 퇴직자 및 DC전환자 명부'!G32004)</f>
        <v/>
      </c>
    </row>
    <row r="32005" spans="13:13">
      <c r="M32005" s="264" t="str">
        <f>IF('(2-4) 퇴직자 및 DC전환자 명부'!G32005="","",'(2-4) 퇴직자 및 DC전환자 명부'!G32005)</f>
        <v/>
      </c>
    </row>
    <row r="32006" spans="13:13">
      <c r="M32006" s="264" t="str">
        <f>IF('(2-4) 퇴직자 및 DC전환자 명부'!G32006="","",'(2-4) 퇴직자 및 DC전환자 명부'!G32006)</f>
        <v/>
      </c>
    </row>
    <row r="32007" spans="13:13">
      <c r="M32007" s="264" t="str">
        <f>IF('(2-4) 퇴직자 및 DC전환자 명부'!G32007="","",'(2-4) 퇴직자 및 DC전환자 명부'!G32007)</f>
        <v/>
      </c>
    </row>
    <row r="32008" spans="13:13">
      <c r="M32008" s="264" t="str">
        <f>IF('(2-4) 퇴직자 및 DC전환자 명부'!G32008="","",'(2-4) 퇴직자 및 DC전환자 명부'!G32008)</f>
        <v/>
      </c>
    </row>
    <row r="32009" spans="13:13">
      <c r="M32009" s="264" t="str">
        <f>IF('(2-4) 퇴직자 및 DC전환자 명부'!G32009="","",'(2-4) 퇴직자 및 DC전환자 명부'!G32009)</f>
        <v/>
      </c>
    </row>
    <row r="32010" spans="13:13">
      <c r="M32010" s="264" t="str">
        <f>IF('(2-4) 퇴직자 및 DC전환자 명부'!G32010="","",'(2-4) 퇴직자 및 DC전환자 명부'!G32010)</f>
        <v/>
      </c>
    </row>
    <row r="32011" spans="13:13">
      <c r="M32011" s="264" t="str">
        <f>IF('(2-4) 퇴직자 및 DC전환자 명부'!G32011="","",'(2-4) 퇴직자 및 DC전환자 명부'!G32011)</f>
        <v/>
      </c>
    </row>
    <row r="32012" spans="13:13">
      <c r="M32012" s="264" t="str">
        <f>IF('(2-4) 퇴직자 및 DC전환자 명부'!G32012="","",'(2-4) 퇴직자 및 DC전환자 명부'!G32012)</f>
        <v/>
      </c>
    </row>
    <row r="32013" spans="13:13">
      <c r="M32013" s="264" t="str">
        <f>IF('(2-4) 퇴직자 및 DC전환자 명부'!G32013="","",'(2-4) 퇴직자 및 DC전환자 명부'!G32013)</f>
        <v/>
      </c>
    </row>
    <row r="32014" spans="13:13">
      <c r="M32014" s="264" t="str">
        <f>IF('(2-4) 퇴직자 및 DC전환자 명부'!G32014="","",'(2-4) 퇴직자 및 DC전환자 명부'!G32014)</f>
        <v/>
      </c>
    </row>
    <row r="32015" spans="13:13">
      <c r="M32015" s="264" t="str">
        <f>IF('(2-4) 퇴직자 및 DC전환자 명부'!G32015="","",'(2-4) 퇴직자 및 DC전환자 명부'!G32015)</f>
        <v/>
      </c>
    </row>
    <row r="32016" spans="13:13">
      <c r="M32016" s="264" t="str">
        <f>IF('(2-4) 퇴직자 및 DC전환자 명부'!G32016="","",'(2-4) 퇴직자 및 DC전환자 명부'!G32016)</f>
        <v/>
      </c>
    </row>
    <row r="32017" spans="13:13">
      <c r="M32017" s="264" t="str">
        <f>IF('(2-4) 퇴직자 및 DC전환자 명부'!G32017="","",'(2-4) 퇴직자 및 DC전환자 명부'!G32017)</f>
        <v/>
      </c>
    </row>
    <row r="32018" spans="13:13">
      <c r="M32018" s="264" t="str">
        <f>IF('(2-4) 퇴직자 및 DC전환자 명부'!G32018="","",'(2-4) 퇴직자 및 DC전환자 명부'!G32018)</f>
        <v/>
      </c>
    </row>
    <row r="32019" spans="13:13">
      <c r="M32019" s="264" t="str">
        <f>IF('(2-4) 퇴직자 및 DC전환자 명부'!G32019="","",'(2-4) 퇴직자 및 DC전환자 명부'!G32019)</f>
        <v/>
      </c>
    </row>
    <row r="32020" spans="13:13">
      <c r="M32020" s="264" t="str">
        <f>IF('(2-4) 퇴직자 및 DC전환자 명부'!G32020="","",'(2-4) 퇴직자 및 DC전환자 명부'!G32020)</f>
        <v/>
      </c>
    </row>
    <row r="32021" spans="13:13">
      <c r="M32021" s="264" t="str">
        <f>IF('(2-4) 퇴직자 및 DC전환자 명부'!G32021="","",'(2-4) 퇴직자 및 DC전환자 명부'!G32021)</f>
        <v/>
      </c>
    </row>
    <row r="32022" spans="13:13">
      <c r="M32022" s="264" t="str">
        <f>IF('(2-4) 퇴직자 및 DC전환자 명부'!G32022="","",'(2-4) 퇴직자 및 DC전환자 명부'!G32022)</f>
        <v/>
      </c>
    </row>
    <row r="32023" spans="13:13">
      <c r="M32023" s="264" t="str">
        <f>IF('(2-4) 퇴직자 및 DC전환자 명부'!G32023="","",'(2-4) 퇴직자 및 DC전환자 명부'!G32023)</f>
        <v/>
      </c>
    </row>
    <row r="32024" spans="13:13">
      <c r="M32024" s="264" t="str">
        <f>IF('(2-4) 퇴직자 및 DC전환자 명부'!G32024="","",'(2-4) 퇴직자 및 DC전환자 명부'!G32024)</f>
        <v/>
      </c>
    </row>
    <row r="32025" spans="13:13">
      <c r="M32025" s="264" t="str">
        <f>IF('(2-4) 퇴직자 및 DC전환자 명부'!G32025="","",'(2-4) 퇴직자 및 DC전환자 명부'!G32025)</f>
        <v/>
      </c>
    </row>
    <row r="32026" spans="13:13">
      <c r="M32026" s="264" t="str">
        <f>IF('(2-4) 퇴직자 및 DC전환자 명부'!G32026="","",'(2-4) 퇴직자 및 DC전환자 명부'!G32026)</f>
        <v/>
      </c>
    </row>
    <row r="32027" spans="13:13">
      <c r="M32027" s="264" t="str">
        <f>IF('(2-4) 퇴직자 및 DC전환자 명부'!G32027="","",'(2-4) 퇴직자 및 DC전환자 명부'!G32027)</f>
        <v/>
      </c>
    </row>
    <row r="32028" spans="13:13">
      <c r="M32028" s="264" t="str">
        <f>IF('(2-4) 퇴직자 및 DC전환자 명부'!G32028="","",'(2-4) 퇴직자 및 DC전환자 명부'!G32028)</f>
        <v/>
      </c>
    </row>
    <row r="32029" spans="13:13">
      <c r="M32029" s="264" t="str">
        <f>IF('(2-4) 퇴직자 및 DC전환자 명부'!G32029="","",'(2-4) 퇴직자 및 DC전환자 명부'!G32029)</f>
        <v/>
      </c>
    </row>
    <row r="32030" spans="13:13">
      <c r="M32030" s="264" t="str">
        <f>IF('(2-4) 퇴직자 및 DC전환자 명부'!G32030="","",'(2-4) 퇴직자 및 DC전환자 명부'!G32030)</f>
        <v/>
      </c>
    </row>
    <row r="32031" spans="13:13">
      <c r="M32031" s="264" t="str">
        <f>IF('(2-4) 퇴직자 및 DC전환자 명부'!G32031="","",'(2-4) 퇴직자 및 DC전환자 명부'!G32031)</f>
        <v/>
      </c>
    </row>
    <row r="32032" spans="13:13">
      <c r="M32032" s="264" t="str">
        <f>IF('(2-4) 퇴직자 및 DC전환자 명부'!G32032="","",'(2-4) 퇴직자 및 DC전환자 명부'!G32032)</f>
        <v/>
      </c>
    </row>
    <row r="32033" spans="13:13">
      <c r="M32033" s="264" t="str">
        <f>IF('(2-4) 퇴직자 및 DC전환자 명부'!G32033="","",'(2-4) 퇴직자 및 DC전환자 명부'!G32033)</f>
        <v/>
      </c>
    </row>
    <row r="32034" spans="13:13">
      <c r="M32034" s="264" t="str">
        <f>IF('(2-4) 퇴직자 및 DC전환자 명부'!G32034="","",'(2-4) 퇴직자 및 DC전환자 명부'!G32034)</f>
        <v/>
      </c>
    </row>
    <row r="32035" spans="13:13">
      <c r="M32035" s="264" t="str">
        <f>IF('(2-4) 퇴직자 및 DC전환자 명부'!G32035="","",'(2-4) 퇴직자 및 DC전환자 명부'!G32035)</f>
        <v/>
      </c>
    </row>
    <row r="32036" spans="13:13">
      <c r="M32036" s="264" t="str">
        <f>IF('(2-4) 퇴직자 및 DC전환자 명부'!G32036="","",'(2-4) 퇴직자 및 DC전환자 명부'!G32036)</f>
        <v/>
      </c>
    </row>
    <row r="32037" spans="13:13">
      <c r="M32037" s="264" t="str">
        <f>IF('(2-4) 퇴직자 및 DC전환자 명부'!G32037="","",'(2-4) 퇴직자 및 DC전환자 명부'!G32037)</f>
        <v/>
      </c>
    </row>
    <row r="32038" spans="13:13">
      <c r="M32038" s="264" t="str">
        <f>IF('(2-4) 퇴직자 및 DC전환자 명부'!G32038="","",'(2-4) 퇴직자 및 DC전환자 명부'!G32038)</f>
        <v/>
      </c>
    </row>
    <row r="32039" spans="13:13">
      <c r="M32039" s="264" t="str">
        <f>IF('(2-4) 퇴직자 및 DC전환자 명부'!G32039="","",'(2-4) 퇴직자 및 DC전환자 명부'!G32039)</f>
        <v/>
      </c>
    </row>
    <row r="32040" spans="13:13">
      <c r="M32040" s="264" t="str">
        <f>IF('(2-4) 퇴직자 및 DC전환자 명부'!G32040="","",'(2-4) 퇴직자 및 DC전환자 명부'!G32040)</f>
        <v/>
      </c>
    </row>
    <row r="32041" spans="13:13">
      <c r="M32041" s="264" t="str">
        <f>IF('(2-4) 퇴직자 및 DC전환자 명부'!G32041="","",'(2-4) 퇴직자 및 DC전환자 명부'!G32041)</f>
        <v/>
      </c>
    </row>
    <row r="32042" spans="13:13">
      <c r="M32042" s="264" t="str">
        <f>IF('(2-4) 퇴직자 및 DC전환자 명부'!G32042="","",'(2-4) 퇴직자 및 DC전환자 명부'!G32042)</f>
        <v/>
      </c>
    </row>
    <row r="32043" spans="13:13">
      <c r="M32043" s="264" t="str">
        <f>IF('(2-4) 퇴직자 및 DC전환자 명부'!G32043="","",'(2-4) 퇴직자 및 DC전환자 명부'!G32043)</f>
        <v/>
      </c>
    </row>
    <row r="32044" spans="13:13">
      <c r="M32044" s="264" t="str">
        <f>IF('(2-4) 퇴직자 및 DC전환자 명부'!G32044="","",'(2-4) 퇴직자 및 DC전환자 명부'!G32044)</f>
        <v/>
      </c>
    </row>
    <row r="32045" spans="13:13">
      <c r="M32045" s="264" t="str">
        <f>IF('(2-4) 퇴직자 및 DC전환자 명부'!G32045="","",'(2-4) 퇴직자 및 DC전환자 명부'!G32045)</f>
        <v/>
      </c>
    </row>
    <row r="32046" spans="13:13">
      <c r="M32046" s="264" t="str">
        <f>IF('(2-4) 퇴직자 및 DC전환자 명부'!G32046="","",'(2-4) 퇴직자 및 DC전환자 명부'!G32046)</f>
        <v/>
      </c>
    </row>
    <row r="32047" spans="13:13">
      <c r="M32047" s="264" t="str">
        <f>IF('(2-4) 퇴직자 및 DC전환자 명부'!G32047="","",'(2-4) 퇴직자 및 DC전환자 명부'!G32047)</f>
        <v/>
      </c>
    </row>
    <row r="32048" spans="13:13">
      <c r="M32048" s="264" t="str">
        <f>IF('(2-4) 퇴직자 및 DC전환자 명부'!G32048="","",'(2-4) 퇴직자 및 DC전환자 명부'!G32048)</f>
        <v/>
      </c>
    </row>
    <row r="32049" spans="13:13">
      <c r="M32049" s="264" t="str">
        <f>IF('(2-4) 퇴직자 및 DC전환자 명부'!G32049="","",'(2-4) 퇴직자 및 DC전환자 명부'!G32049)</f>
        <v/>
      </c>
    </row>
    <row r="32050" spans="13:13">
      <c r="M32050" s="264" t="str">
        <f>IF('(2-4) 퇴직자 및 DC전환자 명부'!G32050="","",'(2-4) 퇴직자 및 DC전환자 명부'!G32050)</f>
        <v/>
      </c>
    </row>
    <row r="32051" spans="13:13">
      <c r="M32051" s="264" t="str">
        <f>IF('(2-4) 퇴직자 및 DC전환자 명부'!G32051="","",'(2-4) 퇴직자 및 DC전환자 명부'!G32051)</f>
        <v/>
      </c>
    </row>
    <row r="32052" spans="13:13">
      <c r="M32052" s="264" t="str">
        <f>IF('(2-4) 퇴직자 및 DC전환자 명부'!G32052="","",'(2-4) 퇴직자 및 DC전환자 명부'!G32052)</f>
        <v/>
      </c>
    </row>
    <row r="32053" spans="13:13">
      <c r="M32053" s="264" t="str">
        <f>IF('(2-4) 퇴직자 및 DC전환자 명부'!G32053="","",'(2-4) 퇴직자 및 DC전환자 명부'!G32053)</f>
        <v/>
      </c>
    </row>
    <row r="32054" spans="13:13">
      <c r="M32054" s="264" t="str">
        <f>IF('(2-4) 퇴직자 및 DC전환자 명부'!G32054="","",'(2-4) 퇴직자 및 DC전환자 명부'!G32054)</f>
        <v/>
      </c>
    </row>
    <row r="32055" spans="13:13">
      <c r="M32055" s="264" t="str">
        <f>IF('(2-4) 퇴직자 및 DC전환자 명부'!G32055="","",'(2-4) 퇴직자 및 DC전환자 명부'!G32055)</f>
        <v/>
      </c>
    </row>
    <row r="32056" spans="13:13">
      <c r="M32056" s="264" t="str">
        <f>IF('(2-4) 퇴직자 및 DC전환자 명부'!G32056="","",'(2-4) 퇴직자 및 DC전환자 명부'!G32056)</f>
        <v/>
      </c>
    </row>
    <row r="32057" spans="13:13">
      <c r="M32057" s="264" t="str">
        <f>IF('(2-4) 퇴직자 및 DC전환자 명부'!G32057="","",'(2-4) 퇴직자 및 DC전환자 명부'!G32057)</f>
        <v/>
      </c>
    </row>
    <row r="32058" spans="13:13">
      <c r="M32058" s="264" t="str">
        <f>IF('(2-4) 퇴직자 및 DC전환자 명부'!G32058="","",'(2-4) 퇴직자 및 DC전환자 명부'!G32058)</f>
        <v/>
      </c>
    </row>
    <row r="32059" spans="13:13">
      <c r="M32059" s="264" t="str">
        <f>IF('(2-4) 퇴직자 및 DC전환자 명부'!G32059="","",'(2-4) 퇴직자 및 DC전환자 명부'!G32059)</f>
        <v/>
      </c>
    </row>
    <row r="32060" spans="13:13">
      <c r="M32060" s="264" t="str">
        <f>IF('(2-4) 퇴직자 및 DC전환자 명부'!G32060="","",'(2-4) 퇴직자 및 DC전환자 명부'!G32060)</f>
        <v/>
      </c>
    </row>
    <row r="32061" spans="13:13">
      <c r="M32061" s="264" t="str">
        <f>IF('(2-4) 퇴직자 및 DC전환자 명부'!G32061="","",'(2-4) 퇴직자 및 DC전환자 명부'!G32061)</f>
        <v/>
      </c>
    </row>
    <row r="32062" spans="13:13">
      <c r="M32062" s="264" t="str">
        <f>IF('(2-4) 퇴직자 및 DC전환자 명부'!G32062="","",'(2-4) 퇴직자 및 DC전환자 명부'!G32062)</f>
        <v/>
      </c>
    </row>
    <row r="32063" spans="13:13">
      <c r="M32063" s="264" t="str">
        <f>IF('(2-4) 퇴직자 및 DC전환자 명부'!G32063="","",'(2-4) 퇴직자 및 DC전환자 명부'!G32063)</f>
        <v/>
      </c>
    </row>
    <row r="32064" spans="13:13">
      <c r="M32064" s="264" t="str">
        <f>IF('(2-4) 퇴직자 및 DC전환자 명부'!G32064="","",'(2-4) 퇴직자 및 DC전환자 명부'!G32064)</f>
        <v/>
      </c>
    </row>
    <row r="32065" spans="13:13">
      <c r="M32065" s="264" t="str">
        <f>IF('(2-4) 퇴직자 및 DC전환자 명부'!G32065="","",'(2-4) 퇴직자 및 DC전환자 명부'!G32065)</f>
        <v/>
      </c>
    </row>
    <row r="32066" spans="13:13">
      <c r="M32066" s="264" t="str">
        <f>IF('(2-4) 퇴직자 및 DC전환자 명부'!G32066="","",'(2-4) 퇴직자 및 DC전환자 명부'!G32066)</f>
        <v/>
      </c>
    </row>
    <row r="32067" spans="13:13">
      <c r="M32067" s="264" t="str">
        <f>IF('(2-4) 퇴직자 및 DC전환자 명부'!G32067="","",'(2-4) 퇴직자 및 DC전환자 명부'!G32067)</f>
        <v/>
      </c>
    </row>
    <row r="32068" spans="13:13">
      <c r="M32068" s="264" t="str">
        <f>IF('(2-4) 퇴직자 및 DC전환자 명부'!G32068="","",'(2-4) 퇴직자 및 DC전환자 명부'!G32068)</f>
        <v/>
      </c>
    </row>
    <row r="32069" spans="13:13">
      <c r="M32069" s="264" t="str">
        <f>IF('(2-4) 퇴직자 및 DC전환자 명부'!G32069="","",'(2-4) 퇴직자 및 DC전환자 명부'!G32069)</f>
        <v/>
      </c>
    </row>
    <row r="32070" spans="13:13">
      <c r="M32070" s="264" t="str">
        <f>IF('(2-4) 퇴직자 및 DC전환자 명부'!G32070="","",'(2-4) 퇴직자 및 DC전환자 명부'!G32070)</f>
        <v/>
      </c>
    </row>
    <row r="32071" spans="13:13">
      <c r="M32071" s="264" t="str">
        <f>IF('(2-4) 퇴직자 및 DC전환자 명부'!G32071="","",'(2-4) 퇴직자 및 DC전환자 명부'!G32071)</f>
        <v/>
      </c>
    </row>
    <row r="32072" spans="13:13">
      <c r="M32072" s="264" t="str">
        <f>IF('(2-4) 퇴직자 및 DC전환자 명부'!G32072="","",'(2-4) 퇴직자 및 DC전환자 명부'!G32072)</f>
        <v/>
      </c>
    </row>
    <row r="32073" spans="13:13">
      <c r="M32073" s="264" t="str">
        <f>IF('(2-4) 퇴직자 및 DC전환자 명부'!G32073="","",'(2-4) 퇴직자 및 DC전환자 명부'!G32073)</f>
        <v/>
      </c>
    </row>
    <row r="32074" spans="13:13">
      <c r="M32074" s="264" t="str">
        <f>IF('(2-4) 퇴직자 및 DC전환자 명부'!G32074="","",'(2-4) 퇴직자 및 DC전환자 명부'!G32074)</f>
        <v/>
      </c>
    </row>
    <row r="32075" spans="13:13">
      <c r="M32075" s="264" t="str">
        <f>IF('(2-4) 퇴직자 및 DC전환자 명부'!G32075="","",'(2-4) 퇴직자 및 DC전환자 명부'!G32075)</f>
        <v/>
      </c>
    </row>
    <row r="32076" spans="13:13">
      <c r="M32076" s="264" t="str">
        <f>IF('(2-4) 퇴직자 및 DC전환자 명부'!G32076="","",'(2-4) 퇴직자 및 DC전환자 명부'!G32076)</f>
        <v/>
      </c>
    </row>
    <row r="32077" spans="13:13">
      <c r="M32077" s="264" t="str">
        <f>IF('(2-4) 퇴직자 및 DC전환자 명부'!G32077="","",'(2-4) 퇴직자 및 DC전환자 명부'!G32077)</f>
        <v/>
      </c>
    </row>
    <row r="32078" spans="13:13">
      <c r="M32078" s="264" t="str">
        <f>IF('(2-4) 퇴직자 및 DC전환자 명부'!G32078="","",'(2-4) 퇴직자 및 DC전환자 명부'!G32078)</f>
        <v/>
      </c>
    </row>
    <row r="32079" spans="13:13">
      <c r="M32079" s="264" t="str">
        <f>IF('(2-4) 퇴직자 및 DC전환자 명부'!G32079="","",'(2-4) 퇴직자 및 DC전환자 명부'!G32079)</f>
        <v/>
      </c>
    </row>
    <row r="32080" spans="13:13">
      <c r="M32080" s="264" t="str">
        <f>IF('(2-4) 퇴직자 및 DC전환자 명부'!G32080="","",'(2-4) 퇴직자 및 DC전환자 명부'!G32080)</f>
        <v/>
      </c>
    </row>
    <row r="32081" spans="13:13">
      <c r="M32081" s="264" t="str">
        <f>IF('(2-4) 퇴직자 및 DC전환자 명부'!G32081="","",'(2-4) 퇴직자 및 DC전환자 명부'!G32081)</f>
        <v/>
      </c>
    </row>
    <row r="32082" spans="13:13">
      <c r="M32082" s="264" t="str">
        <f>IF('(2-4) 퇴직자 및 DC전환자 명부'!G32082="","",'(2-4) 퇴직자 및 DC전환자 명부'!G32082)</f>
        <v/>
      </c>
    </row>
    <row r="32083" spans="13:13">
      <c r="M32083" s="264" t="str">
        <f>IF('(2-4) 퇴직자 및 DC전환자 명부'!G32083="","",'(2-4) 퇴직자 및 DC전환자 명부'!G32083)</f>
        <v/>
      </c>
    </row>
    <row r="32084" spans="13:13">
      <c r="M32084" s="264" t="str">
        <f>IF('(2-4) 퇴직자 및 DC전환자 명부'!G32084="","",'(2-4) 퇴직자 및 DC전환자 명부'!G32084)</f>
        <v/>
      </c>
    </row>
    <row r="32085" spans="13:13">
      <c r="M32085" s="264" t="str">
        <f>IF('(2-4) 퇴직자 및 DC전환자 명부'!G32085="","",'(2-4) 퇴직자 및 DC전환자 명부'!G32085)</f>
        <v/>
      </c>
    </row>
    <row r="32086" spans="13:13">
      <c r="M32086" s="264" t="str">
        <f>IF('(2-4) 퇴직자 및 DC전환자 명부'!G32086="","",'(2-4) 퇴직자 및 DC전환자 명부'!G32086)</f>
        <v/>
      </c>
    </row>
    <row r="32087" spans="13:13">
      <c r="M32087" s="264" t="str">
        <f>IF('(2-4) 퇴직자 및 DC전환자 명부'!G32087="","",'(2-4) 퇴직자 및 DC전환자 명부'!G32087)</f>
        <v/>
      </c>
    </row>
    <row r="32088" spans="13:13">
      <c r="M32088" s="264" t="str">
        <f>IF('(2-4) 퇴직자 및 DC전환자 명부'!G32088="","",'(2-4) 퇴직자 및 DC전환자 명부'!G32088)</f>
        <v/>
      </c>
    </row>
    <row r="32089" spans="13:13">
      <c r="M32089" s="264" t="str">
        <f>IF('(2-4) 퇴직자 및 DC전환자 명부'!G32089="","",'(2-4) 퇴직자 및 DC전환자 명부'!G32089)</f>
        <v/>
      </c>
    </row>
    <row r="32090" spans="13:13">
      <c r="M32090" s="264" t="str">
        <f>IF('(2-4) 퇴직자 및 DC전환자 명부'!G32090="","",'(2-4) 퇴직자 및 DC전환자 명부'!G32090)</f>
        <v/>
      </c>
    </row>
    <row r="32091" spans="13:13">
      <c r="M32091" s="264" t="str">
        <f>IF('(2-4) 퇴직자 및 DC전환자 명부'!G32091="","",'(2-4) 퇴직자 및 DC전환자 명부'!G32091)</f>
        <v/>
      </c>
    </row>
    <row r="32092" spans="13:13">
      <c r="M32092" s="264" t="str">
        <f>IF('(2-4) 퇴직자 및 DC전환자 명부'!G32092="","",'(2-4) 퇴직자 및 DC전환자 명부'!G32092)</f>
        <v/>
      </c>
    </row>
    <row r="32093" spans="13:13">
      <c r="M32093" s="264" t="str">
        <f>IF('(2-4) 퇴직자 및 DC전환자 명부'!G32093="","",'(2-4) 퇴직자 및 DC전환자 명부'!G32093)</f>
        <v/>
      </c>
    </row>
    <row r="32094" spans="13:13">
      <c r="M32094" s="264" t="str">
        <f>IF('(2-4) 퇴직자 및 DC전환자 명부'!G32094="","",'(2-4) 퇴직자 및 DC전환자 명부'!G32094)</f>
        <v/>
      </c>
    </row>
    <row r="32095" spans="13:13">
      <c r="M32095" s="264" t="str">
        <f>IF('(2-4) 퇴직자 및 DC전환자 명부'!G32095="","",'(2-4) 퇴직자 및 DC전환자 명부'!G32095)</f>
        <v/>
      </c>
    </row>
    <row r="32096" spans="13:13">
      <c r="M32096" s="264" t="str">
        <f>IF('(2-4) 퇴직자 및 DC전환자 명부'!G32096="","",'(2-4) 퇴직자 및 DC전환자 명부'!G32096)</f>
        <v/>
      </c>
    </row>
    <row r="32097" spans="13:13">
      <c r="M32097" s="264" t="str">
        <f>IF('(2-4) 퇴직자 및 DC전환자 명부'!G32097="","",'(2-4) 퇴직자 및 DC전환자 명부'!G32097)</f>
        <v/>
      </c>
    </row>
    <row r="32098" spans="13:13">
      <c r="M32098" s="264" t="str">
        <f>IF('(2-4) 퇴직자 및 DC전환자 명부'!G32098="","",'(2-4) 퇴직자 및 DC전환자 명부'!G32098)</f>
        <v/>
      </c>
    </row>
    <row r="32099" spans="13:13">
      <c r="M32099" s="264" t="str">
        <f>IF('(2-4) 퇴직자 및 DC전환자 명부'!G32099="","",'(2-4) 퇴직자 및 DC전환자 명부'!G32099)</f>
        <v/>
      </c>
    </row>
    <row r="32100" spans="13:13">
      <c r="M32100" s="264" t="str">
        <f>IF('(2-4) 퇴직자 및 DC전환자 명부'!G32100="","",'(2-4) 퇴직자 및 DC전환자 명부'!G32100)</f>
        <v/>
      </c>
    </row>
    <row r="32101" spans="13:13">
      <c r="M32101" s="264" t="str">
        <f>IF('(2-4) 퇴직자 및 DC전환자 명부'!G32101="","",'(2-4) 퇴직자 및 DC전환자 명부'!G32101)</f>
        <v/>
      </c>
    </row>
    <row r="32102" spans="13:13">
      <c r="M32102" s="264" t="str">
        <f>IF('(2-4) 퇴직자 및 DC전환자 명부'!G32102="","",'(2-4) 퇴직자 및 DC전환자 명부'!G32102)</f>
        <v/>
      </c>
    </row>
    <row r="32103" spans="13:13">
      <c r="M32103" s="264" t="str">
        <f>IF('(2-4) 퇴직자 및 DC전환자 명부'!G32103="","",'(2-4) 퇴직자 및 DC전환자 명부'!G32103)</f>
        <v/>
      </c>
    </row>
    <row r="32104" spans="13:13">
      <c r="M32104" s="264" t="str">
        <f>IF('(2-4) 퇴직자 및 DC전환자 명부'!G32104="","",'(2-4) 퇴직자 및 DC전환자 명부'!G32104)</f>
        <v/>
      </c>
    </row>
    <row r="32105" spans="13:13">
      <c r="M32105" s="264" t="str">
        <f>IF('(2-4) 퇴직자 및 DC전환자 명부'!G32105="","",'(2-4) 퇴직자 및 DC전환자 명부'!G32105)</f>
        <v/>
      </c>
    </row>
    <row r="32106" spans="13:13">
      <c r="M32106" s="264" t="str">
        <f>IF('(2-4) 퇴직자 및 DC전환자 명부'!G32106="","",'(2-4) 퇴직자 및 DC전환자 명부'!G32106)</f>
        <v/>
      </c>
    </row>
    <row r="32107" spans="13:13">
      <c r="M32107" s="264" t="str">
        <f>IF('(2-4) 퇴직자 및 DC전환자 명부'!G32107="","",'(2-4) 퇴직자 및 DC전환자 명부'!G32107)</f>
        <v/>
      </c>
    </row>
    <row r="32108" spans="13:13">
      <c r="M32108" s="264" t="str">
        <f>IF('(2-4) 퇴직자 및 DC전환자 명부'!G32108="","",'(2-4) 퇴직자 및 DC전환자 명부'!G32108)</f>
        <v/>
      </c>
    </row>
    <row r="32109" spans="13:13">
      <c r="M32109" s="264" t="str">
        <f>IF('(2-4) 퇴직자 및 DC전환자 명부'!G32109="","",'(2-4) 퇴직자 및 DC전환자 명부'!G32109)</f>
        <v/>
      </c>
    </row>
    <row r="32110" spans="13:13">
      <c r="M32110" s="264" t="str">
        <f>IF('(2-4) 퇴직자 및 DC전환자 명부'!G32110="","",'(2-4) 퇴직자 및 DC전환자 명부'!G32110)</f>
        <v/>
      </c>
    </row>
    <row r="32111" spans="13:13">
      <c r="M32111" s="264" t="str">
        <f>IF('(2-4) 퇴직자 및 DC전환자 명부'!G32111="","",'(2-4) 퇴직자 및 DC전환자 명부'!G32111)</f>
        <v/>
      </c>
    </row>
    <row r="32112" spans="13:13">
      <c r="M32112" s="264" t="str">
        <f>IF('(2-4) 퇴직자 및 DC전환자 명부'!G32112="","",'(2-4) 퇴직자 및 DC전환자 명부'!G32112)</f>
        <v/>
      </c>
    </row>
    <row r="32113" spans="13:13">
      <c r="M32113" s="264" t="str">
        <f>IF('(2-4) 퇴직자 및 DC전환자 명부'!G32113="","",'(2-4) 퇴직자 및 DC전환자 명부'!G32113)</f>
        <v/>
      </c>
    </row>
    <row r="32114" spans="13:13">
      <c r="M32114" s="264" t="str">
        <f>IF('(2-4) 퇴직자 및 DC전환자 명부'!G32114="","",'(2-4) 퇴직자 및 DC전환자 명부'!G32114)</f>
        <v/>
      </c>
    </row>
    <row r="32115" spans="13:13">
      <c r="M32115" s="264" t="str">
        <f>IF('(2-4) 퇴직자 및 DC전환자 명부'!G32115="","",'(2-4) 퇴직자 및 DC전환자 명부'!G32115)</f>
        <v/>
      </c>
    </row>
    <row r="32116" spans="13:13">
      <c r="M32116" s="264" t="str">
        <f>IF('(2-4) 퇴직자 및 DC전환자 명부'!G32116="","",'(2-4) 퇴직자 및 DC전환자 명부'!G32116)</f>
        <v/>
      </c>
    </row>
    <row r="32117" spans="13:13">
      <c r="M32117" s="264" t="str">
        <f>IF('(2-4) 퇴직자 및 DC전환자 명부'!G32117="","",'(2-4) 퇴직자 및 DC전환자 명부'!G32117)</f>
        <v/>
      </c>
    </row>
    <row r="32118" spans="13:13">
      <c r="M32118" s="264" t="str">
        <f>IF('(2-4) 퇴직자 및 DC전환자 명부'!G32118="","",'(2-4) 퇴직자 및 DC전환자 명부'!G32118)</f>
        <v/>
      </c>
    </row>
    <row r="32119" spans="13:13">
      <c r="M32119" s="264" t="str">
        <f>IF('(2-4) 퇴직자 및 DC전환자 명부'!G32119="","",'(2-4) 퇴직자 및 DC전환자 명부'!G32119)</f>
        <v/>
      </c>
    </row>
    <row r="32120" spans="13:13">
      <c r="M32120" s="264" t="str">
        <f>IF('(2-4) 퇴직자 및 DC전환자 명부'!G32120="","",'(2-4) 퇴직자 및 DC전환자 명부'!G32120)</f>
        <v/>
      </c>
    </row>
    <row r="32121" spans="13:13">
      <c r="M32121" s="264" t="str">
        <f>IF('(2-4) 퇴직자 및 DC전환자 명부'!G32121="","",'(2-4) 퇴직자 및 DC전환자 명부'!G32121)</f>
        <v/>
      </c>
    </row>
    <row r="32122" spans="13:13">
      <c r="M32122" s="264" t="str">
        <f>IF('(2-4) 퇴직자 및 DC전환자 명부'!G32122="","",'(2-4) 퇴직자 및 DC전환자 명부'!G32122)</f>
        <v/>
      </c>
    </row>
    <row r="32123" spans="13:13">
      <c r="M32123" s="264" t="str">
        <f>IF('(2-4) 퇴직자 및 DC전환자 명부'!G32123="","",'(2-4) 퇴직자 및 DC전환자 명부'!G32123)</f>
        <v/>
      </c>
    </row>
    <row r="32124" spans="13:13">
      <c r="M32124" s="264" t="str">
        <f>IF('(2-4) 퇴직자 및 DC전환자 명부'!G32124="","",'(2-4) 퇴직자 및 DC전환자 명부'!G32124)</f>
        <v/>
      </c>
    </row>
    <row r="32125" spans="13:13">
      <c r="M32125" s="264" t="str">
        <f>IF('(2-4) 퇴직자 및 DC전환자 명부'!G32125="","",'(2-4) 퇴직자 및 DC전환자 명부'!G32125)</f>
        <v/>
      </c>
    </row>
    <row r="32126" spans="13:13">
      <c r="M32126" s="264" t="str">
        <f>IF('(2-4) 퇴직자 및 DC전환자 명부'!G32126="","",'(2-4) 퇴직자 및 DC전환자 명부'!G32126)</f>
        <v/>
      </c>
    </row>
    <row r="32127" spans="13:13">
      <c r="M32127" s="264" t="str">
        <f>IF('(2-4) 퇴직자 및 DC전환자 명부'!G32127="","",'(2-4) 퇴직자 및 DC전환자 명부'!G32127)</f>
        <v/>
      </c>
    </row>
    <row r="32128" spans="13:13">
      <c r="M32128" s="264" t="str">
        <f>IF('(2-4) 퇴직자 및 DC전환자 명부'!G32128="","",'(2-4) 퇴직자 및 DC전환자 명부'!G32128)</f>
        <v/>
      </c>
    </row>
    <row r="32129" spans="13:13">
      <c r="M32129" s="264" t="str">
        <f>IF('(2-4) 퇴직자 및 DC전환자 명부'!G32129="","",'(2-4) 퇴직자 및 DC전환자 명부'!G32129)</f>
        <v/>
      </c>
    </row>
    <row r="32130" spans="13:13">
      <c r="M32130" s="264" t="str">
        <f>IF('(2-4) 퇴직자 및 DC전환자 명부'!G32130="","",'(2-4) 퇴직자 및 DC전환자 명부'!G32130)</f>
        <v/>
      </c>
    </row>
    <row r="32131" spans="13:13">
      <c r="M32131" s="264" t="str">
        <f>IF('(2-4) 퇴직자 및 DC전환자 명부'!G32131="","",'(2-4) 퇴직자 및 DC전환자 명부'!G32131)</f>
        <v/>
      </c>
    </row>
    <row r="32132" spans="13:13">
      <c r="M32132" s="264" t="str">
        <f>IF('(2-4) 퇴직자 및 DC전환자 명부'!G32132="","",'(2-4) 퇴직자 및 DC전환자 명부'!G32132)</f>
        <v/>
      </c>
    </row>
    <row r="32133" spans="13:13">
      <c r="M32133" s="264" t="str">
        <f>IF('(2-4) 퇴직자 및 DC전환자 명부'!G32133="","",'(2-4) 퇴직자 및 DC전환자 명부'!G32133)</f>
        <v/>
      </c>
    </row>
    <row r="32134" spans="13:13">
      <c r="M32134" s="264" t="str">
        <f>IF('(2-4) 퇴직자 및 DC전환자 명부'!G32134="","",'(2-4) 퇴직자 및 DC전환자 명부'!G32134)</f>
        <v/>
      </c>
    </row>
    <row r="32135" spans="13:13">
      <c r="M32135" s="264" t="str">
        <f>IF('(2-4) 퇴직자 및 DC전환자 명부'!G32135="","",'(2-4) 퇴직자 및 DC전환자 명부'!G32135)</f>
        <v/>
      </c>
    </row>
    <row r="32136" spans="13:13">
      <c r="M32136" s="264" t="str">
        <f>IF('(2-4) 퇴직자 및 DC전환자 명부'!G32136="","",'(2-4) 퇴직자 및 DC전환자 명부'!G32136)</f>
        <v/>
      </c>
    </row>
    <row r="32137" spans="13:13">
      <c r="M32137" s="264" t="str">
        <f>IF('(2-4) 퇴직자 및 DC전환자 명부'!G32137="","",'(2-4) 퇴직자 및 DC전환자 명부'!G32137)</f>
        <v/>
      </c>
    </row>
    <row r="32138" spans="13:13">
      <c r="M32138" s="264" t="str">
        <f>IF('(2-4) 퇴직자 및 DC전환자 명부'!G32138="","",'(2-4) 퇴직자 및 DC전환자 명부'!G32138)</f>
        <v/>
      </c>
    </row>
    <row r="32139" spans="13:13">
      <c r="M32139" s="264" t="str">
        <f>IF('(2-4) 퇴직자 및 DC전환자 명부'!G32139="","",'(2-4) 퇴직자 및 DC전환자 명부'!G32139)</f>
        <v/>
      </c>
    </row>
    <row r="32140" spans="13:13">
      <c r="M32140" s="264" t="str">
        <f>IF('(2-4) 퇴직자 및 DC전환자 명부'!G32140="","",'(2-4) 퇴직자 및 DC전환자 명부'!G32140)</f>
        <v/>
      </c>
    </row>
    <row r="32141" spans="13:13">
      <c r="M32141" s="264" t="str">
        <f>IF('(2-4) 퇴직자 및 DC전환자 명부'!G32141="","",'(2-4) 퇴직자 및 DC전환자 명부'!G32141)</f>
        <v/>
      </c>
    </row>
    <row r="32142" spans="13:13">
      <c r="M32142" s="264" t="str">
        <f>IF('(2-4) 퇴직자 및 DC전환자 명부'!G32142="","",'(2-4) 퇴직자 및 DC전환자 명부'!G32142)</f>
        <v/>
      </c>
    </row>
    <row r="32143" spans="13:13">
      <c r="M32143" s="264" t="str">
        <f>IF('(2-4) 퇴직자 및 DC전환자 명부'!G32143="","",'(2-4) 퇴직자 및 DC전환자 명부'!G32143)</f>
        <v/>
      </c>
    </row>
    <row r="32144" spans="13:13">
      <c r="M32144" s="264" t="str">
        <f>IF('(2-4) 퇴직자 및 DC전환자 명부'!G32144="","",'(2-4) 퇴직자 및 DC전환자 명부'!G32144)</f>
        <v/>
      </c>
    </row>
    <row r="32145" spans="13:13">
      <c r="M32145" s="264" t="str">
        <f>IF('(2-4) 퇴직자 및 DC전환자 명부'!G32145="","",'(2-4) 퇴직자 및 DC전환자 명부'!G32145)</f>
        <v/>
      </c>
    </row>
    <row r="32146" spans="13:13">
      <c r="M32146" s="264" t="str">
        <f>IF('(2-4) 퇴직자 및 DC전환자 명부'!G32146="","",'(2-4) 퇴직자 및 DC전환자 명부'!G32146)</f>
        <v/>
      </c>
    </row>
    <row r="32147" spans="13:13">
      <c r="M32147" s="264" t="str">
        <f>IF('(2-4) 퇴직자 및 DC전환자 명부'!G32147="","",'(2-4) 퇴직자 및 DC전환자 명부'!G32147)</f>
        <v/>
      </c>
    </row>
    <row r="32148" spans="13:13">
      <c r="M32148" s="264" t="str">
        <f>IF('(2-4) 퇴직자 및 DC전환자 명부'!G32148="","",'(2-4) 퇴직자 및 DC전환자 명부'!G32148)</f>
        <v/>
      </c>
    </row>
    <row r="32149" spans="13:13">
      <c r="M32149" s="264" t="str">
        <f>IF('(2-4) 퇴직자 및 DC전환자 명부'!G32149="","",'(2-4) 퇴직자 및 DC전환자 명부'!G32149)</f>
        <v/>
      </c>
    </row>
    <row r="32150" spans="13:13">
      <c r="M32150" s="264" t="str">
        <f>IF('(2-4) 퇴직자 및 DC전환자 명부'!G32150="","",'(2-4) 퇴직자 및 DC전환자 명부'!G32150)</f>
        <v/>
      </c>
    </row>
    <row r="32151" spans="13:13">
      <c r="M32151" s="264" t="str">
        <f>IF('(2-4) 퇴직자 및 DC전환자 명부'!G32151="","",'(2-4) 퇴직자 및 DC전환자 명부'!G32151)</f>
        <v/>
      </c>
    </row>
    <row r="32152" spans="13:13">
      <c r="M32152" s="264" t="str">
        <f>IF('(2-4) 퇴직자 및 DC전환자 명부'!G32152="","",'(2-4) 퇴직자 및 DC전환자 명부'!G32152)</f>
        <v/>
      </c>
    </row>
    <row r="32153" spans="13:13">
      <c r="M32153" s="264" t="str">
        <f>IF('(2-4) 퇴직자 및 DC전환자 명부'!G32153="","",'(2-4) 퇴직자 및 DC전환자 명부'!G32153)</f>
        <v/>
      </c>
    </row>
    <row r="32154" spans="13:13">
      <c r="M32154" s="264" t="str">
        <f>IF('(2-4) 퇴직자 및 DC전환자 명부'!G32154="","",'(2-4) 퇴직자 및 DC전환자 명부'!G32154)</f>
        <v/>
      </c>
    </row>
    <row r="32155" spans="13:13">
      <c r="M32155" s="264" t="str">
        <f>IF('(2-4) 퇴직자 및 DC전환자 명부'!G32155="","",'(2-4) 퇴직자 및 DC전환자 명부'!G32155)</f>
        <v/>
      </c>
    </row>
    <row r="32156" spans="13:13">
      <c r="M32156" s="264" t="str">
        <f>IF('(2-4) 퇴직자 및 DC전환자 명부'!G32156="","",'(2-4) 퇴직자 및 DC전환자 명부'!G32156)</f>
        <v/>
      </c>
    </row>
    <row r="32157" spans="13:13">
      <c r="M32157" s="264" t="str">
        <f>IF('(2-4) 퇴직자 및 DC전환자 명부'!G32157="","",'(2-4) 퇴직자 및 DC전환자 명부'!G32157)</f>
        <v/>
      </c>
    </row>
    <row r="32158" spans="13:13">
      <c r="M32158" s="264" t="str">
        <f>IF('(2-4) 퇴직자 및 DC전환자 명부'!G32158="","",'(2-4) 퇴직자 및 DC전환자 명부'!G32158)</f>
        <v/>
      </c>
    </row>
    <row r="32159" spans="13:13">
      <c r="M32159" s="264" t="str">
        <f>IF('(2-4) 퇴직자 및 DC전환자 명부'!G32159="","",'(2-4) 퇴직자 및 DC전환자 명부'!G32159)</f>
        <v/>
      </c>
    </row>
    <row r="32160" spans="13:13">
      <c r="M32160" s="264" t="str">
        <f>IF('(2-4) 퇴직자 및 DC전환자 명부'!G32160="","",'(2-4) 퇴직자 및 DC전환자 명부'!G32160)</f>
        <v/>
      </c>
    </row>
    <row r="32161" spans="13:13">
      <c r="M32161" s="264" t="str">
        <f>IF('(2-4) 퇴직자 및 DC전환자 명부'!G32161="","",'(2-4) 퇴직자 및 DC전환자 명부'!G32161)</f>
        <v/>
      </c>
    </row>
    <row r="32162" spans="13:13">
      <c r="M32162" s="264" t="str">
        <f>IF('(2-4) 퇴직자 및 DC전환자 명부'!G32162="","",'(2-4) 퇴직자 및 DC전환자 명부'!G32162)</f>
        <v/>
      </c>
    </row>
    <row r="32163" spans="13:13">
      <c r="M32163" s="264" t="str">
        <f>IF('(2-4) 퇴직자 및 DC전환자 명부'!G32163="","",'(2-4) 퇴직자 및 DC전환자 명부'!G32163)</f>
        <v/>
      </c>
    </row>
    <row r="32164" spans="13:13">
      <c r="M32164" s="264" t="str">
        <f>IF('(2-4) 퇴직자 및 DC전환자 명부'!G32164="","",'(2-4) 퇴직자 및 DC전환자 명부'!G32164)</f>
        <v/>
      </c>
    </row>
    <row r="32165" spans="13:13">
      <c r="M32165" s="264" t="str">
        <f>IF('(2-4) 퇴직자 및 DC전환자 명부'!G32165="","",'(2-4) 퇴직자 및 DC전환자 명부'!G32165)</f>
        <v/>
      </c>
    </row>
    <row r="32166" spans="13:13">
      <c r="M32166" s="264" t="str">
        <f>IF('(2-4) 퇴직자 및 DC전환자 명부'!G32166="","",'(2-4) 퇴직자 및 DC전환자 명부'!G32166)</f>
        <v/>
      </c>
    </row>
    <row r="32167" spans="13:13">
      <c r="M32167" s="264" t="str">
        <f>IF('(2-4) 퇴직자 및 DC전환자 명부'!G32167="","",'(2-4) 퇴직자 및 DC전환자 명부'!G32167)</f>
        <v/>
      </c>
    </row>
    <row r="32168" spans="13:13">
      <c r="M32168" s="264" t="str">
        <f>IF('(2-4) 퇴직자 및 DC전환자 명부'!G32168="","",'(2-4) 퇴직자 및 DC전환자 명부'!G32168)</f>
        <v/>
      </c>
    </row>
    <row r="32169" spans="13:13">
      <c r="M32169" s="264" t="str">
        <f>IF('(2-4) 퇴직자 및 DC전환자 명부'!G32169="","",'(2-4) 퇴직자 및 DC전환자 명부'!G32169)</f>
        <v/>
      </c>
    </row>
    <row r="32170" spans="13:13">
      <c r="M32170" s="264" t="str">
        <f>IF('(2-4) 퇴직자 및 DC전환자 명부'!G32170="","",'(2-4) 퇴직자 및 DC전환자 명부'!G32170)</f>
        <v/>
      </c>
    </row>
    <row r="32171" spans="13:13">
      <c r="M32171" s="264" t="str">
        <f>IF('(2-4) 퇴직자 및 DC전환자 명부'!G32171="","",'(2-4) 퇴직자 및 DC전환자 명부'!G32171)</f>
        <v/>
      </c>
    </row>
    <row r="32172" spans="13:13">
      <c r="M32172" s="264" t="str">
        <f>IF('(2-4) 퇴직자 및 DC전환자 명부'!G32172="","",'(2-4) 퇴직자 및 DC전환자 명부'!G32172)</f>
        <v/>
      </c>
    </row>
    <row r="32173" spans="13:13">
      <c r="M32173" s="264" t="str">
        <f>IF('(2-4) 퇴직자 및 DC전환자 명부'!G32173="","",'(2-4) 퇴직자 및 DC전환자 명부'!G32173)</f>
        <v/>
      </c>
    </row>
    <row r="32174" spans="13:13">
      <c r="M32174" s="264" t="str">
        <f>IF('(2-4) 퇴직자 및 DC전환자 명부'!G32174="","",'(2-4) 퇴직자 및 DC전환자 명부'!G32174)</f>
        <v/>
      </c>
    </row>
    <row r="32175" spans="13:13">
      <c r="M32175" s="264" t="str">
        <f>IF('(2-4) 퇴직자 및 DC전환자 명부'!G32175="","",'(2-4) 퇴직자 및 DC전환자 명부'!G32175)</f>
        <v/>
      </c>
    </row>
    <row r="32176" spans="13:13">
      <c r="M32176" s="264" t="str">
        <f>IF('(2-4) 퇴직자 및 DC전환자 명부'!G32176="","",'(2-4) 퇴직자 및 DC전환자 명부'!G32176)</f>
        <v/>
      </c>
    </row>
    <row r="32177" spans="13:13">
      <c r="M32177" s="264" t="str">
        <f>IF('(2-4) 퇴직자 및 DC전환자 명부'!G32177="","",'(2-4) 퇴직자 및 DC전환자 명부'!G32177)</f>
        <v/>
      </c>
    </row>
    <row r="32178" spans="13:13">
      <c r="M32178" s="264" t="str">
        <f>IF('(2-4) 퇴직자 및 DC전환자 명부'!G32178="","",'(2-4) 퇴직자 및 DC전환자 명부'!G32178)</f>
        <v/>
      </c>
    </row>
    <row r="32179" spans="13:13">
      <c r="M32179" s="264" t="str">
        <f>IF('(2-4) 퇴직자 및 DC전환자 명부'!G32179="","",'(2-4) 퇴직자 및 DC전환자 명부'!G32179)</f>
        <v/>
      </c>
    </row>
    <row r="32180" spans="13:13">
      <c r="M32180" s="264" t="str">
        <f>IF('(2-4) 퇴직자 및 DC전환자 명부'!G32180="","",'(2-4) 퇴직자 및 DC전환자 명부'!G32180)</f>
        <v/>
      </c>
    </row>
    <row r="32181" spans="13:13">
      <c r="M32181" s="264" t="str">
        <f>IF('(2-4) 퇴직자 및 DC전환자 명부'!G32181="","",'(2-4) 퇴직자 및 DC전환자 명부'!G32181)</f>
        <v/>
      </c>
    </row>
    <row r="32182" spans="13:13">
      <c r="M32182" s="264" t="str">
        <f>IF('(2-4) 퇴직자 및 DC전환자 명부'!G32182="","",'(2-4) 퇴직자 및 DC전환자 명부'!G32182)</f>
        <v/>
      </c>
    </row>
    <row r="32183" spans="13:13">
      <c r="M32183" s="264" t="str">
        <f>IF('(2-4) 퇴직자 및 DC전환자 명부'!G32183="","",'(2-4) 퇴직자 및 DC전환자 명부'!G32183)</f>
        <v/>
      </c>
    </row>
    <row r="32184" spans="13:13">
      <c r="M32184" s="264" t="str">
        <f>IF('(2-4) 퇴직자 및 DC전환자 명부'!G32184="","",'(2-4) 퇴직자 및 DC전환자 명부'!G32184)</f>
        <v/>
      </c>
    </row>
    <row r="32185" spans="13:13">
      <c r="M32185" s="264" t="str">
        <f>IF('(2-4) 퇴직자 및 DC전환자 명부'!G32185="","",'(2-4) 퇴직자 및 DC전환자 명부'!G32185)</f>
        <v/>
      </c>
    </row>
    <row r="32186" spans="13:13">
      <c r="M32186" s="264" t="str">
        <f>IF('(2-4) 퇴직자 및 DC전환자 명부'!G32186="","",'(2-4) 퇴직자 및 DC전환자 명부'!G32186)</f>
        <v/>
      </c>
    </row>
    <row r="32187" spans="13:13">
      <c r="M32187" s="264" t="str">
        <f>IF('(2-4) 퇴직자 및 DC전환자 명부'!G32187="","",'(2-4) 퇴직자 및 DC전환자 명부'!G32187)</f>
        <v/>
      </c>
    </row>
    <row r="32188" spans="13:13">
      <c r="M32188" s="264" t="str">
        <f>IF('(2-4) 퇴직자 및 DC전환자 명부'!G32188="","",'(2-4) 퇴직자 및 DC전환자 명부'!G32188)</f>
        <v/>
      </c>
    </row>
    <row r="32189" spans="13:13">
      <c r="M32189" s="264" t="str">
        <f>IF('(2-4) 퇴직자 및 DC전환자 명부'!G32189="","",'(2-4) 퇴직자 및 DC전환자 명부'!G32189)</f>
        <v/>
      </c>
    </row>
    <row r="32190" spans="13:13">
      <c r="M32190" s="264" t="str">
        <f>IF('(2-4) 퇴직자 및 DC전환자 명부'!G32190="","",'(2-4) 퇴직자 및 DC전환자 명부'!G32190)</f>
        <v/>
      </c>
    </row>
    <row r="32191" spans="13:13">
      <c r="M32191" s="264" t="str">
        <f>IF('(2-4) 퇴직자 및 DC전환자 명부'!G32191="","",'(2-4) 퇴직자 및 DC전환자 명부'!G32191)</f>
        <v/>
      </c>
    </row>
    <row r="32192" spans="13:13">
      <c r="M32192" s="264" t="str">
        <f>IF('(2-4) 퇴직자 및 DC전환자 명부'!G32192="","",'(2-4) 퇴직자 및 DC전환자 명부'!G32192)</f>
        <v/>
      </c>
    </row>
    <row r="32193" spans="13:13">
      <c r="M32193" s="264" t="str">
        <f>IF('(2-4) 퇴직자 및 DC전환자 명부'!G32193="","",'(2-4) 퇴직자 및 DC전환자 명부'!G32193)</f>
        <v/>
      </c>
    </row>
    <row r="32194" spans="13:13">
      <c r="M32194" s="264" t="str">
        <f>IF('(2-4) 퇴직자 및 DC전환자 명부'!G32194="","",'(2-4) 퇴직자 및 DC전환자 명부'!G32194)</f>
        <v/>
      </c>
    </row>
    <row r="32195" spans="13:13">
      <c r="M32195" s="264" t="str">
        <f>IF('(2-4) 퇴직자 및 DC전환자 명부'!G32195="","",'(2-4) 퇴직자 및 DC전환자 명부'!G32195)</f>
        <v/>
      </c>
    </row>
    <row r="32196" spans="13:13">
      <c r="M32196" s="264" t="str">
        <f>IF('(2-4) 퇴직자 및 DC전환자 명부'!G32196="","",'(2-4) 퇴직자 및 DC전환자 명부'!G32196)</f>
        <v/>
      </c>
    </row>
    <row r="32197" spans="13:13">
      <c r="M32197" s="264" t="str">
        <f>IF('(2-4) 퇴직자 및 DC전환자 명부'!G32197="","",'(2-4) 퇴직자 및 DC전환자 명부'!G32197)</f>
        <v/>
      </c>
    </row>
    <row r="32198" spans="13:13">
      <c r="M32198" s="264" t="str">
        <f>IF('(2-4) 퇴직자 및 DC전환자 명부'!G32198="","",'(2-4) 퇴직자 및 DC전환자 명부'!G32198)</f>
        <v/>
      </c>
    </row>
    <row r="32199" spans="13:13">
      <c r="M32199" s="264" t="str">
        <f>IF('(2-4) 퇴직자 및 DC전환자 명부'!G32199="","",'(2-4) 퇴직자 및 DC전환자 명부'!G32199)</f>
        <v/>
      </c>
    </row>
    <row r="32200" spans="13:13">
      <c r="M32200" s="264" t="str">
        <f>IF('(2-4) 퇴직자 및 DC전환자 명부'!G32200="","",'(2-4) 퇴직자 및 DC전환자 명부'!G32200)</f>
        <v/>
      </c>
    </row>
    <row r="32201" spans="13:13">
      <c r="M32201" s="264" t="str">
        <f>IF('(2-4) 퇴직자 및 DC전환자 명부'!G32201="","",'(2-4) 퇴직자 및 DC전환자 명부'!G32201)</f>
        <v/>
      </c>
    </row>
    <row r="32202" spans="13:13">
      <c r="M32202" s="264" t="str">
        <f>IF('(2-4) 퇴직자 및 DC전환자 명부'!G32202="","",'(2-4) 퇴직자 및 DC전환자 명부'!G32202)</f>
        <v/>
      </c>
    </row>
    <row r="32203" spans="13:13">
      <c r="M32203" s="264" t="str">
        <f>IF('(2-4) 퇴직자 및 DC전환자 명부'!G32203="","",'(2-4) 퇴직자 및 DC전환자 명부'!G32203)</f>
        <v/>
      </c>
    </row>
    <row r="32204" spans="13:13">
      <c r="M32204" s="264" t="str">
        <f>IF('(2-4) 퇴직자 및 DC전환자 명부'!G32204="","",'(2-4) 퇴직자 및 DC전환자 명부'!G32204)</f>
        <v/>
      </c>
    </row>
    <row r="32205" spans="13:13">
      <c r="M32205" s="264" t="str">
        <f>IF('(2-4) 퇴직자 및 DC전환자 명부'!G32205="","",'(2-4) 퇴직자 및 DC전환자 명부'!G32205)</f>
        <v/>
      </c>
    </row>
    <row r="32206" spans="13:13">
      <c r="M32206" s="264" t="str">
        <f>IF('(2-4) 퇴직자 및 DC전환자 명부'!G32206="","",'(2-4) 퇴직자 및 DC전환자 명부'!G32206)</f>
        <v/>
      </c>
    </row>
    <row r="32207" spans="13:13">
      <c r="M32207" s="264" t="str">
        <f>IF('(2-4) 퇴직자 및 DC전환자 명부'!G32207="","",'(2-4) 퇴직자 및 DC전환자 명부'!G32207)</f>
        <v/>
      </c>
    </row>
    <row r="32208" spans="13:13">
      <c r="M32208" s="264" t="str">
        <f>IF('(2-4) 퇴직자 및 DC전환자 명부'!G32208="","",'(2-4) 퇴직자 및 DC전환자 명부'!G32208)</f>
        <v/>
      </c>
    </row>
    <row r="32209" spans="13:13">
      <c r="M32209" s="264" t="str">
        <f>IF('(2-4) 퇴직자 및 DC전환자 명부'!G32209="","",'(2-4) 퇴직자 및 DC전환자 명부'!G32209)</f>
        <v/>
      </c>
    </row>
    <row r="32210" spans="13:13">
      <c r="M32210" s="264" t="str">
        <f>IF('(2-4) 퇴직자 및 DC전환자 명부'!G32210="","",'(2-4) 퇴직자 및 DC전환자 명부'!G32210)</f>
        <v/>
      </c>
    </row>
    <row r="32211" spans="13:13">
      <c r="M32211" s="264" t="str">
        <f>IF('(2-4) 퇴직자 및 DC전환자 명부'!G32211="","",'(2-4) 퇴직자 및 DC전환자 명부'!G32211)</f>
        <v/>
      </c>
    </row>
    <row r="32212" spans="13:13">
      <c r="M32212" s="264" t="str">
        <f>IF('(2-4) 퇴직자 및 DC전환자 명부'!G32212="","",'(2-4) 퇴직자 및 DC전환자 명부'!G32212)</f>
        <v/>
      </c>
    </row>
    <row r="32213" spans="13:13">
      <c r="M32213" s="264" t="str">
        <f>IF('(2-4) 퇴직자 및 DC전환자 명부'!G32213="","",'(2-4) 퇴직자 및 DC전환자 명부'!G32213)</f>
        <v/>
      </c>
    </row>
    <row r="32214" spans="13:13">
      <c r="M32214" s="264" t="str">
        <f>IF('(2-4) 퇴직자 및 DC전환자 명부'!G32214="","",'(2-4) 퇴직자 및 DC전환자 명부'!G32214)</f>
        <v/>
      </c>
    </row>
    <row r="32215" spans="13:13">
      <c r="M32215" s="264" t="str">
        <f>IF('(2-4) 퇴직자 및 DC전환자 명부'!G32215="","",'(2-4) 퇴직자 및 DC전환자 명부'!G32215)</f>
        <v/>
      </c>
    </row>
    <row r="32216" spans="13:13">
      <c r="M32216" s="264" t="str">
        <f>IF('(2-4) 퇴직자 및 DC전환자 명부'!G32216="","",'(2-4) 퇴직자 및 DC전환자 명부'!G32216)</f>
        <v/>
      </c>
    </row>
    <row r="32217" spans="13:13">
      <c r="M32217" s="264" t="str">
        <f>IF('(2-4) 퇴직자 및 DC전환자 명부'!G32217="","",'(2-4) 퇴직자 및 DC전환자 명부'!G32217)</f>
        <v/>
      </c>
    </row>
    <row r="32218" spans="13:13">
      <c r="M32218" s="264" t="str">
        <f>IF('(2-4) 퇴직자 및 DC전환자 명부'!G32218="","",'(2-4) 퇴직자 및 DC전환자 명부'!G32218)</f>
        <v/>
      </c>
    </row>
    <row r="32219" spans="13:13">
      <c r="M32219" s="264" t="str">
        <f>IF('(2-4) 퇴직자 및 DC전환자 명부'!G32219="","",'(2-4) 퇴직자 및 DC전환자 명부'!G32219)</f>
        <v/>
      </c>
    </row>
    <row r="32220" spans="13:13">
      <c r="M32220" s="264" t="str">
        <f>IF('(2-4) 퇴직자 및 DC전환자 명부'!G32220="","",'(2-4) 퇴직자 및 DC전환자 명부'!G32220)</f>
        <v/>
      </c>
    </row>
    <row r="32221" spans="13:13">
      <c r="M32221" s="264" t="str">
        <f>IF('(2-4) 퇴직자 및 DC전환자 명부'!G32221="","",'(2-4) 퇴직자 및 DC전환자 명부'!G32221)</f>
        <v/>
      </c>
    </row>
    <row r="32222" spans="13:13">
      <c r="M32222" s="264" t="str">
        <f>IF('(2-4) 퇴직자 및 DC전환자 명부'!G32222="","",'(2-4) 퇴직자 및 DC전환자 명부'!G32222)</f>
        <v/>
      </c>
    </row>
    <row r="32223" spans="13:13">
      <c r="M32223" s="264" t="str">
        <f>IF('(2-4) 퇴직자 및 DC전환자 명부'!G32223="","",'(2-4) 퇴직자 및 DC전환자 명부'!G32223)</f>
        <v/>
      </c>
    </row>
    <row r="32224" spans="13:13">
      <c r="M32224" s="264" t="str">
        <f>IF('(2-4) 퇴직자 및 DC전환자 명부'!G32224="","",'(2-4) 퇴직자 및 DC전환자 명부'!G32224)</f>
        <v/>
      </c>
    </row>
    <row r="32225" spans="13:13">
      <c r="M32225" s="264" t="str">
        <f>IF('(2-4) 퇴직자 및 DC전환자 명부'!G32225="","",'(2-4) 퇴직자 및 DC전환자 명부'!G32225)</f>
        <v/>
      </c>
    </row>
    <row r="32226" spans="13:13">
      <c r="M32226" s="264" t="str">
        <f>IF('(2-4) 퇴직자 및 DC전환자 명부'!G32226="","",'(2-4) 퇴직자 및 DC전환자 명부'!G32226)</f>
        <v/>
      </c>
    </row>
    <row r="32227" spans="13:13">
      <c r="M32227" s="264" t="str">
        <f>IF('(2-4) 퇴직자 및 DC전환자 명부'!G32227="","",'(2-4) 퇴직자 및 DC전환자 명부'!G32227)</f>
        <v/>
      </c>
    </row>
    <row r="32228" spans="13:13">
      <c r="M32228" s="264" t="str">
        <f>IF('(2-4) 퇴직자 및 DC전환자 명부'!G32228="","",'(2-4) 퇴직자 및 DC전환자 명부'!G32228)</f>
        <v/>
      </c>
    </row>
    <row r="32229" spans="13:13">
      <c r="M32229" s="264" t="str">
        <f>IF('(2-4) 퇴직자 및 DC전환자 명부'!G32229="","",'(2-4) 퇴직자 및 DC전환자 명부'!G32229)</f>
        <v/>
      </c>
    </row>
    <row r="32230" spans="13:13">
      <c r="M32230" s="264" t="str">
        <f>IF('(2-4) 퇴직자 및 DC전환자 명부'!G32230="","",'(2-4) 퇴직자 및 DC전환자 명부'!G32230)</f>
        <v/>
      </c>
    </row>
    <row r="32231" spans="13:13">
      <c r="M32231" s="264" t="str">
        <f>IF('(2-4) 퇴직자 및 DC전환자 명부'!G32231="","",'(2-4) 퇴직자 및 DC전환자 명부'!G32231)</f>
        <v/>
      </c>
    </row>
    <row r="32232" spans="13:13">
      <c r="M32232" s="264" t="str">
        <f>IF('(2-4) 퇴직자 및 DC전환자 명부'!G32232="","",'(2-4) 퇴직자 및 DC전환자 명부'!G32232)</f>
        <v/>
      </c>
    </row>
    <row r="32233" spans="13:13">
      <c r="M32233" s="264" t="str">
        <f>IF('(2-4) 퇴직자 및 DC전환자 명부'!G32233="","",'(2-4) 퇴직자 및 DC전환자 명부'!G32233)</f>
        <v/>
      </c>
    </row>
    <row r="32234" spans="13:13">
      <c r="M32234" s="264" t="str">
        <f>IF('(2-4) 퇴직자 및 DC전환자 명부'!G32234="","",'(2-4) 퇴직자 및 DC전환자 명부'!G32234)</f>
        <v/>
      </c>
    </row>
    <row r="32235" spans="13:13">
      <c r="M32235" s="264" t="str">
        <f>IF('(2-4) 퇴직자 및 DC전환자 명부'!G32235="","",'(2-4) 퇴직자 및 DC전환자 명부'!G32235)</f>
        <v/>
      </c>
    </row>
    <row r="32236" spans="13:13">
      <c r="M32236" s="264" t="str">
        <f>IF('(2-4) 퇴직자 및 DC전환자 명부'!G32236="","",'(2-4) 퇴직자 및 DC전환자 명부'!G32236)</f>
        <v/>
      </c>
    </row>
    <row r="32237" spans="13:13">
      <c r="M32237" s="264" t="str">
        <f>IF('(2-4) 퇴직자 및 DC전환자 명부'!G32237="","",'(2-4) 퇴직자 및 DC전환자 명부'!G32237)</f>
        <v/>
      </c>
    </row>
    <row r="32238" spans="13:13">
      <c r="M32238" s="264" t="str">
        <f>IF('(2-4) 퇴직자 및 DC전환자 명부'!G32238="","",'(2-4) 퇴직자 및 DC전환자 명부'!G32238)</f>
        <v/>
      </c>
    </row>
    <row r="32239" spans="13:13">
      <c r="M32239" s="264" t="str">
        <f>IF('(2-4) 퇴직자 및 DC전환자 명부'!G32239="","",'(2-4) 퇴직자 및 DC전환자 명부'!G32239)</f>
        <v/>
      </c>
    </row>
    <row r="32240" spans="13:13">
      <c r="M32240" s="264" t="str">
        <f>IF('(2-4) 퇴직자 및 DC전환자 명부'!G32240="","",'(2-4) 퇴직자 및 DC전환자 명부'!G32240)</f>
        <v/>
      </c>
    </row>
    <row r="32241" spans="13:13">
      <c r="M32241" s="264" t="str">
        <f>IF('(2-4) 퇴직자 및 DC전환자 명부'!G32241="","",'(2-4) 퇴직자 및 DC전환자 명부'!G32241)</f>
        <v/>
      </c>
    </row>
    <row r="32242" spans="13:13">
      <c r="M32242" s="264" t="str">
        <f>IF('(2-4) 퇴직자 및 DC전환자 명부'!G32242="","",'(2-4) 퇴직자 및 DC전환자 명부'!G32242)</f>
        <v/>
      </c>
    </row>
    <row r="32243" spans="13:13">
      <c r="M32243" s="264" t="str">
        <f>IF('(2-4) 퇴직자 및 DC전환자 명부'!G32243="","",'(2-4) 퇴직자 및 DC전환자 명부'!G32243)</f>
        <v/>
      </c>
    </row>
    <row r="32244" spans="13:13">
      <c r="M32244" s="264" t="str">
        <f>IF('(2-4) 퇴직자 및 DC전환자 명부'!G32244="","",'(2-4) 퇴직자 및 DC전환자 명부'!G32244)</f>
        <v/>
      </c>
    </row>
    <row r="32245" spans="13:13">
      <c r="M32245" s="264" t="str">
        <f>IF('(2-4) 퇴직자 및 DC전환자 명부'!G32245="","",'(2-4) 퇴직자 및 DC전환자 명부'!G32245)</f>
        <v/>
      </c>
    </row>
    <row r="32246" spans="13:13">
      <c r="M32246" s="264" t="str">
        <f>IF('(2-4) 퇴직자 및 DC전환자 명부'!G32246="","",'(2-4) 퇴직자 및 DC전환자 명부'!G32246)</f>
        <v/>
      </c>
    </row>
    <row r="32247" spans="13:13">
      <c r="M32247" s="264" t="str">
        <f>IF('(2-4) 퇴직자 및 DC전환자 명부'!G32247="","",'(2-4) 퇴직자 및 DC전환자 명부'!G32247)</f>
        <v/>
      </c>
    </row>
    <row r="32248" spans="13:13">
      <c r="M32248" s="264" t="str">
        <f>IF('(2-4) 퇴직자 및 DC전환자 명부'!G32248="","",'(2-4) 퇴직자 및 DC전환자 명부'!G32248)</f>
        <v/>
      </c>
    </row>
    <row r="32249" spans="13:13">
      <c r="M32249" s="264" t="str">
        <f>IF('(2-4) 퇴직자 및 DC전환자 명부'!G32249="","",'(2-4) 퇴직자 및 DC전환자 명부'!G32249)</f>
        <v/>
      </c>
    </row>
    <row r="32250" spans="13:13">
      <c r="M32250" s="264" t="str">
        <f>IF('(2-4) 퇴직자 및 DC전환자 명부'!G32250="","",'(2-4) 퇴직자 및 DC전환자 명부'!G32250)</f>
        <v/>
      </c>
    </row>
    <row r="32251" spans="13:13">
      <c r="M32251" s="264" t="str">
        <f>IF('(2-4) 퇴직자 및 DC전환자 명부'!G32251="","",'(2-4) 퇴직자 및 DC전환자 명부'!G32251)</f>
        <v/>
      </c>
    </row>
    <row r="32252" spans="13:13">
      <c r="M32252" s="264" t="str">
        <f>IF('(2-4) 퇴직자 및 DC전환자 명부'!G32252="","",'(2-4) 퇴직자 및 DC전환자 명부'!G32252)</f>
        <v/>
      </c>
    </row>
    <row r="32253" spans="13:13">
      <c r="M32253" s="264" t="str">
        <f>IF('(2-4) 퇴직자 및 DC전환자 명부'!G32253="","",'(2-4) 퇴직자 및 DC전환자 명부'!G32253)</f>
        <v/>
      </c>
    </row>
    <row r="32254" spans="13:13">
      <c r="M32254" s="264" t="str">
        <f>IF('(2-4) 퇴직자 및 DC전환자 명부'!G32254="","",'(2-4) 퇴직자 및 DC전환자 명부'!G32254)</f>
        <v/>
      </c>
    </row>
    <row r="32255" spans="13:13">
      <c r="M32255" s="264" t="str">
        <f>IF('(2-4) 퇴직자 및 DC전환자 명부'!G32255="","",'(2-4) 퇴직자 및 DC전환자 명부'!G32255)</f>
        <v/>
      </c>
    </row>
    <row r="32256" spans="13:13">
      <c r="M32256" s="264" t="str">
        <f>IF('(2-4) 퇴직자 및 DC전환자 명부'!G32256="","",'(2-4) 퇴직자 및 DC전환자 명부'!G32256)</f>
        <v/>
      </c>
    </row>
    <row r="32257" spans="13:13">
      <c r="M32257" s="264" t="str">
        <f>IF('(2-4) 퇴직자 및 DC전환자 명부'!G32257="","",'(2-4) 퇴직자 및 DC전환자 명부'!G32257)</f>
        <v/>
      </c>
    </row>
    <row r="32258" spans="13:13">
      <c r="M32258" s="264" t="str">
        <f>IF('(2-4) 퇴직자 및 DC전환자 명부'!G32258="","",'(2-4) 퇴직자 및 DC전환자 명부'!G32258)</f>
        <v/>
      </c>
    </row>
    <row r="32259" spans="13:13">
      <c r="M32259" s="264" t="str">
        <f>IF('(2-4) 퇴직자 및 DC전환자 명부'!G32259="","",'(2-4) 퇴직자 및 DC전환자 명부'!G32259)</f>
        <v/>
      </c>
    </row>
    <row r="32260" spans="13:13">
      <c r="M32260" s="264" t="str">
        <f>IF('(2-4) 퇴직자 및 DC전환자 명부'!G32260="","",'(2-4) 퇴직자 및 DC전환자 명부'!G32260)</f>
        <v/>
      </c>
    </row>
    <row r="32261" spans="13:13">
      <c r="M32261" s="264" t="str">
        <f>IF('(2-4) 퇴직자 및 DC전환자 명부'!G32261="","",'(2-4) 퇴직자 및 DC전환자 명부'!G32261)</f>
        <v/>
      </c>
    </row>
    <row r="32262" spans="13:13">
      <c r="M32262" s="264" t="str">
        <f>IF('(2-4) 퇴직자 및 DC전환자 명부'!G32262="","",'(2-4) 퇴직자 및 DC전환자 명부'!G32262)</f>
        <v/>
      </c>
    </row>
    <row r="32263" spans="13:13">
      <c r="M32263" s="264" t="str">
        <f>IF('(2-4) 퇴직자 및 DC전환자 명부'!G32263="","",'(2-4) 퇴직자 및 DC전환자 명부'!G32263)</f>
        <v/>
      </c>
    </row>
    <row r="32264" spans="13:13">
      <c r="M32264" s="264" t="str">
        <f>IF('(2-4) 퇴직자 및 DC전환자 명부'!G32264="","",'(2-4) 퇴직자 및 DC전환자 명부'!G32264)</f>
        <v/>
      </c>
    </row>
    <row r="32265" spans="13:13">
      <c r="M32265" s="264" t="str">
        <f>IF('(2-4) 퇴직자 및 DC전환자 명부'!G32265="","",'(2-4) 퇴직자 및 DC전환자 명부'!G32265)</f>
        <v/>
      </c>
    </row>
    <row r="32266" spans="13:13">
      <c r="M32266" s="264" t="str">
        <f>IF('(2-4) 퇴직자 및 DC전환자 명부'!G32266="","",'(2-4) 퇴직자 및 DC전환자 명부'!G32266)</f>
        <v/>
      </c>
    </row>
    <row r="32267" spans="13:13">
      <c r="M32267" s="264" t="str">
        <f>IF('(2-4) 퇴직자 및 DC전환자 명부'!G32267="","",'(2-4) 퇴직자 및 DC전환자 명부'!G32267)</f>
        <v/>
      </c>
    </row>
    <row r="32268" spans="13:13">
      <c r="M32268" s="264" t="str">
        <f>IF('(2-4) 퇴직자 및 DC전환자 명부'!G32268="","",'(2-4) 퇴직자 및 DC전환자 명부'!G32268)</f>
        <v/>
      </c>
    </row>
    <row r="32269" spans="13:13">
      <c r="M32269" s="264" t="str">
        <f>IF('(2-4) 퇴직자 및 DC전환자 명부'!G32269="","",'(2-4) 퇴직자 및 DC전환자 명부'!G32269)</f>
        <v/>
      </c>
    </row>
    <row r="32270" spans="13:13">
      <c r="M32270" s="264" t="str">
        <f>IF('(2-4) 퇴직자 및 DC전환자 명부'!G32270="","",'(2-4) 퇴직자 및 DC전환자 명부'!G32270)</f>
        <v/>
      </c>
    </row>
    <row r="32271" spans="13:13">
      <c r="M32271" s="264" t="str">
        <f>IF('(2-4) 퇴직자 및 DC전환자 명부'!G32271="","",'(2-4) 퇴직자 및 DC전환자 명부'!G32271)</f>
        <v/>
      </c>
    </row>
    <row r="32272" spans="13:13">
      <c r="M32272" s="264" t="str">
        <f>IF('(2-4) 퇴직자 및 DC전환자 명부'!G32272="","",'(2-4) 퇴직자 및 DC전환자 명부'!G32272)</f>
        <v/>
      </c>
    </row>
    <row r="32273" spans="13:13">
      <c r="M32273" s="264" t="str">
        <f>IF('(2-4) 퇴직자 및 DC전환자 명부'!G32273="","",'(2-4) 퇴직자 및 DC전환자 명부'!G32273)</f>
        <v/>
      </c>
    </row>
    <row r="32274" spans="13:13">
      <c r="M32274" s="264" t="str">
        <f>IF('(2-4) 퇴직자 및 DC전환자 명부'!G32274="","",'(2-4) 퇴직자 및 DC전환자 명부'!G32274)</f>
        <v/>
      </c>
    </row>
    <row r="32275" spans="13:13">
      <c r="M32275" s="264" t="str">
        <f>IF('(2-4) 퇴직자 및 DC전환자 명부'!G32275="","",'(2-4) 퇴직자 및 DC전환자 명부'!G32275)</f>
        <v/>
      </c>
    </row>
    <row r="32276" spans="13:13">
      <c r="M32276" s="264" t="str">
        <f>IF('(2-4) 퇴직자 및 DC전환자 명부'!G32276="","",'(2-4) 퇴직자 및 DC전환자 명부'!G32276)</f>
        <v/>
      </c>
    </row>
    <row r="32277" spans="13:13">
      <c r="M32277" s="264" t="str">
        <f>IF('(2-4) 퇴직자 및 DC전환자 명부'!G32277="","",'(2-4) 퇴직자 및 DC전환자 명부'!G32277)</f>
        <v/>
      </c>
    </row>
    <row r="32278" spans="13:13">
      <c r="M32278" s="264" t="str">
        <f>IF('(2-4) 퇴직자 및 DC전환자 명부'!G32278="","",'(2-4) 퇴직자 및 DC전환자 명부'!G32278)</f>
        <v/>
      </c>
    </row>
    <row r="32279" spans="13:13">
      <c r="M32279" s="264" t="str">
        <f>IF('(2-4) 퇴직자 및 DC전환자 명부'!G32279="","",'(2-4) 퇴직자 및 DC전환자 명부'!G32279)</f>
        <v/>
      </c>
    </row>
    <row r="32280" spans="13:13">
      <c r="M32280" s="264" t="str">
        <f>IF('(2-4) 퇴직자 및 DC전환자 명부'!G32280="","",'(2-4) 퇴직자 및 DC전환자 명부'!G32280)</f>
        <v/>
      </c>
    </row>
    <row r="32281" spans="13:13">
      <c r="M32281" s="264" t="str">
        <f>IF('(2-4) 퇴직자 및 DC전환자 명부'!G32281="","",'(2-4) 퇴직자 및 DC전환자 명부'!G32281)</f>
        <v/>
      </c>
    </row>
    <row r="32282" spans="13:13">
      <c r="M32282" s="264" t="str">
        <f>IF('(2-4) 퇴직자 및 DC전환자 명부'!G32282="","",'(2-4) 퇴직자 및 DC전환자 명부'!G32282)</f>
        <v/>
      </c>
    </row>
    <row r="32283" spans="13:13">
      <c r="M32283" s="264" t="str">
        <f>IF('(2-4) 퇴직자 및 DC전환자 명부'!G32283="","",'(2-4) 퇴직자 및 DC전환자 명부'!G32283)</f>
        <v/>
      </c>
    </row>
    <row r="32284" spans="13:13">
      <c r="M32284" s="264" t="str">
        <f>IF('(2-4) 퇴직자 및 DC전환자 명부'!G32284="","",'(2-4) 퇴직자 및 DC전환자 명부'!G32284)</f>
        <v/>
      </c>
    </row>
    <row r="32285" spans="13:13">
      <c r="M32285" s="264" t="str">
        <f>IF('(2-4) 퇴직자 및 DC전환자 명부'!G32285="","",'(2-4) 퇴직자 및 DC전환자 명부'!G32285)</f>
        <v/>
      </c>
    </row>
    <row r="32286" spans="13:13">
      <c r="M32286" s="264" t="str">
        <f>IF('(2-4) 퇴직자 및 DC전환자 명부'!G32286="","",'(2-4) 퇴직자 및 DC전환자 명부'!G32286)</f>
        <v/>
      </c>
    </row>
    <row r="32287" spans="13:13">
      <c r="M32287" s="264" t="str">
        <f>IF('(2-4) 퇴직자 및 DC전환자 명부'!G32287="","",'(2-4) 퇴직자 및 DC전환자 명부'!G32287)</f>
        <v/>
      </c>
    </row>
    <row r="32288" spans="13:13">
      <c r="M32288" s="264" t="str">
        <f>IF('(2-4) 퇴직자 및 DC전환자 명부'!G32288="","",'(2-4) 퇴직자 및 DC전환자 명부'!G32288)</f>
        <v/>
      </c>
    </row>
    <row r="32289" spans="13:13">
      <c r="M32289" s="264" t="str">
        <f>IF('(2-4) 퇴직자 및 DC전환자 명부'!G32289="","",'(2-4) 퇴직자 및 DC전환자 명부'!G32289)</f>
        <v/>
      </c>
    </row>
    <row r="32290" spans="13:13">
      <c r="M32290" s="264" t="str">
        <f>IF('(2-4) 퇴직자 및 DC전환자 명부'!G32290="","",'(2-4) 퇴직자 및 DC전환자 명부'!G32290)</f>
        <v/>
      </c>
    </row>
    <row r="32291" spans="13:13">
      <c r="M32291" s="264" t="str">
        <f>IF('(2-4) 퇴직자 및 DC전환자 명부'!G32291="","",'(2-4) 퇴직자 및 DC전환자 명부'!G32291)</f>
        <v/>
      </c>
    </row>
    <row r="32292" spans="13:13">
      <c r="M32292" s="264" t="str">
        <f>IF('(2-4) 퇴직자 및 DC전환자 명부'!G32292="","",'(2-4) 퇴직자 및 DC전환자 명부'!G32292)</f>
        <v/>
      </c>
    </row>
    <row r="32293" spans="13:13">
      <c r="M32293" s="264" t="str">
        <f>IF('(2-4) 퇴직자 및 DC전환자 명부'!G32293="","",'(2-4) 퇴직자 및 DC전환자 명부'!G32293)</f>
        <v/>
      </c>
    </row>
    <row r="32294" spans="13:13">
      <c r="M32294" s="264" t="str">
        <f>IF('(2-4) 퇴직자 및 DC전환자 명부'!G32294="","",'(2-4) 퇴직자 및 DC전환자 명부'!G32294)</f>
        <v/>
      </c>
    </row>
    <row r="32295" spans="13:13">
      <c r="M32295" s="264" t="str">
        <f>IF('(2-4) 퇴직자 및 DC전환자 명부'!G32295="","",'(2-4) 퇴직자 및 DC전환자 명부'!G32295)</f>
        <v/>
      </c>
    </row>
    <row r="32296" spans="13:13">
      <c r="M32296" s="264" t="str">
        <f>IF('(2-4) 퇴직자 및 DC전환자 명부'!G32296="","",'(2-4) 퇴직자 및 DC전환자 명부'!G32296)</f>
        <v/>
      </c>
    </row>
    <row r="32297" spans="13:13">
      <c r="M32297" s="264" t="str">
        <f>IF('(2-4) 퇴직자 및 DC전환자 명부'!G32297="","",'(2-4) 퇴직자 및 DC전환자 명부'!G32297)</f>
        <v/>
      </c>
    </row>
    <row r="32298" spans="13:13">
      <c r="M32298" s="264" t="str">
        <f>IF('(2-4) 퇴직자 및 DC전환자 명부'!G32298="","",'(2-4) 퇴직자 및 DC전환자 명부'!G32298)</f>
        <v/>
      </c>
    </row>
    <row r="32299" spans="13:13">
      <c r="M32299" s="264" t="str">
        <f>IF('(2-4) 퇴직자 및 DC전환자 명부'!G32299="","",'(2-4) 퇴직자 및 DC전환자 명부'!G32299)</f>
        <v/>
      </c>
    </row>
    <row r="32300" spans="13:13">
      <c r="M32300" s="264" t="str">
        <f>IF('(2-4) 퇴직자 및 DC전환자 명부'!G32300="","",'(2-4) 퇴직자 및 DC전환자 명부'!G32300)</f>
        <v/>
      </c>
    </row>
    <row r="32301" spans="13:13">
      <c r="M32301" s="264" t="str">
        <f>IF('(2-4) 퇴직자 및 DC전환자 명부'!G32301="","",'(2-4) 퇴직자 및 DC전환자 명부'!G32301)</f>
        <v/>
      </c>
    </row>
    <row r="32302" spans="13:13">
      <c r="M32302" s="264" t="str">
        <f>IF('(2-4) 퇴직자 및 DC전환자 명부'!G32302="","",'(2-4) 퇴직자 및 DC전환자 명부'!G32302)</f>
        <v/>
      </c>
    </row>
    <row r="32303" spans="13:13">
      <c r="M32303" s="264" t="str">
        <f>IF('(2-4) 퇴직자 및 DC전환자 명부'!G32303="","",'(2-4) 퇴직자 및 DC전환자 명부'!G32303)</f>
        <v/>
      </c>
    </row>
    <row r="32304" spans="13:13">
      <c r="M32304" s="264" t="str">
        <f>IF('(2-4) 퇴직자 및 DC전환자 명부'!G32304="","",'(2-4) 퇴직자 및 DC전환자 명부'!G32304)</f>
        <v/>
      </c>
    </row>
    <row r="32305" spans="13:13">
      <c r="M32305" s="264" t="str">
        <f>IF('(2-4) 퇴직자 및 DC전환자 명부'!G32305="","",'(2-4) 퇴직자 및 DC전환자 명부'!G32305)</f>
        <v/>
      </c>
    </row>
    <row r="32306" spans="13:13">
      <c r="M32306" s="264" t="str">
        <f>IF('(2-4) 퇴직자 및 DC전환자 명부'!G32306="","",'(2-4) 퇴직자 및 DC전환자 명부'!G32306)</f>
        <v/>
      </c>
    </row>
    <row r="32307" spans="13:13">
      <c r="M32307" s="264" t="str">
        <f>IF('(2-4) 퇴직자 및 DC전환자 명부'!G32307="","",'(2-4) 퇴직자 및 DC전환자 명부'!G32307)</f>
        <v/>
      </c>
    </row>
    <row r="32308" spans="13:13">
      <c r="M32308" s="264" t="str">
        <f>IF('(2-4) 퇴직자 및 DC전환자 명부'!G32308="","",'(2-4) 퇴직자 및 DC전환자 명부'!G32308)</f>
        <v/>
      </c>
    </row>
    <row r="32309" spans="13:13">
      <c r="M32309" s="264" t="str">
        <f>IF('(2-4) 퇴직자 및 DC전환자 명부'!G32309="","",'(2-4) 퇴직자 및 DC전환자 명부'!G32309)</f>
        <v/>
      </c>
    </row>
    <row r="32310" spans="13:13">
      <c r="M32310" s="264" t="str">
        <f>IF('(2-4) 퇴직자 및 DC전환자 명부'!G32310="","",'(2-4) 퇴직자 및 DC전환자 명부'!G32310)</f>
        <v/>
      </c>
    </row>
    <row r="32311" spans="13:13">
      <c r="M32311" s="264" t="str">
        <f>IF('(2-4) 퇴직자 및 DC전환자 명부'!G32311="","",'(2-4) 퇴직자 및 DC전환자 명부'!G32311)</f>
        <v/>
      </c>
    </row>
    <row r="32312" spans="13:13">
      <c r="M32312" s="264" t="str">
        <f>IF('(2-4) 퇴직자 및 DC전환자 명부'!G32312="","",'(2-4) 퇴직자 및 DC전환자 명부'!G32312)</f>
        <v/>
      </c>
    </row>
    <row r="32313" spans="13:13">
      <c r="M32313" s="264" t="str">
        <f>IF('(2-4) 퇴직자 및 DC전환자 명부'!G32313="","",'(2-4) 퇴직자 및 DC전환자 명부'!G32313)</f>
        <v/>
      </c>
    </row>
    <row r="32314" spans="13:13">
      <c r="M32314" s="264" t="str">
        <f>IF('(2-4) 퇴직자 및 DC전환자 명부'!G32314="","",'(2-4) 퇴직자 및 DC전환자 명부'!G32314)</f>
        <v/>
      </c>
    </row>
    <row r="32315" spans="13:13">
      <c r="M32315" s="264" t="str">
        <f>IF('(2-4) 퇴직자 및 DC전환자 명부'!G32315="","",'(2-4) 퇴직자 및 DC전환자 명부'!G32315)</f>
        <v/>
      </c>
    </row>
    <row r="32316" spans="13:13">
      <c r="M32316" s="264" t="str">
        <f>IF('(2-4) 퇴직자 및 DC전환자 명부'!G32316="","",'(2-4) 퇴직자 및 DC전환자 명부'!G32316)</f>
        <v/>
      </c>
    </row>
    <row r="32317" spans="13:13">
      <c r="M32317" s="264" t="str">
        <f>IF('(2-4) 퇴직자 및 DC전환자 명부'!G32317="","",'(2-4) 퇴직자 및 DC전환자 명부'!G32317)</f>
        <v/>
      </c>
    </row>
    <row r="32318" spans="13:13">
      <c r="M32318" s="264" t="str">
        <f>IF('(2-4) 퇴직자 및 DC전환자 명부'!G32318="","",'(2-4) 퇴직자 및 DC전환자 명부'!G32318)</f>
        <v/>
      </c>
    </row>
    <row r="32319" spans="13:13">
      <c r="M32319" s="264" t="str">
        <f>IF('(2-4) 퇴직자 및 DC전환자 명부'!G32319="","",'(2-4) 퇴직자 및 DC전환자 명부'!G32319)</f>
        <v/>
      </c>
    </row>
    <row r="32320" spans="13:13">
      <c r="M32320" s="264" t="str">
        <f>IF('(2-4) 퇴직자 및 DC전환자 명부'!G32320="","",'(2-4) 퇴직자 및 DC전환자 명부'!G32320)</f>
        <v/>
      </c>
    </row>
    <row r="32321" spans="13:13">
      <c r="M32321" s="264" t="str">
        <f>IF('(2-4) 퇴직자 및 DC전환자 명부'!G32321="","",'(2-4) 퇴직자 및 DC전환자 명부'!G32321)</f>
        <v/>
      </c>
    </row>
    <row r="32322" spans="13:13">
      <c r="M32322" s="264" t="str">
        <f>IF('(2-4) 퇴직자 및 DC전환자 명부'!G32322="","",'(2-4) 퇴직자 및 DC전환자 명부'!G32322)</f>
        <v/>
      </c>
    </row>
    <row r="32323" spans="13:13">
      <c r="M32323" s="264" t="str">
        <f>IF('(2-4) 퇴직자 및 DC전환자 명부'!G32323="","",'(2-4) 퇴직자 및 DC전환자 명부'!G32323)</f>
        <v/>
      </c>
    </row>
    <row r="32324" spans="13:13">
      <c r="M32324" s="264" t="str">
        <f>IF('(2-4) 퇴직자 및 DC전환자 명부'!G32324="","",'(2-4) 퇴직자 및 DC전환자 명부'!G32324)</f>
        <v/>
      </c>
    </row>
    <row r="32325" spans="13:13">
      <c r="M32325" s="264" t="str">
        <f>IF('(2-4) 퇴직자 및 DC전환자 명부'!G32325="","",'(2-4) 퇴직자 및 DC전환자 명부'!G32325)</f>
        <v/>
      </c>
    </row>
    <row r="32326" spans="13:13">
      <c r="M32326" s="264" t="str">
        <f>IF('(2-4) 퇴직자 및 DC전환자 명부'!G32326="","",'(2-4) 퇴직자 및 DC전환자 명부'!G32326)</f>
        <v/>
      </c>
    </row>
    <row r="32327" spans="13:13">
      <c r="M32327" s="264" t="str">
        <f>IF('(2-4) 퇴직자 및 DC전환자 명부'!G32327="","",'(2-4) 퇴직자 및 DC전환자 명부'!G32327)</f>
        <v/>
      </c>
    </row>
    <row r="32328" spans="13:13">
      <c r="M32328" s="264" t="str">
        <f>IF('(2-4) 퇴직자 및 DC전환자 명부'!G32328="","",'(2-4) 퇴직자 및 DC전환자 명부'!G32328)</f>
        <v/>
      </c>
    </row>
    <row r="32329" spans="13:13">
      <c r="M32329" s="264" t="str">
        <f>IF('(2-4) 퇴직자 및 DC전환자 명부'!G32329="","",'(2-4) 퇴직자 및 DC전환자 명부'!G32329)</f>
        <v/>
      </c>
    </row>
    <row r="32330" spans="13:13">
      <c r="M32330" s="264" t="str">
        <f>IF('(2-4) 퇴직자 및 DC전환자 명부'!G32330="","",'(2-4) 퇴직자 및 DC전환자 명부'!G32330)</f>
        <v/>
      </c>
    </row>
    <row r="32331" spans="13:13">
      <c r="M32331" s="264" t="str">
        <f>IF('(2-4) 퇴직자 및 DC전환자 명부'!G32331="","",'(2-4) 퇴직자 및 DC전환자 명부'!G32331)</f>
        <v/>
      </c>
    </row>
    <row r="32332" spans="13:13">
      <c r="M32332" s="264" t="str">
        <f>IF('(2-4) 퇴직자 및 DC전환자 명부'!G32332="","",'(2-4) 퇴직자 및 DC전환자 명부'!G32332)</f>
        <v/>
      </c>
    </row>
    <row r="32333" spans="13:13">
      <c r="M32333" s="264" t="str">
        <f>IF('(2-4) 퇴직자 및 DC전환자 명부'!G32333="","",'(2-4) 퇴직자 및 DC전환자 명부'!G32333)</f>
        <v/>
      </c>
    </row>
    <row r="32334" spans="13:13">
      <c r="M32334" s="264" t="str">
        <f>IF('(2-4) 퇴직자 및 DC전환자 명부'!G32334="","",'(2-4) 퇴직자 및 DC전환자 명부'!G32334)</f>
        <v/>
      </c>
    </row>
    <row r="32335" spans="13:13">
      <c r="M32335" s="264" t="str">
        <f>IF('(2-4) 퇴직자 및 DC전환자 명부'!G32335="","",'(2-4) 퇴직자 및 DC전환자 명부'!G32335)</f>
        <v/>
      </c>
    </row>
    <row r="32336" spans="13:13">
      <c r="M32336" s="264" t="str">
        <f>IF('(2-4) 퇴직자 및 DC전환자 명부'!G32336="","",'(2-4) 퇴직자 및 DC전환자 명부'!G32336)</f>
        <v/>
      </c>
    </row>
    <row r="32337" spans="13:13">
      <c r="M32337" s="264" t="str">
        <f>IF('(2-4) 퇴직자 및 DC전환자 명부'!G32337="","",'(2-4) 퇴직자 및 DC전환자 명부'!G32337)</f>
        <v/>
      </c>
    </row>
    <row r="32338" spans="13:13">
      <c r="M32338" s="264" t="str">
        <f>IF('(2-4) 퇴직자 및 DC전환자 명부'!G32338="","",'(2-4) 퇴직자 및 DC전환자 명부'!G32338)</f>
        <v/>
      </c>
    </row>
    <row r="32339" spans="13:13">
      <c r="M32339" s="264" t="str">
        <f>IF('(2-4) 퇴직자 및 DC전환자 명부'!G32339="","",'(2-4) 퇴직자 및 DC전환자 명부'!G32339)</f>
        <v/>
      </c>
    </row>
    <row r="32340" spans="13:13">
      <c r="M32340" s="264" t="str">
        <f>IF('(2-4) 퇴직자 및 DC전환자 명부'!G32340="","",'(2-4) 퇴직자 및 DC전환자 명부'!G32340)</f>
        <v/>
      </c>
    </row>
    <row r="32341" spans="13:13">
      <c r="M32341" s="264" t="str">
        <f>IF('(2-4) 퇴직자 및 DC전환자 명부'!G32341="","",'(2-4) 퇴직자 및 DC전환자 명부'!G32341)</f>
        <v/>
      </c>
    </row>
    <row r="32342" spans="13:13">
      <c r="M32342" s="264" t="str">
        <f>IF('(2-4) 퇴직자 및 DC전환자 명부'!G32342="","",'(2-4) 퇴직자 및 DC전환자 명부'!G32342)</f>
        <v/>
      </c>
    </row>
    <row r="32343" spans="13:13">
      <c r="M32343" s="264" t="str">
        <f>IF('(2-4) 퇴직자 및 DC전환자 명부'!G32343="","",'(2-4) 퇴직자 및 DC전환자 명부'!G32343)</f>
        <v/>
      </c>
    </row>
    <row r="32344" spans="13:13">
      <c r="M32344" s="264" t="str">
        <f>IF('(2-4) 퇴직자 및 DC전환자 명부'!G32344="","",'(2-4) 퇴직자 및 DC전환자 명부'!G32344)</f>
        <v/>
      </c>
    </row>
    <row r="32345" spans="13:13">
      <c r="M32345" s="264" t="str">
        <f>IF('(2-4) 퇴직자 및 DC전환자 명부'!G32345="","",'(2-4) 퇴직자 및 DC전환자 명부'!G32345)</f>
        <v/>
      </c>
    </row>
    <row r="32346" spans="13:13">
      <c r="M32346" s="264" t="str">
        <f>IF('(2-4) 퇴직자 및 DC전환자 명부'!G32346="","",'(2-4) 퇴직자 및 DC전환자 명부'!G32346)</f>
        <v/>
      </c>
    </row>
    <row r="32347" spans="13:13">
      <c r="M32347" s="264" t="str">
        <f>IF('(2-4) 퇴직자 및 DC전환자 명부'!G32347="","",'(2-4) 퇴직자 및 DC전환자 명부'!G32347)</f>
        <v/>
      </c>
    </row>
    <row r="32348" spans="13:13">
      <c r="M32348" s="264" t="str">
        <f>IF('(2-4) 퇴직자 및 DC전환자 명부'!G32348="","",'(2-4) 퇴직자 및 DC전환자 명부'!G32348)</f>
        <v/>
      </c>
    </row>
    <row r="32349" spans="13:13">
      <c r="M32349" s="264" t="str">
        <f>IF('(2-4) 퇴직자 및 DC전환자 명부'!G32349="","",'(2-4) 퇴직자 및 DC전환자 명부'!G32349)</f>
        <v/>
      </c>
    </row>
    <row r="32350" spans="13:13">
      <c r="M32350" s="264" t="str">
        <f>IF('(2-4) 퇴직자 및 DC전환자 명부'!G32350="","",'(2-4) 퇴직자 및 DC전환자 명부'!G32350)</f>
        <v/>
      </c>
    </row>
    <row r="32351" spans="13:13">
      <c r="M32351" s="264" t="str">
        <f>IF('(2-4) 퇴직자 및 DC전환자 명부'!G32351="","",'(2-4) 퇴직자 및 DC전환자 명부'!G32351)</f>
        <v/>
      </c>
    </row>
    <row r="32352" spans="13:13">
      <c r="M32352" s="264" t="str">
        <f>IF('(2-4) 퇴직자 및 DC전환자 명부'!G32352="","",'(2-4) 퇴직자 및 DC전환자 명부'!G32352)</f>
        <v/>
      </c>
    </row>
    <row r="32353" spans="13:13">
      <c r="M32353" s="264" t="str">
        <f>IF('(2-4) 퇴직자 및 DC전환자 명부'!G32353="","",'(2-4) 퇴직자 및 DC전환자 명부'!G32353)</f>
        <v/>
      </c>
    </row>
    <row r="32354" spans="13:13">
      <c r="M32354" s="264" t="str">
        <f>IF('(2-4) 퇴직자 및 DC전환자 명부'!G32354="","",'(2-4) 퇴직자 및 DC전환자 명부'!G32354)</f>
        <v/>
      </c>
    </row>
    <row r="32355" spans="13:13">
      <c r="M32355" s="264" t="str">
        <f>IF('(2-4) 퇴직자 및 DC전환자 명부'!G32355="","",'(2-4) 퇴직자 및 DC전환자 명부'!G32355)</f>
        <v/>
      </c>
    </row>
    <row r="32356" spans="13:13">
      <c r="M32356" s="264" t="str">
        <f>IF('(2-4) 퇴직자 및 DC전환자 명부'!G32356="","",'(2-4) 퇴직자 및 DC전환자 명부'!G32356)</f>
        <v/>
      </c>
    </row>
    <row r="32357" spans="13:13">
      <c r="M32357" s="264" t="str">
        <f>IF('(2-4) 퇴직자 및 DC전환자 명부'!G32357="","",'(2-4) 퇴직자 및 DC전환자 명부'!G32357)</f>
        <v/>
      </c>
    </row>
    <row r="32358" spans="13:13">
      <c r="M32358" s="264" t="str">
        <f>IF('(2-4) 퇴직자 및 DC전환자 명부'!G32358="","",'(2-4) 퇴직자 및 DC전환자 명부'!G32358)</f>
        <v/>
      </c>
    </row>
    <row r="32359" spans="13:13">
      <c r="M32359" s="264" t="str">
        <f>IF('(2-4) 퇴직자 및 DC전환자 명부'!G32359="","",'(2-4) 퇴직자 및 DC전환자 명부'!G32359)</f>
        <v/>
      </c>
    </row>
    <row r="32360" spans="13:13">
      <c r="M32360" s="264" t="str">
        <f>IF('(2-4) 퇴직자 및 DC전환자 명부'!G32360="","",'(2-4) 퇴직자 및 DC전환자 명부'!G32360)</f>
        <v/>
      </c>
    </row>
    <row r="32361" spans="13:13">
      <c r="M32361" s="264" t="str">
        <f>IF('(2-4) 퇴직자 및 DC전환자 명부'!G32361="","",'(2-4) 퇴직자 및 DC전환자 명부'!G32361)</f>
        <v/>
      </c>
    </row>
    <row r="32362" spans="13:13">
      <c r="M32362" s="264" t="str">
        <f>IF('(2-4) 퇴직자 및 DC전환자 명부'!G32362="","",'(2-4) 퇴직자 및 DC전환자 명부'!G32362)</f>
        <v/>
      </c>
    </row>
    <row r="32363" spans="13:13">
      <c r="M32363" s="264" t="str">
        <f>IF('(2-4) 퇴직자 및 DC전환자 명부'!G32363="","",'(2-4) 퇴직자 및 DC전환자 명부'!G32363)</f>
        <v/>
      </c>
    </row>
    <row r="32364" spans="13:13">
      <c r="M32364" s="264" t="str">
        <f>IF('(2-4) 퇴직자 및 DC전환자 명부'!G32364="","",'(2-4) 퇴직자 및 DC전환자 명부'!G32364)</f>
        <v/>
      </c>
    </row>
    <row r="32365" spans="13:13">
      <c r="M32365" s="264" t="str">
        <f>IF('(2-4) 퇴직자 및 DC전환자 명부'!G32365="","",'(2-4) 퇴직자 및 DC전환자 명부'!G32365)</f>
        <v/>
      </c>
    </row>
    <row r="32366" spans="13:13">
      <c r="M32366" s="264" t="str">
        <f>IF('(2-4) 퇴직자 및 DC전환자 명부'!G32366="","",'(2-4) 퇴직자 및 DC전환자 명부'!G32366)</f>
        <v/>
      </c>
    </row>
    <row r="32367" spans="13:13">
      <c r="M32367" s="264" t="str">
        <f>IF('(2-4) 퇴직자 및 DC전환자 명부'!G32367="","",'(2-4) 퇴직자 및 DC전환자 명부'!G32367)</f>
        <v/>
      </c>
    </row>
    <row r="32368" spans="13:13">
      <c r="M32368" s="264" t="str">
        <f>IF('(2-4) 퇴직자 및 DC전환자 명부'!G32368="","",'(2-4) 퇴직자 및 DC전환자 명부'!G32368)</f>
        <v/>
      </c>
    </row>
    <row r="32369" spans="13:13">
      <c r="M32369" s="264" t="str">
        <f>IF('(2-4) 퇴직자 및 DC전환자 명부'!G32369="","",'(2-4) 퇴직자 및 DC전환자 명부'!G32369)</f>
        <v/>
      </c>
    </row>
    <row r="32370" spans="13:13">
      <c r="M32370" s="264" t="str">
        <f>IF('(2-4) 퇴직자 및 DC전환자 명부'!G32370="","",'(2-4) 퇴직자 및 DC전환자 명부'!G32370)</f>
        <v/>
      </c>
    </row>
    <row r="32371" spans="13:13">
      <c r="M32371" s="264" t="str">
        <f>IF('(2-4) 퇴직자 및 DC전환자 명부'!G32371="","",'(2-4) 퇴직자 및 DC전환자 명부'!G32371)</f>
        <v/>
      </c>
    </row>
    <row r="32372" spans="13:13">
      <c r="M32372" s="264" t="str">
        <f>IF('(2-4) 퇴직자 및 DC전환자 명부'!G32372="","",'(2-4) 퇴직자 및 DC전환자 명부'!G32372)</f>
        <v/>
      </c>
    </row>
    <row r="32373" spans="13:13">
      <c r="M32373" s="264" t="str">
        <f>IF('(2-4) 퇴직자 및 DC전환자 명부'!G32373="","",'(2-4) 퇴직자 및 DC전환자 명부'!G32373)</f>
        <v/>
      </c>
    </row>
    <row r="32374" spans="13:13">
      <c r="M32374" s="264" t="str">
        <f>IF('(2-4) 퇴직자 및 DC전환자 명부'!G32374="","",'(2-4) 퇴직자 및 DC전환자 명부'!G32374)</f>
        <v/>
      </c>
    </row>
    <row r="32375" spans="13:13">
      <c r="M32375" s="264" t="str">
        <f>IF('(2-4) 퇴직자 및 DC전환자 명부'!G32375="","",'(2-4) 퇴직자 및 DC전환자 명부'!G32375)</f>
        <v/>
      </c>
    </row>
    <row r="32376" spans="13:13">
      <c r="M32376" s="264" t="str">
        <f>IF('(2-4) 퇴직자 및 DC전환자 명부'!G32376="","",'(2-4) 퇴직자 및 DC전환자 명부'!G32376)</f>
        <v/>
      </c>
    </row>
    <row r="32377" spans="13:13">
      <c r="M32377" s="264" t="str">
        <f>IF('(2-4) 퇴직자 및 DC전환자 명부'!G32377="","",'(2-4) 퇴직자 및 DC전환자 명부'!G32377)</f>
        <v/>
      </c>
    </row>
    <row r="32378" spans="13:13">
      <c r="M32378" s="264" t="str">
        <f>IF('(2-4) 퇴직자 및 DC전환자 명부'!G32378="","",'(2-4) 퇴직자 및 DC전환자 명부'!G32378)</f>
        <v/>
      </c>
    </row>
    <row r="32379" spans="13:13">
      <c r="M32379" s="264" t="str">
        <f>IF('(2-4) 퇴직자 및 DC전환자 명부'!G32379="","",'(2-4) 퇴직자 및 DC전환자 명부'!G32379)</f>
        <v/>
      </c>
    </row>
    <row r="32380" spans="13:13">
      <c r="M32380" s="264" t="str">
        <f>IF('(2-4) 퇴직자 및 DC전환자 명부'!G32380="","",'(2-4) 퇴직자 및 DC전환자 명부'!G32380)</f>
        <v/>
      </c>
    </row>
    <row r="32381" spans="13:13">
      <c r="M32381" s="264" t="str">
        <f>IF('(2-4) 퇴직자 및 DC전환자 명부'!G32381="","",'(2-4) 퇴직자 및 DC전환자 명부'!G32381)</f>
        <v/>
      </c>
    </row>
    <row r="32382" spans="13:13">
      <c r="M32382" s="264" t="str">
        <f>IF('(2-4) 퇴직자 및 DC전환자 명부'!G32382="","",'(2-4) 퇴직자 및 DC전환자 명부'!G32382)</f>
        <v/>
      </c>
    </row>
    <row r="32383" spans="13:13">
      <c r="M32383" s="264" t="str">
        <f>IF('(2-4) 퇴직자 및 DC전환자 명부'!G32383="","",'(2-4) 퇴직자 및 DC전환자 명부'!G32383)</f>
        <v/>
      </c>
    </row>
    <row r="32384" spans="13:13">
      <c r="M32384" s="264" t="str">
        <f>IF('(2-4) 퇴직자 및 DC전환자 명부'!G32384="","",'(2-4) 퇴직자 및 DC전환자 명부'!G32384)</f>
        <v/>
      </c>
    </row>
    <row r="32385" spans="13:13">
      <c r="M32385" s="264" t="str">
        <f>IF('(2-4) 퇴직자 및 DC전환자 명부'!G32385="","",'(2-4) 퇴직자 및 DC전환자 명부'!G32385)</f>
        <v/>
      </c>
    </row>
    <row r="32386" spans="13:13">
      <c r="M32386" s="264" t="str">
        <f>IF('(2-4) 퇴직자 및 DC전환자 명부'!G32386="","",'(2-4) 퇴직자 및 DC전환자 명부'!G32386)</f>
        <v/>
      </c>
    </row>
    <row r="32387" spans="13:13">
      <c r="M32387" s="264" t="str">
        <f>IF('(2-4) 퇴직자 및 DC전환자 명부'!G32387="","",'(2-4) 퇴직자 및 DC전환자 명부'!G32387)</f>
        <v/>
      </c>
    </row>
    <row r="32388" spans="13:13">
      <c r="M32388" s="264" t="str">
        <f>IF('(2-4) 퇴직자 및 DC전환자 명부'!G32388="","",'(2-4) 퇴직자 및 DC전환자 명부'!G32388)</f>
        <v/>
      </c>
    </row>
    <row r="32389" spans="13:13">
      <c r="M32389" s="264" t="str">
        <f>IF('(2-4) 퇴직자 및 DC전환자 명부'!G32389="","",'(2-4) 퇴직자 및 DC전환자 명부'!G32389)</f>
        <v/>
      </c>
    </row>
    <row r="32390" spans="13:13">
      <c r="M32390" s="264" t="str">
        <f>IF('(2-4) 퇴직자 및 DC전환자 명부'!G32390="","",'(2-4) 퇴직자 및 DC전환자 명부'!G32390)</f>
        <v/>
      </c>
    </row>
    <row r="32391" spans="13:13">
      <c r="M32391" s="264" t="str">
        <f>IF('(2-4) 퇴직자 및 DC전환자 명부'!G32391="","",'(2-4) 퇴직자 및 DC전환자 명부'!G32391)</f>
        <v/>
      </c>
    </row>
    <row r="32392" spans="13:13">
      <c r="M32392" s="264" t="str">
        <f>IF('(2-4) 퇴직자 및 DC전환자 명부'!G32392="","",'(2-4) 퇴직자 및 DC전환자 명부'!G32392)</f>
        <v/>
      </c>
    </row>
    <row r="32393" spans="13:13">
      <c r="M32393" s="264" t="str">
        <f>IF('(2-4) 퇴직자 및 DC전환자 명부'!G32393="","",'(2-4) 퇴직자 및 DC전환자 명부'!G32393)</f>
        <v/>
      </c>
    </row>
    <row r="32394" spans="13:13">
      <c r="M32394" s="264" t="str">
        <f>IF('(2-4) 퇴직자 및 DC전환자 명부'!G32394="","",'(2-4) 퇴직자 및 DC전환자 명부'!G32394)</f>
        <v/>
      </c>
    </row>
    <row r="32395" spans="13:13">
      <c r="M32395" s="264" t="str">
        <f>IF('(2-4) 퇴직자 및 DC전환자 명부'!G32395="","",'(2-4) 퇴직자 및 DC전환자 명부'!G32395)</f>
        <v/>
      </c>
    </row>
    <row r="32396" spans="13:13">
      <c r="M32396" s="264" t="str">
        <f>IF('(2-4) 퇴직자 및 DC전환자 명부'!G32396="","",'(2-4) 퇴직자 및 DC전환자 명부'!G32396)</f>
        <v/>
      </c>
    </row>
    <row r="32397" spans="13:13">
      <c r="M32397" s="264" t="str">
        <f>IF('(2-4) 퇴직자 및 DC전환자 명부'!G32397="","",'(2-4) 퇴직자 및 DC전환자 명부'!G32397)</f>
        <v/>
      </c>
    </row>
    <row r="32398" spans="13:13">
      <c r="M32398" s="264" t="str">
        <f>IF('(2-4) 퇴직자 및 DC전환자 명부'!G32398="","",'(2-4) 퇴직자 및 DC전환자 명부'!G32398)</f>
        <v/>
      </c>
    </row>
    <row r="32399" spans="13:13">
      <c r="M32399" s="264" t="str">
        <f>IF('(2-4) 퇴직자 및 DC전환자 명부'!G32399="","",'(2-4) 퇴직자 및 DC전환자 명부'!G32399)</f>
        <v/>
      </c>
    </row>
    <row r="32400" spans="13:13">
      <c r="M32400" s="264" t="str">
        <f>IF('(2-4) 퇴직자 및 DC전환자 명부'!G32400="","",'(2-4) 퇴직자 및 DC전환자 명부'!G32400)</f>
        <v/>
      </c>
    </row>
    <row r="32401" spans="13:13">
      <c r="M32401" s="264" t="str">
        <f>IF('(2-4) 퇴직자 및 DC전환자 명부'!G32401="","",'(2-4) 퇴직자 및 DC전환자 명부'!G32401)</f>
        <v/>
      </c>
    </row>
    <row r="32402" spans="13:13">
      <c r="M32402" s="264" t="str">
        <f>IF('(2-4) 퇴직자 및 DC전환자 명부'!G32402="","",'(2-4) 퇴직자 및 DC전환자 명부'!G32402)</f>
        <v/>
      </c>
    </row>
    <row r="32403" spans="13:13">
      <c r="M32403" s="264" t="str">
        <f>IF('(2-4) 퇴직자 및 DC전환자 명부'!G32403="","",'(2-4) 퇴직자 및 DC전환자 명부'!G32403)</f>
        <v/>
      </c>
    </row>
    <row r="32404" spans="13:13">
      <c r="M32404" s="264" t="str">
        <f>IF('(2-4) 퇴직자 및 DC전환자 명부'!G32404="","",'(2-4) 퇴직자 및 DC전환자 명부'!G32404)</f>
        <v/>
      </c>
    </row>
    <row r="32405" spans="13:13">
      <c r="M32405" s="264" t="str">
        <f>IF('(2-4) 퇴직자 및 DC전환자 명부'!G32405="","",'(2-4) 퇴직자 및 DC전환자 명부'!G32405)</f>
        <v/>
      </c>
    </row>
    <row r="32406" spans="13:13">
      <c r="M32406" s="264" t="str">
        <f>IF('(2-4) 퇴직자 및 DC전환자 명부'!G32406="","",'(2-4) 퇴직자 및 DC전환자 명부'!G32406)</f>
        <v/>
      </c>
    </row>
    <row r="32407" spans="13:13">
      <c r="M32407" s="264" t="str">
        <f>IF('(2-4) 퇴직자 및 DC전환자 명부'!G32407="","",'(2-4) 퇴직자 및 DC전환자 명부'!G32407)</f>
        <v/>
      </c>
    </row>
    <row r="32408" spans="13:13">
      <c r="M32408" s="264" t="str">
        <f>IF('(2-4) 퇴직자 및 DC전환자 명부'!G32408="","",'(2-4) 퇴직자 및 DC전환자 명부'!G32408)</f>
        <v/>
      </c>
    </row>
    <row r="32409" spans="13:13">
      <c r="M32409" s="264" t="str">
        <f>IF('(2-4) 퇴직자 및 DC전환자 명부'!G32409="","",'(2-4) 퇴직자 및 DC전환자 명부'!G32409)</f>
        <v/>
      </c>
    </row>
    <row r="32410" spans="13:13">
      <c r="M32410" s="264" t="str">
        <f>IF('(2-4) 퇴직자 및 DC전환자 명부'!G32410="","",'(2-4) 퇴직자 및 DC전환자 명부'!G32410)</f>
        <v/>
      </c>
    </row>
    <row r="32411" spans="13:13">
      <c r="M32411" s="264" t="str">
        <f>IF('(2-4) 퇴직자 및 DC전환자 명부'!G32411="","",'(2-4) 퇴직자 및 DC전환자 명부'!G32411)</f>
        <v/>
      </c>
    </row>
    <row r="32412" spans="13:13">
      <c r="M32412" s="264" t="str">
        <f>IF('(2-4) 퇴직자 및 DC전환자 명부'!G32412="","",'(2-4) 퇴직자 및 DC전환자 명부'!G32412)</f>
        <v/>
      </c>
    </row>
    <row r="32413" spans="13:13">
      <c r="M32413" s="264" t="str">
        <f>IF('(2-4) 퇴직자 및 DC전환자 명부'!G32413="","",'(2-4) 퇴직자 및 DC전환자 명부'!G32413)</f>
        <v/>
      </c>
    </row>
    <row r="32414" spans="13:13">
      <c r="M32414" s="264" t="str">
        <f>IF('(2-4) 퇴직자 및 DC전환자 명부'!G32414="","",'(2-4) 퇴직자 및 DC전환자 명부'!G32414)</f>
        <v/>
      </c>
    </row>
    <row r="32415" spans="13:13">
      <c r="M32415" s="264" t="str">
        <f>IF('(2-4) 퇴직자 및 DC전환자 명부'!G32415="","",'(2-4) 퇴직자 및 DC전환자 명부'!G32415)</f>
        <v/>
      </c>
    </row>
    <row r="32416" spans="13:13">
      <c r="M32416" s="264" t="str">
        <f>IF('(2-4) 퇴직자 및 DC전환자 명부'!G32416="","",'(2-4) 퇴직자 및 DC전환자 명부'!G32416)</f>
        <v/>
      </c>
    </row>
    <row r="32417" spans="13:13">
      <c r="M32417" s="264" t="str">
        <f>IF('(2-4) 퇴직자 및 DC전환자 명부'!G32417="","",'(2-4) 퇴직자 및 DC전환자 명부'!G32417)</f>
        <v/>
      </c>
    </row>
    <row r="32418" spans="13:13">
      <c r="M32418" s="264" t="str">
        <f>IF('(2-4) 퇴직자 및 DC전환자 명부'!G32418="","",'(2-4) 퇴직자 및 DC전환자 명부'!G32418)</f>
        <v/>
      </c>
    </row>
    <row r="32419" spans="13:13">
      <c r="M32419" s="264" t="str">
        <f>IF('(2-4) 퇴직자 및 DC전환자 명부'!G32419="","",'(2-4) 퇴직자 및 DC전환자 명부'!G32419)</f>
        <v/>
      </c>
    </row>
    <row r="32420" spans="13:13">
      <c r="M32420" s="264" t="str">
        <f>IF('(2-4) 퇴직자 및 DC전환자 명부'!G32420="","",'(2-4) 퇴직자 및 DC전환자 명부'!G32420)</f>
        <v/>
      </c>
    </row>
    <row r="32421" spans="13:13">
      <c r="M32421" s="264" t="str">
        <f>IF('(2-4) 퇴직자 및 DC전환자 명부'!G32421="","",'(2-4) 퇴직자 및 DC전환자 명부'!G32421)</f>
        <v/>
      </c>
    </row>
    <row r="32422" spans="13:13">
      <c r="M32422" s="264" t="str">
        <f>IF('(2-4) 퇴직자 및 DC전환자 명부'!G32422="","",'(2-4) 퇴직자 및 DC전환자 명부'!G32422)</f>
        <v/>
      </c>
    </row>
    <row r="32423" spans="13:13">
      <c r="M32423" s="264" t="str">
        <f>IF('(2-4) 퇴직자 및 DC전환자 명부'!G32423="","",'(2-4) 퇴직자 및 DC전환자 명부'!G32423)</f>
        <v/>
      </c>
    </row>
    <row r="32424" spans="13:13">
      <c r="M32424" s="264" t="str">
        <f>IF('(2-4) 퇴직자 및 DC전환자 명부'!G32424="","",'(2-4) 퇴직자 및 DC전환자 명부'!G32424)</f>
        <v/>
      </c>
    </row>
    <row r="32425" spans="13:13">
      <c r="M32425" s="264" t="str">
        <f>IF('(2-4) 퇴직자 및 DC전환자 명부'!G32425="","",'(2-4) 퇴직자 및 DC전환자 명부'!G32425)</f>
        <v/>
      </c>
    </row>
    <row r="32426" spans="13:13">
      <c r="M32426" s="264" t="str">
        <f>IF('(2-4) 퇴직자 및 DC전환자 명부'!G32426="","",'(2-4) 퇴직자 및 DC전환자 명부'!G32426)</f>
        <v/>
      </c>
    </row>
    <row r="32427" spans="13:13">
      <c r="M32427" s="264" t="str">
        <f>IF('(2-4) 퇴직자 및 DC전환자 명부'!G32427="","",'(2-4) 퇴직자 및 DC전환자 명부'!G32427)</f>
        <v/>
      </c>
    </row>
    <row r="32428" spans="13:13">
      <c r="M32428" s="264" t="str">
        <f>IF('(2-4) 퇴직자 및 DC전환자 명부'!G32428="","",'(2-4) 퇴직자 및 DC전환자 명부'!G32428)</f>
        <v/>
      </c>
    </row>
    <row r="32429" spans="13:13">
      <c r="M32429" s="264" t="str">
        <f>IF('(2-4) 퇴직자 및 DC전환자 명부'!G32429="","",'(2-4) 퇴직자 및 DC전환자 명부'!G32429)</f>
        <v/>
      </c>
    </row>
    <row r="32430" spans="13:13">
      <c r="M32430" s="264" t="str">
        <f>IF('(2-4) 퇴직자 및 DC전환자 명부'!G32430="","",'(2-4) 퇴직자 및 DC전환자 명부'!G32430)</f>
        <v/>
      </c>
    </row>
    <row r="32431" spans="13:13">
      <c r="M32431" s="264" t="str">
        <f>IF('(2-4) 퇴직자 및 DC전환자 명부'!G32431="","",'(2-4) 퇴직자 및 DC전환자 명부'!G32431)</f>
        <v/>
      </c>
    </row>
    <row r="32432" spans="13:13">
      <c r="M32432" s="264" t="str">
        <f>IF('(2-4) 퇴직자 및 DC전환자 명부'!G32432="","",'(2-4) 퇴직자 및 DC전환자 명부'!G32432)</f>
        <v/>
      </c>
    </row>
    <row r="32433" spans="13:13">
      <c r="M32433" s="264" t="str">
        <f>IF('(2-4) 퇴직자 및 DC전환자 명부'!G32433="","",'(2-4) 퇴직자 및 DC전환자 명부'!G32433)</f>
        <v/>
      </c>
    </row>
    <row r="32434" spans="13:13">
      <c r="M32434" s="264" t="str">
        <f>IF('(2-4) 퇴직자 및 DC전환자 명부'!G32434="","",'(2-4) 퇴직자 및 DC전환자 명부'!G32434)</f>
        <v/>
      </c>
    </row>
    <row r="32435" spans="13:13">
      <c r="M32435" s="264" t="str">
        <f>IF('(2-4) 퇴직자 및 DC전환자 명부'!G32435="","",'(2-4) 퇴직자 및 DC전환자 명부'!G32435)</f>
        <v/>
      </c>
    </row>
    <row r="32436" spans="13:13">
      <c r="M32436" s="264" t="str">
        <f>IF('(2-4) 퇴직자 및 DC전환자 명부'!G32436="","",'(2-4) 퇴직자 및 DC전환자 명부'!G32436)</f>
        <v/>
      </c>
    </row>
    <row r="32437" spans="13:13">
      <c r="M32437" s="264" t="str">
        <f>IF('(2-4) 퇴직자 및 DC전환자 명부'!G32437="","",'(2-4) 퇴직자 및 DC전환자 명부'!G32437)</f>
        <v/>
      </c>
    </row>
    <row r="32438" spans="13:13">
      <c r="M32438" s="264" t="str">
        <f>IF('(2-4) 퇴직자 및 DC전환자 명부'!G32438="","",'(2-4) 퇴직자 및 DC전환자 명부'!G32438)</f>
        <v/>
      </c>
    </row>
    <row r="32439" spans="13:13">
      <c r="M32439" s="264" t="str">
        <f>IF('(2-4) 퇴직자 및 DC전환자 명부'!G32439="","",'(2-4) 퇴직자 및 DC전환자 명부'!G32439)</f>
        <v/>
      </c>
    </row>
    <row r="32440" spans="13:13">
      <c r="M32440" s="264" t="str">
        <f>IF('(2-4) 퇴직자 및 DC전환자 명부'!G32440="","",'(2-4) 퇴직자 및 DC전환자 명부'!G32440)</f>
        <v/>
      </c>
    </row>
    <row r="32441" spans="13:13">
      <c r="M32441" s="264" t="str">
        <f>IF('(2-4) 퇴직자 및 DC전환자 명부'!G32441="","",'(2-4) 퇴직자 및 DC전환자 명부'!G32441)</f>
        <v/>
      </c>
    </row>
    <row r="32442" spans="13:13">
      <c r="M32442" s="264" t="str">
        <f>IF('(2-4) 퇴직자 및 DC전환자 명부'!G32442="","",'(2-4) 퇴직자 및 DC전환자 명부'!G32442)</f>
        <v/>
      </c>
    </row>
    <row r="32443" spans="13:13">
      <c r="M32443" s="264" t="str">
        <f>IF('(2-4) 퇴직자 및 DC전환자 명부'!G32443="","",'(2-4) 퇴직자 및 DC전환자 명부'!G32443)</f>
        <v/>
      </c>
    </row>
    <row r="32444" spans="13:13">
      <c r="M32444" s="264" t="str">
        <f>IF('(2-4) 퇴직자 및 DC전환자 명부'!G32444="","",'(2-4) 퇴직자 및 DC전환자 명부'!G32444)</f>
        <v/>
      </c>
    </row>
    <row r="32445" spans="13:13">
      <c r="M32445" s="264" t="str">
        <f>IF('(2-4) 퇴직자 및 DC전환자 명부'!G32445="","",'(2-4) 퇴직자 및 DC전환자 명부'!G32445)</f>
        <v/>
      </c>
    </row>
    <row r="32446" spans="13:13">
      <c r="M32446" s="264" t="str">
        <f>IF('(2-4) 퇴직자 및 DC전환자 명부'!G32446="","",'(2-4) 퇴직자 및 DC전환자 명부'!G32446)</f>
        <v/>
      </c>
    </row>
    <row r="32447" spans="13:13">
      <c r="M32447" s="264" t="str">
        <f>IF('(2-4) 퇴직자 및 DC전환자 명부'!G32447="","",'(2-4) 퇴직자 및 DC전환자 명부'!G32447)</f>
        <v/>
      </c>
    </row>
    <row r="32448" spans="13:13">
      <c r="M32448" s="264" t="str">
        <f>IF('(2-4) 퇴직자 및 DC전환자 명부'!G32448="","",'(2-4) 퇴직자 및 DC전환자 명부'!G32448)</f>
        <v/>
      </c>
    </row>
    <row r="32449" spans="13:13">
      <c r="M32449" s="264" t="str">
        <f>IF('(2-4) 퇴직자 및 DC전환자 명부'!G32449="","",'(2-4) 퇴직자 및 DC전환자 명부'!G32449)</f>
        <v/>
      </c>
    </row>
    <row r="32450" spans="13:13">
      <c r="M32450" s="264" t="str">
        <f>IF('(2-4) 퇴직자 및 DC전환자 명부'!G32450="","",'(2-4) 퇴직자 및 DC전환자 명부'!G32450)</f>
        <v/>
      </c>
    </row>
    <row r="32451" spans="13:13">
      <c r="M32451" s="264" t="str">
        <f>IF('(2-4) 퇴직자 및 DC전환자 명부'!G32451="","",'(2-4) 퇴직자 및 DC전환자 명부'!G32451)</f>
        <v/>
      </c>
    </row>
    <row r="32452" spans="13:13">
      <c r="M32452" s="264" t="str">
        <f>IF('(2-4) 퇴직자 및 DC전환자 명부'!G32452="","",'(2-4) 퇴직자 및 DC전환자 명부'!G32452)</f>
        <v/>
      </c>
    </row>
    <row r="32453" spans="13:13">
      <c r="M32453" s="264" t="str">
        <f>IF('(2-4) 퇴직자 및 DC전환자 명부'!G32453="","",'(2-4) 퇴직자 및 DC전환자 명부'!G32453)</f>
        <v/>
      </c>
    </row>
    <row r="32454" spans="13:13">
      <c r="M32454" s="264" t="str">
        <f>IF('(2-4) 퇴직자 및 DC전환자 명부'!G32454="","",'(2-4) 퇴직자 및 DC전환자 명부'!G32454)</f>
        <v/>
      </c>
    </row>
    <row r="32455" spans="13:13">
      <c r="M32455" s="264" t="str">
        <f>IF('(2-4) 퇴직자 및 DC전환자 명부'!G32455="","",'(2-4) 퇴직자 및 DC전환자 명부'!G32455)</f>
        <v/>
      </c>
    </row>
    <row r="32456" spans="13:13">
      <c r="M32456" s="264" t="str">
        <f>IF('(2-4) 퇴직자 및 DC전환자 명부'!G32456="","",'(2-4) 퇴직자 및 DC전환자 명부'!G32456)</f>
        <v/>
      </c>
    </row>
    <row r="32457" spans="13:13">
      <c r="M32457" s="264" t="str">
        <f>IF('(2-4) 퇴직자 및 DC전환자 명부'!G32457="","",'(2-4) 퇴직자 및 DC전환자 명부'!G32457)</f>
        <v/>
      </c>
    </row>
    <row r="32458" spans="13:13">
      <c r="M32458" s="264" t="str">
        <f>IF('(2-4) 퇴직자 및 DC전환자 명부'!G32458="","",'(2-4) 퇴직자 및 DC전환자 명부'!G32458)</f>
        <v/>
      </c>
    </row>
    <row r="32459" spans="13:13">
      <c r="M32459" s="264" t="str">
        <f>IF('(2-4) 퇴직자 및 DC전환자 명부'!G32459="","",'(2-4) 퇴직자 및 DC전환자 명부'!G32459)</f>
        <v/>
      </c>
    </row>
    <row r="32460" spans="13:13">
      <c r="M32460" s="264" t="str">
        <f>IF('(2-4) 퇴직자 및 DC전환자 명부'!G32460="","",'(2-4) 퇴직자 및 DC전환자 명부'!G32460)</f>
        <v/>
      </c>
    </row>
    <row r="32461" spans="13:13">
      <c r="M32461" s="264" t="str">
        <f>IF('(2-4) 퇴직자 및 DC전환자 명부'!G32461="","",'(2-4) 퇴직자 및 DC전환자 명부'!G32461)</f>
        <v/>
      </c>
    </row>
    <row r="32462" spans="13:13">
      <c r="M32462" s="264" t="str">
        <f>IF('(2-4) 퇴직자 및 DC전환자 명부'!G32462="","",'(2-4) 퇴직자 및 DC전환자 명부'!G32462)</f>
        <v/>
      </c>
    </row>
    <row r="32463" spans="13:13">
      <c r="M32463" s="264" t="str">
        <f>IF('(2-4) 퇴직자 및 DC전환자 명부'!G32463="","",'(2-4) 퇴직자 및 DC전환자 명부'!G32463)</f>
        <v/>
      </c>
    </row>
    <row r="32464" spans="13:13">
      <c r="M32464" s="264" t="str">
        <f>IF('(2-4) 퇴직자 및 DC전환자 명부'!G32464="","",'(2-4) 퇴직자 및 DC전환자 명부'!G32464)</f>
        <v/>
      </c>
    </row>
    <row r="32465" spans="13:13">
      <c r="M32465" s="264" t="str">
        <f>IF('(2-4) 퇴직자 및 DC전환자 명부'!G32465="","",'(2-4) 퇴직자 및 DC전환자 명부'!G32465)</f>
        <v/>
      </c>
    </row>
    <row r="32466" spans="13:13">
      <c r="M32466" s="264" t="str">
        <f>IF('(2-4) 퇴직자 및 DC전환자 명부'!G32466="","",'(2-4) 퇴직자 및 DC전환자 명부'!G32466)</f>
        <v/>
      </c>
    </row>
    <row r="32467" spans="13:13">
      <c r="M32467" s="264" t="str">
        <f>IF('(2-4) 퇴직자 및 DC전환자 명부'!G32467="","",'(2-4) 퇴직자 및 DC전환자 명부'!G32467)</f>
        <v/>
      </c>
    </row>
    <row r="32468" spans="13:13">
      <c r="M32468" s="264" t="str">
        <f>IF('(2-4) 퇴직자 및 DC전환자 명부'!G32468="","",'(2-4) 퇴직자 및 DC전환자 명부'!G32468)</f>
        <v/>
      </c>
    </row>
    <row r="32469" spans="13:13">
      <c r="M32469" s="264" t="str">
        <f>IF('(2-4) 퇴직자 및 DC전환자 명부'!G32469="","",'(2-4) 퇴직자 및 DC전환자 명부'!G32469)</f>
        <v/>
      </c>
    </row>
    <row r="32470" spans="13:13">
      <c r="M32470" s="264" t="str">
        <f>IF('(2-4) 퇴직자 및 DC전환자 명부'!G32470="","",'(2-4) 퇴직자 및 DC전환자 명부'!G32470)</f>
        <v/>
      </c>
    </row>
    <row r="32471" spans="13:13">
      <c r="M32471" s="264" t="str">
        <f>IF('(2-4) 퇴직자 및 DC전환자 명부'!G32471="","",'(2-4) 퇴직자 및 DC전환자 명부'!G32471)</f>
        <v/>
      </c>
    </row>
    <row r="32472" spans="13:13">
      <c r="M32472" s="264" t="str">
        <f>IF('(2-4) 퇴직자 및 DC전환자 명부'!G32472="","",'(2-4) 퇴직자 및 DC전환자 명부'!G32472)</f>
        <v/>
      </c>
    </row>
    <row r="32473" spans="13:13">
      <c r="M32473" s="264" t="str">
        <f>IF('(2-4) 퇴직자 및 DC전환자 명부'!G32473="","",'(2-4) 퇴직자 및 DC전환자 명부'!G32473)</f>
        <v/>
      </c>
    </row>
    <row r="32474" spans="13:13">
      <c r="M32474" s="264" t="str">
        <f>IF('(2-4) 퇴직자 및 DC전환자 명부'!G32474="","",'(2-4) 퇴직자 및 DC전환자 명부'!G32474)</f>
        <v/>
      </c>
    </row>
    <row r="32475" spans="13:13">
      <c r="M32475" s="264" t="str">
        <f>IF('(2-4) 퇴직자 및 DC전환자 명부'!G32475="","",'(2-4) 퇴직자 및 DC전환자 명부'!G32475)</f>
        <v/>
      </c>
    </row>
    <row r="32476" spans="13:13">
      <c r="M32476" s="264" t="str">
        <f>IF('(2-4) 퇴직자 및 DC전환자 명부'!G32476="","",'(2-4) 퇴직자 및 DC전환자 명부'!G32476)</f>
        <v/>
      </c>
    </row>
    <row r="32477" spans="13:13">
      <c r="M32477" s="264" t="str">
        <f>IF('(2-4) 퇴직자 및 DC전환자 명부'!G32477="","",'(2-4) 퇴직자 및 DC전환자 명부'!G32477)</f>
        <v/>
      </c>
    </row>
    <row r="32478" spans="13:13">
      <c r="M32478" s="264" t="str">
        <f>IF('(2-4) 퇴직자 및 DC전환자 명부'!G32478="","",'(2-4) 퇴직자 및 DC전환자 명부'!G32478)</f>
        <v/>
      </c>
    </row>
    <row r="32479" spans="13:13">
      <c r="M32479" s="264" t="str">
        <f>IF('(2-4) 퇴직자 및 DC전환자 명부'!G32479="","",'(2-4) 퇴직자 및 DC전환자 명부'!G32479)</f>
        <v/>
      </c>
    </row>
    <row r="32480" spans="13:13">
      <c r="M32480" s="264" t="str">
        <f>IF('(2-4) 퇴직자 및 DC전환자 명부'!G32480="","",'(2-4) 퇴직자 및 DC전환자 명부'!G32480)</f>
        <v/>
      </c>
    </row>
    <row r="32481" spans="13:13">
      <c r="M32481" s="264" t="str">
        <f>IF('(2-4) 퇴직자 및 DC전환자 명부'!G32481="","",'(2-4) 퇴직자 및 DC전환자 명부'!G32481)</f>
        <v/>
      </c>
    </row>
    <row r="32482" spans="13:13">
      <c r="M32482" s="264" t="str">
        <f>IF('(2-4) 퇴직자 및 DC전환자 명부'!G32482="","",'(2-4) 퇴직자 및 DC전환자 명부'!G32482)</f>
        <v/>
      </c>
    </row>
    <row r="32483" spans="13:13">
      <c r="M32483" s="264" t="str">
        <f>IF('(2-4) 퇴직자 및 DC전환자 명부'!G32483="","",'(2-4) 퇴직자 및 DC전환자 명부'!G32483)</f>
        <v/>
      </c>
    </row>
    <row r="32484" spans="13:13">
      <c r="M32484" s="264" t="str">
        <f>IF('(2-4) 퇴직자 및 DC전환자 명부'!G32484="","",'(2-4) 퇴직자 및 DC전환자 명부'!G32484)</f>
        <v/>
      </c>
    </row>
    <row r="32485" spans="13:13">
      <c r="M32485" s="264" t="str">
        <f>IF('(2-4) 퇴직자 및 DC전환자 명부'!G32485="","",'(2-4) 퇴직자 및 DC전환자 명부'!G32485)</f>
        <v/>
      </c>
    </row>
    <row r="32486" spans="13:13">
      <c r="M32486" s="264" t="str">
        <f>IF('(2-4) 퇴직자 및 DC전환자 명부'!G32486="","",'(2-4) 퇴직자 및 DC전환자 명부'!G32486)</f>
        <v/>
      </c>
    </row>
    <row r="32487" spans="13:13">
      <c r="M32487" s="264" t="str">
        <f>IF('(2-4) 퇴직자 및 DC전환자 명부'!G32487="","",'(2-4) 퇴직자 및 DC전환자 명부'!G32487)</f>
        <v/>
      </c>
    </row>
    <row r="32488" spans="13:13">
      <c r="M32488" s="264" t="str">
        <f>IF('(2-4) 퇴직자 및 DC전환자 명부'!G32488="","",'(2-4) 퇴직자 및 DC전환자 명부'!G32488)</f>
        <v/>
      </c>
    </row>
    <row r="32489" spans="13:13">
      <c r="M32489" s="264" t="str">
        <f>IF('(2-4) 퇴직자 및 DC전환자 명부'!G32489="","",'(2-4) 퇴직자 및 DC전환자 명부'!G32489)</f>
        <v/>
      </c>
    </row>
    <row r="32490" spans="13:13">
      <c r="M32490" s="264" t="str">
        <f>IF('(2-4) 퇴직자 및 DC전환자 명부'!G32490="","",'(2-4) 퇴직자 및 DC전환자 명부'!G32490)</f>
        <v/>
      </c>
    </row>
    <row r="32491" spans="13:13">
      <c r="M32491" s="264" t="str">
        <f>IF('(2-4) 퇴직자 및 DC전환자 명부'!G32491="","",'(2-4) 퇴직자 및 DC전환자 명부'!G32491)</f>
        <v/>
      </c>
    </row>
    <row r="32492" spans="13:13">
      <c r="M32492" s="264" t="str">
        <f>IF('(2-4) 퇴직자 및 DC전환자 명부'!G32492="","",'(2-4) 퇴직자 및 DC전환자 명부'!G32492)</f>
        <v/>
      </c>
    </row>
    <row r="32493" spans="13:13">
      <c r="M32493" s="264" t="str">
        <f>IF('(2-4) 퇴직자 및 DC전환자 명부'!G32493="","",'(2-4) 퇴직자 및 DC전환자 명부'!G32493)</f>
        <v/>
      </c>
    </row>
    <row r="32494" spans="13:13">
      <c r="M32494" s="264" t="str">
        <f>IF('(2-4) 퇴직자 및 DC전환자 명부'!G32494="","",'(2-4) 퇴직자 및 DC전환자 명부'!G32494)</f>
        <v/>
      </c>
    </row>
    <row r="32495" spans="13:13">
      <c r="M32495" s="264" t="str">
        <f>IF('(2-4) 퇴직자 및 DC전환자 명부'!G32495="","",'(2-4) 퇴직자 및 DC전환자 명부'!G32495)</f>
        <v/>
      </c>
    </row>
    <row r="32496" spans="13:13">
      <c r="M32496" s="264" t="str">
        <f>IF('(2-4) 퇴직자 및 DC전환자 명부'!G32496="","",'(2-4) 퇴직자 및 DC전환자 명부'!G32496)</f>
        <v/>
      </c>
    </row>
    <row r="32497" spans="13:13">
      <c r="M32497" s="264" t="str">
        <f>IF('(2-4) 퇴직자 및 DC전환자 명부'!G32497="","",'(2-4) 퇴직자 및 DC전환자 명부'!G32497)</f>
        <v/>
      </c>
    </row>
    <row r="32498" spans="13:13">
      <c r="M32498" s="264" t="str">
        <f>IF('(2-4) 퇴직자 및 DC전환자 명부'!G32498="","",'(2-4) 퇴직자 및 DC전환자 명부'!G32498)</f>
        <v/>
      </c>
    </row>
    <row r="32499" spans="13:13">
      <c r="M32499" s="264" t="str">
        <f>IF('(2-4) 퇴직자 및 DC전환자 명부'!G32499="","",'(2-4) 퇴직자 및 DC전환자 명부'!G32499)</f>
        <v/>
      </c>
    </row>
    <row r="32500" spans="13:13">
      <c r="M32500" s="264" t="str">
        <f>IF('(2-4) 퇴직자 및 DC전환자 명부'!G32500="","",'(2-4) 퇴직자 및 DC전환자 명부'!G32500)</f>
        <v/>
      </c>
    </row>
    <row r="32501" spans="13:13">
      <c r="M32501" s="264" t="str">
        <f>IF('(2-4) 퇴직자 및 DC전환자 명부'!G32501="","",'(2-4) 퇴직자 및 DC전환자 명부'!G32501)</f>
        <v/>
      </c>
    </row>
    <row r="32502" spans="13:13">
      <c r="M32502" s="264" t="str">
        <f>IF('(2-4) 퇴직자 및 DC전환자 명부'!G32502="","",'(2-4) 퇴직자 및 DC전환자 명부'!G32502)</f>
        <v/>
      </c>
    </row>
    <row r="32503" spans="13:13">
      <c r="M32503" s="264" t="str">
        <f>IF('(2-4) 퇴직자 및 DC전환자 명부'!G32503="","",'(2-4) 퇴직자 및 DC전환자 명부'!G32503)</f>
        <v/>
      </c>
    </row>
    <row r="32504" spans="13:13">
      <c r="M32504" s="264" t="str">
        <f>IF('(2-4) 퇴직자 및 DC전환자 명부'!G32504="","",'(2-4) 퇴직자 및 DC전환자 명부'!G32504)</f>
        <v/>
      </c>
    </row>
    <row r="32505" spans="13:13">
      <c r="M32505" s="264" t="str">
        <f>IF('(2-4) 퇴직자 및 DC전환자 명부'!G32505="","",'(2-4) 퇴직자 및 DC전환자 명부'!G32505)</f>
        <v/>
      </c>
    </row>
    <row r="32506" spans="13:13">
      <c r="M32506" s="264" t="str">
        <f>IF('(2-4) 퇴직자 및 DC전환자 명부'!G32506="","",'(2-4) 퇴직자 및 DC전환자 명부'!G32506)</f>
        <v/>
      </c>
    </row>
    <row r="32507" spans="13:13">
      <c r="M32507" s="264" t="str">
        <f>IF('(2-4) 퇴직자 및 DC전환자 명부'!G32507="","",'(2-4) 퇴직자 및 DC전환자 명부'!G32507)</f>
        <v/>
      </c>
    </row>
    <row r="32508" spans="13:13">
      <c r="M32508" s="264" t="str">
        <f>IF('(2-4) 퇴직자 및 DC전환자 명부'!G32508="","",'(2-4) 퇴직자 및 DC전환자 명부'!G32508)</f>
        <v/>
      </c>
    </row>
    <row r="32509" spans="13:13">
      <c r="M32509" s="264" t="str">
        <f>IF('(2-4) 퇴직자 및 DC전환자 명부'!G32509="","",'(2-4) 퇴직자 및 DC전환자 명부'!G32509)</f>
        <v/>
      </c>
    </row>
    <row r="32510" spans="13:13">
      <c r="M32510" s="264" t="str">
        <f>IF('(2-4) 퇴직자 및 DC전환자 명부'!G32510="","",'(2-4) 퇴직자 및 DC전환자 명부'!G32510)</f>
        <v/>
      </c>
    </row>
    <row r="32511" spans="13:13">
      <c r="M32511" s="264" t="str">
        <f>IF('(2-4) 퇴직자 및 DC전환자 명부'!G32511="","",'(2-4) 퇴직자 및 DC전환자 명부'!G32511)</f>
        <v/>
      </c>
    </row>
    <row r="32512" spans="13:13">
      <c r="M32512" s="264" t="str">
        <f>IF('(2-4) 퇴직자 및 DC전환자 명부'!G32512="","",'(2-4) 퇴직자 및 DC전환자 명부'!G32512)</f>
        <v/>
      </c>
    </row>
    <row r="32513" spans="13:13">
      <c r="M32513" s="264" t="str">
        <f>IF('(2-4) 퇴직자 및 DC전환자 명부'!G32513="","",'(2-4) 퇴직자 및 DC전환자 명부'!G32513)</f>
        <v/>
      </c>
    </row>
    <row r="32514" spans="13:13">
      <c r="M32514" s="264" t="str">
        <f>IF('(2-4) 퇴직자 및 DC전환자 명부'!G32514="","",'(2-4) 퇴직자 및 DC전환자 명부'!G32514)</f>
        <v/>
      </c>
    </row>
    <row r="32515" spans="13:13">
      <c r="M32515" s="264" t="str">
        <f>IF('(2-4) 퇴직자 및 DC전환자 명부'!G32515="","",'(2-4) 퇴직자 및 DC전환자 명부'!G32515)</f>
        <v/>
      </c>
    </row>
    <row r="32516" spans="13:13">
      <c r="M32516" s="264" t="str">
        <f>IF('(2-4) 퇴직자 및 DC전환자 명부'!G32516="","",'(2-4) 퇴직자 및 DC전환자 명부'!G32516)</f>
        <v/>
      </c>
    </row>
    <row r="32517" spans="13:13">
      <c r="M32517" s="264" t="str">
        <f>IF('(2-4) 퇴직자 및 DC전환자 명부'!G32517="","",'(2-4) 퇴직자 및 DC전환자 명부'!G32517)</f>
        <v/>
      </c>
    </row>
    <row r="32518" spans="13:13">
      <c r="M32518" s="264" t="str">
        <f>IF('(2-4) 퇴직자 및 DC전환자 명부'!G32518="","",'(2-4) 퇴직자 및 DC전환자 명부'!G32518)</f>
        <v/>
      </c>
    </row>
    <row r="32519" spans="13:13">
      <c r="M32519" s="264" t="str">
        <f>IF('(2-4) 퇴직자 및 DC전환자 명부'!G32519="","",'(2-4) 퇴직자 및 DC전환자 명부'!G32519)</f>
        <v/>
      </c>
    </row>
    <row r="32520" spans="13:13">
      <c r="M32520" s="264" t="str">
        <f>IF('(2-4) 퇴직자 및 DC전환자 명부'!G32520="","",'(2-4) 퇴직자 및 DC전환자 명부'!G32520)</f>
        <v/>
      </c>
    </row>
    <row r="32521" spans="13:13">
      <c r="M32521" s="264" t="str">
        <f>IF('(2-4) 퇴직자 및 DC전환자 명부'!G32521="","",'(2-4) 퇴직자 및 DC전환자 명부'!G32521)</f>
        <v/>
      </c>
    </row>
    <row r="32522" spans="13:13">
      <c r="M32522" s="264" t="str">
        <f>IF('(2-4) 퇴직자 및 DC전환자 명부'!G32522="","",'(2-4) 퇴직자 및 DC전환자 명부'!G32522)</f>
        <v/>
      </c>
    </row>
    <row r="32523" spans="13:13">
      <c r="M32523" s="264" t="str">
        <f>IF('(2-4) 퇴직자 및 DC전환자 명부'!G32523="","",'(2-4) 퇴직자 및 DC전환자 명부'!G32523)</f>
        <v/>
      </c>
    </row>
    <row r="32524" spans="13:13">
      <c r="M32524" s="264" t="str">
        <f>IF('(2-4) 퇴직자 및 DC전환자 명부'!G32524="","",'(2-4) 퇴직자 및 DC전환자 명부'!G32524)</f>
        <v/>
      </c>
    </row>
    <row r="32525" spans="13:13">
      <c r="M32525" s="264" t="str">
        <f>IF('(2-4) 퇴직자 및 DC전환자 명부'!G32525="","",'(2-4) 퇴직자 및 DC전환자 명부'!G32525)</f>
        <v/>
      </c>
    </row>
    <row r="32526" spans="13:13">
      <c r="M32526" s="264" t="str">
        <f>IF('(2-4) 퇴직자 및 DC전환자 명부'!G32526="","",'(2-4) 퇴직자 및 DC전환자 명부'!G32526)</f>
        <v/>
      </c>
    </row>
    <row r="32527" spans="13:13">
      <c r="M32527" s="264" t="str">
        <f>IF('(2-4) 퇴직자 및 DC전환자 명부'!G32527="","",'(2-4) 퇴직자 및 DC전환자 명부'!G32527)</f>
        <v/>
      </c>
    </row>
    <row r="32528" spans="13:13">
      <c r="M32528" s="264" t="str">
        <f>IF('(2-4) 퇴직자 및 DC전환자 명부'!G32528="","",'(2-4) 퇴직자 및 DC전환자 명부'!G32528)</f>
        <v/>
      </c>
    </row>
    <row r="32529" spans="13:13">
      <c r="M32529" s="264" t="str">
        <f>IF('(2-4) 퇴직자 및 DC전환자 명부'!G32529="","",'(2-4) 퇴직자 및 DC전환자 명부'!G32529)</f>
        <v/>
      </c>
    </row>
    <row r="32530" spans="13:13">
      <c r="M32530" s="264" t="str">
        <f>IF('(2-4) 퇴직자 및 DC전환자 명부'!G32530="","",'(2-4) 퇴직자 및 DC전환자 명부'!G32530)</f>
        <v/>
      </c>
    </row>
    <row r="32531" spans="13:13">
      <c r="M32531" s="264" t="str">
        <f>IF('(2-4) 퇴직자 및 DC전환자 명부'!G32531="","",'(2-4) 퇴직자 및 DC전환자 명부'!G32531)</f>
        <v/>
      </c>
    </row>
    <row r="32532" spans="13:13">
      <c r="M32532" s="264" t="str">
        <f>IF('(2-4) 퇴직자 및 DC전환자 명부'!G32532="","",'(2-4) 퇴직자 및 DC전환자 명부'!G32532)</f>
        <v/>
      </c>
    </row>
    <row r="32533" spans="13:13">
      <c r="M32533" s="264" t="str">
        <f>IF('(2-4) 퇴직자 및 DC전환자 명부'!G32533="","",'(2-4) 퇴직자 및 DC전환자 명부'!G32533)</f>
        <v/>
      </c>
    </row>
    <row r="32534" spans="13:13">
      <c r="M32534" s="264" t="str">
        <f>IF('(2-4) 퇴직자 및 DC전환자 명부'!G32534="","",'(2-4) 퇴직자 및 DC전환자 명부'!G32534)</f>
        <v/>
      </c>
    </row>
    <row r="32535" spans="13:13">
      <c r="M32535" s="264" t="str">
        <f>IF('(2-4) 퇴직자 및 DC전환자 명부'!G32535="","",'(2-4) 퇴직자 및 DC전환자 명부'!G32535)</f>
        <v/>
      </c>
    </row>
    <row r="32536" spans="13:13">
      <c r="M32536" s="264" t="str">
        <f>IF('(2-4) 퇴직자 및 DC전환자 명부'!G32536="","",'(2-4) 퇴직자 및 DC전환자 명부'!G32536)</f>
        <v/>
      </c>
    </row>
    <row r="32537" spans="13:13">
      <c r="M32537" s="264" t="str">
        <f>IF('(2-4) 퇴직자 및 DC전환자 명부'!G32537="","",'(2-4) 퇴직자 및 DC전환자 명부'!G32537)</f>
        <v/>
      </c>
    </row>
    <row r="32538" spans="13:13">
      <c r="M32538" s="264" t="str">
        <f>IF('(2-4) 퇴직자 및 DC전환자 명부'!G32538="","",'(2-4) 퇴직자 및 DC전환자 명부'!G32538)</f>
        <v/>
      </c>
    </row>
    <row r="32539" spans="13:13">
      <c r="M32539" s="264" t="str">
        <f>IF('(2-4) 퇴직자 및 DC전환자 명부'!G32539="","",'(2-4) 퇴직자 및 DC전환자 명부'!G32539)</f>
        <v/>
      </c>
    </row>
    <row r="32540" spans="13:13">
      <c r="M32540" s="264" t="str">
        <f>IF('(2-4) 퇴직자 및 DC전환자 명부'!G32540="","",'(2-4) 퇴직자 및 DC전환자 명부'!G32540)</f>
        <v/>
      </c>
    </row>
    <row r="32541" spans="13:13">
      <c r="M32541" s="264" t="str">
        <f>IF('(2-4) 퇴직자 및 DC전환자 명부'!G32541="","",'(2-4) 퇴직자 및 DC전환자 명부'!G32541)</f>
        <v/>
      </c>
    </row>
    <row r="32542" spans="13:13">
      <c r="M32542" s="264" t="str">
        <f>IF('(2-4) 퇴직자 및 DC전환자 명부'!G32542="","",'(2-4) 퇴직자 및 DC전환자 명부'!G32542)</f>
        <v/>
      </c>
    </row>
    <row r="32543" spans="13:13">
      <c r="M32543" s="264" t="str">
        <f>IF('(2-4) 퇴직자 및 DC전환자 명부'!G32543="","",'(2-4) 퇴직자 및 DC전환자 명부'!G32543)</f>
        <v/>
      </c>
    </row>
    <row r="32544" spans="13:13">
      <c r="M32544" s="264" t="str">
        <f>IF('(2-4) 퇴직자 및 DC전환자 명부'!G32544="","",'(2-4) 퇴직자 및 DC전환자 명부'!G32544)</f>
        <v/>
      </c>
    </row>
    <row r="32545" spans="13:13">
      <c r="M32545" s="264" t="str">
        <f>IF('(2-4) 퇴직자 및 DC전환자 명부'!G32545="","",'(2-4) 퇴직자 및 DC전환자 명부'!G32545)</f>
        <v/>
      </c>
    </row>
    <row r="32546" spans="13:13">
      <c r="M32546" s="264" t="str">
        <f>IF('(2-4) 퇴직자 및 DC전환자 명부'!G32546="","",'(2-4) 퇴직자 및 DC전환자 명부'!G32546)</f>
        <v/>
      </c>
    </row>
    <row r="32547" spans="13:13">
      <c r="M32547" s="264" t="str">
        <f>IF('(2-4) 퇴직자 및 DC전환자 명부'!G32547="","",'(2-4) 퇴직자 및 DC전환자 명부'!G32547)</f>
        <v/>
      </c>
    </row>
    <row r="32548" spans="13:13">
      <c r="M32548" s="264" t="str">
        <f>IF('(2-4) 퇴직자 및 DC전환자 명부'!G32548="","",'(2-4) 퇴직자 및 DC전환자 명부'!G32548)</f>
        <v/>
      </c>
    </row>
    <row r="32549" spans="13:13">
      <c r="M32549" s="264" t="str">
        <f>IF('(2-4) 퇴직자 및 DC전환자 명부'!G32549="","",'(2-4) 퇴직자 및 DC전환자 명부'!G32549)</f>
        <v/>
      </c>
    </row>
    <row r="32550" spans="13:13">
      <c r="M32550" s="264" t="str">
        <f>IF('(2-4) 퇴직자 및 DC전환자 명부'!G32550="","",'(2-4) 퇴직자 및 DC전환자 명부'!G32550)</f>
        <v/>
      </c>
    </row>
    <row r="32551" spans="13:13">
      <c r="M32551" s="264" t="str">
        <f>IF('(2-4) 퇴직자 및 DC전환자 명부'!G32551="","",'(2-4) 퇴직자 및 DC전환자 명부'!G32551)</f>
        <v/>
      </c>
    </row>
    <row r="32552" spans="13:13">
      <c r="M32552" s="264" t="str">
        <f>IF('(2-4) 퇴직자 및 DC전환자 명부'!G32552="","",'(2-4) 퇴직자 및 DC전환자 명부'!G32552)</f>
        <v/>
      </c>
    </row>
    <row r="32553" spans="13:13">
      <c r="M32553" s="264" t="str">
        <f>IF('(2-4) 퇴직자 및 DC전환자 명부'!G32553="","",'(2-4) 퇴직자 및 DC전환자 명부'!G32553)</f>
        <v/>
      </c>
    </row>
    <row r="32554" spans="13:13">
      <c r="M32554" s="264" t="str">
        <f>IF('(2-4) 퇴직자 및 DC전환자 명부'!G32554="","",'(2-4) 퇴직자 및 DC전환자 명부'!G32554)</f>
        <v/>
      </c>
    </row>
    <row r="32555" spans="13:13">
      <c r="M32555" s="264" t="str">
        <f>IF('(2-4) 퇴직자 및 DC전환자 명부'!G32555="","",'(2-4) 퇴직자 및 DC전환자 명부'!G32555)</f>
        <v/>
      </c>
    </row>
    <row r="32556" spans="13:13">
      <c r="M32556" s="264" t="str">
        <f>IF('(2-4) 퇴직자 및 DC전환자 명부'!G32556="","",'(2-4) 퇴직자 및 DC전환자 명부'!G32556)</f>
        <v/>
      </c>
    </row>
    <row r="32557" spans="13:13">
      <c r="M32557" s="264" t="str">
        <f>IF('(2-4) 퇴직자 및 DC전환자 명부'!G32557="","",'(2-4) 퇴직자 및 DC전환자 명부'!G32557)</f>
        <v/>
      </c>
    </row>
    <row r="32558" spans="13:13">
      <c r="M32558" s="264" t="str">
        <f>IF('(2-4) 퇴직자 및 DC전환자 명부'!G32558="","",'(2-4) 퇴직자 및 DC전환자 명부'!G32558)</f>
        <v/>
      </c>
    </row>
    <row r="32559" spans="13:13">
      <c r="M32559" s="264" t="str">
        <f>IF('(2-4) 퇴직자 및 DC전환자 명부'!G32559="","",'(2-4) 퇴직자 및 DC전환자 명부'!G32559)</f>
        <v/>
      </c>
    </row>
    <row r="32560" spans="13:13">
      <c r="M32560" s="264" t="str">
        <f>IF('(2-4) 퇴직자 및 DC전환자 명부'!G32560="","",'(2-4) 퇴직자 및 DC전환자 명부'!G32560)</f>
        <v/>
      </c>
    </row>
    <row r="32561" spans="13:13">
      <c r="M32561" s="264" t="str">
        <f>IF('(2-4) 퇴직자 및 DC전환자 명부'!G32561="","",'(2-4) 퇴직자 및 DC전환자 명부'!G32561)</f>
        <v/>
      </c>
    </row>
    <row r="32562" spans="13:13">
      <c r="M32562" s="264" t="str">
        <f>IF('(2-4) 퇴직자 및 DC전환자 명부'!G32562="","",'(2-4) 퇴직자 및 DC전환자 명부'!G32562)</f>
        <v/>
      </c>
    </row>
    <row r="32563" spans="13:13">
      <c r="M32563" s="264" t="str">
        <f>IF('(2-4) 퇴직자 및 DC전환자 명부'!G32563="","",'(2-4) 퇴직자 및 DC전환자 명부'!G32563)</f>
        <v/>
      </c>
    </row>
    <row r="32564" spans="13:13">
      <c r="M32564" s="264" t="str">
        <f>IF('(2-4) 퇴직자 및 DC전환자 명부'!G32564="","",'(2-4) 퇴직자 및 DC전환자 명부'!G32564)</f>
        <v/>
      </c>
    </row>
    <row r="32565" spans="13:13">
      <c r="M32565" s="264" t="str">
        <f>IF('(2-4) 퇴직자 및 DC전환자 명부'!G32565="","",'(2-4) 퇴직자 및 DC전환자 명부'!G32565)</f>
        <v/>
      </c>
    </row>
    <row r="32566" spans="13:13">
      <c r="M32566" s="264" t="str">
        <f>IF('(2-4) 퇴직자 및 DC전환자 명부'!G32566="","",'(2-4) 퇴직자 및 DC전환자 명부'!G32566)</f>
        <v/>
      </c>
    </row>
    <row r="32567" spans="13:13">
      <c r="M32567" s="264" t="str">
        <f>IF('(2-4) 퇴직자 및 DC전환자 명부'!G32567="","",'(2-4) 퇴직자 및 DC전환자 명부'!G32567)</f>
        <v/>
      </c>
    </row>
    <row r="32568" spans="13:13">
      <c r="M32568" s="264" t="str">
        <f>IF('(2-4) 퇴직자 및 DC전환자 명부'!G32568="","",'(2-4) 퇴직자 및 DC전환자 명부'!G32568)</f>
        <v/>
      </c>
    </row>
    <row r="32569" spans="13:13">
      <c r="M32569" s="264" t="str">
        <f>IF('(2-4) 퇴직자 및 DC전환자 명부'!G32569="","",'(2-4) 퇴직자 및 DC전환자 명부'!G32569)</f>
        <v/>
      </c>
    </row>
    <row r="32570" spans="13:13">
      <c r="M32570" s="264" t="str">
        <f>IF('(2-4) 퇴직자 및 DC전환자 명부'!G32570="","",'(2-4) 퇴직자 및 DC전환자 명부'!G32570)</f>
        <v/>
      </c>
    </row>
    <row r="32571" spans="13:13">
      <c r="M32571" s="264" t="str">
        <f>IF('(2-4) 퇴직자 및 DC전환자 명부'!G32571="","",'(2-4) 퇴직자 및 DC전환자 명부'!G32571)</f>
        <v/>
      </c>
    </row>
    <row r="32572" spans="13:13">
      <c r="M32572" s="264" t="str">
        <f>IF('(2-4) 퇴직자 및 DC전환자 명부'!G32572="","",'(2-4) 퇴직자 및 DC전환자 명부'!G32572)</f>
        <v/>
      </c>
    </row>
    <row r="32573" spans="13:13">
      <c r="M32573" s="264" t="str">
        <f>IF('(2-4) 퇴직자 및 DC전환자 명부'!G32573="","",'(2-4) 퇴직자 및 DC전환자 명부'!G32573)</f>
        <v/>
      </c>
    </row>
    <row r="32574" spans="13:13">
      <c r="M32574" s="264" t="str">
        <f>IF('(2-4) 퇴직자 및 DC전환자 명부'!G32574="","",'(2-4) 퇴직자 및 DC전환자 명부'!G32574)</f>
        <v/>
      </c>
    </row>
    <row r="32575" spans="13:13">
      <c r="M32575" s="264" t="str">
        <f>IF('(2-4) 퇴직자 및 DC전환자 명부'!G32575="","",'(2-4) 퇴직자 및 DC전환자 명부'!G32575)</f>
        <v/>
      </c>
    </row>
    <row r="32576" spans="13:13">
      <c r="M32576" s="264" t="str">
        <f>IF('(2-4) 퇴직자 및 DC전환자 명부'!G32576="","",'(2-4) 퇴직자 및 DC전환자 명부'!G32576)</f>
        <v/>
      </c>
    </row>
    <row r="32577" spans="13:13">
      <c r="M32577" s="264" t="str">
        <f>IF('(2-4) 퇴직자 및 DC전환자 명부'!G32577="","",'(2-4) 퇴직자 및 DC전환자 명부'!G32577)</f>
        <v/>
      </c>
    </row>
    <row r="32578" spans="13:13">
      <c r="M32578" s="264" t="str">
        <f>IF('(2-4) 퇴직자 및 DC전환자 명부'!G32578="","",'(2-4) 퇴직자 및 DC전환자 명부'!G32578)</f>
        <v/>
      </c>
    </row>
    <row r="32579" spans="13:13">
      <c r="M32579" s="264" t="str">
        <f>IF('(2-4) 퇴직자 및 DC전환자 명부'!G32579="","",'(2-4) 퇴직자 및 DC전환자 명부'!G32579)</f>
        <v/>
      </c>
    </row>
    <row r="32580" spans="13:13">
      <c r="M32580" s="264" t="str">
        <f>IF('(2-4) 퇴직자 및 DC전환자 명부'!G32580="","",'(2-4) 퇴직자 및 DC전환자 명부'!G32580)</f>
        <v/>
      </c>
    </row>
    <row r="32581" spans="13:13">
      <c r="M32581" s="264" t="str">
        <f>IF('(2-4) 퇴직자 및 DC전환자 명부'!G32581="","",'(2-4) 퇴직자 및 DC전환자 명부'!G32581)</f>
        <v/>
      </c>
    </row>
    <row r="32582" spans="13:13">
      <c r="M32582" s="264" t="str">
        <f>IF('(2-4) 퇴직자 및 DC전환자 명부'!G32582="","",'(2-4) 퇴직자 및 DC전환자 명부'!G32582)</f>
        <v/>
      </c>
    </row>
    <row r="32583" spans="13:13">
      <c r="M32583" s="264" t="str">
        <f>IF('(2-4) 퇴직자 및 DC전환자 명부'!G32583="","",'(2-4) 퇴직자 및 DC전환자 명부'!G32583)</f>
        <v/>
      </c>
    </row>
    <row r="32584" spans="13:13">
      <c r="M32584" s="264" t="str">
        <f>IF('(2-4) 퇴직자 및 DC전환자 명부'!G32584="","",'(2-4) 퇴직자 및 DC전환자 명부'!G32584)</f>
        <v/>
      </c>
    </row>
    <row r="32585" spans="13:13">
      <c r="M32585" s="264" t="str">
        <f>IF('(2-4) 퇴직자 및 DC전환자 명부'!G32585="","",'(2-4) 퇴직자 및 DC전환자 명부'!G32585)</f>
        <v/>
      </c>
    </row>
    <row r="32586" spans="13:13">
      <c r="M32586" s="264" t="str">
        <f>IF('(2-4) 퇴직자 및 DC전환자 명부'!G32586="","",'(2-4) 퇴직자 및 DC전환자 명부'!G32586)</f>
        <v/>
      </c>
    </row>
    <row r="32587" spans="13:13">
      <c r="M32587" s="264" t="str">
        <f>IF('(2-4) 퇴직자 및 DC전환자 명부'!G32587="","",'(2-4) 퇴직자 및 DC전환자 명부'!G32587)</f>
        <v/>
      </c>
    </row>
    <row r="32588" spans="13:13">
      <c r="M32588" s="264" t="str">
        <f>IF('(2-4) 퇴직자 및 DC전환자 명부'!G32588="","",'(2-4) 퇴직자 및 DC전환자 명부'!G32588)</f>
        <v/>
      </c>
    </row>
    <row r="32589" spans="13:13">
      <c r="M32589" s="264" t="str">
        <f>IF('(2-4) 퇴직자 및 DC전환자 명부'!G32589="","",'(2-4) 퇴직자 및 DC전환자 명부'!G32589)</f>
        <v/>
      </c>
    </row>
    <row r="32590" spans="13:13">
      <c r="M32590" s="264" t="str">
        <f>IF('(2-4) 퇴직자 및 DC전환자 명부'!G32590="","",'(2-4) 퇴직자 및 DC전환자 명부'!G32590)</f>
        <v/>
      </c>
    </row>
    <row r="32591" spans="13:13">
      <c r="M32591" s="264" t="str">
        <f>IF('(2-4) 퇴직자 및 DC전환자 명부'!G32591="","",'(2-4) 퇴직자 및 DC전환자 명부'!G32591)</f>
        <v/>
      </c>
    </row>
    <row r="32592" spans="13:13">
      <c r="M32592" s="264" t="str">
        <f>IF('(2-4) 퇴직자 및 DC전환자 명부'!G32592="","",'(2-4) 퇴직자 및 DC전환자 명부'!G32592)</f>
        <v/>
      </c>
    </row>
    <row r="32593" spans="13:13">
      <c r="M32593" s="264" t="str">
        <f>IF('(2-4) 퇴직자 및 DC전환자 명부'!G32593="","",'(2-4) 퇴직자 및 DC전환자 명부'!G32593)</f>
        <v/>
      </c>
    </row>
    <row r="32594" spans="13:13">
      <c r="M32594" s="264" t="str">
        <f>IF('(2-4) 퇴직자 및 DC전환자 명부'!G32594="","",'(2-4) 퇴직자 및 DC전환자 명부'!G32594)</f>
        <v/>
      </c>
    </row>
    <row r="32595" spans="13:13">
      <c r="M32595" s="264" t="str">
        <f>IF('(2-4) 퇴직자 및 DC전환자 명부'!G32595="","",'(2-4) 퇴직자 및 DC전환자 명부'!G32595)</f>
        <v/>
      </c>
    </row>
    <row r="32596" spans="13:13">
      <c r="M32596" s="264" t="str">
        <f>IF('(2-4) 퇴직자 및 DC전환자 명부'!G32596="","",'(2-4) 퇴직자 및 DC전환자 명부'!G32596)</f>
        <v/>
      </c>
    </row>
    <row r="32597" spans="13:13">
      <c r="M32597" s="264" t="str">
        <f>IF('(2-4) 퇴직자 및 DC전환자 명부'!G32597="","",'(2-4) 퇴직자 및 DC전환자 명부'!G32597)</f>
        <v/>
      </c>
    </row>
    <row r="32598" spans="13:13">
      <c r="M32598" s="264" t="str">
        <f>IF('(2-4) 퇴직자 및 DC전환자 명부'!G32598="","",'(2-4) 퇴직자 및 DC전환자 명부'!G32598)</f>
        <v/>
      </c>
    </row>
    <row r="32599" spans="13:13">
      <c r="M32599" s="264" t="str">
        <f>IF('(2-4) 퇴직자 및 DC전환자 명부'!G32599="","",'(2-4) 퇴직자 및 DC전환자 명부'!G32599)</f>
        <v/>
      </c>
    </row>
    <row r="32600" spans="13:13">
      <c r="M32600" s="264" t="str">
        <f>IF('(2-4) 퇴직자 및 DC전환자 명부'!G32600="","",'(2-4) 퇴직자 및 DC전환자 명부'!G32600)</f>
        <v/>
      </c>
    </row>
    <row r="32601" spans="13:13">
      <c r="M32601" s="264" t="str">
        <f>IF('(2-4) 퇴직자 및 DC전환자 명부'!G32601="","",'(2-4) 퇴직자 및 DC전환자 명부'!G32601)</f>
        <v/>
      </c>
    </row>
    <row r="32602" spans="13:13">
      <c r="M32602" s="264" t="str">
        <f>IF('(2-4) 퇴직자 및 DC전환자 명부'!G32602="","",'(2-4) 퇴직자 및 DC전환자 명부'!G32602)</f>
        <v/>
      </c>
    </row>
    <row r="32603" spans="13:13">
      <c r="M32603" s="264" t="str">
        <f>IF('(2-4) 퇴직자 및 DC전환자 명부'!G32603="","",'(2-4) 퇴직자 및 DC전환자 명부'!G32603)</f>
        <v/>
      </c>
    </row>
    <row r="32604" spans="13:13">
      <c r="M32604" s="264" t="str">
        <f>IF('(2-4) 퇴직자 및 DC전환자 명부'!G32604="","",'(2-4) 퇴직자 및 DC전환자 명부'!G32604)</f>
        <v/>
      </c>
    </row>
    <row r="32605" spans="13:13">
      <c r="M32605" s="264" t="str">
        <f>IF('(2-4) 퇴직자 및 DC전환자 명부'!G32605="","",'(2-4) 퇴직자 및 DC전환자 명부'!G32605)</f>
        <v/>
      </c>
    </row>
    <row r="32606" spans="13:13">
      <c r="M32606" s="264" t="str">
        <f>IF('(2-4) 퇴직자 및 DC전환자 명부'!G32606="","",'(2-4) 퇴직자 및 DC전환자 명부'!G32606)</f>
        <v/>
      </c>
    </row>
    <row r="32607" spans="13:13">
      <c r="M32607" s="264" t="str">
        <f>IF('(2-4) 퇴직자 및 DC전환자 명부'!G32607="","",'(2-4) 퇴직자 및 DC전환자 명부'!G32607)</f>
        <v/>
      </c>
    </row>
    <row r="32608" spans="13:13">
      <c r="M32608" s="264" t="str">
        <f>IF('(2-4) 퇴직자 및 DC전환자 명부'!G32608="","",'(2-4) 퇴직자 및 DC전환자 명부'!G32608)</f>
        <v/>
      </c>
    </row>
    <row r="32609" spans="13:13">
      <c r="M32609" s="264" t="str">
        <f>IF('(2-4) 퇴직자 및 DC전환자 명부'!G32609="","",'(2-4) 퇴직자 및 DC전환자 명부'!G32609)</f>
        <v/>
      </c>
    </row>
    <row r="32610" spans="13:13">
      <c r="M32610" s="264" t="str">
        <f>IF('(2-4) 퇴직자 및 DC전환자 명부'!G32610="","",'(2-4) 퇴직자 및 DC전환자 명부'!G32610)</f>
        <v/>
      </c>
    </row>
    <row r="32611" spans="13:13">
      <c r="M32611" s="264" t="str">
        <f>IF('(2-4) 퇴직자 및 DC전환자 명부'!G32611="","",'(2-4) 퇴직자 및 DC전환자 명부'!G32611)</f>
        <v/>
      </c>
    </row>
    <row r="32612" spans="13:13">
      <c r="M32612" s="264" t="str">
        <f>IF('(2-4) 퇴직자 및 DC전환자 명부'!G32612="","",'(2-4) 퇴직자 및 DC전환자 명부'!G32612)</f>
        <v/>
      </c>
    </row>
    <row r="32613" spans="13:13">
      <c r="M32613" s="264" t="str">
        <f>IF('(2-4) 퇴직자 및 DC전환자 명부'!G32613="","",'(2-4) 퇴직자 및 DC전환자 명부'!G32613)</f>
        <v/>
      </c>
    </row>
    <row r="32614" spans="13:13">
      <c r="M32614" s="264" t="str">
        <f>IF('(2-4) 퇴직자 및 DC전환자 명부'!G32614="","",'(2-4) 퇴직자 및 DC전환자 명부'!G32614)</f>
        <v/>
      </c>
    </row>
    <row r="32615" spans="13:13">
      <c r="M32615" s="264" t="str">
        <f>IF('(2-4) 퇴직자 및 DC전환자 명부'!G32615="","",'(2-4) 퇴직자 및 DC전환자 명부'!G32615)</f>
        <v/>
      </c>
    </row>
    <row r="32616" spans="13:13">
      <c r="M32616" s="264" t="str">
        <f>IF('(2-4) 퇴직자 및 DC전환자 명부'!G32616="","",'(2-4) 퇴직자 및 DC전환자 명부'!G32616)</f>
        <v/>
      </c>
    </row>
    <row r="32617" spans="13:13">
      <c r="M32617" s="264" t="str">
        <f>IF('(2-4) 퇴직자 및 DC전환자 명부'!G32617="","",'(2-4) 퇴직자 및 DC전환자 명부'!G32617)</f>
        <v/>
      </c>
    </row>
    <row r="32618" spans="13:13">
      <c r="M32618" s="264" t="str">
        <f>IF('(2-4) 퇴직자 및 DC전환자 명부'!G32618="","",'(2-4) 퇴직자 및 DC전환자 명부'!G32618)</f>
        <v/>
      </c>
    </row>
    <row r="32619" spans="13:13">
      <c r="M32619" s="264" t="str">
        <f>IF('(2-4) 퇴직자 및 DC전환자 명부'!G32619="","",'(2-4) 퇴직자 및 DC전환자 명부'!G32619)</f>
        <v/>
      </c>
    </row>
    <row r="32620" spans="13:13">
      <c r="M32620" s="264" t="str">
        <f>IF('(2-4) 퇴직자 및 DC전환자 명부'!G32620="","",'(2-4) 퇴직자 및 DC전환자 명부'!G32620)</f>
        <v/>
      </c>
    </row>
    <row r="32621" spans="13:13">
      <c r="M32621" s="264" t="str">
        <f>IF('(2-4) 퇴직자 및 DC전환자 명부'!G32621="","",'(2-4) 퇴직자 및 DC전환자 명부'!G32621)</f>
        <v/>
      </c>
    </row>
    <row r="32622" spans="13:13">
      <c r="M32622" s="264" t="str">
        <f>IF('(2-4) 퇴직자 및 DC전환자 명부'!G32622="","",'(2-4) 퇴직자 및 DC전환자 명부'!G32622)</f>
        <v/>
      </c>
    </row>
    <row r="32623" spans="13:13">
      <c r="M32623" s="264" t="str">
        <f>IF('(2-4) 퇴직자 및 DC전환자 명부'!G32623="","",'(2-4) 퇴직자 및 DC전환자 명부'!G32623)</f>
        <v/>
      </c>
    </row>
    <row r="32624" spans="13:13">
      <c r="M32624" s="264" t="str">
        <f>IF('(2-4) 퇴직자 및 DC전환자 명부'!G32624="","",'(2-4) 퇴직자 및 DC전환자 명부'!G32624)</f>
        <v/>
      </c>
    </row>
    <row r="32625" spans="13:13">
      <c r="M32625" s="264" t="str">
        <f>IF('(2-4) 퇴직자 및 DC전환자 명부'!G32625="","",'(2-4) 퇴직자 및 DC전환자 명부'!G32625)</f>
        <v/>
      </c>
    </row>
    <row r="32626" spans="13:13">
      <c r="M32626" s="264" t="str">
        <f>IF('(2-4) 퇴직자 및 DC전환자 명부'!G32626="","",'(2-4) 퇴직자 및 DC전환자 명부'!G32626)</f>
        <v/>
      </c>
    </row>
    <row r="32627" spans="13:13">
      <c r="M32627" s="264" t="str">
        <f>IF('(2-4) 퇴직자 및 DC전환자 명부'!G32627="","",'(2-4) 퇴직자 및 DC전환자 명부'!G32627)</f>
        <v/>
      </c>
    </row>
    <row r="32628" spans="13:13">
      <c r="M32628" s="264" t="str">
        <f>IF('(2-4) 퇴직자 및 DC전환자 명부'!G32628="","",'(2-4) 퇴직자 및 DC전환자 명부'!G32628)</f>
        <v/>
      </c>
    </row>
    <row r="32629" spans="13:13">
      <c r="M32629" s="264" t="str">
        <f>IF('(2-4) 퇴직자 및 DC전환자 명부'!G32629="","",'(2-4) 퇴직자 및 DC전환자 명부'!G32629)</f>
        <v/>
      </c>
    </row>
    <row r="32630" spans="13:13">
      <c r="M32630" s="264" t="str">
        <f>IF('(2-4) 퇴직자 및 DC전환자 명부'!G32630="","",'(2-4) 퇴직자 및 DC전환자 명부'!G32630)</f>
        <v/>
      </c>
    </row>
    <row r="32631" spans="13:13">
      <c r="M32631" s="264" t="str">
        <f>IF('(2-4) 퇴직자 및 DC전환자 명부'!G32631="","",'(2-4) 퇴직자 및 DC전환자 명부'!G32631)</f>
        <v/>
      </c>
    </row>
    <row r="32632" spans="13:13">
      <c r="M32632" s="264" t="str">
        <f>IF('(2-4) 퇴직자 및 DC전환자 명부'!G32632="","",'(2-4) 퇴직자 및 DC전환자 명부'!G32632)</f>
        <v/>
      </c>
    </row>
    <row r="32633" spans="13:13">
      <c r="M32633" s="264" t="str">
        <f>IF('(2-4) 퇴직자 및 DC전환자 명부'!G32633="","",'(2-4) 퇴직자 및 DC전환자 명부'!G32633)</f>
        <v/>
      </c>
    </row>
    <row r="32634" spans="13:13">
      <c r="M32634" s="264" t="str">
        <f>IF('(2-4) 퇴직자 및 DC전환자 명부'!G32634="","",'(2-4) 퇴직자 및 DC전환자 명부'!G32634)</f>
        <v/>
      </c>
    </row>
    <row r="32635" spans="13:13">
      <c r="M32635" s="264" t="str">
        <f>IF('(2-4) 퇴직자 및 DC전환자 명부'!G32635="","",'(2-4) 퇴직자 및 DC전환자 명부'!G32635)</f>
        <v/>
      </c>
    </row>
    <row r="32636" spans="13:13">
      <c r="M32636" s="264" t="str">
        <f>IF('(2-4) 퇴직자 및 DC전환자 명부'!G32636="","",'(2-4) 퇴직자 및 DC전환자 명부'!G32636)</f>
        <v/>
      </c>
    </row>
    <row r="32637" spans="13:13">
      <c r="M32637" s="264" t="str">
        <f>IF('(2-4) 퇴직자 및 DC전환자 명부'!G32637="","",'(2-4) 퇴직자 및 DC전환자 명부'!G32637)</f>
        <v/>
      </c>
    </row>
    <row r="32638" spans="13:13">
      <c r="M32638" s="264" t="str">
        <f>IF('(2-4) 퇴직자 및 DC전환자 명부'!G32638="","",'(2-4) 퇴직자 및 DC전환자 명부'!G32638)</f>
        <v/>
      </c>
    </row>
    <row r="32639" spans="13:13">
      <c r="M32639" s="264" t="str">
        <f>IF('(2-4) 퇴직자 및 DC전환자 명부'!G32639="","",'(2-4) 퇴직자 및 DC전환자 명부'!G32639)</f>
        <v/>
      </c>
    </row>
    <row r="32640" spans="13:13">
      <c r="M32640" s="264" t="str">
        <f>IF('(2-4) 퇴직자 및 DC전환자 명부'!G32640="","",'(2-4) 퇴직자 및 DC전환자 명부'!G32640)</f>
        <v/>
      </c>
    </row>
    <row r="32641" spans="13:13">
      <c r="M32641" s="264" t="str">
        <f>IF('(2-4) 퇴직자 및 DC전환자 명부'!G32641="","",'(2-4) 퇴직자 및 DC전환자 명부'!G32641)</f>
        <v/>
      </c>
    </row>
    <row r="32642" spans="13:13">
      <c r="M32642" s="264" t="str">
        <f>IF('(2-4) 퇴직자 및 DC전환자 명부'!G32642="","",'(2-4) 퇴직자 및 DC전환자 명부'!G32642)</f>
        <v/>
      </c>
    </row>
    <row r="32643" spans="13:13">
      <c r="M32643" s="264" t="str">
        <f>IF('(2-4) 퇴직자 및 DC전환자 명부'!G32643="","",'(2-4) 퇴직자 및 DC전환자 명부'!G32643)</f>
        <v/>
      </c>
    </row>
    <row r="32644" spans="13:13">
      <c r="M32644" s="264" t="str">
        <f>IF('(2-4) 퇴직자 및 DC전환자 명부'!G32644="","",'(2-4) 퇴직자 및 DC전환자 명부'!G32644)</f>
        <v/>
      </c>
    </row>
    <row r="32645" spans="13:13">
      <c r="M32645" s="264" t="str">
        <f>IF('(2-4) 퇴직자 및 DC전환자 명부'!G32645="","",'(2-4) 퇴직자 및 DC전환자 명부'!G32645)</f>
        <v/>
      </c>
    </row>
    <row r="32646" spans="13:13">
      <c r="M32646" s="264" t="str">
        <f>IF('(2-4) 퇴직자 및 DC전환자 명부'!G32646="","",'(2-4) 퇴직자 및 DC전환자 명부'!G32646)</f>
        <v/>
      </c>
    </row>
    <row r="32647" spans="13:13">
      <c r="M32647" s="264" t="str">
        <f>IF('(2-4) 퇴직자 및 DC전환자 명부'!G32647="","",'(2-4) 퇴직자 및 DC전환자 명부'!G32647)</f>
        <v/>
      </c>
    </row>
    <row r="32648" spans="13:13">
      <c r="M32648" s="264" t="str">
        <f>IF('(2-4) 퇴직자 및 DC전환자 명부'!G32648="","",'(2-4) 퇴직자 및 DC전환자 명부'!G32648)</f>
        <v/>
      </c>
    </row>
    <row r="32649" spans="13:13">
      <c r="M32649" s="264" t="str">
        <f>IF('(2-4) 퇴직자 및 DC전환자 명부'!G32649="","",'(2-4) 퇴직자 및 DC전환자 명부'!G32649)</f>
        <v/>
      </c>
    </row>
    <row r="32650" spans="13:13">
      <c r="M32650" s="264" t="str">
        <f>IF('(2-4) 퇴직자 및 DC전환자 명부'!G32650="","",'(2-4) 퇴직자 및 DC전환자 명부'!G32650)</f>
        <v/>
      </c>
    </row>
    <row r="32651" spans="13:13">
      <c r="M32651" s="264" t="str">
        <f>IF('(2-4) 퇴직자 및 DC전환자 명부'!G32651="","",'(2-4) 퇴직자 및 DC전환자 명부'!G32651)</f>
        <v/>
      </c>
    </row>
    <row r="32652" spans="13:13">
      <c r="M32652" s="264" t="str">
        <f>IF('(2-4) 퇴직자 및 DC전환자 명부'!G32652="","",'(2-4) 퇴직자 및 DC전환자 명부'!G32652)</f>
        <v/>
      </c>
    </row>
    <row r="32653" spans="13:13">
      <c r="M32653" s="264" t="str">
        <f>IF('(2-4) 퇴직자 및 DC전환자 명부'!G32653="","",'(2-4) 퇴직자 및 DC전환자 명부'!G32653)</f>
        <v/>
      </c>
    </row>
    <row r="32654" spans="13:13">
      <c r="M32654" s="264" t="str">
        <f>IF('(2-4) 퇴직자 및 DC전환자 명부'!G32654="","",'(2-4) 퇴직자 및 DC전환자 명부'!G32654)</f>
        <v/>
      </c>
    </row>
    <row r="32655" spans="13:13">
      <c r="M32655" s="264" t="str">
        <f>IF('(2-4) 퇴직자 및 DC전환자 명부'!G32655="","",'(2-4) 퇴직자 및 DC전환자 명부'!G32655)</f>
        <v/>
      </c>
    </row>
    <row r="32656" spans="13:13">
      <c r="M32656" s="264" t="str">
        <f>IF('(2-4) 퇴직자 및 DC전환자 명부'!G32656="","",'(2-4) 퇴직자 및 DC전환자 명부'!G32656)</f>
        <v/>
      </c>
    </row>
    <row r="32657" spans="13:13">
      <c r="M32657" s="264" t="str">
        <f>IF('(2-4) 퇴직자 및 DC전환자 명부'!G32657="","",'(2-4) 퇴직자 및 DC전환자 명부'!G32657)</f>
        <v/>
      </c>
    </row>
    <row r="32658" spans="13:13">
      <c r="M32658" s="264" t="str">
        <f>IF('(2-4) 퇴직자 및 DC전환자 명부'!G32658="","",'(2-4) 퇴직자 및 DC전환자 명부'!G32658)</f>
        <v/>
      </c>
    </row>
    <row r="32659" spans="13:13">
      <c r="M32659" s="264" t="str">
        <f>IF('(2-4) 퇴직자 및 DC전환자 명부'!G32659="","",'(2-4) 퇴직자 및 DC전환자 명부'!G32659)</f>
        <v/>
      </c>
    </row>
    <row r="32660" spans="13:13">
      <c r="M32660" s="264" t="str">
        <f>IF('(2-4) 퇴직자 및 DC전환자 명부'!G32660="","",'(2-4) 퇴직자 및 DC전환자 명부'!G32660)</f>
        <v/>
      </c>
    </row>
    <row r="32661" spans="13:13">
      <c r="M32661" s="264" t="str">
        <f>IF('(2-4) 퇴직자 및 DC전환자 명부'!G32661="","",'(2-4) 퇴직자 및 DC전환자 명부'!G32661)</f>
        <v/>
      </c>
    </row>
    <row r="32662" spans="13:13">
      <c r="M32662" s="264" t="str">
        <f>IF('(2-4) 퇴직자 및 DC전환자 명부'!G32662="","",'(2-4) 퇴직자 및 DC전환자 명부'!G32662)</f>
        <v/>
      </c>
    </row>
    <row r="32663" spans="13:13">
      <c r="M32663" s="264" t="str">
        <f>IF('(2-4) 퇴직자 및 DC전환자 명부'!G32663="","",'(2-4) 퇴직자 및 DC전환자 명부'!G32663)</f>
        <v/>
      </c>
    </row>
    <row r="32664" spans="13:13">
      <c r="M32664" s="264" t="str">
        <f>IF('(2-4) 퇴직자 및 DC전환자 명부'!G32664="","",'(2-4) 퇴직자 및 DC전환자 명부'!G32664)</f>
        <v/>
      </c>
    </row>
    <row r="32665" spans="13:13">
      <c r="M32665" s="264" t="str">
        <f>IF('(2-4) 퇴직자 및 DC전환자 명부'!G32665="","",'(2-4) 퇴직자 및 DC전환자 명부'!G32665)</f>
        <v/>
      </c>
    </row>
    <row r="32666" spans="13:13">
      <c r="M32666" s="264" t="str">
        <f>IF('(2-4) 퇴직자 및 DC전환자 명부'!G32666="","",'(2-4) 퇴직자 및 DC전환자 명부'!G32666)</f>
        <v/>
      </c>
    </row>
    <row r="32667" spans="13:13">
      <c r="M32667" s="264" t="str">
        <f>IF('(2-4) 퇴직자 및 DC전환자 명부'!G32667="","",'(2-4) 퇴직자 및 DC전환자 명부'!G32667)</f>
        <v/>
      </c>
    </row>
    <row r="32668" spans="13:13">
      <c r="M32668" s="264" t="str">
        <f>IF('(2-4) 퇴직자 및 DC전환자 명부'!G32668="","",'(2-4) 퇴직자 및 DC전환자 명부'!G32668)</f>
        <v/>
      </c>
    </row>
    <row r="32669" spans="13:13">
      <c r="M32669" s="264" t="str">
        <f>IF('(2-4) 퇴직자 및 DC전환자 명부'!G32669="","",'(2-4) 퇴직자 및 DC전환자 명부'!G32669)</f>
        <v/>
      </c>
    </row>
    <row r="32670" spans="13:13">
      <c r="M32670" s="264" t="str">
        <f>IF('(2-4) 퇴직자 및 DC전환자 명부'!G32670="","",'(2-4) 퇴직자 및 DC전환자 명부'!G32670)</f>
        <v/>
      </c>
    </row>
    <row r="32671" spans="13:13">
      <c r="M32671" s="264" t="str">
        <f>IF('(2-4) 퇴직자 및 DC전환자 명부'!G32671="","",'(2-4) 퇴직자 및 DC전환자 명부'!G32671)</f>
        <v/>
      </c>
    </row>
    <row r="32672" spans="13:13">
      <c r="M32672" s="264" t="str">
        <f>IF('(2-4) 퇴직자 및 DC전환자 명부'!G32672="","",'(2-4) 퇴직자 및 DC전환자 명부'!G32672)</f>
        <v/>
      </c>
    </row>
    <row r="32673" spans="13:13">
      <c r="M32673" s="264" t="str">
        <f>IF('(2-4) 퇴직자 및 DC전환자 명부'!G32673="","",'(2-4) 퇴직자 및 DC전환자 명부'!G32673)</f>
        <v/>
      </c>
    </row>
    <row r="32674" spans="13:13">
      <c r="M32674" s="264" t="str">
        <f>IF('(2-4) 퇴직자 및 DC전환자 명부'!G32674="","",'(2-4) 퇴직자 및 DC전환자 명부'!G32674)</f>
        <v/>
      </c>
    </row>
    <row r="32675" spans="13:13">
      <c r="M32675" s="264" t="str">
        <f>IF('(2-4) 퇴직자 및 DC전환자 명부'!G32675="","",'(2-4) 퇴직자 및 DC전환자 명부'!G32675)</f>
        <v/>
      </c>
    </row>
    <row r="32676" spans="13:13">
      <c r="M32676" s="264" t="str">
        <f>IF('(2-4) 퇴직자 및 DC전환자 명부'!G32676="","",'(2-4) 퇴직자 및 DC전환자 명부'!G32676)</f>
        <v/>
      </c>
    </row>
    <row r="32677" spans="13:13">
      <c r="M32677" s="264" t="str">
        <f>IF('(2-4) 퇴직자 및 DC전환자 명부'!G32677="","",'(2-4) 퇴직자 및 DC전환자 명부'!G32677)</f>
        <v/>
      </c>
    </row>
    <row r="32678" spans="13:13">
      <c r="M32678" s="264" t="str">
        <f>IF('(2-4) 퇴직자 및 DC전환자 명부'!G32678="","",'(2-4) 퇴직자 및 DC전환자 명부'!G32678)</f>
        <v/>
      </c>
    </row>
    <row r="32679" spans="13:13">
      <c r="M32679" s="264" t="str">
        <f>IF('(2-4) 퇴직자 및 DC전환자 명부'!G32679="","",'(2-4) 퇴직자 및 DC전환자 명부'!G32679)</f>
        <v/>
      </c>
    </row>
    <row r="32680" spans="13:13">
      <c r="M32680" s="264" t="str">
        <f>IF('(2-4) 퇴직자 및 DC전환자 명부'!G32680="","",'(2-4) 퇴직자 및 DC전환자 명부'!G32680)</f>
        <v/>
      </c>
    </row>
    <row r="32681" spans="13:13">
      <c r="M32681" s="264" t="str">
        <f>IF('(2-4) 퇴직자 및 DC전환자 명부'!G32681="","",'(2-4) 퇴직자 및 DC전환자 명부'!G32681)</f>
        <v/>
      </c>
    </row>
    <row r="32682" spans="13:13">
      <c r="M32682" s="264" t="str">
        <f>IF('(2-4) 퇴직자 및 DC전환자 명부'!G32682="","",'(2-4) 퇴직자 및 DC전환자 명부'!G32682)</f>
        <v/>
      </c>
    </row>
    <row r="32683" spans="13:13">
      <c r="M32683" s="264" t="str">
        <f>IF('(2-4) 퇴직자 및 DC전환자 명부'!G32683="","",'(2-4) 퇴직자 및 DC전환자 명부'!G32683)</f>
        <v/>
      </c>
    </row>
    <row r="32684" spans="13:13">
      <c r="M32684" s="264" t="str">
        <f>IF('(2-4) 퇴직자 및 DC전환자 명부'!G32684="","",'(2-4) 퇴직자 및 DC전환자 명부'!G32684)</f>
        <v/>
      </c>
    </row>
    <row r="32685" spans="13:13">
      <c r="M32685" s="264" t="str">
        <f>IF('(2-4) 퇴직자 및 DC전환자 명부'!G32685="","",'(2-4) 퇴직자 및 DC전환자 명부'!G32685)</f>
        <v/>
      </c>
    </row>
    <row r="32686" spans="13:13">
      <c r="M32686" s="264" t="str">
        <f>IF('(2-4) 퇴직자 및 DC전환자 명부'!G32686="","",'(2-4) 퇴직자 및 DC전환자 명부'!G32686)</f>
        <v/>
      </c>
    </row>
    <row r="32687" spans="13:13">
      <c r="M32687" s="264" t="str">
        <f>IF('(2-4) 퇴직자 및 DC전환자 명부'!G32687="","",'(2-4) 퇴직자 및 DC전환자 명부'!G32687)</f>
        <v/>
      </c>
    </row>
    <row r="32688" spans="13:13">
      <c r="M32688" s="264" t="str">
        <f>IF('(2-4) 퇴직자 및 DC전환자 명부'!G32688="","",'(2-4) 퇴직자 및 DC전환자 명부'!G32688)</f>
        <v/>
      </c>
    </row>
    <row r="32689" spans="13:13">
      <c r="M32689" s="264" t="str">
        <f>IF('(2-4) 퇴직자 및 DC전환자 명부'!G32689="","",'(2-4) 퇴직자 및 DC전환자 명부'!G32689)</f>
        <v/>
      </c>
    </row>
    <row r="32690" spans="13:13">
      <c r="M32690" s="264" t="str">
        <f>IF('(2-4) 퇴직자 및 DC전환자 명부'!G32690="","",'(2-4) 퇴직자 및 DC전환자 명부'!G32690)</f>
        <v/>
      </c>
    </row>
    <row r="32691" spans="13:13">
      <c r="M32691" s="264" t="str">
        <f>IF('(2-4) 퇴직자 및 DC전환자 명부'!G32691="","",'(2-4) 퇴직자 및 DC전환자 명부'!G32691)</f>
        <v/>
      </c>
    </row>
    <row r="32692" spans="13:13">
      <c r="M32692" s="264" t="str">
        <f>IF('(2-4) 퇴직자 및 DC전환자 명부'!G32692="","",'(2-4) 퇴직자 및 DC전환자 명부'!G32692)</f>
        <v/>
      </c>
    </row>
    <row r="32693" spans="13:13">
      <c r="M32693" s="264" t="str">
        <f>IF('(2-4) 퇴직자 및 DC전환자 명부'!G32693="","",'(2-4) 퇴직자 및 DC전환자 명부'!G32693)</f>
        <v/>
      </c>
    </row>
    <row r="32694" spans="13:13">
      <c r="M32694" s="264" t="str">
        <f>IF('(2-4) 퇴직자 및 DC전환자 명부'!G32694="","",'(2-4) 퇴직자 및 DC전환자 명부'!G32694)</f>
        <v/>
      </c>
    </row>
    <row r="32695" spans="13:13">
      <c r="M32695" s="264" t="str">
        <f>IF('(2-4) 퇴직자 및 DC전환자 명부'!G32695="","",'(2-4) 퇴직자 및 DC전환자 명부'!G32695)</f>
        <v/>
      </c>
    </row>
    <row r="32696" spans="13:13">
      <c r="M32696" s="264" t="str">
        <f>IF('(2-4) 퇴직자 및 DC전환자 명부'!G32696="","",'(2-4) 퇴직자 및 DC전환자 명부'!G32696)</f>
        <v/>
      </c>
    </row>
    <row r="32697" spans="13:13">
      <c r="M32697" s="264" t="str">
        <f>IF('(2-4) 퇴직자 및 DC전환자 명부'!G32697="","",'(2-4) 퇴직자 및 DC전환자 명부'!G32697)</f>
        <v/>
      </c>
    </row>
    <row r="32698" spans="13:13">
      <c r="M32698" s="264" t="str">
        <f>IF('(2-4) 퇴직자 및 DC전환자 명부'!G32698="","",'(2-4) 퇴직자 및 DC전환자 명부'!G32698)</f>
        <v/>
      </c>
    </row>
    <row r="32699" spans="13:13">
      <c r="M32699" s="264" t="str">
        <f>IF('(2-4) 퇴직자 및 DC전환자 명부'!G32699="","",'(2-4) 퇴직자 및 DC전환자 명부'!G32699)</f>
        <v/>
      </c>
    </row>
    <row r="32700" spans="13:13">
      <c r="M32700" s="264" t="str">
        <f>IF('(2-4) 퇴직자 및 DC전환자 명부'!G32700="","",'(2-4) 퇴직자 및 DC전환자 명부'!G32700)</f>
        <v/>
      </c>
    </row>
    <row r="32701" spans="13:13">
      <c r="M32701" s="264" t="str">
        <f>IF('(2-4) 퇴직자 및 DC전환자 명부'!G32701="","",'(2-4) 퇴직자 및 DC전환자 명부'!G32701)</f>
        <v/>
      </c>
    </row>
    <row r="32702" spans="13:13">
      <c r="M32702" s="264" t="str">
        <f>IF('(2-4) 퇴직자 및 DC전환자 명부'!G32702="","",'(2-4) 퇴직자 및 DC전환자 명부'!G32702)</f>
        <v/>
      </c>
    </row>
    <row r="32703" spans="13:13">
      <c r="M32703" s="264" t="str">
        <f>IF('(2-4) 퇴직자 및 DC전환자 명부'!G32703="","",'(2-4) 퇴직자 및 DC전환자 명부'!G32703)</f>
        <v/>
      </c>
    </row>
    <row r="32704" spans="13:13">
      <c r="M32704" s="264" t="str">
        <f>IF('(2-4) 퇴직자 및 DC전환자 명부'!G32704="","",'(2-4) 퇴직자 및 DC전환자 명부'!G32704)</f>
        <v/>
      </c>
    </row>
    <row r="32705" spans="13:13">
      <c r="M32705" s="264" t="str">
        <f>IF('(2-4) 퇴직자 및 DC전환자 명부'!G32705="","",'(2-4) 퇴직자 및 DC전환자 명부'!G32705)</f>
        <v/>
      </c>
    </row>
    <row r="32706" spans="13:13">
      <c r="M32706" s="264" t="str">
        <f>IF('(2-4) 퇴직자 및 DC전환자 명부'!G32706="","",'(2-4) 퇴직자 및 DC전환자 명부'!G32706)</f>
        <v/>
      </c>
    </row>
    <row r="32707" spans="13:13">
      <c r="M32707" s="264" t="str">
        <f>IF('(2-4) 퇴직자 및 DC전환자 명부'!G32707="","",'(2-4) 퇴직자 및 DC전환자 명부'!G32707)</f>
        <v/>
      </c>
    </row>
    <row r="32708" spans="13:13">
      <c r="M32708" s="264" t="str">
        <f>IF('(2-4) 퇴직자 및 DC전환자 명부'!G32708="","",'(2-4) 퇴직자 및 DC전환자 명부'!G32708)</f>
        <v/>
      </c>
    </row>
    <row r="32709" spans="13:13">
      <c r="M32709" s="264" t="str">
        <f>IF('(2-4) 퇴직자 및 DC전환자 명부'!G32709="","",'(2-4) 퇴직자 및 DC전환자 명부'!G32709)</f>
        <v/>
      </c>
    </row>
    <row r="32710" spans="13:13">
      <c r="M32710" s="264" t="str">
        <f>IF('(2-4) 퇴직자 및 DC전환자 명부'!G32710="","",'(2-4) 퇴직자 및 DC전환자 명부'!G32710)</f>
        <v/>
      </c>
    </row>
    <row r="32711" spans="13:13">
      <c r="M32711" s="264" t="str">
        <f>IF('(2-4) 퇴직자 및 DC전환자 명부'!G32711="","",'(2-4) 퇴직자 및 DC전환자 명부'!G32711)</f>
        <v/>
      </c>
    </row>
    <row r="32712" spans="13:13">
      <c r="M32712" s="264" t="str">
        <f>IF('(2-4) 퇴직자 및 DC전환자 명부'!G32712="","",'(2-4) 퇴직자 및 DC전환자 명부'!G32712)</f>
        <v/>
      </c>
    </row>
    <row r="32713" spans="13:13">
      <c r="M32713" s="264" t="str">
        <f>IF('(2-4) 퇴직자 및 DC전환자 명부'!G32713="","",'(2-4) 퇴직자 및 DC전환자 명부'!G32713)</f>
        <v/>
      </c>
    </row>
    <row r="32714" spans="13:13">
      <c r="M32714" s="264" t="str">
        <f>IF('(2-4) 퇴직자 및 DC전환자 명부'!G32714="","",'(2-4) 퇴직자 및 DC전환자 명부'!G32714)</f>
        <v/>
      </c>
    </row>
    <row r="32715" spans="13:13">
      <c r="M32715" s="264" t="str">
        <f>IF('(2-4) 퇴직자 및 DC전환자 명부'!G32715="","",'(2-4) 퇴직자 및 DC전환자 명부'!G32715)</f>
        <v/>
      </c>
    </row>
    <row r="32716" spans="13:13">
      <c r="M32716" s="264" t="str">
        <f>IF('(2-4) 퇴직자 및 DC전환자 명부'!G32716="","",'(2-4) 퇴직자 및 DC전환자 명부'!G32716)</f>
        <v/>
      </c>
    </row>
    <row r="32717" spans="13:13">
      <c r="M32717" s="264" t="str">
        <f>IF('(2-4) 퇴직자 및 DC전환자 명부'!G32717="","",'(2-4) 퇴직자 및 DC전환자 명부'!G32717)</f>
        <v/>
      </c>
    </row>
    <row r="32718" spans="13:13">
      <c r="M32718" s="264" t="str">
        <f>IF('(2-4) 퇴직자 및 DC전환자 명부'!G32718="","",'(2-4) 퇴직자 및 DC전환자 명부'!G32718)</f>
        <v/>
      </c>
    </row>
    <row r="32719" spans="13:13">
      <c r="M32719" s="264" t="str">
        <f>IF('(2-4) 퇴직자 및 DC전환자 명부'!G32719="","",'(2-4) 퇴직자 및 DC전환자 명부'!G32719)</f>
        <v/>
      </c>
    </row>
    <row r="32720" spans="13:13">
      <c r="M32720" s="264" t="str">
        <f>IF('(2-4) 퇴직자 및 DC전환자 명부'!G32720="","",'(2-4) 퇴직자 및 DC전환자 명부'!G32720)</f>
        <v/>
      </c>
    </row>
    <row r="32721" spans="13:13">
      <c r="M32721" s="264" t="str">
        <f>IF('(2-4) 퇴직자 및 DC전환자 명부'!G32721="","",'(2-4) 퇴직자 및 DC전환자 명부'!G32721)</f>
        <v/>
      </c>
    </row>
    <row r="32722" spans="13:13">
      <c r="M32722" s="264" t="str">
        <f>IF('(2-4) 퇴직자 및 DC전환자 명부'!G32722="","",'(2-4) 퇴직자 및 DC전환자 명부'!G32722)</f>
        <v/>
      </c>
    </row>
    <row r="32723" spans="13:13">
      <c r="M32723" s="264" t="str">
        <f>IF('(2-4) 퇴직자 및 DC전환자 명부'!G32723="","",'(2-4) 퇴직자 및 DC전환자 명부'!G32723)</f>
        <v/>
      </c>
    </row>
    <row r="32724" spans="13:13">
      <c r="M32724" s="264" t="str">
        <f>IF('(2-4) 퇴직자 및 DC전환자 명부'!G32724="","",'(2-4) 퇴직자 및 DC전환자 명부'!G32724)</f>
        <v/>
      </c>
    </row>
    <row r="32725" spans="13:13">
      <c r="M32725" s="264" t="str">
        <f>IF('(2-4) 퇴직자 및 DC전환자 명부'!G32725="","",'(2-4) 퇴직자 및 DC전환자 명부'!G32725)</f>
        <v/>
      </c>
    </row>
    <row r="32726" spans="13:13">
      <c r="M32726" s="264" t="str">
        <f>IF('(2-4) 퇴직자 및 DC전환자 명부'!G32726="","",'(2-4) 퇴직자 및 DC전환자 명부'!G32726)</f>
        <v/>
      </c>
    </row>
    <row r="32727" spans="13:13">
      <c r="M32727" s="264" t="str">
        <f>IF('(2-4) 퇴직자 및 DC전환자 명부'!G32727="","",'(2-4) 퇴직자 및 DC전환자 명부'!G32727)</f>
        <v/>
      </c>
    </row>
    <row r="32728" spans="13:13">
      <c r="M32728" s="264" t="str">
        <f>IF('(2-4) 퇴직자 및 DC전환자 명부'!G32728="","",'(2-4) 퇴직자 및 DC전환자 명부'!G32728)</f>
        <v/>
      </c>
    </row>
    <row r="32729" spans="13:13">
      <c r="M32729" s="264" t="str">
        <f>IF('(2-4) 퇴직자 및 DC전환자 명부'!G32729="","",'(2-4) 퇴직자 및 DC전환자 명부'!G32729)</f>
        <v/>
      </c>
    </row>
    <row r="32730" spans="13:13">
      <c r="M32730" s="264" t="str">
        <f>IF('(2-4) 퇴직자 및 DC전환자 명부'!G32730="","",'(2-4) 퇴직자 및 DC전환자 명부'!G32730)</f>
        <v/>
      </c>
    </row>
    <row r="32731" spans="13:13">
      <c r="M32731" s="264" t="str">
        <f>IF('(2-4) 퇴직자 및 DC전환자 명부'!G32731="","",'(2-4) 퇴직자 및 DC전환자 명부'!G32731)</f>
        <v/>
      </c>
    </row>
    <row r="32732" spans="13:13">
      <c r="M32732" s="264" t="str">
        <f>IF('(2-4) 퇴직자 및 DC전환자 명부'!G32732="","",'(2-4) 퇴직자 및 DC전환자 명부'!G32732)</f>
        <v/>
      </c>
    </row>
    <row r="32733" spans="13:13">
      <c r="M32733" s="264" t="str">
        <f>IF('(2-4) 퇴직자 및 DC전환자 명부'!G32733="","",'(2-4) 퇴직자 및 DC전환자 명부'!G32733)</f>
        <v/>
      </c>
    </row>
    <row r="32734" spans="13:13">
      <c r="M32734" s="264" t="str">
        <f>IF('(2-4) 퇴직자 및 DC전환자 명부'!G32734="","",'(2-4) 퇴직자 및 DC전환자 명부'!G32734)</f>
        <v/>
      </c>
    </row>
    <row r="32735" spans="13:13">
      <c r="M32735" s="264" t="str">
        <f>IF('(2-4) 퇴직자 및 DC전환자 명부'!G32735="","",'(2-4) 퇴직자 및 DC전환자 명부'!G32735)</f>
        <v/>
      </c>
    </row>
    <row r="32736" spans="13:13">
      <c r="M32736" s="264" t="str">
        <f>IF('(2-4) 퇴직자 및 DC전환자 명부'!G32736="","",'(2-4) 퇴직자 및 DC전환자 명부'!G32736)</f>
        <v/>
      </c>
    </row>
    <row r="32737" spans="13:13">
      <c r="M32737" s="264" t="str">
        <f>IF('(2-4) 퇴직자 및 DC전환자 명부'!G32737="","",'(2-4) 퇴직자 및 DC전환자 명부'!G32737)</f>
        <v/>
      </c>
    </row>
    <row r="32738" spans="13:13">
      <c r="M32738" s="264" t="str">
        <f>IF('(2-4) 퇴직자 및 DC전환자 명부'!G32738="","",'(2-4) 퇴직자 및 DC전환자 명부'!G32738)</f>
        <v/>
      </c>
    </row>
    <row r="32739" spans="13:13">
      <c r="M32739" s="264" t="str">
        <f>IF('(2-4) 퇴직자 및 DC전환자 명부'!G32739="","",'(2-4) 퇴직자 및 DC전환자 명부'!G32739)</f>
        <v/>
      </c>
    </row>
    <row r="32740" spans="13:13">
      <c r="M32740" s="264" t="str">
        <f>IF('(2-4) 퇴직자 및 DC전환자 명부'!G32740="","",'(2-4) 퇴직자 및 DC전환자 명부'!G32740)</f>
        <v/>
      </c>
    </row>
    <row r="32741" spans="13:13">
      <c r="M32741" s="264" t="str">
        <f>IF('(2-4) 퇴직자 및 DC전환자 명부'!G32741="","",'(2-4) 퇴직자 및 DC전환자 명부'!G32741)</f>
        <v/>
      </c>
    </row>
    <row r="32742" spans="13:13">
      <c r="M32742" s="264" t="str">
        <f>IF('(2-4) 퇴직자 및 DC전환자 명부'!G32742="","",'(2-4) 퇴직자 및 DC전환자 명부'!G32742)</f>
        <v/>
      </c>
    </row>
    <row r="32743" spans="13:13">
      <c r="M32743" s="264" t="str">
        <f>IF('(2-4) 퇴직자 및 DC전환자 명부'!G32743="","",'(2-4) 퇴직자 및 DC전환자 명부'!G32743)</f>
        <v/>
      </c>
    </row>
    <row r="32744" spans="13:13">
      <c r="M32744" s="264" t="str">
        <f>IF('(2-4) 퇴직자 및 DC전환자 명부'!G32744="","",'(2-4) 퇴직자 및 DC전환자 명부'!G32744)</f>
        <v/>
      </c>
    </row>
    <row r="32745" spans="13:13">
      <c r="M32745" s="264" t="str">
        <f>IF('(2-4) 퇴직자 및 DC전환자 명부'!G32745="","",'(2-4) 퇴직자 및 DC전환자 명부'!G32745)</f>
        <v/>
      </c>
    </row>
    <row r="32746" spans="13:13">
      <c r="M32746" s="264" t="str">
        <f>IF('(2-4) 퇴직자 및 DC전환자 명부'!G32746="","",'(2-4) 퇴직자 및 DC전환자 명부'!G32746)</f>
        <v/>
      </c>
    </row>
    <row r="32747" spans="13:13">
      <c r="M32747" s="264" t="str">
        <f>IF('(2-4) 퇴직자 및 DC전환자 명부'!G32747="","",'(2-4) 퇴직자 및 DC전환자 명부'!G32747)</f>
        <v/>
      </c>
    </row>
    <row r="32748" spans="13:13">
      <c r="M32748" s="264" t="str">
        <f>IF('(2-4) 퇴직자 및 DC전환자 명부'!G32748="","",'(2-4) 퇴직자 및 DC전환자 명부'!G32748)</f>
        <v/>
      </c>
    </row>
    <row r="32749" spans="13:13">
      <c r="M32749" s="264" t="str">
        <f>IF('(2-4) 퇴직자 및 DC전환자 명부'!G32749="","",'(2-4) 퇴직자 및 DC전환자 명부'!G32749)</f>
        <v/>
      </c>
    </row>
    <row r="32750" spans="13:13">
      <c r="M32750" s="264" t="str">
        <f>IF('(2-4) 퇴직자 및 DC전환자 명부'!G32750="","",'(2-4) 퇴직자 및 DC전환자 명부'!G32750)</f>
        <v/>
      </c>
    </row>
    <row r="32751" spans="13:13">
      <c r="M32751" s="264" t="str">
        <f>IF('(2-4) 퇴직자 및 DC전환자 명부'!G32751="","",'(2-4) 퇴직자 및 DC전환자 명부'!G32751)</f>
        <v/>
      </c>
    </row>
    <row r="32752" spans="13:13">
      <c r="M32752" s="264" t="str">
        <f>IF('(2-4) 퇴직자 및 DC전환자 명부'!G32752="","",'(2-4) 퇴직자 및 DC전환자 명부'!G32752)</f>
        <v/>
      </c>
    </row>
    <row r="32753" spans="13:13">
      <c r="M32753" s="264" t="str">
        <f>IF('(2-4) 퇴직자 및 DC전환자 명부'!G32753="","",'(2-4) 퇴직자 및 DC전환자 명부'!G32753)</f>
        <v/>
      </c>
    </row>
    <row r="32754" spans="13:13">
      <c r="M32754" s="264" t="str">
        <f>IF('(2-4) 퇴직자 및 DC전환자 명부'!G32754="","",'(2-4) 퇴직자 및 DC전환자 명부'!G32754)</f>
        <v/>
      </c>
    </row>
    <row r="32755" spans="13:13">
      <c r="M32755" s="264" t="str">
        <f>IF('(2-4) 퇴직자 및 DC전환자 명부'!G32755="","",'(2-4) 퇴직자 및 DC전환자 명부'!G32755)</f>
        <v/>
      </c>
    </row>
    <row r="32756" spans="13:13">
      <c r="M32756" s="264" t="str">
        <f>IF('(2-4) 퇴직자 및 DC전환자 명부'!G32756="","",'(2-4) 퇴직자 및 DC전환자 명부'!G32756)</f>
        <v/>
      </c>
    </row>
    <row r="32757" spans="13:13">
      <c r="M32757" s="264" t="str">
        <f>IF('(2-4) 퇴직자 및 DC전환자 명부'!G32757="","",'(2-4) 퇴직자 및 DC전환자 명부'!G32757)</f>
        <v/>
      </c>
    </row>
    <row r="32758" spans="13:13">
      <c r="M32758" s="264" t="str">
        <f>IF('(2-4) 퇴직자 및 DC전환자 명부'!G32758="","",'(2-4) 퇴직자 및 DC전환자 명부'!G32758)</f>
        <v/>
      </c>
    </row>
    <row r="32759" spans="13:13">
      <c r="M32759" s="264" t="str">
        <f>IF('(2-4) 퇴직자 및 DC전환자 명부'!G32759="","",'(2-4) 퇴직자 및 DC전환자 명부'!G32759)</f>
        <v/>
      </c>
    </row>
    <row r="32760" spans="13:13">
      <c r="M32760" s="264" t="str">
        <f>IF('(2-4) 퇴직자 및 DC전환자 명부'!G32760="","",'(2-4) 퇴직자 및 DC전환자 명부'!G32760)</f>
        <v/>
      </c>
    </row>
    <row r="32761" spans="13:13">
      <c r="M32761" s="264" t="str">
        <f>IF('(2-4) 퇴직자 및 DC전환자 명부'!G32761="","",'(2-4) 퇴직자 및 DC전환자 명부'!G32761)</f>
        <v/>
      </c>
    </row>
    <row r="32762" spans="13:13">
      <c r="M32762" s="264" t="str">
        <f>IF('(2-4) 퇴직자 및 DC전환자 명부'!G32762="","",'(2-4) 퇴직자 및 DC전환자 명부'!G32762)</f>
        <v/>
      </c>
    </row>
    <row r="32763" spans="13:13">
      <c r="M32763" s="264" t="str">
        <f>IF('(2-4) 퇴직자 및 DC전환자 명부'!G32763="","",'(2-4) 퇴직자 및 DC전환자 명부'!G32763)</f>
        <v/>
      </c>
    </row>
    <row r="32764" spans="13:13">
      <c r="M32764" s="264" t="str">
        <f>IF('(2-4) 퇴직자 및 DC전환자 명부'!G32764="","",'(2-4) 퇴직자 및 DC전환자 명부'!G32764)</f>
        <v/>
      </c>
    </row>
    <row r="32765" spans="13:13">
      <c r="M32765" s="264" t="str">
        <f>IF('(2-4) 퇴직자 및 DC전환자 명부'!G32765="","",'(2-4) 퇴직자 및 DC전환자 명부'!G32765)</f>
        <v/>
      </c>
    </row>
    <row r="32766" spans="13:13">
      <c r="M32766" s="264" t="str">
        <f>IF('(2-4) 퇴직자 및 DC전환자 명부'!G32766="","",'(2-4) 퇴직자 및 DC전환자 명부'!G32766)</f>
        <v/>
      </c>
    </row>
    <row r="32767" spans="13:13">
      <c r="M32767" s="264" t="str">
        <f>IF('(2-4) 퇴직자 및 DC전환자 명부'!G32767="","",'(2-4) 퇴직자 및 DC전환자 명부'!G32767)</f>
        <v/>
      </c>
    </row>
    <row r="32768" spans="13:13">
      <c r="M32768" s="264" t="str">
        <f>IF('(2-4) 퇴직자 및 DC전환자 명부'!G32768="","",'(2-4) 퇴직자 및 DC전환자 명부'!G32768)</f>
        <v/>
      </c>
    </row>
    <row r="32769" spans="13:13">
      <c r="M32769" s="264" t="str">
        <f>IF('(2-4) 퇴직자 및 DC전환자 명부'!G32769="","",'(2-4) 퇴직자 및 DC전환자 명부'!G32769)</f>
        <v/>
      </c>
    </row>
    <row r="32770" spans="13:13">
      <c r="M32770" s="264" t="str">
        <f>IF('(2-4) 퇴직자 및 DC전환자 명부'!G32770="","",'(2-4) 퇴직자 및 DC전환자 명부'!G32770)</f>
        <v/>
      </c>
    </row>
    <row r="32771" spans="13:13">
      <c r="M32771" s="264" t="str">
        <f>IF('(2-4) 퇴직자 및 DC전환자 명부'!G32771="","",'(2-4) 퇴직자 및 DC전환자 명부'!G32771)</f>
        <v/>
      </c>
    </row>
    <row r="32772" spans="13:13">
      <c r="M32772" s="264" t="str">
        <f>IF('(2-4) 퇴직자 및 DC전환자 명부'!G32772="","",'(2-4) 퇴직자 및 DC전환자 명부'!G32772)</f>
        <v/>
      </c>
    </row>
    <row r="32773" spans="13:13">
      <c r="M32773" s="264" t="str">
        <f>IF('(2-4) 퇴직자 및 DC전환자 명부'!G32773="","",'(2-4) 퇴직자 및 DC전환자 명부'!G32773)</f>
        <v/>
      </c>
    </row>
    <row r="32774" spans="13:13">
      <c r="M32774" s="264" t="str">
        <f>IF('(2-4) 퇴직자 및 DC전환자 명부'!G32774="","",'(2-4) 퇴직자 및 DC전환자 명부'!G32774)</f>
        <v/>
      </c>
    </row>
    <row r="32775" spans="13:13">
      <c r="M32775" s="264" t="str">
        <f>IF('(2-4) 퇴직자 및 DC전환자 명부'!G32775="","",'(2-4) 퇴직자 및 DC전환자 명부'!G32775)</f>
        <v/>
      </c>
    </row>
    <row r="32776" spans="13:13">
      <c r="M32776" s="264" t="str">
        <f>IF('(2-4) 퇴직자 및 DC전환자 명부'!G32776="","",'(2-4) 퇴직자 및 DC전환자 명부'!G32776)</f>
        <v/>
      </c>
    </row>
    <row r="32777" spans="13:13">
      <c r="M32777" s="264" t="str">
        <f>IF('(2-4) 퇴직자 및 DC전환자 명부'!G32777="","",'(2-4) 퇴직자 및 DC전환자 명부'!G32777)</f>
        <v/>
      </c>
    </row>
    <row r="32778" spans="13:13">
      <c r="M32778" s="264" t="str">
        <f>IF('(2-4) 퇴직자 및 DC전환자 명부'!G32778="","",'(2-4) 퇴직자 및 DC전환자 명부'!G32778)</f>
        <v/>
      </c>
    </row>
    <row r="32779" spans="13:13">
      <c r="M32779" s="264" t="str">
        <f>IF('(2-4) 퇴직자 및 DC전환자 명부'!G32779="","",'(2-4) 퇴직자 및 DC전환자 명부'!G32779)</f>
        <v/>
      </c>
    </row>
    <row r="32780" spans="13:13">
      <c r="M32780" s="264" t="str">
        <f>IF('(2-4) 퇴직자 및 DC전환자 명부'!G32780="","",'(2-4) 퇴직자 및 DC전환자 명부'!G32780)</f>
        <v/>
      </c>
    </row>
    <row r="32781" spans="13:13">
      <c r="M32781" s="264" t="str">
        <f>IF('(2-4) 퇴직자 및 DC전환자 명부'!G32781="","",'(2-4) 퇴직자 및 DC전환자 명부'!G32781)</f>
        <v/>
      </c>
    </row>
    <row r="32782" spans="13:13">
      <c r="M32782" s="264" t="str">
        <f>IF('(2-4) 퇴직자 및 DC전환자 명부'!G32782="","",'(2-4) 퇴직자 및 DC전환자 명부'!G32782)</f>
        <v/>
      </c>
    </row>
    <row r="32783" spans="13:13">
      <c r="M32783" s="264" t="str">
        <f>IF('(2-4) 퇴직자 및 DC전환자 명부'!G32783="","",'(2-4) 퇴직자 및 DC전환자 명부'!G32783)</f>
        <v/>
      </c>
    </row>
    <row r="32784" spans="13:13">
      <c r="M32784" s="264" t="str">
        <f>IF('(2-4) 퇴직자 및 DC전환자 명부'!G32784="","",'(2-4) 퇴직자 및 DC전환자 명부'!G32784)</f>
        <v/>
      </c>
    </row>
    <row r="32785" spans="13:13">
      <c r="M32785" s="264" t="str">
        <f>IF('(2-4) 퇴직자 및 DC전환자 명부'!G32785="","",'(2-4) 퇴직자 및 DC전환자 명부'!G32785)</f>
        <v/>
      </c>
    </row>
    <row r="32786" spans="13:13">
      <c r="M32786" s="264" t="str">
        <f>IF('(2-4) 퇴직자 및 DC전환자 명부'!G32786="","",'(2-4) 퇴직자 및 DC전환자 명부'!G32786)</f>
        <v/>
      </c>
    </row>
    <row r="32787" spans="13:13">
      <c r="M32787" s="264" t="str">
        <f>IF('(2-4) 퇴직자 및 DC전환자 명부'!G32787="","",'(2-4) 퇴직자 및 DC전환자 명부'!G32787)</f>
        <v/>
      </c>
    </row>
    <row r="32788" spans="13:13">
      <c r="M32788" s="264" t="str">
        <f>IF('(2-4) 퇴직자 및 DC전환자 명부'!G32788="","",'(2-4) 퇴직자 및 DC전환자 명부'!G32788)</f>
        <v/>
      </c>
    </row>
    <row r="32789" spans="13:13">
      <c r="M32789" s="264" t="str">
        <f>IF('(2-4) 퇴직자 및 DC전환자 명부'!G32789="","",'(2-4) 퇴직자 및 DC전환자 명부'!G32789)</f>
        <v/>
      </c>
    </row>
    <row r="32790" spans="13:13">
      <c r="M32790" s="264" t="str">
        <f>IF('(2-4) 퇴직자 및 DC전환자 명부'!G32790="","",'(2-4) 퇴직자 및 DC전환자 명부'!G32790)</f>
        <v/>
      </c>
    </row>
    <row r="32791" spans="13:13">
      <c r="M32791" s="264" t="str">
        <f>IF('(2-4) 퇴직자 및 DC전환자 명부'!G32791="","",'(2-4) 퇴직자 및 DC전환자 명부'!G32791)</f>
        <v/>
      </c>
    </row>
    <row r="32792" spans="13:13">
      <c r="M32792" s="264" t="str">
        <f>IF('(2-4) 퇴직자 및 DC전환자 명부'!G32792="","",'(2-4) 퇴직자 및 DC전환자 명부'!G32792)</f>
        <v/>
      </c>
    </row>
    <row r="32793" spans="13:13">
      <c r="M32793" s="264" t="str">
        <f>IF('(2-4) 퇴직자 및 DC전환자 명부'!G32793="","",'(2-4) 퇴직자 및 DC전환자 명부'!G32793)</f>
        <v/>
      </c>
    </row>
    <row r="32794" spans="13:13">
      <c r="M32794" s="264" t="str">
        <f>IF('(2-4) 퇴직자 및 DC전환자 명부'!G32794="","",'(2-4) 퇴직자 및 DC전환자 명부'!G32794)</f>
        <v/>
      </c>
    </row>
    <row r="32795" spans="13:13">
      <c r="M32795" s="264" t="str">
        <f>IF('(2-4) 퇴직자 및 DC전환자 명부'!G32795="","",'(2-4) 퇴직자 및 DC전환자 명부'!G32795)</f>
        <v/>
      </c>
    </row>
    <row r="32796" spans="13:13">
      <c r="M32796" s="264" t="str">
        <f>IF('(2-4) 퇴직자 및 DC전환자 명부'!G32796="","",'(2-4) 퇴직자 및 DC전환자 명부'!G32796)</f>
        <v/>
      </c>
    </row>
    <row r="32797" spans="13:13">
      <c r="M32797" s="264" t="str">
        <f>IF('(2-4) 퇴직자 및 DC전환자 명부'!G32797="","",'(2-4) 퇴직자 및 DC전환자 명부'!G32797)</f>
        <v/>
      </c>
    </row>
    <row r="32798" spans="13:13">
      <c r="M32798" s="264" t="str">
        <f>IF('(2-4) 퇴직자 및 DC전환자 명부'!G32798="","",'(2-4) 퇴직자 및 DC전환자 명부'!G32798)</f>
        <v/>
      </c>
    </row>
    <row r="32799" spans="13:13">
      <c r="M32799" s="264" t="str">
        <f>IF('(2-4) 퇴직자 및 DC전환자 명부'!G32799="","",'(2-4) 퇴직자 및 DC전환자 명부'!G32799)</f>
        <v/>
      </c>
    </row>
    <row r="32800" spans="13:13">
      <c r="M32800" s="264" t="str">
        <f>IF('(2-4) 퇴직자 및 DC전환자 명부'!G32800="","",'(2-4) 퇴직자 및 DC전환자 명부'!G32800)</f>
        <v/>
      </c>
    </row>
    <row r="32801" spans="13:13">
      <c r="M32801" s="264" t="str">
        <f>IF('(2-4) 퇴직자 및 DC전환자 명부'!G32801="","",'(2-4) 퇴직자 및 DC전환자 명부'!G32801)</f>
        <v/>
      </c>
    </row>
    <row r="32802" spans="13:13">
      <c r="M32802" s="264" t="str">
        <f>IF('(2-4) 퇴직자 및 DC전환자 명부'!G32802="","",'(2-4) 퇴직자 및 DC전환자 명부'!G32802)</f>
        <v/>
      </c>
    </row>
    <row r="32803" spans="13:13">
      <c r="M32803" s="264" t="str">
        <f>IF('(2-4) 퇴직자 및 DC전환자 명부'!G32803="","",'(2-4) 퇴직자 및 DC전환자 명부'!G32803)</f>
        <v/>
      </c>
    </row>
    <row r="32804" spans="13:13">
      <c r="M32804" s="264" t="str">
        <f>IF('(2-4) 퇴직자 및 DC전환자 명부'!G32804="","",'(2-4) 퇴직자 및 DC전환자 명부'!G32804)</f>
        <v/>
      </c>
    </row>
    <row r="32805" spans="13:13">
      <c r="M32805" s="264" t="str">
        <f>IF('(2-4) 퇴직자 및 DC전환자 명부'!G32805="","",'(2-4) 퇴직자 및 DC전환자 명부'!G32805)</f>
        <v/>
      </c>
    </row>
    <row r="32806" spans="13:13">
      <c r="M32806" s="264" t="str">
        <f>IF('(2-4) 퇴직자 및 DC전환자 명부'!G32806="","",'(2-4) 퇴직자 및 DC전환자 명부'!G32806)</f>
        <v/>
      </c>
    </row>
    <row r="32807" spans="13:13">
      <c r="M32807" s="264" t="str">
        <f>IF('(2-4) 퇴직자 및 DC전환자 명부'!G32807="","",'(2-4) 퇴직자 및 DC전환자 명부'!G32807)</f>
        <v/>
      </c>
    </row>
    <row r="32808" spans="13:13">
      <c r="M32808" s="264" t="str">
        <f>IF('(2-4) 퇴직자 및 DC전환자 명부'!G32808="","",'(2-4) 퇴직자 및 DC전환자 명부'!G32808)</f>
        <v/>
      </c>
    </row>
    <row r="32809" spans="13:13">
      <c r="M32809" s="264" t="str">
        <f>IF('(2-4) 퇴직자 및 DC전환자 명부'!G32809="","",'(2-4) 퇴직자 및 DC전환자 명부'!G32809)</f>
        <v/>
      </c>
    </row>
    <row r="32810" spans="13:13">
      <c r="M32810" s="264" t="str">
        <f>IF('(2-4) 퇴직자 및 DC전환자 명부'!G32810="","",'(2-4) 퇴직자 및 DC전환자 명부'!G32810)</f>
        <v/>
      </c>
    </row>
    <row r="32811" spans="13:13">
      <c r="M32811" s="264" t="str">
        <f>IF('(2-4) 퇴직자 및 DC전환자 명부'!G32811="","",'(2-4) 퇴직자 및 DC전환자 명부'!G32811)</f>
        <v/>
      </c>
    </row>
    <row r="32812" spans="13:13">
      <c r="M32812" s="264" t="str">
        <f>IF('(2-4) 퇴직자 및 DC전환자 명부'!G32812="","",'(2-4) 퇴직자 및 DC전환자 명부'!G32812)</f>
        <v/>
      </c>
    </row>
    <row r="32813" spans="13:13">
      <c r="M32813" s="264" t="str">
        <f>IF('(2-4) 퇴직자 및 DC전환자 명부'!G32813="","",'(2-4) 퇴직자 및 DC전환자 명부'!G32813)</f>
        <v/>
      </c>
    </row>
    <row r="32814" spans="13:13">
      <c r="M32814" s="264" t="str">
        <f>IF('(2-4) 퇴직자 및 DC전환자 명부'!G32814="","",'(2-4) 퇴직자 및 DC전환자 명부'!G32814)</f>
        <v/>
      </c>
    </row>
    <row r="32815" spans="13:13">
      <c r="M32815" s="264" t="str">
        <f>IF('(2-4) 퇴직자 및 DC전환자 명부'!G32815="","",'(2-4) 퇴직자 및 DC전환자 명부'!G32815)</f>
        <v/>
      </c>
    </row>
    <row r="32816" spans="13:13">
      <c r="M32816" s="264" t="str">
        <f>IF('(2-4) 퇴직자 및 DC전환자 명부'!G32816="","",'(2-4) 퇴직자 및 DC전환자 명부'!G32816)</f>
        <v/>
      </c>
    </row>
    <row r="32817" spans="13:13">
      <c r="M32817" s="264" t="str">
        <f>IF('(2-4) 퇴직자 및 DC전환자 명부'!G32817="","",'(2-4) 퇴직자 및 DC전환자 명부'!G32817)</f>
        <v/>
      </c>
    </row>
    <row r="32818" spans="13:13">
      <c r="M32818" s="264" t="str">
        <f>IF('(2-4) 퇴직자 및 DC전환자 명부'!G32818="","",'(2-4) 퇴직자 및 DC전환자 명부'!G32818)</f>
        <v/>
      </c>
    </row>
    <row r="32819" spans="13:13">
      <c r="M32819" s="264" t="str">
        <f>IF('(2-4) 퇴직자 및 DC전환자 명부'!G32819="","",'(2-4) 퇴직자 및 DC전환자 명부'!G32819)</f>
        <v/>
      </c>
    </row>
    <row r="32820" spans="13:13">
      <c r="M32820" s="264" t="str">
        <f>IF('(2-4) 퇴직자 및 DC전환자 명부'!G32820="","",'(2-4) 퇴직자 및 DC전환자 명부'!G32820)</f>
        <v/>
      </c>
    </row>
    <row r="32821" spans="13:13">
      <c r="M32821" s="264" t="str">
        <f>IF('(2-4) 퇴직자 및 DC전환자 명부'!G32821="","",'(2-4) 퇴직자 및 DC전환자 명부'!G32821)</f>
        <v/>
      </c>
    </row>
    <row r="32822" spans="13:13">
      <c r="M32822" s="264" t="str">
        <f>IF('(2-4) 퇴직자 및 DC전환자 명부'!G32822="","",'(2-4) 퇴직자 및 DC전환자 명부'!G32822)</f>
        <v/>
      </c>
    </row>
    <row r="32823" spans="13:13">
      <c r="M32823" s="264" t="str">
        <f>IF('(2-4) 퇴직자 및 DC전환자 명부'!G32823="","",'(2-4) 퇴직자 및 DC전환자 명부'!G32823)</f>
        <v/>
      </c>
    </row>
    <row r="32824" spans="13:13">
      <c r="M32824" s="264" t="str">
        <f>IF('(2-4) 퇴직자 및 DC전환자 명부'!G32824="","",'(2-4) 퇴직자 및 DC전환자 명부'!G32824)</f>
        <v/>
      </c>
    </row>
    <row r="32825" spans="13:13">
      <c r="M32825" s="264" t="str">
        <f>IF('(2-4) 퇴직자 및 DC전환자 명부'!G32825="","",'(2-4) 퇴직자 및 DC전환자 명부'!G32825)</f>
        <v/>
      </c>
    </row>
    <row r="32826" spans="13:13">
      <c r="M32826" s="264" t="str">
        <f>IF('(2-4) 퇴직자 및 DC전환자 명부'!G32826="","",'(2-4) 퇴직자 및 DC전환자 명부'!G32826)</f>
        <v/>
      </c>
    </row>
    <row r="32827" spans="13:13">
      <c r="M32827" s="264" t="str">
        <f>IF('(2-4) 퇴직자 및 DC전환자 명부'!G32827="","",'(2-4) 퇴직자 및 DC전환자 명부'!G32827)</f>
        <v/>
      </c>
    </row>
    <row r="32828" spans="13:13">
      <c r="M32828" s="264" t="str">
        <f>IF('(2-4) 퇴직자 및 DC전환자 명부'!G32828="","",'(2-4) 퇴직자 및 DC전환자 명부'!G32828)</f>
        <v/>
      </c>
    </row>
    <row r="32829" spans="13:13">
      <c r="M32829" s="264" t="str">
        <f>IF('(2-4) 퇴직자 및 DC전환자 명부'!G32829="","",'(2-4) 퇴직자 및 DC전환자 명부'!G32829)</f>
        <v/>
      </c>
    </row>
    <row r="32830" spans="13:13">
      <c r="M32830" s="264" t="str">
        <f>IF('(2-4) 퇴직자 및 DC전환자 명부'!G32830="","",'(2-4) 퇴직자 및 DC전환자 명부'!G32830)</f>
        <v/>
      </c>
    </row>
    <row r="32831" spans="13:13">
      <c r="M32831" s="264" t="str">
        <f>IF('(2-4) 퇴직자 및 DC전환자 명부'!G32831="","",'(2-4) 퇴직자 및 DC전환자 명부'!G32831)</f>
        <v/>
      </c>
    </row>
    <row r="32832" spans="13:13">
      <c r="M32832" s="264" t="str">
        <f>IF('(2-4) 퇴직자 및 DC전환자 명부'!G32832="","",'(2-4) 퇴직자 및 DC전환자 명부'!G32832)</f>
        <v/>
      </c>
    </row>
    <row r="32833" spans="13:13">
      <c r="M32833" s="264" t="str">
        <f>IF('(2-4) 퇴직자 및 DC전환자 명부'!G32833="","",'(2-4) 퇴직자 및 DC전환자 명부'!G32833)</f>
        <v/>
      </c>
    </row>
    <row r="32834" spans="13:13">
      <c r="M32834" s="264" t="str">
        <f>IF('(2-4) 퇴직자 및 DC전환자 명부'!G32834="","",'(2-4) 퇴직자 및 DC전환자 명부'!G32834)</f>
        <v/>
      </c>
    </row>
    <row r="32835" spans="13:13">
      <c r="M32835" s="264" t="str">
        <f>IF('(2-4) 퇴직자 및 DC전환자 명부'!G32835="","",'(2-4) 퇴직자 및 DC전환자 명부'!G32835)</f>
        <v/>
      </c>
    </row>
    <row r="32836" spans="13:13">
      <c r="M32836" s="264" t="str">
        <f>IF('(2-4) 퇴직자 및 DC전환자 명부'!G32836="","",'(2-4) 퇴직자 및 DC전환자 명부'!G32836)</f>
        <v/>
      </c>
    </row>
    <row r="32837" spans="13:13">
      <c r="M32837" s="264" t="str">
        <f>IF('(2-4) 퇴직자 및 DC전환자 명부'!G32837="","",'(2-4) 퇴직자 및 DC전환자 명부'!G32837)</f>
        <v/>
      </c>
    </row>
    <row r="32838" spans="13:13">
      <c r="M32838" s="264" t="str">
        <f>IF('(2-4) 퇴직자 및 DC전환자 명부'!G32838="","",'(2-4) 퇴직자 및 DC전환자 명부'!G32838)</f>
        <v/>
      </c>
    </row>
    <row r="32839" spans="13:13">
      <c r="M32839" s="264" t="str">
        <f>IF('(2-4) 퇴직자 및 DC전환자 명부'!G32839="","",'(2-4) 퇴직자 및 DC전환자 명부'!G32839)</f>
        <v/>
      </c>
    </row>
    <row r="32840" spans="13:13">
      <c r="M32840" s="264" t="str">
        <f>IF('(2-4) 퇴직자 및 DC전환자 명부'!G32840="","",'(2-4) 퇴직자 및 DC전환자 명부'!G32840)</f>
        <v/>
      </c>
    </row>
    <row r="32841" spans="13:13">
      <c r="M32841" s="264" t="str">
        <f>IF('(2-4) 퇴직자 및 DC전환자 명부'!G32841="","",'(2-4) 퇴직자 및 DC전환자 명부'!G32841)</f>
        <v/>
      </c>
    </row>
    <row r="32842" spans="13:13">
      <c r="M32842" s="264" t="str">
        <f>IF('(2-4) 퇴직자 및 DC전환자 명부'!G32842="","",'(2-4) 퇴직자 및 DC전환자 명부'!G32842)</f>
        <v/>
      </c>
    </row>
    <row r="32843" spans="13:13">
      <c r="M32843" s="264" t="str">
        <f>IF('(2-4) 퇴직자 및 DC전환자 명부'!G32843="","",'(2-4) 퇴직자 및 DC전환자 명부'!G32843)</f>
        <v/>
      </c>
    </row>
    <row r="32844" spans="13:13">
      <c r="M32844" s="264" t="str">
        <f>IF('(2-4) 퇴직자 및 DC전환자 명부'!G32844="","",'(2-4) 퇴직자 및 DC전환자 명부'!G32844)</f>
        <v/>
      </c>
    </row>
    <row r="32845" spans="13:13">
      <c r="M32845" s="264" t="str">
        <f>IF('(2-4) 퇴직자 및 DC전환자 명부'!G32845="","",'(2-4) 퇴직자 및 DC전환자 명부'!G32845)</f>
        <v/>
      </c>
    </row>
    <row r="32846" spans="13:13">
      <c r="M32846" s="264" t="str">
        <f>IF('(2-4) 퇴직자 및 DC전환자 명부'!G32846="","",'(2-4) 퇴직자 및 DC전환자 명부'!G32846)</f>
        <v/>
      </c>
    </row>
    <row r="32847" spans="13:13">
      <c r="M32847" s="264" t="str">
        <f>IF('(2-4) 퇴직자 및 DC전환자 명부'!G32847="","",'(2-4) 퇴직자 및 DC전환자 명부'!G32847)</f>
        <v/>
      </c>
    </row>
    <row r="32848" spans="13:13">
      <c r="M32848" s="264" t="str">
        <f>IF('(2-4) 퇴직자 및 DC전환자 명부'!G32848="","",'(2-4) 퇴직자 및 DC전환자 명부'!G32848)</f>
        <v/>
      </c>
    </row>
    <row r="32849" spans="13:13">
      <c r="M32849" s="264" t="str">
        <f>IF('(2-4) 퇴직자 및 DC전환자 명부'!G32849="","",'(2-4) 퇴직자 및 DC전환자 명부'!G32849)</f>
        <v/>
      </c>
    </row>
    <row r="32850" spans="13:13">
      <c r="M32850" s="264" t="str">
        <f>IF('(2-4) 퇴직자 및 DC전환자 명부'!G32850="","",'(2-4) 퇴직자 및 DC전환자 명부'!G32850)</f>
        <v/>
      </c>
    </row>
    <row r="32851" spans="13:13">
      <c r="M32851" s="264" t="str">
        <f>IF('(2-4) 퇴직자 및 DC전환자 명부'!G32851="","",'(2-4) 퇴직자 및 DC전환자 명부'!G32851)</f>
        <v/>
      </c>
    </row>
    <row r="32852" spans="13:13">
      <c r="M32852" s="264" t="str">
        <f>IF('(2-4) 퇴직자 및 DC전환자 명부'!G32852="","",'(2-4) 퇴직자 및 DC전환자 명부'!G32852)</f>
        <v/>
      </c>
    </row>
    <row r="32853" spans="13:13">
      <c r="M32853" s="264" t="str">
        <f>IF('(2-4) 퇴직자 및 DC전환자 명부'!G32853="","",'(2-4) 퇴직자 및 DC전환자 명부'!G32853)</f>
        <v/>
      </c>
    </row>
    <row r="32854" spans="13:13">
      <c r="M32854" s="264" t="str">
        <f>IF('(2-4) 퇴직자 및 DC전환자 명부'!G32854="","",'(2-4) 퇴직자 및 DC전환자 명부'!G32854)</f>
        <v/>
      </c>
    </row>
    <row r="32855" spans="13:13">
      <c r="M32855" s="264" t="str">
        <f>IF('(2-4) 퇴직자 및 DC전환자 명부'!G32855="","",'(2-4) 퇴직자 및 DC전환자 명부'!G32855)</f>
        <v/>
      </c>
    </row>
    <row r="32856" spans="13:13">
      <c r="M32856" s="264" t="str">
        <f>IF('(2-4) 퇴직자 및 DC전환자 명부'!G32856="","",'(2-4) 퇴직자 및 DC전환자 명부'!G32856)</f>
        <v/>
      </c>
    </row>
    <row r="32857" spans="13:13">
      <c r="M32857" s="264" t="str">
        <f>IF('(2-4) 퇴직자 및 DC전환자 명부'!G32857="","",'(2-4) 퇴직자 및 DC전환자 명부'!G32857)</f>
        <v/>
      </c>
    </row>
    <row r="32858" spans="13:13">
      <c r="M32858" s="264" t="str">
        <f>IF('(2-4) 퇴직자 및 DC전환자 명부'!G32858="","",'(2-4) 퇴직자 및 DC전환자 명부'!G32858)</f>
        <v/>
      </c>
    </row>
    <row r="32859" spans="13:13">
      <c r="M32859" s="264" t="str">
        <f>IF('(2-4) 퇴직자 및 DC전환자 명부'!G32859="","",'(2-4) 퇴직자 및 DC전환자 명부'!G32859)</f>
        <v/>
      </c>
    </row>
    <row r="32860" spans="13:13">
      <c r="M32860" s="264" t="str">
        <f>IF('(2-4) 퇴직자 및 DC전환자 명부'!G32860="","",'(2-4) 퇴직자 및 DC전환자 명부'!G32860)</f>
        <v/>
      </c>
    </row>
    <row r="32861" spans="13:13">
      <c r="M32861" s="264" t="str">
        <f>IF('(2-4) 퇴직자 및 DC전환자 명부'!G32861="","",'(2-4) 퇴직자 및 DC전환자 명부'!G32861)</f>
        <v/>
      </c>
    </row>
    <row r="32862" spans="13:13">
      <c r="M32862" s="264" t="str">
        <f>IF('(2-4) 퇴직자 및 DC전환자 명부'!G32862="","",'(2-4) 퇴직자 및 DC전환자 명부'!G32862)</f>
        <v/>
      </c>
    </row>
    <row r="32863" spans="13:13">
      <c r="M32863" s="264" t="str">
        <f>IF('(2-4) 퇴직자 및 DC전환자 명부'!G32863="","",'(2-4) 퇴직자 및 DC전환자 명부'!G32863)</f>
        <v/>
      </c>
    </row>
    <row r="32864" spans="13:13">
      <c r="M32864" s="264" t="str">
        <f>IF('(2-4) 퇴직자 및 DC전환자 명부'!G32864="","",'(2-4) 퇴직자 및 DC전환자 명부'!G32864)</f>
        <v/>
      </c>
    </row>
    <row r="32865" spans="13:13">
      <c r="M32865" s="264" t="str">
        <f>IF('(2-4) 퇴직자 및 DC전환자 명부'!G32865="","",'(2-4) 퇴직자 및 DC전환자 명부'!G32865)</f>
        <v/>
      </c>
    </row>
    <row r="32866" spans="13:13">
      <c r="M32866" s="264" t="str">
        <f>IF('(2-4) 퇴직자 및 DC전환자 명부'!G32866="","",'(2-4) 퇴직자 및 DC전환자 명부'!G32866)</f>
        <v/>
      </c>
    </row>
    <row r="32867" spans="13:13">
      <c r="M32867" s="264" t="str">
        <f>IF('(2-4) 퇴직자 및 DC전환자 명부'!G32867="","",'(2-4) 퇴직자 및 DC전환자 명부'!G32867)</f>
        <v/>
      </c>
    </row>
    <row r="32868" spans="13:13">
      <c r="M32868" s="264" t="str">
        <f>IF('(2-4) 퇴직자 및 DC전환자 명부'!G32868="","",'(2-4) 퇴직자 및 DC전환자 명부'!G32868)</f>
        <v/>
      </c>
    </row>
    <row r="32869" spans="13:13">
      <c r="M32869" s="264" t="str">
        <f>IF('(2-4) 퇴직자 및 DC전환자 명부'!G32869="","",'(2-4) 퇴직자 및 DC전환자 명부'!G32869)</f>
        <v/>
      </c>
    </row>
    <row r="32870" spans="13:13">
      <c r="M32870" s="264" t="str">
        <f>IF('(2-4) 퇴직자 및 DC전환자 명부'!G32870="","",'(2-4) 퇴직자 및 DC전환자 명부'!G32870)</f>
        <v/>
      </c>
    </row>
    <row r="32871" spans="13:13">
      <c r="M32871" s="264" t="str">
        <f>IF('(2-4) 퇴직자 및 DC전환자 명부'!G32871="","",'(2-4) 퇴직자 및 DC전환자 명부'!G32871)</f>
        <v/>
      </c>
    </row>
    <row r="32872" spans="13:13">
      <c r="M32872" s="264" t="str">
        <f>IF('(2-4) 퇴직자 및 DC전환자 명부'!G32872="","",'(2-4) 퇴직자 및 DC전환자 명부'!G32872)</f>
        <v/>
      </c>
    </row>
    <row r="32873" spans="13:13">
      <c r="M32873" s="264" t="str">
        <f>IF('(2-4) 퇴직자 및 DC전환자 명부'!G32873="","",'(2-4) 퇴직자 및 DC전환자 명부'!G32873)</f>
        <v/>
      </c>
    </row>
    <row r="32874" spans="13:13">
      <c r="M32874" s="264" t="str">
        <f>IF('(2-4) 퇴직자 및 DC전환자 명부'!G32874="","",'(2-4) 퇴직자 및 DC전환자 명부'!G32874)</f>
        <v/>
      </c>
    </row>
    <row r="32875" spans="13:13">
      <c r="M32875" s="264" t="str">
        <f>IF('(2-4) 퇴직자 및 DC전환자 명부'!G32875="","",'(2-4) 퇴직자 및 DC전환자 명부'!G32875)</f>
        <v/>
      </c>
    </row>
    <row r="32876" spans="13:13">
      <c r="M32876" s="264" t="str">
        <f>IF('(2-4) 퇴직자 및 DC전환자 명부'!G32876="","",'(2-4) 퇴직자 및 DC전환자 명부'!G32876)</f>
        <v/>
      </c>
    </row>
    <row r="32877" spans="13:13">
      <c r="M32877" s="264" t="str">
        <f>IF('(2-4) 퇴직자 및 DC전환자 명부'!G32877="","",'(2-4) 퇴직자 및 DC전환자 명부'!G32877)</f>
        <v/>
      </c>
    </row>
    <row r="32878" spans="13:13">
      <c r="M32878" s="264" t="str">
        <f>IF('(2-4) 퇴직자 및 DC전환자 명부'!G32878="","",'(2-4) 퇴직자 및 DC전환자 명부'!G32878)</f>
        <v/>
      </c>
    </row>
    <row r="32879" spans="13:13">
      <c r="M32879" s="264" t="str">
        <f>IF('(2-4) 퇴직자 및 DC전환자 명부'!G32879="","",'(2-4) 퇴직자 및 DC전환자 명부'!G32879)</f>
        <v/>
      </c>
    </row>
    <row r="32880" spans="13:13">
      <c r="M32880" s="264" t="str">
        <f>IF('(2-4) 퇴직자 및 DC전환자 명부'!G32880="","",'(2-4) 퇴직자 및 DC전환자 명부'!G32880)</f>
        <v/>
      </c>
    </row>
    <row r="32881" spans="13:13">
      <c r="M32881" s="264" t="str">
        <f>IF('(2-4) 퇴직자 및 DC전환자 명부'!G32881="","",'(2-4) 퇴직자 및 DC전환자 명부'!G32881)</f>
        <v/>
      </c>
    </row>
    <row r="32882" spans="13:13">
      <c r="M32882" s="264" t="str">
        <f>IF('(2-4) 퇴직자 및 DC전환자 명부'!G32882="","",'(2-4) 퇴직자 및 DC전환자 명부'!G32882)</f>
        <v/>
      </c>
    </row>
    <row r="32883" spans="13:13">
      <c r="M32883" s="264" t="str">
        <f>IF('(2-4) 퇴직자 및 DC전환자 명부'!G32883="","",'(2-4) 퇴직자 및 DC전환자 명부'!G32883)</f>
        <v/>
      </c>
    </row>
    <row r="32884" spans="13:13">
      <c r="M32884" s="264" t="str">
        <f>IF('(2-4) 퇴직자 및 DC전환자 명부'!G32884="","",'(2-4) 퇴직자 및 DC전환자 명부'!G32884)</f>
        <v/>
      </c>
    </row>
    <row r="32885" spans="13:13">
      <c r="M32885" s="264" t="str">
        <f>IF('(2-4) 퇴직자 및 DC전환자 명부'!G32885="","",'(2-4) 퇴직자 및 DC전환자 명부'!G32885)</f>
        <v/>
      </c>
    </row>
    <row r="32886" spans="13:13">
      <c r="M32886" s="264" t="str">
        <f>IF('(2-4) 퇴직자 및 DC전환자 명부'!G32886="","",'(2-4) 퇴직자 및 DC전환자 명부'!G32886)</f>
        <v/>
      </c>
    </row>
    <row r="32887" spans="13:13">
      <c r="M32887" s="264" t="str">
        <f>IF('(2-4) 퇴직자 및 DC전환자 명부'!G32887="","",'(2-4) 퇴직자 및 DC전환자 명부'!G32887)</f>
        <v/>
      </c>
    </row>
    <row r="32888" spans="13:13">
      <c r="M32888" s="264" t="str">
        <f>IF('(2-4) 퇴직자 및 DC전환자 명부'!G32888="","",'(2-4) 퇴직자 및 DC전환자 명부'!G32888)</f>
        <v/>
      </c>
    </row>
    <row r="32889" spans="13:13">
      <c r="M32889" s="264" t="str">
        <f>IF('(2-4) 퇴직자 및 DC전환자 명부'!G32889="","",'(2-4) 퇴직자 및 DC전환자 명부'!G32889)</f>
        <v/>
      </c>
    </row>
    <row r="32890" spans="13:13">
      <c r="M32890" s="264" t="str">
        <f>IF('(2-4) 퇴직자 및 DC전환자 명부'!G32890="","",'(2-4) 퇴직자 및 DC전환자 명부'!G32890)</f>
        <v/>
      </c>
    </row>
    <row r="32891" spans="13:13">
      <c r="M32891" s="264" t="str">
        <f>IF('(2-4) 퇴직자 및 DC전환자 명부'!G32891="","",'(2-4) 퇴직자 및 DC전환자 명부'!G32891)</f>
        <v/>
      </c>
    </row>
    <row r="32892" spans="13:13">
      <c r="M32892" s="264" t="str">
        <f>IF('(2-4) 퇴직자 및 DC전환자 명부'!G32892="","",'(2-4) 퇴직자 및 DC전환자 명부'!G32892)</f>
        <v/>
      </c>
    </row>
    <row r="32893" spans="13:13">
      <c r="M32893" s="264" t="str">
        <f>IF('(2-4) 퇴직자 및 DC전환자 명부'!G32893="","",'(2-4) 퇴직자 및 DC전환자 명부'!G32893)</f>
        <v/>
      </c>
    </row>
    <row r="32894" spans="13:13">
      <c r="M32894" s="264" t="str">
        <f>IF('(2-4) 퇴직자 및 DC전환자 명부'!G32894="","",'(2-4) 퇴직자 및 DC전환자 명부'!G32894)</f>
        <v/>
      </c>
    </row>
    <row r="32895" spans="13:13">
      <c r="M32895" s="264" t="str">
        <f>IF('(2-4) 퇴직자 및 DC전환자 명부'!G32895="","",'(2-4) 퇴직자 및 DC전환자 명부'!G32895)</f>
        <v/>
      </c>
    </row>
    <row r="32896" spans="13:13">
      <c r="M32896" s="264" t="str">
        <f>IF('(2-4) 퇴직자 및 DC전환자 명부'!G32896="","",'(2-4) 퇴직자 및 DC전환자 명부'!G32896)</f>
        <v/>
      </c>
    </row>
    <row r="32897" spans="13:13">
      <c r="M32897" s="264" t="str">
        <f>IF('(2-4) 퇴직자 및 DC전환자 명부'!G32897="","",'(2-4) 퇴직자 및 DC전환자 명부'!G32897)</f>
        <v/>
      </c>
    </row>
    <row r="32898" spans="13:13">
      <c r="M32898" s="264" t="str">
        <f>IF('(2-4) 퇴직자 및 DC전환자 명부'!G32898="","",'(2-4) 퇴직자 및 DC전환자 명부'!G32898)</f>
        <v/>
      </c>
    </row>
    <row r="32899" spans="13:13">
      <c r="M32899" s="264" t="str">
        <f>IF('(2-4) 퇴직자 및 DC전환자 명부'!G32899="","",'(2-4) 퇴직자 및 DC전환자 명부'!G32899)</f>
        <v/>
      </c>
    </row>
    <row r="32900" spans="13:13">
      <c r="M32900" s="264" t="str">
        <f>IF('(2-4) 퇴직자 및 DC전환자 명부'!G32900="","",'(2-4) 퇴직자 및 DC전환자 명부'!G32900)</f>
        <v/>
      </c>
    </row>
    <row r="32901" spans="13:13">
      <c r="M32901" s="264" t="str">
        <f>IF('(2-4) 퇴직자 및 DC전환자 명부'!G32901="","",'(2-4) 퇴직자 및 DC전환자 명부'!G32901)</f>
        <v/>
      </c>
    </row>
    <row r="32902" spans="13:13">
      <c r="M32902" s="264" t="str">
        <f>IF('(2-4) 퇴직자 및 DC전환자 명부'!G32902="","",'(2-4) 퇴직자 및 DC전환자 명부'!G32902)</f>
        <v/>
      </c>
    </row>
    <row r="32903" spans="13:13">
      <c r="M32903" s="264" t="str">
        <f>IF('(2-4) 퇴직자 및 DC전환자 명부'!G32903="","",'(2-4) 퇴직자 및 DC전환자 명부'!G32903)</f>
        <v/>
      </c>
    </row>
    <row r="32904" spans="13:13">
      <c r="M32904" s="264" t="str">
        <f>IF('(2-4) 퇴직자 및 DC전환자 명부'!G32904="","",'(2-4) 퇴직자 및 DC전환자 명부'!G32904)</f>
        <v/>
      </c>
    </row>
    <row r="32905" spans="13:13">
      <c r="M32905" s="264" t="str">
        <f>IF('(2-4) 퇴직자 및 DC전환자 명부'!G32905="","",'(2-4) 퇴직자 및 DC전환자 명부'!G32905)</f>
        <v/>
      </c>
    </row>
    <row r="32906" spans="13:13">
      <c r="M32906" s="264" t="str">
        <f>IF('(2-4) 퇴직자 및 DC전환자 명부'!G32906="","",'(2-4) 퇴직자 및 DC전환자 명부'!G32906)</f>
        <v/>
      </c>
    </row>
    <row r="32907" spans="13:13">
      <c r="M32907" s="264" t="str">
        <f>IF('(2-4) 퇴직자 및 DC전환자 명부'!G32907="","",'(2-4) 퇴직자 및 DC전환자 명부'!G32907)</f>
        <v/>
      </c>
    </row>
    <row r="32908" spans="13:13">
      <c r="M32908" s="264" t="str">
        <f>IF('(2-4) 퇴직자 및 DC전환자 명부'!G32908="","",'(2-4) 퇴직자 및 DC전환자 명부'!G32908)</f>
        <v/>
      </c>
    </row>
    <row r="32909" spans="13:13">
      <c r="M32909" s="264" t="str">
        <f>IF('(2-4) 퇴직자 및 DC전환자 명부'!G32909="","",'(2-4) 퇴직자 및 DC전환자 명부'!G32909)</f>
        <v/>
      </c>
    </row>
    <row r="32910" spans="13:13">
      <c r="M32910" s="264" t="str">
        <f>IF('(2-4) 퇴직자 및 DC전환자 명부'!G32910="","",'(2-4) 퇴직자 및 DC전환자 명부'!G32910)</f>
        <v/>
      </c>
    </row>
    <row r="32911" spans="13:13">
      <c r="M32911" s="264" t="str">
        <f>IF('(2-4) 퇴직자 및 DC전환자 명부'!G32911="","",'(2-4) 퇴직자 및 DC전환자 명부'!G32911)</f>
        <v/>
      </c>
    </row>
    <row r="32912" spans="13:13">
      <c r="M32912" s="264" t="str">
        <f>IF('(2-4) 퇴직자 및 DC전환자 명부'!G32912="","",'(2-4) 퇴직자 및 DC전환자 명부'!G32912)</f>
        <v/>
      </c>
    </row>
    <row r="32913" spans="13:13">
      <c r="M32913" s="264" t="str">
        <f>IF('(2-4) 퇴직자 및 DC전환자 명부'!G32913="","",'(2-4) 퇴직자 및 DC전환자 명부'!G32913)</f>
        <v/>
      </c>
    </row>
    <row r="32914" spans="13:13">
      <c r="M32914" s="264" t="str">
        <f>IF('(2-4) 퇴직자 및 DC전환자 명부'!G32914="","",'(2-4) 퇴직자 및 DC전환자 명부'!G32914)</f>
        <v/>
      </c>
    </row>
    <row r="32915" spans="13:13">
      <c r="M32915" s="264" t="str">
        <f>IF('(2-4) 퇴직자 및 DC전환자 명부'!G32915="","",'(2-4) 퇴직자 및 DC전환자 명부'!G32915)</f>
        <v/>
      </c>
    </row>
    <row r="32916" spans="13:13">
      <c r="M32916" s="264" t="str">
        <f>IF('(2-4) 퇴직자 및 DC전환자 명부'!G32916="","",'(2-4) 퇴직자 및 DC전환자 명부'!G32916)</f>
        <v/>
      </c>
    </row>
    <row r="32917" spans="13:13">
      <c r="M32917" s="264" t="str">
        <f>IF('(2-4) 퇴직자 및 DC전환자 명부'!G32917="","",'(2-4) 퇴직자 및 DC전환자 명부'!G32917)</f>
        <v/>
      </c>
    </row>
    <row r="32918" spans="13:13">
      <c r="M32918" s="264" t="str">
        <f>IF('(2-4) 퇴직자 및 DC전환자 명부'!G32918="","",'(2-4) 퇴직자 및 DC전환자 명부'!G32918)</f>
        <v/>
      </c>
    </row>
    <row r="32919" spans="13:13">
      <c r="M32919" s="264" t="str">
        <f>IF('(2-4) 퇴직자 및 DC전환자 명부'!G32919="","",'(2-4) 퇴직자 및 DC전환자 명부'!G32919)</f>
        <v/>
      </c>
    </row>
    <row r="32920" spans="13:13">
      <c r="M32920" s="264" t="str">
        <f>IF('(2-4) 퇴직자 및 DC전환자 명부'!G32920="","",'(2-4) 퇴직자 및 DC전환자 명부'!G32920)</f>
        <v/>
      </c>
    </row>
    <row r="32921" spans="13:13">
      <c r="M32921" s="264" t="str">
        <f>IF('(2-4) 퇴직자 및 DC전환자 명부'!G32921="","",'(2-4) 퇴직자 및 DC전환자 명부'!G32921)</f>
        <v/>
      </c>
    </row>
    <row r="32922" spans="13:13">
      <c r="M32922" s="264" t="str">
        <f>IF('(2-4) 퇴직자 및 DC전환자 명부'!G32922="","",'(2-4) 퇴직자 및 DC전환자 명부'!G32922)</f>
        <v/>
      </c>
    </row>
    <row r="32923" spans="13:13">
      <c r="M32923" s="264" t="str">
        <f>IF('(2-4) 퇴직자 및 DC전환자 명부'!G32923="","",'(2-4) 퇴직자 및 DC전환자 명부'!G32923)</f>
        <v/>
      </c>
    </row>
    <row r="32924" spans="13:13">
      <c r="M32924" s="264" t="str">
        <f>IF('(2-4) 퇴직자 및 DC전환자 명부'!G32924="","",'(2-4) 퇴직자 및 DC전환자 명부'!G32924)</f>
        <v/>
      </c>
    </row>
    <row r="32925" spans="13:13">
      <c r="M32925" s="264" t="str">
        <f>IF('(2-4) 퇴직자 및 DC전환자 명부'!G32925="","",'(2-4) 퇴직자 및 DC전환자 명부'!G32925)</f>
        <v/>
      </c>
    </row>
    <row r="32926" spans="13:13">
      <c r="M32926" s="264" t="str">
        <f>IF('(2-4) 퇴직자 및 DC전환자 명부'!G32926="","",'(2-4) 퇴직자 및 DC전환자 명부'!G32926)</f>
        <v/>
      </c>
    </row>
    <row r="32927" spans="13:13">
      <c r="M32927" s="264" t="str">
        <f>IF('(2-4) 퇴직자 및 DC전환자 명부'!G32927="","",'(2-4) 퇴직자 및 DC전환자 명부'!G32927)</f>
        <v/>
      </c>
    </row>
    <row r="32928" spans="13:13">
      <c r="M32928" s="264" t="str">
        <f>IF('(2-4) 퇴직자 및 DC전환자 명부'!G32928="","",'(2-4) 퇴직자 및 DC전환자 명부'!G32928)</f>
        <v/>
      </c>
    </row>
    <row r="32929" spans="13:13">
      <c r="M32929" s="264" t="str">
        <f>IF('(2-4) 퇴직자 및 DC전환자 명부'!G32929="","",'(2-4) 퇴직자 및 DC전환자 명부'!G32929)</f>
        <v/>
      </c>
    </row>
    <row r="32930" spans="13:13">
      <c r="M32930" s="264" t="str">
        <f>IF('(2-4) 퇴직자 및 DC전환자 명부'!G32930="","",'(2-4) 퇴직자 및 DC전환자 명부'!G32930)</f>
        <v/>
      </c>
    </row>
    <row r="32931" spans="13:13">
      <c r="M32931" s="264" t="str">
        <f>IF('(2-4) 퇴직자 및 DC전환자 명부'!G32931="","",'(2-4) 퇴직자 및 DC전환자 명부'!G32931)</f>
        <v/>
      </c>
    </row>
    <row r="32932" spans="13:13">
      <c r="M32932" s="264" t="str">
        <f>IF('(2-4) 퇴직자 및 DC전환자 명부'!G32932="","",'(2-4) 퇴직자 및 DC전환자 명부'!G32932)</f>
        <v/>
      </c>
    </row>
    <row r="32933" spans="13:13">
      <c r="M32933" s="264" t="str">
        <f>IF('(2-4) 퇴직자 및 DC전환자 명부'!G32933="","",'(2-4) 퇴직자 및 DC전환자 명부'!G32933)</f>
        <v/>
      </c>
    </row>
    <row r="32934" spans="13:13">
      <c r="M32934" s="264" t="str">
        <f>IF('(2-4) 퇴직자 및 DC전환자 명부'!G32934="","",'(2-4) 퇴직자 및 DC전환자 명부'!G32934)</f>
        <v/>
      </c>
    </row>
    <row r="32935" spans="13:13">
      <c r="M32935" s="264" t="str">
        <f>IF('(2-4) 퇴직자 및 DC전환자 명부'!G32935="","",'(2-4) 퇴직자 및 DC전환자 명부'!G32935)</f>
        <v/>
      </c>
    </row>
    <row r="32936" spans="13:13">
      <c r="M32936" s="264" t="str">
        <f>IF('(2-4) 퇴직자 및 DC전환자 명부'!G32936="","",'(2-4) 퇴직자 및 DC전환자 명부'!G32936)</f>
        <v/>
      </c>
    </row>
    <row r="32937" spans="13:13">
      <c r="M32937" s="264" t="str">
        <f>IF('(2-4) 퇴직자 및 DC전환자 명부'!G32937="","",'(2-4) 퇴직자 및 DC전환자 명부'!G32937)</f>
        <v/>
      </c>
    </row>
    <row r="32938" spans="13:13">
      <c r="M32938" s="264" t="str">
        <f>IF('(2-4) 퇴직자 및 DC전환자 명부'!G32938="","",'(2-4) 퇴직자 및 DC전환자 명부'!G32938)</f>
        <v/>
      </c>
    </row>
    <row r="32939" spans="13:13">
      <c r="M32939" s="264" t="str">
        <f>IF('(2-4) 퇴직자 및 DC전환자 명부'!G32939="","",'(2-4) 퇴직자 및 DC전환자 명부'!G32939)</f>
        <v/>
      </c>
    </row>
    <row r="32940" spans="13:13">
      <c r="M32940" s="264" t="str">
        <f>IF('(2-4) 퇴직자 및 DC전환자 명부'!G32940="","",'(2-4) 퇴직자 및 DC전환자 명부'!G32940)</f>
        <v/>
      </c>
    </row>
    <row r="32941" spans="13:13">
      <c r="M32941" s="264" t="str">
        <f>IF('(2-4) 퇴직자 및 DC전환자 명부'!G32941="","",'(2-4) 퇴직자 및 DC전환자 명부'!G32941)</f>
        <v/>
      </c>
    </row>
    <row r="32942" spans="13:13">
      <c r="M32942" s="264" t="str">
        <f>IF('(2-4) 퇴직자 및 DC전환자 명부'!G32942="","",'(2-4) 퇴직자 및 DC전환자 명부'!G32942)</f>
        <v/>
      </c>
    </row>
    <row r="32943" spans="13:13">
      <c r="M32943" s="264" t="str">
        <f>IF('(2-4) 퇴직자 및 DC전환자 명부'!G32943="","",'(2-4) 퇴직자 및 DC전환자 명부'!G32943)</f>
        <v/>
      </c>
    </row>
    <row r="32944" spans="13:13">
      <c r="M32944" s="264" t="str">
        <f>IF('(2-4) 퇴직자 및 DC전환자 명부'!G32944="","",'(2-4) 퇴직자 및 DC전환자 명부'!G32944)</f>
        <v/>
      </c>
    </row>
    <row r="32945" spans="13:13">
      <c r="M32945" s="264" t="str">
        <f>IF('(2-4) 퇴직자 및 DC전환자 명부'!G32945="","",'(2-4) 퇴직자 및 DC전환자 명부'!G32945)</f>
        <v/>
      </c>
    </row>
    <row r="32946" spans="13:13">
      <c r="M32946" s="264" t="str">
        <f>IF('(2-4) 퇴직자 및 DC전환자 명부'!G32946="","",'(2-4) 퇴직자 및 DC전환자 명부'!G32946)</f>
        <v/>
      </c>
    </row>
    <row r="32947" spans="13:13">
      <c r="M32947" s="264" t="str">
        <f>IF('(2-4) 퇴직자 및 DC전환자 명부'!G32947="","",'(2-4) 퇴직자 및 DC전환자 명부'!G32947)</f>
        <v/>
      </c>
    </row>
    <row r="32948" spans="13:13">
      <c r="M32948" s="264" t="str">
        <f>IF('(2-4) 퇴직자 및 DC전환자 명부'!G32948="","",'(2-4) 퇴직자 및 DC전환자 명부'!G32948)</f>
        <v/>
      </c>
    </row>
    <row r="32949" spans="13:13">
      <c r="M32949" s="264" t="str">
        <f>IF('(2-4) 퇴직자 및 DC전환자 명부'!G32949="","",'(2-4) 퇴직자 및 DC전환자 명부'!G32949)</f>
        <v/>
      </c>
    </row>
    <row r="32950" spans="13:13">
      <c r="M32950" s="264" t="str">
        <f>IF('(2-4) 퇴직자 및 DC전환자 명부'!G32950="","",'(2-4) 퇴직자 및 DC전환자 명부'!G32950)</f>
        <v/>
      </c>
    </row>
    <row r="32951" spans="13:13">
      <c r="M32951" s="264" t="str">
        <f>IF('(2-4) 퇴직자 및 DC전환자 명부'!G32951="","",'(2-4) 퇴직자 및 DC전환자 명부'!G32951)</f>
        <v/>
      </c>
    </row>
    <row r="32952" spans="13:13">
      <c r="M32952" s="264" t="str">
        <f>IF('(2-4) 퇴직자 및 DC전환자 명부'!G32952="","",'(2-4) 퇴직자 및 DC전환자 명부'!G32952)</f>
        <v/>
      </c>
    </row>
    <row r="32953" spans="13:13">
      <c r="M32953" s="264" t="str">
        <f>IF('(2-4) 퇴직자 및 DC전환자 명부'!G32953="","",'(2-4) 퇴직자 및 DC전환자 명부'!G32953)</f>
        <v/>
      </c>
    </row>
    <row r="32954" spans="13:13">
      <c r="M32954" s="264" t="str">
        <f>IF('(2-4) 퇴직자 및 DC전환자 명부'!G32954="","",'(2-4) 퇴직자 및 DC전환자 명부'!G32954)</f>
        <v/>
      </c>
    </row>
    <row r="32955" spans="13:13">
      <c r="M32955" s="264" t="str">
        <f>IF('(2-4) 퇴직자 및 DC전환자 명부'!G32955="","",'(2-4) 퇴직자 및 DC전환자 명부'!G32955)</f>
        <v/>
      </c>
    </row>
    <row r="32956" spans="13:13">
      <c r="M32956" s="264" t="str">
        <f>IF('(2-4) 퇴직자 및 DC전환자 명부'!G32956="","",'(2-4) 퇴직자 및 DC전환자 명부'!G32956)</f>
        <v/>
      </c>
    </row>
    <row r="32957" spans="13:13">
      <c r="M32957" s="264" t="str">
        <f>IF('(2-4) 퇴직자 및 DC전환자 명부'!G32957="","",'(2-4) 퇴직자 및 DC전환자 명부'!G32957)</f>
        <v/>
      </c>
    </row>
    <row r="32958" spans="13:13">
      <c r="M32958" s="264" t="str">
        <f>IF('(2-4) 퇴직자 및 DC전환자 명부'!G32958="","",'(2-4) 퇴직자 및 DC전환자 명부'!G32958)</f>
        <v/>
      </c>
    </row>
    <row r="32959" spans="13:13">
      <c r="M32959" s="264" t="str">
        <f>IF('(2-4) 퇴직자 및 DC전환자 명부'!G32959="","",'(2-4) 퇴직자 및 DC전환자 명부'!G32959)</f>
        <v/>
      </c>
    </row>
    <row r="32960" spans="13:13">
      <c r="M32960" s="264" t="str">
        <f>IF('(2-4) 퇴직자 및 DC전환자 명부'!G32960="","",'(2-4) 퇴직자 및 DC전환자 명부'!G32960)</f>
        <v/>
      </c>
    </row>
    <row r="32961" spans="13:13">
      <c r="M32961" s="264" t="str">
        <f>IF('(2-4) 퇴직자 및 DC전환자 명부'!G32961="","",'(2-4) 퇴직자 및 DC전환자 명부'!G32961)</f>
        <v/>
      </c>
    </row>
    <row r="32962" spans="13:13">
      <c r="M32962" s="264" t="str">
        <f>IF('(2-4) 퇴직자 및 DC전환자 명부'!G32962="","",'(2-4) 퇴직자 및 DC전환자 명부'!G32962)</f>
        <v/>
      </c>
    </row>
    <row r="32963" spans="13:13">
      <c r="M32963" s="264" t="str">
        <f>IF('(2-4) 퇴직자 및 DC전환자 명부'!G32963="","",'(2-4) 퇴직자 및 DC전환자 명부'!G32963)</f>
        <v/>
      </c>
    </row>
    <row r="32964" spans="13:13">
      <c r="M32964" s="264" t="str">
        <f>IF('(2-4) 퇴직자 및 DC전환자 명부'!G32964="","",'(2-4) 퇴직자 및 DC전환자 명부'!G32964)</f>
        <v/>
      </c>
    </row>
    <row r="32965" spans="13:13">
      <c r="M32965" s="264" t="str">
        <f>IF('(2-4) 퇴직자 및 DC전환자 명부'!G32965="","",'(2-4) 퇴직자 및 DC전환자 명부'!G32965)</f>
        <v/>
      </c>
    </row>
    <row r="32966" spans="13:13">
      <c r="M32966" s="264" t="str">
        <f>IF('(2-4) 퇴직자 및 DC전환자 명부'!G32966="","",'(2-4) 퇴직자 및 DC전환자 명부'!G32966)</f>
        <v/>
      </c>
    </row>
    <row r="32967" spans="13:13">
      <c r="M32967" s="264" t="str">
        <f>IF('(2-4) 퇴직자 및 DC전환자 명부'!G32967="","",'(2-4) 퇴직자 및 DC전환자 명부'!G32967)</f>
        <v/>
      </c>
    </row>
    <row r="32968" spans="13:13">
      <c r="M32968" s="264" t="str">
        <f>IF('(2-4) 퇴직자 및 DC전환자 명부'!G32968="","",'(2-4) 퇴직자 및 DC전환자 명부'!G32968)</f>
        <v/>
      </c>
    </row>
    <row r="32969" spans="13:13">
      <c r="M32969" s="264" t="str">
        <f>IF('(2-4) 퇴직자 및 DC전환자 명부'!G32969="","",'(2-4) 퇴직자 및 DC전환자 명부'!G32969)</f>
        <v/>
      </c>
    </row>
    <row r="32970" spans="13:13">
      <c r="M32970" s="264" t="str">
        <f>IF('(2-4) 퇴직자 및 DC전환자 명부'!G32970="","",'(2-4) 퇴직자 및 DC전환자 명부'!G32970)</f>
        <v/>
      </c>
    </row>
    <row r="32971" spans="13:13">
      <c r="M32971" s="264" t="str">
        <f>IF('(2-4) 퇴직자 및 DC전환자 명부'!G32971="","",'(2-4) 퇴직자 및 DC전환자 명부'!G32971)</f>
        <v/>
      </c>
    </row>
    <row r="32972" spans="13:13">
      <c r="M32972" s="264" t="str">
        <f>IF('(2-4) 퇴직자 및 DC전환자 명부'!G32972="","",'(2-4) 퇴직자 및 DC전환자 명부'!G32972)</f>
        <v/>
      </c>
    </row>
    <row r="32973" spans="13:13">
      <c r="M32973" s="264" t="str">
        <f>IF('(2-4) 퇴직자 및 DC전환자 명부'!G32973="","",'(2-4) 퇴직자 및 DC전환자 명부'!G32973)</f>
        <v/>
      </c>
    </row>
    <row r="32974" spans="13:13">
      <c r="M32974" s="264" t="str">
        <f>IF('(2-4) 퇴직자 및 DC전환자 명부'!G32974="","",'(2-4) 퇴직자 및 DC전환자 명부'!G32974)</f>
        <v/>
      </c>
    </row>
    <row r="32975" spans="13:13">
      <c r="M32975" s="264" t="str">
        <f>IF('(2-4) 퇴직자 및 DC전환자 명부'!G32975="","",'(2-4) 퇴직자 및 DC전환자 명부'!G32975)</f>
        <v/>
      </c>
    </row>
    <row r="32976" spans="13:13">
      <c r="M32976" s="264" t="str">
        <f>IF('(2-4) 퇴직자 및 DC전환자 명부'!G32976="","",'(2-4) 퇴직자 및 DC전환자 명부'!G32976)</f>
        <v/>
      </c>
    </row>
    <row r="32977" spans="13:13">
      <c r="M32977" s="264" t="str">
        <f>IF('(2-4) 퇴직자 및 DC전환자 명부'!G32977="","",'(2-4) 퇴직자 및 DC전환자 명부'!G32977)</f>
        <v/>
      </c>
    </row>
    <row r="32978" spans="13:13">
      <c r="M32978" s="264" t="str">
        <f>IF('(2-4) 퇴직자 및 DC전환자 명부'!G32978="","",'(2-4) 퇴직자 및 DC전환자 명부'!G32978)</f>
        <v/>
      </c>
    </row>
    <row r="32979" spans="13:13">
      <c r="M32979" s="264" t="str">
        <f>IF('(2-4) 퇴직자 및 DC전환자 명부'!G32979="","",'(2-4) 퇴직자 및 DC전환자 명부'!G32979)</f>
        <v/>
      </c>
    </row>
    <row r="32980" spans="13:13">
      <c r="M32980" s="264" t="str">
        <f>IF('(2-4) 퇴직자 및 DC전환자 명부'!G32980="","",'(2-4) 퇴직자 및 DC전환자 명부'!G32980)</f>
        <v/>
      </c>
    </row>
    <row r="32981" spans="13:13">
      <c r="M32981" s="264" t="str">
        <f>IF('(2-4) 퇴직자 및 DC전환자 명부'!G32981="","",'(2-4) 퇴직자 및 DC전환자 명부'!G32981)</f>
        <v/>
      </c>
    </row>
    <row r="32982" spans="13:13">
      <c r="M32982" s="264" t="str">
        <f>IF('(2-4) 퇴직자 및 DC전환자 명부'!G32982="","",'(2-4) 퇴직자 및 DC전환자 명부'!G32982)</f>
        <v/>
      </c>
    </row>
    <row r="32983" spans="13:13">
      <c r="M32983" s="264" t="str">
        <f>IF('(2-4) 퇴직자 및 DC전환자 명부'!G32983="","",'(2-4) 퇴직자 및 DC전환자 명부'!G32983)</f>
        <v/>
      </c>
    </row>
    <row r="32984" spans="13:13">
      <c r="M32984" s="264" t="str">
        <f>IF('(2-4) 퇴직자 및 DC전환자 명부'!G32984="","",'(2-4) 퇴직자 및 DC전환자 명부'!G32984)</f>
        <v/>
      </c>
    </row>
    <row r="32985" spans="13:13">
      <c r="M32985" s="264" t="str">
        <f>IF('(2-4) 퇴직자 및 DC전환자 명부'!G32985="","",'(2-4) 퇴직자 및 DC전환자 명부'!G32985)</f>
        <v/>
      </c>
    </row>
    <row r="32986" spans="13:13">
      <c r="M32986" s="264" t="str">
        <f>IF('(2-4) 퇴직자 및 DC전환자 명부'!G32986="","",'(2-4) 퇴직자 및 DC전환자 명부'!G32986)</f>
        <v/>
      </c>
    </row>
    <row r="32987" spans="13:13">
      <c r="M32987" s="264" t="str">
        <f>IF('(2-4) 퇴직자 및 DC전환자 명부'!G32987="","",'(2-4) 퇴직자 및 DC전환자 명부'!G32987)</f>
        <v/>
      </c>
    </row>
    <row r="32988" spans="13:13">
      <c r="M32988" s="264" t="str">
        <f>IF('(2-4) 퇴직자 및 DC전환자 명부'!G32988="","",'(2-4) 퇴직자 및 DC전환자 명부'!G32988)</f>
        <v/>
      </c>
    </row>
    <row r="32989" spans="13:13">
      <c r="M32989" s="264" t="str">
        <f>IF('(2-4) 퇴직자 및 DC전환자 명부'!G32989="","",'(2-4) 퇴직자 및 DC전환자 명부'!G32989)</f>
        <v/>
      </c>
    </row>
    <row r="32990" spans="13:13">
      <c r="M32990" s="264" t="str">
        <f>IF('(2-4) 퇴직자 및 DC전환자 명부'!G32990="","",'(2-4) 퇴직자 및 DC전환자 명부'!G32990)</f>
        <v/>
      </c>
    </row>
    <row r="32991" spans="13:13">
      <c r="M32991" s="264" t="str">
        <f>IF('(2-4) 퇴직자 및 DC전환자 명부'!G32991="","",'(2-4) 퇴직자 및 DC전환자 명부'!G32991)</f>
        <v/>
      </c>
    </row>
    <row r="32992" spans="13:13">
      <c r="M32992" s="264" t="str">
        <f>IF('(2-4) 퇴직자 및 DC전환자 명부'!G32992="","",'(2-4) 퇴직자 및 DC전환자 명부'!G32992)</f>
        <v/>
      </c>
    </row>
    <row r="32993" spans="13:13">
      <c r="M32993" s="264" t="str">
        <f>IF('(2-4) 퇴직자 및 DC전환자 명부'!G32993="","",'(2-4) 퇴직자 및 DC전환자 명부'!G32993)</f>
        <v/>
      </c>
    </row>
    <row r="32994" spans="13:13">
      <c r="M32994" s="264" t="str">
        <f>IF('(2-4) 퇴직자 및 DC전환자 명부'!G32994="","",'(2-4) 퇴직자 및 DC전환자 명부'!G32994)</f>
        <v/>
      </c>
    </row>
    <row r="32995" spans="13:13">
      <c r="M32995" s="264" t="str">
        <f>IF('(2-4) 퇴직자 및 DC전환자 명부'!G32995="","",'(2-4) 퇴직자 및 DC전환자 명부'!G32995)</f>
        <v/>
      </c>
    </row>
    <row r="32996" spans="13:13">
      <c r="M32996" s="264" t="str">
        <f>IF('(2-4) 퇴직자 및 DC전환자 명부'!G32996="","",'(2-4) 퇴직자 및 DC전환자 명부'!G32996)</f>
        <v/>
      </c>
    </row>
    <row r="32997" spans="13:13">
      <c r="M32997" s="264" t="str">
        <f>IF('(2-4) 퇴직자 및 DC전환자 명부'!G32997="","",'(2-4) 퇴직자 및 DC전환자 명부'!G32997)</f>
        <v/>
      </c>
    </row>
    <row r="32998" spans="13:13">
      <c r="M32998" s="264" t="str">
        <f>IF('(2-4) 퇴직자 및 DC전환자 명부'!G32998="","",'(2-4) 퇴직자 및 DC전환자 명부'!G32998)</f>
        <v/>
      </c>
    </row>
    <row r="32999" spans="13:13">
      <c r="M32999" s="264" t="str">
        <f>IF('(2-4) 퇴직자 및 DC전환자 명부'!G32999="","",'(2-4) 퇴직자 및 DC전환자 명부'!G32999)</f>
        <v/>
      </c>
    </row>
    <row r="33000" spans="13:13">
      <c r="M33000" s="264" t="str">
        <f>IF('(2-4) 퇴직자 및 DC전환자 명부'!G33000="","",'(2-4) 퇴직자 및 DC전환자 명부'!G33000)</f>
        <v/>
      </c>
    </row>
    <row r="33001" spans="13:13">
      <c r="M33001" s="264" t="str">
        <f>IF('(2-4) 퇴직자 및 DC전환자 명부'!G33001="","",'(2-4) 퇴직자 및 DC전환자 명부'!G33001)</f>
        <v/>
      </c>
    </row>
    <row r="33002" spans="13:13">
      <c r="M33002" s="264" t="str">
        <f>IF('(2-4) 퇴직자 및 DC전환자 명부'!G33002="","",'(2-4) 퇴직자 및 DC전환자 명부'!G33002)</f>
        <v/>
      </c>
    </row>
    <row r="33003" spans="13:13">
      <c r="M33003" s="264" t="str">
        <f>IF('(2-4) 퇴직자 및 DC전환자 명부'!G33003="","",'(2-4) 퇴직자 및 DC전환자 명부'!G33003)</f>
        <v/>
      </c>
    </row>
    <row r="33004" spans="13:13">
      <c r="M33004" s="264" t="str">
        <f>IF('(2-4) 퇴직자 및 DC전환자 명부'!G33004="","",'(2-4) 퇴직자 및 DC전환자 명부'!G33004)</f>
        <v/>
      </c>
    </row>
    <row r="33005" spans="13:13">
      <c r="M33005" s="264" t="str">
        <f>IF('(2-4) 퇴직자 및 DC전환자 명부'!G33005="","",'(2-4) 퇴직자 및 DC전환자 명부'!G33005)</f>
        <v/>
      </c>
    </row>
    <row r="33006" spans="13:13">
      <c r="M33006" s="264" t="str">
        <f>IF('(2-4) 퇴직자 및 DC전환자 명부'!G33006="","",'(2-4) 퇴직자 및 DC전환자 명부'!G33006)</f>
        <v/>
      </c>
    </row>
    <row r="33007" spans="13:13">
      <c r="M33007" s="264" t="str">
        <f>IF('(2-4) 퇴직자 및 DC전환자 명부'!G33007="","",'(2-4) 퇴직자 및 DC전환자 명부'!G33007)</f>
        <v/>
      </c>
    </row>
    <row r="33008" spans="13:13">
      <c r="M33008" s="264" t="str">
        <f>IF('(2-4) 퇴직자 및 DC전환자 명부'!G33008="","",'(2-4) 퇴직자 및 DC전환자 명부'!G33008)</f>
        <v/>
      </c>
    </row>
    <row r="33009" spans="13:13">
      <c r="M33009" s="264" t="str">
        <f>IF('(2-4) 퇴직자 및 DC전환자 명부'!G33009="","",'(2-4) 퇴직자 및 DC전환자 명부'!G33009)</f>
        <v/>
      </c>
    </row>
    <row r="33010" spans="13:13">
      <c r="M33010" s="264" t="str">
        <f>IF('(2-4) 퇴직자 및 DC전환자 명부'!G33010="","",'(2-4) 퇴직자 및 DC전환자 명부'!G33010)</f>
        <v/>
      </c>
    </row>
    <row r="33011" spans="13:13">
      <c r="M33011" s="264" t="str">
        <f>IF('(2-4) 퇴직자 및 DC전환자 명부'!G33011="","",'(2-4) 퇴직자 및 DC전환자 명부'!G33011)</f>
        <v/>
      </c>
    </row>
    <row r="33012" spans="13:13">
      <c r="M33012" s="264" t="str">
        <f>IF('(2-4) 퇴직자 및 DC전환자 명부'!G33012="","",'(2-4) 퇴직자 및 DC전환자 명부'!G33012)</f>
        <v/>
      </c>
    </row>
    <row r="33013" spans="13:13">
      <c r="M33013" s="264" t="str">
        <f>IF('(2-4) 퇴직자 및 DC전환자 명부'!G33013="","",'(2-4) 퇴직자 및 DC전환자 명부'!G33013)</f>
        <v/>
      </c>
    </row>
    <row r="33014" spans="13:13">
      <c r="M33014" s="264" t="str">
        <f>IF('(2-4) 퇴직자 및 DC전환자 명부'!G33014="","",'(2-4) 퇴직자 및 DC전환자 명부'!G33014)</f>
        <v/>
      </c>
    </row>
    <row r="33015" spans="13:13">
      <c r="M33015" s="264" t="str">
        <f>IF('(2-4) 퇴직자 및 DC전환자 명부'!G33015="","",'(2-4) 퇴직자 및 DC전환자 명부'!G33015)</f>
        <v/>
      </c>
    </row>
    <row r="33016" spans="13:13">
      <c r="M33016" s="264" t="str">
        <f>IF('(2-4) 퇴직자 및 DC전환자 명부'!G33016="","",'(2-4) 퇴직자 및 DC전환자 명부'!G33016)</f>
        <v/>
      </c>
    </row>
    <row r="33017" spans="13:13">
      <c r="M33017" s="264" t="str">
        <f>IF('(2-4) 퇴직자 및 DC전환자 명부'!G33017="","",'(2-4) 퇴직자 및 DC전환자 명부'!G33017)</f>
        <v/>
      </c>
    </row>
    <row r="33018" spans="13:13">
      <c r="M33018" s="264" t="str">
        <f>IF('(2-4) 퇴직자 및 DC전환자 명부'!G33018="","",'(2-4) 퇴직자 및 DC전환자 명부'!G33018)</f>
        <v/>
      </c>
    </row>
    <row r="33019" spans="13:13">
      <c r="M33019" s="264" t="str">
        <f>IF('(2-4) 퇴직자 및 DC전환자 명부'!G33019="","",'(2-4) 퇴직자 및 DC전환자 명부'!G33019)</f>
        <v/>
      </c>
    </row>
    <row r="33020" spans="13:13">
      <c r="M33020" s="264" t="str">
        <f>IF('(2-4) 퇴직자 및 DC전환자 명부'!G33020="","",'(2-4) 퇴직자 및 DC전환자 명부'!G33020)</f>
        <v/>
      </c>
    </row>
    <row r="33021" spans="13:13">
      <c r="M33021" s="264" t="str">
        <f>IF('(2-4) 퇴직자 및 DC전환자 명부'!G33021="","",'(2-4) 퇴직자 및 DC전환자 명부'!G33021)</f>
        <v/>
      </c>
    </row>
    <row r="33022" spans="13:13">
      <c r="M33022" s="264" t="str">
        <f>IF('(2-4) 퇴직자 및 DC전환자 명부'!G33022="","",'(2-4) 퇴직자 및 DC전환자 명부'!G33022)</f>
        <v/>
      </c>
    </row>
    <row r="33023" spans="13:13">
      <c r="M33023" s="264" t="str">
        <f>IF('(2-4) 퇴직자 및 DC전환자 명부'!G33023="","",'(2-4) 퇴직자 및 DC전환자 명부'!G33023)</f>
        <v/>
      </c>
    </row>
    <row r="33024" spans="13:13">
      <c r="M33024" s="264" t="str">
        <f>IF('(2-4) 퇴직자 및 DC전환자 명부'!G33024="","",'(2-4) 퇴직자 및 DC전환자 명부'!G33024)</f>
        <v/>
      </c>
    </row>
    <row r="33025" spans="13:13">
      <c r="M33025" s="264" t="str">
        <f>IF('(2-4) 퇴직자 및 DC전환자 명부'!G33025="","",'(2-4) 퇴직자 및 DC전환자 명부'!G33025)</f>
        <v/>
      </c>
    </row>
    <row r="33026" spans="13:13">
      <c r="M33026" s="264" t="str">
        <f>IF('(2-4) 퇴직자 및 DC전환자 명부'!G33026="","",'(2-4) 퇴직자 및 DC전환자 명부'!G33026)</f>
        <v/>
      </c>
    </row>
    <row r="33027" spans="13:13">
      <c r="M33027" s="264" t="str">
        <f>IF('(2-4) 퇴직자 및 DC전환자 명부'!G33027="","",'(2-4) 퇴직자 및 DC전환자 명부'!G33027)</f>
        <v/>
      </c>
    </row>
    <row r="33028" spans="13:13">
      <c r="M33028" s="264" t="str">
        <f>IF('(2-4) 퇴직자 및 DC전환자 명부'!G33028="","",'(2-4) 퇴직자 및 DC전환자 명부'!G33028)</f>
        <v/>
      </c>
    </row>
    <row r="33029" spans="13:13">
      <c r="M33029" s="264" t="str">
        <f>IF('(2-4) 퇴직자 및 DC전환자 명부'!G33029="","",'(2-4) 퇴직자 및 DC전환자 명부'!G33029)</f>
        <v/>
      </c>
    </row>
    <row r="33030" spans="13:13">
      <c r="M33030" s="264" t="str">
        <f>IF('(2-4) 퇴직자 및 DC전환자 명부'!G33030="","",'(2-4) 퇴직자 및 DC전환자 명부'!G33030)</f>
        <v/>
      </c>
    </row>
    <row r="33031" spans="13:13">
      <c r="M33031" s="264" t="str">
        <f>IF('(2-4) 퇴직자 및 DC전환자 명부'!G33031="","",'(2-4) 퇴직자 및 DC전환자 명부'!G33031)</f>
        <v/>
      </c>
    </row>
    <row r="33032" spans="13:13">
      <c r="M33032" s="264" t="str">
        <f>IF('(2-4) 퇴직자 및 DC전환자 명부'!G33032="","",'(2-4) 퇴직자 및 DC전환자 명부'!G33032)</f>
        <v/>
      </c>
    </row>
    <row r="33033" spans="13:13">
      <c r="M33033" s="264" t="str">
        <f>IF('(2-4) 퇴직자 및 DC전환자 명부'!G33033="","",'(2-4) 퇴직자 및 DC전환자 명부'!G33033)</f>
        <v/>
      </c>
    </row>
    <row r="33034" spans="13:13">
      <c r="M33034" s="264" t="str">
        <f>IF('(2-4) 퇴직자 및 DC전환자 명부'!G33034="","",'(2-4) 퇴직자 및 DC전환자 명부'!G33034)</f>
        <v/>
      </c>
    </row>
    <row r="33035" spans="13:13">
      <c r="M33035" s="264" t="str">
        <f>IF('(2-4) 퇴직자 및 DC전환자 명부'!G33035="","",'(2-4) 퇴직자 및 DC전환자 명부'!G33035)</f>
        <v/>
      </c>
    </row>
    <row r="33036" spans="13:13">
      <c r="M33036" s="264" t="str">
        <f>IF('(2-4) 퇴직자 및 DC전환자 명부'!G33036="","",'(2-4) 퇴직자 및 DC전환자 명부'!G33036)</f>
        <v/>
      </c>
    </row>
    <row r="33037" spans="13:13">
      <c r="M33037" s="264" t="str">
        <f>IF('(2-4) 퇴직자 및 DC전환자 명부'!G33037="","",'(2-4) 퇴직자 및 DC전환자 명부'!G33037)</f>
        <v/>
      </c>
    </row>
    <row r="33038" spans="13:13">
      <c r="M33038" s="264" t="str">
        <f>IF('(2-4) 퇴직자 및 DC전환자 명부'!G33038="","",'(2-4) 퇴직자 및 DC전환자 명부'!G33038)</f>
        <v/>
      </c>
    </row>
    <row r="33039" spans="13:13">
      <c r="M33039" s="264" t="str">
        <f>IF('(2-4) 퇴직자 및 DC전환자 명부'!G33039="","",'(2-4) 퇴직자 및 DC전환자 명부'!G33039)</f>
        <v/>
      </c>
    </row>
    <row r="33040" spans="13:13">
      <c r="M33040" s="264" t="str">
        <f>IF('(2-4) 퇴직자 및 DC전환자 명부'!G33040="","",'(2-4) 퇴직자 및 DC전환자 명부'!G33040)</f>
        <v/>
      </c>
    </row>
    <row r="33041" spans="13:13">
      <c r="M33041" s="264" t="str">
        <f>IF('(2-4) 퇴직자 및 DC전환자 명부'!G33041="","",'(2-4) 퇴직자 및 DC전환자 명부'!G33041)</f>
        <v/>
      </c>
    </row>
    <row r="33042" spans="13:13">
      <c r="M33042" s="264" t="str">
        <f>IF('(2-4) 퇴직자 및 DC전환자 명부'!G33042="","",'(2-4) 퇴직자 및 DC전환자 명부'!G33042)</f>
        <v/>
      </c>
    </row>
    <row r="33043" spans="13:13">
      <c r="M33043" s="264" t="str">
        <f>IF('(2-4) 퇴직자 및 DC전환자 명부'!G33043="","",'(2-4) 퇴직자 및 DC전환자 명부'!G33043)</f>
        <v/>
      </c>
    </row>
    <row r="33044" spans="13:13">
      <c r="M33044" s="264" t="str">
        <f>IF('(2-4) 퇴직자 및 DC전환자 명부'!G33044="","",'(2-4) 퇴직자 및 DC전환자 명부'!G33044)</f>
        <v/>
      </c>
    </row>
    <row r="33045" spans="13:13">
      <c r="M33045" s="264" t="str">
        <f>IF('(2-4) 퇴직자 및 DC전환자 명부'!G33045="","",'(2-4) 퇴직자 및 DC전환자 명부'!G33045)</f>
        <v/>
      </c>
    </row>
    <row r="33046" spans="13:13">
      <c r="M33046" s="264" t="str">
        <f>IF('(2-4) 퇴직자 및 DC전환자 명부'!G33046="","",'(2-4) 퇴직자 및 DC전환자 명부'!G33046)</f>
        <v/>
      </c>
    </row>
    <row r="33047" spans="13:13">
      <c r="M33047" s="264" t="str">
        <f>IF('(2-4) 퇴직자 및 DC전환자 명부'!G33047="","",'(2-4) 퇴직자 및 DC전환자 명부'!G33047)</f>
        <v/>
      </c>
    </row>
    <row r="33048" spans="13:13">
      <c r="M33048" s="264" t="str">
        <f>IF('(2-4) 퇴직자 및 DC전환자 명부'!G33048="","",'(2-4) 퇴직자 및 DC전환자 명부'!G33048)</f>
        <v/>
      </c>
    </row>
    <row r="33049" spans="13:13">
      <c r="M33049" s="264" t="str">
        <f>IF('(2-4) 퇴직자 및 DC전환자 명부'!G33049="","",'(2-4) 퇴직자 및 DC전환자 명부'!G33049)</f>
        <v/>
      </c>
    </row>
    <row r="33050" spans="13:13">
      <c r="M33050" s="264" t="str">
        <f>IF('(2-4) 퇴직자 및 DC전환자 명부'!G33050="","",'(2-4) 퇴직자 및 DC전환자 명부'!G33050)</f>
        <v/>
      </c>
    </row>
    <row r="33051" spans="13:13">
      <c r="M33051" s="264" t="str">
        <f>IF('(2-4) 퇴직자 및 DC전환자 명부'!G33051="","",'(2-4) 퇴직자 및 DC전환자 명부'!G33051)</f>
        <v/>
      </c>
    </row>
    <row r="33052" spans="13:13">
      <c r="M33052" s="264" t="str">
        <f>IF('(2-4) 퇴직자 및 DC전환자 명부'!G33052="","",'(2-4) 퇴직자 및 DC전환자 명부'!G33052)</f>
        <v/>
      </c>
    </row>
    <row r="33053" spans="13:13">
      <c r="M33053" s="264" t="str">
        <f>IF('(2-4) 퇴직자 및 DC전환자 명부'!G33053="","",'(2-4) 퇴직자 및 DC전환자 명부'!G33053)</f>
        <v/>
      </c>
    </row>
    <row r="33054" spans="13:13">
      <c r="M33054" s="264" t="str">
        <f>IF('(2-4) 퇴직자 및 DC전환자 명부'!G33054="","",'(2-4) 퇴직자 및 DC전환자 명부'!G33054)</f>
        <v/>
      </c>
    </row>
    <row r="33055" spans="13:13">
      <c r="M33055" s="264" t="str">
        <f>IF('(2-4) 퇴직자 및 DC전환자 명부'!G33055="","",'(2-4) 퇴직자 및 DC전환자 명부'!G33055)</f>
        <v/>
      </c>
    </row>
    <row r="33056" spans="13:13">
      <c r="M33056" s="264" t="str">
        <f>IF('(2-4) 퇴직자 및 DC전환자 명부'!G33056="","",'(2-4) 퇴직자 및 DC전환자 명부'!G33056)</f>
        <v/>
      </c>
    </row>
    <row r="33057" spans="13:13">
      <c r="M33057" s="264" t="str">
        <f>IF('(2-4) 퇴직자 및 DC전환자 명부'!G33057="","",'(2-4) 퇴직자 및 DC전환자 명부'!G33057)</f>
        <v/>
      </c>
    </row>
    <row r="33058" spans="13:13">
      <c r="M33058" s="264" t="str">
        <f>IF('(2-4) 퇴직자 및 DC전환자 명부'!G33058="","",'(2-4) 퇴직자 및 DC전환자 명부'!G33058)</f>
        <v/>
      </c>
    </row>
    <row r="33059" spans="13:13">
      <c r="M33059" s="264" t="str">
        <f>IF('(2-4) 퇴직자 및 DC전환자 명부'!G33059="","",'(2-4) 퇴직자 및 DC전환자 명부'!G33059)</f>
        <v/>
      </c>
    </row>
    <row r="33060" spans="13:13">
      <c r="M33060" s="264" t="str">
        <f>IF('(2-4) 퇴직자 및 DC전환자 명부'!G33060="","",'(2-4) 퇴직자 및 DC전환자 명부'!G33060)</f>
        <v/>
      </c>
    </row>
    <row r="33061" spans="13:13">
      <c r="M33061" s="264" t="str">
        <f>IF('(2-4) 퇴직자 및 DC전환자 명부'!G33061="","",'(2-4) 퇴직자 및 DC전환자 명부'!G33061)</f>
        <v/>
      </c>
    </row>
    <row r="33062" spans="13:13">
      <c r="M33062" s="264" t="str">
        <f>IF('(2-4) 퇴직자 및 DC전환자 명부'!G33062="","",'(2-4) 퇴직자 및 DC전환자 명부'!G33062)</f>
        <v/>
      </c>
    </row>
    <row r="33063" spans="13:13">
      <c r="M33063" s="264" t="str">
        <f>IF('(2-4) 퇴직자 및 DC전환자 명부'!G33063="","",'(2-4) 퇴직자 및 DC전환자 명부'!G33063)</f>
        <v/>
      </c>
    </row>
    <row r="33064" spans="13:13">
      <c r="M33064" s="264" t="str">
        <f>IF('(2-4) 퇴직자 및 DC전환자 명부'!G33064="","",'(2-4) 퇴직자 및 DC전환자 명부'!G33064)</f>
        <v/>
      </c>
    </row>
    <row r="33065" spans="13:13">
      <c r="M33065" s="264" t="str">
        <f>IF('(2-4) 퇴직자 및 DC전환자 명부'!G33065="","",'(2-4) 퇴직자 및 DC전환자 명부'!G33065)</f>
        <v/>
      </c>
    </row>
    <row r="33066" spans="13:13">
      <c r="M33066" s="264" t="str">
        <f>IF('(2-4) 퇴직자 및 DC전환자 명부'!G33066="","",'(2-4) 퇴직자 및 DC전환자 명부'!G33066)</f>
        <v/>
      </c>
    </row>
    <row r="33067" spans="13:13">
      <c r="M33067" s="264" t="str">
        <f>IF('(2-4) 퇴직자 및 DC전환자 명부'!G33067="","",'(2-4) 퇴직자 및 DC전환자 명부'!G33067)</f>
        <v/>
      </c>
    </row>
    <row r="33068" spans="13:13">
      <c r="M33068" s="264" t="str">
        <f>IF('(2-4) 퇴직자 및 DC전환자 명부'!G33068="","",'(2-4) 퇴직자 및 DC전환자 명부'!G33068)</f>
        <v/>
      </c>
    </row>
    <row r="33069" spans="13:13">
      <c r="M33069" s="264" t="str">
        <f>IF('(2-4) 퇴직자 및 DC전환자 명부'!G33069="","",'(2-4) 퇴직자 및 DC전환자 명부'!G33069)</f>
        <v/>
      </c>
    </row>
    <row r="33070" spans="13:13">
      <c r="M33070" s="264" t="str">
        <f>IF('(2-4) 퇴직자 및 DC전환자 명부'!G33070="","",'(2-4) 퇴직자 및 DC전환자 명부'!G33070)</f>
        <v/>
      </c>
    </row>
    <row r="33071" spans="13:13">
      <c r="M33071" s="264" t="str">
        <f>IF('(2-4) 퇴직자 및 DC전환자 명부'!G33071="","",'(2-4) 퇴직자 및 DC전환자 명부'!G33071)</f>
        <v/>
      </c>
    </row>
    <row r="33072" spans="13:13">
      <c r="M33072" s="264" t="str">
        <f>IF('(2-4) 퇴직자 및 DC전환자 명부'!G33072="","",'(2-4) 퇴직자 및 DC전환자 명부'!G33072)</f>
        <v/>
      </c>
    </row>
    <row r="33073" spans="13:13">
      <c r="M33073" s="264" t="str">
        <f>IF('(2-4) 퇴직자 및 DC전환자 명부'!G33073="","",'(2-4) 퇴직자 및 DC전환자 명부'!G33073)</f>
        <v/>
      </c>
    </row>
    <row r="33074" spans="13:13">
      <c r="M33074" s="264" t="str">
        <f>IF('(2-4) 퇴직자 및 DC전환자 명부'!G33074="","",'(2-4) 퇴직자 및 DC전환자 명부'!G33074)</f>
        <v/>
      </c>
    </row>
    <row r="33075" spans="13:13">
      <c r="M33075" s="264" t="str">
        <f>IF('(2-4) 퇴직자 및 DC전환자 명부'!G33075="","",'(2-4) 퇴직자 및 DC전환자 명부'!G33075)</f>
        <v/>
      </c>
    </row>
    <row r="33076" spans="13:13">
      <c r="M33076" s="264" t="str">
        <f>IF('(2-4) 퇴직자 및 DC전환자 명부'!G33076="","",'(2-4) 퇴직자 및 DC전환자 명부'!G33076)</f>
        <v/>
      </c>
    </row>
    <row r="33077" spans="13:13">
      <c r="M33077" s="264" t="str">
        <f>IF('(2-4) 퇴직자 및 DC전환자 명부'!G33077="","",'(2-4) 퇴직자 및 DC전환자 명부'!G33077)</f>
        <v/>
      </c>
    </row>
    <row r="33078" spans="13:13">
      <c r="M33078" s="264" t="str">
        <f>IF('(2-4) 퇴직자 및 DC전환자 명부'!G33078="","",'(2-4) 퇴직자 및 DC전환자 명부'!G33078)</f>
        <v/>
      </c>
    </row>
    <row r="33079" spans="13:13">
      <c r="M33079" s="264" t="str">
        <f>IF('(2-4) 퇴직자 및 DC전환자 명부'!G33079="","",'(2-4) 퇴직자 및 DC전환자 명부'!G33079)</f>
        <v/>
      </c>
    </row>
    <row r="33080" spans="13:13">
      <c r="M33080" s="264" t="str">
        <f>IF('(2-4) 퇴직자 및 DC전환자 명부'!G33080="","",'(2-4) 퇴직자 및 DC전환자 명부'!G33080)</f>
        <v/>
      </c>
    </row>
    <row r="33081" spans="13:13">
      <c r="M33081" s="264" t="str">
        <f>IF('(2-4) 퇴직자 및 DC전환자 명부'!G33081="","",'(2-4) 퇴직자 및 DC전환자 명부'!G33081)</f>
        <v/>
      </c>
    </row>
    <row r="33082" spans="13:13">
      <c r="M33082" s="264" t="str">
        <f>IF('(2-4) 퇴직자 및 DC전환자 명부'!G33082="","",'(2-4) 퇴직자 및 DC전환자 명부'!G33082)</f>
        <v/>
      </c>
    </row>
    <row r="33083" spans="13:13">
      <c r="M33083" s="264" t="str">
        <f>IF('(2-4) 퇴직자 및 DC전환자 명부'!G33083="","",'(2-4) 퇴직자 및 DC전환자 명부'!G33083)</f>
        <v/>
      </c>
    </row>
    <row r="33084" spans="13:13">
      <c r="M33084" s="264" t="str">
        <f>IF('(2-4) 퇴직자 및 DC전환자 명부'!G33084="","",'(2-4) 퇴직자 및 DC전환자 명부'!G33084)</f>
        <v/>
      </c>
    </row>
    <row r="33085" spans="13:13">
      <c r="M33085" s="264" t="str">
        <f>IF('(2-4) 퇴직자 및 DC전환자 명부'!G33085="","",'(2-4) 퇴직자 및 DC전환자 명부'!G33085)</f>
        <v/>
      </c>
    </row>
    <row r="33086" spans="13:13">
      <c r="M33086" s="264" t="str">
        <f>IF('(2-4) 퇴직자 및 DC전환자 명부'!G33086="","",'(2-4) 퇴직자 및 DC전환자 명부'!G33086)</f>
        <v/>
      </c>
    </row>
    <row r="33087" spans="13:13">
      <c r="M33087" s="264" t="str">
        <f>IF('(2-4) 퇴직자 및 DC전환자 명부'!G33087="","",'(2-4) 퇴직자 및 DC전환자 명부'!G33087)</f>
        <v/>
      </c>
    </row>
    <row r="33088" spans="13:13">
      <c r="M33088" s="264" t="str">
        <f>IF('(2-4) 퇴직자 및 DC전환자 명부'!G33088="","",'(2-4) 퇴직자 및 DC전환자 명부'!G33088)</f>
        <v/>
      </c>
    </row>
    <row r="33089" spans="13:13">
      <c r="M33089" s="264" t="str">
        <f>IF('(2-4) 퇴직자 및 DC전환자 명부'!G33089="","",'(2-4) 퇴직자 및 DC전환자 명부'!G33089)</f>
        <v/>
      </c>
    </row>
    <row r="33090" spans="13:13">
      <c r="M33090" s="264" t="str">
        <f>IF('(2-4) 퇴직자 및 DC전환자 명부'!G33090="","",'(2-4) 퇴직자 및 DC전환자 명부'!G33090)</f>
        <v/>
      </c>
    </row>
    <row r="33091" spans="13:13">
      <c r="M33091" s="264" t="str">
        <f>IF('(2-4) 퇴직자 및 DC전환자 명부'!G33091="","",'(2-4) 퇴직자 및 DC전환자 명부'!G33091)</f>
        <v/>
      </c>
    </row>
    <row r="33092" spans="13:13">
      <c r="M33092" s="264" t="str">
        <f>IF('(2-4) 퇴직자 및 DC전환자 명부'!G33092="","",'(2-4) 퇴직자 및 DC전환자 명부'!G33092)</f>
        <v/>
      </c>
    </row>
    <row r="33093" spans="13:13">
      <c r="M33093" s="264" t="str">
        <f>IF('(2-4) 퇴직자 및 DC전환자 명부'!G33093="","",'(2-4) 퇴직자 및 DC전환자 명부'!G33093)</f>
        <v/>
      </c>
    </row>
    <row r="33094" spans="13:13">
      <c r="M33094" s="264" t="str">
        <f>IF('(2-4) 퇴직자 및 DC전환자 명부'!G33094="","",'(2-4) 퇴직자 및 DC전환자 명부'!G33094)</f>
        <v/>
      </c>
    </row>
    <row r="33095" spans="13:13">
      <c r="M33095" s="264" t="str">
        <f>IF('(2-4) 퇴직자 및 DC전환자 명부'!G33095="","",'(2-4) 퇴직자 및 DC전환자 명부'!G33095)</f>
        <v/>
      </c>
    </row>
    <row r="33096" spans="13:13">
      <c r="M33096" s="264" t="str">
        <f>IF('(2-4) 퇴직자 및 DC전환자 명부'!G33096="","",'(2-4) 퇴직자 및 DC전환자 명부'!G33096)</f>
        <v/>
      </c>
    </row>
    <row r="33097" spans="13:13">
      <c r="M33097" s="264" t="str">
        <f>IF('(2-4) 퇴직자 및 DC전환자 명부'!G33097="","",'(2-4) 퇴직자 및 DC전환자 명부'!G33097)</f>
        <v/>
      </c>
    </row>
    <row r="33098" spans="13:13">
      <c r="M33098" s="264" t="str">
        <f>IF('(2-4) 퇴직자 및 DC전환자 명부'!G33098="","",'(2-4) 퇴직자 및 DC전환자 명부'!G33098)</f>
        <v/>
      </c>
    </row>
    <row r="33099" spans="13:13">
      <c r="M33099" s="264" t="str">
        <f>IF('(2-4) 퇴직자 및 DC전환자 명부'!G33099="","",'(2-4) 퇴직자 및 DC전환자 명부'!G33099)</f>
        <v/>
      </c>
    </row>
    <row r="33100" spans="13:13">
      <c r="M33100" s="264" t="str">
        <f>IF('(2-4) 퇴직자 및 DC전환자 명부'!G33100="","",'(2-4) 퇴직자 및 DC전환자 명부'!G33100)</f>
        <v/>
      </c>
    </row>
    <row r="33101" spans="13:13">
      <c r="M33101" s="264" t="str">
        <f>IF('(2-4) 퇴직자 및 DC전환자 명부'!G33101="","",'(2-4) 퇴직자 및 DC전환자 명부'!G33101)</f>
        <v/>
      </c>
    </row>
    <row r="33102" spans="13:13">
      <c r="M33102" s="264" t="str">
        <f>IF('(2-4) 퇴직자 및 DC전환자 명부'!G33102="","",'(2-4) 퇴직자 및 DC전환자 명부'!G33102)</f>
        <v/>
      </c>
    </row>
    <row r="33103" spans="13:13">
      <c r="M33103" s="264" t="str">
        <f>IF('(2-4) 퇴직자 및 DC전환자 명부'!G33103="","",'(2-4) 퇴직자 및 DC전환자 명부'!G33103)</f>
        <v/>
      </c>
    </row>
    <row r="33104" spans="13:13">
      <c r="M33104" s="264" t="str">
        <f>IF('(2-4) 퇴직자 및 DC전환자 명부'!G33104="","",'(2-4) 퇴직자 및 DC전환자 명부'!G33104)</f>
        <v/>
      </c>
    </row>
    <row r="33105" spans="13:13">
      <c r="M33105" s="264" t="str">
        <f>IF('(2-4) 퇴직자 및 DC전환자 명부'!G33105="","",'(2-4) 퇴직자 및 DC전환자 명부'!G33105)</f>
        <v/>
      </c>
    </row>
    <row r="33106" spans="13:13">
      <c r="M33106" s="264" t="str">
        <f>IF('(2-4) 퇴직자 및 DC전환자 명부'!G33106="","",'(2-4) 퇴직자 및 DC전환자 명부'!G33106)</f>
        <v/>
      </c>
    </row>
    <row r="33107" spans="13:13">
      <c r="M33107" s="264" t="str">
        <f>IF('(2-4) 퇴직자 및 DC전환자 명부'!G33107="","",'(2-4) 퇴직자 및 DC전환자 명부'!G33107)</f>
        <v/>
      </c>
    </row>
    <row r="33108" spans="13:13">
      <c r="M33108" s="264" t="str">
        <f>IF('(2-4) 퇴직자 및 DC전환자 명부'!G33108="","",'(2-4) 퇴직자 및 DC전환자 명부'!G33108)</f>
        <v/>
      </c>
    </row>
    <row r="33109" spans="13:13">
      <c r="M33109" s="264" t="str">
        <f>IF('(2-4) 퇴직자 및 DC전환자 명부'!G33109="","",'(2-4) 퇴직자 및 DC전환자 명부'!G33109)</f>
        <v/>
      </c>
    </row>
    <row r="33110" spans="13:13">
      <c r="M33110" s="264" t="str">
        <f>IF('(2-4) 퇴직자 및 DC전환자 명부'!G33110="","",'(2-4) 퇴직자 및 DC전환자 명부'!G33110)</f>
        <v/>
      </c>
    </row>
    <row r="33111" spans="13:13">
      <c r="M33111" s="264" t="str">
        <f>IF('(2-4) 퇴직자 및 DC전환자 명부'!G33111="","",'(2-4) 퇴직자 및 DC전환자 명부'!G33111)</f>
        <v/>
      </c>
    </row>
    <row r="33112" spans="13:13">
      <c r="M33112" s="264" t="str">
        <f>IF('(2-4) 퇴직자 및 DC전환자 명부'!G33112="","",'(2-4) 퇴직자 및 DC전환자 명부'!G33112)</f>
        <v/>
      </c>
    </row>
    <row r="33113" spans="13:13">
      <c r="M33113" s="264" t="str">
        <f>IF('(2-4) 퇴직자 및 DC전환자 명부'!G33113="","",'(2-4) 퇴직자 및 DC전환자 명부'!G33113)</f>
        <v/>
      </c>
    </row>
    <row r="33114" spans="13:13">
      <c r="M33114" s="264" t="str">
        <f>IF('(2-4) 퇴직자 및 DC전환자 명부'!G33114="","",'(2-4) 퇴직자 및 DC전환자 명부'!G33114)</f>
        <v/>
      </c>
    </row>
    <row r="33115" spans="13:13">
      <c r="M33115" s="264" t="str">
        <f>IF('(2-4) 퇴직자 및 DC전환자 명부'!G33115="","",'(2-4) 퇴직자 및 DC전환자 명부'!G33115)</f>
        <v/>
      </c>
    </row>
    <row r="33116" spans="13:13">
      <c r="M33116" s="264" t="str">
        <f>IF('(2-4) 퇴직자 및 DC전환자 명부'!G33116="","",'(2-4) 퇴직자 및 DC전환자 명부'!G33116)</f>
        <v/>
      </c>
    </row>
    <row r="33117" spans="13:13">
      <c r="M33117" s="264" t="str">
        <f>IF('(2-4) 퇴직자 및 DC전환자 명부'!G33117="","",'(2-4) 퇴직자 및 DC전환자 명부'!G33117)</f>
        <v/>
      </c>
    </row>
    <row r="33118" spans="13:13">
      <c r="M33118" s="264" t="str">
        <f>IF('(2-4) 퇴직자 및 DC전환자 명부'!G33118="","",'(2-4) 퇴직자 및 DC전환자 명부'!G33118)</f>
        <v/>
      </c>
    </row>
    <row r="33119" spans="13:13">
      <c r="M33119" s="264" t="str">
        <f>IF('(2-4) 퇴직자 및 DC전환자 명부'!G33119="","",'(2-4) 퇴직자 및 DC전환자 명부'!G33119)</f>
        <v/>
      </c>
    </row>
    <row r="33120" spans="13:13">
      <c r="M33120" s="264" t="str">
        <f>IF('(2-4) 퇴직자 및 DC전환자 명부'!G33120="","",'(2-4) 퇴직자 및 DC전환자 명부'!G33120)</f>
        <v/>
      </c>
    </row>
    <row r="33121" spans="13:13">
      <c r="M33121" s="264" t="str">
        <f>IF('(2-4) 퇴직자 및 DC전환자 명부'!G33121="","",'(2-4) 퇴직자 및 DC전환자 명부'!G33121)</f>
        <v/>
      </c>
    </row>
    <row r="33122" spans="13:13">
      <c r="M33122" s="264" t="str">
        <f>IF('(2-4) 퇴직자 및 DC전환자 명부'!G33122="","",'(2-4) 퇴직자 및 DC전환자 명부'!G33122)</f>
        <v/>
      </c>
    </row>
    <row r="33123" spans="13:13">
      <c r="M33123" s="264" t="str">
        <f>IF('(2-4) 퇴직자 및 DC전환자 명부'!G33123="","",'(2-4) 퇴직자 및 DC전환자 명부'!G33123)</f>
        <v/>
      </c>
    </row>
    <row r="33124" spans="13:13">
      <c r="M33124" s="264" t="str">
        <f>IF('(2-4) 퇴직자 및 DC전환자 명부'!G33124="","",'(2-4) 퇴직자 및 DC전환자 명부'!G33124)</f>
        <v/>
      </c>
    </row>
    <row r="33125" spans="13:13">
      <c r="M33125" s="264" t="str">
        <f>IF('(2-4) 퇴직자 및 DC전환자 명부'!G33125="","",'(2-4) 퇴직자 및 DC전환자 명부'!G33125)</f>
        <v/>
      </c>
    </row>
    <row r="33126" spans="13:13">
      <c r="M33126" s="264" t="str">
        <f>IF('(2-4) 퇴직자 및 DC전환자 명부'!G33126="","",'(2-4) 퇴직자 및 DC전환자 명부'!G33126)</f>
        <v/>
      </c>
    </row>
    <row r="33127" spans="13:13">
      <c r="M33127" s="264" t="str">
        <f>IF('(2-4) 퇴직자 및 DC전환자 명부'!G33127="","",'(2-4) 퇴직자 및 DC전환자 명부'!G33127)</f>
        <v/>
      </c>
    </row>
    <row r="33128" spans="13:13">
      <c r="M33128" s="264" t="str">
        <f>IF('(2-4) 퇴직자 및 DC전환자 명부'!G33128="","",'(2-4) 퇴직자 및 DC전환자 명부'!G33128)</f>
        <v/>
      </c>
    </row>
    <row r="33129" spans="13:13">
      <c r="M33129" s="264" t="str">
        <f>IF('(2-4) 퇴직자 및 DC전환자 명부'!G33129="","",'(2-4) 퇴직자 및 DC전환자 명부'!G33129)</f>
        <v/>
      </c>
    </row>
    <row r="33130" spans="13:13">
      <c r="M33130" s="264" t="str">
        <f>IF('(2-4) 퇴직자 및 DC전환자 명부'!G33130="","",'(2-4) 퇴직자 및 DC전환자 명부'!G33130)</f>
        <v/>
      </c>
    </row>
    <row r="33131" spans="13:13">
      <c r="M33131" s="264" t="str">
        <f>IF('(2-4) 퇴직자 및 DC전환자 명부'!G33131="","",'(2-4) 퇴직자 및 DC전환자 명부'!G33131)</f>
        <v/>
      </c>
    </row>
    <row r="33132" spans="13:13">
      <c r="M33132" s="264" t="str">
        <f>IF('(2-4) 퇴직자 및 DC전환자 명부'!G33132="","",'(2-4) 퇴직자 및 DC전환자 명부'!G33132)</f>
        <v/>
      </c>
    </row>
    <row r="33133" spans="13:13">
      <c r="M33133" s="264" t="str">
        <f>IF('(2-4) 퇴직자 및 DC전환자 명부'!G33133="","",'(2-4) 퇴직자 및 DC전환자 명부'!G33133)</f>
        <v/>
      </c>
    </row>
    <row r="33134" spans="13:13">
      <c r="M33134" s="264" t="str">
        <f>IF('(2-4) 퇴직자 및 DC전환자 명부'!G33134="","",'(2-4) 퇴직자 및 DC전환자 명부'!G33134)</f>
        <v/>
      </c>
    </row>
    <row r="33135" spans="13:13">
      <c r="M33135" s="264" t="str">
        <f>IF('(2-4) 퇴직자 및 DC전환자 명부'!G33135="","",'(2-4) 퇴직자 및 DC전환자 명부'!G33135)</f>
        <v/>
      </c>
    </row>
    <row r="33136" spans="13:13">
      <c r="M33136" s="264" t="str">
        <f>IF('(2-4) 퇴직자 및 DC전환자 명부'!G33136="","",'(2-4) 퇴직자 및 DC전환자 명부'!G33136)</f>
        <v/>
      </c>
    </row>
    <row r="33137" spans="13:13">
      <c r="M33137" s="264" t="str">
        <f>IF('(2-4) 퇴직자 및 DC전환자 명부'!G33137="","",'(2-4) 퇴직자 및 DC전환자 명부'!G33137)</f>
        <v/>
      </c>
    </row>
    <row r="33138" spans="13:13">
      <c r="M33138" s="264" t="str">
        <f>IF('(2-4) 퇴직자 및 DC전환자 명부'!G33138="","",'(2-4) 퇴직자 및 DC전환자 명부'!G33138)</f>
        <v/>
      </c>
    </row>
    <row r="33139" spans="13:13">
      <c r="M33139" s="264" t="str">
        <f>IF('(2-4) 퇴직자 및 DC전환자 명부'!G33139="","",'(2-4) 퇴직자 및 DC전환자 명부'!G33139)</f>
        <v/>
      </c>
    </row>
    <row r="33140" spans="13:13">
      <c r="M33140" s="264" t="str">
        <f>IF('(2-4) 퇴직자 및 DC전환자 명부'!G33140="","",'(2-4) 퇴직자 및 DC전환자 명부'!G33140)</f>
        <v/>
      </c>
    </row>
    <row r="33141" spans="13:13">
      <c r="M33141" s="264" t="str">
        <f>IF('(2-4) 퇴직자 및 DC전환자 명부'!G33141="","",'(2-4) 퇴직자 및 DC전환자 명부'!G33141)</f>
        <v/>
      </c>
    </row>
    <row r="33142" spans="13:13">
      <c r="M33142" s="264" t="str">
        <f>IF('(2-4) 퇴직자 및 DC전환자 명부'!G33142="","",'(2-4) 퇴직자 및 DC전환자 명부'!G33142)</f>
        <v/>
      </c>
    </row>
    <row r="33143" spans="13:13">
      <c r="M33143" s="264" t="str">
        <f>IF('(2-4) 퇴직자 및 DC전환자 명부'!G33143="","",'(2-4) 퇴직자 및 DC전환자 명부'!G33143)</f>
        <v/>
      </c>
    </row>
    <row r="33144" spans="13:13">
      <c r="M33144" s="264" t="str">
        <f>IF('(2-4) 퇴직자 및 DC전환자 명부'!G33144="","",'(2-4) 퇴직자 및 DC전환자 명부'!G33144)</f>
        <v/>
      </c>
    </row>
    <row r="33145" spans="13:13">
      <c r="M33145" s="264" t="str">
        <f>IF('(2-4) 퇴직자 및 DC전환자 명부'!G33145="","",'(2-4) 퇴직자 및 DC전환자 명부'!G33145)</f>
        <v/>
      </c>
    </row>
    <row r="33146" spans="13:13">
      <c r="M33146" s="264" t="str">
        <f>IF('(2-4) 퇴직자 및 DC전환자 명부'!G33146="","",'(2-4) 퇴직자 및 DC전환자 명부'!G33146)</f>
        <v/>
      </c>
    </row>
    <row r="33147" spans="13:13">
      <c r="M33147" s="264" t="str">
        <f>IF('(2-4) 퇴직자 및 DC전환자 명부'!G33147="","",'(2-4) 퇴직자 및 DC전환자 명부'!G33147)</f>
        <v/>
      </c>
    </row>
    <row r="33148" spans="13:13">
      <c r="M33148" s="264" t="str">
        <f>IF('(2-4) 퇴직자 및 DC전환자 명부'!G33148="","",'(2-4) 퇴직자 및 DC전환자 명부'!G33148)</f>
        <v/>
      </c>
    </row>
    <row r="33149" spans="13:13">
      <c r="M33149" s="264" t="str">
        <f>IF('(2-4) 퇴직자 및 DC전환자 명부'!G33149="","",'(2-4) 퇴직자 및 DC전환자 명부'!G33149)</f>
        <v/>
      </c>
    </row>
    <row r="33150" spans="13:13">
      <c r="M33150" s="264" t="str">
        <f>IF('(2-4) 퇴직자 및 DC전환자 명부'!G33150="","",'(2-4) 퇴직자 및 DC전환자 명부'!G33150)</f>
        <v/>
      </c>
    </row>
    <row r="33151" spans="13:13">
      <c r="M33151" s="264" t="str">
        <f>IF('(2-4) 퇴직자 및 DC전환자 명부'!G33151="","",'(2-4) 퇴직자 및 DC전환자 명부'!G33151)</f>
        <v/>
      </c>
    </row>
    <row r="33152" spans="13:13">
      <c r="M33152" s="264" t="str">
        <f>IF('(2-4) 퇴직자 및 DC전환자 명부'!G33152="","",'(2-4) 퇴직자 및 DC전환자 명부'!G33152)</f>
        <v/>
      </c>
    </row>
    <row r="33153" spans="13:13">
      <c r="M33153" s="264" t="str">
        <f>IF('(2-4) 퇴직자 및 DC전환자 명부'!G33153="","",'(2-4) 퇴직자 및 DC전환자 명부'!G33153)</f>
        <v/>
      </c>
    </row>
    <row r="33154" spans="13:13">
      <c r="M33154" s="264" t="str">
        <f>IF('(2-4) 퇴직자 및 DC전환자 명부'!G33154="","",'(2-4) 퇴직자 및 DC전환자 명부'!G33154)</f>
        <v/>
      </c>
    </row>
    <row r="33155" spans="13:13">
      <c r="M33155" s="264" t="str">
        <f>IF('(2-4) 퇴직자 및 DC전환자 명부'!G33155="","",'(2-4) 퇴직자 및 DC전환자 명부'!G33155)</f>
        <v/>
      </c>
    </row>
    <row r="33156" spans="13:13">
      <c r="M33156" s="264" t="str">
        <f>IF('(2-4) 퇴직자 및 DC전환자 명부'!G33156="","",'(2-4) 퇴직자 및 DC전환자 명부'!G33156)</f>
        <v/>
      </c>
    </row>
    <row r="33157" spans="13:13">
      <c r="M33157" s="264" t="str">
        <f>IF('(2-4) 퇴직자 및 DC전환자 명부'!G33157="","",'(2-4) 퇴직자 및 DC전환자 명부'!G33157)</f>
        <v/>
      </c>
    </row>
    <row r="33158" spans="13:13">
      <c r="M33158" s="264" t="str">
        <f>IF('(2-4) 퇴직자 및 DC전환자 명부'!G33158="","",'(2-4) 퇴직자 및 DC전환자 명부'!G33158)</f>
        <v/>
      </c>
    </row>
    <row r="33159" spans="13:13">
      <c r="M33159" s="264" t="str">
        <f>IF('(2-4) 퇴직자 및 DC전환자 명부'!G33159="","",'(2-4) 퇴직자 및 DC전환자 명부'!G33159)</f>
        <v/>
      </c>
    </row>
    <row r="33160" spans="13:13">
      <c r="M33160" s="264" t="str">
        <f>IF('(2-4) 퇴직자 및 DC전환자 명부'!G33160="","",'(2-4) 퇴직자 및 DC전환자 명부'!G33160)</f>
        <v/>
      </c>
    </row>
    <row r="33161" spans="13:13">
      <c r="M33161" s="264" t="str">
        <f>IF('(2-4) 퇴직자 및 DC전환자 명부'!G33161="","",'(2-4) 퇴직자 및 DC전환자 명부'!G33161)</f>
        <v/>
      </c>
    </row>
    <row r="33162" spans="13:13">
      <c r="M33162" s="264" t="str">
        <f>IF('(2-4) 퇴직자 및 DC전환자 명부'!G33162="","",'(2-4) 퇴직자 및 DC전환자 명부'!G33162)</f>
        <v/>
      </c>
    </row>
    <row r="33163" spans="13:13">
      <c r="M33163" s="264" t="str">
        <f>IF('(2-4) 퇴직자 및 DC전환자 명부'!G33163="","",'(2-4) 퇴직자 및 DC전환자 명부'!G33163)</f>
        <v/>
      </c>
    </row>
    <row r="33164" spans="13:13">
      <c r="M33164" s="264" t="str">
        <f>IF('(2-4) 퇴직자 및 DC전환자 명부'!G33164="","",'(2-4) 퇴직자 및 DC전환자 명부'!G33164)</f>
        <v/>
      </c>
    </row>
    <row r="33165" spans="13:13">
      <c r="M33165" s="264" t="str">
        <f>IF('(2-4) 퇴직자 및 DC전환자 명부'!G33165="","",'(2-4) 퇴직자 및 DC전환자 명부'!G33165)</f>
        <v/>
      </c>
    </row>
    <row r="33166" spans="13:13">
      <c r="M33166" s="264" t="str">
        <f>IF('(2-4) 퇴직자 및 DC전환자 명부'!G33166="","",'(2-4) 퇴직자 및 DC전환자 명부'!G33166)</f>
        <v/>
      </c>
    </row>
    <row r="33167" spans="13:13">
      <c r="M33167" s="264" t="str">
        <f>IF('(2-4) 퇴직자 및 DC전환자 명부'!G33167="","",'(2-4) 퇴직자 및 DC전환자 명부'!G33167)</f>
        <v/>
      </c>
    </row>
    <row r="33168" spans="13:13">
      <c r="M33168" s="264" t="str">
        <f>IF('(2-4) 퇴직자 및 DC전환자 명부'!G33168="","",'(2-4) 퇴직자 및 DC전환자 명부'!G33168)</f>
        <v/>
      </c>
    </row>
    <row r="33169" spans="13:13">
      <c r="M33169" s="264" t="str">
        <f>IF('(2-4) 퇴직자 및 DC전환자 명부'!G33169="","",'(2-4) 퇴직자 및 DC전환자 명부'!G33169)</f>
        <v/>
      </c>
    </row>
    <row r="33170" spans="13:13">
      <c r="M33170" s="264" t="str">
        <f>IF('(2-4) 퇴직자 및 DC전환자 명부'!G33170="","",'(2-4) 퇴직자 및 DC전환자 명부'!G33170)</f>
        <v/>
      </c>
    </row>
    <row r="33171" spans="13:13">
      <c r="M33171" s="264" t="str">
        <f>IF('(2-4) 퇴직자 및 DC전환자 명부'!G33171="","",'(2-4) 퇴직자 및 DC전환자 명부'!G33171)</f>
        <v/>
      </c>
    </row>
    <row r="33172" spans="13:13">
      <c r="M33172" s="264" t="str">
        <f>IF('(2-4) 퇴직자 및 DC전환자 명부'!G33172="","",'(2-4) 퇴직자 및 DC전환자 명부'!G33172)</f>
        <v/>
      </c>
    </row>
    <row r="33173" spans="13:13">
      <c r="M33173" s="264" t="str">
        <f>IF('(2-4) 퇴직자 및 DC전환자 명부'!G33173="","",'(2-4) 퇴직자 및 DC전환자 명부'!G33173)</f>
        <v/>
      </c>
    </row>
    <row r="33174" spans="13:13">
      <c r="M33174" s="264" t="str">
        <f>IF('(2-4) 퇴직자 및 DC전환자 명부'!G33174="","",'(2-4) 퇴직자 및 DC전환자 명부'!G33174)</f>
        <v/>
      </c>
    </row>
    <row r="33175" spans="13:13">
      <c r="M33175" s="264" t="str">
        <f>IF('(2-4) 퇴직자 및 DC전환자 명부'!G33175="","",'(2-4) 퇴직자 및 DC전환자 명부'!G33175)</f>
        <v/>
      </c>
    </row>
    <row r="33176" spans="13:13">
      <c r="M33176" s="264" t="str">
        <f>IF('(2-4) 퇴직자 및 DC전환자 명부'!G33176="","",'(2-4) 퇴직자 및 DC전환자 명부'!G33176)</f>
        <v/>
      </c>
    </row>
    <row r="33177" spans="13:13">
      <c r="M33177" s="264" t="str">
        <f>IF('(2-4) 퇴직자 및 DC전환자 명부'!G33177="","",'(2-4) 퇴직자 및 DC전환자 명부'!G33177)</f>
        <v/>
      </c>
    </row>
    <row r="33178" spans="13:13">
      <c r="M33178" s="264" t="str">
        <f>IF('(2-4) 퇴직자 및 DC전환자 명부'!G33178="","",'(2-4) 퇴직자 및 DC전환자 명부'!G33178)</f>
        <v/>
      </c>
    </row>
    <row r="33179" spans="13:13">
      <c r="M33179" s="264" t="str">
        <f>IF('(2-4) 퇴직자 및 DC전환자 명부'!G33179="","",'(2-4) 퇴직자 및 DC전환자 명부'!G33179)</f>
        <v/>
      </c>
    </row>
    <row r="33180" spans="13:13">
      <c r="M33180" s="264" t="str">
        <f>IF('(2-4) 퇴직자 및 DC전환자 명부'!G33180="","",'(2-4) 퇴직자 및 DC전환자 명부'!G33180)</f>
        <v/>
      </c>
    </row>
    <row r="33181" spans="13:13">
      <c r="M33181" s="264" t="str">
        <f>IF('(2-4) 퇴직자 및 DC전환자 명부'!G33181="","",'(2-4) 퇴직자 및 DC전환자 명부'!G33181)</f>
        <v/>
      </c>
    </row>
    <row r="33182" spans="13:13">
      <c r="M33182" s="264" t="str">
        <f>IF('(2-4) 퇴직자 및 DC전환자 명부'!G33182="","",'(2-4) 퇴직자 및 DC전환자 명부'!G33182)</f>
        <v/>
      </c>
    </row>
    <row r="33183" spans="13:13">
      <c r="M33183" s="264" t="str">
        <f>IF('(2-4) 퇴직자 및 DC전환자 명부'!G33183="","",'(2-4) 퇴직자 및 DC전환자 명부'!G33183)</f>
        <v/>
      </c>
    </row>
    <row r="33184" spans="13:13">
      <c r="M33184" s="264" t="str">
        <f>IF('(2-4) 퇴직자 및 DC전환자 명부'!G33184="","",'(2-4) 퇴직자 및 DC전환자 명부'!G33184)</f>
        <v/>
      </c>
    </row>
    <row r="33185" spans="13:13">
      <c r="M33185" s="264" t="str">
        <f>IF('(2-4) 퇴직자 및 DC전환자 명부'!G33185="","",'(2-4) 퇴직자 및 DC전환자 명부'!G33185)</f>
        <v/>
      </c>
    </row>
    <row r="33186" spans="13:13">
      <c r="M33186" s="264" t="str">
        <f>IF('(2-4) 퇴직자 및 DC전환자 명부'!G33186="","",'(2-4) 퇴직자 및 DC전환자 명부'!G33186)</f>
        <v/>
      </c>
    </row>
    <row r="33187" spans="13:13">
      <c r="M33187" s="264" t="str">
        <f>IF('(2-4) 퇴직자 및 DC전환자 명부'!G33187="","",'(2-4) 퇴직자 및 DC전환자 명부'!G33187)</f>
        <v/>
      </c>
    </row>
    <row r="33188" spans="13:13">
      <c r="M33188" s="264" t="str">
        <f>IF('(2-4) 퇴직자 및 DC전환자 명부'!G33188="","",'(2-4) 퇴직자 및 DC전환자 명부'!G33188)</f>
        <v/>
      </c>
    </row>
    <row r="33189" spans="13:13">
      <c r="M33189" s="264" t="str">
        <f>IF('(2-4) 퇴직자 및 DC전환자 명부'!G33189="","",'(2-4) 퇴직자 및 DC전환자 명부'!G33189)</f>
        <v/>
      </c>
    </row>
    <row r="33190" spans="13:13">
      <c r="M33190" s="264" t="str">
        <f>IF('(2-4) 퇴직자 및 DC전환자 명부'!G33190="","",'(2-4) 퇴직자 및 DC전환자 명부'!G33190)</f>
        <v/>
      </c>
    </row>
    <row r="33191" spans="13:13">
      <c r="M33191" s="264" t="str">
        <f>IF('(2-4) 퇴직자 및 DC전환자 명부'!G33191="","",'(2-4) 퇴직자 및 DC전환자 명부'!G33191)</f>
        <v/>
      </c>
    </row>
    <row r="33192" spans="13:13">
      <c r="M33192" s="264" t="str">
        <f>IF('(2-4) 퇴직자 및 DC전환자 명부'!G33192="","",'(2-4) 퇴직자 및 DC전환자 명부'!G33192)</f>
        <v/>
      </c>
    </row>
    <row r="33193" spans="13:13">
      <c r="M33193" s="264" t="str">
        <f>IF('(2-4) 퇴직자 및 DC전환자 명부'!G33193="","",'(2-4) 퇴직자 및 DC전환자 명부'!G33193)</f>
        <v/>
      </c>
    </row>
    <row r="33194" spans="13:13">
      <c r="M33194" s="264" t="str">
        <f>IF('(2-4) 퇴직자 및 DC전환자 명부'!G33194="","",'(2-4) 퇴직자 및 DC전환자 명부'!G33194)</f>
        <v/>
      </c>
    </row>
    <row r="33195" spans="13:13">
      <c r="M33195" s="264" t="str">
        <f>IF('(2-4) 퇴직자 및 DC전환자 명부'!G33195="","",'(2-4) 퇴직자 및 DC전환자 명부'!G33195)</f>
        <v/>
      </c>
    </row>
    <row r="33196" spans="13:13">
      <c r="M33196" s="264" t="str">
        <f>IF('(2-4) 퇴직자 및 DC전환자 명부'!G33196="","",'(2-4) 퇴직자 및 DC전환자 명부'!G33196)</f>
        <v/>
      </c>
    </row>
    <row r="33197" spans="13:13">
      <c r="M33197" s="264" t="str">
        <f>IF('(2-4) 퇴직자 및 DC전환자 명부'!G33197="","",'(2-4) 퇴직자 및 DC전환자 명부'!G33197)</f>
        <v/>
      </c>
    </row>
    <row r="33198" spans="13:13">
      <c r="M33198" s="264" t="str">
        <f>IF('(2-4) 퇴직자 및 DC전환자 명부'!G33198="","",'(2-4) 퇴직자 및 DC전환자 명부'!G33198)</f>
        <v/>
      </c>
    </row>
    <row r="33199" spans="13:13">
      <c r="M33199" s="264" t="str">
        <f>IF('(2-4) 퇴직자 및 DC전환자 명부'!G33199="","",'(2-4) 퇴직자 및 DC전환자 명부'!G33199)</f>
        <v/>
      </c>
    </row>
    <row r="33200" spans="13:13">
      <c r="M33200" s="264" t="str">
        <f>IF('(2-4) 퇴직자 및 DC전환자 명부'!G33200="","",'(2-4) 퇴직자 및 DC전환자 명부'!G33200)</f>
        <v/>
      </c>
    </row>
    <row r="33201" spans="13:13">
      <c r="M33201" s="264" t="str">
        <f>IF('(2-4) 퇴직자 및 DC전환자 명부'!G33201="","",'(2-4) 퇴직자 및 DC전환자 명부'!G33201)</f>
        <v/>
      </c>
    </row>
    <row r="33202" spans="13:13">
      <c r="M33202" s="264" t="str">
        <f>IF('(2-4) 퇴직자 및 DC전환자 명부'!G33202="","",'(2-4) 퇴직자 및 DC전환자 명부'!G33202)</f>
        <v/>
      </c>
    </row>
    <row r="33203" spans="13:13">
      <c r="M33203" s="264" t="str">
        <f>IF('(2-4) 퇴직자 및 DC전환자 명부'!G33203="","",'(2-4) 퇴직자 및 DC전환자 명부'!G33203)</f>
        <v/>
      </c>
    </row>
    <row r="33204" spans="13:13">
      <c r="M33204" s="264" t="str">
        <f>IF('(2-4) 퇴직자 및 DC전환자 명부'!G33204="","",'(2-4) 퇴직자 및 DC전환자 명부'!G33204)</f>
        <v/>
      </c>
    </row>
    <row r="33205" spans="13:13">
      <c r="M33205" s="264" t="str">
        <f>IF('(2-4) 퇴직자 및 DC전환자 명부'!G33205="","",'(2-4) 퇴직자 및 DC전환자 명부'!G33205)</f>
        <v/>
      </c>
    </row>
    <row r="33206" spans="13:13">
      <c r="M33206" s="264" t="str">
        <f>IF('(2-4) 퇴직자 및 DC전환자 명부'!G33206="","",'(2-4) 퇴직자 및 DC전환자 명부'!G33206)</f>
        <v/>
      </c>
    </row>
    <row r="33207" spans="13:13">
      <c r="M33207" s="264" t="str">
        <f>IF('(2-4) 퇴직자 및 DC전환자 명부'!G33207="","",'(2-4) 퇴직자 및 DC전환자 명부'!G33207)</f>
        <v/>
      </c>
    </row>
    <row r="33208" spans="13:13">
      <c r="M33208" s="264" t="str">
        <f>IF('(2-4) 퇴직자 및 DC전환자 명부'!G33208="","",'(2-4) 퇴직자 및 DC전환자 명부'!G33208)</f>
        <v/>
      </c>
    </row>
    <row r="33209" spans="13:13">
      <c r="M33209" s="264" t="str">
        <f>IF('(2-4) 퇴직자 및 DC전환자 명부'!G33209="","",'(2-4) 퇴직자 및 DC전환자 명부'!G33209)</f>
        <v/>
      </c>
    </row>
    <row r="33210" spans="13:13">
      <c r="M33210" s="264" t="str">
        <f>IF('(2-4) 퇴직자 및 DC전환자 명부'!G33210="","",'(2-4) 퇴직자 및 DC전환자 명부'!G33210)</f>
        <v/>
      </c>
    </row>
    <row r="33211" spans="13:13">
      <c r="M33211" s="264" t="str">
        <f>IF('(2-4) 퇴직자 및 DC전환자 명부'!G33211="","",'(2-4) 퇴직자 및 DC전환자 명부'!G33211)</f>
        <v/>
      </c>
    </row>
    <row r="33212" spans="13:13">
      <c r="M33212" s="264" t="str">
        <f>IF('(2-4) 퇴직자 및 DC전환자 명부'!G33212="","",'(2-4) 퇴직자 및 DC전환자 명부'!G33212)</f>
        <v/>
      </c>
    </row>
    <row r="33213" spans="13:13">
      <c r="M33213" s="264" t="str">
        <f>IF('(2-4) 퇴직자 및 DC전환자 명부'!G33213="","",'(2-4) 퇴직자 및 DC전환자 명부'!G33213)</f>
        <v/>
      </c>
    </row>
    <row r="33214" spans="13:13">
      <c r="M33214" s="264" t="str">
        <f>IF('(2-4) 퇴직자 및 DC전환자 명부'!G33214="","",'(2-4) 퇴직자 및 DC전환자 명부'!G33214)</f>
        <v/>
      </c>
    </row>
    <row r="33215" spans="13:13">
      <c r="M33215" s="264" t="str">
        <f>IF('(2-4) 퇴직자 및 DC전환자 명부'!G33215="","",'(2-4) 퇴직자 및 DC전환자 명부'!G33215)</f>
        <v/>
      </c>
    </row>
    <row r="33216" spans="13:13">
      <c r="M33216" s="264" t="str">
        <f>IF('(2-4) 퇴직자 및 DC전환자 명부'!G33216="","",'(2-4) 퇴직자 및 DC전환자 명부'!G33216)</f>
        <v/>
      </c>
    </row>
    <row r="33217" spans="13:13">
      <c r="M33217" s="264" t="str">
        <f>IF('(2-4) 퇴직자 및 DC전환자 명부'!G33217="","",'(2-4) 퇴직자 및 DC전환자 명부'!G33217)</f>
        <v/>
      </c>
    </row>
    <row r="33218" spans="13:13">
      <c r="M33218" s="264" t="str">
        <f>IF('(2-4) 퇴직자 및 DC전환자 명부'!G33218="","",'(2-4) 퇴직자 및 DC전환자 명부'!G33218)</f>
        <v/>
      </c>
    </row>
    <row r="33219" spans="13:13">
      <c r="M33219" s="264" t="str">
        <f>IF('(2-4) 퇴직자 및 DC전환자 명부'!G33219="","",'(2-4) 퇴직자 및 DC전환자 명부'!G33219)</f>
        <v/>
      </c>
    </row>
    <row r="33220" spans="13:13">
      <c r="M33220" s="264" t="str">
        <f>IF('(2-4) 퇴직자 및 DC전환자 명부'!G33220="","",'(2-4) 퇴직자 및 DC전환자 명부'!G33220)</f>
        <v/>
      </c>
    </row>
    <row r="33221" spans="13:13">
      <c r="M33221" s="264" t="str">
        <f>IF('(2-4) 퇴직자 및 DC전환자 명부'!G33221="","",'(2-4) 퇴직자 및 DC전환자 명부'!G33221)</f>
        <v/>
      </c>
    </row>
    <row r="33222" spans="13:13">
      <c r="M33222" s="264" t="str">
        <f>IF('(2-4) 퇴직자 및 DC전환자 명부'!G33222="","",'(2-4) 퇴직자 및 DC전환자 명부'!G33222)</f>
        <v/>
      </c>
    </row>
    <row r="33223" spans="13:13">
      <c r="M33223" s="264" t="str">
        <f>IF('(2-4) 퇴직자 및 DC전환자 명부'!G33223="","",'(2-4) 퇴직자 및 DC전환자 명부'!G33223)</f>
        <v/>
      </c>
    </row>
    <row r="33224" spans="13:13">
      <c r="M33224" s="264" t="str">
        <f>IF('(2-4) 퇴직자 및 DC전환자 명부'!G33224="","",'(2-4) 퇴직자 및 DC전환자 명부'!G33224)</f>
        <v/>
      </c>
    </row>
    <row r="33225" spans="13:13">
      <c r="M33225" s="264" t="str">
        <f>IF('(2-4) 퇴직자 및 DC전환자 명부'!G33225="","",'(2-4) 퇴직자 및 DC전환자 명부'!G33225)</f>
        <v/>
      </c>
    </row>
    <row r="33226" spans="13:13">
      <c r="M33226" s="264" t="str">
        <f>IF('(2-4) 퇴직자 및 DC전환자 명부'!G33226="","",'(2-4) 퇴직자 및 DC전환자 명부'!G33226)</f>
        <v/>
      </c>
    </row>
    <row r="33227" spans="13:13">
      <c r="M33227" s="264" t="str">
        <f>IF('(2-4) 퇴직자 및 DC전환자 명부'!G33227="","",'(2-4) 퇴직자 및 DC전환자 명부'!G33227)</f>
        <v/>
      </c>
    </row>
    <row r="33228" spans="13:13">
      <c r="M33228" s="264" t="str">
        <f>IF('(2-4) 퇴직자 및 DC전환자 명부'!G33228="","",'(2-4) 퇴직자 및 DC전환자 명부'!G33228)</f>
        <v/>
      </c>
    </row>
    <row r="33229" spans="13:13">
      <c r="M33229" s="264" t="str">
        <f>IF('(2-4) 퇴직자 및 DC전환자 명부'!G33229="","",'(2-4) 퇴직자 및 DC전환자 명부'!G33229)</f>
        <v/>
      </c>
    </row>
    <row r="33230" spans="13:13">
      <c r="M33230" s="264" t="str">
        <f>IF('(2-4) 퇴직자 및 DC전환자 명부'!G33230="","",'(2-4) 퇴직자 및 DC전환자 명부'!G33230)</f>
        <v/>
      </c>
    </row>
    <row r="33231" spans="13:13">
      <c r="M33231" s="264" t="str">
        <f>IF('(2-4) 퇴직자 및 DC전환자 명부'!G33231="","",'(2-4) 퇴직자 및 DC전환자 명부'!G33231)</f>
        <v/>
      </c>
    </row>
    <row r="33232" spans="13:13">
      <c r="M33232" s="264" t="str">
        <f>IF('(2-4) 퇴직자 및 DC전환자 명부'!G33232="","",'(2-4) 퇴직자 및 DC전환자 명부'!G33232)</f>
        <v/>
      </c>
    </row>
    <row r="33233" spans="13:13">
      <c r="M33233" s="264" t="str">
        <f>IF('(2-4) 퇴직자 및 DC전환자 명부'!G33233="","",'(2-4) 퇴직자 및 DC전환자 명부'!G33233)</f>
        <v/>
      </c>
    </row>
    <row r="33234" spans="13:13">
      <c r="M33234" s="264" t="str">
        <f>IF('(2-4) 퇴직자 및 DC전환자 명부'!G33234="","",'(2-4) 퇴직자 및 DC전환자 명부'!G33234)</f>
        <v/>
      </c>
    </row>
    <row r="33235" spans="13:13">
      <c r="M33235" s="264" t="str">
        <f>IF('(2-4) 퇴직자 및 DC전환자 명부'!G33235="","",'(2-4) 퇴직자 및 DC전환자 명부'!G33235)</f>
        <v/>
      </c>
    </row>
    <row r="33236" spans="13:13">
      <c r="M33236" s="264" t="str">
        <f>IF('(2-4) 퇴직자 및 DC전환자 명부'!G33236="","",'(2-4) 퇴직자 및 DC전환자 명부'!G33236)</f>
        <v/>
      </c>
    </row>
    <row r="33237" spans="13:13">
      <c r="M33237" s="264" t="str">
        <f>IF('(2-4) 퇴직자 및 DC전환자 명부'!G33237="","",'(2-4) 퇴직자 및 DC전환자 명부'!G33237)</f>
        <v/>
      </c>
    </row>
    <row r="33238" spans="13:13">
      <c r="M33238" s="264" t="str">
        <f>IF('(2-4) 퇴직자 및 DC전환자 명부'!G33238="","",'(2-4) 퇴직자 및 DC전환자 명부'!G33238)</f>
        <v/>
      </c>
    </row>
    <row r="33239" spans="13:13">
      <c r="M33239" s="264" t="str">
        <f>IF('(2-4) 퇴직자 및 DC전환자 명부'!G33239="","",'(2-4) 퇴직자 및 DC전환자 명부'!G33239)</f>
        <v/>
      </c>
    </row>
    <row r="33240" spans="13:13">
      <c r="M33240" s="264" t="str">
        <f>IF('(2-4) 퇴직자 및 DC전환자 명부'!G33240="","",'(2-4) 퇴직자 및 DC전환자 명부'!G33240)</f>
        <v/>
      </c>
    </row>
    <row r="33241" spans="13:13">
      <c r="M33241" s="264" t="str">
        <f>IF('(2-4) 퇴직자 및 DC전환자 명부'!G33241="","",'(2-4) 퇴직자 및 DC전환자 명부'!G33241)</f>
        <v/>
      </c>
    </row>
    <row r="33242" spans="13:13">
      <c r="M33242" s="264" t="str">
        <f>IF('(2-4) 퇴직자 및 DC전환자 명부'!G33242="","",'(2-4) 퇴직자 및 DC전환자 명부'!G33242)</f>
        <v/>
      </c>
    </row>
    <row r="33243" spans="13:13">
      <c r="M33243" s="264" t="str">
        <f>IF('(2-4) 퇴직자 및 DC전환자 명부'!G33243="","",'(2-4) 퇴직자 및 DC전환자 명부'!G33243)</f>
        <v/>
      </c>
    </row>
    <row r="33244" spans="13:13">
      <c r="M33244" s="264" t="str">
        <f>IF('(2-4) 퇴직자 및 DC전환자 명부'!G33244="","",'(2-4) 퇴직자 및 DC전환자 명부'!G33244)</f>
        <v/>
      </c>
    </row>
    <row r="33245" spans="13:13">
      <c r="M33245" s="264" t="str">
        <f>IF('(2-4) 퇴직자 및 DC전환자 명부'!G33245="","",'(2-4) 퇴직자 및 DC전환자 명부'!G33245)</f>
        <v/>
      </c>
    </row>
    <row r="33246" spans="13:13">
      <c r="M33246" s="264" t="str">
        <f>IF('(2-4) 퇴직자 및 DC전환자 명부'!G33246="","",'(2-4) 퇴직자 및 DC전환자 명부'!G33246)</f>
        <v/>
      </c>
    </row>
    <row r="33247" spans="13:13">
      <c r="M33247" s="264" t="str">
        <f>IF('(2-4) 퇴직자 및 DC전환자 명부'!G33247="","",'(2-4) 퇴직자 및 DC전환자 명부'!G33247)</f>
        <v/>
      </c>
    </row>
    <row r="33248" spans="13:13">
      <c r="M33248" s="264" t="str">
        <f>IF('(2-4) 퇴직자 및 DC전환자 명부'!G33248="","",'(2-4) 퇴직자 및 DC전환자 명부'!G33248)</f>
        <v/>
      </c>
    </row>
    <row r="33249" spans="13:13">
      <c r="M33249" s="264" t="str">
        <f>IF('(2-4) 퇴직자 및 DC전환자 명부'!G33249="","",'(2-4) 퇴직자 및 DC전환자 명부'!G33249)</f>
        <v/>
      </c>
    </row>
    <row r="33250" spans="13:13">
      <c r="M33250" s="264" t="str">
        <f>IF('(2-4) 퇴직자 및 DC전환자 명부'!G33250="","",'(2-4) 퇴직자 및 DC전환자 명부'!G33250)</f>
        <v/>
      </c>
    </row>
    <row r="33251" spans="13:13">
      <c r="M33251" s="264" t="str">
        <f>IF('(2-4) 퇴직자 및 DC전환자 명부'!G33251="","",'(2-4) 퇴직자 및 DC전환자 명부'!G33251)</f>
        <v/>
      </c>
    </row>
    <row r="33252" spans="13:13">
      <c r="M33252" s="264" t="str">
        <f>IF('(2-4) 퇴직자 및 DC전환자 명부'!G33252="","",'(2-4) 퇴직자 및 DC전환자 명부'!G33252)</f>
        <v/>
      </c>
    </row>
    <row r="33253" spans="13:13">
      <c r="M33253" s="264" t="str">
        <f>IF('(2-4) 퇴직자 및 DC전환자 명부'!G33253="","",'(2-4) 퇴직자 및 DC전환자 명부'!G33253)</f>
        <v/>
      </c>
    </row>
    <row r="33254" spans="13:13">
      <c r="M33254" s="264" t="str">
        <f>IF('(2-4) 퇴직자 및 DC전환자 명부'!G33254="","",'(2-4) 퇴직자 및 DC전환자 명부'!G33254)</f>
        <v/>
      </c>
    </row>
    <row r="33255" spans="13:13">
      <c r="M33255" s="264" t="str">
        <f>IF('(2-4) 퇴직자 및 DC전환자 명부'!G33255="","",'(2-4) 퇴직자 및 DC전환자 명부'!G33255)</f>
        <v/>
      </c>
    </row>
    <row r="33256" spans="13:13">
      <c r="M33256" s="264" t="str">
        <f>IF('(2-4) 퇴직자 및 DC전환자 명부'!G33256="","",'(2-4) 퇴직자 및 DC전환자 명부'!G33256)</f>
        <v/>
      </c>
    </row>
    <row r="33257" spans="13:13">
      <c r="M33257" s="264" t="str">
        <f>IF('(2-4) 퇴직자 및 DC전환자 명부'!G33257="","",'(2-4) 퇴직자 및 DC전환자 명부'!G33257)</f>
        <v/>
      </c>
    </row>
    <row r="33258" spans="13:13">
      <c r="M33258" s="264" t="str">
        <f>IF('(2-4) 퇴직자 및 DC전환자 명부'!G33258="","",'(2-4) 퇴직자 및 DC전환자 명부'!G33258)</f>
        <v/>
      </c>
    </row>
    <row r="33259" spans="13:13">
      <c r="M33259" s="264" t="str">
        <f>IF('(2-4) 퇴직자 및 DC전환자 명부'!G33259="","",'(2-4) 퇴직자 및 DC전환자 명부'!G33259)</f>
        <v/>
      </c>
    </row>
    <row r="33260" spans="13:13">
      <c r="M33260" s="264" t="str">
        <f>IF('(2-4) 퇴직자 및 DC전환자 명부'!G33260="","",'(2-4) 퇴직자 및 DC전환자 명부'!G33260)</f>
        <v/>
      </c>
    </row>
    <row r="33261" spans="13:13">
      <c r="M33261" s="264" t="str">
        <f>IF('(2-4) 퇴직자 및 DC전환자 명부'!G33261="","",'(2-4) 퇴직자 및 DC전환자 명부'!G33261)</f>
        <v/>
      </c>
    </row>
    <row r="33262" spans="13:13">
      <c r="M33262" s="264" t="str">
        <f>IF('(2-4) 퇴직자 및 DC전환자 명부'!G33262="","",'(2-4) 퇴직자 및 DC전환자 명부'!G33262)</f>
        <v/>
      </c>
    </row>
    <row r="33263" spans="13:13">
      <c r="M33263" s="264" t="str">
        <f>IF('(2-4) 퇴직자 및 DC전환자 명부'!G33263="","",'(2-4) 퇴직자 및 DC전환자 명부'!G33263)</f>
        <v/>
      </c>
    </row>
    <row r="33264" spans="13:13">
      <c r="M33264" s="264" t="str">
        <f>IF('(2-4) 퇴직자 및 DC전환자 명부'!G33264="","",'(2-4) 퇴직자 및 DC전환자 명부'!G33264)</f>
        <v/>
      </c>
    </row>
    <row r="33265" spans="13:13">
      <c r="M33265" s="264" t="str">
        <f>IF('(2-4) 퇴직자 및 DC전환자 명부'!G33265="","",'(2-4) 퇴직자 및 DC전환자 명부'!G33265)</f>
        <v/>
      </c>
    </row>
    <row r="33266" spans="13:13">
      <c r="M33266" s="264" t="str">
        <f>IF('(2-4) 퇴직자 및 DC전환자 명부'!G33266="","",'(2-4) 퇴직자 및 DC전환자 명부'!G33266)</f>
        <v/>
      </c>
    </row>
    <row r="33267" spans="13:13">
      <c r="M33267" s="264" t="str">
        <f>IF('(2-4) 퇴직자 및 DC전환자 명부'!G33267="","",'(2-4) 퇴직자 및 DC전환자 명부'!G33267)</f>
        <v/>
      </c>
    </row>
    <row r="33268" spans="13:13">
      <c r="M33268" s="264" t="str">
        <f>IF('(2-4) 퇴직자 및 DC전환자 명부'!G33268="","",'(2-4) 퇴직자 및 DC전환자 명부'!G33268)</f>
        <v/>
      </c>
    </row>
    <row r="33269" spans="13:13">
      <c r="M33269" s="264" t="str">
        <f>IF('(2-4) 퇴직자 및 DC전환자 명부'!G33269="","",'(2-4) 퇴직자 및 DC전환자 명부'!G33269)</f>
        <v/>
      </c>
    </row>
    <row r="33270" spans="13:13">
      <c r="M33270" s="264" t="str">
        <f>IF('(2-4) 퇴직자 및 DC전환자 명부'!G33270="","",'(2-4) 퇴직자 및 DC전환자 명부'!G33270)</f>
        <v/>
      </c>
    </row>
    <row r="33271" spans="13:13">
      <c r="M33271" s="264" t="str">
        <f>IF('(2-4) 퇴직자 및 DC전환자 명부'!G33271="","",'(2-4) 퇴직자 및 DC전환자 명부'!G33271)</f>
        <v/>
      </c>
    </row>
    <row r="33272" spans="13:13">
      <c r="M33272" s="264" t="str">
        <f>IF('(2-4) 퇴직자 및 DC전환자 명부'!G33272="","",'(2-4) 퇴직자 및 DC전환자 명부'!G33272)</f>
        <v/>
      </c>
    </row>
    <row r="33273" spans="13:13">
      <c r="M33273" s="264" t="str">
        <f>IF('(2-4) 퇴직자 및 DC전환자 명부'!G33273="","",'(2-4) 퇴직자 및 DC전환자 명부'!G33273)</f>
        <v/>
      </c>
    </row>
    <row r="33274" spans="13:13">
      <c r="M33274" s="264" t="str">
        <f>IF('(2-4) 퇴직자 및 DC전환자 명부'!G33274="","",'(2-4) 퇴직자 및 DC전환자 명부'!G33274)</f>
        <v/>
      </c>
    </row>
    <row r="33275" spans="13:13">
      <c r="M33275" s="264" t="str">
        <f>IF('(2-4) 퇴직자 및 DC전환자 명부'!G33275="","",'(2-4) 퇴직자 및 DC전환자 명부'!G33275)</f>
        <v/>
      </c>
    </row>
    <row r="33276" spans="13:13">
      <c r="M33276" s="264" t="str">
        <f>IF('(2-4) 퇴직자 및 DC전환자 명부'!G33276="","",'(2-4) 퇴직자 및 DC전환자 명부'!G33276)</f>
        <v/>
      </c>
    </row>
    <row r="33277" spans="13:13">
      <c r="M33277" s="264" t="str">
        <f>IF('(2-4) 퇴직자 및 DC전환자 명부'!G33277="","",'(2-4) 퇴직자 및 DC전환자 명부'!G33277)</f>
        <v/>
      </c>
    </row>
    <row r="33278" spans="13:13">
      <c r="M33278" s="264" t="str">
        <f>IF('(2-4) 퇴직자 및 DC전환자 명부'!G33278="","",'(2-4) 퇴직자 및 DC전환자 명부'!G33278)</f>
        <v/>
      </c>
    </row>
    <row r="33279" spans="13:13">
      <c r="M33279" s="264" t="str">
        <f>IF('(2-4) 퇴직자 및 DC전환자 명부'!G33279="","",'(2-4) 퇴직자 및 DC전환자 명부'!G33279)</f>
        <v/>
      </c>
    </row>
    <row r="33280" spans="13:13">
      <c r="M33280" s="264" t="str">
        <f>IF('(2-4) 퇴직자 및 DC전환자 명부'!G33280="","",'(2-4) 퇴직자 및 DC전환자 명부'!G33280)</f>
        <v/>
      </c>
    </row>
    <row r="33281" spans="13:13">
      <c r="M33281" s="264" t="str">
        <f>IF('(2-4) 퇴직자 및 DC전환자 명부'!G33281="","",'(2-4) 퇴직자 및 DC전환자 명부'!G33281)</f>
        <v/>
      </c>
    </row>
    <row r="33282" spans="13:13">
      <c r="M33282" s="264" t="str">
        <f>IF('(2-4) 퇴직자 및 DC전환자 명부'!G33282="","",'(2-4) 퇴직자 및 DC전환자 명부'!G33282)</f>
        <v/>
      </c>
    </row>
    <row r="33283" spans="13:13">
      <c r="M33283" s="264" t="str">
        <f>IF('(2-4) 퇴직자 및 DC전환자 명부'!G33283="","",'(2-4) 퇴직자 및 DC전환자 명부'!G33283)</f>
        <v/>
      </c>
    </row>
    <row r="33284" spans="13:13">
      <c r="M33284" s="264" t="str">
        <f>IF('(2-4) 퇴직자 및 DC전환자 명부'!G33284="","",'(2-4) 퇴직자 및 DC전환자 명부'!G33284)</f>
        <v/>
      </c>
    </row>
    <row r="33285" spans="13:13">
      <c r="M33285" s="264" t="str">
        <f>IF('(2-4) 퇴직자 및 DC전환자 명부'!G33285="","",'(2-4) 퇴직자 및 DC전환자 명부'!G33285)</f>
        <v/>
      </c>
    </row>
    <row r="33286" spans="13:13">
      <c r="M33286" s="264" t="str">
        <f>IF('(2-4) 퇴직자 및 DC전환자 명부'!G33286="","",'(2-4) 퇴직자 및 DC전환자 명부'!G33286)</f>
        <v/>
      </c>
    </row>
    <row r="33287" spans="13:13">
      <c r="M33287" s="264" t="str">
        <f>IF('(2-4) 퇴직자 및 DC전환자 명부'!G33287="","",'(2-4) 퇴직자 및 DC전환자 명부'!G33287)</f>
        <v/>
      </c>
    </row>
    <row r="33288" spans="13:13">
      <c r="M33288" s="264" t="str">
        <f>IF('(2-4) 퇴직자 및 DC전환자 명부'!G33288="","",'(2-4) 퇴직자 및 DC전환자 명부'!G33288)</f>
        <v/>
      </c>
    </row>
    <row r="33289" spans="13:13">
      <c r="M33289" s="264" t="str">
        <f>IF('(2-4) 퇴직자 및 DC전환자 명부'!G33289="","",'(2-4) 퇴직자 및 DC전환자 명부'!G33289)</f>
        <v/>
      </c>
    </row>
    <row r="33290" spans="13:13">
      <c r="M33290" s="264" t="str">
        <f>IF('(2-4) 퇴직자 및 DC전환자 명부'!G33290="","",'(2-4) 퇴직자 및 DC전환자 명부'!G33290)</f>
        <v/>
      </c>
    </row>
    <row r="33291" spans="13:13">
      <c r="M33291" s="264" t="str">
        <f>IF('(2-4) 퇴직자 및 DC전환자 명부'!G33291="","",'(2-4) 퇴직자 및 DC전환자 명부'!G33291)</f>
        <v/>
      </c>
    </row>
    <row r="33292" spans="13:13">
      <c r="M33292" s="264" t="str">
        <f>IF('(2-4) 퇴직자 및 DC전환자 명부'!G33292="","",'(2-4) 퇴직자 및 DC전환자 명부'!G33292)</f>
        <v/>
      </c>
    </row>
    <row r="33293" spans="13:13">
      <c r="M33293" s="264" t="str">
        <f>IF('(2-4) 퇴직자 및 DC전환자 명부'!G33293="","",'(2-4) 퇴직자 및 DC전환자 명부'!G33293)</f>
        <v/>
      </c>
    </row>
    <row r="33294" spans="13:13">
      <c r="M33294" s="264" t="str">
        <f>IF('(2-4) 퇴직자 및 DC전환자 명부'!G33294="","",'(2-4) 퇴직자 및 DC전환자 명부'!G33294)</f>
        <v/>
      </c>
    </row>
    <row r="33295" spans="13:13">
      <c r="M33295" s="264" t="str">
        <f>IF('(2-4) 퇴직자 및 DC전환자 명부'!G33295="","",'(2-4) 퇴직자 및 DC전환자 명부'!G33295)</f>
        <v/>
      </c>
    </row>
    <row r="33296" spans="13:13">
      <c r="M33296" s="264" t="str">
        <f>IF('(2-4) 퇴직자 및 DC전환자 명부'!G33296="","",'(2-4) 퇴직자 및 DC전환자 명부'!G33296)</f>
        <v/>
      </c>
    </row>
    <row r="33297" spans="13:13">
      <c r="M33297" s="264" t="str">
        <f>IF('(2-4) 퇴직자 및 DC전환자 명부'!G33297="","",'(2-4) 퇴직자 및 DC전환자 명부'!G33297)</f>
        <v/>
      </c>
    </row>
    <row r="33298" spans="13:13">
      <c r="M33298" s="264" t="str">
        <f>IF('(2-4) 퇴직자 및 DC전환자 명부'!G33298="","",'(2-4) 퇴직자 및 DC전환자 명부'!G33298)</f>
        <v/>
      </c>
    </row>
    <row r="33299" spans="13:13">
      <c r="M33299" s="264" t="str">
        <f>IF('(2-4) 퇴직자 및 DC전환자 명부'!G33299="","",'(2-4) 퇴직자 및 DC전환자 명부'!G33299)</f>
        <v/>
      </c>
    </row>
    <row r="33300" spans="13:13">
      <c r="M33300" s="264" t="str">
        <f>IF('(2-4) 퇴직자 및 DC전환자 명부'!G33300="","",'(2-4) 퇴직자 및 DC전환자 명부'!G33300)</f>
        <v/>
      </c>
    </row>
    <row r="33301" spans="13:13">
      <c r="M33301" s="264" t="str">
        <f>IF('(2-4) 퇴직자 및 DC전환자 명부'!G33301="","",'(2-4) 퇴직자 및 DC전환자 명부'!G33301)</f>
        <v/>
      </c>
    </row>
    <row r="33302" spans="13:13">
      <c r="M33302" s="264" t="str">
        <f>IF('(2-4) 퇴직자 및 DC전환자 명부'!G33302="","",'(2-4) 퇴직자 및 DC전환자 명부'!G33302)</f>
        <v/>
      </c>
    </row>
    <row r="33303" spans="13:13">
      <c r="M33303" s="264" t="str">
        <f>IF('(2-4) 퇴직자 및 DC전환자 명부'!G33303="","",'(2-4) 퇴직자 및 DC전환자 명부'!G33303)</f>
        <v/>
      </c>
    </row>
    <row r="33304" spans="13:13">
      <c r="M33304" s="264" t="str">
        <f>IF('(2-4) 퇴직자 및 DC전환자 명부'!G33304="","",'(2-4) 퇴직자 및 DC전환자 명부'!G33304)</f>
        <v/>
      </c>
    </row>
    <row r="33305" spans="13:13">
      <c r="M33305" s="264" t="str">
        <f>IF('(2-4) 퇴직자 및 DC전환자 명부'!G33305="","",'(2-4) 퇴직자 및 DC전환자 명부'!G33305)</f>
        <v/>
      </c>
    </row>
    <row r="33306" spans="13:13">
      <c r="M33306" s="264" t="str">
        <f>IF('(2-4) 퇴직자 및 DC전환자 명부'!G33306="","",'(2-4) 퇴직자 및 DC전환자 명부'!G33306)</f>
        <v/>
      </c>
    </row>
    <row r="33307" spans="13:13">
      <c r="M33307" s="264" t="str">
        <f>IF('(2-4) 퇴직자 및 DC전환자 명부'!G33307="","",'(2-4) 퇴직자 및 DC전환자 명부'!G33307)</f>
        <v/>
      </c>
    </row>
    <row r="33308" spans="13:13">
      <c r="M33308" s="264" t="str">
        <f>IF('(2-4) 퇴직자 및 DC전환자 명부'!G33308="","",'(2-4) 퇴직자 및 DC전환자 명부'!G33308)</f>
        <v/>
      </c>
    </row>
    <row r="33309" spans="13:13">
      <c r="M33309" s="264" t="str">
        <f>IF('(2-4) 퇴직자 및 DC전환자 명부'!G33309="","",'(2-4) 퇴직자 및 DC전환자 명부'!G33309)</f>
        <v/>
      </c>
    </row>
    <row r="33310" spans="13:13">
      <c r="M33310" s="264" t="str">
        <f>IF('(2-4) 퇴직자 및 DC전환자 명부'!G33310="","",'(2-4) 퇴직자 및 DC전환자 명부'!G33310)</f>
        <v/>
      </c>
    </row>
    <row r="33311" spans="13:13">
      <c r="M33311" s="264" t="str">
        <f>IF('(2-4) 퇴직자 및 DC전환자 명부'!G33311="","",'(2-4) 퇴직자 및 DC전환자 명부'!G33311)</f>
        <v/>
      </c>
    </row>
    <row r="33312" spans="13:13">
      <c r="M33312" s="264" t="str">
        <f>IF('(2-4) 퇴직자 및 DC전환자 명부'!G33312="","",'(2-4) 퇴직자 및 DC전환자 명부'!G33312)</f>
        <v/>
      </c>
    </row>
    <row r="33313" spans="13:13">
      <c r="M33313" s="264" t="str">
        <f>IF('(2-4) 퇴직자 및 DC전환자 명부'!G33313="","",'(2-4) 퇴직자 및 DC전환자 명부'!G33313)</f>
        <v/>
      </c>
    </row>
    <row r="33314" spans="13:13">
      <c r="M33314" s="264" t="str">
        <f>IF('(2-4) 퇴직자 및 DC전환자 명부'!G33314="","",'(2-4) 퇴직자 및 DC전환자 명부'!G33314)</f>
        <v/>
      </c>
    </row>
    <row r="33315" spans="13:13">
      <c r="M33315" s="264" t="str">
        <f>IF('(2-4) 퇴직자 및 DC전환자 명부'!G33315="","",'(2-4) 퇴직자 및 DC전환자 명부'!G33315)</f>
        <v/>
      </c>
    </row>
    <row r="33316" spans="13:13">
      <c r="M33316" s="264" t="str">
        <f>IF('(2-4) 퇴직자 및 DC전환자 명부'!G33316="","",'(2-4) 퇴직자 및 DC전환자 명부'!G33316)</f>
        <v/>
      </c>
    </row>
    <row r="33317" spans="13:13">
      <c r="M33317" s="264" t="str">
        <f>IF('(2-4) 퇴직자 및 DC전환자 명부'!G33317="","",'(2-4) 퇴직자 및 DC전환자 명부'!G33317)</f>
        <v/>
      </c>
    </row>
    <row r="33318" spans="13:13">
      <c r="M33318" s="264" t="str">
        <f>IF('(2-4) 퇴직자 및 DC전환자 명부'!G33318="","",'(2-4) 퇴직자 및 DC전환자 명부'!G33318)</f>
        <v/>
      </c>
    </row>
    <row r="33319" spans="13:13">
      <c r="M33319" s="264" t="str">
        <f>IF('(2-4) 퇴직자 및 DC전환자 명부'!G33319="","",'(2-4) 퇴직자 및 DC전환자 명부'!G33319)</f>
        <v/>
      </c>
    </row>
    <row r="33320" spans="13:13">
      <c r="M33320" s="264" t="str">
        <f>IF('(2-4) 퇴직자 및 DC전환자 명부'!G33320="","",'(2-4) 퇴직자 및 DC전환자 명부'!G33320)</f>
        <v/>
      </c>
    </row>
    <row r="33321" spans="13:13">
      <c r="M33321" s="264" t="str">
        <f>IF('(2-4) 퇴직자 및 DC전환자 명부'!G33321="","",'(2-4) 퇴직자 및 DC전환자 명부'!G33321)</f>
        <v/>
      </c>
    </row>
    <row r="33322" spans="13:13">
      <c r="M33322" s="264" t="str">
        <f>IF('(2-4) 퇴직자 및 DC전환자 명부'!G33322="","",'(2-4) 퇴직자 및 DC전환자 명부'!G33322)</f>
        <v/>
      </c>
    </row>
    <row r="33323" spans="13:13">
      <c r="M33323" s="264" t="str">
        <f>IF('(2-4) 퇴직자 및 DC전환자 명부'!G33323="","",'(2-4) 퇴직자 및 DC전환자 명부'!G33323)</f>
        <v/>
      </c>
    </row>
    <row r="33324" spans="13:13">
      <c r="M33324" s="264" t="str">
        <f>IF('(2-4) 퇴직자 및 DC전환자 명부'!G33324="","",'(2-4) 퇴직자 및 DC전환자 명부'!G33324)</f>
        <v/>
      </c>
    </row>
    <row r="33325" spans="13:13">
      <c r="M33325" s="264" t="str">
        <f>IF('(2-4) 퇴직자 및 DC전환자 명부'!G33325="","",'(2-4) 퇴직자 및 DC전환자 명부'!G33325)</f>
        <v/>
      </c>
    </row>
    <row r="33326" spans="13:13">
      <c r="M33326" s="264" t="str">
        <f>IF('(2-4) 퇴직자 및 DC전환자 명부'!G33326="","",'(2-4) 퇴직자 및 DC전환자 명부'!G33326)</f>
        <v/>
      </c>
    </row>
    <row r="33327" spans="13:13">
      <c r="M33327" s="264" t="str">
        <f>IF('(2-4) 퇴직자 및 DC전환자 명부'!G33327="","",'(2-4) 퇴직자 및 DC전환자 명부'!G33327)</f>
        <v/>
      </c>
    </row>
    <row r="33328" spans="13:13">
      <c r="M33328" s="264" t="str">
        <f>IF('(2-4) 퇴직자 및 DC전환자 명부'!G33328="","",'(2-4) 퇴직자 및 DC전환자 명부'!G33328)</f>
        <v/>
      </c>
    </row>
    <row r="33329" spans="13:13">
      <c r="M33329" s="264" t="str">
        <f>IF('(2-4) 퇴직자 및 DC전환자 명부'!G33329="","",'(2-4) 퇴직자 및 DC전환자 명부'!G33329)</f>
        <v/>
      </c>
    </row>
    <row r="33330" spans="13:13">
      <c r="M33330" s="264" t="str">
        <f>IF('(2-4) 퇴직자 및 DC전환자 명부'!G33330="","",'(2-4) 퇴직자 및 DC전환자 명부'!G33330)</f>
        <v/>
      </c>
    </row>
    <row r="33331" spans="13:13">
      <c r="M33331" s="264" t="str">
        <f>IF('(2-4) 퇴직자 및 DC전환자 명부'!G33331="","",'(2-4) 퇴직자 및 DC전환자 명부'!G33331)</f>
        <v/>
      </c>
    </row>
    <row r="33332" spans="13:13">
      <c r="M33332" s="264" t="str">
        <f>IF('(2-4) 퇴직자 및 DC전환자 명부'!G33332="","",'(2-4) 퇴직자 및 DC전환자 명부'!G33332)</f>
        <v/>
      </c>
    </row>
    <row r="33333" spans="13:13">
      <c r="M33333" s="264" t="str">
        <f>IF('(2-4) 퇴직자 및 DC전환자 명부'!G33333="","",'(2-4) 퇴직자 및 DC전환자 명부'!G33333)</f>
        <v/>
      </c>
    </row>
    <row r="33334" spans="13:13">
      <c r="M33334" s="264" t="str">
        <f>IF('(2-4) 퇴직자 및 DC전환자 명부'!G33334="","",'(2-4) 퇴직자 및 DC전환자 명부'!G33334)</f>
        <v/>
      </c>
    </row>
    <row r="33335" spans="13:13">
      <c r="M33335" s="264" t="str">
        <f>IF('(2-4) 퇴직자 및 DC전환자 명부'!G33335="","",'(2-4) 퇴직자 및 DC전환자 명부'!G33335)</f>
        <v/>
      </c>
    </row>
    <row r="33336" spans="13:13">
      <c r="M33336" s="264" t="str">
        <f>IF('(2-4) 퇴직자 및 DC전환자 명부'!G33336="","",'(2-4) 퇴직자 및 DC전환자 명부'!G33336)</f>
        <v/>
      </c>
    </row>
    <row r="33337" spans="13:13">
      <c r="M33337" s="264" t="str">
        <f>IF('(2-4) 퇴직자 및 DC전환자 명부'!G33337="","",'(2-4) 퇴직자 및 DC전환자 명부'!G33337)</f>
        <v/>
      </c>
    </row>
    <row r="33338" spans="13:13">
      <c r="M33338" s="264" t="str">
        <f>IF('(2-4) 퇴직자 및 DC전환자 명부'!G33338="","",'(2-4) 퇴직자 및 DC전환자 명부'!G33338)</f>
        <v/>
      </c>
    </row>
    <row r="33339" spans="13:13">
      <c r="M33339" s="264" t="str">
        <f>IF('(2-4) 퇴직자 및 DC전환자 명부'!G33339="","",'(2-4) 퇴직자 및 DC전환자 명부'!G33339)</f>
        <v/>
      </c>
    </row>
    <row r="33340" spans="13:13">
      <c r="M33340" s="264" t="str">
        <f>IF('(2-4) 퇴직자 및 DC전환자 명부'!G33340="","",'(2-4) 퇴직자 및 DC전환자 명부'!G33340)</f>
        <v/>
      </c>
    </row>
    <row r="33341" spans="13:13">
      <c r="M33341" s="264" t="str">
        <f>IF('(2-4) 퇴직자 및 DC전환자 명부'!G33341="","",'(2-4) 퇴직자 및 DC전환자 명부'!G33341)</f>
        <v/>
      </c>
    </row>
    <row r="33342" spans="13:13">
      <c r="M33342" s="264" t="str">
        <f>IF('(2-4) 퇴직자 및 DC전환자 명부'!G33342="","",'(2-4) 퇴직자 및 DC전환자 명부'!G33342)</f>
        <v/>
      </c>
    </row>
    <row r="33343" spans="13:13">
      <c r="M33343" s="264" t="str">
        <f>IF('(2-4) 퇴직자 및 DC전환자 명부'!G33343="","",'(2-4) 퇴직자 및 DC전환자 명부'!G33343)</f>
        <v/>
      </c>
    </row>
    <row r="33344" spans="13:13">
      <c r="M33344" s="264" t="str">
        <f>IF('(2-4) 퇴직자 및 DC전환자 명부'!G33344="","",'(2-4) 퇴직자 및 DC전환자 명부'!G33344)</f>
        <v/>
      </c>
    </row>
    <row r="33345" spans="13:13">
      <c r="M33345" s="264" t="str">
        <f>IF('(2-4) 퇴직자 및 DC전환자 명부'!G33345="","",'(2-4) 퇴직자 및 DC전환자 명부'!G33345)</f>
        <v/>
      </c>
    </row>
    <row r="33346" spans="13:13">
      <c r="M33346" s="264" t="str">
        <f>IF('(2-4) 퇴직자 및 DC전환자 명부'!G33346="","",'(2-4) 퇴직자 및 DC전환자 명부'!G33346)</f>
        <v/>
      </c>
    </row>
    <row r="33347" spans="13:13">
      <c r="M33347" s="264" t="str">
        <f>IF('(2-4) 퇴직자 및 DC전환자 명부'!G33347="","",'(2-4) 퇴직자 및 DC전환자 명부'!G33347)</f>
        <v/>
      </c>
    </row>
    <row r="33348" spans="13:13">
      <c r="M33348" s="264" t="str">
        <f>IF('(2-4) 퇴직자 및 DC전환자 명부'!G33348="","",'(2-4) 퇴직자 및 DC전환자 명부'!G33348)</f>
        <v/>
      </c>
    </row>
    <row r="33349" spans="13:13">
      <c r="M33349" s="264" t="str">
        <f>IF('(2-4) 퇴직자 및 DC전환자 명부'!G33349="","",'(2-4) 퇴직자 및 DC전환자 명부'!G33349)</f>
        <v/>
      </c>
    </row>
    <row r="33350" spans="13:13">
      <c r="M33350" s="264" t="str">
        <f>IF('(2-4) 퇴직자 및 DC전환자 명부'!G33350="","",'(2-4) 퇴직자 및 DC전환자 명부'!G33350)</f>
        <v/>
      </c>
    </row>
    <row r="33351" spans="13:13">
      <c r="M33351" s="264" t="str">
        <f>IF('(2-4) 퇴직자 및 DC전환자 명부'!G33351="","",'(2-4) 퇴직자 및 DC전환자 명부'!G33351)</f>
        <v/>
      </c>
    </row>
    <row r="33352" spans="13:13">
      <c r="M33352" s="264" t="str">
        <f>IF('(2-4) 퇴직자 및 DC전환자 명부'!G33352="","",'(2-4) 퇴직자 및 DC전환자 명부'!G33352)</f>
        <v/>
      </c>
    </row>
    <row r="33353" spans="13:13">
      <c r="M33353" s="264" t="str">
        <f>IF('(2-4) 퇴직자 및 DC전환자 명부'!G33353="","",'(2-4) 퇴직자 및 DC전환자 명부'!G33353)</f>
        <v/>
      </c>
    </row>
    <row r="33354" spans="13:13">
      <c r="M33354" s="264" t="str">
        <f>IF('(2-4) 퇴직자 및 DC전환자 명부'!G33354="","",'(2-4) 퇴직자 및 DC전환자 명부'!G33354)</f>
        <v/>
      </c>
    </row>
    <row r="33355" spans="13:13">
      <c r="M33355" s="264" t="str">
        <f>IF('(2-4) 퇴직자 및 DC전환자 명부'!G33355="","",'(2-4) 퇴직자 및 DC전환자 명부'!G33355)</f>
        <v/>
      </c>
    </row>
    <row r="33356" spans="13:13">
      <c r="M33356" s="264" t="str">
        <f>IF('(2-4) 퇴직자 및 DC전환자 명부'!G33356="","",'(2-4) 퇴직자 및 DC전환자 명부'!G33356)</f>
        <v/>
      </c>
    </row>
    <row r="33357" spans="13:13">
      <c r="M33357" s="264" t="str">
        <f>IF('(2-4) 퇴직자 및 DC전환자 명부'!G33357="","",'(2-4) 퇴직자 및 DC전환자 명부'!G33357)</f>
        <v/>
      </c>
    </row>
    <row r="33358" spans="13:13">
      <c r="M33358" s="264" t="str">
        <f>IF('(2-4) 퇴직자 및 DC전환자 명부'!G33358="","",'(2-4) 퇴직자 및 DC전환자 명부'!G33358)</f>
        <v/>
      </c>
    </row>
    <row r="33359" spans="13:13">
      <c r="M33359" s="264" t="str">
        <f>IF('(2-4) 퇴직자 및 DC전환자 명부'!G33359="","",'(2-4) 퇴직자 및 DC전환자 명부'!G33359)</f>
        <v/>
      </c>
    </row>
    <row r="33360" spans="13:13">
      <c r="M33360" s="264" t="str">
        <f>IF('(2-4) 퇴직자 및 DC전환자 명부'!G33360="","",'(2-4) 퇴직자 및 DC전환자 명부'!G33360)</f>
        <v/>
      </c>
    </row>
    <row r="33361" spans="13:13">
      <c r="M33361" s="264" t="str">
        <f>IF('(2-4) 퇴직자 및 DC전환자 명부'!G33361="","",'(2-4) 퇴직자 및 DC전환자 명부'!G33361)</f>
        <v/>
      </c>
    </row>
    <row r="33362" spans="13:13">
      <c r="M33362" s="264" t="str">
        <f>IF('(2-4) 퇴직자 및 DC전환자 명부'!G33362="","",'(2-4) 퇴직자 및 DC전환자 명부'!G33362)</f>
        <v/>
      </c>
    </row>
    <row r="33363" spans="13:13">
      <c r="M33363" s="264" t="str">
        <f>IF('(2-4) 퇴직자 및 DC전환자 명부'!G33363="","",'(2-4) 퇴직자 및 DC전환자 명부'!G33363)</f>
        <v/>
      </c>
    </row>
    <row r="33364" spans="13:13">
      <c r="M33364" s="264" t="str">
        <f>IF('(2-4) 퇴직자 및 DC전환자 명부'!G33364="","",'(2-4) 퇴직자 및 DC전환자 명부'!G33364)</f>
        <v/>
      </c>
    </row>
    <row r="33365" spans="13:13">
      <c r="M33365" s="264" t="str">
        <f>IF('(2-4) 퇴직자 및 DC전환자 명부'!G33365="","",'(2-4) 퇴직자 및 DC전환자 명부'!G33365)</f>
        <v/>
      </c>
    </row>
    <row r="33366" spans="13:13">
      <c r="M33366" s="264" t="str">
        <f>IF('(2-4) 퇴직자 및 DC전환자 명부'!G33366="","",'(2-4) 퇴직자 및 DC전환자 명부'!G33366)</f>
        <v/>
      </c>
    </row>
    <row r="33367" spans="13:13">
      <c r="M33367" s="264" t="str">
        <f>IF('(2-4) 퇴직자 및 DC전환자 명부'!G33367="","",'(2-4) 퇴직자 및 DC전환자 명부'!G33367)</f>
        <v/>
      </c>
    </row>
    <row r="33368" spans="13:13">
      <c r="M33368" s="264" t="str">
        <f>IF('(2-4) 퇴직자 및 DC전환자 명부'!G33368="","",'(2-4) 퇴직자 및 DC전환자 명부'!G33368)</f>
        <v/>
      </c>
    </row>
    <row r="33369" spans="13:13">
      <c r="M33369" s="264" t="str">
        <f>IF('(2-4) 퇴직자 및 DC전환자 명부'!G33369="","",'(2-4) 퇴직자 및 DC전환자 명부'!G33369)</f>
        <v/>
      </c>
    </row>
    <row r="33370" spans="13:13">
      <c r="M33370" s="264" t="str">
        <f>IF('(2-4) 퇴직자 및 DC전환자 명부'!G33370="","",'(2-4) 퇴직자 및 DC전환자 명부'!G33370)</f>
        <v/>
      </c>
    </row>
    <row r="33371" spans="13:13">
      <c r="M33371" s="264" t="str">
        <f>IF('(2-4) 퇴직자 및 DC전환자 명부'!G33371="","",'(2-4) 퇴직자 및 DC전환자 명부'!G33371)</f>
        <v/>
      </c>
    </row>
    <row r="33372" spans="13:13">
      <c r="M33372" s="264" t="str">
        <f>IF('(2-4) 퇴직자 및 DC전환자 명부'!G33372="","",'(2-4) 퇴직자 및 DC전환자 명부'!G33372)</f>
        <v/>
      </c>
    </row>
    <row r="33373" spans="13:13">
      <c r="M33373" s="264" t="str">
        <f>IF('(2-4) 퇴직자 및 DC전환자 명부'!G33373="","",'(2-4) 퇴직자 및 DC전환자 명부'!G33373)</f>
        <v/>
      </c>
    </row>
    <row r="33374" spans="13:13">
      <c r="M33374" s="264" t="str">
        <f>IF('(2-4) 퇴직자 및 DC전환자 명부'!G33374="","",'(2-4) 퇴직자 및 DC전환자 명부'!G33374)</f>
        <v/>
      </c>
    </row>
    <row r="33375" spans="13:13">
      <c r="M33375" s="264" t="str">
        <f>IF('(2-4) 퇴직자 및 DC전환자 명부'!G33375="","",'(2-4) 퇴직자 및 DC전환자 명부'!G33375)</f>
        <v/>
      </c>
    </row>
    <row r="33376" spans="13:13">
      <c r="M33376" s="264" t="str">
        <f>IF('(2-4) 퇴직자 및 DC전환자 명부'!G33376="","",'(2-4) 퇴직자 및 DC전환자 명부'!G33376)</f>
        <v/>
      </c>
    </row>
    <row r="33377" spans="13:13">
      <c r="M33377" s="264" t="str">
        <f>IF('(2-4) 퇴직자 및 DC전환자 명부'!G33377="","",'(2-4) 퇴직자 및 DC전환자 명부'!G33377)</f>
        <v/>
      </c>
    </row>
    <row r="33378" spans="13:13">
      <c r="M33378" s="264" t="str">
        <f>IF('(2-4) 퇴직자 및 DC전환자 명부'!G33378="","",'(2-4) 퇴직자 및 DC전환자 명부'!G33378)</f>
        <v/>
      </c>
    </row>
    <row r="33379" spans="13:13">
      <c r="M33379" s="264" t="str">
        <f>IF('(2-4) 퇴직자 및 DC전환자 명부'!G33379="","",'(2-4) 퇴직자 및 DC전환자 명부'!G33379)</f>
        <v/>
      </c>
    </row>
    <row r="33380" spans="13:13">
      <c r="M33380" s="264" t="str">
        <f>IF('(2-4) 퇴직자 및 DC전환자 명부'!G33380="","",'(2-4) 퇴직자 및 DC전환자 명부'!G33380)</f>
        <v/>
      </c>
    </row>
    <row r="33381" spans="13:13">
      <c r="M33381" s="264" t="str">
        <f>IF('(2-4) 퇴직자 및 DC전환자 명부'!G33381="","",'(2-4) 퇴직자 및 DC전환자 명부'!G33381)</f>
        <v/>
      </c>
    </row>
    <row r="33382" spans="13:13">
      <c r="M33382" s="264" t="str">
        <f>IF('(2-4) 퇴직자 및 DC전환자 명부'!G33382="","",'(2-4) 퇴직자 및 DC전환자 명부'!G33382)</f>
        <v/>
      </c>
    </row>
    <row r="33383" spans="13:13">
      <c r="M33383" s="264" t="str">
        <f>IF('(2-4) 퇴직자 및 DC전환자 명부'!G33383="","",'(2-4) 퇴직자 및 DC전환자 명부'!G33383)</f>
        <v/>
      </c>
    </row>
    <row r="33384" spans="13:13">
      <c r="M33384" s="264" t="str">
        <f>IF('(2-4) 퇴직자 및 DC전환자 명부'!G33384="","",'(2-4) 퇴직자 및 DC전환자 명부'!G33384)</f>
        <v/>
      </c>
    </row>
    <row r="33385" spans="13:13">
      <c r="M33385" s="264" t="str">
        <f>IF('(2-4) 퇴직자 및 DC전환자 명부'!G33385="","",'(2-4) 퇴직자 및 DC전환자 명부'!G33385)</f>
        <v/>
      </c>
    </row>
    <row r="33386" spans="13:13">
      <c r="M33386" s="264" t="str">
        <f>IF('(2-4) 퇴직자 및 DC전환자 명부'!G33386="","",'(2-4) 퇴직자 및 DC전환자 명부'!G33386)</f>
        <v/>
      </c>
    </row>
    <row r="33387" spans="13:13">
      <c r="M33387" s="264" t="str">
        <f>IF('(2-4) 퇴직자 및 DC전환자 명부'!G33387="","",'(2-4) 퇴직자 및 DC전환자 명부'!G33387)</f>
        <v/>
      </c>
    </row>
    <row r="33388" spans="13:13">
      <c r="M33388" s="264" t="str">
        <f>IF('(2-4) 퇴직자 및 DC전환자 명부'!G33388="","",'(2-4) 퇴직자 및 DC전환자 명부'!G33388)</f>
        <v/>
      </c>
    </row>
    <row r="33389" spans="13:13">
      <c r="M33389" s="264" t="str">
        <f>IF('(2-4) 퇴직자 및 DC전환자 명부'!G33389="","",'(2-4) 퇴직자 및 DC전환자 명부'!G33389)</f>
        <v/>
      </c>
    </row>
    <row r="33390" spans="13:13">
      <c r="M33390" s="264" t="str">
        <f>IF('(2-4) 퇴직자 및 DC전환자 명부'!G33390="","",'(2-4) 퇴직자 및 DC전환자 명부'!G33390)</f>
        <v/>
      </c>
    </row>
    <row r="33391" spans="13:13">
      <c r="M33391" s="264" t="str">
        <f>IF('(2-4) 퇴직자 및 DC전환자 명부'!G33391="","",'(2-4) 퇴직자 및 DC전환자 명부'!G33391)</f>
        <v/>
      </c>
    </row>
    <row r="33392" spans="13:13">
      <c r="M33392" s="264" t="str">
        <f>IF('(2-4) 퇴직자 및 DC전환자 명부'!G33392="","",'(2-4) 퇴직자 및 DC전환자 명부'!G33392)</f>
        <v/>
      </c>
    </row>
    <row r="33393" spans="13:13">
      <c r="M33393" s="264" t="str">
        <f>IF('(2-4) 퇴직자 및 DC전환자 명부'!G33393="","",'(2-4) 퇴직자 및 DC전환자 명부'!G33393)</f>
        <v/>
      </c>
    </row>
    <row r="33394" spans="13:13">
      <c r="M33394" s="264" t="str">
        <f>IF('(2-4) 퇴직자 및 DC전환자 명부'!G33394="","",'(2-4) 퇴직자 및 DC전환자 명부'!G33394)</f>
        <v/>
      </c>
    </row>
    <row r="33395" spans="13:13">
      <c r="M33395" s="264" t="str">
        <f>IF('(2-4) 퇴직자 및 DC전환자 명부'!G33395="","",'(2-4) 퇴직자 및 DC전환자 명부'!G33395)</f>
        <v/>
      </c>
    </row>
    <row r="33396" spans="13:13">
      <c r="M33396" s="264" t="str">
        <f>IF('(2-4) 퇴직자 및 DC전환자 명부'!G33396="","",'(2-4) 퇴직자 및 DC전환자 명부'!G33396)</f>
        <v/>
      </c>
    </row>
    <row r="33397" spans="13:13">
      <c r="M33397" s="264" t="str">
        <f>IF('(2-4) 퇴직자 및 DC전환자 명부'!G33397="","",'(2-4) 퇴직자 및 DC전환자 명부'!G33397)</f>
        <v/>
      </c>
    </row>
    <row r="33398" spans="13:13">
      <c r="M33398" s="264" t="str">
        <f>IF('(2-4) 퇴직자 및 DC전환자 명부'!G33398="","",'(2-4) 퇴직자 및 DC전환자 명부'!G33398)</f>
        <v/>
      </c>
    </row>
    <row r="33399" spans="13:13">
      <c r="M33399" s="264" t="str">
        <f>IF('(2-4) 퇴직자 및 DC전환자 명부'!G33399="","",'(2-4) 퇴직자 및 DC전환자 명부'!G33399)</f>
        <v/>
      </c>
    </row>
    <row r="33400" spans="13:13">
      <c r="M33400" s="264" t="str">
        <f>IF('(2-4) 퇴직자 및 DC전환자 명부'!G33400="","",'(2-4) 퇴직자 및 DC전환자 명부'!G33400)</f>
        <v/>
      </c>
    </row>
    <row r="33401" spans="13:13">
      <c r="M33401" s="264" t="str">
        <f>IF('(2-4) 퇴직자 및 DC전환자 명부'!G33401="","",'(2-4) 퇴직자 및 DC전환자 명부'!G33401)</f>
        <v/>
      </c>
    </row>
    <row r="33402" spans="13:13">
      <c r="M33402" s="264" t="str">
        <f>IF('(2-4) 퇴직자 및 DC전환자 명부'!G33402="","",'(2-4) 퇴직자 및 DC전환자 명부'!G33402)</f>
        <v/>
      </c>
    </row>
    <row r="33403" spans="13:13">
      <c r="M33403" s="264" t="str">
        <f>IF('(2-4) 퇴직자 및 DC전환자 명부'!G33403="","",'(2-4) 퇴직자 및 DC전환자 명부'!G33403)</f>
        <v/>
      </c>
    </row>
    <row r="33404" spans="13:13">
      <c r="M33404" s="264" t="str">
        <f>IF('(2-4) 퇴직자 및 DC전환자 명부'!G33404="","",'(2-4) 퇴직자 및 DC전환자 명부'!G33404)</f>
        <v/>
      </c>
    </row>
    <row r="33405" spans="13:13">
      <c r="M33405" s="264" t="str">
        <f>IF('(2-4) 퇴직자 및 DC전환자 명부'!G33405="","",'(2-4) 퇴직자 및 DC전환자 명부'!G33405)</f>
        <v/>
      </c>
    </row>
    <row r="33406" spans="13:13">
      <c r="M33406" s="264" t="str">
        <f>IF('(2-4) 퇴직자 및 DC전환자 명부'!G33406="","",'(2-4) 퇴직자 및 DC전환자 명부'!G33406)</f>
        <v/>
      </c>
    </row>
    <row r="33407" spans="13:13">
      <c r="M33407" s="264" t="str">
        <f>IF('(2-4) 퇴직자 및 DC전환자 명부'!G33407="","",'(2-4) 퇴직자 및 DC전환자 명부'!G33407)</f>
        <v/>
      </c>
    </row>
    <row r="33408" spans="13:13">
      <c r="M33408" s="264" t="str">
        <f>IF('(2-4) 퇴직자 및 DC전환자 명부'!G33408="","",'(2-4) 퇴직자 및 DC전환자 명부'!G33408)</f>
        <v/>
      </c>
    </row>
    <row r="33409" spans="13:13">
      <c r="M33409" s="264" t="str">
        <f>IF('(2-4) 퇴직자 및 DC전환자 명부'!G33409="","",'(2-4) 퇴직자 및 DC전환자 명부'!G33409)</f>
        <v/>
      </c>
    </row>
    <row r="33410" spans="13:13">
      <c r="M33410" s="264" t="str">
        <f>IF('(2-4) 퇴직자 및 DC전환자 명부'!G33410="","",'(2-4) 퇴직자 및 DC전환자 명부'!G33410)</f>
        <v/>
      </c>
    </row>
    <row r="33411" spans="13:13">
      <c r="M33411" s="264" t="str">
        <f>IF('(2-4) 퇴직자 및 DC전환자 명부'!G33411="","",'(2-4) 퇴직자 및 DC전환자 명부'!G33411)</f>
        <v/>
      </c>
    </row>
    <row r="33412" spans="13:13">
      <c r="M33412" s="264" t="str">
        <f>IF('(2-4) 퇴직자 및 DC전환자 명부'!G33412="","",'(2-4) 퇴직자 및 DC전환자 명부'!G33412)</f>
        <v/>
      </c>
    </row>
    <row r="33413" spans="13:13">
      <c r="M33413" s="264" t="str">
        <f>IF('(2-4) 퇴직자 및 DC전환자 명부'!G33413="","",'(2-4) 퇴직자 및 DC전환자 명부'!G33413)</f>
        <v/>
      </c>
    </row>
    <row r="33414" spans="13:13">
      <c r="M33414" s="264" t="str">
        <f>IF('(2-4) 퇴직자 및 DC전환자 명부'!G33414="","",'(2-4) 퇴직자 및 DC전환자 명부'!G33414)</f>
        <v/>
      </c>
    </row>
    <row r="33415" spans="13:13">
      <c r="M33415" s="264" t="str">
        <f>IF('(2-4) 퇴직자 및 DC전환자 명부'!G33415="","",'(2-4) 퇴직자 및 DC전환자 명부'!G33415)</f>
        <v/>
      </c>
    </row>
    <row r="33416" spans="13:13">
      <c r="M33416" s="264" t="str">
        <f>IF('(2-4) 퇴직자 및 DC전환자 명부'!G33416="","",'(2-4) 퇴직자 및 DC전환자 명부'!G33416)</f>
        <v/>
      </c>
    </row>
    <row r="33417" spans="13:13">
      <c r="M33417" s="264" t="str">
        <f>IF('(2-4) 퇴직자 및 DC전환자 명부'!G33417="","",'(2-4) 퇴직자 및 DC전환자 명부'!G33417)</f>
        <v/>
      </c>
    </row>
    <row r="33418" spans="13:13">
      <c r="M33418" s="264" t="str">
        <f>IF('(2-4) 퇴직자 및 DC전환자 명부'!G33418="","",'(2-4) 퇴직자 및 DC전환자 명부'!G33418)</f>
        <v/>
      </c>
    </row>
    <row r="33419" spans="13:13">
      <c r="M33419" s="264" t="str">
        <f>IF('(2-4) 퇴직자 및 DC전환자 명부'!G33419="","",'(2-4) 퇴직자 및 DC전환자 명부'!G33419)</f>
        <v/>
      </c>
    </row>
    <row r="33420" spans="13:13">
      <c r="M33420" s="264" t="str">
        <f>IF('(2-4) 퇴직자 및 DC전환자 명부'!G33420="","",'(2-4) 퇴직자 및 DC전환자 명부'!G33420)</f>
        <v/>
      </c>
    </row>
    <row r="33421" spans="13:13">
      <c r="M33421" s="264" t="str">
        <f>IF('(2-4) 퇴직자 및 DC전환자 명부'!G33421="","",'(2-4) 퇴직자 및 DC전환자 명부'!G33421)</f>
        <v/>
      </c>
    </row>
    <row r="33422" spans="13:13">
      <c r="M33422" s="264" t="str">
        <f>IF('(2-4) 퇴직자 및 DC전환자 명부'!G33422="","",'(2-4) 퇴직자 및 DC전환자 명부'!G33422)</f>
        <v/>
      </c>
    </row>
    <row r="33423" spans="13:13">
      <c r="M33423" s="264" t="str">
        <f>IF('(2-4) 퇴직자 및 DC전환자 명부'!G33423="","",'(2-4) 퇴직자 및 DC전환자 명부'!G33423)</f>
        <v/>
      </c>
    </row>
    <row r="33424" spans="13:13">
      <c r="M33424" s="264" t="str">
        <f>IF('(2-4) 퇴직자 및 DC전환자 명부'!G33424="","",'(2-4) 퇴직자 및 DC전환자 명부'!G33424)</f>
        <v/>
      </c>
    </row>
    <row r="33425" spans="13:13">
      <c r="M33425" s="264" t="str">
        <f>IF('(2-4) 퇴직자 및 DC전환자 명부'!G33425="","",'(2-4) 퇴직자 및 DC전환자 명부'!G33425)</f>
        <v/>
      </c>
    </row>
    <row r="33426" spans="13:13">
      <c r="M33426" s="264" t="str">
        <f>IF('(2-4) 퇴직자 및 DC전환자 명부'!G33426="","",'(2-4) 퇴직자 및 DC전환자 명부'!G33426)</f>
        <v/>
      </c>
    </row>
    <row r="33427" spans="13:13">
      <c r="M33427" s="264" t="str">
        <f>IF('(2-4) 퇴직자 및 DC전환자 명부'!G33427="","",'(2-4) 퇴직자 및 DC전환자 명부'!G33427)</f>
        <v/>
      </c>
    </row>
    <row r="33428" spans="13:13">
      <c r="M33428" s="264" t="str">
        <f>IF('(2-4) 퇴직자 및 DC전환자 명부'!G33428="","",'(2-4) 퇴직자 및 DC전환자 명부'!G33428)</f>
        <v/>
      </c>
    </row>
    <row r="33429" spans="13:13">
      <c r="M33429" s="264" t="str">
        <f>IF('(2-4) 퇴직자 및 DC전환자 명부'!G33429="","",'(2-4) 퇴직자 및 DC전환자 명부'!G33429)</f>
        <v/>
      </c>
    </row>
    <row r="33430" spans="13:13">
      <c r="M33430" s="264" t="str">
        <f>IF('(2-4) 퇴직자 및 DC전환자 명부'!G33430="","",'(2-4) 퇴직자 및 DC전환자 명부'!G33430)</f>
        <v/>
      </c>
    </row>
    <row r="33431" spans="13:13">
      <c r="M33431" s="264" t="str">
        <f>IF('(2-4) 퇴직자 및 DC전환자 명부'!G33431="","",'(2-4) 퇴직자 및 DC전환자 명부'!G33431)</f>
        <v/>
      </c>
    </row>
    <row r="33432" spans="13:13">
      <c r="M33432" s="264" t="str">
        <f>IF('(2-4) 퇴직자 및 DC전환자 명부'!G33432="","",'(2-4) 퇴직자 및 DC전환자 명부'!G33432)</f>
        <v/>
      </c>
    </row>
    <row r="33433" spans="13:13">
      <c r="M33433" s="264" t="str">
        <f>IF('(2-4) 퇴직자 및 DC전환자 명부'!G33433="","",'(2-4) 퇴직자 및 DC전환자 명부'!G33433)</f>
        <v/>
      </c>
    </row>
    <row r="33434" spans="13:13">
      <c r="M33434" s="264" t="str">
        <f>IF('(2-4) 퇴직자 및 DC전환자 명부'!G33434="","",'(2-4) 퇴직자 및 DC전환자 명부'!G33434)</f>
        <v/>
      </c>
    </row>
    <row r="33435" spans="13:13">
      <c r="M33435" s="264" t="str">
        <f>IF('(2-4) 퇴직자 및 DC전환자 명부'!G33435="","",'(2-4) 퇴직자 및 DC전환자 명부'!G33435)</f>
        <v/>
      </c>
    </row>
    <row r="33436" spans="13:13">
      <c r="M33436" s="264" t="str">
        <f>IF('(2-4) 퇴직자 및 DC전환자 명부'!G33436="","",'(2-4) 퇴직자 및 DC전환자 명부'!G33436)</f>
        <v/>
      </c>
    </row>
    <row r="33437" spans="13:13">
      <c r="M33437" s="264" t="str">
        <f>IF('(2-4) 퇴직자 및 DC전환자 명부'!G33437="","",'(2-4) 퇴직자 및 DC전환자 명부'!G33437)</f>
        <v/>
      </c>
    </row>
    <row r="33438" spans="13:13">
      <c r="M33438" s="264" t="str">
        <f>IF('(2-4) 퇴직자 및 DC전환자 명부'!G33438="","",'(2-4) 퇴직자 및 DC전환자 명부'!G33438)</f>
        <v/>
      </c>
    </row>
    <row r="33439" spans="13:13">
      <c r="M33439" s="264" t="str">
        <f>IF('(2-4) 퇴직자 및 DC전환자 명부'!G33439="","",'(2-4) 퇴직자 및 DC전환자 명부'!G33439)</f>
        <v/>
      </c>
    </row>
    <row r="33440" spans="13:13">
      <c r="M33440" s="264" t="str">
        <f>IF('(2-4) 퇴직자 및 DC전환자 명부'!G33440="","",'(2-4) 퇴직자 및 DC전환자 명부'!G33440)</f>
        <v/>
      </c>
    </row>
    <row r="33441" spans="13:13">
      <c r="M33441" s="264" t="str">
        <f>IF('(2-4) 퇴직자 및 DC전환자 명부'!G33441="","",'(2-4) 퇴직자 및 DC전환자 명부'!G33441)</f>
        <v/>
      </c>
    </row>
    <row r="33442" spans="13:13">
      <c r="M33442" s="264" t="str">
        <f>IF('(2-4) 퇴직자 및 DC전환자 명부'!G33442="","",'(2-4) 퇴직자 및 DC전환자 명부'!G33442)</f>
        <v/>
      </c>
    </row>
    <row r="33443" spans="13:13">
      <c r="M33443" s="264" t="str">
        <f>IF('(2-4) 퇴직자 및 DC전환자 명부'!G33443="","",'(2-4) 퇴직자 및 DC전환자 명부'!G33443)</f>
        <v/>
      </c>
    </row>
    <row r="33444" spans="13:13">
      <c r="M33444" s="264" t="str">
        <f>IF('(2-4) 퇴직자 및 DC전환자 명부'!G33444="","",'(2-4) 퇴직자 및 DC전환자 명부'!G33444)</f>
        <v/>
      </c>
    </row>
    <row r="33445" spans="13:13">
      <c r="M33445" s="264" t="str">
        <f>IF('(2-4) 퇴직자 및 DC전환자 명부'!G33445="","",'(2-4) 퇴직자 및 DC전환자 명부'!G33445)</f>
        <v/>
      </c>
    </row>
    <row r="33446" spans="13:13">
      <c r="M33446" s="264" t="str">
        <f>IF('(2-4) 퇴직자 및 DC전환자 명부'!G33446="","",'(2-4) 퇴직자 및 DC전환자 명부'!G33446)</f>
        <v/>
      </c>
    </row>
    <row r="33447" spans="13:13">
      <c r="M33447" s="264" t="str">
        <f>IF('(2-4) 퇴직자 및 DC전환자 명부'!G33447="","",'(2-4) 퇴직자 및 DC전환자 명부'!G33447)</f>
        <v/>
      </c>
    </row>
    <row r="33448" spans="13:13">
      <c r="M33448" s="264" t="str">
        <f>IF('(2-4) 퇴직자 및 DC전환자 명부'!G33448="","",'(2-4) 퇴직자 및 DC전환자 명부'!G33448)</f>
        <v/>
      </c>
    </row>
    <row r="33449" spans="13:13">
      <c r="M33449" s="264" t="str">
        <f>IF('(2-4) 퇴직자 및 DC전환자 명부'!G33449="","",'(2-4) 퇴직자 및 DC전환자 명부'!G33449)</f>
        <v/>
      </c>
    </row>
    <row r="33450" spans="13:13">
      <c r="M33450" s="264" t="str">
        <f>IF('(2-4) 퇴직자 및 DC전환자 명부'!G33450="","",'(2-4) 퇴직자 및 DC전환자 명부'!G33450)</f>
        <v/>
      </c>
    </row>
    <row r="33451" spans="13:13">
      <c r="M33451" s="264" t="str">
        <f>IF('(2-4) 퇴직자 및 DC전환자 명부'!G33451="","",'(2-4) 퇴직자 및 DC전환자 명부'!G33451)</f>
        <v/>
      </c>
    </row>
    <row r="33452" spans="13:13">
      <c r="M33452" s="264" t="str">
        <f>IF('(2-4) 퇴직자 및 DC전환자 명부'!G33452="","",'(2-4) 퇴직자 및 DC전환자 명부'!G33452)</f>
        <v/>
      </c>
    </row>
    <row r="33453" spans="13:13">
      <c r="M33453" s="264" t="str">
        <f>IF('(2-4) 퇴직자 및 DC전환자 명부'!G33453="","",'(2-4) 퇴직자 및 DC전환자 명부'!G33453)</f>
        <v/>
      </c>
    </row>
    <row r="33454" spans="13:13">
      <c r="M33454" s="264" t="str">
        <f>IF('(2-4) 퇴직자 및 DC전환자 명부'!G33454="","",'(2-4) 퇴직자 및 DC전환자 명부'!G33454)</f>
        <v/>
      </c>
    </row>
    <row r="33455" spans="13:13">
      <c r="M33455" s="264" t="str">
        <f>IF('(2-4) 퇴직자 및 DC전환자 명부'!G33455="","",'(2-4) 퇴직자 및 DC전환자 명부'!G33455)</f>
        <v/>
      </c>
    </row>
    <row r="33456" spans="13:13">
      <c r="M33456" s="264" t="str">
        <f>IF('(2-4) 퇴직자 및 DC전환자 명부'!G33456="","",'(2-4) 퇴직자 및 DC전환자 명부'!G33456)</f>
        <v/>
      </c>
    </row>
    <row r="33457" spans="13:13">
      <c r="M33457" s="264" t="str">
        <f>IF('(2-4) 퇴직자 및 DC전환자 명부'!G33457="","",'(2-4) 퇴직자 및 DC전환자 명부'!G33457)</f>
        <v/>
      </c>
    </row>
    <row r="33458" spans="13:13">
      <c r="M33458" s="264" t="str">
        <f>IF('(2-4) 퇴직자 및 DC전환자 명부'!G33458="","",'(2-4) 퇴직자 및 DC전환자 명부'!G33458)</f>
        <v/>
      </c>
    </row>
    <row r="33459" spans="13:13">
      <c r="M33459" s="264" t="str">
        <f>IF('(2-4) 퇴직자 및 DC전환자 명부'!G33459="","",'(2-4) 퇴직자 및 DC전환자 명부'!G33459)</f>
        <v/>
      </c>
    </row>
    <row r="33460" spans="13:13">
      <c r="M33460" s="264" t="str">
        <f>IF('(2-4) 퇴직자 및 DC전환자 명부'!G33460="","",'(2-4) 퇴직자 및 DC전환자 명부'!G33460)</f>
        <v/>
      </c>
    </row>
    <row r="33461" spans="13:13">
      <c r="M33461" s="264" t="str">
        <f>IF('(2-4) 퇴직자 및 DC전환자 명부'!G33461="","",'(2-4) 퇴직자 및 DC전환자 명부'!G33461)</f>
        <v/>
      </c>
    </row>
    <row r="33462" spans="13:13">
      <c r="M33462" s="264" t="str">
        <f>IF('(2-4) 퇴직자 및 DC전환자 명부'!G33462="","",'(2-4) 퇴직자 및 DC전환자 명부'!G33462)</f>
        <v/>
      </c>
    </row>
    <row r="33463" spans="13:13">
      <c r="M33463" s="264" t="str">
        <f>IF('(2-4) 퇴직자 및 DC전환자 명부'!G33463="","",'(2-4) 퇴직자 및 DC전환자 명부'!G33463)</f>
        <v/>
      </c>
    </row>
    <row r="33464" spans="13:13">
      <c r="M33464" s="264" t="str">
        <f>IF('(2-4) 퇴직자 및 DC전환자 명부'!G33464="","",'(2-4) 퇴직자 및 DC전환자 명부'!G33464)</f>
        <v/>
      </c>
    </row>
    <row r="33465" spans="13:13">
      <c r="M33465" s="264" t="str">
        <f>IF('(2-4) 퇴직자 및 DC전환자 명부'!G33465="","",'(2-4) 퇴직자 및 DC전환자 명부'!G33465)</f>
        <v/>
      </c>
    </row>
    <row r="33466" spans="13:13">
      <c r="M33466" s="264" t="str">
        <f>IF('(2-4) 퇴직자 및 DC전환자 명부'!G33466="","",'(2-4) 퇴직자 및 DC전환자 명부'!G33466)</f>
        <v/>
      </c>
    </row>
    <row r="33467" spans="13:13">
      <c r="M33467" s="264" t="str">
        <f>IF('(2-4) 퇴직자 및 DC전환자 명부'!G33467="","",'(2-4) 퇴직자 및 DC전환자 명부'!G33467)</f>
        <v/>
      </c>
    </row>
    <row r="33468" spans="13:13">
      <c r="M33468" s="264" t="str">
        <f>IF('(2-4) 퇴직자 및 DC전환자 명부'!G33468="","",'(2-4) 퇴직자 및 DC전환자 명부'!G33468)</f>
        <v/>
      </c>
    </row>
    <row r="33469" spans="13:13">
      <c r="M33469" s="264" t="str">
        <f>IF('(2-4) 퇴직자 및 DC전환자 명부'!G33469="","",'(2-4) 퇴직자 및 DC전환자 명부'!G33469)</f>
        <v/>
      </c>
    </row>
    <row r="33470" spans="13:13">
      <c r="M33470" s="264" t="str">
        <f>IF('(2-4) 퇴직자 및 DC전환자 명부'!G33470="","",'(2-4) 퇴직자 및 DC전환자 명부'!G33470)</f>
        <v/>
      </c>
    </row>
    <row r="33471" spans="13:13">
      <c r="M33471" s="264" t="str">
        <f>IF('(2-4) 퇴직자 및 DC전환자 명부'!G33471="","",'(2-4) 퇴직자 및 DC전환자 명부'!G33471)</f>
        <v/>
      </c>
    </row>
    <row r="33472" spans="13:13">
      <c r="M33472" s="264" t="str">
        <f>IF('(2-4) 퇴직자 및 DC전환자 명부'!G33472="","",'(2-4) 퇴직자 및 DC전환자 명부'!G33472)</f>
        <v/>
      </c>
    </row>
    <row r="33473" spans="13:13">
      <c r="M33473" s="264" t="str">
        <f>IF('(2-4) 퇴직자 및 DC전환자 명부'!G33473="","",'(2-4) 퇴직자 및 DC전환자 명부'!G33473)</f>
        <v/>
      </c>
    </row>
    <row r="33474" spans="13:13">
      <c r="M33474" s="264" t="str">
        <f>IF('(2-4) 퇴직자 및 DC전환자 명부'!G33474="","",'(2-4) 퇴직자 및 DC전환자 명부'!G33474)</f>
        <v/>
      </c>
    </row>
    <row r="33475" spans="13:13">
      <c r="M33475" s="264" t="str">
        <f>IF('(2-4) 퇴직자 및 DC전환자 명부'!G33475="","",'(2-4) 퇴직자 및 DC전환자 명부'!G33475)</f>
        <v/>
      </c>
    </row>
    <row r="33476" spans="13:13">
      <c r="M33476" s="264" t="str">
        <f>IF('(2-4) 퇴직자 및 DC전환자 명부'!G33476="","",'(2-4) 퇴직자 및 DC전환자 명부'!G33476)</f>
        <v/>
      </c>
    </row>
    <row r="33477" spans="13:13">
      <c r="M33477" s="264" t="str">
        <f>IF('(2-4) 퇴직자 및 DC전환자 명부'!G33477="","",'(2-4) 퇴직자 및 DC전환자 명부'!G33477)</f>
        <v/>
      </c>
    </row>
    <row r="33478" spans="13:13">
      <c r="M33478" s="264" t="str">
        <f>IF('(2-4) 퇴직자 및 DC전환자 명부'!G33478="","",'(2-4) 퇴직자 및 DC전환자 명부'!G33478)</f>
        <v/>
      </c>
    </row>
    <row r="33479" spans="13:13">
      <c r="M33479" s="264" t="str">
        <f>IF('(2-4) 퇴직자 및 DC전환자 명부'!G33479="","",'(2-4) 퇴직자 및 DC전환자 명부'!G33479)</f>
        <v/>
      </c>
    </row>
    <row r="33480" spans="13:13">
      <c r="M33480" s="264" t="str">
        <f>IF('(2-4) 퇴직자 및 DC전환자 명부'!G33480="","",'(2-4) 퇴직자 및 DC전환자 명부'!G33480)</f>
        <v/>
      </c>
    </row>
    <row r="33481" spans="13:13">
      <c r="M33481" s="264" t="str">
        <f>IF('(2-4) 퇴직자 및 DC전환자 명부'!G33481="","",'(2-4) 퇴직자 및 DC전환자 명부'!G33481)</f>
        <v/>
      </c>
    </row>
    <row r="33482" spans="13:13">
      <c r="M33482" s="264" t="str">
        <f>IF('(2-4) 퇴직자 및 DC전환자 명부'!G33482="","",'(2-4) 퇴직자 및 DC전환자 명부'!G33482)</f>
        <v/>
      </c>
    </row>
    <row r="33483" spans="13:13">
      <c r="M33483" s="264" t="str">
        <f>IF('(2-4) 퇴직자 및 DC전환자 명부'!G33483="","",'(2-4) 퇴직자 및 DC전환자 명부'!G33483)</f>
        <v/>
      </c>
    </row>
    <row r="33484" spans="13:13">
      <c r="M33484" s="264" t="str">
        <f>IF('(2-4) 퇴직자 및 DC전환자 명부'!G33484="","",'(2-4) 퇴직자 및 DC전환자 명부'!G33484)</f>
        <v/>
      </c>
    </row>
    <row r="33485" spans="13:13">
      <c r="M33485" s="264" t="str">
        <f>IF('(2-4) 퇴직자 및 DC전환자 명부'!G33485="","",'(2-4) 퇴직자 및 DC전환자 명부'!G33485)</f>
        <v/>
      </c>
    </row>
    <row r="33486" spans="13:13">
      <c r="M33486" s="264" t="str">
        <f>IF('(2-4) 퇴직자 및 DC전환자 명부'!G33486="","",'(2-4) 퇴직자 및 DC전환자 명부'!G33486)</f>
        <v/>
      </c>
    </row>
    <row r="33487" spans="13:13">
      <c r="M33487" s="264" t="str">
        <f>IF('(2-4) 퇴직자 및 DC전환자 명부'!G33487="","",'(2-4) 퇴직자 및 DC전환자 명부'!G33487)</f>
        <v/>
      </c>
    </row>
    <row r="33488" spans="13:13">
      <c r="M33488" s="264" t="str">
        <f>IF('(2-4) 퇴직자 및 DC전환자 명부'!G33488="","",'(2-4) 퇴직자 및 DC전환자 명부'!G33488)</f>
        <v/>
      </c>
    </row>
    <row r="33489" spans="13:13">
      <c r="M33489" s="264" t="str">
        <f>IF('(2-4) 퇴직자 및 DC전환자 명부'!G33489="","",'(2-4) 퇴직자 및 DC전환자 명부'!G33489)</f>
        <v/>
      </c>
    </row>
    <row r="33490" spans="13:13">
      <c r="M33490" s="264" t="str">
        <f>IF('(2-4) 퇴직자 및 DC전환자 명부'!G33490="","",'(2-4) 퇴직자 및 DC전환자 명부'!G33490)</f>
        <v/>
      </c>
    </row>
    <row r="33491" spans="13:13">
      <c r="M33491" s="264" t="str">
        <f>IF('(2-4) 퇴직자 및 DC전환자 명부'!G33491="","",'(2-4) 퇴직자 및 DC전환자 명부'!G33491)</f>
        <v/>
      </c>
    </row>
    <row r="33492" spans="13:13">
      <c r="M33492" s="264" t="str">
        <f>IF('(2-4) 퇴직자 및 DC전환자 명부'!G33492="","",'(2-4) 퇴직자 및 DC전환자 명부'!G33492)</f>
        <v/>
      </c>
    </row>
    <row r="33493" spans="13:13">
      <c r="M33493" s="264" t="str">
        <f>IF('(2-4) 퇴직자 및 DC전환자 명부'!G33493="","",'(2-4) 퇴직자 및 DC전환자 명부'!G33493)</f>
        <v/>
      </c>
    </row>
    <row r="33494" spans="13:13">
      <c r="M33494" s="264" t="str">
        <f>IF('(2-4) 퇴직자 및 DC전환자 명부'!G33494="","",'(2-4) 퇴직자 및 DC전환자 명부'!G33494)</f>
        <v/>
      </c>
    </row>
    <row r="33495" spans="13:13">
      <c r="M33495" s="264" t="str">
        <f>IF('(2-4) 퇴직자 및 DC전환자 명부'!G33495="","",'(2-4) 퇴직자 및 DC전환자 명부'!G33495)</f>
        <v/>
      </c>
    </row>
    <row r="33496" spans="13:13">
      <c r="M33496" s="264" t="str">
        <f>IF('(2-4) 퇴직자 및 DC전환자 명부'!G33496="","",'(2-4) 퇴직자 및 DC전환자 명부'!G33496)</f>
        <v/>
      </c>
    </row>
    <row r="33497" spans="13:13">
      <c r="M33497" s="264" t="str">
        <f>IF('(2-4) 퇴직자 및 DC전환자 명부'!G33497="","",'(2-4) 퇴직자 및 DC전환자 명부'!G33497)</f>
        <v/>
      </c>
    </row>
    <row r="33498" spans="13:13">
      <c r="M33498" s="264" t="str">
        <f>IF('(2-4) 퇴직자 및 DC전환자 명부'!G33498="","",'(2-4) 퇴직자 및 DC전환자 명부'!G33498)</f>
        <v/>
      </c>
    </row>
    <row r="33499" spans="13:13">
      <c r="M33499" s="264" t="str">
        <f>IF('(2-4) 퇴직자 및 DC전환자 명부'!G33499="","",'(2-4) 퇴직자 및 DC전환자 명부'!G33499)</f>
        <v/>
      </c>
    </row>
    <row r="33500" spans="13:13">
      <c r="M33500" s="264" t="str">
        <f>IF('(2-4) 퇴직자 및 DC전환자 명부'!G33500="","",'(2-4) 퇴직자 및 DC전환자 명부'!G33500)</f>
        <v/>
      </c>
    </row>
    <row r="33501" spans="13:13">
      <c r="M33501" s="264" t="str">
        <f>IF('(2-4) 퇴직자 및 DC전환자 명부'!G33501="","",'(2-4) 퇴직자 및 DC전환자 명부'!G33501)</f>
        <v/>
      </c>
    </row>
    <row r="33502" spans="13:13">
      <c r="M33502" s="264" t="str">
        <f>IF('(2-4) 퇴직자 및 DC전환자 명부'!G33502="","",'(2-4) 퇴직자 및 DC전환자 명부'!G33502)</f>
        <v/>
      </c>
    </row>
    <row r="33503" spans="13:13">
      <c r="M33503" s="264" t="str">
        <f>IF('(2-4) 퇴직자 및 DC전환자 명부'!G33503="","",'(2-4) 퇴직자 및 DC전환자 명부'!G33503)</f>
        <v/>
      </c>
    </row>
    <row r="33504" spans="13:13">
      <c r="M33504" s="264" t="str">
        <f>IF('(2-4) 퇴직자 및 DC전환자 명부'!G33504="","",'(2-4) 퇴직자 및 DC전환자 명부'!G33504)</f>
        <v/>
      </c>
    </row>
    <row r="33505" spans="13:13">
      <c r="M33505" s="264" t="str">
        <f>IF('(2-4) 퇴직자 및 DC전환자 명부'!G33505="","",'(2-4) 퇴직자 및 DC전환자 명부'!G33505)</f>
        <v/>
      </c>
    </row>
    <row r="33506" spans="13:13">
      <c r="M33506" s="264" t="str">
        <f>IF('(2-4) 퇴직자 및 DC전환자 명부'!G33506="","",'(2-4) 퇴직자 및 DC전환자 명부'!G33506)</f>
        <v/>
      </c>
    </row>
    <row r="33507" spans="13:13">
      <c r="M33507" s="264" t="str">
        <f>IF('(2-4) 퇴직자 및 DC전환자 명부'!G33507="","",'(2-4) 퇴직자 및 DC전환자 명부'!G33507)</f>
        <v/>
      </c>
    </row>
    <row r="33508" spans="13:13">
      <c r="M33508" s="264" t="str">
        <f>IF('(2-4) 퇴직자 및 DC전환자 명부'!G33508="","",'(2-4) 퇴직자 및 DC전환자 명부'!G33508)</f>
        <v/>
      </c>
    </row>
    <row r="33509" spans="13:13">
      <c r="M33509" s="264" t="str">
        <f>IF('(2-4) 퇴직자 및 DC전환자 명부'!G33509="","",'(2-4) 퇴직자 및 DC전환자 명부'!G33509)</f>
        <v/>
      </c>
    </row>
    <row r="33510" spans="13:13">
      <c r="M33510" s="264" t="str">
        <f>IF('(2-4) 퇴직자 및 DC전환자 명부'!G33510="","",'(2-4) 퇴직자 및 DC전환자 명부'!G33510)</f>
        <v/>
      </c>
    </row>
    <row r="33511" spans="13:13">
      <c r="M33511" s="264" t="str">
        <f>IF('(2-4) 퇴직자 및 DC전환자 명부'!G33511="","",'(2-4) 퇴직자 및 DC전환자 명부'!G33511)</f>
        <v/>
      </c>
    </row>
    <row r="33512" spans="13:13">
      <c r="M33512" s="264" t="str">
        <f>IF('(2-4) 퇴직자 및 DC전환자 명부'!G33512="","",'(2-4) 퇴직자 및 DC전환자 명부'!G33512)</f>
        <v/>
      </c>
    </row>
    <row r="33513" spans="13:13">
      <c r="M33513" s="264" t="str">
        <f>IF('(2-4) 퇴직자 및 DC전환자 명부'!G33513="","",'(2-4) 퇴직자 및 DC전환자 명부'!G33513)</f>
        <v/>
      </c>
    </row>
    <row r="33514" spans="13:13">
      <c r="M33514" s="264" t="str">
        <f>IF('(2-4) 퇴직자 및 DC전환자 명부'!G33514="","",'(2-4) 퇴직자 및 DC전환자 명부'!G33514)</f>
        <v/>
      </c>
    </row>
    <row r="33515" spans="13:13">
      <c r="M33515" s="264" t="str">
        <f>IF('(2-4) 퇴직자 및 DC전환자 명부'!G33515="","",'(2-4) 퇴직자 및 DC전환자 명부'!G33515)</f>
        <v/>
      </c>
    </row>
    <row r="33516" spans="13:13">
      <c r="M33516" s="264" t="str">
        <f>IF('(2-4) 퇴직자 및 DC전환자 명부'!G33516="","",'(2-4) 퇴직자 및 DC전환자 명부'!G33516)</f>
        <v/>
      </c>
    </row>
    <row r="33517" spans="13:13">
      <c r="M33517" s="264" t="str">
        <f>IF('(2-4) 퇴직자 및 DC전환자 명부'!G33517="","",'(2-4) 퇴직자 및 DC전환자 명부'!G33517)</f>
        <v/>
      </c>
    </row>
    <row r="33518" spans="13:13">
      <c r="M33518" s="264" t="str">
        <f>IF('(2-4) 퇴직자 및 DC전환자 명부'!G33518="","",'(2-4) 퇴직자 및 DC전환자 명부'!G33518)</f>
        <v/>
      </c>
    </row>
    <row r="33519" spans="13:13">
      <c r="M33519" s="264" t="str">
        <f>IF('(2-4) 퇴직자 및 DC전환자 명부'!G33519="","",'(2-4) 퇴직자 및 DC전환자 명부'!G33519)</f>
        <v/>
      </c>
    </row>
    <row r="33520" spans="13:13">
      <c r="M33520" s="264" t="str">
        <f>IF('(2-4) 퇴직자 및 DC전환자 명부'!G33520="","",'(2-4) 퇴직자 및 DC전환자 명부'!G33520)</f>
        <v/>
      </c>
    </row>
    <row r="33521" spans="13:13">
      <c r="M33521" s="264" t="str">
        <f>IF('(2-4) 퇴직자 및 DC전환자 명부'!G33521="","",'(2-4) 퇴직자 및 DC전환자 명부'!G33521)</f>
        <v/>
      </c>
    </row>
    <row r="33522" spans="13:13">
      <c r="M33522" s="264" t="str">
        <f>IF('(2-4) 퇴직자 및 DC전환자 명부'!G33522="","",'(2-4) 퇴직자 및 DC전환자 명부'!G33522)</f>
        <v/>
      </c>
    </row>
    <row r="33523" spans="13:13">
      <c r="M33523" s="264" t="str">
        <f>IF('(2-4) 퇴직자 및 DC전환자 명부'!G33523="","",'(2-4) 퇴직자 및 DC전환자 명부'!G33523)</f>
        <v/>
      </c>
    </row>
    <row r="33524" spans="13:13">
      <c r="M33524" s="264" t="str">
        <f>IF('(2-4) 퇴직자 및 DC전환자 명부'!G33524="","",'(2-4) 퇴직자 및 DC전환자 명부'!G33524)</f>
        <v/>
      </c>
    </row>
    <row r="33525" spans="13:13">
      <c r="M33525" s="264" t="str">
        <f>IF('(2-4) 퇴직자 및 DC전환자 명부'!G33525="","",'(2-4) 퇴직자 및 DC전환자 명부'!G33525)</f>
        <v/>
      </c>
    </row>
    <row r="33526" spans="13:13">
      <c r="M33526" s="264" t="str">
        <f>IF('(2-4) 퇴직자 및 DC전환자 명부'!G33526="","",'(2-4) 퇴직자 및 DC전환자 명부'!G33526)</f>
        <v/>
      </c>
    </row>
    <row r="33527" spans="13:13">
      <c r="M33527" s="264" t="str">
        <f>IF('(2-4) 퇴직자 및 DC전환자 명부'!G33527="","",'(2-4) 퇴직자 및 DC전환자 명부'!G33527)</f>
        <v/>
      </c>
    </row>
    <row r="33528" spans="13:13">
      <c r="M33528" s="264" t="str">
        <f>IF('(2-4) 퇴직자 및 DC전환자 명부'!G33528="","",'(2-4) 퇴직자 및 DC전환자 명부'!G33528)</f>
        <v/>
      </c>
    </row>
    <row r="33529" spans="13:13">
      <c r="M33529" s="264" t="str">
        <f>IF('(2-4) 퇴직자 및 DC전환자 명부'!G33529="","",'(2-4) 퇴직자 및 DC전환자 명부'!G33529)</f>
        <v/>
      </c>
    </row>
    <row r="33530" spans="13:13">
      <c r="M33530" s="264" t="str">
        <f>IF('(2-4) 퇴직자 및 DC전환자 명부'!G33530="","",'(2-4) 퇴직자 및 DC전환자 명부'!G33530)</f>
        <v/>
      </c>
    </row>
    <row r="33531" spans="13:13">
      <c r="M33531" s="264" t="str">
        <f>IF('(2-4) 퇴직자 및 DC전환자 명부'!G33531="","",'(2-4) 퇴직자 및 DC전환자 명부'!G33531)</f>
        <v/>
      </c>
    </row>
    <row r="33532" spans="13:13">
      <c r="M33532" s="264" t="str">
        <f>IF('(2-4) 퇴직자 및 DC전환자 명부'!G33532="","",'(2-4) 퇴직자 및 DC전환자 명부'!G33532)</f>
        <v/>
      </c>
    </row>
    <row r="33533" spans="13:13">
      <c r="M33533" s="264" t="str">
        <f>IF('(2-4) 퇴직자 및 DC전환자 명부'!G33533="","",'(2-4) 퇴직자 및 DC전환자 명부'!G33533)</f>
        <v/>
      </c>
    </row>
    <row r="33534" spans="13:13">
      <c r="M33534" s="264" t="str">
        <f>IF('(2-4) 퇴직자 및 DC전환자 명부'!G33534="","",'(2-4) 퇴직자 및 DC전환자 명부'!G33534)</f>
        <v/>
      </c>
    </row>
    <row r="33535" spans="13:13">
      <c r="M33535" s="264" t="str">
        <f>IF('(2-4) 퇴직자 및 DC전환자 명부'!G33535="","",'(2-4) 퇴직자 및 DC전환자 명부'!G33535)</f>
        <v/>
      </c>
    </row>
    <row r="33536" spans="13:13">
      <c r="M33536" s="264" t="str">
        <f>IF('(2-4) 퇴직자 및 DC전환자 명부'!G33536="","",'(2-4) 퇴직자 및 DC전환자 명부'!G33536)</f>
        <v/>
      </c>
    </row>
    <row r="33537" spans="13:13">
      <c r="M33537" s="264" t="str">
        <f>IF('(2-4) 퇴직자 및 DC전환자 명부'!G33537="","",'(2-4) 퇴직자 및 DC전환자 명부'!G33537)</f>
        <v/>
      </c>
    </row>
    <row r="33538" spans="13:13">
      <c r="M33538" s="264" t="str">
        <f>IF('(2-4) 퇴직자 및 DC전환자 명부'!G33538="","",'(2-4) 퇴직자 및 DC전환자 명부'!G33538)</f>
        <v/>
      </c>
    </row>
    <row r="33539" spans="13:13">
      <c r="M33539" s="264" t="str">
        <f>IF('(2-4) 퇴직자 및 DC전환자 명부'!G33539="","",'(2-4) 퇴직자 및 DC전환자 명부'!G33539)</f>
        <v/>
      </c>
    </row>
    <row r="33540" spans="13:13">
      <c r="M33540" s="264" t="str">
        <f>IF('(2-4) 퇴직자 및 DC전환자 명부'!G33540="","",'(2-4) 퇴직자 및 DC전환자 명부'!G33540)</f>
        <v/>
      </c>
    </row>
    <row r="33541" spans="13:13">
      <c r="M33541" s="264" t="str">
        <f>IF('(2-4) 퇴직자 및 DC전환자 명부'!G33541="","",'(2-4) 퇴직자 및 DC전환자 명부'!G33541)</f>
        <v/>
      </c>
    </row>
    <row r="33542" spans="13:13">
      <c r="M33542" s="264" t="str">
        <f>IF('(2-4) 퇴직자 및 DC전환자 명부'!G33542="","",'(2-4) 퇴직자 및 DC전환자 명부'!G33542)</f>
        <v/>
      </c>
    </row>
    <row r="33543" spans="13:13">
      <c r="M33543" s="264" t="str">
        <f>IF('(2-4) 퇴직자 및 DC전환자 명부'!G33543="","",'(2-4) 퇴직자 및 DC전환자 명부'!G33543)</f>
        <v/>
      </c>
    </row>
    <row r="33544" spans="13:13">
      <c r="M33544" s="264" t="str">
        <f>IF('(2-4) 퇴직자 및 DC전환자 명부'!G33544="","",'(2-4) 퇴직자 및 DC전환자 명부'!G33544)</f>
        <v/>
      </c>
    </row>
    <row r="33545" spans="13:13">
      <c r="M33545" s="264" t="str">
        <f>IF('(2-4) 퇴직자 및 DC전환자 명부'!G33545="","",'(2-4) 퇴직자 및 DC전환자 명부'!G33545)</f>
        <v/>
      </c>
    </row>
    <row r="33546" spans="13:13">
      <c r="M33546" s="264" t="str">
        <f>IF('(2-4) 퇴직자 및 DC전환자 명부'!G33546="","",'(2-4) 퇴직자 및 DC전환자 명부'!G33546)</f>
        <v/>
      </c>
    </row>
    <row r="33547" spans="13:13">
      <c r="M33547" s="264" t="str">
        <f>IF('(2-4) 퇴직자 및 DC전환자 명부'!G33547="","",'(2-4) 퇴직자 및 DC전환자 명부'!G33547)</f>
        <v/>
      </c>
    </row>
    <row r="33548" spans="13:13">
      <c r="M33548" s="264" t="str">
        <f>IF('(2-4) 퇴직자 및 DC전환자 명부'!G33548="","",'(2-4) 퇴직자 및 DC전환자 명부'!G33548)</f>
        <v/>
      </c>
    </row>
    <row r="33549" spans="13:13">
      <c r="M33549" s="264" t="str">
        <f>IF('(2-4) 퇴직자 및 DC전환자 명부'!G33549="","",'(2-4) 퇴직자 및 DC전환자 명부'!G33549)</f>
        <v/>
      </c>
    </row>
    <row r="33550" spans="13:13">
      <c r="M33550" s="264" t="str">
        <f>IF('(2-4) 퇴직자 및 DC전환자 명부'!G33550="","",'(2-4) 퇴직자 및 DC전환자 명부'!G33550)</f>
        <v/>
      </c>
    </row>
    <row r="33551" spans="13:13">
      <c r="M33551" s="264" t="str">
        <f>IF('(2-4) 퇴직자 및 DC전환자 명부'!G33551="","",'(2-4) 퇴직자 및 DC전환자 명부'!G33551)</f>
        <v/>
      </c>
    </row>
    <row r="33552" spans="13:13">
      <c r="M33552" s="264" t="str">
        <f>IF('(2-4) 퇴직자 및 DC전환자 명부'!G33552="","",'(2-4) 퇴직자 및 DC전환자 명부'!G33552)</f>
        <v/>
      </c>
    </row>
    <row r="33553" spans="13:13">
      <c r="M33553" s="264" t="str">
        <f>IF('(2-4) 퇴직자 및 DC전환자 명부'!G33553="","",'(2-4) 퇴직자 및 DC전환자 명부'!G33553)</f>
        <v/>
      </c>
    </row>
    <row r="33554" spans="13:13">
      <c r="M33554" s="264" t="str">
        <f>IF('(2-4) 퇴직자 및 DC전환자 명부'!G33554="","",'(2-4) 퇴직자 및 DC전환자 명부'!G33554)</f>
        <v/>
      </c>
    </row>
    <row r="33555" spans="13:13">
      <c r="M33555" s="264" t="str">
        <f>IF('(2-4) 퇴직자 및 DC전환자 명부'!G33555="","",'(2-4) 퇴직자 및 DC전환자 명부'!G33555)</f>
        <v/>
      </c>
    </row>
    <row r="33556" spans="13:13">
      <c r="M33556" s="264" t="str">
        <f>IF('(2-4) 퇴직자 및 DC전환자 명부'!G33556="","",'(2-4) 퇴직자 및 DC전환자 명부'!G33556)</f>
        <v/>
      </c>
    </row>
    <row r="33557" spans="13:13">
      <c r="M33557" s="264" t="str">
        <f>IF('(2-4) 퇴직자 및 DC전환자 명부'!G33557="","",'(2-4) 퇴직자 및 DC전환자 명부'!G33557)</f>
        <v/>
      </c>
    </row>
    <row r="33558" spans="13:13">
      <c r="M33558" s="264" t="str">
        <f>IF('(2-4) 퇴직자 및 DC전환자 명부'!G33558="","",'(2-4) 퇴직자 및 DC전환자 명부'!G33558)</f>
        <v/>
      </c>
    </row>
    <row r="33559" spans="13:13">
      <c r="M33559" s="264" t="str">
        <f>IF('(2-4) 퇴직자 및 DC전환자 명부'!G33559="","",'(2-4) 퇴직자 및 DC전환자 명부'!G33559)</f>
        <v/>
      </c>
    </row>
    <row r="33560" spans="13:13">
      <c r="M33560" s="264" t="str">
        <f>IF('(2-4) 퇴직자 및 DC전환자 명부'!G33560="","",'(2-4) 퇴직자 및 DC전환자 명부'!G33560)</f>
        <v/>
      </c>
    </row>
    <row r="33561" spans="13:13">
      <c r="M33561" s="264" t="str">
        <f>IF('(2-4) 퇴직자 및 DC전환자 명부'!G33561="","",'(2-4) 퇴직자 및 DC전환자 명부'!G33561)</f>
        <v/>
      </c>
    </row>
    <row r="33562" spans="13:13">
      <c r="M33562" s="264" t="str">
        <f>IF('(2-4) 퇴직자 및 DC전환자 명부'!G33562="","",'(2-4) 퇴직자 및 DC전환자 명부'!G33562)</f>
        <v/>
      </c>
    </row>
    <row r="33563" spans="13:13">
      <c r="M33563" s="264" t="str">
        <f>IF('(2-4) 퇴직자 및 DC전환자 명부'!G33563="","",'(2-4) 퇴직자 및 DC전환자 명부'!G33563)</f>
        <v/>
      </c>
    </row>
    <row r="33564" spans="13:13">
      <c r="M33564" s="264" t="str">
        <f>IF('(2-4) 퇴직자 및 DC전환자 명부'!G33564="","",'(2-4) 퇴직자 및 DC전환자 명부'!G33564)</f>
        <v/>
      </c>
    </row>
    <row r="33565" spans="13:13">
      <c r="M33565" s="264" t="str">
        <f>IF('(2-4) 퇴직자 및 DC전환자 명부'!G33565="","",'(2-4) 퇴직자 및 DC전환자 명부'!G33565)</f>
        <v/>
      </c>
    </row>
    <row r="33566" spans="13:13">
      <c r="M33566" s="264" t="str">
        <f>IF('(2-4) 퇴직자 및 DC전환자 명부'!G33566="","",'(2-4) 퇴직자 및 DC전환자 명부'!G33566)</f>
        <v/>
      </c>
    </row>
    <row r="33567" spans="13:13">
      <c r="M33567" s="264" t="str">
        <f>IF('(2-4) 퇴직자 및 DC전환자 명부'!G33567="","",'(2-4) 퇴직자 및 DC전환자 명부'!G33567)</f>
        <v/>
      </c>
    </row>
    <row r="33568" spans="13:13">
      <c r="M33568" s="264" t="str">
        <f>IF('(2-4) 퇴직자 및 DC전환자 명부'!G33568="","",'(2-4) 퇴직자 및 DC전환자 명부'!G33568)</f>
        <v/>
      </c>
    </row>
    <row r="33569" spans="13:13">
      <c r="M33569" s="264" t="str">
        <f>IF('(2-4) 퇴직자 및 DC전환자 명부'!G33569="","",'(2-4) 퇴직자 및 DC전환자 명부'!G33569)</f>
        <v/>
      </c>
    </row>
    <row r="33570" spans="13:13">
      <c r="M33570" s="264" t="str">
        <f>IF('(2-4) 퇴직자 및 DC전환자 명부'!G33570="","",'(2-4) 퇴직자 및 DC전환자 명부'!G33570)</f>
        <v/>
      </c>
    </row>
    <row r="33571" spans="13:13">
      <c r="M33571" s="264" t="str">
        <f>IF('(2-4) 퇴직자 및 DC전환자 명부'!G33571="","",'(2-4) 퇴직자 및 DC전환자 명부'!G33571)</f>
        <v/>
      </c>
    </row>
    <row r="33572" spans="13:13">
      <c r="M33572" s="264" t="str">
        <f>IF('(2-4) 퇴직자 및 DC전환자 명부'!G33572="","",'(2-4) 퇴직자 및 DC전환자 명부'!G33572)</f>
        <v/>
      </c>
    </row>
    <row r="33573" spans="13:13">
      <c r="M33573" s="264" t="str">
        <f>IF('(2-4) 퇴직자 및 DC전환자 명부'!G33573="","",'(2-4) 퇴직자 및 DC전환자 명부'!G33573)</f>
        <v/>
      </c>
    </row>
    <row r="33574" spans="13:13">
      <c r="M33574" s="264" t="str">
        <f>IF('(2-4) 퇴직자 및 DC전환자 명부'!G33574="","",'(2-4) 퇴직자 및 DC전환자 명부'!G33574)</f>
        <v/>
      </c>
    </row>
    <row r="33575" spans="13:13">
      <c r="M33575" s="264" t="str">
        <f>IF('(2-4) 퇴직자 및 DC전환자 명부'!G33575="","",'(2-4) 퇴직자 및 DC전환자 명부'!G33575)</f>
        <v/>
      </c>
    </row>
    <row r="33576" spans="13:13">
      <c r="M33576" s="264" t="str">
        <f>IF('(2-4) 퇴직자 및 DC전환자 명부'!G33576="","",'(2-4) 퇴직자 및 DC전환자 명부'!G33576)</f>
        <v/>
      </c>
    </row>
    <row r="33577" spans="13:13">
      <c r="M33577" s="264" t="str">
        <f>IF('(2-4) 퇴직자 및 DC전환자 명부'!G33577="","",'(2-4) 퇴직자 및 DC전환자 명부'!G33577)</f>
        <v/>
      </c>
    </row>
    <row r="33578" spans="13:13">
      <c r="M33578" s="264" t="str">
        <f>IF('(2-4) 퇴직자 및 DC전환자 명부'!G33578="","",'(2-4) 퇴직자 및 DC전환자 명부'!G33578)</f>
        <v/>
      </c>
    </row>
    <row r="33579" spans="13:13">
      <c r="M33579" s="264" t="str">
        <f>IF('(2-4) 퇴직자 및 DC전환자 명부'!G33579="","",'(2-4) 퇴직자 및 DC전환자 명부'!G33579)</f>
        <v/>
      </c>
    </row>
    <row r="33580" spans="13:13">
      <c r="M33580" s="264" t="str">
        <f>IF('(2-4) 퇴직자 및 DC전환자 명부'!G33580="","",'(2-4) 퇴직자 및 DC전환자 명부'!G33580)</f>
        <v/>
      </c>
    </row>
    <row r="33581" spans="13:13">
      <c r="M33581" s="264" t="str">
        <f>IF('(2-4) 퇴직자 및 DC전환자 명부'!G33581="","",'(2-4) 퇴직자 및 DC전환자 명부'!G33581)</f>
        <v/>
      </c>
    </row>
    <row r="33582" spans="13:13">
      <c r="M33582" s="264" t="str">
        <f>IF('(2-4) 퇴직자 및 DC전환자 명부'!G33582="","",'(2-4) 퇴직자 및 DC전환자 명부'!G33582)</f>
        <v/>
      </c>
    </row>
    <row r="33583" spans="13:13">
      <c r="M33583" s="264" t="str">
        <f>IF('(2-4) 퇴직자 및 DC전환자 명부'!G33583="","",'(2-4) 퇴직자 및 DC전환자 명부'!G33583)</f>
        <v/>
      </c>
    </row>
    <row r="33584" spans="13:13">
      <c r="M33584" s="264" t="str">
        <f>IF('(2-4) 퇴직자 및 DC전환자 명부'!G33584="","",'(2-4) 퇴직자 및 DC전환자 명부'!G33584)</f>
        <v/>
      </c>
    </row>
    <row r="33585" spans="13:13">
      <c r="M33585" s="264" t="str">
        <f>IF('(2-4) 퇴직자 및 DC전환자 명부'!G33585="","",'(2-4) 퇴직자 및 DC전환자 명부'!G33585)</f>
        <v/>
      </c>
    </row>
    <row r="33586" spans="13:13">
      <c r="M33586" s="264" t="str">
        <f>IF('(2-4) 퇴직자 및 DC전환자 명부'!G33586="","",'(2-4) 퇴직자 및 DC전환자 명부'!G33586)</f>
        <v/>
      </c>
    </row>
    <row r="33587" spans="13:13">
      <c r="M33587" s="264" t="str">
        <f>IF('(2-4) 퇴직자 및 DC전환자 명부'!G33587="","",'(2-4) 퇴직자 및 DC전환자 명부'!G33587)</f>
        <v/>
      </c>
    </row>
    <row r="33588" spans="13:13">
      <c r="M33588" s="264" t="str">
        <f>IF('(2-4) 퇴직자 및 DC전환자 명부'!G33588="","",'(2-4) 퇴직자 및 DC전환자 명부'!G33588)</f>
        <v/>
      </c>
    </row>
    <row r="33589" spans="13:13">
      <c r="M33589" s="264" t="str">
        <f>IF('(2-4) 퇴직자 및 DC전환자 명부'!G33589="","",'(2-4) 퇴직자 및 DC전환자 명부'!G33589)</f>
        <v/>
      </c>
    </row>
    <row r="33590" spans="13:13">
      <c r="M33590" s="264" t="str">
        <f>IF('(2-4) 퇴직자 및 DC전환자 명부'!G33590="","",'(2-4) 퇴직자 및 DC전환자 명부'!G33590)</f>
        <v/>
      </c>
    </row>
    <row r="33591" spans="13:13">
      <c r="M33591" s="264" t="str">
        <f>IF('(2-4) 퇴직자 및 DC전환자 명부'!G33591="","",'(2-4) 퇴직자 및 DC전환자 명부'!G33591)</f>
        <v/>
      </c>
    </row>
    <row r="33592" spans="13:13">
      <c r="M33592" s="264" t="str">
        <f>IF('(2-4) 퇴직자 및 DC전환자 명부'!G33592="","",'(2-4) 퇴직자 및 DC전환자 명부'!G33592)</f>
        <v/>
      </c>
    </row>
    <row r="33593" spans="13:13">
      <c r="M33593" s="264" t="str">
        <f>IF('(2-4) 퇴직자 및 DC전환자 명부'!G33593="","",'(2-4) 퇴직자 및 DC전환자 명부'!G33593)</f>
        <v/>
      </c>
    </row>
    <row r="33594" spans="13:13">
      <c r="M33594" s="264" t="str">
        <f>IF('(2-4) 퇴직자 및 DC전환자 명부'!G33594="","",'(2-4) 퇴직자 및 DC전환자 명부'!G33594)</f>
        <v/>
      </c>
    </row>
    <row r="33595" spans="13:13">
      <c r="M33595" s="264" t="str">
        <f>IF('(2-4) 퇴직자 및 DC전환자 명부'!G33595="","",'(2-4) 퇴직자 및 DC전환자 명부'!G33595)</f>
        <v/>
      </c>
    </row>
    <row r="33596" spans="13:13">
      <c r="M33596" s="264" t="str">
        <f>IF('(2-4) 퇴직자 및 DC전환자 명부'!G33596="","",'(2-4) 퇴직자 및 DC전환자 명부'!G33596)</f>
        <v/>
      </c>
    </row>
    <row r="33597" spans="13:13">
      <c r="M33597" s="264" t="str">
        <f>IF('(2-4) 퇴직자 및 DC전환자 명부'!G33597="","",'(2-4) 퇴직자 및 DC전환자 명부'!G33597)</f>
        <v/>
      </c>
    </row>
    <row r="33598" spans="13:13">
      <c r="M33598" s="264" t="str">
        <f>IF('(2-4) 퇴직자 및 DC전환자 명부'!G33598="","",'(2-4) 퇴직자 및 DC전환자 명부'!G33598)</f>
        <v/>
      </c>
    </row>
    <row r="33599" spans="13:13">
      <c r="M33599" s="264" t="str">
        <f>IF('(2-4) 퇴직자 및 DC전환자 명부'!G33599="","",'(2-4) 퇴직자 및 DC전환자 명부'!G33599)</f>
        <v/>
      </c>
    </row>
    <row r="33600" spans="13:13">
      <c r="M33600" s="264" t="str">
        <f>IF('(2-4) 퇴직자 및 DC전환자 명부'!G33600="","",'(2-4) 퇴직자 및 DC전환자 명부'!G33600)</f>
        <v/>
      </c>
    </row>
    <row r="33601" spans="13:13">
      <c r="M33601" s="264" t="str">
        <f>IF('(2-4) 퇴직자 및 DC전환자 명부'!G33601="","",'(2-4) 퇴직자 및 DC전환자 명부'!G33601)</f>
        <v/>
      </c>
    </row>
    <row r="33602" spans="13:13">
      <c r="M33602" s="264" t="str">
        <f>IF('(2-4) 퇴직자 및 DC전환자 명부'!G33602="","",'(2-4) 퇴직자 및 DC전환자 명부'!G33602)</f>
        <v/>
      </c>
    </row>
    <row r="33603" spans="13:13">
      <c r="M33603" s="264" t="str">
        <f>IF('(2-4) 퇴직자 및 DC전환자 명부'!G33603="","",'(2-4) 퇴직자 및 DC전환자 명부'!G33603)</f>
        <v/>
      </c>
    </row>
    <row r="33604" spans="13:13">
      <c r="M33604" s="264" t="str">
        <f>IF('(2-4) 퇴직자 및 DC전환자 명부'!G33604="","",'(2-4) 퇴직자 및 DC전환자 명부'!G33604)</f>
        <v/>
      </c>
    </row>
    <row r="33605" spans="13:13">
      <c r="M33605" s="264" t="str">
        <f>IF('(2-4) 퇴직자 및 DC전환자 명부'!G33605="","",'(2-4) 퇴직자 및 DC전환자 명부'!G33605)</f>
        <v/>
      </c>
    </row>
    <row r="33606" spans="13:13">
      <c r="M33606" s="264" t="str">
        <f>IF('(2-4) 퇴직자 및 DC전환자 명부'!G33606="","",'(2-4) 퇴직자 및 DC전환자 명부'!G33606)</f>
        <v/>
      </c>
    </row>
    <row r="33607" spans="13:13">
      <c r="M33607" s="264" t="str">
        <f>IF('(2-4) 퇴직자 및 DC전환자 명부'!G33607="","",'(2-4) 퇴직자 및 DC전환자 명부'!G33607)</f>
        <v/>
      </c>
    </row>
    <row r="33608" spans="13:13">
      <c r="M33608" s="264" t="str">
        <f>IF('(2-4) 퇴직자 및 DC전환자 명부'!G33608="","",'(2-4) 퇴직자 및 DC전환자 명부'!G33608)</f>
        <v/>
      </c>
    </row>
    <row r="33609" spans="13:13">
      <c r="M33609" s="264" t="str">
        <f>IF('(2-4) 퇴직자 및 DC전환자 명부'!G33609="","",'(2-4) 퇴직자 및 DC전환자 명부'!G33609)</f>
        <v/>
      </c>
    </row>
    <row r="33610" spans="13:13">
      <c r="M33610" s="264" t="str">
        <f>IF('(2-4) 퇴직자 및 DC전환자 명부'!G33610="","",'(2-4) 퇴직자 및 DC전환자 명부'!G33610)</f>
        <v/>
      </c>
    </row>
    <row r="33611" spans="13:13">
      <c r="M33611" s="264" t="str">
        <f>IF('(2-4) 퇴직자 및 DC전환자 명부'!G33611="","",'(2-4) 퇴직자 및 DC전환자 명부'!G33611)</f>
        <v/>
      </c>
    </row>
    <row r="33612" spans="13:13">
      <c r="M33612" s="264" t="str">
        <f>IF('(2-4) 퇴직자 및 DC전환자 명부'!G33612="","",'(2-4) 퇴직자 및 DC전환자 명부'!G33612)</f>
        <v/>
      </c>
    </row>
    <row r="33613" spans="13:13">
      <c r="M33613" s="264" t="str">
        <f>IF('(2-4) 퇴직자 및 DC전환자 명부'!G33613="","",'(2-4) 퇴직자 및 DC전환자 명부'!G33613)</f>
        <v/>
      </c>
    </row>
    <row r="33614" spans="13:13">
      <c r="M33614" s="264" t="str">
        <f>IF('(2-4) 퇴직자 및 DC전환자 명부'!G33614="","",'(2-4) 퇴직자 및 DC전환자 명부'!G33614)</f>
        <v/>
      </c>
    </row>
    <row r="33615" spans="13:13">
      <c r="M33615" s="264" t="str">
        <f>IF('(2-4) 퇴직자 및 DC전환자 명부'!G33615="","",'(2-4) 퇴직자 및 DC전환자 명부'!G33615)</f>
        <v/>
      </c>
    </row>
    <row r="33616" spans="13:13">
      <c r="M33616" s="264" t="str">
        <f>IF('(2-4) 퇴직자 및 DC전환자 명부'!G33616="","",'(2-4) 퇴직자 및 DC전환자 명부'!G33616)</f>
        <v/>
      </c>
    </row>
    <row r="33617" spans="13:13">
      <c r="M33617" s="264" t="str">
        <f>IF('(2-4) 퇴직자 및 DC전환자 명부'!G33617="","",'(2-4) 퇴직자 및 DC전환자 명부'!G33617)</f>
        <v/>
      </c>
    </row>
    <row r="33618" spans="13:13">
      <c r="M33618" s="264" t="str">
        <f>IF('(2-4) 퇴직자 및 DC전환자 명부'!G33618="","",'(2-4) 퇴직자 및 DC전환자 명부'!G33618)</f>
        <v/>
      </c>
    </row>
    <row r="33619" spans="13:13">
      <c r="M33619" s="264" t="str">
        <f>IF('(2-4) 퇴직자 및 DC전환자 명부'!G33619="","",'(2-4) 퇴직자 및 DC전환자 명부'!G33619)</f>
        <v/>
      </c>
    </row>
    <row r="33620" spans="13:13">
      <c r="M33620" s="264" t="str">
        <f>IF('(2-4) 퇴직자 및 DC전환자 명부'!G33620="","",'(2-4) 퇴직자 및 DC전환자 명부'!G33620)</f>
        <v/>
      </c>
    </row>
    <row r="33621" spans="13:13">
      <c r="M33621" s="264" t="str">
        <f>IF('(2-4) 퇴직자 및 DC전환자 명부'!G33621="","",'(2-4) 퇴직자 및 DC전환자 명부'!G33621)</f>
        <v/>
      </c>
    </row>
    <row r="33622" spans="13:13">
      <c r="M33622" s="264" t="str">
        <f>IF('(2-4) 퇴직자 및 DC전환자 명부'!G33622="","",'(2-4) 퇴직자 및 DC전환자 명부'!G33622)</f>
        <v/>
      </c>
    </row>
    <row r="33623" spans="13:13">
      <c r="M33623" s="264" t="str">
        <f>IF('(2-4) 퇴직자 및 DC전환자 명부'!G33623="","",'(2-4) 퇴직자 및 DC전환자 명부'!G33623)</f>
        <v/>
      </c>
    </row>
    <row r="33624" spans="13:13">
      <c r="M33624" s="264" t="str">
        <f>IF('(2-4) 퇴직자 및 DC전환자 명부'!G33624="","",'(2-4) 퇴직자 및 DC전환자 명부'!G33624)</f>
        <v/>
      </c>
    </row>
    <row r="33625" spans="13:13">
      <c r="M33625" s="264" t="str">
        <f>IF('(2-4) 퇴직자 및 DC전환자 명부'!G33625="","",'(2-4) 퇴직자 및 DC전환자 명부'!G33625)</f>
        <v/>
      </c>
    </row>
    <row r="33626" spans="13:13">
      <c r="M33626" s="264" t="str">
        <f>IF('(2-4) 퇴직자 및 DC전환자 명부'!G33626="","",'(2-4) 퇴직자 및 DC전환자 명부'!G33626)</f>
        <v/>
      </c>
    </row>
    <row r="33627" spans="13:13">
      <c r="M33627" s="264" t="str">
        <f>IF('(2-4) 퇴직자 및 DC전환자 명부'!G33627="","",'(2-4) 퇴직자 및 DC전환자 명부'!G33627)</f>
        <v/>
      </c>
    </row>
    <row r="33628" spans="13:13">
      <c r="M33628" s="264" t="str">
        <f>IF('(2-4) 퇴직자 및 DC전환자 명부'!G33628="","",'(2-4) 퇴직자 및 DC전환자 명부'!G33628)</f>
        <v/>
      </c>
    </row>
    <row r="33629" spans="13:13">
      <c r="M33629" s="264" t="str">
        <f>IF('(2-4) 퇴직자 및 DC전환자 명부'!G33629="","",'(2-4) 퇴직자 및 DC전환자 명부'!G33629)</f>
        <v/>
      </c>
    </row>
    <row r="33630" spans="13:13">
      <c r="M33630" s="264" t="str">
        <f>IF('(2-4) 퇴직자 및 DC전환자 명부'!G33630="","",'(2-4) 퇴직자 및 DC전환자 명부'!G33630)</f>
        <v/>
      </c>
    </row>
    <row r="33631" spans="13:13">
      <c r="M33631" s="264" t="str">
        <f>IF('(2-4) 퇴직자 및 DC전환자 명부'!G33631="","",'(2-4) 퇴직자 및 DC전환자 명부'!G33631)</f>
        <v/>
      </c>
    </row>
    <row r="33632" spans="13:13">
      <c r="M33632" s="264" t="str">
        <f>IF('(2-4) 퇴직자 및 DC전환자 명부'!G33632="","",'(2-4) 퇴직자 및 DC전환자 명부'!G33632)</f>
        <v/>
      </c>
    </row>
    <row r="33633" spans="13:13">
      <c r="M33633" s="264" t="str">
        <f>IF('(2-4) 퇴직자 및 DC전환자 명부'!G33633="","",'(2-4) 퇴직자 및 DC전환자 명부'!G33633)</f>
        <v/>
      </c>
    </row>
    <row r="33634" spans="13:13">
      <c r="M33634" s="264" t="str">
        <f>IF('(2-4) 퇴직자 및 DC전환자 명부'!G33634="","",'(2-4) 퇴직자 및 DC전환자 명부'!G33634)</f>
        <v/>
      </c>
    </row>
    <row r="33635" spans="13:13">
      <c r="M33635" s="264" t="str">
        <f>IF('(2-4) 퇴직자 및 DC전환자 명부'!G33635="","",'(2-4) 퇴직자 및 DC전환자 명부'!G33635)</f>
        <v/>
      </c>
    </row>
    <row r="33636" spans="13:13">
      <c r="M33636" s="264" t="str">
        <f>IF('(2-4) 퇴직자 및 DC전환자 명부'!G33636="","",'(2-4) 퇴직자 및 DC전환자 명부'!G33636)</f>
        <v/>
      </c>
    </row>
    <row r="33637" spans="13:13">
      <c r="M33637" s="264" t="str">
        <f>IF('(2-4) 퇴직자 및 DC전환자 명부'!G33637="","",'(2-4) 퇴직자 및 DC전환자 명부'!G33637)</f>
        <v/>
      </c>
    </row>
    <row r="33638" spans="13:13">
      <c r="M33638" s="264" t="str">
        <f>IF('(2-4) 퇴직자 및 DC전환자 명부'!G33638="","",'(2-4) 퇴직자 및 DC전환자 명부'!G33638)</f>
        <v/>
      </c>
    </row>
    <row r="33639" spans="13:13">
      <c r="M33639" s="264" t="str">
        <f>IF('(2-4) 퇴직자 및 DC전환자 명부'!G33639="","",'(2-4) 퇴직자 및 DC전환자 명부'!G33639)</f>
        <v/>
      </c>
    </row>
    <row r="33640" spans="13:13">
      <c r="M33640" s="264" t="str">
        <f>IF('(2-4) 퇴직자 및 DC전환자 명부'!G33640="","",'(2-4) 퇴직자 및 DC전환자 명부'!G33640)</f>
        <v/>
      </c>
    </row>
    <row r="33641" spans="13:13">
      <c r="M33641" s="264" t="str">
        <f>IF('(2-4) 퇴직자 및 DC전환자 명부'!G33641="","",'(2-4) 퇴직자 및 DC전환자 명부'!G33641)</f>
        <v/>
      </c>
    </row>
    <row r="33642" spans="13:13">
      <c r="M33642" s="264" t="str">
        <f>IF('(2-4) 퇴직자 및 DC전환자 명부'!G33642="","",'(2-4) 퇴직자 및 DC전환자 명부'!G33642)</f>
        <v/>
      </c>
    </row>
    <row r="33643" spans="13:13">
      <c r="M33643" s="264" t="str">
        <f>IF('(2-4) 퇴직자 및 DC전환자 명부'!G33643="","",'(2-4) 퇴직자 및 DC전환자 명부'!G33643)</f>
        <v/>
      </c>
    </row>
    <row r="33644" spans="13:13">
      <c r="M33644" s="264" t="str">
        <f>IF('(2-4) 퇴직자 및 DC전환자 명부'!G33644="","",'(2-4) 퇴직자 및 DC전환자 명부'!G33644)</f>
        <v/>
      </c>
    </row>
    <row r="33645" spans="13:13">
      <c r="M33645" s="264" t="str">
        <f>IF('(2-4) 퇴직자 및 DC전환자 명부'!G33645="","",'(2-4) 퇴직자 및 DC전환자 명부'!G33645)</f>
        <v/>
      </c>
    </row>
    <row r="33646" spans="13:13">
      <c r="M33646" s="264" t="str">
        <f>IF('(2-4) 퇴직자 및 DC전환자 명부'!G33646="","",'(2-4) 퇴직자 및 DC전환자 명부'!G33646)</f>
        <v/>
      </c>
    </row>
    <row r="33647" spans="13:13">
      <c r="M33647" s="264" t="str">
        <f>IF('(2-4) 퇴직자 및 DC전환자 명부'!G33647="","",'(2-4) 퇴직자 및 DC전환자 명부'!G33647)</f>
        <v/>
      </c>
    </row>
    <row r="33648" spans="13:13">
      <c r="M33648" s="264" t="str">
        <f>IF('(2-4) 퇴직자 및 DC전환자 명부'!G33648="","",'(2-4) 퇴직자 및 DC전환자 명부'!G33648)</f>
        <v/>
      </c>
    </row>
    <row r="33649" spans="13:13">
      <c r="M33649" s="264" t="str">
        <f>IF('(2-4) 퇴직자 및 DC전환자 명부'!G33649="","",'(2-4) 퇴직자 및 DC전환자 명부'!G33649)</f>
        <v/>
      </c>
    </row>
    <row r="33650" spans="13:13">
      <c r="M33650" s="264" t="str">
        <f>IF('(2-4) 퇴직자 및 DC전환자 명부'!G33650="","",'(2-4) 퇴직자 및 DC전환자 명부'!G33650)</f>
        <v/>
      </c>
    </row>
    <row r="33651" spans="13:13">
      <c r="M33651" s="264" t="str">
        <f>IF('(2-4) 퇴직자 및 DC전환자 명부'!G33651="","",'(2-4) 퇴직자 및 DC전환자 명부'!G33651)</f>
        <v/>
      </c>
    </row>
    <row r="33652" spans="13:13">
      <c r="M33652" s="264" t="str">
        <f>IF('(2-4) 퇴직자 및 DC전환자 명부'!G33652="","",'(2-4) 퇴직자 및 DC전환자 명부'!G33652)</f>
        <v/>
      </c>
    </row>
    <row r="33653" spans="13:13">
      <c r="M33653" s="264" t="str">
        <f>IF('(2-4) 퇴직자 및 DC전환자 명부'!G33653="","",'(2-4) 퇴직자 및 DC전환자 명부'!G33653)</f>
        <v/>
      </c>
    </row>
    <row r="33654" spans="13:13">
      <c r="M33654" s="264" t="str">
        <f>IF('(2-4) 퇴직자 및 DC전환자 명부'!G33654="","",'(2-4) 퇴직자 및 DC전환자 명부'!G33654)</f>
        <v/>
      </c>
    </row>
    <row r="33655" spans="13:13">
      <c r="M33655" s="264" t="str">
        <f>IF('(2-4) 퇴직자 및 DC전환자 명부'!G33655="","",'(2-4) 퇴직자 및 DC전환자 명부'!G33655)</f>
        <v/>
      </c>
    </row>
    <row r="33656" spans="13:13">
      <c r="M33656" s="264" t="str">
        <f>IF('(2-4) 퇴직자 및 DC전환자 명부'!G33656="","",'(2-4) 퇴직자 및 DC전환자 명부'!G33656)</f>
        <v/>
      </c>
    </row>
    <row r="33657" spans="13:13">
      <c r="M33657" s="264" t="str">
        <f>IF('(2-4) 퇴직자 및 DC전환자 명부'!G33657="","",'(2-4) 퇴직자 및 DC전환자 명부'!G33657)</f>
        <v/>
      </c>
    </row>
    <row r="33658" spans="13:13">
      <c r="M33658" s="264" t="str">
        <f>IF('(2-4) 퇴직자 및 DC전환자 명부'!G33658="","",'(2-4) 퇴직자 및 DC전환자 명부'!G33658)</f>
        <v/>
      </c>
    </row>
    <row r="33659" spans="13:13">
      <c r="M33659" s="264" t="str">
        <f>IF('(2-4) 퇴직자 및 DC전환자 명부'!G33659="","",'(2-4) 퇴직자 및 DC전환자 명부'!G33659)</f>
        <v/>
      </c>
    </row>
    <row r="33660" spans="13:13">
      <c r="M33660" s="264" t="str">
        <f>IF('(2-4) 퇴직자 및 DC전환자 명부'!G33660="","",'(2-4) 퇴직자 및 DC전환자 명부'!G33660)</f>
        <v/>
      </c>
    </row>
    <row r="33661" spans="13:13">
      <c r="M33661" s="264" t="str">
        <f>IF('(2-4) 퇴직자 및 DC전환자 명부'!G33661="","",'(2-4) 퇴직자 및 DC전환자 명부'!G33661)</f>
        <v/>
      </c>
    </row>
    <row r="33662" spans="13:13">
      <c r="M33662" s="264" t="str">
        <f>IF('(2-4) 퇴직자 및 DC전환자 명부'!G33662="","",'(2-4) 퇴직자 및 DC전환자 명부'!G33662)</f>
        <v/>
      </c>
    </row>
    <row r="33663" spans="13:13">
      <c r="M33663" s="264" t="str">
        <f>IF('(2-4) 퇴직자 및 DC전환자 명부'!G33663="","",'(2-4) 퇴직자 및 DC전환자 명부'!G33663)</f>
        <v/>
      </c>
    </row>
    <row r="33664" spans="13:13">
      <c r="M33664" s="264" t="str">
        <f>IF('(2-4) 퇴직자 및 DC전환자 명부'!G33664="","",'(2-4) 퇴직자 및 DC전환자 명부'!G33664)</f>
        <v/>
      </c>
    </row>
    <row r="33665" spans="13:13">
      <c r="M33665" s="264" t="str">
        <f>IF('(2-4) 퇴직자 및 DC전환자 명부'!G33665="","",'(2-4) 퇴직자 및 DC전환자 명부'!G33665)</f>
        <v/>
      </c>
    </row>
    <row r="33666" spans="13:13">
      <c r="M33666" s="264" t="str">
        <f>IF('(2-4) 퇴직자 및 DC전환자 명부'!G33666="","",'(2-4) 퇴직자 및 DC전환자 명부'!G33666)</f>
        <v/>
      </c>
    </row>
    <row r="33667" spans="13:13">
      <c r="M33667" s="264" t="str">
        <f>IF('(2-4) 퇴직자 및 DC전환자 명부'!G33667="","",'(2-4) 퇴직자 및 DC전환자 명부'!G33667)</f>
        <v/>
      </c>
    </row>
    <row r="33668" spans="13:13">
      <c r="M33668" s="264" t="str">
        <f>IF('(2-4) 퇴직자 및 DC전환자 명부'!G33668="","",'(2-4) 퇴직자 및 DC전환자 명부'!G33668)</f>
        <v/>
      </c>
    </row>
    <row r="33669" spans="13:13">
      <c r="M33669" s="264" t="str">
        <f>IF('(2-4) 퇴직자 및 DC전환자 명부'!G33669="","",'(2-4) 퇴직자 및 DC전환자 명부'!G33669)</f>
        <v/>
      </c>
    </row>
    <row r="33670" spans="13:13">
      <c r="M33670" s="264" t="str">
        <f>IF('(2-4) 퇴직자 및 DC전환자 명부'!G33670="","",'(2-4) 퇴직자 및 DC전환자 명부'!G33670)</f>
        <v/>
      </c>
    </row>
    <row r="33671" spans="13:13">
      <c r="M33671" s="264" t="str">
        <f>IF('(2-4) 퇴직자 및 DC전환자 명부'!G33671="","",'(2-4) 퇴직자 및 DC전환자 명부'!G33671)</f>
        <v/>
      </c>
    </row>
    <row r="33672" spans="13:13">
      <c r="M33672" s="264" t="str">
        <f>IF('(2-4) 퇴직자 및 DC전환자 명부'!G33672="","",'(2-4) 퇴직자 및 DC전환자 명부'!G33672)</f>
        <v/>
      </c>
    </row>
    <row r="33673" spans="13:13">
      <c r="M33673" s="264" t="str">
        <f>IF('(2-4) 퇴직자 및 DC전환자 명부'!G33673="","",'(2-4) 퇴직자 및 DC전환자 명부'!G33673)</f>
        <v/>
      </c>
    </row>
    <row r="33674" spans="13:13">
      <c r="M33674" s="264" t="str">
        <f>IF('(2-4) 퇴직자 및 DC전환자 명부'!G33674="","",'(2-4) 퇴직자 및 DC전환자 명부'!G33674)</f>
        <v/>
      </c>
    </row>
    <row r="33675" spans="13:13">
      <c r="M33675" s="264" t="str">
        <f>IF('(2-4) 퇴직자 및 DC전환자 명부'!G33675="","",'(2-4) 퇴직자 및 DC전환자 명부'!G33675)</f>
        <v/>
      </c>
    </row>
    <row r="33676" spans="13:13">
      <c r="M33676" s="264" t="str">
        <f>IF('(2-4) 퇴직자 및 DC전환자 명부'!G33676="","",'(2-4) 퇴직자 및 DC전환자 명부'!G33676)</f>
        <v/>
      </c>
    </row>
    <row r="33677" spans="13:13">
      <c r="M33677" s="264" t="str">
        <f>IF('(2-4) 퇴직자 및 DC전환자 명부'!G33677="","",'(2-4) 퇴직자 및 DC전환자 명부'!G33677)</f>
        <v/>
      </c>
    </row>
    <row r="33678" spans="13:13">
      <c r="M33678" s="264" t="str">
        <f>IF('(2-4) 퇴직자 및 DC전환자 명부'!G33678="","",'(2-4) 퇴직자 및 DC전환자 명부'!G33678)</f>
        <v/>
      </c>
    </row>
    <row r="33679" spans="13:13">
      <c r="M33679" s="264" t="str">
        <f>IF('(2-4) 퇴직자 및 DC전환자 명부'!G33679="","",'(2-4) 퇴직자 및 DC전환자 명부'!G33679)</f>
        <v/>
      </c>
    </row>
    <row r="33680" spans="13:13">
      <c r="M33680" s="264" t="str">
        <f>IF('(2-4) 퇴직자 및 DC전환자 명부'!G33680="","",'(2-4) 퇴직자 및 DC전환자 명부'!G33680)</f>
        <v/>
      </c>
    </row>
    <row r="33681" spans="13:13">
      <c r="M33681" s="264" t="str">
        <f>IF('(2-4) 퇴직자 및 DC전환자 명부'!G33681="","",'(2-4) 퇴직자 및 DC전환자 명부'!G33681)</f>
        <v/>
      </c>
    </row>
    <row r="33682" spans="13:13">
      <c r="M33682" s="264" t="str">
        <f>IF('(2-4) 퇴직자 및 DC전환자 명부'!G33682="","",'(2-4) 퇴직자 및 DC전환자 명부'!G33682)</f>
        <v/>
      </c>
    </row>
    <row r="33683" spans="13:13">
      <c r="M33683" s="264" t="str">
        <f>IF('(2-4) 퇴직자 및 DC전환자 명부'!G33683="","",'(2-4) 퇴직자 및 DC전환자 명부'!G33683)</f>
        <v/>
      </c>
    </row>
    <row r="33684" spans="13:13">
      <c r="M33684" s="264" t="str">
        <f>IF('(2-4) 퇴직자 및 DC전환자 명부'!G33684="","",'(2-4) 퇴직자 및 DC전환자 명부'!G33684)</f>
        <v/>
      </c>
    </row>
    <row r="33685" spans="13:13">
      <c r="M33685" s="264" t="str">
        <f>IF('(2-4) 퇴직자 및 DC전환자 명부'!G33685="","",'(2-4) 퇴직자 및 DC전환자 명부'!G33685)</f>
        <v/>
      </c>
    </row>
    <row r="33686" spans="13:13">
      <c r="M33686" s="264" t="str">
        <f>IF('(2-4) 퇴직자 및 DC전환자 명부'!G33686="","",'(2-4) 퇴직자 및 DC전환자 명부'!G33686)</f>
        <v/>
      </c>
    </row>
    <row r="33687" spans="13:13">
      <c r="M33687" s="264" t="str">
        <f>IF('(2-4) 퇴직자 및 DC전환자 명부'!G33687="","",'(2-4) 퇴직자 및 DC전환자 명부'!G33687)</f>
        <v/>
      </c>
    </row>
    <row r="33688" spans="13:13">
      <c r="M33688" s="264" t="str">
        <f>IF('(2-4) 퇴직자 및 DC전환자 명부'!G33688="","",'(2-4) 퇴직자 및 DC전환자 명부'!G33688)</f>
        <v/>
      </c>
    </row>
    <row r="33689" spans="13:13">
      <c r="M33689" s="264" t="str">
        <f>IF('(2-4) 퇴직자 및 DC전환자 명부'!G33689="","",'(2-4) 퇴직자 및 DC전환자 명부'!G33689)</f>
        <v/>
      </c>
    </row>
    <row r="33690" spans="13:13">
      <c r="M33690" s="264" t="str">
        <f>IF('(2-4) 퇴직자 및 DC전환자 명부'!G33690="","",'(2-4) 퇴직자 및 DC전환자 명부'!G33690)</f>
        <v/>
      </c>
    </row>
    <row r="33691" spans="13:13">
      <c r="M33691" s="264" t="str">
        <f>IF('(2-4) 퇴직자 및 DC전환자 명부'!G33691="","",'(2-4) 퇴직자 및 DC전환자 명부'!G33691)</f>
        <v/>
      </c>
    </row>
    <row r="33692" spans="13:13">
      <c r="M33692" s="264" t="str">
        <f>IF('(2-4) 퇴직자 및 DC전환자 명부'!G33692="","",'(2-4) 퇴직자 및 DC전환자 명부'!G33692)</f>
        <v/>
      </c>
    </row>
    <row r="33693" spans="13:13">
      <c r="M33693" s="264" t="str">
        <f>IF('(2-4) 퇴직자 및 DC전환자 명부'!G33693="","",'(2-4) 퇴직자 및 DC전환자 명부'!G33693)</f>
        <v/>
      </c>
    </row>
    <row r="33694" spans="13:13">
      <c r="M33694" s="264" t="str">
        <f>IF('(2-4) 퇴직자 및 DC전환자 명부'!G33694="","",'(2-4) 퇴직자 및 DC전환자 명부'!G33694)</f>
        <v/>
      </c>
    </row>
    <row r="33695" spans="13:13">
      <c r="M33695" s="264" t="str">
        <f>IF('(2-4) 퇴직자 및 DC전환자 명부'!G33695="","",'(2-4) 퇴직자 및 DC전환자 명부'!G33695)</f>
        <v/>
      </c>
    </row>
    <row r="33696" spans="13:13">
      <c r="M33696" s="264" t="str">
        <f>IF('(2-4) 퇴직자 및 DC전환자 명부'!G33696="","",'(2-4) 퇴직자 및 DC전환자 명부'!G33696)</f>
        <v/>
      </c>
    </row>
    <row r="33697" spans="13:13">
      <c r="M33697" s="264" t="str">
        <f>IF('(2-4) 퇴직자 및 DC전환자 명부'!G33697="","",'(2-4) 퇴직자 및 DC전환자 명부'!G33697)</f>
        <v/>
      </c>
    </row>
    <row r="33698" spans="13:13">
      <c r="M33698" s="264" t="str">
        <f>IF('(2-4) 퇴직자 및 DC전환자 명부'!G33698="","",'(2-4) 퇴직자 및 DC전환자 명부'!G33698)</f>
        <v/>
      </c>
    </row>
    <row r="33699" spans="13:13">
      <c r="M33699" s="264" t="str">
        <f>IF('(2-4) 퇴직자 및 DC전환자 명부'!G33699="","",'(2-4) 퇴직자 및 DC전환자 명부'!G33699)</f>
        <v/>
      </c>
    </row>
    <row r="33700" spans="13:13">
      <c r="M33700" s="264" t="str">
        <f>IF('(2-4) 퇴직자 및 DC전환자 명부'!G33700="","",'(2-4) 퇴직자 및 DC전환자 명부'!G33700)</f>
        <v/>
      </c>
    </row>
    <row r="33701" spans="13:13">
      <c r="M33701" s="264" t="str">
        <f>IF('(2-4) 퇴직자 및 DC전환자 명부'!G33701="","",'(2-4) 퇴직자 및 DC전환자 명부'!G33701)</f>
        <v/>
      </c>
    </row>
    <row r="33702" spans="13:13">
      <c r="M33702" s="264" t="str">
        <f>IF('(2-4) 퇴직자 및 DC전환자 명부'!G33702="","",'(2-4) 퇴직자 및 DC전환자 명부'!G33702)</f>
        <v/>
      </c>
    </row>
    <row r="33703" spans="13:13">
      <c r="M33703" s="264" t="str">
        <f>IF('(2-4) 퇴직자 및 DC전환자 명부'!G33703="","",'(2-4) 퇴직자 및 DC전환자 명부'!G33703)</f>
        <v/>
      </c>
    </row>
    <row r="33704" spans="13:13">
      <c r="M33704" s="264" t="str">
        <f>IF('(2-4) 퇴직자 및 DC전환자 명부'!G33704="","",'(2-4) 퇴직자 및 DC전환자 명부'!G33704)</f>
        <v/>
      </c>
    </row>
    <row r="33705" spans="13:13">
      <c r="M33705" s="264" t="str">
        <f>IF('(2-4) 퇴직자 및 DC전환자 명부'!G33705="","",'(2-4) 퇴직자 및 DC전환자 명부'!G33705)</f>
        <v/>
      </c>
    </row>
    <row r="33706" spans="13:13">
      <c r="M33706" s="264" t="str">
        <f>IF('(2-4) 퇴직자 및 DC전환자 명부'!G33706="","",'(2-4) 퇴직자 및 DC전환자 명부'!G33706)</f>
        <v/>
      </c>
    </row>
    <row r="33707" spans="13:13">
      <c r="M33707" s="264" t="str">
        <f>IF('(2-4) 퇴직자 및 DC전환자 명부'!G33707="","",'(2-4) 퇴직자 및 DC전환자 명부'!G33707)</f>
        <v/>
      </c>
    </row>
    <row r="33708" spans="13:13">
      <c r="M33708" s="264" t="str">
        <f>IF('(2-4) 퇴직자 및 DC전환자 명부'!G33708="","",'(2-4) 퇴직자 및 DC전환자 명부'!G33708)</f>
        <v/>
      </c>
    </row>
    <row r="33709" spans="13:13">
      <c r="M33709" s="264" t="str">
        <f>IF('(2-4) 퇴직자 및 DC전환자 명부'!G33709="","",'(2-4) 퇴직자 및 DC전환자 명부'!G33709)</f>
        <v/>
      </c>
    </row>
    <row r="33710" spans="13:13">
      <c r="M33710" s="264" t="str">
        <f>IF('(2-4) 퇴직자 및 DC전환자 명부'!G33710="","",'(2-4) 퇴직자 및 DC전환자 명부'!G33710)</f>
        <v/>
      </c>
    </row>
    <row r="33711" spans="13:13">
      <c r="M33711" s="264" t="str">
        <f>IF('(2-4) 퇴직자 및 DC전환자 명부'!G33711="","",'(2-4) 퇴직자 및 DC전환자 명부'!G33711)</f>
        <v/>
      </c>
    </row>
    <row r="33712" spans="13:13">
      <c r="M33712" s="264" t="str">
        <f>IF('(2-4) 퇴직자 및 DC전환자 명부'!G33712="","",'(2-4) 퇴직자 및 DC전환자 명부'!G33712)</f>
        <v/>
      </c>
    </row>
    <row r="33713" spans="13:13">
      <c r="M33713" s="264" t="str">
        <f>IF('(2-4) 퇴직자 및 DC전환자 명부'!G33713="","",'(2-4) 퇴직자 및 DC전환자 명부'!G33713)</f>
        <v/>
      </c>
    </row>
    <row r="33714" spans="13:13">
      <c r="M33714" s="264" t="str">
        <f>IF('(2-4) 퇴직자 및 DC전환자 명부'!G33714="","",'(2-4) 퇴직자 및 DC전환자 명부'!G33714)</f>
        <v/>
      </c>
    </row>
    <row r="33715" spans="13:13">
      <c r="M33715" s="264" t="str">
        <f>IF('(2-4) 퇴직자 및 DC전환자 명부'!G33715="","",'(2-4) 퇴직자 및 DC전환자 명부'!G33715)</f>
        <v/>
      </c>
    </row>
    <row r="33716" spans="13:13">
      <c r="M33716" s="264" t="str">
        <f>IF('(2-4) 퇴직자 및 DC전환자 명부'!G33716="","",'(2-4) 퇴직자 및 DC전환자 명부'!G33716)</f>
        <v/>
      </c>
    </row>
    <row r="33717" spans="13:13">
      <c r="M33717" s="264" t="str">
        <f>IF('(2-4) 퇴직자 및 DC전환자 명부'!G33717="","",'(2-4) 퇴직자 및 DC전환자 명부'!G33717)</f>
        <v/>
      </c>
    </row>
    <row r="33718" spans="13:13">
      <c r="M33718" s="264" t="str">
        <f>IF('(2-4) 퇴직자 및 DC전환자 명부'!G33718="","",'(2-4) 퇴직자 및 DC전환자 명부'!G33718)</f>
        <v/>
      </c>
    </row>
    <row r="33719" spans="13:13">
      <c r="M33719" s="264" t="str">
        <f>IF('(2-4) 퇴직자 및 DC전환자 명부'!G33719="","",'(2-4) 퇴직자 및 DC전환자 명부'!G33719)</f>
        <v/>
      </c>
    </row>
    <row r="33720" spans="13:13">
      <c r="M33720" s="264" t="str">
        <f>IF('(2-4) 퇴직자 및 DC전환자 명부'!G33720="","",'(2-4) 퇴직자 및 DC전환자 명부'!G33720)</f>
        <v/>
      </c>
    </row>
    <row r="33721" spans="13:13">
      <c r="M33721" s="264" t="str">
        <f>IF('(2-4) 퇴직자 및 DC전환자 명부'!G33721="","",'(2-4) 퇴직자 및 DC전환자 명부'!G33721)</f>
        <v/>
      </c>
    </row>
    <row r="33722" spans="13:13">
      <c r="M33722" s="264" t="str">
        <f>IF('(2-4) 퇴직자 및 DC전환자 명부'!G33722="","",'(2-4) 퇴직자 및 DC전환자 명부'!G33722)</f>
        <v/>
      </c>
    </row>
    <row r="33723" spans="13:13">
      <c r="M33723" s="264" t="str">
        <f>IF('(2-4) 퇴직자 및 DC전환자 명부'!G33723="","",'(2-4) 퇴직자 및 DC전환자 명부'!G33723)</f>
        <v/>
      </c>
    </row>
    <row r="33724" spans="13:13">
      <c r="M33724" s="264" t="str">
        <f>IF('(2-4) 퇴직자 및 DC전환자 명부'!G33724="","",'(2-4) 퇴직자 및 DC전환자 명부'!G33724)</f>
        <v/>
      </c>
    </row>
    <row r="33725" spans="13:13">
      <c r="M33725" s="264" t="str">
        <f>IF('(2-4) 퇴직자 및 DC전환자 명부'!G33725="","",'(2-4) 퇴직자 및 DC전환자 명부'!G33725)</f>
        <v/>
      </c>
    </row>
    <row r="33726" spans="13:13">
      <c r="M33726" s="264" t="str">
        <f>IF('(2-4) 퇴직자 및 DC전환자 명부'!G33726="","",'(2-4) 퇴직자 및 DC전환자 명부'!G33726)</f>
        <v/>
      </c>
    </row>
    <row r="33727" spans="13:13">
      <c r="M33727" s="264" t="str">
        <f>IF('(2-4) 퇴직자 및 DC전환자 명부'!G33727="","",'(2-4) 퇴직자 및 DC전환자 명부'!G33727)</f>
        <v/>
      </c>
    </row>
    <row r="33728" spans="13:13">
      <c r="M33728" s="264" t="str">
        <f>IF('(2-4) 퇴직자 및 DC전환자 명부'!G33728="","",'(2-4) 퇴직자 및 DC전환자 명부'!G33728)</f>
        <v/>
      </c>
    </row>
    <row r="33729" spans="13:13">
      <c r="M33729" s="264" t="str">
        <f>IF('(2-4) 퇴직자 및 DC전환자 명부'!G33729="","",'(2-4) 퇴직자 및 DC전환자 명부'!G33729)</f>
        <v/>
      </c>
    </row>
    <row r="33730" spans="13:13">
      <c r="M33730" s="264" t="str">
        <f>IF('(2-4) 퇴직자 및 DC전환자 명부'!G33730="","",'(2-4) 퇴직자 및 DC전환자 명부'!G33730)</f>
        <v/>
      </c>
    </row>
    <row r="33731" spans="13:13">
      <c r="M33731" s="264" t="str">
        <f>IF('(2-4) 퇴직자 및 DC전환자 명부'!G33731="","",'(2-4) 퇴직자 및 DC전환자 명부'!G33731)</f>
        <v/>
      </c>
    </row>
    <row r="33732" spans="13:13">
      <c r="M33732" s="264" t="str">
        <f>IF('(2-4) 퇴직자 및 DC전환자 명부'!G33732="","",'(2-4) 퇴직자 및 DC전환자 명부'!G33732)</f>
        <v/>
      </c>
    </row>
    <row r="33733" spans="13:13">
      <c r="M33733" s="264" t="str">
        <f>IF('(2-4) 퇴직자 및 DC전환자 명부'!G33733="","",'(2-4) 퇴직자 및 DC전환자 명부'!G33733)</f>
        <v/>
      </c>
    </row>
    <row r="33734" spans="13:13">
      <c r="M33734" s="264" t="str">
        <f>IF('(2-4) 퇴직자 및 DC전환자 명부'!G33734="","",'(2-4) 퇴직자 및 DC전환자 명부'!G33734)</f>
        <v/>
      </c>
    </row>
    <row r="33735" spans="13:13">
      <c r="M33735" s="264" t="str">
        <f>IF('(2-4) 퇴직자 및 DC전환자 명부'!G33735="","",'(2-4) 퇴직자 및 DC전환자 명부'!G33735)</f>
        <v/>
      </c>
    </row>
    <row r="33736" spans="13:13">
      <c r="M33736" s="264" t="str">
        <f>IF('(2-4) 퇴직자 및 DC전환자 명부'!G33736="","",'(2-4) 퇴직자 및 DC전환자 명부'!G33736)</f>
        <v/>
      </c>
    </row>
    <row r="33737" spans="13:13">
      <c r="M33737" s="264" t="str">
        <f>IF('(2-4) 퇴직자 및 DC전환자 명부'!G33737="","",'(2-4) 퇴직자 및 DC전환자 명부'!G33737)</f>
        <v/>
      </c>
    </row>
    <row r="33738" spans="13:13">
      <c r="M33738" s="264" t="str">
        <f>IF('(2-4) 퇴직자 및 DC전환자 명부'!G33738="","",'(2-4) 퇴직자 및 DC전환자 명부'!G33738)</f>
        <v/>
      </c>
    </row>
    <row r="33739" spans="13:13">
      <c r="M33739" s="264" t="str">
        <f>IF('(2-4) 퇴직자 및 DC전환자 명부'!G33739="","",'(2-4) 퇴직자 및 DC전환자 명부'!G33739)</f>
        <v/>
      </c>
    </row>
    <row r="33740" spans="13:13">
      <c r="M33740" s="264" t="str">
        <f>IF('(2-4) 퇴직자 및 DC전환자 명부'!G33740="","",'(2-4) 퇴직자 및 DC전환자 명부'!G33740)</f>
        <v/>
      </c>
    </row>
    <row r="33741" spans="13:13">
      <c r="M33741" s="264" t="str">
        <f>IF('(2-4) 퇴직자 및 DC전환자 명부'!G33741="","",'(2-4) 퇴직자 및 DC전환자 명부'!G33741)</f>
        <v/>
      </c>
    </row>
    <row r="33742" spans="13:13">
      <c r="M33742" s="264" t="str">
        <f>IF('(2-4) 퇴직자 및 DC전환자 명부'!G33742="","",'(2-4) 퇴직자 및 DC전환자 명부'!G33742)</f>
        <v/>
      </c>
    </row>
    <row r="33743" spans="13:13">
      <c r="M33743" s="264" t="str">
        <f>IF('(2-4) 퇴직자 및 DC전환자 명부'!G33743="","",'(2-4) 퇴직자 및 DC전환자 명부'!G33743)</f>
        <v/>
      </c>
    </row>
    <row r="33744" spans="13:13">
      <c r="M33744" s="264" t="str">
        <f>IF('(2-4) 퇴직자 및 DC전환자 명부'!G33744="","",'(2-4) 퇴직자 및 DC전환자 명부'!G33744)</f>
        <v/>
      </c>
    </row>
    <row r="33745" spans="13:13">
      <c r="M33745" s="264" t="str">
        <f>IF('(2-4) 퇴직자 및 DC전환자 명부'!G33745="","",'(2-4) 퇴직자 및 DC전환자 명부'!G33745)</f>
        <v/>
      </c>
    </row>
    <row r="33746" spans="13:13">
      <c r="M33746" s="264" t="str">
        <f>IF('(2-4) 퇴직자 및 DC전환자 명부'!G33746="","",'(2-4) 퇴직자 및 DC전환자 명부'!G33746)</f>
        <v/>
      </c>
    </row>
    <row r="33747" spans="13:13">
      <c r="M33747" s="264" t="str">
        <f>IF('(2-4) 퇴직자 및 DC전환자 명부'!G33747="","",'(2-4) 퇴직자 및 DC전환자 명부'!G33747)</f>
        <v/>
      </c>
    </row>
    <row r="33748" spans="13:13">
      <c r="M33748" s="264" t="str">
        <f>IF('(2-4) 퇴직자 및 DC전환자 명부'!G33748="","",'(2-4) 퇴직자 및 DC전환자 명부'!G33748)</f>
        <v/>
      </c>
    </row>
    <row r="33749" spans="13:13">
      <c r="M33749" s="264" t="str">
        <f>IF('(2-4) 퇴직자 및 DC전환자 명부'!G33749="","",'(2-4) 퇴직자 및 DC전환자 명부'!G33749)</f>
        <v/>
      </c>
    </row>
    <row r="33750" spans="13:13">
      <c r="M33750" s="264" t="str">
        <f>IF('(2-4) 퇴직자 및 DC전환자 명부'!G33750="","",'(2-4) 퇴직자 및 DC전환자 명부'!G33750)</f>
        <v/>
      </c>
    </row>
    <row r="33751" spans="13:13">
      <c r="M33751" s="264" t="str">
        <f>IF('(2-4) 퇴직자 및 DC전환자 명부'!G33751="","",'(2-4) 퇴직자 및 DC전환자 명부'!G33751)</f>
        <v/>
      </c>
    </row>
    <row r="33752" spans="13:13">
      <c r="M33752" s="264" t="str">
        <f>IF('(2-4) 퇴직자 및 DC전환자 명부'!G33752="","",'(2-4) 퇴직자 및 DC전환자 명부'!G33752)</f>
        <v/>
      </c>
    </row>
    <row r="33753" spans="13:13">
      <c r="M33753" s="264" t="str">
        <f>IF('(2-4) 퇴직자 및 DC전환자 명부'!G33753="","",'(2-4) 퇴직자 및 DC전환자 명부'!G33753)</f>
        <v/>
      </c>
    </row>
    <row r="33754" spans="13:13">
      <c r="M33754" s="264" t="str">
        <f>IF('(2-4) 퇴직자 및 DC전환자 명부'!G33754="","",'(2-4) 퇴직자 및 DC전환자 명부'!G33754)</f>
        <v/>
      </c>
    </row>
    <row r="33755" spans="13:13">
      <c r="M33755" s="264" t="str">
        <f>IF('(2-4) 퇴직자 및 DC전환자 명부'!G33755="","",'(2-4) 퇴직자 및 DC전환자 명부'!G33755)</f>
        <v/>
      </c>
    </row>
    <row r="33756" spans="13:13">
      <c r="M33756" s="264" t="str">
        <f>IF('(2-4) 퇴직자 및 DC전환자 명부'!G33756="","",'(2-4) 퇴직자 및 DC전환자 명부'!G33756)</f>
        <v/>
      </c>
    </row>
    <row r="33757" spans="13:13">
      <c r="M33757" s="264" t="str">
        <f>IF('(2-4) 퇴직자 및 DC전환자 명부'!G33757="","",'(2-4) 퇴직자 및 DC전환자 명부'!G33757)</f>
        <v/>
      </c>
    </row>
    <row r="33758" spans="13:13">
      <c r="M33758" s="264" t="str">
        <f>IF('(2-4) 퇴직자 및 DC전환자 명부'!G33758="","",'(2-4) 퇴직자 및 DC전환자 명부'!G33758)</f>
        <v/>
      </c>
    </row>
    <row r="33759" spans="13:13">
      <c r="M33759" s="264" t="str">
        <f>IF('(2-4) 퇴직자 및 DC전환자 명부'!G33759="","",'(2-4) 퇴직자 및 DC전환자 명부'!G33759)</f>
        <v/>
      </c>
    </row>
    <row r="33760" spans="13:13">
      <c r="M33760" s="264" t="str">
        <f>IF('(2-4) 퇴직자 및 DC전환자 명부'!G33760="","",'(2-4) 퇴직자 및 DC전환자 명부'!G33760)</f>
        <v/>
      </c>
    </row>
    <row r="33761" spans="13:13">
      <c r="M33761" s="264" t="str">
        <f>IF('(2-4) 퇴직자 및 DC전환자 명부'!G33761="","",'(2-4) 퇴직자 및 DC전환자 명부'!G33761)</f>
        <v/>
      </c>
    </row>
    <row r="33762" spans="13:13">
      <c r="M33762" s="264" t="str">
        <f>IF('(2-4) 퇴직자 및 DC전환자 명부'!G33762="","",'(2-4) 퇴직자 및 DC전환자 명부'!G33762)</f>
        <v/>
      </c>
    </row>
    <row r="33763" spans="13:13">
      <c r="M33763" s="264" t="str">
        <f>IF('(2-4) 퇴직자 및 DC전환자 명부'!G33763="","",'(2-4) 퇴직자 및 DC전환자 명부'!G33763)</f>
        <v/>
      </c>
    </row>
    <row r="33764" spans="13:13">
      <c r="M33764" s="264" t="str">
        <f>IF('(2-4) 퇴직자 및 DC전환자 명부'!G33764="","",'(2-4) 퇴직자 및 DC전환자 명부'!G33764)</f>
        <v/>
      </c>
    </row>
    <row r="33765" spans="13:13">
      <c r="M33765" s="264" t="str">
        <f>IF('(2-4) 퇴직자 및 DC전환자 명부'!G33765="","",'(2-4) 퇴직자 및 DC전환자 명부'!G33765)</f>
        <v/>
      </c>
    </row>
    <row r="33766" spans="13:13">
      <c r="M33766" s="264" t="str">
        <f>IF('(2-4) 퇴직자 및 DC전환자 명부'!G33766="","",'(2-4) 퇴직자 및 DC전환자 명부'!G33766)</f>
        <v/>
      </c>
    </row>
    <row r="33767" spans="13:13">
      <c r="M33767" s="264" t="str">
        <f>IF('(2-4) 퇴직자 및 DC전환자 명부'!G33767="","",'(2-4) 퇴직자 및 DC전환자 명부'!G33767)</f>
        <v/>
      </c>
    </row>
    <row r="33768" spans="13:13">
      <c r="M33768" s="264" t="str">
        <f>IF('(2-4) 퇴직자 및 DC전환자 명부'!G33768="","",'(2-4) 퇴직자 및 DC전환자 명부'!G33768)</f>
        <v/>
      </c>
    </row>
    <row r="33769" spans="13:13">
      <c r="M33769" s="264" t="str">
        <f>IF('(2-4) 퇴직자 및 DC전환자 명부'!G33769="","",'(2-4) 퇴직자 및 DC전환자 명부'!G33769)</f>
        <v/>
      </c>
    </row>
    <row r="33770" spans="13:13">
      <c r="M33770" s="264" t="str">
        <f>IF('(2-4) 퇴직자 및 DC전환자 명부'!G33770="","",'(2-4) 퇴직자 및 DC전환자 명부'!G33770)</f>
        <v/>
      </c>
    </row>
    <row r="33771" spans="13:13">
      <c r="M33771" s="264" t="str">
        <f>IF('(2-4) 퇴직자 및 DC전환자 명부'!G33771="","",'(2-4) 퇴직자 및 DC전환자 명부'!G33771)</f>
        <v/>
      </c>
    </row>
    <row r="33772" spans="13:13">
      <c r="M33772" s="264" t="str">
        <f>IF('(2-4) 퇴직자 및 DC전환자 명부'!G33772="","",'(2-4) 퇴직자 및 DC전환자 명부'!G33772)</f>
        <v/>
      </c>
    </row>
    <row r="33773" spans="13:13">
      <c r="M33773" s="264" t="str">
        <f>IF('(2-4) 퇴직자 및 DC전환자 명부'!G33773="","",'(2-4) 퇴직자 및 DC전환자 명부'!G33773)</f>
        <v/>
      </c>
    </row>
    <row r="33774" spans="13:13">
      <c r="M33774" s="264" t="str">
        <f>IF('(2-4) 퇴직자 및 DC전환자 명부'!G33774="","",'(2-4) 퇴직자 및 DC전환자 명부'!G33774)</f>
        <v/>
      </c>
    </row>
    <row r="33775" spans="13:13">
      <c r="M33775" s="264" t="str">
        <f>IF('(2-4) 퇴직자 및 DC전환자 명부'!G33775="","",'(2-4) 퇴직자 및 DC전환자 명부'!G33775)</f>
        <v/>
      </c>
    </row>
    <row r="33776" spans="13:13">
      <c r="M33776" s="264" t="str">
        <f>IF('(2-4) 퇴직자 및 DC전환자 명부'!G33776="","",'(2-4) 퇴직자 및 DC전환자 명부'!G33776)</f>
        <v/>
      </c>
    </row>
    <row r="33777" spans="13:13">
      <c r="M33777" s="264" t="str">
        <f>IF('(2-4) 퇴직자 및 DC전환자 명부'!G33777="","",'(2-4) 퇴직자 및 DC전환자 명부'!G33777)</f>
        <v/>
      </c>
    </row>
    <row r="33778" spans="13:13">
      <c r="M33778" s="264" t="str">
        <f>IF('(2-4) 퇴직자 및 DC전환자 명부'!G33778="","",'(2-4) 퇴직자 및 DC전환자 명부'!G33778)</f>
        <v/>
      </c>
    </row>
    <row r="33779" spans="13:13">
      <c r="M33779" s="264" t="str">
        <f>IF('(2-4) 퇴직자 및 DC전환자 명부'!G33779="","",'(2-4) 퇴직자 및 DC전환자 명부'!G33779)</f>
        <v/>
      </c>
    </row>
    <row r="33780" spans="13:13">
      <c r="M33780" s="264" t="str">
        <f>IF('(2-4) 퇴직자 및 DC전환자 명부'!G33780="","",'(2-4) 퇴직자 및 DC전환자 명부'!G33780)</f>
        <v/>
      </c>
    </row>
    <row r="33781" spans="13:13">
      <c r="M33781" s="264" t="str">
        <f>IF('(2-4) 퇴직자 및 DC전환자 명부'!G33781="","",'(2-4) 퇴직자 및 DC전환자 명부'!G33781)</f>
        <v/>
      </c>
    </row>
    <row r="33782" spans="13:13">
      <c r="M33782" s="264" t="str">
        <f>IF('(2-4) 퇴직자 및 DC전환자 명부'!G33782="","",'(2-4) 퇴직자 및 DC전환자 명부'!G33782)</f>
        <v/>
      </c>
    </row>
    <row r="33783" spans="13:13">
      <c r="M33783" s="264" t="str">
        <f>IF('(2-4) 퇴직자 및 DC전환자 명부'!G33783="","",'(2-4) 퇴직자 및 DC전환자 명부'!G33783)</f>
        <v/>
      </c>
    </row>
    <row r="33784" spans="13:13">
      <c r="M33784" s="264" t="str">
        <f>IF('(2-4) 퇴직자 및 DC전환자 명부'!G33784="","",'(2-4) 퇴직자 및 DC전환자 명부'!G33784)</f>
        <v/>
      </c>
    </row>
    <row r="33785" spans="13:13">
      <c r="M33785" s="264" t="str">
        <f>IF('(2-4) 퇴직자 및 DC전환자 명부'!G33785="","",'(2-4) 퇴직자 및 DC전환자 명부'!G33785)</f>
        <v/>
      </c>
    </row>
    <row r="33786" spans="13:13">
      <c r="M33786" s="264" t="str">
        <f>IF('(2-4) 퇴직자 및 DC전환자 명부'!G33786="","",'(2-4) 퇴직자 및 DC전환자 명부'!G33786)</f>
        <v/>
      </c>
    </row>
    <row r="33787" spans="13:13">
      <c r="M33787" s="264" t="str">
        <f>IF('(2-4) 퇴직자 및 DC전환자 명부'!G33787="","",'(2-4) 퇴직자 및 DC전환자 명부'!G33787)</f>
        <v/>
      </c>
    </row>
    <row r="33788" spans="13:13">
      <c r="M33788" s="264" t="str">
        <f>IF('(2-4) 퇴직자 및 DC전환자 명부'!G33788="","",'(2-4) 퇴직자 및 DC전환자 명부'!G33788)</f>
        <v/>
      </c>
    </row>
    <row r="33789" spans="13:13">
      <c r="M33789" s="264" t="str">
        <f>IF('(2-4) 퇴직자 및 DC전환자 명부'!G33789="","",'(2-4) 퇴직자 및 DC전환자 명부'!G33789)</f>
        <v/>
      </c>
    </row>
    <row r="33790" spans="13:13">
      <c r="M33790" s="264" t="str">
        <f>IF('(2-4) 퇴직자 및 DC전환자 명부'!G33790="","",'(2-4) 퇴직자 및 DC전환자 명부'!G33790)</f>
        <v/>
      </c>
    </row>
    <row r="33791" spans="13:13">
      <c r="M33791" s="264" t="str">
        <f>IF('(2-4) 퇴직자 및 DC전환자 명부'!G33791="","",'(2-4) 퇴직자 및 DC전환자 명부'!G33791)</f>
        <v/>
      </c>
    </row>
    <row r="33792" spans="13:13">
      <c r="M33792" s="264" t="str">
        <f>IF('(2-4) 퇴직자 및 DC전환자 명부'!G33792="","",'(2-4) 퇴직자 및 DC전환자 명부'!G33792)</f>
        <v/>
      </c>
    </row>
    <row r="33793" spans="13:13">
      <c r="M33793" s="264" t="str">
        <f>IF('(2-4) 퇴직자 및 DC전환자 명부'!G33793="","",'(2-4) 퇴직자 및 DC전환자 명부'!G33793)</f>
        <v/>
      </c>
    </row>
    <row r="33794" spans="13:13">
      <c r="M33794" s="264" t="str">
        <f>IF('(2-4) 퇴직자 및 DC전환자 명부'!G33794="","",'(2-4) 퇴직자 및 DC전환자 명부'!G33794)</f>
        <v/>
      </c>
    </row>
    <row r="33795" spans="13:13">
      <c r="M33795" s="264" t="str">
        <f>IF('(2-4) 퇴직자 및 DC전환자 명부'!G33795="","",'(2-4) 퇴직자 및 DC전환자 명부'!G33795)</f>
        <v/>
      </c>
    </row>
    <row r="33796" spans="13:13">
      <c r="M33796" s="264" t="str">
        <f>IF('(2-4) 퇴직자 및 DC전환자 명부'!G33796="","",'(2-4) 퇴직자 및 DC전환자 명부'!G33796)</f>
        <v/>
      </c>
    </row>
    <row r="33797" spans="13:13">
      <c r="M33797" s="264" t="str">
        <f>IF('(2-4) 퇴직자 및 DC전환자 명부'!G33797="","",'(2-4) 퇴직자 및 DC전환자 명부'!G33797)</f>
        <v/>
      </c>
    </row>
    <row r="33798" spans="13:13">
      <c r="M33798" s="264" t="str">
        <f>IF('(2-4) 퇴직자 및 DC전환자 명부'!G33798="","",'(2-4) 퇴직자 및 DC전환자 명부'!G33798)</f>
        <v/>
      </c>
    </row>
    <row r="33799" spans="13:13">
      <c r="M33799" s="264" t="str">
        <f>IF('(2-4) 퇴직자 및 DC전환자 명부'!G33799="","",'(2-4) 퇴직자 및 DC전환자 명부'!G33799)</f>
        <v/>
      </c>
    </row>
    <row r="33800" spans="13:13">
      <c r="M33800" s="264" t="str">
        <f>IF('(2-4) 퇴직자 및 DC전환자 명부'!G33800="","",'(2-4) 퇴직자 및 DC전환자 명부'!G33800)</f>
        <v/>
      </c>
    </row>
    <row r="33801" spans="13:13">
      <c r="M33801" s="264" t="str">
        <f>IF('(2-4) 퇴직자 및 DC전환자 명부'!G33801="","",'(2-4) 퇴직자 및 DC전환자 명부'!G33801)</f>
        <v/>
      </c>
    </row>
    <row r="33802" spans="13:13">
      <c r="M33802" s="264" t="str">
        <f>IF('(2-4) 퇴직자 및 DC전환자 명부'!G33802="","",'(2-4) 퇴직자 및 DC전환자 명부'!G33802)</f>
        <v/>
      </c>
    </row>
    <row r="33803" spans="13:13">
      <c r="M33803" s="264" t="str">
        <f>IF('(2-4) 퇴직자 및 DC전환자 명부'!G33803="","",'(2-4) 퇴직자 및 DC전환자 명부'!G33803)</f>
        <v/>
      </c>
    </row>
    <row r="33804" spans="13:13">
      <c r="M33804" s="264" t="str">
        <f>IF('(2-4) 퇴직자 및 DC전환자 명부'!G33804="","",'(2-4) 퇴직자 및 DC전환자 명부'!G33804)</f>
        <v/>
      </c>
    </row>
    <row r="33805" spans="13:13">
      <c r="M33805" s="264" t="str">
        <f>IF('(2-4) 퇴직자 및 DC전환자 명부'!G33805="","",'(2-4) 퇴직자 및 DC전환자 명부'!G33805)</f>
        <v/>
      </c>
    </row>
    <row r="33806" spans="13:13">
      <c r="M33806" s="264" t="str">
        <f>IF('(2-4) 퇴직자 및 DC전환자 명부'!G33806="","",'(2-4) 퇴직자 및 DC전환자 명부'!G33806)</f>
        <v/>
      </c>
    </row>
    <row r="33807" spans="13:13">
      <c r="M33807" s="264" t="str">
        <f>IF('(2-4) 퇴직자 및 DC전환자 명부'!G33807="","",'(2-4) 퇴직자 및 DC전환자 명부'!G33807)</f>
        <v/>
      </c>
    </row>
    <row r="33808" spans="13:13">
      <c r="M33808" s="264" t="str">
        <f>IF('(2-4) 퇴직자 및 DC전환자 명부'!G33808="","",'(2-4) 퇴직자 및 DC전환자 명부'!G33808)</f>
        <v/>
      </c>
    </row>
    <row r="33809" spans="13:13">
      <c r="M33809" s="264" t="str">
        <f>IF('(2-4) 퇴직자 및 DC전환자 명부'!G33809="","",'(2-4) 퇴직자 및 DC전환자 명부'!G33809)</f>
        <v/>
      </c>
    </row>
    <row r="33810" spans="13:13">
      <c r="M33810" s="264" t="str">
        <f>IF('(2-4) 퇴직자 및 DC전환자 명부'!G33810="","",'(2-4) 퇴직자 및 DC전환자 명부'!G33810)</f>
        <v/>
      </c>
    </row>
    <row r="33811" spans="13:13">
      <c r="M33811" s="264" t="str">
        <f>IF('(2-4) 퇴직자 및 DC전환자 명부'!G33811="","",'(2-4) 퇴직자 및 DC전환자 명부'!G33811)</f>
        <v/>
      </c>
    </row>
    <row r="33812" spans="13:13">
      <c r="M33812" s="264" t="str">
        <f>IF('(2-4) 퇴직자 및 DC전환자 명부'!G33812="","",'(2-4) 퇴직자 및 DC전환자 명부'!G33812)</f>
        <v/>
      </c>
    </row>
    <row r="33813" spans="13:13">
      <c r="M33813" s="264" t="str">
        <f>IF('(2-4) 퇴직자 및 DC전환자 명부'!G33813="","",'(2-4) 퇴직자 및 DC전환자 명부'!G33813)</f>
        <v/>
      </c>
    </row>
    <row r="33814" spans="13:13">
      <c r="M33814" s="264" t="str">
        <f>IF('(2-4) 퇴직자 및 DC전환자 명부'!G33814="","",'(2-4) 퇴직자 및 DC전환자 명부'!G33814)</f>
        <v/>
      </c>
    </row>
    <row r="33815" spans="13:13">
      <c r="M33815" s="264" t="str">
        <f>IF('(2-4) 퇴직자 및 DC전환자 명부'!G33815="","",'(2-4) 퇴직자 및 DC전환자 명부'!G33815)</f>
        <v/>
      </c>
    </row>
    <row r="33816" spans="13:13">
      <c r="M33816" s="264" t="str">
        <f>IF('(2-4) 퇴직자 및 DC전환자 명부'!G33816="","",'(2-4) 퇴직자 및 DC전환자 명부'!G33816)</f>
        <v/>
      </c>
    </row>
    <row r="33817" spans="13:13">
      <c r="M33817" s="264" t="str">
        <f>IF('(2-4) 퇴직자 및 DC전환자 명부'!G33817="","",'(2-4) 퇴직자 및 DC전환자 명부'!G33817)</f>
        <v/>
      </c>
    </row>
    <row r="33818" spans="13:13">
      <c r="M33818" s="264" t="str">
        <f>IF('(2-4) 퇴직자 및 DC전환자 명부'!G33818="","",'(2-4) 퇴직자 및 DC전환자 명부'!G33818)</f>
        <v/>
      </c>
    </row>
    <row r="33819" spans="13:13">
      <c r="M33819" s="264" t="str">
        <f>IF('(2-4) 퇴직자 및 DC전환자 명부'!G33819="","",'(2-4) 퇴직자 및 DC전환자 명부'!G33819)</f>
        <v/>
      </c>
    </row>
    <row r="33820" spans="13:13">
      <c r="M33820" s="264" t="str">
        <f>IF('(2-4) 퇴직자 및 DC전환자 명부'!G33820="","",'(2-4) 퇴직자 및 DC전환자 명부'!G33820)</f>
        <v/>
      </c>
    </row>
    <row r="33821" spans="13:13">
      <c r="M33821" s="264" t="str">
        <f>IF('(2-4) 퇴직자 및 DC전환자 명부'!G33821="","",'(2-4) 퇴직자 및 DC전환자 명부'!G33821)</f>
        <v/>
      </c>
    </row>
    <row r="33822" spans="13:13">
      <c r="M33822" s="264" t="str">
        <f>IF('(2-4) 퇴직자 및 DC전환자 명부'!G33822="","",'(2-4) 퇴직자 및 DC전환자 명부'!G33822)</f>
        <v/>
      </c>
    </row>
    <row r="33823" spans="13:13">
      <c r="M33823" s="264" t="str">
        <f>IF('(2-4) 퇴직자 및 DC전환자 명부'!G33823="","",'(2-4) 퇴직자 및 DC전환자 명부'!G33823)</f>
        <v/>
      </c>
    </row>
    <row r="33824" spans="13:13">
      <c r="M33824" s="264" t="str">
        <f>IF('(2-4) 퇴직자 및 DC전환자 명부'!G33824="","",'(2-4) 퇴직자 및 DC전환자 명부'!G33824)</f>
        <v/>
      </c>
    </row>
    <row r="33825" spans="13:13">
      <c r="M33825" s="264" t="str">
        <f>IF('(2-4) 퇴직자 및 DC전환자 명부'!G33825="","",'(2-4) 퇴직자 및 DC전환자 명부'!G33825)</f>
        <v/>
      </c>
    </row>
    <row r="33826" spans="13:13">
      <c r="M33826" s="264" t="str">
        <f>IF('(2-4) 퇴직자 및 DC전환자 명부'!G33826="","",'(2-4) 퇴직자 및 DC전환자 명부'!G33826)</f>
        <v/>
      </c>
    </row>
    <row r="33827" spans="13:13">
      <c r="M33827" s="264" t="str">
        <f>IF('(2-4) 퇴직자 및 DC전환자 명부'!G33827="","",'(2-4) 퇴직자 및 DC전환자 명부'!G33827)</f>
        <v/>
      </c>
    </row>
    <row r="33828" spans="13:13">
      <c r="M33828" s="264" t="str">
        <f>IF('(2-4) 퇴직자 및 DC전환자 명부'!G33828="","",'(2-4) 퇴직자 및 DC전환자 명부'!G33828)</f>
        <v/>
      </c>
    </row>
    <row r="33829" spans="13:13">
      <c r="M33829" s="264" t="str">
        <f>IF('(2-4) 퇴직자 및 DC전환자 명부'!G33829="","",'(2-4) 퇴직자 및 DC전환자 명부'!G33829)</f>
        <v/>
      </c>
    </row>
    <row r="33830" spans="13:13">
      <c r="M33830" s="264" t="str">
        <f>IF('(2-4) 퇴직자 및 DC전환자 명부'!G33830="","",'(2-4) 퇴직자 및 DC전환자 명부'!G33830)</f>
        <v/>
      </c>
    </row>
    <row r="33831" spans="13:13">
      <c r="M33831" s="264" t="str">
        <f>IF('(2-4) 퇴직자 및 DC전환자 명부'!G33831="","",'(2-4) 퇴직자 및 DC전환자 명부'!G33831)</f>
        <v/>
      </c>
    </row>
    <row r="33832" spans="13:13">
      <c r="M33832" s="264" t="str">
        <f>IF('(2-4) 퇴직자 및 DC전환자 명부'!G33832="","",'(2-4) 퇴직자 및 DC전환자 명부'!G33832)</f>
        <v/>
      </c>
    </row>
    <row r="33833" spans="13:13">
      <c r="M33833" s="264" t="str">
        <f>IF('(2-4) 퇴직자 및 DC전환자 명부'!G33833="","",'(2-4) 퇴직자 및 DC전환자 명부'!G33833)</f>
        <v/>
      </c>
    </row>
    <row r="33834" spans="13:13">
      <c r="M33834" s="264" t="str">
        <f>IF('(2-4) 퇴직자 및 DC전환자 명부'!G33834="","",'(2-4) 퇴직자 및 DC전환자 명부'!G33834)</f>
        <v/>
      </c>
    </row>
    <row r="33835" spans="13:13">
      <c r="M33835" s="264" t="str">
        <f>IF('(2-4) 퇴직자 및 DC전환자 명부'!G33835="","",'(2-4) 퇴직자 및 DC전환자 명부'!G33835)</f>
        <v/>
      </c>
    </row>
    <row r="33836" spans="13:13">
      <c r="M33836" s="264" t="str">
        <f>IF('(2-4) 퇴직자 및 DC전환자 명부'!G33836="","",'(2-4) 퇴직자 및 DC전환자 명부'!G33836)</f>
        <v/>
      </c>
    </row>
    <row r="33837" spans="13:13">
      <c r="M33837" s="264" t="str">
        <f>IF('(2-4) 퇴직자 및 DC전환자 명부'!G33837="","",'(2-4) 퇴직자 및 DC전환자 명부'!G33837)</f>
        <v/>
      </c>
    </row>
    <row r="33838" spans="13:13">
      <c r="M33838" s="264" t="str">
        <f>IF('(2-4) 퇴직자 및 DC전환자 명부'!G33838="","",'(2-4) 퇴직자 및 DC전환자 명부'!G33838)</f>
        <v/>
      </c>
    </row>
    <row r="33839" spans="13:13">
      <c r="M33839" s="264" t="str">
        <f>IF('(2-4) 퇴직자 및 DC전환자 명부'!G33839="","",'(2-4) 퇴직자 및 DC전환자 명부'!G33839)</f>
        <v/>
      </c>
    </row>
    <row r="33840" spans="13:13">
      <c r="M33840" s="264" t="str">
        <f>IF('(2-4) 퇴직자 및 DC전환자 명부'!G33840="","",'(2-4) 퇴직자 및 DC전환자 명부'!G33840)</f>
        <v/>
      </c>
    </row>
    <row r="33841" spans="13:13">
      <c r="M33841" s="264" t="str">
        <f>IF('(2-4) 퇴직자 및 DC전환자 명부'!G33841="","",'(2-4) 퇴직자 및 DC전환자 명부'!G33841)</f>
        <v/>
      </c>
    </row>
    <row r="33842" spans="13:13">
      <c r="M33842" s="264" t="str">
        <f>IF('(2-4) 퇴직자 및 DC전환자 명부'!G33842="","",'(2-4) 퇴직자 및 DC전환자 명부'!G33842)</f>
        <v/>
      </c>
    </row>
    <row r="33843" spans="13:13">
      <c r="M33843" s="264" t="str">
        <f>IF('(2-4) 퇴직자 및 DC전환자 명부'!G33843="","",'(2-4) 퇴직자 및 DC전환자 명부'!G33843)</f>
        <v/>
      </c>
    </row>
    <row r="33844" spans="13:13">
      <c r="M33844" s="264" t="str">
        <f>IF('(2-4) 퇴직자 및 DC전환자 명부'!G33844="","",'(2-4) 퇴직자 및 DC전환자 명부'!G33844)</f>
        <v/>
      </c>
    </row>
    <row r="33845" spans="13:13">
      <c r="M33845" s="264" t="str">
        <f>IF('(2-4) 퇴직자 및 DC전환자 명부'!G33845="","",'(2-4) 퇴직자 및 DC전환자 명부'!G33845)</f>
        <v/>
      </c>
    </row>
    <row r="33846" spans="13:13">
      <c r="M33846" s="264" t="str">
        <f>IF('(2-4) 퇴직자 및 DC전환자 명부'!G33846="","",'(2-4) 퇴직자 및 DC전환자 명부'!G33846)</f>
        <v/>
      </c>
    </row>
    <row r="33847" spans="13:13">
      <c r="M33847" s="264" t="str">
        <f>IF('(2-4) 퇴직자 및 DC전환자 명부'!G33847="","",'(2-4) 퇴직자 및 DC전환자 명부'!G33847)</f>
        <v/>
      </c>
    </row>
    <row r="33848" spans="13:13">
      <c r="M33848" s="264" t="str">
        <f>IF('(2-4) 퇴직자 및 DC전환자 명부'!G33848="","",'(2-4) 퇴직자 및 DC전환자 명부'!G33848)</f>
        <v/>
      </c>
    </row>
    <row r="33849" spans="13:13">
      <c r="M33849" s="264" t="str">
        <f>IF('(2-4) 퇴직자 및 DC전환자 명부'!G33849="","",'(2-4) 퇴직자 및 DC전환자 명부'!G33849)</f>
        <v/>
      </c>
    </row>
    <row r="33850" spans="13:13">
      <c r="M33850" s="264" t="str">
        <f>IF('(2-4) 퇴직자 및 DC전환자 명부'!G33850="","",'(2-4) 퇴직자 및 DC전환자 명부'!G33850)</f>
        <v/>
      </c>
    </row>
    <row r="33851" spans="13:13">
      <c r="M33851" s="264" t="str">
        <f>IF('(2-4) 퇴직자 및 DC전환자 명부'!G33851="","",'(2-4) 퇴직자 및 DC전환자 명부'!G33851)</f>
        <v/>
      </c>
    </row>
    <row r="33852" spans="13:13">
      <c r="M33852" s="264" t="str">
        <f>IF('(2-4) 퇴직자 및 DC전환자 명부'!G33852="","",'(2-4) 퇴직자 및 DC전환자 명부'!G33852)</f>
        <v/>
      </c>
    </row>
    <row r="33853" spans="13:13">
      <c r="M33853" s="264" t="str">
        <f>IF('(2-4) 퇴직자 및 DC전환자 명부'!G33853="","",'(2-4) 퇴직자 및 DC전환자 명부'!G33853)</f>
        <v/>
      </c>
    </row>
    <row r="33854" spans="13:13">
      <c r="M33854" s="264" t="str">
        <f>IF('(2-4) 퇴직자 및 DC전환자 명부'!G33854="","",'(2-4) 퇴직자 및 DC전환자 명부'!G33854)</f>
        <v/>
      </c>
    </row>
    <row r="33855" spans="13:13">
      <c r="M33855" s="264" t="str">
        <f>IF('(2-4) 퇴직자 및 DC전환자 명부'!G33855="","",'(2-4) 퇴직자 및 DC전환자 명부'!G33855)</f>
        <v/>
      </c>
    </row>
    <row r="33856" spans="13:13">
      <c r="M33856" s="264" t="str">
        <f>IF('(2-4) 퇴직자 및 DC전환자 명부'!G33856="","",'(2-4) 퇴직자 및 DC전환자 명부'!G33856)</f>
        <v/>
      </c>
    </row>
    <row r="33857" spans="13:13">
      <c r="M33857" s="264" t="str">
        <f>IF('(2-4) 퇴직자 및 DC전환자 명부'!G33857="","",'(2-4) 퇴직자 및 DC전환자 명부'!G33857)</f>
        <v/>
      </c>
    </row>
    <row r="33858" spans="13:13">
      <c r="M33858" s="264" t="str">
        <f>IF('(2-4) 퇴직자 및 DC전환자 명부'!G33858="","",'(2-4) 퇴직자 및 DC전환자 명부'!G33858)</f>
        <v/>
      </c>
    </row>
    <row r="33859" spans="13:13">
      <c r="M33859" s="264" t="str">
        <f>IF('(2-4) 퇴직자 및 DC전환자 명부'!G33859="","",'(2-4) 퇴직자 및 DC전환자 명부'!G33859)</f>
        <v/>
      </c>
    </row>
    <row r="33860" spans="13:13">
      <c r="M33860" s="264" t="str">
        <f>IF('(2-4) 퇴직자 및 DC전환자 명부'!G33860="","",'(2-4) 퇴직자 및 DC전환자 명부'!G33860)</f>
        <v/>
      </c>
    </row>
    <row r="33861" spans="13:13">
      <c r="M33861" s="264" t="str">
        <f>IF('(2-4) 퇴직자 및 DC전환자 명부'!G33861="","",'(2-4) 퇴직자 및 DC전환자 명부'!G33861)</f>
        <v/>
      </c>
    </row>
    <row r="33862" spans="13:13">
      <c r="M33862" s="264" t="str">
        <f>IF('(2-4) 퇴직자 및 DC전환자 명부'!G33862="","",'(2-4) 퇴직자 및 DC전환자 명부'!G33862)</f>
        <v/>
      </c>
    </row>
    <row r="33863" spans="13:13">
      <c r="M33863" s="264" t="str">
        <f>IF('(2-4) 퇴직자 및 DC전환자 명부'!G33863="","",'(2-4) 퇴직자 및 DC전환자 명부'!G33863)</f>
        <v/>
      </c>
    </row>
    <row r="33864" spans="13:13">
      <c r="M33864" s="264" t="str">
        <f>IF('(2-4) 퇴직자 및 DC전환자 명부'!G33864="","",'(2-4) 퇴직자 및 DC전환자 명부'!G33864)</f>
        <v/>
      </c>
    </row>
    <row r="33865" spans="13:13">
      <c r="M33865" s="264" t="str">
        <f>IF('(2-4) 퇴직자 및 DC전환자 명부'!G33865="","",'(2-4) 퇴직자 및 DC전환자 명부'!G33865)</f>
        <v/>
      </c>
    </row>
    <row r="33866" spans="13:13">
      <c r="M33866" s="264" t="str">
        <f>IF('(2-4) 퇴직자 및 DC전환자 명부'!G33866="","",'(2-4) 퇴직자 및 DC전환자 명부'!G33866)</f>
        <v/>
      </c>
    </row>
    <row r="33867" spans="13:13">
      <c r="M33867" s="264" t="str">
        <f>IF('(2-4) 퇴직자 및 DC전환자 명부'!G33867="","",'(2-4) 퇴직자 및 DC전환자 명부'!G33867)</f>
        <v/>
      </c>
    </row>
    <row r="33868" spans="13:13">
      <c r="M33868" s="264" t="str">
        <f>IF('(2-4) 퇴직자 및 DC전환자 명부'!G33868="","",'(2-4) 퇴직자 및 DC전환자 명부'!G33868)</f>
        <v/>
      </c>
    </row>
    <row r="33869" spans="13:13">
      <c r="M33869" s="264" t="str">
        <f>IF('(2-4) 퇴직자 및 DC전환자 명부'!G33869="","",'(2-4) 퇴직자 및 DC전환자 명부'!G33869)</f>
        <v/>
      </c>
    </row>
    <row r="33870" spans="13:13">
      <c r="M33870" s="264" t="str">
        <f>IF('(2-4) 퇴직자 및 DC전환자 명부'!G33870="","",'(2-4) 퇴직자 및 DC전환자 명부'!G33870)</f>
        <v/>
      </c>
    </row>
    <row r="33871" spans="13:13">
      <c r="M33871" s="264" t="str">
        <f>IF('(2-4) 퇴직자 및 DC전환자 명부'!G33871="","",'(2-4) 퇴직자 및 DC전환자 명부'!G33871)</f>
        <v/>
      </c>
    </row>
    <row r="33872" spans="13:13">
      <c r="M33872" s="264" t="str">
        <f>IF('(2-4) 퇴직자 및 DC전환자 명부'!G33872="","",'(2-4) 퇴직자 및 DC전환자 명부'!G33872)</f>
        <v/>
      </c>
    </row>
    <row r="33873" spans="13:13">
      <c r="M33873" s="264" t="str">
        <f>IF('(2-4) 퇴직자 및 DC전환자 명부'!G33873="","",'(2-4) 퇴직자 및 DC전환자 명부'!G33873)</f>
        <v/>
      </c>
    </row>
    <row r="33874" spans="13:13">
      <c r="M33874" s="264" t="str">
        <f>IF('(2-4) 퇴직자 및 DC전환자 명부'!G33874="","",'(2-4) 퇴직자 및 DC전환자 명부'!G33874)</f>
        <v/>
      </c>
    </row>
    <row r="33875" spans="13:13">
      <c r="M33875" s="264" t="str">
        <f>IF('(2-4) 퇴직자 및 DC전환자 명부'!G33875="","",'(2-4) 퇴직자 및 DC전환자 명부'!G33875)</f>
        <v/>
      </c>
    </row>
    <row r="33876" spans="13:13">
      <c r="M33876" s="264" t="str">
        <f>IF('(2-4) 퇴직자 및 DC전환자 명부'!G33876="","",'(2-4) 퇴직자 및 DC전환자 명부'!G33876)</f>
        <v/>
      </c>
    </row>
    <row r="33877" spans="13:13">
      <c r="M33877" s="264" t="str">
        <f>IF('(2-4) 퇴직자 및 DC전환자 명부'!G33877="","",'(2-4) 퇴직자 및 DC전환자 명부'!G33877)</f>
        <v/>
      </c>
    </row>
    <row r="33878" spans="13:13">
      <c r="M33878" s="264" t="str">
        <f>IF('(2-4) 퇴직자 및 DC전환자 명부'!G33878="","",'(2-4) 퇴직자 및 DC전환자 명부'!G33878)</f>
        <v/>
      </c>
    </row>
    <row r="33879" spans="13:13">
      <c r="M33879" s="264" t="str">
        <f>IF('(2-4) 퇴직자 및 DC전환자 명부'!G33879="","",'(2-4) 퇴직자 및 DC전환자 명부'!G33879)</f>
        <v/>
      </c>
    </row>
    <row r="33880" spans="13:13">
      <c r="M33880" s="264" t="str">
        <f>IF('(2-4) 퇴직자 및 DC전환자 명부'!G33880="","",'(2-4) 퇴직자 및 DC전환자 명부'!G33880)</f>
        <v/>
      </c>
    </row>
    <row r="33881" spans="13:13">
      <c r="M33881" s="264" t="str">
        <f>IF('(2-4) 퇴직자 및 DC전환자 명부'!G33881="","",'(2-4) 퇴직자 및 DC전환자 명부'!G33881)</f>
        <v/>
      </c>
    </row>
    <row r="33882" spans="13:13">
      <c r="M33882" s="264" t="str">
        <f>IF('(2-4) 퇴직자 및 DC전환자 명부'!G33882="","",'(2-4) 퇴직자 및 DC전환자 명부'!G33882)</f>
        <v/>
      </c>
    </row>
    <row r="33883" spans="13:13">
      <c r="M33883" s="264" t="str">
        <f>IF('(2-4) 퇴직자 및 DC전환자 명부'!G33883="","",'(2-4) 퇴직자 및 DC전환자 명부'!G33883)</f>
        <v/>
      </c>
    </row>
    <row r="33884" spans="13:13">
      <c r="M33884" s="264" t="str">
        <f>IF('(2-4) 퇴직자 및 DC전환자 명부'!G33884="","",'(2-4) 퇴직자 및 DC전환자 명부'!G33884)</f>
        <v/>
      </c>
    </row>
    <row r="33885" spans="13:13">
      <c r="M33885" s="264" t="str">
        <f>IF('(2-4) 퇴직자 및 DC전환자 명부'!G33885="","",'(2-4) 퇴직자 및 DC전환자 명부'!G33885)</f>
        <v/>
      </c>
    </row>
    <row r="33886" spans="13:13">
      <c r="M33886" s="264" t="str">
        <f>IF('(2-4) 퇴직자 및 DC전환자 명부'!G33886="","",'(2-4) 퇴직자 및 DC전환자 명부'!G33886)</f>
        <v/>
      </c>
    </row>
    <row r="33887" spans="13:13">
      <c r="M33887" s="264" t="str">
        <f>IF('(2-4) 퇴직자 및 DC전환자 명부'!G33887="","",'(2-4) 퇴직자 및 DC전환자 명부'!G33887)</f>
        <v/>
      </c>
    </row>
    <row r="33888" spans="13:13">
      <c r="M33888" s="264" t="str">
        <f>IF('(2-4) 퇴직자 및 DC전환자 명부'!G33888="","",'(2-4) 퇴직자 및 DC전환자 명부'!G33888)</f>
        <v/>
      </c>
    </row>
    <row r="33889" spans="13:13">
      <c r="M33889" s="264" t="str">
        <f>IF('(2-4) 퇴직자 및 DC전환자 명부'!G33889="","",'(2-4) 퇴직자 및 DC전환자 명부'!G33889)</f>
        <v/>
      </c>
    </row>
    <row r="33890" spans="13:13">
      <c r="M33890" s="264" t="str">
        <f>IF('(2-4) 퇴직자 및 DC전환자 명부'!G33890="","",'(2-4) 퇴직자 및 DC전환자 명부'!G33890)</f>
        <v/>
      </c>
    </row>
    <row r="33891" spans="13:13">
      <c r="M33891" s="264" t="str">
        <f>IF('(2-4) 퇴직자 및 DC전환자 명부'!G33891="","",'(2-4) 퇴직자 및 DC전환자 명부'!G33891)</f>
        <v/>
      </c>
    </row>
    <row r="33892" spans="13:13">
      <c r="M33892" s="264" t="str">
        <f>IF('(2-4) 퇴직자 및 DC전환자 명부'!G33892="","",'(2-4) 퇴직자 및 DC전환자 명부'!G33892)</f>
        <v/>
      </c>
    </row>
    <row r="33893" spans="13:13">
      <c r="M33893" s="264" t="str">
        <f>IF('(2-4) 퇴직자 및 DC전환자 명부'!G33893="","",'(2-4) 퇴직자 및 DC전환자 명부'!G33893)</f>
        <v/>
      </c>
    </row>
    <row r="33894" spans="13:13">
      <c r="M33894" s="264" t="str">
        <f>IF('(2-4) 퇴직자 및 DC전환자 명부'!G33894="","",'(2-4) 퇴직자 및 DC전환자 명부'!G33894)</f>
        <v/>
      </c>
    </row>
    <row r="33895" spans="13:13">
      <c r="M33895" s="264" t="str">
        <f>IF('(2-4) 퇴직자 및 DC전환자 명부'!G33895="","",'(2-4) 퇴직자 및 DC전환자 명부'!G33895)</f>
        <v/>
      </c>
    </row>
    <row r="33896" spans="13:13">
      <c r="M33896" s="264" t="str">
        <f>IF('(2-4) 퇴직자 및 DC전환자 명부'!G33896="","",'(2-4) 퇴직자 및 DC전환자 명부'!G33896)</f>
        <v/>
      </c>
    </row>
    <row r="33897" spans="13:13">
      <c r="M33897" s="264" t="str">
        <f>IF('(2-4) 퇴직자 및 DC전환자 명부'!G33897="","",'(2-4) 퇴직자 및 DC전환자 명부'!G33897)</f>
        <v/>
      </c>
    </row>
    <row r="33898" spans="13:13">
      <c r="M33898" s="264" t="str">
        <f>IF('(2-4) 퇴직자 및 DC전환자 명부'!G33898="","",'(2-4) 퇴직자 및 DC전환자 명부'!G33898)</f>
        <v/>
      </c>
    </row>
    <row r="33899" spans="13:13">
      <c r="M33899" s="264" t="str">
        <f>IF('(2-4) 퇴직자 및 DC전환자 명부'!G33899="","",'(2-4) 퇴직자 및 DC전환자 명부'!G33899)</f>
        <v/>
      </c>
    </row>
    <row r="33900" spans="13:13">
      <c r="M33900" s="264" t="str">
        <f>IF('(2-4) 퇴직자 및 DC전환자 명부'!G33900="","",'(2-4) 퇴직자 및 DC전환자 명부'!G33900)</f>
        <v/>
      </c>
    </row>
    <row r="33901" spans="13:13">
      <c r="M33901" s="264" t="str">
        <f>IF('(2-4) 퇴직자 및 DC전환자 명부'!G33901="","",'(2-4) 퇴직자 및 DC전환자 명부'!G33901)</f>
        <v/>
      </c>
    </row>
    <row r="33902" spans="13:13">
      <c r="M33902" s="264" t="str">
        <f>IF('(2-4) 퇴직자 및 DC전환자 명부'!G33902="","",'(2-4) 퇴직자 및 DC전환자 명부'!G33902)</f>
        <v/>
      </c>
    </row>
    <row r="33903" spans="13:13">
      <c r="M33903" s="264" t="str">
        <f>IF('(2-4) 퇴직자 및 DC전환자 명부'!G33903="","",'(2-4) 퇴직자 및 DC전환자 명부'!G33903)</f>
        <v/>
      </c>
    </row>
    <row r="33904" spans="13:13">
      <c r="M33904" s="264" t="str">
        <f>IF('(2-4) 퇴직자 및 DC전환자 명부'!G33904="","",'(2-4) 퇴직자 및 DC전환자 명부'!G33904)</f>
        <v/>
      </c>
    </row>
    <row r="33905" spans="13:13">
      <c r="M33905" s="264" t="str">
        <f>IF('(2-4) 퇴직자 및 DC전환자 명부'!G33905="","",'(2-4) 퇴직자 및 DC전환자 명부'!G33905)</f>
        <v/>
      </c>
    </row>
    <row r="33906" spans="13:13">
      <c r="M33906" s="264" t="str">
        <f>IF('(2-4) 퇴직자 및 DC전환자 명부'!G33906="","",'(2-4) 퇴직자 및 DC전환자 명부'!G33906)</f>
        <v/>
      </c>
    </row>
    <row r="33907" spans="13:13">
      <c r="M33907" s="264" t="str">
        <f>IF('(2-4) 퇴직자 및 DC전환자 명부'!G33907="","",'(2-4) 퇴직자 및 DC전환자 명부'!G33907)</f>
        <v/>
      </c>
    </row>
    <row r="33908" spans="13:13">
      <c r="M33908" s="264" t="str">
        <f>IF('(2-4) 퇴직자 및 DC전환자 명부'!G33908="","",'(2-4) 퇴직자 및 DC전환자 명부'!G33908)</f>
        <v/>
      </c>
    </row>
    <row r="33909" spans="13:13">
      <c r="M33909" s="264" t="str">
        <f>IF('(2-4) 퇴직자 및 DC전환자 명부'!G33909="","",'(2-4) 퇴직자 및 DC전환자 명부'!G33909)</f>
        <v/>
      </c>
    </row>
    <row r="33910" spans="13:13">
      <c r="M33910" s="264" t="str">
        <f>IF('(2-4) 퇴직자 및 DC전환자 명부'!G33910="","",'(2-4) 퇴직자 및 DC전환자 명부'!G33910)</f>
        <v/>
      </c>
    </row>
    <row r="33911" spans="13:13">
      <c r="M33911" s="264" t="str">
        <f>IF('(2-4) 퇴직자 및 DC전환자 명부'!G33911="","",'(2-4) 퇴직자 및 DC전환자 명부'!G33911)</f>
        <v/>
      </c>
    </row>
    <row r="33912" spans="13:13">
      <c r="M33912" s="264" t="str">
        <f>IF('(2-4) 퇴직자 및 DC전환자 명부'!G33912="","",'(2-4) 퇴직자 및 DC전환자 명부'!G33912)</f>
        <v/>
      </c>
    </row>
    <row r="33913" spans="13:13">
      <c r="M33913" s="264" t="str">
        <f>IF('(2-4) 퇴직자 및 DC전환자 명부'!G33913="","",'(2-4) 퇴직자 및 DC전환자 명부'!G33913)</f>
        <v/>
      </c>
    </row>
    <row r="33914" spans="13:13">
      <c r="M33914" s="264" t="str">
        <f>IF('(2-4) 퇴직자 및 DC전환자 명부'!G33914="","",'(2-4) 퇴직자 및 DC전환자 명부'!G33914)</f>
        <v/>
      </c>
    </row>
    <row r="33915" spans="13:13">
      <c r="M33915" s="264" t="str">
        <f>IF('(2-4) 퇴직자 및 DC전환자 명부'!G33915="","",'(2-4) 퇴직자 및 DC전환자 명부'!G33915)</f>
        <v/>
      </c>
    </row>
    <row r="33916" spans="13:13">
      <c r="M33916" s="264" t="str">
        <f>IF('(2-4) 퇴직자 및 DC전환자 명부'!G33916="","",'(2-4) 퇴직자 및 DC전환자 명부'!G33916)</f>
        <v/>
      </c>
    </row>
    <row r="33917" spans="13:13">
      <c r="M33917" s="264" t="str">
        <f>IF('(2-4) 퇴직자 및 DC전환자 명부'!G33917="","",'(2-4) 퇴직자 및 DC전환자 명부'!G33917)</f>
        <v/>
      </c>
    </row>
    <row r="33918" spans="13:13">
      <c r="M33918" s="264" t="str">
        <f>IF('(2-4) 퇴직자 및 DC전환자 명부'!G33918="","",'(2-4) 퇴직자 및 DC전환자 명부'!G33918)</f>
        <v/>
      </c>
    </row>
    <row r="33919" spans="13:13">
      <c r="M33919" s="264" t="str">
        <f>IF('(2-4) 퇴직자 및 DC전환자 명부'!G33919="","",'(2-4) 퇴직자 및 DC전환자 명부'!G33919)</f>
        <v/>
      </c>
    </row>
    <row r="33920" spans="13:13">
      <c r="M33920" s="264" t="str">
        <f>IF('(2-4) 퇴직자 및 DC전환자 명부'!G33920="","",'(2-4) 퇴직자 및 DC전환자 명부'!G33920)</f>
        <v/>
      </c>
    </row>
    <row r="33921" spans="13:13">
      <c r="M33921" s="264" t="str">
        <f>IF('(2-4) 퇴직자 및 DC전환자 명부'!G33921="","",'(2-4) 퇴직자 및 DC전환자 명부'!G33921)</f>
        <v/>
      </c>
    </row>
    <row r="33922" spans="13:13">
      <c r="M33922" s="264" t="str">
        <f>IF('(2-4) 퇴직자 및 DC전환자 명부'!G33922="","",'(2-4) 퇴직자 및 DC전환자 명부'!G33922)</f>
        <v/>
      </c>
    </row>
    <row r="33923" spans="13:13">
      <c r="M33923" s="264" t="str">
        <f>IF('(2-4) 퇴직자 및 DC전환자 명부'!G33923="","",'(2-4) 퇴직자 및 DC전환자 명부'!G33923)</f>
        <v/>
      </c>
    </row>
    <row r="33924" spans="13:13">
      <c r="M33924" s="264" t="str">
        <f>IF('(2-4) 퇴직자 및 DC전환자 명부'!G33924="","",'(2-4) 퇴직자 및 DC전환자 명부'!G33924)</f>
        <v/>
      </c>
    </row>
    <row r="33925" spans="13:13">
      <c r="M33925" s="264" t="str">
        <f>IF('(2-4) 퇴직자 및 DC전환자 명부'!G33925="","",'(2-4) 퇴직자 및 DC전환자 명부'!G33925)</f>
        <v/>
      </c>
    </row>
    <row r="33926" spans="13:13">
      <c r="M33926" s="264" t="str">
        <f>IF('(2-4) 퇴직자 및 DC전환자 명부'!G33926="","",'(2-4) 퇴직자 및 DC전환자 명부'!G33926)</f>
        <v/>
      </c>
    </row>
    <row r="33927" spans="13:13">
      <c r="M33927" s="264" t="str">
        <f>IF('(2-4) 퇴직자 및 DC전환자 명부'!G33927="","",'(2-4) 퇴직자 및 DC전환자 명부'!G33927)</f>
        <v/>
      </c>
    </row>
    <row r="33928" spans="13:13">
      <c r="M33928" s="264" t="str">
        <f>IF('(2-4) 퇴직자 및 DC전환자 명부'!G33928="","",'(2-4) 퇴직자 및 DC전환자 명부'!G33928)</f>
        <v/>
      </c>
    </row>
    <row r="33929" spans="13:13">
      <c r="M33929" s="264" t="str">
        <f>IF('(2-4) 퇴직자 및 DC전환자 명부'!G33929="","",'(2-4) 퇴직자 및 DC전환자 명부'!G33929)</f>
        <v/>
      </c>
    </row>
    <row r="33930" spans="13:13">
      <c r="M33930" s="264" t="str">
        <f>IF('(2-4) 퇴직자 및 DC전환자 명부'!G33930="","",'(2-4) 퇴직자 및 DC전환자 명부'!G33930)</f>
        <v/>
      </c>
    </row>
    <row r="33931" spans="13:13">
      <c r="M33931" s="264" t="str">
        <f>IF('(2-4) 퇴직자 및 DC전환자 명부'!G33931="","",'(2-4) 퇴직자 및 DC전환자 명부'!G33931)</f>
        <v/>
      </c>
    </row>
    <row r="33932" spans="13:13">
      <c r="M33932" s="264" t="str">
        <f>IF('(2-4) 퇴직자 및 DC전환자 명부'!G33932="","",'(2-4) 퇴직자 및 DC전환자 명부'!G33932)</f>
        <v/>
      </c>
    </row>
    <row r="33933" spans="13:13">
      <c r="M33933" s="264" t="str">
        <f>IF('(2-4) 퇴직자 및 DC전환자 명부'!G33933="","",'(2-4) 퇴직자 및 DC전환자 명부'!G33933)</f>
        <v/>
      </c>
    </row>
    <row r="33934" spans="13:13">
      <c r="M33934" s="264" t="str">
        <f>IF('(2-4) 퇴직자 및 DC전환자 명부'!G33934="","",'(2-4) 퇴직자 및 DC전환자 명부'!G33934)</f>
        <v/>
      </c>
    </row>
    <row r="33935" spans="13:13">
      <c r="M33935" s="264" t="str">
        <f>IF('(2-4) 퇴직자 및 DC전환자 명부'!G33935="","",'(2-4) 퇴직자 및 DC전환자 명부'!G33935)</f>
        <v/>
      </c>
    </row>
    <row r="33936" spans="13:13">
      <c r="M33936" s="264" t="str">
        <f>IF('(2-4) 퇴직자 및 DC전환자 명부'!G33936="","",'(2-4) 퇴직자 및 DC전환자 명부'!G33936)</f>
        <v/>
      </c>
    </row>
    <row r="33937" spans="13:13">
      <c r="M33937" s="264" t="str">
        <f>IF('(2-4) 퇴직자 및 DC전환자 명부'!G33937="","",'(2-4) 퇴직자 및 DC전환자 명부'!G33937)</f>
        <v/>
      </c>
    </row>
    <row r="33938" spans="13:13">
      <c r="M33938" s="264" t="str">
        <f>IF('(2-4) 퇴직자 및 DC전환자 명부'!G33938="","",'(2-4) 퇴직자 및 DC전환자 명부'!G33938)</f>
        <v/>
      </c>
    </row>
    <row r="33939" spans="13:13">
      <c r="M33939" s="264" t="str">
        <f>IF('(2-4) 퇴직자 및 DC전환자 명부'!G33939="","",'(2-4) 퇴직자 및 DC전환자 명부'!G33939)</f>
        <v/>
      </c>
    </row>
    <row r="33940" spans="13:13">
      <c r="M33940" s="264" t="str">
        <f>IF('(2-4) 퇴직자 및 DC전환자 명부'!G33940="","",'(2-4) 퇴직자 및 DC전환자 명부'!G33940)</f>
        <v/>
      </c>
    </row>
    <row r="33941" spans="13:13">
      <c r="M33941" s="264" t="str">
        <f>IF('(2-4) 퇴직자 및 DC전환자 명부'!G33941="","",'(2-4) 퇴직자 및 DC전환자 명부'!G33941)</f>
        <v/>
      </c>
    </row>
    <row r="33942" spans="13:13">
      <c r="M33942" s="264" t="str">
        <f>IF('(2-4) 퇴직자 및 DC전환자 명부'!G33942="","",'(2-4) 퇴직자 및 DC전환자 명부'!G33942)</f>
        <v/>
      </c>
    </row>
    <row r="33943" spans="13:13">
      <c r="M33943" s="264" t="str">
        <f>IF('(2-4) 퇴직자 및 DC전환자 명부'!G33943="","",'(2-4) 퇴직자 및 DC전환자 명부'!G33943)</f>
        <v/>
      </c>
    </row>
    <row r="33944" spans="13:13">
      <c r="M33944" s="264" t="str">
        <f>IF('(2-4) 퇴직자 및 DC전환자 명부'!G33944="","",'(2-4) 퇴직자 및 DC전환자 명부'!G33944)</f>
        <v/>
      </c>
    </row>
    <row r="33945" spans="13:13">
      <c r="M33945" s="264" t="str">
        <f>IF('(2-4) 퇴직자 및 DC전환자 명부'!G33945="","",'(2-4) 퇴직자 및 DC전환자 명부'!G33945)</f>
        <v/>
      </c>
    </row>
    <row r="33946" spans="13:13">
      <c r="M33946" s="264" t="str">
        <f>IF('(2-4) 퇴직자 및 DC전환자 명부'!G33946="","",'(2-4) 퇴직자 및 DC전환자 명부'!G33946)</f>
        <v/>
      </c>
    </row>
    <row r="33947" spans="13:13">
      <c r="M33947" s="264" t="str">
        <f>IF('(2-4) 퇴직자 및 DC전환자 명부'!G33947="","",'(2-4) 퇴직자 및 DC전환자 명부'!G33947)</f>
        <v/>
      </c>
    </row>
    <row r="33948" spans="13:13">
      <c r="M33948" s="264" t="str">
        <f>IF('(2-4) 퇴직자 및 DC전환자 명부'!G33948="","",'(2-4) 퇴직자 및 DC전환자 명부'!G33948)</f>
        <v/>
      </c>
    </row>
    <row r="33949" spans="13:13">
      <c r="M33949" s="264" t="str">
        <f>IF('(2-4) 퇴직자 및 DC전환자 명부'!G33949="","",'(2-4) 퇴직자 및 DC전환자 명부'!G33949)</f>
        <v/>
      </c>
    </row>
    <row r="33950" spans="13:13">
      <c r="M33950" s="264" t="str">
        <f>IF('(2-4) 퇴직자 및 DC전환자 명부'!G33950="","",'(2-4) 퇴직자 및 DC전환자 명부'!G33950)</f>
        <v/>
      </c>
    </row>
    <row r="33951" spans="13:13">
      <c r="M33951" s="264" t="str">
        <f>IF('(2-4) 퇴직자 및 DC전환자 명부'!G33951="","",'(2-4) 퇴직자 및 DC전환자 명부'!G33951)</f>
        <v/>
      </c>
    </row>
    <row r="33952" spans="13:13">
      <c r="M33952" s="264" t="str">
        <f>IF('(2-4) 퇴직자 및 DC전환자 명부'!G33952="","",'(2-4) 퇴직자 및 DC전환자 명부'!G33952)</f>
        <v/>
      </c>
    </row>
    <row r="33953" spans="13:13">
      <c r="M33953" s="264" t="str">
        <f>IF('(2-4) 퇴직자 및 DC전환자 명부'!G33953="","",'(2-4) 퇴직자 및 DC전환자 명부'!G33953)</f>
        <v/>
      </c>
    </row>
    <row r="33954" spans="13:13">
      <c r="M33954" s="264" t="str">
        <f>IF('(2-4) 퇴직자 및 DC전환자 명부'!G33954="","",'(2-4) 퇴직자 및 DC전환자 명부'!G33954)</f>
        <v/>
      </c>
    </row>
    <row r="33955" spans="13:13">
      <c r="M33955" s="264" t="str">
        <f>IF('(2-4) 퇴직자 및 DC전환자 명부'!G33955="","",'(2-4) 퇴직자 및 DC전환자 명부'!G33955)</f>
        <v/>
      </c>
    </row>
    <row r="33956" spans="13:13">
      <c r="M33956" s="264" t="str">
        <f>IF('(2-4) 퇴직자 및 DC전환자 명부'!G33956="","",'(2-4) 퇴직자 및 DC전환자 명부'!G33956)</f>
        <v/>
      </c>
    </row>
    <row r="33957" spans="13:13">
      <c r="M33957" s="264" t="str">
        <f>IF('(2-4) 퇴직자 및 DC전환자 명부'!G33957="","",'(2-4) 퇴직자 및 DC전환자 명부'!G33957)</f>
        <v/>
      </c>
    </row>
    <row r="33958" spans="13:13">
      <c r="M33958" s="264" t="str">
        <f>IF('(2-4) 퇴직자 및 DC전환자 명부'!G33958="","",'(2-4) 퇴직자 및 DC전환자 명부'!G33958)</f>
        <v/>
      </c>
    </row>
    <row r="33959" spans="13:13">
      <c r="M33959" s="264" t="str">
        <f>IF('(2-4) 퇴직자 및 DC전환자 명부'!G33959="","",'(2-4) 퇴직자 및 DC전환자 명부'!G33959)</f>
        <v/>
      </c>
    </row>
    <row r="33960" spans="13:13">
      <c r="M33960" s="264" t="str">
        <f>IF('(2-4) 퇴직자 및 DC전환자 명부'!G33960="","",'(2-4) 퇴직자 및 DC전환자 명부'!G33960)</f>
        <v/>
      </c>
    </row>
    <row r="33961" spans="13:13">
      <c r="M33961" s="264" t="str">
        <f>IF('(2-4) 퇴직자 및 DC전환자 명부'!G33961="","",'(2-4) 퇴직자 및 DC전환자 명부'!G33961)</f>
        <v/>
      </c>
    </row>
    <row r="33962" spans="13:13">
      <c r="M33962" s="264" t="str">
        <f>IF('(2-4) 퇴직자 및 DC전환자 명부'!G33962="","",'(2-4) 퇴직자 및 DC전환자 명부'!G33962)</f>
        <v/>
      </c>
    </row>
    <row r="33963" spans="13:13">
      <c r="M33963" s="264" t="str">
        <f>IF('(2-4) 퇴직자 및 DC전환자 명부'!G33963="","",'(2-4) 퇴직자 및 DC전환자 명부'!G33963)</f>
        <v/>
      </c>
    </row>
    <row r="33964" spans="13:13">
      <c r="M33964" s="264" t="str">
        <f>IF('(2-4) 퇴직자 및 DC전환자 명부'!G33964="","",'(2-4) 퇴직자 및 DC전환자 명부'!G33964)</f>
        <v/>
      </c>
    </row>
    <row r="33965" spans="13:13">
      <c r="M33965" s="264" t="str">
        <f>IF('(2-4) 퇴직자 및 DC전환자 명부'!G33965="","",'(2-4) 퇴직자 및 DC전환자 명부'!G33965)</f>
        <v/>
      </c>
    </row>
    <row r="33966" spans="13:13">
      <c r="M33966" s="264" t="str">
        <f>IF('(2-4) 퇴직자 및 DC전환자 명부'!G33966="","",'(2-4) 퇴직자 및 DC전환자 명부'!G33966)</f>
        <v/>
      </c>
    </row>
    <row r="33967" spans="13:13">
      <c r="M33967" s="264" t="str">
        <f>IF('(2-4) 퇴직자 및 DC전환자 명부'!G33967="","",'(2-4) 퇴직자 및 DC전환자 명부'!G33967)</f>
        <v/>
      </c>
    </row>
    <row r="33968" spans="13:13">
      <c r="M33968" s="264" t="str">
        <f>IF('(2-4) 퇴직자 및 DC전환자 명부'!G33968="","",'(2-4) 퇴직자 및 DC전환자 명부'!G33968)</f>
        <v/>
      </c>
    </row>
    <row r="33969" spans="13:13">
      <c r="M33969" s="264" t="str">
        <f>IF('(2-4) 퇴직자 및 DC전환자 명부'!G33969="","",'(2-4) 퇴직자 및 DC전환자 명부'!G33969)</f>
        <v/>
      </c>
    </row>
    <row r="33970" spans="13:13">
      <c r="M33970" s="264" t="str">
        <f>IF('(2-4) 퇴직자 및 DC전환자 명부'!G33970="","",'(2-4) 퇴직자 및 DC전환자 명부'!G33970)</f>
        <v/>
      </c>
    </row>
    <row r="33971" spans="13:13">
      <c r="M33971" s="264" t="str">
        <f>IF('(2-4) 퇴직자 및 DC전환자 명부'!G33971="","",'(2-4) 퇴직자 및 DC전환자 명부'!G33971)</f>
        <v/>
      </c>
    </row>
    <row r="33972" spans="13:13">
      <c r="M33972" s="264" t="str">
        <f>IF('(2-4) 퇴직자 및 DC전환자 명부'!G33972="","",'(2-4) 퇴직자 및 DC전환자 명부'!G33972)</f>
        <v/>
      </c>
    </row>
    <row r="33973" spans="13:13">
      <c r="M33973" s="264" t="str">
        <f>IF('(2-4) 퇴직자 및 DC전환자 명부'!G33973="","",'(2-4) 퇴직자 및 DC전환자 명부'!G33973)</f>
        <v/>
      </c>
    </row>
    <row r="33974" spans="13:13">
      <c r="M33974" s="264" t="str">
        <f>IF('(2-4) 퇴직자 및 DC전환자 명부'!G33974="","",'(2-4) 퇴직자 및 DC전환자 명부'!G33974)</f>
        <v/>
      </c>
    </row>
    <row r="33975" spans="13:13">
      <c r="M33975" s="264" t="str">
        <f>IF('(2-4) 퇴직자 및 DC전환자 명부'!G33975="","",'(2-4) 퇴직자 및 DC전환자 명부'!G33975)</f>
        <v/>
      </c>
    </row>
    <row r="33976" spans="13:13">
      <c r="M33976" s="264" t="str">
        <f>IF('(2-4) 퇴직자 및 DC전환자 명부'!G33976="","",'(2-4) 퇴직자 및 DC전환자 명부'!G33976)</f>
        <v/>
      </c>
    </row>
    <row r="33977" spans="13:13">
      <c r="M33977" s="264" t="str">
        <f>IF('(2-4) 퇴직자 및 DC전환자 명부'!G33977="","",'(2-4) 퇴직자 및 DC전환자 명부'!G33977)</f>
        <v/>
      </c>
    </row>
    <row r="33978" spans="13:13">
      <c r="M33978" s="264" t="str">
        <f>IF('(2-4) 퇴직자 및 DC전환자 명부'!G33978="","",'(2-4) 퇴직자 및 DC전환자 명부'!G33978)</f>
        <v/>
      </c>
    </row>
    <row r="33979" spans="13:13">
      <c r="M33979" s="264" t="str">
        <f>IF('(2-4) 퇴직자 및 DC전환자 명부'!G33979="","",'(2-4) 퇴직자 및 DC전환자 명부'!G33979)</f>
        <v/>
      </c>
    </row>
    <row r="33980" spans="13:13">
      <c r="M33980" s="264" t="str">
        <f>IF('(2-4) 퇴직자 및 DC전환자 명부'!G33980="","",'(2-4) 퇴직자 및 DC전환자 명부'!G33980)</f>
        <v/>
      </c>
    </row>
    <row r="33981" spans="13:13">
      <c r="M33981" s="264" t="str">
        <f>IF('(2-4) 퇴직자 및 DC전환자 명부'!G33981="","",'(2-4) 퇴직자 및 DC전환자 명부'!G33981)</f>
        <v/>
      </c>
    </row>
    <row r="33982" spans="13:13">
      <c r="M33982" s="264" t="str">
        <f>IF('(2-4) 퇴직자 및 DC전환자 명부'!G33982="","",'(2-4) 퇴직자 및 DC전환자 명부'!G33982)</f>
        <v/>
      </c>
    </row>
    <row r="33983" spans="13:13">
      <c r="M33983" s="264" t="str">
        <f>IF('(2-4) 퇴직자 및 DC전환자 명부'!G33983="","",'(2-4) 퇴직자 및 DC전환자 명부'!G33983)</f>
        <v/>
      </c>
    </row>
    <row r="33984" spans="13:13">
      <c r="M33984" s="264" t="str">
        <f>IF('(2-4) 퇴직자 및 DC전환자 명부'!G33984="","",'(2-4) 퇴직자 및 DC전환자 명부'!G33984)</f>
        <v/>
      </c>
    </row>
    <row r="33985" spans="13:13">
      <c r="M33985" s="264" t="str">
        <f>IF('(2-4) 퇴직자 및 DC전환자 명부'!G33985="","",'(2-4) 퇴직자 및 DC전환자 명부'!G33985)</f>
        <v/>
      </c>
    </row>
    <row r="33986" spans="13:13">
      <c r="M33986" s="264" t="str">
        <f>IF('(2-4) 퇴직자 및 DC전환자 명부'!G33986="","",'(2-4) 퇴직자 및 DC전환자 명부'!G33986)</f>
        <v/>
      </c>
    </row>
    <row r="33987" spans="13:13">
      <c r="M33987" s="264" t="str">
        <f>IF('(2-4) 퇴직자 및 DC전환자 명부'!G33987="","",'(2-4) 퇴직자 및 DC전환자 명부'!G33987)</f>
        <v/>
      </c>
    </row>
    <row r="33988" spans="13:13">
      <c r="M33988" s="264" t="str">
        <f>IF('(2-4) 퇴직자 및 DC전환자 명부'!G33988="","",'(2-4) 퇴직자 및 DC전환자 명부'!G33988)</f>
        <v/>
      </c>
    </row>
    <row r="33989" spans="13:13">
      <c r="M33989" s="264" t="str">
        <f>IF('(2-4) 퇴직자 및 DC전환자 명부'!G33989="","",'(2-4) 퇴직자 및 DC전환자 명부'!G33989)</f>
        <v/>
      </c>
    </row>
    <row r="33990" spans="13:13">
      <c r="M33990" s="264" t="str">
        <f>IF('(2-4) 퇴직자 및 DC전환자 명부'!G33990="","",'(2-4) 퇴직자 및 DC전환자 명부'!G33990)</f>
        <v/>
      </c>
    </row>
    <row r="33991" spans="13:13">
      <c r="M33991" s="264" t="str">
        <f>IF('(2-4) 퇴직자 및 DC전환자 명부'!G33991="","",'(2-4) 퇴직자 및 DC전환자 명부'!G33991)</f>
        <v/>
      </c>
    </row>
    <row r="33992" spans="13:13">
      <c r="M33992" s="264" t="str">
        <f>IF('(2-4) 퇴직자 및 DC전환자 명부'!G33992="","",'(2-4) 퇴직자 및 DC전환자 명부'!G33992)</f>
        <v/>
      </c>
    </row>
    <row r="33993" spans="13:13">
      <c r="M33993" s="264" t="str">
        <f>IF('(2-4) 퇴직자 및 DC전환자 명부'!G33993="","",'(2-4) 퇴직자 및 DC전환자 명부'!G33993)</f>
        <v/>
      </c>
    </row>
    <row r="33994" spans="13:13">
      <c r="M33994" s="264" t="str">
        <f>IF('(2-4) 퇴직자 및 DC전환자 명부'!G33994="","",'(2-4) 퇴직자 및 DC전환자 명부'!G33994)</f>
        <v/>
      </c>
    </row>
    <row r="33995" spans="13:13">
      <c r="M33995" s="264" t="str">
        <f>IF('(2-4) 퇴직자 및 DC전환자 명부'!G33995="","",'(2-4) 퇴직자 및 DC전환자 명부'!G33995)</f>
        <v/>
      </c>
    </row>
    <row r="33996" spans="13:13">
      <c r="M33996" s="264" t="str">
        <f>IF('(2-4) 퇴직자 및 DC전환자 명부'!G33996="","",'(2-4) 퇴직자 및 DC전환자 명부'!G33996)</f>
        <v/>
      </c>
    </row>
    <row r="33997" spans="13:13">
      <c r="M33997" s="264" t="str">
        <f>IF('(2-4) 퇴직자 및 DC전환자 명부'!G33997="","",'(2-4) 퇴직자 및 DC전환자 명부'!G33997)</f>
        <v/>
      </c>
    </row>
    <row r="33998" spans="13:13">
      <c r="M33998" s="264" t="str">
        <f>IF('(2-4) 퇴직자 및 DC전환자 명부'!G33998="","",'(2-4) 퇴직자 및 DC전환자 명부'!G33998)</f>
        <v/>
      </c>
    </row>
    <row r="33999" spans="13:13">
      <c r="M33999" s="264" t="str">
        <f>IF('(2-4) 퇴직자 및 DC전환자 명부'!G33999="","",'(2-4) 퇴직자 및 DC전환자 명부'!G33999)</f>
        <v/>
      </c>
    </row>
    <row r="34000" spans="13:13">
      <c r="M34000" s="264" t="str">
        <f>IF('(2-4) 퇴직자 및 DC전환자 명부'!G34000="","",'(2-4) 퇴직자 및 DC전환자 명부'!G34000)</f>
        <v/>
      </c>
    </row>
    <row r="34001" spans="13:13">
      <c r="M34001" s="264" t="str">
        <f>IF('(2-4) 퇴직자 및 DC전환자 명부'!G34001="","",'(2-4) 퇴직자 및 DC전환자 명부'!G34001)</f>
        <v/>
      </c>
    </row>
    <row r="34002" spans="13:13">
      <c r="M34002" s="264" t="str">
        <f>IF('(2-4) 퇴직자 및 DC전환자 명부'!G34002="","",'(2-4) 퇴직자 및 DC전환자 명부'!G34002)</f>
        <v/>
      </c>
    </row>
    <row r="34003" spans="13:13">
      <c r="M34003" s="264" t="str">
        <f>IF('(2-4) 퇴직자 및 DC전환자 명부'!G34003="","",'(2-4) 퇴직자 및 DC전환자 명부'!G34003)</f>
        <v/>
      </c>
    </row>
    <row r="34004" spans="13:13">
      <c r="M34004" s="264" t="str">
        <f>IF('(2-4) 퇴직자 및 DC전환자 명부'!G34004="","",'(2-4) 퇴직자 및 DC전환자 명부'!G34004)</f>
        <v/>
      </c>
    </row>
    <row r="34005" spans="13:13">
      <c r="M34005" s="264" t="str">
        <f>IF('(2-4) 퇴직자 및 DC전환자 명부'!G34005="","",'(2-4) 퇴직자 및 DC전환자 명부'!G34005)</f>
        <v/>
      </c>
    </row>
    <row r="34006" spans="13:13">
      <c r="M34006" s="264" t="str">
        <f>IF('(2-4) 퇴직자 및 DC전환자 명부'!G34006="","",'(2-4) 퇴직자 및 DC전환자 명부'!G34006)</f>
        <v/>
      </c>
    </row>
    <row r="34007" spans="13:13">
      <c r="M34007" s="264" t="str">
        <f>IF('(2-4) 퇴직자 및 DC전환자 명부'!G34007="","",'(2-4) 퇴직자 및 DC전환자 명부'!G34007)</f>
        <v/>
      </c>
    </row>
    <row r="34008" spans="13:13">
      <c r="M34008" s="264" t="str">
        <f>IF('(2-4) 퇴직자 및 DC전환자 명부'!G34008="","",'(2-4) 퇴직자 및 DC전환자 명부'!G34008)</f>
        <v/>
      </c>
    </row>
    <row r="34009" spans="13:13">
      <c r="M34009" s="264" t="str">
        <f>IF('(2-4) 퇴직자 및 DC전환자 명부'!G34009="","",'(2-4) 퇴직자 및 DC전환자 명부'!G34009)</f>
        <v/>
      </c>
    </row>
    <row r="34010" spans="13:13">
      <c r="M34010" s="264" t="str">
        <f>IF('(2-4) 퇴직자 및 DC전환자 명부'!G34010="","",'(2-4) 퇴직자 및 DC전환자 명부'!G34010)</f>
        <v/>
      </c>
    </row>
    <row r="34011" spans="13:13">
      <c r="M34011" s="264" t="str">
        <f>IF('(2-4) 퇴직자 및 DC전환자 명부'!G34011="","",'(2-4) 퇴직자 및 DC전환자 명부'!G34011)</f>
        <v/>
      </c>
    </row>
    <row r="34012" spans="13:13">
      <c r="M34012" s="264" t="str">
        <f>IF('(2-4) 퇴직자 및 DC전환자 명부'!G34012="","",'(2-4) 퇴직자 및 DC전환자 명부'!G34012)</f>
        <v/>
      </c>
    </row>
    <row r="34013" spans="13:13">
      <c r="M34013" s="264" t="str">
        <f>IF('(2-4) 퇴직자 및 DC전환자 명부'!G34013="","",'(2-4) 퇴직자 및 DC전환자 명부'!G34013)</f>
        <v/>
      </c>
    </row>
    <row r="34014" spans="13:13">
      <c r="M34014" s="264" t="str">
        <f>IF('(2-4) 퇴직자 및 DC전환자 명부'!G34014="","",'(2-4) 퇴직자 및 DC전환자 명부'!G34014)</f>
        <v/>
      </c>
    </row>
    <row r="34015" spans="13:13">
      <c r="M34015" s="264" t="str">
        <f>IF('(2-4) 퇴직자 및 DC전환자 명부'!G34015="","",'(2-4) 퇴직자 및 DC전환자 명부'!G34015)</f>
        <v/>
      </c>
    </row>
    <row r="34016" spans="13:13">
      <c r="M34016" s="264" t="str">
        <f>IF('(2-4) 퇴직자 및 DC전환자 명부'!G34016="","",'(2-4) 퇴직자 및 DC전환자 명부'!G34016)</f>
        <v/>
      </c>
    </row>
    <row r="34017" spans="13:13">
      <c r="M34017" s="264" t="str">
        <f>IF('(2-4) 퇴직자 및 DC전환자 명부'!G34017="","",'(2-4) 퇴직자 및 DC전환자 명부'!G34017)</f>
        <v/>
      </c>
    </row>
    <row r="34018" spans="13:13">
      <c r="M34018" s="264" t="str">
        <f>IF('(2-4) 퇴직자 및 DC전환자 명부'!G34018="","",'(2-4) 퇴직자 및 DC전환자 명부'!G34018)</f>
        <v/>
      </c>
    </row>
    <row r="34019" spans="13:13">
      <c r="M34019" s="264" t="str">
        <f>IF('(2-4) 퇴직자 및 DC전환자 명부'!G34019="","",'(2-4) 퇴직자 및 DC전환자 명부'!G34019)</f>
        <v/>
      </c>
    </row>
    <row r="34020" spans="13:13">
      <c r="M34020" s="264" t="str">
        <f>IF('(2-4) 퇴직자 및 DC전환자 명부'!G34020="","",'(2-4) 퇴직자 및 DC전환자 명부'!G34020)</f>
        <v/>
      </c>
    </row>
    <row r="34021" spans="13:13">
      <c r="M34021" s="264" t="str">
        <f>IF('(2-4) 퇴직자 및 DC전환자 명부'!G34021="","",'(2-4) 퇴직자 및 DC전환자 명부'!G34021)</f>
        <v/>
      </c>
    </row>
    <row r="34022" spans="13:13">
      <c r="M34022" s="264" t="str">
        <f>IF('(2-4) 퇴직자 및 DC전환자 명부'!G34022="","",'(2-4) 퇴직자 및 DC전환자 명부'!G34022)</f>
        <v/>
      </c>
    </row>
    <row r="34023" spans="13:13">
      <c r="M34023" s="264" t="str">
        <f>IF('(2-4) 퇴직자 및 DC전환자 명부'!G34023="","",'(2-4) 퇴직자 및 DC전환자 명부'!G34023)</f>
        <v/>
      </c>
    </row>
    <row r="34024" spans="13:13">
      <c r="M34024" s="264" t="str">
        <f>IF('(2-4) 퇴직자 및 DC전환자 명부'!G34024="","",'(2-4) 퇴직자 및 DC전환자 명부'!G34024)</f>
        <v/>
      </c>
    </row>
    <row r="34025" spans="13:13">
      <c r="M34025" s="264" t="str">
        <f>IF('(2-4) 퇴직자 및 DC전환자 명부'!G34025="","",'(2-4) 퇴직자 및 DC전환자 명부'!G34025)</f>
        <v/>
      </c>
    </row>
    <row r="34026" spans="13:13">
      <c r="M34026" s="264" t="str">
        <f>IF('(2-4) 퇴직자 및 DC전환자 명부'!G34026="","",'(2-4) 퇴직자 및 DC전환자 명부'!G34026)</f>
        <v/>
      </c>
    </row>
    <row r="34027" spans="13:13">
      <c r="M34027" s="264" t="str">
        <f>IF('(2-4) 퇴직자 및 DC전환자 명부'!G34027="","",'(2-4) 퇴직자 및 DC전환자 명부'!G34027)</f>
        <v/>
      </c>
    </row>
    <row r="34028" spans="13:13">
      <c r="M34028" s="264" t="str">
        <f>IF('(2-4) 퇴직자 및 DC전환자 명부'!G34028="","",'(2-4) 퇴직자 및 DC전환자 명부'!G34028)</f>
        <v/>
      </c>
    </row>
    <row r="34029" spans="13:13">
      <c r="M34029" s="264" t="str">
        <f>IF('(2-4) 퇴직자 및 DC전환자 명부'!G34029="","",'(2-4) 퇴직자 및 DC전환자 명부'!G34029)</f>
        <v/>
      </c>
    </row>
    <row r="34030" spans="13:13">
      <c r="M34030" s="264" t="str">
        <f>IF('(2-4) 퇴직자 및 DC전환자 명부'!G34030="","",'(2-4) 퇴직자 및 DC전환자 명부'!G34030)</f>
        <v/>
      </c>
    </row>
    <row r="34031" spans="13:13">
      <c r="M34031" s="264" t="str">
        <f>IF('(2-4) 퇴직자 및 DC전환자 명부'!G34031="","",'(2-4) 퇴직자 및 DC전환자 명부'!G34031)</f>
        <v/>
      </c>
    </row>
    <row r="34032" spans="13:13">
      <c r="M34032" s="264" t="str">
        <f>IF('(2-4) 퇴직자 및 DC전환자 명부'!G34032="","",'(2-4) 퇴직자 및 DC전환자 명부'!G34032)</f>
        <v/>
      </c>
    </row>
    <row r="34033" spans="13:13">
      <c r="M34033" s="264" t="str">
        <f>IF('(2-4) 퇴직자 및 DC전환자 명부'!G34033="","",'(2-4) 퇴직자 및 DC전환자 명부'!G34033)</f>
        <v/>
      </c>
    </row>
    <row r="34034" spans="13:13">
      <c r="M34034" s="264" t="str">
        <f>IF('(2-4) 퇴직자 및 DC전환자 명부'!G34034="","",'(2-4) 퇴직자 및 DC전환자 명부'!G34034)</f>
        <v/>
      </c>
    </row>
    <row r="34035" spans="13:13">
      <c r="M34035" s="264" t="str">
        <f>IF('(2-4) 퇴직자 및 DC전환자 명부'!G34035="","",'(2-4) 퇴직자 및 DC전환자 명부'!G34035)</f>
        <v/>
      </c>
    </row>
    <row r="34036" spans="13:13">
      <c r="M34036" s="264" t="str">
        <f>IF('(2-4) 퇴직자 및 DC전환자 명부'!G34036="","",'(2-4) 퇴직자 및 DC전환자 명부'!G34036)</f>
        <v/>
      </c>
    </row>
    <row r="34037" spans="13:13">
      <c r="M34037" s="264" t="str">
        <f>IF('(2-4) 퇴직자 및 DC전환자 명부'!G34037="","",'(2-4) 퇴직자 및 DC전환자 명부'!G34037)</f>
        <v/>
      </c>
    </row>
    <row r="34038" spans="13:13">
      <c r="M34038" s="264" t="str">
        <f>IF('(2-4) 퇴직자 및 DC전환자 명부'!G34038="","",'(2-4) 퇴직자 및 DC전환자 명부'!G34038)</f>
        <v/>
      </c>
    </row>
    <row r="34039" spans="13:13">
      <c r="M34039" s="264" t="str">
        <f>IF('(2-4) 퇴직자 및 DC전환자 명부'!G34039="","",'(2-4) 퇴직자 및 DC전환자 명부'!G34039)</f>
        <v/>
      </c>
    </row>
    <row r="34040" spans="13:13">
      <c r="M34040" s="264" t="str">
        <f>IF('(2-4) 퇴직자 및 DC전환자 명부'!G34040="","",'(2-4) 퇴직자 및 DC전환자 명부'!G34040)</f>
        <v/>
      </c>
    </row>
    <row r="34041" spans="13:13">
      <c r="M34041" s="264" t="str">
        <f>IF('(2-4) 퇴직자 및 DC전환자 명부'!G34041="","",'(2-4) 퇴직자 및 DC전환자 명부'!G34041)</f>
        <v/>
      </c>
    </row>
    <row r="34042" spans="13:13">
      <c r="M34042" s="264" t="str">
        <f>IF('(2-4) 퇴직자 및 DC전환자 명부'!G34042="","",'(2-4) 퇴직자 및 DC전환자 명부'!G34042)</f>
        <v/>
      </c>
    </row>
    <row r="34043" spans="13:13">
      <c r="M34043" s="264" t="str">
        <f>IF('(2-4) 퇴직자 및 DC전환자 명부'!G34043="","",'(2-4) 퇴직자 및 DC전환자 명부'!G34043)</f>
        <v/>
      </c>
    </row>
    <row r="34044" spans="13:13">
      <c r="M34044" s="264" t="str">
        <f>IF('(2-4) 퇴직자 및 DC전환자 명부'!G34044="","",'(2-4) 퇴직자 및 DC전환자 명부'!G34044)</f>
        <v/>
      </c>
    </row>
    <row r="34045" spans="13:13">
      <c r="M34045" s="264" t="str">
        <f>IF('(2-4) 퇴직자 및 DC전환자 명부'!G34045="","",'(2-4) 퇴직자 및 DC전환자 명부'!G34045)</f>
        <v/>
      </c>
    </row>
    <row r="34046" spans="13:13">
      <c r="M34046" s="264" t="str">
        <f>IF('(2-4) 퇴직자 및 DC전환자 명부'!G34046="","",'(2-4) 퇴직자 및 DC전환자 명부'!G34046)</f>
        <v/>
      </c>
    </row>
    <row r="34047" spans="13:13">
      <c r="M34047" s="264" t="str">
        <f>IF('(2-4) 퇴직자 및 DC전환자 명부'!G34047="","",'(2-4) 퇴직자 및 DC전환자 명부'!G34047)</f>
        <v/>
      </c>
    </row>
    <row r="34048" spans="13:13">
      <c r="M34048" s="264" t="str">
        <f>IF('(2-4) 퇴직자 및 DC전환자 명부'!G34048="","",'(2-4) 퇴직자 및 DC전환자 명부'!G34048)</f>
        <v/>
      </c>
    </row>
    <row r="34049" spans="13:13">
      <c r="M34049" s="264" t="str">
        <f>IF('(2-4) 퇴직자 및 DC전환자 명부'!G34049="","",'(2-4) 퇴직자 및 DC전환자 명부'!G34049)</f>
        <v/>
      </c>
    </row>
    <row r="34050" spans="13:13">
      <c r="M34050" s="264" t="str">
        <f>IF('(2-4) 퇴직자 및 DC전환자 명부'!G34050="","",'(2-4) 퇴직자 및 DC전환자 명부'!G34050)</f>
        <v/>
      </c>
    </row>
    <row r="34051" spans="13:13">
      <c r="M34051" s="264" t="str">
        <f>IF('(2-4) 퇴직자 및 DC전환자 명부'!G34051="","",'(2-4) 퇴직자 및 DC전환자 명부'!G34051)</f>
        <v/>
      </c>
    </row>
    <row r="34052" spans="13:13">
      <c r="M34052" s="264" t="str">
        <f>IF('(2-4) 퇴직자 및 DC전환자 명부'!G34052="","",'(2-4) 퇴직자 및 DC전환자 명부'!G34052)</f>
        <v/>
      </c>
    </row>
    <row r="34053" spans="13:13">
      <c r="M34053" s="264" t="str">
        <f>IF('(2-4) 퇴직자 및 DC전환자 명부'!G34053="","",'(2-4) 퇴직자 및 DC전환자 명부'!G34053)</f>
        <v/>
      </c>
    </row>
    <row r="34054" spans="13:13">
      <c r="M34054" s="264" t="str">
        <f>IF('(2-4) 퇴직자 및 DC전환자 명부'!G34054="","",'(2-4) 퇴직자 및 DC전환자 명부'!G34054)</f>
        <v/>
      </c>
    </row>
    <row r="34055" spans="13:13">
      <c r="M34055" s="264" t="str">
        <f>IF('(2-4) 퇴직자 및 DC전환자 명부'!G34055="","",'(2-4) 퇴직자 및 DC전환자 명부'!G34055)</f>
        <v/>
      </c>
    </row>
    <row r="34056" spans="13:13">
      <c r="M34056" s="264" t="str">
        <f>IF('(2-4) 퇴직자 및 DC전환자 명부'!G34056="","",'(2-4) 퇴직자 및 DC전환자 명부'!G34056)</f>
        <v/>
      </c>
    </row>
    <row r="34057" spans="13:13">
      <c r="M34057" s="264" t="str">
        <f>IF('(2-4) 퇴직자 및 DC전환자 명부'!G34057="","",'(2-4) 퇴직자 및 DC전환자 명부'!G34057)</f>
        <v/>
      </c>
    </row>
    <row r="34058" spans="13:13">
      <c r="M34058" s="264" t="str">
        <f>IF('(2-4) 퇴직자 및 DC전환자 명부'!G34058="","",'(2-4) 퇴직자 및 DC전환자 명부'!G34058)</f>
        <v/>
      </c>
    </row>
    <row r="34059" spans="13:13">
      <c r="M34059" s="264" t="str">
        <f>IF('(2-4) 퇴직자 및 DC전환자 명부'!G34059="","",'(2-4) 퇴직자 및 DC전환자 명부'!G34059)</f>
        <v/>
      </c>
    </row>
    <row r="34060" spans="13:13">
      <c r="M34060" s="264" t="str">
        <f>IF('(2-4) 퇴직자 및 DC전환자 명부'!G34060="","",'(2-4) 퇴직자 및 DC전환자 명부'!G34060)</f>
        <v/>
      </c>
    </row>
    <row r="34061" spans="13:13">
      <c r="M34061" s="264" t="str">
        <f>IF('(2-4) 퇴직자 및 DC전환자 명부'!G34061="","",'(2-4) 퇴직자 및 DC전환자 명부'!G34061)</f>
        <v/>
      </c>
    </row>
    <row r="34062" spans="13:13">
      <c r="M34062" s="264" t="str">
        <f>IF('(2-4) 퇴직자 및 DC전환자 명부'!G34062="","",'(2-4) 퇴직자 및 DC전환자 명부'!G34062)</f>
        <v/>
      </c>
    </row>
    <row r="34063" spans="13:13">
      <c r="M34063" s="264" t="str">
        <f>IF('(2-4) 퇴직자 및 DC전환자 명부'!G34063="","",'(2-4) 퇴직자 및 DC전환자 명부'!G34063)</f>
        <v/>
      </c>
    </row>
    <row r="34064" spans="13:13">
      <c r="M34064" s="264" t="str">
        <f>IF('(2-4) 퇴직자 및 DC전환자 명부'!G34064="","",'(2-4) 퇴직자 및 DC전환자 명부'!G34064)</f>
        <v/>
      </c>
    </row>
    <row r="34065" spans="13:13">
      <c r="M34065" s="264" t="str">
        <f>IF('(2-4) 퇴직자 및 DC전환자 명부'!G34065="","",'(2-4) 퇴직자 및 DC전환자 명부'!G34065)</f>
        <v/>
      </c>
    </row>
    <row r="34066" spans="13:13">
      <c r="M34066" s="264" t="str">
        <f>IF('(2-4) 퇴직자 및 DC전환자 명부'!G34066="","",'(2-4) 퇴직자 및 DC전환자 명부'!G34066)</f>
        <v/>
      </c>
    </row>
    <row r="34067" spans="13:13">
      <c r="M34067" s="264" t="str">
        <f>IF('(2-4) 퇴직자 및 DC전환자 명부'!G34067="","",'(2-4) 퇴직자 및 DC전환자 명부'!G34067)</f>
        <v/>
      </c>
    </row>
    <row r="34068" spans="13:13">
      <c r="M34068" s="264" t="str">
        <f>IF('(2-4) 퇴직자 및 DC전환자 명부'!G34068="","",'(2-4) 퇴직자 및 DC전환자 명부'!G34068)</f>
        <v/>
      </c>
    </row>
    <row r="34069" spans="13:13">
      <c r="M34069" s="264" t="str">
        <f>IF('(2-4) 퇴직자 및 DC전환자 명부'!G34069="","",'(2-4) 퇴직자 및 DC전환자 명부'!G34069)</f>
        <v/>
      </c>
    </row>
    <row r="34070" spans="13:13">
      <c r="M34070" s="264" t="str">
        <f>IF('(2-4) 퇴직자 및 DC전환자 명부'!G34070="","",'(2-4) 퇴직자 및 DC전환자 명부'!G34070)</f>
        <v/>
      </c>
    </row>
    <row r="34071" spans="13:13">
      <c r="M34071" s="264" t="str">
        <f>IF('(2-4) 퇴직자 및 DC전환자 명부'!G34071="","",'(2-4) 퇴직자 및 DC전환자 명부'!G34071)</f>
        <v/>
      </c>
    </row>
    <row r="34072" spans="13:13">
      <c r="M34072" s="264" t="str">
        <f>IF('(2-4) 퇴직자 및 DC전환자 명부'!G34072="","",'(2-4) 퇴직자 및 DC전환자 명부'!G34072)</f>
        <v/>
      </c>
    </row>
    <row r="34073" spans="13:13">
      <c r="M34073" s="264" t="str">
        <f>IF('(2-4) 퇴직자 및 DC전환자 명부'!G34073="","",'(2-4) 퇴직자 및 DC전환자 명부'!G34073)</f>
        <v/>
      </c>
    </row>
    <row r="34074" spans="13:13">
      <c r="M34074" s="264" t="str">
        <f>IF('(2-4) 퇴직자 및 DC전환자 명부'!G34074="","",'(2-4) 퇴직자 및 DC전환자 명부'!G34074)</f>
        <v/>
      </c>
    </row>
    <row r="34075" spans="13:13">
      <c r="M34075" s="264" t="str">
        <f>IF('(2-4) 퇴직자 및 DC전환자 명부'!G34075="","",'(2-4) 퇴직자 및 DC전환자 명부'!G34075)</f>
        <v/>
      </c>
    </row>
    <row r="34076" spans="13:13">
      <c r="M34076" s="264" t="str">
        <f>IF('(2-4) 퇴직자 및 DC전환자 명부'!G34076="","",'(2-4) 퇴직자 및 DC전환자 명부'!G34076)</f>
        <v/>
      </c>
    </row>
    <row r="34077" spans="13:13">
      <c r="M34077" s="264" t="str">
        <f>IF('(2-4) 퇴직자 및 DC전환자 명부'!G34077="","",'(2-4) 퇴직자 및 DC전환자 명부'!G34077)</f>
        <v/>
      </c>
    </row>
    <row r="34078" spans="13:13">
      <c r="M34078" s="264" t="str">
        <f>IF('(2-4) 퇴직자 및 DC전환자 명부'!G34078="","",'(2-4) 퇴직자 및 DC전환자 명부'!G34078)</f>
        <v/>
      </c>
    </row>
    <row r="34079" spans="13:13">
      <c r="M34079" s="264" t="str">
        <f>IF('(2-4) 퇴직자 및 DC전환자 명부'!G34079="","",'(2-4) 퇴직자 및 DC전환자 명부'!G34079)</f>
        <v/>
      </c>
    </row>
    <row r="34080" spans="13:13">
      <c r="M34080" s="264" t="str">
        <f>IF('(2-4) 퇴직자 및 DC전환자 명부'!G34080="","",'(2-4) 퇴직자 및 DC전환자 명부'!G34080)</f>
        <v/>
      </c>
    </row>
    <row r="34081" spans="13:13">
      <c r="M34081" s="264" t="str">
        <f>IF('(2-4) 퇴직자 및 DC전환자 명부'!G34081="","",'(2-4) 퇴직자 및 DC전환자 명부'!G34081)</f>
        <v/>
      </c>
    </row>
    <row r="34082" spans="13:13">
      <c r="M34082" s="264" t="str">
        <f>IF('(2-4) 퇴직자 및 DC전환자 명부'!G34082="","",'(2-4) 퇴직자 및 DC전환자 명부'!G34082)</f>
        <v/>
      </c>
    </row>
    <row r="34083" spans="13:13">
      <c r="M34083" s="264" t="str">
        <f>IF('(2-4) 퇴직자 및 DC전환자 명부'!G34083="","",'(2-4) 퇴직자 및 DC전환자 명부'!G34083)</f>
        <v/>
      </c>
    </row>
    <row r="34084" spans="13:13">
      <c r="M34084" s="264" t="str">
        <f>IF('(2-4) 퇴직자 및 DC전환자 명부'!G34084="","",'(2-4) 퇴직자 및 DC전환자 명부'!G34084)</f>
        <v/>
      </c>
    </row>
    <row r="34085" spans="13:13">
      <c r="M34085" s="264" t="str">
        <f>IF('(2-4) 퇴직자 및 DC전환자 명부'!G34085="","",'(2-4) 퇴직자 및 DC전환자 명부'!G34085)</f>
        <v/>
      </c>
    </row>
    <row r="34086" spans="13:13">
      <c r="M34086" s="264" t="str">
        <f>IF('(2-4) 퇴직자 및 DC전환자 명부'!G34086="","",'(2-4) 퇴직자 및 DC전환자 명부'!G34086)</f>
        <v/>
      </c>
    </row>
    <row r="34087" spans="13:13">
      <c r="M34087" s="264" t="str">
        <f>IF('(2-4) 퇴직자 및 DC전환자 명부'!G34087="","",'(2-4) 퇴직자 및 DC전환자 명부'!G34087)</f>
        <v/>
      </c>
    </row>
    <row r="34088" spans="13:13">
      <c r="M34088" s="264" t="str">
        <f>IF('(2-4) 퇴직자 및 DC전환자 명부'!G34088="","",'(2-4) 퇴직자 및 DC전환자 명부'!G34088)</f>
        <v/>
      </c>
    </row>
    <row r="34089" spans="13:13">
      <c r="M34089" s="264" t="str">
        <f>IF('(2-4) 퇴직자 및 DC전환자 명부'!G34089="","",'(2-4) 퇴직자 및 DC전환자 명부'!G34089)</f>
        <v/>
      </c>
    </row>
    <row r="34090" spans="13:13">
      <c r="M34090" s="264" t="str">
        <f>IF('(2-4) 퇴직자 및 DC전환자 명부'!G34090="","",'(2-4) 퇴직자 및 DC전환자 명부'!G34090)</f>
        <v/>
      </c>
    </row>
    <row r="34091" spans="13:13">
      <c r="M34091" s="264" t="str">
        <f>IF('(2-4) 퇴직자 및 DC전환자 명부'!G34091="","",'(2-4) 퇴직자 및 DC전환자 명부'!G34091)</f>
        <v/>
      </c>
    </row>
    <row r="34092" spans="13:13">
      <c r="M34092" s="264" t="str">
        <f>IF('(2-4) 퇴직자 및 DC전환자 명부'!G34092="","",'(2-4) 퇴직자 및 DC전환자 명부'!G34092)</f>
        <v/>
      </c>
    </row>
    <row r="34093" spans="13:13">
      <c r="M34093" s="264" t="str">
        <f>IF('(2-4) 퇴직자 및 DC전환자 명부'!G34093="","",'(2-4) 퇴직자 및 DC전환자 명부'!G34093)</f>
        <v/>
      </c>
    </row>
    <row r="34094" spans="13:13">
      <c r="M34094" s="264" t="str">
        <f>IF('(2-4) 퇴직자 및 DC전환자 명부'!G34094="","",'(2-4) 퇴직자 및 DC전환자 명부'!G34094)</f>
        <v/>
      </c>
    </row>
    <row r="34095" spans="13:13">
      <c r="M34095" s="264" t="str">
        <f>IF('(2-4) 퇴직자 및 DC전환자 명부'!G34095="","",'(2-4) 퇴직자 및 DC전환자 명부'!G34095)</f>
        <v/>
      </c>
    </row>
    <row r="34096" spans="13:13">
      <c r="M34096" s="264" t="str">
        <f>IF('(2-4) 퇴직자 및 DC전환자 명부'!G34096="","",'(2-4) 퇴직자 및 DC전환자 명부'!G34096)</f>
        <v/>
      </c>
    </row>
    <row r="34097" spans="13:13">
      <c r="M34097" s="264" t="str">
        <f>IF('(2-4) 퇴직자 및 DC전환자 명부'!G34097="","",'(2-4) 퇴직자 및 DC전환자 명부'!G34097)</f>
        <v/>
      </c>
    </row>
    <row r="34098" spans="13:13">
      <c r="M34098" s="264" t="str">
        <f>IF('(2-4) 퇴직자 및 DC전환자 명부'!G34098="","",'(2-4) 퇴직자 및 DC전환자 명부'!G34098)</f>
        <v/>
      </c>
    </row>
    <row r="34099" spans="13:13">
      <c r="M34099" s="264" t="str">
        <f>IF('(2-4) 퇴직자 및 DC전환자 명부'!G34099="","",'(2-4) 퇴직자 및 DC전환자 명부'!G34099)</f>
        <v/>
      </c>
    </row>
    <row r="34100" spans="13:13">
      <c r="M34100" s="264" t="str">
        <f>IF('(2-4) 퇴직자 및 DC전환자 명부'!G34100="","",'(2-4) 퇴직자 및 DC전환자 명부'!G34100)</f>
        <v/>
      </c>
    </row>
    <row r="34101" spans="13:13">
      <c r="M34101" s="264" t="str">
        <f>IF('(2-4) 퇴직자 및 DC전환자 명부'!G34101="","",'(2-4) 퇴직자 및 DC전환자 명부'!G34101)</f>
        <v/>
      </c>
    </row>
    <row r="34102" spans="13:13">
      <c r="M34102" s="264" t="str">
        <f>IF('(2-4) 퇴직자 및 DC전환자 명부'!G34102="","",'(2-4) 퇴직자 및 DC전환자 명부'!G34102)</f>
        <v/>
      </c>
    </row>
    <row r="34103" spans="13:13">
      <c r="M34103" s="264" t="str">
        <f>IF('(2-4) 퇴직자 및 DC전환자 명부'!G34103="","",'(2-4) 퇴직자 및 DC전환자 명부'!G34103)</f>
        <v/>
      </c>
    </row>
    <row r="34104" spans="13:13">
      <c r="M34104" s="264" t="str">
        <f>IF('(2-4) 퇴직자 및 DC전환자 명부'!G34104="","",'(2-4) 퇴직자 및 DC전환자 명부'!G34104)</f>
        <v/>
      </c>
    </row>
    <row r="34105" spans="13:13">
      <c r="M34105" s="264" t="str">
        <f>IF('(2-4) 퇴직자 및 DC전환자 명부'!G34105="","",'(2-4) 퇴직자 및 DC전환자 명부'!G34105)</f>
        <v/>
      </c>
    </row>
    <row r="34106" spans="13:13">
      <c r="M34106" s="264" t="str">
        <f>IF('(2-4) 퇴직자 및 DC전환자 명부'!G34106="","",'(2-4) 퇴직자 및 DC전환자 명부'!G34106)</f>
        <v/>
      </c>
    </row>
    <row r="34107" spans="13:13">
      <c r="M34107" s="264" t="str">
        <f>IF('(2-4) 퇴직자 및 DC전환자 명부'!G34107="","",'(2-4) 퇴직자 및 DC전환자 명부'!G34107)</f>
        <v/>
      </c>
    </row>
    <row r="34108" spans="13:13">
      <c r="M34108" s="264" t="str">
        <f>IF('(2-4) 퇴직자 및 DC전환자 명부'!G34108="","",'(2-4) 퇴직자 및 DC전환자 명부'!G34108)</f>
        <v/>
      </c>
    </row>
    <row r="34109" spans="13:13">
      <c r="M34109" s="264" t="str">
        <f>IF('(2-4) 퇴직자 및 DC전환자 명부'!G34109="","",'(2-4) 퇴직자 및 DC전환자 명부'!G34109)</f>
        <v/>
      </c>
    </row>
    <row r="34110" spans="13:13">
      <c r="M34110" s="264" t="str">
        <f>IF('(2-4) 퇴직자 및 DC전환자 명부'!G34110="","",'(2-4) 퇴직자 및 DC전환자 명부'!G34110)</f>
        <v/>
      </c>
    </row>
    <row r="34111" spans="13:13">
      <c r="M34111" s="264" t="str">
        <f>IF('(2-4) 퇴직자 및 DC전환자 명부'!G34111="","",'(2-4) 퇴직자 및 DC전환자 명부'!G34111)</f>
        <v/>
      </c>
    </row>
    <row r="34112" spans="13:13">
      <c r="M34112" s="264" t="str">
        <f>IF('(2-4) 퇴직자 및 DC전환자 명부'!G34112="","",'(2-4) 퇴직자 및 DC전환자 명부'!G34112)</f>
        <v/>
      </c>
    </row>
    <row r="34113" spans="13:13">
      <c r="M34113" s="264" t="str">
        <f>IF('(2-4) 퇴직자 및 DC전환자 명부'!G34113="","",'(2-4) 퇴직자 및 DC전환자 명부'!G34113)</f>
        <v/>
      </c>
    </row>
    <row r="34114" spans="13:13">
      <c r="M34114" s="264" t="str">
        <f>IF('(2-4) 퇴직자 및 DC전환자 명부'!G34114="","",'(2-4) 퇴직자 및 DC전환자 명부'!G34114)</f>
        <v/>
      </c>
    </row>
    <row r="34115" spans="13:13">
      <c r="M34115" s="264" t="str">
        <f>IF('(2-4) 퇴직자 및 DC전환자 명부'!G34115="","",'(2-4) 퇴직자 및 DC전환자 명부'!G34115)</f>
        <v/>
      </c>
    </row>
    <row r="34116" spans="13:13">
      <c r="M34116" s="264" t="str">
        <f>IF('(2-4) 퇴직자 및 DC전환자 명부'!G34116="","",'(2-4) 퇴직자 및 DC전환자 명부'!G34116)</f>
        <v/>
      </c>
    </row>
    <row r="34117" spans="13:13">
      <c r="M34117" s="264" t="str">
        <f>IF('(2-4) 퇴직자 및 DC전환자 명부'!G34117="","",'(2-4) 퇴직자 및 DC전환자 명부'!G34117)</f>
        <v/>
      </c>
    </row>
    <row r="34118" spans="13:13">
      <c r="M34118" s="264" t="str">
        <f>IF('(2-4) 퇴직자 및 DC전환자 명부'!G34118="","",'(2-4) 퇴직자 및 DC전환자 명부'!G34118)</f>
        <v/>
      </c>
    </row>
    <row r="34119" spans="13:13">
      <c r="M34119" s="264" t="str">
        <f>IF('(2-4) 퇴직자 및 DC전환자 명부'!G34119="","",'(2-4) 퇴직자 및 DC전환자 명부'!G34119)</f>
        <v/>
      </c>
    </row>
    <row r="34120" spans="13:13">
      <c r="M34120" s="264" t="str">
        <f>IF('(2-4) 퇴직자 및 DC전환자 명부'!G34120="","",'(2-4) 퇴직자 및 DC전환자 명부'!G34120)</f>
        <v/>
      </c>
    </row>
    <row r="34121" spans="13:13">
      <c r="M34121" s="264" t="str">
        <f>IF('(2-4) 퇴직자 및 DC전환자 명부'!G34121="","",'(2-4) 퇴직자 및 DC전환자 명부'!G34121)</f>
        <v/>
      </c>
    </row>
    <row r="34122" spans="13:13">
      <c r="M34122" s="264" t="str">
        <f>IF('(2-4) 퇴직자 및 DC전환자 명부'!G34122="","",'(2-4) 퇴직자 및 DC전환자 명부'!G34122)</f>
        <v/>
      </c>
    </row>
    <row r="34123" spans="13:13">
      <c r="M34123" s="264" t="str">
        <f>IF('(2-4) 퇴직자 및 DC전환자 명부'!G34123="","",'(2-4) 퇴직자 및 DC전환자 명부'!G34123)</f>
        <v/>
      </c>
    </row>
    <row r="34124" spans="13:13">
      <c r="M34124" s="264" t="str">
        <f>IF('(2-4) 퇴직자 및 DC전환자 명부'!G34124="","",'(2-4) 퇴직자 및 DC전환자 명부'!G34124)</f>
        <v/>
      </c>
    </row>
    <row r="34125" spans="13:13">
      <c r="M34125" s="264" t="str">
        <f>IF('(2-4) 퇴직자 및 DC전환자 명부'!G34125="","",'(2-4) 퇴직자 및 DC전환자 명부'!G34125)</f>
        <v/>
      </c>
    </row>
    <row r="34126" spans="13:13">
      <c r="M34126" s="264" t="str">
        <f>IF('(2-4) 퇴직자 및 DC전환자 명부'!G34126="","",'(2-4) 퇴직자 및 DC전환자 명부'!G34126)</f>
        <v/>
      </c>
    </row>
    <row r="34127" spans="13:13">
      <c r="M34127" s="264" t="str">
        <f>IF('(2-4) 퇴직자 및 DC전환자 명부'!G34127="","",'(2-4) 퇴직자 및 DC전환자 명부'!G34127)</f>
        <v/>
      </c>
    </row>
    <row r="34128" spans="13:13">
      <c r="M34128" s="264" t="str">
        <f>IF('(2-4) 퇴직자 및 DC전환자 명부'!G34128="","",'(2-4) 퇴직자 및 DC전환자 명부'!G34128)</f>
        <v/>
      </c>
    </row>
    <row r="34129" spans="13:13">
      <c r="M34129" s="264" t="str">
        <f>IF('(2-4) 퇴직자 및 DC전환자 명부'!G34129="","",'(2-4) 퇴직자 및 DC전환자 명부'!G34129)</f>
        <v/>
      </c>
    </row>
    <row r="34130" spans="13:13">
      <c r="M34130" s="264" t="str">
        <f>IF('(2-4) 퇴직자 및 DC전환자 명부'!G34130="","",'(2-4) 퇴직자 및 DC전환자 명부'!G34130)</f>
        <v/>
      </c>
    </row>
    <row r="34131" spans="13:13">
      <c r="M34131" s="264" t="str">
        <f>IF('(2-4) 퇴직자 및 DC전환자 명부'!G34131="","",'(2-4) 퇴직자 및 DC전환자 명부'!G34131)</f>
        <v/>
      </c>
    </row>
    <row r="34132" spans="13:13">
      <c r="M34132" s="264" t="str">
        <f>IF('(2-4) 퇴직자 및 DC전환자 명부'!G34132="","",'(2-4) 퇴직자 및 DC전환자 명부'!G34132)</f>
        <v/>
      </c>
    </row>
    <row r="34133" spans="13:13">
      <c r="M34133" s="264" t="str">
        <f>IF('(2-4) 퇴직자 및 DC전환자 명부'!G34133="","",'(2-4) 퇴직자 및 DC전환자 명부'!G34133)</f>
        <v/>
      </c>
    </row>
    <row r="34134" spans="13:13">
      <c r="M34134" s="264" t="str">
        <f>IF('(2-4) 퇴직자 및 DC전환자 명부'!G34134="","",'(2-4) 퇴직자 및 DC전환자 명부'!G34134)</f>
        <v/>
      </c>
    </row>
    <row r="34135" spans="13:13">
      <c r="M34135" s="264" t="str">
        <f>IF('(2-4) 퇴직자 및 DC전환자 명부'!G34135="","",'(2-4) 퇴직자 및 DC전환자 명부'!G34135)</f>
        <v/>
      </c>
    </row>
    <row r="34136" spans="13:13">
      <c r="M34136" s="264" t="str">
        <f>IF('(2-4) 퇴직자 및 DC전환자 명부'!G34136="","",'(2-4) 퇴직자 및 DC전환자 명부'!G34136)</f>
        <v/>
      </c>
    </row>
    <row r="34137" spans="13:13">
      <c r="M34137" s="264" t="str">
        <f>IF('(2-4) 퇴직자 및 DC전환자 명부'!G34137="","",'(2-4) 퇴직자 및 DC전환자 명부'!G34137)</f>
        <v/>
      </c>
    </row>
    <row r="34138" spans="13:13">
      <c r="M34138" s="264" t="str">
        <f>IF('(2-4) 퇴직자 및 DC전환자 명부'!G34138="","",'(2-4) 퇴직자 및 DC전환자 명부'!G34138)</f>
        <v/>
      </c>
    </row>
    <row r="34139" spans="13:13">
      <c r="M34139" s="264" t="str">
        <f>IF('(2-4) 퇴직자 및 DC전환자 명부'!G34139="","",'(2-4) 퇴직자 및 DC전환자 명부'!G34139)</f>
        <v/>
      </c>
    </row>
    <row r="34140" spans="13:13">
      <c r="M34140" s="264" t="str">
        <f>IF('(2-4) 퇴직자 및 DC전환자 명부'!G34140="","",'(2-4) 퇴직자 및 DC전환자 명부'!G34140)</f>
        <v/>
      </c>
    </row>
    <row r="34141" spans="13:13">
      <c r="M34141" s="264" t="str">
        <f>IF('(2-4) 퇴직자 및 DC전환자 명부'!G34141="","",'(2-4) 퇴직자 및 DC전환자 명부'!G34141)</f>
        <v/>
      </c>
    </row>
    <row r="34142" spans="13:13">
      <c r="M34142" s="264" t="str">
        <f>IF('(2-4) 퇴직자 및 DC전환자 명부'!G34142="","",'(2-4) 퇴직자 및 DC전환자 명부'!G34142)</f>
        <v/>
      </c>
    </row>
    <row r="34143" spans="13:13">
      <c r="M34143" s="264" t="str">
        <f>IF('(2-4) 퇴직자 및 DC전환자 명부'!G34143="","",'(2-4) 퇴직자 및 DC전환자 명부'!G34143)</f>
        <v/>
      </c>
    </row>
    <row r="34144" spans="13:13">
      <c r="M34144" s="264" t="str">
        <f>IF('(2-4) 퇴직자 및 DC전환자 명부'!G34144="","",'(2-4) 퇴직자 및 DC전환자 명부'!G34144)</f>
        <v/>
      </c>
    </row>
    <row r="34145" spans="13:13">
      <c r="M34145" s="264" t="str">
        <f>IF('(2-4) 퇴직자 및 DC전환자 명부'!G34145="","",'(2-4) 퇴직자 및 DC전환자 명부'!G34145)</f>
        <v/>
      </c>
    </row>
    <row r="34146" spans="13:13">
      <c r="M34146" s="264" t="str">
        <f>IF('(2-4) 퇴직자 및 DC전환자 명부'!G34146="","",'(2-4) 퇴직자 및 DC전환자 명부'!G34146)</f>
        <v/>
      </c>
    </row>
    <row r="34147" spans="13:13">
      <c r="M34147" s="264" t="str">
        <f>IF('(2-4) 퇴직자 및 DC전환자 명부'!G34147="","",'(2-4) 퇴직자 및 DC전환자 명부'!G34147)</f>
        <v/>
      </c>
    </row>
    <row r="34148" spans="13:13">
      <c r="M34148" s="264" t="str">
        <f>IF('(2-4) 퇴직자 및 DC전환자 명부'!G34148="","",'(2-4) 퇴직자 및 DC전환자 명부'!G34148)</f>
        <v/>
      </c>
    </row>
    <row r="34149" spans="13:13">
      <c r="M34149" s="264" t="str">
        <f>IF('(2-4) 퇴직자 및 DC전환자 명부'!G34149="","",'(2-4) 퇴직자 및 DC전환자 명부'!G34149)</f>
        <v/>
      </c>
    </row>
    <row r="34150" spans="13:13">
      <c r="M34150" s="264" t="str">
        <f>IF('(2-4) 퇴직자 및 DC전환자 명부'!G34150="","",'(2-4) 퇴직자 및 DC전환자 명부'!G34150)</f>
        <v/>
      </c>
    </row>
    <row r="34151" spans="13:13">
      <c r="M34151" s="264" t="str">
        <f>IF('(2-4) 퇴직자 및 DC전환자 명부'!G34151="","",'(2-4) 퇴직자 및 DC전환자 명부'!G34151)</f>
        <v/>
      </c>
    </row>
    <row r="34152" spans="13:13">
      <c r="M34152" s="264" t="str">
        <f>IF('(2-4) 퇴직자 및 DC전환자 명부'!G34152="","",'(2-4) 퇴직자 및 DC전환자 명부'!G34152)</f>
        <v/>
      </c>
    </row>
    <row r="34153" spans="13:13">
      <c r="M34153" s="264" t="str">
        <f>IF('(2-4) 퇴직자 및 DC전환자 명부'!G34153="","",'(2-4) 퇴직자 및 DC전환자 명부'!G34153)</f>
        <v/>
      </c>
    </row>
    <row r="34154" spans="13:13">
      <c r="M34154" s="264" t="str">
        <f>IF('(2-4) 퇴직자 및 DC전환자 명부'!G34154="","",'(2-4) 퇴직자 및 DC전환자 명부'!G34154)</f>
        <v/>
      </c>
    </row>
    <row r="34155" spans="13:13">
      <c r="M34155" s="264" t="str">
        <f>IF('(2-4) 퇴직자 및 DC전환자 명부'!G34155="","",'(2-4) 퇴직자 및 DC전환자 명부'!G34155)</f>
        <v/>
      </c>
    </row>
    <row r="34156" spans="13:13">
      <c r="M34156" s="264" t="str">
        <f>IF('(2-4) 퇴직자 및 DC전환자 명부'!G34156="","",'(2-4) 퇴직자 및 DC전환자 명부'!G34156)</f>
        <v/>
      </c>
    </row>
    <row r="34157" spans="13:13">
      <c r="M34157" s="264" t="str">
        <f>IF('(2-4) 퇴직자 및 DC전환자 명부'!G34157="","",'(2-4) 퇴직자 및 DC전환자 명부'!G34157)</f>
        <v/>
      </c>
    </row>
    <row r="34158" spans="13:13">
      <c r="M34158" s="264" t="str">
        <f>IF('(2-4) 퇴직자 및 DC전환자 명부'!G34158="","",'(2-4) 퇴직자 및 DC전환자 명부'!G34158)</f>
        <v/>
      </c>
    </row>
    <row r="34159" spans="13:13">
      <c r="M34159" s="264" t="str">
        <f>IF('(2-4) 퇴직자 및 DC전환자 명부'!G34159="","",'(2-4) 퇴직자 및 DC전환자 명부'!G34159)</f>
        <v/>
      </c>
    </row>
    <row r="34160" spans="13:13">
      <c r="M34160" s="264" t="str">
        <f>IF('(2-4) 퇴직자 및 DC전환자 명부'!G34160="","",'(2-4) 퇴직자 및 DC전환자 명부'!G34160)</f>
        <v/>
      </c>
    </row>
    <row r="34161" spans="13:13">
      <c r="M34161" s="264" t="str">
        <f>IF('(2-4) 퇴직자 및 DC전환자 명부'!G34161="","",'(2-4) 퇴직자 및 DC전환자 명부'!G34161)</f>
        <v/>
      </c>
    </row>
    <row r="34162" spans="13:13">
      <c r="M34162" s="264" t="str">
        <f>IF('(2-4) 퇴직자 및 DC전환자 명부'!G34162="","",'(2-4) 퇴직자 및 DC전환자 명부'!G34162)</f>
        <v/>
      </c>
    </row>
    <row r="34163" spans="13:13">
      <c r="M34163" s="264" t="str">
        <f>IF('(2-4) 퇴직자 및 DC전환자 명부'!G34163="","",'(2-4) 퇴직자 및 DC전환자 명부'!G34163)</f>
        <v/>
      </c>
    </row>
    <row r="34164" spans="13:13">
      <c r="M34164" s="264" t="str">
        <f>IF('(2-4) 퇴직자 및 DC전환자 명부'!G34164="","",'(2-4) 퇴직자 및 DC전환자 명부'!G34164)</f>
        <v/>
      </c>
    </row>
    <row r="34165" spans="13:13">
      <c r="M34165" s="264" t="str">
        <f>IF('(2-4) 퇴직자 및 DC전환자 명부'!G34165="","",'(2-4) 퇴직자 및 DC전환자 명부'!G34165)</f>
        <v/>
      </c>
    </row>
    <row r="34166" spans="13:13">
      <c r="M34166" s="264" t="str">
        <f>IF('(2-4) 퇴직자 및 DC전환자 명부'!G34166="","",'(2-4) 퇴직자 및 DC전환자 명부'!G34166)</f>
        <v/>
      </c>
    </row>
    <row r="34167" spans="13:13">
      <c r="M34167" s="264" t="str">
        <f>IF('(2-4) 퇴직자 및 DC전환자 명부'!G34167="","",'(2-4) 퇴직자 및 DC전환자 명부'!G34167)</f>
        <v/>
      </c>
    </row>
    <row r="34168" spans="13:13">
      <c r="M34168" s="264" t="str">
        <f>IF('(2-4) 퇴직자 및 DC전환자 명부'!G34168="","",'(2-4) 퇴직자 및 DC전환자 명부'!G34168)</f>
        <v/>
      </c>
    </row>
    <row r="34169" spans="13:13">
      <c r="M34169" s="264" t="str">
        <f>IF('(2-4) 퇴직자 및 DC전환자 명부'!G34169="","",'(2-4) 퇴직자 및 DC전환자 명부'!G34169)</f>
        <v/>
      </c>
    </row>
    <row r="34170" spans="13:13">
      <c r="M34170" s="264" t="str">
        <f>IF('(2-4) 퇴직자 및 DC전환자 명부'!G34170="","",'(2-4) 퇴직자 및 DC전환자 명부'!G34170)</f>
        <v/>
      </c>
    </row>
    <row r="34171" spans="13:13">
      <c r="M34171" s="264" t="str">
        <f>IF('(2-4) 퇴직자 및 DC전환자 명부'!G34171="","",'(2-4) 퇴직자 및 DC전환자 명부'!G34171)</f>
        <v/>
      </c>
    </row>
    <row r="34172" spans="13:13">
      <c r="M34172" s="264" t="str">
        <f>IF('(2-4) 퇴직자 및 DC전환자 명부'!G34172="","",'(2-4) 퇴직자 및 DC전환자 명부'!G34172)</f>
        <v/>
      </c>
    </row>
    <row r="34173" spans="13:13">
      <c r="M34173" s="264" t="str">
        <f>IF('(2-4) 퇴직자 및 DC전환자 명부'!G34173="","",'(2-4) 퇴직자 및 DC전환자 명부'!G34173)</f>
        <v/>
      </c>
    </row>
    <row r="34174" spans="13:13">
      <c r="M34174" s="264" t="str">
        <f>IF('(2-4) 퇴직자 및 DC전환자 명부'!G34174="","",'(2-4) 퇴직자 및 DC전환자 명부'!G34174)</f>
        <v/>
      </c>
    </row>
    <row r="34175" spans="13:13">
      <c r="M34175" s="264" t="str">
        <f>IF('(2-4) 퇴직자 및 DC전환자 명부'!G34175="","",'(2-4) 퇴직자 및 DC전환자 명부'!G34175)</f>
        <v/>
      </c>
    </row>
    <row r="34176" spans="13:13">
      <c r="M34176" s="264" t="str">
        <f>IF('(2-4) 퇴직자 및 DC전환자 명부'!G34176="","",'(2-4) 퇴직자 및 DC전환자 명부'!G34176)</f>
        <v/>
      </c>
    </row>
    <row r="34177" spans="13:13">
      <c r="M34177" s="264" t="str">
        <f>IF('(2-4) 퇴직자 및 DC전환자 명부'!G34177="","",'(2-4) 퇴직자 및 DC전환자 명부'!G34177)</f>
        <v/>
      </c>
    </row>
    <row r="34178" spans="13:13">
      <c r="M34178" s="264" t="str">
        <f>IF('(2-4) 퇴직자 및 DC전환자 명부'!G34178="","",'(2-4) 퇴직자 및 DC전환자 명부'!G34178)</f>
        <v/>
      </c>
    </row>
    <row r="34179" spans="13:13">
      <c r="M34179" s="264" t="str">
        <f>IF('(2-4) 퇴직자 및 DC전환자 명부'!G34179="","",'(2-4) 퇴직자 및 DC전환자 명부'!G34179)</f>
        <v/>
      </c>
    </row>
    <row r="34180" spans="13:13">
      <c r="M34180" s="264" t="str">
        <f>IF('(2-4) 퇴직자 및 DC전환자 명부'!G34180="","",'(2-4) 퇴직자 및 DC전환자 명부'!G34180)</f>
        <v/>
      </c>
    </row>
    <row r="34181" spans="13:13">
      <c r="M34181" s="264" t="str">
        <f>IF('(2-4) 퇴직자 및 DC전환자 명부'!G34181="","",'(2-4) 퇴직자 및 DC전환자 명부'!G34181)</f>
        <v/>
      </c>
    </row>
    <row r="34182" spans="13:13">
      <c r="M34182" s="264" t="str">
        <f>IF('(2-4) 퇴직자 및 DC전환자 명부'!G34182="","",'(2-4) 퇴직자 및 DC전환자 명부'!G34182)</f>
        <v/>
      </c>
    </row>
    <row r="34183" spans="13:13">
      <c r="M34183" s="264" t="str">
        <f>IF('(2-4) 퇴직자 및 DC전환자 명부'!G34183="","",'(2-4) 퇴직자 및 DC전환자 명부'!G34183)</f>
        <v/>
      </c>
    </row>
    <row r="34184" spans="13:13">
      <c r="M34184" s="264" t="str">
        <f>IF('(2-4) 퇴직자 및 DC전환자 명부'!G34184="","",'(2-4) 퇴직자 및 DC전환자 명부'!G34184)</f>
        <v/>
      </c>
    </row>
    <row r="34185" spans="13:13">
      <c r="M34185" s="264" t="str">
        <f>IF('(2-4) 퇴직자 및 DC전환자 명부'!G34185="","",'(2-4) 퇴직자 및 DC전환자 명부'!G34185)</f>
        <v/>
      </c>
    </row>
    <row r="34186" spans="13:13">
      <c r="M34186" s="264" t="str">
        <f>IF('(2-4) 퇴직자 및 DC전환자 명부'!G34186="","",'(2-4) 퇴직자 및 DC전환자 명부'!G34186)</f>
        <v/>
      </c>
    </row>
    <row r="34187" spans="13:13">
      <c r="M34187" s="264" t="str">
        <f>IF('(2-4) 퇴직자 및 DC전환자 명부'!G34187="","",'(2-4) 퇴직자 및 DC전환자 명부'!G34187)</f>
        <v/>
      </c>
    </row>
    <row r="34188" spans="13:13">
      <c r="M34188" s="264" t="str">
        <f>IF('(2-4) 퇴직자 및 DC전환자 명부'!G34188="","",'(2-4) 퇴직자 및 DC전환자 명부'!G34188)</f>
        <v/>
      </c>
    </row>
    <row r="34189" spans="13:13">
      <c r="M34189" s="264" t="str">
        <f>IF('(2-4) 퇴직자 및 DC전환자 명부'!G34189="","",'(2-4) 퇴직자 및 DC전환자 명부'!G34189)</f>
        <v/>
      </c>
    </row>
    <row r="34190" spans="13:13">
      <c r="M34190" s="264" t="str">
        <f>IF('(2-4) 퇴직자 및 DC전환자 명부'!G34190="","",'(2-4) 퇴직자 및 DC전환자 명부'!G34190)</f>
        <v/>
      </c>
    </row>
    <row r="34191" spans="13:13">
      <c r="M34191" s="264" t="str">
        <f>IF('(2-4) 퇴직자 및 DC전환자 명부'!G34191="","",'(2-4) 퇴직자 및 DC전환자 명부'!G34191)</f>
        <v/>
      </c>
    </row>
    <row r="34192" spans="13:13">
      <c r="M34192" s="264" t="str">
        <f>IF('(2-4) 퇴직자 및 DC전환자 명부'!G34192="","",'(2-4) 퇴직자 및 DC전환자 명부'!G34192)</f>
        <v/>
      </c>
    </row>
    <row r="34193" spans="13:13">
      <c r="M34193" s="264" t="str">
        <f>IF('(2-4) 퇴직자 및 DC전환자 명부'!G34193="","",'(2-4) 퇴직자 및 DC전환자 명부'!G34193)</f>
        <v/>
      </c>
    </row>
    <row r="34194" spans="13:13">
      <c r="M34194" s="264" t="str">
        <f>IF('(2-4) 퇴직자 및 DC전환자 명부'!G34194="","",'(2-4) 퇴직자 및 DC전환자 명부'!G34194)</f>
        <v/>
      </c>
    </row>
    <row r="34195" spans="13:13">
      <c r="M34195" s="264" t="str">
        <f>IF('(2-4) 퇴직자 및 DC전환자 명부'!G34195="","",'(2-4) 퇴직자 및 DC전환자 명부'!G34195)</f>
        <v/>
      </c>
    </row>
    <row r="34196" spans="13:13">
      <c r="M34196" s="264" t="str">
        <f>IF('(2-4) 퇴직자 및 DC전환자 명부'!G34196="","",'(2-4) 퇴직자 및 DC전환자 명부'!G34196)</f>
        <v/>
      </c>
    </row>
    <row r="34197" spans="13:13">
      <c r="M34197" s="264" t="str">
        <f>IF('(2-4) 퇴직자 및 DC전환자 명부'!G34197="","",'(2-4) 퇴직자 및 DC전환자 명부'!G34197)</f>
        <v/>
      </c>
    </row>
    <row r="34198" spans="13:13">
      <c r="M34198" s="264" t="str">
        <f>IF('(2-4) 퇴직자 및 DC전환자 명부'!G34198="","",'(2-4) 퇴직자 및 DC전환자 명부'!G34198)</f>
        <v/>
      </c>
    </row>
    <row r="34199" spans="13:13">
      <c r="M34199" s="264" t="str">
        <f>IF('(2-4) 퇴직자 및 DC전환자 명부'!G34199="","",'(2-4) 퇴직자 및 DC전환자 명부'!G34199)</f>
        <v/>
      </c>
    </row>
    <row r="34200" spans="13:13">
      <c r="M34200" s="264" t="str">
        <f>IF('(2-4) 퇴직자 및 DC전환자 명부'!G34200="","",'(2-4) 퇴직자 및 DC전환자 명부'!G34200)</f>
        <v/>
      </c>
    </row>
    <row r="34201" spans="13:13">
      <c r="M34201" s="264" t="str">
        <f>IF('(2-4) 퇴직자 및 DC전환자 명부'!G34201="","",'(2-4) 퇴직자 및 DC전환자 명부'!G34201)</f>
        <v/>
      </c>
    </row>
    <row r="34202" spans="13:13">
      <c r="M34202" s="264" t="str">
        <f>IF('(2-4) 퇴직자 및 DC전환자 명부'!G34202="","",'(2-4) 퇴직자 및 DC전환자 명부'!G34202)</f>
        <v/>
      </c>
    </row>
    <row r="34203" spans="13:13">
      <c r="M34203" s="264" t="str">
        <f>IF('(2-4) 퇴직자 및 DC전환자 명부'!G34203="","",'(2-4) 퇴직자 및 DC전환자 명부'!G34203)</f>
        <v/>
      </c>
    </row>
    <row r="34204" spans="13:13">
      <c r="M34204" s="264" t="str">
        <f>IF('(2-4) 퇴직자 및 DC전환자 명부'!G34204="","",'(2-4) 퇴직자 및 DC전환자 명부'!G34204)</f>
        <v/>
      </c>
    </row>
    <row r="34205" spans="13:13">
      <c r="M34205" s="264" t="str">
        <f>IF('(2-4) 퇴직자 및 DC전환자 명부'!G34205="","",'(2-4) 퇴직자 및 DC전환자 명부'!G34205)</f>
        <v/>
      </c>
    </row>
    <row r="34206" spans="13:13">
      <c r="M34206" s="264" t="str">
        <f>IF('(2-4) 퇴직자 및 DC전환자 명부'!G34206="","",'(2-4) 퇴직자 및 DC전환자 명부'!G34206)</f>
        <v/>
      </c>
    </row>
    <row r="34207" spans="13:13">
      <c r="M34207" s="264" t="str">
        <f>IF('(2-4) 퇴직자 및 DC전환자 명부'!G34207="","",'(2-4) 퇴직자 및 DC전환자 명부'!G34207)</f>
        <v/>
      </c>
    </row>
    <row r="34208" spans="13:13">
      <c r="M34208" s="264" t="str">
        <f>IF('(2-4) 퇴직자 및 DC전환자 명부'!G34208="","",'(2-4) 퇴직자 및 DC전환자 명부'!G34208)</f>
        <v/>
      </c>
    </row>
    <row r="34209" spans="13:13">
      <c r="M34209" s="264" t="str">
        <f>IF('(2-4) 퇴직자 및 DC전환자 명부'!G34209="","",'(2-4) 퇴직자 및 DC전환자 명부'!G34209)</f>
        <v/>
      </c>
    </row>
    <row r="34210" spans="13:13">
      <c r="M34210" s="264" t="str">
        <f>IF('(2-4) 퇴직자 및 DC전환자 명부'!G34210="","",'(2-4) 퇴직자 및 DC전환자 명부'!G34210)</f>
        <v/>
      </c>
    </row>
    <row r="34211" spans="13:13">
      <c r="M34211" s="264" t="str">
        <f>IF('(2-4) 퇴직자 및 DC전환자 명부'!G34211="","",'(2-4) 퇴직자 및 DC전환자 명부'!G34211)</f>
        <v/>
      </c>
    </row>
    <row r="34212" spans="13:13">
      <c r="M34212" s="264" t="str">
        <f>IF('(2-4) 퇴직자 및 DC전환자 명부'!G34212="","",'(2-4) 퇴직자 및 DC전환자 명부'!G34212)</f>
        <v/>
      </c>
    </row>
    <row r="34213" spans="13:13">
      <c r="M34213" s="264" t="str">
        <f>IF('(2-4) 퇴직자 및 DC전환자 명부'!G34213="","",'(2-4) 퇴직자 및 DC전환자 명부'!G34213)</f>
        <v/>
      </c>
    </row>
    <row r="34214" spans="13:13">
      <c r="M34214" s="264" t="str">
        <f>IF('(2-4) 퇴직자 및 DC전환자 명부'!G34214="","",'(2-4) 퇴직자 및 DC전환자 명부'!G34214)</f>
        <v/>
      </c>
    </row>
    <row r="34215" spans="13:13">
      <c r="M34215" s="264" t="str">
        <f>IF('(2-4) 퇴직자 및 DC전환자 명부'!G34215="","",'(2-4) 퇴직자 및 DC전환자 명부'!G34215)</f>
        <v/>
      </c>
    </row>
    <row r="34216" spans="13:13">
      <c r="M34216" s="264" t="str">
        <f>IF('(2-4) 퇴직자 및 DC전환자 명부'!G34216="","",'(2-4) 퇴직자 및 DC전환자 명부'!G34216)</f>
        <v/>
      </c>
    </row>
    <row r="34217" spans="13:13">
      <c r="M34217" s="264" t="str">
        <f>IF('(2-4) 퇴직자 및 DC전환자 명부'!G34217="","",'(2-4) 퇴직자 및 DC전환자 명부'!G34217)</f>
        <v/>
      </c>
    </row>
    <row r="34218" spans="13:13">
      <c r="M34218" s="264" t="str">
        <f>IF('(2-4) 퇴직자 및 DC전환자 명부'!G34218="","",'(2-4) 퇴직자 및 DC전환자 명부'!G34218)</f>
        <v/>
      </c>
    </row>
    <row r="34219" spans="13:13">
      <c r="M34219" s="264" t="str">
        <f>IF('(2-4) 퇴직자 및 DC전환자 명부'!G34219="","",'(2-4) 퇴직자 및 DC전환자 명부'!G34219)</f>
        <v/>
      </c>
    </row>
    <row r="34220" spans="13:13">
      <c r="M34220" s="264" t="str">
        <f>IF('(2-4) 퇴직자 및 DC전환자 명부'!G34220="","",'(2-4) 퇴직자 및 DC전환자 명부'!G34220)</f>
        <v/>
      </c>
    </row>
    <row r="34221" spans="13:13">
      <c r="M34221" s="264" t="str">
        <f>IF('(2-4) 퇴직자 및 DC전환자 명부'!G34221="","",'(2-4) 퇴직자 및 DC전환자 명부'!G34221)</f>
        <v/>
      </c>
    </row>
    <row r="34222" spans="13:13">
      <c r="M34222" s="264" t="str">
        <f>IF('(2-4) 퇴직자 및 DC전환자 명부'!G34222="","",'(2-4) 퇴직자 및 DC전환자 명부'!G34222)</f>
        <v/>
      </c>
    </row>
    <row r="34223" spans="13:13">
      <c r="M34223" s="264" t="str">
        <f>IF('(2-4) 퇴직자 및 DC전환자 명부'!G34223="","",'(2-4) 퇴직자 및 DC전환자 명부'!G34223)</f>
        <v/>
      </c>
    </row>
    <row r="34224" spans="13:13">
      <c r="M34224" s="264" t="str">
        <f>IF('(2-4) 퇴직자 및 DC전환자 명부'!G34224="","",'(2-4) 퇴직자 및 DC전환자 명부'!G34224)</f>
        <v/>
      </c>
    </row>
    <row r="34225" spans="13:13">
      <c r="M34225" s="264" t="str">
        <f>IF('(2-4) 퇴직자 및 DC전환자 명부'!G34225="","",'(2-4) 퇴직자 및 DC전환자 명부'!G34225)</f>
        <v/>
      </c>
    </row>
    <row r="34226" spans="13:13">
      <c r="M34226" s="264" t="str">
        <f>IF('(2-4) 퇴직자 및 DC전환자 명부'!G34226="","",'(2-4) 퇴직자 및 DC전환자 명부'!G34226)</f>
        <v/>
      </c>
    </row>
    <row r="34227" spans="13:13">
      <c r="M34227" s="264" t="str">
        <f>IF('(2-4) 퇴직자 및 DC전환자 명부'!G34227="","",'(2-4) 퇴직자 및 DC전환자 명부'!G34227)</f>
        <v/>
      </c>
    </row>
    <row r="34228" spans="13:13">
      <c r="M34228" s="264" t="str">
        <f>IF('(2-4) 퇴직자 및 DC전환자 명부'!G34228="","",'(2-4) 퇴직자 및 DC전환자 명부'!G34228)</f>
        <v/>
      </c>
    </row>
    <row r="34229" spans="13:13">
      <c r="M34229" s="264" t="str">
        <f>IF('(2-4) 퇴직자 및 DC전환자 명부'!G34229="","",'(2-4) 퇴직자 및 DC전환자 명부'!G34229)</f>
        <v/>
      </c>
    </row>
    <row r="34230" spans="13:13">
      <c r="M34230" s="264" t="str">
        <f>IF('(2-4) 퇴직자 및 DC전환자 명부'!G34230="","",'(2-4) 퇴직자 및 DC전환자 명부'!G34230)</f>
        <v/>
      </c>
    </row>
    <row r="34231" spans="13:13">
      <c r="M34231" s="264" t="str">
        <f>IF('(2-4) 퇴직자 및 DC전환자 명부'!G34231="","",'(2-4) 퇴직자 및 DC전환자 명부'!G34231)</f>
        <v/>
      </c>
    </row>
    <row r="34232" spans="13:13">
      <c r="M34232" s="264" t="str">
        <f>IF('(2-4) 퇴직자 및 DC전환자 명부'!G34232="","",'(2-4) 퇴직자 및 DC전환자 명부'!G34232)</f>
        <v/>
      </c>
    </row>
    <row r="34233" spans="13:13">
      <c r="M34233" s="264" t="str">
        <f>IF('(2-4) 퇴직자 및 DC전환자 명부'!G34233="","",'(2-4) 퇴직자 및 DC전환자 명부'!G34233)</f>
        <v/>
      </c>
    </row>
    <row r="34234" spans="13:13">
      <c r="M34234" s="264" t="str">
        <f>IF('(2-4) 퇴직자 및 DC전환자 명부'!G34234="","",'(2-4) 퇴직자 및 DC전환자 명부'!G34234)</f>
        <v/>
      </c>
    </row>
    <row r="34235" spans="13:13">
      <c r="M34235" s="264" t="str">
        <f>IF('(2-4) 퇴직자 및 DC전환자 명부'!G34235="","",'(2-4) 퇴직자 및 DC전환자 명부'!G34235)</f>
        <v/>
      </c>
    </row>
    <row r="34236" spans="13:13">
      <c r="M34236" s="264" t="str">
        <f>IF('(2-4) 퇴직자 및 DC전환자 명부'!G34236="","",'(2-4) 퇴직자 및 DC전환자 명부'!G34236)</f>
        <v/>
      </c>
    </row>
    <row r="34237" spans="13:13">
      <c r="M34237" s="264" t="str">
        <f>IF('(2-4) 퇴직자 및 DC전환자 명부'!G34237="","",'(2-4) 퇴직자 및 DC전환자 명부'!G34237)</f>
        <v/>
      </c>
    </row>
    <row r="34238" spans="13:13">
      <c r="M34238" s="264" t="str">
        <f>IF('(2-4) 퇴직자 및 DC전환자 명부'!G34238="","",'(2-4) 퇴직자 및 DC전환자 명부'!G34238)</f>
        <v/>
      </c>
    </row>
    <row r="34239" spans="13:13">
      <c r="M34239" s="264" t="str">
        <f>IF('(2-4) 퇴직자 및 DC전환자 명부'!G34239="","",'(2-4) 퇴직자 및 DC전환자 명부'!G34239)</f>
        <v/>
      </c>
    </row>
    <row r="34240" spans="13:13">
      <c r="M34240" s="264" t="str">
        <f>IF('(2-4) 퇴직자 및 DC전환자 명부'!G34240="","",'(2-4) 퇴직자 및 DC전환자 명부'!G34240)</f>
        <v/>
      </c>
    </row>
    <row r="34241" spans="13:13">
      <c r="M34241" s="264" t="str">
        <f>IF('(2-4) 퇴직자 및 DC전환자 명부'!G34241="","",'(2-4) 퇴직자 및 DC전환자 명부'!G34241)</f>
        <v/>
      </c>
    </row>
    <row r="34242" spans="13:13">
      <c r="M34242" s="264" t="str">
        <f>IF('(2-4) 퇴직자 및 DC전환자 명부'!G34242="","",'(2-4) 퇴직자 및 DC전환자 명부'!G34242)</f>
        <v/>
      </c>
    </row>
    <row r="34243" spans="13:13">
      <c r="M34243" s="264" t="str">
        <f>IF('(2-4) 퇴직자 및 DC전환자 명부'!G34243="","",'(2-4) 퇴직자 및 DC전환자 명부'!G34243)</f>
        <v/>
      </c>
    </row>
    <row r="34244" spans="13:13">
      <c r="M34244" s="264" t="str">
        <f>IF('(2-4) 퇴직자 및 DC전환자 명부'!G34244="","",'(2-4) 퇴직자 및 DC전환자 명부'!G34244)</f>
        <v/>
      </c>
    </row>
    <row r="34245" spans="13:13">
      <c r="M34245" s="264" t="str">
        <f>IF('(2-4) 퇴직자 및 DC전환자 명부'!G34245="","",'(2-4) 퇴직자 및 DC전환자 명부'!G34245)</f>
        <v/>
      </c>
    </row>
    <row r="34246" spans="13:13">
      <c r="M34246" s="264" t="str">
        <f>IF('(2-4) 퇴직자 및 DC전환자 명부'!G34246="","",'(2-4) 퇴직자 및 DC전환자 명부'!G34246)</f>
        <v/>
      </c>
    </row>
    <row r="34247" spans="13:13">
      <c r="M34247" s="264" t="str">
        <f>IF('(2-4) 퇴직자 및 DC전환자 명부'!G34247="","",'(2-4) 퇴직자 및 DC전환자 명부'!G34247)</f>
        <v/>
      </c>
    </row>
    <row r="34248" spans="13:13">
      <c r="M34248" s="264" t="str">
        <f>IF('(2-4) 퇴직자 및 DC전환자 명부'!G34248="","",'(2-4) 퇴직자 및 DC전환자 명부'!G34248)</f>
        <v/>
      </c>
    </row>
    <row r="34249" spans="13:13">
      <c r="M34249" s="264" t="str">
        <f>IF('(2-4) 퇴직자 및 DC전환자 명부'!G34249="","",'(2-4) 퇴직자 및 DC전환자 명부'!G34249)</f>
        <v/>
      </c>
    </row>
    <row r="34250" spans="13:13">
      <c r="M34250" s="264" t="str">
        <f>IF('(2-4) 퇴직자 및 DC전환자 명부'!G34250="","",'(2-4) 퇴직자 및 DC전환자 명부'!G34250)</f>
        <v/>
      </c>
    </row>
    <row r="34251" spans="13:13">
      <c r="M34251" s="264" t="str">
        <f>IF('(2-4) 퇴직자 및 DC전환자 명부'!G34251="","",'(2-4) 퇴직자 및 DC전환자 명부'!G34251)</f>
        <v/>
      </c>
    </row>
    <row r="34252" spans="13:13">
      <c r="M34252" s="264" t="str">
        <f>IF('(2-4) 퇴직자 및 DC전환자 명부'!G34252="","",'(2-4) 퇴직자 및 DC전환자 명부'!G34252)</f>
        <v/>
      </c>
    </row>
    <row r="34253" spans="13:13">
      <c r="M34253" s="264" t="str">
        <f>IF('(2-4) 퇴직자 및 DC전환자 명부'!G34253="","",'(2-4) 퇴직자 및 DC전환자 명부'!G34253)</f>
        <v/>
      </c>
    </row>
    <row r="34254" spans="13:13">
      <c r="M34254" s="264" t="str">
        <f>IF('(2-4) 퇴직자 및 DC전환자 명부'!G34254="","",'(2-4) 퇴직자 및 DC전환자 명부'!G34254)</f>
        <v/>
      </c>
    </row>
    <row r="34255" spans="13:13">
      <c r="M34255" s="264" t="str">
        <f>IF('(2-4) 퇴직자 및 DC전환자 명부'!G34255="","",'(2-4) 퇴직자 및 DC전환자 명부'!G34255)</f>
        <v/>
      </c>
    </row>
    <row r="34256" spans="13:13">
      <c r="M34256" s="264" t="str">
        <f>IF('(2-4) 퇴직자 및 DC전환자 명부'!G34256="","",'(2-4) 퇴직자 및 DC전환자 명부'!G34256)</f>
        <v/>
      </c>
    </row>
    <row r="34257" spans="13:13">
      <c r="M34257" s="264" t="str">
        <f>IF('(2-4) 퇴직자 및 DC전환자 명부'!G34257="","",'(2-4) 퇴직자 및 DC전환자 명부'!G34257)</f>
        <v/>
      </c>
    </row>
    <row r="34258" spans="13:13">
      <c r="M34258" s="264" t="str">
        <f>IF('(2-4) 퇴직자 및 DC전환자 명부'!G34258="","",'(2-4) 퇴직자 및 DC전환자 명부'!G34258)</f>
        <v/>
      </c>
    </row>
    <row r="34259" spans="13:13">
      <c r="M34259" s="264" t="str">
        <f>IF('(2-4) 퇴직자 및 DC전환자 명부'!G34259="","",'(2-4) 퇴직자 및 DC전환자 명부'!G34259)</f>
        <v/>
      </c>
    </row>
    <row r="34260" spans="13:13">
      <c r="M34260" s="264" t="str">
        <f>IF('(2-4) 퇴직자 및 DC전환자 명부'!G34260="","",'(2-4) 퇴직자 및 DC전환자 명부'!G34260)</f>
        <v/>
      </c>
    </row>
    <row r="34261" spans="13:13">
      <c r="M34261" s="264" t="str">
        <f>IF('(2-4) 퇴직자 및 DC전환자 명부'!G34261="","",'(2-4) 퇴직자 및 DC전환자 명부'!G34261)</f>
        <v/>
      </c>
    </row>
    <row r="34262" spans="13:13">
      <c r="M34262" s="264" t="str">
        <f>IF('(2-4) 퇴직자 및 DC전환자 명부'!G34262="","",'(2-4) 퇴직자 및 DC전환자 명부'!G34262)</f>
        <v/>
      </c>
    </row>
    <row r="34263" spans="13:13">
      <c r="M34263" s="264" t="str">
        <f>IF('(2-4) 퇴직자 및 DC전환자 명부'!G34263="","",'(2-4) 퇴직자 및 DC전환자 명부'!G34263)</f>
        <v/>
      </c>
    </row>
    <row r="34264" spans="13:13">
      <c r="M34264" s="264" t="str">
        <f>IF('(2-4) 퇴직자 및 DC전환자 명부'!G34264="","",'(2-4) 퇴직자 및 DC전환자 명부'!G34264)</f>
        <v/>
      </c>
    </row>
    <row r="34265" spans="13:13">
      <c r="M34265" s="264" t="str">
        <f>IF('(2-4) 퇴직자 및 DC전환자 명부'!G34265="","",'(2-4) 퇴직자 및 DC전환자 명부'!G34265)</f>
        <v/>
      </c>
    </row>
    <row r="34266" spans="13:13">
      <c r="M34266" s="264" t="str">
        <f>IF('(2-4) 퇴직자 및 DC전환자 명부'!G34266="","",'(2-4) 퇴직자 및 DC전환자 명부'!G34266)</f>
        <v/>
      </c>
    </row>
    <row r="34267" spans="13:13">
      <c r="M34267" s="264" t="str">
        <f>IF('(2-4) 퇴직자 및 DC전환자 명부'!G34267="","",'(2-4) 퇴직자 및 DC전환자 명부'!G34267)</f>
        <v/>
      </c>
    </row>
    <row r="34268" spans="13:13">
      <c r="M34268" s="264" t="str">
        <f>IF('(2-4) 퇴직자 및 DC전환자 명부'!G34268="","",'(2-4) 퇴직자 및 DC전환자 명부'!G34268)</f>
        <v/>
      </c>
    </row>
    <row r="34269" spans="13:13">
      <c r="M34269" s="264" t="str">
        <f>IF('(2-4) 퇴직자 및 DC전환자 명부'!G34269="","",'(2-4) 퇴직자 및 DC전환자 명부'!G34269)</f>
        <v/>
      </c>
    </row>
    <row r="34270" spans="13:13">
      <c r="M34270" s="264" t="str">
        <f>IF('(2-4) 퇴직자 및 DC전환자 명부'!G34270="","",'(2-4) 퇴직자 및 DC전환자 명부'!G34270)</f>
        <v/>
      </c>
    </row>
    <row r="34271" spans="13:13">
      <c r="M34271" s="264" t="str">
        <f>IF('(2-4) 퇴직자 및 DC전환자 명부'!G34271="","",'(2-4) 퇴직자 및 DC전환자 명부'!G34271)</f>
        <v/>
      </c>
    </row>
    <row r="34272" spans="13:13">
      <c r="M34272" s="264" t="str">
        <f>IF('(2-4) 퇴직자 및 DC전환자 명부'!G34272="","",'(2-4) 퇴직자 및 DC전환자 명부'!G34272)</f>
        <v/>
      </c>
    </row>
    <row r="34273" spans="13:13">
      <c r="M34273" s="264" t="str">
        <f>IF('(2-4) 퇴직자 및 DC전환자 명부'!G34273="","",'(2-4) 퇴직자 및 DC전환자 명부'!G34273)</f>
        <v/>
      </c>
    </row>
    <row r="34274" spans="13:13">
      <c r="M34274" s="264" t="str">
        <f>IF('(2-4) 퇴직자 및 DC전환자 명부'!G34274="","",'(2-4) 퇴직자 및 DC전환자 명부'!G34274)</f>
        <v/>
      </c>
    </row>
    <row r="34275" spans="13:13">
      <c r="M34275" s="264" t="str">
        <f>IF('(2-4) 퇴직자 및 DC전환자 명부'!G34275="","",'(2-4) 퇴직자 및 DC전환자 명부'!G34275)</f>
        <v/>
      </c>
    </row>
    <row r="34276" spans="13:13">
      <c r="M34276" s="264" t="str">
        <f>IF('(2-4) 퇴직자 및 DC전환자 명부'!G34276="","",'(2-4) 퇴직자 및 DC전환자 명부'!G34276)</f>
        <v/>
      </c>
    </row>
    <row r="34277" spans="13:13">
      <c r="M34277" s="264" t="str">
        <f>IF('(2-4) 퇴직자 및 DC전환자 명부'!G34277="","",'(2-4) 퇴직자 및 DC전환자 명부'!G34277)</f>
        <v/>
      </c>
    </row>
    <row r="34278" spans="13:13">
      <c r="M34278" s="264" t="str">
        <f>IF('(2-4) 퇴직자 및 DC전환자 명부'!G34278="","",'(2-4) 퇴직자 및 DC전환자 명부'!G34278)</f>
        <v/>
      </c>
    </row>
    <row r="34279" spans="13:13">
      <c r="M34279" s="264" t="str">
        <f>IF('(2-4) 퇴직자 및 DC전환자 명부'!G34279="","",'(2-4) 퇴직자 및 DC전환자 명부'!G34279)</f>
        <v/>
      </c>
    </row>
    <row r="34280" spans="13:13">
      <c r="M34280" s="264" t="str">
        <f>IF('(2-4) 퇴직자 및 DC전환자 명부'!G34280="","",'(2-4) 퇴직자 및 DC전환자 명부'!G34280)</f>
        <v/>
      </c>
    </row>
    <row r="34281" spans="13:13">
      <c r="M34281" s="264" t="str">
        <f>IF('(2-4) 퇴직자 및 DC전환자 명부'!G34281="","",'(2-4) 퇴직자 및 DC전환자 명부'!G34281)</f>
        <v/>
      </c>
    </row>
    <row r="34282" spans="13:13">
      <c r="M34282" s="264" t="str">
        <f>IF('(2-4) 퇴직자 및 DC전환자 명부'!G34282="","",'(2-4) 퇴직자 및 DC전환자 명부'!G34282)</f>
        <v/>
      </c>
    </row>
    <row r="34283" spans="13:13">
      <c r="M34283" s="264" t="str">
        <f>IF('(2-4) 퇴직자 및 DC전환자 명부'!G34283="","",'(2-4) 퇴직자 및 DC전환자 명부'!G34283)</f>
        <v/>
      </c>
    </row>
    <row r="34284" spans="13:13">
      <c r="M34284" s="264" t="str">
        <f>IF('(2-4) 퇴직자 및 DC전환자 명부'!G34284="","",'(2-4) 퇴직자 및 DC전환자 명부'!G34284)</f>
        <v/>
      </c>
    </row>
    <row r="34285" spans="13:13">
      <c r="M34285" s="264" t="str">
        <f>IF('(2-4) 퇴직자 및 DC전환자 명부'!G34285="","",'(2-4) 퇴직자 및 DC전환자 명부'!G34285)</f>
        <v/>
      </c>
    </row>
    <row r="34286" spans="13:13">
      <c r="M34286" s="264" t="str">
        <f>IF('(2-4) 퇴직자 및 DC전환자 명부'!G34286="","",'(2-4) 퇴직자 및 DC전환자 명부'!G34286)</f>
        <v/>
      </c>
    </row>
    <row r="34287" spans="13:13">
      <c r="M34287" s="264" t="str">
        <f>IF('(2-4) 퇴직자 및 DC전환자 명부'!G34287="","",'(2-4) 퇴직자 및 DC전환자 명부'!G34287)</f>
        <v/>
      </c>
    </row>
    <row r="34288" spans="13:13">
      <c r="M34288" s="264" t="str">
        <f>IF('(2-4) 퇴직자 및 DC전환자 명부'!G34288="","",'(2-4) 퇴직자 및 DC전환자 명부'!G34288)</f>
        <v/>
      </c>
    </row>
    <row r="34289" spans="13:13">
      <c r="M34289" s="264" t="str">
        <f>IF('(2-4) 퇴직자 및 DC전환자 명부'!G34289="","",'(2-4) 퇴직자 및 DC전환자 명부'!G34289)</f>
        <v/>
      </c>
    </row>
    <row r="34290" spans="13:13">
      <c r="M34290" s="264" t="str">
        <f>IF('(2-4) 퇴직자 및 DC전환자 명부'!G34290="","",'(2-4) 퇴직자 및 DC전환자 명부'!G34290)</f>
        <v/>
      </c>
    </row>
    <row r="34291" spans="13:13">
      <c r="M34291" s="264" t="str">
        <f>IF('(2-4) 퇴직자 및 DC전환자 명부'!G34291="","",'(2-4) 퇴직자 및 DC전환자 명부'!G34291)</f>
        <v/>
      </c>
    </row>
    <row r="34292" spans="13:13">
      <c r="M34292" s="264" t="str">
        <f>IF('(2-4) 퇴직자 및 DC전환자 명부'!G34292="","",'(2-4) 퇴직자 및 DC전환자 명부'!G34292)</f>
        <v/>
      </c>
    </row>
    <row r="34293" spans="13:13">
      <c r="M34293" s="264" t="str">
        <f>IF('(2-4) 퇴직자 및 DC전환자 명부'!G34293="","",'(2-4) 퇴직자 및 DC전환자 명부'!G34293)</f>
        <v/>
      </c>
    </row>
    <row r="34294" spans="13:13">
      <c r="M34294" s="264" t="str">
        <f>IF('(2-4) 퇴직자 및 DC전환자 명부'!G34294="","",'(2-4) 퇴직자 및 DC전환자 명부'!G34294)</f>
        <v/>
      </c>
    </row>
    <row r="34295" spans="13:13">
      <c r="M34295" s="264" t="str">
        <f>IF('(2-4) 퇴직자 및 DC전환자 명부'!G34295="","",'(2-4) 퇴직자 및 DC전환자 명부'!G34295)</f>
        <v/>
      </c>
    </row>
    <row r="34296" spans="13:13">
      <c r="M34296" s="264" t="str">
        <f>IF('(2-4) 퇴직자 및 DC전환자 명부'!G34296="","",'(2-4) 퇴직자 및 DC전환자 명부'!G34296)</f>
        <v/>
      </c>
    </row>
    <row r="34297" spans="13:13">
      <c r="M34297" s="264" t="str">
        <f>IF('(2-4) 퇴직자 및 DC전환자 명부'!G34297="","",'(2-4) 퇴직자 및 DC전환자 명부'!G34297)</f>
        <v/>
      </c>
    </row>
    <row r="34298" spans="13:13">
      <c r="M34298" s="264" t="str">
        <f>IF('(2-4) 퇴직자 및 DC전환자 명부'!G34298="","",'(2-4) 퇴직자 및 DC전환자 명부'!G34298)</f>
        <v/>
      </c>
    </row>
    <row r="34299" spans="13:13">
      <c r="M34299" s="264" t="str">
        <f>IF('(2-4) 퇴직자 및 DC전환자 명부'!G34299="","",'(2-4) 퇴직자 및 DC전환자 명부'!G34299)</f>
        <v/>
      </c>
    </row>
    <row r="34300" spans="13:13">
      <c r="M34300" s="264" t="str">
        <f>IF('(2-4) 퇴직자 및 DC전환자 명부'!G34300="","",'(2-4) 퇴직자 및 DC전환자 명부'!G34300)</f>
        <v/>
      </c>
    </row>
    <row r="34301" spans="13:13">
      <c r="M34301" s="264" t="str">
        <f>IF('(2-4) 퇴직자 및 DC전환자 명부'!G34301="","",'(2-4) 퇴직자 및 DC전환자 명부'!G34301)</f>
        <v/>
      </c>
    </row>
    <row r="34302" spans="13:13">
      <c r="M34302" s="264" t="str">
        <f>IF('(2-4) 퇴직자 및 DC전환자 명부'!G34302="","",'(2-4) 퇴직자 및 DC전환자 명부'!G34302)</f>
        <v/>
      </c>
    </row>
    <row r="34303" spans="13:13">
      <c r="M34303" s="264" t="str">
        <f>IF('(2-4) 퇴직자 및 DC전환자 명부'!G34303="","",'(2-4) 퇴직자 및 DC전환자 명부'!G34303)</f>
        <v/>
      </c>
    </row>
    <row r="34304" spans="13:13">
      <c r="M34304" s="264" t="str">
        <f>IF('(2-4) 퇴직자 및 DC전환자 명부'!G34304="","",'(2-4) 퇴직자 및 DC전환자 명부'!G34304)</f>
        <v/>
      </c>
    </row>
    <row r="34305" spans="13:13">
      <c r="M34305" s="264" t="str">
        <f>IF('(2-4) 퇴직자 및 DC전환자 명부'!G34305="","",'(2-4) 퇴직자 및 DC전환자 명부'!G34305)</f>
        <v/>
      </c>
    </row>
    <row r="34306" spans="13:13">
      <c r="M34306" s="264" t="str">
        <f>IF('(2-4) 퇴직자 및 DC전환자 명부'!G34306="","",'(2-4) 퇴직자 및 DC전환자 명부'!G34306)</f>
        <v/>
      </c>
    </row>
    <row r="34307" spans="13:13">
      <c r="M34307" s="264" t="str">
        <f>IF('(2-4) 퇴직자 및 DC전환자 명부'!G34307="","",'(2-4) 퇴직자 및 DC전환자 명부'!G34307)</f>
        <v/>
      </c>
    </row>
    <row r="34308" spans="13:13">
      <c r="M34308" s="264" t="str">
        <f>IF('(2-4) 퇴직자 및 DC전환자 명부'!G34308="","",'(2-4) 퇴직자 및 DC전환자 명부'!G34308)</f>
        <v/>
      </c>
    </row>
    <row r="34309" spans="13:13">
      <c r="M34309" s="264" t="str">
        <f>IF('(2-4) 퇴직자 및 DC전환자 명부'!G34309="","",'(2-4) 퇴직자 및 DC전환자 명부'!G34309)</f>
        <v/>
      </c>
    </row>
    <row r="34310" spans="13:13">
      <c r="M34310" s="264" t="str">
        <f>IF('(2-4) 퇴직자 및 DC전환자 명부'!G34310="","",'(2-4) 퇴직자 및 DC전환자 명부'!G34310)</f>
        <v/>
      </c>
    </row>
    <row r="34311" spans="13:13">
      <c r="M34311" s="264" t="str">
        <f>IF('(2-4) 퇴직자 및 DC전환자 명부'!G34311="","",'(2-4) 퇴직자 및 DC전환자 명부'!G34311)</f>
        <v/>
      </c>
    </row>
    <row r="34312" spans="13:13">
      <c r="M34312" s="264" t="str">
        <f>IF('(2-4) 퇴직자 및 DC전환자 명부'!G34312="","",'(2-4) 퇴직자 및 DC전환자 명부'!G34312)</f>
        <v/>
      </c>
    </row>
    <row r="34313" spans="13:13">
      <c r="M34313" s="264" t="str">
        <f>IF('(2-4) 퇴직자 및 DC전환자 명부'!G34313="","",'(2-4) 퇴직자 및 DC전환자 명부'!G34313)</f>
        <v/>
      </c>
    </row>
    <row r="34314" spans="13:13">
      <c r="M34314" s="264" t="str">
        <f>IF('(2-4) 퇴직자 및 DC전환자 명부'!G34314="","",'(2-4) 퇴직자 및 DC전환자 명부'!G34314)</f>
        <v/>
      </c>
    </row>
    <row r="34315" spans="13:13">
      <c r="M34315" s="264" t="str">
        <f>IF('(2-4) 퇴직자 및 DC전환자 명부'!G34315="","",'(2-4) 퇴직자 및 DC전환자 명부'!G34315)</f>
        <v/>
      </c>
    </row>
    <row r="34316" spans="13:13">
      <c r="M34316" s="264" t="str">
        <f>IF('(2-4) 퇴직자 및 DC전환자 명부'!G34316="","",'(2-4) 퇴직자 및 DC전환자 명부'!G34316)</f>
        <v/>
      </c>
    </row>
    <row r="34317" spans="13:13">
      <c r="M34317" s="264" t="str">
        <f>IF('(2-4) 퇴직자 및 DC전환자 명부'!G34317="","",'(2-4) 퇴직자 및 DC전환자 명부'!G34317)</f>
        <v/>
      </c>
    </row>
    <row r="34318" spans="13:13">
      <c r="M34318" s="264" t="str">
        <f>IF('(2-4) 퇴직자 및 DC전환자 명부'!G34318="","",'(2-4) 퇴직자 및 DC전환자 명부'!G34318)</f>
        <v/>
      </c>
    </row>
    <row r="34319" spans="13:13">
      <c r="M34319" s="264" t="str">
        <f>IF('(2-4) 퇴직자 및 DC전환자 명부'!G34319="","",'(2-4) 퇴직자 및 DC전환자 명부'!G34319)</f>
        <v/>
      </c>
    </row>
    <row r="34320" spans="13:13">
      <c r="M34320" s="264" t="str">
        <f>IF('(2-4) 퇴직자 및 DC전환자 명부'!G34320="","",'(2-4) 퇴직자 및 DC전환자 명부'!G34320)</f>
        <v/>
      </c>
    </row>
    <row r="34321" spans="13:13">
      <c r="M34321" s="264" t="str">
        <f>IF('(2-4) 퇴직자 및 DC전환자 명부'!G34321="","",'(2-4) 퇴직자 및 DC전환자 명부'!G34321)</f>
        <v/>
      </c>
    </row>
    <row r="34322" spans="13:13">
      <c r="M34322" s="264" t="str">
        <f>IF('(2-4) 퇴직자 및 DC전환자 명부'!G34322="","",'(2-4) 퇴직자 및 DC전환자 명부'!G34322)</f>
        <v/>
      </c>
    </row>
    <row r="34323" spans="13:13">
      <c r="M34323" s="264" t="str">
        <f>IF('(2-4) 퇴직자 및 DC전환자 명부'!G34323="","",'(2-4) 퇴직자 및 DC전환자 명부'!G34323)</f>
        <v/>
      </c>
    </row>
    <row r="34324" spans="13:13">
      <c r="M34324" s="264" t="str">
        <f>IF('(2-4) 퇴직자 및 DC전환자 명부'!G34324="","",'(2-4) 퇴직자 및 DC전환자 명부'!G34324)</f>
        <v/>
      </c>
    </row>
    <row r="34325" spans="13:13">
      <c r="M34325" s="264" t="str">
        <f>IF('(2-4) 퇴직자 및 DC전환자 명부'!G34325="","",'(2-4) 퇴직자 및 DC전환자 명부'!G34325)</f>
        <v/>
      </c>
    </row>
    <row r="34326" spans="13:13">
      <c r="M34326" s="264" t="str">
        <f>IF('(2-4) 퇴직자 및 DC전환자 명부'!G34326="","",'(2-4) 퇴직자 및 DC전환자 명부'!G34326)</f>
        <v/>
      </c>
    </row>
    <row r="34327" spans="13:13">
      <c r="M34327" s="264" t="str">
        <f>IF('(2-4) 퇴직자 및 DC전환자 명부'!G34327="","",'(2-4) 퇴직자 및 DC전환자 명부'!G34327)</f>
        <v/>
      </c>
    </row>
    <row r="34328" spans="13:13">
      <c r="M34328" s="264" t="str">
        <f>IF('(2-4) 퇴직자 및 DC전환자 명부'!G34328="","",'(2-4) 퇴직자 및 DC전환자 명부'!G34328)</f>
        <v/>
      </c>
    </row>
    <row r="34329" spans="13:13">
      <c r="M34329" s="264" t="str">
        <f>IF('(2-4) 퇴직자 및 DC전환자 명부'!G34329="","",'(2-4) 퇴직자 및 DC전환자 명부'!G34329)</f>
        <v/>
      </c>
    </row>
    <row r="34330" spans="13:13">
      <c r="M34330" s="264" t="str">
        <f>IF('(2-4) 퇴직자 및 DC전환자 명부'!G34330="","",'(2-4) 퇴직자 및 DC전환자 명부'!G34330)</f>
        <v/>
      </c>
    </row>
    <row r="34331" spans="13:13">
      <c r="M34331" s="264" t="str">
        <f>IF('(2-4) 퇴직자 및 DC전환자 명부'!G34331="","",'(2-4) 퇴직자 및 DC전환자 명부'!G34331)</f>
        <v/>
      </c>
    </row>
    <row r="34332" spans="13:13">
      <c r="M34332" s="264" t="str">
        <f>IF('(2-4) 퇴직자 및 DC전환자 명부'!G34332="","",'(2-4) 퇴직자 및 DC전환자 명부'!G34332)</f>
        <v/>
      </c>
    </row>
    <row r="34333" spans="13:13">
      <c r="M34333" s="264" t="str">
        <f>IF('(2-4) 퇴직자 및 DC전환자 명부'!G34333="","",'(2-4) 퇴직자 및 DC전환자 명부'!G34333)</f>
        <v/>
      </c>
    </row>
    <row r="34334" spans="13:13">
      <c r="M34334" s="264" t="str">
        <f>IF('(2-4) 퇴직자 및 DC전환자 명부'!G34334="","",'(2-4) 퇴직자 및 DC전환자 명부'!G34334)</f>
        <v/>
      </c>
    </row>
    <row r="34335" spans="13:13">
      <c r="M34335" s="264" t="str">
        <f>IF('(2-4) 퇴직자 및 DC전환자 명부'!G34335="","",'(2-4) 퇴직자 및 DC전환자 명부'!G34335)</f>
        <v/>
      </c>
    </row>
    <row r="34336" spans="13:13">
      <c r="M34336" s="264" t="str">
        <f>IF('(2-4) 퇴직자 및 DC전환자 명부'!G34336="","",'(2-4) 퇴직자 및 DC전환자 명부'!G34336)</f>
        <v/>
      </c>
    </row>
    <row r="34337" spans="13:13">
      <c r="M34337" s="264" t="str">
        <f>IF('(2-4) 퇴직자 및 DC전환자 명부'!G34337="","",'(2-4) 퇴직자 및 DC전환자 명부'!G34337)</f>
        <v/>
      </c>
    </row>
    <row r="34338" spans="13:13">
      <c r="M34338" s="264" t="str">
        <f>IF('(2-4) 퇴직자 및 DC전환자 명부'!G34338="","",'(2-4) 퇴직자 및 DC전환자 명부'!G34338)</f>
        <v/>
      </c>
    </row>
    <row r="34339" spans="13:13">
      <c r="M34339" s="264" t="str">
        <f>IF('(2-4) 퇴직자 및 DC전환자 명부'!G34339="","",'(2-4) 퇴직자 및 DC전환자 명부'!G34339)</f>
        <v/>
      </c>
    </row>
    <row r="34340" spans="13:13">
      <c r="M34340" s="264" t="str">
        <f>IF('(2-4) 퇴직자 및 DC전환자 명부'!G34340="","",'(2-4) 퇴직자 및 DC전환자 명부'!G34340)</f>
        <v/>
      </c>
    </row>
    <row r="34341" spans="13:13">
      <c r="M34341" s="264" t="str">
        <f>IF('(2-4) 퇴직자 및 DC전환자 명부'!G34341="","",'(2-4) 퇴직자 및 DC전환자 명부'!G34341)</f>
        <v/>
      </c>
    </row>
    <row r="34342" spans="13:13">
      <c r="M34342" s="264" t="str">
        <f>IF('(2-4) 퇴직자 및 DC전환자 명부'!G34342="","",'(2-4) 퇴직자 및 DC전환자 명부'!G34342)</f>
        <v/>
      </c>
    </row>
    <row r="34343" spans="13:13">
      <c r="M34343" s="264" t="str">
        <f>IF('(2-4) 퇴직자 및 DC전환자 명부'!G34343="","",'(2-4) 퇴직자 및 DC전환자 명부'!G34343)</f>
        <v/>
      </c>
    </row>
    <row r="34344" spans="13:13">
      <c r="M34344" s="264" t="str">
        <f>IF('(2-4) 퇴직자 및 DC전환자 명부'!G34344="","",'(2-4) 퇴직자 및 DC전환자 명부'!G34344)</f>
        <v/>
      </c>
    </row>
    <row r="34345" spans="13:13">
      <c r="M34345" s="264" t="str">
        <f>IF('(2-4) 퇴직자 및 DC전환자 명부'!G34345="","",'(2-4) 퇴직자 및 DC전환자 명부'!G34345)</f>
        <v/>
      </c>
    </row>
    <row r="34346" spans="13:13">
      <c r="M34346" s="264" t="str">
        <f>IF('(2-4) 퇴직자 및 DC전환자 명부'!G34346="","",'(2-4) 퇴직자 및 DC전환자 명부'!G34346)</f>
        <v/>
      </c>
    </row>
    <row r="34347" spans="13:13">
      <c r="M34347" s="264" t="str">
        <f>IF('(2-4) 퇴직자 및 DC전환자 명부'!G34347="","",'(2-4) 퇴직자 및 DC전환자 명부'!G34347)</f>
        <v/>
      </c>
    </row>
    <row r="34348" spans="13:13">
      <c r="M34348" s="264" t="str">
        <f>IF('(2-4) 퇴직자 및 DC전환자 명부'!G34348="","",'(2-4) 퇴직자 및 DC전환자 명부'!G34348)</f>
        <v/>
      </c>
    </row>
    <row r="34349" spans="13:13">
      <c r="M34349" s="264" t="str">
        <f>IF('(2-4) 퇴직자 및 DC전환자 명부'!G34349="","",'(2-4) 퇴직자 및 DC전환자 명부'!G34349)</f>
        <v/>
      </c>
    </row>
    <row r="34350" spans="13:13">
      <c r="M34350" s="264" t="str">
        <f>IF('(2-4) 퇴직자 및 DC전환자 명부'!G34350="","",'(2-4) 퇴직자 및 DC전환자 명부'!G34350)</f>
        <v/>
      </c>
    </row>
    <row r="34351" spans="13:13">
      <c r="M34351" s="264" t="str">
        <f>IF('(2-4) 퇴직자 및 DC전환자 명부'!G34351="","",'(2-4) 퇴직자 및 DC전환자 명부'!G34351)</f>
        <v/>
      </c>
    </row>
    <row r="34352" spans="13:13">
      <c r="M34352" s="264" t="str">
        <f>IF('(2-4) 퇴직자 및 DC전환자 명부'!G34352="","",'(2-4) 퇴직자 및 DC전환자 명부'!G34352)</f>
        <v/>
      </c>
    </row>
    <row r="34353" spans="13:13">
      <c r="M34353" s="264" t="str">
        <f>IF('(2-4) 퇴직자 및 DC전환자 명부'!G34353="","",'(2-4) 퇴직자 및 DC전환자 명부'!G34353)</f>
        <v/>
      </c>
    </row>
    <row r="34354" spans="13:13">
      <c r="M34354" s="264" t="str">
        <f>IF('(2-4) 퇴직자 및 DC전환자 명부'!G34354="","",'(2-4) 퇴직자 및 DC전환자 명부'!G34354)</f>
        <v/>
      </c>
    </row>
    <row r="34355" spans="13:13">
      <c r="M34355" s="264" t="str">
        <f>IF('(2-4) 퇴직자 및 DC전환자 명부'!G34355="","",'(2-4) 퇴직자 및 DC전환자 명부'!G34355)</f>
        <v/>
      </c>
    </row>
    <row r="34356" spans="13:13">
      <c r="M34356" s="264" t="str">
        <f>IF('(2-4) 퇴직자 및 DC전환자 명부'!G34356="","",'(2-4) 퇴직자 및 DC전환자 명부'!G34356)</f>
        <v/>
      </c>
    </row>
    <row r="34357" spans="13:13">
      <c r="M34357" s="264" t="str">
        <f>IF('(2-4) 퇴직자 및 DC전환자 명부'!G34357="","",'(2-4) 퇴직자 및 DC전환자 명부'!G34357)</f>
        <v/>
      </c>
    </row>
    <row r="34358" spans="13:13">
      <c r="M34358" s="264" t="str">
        <f>IF('(2-4) 퇴직자 및 DC전환자 명부'!G34358="","",'(2-4) 퇴직자 및 DC전환자 명부'!G34358)</f>
        <v/>
      </c>
    </row>
    <row r="34359" spans="13:13">
      <c r="M34359" s="264" t="str">
        <f>IF('(2-4) 퇴직자 및 DC전환자 명부'!G34359="","",'(2-4) 퇴직자 및 DC전환자 명부'!G34359)</f>
        <v/>
      </c>
    </row>
    <row r="34360" spans="13:13">
      <c r="M34360" s="264" t="str">
        <f>IF('(2-4) 퇴직자 및 DC전환자 명부'!G34360="","",'(2-4) 퇴직자 및 DC전환자 명부'!G34360)</f>
        <v/>
      </c>
    </row>
    <row r="34361" spans="13:13">
      <c r="M34361" s="264" t="str">
        <f>IF('(2-4) 퇴직자 및 DC전환자 명부'!G34361="","",'(2-4) 퇴직자 및 DC전환자 명부'!G34361)</f>
        <v/>
      </c>
    </row>
    <row r="34362" spans="13:13">
      <c r="M34362" s="264" t="str">
        <f>IF('(2-4) 퇴직자 및 DC전환자 명부'!G34362="","",'(2-4) 퇴직자 및 DC전환자 명부'!G34362)</f>
        <v/>
      </c>
    </row>
    <row r="34363" spans="13:13">
      <c r="M34363" s="264" t="str">
        <f>IF('(2-4) 퇴직자 및 DC전환자 명부'!G34363="","",'(2-4) 퇴직자 및 DC전환자 명부'!G34363)</f>
        <v/>
      </c>
    </row>
    <row r="34364" spans="13:13">
      <c r="M34364" s="264" t="str">
        <f>IF('(2-4) 퇴직자 및 DC전환자 명부'!G34364="","",'(2-4) 퇴직자 및 DC전환자 명부'!G34364)</f>
        <v/>
      </c>
    </row>
    <row r="34365" spans="13:13">
      <c r="M34365" s="264" t="str">
        <f>IF('(2-4) 퇴직자 및 DC전환자 명부'!G34365="","",'(2-4) 퇴직자 및 DC전환자 명부'!G34365)</f>
        <v/>
      </c>
    </row>
    <row r="34366" spans="13:13">
      <c r="M34366" s="264" t="str">
        <f>IF('(2-4) 퇴직자 및 DC전환자 명부'!G34366="","",'(2-4) 퇴직자 및 DC전환자 명부'!G34366)</f>
        <v/>
      </c>
    </row>
    <row r="34367" spans="13:13">
      <c r="M34367" s="264" t="str">
        <f>IF('(2-4) 퇴직자 및 DC전환자 명부'!G34367="","",'(2-4) 퇴직자 및 DC전환자 명부'!G34367)</f>
        <v/>
      </c>
    </row>
    <row r="34368" spans="13:13">
      <c r="M34368" s="264" t="str">
        <f>IF('(2-4) 퇴직자 및 DC전환자 명부'!G34368="","",'(2-4) 퇴직자 및 DC전환자 명부'!G34368)</f>
        <v/>
      </c>
    </row>
    <row r="34369" spans="13:13">
      <c r="M34369" s="264" t="str">
        <f>IF('(2-4) 퇴직자 및 DC전환자 명부'!G34369="","",'(2-4) 퇴직자 및 DC전환자 명부'!G34369)</f>
        <v/>
      </c>
    </row>
    <row r="34370" spans="13:13">
      <c r="M34370" s="264" t="str">
        <f>IF('(2-4) 퇴직자 및 DC전환자 명부'!G34370="","",'(2-4) 퇴직자 및 DC전환자 명부'!G34370)</f>
        <v/>
      </c>
    </row>
    <row r="34371" spans="13:13">
      <c r="M34371" s="264" t="str">
        <f>IF('(2-4) 퇴직자 및 DC전환자 명부'!G34371="","",'(2-4) 퇴직자 및 DC전환자 명부'!G34371)</f>
        <v/>
      </c>
    </row>
    <row r="34372" spans="13:13">
      <c r="M34372" s="264" t="str">
        <f>IF('(2-4) 퇴직자 및 DC전환자 명부'!G34372="","",'(2-4) 퇴직자 및 DC전환자 명부'!G34372)</f>
        <v/>
      </c>
    </row>
    <row r="34373" spans="13:13">
      <c r="M34373" s="264" t="str">
        <f>IF('(2-4) 퇴직자 및 DC전환자 명부'!G34373="","",'(2-4) 퇴직자 및 DC전환자 명부'!G34373)</f>
        <v/>
      </c>
    </row>
    <row r="34374" spans="13:13">
      <c r="M34374" s="264" t="str">
        <f>IF('(2-4) 퇴직자 및 DC전환자 명부'!G34374="","",'(2-4) 퇴직자 및 DC전환자 명부'!G34374)</f>
        <v/>
      </c>
    </row>
    <row r="34375" spans="13:13">
      <c r="M34375" s="264" t="str">
        <f>IF('(2-4) 퇴직자 및 DC전환자 명부'!G34375="","",'(2-4) 퇴직자 및 DC전환자 명부'!G34375)</f>
        <v/>
      </c>
    </row>
    <row r="34376" spans="13:13">
      <c r="M34376" s="264" t="str">
        <f>IF('(2-4) 퇴직자 및 DC전환자 명부'!G34376="","",'(2-4) 퇴직자 및 DC전환자 명부'!G34376)</f>
        <v/>
      </c>
    </row>
    <row r="34377" spans="13:13">
      <c r="M34377" s="264" t="str">
        <f>IF('(2-4) 퇴직자 및 DC전환자 명부'!G34377="","",'(2-4) 퇴직자 및 DC전환자 명부'!G34377)</f>
        <v/>
      </c>
    </row>
    <row r="34378" spans="13:13">
      <c r="M34378" s="264" t="str">
        <f>IF('(2-4) 퇴직자 및 DC전환자 명부'!G34378="","",'(2-4) 퇴직자 및 DC전환자 명부'!G34378)</f>
        <v/>
      </c>
    </row>
    <row r="34379" spans="13:13">
      <c r="M34379" s="264" t="str">
        <f>IF('(2-4) 퇴직자 및 DC전환자 명부'!G34379="","",'(2-4) 퇴직자 및 DC전환자 명부'!G34379)</f>
        <v/>
      </c>
    </row>
    <row r="34380" spans="13:13">
      <c r="M34380" s="264" t="str">
        <f>IF('(2-4) 퇴직자 및 DC전환자 명부'!G34380="","",'(2-4) 퇴직자 및 DC전환자 명부'!G34380)</f>
        <v/>
      </c>
    </row>
    <row r="34381" spans="13:13">
      <c r="M34381" s="264" t="str">
        <f>IF('(2-4) 퇴직자 및 DC전환자 명부'!G34381="","",'(2-4) 퇴직자 및 DC전환자 명부'!G34381)</f>
        <v/>
      </c>
    </row>
    <row r="34382" spans="13:13">
      <c r="M34382" s="264" t="str">
        <f>IF('(2-4) 퇴직자 및 DC전환자 명부'!G34382="","",'(2-4) 퇴직자 및 DC전환자 명부'!G34382)</f>
        <v/>
      </c>
    </row>
    <row r="34383" spans="13:13">
      <c r="M34383" s="264" t="str">
        <f>IF('(2-4) 퇴직자 및 DC전환자 명부'!G34383="","",'(2-4) 퇴직자 및 DC전환자 명부'!G34383)</f>
        <v/>
      </c>
    </row>
    <row r="34384" spans="13:13">
      <c r="M34384" s="264" t="str">
        <f>IF('(2-4) 퇴직자 및 DC전환자 명부'!G34384="","",'(2-4) 퇴직자 및 DC전환자 명부'!G34384)</f>
        <v/>
      </c>
    </row>
    <row r="34385" spans="13:13">
      <c r="M34385" s="264" t="str">
        <f>IF('(2-4) 퇴직자 및 DC전환자 명부'!G34385="","",'(2-4) 퇴직자 및 DC전환자 명부'!G34385)</f>
        <v/>
      </c>
    </row>
    <row r="34386" spans="13:13">
      <c r="M34386" s="264" t="str">
        <f>IF('(2-4) 퇴직자 및 DC전환자 명부'!G34386="","",'(2-4) 퇴직자 및 DC전환자 명부'!G34386)</f>
        <v/>
      </c>
    </row>
    <row r="34387" spans="13:13">
      <c r="M34387" s="264" t="str">
        <f>IF('(2-4) 퇴직자 및 DC전환자 명부'!G34387="","",'(2-4) 퇴직자 및 DC전환자 명부'!G34387)</f>
        <v/>
      </c>
    </row>
    <row r="34388" spans="13:13">
      <c r="M34388" s="264" t="str">
        <f>IF('(2-4) 퇴직자 및 DC전환자 명부'!G34388="","",'(2-4) 퇴직자 및 DC전환자 명부'!G34388)</f>
        <v/>
      </c>
    </row>
    <row r="34389" spans="13:13">
      <c r="M34389" s="264" t="str">
        <f>IF('(2-4) 퇴직자 및 DC전환자 명부'!G34389="","",'(2-4) 퇴직자 및 DC전환자 명부'!G34389)</f>
        <v/>
      </c>
    </row>
    <row r="34390" spans="13:13">
      <c r="M34390" s="264" t="str">
        <f>IF('(2-4) 퇴직자 및 DC전환자 명부'!G34390="","",'(2-4) 퇴직자 및 DC전환자 명부'!G34390)</f>
        <v/>
      </c>
    </row>
    <row r="34391" spans="13:13">
      <c r="M34391" s="264" t="str">
        <f>IF('(2-4) 퇴직자 및 DC전환자 명부'!G34391="","",'(2-4) 퇴직자 및 DC전환자 명부'!G34391)</f>
        <v/>
      </c>
    </row>
    <row r="34392" spans="13:13">
      <c r="M34392" s="264" t="str">
        <f>IF('(2-4) 퇴직자 및 DC전환자 명부'!G34392="","",'(2-4) 퇴직자 및 DC전환자 명부'!G34392)</f>
        <v/>
      </c>
    </row>
    <row r="34393" spans="13:13">
      <c r="M34393" s="264" t="str">
        <f>IF('(2-4) 퇴직자 및 DC전환자 명부'!G34393="","",'(2-4) 퇴직자 및 DC전환자 명부'!G34393)</f>
        <v/>
      </c>
    </row>
    <row r="34394" spans="13:13">
      <c r="M34394" s="264" t="str">
        <f>IF('(2-4) 퇴직자 및 DC전환자 명부'!G34394="","",'(2-4) 퇴직자 및 DC전환자 명부'!G34394)</f>
        <v/>
      </c>
    </row>
    <row r="34395" spans="13:13">
      <c r="M34395" s="264" t="str">
        <f>IF('(2-4) 퇴직자 및 DC전환자 명부'!G34395="","",'(2-4) 퇴직자 및 DC전환자 명부'!G34395)</f>
        <v/>
      </c>
    </row>
    <row r="34396" spans="13:13">
      <c r="M34396" s="264" t="str">
        <f>IF('(2-4) 퇴직자 및 DC전환자 명부'!G34396="","",'(2-4) 퇴직자 및 DC전환자 명부'!G34396)</f>
        <v/>
      </c>
    </row>
    <row r="34397" spans="13:13">
      <c r="M34397" s="264" t="str">
        <f>IF('(2-4) 퇴직자 및 DC전환자 명부'!G34397="","",'(2-4) 퇴직자 및 DC전환자 명부'!G34397)</f>
        <v/>
      </c>
    </row>
    <row r="34398" spans="13:13">
      <c r="M34398" s="264" t="str">
        <f>IF('(2-4) 퇴직자 및 DC전환자 명부'!G34398="","",'(2-4) 퇴직자 및 DC전환자 명부'!G34398)</f>
        <v/>
      </c>
    </row>
    <row r="34399" spans="13:13">
      <c r="M34399" s="264" t="str">
        <f>IF('(2-4) 퇴직자 및 DC전환자 명부'!G34399="","",'(2-4) 퇴직자 및 DC전환자 명부'!G34399)</f>
        <v/>
      </c>
    </row>
    <row r="34400" spans="13:13">
      <c r="M34400" s="264" t="str">
        <f>IF('(2-4) 퇴직자 및 DC전환자 명부'!G34400="","",'(2-4) 퇴직자 및 DC전환자 명부'!G34400)</f>
        <v/>
      </c>
    </row>
    <row r="34401" spans="13:13">
      <c r="M34401" s="264" t="str">
        <f>IF('(2-4) 퇴직자 및 DC전환자 명부'!G34401="","",'(2-4) 퇴직자 및 DC전환자 명부'!G34401)</f>
        <v/>
      </c>
    </row>
    <row r="34402" spans="13:13">
      <c r="M34402" s="264" t="str">
        <f>IF('(2-4) 퇴직자 및 DC전환자 명부'!G34402="","",'(2-4) 퇴직자 및 DC전환자 명부'!G34402)</f>
        <v/>
      </c>
    </row>
    <row r="34403" spans="13:13">
      <c r="M34403" s="264" t="str">
        <f>IF('(2-4) 퇴직자 및 DC전환자 명부'!G34403="","",'(2-4) 퇴직자 및 DC전환자 명부'!G34403)</f>
        <v/>
      </c>
    </row>
    <row r="34404" spans="13:13">
      <c r="M34404" s="264" t="str">
        <f>IF('(2-4) 퇴직자 및 DC전환자 명부'!G34404="","",'(2-4) 퇴직자 및 DC전환자 명부'!G34404)</f>
        <v/>
      </c>
    </row>
    <row r="34405" spans="13:13">
      <c r="M34405" s="264" t="str">
        <f>IF('(2-4) 퇴직자 및 DC전환자 명부'!G34405="","",'(2-4) 퇴직자 및 DC전환자 명부'!G34405)</f>
        <v/>
      </c>
    </row>
    <row r="34406" spans="13:13">
      <c r="M34406" s="264" t="str">
        <f>IF('(2-4) 퇴직자 및 DC전환자 명부'!G34406="","",'(2-4) 퇴직자 및 DC전환자 명부'!G34406)</f>
        <v/>
      </c>
    </row>
    <row r="34407" spans="13:13">
      <c r="M34407" s="264" t="str">
        <f>IF('(2-4) 퇴직자 및 DC전환자 명부'!G34407="","",'(2-4) 퇴직자 및 DC전환자 명부'!G34407)</f>
        <v/>
      </c>
    </row>
    <row r="34408" spans="13:13">
      <c r="M34408" s="264" t="str">
        <f>IF('(2-4) 퇴직자 및 DC전환자 명부'!G34408="","",'(2-4) 퇴직자 및 DC전환자 명부'!G34408)</f>
        <v/>
      </c>
    </row>
    <row r="34409" spans="13:13">
      <c r="M34409" s="264" t="str">
        <f>IF('(2-4) 퇴직자 및 DC전환자 명부'!G34409="","",'(2-4) 퇴직자 및 DC전환자 명부'!G34409)</f>
        <v/>
      </c>
    </row>
    <row r="34410" spans="13:13">
      <c r="M34410" s="264" t="str">
        <f>IF('(2-4) 퇴직자 및 DC전환자 명부'!G34410="","",'(2-4) 퇴직자 및 DC전환자 명부'!G34410)</f>
        <v/>
      </c>
    </row>
    <row r="34411" spans="13:13">
      <c r="M34411" s="264" t="str">
        <f>IF('(2-4) 퇴직자 및 DC전환자 명부'!G34411="","",'(2-4) 퇴직자 및 DC전환자 명부'!G34411)</f>
        <v/>
      </c>
    </row>
    <row r="34412" spans="13:13">
      <c r="M34412" s="264" t="str">
        <f>IF('(2-4) 퇴직자 및 DC전환자 명부'!G34412="","",'(2-4) 퇴직자 및 DC전환자 명부'!G34412)</f>
        <v/>
      </c>
    </row>
    <row r="34413" spans="13:13">
      <c r="M34413" s="264" t="str">
        <f>IF('(2-4) 퇴직자 및 DC전환자 명부'!G34413="","",'(2-4) 퇴직자 및 DC전환자 명부'!G34413)</f>
        <v/>
      </c>
    </row>
    <row r="34414" spans="13:13">
      <c r="M34414" s="264" t="str">
        <f>IF('(2-4) 퇴직자 및 DC전환자 명부'!G34414="","",'(2-4) 퇴직자 및 DC전환자 명부'!G34414)</f>
        <v/>
      </c>
    </row>
    <row r="34415" spans="13:13">
      <c r="M34415" s="264" t="str">
        <f>IF('(2-4) 퇴직자 및 DC전환자 명부'!G34415="","",'(2-4) 퇴직자 및 DC전환자 명부'!G34415)</f>
        <v/>
      </c>
    </row>
    <row r="34416" spans="13:13">
      <c r="M34416" s="264" t="str">
        <f>IF('(2-4) 퇴직자 및 DC전환자 명부'!G34416="","",'(2-4) 퇴직자 및 DC전환자 명부'!G34416)</f>
        <v/>
      </c>
    </row>
    <row r="34417" spans="13:13">
      <c r="M34417" s="264" t="str">
        <f>IF('(2-4) 퇴직자 및 DC전환자 명부'!G34417="","",'(2-4) 퇴직자 및 DC전환자 명부'!G34417)</f>
        <v/>
      </c>
    </row>
    <row r="34418" spans="13:13">
      <c r="M34418" s="264" t="str">
        <f>IF('(2-4) 퇴직자 및 DC전환자 명부'!G34418="","",'(2-4) 퇴직자 및 DC전환자 명부'!G34418)</f>
        <v/>
      </c>
    </row>
    <row r="34419" spans="13:13">
      <c r="M34419" s="264" t="str">
        <f>IF('(2-4) 퇴직자 및 DC전환자 명부'!G34419="","",'(2-4) 퇴직자 및 DC전환자 명부'!G34419)</f>
        <v/>
      </c>
    </row>
    <row r="34420" spans="13:13">
      <c r="M34420" s="264" t="str">
        <f>IF('(2-4) 퇴직자 및 DC전환자 명부'!G34420="","",'(2-4) 퇴직자 및 DC전환자 명부'!G34420)</f>
        <v/>
      </c>
    </row>
    <row r="34421" spans="13:13">
      <c r="M34421" s="264" t="str">
        <f>IF('(2-4) 퇴직자 및 DC전환자 명부'!G34421="","",'(2-4) 퇴직자 및 DC전환자 명부'!G34421)</f>
        <v/>
      </c>
    </row>
    <row r="34422" spans="13:13">
      <c r="M34422" s="264" t="str">
        <f>IF('(2-4) 퇴직자 및 DC전환자 명부'!G34422="","",'(2-4) 퇴직자 및 DC전환자 명부'!G34422)</f>
        <v/>
      </c>
    </row>
    <row r="34423" spans="13:13">
      <c r="M34423" s="264" t="str">
        <f>IF('(2-4) 퇴직자 및 DC전환자 명부'!G34423="","",'(2-4) 퇴직자 및 DC전환자 명부'!G34423)</f>
        <v/>
      </c>
    </row>
    <row r="34424" spans="13:13">
      <c r="M34424" s="264" t="str">
        <f>IF('(2-4) 퇴직자 및 DC전환자 명부'!G34424="","",'(2-4) 퇴직자 및 DC전환자 명부'!G34424)</f>
        <v/>
      </c>
    </row>
    <row r="34425" spans="13:13">
      <c r="M34425" s="264" t="str">
        <f>IF('(2-4) 퇴직자 및 DC전환자 명부'!G34425="","",'(2-4) 퇴직자 및 DC전환자 명부'!G34425)</f>
        <v/>
      </c>
    </row>
    <row r="34426" spans="13:13">
      <c r="M34426" s="264" t="str">
        <f>IF('(2-4) 퇴직자 및 DC전환자 명부'!G34426="","",'(2-4) 퇴직자 및 DC전환자 명부'!G34426)</f>
        <v/>
      </c>
    </row>
    <row r="34427" spans="13:13">
      <c r="M34427" s="264" t="str">
        <f>IF('(2-4) 퇴직자 및 DC전환자 명부'!G34427="","",'(2-4) 퇴직자 및 DC전환자 명부'!G34427)</f>
        <v/>
      </c>
    </row>
    <row r="34428" spans="13:13">
      <c r="M34428" s="264" t="str">
        <f>IF('(2-4) 퇴직자 및 DC전환자 명부'!G34428="","",'(2-4) 퇴직자 및 DC전환자 명부'!G34428)</f>
        <v/>
      </c>
    </row>
    <row r="34429" spans="13:13">
      <c r="M34429" s="264" t="str">
        <f>IF('(2-4) 퇴직자 및 DC전환자 명부'!G34429="","",'(2-4) 퇴직자 및 DC전환자 명부'!G34429)</f>
        <v/>
      </c>
    </row>
    <row r="34430" spans="13:13">
      <c r="M34430" s="264" t="str">
        <f>IF('(2-4) 퇴직자 및 DC전환자 명부'!G34430="","",'(2-4) 퇴직자 및 DC전환자 명부'!G34430)</f>
        <v/>
      </c>
    </row>
    <row r="34431" spans="13:13">
      <c r="M34431" s="264" t="str">
        <f>IF('(2-4) 퇴직자 및 DC전환자 명부'!G34431="","",'(2-4) 퇴직자 및 DC전환자 명부'!G34431)</f>
        <v/>
      </c>
    </row>
    <row r="34432" spans="13:13">
      <c r="M34432" s="264" t="str">
        <f>IF('(2-4) 퇴직자 및 DC전환자 명부'!G34432="","",'(2-4) 퇴직자 및 DC전환자 명부'!G34432)</f>
        <v/>
      </c>
    </row>
    <row r="34433" spans="13:13">
      <c r="M34433" s="264" t="str">
        <f>IF('(2-4) 퇴직자 및 DC전환자 명부'!G34433="","",'(2-4) 퇴직자 및 DC전환자 명부'!G34433)</f>
        <v/>
      </c>
    </row>
    <row r="34434" spans="13:13">
      <c r="M34434" s="264" t="str">
        <f>IF('(2-4) 퇴직자 및 DC전환자 명부'!G34434="","",'(2-4) 퇴직자 및 DC전환자 명부'!G34434)</f>
        <v/>
      </c>
    </row>
    <row r="34435" spans="13:13">
      <c r="M34435" s="264" t="str">
        <f>IF('(2-4) 퇴직자 및 DC전환자 명부'!G34435="","",'(2-4) 퇴직자 및 DC전환자 명부'!G34435)</f>
        <v/>
      </c>
    </row>
    <row r="34436" spans="13:13">
      <c r="M34436" s="264" t="str">
        <f>IF('(2-4) 퇴직자 및 DC전환자 명부'!G34436="","",'(2-4) 퇴직자 및 DC전환자 명부'!G34436)</f>
        <v/>
      </c>
    </row>
    <row r="34437" spans="13:13">
      <c r="M34437" s="264" t="str">
        <f>IF('(2-4) 퇴직자 및 DC전환자 명부'!G34437="","",'(2-4) 퇴직자 및 DC전환자 명부'!G34437)</f>
        <v/>
      </c>
    </row>
    <row r="34438" spans="13:13">
      <c r="M34438" s="264" t="str">
        <f>IF('(2-4) 퇴직자 및 DC전환자 명부'!G34438="","",'(2-4) 퇴직자 및 DC전환자 명부'!G34438)</f>
        <v/>
      </c>
    </row>
    <row r="34439" spans="13:13">
      <c r="M34439" s="264" t="str">
        <f>IF('(2-4) 퇴직자 및 DC전환자 명부'!G34439="","",'(2-4) 퇴직자 및 DC전환자 명부'!G34439)</f>
        <v/>
      </c>
    </row>
    <row r="34440" spans="13:13">
      <c r="M34440" s="264" t="str">
        <f>IF('(2-4) 퇴직자 및 DC전환자 명부'!G34440="","",'(2-4) 퇴직자 및 DC전환자 명부'!G34440)</f>
        <v/>
      </c>
    </row>
    <row r="34441" spans="13:13">
      <c r="M34441" s="264" t="str">
        <f>IF('(2-4) 퇴직자 및 DC전환자 명부'!G34441="","",'(2-4) 퇴직자 및 DC전환자 명부'!G34441)</f>
        <v/>
      </c>
    </row>
    <row r="34442" spans="13:13">
      <c r="M34442" s="264" t="str">
        <f>IF('(2-4) 퇴직자 및 DC전환자 명부'!G34442="","",'(2-4) 퇴직자 및 DC전환자 명부'!G34442)</f>
        <v/>
      </c>
    </row>
    <row r="34443" spans="13:13">
      <c r="M34443" s="264" t="str">
        <f>IF('(2-4) 퇴직자 및 DC전환자 명부'!G34443="","",'(2-4) 퇴직자 및 DC전환자 명부'!G34443)</f>
        <v/>
      </c>
    </row>
    <row r="34444" spans="13:13">
      <c r="M34444" s="264" t="str">
        <f>IF('(2-4) 퇴직자 및 DC전환자 명부'!G34444="","",'(2-4) 퇴직자 및 DC전환자 명부'!G34444)</f>
        <v/>
      </c>
    </row>
    <row r="34445" spans="13:13">
      <c r="M34445" s="264" t="str">
        <f>IF('(2-4) 퇴직자 및 DC전환자 명부'!G34445="","",'(2-4) 퇴직자 및 DC전환자 명부'!G34445)</f>
        <v/>
      </c>
    </row>
    <row r="34446" spans="13:13">
      <c r="M34446" s="264" t="str">
        <f>IF('(2-4) 퇴직자 및 DC전환자 명부'!G34446="","",'(2-4) 퇴직자 및 DC전환자 명부'!G34446)</f>
        <v/>
      </c>
    </row>
    <row r="34447" spans="13:13">
      <c r="M34447" s="264" t="str">
        <f>IF('(2-4) 퇴직자 및 DC전환자 명부'!G34447="","",'(2-4) 퇴직자 및 DC전환자 명부'!G34447)</f>
        <v/>
      </c>
    </row>
    <row r="34448" spans="13:13">
      <c r="M34448" s="264" t="str">
        <f>IF('(2-4) 퇴직자 및 DC전환자 명부'!G34448="","",'(2-4) 퇴직자 및 DC전환자 명부'!G34448)</f>
        <v/>
      </c>
    </row>
    <row r="34449" spans="13:13">
      <c r="M34449" s="264" t="str">
        <f>IF('(2-4) 퇴직자 및 DC전환자 명부'!G34449="","",'(2-4) 퇴직자 및 DC전환자 명부'!G34449)</f>
        <v/>
      </c>
    </row>
    <row r="34450" spans="13:13">
      <c r="M34450" s="264" t="str">
        <f>IF('(2-4) 퇴직자 및 DC전환자 명부'!G34450="","",'(2-4) 퇴직자 및 DC전환자 명부'!G34450)</f>
        <v/>
      </c>
    </row>
    <row r="34451" spans="13:13">
      <c r="M34451" s="264" t="str">
        <f>IF('(2-4) 퇴직자 및 DC전환자 명부'!G34451="","",'(2-4) 퇴직자 및 DC전환자 명부'!G34451)</f>
        <v/>
      </c>
    </row>
    <row r="34452" spans="13:13">
      <c r="M34452" s="264" t="str">
        <f>IF('(2-4) 퇴직자 및 DC전환자 명부'!G34452="","",'(2-4) 퇴직자 및 DC전환자 명부'!G34452)</f>
        <v/>
      </c>
    </row>
    <row r="34453" spans="13:13">
      <c r="M34453" s="264" t="str">
        <f>IF('(2-4) 퇴직자 및 DC전환자 명부'!G34453="","",'(2-4) 퇴직자 및 DC전환자 명부'!G34453)</f>
        <v/>
      </c>
    </row>
    <row r="34454" spans="13:13">
      <c r="M34454" s="264" t="str">
        <f>IF('(2-4) 퇴직자 및 DC전환자 명부'!G34454="","",'(2-4) 퇴직자 및 DC전환자 명부'!G34454)</f>
        <v/>
      </c>
    </row>
    <row r="34455" spans="13:13">
      <c r="M34455" s="264" t="str">
        <f>IF('(2-4) 퇴직자 및 DC전환자 명부'!G34455="","",'(2-4) 퇴직자 및 DC전환자 명부'!G34455)</f>
        <v/>
      </c>
    </row>
    <row r="34456" spans="13:13">
      <c r="M34456" s="264" t="str">
        <f>IF('(2-4) 퇴직자 및 DC전환자 명부'!G34456="","",'(2-4) 퇴직자 및 DC전환자 명부'!G34456)</f>
        <v/>
      </c>
    </row>
    <row r="34457" spans="13:13">
      <c r="M34457" s="264" t="str">
        <f>IF('(2-4) 퇴직자 및 DC전환자 명부'!G34457="","",'(2-4) 퇴직자 및 DC전환자 명부'!G34457)</f>
        <v/>
      </c>
    </row>
    <row r="34458" spans="13:13">
      <c r="M34458" s="264" t="str">
        <f>IF('(2-4) 퇴직자 및 DC전환자 명부'!G34458="","",'(2-4) 퇴직자 및 DC전환자 명부'!G34458)</f>
        <v/>
      </c>
    </row>
    <row r="34459" spans="13:13">
      <c r="M34459" s="264" t="str">
        <f>IF('(2-4) 퇴직자 및 DC전환자 명부'!G34459="","",'(2-4) 퇴직자 및 DC전환자 명부'!G34459)</f>
        <v/>
      </c>
    </row>
    <row r="34460" spans="13:13">
      <c r="M34460" s="264" t="str">
        <f>IF('(2-4) 퇴직자 및 DC전환자 명부'!G34460="","",'(2-4) 퇴직자 및 DC전환자 명부'!G34460)</f>
        <v/>
      </c>
    </row>
    <row r="34461" spans="13:13">
      <c r="M34461" s="264" t="str">
        <f>IF('(2-4) 퇴직자 및 DC전환자 명부'!G34461="","",'(2-4) 퇴직자 및 DC전환자 명부'!G34461)</f>
        <v/>
      </c>
    </row>
    <row r="34462" spans="13:13">
      <c r="M34462" s="264" t="str">
        <f>IF('(2-4) 퇴직자 및 DC전환자 명부'!G34462="","",'(2-4) 퇴직자 및 DC전환자 명부'!G34462)</f>
        <v/>
      </c>
    </row>
    <row r="34463" spans="13:13">
      <c r="M34463" s="264" t="str">
        <f>IF('(2-4) 퇴직자 및 DC전환자 명부'!G34463="","",'(2-4) 퇴직자 및 DC전환자 명부'!G34463)</f>
        <v/>
      </c>
    </row>
    <row r="34464" spans="13:13">
      <c r="M34464" s="264" t="str">
        <f>IF('(2-4) 퇴직자 및 DC전환자 명부'!G34464="","",'(2-4) 퇴직자 및 DC전환자 명부'!G34464)</f>
        <v/>
      </c>
    </row>
    <row r="34465" spans="13:13">
      <c r="M34465" s="264" t="str">
        <f>IF('(2-4) 퇴직자 및 DC전환자 명부'!G34465="","",'(2-4) 퇴직자 및 DC전환자 명부'!G34465)</f>
        <v/>
      </c>
    </row>
    <row r="34466" spans="13:13">
      <c r="M34466" s="264" t="str">
        <f>IF('(2-4) 퇴직자 및 DC전환자 명부'!G34466="","",'(2-4) 퇴직자 및 DC전환자 명부'!G34466)</f>
        <v/>
      </c>
    </row>
    <row r="34467" spans="13:13">
      <c r="M34467" s="264" t="str">
        <f>IF('(2-4) 퇴직자 및 DC전환자 명부'!G34467="","",'(2-4) 퇴직자 및 DC전환자 명부'!G34467)</f>
        <v/>
      </c>
    </row>
    <row r="34468" spans="13:13">
      <c r="M34468" s="264" t="str">
        <f>IF('(2-4) 퇴직자 및 DC전환자 명부'!G34468="","",'(2-4) 퇴직자 및 DC전환자 명부'!G34468)</f>
        <v/>
      </c>
    </row>
    <row r="34469" spans="13:13">
      <c r="M34469" s="264" t="str">
        <f>IF('(2-4) 퇴직자 및 DC전환자 명부'!G34469="","",'(2-4) 퇴직자 및 DC전환자 명부'!G34469)</f>
        <v/>
      </c>
    </row>
    <row r="34470" spans="13:13">
      <c r="M34470" s="264" t="str">
        <f>IF('(2-4) 퇴직자 및 DC전환자 명부'!G34470="","",'(2-4) 퇴직자 및 DC전환자 명부'!G34470)</f>
        <v/>
      </c>
    </row>
    <row r="34471" spans="13:13">
      <c r="M34471" s="264" t="str">
        <f>IF('(2-4) 퇴직자 및 DC전환자 명부'!G34471="","",'(2-4) 퇴직자 및 DC전환자 명부'!G34471)</f>
        <v/>
      </c>
    </row>
    <row r="34472" spans="13:13">
      <c r="M34472" s="264" t="str">
        <f>IF('(2-4) 퇴직자 및 DC전환자 명부'!G34472="","",'(2-4) 퇴직자 및 DC전환자 명부'!G34472)</f>
        <v/>
      </c>
    </row>
    <row r="34473" spans="13:13">
      <c r="M34473" s="264" t="str">
        <f>IF('(2-4) 퇴직자 및 DC전환자 명부'!G34473="","",'(2-4) 퇴직자 및 DC전환자 명부'!G34473)</f>
        <v/>
      </c>
    </row>
    <row r="34474" spans="13:13">
      <c r="M34474" s="264" t="str">
        <f>IF('(2-4) 퇴직자 및 DC전환자 명부'!G34474="","",'(2-4) 퇴직자 및 DC전환자 명부'!G34474)</f>
        <v/>
      </c>
    </row>
    <row r="34475" spans="13:13">
      <c r="M34475" s="264" t="str">
        <f>IF('(2-4) 퇴직자 및 DC전환자 명부'!G34475="","",'(2-4) 퇴직자 및 DC전환자 명부'!G34475)</f>
        <v/>
      </c>
    </row>
    <row r="34476" spans="13:13">
      <c r="M34476" s="264" t="str">
        <f>IF('(2-4) 퇴직자 및 DC전환자 명부'!G34476="","",'(2-4) 퇴직자 및 DC전환자 명부'!G34476)</f>
        <v/>
      </c>
    </row>
    <row r="34477" spans="13:13">
      <c r="M34477" s="264" t="str">
        <f>IF('(2-4) 퇴직자 및 DC전환자 명부'!G34477="","",'(2-4) 퇴직자 및 DC전환자 명부'!G34477)</f>
        <v/>
      </c>
    </row>
    <row r="34478" spans="13:13">
      <c r="M34478" s="264" t="str">
        <f>IF('(2-4) 퇴직자 및 DC전환자 명부'!G34478="","",'(2-4) 퇴직자 및 DC전환자 명부'!G34478)</f>
        <v/>
      </c>
    </row>
    <row r="34479" spans="13:13">
      <c r="M34479" s="264" t="str">
        <f>IF('(2-4) 퇴직자 및 DC전환자 명부'!G34479="","",'(2-4) 퇴직자 및 DC전환자 명부'!G34479)</f>
        <v/>
      </c>
    </row>
    <row r="34480" spans="13:13">
      <c r="M34480" s="264" t="str">
        <f>IF('(2-4) 퇴직자 및 DC전환자 명부'!G34480="","",'(2-4) 퇴직자 및 DC전환자 명부'!G34480)</f>
        <v/>
      </c>
    </row>
    <row r="34481" spans="13:13">
      <c r="M34481" s="264" t="str">
        <f>IF('(2-4) 퇴직자 및 DC전환자 명부'!G34481="","",'(2-4) 퇴직자 및 DC전환자 명부'!G34481)</f>
        <v/>
      </c>
    </row>
    <row r="34482" spans="13:13">
      <c r="M34482" s="264" t="str">
        <f>IF('(2-4) 퇴직자 및 DC전환자 명부'!G34482="","",'(2-4) 퇴직자 및 DC전환자 명부'!G34482)</f>
        <v/>
      </c>
    </row>
    <row r="34483" spans="13:13">
      <c r="M34483" s="264" t="str">
        <f>IF('(2-4) 퇴직자 및 DC전환자 명부'!G34483="","",'(2-4) 퇴직자 및 DC전환자 명부'!G34483)</f>
        <v/>
      </c>
    </row>
    <row r="34484" spans="13:13">
      <c r="M34484" s="264" t="str">
        <f>IF('(2-4) 퇴직자 및 DC전환자 명부'!G34484="","",'(2-4) 퇴직자 및 DC전환자 명부'!G34484)</f>
        <v/>
      </c>
    </row>
    <row r="34485" spans="13:13">
      <c r="M34485" s="264" t="str">
        <f>IF('(2-4) 퇴직자 및 DC전환자 명부'!G34485="","",'(2-4) 퇴직자 및 DC전환자 명부'!G34485)</f>
        <v/>
      </c>
    </row>
    <row r="34486" spans="13:13">
      <c r="M34486" s="264" t="str">
        <f>IF('(2-4) 퇴직자 및 DC전환자 명부'!G34486="","",'(2-4) 퇴직자 및 DC전환자 명부'!G34486)</f>
        <v/>
      </c>
    </row>
    <row r="34487" spans="13:13">
      <c r="M34487" s="264" t="str">
        <f>IF('(2-4) 퇴직자 및 DC전환자 명부'!G34487="","",'(2-4) 퇴직자 및 DC전환자 명부'!G34487)</f>
        <v/>
      </c>
    </row>
    <row r="34488" spans="13:13">
      <c r="M34488" s="264" t="str">
        <f>IF('(2-4) 퇴직자 및 DC전환자 명부'!G34488="","",'(2-4) 퇴직자 및 DC전환자 명부'!G34488)</f>
        <v/>
      </c>
    </row>
    <row r="34489" spans="13:13">
      <c r="M34489" s="264" t="str">
        <f>IF('(2-4) 퇴직자 및 DC전환자 명부'!G34489="","",'(2-4) 퇴직자 및 DC전환자 명부'!G34489)</f>
        <v/>
      </c>
    </row>
    <row r="34490" spans="13:13">
      <c r="M34490" s="264" t="str">
        <f>IF('(2-4) 퇴직자 및 DC전환자 명부'!G34490="","",'(2-4) 퇴직자 및 DC전환자 명부'!G34490)</f>
        <v/>
      </c>
    </row>
    <row r="34491" spans="13:13">
      <c r="M34491" s="264" t="str">
        <f>IF('(2-4) 퇴직자 및 DC전환자 명부'!G34491="","",'(2-4) 퇴직자 및 DC전환자 명부'!G34491)</f>
        <v/>
      </c>
    </row>
    <row r="34492" spans="13:13">
      <c r="M34492" s="264" t="str">
        <f>IF('(2-4) 퇴직자 및 DC전환자 명부'!G34492="","",'(2-4) 퇴직자 및 DC전환자 명부'!G34492)</f>
        <v/>
      </c>
    </row>
    <row r="34493" spans="13:13">
      <c r="M34493" s="264" t="str">
        <f>IF('(2-4) 퇴직자 및 DC전환자 명부'!G34493="","",'(2-4) 퇴직자 및 DC전환자 명부'!G34493)</f>
        <v/>
      </c>
    </row>
    <row r="34494" spans="13:13">
      <c r="M34494" s="264" t="str">
        <f>IF('(2-4) 퇴직자 및 DC전환자 명부'!G34494="","",'(2-4) 퇴직자 및 DC전환자 명부'!G34494)</f>
        <v/>
      </c>
    </row>
    <row r="34495" spans="13:13">
      <c r="M34495" s="264" t="str">
        <f>IF('(2-4) 퇴직자 및 DC전환자 명부'!G34495="","",'(2-4) 퇴직자 및 DC전환자 명부'!G34495)</f>
        <v/>
      </c>
    </row>
    <row r="34496" spans="13:13">
      <c r="M34496" s="264" t="str">
        <f>IF('(2-4) 퇴직자 및 DC전환자 명부'!G34496="","",'(2-4) 퇴직자 및 DC전환자 명부'!G34496)</f>
        <v/>
      </c>
    </row>
    <row r="34497" spans="13:13">
      <c r="M34497" s="264" t="str">
        <f>IF('(2-4) 퇴직자 및 DC전환자 명부'!G34497="","",'(2-4) 퇴직자 및 DC전환자 명부'!G34497)</f>
        <v/>
      </c>
    </row>
    <row r="34498" spans="13:13">
      <c r="M34498" s="264" t="str">
        <f>IF('(2-4) 퇴직자 및 DC전환자 명부'!G34498="","",'(2-4) 퇴직자 및 DC전환자 명부'!G34498)</f>
        <v/>
      </c>
    </row>
    <row r="34499" spans="13:13">
      <c r="M34499" s="264" t="str">
        <f>IF('(2-4) 퇴직자 및 DC전환자 명부'!G34499="","",'(2-4) 퇴직자 및 DC전환자 명부'!G34499)</f>
        <v/>
      </c>
    </row>
    <row r="34500" spans="13:13">
      <c r="M34500" s="264" t="str">
        <f>IF('(2-4) 퇴직자 및 DC전환자 명부'!G34500="","",'(2-4) 퇴직자 및 DC전환자 명부'!G34500)</f>
        <v/>
      </c>
    </row>
    <row r="34501" spans="13:13">
      <c r="M34501" s="264" t="str">
        <f>IF('(2-4) 퇴직자 및 DC전환자 명부'!G34501="","",'(2-4) 퇴직자 및 DC전환자 명부'!G34501)</f>
        <v/>
      </c>
    </row>
    <row r="34502" spans="13:13">
      <c r="M34502" s="264" t="str">
        <f>IF('(2-4) 퇴직자 및 DC전환자 명부'!G34502="","",'(2-4) 퇴직자 및 DC전환자 명부'!G34502)</f>
        <v/>
      </c>
    </row>
    <row r="34503" spans="13:13">
      <c r="M34503" s="264" t="str">
        <f>IF('(2-4) 퇴직자 및 DC전환자 명부'!G34503="","",'(2-4) 퇴직자 및 DC전환자 명부'!G34503)</f>
        <v/>
      </c>
    </row>
    <row r="34504" spans="13:13">
      <c r="M34504" s="264" t="str">
        <f>IF('(2-4) 퇴직자 및 DC전환자 명부'!G34504="","",'(2-4) 퇴직자 및 DC전환자 명부'!G34504)</f>
        <v/>
      </c>
    </row>
    <row r="34505" spans="13:13">
      <c r="M34505" s="264" t="str">
        <f>IF('(2-4) 퇴직자 및 DC전환자 명부'!G34505="","",'(2-4) 퇴직자 및 DC전환자 명부'!G34505)</f>
        <v/>
      </c>
    </row>
    <row r="34506" spans="13:13">
      <c r="M34506" s="264" t="str">
        <f>IF('(2-4) 퇴직자 및 DC전환자 명부'!G34506="","",'(2-4) 퇴직자 및 DC전환자 명부'!G34506)</f>
        <v/>
      </c>
    </row>
    <row r="34507" spans="13:13">
      <c r="M34507" s="264" t="str">
        <f>IF('(2-4) 퇴직자 및 DC전환자 명부'!G34507="","",'(2-4) 퇴직자 및 DC전환자 명부'!G34507)</f>
        <v/>
      </c>
    </row>
    <row r="34508" spans="13:13">
      <c r="M34508" s="264" t="str">
        <f>IF('(2-4) 퇴직자 및 DC전환자 명부'!G34508="","",'(2-4) 퇴직자 및 DC전환자 명부'!G34508)</f>
        <v/>
      </c>
    </row>
    <row r="34509" spans="13:13">
      <c r="M34509" s="264" t="str">
        <f>IF('(2-4) 퇴직자 및 DC전환자 명부'!G34509="","",'(2-4) 퇴직자 및 DC전환자 명부'!G34509)</f>
        <v/>
      </c>
    </row>
    <row r="34510" spans="13:13">
      <c r="M34510" s="264" t="str">
        <f>IF('(2-4) 퇴직자 및 DC전환자 명부'!G34510="","",'(2-4) 퇴직자 및 DC전환자 명부'!G34510)</f>
        <v/>
      </c>
    </row>
    <row r="34511" spans="13:13">
      <c r="M34511" s="264" t="str">
        <f>IF('(2-4) 퇴직자 및 DC전환자 명부'!G34511="","",'(2-4) 퇴직자 및 DC전환자 명부'!G34511)</f>
        <v/>
      </c>
    </row>
    <row r="34512" spans="13:13">
      <c r="M34512" s="264" t="str">
        <f>IF('(2-4) 퇴직자 및 DC전환자 명부'!G34512="","",'(2-4) 퇴직자 및 DC전환자 명부'!G34512)</f>
        <v/>
      </c>
    </row>
    <row r="34513" spans="13:13">
      <c r="M34513" s="264" t="str">
        <f>IF('(2-4) 퇴직자 및 DC전환자 명부'!G34513="","",'(2-4) 퇴직자 및 DC전환자 명부'!G34513)</f>
        <v/>
      </c>
    </row>
    <row r="34514" spans="13:13">
      <c r="M34514" s="264" t="str">
        <f>IF('(2-4) 퇴직자 및 DC전환자 명부'!G34514="","",'(2-4) 퇴직자 및 DC전환자 명부'!G34514)</f>
        <v/>
      </c>
    </row>
    <row r="34515" spans="13:13">
      <c r="M34515" s="264" t="str">
        <f>IF('(2-4) 퇴직자 및 DC전환자 명부'!G34515="","",'(2-4) 퇴직자 및 DC전환자 명부'!G34515)</f>
        <v/>
      </c>
    </row>
    <row r="34516" spans="13:13">
      <c r="M34516" s="264" t="str">
        <f>IF('(2-4) 퇴직자 및 DC전환자 명부'!G34516="","",'(2-4) 퇴직자 및 DC전환자 명부'!G34516)</f>
        <v/>
      </c>
    </row>
    <row r="34517" spans="13:13">
      <c r="M34517" s="264" t="str">
        <f>IF('(2-4) 퇴직자 및 DC전환자 명부'!G34517="","",'(2-4) 퇴직자 및 DC전환자 명부'!G34517)</f>
        <v/>
      </c>
    </row>
    <row r="34518" spans="13:13">
      <c r="M34518" s="264" t="str">
        <f>IF('(2-4) 퇴직자 및 DC전환자 명부'!G34518="","",'(2-4) 퇴직자 및 DC전환자 명부'!G34518)</f>
        <v/>
      </c>
    </row>
    <row r="34519" spans="13:13">
      <c r="M34519" s="264" t="str">
        <f>IF('(2-4) 퇴직자 및 DC전환자 명부'!G34519="","",'(2-4) 퇴직자 및 DC전환자 명부'!G34519)</f>
        <v/>
      </c>
    </row>
    <row r="34520" spans="13:13">
      <c r="M34520" s="264" t="str">
        <f>IF('(2-4) 퇴직자 및 DC전환자 명부'!G34520="","",'(2-4) 퇴직자 및 DC전환자 명부'!G34520)</f>
        <v/>
      </c>
    </row>
    <row r="34521" spans="13:13">
      <c r="M34521" s="264" t="str">
        <f>IF('(2-4) 퇴직자 및 DC전환자 명부'!G34521="","",'(2-4) 퇴직자 및 DC전환자 명부'!G34521)</f>
        <v/>
      </c>
    </row>
    <row r="34522" spans="13:13">
      <c r="M34522" s="264" t="str">
        <f>IF('(2-4) 퇴직자 및 DC전환자 명부'!G34522="","",'(2-4) 퇴직자 및 DC전환자 명부'!G34522)</f>
        <v/>
      </c>
    </row>
    <row r="34523" spans="13:13">
      <c r="M34523" s="264" t="str">
        <f>IF('(2-4) 퇴직자 및 DC전환자 명부'!G34523="","",'(2-4) 퇴직자 및 DC전환자 명부'!G34523)</f>
        <v/>
      </c>
    </row>
    <row r="34524" spans="13:13">
      <c r="M34524" s="264" t="str">
        <f>IF('(2-4) 퇴직자 및 DC전환자 명부'!G34524="","",'(2-4) 퇴직자 및 DC전환자 명부'!G34524)</f>
        <v/>
      </c>
    </row>
    <row r="34525" spans="13:13">
      <c r="M34525" s="264" t="str">
        <f>IF('(2-4) 퇴직자 및 DC전환자 명부'!G34525="","",'(2-4) 퇴직자 및 DC전환자 명부'!G34525)</f>
        <v/>
      </c>
    </row>
    <row r="34526" spans="13:13">
      <c r="M34526" s="264" t="str">
        <f>IF('(2-4) 퇴직자 및 DC전환자 명부'!G34526="","",'(2-4) 퇴직자 및 DC전환자 명부'!G34526)</f>
        <v/>
      </c>
    </row>
    <row r="34527" spans="13:13">
      <c r="M34527" s="264" t="str">
        <f>IF('(2-4) 퇴직자 및 DC전환자 명부'!G34527="","",'(2-4) 퇴직자 및 DC전환자 명부'!G34527)</f>
        <v/>
      </c>
    </row>
    <row r="34528" spans="13:13">
      <c r="M34528" s="264" t="str">
        <f>IF('(2-4) 퇴직자 및 DC전환자 명부'!G34528="","",'(2-4) 퇴직자 및 DC전환자 명부'!G34528)</f>
        <v/>
      </c>
    </row>
    <row r="34529" spans="13:13">
      <c r="M34529" s="264" t="str">
        <f>IF('(2-4) 퇴직자 및 DC전환자 명부'!G34529="","",'(2-4) 퇴직자 및 DC전환자 명부'!G34529)</f>
        <v/>
      </c>
    </row>
    <row r="34530" spans="13:13">
      <c r="M34530" s="264" t="str">
        <f>IF('(2-4) 퇴직자 및 DC전환자 명부'!G34530="","",'(2-4) 퇴직자 및 DC전환자 명부'!G34530)</f>
        <v/>
      </c>
    </row>
    <row r="34531" spans="13:13">
      <c r="M34531" s="264" t="str">
        <f>IF('(2-4) 퇴직자 및 DC전환자 명부'!G34531="","",'(2-4) 퇴직자 및 DC전환자 명부'!G34531)</f>
        <v/>
      </c>
    </row>
    <row r="34532" spans="13:13">
      <c r="M34532" s="264" t="str">
        <f>IF('(2-4) 퇴직자 및 DC전환자 명부'!G34532="","",'(2-4) 퇴직자 및 DC전환자 명부'!G34532)</f>
        <v/>
      </c>
    </row>
    <row r="34533" spans="13:13">
      <c r="M34533" s="264" t="str">
        <f>IF('(2-4) 퇴직자 및 DC전환자 명부'!G34533="","",'(2-4) 퇴직자 및 DC전환자 명부'!G34533)</f>
        <v/>
      </c>
    </row>
    <row r="34534" spans="13:13">
      <c r="M34534" s="264" t="str">
        <f>IF('(2-4) 퇴직자 및 DC전환자 명부'!G34534="","",'(2-4) 퇴직자 및 DC전환자 명부'!G34534)</f>
        <v/>
      </c>
    </row>
    <row r="34535" spans="13:13">
      <c r="M34535" s="264" t="str">
        <f>IF('(2-4) 퇴직자 및 DC전환자 명부'!G34535="","",'(2-4) 퇴직자 및 DC전환자 명부'!G34535)</f>
        <v/>
      </c>
    </row>
    <row r="34536" spans="13:13">
      <c r="M34536" s="264" t="str">
        <f>IF('(2-4) 퇴직자 및 DC전환자 명부'!G34536="","",'(2-4) 퇴직자 및 DC전환자 명부'!G34536)</f>
        <v/>
      </c>
    </row>
    <row r="34537" spans="13:13">
      <c r="M34537" s="264" t="str">
        <f>IF('(2-4) 퇴직자 및 DC전환자 명부'!G34537="","",'(2-4) 퇴직자 및 DC전환자 명부'!G34537)</f>
        <v/>
      </c>
    </row>
    <row r="34538" spans="13:13">
      <c r="M34538" s="264" t="str">
        <f>IF('(2-4) 퇴직자 및 DC전환자 명부'!G34538="","",'(2-4) 퇴직자 및 DC전환자 명부'!G34538)</f>
        <v/>
      </c>
    </row>
    <row r="34539" spans="13:13">
      <c r="M34539" s="264" t="str">
        <f>IF('(2-4) 퇴직자 및 DC전환자 명부'!G34539="","",'(2-4) 퇴직자 및 DC전환자 명부'!G34539)</f>
        <v/>
      </c>
    </row>
    <row r="34540" spans="13:13">
      <c r="M34540" s="264" t="str">
        <f>IF('(2-4) 퇴직자 및 DC전환자 명부'!G34540="","",'(2-4) 퇴직자 및 DC전환자 명부'!G34540)</f>
        <v/>
      </c>
    </row>
    <row r="34541" spans="13:13">
      <c r="M34541" s="264" t="str">
        <f>IF('(2-4) 퇴직자 및 DC전환자 명부'!G34541="","",'(2-4) 퇴직자 및 DC전환자 명부'!G34541)</f>
        <v/>
      </c>
    </row>
    <row r="34542" spans="13:13">
      <c r="M34542" s="264" t="str">
        <f>IF('(2-4) 퇴직자 및 DC전환자 명부'!G34542="","",'(2-4) 퇴직자 및 DC전환자 명부'!G34542)</f>
        <v/>
      </c>
    </row>
    <row r="34543" spans="13:13">
      <c r="M34543" s="264" t="str">
        <f>IF('(2-4) 퇴직자 및 DC전환자 명부'!G34543="","",'(2-4) 퇴직자 및 DC전환자 명부'!G34543)</f>
        <v/>
      </c>
    </row>
    <row r="34544" spans="13:13">
      <c r="M34544" s="264" t="str">
        <f>IF('(2-4) 퇴직자 및 DC전환자 명부'!G34544="","",'(2-4) 퇴직자 및 DC전환자 명부'!G34544)</f>
        <v/>
      </c>
    </row>
    <row r="34545" spans="13:13">
      <c r="M34545" s="264" t="str">
        <f>IF('(2-4) 퇴직자 및 DC전환자 명부'!G34545="","",'(2-4) 퇴직자 및 DC전환자 명부'!G34545)</f>
        <v/>
      </c>
    </row>
    <row r="34546" spans="13:13">
      <c r="M34546" s="264" t="str">
        <f>IF('(2-4) 퇴직자 및 DC전환자 명부'!G34546="","",'(2-4) 퇴직자 및 DC전환자 명부'!G34546)</f>
        <v/>
      </c>
    </row>
    <row r="34547" spans="13:13">
      <c r="M34547" s="264" t="str">
        <f>IF('(2-4) 퇴직자 및 DC전환자 명부'!G34547="","",'(2-4) 퇴직자 및 DC전환자 명부'!G34547)</f>
        <v/>
      </c>
    </row>
    <row r="34548" spans="13:13">
      <c r="M34548" s="264" t="str">
        <f>IF('(2-4) 퇴직자 및 DC전환자 명부'!G34548="","",'(2-4) 퇴직자 및 DC전환자 명부'!G34548)</f>
        <v/>
      </c>
    </row>
    <row r="34549" spans="13:13">
      <c r="M34549" s="264" t="str">
        <f>IF('(2-4) 퇴직자 및 DC전환자 명부'!G34549="","",'(2-4) 퇴직자 및 DC전환자 명부'!G34549)</f>
        <v/>
      </c>
    </row>
    <row r="34550" spans="13:13">
      <c r="M34550" s="264" t="str">
        <f>IF('(2-4) 퇴직자 및 DC전환자 명부'!G34550="","",'(2-4) 퇴직자 및 DC전환자 명부'!G34550)</f>
        <v/>
      </c>
    </row>
    <row r="34551" spans="13:13">
      <c r="M34551" s="264" t="str">
        <f>IF('(2-4) 퇴직자 및 DC전환자 명부'!G34551="","",'(2-4) 퇴직자 및 DC전환자 명부'!G34551)</f>
        <v/>
      </c>
    </row>
    <row r="34552" spans="13:13">
      <c r="M34552" s="264" t="str">
        <f>IF('(2-4) 퇴직자 및 DC전환자 명부'!G34552="","",'(2-4) 퇴직자 및 DC전환자 명부'!G34552)</f>
        <v/>
      </c>
    </row>
    <row r="34553" spans="13:13">
      <c r="M34553" s="264" t="str">
        <f>IF('(2-4) 퇴직자 및 DC전환자 명부'!G34553="","",'(2-4) 퇴직자 및 DC전환자 명부'!G34553)</f>
        <v/>
      </c>
    </row>
    <row r="34554" spans="13:13">
      <c r="M34554" s="264" t="str">
        <f>IF('(2-4) 퇴직자 및 DC전환자 명부'!G34554="","",'(2-4) 퇴직자 및 DC전환자 명부'!G34554)</f>
        <v/>
      </c>
    </row>
    <row r="34555" spans="13:13">
      <c r="M34555" s="264" t="str">
        <f>IF('(2-4) 퇴직자 및 DC전환자 명부'!G34555="","",'(2-4) 퇴직자 및 DC전환자 명부'!G34555)</f>
        <v/>
      </c>
    </row>
    <row r="34556" spans="13:13">
      <c r="M34556" s="264" t="str">
        <f>IF('(2-4) 퇴직자 및 DC전환자 명부'!G34556="","",'(2-4) 퇴직자 및 DC전환자 명부'!G34556)</f>
        <v/>
      </c>
    </row>
    <row r="34557" spans="13:13">
      <c r="M34557" s="264" t="str">
        <f>IF('(2-4) 퇴직자 및 DC전환자 명부'!G34557="","",'(2-4) 퇴직자 및 DC전환자 명부'!G34557)</f>
        <v/>
      </c>
    </row>
    <row r="34558" spans="13:13">
      <c r="M34558" s="264" t="str">
        <f>IF('(2-4) 퇴직자 및 DC전환자 명부'!G34558="","",'(2-4) 퇴직자 및 DC전환자 명부'!G34558)</f>
        <v/>
      </c>
    </row>
    <row r="34559" spans="13:13">
      <c r="M34559" s="264" t="str">
        <f>IF('(2-4) 퇴직자 및 DC전환자 명부'!G34559="","",'(2-4) 퇴직자 및 DC전환자 명부'!G34559)</f>
        <v/>
      </c>
    </row>
    <row r="34560" spans="13:13">
      <c r="M34560" s="264" t="str">
        <f>IF('(2-4) 퇴직자 및 DC전환자 명부'!G34560="","",'(2-4) 퇴직자 및 DC전환자 명부'!G34560)</f>
        <v/>
      </c>
    </row>
    <row r="34561" spans="13:13">
      <c r="M34561" s="264" t="str">
        <f>IF('(2-4) 퇴직자 및 DC전환자 명부'!G34561="","",'(2-4) 퇴직자 및 DC전환자 명부'!G34561)</f>
        <v/>
      </c>
    </row>
    <row r="34562" spans="13:13">
      <c r="M34562" s="264" t="str">
        <f>IF('(2-4) 퇴직자 및 DC전환자 명부'!G34562="","",'(2-4) 퇴직자 및 DC전환자 명부'!G34562)</f>
        <v/>
      </c>
    </row>
    <row r="34563" spans="13:13">
      <c r="M34563" s="264" t="str">
        <f>IF('(2-4) 퇴직자 및 DC전환자 명부'!G34563="","",'(2-4) 퇴직자 및 DC전환자 명부'!G34563)</f>
        <v/>
      </c>
    </row>
    <row r="34564" spans="13:13">
      <c r="M34564" s="264" t="str">
        <f>IF('(2-4) 퇴직자 및 DC전환자 명부'!G34564="","",'(2-4) 퇴직자 및 DC전환자 명부'!G34564)</f>
        <v/>
      </c>
    </row>
    <row r="34565" spans="13:13">
      <c r="M34565" s="264" t="str">
        <f>IF('(2-4) 퇴직자 및 DC전환자 명부'!G34565="","",'(2-4) 퇴직자 및 DC전환자 명부'!G34565)</f>
        <v/>
      </c>
    </row>
    <row r="34566" spans="13:13">
      <c r="M34566" s="264" t="str">
        <f>IF('(2-4) 퇴직자 및 DC전환자 명부'!G34566="","",'(2-4) 퇴직자 및 DC전환자 명부'!G34566)</f>
        <v/>
      </c>
    </row>
    <row r="34567" spans="13:13">
      <c r="M34567" s="264" t="str">
        <f>IF('(2-4) 퇴직자 및 DC전환자 명부'!G34567="","",'(2-4) 퇴직자 및 DC전환자 명부'!G34567)</f>
        <v/>
      </c>
    </row>
    <row r="34568" spans="13:13">
      <c r="M34568" s="264" t="str">
        <f>IF('(2-4) 퇴직자 및 DC전환자 명부'!G34568="","",'(2-4) 퇴직자 및 DC전환자 명부'!G34568)</f>
        <v/>
      </c>
    </row>
    <row r="34569" spans="13:13">
      <c r="M34569" s="264" t="str">
        <f>IF('(2-4) 퇴직자 및 DC전환자 명부'!G34569="","",'(2-4) 퇴직자 및 DC전환자 명부'!G34569)</f>
        <v/>
      </c>
    </row>
    <row r="34570" spans="13:13">
      <c r="M34570" s="264" t="str">
        <f>IF('(2-4) 퇴직자 및 DC전환자 명부'!G34570="","",'(2-4) 퇴직자 및 DC전환자 명부'!G34570)</f>
        <v/>
      </c>
    </row>
    <row r="34571" spans="13:13">
      <c r="M34571" s="264" t="str">
        <f>IF('(2-4) 퇴직자 및 DC전환자 명부'!G34571="","",'(2-4) 퇴직자 및 DC전환자 명부'!G34571)</f>
        <v/>
      </c>
    </row>
    <row r="34572" spans="13:13">
      <c r="M34572" s="264" t="str">
        <f>IF('(2-4) 퇴직자 및 DC전환자 명부'!G34572="","",'(2-4) 퇴직자 및 DC전환자 명부'!G34572)</f>
        <v/>
      </c>
    </row>
    <row r="34573" spans="13:13">
      <c r="M34573" s="264" t="str">
        <f>IF('(2-4) 퇴직자 및 DC전환자 명부'!G34573="","",'(2-4) 퇴직자 및 DC전환자 명부'!G34573)</f>
        <v/>
      </c>
    </row>
    <row r="34574" spans="13:13">
      <c r="M34574" s="264" t="str">
        <f>IF('(2-4) 퇴직자 및 DC전환자 명부'!G34574="","",'(2-4) 퇴직자 및 DC전환자 명부'!G34574)</f>
        <v/>
      </c>
    </row>
    <row r="34575" spans="13:13">
      <c r="M34575" s="264" t="str">
        <f>IF('(2-4) 퇴직자 및 DC전환자 명부'!G34575="","",'(2-4) 퇴직자 및 DC전환자 명부'!G34575)</f>
        <v/>
      </c>
    </row>
    <row r="34576" spans="13:13">
      <c r="M34576" s="264" t="str">
        <f>IF('(2-4) 퇴직자 및 DC전환자 명부'!G34576="","",'(2-4) 퇴직자 및 DC전환자 명부'!G34576)</f>
        <v/>
      </c>
    </row>
    <row r="34577" spans="13:13">
      <c r="M34577" s="264" t="str">
        <f>IF('(2-4) 퇴직자 및 DC전환자 명부'!G34577="","",'(2-4) 퇴직자 및 DC전환자 명부'!G34577)</f>
        <v/>
      </c>
    </row>
    <row r="34578" spans="13:13">
      <c r="M34578" s="264" t="str">
        <f>IF('(2-4) 퇴직자 및 DC전환자 명부'!G34578="","",'(2-4) 퇴직자 및 DC전환자 명부'!G34578)</f>
        <v/>
      </c>
    </row>
    <row r="34579" spans="13:13">
      <c r="M34579" s="264" t="str">
        <f>IF('(2-4) 퇴직자 및 DC전환자 명부'!G34579="","",'(2-4) 퇴직자 및 DC전환자 명부'!G34579)</f>
        <v/>
      </c>
    </row>
    <row r="34580" spans="13:13">
      <c r="M34580" s="264" t="str">
        <f>IF('(2-4) 퇴직자 및 DC전환자 명부'!G34580="","",'(2-4) 퇴직자 및 DC전환자 명부'!G34580)</f>
        <v/>
      </c>
    </row>
    <row r="34581" spans="13:13">
      <c r="M34581" s="264" t="str">
        <f>IF('(2-4) 퇴직자 및 DC전환자 명부'!G34581="","",'(2-4) 퇴직자 및 DC전환자 명부'!G34581)</f>
        <v/>
      </c>
    </row>
    <row r="34582" spans="13:13">
      <c r="M34582" s="264" t="str">
        <f>IF('(2-4) 퇴직자 및 DC전환자 명부'!G34582="","",'(2-4) 퇴직자 및 DC전환자 명부'!G34582)</f>
        <v/>
      </c>
    </row>
    <row r="34583" spans="13:13">
      <c r="M34583" s="264" t="str">
        <f>IF('(2-4) 퇴직자 및 DC전환자 명부'!G34583="","",'(2-4) 퇴직자 및 DC전환자 명부'!G34583)</f>
        <v/>
      </c>
    </row>
    <row r="34584" spans="13:13">
      <c r="M34584" s="264" t="str">
        <f>IF('(2-4) 퇴직자 및 DC전환자 명부'!G34584="","",'(2-4) 퇴직자 및 DC전환자 명부'!G34584)</f>
        <v/>
      </c>
    </row>
    <row r="34585" spans="13:13">
      <c r="M34585" s="264" t="str">
        <f>IF('(2-4) 퇴직자 및 DC전환자 명부'!G34585="","",'(2-4) 퇴직자 및 DC전환자 명부'!G34585)</f>
        <v/>
      </c>
    </row>
    <row r="34586" spans="13:13">
      <c r="M34586" s="264" t="str">
        <f>IF('(2-4) 퇴직자 및 DC전환자 명부'!G34586="","",'(2-4) 퇴직자 및 DC전환자 명부'!G34586)</f>
        <v/>
      </c>
    </row>
    <row r="34587" spans="13:13">
      <c r="M34587" s="264" t="str">
        <f>IF('(2-4) 퇴직자 및 DC전환자 명부'!G34587="","",'(2-4) 퇴직자 및 DC전환자 명부'!G34587)</f>
        <v/>
      </c>
    </row>
    <row r="34588" spans="13:13">
      <c r="M34588" s="264" t="str">
        <f>IF('(2-4) 퇴직자 및 DC전환자 명부'!G34588="","",'(2-4) 퇴직자 및 DC전환자 명부'!G34588)</f>
        <v/>
      </c>
    </row>
    <row r="34589" spans="13:13">
      <c r="M34589" s="264" t="str">
        <f>IF('(2-4) 퇴직자 및 DC전환자 명부'!G34589="","",'(2-4) 퇴직자 및 DC전환자 명부'!G34589)</f>
        <v/>
      </c>
    </row>
    <row r="34590" spans="13:13">
      <c r="M34590" s="264" t="str">
        <f>IF('(2-4) 퇴직자 및 DC전환자 명부'!G34590="","",'(2-4) 퇴직자 및 DC전환자 명부'!G34590)</f>
        <v/>
      </c>
    </row>
    <row r="34591" spans="13:13">
      <c r="M34591" s="264" t="str">
        <f>IF('(2-4) 퇴직자 및 DC전환자 명부'!G34591="","",'(2-4) 퇴직자 및 DC전환자 명부'!G34591)</f>
        <v/>
      </c>
    </row>
    <row r="34592" spans="13:13">
      <c r="M34592" s="264" t="str">
        <f>IF('(2-4) 퇴직자 및 DC전환자 명부'!G34592="","",'(2-4) 퇴직자 및 DC전환자 명부'!G34592)</f>
        <v/>
      </c>
    </row>
    <row r="34593" spans="13:13">
      <c r="M34593" s="264" t="str">
        <f>IF('(2-4) 퇴직자 및 DC전환자 명부'!G34593="","",'(2-4) 퇴직자 및 DC전환자 명부'!G34593)</f>
        <v/>
      </c>
    </row>
    <row r="34594" spans="13:13">
      <c r="M34594" s="264" t="str">
        <f>IF('(2-4) 퇴직자 및 DC전환자 명부'!G34594="","",'(2-4) 퇴직자 및 DC전환자 명부'!G34594)</f>
        <v/>
      </c>
    </row>
    <row r="34595" spans="13:13">
      <c r="M34595" s="264" t="str">
        <f>IF('(2-4) 퇴직자 및 DC전환자 명부'!G34595="","",'(2-4) 퇴직자 및 DC전환자 명부'!G34595)</f>
        <v/>
      </c>
    </row>
    <row r="34596" spans="13:13">
      <c r="M34596" s="264" t="str">
        <f>IF('(2-4) 퇴직자 및 DC전환자 명부'!G34596="","",'(2-4) 퇴직자 및 DC전환자 명부'!G34596)</f>
        <v/>
      </c>
    </row>
    <row r="34597" spans="13:13">
      <c r="M34597" s="264" t="str">
        <f>IF('(2-4) 퇴직자 및 DC전환자 명부'!G34597="","",'(2-4) 퇴직자 및 DC전환자 명부'!G34597)</f>
        <v/>
      </c>
    </row>
    <row r="34598" spans="13:13">
      <c r="M34598" s="264" t="str">
        <f>IF('(2-4) 퇴직자 및 DC전환자 명부'!G34598="","",'(2-4) 퇴직자 및 DC전환자 명부'!G34598)</f>
        <v/>
      </c>
    </row>
    <row r="34599" spans="13:13">
      <c r="M34599" s="264" t="str">
        <f>IF('(2-4) 퇴직자 및 DC전환자 명부'!G34599="","",'(2-4) 퇴직자 및 DC전환자 명부'!G34599)</f>
        <v/>
      </c>
    </row>
    <row r="34600" spans="13:13">
      <c r="M34600" s="264" t="str">
        <f>IF('(2-4) 퇴직자 및 DC전환자 명부'!G34600="","",'(2-4) 퇴직자 및 DC전환자 명부'!G34600)</f>
        <v/>
      </c>
    </row>
    <row r="34601" spans="13:13">
      <c r="M34601" s="264" t="str">
        <f>IF('(2-4) 퇴직자 및 DC전환자 명부'!G34601="","",'(2-4) 퇴직자 및 DC전환자 명부'!G34601)</f>
        <v/>
      </c>
    </row>
    <row r="34602" spans="13:13">
      <c r="M34602" s="264" t="str">
        <f>IF('(2-4) 퇴직자 및 DC전환자 명부'!G34602="","",'(2-4) 퇴직자 및 DC전환자 명부'!G34602)</f>
        <v/>
      </c>
    </row>
    <row r="34603" spans="13:13">
      <c r="M34603" s="264" t="str">
        <f>IF('(2-4) 퇴직자 및 DC전환자 명부'!G34603="","",'(2-4) 퇴직자 및 DC전환자 명부'!G34603)</f>
        <v/>
      </c>
    </row>
    <row r="34604" spans="13:13">
      <c r="M34604" s="264" t="str">
        <f>IF('(2-4) 퇴직자 및 DC전환자 명부'!G34604="","",'(2-4) 퇴직자 및 DC전환자 명부'!G34604)</f>
        <v/>
      </c>
    </row>
    <row r="34605" spans="13:13">
      <c r="M34605" s="264" t="str">
        <f>IF('(2-4) 퇴직자 및 DC전환자 명부'!G34605="","",'(2-4) 퇴직자 및 DC전환자 명부'!G34605)</f>
        <v/>
      </c>
    </row>
    <row r="34606" spans="13:13">
      <c r="M34606" s="264" t="str">
        <f>IF('(2-4) 퇴직자 및 DC전환자 명부'!G34606="","",'(2-4) 퇴직자 및 DC전환자 명부'!G34606)</f>
        <v/>
      </c>
    </row>
    <row r="34607" spans="13:13">
      <c r="M34607" s="264" t="str">
        <f>IF('(2-4) 퇴직자 및 DC전환자 명부'!G34607="","",'(2-4) 퇴직자 및 DC전환자 명부'!G34607)</f>
        <v/>
      </c>
    </row>
    <row r="34608" spans="13:13">
      <c r="M34608" s="264" t="str">
        <f>IF('(2-4) 퇴직자 및 DC전환자 명부'!G34608="","",'(2-4) 퇴직자 및 DC전환자 명부'!G34608)</f>
        <v/>
      </c>
    </row>
    <row r="34609" spans="13:13">
      <c r="M34609" s="264" t="str">
        <f>IF('(2-4) 퇴직자 및 DC전환자 명부'!G34609="","",'(2-4) 퇴직자 및 DC전환자 명부'!G34609)</f>
        <v/>
      </c>
    </row>
    <row r="34610" spans="13:13">
      <c r="M34610" s="264" t="str">
        <f>IF('(2-4) 퇴직자 및 DC전환자 명부'!G34610="","",'(2-4) 퇴직자 및 DC전환자 명부'!G34610)</f>
        <v/>
      </c>
    </row>
    <row r="34611" spans="13:13">
      <c r="M34611" s="264" t="str">
        <f>IF('(2-4) 퇴직자 및 DC전환자 명부'!G34611="","",'(2-4) 퇴직자 및 DC전환자 명부'!G34611)</f>
        <v/>
      </c>
    </row>
    <row r="34612" spans="13:13">
      <c r="M34612" s="264" t="str">
        <f>IF('(2-4) 퇴직자 및 DC전환자 명부'!G34612="","",'(2-4) 퇴직자 및 DC전환자 명부'!G34612)</f>
        <v/>
      </c>
    </row>
    <row r="34613" spans="13:13">
      <c r="M34613" s="264" t="str">
        <f>IF('(2-4) 퇴직자 및 DC전환자 명부'!G34613="","",'(2-4) 퇴직자 및 DC전환자 명부'!G34613)</f>
        <v/>
      </c>
    </row>
    <row r="34614" spans="13:13">
      <c r="M34614" s="264" t="str">
        <f>IF('(2-4) 퇴직자 및 DC전환자 명부'!G34614="","",'(2-4) 퇴직자 및 DC전환자 명부'!G34614)</f>
        <v/>
      </c>
    </row>
    <row r="34615" spans="13:13">
      <c r="M34615" s="264" t="str">
        <f>IF('(2-4) 퇴직자 및 DC전환자 명부'!G34615="","",'(2-4) 퇴직자 및 DC전환자 명부'!G34615)</f>
        <v/>
      </c>
    </row>
    <row r="34616" spans="13:13">
      <c r="M34616" s="264" t="str">
        <f>IF('(2-4) 퇴직자 및 DC전환자 명부'!G34616="","",'(2-4) 퇴직자 및 DC전환자 명부'!G34616)</f>
        <v/>
      </c>
    </row>
    <row r="34617" spans="13:13">
      <c r="M34617" s="264" t="str">
        <f>IF('(2-4) 퇴직자 및 DC전환자 명부'!G34617="","",'(2-4) 퇴직자 및 DC전환자 명부'!G34617)</f>
        <v/>
      </c>
    </row>
    <row r="34618" spans="13:13">
      <c r="M34618" s="264" t="str">
        <f>IF('(2-4) 퇴직자 및 DC전환자 명부'!G34618="","",'(2-4) 퇴직자 및 DC전환자 명부'!G34618)</f>
        <v/>
      </c>
    </row>
    <row r="34619" spans="13:13">
      <c r="M34619" s="264" t="str">
        <f>IF('(2-4) 퇴직자 및 DC전환자 명부'!G34619="","",'(2-4) 퇴직자 및 DC전환자 명부'!G34619)</f>
        <v/>
      </c>
    </row>
    <row r="34620" spans="13:13">
      <c r="M34620" s="264" t="str">
        <f>IF('(2-4) 퇴직자 및 DC전환자 명부'!G34620="","",'(2-4) 퇴직자 및 DC전환자 명부'!G34620)</f>
        <v/>
      </c>
    </row>
    <row r="34621" spans="13:13">
      <c r="M34621" s="264" t="str">
        <f>IF('(2-4) 퇴직자 및 DC전환자 명부'!G34621="","",'(2-4) 퇴직자 및 DC전환자 명부'!G34621)</f>
        <v/>
      </c>
    </row>
    <row r="34622" spans="13:13">
      <c r="M34622" s="264" t="str">
        <f>IF('(2-4) 퇴직자 및 DC전환자 명부'!G34622="","",'(2-4) 퇴직자 및 DC전환자 명부'!G34622)</f>
        <v/>
      </c>
    </row>
    <row r="34623" spans="13:13">
      <c r="M34623" s="264" t="str">
        <f>IF('(2-4) 퇴직자 및 DC전환자 명부'!G34623="","",'(2-4) 퇴직자 및 DC전환자 명부'!G34623)</f>
        <v/>
      </c>
    </row>
    <row r="34624" spans="13:13">
      <c r="M34624" s="264" t="str">
        <f>IF('(2-4) 퇴직자 및 DC전환자 명부'!G34624="","",'(2-4) 퇴직자 및 DC전환자 명부'!G34624)</f>
        <v/>
      </c>
    </row>
    <row r="34625" spans="13:13">
      <c r="M34625" s="264" t="str">
        <f>IF('(2-4) 퇴직자 및 DC전환자 명부'!G34625="","",'(2-4) 퇴직자 및 DC전환자 명부'!G34625)</f>
        <v/>
      </c>
    </row>
    <row r="34626" spans="13:13">
      <c r="M34626" s="264" t="str">
        <f>IF('(2-4) 퇴직자 및 DC전환자 명부'!G34626="","",'(2-4) 퇴직자 및 DC전환자 명부'!G34626)</f>
        <v/>
      </c>
    </row>
    <row r="34627" spans="13:13">
      <c r="M34627" s="264" t="str">
        <f>IF('(2-4) 퇴직자 및 DC전환자 명부'!G34627="","",'(2-4) 퇴직자 및 DC전환자 명부'!G34627)</f>
        <v/>
      </c>
    </row>
    <row r="34628" spans="13:13">
      <c r="M34628" s="264" t="str">
        <f>IF('(2-4) 퇴직자 및 DC전환자 명부'!G34628="","",'(2-4) 퇴직자 및 DC전환자 명부'!G34628)</f>
        <v/>
      </c>
    </row>
    <row r="34629" spans="13:13">
      <c r="M34629" s="264" t="str">
        <f>IF('(2-4) 퇴직자 및 DC전환자 명부'!G34629="","",'(2-4) 퇴직자 및 DC전환자 명부'!G34629)</f>
        <v/>
      </c>
    </row>
    <row r="34630" spans="13:13">
      <c r="M34630" s="264" t="str">
        <f>IF('(2-4) 퇴직자 및 DC전환자 명부'!G34630="","",'(2-4) 퇴직자 및 DC전환자 명부'!G34630)</f>
        <v/>
      </c>
    </row>
    <row r="34631" spans="13:13">
      <c r="M34631" s="264" t="str">
        <f>IF('(2-4) 퇴직자 및 DC전환자 명부'!G34631="","",'(2-4) 퇴직자 및 DC전환자 명부'!G34631)</f>
        <v/>
      </c>
    </row>
    <row r="34632" spans="13:13">
      <c r="M34632" s="264" t="str">
        <f>IF('(2-4) 퇴직자 및 DC전환자 명부'!G34632="","",'(2-4) 퇴직자 및 DC전환자 명부'!G34632)</f>
        <v/>
      </c>
    </row>
    <row r="34633" spans="13:13">
      <c r="M34633" s="264" t="str">
        <f>IF('(2-4) 퇴직자 및 DC전환자 명부'!G34633="","",'(2-4) 퇴직자 및 DC전환자 명부'!G34633)</f>
        <v/>
      </c>
    </row>
    <row r="34634" spans="13:13">
      <c r="M34634" s="264" t="str">
        <f>IF('(2-4) 퇴직자 및 DC전환자 명부'!G34634="","",'(2-4) 퇴직자 및 DC전환자 명부'!G34634)</f>
        <v/>
      </c>
    </row>
    <row r="34635" spans="13:13">
      <c r="M34635" s="264" t="str">
        <f>IF('(2-4) 퇴직자 및 DC전환자 명부'!G34635="","",'(2-4) 퇴직자 및 DC전환자 명부'!G34635)</f>
        <v/>
      </c>
    </row>
    <row r="34636" spans="13:13">
      <c r="M34636" s="264" t="str">
        <f>IF('(2-4) 퇴직자 및 DC전환자 명부'!G34636="","",'(2-4) 퇴직자 및 DC전환자 명부'!G34636)</f>
        <v/>
      </c>
    </row>
    <row r="34637" spans="13:13">
      <c r="M34637" s="264" t="str">
        <f>IF('(2-4) 퇴직자 및 DC전환자 명부'!G34637="","",'(2-4) 퇴직자 및 DC전환자 명부'!G34637)</f>
        <v/>
      </c>
    </row>
    <row r="34638" spans="13:13">
      <c r="M34638" s="264" t="str">
        <f>IF('(2-4) 퇴직자 및 DC전환자 명부'!G34638="","",'(2-4) 퇴직자 및 DC전환자 명부'!G34638)</f>
        <v/>
      </c>
    </row>
    <row r="34639" spans="13:13">
      <c r="M34639" s="264" t="str">
        <f>IF('(2-4) 퇴직자 및 DC전환자 명부'!G34639="","",'(2-4) 퇴직자 및 DC전환자 명부'!G34639)</f>
        <v/>
      </c>
    </row>
    <row r="34640" spans="13:13">
      <c r="M34640" s="264" t="str">
        <f>IF('(2-4) 퇴직자 및 DC전환자 명부'!G34640="","",'(2-4) 퇴직자 및 DC전환자 명부'!G34640)</f>
        <v/>
      </c>
    </row>
    <row r="34641" spans="13:13">
      <c r="M34641" s="264" t="str">
        <f>IF('(2-4) 퇴직자 및 DC전환자 명부'!G34641="","",'(2-4) 퇴직자 및 DC전환자 명부'!G34641)</f>
        <v/>
      </c>
    </row>
    <row r="34642" spans="13:13">
      <c r="M34642" s="264" t="str">
        <f>IF('(2-4) 퇴직자 및 DC전환자 명부'!G34642="","",'(2-4) 퇴직자 및 DC전환자 명부'!G34642)</f>
        <v/>
      </c>
    </row>
    <row r="34643" spans="13:13">
      <c r="M34643" s="264" t="str">
        <f>IF('(2-4) 퇴직자 및 DC전환자 명부'!G34643="","",'(2-4) 퇴직자 및 DC전환자 명부'!G34643)</f>
        <v/>
      </c>
    </row>
    <row r="34644" spans="13:13">
      <c r="M34644" s="264" t="str">
        <f>IF('(2-4) 퇴직자 및 DC전환자 명부'!G34644="","",'(2-4) 퇴직자 및 DC전환자 명부'!G34644)</f>
        <v/>
      </c>
    </row>
    <row r="34645" spans="13:13">
      <c r="M34645" s="264" t="str">
        <f>IF('(2-4) 퇴직자 및 DC전환자 명부'!G34645="","",'(2-4) 퇴직자 및 DC전환자 명부'!G34645)</f>
        <v/>
      </c>
    </row>
    <row r="34646" spans="13:13">
      <c r="M34646" s="264" t="str">
        <f>IF('(2-4) 퇴직자 및 DC전환자 명부'!G34646="","",'(2-4) 퇴직자 및 DC전환자 명부'!G34646)</f>
        <v/>
      </c>
    </row>
    <row r="34647" spans="13:13">
      <c r="M34647" s="264" t="str">
        <f>IF('(2-4) 퇴직자 및 DC전환자 명부'!G34647="","",'(2-4) 퇴직자 및 DC전환자 명부'!G34647)</f>
        <v/>
      </c>
    </row>
    <row r="34648" spans="13:13">
      <c r="M34648" s="264" t="str">
        <f>IF('(2-4) 퇴직자 및 DC전환자 명부'!G34648="","",'(2-4) 퇴직자 및 DC전환자 명부'!G34648)</f>
        <v/>
      </c>
    </row>
    <row r="34649" spans="13:13">
      <c r="M34649" s="264" t="str">
        <f>IF('(2-4) 퇴직자 및 DC전환자 명부'!G34649="","",'(2-4) 퇴직자 및 DC전환자 명부'!G34649)</f>
        <v/>
      </c>
    </row>
    <row r="34650" spans="13:13">
      <c r="M34650" s="264" t="str">
        <f>IF('(2-4) 퇴직자 및 DC전환자 명부'!G34650="","",'(2-4) 퇴직자 및 DC전환자 명부'!G34650)</f>
        <v/>
      </c>
    </row>
    <row r="34651" spans="13:13">
      <c r="M34651" s="264" t="str">
        <f>IF('(2-4) 퇴직자 및 DC전환자 명부'!G34651="","",'(2-4) 퇴직자 및 DC전환자 명부'!G34651)</f>
        <v/>
      </c>
    </row>
    <row r="34652" spans="13:13">
      <c r="M34652" s="264" t="str">
        <f>IF('(2-4) 퇴직자 및 DC전환자 명부'!G34652="","",'(2-4) 퇴직자 및 DC전환자 명부'!G34652)</f>
        <v/>
      </c>
    </row>
    <row r="34653" spans="13:13">
      <c r="M34653" s="264" t="str">
        <f>IF('(2-4) 퇴직자 및 DC전환자 명부'!G34653="","",'(2-4) 퇴직자 및 DC전환자 명부'!G34653)</f>
        <v/>
      </c>
    </row>
    <row r="34654" spans="13:13">
      <c r="M34654" s="264" t="str">
        <f>IF('(2-4) 퇴직자 및 DC전환자 명부'!G34654="","",'(2-4) 퇴직자 및 DC전환자 명부'!G34654)</f>
        <v/>
      </c>
    </row>
    <row r="34655" spans="13:13">
      <c r="M34655" s="264" t="str">
        <f>IF('(2-4) 퇴직자 및 DC전환자 명부'!G34655="","",'(2-4) 퇴직자 및 DC전환자 명부'!G34655)</f>
        <v/>
      </c>
    </row>
    <row r="34656" spans="13:13">
      <c r="M34656" s="264" t="str">
        <f>IF('(2-4) 퇴직자 및 DC전환자 명부'!G34656="","",'(2-4) 퇴직자 및 DC전환자 명부'!G34656)</f>
        <v/>
      </c>
    </row>
    <row r="34657" spans="13:13">
      <c r="M34657" s="264" t="str">
        <f>IF('(2-4) 퇴직자 및 DC전환자 명부'!G34657="","",'(2-4) 퇴직자 및 DC전환자 명부'!G34657)</f>
        <v/>
      </c>
    </row>
    <row r="34658" spans="13:13">
      <c r="M34658" s="264" t="str">
        <f>IF('(2-4) 퇴직자 및 DC전환자 명부'!G34658="","",'(2-4) 퇴직자 및 DC전환자 명부'!G34658)</f>
        <v/>
      </c>
    </row>
    <row r="34659" spans="13:13">
      <c r="M34659" s="264" t="str">
        <f>IF('(2-4) 퇴직자 및 DC전환자 명부'!G34659="","",'(2-4) 퇴직자 및 DC전환자 명부'!G34659)</f>
        <v/>
      </c>
    </row>
    <row r="34660" spans="13:13">
      <c r="M34660" s="264" t="str">
        <f>IF('(2-4) 퇴직자 및 DC전환자 명부'!G34660="","",'(2-4) 퇴직자 및 DC전환자 명부'!G34660)</f>
        <v/>
      </c>
    </row>
    <row r="34661" spans="13:13">
      <c r="M34661" s="264" t="str">
        <f>IF('(2-4) 퇴직자 및 DC전환자 명부'!G34661="","",'(2-4) 퇴직자 및 DC전환자 명부'!G34661)</f>
        <v/>
      </c>
    </row>
    <row r="34662" spans="13:13">
      <c r="M34662" s="264" t="str">
        <f>IF('(2-4) 퇴직자 및 DC전환자 명부'!G34662="","",'(2-4) 퇴직자 및 DC전환자 명부'!G34662)</f>
        <v/>
      </c>
    </row>
    <row r="34663" spans="13:13">
      <c r="M34663" s="264" t="str">
        <f>IF('(2-4) 퇴직자 및 DC전환자 명부'!G34663="","",'(2-4) 퇴직자 및 DC전환자 명부'!G34663)</f>
        <v/>
      </c>
    </row>
    <row r="34664" spans="13:13">
      <c r="M34664" s="264" t="str">
        <f>IF('(2-4) 퇴직자 및 DC전환자 명부'!G34664="","",'(2-4) 퇴직자 및 DC전환자 명부'!G34664)</f>
        <v/>
      </c>
    </row>
    <row r="34665" spans="13:13">
      <c r="M34665" s="264" t="str">
        <f>IF('(2-4) 퇴직자 및 DC전환자 명부'!G34665="","",'(2-4) 퇴직자 및 DC전환자 명부'!G34665)</f>
        <v/>
      </c>
    </row>
    <row r="34666" spans="13:13">
      <c r="M34666" s="264" t="str">
        <f>IF('(2-4) 퇴직자 및 DC전환자 명부'!G34666="","",'(2-4) 퇴직자 및 DC전환자 명부'!G34666)</f>
        <v/>
      </c>
    </row>
    <row r="34667" spans="13:13">
      <c r="M34667" s="264" t="str">
        <f>IF('(2-4) 퇴직자 및 DC전환자 명부'!G34667="","",'(2-4) 퇴직자 및 DC전환자 명부'!G34667)</f>
        <v/>
      </c>
    </row>
    <row r="34668" spans="13:13">
      <c r="M34668" s="264" t="str">
        <f>IF('(2-4) 퇴직자 및 DC전환자 명부'!G34668="","",'(2-4) 퇴직자 및 DC전환자 명부'!G34668)</f>
        <v/>
      </c>
    </row>
    <row r="34669" spans="13:13">
      <c r="M34669" s="264" t="str">
        <f>IF('(2-4) 퇴직자 및 DC전환자 명부'!G34669="","",'(2-4) 퇴직자 및 DC전환자 명부'!G34669)</f>
        <v/>
      </c>
    </row>
    <row r="34670" spans="13:13">
      <c r="M34670" s="264" t="str">
        <f>IF('(2-4) 퇴직자 및 DC전환자 명부'!G34670="","",'(2-4) 퇴직자 및 DC전환자 명부'!G34670)</f>
        <v/>
      </c>
    </row>
    <row r="34671" spans="13:13">
      <c r="M34671" s="264" t="str">
        <f>IF('(2-4) 퇴직자 및 DC전환자 명부'!G34671="","",'(2-4) 퇴직자 및 DC전환자 명부'!G34671)</f>
        <v/>
      </c>
    </row>
    <row r="34672" spans="13:13">
      <c r="M34672" s="264" t="str">
        <f>IF('(2-4) 퇴직자 및 DC전환자 명부'!G34672="","",'(2-4) 퇴직자 및 DC전환자 명부'!G34672)</f>
        <v/>
      </c>
    </row>
    <row r="34673" spans="13:13">
      <c r="M34673" s="264" t="str">
        <f>IF('(2-4) 퇴직자 및 DC전환자 명부'!G34673="","",'(2-4) 퇴직자 및 DC전환자 명부'!G34673)</f>
        <v/>
      </c>
    </row>
    <row r="34674" spans="13:13">
      <c r="M34674" s="264" t="str">
        <f>IF('(2-4) 퇴직자 및 DC전환자 명부'!G34674="","",'(2-4) 퇴직자 및 DC전환자 명부'!G34674)</f>
        <v/>
      </c>
    </row>
    <row r="34675" spans="13:13">
      <c r="M34675" s="264" t="str">
        <f>IF('(2-4) 퇴직자 및 DC전환자 명부'!G34675="","",'(2-4) 퇴직자 및 DC전환자 명부'!G34675)</f>
        <v/>
      </c>
    </row>
    <row r="34676" spans="13:13">
      <c r="M34676" s="264" t="str">
        <f>IF('(2-4) 퇴직자 및 DC전환자 명부'!G34676="","",'(2-4) 퇴직자 및 DC전환자 명부'!G34676)</f>
        <v/>
      </c>
    </row>
    <row r="34677" spans="13:13">
      <c r="M34677" s="264" t="str">
        <f>IF('(2-4) 퇴직자 및 DC전환자 명부'!G34677="","",'(2-4) 퇴직자 및 DC전환자 명부'!G34677)</f>
        <v/>
      </c>
    </row>
    <row r="34678" spans="13:13">
      <c r="M34678" s="264" t="str">
        <f>IF('(2-4) 퇴직자 및 DC전환자 명부'!G34678="","",'(2-4) 퇴직자 및 DC전환자 명부'!G34678)</f>
        <v/>
      </c>
    </row>
    <row r="34679" spans="13:13">
      <c r="M34679" s="264" t="str">
        <f>IF('(2-4) 퇴직자 및 DC전환자 명부'!G34679="","",'(2-4) 퇴직자 및 DC전환자 명부'!G34679)</f>
        <v/>
      </c>
    </row>
    <row r="34680" spans="13:13">
      <c r="M34680" s="264" t="str">
        <f>IF('(2-4) 퇴직자 및 DC전환자 명부'!G34680="","",'(2-4) 퇴직자 및 DC전환자 명부'!G34680)</f>
        <v/>
      </c>
    </row>
    <row r="34681" spans="13:13">
      <c r="M34681" s="264" t="str">
        <f>IF('(2-4) 퇴직자 및 DC전환자 명부'!G34681="","",'(2-4) 퇴직자 및 DC전환자 명부'!G34681)</f>
        <v/>
      </c>
    </row>
    <row r="34682" spans="13:13">
      <c r="M34682" s="264" t="str">
        <f>IF('(2-4) 퇴직자 및 DC전환자 명부'!G34682="","",'(2-4) 퇴직자 및 DC전환자 명부'!G34682)</f>
        <v/>
      </c>
    </row>
    <row r="34683" spans="13:13">
      <c r="M34683" s="264" t="str">
        <f>IF('(2-4) 퇴직자 및 DC전환자 명부'!G34683="","",'(2-4) 퇴직자 및 DC전환자 명부'!G34683)</f>
        <v/>
      </c>
    </row>
    <row r="34684" spans="13:13">
      <c r="M34684" s="264" t="str">
        <f>IF('(2-4) 퇴직자 및 DC전환자 명부'!G34684="","",'(2-4) 퇴직자 및 DC전환자 명부'!G34684)</f>
        <v/>
      </c>
    </row>
    <row r="34685" spans="13:13">
      <c r="M34685" s="264" t="str">
        <f>IF('(2-4) 퇴직자 및 DC전환자 명부'!G34685="","",'(2-4) 퇴직자 및 DC전환자 명부'!G34685)</f>
        <v/>
      </c>
    </row>
    <row r="34686" spans="13:13">
      <c r="M34686" s="264" t="str">
        <f>IF('(2-4) 퇴직자 및 DC전환자 명부'!G34686="","",'(2-4) 퇴직자 및 DC전환자 명부'!G34686)</f>
        <v/>
      </c>
    </row>
    <row r="34687" spans="13:13">
      <c r="M34687" s="264" t="str">
        <f>IF('(2-4) 퇴직자 및 DC전환자 명부'!G34687="","",'(2-4) 퇴직자 및 DC전환자 명부'!G34687)</f>
        <v/>
      </c>
    </row>
    <row r="34688" spans="13:13">
      <c r="M34688" s="264" t="str">
        <f>IF('(2-4) 퇴직자 및 DC전환자 명부'!G34688="","",'(2-4) 퇴직자 및 DC전환자 명부'!G34688)</f>
        <v/>
      </c>
    </row>
    <row r="34689" spans="13:13">
      <c r="M34689" s="264" t="str">
        <f>IF('(2-4) 퇴직자 및 DC전환자 명부'!G34689="","",'(2-4) 퇴직자 및 DC전환자 명부'!G34689)</f>
        <v/>
      </c>
    </row>
    <row r="34690" spans="13:13">
      <c r="M34690" s="264" t="str">
        <f>IF('(2-4) 퇴직자 및 DC전환자 명부'!G34690="","",'(2-4) 퇴직자 및 DC전환자 명부'!G34690)</f>
        <v/>
      </c>
    </row>
    <row r="34691" spans="13:13">
      <c r="M34691" s="264" t="str">
        <f>IF('(2-4) 퇴직자 및 DC전환자 명부'!G34691="","",'(2-4) 퇴직자 및 DC전환자 명부'!G34691)</f>
        <v/>
      </c>
    </row>
    <row r="34692" spans="13:13">
      <c r="M34692" s="264" t="str">
        <f>IF('(2-4) 퇴직자 및 DC전환자 명부'!G34692="","",'(2-4) 퇴직자 및 DC전환자 명부'!G34692)</f>
        <v/>
      </c>
    </row>
    <row r="34693" spans="13:13">
      <c r="M34693" s="264" t="str">
        <f>IF('(2-4) 퇴직자 및 DC전환자 명부'!G34693="","",'(2-4) 퇴직자 및 DC전환자 명부'!G34693)</f>
        <v/>
      </c>
    </row>
    <row r="34694" spans="13:13">
      <c r="M34694" s="264" t="str">
        <f>IF('(2-4) 퇴직자 및 DC전환자 명부'!G34694="","",'(2-4) 퇴직자 및 DC전환자 명부'!G34694)</f>
        <v/>
      </c>
    </row>
    <row r="34695" spans="13:13">
      <c r="M34695" s="264" t="str">
        <f>IF('(2-4) 퇴직자 및 DC전환자 명부'!G34695="","",'(2-4) 퇴직자 및 DC전환자 명부'!G34695)</f>
        <v/>
      </c>
    </row>
    <row r="34696" spans="13:13">
      <c r="M34696" s="264" t="str">
        <f>IF('(2-4) 퇴직자 및 DC전환자 명부'!G34696="","",'(2-4) 퇴직자 및 DC전환자 명부'!G34696)</f>
        <v/>
      </c>
    </row>
    <row r="34697" spans="13:13">
      <c r="M34697" s="264" t="str">
        <f>IF('(2-4) 퇴직자 및 DC전환자 명부'!G34697="","",'(2-4) 퇴직자 및 DC전환자 명부'!G34697)</f>
        <v/>
      </c>
    </row>
    <row r="34698" spans="13:13">
      <c r="M34698" s="264" t="str">
        <f>IF('(2-4) 퇴직자 및 DC전환자 명부'!G34698="","",'(2-4) 퇴직자 및 DC전환자 명부'!G34698)</f>
        <v/>
      </c>
    </row>
    <row r="34699" spans="13:13">
      <c r="M34699" s="264" t="str">
        <f>IF('(2-4) 퇴직자 및 DC전환자 명부'!G34699="","",'(2-4) 퇴직자 및 DC전환자 명부'!G34699)</f>
        <v/>
      </c>
    </row>
    <row r="34700" spans="13:13">
      <c r="M34700" s="264" t="str">
        <f>IF('(2-4) 퇴직자 및 DC전환자 명부'!G34700="","",'(2-4) 퇴직자 및 DC전환자 명부'!G34700)</f>
        <v/>
      </c>
    </row>
    <row r="34701" spans="13:13">
      <c r="M34701" s="264" t="str">
        <f>IF('(2-4) 퇴직자 및 DC전환자 명부'!G34701="","",'(2-4) 퇴직자 및 DC전환자 명부'!G34701)</f>
        <v/>
      </c>
    </row>
    <row r="34702" spans="13:13">
      <c r="M34702" s="264" t="str">
        <f>IF('(2-4) 퇴직자 및 DC전환자 명부'!G34702="","",'(2-4) 퇴직자 및 DC전환자 명부'!G34702)</f>
        <v/>
      </c>
    </row>
    <row r="34703" spans="13:13">
      <c r="M34703" s="264" t="str">
        <f>IF('(2-4) 퇴직자 및 DC전환자 명부'!G34703="","",'(2-4) 퇴직자 및 DC전환자 명부'!G34703)</f>
        <v/>
      </c>
    </row>
    <row r="34704" spans="13:13">
      <c r="M34704" s="264" t="str">
        <f>IF('(2-4) 퇴직자 및 DC전환자 명부'!G34704="","",'(2-4) 퇴직자 및 DC전환자 명부'!G34704)</f>
        <v/>
      </c>
    </row>
    <row r="34705" spans="13:13">
      <c r="M34705" s="264" t="str">
        <f>IF('(2-4) 퇴직자 및 DC전환자 명부'!G34705="","",'(2-4) 퇴직자 및 DC전환자 명부'!G34705)</f>
        <v/>
      </c>
    </row>
    <row r="34706" spans="13:13">
      <c r="M34706" s="264" t="str">
        <f>IF('(2-4) 퇴직자 및 DC전환자 명부'!G34706="","",'(2-4) 퇴직자 및 DC전환자 명부'!G34706)</f>
        <v/>
      </c>
    </row>
    <row r="34707" spans="13:13">
      <c r="M34707" s="264" t="str">
        <f>IF('(2-4) 퇴직자 및 DC전환자 명부'!G34707="","",'(2-4) 퇴직자 및 DC전환자 명부'!G34707)</f>
        <v/>
      </c>
    </row>
    <row r="34708" spans="13:13">
      <c r="M34708" s="264" t="str">
        <f>IF('(2-4) 퇴직자 및 DC전환자 명부'!G34708="","",'(2-4) 퇴직자 및 DC전환자 명부'!G34708)</f>
        <v/>
      </c>
    </row>
    <row r="34709" spans="13:13">
      <c r="M34709" s="264" t="str">
        <f>IF('(2-4) 퇴직자 및 DC전환자 명부'!G34709="","",'(2-4) 퇴직자 및 DC전환자 명부'!G34709)</f>
        <v/>
      </c>
    </row>
    <row r="34710" spans="13:13">
      <c r="M34710" s="264" t="str">
        <f>IF('(2-4) 퇴직자 및 DC전환자 명부'!G34710="","",'(2-4) 퇴직자 및 DC전환자 명부'!G34710)</f>
        <v/>
      </c>
    </row>
    <row r="34711" spans="13:13">
      <c r="M34711" s="264" t="str">
        <f>IF('(2-4) 퇴직자 및 DC전환자 명부'!G34711="","",'(2-4) 퇴직자 및 DC전환자 명부'!G34711)</f>
        <v/>
      </c>
    </row>
    <row r="34712" spans="13:13">
      <c r="M34712" s="264" t="str">
        <f>IF('(2-4) 퇴직자 및 DC전환자 명부'!G34712="","",'(2-4) 퇴직자 및 DC전환자 명부'!G34712)</f>
        <v/>
      </c>
    </row>
    <row r="34713" spans="13:13">
      <c r="M34713" s="264" t="str">
        <f>IF('(2-4) 퇴직자 및 DC전환자 명부'!G34713="","",'(2-4) 퇴직자 및 DC전환자 명부'!G34713)</f>
        <v/>
      </c>
    </row>
    <row r="34714" spans="13:13">
      <c r="M34714" s="264" t="str">
        <f>IF('(2-4) 퇴직자 및 DC전환자 명부'!G34714="","",'(2-4) 퇴직자 및 DC전환자 명부'!G34714)</f>
        <v/>
      </c>
    </row>
    <row r="34715" spans="13:13">
      <c r="M34715" s="264" t="str">
        <f>IF('(2-4) 퇴직자 및 DC전환자 명부'!G34715="","",'(2-4) 퇴직자 및 DC전환자 명부'!G34715)</f>
        <v/>
      </c>
    </row>
    <row r="34716" spans="13:13">
      <c r="M34716" s="264" t="str">
        <f>IF('(2-4) 퇴직자 및 DC전환자 명부'!G34716="","",'(2-4) 퇴직자 및 DC전환자 명부'!G34716)</f>
        <v/>
      </c>
    </row>
    <row r="34717" spans="13:13">
      <c r="M34717" s="264" t="str">
        <f>IF('(2-4) 퇴직자 및 DC전환자 명부'!G34717="","",'(2-4) 퇴직자 및 DC전환자 명부'!G34717)</f>
        <v/>
      </c>
    </row>
    <row r="34718" spans="13:13">
      <c r="M34718" s="264" t="str">
        <f>IF('(2-4) 퇴직자 및 DC전환자 명부'!G34718="","",'(2-4) 퇴직자 및 DC전환자 명부'!G34718)</f>
        <v/>
      </c>
    </row>
    <row r="34719" spans="13:13">
      <c r="M34719" s="264" t="str">
        <f>IF('(2-4) 퇴직자 및 DC전환자 명부'!G34719="","",'(2-4) 퇴직자 및 DC전환자 명부'!G34719)</f>
        <v/>
      </c>
    </row>
    <row r="34720" spans="13:13">
      <c r="M34720" s="264" t="str">
        <f>IF('(2-4) 퇴직자 및 DC전환자 명부'!G34720="","",'(2-4) 퇴직자 및 DC전환자 명부'!G34720)</f>
        <v/>
      </c>
    </row>
    <row r="34721" spans="13:13">
      <c r="M34721" s="264" t="str">
        <f>IF('(2-4) 퇴직자 및 DC전환자 명부'!G34721="","",'(2-4) 퇴직자 및 DC전환자 명부'!G34721)</f>
        <v/>
      </c>
    </row>
    <row r="34722" spans="13:13">
      <c r="M34722" s="264" t="str">
        <f>IF('(2-4) 퇴직자 및 DC전환자 명부'!G34722="","",'(2-4) 퇴직자 및 DC전환자 명부'!G34722)</f>
        <v/>
      </c>
    </row>
    <row r="34723" spans="13:13">
      <c r="M34723" s="264" t="str">
        <f>IF('(2-4) 퇴직자 및 DC전환자 명부'!G34723="","",'(2-4) 퇴직자 및 DC전환자 명부'!G34723)</f>
        <v/>
      </c>
    </row>
    <row r="34724" spans="13:13">
      <c r="M34724" s="264" t="str">
        <f>IF('(2-4) 퇴직자 및 DC전환자 명부'!G34724="","",'(2-4) 퇴직자 및 DC전환자 명부'!G34724)</f>
        <v/>
      </c>
    </row>
    <row r="34725" spans="13:13">
      <c r="M34725" s="264" t="str">
        <f>IF('(2-4) 퇴직자 및 DC전환자 명부'!G34725="","",'(2-4) 퇴직자 및 DC전환자 명부'!G34725)</f>
        <v/>
      </c>
    </row>
    <row r="34726" spans="13:13">
      <c r="M34726" s="264" t="str">
        <f>IF('(2-4) 퇴직자 및 DC전환자 명부'!G34726="","",'(2-4) 퇴직자 및 DC전환자 명부'!G34726)</f>
        <v/>
      </c>
    </row>
    <row r="34727" spans="13:13">
      <c r="M34727" s="264" t="str">
        <f>IF('(2-4) 퇴직자 및 DC전환자 명부'!G34727="","",'(2-4) 퇴직자 및 DC전환자 명부'!G34727)</f>
        <v/>
      </c>
    </row>
    <row r="34728" spans="13:13">
      <c r="M34728" s="264" t="str">
        <f>IF('(2-4) 퇴직자 및 DC전환자 명부'!G34728="","",'(2-4) 퇴직자 및 DC전환자 명부'!G34728)</f>
        <v/>
      </c>
    </row>
    <row r="34729" spans="13:13">
      <c r="M34729" s="264" t="str">
        <f>IF('(2-4) 퇴직자 및 DC전환자 명부'!G34729="","",'(2-4) 퇴직자 및 DC전환자 명부'!G34729)</f>
        <v/>
      </c>
    </row>
    <row r="34730" spans="13:13">
      <c r="M34730" s="264" t="str">
        <f>IF('(2-4) 퇴직자 및 DC전환자 명부'!G34730="","",'(2-4) 퇴직자 및 DC전환자 명부'!G34730)</f>
        <v/>
      </c>
    </row>
    <row r="34731" spans="13:13">
      <c r="M34731" s="264" t="str">
        <f>IF('(2-4) 퇴직자 및 DC전환자 명부'!G34731="","",'(2-4) 퇴직자 및 DC전환자 명부'!G34731)</f>
        <v/>
      </c>
    </row>
    <row r="34732" spans="13:13">
      <c r="M34732" s="264" t="str">
        <f>IF('(2-4) 퇴직자 및 DC전환자 명부'!G34732="","",'(2-4) 퇴직자 및 DC전환자 명부'!G34732)</f>
        <v/>
      </c>
    </row>
    <row r="34733" spans="13:13">
      <c r="M34733" s="264" t="str">
        <f>IF('(2-4) 퇴직자 및 DC전환자 명부'!G34733="","",'(2-4) 퇴직자 및 DC전환자 명부'!G34733)</f>
        <v/>
      </c>
    </row>
    <row r="34734" spans="13:13">
      <c r="M34734" s="264" t="str">
        <f>IF('(2-4) 퇴직자 및 DC전환자 명부'!G34734="","",'(2-4) 퇴직자 및 DC전환자 명부'!G34734)</f>
        <v/>
      </c>
    </row>
    <row r="34735" spans="13:13">
      <c r="M34735" s="264" t="str">
        <f>IF('(2-4) 퇴직자 및 DC전환자 명부'!G34735="","",'(2-4) 퇴직자 및 DC전환자 명부'!G34735)</f>
        <v/>
      </c>
    </row>
    <row r="34736" spans="13:13">
      <c r="M34736" s="264" t="str">
        <f>IF('(2-4) 퇴직자 및 DC전환자 명부'!G34736="","",'(2-4) 퇴직자 및 DC전환자 명부'!G34736)</f>
        <v/>
      </c>
    </row>
    <row r="34737" spans="13:13">
      <c r="M34737" s="264" t="str">
        <f>IF('(2-4) 퇴직자 및 DC전환자 명부'!G34737="","",'(2-4) 퇴직자 및 DC전환자 명부'!G34737)</f>
        <v/>
      </c>
    </row>
    <row r="34738" spans="13:13">
      <c r="M34738" s="264" t="str">
        <f>IF('(2-4) 퇴직자 및 DC전환자 명부'!G34738="","",'(2-4) 퇴직자 및 DC전환자 명부'!G34738)</f>
        <v/>
      </c>
    </row>
    <row r="34739" spans="13:13">
      <c r="M34739" s="264" t="str">
        <f>IF('(2-4) 퇴직자 및 DC전환자 명부'!G34739="","",'(2-4) 퇴직자 및 DC전환자 명부'!G34739)</f>
        <v/>
      </c>
    </row>
    <row r="34740" spans="13:13">
      <c r="M34740" s="264" t="str">
        <f>IF('(2-4) 퇴직자 및 DC전환자 명부'!G34740="","",'(2-4) 퇴직자 및 DC전환자 명부'!G34740)</f>
        <v/>
      </c>
    </row>
    <row r="34741" spans="13:13">
      <c r="M34741" s="264" t="str">
        <f>IF('(2-4) 퇴직자 및 DC전환자 명부'!G34741="","",'(2-4) 퇴직자 및 DC전환자 명부'!G34741)</f>
        <v/>
      </c>
    </row>
    <row r="34742" spans="13:13">
      <c r="M34742" s="264" t="str">
        <f>IF('(2-4) 퇴직자 및 DC전환자 명부'!G34742="","",'(2-4) 퇴직자 및 DC전환자 명부'!G34742)</f>
        <v/>
      </c>
    </row>
    <row r="34743" spans="13:13">
      <c r="M34743" s="264" t="str">
        <f>IF('(2-4) 퇴직자 및 DC전환자 명부'!G34743="","",'(2-4) 퇴직자 및 DC전환자 명부'!G34743)</f>
        <v/>
      </c>
    </row>
    <row r="34744" spans="13:13">
      <c r="M34744" s="264" t="str">
        <f>IF('(2-4) 퇴직자 및 DC전환자 명부'!G34744="","",'(2-4) 퇴직자 및 DC전환자 명부'!G34744)</f>
        <v/>
      </c>
    </row>
    <row r="34745" spans="13:13">
      <c r="M34745" s="264" t="str">
        <f>IF('(2-4) 퇴직자 및 DC전환자 명부'!G34745="","",'(2-4) 퇴직자 및 DC전환자 명부'!G34745)</f>
        <v/>
      </c>
    </row>
    <row r="34746" spans="13:13">
      <c r="M34746" s="264" t="str">
        <f>IF('(2-4) 퇴직자 및 DC전환자 명부'!G34746="","",'(2-4) 퇴직자 및 DC전환자 명부'!G34746)</f>
        <v/>
      </c>
    </row>
    <row r="34747" spans="13:13">
      <c r="M34747" s="264" t="str">
        <f>IF('(2-4) 퇴직자 및 DC전환자 명부'!G34747="","",'(2-4) 퇴직자 및 DC전환자 명부'!G34747)</f>
        <v/>
      </c>
    </row>
    <row r="34748" spans="13:13">
      <c r="M34748" s="264" t="str">
        <f>IF('(2-4) 퇴직자 및 DC전환자 명부'!G34748="","",'(2-4) 퇴직자 및 DC전환자 명부'!G34748)</f>
        <v/>
      </c>
    </row>
    <row r="34749" spans="13:13">
      <c r="M34749" s="264" t="str">
        <f>IF('(2-4) 퇴직자 및 DC전환자 명부'!G34749="","",'(2-4) 퇴직자 및 DC전환자 명부'!G34749)</f>
        <v/>
      </c>
    </row>
    <row r="34750" spans="13:13">
      <c r="M34750" s="264" t="str">
        <f>IF('(2-4) 퇴직자 및 DC전환자 명부'!G34750="","",'(2-4) 퇴직자 및 DC전환자 명부'!G34750)</f>
        <v/>
      </c>
    </row>
    <row r="34751" spans="13:13">
      <c r="M34751" s="264" t="str">
        <f>IF('(2-4) 퇴직자 및 DC전환자 명부'!G34751="","",'(2-4) 퇴직자 및 DC전환자 명부'!G34751)</f>
        <v/>
      </c>
    </row>
    <row r="34752" spans="13:13">
      <c r="M34752" s="264" t="str">
        <f>IF('(2-4) 퇴직자 및 DC전환자 명부'!G34752="","",'(2-4) 퇴직자 및 DC전환자 명부'!G34752)</f>
        <v/>
      </c>
    </row>
    <row r="34753" spans="13:13">
      <c r="M34753" s="264" t="str">
        <f>IF('(2-4) 퇴직자 및 DC전환자 명부'!G34753="","",'(2-4) 퇴직자 및 DC전환자 명부'!G34753)</f>
        <v/>
      </c>
    </row>
    <row r="34754" spans="13:13">
      <c r="M34754" s="264" t="str">
        <f>IF('(2-4) 퇴직자 및 DC전환자 명부'!G34754="","",'(2-4) 퇴직자 및 DC전환자 명부'!G34754)</f>
        <v/>
      </c>
    </row>
    <row r="34755" spans="13:13">
      <c r="M34755" s="264" t="str">
        <f>IF('(2-4) 퇴직자 및 DC전환자 명부'!G34755="","",'(2-4) 퇴직자 및 DC전환자 명부'!G34755)</f>
        <v/>
      </c>
    </row>
    <row r="34756" spans="13:13">
      <c r="M34756" s="264" t="str">
        <f>IF('(2-4) 퇴직자 및 DC전환자 명부'!G34756="","",'(2-4) 퇴직자 및 DC전환자 명부'!G34756)</f>
        <v/>
      </c>
    </row>
    <row r="34757" spans="13:13">
      <c r="M34757" s="264" t="str">
        <f>IF('(2-4) 퇴직자 및 DC전환자 명부'!G34757="","",'(2-4) 퇴직자 및 DC전환자 명부'!G34757)</f>
        <v/>
      </c>
    </row>
    <row r="34758" spans="13:13">
      <c r="M34758" s="264" t="str">
        <f>IF('(2-4) 퇴직자 및 DC전환자 명부'!G34758="","",'(2-4) 퇴직자 및 DC전환자 명부'!G34758)</f>
        <v/>
      </c>
    </row>
    <row r="34759" spans="13:13">
      <c r="M34759" s="264" t="str">
        <f>IF('(2-4) 퇴직자 및 DC전환자 명부'!G34759="","",'(2-4) 퇴직자 및 DC전환자 명부'!G34759)</f>
        <v/>
      </c>
    </row>
    <row r="34760" spans="13:13">
      <c r="M34760" s="264" t="str">
        <f>IF('(2-4) 퇴직자 및 DC전환자 명부'!G34760="","",'(2-4) 퇴직자 및 DC전환자 명부'!G34760)</f>
        <v/>
      </c>
    </row>
    <row r="34761" spans="13:13">
      <c r="M34761" s="264" t="str">
        <f>IF('(2-4) 퇴직자 및 DC전환자 명부'!G34761="","",'(2-4) 퇴직자 및 DC전환자 명부'!G34761)</f>
        <v/>
      </c>
    </row>
    <row r="34762" spans="13:13">
      <c r="M34762" s="264" t="str">
        <f>IF('(2-4) 퇴직자 및 DC전환자 명부'!G34762="","",'(2-4) 퇴직자 및 DC전환자 명부'!G34762)</f>
        <v/>
      </c>
    </row>
    <row r="34763" spans="13:13">
      <c r="M34763" s="264" t="str">
        <f>IF('(2-4) 퇴직자 및 DC전환자 명부'!G34763="","",'(2-4) 퇴직자 및 DC전환자 명부'!G34763)</f>
        <v/>
      </c>
    </row>
    <row r="34764" spans="13:13">
      <c r="M34764" s="264" t="str">
        <f>IF('(2-4) 퇴직자 및 DC전환자 명부'!G34764="","",'(2-4) 퇴직자 및 DC전환자 명부'!G34764)</f>
        <v/>
      </c>
    </row>
    <row r="34765" spans="13:13">
      <c r="M34765" s="264" t="str">
        <f>IF('(2-4) 퇴직자 및 DC전환자 명부'!G34765="","",'(2-4) 퇴직자 및 DC전환자 명부'!G34765)</f>
        <v/>
      </c>
    </row>
    <row r="34766" spans="13:13">
      <c r="M34766" s="264" t="str">
        <f>IF('(2-4) 퇴직자 및 DC전환자 명부'!G34766="","",'(2-4) 퇴직자 및 DC전환자 명부'!G34766)</f>
        <v/>
      </c>
    </row>
    <row r="34767" spans="13:13">
      <c r="M34767" s="264" t="str">
        <f>IF('(2-4) 퇴직자 및 DC전환자 명부'!G34767="","",'(2-4) 퇴직자 및 DC전환자 명부'!G34767)</f>
        <v/>
      </c>
    </row>
    <row r="34768" spans="13:13">
      <c r="M34768" s="264" t="str">
        <f>IF('(2-4) 퇴직자 및 DC전환자 명부'!G34768="","",'(2-4) 퇴직자 및 DC전환자 명부'!G34768)</f>
        <v/>
      </c>
    </row>
    <row r="34769" spans="13:13">
      <c r="M34769" s="264" t="str">
        <f>IF('(2-4) 퇴직자 및 DC전환자 명부'!G34769="","",'(2-4) 퇴직자 및 DC전환자 명부'!G34769)</f>
        <v/>
      </c>
    </row>
    <row r="34770" spans="13:13">
      <c r="M34770" s="264" t="str">
        <f>IF('(2-4) 퇴직자 및 DC전환자 명부'!G34770="","",'(2-4) 퇴직자 및 DC전환자 명부'!G34770)</f>
        <v/>
      </c>
    </row>
    <row r="34771" spans="13:13">
      <c r="M34771" s="264" t="str">
        <f>IF('(2-4) 퇴직자 및 DC전환자 명부'!G34771="","",'(2-4) 퇴직자 및 DC전환자 명부'!G34771)</f>
        <v/>
      </c>
    </row>
    <row r="34772" spans="13:13">
      <c r="M34772" s="264" t="str">
        <f>IF('(2-4) 퇴직자 및 DC전환자 명부'!G34772="","",'(2-4) 퇴직자 및 DC전환자 명부'!G34772)</f>
        <v/>
      </c>
    </row>
    <row r="34773" spans="13:13">
      <c r="M34773" s="264" t="str">
        <f>IF('(2-4) 퇴직자 및 DC전환자 명부'!G34773="","",'(2-4) 퇴직자 및 DC전환자 명부'!G34773)</f>
        <v/>
      </c>
    </row>
    <row r="34774" spans="13:13">
      <c r="M34774" s="264" t="str">
        <f>IF('(2-4) 퇴직자 및 DC전환자 명부'!G34774="","",'(2-4) 퇴직자 및 DC전환자 명부'!G34774)</f>
        <v/>
      </c>
    </row>
    <row r="34775" spans="13:13">
      <c r="M34775" s="264" t="str">
        <f>IF('(2-4) 퇴직자 및 DC전환자 명부'!G34775="","",'(2-4) 퇴직자 및 DC전환자 명부'!G34775)</f>
        <v/>
      </c>
    </row>
    <row r="34776" spans="13:13">
      <c r="M34776" s="264" t="str">
        <f>IF('(2-4) 퇴직자 및 DC전환자 명부'!G34776="","",'(2-4) 퇴직자 및 DC전환자 명부'!G34776)</f>
        <v/>
      </c>
    </row>
    <row r="34777" spans="13:13">
      <c r="M34777" s="264" t="str">
        <f>IF('(2-4) 퇴직자 및 DC전환자 명부'!G34777="","",'(2-4) 퇴직자 및 DC전환자 명부'!G34777)</f>
        <v/>
      </c>
    </row>
    <row r="34778" spans="13:13">
      <c r="M34778" s="264" t="str">
        <f>IF('(2-4) 퇴직자 및 DC전환자 명부'!G34778="","",'(2-4) 퇴직자 및 DC전환자 명부'!G34778)</f>
        <v/>
      </c>
    </row>
    <row r="34779" spans="13:13">
      <c r="M34779" s="264" t="str">
        <f>IF('(2-4) 퇴직자 및 DC전환자 명부'!G34779="","",'(2-4) 퇴직자 및 DC전환자 명부'!G34779)</f>
        <v/>
      </c>
    </row>
    <row r="34780" spans="13:13">
      <c r="M34780" s="264" t="str">
        <f>IF('(2-4) 퇴직자 및 DC전환자 명부'!G34780="","",'(2-4) 퇴직자 및 DC전환자 명부'!G34780)</f>
        <v/>
      </c>
    </row>
    <row r="34781" spans="13:13">
      <c r="M34781" s="264" t="str">
        <f>IF('(2-4) 퇴직자 및 DC전환자 명부'!G34781="","",'(2-4) 퇴직자 및 DC전환자 명부'!G34781)</f>
        <v/>
      </c>
    </row>
    <row r="34782" spans="13:13">
      <c r="M34782" s="264" t="str">
        <f>IF('(2-4) 퇴직자 및 DC전환자 명부'!G34782="","",'(2-4) 퇴직자 및 DC전환자 명부'!G34782)</f>
        <v/>
      </c>
    </row>
    <row r="34783" spans="13:13">
      <c r="M34783" s="264" t="str">
        <f>IF('(2-4) 퇴직자 및 DC전환자 명부'!G34783="","",'(2-4) 퇴직자 및 DC전환자 명부'!G34783)</f>
        <v/>
      </c>
    </row>
    <row r="34784" spans="13:13">
      <c r="M34784" s="264" t="str">
        <f>IF('(2-4) 퇴직자 및 DC전환자 명부'!G34784="","",'(2-4) 퇴직자 및 DC전환자 명부'!G34784)</f>
        <v/>
      </c>
    </row>
    <row r="34785" spans="13:13">
      <c r="M34785" s="264" t="str">
        <f>IF('(2-4) 퇴직자 및 DC전환자 명부'!G34785="","",'(2-4) 퇴직자 및 DC전환자 명부'!G34785)</f>
        <v/>
      </c>
    </row>
    <row r="34786" spans="13:13">
      <c r="M34786" s="264" t="str">
        <f>IF('(2-4) 퇴직자 및 DC전환자 명부'!G34786="","",'(2-4) 퇴직자 및 DC전환자 명부'!G34786)</f>
        <v/>
      </c>
    </row>
    <row r="34787" spans="13:13">
      <c r="M34787" s="264" t="str">
        <f>IF('(2-4) 퇴직자 및 DC전환자 명부'!G34787="","",'(2-4) 퇴직자 및 DC전환자 명부'!G34787)</f>
        <v/>
      </c>
    </row>
    <row r="34788" spans="13:13">
      <c r="M34788" s="264" t="str">
        <f>IF('(2-4) 퇴직자 및 DC전환자 명부'!G34788="","",'(2-4) 퇴직자 및 DC전환자 명부'!G34788)</f>
        <v/>
      </c>
    </row>
    <row r="34789" spans="13:13">
      <c r="M34789" s="264" t="str">
        <f>IF('(2-4) 퇴직자 및 DC전환자 명부'!G34789="","",'(2-4) 퇴직자 및 DC전환자 명부'!G34789)</f>
        <v/>
      </c>
    </row>
    <row r="34790" spans="13:13">
      <c r="M34790" s="264" t="str">
        <f>IF('(2-4) 퇴직자 및 DC전환자 명부'!G34790="","",'(2-4) 퇴직자 및 DC전환자 명부'!G34790)</f>
        <v/>
      </c>
    </row>
    <row r="34791" spans="13:13">
      <c r="M34791" s="264" t="str">
        <f>IF('(2-4) 퇴직자 및 DC전환자 명부'!G34791="","",'(2-4) 퇴직자 및 DC전환자 명부'!G34791)</f>
        <v/>
      </c>
    </row>
    <row r="34792" spans="13:13">
      <c r="M34792" s="264" t="str">
        <f>IF('(2-4) 퇴직자 및 DC전환자 명부'!G34792="","",'(2-4) 퇴직자 및 DC전환자 명부'!G34792)</f>
        <v/>
      </c>
    </row>
    <row r="34793" spans="13:13">
      <c r="M34793" s="264" t="str">
        <f>IF('(2-4) 퇴직자 및 DC전환자 명부'!G34793="","",'(2-4) 퇴직자 및 DC전환자 명부'!G34793)</f>
        <v/>
      </c>
    </row>
    <row r="34794" spans="13:13">
      <c r="M34794" s="264" t="str">
        <f>IF('(2-4) 퇴직자 및 DC전환자 명부'!G34794="","",'(2-4) 퇴직자 및 DC전환자 명부'!G34794)</f>
        <v/>
      </c>
    </row>
    <row r="34795" spans="13:13">
      <c r="M34795" s="264" t="str">
        <f>IF('(2-4) 퇴직자 및 DC전환자 명부'!G34795="","",'(2-4) 퇴직자 및 DC전환자 명부'!G34795)</f>
        <v/>
      </c>
    </row>
    <row r="34796" spans="13:13">
      <c r="M34796" s="264" t="str">
        <f>IF('(2-4) 퇴직자 및 DC전환자 명부'!G34796="","",'(2-4) 퇴직자 및 DC전환자 명부'!G34796)</f>
        <v/>
      </c>
    </row>
    <row r="34797" spans="13:13">
      <c r="M34797" s="264" t="str">
        <f>IF('(2-4) 퇴직자 및 DC전환자 명부'!G34797="","",'(2-4) 퇴직자 및 DC전환자 명부'!G34797)</f>
        <v/>
      </c>
    </row>
    <row r="34798" spans="13:13">
      <c r="M34798" s="264" t="str">
        <f>IF('(2-4) 퇴직자 및 DC전환자 명부'!G34798="","",'(2-4) 퇴직자 및 DC전환자 명부'!G34798)</f>
        <v/>
      </c>
    </row>
    <row r="34799" spans="13:13">
      <c r="M34799" s="264" t="str">
        <f>IF('(2-4) 퇴직자 및 DC전환자 명부'!G34799="","",'(2-4) 퇴직자 및 DC전환자 명부'!G34799)</f>
        <v/>
      </c>
    </row>
    <row r="34800" spans="13:13">
      <c r="M34800" s="264" t="str">
        <f>IF('(2-4) 퇴직자 및 DC전환자 명부'!G34800="","",'(2-4) 퇴직자 및 DC전환자 명부'!G34800)</f>
        <v/>
      </c>
    </row>
    <row r="34801" spans="13:13">
      <c r="M34801" s="264" t="str">
        <f>IF('(2-4) 퇴직자 및 DC전환자 명부'!G34801="","",'(2-4) 퇴직자 및 DC전환자 명부'!G34801)</f>
        <v/>
      </c>
    </row>
    <row r="34802" spans="13:13">
      <c r="M34802" s="264" t="str">
        <f>IF('(2-4) 퇴직자 및 DC전환자 명부'!G34802="","",'(2-4) 퇴직자 및 DC전환자 명부'!G34802)</f>
        <v/>
      </c>
    </row>
    <row r="34803" spans="13:13">
      <c r="M34803" s="264" t="str">
        <f>IF('(2-4) 퇴직자 및 DC전환자 명부'!G34803="","",'(2-4) 퇴직자 및 DC전환자 명부'!G34803)</f>
        <v/>
      </c>
    </row>
    <row r="34804" spans="13:13">
      <c r="M34804" s="264" t="str">
        <f>IF('(2-4) 퇴직자 및 DC전환자 명부'!G34804="","",'(2-4) 퇴직자 및 DC전환자 명부'!G34804)</f>
        <v/>
      </c>
    </row>
    <row r="34805" spans="13:13">
      <c r="M34805" s="264" t="str">
        <f>IF('(2-4) 퇴직자 및 DC전환자 명부'!G34805="","",'(2-4) 퇴직자 및 DC전환자 명부'!G34805)</f>
        <v/>
      </c>
    </row>
    <row r="34806" spans="13:13">
      <c r="M34806" s="264" t="str">
        <f>IF('(2-4) 퇴직자 및 DC전환자 명부'!G34806="","",'(2-4) 퇴직자 및 DC전환자 명부'!G34806)</f>
        <v/>
      </c>
    </row>
    <row r="34807" spans="13:13">
      <c r="M34807" s="264" t="str">
        <f>IF('(2-4) 퇴직자 및 DC전환자 명부'!G34807="","",'(2-4) 퇴직자 및 DC전환자 명부'!G34807)</f>
        <v/>
      </c>
    </row>
    <row r="34808" spans="13:13">
      <c r="M34808" s="264" t="str">
        <f>IF('(2-4) 퇴직자 및 DC전환자 명부'!G34808="","",'(2-4) 퇴직자 및 DC전환자 명부'!G34808)</f>
        <v/>
      </c>
    </row>
    <row r="34809" spans="13:13">
      <c r="M34809" s="264" t="str">
        <f>IF('(2-4) 퇴직자 및 DC전환자 명부'!G34809="","",'(2-4) 퇴직자 및 DC전환자 명부'!G34809)</f>
        <v/>
      </c>
    </row>
    <row r="34810" spans="13:13">
      <c r="M34810" s="264" t="str">
        <f>IF('(2-4) 퇴직자 및 DC전환자 명부'!G34810="","",'(2-4) 퇴직자 및 DC전환자 명부'!G34810)</f>
        <v/>
      </c>
    </row>
    <row r="34811" spans="13:13">
      <c r="M34811" s="264" t="str">
        <f>IF('(2-4) 퇴직자 및 DC전환자 명부'!G34811="","",'(2-4) 퇴직자 및 DC전환자 명부'!G34811)</f>
        <v/>
      </c>
    </row>
    <row r="34812" spans="13:13">
      <c r="M34812" s="264" t="str">
        <f>IF('(2-4) 퇴직자 및 DC전환자 명부'!G34812="","",'(2-4) 퇴직자 및 DC전환자 명부'!G34812)</f>
        <v/>
      </c>
    </row>
    <row r="34813" spans="13:13">
      <c r="M34813" s="264" t="str">
        <f>IF('(2-4) 퇴직자 및 DC전환자 명부'!G34813="","",'(2-4) 퇴직자 및 DC전환자 명부'!G34813)</f>
        <v/>
      </c>
    </row>
    <row r="34814" spans="13:13">
      <c r="M34814" s="264" t="str">
        <f>IF('(2-4) 퇴직자 및 DC전환자 명부'!G34814="","",'(2-4) 퇴직자 및 DC전환자 명부'!G34814)</f>
        <v/>
      </c>
    </row>
    <row r="34815" spans="13:13">
      <c r="M34815" s="264" t="str">
        <f>IF('(2-4) 퇴직자 및 DC전환자 명부'!G34815="","",'(2-4) 퇴직자 및 DC전환자 명부'!G34815)</f>
        <v/>
      </c>
    </row>
    <row r="34816" spans="13:13">
      <c r="M34816" s="264" t="str">
        <f>IF('(2-4) 퇴직자 및 DC전환자 명부'!G34816="","",'(2-4) 퇴직자 및 DC전환자 명부'!G34816)</f>
        <v/>
      </c>
    </row>
    <row r="34817" spans="13:13">
      <c r="M34817" s="264" t="str">
        <f>IF('(2-4) 퇴직자 및 DC전환자 명부'!G34817="","",'(2-4) 퇴직자 및 DC전환자 명부'!G34817)</f>
        <v/>
      </c>
    </row>
    <row r="34818" spans="13:13">
      <c r="M34818" s="264" t="str">
        <f>IF('(2-4) 퇴직자 및 DC전환자 명부'!G34818="","",'(2-4) 퇴직자 및 DC전환자 명부'!G34818)</f>
        <v/>
      </c>
    </row>
    <row r="34819" spans="13:13">
      <c r="M34819" s="264" t="str">
        <f>IF('(2-4) 퇴직자 및 DC전환자 명부'!G34819="","",'(2-4) 퇴직자 및 DC전환자 명부'!G34819)</f>
        <v/>
      </c>
    </row>
    <row r="34820" spans="13:13">
      <c r="M34820" s="264" t="str">
        <f>IF('(2-4) 퇴직자 및 DC전환자 명부'!G34820="","",'(2-4) 퇴직자 및 DC전환자 명부'!G34820)</f>
        <v/>
      </c>
    </row>
    <row r="34821" spans="13:13">
      <c r="M34821" s="264" t="str">
        <f>IF('(2-4) 퇴직자 및 DC전환자 명부'!G34821="","",'(2-4) 퇴직자 및 DC전환자 명부'!G34821)</f>
        <v/>
      </c>
    </row>
    <row r="34822" spans="13:13">
      <c r="M34822" s="264" t="str">
        <f>IF('(2-4) 퇴직자 및 DC전환자 명부'!G34822="","",'(2-4) 퇴직자 및 DC전환자 명부'!G34822)</f>
        <v/>
      </c>
    </row>
    <row r="34823" spans="13:13">
      <c r="M34823" s="264" t="str">
        <f>IF('(2-4) 퇴직자 및 DC전환자 명부'!G34823="","",'(2-4) 퇴직자 및 DC전환자 명부'!G34823)</f>
        <v/>
      </c>
    </row>
    <row r="34824" spans="13:13">
      <c r="M34824" s="264" t="str">
        <f>IF('(2-4) 퇴직자 및 DC전환자 명부'!G34824="","",'(2-4) 퇴직자 및 DC전환자 명부'!G34824)</f>
        <v/>
      </c>
    </row>
    <row r="34825" spans="13:13">
      <c r="M34825" s="264" t="str">
        <f>IF('(2-4) 퇴직자 및 DC전환자 명부'!G34825="","",'(2-4) 퇴직자 및 DC전환자 명부'!G34825)</f>
        <v/>
      </c>
    </row>
    <row r="34826" spans="13:13">
      <c r="M34826" s="264" t="str">
        <f>IF('(2-4) 퇴직자 및 DC전환자 명부'!G34826="","",'(2-4) 퇴직자 및 DC전환자 명부'!G34826)</f>
        <v/>
      </c>
    </row>
    <row r="34827" spans="13:13">
      <c r="M34827" s="264" t="str">
        <f>IF('(2-4) 퇴직자 및 DC전환자 명부'!G34827="","",'(2-4) 퇴직자 및 DC전환자 명부'!G34827)</f>
        <v/>
      </c>
    </row>
    <row r="34828" spans="13:13">
      <c r="M34828" s="264" t="str">
        <f>IF('(2-4) 퇴직자 및 DC전환자 명부'!G34828="","",'(2-4) 퇴직자 및 DC전환자 명부'!G34828)</f>
        <v/>
      </c>
    </row>
    <row r="34829" spans="13:13">
      <c r="M34829" s="264" t="str">
        <f>IF('(2-4) 퇴직자 및 DC전환자 명부'!G34829="","",'(2-4) 퇴직자 및 DC전환자 명부'!G34829)</f>
        <v/>
      </c>
    </row>
    <row r="34830" spans="13:13">
      <c r="M34830" s="264" t="str">
        <f>IF('(2-4) 퇴직자 및 DC전환자 명부'!G34830="","",'(2-4) 퇴직자 및 DC전환자 명부'!G34830)</f>
        <v/>
      </c>
    </row>
    <row r="34831" spans="13:13">
      <c r="M34831" s="264" t="str">
        <f>IF('(2-4) 퇴직자 및 DC전환자 명부'!G34831="","",'(2-4) 퇴직자 및 DC전환자 명부'!G34831)</f>
        <v/>
      </c>
    </row>
    <row r="34832" spans="13:13">
      <c r="M34832" s="264" t="str">
        <f>IF('(2-4) 퇴직자 및 DC전환자 명부'!G34832="","",'(2-4) 퇴직자 및 DC전환자 명부'!G34832)</f>
        <v/>
      </c>
    </row>
    <row r="34833" spans="13:13">
      <c r="M34833" s="264" t="str">
        <f>IF('(2-4) 퇴직자 및 DC전환자 명부'!G34833="","",'(2-4) 퇴직자 및 DC전환자 명부'!G34833)</f>
        <v/>
      </c>
    </row>
    <row r="34834" spans="13:13">
      <c r="M34834" s="264" t="str">
        <f>IF('(2-4) 퇴직자 및 DC전환자 명부'!G34834="","",'(2-4) 퇴직자 및 DC전환자 명부'!G34834)</f>
        <v/>
      </c>
    </row>
    <row r="34835" spans="13:13">
      <c r="M34835" s="264" t="str">
        <f>IF('(2-4) 퇴직자 및 DC전환자 명부'!G34835="","",'(2-4) 퇴직자 및 DC전환자 명부'!G34835)</f>
        <v/>
      </c>
    </row>
    <row r="34836" spans="13:13">
      <c r="M34836" s="264" t="str">
        <f>IF('(2-4) 퇴직자 및 DC전환자 명부'!G34836="","",'(2-4) 퇴직자 및 DC전환자 명부'!G34836)</f>
        <v/>
      </c>
    </row>
    <row r="34837" spans="13:13">
      <c r="M34837" s="264" t="str">
        <f>IF('(2-4) 퇴직자 및 DC전환자 명부'!G34837="","",'(2-4) 퇴직자 및 DC전환자 명부'!G34837)</f>
        <v/>
      </c>
    </row>
    <row r="34838" spans="13:13">
      <c r="M34838" s="264" t="str">
        <f>IF('(2-4) 퇴직자 및 DC전환자 명부'!G34838="","",'(2-4) 퇴직자 및 DC전환자 명부'!G34838)</f>
        <v/>
      </c>
    </row>
    <row r="34839" spans="13:13">
      <c r="M34839" s="264" t="str">
        <f>IF('(2-4) 퇴직자 및 DC전환자 명부'!G34839="","",'(2-4) 퇴직자 및 DC전환자 명부'!G34839)</f>
        <v/>
      </c>
    </row>
    <row r="34840" spans="13:13">
      <c r="M34840" s="264" t="str">
        <f>IF('(2-4) 퇴직자 및 DC전환자 명부'!G34840="","",'(2-4) 퇴직자 및 DC전환자 명부'!G34840)</f>
        <v/>
      </c>
    </row>
    <row r="34841" spans="13:13">
      <c r="M34841" s="264" t="str">
        <f>IF('(2-4) 퇴직자 및 DC전환자 명부'!G34841="","",'(2-4) 퇴직자 및 DC전환자 명부'!G34841)</f>
        <v/>
      </c>
    </row>
    <row r="34842" spans="13:13">
      <c r="M34842" s="264" t="str">
        <f>IF('(2-4) 퇴직자 및 DC전환자 명부'!G34842="","",'(2-4) 퇴직자 및 DC전환자 명부'!G34842)</f>
        <v/>
      </c>
    </row>
    <row r="34843" spans="13:13">
      <c r="M34843" s="264" t="str">
        <f>IF('(2-4) 퇴직자 및 DC전환자 명부'!G34843="","",'(2-4) 퇴직자 및 DC전환자 명부'!G34843)</f>
        <v/>
      </c>
    </row>
    <row r="34844" spans="13:13">
      <c r="M34844" s="264" t="str">
        <f>IF('(2-4) 퇴직자 및 DC전환자 명부'!G34844="","",'(2-4) 퇴직자 및 DC전환자 명부'!G34844)</f>
        <v/>
      </c>
    </row>
    <row r="34845" spans="13:13">
      <c r="M34845" s="264" t="str">
        <f>IF('(2-4) 퇴직자 및 DC전환자 명부'!G34845="","",'(2-4) 퇴직자 및 DC전환자 명부'!G34845)</f>
        <v/>
      </c>
    </row>
    <row r="34846" spans="13:13">
      <c r="M34846" s="264" t="str">
        <f>IF('(2-4) 퇴직자 및 DC전환자 명부'!G34846="","",'(2-4) 퇴직자 및 DC전환자 명부'!G34846)</f>
        <v/>
      </c>
    </row>
    <row r="34847" spans="13:13">
      <c r="M34847" s="264" t="str">
        <f>IF('(2-4) 퇴직자 및 DC전환자 명부'!G34847="","",'(2-4) 퇴직자 및 DC전환자 명부'!G34847)</f>
        <v/>
      </c>
    </row>
    <row r="34848" spans="13:13">
      <c r="M34848" s="264" t="str">
        <f>IF('(2-4) 퇴직자 및 DC전환자 명부'!G34848="","",'(2-4) 퇴직자 및 DC전환자 명부'!G34848)</f>
        <v/>
      </c>
    </row>
    <row r="34849" spans="13:13">
      <c r="M34849" s="264" t="str">
        <f>IF('(2-4) 퇴직자 및 DC전환자 명부'!G34849="","",'(2-4) 퇴직자 및 DC전환자 명부'!G34849)</f>
        <v/>
      </c>
    </row>
    <row r="34850" spans="13:13">
      <c r="M34850" s="264" t="str">
        <f>IF('(2-4) 퇴직자 및 DC전환자 명부'!G34850="","",'(2-4) 퇴직자 및 DC전환자 명부'!G34850)</f>
        <v/>
      </c>
    </row>
    <row r="34851" spans="13:13">
      <c r="M34851" s="264" t="str">
        <f>IF('(2-4) 퇴직자 및 DC전환자 명부'!G34851="","",'(2-4) 퇴직자 및 DC전환자 명부'!G34851)</f>
        <v/>
      </c>
    </row>
    <row r="34852" spans="13:13">
      <c r="M34852" s="264" t="str">
        <f>IF('(2-4) 퇴직자 및 DC전환자 명부'!G34852="","",'(2-4) 퇴직자 및 DC전환자 명부'!G34852)</f>
        <v/>
      </c>
    </row>
    <row r="34853" spans="13:13">
      <c r="M34853" s="264" t="str">
        <f>IF('(2-4) 퇴직자 및 DC전환자 명부'!G34853="","",'(2-4) 퇴직자 및 DC전환자 명부'!G34853)</f>
        <v/>
      </c>
    </row>
    <row r="34854" spans="13:13">
      <c r="M34854" s="264" t="str">
        <f>IF('(2-4) 퇴직자 및 DC전환자 명부'!G34854="","",'(2-4) 퇴직자 및 DC전환자 명부'!G34854)</f>
        <v/>
      </c>
    </row>
    <row r="34855" spans="13:13">
      <c r="M34855" s="264" t="str">
        <f>IF('(2-4) 퇴직자 및 DC전환자 명부'!G34855="","",'(2-4) 퇴직자 및 DC전환자 명부'!G34855)</f>
        <v/>
      </c>
    </row>
    <row r="34856" spans="13:13">
      <c r="M34856" s="264" t="str">
        <f>IF('(2-4) 퇴직자 및 DC전환자 명부'!G34856="","",'(2-4) 퇴직자 및 DC전환자 명부'!G34856)</f>
        <v/>
      </c>
    </row>
    <row r="34857" spans="13:13">
      <c r="M34857" s="264" t="str">
        <f>IF('(2-4) 퇴직자 및 DC전환자 명부'!G34857="","",'(2-4) 퇴직자 및 DC전환자 명부'!G34857)</f>
        <v/>
      </c>
    </row>
    <row r="34858" spans="13:13">
      <c r="M34858" s="264" t="str">
        <f>IF('(2-4) 퇴직자 및 DC전환자 명부'!G34858="","",'(2-4) 퇴직자 및 DC전환자 명부'!G34858)</f>
        <v/>
      </c>
    </row>
    <row r="34859" spans="13:13">
      <c r="M34859" s="264" t="str">
        <f>IF('(2-4) 퇴직자 및 DC전환자 명부'!G34859="","",'(2-4) 퇴직자 및 DC전환자 명부'!G34859)</f>
        <v/>
      </c>
    </row>
    <row r="34860" spans="13:13">
      <c r="M34860" s="264" t="str">
        <f>IF('(2-4) 퇴직자 및 DC전환자 명부'!G34860="","",'(2-4) 퇴직자 및 DC전환자 명부'!G34860)</f>
        <v/>
      </c>
    </row>
    <row r="34861" spans="13:13">
      <c r="M34861" s="264" t="str">
        <f>IF('(2-4) 퇴직자 및 DC전환자 명부'!G34861="","",'(2-4) 퇴직자 및 DC전환자 명부'!G34861)</f>
        <v/>
      </c>
    </row>
    <row r="34862" spans="13:13">
      <c r="M34862" s="264" t="str">
        <f>IF('(2-4) 퇴직자 및 DC전환자 명부'!G34862="","",'(2-4) 퇴직자 및 DC전환자 명부'!G34862)</f>
        <v/>
      </c>
    </row>
    <row r="34863" spans="13:13">
      <c r="M34863" s="264" t="str">
        <f>IF('(2-4) 퇴직자 및 DC전환자 명부'!G34863="","",'(2-4) 퇴직자 및 DC전환자 명부'!G34863)</f>
        <v/>
      </c>
    </row>
    <row r="34864" spans="13:13">
      <c r="M34864" s="264" t="str">
        <f>IF('(2-4) 퇴직자 및 DC전환자 명부'!G34864="","",'(2-4) 퇴직자 및 DC전환자 명부'!G34864)</f>
        <v/>
      </c>
    </row>
    <row r="34865" spans="13:13">
      <c r="M34865" s="264" t="str">
        <f>IF('(2-4) 퇴직자 및 DC전환자 명부'!G34865="","",'(2-4) 퇴직자 및 DC전환자 명부'!G34865)</f>
        <v/>
      </c>
    </row>
    <row r="34866" spans="13:13">
      <c r="M34866" s="264" t="str">
        <f>IF('(2-4) 퇴직자 및 DC전환자 명부'!G34866="","",'(2-4) 퇴직자 및 DC전환자 명부'!G34866)</f>
        <v/>
      </c>
    </row>
    <row r="34867" spans="13:13">
      <c r="M34867" s="264" t="str">
        <f>IF('(2-4) 퇴직자 및 DC전환자 명부'!G34867="","",'(2-4) 퇴직자 및 DC전환자 명부'!G34867)</f>
        <v/>
      </c>
    </row>
    <row r="34868" spans="13:13">
      <c r="M34868" s="264" t="str">
        <f>IF('(2-4) 퇴직자 및 DC전환자 명부'!G34868="","",'(2-4) 퇴직자 및 DC전환자 명부'!G34868)</f>
        <v/>
      </c>
    </row>
    <row r="34869" spans="13:13">
      <c r="M34869" s="264" t="str">
        <f>IF('(2-4) 퇴직자 및 DC전환자 명부'!G34869="","",'(2-4) 퇴직자 및 DC전환자 명부'!G34869)</f>
        <v/>
      </c>
    </row>
    <row r="34870" spans="13:13">
      <c r="M34870" s="264" t="str">
        <f>IF('(2-4) 퇴직자 및 DC전환자 명부'!G34870="","",'(2-4) 퇴직자 및 DC전환자 명부'!G34870)</f>
        <v/>
      </c>
    </row>
    <row r="34871" spans="13:13">
      <c r="M34871" s="264" t="str">
        <f>IF('(2-4) 퇴직자 및 DC전환자 명부'!G34871="","",'(2-4) 퇴직자 및 DC전환자 명부'!G34871)</f>
        <v/>
      </c>
    </row>
    <row r="34872" spans="13:13">
      <c r="M34872" s="264" t="str">
        <f>IF('(2-4) 퇴직자 및 DC전환자 명부'!G34872="","",'(2-4) 퇴직자 및 DC전환자 명부'!G34872)</f>
        <v/>
      </c>
    </row>
    <row r="34873" spans="13:13">
      <c r="M34873" s="264" t="str">
        <f>IF('(2-4) 퇴직자 및 DC전환자 명부'!G34873="","",'(2-4) 퇴직자 및 DC전환자 명부'!G34873)</f>
        <v/>
      </c>
    </row>
    <row r="34874" spans="13:13">
      <c r="M34874" s="264" t="str">
        <f>IF('(2-4) 퇴직자 및 DC전환자 명부'!G34874="","",'(2-4) 퇴직자 및 DC전환자 명부'!G34874)</f>
        <v/>
      </c>
    </row>
    <row r="34875" spans="13:13">
      <c r="M34875" s="264" t="str">
        <f>IF('(2-4) 퇴직자 및 DC전환자 명부'!G34875="","",'(2-4) 퇴직자 및 DC전환자 명부'!G34875)</f>
        <v/>
      </c>
    </row>
    <row r="34876" spans="13:13">
      <c r="M34876" s="264" t="str">
        <f>IF('(2-4) 퇴직자 및 DC전환자 명부'!G34876="","",'(2-4) 퇴직자 및 DC전환자 명부'!G34876)</f>
        <v/>
      </c>
    </row>
    <row r="34877" spans="13:13">
      <c r="M34877" s="264" t="str">
        <f>IF('(2-4) 퇴직자 및 DC전환자 명부'!G34877="","",'(2-4) 퇴직자 및 DC전환자 명부'!G34877)</f>
        <v/>
      </c>
    </row>
    <row r="34878" spans="13:13">
      <c r="M34878" s="264" t="str">
        <f>IF('(2-4) 퇴직자 및 DC전환자 명부'!G34878="","",'(2-4) 퇴직자 및 DC전환자 명부'!G34878)</f>
        <v/>
      </c>
    </row>
    <row r="34879" spans="13:13">
      <c r="M34879" s="264" t="str">
        <f>IF('(2-4) 퇴직자 및 DC전환자 명부'!G34879="","",'(2-4) 퇴직자 및 DC전환자 명부'!G34879)</f>
        <v/>
      </c>
    </row>
    <row r="34880" spans="13:13">
      <c r="M34880" s="264" t="str">
        <f>IF('(2-4) 퇴직자 및 DC전환자 명부'!G34880="","",'(2-4) 퇴직자 및 DC전환자 명부'!G34880)</f>
        <v/>
      </c>
    </row>
    <row r="34881" spans="13:13">
      <c r="M34881" s="264" t="str">
        <f>IF('(2-4) 퇴직자 및 DC전환자 명부'!G34881="","",'(2-4) 퇴직자 및 DC전환자 명부'!G34881)</f>
        <v/>
      </c>
    </row>
    <row r="34882" spans="13:13">
      <c r="M34882" s="264" t="str">
        <f>IF('(2-4) 퇴직자 및 DC전환자 명부'!G34882="","",'(2-4) 퇴직자 및 DC전환자 명부'!G34882)</f>
        <v/>
      </c>
    </row>
    <row r="34883" spans="13:13">
      <c r="M34883" s="264" t="str">
        <f>IF('(2-4) 퇴직자 및 DC전환자 명부'!G34883="","",'(2-4) 퇴직자 및 DC전환자 명부'!G34883)</f>
        <v/>
      </c>
    </row>
    <row r="34884" spans="13:13">
      <c r="M34884" s="264" t="str">
        <f>IF('(2-4) 퇴직자 및 DC전환자 명부'!G34884="","",'(2-4) 퇴직자 및 DC전환자 명부'!G34884)</f>
        <v/>
      </c>
    </row>
    <row r="34885" spans="13:13">
      <c r="M34885" s="264" t="str">
        <f>IF('(2-4) 퇴직자 및 DC전환자 명부'!G34885="","",'(2-4) 퇴직자 및 DC전환자 명부'!G34885)</f>
        <v/>
      </c>
    </row>
    <row r="34886" spans="13:13">
      <c r="M34886" s="264" t="str">
        <f>IF('(2-4) 퇴직자 및 DC전환자 명부'!G34886="","",'(2-4) 퇴직자 및 DC전환자 명부'!G34886)</f>
        <v/>
      </c>
    </row>
    <row r="34887" spans="13:13">
      <c r="M34887" s="264" t="str">
        <f>IF('(2-4) 퇴직자 및 DC전환자 명부'!G34887="","",'(2-4) 퇴직자 및 DC전환자 명부'!G34887)</f>
        <v/>
      </c>
    </row>
    <row r="34888" spans="13:13">
      <c r="M34888" s="264" t="str">
        <f>IF('(2-4) 퇴직자 및 DC전환자 명부'!G34888="","",'(2-4) 퇴직자 및 DC전환자 명부'!G34888)</f>
        <v/>
      </c>
    </row>
    <row r="34889" spans="13:13">
      <c r="M34889" s="264" t="str">
        <f>IF('(2-4) 퇴직자 및 DC전환자 명부'!G34889="","",'(2-4) 퇴직자 및 DC전환자 명부'!G34889)</f>
        <v/>
      </c>
    </row>
    <row r="34890" spans="13:13">
      <c r="M34890" s="264" t="str">
        <f>IF('(2-4) 퇴직자 및 DC전환자 명부'!G34890="","",'(2-4) 퇴직자 및 DC전환자 명부'!G34890)</f>
        <v/>
      </c>
    </row>
    <row r="34891" spans="13:13">
      <c r="M34891" s="264" t="str">
        <f>IF('(2-4) 퇴직자 및 DC전환자 명부'!G34891="","",'(2-4) 퇴직자 및 DC전환자 명부'!G34891)</f>
        <v/>
      </c>
    </row>
    <row r="34892" spans="13:13">
      <c r="M34892" s="264" t="str">
        <f>IF('(2-4) 퇴직자 및 DC전환자 명부'!G34892="","",'(2-4) 퇴직자 및 DC전환자 명부'!G34892)</f>
        <v/>
      </c>
    </row>
    <row r="34893" spans="13:13">
      <c r="M34893" s="264" t="str">
        <f>IF('(2-4) 퇴직자 및 DC전환자 명부'!G34893="","",'(2-4) 퇴직자 및 DC전환자 명부'!G34893)</f>
        <v/>
      </c>
    </row>
    <row r="34894" spans="13:13">
      <c r="M34894" s="264" t="str">
        <f>IF('(2-4) 퇴직자 및 DC전환자 명부'!G34894="","",'(2-4) 퇴직자 및 DC전환자 명부'!G34894)</f>
        <v/>
      </c>
    </row>
    <row r="34895" spans="13:13">
      <c r="M34895" s="264" t="str">
        <f>IF('(2-4) 퇴직자 및 DC전환자 명부'!G34895="","",'(2-4) 퇴직자 및 DC전환자 명부'!G34895)</f>
        <v/>
      </c>
    </row>
    <row r="34896" spans="13:13">
      <c r="M34896" s="264" t="str">
        <f>IF('(2-4) 퇴직자 및 DC전환자 명부'!G34896="","",'(2-4) 퇴직자 및 DC전환자 명부'!G34896)</f>
        <v/>
      </c>
    </row>
    <row r="34897" spans="13:13">
      <c r="M34897" s="264" t="str">
        <f>IF('(2-4) 퇴직자 및 DC전환자 명부'!G34897="","",'(2-4) 퇴직자 및 DC전환자 명부'!G34897)</f>
        <v/>
      </c>
    </row>
    <row r="34898" spans="13:13">
      <c r="M34898" s="264" t="str">
        <f>IF('(2-4) 퇴직자 및 DC전환자 명부'!G34898="","",'(2-4) 퇴직자 및 DC전환자 명부'!G34898)</f>
        <v/>
      </c>
    </row>
    <row r="34899" spans="13:13">
      <c r="M34899" s="264" t="str">
        <f>IF('(2-4) 퇴직자 및 DC전환자 명부'!G34899="","",'(2-4) 퇴직자 및 DC전환자 명부'!G34899)</f>
        <v/>
      </c>
    </row>
    <row r="34900" spans="13:13">
      <c r="M34900" s="264" t="str">
        <f>IF('(2-4) 퇴직자 및 DC전환자 명부'!G34900="","",'(2-4) 퇴직자 및 DC전환자 명부'!G34900)</f>
        <v/>
      </c>
    </row>
    <row r="34901" spans="13:13">
      <c r="M34901" s="264" t="str">
        <f>IF('(2-4) 퇴직자 및 DC전환자 명부'!G34901="","",'(2-4) 퇴직자 및 DC전환자 명부'!G34901)</f>
        <v/>
      </c>
    </row>
    <row r="34902" spans="13:13">
      <c r="M34902" s="264" t="str">
        <f>IF('(2-4) 퇴직자 및 DC전환자 명부'!G34902="","",'(2-4) 퇴직자 및 DC전환자 명부'!G34902)</f>
        <v/>
      </c>
    </row>
    <row r="34903" spans="13:13">
      <c r="M34903" s="264" t="str">
        <f>IF('(2-4) 퇴직자 및 DC전환자 명부'!G34903="","",'(2-4) 퇴직자 및 DC전환자 명부'!G34903)</f>
        <v/>
      </c>
    </row>
    <row r="34904" spans="13:13">
      <c r="M34904" s="264" t="str">
        <f>IF('(2-4) 퇴직자 및 DC전환자 명부'!G34904="","",'(2-4) 퇴직자 및 DC전환자 명부'!G34904)</f>
        <v/>
      </c>
    </row>
    <row r="34905" spans="13:13">
      <c r="M34905" s="264" t="str">
        <f>IF('(2-4) 퇴직자 및 DC전환자 명부'!G34905="","",'(2-4) 퇴직자 및 DC전환자 명부'!G34905)</f>
        <v/>
      </c>
    </row>
    <row r="34906" spans="13:13">
      <c r="M34906" s="264" t="str">
        <f>IF('(2-4) 퇴직자 및 DC전환자 명부'!G34906="","",'(2-4) 퇴직자 및 DC전환자 명부'!G34906)</f>
        <v/>
      </c>
    </row>
    <row r="34907" spans="13:13">
      <c r="M34907" s="264" t="str">
        <f>IF('(2-4) 퇴직자 및 DC전환자 명부'!G34907="","",'(2-4) 퇴직자 및 DC전환자 명부'!G34907)</f>
        <v/>
      </c>
    </row>
    <row r="34908" spans="13:13">
      <c r="M34908" s="264" t="str">
        <f>IF('(2-4) 퇴직자 및 DC전환자 명부'!G34908="","",'(2-4) 퇴직자 및 DC전환자 명부'!G34908)</f>
        <v/>
      </c>
    </row>
    <row r="34909" spans="13:13">
      <c r="M34909" s="264" t="str">
        <f>IF('(2-4) 퇴직자 및 DC전환자 명부'!G34909="","",'(2-4) 퇴직자 및 DC전환자 명부'!G34909)</f>
        <v/>
      </c>
    </row>
    <row r="34910" spans="13:13">
      <c r="M34910" s="264" t="str">
        <f>IF('(2-4) 퇴직자 및 DC전환자 명부'!G34910="","",'(2-4) 퇴직자 및 DC전환자 명부'!G34910)</f>
        <v/>
      </c>
    </row>
    <row r="34911" spans="13:13">
      <c r="M34911" s="264" t="str">
        <f>IF('(2-4) 퇴직자 및 DC전환자 명부'!G34911="","",'(2-4) 퇴직자 및 DC전환자 명부'!G34911)</f>
        <v/>
      </c>
    </row>
    <row r="34912" spans="13:13">
      <c r="M34912" s="264" t="str">
        <f>IF('(2-4) 퇴직자 및 DC전환자 명부'!G34912="","",'(2-4) 퇴직자 및 DC전환자 명부'!G34912)</f>
        <v/>
      </c>
    </row>
    <row r="34913" spans="13:13">
      <c r="M34913" s="264" t="str">
        <f>IF('(2-4) 퇴직자 및 DC전환자 명부'!G34913="","",'(2-4) 퇴직자 및 DC전환자 명부'!G34913)</f>
        <v/>
      </c>
    </row>
    <row r="34914" spans="13:13">
      <c r="M34914" s="264" t="str">
        <f>IF('(2-4) 퇴직자 및 DC전환자 명부'!G34914="","",'(2-4) 퇴직자 및 DC전환자 명부'!G34914)</f>
        <v/>
      </c>
    </row>
    <row r="34915" spans="13:13">
      <c r="M34915" s="264" t="str">
        <f>IF('(2-4) 퇴직자 및 DC전환자 명부'!G34915="","",'(2-4) 퇴직자 및 DC전환자 명부'!G34915)</f>
        <v/>
      </c>
    </row>
    <row r="34916" spans="13:13">
      <c r="M34916" s="264" t="str">
        <f>IF('(2-4) 퇴직자 및 DC전환자 명부'!G34916="","",'(2-4) 퇴직자 및 DC전환자 명부'!G34916)</f>
        <v/>
      </c>
    </row>
    <row r="34917" spans="13:13">
      <c r="M34917" s="264" t="str">
        <f>IF('(2-4) 퇴직자 및 DC전환자 명부'!G34917="","",'(2-4) 퇴직자 및 DC전환자 명부'!G34917)</f>
        <v/>
      </c>
    </row>
    <row r="34918" spans="13:13">
      <c r="M34918" s="264" t="str">
        <f>IF('(2-4) 퇴직자 및 DC전환자 명부'!G34918="","",'(2-4) 퇴직자 및 DC전환자 명부'!G34918)</f>
        <v/>
      </c>
    </row>
    <row r="34919" spans="13:13">
      <c r="M34919" s="264" t="str">
        <f>IF('(2-4) 퇴직자 및 DC전환자 명부'!G34919="","",'(2-4) 퇴직자 및 DC전환자 명부'!G34919)</f>
        <v/>
      </c>
    </row>
    <row r="34920" spans="13:13">
      <c r="M34920" s="264" t="str">
        <f>IF('(2-4) 퇴직자 및 DC전환자 명부'!G34920="","",'(2-4) 퇴직자 및 DC전환자 명부'!G34920)</f>
        <v/>
      </c>
    </row>
    <row r="34921" spans="13:13">
      <c r="M34921" s="264" t="str">
        <f>IF('(2-4) 퇴직자 및 DC전환자 명부'!G34921="","",'(2-4) 퇴직자 및 DC전환자 명부'!G34921)</f>
        <v/>
      </c>
    </row>
    <row r="34922" spans="13:13">
      <c r="M34922" s="264" t="str">
        <f>IF('(2-4) 퇴직자 및 DC전환자 명부'!G34922="","",'(2-4) 퇴직자 및 DC전환자 명부'!G34922)</f>
        <v/>
      </c>
    </row>
    <row r="34923" spans="13:13">
      <c r="M34923" s="264" t="str">
        <f>IF('(2-4) 퇴직자 및 DC전환자 명부'!G34923="","",'(2-4) 퇴직자 및 DC전환자 명부'!G34923)</f>
        <v/>
      </c>
    </row>
    <row r="34924" spans="13:13">
      <c r="M34924" s="264" t="str">
        <f>IF('(2-4) 퇴직자 및 DC전환자 명부'!G34924="","",'(2-4) 퇴직자 및 DC전환자 명부'!G34924)</f>
        <v/>
      </c>
    </row>
    <row r="34925" spans="13:13">
      <c r="M34925" s="264" t="str">
        <f>IF('(2-4) 퇴직자 및 DC전환자 명부'!G34925="","",'(2-4) 퇴직자 및 DC전환자 명부'!G34925)</f>
        <v/>
      </c>
    </row>
    <row r="34926" spans="13:13">
      <c r="M34926" s="264" t="str">
        <f>IF('(2-4) 퇴직자 및 DC전환자 명부'!G34926="","",'(2-4) 퇴직자 및 DC전환자 명부'!G34926)</f>
        <v/>
      </c>
    </row>
    <row r="34927" spans="13:13">
      <c r="M34927" s="264" t="str">
        <f>IF('(2-4) 퇴직자 및 DC전환자 명부'!G34927="","",'(2-4) 퇴직자 및 DC전환자 명부'!G34927)</f>
        <v/>
      </c>
    </row>
    <row r="34928" spans="13:13">
      <c r="M34928" s="264" t="str">
        <f>IF('(2-4) 퇴직자 및 DC전환자 명부'!G34928="","",'(2-4) 퇴직자 및 DC전환자 명부'!G34928)</f>
        <v/>
      </c>
    </row>
    <row r="34929" spans="13:13">
      <c r="M34929" s="264" t="str">
        <f>IF('(2-4) 퇴직자 및 DC전환자 명부'!G34929="","",'(2-4) 퇴직자 및 DC전환자 명부'!G34929)</f>
        <v/>
      </c>
    </row>
    <row r="34930" spans="13:13">
      <c r="M34930" s="264" t="str">
        <f>IF('(2-4) 퇴직자 및 DC전환자 명부'!G34930="","",'(2-4) 퇴직자 및 DC전환자 명부'!G34930)</f>
        <v/>
      </c>
    </row>
    <row r="34931" spans="13:13">
      <c r="M34931" s="264" t="str">
        <f>IF('(2-4) 퇴직자 및 DC전환자 명부'!G34931="","",'(2-4) 퇴직자 및 DC전환자 명부'!G34931)</f>
        <v/>
      </c>
    </row>
    <row r="34932" spans="13:13">
      <c r="M34932" s="264" t="str">
        <f>IF('(2-4) 퇴직자 및 DC전환자 명부'!G34932="","",'(2-4) 퇴직자 및 DC전환자 명부'!G34932)</f>
        <v/>
      </c>
    </row>
    <row r="34933" spans="13:13">
      <c r="M34933" s="264" t="str">
        <f>IF('(2-4) 퇴직자 및 DC전환자 명부'!G34933="","",'(2-4) 퇴직자 및 DC전환자 명부'!G34933)</f>
        <v/>
      </c>
    </row>
    <row r="34934" spans="13:13">
      <c r="M34934" s="264" t="str">
        <f>IF('(2-4) 퇴직자 및 DC전환자 명부'!G34934="","",'(2-4) 퇴직자 및 DC전환자 명부'!G34934)</f>
        <v/>
      </c>
    </row>
    <row r="34935" spans="13:13">
      <c r="M34935" s="264" t="str">
        <f>IF('(2-4) 퇴직자 및 DC전환자 명부'!G34935="","",'(2-4) 퇴직자 및 DC전환자 명부'!G34935)</f>
        <v/>
      </c>
    </row>
    <row r="34936" spans="13:13">
      <c r="M34936" s="264" t="str">
        <f>IF('(2-4) 퇴직자 및 DC전환자 명부'!G34936="","",'(2-4) 퇴직자 및 DC전환자 명부'!G34936)</f>
        <v/>
      </c>
    </row>
    <row r="34937" spans="13:13">
      <c r="M34937" s="264" t="str">
        <f>IF('(2-4) 퇴직자 및 DC전환자 명부'!G34937="","",'(2-4) 퇴직자 및 DC전환자 명부'!G34937)</f>
        <v/>
      </c>
    </row>
    <row r="34938" spans="13:13">
      <c r="M34938" s="264" t="str">
        <f>IF('(2-4) 퇴직자 및 DC전환자 명부'!G34938="","",'(2-4) 퇴직자 및 DC전환자 명부'!G34938)</f>
        <v/>
      </c>
    </row>
    <row r="34939" spans="13:13">
      <c r="M34939" s="264" t="str">
        <f>IF('(2-4) 퇴직자 및 DC전환자 명부'!G34939="","",'(2-4) 퇴직자 및 DC전환자 명부'!G34939)</f>
        <v/>
      </c>
    </row>
    <row r="34940" spans="13:13">
      <c r="M34940" s="264" t="str">
        <f>IF('(2-4) 퇴직자 및 DC전환자 명부'!G34940="","",'(2-4) 퇴직자 및 DC전환자 명부'!G34940)</f>
        <v/>
      </c>
    </row>
    <row r="34941" spans="13:13">
      <c r="M34941" s="264" t="str">
        <f>IF('(2-4) 퇴직자 및 DC전환자 명부'!G34941="","",'(2-4) 퇴직자 및 DC전환자 명부'!G34941)</f>
        <v/>
      </c>
    </row>
    <row r="34942" spans="13:13">
      <c r="M34942" s="264" t="str">
        <f>IF('(2-4) 퇴직자 및 DC전환자 명부'!G34942="","",'(2-4) 퇴직자 및 DC전환자 명부'!G34942)</f>
        <v/>
      </c>
    </row>
    <row r="34943" spans="13:13">
      <c r="M34943" s="264" t="str">
        <f>IF('(2-4) 퇴직자 및 DC전환자 명부'!G34943="","",'(2-4) 퇴직자 및 DC전환자 명부'!G34943)</f>
        <v/>
      </c>
    </row>
    <row r="34944" spans="13:13">
      <c r="M34944" s="264" t="str">
        <f>IF('(2-4) 퇴직자 및 DC전환자 명부'!G34944="","",'(2-4) 퇴직자 및 DC전환자 명부'!G34944)</f>
        <v/>
      </c>
    </row>
    <row r="34945" spans="13:13">
      <c r="M34945" s="264" t="str">
        <f>IF('(2-4) 퇴직자 및 DC전환자 명부'!G34945="","",'(2-4) 퇴직자 및 DC전환자 명부'!G34945)</f>
        <v/>
      </c>
    </row>
    <row r="34946" spans="13:13">
      <c r="M34946" s="264" t="str">
        <f>IF('(2-4) 퇴직자 및 DC전환자 명부'!G34946="","",'(2-4) 퇴직자 및 DC전환자 명부'!G34946)</f>
        <v/>
      </c>
    </row>
    <row r="34947" spans="13:13">
      <c r="M34947" s="264" t="str">
        <f>IF('(2-4) 퇴직자 및 DC전환자 명부'!G34947="","",'(2-4) 퇴직자 및 DC전환자 명부'!G34947)</f>
        <v/>
      </c>
    </row>
    <row r="34948" spans="13:13">
      <c r="M34948" s="264" t="str">
        <f>IF('(2-4) 퇴직자 및 DC전환자 명부'!G34948="","",'(2-4) 퇴직자 및 DC전환자 명부'!G34948)</f>
        <v/>
      </c>
    </row>
    <row r="34949" spans="13:13">
      <c r="M34949" s="264" t="str">
        <f>IF('(2-4) 퇴직자 및 DC전환자 명부'!G34949="","",'(2-4) 퇴직자 및 DC전환자 명부'!G34949)</f>
        <v/>
      </c>
    </row>
    <row r="34950" spans="13:13">
      <c r="M34950" s="264" t="str">
        <f>IF('(2-4) 퇴직자 및 DC전환자 명부'!G34950="","",'(2-4) 퇴직자 및 DC전환자 명부'!G34950)</f>
        <v/>
      </c>
    </row>
    <row r="34951" spans="13:13">
      <c r="M34951" s="264" t="str">
        <f>IF('(2-4) 퇴직자 및 DC전환자 명부'!G34951="","",'(2-4) 퇴직자 및 DC전환자 명부'!G34951)</f>
        <v/>
      </c>
    </row>
    <row r="34952" spans="13:13">
      <c r="M34952" s="264" t="str">
        <f>IF('(2-4) 퇴직자 및 DC전환자 명부'!G34952="","",'(2-4) 퇴직자 및 DC전환자 명부'!G34952)</f>
        <v/>
      </c>
    </row>
    <row r="34953" spans="13:13">
      <c r="M34953" s="264" t="str">
        <f>IF('(2-4) 퇴직자 및 DC전환자 명부'!G34953="","",'(2-4) 퇴직자 및 DC전환자 명부'!G34953)</f>
        <v/>
      </c>
    </row>
    <row r="34954" spans="13:13">
      <c r="M34954" s="264" t="str">
        <f>IF('(2-4) 퇴직자 및 DC전환자 명부'!G34954="","",'(2-4) 퇴직자 및 DC전환자 명부'!G34954)</f>
        <v/>
      </c>
    </row>
    <row r="34955" spans="13:13">
      <c r="M34955" s="264" t="str">
        <f>IF('(2-4) 퇴직자 및 DC전환자 명부'!G34955="","",'(2-4) 퇴직자 및 DC전환자 명부'!G34955)</f>
        <v/>
      </c>
    </row>
    <row r="34956" spans="13:13">
      <c r="M34956" s="264" t="str">
        <f>IF('(2-4) 퇴직자 및 DC전환자 명부'!G34956="","",'(2-4) 퇴직자 및 DC전환자 명부'!G34956)</f>
        <v/>
      </c>
    </row>
    <row r="34957" spans="13:13">
      <c r="M34957" s="264" t="str">
        <f>IF('(2-4) 퇴직자 및 DC전환자 명부'!G34957="","",'(2-4) 퇴직자 및 DC전환자 명부'!G34957)</f>
        <v/>
      </c>
    </row>
    <row r="34958" spans="13:13">
      <c r="M34958" s="264" t="str">
        <f>IF('(2-4) 퇴직자 및 DC전환자 명부'!G34958="","",'(2-4) 퇴직자 및 DC전환자 명부'!G34958)</f>
        <v/>
      </c>
    </row>
    <row r="34959" spans="13:13">
      <c r="M34959" s="264" t="str">
        <f>IF('(2-4) 퇴직자 및 DC전환자 명부'!G34959="","",'(2-4) 퇴직자 및 DC전환자 명부'!G34959)</f>
        <v/>
      </c>
    </row>
    <row r="34960" spans="13:13">
      <c r="M34960" s="264" t="str">
        <f>IF('(2-4) 퇴직자 및 DC전환자 명부'!G34960="","",'(2-4) 퇴직자 및 DC전환자 명부'!G34960)</f>
        <v/>
      </c>
    </row>
    <row r="34961" spans="13:13">
      <c r="M34961" s="264" t="str">
        <f>IF('(2-4) 퇴직자 및 DC전환자 명부'!G34961="","",'(2-4) 퇴직자 및 DC전환자 명부'!G34961)</f>
        <v/>
      </c>
    </row>
    <row r="34962" spans="13:13">
      <c r="M34962" s="264" t="str">
        <f>IF('(2-4) 퇴직자 및 DC전환자 명부'!G34962="","",'(2-4) 퇴직자 및 DC전환자 명부'!G34962)</f>
        <v/>
      </c>
    </row>
    <row r="34963" spans="13:13">
      <c r="M34963" s="264" t="str">
        <f>IF('(2-4) 퇴직자 및 DC전환자 명부'!G34963="","",'(2-4) 퇴직자 및 DC전환자 명부'!G34963)</f>
        <v/>
      </c>
    </row>
    <row r="34964" spans="13:13">
      <c r="M34964" s="264" t="str">
        <f>IF('(2-4) 퇴직자 및 DC전환자 명부'!G34964="","",'(2-4) 퇴직자 및 DC전환자 명부'!G34964)</f>
        <v/>
      </c>
    </row>
    <row r="34965" spans="13:13">
      <c r="M34965" s="264" t="str">
        <f>IF('(2-4) 퇴직자 및 DC전환자 명부'!G34965="","",'(2-4) 퇴직자 및 DC전환자 명부'!G34965)</f>
        <v/>
      </c>
    </row>
    <row r="34966" spans="13:13">
      <c r="M34966" s="264" t="str">
        <f>IF('(2-4) 퇴직자 및 DC전환자 명부'!G34966="","",'(2-4) 퇴직자 및 DC전환자 명부'!G34966)</f>
        <v/>
      </c>
    </row>
    <row r="34967" spans="13:13">
      <c r="M34967" s="264" t="str">
        <f>IF('(2-4) 퇴직자 및 DC전환자 명부'!G34967="","",'(2-4) 퇴직자 및 DC전환자 명부'!G34967)</f>
        <v/>
      </c>
    </row>
    <row r="34968" spans="13:13">
      <c r="M34968" s="264" t="str">
        <f>IF('(2-4) 퇴직자 및 DC전환자 명부'!G34968="","",'(2-4) 퇴직자 및 DC전환자 명부'!G34968)</f>
        <v/>
      </c>
    </row>
    <row r="34969" spans="13:13">
      <c r="M34969" s="264" t="str">
        <f>IF('(2-4) 퇴직자 및 DC전환자 명부'!G34969="","",'(2-4) 퇴직자 및 DC전환자 명부'!G34969)</f>
        <v/>
      </c>
    </row>
    <row r="34970" spans="13:13">
      <c r="M34970" s="264" t="str">
        <f>IF('(2-4) 퇴직자 및 DC전환자 명부'!G34970="","",'(2-4) 퇴직자 및 DC전환자 명부'!G34970)</f>
        <v/>
      </c>
    </row>
    <row r="34971" spans="13:13">
      <c r="M34971" s="264" t="str">
        <f>IF('(2-4) 퇴직자 및 DC전환자 명부'!G34971="","",'(2-4) 퇴직자 및 DC전환자 명부'!G34971)</f>
        <v/>
      </c>
    </row>
    <row r="34972" spans="13:13">
      <c r="M34972" s="264" t="str">
        <f>IF('(2-4) 퇴직자 및 DC전환자 명부'!G34972="","",'(2-4) 퇴직자 및 DC전환자 명부'!G34972)</f>
        <v/>
      </c>
    </row>
    <row r="34973" spans="13:13">
      <c r="M34973" s="264" t="str">
        <f>IF('(2-4) 퇴직자 및 DC전환자 명부'!G34973="","",'(2-4) 퇴직자 및 DC전환자 명부'!G34973)</f>
        <v/>
      </c>
    </row>
    <row r="34974" spans="13:13">
      <c r="M34974" s="264" t="str">
        <f>IF('(2-4) 퇴직자 및 DC전환자 명부'!G34974="","",'(2-4) 퇴직자 및 DC전환자 명부'!G34974)</f>
        <v/>
      </c>
    </row>
    <row r="34975" spans="13:13">
      <c r="M34975" s="264" t="str">
        <f>IF('(2-4) 퇴직자 및 DC전환자 명부'!G34975="","",'(2-4) 퇴직자 및 DC전환자 명부'!G34975)</f>
        <v/>
      </c>
    </row>
    <row r="34976" spans="13:13">
      <c r="M34976" s="264" t="str">
        <f>IF('(2-4) 퇴직자 및 DC전환자 명부'!G34976="","",'(2-4) 퇴직자 및 DC전환자 명부'!G34976)</f>
        <v/>
      </c>
    </row>
    <row r="34977" spans="13:13">
      <c r="M34977" s="264" t="str">
        <f>IF('(2-4) 퇴직자 및 DC전환자 명부'!G34977="","",'(2-4) 퇴직자 및 DC전환자 명부'!G34977)</f>
        <v/>
      </c>
    </row>
    <row r="34978" spans="13:13">
      <c r="M34978" s="264" t="str">
        <f>IF('(2-4) 퇴직자 및 DC전환자 명부'!G34978="","",'(2-4) 퇴직자 및 DC전환자 명부'!G34978)</f>
        <v/>
      </c>
    </row>
    <row r="34979" spans="13:13">
      <c r="M34979" s="264" t="str">
        <f>IF('(2-4) 퇴직자 및 DC전환자 명부'!G34979="","",'(2-4) 퇴직자 및 DC전환자 명부'!G34979)</f>
        <v/>
      </c>
    </row>
    <row r="34980" spans="13:13">
      <c r="M34980" s="264" t="str">
        <f>IF('(2-4) 퇴직자 및 DC전환자 명부'!G34980="","",'(2-4) 퇴직자 및 DC전환자 명부'!G34980)</f>
        <v/>
      </c>
    </row>
    <row r="34981" spans="13:13">
      <c r="M34981" s="264" t="str">
        <f>IF('(2-4) 퇴직자 및 DC전환자 명부'!G34981="","",'(2-4) 퇴직자 및 DC전환자 명부'!G34981)</f>
        <v/>
      </c>
    </row>
    <row r="34982" spans="13:13">
      <c r="M34982" s="264" t="str">
        <f>IF('(2-4) 퇴직자 및 DC전환자 명부'!G34982="","",'(2-4) 퇴직자 및 DC전환자 명부'!G34982)</f>
        <v/>
      </c>
    </row>
    <row r="34983" spans="13:13">
      <c r="M34983" s="264" t="str">
        <f>IF('(2-4) 퇴직자 및 DC전환자 명부'!G34983="","",'(2-4) 퇴직자 및 DC전환자 명부'!G34983)</f>
        <v/>
      </c>
    </row>
    <row r="34984" spans="13:13">
      <c r="M34984" s="264" t="str">
        <f>IF('(2-4) 퇴직자 및 DC전환자 명부'!G34984="","",'(2-4) 퇴직자 및 DC전환자 명부'!G34984)</f>
        <v/>
      </c>
    </row>
    <row r="34985" spans="13:13">
      <c r="M34985" s="264" t="str">
        <f>IF('(2-4) 퇴직자 및 DC전환자 명부'!G34985="","",'(2-4) 퇴직자 및 DC전환자 명부'!G34985)</f>
        <v/>
      </c>
    </row>
    <row r="34986" spans="13:13">
      <c r="M34986" s="264" t="str">
        <f>IF('(2-4) 퇴직자 및 DC전환자 명부'!G34986="","",'(2-4) 퇴직자 및 DC전환자 명부'!G34986)</f>
        <v/>
      </c>
    </row>
    <row r="34987" spans="13:13">
      <c r="M34987" s="264" t="str">
        <f>IF('(2-4) 퇴직자 및 DC전환자 명부'!G34987="","",'(2-4) 퇴직자 및 DC전환자 명부'!G34987)</f>
        <v/>
      </c>
    </row>
    <row r="34988" spans="13:13">
      <c r="M34988" s="264" t="str">
        <f>IF('(2-4) 퇴직자 및 DC전환자 명부'!G34988="","",'(2-4) 퇴직자 및 DC전환자 명부'!G34988)</f>
        <v/>
      </c>
    </row>
    <row r="34989" spans="13:13">
      <c r="M34989" s="264" t="str">
        <f>IF('(2-4) 퇴직자 및 DC전환자 명부'!G34989="","",'(2-4) 퇴직자 및 DC전환자 명부'!G34989)</f>
        <v/>
      </c>
    </row>
    <row r="34990" spans="13:13">
      <c r="M34990" s="264" t="str">
        <f>IF('(2-4) 퇴직자 및 DC전환자 명부'!G34990="","",'(2-4) 퇴직자 및 DC전환자 명부'!G34990)</f>
        <v/>
      </c>
    </row>
    <row r="34991" spans="13:13">
      <c r="M34991" s="264" t="str">
        <f>IF('(2-4) 퇴직자 및 DC전환자 명부'!G34991="","",'(2-4) 퇴직자 및 DC전환자 명부'!G34991)</f>
        <v/>
      </c>
    </row>
    <row r="34992" spans="13:13">
      <c r="M34992" s="264" t="str">
        <f>IF('(2-4) 퇴직자 및 DC전환자 명부'!G34992="","",'(2-4) 퇴직자 및 DC전환자 명부'!G34992)</f>
        <v/>
      </c>
    </row>
    <row r="34993" spans="13:13">
      <c r="M34993" s="264" t="str">
        <f>IF('(2-4) 퇴직자 및 DC전환자 명부'!G34993="","",'(2-4) 퇴직자 및 DC전환자 명부'!G34993)</f>
        <v/>
      </c>
    </row>
    <row r="34994" spans="13:13">
      <c r="M34994" s="264" t="str">
        <f>IF('(2-4) 퇴직자 및 DC전환자 명부'!G34994="","",'(2-4) 퇴직자 및 DC전환자 명부'!G34994)</f>
        <v/>
      </c>
    </row>
    <row r="34995" spans="13:13">
      <c r="M34995" s="264" t="str">
        <f>IF('(2-4) 퇴직자 및 DC전환자 명부'!G34995="","",'(2-4) 퇴직자 및 DC전환자 명부'!G34995)</f>
        <v/>
      </c>
    </row>
    <row r="34996" spans="13:13">
      <c r="M34996" s="264" t="str">
        <f>IF('(2-4) 퇴직자 및 DC전환자 명부'!G34996="","",'(2-4) 퇴직자 및 DC전환자 명부'!G34996)</f>
        <v/>
      </c>
    </row>
    <row r="34997" spans="13:13">
      <c r="M34997" s="264" t="str">
        <f>IF('(2-4) 퇴직자 및 DC전환자 명부'!G34997="","",'(2-4) 퇴직자 및 DC전환자 명부'!G34997)</f>
        <v/>
      </c>
    </row>
    <row r="34998" spans="13:13">
      <c r="M34998" s="264" t="str">
        <f>IF('(2-4) 퇴직자 및 DC전환자 명부'!G34998="","",'(2-4) 퇴직자 및 DC전환자 명부'!G34998)</f>
        <v/>
      </c>
    </row>
    <row r="34999" spans="13:13">
      <c r="M34999" s="264" t="str">
        <f>IF('(2-4) 퇴직자 및 DC전환자 명부'!G34999="","",'(2-4) 퇴직자 및 DC전환자 명부'!G34999)</f>
        <v/>
      </c>
    </row>
    <row r="35000" spans="13:13">
      <c r="M35000" s="264" t="str">
        <f>IF('(2-4) 퇴직자 및 DC전환자 명부'!G35000="","",'(2-4) 퇴직자 및 DC전환자 명부'!G35000)</f>
        <v/>
      </c>
    </row>
    <row r="35001" spans="13:13">
      <c r="M35001" s="264" t="str">
        <f>IF('(2-4) 퇴직자 및 DC전환자 명부'!G35001="","",'(2-4) 퇴직자 및 DC전환자 명부'!G35001)</f>
        <v/>
      </c>
    </row>
    <row r="35002" spans="13:13">
      <c r="M35002" s="264" t="str">
        <f>IF('(2-4) 퇴직자 및 DC전환자 명부'!G35002="","",'(2-4) 퇴직자 및 DC전환자 명부'!G35002)</f>
        <v/>
      </c>
    </row>
    <row r="35003" spans="13:13">
      <c r="M35003" s="264" t="str">
        <f>IF('(2-4) 퇴직자 및 DC전환자 명부'!G35003="","",'(2-4) 퇴직자 및 DC전환자 명부'!G35003)</f>
        <v/>
      </c>
    </row>
    <row r="35004" spans="13:13">
      <c r="M35004" s="264" t="str">
        <f>IF('(2-4) 퇴직자 및 DC전환자 명부'!G35004="","",'(2-4) 퇴직자 및 DC전환자 명부'!G35004)</f>
        <v/>
      </c>
    </row>
    <row r="35005" spans="13:13">
      <c r="M35005" s="264" t="str">
        <f>IF('(2-4) 퇴직자 및 DC전환자 명부'!G35005="","",'(2-4) 퇴직자 및 DC전환자 명부'!G35005)</f>
        <v/>
      </c>
    </row>
    <row r="35006" spans="13:13">
      <c r="M35006" s="264" t="str">
        <f>IF('(2-4) 퇴직자 및 DC전환자 명부'!G35006="","",'(2-4) 퇴직자 및 DC전환자 명부'!G35006)</f>
        <v/>
      </c>
    </row>
    <row r="35007" spans="13:13">
      <c r="M35007" s="264" t="str">
        <f>IF('(2-4) 퇴직자 및 DC전환자 명부'!G35007="","",'(2-4) 퇴직자 및 DC전환자 명부'!G35007)</f>
        <v/>
      </c>
    </row>
    <row r="35008" spans="13:13">
      <c r="M35008" s="264" t="str">
        <f>IF('(2-4) 퇴직자 및 DC전환자 명부'!G35008="","",'(2-4) 퇴직자 및 DC전환자 명부'!G35008)</f>
        <v/>
      </c>
    </row>
    <row r="35009" spans="13:13">
      <c r="M35009" s="264" t="str">
        <f>IF('(2-4) 퇴직자 및 DC전환자 명부'!G35009="","",'(2-4) 퇴직자 및 DC전환자 명부'!G35009)</f>
        <v/>
      </c>
    </row>
    <row r="35010" spans="13:13">
      <c r="M35010" s="264" t="str">
        <f>IF('(2-4) 퇴직자 및 DC전환자 명부'!G35010="","",'(2-4) 퇴직자 및 DC전환자 명부'!G35010)</f>
        <v/>
      </c>
    </row>
    <row r="35011" spans="13:13">
      <c r="M35011" s="264" t="str">
        <f>IF('(2-4) 퇴직자 및 DC전환자 명부'!G35011="","",'(2-4) 퇴직자 및 DC전환자 명부'!G35011)</f>
        <v/>
      </c>
    </row>
    <row r="35012" spans="13:13">
      <c r="M35012" s="264" t="str">
        <f>IF('(2-4) 퇴직자 및 DC전환자 명부'!G35012="","",'(2-4) 퇴직자 및 DC전환자 명부'!G35012)</f>
        <v/>
      </c>
    </row>
    <row r="35013" spans="13:13">
      <c r="M35013" s="264" t="str">
        <f>IF('(2-4) 퇴직자 및 DC전환자 명부'!G35013="","",'(2-4) 퇴직자 및 DC전환자 명부'!G35013)</f>
        <v/>
      </c>
    </row>
    <row r="35014" spans="13:13">
      <c r="M35014" s="264" t="str">
        <f>IF('(2-4) 퇴직자 및 DC전환자 명부'!G35014="","",'(2-4) 퇴직자 및 DC전환자 명부'!G35014)</f>
        <v/>
      </c>
    </row>
    <row r="35015" spans="13:13">
      <c r="M35015" s="264" t="str">
        <f>IF('(2-4) 퇴직자 및 DC전환자 명부'!G35015="","",'(2-4) 퇴직자 및 DC전환자 명부'!G35015)</f>
        <v/>
      </c>
    </row>
    <row r="35016" spans="13:13">
      <c r="M35016" s="264" t="str">
        <f>IF('(2-4) 퇴직자 및 DC전환자 명부'!G35016="","",'(2-4) 퇴직자 및 DC전환자 명부'!G35016)</f>
        <v/>
      </c>
    </row>
    <row r="35017" spans="13:13">
      <c r="M35017" s="264" t="str">
        <f>IF('(2-4) 퇴직자 및 DC전환자 명부'!G35017="","",'(2-4) 퇴직자 및 DC전환자 명부'!G35017)</f>
        <v/>
      </c>
    </row>
    <row r="35018" spans="13:13">
      <c r="M35018" s="264" t="str">
        <f>IF('(2-4) 퇴직자 및 DC전환자 명부'!G35018="","",'(2-4) 퇴직자 및 DC전환자 명부'!G35018)</f>
        <v/>
      </c>
    </row>
    <row r="35019" spans="13:13">
      <c r="M35019" s="264" t="str">
        <f>IF('(2-4) 퇴직자 및 DC전환자 명부'!G35019="","",'(2-4) 퇴직자 및 DC전환자 명부'!G35019)</f>
        <v/>
      </c>
    </row>
    <row r="35020" spans="13:13">
      <c r="M35020" s="264" t="str">
        <f>IF('(2-4) 퇴직자 및 DC전환자 명부'!G35020="","",'(2-4) 퇴직자 및 DC전환자 명부'!G35020)</f>
        <v/>
      </c>
    </row>
    <row r="35021" spans="13:13">
      <c r="M35021" s="264" t="str">
        <f>IF('(2-4) 퇴직자 및 DC전환자 명부'!G35021="","",'(2-4) 퇴직자 및 DC전환자 명부'!G35021)</f>
        <v/>
      </c>
    </row>
    <row r="35022" spans="13:13">
      <c r="M35022" s="264" t="str">
        <f>IF('(2-4) 퇴직자 및 DC전환자 명부'!G35022="","",'(2-4) 퇴직자 및 DC전환자 명부'!G35022)</f>
        <v/>
      </c>
    </row>
    <row r="35023" spans="13:13">
      <c r="M35023" s="264" t="str">
        <f>IF('(2-4) 퇴직자 및 DC전환자 명부'!G35023="","",'(2-4) 퇴직자 및 DC전환자 명부'!G35023)</f>
        <v/>
      </c>
    </row>
    <row r="35024" spans="13:13">
      <c r="M35024" s="264" t="str">
        <f>IF('(2-4) 퇴직자 및 DC전환자 명부'!G35024="","",'(2-4) 퇴직자 및 DC전환자 명부'!G35024)</f>
        <v/>
      </c>
    </row>
    <row r="35025" spans="13:13">
      <c r="M35025" s="264" t="str">
        <f>IF('(2-4) 퇴직자 및 DC전환자 명부'!G35025="","",'(2-4) 퇴직자 및 DC전환자 명부'!G35025)</f>
        <v/>
      </c>
    </row>
    <row r="35026" spans="13:13">
      <c r="M35026" s="264" t="str">
        <f>IF('(2-4) 퇴직자 및 DC전환자 명부'!G35026="","",'(2-4) 퇴직자 및 DC전환자 명부'!G35026)</f>
        <v/>
      </c>
    </row>
    <row r="35027" spans="13:13">
      <c r="M35027" s="264" t="str">
        <f>IF('(2-4) 퇴직자 및 DC전환자 명부'!G35027="","",'(2-4) 퇴직자 및 DC전환자 명부'!G35027)</f>
        <v/>
      </c>
    </row>
    <row r="35028" spans="13:13">
      <c r="M35028" s="264" t="str">
        <f>IF('(2-4) 퇴직자 및 DC전환자 명부'!G35028="","",'(2-4) 퇴직자 및 DC전환자 명부'!G35028)</f>
        <v/>
      </c>
    </row>
    <row r="35029" spans="13:13">
      <c r="M35029" s="264" t="str">
        <f>IF('(2-4) 퇴직자 및 DC전환자 명부'!G35029="","",'(2-4) 퇴직자 및 DC전환자 명부'!G35029)</f>
        <v/>
      </c>
    </row>
    <row r="35030" spans="13:13">
      <c r="M35030" s="264" t="str">
        <f>IF('(2-4) 퇴직자 및 DC전환자 명부'!G35030="","",'(2-4) 퇴직자 및 DC전환자 명부'!G35030)</f>
        <v/>
      </c>
    </row>
    <row r="35031" spans="13:13">
      <c r="M35031" s="264" t="str">
        <f>IF('(2-4) 퇴직자 및 DC전환자 명부'!G35031="","",'(2-4) 퇴직자 및 DC전환자 명부'!G35031)</f>
        <v/>
      </c>
    </row>
    <row r="35032" spans="13:13">
      <c r="M35032" s="264" t="str">
        <f>IF('(2-4) 퇴직자 및 DC전환자 명부'!G35032="","",'(2-4) 퇴직자 및 DC전환자 명부'!G35032)</f>
        <v/>
      </c>
    </row>
    <row r="35033" spans="13:13">
      <c r="M35033" s="264" t="str">
        <f>IF('(2-4) 퇴직자 및 DC전환자 명부'!G35033="","",'(2-4) 퇴직자 및 DC전환자 명부'!G35033)</f>
        <v/>
      </c>
    </row>
    <row r="35034" spans="13:13">
      <c r="M35034" s="264" t="str">
        <f>IF('(2-4) 퇴직자 및 DC전환자 명부'!G35034="","",'(2-4) 퇴직자 및 DC전환자 명부'!G35034)</f>
        <v/>
      </c>
    </row>
    <row r="35035" spans="13:13">
      <c r="M35035" s="264" t="str">
        <f>IF('(2-4) 퇴직자 및 DC전환자 명부'!G35035="","",'(2-4) 퇴직자 및 DC전환자 명부'!G35035)</f>
        <v/>
      </c>
    </row>
    <row r="35036" spans="13:13">
      <c r="M35036" s="264" t="str">
        <f>IF('(2-4) 퇴직자 및 DC전환자 명부'!G35036="","",'(2-4) 퇴직자 및 DC전환자 명부'!G35036)</f>
        <v/>
      </c>
    </row>
    <row r="35037" spans="13:13">
      <c r="M35037" s="264" t="str">
        <f>IF('(2-4) 퇴직자 및 DC전환자 명부'!G35037="","",'(2-4) 퇴직자 및 DC전환자 명부'!G35037)</f>
        <v/>
      </c>
    </row>
    <row r="35038" spans="13:13">
      <c r="M35038" s="264" t="str">
        <f>IF('(2-4) 퇴직자 및 DC전환자 명부'!G35038="","",'(2-4) 퇴직자 및 DC전환자 명부'!G35038)</f>
        <v/>
      </c>
    </row>
    <row r="35039" spans="13:13">
      <c r="M35039" s="264" t="str">
        <f>IF('(2-4) 퇴직자 및 DC전환자 명부'!G35039="","",'(2-4) 퇴직자 및 DC전환자 명부'!G35039)</f>
        <v/>
      </c>
    </row>
    <row r="35040" spans="13:13">
      <c r="M35040" s="264" t="str">
        <f>IF('(2-4) 퇴직자 및 DC전환자 명부'!G35040="","",'(2-4) 퇴직자 및 DC전환자 명부'!G35040)</f>
        <v/>
      </c>
    </row>
    <row r="35041" spans="13:13">
      <c r="M35041" s="264" t="str">
        <f>IF('(2-4) 퇴직자 및 DC전환자 명부'!G35041="","",'(2-4) 퇴직자 및 DC전환자 명부'!G35041)</f>
        <v/>
      </c>
    </row>
    <row r="35042" spans="13:13">
      <c r="M35042" s="264" t="str">
        <f>IF('(2-4) 퇴직자 및 DC전환자 명부'!G35042="","",'(2-4) 퇴직자 및 DC전환자 명부'!G35042)</f>
        <v/>
      </c>
    </row>
    <row r="35043" spans="13:13">
      <c r="M35043" s="264" t="str">
        <f>IF('(2-4) 퇴직자 및 DC전환자 명부'!G35043="","",'(2-4) 퇴직자 및 DC전환자 명부'!G35043)</f>
        <v/>
      </c>
    </row>
    <row r="35044" spans="13:13">
      <c r="M35044" s="264" t="str">
        <f>IF('(2-4) 퇴직자 및 DC전환자 명부'!G35044="","",'(2-4) 퇴직자 및 DC전환자 명부'!G35044)</f>
        <v/>
      </c>
    </row>
    <row r="35045" spans="13:13">
      <c r="M35045" s="264" t="str">
        <f>IF('(2-4) 퇴직자 및 DC전환자 명부'!G35045="","",'(2-4) 퇴직자 및 DC전환자 명부'!G35045)</f>
        <v/>
      </c>
    </row>
    <row r="35046" spans="13:13">
      <c r="M35046" s="264" t="str">
        <f>IF('(2-4) 퇴직자 및 DC전환자 명부'!G35046="","",'(2-4) 퇴직자 및 DC전환자 명부'!G35046)</f>
        <v/>
      </c>
    </row>
    <row r="35047" spans="13:13">
      <c r="M35047" s="264" t="str">
        <f>IF('(2-4) 퇴직자 및 DC전환자 명부'!G35047="","",'(2-4) 퇴직자 및 DC전환자 명부'!G35047)</f>
        <v/>
      </c>
    </row>
    <row r="35048" spans="13:13">
      <c r="M35048" s="264" t="str">
        <f>IF('(2-4) 퇴직자 및 DC전환자 명부'!G35048="","",'(2-4) 퇴직자 및 DC전환자 명부'!G35048)</f>
        <v/>
      </c>
    </row>
    <row r="35049" spans="13:13">
      <c r="M35049" s="264" t="str">
        <f>IF('(2-4) 퇴직자 및 DC전환자 명부'!G35049="","",'(2-4) 퇴직자 및 DC전환자 명부'!G35049)</f>
        <v/>
      </c>
    </row>
    <row r="35050" spans="13:13">
      <c r="M35050" s="264" t="str">
        <f>IF('(2-4) 퇴직자 및 DC전환자 명부'!G35050="","",'(2-4) 퇴직자 및 DC전환자 명부'!G35050)</f>
        <v/>
      </c>
    </row>
    <row r="35051" spans="13:13">
      <c r="M35051" s="264" t="str">
        <f>IF('(2-4) 퇴직자 및 DC전환자 명부'!G35051="","",'(2-4) 퇴직자 및 DC전환자 명부'!G35051)</f>
        <v/>
      </c>
    </row>
    <row r="35052" spans="13:13">
      <c r="M35052" s="264" t="str">
        <f>IF('(2-4) 퇴직자 및 DC전환자 명부'!G35052="","",'(2-4) 퇴직자 및 DC전환자 명부'!G35052)</f>
        <v/>
      </c>
    </row>
    <row r="35053" spans="13:13">
      <c r="M35053" s="264" t="str">
        <f>IF('(2-4) 퇴직자 및 DC전환자 명부'!G35053="","",'(2-4) 퇴직자 및 DC전환자 명부'!G35053)</f>
        <v/>
      </c>
    </row>
    <row r="35054" spans="13:13">
      <c r="M35054" s="264" t="str">
        <f>IF('(2-4) 퇴직자 및 DC전환자 명부'!G35054="","",'(2-4) 퇴직자 및 DC전환자 명부'!G35054)</f>
        <v/>
      </c>
    </row>
    <row r="35055" spans="13:13">
      <c r="M35055" s="264" t="str">
        <f>IF('(2-4) 퇴직자 및 DC전환자 명부'!G35055="","",'(2-4) 퇴직자 및 DC전환자 명부'!G35055)</f>
        <v/>
      </c>
    </row>
    <row r="35056" spans="13:13">
      <c r="M35056" s="264" t="str">
        <f>IF('(2-4) 퇴직자 및 DC전환자 명부'!G35056="","",'(2-4) 퇴직자 및 DC전환자 명부'!G35056)</f>
        <v/>
      </c>
    </row>
    <row r="35057" spans="13:13">
      <c r="M35057" s="264" t="str">
        <f>IF('(2-4) 퇴직자 및 DC전환자 명부'!G35057="","",'(2-4) 퇴직자 및 DC전환자 명부'!G35057)</f>
        <v/>
      </c>
    </row>
    <row r="35058" spans="13:13">
      <c r="M35058" s="264" t="str">
        <f>IF('(2-4) 퇴직자 및 DC전환자 명부'!G35058="","",'(2-4) 퇴직자 및 DC전환자 명부'!G35058)</f>
        <v/>
      </c>
    </row>
    <row r="35059" spans="13:13">
      <c r="M35059" s="264" t="str">
        <f>IF('(2-4) 퇴직자 및 DC전환자 명부'!G35059="","",'(2-4) 퇴직자 및 DC전환자 명부'!G35059)</f>
        <v/>
      </c>
    </row>
    <row r="35060" spans="13:13">
      <c r="M35060" s="264" t="str">
        <f>IF('(2-4) 퇴직자 및 DC전환자 명부'!G35060="","",'(2-4) 퇴직자 및 DC전환자 명부'!G35060)</f>
        <v/>
      </c>
    </row>
    <row r="35061" spans="13:13">
      <c r="M35061" s="264" t="str">
        <f>IF('(2-4) 퇴직자 및 DC전환자 명부'!G35061="","",'(2-4) 퇴직자 및 DC전환자 명부'!G35061)</f>
        <v/>
      </c>
    </row>
    <row r="35062" spans="13:13">
      <c r="M35062" s="264" t="str">
        <f>IF('(2-4) 퇴직자 및 DC전환자 명부'!G35062="","",'(2-4) 퇴직자 및 DC전환자 명부'!G35062)</f>
        <v/>
      </c>
    </row>
    <row r="35063" spans="13:13">
      <c r="M35063" s="264" t="str">
        <f>IF('(2-4) 퇴직자 및 DC전환자 명부'!G35063="","",'(2-4) 퇴직자 및 DC전환자 명부'!G35063)</f>
        <v/>
      </c>
    </row>
    <row r="35064" spans="13:13">
      <c r="M35064" s="264" t="str">
        <f>IF('(2-4) 퇴직자 및 DC전환자 명부'!G35064="","",'(2-4) 퇴직자 및 DC전환자 명부'!G35064)</f>
        <v/>
      </c>
    </row>
    <row r="35065" spans="13:13">
      <c r="M35065" s="264" t="str">
        <f>IF('(2-4) 퇴직자 및 DC전환자 명부'!G35065="","",'(2-4) 퇴직자 및 DC전환자 명부'!G35065)</f>
        <v/>
      </c>
    </row>
    <row r="35066" spans="13:13">
      <c r="M35066" s="264" t="str">
        <f>IF('(2-4) 퇴직자 및 DC전환자 명부'!G35066="","",'(2-4) 퇴직자 및 DC전환자 명부'!G35066)</f>
        <v/>
      </c>
    </row>
    <row r="35067" spans="13:13">
      <c r="M35067" s="264" t="str">
        <f>IF('(2-4) 퇴직자 및 DC전환자 명부'!G35067="","",'(2-4) 퇴직자 및 DC전환자 명부'!G35067)</f>
        <v/>
      </c>
    </row>
    <row r="35068" spans="13:13">
      <c r="M35068" s="264" t="str">
        <f>IF('(2-4) 퇴직자 및 DC전환자 명부'!G35068="","",'(2-4) 퇴직자 및 DC전환자 명부'!G35068)</f>
        <v/>
      </c>
    </row>
    <row r="35069" spans="13:13">
      <c r="M35069" s="264" t="str">
        <f>IF('(2-4) 퇴직자 및 DC전환자 명부'!G35069="","",'(2-4) 퇴직자 및 DC전환자 명부'!G35069)</f>
        <v/>
      </c>
    </row>
    <row r="35070" spans="13:13">
      <c r="M35070" s="264" t="str">
        <f>IF('(2-4) 퇴직자 및 DC전환자 명부'!G35070="","",'(2-4) 퇴직자 및 DC전환자 명부'!G35070)</f>
        <v/>
      </c>
    </row>
    <row r="35071" spans="13:13">
      <c r="M35071" s="264" t="str">
        <f>IF('(2-4) 퇴직자 및 DC전환자 명부'!G35071="","",'(2-4) 퇴직자 및 DC전환자 명부'!G35071)</f>
        <v/>
      </c>
    </row>
    <row r="35072" spans="13:13">
      <c r="M35072" s="264" t="str">
        <f>IF('(2-4) 퇴직자 및 DC전환자 명부'!G35072="","",'(2-4) 퇴직자 및 DC전환자 명부'!G35072)</f>
        <v/>
      </c>
    </row>
    <row r="35073" spans="13:13">
      <c r="M35073" s="264" t="str">
        <f>IF('(2-4) 퇴직자 및 DC전환자 명부'!G35073="","",'(2-4) 퇴직자 및 DC전환자 명부'!G35073)</f>
        <v/>
      </c>
    </row>
    <row r="35074" spans="13:13">
      <c r="M35074" s="264" t="str">
        <f>IF('(2-4) 퇴직자 및 DC전환자 명부'!G35074="","",'(2-4) 퇴직자 및 DC전환자 명부'!G35074)</f>
        <v/>
      </c>
    </row>
    <row r="35075" spans="13:13">
      <c r="M35075" s="264" t="str">
        <f>IF('(2-4) 퇴직자 및 DC전환자 명부'!G35075="","",'(2-4) 퇴직자 및 DC전환자 명부'!G35075)</f>
        <v/>
      </c>
    </row>
    <row r="35076" spans="13:13">
      <c r="M35076" s="264" t="str">
        <f>IF('(2-4) 퇴직자 및 DC전환자 명부'!G35076="","",'(2-4) 퇴직자 및 DC전환자 명부'!G35076)</f>
        <v/>
      </c>
    </row>
    <row r="35077" spans="13:13">
      <c r="M35077" s="264" t="str">
        <f>IF('(2-4) 퇴직자 및 DC전환자 명부'!G35077="","",'(2-4) 퇴직자 및 DC전환자 명부'!G35077)</f>
        <v/>
      </c>
    </row>
    <row r="35078" spans="13:13">
      <c r="M35078" s="264" t="str">
        <f>IF('(2-4) 퇴직자 및 DC전환자 명부'!G35078="","",'(2-4) 퇴직자 및 DC전환자 명부'!G35078)</f>
        <v/>
      </c>
    </row>
    <row r="35079" spans="13:13">
      <c r="M35079" s="264" t="str">
        <f>IF('(2-4) 퇴직자 및 DC전환자 명부'!G35079="","",'(2-4) 퇴직자 및 DC전환자 명부'!G35079)</f>
        <v/>
      </c>
    </row>
    <row r="35080" spans="13:13">
      <c r="M35080" s="264" t="str">
        <f>IF('(2-4) 퇴직자 및 DC전환자 명부'!G35080="","",'(2-4) 퇴직자 및 DC전환자 명부'!G35080)</f>
        <v/>
      </c>
    </row>
    <row r="35081" spans="13:13">
      <c r="M35081" s="264" t="str">
        <f>IF('(2-4) 퇴직자 및 DC전환자 명부'!G35081="","",'(2-4) 퇴직자 및 DC전환자 명부'!G35081)</f>
        <v/>
      </c>
    </row>
    <row r="35082" spans="13:13">
      <c r="M35082" s="264" t="str">
        <f>IF('(2-4) 퇴직자 및 DC전환자 명부'!G35082="","",'(2-4) 퇴직자 및 DC전환자 명부'!G35082)</f>
        <v/>
      </c>
    </row>
    <row r="35083" spans="13:13">
      <c r="M35083" s="264" t="str">
        <f>IF('(2-4) 퇴직자 및 DC전환자 명부'!G35083="","",'(2-4) 퇴직자 및 DC전환자 명부'!G35083)</f>
        <v/>
      </c>
    </row>
    <row r="35084" spans="13:13">
      <c r="M35084" s="264" t="str">
        <f>IF('(2-4) 퇴직자 및 DC전환자 명부'!G35084="","",'(2-4) 퇴직자 및 DC전환자 명부'!G35084)</f>
        <v/>
      </c>
    </row>
    <row r="35085" spans="13:13">
      <c r="M35085" s="264" t="str">
        <f>IF('(2-4) 퇴직자 및 DC전환자 명부'!G35085="","",'(2-4) 퇴직자 및 DC전환자 명부'!G35085)</f>
        <v/>
      </c>
    </row>
    <row r="35086" spans="13:13">
      <c r="M35086" s="264" t="str">
        <f>IF('(2-4) 퇴직자 및 DC전환자 명부'!G35086="","",'(2-4) 퇴직자 및 DC전환자 명부'!G35086)</f>
        <v/>
      </c>
    </row>
    <row r="35087" spans="13:13">
      <c r="M35087" s="264" t="str">
        <f>IF('(2-4) 퇴직자 및 DC전환자 명부'!G35087="","",'(2-4) 퇴직자 및 DC전환자 명부'!G35087)</f>
        <v/>
      </c>
    </row>
    <row r="35088" spans="13:13">
      <c r="M35088" s="264" t="str">
        <f>IF('(2-4) 퇴직자 및 DC전환자 명부'!G35088="","",'(2-4) 퇴직자 및 DC전환자 명부'!G35088)</f>
        <v/>
      </c>
    </row>
    <row r="35089" spans="13:13">
      <c r="M35089" s="264" t="str">
        <f>IF('(2-4) 퇴직자 및 DC전환자 명부'!G35089="","",'(2-4) 퇴직자 및 DC전환자 명부'!G35089)</f>
        <v/>
      </c>
    </row>
    <row r="35090" spans="13:13">
      <c r="M35090" s="264" t="str">
        <f>IF('(2-4) 퇴직자 및 DC전환자 명부'!G35090="","",'(2-4) 퇴직자 및 DC전환자 명부'!G35090)</f>
        <v/>
      </c>
    </row>
    <row r="35091" spans="13:13">
      <c r="M35091" s="264" t="str">
        <f>IF('(2-4) 퇴직자 및 DC전환자 명부'!G35091="","",'(2-4) 퇴직자 및 DC전환자 명부'!G35091)</f>
        <v/>
      </c>
    </row>
    <row r="35092" spans="13:13">
      <c r="M35092" s="264" t="str">
        <f>IF('(2-4) 퇴직자 및 DC전환자 명부'!G35092="","",'(2-4) 퇴직자 및 DC전환자 명부'!G35092)</f>
        <v/>
      </c>
    </row>
    <row r="35093" spans="13:13">
      <c r="M35093" s="264" t="str">
        <f>IF('(2-4) 퇴직자 및 DC전환자 명부'!G35093="","",'(2-4) 퇴직자 및 DC전환자 명부'!G35093)</f>
        <v/>
      </c>
    </row>
    <row r="35094" spans="13:13">
      <c r="M35094" s="264" t="str">
        <f>IF('(2-4) 퇴직자 및 DC전환자 명부'!G35094="","",'(2-4) 퇴직자 및 DC전환자 명부'!G35094)</f>
        <v/>
      </c>
    </row>
    <row r="35095" spans="13:13">
      <c r="M35095" s="264" t="str">
        <f>IF('(2-4) 퇴직자 및 DC전환자 명부'!G35095="","",'(2-4) 퇴직자 및 DC전환자 명부'!G35095)</f>
        <v/>
      </c>
    </row>
    <row r="35096" spans="13:13">
      <c r="M35096" s="264" t="str">
        <f>IF('(2-4) 퇴직자 및 DC전환자 명부'!G35096="","",'(2-4) 퇴직자 및 DC전환자 명부'!G35096)</f>
        <v/>
      </c>
    </row>
    <row r="35097" spans="13:13">
      <c r="M35097" s="264" t="str">
        <f>IF('(2-4) 퇴직자 및 DC전환자 명부'!G35097="","",'(2-4) 퇴직자 및 DC전환자 명부'!G35097)</f>
        <v/>
      </c>
    </row>
    <row r="35098" spans="13:13">
      <c r="M35098" s="264" t="str">
        <f>IF('(2-4) 퇴직자 및 DC전환자 명부'!G35098="","",'(2-4) 퇴직자 및 DC전환자 명부'!G35098)</f>
        <v/>
      </c>
    </row>
    <row r="35099" spans="13:13">
      <c r="M35099" s="264" t="str">
        <f>IF('(2-4) 퇴직자 및 DC전환자 명부'!G35099="","",'(2-4) 퇴직자 및 DC전환자 명부'!G35099)</f>
        <v/>
      </c>
    </row>
    <row r="35100" spans="13:13">
      <c r="M35100" s="264" t="str">
        <f>IF('(2-4) 퇴직자 및 DC전환자 명부'!G35100="","",'(2-4) 퇴직자 및 DC전환자 명부'!G35100)</f>
        <v/>
      </c>
    </row>
    <row r="35101" spans="13:13">
      <c r="M35101" s="264" t="str">
        <f>IF('(2-4) 퇴직자 및 DC전환자 명부'!G35101="","",'(2-4) 퇴직자 및 DC전환자 명부'!G35101)</f>
        <v/>
      </c>
    </row>
    <row r="35102" spans="13:13">
      <c r="M35102" s="264" t="str">
        <f>IF('(2-4) 퇴직자 및 DC전환자 명부'!G35102="","",'(2-4) 퇴직자 및 DC전환자 명부'!G35102)</f>
        <v/>
      </c>
    </row>
    <row r="35103" spans="13:13">
      <c r="M35103" s="264" t="str">
        <f>IF('(2-4) 퇴직자 및 DC전환자 명부'!G35103="","",'(2-4) 퇴직자 및 DC전환자 명부'!G35103)</f>
        <v/>
      </c>
    </row>
    <row r="35104" spans="13:13">
      <c r="M35104" s="264" t="str">
        <f>IF('(2-4) 퇴직자 및 DC전환자 명부'!G35104="","",'(2-4) 퇴직자 및 DC전환자 명부'!G35104)</f>
        <v/>
      </c>
    </row>
    <row r="35105" spans="13:13">
      <c r="M35105" s="264" t="str">
        <f>IF('(2-4) 퇴직자 및 DC전환자 명부'!G35105="","",'(2-4) 퇴직자 및 DC전환자 명부'!G35105)</f>
        <v/>
      </c>
    </row>
    <row r="35106" spans="13:13">
      <c r="M35106" s="264" t="str">
        <f>IF('(2-4) 퇴직자 및 DC전환자 명부'!G35106="","",'(2-4) 퇴직자 및 DC전환자 명부'!G35106)</f>
        <v/>
      </c>
    </row>
    <row r="35107" spans="13:13">
      <c r="M35107" s="264" t="str">
        <f>IF('(2-4) 퇴직자 및 DC전환자 명부'!G35107="","",'(2-4) 퇴직자 및 DC전환자 명부'!G35107)</f>
        <v/>
      </c>
    </row>
    <row r="35108" spans="13:13">
      <c r="M35108" s="264" t="str">
        <f>IF('(2-4) 퇴직자 및 DC전환자 명부'!G35108="","",'(2-4) 퇴직자 및 DC전환자 명부'!G35108)</f>
        <v/>
      </c>
    </row>
    <row r="35109" spans="13:13">
      <c r="M35109" s="264" t="str">
        <f>IF('(2-4) 퇴직자 및 DC전환자 명부'!G35109="","",'(2-4) 퇴직자 및 DC전환자 명부'!G35109)</f>
        <v/>
      </c>
    </row>
    <row r="35110" spans="13:13">
      <c r="M35110" s="264" t="str">
        <f>IF('(2-4) 퇴직자 및 DC전환자 명부'!G35110="","",'(2-4) 퇴직자 및 DC전환자 명부'!G35110)</f>
        <v/>
      </c>
    </row>
    <row r="35111" spans="13:13">
      <c r="M35111" s="264" t="str">
        <f>IF('(2-4) 퇴직자 및 DC전환자 명부'!G35111="","",'(2-4) 퇴직자 및 DC전환자 명부'!G35111)</f>
        <v/>
      </c>
    </row>
    <row r="35112" spans="13:13">
      <c r="M35112" s="264" t="str">
        <f>IF('(2-4) 퇴직자 및 DC전환자 명부'!G35112="","",'(2-4) 퇴직자 및 DC전환자 명부'!G35112)</f>
        <v/>
      </c>
    </row>
    <row r="35113" spans="13:13">
      <c r="M35113" s="264" t="str">
        <f>IF('(2-4) 퇴직자 및 DC전환자 명부'!G35113="","",'(2-4) 퇴직자 및 DC전환자 명부'!G35113)</f>
        <v/>
      </c>
    </row>
    <row r="35114" spans="13:13">
      <c r="M35114" s="264" t="str">
        <f>IF('(2-4) 퇴직자 및 DC전환자 명부'!G35114="","",'(2-4) 퇴직자 및 DC전환자 명부'!G35114)</f>
        <v/>
      </c>
    </row>
    <row r="35115" spans="13:13">
      <c r="M35115" s="264" t="str">
        <f>IF('(2-4) 퇴직자 및 DC전환자 명부'!G35115="","",'(2-4) 퇴직자 및 DC전환자 명부'!G35115)</f>
        <v/>
      </c>
    </row>
    <row r="35116" spans="13:13">
      <c r="M35116" s="264" t="str">
        <f>IF('(2-4) 퇴직자 및 DC전환자 명부'!G35116="","",'(2-4) 퇴직자 및 DC전환자 명부'!G35116)</f>
        <v/>
      </c>
    </row>
    <row r="35117" spans="13:13">
      <c r="M35117" s="264" t="str">
        <f>IF('(2-4) 퇴직자 및 DC전환자 명부'!G35117="","",'(2-4) 퇴직자 및 DC전환자 명부'!G35117)</f>
        <v/>
      </c>
    </row>
    <row r="35118" spans="13:13">
      <c r="M35118" s="264" t="str">
        <f>IF('(2-4) 퇴직자 및 DC전환자 명부'!G35118="","",'(2-4) 퇴직자 및 DC전환자 명부'!G35118)</f>
        <v/>
      </c>
    </row>
    <row r="35119" spans="13:13">
      <c r="M35119" s="264" t="str">
        <f>IF('(2-4) 퇴직자 및 DC전환자 명부'!G35119="","",'(2-4) 퇴직자 및 DC전환자 명부'!G35119)</f>
        <v/>
      </c>
    </row>
    <row r="35120" spans="13:13">
      <c r="M35120" s="264" t="str">
        <f>IF('(2-4) 퇴직자 및 DC전환자 명부'!G35120="","",'(2-4) 퇴직자 및 DC전환자 명부'!G35120)</f>
        <v/>
      </c>
    </row>
    <row r="35121" spans="13:13">
      <c r="M35121" s="264" t="str">
        <f>IF('(2-4) 퇴직자 및 DC전환자 명부'!G35121="","",'(2-4) 퇴직자 및 DC전환자 명부'!G35121)</f>
        <v/>
      </c>
    </row>
    <row r="35122" spans="13:13">
      <c r="M35122" s="264" t="str">
        <f>IF('(2-4) 퇴직자 및 DC전환자 명부'!G35122="","",'(2-4) 퇴직자 및 DC전환자 명부'!G35122)</f>
        <v/>
      </c>
    </row>
    <row r="35123" spans="13:13">
      <c r="M35123" s="264" t="str">
        <f>IF('(2-4) 퇴직자 및 DC전환자 명부'!G35123="","",'(2-4) 퇴직자 및 DC전환자 명부'!G35123)</f>
        <v/>
      </c>
    </row>
    <row r="35124" spans="13:13">
      <c r="M35124" s="264" t="str">
        <f>IF('(2-4) 퇴직자 및 DC전환자 명부'!G35124="","",'(2-4) 퇴직자 및 DC전환자 명부'!G35124)</f>
        <v/>
      </c>
    </row>
    <row r="35125" spans="13:13">
      <c r="M35125" s="264" t="str">
        <f>IF('(2-4) 퇴직자 및 DC전환자 명부'!G35125="","",'(2-4) 퇴직자 및 DC전환자 명부'!G35125)</f>
        <v/>
      </c>
    </row>
    <row r="35126" spans="13:13">
      <c r="M35126" s="264" t="str">
        <f>IF('(2-4) 퇴직자 및 DC전환자 명부'!G35126="","",'(2-4) 퇴직자 및 DC전환자 명부'!G35126)</f>
        <v/>
      </c>
    </row>
    <row r="35127" spans="13:13">
      <c r="M35127" s="264" t="str">
        <f>IF('(2-4) 퇴직자 및 DC전환자 명부'!G35127="","",'(2-4) 퇴직자 및 DC전환자 명부'!G35127)</f>
        <v/>
      </c>
    </row>
    <row r="35128" spans="13:13">
      <c r="M35128" s="264" t="str">
        <f>IF('(2-4) 퇴직자 및 DC전환자 명부'!G35128="","",'(2-4) 퇴직자 및 DC전환자 명부'!G35128)</f>
        <v/>
      </c>
    </row>
    <row r="35129" spans="13:13">
      <c r="M35129" s="264" t="str">
        <f>IF('(2-4) 퇴직자 및 DC전환자 명부'!G35129="","",'(2-4) 퇴직자 및 DC전환자 명부'!G35129)</f>
        <v/>
      </c>
    </row>
    <row r="35130" spans="13:13">
      <c r="M35130" s="264" t="str">
        <f>IF('(2-4) 퇴직자 및 DC전환자 명부'!G35130="","",'(2-4) 퇴직자 및 DC전환자 명부'!G35130)</f>
        <v/>
      </c>
    </row>
    <row r="35131" spans="13:13">
      <c r="M35131" s="264" t="str">
        <f>IF('(2-4) 퇴직자 및 DC전환자 명부'!G35131="","",'(2-4) 퇴직자 및 DC전환자 명부'!G35131)</f>
        <v/>
      </c>
    </row>
    <row r="35132" spans="13:13">
      <c r="M35132" s="264" t="str">
        <f>IF('(2-4) 퇴직자 및 DC전환자 명부'!G35132="","",'(2-4) 퇴직자 및 DC전환자 명부'!G35132)</f>
        <v/>
      </c>
    </row>
    <row r="35133" spans="13:13">
      <c r="M35133" s="264" t="str">
        <f>IF('(2-4) 퇴직자 및 DC전환자 명부'!G35133="","",'(2-4) 퇴직자 및 DC전환자 명부'!G35133)</f>
        <v/>
      </c>
    </row>
    <row r="35134" spans="13:13">
      <c r="M35134" s="264" t="str">
        <f>IF('(2-4) 퇴직자 및 DC전환자 명부'!G35134="","",'(2-4) 퇴직자 및 DC전환자 명부'!G35134)</f>
        <v/>
      </c>
    </row>
    <row r="35135" spans="13:13">
      <c r="M35135" s="264" t="str">
        <f>IF('(2-4) 퇴직자 및 DC전환자 명부'!G35135="","",'(2-4) 퇴직자 및 DC전환자 명부'!G35135)</f>
        <v/>
      </c>
    </row>
    <row r="35136" spans="13:13">
      <c r="M35136" s="264" t="str">
        <f>IF('(2-4) 퇴직자 및 DC전환자 명부'!G35136="","",'(2-4) 퇴직자 및 DC전환자 명부'!G35136)</f>
        <v/>
      </c>
    </row>
    <row r="35137" spans="13:13">
      <c r="M35137" s="264" t="str">
        <f>IF('(2-4) 퇴직자 및 DC전환자 명부'!G35137="","",'(2-4) 퇴직자 및 DC전환자 명부'!G35137)</f>
        <v/>
      </c>
    </row>
    <row r="35138" spans="13:13">
      <c r="M35138" s="264" t="str">
        <f>IF('(2-4) 퇴직자 및 DC전환자 명부'!G35138="","",'(2-4) 퇴직자 및 DC전환자 명부'!G35138)</f>
        <v/>
      </c>
    </row>
    <row r="35139" spans="13:13">
      <c r="M35139" s="264" t="str">
        <f>IF('(2-4) 퇴직자 및 DC전환자 명부'!G35139="","",'(2-4) 퇴직자 및 DC전환자 명부'!G35139)</f>
        <v/>
      </c>
    </row>
    <row r="35140" spans="13:13">
      <c r="M35140" s="264" t="str">
        <f>IF('(2-4) 퇴직자 및 DC전환자 명부'!G35140="","",'(2-4) 퇴직자 및 DC전환자 명부'!G35140)</f>
        <v/>
      </c>
    </row>
    <row r="35141" spans="13:13">
      <c r="M35141" s="264" t="str">
        <f>IF('(2-4) 퇴직자 및 DC전환자 명부'!G35141="","",'(2-4) 퇴직자 및 DC전환자 명부'!G35141)</f>
        <v/>
      </c>
    </row>
    <row r="35142" spans="13:13">
      <c r="M35142" s="264" t="str">
        <f>IF('(2-4) 퇴직자 및 DC전환자 명부'!G35142="","",'(2-4) 퇴직자 및 DC전환자 명부'!G35142)</f>
        <v/>
      </c>
    </row>
    <row r="35143" spans="13:13">
      <c r="M35143" s="264" t="str">
        <f>IF('(2-4) 퇴직자 및 DC전환자 명부'!G35143="","",'(2-4) 퇴직자 및 DC전환자 명부'!G35143)</f>
        <v/>
      </c>
    </row>
    <row r="35144" spans="13:13">
      <c r="M35144" s="264" t="str">
        <f>IF('(2-4) 퇴직자 및 DC전환자 명부'!G35144="","",'(2-4) 퇴직자 및 DC전환자 명부'!G35144)</f>
        <v/>
      </c>
    </row>
    <row r="35145" spans="13:13">
      <c r="M35145" s="264" t="str">
        <f>IF('(2-4) 퇴직자 및 DC전환자 명부'!G35145="","",'(2-4) 퇴직자 및 DC전환자 명부'!G35145)</f>
        <v/>
      </c>
    </row>
    <row r="35146" spans="13:13">
      <c r="M35146" s="264" t="str">
        <f>IF('(2-4) 퇴직자 및 DC전환자 명부'!G35146="","",'(2-4) 퇴직자 및 DC전환자 명부'!G35146)</f>
        <v/>
      </c>
    </row>
    <row r="35147" spans="13:13">
      <c r="M35147" s="264" t="str">
        <f>IF('(2-4) 퇴직자 및 DC전환자 명부'!G35147="","",'(2-4) 퇴직자 및 DC전환자 명부'!G35147)</f>
        <v/>
      </c>
    </row>
    <row r="35148" spans="13:13">
      <c r="M35148" s="264" t="str">
        <f>IF('(2-4) 퇴직자 및 DC전환자 명부'!G35148="","",'(2-4) 퇴직자 및 DC전환자 명부'!G35148)</f>
        <v/>
      </c>
    </row>
    <row r="35149" spans="13:13">
      <c r="M35149" s="264" t="str">
        <f>IF('(2-4) 퇴직자 및 DC전환자 명부'!G35149="","",'(2-4) 퇴직자 및 DC전환자 명부'!G35149)</f>
        <v/>
      </c>
    </row>
    <row r="35150" spans="13:13">
      <c r="M35150" s="264" t="str">
        <f>IF('(2-4) 퇴직자 및 DC전환자 명부'!G35150="","",'(2-4) 퇴직자 및 DC전환자 명부'!G35150)</f>
        <v/>
      </c>
    </row>
    <row r="35151" spans="13:13">
      <c r="M35151" s="264" t="str">
        <f>IF('(2-4) 퇴직자 및 DC전환자 명부'!G35151="","",'(2-4) 퇴직자 및 DC전환자 명부'!G35151)</f>
        <v/>
      </c>
    </row>
    <row r="35152" spans="13:13">
      <c r="M35152" s="264" t="str">
        <f>IF('(2-4) 퇴직자 및 DC전환자 명부'!G35152="","",'(2-4) 퇴직자 및 DC전환자 명부'!G35152)</f>
        <v/>
      </c>
    </row>
    <row r="35153" spans="13:13">
      <c r="M35153" s="264" t="str">
        <f>IF('(2-4) 퇴직자 및 DC전환자 명부'!G35153="","",'(2-4) 퇴직자 및 DC전환자 명부'!G35153)</f>
        <v/>
      </c>
    </row>
    <row r="35154" spans="13:13">
      <c r="M35154" s="264" t="str">
        <f>IF('(2-4) 퇴직자 및 DC전환자 명부'!G35154="","",'(2-4) 퇴직자 및 DC전환자 명부'!G35154)</f>
        <v/>
      </c>
    </row>
    <row r="35155" spans="13:13">
      <c r="M35155" s="264" t="str">
        <f>IF('(2-4) 퇴직자 및 DC전환자 명부'!G35155="","",'(2-4) 퇴직자 및 DC전환자 명부'!G35155)</f>
        <v/>
      </c>
    </row>
    <row r="35156" spans="13:13">
      <c r="M35156" s="264" t="str">
        <f>IF('(2-4) 퇴직자 및 DC전환자 명부'!G35156="","",'(2-4) 퇴직자 및 DC전환자 명부'!G35156)</f>
        <v/>
      </c>
    </row>
    <row r="35157" spans="13:13">
      <c r="M35157" s="264" t="str">
        <f>IF('(2-4) 퇴직자 및 DC전환자 명부'!G35157="","",'(2-4) 퇴직자 및 DC전환자 명부'!G35157)</f>
        <v/>
      </c>
    </row>
    <row r="35158" spans="13:13">
      <c r="M35158" s="264" t="str">
        <f>IF('(2-4) 퇴직자 및 DC전환자 명부'!G35158="","",'(2-4) 퇴직자 및 DC전환자 명부'!G35158)</f>
        <v/>
      </c>
    </row>
    <row r="35159" spans="13:13">
      <c r="M35159" s="264" t="str">
        <f>IF('(2-4) 퇴직자 및 DC전환자 명부'!G35159="","",'(2-4) 퇴직자 및 DC전환자 명부'!G35159)</f>
        <v/>
      </c>
    </row>
    <row r="35160" spans="13:13">
      <c r="M35160" s="264" t="str">
        <f>IF('(2-4) 퇴직자 및 DC전환자 명부'!G35160="","",'(2-4) 퇴직자 및 DC전환자 명부'!G35160)</f>
        <v/>
      </c>
    </row>
    <row r="35161" spans="13:13">
      <c r="M35161" s="264" t="str">
        <f>IF('(2-4) 퇴직자 및 DC전환자 명부'!G35161="","",'(2-4) 퇴직자 및 DC전환자 명부'!G35161)</f>
        <v/>
      </c>
    </row>
    <row r="35162" spans="13:13">
      <c r="M35162" s="264" t="str">
        <f>IF('(2-4) 퇴직자 및 DC전환자 명부'!G35162="","",'(2-4) 퇴직자 및 DC전환자 명부'!G35162)</f>
        <v/>
      </c>
    </row>
    <row r="35163" spans="13:13">
      <c r="M35163" s="264" t="str">
        <f>IF('(2-4) 퇴직자 및 DC전환자 명부'!G35163="","",'(2-4) 퇴직자 및 DC전환자 명부'!G35163)</f>
        <v/>
      </c>
    </row>
    <row r="35164" spans="13:13">
      <c r="M35164" s="264" t="str">
        <f>IF('(2-4) 퇴직자 및 DC전환자 명부'!G35164="","",'(2-4) 퇴직자 및 DC전환자 명부'!G35164)</f>
        <v/>
      </c>
    </row>
    <row r="35165" spans="13:13">
      <c r="M35165" s="264" t="str">
        <f>IF('(2-4) 퇴직자 및 DC전환자 명부'!G35165="","",'(2-4) 퇴직자 및 DC전환자 명부'!G35165)</f>
        <v/>
      </c>
    </row>
    <row r="35166" spans="13:13">
      <c r="M35166" s="264" t="str">
        <f>IF('(2-4) 퇴직자 및 DC전환자 명부'!G35166="","",'(2-4) 퇴직자 및 DC전환자 명부'!G35166)</f>
        <v/>
      </c>
    </row>
    <row r="35167" spans="13:13">
      <c r="M35167" s="264" t="str">
        <f>IF('(2-4) 퇴직자 및 DC전환자 명부'!G35167="","",'(2-4) 퇴직자 및 DC전환자 명부'!G35167)</f>
        <v/>
      </c>
    </row>
    <row r="35168" spans="13:13">
      <c r="M35168" s="264" t="str">
        <f>IF('(2-4) 퇴직자 및 DC전환자 명부'!G35168="","",'(2-4) 퇴직자 및 DC전환자 명부'!G35168)</f>
        <v/>
      </c>
    </row>
    <row r="35169" spans="13:13">
      <c r="M35169" s="264" t="str">
        <f>IF('(2-4) 퇴직자 및 DC전환자 명부'!G35169="","",'(2-4) 퇴직자 및 DC전환자 명부'!G35169)</f>
        <v/>
      </c>
    </row>
    <row r="35170" spans="13:13">
      <c r="M35170" s="264" t="str">
        <f>IF('(2-4) 퇴직자 및 DC전환자 명부'!G35170="","",'(2-4) 퇴직자 및 DC전환자 명부'!G35170)</f>
        <v/>
      </c>
    </row>
    <row r="35171" spans="13:13">
      <c r="M35171" s="264" t="str">
        <f>IF('(2-4) 퇴직자 및 DC전환자 명부'!G35171="","",'(2-4) 퇴직자 및 DC전환자 명부'!G35171)</f>
        <v/>
      </c>
    </row>
    <row r="35172" spans="13:13">
      <c r="M35172" s="264" t="str">
        <f>IF('(2-4) 퇴직자 및 DC전환자 명부'!G35172="","",'(2-4) 퇴직자 및 DC전환자 명부'!G35172)</f>
        <v/>
      </c>
    </row>
    <row r="35173" spans="13:13">
      <c r="M35173" s="264" t="str">
        <f>IF('(2-4) 퇴직자 및 DC전환자 명부'!G35173="","",'(2-4) 퇴직자 및 DC전환자 명부'!G35173)</f>
        <v/>
      </c>
    </row>
    <row r="35174" spans="13:13">
      <c r="M35174" s="264" t="str">
        <f>IF('(2-4) 퇴직자 및 DC전환자 명부'!G35174="","",'(2-4) 퇴직자 및 DC전환자 명부'!G35174)</f>
        <v/>
      </c>
    </row>
    <row r="35175" spans="13:13">
      <c r="M35175" s="264" t="str">
        <f>IF('(2-4) 퇴직자 및 DC전환자 명부'!G35175="","",'(2-4) 퇴직자 및 DC전환자 명부'!G35175)</f>
        <v/>
      </c>
    </row>
    <row r="35176" spans="13:13">
      <c r="M35176" s="264" t="str">
        <f>IF('(2-4) 퇴직자 및 DC전환자 명부'!G35176="","",'(2-4) 퇴직자 및 DC전환자 명부'!G35176)</f>
        <v/>
      </c>
    </row>
    <row r="35177" spans="13:13">
      <c r="M35177" s="264" t="str">
        <f>IF('(2-4) 퇴직자 및 DC전환자 명부'!G35177="","",'(2-4) 퇴직자 및 DC전환자 명부'!G35177)</f>
        <v/>
      </c>
    </row>
    <row r="35178" spans="13:13">
      <c r="M35178" s="264" t="str">
        <f>IF('(2-4) 퇴직자 및 DC전환자 명부'!G35178="","",'(2-4) 퇴직자 및 DC전환자 명부'!G35178)</f>
        <v/>
      </c>
    </row>
    <row r="35179" spans="13:13">
      <c r="M35179" s="264" t="str">
        <f>IF('(2-4) 퇴직자 및 DC전환자 명부'!G35179="","",'(2-4) 퇴직자 및 DC전환자 명부'!G35179)</f>
        <v/>
      </c>
    </row>
    <row r="35180" spans="13:13">
      <c r="M35180" s="264" t="str">
        <f>IF('(2-4) 퇴직자 및 DC전환자 명부'!G35180="","",'(2-4) 퇴직자 및 DC전환자 명부'!G35180)</f>
        <v/>
      </c>
    </row>
    <row r="35181" spans="13:13">
      <c r="M35181" s="264" t="str">
        <f>IF('(2-4) 퇴직자 및 DC전환자 명부'!G35181="","",'(2-4) 퇴직자 및 DC전환자 명부'!G35181)</f>
        <v/>
      </c>
    </row>
    <row r="35182" spans="13:13">
      <c r="M35182" s="264" t="str">
        <f>IF('(2-4) 퇴직자 및 DC전환자 명부'!G35182="","",'(2-4) 퇴직자 및 DC전환자 명부'!G35182)</f>
        <v/>
      </c>
    </row>
    <row r="35183" spans="13:13">
      <c r="M35183" s="264" t="str">
        <f>IF('(2-4) 퇴직자 및 DC전환자 명부'!G35183="","",'(2-4) 퇴직자 및 DC전환자 명부'!G35183)</f>
        <v/>
      </c>
    </row>
    <row r="35184" spans="13:13">
      <c r="M35184" s="264" t="str">
        <f>IF('(2-4) 퇴직자 및 DC전환자 명부'!G35184="","",'(2-4) 퇴직자 및 DC전환자 명부'!G35184)</f>
        <v/>
      </c>
    </row>
    <row r="35185" spans="13:13">
      <c r="M35185" s="264" t="str">
        <f>IF('(2-4) 퇴직자 및 DC전환자 명부'!G35185="","",'(2-4) 퇴직자 및 DC전환자 명부'!G35185)</f>
        <v/>
      </c>
    </row>
    <row r="35186" spans="13:13">
      <c r="M35186" s="264" t="str">
        <f>IF('(2-4) 퇴직자 및 DC전환자 명부'!G35186="","",'(2-4) 퇴직자 및 DC전환자 명부'!G35186)</f>
        <v/>
      </c>
    </row>
    <row r="35187" spans="13:13">
      <c r="M35187" s="264" t="str">
        <f>IF('(2-4) 퇴직자 및 DC전환자 명부'!G35187="","",'(2-4) 퇴직자 및 DC전환자 명부'!G35187)</f>
        <v/>
      </c>
    </row>
    <row r="35188" spans="13:13">
      <c r="M35188" s="264" t="str">
        <f>IF('(2-4) 퇴직자 및 DC전환자 명부'!G35188="","",'(2-4) 퇴직자 및 DC전환자 명부'!G35188)</f>
        <v/>
      </c>
    </row>
    <row r="35189" spans="13:13">
      <c r="M35189" s="264" t="str">
        <f>IF('(2-4) 퇴직자 및 DC전환자 명부'!G35189="","",'(2-4) 퇴직자 및 DC전환자 명부'!G35189)</f>
        <v/>
      </c>
    </row>
    <row r="35190" spans="13:13">
      <c r="M35190" s="264" t="str">
        <f>IF('(2-4) 퇴직자 및 DC전환자 명부'!G35190="","",'(2-4) 퇴직자 및 DC전환자 명부'!G35190)</f>
        <v/>
      </c>
    </row>
    <row r="35191" spans="13:13">
      <c r="M35191" s="264" t="str">
        <f>IF('(2-4) 퇴직자 및 DC전환자 명부'!G35191="","",'(2-4) 퇴직자 및 DC전환자 명부'!G35191)</f>
        <v/>
      </c>
    </row>
    <row r="35192" spans="13:13">
      <c r="M35192" s="264" t="str">
        <f>IF('(2-4) 퇴직자 및 DC전환자 명부'!G35192="","",'(2-4) 퇴직자 및 DC전환자 명부'!G35192)</f>
        <v/>
      </c>
    </row>
    <row r="35193" spans="13:13">
      <c r="M35193" s="264" t="str">
        <f>IF('(2-4) 퇴직자 및 DC전환자 명부'!G35193="","",'(2-4) 퇴직자 및 DC전환자 명부'!G35193)</f>
        <v/>
      </c>
    </row>
    <row r="35194" spans="13:13">
      <c r="M35194" s="264" t="str">
        <f>IF('(2-4) 퇴직자 및 DC전환자 명부'!G35194="","",'(2-4) 퇴직자 및 DC전환자 명부'!G35194)</f>
        <v/>
      </c>
    </row>
    <row r="35195" spans="13:13">
      <c r="M35195" s="264" t="str">
        <f>IF('(2-4) 퇴직자 및 DC전환자 명부'!G35195="","",'(2-4) 퇴직자 및 DC전환자 명부'!G35195)</f>
        <v/>
      </c>
    </row>
    <row r="35196" spans="13:13">
      <c r="M35196" s="264" t="str">
        <f>IF('(2-4) 퇴직자 및 DC전환자 명부'!G35196="","",'(2-4) 퇴직자 및 DC전환자 명부'!G35196)</f>
        <v/>
      </c>
    </row>
    <row r="35197" spans="13:13">
      <c r="M35197" s="264" t="str">
        <f>IF('(2-4) 퇴직자 및 DC전환자 명부'!G35197="","",'(2-4) 퇴직자 및 DC전환자 명부'!G35197)</f>
        <v/>
      </c>
    </row>
    <row r="35198" spans="13:13">
      <c r="M35198" s="264" t="str">
        <f>IF('(2-4) 퇴직자 및 DC전환자 명부'!G35198="","",'(2-4) 퇴직자 및 DC전환자 명부'!G35198)</f>
        <v/>
      </c>
    </row>
    <row r="35199" spans="13:13">
      <c r="M35199" s="264" t="str">
        <f>IF('(2-4) 퇴직자 및 DC전환자 명부'!G35199="","",'(2-4) 퇴직자 및 DC전환자 명부'!G35199)</f>
        <v/>
      </c>
    </row>
    <row r="35200" spans="13:13">
      <c r="M35200" s="264" t="str">
        <f>IF('(2-4) 퇴직자 및 DC전환자 명부'!G35200="","",'(2-4) 퇴직자 및 DC전환자 명부'!G35200)</f>
        <v/>
      </c>
    </row>
    <row r="35201" spans="13:13">
      <c r="M35201" s="264" t="str">
        <f>IF('(2-4) 퇴직자 및 DC전환자 명부'!G35201="","",'(2-4) 퇴직자 및 DC전환자 명부'!G35201)</f>
        <v/>
      </c>
    </row>
    <row r="35202" spans="13:13">
      <c r="M35202" s="264" t="str">
        <f>IF('(2-4) 퇴직자 및 DC전환자 명부'!G35202="","",'(2-4) 퇴직자 및 DC전환자 명부'!G35202)</f>
        <v/>
      </c>
    </row>
    <row r="35203" spans="13:13">
      <c r="M35203" s="264" t="str">
        <f>IF('(2-4) 퇴직자 및 DC전환자 명부'!G35203="","",'(2-4) 퇴직자 및 DC전환자 명부'!G35203)</f>
        <v/>
      </c>
    </row>
    <row r="35204" spans="13:13">
      <c r="M35204" s="264" t="str">
        <f>IF('(2-4) 퇴직자 및 DC전환자 명부'!G35204="","",'(2-4) 퇴직자 및 DC전환자 명부'!G35204)</f>
        <v/>
      </c>
    </row>
    <row r="35205" spans="13:13">
      <c r="M35205" s="264" t="str">
        <f>IF('(2-4) 퇴직자 및 DC전환자 명부'!G35205="","",'(2-4) 퇴직자 및 DC전환자 명부'!G35205)</f>
        <v/>
      </c>
    </row>
    <row r="35206" spans="13:13">
      <c r="M35206" s="264" t="str">
        <f>IF('(2-4) 퇴직자 및 DC전환자 명부'!G35206="","",'(2-4) 퇴직자 및 DC전환자 명부'!G35206)</f>
        <v/>
      </c>
    </row>
    <row r="35207" spans="13:13">
      <c r="M35207" s="264" t="str">
        <f>IF('(2-4) 퇴직자 및 DC전환자 명부'!G35207="","",'(2-4) 퇴직자 및 DC전환자 명부'!G35207)</f>
        <v/>
      </c>
    </row>
    <row r="35208" spans="13:13">
      <c r="M35208" s="264" t="str">
        <f>IF('(2-4) 퇴직자 및 DC전환자 명부'!G35208="","",'(2-4) 퇴직자 및 DC전환자 명부'!G35208)</f>
        <v/>
      </c>
    </row>
    <row r="35209" spans="13:13">
      <c r="M35209" s="264" t="str">
        <f>IF('(2-4) 퇴직자 및 DC전환자 명부'!G35209="","",'(2-4) 퇴직자 및 DC전환자 명부'!G35209)</f>
        <v/>
      </c>
    </row>
    <row r="35210" spans="13:13">
      <c r="M35210" s="264" t="str">
        <f>IF('(2-4) 퇴직자 및 DC전환자 명부'!G35210="","",'(2-4) 퇴직자 및 DC전환자 명부'!G35210)</f>
        <v/>
      </c>
    </row>
    <row r="35211" spans="13:13">
      <c r="M35211" s="264" t="str">
        <f>IF('(2-4) 퇴직자 및 DC전환자 명부'!G35211="","",'(2-4) 퇴직자 및 DC전환자 명부'!G35211)</f>
        <v/>
      </c>
    </row>
    <row r="35212" spans="13:13">
      <c r="M35212" s="264" t="str">
        <f>IF('(2-4) 퇴직자 및 DC전환자 명부'!G35212="","",'(2-4) 퇴직자 및 DC전환자 명부'!G35212)</f>
        <v/>
      </c>
    </row>
    <row r="35213" spans="13:13">
      <c r="M35213" s="264" t="str">
        <f>IF('(2-4) 퇴직자 및 DC전환자 명부'!G35213="","",'(2-4) 퇴직자 및 DC전환자 명부'!G35213)</f>
        <v/>
      </c>
    </row>
    <row r="35214" spans="13:13">
      <c r="M35214" s="264" t="str">
        <f>IF('(2-4) 퇴직자 및 DC전환자 명부'!G35214="","",'(2-4) 퇴직자 및 DC전환자 명부'!G35214)</f>
        <v/>
      </c>
    </row>
    <row r="35215" spans="13:13">
      <c r="M35215" s="264" t="str">
        <f>IF('(2-4) 퇴직자 및 DC전환자 명부'!G35215="","",'(2-4) 퇴직자 및 DC전환자 명부'!G35215)</f>
        <v/>
      </c>
    </row>
    <row r="35216" spans="13:13">
      <c r="M35216" s="264" t="str">
        <f>IF('(2-4) 퇴직자 및 DC전환자 명부'!G35216="","",'(2-4) 퇴직자 및 DC전환자 명부'!G35216)</f>
        <v/>
      </c>
    </row>
    <row r="35217" spans="13:13">
      <c r="M35217" s="264" t="str">
        <f>IF('(2-4) 퇴직자 및 DC전환자 명부'!G35217="","",'(2-4) 퇴직자 및 DC전환자 명부'!G35217)</f>
        <v/>
      </c>
    </row>
    <row r="35218" spans="13:13">
      <c r="M35218" s="264" t="str">
        <f>IF('(2-4) 퇴직자 및 DC전환자 명부'!G35218="","",'(2-4) 퇴직자 및 DC전환자 명부'!G35218)</f>
        <v/>
      </c>
    </row>
    <row r="35219" spans="13:13">
      <c r="M35219" s="264" t="str">
        <f>IF('(2-4) 퇴직자 및 DC전환자 명부'!G35219="","",'(2-4) 퇴직자 및 DC전환자 명부'!G35219)</f>
        <v/>
      </c>
    </row>
    <row r="35220" spans="13:13">
      <c r="M35220" s="264" t="str">
        <f>IF('(2-4) 퇴직자 및 DC전환자 명부'!G35220="","",'(2-4) 퇴직자 및 DC전환자 명부'!G35220)</f>
        <v/>
      </c>
    </row>
    <row r="35221" spans="13:13">
      <c r="M35221" s="264" t="str">
        <f>IF('(2-4) 퇴직자 및 DC전환자 명부'!G35221="","",'(2-4) 퇴직자 및 DC전환자 명부'!G35221)</f>
        <v/>
      </c>
    </row>
    <row r="35222" spans="13:13">
      <c r="M35222" s="264" t="str">
        <f>IF('(2-4) 퇴직자 및 DC전환자 명부'!G35222="","",'(2-4) 퇴직자 및 DC전환자 명부'!G35222)</f>
        <v/>
      </c>
    </row>
    <row r="35223" spans="13:13">
      <c r="M35223" s="264" t="str">
        <f>IF('(2-4) 퇴직자 및 DC전환자 명부'!G35223="","",'(2-4) 퇴직자 및 DC전환자 명부'!G35223)</f>
        <v/>
      </c>
    </row>
    <row r="35224" spans="13:13">
      <c r="M35224" s="264" t="str">
        <f>IF('(2-4) 퇴직자 및 DC전환자 명부'!G35224="","",'(2-4) 퇴직자 및 DC전환자 명부'!G35224)</f>
        <v/>
      </c>
    </row>
    <row r="35225" spans="13:13">
      <c r="M35225" s="264" t="str">
        <f>IF('(2-4) 퇴직자 및 DC전환자 명부'!G35225="","",'(2-4) 퇴직자 및 DC전환자 명부'!G35225)</f>
        <v/>
      </c>
    </row>
    <row r="35226" spans="13:13">
      <c r="M35226" s="264" t="str">
        <f>IF('(2-4) 퇴직자 및 DC전환자 명부'!G35226="","",'(2-4) 퇴직자 및 DC전환자 명부'!G35226)</f>
        <v/>
      </c>
    </row>
    <row r="35227" spans="13:13">
      <c r="M35227" s="264" t="str">
        <f>IF('(2-4) 퇴직자 및 DC전환자 명부'!G35227="","",'(2-4) 퇴직자 및 DC전환자 명부'!G35227)</f>
        <v/>
      </c>
    </row>
    <row r="35228" spans="13:13">
      <c r="M35228" s="264" t="str">
        <f>IF('(2-4) 퇴직자 및 DC전환자 명부'!G35228="","",'(2-4) 퇴직자 및 DC전환자 명부'!G35228)</f>
        <v/>
      </c>
    </row>
    <row r="35229" spans="13:13">
      <c r="M35229" s="264" t="str">
        <f>IF('(2-4) 퇴직자 및 DC전환자 명부'!G35229="","",'(2-4) 퇴직자 및 DC전환자 명부'!G35229)</f>
        <v/>
      </c>
    </row>
    <row r="35230" spans="13:13">
      <c r="M35230" s="264" t="str">
        <f>IF('(2-4) 퇴직자 및 DC전환자 명부'!G35230="","",'(2-4) 퇴직자 및 DC전환자 명부'!G35230)</f>
        <v/>
      </c>
    </row>
    <row r="35231" spans="13:13">
      <c r="M35231" s="264" t="str">
        <f>IF('(2-4) 퇴직자 및 DC전환자 명부'!G35231="","",'(2-4) 퇴직자 및 DC전환자 명부'!G35231)</f>
        <v/>
      </c>
    </row>
    <row r="35232" spans="13:13">
      <c r="M35232" s="264" t="str">
        <f>IF('(2-4) 퇴직자 및 DC전환자 명부'!G35232="","",'(2-4) 퇴직자 및 DC전환자 명부'!G35232)</f>
        <v/>
      </c>
    </row>
    <row r="35233" spans="13:13">
      <c r="M35233" s="264" t="str">
        <f>IF('(2-4) 퇴직자 및 DC전환자 명부'!G35233="","",'(2-4) 퇴직자 및 DC전환자 명부'!G35233)</f>
        <v/>
      </c>
    </row>
    <row r="35234" spans="13:13">
      <c r="M35234" s="264" t="str">
        <f>IF('(2-4) 퇴직자 및 DC전환자 명부'!G35234="","",'(2-4) 퇴직자 및 DC전환자 명부'!G35234)</f>
        <v/>
      </c>
    </row>
    <row r="35235" spans="13:13">
      <c r="M35235" s="264" t="str">
        <f>IF('(2-4) 퇴직자 및 DC전환자 명부'!G35235="","",'(2-4) 퇴직자 및 DC전환자 명부'!G35235)</f>
        <v/>
      </c>
    </row>
    <row r="35236" spans="13:13">
      <c r="M35236" s="264" t="str">
        <f>IF('(2-4) 퇴직자 및 DC전환자 명부'!G35236="","",'(2-4) 퇴직자 및 DC전환자 명부'!G35236)</f>
        <v/>
      </c>
    </row>
    <row r="35237" spans="13:13">
      <c r="M35237" s="264" t="str">
        <f>IF('(2-4) 퇴직자 및 DC전환자 명부'!G35237="","",'(2-4) 퇴직자 및 DC전환자 명부'!G35237)</f>
        <v/>
      </c>
    </row>
    <row r="35238" spans="13:13">
      <c r="M35238" s="264" t="str">
        <f>IF('(2-4) 퇴직자 및 DC전환자 명부'!G35238="","",'(2-4) 퇴직자 및 DC전환자 명부'!G35238)</f>
        <v/>
      </c>
    </row>
    <row r="35239" spans="13:13">
      <c r="M35239" s="264" t="str">
        <f>IF('(2-4) 퇴직자 및 DC전환자 명부'!G35239="","",'(2-4) 퇴직자 및 DC전환자 명부'!G35239)</f>
        <v/>
      </c>
    </row>
    <row r="35240" spans="13:13">
      <c r="M35240" s="264" t="str">
        <f>IF('(2-4) 퇴직자 및 DC전환자 명부'!G35240="","",'(2-4) 퇴직자 및 DC전환자 명부'!G35240)</f>
        <v/>
      </c>
    </row>
    <row r="35241" spans="13:13">
      <c r="M35241" s="264" t="str">
        <f>IF('(2-4) 퇴직자 및 DC전환자 명부'!G35241="","",'(2-4) 퇴직자 및 DC전환자 명부'!G35241)</f>
        <v/>
      </c>
    </row>
    <row r="35242" spans="13:13">
      <c r="M35242" s="264" t="str">
        <f>IF('(2-4) 퇴직자 및 DC전환자 명부'!G35242="","",'(2-4) 퇴직자 및 DC전환자 명부'!G35242)</f>
        <v/>
      </c>
    </row>
    <row r="35243" spans="13:13">
      <c r="M35243" s="264" t="str">
        <f>IF('(2-4) 퇴직자 및 DC전환자 명부'!G35243="","",'(2-4) 퇴직자 및 DC전환자 명부'!G35243)</f>
        <v/>
      </c>
    </row>
    <row r="35244" spans="13:13">
      <c r="M35244" s="264" t="str">
        <f>IF('(2-4) 퇴직자 및 DC전환자 명부'!G35244="","",'(2-4) 퇴직자 및 DC전환자 명부'!G35244)</f>
        <v/>
      </c>
    </row>
    <row r="35245" spans="13:13">
      <c r="M35245" s="264" t="str">
        <f>IF('(2-4) 퇴직자 및 DC전환자 명부'!G35245="","",'(2-4) 퇴직자 및 DC전환자 명부'!G35245)</f>
        <v/>
      </c>
    </row>
    <row r="35246" spans="13:13">
      <c r="M35246" s="264" t="str">
        <f>IF('(2-4) 퇴직자 및 DC전환자 명부'!G35246="","",'(2-4) 퇴직자 및 DC전환자 명부'!G35246)</f>
        <v/>
      </c>
    </row>
    <row r="35247" spans="13:13">
      <c r="M35247" s="264" t="str">
        <f>IF('(2-4) 퇴직자 및 DC전환자 명부'!G35247="","",'(2-4) 퇴직자 및 DC전환자 명부'!G35247)</f>
        <v/>
      </c>
    </row>
    <row r="35248" spans="13:13">
      <c r="M35248" s="264" t="str">
        <f>IF('(2-4) 퇴직자 및 DC전환자 명부'!G35248="","",'(2-4) 퇴직자 및 DC전환자 명부'!G35248)</f>
        <v/>
      </c>
    </row>
    <row r="35249" spans="13:13">
      <c r="M35249" s="264" t="str">
        <f>IF('(2-4) 퇴직자 및 DC전환자 명부'!G35249="","",'(2-4) 퇴직자 및 DC전환자 명부'!G35249)</f>
        <v/>
      </c>
    </row>
    <row r="35250" spans="13:13">
      <c r="M35250" s="264" t="str">
        <f>IF('(2-4) 퇴직자 및 DC전환자 명부'!G35250="","",'(2-4) 퇴직자 및 DC전환자 명부'!G35250)</f>
        <v/>
      </c>
    </row>
    <row r="35251" spans="13:13">
      <c r="M35251" s="264" t="str">
        <f>IF('(2-4) 퇴직자 및 DC전환자 명부'!G35251="","",'(2-4) 퇴직자 및 DC전환자 명부'!G35251)</f>
        <v/>
      </c>
    </row>
    <row r="35252" spans="13:13">
      <c r="M35252" s="264" t="str">
        <f>IF('(2-4) 퇴직자 및 DC전환자 명부'!G35252="","",'(2-4) 퇴직자 및 DC전환자 명부'!G35252)</f>
        <v/>
      </c>
    </row>
    <row r="35253" spans="13:13">
      <c r="M35253" s="264" t="str">
        <f>IF('(2-4) 퇴직자 및 DC전환자 명부'!G35253="","",'(2-4) 퇴직자 및 DC전환자 명부'!G35253)</f>
        <v/>
      </c>
    </row>
    <row r="35254" spans="13:13">
      <c r="M35254" s="264" t="str">
        <f>IF('(2-4) 퇴직자 및 DC전환자 명부'!G35254="","",'(2-4) 퇴직자 및 DC전환자 명부'!G35254)</f>
        <v/>
      </c>
    </row>
    <row r="35255" spans="13:13">
      <c r="M35255" s="264" t="str">
        <f>IF('(2-4) 퇴직자 및 DC전환자 명부'!G35255="","",'(2-4) 퇴직자 및 DC전환자 명부'!G35255)</f>
        <v/>
      </c>
    </row>
    <row r="35256" spans="13:13">
      <c r="M35256" s="264" t="str">
        <f>IF('(2-4) 퇴직자 및 DC전환자 명부'!G35256="","",'(2-4) 퇴직자 및 DC전환자 명부'!G35256)</f>
        <v/>
      </c>
    </row>
    <row r="35257" spans="13:13">
      <c r="M35257" s="264" t="str">
        <f>IF('(2-4) 퇴직자 및 DC전환자 명부'!G35257="","",'(2-4) 퇴직자 및 DC전환자 명부'!G35257)</f>
        <v/>
      </c>
    </row>
    <row r="35258" spans="13:13">
      <c r="M35258" s="264" t="str">
        <f>IF('(2-4) 퇴직자 및 DC전환자 명부'!G35258="","",'(2-4) 퇴직자 및 DC전환자 명부'!G35258)</f>
        <v/>
      </c>
    </row>
    <row r="35259" spans="13:13">
      <c r="M35259" s="264" t="str">
        <f>IF('(2-4) 퇴직자 및 DC전환자 명부'!G35259="","",'(2-4) 퇴직자 및 DC전환자 명부'!G35259)</f>
        <v/>
      </c>
    </row>
    <row r="35260" spans="13:13">
      <c r="M35260" s="264" t="str">
        <f>IF('(2-4) 퇴직자 및 DC전환자 명부'!G35260="","",'(2-4) 퇴직자 및 DC전환자 명부'!G35260)</f>
        <v/>
      </c>
    </row>
    <row r="35261" spans="13:13">
      <c r="M35261" s="264" t="str">
        <f>IF('(2-4) 퇴직자 및 DC전환자 명부'!G35261="","",'(2-4) 퇴직자 및 DC전환자 명부'!G35261)</f>
        <v/>
      </c>
    </row>
    <row r="35262" spans="13:13">
      <c r="M35262" s="264" t="str">
        <f>IF('(2-4) 퇴직자 및 DC전환자 명부'!G35262="","",'(2-4) 퇴직자 및 DC전환자 명부'!G35262)</f>
        <v/>
      </c>
    </row>
    <row r="35263" spans="13:13">
      <c r="M35263" s="264" t="str">
        <f>IF('(2-4) 퇴직자 및 DC전환자 명부'!G35263="","",'(2-4) 퇴직자 및 DC전환자 명부'!G35263)</f>
        <v/>
      </c>
    </row>
    <row r="35264" spans="13:13">
      <c r="M35264" s="264" t="str">
        <f>IF('(2-4) 퇴직자 및 DC전환자 명부'!G35264="","",'(2-4) 퇴직자 및 DC전환자 명부'!G35264)</f>
        <v/>
      </c>
    </row>
    <row r="35265" spans="13:13">
      <c r="M35265" s="264" t="str">
        <f>IF('(2-4) 퇴직자 및 DC전환자 명부'!G35265="","",'(2-4) 퇴직자 및 DC전환자 명부'!G35265)</f>
        <v/>
      </c>
    </row>
    <row r="35266" spans="13:13">
      <c r="M35266" s="264" t="str">
        <f>IF('(2-4) 퇴직자 및 DC전환자 명부'!G35266="","",'(2-4) 퇴직자 및 DC전환자 명부'!G35266)</f>
        <v/>
      </c>
    </row>
    <row r="35267" spans="13:13">
      <c r="M35267" s="264" t="str">
        <f>IF('(2-4) 퇴직자 및 DC전환자 명부'!G35267="","",'(2-4) 퇴직자 및 DC전환자 명부'!G35267)</f>
        <v/>
      </c>
    </row>
    <row r="35268" spans="13:13">
      <c r="M35268" s="264" t="str">
        <f>IF('(2-4) 퇴직자 및 DC전환자 명부'!G35268="","",'(2-4) 퇴직자 및 DC전환자 명부'!G35268)</f>
        <v/>
      </c>
    </row>
    <row r="35269" spans="13:13">
      <c r="M35269" s="264" t="str">
        <f>IF('(2-4) 퇴직자 및 DC전환자 명부'!G35269="","",'(2-4) 퇴직자 및 DC전환자 명부'!G35269)</f>
        <v/>
      </c>
    </row>
    <row r="35270" spans="13:13">
      <c r="M35270" s="264" t="str">
        <f>IF('(2-4) 퇴직자 및 DC전환자 명부'!G35270="","",'(2-4) 퇴직자 및 DC전환자 명부'!G35270)</f>
        <v/>
      </c>
    </row>
    <row r="35271" spans="13:13">
      <c r="M35271" s="264" t="str">
        <f>IF('(2-4) 퇴직자 및 DC전환자 명부'!G35271="","",'(2-4) 퇴직자 및 DC전환자 명부'!G35271)</f>
        <v/>
      </c>
    </row>
    <row r="35272" spans="13:13">
      <c r="M35272" s="264" t="str">
        <f>IF('(2-4) 퇴직자 및 DC전환자 명부'!G35272="","",'(2-4) 퇴직자 및 DC전환자 명부'!G35272)</f>
        <v/>
      </c>
    </row>
    <row r="35273" spans="13:13">
      <c r="M35273" s="264" t="str">
        <f>IF('(2-4) 퇴직자 및 DC전환자 명부'!G35273="","",'(2-4) 퇴직자 및 DC전환자 명부'!G35273)</f>
        <v/>
      </c>
    </row>
    <row r="35274" spans="13:13">
      <c r="M35274" s="264" t="str">
        <f>IF('(2-4) 퇴직자 및 DC전환자 명부'!G35274="","",'(2-4) 퇴직자 및 DC전환자 명부'!G35274)</f>
        <v/>
      </c>
    </row>
    <row r="35275" spans="13:13">
      <c r="M35275" s="264" t="str">
        <f>IF('(2-4) 퇴직자 및 DC전환자 명부'!G35275="","",'(2-4) 퇴직자 및 DC전환자 명부'!G35275)</f>
        <v/>
      </c>
    </row>
    <row r="35276" spans="13:13">
      <c r="M35276" s="264" t="str">
        <f>IF('(2-4) 퇴직자 및 DC전환자 명부'!G35276="","",'(2-4) 퇴직자 및 DC전환자 명부'!G35276)</f>
        <v/>
      </c>
    </row>
    <row r="35277" spans="13:13">
      <c r="M35277" s="264" t="str">
        <f>IF('(2-4) 퇴직자 및 DC전환자 명부'!G35277="","",'(2-4) 퇴직자 및 DC전환자 명부'!G35277)</f>
        <v/>
      </c>
    </row>
    <row r="35278" spans="13:13">
      <c r="M35278" s="264" t="str">
        <f>IF('(2-4) 퇴직자 및 DC전환자 명부'!G35278="","",'(2-4) 퇴직자 및 DC전환자 명부'!G35278)</f>
        <v/>
      </c>
    </row>
    <row r="35279" spans="13:13">
      <c r="M35279" s="264" t="str">
        <f>IF('(2-4) 퇴직자 및 DC전환자 명부'!G35279="","",'(2-4) 퇴직자 및 DC전환자 명부'!G35279)</f>
        <v/>
      </c>
    </row>
    <row r="35280" spans="13:13">
      <c r="M35280" s="264" t="str">
        <f>IF('(2-4) 퇴직자 및 DC전환자 명부'!G35280="","",'(2-4) 퇴직자 및 DC전환자 명부'!G35280)</f>
        <v/>
      </c>
    </row>
    <row r="35281" spans="13:13">
      <c r="M35281" s="264" t="str">
        <f>IF('(2-4) 퇴직자 및 DC전환자 명부'!G35281="","",'(2-4) 퇴직자 및 DC전환자 명부'!G35281)</f>
        <v/>
      </c>
    </row>
    <row r="35282" spans="13:13">
      <c r="M35282" s="264" t="str">
        <f>IF('(2-4) 퇴직자 및 DC전환자 명부'!G35282="","",'(2-4) 퇴직자 및 DC전환자 명부'!G35282)</f>
        <v/>
      </c>
    </row>
    <row r="35283" spans="13:13">
      <c r="M35283" s="264" t="str">
        <f>IF('(2-4) 퇴직자 및 DC전환자 명부'!G35283="","",'(2-4) 퇴직자 및 DC전환자 명부'!G35283)</f>
        <v/>
      </c>
    </row>
    <row r="35284" spans="13:13">
      <c r="M35284" s="264" t="str">
        <f>IF('(2-4) 퇴직자 및 DC전환자 명부'!G35284="","",'(2-4) 퇴직자 및 DC전환자 명부'!G35284)</f>
        <v/>
      </c>
    </row>
    <row r="35285" spans="13:13">
      <c r="M35285" s="264" t="str">
        <f>IF('(2-4) 퇴직자 및 DC전환자 명부'!G35285="","",'(2-4) 퇴직자 및 DC전환자 명부'!G35285)</f>
        <v/>
      </c>
    </row>
    <row r="35286" spans="13:13">
      <c r="M35286" s="264" t="str">
        <f>IF('(2-4) 퇴직자 및 DC전환자 명부'!G35286="","",'(2-4) 퇴직자 및 DC전환자 명부'!G35286)</f>
        <v/>
      </c>
    </row>
    <row r="35287" spans="13:13">
      <c r="M35287" s="264" t="str">
        <f>IF('(2-4) 퇴직자 및 DC전환자 명부'!G35287="","",'(2-4) 퇴직자 및 DC전환자 명부'!G35287)</f>
        <v/>
      </c>
    </row>
    <row r="35288" spans="13:13">
      <c r="M35288" s="264" t="str">
        <f>IF('(2-4) 퇴직자 및 DC전환자 명부'!G35288="","",'(2-4) 퇴직자 및 DC전환자 명부'!G35288)</f>
        <v/>
      </c>
    </row>
    <row r="35289" spans="13:13">
      <c r="M35289" s="264" t="str">
        <f>IF('(2-4) 퇴직자 및 DC전환자 명부'!G35289="","",'(2-4) 퇴직자 및 DC전환자 명부'!G35289)</f>
        <v/>
      </c>
    </row>
    <row r="35290" spans="13:13">
      <c r="M35290" s="264" t="str">
        <f>IF('(2-4) 퇴직자 및 DC전환자 명부'!G35290="","",'(2-4) 퇴직자 및 DC전환자 명부'!G35290)</f>
        <v/>
      </c>
    </row>
    <row r="35291" spans="13:13">
      <c r="M35291" s="264" t="str">
        <f>IF('(2-4) 퇴직자 및 DC전환자 명부'!G35291="","",'(2-4) 퇴직자 및 DC전환자 명부'!G35291)</f>
        <v/>
      </c>
    </row>
    <row r="35292" spans="13:13">
      <c r="M35292" s="264" t="str">
        <f>IF('(2-4) 퇴직자 및 DC전환자 명부'!G35292="","",'(2-4) 퇴직자 및 DC전환자 명부'!G35292)</f>
        <v/>
      </c>
    </row>
    <row r="35293" spans="13:13">
      <c r="M35293" s="264" t="str">
        <f>IF('(2-4) 퇴직자 및 DC전환자 명부'!G35293="","",'(2-4) 퇴직자 및 DC전환자 명부'!G35293)</f>
        <v/>
      </c>
    </row>
    <row r="35294" spans="13:13">
      <c r="M35294" s="264" t="str">
        <f>IF('(2-4) 퇴직자 및 DC전환자 명부'!G35294="","",'(2-4) 퇴직자 및 DC전환자 명부'!G35294)</f>
        <v/>
      </c>
    </row>
    <row r="35295" spans="13:13">
      <c r="M35295" s="264" t="str">
        <f>IF('(2-4) 퇴직자 및 DC전환자 명부'!G35295="","",'(2-4) 퇴직자 및 DC전환자 명부'!G35295)</f>
        <v/>
      </c>
    </row>
    <row r="35296" spans="13:13">
      <c r="M35296" s="264" t="str">
        <f>IF('(2-4) 퇴직자 및 DC전환자 명부'!G35296="","",'(2-4) 퇴직자 및 DC전환자 명부'!G35296)</f>
        <v/>
      </c>
    </row>
    <row r="35297" spans="13:13">
      <c r="M35297" s="264" t="str">
        <f>IF('(2-4) 퇴직자 및 DC전환자 명부'!G35297="","",'(2-4) 퇴직자 및 DC전환자 명부'!G35297)</f>
        <v/>
      </c>
    </row>
    <row r="35298" spans="13:13">
      <c r="M35298" s="264" t="str">
        <f>IF('(2-4) 퇴직자 및 DC전환자 명부'!G35298="","",'(2-4) 퇴직자 및 DC전환자 명부'!G35298)</f>
        <v/>
      </c>
    </row>
    <row r="35299" spans="13:13">
      <c r="M35299" s="264" t="str">
        <f>IF('(2-4) 퇴직자 및 DC전환자 명부'!G35299="","",'(2-4) 퇴직자 및 DC전환자 명부'!G35299)</f>
        <v/>
      </c>
    </row>
    <row r="35300" spans="13:13">
      <c r="M35300" s="264" t="str">
        <f>IF('(2-4) 퇴직자 및 DC전환자 명부'!G35300="","",'(2-4) 퇴직자 및 DC전환자 명부'!G35300)</f>
        <v/>
      </c>
    </row>
    <row r="35301" spans="13:13">
      <c r="M35301" s="264" t="str">
        <f>IF('(2-4) 퇴직자 및 DC전환자 명부'!G35301="","",'(2-4) 퇴직자 및 DC전환자 명부'!G35301)</f>
        <v/>
      </c>
    </row>
    <row r="35302" spans="13:13">
      <c r="M35302" s="264" t="str">
        <f>IF('(2-4) 퇴직자 및 DC전환자 명부'!G35302="","",'(2-4) 퇴직자 및 DC전환자 명부'!G35302)</f>
        <v/>
      </c>
    </row>
    <row r="35303" spans="13:13">
      <c r="M35303" s="264" t="str">
        <f>IF('(2-4) 퇴직자 및 DC전환자 명부'!G35303="","",'(2-4) 퇴직자 및 DC전환자 명부'!G35303)</f>
        <v/>
      </c>
    </row>
    <row r="35304" spans="13:13">
      <c r="M35304" s="264" t="str">
        <f>IF('(2-4) 퇴직자 및 DC전환자 명부'!G35304="","",'(2-4) 퇴직자 및 DC전환자 명부'!G35304)</f>
        <v/>
      </c>
    </row>
    <row r="35305" spans="13:13">
      <c r="M35305" s="264" t="str">
        <f>IF('(2-4) 퇴직자 및 DC전환자 명부'!G35305="","",'(2-4) 퇴직자 및 DC전환자 명부'!G35305)</f>
        <v/>
      </c>
    </row>
    <row r="35306" spans="13:13">
      <c r="M35306" s="264" t="str">
        <f>IF('(2-4) 퇴직자 및 DC전환자 명부'!G35306="","",'(2-4) 퇴직자 및 DC전환자 명부'!G35306)</f>
        <v/>
      </c>
    </row>
    <row r="35307" spans="13:13">
      <c r="M35307" s="264" t="str">
        <f>IF('(2-4) 퇴직자 및 DC전환자 명부'!G35307="","",'(2-4) 퇴직자 및 DC전환자 명부'!G35307)</f>
        <v/>
      </c>
    </row>
    <row r="35308" spans="13:13">
      <c r="M35308" s="264" t="str">
        <f>IF('(2-4) 퇴직자 및 DC전환자 명부'!G35308="","",'(2-4) 퇴직자 및 DC전환자 명부'!G35308)</f>
        <v/>
      </c>
    </row>
    <row r="35309" spans="13:13">
      <c r="M35309" s="264" t="str">
        <f>IF('(2-4) 퇴직자 및 DC전환자 명부'!G35309="","",'(2-4) 퇴직자 및 DC전환자 명부'!G35309)</f>
        <v/>
      </c>
    </row>
    <row r="35310" spans="13:13">
      <c r="M35310" s="264" t="str">
        <f>IF('(2-4) 퇴직자 및 DC전환자 명부'!G35310="","",'(2-4) 퇴직자 및 DC전환자 명부'!G35310)</f>
        <v/>
      </c>
    </row>
    <row r="35311" spans="13:13">
      <c r="M35311" s="264" t="str">
        <f>IF('(2-4) 퇴직자 및 DC전환자 명부'!G35311="","",'(2-4) 퇴직자 및 DC전환자 명부'!G35311)</f>
        <v/>
      </c>
    </row>
    <row r="35312" spans="13:13">
      <c r="M35312" s="264" t="str">
        <f>IF('(2-4) 퇴직자 및 DC전환자 명부'!G35312="","",'(2-4) 퇴직자 및 DC전환자 명부'!G35312)</f>
        <v/>
      </c>
    </row>
    <row r="35313" spans="13:13">
      <c r="M35313" s="264" t="str">
        <f>IF('(2-4) 퇴직자 및 DC전환자 명부'!G35313="","",'(2-4) 퇴직자 및 DC전환자 명부'!G35313)</f>
        <v/>
      </c>
    </row>
    <row r="35314" spans="13:13">
      <c r="M35314" s="264" t="str">
        <f>IF('(2-4) 퇴직자 및 DC전환자 명부'!G35314="","",'(2-4) 퇴직자 및 DC전환자 명부'!G35314)</f>
        <v/>
      </c>
    </row>
    <row r="35315" spans="13:13">
      <c r="M35315" s="264" t="str">
        <f>IF('(2-4) 퇴직자 및 DC전환자 명부'!G35315="","",'(2-4) 퇴직자 및 DC전환자 명부'!G35315)</f>
        <v/>
      </c>
    </row>
    <row r="35316" spans="13:13">
      <c r="M35316" s="264" t="str">
        <f>IF('(2-4) 퇴직자 및 DC전환자 명부'!G35316="","",'(2-4) 퇴직자 및 DC전환자 명부'!G35316)</f>
        <v/>
      </c>
    </row>
    <row r="35317" spans="13:13">
      <c r="M35317" s="264" t="str">
        <f>IF('(2-4) 퇴직자 및 DC전환자 명부'!G35317="","",'(2-4) 퇴직자 및 DC전환자 명부'!G35317)</f>
        <v/>
      </c>
    </row>
    <row r="35318" spans="13:13">
      <c r="M35318" s="264" t="str">
        <f>IF('(2-4) 퇴직자 및 DC전환자 명부'!G35318="","",'(2-4) 퇴직자 및 DC전환자 명부'!G35318)</f>
        <v/>
      </c>
    </row>
    <row r="35319" spans="13:13">
      <c r="M35319" s="264" t="str">
        <f>IF('(2-4) 퇴직자 및 DC전환자 명부'!G35319="","",'(2-4) 퇴직자 및 DC전환자 명부'!G35319)</f>
        <v/>
      </c>
    </row>
    <row r="35320" spans="13:13">
      <c r="M35320" s="264" t="str">
        <f>IF('(2-4) 퇴직자 및 DC전환자 명부'!G35320="","",'(2-4) 퇴직자 및 DC전환자 명부'!G35320)</f>
        <v/>
      </c>
    </row>
    <row r="35321" spans="13:13">
      <c r="M35321" s="264" t="str">
        <f>IF('(2-4) 퇴직자 및 DC전환자 명부'!G35321="","",'(2-4) 퇴직자 및 DC전환자 명부'!G35321)</f>
        <v/>
      </c>
    </row>
    <row r="35322" spans="13:13">
      <c r="M35322" s="264" t="str">
        <f>IF('(2-4) 퇴직자 및 DC전환자 명부'!G35322="","",'(2-4) 퇴직자 및 DC전환자 명부'!G35322)</f>
        <v/>
      </c>
    </row>
    <row r="35323" spans="13:13">
      <c r="M35323" s="264" t="str">
        <f>IF('(2-4) 퇴직자 및 DC전환자 명부'!G35323="","",'(2-4) 퇴직자 및 DC전환자 명부'!G35323)</f>
        <v/>
      </c>
    </row>
    <row r="35324" spans="13:13">
      <c r="M35324" s="264" t="str">
        <f>IF('(2-4) 퇴직자 및 DC전환자 명부'!G35324="","",'(2-4) 퇴직자 및 DC전환자 명부'!G35324)</f>
        <v/>
      </c>
    </row>
    <row r="35325" spans="13:13">
      <c r="M35325" s="264" t="str">
        <f>IF('(2-4) 퇴직자 및 DC전환자 명부'!G35325="","",'(2-4) 퇴직자 및 DC전환자 명부'!G35325)</f>
        <v/>
      </c>
    </row>
    <row r="35326" spans="13:13">
      <c r="M35326" s="264" t="str">
        <f>IF('(2-4) 퇴직자 및 DC전환자 명부'!G35326="","",'(2-4) 퇴직자 및 DC전환자 명부'!G35326)</f>
        <v/>
      </c>
    </row>
    <row r="35327" spans="13:13">
      <c r="M35327" s="264" t="str">
        <f>IF('(2-4) 퇴직자 및 DC전환자 명부'!G35327="","",'(2-4) 퇴직자 및 DC전환자 명부'!G35327)</f>
        <v/>
      </c>
    </row>
    <row r="35328" spans="13:13">
      <c r="M35328" s="264" t="str">
        <f>IF('(2-4) 퇴직자 및 DC전환자 명부'!G35328="","",'(2-4) 퇴직자 및 DC전환자 명부'!G35328)</f>
        <v/>
      </c>
    </row>
    <row r="35329" spans="13:13">
      <c r="M35329" s="264" t="str">
        <f>IF('(2-4) 퇴직자 및 DC전환자 명부'!G35329="","",'(2-4) 퇴직자 및 DC전환자 명부'!G35329)</f>
        <v/>
      </c>
    </row>
    <row r="35330" spans="13:13">
      <c r="M35330" s="264" t="str">
        <f>IF('(2-4) 퇴직자 및 DC전환자 명부'!G35330="","",'(2-4) 퇴직자 및 DC전환자 명부'!G35330)</f>
        <v/>
      </c>
    </row>
    <row r="35331" spans="13:13">
      <c r="M35331" s="264" t="str">
        <f>IF('(2-4) 퇴직자 및 DC전환자 명부'!G35331="","",'(2-4) 퇴직자 및 DC전환자 명부'!G35331)</f>
        <v/>
      </c>
    </row>
    <row r="35332" spans="13:13">
      <c r="M35332" s="264" t="str">
        <f>IF('(2-4) 퇴직자 및 DC전환자 명부'!G35332="","",'(2-4) 퇴직자 및 DC전환자 명부'!G35332)</f>
        <v/>
      </c>
    </row>
    <row r="35333" spans="13:13">
      <c r="M35333" s="264" t="str">
        <f>IF('(2-4) 퇴직자 및 DC전환자 명부'!G35333="","",'(2-4) 퇴직자 및 DC전환자 명부'!G35333)</f>
        <v/>
      </c>
    </row>
    <row r="35334" spans="13:13">
      <c r="M35334" s="264" t="str">
        <f>IF('(2-4) 퇴직자 및 DC전환자 명부'!G35334="","",'(2-4) 퇴직자 및 DC전환자 명부'!G35334)</f>
        <v/>
      </c>
    </row>
    <row r="35335" spans="13:13">
      <c r="M35335" s="264" t="str">
        <f>IF('(2-4) 퇴직자 및 DC전환자 명부'!G35335="","",'(2-4) 퇴직자 및 DC전환자 명부'!G35335)</f>
        <v/>
      </c>
    </row>
    <row r="35336" spans="13:13">
      <c r="M35336" s="264" t="str">
        <f>IF('(2-4) 퇴직자 및 DC전환자 명부'!G35336="","",'(2-4) 퇴직자 및 DC전환자 명부'!G35336)</f>
        <v/>
      </c>
    </row>
    <row r="35337" spans="13:13">
      <c r="M35337" s="264" t="str">
        <f>IF('(2-4) 퇴직자 및 DC전환자 명부'!G35337="","",'(2-4) 퇴직자 및 DC전환자 명부'!G35337)</f>
        <v/>
      </c>
    </row>
    <row r="35338" spans="13:13">
      <c r="M35338" s="264" t="str">
        <f>IF('(2-4) 퇴직자 및 DC전환자 명부'!G35338="","",'(2-4) 퇴직자 및 DC전환자 명부'!G35338)</f>
        <v/>
      </c>
    </row>
    <row r="35339" spans="13:13">
      <c r="M35339" s="264" t="str">
        <f>IF('(2-4) 퇴직자 및 DC전환자 명부'!G35339="","",'(2-4) 퇴직자 및 DC전환자 명부'!G35339)</f>
        <v/>
      </c>
    </row>
    <row r="35340" spans="13:13">
      <c r="M35340" s="264" t="str">
        <f>IF('(2-4) 퇴직자 및 DC전환자 명부'!G35340="","",'(2-4) 퇴직자 및 DC전환자 명부'!G35340)</f>
        <v/>
      </c>
    </row>
    <row r="35341" spans="13:13">
      <c r="M35341" s="264" t="str">
        <f>IF('(2-4) 퇴직자 및 DC전환자 명부'!G35341="","",'(2-4) 퇴직자 및 DC전환자 명부'!G35341)</f>
        <v/>
      </c>
    </row>
    <row r="35342" spans="13:13">
      <c r="M35342" s="264" t="str">
        <f>IF('(2-4) 퇴직자 및 DC전환자 명부'!G35342="","",'(2-4) 퇴직자 및 DC전환자 명부'!G35342)</f>
        <v/>
      </c>
    </row>
    <row r="35343" spans="13:13">
      <c r="M35343" s="264" t="str">
        <f>IF('(2-4) 퇴직자 및 DC전환자 명부'!G35343="","",'(2-4) 퇴직자 및 DC전환자 명부'!G35343)</f>
        <v/>
      </c>
    </row>
    <row r="35344" spans="13:13">
      <c r="M35344" s="264" t="str">
        <f>IF('(2-4) 퇴직자 및 DC전환자 명부'!G35344="","",'(2-4) 퇴직자 및 DC전환자 명부'!G35344)</f>
        <v/>
      </c>
    </row>
    <row r="35345" spans="13:13">
      <c r="M35345" s="264" t="str">
        <f>IF('(2-4) 퇴직자 및 DC전환자 명부'!G35345="","",'(2-4) 퇴직자 및 DC전환자 명부'!G35345)</f>
        <v/>
      </c>
    </row>
    <row r="35346" spans="13:13">
      <c r="M35346" s="264" t="str">
        <f>IF('(2-4) 퇴직자 및 DC전환자 명부'!G35346="","",'(2-4) 퇴직자 및 DC전환자 명부'!G35346)</f>
        <v/>
      </c>
    </row>
    <row r="35347" spans="13:13">
      <c r="M35347" s="264" t="str">
        <f>IF('(2-4) 퇴직자 및 DC전환자 명부'!G35347="","",'(2-4) 퇴직자 및 DC전환자 명부'!G35347)</f>
        <v/>
      </c>
    </row>
    <row r="35348" spans="13:13">
      <c r="M35348" s="264" t="str">
        <f>IF('(2-4) 퇴직자 및 DC전환자 명부'!G35348="","",'(2-4) 퇴직자 및 DC전환자 명부'!G35348)</f>
        <v/>
      </c>
    </row>
    <row r="35349" spans="13:13">
      <c r="M35349" s="264" t="str">
        <f>IF('(2-4) 퇴직자 및 DC전환자 명부'!G35349="","",'(2-4) 퇴직자 및 DC전환자 명부'!G35349)</f>
        <v/>
      </c>
    </row>
    <row r="35350" spans="13:13">
      <c r="M35350" s="264" t="str">
        <f>IF('(2-4) 퇴직자 및 DC전환자 명부'!G35350="","",'(2-4) 퇴직자 및 DC전환자 명부'!G35350)</f>
        <v/>
      </c>
    </row>
    <row r="35351" spans="13:13">
      <c r="M35351" s="264" t="str">
        <f>IF('(2-4) 퇴직자 및 DC전환자 명부'!G35351="","",'(2-4) 퇴직자 및 DC전환자 명부'!G35351)</f>
        <v/>
      </c>
    </row>
    <row r="35352" spans="13:13">
      <c r="M35352" s="264" t="str">
        <f>IF('(2-4) 퇴직자 및 DC전환자 명부'!G35352="","",'(2-4) 퇴직자 및 DC전환자 명부'!G35352)</f>
        <v/>
      </c>
    </row>
    <row r="35353" spans="13:13">
      <c r="M35353" s="264" t="str">
        <f>IF('(2-4) 퇴직자 및 DC전환자 명부'!G35353="","",'(2-4) 퇴직자 및 DC전환자 명부'!G35353)</f>
        <v/>
      </c>
    </row>
    <row r="35354" spans="13:13">
      <c r="M35354" s="264" t="str">
        <f>IF('(2-4) 퇴직자 및 DC전환자 명부'!G35354="","",'(2-4) 퇴직자 및 DC전환자 명부'!G35354)</f>
        <v/>
      </c>
    </row>
    <row r="35355" spans="13:13">
      <c r="M35355" s="264" t="str">
        <f>IF('(2-4) 퇴직자 및 DC전환자 명부'!G35355="","",'(2-4) 퇴직자 및 DC전환자 명부'!G35355)</f>
        <v/>
      </c>
    </row>
    <row r="35356" spans="13:13">
      <c r="M35356" s="264" t="str">
        <f>IF('(2-4) 퇴직자 및 DC전환자 명부'!G35356="","",'(2-4) 퇴직자 및 DC전환자 명부'!G35356)</f>
        <v/>
      </c>
    </row>
    <row r="35357" spans="13:13">
      <c r="M35357" s="264" t="str">
        <f>IF('(2-4) 퇴직자 및 DC전환자 명부'!G35357="","",'(2-4) 퇴직자 및 DC전환자 명부'!G35357)</f>
        <v/>
      </c>
    </row>
    <row r="35358" spans="13:13">
      <c r="M35358" s="264" t="str">
        <f>IF('(2-4) 퇴직자 및 DC전환자 명부'!G35358="","",'(2-4) 퇴직자 및 DC전환자 명부'!G35358)</f>
        <v/>
      </c>
    </row>
    <row r="35359" spans="13:13">
      <c r="M35359" s="264" t="str">
        <f>IF('(2-4) 퇴직자 및 DC전환자 명부'!G35359="","",'(2-4) 퇴직자 및 DC전환자 명부'!G35359)</f>
        <v/>
      </c>
    </row>
    <row r="35360" spans="13:13">
      <c r="M35360" s="264" t="str">
        <f>IF('(2-4) 퇴직자 및 DC전환자 명부'!G35360="","",'(2-4) 퇴직자 및 DC전환자 명부'!G35360)</f>
        <v/>
      </c>
    </row>
    <row r="35361" spans="13:13">
      <c r="M35361" s="264" t="str">
        <f>IF('(2-4) 퇴직자 및 DC전환자 명부'!G35361="","",'(2-4) 퇴직자 및 DC전환자 명부'!G35361)</f>
        <v/>
      </c>
    </row>
    <row r="35362" spans="13:13">
      <c r="M35362" s="264" t="str">
        <f>IF('(2-4) 퇴직자 및 DC전환자 명부'!G35362="","",'(2-4) 퇴직자 및 DC전환자 명부'!G35362)</f>
        <v/>
      </c>
    </row>
    <row r="35363" spans="13:13">
      <c r="M35363" s="264" t="str">
        <f>IF('(2-4) 퇴직자 및 DC전환자 명부'!G35363="","",'(2-4) 퇴직자 및 DC전환자 명부'!G35363)</f>
        <v/>
      </c>
    </row>
    <row r="35364" spans="13:13">
      <c r="M35364" s="264" t="str">
        <f>IF('(2-4) 퇴직자 및 DC전환자 명부'!G35364="","",'(2-4) 퇴직자 및 DC전환자 명부'!G35364)</f>
        <v/>
      </c>
    </row>
    <row r="35365" spans="13:13">
      <c r="M35365" s="264" t="str">
        <f>IF('(2-4) 퇴직자 및 DC전환자 명부'!G35365="","",'(2-4) 퇴직자 및 DC전환자 명부'!G35365)</f>
        <v/>
      </c>
    </row>
    <row r="35366" spans="13:13">
      <c r="M35366" s="264" t="str">
        <f>IF('(2-4) 퇴직자 및 DC전환자 명부'!G35366="","",'(2-4) 퇴직자 및 DC전환자 명부'!G35366)</f>
        <v/>
      </c>
    </row>
    <row r="35367" spans="13:13">
      <c r="M35367" s="264" t="str">
        <f>IF('(2-4) 퇴직자 및 DC전환자 명부'!G35367="","",'(2-4) 퇴직자 및 DC전환자 명부'!G35367)</f>
        <v/>
      </c>
    </row>
    <row r="35368" spans="13:13">
      <c r="M35368" s="264" t="str">
        <f>IF('(2-4) 퇴직자 및 DC전환자 명부'!G35368="","",'(2-4) 퇴직자 및 DC전환자 명부'!G35368)</f>
        <v/>
      </c>
    </row>
    <row r="35369" spans="13:13">
      <c r="M35369" s="264" t="str">
        <f>IF('(2-4) 퇴직자 및 DC전환자 명부'!G35369="","",'(2-4) 퇴직자 및 DC전환자 명부'!G35369)</f>
        <v/>
      </c>
    </row>
    <row r="35370" spans="13:13">
      <c r="M35370" s="264" t="str">
        <f>IF('(2-4) 퇴직자 및 DC전환자 명부'!G35370="","",'(2-4) 퇴직자 및 DC전환자 명부'!G35370)</f>
        <v/>
      </c>
    </row>
    <row r="35371" spans="13:13">
      <c r="M35371" s="264" t="str">
        <f>IF('(2-4) 퇴직자 및 DC전환자 명부'!G35371="","",'(2-4) 퇴직자 및 DC전환자 명부'!G35371)</f>
        <v/>
      </c>
    </row>
    <row r="35372" spans="13:13">
      <c r="M35372" s="264" t="str">
        <f>IF('(2-4) 퇴직자 및 DC전환자 명부'!G35372="","",'(2-4) 퇴직자 및 DC전환자 명부'!G35372)</f>
        <v/>
      </c>
    </row>
    <row r="35373" spans="13:13">
      <c r="M35373" s="264" t="str">
        <f>IF('(2-4) 퇴직자 및 DC전환자 명부'!G35373="","",'(2-4) 퇴직자 및 DC전환자 명부'!G35373)</f>
        <v/>
      </c>
    </row>
    <row r="35374" spans="13:13">
      <c r="M35374" s="264" t="str">
        <f>IF('(2-4) 퇴직자 및 DC전환자 명부'!G35374="","",'(2-4) 퇴직자 및 DC전환자 명부'!G35374)</f>
        <v/>
      </c>
    </row>
    <row r="35375" spans="13:13">
      <c r="M35375" s="264" t="str">
        <f>IF('(2-4) 퇴직자 및 DC전환자 명부'!G35375="","",'(2-4) 퇴직자 및 DC전환자 명부'!G35375)</f>
        <v/>
      </c>
    </row>
    <row r="35376" spans="13:13">
      <c r="M35376" s="264" t="str">
        <f>IF('(2-4) 퇴직자 및 DC전환자 명부'!G35376="","",'(2-4) 퇴직자 및 DC전환자 명부'!G35376)</f>
        <v/>
      </c>
    </row>
    <row r="35377" spans="13:13">
      <c r="M35377" s="264" t="str">
        <f>IF('(2-4) 퇴직자 및 DC전환자 명부'!G35377="","",'(2-4) 퇴직자 및 DC전환자 명부'!G35377)</f>
        <v/>
      </c>
    </row>
    <row r="35378" spans="13:13">
      <c r="M35378" s="264" t="str">
        <f>IF('(2-4) 퇴직자 및 DC전환자 명부'!G35378="","",'(2-4) 퇴직자 및 DC전환자 명부'!G35378)</f>
        <v/>
      </c>
    </row>
    <row r="35379" spans="13:13">
      <c r="M35379" s="264" t="str">
        <f>IF('(2-4) 퇴직자 및 DC전환자 명부'!G35379="","",'(2-4) 퇴직자 및 DC전환자 명부'!G35379)</f>
        <v/>
      </c>
    </row>
    <row r="35380" spans="13:13">
      <c r="M35380" s="264" t="str">
        <f>IF('(2-4) 퇴직자 및 DC전환자 명부'!G35380="","",'(2-4) 퇴직자 및 DC전환자 명부'!G35380)</f>
        <v/>
      </c>
    </row>
    <row r="35381" spans="13:13">
      <c r="M35381" s="264" t="str">
        <f>IF('(2-4) 퇴직자 및 DC전환자 명부'!G35381="","",'(2-4) 퇴직자 및 DC전환자 명부'!G35381)</f>
        <v/>
      </c>
    </row>
    <row r="35382" spans="13:13">
      <c r="M35382" s="264" t="str">
        <f>IF('(2-4) 퇴직자 및 DC전환자 명부'!G35382="","",'(2-4) 퇴직자 및 DC전환자 명부'!G35382)</f>
        <v/>
      </c>
    </row>
    <row r="35383" spans="13:13">
      <c r="M35383" s="264" t="str">
        <f>IF('(2-4) 퇴직자 및 DC전환자 명부'!G35383="","",'(2-4) 퇴직자 및 DC전환자 명부'!G35383)</f>
        <v/>
      </c>
    </row>
    <row r="35384" spans="13:13">
      <c r="M35384" s="264" t="str">
        <f>IF('(2-4) 퇴직자 및 DC전환자 명부'!G35384="","",'(2-4) 퇴직자 및 DC전환자 명부'!G35384)</f>
        <v/>
      </c>
    </row>
    <row r="35385" spans="13:13">
      <c r="M35385" s="264" t="str">
        <f>IF('(2-4) 퇴직자 및 DC전환자 명부'!G35385="","",'(2-4) 퇴직자 및 DC전환자 명부'!G35385)</f>
        <v/>
      </c>
    </row>
    <row r="35386" spans="13:13">
      <c r="M35386" s="264" t="str">
        <f>IF('(2-4) 퇴직자 및 DC전환자 명부'!G35386="","",'(2-4) 퇴직자 및 DC전환자 명부'!G35386)</f>
        <v/>
      </c>
    </row>
    <row r="35387" spans="13:13">
      <c r="M35387" s="264" t="str">
        <f>IF('(2-4) 퇴직자 및 DC전환자 명부'!G35387="","",'(2-4) 퇴직자 및 DC전환자 명부'!G35387)</f>
        <v/>
      </c>
    </row>
    <row r="35388" spans="13:13">
      <c r="M35388" s="264" t="str">
        <f>IF('(2-4) 퇴직자 및 DC전환자 명부'!G35388="","",'(2-4) 퇴직자 및 DC전환자 명부'!G35388)</f>
        <v/>
      </c>
    </row>
    <row r="35389" spans="13:13">
      <c r="M35389" s="264" t="str">
        <f>IF('(2-4) 퇴직자 및 DC전환자 명부'!G35389="","",'(2-4) 퇴직자 및 DC전환자 명부'!G35389)</f>
        <v/>
      </c>
    </row>
    <row r="35390" spans="13:13">
      <c r="M35390" s="264" t="str">
        <f>IF('(2-4) 퇴직자 및 DC전환자 명부'!G35390="","",'(2-4) 퇴직자 및 DC전환자 명부'!G35390)</f>
        <v/>
      </c>
    </row>
    <row r="35391" spans="13:13">
      <c r="M35391" s="264" t="str">
        <f>IF('(2-4) 퇴직자 및 DC전환자 명부'!G35391="","",'(2-4) 퇴직자 및 DC전환자 명부'!G35391)</f>
        <v/>
      </c>
    </row>
    <row r="35392" spans="13:13">
      <c r="M35392" s="264" t="str">
        <f>IF('(2-4) 퇴직자 및 DC전환자 명부'!G35392="","",'(2-4) 퇴직자 및 DC전환자 명부'!G35392)</f>
        <v/>
      </c>
    </row>
    <row r="35393" spans="13:13">
      <c r="M35393" s="264" t="str">
        <f>IF('(2-4) 퇴직자 및 DC전환자 명부'!G35393="","",'(2-4) 퇴직자 및 DC전환자 명부'!G35393)</f>
        <v/>
      </c>
    </row>
    <row r="35394" spans="13:13">
      <c r="M35394" s="264" t="str">
        <f>IF('(2-4) 퇴직자 및 DC전환자 명부'!G35394="","",'(2-4) 퇴직자 및 DC전환자 명부'!G35394)</f>
        <v/>
      </c>
    </row>
    <row r="35395" spans="13:13">
      <c r="M35395" s="264" t="str">
        <f>IF('(2-4) 퇴직자 및 DC전환자 명부'!G35395="","",'(2-4) 퇴직자 및 DC전환자 명부'!G35395)</f>
        <v/>
      </c>
    </row>
    <row r="35396" spans="13:13">
      <c r="M35396" s="264" t="str">
        <f>IF('(2-4) 퇴직자 및 DC전환자 명부'!G35396="","",'(2-4) 퇴직자 및 DC전환자 명부'!G35396)</f>
        <v/>
      </c>
    </row>
    <row r="35397" spans="13:13">
      <c r="M35397" s="264" t="str">
        <f>IF('(2-4) 퇴직자 및 DC전환자 명부'!G35397="","",'(2-4) 퇴직자 및 DC전환자 명부'!G35397)</f>
        <v/>
      </c>
    </row>
    <row r="35398" spans="13:13">
      <c r="M35398" s="264" t="str">
        <f>IF('(2-4) 퇴직자 및 DC전환자 명부'!G35398="","",'(2-4) 퇴직자 및 DC전환자 명부'!G35398)</f>
        <v/>
      </c>
    </row>
    <row r="35399" spans="13:13">
      <c r="M35399" s="264" t="str">
        <f>IF('(2-4) 퇴직자 및 DC전환자 명부'!G35399="","",'(2-4) 퇴직자 및 DC전환자 명부'!G35399)</f>
        <v/>
      </c>
    </row>
    <row r="35400" spans="13:13">
      <c r="M35400" s="264" t="str">
        <f>IF('(2-4) 퇴직자 및 DC전환자 명부'!G35400="","",'(2-4) 퇴직자 및 DC전환자 명부'!G35400)</f>
        <v/>
      </c>
    </row>
    <row r="35401" spans="13:13">
      <c r="M35401" s="264" t="str">
        <f>IF('(2-4) 퇴직자 및 DC전환자 명부'!G35401="","",'(2-4) 퇴직자 및 DC전환자 명부'!G35401)</f>
        <v/>
      </c>
    </row>
    <row r="35402" spans="13:13">
      <c r="M35402" s="264" t="str">
        <f>IF('(2-4) 퇴직자 및 DC전환자 명부'!G35402="","",'(2-4) 퇴직자 및 DC전환자 명부'!G35402)</f>
        <v/>
      </c>
    </row>
    <row r="35403" spans="13:13">
      <c r="M35403" s="264" t="str">
        <f>IF('(2-4) 퇴직자 및 DC전환자 명부'!G35403="","",'(2-4) 퇴직자 및 DC전환자 명부'!G35403)</f>
        <v/>
      </c>
    </row>
    <row r="35404" spans="13:13">
      <c r="M35404" s="264" t="str">
        <f>IF('(2-4) 퇴직자 및 DC전환자 명부'!G35404="","",'(2-4) 퇴직자 및 DC전환자 명부'!G35404)</f>
        <v/>
      </c>
    </row>
    <row r="35405" spans="13:13">
      <c r="M35405" s="264" t="str">
        <f>IF('(2-4) 퇴직자 및 DC전환자 명부'!G35405="","",'(2-4) 퇴직자 및 DC전환자 명부'!G35405)</f>
        <v/>
      </c>
    </row>
    <row r="35406" spans="13:13">
      <c r="M35406" s="264" t="str">
        <f>IF('(2-4) 퇴직자 및 DC전환자 명부'!G35406="","",'(2-4) 퇴직자 및 DC전환자 명부'!G35406)</f>
        <v/>
      </c>
    </row>
    <row r="35407" spans="13:13">
      <c r="M35407" s="264" t="str">
        <f>IF('(2-4) 퇴직자 및 DC전환자 명부'!G35407="","",'(2-4) 퇴직자 및 DC전환자 명부'!G35407)</f>
        <v/>
      </c>
    </row>
    <row r="35408" spans="13:13">
      <c r="M35408" s="264" t="str">
        <f>IF('(2-4) 퇴직자 및 DC전환자 명부'!G35408="","",'(2-4) 퇴직자 및 DC전환자 명부'!G35408)</f>
        <v/>
      </c>
    </row>
    <row r="35409" spans="13:13">
      <c r="M35409" s="264" t="str">
        <f>IF('(2-4) 퇴직자 및 DC전환자 명부'!G35409="","",'(2-4) 퇴직자 및 DC전환자 명부'!G35409)</f>
        <v/>
      </c>
    </row>
    <row r="35410" spans="13:13">
      <c r="M35410" s="264" t="str">
        <f>IF('(2-4) 퇴직자 및 DC전환자 명부'!G35410="","",'(2-4) 퇴직자 및 DC전환자 명부'!G35410)</f>
        <v/>
      </c>
    </row>
    <row r="35411" spans="13:13">
      <c r="M35411" s="264" t="str">
        <f>IF('(2-4) 퇴직자 및 DC전환자 명부'!G35411="","",'(2-4) 퇴직자 및 DC전환자 명부'!G35411)</f>
        <v/>
      </c>
    </row>
    <row r="35412" spans="13:13">
      <c r="M35412" s="264" t="str">
        <f>IF('(2-4) 퇴직자 및 DC전환자 명부'!G35412="","",'(2-4) 퇴직자 및 DC전환자 명부'!G35412)</f>
        <v/>
      </c>
    </row>
    <row r="35413" spans="13:13">
      <c r="M35413" s="264" t="str">
        <f>IF('(2-4) 퇴직자 및 DC전환자 명부'!G35413="","",'(2-4) 퇴직자 및 DC전환자 명부'!G35413)</f>
        <v/>
      </c>
    </row>
    <row r="35414" spans="13:13">
      <c r="M35414" s="264" t="str">
        <f>IF('(2-4) 퇴직자 및 DC전환자 명부'!G35414="","",'(2-4) 퇴직자 및 DC전환자 명부'!G35414)</f>
        <v/>
      </c>
    </row>
    <row r="35415" spans="13:13">
      <c r="M35415" s="264" t="str">
        <f>IF('(2-4) 퇴직자 및 DC전환자 명부'!G35415="","",'(2-4) 퇴직자 및 DC전환자 명부'!G35415)</f>
        <v/>
      </c>
    </row>
    <row r="35416" spans="13:13">
      <c r="M35416" s="264" t="str">
        <f>IF('(2-4) 퇴직자 및 DC전환자 명부'!G35416="","",'(2-4) 퇴직자 및 DC전환자 명부'!G35416)</f>
        <v/>
      </c>
    </row>
    <row r="35417" spans="13:13">
      <c r="M35417" s="264" t="str">
        <f>IF('(2-4) 퇴직자 및 DC전환자 명부'!G35417="","",'(2-4) 퇴직자 및 DC전환자 명부'!G35417)</f>
        <v/>
      </c>
    </row>
    <row r="35418" spans="13:13">
      <c r="M35418" s="264" t="str">
        <f>IF('(2-4) 퇴직자 및 DC전환자 명부'!G35418="","",'(2-4) 퇴직자 및 DC전환자 명부'!G35418)</f>
        <v/>
      </c>
    </row>
    <row r="35419" spans="13:13">
      <c r="M35419" s="264" t="str">
        <f>IF('(2-4) 퇴직자 및 DC전환자 명부'!G35419="","",'(2-4) 퇴직자 및 DC전환자 명부'!G35419)</f>
        <v/>
      </c>
    </row>
    <row r="35420" spans="13:13">
      <c r="M35420" s="264" t="str">
        <f>IF('(2-4) 퇴직자 및 DC전환자 명부'!G35420="","",'(2-4) 퇴직자 및 DC전환자 명부'!G35420)</f>
        <v/>
      </c>
    </row>
    <row r="35421" spans="13:13">
      <c r="M35421" s="264" t="str">
        <f>IF('(2-4) 퇴직자 및 DC전환자 명부'!G35421="","",'(2-4) 퇴직자 및 DC전환자 명부'!G35421)</f>
        <v/>
      </c>
    </row>
    <row r="35422" spans="13:13">
      <c r="M35422" s="264" t="str">
        <f>IF('(2-4) 퇴직자 및 DC전환자 명부'!G35422="","",'(2-4) 퇴직자 및 DC전환자 명부'!G35422)</f>
        <v/>
      </c>
    </row>
    <row r="35423" spans="13:13">
      <c r="M35423" s="264" t="str">
        <f>IF('(2-4) 퇴직자 및 DC전환자 명부'!G35423="","",'(2-4) 퇴직자 및 DC전환자 명부'!G35423)</f>
        <v/>
      </c>
    </row>
    <row r="35424" spans="13:13">
      <c r="M35424" s="264" t="str">
        <f>IF('(2-4) 퇴직자 및 DC전환자 명부'!G35424="","",'(2-4) 퇴직자 및 DC전환자 명부'!G35424)</f>
        <v/>
      </c>
    </row>
    <row r="35425" spans="13:13">
      <c r="M35425" s="264" t="str">
        <f>IF('(2-4) 퇴직자 및 DC전환자 명부'!G35425="","",'(2-4) 퇴직자 및 DC전환자 명부'!G35425)</f>
        <v/>
      </c>
    </row>
    <row r="35426" spans="13:13">
      <c r="M35426" s="264" t="str">
        <f>IF('(2-4) 퇴직자 및 DC전환자 명부'!G35426="","",'(2-4) 퇴직자 및 DC전환자 명부'!G35426)</f>
        <v/>
      </c>
    </row>
    <row r="35427" spans="13:13">
      <c r="M35427" s="264" t="str">
        <f>IF('(2-4) 퇴직자 및 DC전환자 명부'!G35427="","",'(2-4) 퇴직자 및 DC전환자 명부'!G35427)</f>
        <v/>
      </c>
    </row>
    <row r="35428" spans="13:13">
      <c r="M35428" s="264" t="str">
        <f>IF('(2-4) 퇴직자 및 DC전환자 명부'!G35428="","",'(2-4) 퇴직자 및 DC전환자 명부'!G35428)</f>
        <v/>
      </c>
    </row>
    <row r="35429" spans="13:13">
      <c r="M35429" s="264" t="str">
        <f>IF('(2-4) 퇴직자 및 DC전환자 명부'!G35429="","",'(2-4) 퇴직자 및 DC전환자 명부'!G35429)</f>
        <v/>
      </c>
    </row>
    <row r="35430" spans="13:13">
      <c r="M35430" s="264" t="str">
        <f>IF('(2-4) 퇴직자 및 DC전환자 명부'!G35430="","",'(2-4) 퇴직자 및 DC전환자 명부'!G35430)</f>
        <v/>
      </c>
    </row>
    <row r="35431" spans="13:13">
      <c r="M35431" s="264" t="str">
        <f>IF('(2-4) 퇴직자 및 DC전환자 명부'!G35431="","",'(2-4) 퇴직자 및 DC전환자 명부'!G35431)</f>
        <v/>
      </c>
    </row>
    <row r="35432" spans="13:13">
      <c r="M35432" s="264" t="str">
        <f>IF('(2-4) 퇴직자 및 DC전환자 명부'!G35432="","",'(2-4) 퇴직자 및 DC전환자 명부'!G35432)</f>
        <v/>
      </c>
    </row>
    <row r="35433" spans="13:13">
      <c r="M35433" s="264" t="str">
        <f>IF('(2-4) 퇴직자 및 DC전환자 명부'!G35433="","",'(2-4) 퇴직자 및 DC전환자 명부'!G35433)</f>
        <v/>
      </c>
    </row>
    <row r="35434" spans="13:13">
      <c r="M35434" s="264" t="str">
        <f>IF('(2-4) 퇴직자 및 DC전환자 명부'!G35434="","",'(2-4) 퇴직자 및 DC전환자 명부'!G35434)</f>
        <v/>
      </c>
    </row>
    <row r="35435" spans="13:13">
      <c r="M35435" s="264" t="str">
        <f>IF('(2-4) 퇴직자 및 DC전환자 명부'!G35435="","",'(2-4) 퇴직자 및 DC전환자 명부'!G35435)</f>
        <v/>
      </c>
    </row>
    <row r="35436" spans="13:13">
      <c r="M35436" s="264" t="str">
        <f>IF('(2-4) 퇴직자 및 DC전환자 명부'!G35436="","",'(2-4) 퇴직자 및 DC전환자 명부'!G35436)</f>
        <v/>
      </c>
    </row>
    <row r="35437" spans="13:13">
      <c r="M35437" s="264" t="str">
        <f>IF('(2-4) 퇴직자 및 DC전환자 명부'!G35437="","",'(2-4) 퇴직자 및 DC전환자 명부'!G35437)</f>
        <v/>
      </c>
    </row>
    <row r="35438" spans="13:13">
      <c r="M35438" s="264" t="str">
        <f>IF('(2-4) 퇴직자 및 DC전환자 명부'!G35438="","",'(2-4) 퇴직자 및 DC전환자 명부'!G35438)</f>
        <v/>
      </c>
    </row>
    <row r="35439" spans="13:13">
      <c r="M35439" s="264" t="str">
        <f>IF('(2-4) 퇴직자 및 DC전환자 명부'!G35439="","",'(2-4) 퇴직자 및 DC전환자 명부'!G35439)</f>
        <v/>
      </c>
    </row>
    <row r="35440" spans="13:13">
      <c r="M35440" s="264" t="str">
        <f>IF('(2-4) 퇴직자 및 DC전환자 명부'!G35440="","",'(2-4) 퇴직자 및 DC전환자 명부'!G35440)</f>
        <v/>
      </c>
    </row>
    <row r="35441" spans="13:13">
      <c r="M35441" s="264" t="str">
        <f>IF('(2-4) 퇴직자 및 DC전환자 명부'!G35441="","",'(2-4) 퇴직자 및 DC전환자 명부'!G35441)</f>
        <v/>
      </c>
    </row>
    <row r="35442" spans="13:13">
      <c r="M35442" s="264" t="str">
        <f>IF('(2-4) 퇴직자 및 DC전환자 명부'!G35442="","",'(2-4) 퇴직자 및 DC전환자 명부'!G35442)</f>
        <v/>
      </c>
    </row>
    <row r="35443" spans="13:13">
      <c r="M35443" s="264" t="str">
        <f>IF('(2-4) 퇴직자 및 DC전환자 명부'!G35443="","",'(2-4) 퇴직자 및 DC전환자 명부'!G35443)</f>
        <v/>
      </c>
    </row>
    <row r="35444" spans="13:13">
      <c r="M35444" s="264" t="str">
        <f>IF('(2-4) 퇴직자 및 DC전환자 명부'!G35444="","",'(2-4) 퇴직자 및 DC전환자 명부'!G35444)</f>
        <v/>
      </c>
    </row>
    <row r="35445" spans="13:13">
      <c r="M35445" s="264" t="str">
        <f>IF('(2-4) 퇴직자 및 DC전환자 명부'!G35445="","",'(2-4) 퇴직자 및 DC전환자 명부'!G35445)</f>
        <v/>
      </c>
    </row>
    <row r="35446" spans="13:13">
      <c r="M35446" s="264" t="str">
        <f>IF('(2-4) 퇴직자 및 DC전환자 명부'!G35446="","",'(2-4) 퇴직자 및 DC전환자 명부'!G35446)</f>
        <v/>
      </c>
    </row>
    <row r="35447" spans="13:13">
      <c r="M35447" s="264" t="str">
        <f>IF('(2-4) 퇴직자 및 DC전환자 명부'!G35447="","",'(2-4) 퇴직자 및 DC전환자 명부'!G35447)</f>
        <v/>
      </c>
    </row>
    <row r="35448" spans="13:13">
      <c r="M35448" s="264" t="str">
        <f>IF('(2-4) 퇴직자 및 DC전환자 명부'!G35448="","",'(2-4) 퇴직자 및 DC전환자 명부'!G35448)</f>
        <v/>
      </c>
    </row>
    <row r="35449" spans="13:13">
      <c r="M35449" s="264" t="str">
        <f>IF('(2-4) 퇴직자 및 DC전환자 명부'!G35449="","",'(2-4) 퇴직자 및 DC전환자 명부'!G35449)</f>
        <v/>
      </c>
    </row>
    <row r="35450" spans="13:13">
      <c r="M35450" s="264" t="str">
        <f>IF('(2-4) 퇴직자 및 DC전환자 명부'!G35450="","",'(2-4) 퇴직자 및 DC전환자 명부'!G35450)</f>
        <v/>
      </c>
    </row>
    <row r="35451" spans="13:13">
      <c r="M35451" s="264" t="str">
        <f>IF('(2-4) 퇴직자 및 DC전환자 명부'!G35451="","",'(2-4) 퇴직자 및 DC전환자 명부'!G35451)</f>
        <v/>
      </c>
    </row>
    <row r="35452" spans="13:13">
      <c r="M35452" s="264" t="str">
        <f>IF('(2-4) 퇴직자 및 DC전환자 명부'!G35452="","",'(2-4) 퇴직자 및 DC전환자 명부'!G35452)</f>
        <v/>
      </c>
    </row>
    <row r="35453" spans="13:13">
      <c r="M35453" s="264" t="str">
        <f>IF('(2-4) 퇴직자 및 DC전환자 명부'!G35453="","",'(2-4) 퇴직자 및 DC전환자 명부'!G35453)</f>
        <v/>
      </c>
    </row>
    <row r="35454" spans="13:13">
      <c r="M35454" s="264" t="str">
        <f>IF('(2-4) 퇴직자 및 DC전환자 명부'!G35454="","",'(2-4) 퇴직자 및 DC전환자 명부'!G35454)</f>
        <v/>
      </c>
    </row>
    <row r="35455" spans="13:13">
      <c r="M35455" s="264" t="str">
        <f>IF('(2-4) 퇴직자 및 DC전환자 명부'!G35455="","",'(2-4) 퇴직자 및 DC전환자 명부'!G35455)</f>
        <v/>
      </c>
    </row>
    <row r="35456" spans="13:13">
      <c r="M35456" s="264" t="str">
        <f>IF('(2-4) 퇴직자 및 DC전환자 명부'!G35456="","",'(2-4) 퇴직자 및 DC전환자 명부'!G35456)</f>
        <v/>
      </c>
    </row>
    <row r="35457" spans="13:13">
      <c r="M35457" s="264" t="str">
        <f>IF('(2-4) 퇴직자 및 DC전환자 명부'!G35457="","",'(2-4) 퇴직자 및 DC전환자 명부'!G35457)</f>
        <v/>
      </c>
    </row>
    <row r="35458" spans="13:13">
      <c r="M35458" s="264" t="str">
        <f>IF('(2-4) 퇴직자 및 DC전환자 명부'!G35458="","",'(2-4) 퇴직자 및 DC전환자 명부'!G35458)</f>
        <v/>
      </c>
    </row>
    <row r="35459" spans="13:13">
      <c r="M35459" s="264" t="str">
        <f>IF('(2-4) 퇴직자 및 DC전환자 명부'!G35459="","",'(2-4) 퇴직자 및 DC전환자 명부'!G35459)</f>
        <v/>
      </c>
    </row>
    <row r="35460" spans="13:13">
      <c r="M35460" s="264" t="str">
        <f>IF('(2-4) 퇴직자 및 DC전환자 명부'!G35460="","",'(2-4) 퇴직자 및 DC전환자 명부'!G35460)</f>
        <v/>
      </c>
    </row>
    <row r="35461" spans="13:13">
      <c r="M35461" s="264" t="str">
        <f>IF('(2-4) 퇴직자 및 DC전환자 명부'!G35461="","",'(2-4) 퇴직자 및 DC전환자 명부'!G35461)</f>
        <v/>
      </c>
    </row>
    <row r="35462" spans="13:13">
      <c r="M35462" s="264" t="str">
        <f>IF('(2-4) 퇴직자 및 DC전환자 명부'!G35462="","",'(2-4) 퇴직자 및 DC전환자 명부'!G35462)</f>
        <v/>
      </c>
    </row>
    <row r="35463" spans="13:13">
      <c r="M35463" s="264" t="str">
        <f>IF('(2-4) 퇴직자 및 DC전환자 명부'!G35463="","",'(2-4) 퇴직자 및 DC전환자 명부'!G35463)</f>
        <v/>
      </c>
    </row>
    <row r="35464" spans="13:13">
      <c r="M35464" s="264" t="str">
        <f>IF('(2-4) 퇴직자 및 DC전환자 명부'!G35464="","",'(2-4) 퇴직자 및 DC전환자 명부'!G35464)</f>
        <v/>
      </c>
    </row>
    <row r="35465" spans="13:13">
      <c r="M35465" s="264" t="str">
        <f>IF('(2-4) 퇴직자 및 DC전환자 명부'!G35465="","",'(2-4) 퇴직자 및 DC전환자 명부'!G35465)</f>
        <v/>
      </c>
    </row>
    <row r="35466" spans="13:13">
      <c r="M35466" s="264" t="str">
        <f>IF('(2-4) 퇴직자 및 DC전환자 명부'!G35466="","",'(2-4) 퇴직자 및 DC전환자 명부'!G35466)</f>
        <v/>
      </c>
    </row>
    <row r="35467" spans="13:13">
      <c r="M35467" s="264" t="str">
        <f>IF('(2-4) 퇴직자 및 DC전환자 명부'!G35467="","",'(2-4) 퇴직자 및 DC전환자 명부'!G35467)</f>
        <v/>
      </c>
    </row>
    <row r="35468" spans="13:13">
      <c r="M35468" s="264" t="str">
        <f>IF('(2-4) 퇴직자 및 DC전환자 명부'!G35468="","",'(2-4) 퇴직자 및 DC전환자 명부'!G35468)</f>
        <v/>
      </c>
    </row>
    <row r="35469" spans="13:13">
      <c r="M35469" s="264" t="str">
        <f>IF('(2-4) 퇴직자 및 DC전환자 명부'!G35469="","",'(2-4) 퇴직자 및 DC전환자 명부'!G35469)</f>
        <v/>
      </c>
    </row>
    <row r="35470" spans="13:13">
      <c r="M35470" s="264" t="str">
        <f>IF('(2-4) 퇴직자 및 DC전환자 명부'!G35470="","",'(2-4) 퇴직자 및 DC전환자 명부'!G35470)</f>
        <v/>
      </c>
    </row>
    <row r="35471" spans="13:13">
      <c r="M35471" s="264" t="str">
        <f>IF('(2-4) 퇴직자 및 DC전환자 명부'!G35471="","",'(2-4) 퇴직자 및 DC전환자 명부'!G35471)</f>
        <v/>
      </c>
    </row>
    <row r="35472" spans="13:13">
      <c r="M35472" s="264" t="str">
        <f>IF('(2-4) 퇴직자 및 DC전환자 명부'!G35472="","",'(2-4) 퇴직자 및 DC전환자 명부'!G35472)</f>
        <v/>
      </c>
    </row>
    <row r="35473" spans="13:13">
      <c r="M35473" s="264" t="str">
        <f>IF('(2-4) 퇴직자 및 DC전환자 명부'!G35473="","",'(2-4) 퇴직자 및 DC전환자 명부'!G35473)</f>
        <v/>
      </c>
    </row>
    <row r="35474" spans="13:13">
      <c r="M35474" s="264" t="str">
        <f>IF('(2-4) 퇴직자 및 DC전환자 명부'!G35474="","",'(2-4) 퇴직자 및 DC전환자 명부'!G35474)</f>
        <v/>
      </c>
    </row>
    <row r="35475" spans="13:13">
      <c r="M35475" s="264" t="str">
        <f>IF('(2-4) 퇴직자 및 DC전환자 명부'!G35475="","",'(2-4) 퇴직자 및 DC전환자 명부'!G35475)</f>
        <v/>
      </c>
    </row>
    <row r="35476" spans="13:13">
      <c r="M35476" s="264" t="str">
        <f>IF('(2-4) 퇴직자 및 DC전환자 명부'!G35476="","",'(2-4) 퇴직자 및 DC전환자 명부'!G35476)</f>
        <v/>
      </c>
    </row>
    <row r="35477" spans="13:13">
      <c r="M35477" s="264" t="str">
        <f>IF('(2-4) 퇴직자 및 DC전환자 명부'!G35477="","",'(2-4) 퇴직자 및 DC전환자 명부'!G35477)</f>
        <v/>
      </c>
    </row>
    <row r="35478" spans="13:13">
      <c r="M35478" s="264" t="str">
        <f>IF('(2-4) 퇴직자 및 DC전환자 명부'!G35478="","",'(2-4) 퇴직자 및 DC전환자 명부'!G35478)</f>
        <v/>
      </c>
    </row>
    <row r="35479" spans="13:13">
      <c r="M35479" s="264" t="str">
        <f>IF('(2-4) 퇴직자 및 DC전환자 명부'!G35479="","",'(2-4) 퇴직자 및 DC전환자 명부'!G35479)</f>
        <v/>
      </c>
    </row>
    <row r="35480" spans="13:13">
      <c r="M35480" s="264" t="str">
        <f>IF('(2-4) 퇴직자 및 DC전환자 명부'!G35480="","",'(2-4) 퇴직자 및 DC전환자 명부'!G35480)</f>
        <v/>
      </c>
    </row>
    <row r="35481" spans="13:13">
      <c r="M35481" s="264" t="str">
        <f>IF('(2-4) 퇴직자 및 DC전환자 명부'!G35481="","",'(2-4) 퇴직자 및 DC전환자 명부'!G35481)</f>
        <v/>
      </c>
    </row>
    <row r="35482" spans="13:13">
      <c r="M35482" s="264" t="str">
        <f>IF('(2-4) 퇴직자 및 DC전환자 명부'!G35482="","",'(2-4) 퇴직자 및 DC전환자 명부'!G35482)</f>
        <v/>
      </c>
    </row>
    <row r="35483" spans="13:13">
      <c r="M35483" s="264" t="str">
        <f>IF('(2-4) 퇴직자 및 DC전환자 명부'!G35483="","",'(2-4) 퇴직자 및 DC전환자 명부'!G35483)</f>
        <v/>
      </c>
    </row>
    <row r="35484" spans="13:13">
      <c r="M35484" s="264" t="str">
        <f>IF('(2-4) 퇴직자 및 DC전환자 명부'!G35484="","",'(2-4) 퇴직자 및 DC전환자 명부'!G35484)</f>
        <v/>
      </c>
    </row>
    <row r="35485" spans="13:13">
      <c r="M35485" s="264" t="str">
        <f>IF('(2-4) 퇴직자 및 DC전환자 명부'!G35485="","",'(2-4) 퇴직자 및 DC전환자 명부'!G35485)</f>
        <v/>
      </c>
    </row>
    <row r="35486" spans="13:13">
      <c r="M35486" s="264" t="str">
        <f>IF('(2-4) 퇴직자 및 DC전환자 명부'!G35486="","",'(2-4) 퇴직자 및 DC전환자 명부'!G35486)</f>
        <v/>
      </c>
    </row>
    <row r="35487" spans="13:13">
      <c r="M35487" s="264" t="str">
        <f>IF('(2-4) 퇴직자 및 DC전환자 명부'!G35487="","",'(2-4) 퇴직자 및 DC전환자 명부'!G35487)</f>
        <v/>
      </c>
    </row>
    <row r="35488" spans="13:13">
      <c r="M35488" s="264" t="str">
        <f>IF('(2-4) 퇴직자 및 DC전환자 명부'!G35488="","",'(2-4) 퇴직자 및 DC전환자 명부'!G35488)</f>
        <v/>
      </c>
    </row>
    <row r="35489" spans="13:13">
      <c r="M35489" s="264" t="str">
        <f>IF('(2-4) 퇴직자 및 DC전환자 명부'!G35489="","",'(2-4) 퇴직자 및 DC전환자 명부'!G35489)</f>
        <v/>
      </c>
    </row>
    <row r="35490" spans="13:13">
      <c r="M35490" s="264" t="str">
        <f>IF('(2-4) 퇴직자 및 DC전환자 명부'!G35490="","",'(2-4) 퇴직자 및 DC전환자 명부'!G35490)</f>
        <v/>
      </c>
    </row>
    <row r="35491" spans="13:13">
      <c r="M35491" s="264" t="str">
        <f>IF('(2-4) 퇴직자 및 DC전환자 명부'!G35491="","",'(2-4) 퇴직자 및 DC전환자 명부'!G35491)</f>
        <v/>
      </c>
    </row>
    <row r="35492" spans="13:13">
      <c r="M35492" s="264" t="str">
        <f>IF('(2-4) 퇴직자 및 DC전환자 명부'!G35492="","",'(2-4) 퇴직자 및 DC전환자 명부'!G35492)</f>
        <v/>
      </c>
    </row>
    <row r="35493" spans="13:13">
      <c r="M35493" s="264" t="str">
        <f>IF('(2-4) 퇴직자 및 DC전환자 명부'!G35493="","",'(2-4) 퇴직자 및 DC전환자 명부'!G35493)</f>
        <v/>
      </c>
    </row>
    <row r="35494" spans="13:13">
      <c r="M35494" s="264" t="str">
        <f>IF('(2-4) 퇴직자 및 DC전환자 명부'!G35494="","",'(2-4) 퇴직자 및 DC전환자 명부'!G35494)</f>
        <v/>
      </c>
    </row>
    <row r="35495" spans="13:13">
      <c r="M35495" s="264" t="str">
        <f>IF('(2-4) 퇴직자 및 DC전환자 명부'!G35495="","",'(2-4) 퇴직자 및 DC전환자 명부'!G35495)</f>
        <v/>
      </c>
    </row>
    <row r="35496" spans="13:13">
      <c r="M35496" s="264" t="str">
        <f>IF('(2-4) 퇴직자 및 DC전환자 명부'!G35496="","",'(2-4) 퇴직자 및 DC전환자 명부'!G35496)</f>
        <v/>
      </c>
    </row>
    <row r="35497" spans="13:13">
      <c r="M35497" s="264" t="str">
        <f>IF('(2-4) 퇴직자 및 DC전환자 명부'!G35497="","",'(2-4) 퇴직자 및 DC전환자 명부'!G35497)</f>
        <v/>
      </c>
    </row>
    <row r="35498" spans="13:13">
      <c r="M35498" s="264" t="str">
        <f>IF('(2-4) 퇴직자 및 DC전환자 명부'!G35498="","",'(2-4) 퇴직자 및 DC전환자 명부'!G35498)</f>
        <v/>
      </c>
    </row>
    <row r="35499" spans="13:13">
      <c r="M35499" s="264" t="str">
        <f>IF('(2-4) 퇴직자 및 DC전환자 명부'!G35499="","",'(2-4) 퇴직자 및 DC전환자 명부'!G35499)</f>
        <v/>
      </c>
    </row>
    <row r="35500" spans="13:13">
      <c r="M35500" s="264" t="str">
        <f>IF('(2-4) 퇴직자 및 DC전환자 명부'!G35500="","",'(2-4) 퇴직자 및 DC전환자 명부'!G35500)</f>
        <v/>
      </c>
    </row>
    <row r="35501" spans="13:13">
      <c r="M35501" s="264" t="str">
        <f>IF('(2-4) 퇴직자 및 DC전환자 명부'!G35501="","",'(2-4) 퇴직자 및 DC전환자 명부'!G35501)</f>
        <v/>
      </c>
    </row>
    <row r="35502" spans="13:13">
      <c r="M35502" s="264" t="str">
        <f>IF('(2-4) 퇴직자 및 DC전환자 명부'!G35502="","",'(2-4) 퇴직자 및 DC전환자 명부'!G35502)</f>
        <v/>
      </c>
    </row>
    <row r="35503" spans="13:13">
      <c r="M35503" s="264" t="str">
        <f>IF('(2-4) 퇴직자 및 DC전환자 명부'!G35503="","",'(2-4) 퇴직자 및 DC전환자 명부'!G35503)</f>
        <v/>
      </c>
    </row>
    <row r="35504" spans="13:13">
      <c r="M35504" s="264" t="str">
        <f>IF('(2-4) 퇴직자 및 DC전환자 명부'!G35504="","",'(2-4) 퇴직자 및 DC전환자 명부'!G35504)</f>
        <v/>
      </c>
    </row>
    <row r="35505" spans="13:13">
      <c r="M35505" s="264" t="str">
        <f>IF('(2-4) 퇴직자 및 DC전환자 명부'!G35505="","",'(2-4) 퇴직자 및 DC전환자 명부'!G35505)</f>
        <v/>
      </c>
    </row>
    <row r="35506" spans="13:13">
      <c r="M35506" s="264" t="str">
        <f>IF('(2-4) 퇴직자 및 DC전환자 명부'!G35506="","",'(2-4) 퇴직자 및 DC전환자 명부'!G35506)</f>
        <v/>
      </c>
    </row>
    <row r="35507" spans="13:13">
      <c r="M35507" s="264" t="str">
        <f>IF('(2-4) 퇴직자 및 DC전환자 명부'!G35507="","",'(2-4) 퇴직자 및 DC전환자 명부'!G35507)</f>
        <v/>
      </c>
    </row>
    <row r="35508" spans="13:13">
      <c r="M35508" s="264" t="str">
        <f>IF('(2-4) 퇴직자 및 DC전환자 명부'!G35508="","",'(2-4) 퇴직자 및 DC전환자 명부'!G35508)</f>
        <v/>
      </c>
    </row>
    <row r="35509" spans="13:13">
      <c r="M35509" s="264" t="str">
        <f>IF('(2-4) 퇴직자 및 DC전환자 명부'!G35509="","",'(2-4) 퇴직자 및 DC전환자 명부'!G35509)</f>
        <v/>
      </c>
    </row>
    <row r="35510" spans="13:13">
      <c r="M35510" s="264" t="str">
        <f>IF('(2-4) 퇴직자 및 DC전환자 명부'!G35510="","",'(2-4) 퇴직자 및 DC전환자 명부'!G35510)</f>
        <v/>
      </c>
    </row>
    <row r="35511" spans="13:13">
      <c r="M35511" s="264" t="str">
        <f>IF('(2-4) 퇴직자 및 DC전환자 명부'!G35511="","",'(2-4) 퇴직자 및 DC전환자 명부'!G35511)</f>
        <v/>
      </c>
    </row>
    <row r="35512" spans="13:13">
      <c r="M35512" s="264" t="str">
        <f>IF('(2-4) 퇴직자 및 DC전환자 명부'!G35512="","",'(2-4) 퇴직자 및 DC전환자 명부'!G35512)</f>
        <v/>
      </c>
    </row>
    <row r="35513" spans="13:13">
      <c r="M35513" s="264" t="str">
        <f>IF('(2-4) 퇴직자 및 DC전환자 명부'!G35513="","",'(2-4) 퇴직자 및 DC전환자 명부'!G35513)</f>
        <v/>
      </c>
    </row>
    <row r="35514" spans="13:13">
      <c r="M35514" s="264" t="str">
        <f>IF('(2-4) 퇴직자 및 DC전환자 명부'!G35514="","",'(2-4) 퇴직자 및 DC전환자 명부'!G35514)</f>
        <v/>
      </c>
    </row>
    <row r="35515" spans="13:13">
      <c r="M35515" s="264" t="str">
        <f>IF('(2-4) 퇴직자 및 DC전환자 명부'!G35515="","",'(2-4) 퇴직자 및 DC전환자 명부'!G35515)</f>
        <v/>
      </c>
    </row>
    <row r="35516" spans="13:13">
      <c r="M35516" s="264" t="str">
        <f>IF('(2-4) 퇴직자 및 DC전환자 명부'!G35516="","",'(2-4) 퇴직자 및 DC전환자 명부'!G35516)</f>
        <v/>
      </c>
    </row>
    <row r="35517" spans="13:13">
      <c r="M35517" s="264" t="str">
        <f>IF('(2-4) 퇴직자 및 DC전환자 명부'!G35517="","",'(2-4) 퇴직자 및 DC전환자 명부'!G35517)</f>
        <v/>
      </c>
    </row>
    <row r="35518" spans="13:13">
      <c r="M35518" s="264" t="str">
        <f>IF('(2-4) 퇴직자 및 DC전환자 명부'!G35518="","",'(2-4) 퇴직자 및 DC전환자 명부'!G35518)</f>
        <v/>
      </c>
    </row>
    <row r="35519" spans="13:13">
      <c r="M35519" s="264" t="str">
        <f>IF('(2-4) 퇴직자 및 DC전환자 명부'!G35519="","",'(2-4) 퇴직자 및 DC전환자 명부'!G35519)</f>
        <v/>
      </c>
    </row>
    <row r="35520" spans="13:13">
      <c r="M35520" s="264" t="str">
        <f>IF('(2-4) 퇴직자 및 DC전환자 명부'!G35520="","",'(2-4) 퇴직자 및 DC전환자 명부'!G35520)</f>
        <v/>
      </c>
    </row>
    <row r="35521" spans="13:13">
      <c r="M35521" s="264" t="str">
        <f>IF('(2-4) 퇴직자 및 DC전환자 명부'!G35521="","",'(2-4) 퇴직자 및 DC전환자 명부'!G35521)</f>
        <v/>
      </c>
    </row>
    <row r="35522" spans="13:13">
      <c r="M35522" s="264" t="str">
        <f>IF('(2-4) 퇴직자 및 DC전환자 명부'!G35522="","",'(2-4) 퇴직자 및 DC전환자 명부'!G35522)</f>
        <v/>
      </c>
    </row>
    <row r="35523" spans="13:13">
      <c r="M35523" s="264" t="str">
        <f>IF('(2-4) 퇴직자 및 DC전환자 명부'!G35523="","",'(2-4) 퇴직자 및 DC전환자 명부'!G35523)</f>
        <v/>
      </c>
    </row>
    <row r="35524" spans="13:13">
      <c r="M35524" s="264" t="str">
        <f>IF('(2-4) 퇴직자 및 DC전환자 명부'!G35524="","",'(2-4) 퇴직자 및 DC전환자 명부'!G35524)</f>
        <v/>
      </c>
    </row>
    <row r="35525" spans="13:13">
      <c r="M35525" s="264" t="str">
        <f>IF('(2-4) 퇴직자 및 DC전환자 명부'!G35525="","",'(2-4) 퇴직자 및 DC전환자 명부'!G35525)</f>
        <v/>
      </c>
    </row>
    <row r="35526" spans="13:13">
      <c r="M35526" s="264" t="str">
        <f>IF('(2-4) 퇴직자 및 DC전환자 명부'!G35526="","",'(2-4) 퇴직자 및 DC전환자 명부'!G35526)</f>
        <v/>
      </c>
    </row>
    <row r="35527" spans="13:13">
      <c r="M35527" s="264" t="str">
        <f>IF('(2-4) 퇴직자 및 DC전환자 명부'!G35527="","",'(2-4) 퇴직자 및 DC전환자 명부'!G35527)</f>
        <v/>
      </c>
    </row>
    <row r="35528" spans="13:13">
      <c r="M35528" s="264" t="str">
        <f>IF('(2-4) 퇴직자 및 DC전환자 명부'!G35528="","",'(2-4) 퇴직자 및 DC전환자 명부'!G35528)</f>
        <v/>
      </c>
    </row>
    <row r="35529" spans="13:13">
      <c r="M35529" s="264" t="str">
        <f>IF('(2-4) 퇴직자 및 DC전환자 명부'!G35529="","",'(2-4) 퇴직자 및 DC전환자 명부'!G35529)</f>
        <v/>
      </c>
    </row>
    <row r="35530" spans="13:13">
      <c r="M35530" s="264" t="str">
        <f>IF('(2-4) 퇴직자 및 DC전환자 명부'!G35530="","",'(2-4) 퇴직자 및 DC전환자 명부'!G35530)</f>
        <v/>
      </c>
    </row>
    <row r="35531" spans="13:13">
      <c r="M35531" s="264" t="str">
        <f>IF('(2-4) 퇴직자 및 DC전환자 명부'!G35531="","",'(2-4) 퇴직자 및 DC전환자 명부'!G35531)</f>
        <v/>
      </c>
    </row>
    <row r="35532" spans="13:13">
      <c r="M35532" s="264" t="str">
        <f>IF('(2-4) 퇴직자 및 DC전환자 명부'!G35532="","",'(2-4) 퇴직자 및 DC전환자 명부'!G35532)</f>
        <v/>
      </c>
    </row>
    <row r="35533" spans="13:13">
      <c r="M35533" s="264" t="str">
        <f>IF('(2-4) 퇴직자 및 DC전환자 명부'!G35533="","",'(2-4) 퇴직자 및 DC전환자 명부'!G35533)</f>
        <v/>
      </c>
    </row>
    <row r="35534" spans="13:13">
      <c r="M35534" s="264" t="str">
        <f>IF('(2-4) 퇴직자 및 DC전환자 명부'!G35534="","",'(2-4) 퇴직자 및 DC전환자 명부'!G35534)</f>
        <v/>
      </c>
    </row>
    <row r="35535" spans="13:13">
      <c r="M35535" s="264" t="str">
        <f>IF('(2-4) 퇴직자 및 DC전환자 명부'!G35535="","",'(2-4) 퇴직자 및 DC전환자 명부'!G35535)</f>
        <v/>
      </c>
    </row>
    <row r="35536" spans="13:13">
      <c r="M35536" s="264" t="str">
        <f>IF('(2-4) 퇴직자 및 DC전환자 명부'!G35536="","",'(2-4) 퇴직자 및 DC전환자 명부'!G35536)</f>
        <v/>
      </c>
    </row>
    <row r="35537" spans="13:13">
      <c r="M35537" s="264" t="str">
        <f>IF('(2-4) 퇴직자 및 DC전환자 명부'!G35537="","",'(2-4) 퇴직자 및 DC전환자 명부'!G35537)</f>
        <v/>
      </c>
    </row>
    <row r="35538" spans="13:13">
      <c r="M35538" s="264" t="str">
        <f>IF('(2-4) 퇴직자 및 DC전환자 명부'!G35538="","",'(2-4) 퇴직자 및 DC전환자 명부'!G35538)</f>
        <v/>
      </c>
    </row>
    <row r="35539" spans="13:13">
      <c r="M35539" s="264" t="str">
        <f>IF('(2-4) 퇴직자 및 DC전환자 명부'!G35539="","",'(2-4) 퇴직자 및 DC전환자 명부'!G35539)</f>
        <v/>
      </c>
    </row>
    <row r="35540" spans="13:13">
      <c r="M35540" s="264" t="str">
        <f>IF('(2-4) 퇴직자 및 DC전환자 명부'!G35540="","",'(2-4) 퇴직자 및 DC전환자 명부'!G35540)</f>
        <v/>
      </c>
    </row>
    <row r="35541" spans="13:13">
      <c r="M35541" s="264" t="str">
        <f>IF('(2-4) 퇴직자 및 DC전환자 명부'!G35541="","",'(2-4) 퇴직자 및 DC전환자 명부'!G35541)</f>
        <v/>
      </c>
    </row>
    <row r="35542" spans="13:13">
      <c r="M35542" s="264" t="str">
        <f>IF('(2-4) 퇴직자 및 DC전환자 명부'!G35542="","",'(2-4) 퇴직자 및 DC전환자 명부'!G35542)</f>
        <v/>
      </c>
    </row>
    <row r="35543" spans="13:13">
      <c r="M35543" s="264" t="str">
        <f>IF('(2-4) 퇴직자 및 DC전환자 명부'!G35543="","",'(2-4) 퇴직자 및 DC전환자 명부'!G35543)</f>
        <v/>
      </c>
    </row>
    <row r="35544" spans="13:13">
      <c r="M35544" s="264" t="str">
        <f>IF('(2-4) 퇴직자 및 DC전환자 명부'!G35544="","",'(2-4) 퇴직자 및 DC전환자 명부'!G35544)</f>
        <v/>
      </c>
    </row>
    <row r="35545" spans="13:13">
      <c r="M35545" s="264" t="str">
        <f>IF('(2-4) 퇴직자 및 DC전환자 명부'!G35545="","",'(2-4) 퇴직자 및 DC전환자 명부'!G35545)</f>
        <v/>
      </c>
    </row>
    <row r="35546" spans="13:13">
      <c r="M35546" s="264" t="str">
        <f>IF('(2-4) 퇴직자 및 DC전환자 명부'!G35546="","",'(2-4) 퇴직자 및 DC전환자 명부'!G35546)</f>
        <v/>
      </c>
    </row>
    <row r="35547" spans="13:13">
      <c r="M35547" s="264" t="str">
        <f>IF('(2-4) 퇴직자 및 DC전환자 명부'!G35547="","",'(2-4) 퇴직자 및 DC전환자 명부'!G35547)</f>
        <v/>
      </c>
    </row>
    <row r="35548" spans="13:13">
      <c r="M35548" s="264" t="str">
        <f>IF('(2-4) 퇴직자 및 DC전환자 명부'!G35548="","",'(2-4) 퇴직자 및 DC전환자 명부'!G35548)</f>
        <v/>
      </c>
    </row>
    <row r="35549" spans="13:13">
      <c r="M35549" s="264" t="str">
        <f>IF('(2-4) 퇴직자 및 DC전환자 명부'!G35549="","",'(2-4) 퇴직자 및 DC전환자 명부'!G35549)</f>
        <v/>
      </c>
    </row>
    <row r="35550" spans="13:13">
      <c r="M35550" s="264" t="str">
        <f>IF('(2-4) 퇴직자 및 DC전환자 명부'!G35550="","",'(2-4) 퇴직자 및 DC전환자 명부'!G35550)</f>
        <v/>
      </c>
    </row>
    <row r="35551" spans="13:13">
      <c r="M35551" s="264" t="str">
        <f>IF('(2-4) 퇴직자 및 DC전환자 명부'!G35551="","",'(2-4) 퇴직자 및 DC전환자 명부'!G35551)</f>
        <v/>
      </c>
    </row>
    <row r="35552" spans="13:13">
      <c r="M35552" s="264" t="str">
        <f>IF('(2-4) 퇴직자 및 DC전환자 명부'!G35552="","",'(2-4) 퇴직자 및 DC전환자 명부'!G35552)</f>
        <v/>
      </c>
    </row>
    <row r="35553" spans="13:13">
      <c r="M35553" s="264" t="str">
        <f>IF('(2-4) 퇴직자 및 DC전환자 명부'!G35553="","",'(2-4) 퇴직자 및 DC전환자 명부'!G35553)</f>
        <v/>
      </c>
    </row>
    <row r="35554" spans="13:13">
      <c r="M35554" s="264" t="str">
        <f>IF('(2-4) 퇴직자 및 DC전환자 명부'!G35554="","",'(2-4) 퇴직자 및 DC전환자 명부'!G35554)</f>
        <v/>
      </c>
    </row>
    <row r="35555" spans="13:13">
      <c r="M35555" s="264" t="str">
        <f>IF('(2-4) 퇴직자 및 DC전환자 명부'!G35555="","",'(2-4) 퇴직자 및 DC전환자 명부'!G35555)</f>
        <v/>
      </c>
    </row>
    <row r="35556" spans="13:13">
      <c r="M35556" s="264" t="str">
        <f>IF('(2-4) 퇴직자 및 DC전환자 명부'!G35556="","",'(2-4) 퇴직자 및 DC전환자 명부'!G35556)</f>
        <v/>
      </c>
    </row>
    <row r="35557" spans="13:13">
      <c r="M35557" s="264" t="str">
        <f>IF('(2-4) 퇴직자 및 DC전환자 명부'!G35557="","",'(2-4) 퇴직자 및 DC전환자 명부'!G35557)</f>
        <v/>
      </c>
    </row>
    <row r="35558" spans="13:13">
      <c r="M35558" s="264" t="str">
        <f>IF('(2-4) 퇴직자 및 DC전환자 명부'!G35558="","",'(2-4) 퇴직자 및 DC전환자 명부'!G35558)</f>
        <v/>
      </c>
    </row>
    <row r="35559" spans="13:13">
      <c r="M35559" s="264" t="str">
        <f>IF('(2-4) 퇴직자 및 DC전환자 명부'!G35559="","",'(2-4) 퇴직자 및 DC전환자 명부'!G35559)</f>
        <v/>
      </c>
    </row>
    <row r="35560" spans="13:13">
      <c r="M35560" s="264" t="str">
        <f>IF('(2-4) 퇴직자 및 DC전환자 명부'!G35560="","",'(2-4) 퇴직자 및 DC전환자 명부'!G35560)</f>
        <v/>
      </c>
    </row>
    <row r="35561" spans="13:13">
      <c r="M35561" s="264" t="str">
        <f>IF('(2-4) 퇴직자 및 DC전환자 명부'!G35561="","",'(2-4) 퇴직자 및 DC전환자 명부'!G35561)</f>
        <v/>
      </c>
    </row>
    <row r="35562" spans="13:13">
      <c r="M35562" s="264" t="str">
        <f>IF('(2-4) 퇴직자 및 DC전환자 명부'!G35562="","",'(2-4) 퇴직자 및 DC전환자 명부'!G35562)</f>
        <v/>
      </c>
    </row>
    <row r="35563" spans="13:13">
      <c r="M35563" s="264" t="str">
        <f>IF('(2-4) 퇴직자 및 DC전환자 명부'!G35563="","",'(2-4) 퇴직자 및 DC전환자 명부'!G35563)</f>
        <v/>
      </c>
    </row>
    <row r="35564" spans="13:13">
      <c r="M35564" s="264" t="str">
        <f>IF('(2-4) 퇴직자 및 DC전환자 명부'!G35564="","",'(2-4) 퇴직자 및 DC전환자 명부'!G35564)</f>
        <v/>
      </c>
    </row>
    <row r="35565" spans="13:13">
      <c r="M35565" s="264" t="str">
        <f>IF('(2-4) 퇴직자 및 DC전환자 명부'!G35565="","",'(2-4) 퇴직자 및 DC전환자 명부'!G35565)</f>
        <v/>
      </c>
    </row>
    <row r="35566" spans="13:13">
      <c r="M35566" s="264" t="str">
        <f>IF('(2-4) 퇴직자 및 DC전환자 명부'!G35566="","",'(2-4) 퇴직자 및 DC전환자 명부'!G35566)</f>
        <v/>
      </c>
    </row>
    <row r="35567" spans="13:13">
      <c r="M35567" s="264" t="str">
        <f>IF('(2-4) 퇴직자 및 DC전환자 명부'!G35567="","",'(2-4) 퇴직자 및 DC전환자 명부'!G35567)</f>
        <v/>
      </c>
    </row>
    <row r="35568" spans="13:13">
      <c r="M35568" s="264" t="str">
        <f>IF('(2-4) 퇴직자 및 DC전환자 명부'!G35568="","",'(2-4) 퇴직자 및 DC전환자 명부'!G35568)</f>
        <v/>
      </c>
    </row>
    <row r="35569" spans="13:13">
      <c r="M35569" s="264" t="str">
        <f>IF('(2-4) 퇴직자 및 DC전환자 명부'!G35569="","",'(2-4) 퇴직자 및 DC전환자 명부'!G35569)</f>
        <v/>
      </c>
    </row>
    <row r="35570" spans="13:13">
      <c r="M35570" s="264" t="str">
        <f>IF('(2-4) 퇴직자 및 DC전환자 명부'!G35570="","",'(2-4) 퇴직자 및 DC전환자 명부'!G35570)</f>
        <v/>
      </c>
    </row>
    <row r="35571" spans="13:13">
      <c r="M35571" s="264" t="str">
        <f>IF('(2-4) 퇴직자 및 DC전환자 명부'!G35571="","",'(2-4) 퇴직자 및 DC전환자 명부'!G35571)</f>
        <v/>
      </c>
    </row>
    <row r="35572" spans="13:13">
      <c r="M35572" s="264" t="str">
        <f>IF('(2-4) 퇴직자 및 DC전환자 명부'!G35572="","",'(2-4) 퇴직자 및 DC전환자 명부'!G35572)</f>
        <v/>
      </c>
    </row>
    <row r="35573" spans="13:13">
      <c r="M35573" s="264" t="str">
        <f>IF('(2-4) 퇴직자 및 DC전환자 명부'!G35573="","",'(2-4) 퇴직자 및 DC전환자 명부'!G35573)</f>
        <v/>
      </c>
    </row>
    <row r="35574" spans="13:13">
      <c r="M35574" s="264" t="str">
        <f>IF('(2-4) 퇴직자 및 DC전환자 명부'!G35574="","",'(2-4) 퇴직자 및 DC전환자 명부'!G35574)</f>
        <v/>
      </c>
    </row>
    <row r="35575" spans="13:13">
      <c r="M35575" s="264" t="str">
        <f>IF('(2-4) 퇴직자 및 DC전환자 명부'!G35575="","",'(2-4) 퇴직자 및 DC전환자 명부'!G35575)</f>
        <v/>
      </c>
    </row>
    <row r="35576" spans="13:13">
      <c r="M35576" s="264" t="str">
        <f>IF('(2-4) 퇴직자 및 DC전환자 명부'!G35576="","",'(2-4) 퇴직자 및 DC전환자 명부'!G35576)</f>
        <v/>
      </c>
    </row>
    <row r="35577" spans="13:13">
      <c r="M35577" s="264" t="str">
        <f>IF('(2-4) 퇴직자 및 DC전환자 명부'!G35577="","",'(2-4) 퇴직자 및 DC전환자 명부'!G35577)</f>
        <v/>
      </c>
    </row>
    <row r="35578" spans="13:13">
      <c r="M35578" s="264" t="str">
        <f>IF('(2-4) 퇴직자 및 DC전환자 명부'!G35578="","",'(2-4) 퇴직자 및 DC전환자 명부'!G35578)</f>
        <v/>
      </c>
    </row>
    <row r="35579" spans="13:13">
      <c r="M35579" s="264" t="str">
        <f>IF('(2-4) 퇴직자 및 DC전환자 명부'!G35579="","",'(2-4) 퇴직자 및 DC전환자 명부'!G35579)</f>
        <v/>
      </c>
    </row>
    <row r="35580" spans="13:13">
      <c r="M35580" s="264" t="str">
        <f>IF('(2-4) 퇴직자 및 DC전환자 명부'!G35580="","",'(2-4) 퇴직자 및 DC전환자 명부'!G35580)</f>
        <v/>
      </c>
    </row>
    <row r="35581" spans="13:13">
      <c r="M35581" s="264" t="str">
        <f>IF('(2-4) 퇴직자 및 DC전환자 명부'!G35581="","",'(2-4) 퇴직자 및 DC전환자 명부'!G35581)</f>
        <v/>
      </c>
    </row>
    <row r="35582" spans="13:13">
      <c r="M35582" s="264" t="str">
        <f>IF('(2-4) 퇴직자 및 DC전환자 명부'!G35582="","",'(2-4) 퇴직자 및 DC전환자 명부'!G35582)</f>
        <v/>
      </c>
    </row>
    <row r="35583" spans="13:13">
      <c r="M35583" s="264" t="str">
        <f>IF('(2-4) 퇴직자 및 DC전환자 명부'!G35583="","",'(2-4) 퇴직자 및 DC전환자 명부'!G35583)</f>
        <v/>
      </c>
    </row>
    <row r="35584" spans="13:13">
      <c r="M35584" s="264" t="str">
        <f>IF('(2-4) 퇴직자 및 DC전환자 명부'!G35584="","",'(2-4) 퇴직자 및 DC전환자 명부'!G35584)</f>
        <v/>
      </c>
    </row>
    <row r="35585" spans="13:13">
      <c r="M35585" s="264" t="str">
        <f>IF('(2-4) 퇴직자 및 DC전환자 명부'!G35585="","",'(2-4) 퇴직자 및 DC전환자 명부'!G35585)</f>
        <v/>
      </c>
    </row>
    <row r="35586" spans="13:13">
      <c r="M35586" s="264" t="str">
        <f>IF('(2-4) 퇴직자 및 DC전환자 명부'!G35586="","",'(2-4) 퇴직자 및 DC전환자 명부'!G35586)</f>
        <v/>
      </c>
    </row>
    <row r="35587" spans="13:13">
      <c r="M35587" s="264" t="str">
        <f>IF('(2-4) 퇴직자 및 DC전환자 명부'!G35587="","",'(2-4) 퇴직자 및 DC전환자 명부'!G35587)</f>
        <v/>
      </c>
    </row>
    <row r="35588" spans="13:13">
      <c r="M35588" s="264" t="str">
        <f>IF('(2-4) 퇴직자 및 DC전환자 명부'!G35588="","",'(2-4) 퇴직자 및 DC전환자 명부'!G35588)</f>
        <v/>
      </c>
    </row>
    <row r="35589" spans="13:13">
      <c r="M35589" s="264" t="str">
        <f>IF('(2-4) 퇴직자 및 DC전환자 명부'!G35589="","",'(2-4) 퇴직자 및 DC전환자 명부'!G35589)</f>
        <v/>
      </c>
    </row>
    <row r="35590" spans="13:13">
      <c r="M35590" s="264" t="str">
        <f>IF('(2-4) 퇴직자 및 DC전환자 명부'!G35590="","",'(2-4) 퇴직자 및 DC전환자 명부'!G35590)</f>
        <v/>
      </c>
    </row>
    <row r="35591" spans="13:13">
      <c r="M35591" s="264" t="str">
        <f>IF('(2-4) 퇴직자 및 DC전환자 명부'!G35591="","",'(2-4) 퇴직자 및 DC전환자 명부'!G35591)</f>
        <v/>
      </c>
    </row>
    <row r="35592" spans="13:13">
      <c r="M35592" s="264" t="str">
        <f>IF('(2-4) 퇴직자 및 DC전환자 명부'!G35592="","",'(2-4) 퇴직자 및 DC전환자 명부'!G35592)</f>
        <v/>
      </c>
    </row>
    <row r="35593" spans="13:13">
      <c r="M35593" s="264" t="str">
        <f>IF('(2-4) 퇴직자 및 DC전환자 명부'!G35593="","",'(2-4) 퇴직자 및 DC전환자 명부'!G35593)</f>
        <v/>
      </c>
    </row>
    <row r="35594" spans="13:13">
      <c r="M35594" s="264" t="str">
        <f>IF('(2-4) 퇴직자 및 DC전환자 명부'!G35594="","",'(2-4) 퇴직자 및 DC전환자 명부'!G35594)</f>
        <v/>
      </c>
    </row>
    <row r="35595" spans="13:13">
      <c r="M35595" s="264" t="str">
        <f>IF('(2-4) 퇴직자 및 DC전환자 명부'!G35595="","",'(2-4) 퇴직자 및 DC전환자 명부'!G35595)</f>
        <v/>
      </c>
    </row>
    <row r="35596" spans="13:13">
      <c r="M35596" s="264" t="str">
        <f>IF('(2-4) 퇴직자 및 DC전환자 명부'!G35596="","",'(2-4) 퇴직자 및 DC전환자 명부'!G35596)</f>
        <v/>
      </c>
    </row>
    <row r="35597" spans="13:13">
      <c r="M35597" s="264" t="str">
        <f>IF('(2-4) 퇴직자 및 DC전환자 명부'!G35597="","",'(2-4) 퇴직자 및 DC전환자 명부'!G35597)</f>
        <v/>
      </c>
    </row>
    <row r="35598" spans="13:13">
      <c r="M35598" s="264" t="str">
        <f>IF('(2-4) 퇴직자 및 DC전환자 명부'!G35598="","",'(2-4) 퇴직자 및 DC전환자 명부'!G35598)</f>
        <v/>
      </c>
    </row>
    <row r="35599" spans="13:13">
      <c r="M35599" s="264" t="str">
        <f>IF('(2-4) 퇴직자 및 DC전환자 명부'!G35599="","",'(2-4) 퇴직자 및 DC전환자 명부'!G35599)</f>
        <v/>
      </c>
    </row>
    <row r="35600" spans="13:13">
      <c r="M35600" s="264" t="str">
        <f>IF('(2-4) 퇴직자 및 DC전환자 명부'!G35600="","",'(2-4) 퇴직자 및 DC전환자 명부'!G35600)</f>
        <v/>
      </c>
    </row>
    <row r="35601" spans="13:13">
      <c r="M35601" s="264" t="str">
        <f>IF('(2-4) 퇴직자 및 DC전환자 명부'!G35601="","",'(2-4) 퇴직자 및 DC전환자 명부'!G35601)</f>
        <v/>
      </c>
    </row>
    <row r="35602" spans="13:13">
      <c r="M35602" s="264" t="str">
        <f>IF('(2-4) 퇴직자 및 DC전환자 명부'!G35602="","",'(2-4) 퇴직자 및 DC전환자 명부'!G35602)</f>
        <v/>
      </c>
    </row>
    <row r="35603" spans="13:13">
      <c r="M35603" s="264" t="str">
        <f>IF('(2-4) 퇴직자 및 DC전환자 명부'!G35603="","",'(2-4) 퇴직자 및 DC전환자 명부'!G35603)</f>
        <v/>
      </c>
    </row>
    <row r="35604" spans="13:13">
      <c r="M35604" s="264" t="str">
        <f>IF('(2-4) 퇴직자 및 DC전환자 명부'!G35604="","",'(2-4) 퇴직자 및 DC전환자 명부'!G35604)</f>
        <v/>
      </c>
    </row>
    <row r="35605" spans="13:13">
      <c r="M35605" s="264" t="str">
        <f>IF('(2-4) 퇴직자 및 DC전환자 명부'!G35605="","",'(2-4) 퇴직자 및 DC전환자 명부'!G35605)</f>
        <v/>
      </c>
    </row>
    <row r="35606" spans="13:13">
      <c r="M35606" s="264" t="str">
        <f>IF('(2-4) 퇴직자 및 DC전환자 명부'!G35606="","",'(2-4) 퇴직자 및 DC전환자 명부'!G35606)</f>
        <v/>
      </c>
    </row>
    <row r="35607" spans="13:13">
      <c r="M35607" s="264" t="str">
        <f>IF('(2-4) 퇴직자 및 DC전환자 명부'!G35607="","",'(2-4) 퇴직자 및 DC전환자 명부'!G35607)</f>
        <v/>
      </c>
    </row>
    <row r="35608" spans="13:13">
      <c r="M35608" s="264" t="str">
        <f>IF('(2-4) 퇴직자 및 DC전환자 명부'!G35608="","",'(2-4) 퇴직자 및 DC전환자 명부'!G35608)</f>
        <v/>
      </c>
    </row>
    <row r="35609" spans="13:13">
      <c r="M35609" s="264" t="str">
        <f>IF('(2-4) 퇴직자 및 DC전환자 명부'!G35609="","",'(2-4) 퇴직자 및 DC전환자 명부'!G35609)</f>
        <v/>
      </c>
    </row>
    <row r="35610" spans="13:13">
      <c r="M35610" s="264" t="str">
        <f>IF('(2-4) 퇴직자 및 DC전환자 명부'!G35610="","",'(2-4) 퇴직자 및 DC전환자 명부'!G35610)</f>
        <v/>
      </c>
    </row>
    <row r="35611" spans="13:13">
      <c r="M35611" s="264" t="str">
        <f>IF('(2-4) 퇴직자 및 DC전환자 명부'!G35611="","",'(2-4) 퇴직자 및 DC전환자 명부'!G35611)</f>
        <v/>
      </c>
    </row>
    <row r="35612" spans="13:13">
      <c r="M35612" s="264" t="str">
        <f>IF('(2-4) 퇴직자 및 DC전환자 명부'!G35612="","",'(2-4) 퇴직자 및 DC전환자 명부'!G35612)</f>
        <v/>
      </c>
    </row>
    <row r="35613" spans="13:13">
      <c r="M35613" s="264" t="str">
        <f>IF('(2-4) 퇴직자 및 DC전환자 명부'!G35613="","",'(2-4) 퇴직자 및 DC전환자 명부'!G35613)</f>
        <v/>
      </c>
    </row>
    <row r="35614" spans="13:13">
      <c r="M35614" s="264" t="str">
        <f>IF('(2-4) 퇴직자 및 DC전환자 명부'!G35614="","",'(2-4) 퇴직자 및 DC전환자 명부'!G35614)</f>
        <v/>
      </c>
    </row>
    <row r="35615" spans="13:13">
      <c r="M35615" s="264" t="str">
        <f>IF('(2-4) 퇴직자 및 DC전환자 명부'!G35615="","",'(2-4) 퇴직자 및 DC전환자 명부'!G35615)</f>
        <v/>
      </c>
    </row>
    <row r="35616" spans="13:13">
      <c r="M35616" s="264" t="str">
        <f>IF('(2-4) 퇴직자 및 DC전환자 명부'!G35616="","",'(2-4) 퇴직자 및 DC전환자 명부'!G35616)</f>
        <v/>
      </c>
    </row>
    <row r="35617" spans="13:13">
      <c r="M35617" s="264" t="str">
        <f>IF('(2-4) 퇴직자 및 DC전환자 명부'!G35617="","",'(2-4) 퇴직자 및 DC전환자 명부'!G35617)</f>
        <v/>
      </c>
    </row>
    <row r="35618" spans="13:13">
      <c r="M35618" s="264" t="str">
        <f>IF('(2-4) 퇴직자 및 DC전환자 명부'!G35618="","",'(2-4) 퇴직자 및 DC전환자 명부'!G35618)</f>
        <v/>
      </c>
    </row>
    <row r="35619" spans="13:13">
      <c r="M35619" s="264" t="str">
        <f>IF('(2-4) 퇴직자 및 DC전환자 명부'!G35619="","",'(2-4) 퇴직자 및 DC전환자 명부'!G35619)</f>
        <v/>
      </c>
    </row>
    <row r="35620" spans="13:13">
      <c r="M35620" s="264" t="str">
        <f>IF('(2-4) 퇴직자 및 DC전환자 명부'!G35620="","",'(2-4) 퇴직자 및 DC전환자 명부'!G35620)</f>
        <v/>
      </c>
    </row>
    <row r="35621" spans="13:13">
      <c r="M35621" s="264" t="str">
        <f>IF('(2-4) 퇴직자 및 DC전환자 명부'!G35621="","",'(2-4) 퇴직자 및 DC전환자 명부'!G35621)</f>
        <v/>
      </c>
    </row>
    <row r="35622" spans="13:13">
      <c r="M35622" s="264" t="str">
        <f>IF('(2-4) 퇴직자 및 DC전환자 명부'!G35622="","",'(2-4) 퇴직자 및 DC전환자 명부'!G35622)</f>
        <v/>
      </c>
    </row>
    <row r="35623" spans="13:13">
      <c r="M35623" s="264" t="str">
        <f>IF('(2-4) 퇴직자 및 DC전환자 명부'!G35623="","",'(2-4) 퇴직자 및 DC전환자 명부'!G35623)</f>
        <v/>
      </c>
    </row>
    <row r="35624" spans="13:13">
      <c r="M35624" s="264" t="str">
        <f>IF('(2-4) 퇴직자 및 DC전환자 명부'!G35624="","",'(2-4) 퇴직자 및 DC전환자 명부'!G35624)</f>
        <v/>
      </c>
    </row>
    <row r="35625" spans="13:13">
      <c r="M35625" s="264" t="str">
        <f>IF('(2-4) 퇴직자 및 DC전환자 명부'!G35625="","",'(2-4) 퇴직자 및 DC전환자 명부'!G35625)</f>
        <v/>
      </c>
    </row>
    <row r="35626" spans="13:13">
      <c r="M35626" s="264" t="str">
        <f>IF('(2-4) 퇴직자 및 DC전환자 명부'!G35626="","",'(2-4) 퇴직자 및 DC전환자 명부'!G35626)</f>
        <v/>
      </c>
    </row>
    <row r="35627" spans="13:13">
      <c r="M35627" s="264" t="str">
        <f>IF('(2-4) 퇴직자 및 DC전환자 명부'!G35627="","",'(2-4) 퇴직자 및 DC전환자 명부'!G35627)</f>
        <v/>
      </c>
    </row>
    <row r="35628" spans="13:13">
      <c r="M35628" s="264" t="str">
        <f>IF('(2-4) 퇴직자 및 DC전환자 명부'!G35628="","",'(2-4) 퇴직자 및 DC전환자 명부'!G35628)</f>
        <v/>
      </c>
    </row>
    <row r="35629" spans="13:13">
      <c r="M35629" s="264" t="str">
        <f>IF('(2-4) 퇴직자 및 DC전환자 명부'!G35629="","",'(2-4) 퇴직자 및 DC전환자 명부'!G35629)</f>
        <v/>
      </c>
    </row>
    <row r="35630" spans="13:13">
      <c r="M35630" s="264" t="str">
        <f>IF('(2-4) 퇴직자 및 DC전환자 명부'!G35630="","",'(2-4) 퇴직자 및 DC전환자 명부'!G35630)</f>
        <v/>
      </c>
    </row>
    <row r="35631" spans="13:13">
      <c r="M35631" s="264" t="str">
        <f>IF('(2-4) 퇴직자 및 DC전환자 명부'!G35631="","",'(2-4) 퇴직자 및 DC전환자 명부'!G35631)</f>
        <v/>
      </c>
    </row>
    <row r="35632" spans="13:13">
      <c r="M35632" s="264" t="str">
        <f>IF('(2-4) 퇴직자 및 DC전환자 명부'!G35632="","",'(2-4) 퇴직자 및 DC전환자 명부'!G35632)</f>
        <v/>
      </c>
    </row>
    <row r="35633" spans="13:13">
      <c r="M35633" s="264" t="str">
        <f>IF('(2-4) 퇴직자 및 DC전환자 명부'!G35633="","",'(2-4) 퇴직자 및 DC전환자 명부'!G35633)</f>
        <v/>
      </c>
    </row>
    <row r="35634" spans="13:13">
      <c r="M35634" s="264" t="str">
        <f>IF('(2-4) 퇴직자 및 DC전환자 명부'!G35634="","",'(2-4) 퇴직자 및 DC전환자 명부'!G35634)</f>
        <v/>
      </c>
    </row>
    <row r="35635" spans="13:13">
      <c r="M35635" s="264" t="str">
        <f>IF('(2-4) 퇴직자 및 DC전환자 명부'!G35635="","",'(2-4) 퇴직자 및 DC전환자 명부'!G35635)</f>
        <v/>
      </c>
    </row>
    <row r="35636" spans="13:13">
      <c r="M35636" s="264" t="str">
        <f>IF('(2-4) 퇴직자 및 DC전환자 명부'!G35636="","",'(2-4) 퇴직자 및 DC전환자 명부'!G35636)</f>
        <v/>
      </c>
    </row>
    <row r="35637" spans="13:13">
      <c r="M35637" s="264" t="str">
        <f>IF('(2-4) 퇴직자 및 DC전환자 명부'!G35637="","",'(2-4) 퇴직자 및 DC전환자 명부'!G35637)</f>
        <v/>
      </c>
    </row>
    <row r="35638" spans="13:13">
      <c r="M35638" s="264" t="str">
        <f>IF('(2-4) 퇴직자 및 DC전환자 명부'!G35638="","",'(2-4) 퇴직자 및 DC전환자 명부'!G35638)</f>
        <v/>
      </c>
    </row>
    <row r="35639" spans="13:13">
      <c r="M35639" s="264" t="str">
        <f>IF('(2-4) 퇴직자 및 DC전환자 명부'!G35639="","",'(2-4) 퇴직자 및 DC전환자 명부'!G35639)</f>
        <v/>
      </c>
    </row>
    <row r="35640" spans="13:13">
      <c r="M35640" s="264" t="str">
        <f>IF('(2-4) 퇴직자 및 DC전환자 명부'!G35640="","",'(2-4) 퇴직자 및 DC전환자 명부'!G35640)</f>
        <v/>
      </c>
    </row>
    <row r="35641" spans="13:13">
      <c r="M35641" s="264" t="str">
        <f>IF('(2-4) 퇴직자 및 DC전환자 명부'!G35641="","",'(2-4) 퇴직자 및 DC전환자 명부'!G35641)</f>
        <v/>
      </c>
    </row>
    <row r="35642" spans="13:13">
      <c r="M35642" s="264" t="str">
        <f>IF('(2-4) 퇴직자 및 DC전환자 명부'!G35642="","",'(2-4) 퇴직자 및 DC전환자 명부'!G35642)</f>
        <v/>
      </c>
    </row>
    <row r="35643" spans="13:13">
      <c r="M35643" s="264" t="str">
        <f>IF('(2-4) 퇴직자 및 DC전환자 명부'!G35643="","",'(2-4) 퇴직자 및 DC전환자 명부'!G35643)</f>
        <v/>
      </c>
    </row>
    <row r="35644" spans="13:13">
      <c r="M35644" s="264" t="str">
        <f>IF('(2-4) 퇴직자 및 DC전환자 명부'!G35644="","",'(2-4) 퇴직자 및 DC전환자 명부'!G35644)</f>
        <v/>
      </c>
    </row>
    <row r="35645" spans="13:13">
      <c r="M35645" s="264" t="str">
        <f>IF('(2-4) 퇴직자 및 DC전환자 명부'!G35645="","",'(2-4) 퇴직자 및 DC전환자 명부'!G35645)</f>
        <v/>
      </c>
    </row>
    <row r="35646" spans="13:13">
      <c r="M35646" s="264" t="str">
        <f>IF('(2-4) 퇴직자 및 DC전환자 명부'!G35646="","",'(2-4) 퇴직자 및 DC전환자 명부'!G35646)</f>
        <v/>
      </c>
    </row>
    <row r="35647" spans="13:13">
      <c r="M35647" s="264" t="str">
        <f>IF('(2-4) 퇴직자 및 DC전환자 명부'!G35647="","",'(2-4) 퇴직자 및 DC전환자 명부'!G35647)</f>
        <v/>
      </c>
    </row>
    <row r="35648" spans="13:13">
      <c r="M35648" s="264" t="str">
        <f>IF('(2-4) 퇴직자 및 DC전환자 명부'!G35648="","",'(2-4) 퇴직자 및 DC전환자 명부'!G35648)</f>
        <v/>
      </c>
    </row>
    <row r="35649" spans="13:13">
      <c r="M35649" s="264" t="str">
        <f>IF('(2-4) 퇴직자 및 DC전환자 명부'!G35649="","",'(2-4) 퇴직자 및 DC전환자 명부'!G35649)</f>
        <v/>
      </c>
    </row>
    <row r="35650" spans="13:13">
      <c r="M35650" s="264" t="str">
        <f>IF('(2-4) 퇴직자 및 DC전환자 명부'!G35650="","",'(2-4) 퇴직자 및 DC전환자 명부'!G35650)</f>
        <v/>
      </c>
    </row>
    <row r="35651" spans="13:13">
      <c r="M35651" s="264" t="str">
        <f>IF('(2-4) 퇴직자 및 DC전환자 명부'!G35651="","",'(2-4) 퇴직자 및 DC전환자 명부'!G35651)</f>
        <v/>
      </c>
    </row>
    <row r="35652" spans="13:13">
      <c r="M35652" s="264" t="str">
        <f>IF('(2-4) 퇴직자 및 DC전환자 명부'!G35652="","",'(2-4) 퇴직자 및 DC전환자 명부'!G35652)</f>
        <v/>
      </c>
    </row>
    <row r="35653" spans="13:13">
      <c r="M35653" s="264" t="str">
        <f>IF('(2-4) 퇴직자 및 DC전환자 명부'!G35653="","",'(2-4) 퇴직자 및 DC전환자 명부'!G35653)</f>
        <v/>
      </c>
    </row>
    <row r="35654" spans="13:13">
      <c r="M35654" s="264" t="str">
        <f>IF('(2-4) 퇴직자 및 DC전환자 명부'!G35654="","",'(2-4) 퇴직자 및 DC전환자 명부'!G35654)</f>
        <v/>
      </c>
    </row>
    <row r="35655" spans="13:13">
      <c r="M35655" s="264" t="str">
        <f>IF('(2-4) 퇴직자 및 DC전환자 명부'!G35655="","",'(2-4) 퇴직자 및 DC전환자 명부'!G35655)</f>
        <v/>
      </c>
    </row>
    <row r="35656" spans="13:13">
      <c r="M35656" s="264" t="str">
        <f>IF('(2-4) 퇴직자 및 DC전환자 명부'!G35656="","",'(2-4) 퇴직자 및 DC전환자 명부'!G35656)</f>
        <v/>
      </c>
    </row>
    <row r="35657" spans="13:13">
      <c r="M35657" s="264" t="str">
        <f>IF('(2-4) 퇴직자 및 DC전환자 명부'!G35657="","",'(2-4) 퇴직자 및 DC전환자 명부'!G35657)</f>
        <v/>
      </c>
    </row>
    <row r="35658" spans="13:13">
      <c r="M35658" s="264" t="str">
        <f>IF('(2-4) 퇴직자 및 DC전환자 명부'!G35658="","",'(2-4) 퇴직자 및 DC전환자 명부'!G35658)</f>
        <v/>
      </c>
    </row>
    <row r="35659" spans="13:13">
      <c r="M35659" s="264" t="str">
        <f>IF('(2-4) 퇴직자 및 DC전환자 명부'!G35659="","",'(2-4) 퇴직자 및 DC전환자 명부'!G35659)</f>
        <v/>
      </c>
    </row>
    <row r="35660" spans="13:13">
      <c r="M35660" s="264" t="str">
        <f>IF('(2-4) 퇴직자 및 DC전환자 명부'!G35660="","",'(2-4) 퇴직자 및 DC전환자 명부'!G35660)</f>
        <v/>
      </c>
    </row>
    <row r="35661" spans="13:13">
      <c r="M35661" s="264" t="str">
        <f>IF('(2-4) 퇴직자 및 DC전환자 명부'!G35661="","",'(2-4) 퇴직자 및 DC전환자 명부'!G35661)</f>
        <v/>
      </c>
    </row>
    <row r="35662" spans="13:13">
      <c r="M35662" s="264" t="str">
        <f>IF('(2-4) 퇴직자 및 DC전환자 명부'!G35662="","",'(2-4) 퇴직자 및 DC전환자 명부'!G35662)</f>
        <v/>
      </c>
    </row>
    <row r="35663" spans="13:13">
      <c r="M35663" s="264" t="str">
        <f>IF('(2-4) 퇴직자 및 DC전환자 명부'!G35663="","",'(2-4) 퇴직자 및 DC전환자 명부'!G35663)</f>
        <v/>
      </c>
    </row>
    <row r="35664" spans="13:13">
      <c r="M35664" s="264" t="str">
        <f>IF('(2-4) 퇴직자 및 DC전환자 명부'!G35664="","",'(2-4) 퇴직자 및 DC전환자 명부'!G35664)</f>
        <v/>
      </c>
    </row>
    <row r="35665" spans="13:13">
      <c r="M35665" s="264" t="str">
        <f>IF('(2-4) 퇴직자 및 DC전환자 명부'!G35665="","",'(2-4) 퇴직자 및 DC전환자 명부'!G35665)</f>
        <v/>
      </c>
    </row>
    <row r="35666" spans="13:13">
      <c r="M35666" s="264" t="str">
        <f>IF('(2-4) 퇴직자 및 DC전환자 명부'!G35666="","",'(2-4) 퇴직자 및 DC전환자 명부'!G35666)</f>
        <v/>
      </c>
    </row>
    <row r="35667" spans="13:13">
      <c r="M35667" s="264" t="str">
        <f>IF('(2-4) 퇴직자 및 DC전환자 명부'!G35667="","",'(2-4) 퇴직자 및 DC전환자 명부'!G35667)</f>
        <v/>
      </c>
    </row>
    <row r="35668" spans="13:13">
      <c r="M35668" s="264" t="str">
        <f>IF('(2-4) 퇴직자 및 DC전환자 명부'!G35668="","",'(2-4) 퇴직자 및 DC전환자 명부'!G35668)</f>
        <v/>
      </c>
    </row>
    <row r="35669" spans="13:13">
      <c r="M35669" s="264" t="str">
        <f>IF('(2-4) 퇴직자 및 DC전환자 명부'!G35669="","",'(2-4) 퇴직자 및 DC전환자 명부'!G35669)</f>
        <v/>
      </c>
    </row>
    <row r="35670" spans="13:13">
      <c r="M35670" s="264" t="str">
        <f>IF('(2-4) 퇴직자 및 DC전환자 명부'!G35670="","",'(2-4) 퇴직자 및 DC전환자 명부'!G35670)</f>
        <v/>
      </c>
    </row>
    <row r="35671" spans="13:13">
      <c r="M35671" s="264" t="str">
        <f>IF('(2-4) 퇴직자 및 DC전환자 명부'!G35671="","",'(2-4) 퇴직자 및 DC전환자 명부'!G35671)</f>
        <v/>
      </c>
    </row>
    <row r="35672" spans="13:13">
      <c r="M35672" s="264" t="str">
        <f>IF('(2-4) 퇴직자 및 DC전환자 명부'!G35672="","",'(2-4) 퇴직자 및 DC전환자 명부'!G35672)</f>
        <v/>
      </c>
    </row>
    <row r="35673" spans="13:13">
      <c r="M35673" s="264" t="str">
        <f>IF('(2-4) 퇴직자 및 DC전환자 명부'!G35673="","",'(2-4) 퇴직자 및 DC전환자 명부'!G35673)</f>
        <v/>
      </c>
    </row>
    <row r="35674" spans="13:13">
      <c r="M35674" s="264" t="str">
        <f>IF('(2-4) 퇴직자 및 DC전환자 명부'!G35674="","",'(2-4) 퇴직자 및 DC전환자 명부'!G35674)</f>
        <v/>
      </c>
    </row>
    <row r="35675" spans="13:13">
      <c r="M35675" s="264" t="str">
        <f>IF('(2-4) 퇴직자 및 DC전환자 명부'!G35675="","",'(2-4) 퇴직자 및 DC전환자 명부'!G35675)</f>
        <v/>
      </c>
    </row>
    <row r="35676" spans="13:13">
      <c r="M35676" s="264" t="str">
        <f>IF('(2-4) 퇴직자 및 DC전환자 명부'!G35676="","",'(2-4) 퇴직자 및 DC전환자 명부'!G35676)</f>
        <v/>
      </c>
    </row>
    <row r="35677" spans="13:13">
      <c r="M35677" s="264" t="str">
        <f>IF('(2-4) 퇴직자 및 DC전환자 명부'!G35677="","",'(2-4) 퇴직자 및 DC전환자 명부'!G35677)</f>
        <v/>
      </c>
    </row>
    <row r="35678" spans="13:13">
      <c r="M35678" s="264" t="str">
        <f>IF('(2-4) 퇴직자 및 DC전환자 명부'!G35678="","",'(2-4) 퇴직자 및 DC전환자 명부'!G35678)</f>
        <v/>
      </c>
    </row>
    <row r="35679" spans="13:13">
      <c r="M35679" s="264" t="str">
        <f>IF('(2-4) 퇴직자 및 DC전환자 명부'!G35679="","",'(2-4) 퇴직자 및 DC전환자 명부'!G35679)</f>
        <v/>
      </c>
    </row>
    <row r="35680" spans="13:13">
      <c r="M35680" s="264" t="str">
        <f>IF('(2-4) 퇴직자 및 DC전환자 명부'!G35680="","",'(2-4) 퇴직자 및 DC전환자 명부'!G35680)</f>
        <v/>
      </c>
    </row>
    <row r="35681" spans="13:13">
      <c r="M35681" s="264" t="str">
        <f>IF('(2-4) 퇴직자 및 DC전환자 명부'!G35681="","",'(2-4) 퇴직자 및 DC전환자 명부'!G35681)</f>
        <v/>
      </c>
    </row>
    <row r="35682" spans="13:13">
      <c r="M35682" s="264" t="str">
        <f>IF('(2-4) 퇴직자 및 DC전환자 명부'!G35682="","",'(2-4) 퇴직자 및 DC전환자 명부'!G35682)</f>
        <v/>
      </c>
    </row>
    <row r="35683" spans="13:13">
      <c r="M35683" s="264" t="str">
        <f>IF('(2-4) 퇴직자 및 DC전환자 명부'!G35683="","",'(2-4) 퇴직자 및 DC전환자 명부'!G35683)</f>
        <v/>
      </c>
    </row>
    <row r="35684" spans="13:13">
      <c r="M35684" s="264" t="str">
        <f>IF('(2-4) 퇴직자 및 DC전환자 명부'!G35684="","",'(2-4) 퇴직자 및 DC전환자 명부'!G35684)</f>
        <v/>
      </c>
    </row>
    <row r="35685" spans="13:13">
      <c r="M35685" s="264" t="str">
        <f>IF('(2-4) 퇴직자 및 DC전환자 명부'!G35685="","",'(2-4) 퇴직자 및 DC전환자 명부'!G35685)</f>
        <v/>
      </c>
    </row>
    <row r="35686" spans="13:13">
      <c r="M35686" s="264" t="str">
        <f>IF('(2-4) 퇴직자 및 DC전환자 명부'!G35686="","",'(2-4) 퇴직자 및 DC전환자 명부'!G35686)</f>
        <v/>
      </c>
    </row>
    <row r="35687" spans="13:13">
      <c r="M35687" s="264" t="str">
        <f>IF('(2-4) 퇴직자 및 DC전환자 명부'!G35687="","",'(2-4) 퇴직자 및 DC전환자 명부'!G35687)</f>
        <v/>
      </c>
    </row>
    <row r="35688" spans="13:13">
      <c r="M35688" s="264" t="str">
        <f>IF('(2-4) 퇴직자 및 DC전환자 명부'!G35688="","",'(2-4) 퇴직자 및 DC전환자 명부'!G35688)</f>
        <v/>
      </c>
    </row>
    <row r="35689" spans="13:13">
      <c r="M35689" s="264" t="str">
        <f>IF('(2-4) 퇴직자 및 DC전환자 명부'!G35689="","",'(2-4) 퇴직자 및 DC전환자 명부'!G35689)</f>
        <v/>
      </c>
    </row>
    <row r="35690" spans="13:13">
      <c r="M35690" s="264" t="str">
        <f>IF('(2-4) 퇴직자 및 DC전환자 명부'!G35690="","",'(2-4) 퇴직자 및 DC전환자 명부'!G35690)</f>
        <v/>
      </c>
    </row>
    <row r="35691" spans="13:13">
      <c r="M35691" s="264" t="str">
        <f>IF('(2-4) 퇴직자 및 DC전환자 명부'!G35691="","",'(2-4) 퇴직자 및 DC전환자 명부'!G35691)</f>
        <v/>
      </c>
    </row>
    <row r="35692" spans="13:13">
      <c r="M35692" s="264" t="str">
        <f>IF('(2-4) 퇴직자 및 DC전환자 명부'!G35692="","",'(2-4) 퇴직자 및 DC전환자 명부'!G35692)</f>
        <v/>
      </c>
    </row>
    <row r="35693" spans="13:13">
      <c r="M35693" s="264" t="str">
        <f>IF('(2-4) 퇴직자 및 DC전환자 명부'!G35693="","",'(2-4) 퇴직자 및 DC전환자 명부'!G35693)</f>
        <v/>
      </c>
    </row>
    <row r="35694" spans="13:13">
      <c r="M35694" s="264" t="str">
        <f>IF('(2-4) 퇴직자 및 DC전환자 명부'!G35694="","",'(2-4) 퇴직자 및 DC전환자 명부'!G35694)</f>
        <v/>
      </c>
    </row>
    <row r="35695" spans="13:13">
      <c r="M35695" s="264" t="str">
        <f>IF('(2-4) 퇴직자 및 DC전환자 명부'!G35695="","",'(2-4) 퇴직자 및 DC전환자 명부'!G35695)</f>
        <v/>
      </c>
    </row>
    <row r="35696" spans="13:13">
      <c r="M35696" s="264" t="str">
        <f>IF('(2-4) 퇴직자 및 DC전환자 명부'!G35696="","",'(2-4) 퇴직자 및 DC전환자 명부'!G35696)</f>
        <v/>
      </c>
    </row>
    <row r="35697" spans="13:13">
      <c r="M35697" s="264" t="str">
        <f>IF('(2-4) 퇴직자 및 DC전환자 명부'!G35697="","",'(2-4) 퇴직자 및 DC전환자 명부'!G35697)</f>
        <v/>
      </c>
    </row>
    <row r="35698" spans="13:13">
      <c r="M35698" s="264" t="str">
        <f>IF('(2-4) 퇴직자 및 DC전환자 명부'!G35698="","",'(2-4) 퇴직자 및 DC전환자 명부'!G35698)</f>
        <v/>
      </c>
    </row>
    <row r="35699" spans="13:13">
      <c r="M35699" s="264" t="str">
        <f>IF('(2-4) 퇴직자 및 DC전환자 명부'!G35699="","",'(2-4) 퇴직자 및 DC전환자 명부'!G35699)</f>
        <v/>
      </c>
    </row>
    <row r="35700" spans="13:13">
      <c r="M35700" s="264" t="str">
        <f>IF('(2-4) 퇴직자 및 DC전환자 명부'!G35700="","",'(2-4) 퇴직자 및 DC전환자 명부'!G35700)</f>
        <v/>
      </c>
    </row>
    <row r="35701" spans="13:13">
      <c r="M35701" s="264" t="str">
        <f>IF('(2-4) 퇴직자 및 DC전환자 명부'!G35701="","",'(2-4) 퇴직자 및 DC전환자 명부'!G35701)</f>
        <v/>
      </c>
    </row>
    <row r="35702" spans="13:13">
      <c r="M35702" s="264" t="str">
        <f>IF('(2-4) 퇴직자 및 DC전환자 명부'!G35702="","",'(2-4) 퇴직자 및 DC전환자 명부'!G35702)</f>
        <v/>
      </c>
    </row>
    <row r="35703" spans="13:13">
      <c r="M35703" s="264" t="str">
        <f>IF('(2-4) 퇴직자 및 DC전환자 명부'!G35703="","",'(2-4) 퇴직자 및 DC전환자 명부'!G35703)</f>
        <v/>
      </c>
    </row>
    <row r="35704" spans="13:13">
      <c r="M35704" s="264" t="str">
        <f>IF('(2-4) 퇴직자 및 DC전환자 명부'!G35704="","",'(2-4) 퇴직자 및 DC전환자 명부'!G35704)</f>
        <v/>
      </c>
    </row>
    <row r="35705" spans="13:13">
      <c r="M35705" s="264" t="str">
        <f>IF('(2-4) 퇴직자 및 DC전환자 명부'!G35705="","",'(2-4) 퇴직자 및 DC전환자 명부'!G35705)</f>
        <v/>
      </c>
    </row>
    <row r="35706" spans="13:13">
      <c r="M35706" s="264" t="str">
        <f>IF('(2-4) 퇴직자 및 DC전환자 명부'!G35706="","",'(2-4) 퇴직자 및 DC전환자 명부'!G35706)</f>
        <v/>
      </c>
    </row>
    <row r="35707" spans="13:13">
      <c r="M35707" s="264" t="str">
        <f>IF('(2-4) 퇴직자 및 DC전환자 명부'!G35707="","",'(2-4) 퇴직자 및 DC전환자 명부'!G35707)</f>
        <v/>
      </c>
    </row>
    <row r="35708" spans="13:13">
      <c r="M35708" s="264" t="str">
        <f>IF('(2-4) 퇴직자 및 DC전환자 명부'!G35708="","",'(2-4) 퇴직자 및 DC전환자 명부'!G35708)</f>
        <v/>
      </c>
    </row>
    <row r="35709" spans="13:13">
      <c r="M35709" s="264" t="str">
        <f>IF('(2-4) 퇴직자 및 DC전환자 명부'!G35709="","",'(2-4) 퇴직자 및 DC전환자 명부'!G35709)</f>
        <v/>
      </c>
    </row>
    <row r="35710" spans="13:13">
      <c r="M35710" s="264" t="str">
        <f>IF('(2-4) 퇴직자 및 DC전환자 명부'!G35710="","",'(2-4) 퇴직자 및 DC전환자 명부'!G35710)</f>
        <v/>
      </c>
    </row>
    <row r="35711" spans="13:13">
      <c r="M35711" s="264" t="str">
        <f>IF('(2-4) 퇴직자 및 DC전환자 명부'!G35711="","",'(2-4) 퇴직자 및 DC전환자 명부'!G35711)</f>
        <v/>
      </c>
    </row>
    <row r="35712" spans="13:13">
      <c r="M35712" s="264" t="str">
        <f>IF('(2-4) 퇴직자 및 DC전환자 명부'!G35712="","",'(2-4) 퇴직자 및 DC전환자 명부'!G35712)</f>
        <v/>
      </c>
    </row>
    <row r="35713" spans="13:13">
      <c r="M35713" s="264" t="str">
        <f>IF('(2-4) 퇴직자 및 DC전환자 명부'!G35713="","",'(2-4) 퇴직자 및 DC전환자 명부'!G35713)</f>
        <v/>
      </c>
    </row>
    <row r="35714" spans="13:13">
      <c r="M35714" s="264" t="str">
        <f>IF('(2-4) 퇴직자 및 DC전환자 명부'!G35714="","",'(2-4) 퇴직자 및 DC전환자 명부'!G35714)</f>
        <v/>
      </c>
    </row>
    <row r="35715" spans="13:13">
      <c r="M35715" s="264" t="str">
        <f>IF('(2-4) 퇴직자 및 DC전환자 명부'!G35715="","",'(2-4) 퇴직자 및 DC전환자 명부'!G35715)</f>
        <v/>
      </c>
    </row>
    <row r="35716" spans="13:13">
      <c r="M35716" s="264" t="str">
        <f>IF('(2-4) 퇴직자 및 DC전환자 명부'!G35716="","",'(2-4) 퇴직자 및 DC전환자 명부'!G35716)</f>
        <v/>
      </c>
    </row>
    <row r="35717" spans="13:13">
      <c r="M35717" s="264" t="str">
        <f>IF('(2-4) 퇴직자 및 DC전환자 명부'!G35717="","",'(2-4) 퇴직자 및 DC전환자 명부'!G35717)</f>
        <v/>
      </c>
    </row>
    <row r="35718" spans="13:13">
      <c r="M35718" s="264" t="str">
        <f>IF('(2-4) 퇴직자 및 DC전환자 명부'!G35718="","",'(2-4) 퇴직자 및 DC전환자 명부'!G35718)</f>
        <v/>
      </c>
    </row>
    <row r="35719" spans="13:13">
      <c r="M35719" s="264" t="str">
        <f>IF('(2-4) 퇴직자 및 DC전환자 명부'!G35719="","",'(2-4) 퇴직자 및 DC전환자 명부'!G35719)</f>
        <v/>
      </c>
    </row>
    <row r="35720" spans="13:13">
      <c r="M35720" s="264" t="str">
        <f>IF('(2-4) 퇴직자 및 DC전환자 명부'!G35720="","",'(2-4) 퇴직자 및 DC전환자 명부'!G35720)</f>
        <v/>
      </c>
    </row>
    <row r="35721" spans="13:13">
      <c r="M35721" s="264" t="str">
        <f>IF('(2-4) 퇴직자 및 DC전환자 명부'!G35721="","",'(2-4) 퇴직자 및 DC전환자 명부'!G35721)</f>
        <v/>
      </c>
    </row>
    <row r="35722" spans="13:13">
      <c r="M35722" s="264" t="str">
        <f>IF('(2-4) 퇴직자 및 DC전환자 명부'!G35722="","",'(2-4) 퇴직자 및 DC전환자 명부'!G35722)</f>
        <v/>
      </c>
    </row>
    <row r="35723" spans="13:13">
      <c r="M35723" s="264" t="str">
        <f>IF('(2-4) 퇴직자 및 DC전환자 명부'!G35723="","",'(2-4) 퇴직자 및 DC전환자 명부'!G35723)</f>
        <v/>
      </c>
    </row>
    <row r="35724" spans="13:13">
      <c r="M35724" s="264" t="str">
        <f>IF('(2-4) 퇴직자 및 DC전환자 명부'!G35724="","",'(2-4) 퇴직자 및 DC전환자 명부'!G35724)</f>
        <v/>
      </c>
    </row>
    <row r="35725" spans="13:13">
      <c r="M35725" s="264" t="str">
        <f>IF('(2-4) 퇴직자 및 DC전환자 명부'!G35725="","",'(2-4) 퇴직자 및 DC전환자 명부'!G35725)</f>
        <v/>
      </c>
    </row>
    <row r="35726" spans="13:13">
      <c r="M35726" s="264" t="str">
        <f>IF('(2-4) 퇴직자 및 DC전환자 명부'!G35726="","",'(2-4) 퇴직자 및 DC전환자 명부'!G35726)</f>
        <v/>
      </c>
    </row>
    <row r="35727" spans="13:13">
      <c r="M35727" s="264" t="str">
        <f>IF('(2-4) 퇴직자 및 DC전환자 명부'!G35727="","",'(2-4) 퇴직자 및 DC전환자 명부'!G35727)</f>
        <v/>
      </c>
    </row>
    <row r="35728" spans="13:13">
      <c r="M35728" s="264" t="str">
        <f>IF('(2-4) 퇴직자 및 DC전환자 명부'!G35728="","",'(2-4) 퇴직자 및 DC전환자 명부'!G35728)</f>
        <v/>
      </c>
    </row>
    <row r="35729" spans="13:13">
      <c r="M35729" s="264" t="str">
        <f>IF('(2-4) 퇴직자 및 DC전환자 명부'!G35729="","",'(2-4) 퇴직자 및 DC전환자 명부'!G35729)</f>
        <v/>
      </c>
    </row>
    <row r="35730" spans="13:13">
      <c r="M35730" s="264" t="str">
        <f>IF('(2-4) 퇴직자 및 DC전환자 명부'!G35730="","",'(2-4) 퇴직자 및 DC전환자 명부'!G35730)</f>
        <v/>
      </c>
    </row>
    <row r="35731" spans="13:13">
      <c r="M35731" s="264" t="str">
        <f>IF('(2-4) 퇴직자 및 DC전환자 명부'!G35731="","",'(2-4) 퇴직자 및 DC전환자 명부'!G35731)</f>
        <v/>
      </c>
    </row>
    <row r="35732" spans="13:13">
      <c r="M35732" s="264" t="str">
        <f>IF('(2-4) 퇴직자 및 DC전환자 명부'!G35732="","",'(2-4) 퇴직자 및 DC전환자 명부'!G35732)</f>
        <v/>
      </c>
    </row>
    <row r="35733" spans="13:13">
      <c r="M35733" s="264" t="str">
        <f>IF('(2-4) 퇴직자 및 DC전환자 명부'!G35733="","",'(2-4) 퇴직자 및 DC전환자 명부'!G35733)</f>
        <v/>
      </c>
    </row>
    <row r="35734" spans="13:13">
      <c r="M35734" s="264" t="str">
        <f>IF('(2-4) 퇴직자 및 DC전환자 명부'!G35734="","",'(2-4) 퇴직자 및 DC전환자 명부'!G35734)</f>
        <v/>
      </c>
    </row>
    <row r="35735" spans="13:13">
      <c r="M35735" s="264" t="str">
        <f>IF('(2-4) 퇴직자 및 DC전환자 명부'!G35735="","",'(2-4) 퇴직자 및 DC전환자 명부'!G35735)</f>
        <v/>
      </c>
    </row>
    <row r="35736" spans="13:13">
      <c r="M35736" s="264" t="str">
        <f>IF('(2-4) 퇴직자 및 DC전환자 명부'!G35736="","",'(2-4) 퇴직자 및 DC전환자 명부'!G35736)</f>
        <v/>
      </c>
    </row>
    <row r="35737" spans="13:13">
      <c r="M35737" s="264" t="str">
        <f>IF('(2-4) 퇴직자 및 DC전환자 명부'!G35737="","",'(2-4) 퇴직자 및 DC전환자 명부'!G35737)</f>
        <v/>
      </c>
    </row>
    <row r="35738" spans="13:13">
      <c r="M35738" s="264" t="str">
        <f>IF('(2-4) 퇴직자 및 DC전환자 명부'!G35738="","",'(2-4) 퇴직자 및 DC전환자 명부'!G35738)</f>
        <v/>
      </c>
    </row>
    <row r="35739" spans="13:13">
      <c r="M35739" s="264" t="str">
        <f>IF('(2-4) 퇴직자 및 DC전환자 명부'!G35739="","",'(2-4) 퇴직자 및 DC전환자 명부'!G35739)</f>
        <v/>
      </c>
    </row>
    <row r="35740" spans="13:13">
      <c r="M35740" s="264" t="str">
        <f>IF('(2-4) 퇴직자 및 DC전환자 명부'!G35740="","",'(2-4) 퇴직자 및 DC전환자 명부'!G35740)</f>
        <v/>
      </c>
    </row>
    <row r="35741" spans="13:13">
      <c r="M35741" s="264" t="str">
        <f>IF('(2-4) 퇴직자 및 DC전환자 명부'!G35741="","",'(2-4) 퇴직자 및 DC전환자 명부'!G35741)</f>
        <v/>
      </c>
    </row>
    <row r="35742" spans="13:13">
      <c r="M35742" s="264" t="str">
        <f>IF('(2-4) 퇴직자 및 DC전환자 명부'!G35742="","",'(2-4) 퇴직자 및 DC전환자 명부'!G35742)</f>
        <v/>
      </c>
    </row>
    <row r="35743" spans="13:13">
      <c r="M35743" s="264" t="str">
        <f>IF('(2-4) 퇴직자 및 DC전환자 명부'!G35743="","",'(2-4) 퇴직자 및 DC전환자 명부'!G35743)</f>
        <v/>
      </c>
    </row>
    <row r="35744" spans="13:13">
      <c r="M35744" s="264" t="str">
        <f>IF('(2-4) 퇴직자 및 DC전환자 명부'!G35744="","",'(2-4) 퇴직자 및 DC전환자 명부'!G35744)</f>
        <v/>
      </c>
    </row>
    <row r="35745" spans="13:13">
      <c r="M35745" s="264" t="str">
        <f>IF('(2-4) 퇴직자 및 DC전환자 명부'!G35745="","",'(2-4) 퇴직자 및 DC전환자 명부'!G35745)</f>
        <v/>
      </c>
    </row>
    <row r="35746" spans="13:13">
      <c r="M35746" s="264" t="str">
        <f>IF('(2-4) 퇴직자 및 DC전환자 명부'!G35746="","",'(2-4) 퇴직자 및 DC전환자 명부'!G35746)</f>
        <v/>
      </c>
    </row>
    <row r="35747" spans="13:13">
      <c r="M35747" s="264" t="str">
        <f>IF('(2-4) 퇴직자 및 DC전환자 명부'!G35747="","",'(2-4) 퇴직자 및 DC전환자 명부'!G35747)</f>
        <v/>
      </c>
    </row>
    <row r="35748" spans="13:13">
      <c r="M35748" s="264" t="str">
        <f>IF('(2-4) 퇴직자 및 DC전환자 명부'!G35748="","",'(2-4) 퇴직자 및 DC전환자 명부'!G35748)</f>
        <v/>
      </c>
    </row>
    <row r="35749" spans="13:13">
      <c r="M35749" s="264" t="str">
        <f>IF('(2-4) 퇴직자 및 DC전환자 명부'!G35749="","",'(2-4) 퇴직자 및 DC전환자 명부'!G35749)</f>
        <v/>
      </c>
    </row>
    <row r="35750" spans="13:13">
      <c r="M35750" s="264" t="str">
        <f>IF('(2-4) 퇴직자 및 DC전환자 명부'!G35750="","",'(2-4) 퇴직자 및 DC전환자 명부'!G35750)</f>
        <v/>
      </c>
    </row>
    <row r="35751" spans="13:13">
      <c r="M35751" s="264" t="str">
        <f>IF('(2-4) 퇴직자 및 DC전환자 명부'!G35751="","",'(2-4) 퇴직자 및 DC전환자 명부'!G35751)</f>
        <v/>
      </c>
    </row>
    <row r="35752" spans="13:13">
      <c r="M35752" s="264" t="str">
        <f>IF('(2-4) 퇴직자 및 DC전환자 명부'!G35752="","",'(2-4) 퇴직자 및 DC전환자 명부'!G35752)</f>
        <v/>
      </c>
    </row>
    <row r="35753" spans="13:13">
      <c r="M35753" s="264" t="str">
        <f>IF('(2-4) 퇴직자 및 DC전환자 명부'!G35753="","",'(2-4) 퇴직자 및 DC전환자 명부'!G35753)</f>
        <v/>
      </c>
    </row>
    <row r="35754" spans="13:13">
      <c r="M35754" s="264" t="str">
        <f>IF('(2-4) 퇴직자 및 DC전환자 명부'!G35754="","",'(2-4) 퇴직자 및 DC전환자 명부'!G35754)</f>
        <v/>
      </c>
    </row>
    <row r="35755" spans="13:13">
      <c r="M35755" s="264" t="str">
        <f>IF('(2-4) 퇴직자 및 DC전환자 명부'!G35755="","",'(2-4) 퇴직자 및 DC전환자 명부'!G35755)</f>
        <v/>
      </c>
    </row>
    <row r="35756" spans="13:13">
      <c r="M35756" s="264" t="str">
        <f>IF('(2-4) 퇴직자 및 DC전환자 명부'!G35756="","",'(2-4) 퇴직자 및 DC전환자 명부'!G35756)</f>
        <v/>
      </c>
    </row>
    <row r="35757" spans="13:13">
      <c r="M35757" s="264" t="str">
        <f>IF('(2-4) 퇴직자 및 DC전환자 명부'!G35757="","",'(2-4) 퇴직자 및 DC전환자 명부'!G35757)</f>
        <v/>
      </c>
    </row>
    <row r="35758" spans="13:13">
      <c r="M35758" s="264" t="str">
        <f>IF('(2-4) 퇴직자 및 DC전환자 명부'!G35758="","",'(2-4) 퇴직자 및 DC전환자 명부'!G35758)</f>
        <v/>
      </c>
    </row>
    <row r="35759" spans="13:13">
      <c r="M35759" s="264" t="str">
        <f>IF('(2-4) 퇴직자 및 DC전환자 명부'!G35759="","",'(2-4) 퇴직자 및 DC전환자 명부'!G35759)</f>
        <v/>
      </c>
    </row>
    <row r="35760" spans="13:13">
      <c r="M35760" s="264" t="str">
        <f>IF('(2-4) 퇴직자 및 DC전환자 명부'!G35760="","",'(2-4) 퇴직자 및 DC전환자 명부'!G35760)</f>
        <v/>
      </c>
    </row>
    <row r="35761" spans="13:13">
      <c r="M35761" s="264" t="str">
        <f>IF('(2-4) 퇴직자 및 DC전환자 명부'!G35761="","",'(2-4) 퇴직자 및 DC전환자 명부'!G35761)</f>
        <v/>
      </c>
    </row>
    <row r="35762" spans="13:13">
      <c r="M35762" s="264" t="str">
        <f>IF('(2-4) 퇴직자 및 DC전환자 명부'!G35762="","",'(2-4) 퇴직자 및 DC전환자 명부'!G35762)</f>
        <v/>
      </c>
    </row>
    <row r="35763" spans="13:13">
      <c r="M35763" s="264" t="str">
        <f>IF('(2-4) 퇴직자 및 DC전환자 명부'!G35763="","",'(2-4) 퇴직자 및 DC전환자 명부'!G35763)</f>
        <v/>
      </c>
    </row>
    <row r="35764" spans="13:13">
      <c r="M35764" s="264" t="str">
        <f>IF('(2-4) 퇴직자 및 DC전환자 명부'!G35764="","",'(2-4) 퇴직자 및 DC전환자 명부'!G35764)</f>
        <v/>
      </c>
    </row>
    <row r="35765" spans="13:13">
      <c r="M35765" s="264" t="str">
        <f>IF('(2-4) 퇴직자 및 DC전환자 명부'!G35765="","",'(2-4) 퇴직자 및 DC전환자 명부'!G35765)</f>
        <v/>
      </c>
    </row>
    <row r="35766" spans="13:13">
      <c r="M35766" s="264" t="str">
        <f>IF('(2-4) 퇴직자 및 DC전환자 명부'!G35766="","",'(2-4) 퇴직자 및 DC전환자 명부'!G35766)</f>
        <v/>
      </c>
    </row>
    <row r="35767" spans="13:13">
      <c r="M35767" s="264" t="str">
        <f>IF('(2-4) 퇴직자 및 DC전환자 명부'!G35767="","",'(2-4) 퇴직자 및 DC전환자 명부'!G35767)</f>
        <v/>
      </c>
    </row>
    <row r="35768" spans="13:13">
      <c r="M35768" s="264" t="str">
        <f>IF('(2-4) 퇴직자 및 DC전환자 명부'!G35768="","",'(2-4) 퇴직자 및 DC전환자 명부'!G35768)</f>
        <v/>
      </c>
    </row>
    <row r="35769" spans="13:13">
      <c r="M35769" s="264" t="str">
        <f>IF('(2-4) 퇴직자 및 DC전환자 명부'!G35769="","",'(2-4) 퇴직자 및 DC전환자 명부'!G35769)</f>
        <v/>
      </c>
    </row>
    <row r="35770" spans="13:13">
      <c r="M35770" s="264" t="str">
        <f>IF('(2-4) 퇴직자 및 DC전환자 명부'!G35770="","",'(2-4) 퇴직자 및 DC전환자 명부'!G35770)</f>
        <v/>
      </c>
    </row>
    <row r="35771" spans="13:13">
      <c r="M35771" s="264" t="str">
        <f>IF('(2-4) 퇴직자 및 DC전환자 명부'!G35771="","",'(2-4) 퇴직자 및 DC전환자 명부'!G35771)</f>
        <v/>
      </c>
    </row>
    <row r="35772" spans="13:13">
      <c r="M35772" s="264" t="str">
        <f>IF('(2-4) 퇴직자 및 DC전환자 명부'!G35772="","",'(2-4) 퇴직자 및 DC전환자 명부'!G35772)</f>
        <v/>
      </c>
    </row>
    <row r="35773" spans="13:13">
      <c r="M35773" s="264" t="str">
        <f>IF('(2-4) 퇴직자 및 DC전환자 명부'!G35773="","",'(2-4) 퇴직자 및 DC전환자 명부'!G35773)</f>
        <v/>
      </c>
    </row>
    <row r="35774" spans="13:13">
      <c r="M35774" s="264" t="str">
        <f>IF('(2-4) 퇴직자 및 DC전환자 명부'!G35774="","",'(2-4) 퇴직자 및 DC전환자 명부'!G35774)</f>
        <v/>
      </c>
    </row>
    <row r="35775" spans="13:13">
      <c r="M35775" s="264" t="str">
        <f>IF('(2-4) 퇴직자 및 DC전환자 명부'!G35775="","",'(2-4) 퇴직자 및 DC전환자 명부'!G35775)</f>
        <v/>
      </c>
    </row>
    <row r="35776" spans="13:13">
      <c r="M35776" s="264" t="str">
        <f>IF('(2-4) 퇴직자 및 DC전환자 명부'!G35776="","",'(2-4) 퇴직자 및 DC전환자 명부'!G35776)</f>
        <v/>
      </c>
    </row>
    <row r="35777" spans="13:13">
      <c r="M35777" s="264" t="str">
        <f>IF('(2-4) 퇴직자 및 DC전환자 명부'!G35777="","",'(2-4) 퇴직자 및 DC전환자 명부'!G35777)</f>
        <v/>
      </c>
    </row>
    <row r="35778" spans="13:13">
      <c r="M35778" s="264" t="str">
        <f>IF('(2-4) 퇴직자 및 DC전환자 명부'!G35778="","",'(2-4) 퇴직자 및 DC전환자 명부'!G35778)</f>
        <v/>
      </c>
    </row>
    <row r="35779" spans="13:13">
      <c r="M35779" s="264" t="str">
        <f>IF('(2-4) 퇴직자 및 DC전환자 명부'!G35779="","",'(2-4) 퇴직자 및 DC전환자 명부'!G35779)</f>
        <v/>
      </c>
    </row>
    <row r="35780" spans="13:13">
      <c r="M35780" s="264" t="str">
        <f>IF('(2-4) 퇴직자 및 DC전환자 명부'!G35780="","",'(2-4) 퇴직자 및 DC전환자 명부'!G35780)</f>
        <v/>
      </c>
    </row>
    <row r="35781" spans="13:13">
      <c r="M35781" s="264" t="str">
        <f>IF('(2-4) 퇴직자 및 DC전환자 명부'!G35781="","",'(2-4) 퇴직자 및 DC전환자 명부'!G35781)</f>
        <v/>
      </c>
    </row>
    <row r="35782" spans="13:13">
      <c r="M35782" s="264" t="str">
        <f>IF('(2-4) 퇴직자 및 DC전환자 명부'!G35782="","",'(2-4) 퇴직자 및 DC전환자 명부'!G35782)</f>
        <v/>
      </c>
    </row>
    <row r="35783" spans="13:13">
      <c r="M35783" s="264" t="str">
        <f>IF('(2-4) 퇴직자 및 DC전환자 명부'!G35783="","",'(2-4) 퇴직자 및 DC전환자 명부'!G35783)</f>
        <v/>
      </c>
    </row>
    <row r="35784" spans="13:13">
      <c r="M35784" s="264" t="str">
        <f>IF('(2-4) 퇴직자 및 DC전환자 명부'!G35784="","",'(2-4) 퇴직자 및 DC전환자 명부'!G35784)</f>
        <v/>
      </c>
    </row>
    <row r="35785" spans="13:13">
      <c r="M35785" s="264" t="str">
        <f>IF('(2-4) 퇴직자 및 DC전환자 명부'!G35785="","",'(2-4) 퇴직자 및 DC전환자 명부'!G35785)</f>
        <v/>
      </c>
    </row>
    <row r="35786" spans="13:13">
      <c r="M35786" s="264" t="str">
        <f>IF('(2-4) 퇴직자 및 DC전환자 명부'!G35786="","",'(2-4) 퇴직자 및 DC전환자 명부'!G35786)</f>
        <v/>
      </c>
    </row>
    <row r="35787" spans="13:13">
      <c r="M35787" s="264" t="str">
        <f>IF('(2-4) 퇴직자 및 DC전환자 명부'!G35787="","",'(2-4) 퇴직자 및 DC전환자 명부'!G35787)</f>
        <v/>
      </c>
    </row>
    <row r="35788" spans="13:13">
      <c r="M35788" s="264" t="str">
        <f>IF('(2-4) 퇴직자 및 DC전환자 명부'!G35788="","",'(2-4) 퇴직자 및 DC전환자 명부'!G35788)</f>
        <v/>
      </c>
    </row>
    <row r="35789" spans="13:13">
      <c r="M35789" s="264" t="str">
        <f>IF('(2-4) 퇴직자 및 DC전환자 명부'!G35789="","",'(2-4) 퇴직자 및 DC전환자 명부'!G35789)</f>
        <v/>
      </c>
    </row>
    <row r="35790" spans="13:13">
      <c r="M35790" s="264" t="str">
        <f>IF('(2-4) 퇴직자 및 DC전환자 명부'!G35790="","",'(2-4) 퇴직자 및 DC전환자 명부'!G35790)</f>
        <v/>
      </c>
    </row>
    <row r="35791" spans="13:13">
      <c r="M35791" s="264" t="str">
        <f>IF('(2-4) 퇴직자 및 DC전환자 명부'!G35791="","",'(2-4) 퇴직자 및 DC전환자 명부'!G35791)</f>
        <v/>
      </c>
    </row>
    <row r="35792" spans="13:13">
      <c r="M35792" s="264" t="str">
        <f>IF('(2-4) 퇴직자 및 DC전환자 명부'!G35792="","",'(2-4) 퇴직자 및 DC전환자 명부'!G35792)</f>
        <v/>
      </c>
    </row>
    <row r="35793" spans="13:13">
      <c r="M35793" s="264" t="str">
        <f>IF('(2-4) 퇴직자 및 DC전환자 명부'!G35793="","",'(2-4) 퇴직자 및 DC전환자 명부'!G35793)</f>
        <v/>
      </c>
    </row>
    <row r="35794" spans="13:13">
      <c r="M35794" s="264" t="str">
        <f>IF('(2-4) 퇴직자 및 DC전환자 명부'!G35794="","",'(2-4) 퇴직자 및 DC전환자 명부'!G35794)</f>
        <v/>
      </c>
    </row>
    <row r="35795" spans="13:13">
      <c r="M35795" s="264" t="str">
        <f>IF('(2-4) 퇴직자 및 DC전환자 명부'!G35795="","",'(2-4) 퇴직자 및 DC전환자 명부'!G35795)</f>
        <v/>
      </c>
    </row>
    <row r="35796" spans="13:13">
      <c r="M35796" s="264" t="str">
        <f>IF('(2-4) 퇴직자 및 DC전환자 명부'!G35796="","",'(2-4) 퇴직자 및 DC전환자 명부'!G35796)</f>
        <v/>
      </c>
    </row>
    <row r="35797" spans="13:13">
      <c r="M35797" s="264" t="str">
        <f>IF('(2-4) 퇴직자 및 DC전환자 명부'!G35797="","",'(2-4) 퇴직자 및 DC전환자 명부'!G35797)</f>
        <v/>
      </c>
    </row>
    <row r="35798" spans="13:13">
      <c r="M35798" s="264" t="str">
        <f>IF('(2-4) 퇴직자 및 DC전환자 명부'!G35798="","",'(2-4) 퇴직자 및 DC전환자 명부'!G35798)</f>
        <v/>
      </c>
    </row>
    <row r="35799" spans="13:13">
      <c r="M35799" s="264" t="str">
        <f>IF('(2-4) 퇴직자 및 DC전환자 명부'!G35799="","",'(2-4) 퇴직자 및 DC전환자 명부'!G35799)</f>
        <v/>
      </c>
    </row>
    <row r="35800" spans="13:13">
      <c r="M35800" s="264" t="str">
        <f>IF('(2-4) 퇴직자 및 DC전환자 명부'!G35800="","",'(2-4) 퇴직자 및 DC전환자 명부'!G35800)</f>
        <v/>
      </c>
    </row>
    <row r="35801" spans="13:13">
      <c r="M35801" s="264" t="str">
        <f>IF('(2-4) 퇴직자 및 DC전환자 명부'!G35801="","",'(2-4) 퇴직자 및 DC전환자 명부'!G35801)</f>
        <v/>
      </c>
    </row>
    <row r="35802" spans="13:13">
      <c r="M35802" s="264" t="str">
        <f>IF('(2-4) 퇴직자 및 DC전환자 명부'!G35802="","",'(2-4) 퇴직자 및 DC전환자 명부'!G35802)</f>
        <v/>
      </c>
    </row>
    <row r="35803" spans="13:13">
      <c r="M35803" s="264" t="str">
        <f>IF('(2-4) 퇴직자 및 DC전환자 명부'!G35803="","",'(2-4) 퇴직자 및 DC전환자 명부'!G35803)</f>
        <v/>
      </c>
    </row>
    <row r="35804" spans="13:13">
      <c r="M35804" s="264" t="str">
        <f>IF('(2-4) 퇴직자 및 DC전환자 명부'!G35804="","",'(2-4) 퇴직자 및 DC전환자 명부'!G35804)</f>
        <v/>
      </c>
    </row>
    <row r="35805" spans="13:13">
      <c r="M35805" s="264" t="str">
        <f>IF('(2-4) 퇴직자 및 DC전환자 명부'!G35805="","",'(2-4) 퇴직자 및 DC전환자 명부'!G35805)</f>
        <v/>
      </c>
    </row>
    <row r="35806" spans="13:13">
      <c r="M35806" s="264" t="str">
        <f>IF('(2-4) 퇴직자 및 DC전환자 명부'!G35806="","",'(2-4) 퇴직자 및 DC전환자 명부'!G35806)</f>
        <v/>
      </c>
    </row>
    <row r="35807" spans="13:13">
      <c r="M35807" s="264" t="str">
        <f>IF('(2-4) 퇴직자 및 DC전환자 명부'!G35807="","",'(2-4) 퇴직자 및 DC전환자 명부'!G35807)</f>
        <v/>
      </c>
    </row>
    <row r="35808" spans="13:13">
      <c r="M35808" s="264" t="str">
        <f>IF('(2-4) 퇴직자 및 DC전환자 명부'!G35808="","",'(2-4) 퇴직자 및 DC전환자 명부'!G35808)</f>
        <v/>
      </c>
    </row>
    <row r="35809" spans="13:13">
      <c r="M35809" s="264" t="str">
        <f>IF('(2-4) 퇴직자 및 DC전환자 명부'!G35809="","",'(2-4) 퇴직자 및 DC전환자 명부'!G35809)</f>
        <v/>
      </c>
    </row>
    <row r="35810" spans="13:13">
      <c r="M35810" s="264" t="str">
        <f>IF('(2-4) 퇴직자 및 DC전환자 명부'!G35810="","",'(2-4) 퇴직자 및 DC전환자 명부'!G35810)</f>
        <v/>
      </c>
    </row>
    <row r="35811" spans="13:13">
      <c r="M35811" s="264" t="str">
        <f>IF('(2-4) 퇴직자 및 DC전환자 명부'!G35811="","",'(2-4) 퇴직자 및 DC전환자 명부'!G35811)</f>
        <v/>
      </c>
    </row>
    <row r="35812" spans="13:13">
      <c r="M35812" s="264" t="str">
        <f>IF('(2-4) 퇴직자 및 DC전환자 명부'!G35812="","",'(2-4) 퇴직자 및 DC전환자 명부'!G35812)</f>
        <v/>
      </c>
    </row>
    <row r="35813" spans="13:13">
      <c r="M35813" s="264" t="str">
        <f>IF('(2-4) 퇴직자 및 DC전환자 명부'!G35813="","",'(2-4) 퇴직자 및 DC전환자 명부'!G35813)</f>
        <v/>
      </c>
    </row>
    <row r="35814" spans="13:13">
      <c r="M35814" s="264" t="str">
        <f>IF('(2-4) 퇴직자 및 DC전환자 명부'!G35814="","",'(2-4) 퇴직자 및 DC전환자 명부'!G35814)</f>
        <v/>
      </c>
    </row>
    <row r="35815" spans="13:13">
      <c r="M35815" s="264" t="str">
        <f>IF('(2-4) 퇴직자 및 DC전환자 명부'!G35815="","",'(2-4) 퇴직자 및 DC전환자 명부'!G35815)</f>
        <v/>
      </c>
    </row>
    <row r="35816" spans="13:13">
      <c r="M35816" s="264" t="str">
        <f>IF('(2-4) 퇴직자 및 DC전환자 명부'!G35816="","",'(2-4) 퇴직자 및 DC전환자 명부'!G35816)</f>
        <v/>
      </c>
    </row>
    <row r="35817" spans="13:13">
      <c r="M35817" s="264" t="str">
        <f>IF('(2-4) 퇴직자 및 DC전환자 명부'!G35817="","",'(2-4) 퇴직자 및 DC전환자 명부'!G35817)</f>
        <v/>
      </c>
    </row>
    <row r="35818" spans="13:13">
      <c r="M35818" s="264" t="str">
        <f>IF('(2-4) 퇴직자 및 DC전환자 명부'!G35818="","",'(2-4) 퇴직자 및 DC전환자 명부'!G35818)</f>
        <v/>
      </c>
    </row>
    <row r="35819" spans="13:13">
      <c r="M35819" s="264" t="str">
        <f>IF('(2-4) 퇴직자 및 DC전환자 명부'!G35819="","",'(2-4) 퇴직자 및 DC전환자 명부'!G35819)</f>
        <v/>
      </c>
    </row>
    <row r="35820" spans="13:13">
      <c r="M35820" s="264" t="str">
        <f>IF('(2-4) 퇴직자 및 DC전환자 명부'!G35820="","",'(2-4) 퇴직자 및 DC전환자 명부'!G35820)</f>
        <v/>
      </c>
    </row>
    <row r="35821" spans="13:13">
      <c r="M35821" s="264" t="str">
        <f>IF('(2-4) 퇴직자 및 DC전환자 명부'!G35821="","",'(2-4) 퇴직자 및 DC전환자 명부'!G35821)</f>
        <v/>
      </c>
    </row>
    <row r="35822" spans="13:13">
      <c r="M35822" s="264" t="str">
        <f>IF('(2-4) 퇴직자 및 DC전환자 명부'!G35822="","",'(2-4) 퇴직자 및 DC전환자 명부'!G35822)</f>
        <v/>
      </c>
    </row>
    <row r="35823" spans="13:13">
      <c r="M35823" s="264" t="str">
        <f>IF('(2-4) 퇴직자 및 DC전환자 명부'!G35823="","",'(2-4) 퇴직자 및 DC전환자 명부'!G35823)</f>
        <v/>
      </c>
    </row>
    <row r="35824" spans="13:13">
      <c r="M35824" s="264" t="str">
        <f>IF('(2-4) 퇴직자 및 DC전환자 명부'!G35824="","",'(2-4) 퇴직자 및 DC전환자 명부'!G35824)</f>
        <v/>
      </c>
    </row>
    <row r="35825" spans="13:13">
      <c r="M35825" s="264" t="str">
        <f>IF('(2-4) 퇴직자 및 DC전환자 명부'!G35825="","",'(2-4) 퇴직자 및 DC전환자 명부'!G35825)</f>
        <v/>
      </c>
    </row>
    <row r="35826" spans="13:13">
      <c r="M35826" s="264" t="str">
        <f>IF('(2-4) 퇴직자 및 DC전환자 명부'!G35826="","",'(2-4) 퇴직자 및 DC전환자 명부'!G35826)</f>
        <v/>
      </c>
    </row>
    <row r="35827" spans="13:13">
      <c r="M35827" s="264" t="str">
        <f>IF('(2-4) 퇴직자 및 DC전환자 명부'!G35827="","",'(2-4) 퇴직자 및 DC전환자 명부'!G35827)</f>
        <v/>
      </c>
    </row>
    <row r="35828" spans="13:13">
      <c r="M35828" s="264" t="str">
        <f>IF('(2-4) 퇴직자 및 DC전환자 명부'!G35828="","",'(2-4) 퇴직자 및 DC전환자 명부'!G35828)</f>
        <v/>
      </c>
    </row>
    <row r="35829" spans="13:13">
      <c r="M35829" s="264" t="str">
        <f>IF('(2-4) 퇴직자 및 DC전환자 명부'!G35829="","",'(2-4) 퇴직자 및 DC전환자 명부'!G35829)</f>
        <v/>
      </c>
    </row>
    <row r="35830" spans="13:13">
      <c r="M35830" s="264" t="str">
        <f>IF('(2-4) 퇴직자 및 DC전환자 명부'!G35830="","",'(2-4) 퇴직자 및 DC전환자 명부'!G35830)</f>
        <v/>
      </c>
    </row>
    <row r="35831" spans="13:13">
      <c r="M35831" s="264" t="str">
        <f>IF('(2-4) 퇴직자 및 DC전환자 명부'!G35831="","",'(2-4) 퇴직자 및 DC전환자 명부'!G35831)</f>
        <v/>
      </c>
    </row>
    <row r="35832" spans="13:13">
      <c r="M35832" s="264" t="str">
        <f>IF('(2-4) 퇴직자 및 DC전환자 명부'!G35832="","",'(2-4) 퇴직자 및 DC전환자 명부'!G35832)</f>
        <v/>
      </c>
    </row>
    <row r="35833" spans="13:13">
      <c r="M35833" s="264" t="str">
        <f>IF('(2-4) 퇴직자 및 DC전환자 명부'!G35833="","",'(2-4) 퇴직자 및 DC전환자 명부'!G35833)</f>
        <v/>
      </c>
    </row>
    <row r="35834" spans="13:13">
      <c r="M35834" s="264" t="str">
        <f>IF('(2-4) 퇴직자 및 DC전환자 명부'!G35834="","",'(2-4) 퇴직자 및 DC전환자 명부'!G35834)</f>
        <v/>
      </c>
    </row>
    <row r="35835" spans="13:13">
      <c r="M35835" s="264" t="str">
        <f>IF('(2-4) 퇴직자 및 DC전환자 명부'!G35835="","",'(2-4) 퇴직자 및 DC전환자 명부'!G35835)</f>
        <v/>
      </c>
    </row>
    <row r="35836" spans="13:13">
      <c r="M35836" s="264" t="str">
        <f>IF('(2-4) 퇴직자 및 DC전환자 명부'!G35836="","",'(2-4) 퇴직자 및 DC전환자 명부'!G35836)</f>
        <v/>
      </c>
    </row>
    <row r="35837" spans="13:13">
      <c r="M35837" s="264" t="str">
        <f>IF('(2-4) 퇴직자 및 DC전환자 명부'!G35837="","",'(2-4) 퇴직자 및 DC전환자 명부'!G35837)</f>
        <v/>
      </c>
    </row>
    <row r="35838" spans="13:13">
      <c r="M35838" s="264" t="str">
        <f>IF('(2-4) 퇴직자 및 DC전환자 명부'!G35838="","",'(2-4) 퇴직자 및 DC전환자 명부'!G35838)</f>
        <v/>
      </c>
    </row>
    <row r="35839" spans="13:13">
      <c r="M35839" s="264" t="str">
        <f>IF('(2-4) 퇴직자 및 DC전환자 명부'!G35839="","",'(2-4) 퇴직자 및 DC전환자 명부'!G35839)</f>
        <v/>
      </c>
    </row>
    <row r="35840" spans="13:13">
      <c r="M35840" s="264" t="str">
        <f>IF('(2-4) 퇴직자 및 DC전환자 명부'!G35840="","",'(2-4) 퇴직자 및 DC전환자 명부'!G35840)</f>
        <v/>
      </c>
    </row>
    <row r="35841" spans="13:13">
      <c r="M35841" s="264" t="str">
        <f>IF('(2-4) 퇴직자 및 DC전환자 명부'!G35841="","",'(2-4) 퇴직자 및 DC전환자 명부'!G35841)</f>
        <v/>
      </c>
    </row>
    <row r="35842" spans="13:13">
      <c r="M35842" s="264" t="str">
        <f>IF('(2-4) 퇴직자 및 DC전환자 명부'!G35842="","",'(2-4) 퇴직자 및 DC전환자 명부'!G35842)</f>
        <v/>
      </c>
    </row>
    <row r="35843" spans="13:13">
      <c r="M35843" s="264" t="str">
        <f>IF('(2-4) 퇴직자 및 DC전환자 명부'!G35843="","",'(2-4) 퇴직자 및 DC전환자 명부'!G35843)</f>
        <v/>
      </c>
    </row>
    <row r="35844" spans="13:13">
      <c r="M35844" s="264" t="str">
        <f>IF('(2-4) 퇴직자 및 DC전환자 명부'!G35844="","",'(2-4) 퇴직자 및 DC전환자 명부'!G35844)</f>
        <v/>
      </c>
    </row>
    <row r="35845" spans="13:13">
      <c r="M35845" s="264" t="str">
        <f>IF('(2-4) 퇴직자 및 DC전환자 명부'!G35845="","",'(2-4) 퇴직자 및 DC전환자 명부'!G35845)</f>
        <v/>
      </c>
    </row>
    <row r="35846" spans="13:13">
      <c r="M35846" s="264" t="str">
        <f>IF('(2-4) 퇴직자 및 DC전환자 명부'!G35846="","",'(2-4) 퇴직자 및 DC전환자 명부'!G35846)</f>
        <v/>
      </c>
    </row>
    <row r="35847" spans="13:13">
      <c r="M35847" s="264" t="str">
        <f>IF('(2-4) 퇴직자 및 DC전환자 명부'!G35847="","",'(2-4) 퇴직자 및 DC전환자 명부'!G35847)</f>
        <v/>
      </c>
    </row>
    <row r="35848" spans="13:13">
      <c r="M35848" s="264" t="str">
        <f>IF('(2-4) 퇴직자 및 DC전환자 명부'!G35848="","",'(2-4) 퇴직자 및 DC전환자 명부'!G35848)</f>
        <v/>
      </c>
    </row>
    <row r="35849" spans="13:13">
      <c r="M35849" s="264" t="str">
        <f>IF('(2-4) 퇴직자 및 DC전환자 명부'!G35849="","",'(2-4) 퇴직자 및 DC전환자 명부'!G35849)</f>
        <v/>
      </c>
    </row>
    <row r="35850" spans="13:13">
      <c r="M35850" s="264" t="str">
        <f>IF('(2-4) 퇴직자 및 DC전환자 명부'!G35850="","",'(2-4) 퇴직자 및 DC전환자 명부'!G35850)</f>
        <v/>
      </c>
    </row>
    <row r="35851" spans="13:13">
      <c r="M35851" s="264" t="str">
        <f>IF('(2-4) 퇴직자 및 DC전환자 명부'!G35851="","",'(2-4) 퇴직자 및 DC전환자 명부'!G35851)</f>
        <v/>
      </c>
    </row>
    <row r="35852" spans="13:13">
      <c r="M35852" s="264" t="str">
        <f>IF('(2-4) 퇴직자 및 DC전환자 명부'!G35852="","",'(2-4) 퇴직자 및 DC전환자 명부'!G35852)</f>
        <v/>
      </c>
    </row>
    <row r="35853" spans="13:13">
      <c r="M35853" s="264" t="str">
        <f>IF('(2-4) 퇴직자 및 DC전환자 명부'!G35853="","",'(2-4) 퇴직자 및 DC전환자 명부'!G35853)</f>
        <v/>
      </c>
    </row>
    <row r="35854" spans="13:13">
      <c r="M35854" s="264" t="str">
        <f>IF('(2-4) 퇴직자 및 DC전환자 명부'!G35854="","",'(2-4) 퇴직자 및 DC전환자 명부'!G35854)</f>
        <v/>
      </c>
    </row>
    <row r="35855" spans="13:13">
      <c r="M35855" s="264" t="str">
        <f>IF('(2-4) 퇴직자 및 DC전환자 명부'!G35855="","",'(2-4) 퇴직자 및 DC전환자 명부'!G35855)</f>
        <v/>
      </c>
    </row>
    <row r="35856" spans="13:13">
      <c r="M35856" s="264" t="str">
        <f>IF('(2-4) 퇴직자 및 DC전환자 명부'!G35856="","",'(2-4) 퇴직자 및 DC전환자 명부'!G35856)</f>
        <v/>
      </c>
    </row>
    <row r="35857" spans="13:13">
      <c r="M35857" s="264" t="str">
        <f>IF('(2-4) 퇴직자 및 DC전환자 명부'!G35857="","",'(2-4) 퇴직자 및 DC전환자 명부'!G35857)</f>
        <v/>
      </c>
    </row>
    <row r="35858" spans="13:13">
      <c r="M35858" s="264" t="str">
        <f>IF('(2-4) 퇴직자 및 DC전환자 명부'!G35858="","",'(2-4) 퇴직자 및 DC전환자 명부'!G35858)</f>
        <v/>
      </c>
    </row>
    <row r="35859" spans="13:13">
      <c r="M35859" s="264" t="str">
        <f>IF('(2-4) 퇴직자 및 DC전환자 명부'!G35859="","",'(2-4) 퇴직자 및 DC전환자 명부'!G35859)</f>
        <v/>
      </c>
    </row>
    <row r="35860" spans="13:13">
      <c r="M35860" s="264" t="str">
        <f>IF('(2-4) 퇴직자 및 DC전환자 명부'!G35860="","",'(2-4) 퇴직자 및 DC전환자 명부'!G35860)</f>
        <v/>
      </c>
    </row>
    <row r="35861" spans="13:13">
      <c r="M35861" s="264" t="str">
        <f>IF('(2-4) 퇴직자 및 DC전환자 명부'!G35861="","",'(2-4) 퇴직자 및 DC전환자 명부'!G35861)</f>
        <v/>
      </c>
    </row>
    <row r="35862" spans="13:13">
      <c r="M35862" s="264" t="str">
        <f>IF('(2-4) 퇴직자 및 DC전환자 명부'!G35862="","",'(2-4) 퇴직자 및 DC전환자 명부'!G35862)</f>
        <v/>
      </c>
    </row>
    <row r="35863" spans="13:13">
      <c r="M35863" s="264" t="str">
        <f>IF('(2-4) 퇴직자 및 DC전환자 명부'!G35863="","",'(2-4) 퇴직자 및 DC전환자 명부'!G35863)</f>
        <v/>
      </c>
    </row>
    <row r="35864" spans="13:13">
      <c r="M35864" s="264" t="str">
        <f>IF('(2-4) 퇴직자 및 DC전환자 명부'!G35864="","",'(2-4) 퇴직자 및 DC전환자 명부'!G35864)</f>
        <v/>
      </c>
    </row>
    <row r="35865" spans="13:13">
      <c r="M35865" s="264" t="str">
        <f>IF('(2-4) 퇴직자 및 DC전환자 명부'!G35865="","",'(2-4) 퇴직자 및 DC전환자 명부'!G35865)</f>
        <v/>
      </c>
    </row>
    <row r="35866" spans="13:13">
      <c r="M35866" s="264" t="str">
        <f>IF('(2-4) 퇴직자 및 DC전환자 명부'!G35866="","",'(2-4) 퇴직자 및 DC전환자 명부'!G35866)</f>
        <v/>
      </c>
    </row>
    <row r="35867" spans="13:13">
      <c r="M35867" s="264" t="str">
        <f>IF('(2-4) 퇴직자 및 DC전환자 명부'!G35867="","",'(2-4) 퇴직자 및 DC전환자 명부'!G35867)</f>
        <v/>
      </c>
    </row>
    <row r="35868" spans="13:13">
      <c r="M35868" s="264" t="str">
        <f>IF('(2-4) 퇴직자 및 DC전환자 명부'!G35868="","",'(2-4) 퇴직자 및 DC전환자 명부'!G35868)</f>
        <v/>
      </c>
    </row>
    <row r="35869" spans="13:13">
      <c r="M35869" s="264" t="str">
        <f>IF('(2-4) 퇴직자 및 DC전환자 명부'!G35869="","",'(2-4) 퇴직자 및 DC전환자 명부'!G35869)</f>
        <v/>
      </c>
    </row>
    <row r="35870" spans="13:13">
      <c r="M35870" s="264" t="str">
        <f>IF('(2-4) 퇴직자 및 DC전환자 명부'!G35870="","",'(2-4) 퇴직자 및 DC전환자 명부'!G35870)</f>
        <v/>
      </c>
    </row>
    <row r="35871" spans="13:13">
      <c r="M35871" s="264" t="str">
        <f>IF('(2-4) 퇴직자 및 DC전환자 명부'!G35871="","",'(2-4) 퇴직자 및 DC전환자 명부'!G35871)</f>
        <v/>
      </c>
    </row>
    <row r="35872" spans="13:13">
      <c r="M35872" s="264" t="str">
        <f>IF('(2-4) 퇴직자 및 DC전환자 명부'!G35872="","",'(2-4) 퇴직자 및 DC전환자 명부'!G35872)</f>
        <v/>
      </c>
    </row>
    <row r="35873" spans="13:13">
      <c r="M35873" s="264" t="str">
        <f>IF('(2-4) 퇴직자 및 DC전환자 명부'!G35873="","",'(2-4) 퇴직자 및 DC전환자 명부'!G35873)</f>
        <v/>
      </c>
    </row>
    <row r="35874" spans="13:13">
      <c r="M35874" s="264" t="str">
        <f>IF('(2-4) 퇴직자 및 DC전환자 명부'!G35874="","",'(2-4) 퇴직자 및 DC전환자 명부'!G35874)</f>
        <v/>
      </c>
    </row>
    <row r="35875" spans="13:13">
      <c r="M35875" s="264" t="str">
        <f>IF('(2-4) 퇴직자 및 DC전환자 명부'!G35875="","",'(2-4) 퇴직자 및 DC전환자 명부'!G35875)</f>
        <v/>
      </c>
    </row>
    <row r="35876" spans="13:13">
      <c r="M35876" s="264" t="str">
        <f>IF('(2-4) 퇴직자 및 DC전환자 명부'!G35876="","",'(2-4) 퇴직자 및 DC전환자 명부'!G35876)</f>
        <v/>
      </c>
    </row>
    <row r="35877" spans="13:13">
      <c r="M35877" s="264" t="str">
        <f>IF('(2-4) 퇴직자 및 DC전환자 명부'!G35877="","",'(2-4) 퇴직자 및 DC전환자 명부'!G35877)</f>
        <v/>
      </c>
    </row>
    <row r="35878" spans="13:13">
      <c r="M35878" s="264" t="str">
        <f>IF('(2-4) 퇴직자 및 DC전환자 명부'!G35878="","",'(2-4) 퇴직자 및 DC전환자 명부'!G35878)</f>
        <v/>
      </c>
    </row>
    <row r="35879" spans="13:13">
      <c r="M35879" s="264" t="str">
        <f>IF('(2-4) 퇴직자 및 DC전환자 명부'!G35879="","",'(2-4) 퇴직자 및 DC전환자 명부'!G35879)</f>
        <v/>
      </c>
    </row>
    <row r="35880" spans="13:13">
      <c r="M35880" s="264" t="str">
        <f>IF('(2-4) 퇴직자 및 DC전환자 명부'!G35880="","",'(2-4) 퇴직자 및 DC전환자 명부'!G35880)</f>
        <v/>
      </c>
    </row>
    <row r="35881" spans="13:13">
      <c r="M35881" s="264" t="str">
        <f>IF('(2-4) 퇴직자 및 DC전환자 명부'!G35881="","",'(2-4) 퇴직자 및 DC전환자 명부'!G35881)</f>
        <v/>
      </c>
    </row>
    <row r="35882" spans="13:13">
      <c r="M35882" s="264" t="str">
        <f>IF('(2-4) 퇴직자 및 DC전환자 명부'!G35882="","",'(2-4) 퇴직자 및 DC전환자 명부'!G35882)</f>
        <v/>
      </c>
    </row>
    <row r="35883" spans="13:13">
      <c r="M35883" s="264" t="str">
        <f>IF('(2-4) 퇴직자 및 DC전환자 명부'!G35883="","",'(2-4) 퇴직자 및 DC전환자 명부'!G35883)</f>
        <v/>
      </c>
    </row>
    <row r="35884" spans="13:13">
      <c r="M35884" s="264" t="str">
        <f>IF('(2-4) 퇴직자 및 DC전환자 명부'!G35884="","",'(2-4) 퇴직자 및 DC전환자 명부'!G35884)</f>
        <v/>
      </c>
    </row>
    <row r="35885" spans="13:13">
      <c r="M35885" s="264" t="str">
        <f>IF('(2-4) 퇴직자 및 DC전환자 명부'!G35885="","",'(2-4) 퇴직자 및 DC전환자 명부'!G35885)</f>
        <v/>
      </c>
    </row>
    <row r="35886" spans="13:13">
      <c r="M35886" s="264" t="str">
        <f>IF('(2-4) 퇴직자 및 DC전환자 명부'!G35886="","",'(2-4) 퇴직자 및 DC전환자 명부'!G35886)</f>
        <v/>
      </c>
    </row>
    <row r="35887" spans="13:13">
      <c r="M35887" s="264" t="str">
        <f>IF('(2-4) 퇴직자 및 DC전환자 명부'!G35887="","",'(2-4) 퇴직자 및 DC전환자 명부'!G35887)</f>
        <v/>
      </c>
    </row>
    <row r="35888" spans="13:13">
      <c r="M35888" s="264" t="str">
        <f>IF('(2-4) 퇴직자 및 DC전환자 명부'!G35888="","",'(2-4) 퇴직자 및 DC전환자 명부'!G35888)</f>
        <v/>
      </c>
    </row>
    <row r="35889" spans="13:13">
      <c r="M35889" s="264" t="str">
        <f>IF('(2-4) 퇴직자 및 DC전환자 명부'!G35889="","",'(2-4) 퇴직자 및 DC전환자 명부'!G35889)</f>
        <v/>
      </c>
    </row>
    <row r="35890" spans="13:13">
      <c r="M35890" s="264" t="str">
        <f>IF('(2-4) 퇴직자 및 DC전환자 명부'!G35890="","",'(2-4) 퇴직자 및 DC전환자 명부'!G35890)</f>
        <v/>
      </c>
    </row>
    <row r="35891" spans="13:13">
      <c r="M35891" s="264" t="str">
        <f>IF('(2-4) 퇴직자 및 DC전환자 명부'!G35891="","",'(2-4) 퇴직자 및 DC전환자 명부'!G35891)</f>
        <v/>
      </c>
    </row>
    <row r="35892" spans="13:13">
      <c r="M35892" s="264" t="str">
        <f>IF('(2-4) 퇴직자 및 DC전환자 명부'!G35892="","",'(2-4) 퇴직자 및 DC전환자 명부'!G35892)</f>
        <v/>
      </c>
    </row>
    <row r="35893" spans="13:13">
      <c r="M35893" s="264" t="str">
        <f>IF('(2-4) 퇴직자 및 DC전환자 명부'!G35893="","",'(2-4) 퇴직자 및 DC전환자 명부'!G35893)</f>
        <v/>
      </c>
    </row>
    <row r="35894" spans="13:13">
      <c r="M35894" s="264" t="str">
        <f>IF('(2-4) 퇴직자 및 DC전환자 명부'!G35894="","",'(2-4) 퇴직자 및 DC전환자 명부'!G35894)</f>
        <v/>
      </c>
    </row>
    <row r="35895" spans="13:13">
      <c r="M35895" s="264" t="str">
        <f>IF('(2-4) 퇴직자 및 DC전환자 명부'!G35895="","",'(2-4) 퇴직자 및 DC전환자 명부'!G35895)</f>
        <v/>
      </c>
    </row>
    <row r="35896" spans="13:13">
      <c r="M35896" s="264" t="str">
        <f>IF('(2-4) 퇴직자 및 DC전환자 명부'!G35896="","",'(2-4) 퇴직자 및 DC전환자 명부'!G35896)</f>
        <v/>
      </c>
    </row>
    <row r="35897" spans="13:13">
      <c r="M35897" s="264" t="str">
        <f>IF('(2-4) 퇴직자 및 DC전환자 명부'!G35897="","",'(2-4) 퇴직자 및 DC전환자 명부'!G35897)</f>
        <v/>
      </c>
    </row>
    <row r="35898" spans="13:13">
      <c r="M35898" s="264" t="str">
        <f>IF('(2-4) 퇴직자 및 DC전환자 명부'!G35898="","",'(2-4) 퇴직자 및 DC전환자 명부'!G35898)</f>
        <v/>
      </c>
    </row>
    <row r="35899" spans="13:13">
      <c r="M35899" s="264" t="str">
        <f>IF('(2-4) 퇴직자 및 DC전환자 명부'!G35899="","",'(2-4) 퇴직자 및 DC전환자 명부'!G35899)</f>
        <v/>
      </c>
    </row>
    <row r="35900" spans="13:13">
      <c r="M35900" s="264" t="str">
        <f>IF('(2-4) 퇴직자 및 DC전환자 명부'!G35900="","",'(2-4) 퇴직자 및 DC전환자 명부'!G35900)</f>
        <v/>
      </c>
    </row>
    <row r="35901" spans="13:13">
      <c r="M35901" s="264" t="str">
        <f>IF('(2-4) 퇴직자 및 DC전환자 명부'!G35901="","",'(2-4) 퇴직자 및 DC전환자 명부'!G35901)</f>
        <v/>
      </c>
    </row>
    <row r="35902" spans="13:13">
      <c r="M35902" s="264" t="str">
        <f>IF('(2-4) 퇴직자 및 DC전환자 명부'!G35902="","",'(2-4) 퇴직자 및 DC전환자 명부'!G35902)</f>
        <v/>
      </c>
    </row>
    <row r="35903" spans="13:13">
      <c r="M35903" s="264" t="str">
        <f>IF('(2-4) 퇴직자 및 DC전환자 명부'!G35903="","",'(2-4) 퇴직자 및 DC전환자 명부'!G35903)</f>
        <v/>
      </c>
    </row>
    <row r="35904" spans="13:13">
      <c r="M35904" s="264" t="str">
        <f>IF('(2-4) 퇴직자 및 DC전환자 명부'!G35904="","",'(2-4) 퇴직자 및 DC전환자 명부'!G35904)</f>
        <v/>
      </c>
    </row>
    <row r="35905" spans="13:13">
      <c r="M35905" s="264" t="str">
        <f>IF('(2-4) 퇴직자 및 DC전환자 명부'!G35905="","",'(2-4) 퇴직자 및 DC전환자 명부'!G35905)</f>
        <v/>
      </c>
    </row>
    <row r="35906" spans="13:13">
      <c r="M35906" s="264" t="str">
        <f>IF('(2-4) 퇴직자 및 DC전환자 명부'!G35906="","",'(2-4) 퇴직자 및 DC전환자 명부'!G35906)</f>
        <v/>
      </c>
    </row>
    <row r="35907" spans="13:13">
      <c r="M35907" s="264" t="str">
        <f>IF('(2-4) 퇴직자 및 DC전환자 명부'!G35907="","",'(2-4) 퇴직자 및 DC전환자 명부'!G35907)</f>
        <v/>
      </c>
    </row>
    <row r="35908" spans="13:13">
      <c r="M35908" s="264" t="str">
        <f>IF('(2-4) 퇴직자 및 DC전환자 명부'!G35908="","",'(2-4) 퇴직자 및 DC전환자 명부'!G35908)</f>
        <v/>
      </c>
    </row>
    <row r="35909" spans="13:13">
      <c r="M35909" s="264" t="str">
        <f>IF('(2-4) 퇴직자 및 DC전환자 명부'!G35909="","",'(2-4) 퇴직자 및 DC전환자 명부'!G35909)</f>
        <v/>
      </c>
    </row>
    <row r="35910" spans="13:13">
      <c r="M35910" s="264" t="str">
        <f>IF('(2-4) 퇴직자 및 DC전환자 명부'!G35910="","",'(2-4) 퇴직자 및 DC전환자 명부'!G35910)</f>
        <v/>
      </c>
    </row>
    <row r="35911" spans="13:13">
      <c r="M35911" s="264" t="str">
        <f>IF('(2-4) 퇴직자 및 DC전환자 명부'!G35911="","",'(2-4) 퇴직자 및 DC전환자 명부'!G35911)</f>
        <v/>
      </c>
    </row>
    <row r="35912" spans="13:13">
      <c r="M35912" s="264" t="str">
        <f>IF('(2-4) 퇴직자 및 DC전환자 명부'!G35912="","",'(2-4) 퇴직자 및 DC전환자 명부'!G35912)</f>
        <v/>
      </c>
    </row>
    <row r="35913" spans="13:13">
      <c r="M35913" s="264" t="str">
        <f>IF('(2-4) 퇴직자 및 DC전환자 명부'!G35913="","",'(2-4) 퇴직자 및 DC전환자 명부'!G35913)</f>
        <v/>
      </c>
    </row>
    <row r="35914" spans="13:13">
      <c r="M35914" s="264" t="str">
        <f>IF('(2-4) 퇴직자 및 DC전환자 명부'!G35914="","",'(2-4) 퇴직자 및 DC전환자 명부'!G35914)</f>
        <v/>
      </c>
    </row>
    <row r="35915" spans="13:13">
      <c r="M35915" s="264" t="str">
        <f>IF('(2-4) 퇴직자 및 DC전환자 명부'!G35915="","",'(2-4) 퇴직자 및 DC전환자 명부'!G35915)</f>
        <v/>
      </c>
    </row>
    <row r="35916" spans="13:13">
      <c r="M35916" s="264" t="str">
        <f>IF('(2-4) 퇴직자 및 DC전환자 명부'!G35916="","",'(2-4) 퇴직자 및 DC전환자 명부'!G35916)</f>
        <v/>
      </c>
    </row>
    <row r="35917" spans="13:13">
      <c r="M35917" s="264" t="str">
        <f>IF('(2-4) 퇴직자 및 DC전환자 명부'!G35917="","",'(2-4) 퇴직자 및 DC전환자 명부'!G35917)</f>
        <v/>
      </c>
    </row>
    <row r="35918" spans="13:13">
      <c r="M35918" s="264" t="str">
        <f>IF('(2-4) 퇴직자 및 DC전환자 명부'!G35918="","",'(2-4) 퇴직자 및 DC전환자 명부'!G35918)</f>
        <v/>
      </c>
    </row>
    <row r="35919" spans="13:13">
      <c r="M35919" s="264" t="str">
        <f>IF('(2-4) 퇴직자 및 DC전환자 명부'!G35919="","",'(2-4) 퇴직자 및 DC전환자 명부'!G35919)</f>
        <v/>
      </c>
    </row>
    <row r="35920" spans="13:13">
      <c r="M35920" s="264" t="str">
        <f>IF('(2-4) 퇴직자 및 DC전환자 명부'!G35920="","",'(2-4) 퇴직자 및 DC전환자 명부'!G35920)</f>
        <v/>
      </c>
    </row>
    <row r="35921" spans="13:13">
      <c r="M35921" s="264" t="str">
        <f>IF('(2-4) 퇴직자 및 DC전환자 명부'!G35921="","",'(2-4) 퇴직자 및 DC전환자 명부'!G35921)</f>
        <v/>
      </c>
    </row>
    <row r="35922" spans="13:13">
      <c r="M35922" s="264" t="str">
        <f>IF('(2-4) 퇴직자 및 DC전환자 명부'!G35922="","",'(2-4) 퇴직자 및 DC전환자 명부'!G35922)</f>
        <v/>
      </c>
    </row>
    <row r="35923" spans="13:13">
      <c r="M35923" s="264" t="str">
        <f>IF('(2-4) 퇴직자 및 DC전환자 명부'!G35923="","",'(2-4) 퇴직자 및 DC전환자 명부'!G35923)</f>
        <v/>
      </c>
    </row>
    <row r="35924" spans="13:13">
      <c r="M35924" s="264" t="str">
        <f>IF('(2-4) 퇴직자 및 DC전환자 명부'!G35924="","",'(2-4) 퇴직자 및 DC전환자 명부'!G35924)</f>
        <v/>
      </c>
    </row>
    <row r="35925" spans="13:13">
      <c r="M35925" s="264" t="str">
        <f>IF('(2-4) 퇴직자 및 DC전환자 명부'!G35925="","",'(2-4) 퇴직자 및 DC전환자 명부'!G35925)</f>
        <v/>
      </c>
    </row>
    <row r="35926" spans="13:13">
      <c r="M35926" s="264" t="str">
        <f>IF('(2-4) 퇴직자 및 DC전환자 명부'!G35926="","",'(2-4) 퇴직자 및 DC전환자 명부'!G35926)</f>
        <v/>
      </c>
    </row>
    <row r="35927" spans="13:13">
      <c r="M35927" s="264" t="str">
        <f>IF('(2-4) 퇴직자 및 DC전환자 명부'!G35927="","",'(2-4) 퇴직자 및 DC전환자 명부'!G35927)</f>
        <v/>
      </c>
    </row>
    <row r="35928" spans="13:13">
      <c r="M35928" s="264" t="str">
        <f>IF('(2-4) 퇴직자 및 DC전환자 명부'!G35928="","",'(2-4) 퇴직자 및 DC전환자 명부'!G35928)</f>
        <v/>
      </c>
    </row>
    <row r="35929" spans="13:13">
      <c r="M35929" s="264" t="str">
        <f>IF('(2-4) 퇴직자 및 DC전환자 명부'!G35929="","",'(2-4) 퇴직자 및 DC전환자 명부'!G35929)</f>
        <v/>
      </c>
    </row>
    <row r="35930" spans="13:13">
      <c r="M35930" s="264" t="str">
        <f>IF('(2-4) 퇴직자 및 DC전환자 명부'!G35930="","",'(2-4) 퇴직자 및 DC전환자 명부'!G35930)</f>
        <v/>
      </c>
    </row>
    <row r="35931" spans="13:13">
      <c r="M35931" s="264" t="str">
        <f>IF('(2-4) 퇴직자 및 DC전환자 명부'!G35931="","",'(2-4) 퇴직자 및 DC전환자 명부'!G35931)</f>
        <v/>
      </c>
    </row>
    <row r="35932" spans="13:13">
      <c r="M35932" s="264" t="str">
        <f>IF('(2-4) 퇴직자 및 DC전환자 명부'!G35932="","",'(2-4) 퇴직자 및 DC전환자 명부'!G35932)</f>
        <v/>
      </c>
    </row>
    <row r="35933" spans="13:13">
      <c r="M35933" s="264" t="str">
        <f>IF('(2-4) 퇴직자 및 DC전환자 명부'!G35933="","",'(2-4) 퇴직자 및 DC전환자 명부'!G35933)</f>
        <v/>
      </c>
    </row>
    <row r="35934" spans="13:13">
      <c r="M35934" s="264" t="str">
        <f>IF('(2-4) 퇴직자 및 DC전환자 명부'!G35934="","",'(2-4) 퇴직자 및 DC전환자 명부'!G35934)</f>
        <v/>
      </c>
    </row>
    <row r="35935" spans="13:13">
      <c r="M35935" s="264" t="str">
        <f>IF('(2-4) 퇴직자 및 DC전환자 명부'!G35935="","",'(2-4) 퇴직자 및 DC전환자 명부'!G35935)</f>
        <v/>
      </c>
    </row>
    <row r="35936" spans="13:13">
      <c r="M35936" s="264" t="str">
        <f>IF('(2-4) 퇴직자 및 DC전환자 명부'!G35936="","",'(2-4) 퇴직자 및 DC전환자 명부'!G35936)</f>
        <v/>
      </c>
    </row>
    <row r="35937" spans="13:13">
      <c r="M35937" s="264" t="str">
        <f>IF('(2-4) 퇴직자 및 DC전환자 명부'!G35937="","",'(2-4) 퇴직자 및 DC전환자 명부'!G35937)</f>
        <v/>
      </c>
    </row>
    <row r="35938" spans="13:13">
      <c r="M35938" s="264" t="str">
        <f>IF('(2-4) 퇴직자 및 DC전환자 명부'!G35938="","",'(2-4) 퇴직자 및 DC전환자 명부'!G35938)</f>
        <v/>
      </c>
    </row>
    <row r="35939" spans="13:13">
      <c r="M35939" s="264" t="str">
        <f>IF('(2-4) 퇴직자 및 DC전환자 명부'!G35939="","",'(2-4) 퇴직자 및 DC전환자 명부'!G35939)</f>
        <v/>
      </c>
    </row>
    <row r="35940" spans="13:13">
      <c r="M35940" s="264" t="str">
        <f>IF('(2-4) 퇴직자 및 DC전환자 명부'!G35940="","",'(2-4) 퇴직자 및 DC전환자 명부'!G35940)</f>
        <v/>
      </c>
    </row>
    <row r="35941" spans="13:13">
      <c r="M35941" s="264" t="str">
        <f>IF('(2-4) 퇴직자 및 DC전환자 명부'!G35941="","",'(2-4) 퇴직자 및 DC전환자 명부'!G35941)</f>
        <v/>
      </c>
    </row>
    <row r="35942" spans="13:13">
      <c r="M35942" s="264" t="str">
        <f>IF('(2-4) 퇴직자 및 DC전환자 명부'!G35942="","",'(2-4) 퇴직자 및 DC전환자 명부'!G35942)</f>
        <v/>
      </c>
    </row>
    <row r="35943" spans="13:13">
      <c r="M35943" s="264" t="str">
        <f>IF('(2-4) 퇴직자 및 DC전환자 명부'!G35943="","",'(2-4) 퇴직자 및 DC전환자 명부'!G35943)</f>
        <v/>
      </c>
    </row>
    <row r="35944" spans="13:13">
      <c r="M35944" s="264" t="str">
        <f>IF('(2-4) 퇴직자 및 DC전환자 명부'!G35944="","",'(2-4) 퇴직자 및 DC전환자 명부'!G35944)</f>
        <v/>
      </c>
    </row>
    <row r="35945" spans="13:13">
      <c r="M35945" s="264" t="str">
        <f>IF('(2-4) 퇴직자 및 DC전환자 명부'!G35945="","",'(2-4) 퇴직자 및 DC전환자 명부'!G35945)</f>
        <v/>
      </c>
    </row>
    <row r="35946" spans="13:13">
      <c r="M35946" s="264" t="str">
        <f>IF('(2-4) 퇴직자 및 DC전환자 명부'!G35946="","",'(2-4) 퇴직자 및 DC전환자 명부'!G35946)</f>
        <v/>
      </c>
    </row>
    <row r="35947" spans="13:13">
      <c r="M35947" s="264" t="str">
        <f>IF('(2-4) 퇴직자 및 DC전환자 명부'!G35947="","",'(2-4) 퇴직자 및 DC전환자 명부'!G35947)</f>
        <v/>
      </c>
    </row>
    <row r="35948" spans="13:13">
      <c r="M35948" s="264" t="str">
        <f>IF('(2-4) 퇴직자 및 DC전환자 명부'!G35948="","",'(2-4) 퇴직자 및 DC전환자 명부'!G35948)</f>
        <v/>
      </c>
    </row>
    <row r="35949" spans="13:13">
      <c r="M35949" s="264" t="str">
        <f>IF('(2-4) 퇴직자 및 DC전환자 명부'!G35949="","",'(2-4) 퇴직자 및 DC전환자 명부'!G35949)</f>
        <v/>
      </c>
    </row>
    <row r="35950" spans="13:13">
      <c r="M35950" s="264" t="str">
        <f>IF('(2-4) 퇴직자 및 DC전환자 명부'!G35950="","",'(2-4) 퇴직자 및 DC전환자 명부'!G35950)</f>
        <v/>
      </c>
    </row>
    <row r="35951" spans="13:13">
      <c r="M35951" s="264" t="str">
        <f>IF('(2-4) 퇴직자 및 DC전환자 명부'!G35951="","",'(2-4) 퇴직자 및 DC전환자 명부'!G35951)</f>
        <v/>
      </c>
    </row>
    <row r="35952" spans="13:13">
      <c r="M35952" s="264" t="str">
        <f>IF('(2-4) 퇴직자 및 DC전환자 명부'!G35952="","",'(2-4) 퇴직자 및 DC전환자 명부'!G35952)</f>
        <v/>
      </c>
    </row>
    <row r="35953" spans="13:13">
      <c r="M35953" s="264" t="str">
        <f>IF('(2-4) 퇴직자 및 DC전환자 명부'!G35953="","",'(2-4) 퇴직자 및 DC전환자 명부'!G35953)</f>
        <v/>
      </c>
    </row>
    <row r="35954" spans="13:13">
      <c r="M35954" s="264" t="str">
        <f>IF('(2-4) 퇴직자 및 DC전환자 명부'!G35954="","",'(2-4) 퇴직자 및 DC전환자 명부'!G35954)</f>
        <v/>
      </c>
    </row>
    <row r="35955" spans="13:13">
      <c r="M35955" s="264" t="str">
        <f>IF('(2-4) 퇴직자 및 DC전환자 명부'!G35955="","",'(2-4) 퇴직자 및 DC전환자 명부'!G35955)</f>
        <v/>
      </c>
    </row>
    <row r="35956" spans="13:13">
      <c r="M35956" s="264" t="str">
        <f>IF('(2-4) 퇴직자 및 DC전환자 명부'!G35956="","",'(2-4) 퇴직자 및 DC전환자 명부'!G35956)</f>
        <v/>
      </c>
    </row>
    <row r="35957" spans="13:13">
      <c r="M35957" s="264" t="str">
        <f>IF('(2-4) 퇴직자 및 DC전환자 명부'!G35957="","",'(2-4) 퇴직자 및 DC전환자 명부'!G35957)</f>
        <v/>
      </c>
    </row>
    <row r="35958" spans="13:13">
      <c r="M35958" s="264" t="str">
        <f>IF('(2-4) 퇴직자 및 DC전환자 명부'!G35958="","",'(2-4) 퇴직자 및 DC전환자 명부'!G35958)</f>
        <v/>
      </c>
    </row>
    <row r="35959" spans="13:13">
      <c r="M35959" s="264" t="str">
        <f>IF('(2-4) 퇴직자 및 DC전환자 명부'!G35959="","",'(2-4) 퇴직자 및 DC전환자 명부'!G35959)</f>
        <v/>
      </c>
    </row>
    <row r="35960" spans="13:13">
      <c r="M35960" s="264" t="str">
        <f>IF('(2-4) 퇴직자 및 DC전환자 명부'!G35960="","",'(2-4) 퇴직자 및 DC전환자 명부'!G35960)</f>
        <v/>
      </c>
    </row>
    <row r="35961" spans="13:13">
      <c r="M35961" s="264" t="str">
        <f>IF('(2-4) 퇴직자 및 DC전환자 명부'!G35961="","",'(2-4) 퇴직자 및 DC전환자 명부'!G35961)</f>
        <v/>
      </c>
    </row>
    <row r="35962" spans="13:13">
      <c r="M35962" s="264" t="str">
        <f>IF('(2-4) 퇴직자 및 DC전환자 명부'!G35962="","",'(2-4) 퇴직자 및 DC전환자 명부'!G35962)</f>
        <v/>
      </c>
    </row>
    <row r="35963" spans="13:13">
      <c r="M35963" s="264" t="str">
        <f>IF('(2-4) 퇴직자 및 DC전환자 명부'!G35963="","",'(2-4) 퇴직자 및 DC전환자 명부'!G35963)</f>
        <v/>
      </c>
    </row>
    <row r="35964" spans="13:13">
      <c r="M35964" s="264" t="str">
        <f>IF('(2-4) 퇴직자 및 DC전환자 명부'!G35964="","",'(2-4) 퇴직자 및 DC전환자 명부'!G35964)</f>
        <v/>
      </c>
    </row>
    <row r="35965" spans="13:13">
      <c r="M35965" s="264" t="str">
        <f>IF('(2-4) 퇴직자 및 DC전환자 명부'!G35965="","",'(2-4) 퇴직자 및 DC전환자 명부'!G35965)</f>
        <v/>
      </c>
    </row>
    <row r="35966" spans="13:13">
      <c r="M35966" s="264" t="str">
        <f>IF('(2-4) 퇴직자 및 DC전환자 명부'!G35966="","",'(2-4) 퇴직자 및 DC전환자 명부'!G35966)</f>
        <v/>
      </c>
    </row>
    <row r="35967" spans="13:13">
      <c r="M35967" s="264" t="str">
        <f>IF('(2-4) 퇴직자 및 DC전환자 명부'!G35967="","",'(2-4) 퇴직자 및 DC전환자 명부'!G35967)</f>
        <v/>
      </c>
    </row>
    <row r="35968" spans="13:13">
      <c r="M35968" s="264" t="str">
        <f>IF('(2-4) 퇴직자 및 DC전환자 명부'!G35968="","",'(2-4) 퇴직자 및 DC전환자 명부'!G35968)</f>
        <v/>
      </c>
    </row>
    <row r="35969" spans="13:13">
      <c r="M35969" s="264" t="str">
        <f>IF('(2-4) 퇴직자 및 DC전환자 명부'!G35969="","",'(2-4) 퇴직자 및 DC전환자 명부'!G35969)</f>
        <v/>
      </c>
    </row>
    <row r="35970" spans="13:13">
      <c r="M35970" s="264" t="str">
        <f>IF('(2-4) 퇴직자 및 DC전환자 명부'!G35970="","",'(2-4) 퇴직자 및 DC전환자 명부'!G35970)</f>
        <v/>
      </c>
    </row>
    <row r="35971" spans="13:13">
      <c r="M35971" s="264" t="str">
        <f>IF('(2-4) 퇴직자 및 DC전환자 명부'!G35971="","",'(2-4) 퇴직자 및 DC전환자 명부'!G35971)</f>
        <v/>
      </c>
    </row>
    <row r="35972" spans="13:13">
      <c r="M35972" s="264" t="str">
        <f>IF('(2-4) 퇴직자 및 DC전환자 명부'!G35972="","",'(2-4) 퇴직자 및 DC전환자 명부'!G35972)</f>
        <v/>
      </c>
    </row>
    <row r="35973" spans="13:13">
      <c r="M35973" s="264" t="str">
        <f>IF('(2-4) 퇴직자 및 DC전환자 명부'!G35973="","",'(2-4) 퇴직자 및 DC전환자 명부'!G35973)</f>
        <v/>
      </c>
    </row>
    <row r="35974" spans="13:13">
      <c r="M35974" s="264" t="str">
        <f>IF('(2-4) 퇴직자 및 DC전환자 명부'!G35974="","",'(2-4) 퇴직자 및 DC전환자 명부'!G35974)</f>
        <v/>
      </c>
    </row>
    <row r="35975" spans="13:13">
      <c r="M35975" s="264" t="str">
        <f>IF('(2-4) 퇴직자 및 DC전환자 명부'!G35975="","",'(2-4) 퇴직자 및 DC전환자 명부'!G35975)</f>
        <v/>
      </c>
    </row>
    <row r="35976" spans="13:13">
      <c r="M35976" s="264" t="str">
        <f>IF('(2-4) 퇴직자 및 DC전환자 명부'!G35976="","",'(2-4) 퇴직자 및 DC전환자 명부'!G35976)</f>
        <v/>
      </c>
    </row>
    <row r="35977" spans="13:13">
      <c r="M35977" s="264" t="str">
        <f>IF('(2-4) 퇴직자 및 DC전환자 명부'!G35977="","",'(2-4) 퇴직자 및 DC전환자 명부'!G35977)</f>
        <v/>
      </c>
    </row>
    <row r="35978" spans="13:13">
      <c r="M35978" s="264" t="str">
        <f>IF('(2-4) 퇴직자 및 DC전환자 명부'!G35978="","",'(2-4) 퇴직자 및 DC전환자 명부'!G35978)</f>
        <v/>
      </c>
    </row>
    <row r="35979" spans="13:13">
      <c r="M35979" s="264" t="str">
        <f>IF('(2-4) 퇴직자 및 DC전환자 명부'!G35979="","",'(2-4) 퇴직자 및 DC전환자 명부'!G35979)</f>
        <v/>
      </c>
    </row>
    <row r="35980" spans="13:13">
      <c r="M35980" s="264" t="str">
        <f>IF('(2-4) 퇴직자 및 DC전환자 명부'!G35980="","",'(2-4) 퇴직자 및 DC전환자 명부'!G35980)</f>
        <v/>
      </c>
    </row>
    <row r="35981" spans="13:13">
      <c r="M35981" s="264" t="str">
        <f>IF('(2-4) 퇴직자 및 DC전환자 명부'!G35981="","",'(2-4) 퇴직자 및 DC전환자 명부'!G35981)</f>
        <v/>
      </c>
    </row>
    <row r="35982" spans="13:13">
      <c r="M35982" s="264" t="str">
        <f>IF('(2-4) 퇴직자 및 DC전환자 명부'!G35982="","",'(2-4) 퇴직자 및 DC전환자 명부'!G35982)</f>
        <v/>
      </c>
    </row>
    <row r="35983" spans="13:13">
      <c r="M35983" s="264" t="str">
        <f>IF('(2-4) 퇴직자 및 DC전환자 명부'!G35983="","",'(2-4) 퇴직자 및 DC전환자 명부'!G35983)</f>
        <v/>
      </c>
    </row>
    <row r="35984" spans="13:13">
      <c r="M35984" s="264" t="str">
        <f>IF('(2-4) 퇴직자 및 DC전환자 명부'!G35984="","",'(2-4) 퇴직자 및 DC전환자 명부'!G35984)</f>
        <v/>
      </c>
    </row>
    <row r="35985" spans="13:13">
      <c r="M35985" s="264" t="str">
        <f>IF('(2-4) 퇴직자 및 DC전환자 명부'!G35985="","",'(2-4) 퇴직자 및 DC전환자 명부'!G35985)</f>
        <v/>
      </c>
    </row>
    <row r="35986" spans="13:13">
      <c r="M35986" s="264" t="str">
        <f>IF('(2-4) 퇴직자 및 DC전환자 명부'!G35986="","",'(2-4) 퇴직자 및 DC전환자 명부'!G35986)</f>
        <v/>
      </c>
    </row>
    <row r="35987" spans="13:13">
      <c r="M35987" s="264" t="str">
        <f>IF('(2-4) 퇴직자 및 DC전환자 명부'!G35987="","",'(2-4) 퇴직자 및 DC전환자 명부'!G35987)</f>
        <v/>
      </c>
    </row>
    <row r="35988" spans="13:13">
      <c r="M35988" s="264" t="str">
        <f>IF('(2-4) 퇴직자 및 DC전환자 명부'!G35988="","",'(2-4) 퇴직자 및 DC전환자 명부'!G35988)</f>
        <v/>
      </c>
    </row>
    <row r="35989" spans="13:13">
      <c r="M35989" s="264" t="str">
        <f>IF('(2-4) 퇴직자 및 DC전환자 명부'!G35989="","",'(2-4) 퇴직자 및 DC전환자 명부'!G35989)</f>
        <v/>
      </c>
    </row>
    <row r="35990" spans="13:13">
      <c r="M35990" s="264" t="str">
        <f>IF('(2-4) 퇴직자 및 DC전환자 명부'!G35990="","",'(2-4) 퇴직자 및 DC전환자 명부'!G35990)</f>
        <v/>
      </c>
    </row>
    <row r="35991" spans="13:13">
      <c r="M35991" s="264" t="str">
        <f>IF('(2-4) 퇴직자 및 DC전환자 명부'!G35991="","",'(2-4) 퇴직자 및 DC전환자 명부'!G35991)</f>
        <v/>
      </c>
    </row>
    <row r="35992" spans="13:13">
      <c r="M35992" s="264" t="str">
        <f>IF('(2-4) 퇴직자 및 DC전환자 명부'!G35992="","",'(2-4) 퇴직자 및 DC전환자 명부'!G35992)</f>
        <v/>
      </c>
    </row>
    <row r="35993" spans="13:13">
      <c r="M35993" s="264" t="str">
        <f>IF('(2-4) 퇴직자 및 DC전환자 명부'!G35993="","",'(2-4) 퇴직자 및 DC전환자 명부'!G35993)</f>
        <v/>
      </c>
    </row>
    <row r="35994" spans="13:13">
      <c r="M35994" s="264" t="str">
        <f>IF('(2-4) 퇴직자 및 DC전환자 명부'!G35994="","",'(2-4) 퇴직자 및 DC전환자 명부'!G35994)</f>
        <v/>
      </c>
    </row>
    <row r="35995" spans="13:13">
      <c r="M35995" s="264" t="str">
        <f>IF('(2-4) 퇴직자 및 DC전환자 명부'!G35995="","",'(2-4) 퇴직자 및 DC전환자 명부'!G35995)</f>
        <v/>
      </c>
    </row>
    <row r="35996" spans="13:13">
      <c r="M35996" s="264" t="str">
        <f>IF('(2-4) 퇴직자 및 DC전환자 명부'!G35996="","",'(2-4) 퇴직자 및 DC전환자 명부'!G35996)</f>
        <v/>
      </c>
    </row>
    <row r="35997" spans="13:13">
      <c r="M35997" s="264" t="str">
        <f>IF('(2-4) 퇴직자 및 DC전환자 명부'!G35997="","",'(2-4) 퇴직자 및 DC전환자 명부'!G35997)</f>
        <v/>
      </c>
    </row>
    <row r="35998" spans="13:13">
      <c r="M35998" s="264" t="str">
        <f>IF('(2-4) 퇴직자 및 DC전환자 명부'!G35998="","",'(2-4) 퇴직자 및 DC전환자 명부'!G35998)</f>
        <v/>
      </c>
    </row>
    <row r="35999" spans="13:13">
      <c r="M35999" s="264" t="str">
        <f>IF('(2-4) 퇴직자 및 DC전환자 명부'!G35999="","",'(2-4) 퇴직자 및 DC전환자 명부'!G35999)</f>
        <v/>
      </c>
    </row>
    <row r="36000" spans="13:13">
      <c r="M36000" s="264" t="str">
        <f>IF('(2-4) 퇴직자 및 DC전환자 명부'!G36000="","",'(2-4) 퇴직자 및 DC전환자 명부'!G36000)</f>
        <v/>
      </c>
    </row>
    <row r="36001" spans="13:13">
      <c r="M36001" s="264" t="str">
        <f>IF('(2-4) 퇴직자 및 DC전환자 명부'!G36001="","",'(2-4) 퇴직자 및 DC전환자 명부'!G36001)</f>
        <v/>
      </c>
    </row>
    <row r="36002" spans="13:13">
      <c r="M36002" s="264" t="str">
        <f>IF('(2-4) 퇴직자 및 DC전환자 명부'!G36002="","",'(2-4) 퇴직자 및 DC전환자 명부'!G36002)</f>
        <v/>
      </c>
    </row>
    <row r="36003" spans="13:13">
      <c r="M36003" s="264" t="str">
        <f>IF('(2-4) 퇴직자 및 DC전환자 명부'!G36003="","",'(2-4) 퇴직자 및 DC전환자 명부'!G36003)</f>
        <v/>
      </c>
    </row>
    <row r="36004" spans="13:13">
      <c r="M36004" s="264" t="str">
        <f>IF('(2-4) 퇴직자 및 DC전환자 명부'!G36004="","",'(2-4) 퇴직자 및 DC전환자 명부'!G36004)</f>
        <v/>
      </c>
    </row>
    <row r="36005" spans="13:13">
      <c r="M36005" s="264" t="str">
        <f>IF('(2-4) 퇴직자 및 DC전환자 명부'!G36005="","",'(2-4) 퇴직자 및 DC전환자 명부'!G36005)</f>
        <v/>
      </c>
    </row>
    <row r="36006" spans="13:13">
      <c r="M36006" s="264" t="str">
        <f>IF('(2-4) 퇴직자 및 DC전환자 명부'!G36006="","",'(2-4) 퇴직자 및 DC전환자 명부'!G36006)</f>
        <v/>
      </c>
    </row>
    <row r="36007" spans="13:13">
      <c r="M36007" s="264" t="str">
        <f>IF('(2-4) 퇴직자 및 DC전환자 명부'!G36007="","",'(2-4) 퇴직자 및 DC전환자 명부'!G36007)</f>
        <v/>
      </c>
    </row>
    <row r="36008" spans="13:13">
      <c r="M36008" s="264" t="str">
        <f>IF('(2-4) 퇴직자 및 DC전환자 명부'!G36008="","",'(2-4) 퇴직자 및 DC전환자 명부'!G36008)</f>
        <v/>
      </c>
    </row>
    <row r="36009" spans="13:13">
      <c r="M36009" s="264" t="str">
        <f>IF('(2-4) 퇴직자 및 DC전환자 명부'!G36009="","",'(2-4) 퇴직자 및 DC전환자 명부'!G36009)</f>
        <v/>
      </c>
    </row>
    <row r="36010" spans="13:13">
      <c r="M36010" s="264" t="str">
        <f>IF('(2-4) 퇴직자 및 DC전환자 명부'!G36010="","",'(2-4) 퇴직자 및 DC전환자 명부'!G36010)</f>
        <v/>
      </c>
    </row>
    <row r="36011" spans="13:13">
      <c r="M36011" s="264" t="str">
        <f>IF('(2-4) 퇴직자 및 DC전환자 명부'!G36011="","",'(2-4) 퇴직자 및 DC전환자 명부'!G36011)</f>
        <v/>
      </c>
    </row>
    <row r="36012" spans="13:13">
      <c r="M36012" s="264" t="str">
        <f>IF('(2-4) 퇴직자 및 DC전환자 명부'!G36012="","",'(2-4) 퇴직자 및 DC전환자 명부'!G36012)</f>
        <v/>
      </c>
    </row>
    <row r="36013" spans="13:13">
      <c r="M36013" s="264" t="str">
        <f>IF('(2-4) 퇴직자 및 DC전환자 명부'!G36013="","",'(2-4) 퇴직자 및 DC전환자 명부'!G36013)</f>
        <v/>
      </c>
    </row>
    <row r="36014" spans="13:13">
      <c r="M36014" s="264" t="str">
        <f>IF('(2-4) 퇴직자 및 DC전환자 명부'!G36014="","",'(2-4) 퇴직자 및 DC전환자 명부'!G36014)</f>
        <v/>
      </c>
    </row>
    <row r="36015" spans="13:13">
      <c r="M36015" s="264" t="str">
        <f>IF('(2-4) 퇴직자 및 DC전환자 명부'!G36015="","",'(2-4) 퇴직자 및 DC전환자 명부'!G36015)</f>
        <v/>
      </c>
    </row>
    <row r="36016" spans="13:13">
      <c r="M36016" s="264" t="str">
        <f>IF('(2-4) 퇴직자 및 DC전환자 명부'!G36016="","",'(2-4) 퇴직자 및 DC전환자 명부'!G36016)</f>
        <v/>
      </c>
    </row>
    <row r="36017" spans="13:13">
      <c r="M36017" s="264" t="str">
        <f>IF('(2-4) 퇴직자 및 DC전환자 명부'!G36017="","",'(2-4) 퇴직자 및 DC전환자 명부'!G36017)</f>
        <v/>
      </c>
    </row>
    <row r="36018" spans="13:13">
      <c r="M36018" s="264" t="str">
        <f>IF('(2-4) 퇴직자 및 DC전환자 명부'!G36018="","",'(2-4) 퇴직자 및 DC전환자 명부'!G36018)</f>
        <v/>
      </c>
    </row>
    <row r="36019" spans="13:13">
      <c r="M36019" s="264" t="str">
        <f>IF('(2-4) 퇴직자 및 DC전환자 명부'!G36019="","",'(2-4) 퇴직자 및 DC전환자 명부'!G36019)</f>
        <v/>
      </c>
    </row>
    <row r="36020" spans="13:13">
      <c r="M36020" s="264" t="str">
        <f>IF('(2-4) 퇴직자 및 DC전환자 명부'!G36020="","",'(2-4) 퇴직자 및 DC전환자 명부'!G36020)</f>
        <v/>
      </c>
    </row>
    <row r="36021" spans="13:13">
      <c r="M36021" s="264" t="str">
        <f>IF('(2-4) 퇴직자 및 DC전환자 명부'!G36021="","",'(2-4) 퇴직자 및 DC전환자 명부'!G36021)</f>
        <v/>
      </c>
    </row>
    <row r="36022" spans="13:13">
      <c r="M36022" s="264" t="str">
        <f>IF('(2-4) 퇴직자 및 DC전환자 명부'!G36022="","",'(2-4) 퇴직자 및 DC전환자 명부'!G36022)</f>
        <v/>
      </c>
    </row>
    <row r="36023" spans="13:13">
      <c r="M36023" s="264" t="str">
        <f>IF('(2-4) 퇴직자 및 DC전환자 명부'!G36023="","",'(2-4) 퇴직자 및 DC전환자 명부'!G36023)</f>
        <v/>
      </c>
    </row>
    <row r="36024" spans="13:13">
      <c r="M36024" s="264" t="str">
        <f>IF('(2-4) 퇴직자 및 DC전환자 명부'!G36024="","",'(2-4) 퇴직자 및 DC전환자 명부'!G36024)</f>
        <v/>
      </c>
    </row>
    <row r="36025" spans="13:13">
      <c r="M36025" s="264" t="str">
        <f>IF('(2-4) 퇴직자 및 DC전환자 명부'!G36025="","",'(2-4) 퇴직자 및 DC전환자 명부'!G36025)</f>
        <v/>
      </c>
    </row>
    <row r="36026" spans="13:13">
      <c r="M36026" s="264" t="str">
        <f>IF('(2-4) 퇴직자 및 DC전환자 명부'!G36026="","",'(2-4) 퇴직자 및 DC전환자 명부'!G36026)</f>
        <v/>
      </c>
    </row>
    <row r="36027" spans="13:13">
      <c r="M36027" s="264" t="str">
        <f>IF('(2-4) 퇴직자 및 DC전환자 명부'!G36027="","",'(2-4) 퇴직자 및 DC전환자 명부'!G36027)</f>
        <v/>
      </c>
    </row>
    <row r="36028" spans="13:13">
      <c r="M36028" s="264" t="str">
        <f>IF('(2-4) 퇴직자 및 DC전환자 명부'!G36028="","",'(2-4) 퇴직자 및 DC전환자 명부'!G36028)</f>
        <v/>
      </c>
    </row>
    <row r="36029" spans="13:13">
      <c r="M36029" s="264" t="str">
        <f>IF('(2-4) 퇴직자 및 DC전환자 명부'!G36029="","",'(2-4) 퇴직자 및 DC전환자 명부'!G36029)</f>
        <v/>
      </c>
    </row>
    <row r="36030" spans="13:13">
      <c r="M36030" s="264" t="str">
        <f>IF('(2-4) 퇴직자 및 DC전환자 명부'!G36030="","",'(2-4) 퇴직자 및 DC전환자 명부'!G36030)</f>
        <v/>
      </c>
    </row>
    <row r="36031" spans="13:13">
      <c r="M36031" s="264" t="str">
        <f>IF('(2-4) 퇴직자 및 DC전환자 명부'!G36031="","",'(2-4) 퇴직자 및 DC전환자 명부'!G36031)</f>
        <v/>
      </c>
    </row>
    <row r="36032" spans="13:13">
      <c r="M36032" s="264" t="str">
        <f>IF('(2-4) 퇴직자 및 DC전환자 명부'!G36032="","",'(2-4) 퇴직자 및 DC전환자 명부'!G36032)</f>
        <v/>
      </c>
    </row>
    <row r="36033" spans="13:13">
      <c r="M36033" s="264" t="str">
        <f>IF('(2-4) 퇴직자 및 DC전환자 명부'!G36033="","",'(2-4) 퇴직자 및 DC전환자 명부'!G36033)</f>
        <v/>
      </c>
    </row>
    <row r="36034" spans="13:13">
      <c r="M36034" s="264" t="str">
        <f>IF('(2-4) 퇴직자 및 DC전환자 명부'!G36034="","",'(2-4) 퇴직자 및 DC전환자 명부'!G36034)</f>
        <v/>
      </c>
    </row>
    <row r="36035" spans="13:13">
      <c r="M36035" s="264" t="str">
        <f>IF('(2-4) 퇴직자 및 DC전환자 명부'!G36035="","",'(2-4) 퇴직자 및 DC전환자 명부'!G36035)</f>
        <v/>
      </c>
    </row>
    <row r="36036" spans="13:13">
      <c r="M36036" s="264" t="str">
        <f>IF('(2-4) 퇴직자 및 DC전환자 명부'!G36036="","",'(2-4) 퇴직자 및 DC전환자 명부'!G36036)</f>
        <v/>
      </c>
    </row>
    <row r="36037" spans="13:13">
      <c r="M36037" s="264" t="str">
        <f>IF('(2-4) 퇴직자 및 DC전환자 명부'!G36037="","",'(2-4) 퇴직자 및 DC전환자 명부'!G36037)</f>
        <v/>
      </c>
    </row>
    <row r="36038" spans="13:13">
      <c r="M36038" s="264" t="str">
        <f>IF('(2-4) 퇴직자 및 DC전환자 명부'!G36038="","",'(2-4) 퇴직자 및 DC전환자 명부'!G36038)</f>
        <v/>
      </c>
    </row>
    <row r="36039" spans="13:13">
      <c r="M36039" s="264" t="str">
        <f>IF('(2-4) 퇴직자 및 DC전환자 명부'!G36039="","",'(2-4) 퇴직자 및 DC전환자 명부'!G36039)</f>
        <v/>
      </c>
    </row>
    <row r="36040" spans="13:13">
      <c r="M36040" s="264" t="str">
        <f>IF('(2-4) 퇴직자 및 DC전환자 명부'!G36040="","",'(2-4) 퇴직자 및 DC전환자 명부'!G36040)</f>
        <v/>
      </c>
    </row>
    <row r="36041" spans="13:13">
      <c r="M36041" s="264" t="str">
        <f>IF('(2-4) 퇴직자 및 DC전환자 명부'!G36041="","",'(2-4) 퇴직자 및 DC전환자 명부'!G36041)</f>
        <v/>
      </c>
    </row>
    <row r="36042" spans="13:13">
      <c r="M36042" s="264" t="str">
        <f>IF('(2-4) 퇴직자 및 DC전환자 명부'!G36042="","",'(2-4) 퇴직자 및 DC전환자 명부'!G36042)</f>
        <v/>
      </c>
    </row>
    <row r="36043" spans="13:13">
      <c r="M36043" s="264" t="str">
        <f>IF('(2-4) 퇴직자 및 DC전환자 명부'!G36043="","",'(2-4) 퇴직자 및 DC전환자 명부'!G36043)</f>
        <v/>
      </c>
    </row>
    <row r="36044" spans="13:13">
      <c r="M36044" s="264" t="str">
        <f>IF('(2-4) 퇴직자 및 DC전환자 명부'!G36044="","",'(2-4) 퇴직자 및 DC전환자 명부'!G36044)</f>
        <v/>
      </c>
    </row>
    <row r="36045" spans="13:13">
      <c r="M36045" s="264" t="str">
        <f>IF('(2-4) 퇴직자 및 DC전환자 명부'!G36045="","",'(2-4) 퇴직자 및 DC전환자 명부'!G36045)</f>
        <v/>
      </c>
    </row>
    <row r="36046" spans="13:13">
      <c r="M36046" s="264" t="str">
        <f>IF('(2-4) 퇴직자 및 DC전환자 명부'!G36046="","",'(2-4) 퇴직자 및 DC전환자 명부'!G36046)</f>
        <v/>
      </c>
    </row>
    <row r="36047" spans="13:13">
      <c r="M36047" s="264" t="str">
        <f>IF('(2-4) 퇴직자 및 DC전환자 명부'!G36047="","",'(2-4) 퇴직자 및 DC전환자 명부'!G36047)</f>
        <v/>
      </c>
    </row>
    <row r="36048" spans="13:13">
      <c r="M36048" s="264" t="str">
        <f>IF('(2-4) 퇴직자 및 DC전환자 명부'!G36048="","",'(2-4) 퇴직자 및 DC전환자 명부'!G36048)</f>
        <v/>
      </c>
    </row>
    <row r="36049" spans="13:13">
      <c r="M36049" s="264" t="str">
        <f>IF('(2-4) 퇴직자 및 DC전환자 명부'!G36049="","",'(2-4) 퇴직자 및 DC전환자 명부'!G36049)</f>
        <v/>
      </c>
    </row>
    <row r="36050" spans="13:13">
      <c r="M36050" s="264" t="str">
        <f>IF('(2-4) 퇴직자 및 DC전환자 명부'!G36050="","",'(2-4) 퇴직자 및 DC전환자 명부'!G36050)</f>
        <v/>
      </c>
    </row>
    <row r="36051" spans="13:13">
      <c r="M36051" s="264" t="str">
        <f>IF('(2-4) 퇴직자 및 DC전환자 명부'!G36051="","",'(2-4) 퇴직자 및 DC전환자 명부'!G36051)</f>
        <v/>
      </c>
    </row>
    <row r="36052" spans="13:13">
      <c r="M36052" s="264" t="str">
        <f>IF('(2-4) 퇴직자 및 DC전환자 명부'!G36052="","",'(2-4) 퇴직자 및 DC전환자 명부'!G36052)</f>
        <v/>
      </c>
    </row>
    <row r="36053" spans="13:13">
      <c r="M36053" s="264" t="str">
        <f>IF('(2-4) 퇴직자 및 DC전환자 명부'!G36053="","",'(2-4) 퇴직자 및 DC전환자 명부'!G36053)</f>
        <v/>
      </c>
    </row>
    <row r="36054" spans="13:13">
      <c r="M36054" s="264" t="str">
        <f>IF('(2-4) 퇴직자 및 DC전환자 명부'!G36054="","",'(2-4) 퇴직자 및 DC전환자 명부'!G36054)</f>
        <v/>
      </c>
    </row>
    <row r="36055" spans="13:13">
      <c r="M36055" s="264" t="str">
        <f>IF('(2-4) 퇴직자 및 DC전환자 명부'!G36055="","",'(2-4) 퇴직자 및 DC전환자 명부'!G36055)</f>
        <v/>
      </c>
    </row>
    <row r="36056" spans="13:13">
      <c r="M36056" s="264" t="str">
        <f>IF('(2-4) 퇴직자 및 DC전환자 명부'!G36056="","",'(2-4) 퇴직자 및 DC전환자 명부'!G36056)</f>
        <v/>
      </c>
    </row>
    <row r="36057" spans="13:13">
      <c r="M36057" s="264" t="str">
        <f>IF('(2-4) 퇴직자 및 DC전환자 명부'!G36057="","",'(2-4) 퇴직자 및 DC전환자 명부'!G36057)</f>
        <v/>
      </c>
    </row>
    <row r="36058" spans="13:13">
      <c r="M36058" s="264" t="str">
        <f>IF('(2-4) 퇴직자 및 DC전환자 명부'!G36058="","",'(2-4) 퇴직자 및 DC전환자 명부'!G36058)</f>
        <v/>
      </c>
    </row>
    <row r="36059" spans="13:13">
      <c r="M36059" s="264" t="str">
        <f>IF('(2-4) 퇴직자 및 DC전환자 명부'!G36059="","",'(2-4) 퇴직자 및 DC전환자 명부'!G36059)</f>
        <v/>
      </c>
    </row>
    <row r="36060" spans="13:13">
      <c r="M36060" s="264" t="str">
        <f>IF('(2-4) 퇴직자 및 DC전환자 명부'!G36060="","",'(2-4) 퇴직자 및 DC전환자 명부'!G36060)</f>
        <v/>
      </c>
    </row>
    <row r="36061" spans="13:13">
      <c r="M36061" s="264" t="str">
        <f>IF('(2-4) 퇴직자 및 DC전환자 명부'!G36061="","",'(2-4) 퇴직자 및 DC전환자 명부'!G36061)</f>
        <v/>
      </c>
    </row>
    <row r="36062" spans="13:13">
      <c r="M36062" s="264" t="str">
        <f>IF('(2-4) 퇴직자 및 DC전환자 명부'!G36062="","",'(2-4) 퇴직자 및 DC전환자 명부'!G36062)</f>
        <v/>
      </c>
    </row>
    <row r="36063" spans="13:13">
      <c r="M36063" s="264" t="str">
        <f>IF('(2-4) 퇴직자 및 DC전환자 명부'!G36063="","",'(2-4) 퇴직자 및 DC전환자 명부'!G36063)</f>
        <v/>
      </c>
    </row>
    <row r="36064" spans="13:13">
      <c r="M36064" s="264" t="str">
        <f>IF('(2-4) 퇴직자 및 DC전환자 명부'!G36064="","",'(2-4) 퇴직자 및 DC전환자 명부'!G36064)</f>
        <v/>
      </c>
    </row>
    <row r="36065" spans="13:13">
      <c r="M36065" s="264" t="str">
        <f>IF('(2-4) 퇴직자 및 DC전환자 명부'!G36065="","",'(2-4) 퇴직자 및 DC전환자 명부'!G36065)</f>
        <v/>
      </c>
    </row>
    <row r="36066" spans="13:13">
      <c r="M36066" s="264" t="str">
        <f>IF('(2-4) 퇴직자 및 DC전환자 명부'!G36066="","",'(2-4) 퇴직자 및 DC전환자 명부'!G36066)</f>
        <v/>
      </c>
    </row>
    <row r="36067" spans="13:13">
      <c r="M36067" s="264" t="str">
        <f>IF('(2-4) 퇴직자 및 DC전환자 명부'!G36067="","",'(2-4) 퇴직자 및 DC전환자 명부'!G36067)</f>
        <v/>
      </c>
    </row>
    <row r="36068" spans="13:13">
      <c r="M36068" s="264" t="str">
        <f>IF('(2-4) 퇴직자 및 DC전환자 명부'!G36068="","",'(2-4) 퇴직자 및 DC전환자 명부'!G36068)</f>
        <v/>
      </c>
    </row>
    <row r="36069" spans="13:13">
      <c r="M36069" s="264" t="str">
        <f>IF('(2-4) 퇴직자 및 DC전환자 명부'!G36069="","",'(2-4) 퇴직자 및 DC전환자 명부'!G36069)</f>
        <v/>
      </c>
    </row>
    <row r="36070" spans="13:13">
      <c r="M36070" s="264" t="str">
        <f>IF('(2-4) 퇴직자 및 DC전환자 명부'!G36070="","",'(2-4) 퇴직자 및 DC전환자 명부'!G36070)</f>
        <v/>
      </c>
    </row>
    <row r="36071" spans="13:13">
      <c r="M36071" s="264" t="str">
        <f>IF('(2-4) 퇴직자 및 DC전환자 명부'!G36071="","",'(2-4) 퇴직자 및 DC전환자 명부'!G36071)</f>
        <v/>
      </c>
    </row>
    <row r="36072" spans="13:13">
      <c r="M36072" s="264" t="str">
        <f>IF('(2-4) 퇴직자 및 DC전환자 명부'!G36072="","",'(2-4) 퇴직자 및 DC전환자 명부'!G36072)</f>
        <v/>
      </c>
    </row>
    <row r="36073" spans="13:13">
      <c r="M36073" s="264" t="str">
        <f>IF('(2-4) 퇴직자 및 DC전환자 명부'!G36073="","",'(2-4) 퇴직자 및 DC전환자 명부'!G36073)</f>
        <v/>
      </c>
    </row>
    <row r="36074" spans="13:13">
      <c r="M36074" s="264" t="str">
        <f>IF('(2-4) 퇴직자 및 DC전환자 명부'!G36074="","",'(2-4) 퇴직자 및 DC전환자 명부'!G36074)</f>
        <v/>
      </c>
    </row>
    <row r="36075" spans="13:13">
      <c r="M36075" s="264" t="str">
        <f>IF('(2-4) 퇴직자 및 DC전환자 명부'!G36075="","",'(2-4) 퇴직자 및 DC전환자 명부'!G36075)</f>
        <v/>
      </c>
    </row>
    <row r="36076" spans="13:13">
      <c r="M36076" s="264" t="str">
        <f>IF('(2-4) 퇴직자 및 DC전환자 명부'!G36076="","",'(2-4) 퇴직자 및 DC전환자 명부'!G36076)</f>
        <v/>
      </c>
    </row>
    <row r="36077" spans="13:13">
      <c r="M36077" s="264" t="str">
        <f>IF('(2-4) 퇴직자 및 DC전환자 명부'!G36077="","",'(2-4) 퇴직자 및 DC전환자 명부'!G36077)</f>
        <v/>
      </c>
    </row>
    <row r="36078" spans="13:13">
      <c r="M36078" s="264" t="str">
        <f>IF('(2-4) 퇴직자 및 DC전환자 명부'!G36078="","",'(2-4) 퇴직자 및 DC전환자 명부'!G36078)</f>
        <v/>
      </c>
    </row>
    <row r="36079" spans="13:13">
      <c r="M36079" s="264" t="str">
        <f>IF('(2-4) 퇴직자 및 DC전환자 명부'!G36079="","",'(2-4) 퇴직자 및 DC전환자 명부'!G36079)</f>
        <v/>
      </c>
    </row>
    <row r="36080" spans="13:13">
      <c r="M36080" s="264" t="str">
        <f>IF('(2-4) 퇴직자 및 DC전환자 명부'!G36080="","",'(2-4) 퇴직자 및 DC전환자 명부'!G36080)</f>
        <v/>
      </c>
    </row>
    <row r="36081" spans="13:13">
      <c r="M36081" s="264" t="str">
        <f>IF('(2-4) 퇴직자 및 DC전환자 명부'!G36081="","",'(2-4) 퇴직자 및 DC전환자 명부'!G36081)</f>
        <v/>
      </c>
    </row>
    <row r="36082" spans="13:13">
      <c r="M36082" s="264" t="str">
        <f>IF('(2-4) 퇴직자 및 DC전환자 명부'!G36082="","",'(2-4) 퇴직자 및 DC전환자 명부'!G36082)</f>
        <v/>
      </c>
    </row>
    <row r="36083" spans="13:13">
      <c r="M36083" s="264" t="str">
        <f>IF('(2-4) 퇴직자 및 DC전환자 명부'!G36083="","",'(2-4) 퇴직자 및 DC전환자 명부'!G36083)</f>
        <v/>
      </c>
    </row>
    <row r="36084" spans="13:13">
      <c r="M36084" s="264" t="str">
        <f>IF('(2-4) 퇴직자 및 DC전환자 명부'!G36084="","",'(2-4) 퇴직자 및 DC전환자 명부'!G36084)</f>
        <v/>
      </c>
    </row>
    <row r="36085" spans="13:13">
      <c r="M36085" s="264" t="str">
        <f>IF('(2-4) 퇴직자 및 DC전환자 명부'!G36085="","",'(2-4) 퇴직자 및 DC전환자 명부'!G36085)</f>
        <v/>
      </c>
    </row>
    <row r="36086" spans="13:13">
      <c r="M36086" s="264" t="str">
        <f>IF('(2-4) 퇴직자 및 DC전환자 명부'!G36086="","",'(2-4) 퇴직자 및 DC전환자 명부'!G36086)</f>
        <v/>
      </c>
    </row>
    <row r="36087" spans="13:13">
      <c r="M36087" s="264" t="str">
        <f>IF('(2-4) 퇴직자 및 DC전환자 명부'!G36087="","",'(2-4) 퇴직자 및 DC전환자 명부'!G36087)</f>
        <v/>
      </c>
    </row>
    <row r="36088" spans="13:13">
      <c r="M36088" s="264" t="str">
        <f>IF('(2-4) 퇴직자 및 DC전환자 명부'!G36088="","",'(2-4) 퇴직자 및 DC전환자 명부'!G36088)</f>
        <v/>
      </c>
    </row>
    <row r="36089" spans="13:13">
      <c r="M36089" s="264" t="str">
        <f>IF('(2-4) 퇴직자 및 DC전환자 명부'!G36089="","",'(2-4) 퇴직자 및 DC전환자 명부'!G36089)</f>
        <v/>
      </c>
    </row>
    <row r="36090" spans="13:13">
      <c r="M36090" s="264" t="str">
        <f>IF('(2-4) 퇴직자 및 DC전환자 명부'!G36090="","",'(2-4) 퇴직자 및 DC전환자 명부'!G36090)</f>
        <v/>
      </c>
    </row>
    <row r="36091" spans="13:13">
      <c r="M36091" s="264" t="str">
        <f>IF('(2-4) 퇴직자 및 DC전환자 명부'!G36091="","",'(2-4) 퇴직자 및 DC전환자 명부'!G36091)</f>
        <v/>
      </c>
    </row>
    <row r="36092" spans="13:13">
      <c r="M36092" s="264" t="str">
        <f>IF('(2-4) 퇴직자 및 DC전환자 명부'!G36092="","",'(2-4) 퇴직자 및 DC전환자 명부'!G36092)</f>
        <v/>
      </c>
    </row>
    <row r="36093" spans="13:13">
      <c r="M36093" s="264" t="str">
        <f>IF('(2-4) 퇴직자 및 DC전환자 명부'!G36093="","",'(2-4) 퇴직자 및 DC전환자 명부'!G36093)</f>
        <v/>
      </c>
    </row>
    <row r="36094" spans="13:13">
      <c r="M36094" s="264" t="str">
        <f>IF('(2-4) 퇴직자 및 DC전환자 명부'!G36094="","",'(2-4) 퇴직자 및 DC전환자 명부'!G36094)</f>
        <v/>
      </c>
    </row>
    <row r="36095" spans="13:13">
      <c r="M36095" s="264" t="str">
        <f>IF('(2-4) 퇴직자 및 DC전환자 명부'!G36095="","",'(2-4) 퇴직자 및 DC전환자 명부'!G36095)</f>
        <v/>
      </c>
    </row>
    <row r="36096" spans="13:13">
      <c r="M36096" s="264" t="str">
        <f>IF('(2-4) 퇴직자 및 DC전환자 명부'!G36096="","",'(2-4) 퇴직자 및 DC전환자 명부'!G36096)</f>
        <v/>
      </c>
    </row>
    <row r="36097" spans="13:13">
      <c r="M36097" s="264" t="str">
        <f>IF('(2-4) 퇴직자 및 DC전환자 명부'!G36097="","",'(2-4) 퇴직자 및 DC전환자 명부'!G36097)</f>
        <v/>
      </c>
    </row>
    <row r="36098" spans="13:13">
      <c r="M36098" s="264" t="str">
        <f>IF('(2-4) 퇴직자 및 DC전환자 명부'!G36098="","",'(2-4) 퇴직자 및 DC전환자 명부'!G36098)</f>
        <v/>
      </c>
    </row>
    <row r="36099" spans="13:13">
      <c r="M36099" s="264" t="str">
        <f>IF('(2-4) 퇴직자 및 DC전환자 명부'!G36099="","",'(2-4) 퇴직자 및 DC전환자 명부'!G36099)</f>
        <v/>
      </c>
    </row>
    <row r="36100" spans="13:13">
      <c r="M36100" s="264" t="str">
        <f>IF('(2-4) 퇴직자 및 DC전환자 명부'!G36100="","",'(2-4) 퇴직자 및 DC전환자 명부'!G36100)</f>
        <v/>
      </c>
    </row>
    <row r="36101" spans="13:13">
      <c r="M36101" s="264" t="str">
        <f>IF('(2-4) 퇴직자 및 DC전환자 명부'!G36101="","",'(2-4) 퇴직자 및 DC전환자 명부'!G36101)</f>
        <v/>
      </c>
    </row>
    <row r="36102" spans="13:13">
      <c r="M36102" s="264" t="str">
        <f>IF('(2-4) 퇴직자 및 DC전환자 명부'!G36102="","",'(2-4) 퇴직자 및 DC전환자 명부'!G36102)</f>
        <v/>
      </c>
    </row>
    <row r="36103" spans="13:13">
      <c r="M36103" s="264" t="str">
        <f>IF('(2-4) 퇴직자 및 DC전환자 명부'!G36103="","",'(2-4) 퇴직자 및 DC전환자 명부'!G36103)</f>
        <v/>
      </c>
    </row>
    <row r="36104" spans="13:13">
      <c r="M36104" s="264" t="str">
        <f>IF('(2-4) 퇴직자 및 DC전환자 명부'!G36104="","",'(2-4) 퇴직자 및 DC전환자 명부'!G36104)</f>
        <v/>
      </c>
    </row>
    <row r="36105" spans="13:13">
      <c r="M36105" s="264" t="str">
        <f>IF('(2-4) 퇴직자 및 DC전환자 명부'!G36105="","",'(2-4) 퇴직자 및 DC전환자 명부'!G36105)</f>
        <v/>
      </c>
    </row>
    <row r="36106" spans="13:13">
      <c r="M36106" s="264" t="str">
        <f>IF('(2-4) 퇴직자 및 DC전환자 명부'!G36106="","",'(2-4) 퇴직자 및 DC전환자 명부'!G36106)</f>
        <v/>
      </c>
    </row>
    <row r="36107" spans="13:13">
      <c r="M36107" s="264" t="str">
        <f>IF('(2-4) 퇴직자 및 DC전환자 명부'!G36107="","",'(2-4) 퇴직자 및 DC전환자 명부'!G36107)</f>
        <v/>
      </c>
    </row>
    <row r="36108" spans="13:13">
      <c r="M36108" s="264" t="str">
        <f>IF('(2-4) 퇴직자 및 DC전환자 명부'!G36108="","",'(2-4) 퇴직자 및 DC전환자 명부'!G36108)</f>
        <v/>
      </c>
    </row>
    <row r="36109" spans="13:13">
      <c r="M36109" s="264" t="str">
        <f>IF('(2-4) 퇴직자 및 DC전환자 명부'!G36109="","",'(2-4) 퇴직자 및 DC전환자 명부'!G36109)</f>
        <v/>
      </c>
    </row>
    <row r="36110" spans="13:13">
      <c r="M36110" s="264" t="str">
        <f>IF('(2-4) 퇴직자 및 DC전환자 명부'!G36110="","",'(2-4) 퇴직자 및 DC전환자 명부'!G36110)</f>
        <v/>
      </c>
    </row>
    <row r="36111" spans="13:13">
      <c r="M36111" s="264" t="str">
        <f>IF('(2-4) 퇴직자 및 DC전환자 명부'!G36111="","",'(2-4) 퇴직자 및 DC전환자 명부'!G36111)</f>
        <v/>
      </c>
    </row>
    <row r="36112" spans="13:13">
      <c r="M36112" s="264" t="str">
        <f>IF('(2-4) 퇴직자 및 DC전환자 명부'!G36112="","",'(2-4) 퇴직자 및 DC전환자 명부'!G36112)</f>
        <v/>
      </c>
    </row>
    <row r="36113" spans="13:13">
      <c r="M36113" s="264" t="str">
        <f>IF('(2-4) 퇴직자 및 DC전환자 명부'!G36113="","",'(2-4) 퇴직자 및 DC전환자 명부'!G36113)</f>
        <v/>
      </c>
    </row>
    <row r="36114" spans="13:13">
      <c r="M36114" s="264" t="str">
        <f>IF('(2-4) 퇴직자 및 DC전환자 명부'!G36114="","",'(2-4) 퇴직자 및 DC전환자 명부'!G36114)</f>
        <v/>
      </c>
    </row>
    <row r="36115" spans="13:13">
      <c r="M36115" s="264" t="str">
        <f>IF('(2-4) 퇴직자 및 DC전환자 명부'!G36115="","",'(2-4) 퇴직자 및 DC전환자 명부'!G36115)</f>
        <v/>
      </c>
    </row>
    <row r="36116" spans="13:13">
      <c r="M36116" s="264" t="str">
        <f>IF('(2-4) 퇴직자 및 DC전환자 명부'!G36116="","",'(2-4) 퇴직자 및 DC전환자 명부'!G36116)</f>
        <v/>
      </c>
    </row>
    <row r="36117" spans="13:13">
      <c r="M36117" s="264" t="str">
        <f>IF('(2-4) 퇴직자 및 DC전환자 명부'!G36117="","",'(2-4) 퇴직자 및 DC전환자 명부'!G36117)</f>
        <v/>
      </c>
    </row>
    <row r="36118" spans="13:13">
      <c r="M36118" s="264" t="str">
        <f>IF('(2-4) 퇴직자 및 DC전환자 명부'!G36118="","",'(2-4) 퇴직자 및 DC전환자 명부'!G36118)</f>
        <v/>
      </c>
    </row>
    <row r="36119" spans="13:13">
      <c r="M36119" s="264" t="str">
        <f>IF('(2-4) 퇴직자 및 DC전환자 명부'!G36119="","",'(2-4) 퇴직자 및 DC전환자 명부'!G36119)</f>
        <v/>
      </c>
    </row>
    <row r="36120" spans="13:13">
      <c r="M36120" s="264" t="str">
        <f>IF('(2-4) 퇴직자 및 DC전환자 명부'!G36120="","",'(2-4) 퇴직자 및 DC전환자 명부'!G36120)</f>
        <v/>
      </c>
    </row>
    <row r="36121" spans="13:13">
      <c r="M36121" s="264" t="str">
        <f>IF('(2-4) 퇴직자 및 DC전환자 명부'!G36121="","",'(2-4) 퇴직자 및 DC전환자 명부'!G36121)</f>
        <v/>
      </c>
    </row>
    <row r="36122" spans="13:13">
      <c r="M36122" s="264" t="str">
        <f>IF('(2-4) 퇴직자 및 DC전환자 명부'!G36122="","",'(2-4) 퇴직자 및 DC전환자 명부'!G36122)</f>
        <v/>
      </c>
    </row>
    <row r="36123" spans="13:13">
      <c r="M36123" s="264" t="str">
        <f>IF('(2-4) 퇴직자 및 DC전환자 명부'!G36123="","",'(2-4) 퇴직자 및 DC전환자 명부'!G36123)</f>
        <v/>
      </c>
    </row>
    <row r="36124" spans="13:13">
      <c r="M36124" s="264" t="str">
        <f>IF('(2-4) 퇴직자 및 DC전환자 명부'!G36124="","",'(2-4) 퇴직자 및 DC전환자 명부'!G36124)</f>
        <v/>
      </c>
    </row>
    <row r="36125" spans="13:13">
      <c r="M36125" s="264" t="str">
        <f>IF('(2-4) 퇴직자 및 DC전환자 명부'!G36125="","",'(2-4) 퇴직자 및 DC전환자 명부'!G36125)</f>
        <v/>
      </c>
    </row>
    <row r="36126" spans="13:13">
      <c r="M36126" s="264" t="str">
        <f>IF('(2-4) 퇴직자 및 DC전환자 명부'!G36126="","",'(2-4) 퇴직자 및 DC전환자 명부'!G36126)</f>
        <v/>
      </c>
    </row>
    <row r="36127" spans="13:13">
      <c r="M36127" s="264" t="str">
        <f>IF('(2-4) 퇴직자 및 DC전환자 명부'!G36127="","",'(2-4) 퇴직자 및 DC전환자 명부'!G36127)</f>
        <v/>
      </c>
    </row>
    <row r="36128" spans="13:13">
      <c r="M36128" s="264" t="str">
        <f>IF('(2-4) 퇴직자 및 DC전환자 명부'!G36128="","",'(2-4) 퇴직자 및 DC전환자 명부'!G36128)</f>
        <v/>
      </c>
    </row>
    <row r="36129" spans="13:13">
      <c r="M36129" s="264" t="str">
        <f>IF('(2-4) 퇴직자 및 DC전환자 명부'!G36129="","",'(2-4) 퇴직자 및 DC전환자 명부'!G36129)</f>
        <v/>
      </c>
    </row>
    <row r="36130" spans="13:13">
      <c r="M36130" s="264" t="str">
        <f>IF('(2-4) 퇴직자 및 DC전환자 명부'!G36130="","",'(2-4) 퇴직자 및 DC전환자 명부'!G36130)</f>
        <v/>
      </c>
    </row>
    <row r="36131" spans="13:13">
      <c r="M36131" s="264" t="str">
        <f>IF('(2-4) 퇴직자 및 DC전환자 명부'!G36131="","",'(2-4) 퇴직자 및 DC전환자 명부'!G36131)</f>
        <v/>
      </c>
    </row>
    <row r="36132" spans="13:13">
      <c r="M36132" s="264" t="str">
        <f>IF('(2-4) 퇴직자 및 DC전환자 명부'!G36132="","",'(2-4) 퇴직자 및 DC전환자 명부'!G36132)</f>
        <v/>
      </c>
    </row>
    <row r="36133" spans="13:13">
      <c r="M36133" s="264" t="str">
        <f>IF('(2-4) 퇴직자 및 DC전환자 명부'!G36133="","",'(2-4) 퇴직자 및 DC전환자 명부'!G36133)</f>
        <v/>
      </c>
    </row>
    <row r="36134" spans="13:13">
      <c r="M36134" s="264" t="str">
        <f>IF('(2-4) 퇴직자 및 DC전환자 명부'!G36134="","",'(2-4) 퇴직자 및 DC전환자 명부'!G36134)</f>
        <v/>
      </c>
    </row>
    <row r="36135" spans="13:13">
      <c r="M36135" s="264" t="str">
        <f>IF('(2-4) 퇴직자 및 DC전환자 명부'!G36135="","",'(2-4) 퇴직자 및 DC전환자 명부'!G36135)</f>
        <v/>
      </c>
    </row>
    <row r="36136" spans="13:13">
      <c r="M36136" s="264" t="str">
        <f>IF('(2-4) 퇴직자 및 DC전환자 명부'!G36136="","",'(2-4) 퇴직자 및 DC전환자 명부'!G36136)</f>
        <v/>
      </c>
    </row>
    <row r="36137" spans="13:13">
      <c r="M36137" s="264" t="str">
        <f>IF('(2-4) 퇴직자 및 DC전환자 명부'!G36137="","",'(2-4) 퇴직자 및 DC전환자 명부'!G36137)</f>
        <v/>
      </c>
    </row>
    <row r="36138" spans="13:13">
      <c r="M36138" s="264" t="str">
        <f>IF('(2-4) 퇴직자 및 DC전환자 명부'!G36138="","",'(2-4) 퇴직자 및 DC전환자 명부'!G36138)</f>
        <v/>
      </c>
    </row>
    <row r="36139" spans="13:13">
      <c r="M36139" s="264" t="str">
        <f>IF('(2-4) 퇴직자 및 DC전환자 명부'!G36139="","",'(2-4) 퇴직자 및 DC전환자 명부'!G36139)</f>
        <v/>
      </c>
    </row>
    <row r="36140" spans="13:13">
      <c r="M36140" s="264" t="str">
        <f>IF('(2-4) 퇴직자 및 DC전환자 명부'!G36140="","",'(2-4) 퇴직자 및 DC전환자 명부'!G36140)</f>
        <v/>
      </c>
    </row>
    <row r="36141" spans="13:13">
      <c r="M36141" s="264" t="str">
        <f>IF('(2-4) 퇴직자 및 DC전환자 명부'!G36141="","",'(2-4) 퇴직자 및 DC전환자 명부'!G36141)</f>
        <v/>
      </c>
    </row>
    <row r="36142" spans="13:13">
      <c r="M36142" s="264" t="str">
        <f>IF('(2-4) 퇴직자 및 DC전환자 명부'!G36142="","",'(2-4) 퇴직자 및 DC전환자 명부'!G36142)</f>
        <v/>
      </c>
    </row>
    <row r="36143" spans="13:13">
      <c r="M36143" s="264" t="str">
        <f>IF('(2-4) 퇴직자 및 DC전환자 명부'!G36143="","",'(2-4) 퇴직자 및 DC전환자 명부'!G36143)</f>
        <v/>
      </c>
    </row>
    <row r="36144" spans="13:13">
      <c r="M36144" s="264" t="str">
        <f>IF('(2-4) 퇴직자 및 DC전환자 명부'!G36144="","",'(2-4) 퇴직자 및 DC전환자 명부'!G36144)</f>
        <v/>
      </c>
    </row>
    <row r="36145" spans="13:13">
      <c r="M36145" s="264" t="str">
        <f>IF('(2-4) 퇴직자 및 DC전환자 명부'!G36145="","",'(2-4) 퇴직자 및 DC전환자 명부'!G36145)</f>
        <v/>
      </c>
    </row>
    <row r="36146" spans="13:13">
      <c r="M36146" s="264" t="str">
        <f>IF('(2-4) 퇴직자 및 DC전환자 명부'!G36146="","",'(2-4) 퇴직자 및 DC전환자 명부'!G36146)</f>
        <v/>
      </c>
    </row>
    <row r="36147" spans="13:13">
      <c r="M36147" s="264" t="str">
        <f>IF('(2-4) 퇴직자 및 DC전환자 명부'!G36147="","",'(2-4) 퇴직자 및 DC전환자 명부'!G36147)</f>
        <v/>
      </c>
    </row>
    <row r="36148" spans="13:13">
      <c r="M36148" s="264" t="str">
        <f>IF('(2-4) 퇴직자 및 DC전환자 명부'!G36148="","",'(2-4) 퇴직자 및 DC전환자 명부'!G36148)</f>
        <v/>
      </c>
    </row>
    <row r="36149" spans="13:13">
      <c r="M36149" s="264" t="str">
        <f>IF('(2-4) 퇴직자 및 DC전환자 명부'!G36149="","",'(2-4) 퇴직자 및 DC전환자 명부'!G36149)</f>
        <v/>
      </c>
    </row>
    <row r="36150" spans="13:13">
      <c r="M36150" s="264" t="str">
        <f>IF('(2-4) 퇴직자 및 DC전환자 명부'!G36150="","",'(2-4) 퇴직자 및 DC전환자 명부'!G36150)</f>
        <v/>
      </c>
    </row>
    <row r="36151" spans="13:13">
      <c r="M36151" s="264" t="str">
        <f>IF('(2-4) 퇴직자 및 DC전환자 명부'!G36151="","",'(2-4) 퇴직자 및 DC전환자 명부'!G36151)</f>
        <v/>
      </c>
    </row>
    <row r="36152" spans="13:13">
      <c r="M36152" s="264" t="str">
        <f>IF('(2-4) 퇴직자 및 DC전환자 명부'!G36152="","",'(2-4) 퇴직자 및 DC전환자 명부'!G36152)</f>
        <v/>
      </c>
    </row>
    <row r="36153" spans="13:13">
      <c r="M36153" s="264" t="str">
        <f>IF('(2-4) 퇴직자 및 DC전환자 명부'!G36153="","",'(2-4) 퇴직자 및 DC전환자 명부'!G36153)</f>
        <v/>
      </c>
    </row>
    <row r="36154" spans="13:13">
      <c r="M36154" s="264" t="str">
        <f>IF('(2-4) 퇴직자 및 DC전환자 명부'!G36154="","",'(2-4) 퇴직자 및 DC전환자 명부'!G36154)</f>
        <v/>
      </c>
    </row>
    <row r="36155" spans="13:13">
      <c r="M36155" s="264" t="str">
        <f>IF('(2-4) 퇴직자 및 DC전환자 명부'!G36155="","",'(2-4) 퇴직자 및 DC전환자 명부'!G36155)</f>
        <v/>
      </c>
    </row>
    <row r="36156" spans="13:13">
      <c r="M36156" s="264" t="str">
        <f>IF('(2-4) 퇴직자 및 DC전환자 명부'!G36156="","",'(2-4) 퇴직자 및 DC전환자 명부'!G36156)</f>
        <v/>
      </c>
    </row>
    <row r="36157" spans="13:13">
      <c r="M36157" s="264" t="str">
        <f>IF('(2-4) 퇴직자 및 DC전환자 명부'!G36157="","",'(2-4) 퇴직자 및 DC전환자 명부'!G36157)</f>
        <v/>
      </c>
    </row>
    <row r="36158" spans="13:13">
      <c r="M36158" s="264" t="str">
        <f>IF('(2-4) 퇴직자 및 DC전환자 명부'!G36158="","",'(2-4) 퇴직자 및 DC전환자 명부'!G36158)</f>
        <v/>
      </c>
    </row>
    <row r="36159" spans="13:13">
      <c r="M36159" s="264" t="str">
        <f>IF('(2-4) 퇴직자 및 DC전환자 명부'!G36159="","",'(2-4) 퇴직자 및 DC전환자 명부'!G36159)</f>
        <v/>
      </c>
    </row>
    <row r="36160" spans="13:13">
      <c r="M36160" s="264" t="str">
        <f>IF('(2-4) 퇴직자 및 DC전환자 명부'!G36160="","",'(2-4) 퇴직자 및 DC전환자 명부'!G36160)</f>
        <v/>
      </c>
    </row>
    <row r="36161" spans="13:13">
      <c r="M36161" s="264" t="str">
        <f>IF('(2-4) 퇴직자 및 DC전환자 명부'!G36161="","",'(2-4) 퇴직자 및 DC전환자 명부'!G36161)</f>
        <v/>
      </c>
    </row>
    <row r="36162" spans="13:13">
      <c r="M36162" s="264" t="str">
        <f>IF('(2-4) 퇴직자 및 DC전환자 명부'!G36162="","",'(2-4) 퇴직자 및 DC전환자 명부'!G36162)</f>
        <v/>
      </c>
    </row>
    <row r="36163" spans="13:13">
      <c r="M36163" s="264" t="str">
        <f>IF('(2-4) 퇴직자 및 DC전환자 명부'!G36163="","",'(2-4) 퇴직자 및 DC전환자 명부'!G36163)</f>
        <v/>
      </c>
    </row>
    <row r="36164" spans="13:13">
      <c r="M36164" s="264" t="str">
        <f>IF('(2-4) 퇴직자 및 DC전환자 명부'!G36164="","",'(2-4) 퇴직자 및 DC전환자 명부'!G36164)</f>
        <v/>
      </c>
    </row>
    <row r="36165" spans="13:13">
      <c r="M36165" s="264" t="str">
        <f>IF('(2-4) 퇴직자 및 DC전환자 명부'!G36165="","",'(2-4) 퇴직자 및 DC전환자 명부'!G36165)</f>
        <v/>
      </c>
    </row>
    <row r="36166" spans="13:13">
      <c r="M36166" s="264" t="str">
        <f>IF('(2-4) 퇴직자 및 DC전환자 명부'!G36166="","",'(2-4) 퇴직자 및 DC전환자 명부'!G36166)</f>
        <v/>
      </c>
    </row>
    <row r="36167" spans="13:13">
      <c r="M36167" s="264" t="str">
        <f>IF('(2-4) 퇴직자 및 DC전환자 명부'!G36167="","",'(2-4) 퇴직자 및 DC전환자 명부'!G36167)</f>
        <v/>
      </c>
    </row>
    <row r="36168" spans="13:13">
      <c r="M36168" s="264" t="str">
        <f>IF('(2-4) 퇴직자 및 DC전환자 명부'!G36168="","",'(2-4) 퇴직자 및 DC전환자 명부'!G36168)</f>
        <v/>
      </c>
    </row>
    <row r="36169" spans="13:13">
      <c r="M36169" s="264" t="str">
        <f>IF('(2-4) 퇴직자 및 DC전환자 명부'!G36169="","",'(2-4) 퇴직자 및 DC전환자 명부'!G36169)</f>
        <v/>
      </c>
    </row>
    <row r="36170" spans="13:13">
      <c r="M36170" s="264" t="str">
        <f>IF('(2-4) 퇴직자 및 DC전환자 명부'!G36170="","",'(2-4) 퇴직자 및 DC전환자 명부'!G36170)</f>
        <v/>
      </c>
    </row>
    <row r="36171" spans="13:13">
      <c r="M36171" s="264" t="str">
        <f>IF('(2-4) 퇴직자 및 DC전환자 명부'!G36171="","",'(2-4) 퇴직자 및 DC전환자 명부'!G36171)</f>
        <v/>
      </c>
    </row>
    <row r="36172" spans="13:13">
      <c r="M36172" s="264" t="str">
        <f>IF('(2-4) 퇴직자 및 DC전환자 명부'!G36172="","",'(2-4) 퇴직자 및 DC전환자 명부'!G36172)</f>
        <v/>
      </c>
    </row>
    <row r="36173" spans="13:13">
      <c r="M36173" s="264" t="str">
        <f>IF('(2-4) 퇴직자 및 DC전환자 명부'!G36173="","",'(2-4) 퇴직자 및 DC전환자 명부'!G36173)</f>
        <v/>
      </c>
    </row>
    <row r="36174" spans="13:13">
      <c r="M36174" s="264" t="str">
        <f>IF('(2-4) 퇴직자 및 DC전환자 명부'!G36174="","",'(2-4) 퇴직자 및 DC전환자 명부'!G36174)</f>
        <v/>
      </c>
    </row>
    <row r="36175" spans="13:13">
      <c r="M36175" s="264" t="str">
        <f>IF('(2-4) 퇴직자 및 DC전환자 명부'!G36175="","",'(2-4) 퇴직자 및 DC전환자 명부'!G36175)</f>
        <v/>
      </c>
    </row>
    <row r="36176" spans="13:13">
      <c r="M36176" s="264" t="str">
        <f>IF('(2-4) 퇴직자 및 DC전환자 명부'!G36176="","",'(2-4) 퇴직자 및 DC전환자 명부'!G36176)</f>
        <v/>
      </c>
    </row>
    <row r="36177" spans="13:13">
      <c r="M36177" s="264" t="str">
        <f>IF('(2-4) 퇴직자 및 DC전환자 명부'!G36177="","",'(2-4) 퇴직자 및 DC전환자 명부'!G36177)</f>
        <v/>
      </c>
    </row>
    <row r="36178" spans="13:13">
      <c r="M36178" s="264" t="str">
        <f>IF('(2-4) 퇴직자 및 DC전환자 명부'!G36178="","",'(2-4) 퇴직자 및 DC전환자 명부'!G36178)</f>
        <v/>
      </c>
    </row>
    <row r="36179" spans="13:13">
      <c r="M36179" s="264" t="str">
        <f>IF('(2-4) 퇴직자 및 DC전환자 명부'!G36179="","",'(2-4) 퇴직자 및 DC전환자 명부'!G36179)</f>
        <v/>
      </c>
    </row>
    <row r="36180" spans="13:13">
      <c r="M36180" s="264" t="str">
        <f>IF('(2-4) 퇴직자 및 DC전환자 명부'!G36180="","",'(2-4) 퇴직자 및 DC전환자 명부'!G36180)</f>
        <v/>
      </c>
    </row>
    <row r="36181" spans="13:13">
      <c r="M36181" s="264" t="str">
        <f>IF('(2-4) 퇴직자 및 DC전환자 명부'!G36181="","",'(2-4) 퇴직자 및 DC전환자 명부'!G36181)</f>
        <v/>
      </c>
    </row>
    <row r="36182" spans="13:13">
      <c r="M36182" s="264" t="str">
        <f>IF('(2-4) 퇴직자 및 DC전환자 명부'!G36182="","",'(2-4) 퇴직자 및 DC전환자 명부'!G36182)</f>
        <v/>
      </c>
    </row>
    <row r="36183" spans="13:13">
      <c r="M36183" s="264" t="str">
        <f>IF('(2-4) 퇴직자 및 DC전환자 명부'!G36183="","",'(2-4) 퇴직자 및 DC전환자 명부'!G36183)</f>
        <v/>
      </c>
    </row>
    <row r="36184" spans="13:13">
      <c r="M36184" s="264" t="str">
        <f>IF('(2-4) 퇴직자 및 DC전환자 명부'!G36184="","",'(2-4) 퇴직자 및 DC전환자 명부'!G36184)</f>
        <v/>
      </c>
    </row>
    <row r="36185" spans="13:13">
      <c r="M36185" s="264" t="str">
        <f>IF('(2-4) 퇴직자 및 DC전환자 명부'!G36185="","",'(2-4) 퇴직자 및 DC전환자 명부'!G36185)</f>
        <v/>
      </c>
    </row>
    <row r="36186" spans="13:13">
      <c r="M36186" s="264" t="str">
        <f>IF('(2-4) 퇴직자 및 DC전환자 명부'!G36186="","",'(2-4) 퇴직자 및 DC전환자 명부'!G36186)</f>
        <v/>
      </c>
    </row>
    <row r="36187" spans="13:13">
      <c r="M36187" s="264" t="str">
        <f>IF('(2-4) 퇴직자 및 DC전환자 명부'!G36187="","",'(2-4) 퇴직자 및 DC전환자 명부'!G36187)</f>
        <v/>
      </c>
    </row>
    <row r="36188" spans="13:13">
      <c r="M36188" s="264" t="str">
        <f>IF('(2-4) 퇴직자 및 DC전환자 명부'!G36188="","",'(2-4) 퇴직자 및 DC전환자 명부'!G36188)</f>
        <v/>
      </c>
    </row>
    <row r="36189" spans="13:13">
      <c r="M36189" s="264" t="str">
        <f>IF('(2-4) 퇴직자 및 DC전환자 명부'!G36189="","",'(2-4) 퇴직자 및 DC전환자 명부'!G36189)</f>
        <v/>
      </c>
    </row>
    <row r="36190" spans="13:13">
      <c r="M36190" s="264" t="str">
        <f>IF('(2-4) 퇴직자 및 DC전환자 명부'!G36190="","",'(2-4) 퇴직자 및 DC전환자 명부'!G36190)</f>
        <v/>
      </c>
    </row>
    <row r="36191" spans="13:13">
      <c r="M36191" s="264" t="str">
        <f>IF('(2-4) 퇴직자 및 DC전환자 명부'!G36191="","",'(2-4) 퇴직자 및 DC전환자 명부'!G36191)</f>
        <v/>
      </c>
    </row>
    <row r="36192" spans="13:13">
      <c r="M36192" s="264" t="str">
        <f>IF('(2-4) 퇴직자 및 DC전환자 명부'!G36192="","",'(2-4) 퇴직자 및 DC전환자 명부'!G36192)</f>
        <v/>
      </c>
    </row>
    <row r="36193" spans="13:13">
      <c r="M36193" s="264" t="str">
        <f>IF('(2-4) 퇴직자 및 DC전환자 명부'!G36193="","",'(2-4) 퇴직자 및 DC전환자 명부'!G36193)</f>
        <v/>
      </c>
    </row>
    <row r="36194" spans="13:13">
      <c r="M36194" s="264" t="str">
        <f>IF('(2-4) 퇴직자 및 DC전환자 명부'!G36194="","",'(2-4) 퇴직자 및 DC전환자 명부'!G36194)</f>
        <v/>
      </c>
    </row>
    <row r="36195" spans="13:13">
      <c r="M36195" s="264" t="str">
        <f>IF('(2-4) 퇴직자 및 DC전환자 명부'!G36195="","",'(2-4) 퇴직자 및 DC전환자 명부'!G36195)</f>
        <v/>
      </c>
    </row>
    <row r="36196" spans="13:13">
      <c r="M36196" s="264" t="str">
        <f>IF('(2-4) 퇴직자 및 DC전환자 명부'!G36196="","",'(2-4) 퇴직자 및 DC전환자 명부'!G36196)</f>
        <v/>
      </c>
    </row>
    <row r="36197" spans="13:13">
      <c r="M36197" s="264" t="str">
        <f>IF('(2-4) 퇴직자 및 DC전환자 명부'!G36197="","",'(2-4) 퇴직자 및 DC전환자 명부'!G36197)</f>
        <v/>
      </c>
    </row>
    <row r="36198" spans="13:13">
      <c r="M36198" s="264" t="str">
        <f>IF('(2-4) 퇴직자 및 DC전환자 명부'!G36198="","",'(2-4) 퇴직자 및 DC전환자 명부'!G36198)</f>
        <v/>
      </c>
    </row>
    <row r="36199" spans="13:13">
      <c r="M36199" s="264" t="str">
        <f>IF('(2-4) 퇴직자 및 DC전환자 명부'!G36199="","",'(2-4) 퇴직자 및 DC전환자 명부'!G36199)</f>
        <v/>
      </c>
    </row>
    <row r="36200" spans="13:13">
      <c r="M36200" s="264" t="str">
        <f>IF('(2-4) 퇴직자 및 DC전환자 명부'!G36200="","",'(2-4) 퇴직자 및 DC전환자 명부'!G36200)</f>
        <v/>
      </c>
    </row>
    <row r="36201" spans="13:13">
      <c r="M36201" s="264" t="str">
        <f>IF('(2-4) 퇴직자 및 DC전환자 명부'!G36201="","",'(2-4) 퇴직자 및 DC전환자 명부'!G36201)</f>
        <v/>
      </c>
    </row>
    <row r="36202" spans="13:13">
      <c r="M36202" s="264" t="str">
        <f>IF('(2-4) 퇴직자 및 DC전환자 명부'!G36202="","",'(2-4) 퇴직자 및 DC전환자 명부'!G36202)</f>
        <v/>
      </c>
    </row>
    <row r="36203" spans="13:13">
      <c r="M36203" s="264" t="str">
        <f>IF('(2-4) 퇴직자 및 DC전환자 명부'!G36203="","",'(2-4) 퇴직자 및 DC전환자 명부'!G36203)</f>
        <v/>
      </c>
    </row>
    <row r="36204" spans="13:13">
      <c r="M36204" s="264" t="str">
        <f>IF('(2-4) 퇴직자 및 DC전환자 명부'!G36204="","",'(2-4) 퇴직자 및 DC전환자 명부'!G36204)</f>
        <v/>
      </c>
    </row>
    <row r="36205" spans="13:13">
      <c r="M36205" s="264" t="str">
        <f>IF('(2-4) 퇴직자 및 DC전환자 명부'!G36205="","",'(2-4) 퇴직자 및 DC전환자 명부'!G36205)</f>
        <v/>
      </c>
    </row>
    <row r="36206" spans="13:13">
      <c r="M36206" s="264" t="str">
        <f>IF('(2-4) 퇴직자 및 DC전환자 명부'!G36206="","",'(2-4) 퇴직자 및 DC전환자 명부'!G36206)</f>
        <v/>
      </c>
    </row>
    <row r="36207" spans="13:13">
      <c r="M36207" s="264" t="str">
        <f>IF('(2-4) 퇴직자 및 DC전환자 명부'!G36207="","",'(2-4) 퇴직자 및 DC전환자 명부'!G36207)</f>
        <v/>
      </c>
    </row>
    <row r="36208" spans="13:13">
      <c r="M36208" s="264" t="str">
        <f>IF('(2-4) 퇴직자 및 DC전환자 명부'!G36208="","",'(2-4) 퇴직자 및 DC전환자 명부'!G36208)</f>
        <v/>
      </c>
    </row>
    <row r="36209" spans="13:13">
      <c r="M36209" s="264" t="str">
        <f>IF('(2-4) 퇴직자 및 DC전환자 명부'!G36209="","",'(2-4) 퇴직자 및 DC전환자 명부'!G36209)</f>
        <v/>
      </c>
    </row>
    <row r="36210" spans="13:13">
      <c r="M36210" s="264" t="str">
        <f>IF('(2-4) 퇴직자 및 DC전환자 명부'!G36210="","",'(2-4) 퇴직자 및 DC전환자 명부'!G36210)</f>
        <v/>
      </c>
    </row>
    <row r="36211" spans="13:13">
      <c r="M36211" s="264" t="str">
        <f>IF('(2-4) 퇴직자 및 DC전환자 명부'!G36211="","",'(2-4) 퇴직자 및 DC전환자 명부'!G36211)</f>
        <v/>
      </c>
    </row>
    <row r="36212" spans="13:13">
      <c r="M36212" s="264" t="str">
        <f>IF('(2-4) 퇴직자 및 DC전환자 명부'!G36212="","",'(2-4) 퇴직자 및 DC전환자 명부'!G36212)</f>
        <v/>
      </c>
    </row>
    <row r="36213" spans="13:13">
      <c r="M36213" s="264" t="str">
        <f>IF('(2-4) 퇴직자 및 DC전환자 명부'!G36213="","",'(2-4) 퇴직자 및 DC전환자 명부'!G36213)</f>
        <v/>
      </c>
    </row>
    <row r="36214" spans="13:13">
      <c r="M36214" s="264" t="str">
        <f>IF('(2-4) 퇴직자 및 DC전환자 명부'!G36214="","",'(2-4) 퇴직자 및 DC전환자 명부'!G36214)</f>
        <v/>
      </c>
    </row>
    <row r="36215" spans="13:13">
      <c r="M36215" s="264" t="str">
        <f>IF('(2-4) 퇴직자 및 DC전환자 명부'!G36215="","",'(2-4) 퇴직자 및 DC전환자 명부'!G36215)</f>
        <v/>
      </c>
    </row>
    <row r="36216" spans="13:13">
      <c r="M36216" s="264" t="str">
        <f>IF('(2-4) 퇴직자 및 DC전환자 명부'!G36216="","",'(2-4) 퇴직자 및 DC전환자 명부'!G36216)</f>
        <v/>
      </c>
    </row>
    <row r="36217" spans="13:13">
      <c r="M36217" s="264" t="str">
        <f>IF('(2-4) 퇴직자 및 DC전환자 명부'!G36217="","",'(2-4) 퇴직자 및 DC전환자 명부'!G36217)</f>
        <v/>
      </c>
    </row>
    <row r="36218" spans="13:13">
      <c r="M36218" s="264" t="str">
        <f>IF('(2-4) 퇴직자 및 DC전환자 명부'!G36218="","",'(2-4) 퇴직자 및 DC전환자 명부'!G36218)</f>
        <v/>
      </c>
    </row>
    <row r="36219" spans="13:13">
      <c r="M36219" s="264" t="str">
        <f>IF('(2-4) 퇴직자 및 DC전환자 명부'!G36219="","",'(2-4) 퇴직자 및 DC전환자 명부'!G36219)</f>
        <v/>
      </c>
    </row>
    <row r="36220" spans="13:13">
      <c r="M36220" s="264" t="str">
        <f>IF('(2-4) 퇴직자 및 DC전환자 명부'!G36220="","",'(2-4) 퇴직자 및 DC전환자 명부'!G36220)</f>
        <v/>
      </c>
    </row>
    <row r="36221" spans="13:13">
      <c r="M36221" s="264" t="str">
        <f>IF('(2-4) 퇴직자 및 DC전환자 명부'!G36221="","",'(2-4) 퇴직자 및 DC전환자 명부'!G36221)</f>
        <v/>
      </c>
    </row>
    <row r="36222" spans="13:13">
      <c r="M36222" s="264" t="str">
        <f>IF('(2-4) 퇴직자 및 DC전환자 명부'!G36222="","",'(2-4) 퇴직자 및 DC전환자 명부'!G36222)</f>
        <v/>
      </c>
    </row>
    <row r="36223" spans="13:13">
      <c r="M36223" s="264" t="str">
        <f>IF('(2-4) 퇴직자 및 DC전환자 명부'!G36223="","",'(2-4) 퇴직자 및 DC전환자 명부'!G36223)</f>
        <v/>
      </c>
    </row>
    <row r="36224" spans="13:13">
      <c r="M36224" s="264" t="str">
        <f>IF('(2-4) 퇴직자 및 DC전환자 명부'!G36224="","",'(2-4) 퇴직자 및 DC전환자 명부'!G36224)</f>
        <v/>
      </c>
    </row>
    <row r="36225" spans="13:13">
      <c r="M36225" s="264" t="str">
        <f>IF('(2-4) 퇴직자 및 DC전환자 명부'!G36225="","",'(2-4) 퇴직자 및 DC전환자 명부'!G36225)</f>
        <v/>
      </c>
    </row>
    <row r="36226" spans="13:13">
      <c r="M36226" s="264" t="str">
        <f>IF('(2-4) 퇴직자 및 DC전환자 명부'!G36226="","",'(2-4) 퇴직자 및 DC전환자 명부'!G36226)</f>
        <v/>
      </c>
    </row>
    <row r="36227" spans="13:13">
      <c r="M36227" s="264" t="str">
        <f>IF('(2-4) 퇴직자 및 DC전환자 명부'!G36227="","",'(2-4) 퇴직자 및 DC전환자 명부'!G36227)</f>
        <v/>
      </c>
    </row>
    <row r="36228" spans="13:13">
      <c r="M36228" s="264" t="str">
        <f>IF('(2-4) 퇴직자 및 DC전환자 명부'!G36228="","",'(2-4) 퇴직자 및 DC전환자 명부'!G36228)</f>
        <v/>
      </c>
    </row>
    <row r="36229" spans="13:13">
      <c r="M36229" s="264" t="str">
        <f>IF('(2-4) 퇴직자 및 DC전환자 명부'!G36229="","",'(2-4) 퇴직자 및 DC전환자 명부'!G36229)</f>
        <v/>
      </c>
    </row>
    <row r="36230" spans="13:13">
      <c r="M36230" s="264" t="str">
        <f>IF('(2-4) 퇴직자 및 DC전환자 명부'!G36230="","",'(2-4) 퇴직자 및 DC전환자 명부'!G36230)</f>
        <v/>
      </c>
    </row>
    <row r="36231" spans="13:13">
      <c r="M36231" s="264" t="str">
        <f>IF('(2-4) 퇴직자 및 DC전환자 명부'!G36231="","",'(2-4) 퇴직자 및 DC전환자 명부'!G36231)</f>
        <v/>
      </c>
    </row>
    <row r="36232" spans="13:13">
      <c r="M36232" s="264" t="str">
        <f>IF('(2-4) 퇴직자 및 DC전환자 명부'!G36232="","",'(2-4) 퇴직자 및 DC전환자 명부'!G36232)</f>
        <v/>
      </c>
    </row>
    <row r="36233" spans="13:13">
      <c r="M36233" s="264" t="str">
        <f>IF('(2-4) 퇴직자 및 DC전환자 명부'!G36233="","",'(2-4) 퇴직자 및 DC전환자 명부'!G36233)</f>
        <v/>
      </c>
    </row>
    <row r="36234" spans="13:13">
      <c r="M36234" s="264" t="str">
        <f>IF('(2-4) 퇴직자 및 DC전환자 명부'!G36234="","",'(2-4) 퇴직자 및 DC전환자 명부'!G36234)</f>
        <v/>
      </c>
    </row>
    <row r="36235" spans="13:13">
      <c r="M36235" s="264" t="str">
        <f>IF('(2-4) 퇴직자 및 DC전환자 명부'!G36235="","",'(2-4) 퇴직자 및 DC전환자 명부'!G36235)</f>
        <v/>
      </c>
    </row>
    <row r="36236" spans="13:13">
      <c r="M36236" s="264" t="str">
        <f>IF('(2-4) 퇴직자 및 DC전환자 명부'!G36236="","",'(2-4) 퇴직자 및 DC전환자 명부'!G36236)</f>
        <v/>
      </c>
    </row>
    <row r="36237" spans="13:13">
      <c r="M36237" s="264" t="str">
        <f>IF('(2-4) 퇴직자 및 DC전환자 명부'!G36237="","",'(2-4) 퇴직자 및 DC전환자 명부'!G36237)</f>
        <v/>
      </c>
    </row>
    <row r="36238" spans="13:13">
      <c r="M36238" s="264" t="str">
        <f>IF('(2-4) 퇴직자 및 DC전환자 명부'!G36238="","",'(2-4) 퇴직자 및 DC전환자 명부'!G36238)</f>
        <v/>
      </c>
    </row>
    <row r="36239" spans="13:13">
      <c r="M36239" s="264" t="str">
        <f>IF('(2-4) 퇴직자 및 DC전환자 명부'!G36239="","",'(2-4) 퇴직자 및 DC전환자 명부'!G36239)</f>
        <v/>
      </c>
    </row>
    <row r="36240" spans="13:13">
      <c r="M36240" s="264" t="str">
        <f>IF('(2-4) 퇴직자 및 DC전환자 명부'!G36240="","",'(2-4) 퇴직자 및 DC전환자 명부'!G36240)</f>
        <v/>
      </c>
    </row>
    <row r="36241" spans="13:13">
      <c r="M36241" s="264" t="str">
        <f>IF('(2-4) 퇴직자 및 DC전환자 명부'!G36241="","",'(2-4) 퇴직자 및 DC전환자 명부'!G36241)</f>
        <v/>
      </c>
    </row>
    <row r="36242" spans="13:13">
      <c r="M36242" s="264" t="str">
        <f>IF('(2-4) 퇴직자 및 DC전환자 명부'!G36242="","",'(2-4) 퇴직자 및 DC전환자 명부'!G36242)</f>
        <v/>
      </c>
    </row>
    <row r="36243" spans="13:13">
      <c r="M36243" s="264" t="str">
        <f>IF('(2-4) 퇴직자 및 DC전환자 명부'!G36243="","",'(2-4) 퇴직자 및 DC전환자 명부'!G36243)</f>
        <v/>
      </c>
    </row>
    <row r="36244" spans="13:13">
      <c r="M36244" s="264" t="str">
        <f>IF('(2-4) 퇴직자 및 DC전환자 명부'!G36244="","",'(2-4) 퇴직자 및 DC전환자 명부'!G36244)</f>
        <v/>
      </c>
    </row>
    <row r="36245" spans="13:13">
      <c r="M36245" s="264" t="str">
        <f>IF('(2-4) 퇴직자 및 DC전환자 명부'!G36245="","",'(2-4) 퇴직자 및 DC전환자 명부'!G36245)</f>
        <v/>
      </c>
    </row>
    <row r="36246" spans="13:13">
      <c r="M36246" s="264" t="str">
        <f>IF('(2-4) 퇴직자 및 DC전환자 명부'!G36246="","",'(2-4) 퇴직자 및 DC전환자 명부'!G36246)</f>
        <v/>
      </c>
    </row>
    <row r="36247" spans="13:13">
      <c r="M36247" s="264" t="str">
        <f>IF('(2-4) 퇴직자 및 DC전환자 명부'!G36247="","",'(2-4) 퇴직자 및 DC전환자 명부'!G36247)</f>
        <v/>
      </c>
    </row>
    <row r="36248" spans="13:13">
      <c r="M36248" s="264" t="str">
        <f>IF('(2-4) 퇴직자 및 DC전환자 명부'!G36248="","",'(2-4) 퇴직자 및 DC전환자 명부'!G36248)</f>
        <v/>
      </c>
    </row>
    <row r="36249" spans="13:13">
      <c r="M36249" s="264" t="str">
        <f>IF('(2-4) 퇴직자 및 DC전환자 명부'!G36249="","",'(2-4) 퇴직자 및 DC전환자 명부'!G36249)</f>
        <v/>
      </c>
    </row>
    <row r="36250" spans="13:13">
      <c r="M36250" s="264" t="str">
        <f>IF('(2-4) 퇴직자 및 DC전환자 명부'!G36250="","",'(2-4) 퇴직자 및 DC전환자 명부'!G36250)</f>
        <v/>
      </c>
    </row>
    <row r="36251" spans="13:13">
      <c r="M36251" s="264" t="str">
        <f>IF('(2-4) 퇴직자 및 DC전환자 명부'!G36251="","",'(2-4) 퇴직자 및 DC전환자 명부'!G36251)</f>
        <v/>
      </c>
    </row>
    <row r="36252" spans="13:13">
      <c r="M36252" s="264" t="str">
        <f>IF('(2-4) 퇴직자 및 DC전환자 명부'!G36252="","",'(2-4) 퇴직자 및 DC전환자 명부'!G36252)</f>
        <v/>
      </c>
    </row>
    <row r="36253" spans="13:13">
      <c r="M36253" s="264" t="str">
        <f>IF('(2-4) 퇴직자 및 DC전환자 명부'!G36253="","",'(2-4) 퇴직자 및 DC전환자 명부'!G36253)</f>
        <v/>
      </c>
    </row>
    <row r="36254" spans="13:13">
      <c r="M36254" s="264" t="str">
        <f>IF('(2-4) 퇴직자 및 DC전환자 명부'!G36254="","",'(2-4) 퇴직자 및 DC전환자 명부'!G36254)</f>
        <v/>
      </c>
    </row>
    <row r="36255" spans="13:13">
      <c r="M36255" s="264" t="str">
        <f>IF('(2-4) 퇴직자 및 DC전환자 명부'!G36255="","",'(2-4) 퇴직자 및 DC전환자 명부'!G36255)</f>
        <v/>
      </c>
    </row>
    <row r="36256" spans="13:13">
      <c r="M36256" s="264" t="str">
        <f>IF('(2-4) 퇴직자 및 DC전환자 명부'!G36256="","",'(2-4) 퇴직자 및 DC전환자 명부'!G36256)</f>
        <v/>
      </c>
    </row>
    <row r="36257" spans="13:13">
      <c r="M36257" s="264" t="str">
        <f>IF('(2-4) 퇴직자 및 DC전환자 명부'!G36257="","",'(2-4) 퇴직자 및 DC전환자 명부'!G36257)</f>
        <v/>
      </c>
    </row>
    <row r="36258" spans="13:13">
      <c r="M36258" s="264" t="str">
        <f>IF('(2-4) 퇴직자 및 DC전환자 명부'!G36258="","",'(2-4) 퇴직자 및 DC전환자 명부'!G36258)</f>
        <v/>
      </c>
    </row>
    <row r="36259" spans="13:13">
      <c r="M36259" s="264" t="str">
        <f>IF('(2-4) 퇴직자 및 DC전환자 명부'!G36259="","",'(2-4) 퇴직자 및 DC전환자 명부'!G36259)</f>
        <v/>
      </c>
    </row>
    <row r="36260" spans="13:13">
      <c r="M36260" s="264" t="str">
        <f>IF('(2-4) 퇴직자 및 DC전환자 명부'!G36260="","",'(2-4) 퇴직자 및 DC전환자 명부'!G36260)</f>
        <v/>
      </c>
    </row>
    <row r="36261" spans="13:13">
      <c r="M36261" s="264" t="str">
        <f>IF('(2-4) 퇴직자 및 DC전환자 명부'!G36261="","",'(2-4) 퇴직자 및 DC전환자 명부'!G36261)</f>
        <v/>
      </c>
    </row>
    <row r="36262" spans="13:13">
      <c r="M36262" s="264" t="str">
        <f>IF('(2-4) 퇴직자 및 DC전환자 명부'!G36262="","",'(2-4) 퇴직자 및 DC전환자 명부'!G36262)</f>
        <v/>
      </c>
    </row>
    <row r="36263" spans="13:13">
      <c r="M36263" s="264" t="str">
        <f>IF('(2-4) 퇴직자 및 DC전환자 명부'!G36263="","",'(2-4) 퇴직자 및 DC전환자 명부'!G36263)</f>
        <v/>
      </c>
    </row>
    <row r="36264" spans="13:13">
      <c r="M36264" s="264" t="str">
        <f>IF('(2-4) 퇴직자 및 DC전환자 명부'!G36264="","",'(2-4) 퇴직자 및 DC전환자 명부'!G36264)</f>
        <v/>
      </c>
    </row>
    <row r="36265" spans="13:13">
      <c r="M36265" s="264" t="str">
        <f>IF('(2-4) 퇴직자 및 DC전환자 명부'!G36265="","",'(2-4) 퇴직자 및 DC전환자 명부'!G36265)</f>
        <v/>
      </c>
    </row>
    <row r="36266" spans="13:13">
      <c r="M36266" s="264" t="str">
        <f>IF('(2-4) 퇴직자 및 DC전환자 명부'!G36266="","",'(2-4) 퇴직자 및 DC전환자 명부'!G36266)</f>
        <v/>
      </c>
    </row>
    <row r="36267" spans="13:13">
      <c r="M36267" s="264" t="str">
        <f>IF('(2-4) 퇴직자 및 DC전환자 명부'!G36267="","",'(2-4) 퇴직자 및 DC전환자 명부'!G36267)</f>
        <v/>
      </c>
    </row>
    <row r="36268" spans="13:13">
      <c r="M36268" s="264" t="str">
        <f>IF('(2-4) 퇴직자 및 DC전환자 명부'!G36268="","",'(2-4) 퇴직자 및 DC전환자 명부'!G36268)</f>
        <v/>
      </c>
    </row>
    <row r="36269" spans="13:13">
      <c r="M36269" s="264" t="str">
        <f>IF('(2-4) 퇴직자 및 DC전환자 명부'!G36269="","",'(2-4) 퇴직자 및 DC전환자 명부'!G36269)</f>
        <v/>
      </c>
    </row>
    <row r="36270" spans="13:13">
      <c r="M36270" s="264" t="str">
        <f>IF('(2-4) 퇴직자 및 DC전환자 명부'!G36270="","",'(2-4) 퇴직자 및 DC전환자 명부'!G36270)</f>
        <v/>
      </c>
    </row>
    <row r="36271" spans="13:13">
      <c r="M36271" s="264" t="str">
        <f>IF('(2-4) 퇴직자 및 DC전환자 명부'!G36271="","",'(2-4) 퇴직자 및 DC전환자 명부'!G36271)</f>
        <v/>
      </c>
    </row>
    <row r="36272" spans="13:13">
      <c r="M36272" s="264" t="str">
        <f>IF('(2-4) 퇴직자 및 DC전환자 명부'!G36272="","",'(2-4) 퇴직자 및 DC전환자 명부'!G36272)</f>
        <v/>
      </c>
    </row>
    <row r="36273" spans="13:13">
      <c r="M36273" s="264" t="str">
        <f>IF('(2-4) 퇴직자 및 DC전환자 명부'!G36273="","",'(2-4) 퇴직자 및 DC전환자 명부'!G36273)</f>
        <v/>
      </c>
    </row>
    <row r="36274" spans="13:13">
      <c r="M36274" s="264" t="str">
        <f>IF('(2-4) 퇴직자 및 DC전환자 명부'!G36274="","",'(2-4) 퇴직자 및 DC전환자 명부'!G36274)</f>
        <v/>
      </c>
    </row>
    <row r="36275" spans="13:13">
      <c r="M36275" s="264" t="str">
        <f>IF('(2-4) 퇴직자 및 DC전환자 명부'!G36275="","",'(2-4) 퇴직자 및 DC전환자 명부'!G36275)</f>
        <v/>
      </c>
    </row>
    <row r="36276" spans="13:13">
      <c r="M36276" s="264" t="str">
        <f>IF('(2-4) 퇴직자 및 DC전환자 명부'!G36276="","",'(2-4) 퇴직자 및 DC전환자 명부'!G36276)</f>
        <v/>
      </c>
    </row>
    <row r="36277" spans="13:13">
      <c r="M36277" s="264" t="str">
        <f>IF('(2-4) 퇴직자 및 DC전환자 명부'!G36277="","",'(2-4) 퇴직자 및 DC전환자 명부'!G36277)</f>
        <v/>
      </c>
    </row>
    <row r="36278" spans="13:13">
      <c r="M36278" s="264" t="str">
        <f>IF('(2-4) 퇴직자 및 DC전환자 명부'!G36278="","",'(2-4) 퇴직자 및 DC전환자 명부'!G36278)</f>
        <v/>
      </c>
    </row>
    <row r="36279" spans="13:13">
      <c r="M36279" s="264" t="str">
        <f>IF('(2-4) 퇴직자 및 DC전환자 명부'!G36279="","",'(2-4) 퇴직자 및 DC전환자 명부'!G36279)</f>
        <v/>
      </c>
    </row>
    <row r="36280" spans="13:13">
      <c r="M36280" s="264" t="str">
        <f>IF('(2-4) 퇴직자 및 DC전환자 명부'!G36280="","",'(2-4) 퇴직자 및 DC전환자 명부'!G36280)</f>
        <v/>
      </c>
    </row>
    <row r="36281" spans="13:13">
      <c r="M36281" s="264" t="str">
        <f>IF('(2-4) 퇴직자 및 DC전환자 명부'!G36281="","",'(2-4) 퇴직자 및 DC전환자 명부'!G36281)</f>
        <v/>
      </c>
    </row>
    <row r="36282" spans="13:13">
      <c r="M36282" s="264" t="str">
        <f>IF('(2-4) 퇴직자 및 DC전환자 명부'!G36282="","",'(2-4) 퇴직자 및 DC전환자 명부'!G36282)</f>
        <v/>
      </c>
    </row>
    <row r="36283" spans="13:13">
      <c r="M36283" s="264" t="str">
        <f>IF('(2-4) 퇴직자 및 DC전환자 명부'!G36283="","",'(2-4) 퇴직자 및 DC전환자 명부'!G36283)</f>
        <v/>
      </c>
    </row>
    <row r="36284" spans="13:13">
      <c r="M36284" s="264" t="str">
        <f>IF('(2-4) 퇴직자 및 DC전환자 명부'!G36284="","",'(2-4) 퇴직자 및 DC전환자 명부'!G36284)</f>
        <v/>
      </c>
    </row>
    <row r="36285" spans="13:13">
      <c r="M36285" s="264" t="str">
        <f>IF('(2-4) 퇴직자 및 DC전환자 명부'!G36285="","",'(2-4) 퇴직자 및 DC전환자 명부'!G36285)</f>
        <v/>
      </c>
    </row>
    <row r="36286" spans="13:13">
      <c r="M36286" s="264" t="str">
        <f>IF('(2-4) 퇴직자 및 DC전환자 명부'!G36286="","",'(2-4) 퇴직자 및 DC전환자 명부'!G36286)</f>
        <v/>
      </c>
    </row>
    <row r="36287" spans="13:13">
      <c r="M36287" s="264" t="str">
        <f>IF('(2-4) 퇴직자 및 DC전환자 명부'!G36287="","",'(2-4) 퇴직자 및 DC전환자 명부'!G36287)</f>
        <v/>
      </c>
    </row>
    <row r="36288" spans="13:13">
      <c r="M36288" s="264" t="str">
        <f>IF('(2-4) 퇴직자 및 DC전환자 명부'!G36288="","",'(2-4) 퇴직자 및 DC전환자 명부'!G36288)</f>
        <v/>
      </c>
    </row>
    <row r="36289" spans="13:13">
      <c r="M36289" s="264" t="str">
        <f>IF('(2-4) 퇴직자 및 DC전환자 명부'!G36289="","",'(2-4) 퇴직자 및 DC전환자 명부'!G36289)</f>
        <v/>
      </c>
    </row>
    <row r="36290" spans="13:13">
      <c r="M36290" s="264" t="str">
        <f>IF('(2-4) 퇴직자 및 DC전환자 명부'!G36290="","",'(2-4) 퇴직자 및 DC전환자 명부'!G36290)</f>
        <v/>
      </c>
    </row>
    <row r="36291" spans="13:13">
      <c r="M36291" s="264" t="str">
        <f>IF('(2-4) 퇴직자 및 DC전환자 명부'!G36291="","",'(2-4) 퇴직자 및 DC전환자 명부'!G36291)</f>
        <v/>
      </c>
    </row>
    <row r="36292" spans="13:13">
      <c r="M36292" s="264" t="str">
        <f>IF('(2-4) 퇴직자 및 DC전환자 명부'!G36292="","",'(2-4) 퇴직자 및 DC전환자 명부'!G36292)</f>
        <v/>
      </c>
    </row>
    <row r="36293" spans="13:13">
      <c r="M36293" s="264" t="str">
        <f>IF('(2-4) 퇴직자 및 DC전환자 명부'!G36293="","",'(2-4) 퇴직자 및 DC전환자 명부'!G36293)</f>
        <v/>
      </c>
    </row>
    <row r="36294" spans="13:13">
      <c r="M36294" s="264" t="str">
        <f>IF('(2-4) 퇴직자 및 DC전환자 명부'!G36294="","",'(2-4) 퇴직자 및 DC전환자 명부'!G36294)</f>
        <v/>
      </c>
    </row>
    <row r="36295" spans="13:13">
      <c r="M36295" s="264" t="str">
        <f>IF('(2-4) 퇴직자 및 DC전환자 명부'!G36295="","",'(2-4) 퇴직자 및 DC전환자 명부'!G36295)</f>
        <v/>
      </c>
    </row>
    <row r="36296" spans="13:13">
      <c r="M36296" s="264" t="str">
        <f>IF('(2-4) 퇴직자 및 DC전환자 명부'!G36296="","",'(2-4) 퇴직자 및 DC전환자 명부'!G36296)</f>
        <v/>
      </c>
    </row>
    <row r="36297" spans="13:13">
      <c r="M36297" s="264" t="str">
        <f>IF('(2-4) 퇴직자 및 DC전환자 명부'!G36297="","",'(2-4) 퇴직자 및 DC전환자 명부'!G36297)</f>
        <v/>
      </c>
    </row>
    <row r="36298" spans="13:13">
      <c r="M36298" s="264" t="str">
        <f>IF('(2-4) 퇴직자 및 DC전환자 명부'!G36298="","",'(2-4) 퇴직자 및 DC전환자 명부'!G36298)</f>
        <v/>
      </c>
    </row>
    <row r="36299" spans="13:13">
      <c r="M36299" s="264" t="str">
        <f>IF('(2-4) 퇴직자 및 DC전환자 명부'!G36299="","",'(2-4) 퇴직자 및 DC전환자 명부'!G36299)</f>
        <v/>
      </c>
    </row>
    <row r="36300" spans="13:13">
      <c r="M36300" s="264" t="str">
        <f>IF('(2-4) 퇴직자 및 DC전환자 명부'!G36300="","",'(2-4) 퇴직자 및 DC전환자 명부'!G36300)</f>
        <v/>
      </c>
    </row>
    <row r="36301" spans="13:13">
      <c r="M36301" s="264" t="str">
        <f>IF('(2-4) 퇴직자 및 DC전환자 명부'!G36301="","",'(2-4) 퇴직자 및 DC전환자 명부'!G36301)</f>
        <v/>
      </c>
    </row>
    <row r="36302" spans="13:13">
      <c r="M36302" s="264" t="str">
        <f>IF('(2-4) 퇴직자 및 DC전환자 명부'!G36302="","",'(2-4) 퇴직자 및 DC전환자 명부'!G36302)</f>
        <v/>
      </c>
    </row>
    <row r="36303" spans="13:13">
      <c r="M36303" s="264" t="str">
        <f>IF('(2-4) 퇴직자 및 DC전환자 명부'!G36303="","",'(2-4) 퇴직자 및 DC전환자 명부'!G36303)</f>
        <v/>
      </c>
    </row>
    <row r="36304" spans="13:13">
      <c r="M36304" s="264" t="str">
        <f>IF('(2-4) 퇴직자 및 DC전환자 명부'!G36304="","",'(2-4) 퇴직자 및 DC전환자 명부'!G36304)</f>
        <v/>
      </c>
    </row>
    <row r="36305" spans="13:13">
      <c r="M36305" s="264" t="str">
        <f>IF('(2-4) 퇴직자 및 DC전환자 명부'!G36305="","",'(2-4) 퇴직자 및 DC전환자 명부'!G36305)</f>
        <v/>
      </c>
    </row>
    <row r="36306" spans="13:13">
      <c r="M36306" s="264" t="str">
        <f>IF('(2-4) 퇴직자 및 DC전환자 명부'!G36306="","",'(2-4) 퇴직자 및 DC전환자 명부'!G36306)</f>
        <v/>
      </c>
    </row>
    <row r="36307" spans="13:13">
      <c r="M36307" s="264" t="str">
        <f>IF('(2-4) 퇴직자 및 DC전환자 명부'!G36307="","",'(2-4) 퇴직자 및 DC전환자 명부'!G36307)</f>
        <v/>
      </c>
    </row>
    <row r="36308" spans="13:13">
      <c r="M36308" s="264" t="str">
        <f>IF('(2-4) 퇴직자 및 DC전환자 명부'!G36308="","",'(2-4) 퇴직자 및 DC전환자 명부'!G36308)</f>
        <v/>
      </c>
    </row>
    <row r="36309" spans="13:13">
      <c r="M36309" s="264" t="str">
        <f>IF('(2-4) 퇴직자 및 DC전환자 명부'!G36309="","",'(2-4) 퇴직자 및 DC전환자 명부'!G36309)</f>
        <v/>
      </c>
    </row>
    <row r="36310" spans="13:13">
      <c r="M36310" s="264" t="str">
        <f>IF('(2-4) 퇴직자 및 DC전환자 명부'!G36310="","",'(2-4) 퇴직자 및 DC전환자 명부'!G36310)</f>
        <v/>
      </c>
    </row>
    <row r="36311" spans="13:13">
      <c r="M36311" s="264" t="str">
        <f>IF('(2-4) 퇴직자 및 DC전환자 명부'!G36311="","",'(2-4) 퇴직자 및 DC전환자 명부'!G36311)</f>
        <v/>
      </c>
    </row>
    <row r="36312" spans="13:13">
      <c r="M36312" s="264" t="str">
        <f>IF('(2-4) 퇴직자 및 DC전환자 명부'!G36312="","",'(2-4) 퇴직자 및 DC전환자 명부'!G36312)</f>
        <v/>
      </c>
    </row>
    <row r="36313" spans="13:13">
      <c r="M36313" s="264" t="str">
        <f>IF('(2-4) 퇴직자 및 DC전환자 명부'!G36313="","",'(2-4) 퇴직자 및 DC전환자 명부'!G36313)</f>
        <v/>
      </c>
    </row>
    <row r="36314" spans="13:13">
      <c r="M36314" s="264" t="str">
        <f>IF('(2-4) 퇴직자 및 DC전환자 명부'!G36314="","",'(2-4) 퇴직자 및 DC전환자 명부'!G36314)</f>
        <v/>
      </c>
    </row>
    <row r="36315" spans="13:13">
      <c r="M36315" s="264" t="str">
        <f>IF('(2-4) 퇴직자 및 DC전환자 명부'!G36315="","",'(2-4) 퇴직자 및 DC전환자 명부'!G36315)</f>
        <v/>
      </c>
    </row>
    <row r="36316" spans="13:13">
      <c r="M36316" s="264" t="str">
        <f>IF('(2-4) 퇴직자 및 DC전환자 명부'!G36316="","",'(2-4) 퇴직자 및 DC전환자 명부'!G36316)</f>
        <v/>
      </c>
    </row>
    <row r="36317" spans="13:13">
      <c r="M36317" s="264" t="str">
        <f>IF('(2-4) 퇴직자 및 DC전환자 명부'!G36317="","",'(2-4) 퇴직자 및 DC전환자 명부'!G36317)</f>
        <v/>
      </c>
    </row>
    <row r="36318" spans="13:13">
      <c r="M36318" s="264" t="str">
        <f>IF('(2-4) 퇴직자 및 DC전환자 명부'!G36318="","",'(2-4) 퇴직자 및 DC전환자 명부'!G36318)</f>
        <v/>
      </c>
    </row>
    <row r="36319" spans="13:13">
      <c r="M36319" s="264" t="str">
        <f>IF('(2-4) 퇴직자 및 DC전환자 명부'!G36319="","",'(2-4) 퇴직자 및 DC전환자 명부'!G36319)</f>
        <v/>
      </c>
    </row>
    <row r="36320" spans="13:13">
      <c r="M36320" s="264" t="str">
        <f>IF('(2-4) 퇴직자 및 DC전환자 명부'!G36320="","",'(2-4) 퇴직자 및 DC전환자 명부'!G36320)</f>
        <v/>
      </c>
    </row>
    <row r="36321" spans="13:13">
      <c r="M36321" s="264" t="str">
        <f>IF('(2-4) 퇴직자 및 DC전환자 명부'!G36321="","",'(2-4) 퇴직자 및 DC전환자 명부'!G36321)</f>
        <v/>
      </c>
    </row>
    <row r="36322" spans="13:13">
      <c r="M36322" s="264" t="str">
        <f>IF('(2-4) 퇴직자 및 DC전환자 명부'!G36322="","",'(2-4) 퇴직자 및 DC전환자 명부'!G36322)</f>
        <v/>
      </c>
    </row>
    <row r="36323" spans="13:13">
      <c r="M36323" s="264" t="str">
        <f>IF('(2-4) 퇴직자 및 DC전환자 명부'!G36323="","",'(2-4) 퇴직자 및 DC전환자 명부'!G36323)</f>
        <v/>
      </c>
    </row>
    <row r="36324" spans="13:13">
      <c r="M36324" s="264" t="str">
        <f>IF('(2-4) 퇴직자 및 DC전환자 명부'!G36324="","",'(2-4) 퇴직자 및 DC전환자 명부'!G36324)</f>
        <v/>
      </c>
    </row>
    <row r="36325" spans="13:13">
      <c r="M36325" s="264" t="str">
        <f>IF('(2-4) 퇴직자 및 DC전환자 명부'!G36325="","",'(2-4) 퇴직자 및 DC전환자 명부'!G36325)</f>
        <v/>
      </c>
    </row>
    <row r="36326" spans="13:13">
      <c r="M36326" s="264" t="str">
        <f>IF('(2-4) 퇴직자 및 DC전환자 명부'!G36326="","",'(2-4) 퇴직자 및 DC전환자 명부'!G36326)</f>
        <v/>
      </c>
    </row>
    <row r="36327" spans="13:13">
      <c r="M36327" s="264" t="str">
        <f>IF('(2-4) 퇴직자 및 DC전환자 명부'!G36327="","",'(2-4) 퇴직자 및 DC전환자 명부'!G36327)</f>
        <v/>
      </c>
    </row>
    <row r="36328" spans="13:13">
      <c r="M36328" s="264" t="str">
        <f>IF('(2-4) 퇴직자 및 DC전환자 명부'!G36328="","",'(2-4) 퇴직자 및 DC전환자 명부'!G36328)</f>
        <v/>
      </c>
    </row>
    <row r="36329" spans="13:13">
      <c r="M36329" s="264" t="str">
        <f>IF('(2-4) 퇴직자 및 DC전환자 명부'!G36329="","",'(2-4) 퇴직자 및 DC전환자 명부'!G36329)</f>
        <v/>
      </c>
    </row>
    <row r="36330" spans="13:13">
      <c r="M36330" s="264" t="str">
        <f>IF('(2-4) 퇴직자 및 DC전환자 명부'!G36330="","",'(2-4) 퇴직자 및 DC전환자 명부'!G36330)</f>
        <v/>
      </c>
    </row>
    <row r="36331" spans="13:13">
      <c r="M36331" s="264" t="str">
        <f>IF('(2-4) 퇴직자 및 DC전환자 명부'!G36331="","",'(2-4) 퇴직자 및 DC전환자 명부'!G36331)</f>
        <v/>
      </c>
    </row>
    <row r="36332" spans="13:13">
      <c r="M36332" s="264" t="str">
        <f>IF('(2-4) 퇴직자 및 DC전환자 명부'!G36332="","",'(2-4) 퇴직자 및 DC전환자 명부'!G36332)</f>
        <v/>
      </c>
    </row>
    <row r="36333" spans="13:13">
      <c r="M36333" s="264" t="str">
        <f>IF('(2-4) 퇴직자 및 DC전환자 명부'!G36333="","",'(2-4) 퇴직자 및 DC전환자 명부'!G36333)</f>
        <v/>
      </c>
    </row>
    <row r="36334" spans="13:13">
      <c r="M36334" s="264" t="str">
        <f>IF('(2-4) 퇴직자 및 DC전환자 명부'!G36334="","",'(2-4) 퇴직자 및 DC전환자 명부'!G36334)</f>
        <v/>
      </c>
    </row>
    <row r="36335" spans="13:13">
      <c r="M36335" s="264" t="str">
        <f>IF('(2-4) 퇴직자 및 DC전환자 명부'!G36335="","",'(2-4) 퇴직자 및 DC전환자 명부'!G36335)</f>
        <v/>
      </c>
    </row>
    <row r="36336" spans="13:13">
      <c r="M36336" s="264" t="str">
        <f>IF('(2-4) 퇴직자 및 DC전환자 명부'!G36336="","",'(2-4) 퇴직자 및 DC전환자 명부'!G36336)</f>
        <v/>
      </c>
    </row>
    <row r="36337" spans="13:13">
      <c r="M36337" s="264" t="str">
        <f>IF('(2-4) 퇴직자 및 DC전환자 명부'!G36337="","",'(2-4) 퇴직자 및 DC전환자 명부'!G36337)</f>
        <v/>
      </c>
    </row>
    <row r="36338" spans="13:13">
      <c r="M36338" s="264" t="str">
        <f>IF('(2-4) 퇴직자 및 DC전환자 명부'!G36338="","",'(2-4) 퇴직자 및 DC전환자 명부'!G36338)</f>
        <v/>
      </c>
    </row>
    <row r="36339" spans="13:13">
      <c r="M36339" s="264" t="str">
        <f>IF('(2-4) 퇴직자 및 DC전환자 명부'!G36339="","",'(2-4) 퇴직자 및 DC전환자 명부'!G36339)</f>
        <v/>
      </c>
    </row>
    <row r="36340" spans="13:13">
      <c r="M36340" s="264" t="str">
        <f>IF('(2-4) 퇴직자 및 DC전환자 명부'!G36340="","",'(2-4) 퇴직자 및 DC전환자 명부'!G36340)</f>
        <v/>
      </c>
    </row>
    <row r="36341" spans="13:13">
      <c r="M36341" s="264" t="str">
        <f>IF('(2-4) 퇴직자 및 DC전환자 명부'!G36341="","",'(2-4) 퇴직자 및 DC전환자 명부'!G36341)</f>
        <v/>
      </c>
    </row>
    <row r="36342" spans="13:13">
      <c r="M36342" s="264" t="str">
        <f>IF('(2-4) 퇴직자 및 DC전환자 명부'!G36342="","",'(2-4) 퇴직자 및 DC전환자 명부'!G36342)</f>
        <v/>
      </c>
    </row>
    <row r="36343" spans="13:13">
      <c r="M36343" s="264" t="str">
        <f>IF('(2-4) 퇴직자 및 DC전환자 명부'!G36343="","",'(2-4) 퇴직자 및 DC전환자 명부'!G36343)</f>
        <v/>
      </c>
    </row>
    <row r="36344" spans="13:13">
      <c r="M36344" s="264" t="str">
        <f>IF('(2-4) 퇴직자 및 DC전환자 명부'!G36344="","",'(2-4) 퇴직자 및 DC전환자 명부'!G36344)</f>
        <v/>
      </c>
    </row>
    <row r="36345" spans="13:13">
      <c r="M36345" s="264" t="str">
        <f>IF('(2-4) 퇴직자 및 DC전환자 명부'!G36345="","",'(2-4) 퇴직자 및 DC전환자 명부'!G36345)</f>
        <v/>
      </c>
    </row>
    <row r="36346" spans="13:13">
      <c r="M36346" s="264" t="str">
        <f>IF('(2-4) 퇴직자 및 DC전환자 명부'!G36346="","",'(2-4) 퇴직자 및 DC전환자 명부'!G36346)</f>
        <v/>
      </c>
    </row>
    <row r="36347" spans="13:13">
      <c r="M36347" s="264" t="str">
        <f>IF('(2-4) 퇴직자 및 DC전환자 명부'!G36347="","",'(2-4) 퇴직자 및 DC전환자 명부'!G36347)</f>
        <v/>
      </c>
    </row>
    <row r="36348" spans="13:13">
      <c r="M36348" s="264" t="str">
        <f>IF('(2-4) 퇴직자 및 DC전환자 명부'!G36348="","",'(2-4) 퇴직자 및 DC전환자 명부'!G36348)</f>
        <v/>
      </c>
    </row>
    <row r="36349" spans="13:13">
      <c r="M36349" s="264" t="str">
        <f>IF('(2-4) 퇴직자 및 DC전환자 명부'!G36349="","",'(2-4) 퇴직자 및 DC전환자 명부'!G36349)</f>
        <v/>
      </c>
    </row>
    <row r="36350" spans="13:13">
      <c r="M36350" s="264" t="str">
        <f>IF('(2-4) 퇴직자 및 DC전환자 명부'!G36350="","",'(2-4) 퇴직자 및 DC전환자 명부'!G36350)</f>
        <v/>
      </c>
    </row>
    <row r="36351" spans="13:13">
      <c r="M36351" s="264" t="str">
        <f>IF('(2-4) 퇴직자 및 DC전환자 명부'!G36351="","",'(2-4) 퇴직자 및 DC전환자 명부'!G36351)</f>
        <v/>
      </c>
    </row>
    <row r="36352" spans="13:13">
      <c r="M36352" s="264" t="str">
        <f>IF('(2-4) 퇴직자 및 DC전환자 명부'!G36352="","",'(2-4) 퇴직자 및 DC전환자 명부'!G36352)</f>
        <v/>
      </c>
    </row>
    <row r="36353" spans="13:13">
      <c r="M36353" s="264" t="str">
        <f>IF('(2-4) 퇴직자 및 DC전환자 명부'!G36353="","",'(2-4) 퇴직자 및 DC전환자 명부'!G36353)</f>
        <v/>
      </c>
    </row>
    <row r="36354" spans="13:13">
      <c r="M36354" s="264" t="str">
        <f>IF('(2-4) 퇴직자 및 DC전환자 명부'!G36354="","",'(2-4) 퇴직자 및 DC전환자 명부'!G36354)</f>
        <v/>
      </c>
    </row>
    <row r="36355" spans="13:13">
      <c r="M36355" s="264" t="str">
        <f>IF('(2-4) 퇴직자 및 DC전환자 명부'!G36355="","",'(2-4) 퇴직자 및 DC전환자 명부'!G36355)</f>
        <v/>
      </c>
    </row>
    <row r="36356" spans="13:13">
      <c r="M36356" s="264" t="str">
        <f>IF('(2-4) 퇴직자 및 DC전환자 명부'!G36356="","",'(2-4) 퇴직자 및 DC전환자 명부'!G36356)</f>
        <v/>
      </c>
    </row>
    <row r="36357" spans="13:13">
      <c r="M36357" s="264" t="str">
        <f>IF('(2-4) 퇴직자 및 DC전환자 명부'!G36357="","",'(2-4) 퇴직자 및 DC전환자 명부'!G36357)</f>
        <v/>
      </c>
    </row>
    <row r="36358" spans="13:13">
      <c r="M36358" s="264" t="str">
        <f>IF('(2-4) 퇴직자 및 DC전환자 명부'!G36358="","",'(2-4) 퇴직자 및 DC전환자 명부'!G36358)</f>
        <v/>
      </c>
    </row>
    <row r="36359" spans="13:13">
      <c r="M36359" s="264" t="str">
        <f>IF('(2-4) 퇴직자 및 DC전환자 명부'!G36359="","",'(2-4) 퇴직자 및 DC전환자 명부'!G36359)</f>
        <v/>
      </c>
    </row>
    <row r="36360" spans="13:13">
      <c r="M36360" s="264" t="str">
        <f>IF('(2-4) 퇴직자 및 DC전환자 명부'!G36360="","",'(2-4) 퇴직자 및 DC전환자 명부'!G36360)</f>
        <v/>
      </c>
    </row>
    <row r="36361" spans="13:13">
      <c r="M36361" s="264" t="str">
        <f>IF('(2-4) 퇴직자 및 DC전환자 명부'!G36361="","",'(2-4) 퇴직자 및 DC전환자 명부'!G36361)</f>
        <v/>
      </c>
    </row>
    <row r="36362" spans="13:13">
      <c r="M36362" s="264" t="str">
        <f>IF('(2-4) 퇴직자 및 DC전환자 명부'!G36362="","",'(2-4) 퇴직자 및 DC전환자 명부'!G36362)</f>
        <v/>
      </c>
    </row>
    <row r="36363" spans="13:13">
      <c r="M36363" s="264" t="str">
        <f>IF('(2-4) 퇴직자 및 DC전환자 명부'!G36363="","",'(2-4) 퇴직자 및 DC전환자 명부'!G36363)</f>
        <v/>
      </c>
    </row>
    <row r="36364" spans="13:13">
      <c r="M36364" s="264" t="str">
        <f>IF('(2-4) 퇴직자 및 DC전환자 명부'!G36364="","",'(2-4) 퇴직자 및 DC전환자 명부'!G36364)</f>
        <v/>
      </c>
    </row>
    <row r="36365" spans="13:13">
      <c r="M36365" s="264" t="str">
        <f>IF('(2-4) 퇴직자 및 DC전환자 명부'!G36365="","",'(2-4) 퇴직자 및 DC전환자 명부'!G36365)</f>
        <v/>
      </c>
    </row>
    <row r="36366" spans="13:13">
      <c r="M36366" s="264" t="str">
        <f>IF('(2-4) 퇴직자 및 DC전환자 명부'!G36366="","",'(2-4) 퇴직자 및 DC전환자 명부'!G36366)</f>
        <v/>
      </c>
    </row>
    <row r="36367" spans="13:13">
      <c r="M36367" s="264" t="str">
        <f>IF('(2-4) 퇴직자 및 DC전환자 명부'!G36367="","",'(2-4) 퇴직자 및 DC전환자 명부'!G36367)</f>
        <v/>
      </c>
    </row>
    <row r="36368" spans="13:13">
      <c r="M36368" s="264" t="str">
        <f>IF('(2-4) 퇴직자 및 DC전환자 명부'!G36368="","",'(2-4) 퇴직자 및 DC전환자 명부'!G36368)</f>
        <v/>
      </c>
    </row>
    <row r="36369" spans="13:13">
      <c r="M36369" s="264" t="str">
        <f>IF('(2-4) 퇴직자 및 DC전환자 명부'!G36369="","",'(2-4) 퇴직자 및 DC전환자 명부'!G36369)</f>
        <v/>
      </c>
    </row>
    <row r="36370" spans="13:13">
      <c r="M36370" s="264" t="str">
        <f>IF('(2-4) 퇴직자 및 DC전환자 명부'!G36370="","",'(2-4) 퇴직자 및 DC전환자 명부'!G36370)</f>
        <v/>
      </c>
    </row>
    <row r="36371" spans="13:13">
      <c r="M36371" s="264" t="str">
        <f>IF('(2-4) 퇴직자 및 DC전환자 명부'!G36371="","",'(2-4) 퇴직자 및 DC전환자 명부'!G36371)</f>
        <v/>
      </c>
    </row>
    <row r="36372" spans="13:13">
      <c r="M36372" s="264" t="str">
        <f>IF('(2-4) 퇴직자 및 DC전환자 명부'!G36372="","",'(2-4) 퇴직자 및 DC전환자 명부'!G36372)</f>
        <v/>
      </c>
    </row>
    <row r="36373" spans="13:13">
      <c r="M36373" s="264" t="str">
        <f>IF('(2-4) 퇴직자 및 DC전환자 명부'!G36373="","",'(2-4) 퇴직자 및 DC전환자 명부'!G36373)</f>
        <v/>
      </c>
    </row>
    <row r="36374" spans="13:13">
      <c r="M36374" s="264" t="str">
        <f>IF('(2-4) 퇴직자 및 DC전환자 명부'!G36374="","",'(2-4) 퇴직자 및 DC전환자 명부'!G36374)</f>
        <v/>
      </c>
    </row>
    <row r="36375" spans="13:13">
      <c r="M36375" s="264" t="str">
        <f>IF('(2-4) 퇴직자 및 DC전환자 명부'!G36375="","",'(2-4) 퇴직자 및 DC전환자 명부'!G36375)</f>
        <v/>
      </c>
    </row>
    <row r="36376" spans="13:13">
      <c r="M36376" s="264" t="str">
        <f>IF('(2-4) 퇴직자 및 DC전환자 명부'!G36376="","",'(2-4) 퇴직자 및 DC전환자 명부'!G36376)</f>
        <v/>
      </c>
    </row>
    <row r="36377" spans="13:13">
      <c r="M36377" s="264" t="str">
        <f>IF('(2-4) 퇴직자 및 DC전환자 명부'!G36377="","",'(2-4) 퇴직자 및 DC전환자 명부'!G36377)</f>
        <v/>
      </c>
    </row>
    <row r="36378" spans="13:13">
      <c r="M36378" s="264" t="str">
        <f>IF('(2-4) 퇴직자 및 DC전환자 명부'!G36378="","",'(2-4) 퇴직자 및 DC전환자 명부'!G36378)</f>
        <v/>
      </c>
    </row>
    <row r="36379" spans="13:13">
      <c r="M36379" s="264" t="str">
        <f>IF('(2-4) 퇴직자 및 DC전환자 명부'!G36379="","",'(2-4) 퇴직자 및 DC전환자 명부'!G36379)</f>
        <v/>
      </c>
    </row>
    <row r="36380" spans="13:13">
      <c r="M36380" s="264" t="str">
        <f>IF('(2-4) 퇴직자 및 DC전환자 명부'!G36380="","",'(2-4) 퇴직자 및 DC전환자 명부'!G36380)</f>
        <v/>
      </c>
    </row>
    <row r="36381" spans="13:13">
      <c r="M36381" s="264" t="str">
        <f>IF('(2-4) 퇴직자 및 DC전환자 명부'!G36381="","",'(2-4) 퇴직자 및 DC전환자 명부'!G36381)</f>
        <v/>
      </c>
    </row>
    <row r="36382" spans="13:13">
      <c r="M36382" s="264" t="str">
        <f>IF('(2-4) 퇴직자 및 DC전환자 명부'!G36382="","",'(2-4) 퇴직자 및 DC전환자 명부'!G36382)</f>
        <v/>
      </c>
    </row>
    <row r="36383" spans="13:13">
      <c r="M36383" s="264" t="str">
        <f>IF('(2-4) 퇴직자 및 DC전환자 명부'!G36383="","",'(2-4) 퇴직자 및 DC전환자 명부'!G36383)</f>
        <v/>
      </c>
    </row>
    <row r="36384" spans="13:13">
      <c r="M36384" s="264" t="str">
        <f>IF('(2-4) 퇴직자 및 DC전환자 명부'!G36384="","",'(2-4) 퇴직자 및 DC전환자 명부'!G36384)</f>
        <v/>
      </c>
    </row>
    <row r="36385" spans="13:13">
      <c r="M36385" s="264" t="str">
        <f>IF('(2-4) 퇴직자 및 DC전환자 명부'!G36385="","",'(2-4) 퇴직자 및 DC전환자 명부'!G36385)</f>
        <v/>
      </c>
    </row>
    <row r="36386" spans="13:13">
      <c r="M36386" s="264" t="str">
        <f>IF('(2-4) 퇴직자 및 DC전환자 명부'!G36386="","",'(2-4) 퇴직자 및 DC전환자 명부'!G36386)</f>
        <v/>
      </c>
    </row>
    <row r="36387" spans="13:13">
      <c r="M36387" s="264" t="str">
        <f>IF('(2-4) 퇴직자 및 DC전환자 명부'!G36387="","",'(2-4) 퇴직자 및 DC전환자 명부'!G36387)</f>
        <v/>
      </c>
    </row>
    <row r="36388" spans="13:13">
      <c r="M36388" s="264" t="str">
        <f>IF('(2-4) 퇴직자 및 DC전환자 명부'!G36388="","",'(2-4) 퇴직자 및 DC전환자 명부'!G36388)</f>
        <v/>
      </c>
    </row>
    <row r="36389" spans="13:13">
      <c r="M36389" s="264" t="str">
        <f>IF('(2-4) 퇴직자 및 DC전환자 명부'!G36389="","",'(2-4) 퇴직자 및 DC전환자 명부'!G36389)</f>
        <v/>
      </c>
    </row>
    <row r="36390" spans="13:13">
      <c r="M36390" s="264" t="str">
        <f>IF('(2-4) 퇴직자 및 DC전환자 명부'!G36390="","",'(2-4) 퇴직자 및 DC전환자 명부'!G36390)</f>
        <v/>
      </c>
    </row>
    <row r="36391" spans="13:13">
      <c r="M36391" s="264" t="str">
        <f>IF('(2-4) 퇴직자 및 DC전환자 명부'!G36391="","",'(2-4) 퇴직자 및 DC전환자 명부'!G36391)</f>
        <v/>
      </c>
    </row>
    <row r="36392" spans="13:13">
      <c r="M36392" s="264" t="str">
        <f>IF('(2-4) 퇴직자 및 DC전환자 명부'!G36392="","",'(2-4) 퇴직자 및 DC전환자 명부'!G36392)</f>
        <v/>
      </c>
    </row>
    <row r="36393" spans="13:13">
      <c r="M36393" s="264" t="str">
        <f>IF('(2-4) 퇴직자 및 DC전환자 명부'!G36393="","",'(2-4) 퇴직자 및 DC전환자 명부'!G36393)</f>
        <v/>
      </c>
    </row>
    <row r="36394" spans="13:13">
      <c r="M36394" s="264" t="str">
        <f>IF('(2-4) 퇴직자 및 DC전환자 명부'!G36394="","",'(2-4) 퇴직자 및 DC전환자 명부'!G36394)</f>
        <v/>
      </c>
    </row>
    <row r="36395" spans="13:13">
      <c r="M36395" s="264" t="str">
        <f>IF('(2-4) 퇴직자 및 DC전환자 명부'!G36395="","",'(2-4) 퇴직자 및 DC전환자 명부'!G36395)</f>
        <v/>
      </c>
    </row>
    <row r="36396" spans="13:13">
      <c r="M36396" s="264" t="str">
        <f>IF('(2-4) 퇴직자 및 DC전환자 명부'!G36396="","",'(2-4) 퇴직자 및 DC전환자 명부'!G36396)</f>
        <v/>
      </c>
    </row>
    <row r="36397" spans="13:13">
      <c r="M36397" s="264" t="str">
        <f>IF('(2-4) 퇴직자 및 DC전환자 명부'!G36397="","",'(2-4) 퇴직자 및 DC전환자 명부'!G36397)</f>
        <v/>
      </c>
    </row>
    <row r="36398" spans="13:13">
      <c r="M36398" s="264" t="str">
        <f>IF('(2-4) 퇴직자 및 DC전환자 명부'!G36398="","",'(2-4) 퇴직자 및 DC전환자 명부'!G36398)</f>
        <v/>
      </c>
    </row>
    <row r="36399" spans="13:13">
      <c r="M36399" s="264" t="str">
        <f>IF('(2-4) 퇴직자 및 DC전환자 명부'!G36399="","",'(2-4) 퇴직자 및 DC전환자 명부'!G36399)</f>
        <v/>
      </c>
    </row>
    <row r="36400" spans="13:13">
      <c r="M36400" s="264" t="str">
        <f>IF('(2-4) 퇴직자 및 DC전환자 명부'!G36400="","",'(2-4) 퇴직자 및 DC전환자 명부'!G36400)</f>
        <v/>
      </c>
    </row>
    <row r="36401" spans="13:13">
      <c r="M36401" s="264" t="str">
        <f>IF('(2-4) 퇴직자 및 DC전환자 명부'!G36401="","",'(2-4) 퇴직자 및 DC전환자 명부'!G36401)</f>
        <v/>
      </c>
    </row>
    <row r="36402" spans="13:13">
      <c r="M36402" s="264" t="str">
        <f>IF('(2-4) 퇴직자 및 DC전환자 명부'!G36402="","",'(2-4) 퇴직자 및 DC전환자 명부'!G36402)</f>
        <v/>
      </c>
    </row>
    <row r="36403" spans="13:13">
      <c r="M36403" s="264" t="str">
        <f>IF('(2-4) 퇴직자 및 DC전환자 명부'!G36403="","",'(2-4) 퇴직자 및 DC전환자 명부'!G36403)</f>
        <v/>
      </c>
    </row>
    <row r="36404" spans="13:13">
      <c r="M36404" s="264" t="str">
        <f>IF('(2-4) 퇴직자 및 DC전환자 명부'!G36404="","",'(2-4) 퇴직자 및 DC전환자 명부'!G36404)</f>
        <v/>
      </c>
    </row>
    <row r="36405" spans="13:13">
      <c r="M36405" s="264" t="str">
        <f>IF('(2-4) 퇴직자 및 DC전환자 명부'!G36405="","",'(2-4) 퇴직자 및 DC전환자 명부'!G36405)</f>
        <v/>
      </c>
    </row>
    <row r="36406" spans="13:13">
      <c r="M36406" s="264" t="str">
        <f>IF('(2-4) 퇴직자 및 DC전환자 명부'!G36406="","",'(2-4) 퇴직자 및 DC전환자 명부'!G36406)</f>
        <v/>
      </c>
    </row>
    <row r="36407" spans="13:13">
      <c r="M36407" s="264" t="str">
        <f>IF('(2-4) 퇴직자 및 DC전환자 명부'!G36407="","",'(2-4) 퇴직자 및 DC전환자 명부'!G36407)</f>
        <v/>
      </c>
    </row>
    <row r="36408" spans="13:13">
      <c r="M36408" s="264" t="str">
        <f>IF('(2-4) 퇴직자 및 DC전환자 명부'!G36408="","",'(2-4) 퇴직자 및 DC전환자 명부'!G36408)</f>
        <v/>
      </c>
    </row>
    <row r="36409" spans="13:13">
      <c r="M36409" s="264" t="str">
        <f>IF('(2-4) 퇴직자 및 DC전환자 명부'!G36409="","",'(2-4) 퇴직자 및 DC전환자 명부'!G36409)</f>
        <v/>
      </c>
    </row>
    <row r="36410" spans="13:13">
      <c r="M36410" s="264" t="str">
        <f>IF('(2-4) 퇴직자 및 DC전환자 명부'!G36410="","",'(2-4) 퇴직자 및 DC전환자 명부'!G36410)</f>
        <v/>
      </c>
    </row>
    <row r="36411" spans="13:13">
      <c r="M36411" s="264" t="str">
        <f>IF('(2-4) 퇴직자 및 DC전환자 명부'!G36411="","",'(2-4) 퇴직자 및 DC전환자 명부'!G36411)</f>
        <v/>
      </c>
    </row>
    <row r="36412" spans="13:13">
      <c r="M36412" s="264" t="str">
        <f>IF('(2-4) 퇴직자 및 DC전환자 명부'!G36412="","",'(2-4) 퇴직자 및 DC전환자 명부'!G36412)</f>
        <v/>
      </c>
    </row>
    <row r="36413" spans="13:13">
      <c r="M36413" s="264" t="str">
        <f>IF('(2-4) 퇴직자 및 DC전환자 명부'!G36413="","",'(2-4) 퇴직자 및 DC전환자 명부'!G36413)</f>
        <v/>
      </c>
    </row>
    <row r="36414" spans="13:13">
      <c r="M36414" s="264" t="str">
        <f>IF('(2-4) 퇴직자 및 DC전환자 명부'!G36414="","",'(2-4) 퇴직자 및 DC전환자 명부'!G36414)</f>
        <v/>
      </c>
    </row>
    <row r="36415" spans="13:13">
      <c r="M36415" s="264" t="str">
        <f>IF('(2-4) 퇴직자 및 DC전환자 명부'!G36415="","",'(2-4) 퇴직자 및 DC전환자 명부'!G36415)</f>
        <v/>
      </c>
    </row>
    <row r="36416" spans="13:13">
      <c r="M36416" s="264" t="str">
        <f>IF('(2-4) 퇴직자 및 DC전환자 명부'!G36416="","",'(2-4) 퇴직자 및 DC전환자 명부'!G36416)</f>
        <v/>
      </c>
    </row>
    <row r="36417" spans="13:13">
      <c r="M36417" s="264" t="str">
        <f>IF('(2-4) 퇴직자 및 DC전환자 명부'!G36417="","",'(2-4) 퇴직자 및 DC전환자 명부'!G36417)</f>
        <v/>
      </c>
    </row>
    <row r="36418" spans="13:13">
      <c r="M36418" s="264" t="str">
        <f>IF('(2-4) 퇴직자 및 DC전환자 명부'!G36418="","",'(2-4) 퇴직자 및 DC전환자 명부'!G36418)</f>
        <v/>
      </c>
    </row>
    <row r="36419" spans="13:13">
      <c r="M36419" s="264" t="str">
        <f>IF('(2-4) 퇴직자 및 DC전환자 명부'!G36419="","",'(2-4) 퇴직자 및 DC전환자 명부'!G36419)</f>
        <v/>
      </c>
    </row>
    <row r="36420" spans="13:13">
      <c r="M36420" s="264" t="str">
        <f>IF('(2-4) 퇴직자 및 DC전환자 명부'!G36420="","",'(2-4) 퇴직자 및 DC전환자 명부'!G36420)</f>
        <v/>
      </c>
    </row>
    <row r="36421" spans="13:13">
      <c r="M36421" s="264" t="str">
        <f>IF('(2-4) 퇴직자 및 DC전환자 명부'!G36421="","",'(2-4) 퇴직자 및 DC전환자 명부'!G36421)</f>
        <v/>
      </c>
    </row>
    <row r="36422" spans="13:13">
      <c r="M36422" s="264" t="str">
        <f>IF('(2-4) 퇴직자 및 DC전환자 명부'!G36422="","",'(2-4) 퇴직자 및 DC전환자 명부'!G36422)</f>
        <v/>
      </c>
    </row>
    <row r="36423" spans="13:13">
      <c r="M36423" s="264" t="str">
        <f>IF('(2-4) 퇴직자 및 DC전환자 명부'!G36423="","",'(2-4) 퇴직자 및 DC전환자 명부'!G36423)</f>
        <v/>
      </c>
    </row>
    <row r="36424" spans="13:13">
      <c r="M36424" s="264" t="str">
        <f>IF('(2-4) 퇴직자 및 DC전환자 명부'!G36424="","",'(2-4) 퇴직자 및 DC전환자 명부'!G36424)</f>
        <v/>
      </c>
    </row>
    <row r="36425" spans="13:13">
      <c r="M36425" s="264" t="str">
        <f>IF('(2-4) 퇴직자 및 DC전환자 명부'!G36425="","",'(2-4) 퇴직자 및 DC전환자 명부'!G36425)</f>
        <v/>
      </c>
    </row>
    <row r="36426" spans="13:13">
      <c r="M36426" s="264" t="str">
        <f>IF('(2-4) 퇴직자 및 DC전환자 명부'!G36426="","",'(2-4) 퇴직자 및 DC전환자 명부'!G36426)</f>
        <v/>
      </c>
    </row>
    <row r="36427" spans="13:13">
      <c r="M36427" s="264" t="str">
        <f>IF('(2-4) 퇴직자 및 DC전환자 명부'!G36427="","",'(2-4) 퇴직자 및 DC전환자 명부'!G36427)</f>
        <v/>
      </c>
    </row>
    <row r="36428" spans="13:13">
      <c r="M36428" s="264" t="str">
        <f>IF('(2-4) 퇴직자 및 DC전환자 명부'!G36428="","",'(2-4) 퇴직자 및 DC전환자 명부'!G36428)</f>
        <v/>
      </c>
    </row>
    <row r="36429" spans="13:13">
      <c r="M36429" s="264" t="str">
        <f>IF('(2-4) 퇴직자 및 DC전환자 명부'!G36429="","",'(2-4) 퇴직자 및 DC전환자 명부'!G36429)</f>
        <v/>
      </c>
    </row>
    <row r="36430" spans="13:13">
      <c r="M36430" s="264" t="str">
        <f>IF('(2-4) 퇴직자 및 DC전환자 명부'!G36430="","",'(2-4) 퇴직자 및 DC전환자 명부'!G36430)</f>
        <v/>
      </c>
    </row>
    <row r="36431" spans="13:13">
      <c r="M36431" s="264" t="str">
        <f>IF('(2-4) 퇴직자 및 DC전환자 명부'!G36431="","",'(2-4) 퇴직자 및 DC전환자 명부'!G36431)</f>
        <v/>
      </c>
    </row>
    <row r="36432" spans="13:13">
      <c r="M36432" s="264" t="str">
        <f>IF('(2-4) 퇴직자 및 DC전환자 명부'!G36432="","",'(2-4) 퇴직자 및 DC전환자 명부'!G36432)</f>
        <v/>
      </c>
    </row>
    <row r="36433" spans="13:13">
      <c r="M36433" s="264" t="str">
        <f>IF('(2-4) 퇴직자 및 DC전환자 명부'!G36433="","",'(2-4) 퇴직자 및 DC전환자 명부'!G36433)</f>
        <v/>
      </c>
    </row>
    <row r="36434" spans="13:13">
      <c r="M36434" s="264" t="str">
        <f>IF('(2-4) 퇴직자 및 DC전환자 명부'!G36434="","",'(2-4) 퇴직자 및 DC전환자 명부'!G36434)</f>
        <v/>
      </c>
    </row>
    <row r="36435" spans="13:13">
      <c r="M36435" s="264" t="str">
        <f>IF('(2-4) 퇴직자 및 DC전환자 명부'!G36435="","",'(2-4) 퇴직자 및 DC전환자 명부'!G36435)</f>
        <v/>
      </c>
    </row>
    <row r="36436" spans="13:13">
      <c r="M36436" s="264" t="str">
        <f>IF('(2-4) 퇴직자 및 DC전환자 명부'!G36436="","",'(2-4) 퇴직자 및 DC전환자 명부'!G36436)</f>
        <v/>
      </c>
    </row>
    <row r="36437" spans="13:13">
      <c r="M36437" s="264" t="str">
        <f>IF('(2-4) 퇴직자 및 DC전환자 명부'!G36437="","",'(2-4) 퇴직자 및 DC전환자 명부'!G36437)</f>
        <v/>
      </c>
    </row>
    <row r="36438" spans="13:13">
      <c r="M36438" s="264" t="str">
        <f>IF('(2-4) 퇴직자 및 DC전환자 명부'!G36438="","",'(2-4) 퇴직자 및 DC전환자 명부'!G36438)</f>
        <v/>
      </c>
    </row>
    <row r="36439" spans="13:13">
      <c r="M36439" s="264" t="str">
        <f>IF('(2-4) 퇴직자 및 DC전환자 명부'!G36439="","",'(2-4) 퇴직자 및 DC전환자 명부'!G36439)</f>
        <v/>
      </c>
    </row>
    <row r="36440" spans="13:13">
      <c r="M36440" s="264" t="str">
        <f>IF('(2-4) 퇴직자 및 DC전환자 명부'!G36440="","",'(2-4) 퇴직자 및 DC전환자 명부'!G36440)</f>
        <v/>
      </c>
    </row>
    <row r="36441" spans="13:13">
      <c r="M36441" s="264" t="str">
        <f>IF('(2-4) 퇴직자 및 DC전환자 명부'!G36441="","",'(2-4) 퇴직자 및 DC전환자 명부'!G36441)</f>
        <v/>
      </c>
    </row>
    <row r="36442" spans="13:13">
      <c r="M36442" s="264" t="str">
        <f>IF('(2-4) 퇴직자 및 DC전환자 명부'!G36442="","",'(2-4) 퇴직자 및 DC전환자 명부'!G36442)</f>
        <v/>
      </c>
    </row>
    <row r="36443" spans="13:13">
      <c r="M36443" s="264" t="str">
        <f>IF('(2-4) 퇴직자 및 DC전환자 명부'!G36443="","",'(2-4) 퇴직자 및 DC전환자 명부'!G36443)</f>
        <v/>
      </c>
    </row>
    <row r="36444" spans="13:13">
      <c r="M36444" s="264" t="str">
        <f>IF('(2-4) 퇴직자 및 DC전환자 명부'!G36444="","",'(2-4) 퇴직자 및 DC전환자 명부'!G36444)</f>
        <v/>
      </c>
    </row>
    <row r="36445" spans="13:13">
      <c r="M36445" s="264" t="str">
        <f>IF('(2-4) 퇴직자 및 DC전환자 명부'!G36445="","",'(2-4) 퇴직자 및 DC전환자 명부'!G36445)</f>
        <v/>
      </c>
    </row>
    <row r="36446" spans="13:13">
      <c r="M36446" s="264" t="str">
        <f>IF('(2-4) 퇴직자 및 DC전환자 명부'!G36446="","",'(2-4) 퇴직자 및 DC전환자 명부'!G36446)</f>
        <v/>
      </c>
    </row>
    <row r="36447" spans="13:13">
      <c r="M36447" s="264" t="str">
        <f>IF('(2-4) 퇴직자 및 DC전환자 명부'!G36447="","",'(2-4) 퇴직자 및 DC전환자 명부'!G36447)</f>
        <v/>
      </c>
    </row>
    <row r="36448" spans="13:13">
      <c r="M36448" s="264" t="str">
        <f>IF('(2-4) 퇴직자 및 DC전환자 명부'!G36448="","",'(2-4) 퇴직자 및 DC전환자 명부'!G36448)</f>
        <v/>
      </c>
    </row>
    <row r="36449" spans="13:13">
      <c r="M36449" s="264" t="str">
        <f>IF('(2-4) 퇴직자 및 DC전환자 명부'!G36449="","",'(2-4) 퇴직자 및 DC전환자 명부'!G36449)</f>
        <v/>
      </c>
    </row>
    <row r="36450" spans="13:13">
      <c r="M36450" s="264" t="str">
        <f>IF('(2-4) 퇴직자 및 DC전환자 명부'!G36450="","",'(2-4) 퇴직자 및 DC전환자 명부'!G36450)</f>
        <v/>
      </c>
    </row>
    <row r="36451" spans="13:13">
      <c r="M36451" s="264" t="str">
        <f>IF('(2-4) 퇴직자 및 DC전환자 명부'!G36451="","",'(2-4) 퇴직자 및 DC전환자 명부'!G36451)</f>
        <v/>
      </c>
    </row>
    <row r="36452" spans="13:13">
      <c r="M36452" s="264" t="str">
        <f>IF('(2-4) 퇴직자 및 DC전환자 명부'!G36452="","",'(2-4) 퇴직자 및 DC전환자 명부'!G36452)</f>
        <v/>
      </c>
    </row>
    <row r="36453" spans="13:13">
      <c r="M36453" s="264" t="str">
        <f>IF('(2-4) 퇴직자 및 DC전환자 명부'!G36453="","",'(2-4) 퇴직자 및 DC전환자 명부'!G36453)</f>
        <v/>
      </c>
    </row>
    <row r="36454" spans="13:13">
      <c r="M36454" s="264" t="str">
        <f>IF('(2-4) 퇴직자 및 DC전환자 명부'!G36454="","",'(2-4) 퇴직자 및 DC전환자 명부'!G36454)</f>
        <v/>
      </c>
    </row>
    <row r="36455" spans="13:13">
      <c r="M36455" s="264" t="str">
        <f>IF('(2-4) 퇴직자 및 DC전환자 명부'!G36455="","",'(2-4) 퇴직자 및 DC전환자 명부'!G36455)</f>
        <v/>
      </c>
    </row>
    <row r="36456" spans="13:13">
      <c r="M36456" s="264" t="str">
        <f>IF('(2-4) 퇴직자 및 DC전환자 명부'!G36456="","",'(2-4) 퇴직자 및 DC전환자 명부'!G36456)</f>
        <v/>
      </c>
    </row>
    <row r="36457" spans="13:13">
      <c r="M36457" s="264" t="str">
        <f>IF('(2-4) 퇴직자 및 DC전환자 명부'!G36457="","",'(2-4) 퇴직자 및 DC전환자 명부'!G36457)</f>
        <v/>
      </c>
    </row>
    <row r="36458" spans="13:13">
      <c r="M36458" s="264" t="str">
        <f>IF('(2-4) 퇴직자 및 DC전환자 명부'!G36458="","",'(2-4) 퇴직자 및 DC전환자 명부'!G36458)</f>
        <v/>
      </c>
    </row>
    <row r="36459" spans="13:13">
      <c r="M36459" s="264" t="str">
        <f>IF('(2-4) 퇴직자 및 DC전환자 명부'!G36459="","",'(2-4) 퇴직자 및 DC전환자 명부'!G36459)</f>
        <v/>
      </c>
    </row>
    <row r="36460" spans="13:13">
      <c r="M36460" s="264" t="str">
        <f>IF('(2-4) 퇴직자 및 DC전환자 명부'!G36460="","",'(2-4) 퇴직자 및 DC전환자 명부'!G36460)</f>
        <v/>
      </c>
    </row>
    <row r="36461" spans="13:13">
      <c r="M36461" s="264" t="str">
        <f>IF('(2-4) 퇴직자 및 DC전환자 명부'!G36461="","",'(2-4) 퇴직자 및 DC전환자 명부'!G36461)</f>
        <v/>
      </c>
    </row>
    <row r="36462" spans="13:13">
      <c r="M36462" s="264" t="str">
        <f>IF('(2-4) 퇴직자 및 DC전환자 명부'!G36462="","",'(2-4) 퇴직자 및 DC전환자 명부'!G36462)</f>
        <v/>
      </c>
    </row>
    <row r="36463" spans="13:13">
      <c r="M36463" s="264" t="str">
        <f>IF('(2-4) 퇴직자 및 DC전환자 명부'!G36463="","",'(2-4) 퇴직자 및 DC전환자 명부'!G36463)</f>
        <v/>
      </c>
    </row>
    <row r="36464" spans="13:13">
      <c r="M36464" s="264" t="str">
        <f>IF('(2-4) 퇴직자 및 DC전환자 명부'!G36464="","",'(2-4) 퇴직자 및 DC전환자 명부'!G36464)</f>
        <v/>
      </c>
    </row>
    <row r="36465" spans="13:13">
      <c r="M36465" s="264" t="str">
        <f>IF('(2-4) 퇴직자 및 DC전환자 명부'!G36465="","",'(2-4) 퇴직자 및 DC전환자 명부'!G36465)</f>
        <v/>
      </c>
    </row>
    <row r="36466" spans="13:13">
      <c r="M36466" s="264" t="str">
        <f>IF('(2-4) 퇴직자 및 DC전환자 명부'!G36466="","",'(2-4) 퇴직자 및 DC전환자 명부'!G36466)</f>
        <v/>
      </c>
    </row>
    <row r="36467" spans="13:13">
      <c r="M36467" s="264" t="str">
        <f>IF('(2-4) 퇴직자 및 DC전환자 명부'!G36467="","",'(2-4) 퇴직자 및 DC전환자 명부'!G36467)</f>
        <v/>
      </c>
    </row>
    <row r="36468" spans="13:13">
      <c r="M36468" s="264" t="str">
        <f>IF('(2-4) 퇴직자 및 DC전환자 명부'!G36468="","",'(2-4) 퇴직자 및 DC전환자 명부'!G36468)</f>
        <v/>
      </c>
    </row>
    <row r="36469" spans="13:13">
      <c r="M36469" s="264" t="str">
        <f>IF('(2-4) 퇴직자 및 DC전환자 명부'!G36469="","",'(2-4) 퇴직자 및 DC전환자 명부'!G36469)</f>
        <v/>
      </c>
    </row>
    <row r="36470" spans="13:13">
      <c r="M36470" s="264" t="str">
        <f>IF('(2-4) 퇴직자 및 DC전환자 명부'!G36470="","",'(2-4) 퇴직자 및 DC전환자 명부'!G36470)</f>
        <v/>
      </c>
    </row>
    <row r="36471" spans="13:13">
      <c r="M36471" s="264" t="str">
        <f>IF('(2-4) 퇴직자 및 DC전환자 명부'!G36471="","",'(2-4) 퇴직자 및 DC전환자 명부'!G36471)</f>
        <v/>
      </c>
    </row>
    <row r="36472" spans="13:13">
      <c r="M36472" s="264" t="str">
        <f>IF('(2-4) 퇴직자 및 DC전환자 명부'!G36472="","",'(2-4) 퇴직자 및 DC전환자 명부'!G36472)</f>
        <v/>
      </c>
    </row>
    <row r="36473" spans="13:13">
      <c r="M36473" s="264" t="str">
        <f>IF('(2-4) 퇴직자 및 DC전환자 명부'!G36473="","",'(2-4) 퇴직자 및 DC전환자 명부'!G36473)</f>
        <v/>
      </c>
    </row>
    <row r="36474" spans="13:13">
      <c r="M36474" s="264" t="str">
        <f>IF('(2-4) 퇴직자 및 DC전환자 명부'!G36474="","",'(2-4) 퇴직자 및 DC전환자 명부'!G36474)</f>
        <v/>
      </c>
    </row>
    <row r="36475" spans="13:13">
      <c r="M36475" s="264" t="str">
        <f>IF('(2-4) 퇴직자 및 DC전환자 명부'!G36475="","",'(2-4) 퇴직자 및 DC전환자 명부'!G36475)</f>
        <v/>
      </c>
    </row>
    <row r="36476" spans="13:13">
      <c r="M36476" s="264" t="str">
        <f>IF('(2-4) 퇴직자 및 DC전환자 명부'!G36476="","",'(2-4) 퇴직자 및 DC전환자 명부'!G36476)</f>
        <v/>
      </c>
    </row>
    <row r="36477" spans="13:13">
      <c r="M36477" s="264" t="str">
        <f>IF('(2-4) 퇴직자 및 DC전환자 명부'!G36477="","",'(2-4) 퇴직자 및 DC전환자 명부'!G36477)</f>
        <v/>
      </c>
    </row>
    <row r="36478" spans="13:13">
      <c r="M36478" s="264" t="str">
        <f>IF('(2-4) 퇴직자 및 DC전환자 명부'!G36478="","",'(2-4) 퇴직자 및 DC전환자 명부'!G36478)</f>
        <v/>
      </c>
    </row>
    <row r="36479" spans="13:13">
      <c r="M36479" s="264" t="str">
        <f>IF('(2-4) 퇴직자 및 DC전환자 명부'!G36479="","",'(2-4) 퇴직자 및 DC전환자 명부'!G36479)</f>
        <v/>
      </c>
    </row>
    <row r="36480" spans="13:13">
      <c r="M36480" s="264" t="str">
        <f>IF('(2-4) 퇴직자 및 DC전환자 명부'!G36480="","",'(2-4) 퇴직자 및 DC전환자 명부'!G36480)</f>
        <v/>
      </c>
    </row>
    <row r="36481" spans="13:13">
      <c r="M36481" s="264" t="str">
        <f>IF('(2-4) 퇴직자 및 DC전환자 명부'!G36481="","",'(2-4) 퇴직자 및 DC전환자 명부'!G36481)</f>
        <v/>
      </c>
    </row>
    <row r="36482" spans="13:13">
      <c r="M36482" s="264" t="str">
        <f>IF('(2-4) 퇴직자 및 DC전환자 명부'!G36482="","",'(2-4) 퇴직자 및 DC전환자 명부'!G36482)</f>
        <v/>
      </c>
    </row>
    <row r="36483" spans="13:13">
      <c r="M36483" s="264" t="str">
        <f>IF('(2-4) 퇴직자 및 DC전환자 명부'!G36483="","",'(2-4) 퇴직자 및 DC전환자 명부'!G36483)</f>
        <v/>
      </c>
    </row>
    <row r="36484" spans="13:13">
      <c r="M36484" s="264" t="str">
        <f>IF('(2-4) 퇴직자 및 DC전환자 명부'!G36484="","",'(2-4) 퇴직자 및 DC전환자 명부'!G36484)</f>
        <v/>
      </c>
    </row>
    <row r="36485" spans="13:13">
      <c r="M36485" s="264" t="str">
        <f>IF('(2-4) 퇴직자 및 DC전환자 명부'!G36485="","",'(2-4) 퇴직자 및 DC전환자 명부'!G36485)</f>
        <v/>
      </c>
    </row>
    <row r="36486" spans="13:13">
      <c r="M36486" s="264" t="str">
        <f>IF('(2-4) 퇴직자 및 DC전환자 명부'!G36486="","",'(2-4) 퇴직자 및 DC전환자 명부'!G36486)</f>
        <v/>
      </c>
    </row>
    <row r="36487" spans="13:13">
      <c r="M36487" s="264" t="str">
        <f>IF('(2-4) 퇴직자 및 DC전환자 명부'!G36487="","",'(2-4) 퇴직자 및 DC전환자 명부'!G36487)</f>
        <v/>
      </c>
    </row>
    <row r="36488" spans="13:13">
      <c r="M36488" s="264" t="str">
        <f>IF('(2-4) 퇴직자 및 DC전환자 명부'!G36488="","",'(2-4) 퇴직자 및 DC전환자 명부'!G36488)</f>
        <v/>
      </c>
    </row>
    <row r="36489" spans="13:13">
      <c r="M36489" s="264" t="str">
        <f>IF('(2-4) 퇴직자 및 DC전환자 명부'!G36489="","",'(2-4) 퇴직자 및 DC전환자 명부'!G36489)</f>
        <v/>
      </c>
    </row>
    <row r="36490" spans="13:13">
      <c r="M36490" s="264" t="str">
        <f>IF('(2-4) 퇴직자 및 DC전환자 명부'!G36490="","",'(2-4) 퇴직자 및 DC전환자 명부'!G36490)</f>
        <v/>
      </c>
    </row>
    <row r="36491" spans="13:13">
      <c r="M36491" s="264" t="str">
        <f>IF('(2-4) 퇴직자 및 DC전환자 명부'!G36491="","",'(2-4) 퇴직자 및 DC전환자 명부'!G36491)</f>
        <v/>
      </c>
    </row>
    <row r="36492" spans="13:13">
      <c r="M36492" s="264" t="str">
        <f>IF('(2-4) 퇴직자 및 DC전환자 명부'!G36492="","",'(2-4) 퇴직자 및 DC전환자 명부'!G36492)</f>
        <v/>
      </c>
    </row>
    <row r="36493" spans="13:13">
      <c r="M36493" s="264" t="str">
        <f>IF('(2-4) 퇴직자 및 DC전환자 명부'!G36493="","",'(2-4) 퇴직자 및 DC전환자 명부'!G36493)</f>
        <v/>
      </c>
    </row>
    <row r="36494" spans="13:13">
      <c r="M36494" s="264" t="str">
        <f>IF('(2-4) 퇴직자 및 DC전환자 명부'!G36494="","",'(2-4) 퇴직자 및 DC전환자 명부'!G36494)</f>
        <v/>
      </c>
    </row>
    <row r="36495" spans="13:13">
      <c r="M36495" s="264" t="str">
        <f>IF('(2-4) 퇴직자 및 DC전환자 명부'!G36495="","",'(2-4) 퇴직자 및 DC전환자 명부'!G36495)</f>
        <v/>
      </c>
    </row>
    <row r="36496" spans="13:13">
      <c r="M36496" s="264" t="str">
        <f>IF('(2-4) 퇴직자 및 DC전환자 명부'!G36496="","",'(2-4) 퇴직자 및 DC전환자 명부'!G36496)</f>
        <v/>
      </c>
    </row>
    <row r="36497" spans="13:13">
      <c r="M36497" s="264" t="str">
        <f>IF('(2-4) 퇴직자 및 DC전환자 명부'!G36497="","",'(2-4) 퇴직자 및 DC전환자 명부'!G36497)</f>
        <v/>
      </c>
    </row>
    <row r="36498" spans="13:13">
      <c r="M36498" s="264" t="str">
        <f>IF('(2-4) 퇴직자 및 DC전환자 명부'!G36498="","",'(2-4) 퇴직자 및 DC전환자 명부'!G36498)</f>
        <v/>
      </c>
    </row>
    <row r="36499" spans="13:13">
      <c r="M36499" s="264" t="str">
        <f>IF('(2-4) 퇴직자 및 DC전환자 명부'!G36499="","",'(2-4) 퇴직자 및 DC전환자 명부'!G36499)</f>
        <v/>
      </c>
    </row>
    <row r="36500" spans="13:13">
      <c r="M36500" s="264" t="str">
        <f>IF('(2-4) 퇴직자 및 DC전환자 명부'!G36500="","",'(2-4) 퇴직자 및 DC전환자 명부'!G36500)</f>
        <v/>
      </c>
    </row>
    <row r="36501" spans="13:13">
      <c r="M36501" s="264" t="str">
        <f>IF('(2-4) 퇴직자 및 DC전환자 명부'!G36501="","",'(2-4) 퇴직자 및 DC전환자 명부'!G36501)</f>
        <v/>
      </c>
    </row>
    <row r="36502" spans="13:13">
      <c r="M36502" s="264" t="str">
        <f>IF('(2-4) 퇴직자 및 DC전환자 명부'!G36502="","",'(2-4) 퇴직자 및 DC전환자 명부'!G36502)</f>
        <v/>
      </c>
    </row>
    <row r="36503" spans="13:13">
      <c r="M36503" s="264" t="str">
        <f>IF('(2-4) 퇴직자 및 DC전환자 명부'!G36503="","",'(2-4) 퇴직자 및 DC전환자 명부'!G36503)</f>
        <v/>
      </c>
    </row>
    <row r="36504" spans="13:13">
      <c r="M36504" s="264" t="str">
        <f>IF('(2-4) 퇴직자 및 DC전환자 명부'!G36504="","",'(2-4) 퇴직자 및 DC전환자 명부'!G36504)</f>
        <v/>
      </c>
    </row>
    <row r="36505" spans="13:13">
      <c r="M36505" s="264" t="str">
        <f>IF('(2-4) 퇴직자 및 DC전환자 명부'!G36505="","",'(2-4) 퇴직자 및 DC전환자 명부'!G36505)</f>
        <v/>
      </c>
    </row>
    <row r="36506" spans="13:13">
      <c r="M36506" s="264" t="str">
        <f>IF('(2-4) 퇴직자 및 DC전환자 명부'!G36506="","",'(2-4) 퇴직자 및 DC전환자 명부'!G36506)</f>
        <v/>
      </c>
    </row>
    <row r="36507" spans="13:13">
      <c r="M36507" s="264" t="str">
        <f>IF('(2-4) 퇴직자 및 DC전환자 명부'!G36507="","",'(2-4) 퇴직자 및 DC전환자 명부'!G36507)</f>
        <v/>
      </c>
    </row>
    <row r="36508" spans="13:13">
      <c r="M36508" s="264" t="str">
        <f>IF('(2-4) 퇴직자 및 DC전환자 명부'!G36508="","",'(2-4) 퇴직자 및 DC전환자 명부'!G36508)</f>
        <v/>
      </c>
    </row>
    <row r="36509" spans="13:13">
      <c r="M36509" s="264" t="str">
        <f>IF('(2-4) 퇴직자 및 DC전환자 명부'!G36509="","",'(2-4) 퇴직자 및 DC전환자 명부'!G36509)</f>
        <v/>
      </c>
    </row>
    <row r="36510" spans="13:13">
      <c r="M36510" s="264" t="str">
        <f>IF('(2-4) 퇴직자 및 DC전환자 명부'!G36510="","",'(2-4) 퇴직자 및 DC전환자 명부'!G36510)</f>
        <v/>
      </c>
    </row>
    <row r="36511" spans="13:13">
      <c r="M36511" s="264" t="str">
        <f>IF('(2-4) 퇴직자 및 DC전환자 명부'!G36511="","",'(2-4) 퇴직자 및 DC전환자 명부'!G36511)</f>
        <v/>
      </c>
    </row>
    <row r="36512" spans="13:13">
      <c r="M36512" s="264" t="str">
        <f>IF('(2-4) 퇴직자 및 DC전환자 명부'!G36512="","",'(2-4) 퇴직자 및 DC전환자 명부'!G36512)</f>
        <v/>
      </c>
    </row>
    <row r="36513" spans="13:13">
      <c r="M36513" s="264" t="str">
        <f>IF('(2-4) 퇴직자 및 DC전환자 명부'!G36513="","",'(2-4) 퇴직자 및 DC전환자 명부'!G36513)</f>
        <v/>
      </c>
    </row>
    <row r="36514" spans="13:13">
      <c r="M36514" s="264" t="str">
        <f>IF('(2-4) 퇴직자 및 DC전환자 명부'!G36514="","",'(2-4) 퇴직자 및 DC전환자 명부'!G36514)</f>
        <v/>
      </c>
    </row>
    <row r="36515" spans="13:13">
      <c r="M36515" s="264" t="str">
        <f>IF('(2-4) 퇴직자 및 DC전환자 명부'!G36515="","",'(2-4) 퇴직자 및 DC전환자 명부'!G36515)</f>
        <v/>
      </c>
    </row>
    <row r="36516" spans="13:13">
      <c r="M36516" s="264" t="str">
        <f>IF('(2-4) 퇴직자 및 DC전환자 명부'!G36516="","",'(2-4) 퇴직자 및 DC전환자 명부'!G36516)</f>
        <v/>
      </c>
    </row>
    <row r="36517" spans="13:13">
      <c r="M36517" s="264" t="str">
        <f>IF('(2-4) 퇴직자 및 DC전환자 명부'!G36517="","",'(2-4) 퇴직자 및 DC전환자 명부'!G36517)</f>
        <v/>
      </c>
    </row>
    <row r="36518" spans="13:13">
      <c r="M36518" s="264" t="str">
        <f>IF('(2-4) 퇴직자 및 DC전환자 명부'!G36518="","",'(2-4) 퇴직자 및 DC전환자 명부'!G36518)</f>
        <v/>
      </c>
    </row>
    <row r="36519" spans="13:13">
      <c r="M36519" s="264" t="str">
        <f>IF('(2-4) 퇴직자 및 DC전환자 명부'!G36519="","",'(2-4) 퇴직자 및 DC전환자 명부'!G36519)</f>
        <v/>
      </c>
    </row>
    <row r="36520" spans="13:13">
      <c r="M36520" s="264" t="str">
        <f>IF('(2-4) 퇴직자 및 DC전환자 명부'!G36520="","",'(2-4) 퇴직자 및 DC전환자 명부'!G36520)</f>
        <v/>
      </c>
    </row>
    <row r="36521" spans="13:13">
      <c r="M36521" s="264" t="str">
        <f>IF('(2-4) 퇴직자 및 DC전환자 명부'!G36521="","",'(2-4) 퇴직자 및 DC전환자 명부'!G36521)</f>
        <v/>
      </c>
    </row>
    <row r="36522" spans="13:13">
      <c r="M36522" s="264" t="str">
        <f>IF('(2-4) 퇴직자 및 DC전환자 명부'!G36522="","",'(2-4) 퇴직자 및 DC전환자 명부'!G36522)</f>
        <v/>
      </c>
    </row>
    <row r="36523" spans="13:13">
      <c r="M36523" s="264" t="str">
        <f>IF('(2-4) 퇴직자 및 DC전환자 명부'!G36523="","",'(2-4) 퇴직자 및 DC전환자 명부'!G36523)</f>
        <v/>
      </c>
    </row>
    <row r="36524" spans="13:13">
      <c r="M36524" s="264" t="str">
        <f>IF('(2-4) 퇴직자 및 DC전환자 명부'!G36524="","",'(2-4) 퇴직자 및 DC전환자 명부'!G36524)</f>
        <v/>
      </c>
    </row>
    <row r="36525" spans="13:13">
      <c r="M36525" s="264" t="str">
        <f>IF('(2-4) 퇴직자 및 DC전환자 명부'!G36525="","",'(2-4) 퇴직자 및 DC전환자 명부'!G36525)</f>
        <v/>
      </c>
    </row>
    <row r="36526" spans="13:13">
      <c r="M36526" s="264" t="str">
        <f>IF('(2-4) 퇴직자 및 DC전환자 명부'!G36526="","",'(2-4) 퇴직자 및 DC전환자 명부'!G36526)</f>
        <v/>
      </c>
    </row>
    <row r="36527" spans="13:13">
      <c r="M36527" s="264" t="str">
        <f>IF('(2-4) 퇴직자 및 DC전환자 명부'!G36527="","",'(2-4) 퇴직자 및 DC전환자 명부'!G36527)</f>
        <v/>
      </c>
    </row>
    <row r="36528" spans="13:13">
      <c r="M36528" s="264" t="str">
        <f>IF('(2-4) 퇴직자 및 DC전환자 명부'!G36528="","",'(2-4) 퇴직자 및 DC전환자 명부'!G36528)</f>
        <v/>
      </c>
    </row>
    <row r="36529" spans="13:13">
      <c r="M36529" s="264" t="str">
        <f>IF('(2-4) 퇴직자 및 DC전환자 명부'!G36529="","",'(2-4) 퇴직자 및 DC전환자 명부'!G36529)</f>
        <v/>
      </c>
    </row>
    <row r="36530" spans="13:13">
      <c r="M36530" s="264" t="str">
        <f>IF('(2-4) 퇴직자 및 DC전환자 명부'!G36530="","",'(2-4) 퇴직자 및 DC전환자 명부'!G36530)</f>
        <v/>
      </c>
    </row>
    <row r="36531" spans="13:13">
      <c r="M36531" s="264" t="str">
        <f>IF('(2-4) 퇴직자 및 DC전환자 명부'!G36531="","",'(2-4) 퇴직자 및 DC전환자 명부'!G36531)</f>
        <v/>
      </c>
    </row>
    <row r="36532" spans="13:13">
      <c r="M36532" s="264" t="str">
        <f>IF('(2-4) 퇴직자 및 DC전환자 명부'!G36532="","",'(2-4) 퇴직자 및 DC전환자 명부'!G36532)</f>
        <v/>
      </c>
    </row>
    <row r="36533" spans="13:13">
      <c r="M36533" s="264" t="str">
        <f>IF('(2-4) 퇴직자 및 DC전환자 명부'!G36533="","",'(2-4) 퇴직자 및 DC전환자 명부'!G36533)</f>
        <v/>
      </c>
    </row>
    <row r="36534" spans="13:13">
      <c r="M36534" s="264" t="str">
        <f>IF('(2-4) 퇴직자 및 DC전환자 명부'!G36534="","",'(2-4) 퇴직자 및 DC전환자 명부'!G36534)</f>
        <v/>
      </c>
    </row>
    <row r="36535" spans="13:13">
      <c r="M36535" s="264" t="str">
        <f>IF('(2-4) 퇴직자 및 DC전환자 명부'!G36535="","",'(2-4) 퇴직자 및 DC전환자 명부'!G36535)</f>
        <v/>
      </c>
    </row>
    <row r="36536" spans="13:13">
      <c r="M36536" s="264" t="str">
        <f>IF('(2-4) 퇴직자 및 DC전환자 명부'!G36536="","",'(2-4) 퇴직자 및 DC전환자 명부'!G36536)</f>
        <v/>
      </c>
    </row>
    <row r="36537" spans="13:13">
      <c r="M36537" s="264" t="str">
        <f>IF('(2-4) 퇴직자 및 DC전환자 명부'!G36537="","",'(2-4) 퇴직자 및 DC전환자 명부'!G36537)</f>
        <v/>
      </c>
    </row>
    <row r="36538" spans="13:13">
      <c r="M36538" s="264" t="str">
        <f>IF('(2-4) 퇴직자 및 DC전환자 명부'!G36538="","",'(2-4) 퇴직자 및 DC전환자 명부'!G36538)</f>
        <v/>
      </c>
    </row>
    <row r="36539" spans="13:13">
      <c r="M36539" s="264" t="str">
        <f>IF('(2-4) 퇴직자 및 DC전환자 명부'!G36539="","",'(2-4) 퇴직자 및 DC전환자 명부'!G36539)</f>
        <v/>
      </c>
    </row>
    <row r="36540" spans="13:13">
      <c r="M36540" s="264" t="str">
        <f>IF('(2-4) 퇴직자 및 DC전환자 명부'!G36540="","",'(2-4) 퇴직자 및 DC전환자 명부'!G36540)</f>
        <v/>
      </c>
    </row>
    <row r="36541" spans="13:13">
      <c r="M36541" s="264" t="str">
        <f>IF('(2-4) 퇴직자 및 DC전환자 명부'!G36541="","",'(2-4) 퇴직자 및 DC전환자 명부'!G36541)</f>
        <v/>
      </c>
    </row>
    <row r="36542" spans="13:13">
      <c r="M36542" s="264" t="str">
        <f>IF('(2-4) 퇴직자 및 DC전환자 명부'!G36542="","",'(2-4) 퇴직자 및 DC전환자 명부'!G36542)</f>
        <v/>
      </c>
    </row>
    <row r="36543" spans="13:13">
      <c r="M36543" s="264" t="str">
        <f>IF('(2-4) 퇴직자 및 DC전환자 명부'!G36543="","",'(2-4) 퇴직자 및 DC전환자 명부'!G36543)</f>
        <v/>
      </c>
    </row>
    <row r="36544" spans="13:13">
      <c r="M36544" s="264" t="str">
        <f>IF('(2-4) 퇴직자 및 DC전환자 명부'!G36544="","",'(2-4) 퇴직자 및 DC전환자 명부'!G36544)</f>
        <v/>
      </c>
    </row>
    <row r="36545" spans="13:13">
      <c r="M36545" s="264" t="str">
        <f>IF('(2-4) 퇴직자 및 DC전환자 명부'!G36545="","",'(2-4) 퇴직자 및 DC전환자 명부'!G36545)</f>
        <v/>
      </c>
    </row>
    <row r="36546" spans="13:13">
      <c r="M36546" s="264" t="str">
        <f>IF('(2-4) 퇴직자 및 DC전환자 명부'!G36546="","",'(2-4) 퇴직자 및 DC전환자 명부'!G36546)</f>
        <v/>
      </c>
    </row>
    <row r="36547" spans="13:13">
      <c r="M36547" s="264" t="str">
        <f>IF('(2-4) 퇴직자 및 DC전환자 명부'!G36547="","",'(2-4) 퇴직자 및 DC전환자 명부'!G36547)</f>
        <v/>
      </c>
    </row>
    <row r="36548" spans="13:13">
      <c r="M36548" s="264" t="str">
        <f>IF('(2-4) 퇴직자 및 DC전환자 명부'!G36548="","",'(2-4) 퇴직자 및 DC전환자 명부'!G36548)</f>
        <v/>
      </c>
    </row>
    <row r="36549" spans="13:13">
      <c r="M36549" s="264" t="str">
        <f>IF('(2-4) 퇴직자 및 DC전환자 명부'!G36549="","",'(2-4) 퇴직자 및 DC전환자 명부'!G36549)</f>
        <v/>
      </c>
    </row>
    <row r="36550" spans="13:13">
      <c r="M36550" s="264" t="str">
        <f>IF('(2-4) 퇴직자 및 DC전환자 명부'!G36550="","",'(2-4) 퇴직자 및 DC전환자 명부'!G36550)</f>
        <v/>
      </c>
    </row>
    <row r="36551" spans="13:13">
      <c r="M36551" s="264" t="str">
        <f>IF('(2-4) 퇴직자 및 DC전환자 명부'!G36551="","",'(2-4) 퇴직자 및 DC전환자 명부'!G36551)</f>
        <v/>
      </c>
    </row>
    <row r="36552" spans="13:13">
      <c r="M36552" s="264" t="str">
        <f>IF('(2-4) 퇴직자 및 DC전환자 명부'!G36552="","",'(2-4) 퇴직자 및 DC전환자 명부'!G36552)</f>
        <v/>
      </c>
    </row>
    <row r="36553" spans="13:13">
      <c r="M36553" s="264" t="str">
        <f>IF('(2-4) 퇴직자 및 DC전환자 명부'!G36553="","",'(2-4) 퇴직자 및 DC전환자 명부'!G36553)</f>
        <v/>
      </c>
    </row>
    <row r="36554" spans="13:13">
      <c r="M36554" s="264" t="str">
        <f>IF('(2-4) 퇴직자 및 DC전환자 명부'!G36554="","",'(2-4) 퇴직자 및 DC전환자 명부'!G36554)</f>
        <v/>
      </c>
    </row>
    <row r="36555" spans="13:13">
      <c r="M36555" s="264" t="str">
        <f>IF('(2-4) 퇴직자 및 DC전환자 명부'!G36555="","",'(2-4) 퇴직자 및 DC전환자 명부'!G36555)</f>
        <v/>
      </c>
    </row>
    <row r="36556" spans="13:13">
      <c r="M36556" s="264" t="str">
        <f>IF('(2-4) 퇴직자 및 DC전환자 명부'!G36556="","",'(2-4) 퇴직자 및 DC전환자 명부'!G36556)</f>
        <v/>
      </c>
    </row>
    <row r="36557" spans="13:13">
      <c r="M36557" s="264" t="str">
        <f>IF('(2-4) 퇴직자 및 DC전환자 명부'!G36557="","",'(2-4) 퇴직자 및 DC전환자 명부'!G36557)</f>
        <v/>
      </c>
    </row>
    <row r="36558" spans="13:13">
      <c r="M36558" s="264" t="str">
        <f>IF('(2-4) 퇴직자 및 DC전환자 명부'!G36558="","",'(2-4) 퇴직자 및 DC전환자 명부'!G36558)</f>
        <v/>
      </c>
    </row>
    <row r="36559" spans="13:13">
      <c r="M36559" s="264" t="str">
        <f>IF('(2-4) 퇴직자 및 DC전환자 명부'!G36559="","",'(2-4) 퇴직자 및 DC전환자 명부'!G36559)</f>
        <v/>
      </c>
    </row>
    <row r="36560" spans="13:13">
      <c r="M36560" s="264" t="str">
        <f>IF('(2-4) 퇴직자 및 DC전환자 명부'!G36560="","",'(2-4) 퇴직자 및 DC전환자 명부'!G36560)</f>
        <v/>
      </c>
    </row>
    <row r="36561" spans="13:13">
      <c r="M36561" s="264" t="str">
        <f>IF('(2-4) 퇴직자 및 DC전환자 명부'!G36561="","",'(2-4) 퇴직자 및 DC전환자 명부'!G36561)</f>
        <v/>
      </c>
    </row>
    <row r="36562" spans="13:13">
      <c r="M36562" s="264" t="str">
        <f>IF('(2-4) 퇴직자 및 DC전환자 명부'!G36562="","",'(2-4) 퇴직자 및 DC전환자 명부'!G36562)</f>
        <v/>
      </c>
    </row>
    <row r="36563" spans="13:13">
      <c r="M36563" s="264" t="str">
        <f>IF('(2-4) 퇴직자 및 DC전환자 명부'!G36563="","",'(2-4) 퇴직자 및 DC전환자 명부'!G36563)</f>
        <v/>
      </c>
    </row>
    <row r="36564" spans="13:13">
      <c r="M36564" s="264" t="str">
        <f>IF('(2-4) 퇴직자 및 DC전환자 명부'!G36564="","",'(2-4) 퇴직자 및 DC전환자 명부'!G36564)</f>
        <v/>
      </c>
    </row>
    <row r="36565" spans="13:13">
      <c r="M36565" s="264" t="str">
        <f>IF('(2-4) 퇴직자 및 DC전환자 명부'!G36565="","",'(2-4) 퇴직자 및 DC전환자 명부'!G36565)</f>
        <v/>
      </c>
    </row>
    <row r="36566" spans="13:13">
      <c r="M36566" s="264" t="str">
        <f>IF('(2-4) 퇴직자 및 DC전환자 명부'!G36566="","",'(2-4) 퇴직자 및 DC전환자 명부'!G36566)</f>
        <v/>
      </c>
    </row>
    <row r="36567" spans="13:13">
      <c r="M36567" s="264" t="str">
        <f>IF('(2-4) 퇴직자 및 DC전환자 명부'!G36567="","",'(2-4) 퇴직자 및 DC전환자 명부'!G36567)</f>
        <v/>
      </c>
    </row>
    <row r="36568" spans="13:13">
      <c r="M36568" s="264" t="str">
        <f>IF('(2-4) 퇴직자 및 DC전환자 명부'!G36568="","",'(2-4) 퇴직자 및 DC전환자 명부'!G36568)</f>
        <v/>
      </c>
    </row>
    <row r="36569" spans="13:13">
      <c r="M36569" s="264" t="str">
        <f>IF('(2-4) 퇴직자 및 DC전환자 명부'!G36569="","",'(2-4) 퇴직자 및 DC전환자 명부'!G36569)</f>
        <v/>
      </c>
    </row>
    <row r="36570" spans="13:13">
      <c r="M36570" s="264" t="str">
        <f>IF('(2-4) 퇴직자 및 DC전환자 명부'!G36570="","",'(2-4) 퇴직자 및 DC전환자 명부'!G36570)</f>
        <v/>
      </c>
    </row>
    <row r="36571" spans="13:13">
      <c r="M36571" s="264" t="str">
        <f>IF('(2-4) 퇴직자 및 DC전환자 명부'!G36571="","",'(2-4) 퇴직자 및 DC전환자 명부'!G36571)</f>
        <v/>
      </c>
    </row>
    <row r="36572" spans="13:13">
      <c r="M36572" s="264" t="str">
        <f>IF('(2-4) 퇴직자 및 DC전환자 명부'!G36572="","",'(2-4) 퇴직자 및 DC전환자 명부'!G36572)</f>
        <v/>
      </c>
    </row>
    <row r="36573" spans="13:13">
      <c r="M36573" s="264" t="str">
        <f>IF('(2-4) 퇴직자 및 DC전환자 명부'!G36573="","",'(2-4) 퇴직자 및 DC전환자 명부'!G36573)</f>
        <v/>
      </c>
    </row>
    <row r="36574" spans="13:13">
      <c r="M36574" s="264" t="str">
        <f>IF('(2-4) 퇴직자 및 DC전환자 명부'!G36574="","",'(2-4) 퇴직자 및 DC전환자 명부'!G36574)</f>
        <v/>
      </c>
    </row>
    <row r="36575" spans="13:13">
      <c r="M36575" s="264" t="str">
        <f>IF('(2-4) 퇴직자 및 DC전환자 명부'!G36575="","",'(2-4) 퇴직자 및 DC전환자 명부'!G36575)</f>
        <v/>
      </c>
    </row>
    <row r="36576" spans="13:13">
      <c r="M36576" s="264" t="str">
        <f>IF('(2-4) 퇴직자 및 DC전환자 명부'!G36576="","",'(2-4) 퇴직자 및 DC전환자 명부'!G36576)</f>
        <v/>
      </c>
    </row>
    <row r="36577" spans="13:13">
      <c r="M36577" s="264" t="str">
        <f>IF('(2-4) 퇴직자 및 DC전환자 명부'!G36577="","",'(2-4) 퇴직자 및 DC전환자 명부'!G36577)</f>
        <v/>
      </c>
    </row>
    <row r="36578" spans="13:13">
      <c r="M36578" s="264" t="str">
        <f>IF('(2-4) 퇴직자 및 DC전환자 명부'!G36578="","",'(2-4) 퇴직자 및 DC전환자 명부'!G36578)</f>
        <v/>
      </c>
    </row>
    <row r="36579" spans="13:13">
      <c r="M36579" s="264" t="str">
        <f>IF('(2-4) 퇴직자 및 DC전환자 명부'!G36579="","",'(2-4) 퇴직자 및 DC전환자 명부'!G36579)</f>
        <v/>
      </c>
    </row>
    <row r="36580" spans="13:13">
      <c r="M36580" s="264" t="str">
        <f>IF('(2-4) 퇴직자 및 DC전환자 명부'!G36580="","",'(2-4) 퇴직자 및 DC전환자 명부'!G36580)</f>
        <v/>
      </c>
    </row>
    <row r="36581" spans="13:13">
      <c r="M36581" s="264" t="str">
        <f>IF('(2-4) 퇴직자 및 DC전환자 명부'!G36581="","",'(2-4) 퇴직자 및 DC전환자 명부'!G36581)</f>
        <v/>
      </c>
    </row>
    <row r="36582" spans="13:13">
      <c r="M36582" s="264" t="str">
        <f>IF('(2-4) 퇴직자 및 DC전환자 명부'!G36582="","",'(2-4) 퇴직자 및 DC전환자 명부'!G36582)</f>
        <v/>
      </c>
    </row>
    <row r="36583" spans="13:13">
      <c r="M36583" s="264" t="str">
        <f>IF('(2-4) 퇴직자 및 DC전환자 명부'!G36583="","",'(2-4) 퇴직자 및 DC전환자 명부'!G36583)</f>
        <v/>
      </c>
    </row>
    <row r="36584" spans="13:13">
      <c r="M36584" s="264" t="str">
        <f>IF('(2-4) 퇴직자 및 DC전환자 명부'!G36584="","",'(2-4) 퇴직자 및 DC전환자 명부'!G36584)</f>
        <v/>
      </c>
    </row>
    <row r="36585" spans="13:13">
      <c r="M36585" s="264" t="str">
        <f>IF('(2-4) 퇴직자 및 DC전환자 명부'!G36585="","",'(2-4) 퇴직자 및 DC전환자 명부'!G36585)</f>
        <v/>
      </c>
    </row>
    <row r="36586" spans="13:13">
      <c r="M36586" s="264" t="str">
        <f>IF('(2-4) 퇴직자 및 DC전환자 명부'!G36586="","",'(2-4) 퇴직자 및 DC전환자 명부'!G36586)</f>
        <v/>
      </c>
    </row>
    <row r="36587" spans="13:13">
      <c r="M36587" s="264" t="str">
        <f>IF('(2-4) 퇴직자 및 DC전환자 명부'!G36587="","",'(2-4) 퇴직자 및 DC전환자 명부'!G36587)</f>
        <v/>
      </c>
    </row>
    <row r="36588" spans="13:13">
      <c r="M36588" s="264" t="str">
        <f>IF('(2-4) 퇴직자 및 DC전환자 명부'!G36588="","",'(2-4) 퇴직자 및 DC전환자 명부'!G36588)</f>
        <v/>
      </c>
    </row>
    <row r="36589" spans="13:13">
      <c r="M36589" s="264" t="str">
        <f>IF('(2-4) 퇴직자 및 DC전환자 명부'!G36589="","",'(2-4) 퇴직자 및 DC전환자 명부'!G36589)</f>
        <v/>
      </c>
    </row>
    <row r="36590" spans="13:13">
      <c r="M36590" s="264" t="str">
        <f>IF('(2-4) 퇴직자 및 DC전환자 명부'!G36590="","",'(2-4) 퇴직자 및 DC전환자 명부'!G36590)</f>
        <v/>
      </c>
    </row>
    <row r="36591" spans="13:13">
      <c r="M36591" s="264" t="str">
        <f>IF('(2-4) 퇴직자 및 DC전환자 명부'!G36591="","",'(2-4) 퇴직자 및 DC전환자 명부'!G36591)</f>
        <v/>
      </c>
    </row>
    <row r="36592" spans="13:13">
      <c r="M36592" s="264" t="str">
        <f>IF('(2-4) 퇴직자 및 DC전환자 명부'!G36592="","",'(2-4) 퇴직자 및 DC전환자 명부'!G36592)</f>
        <v/>
      </c>
    </row>
    <row r="36593" spans="13:13">
      <c r="M36593" s="264" t="str">
        <f>IF('(2-4) 퇴직자 및 DC전환자 명부'!G36593="","",'(2-4) 퇴직자 및 DC전환자 명부'!G36593)</f>
        <v/>
      </c>
    </row>
    <row r="36594" spans="13:13">
      <c r="M36594" s="264" t="str">
        <f>IF('(2-4) 퇴직자 및 DC전환자 명부'!G36594="","",'(2-4) 퇴직자 및 DC전환자 명부'!G36594)</f>
        <v/>
      </c>
    </row>
    <row r="36595" spans="13:13">
      <c r="M36595" s="264" t="str">
        <f>IF('(2-4) 퇴직자 및 DC전환자 명부'!G36595="","",'(2-4) 퇴직자 및 DC전환자 명부'!G36595)</f>
        <v/>
      </c>
    </row>
    <row r="36596" spans="13:13">
      <c r="M36596" s="264" t="str">
        <f>IF('(2-4) 퇴직자 및 DC전환자 명부'!G36596="","",'(2-4) 퇴직자 및 DC전환자 명부'!G36596)</f>
        <v/>
      </c>
    </row>
    <row r="36597" spans="13:13">
      <c r="M36597" s="264" t="str">
        <f>IF('(2-4) 퇴직자 및 DC전환자 명부'!G36597="","",'(2-4) 퇴직자 및 DC전환자 명부'!G36597)</f>
        <v/>
      </c>
    </row>
    <row r="36598" spans="13:13">
      <c r="M36598" s="264" t="str">
        <f>IF('(2-4) 퇴직자 및 DC전환자 명부'!G36598="","",'(2-4) 퇴직자 및 DC전환자 명부'!G36598)</f>
        <v/>
      </c>
    </row>
    <row r="36599" spans="13:13">
      <c r="M36599" s="264" t="str">
        <f>IF('(2-4) 퇴직자 및 DC전환자 명부'!G36599="","",'(2-4) 퇴직자 및 DC전환자 명부'!G36599)</f>
        <v/>
      </c>
    </row>
    <row r="36600" spans="13:13">
      <c r="M36600" s="264" t="str">
        <f>IF('(2-4) 퇴직자 및 DC전환자 명부'!G36600="","",'(2-4) 퇴직자 및 DC전환자 명부'!G36600)</f>
        <v/>
      </c>
    </row>
    <row r="36601" spans="13:13">
      <c r="M36601" s="264" t="str">
        <f>IF('(2-4) 퇴직자 및 DC전환자 명부'!G36601="","",'(2-4) 퇴직자 및 DC전환자 명부'!G36601)</f>
        <v/>
      </c>
    </row>
    <row r="36602" spans="13:13">
      <c r="M36602" s="264" t="str">
        <f>IF('(2-4) 퇴직자 및 DC전환자 명부'!G36602="","",'(2-4) 퇴직자 및 DC전환자 명부'!G36602)</f>
        <v/>
      </c>
    </row>
    <row r="36603" spans="13:13">
      <c r="M36603" s="264" t="str">
        <f>IF('(2-4) 퇴직자 및 DC전환자 명부'!G36603="","",'(2-4) 퇴직자 및 DC전환자 명부'!G36603)</f>
        <v/>
      </c>
    </row>
    <row r="36604" spans="13:13">
      <c r="M36604" s="264" t="str">
        <f>IF('(2-4) 퇴직자 및 DC전환자 명부'!G36604="","",'(2-4) 퇴직자 및 DC전환자 명부'!G36604)</f>
        <v/>
      </c>
    </row>
    <row r="36605" spans="13:13">
      <c r="M36605" s="264" t="str">
        <f>IF('(2-4) 퇴직자 및 DC전환자 명부'!G36605="","",'(2-4) 퇴직자 및 DC전환자 명부'!G36605)</f>
        <v/>
      </c>
    </row>
    <row r="36606" spans="13:13">
      <c r="M36606" s="264" t="str">
        <f>IF('(2-4) 퇴직자 및 DC전환자 명부'!G36606="","",'(2-4) 퇴직자 및 DC전환자 명부'!G36606)</f>
        <v/>
      </c>
    </row>
    <row r="36607" spans="13:13">
      <c r="M36607" s="264" t="str">
        <f>IF('(2-4) 퇴직자 및 DC전환자 명부'!G36607="","",'(2-4) 퇴직자 및 DC전환자 명부'!G36607)</f>
        <v/>
      </c>
    </row>
    <row r="36608" spans="13:13">
      <c r="M36608" s="264" t="str">
        <f>IF('(2-4) 퇴직자 및 DC전환자 명부'!G36608="","",'(2-4) 퇴직자 및 DC전환자 명부'!G36608)</f>
        <v/>
      </c>
    </row>
    <row r="36609" spans="13:13">
      <c r="M36609" s="264" t="str">
        <f>IF('(2-4) 퇴직자 및 DC전환자 명부'!G36609="","",'(2-4) 퇴직자 및 DC전환자 명부'!G36609)</f>
        <v/>
      </c>
    </row>
    <row r="36610" spans="13:13">
      <c r="M36610" s="264" t="str">
        <f>IF('(2-4) 퇴직자 및 DC전환자 명부'!G36610="","",'(2-4) 퇴직자 및 DC전환자 명부'!G36610)</f>
        <v/>
      </c>
    </row>
    <row r="36611" spans="13:13">
      <c r="M36611" s="264" t="str">
        <f>IF('(2-4) 퇴직자 및 DC전환자 명부'!G36611="","",'(2-4) 퇴직자 및 DC전환자 명부'!G36611)</f>
        <v/>
      </c>
    </row>
    <row r="36612" spans="13:13">
      <c r="M36612" s="264" t="str">
        <f>IF('(2-4) 퇴직자 및 DC전환자 명부'!G36612="","",'(2-4) 퇴직자 및 DC전환자 명부'!G36612)</f>
        <v/>
      </c>
    </row>
    <row r="36613" spans="13:13">
      <c r="M36613" s="264" t="str">
        <f>IF('(2-4) 퇴직자 및 DC전환자 명부'!G36613="","",'(2-4) 퇴직자 및 DC전환자 명부'!G36613)</f>
        <v/>
      </c>
    </row>
    <row r="36614" spans="13:13">
      <c r="M36614" s="264" t="str">
        <f>IF('(2-4) 퇴직자 및 DC전환자 명부'!G36614="","",'(2-4) 퇴직자 및 DC전환자 명부'!G36614)</f>
        <v/>
      </c>
    </row>
    <row r="36615" spans="13:13">
      <c r="M36615" s="264" t="str">
        <f>IF('(2-4) 퇴직자 및 DC전환자 명부'!G36615="","",'(2-4) 퇴직자 및 DC전환자 명부'!G36615)</f>
        <v/>
      </c>
    </row>
    <row r="36616" spans="13:13">
      <c r="M36616" s="264" t="str">
        <f>IF('(2-4) 퇴직자 및 DC전환자 명부'!G36616="","",'(2-4) 퇴직자 및 DC전환자 명부'!G36616)</f>
        <v/>
      </c>
    </row>
    <row r="36617" spans="13:13">
      <c r="M36617" s="264" t="str">
        <f>IF('(2-4) 퇴직자 및 DC전환자 명부'!G36617="","",'(2-4) 퇴직자 및 DC전환자 명부'!G36617)</f>
        <v/>
      </c>
    </row>
    <row r="36618" spans="13:13">
      <c r="M36618" s="264" t="str">
        <f>IF('(2-4) 퇴직자 및 DC전환자 명부'!G36618="","",'(2-4) 퇴직자 및 DC전환자 명부'!G36618)</f>
        <v/>
      </c>
    </row>
    <row r="36619" spans="13:13">
      <c r="M36619" s="264" t="str">
        <f>IF('(2-4) 퇴직자 및 DC전환자 명부'!G36619="","",'(2-4) 퇴직자 및 DC전환자 명부'!G36619)</f>
        <v/>
      </c>
    </row>
    <row r="36620" spans="13:13">
      <c r="M36620" s="264" t="str">
        <f>IF('(2-4) 퇴직자 및 DC전환자 명부'!G36620="","",'(2-4) 퇴직자 및 DC전환자 명부'!G36620)</f>
        <v/>
      </c>
    </row>
    <row r="36621" spans="13:13">
      <c r="M36621" s="264" t="str">
        <f>IF('(2-4) 퇴직자 및 DC전환자 명부'!G36621="","",'(2-4) 퇴직자 및 DC전환자 명부'!G36621)</f>
        <v/>
      </c>
    </row>
    <row r="36622" spans="13:13">
      <c r="M36622" s="264" t="str">
        <f>IF('(2-4) 퇴직자 및 DC전환자 명부'!G36622="","",'(2-4) 퇴직자 및 DC전환자 명부'!G36622)</f>
        <v/>
      </c>
    </row>
    <row r="36623" spans="13:13">
      <c r="M36623" s="264" t="str">
        <f>IF('(2-4) 퇴직자 및 DC전환자 명부'!G36623="","",'(2-4) 퇴직자 및 DC전환자 명부'!G36623)</f>
        <v/>
      </c>
    </row>
    <row r="36624" spans="13:13">
      <c r="M36624" s="264" t="str">
        <f>IF('(2-4) 퇴직자 및 DC전환자 명부'!G36624="","",'(2-4) 퇴직자 및 DC전환자 명부'!G36624)</f>
        <v/>
      </c>
    </row>
    <row r="36625" spans="13:13">
      <c r="M36625" s="264" t="str">
        <f>IF('(2-4) 퇴직자 및 DC전환자 명부'!G36625="","",'(2-4) 퇴직자 및 DC전환자 명부'!G36625)</f>
        <v/>
      </c>
    </row>
    <row r="36626" spans="13:13">
      <c r="M36626" s="264" t="str">
        <f>IF('(2-4) 퇴직자 및 DC전환자 명부'!G36626="","",'(2-4) 퇴직자 및 DC전환자 명부'!G36626)</f>
        <v/>
      </c>
    </row>
    <row r="36627" spans="13:13">
      <c r="M36627" s="264" t="str">
        <f>IF('(2-4) 퇴직자 및 DC전환자 명부'!G36627="","",'(2-4) 퇴직자 및 DC전환자 명부'!G36627)</f>
        <v/>
      </c>
    </row>
    <row r="36628" spans="13:13">
      <c r="M36628" s="264" t="str">
        <f>IF('(2-4) 퇴직자 및 DC전환자 명부'!G36628="","",'(2-4) 퇴직자 및 DC전환자 명부'!G36628)</f>
        <v/>
      </c>
    </row>
    <row r="36629" spans="13:13">
      <c r="M36629" s="264" t="str">
        <f>IF('(2-4) 퇴직자 및 DC전환자 명부'!G36629="","",'(2-4) 퇴직자 및 DC전환자 명부'!G36629)</f>
        <v/>
      </c>
    </row>
    <row r="36630" spans="13:13">
      <c r="M36630" s="264" t="str">
        <f>IF('(2-4) 퇴직자 및 DC전환자 명부'!G36630="","",'(2-4) 퇴직자 및 DC전환자 명부'!G36630)</f>
        <v/>
      </c>
    </row>
    <row r="36631" spans="13:13">
      <c r="M36631" s="264" t="str">
        <f>IF('(2-4) 퇴직자 및 DC전환자 명부'!G36631="","",'(2-4) 퇴직자 및 DC전환자 명부'!G36631)</f>
        <v/>
      </c>
    </row>
    <row r="36632" spans="13:13">
      <c r="M36632" s="264" t="str">
        <f>IF('(2-4) 퇴직자 및 DC전환자 명부'!G36632="","",'(2-4) 퇴직자 및 DC전환자 명부'!G36632)</f>
        <v/>
      </c>
    </row>
    <row r="36633" spans="13:13">
      <c r="M36633" s="264" t="str">
        <f>IF('(2-4) 퇴직자 및 DC전환자 명부'!G36633="","",'(2-4) 퇴직자 및 DC전환자 명부'!G36633)</f>
        <v/>
      </c>
    </row>
    <row r="36634" spans="13:13">
      <c r="M36634" s="264" t="str">
        <f>IF('(2-4) 퇴직자 및 DC전환자 명부'!G36634="","",'(2-4) 퇴직자 및 DC전환자 명부'!G36634)</f>
        <v/>
      </c>
    </row>
    <row r="36635" spans="13:13">
      <c r="M36635" s="264" t="str">
        <f>IF('(2-4) 퇴직자 및 DC전환자 명부'!G36635="","",'(2-4) 퇴직자 및 DC전환자 명부'!G36635)</f>
        <v/>
      </c>
    </row>
    <row r="36636" spans="13:13">
      <c r="M36636" s="264" t="str">
        <f>IF('(2-4) 퇴직자 및 DC전환자 명부'!G36636="","",'(2-4) 퇴직자 및 DC전환자 명부'!G36636)</f>
        <v/>
      </c>
    </row>
    <row r="36637" spans="13:13">
      <c r="M36637" s="264" t="str">
        <f>IF('(2-4) 퇴직자 및 DC전환자 명부'!G36637="","",'(2-4) 퇴직자 및 DC전환자 명부'!G36637)</f>
        <v/>
      </c>
    </row>
    <row r="36638" spans="13:13">
      <c r="M36638" s="264" t="str">
        <f>IF('(2-4) 퇴직자 및 DC전환자 명부'!G36638="","",'(2-4) 퇴직자 및 DC전환자 명부'!G36638)</f>
        <v/>
      </c>
    </row>
    <row r="36639" spans="13:13">
      <c r="M36639" s="264" t="str">
        <f>IF('(2-4) 퇴직자 및 DC전환자 명부'!G36639="","",'(2-4) 퇴직자 및 DC전환자 명부'!G36639)</f>
        <v/>
      </c>
    </row>
    <row r="36640" spans="13:13">
      <c r="M36640" s="264" t="str">
        <f>IF('(2-4) 퇴직자 및 DC전환자 명부'!G36640="","",'(2-4) 퇴직자 및 DC전환자 명부'!G36640)</f>
        <v/>
      </c>
    </row>
    <row r="36641" spans="13:13">
      <c r="M36641" s="264" t="str">
        <f>IF('(2-4) 퇴직자 및 DC전환자 명부'!G36641="","",'(2-4) 퇴직자 및 DC전환자 명부'!G36641)</f>
        <v/>
      </c>
    </row>
    <row r="36642" spans="13:13">
      <c r="M36642" s="264" t="str">
        <f>IF('(2-4) 퇴직자 및 DC전환자 명부'!G36642="","",'(2-4) 퇴직자 및 DC전환자 명부'!G36642)</f>
        <v/>
      </c>
    </row>
    <row r="36643" spans="13:13">
      <c r="M36643" s="264" t="str">
        <f>IF('(2-4) 퇴직자 및 DC전환자 명부'!G36643="","",'(2-4) 퇴직자 및 DC전환자 명부'!G36643)</f>
        <v/>
      </c>
    </row>
    <row r="36644" spans="13:13">
      <c r="M36644" s="264" t="str">
        <f>IF('(2-4) 퇴직자 및 DC전환자 명부'!G36644="","",'(2-4) 퇴직자 및 DC전환자 명부'!G36644)</f>
        <v/>
      </c>
    </row>
    <row r="36645" spans="13:13">
      <c r="M36645" s="264" t="str">
        <f>IF('(2-4) 퇴직자 및 DC전환자 명부'!G36645="","",'(2-4) 퇴직자 및 DC전환자 명부'!G36645)</f>
        <v/>
      </c>
    </row>
    <row r="36646" spans="13:13">
      <c r="M36646" s="264" t="str">
        <f>IF('(2-4) 퇴직자 및 DC전환자 명부'!G36646="","",'(2-4) 퇴직자 및 DC전환자 명부'!G36646)</f>
        <v/>
      </c>
    </row>
    <row r="36647" spans="13:13">
      <c r="M36647" s="264" t="str">
        <f>IF('(2-4) 퇴직자 및 DC전환자 명부'!G36647="","",'(2-4) 퇴직자 및 DC전환자 명부'!G36647)</f>
        <v/>
      </c>
    </row>
    <row r="36648" spans="13:13">
      <c r="M36648" s="264" t="str">
        <f>IF('(2-4) 퇴직자 및 DC전환자 명부'!G36648="","",'(2-4) 퇴직자 및 DC전환자 명부'!G36648)</f>
        <v/>
      </c>
    </row>
    <row r="36649" spans="13:13">
      <c r="M36649" s="264" t="str">
        <f>IF('(2-4) 퇴직자 및 DC전환자 명부'!G36649="","",'(2-4) 퇴직자 및 DC전환자 명부'!G36649)</f>
        <v/>
      </c>
    </row>
    <row r="36650" spans="13:13">
      <c r="M36650" s="264" t="str">
        <f>IF('(2-4) 퇴직자 및 DC전환자 명부'!G36650="","",'(2-4) 퇴직자 및 DC전환자 명부'!G36650)</f>
        <v/>
      </c>
    </row>
    <row r="36651" spans="13:13">
      <c r="M36651" s="264" t="str">
        <f>IF('(2-4) 퇴직자 및 DC전환자 명부'!G36651="","",'(2-4) 퇴직자 및 DC전환자 명부'!G36651)</f>
        <v/>
      </c>
    </row>
    <row r="36652" spans="13:13">
      <c r="M36652" s="264" t="str">
        <f>IF('(2-4) 퇴직자 및 DC전환자 명부'!G36652="","",'(2-4) 퇴직자 및 DC전환자 명부'!G36652)</f>
        <v/>
      </c>
    </row>
    <row r="36653" spans="13:13">
      <c r="M36653" s="264" t="str">
        <f>IF('(2-4) 퇴직자 및 DC전환자 명부'!G36653="","",'(2-4) 퇴직자 및 DC전환자 명부'!G36653)</f>
        <v/>
      </c>
    </row>
    <row r="36654" spans="13:13">
      <c r="M36654" s="264" t="str">
        <f>IF('(2-4) 퇴직자 및 DC전환자 명부'!G36654="","",'(2-4) 퇴직자 및 DC전환자 명부'!G36654)</f>
        <v/>
      </c>
    </row>
    <row r="36655" spans="13:13">
      <c r="M36655" s="264" t="str">
        <f>IF('(2-4) 퇴직자 및 DC전환자 명부'!G36655="","",'(2-4) 퇴직자 및 DC전환자 명부'!G36655)</f>
        <v/>
      </c>
    </row>
    <row r="36656" spans="13:13">
      <c r="M36656" s="264" t="str">
        <f>IF('(2-4) 퇴직자 및 DC전환자 명부'!G36656="","",'(2-4) 퇴직자 및 DC전환자 명부'!G36656)</f>
        <v/>
      </c>
    </row>
    <row r="36657" spans="13:13">
      <c r="M36657" s="264" t="str">
        <f>IF('(2-4) 퇴직자 및 DC전환자 명부'!G36657="","",'(2-4) 퇴직자 및 DC전환자 명부'!G36657)</f>
        <v/>
      </c>
    </row>
    <row r="36658" spans="13:13">
      <c r="M36658" s="264" t="str">
        <f>IF('(2-4) 퇴직자 및 DC전환자 명부'!G36658="","",'(2-4) 퇴직자 및 DC전환자 명부'!G36658)</f>
        <v/>
      </c>
    </row>
    <row r="36659" spans="13:13">
      <c r="M36659" s="264" t="str">
        <f>IF('(2-4) 퇴직자 및 DC전환자 명부'!G36659="","",'(2-4) 퇴직자 및 DC전환자 명부'!G36659)</f>
        <v/>
      </c>
    </row>
    <row r="36660" spans="13:13">
      <c r="M36660" s="264" t="str">
        <f>IF('(2-4) 퇴직자 및 DC전환자 명부'!G36660="","",'(2-4) 퇴직자 및 DC전환자 명부'!G36660)</f>
        <v/>
      </c>
    </row>
    <row r="36661" spans="13:13">
      <c r="M36661" s="264" t="str">
        <f>IF('(2-4) 퇴직자 및 DC전환자 명부'!G36661="","",'(2-4) 퇴직자 및 DC전환자 명부'!G36661)</f>
        <v/>
      </c>
    </row>
    <row r="36662" spans="13:13">
      <c r="M36662" s="264" t="str">
        <f>IF('(2-4) 퇴직자 및 DC전환자 명부'!G36662="","",'(2-4) 퇴직자 및 DC전환자 명부'!G36662)</f>
        <v/>
      </c>
    </row>
    <row r="36663" spans="13:13">
      <c r="M36663" s="264" t="str">
        <f>IF('(2-4) 퇴직자 및 DC전환자 명부'!G36663="","",'(2-4) 퇴직자 및 DC전환자 명부'!G36663)</f>
        <v/>
      </c>
    </row>
    <row r="36664" spans="13:13">
      <c r="M36664" s="264" t="str">
        <f>IF('(2-4) 퇴직자 및 DC전환자 명부'!G36664="","",'(2-4) 퇴직자 및 DC전환자 명부'!G36664)</f>
        <v/>
      </c>
    </row>
    <row r="36665" spans="13:13">
      <c r="M36665" s="264" t="str">
        <f>IF('(2-4) 퇴직자 및 DC전환자 명부'!G36665="","",'(2-4) 퇴직자 및 DC전환자 명부'!G36665)</f>
        <v/>
      </c>
    </row>
    <row r="36666" spans="13:13">
      <c r="M36666" s="264" t="str">
        <f>IF('(2-4) 퇴직자 및 DC전환자 명부'!G36666="","",'(2-4) 퇴직자 및 DC전환자 명부'!G36666)</f>
        <v/>
      </c>
    </row>
    <row r="36667" spans="13:13">
      <c r="M36667" s="264" t="str">
        <f>IF('(2-4) 퇴직자 및 DC전환자 명부'!G36667="","",'(2-4) 퇴직자 및 DC전환자 명부'!G36667)</f>
        <v/>
      </c>
    </row>
    <row r="36668" spans="13:13">
      <c r="M36668" s="264" t="str">
        <f>IF('(2-4) 퇴직자 및 DC전환자 명부'!G36668="","",'(2-4) 퇴직자 및 DC전환자 명부'!G36668)</f>
        <v/>
      </c>
    </row>
    <row r="36669" spans="13:13">
      <c r="M36669" s="264" t="str">
        <f>IF('(2-4) 퇴직자 및 DC전환자 명부'!G36669="","",'(2-4) 퇴직자 및 DC전환자 명부'!G36669)</f>
        <v/>
      </c>
    </row>
    <row r="36670" spans="13:13">
      <c r="M36670" s="264" t="str">
        <f>IF('(2-4) 퇴직자 및 DC전환자 명부'!G36670="","",'(2-4) 퇴직자 및 DC전환자 명부'!G36670)</f>
        <v/>
      </c>
    </row>
    <row r="36671" spans="13:13">
      <c r="M36671" s="264" t="str">
        <f>IF('(2-4) 퇴직자 및 DC전환자 명부'!G36671="","",'(2-4) 퇴직자 및 DC전환자 명부'!G36671)</f>
        <v/>
      </c>
    </row>
    <row r="36672" spans="13:13">
      <c r="M36672" s="264" t="str">
        <f>IF('(2-4) 퇴직자 및 DC전환자 명부'!G36672="","",'(2-4) 퇴직자 및 DC전환자 명부'!G36672)</f>
        <v/>
      </c>
    </row>
    <row r="36673" spans="13:13">
      <c r="M36673" s="264" t="str">
        <f>IF('(2-4) 퇴직자 및 DC전환자 명부'!G36673="","",'(2-4) 퇴직자 및 DC전환자 명부'!G36673)</f>
        <v/>
      </c>
    </row>
    <row r="36674" spans="13:13">
      <c r="M36674" s="264" t="str">
        <f>IF('(2-4) 퇴직자 및 DC전환자 명부'!G36674="","",'(2-4) 퇴직자 및 DC전환자 명부'!G36674)</f>
        <v/>
      </c>
    </row>
    <row r="36675" spans="13:13">
      <c r="M36675" s="264" t="str">
        <f>IF('(2-4) 퇴직자 및 DC전환자 명부'!G36675="","",'(2-4) 퇴직자 및 DC전환자 명부'!G36675)</f>
        <v/>
      </c>
    </row>
    <row r="36676" spans="13:13">
      <c r="M36676" s="264" t="str">
        <f>IF('(2-4) 퇴직자 및 DC전환자 명부'!G36676="","",'(2-4) 퇴직자 및 DC전환자 명부'!G36676)</f>
        <v/>
      </c>
    </row>
    <row r="36677" spans="13:13">
      <c r="M36677" s="264" t="str">
        <f>IF('(2-4) 퇴직자 및 DC전환자 명부'!G36677="","",'(2-4) 퇴직자 및 DC전환자 명부'!G36677)</f>
        <v/>
      </c>
    </row>
    <row r="36678" spans="13:13">
      <c r="M36678" s="264" t="str">
        <f>IF('(2-4) 퇴직자 및 DC전환자 명부'!G36678="","",'(2-4) 퇴직자 및 DC전환자 명부'!G36678)</f>
        <v/>
      </c>
    </row>
    <row r="36679" spans="13:13">
      <c r="M36679" s="264" t="str">
        <f>IF('(2-4) 퇴직자 및 DC전환자 명부'!G36679="","",'(2-4) 퇴직자 및 DC전환자 명부'!G36679)</f>
        <v/>
      </c>
    </row>
    <row r="36680" spans="13:13">
      <c r="M36680" s="264" t="str">
        <f>IF('(2-4) 퇴직자 및 DC전환자 명부'!G36680="","",'(2-4) 퇴직자 및 DC전환자 명부'!G36680)</f>
        <v/>
      </c>
    </row>
    <row r="36681" spans="13:13">
      <c r="M36681" s="264" t="str">
        <f>IF('(2-4) 퇴직자 및 DC전환자 명부'!G36681="","",'(2-4) 퇴직자 및 DC전환자 명부'!G36681)</f>
        <v/>
      </c>
    </row>
    <row r="36682" spans="13:13">
      <c r="M36682" s="264" t="str">
        <f>IF('(2-4) 퇴직자 및 DC전환자 명부'!G36682="","",'(2-4) 퇴직자 및 DC전환자 명부'!G36682)</f>
        <v/>
      </c>
    </row>
    <row r="36683" spans="13:13">
      <c r="M36683" s="264" t="str">
        <f>IF('(2-4) 퇴직자 및 DC전환자 명부'!G36683="","",'(2-4) 퇴직자 및 DC전환자 명부'!G36683)</f>
        <v/>
      </c>
    </row>
    <row r="36684" spans="13:13">
      <c r="M36684" s="264" t="str">
        <f>IF('(2-4) 퇴직자 및 DC전환자 명부'!G36684="","",'(2-4) 퇴직자 및 DC전환자 명부'!G36684)</f>
        <v/>
      </c>
    </row>
    <row r="36685" spans="13:13">
      <c r="M36685" s="264" t="str">
        <f>IF('(2-4) 퇴직자 및 DC전환자 명부'!G36685="","",'(2-4) 퇴직자 및 DC전환자 명부'!G36685)</f>
        <v/>
      </c>
    </row>
    <row r="36686" spans="13:13">
      <c r="M36686" s="264" t="str">
        <f>IF('(2-4) 퇴직자 및 DC전환자 명부'!G36686="","",'(2-4) 퇴직자 및 DC전환자 명부'!G36686)</f>
        <v/>
      </c>
    </row>
    <row r="36687" spans="13:13">
      <c r="M36687" s="264" t="str">
        <f>IF('(2-4) 퇴직자 및 DC전환자 명부'!G36687="","",'(2-4) 퇴직자 및 DC전환자 명부'!G36687)</f>
        <v/>
      </c>
    </row>
    <row r="36688" spans="13:13">
      <c r="M36688" s="264" t="str">
        <f>IF('(2-4) 퇴직자 및 DC전환자 명부'!G36688="","",'(2-4) 퇴직자 및 DC전환자 명부'!G36688)</f>
        <v/>
      </c>
    </row>
    <row r="36689" spans="13:13">
      <c r="M36689" s="264" t="str">
        <f>IF('(2-4) 퇴직자 및 DC전환자 명부'!G36689="","",'(2-4) 퇴직자 및 DC전환자 명부'!G36689)</f>
        <v/>
      </c>
    </row>
    <row r="36690" spans="13:13">
      <c r="M36690" s="264" t="str">
        <f>IF('(2-4) 퇴직자 및 DC전환자 명부'!G36690="","",'(2-4) 퇴직자 및 DC전환자 명부'!G36690)</f>
        <v/>
      </c>
    </row>
    <row r="36691" spans="13:13">
      <c r="M36691" s="264" t="str">
        <f>IF('(2-4) 퇴직자 및 DC전환자 명부'!G36691="","",'(2-4) 퇴직자 및 DC전환자 명부'!G36691)</f>
        <v/>
      </c>
    </row>
    <row r="36692" spans="13:13">
      <c r="M36692" s="264" t="str">
        <f>IF('(2-4) 퇴직자 및 DC전환자 명부'!G36692="","",'(2-4) 퇴직자 및 DC전환자 명부'!G36692)</f>
        <v/>
      </c>
    </row>
    <row r="36693" spans="13:13">
      <c r="M36693" s="264" t="str">
        <f>IF('(2-4) 퇴직자 및 DC전환자 명부'!G36693="","",'(2-4) 퇴직자 및 DC전환자 명부'!G36693)</f>
        <v/>
      </c>
    </row>
    <row r="36694" spans="13:13">
      <c r="M36694" s="264" t="str">
        <f>IF('(2-4) 퇴직자 및 DC전환자 명부'!G36694="","",'(2-4) 퇴직자 및 DC전환자 명부'!G36694)</f>
        <v/>
      </c>
    </row>
    <row r="36695" spans="13:13">
      <c r="M36695" s="264" t="str">
        <f>IF('(2-4) 퇴직자 및 DC전환자 명부'!G36695="","",'(2-4) 퇴직자 및 DC전환자 명부'!G36695)</f>
        <v/>
      </c>
    </row>
    <row r="36696" spans="13:13">
      <c r="M36696" s="264" t="str">
        <f>IF('(2-4) 퇴직자 및 DC전환자 명부'!G36696="","",'(2-4) 퇴직자 및 DC전환자 명부'!G36696)</f>
        <v/>
      </c>
    </row>
    <row r="36697" spans="13:13">
      <c r="M36697" s="264" t="str">
        <f>IF('(2-4) 퇴직자 및 DC전환자 명부'!G36697="","",'(2-4) 퇴직자 및 DC전환자 명부'!G36697)</f>
        <v/>
      </c>
    </row>
    <row r="36698" spans="13:13">
      <c r="M36698" s="264" t="str">
        <f>IF('(2-4) 퇴직자 및 DC전환자 명부'!G36698="","",'(2-4) 퇴직자 및 DC전환자 명부'!G36698)</f>
        <v/>
      </c>
    </row>
    <row r="36699" spans="13:13">
      <c r="M36699" s="264" t="str">
        <f>IF('(2-4) 퇴직자 및 DC전환자 명부'!G36699="","",'(2-4) 퇴직자 및 DC전환자 명부'!G36699)</f>
        <v/>
      </c>
    </row>
    <row r="36700" spans="13:13">
      <c r="M36700" s="264" t="str">
        <f>IF('(2-4) 퇴직자 및 DC전환자 명부'!G36700="","",'(2-4) 퇴직자 및 DC전환자 명부'!G36700)</f>
        <v/>
      </c>
    </row>
    <row r="36701" spans="13:13">
      <c r="M36701" s="264" t="str">
        <f>IF('(2-4) 퇴직자 및 DC전환자 명부'!G36701="","",'(2-4) 퇴직자 및 DC전환자 명부'!G36701)</f>
        <v/>
      </c>
    </row>
    <row r="36702" spans="13:13">
      <c r="M36702" s="264" t="str">
        <f>IF('(2-4) 퇴직자 및 DC전환자 명부'!G36702="","",'(2-4) 퇴직자 및 DC전환자 명부'!G36702)</f>
        <v/>
      </c>
    </row>
    <row r="36703" spans="13:13">
      <c r="M36703" s="264" t="str">
        <f>IF('(2-4) 퇴직자 및 DC전환자 명부'!G36703="","",'(2-4) 퇴직자 및 DC전환자 명부'!G36703)</f>
        <v/>
      </c>
    </row>
    <row r="36704" spans="13:13">
      <c r="M36704" s="264" t="str">
        <f>IF('(2-4) 퇴직자 및 DC전환자 명부'!G36704="","",'(2-4) 퇴직자 및 DC전환자 명부'!G36704)</f>
        <v/>
      </c>
    </row>
    <row r="36705" spans="13:13">
      <c r="M36705" s="264" t="str">
        <f>IF('(2-4) 퇴직자 및 DC전환자 명부'!G36705="","",'(2-4) 퇴직자 및 DC전환자 명부'!G36705)</f>
        <v/>
      </c>
    </row>
    <row r="36706" spans="13:13">
      <c r="M36706" s="264" t="str">
        <f>IF('(2-4) 퇴직자 및 DC전환자 명부'!G36706="","",'(2-4) 퇴직자 및 DC전환자 명부'!G36706)</f>
        <v/>
      </c>
    </row>
    <row r="36707" spans="13:13">
      <c r="M36707" s="264" t="str">
        <f>IF('(2-4) 퇴직자 및 DC전환자 명부'!G36707="","",'(2-4) 퇴직자 및 DC전환자 명부'!G36707)</f>
        <v/>
      </c>
    </row>
    <row r="36708" spans="13:13">
      <c r="M36708" s="264" t="str">
        <f>IF('(2-4) 퇴직자 및 DC전환자 명부'!G36708="","",'(2-4) 퇴직자 및 DC전환자 명부'!G36708)</f>
        <v/>
      </c>
    </row>
    <row r="36709" spans="13:13">
      <c r="M36709" s="264" t="str">
        <f>IF('(2-4) 퇴직자 및 DC전환자 명부'!G36709="","",'(2-4) 퇴직자 및 DC전환자 명부'!G36709)</f>
        <v/>
      </c>
    </row>
    <row r="36710" spans="13:13">
      <c r="M36710" s="264" t="str">
        <f>IF('(2-4) 퇴직자 및 DC전환자 명부'!G36710="","",'(2-4) 퇴직자 및 DC전환자 명부'!G36710)</f>
        <v/>
      </c>
    </row>
    <row r="36711" spans="13:13">
      <c r="M36711" s="264" t="str">
        <f>IF('(2-4) 퇴직자 및 DC전환자 명부'!G36711="","",'(2-4) 퇴직자 및 DC전환자 명부'!G36711)</f>
        <v/>
      </c>
    </row>
    <row r="36712" spans="13:13">
      <c r="M36712" s="264" t="str">
        <f>IF('(2-4) 퇴직자 및 DC전환자 명부'!G36712="","",'(2-4) 퇴직자 및 DC전환자 명부'!G36712)</f>
        <v/>
      </c>
    </row>
    <row r="36713" spans="13:13">
      <c r="M36713" s="264" t="str">
        <f>IF('(2-4) 퇴직자 및 DC전환자 명부'!G36713="","",'(2-4) 퇴직자 및 DC전환자 명부'!G36713)</f>
        <v/>
      </c>
    </row>
    <row r="36714" spans="13:13">
      <c r="M36714" s="264" t="str">
        <f>IF('(2-4) 퇴직자 및 DC전환자 명부'!G36714="","",'(2-4) 퇴직자 및 DC전환자 명부'!G36714)</f>
        <v/>
      </c>
    </row>
    <row r="36715" spans="13:13">
      <c r="M36715" s="264" t="str">
        <f>IF('(2-4) 퇴직자 및 DC전환자 명부'!G36715="","",'(2-4) 퇴직자 및 DC전환자 명부'!G36715)</f>
        <v/>
      </c>
    </row>
    <row r="36716" spans="13:13">
      <c r="M36716" s="264" t="str">
        <f>IF('(2-4) 퇴직자 및 DC전환자 명부'!G36716="","",'(2-4) 퇴직자 및 DC전환자 명부'!G36716)</f>
        <v/>
      </c>
    </row>
    <row r="36717" spans="13:13">
      <c r="M36717" s="264" t="str">
        <f>IF('(2-4) 퇴직자 및 DC전환자 명부'!G36717="","",'(2-4) 퇴직자 및 DC전환자 명부'!G36717)</f>
        <v/>
      </c>
    </row>
    <row r="36718" spans="13:13">
      <c r="M36718" s="264" t="str">
        <f>IF('(2-4) 퇴직자 및 DC전환자 명부'!G36718="","",'(2-4) 퇴직자 및 DC전환자 명부'!G36718)</f>
        <v/>
      </c>
    </row>
    <row r="36719" spans="13:13">
      <c r="M36719" s="264" t="str">
        <f>IF('(2-4) 퇴직자 및 DC전환자 명부'!G36719="","",'(2-4) 퇴직자 및 DC전환자 명부'!G36719)</f>
        <v/>
      </c>
    </row>
    <row r="36720" spans="13:13">
      <c r="M36720" s="264" t="str">
        <f>IF('(2-4) 퇴직자 및 DC전환자 명부'!G36720="","",'(2-4) 퇴직자 및 DC전환자 명부'!G36720)</f>
        <v/>
      </c>
    </row>
    <row r="36721" spans="13:13">
      <c r="M36721" s="264" t="str">
        <f>IF('(2-4) 퇴직자 및 DC전환자 명부'!G36721="","",'(2-4) 퇴직자 및 DC전환자 명부'!G36721)</f>
        <v/>
      </c>
    </row>
    <row r="36722" spans="13:13">
      <c r="M36722" s="264" t="str">
        <f>IF('(2-4) 퇴직자 및 DC전환자 명부'!G36722="","",'(2-4) 퇴직자 및 DC전환자 명부'!G36722)</f>
        <v/>
      </c>
    </row>
    <row r="36723" spans="13:13">
      <c r="M36723" s="264" t="str">
        <f>IF('(2-4) 퇴직자 및 DC전환자 명부'!G36723="","",'(2-4) 퇴직자 및 DC전환자 명부'!G36723)</f>
        <v/>
      </c>
    </row>
    <row r="36724" spans="13:13">
      <c r="M36724" s="264" t="str">
        <f>IF('(2-4) 퇴직자 및 DC전환자 명부'!G36724="","",'(2-4) 퇴직자 및 DC전환자 명부'!G36724)</f>
        <v/>
      </c>
    </row>
    <row r="36725" spans="13:13">
      <c r="M36725" s="264" t="str">
        <f>IF('(2-4) 퇴직자 및 DC전환자 명부'!G36725="","",'(2-4) 퇴직자 및 DC전환자 명부'!G36725)</f>
        <v/>
      </c>
    </row>
    <row r="36726" spans="13:13">
      <c r="M36726" s="264" t="str">
        <f>IF('(2-4) 퇴직자 및 DC전환자 명부'!G36726="","",'(2-4) 퇴직자 및 DC전환자 명부'!G36726)</f>
        <v/>
      </c>
    </row>
    <row r="36727" spans="13:13">
      <c r="M36727" s="264" t="str">
        <f>IF('(2-4) 퇴직자 및 DC전환자 명부'!G36727="","",'(2-4) 퇴직자 및 DC전환자 명부'!G36727)</f>
        <v/>
      </c>
    </row>
    <row r="36728" spans="13:13">
      <c r="M36728" s="264" t="str">
        <f>IF('(2-4) 퇴직자 및 DC전환자 명부'!G36728="","",'(2-4) 퇴직자 및 DC전환자 명부'!G36728)</f>
        <v/>
      </c>
    </row>
    <row r="36729" spans="13:13">
      <c r="M36729" s="264" t="str">
        <f>IF('(2-4) 퇴직자 및 DC전환자 명부'!G36729="","",'(2-4) 퇴직자 및 DC전환자 명부'!G36729)</f>
        <v/>
      </c>
    </row>
    <row r="36730" spans="13:13">
      <c r="M36730" s="264" t="str">
        <f>IF('(2-4) 퇴직자 및 DC전환자 명부'!G36730="","",'(2-4) 퇴직자 및 DC전환자 명부'!G36730)</f>
        <v/>
      </c>
    </row>
    <row r="36731" spans="13:13">
      <c r="M36731" s="264" t="str">
        <f>IF('(2-4) 퇴직자 및 DC전환자 명부'!G36731="","",'(2-4) 퇴직자 및 DC전환자 명부'!G36731)</f>
        <v/>
      </c>
    </row>
    <row r="36732" spans="13:13">
      <c r="M36732" s="264" t="str">
        <f>IF('(2-4) 퇴직자 및 DC전환자 명부'!G36732="","",'(2-4) 퇴직자 및 DC전환자 명부'!G36732)</f>
        <v/>
      </c>
    </row>
    <row r="36733" spans="13:13">
      <c r="M36733" s="264" t="str">
        <f>IF('(2-4) 퇴직자 및 DC전환자 명부'!G36733="","",'(2-4) 퇴직자 및 DC전환자 명부'!G36733)</f>
        <v/>
      </c>
    </row>
    <row r="36734" spans="13:13">
      <c r="M36734" s="264" t="str">
        <f>IF('(2-4) 퇴직자 및 DC전환자 명부'!G36734="","",'(2-4) 퇴직자 및 DC전환자 명부'!G36734)</f>
        <v/>
      </c>
    </row>
    <row r="36735" spans="13:13">
      <c r="M36735" s="264" t="str">
        <f>IF('(2-4) 퇴직자 및 DC전환자 명부'!G36735="","",'(2-4) 퇴직자 및 DC전환자 명부'!G36735)</f>
        <v/>
      </c>
    </row>
    <row r="36736" spans="13:13">
      <c r="M36736" s="264" t="str">
        <f>IF('(2-4) 퇴직자 및 DC전환자 명부'!G36736="","",'(2-4) 퇴직자 및 DC전환자 명부'!G36736)</f>
        <v/>
      </c>
    </row>
    <row r="36737" spans="13:13">
      <c r="M36737" s="264" t="str">
        <f>IF('(2-4) 퇴직자 및 DC전환자 명부'!G36737="","",'(2-4) 퇴직자 및 DC전환자 명부'!G36737)</f>
        <v/>
      </c>
    </row>
    <row r="36738" spans="13:13">
      <c r="M36738" s="264" t="str">
        <f>IF('(2-4) 퇴직자 및 DC전환자 명부'!G36738="","",'(2-4) 퇴직자 및 DC전환자 명부'!G36738)</f>
        <v/>
      </c>
    </row>
    <row r="36739" spans="13:13">
      <c r="M36739" s="264" t="str">
        <f>IF('(2-4) 퇴직자 및 DC전환자 명부'!G36739="","",'(2-4) 퇴직자 및 DC전환자 명부'!G36739)</f>
        <v/>
      </c>
    </row>
    <row r="36740" spans="13:13">
      <c r="M36740" s="264" t="str">
        <f>IF('(2-4) 퇴직자 및 DC전환자 명부'!G36740="","",'(2-4) 퇴직자 및 DC전환자 명부'!G36740)</f>
        <v/>
      </c>
    </row>
    <row r="36741" spans="13:13">
      <c r="M36741" s="264" t="str">
        <f>IF('(2-4) 퇴직자 및 DC전환자 명부'!G36741="","",'(2-4) 퇴직자 및 DC전환자 명부'!G36741)</f>
        <v/>
      </c>
    </row>
    <row r="36742" spans="13:13">
      <c r="M36742" s="264" t="str">
        <f>IF('(2-4) 퇴직자 및 DC전환자 명부'!G36742="","",'(2-4) 퇴직자 및 DC전환자 명부'!G36742)</f>
        <v/>
      </c>
    </row>
    <row r="36743" spans="13:13">
      <c r="M36743" s="264" t="str">
        <f>IF('(2-4) 퇴직자 및 DC전환자 명부'!G36743="","",'(2-4) 퇴직자 및 DC전환자 명부'!G36743)</f>
        <v/>
      </c>
    </row>
    <row r="36744" spans="13:13">
      <c r="M36744" s="264" t="str">
        <f>IF('(2-4) 퇴직자 및 DC전환자 명부'!G36744="","",'(2-4) 퇴직자 및 DC전환자 명부'!G36744)</f>
        <v/>
      </c>
    </row>
    <row r="36745" spans="13:13">
      <c r="M36745" s="264" t="str">
        <f>IF('(2-4) 퇴직자 및 DC전환자 명부'!G36745="","",'(2-4) 퇴직자 및 DC전환자 명부'!G36745)</f>
        <v/>
      </c>
    </row>
    <row r="36746" spans="13:13">
      <c r="M36746" s="264" t="str">
        <f>IF('(2-4) 퇴직자 및 DC전환자 명부'!G36746="","",'(2-4) 퇴직자 및 DC전환자 명부'!G36746)</f>
        <v/>
      </c>
    </row>
    <row r="36747" spans="13:13">
      <c r="M36747" s="264" t="str">
        <f>IF('(2-4) 퇴직자 및 DC전환자 명부'!G36747="","",'(2-4) 퇴직자 및 DC전환자 명부'!G36747)</f>
        <v/>
      </c>
    </row>
    <row r="36748" spans="13:13">
      <c r="M36748" s="264" t="str">
        <f>IF('(2-4) 퇴직자 및 DC전환자 명부'!G36748="","",'(2-4) 퇴직자 및 DC전환자 명부'!G36748)</f>
        <v/>
      </c>
    </row>
    <row r="36749" spans="13:13">
      <c r="M36749" s="264" t="str">
        <f>IF('(2-4) 퇴직자 및 DC전환자 명부'!G36749="","",'(2-4) 퇴직자 및 DC전환자 명부'!G36749)</f>
        <v/>
      </c>
    </row>
    <row r="36750" spans="13:13">
      <c r="M36750" s="264" t="str">
        <f>IF('(2-4) 퇴직자 및 DC전환자 명부'!G36750="","",'(2-4) 퇴직자 및 DC전환자 명부'!G36750)</f>
        <v/>
      </c>
    </row>
    <row r="36751" spans="13:13">
      <c r="M36751" s="264" t="str">
        <f>IF('(2-4) 퇴직자 및 DC전환자 명부'!G36751="","",'(2-4) 퇴직자 및 DC전환자 명부'!G36751)</f>
        <v/>
      </c>
    </row>
    <row r="36752" spans="13:13">
      <c r="M36752" s="264" t="str">
        <f>IF('(2-4) 퇴직자 및 DC전환자 명부'!G36752="","",'(2-4) 퇴직자 및 DC전환자 명부'!G36752)</f>
        <v/>
      </c>
    </row>
    <row r="36753" spans="13:13">
      <c r="M36753" s="264" t="str">
        <f>IF('(2-4) 퇴직자 및 DC전환자 명부'!G36753="","",'(2-4) 퇴직자 및 DC전환자 명부'!G36753)</f>
        <v/>
      </c>
    </row>
    <row r="36754" spans="13:13">
      <c r="M36754" s="264" t="str">
        <f>IF('(2-4) 퇴직자 및 DC전환자 명부'!G36754="","",'(2-4) 퇴직자 및 DC전환자 명부'!G36754)</f>
        <v/>
      </c>
    </row>
    <row r="36755" spans="13:13">
      <c r="M36755" s="264" t="str">
        <f>IF('(2-4) 퇴직자 및 DC전환자 명부'!G36755="","",'(2-4) 퇴직자 및 DC전환자 명부'!G36755)</f>
        <v/>
      </c>
    </row>
    <row r="36756" spans="13:13">
      <c r="M36756" s="264" t="str">
        <f>IF('(2-4) 퇴직자 및 DC전환자 명부'!G36756="","",'(2-4) 퇴직자 및 DC전환자 명부'!G36756)</f>
        <v/>
      </c>
    </row>
    <row r="36757" spans="13:13">
      <c r="M36757" s="264" t="str">
        <f>IF('(2-4) 퇴직자 및 DC전환자 명부'!G36757="","",'(2-4) 퇴직자 및 DC전환자 명부'!G36757)</f>
        <v/>
      </c>
    </row>
    <row r="36758" spans="13:13">
      <c r="M36758" s="264" t="str">
        <f>IF('(2-4) 퇴직자 및 DC전환자 명부'!G36758="","",'(2-4) 퇴직자 및 DC전환자 명부'!G36758)</f>
        <v/>
      </c>
    </row>
    <row r="36759" spans="13:13">
      <c r="M36759" s="264" t="str">
        <f>IF('(2-4) 퇴직자 및 DC전환자 명부'!G36759="","",'(2-4) 퇴직자 및 DC전환자 명부'!G36759)</f>
        <v/>
      </c>
    </row>
    <row r="36760" spans="13:13">
      <c r="M36760" s="264" t="str">
        <f>IF('(2-4) 퇴직자 및 DC전환자 명부'!G36760="","",'(2-4) 퇴직자 및 DC전환자 명부'!G36760)</f>
        <v/>
      </c>
    </row>
    <row r="36761" spans="13:13">
      <c r="M36761" s="264" t="str">
        <f>IF('(2-4) 퇴직자 및 DC전환자 명부'!G36761="","",'(2-4) 퇴직자 및 DC전환자 명부'!G36761)</f>
        <v/>
      </c>
    </row>
    <row r="36762" spans="13:13">
      <c r="M36762" s="264" t="str">
        <f>IF('(2-4) 퇴직자 및 DC전환자 명부'!G36762="","",'(2-4) 퇴직자 및 DC전환자 명부'!G36762)</f>
        <v/>
      </c>
    </row>
    <row r="36763" spans="13:13">
      <c r="M36763" s="264" t="str">
        <f>IF('(2-4) 퇴직자 및 DC전환자 명부'!G36763="","",'(2-4) 퇴직자 및 DC전환자 명부'!G36763)</f>
        <v/>
      </c>
    </row>
    <row r="36764" spans="13:13">
      <c r="M36764" s="264" t="str">
        <f>IF('(2-4) 퇴직자 및 DC전환자 명부'!G36764="","",'(2-4) 퇴직자 및 DC전환자 명부'!G36764)</f>
        <v/>
      </c>
    </row>
    <row r="36765" spans="13:13">
      <c r="M36765" s="264" t="str">
        <f>IF('(2-4) 퇴직자 및 DC전환자 명부'!G36765="","",'(2-4) 퇴직자 및 DC전환자 명부'!G36765)</f>
        <v/>
      </c>
    </row>
    <row r="36766" spans="13:13">
      <c r="M36766" s="264" t="str">
        <f>IF('(2-4) 퇴직자 및 DC전환자 명부'!G36766="","",'(2-4) 퇴직자 및 DC전환자 명부'!G36766)</f>
        <v/>
      </c>
    </row>
    <row r="36767" spans="13:13">
      <c r="M36767" s="264" t="str">
        <f>IF('(2-4) 퇴직자 및 DC전환자 명부'!G36767="","",'(2-4) 퇴직자 및 DC전환자 명부'!G36767)</f>
        <v/>
      </c>
    </row>
    <row r="36768" spans="13:13">
      <c r="M36768" s="264" t="str">
        <f>IF('(2-4) 퇴직자 및 DC전환자 명부'!G36768="","",'(2-4) 퇴직자 및 DC전환자 명부'!G36768)</f>
        <v/>
      </c>
    </row>
    <row r="36769" spans="13:13">
      <c r="M36769" s="264" t="str">
        <f>IF('(2-4) 퇴직자 및 DC전환자 명부'!G36769="","",'(2-4) 퇴직자 및 DC전환자 명부'!G36769)</f>
        <v/>
      </c>
    </row>
    <row r="36770" spans="13:13">
      <c r="M36770" s="264" t="str">
        <f>IF('(2-4) 퇴직자 및 DC전환자 명부'!G36770="","",'(2-4) 퇴직자 및 DC전환자 명부'!G36770)</f>
        <v/>
      </c>
    </row>
    <row r="36771" spans="13:13">
      <c r="M36771" s="264" t="str">
        <f>IF('(2-4) 퇴직자 및 DC전환자 명부'!G36771="","",'(2-4) 퇴직자 및 DC전환자 명부'!G36771)</f>
        <v/>
      </c>
    </row>
    <row r="36772" spans="13:13">
      <c r="M36772" s="264" t="str">
        <f>IF('(2-4) 퇴직자 및 DC전환자 명부'!G36772="","",'(2-4) 퇴직자 및 DC전환자 명부'!G36772)</f>
        <v/>
      </c>
    </row>
    <row r="36773" spans="13:13">
      <c r="M36773" s="264" t="str">
        <f>IF('(2-4) 퇴직자 및 DC전환자 명부'!G36773="","",'(2-4) 퇴직자 및 DC전환자 명부'!G36773)</f>
        <v/>
      </c>
    </row>
    <row r="36774" spans="13:13">
      <c r="M36774" s="264" t="str">
        <f>IF('(2-4) 퇴직자 및 DC전환자 명부'!G36774="","",'(2-4) 퇴직자 및 DC전환자 명부'!G36774)</f>
        <v/>
      </c>
    </row>
    <row r="36775" spans="13:13">
      <c r="M36775" s="264" t="str">
        <f>IF('(2-4) 퇴직자 및 DC전환자 명부'!G36775="","",'(2-4) 퇴직자 및 DC전환자 명부'!G36775)</f>
        <v/>
      </c>
    </row>
    <row r="36776" spans="13:13">
      <c r="M36776" s="264" t="str">
        <f>IF('(2-4) 퇴직자 및 DC전환자 명부'!G36776="","",'(2-4) 퇴직자 및 DC전환자 명부'!G36776)</f>
        <v/>
      </c>
    </row>
    <row r="36777" spans="13:13">
      <c r="M36777" s="264" t="str">
        <f>IF('(2-4) 퇴직자 및 DC전환자 명부'!G36777="","",'(2-4) 퇴직자 및 DC전환자 명부'!G36777)</f>
        <v/>
      </c>
    </row>
    <row r="36778" spans="13:13">
      <c r="M36778" s="264" t="str">
        <f>IF('(2-4) 퇴직자 및 DC전환자 명부'!G36778="","",'(2-4) 퇴직자 및 DC전환자 명부'!G36778)</f>
        <v/>
      </c>
    </row>
    <row r="36779" spans="13:13">
      <c r="M36779" s="264" t="str">
        <f>IF('(2-4) 퇴직자 및 DC전환자 명부'!G36779="","",'(2-4) 퇴직자 및 DC전환자 명부'!G36779)</f>
        <v/>
      </c>
    </row>
    <row r="36780" spans="13:13">
      <c r="M36780" s="264" t="str">
        <f>IF('(2-4) 퇴직자 및 DC전환자 명부'!G36780="","",'(2-4) 퇴직자 및 DC전환자 명부'!G36780)</f>
        <v/>
      </c>
    </row>
    <row r="36781" spans="13:13">
      <c r="M36781" s="264" t="str">
        <f>IF('(2-4) 퇴직자 및 DC전환자 명부'!G36781="","",'(2-4) 퇴직자 및 DC전환자 명부'!G36781)</f>
        <v/>
      </c>
    </row>
    <row r="36782" spans="13:13">
      <c r="M36782" s="264" t="str">
        <f>IF('(2-4) 퇴직자 및 DC전환자 명부'!G36782="","",'(2-4) 퇴직자 및 DC전환자 명부'!G36782)</f>
        <v/>
      </c>
    </row>
    <row r="36783" spans="13:13">
      <c r="M36783" s="264" t="str">
        <f>IF('(2-4) 퇴직자 및 DC전환자 명부'!G36783="","",'(2-4) 퇴직자 및 DC전환자 명부'!G36783)</f>
        <v/>
      </c>
    </row>
    <row r="36784" spans="13:13">
      <c r="M36784" s="264" t="str">
        <f>IF('(2-4) 퇴직자 및 DC전환자 명부'!G36784="","",'(2-4) 퇴직자 및 DC전환자 명부'!G36784)</f>
        <v/>
      </c>
    </row>
    <row r="36785" spans="13:13">
      <c r="M36785" s="264" t="str">
        <f>IF('(2-4) 퇴직자 및 DC전환자 명부'!G36785="","",'(2-4) 퇴직자 및 DC전환자 명부'!G36785)</f>
        <v/>
      </c>
    </row>
    <row r="36786" spans="13:13">
      <c r="M36786" s="264" t="str">
        <f>IF('(2-4) 퇴직자 및 DC전환자 명부'!G36786="","",'(2-4) 퇴직자 및 DC전환자 명부'!G36786)</f>
        <v/>
      </c>
    </row>
    <row r="36787" spans="13:13">
      <c r="M36787" s="264" t="str">
        <f>IF('(2-4) 퇴직자 및 DC전환자 명부'!G36787="","",'(2-4) 퇴직자 및 DC전환자 명부'!G36787)</f>
        <v/>
      </c>
    </row>
    <row r="36788" spans="13:13">
      <c r="M36788" s="264" t="str">
        <f>IF('(2-4) 퇴직자 및 DC전환자 명부'!G36788="","",'(2-4) 퇴직자 및 DC전환자 명부'!G36788)</f>
        <v/>
      </c>
    </row>
    <row r="36789" spans="13:13">
      <c r="M36789" s="264" t="str">
        <f>IF('(2-4) 퇴직자 및 DC전환자 명부'!G36789="","",'(2-4) 퇴직자 및 DC전환자 명부'!G36789)</f>
        <v/>
      </c>
    </row>
    <row r="36790" spans="13:13">
      <c r="M36790" s="264" t="str">
        <f>IF('(2-4) 퇴직자 및 DC전환자 명부'!G36790="","",'(2-4) 퇴직자 및 DC전환자 명부'!G36790)</f>
        <v/>
      </c>
    </row>
    <row r="36791" spans="13:13">
      <c r="M36791" s="264" t="str">
        <f>IF('(2-4) 퇴직자 및 DC전환자 명부'!G36791="","",'(2-4) 퇴직자 및 DC전환자 명부'!G36791)</f>
        <v/>
      </c>
    </row>
    <row r="36792" spans="13:13">
      <c r="M36792" s="264" t="str">
        <f>IF('(2-4) 퇴직자 및 DC전환자 명부'!G36792="","",'(2-4) 퇴직자 및 DC전환자 명부'!G36792)</f>
        <v/>
      </c>
    </row>
    <row r="36793" spans="13:13">
      <c r="M36793" s="264" t="str">
        <f>IF('(2-4) 퇴직자 및 DC전환자 명부'!G36793="","",'(2-4) 퇴직자 및 DC전환자 명부'!G36793)</f>
        <v/>
      </c>
    </row>
    <row r="36794" spans="13:13">
      <c r="M36794" s="264" t="str">
        <f>IF('(2-4) 퇴직자 및 DC전환자 명부'!G36794="","",'(2-4) 퇴직자 및 DC전환자 명부'!G36794)</f>
        <v/>
      </c>
    </row>
    <row r="36795" spans="13:13">
      <c r="M36795" s="264" t="str">
        <f>IF('(2-4) 퇴직자 및 DC전환자 명부'!G36795="","",'(2-4) 퇴직자 및 DC전환자 명부'!G36795)</f>
        <v/>
      </c>
    </row>
    <row r="36796" spans="13:13">
      <c r="M36796" s="264" t="str">
        <f>IF('(2-4) 퇴직자 및 DC전환자 명부'!G36796="","",'(2-4) 퇴직자 및 DC전환자 명부'!G36796)</f>
        <v/>
      </c>
    </row>
    <row r="36797" spans="13:13">
      <c r="M36797" s="264" t="str">
        <f>IF('(2-4) 퇴직자 및 DC전환자 명부'!G36797="","",'(2-4) 퇴직자 및 DC전환자 명부'!G36797)</f>
        <v/>
      </c>
    </row>
    <row r="36798" spans="13:13">
      <c r="M36798" s="264" t="str">
        <f>IF('(2-4) 퇴직자 및 DC전환자 명부'!G36798="","",'(2-4) 퇴직자 및 DC전환자 명부'!G36798)</f>
        <v/>
      </c>
    </row>
    <row r="36799" spans="13:13">
      <c r="M36799" s="264" t="str">
        <f>IF('(2-4) 퇴직자 및 DC전환자 명부'!G36799="","",'(2-4) 퇴직자 및 DC전환자 명부'!G36799)</f>
        <v/>
      </c>
    </row>
    <row r="36800" spans="13:13">
      <c r="M36800" s="264" t="str">
        <f>IF('(2-4) 퇴직자 및 DC전환자 명부'!G36800="","",'(2-4) 퇴직자 및 DC전환자 명부'!G36800)</f>
        <v/>
      </c>
    </row>
    <row r="36801" spans="13:13">
      <c r="M36801" s="264" t="str">
        <f>IF('(2-4) 퇴직자 및 DC전환자 명부'!G36801="","",'(2-4) 퇴직자 및 DC전환자 명부'!G36801)</f>
        <v/>
      </c>
    </row>
    <row r="36802" spans="13:13">
      <c r="M36802" s="264" t="str">
        <f>IF('(2-4) 퇴직자 및 DC전환자 명부'!G36802="","",'(2-4) 퇴직자 및 DC전환자 명부'!G36802)</f>
        <v/>
      </c>
    </row>
    <row r="36803" spans="13:13">
      <c r="M36803" s="264" t="str">
        <f>IF('(2-4) 퇴직자 및 DC전환자 명부'!G36803="","",'(2-4) 퇴직자 및 DC전환자 명부'!G36803)</f>
        <v/>
      </c>
    </row>
    <row r="36804" spans="13:13">
      <c r="M36804" s="264" t="str">
        <f>IF('(2-4) 퇴직자 및 DC전환자 명부'!G36804="","",'(2-4) 퇴직자 및 DC전환자 명부'!G36804)</f>
        <v/>
      </c>
    </row>
    <row r="36805" spans="13:13">
      <c r="M36805" s="264" t="str">
        <f>IF('(2-4) 퇴직자 및 DC전환자 명부'!G36805="","",'(2-4) 퇴직자 및 DC전환자 명부'!G36805)</f>
        <v/>
      </c>
    </row>
    <row r="36806" spans="13:13">
      <c r="M36806" s="264" t="str">
        <f>IF('(2-4) 퇴직자 및 DC전환자 명부'!G36806="","",'(2-4) 퇴직자 및 DC전환자 명부'!G36806)</f>
        <v/>
      </c>
    </row>
    <row r="36807" spans="13:13">
      <c r="M36807" s="264" t="str">
        <f>IF('(2-4) 퇴직자 및 DC전환자 명부'!G36807="","",'(2-4) 퇴직자 및 DC전환자 명부'!G36807)</f>
        <v/>
      </c>
    </row>
    <row r="36808" spans="13:13">
      <c r="M36808" s="264" t="str">
        <f>IF('(2-4) 퇴직자 및 DC전환자 명부'!G36808="","",'(2-4) 퇴직자 및 DC전환자 명부'!G36808)</f>
        <v/>
      </c>
    </row>
    <row r="36809" spans="13:13">
      <c r="M36809" s="264" t="str">
        <f>IF('(2-4) 퇴직자 및 DC전환자 명부'!G36809="","",'(2-4) 퇴직자 및 DC전환자 명부'!G36809)</f>
        <v/>
      </c>
    </row>
    <row r="36810" spans="13:13">
      <c r="M36810" s="264" t="str">
        <f>IF('(2-4) 퇴직자 및 DC전환자 명부'!G36810="","",'(2-4) 퇴직자 및 DC전환자 명부'!G36810)</f>
        <v/>
      </c>
    </row>
    <row r="36811" spans="13:13">
      <c r="M36811" s="264" t="str">
        <f>IF('(2-4) 퇴직자 및 DC전환자 명부'!G36811="","",'(2-4) 퇴직자 및 DC전환자 명부'!G36811)</f>
        <v/>
      </c>
    </row>
    <row r="36812" spans="13:13">
      <c r="M36812" s="264" t="str">
        <f>IF('(2-4) 퇴직자 및 DC전환자 명부'!G36812="","",'(2-4) 퇴직자 및 DC전환자 명부'!G36812)</f>
        <v/>
      </c>
    </row>
    <row r="36813" spans="13:13">
      <c r="M36813" s="264" t="str">
        <f>IF('(2-4) 퇴직자 및 DC전환자 명부'!G36813="","",'(2-4) 퇴직자 및 DC전환자 명부'!G36813)</f>
        <v/>
      </c>
    </row>
    <row r="36814" spans="13:13">
      <c r="M36814" s="264" t="str">
        <f>IF('(2-4) 퇴직자 및 DC전환자 명부'!G36814="","",'(2-4) 퇴직자 및 DC전환자 명부'!G36814)</f>
        <v/>
      </c>
    </row>
    <row r="36815" spans="13:13">
      <c r="M36815" s="264" t="str">
        <f>IF('(2-4) 퇴직자 및 DC전환자 명부'!G36815="","",'(2-4) 퇴직자 및 DC전환자 명부'!G36815)</f>
        <v/>
      </c>
    </row>
    <row r="36816" spans="13:13">
      <c r="M36816" s="264" t="str">
        <f>IF('(2-4) 퇴직자 및 DC전환자 명부'!G36816="","",'(2-4) 퇴직자 및 DC전환자 명부'!G36816)</f>
        <v/>
      </c>
    </row>
    <row r="36817" spans="13:13">
      <c r="M36817" s="264" t="str">
        <f>IF('(2-4) 퇴직자 및 DC전환자 명부'!G36817="","",'(2-4) 퇴직자 및 DC전환자 명부'!G36817)</f>
        <v/>
      </c>
    </row>
    <row r="36818" spans="13:13">
      <c r="M36818" s="264" t="str">
        <f>IF('(2-4) 퇴직자 및 DC전환자 명부'!G36818="","",'(2-4) 퇴직자 및 DC전환자 명부'!G36818)</f>
        <v/>
      </c>
    </row>
    <row r="36819" spans="13:13">
      <c r="M36819" s="264" t="str">
        <f>IF('(2-4) 퇴직자 및 DC전환자 명부'!G36819="","",'(2-4) 퇴직자 및 DC전환자 명부'!G36819)</f>
        <v/>
      </c>
    </row>
    <row r="36820" spans="13:13">
      <c r="M36820" s="264" t="str">
        <f>IF('(2-4) 퇴직자 및 DC전환자 명부'!G36820="","",'(2-4) 퇴직자 및 DC전환자 명부'!G36820)</f>
        <v/>
      </c>
    </row>
    <row r="36821" spans="13:13">
      <c r="M36821" s="264" t="str">
        <f>IF('(2-4) 퇴직자 및 DC전환자 명부'!G36821="","",'(2-4) 퇴직자 및 DC전환자 명부'!G36821)</f>
        <v/>
      </c>
    </row>
    <row r="36822" spans="13:13">
      <c r="M36822" s="264" t="str">
        <f>IF('(2-4) 퇴직자 및 DC전환자 명부'!G36822="","",'(2-4) 퇴직자 및 DC전환자 명부'!G36822)</f>
        <v/>
      </c>
    </row>
    <row r="36823" spans="13:13">
      <c r="M36823" s="264" t="str">
        <f>IF('(2-4) 퇴직자 및 DC전환자 명부'!G36823="","",'(2-4) 퇴직자 및 DC전환자 명부'!G36823)</f>
        <v/>
      </c>
    </row>
    <row r="36824" spans="13:13">
      <c r="M36824" s="264" t="str">
        <f>IF('(2-4) 퇴직자 및 DC전환자 명부'!G36824="","",'(2-4) 퇴직자 및 DC전환자 명부'!G36824)</f>
        <v/>
      </c>
    </row>
    <row r="36825" spans="13:13">
      <c r="M36825" s="264" t="str">
        <f>IF('(2-4) 퇴직자 및 DC전환자 명부'!G36825="","",'(2-4) 퇴직자 및 DC전환자 명부'!G36825)</f>
        <v/>
      </c>
    </row>
    <row r="36826" spans="13:13">
      <c r="M36826" s="264" t="str">
        <f>IF('(2-4) 퇴직자 및 DC전환자 명부'!G36826="","",'(2-4) 퇴직자 및 DC전환자 명부'!G36826)</f>
        <v/>
      </c>
    </row>
    <row r="36827" spans="13:13">
      <c r="M36827" s="264" t="str">
        <f>IF('(2-4) 퇴직자 및 DC전환자 명부'!G36827="","",'(2-4) 퇴직자 및 DC전환자 명부'!G36827)</f>
        <v/>
      </c>
    </row>
    <row r="36828" spans="13:13">
      <c r="M36828" s="264" t="str">
        <f>IF('(2-4) 퇴직자 및 DC전환자 명부'!G36828="","",'(2-4) 퇴직자 및 DC전환자 명부'!G36828)</f>
        <v/>
      </c>
    </row>
    <row r="36829" spans="13:13">
      <c r="M36829" s="264" t="str">
        <f>IF('(2-4) 퇴직자 및 DC전환자 명부'!G36829="","",'(2-4) 퇴직자 및 DC전환자 명부'!G36829)</f>
        <v/>
      </c>
    </row>
    <row r="36830" spans="13:13">
      <c r="M36830" s="264" t="str">
        <f>IF('(2-4) 퇴직자 및 DC전환자 명부'!G36830="","",'(2-4) 퇴직자 및 DC전환자 명부'!G36830)</f>
        <v/>
      </c>
    </row>
    <row r="36831" spans="13:13">
      <c r="M36831" s="264" t="str">
        <f>IF('(2-4) 퇴직자 및 DC전환자 명부'!G36831="","",'(2-4) 퇴직자 및 DC전환자 명부'!G36831)</f>
        <v/>
      </c>
    </row>
    <row r="36832" spans="13:13">
      <c r="M36832" s="264" t="str">
        <f>IF('(2-4) 퇴직자 및 DC전환자 명부'!G36832="","",'(2-4) 퇴직자 및 DC전환자 명부'!G36832)</f>
        <v/>
      </c>
    </row>
    <row r="36833" spans="13:13">
      <c r="M36833" s="264" t="str">
        <f>IF('(2-4) 퇴직자 및 DC전환자 명부'!G36833="","",'(2-4) 퇴직자 및 DC전환자 명부'!G36833)</f>
        <v/>
      </c>
    </row>
    <row r="36834" spans="13:13">
      <c r="M36834" s="264" t="str">
        <f>IF('(2-4) 퇴직자 및 DC전환자 명부'!G36834="","",'(2-4) 퇴직자 및 DC전환자 명부'!G36834)</f>
        <v/>
      </c>
    </row>
    <row r="36835" spans="13:13">
      <c r="M36835" s="264" t="str">
        <f>IF('(2-4) 퇴직자 및 DC전환자 명부'!G36835="","",'(2-4) 퇴직자 및 DC전환자 명부'!G36835)</f>
        <v/>
      </c>
    </row>
    <row r="36836" spans="13:13">
      <c r="M36836" s="264" t="str">
        <f>IF('(2-4) 퇴직자 및 DC전환자 명부'!G36836="","",'(2-4) 퇴직자 및 DC전환자 명부'!G36836)</f>
        <v/>
      </c>
    </row>
    <row r="36837" spans="13:13">
      <c r="M36837" s="264" t="str">
        <f>IF('(2-4) 퇴직자 및 DC전환자 명부'!G36837="","",'(2-4) 퇴직자 및 DC전환자 명부'!G36837)</f>
        <v/>
      </c>
    </row>
    <row r="36838" spans="13:13">
      <c r="M36838" s="264" t="str">
        <f>IF('(2-4) 퇴직자 및 DC전환자 명부'!G36838="","",'(2-4) 퇴직자 및 DC전환자 명부'!G36838)</f>
        <v/>
      </c>
    </row>
    <row r="36839" spans="13:13">
      <c r="M36839" s="264" t="str">
        <f>IF('(2-4) 퇴직자 및 DC전환자 명부'!G36839="","",'(2-4) 퇴직자 및 DC전환자 명부'!G36839)</f>
        <v/>
      </c>
    </row>
    <row r="36840" spans="13:13">
      <c r="M36840" s="264" t="str">
        <f>IF('(2-4) 퇴직자 및 DC전환자 명부'!G36840="","",'(2-4) 퇴직자 및 DC전환자 명부'!G36840)</f>
        <v/>
      </c>
    </row>
    <row r="36841" spans="13:13">
      <c r="M36841" s="264" t="str">
        <f>IF('(2-4) 퇴직자 및 DC전환자 명부'!G36841="","",'(2-4) 퇴직자 및 DC전환자 명부'!G36841)</f>
        <v/>
      </c>
    </row>
    <row r="36842" spans="13:13">
      <c r="M36842" s="264" t="str">
        <f>IF('(2-4) 퇴직자 및 DC전환자 명부'!G36842="","",'(2-4) 퇴직자 및 DC전환자 명부'!G36842)</f>
        <v/>
      </c>
    </row>
    <row r="36843" spans="13:13">
      <c r="M36843" s="264" t="str">
        <f>IF('(2-4) 퇴직자 및 DC전환자 명부'!G36843="","",'(2-4) 퇴직자 및 DC전환자 명부'!G36843)</f>
        <v/>
      </c>
    </row>
    <row r="36844" spans="13:13">
      <c r="M36844" s="264" t="str">
        <f>IF('(2-4) 퇴직자 및 DC전환자 명부'!G36844="","",'(2-4) 퇴직자 및 DC전환자 명부'!G36844)</f>
        <v/>
      </c>
    </row>
    <row r="36845" spans="13:13">
      <c r="M36845" s="264" t="str">
        <f>IF('(2-4) 퇴직자 및 DC전환자 명부'!G36845="","",'(2-4) 퇴직자 및 DC전환자 명부'!G36845)</f>
        <v/>
      </c>
    </row>
    <row r="36846" spans="13:13">
      <c r="M36846" s="264" t="str">
        <f>IF('(2-4) 퇴직자 및 DC전환자 명부'!G36846="","",'(2-4) 퇴직자 및 DC전환자 명부'!G36846)</f>
        <v/>
      </c>
    </row>
    <row r="36847" spans="13:13">
      <c r="M36847" s="264" t="str">
        <f>IF('(2-4) 퇴직자 및 DC전환자 명부'!G36847="","",'(2-4) 퇴직자 및 DC전환자 명부'!G36847)</f>
        <v/>
      </c>
    </row>
    <row r="36848" spans="13:13">
      <c r="M36848" s="264" t="str">
        <f>IF('(2-4) 퇴직자 및 DC전환자 명부'!G36848="","",'(2-4) 퇴직자 및 DC전환자 명부'!G36848)</f>
        <v/>
      </c>
    </row>
    <row r="36849" spans="13:13">
      <c r="M36849" s="264" t="str">
        <f>IF('(2-4) 퇴직자 및 DC전환자 명부'!G36849="","",'(2-4) 퇴직자 및 DC전환자 명부'!G36849)</f>
        <v/>
      </c>
    </row>
    <row r="36850" spans="13:13">
      <c r="M36850" s="264" t="str">
        <f>IF('(2-4) 퇴직자 및 DC전환자 명부'!G36850="","",'(2-4) 퇴직자 및 DC전환자 명부'!G36850)</f>
        <v/>
      </c>
    </row>
    <row r="36851" spans="13:13">
      <c r="M36851" s="264" t="str">
        <f>IF('(2-4) 퇴직자 및 DC전환자 명부'!G36851="","",'(2-4) 퇴직자 및 DC전환자 명부'!G36851)</f>
        <v/>
      </c>
    </row>
    <row r="36852" spans="13:13">
      <c r="M36852" s="264" t="str">
        <f>IF('(2-4) 퇴직자 및 DC전환자 명부'!G36852="","",'(2-4) 퇴직자 및 DC전환자 명부'!G36852)</f>
        <v/>
      </c>
    </row>
    <row r="36853" spans="13:13">
      <c r="M36853" s="264" t="str">
        <f>IF('(2-4) 퇴직자 및 DC전환자 명부'!G36853="","",'(2-4) 퇴직자 및 DC전환자 명부'!G36853)</f>
        <v/>
      </c>
    </row>
    <row r="36854" spans="13:13">
      <c r="M36854" s="264" t="str">
        <f>IF('(2-4) 퇴직자 및 DC전환자 명부'!G36854="","",'(2-4) 퇴직자 및 DC전환자 명부'!G36854)</f>
        <v/>
      </c>
    </row>
    <row r="36855" spans="13:13">
      <c r="M36855" s="264" t="str">
        <f>IF('(2-4) 퇴직자 및 DC전환자 명부'!G36855="","",'(2-4) 퇴직자 및 DC전환자 명부'!G36855)</f>
        <v/>
      </c>
    </row>
    <row r="36856" spans="13:13">
      <c r="M36856" s="264" t="str">
        <f>IF('(2-4) 퇴직자 및 DC전환자 명부'!G36856="","",'(2-4) 퇴직자 및 DC전환자 명부'!G36856)</f>
        <v/>
      </c>
    </row>
    <row r="36857" spans="13:13">
      <c r="M36857" s="264" t="str">
        <f>IF('(2-4) 퇴직자 및 DC전환자 명부'!G36857="","",'(2-4) 퇴직자 및 DC전환자 명부'!G36857)</f>
        <v/>
      </c>
    </row>
    <row r="36858" spans="13:13">
      <c r="M36858" s="264" t="str">
        <f>IF('(2-4) 퇴직자 및 DC전환자 명부'!G36858="","",'(2-4) 퇴직자 및 DC전환자 명부'!G36858)</f>
        <v/>
      </c>
    </row>
    <row r="36859" spans="13:13">
      <c r="M36859" s="264" t="str">
        <f>IF('(2-4) 퇴직자 및 DC전환자 명부'!G36859="","",'(2-4) 퇴직자 및 DC전환자 명부'!G36859)</f>
        <v/>
      </c>
    </row>
    <row r="36860" spans="13:13">
      <c r="M36860" s="264" t="str">
        <f>IF('(2-4) 퇴직자 및 DC전환자 명부'!G36860="","",'(2-4) 퇴직자 및 DC전환자 명부'!G36860)</f>
        <v/>
      </c>
    </row>
    <row r="36861" spans="13:13">
      <c r="M36861" s="264" t="str">
        <f>IF('(2-4) 퇴직자 및 DC전환자 명부'!G36861="","",'(2-4) 퇴직자 및 DC전환자 명부'!G36861)</f>
        <v/>
      </c>
    </row>
    <row r="36862" spans="13:13">
      <c r="M36862" s="264" t="str">
        <f>IF('(2-4) 퇴직자 및 DC전환자 명부'!G36862="","",'(2-4) 퇴직자 및 DC전환자 명부'!G36862)</f>
        <v/>
      </c>
    </row>
    <row r="36863" spans="13:13">
      <c r="M36863" s="264" t="str">
        <f>IF('(2-4) 퇴직자 및 DC전환자 명부'!G36863="","",'(2-4) 퇴직자 및 DC전환자 명부'!G36863)</f>
        <v/>
      </c>
    </row>
    <row r="36864" spans="13:13">
      <c r="M36864" s="264" t="str">
        <f>IF('(2-4) 퇴직자 및 DC전환자 명부'!G36864="","",'(2-4) 퇴직자 및 DC전환자 명부'!G36864)</f>
        <v/>
      </c>
    </row>
    <row r="36865" spans="13:13">
      <c r="M36865" s="264" t="str">
        <f>IF('(2-4) 퇴직자 및 DC전환자 명부'!G36865="","",'(2-4) 퇴직자 및 DC전환자 명부'!G36865)</f>
        <v/>
      </c>
    </row>
    <row r="36866" spans="13:13">
      <c r="M36866" s="264" t="str">
        <f>IF('(2-4) 퇴직자 및 DC전환자 명부'!G36866="","",'(2-4) 퇴직자 및 DC전환자 명부'!G36866)</f>
        <v/>
      </c>
    </row>
    <row r="36867" spans="13:13">
      <c r="M36867" s="264" t="str">
        <f>IF('(2-4) 퇴직자 및 DC전환자 명부'!G36867="","",'(2-4) 퇴직자 및 DC전환자 명부'!G36867)</f>
        <v/>
      </c>
    </row>
    <row r="36868" spans="13:13">
      <c r="M36868" s="264" t="str">
        <f>IF('(2-4) 퇴직자 및 DC전환자 명부'!G36868="","",'(2-4) 퇴직자 및 DC전환자 명부'!G36868)</f>
        <v/>
      </c>
    </row>
    <row r="36869" spans="13:13">
      <c r="M36869" s="264" t="str">
        <f>IF('(2-4) 퇴직자 및 DC전환자 명부'!G36869="","",'(2-4) 퇴직자 및 DC전환자 명부'!G36869)</f>
        <v/>
      </c>
    </row>
    <row r="36870" spans="13:13">
      <c r="M36870" s="264" t="str">
        <f>IF('(2-4) 퇴직자 및 DC전환자 명부'!G36870="","",'(2-4) 퇴직자 및 DC전환자 명부'!G36870)</f>
        <v/>
      </c>
    </row>
    <row r="36871" spans="13:13">
      <c r="M36871" s="264" t="str">
        <f>IF('(2-4) 퇴직자 및 DC전환자 명부'!G36871="","",'(2-4) 퇴직자 및 DC전환자 명부'!G36871)</f>
        <v/>
      </c>
    </row>
    <row r="36872" spans="13:13">
      <c r="M36872" s="264" t="str">
        <f>IF('(2-4) 퇴직자 및 DC전환자 명부'!G36872="","",'(2-4) 퇴직자 및 DC전환자 명부'!G36872)</f>
        <v/>
      </c>
    </row>
    <row r="36873" spans="13:13">
      <c r="M36873" s="264" t="str">
        <f>IF('(2-4) 퇴직자 및 DC전환자 명부'!G36873="","",'(2-4) 퇴직자 및 DC전환자 명부'!G36873)</f>
        <v/>
      </c>
    </row>
    <row r="36874" spans="13:13">
      <c r="M36874" s="264" t="str">
        <f>IF('(2-4) 퇴직자 및 DC전환자 명부'!G36874="","",'(2-4) 퇴직자 및 DC전환자 명부'!G36874)</f>
        <v/>
      </c>
    </row>
    <row r="36875" spans="13:13">
      <c r="M36875" s="264" t="str">
        <f>IF('(2-4) 퇴직자 및 DC전환자 명부'!G36875="","",'(2-4) 퇴직자 및 DC전환자 명부'!G36875)</f>
        <v/>
      </c>
    </row>
    <row r="36876" spans="13:13">
      <c r="M36876" s="264" t="str">
        <f>IF('(2-4) 퇴직자 및 DC전환자 명부'!G36876="","",'(2-4) 퇴직자 및 DC전환자 명부'!G36876)</f>
        <v/>
      </c>
    </row>
    <row r="36877" spans="13:13">
      <c r="M36877" s="264" t="str">
        <f>IF('(2-4) 퇴직자 및 DC전환자 명부'!G36877="","",'(2-4) 퇴직자 및 DC전환자 명부'!G36877)</f>
        <v/>
      </c>
    </row>
    <row r="36878" spans="13:13">
      <c r="M36878" s="264" t="str">
        <f>IF('(2-4) 퇴직자 및 DC전환자 명부'!G36878="","",'(2-4) 퇴직자 및 DC전환자 명부'!G36878)</f>
        <v/>
      </c>
    </row>
    <row r="36879" spans="13:13">
      <c r="M36879" s="264" t="str">
        <f>IF('(2-4) 퇴직자 및 DC전환자 명부'!G36879="","",'(2-4) 퇴직자 및 DC전환자 명부'!G36879)</f>
        <v/>
      </c>
    </row>
    <row r="36880" spans="13:13">
      <c r="M36880" s="264" t="str">
        <f>IF('(2-4) 퇴직자 및 DC전환자 명부'!G36880="","",'(2-4) 퇴직자 및 DC전환자 명부'!G36880)</f>
        <v/>
      </c>
    </row>
    <row r="36881" spans="13:13">
      <c r="M36881" s="264" t="str">
        <f>IF('(2-4) 퇴직자 및 DC전환자 명부'!G36881="","",'(2-4) 퇴직자 및 DC전환자 명부'!G36881)</f>
        <v/>
      </c>
    </row>
    <row r="36882" spans="13:13">
      <c r="M36882" s="264" t="str">
        <f>IF('(2-4) 퇴직자 및 DC전환자 명부'!G36882="","",'(2-4) 퇴직자 및 DC전환자 명부'!G36882)</f>
        <v/>
      </c>
    </row>
    <row r="36883" spans="13:13">
      <c r="M36883" s="264" t="str">
        <f>IF('(2-4) 퇴직자 및 DC전환자 명부'!G36883="","",'(2-4) 퇴직자 및 DC전환자 명부'!G36883)</f>
        <v/>
      </c>
    </row>
    <row r="36884" spans="13:13">
      <c r="M36884" s="264" t="str">
        <f>IF('(2-4) 퇴직자 및 DC전환자 명부'!G36884="","",'(2-4) 퇴직자 및 DC전환자 명부'!G36884)</f>
        <v/>
      </c>
    </row>
    <row r="36885" spans="13:13">
      <c r="M36885" s="264" t="str">
        <f>IF('(2-4) 퇴직자 및 DC전환자 명부'!G36885="","",'(2-4) 퇴직자 및 DC전환자 명부'!G36885)</f>
        <v/>
      </c>
    </row>
    <row r="36886" spans="13:13">
      <c r="M36886" s="264" t="str">
        <f>IF('(2-4) 퇴직자 및 DC전환자 명부'!G36886="","",'(2-4) 퇴직자 및 DC전환자 명부'!G36886)</f>
        <v/>
      </c>
    </row>
    <row r="36887" spans="13:13">
      <c r="M36887" s="264" t="str">
        <f>IF('(2-4) 퇴직자 및 DC전환자 명부'!G36887="","",'(2-4) 퇴직자 및 DC전환자 명부'!G36887)</f>
        <v/>
      </c>
    </row>
    <row r="36888" spans="13:13">
      <c r="M36888" s="264" t="str">
        <f>IF('(2-4) 퇴직자 및 DC전환자 명부'!G36888="","",'(2-4) 퇴직자 및 DC전환자 명부'!G36888)</f>
        <v/>
      </c>
    </row>
    <row r="36889" spans="13:13">
      <c r="M36889" s="264" t="str">
        <f>IF('(2-4) 퇴직자 및 DC전환자 명부'!G36889="","",'(2-4) 퇴직자 및 DC전환자 명부'!G36889)</f>
        <v/>
      </c>
    </row>
    <row r="36890" spans="13:13">
      <c r="M36890" s="264" t="str">
        <f>IF('(2-4) 퇴직자 및 DC전환자 명부'!G36890="","",'(2-4) 퇴직자 및 DC전환자 명부'!G36890)</f>
        <v/>
      </c>
    </row>
    <row r="36891" spans="13:13">
      <c r="M36891" s="264" t="str">
        <f>IF('(2-4) 퇴직자 및 DC전환자 명부'!G36891="","",'(2-4) 퇴직자 및 DC전환자 명부'!G36891)</f>
        <v/>
      </c>
    </row>
    <row r="36892" spans="13:13">
      <c r="M36892" s="264" t="str">
        <f>IF('(2-4) 퇴직자 및 DC전환자 명부'!G36892="","",'(2-4) 퇴직자 및 DC전환자 명부'!G36892)</f>
        <v/>
      </c>
    </row>
    <row r="36893" spans="13:13">
      <c r="M36893" s="264" t="str">
        <f>IF('(2-4) 퇴직자 및 DC전환자 명부'!G36893="","",'(2-4) 퇴직자 및 DC전환자 명부'!G36893)</f>
        <v/>
      </c>
    </row>
    <row r="36894" spans="13:13">
      <c r="M36894" s="264" t="str">
        <f>IF('(2-4) 퇴직자 및 DC전환자 명부'!G36894="","",'(2-4) 퇴직자 및 DC전환자 명부'!G36894)</f>
        <v/>
      </c>
    </row>
    <row r="36895" spans="13:13">
      <c r="M36895" s="264" t="str">
        <f>IF('(2-4) 퇴직자 및 DC전환자 명부'!G36895="","",'(2-4) 퇴직자 및 DC전환자 명부'!G36895)</f>
        <v/>
      </c>
    </row>
    <row r="36896" spans="13:13">
      <c r="M36896" s="264" t="str">
        <f>IF('(2-4) 퇴직자 및 DC전환자 명부'!G36896="","",'(2-4) 퇴직자 및 DC전환자 명부'!G36896)</f>
        <v/>
      </c>
    </row>
    <row r="36897" spans="13:13">
      <c r="M36897" s="264" t="str">
        <f>IF('(2-4) 퇴직자 및 DC전환자 명부'!G36897="","",'(2-4) 퇴직자 및 DC전환자 명부'!G36897)</f>
        <v/>
      </c>
    </row>
    <row r="36898" spans="13:13">
      <c r="M36898" s="264" t="str">
        <f>IF('(2-4) 퇴직자 및 DC전환자 명부'!G36898="","",'(2-4) 퇴직자 및 DC전환자 명부'!G36898)</f>
        <v/>
      </c>
    </row>
    <row r="36899" spans="13:13">
      <c r="M36899" s="264" t="str">
        <f>IF('(2-4) 퇴직자 및 DC전환자 명부'!G36899="","",'(2-4) 퇴직자 및 DC전환자 명부'!G36899)</f>
        <v/>
      </c>
    </row>
    <row r="36900" spans="13:13">
      <c r="M36900" s="264" t="str">
        <f>IF('(2-4) 퇴직자 및 DC전환자 명부'!G36900="","",'(2-4) 퇴직자 및 DC전환자 명부'!G36900)</f>
        <v/>
      </c>
    </row>
    <row r="36901" spans="13:13">
      <c r="M36901" s="264" t="str">
        <f>IF('(2-4) 퇴직자 및 DC전환자 명부'!G36901="","",'(2-4) 퇴직자 및 DC전환자 명부'!G36901)</f>
        <v/>
      </c>
    </row>
    <row r="36902" spans="13:13">
      <c r="M36902" s="264" t="str">
        <f>IF('(2-4) 퇴직자 및 DC전환자 명부'!G36902="","",'(2-4) 퇴직자 및 DC전환자 명부'!G36902)</f>
        <v/>
      </c>
    </row>
    <row r="36903" spans="13:13">
      <c r="M36903" s="264" t="str">
        <f>IF('(2-4) 퇴직자 및 DC전환자 명부'!G36903="","",'(2-4) 퇴직자 및 DC전환자 명부'!G36903)</f>
        <v/>
      </c>
    </row>
    <row r="36904" spans="13:13">
      <c r="M36904" s="264" t="str">
        <f>IF('(2-4) 퇴직자 및 DC전환자 명부'!G36904="","",'(2-4) 퇴직자 및 DC전환자 명부'!G36904)</f>
        <v/>
      </c>
    </row>
    <row r="36905" spans="13:13">
      <c r="M36905" s="264" t="str">
        <f>IF('(2-4) 퇴직자 및 DC전환자 명부'!G36905="","",'(2-4) 퇴직자 및 DC전환자 명부'!G36905)</f>
        <v/>
      </c>
    </row>
    <row r="36906" spans="13:13">
      <c r="M36906" s="264" t="str">
        <f>IF('(2-4) 퇴직자 및 DC전환자 명부'!G36906="","",'(2-4) 퇴직자 및 DC전환자 명부'!G36906)</f>
        <v/>
      </c>
    </row>
    <row r="36907" spans="13:13">
      <c r="M36907" s="264" t="str">
        <f>IF('(2-4) 퇴직자 및 DC전환자 명부'!G36907="","",'(2-4) 퇴직자 및 DC전환자 명부'!G36907)</f>
        <v/>
      </c>
    </row>
    <row r="36908" spans="13:13">
      <c r="M36908" s="264" t="str">
        <f>IF('(2-4) 퇴직자 및 DC전환자 명부'!G36908="","",'(2-4) 퇴직자 및 DC전환자 명부'!G36908)</f>
        <v/>
      </c>
    </row>
    <row r="36909" spans="13:13">
      <c r="M36909" s="264" t="str">
        <f>IF('(2-4) 퇴직자 및 DC전환자 명부'!G36909="","",'(2-4) 퇴직자 및 DC전환자 명부'!G36909)</f>
        <v/>
      </c>
    </row>
    <row r="36910" spans="13:13">
      <c r="M36910" s="264" t="str">
        <f>IF('(2-4) 퇴직자 및 DC전환자 명부'!G36910="","",'(2-4) 퇴직자 및 DC전환자 명부'!G36910)</f>
        <v/>
      </c>
    </row>
    <row r="36911" spans="13:13">
      <c r="M36911" s="264" t="str">
        <f>IF('(2-4) 퇴직자 및 DC전환자 명부'!G36911="","",'(2-4) 퇴직자 및 DC전환자 명부'!G36911)</f>
        <v/>
      </c>
    </row>
    <row r="36912" spans="13:13">
      <c r="M36912" s="264" t="str">
        <f>IF('(2-4) 퇴직자 및 DC전환자 명부'!G36912="","",'(2-4) 퇴직자 및 DC전환자 명부'!G36912)</f>
        <v/>
      </c>
    </row>
    <row r="36913" spans="13:13">
      <c r="M36913" s="264" t="str">
        <f>IF('(2-4) 퇴직자 및 DC전환자 명부'!G36913="","",'(2-4) 퇴직자 및 DC전환자 명부'!G36913)</f>
        <v/>
      </c>
    </row>
    <row r="36914" spans="13:13">
      <c r="M36914" s="264" t="str">
        <f>IF('(2-4) 퇴직자 및 DC전환자 명부'!G36914="","",'(2-4) 퇴직자 및 DC전환자 명부'!G36914)</f>
        <v/>
      </c>
    </row>
    <row r="36915" spans="13:13">
      <c r="M36915" s="264" t="str">
        <f>IF('(2-4) 퇴직자 및 DC전환자 명부'!G36915="","",'(2-4) 퇴직자 및 DC전환자 명부'!G36915)</f>
        <v/>
      </c>
    </row>
    <row r="36916" spans="13:13">
      <c r="M36916" s="264" t="str">
        <f>IF('(2-4) 퇴직자 및 DC전환자 명부'!G36916="","",'(2-4) 퇴직자 및 DC전환자 명부'!G36916)</f>
        <v/>
      </c>
    </row>
    <row r="36917" spans="13:13">
      <c r="M36917" s="264" t="str">
        <f>IF('(2-4) 퇴직자 및 DC전환자 명부'!G36917="","",'(2-4) 퇴직자 및 DC전환자 명부'!G36917)</f>
        <v/>
      </c>
    </row>
    <row r="36918" spans="13:13">
      <c r="M36918" s="264" t="str">
        <f>IF('(2-4) 퇴직자 및 DC전환자 명부'!G36918="","",'(2-4) 퇴직자 및 DC전환자 명부'!G36918)</f>
        <v/>
      </c>
    </row>
    <row r="36919" spans="13:13">
      <c r="M36919" s="264" t="str">
        <f>IF('(2-4) 퇴직자 및 DC전환자 명부'!G36919="","",'(2-4) 퇴직자 및 DC전환자 명부'!G36919)</f>
        <v/>
      </c>
    </row>
    <row r="36920" spans="13:13">
      <c r="M36920" s="264" t="str">
        <f>IF('(2-4) 퇴직자 및 DC전환자 명부'!G36920="","",'(2-4) 퇴직자 및 DC전환자 명부'!G36920)</f>
        <v/>
      </c>
    </row>
    <row r="36921" spans="13:13">
      <c r="M36921" s="264" t="str">
        <f>IF('(2-4) 퇴직자 및 DC전환자 명부'!G36921="","",'(2-4) 퇴직자 및 DC전환자 명부'!G36921)</f>
        <v/>
      </c>
    </row>
    <row r="36922" spans="13:13">
      <c r="M36922" s="264" t="str">
        <f>IF('(2-4) 퇴직자 및 DC전환자 명부'!G36922="","",'(2-4) 퇴직자 및 DC전환자 명부'!G36922)</f>
        <v/>
      </c>
    </row>
    <row r="36923" spans="13:13">
      <c r="M36923" s="264" t="str">
        <f>IF('(2-4) 퇴직자 및 DC전환자 명부'!G36923="","",'(2-4) 퇴직자 및 DC전환자 명부'!G36923)</f>
        <v/>
      </c>
    </row>
    <row r="36924" spans="13:13">
      <c r="M36924" s="264" t="str">
        <f>IF('(2-4) 퇴직자 및 DC전환자 명부'!G36924="","",'(2-4) 퇴직자 및 DC전환자 명부'!G36924)</f>
        <v/>
      </c>
    </row>
    <row r="36925" spans="13:13">
      <c r="M36925" s="264" t="str">
        <f>IF('(2-4) 퇴직자 및 DC전환자 명부'!G36925="","",'(2-4) 퇴직자 및 DC전환자 명부'!G36925)</f>
        <v/>
      </c>
    </row>
    <row r="36926" spans="13:13">
      <c r="M36926" s="264" t="str">
        <f>IF('(2-4) 퇴직자 및 DC전환자 명부'!G36926="","",'(2-4) 퇴직자 및 DC전환자 명부'!G36926)</f>
        <v/>
      </c>
    </row>
    <row r="36927" spans="13:13">
      <c r="M36927" s="264" t="str">
        <f>IF('(2-4) 퇴직자 및 DC전환자 명부'!G36927="","",'(2-4) 퇴직자 및 DC전환자 명부'!G36927)</f>
        <v/>
      </c>
    </row>
    <row r="36928" spans="13:13">
      <c r="M36928" s="264" t="str">
        <f>IF('(2-4) 퇴직자 및 DC전환자 명부'!G36928="","",'(2-4) 퇴직자 및 DC전환자 명부'!G36928)</f>
        <v/>
      </c>
    </row>
    <row r="36929" spans="13:13">
      <c r="M36929" s="264" t="str">
        <f>IF('(2-4) 퇴직자 및 DC전환자 명부'!G36929="","",'(2-4) 퇴직자 및 DC전환자 명부'!G36929)</f>
        <v/>
      </c>
    </row>
    <row r="36930" spans="13:13">
      <c r="M36930" s="264" t="str">
        <f>IF('(2-4) 퇴직자 및 DC전환자 명부'!G36930="","",'(2-4) 퇴직자 및 DC전환자 명부'!G36930)</f>
        <v/>
      </c>
    </row>
    <row r="36931" spans="13:13">
      <c r="M36931" s="264" t="str">
        <f>IF('(2-4) 퇴직자 및 DC전환자 명부'!G36931="","",'(2-4) 퇴직자 및 DC전환자 명부'!G36931)</f>
        <v/>
      </c>
    </row>
    <row r="36932" spans="13:13">
      <c r="M36932" s="264" t="str">
        <f>IF('(2-4) 퇴직자 및 DC전환자 명부'!G36932="","",'(2-4) 퇴직자 및 DC전환자 명부'!G36932)</f>
        <v/>
      </c>
    </row>
    <row r="36933" spans="13:13">
      <c r="M36933" s="264" t="str">
        <f>IF('(2-4) 퇴직자 및 DC전환자 명부'!G36933="","",'(2-4) 퇴직자 및 DC전환자 명부'!G36933)</f>
        <v/>
      </c>
    </row>
    <row r="36934" spans="13:13">
      <c r="M36934" s="264" t="str">
        <f>IF('(2-4) 퇴직자 및 DC전환자 명부'!G36934="","",'(2-4) 퇴직자 및 DC전환자 명부'!G36934)</f>
        <v/>
      </c>
    </row>
    <row r="36935" spans="13:13">
      <c r="M36935" s="264" t="str">
        <f>IF('(2-4) 퇴직자 및 DC전환자 명부'!G36935="","",'(2-4) 퇴직자 및 DC전환자 명부'!G36935)</f>
        <v/>
      </c>
    </row>
    <row r="36936" spans="13:13">
      <c r="M36936" s="264" t="str">
        <f>IF('(2-4) 퇴직자 및 DC전환자 명부'!G36936="","",'(2-4) 퇴직자 및 DC전환자 명부'!G36936)</f>
        <v/>
      </c>
    </row>
    <row r="36937" spans="13:13">
      <c r="M36937" s="264" t="str">
        <f>IF('(2-4) 퇴직자 및 DC전환자 명부'!G36937="","",'(2-4) 퇴직자 및 DC전환자 명부'!G36937)</f>
        <v/>
      </c>
    </row>
    <row r="36938" spans="13:13">
      <c r="M36938" s="264" t="str">
        <f>IF('(2-4) 퇴직자 및 DC전환자 명부'!G36938="","",'(2-4) 퇴직자 및 DC전환자 명부'!G36938)</f>
        <v/>
      </c>
    </row>
    <row r="36939" spans="13:13">
      <c r="M36939" s="264" t="str">
        <f>IF('(2-4) 퇴직자 및 DC전환자 명부'!G36939="","",'(2-4) 퇴직자 및 DC전환자 명부'!G36939)</f>
        <v/>
      </c>
    </row>
    <row r="36940" spans="13:13">
      <c r="M36940" s="264" t="str">
        <f>IF('(2-4) 퇴직자 및 DC전환자 명부'!G36940="","",'(2-4) 퇴직자 및 DC전환자 명부'!G36940)</f>
        <v/>
      </c>
    </row>
    <row r="36941" spans="13:13">
      <c r="M36941" s="264" t="str">
        <f>IF('(2-4) 퇴직자 및 DC전환자 명부'!G36941="","",'(2-4) 퇴직자 및 DC전환자 명부'!G36941)</f>
        <v/>
      </c>
    </row>
    <row r="36942" spans="13:13">
      <c r="M36942" s="264" t="str">
        <f>IF('(2-4) 퇴직자 및 DC전환자 명부'!G36942="","",'(2-4) 퇴직자 및 DC전환자 명부'!G36942)</f>
        <v/>
      </c>
    </row>
    <row r="36943" spans="13:13">
      <c r="M36943" s="264" t="str">
        <f>IF('(2-4) 퇴직자 및 DC전환자 명부'!G36943="","",'(2-4) 퇴직자 및 DC전환자 명부'!G36943)</f>
        <v/>
      </c>
    </row>
    <row r="36944" spans="13:13">
      <c r="M36944" s="264" t="str">
        <f>IF('(2-4) 퇴직자 및 DC전환자 명부'!G36944="","",'(2-4) 퇴직자 및 DC전환자 명부'!G36944)</f>
        <v/>
      </c>
    </row>
    <row r="36945" spans="13:13">
      <c r="M36945" s="264" t="str">
        <f>IF('(2-4) 퇴직자 및 DC전환자 명부'!G36945="","",'(2-4) 퇴직자 및 DC전환자 명부'!G36945)</f>
        <v/>
      </c>
    </row>
    <row r="36946" spans="13:13">
      <c r="M36946" s="264" t="str">
        <f>IF('(2-4) 퇴직자 및 DC전환자 명부'!G36946="","",'(2-4) 퇴직자 및 DC전환자 명부'!G36946)</f>
        <v/>
      </c>
    </row>
    <row r="36947" spans="13:13">
      <c r="M36947" s="264" t="str">
        <f>IF('(2-4) 퇴직자 및 DC전환자 명부'!G36947="","",'(2-4) 퇴직자 및 DC전환자 명부'!G36947)</f>
        <v/>
      </c>
    </row>
    <row r="36948" spans="13:13">
      <c r="M36948" s="264" t="str">
        <f>IF('(2-4) 퇴직자 및 DC전환자 명부'!G36948="","",'(2-4) 퇴직자 및 DC전환자 명부'!G36948)</f>
        <v/>
      </c>
    </row>
    <row r="36949" spans="13:13">
      <c r="M36949" s="264" t="str">
        <f>IF('(2-4) 퇴직자 및 DC전환자 명부'!G36949="","",'(2-4) 퇴직자 및 DC전환자 명부'!G36949)</f>
        <v/>
      </c>
    </row>
    <row r="36950" spans="13:13">
      <c r="M36950" s="264" t="str">
        <f>IF('(2-4) 퇴직자 및 DC전환자 명부'!G36950="","",'(2-4) 퇴직자 및 DC전환자 명부'!G36950)</f>
        <v/>
      </c>
    </row>
    <row r="36951" spans="13:13">
      <c r="M36951" s="264" t="str">
        <f>IF('(2-4) 퇴직자 및 DC전환자 명부'!G36951="","",'(2-4) 퇴직자 및 DC전환자 명부'!G36951)</f>
        <v/>
      </c>
    </row>
    <row r="36952" spans="13:13">
      <c r="M36952" s="264" t="str">
        <f>IF('(2-4) 퇴직자 및 DC전환자 명부'!G36952="","",'(2-4) 퇴직자 및 DC전환자 명부'!G36952)</f>
        <v/>
      </c>
    </row>
    <row r="36953" spans="13:13">
      <c r="M36953" s="264" t="str">
        <f>IF('(2-4) 퇴직자 및 DC전환자 명부'!G36953="","",'(2-4) 퇴직자 및 DC전환자 명부'!G36953)</f>
        <v/>
      </c>
    </row>
    <row r="36954" spans="13:13">
      <c r="M36954" s="264" t="str">
        <f>IF('(2-4) 퇴직자 및 DC전환자 명부'!G36954="","",'(2-4) 퇴직자 및 DC전환자 명부'!G36954)</f>
        <v/>
      </c>
    </row>
    <row r="36955" spans="13:13">
      <c r="M36955" s="264" t="str">
        <f>IF('(2-4) 퇴직자 및 DC전환자 명부'!G36955="","",'(2-4) 퇴직자 및 DC전환자 명부'!G36955)</f>
        <v/>
      </c>
    </row>
    <row r="36956" spans="13:13">
      <c r="M36956" s="264" t="str">
        <f>IF('(2-4) 퇴직자 및 DC전환자 명부'!G36956="","",'(2-4) 퇴직자 및 DC전환자 명부'!G36956)</f>
        <v/>
      </c>
    </row>
    <row r="36957" spans="13:13">
      <c r="M36957" s="264" t="str">
        <f>IF('(2-4) 퇴직자 및 DC전환자 명부'!G36957="","",'(2-4) 퇴직자 및 DC전환자 명부'!G36957)</f>
        <v/>
      </c>
    </row>
    <row r="36958" spans="13:13">
      <c r="M36958" s="264" t="str">
        <f>IF('(2-4) 퇴직자 및 DC전환자 명부'!G36958="","",'(2-4) 퇴직자 및 DC전환자 명부'!G36958)</f>
        <v/>
      </c>
    </row>
    <row r="36959" spans="13:13">
      <c r="M36959" s="264" t="str">
        <f>IF('(2-4) 퇴직자 및 DC전환자 명부'!G36959="","",'(2-4) 퇴직자 및 DC전환자 명부'!G36959)</f>
        <v/>
      </c>
    </row>
    <row r="36960" spans="13:13">
      <c r="M36960" s="264" t="str">
        <f>IF('(2-4) 퇴직자 및 DC전환자 명부'!G36960="","",'(2-4) 퇴직자 및 DC전환자 명부'!G36960)</f>
        <v/>
      </c>
    </row>
    <row r="36961" spans="13:13">
      <c r="M36961" s="264" t="str">
        <f>IF('(2-4) 퇴직자 및 DC전환자 명부'!G36961="","",'(2-4) 퇴직자 및 DC전환자 명부'!G36961)</f>
        <v/>
      </c>
    </row>
    <row r="36962" spans="13:13">
      <c r="M36962" s="264" t="str">
        <f>IF('(2-4) 퇴직자 및 DC전환자 명부'!G36962="","",'(2-4) 퇴직자 및 DC전환자 명부'!G36962)</f>
        <v/>
      </c>
    </row>
    <row r="36963" spans="13:13">
      <c r="M36963" s="264" t="str">
        <f>IF('(2-4) 퇴직자 및 DC전환자 명부'!G36963="","",'(2-4) 퇴직자 및 DC전환자 명부'!G36963)</f>
        <v/>
      </c>
    </row>
    <row r="36964" spans="13:13">
      <c r="M36964" s="264" t="str">
        <f>IF('(2-4) 퇴직자 및 DC전환자 명부'!G36964="","",'(2-4) 퇴직자 및 DC전환자 명부'!G36964)</f>
        <v/>
      </c>
    </row>
    <row r="36965" spans="13:13">
      <c r="M36965" s="264" t="str">
        <f>IF('(2-4) 퇴직자 및 DC전환자 명부'!G36965="","",'(2-4) 퇴직자 및 DC전환자 명부'!G36965)</f>
        <v/>
      </c>
    </row>
    <row r="36966" spans="13:13">
      <c r="M36966" s="264" t="str">
        <f>IF('(2-4) 퇴직자 및 DC전환자 명부'!G36966="","",'(2-4) 퇴직자 및 DC전환자 명부'!G36966)</f>
        <v/>
      </c>
    </row>
    <row r="36967" spans="13:13">
      <c r="M36967" s="264" t="str">
        <f>IF('(2-4) 퇴직자 및 DC전환자 명부'!G36967="","",'(2-4) 퇴직자 및 DC전환자 명부'!G36967)</f>
        <v/>
      </c>
    </row>
    <row r="36968" spans="13:13">
      <c r="M36968" s="264" t="str">
        <f>IF('(2-4) 퇴직자 및 DC전환자 명부'!G36968="","",'(2-4) 퇴직자 및 DC전환자 명부'!G36968)</f>
        <v/>
      </c>
    </row>
    <row r="36969" spans="13:13">
      <c r="M36969" s="264" t="str">
        <f>IF('(2-4) 퇴직자 및 DC전환자 명부'!G36969="","",'(2-4) 퇴직자 및 DC전환자 명부'!G36969)</f>
        <v/>
      </c>
    </row>
    <row r="36970" spans="13:13">
      <c r="M36970" s="264" t="str">
        <f>IF('(2-4) 퇴직자 및 DC전환자 명부'!G36970="","",'(2-4) 퇴직자 및 DC전환자 명부'!G36970)</f>
        <v/>
      </c>
    </row>
    <row r="36971" spans="13:13">
      <c r="M36971" s="264" t="str">
        <f>IF('(2-4) 퇴직자 및 DC전환자 명부'!G36971="","",'(2-4) 퇴직자 및 DC전환자 명부'!G36971)</f>
        <v/>
      </c>
    </row>
    <row r="36972" spans="13:13">
      <c r="M36972" s="264" t="str">
        <f>IF('(2-4) 퇴직자 및 DC전환자 명부'!G36972="","",'(2-4) 퇴직자 및 DC전환자 명부'!G36972)</f>
        <v/>
      </c>
    </row>
    <row r="36973" spans="13:13">
      <c r="M36973" s="264" t="str">
        <f>IF('(2-4) 퇴직자 및 DC전환자 명부'!G36973="","",'(2-4) 퇴직자 및 DC전환자 명부'!G36973)</f>
        <v/>
      </c>
    </row>
    <row r="36974" spans="13:13">
      <c r="M36974" s="264" t="str">
        <f>IF('(2-4) 퇴직자 및 DC전환자 명부'!G36974="","",'(2-4) 퇴직자 및 DC전환자 명부'!G36974)</f>
        <v/>
      </c>
    </row>
    <row r="36975" spans="13:13">
      <c r="M36975" s="264" t="str">
        <f>IF('(2-4) 퇴직자 및 DC전환자 명부'!G36975="","",'(2-4) 퇴직자 및 DC전환자 명부'!G36975)</f>
        <v/>
      </c>
    </row>
    <row r="36976" spans="13:13">
      <c r="M36976" s="264" t="str">
        <f>IF('(2-4) 퇴직자 및 DC전환자 명부'!G36976="","",'(2-4) 퇴직자 및 DC전환자 명부'!G36976)</f>
        <v/>
      </c>
    </row>
    <row r="36977" spans="13:13">
      <c r="M36977" s="264" t="str">
        <f>IF('(2-4) 퇴직자 및 DC전환자 명부'!G36977="","",'(2-4) 퇴직자 및 DC전환자 명부'!G36977)</f>
        <v/>
      </c>
    </row>
    <row r="36978" spans="13:13">
      <c r="M36978" s="264" t="str">
        <f>IF('(2-4) 퇴직자 및 DC전환자 명부'!G36978="","",'(2-4) 퇴직자 및 DC전환자 명부'!G36978)</f>
        <v/>
      </c>
    </row>
    <row r="36979" spans="13:13">
      <c r="M36979" s="264" t="str">
        <f>IF('(2-4) 퇴직자 및 DC전환자 명부'!G36979="","",'(2-4) 퇴직자 및 DC전환자 명부'!G36979)</f>
        <v/>
      </c>
    </row>
    <row r="36980" spans="13:13">
      <c r="M36980" s="264" t="str">
        <f>IF('(2-4) 퇴직자 및 DC전환자 명부'!G36980="","",'(2-4) 퇴직자 및 DC전환자 명부'!G36980)</f>
        <v/>
      </c>
    </row>
    <row r="36981" spans="13:13">
      <c r="M36981" s="264" t="str">
        <f>IF('(2-4) 퇴직자 및 DC전환자 명부'!G36981="","",'(2-4) 퇴직자 및 DC전환자 명부'!G36981)</f>
        <v/>
      </c>
    </row>
    <row r="36982" spans="13:13">
      <c r="M36982" s="264" t="str">
        <f>IF('(2-4) 퇴직자 및 DC전환자 명부'!G36982="","",'(2-4) 퇴직자 및 DC전환자 명부'!G36982)</f>
        <v/>
      </c>
    </row>
    <row r="36983" spans="13:13">
      <c r="M36983" s="264" t="str">
        <f>IF('(2-4) 퇴직자 및 DC전환자 명부'!G36983="","",'(2-4) 퇴직자 및 DC전환자 명부'!G36983)</f>
        <v/>
      </c>
    </row>
    <row r="36984" spans="13:13">
      <c r="M36984" s="264" t="str">
        <f>IF('(2-4) 퇴직자 및 DC전환자 명부'!G36984="","",'(2-4) 퇴직자 및 DC전환자 명부'!G36984)</f>
        <v/>
      </c>
    </row>
    <row r="36985" spans="13:13">
      <c r="M36985" s="264" t="str">
        <f>IF('(2-4) 퇴직자 및 DC전환자 명부'!G36985="","",'(2-4) 퇴직자 및 DC전환자 명부'!G36985)</f>
        <v/>
      </c>
    </row>
    <row r="36986" spans="13:13">
      <c r="M36986" s="264" t="str">
        <f>IF('(2-4) 퇴직자 및 DC전환자 명부'!G36986="","",'(2-4) 퇴직자 및 DC전환자 명부'!G36986)</f>
        <v/>
      </c>
    </row>
    <row r="36987" spans="13:13">
      <c r="M36987" s="264" t="str">
        <f>IF('(2-4) 퇴직자 및 DC전환자 명부'!G36987="","",'(2-4) 퇴직자 및 DC전환자 명부'!G36987)</f>
        <v/>
      </c>
    </row>
    <row r="36988" spans="13:13">
      <c r="M36988" s="264" t="str">
        <f>IF('(2-4) 퇴직자 및 DC전환자 명부'!G36988="","",'(2-4) 퇴직자 및 DC전환자 명부'!G36988)</f>
        <v/>
      </c>
    </row>
    <row r="36989" spans="13:13">
      <c r="M36989" s="264" t="str">
        <f>IF('(2-4) 퇴직자 및 DC전환자 명부'!G36989="","",'(2-4) 퇴직자 및 DC전환자 명부'!G36989)</f>
        <v/>
      </c>
    </row>
    <row r="36990" spans="13:13">
      <c r="M36990" s="264" t="str">
        <f>IF('(2-4) 퇴직자 및 DC전환자 명부'!G36990="","",'(2-4) 퇴직자 및 DC전환자 명부'!G36990)</f>
        <v/>
      </c>
    </row>
    <row r="36991" spans="13:13">
      <c r="M36991" s="264" t="str">
        <f>IF('(2-4) 퇴직자 및 DC전환자 명부'!G36991="","",'(2-4) 퇴직자 및 DC전환자 명부'!G36991)</f>
        <v/>
      </c>
    </row>
    <row r="36992" spans="13:13">
      <c r="M36992" s="264" t="str">
        <f>IF('(2-4) 퇴직자 및 DC전환자 명부'!G36992="","",'(2-4) 퇴직자 및 DC전환자 명부'!G36992)</f>
        <v/>
      </c>
    </row>
    <row r="36993" spans="13:13">
      <c r="M36993" s="264" t="str">
        <f>IF('(2-4) 퇴직자 및 DC전환자 명부'!G36993="","",'(2-4) 퇴직자 및 DC전환자 명부'!G36993)</f>
        <v/>
      </c>
    </row>
    <row r="36994" spans="13:13">
      <c r="M36994" s="264" t="str">
        <f>IF('(2-4) 퇴직자 및 DC전환자 명부'!G36994="","",'(2-4) 퇴직자 및 DC전환자 명부'!G36994)</f>
        <v/>
      </c>
    </row>
    <row r="36995" spans="13:13">
      <c r="M36995" s="264" t="str">
        <f>IF('(2-4) 퇴직자 및 DC전환자 명부'!G36995="","",'(2-4) 퇴직자 및 DC전환자 명부'!G36995)</f>
        <v/>
      </c>
    </row>
    <row r="36996" spans="13:13">
      <c r="M36996" s="264" t="str">
        <f>IF('(2-4) 퇴직자 및 DC전환자 명부'!G36996="","",'(2-4) 퇴직자 및 DC전환자 명부'!G36996)</f>
        <v/>
      </c>
    </row>
    <row r="36997" spans="13:13">
      <c r="M36997" s="264" t="str">
        <f>IF('(2-4) 퇴직자 및 DC전환자 명부'!G36997="","",'(2-4) 퇴직자 및 DC전환자 명부'!G36997)</f>
        <v/>
      </c>
    </row>
    <row r="36998" spans="13:13">
      <c r="M36998" s="264" t="str">
        <f>IF('(2-4) 퇴직자 및 DC전환자 명부'!G36998="","",'(2-4) 퇴직자 및 DC전환자 명부'!G36998)</f>
        <v/>
      </c>
    </row>
    <row r="36999" spans="13:13">
      <c r="M36999" s="264" t="str">
        <f>IF('(2-4) 퇴직자 및 DC전환자 명부'!G36999="","",'(2-4) 퇴직자 및 DC전환자 명부'!G36999)</f>
        <v/>
      </c>
    </row>
    <row r="37000" spans="13:13">
      <c r="M37000" s="264" t="str">
        <f>IF('(2-4) 퇴직자 및 DC전환자 명부'!G37000="","",'(2-4) 퇴직자 및 DC전환자 명부'!G37000)</f>
        <v/>
      </c>
    </row>
    <row r="37001" spans="13:13">
      <c r="M37001" s="264" t="str">
        <f>IF('(2-4) 퇴직자 및 DC전환자 명부'!G37001="","",'(2-4) 퇴직자 및 DC전환자 명부'!G37001)</f>
        <v/>
      </c>
    </row>
    <row r="37002" spans="13:13">
      <c r="M37002" s="264" t="str">
        <f>IF('(2-4) 퇴직자 및 DC전환자 명부'!G37002="","",'(2-4) 퇴직자 및 DC전환자 명부'!G37002)</f>
        <v/>
      </c>
    </row>
    <row r="37003" spans="13:13">
      <c r="M37003" s="264" t="str">
        <f>IF('(2-4) 퇴직자 및 DC전환자 명부'!G37003="","",'(2-4) 퇴직자 및 DC전환자 명부'!G37003)</f>
        <v/>
      </c>
    </row>
    <row r="37004" spans="13:13">
      <c r="M37004" s="264" t="str">
        <f>IF('(2-4) 퇴직자 및 DC전환자 명부'!G37004="","",'(2-4) 퇴직자 및 DC전환자 명부'!G37004)</f>
        <v/>
      </c>
    </row>
    <row r="37005" spans="13:13">
      <c r="M37005" s="264" t="str">
        <f>IF('(2-4) 퇴직자 및 DC전환자 명부'!G37005="","",'(2-4) 퇴직자 및 DC전환자 명부'!G37005)</f>
        <v/>
      </c>
    </row>
    <row r="37006" spans="13:13">
      <c r="M37006" s="264" t="str">
        <f>IF('(2-4) 퇴직자 및 DC전환자 명부'!G37006="","",'(2-4) 퇴직자 및 DC전환자 명부'!G37006)</f>
        <v/>
      </c>
    </row>
    <row r="37007" spans="13:13">
      <c r="M37007" s="264" t="str">
        <f>IF('(2-4) 퇴직자 및 DC전환자 명부'!G37007="","",'(2-4) 퇴직자 및 DC전환자 명부'!G37007)</f>
        <v/>
      </c>
    </row>
    <row r="37008" spans="13:13">
      <c r="M37008" s="264" t="str">
        <f>IF('(2-4) 퇴직자 및 DC전환자 명부'!G37008="","",'(2-4) 퇴직자 및 DC전환자 명부'!G37008)</f>
        <v/>
      </c>
    </row>
    <row r="37009" spans="13:13">
      <c r="M37009" s="264" t="str">
        <f>IF('(2-4) 퇴직자 및 DC전환자 명부'!G37009="","",'(2-4) 퇴직자 및 DC전환자 명부'!G37009)</f>
        <v/>
      </c>
    </row>
    <row r="37010" spans="13:13">
      <c r="M37010" s="264" t="str">
        <f>IF('(2-4) 퇴직자 및 DC전환자 명부'!G37010="","",'(2-4) 퇴직자 및 DC전환자 명부'!G37010)</f>
        <v/>
      </c>
    </row>
    <row r="37011" spans="13:13">
      <c r="M37011" s="264" t="str">
        <f>IF('(2-4) 퇴직자 및 DC전환자 명부'!G37011="","",'(2-4) 퇴직자 및 DC전환자 명부'!G37011)</f>
        <v/>
      </c>
    </row>
    <row r="37012" spans="13:13">
      <c r="M37012" s="264" t="str">
        <f>IF('(2-4) 퇴직자 및 DC전환자 명부'!G37012="","",'(2-4) 퇴직자 및 DC전환자 명부'!G37012)</f>
        <v/>
      </c>
    </row>
    <row r="37013" spans="13:13">
      <c r="M37013" s="264" t="str">
        <f>IF('(2-4) 퇴직자 및 DC전환자 명부'!G37013="","",'(2-4) 퇴직자 및 DC전환자 명부'!G37013)</f>
        <v/>
      </c>
    </row>
    <row r="37014" spans="13:13">
      <c r="M37014" s="264" t="str">
        <f>IF('(2-4) 퇴직자 및 DC전환자 명부'!G37014="","",'(2-4) 퇴직자 및 DC전환자 명부'!G37014)</f>
        <v/>
      </c>
    </row>
    <row r="37015" spans="13:13">
      <c r="M37015" s="264" t="str">
        <f>IF('(2-4) 퇴직자 및 DC전환자 명부'!G37015="","",'(2-4) 퇴직자 및 DC전환자 명부'!G37015)</f>
        <v/>
      </c>
    </row>
    <row r="37016" spans="13:13">
      <c r="M37016" s="264" t="str">
        <f>IF('(2-4) 퇴직자 및 DC전환자 명부'!G37016="","",'(2-4) 퇴직자 및 DC전환자 명부'!G37016)</f>
        <v/>
      </c>
    </row>
    <row r="37017" spans="13:13">
      <c r="M37017" s="264" t="str">
        <f>IF('(2-4) 퇴직자 및 DC전환자 명부'!G37017="","",'(2-4) 퇴직자 및 DC전환자 명부'!G37017)</f>
        <v/>
      </c>
    </row>
    <row r="37018" spans="13:13">
      <c r="M37018" s="264" t="str">
        <f>IF('(2-4) 퇴직자 및 DC전환자 명부'!G37018="","",'(2-4) 퇴직자 및 DC전환자 명부'!G37018)</f>
        <v/>
      </c>
    </row>
    <row r="37019" spans="13:13">
      <c r="M37019" s="264" t="str">
        <f>IF('(2-4) 퇴직자 및 DC전환자 명부'!G37019="","",'(2-4) 퇴직자 및 DC전환자 명부'!G37019)</f>
        <v/>
      </c>
    </row>
    <row r="37020" spans="13:13">
      <c r="M37020" s="264" t="str">
        <f>IF('(2-4) 퇴직자 및 DC전환자 명부'!G37020="","",'(2-4) 퇴직자 및 DC전환자 명부'!G37020)</f>
        <v/>
      </c>
    </row>
    <row r="37021" spans="13:13">
      <c r="M37021" s="264" t="str">
        <f>IF('(2-4) 퇴직자 및 DC전환자 명부'!G37021="","",'(2-4) 퇴직자 및 DC전환자 명부'!G37021)</f>
        <v/>
      </c>
    </row>
    <row r="37022" spans="13:13">
      <c r="M37022" s="264" t="str">
        <f>IF('(2-4) 퇴직자 및 DC전환자 명부'!G37022="","",'(2-4) 퇴직자 및 DC전환자 명부'!G37022)</f>
        <v/>
      </c>
    </row>
    <row r="37023" spans="13:13">
      <c r="M37023" s="264" t="str">
        <f>IF('(2-4) 퇴직자 및 DC전환자 명부'!G37023="","",'(2-4) 퇴직자 및 DC전환자 명부'!G37023)</f>
        <v/>
      </c>
    </row>
    <row r="37024" spans="13:13">
      <c r="M37024" s="264" t="str">
        <f>IF('(2-4) 퇴직자 및 DC전환자 명부'!G37024="","",'(2-4) 퇴직자 및 DC전환자 명부'!G37024)</f>
        <v/>
      </c>
    </row>
    <row r="37025" spans="13:13">
      <c r="M37025" s="264" t="str">
        <f>IF('(2-4) 퇴직자 및 DC전환자 명부'!G37025="","",'(2-4) 퇴직자 및 DC전환자 명부'!G37025)</f>
        <v/>
      </c>
    </row>
    <row r="37026" spans="13:13">
      <c r="M37026" s="264" t="str">
        <f>IF('(2-4) 퇴직자 및 DC전환자 명부'!G37026="","",'(2-4) 퇴직자 및 DC전환자 명부'!G37026)</f>
        <v/>
      </c>
    </row>
    <row r="37027" spans="13:13">
      <c r="M37027" s="264" t="str">
        <f>IF('(2-4) 퇴직자 및 DC전환자 명부'!G37027="","",'(2-4) 퇴직자 및 DC전환자 명부'!G37027)</f>
        <v/>
      </c>
    </row>
    <row r="37028" spans="13:13">
      <c r="M37028" s="264" t="str">
        <f>IF('(2-4) 퇴직자 및 DC전환자 명부'!G37028="","",'(2-4) 퇴직자 및 DC전환자 명부'!G37028)</f>
        <v/>
      </c>
    </row>
    <row r="37029" spans="13:13">
      <c r="M37029" s="264" t="str">
        <f>IF('(2-4) 퇴직자 및 DC전환자 명부'!G37029="","",'(2-4) 퇴직자 및 DC전환자 명부'!G37029)</f>
        <v/>
      </c>
    </row>
    <row r="37030" spans="13:13">
      <c r="M37030" s="264" t="str">
        <f>IF('(2-4) 퇴직자 및 DC전환자 명부'!G37030="","",'(2-4) 퇴직자 및 DC전환자 명부'!G37030)</f>
        <v/>
      </c>
    </row>
    <row r="37031" spans="13:13">
      <c r="M37031" s="264" t="str">
        <f>IF('(2-4) 퇴직자 및 DC전환자 명부'!G37031="","",'(2-4) 퇴직자 및 DC전환자 명부'!G37031)</f>
        <v/>
      </c>
    </row>
    <row r="37032" spans="13:13">
      <c r="M37032" s="264" t="str">
        <f>IF('(2-4) 퇴직자 및 DC전환자 명부'!G37032="","",'(2-4) 퇴직자 및 DC전환자 명부'!G37032)</f>
        <v/>
      </c>
    </row>
    <row r="37033" spans="13:13">
      <c r="M37033" s="264" t="str">
        <f>IF('(2-4) 퇴직자 및 DC전환자 명부'!G37033="","",'(2-4) 퇴직자 및 DC전환자 명부'!G37033)</f>
        <v/>
      </c>
    </row>
    <row r="37034" spans="13:13">
      <c r="M37034" s="264" t="str">
        <f>IF('(2-4) 퇴직자 및 DC전환자 명부'!G37034="","",'(2-4) 퇴직자 및 DC전환자 명부'!G37034)</f>
        <v/>
      </c>
    </row>
    <row r="37035" spans="13:13">
      <c r="M37035" s="264" t="str">
        <f>IF('(2-4) 퇴직자 및 DC전환자 명부'!G37035="","",'(2-4) 퇴직자 및 DC전환자 명부'!G37035)</f>
        <v/>
      </c>
    </row>
    <row r="37036" spans="13:13">
      <c r="M37036" s="264" t="str">
        <f>IF('(2-4) 퇴직자 및 DC전환자 명부'!G37036="","",'(2-4) 퇴직자 및 DC전환자 명부'!G37036)</f>
        <v/>
      </c>
    </row>
    <row r="37037" spans="13:13">
      <c r="M37037" s="264" t="str">
        <f>IF('(2-4) 퇴직자 및 DC전환자 명부'!G37037="","",'(2-4) 퇴직자 및 DC전환자 명부'!G37037)</f>
        <v/>
      </c>
    </row>
    <row r="37038" spans="13:13">
      <c r="M37038" s="264" t="str">
        <f>IF('(2-4) 퇴직자 및 DC전환자 명부'!G37038="","",'(2-4) 퇴직자 및 DC전환자 명부'!G37038)</f>
        <v/>
      </c>
    </row>
    <row r="37039" spans="13:13">
      <c r="M37039" s="264" t="str">
        <f>IF('(2-4) 퇴직자 및 DC전환자 명부'!G37039="","",'(2-4) 퇴직자 및 DC전환자 명부'!G37039)</f>
        <v/>
      </c>
    </row>
    <row r="37040" spans="13:13">
      <c r="M37040" s="264" t="str">
        <f>IF('(2-4) 퇴직자 및 DC전환자 명부'!G37040="","",'(2-4) 퇴직자 및 DC전환자 명부'!G37040)</f>
        <v/>
      </c>
    </row>
    <row r="37041" spans="13:13">
      <c r="M37041" s="264" t="str">
        <f>IF('(2-4) 퇴직자 및 DC전환자 명부'!G37041="","",'(2-4) 퇴직자 및 DC전환자 명부'!G37041)</f>
        <v/>
      </c>
    </row>
    <row r="37042" spans="13:13">
      <c r="M37042" s="264" t="str">
        <f>IF('(2-4) 퇴직자 및 DC전환자 명부'!G37042="","",'(2-4) 퇴직자 및 DC전환자 명부'!G37042)</f>
        <v/>
      </c>
    </row>
    <row r="37043" spans="13:13">
      <c r="M37043" s="264" t="str">
        <f>IF('(2-4) 퇴직자 및 DC전환자 명부'!G37043="","",'(2-4) 퇴직자 및 DC전환자 명부'!G37043)</f>
        <v/>
      </c>
    </row>
    <row r="37044" spans="13:13">
      <c r="M37044" s="264" t="str">
        <f>IF('(2-4) 퇴직자 및 DC전환자 명부'!G37044="","",'(2-4) 퇴직자 및 DC전환자 명부'!G37044)</f>
        <v/>
      </c>
    </row>
    <row r="37045" spans="13:13">
      <c r="M37045" s="264" t="str">
        <f>IF('(2-4) 퇴직자 및 DC전환자 명부'!G37045="","",'(2-4) 퇴직자 및 DC전환자 명부'!G37045)</f>
        <v/>
      </c>
    </row>
    <row r="37046" spans="13:13">
      <c r="M37046" s="264" t="str">
        <f>IF('(2-4) 퇴직자 및 DC전환자 명부'!G37046="","",'(2-4) 퇴직자 및 DC전환자 명부'!G37046)</f>
        <v/>
      </c>
    </row>
    <row r="37047" spans="13:13">
      <c r="M37047" s="264" t="str">
        <f>IF('(2-4) 퇴직자 및 DC전환자 명부'!G37047="","",'(2-4) 퇴직자 및 DC전환자 명부'!G37047)</f>
        <v/>
      </c>
    </row>
    <row r="37048" spans="13:13">
      <c r="M37048" s="264" t="str">
        <f>IF('(2-4) 퇴직자 및 DC전환자 명부'!G37048="","",'(2-4) 퇴직자 및 DC전환자 명부'!G37048)</f>
        <v/>
      </c>
    </row>
    <row r="37049" spans="13:13">
      <c r="M37049" s="264" t="str">
        <f>IF('(2-4) 퇴직자 및 DC전환자 명부'!G37049="","",'(2-4) 퇴직자 및 DC전환자 명부'!G37049)</f>
        <v/>
      </c>
    </row>
    <row r="37050" spans="13:13">
      <c r="M37050" s="264" t="str">
        <f>IF('(2-4) 퇴직자 및 DC전환자 명부'!G37050="","",'(2-4) 퇴직자 및 DC전환자 명부'!G37050)</f>
        <v/>
      </c>
    </row>
    <row r="37051" spans="13:13">
      <c r="M37051" s="264" t="str">
        <f>IF('(2-4) 퇴직자 및 DC전환자 명부'!G37051="","",'(2-4) 퇴직자 및 DC전환자 명부'!G37051)</f>
        <v/>
      </c>
    </row>
    <row r="37052" spans="13:13">
      <c r="M37052" s="264" t="str">
        <f>IF('(2-4) 퇴직자 및 DC전환자 명부'!G37052="","",'(2-4) 퇴직자 및 DC전환자 명부'!G37052)</f>
        <v/>
      </c>
    </row>
    <row r="37053" spans="13:13">
      <c r="M37053" s="264" t="str">
        <f>IF('(2-4) 퇴직자 및 DC전환자 명부'!G37053="","",'(2-4) 퇴직자 및 DC전환자 명부'!G37053)</f>
        <v/>
      </c>
    </row>
    <row r="37054" spans="13:13">
      <c r="M37054" s="264" t="str">
        <f>IF('(2-4) 퇴직자 및 DC전환자 명부'!G37054="","",'(2-4) 퇴직자 및 DC전환자 명부'!G37054)</f>
        <v/>
      </c>
    </row>
    <row r="37055" spans="13:13">
      <c r="M37055" s="264" t="str">
        <f>IF('(2-4) 퇴직자 및 DC전환자 명부'!G37055="","",'(2-4) 퇴직자 및 DC전환자 명부'!G37055)</f>
        <v/>
      </c>
    </row>
    <row r="37056" spans="13:13">
      <c r="M37056" s="264" t="str">
        <f>IF('(2-4) 퇴직자 및 DC전환자 명부'!G37056="","",'(2-4) 퇴직자 및 DC전환자 명부'!G37056)</f>
        <v/>
      </c>
    </row>
    <row r="37057" spans="13:13">
      <c r="M37057" s="264" t="str">
        <f>IF('(2-4) 퇴직자 및 DC전환자 명부'!G37057="","",'(2-4) 퇴직자 및 DC전환자 명부'!G37057)</f>
        <v/>
      </c>
    </row>
    <row r="37058" spans="13:13">
      <c r="M37058" s="264" t="str">
        <f>IF('(2-4) 퇴직자 및 DC전환자 명부'!G37058="","",'(2-4) 퇴직자 및 DC전환자 명부'!G37058)</f>
        <v/>
      </c>
    </row>
    <row r="37059" spans="13:13">
      <c r="M37059" s="264" t="str">
        <f>IF('(2-4) 퇴직자 및 DC전환자 명부'!G37059="","",'(2-4) 퇴직자 및 DC전환자 명부'!G37059)</f>
        <v/>
      </c>
    </row>
    <row r="37060" spans="13:13">
      <c r="M37060" s="264" t="str">
        <f>IF('(2-4) 퇴직자 및 DC전환자 명부'!G37060="","",'(2-4) 퇴직자 및 DC전환자 명부'!G37060)</f>
        <v/>
      </c>
    </row>
    <row r="37061" spans="13:13">
      <c r="M37061" s="264" t="str">
        <f>IF('(2-4) 퇴직자 및 DC전환자 명부'!G37061="","",'(2-4) 퇴직자 및 DC전환자 명부'!G37061)</f>
        <v/>
      </c>
    </row>
    <row r="37062" spans="13:13">
      <c r="M37062" s="264" t="str">
        <f>IF('(2-4) 퇴직자 및 DC전환자 명부'!G37062="","",'(2-4) 퇴직자 및 DC전환자 명부'!G37062)</f>
        <v/>
      </c>
    </row>
    <row r="37063" spans="13:13">
      <c r="M37063" s="264" t="str">
        <f>IF('(2-4) 퇴직자 및 DC전환자 명부'!G37063="","",'(2-4) 퇴직자 및 DC전환자 명부'!G37063)</f>
        <v/>
      </c>
    </row>
    <row r="37064" spans="13:13">
      <c r="M37064" s="264" t="str">
        <f>IF('(2-4) 퇴직자 및 DC전환자 명부'!G37064="","",'(2-4) 퇴직자 및 DC전환자 명부'!G37064)</f>
        <v/>
      </c>
    </row>
    <row r="37065" spans="13:13">
      <c r="M37065" s="264" t="str">
        <f>IF('(2-4) 퇴직자 및 DC전환자 명부'!G37065="","",'(2-4) 퇴직자 및 DC전환자 명부'!G37065)</f>
        <v/>
      </c>
    </row>
    <row r="37066" spans="13:13">
      <c r="M37066" s="264" t="str">
        <f>IF('(2-4) 퇴직자 및 DC전환자 명부'!G37066="","",'(2-4) 퇴직자 및 DC전환자 명부'!G37066)</f>
        <v/>
      </c>
    </row>
    <row r="37067" spans="13:13">
      <c r="M37067" s="264" t="str">
        <f>IF('(2-4) 퇴직자 및 DC전환자 명부'!G37067="","",'(2-4) 퇴직자 및 DC전환자 명부'!G37067)</f>
        <v/>
      </c>
    </row>
    <row r="37068" spans="13:13">
      <c r="M37068" s="264" t="str">
        <f>IF('(2-4) 퇴직자 및 DC전환자 명부'!G37068="","",'(2-4) 퇴직자 및 DC전환자 명부'!G37068)</f>
        <v/>
      </c>
    </row>
    <row r="37069" spans="13:13">
      <c r="M37069" s="264" t="str">
        <f>IF('(2-4) 퇴직자 및 DC전환자 명부'!G37069="","",'(2-4) 퇴직자 및 DC전환자 명부'!G37069)</f>
        <v/>
      </c>
    </row>
    <row r="37070" spans="13:13">
      <c r="M37070" s="264" t="str">
        <f>IF('(2-4) 퇴직자 및 DC전환자 명부'!G37070="","",'(2-4) 퇴직자 및 DC전환자 명부'!G37070)</f>
        <v/>
      </c>
    </row>
    <row r="37071" spans="13:13">
      <c r="M37071" s="264" t="str">
        <f>IF('(2-4) 퇴직자 및 DC전환자 명부'!G37071="","",'(2-4) 퇴직자 및 DC전환자 명부'!G37071)</f>
        <v/>
      </c>
    </row>
    <row r="37072" spans="13:13">
      <c r="M37072" s="264" t="str">
        <f>IF('(2-4) 퇴직자 및 DC전환자 명부'!G37072="","",'(2-4) 퇴직자 및 DC전환자 명부'!G37072)</f>
        <v/>
      </c>
    </row>
    <row r="37073" spans="13:13">
      <c r="M37073" s="264" t="str">
        <f>IF('(2-4) 퇴직자 및 DC전환자 명부'!G37073="","",'(2-4) 퇴직자 및 DC전환자 명부'!G37073)</f>
        <v/>
      </c>
    </row>
    <row r="37074" spans="13:13">
      <c r="M37074" s="264" t="str">
        <f>IF('(2-4) 퇴직자 및 DC전환자 명부'!G37074="","",'(2-4) 퇴직자 및 DC전환자 명부'!G37074)</f>
        <v/>
      </c>
    </row>
    <row r="37075" spans="13:13">
      <c r="M37075" s="264" t="str">
        <f>IF('(2-4) 퇴직자 및 DC전환자 명부'!G37075="","",'(2-4) 퇴직자 및 DC전환자 명부'!G37075)</f>
        <v/>
      </c>
    </row>
    <row r="37076" spans="13:13">
      <c r="M37076" s="264" t="str">
        <f>IF('(2-4) 퇴직자 및 DC전환자 명부'!G37076="","",'(2-4) 퇴직자 및 DC전환자 명부'!G37076)</f>
        <v/>
      </c>
    </row>
    <row r="37077" spans="13:13">
      <c r="M37077" s="264" t="str">
        <f>IF('(2-4) 퇴직자 및 DC전환자 명부'!G37077="","",'(2-4) 퇴직자 및 DC전환자 명부'!G37077)</f>
        <v/>
      </c>
    </row>
    <row r="37078" spans="13:13">
      <c r="M37078" s="264" t="str">
        <f>IF('(2-4) 퇴직자 및 DC전환자 명부'!G37078="","",'(2-4) 퇴직자 및 DC전환자 명부'!G37078)</f>
        <v/>
      </c>
    </row>
    <row r="37079" spans="13:13">
      <c r="M37079" s="264" t="str">
        <f>IF('(2-4) 퇴직자 및 DC전환자 명부'!G37079="","",'(2-4) 퇴직자 및 DC전환자 명부'!G37079)</f>
        <v/>
      </c>
    </row>
    <row r="37080" spans="13:13">
      <c r="M37080" s="264" t="str">
        <f>IF('(2-4) 퇴직자 및 DC전환자 명부'!G37080="","",'(2-4) 퇴직자 및 DC전환자 명부'!G37080)</f>
        <v/>
      </c>
    </row>
    <row r="37081" spans="13:13">
      <c r="M37081" s="264" t="str">
        <f>IF('(2-4) 퇴직자 및 DC전환자 명부'!G37081="","",'(2-4) 퇴직자 및 DC전환자 명부'!G37081)</f>
        <v/>
      </c>
    </row>
    <row r="37082" spans="13:13">
      <c r="M37082" s="264" t="str">
        <f>IF('(2-4) 퇴직자 및 DC전환자 명부'!G37082="","",'(2-4) 퇴직자 및 DC전환자 명부'!G37082)</f>
        <v/>
      </c>
    </row>
    <row r="37083" spans="13:13">
      <c r="M37083" s="264" t="str">
        <f>IF('(2-4) 퇴직자 및 DC전환자 명부'!G37083="","",'(2-4) 퇴직자 및 DC전환자 명부'!G37083)</f>
        <v/>
      </c>
    </row>
    <row r="37084" spans="13:13">
      <c r="M37084" s="264" t="str">
        <f>IF('(2-4) 퇴직자 및 DC전환자 명부'!G37084="","",'(2-4) 퇴직자 및 DC전환자 명부'!G37084)</f>
        <v/>
      </c>
    </row>
    <row r="37085" spans="13:13">
      <c r="M37085" s="264" t="str">
        <f>IF('(2-4) 퇴직자 및 DC전환자 명부'!G37085="","",'(2-4) 퇴직자 및 DC전환자 명부'!G37085)</f>
        <v/>
      </c>
    </row>
    <row r="37086" spans="13:13">
      <c r="M37086" s="264" t="str">
        <f>IF('(2-4) 퇴직자 및 DC전환자 명부'!G37086="","",'(2-4) 퇴직자 및 DC전환자 명부'!G37086)</f>
        <v/>
      </c>
    </row>
    <row r="37087" spans="13:13">
      <c r="M37087" s="264" t="str">
        <f>IF('(2-4) 퇴직자 및 DC전환자 명부'!G37087="","",'(2-4) 퇴직자 및 DC전환자 명부'!G37087)</f>
        <v/>
      </c>
    </row>
    <row r="37088" spans="13:13">
      <c r="M37088" s="264" t="str">
        <f>IF('(2-4) 퇴직자 및 DC전환자 명부'!G37088="","",'(2-4) 퇴직자 및 DC전환자 명부'!G37088)</f>
        <v/>
      </c>
    </row>
    <row r="37089" spans="13:13">
      <c r="M37089" s="264" t="str">
        <f>IF('(2-4) 퇴직자 및 DC전환자 명부'!G37089="","",'(2-4) 퇴직자 및 DC전환자 명부'!G37089)</f>
        <v/>
      </c>
    </row>
    <row r="37090" spans="13:13">
      <c r="M37090" s="264" t="str">
        <f>IF('(2-4) 퇴직자 및 DC전환자 명부'!G37090="","",'(2-4) 퇴직자 및 DC전환자 명부'!G37090)</f>
        <v/>
      </c>
    </row>
    <row r="37091" spans="13:13">
      <c r="M37091" s="264" t="str">
        <f>IF('(2-4) 퇴직자 및 DC전환자 명부'!G37091="","",'(2-4) 퇴직자 및 DC전환자 명부'!G37091)</f>
        <v/>
      </c>
    </row>
    <row r="37092" spans="13:13">
      <c r="M37092" s="264" t="str">
        <f>IF('(2-4) 퇴직자 및 DC전환자 명부'!G37092="","",'(2-4) 퇴직자 및 DC전환자 명부'!G37092)</f>
        <v/>
      </c>
    </row>
    <row r="37093" spans="13:13">
      <c r="M37093" s="264" t="str">
        <f>IF('(2-4) 퇴직자 및 DC전환자 명부'!G37093="","",'(2-4) 퇴직자 및 DC전환자 명부'!G37093)</f>
        <v/>
      </c>
    </row>
    <row r="37094" spans="13:13">
      <c r="M37094" s="264" t="str">
        <f>IF('(2-4) 퇴직자 및 DC전환자 명부'!G37094="","",'(2-4) 퇴직자 및 DC전환자 명부'!G37094)</f>
        <v/>
      </c>
    </row>
    <row r="37095" spans="13:13">
      <c r="M37095" s="264" t="str">
        <f>IF('(2-4) 퇴직자 및 DC전환자 명부'!G37095="","",'(2-4) 퇴직자 및 DC전환자 명부'!G37095)</f>
        <v/>
      </c>
    </row>
    <row r="37096" spans="13:13">
      <c r="M37096" s="264" t="str">
        <f>IF('(2-4) 퇴직자 및 DC전환자 명부'!G37096="","",'(2-4) 퇴직자 및 DC전환자 명부'!G37096)</f>
        <v/>
      </c>
    </row>
    <row r="37097" spans="13:13">
      <c r="M37097" s="264" t="str">
        <f>IF('(2-4) 퇴직자 및 DC전환자 명부'!G37097="","",'(2-4) 퇴직자 및 DC전환자 명부'!G37097)</f>
        <v/>
      </c>
    </row>
    <row r="37098" spans="13:13">
      <c r="M37098" s="264" t="str">
        <f>IF('(2-4) 퇴직자 및 DC전환자 명부'!G37098="","",'(2-4) 퇴직자 및 DC전환자 명부'!G37098)</f>
        <v/>
      </c>
    </row>
    <row r="37099" spans="13:13">
      <c r="M37099" s="264" t="str">
        <f>IF('(2-4) 퇴직자 및 DC전환자 명부'!G37099="","",'(2-4) 퇴직자 및 DC전환자 명부'!G37099)</f>
        <v/>
      </c>
    </row>
    <row r="37100" spans="13:13">
      <c r="M37100" s="264" t="str">
        <f>IF('(2-4) 퇴직자 및 DC전환자 명부'!G37100="","",'(2-4) 퇴직자 및 DC전환자 명부'!G37100)</f>
        <v/>
      </c>
    </row>
    <row r="37101" spans="13:13">
      <c r="M37101" s="264" t="str">
        <f>IF('(2-4) 퇴직자 및 DC전환자 명부'!G37101="","",'(2-4) 퇴직자 및 DC전환자 명부'!G37101)</f>
        <v/>
      </c>
    </row>
    <row r="37102" spans="13:13">
      <c r="M37102" s="264" t="str">
        <f>IF('(2-4) 퇴직자 및 DC전환자 명부'!G37102="","",'(2-4) 퇴직자 및 DC전환자 명부'!G37102)</f>
        <v/>
      </c>
    </row>
    <row r="37103" spans="13:13">
      <c r="M37103" s="264" t="str">
        <f>IF('(2-4) 퇴직자 및 DC전환자 명부'!G37103="","",'(2-4) 퇴직자 및 DC전환자 명부'!G37103)</f>
        <v/>
      </c>
    </row>
    <row r="37104" spans="13:13">
      <c r="M37104" s="264" t="str">
        <f>IF('(2-4) 퇴직자 및 DC전환자 명부'!G37104="","",'(2-4) 퇴직자 및 DC전환자 명부'!G37104)</f>
        <v/>
      </c>
    </row>
    <row r="37105" spans="13:13">
      <c r="M37105" s="264" t="str">
        <f>IF('(2-4) 퇴직자 및 DC전환자 명부'!G37105="","",'(2-4) 퇴직자 및 DC전환자 명부'!G37105)</f>
        <v/>
      </c>
    </row>
    <row r="37106" spans="13:13">
      <c r="M37106" s="264" t="str">
        <f>IF('(2-4) 퇴직자 및 DC전환자 명부'!G37106="","",'(2-4) 퇴직자 및 DC전환자 명부'!G37106)</f>
        <v/>
      </c>
    </row>
    <row r="37107" spans="13:13">
      <c r="M37107" s="264" t="str">
        <f>IF('(2-4) 퇴직자 및 DC전환자 명부'!G37107="","",'(2-4) 퇴직자 및 DC전환자 명부'!G37107)</f>
        <v/>
      </c>
    </row>
    <row r="37108" spans="13:13">
      <c r="M37108" s="264" t="str">
        <f>IF('(2-4) 퇴직자 및 DC전환자 명부'!G37108="","",'(2-4) 퇴직자 및 DC전환자 명부'!G37108)</f>
        <v/>
      </c>
    </row>
    <row r="37109" spans="13:13">
      <c r="M37109" s="264" t="str">
        <f>IF('(2-4) 퇴직자 및 DC전환자 명부'!G37109="","",'(2-4) 퇴직자 및 DC전환자 명부'!G37109)</f>
        <v/>
      </c>
    </row>
    <row r="37110" spans="13:13">
      <c r="M37110" s="264" t="str">
        <f>IF('(2-4) 퇴직자 및 DC전환자 명부'!G37110="","",'(2-4) 퇴직자 및 DC전환자 명부'!G37110)</f>
        <v/>
      </c>
    </row>
    <row r="37111" spans="13:13">
      <c r="M37111" s="264" t="str">
        <f>IF('(2-4) 퇴직자 및 DC전환자 명부'!G37111="","",'(2-4) 퇴직자 및 DC전환자 명부'!G37111)</f>
        <v/>
      </c>
    </row>
    <row r="37112" spans="13:13">
      <c r="M37112" s="264" t="str">
        <f>IF('(2-4) 퇴직자 및 DC전환자 명부'!G37112="","",'(2-4) 퇴직자 및 DC전환자 명부'!G37112)</f>
        <v/>
      </c>
    </row>
    <row r="37113" spans="13:13">
      <c r="M37113" s="264" t="str">
        <f>IF('(2-4) 퇴직자 및 DC전환자 명부'!G37113="","",'(2-4) 퇴직자 및 DC전환자 명부'!G37113)</f>
        <v/>
      </c>
    </row>
    <row r="37114" spans="13:13">
      <c r="M37114" s="264" t="str">
        <f>IF('(2-4) 퇴직자 및 DC전환자 명부'!G37114="","",'(2-4) 퇴직자 및 DC전환자 명부'!G37114)</f>
        <v/>
      </c>
    </row>
    <row r="37115" spans="13:13">
      <c r="M37115" s="264" t="str">
        <f>IF('(2-4) 퇴직자 및 DC전환자 명부'!G37115="","",'(2-4) 퇴직자 및 DC전환자 명부'!G37115)</f>
        <v/>
      </c>
    </row>
    <row r="37116" spans="13:13">
      <c r="M37116" s="264" t="str">
        <f>IF('(2-4) 퇴직자 및 DC전환자 명부'!G37116="","",'(2-4) 퇴직자 및 DC전환자 명부'!G37116)</f>
        <v/>
      </c>
    </row>
    <row r="37117" spans="13:13">
      <c r="M37117" s="264" t="str">
        <f>IF('(2-4) 퇴직자 및 DC전환자 명부'!G37117="","",'(2-4) 퇴직자 및 DC전환자 명부'!G37117)</f>
        <v/>
      </c>
    </row>
    <row r="37118" spans="13:13">
      <c r="M37118" s="264" t="str">
        <f>IF('(2-4) 퇴직자 및 DC전환자 명부'!G37118="","",'(2-4) 퇴직자 및 DC전환자 명부'!G37118)</f>
        <v/>
      </c>
    </row>
    <row r="37119" spans="13:13">
      <c r="M37119" s="264" t="str">
        <f>IF('(2-4) 퇴직자 및 DC전환자 명부'!G37119="","",'(2-4) 퇴직자 및 DC전환자 명부'!G37119)</f>
        <v/>
      </c>
    </row>
    <row r="37120" spans="13:13">
      <c r="M37120" s="264" t="str">
        <f>IF('(2-4) 퇴직자 및 DC전환자 명부'!G37120="","",'(2-4) 퇴직자 및 DC전환자 명부'!G37120)</f>
        <v/>
      </c>
    </row>
    <row r="37121" spans="13:13">
      <c r="M37121" s="264" t="str">
        <f>IF('(2-4) 퇴직자 및 DC전환자 명부'!G37121="","",'(2-4) 퇴직자 및 DC전환자 명부'!G37121)</f>
        <v/>
      </c>
    </row>
    <row r="37122" spans="13:13">
      <c r="M37122" s="264" t="str">
        <f>IF('(2-4) 퇴직자 및 DC전환자 명부'!G37122="","",'(2-4) 퇴직자 및 DC전환자 명부'!G37122)</f>
        <v/>
      </c>
    </row>
    <row r="37123" spans="13:13">
      <c r="M37123" s="264" t="str">
        <f>IF('(2-4) 퇴직자 및 DC전환자 명부'!G37123="","",'(2-4) 퇴직자 및 DC전환자 명부'!G37123)</f>
        <v/>
      </c>
    </row>
    <row r="37124" spans="13:13">
      <c r="M37124" s="264" t="str">
        <f>IF('(2-4) 퇴직자 및 DC전환자 명부'!G37124="","",'(2-4) 퇴직자 및 DC전환자 명부'!G37124)</f>
        <v/>
      </c>
    </row>
    <row r="37125" spans="13:13">
      <c r="M37125" s="264" t="str">
        <f>IF('(2-4) 퇴직자 및 DC전환자 명부'!G37125="","",'(2-4) 퇴직자 및 DC전환자 명부'!G37125)</f>
        <v/>
      </c>
    </row>
    <row r="37126" spans="13:13">
      <c r="M37126" s="264" t="str">
        <f>IF('(2-4) 퇴직자 및 DC전환자 명부'!G37126="","",'(2-4) 퇴직자 및 DC전환자 명부'!G37126)</f>
        <v/>
      </c>
    </row>
    <row r="37127" spans="13:13">
      <c r="M37127" s="264" t="str">
        <f>IF('(2-4) 퇴직자 및 DC전환자 명부'!G37127="","",'(2-4) 퇴직자 및 DC전환자 명부'!G37127)</f>
        <v/>
      </c>
    </row>
    <row r="37128" spans="13:13">
      <c r="M37128" s="264" t="str">
        <f>IF('(2-4) 퇴직자 및 DC전환자 명부'!G37128="","",'(2-4) 퇴직자 및 DC전환자 명부'!G37128)</f>
        <v/>
      </c>
    </row>
    <row r="37129" spans="13:13">
      <c r="M37129" s="264" t="str">
        <f>IF('(2-4) 퇴직자 및 DC전환자 명부'!G37129="","",'(2-4) 퇴직자 및 DC전환자 명부'!G37129)</f>
        <v/>
      </c>
    </row>
    <row r="37130" spans="13:13">
      <c r="M37130" s="264" t="str">
        <f>IF('(2-4) 퇴직자 및 DC전환자 명부'!G37130="","",'(2-4) 퇴직자 및 DC전환자 명부'!G37130)</f>
        <v/>
      </c>
    </row>
    <row r="37131" spans="13:13">
      <c r="M37131" s="264" t="str">
        <f>IF('(2-4) 퇴직자 및 DC전환자 명부'!G37131="","",'(2-4) 퇴직자 및 DC전환자 명부'!G37131)</f>
        <v/>
      </c>
    </row>
    <row r="37132" spans="13:13">
      <c r="M37132" s="264" t="str">
        <f>IF('(2-4) 퇴직자 및 DC전환자 명부'!G37132="","",'(2-4) 퇴직자 및 DC전환자 명부'!G37132)</f>
        <v/>
      </c>
    </row>
    <row r="37133" spans="13:13">
      <c r="M37133" s="264" t="str">
        <f>IF('(2-4) 퇴직자 및 DC전환자 명부'!G37133="","",'(2-4) 퇴직자 및 DC전환자 명부'!G37133)</f>
        <v/>
      </c>
    </row>
    <row r="37134" spans="13:13">
      <c r="M37134" s="264" t="str">
        <f>IF('(2-4) 퇴직자 및 DC전환자 명부'!G37134="","",'(2-4) 퇴직자 및 DC전환자 명부'!G37134)</f>
        <v/>
      </c>
    </row>
    <row r="37135" spans="13:13">
      <c r="M37135" s="264" t="str">
        <f>IF('(2-4) 퇴직자 및 DC전환자 명부'!G37135="","",'(2-4) 퇴직자 및 DC전환자 명부'!G37135)</f>
        <v/>
      </c>
    </row>
    <row r="37136" spans="13:13">
      <c r="M37136" s="264" t="str">
        <f>IF('(2-4) 퇴직자 및 DC전환자 명부'!G37136="","",'(2-4) 퇴직자 및 DC전환자 명부'!G37136)</f>
        <v/>
      </c>
    </row>
    <row r="37137" spans="13:13">
      <c r="M37137" s="264" t="str">
        <f>IF('(2-4) 퇴직자 및 DC전환자 명부'!G37137="","",'(2-4) 퇴직자 및 DC전환자 명부'!G37137)</f>
        <v/>
      </c>
    </row>
    <row r="37138" spans="13:13">
      <c r="M37138" s="264" t="str">
        <f>IF('(2-4) 퇴직자 및 DC전환자 명부'!G37138="","",'(2-4) 퇴직자 및 DC전환자 명부'!G37138)</f>
        <v/>
      </c>
    </row>
    <row r="37139" spans="13:13">
      <c r="M37139" s="264" t="str">
        <f>IF('(2-4) 퇴직자 및 DC전환자 명부'!G37139="","",'(2-4) 퇴직자 및 DC전환자 명부'!G37139)</f>
        <v/>
      </c>
    </row>
    <row r="37140" spans="13:13">
      <c r="M37140" s="264" t="str">
        <f>IF('(2-4) 퇴직자 및 DC전환자 명부'!G37140="","",'(2-4) 퇴직자 및 DC전환자 명부'!G37140)</f>
        <v/>
      </c>
    </row>
    <row r="37141" spans="13:13">
      <c r="M37141" s="264" t="str">
        <f>IF('(2-4) 퇴직자 및 DC전환자 명부'!G37141="","",'(2-4) 퇴직자 및 DC전환자 명부'!G37141)</f>
        <v/>
      </c>
    </row>
    <row r="37142" spans="13:13">
      <c r="M37142" s="264" t="str">
        <f>IF('(2-4) 퇴직자 및 DC전환자 명부'!G37142="","",'(2-4) 퇴직자 및 DC전환자 명부'!G37142)</f>
        <v/>
      </c>
    </row>
    <row r="37143" spans="13:13">
      <c r="M37143" s="264" t="str">
        <f>IF('(2-4) 퇴직자 및 DC전환자 명부'!G37143="","",'(2-4) 퇴직자 및 DC전환자 명부'!G37143)</f>
        <v/>
      </c>
    </row>
    <row r="37144" spans="13:13">
      <c r="M37144" s="264" t="str">
        <f>IF('(2-4) 퇴직자 및 DC전환자 명부'!G37144="","",'(2-4) 퇴직자 및 DC전환자 명부'!G37144)</f>
        <v/>
      </c>
    </row>
    <row r="37145" spans="13:13">
      <c r="M37145" s="264" t="str">
        <f>IF('(2-4) 퇴직자 및 DC전환자 명부'!G37145="","",'(2-4) 퇴직자 및 DC전환자 명부'!G37145)</f>
        <v/>
      </c>
    </row>
    <row r="37146" spans="13:13">
      <c r="M37146" s="264" t="str">
        <f>IF('(2-4) 퇴직자 및 DC전환자 명부'!G37146="","",'(2-4) 퇴직자 및 DC전환자 명부'!G37146)</f>
        <v/>
      </c>
    </row>
    <row r="37147" spans="13:13">
      <c r="M37147" s="264" t="str">
        <f>IF('(2-4) 퇴직자 및 DC전환자 명부'!G37147="","",'(2-4) 퇴직자 및 DC전환자 명부'!G37147)</f>
        <v/>
      </c>
    </row>
    <row r="37148" spans="13:13">
      <c r="M37148" s="264" t="str">
        <f>IF('(2-4) 퇴직자 및 DC전환자 명부'!G37148="","",'(2-4) 퇴직자 및 DC전환자 명부'!G37148)</f>
        <v/>
      </c>
    </row>
    <row r="37149" spans="13:13">
      <c r="M37149" s="264" t="str">
        <f>IF('(2-4) 퇴직자 및 DC전환자 명부'!G37149="","",'(2-4) 퇴직자 및 DC전환자 명부'!G37149)</f>
        <v/>
      </c>
    </row>
    <row r="37150" spans="13:13">
      <c r="M37150" s="264" t="str">
        <f>IF('(2-4) 퇴직자 및 DC전환자 명부'!G37150="","",'(2-4) 퇴직자 및 DC전환자 명부'!G37150)</f>
        <v/>
      </c>
    </row>
    <row r="37151" spans="13:13">
      <c r="M37151" s="264" t="str">
        <f>IF('(2-4) 퇴직자 및 DC전환자 명부'!G37151="","",'(2-4) 퇴직자 및 DC전환자 명부'!G37151)</f>
        <v/>
      </c>
    </row>
    <row r="37152" spans="13:13">
      <c r="M37152" s="264" t="str">
        <f>IF('(2-4) 퇴직자 및 DC전환자 명부'!G37152="","",'(2-4) 퇴직자 및 DC전환자 명부'!G37152)</f>
        <v/>
      </c>
    </row>
    <row r="37153" spans="13:13">
      <c r="M37153" s="264" t="str">
        <f>IF('(2-4) 퇴직자 및 DC전환자 명부'!G37153="","",'(2-4) 퇴직자 및 DC전환자 명부'!G37153)</f>
        <v/>
      </c>
    </row>
    <row r="37154" spans="13:13">
      <c r="M37154" s="264" t="str">
        <f>IF('(2-4) 퇴직자 및 DC전환자 명부'!G37154="","",'(2-4) 퇴직자 및 DC전환자 명부'!G37154)</f>
        <v/>
      </c>
    </row>
    <row r="37155" spans="13:13">
      <c r="M37155" s="264" t="str">
        <f>IF('(2-4) 퇴직자 및 DC전환자 명부'!G37155="","",'(2-4) 퇴직자 및 DC전환자 명부'!G37155)</f>
        <v/>
      </c>
    </row>
    <row r="37156" spans="13:13">
      <c r="M37156" s="264" t="str">
        <f>IF('(2-4) 퇴직자 및 DC전환자 명부'!G37156="","",'(2-4) 퇴직자 및 DC전환자 명부'!G37156)</f>
        <v/>
      </c>
    </row>
    <row r="37157" spans="13:13">
      <c r="M37157" s="264" t="str">
        <f>IF('(2-4) 퇴직자 및 DC전환자 명부'!G37157="","",'(2-4) 퇴직자 및 DC전환자 명부'!G37157)</f>
        <v/>
      </c>
    </row>
    <row r="37158" spans="13:13">
      <c r="M37158" s="264" t="str">
        <f>IF('(2-4) 퇴직자 및 DC전환자 명부'!G37158="","",'(2-4) 퇴직자 및 DC전환자 명부'!G37158)</f>
        <v/>
      </c>
    </row>
    <row r="37159" spans="13:13">
      <c r="M37159" s="264" t="str">
        <f>IF('(2-4) 퇴직자 및 DC전환자 명부'!G37159="","",'(2-4) 퇴직자 및 DC전환자 명부'!G37159)</f>
        <v/>
      </c>
    </row>
    <row r="37160" spans="13:13">
      <c r="M37160" s="264" t="str">
        <f>IF('(2-4) 퇴직자 및 DC전환자 명부'!G37160="","",'(2-4) 퇴직자 및 DC전환자 명부'!G37160)</f>
        <v/>
      </c>
    </row>
    <row r="37161" spans="13:13">
      <c r="M37161" s="264" t="str">
        <f>IF('(2-4) 퇴직자 및 DC전환자 명부'!G37161="","",'(2-4) 퇴직자 및 DC전환자 명부'!G37161)</f>
        <v/>
      </c>
    </row>
    <row r="37162" spans="13:13">
      <c r="M37162" s="264" t="str">
        <f>IF('(2-4) 퇴직자 및 DC전환자 명부'!G37162="","",'(2-4) 퇴직자 및 DC전환자 명부'!G37162)</f>
        <v/>
      </c>
    </row>
    <row r="37163" spans="13:13">
      <c r="M37163" s="264" t="str">
        <f>IF('(2-4) 퇴직자 및 DC전환자 명부'!G37163="","",'(2-4) 퇴직자 및 DC전환자 명부'!G37163)</f>
        <v/>
      </c>
    </row>
    <row r="37164" spans="13:13">
      <c r="M37164" s="264" t="str">
        <f>IF('(2-4) 퇴직자 및 DC전환자 명부'!G37164="","",'(2-4) 퇴직자 및 DC전환자 명부'!G37164)</f>
        <v/>
      </c>
    </row>
    <row r="37165" spans="13:13">
      <c r="M37165" s="264" t="str">
        <f>IF('(2-4) 퇴직자 및 DC전환자 명부'!G37165="","",'(2-4) 퇴직자 및 DC전환자 명부'!G37165)</f>
        <v/>
      </c>
    </row>
    <row r="37166" spans="13:13">
      <c r="M37166" s="264" t="str">
        <f>IF('(2-4) 퇴직자 및 DC전환자 명부'!G37166="","",'(2-4) 퇴직자 및 DC전환자 명부'!G37166)</f>
        <v/>
      </c>
    </row>
    <row r="37167" spans="13:13">
      <c r="M37167" s="264" t="str">
        <f>IF('(2-4) 퇴직자 및 DC전환자 명부'!G37167="","",'(2-4) 퇴직자 및 DC전환자 명부'!G37167)</f>
        <v/>
      </c>
    </row>
    <row r="37168" spans="13:13">
      <c r="M37168" s="264" t="str">
        <f>IF('(2-4) 퇴직자 및 DC전환자 명부'!G37168="","",'(2-4) 퇴직자 및 DC전환자 명부'!G37168)</f>
        <v/>
      </c>
    </row>
    <row r="37169" spans="13:13">
      <c r="M37169" s="264" t="str">
        <f>IF('(2-4) 퇴직자 및 DC전환자 명부'!G37169="","",'(2-4) 퇴직자 및 DC전환자 명부'!G37169)</f>
        <v/>
      </c>
    </row>
    <row r="37170" spans="13:13">
      <c r="M37170" s="264" t="str">
        <f>IF('(2-4) 퇴직자 및 DC전환자 명부'!G37170="","",'(2-4) 퇴직자 및 DC전환자 명부'!G37170)</f>
        <v/>
      </c>
    </row>
    <row r="37171" spans="13:13">
      <c r="M37171" s="264" t="str">
        <f>IF('(2-4) 퇴직자 및 DC전환자 명부'!G37171="","",'(2-4) 퇴직자 및 DC전환자 명부'!G37171)</f>
        <v/>
      </c>
    </row>
    <row r="37172" spans="13:13">
      <c r="M37172" s="264" t="str">
        <f>IF('(2-4) 퇴직자 및 DC전환자 명부'!G37172="","",'(2-4) 퇴직자 및 DC전환자 명부'!G37172)</f>
        <v/>
      </c>
    </row>
    <row r="37173" spans="13:13">
      <c r="M37173" s="264" t="str">
        <f>IF('(2-4) 퇴직자 및 DC전환자 명부'!G37173="","",'(2-4) 퇴직자 및 DC전환자 명부'!G37173)</f>
        <v/>
      </c>
    </row>
    <row r="37174" spans="13:13">
      <c r="M37174" s="264" t="str">
        <f>IF('(2-4) 퇴직자 및 DC전환자 명부'!G37174="","",'(2-4) 퇴직자 및 DC전환자 명부'!G37174)</f>
        <v/>
      </c>
    </row>
    <row r="37175" spans="13:13">
      <c r="M37175" s="264" t="str">
        <f>IF('(2-4) 퇴직자 및 DC전환자 명부'!G37175="","",'(2-4) 퇴직자 및 DC전환자 명부'!G37175)</f>
        <v/>
      </c>
    </row>
    <row r="37176" spans="13:13">
      <c r="M37176" s="264" t="str">
        <f>IF('(2-4) 퇴직자 및 DC전환자 명부'!G37176="","",'(2-4) 퇴직자 및 DC전환자 명부'!G37176)</f>
        <v/>
      </c>
    </row>
    <row r="37177" spans="13:13">
      <c r="M37177" s="264" t="str">
        <f>IF('(2-4) 퇴직자 및 DC전환자 명부'!G37177="","",'(2-4) 퇴직자 및 DC전환자 명부'!G37177)</f>
        <v/>
      </c>
    </row>
    <row r="37178" spans="13:13">
      <c r="M37178" s="264" t="str">
        <f>IF('(2-4) 퇴직자 및 DC전환자 명부'!G37178="","",'(2-4) 퇴직자 및 DC전환자 명부'!G37178)</f>
        <v/>
      </c>
    </row>
    <row r="37179" spans="13:13">
      <c r="M37179" s="264" t="str">
        <f>IF('(2-4) 퇴직자 및 DC전환자 명부'!G37179="","",'(2-4) 퇴직자 및 DC전환자 명부'!G37179)</f>
        <v/>
      </c>
    </row>
    <row r="37180" spans="13:13">
      <c r="M37180" s="264" t="str">
        <f>IF('(2-4) 퇴직자 및 DC전환자 명부'!G37180="","",'(2-4) 퇴직자 및 DC전환자 명부'!G37180)</f>
        <v/>
      </c>
    </row>
    <row r="37181" spans="13:13">
      <c r="M37181" s="264" t="str">
        <f>IF('(2-4) 퇴직자 및 DC전환자 명부'!G37181="","",'(2-4) 퇴직자 및 DC전환자 명부'!G37181)</f>
        <v/>
      </c>
    </row>
    <row r="37182" spans="13:13">
      <c r="M37182" s="264" t="str">
        <f>IF('(2-4) 퇴직자 및 DC전환자 명부'!G37182="","",'(2-4) 퇴직자 및 DC전환자 명부'!G37182)</f>
        <v/>
      </c>
    </row>
    <row r="37183" spans="13:13">
      <c r="M37183" s="264" t="str">
        <f>IF('(2-4) 퇴직자 및 DC전환자 명부'!G37183="","",'(2-4) 퇴직자 및 DC전환자 명부'!G37183)</f>
        <v/>
      </c>
    </row>
    <row r="37184" spans="13:13">
      <c r="M37184" s="264" t="str">
        <f>IF('(2-4) 퇴직자 및 DC전환자 명부'!G37184="","",'(2-4) 퇴직자 및 DC전환자 명부'!G37184)</f>
        <v/>
      </c>
    </row>
    <row r="37185" spans="13:13">
      <c r="M37185" s="264" t="str">
        <f>IF('(2-4) 퇴직자 및 DC전환자 명부'!G37185="","",'(2-4) 퇴직자 및 DC전환자 명부'!G37185)</f>
        <v/>
      </c>
    </row>
    <row r="37186" spans="13:13">
      <c r="M37186" s="264" t="str">
        <f>IF('(2-4) 퇴직자 및 DC전환자 명부'!G37186="","",'(2-4) 퇴직자 및 DC전환자 명부'!G37186)</f>
        <v/>
      </c>
    </row>
    <row r="37187" spans="13:13">
      <c r="M37187" s="264" t="str">
        <f>IF('(2-4) 퇴직자 및 DC전환자 명부'!G37187="","",'(2-4) 퇴직자 및 DC전환자 명부'!G37187)</f>
        <v/>
      </c>
    </row>
    <row r="37188" spans="13:13">
      <c r="M37188" s="264" t="str">
        <f>IF('(2-4) 퇴직자 및 DC전환자 명부'!G37188="","",'(2-4) 퇴직자 및 DC전환자 명부'!G37188)</f>
        <v/>
      </c>
    </row>
    <row r="37189" spans="13:13">
      <c r="M37189" s="264" t="str">
        <f>IF('(2-4) 퇴직자 및 DC전환자 명부'!G37189="","",'(2-4) 퇴직자 및 DC전환자 명부'!G37189)</f>
        <v/>
      </c>
    </row>
    <row r="37190" spans="13:13">
      <c r="M37190" s="264" t="str">
        <f>IF('(2-4) 퇴직자 및 DC전환자 명부'!G37190="","",'(2-4) 퇴직자 및 DC전환자 명부'!G37190)</f>
        <v/>
      </c>
    </row>
    <row r="37191" spans="13:13">
      <c r="M37191" s="264" t="str">
        <f>IF('(2-4) 퇴직자 및 DC전환자 명부'!G37191="","",'(2-4) 퇴직자 및 DC전환자 명부'!G37191)</f>
        <v/>
      </c>
    </row>
    <row r="37192" spans="13:13">
      <c r="M37192" s="264" t="str">
        <f>IF('(2-4) 퇴직자 및 DC전환자 명부'!G37192="","",'(2-4) 퇴직자 및 DC전환자 명부'!G37192)</f>
        <v/>
      </c>
    </row>
    <row r="37193" spans="13:13">
      <c r="M37193" s="264" t="str">
        <f>IF('(2-4) 퇴직자 및 DC전환자 명부'!G37193="","",'(2-4) 퇴직자 및 DC전환자 명부'!G37193)</f>
        <v/>
      </c>
    </row>
    <row r="37194" spans="13:13">
      <c r="M37194" s="264" t="str">
        <f>IF('(2-4) 퇴직자 및 DC전환자 명부'!G37194="","",'(2-4) 퇴직자 및 DC전환자 명부'!G37194)</f>
        <v/>
      </c>
    </row>
    <row r="37195" spans="13:13">
      <c r="M37195" s="264" t="str">
        <f>IF('(2-4) 퇴직자 및 DC전환자 명부'!G37195="","",'(2-4) 퇴직자 및 DC전환자 명부'!G37195)</f>
        <v/>
      </c>
    </row>
    <row r="37196" spans="13:13">
      <c r="M37196" s="264" t="str">
        <f>IF('(2-4) 퇴직자 및 DC전환자 명부'!G37196="","",'(2-4) 퇴직자 및 DC전환자 명부'!G37196)</f>
        <v/>
      </c>
    </row>
    <row r="37197" spans="13:13">
      <c r="M37197" s="264" t="str">
        <f>IF('(2-4) 퇴직자 및 DC전환자 명부'!G37197="","",'(2-4) 퇴직자 및 DC전환자 명부'!G37197)</f>
        <v/>
      </c>
    </row>
    <row r="37198" spans="13:13">
      <c r="M37198" s="264" t="str">
        <f>IF('(2-4) 퇴직자 및 DC전환자 명부'!G37198="","",'(2-4) 퇴직자 및 DC전환자 명부'!G37198)</f>
        <v/>
      </c>
    </row>
    <row r="37199" spans="13:13">
      <c r="M37199" s="264" t="str">
        <f>IF('(2-4) 퇴직자 및 DC전환자 명부'!G37199="","",'(2-4) 퇴직자 및 DC전환자 명부'!G37199)</f>
        <v/>
      </c>
    </row>
    <row r="37200" spans="13:13">
      <c r="M37200" s="264" t="str">
        <f>IF('(2-4) 퇴직자 및 DC전환자 명부'!G37200="","",'(2-4) 퇴직자 및 DC전환자 명부'!G37200)</f>
        <v/>
      </c>
    </row>
    <row r="37201" spans="13:13">
      <c r="M37201" s="264" t="str">
        <f>IF('(2-4) 퇴직자 및 DC전환자 명부'!G37201="","",'(2-4) 퇴직자 및 DC전환자 명부'!G37201)</f>
        <v/>
      </c>
    </row>
    <row r="37202" spans="13:13">
      <c r="M37202" s="264" t="str">
        <f>IF('(2-4) 퇴직자 및 DC전환자 명부'!G37202="","",'(2-4) 퇴직자 및 DC전환자 명부'!G37202)</f>
        <v/>
      </c>
    </row>
    <row r="37203" spans="13:13">
      <c r="M37203" s="264" t="str">
        <f>IF('(2-4) 퇴직자 및 DC전환자 명부'!G37203="","",'(2-4) 퇴직자 및 DC전환자 명부'!G37203)</f>
        <v/>
      </c>
    </row>
    <row r="37204" spans="13:13">
      <c r="M37204" s="264" t="str">
        <f>IF('(2-4) 퇴직자 및 DC전환자 명부'!G37204="","",'(2-4) 퇴직자 및 DC전환자 명부'!G37204)</f>
        <v/>
      </c>
    </row>
    <row r="37205" spans="13:13">
      <c r="M37205" s="264" t="str">
        <f>IF('(2-4) 퇴직자 및 DC전환자 명부'!G37205="","",'(2-4) 퇴직자 및 DC전환자 명부'!G37205)</f>
        <v/>
      </c>
    </row>
    <row r="37206" spans="13:13">
      <c r="M37206" s="264" t="str">
        <f>IF('(2-4) 퇴직자 및 DC전환자 명부'!G37206="","",'(2-4) 퇴직자 및 DC전환자 명부'!G37206)</f>
        <v/>
      </c>
    </row>
    <row r="37207" spans="13:13">
      <c r="M37207" s="264" t="str">
        <f>IF('(2-4) 퇴직자 및 DC전환자 명부'!G37207="","",'(2-4) 퇴직자 및 DC전환자 명부'!G37207)</f>
        <v/>
      </c>
    </row>
    <row r="37208" spans="13:13">
      <c r="M37208" s="264" t="str">
        <f>IF('(2-4) 퇴직자 및 DC전환자 명부'!G37208="","",'(2-4) 퇴직자 및 DC전환자 명부'!G37208)</f>
        <v/>
      </c>
    </row>
    <row r="37209" spans="13:13">
      <c r="M37209" s="264" t="str">
        <f>IF('(2-4) 퇴직자 및 DC전환자 명부'!G37209="","",'(2-4) 퇴직자 및 DC전환자 명부'!G37209)</f>
        <v/>
      </c>
    </row>
    <row r="37210" spans="13:13">
      <c r="M37210" s="264" t="str">
        <f>IF('(2-4) 퇴직자 및 DC전환자 명부'!G37210="","",'(2-4) 퇴직자 및 DC전환자 명부'!G37210)</f>
        <v/>
      </c>
    </row>
    <row r="37211" spans="13:13">
      <c r="M37211" s="264" t="str">
        <f>IF('(2-4) 퇴직자 및 DC전환자 명부'!G37211="","",'(2-4) 퇴직자 및 DC전환자 명부'!G37211)</f>
        <v/>
      </c>
    </row>
    <row r="37212" spans="13:13">
      <c r="M37212" s="264" t="str">
        <f>IF('(2-4) 퇴직자 및 DC전환자 명부'!G37212="","",'(2-4) 퇴직자 및 DC전환자 명부'!G37212)</f>
        <v/>
      </c>
    </row>
    <row r="37213" spans="13:13">
      <c r="M37213" s="264" t="str">
        <f>IF('(2-4) 퇴직자 및 DC전환자 명부'!G37213="","",'(2-4) 퇴직자 및 DC전환자 명부'!G37213)</f>
        <v/>
      </c>
    </row>
    <row r="37214" spans="13:13">
      <c r="M37214" s="264" t="str">
        <f>IF('(2-4) 퇴직자 및 DC전환자 명부'!G37214="","",'(2-4) 퇴직자 및 DC전환자 명부'!G37214)</f>
        <v/>
      </c>
    </row>
    <row r="37215" spans="13:13">
      <c r="M37215" s="264" t="str">
        <f>IF('(2-4) 퇴직자 및 DC전환자 명부'!G37215="","",'(2-4) 퇴직자 및 DC전환자 명부'!G37215)</f>
        <v/>
      </c>
    </row>
    <row r="37216" spans="13:13">
      <c r="M37216" s="264" t="str">
        <f>IF('(2-4) 퇴직자 및 DC전환자 명부'!G37216="","",'(2-4) 퇴직자 및 DC전환자 명부'!G37216)</f>
        <v/>
      </c>
    </row>
    <row r="37217" spans="13:13">
      <c r="M37217" s="264" t="str">
        <f>IF('(2-4) 퇴직자 및 DC전환자 명부'!G37217="","",'(2-4) 퇴직자 및 DC전환자 명부'!G37217)</f>
        <v/>
      </c>
    </row>
    <row r="37218" spans="13:13">
      <c r="M37218" s="264" t="str">
        <f>IF('(2-4) 퇴직자 및 DC전환자 명부'!G37218="","",'(2-4) 퇴직자 및 DC전환자 명부'!G37218)</f>
        <v/>
      </c>
    </row>
    <row r="37219" spans="13:13">
      <c r="M37219" s="264" t="str">
        <f>IF('(2-4) 퇴직자 및 DC전환자 명부'!G37219="","",'(2-4) 퇴직자 및 DC전환자 명부'!G37219)</f>
        <v/>
      </c>
    </row>
    <row r="37220" spans="13:13">
      <c r="M37220" s="264" t="str">
        <f>IF('(2-4) 퇴직자 및 DC전환자 명부'!G37220="","",'(2-4) 퇴직자 및 DC전환자 명부'!G37220)</f>
        <v/>
      </c>
    </row>
    <row r="37221" spans="13:13">
      <c r="M37221" s="264" t="str">
        <f>IF('(2-4) 퇴직자 및 DC전환자 명부'!G37221="","",'(2-4) 퇴직자 및 DC전환자 명부'!G37221)</f>
        <v/>
      </c>
    </row>
    <row r="37222" spans="13:13">
      <c r="M37222" s="264" t="str">
        <f>IF('(2-4) 퇴직자 및 DC전환자 명부'!G37222="","",'(2-4) 퇴직자 및 DC전환자 명부'!G37222)</f>
        <v/>
      </c>
    </row>
    <row r="37223" spans="13:13">
      <c r="M37223" s="264" t="str">
        <f>IF('(2-4) 퇴직자 및 DC전환자 명부'!G37223="","",'(2-4) 퇴직자 및 DC전환자 명부'!G37223)</f>
        <v/>
      </c>
    </row>
    <row r="37224" spans="13:13">
      <c r="M37224" s="264" t="str">
        <f>IF('(2-4) 퇴직자 및 DC전환자 명부'!G37224="","",'(2-4) 퇴직자 및 DC전환자 명부'!G37224)</f>
        <v/>
      </c>
    </row>
    <row r="37225" spans="13:13">
      <c r="M37225" s="264" t="str">
        <f>IF('(2-4) 퇴직자 및 DC전환자 명부'!G37225="","",'(2-4) 퇴직자 및 DC전환자 명부'!G37225)</f>
        <v/>
      </c>
    </row>
    <row r="37226" spans="13:13">
      <c r="M37226" s="264" t="str">
        <f>IF('(2-4) 퇴직자 및 DC전환자 명부'!G37226="","",'(2-4) 퇴직자 및 DC전환자 명부'!G37226)</f>
        <v/>
      </c>
    </row>
    <row r="37227" spans="13:13">
      <c r="M37227" s="264" t="str">
        <f>IF('(2-4) 퇴직자 및 DC전환자 명부'!G37227="","",'(2-4) 퇴직자 및 DC전환자 명부'!G37227)</f>
        <v/>
      </c>
    </row>
    <row r="37228" spans="13:13">
      <c r="M37228" s="264" t="str">
        <f>IF('(2-4) 퇴직자 및 DC전환자 명부'!G37228="","",'(2-4) 퇴직자 및 DC전환자 명부'!G37228)</f>
        <v/>
      </c>
    </row>
    <row r="37229" spans="13:13">
      <c r="M37229" s="264" t="str">
        <f>IF('(2-4) 퇴직자 및 DC전환자 명부'!G37229="","",'(2-4) 퇴직자 및 DC전환자 명부'!G37229)</f>
        <v/>
      </c>
    </row>
    <row r="37230" spans="13:13">
      <c r="M37230" s="264" t="str">
        <f>IF('(2-4) 퇴직자 및 DC전환자 명부'!G37230="","",'(2-4) 퇴직자 및 DC전환자 명부'!G37230)</f>
        <v/>
      </c>
    </row>
    <row r="37231" spans="13:13">
      <c r="M37231" s="264" t="str">
        <f>IF('(2-4) 퇴직자 및 DC전환자 명부'!G37231="","",'(2-4) 퇴직자 및 DC전환자 명부'!G37231)</f>
        <v/>
      </c>
    </row>
    <row r="37232" spans="13:13">
      <c r="M37232" s="264" t="str">
        <f>IF('(2-4) 퇴직자 및 DC전환자 명부'!G37232="","",'(2-4) 퇴직자 및 DC전환자 명부'!G37232)</f>
        <v/>
      </c>
    </row>
    <row r="37233" spans="13:13">
      <c r="M37233" s="264" t="str">
        <f>IF('(2-4) 퇴직자 및 DC전환자 명부'!G37233="","",'(2-4) 퇴직자 및 DC전환자 명부'!G37233)</f>
        <v/>
      </c>
    </row>
    <row r="37234" spans="13:13">
      <c r="M37234" s="264" t="str">
        <f>IF('(2-4) 퇴직자 및 DC전환자 명부'!G37234="","",'(2-4) 퇴직자 및 DC전환자 명부'!G37234)</f>
        <v/>
      </c>
    </row>
    <row r="37235" spans="13:13">
      <c r="M37235" s="264" t="str">
        <f>IF('(2-4) 퇴직자 및 DC전환자 명부'!G37235="","",'(2-4) 퇴직자 및 DC전환자 명부'!G37235)</f>
        <v/>
      </c>
    </row>
    <row r="37236" spans="13:13">
      <c r="M37236" s="264" t="str">
        <f>IF('(2-4) 퇴직자 및 DC전환자 명부'!G37236="","",'(2-4) 퇴직자 및 DC전환자 명부'!G37236)</f>
        <v/>
      </c>
    </row>
    <row r="37237" spans="13:13">
      <c r="M37237" s="264" t="str">
        <f>IF('(2-4) 퇴직자 및 DC전환자 명부'!G37237="","",'(2-4) 퇴직자 및 DC전환자 명부'!G37237)</f>
        <v/>
      </c>
    </row>
    <row r="37238" spans="13:13">
      <c r="M37238" s="264" t="str">
        <f>IF('(2-4) 퇴직자 및 DC전환자 명부'!G37238="","",'(2-4) 퇴직자 및 DC전환자 명부'!G37238)</f>
        <v/>
      </c>
    </row>
    <row r="37239" spans="13:13">
      <c r="M37239" s="264" t="str">
        <f>IF('(2-4) 퇴직자 및 DC전환자 명부'!G37239="","",'(2-4) 퇴직자 및 DC전환자 명부'!G37239)</f>
        <v/>
      </c>
    </row>
    <row r="37240" spans="13:13">
      <c r="M37240" s="264" t="str">
        <f>IF('(2-4) 퇴직자 및 DC전환자 명부'!G37240="","",'(2-4) 퇴직자 및 DC전환자 명부'!G37240)</f>
        <v/>
      </c>
    </row>
    <row r="37241" spans="13:13">
      <c r="M37241" s="264" t="str">
        <f>IF('(2-4) 퇴직자 및 DC전환자 명부'!G37241="","",'(2-4) 퇴직자 및 DC전환자 명부'!G37241)</f>
        <v/>
      </c>
    </row>
    <row r="37242" spans="13:13">
      <c r="M37242" s="264" t="str">
        <f>IF('(2-4) 퇴직자 및 DC전환자 명부'!G37242="","",'(2-4) 퇴직자 및 DC전환자 명부'!G37242)</f>
        <v/>
      </c>
    </row>
    <row r="37243" spans="13:13">
      <c r="M37243" s="264" t="str">
        <f>IF('(2-4) 퇴직자 및 DC전환자 명부'!G37243="","",'(2-4) 퇴직자 및 DC전환자 명부'!G37243)</f>
        <v/>
      </c>
    </row>
    <row r="37244" spans="13:13">
      <c r="M37244" s="264" t="str">
        <f>IF('(2-4) 퇴직자 및 DC전환자 명부'!G37244="","",'(2-4) 퇴직자 및 DC전환자 명부'!G37244)</f>
        <v/>
      </c>
    </row>
    <row r="37245" spans="13:13">
      <c r="M37245" s="264" t="str">
        <f>IF('(2-4) 퇴직자 및 DC전환자 명부'!G37245="","",'(2-4) 퇴직자 및 DC전환자 명부'!G37245)</f>
        <v/>
      </c>
    </row>
    <row r="37246" spans="13:13">
      <c r="M37246" s="264" t="str">
        <f>IF('(2-4) 퇴직자 및 DC전환자 명부'!G37246="","",'(2-4) 퇴직자 및 DC전환자 명부'!G37246)</f>
        <v/>
      </c>
    </row>
    <row r="37247" spans="13:13">
      <c r="M37247" s="264" t="str">
        <f>IF('(2-4) 퇴직자 및 DC전환자 명부'!G37247="","",'(2-4) 퇴직자 및 DC전환자 명부'!G37247)</f>
        <v/>
      </c>
    </row>
    <row r="37248" spans="13:13">
      <c r="M37248" s="264" t="str">
        <f>IF('(2-4) 퇴직자 및 DC전환자 명부'!G37248="","",'(2-4) 퇴직자 및 DC전환자 명부'!G37248)</f>
        <v/>
      </c>
    </row>
    <row r="37249" spans="13:13">
      <c r="M37249" s="264" t="str">
        <f>IF('(2-4) 퇴직자 및 DC전환자 명부'!G37249="","",'(2-4) 퇴직자 및 DC전환자 명부'!G37249)</f>
        <v/>
      </c>
    </row>
    <row r="37250" spans="13:13">
      <c r="M37250" s="264" t="str">
        <f>IF('(2-4) 퇴직자 및 DC전환자 명부'!G37250="","",'(2-4) 퇴직자 및 DC전환자 명부'!G37250)</f>
        <v/>
      </c>
    </row>
    <row r="37251" spans="13:13">
      <c r="M37251" s="264" t="str">
        <f>IF('(2-4) 퇴직자 및 DC전환자 명부'!G37251="","",'(2-4) 퇴직자 및 DC전환자 명부'!G37251)</f>
        <v/>
      </c>
    </row>
    <row r="37252" spans="13:13">
      <c r="M37252" s="264" t="str">
        <f>IF('(2-4) 퇴직자 및 DC전환자 명부'!G37252="","",'(2-4) 퇴직자 및 DC전환자 명부'!G37252)</f>
        <v/>
      </c>
    </row>
    <row r="37253" spans="13:13">
      <c r="M37253" s="264" t="str">
        <f>IF('(2-4) 퇴직자 및 DC전환자 명부'!G37253="","",'(2-4) 퇴직자 및 DC전환자 명부'!G37253)</f>
        <v/>
      </c>
    </row>
    <row r="37254" spans="13:13">
      <c r="M37254" s="264" t="str">
        <f>IF('(2-4) 퇴직자 및 DC전환자 명부'!G37254="","",'(2-4) 퇴직자 및 DC전환자 명부'!G37254)</f>
        <v/>
      </c>
    </row>
    <row r="37255" spans="13:13">
      <c r="M37255" s="264" t="str">
        <f>IF('(2-4) 퇴직자 및 DC전환자 명부'!G37255="","",'(2-4) 퇴직자 및 DC전환자 명부'!G37255)</f>
        <v/>
      </c>
    </row>
    <row r="37256" spans="13:13">
      <c r="M37256" s="264" t="str">
        <f>IF('(2-4) 퇴직자 및 DC전환자 명부'!G37256="","",'(2-4) 퇴직자 및 DC전환자 명부'!G37256)</f>
        <v/>
      </c>
    </row>
    <row r="37257" spans="13:13">
      <c r="M37257" s="264" t="str">
        <f>IF('(2-4) 퇴직자 및 DC전환자 명부'!G37257="","",'(2-4) 퇴직자 및 DC전환자 명부'!G37257)</f>
        <v/>
      </c>
    </row>
    <row r="37258" spans="13:13">
      <c r="M37258" s="264" t="str">
        <f>IF('(2-4) 퇴직자 및 DC전환자 명부'!G37258="","",'(2-4) 퇴직자 및 DC전환자 명부'!G37258)</f>
        <v/>
      </c>
    </row>
    <row r="37259" spans="13:13">
      <c r="M37259" s="264" t="str">
        <f>IF('(2-4) 퇴직자 및 DC전환자 명부'!G37259="","",'(2-4) 퇴직자 및 DC전환자 명부'!G37259)</f>
        <v/>
      </c>
    </row>
    <row r="37260" spans="13:13">
      <c r="M37260" s="264" t="str">
        <f>IF('(2-4) 퇴직자 및 DC전환자 명부'!G37260="","",'(2-4) 퇴직자 및 DC전환자 명부'!G37260)</f>
        <v/>
      </c>
    </row>
    <row r="37261" spans="13:13">
      <c r="M37261" s="264" t="str">
        <f>IF('(2-4) 퇴직자 및 DC전환자 명부'!G37261="","",'(2-4) 퇴직자 및 DC전환자 명부'!G37261)</f>
        <v/>
      </c>
    </row>
    <row r="37262" spans="13:13">
      <c r="M37262" s="264" t="str">
        <f>IF('(2-4) 퇴직자 및 DC전환자 명부'!G37262="","",'(2-4) 퇴직자 및 DC전환자 명부'!G37262)</f>
        <v/>
      </c>
    </row>
    <row r="37263" spans="13:13">
      <c r="M37263" s="264" t="str">
        <f>IF('(2-4) 퇴직자 및 DC전환자 명부'!G37263="","",'(2-4) 퇴직자 및 DC전환자 명부'!G37263)</f>
        <v/>
      </c>
    </row>
    <row r="37264" spans="13:13">
      <c r="M37264" s="264" t="str">
        <f>IF('(2-4) 퇴직자 및 DC전환자 명부'!G37264="","",'(2-4) 퇴직자 및 DC전환자 명부'!G37264)</f>
        <v/>
      </c>
    </row>
    <row r="37265" spans="13:13">
      <c r="M37265" s="264" t="str">
        <f>IF('(2-4) 퇴직자 및 DC전환자 명부'!G37265="","",'(2-4) 퇴직자 및 DC전환자 명부'!G37265)</f>
        <v/>
      </c>
    </row>
    <row r="37266" spans="13:13">
      <c r="M37266" s="264" t="str">
        <f>IF('(2-4) 퇴직자 및 DC전환자 명부'!G37266="","",'(2-4) 퇴직자 및 DC전환자 명부'!G37266)</f>
        <v/>
      </c>
    </row>
    <row r="37267" spans="13:13">
      <c r="M37267" s="264" t="str">
        <f>IF('(2-4) 퇴직자 및 DC전환자 명부'!G37267="","",'(2-4) 퇴직자 및 DC전환자 명부'!G37267)</f>
        <v/>
      </c>
    </row>
    <row r="37268" spans="13:13">
      <c r="M37268" s="264" t="str">
        <f>IF('(2-4) 퇴직자 및 DC전환자 명부'!G37268="","",'(2-4) 퇴직자 및 DC전환자 명부'!G37268)</f>
        <v/>
      </c>
    </row>
    <row r="37269" spans="13:13">
      <c r="M37269" s="264" t="str">
        <f>IF('(2-4) 퇴직자 및 DC전환자 명부'!G37269="","",'(2-4) 퇴직자 및 DC전환자 명부'!G37269)</f>
        <v/>
      </c>
    </row>
    <row r="37270" spans="13:13">
      <c r="M37270" s="264" t="str">
        <f>IF('(2-4) 퇴직자 및 DC전환자 명부'!G37270="","",'(2-4) 퇴직자 및 DC전환자 명부'!G37270)</f>
        <v/>
      </c>
    </row>
    <row r="37271" spans="13:13">
      <c r="M37271" s="264" t="str">
        <f>IF('(2-4) 퇴직자 및 DC전환자 명부'!G37271="","",'(2-4) 퇴직자 및 DC전환자 명부'!G37271)</f>
        <v/>
      </c>
    </row>
    <row r="37272" spans="13:13">
      <c r="M37272" s="264" t="str">
        <f>IF('(2-4) 퇴직자 및 DC전환자 명부'!G37272="","",'(2-4) 퇴직자 및 DC전환자 명부'!G37272)</f>
        <v/>
      </c>
    </row>
    <row r="37273" spans="13:13">
      <c r="M37273" s="264" t="str">
        <f>IF('(2-4) 퇴직자 및 DC전환자 명부'!G37273="","",'(2-4) 퇴직자 및 DC전환자 명부'!G37273)</f>
        <v/>
      </c>
    </row>
    <row r="37274" spans="13:13">
      <c r="M37274" s="264" t="str">
        <f>IF('(2-4) 퇴직자 및 DC전환자 명부'!G37274="","",'(2-4) 퇴직자 및 DC전환자 명부'!G37274)</f>
        <v/>
      </c>
    </row>
    <row r="37275" spans="13:13">
      <c r="M37275" s="264" t="str">
        <f>IF('(2-4) 퇴직자 및 DC전환자 명부'!G37275="","",'(2-4) 퇴직자 및 DC전환자 명부'!G37275)</f>
        <v/>
      </c>
    </row>
    <row r="37276" spans="13:13">
      <c r="M37276" s="264" t="str">
        <f>IF('(2-4) 퇴직자 및 DC전환자 명부'!G37276="","",'(2-4) 퇴직자 및 DC전환자 명부'!G37276)</f>
        <v/>
      </c>
    </row>
    <row r="37277" spans="13:13">
      <c r="M37277" s="264" t="str">
        <f>IF('(2-4) 퇴직자 및 DC전환자 명부'!G37277="","",'(2-4) 퇴직자 및 DC전환자 명부'!G37277)</f>
        <v/>
      </c>
    </row>
    <row r="37278" spans="13:13">
      <c r="M37278" s="264" t="str">
        <f>IF('(2-4) 퇴직자 및 DC전환자 명부'!G37278="","",'(2-4) 퇴직자 및 DC전환자 명부'!G37278)</f>
        <v/>
      </c>
    </row>
    <row r="37279" spans="13:13">
      <c r="M37279" s="264" t="str">
        <f>IF('(2-4) 퇴직자 및 DC전환자 명부'!G37279="","",'(2-4) 퇴직자 및 DC전환자 명부'!G37279)</f>
        <v/>
      </c>
    </row>
    <row r="37280" spans="13:13">
      <c r="M37280" s="264" t="str">
        <f>IF('(2-4) 퇴직자 및 DC전환자 명부'!G37280="","",'(2-4) 퇴직자 및 DC전환자 명부'!G37280)</f>
        <v/>
      </c>
    </row>
    <row r="37281" spans="13:13">
      <c r="M37281" s="264" t="str">
        <f>IF('(2-4) 퇴직자 및 DC전환자 명부'!G37281="","",'(2-4) 퇴직자 및 DC전환자 명부'!G37281)</f>
        <v/>
      </c>
    </row>
    <row r="37282" spans="13:13">
      <c r="M37282" s="264" t="str">
        <f>IF('(2-4) 퇴직자 및 DC전환자 명부'!G37282="","",'(2-4) 퇴직자 및 DC전환자 명부'!G37282)</f>
        <v/>
      </c>
    </row>
    <row r="37283" spans="13:13">
      <c r="M37283" s="264" t="str">
        <f>IF('(2-4) 퇴직자 및 DC전환자 명부'!G37283="","",'(2-4) 퇴직자 및 DC전환자 명부'!G37283)</f>
        <v/>
      </c>
    </row>
    <row r="37284" spans="13:13">
      <c r="M37284" s="264" t="str">
        <f>IF('(2-4) 퇴직자 및 DC전환자 명부'!G37284="","",'(2-4) 퇴직자 및 DC전환자 명부'!G37284)</f>
        <v/>
      </c>
    </row>
    <row r="37285" spans="13:13">
      <c r="M37285" s="264" t="str">
        <f>IF('(2-4) 퇴직자 및 DC전환자 명부'!G37285="","",'(2-4) 퇴직자 및 DC전환자 명부'!G37285)</f>
        <v/>
      </c>
    </row>
    <row r="37286" spans="13:13">
      <c r="M37286" s="264" t="str">
        <f>IF('(2-4) 퇴직자 및 DC전환자 명부'!G37286="","",'(2-4) 퇴직자 및 DC전환자 명부'!G37286)</f>
        <v/>
      </c>
    </row>
    <row r="37287" spans="13:13">
      <c r="M37287" s="264" t="str">
        <f>IF('(2-4) 퇴직자 및 DC전환자 명부'!G37287="","",'(2-4) 퇴직자 및 DC전환자 명부'!G37287)</f>
        <v/>
      </c>
    </row>
    <row r="37288" spans="13:13">
      <c r="M37288" s="264" t="str">
        <f>IF('(2-4) 퇴직자 및 DC전환자 명부'!G37288="","",'(2-4) 퇴직자 및 DC전환자 명부'!G37288)</f>
        <v/>
      </c>
    </row>
    <row r="37289" spans="13:13">
      <c r="M37289" s="264" t="str">
        <f>IF('(2-4) 퇴직자 및 DC전환자 명부'!G37289="","",'(2-4) 퇴직자 및 DC전환자 명부'!G37289)</f>
        <v/>
      </c>
    </row>
    <row r="37290" spans="13:13">
      <c r="M37290" s="264" t="str">
        <f>IF('(2-4) 퇴직자 및 DC전환자 명부'!G37290="","",'(2-4) 퇴직자 및 DC전환자 명부'!G37290)</f>
        <v/>
      </c>
    </row>
    <row r="37291" spans="13:13">
      <c r="M37291" s="264" t="str">
        <f>IF('(2-4) 퇴직자 및 DC전환자 명부'!G37291="","",'(2-4) 퇴직자 및 DC전환자 명부'!G37291)</f>
        <v/>
      </c>
    </row>
    <row r="37292" spans="13:13">
      <c r="M37292" s="264" t="str">
        <f>IF('(2-4) 퇴직자 및 DC전환자 명부'!G37292="","",'(2-4) 퇴직자 및 DC전환자 명부'!G37292)</f>
        <v/>
      </c>
    </row>
    <row r="37293" spans="13:13">
      <c r="M37293" s="264" t="str">
        <f>IF('(2-4) 퇴직자 및 DC전환자 명부'!G37293="","",'(2-4) 퇴직자 및 DC전환자 명부'!G37293)</f>
        <v/>
      </c>
    </row>
    <row r="37294" spans="13:13">
      <c r="M37294" s="264" t="str">
        <f>IF('(2-4) 퇴직자 및 DC전환자 명부'!G37294="","",'(2-4) 퇴직자 및 DC전환자 명부'!G37294)</f>
        <v/>
      </c>
    </row>
    <row r="37295" spans="13:13">
      <c r="M37295" s="264" t="str">
        <f>IF('(2-4) 퇴직자 및 DC전환자 명부'!G37295="","",'(2-4) 퇴직자 및 DC전환자 명부'!G37295)</f>
        <v/>
      </c>
    </row>
    <row r="37296" spans="13:13">
      <c r="M37296" s="264" t="str">
        <f>IF('(2-4) 퇴직자 및 DC전환자 명부'!G37296="","",'(2-4) 퇴직자 및 DC전환자 명부'!G37296)</f>
        <v/>
      </c>
    </row>
    <row r="37297" spans="13:13">
      <c r="M37297" s="264" t="str">
        <f>IF('(2-4) 퇴직자 및 DC전환자 명부'!G37297="","",'(2-4) 퇴직자 및 DC전환자 명부'!G37297)</f>
        <v/>
      </c>
    </row>
    <row r="37298" spans="13:13">
      <c r="M37298" s="264" t="str">
        <f>IF('(2-4) 퇴직자 및 DC전환자 명부'!G37298="","",'(2-4) 퇴직자 및 DC전환자 명부'!G37298)</f>
        <v/>
      </c>
    </row>
    <row r="37299" spans="13:13">
      <c r="M37299" s="264" t="str">
        <f>IF('(2-4) 퇴직자 및 DC전환자 명부'!G37299="","",'(2-4) 퇴직자 및 DC전환자 명부'!G37299)</f>
        <v/>
      </c>
    </row>
    <row r="37300" spans="13:13">
      <c r="M37300" s="264" t="str">
        <f>IF('(2-4) 퇴직자 및 DC전환자 명부'!G37300="","",'(2-4) 퇴직자 및 DC전환자 명부'!G37300)</f>
        <v/>
      </c>
    </row>
    <row r="37301" spans="13:13">
      <c r="M37301" s="264" t="str">
        <f>IF('(2-4) 퇴직자 및 DC전환자 명부'!G37301="","",'(2-4) 퇴직자 및 DC전환자 명부'!G37301)</f>
        <v/>
      </c>
    </row>
    <row r="37302" spans="13:13">
      <c r="M37302" s="264" t="str">
        <f>IF('(2-4) 퇴직자 및 DC전환자 명부'!G37302="","",'(2-4) 퇴직자 및 DC전환자 명부'!G37302)</f>
        <v/>
      </c>
    </row>
    <row r="37303" spans="13:13">
      <c r="M37303" s="264" t="str">
        <f>IF('(2-4) 퇴직자 및 DC전환자 명부'!G37303="","",'(2-4) 퇴직자 및 DC전환자 명부'!G37303)</f>
        <v/>
      </c>
    </row>
    <row r="37304" spans="13:13">
      <c r="M37304" s="264" t="str">
        <f>IF('(2-4) 퇴직자 및 DC전환자 명부'!G37304="","",'(2-4) 퇴직자 및 DC전환자 명부'!G37304)</f>
        <v/>
      </c>
    </row>
    <row r="37305" spans="13:13">
      <c r="M37305" s="264" t="str">
        <f>IF('(2-4) 퇴직자 및 DC전환자 명부'!G37305="","",'(2-4) 퇴직자 및 DC전환자 명부'!G37305)</f>
        <v/>
      </c>
    </row>
    <row r="37306" spans="13:13">
      <c r="M37306" s="264" t="str">
        <f>IF('(2-4) 퇴직자 및 DC전환자 명부'!G37306="","",'(2-4) 퇴직자 및 DC전환자 명부'!G37306)</f>
        <v/>
      </c>
    </row>
    <row r="37307" spans="13:13">
      <c r="M37307" s="264" t="str">
        <f>IF('(2-4) 퇴직자 및 DC전환자 명부'!G37307="","",'(2-4) 퇴직자 및 DC전환자 명부'!G37307)</f>
        <v/>
      </c>
    </row>
    <row r="37308" spans="13:13">
      <c r="M37308" s="264" t="str">
        <f>IF('(2-4) 퇴직자 및 DC전환자 명부'!G37308="","",'(2-4) 퇴직자 및 DC전환자 명부'!G37308)</f>
        <v/>
      </c>
    </row>
    <row r="37309" spans="13:13">
      <c r="M37309" s="264" t="str">
        <f>IF('(2-4) 퇴직자 및 DC전환자 명부'!G37309="","",'(2-4) 퇴직자 및 DC전환자 명부'!G37309)</f>
        <v/>
      </c>
    </row>
    <row r="37310" spans="13:13">
      <c r="M37310" s="264" t="str">
        <f>IF('(2-4) 퇴직자 및 DC전환자 명부'!G37310="","",'(2-4) 퇴직자 및 DC전환자 명부'!G37310)</f>
        <v/>
      </c>
    </row>
    <row r="37311" spans="13:13">
      <c r="M37311" s="264" t="str">
        <f>IF('(2-4) 퇴직자 및 DC전환자 명부'!G37311="","",'(2-4) 퇴직자 및 DC전환자 명부'!G37311)</f>
        <v/>
      </c>
    </row>
    <row r="37312" spans="13:13">
      <c r="M37312" s="264" t="str">
        <f>IF('(2-4) 퇴직자 및 DC전환자 명부'!G37312="","",'(2-4) 퇴직자 및 DC전환자 명부'!G37312)</f>
        <v/>
      </c>
    </row>
    <row r="37313" spans="13:13">
      <c r="M37313" s="264" t="str">
        <f>IF('(2-4) 퇴직자 및 DC전환자 명부'!G37313="","",'(2-4) 퇴직자 및 DC전환자 명부'!G37313)</f>
        <v/>
      </c>
    </row>
    <row r="37314" spans="13:13">
      <c r="M37314" s="264" t="str">
        <f>IF('(2-4) 퇴직자 및 DC전환자 명부'!G37314="","",'(2-4) 퇴직자 및 DC전환자 명부'!G37314)</f>
        <v/>
      </c>
    </row>
    <row r="37315" spans="13:13">
      <c r="M37315" s="264" t="str">
        <f>IF('(2-4) 퇴직자 및 DC전환자 명부'!G37315="","",'(2-4) 퇴직자 및 DC전환자 명부'!G37315)</f>
        <v/>
      </c>
    </row>
    <row r="37316" spans="13:13">
      <c r="M37316" s="264" t="str">
        <f>IF('(2-4) 퇴직자 및 DC전환자 명부'!G37316="","",'(2-4) 퇴직자 및 DC전환자 명부'!G37316)</f>
        <v/>
      </c>
    </row>
    <row r="37317" spans="13:13">
      <c r="M37317" s="264" t="str">
        <f>IF('(2-4) 퇴직자 및 DC전환자 명부'!G37317="","",'(2-4) 퇴직자 및 DC전환자 명부'!G37317)</f>
        <v/>
      </c>
    </row>
    <row r="37318" spans="13:13">
      <c r="M37318" s="264" t="str">
        <f>IF('(2-4) 퇴직자 및 DC전환자 명부'!G37318="","",'(2-4) 퇴직자 및 DC전환자 명부'!G37318)</f>
        <v/>
      </c>
    </row>
    <row r="37319" spans="13:13">
      <c r="M37319" s="264" t="str">
        <f>IF('(2-4) 퇴직자 및 DC전환자 명부'!G37319="","",'(2-4) 퇴직자 및 DC전환자 명부'!G37319)</f>
        <v/>
      </c>
    </row>
    <row r="37320" spans="13:13">
      <c r="M37320" s="264" t="str">
        <f>IF('(2-4) 퇴직자 및 DC전환자 명부'!G37320="","",'(2-4) 퇴직자 및 DC전환자 명부'!G37320)</f>
        <v/>
      </c>
    </row>
    <row r="37321" spans="13:13">
      <c r="M37321" s="264" t="str">
        <f>IF('(2-4) 퇴직자 및 DC전환자 명부'!G37321="","",'(2-4) 퇴직자 및 DC전환자 명부'!G37321)</f>
        <v/>
      </c>
    </row>
    <row r="37322" spans="13:13">
      <c r="M37322" s="264" t="str">
        <f>IF('(2-4) 퇴직자 및 DC전환자 명부'!G37322="","",'(2-4) 퇴직자 및 DC전환자 명부'!G37322)</f>
        <v/>
      </c>
    </row>
    <row r="37323" spans="13:13">
      <c r="M37323" s="264" t="str">
        <f>IF('(2-4) 퇴직자 및 DC전환자 명부'!G37323="","",'(2-4) 퇴직자 및 DC전환자 명부'!G37323)</f>
        <v/>
      </c>
    </row>
    <row r="37324" spans="13:13">
      <c r="M37324" s="264" t="str">
        <f>IF('(2-4) 퇴직자 및 DC전환자 명부'!G37324="","",'(2-4) 퇴직자 및 DC전환자 명부'!G37324)</f>
        <v/>
      </c>
    </row>
    <row r="37325" spans="13:13">
      <c r="M37325" s="264" t="str">
        <f>IF('(2-4) 퇴직자 및 DC전환자 명부'!G37325="","",'(2-4) 퇴직자 및 DC전환자 명부'!G37325)</f>
        <v/>
      </c>
    </row>
    <row r="37326" spans="13:13">
      <c r="M37326" s="264" t="str">
        <f>IF('(2-4) 퇴직자 및 DC전환자 명부'!G37326="","",'(2-4) 퇴직자 및 DC전환자 명부'!G37326)</f>
        <v/>
      </c>
    </row>
    <row r="37327" spans="13:13">
      <c r="M37327" s="264" t="str">
        <f>IF('(2-4) 퇴직자 및 DC전환자 명부'!G37327="","",'(2-4) 퇴직자 및 DC전환자 명부'!G37327)</f>
        <v/>
      </c>
    </row>
    <row r="37328" spans="13:13">
      <c r="M37328" s="264" t="str">
        <f>IF('(2-4) 퇴직자 및 DC전환자 명부'!G37328="","",'(2-4) 퇴직자 및 DC전환자 명부'!G37328)</f>
        <v/>
      </c>
    </row>
    <row r="37329" spans="13:13">
      <c r="M37329" s="264" t="str">
        <f>IF('(2-4) 퇴직자 및 DC전환자 명부'!G37329="","",'(2-4) 퇴직자 및 DC전환자 명부'!G37329)</f>
        <v/>
      </c>
    </row>
    <row r="37330" spans="13:13">
      <c r="M37330" s="264" t="str">
        <f>IF('(2-4) 퇴직자 및 DC전환자 명부'!G37330="","",'(2-4) 퇴직자 및 DC전환자 명부'!G37330)</f>
        <v/>
      </c>
    </row>
    <row r="37331" spans="13:13">
      <c r="M37331" s="264" t="str">
        <f>IF('(2-4) 퇴직자 및 DC전환자 명부'!G37331="","",'(2-4) 퇴직자 및 DC전환자 명부'!G37331)</f>
        <v/>
      </c>
    </row>
    <row r="37332" spans="13:13">
      <c r="M37332" s="264" t="str">
        <f>IF('(2-4) 퇴직자 및 DC전환자 명부'!G37332="","",'(2-4) 퇴직자 및 DC전환자 명부'!G37332)</f>
        <v/>
      </c>
    </row>
    <row r="37333" spans="13:13">
      <c r="M37333" s="264" t="str">
        <f>IF('(2-4) 퇴직자 및 DC전환자 명부'!G37333="","",'(2-4) 퇴직자 및 DC전환자 명부'!G37333)</f>
        <v/>
      </c>
    </row>
    <row r="37334" spans="13:13">
      <c r="M37334" s="264" t="str">
        <f>IF('(2-4) 퇴직자 및 DC전환자 명부'!G37334="","",'(2-4) 퇴직자 및 DC전환자 명부'!G37334)</f>
        <v/>
      </c>
    </row>
    <row r="37335" spans="13:13">
      <c r="M37335" s="264" t="str">
        <f>IF('(2-4) 퇴직자 및 DC전환자 명부'!G37335="","",'(2-4) 퇴직자 및 DC전환자 명부'!G37335)</f>
        <v/>
      </c>
    </row>
    <row r="37336" spans="13:13">
      <c r="M37336" s="264" t="str">
        <f>IF('(2-4) 퇴직자 및 DC전환자 명부'!G37336="","",'(2-4) 퇴직자 및 DC전환자 명부'!G37336)</f>
        <v/>
      </c>
    </row>
    <row r="37337" spans="13:13">
      <c r="M37337" s="264" t="str">
        <f>IF('(2-4) 퇴직자 및 DC전환자 명부'!G37337="","",'(2-4) 퇴직자 및 DC전환자 명부'!G37337)</f>
        <v/>
      </c>
    </row>
    <row r="37338" spans="13:13">
      <c r="M37338" s="264" t="str">
        <f>IF('(2-4) 퇴직자 및 DC전환자 명부'!G37338="","",'(2-4) 퇴직자 및 DC전환자 명부'!G37338)</f>
        <v/>
      </c>
    </row>
    <row r="37339" spans="13:13">
      <c r="M37339" s="264" t="str">
        <f>IF('(2-4) 퇴직자 및 DC전환자 명부'!G37339="","",'(2-4) 퇴직자 및 DC전환자 명부'!G37339)</f>
        <v/>
      </c>
    </row>
    <row r="37340" spans="13:13">
      <c r="M37340" s="264" t="str">
        <f>IF('(2-4) 퇴직자 및 DC전환자 명부'!G37340="","",'(2-4) 퇴직자 및 DC전환자 명부'!G37340)</f>
        <v/>
      </c>
    </row>
    <row r="37341" spans="13:13">
      <c r="M37341" s="264" t="str">
        <f>IF('(2-4) 퇴직자 및 DC전환자 명부'!G37341="","",'(2-4) 퇴직자 및 DC전환자 명부'!G37341)</f>
        <v/>
      </c>
    </row>
    <row r="37342" spans="13:13">
      <c r="M37342" s="264" t="str">
        <f>IF('(2-4) 퇴직자 및 DC전환자 명부'!G37342="","",'(2-4) 퇴직자 및 DC전환자 명부'!G37342)</f>
        <v/>
      </c>
    </row>
    <row r="37343" spans="13:13">
      <c r="M37343" s="264" t="str">
        <f>IF('(2-4) 퇴직자 및 DC전환자 명부'!G37343="","",'(2-4) 퇴직자 및 DC전환자 명부'!G37343)</f>
        <v/>
      </c>
    </row>
    <row r="37344" spans="13:13">
      <c r="M37344" s="264" t="str">
        <f>IF('(2-4) 퇴직자 및 DC전환자 명부'!G37344="","",'(2-4) 퇴직자 및 DC전환자 명부'!G37344)</f>
        <v/>
      </c>
    </row>
    <row r="37345" spans="13:13">
      <c r="M37345" s="264" t="str">
        <f>IF('(2-4) 퇴직자 및 DC전환자 명부'!G37345="","",'(2-4) 퇴직자 및 DC전환자 명부'!G37345)</f>
        <v/>
      </c>
    </row>
    <row r="37346" spans="13:13">
      <c r="M37346" s="264" t="str">
        <f>IF('(2-4) 퇴직자 및 DC전환자 명부'!G37346="","",'(2-4) 퇴직자 및 DC전환자 명부'!G37346)</f>
        <v/>
      </c>
    </row>
    <row r="37347" spans="13:13">
      <c r="M37347" s="264" t="str">
        <f>IF('(2-4) 퇴직자 및 DC전환자 명부'!G37347="","",'(2-4) 퇴직자 및 DC전환자 명부'!G37347)</f>
        <v/>
      </c>
    </row>
    <row r="37348" spans="13:13">
      <c r="M37348" s="264" t="str">
        <f>IF('(2-4) 퇴직자 및 DC전환자 명부'!G37348="","",'(2-4) 퇴직자 및 DC전환자 명부'!G37348)</f>
        <v/>
      </c>
    </row>
    <row r="37349" spans="13:13">
      <c r="M37349" s="264" t="str">
        <f>IF('(2-4) 퇴직자 및 DC전환자 명부'!G37349="","",'(2-4) 퇴직자 및 DC전환자 명부'!G37349)</f>
        <v/>
      </c>
    </row>
    <row r="37350" spans="13:13">
      <c r="M37350" s="264" t="str">
        <f>IF('(2-4) 퇴직자 및 DC전환자 명부'!G37350="","",'(2-4) 퇴직자 및 DC전환자 명부'!G37350)</f>
        <v/>
      </c>
    </row>
    <row r="37351" spans="13:13">
      <c r="M37351" s="264" t="str">
        <f>IF('(2-4) 퇴직자 및 DC전환자 명부'!G37351="","",'(2-4) 퇴직자 및 DC전환자 명부'!G37351)</f>
        <v/>
      </c>
    </row>
    <row r="37352" spans="13:13">
      <c r="M37352" s="264" t="str">
        <f>IF('(2-4) 퇴직자 및 DC전환자 명부'!G37352="","",'(2-4) 퇴직자 및 DC전환자 명부'!G37352)</f>
        <v/>
      </c>
    </row>
    <row r="37353" spans="13:13">
      <c r="M37353" s="264" t="str">
        <f>IF('(2-4) 퇴직자 및 DC전환자 명부'!G37353="","",'(2-4) 퇴직자 및 DC전환자 명부'!G37353)</f>
        <v/>
      </c>
    </row>
    <row r="37354" spans="13:13">
      <c r="M37354" s="264" t="str">
        <f>IF('(2-4) 퇴직자 및 DC전환자 명부'!G37354="","",'(2-4) 퇴직자 및 DC전환자 명부'!G37354)</f>
        <v/>
      </c>
    </row>
    <row r="37355" spans="13:13">
      <c r="M37355" s="264" t="str">
        <f>IF('(2-4) 퇴직자 및 DC전환자 명부'!G37355="","",'(2-4) 퇴직자 및 DC전환자 명부'!G37355)</f>
        <v/>
      </c>
    </row>
    <row r="37356" spans="13:13">
      <c r="M37356" s="264" t="str">
        <f>IF('(2-4) 퇴직자 및 DC전환자 명부'!G37356="","",'(2-4) 퇴직자 및 DC전환자 명부'!G37356)</f>
        <v/>
      </c>
    </row>
    <row r="37357" spans="13:13">
      <c r="M37357" s="264" t="str">
        <f>IF('(2-4) 퇴직자 및 DC전환자 명부'!G37357="","",'(2-4) 퇴직자 및 DC전환자 명부'!G37357)</f>
        <v/>
      </c>
    </row>
    <row r="37358" spans="13:13">
      <c r="M37358" s="264" t="str">
        <f>IF('(2-4) 퇴직자 및 DC전환자 명부'!G37358="","",'(2-4) 퇴직자 및 DC전환자 명부'!G37358)</f>
        <v/>
      </c>
    </row>
    <row r="37359" spans="13:13">
      <c r="M37359" s="264" t="str">
        <f>IF('(2-4) 퇴직자 및 DC전환자 명부'!G37359="","",'(2-4) 퇴직자 및 DC전환자 명부'!G37359)</f>
        <v/>
      </c>
    </row>
    <row r="37360" spans="13:13">
      <c r="M37360" s="264" t="str">
        <f>IF('(2-4) 퇴직자 및 DC전환자 명부'!G37360="","",'(2-4) 퇴직자 및 DC전환자 명부'!G37360)</f>
        <v/>
      </c>
    </row>
    <row r="37361" spans="13:13">
      <c r="M37361" s="264" t="str">
        <f>IF('(2-4) 퇴직자 및 DC전환자 명부'!G37361="","",'(2-4) 퇴직자 및 DC전환자 명부'!G37361)</f>
        <v/>
      </c>
    </row>
    <row r="37362" spans="13:13">
      <c r="M37362" s="264" t="str">
        <f>IF('(2-4) 퇴직자 및 DC전환자 명부'!G37362="","",'(2-4) 퇴직자 및 DC전환자 명부'!G37362)</f>
        <v/>
      </c>
    </row>
    <row r="37363" spans="13:13">
      <c r="M37363" s="264" t="str">
        <f>IF('(2-4) 퇴직자 및 DC전환자 명부'!G37363="","",'(2-4) 퇴직자 및 DC전환자 명부'!G37363)</f>
        <v/>
      </c>
    </row>
    <row r="37364" spans="13:13">
      <c r="M37364" s="264" t="str">
        <f>IF('(2-4) 퇴직자 및 DC전환자 명부'!G37364="","",'(2-4) 퇴직자 및 DC전환자 명부'!G37364)</f>
        <v/>
      </c>
    </row>
    <row r="37365" spans="13:13">
      <c r="M37365" s="264" t="str">
        <f>IF('(2-4) 퇴직자 및 DC전환자 명부'!G37365="","",'(2-4) 퇴직자 및 DC전환자 명부'!G37365)</f>
        <v/>
      </c>
    </row>
    <row r="37366" spans="13:13">
      <c r="M37366" s="264" t="str">
        <f>IF('(2-4) 퇴직자 및 DC전환자 명부'!G37366="","",'(2-4) 퇴직자 및 DC전환자 명부'!G37366)</f>
        <v/>
      </c>
    </row>
    <row r="37367" spans="13:13">
      <c r="M37367" s="264" t="str">
        <f>IF('(2-4) 퇴직자 및 DC전환자 명부'!G37367="","",'(2-4) 퇴직자 및 DC전환자 명부'!G37367)</f>
        <v/>
      </c>
    </row>
    <row r="37368" spans="13:13">
      <c r="M37368" s="264" t="str">
        <f>IF('(2-4) 퇴직자 및 DC전환자 명부'!G37368="","",'(2-4) 퇴직자 및 DC전환자 명부'!G37368)</f>
        <v/>
      </c>
    </row>
    <row r="37369" spans="13:13">
      <c r="M37369" s="264" t="str">
        <f>IF('(2-4) 퇴직자 및 DC전환자 명부'!G37369="","",'(2-4) 퇴직자 및 DC전환자 명부'!G37369)</f>
        <v/>
      </c>
    </row>
    <row r="37370" spans="13:13">
      <c r="M37370" s="264" t="str">
        <f>IF('(2-4) 퇴직자 및 DC전환자 명부'!G37370="","",'(2-4) 퇴직자 및 DC전환자 명부'!G37370)</f>
        <v/>
      </c>
    </row>
    <row r="37371" spans="13:13">
      <c r="M37371" s="264" t="str">
        <f>IF('(2-4) 퇴직자 및 DC전환자 명부'!G37371="","",'(2-4) 퇴직자 및 DC전환자 명부'!G37371)</f>
        <v/>
      </c>
    </row>
    <row r="37372" spans="13:13">
      <c r="M37372" s="264" t="str">
        <f>IF('(2-4) 퇴직자 및 DC전환자 명부'!G37372="","",'(2-4) 퇴직자 및 DC전환자 명부'!G37372)</f>
        <v/>
      </c>
    </row>
    <row r="37373" spans="13:13">
      <c r="M37373" s="264" t="str">
        <f>IF('(2-4) 퇴직자 및 DC전환자 명부'!G37373="","",'(2-4) 퇴직자 및 DC전환자 명부'!G37373)</f>
        <v/>
      </c>
    </row>
    <row r="37374" spans="13:13">
      <c r="M37374" s="264" t="str">
        <f>IF('(2-4) 퇴직자 및 DC전환자 명부'!G37374="","",'(2-4) 퇴직자 및 DC전환자 명부'!G37374)</f>
        <v/>
      </c>
    </row>
    <row r="37375" spans="13:13">
      <c r="M37375" s="264" t="str">
        <f>IF('(2-4) 퇴직자 및 DC전환자 명부'!G37375="","",'(2-4) 퇴직자 및 DC전환자 명부'!G37375)</f>
        <v/>
      </c>
    </row>
    <row r="37376" spans="13:13">
      <c r="M37376" s="264" t="str">
        <f>IF('(2-4) 퇴직자 및 DC전환자 명부'!G37376="","",'(2-4) 퇴직자 및 DC전환자 명부'!G37376)</f>
        <v/>
      </c>
    </row>
    <row r="37377" spans="13:13">
      <c r="M37377" s="264" t="str">
        <f>IF('(2-4) 퇴직자 및 DC전환자 명부'!G37377="","",'(2-4) 퇴직자 및 DC전환자 명부'!G37377)</f>
        <v/>
      </c>
    </row>
    <row r="37378" spans="13:13">
      <c r="M37378" s="264" t="str">
        <f>IF('(2-4) 퇴직자 및 DC전환자 명부'!G37378="","",'(2-4) 퇴직자 및 DC전환자 명부'!G37378)</f>
        <v/>
      </c>
    </row>
    <row r="37379" spans="13:13">
      <c r="M37379" s="264" t="str">
        <f>IF('(2-4) 퇴직자 및 DC전환자 명부'!G37379="","",'(2-4) 퇴직자 및 DC전환자 명부'!G37379)</f>
        <v/>
      </c>
    </row>
    <row r="37380" spans="13:13">
      <c r="M37380" s="264" t="str">
        <f>IF('(2-4) 퇴직자 및 DC전환자 명부'!G37380="","",'(2-4) 퇴직자 및 DC전환자 명부'!G37380)</f>
        <v/>
      </c>
    </row>
    <row r="37381" spans="13:13">
      <c r="M37381" s="264" t="str">
        <f>IF('(2-4) 퇴직자 및 DC전환자 명부'!G37381="","",'(2-4) 퇴직자 및 DC전환자 명부'!G37381)</f>
        <v/>
      </c>
    </row>
    <row r="37382" spans="13:13">
      <c r="M37382" s="264" t="str">
        <f>IF('(2-4) 퇴직자 및 DC전환자 명부'!G37382="","",'(2-4) 퇴직자 및 DC전환자 명부'!G37382)</f>
        <v/>
      </c>
    </row>
    <row r="37383" spans="13:13">
      <c r="M37383" s="264" t="str">
        <f>IF('(2-4) 퇴직자 및 DC전환자 명부'!G37383="","",'(2-4) 퇴직자 및 DC전환자 명부'!G37383)</f>
        <v/>
      </c>
    </row>
    <row r="37384" spans="13:13">
      <c r="M37384" s="264" t="str">
        <f>IF('(2-4) 퇴직자 및 DC전환자 명부'!G37384="","",'(2-4) 퇴직자 및 DC전환자 명부'!G37384)</f>
        <v/>
      </c>
    </row>
    <row r="37385" spans="13:13">
      <c r="M37385" s="264" t="str">
        <f>IF('(2-4) 퇴직자 및 DC전환자 명부'!G37385="","",'(2-4) 퇴직자 및 DC전환자 명부'!G37385)</f>
        <v/>
      </c>
    </row>
    <row r="37386" spans="13:13">
      <c r="M37386" s="264" t="str">
        <f>IF('(2-4) 퇴직자 및 DC전환자 명부'!G37386="","",'(2-4) 퇴직자 및 DC전환자 명부'!G37386)</f>
        <v/>
      </c>
    </row>
    <row r="37387" spans="13:13">
      <c r="M37387" s="264" t="str">
        <f>IF('(2-4) 퇴직자 및 DC전환자 명부'!G37387="","",'(2-4) 퇴직자 및 DC전환자 명부'!G37387)</f>
        <v/>
      </c>
    </row>
    <row r="37388" spans="13:13">
      <c r="M37388" s="264" t="str">
        <f>IF('(2-4) 퇴직자 및 DC전환자 명부'!G37388="","",'(2-4) 퇴직자 및 DC전환자 명부'!G37388)</f>
        <v/>
      </c>
    </row>
    <row r="37389" spans="13:13">
      <c r="M37389" s="264" t="str">
        <f>IF('(2-4) 퇴직자 및 DC전환자 명부'!G37389="","",'(2-4) 퇴직자 및 DC전환자 명부'!G37389)</f>
        <v/>
      </c>
    </row>
    <row r="37390" spans="13:13">
      <c r="M37390" s="264" t="str">
        <f>IF('(2-4) 퇴직자 및 DC전환자 명부'!G37390="","",'(2-4) 퇴직자 및 DC전환자 명부'!G37390)</f>
        <v/>
      </c>
    </row>
    <row r="37391" spans="13:13">
      <c r="M37391" s="264" t="str">
        <f>IF('(2-4) 퇴직자 및 DC전환자 명부'!G37391="","",'(2-4) 퇴직자 및 DC전환자 명부'!G37391)</f>
        <v/>
      </c>
    </row>
    <row r="37392" spans="13:13">
      <c r="M37392" s="264" t="str">
        <f>IF('(2-4) 퇴직자 및 DC전환자 명부'!G37392="","",'(2-4) 퇴직자 및 DC전환자 명부'!G37392)</f>
        <v/>
      </c>
    </row>
    <row r="37393" spans="13:13">
      <c r="M37393" s="264" t="str">
        <f>IF('(2-4) 퇴직자 및 DC전환자 명부'!G37393="","",'(2-4) 퇴직자 및 DC전환자 명부'!G37393)</f>
        <v/>
      </c>
    </row>
    <row r="37394" spans="13:13">
      <c r="M37394" s="264" t="str">
        <f>IF('(2-4) 퇴직자 및 DC전환자 명부'!G37394="","",'(2-4) 퇴직자 및 DC전환자 명부'!G37394)</f>
        <v/>
      </c>
    </row>
    <row r="37395" spans="13:13">
      <c r="M37395" s="264" t="str">
        <f>IF('(2-4) 퇴직자 및 DC전환자 명부'!G37395="","",'(2-4) 퇴직자 및 DC전환자 명부'!G37395)</f>
        <v/>
      </c>
    </row>
    <row r="37396" spans="13:13">
      <c r="M37396" s="264" t="str">
        <f>IF('(2-4) 퇴직자 및 DC전환자 명부'!G37396="","",'(2-4) 퇴직자 및 DC전환자 명부'!G37396)</f>
        <v/>
      </c>
    </row>
    <row r="37397" spans="13:13">
      <c r="M37397" s="264" t="str">
        <f>IF('(2-4) 퇴직자 및 DC전환자 명부'!G37397="","",'(2-4) 퇴직자 및 DC전환자 명부'!G37397)</f>
        <v/>
      </c>
    </row>
    <row r="37398" spans="13:13">
      <c r="M37398" s="264" t="str">
        <f>IF('(2-4) 퇴직자 및 DC전환자 명부'!G37398="","",'(2-4) 퇴직자 및 DC전환자 명부'!G37398)</f>
        <v/>
      </c>
    </row>
    <row r="37399" spans="13:13">
      <c r="M37399" s="264" t="str">
        <f>IF('(2-4) 퇴직자 및 DC전환자 명부'!G37399="","",'(2-4) 퇴직자 및 DC전환자 명부'!G37399)</f>
        <v/>
      </c>
    </row>
    <row r="37400" spans="13:13">
      <c r="M37400" s="264" t="str">
        <f>IF('(2-4) 퇴직자 및 DC전환자 명부'!G37400="","",'(2-4) 퇴직자 및 DC전환자 명부'!G37400)</f>
        <v/>
      </c>
    </row>
    <row r="37401" spans="13:13">
      <c r="M37401" s="264" t="str">
        <f>IF('(2-4) 퇴직자 및 DC전환자 명부'!G37401="","",'(2-4) 퇴직자 및 DC전환자 명부'!G37401)</f>
        <v/>
      </c>
    </row>
    <row r="37402" spans="13:13">
      <c r="M37402" s="264" t="str">
        <f>IF('(2-4) 퇴직자 및 DC전환자 명부'!G37402="","",'(2-4) 퇴직자 및 DC전환자 명부'!G37402)</f>
        <v/>
      </c>
    </row>
    <row r="37403" spans="13:13">
      <c r="M37403" s="264" t="str">
        <f>IF('(2-4) 퇴직자 및 DC전환자 명부'!G37403="","",'(2-4) 퇴직자 및 DC전환자 명부'!G37403)</f>
        <v/>
      </c>
    </row>
    <row r="37404" spans="13:13">
      <c r="M37404" s="264" t="str">
        <f>IF('(2-4) 퇴직자 및 DC전환자 명부'!G37404="","",'(2-4) 퇴직자 및 DC전환자 명부'!G37404)</f>
        <v/>
      </c>
    </row>
    <row r="37405" spans="13:13">
      <c r="M37405" s="264" t="str">
        <f>IF('(2-4) 퇴직자 및 DC전환자 명부'!G37405="","",'(2-4) 퇴직자 및 DC전환자 명부'!G37405)</f>
        <v/>
      </c>
    </row>
    <row r="37406" spans="13:13">
      <c r="M37406" s="264" t="str">
        <f>IF('(2-4) 퇴직자 및 DC전환자 명부'!G37406="","",'(2-4) 퇴직자 및 DC전환자 명부'!G37406)</f>
        <v/>
      </c>
    </row>
    <row r="37407" spans="13:13">
      <c r="M37407" s="264" t="str">
        <f>IF('(2-4) 퇴직자 및 DC전환자 명부'!G37407="","",'(2-4) 퇴직자 및 DC전환자 명부'!G37407)</f>
        <v/>
      </c>
    </row>
    <row r="37408" spans="13:13">
      <c r="M37408" s="264" t="str">
        <f>IF('(2-4) 퇴직자 및 DC전환자 명부'!G37408="","",'(2-4) 퇴직자 및 DC전환자 명부'!G37408)</f>
        <v/>
      </c>
    </row>
    <row r="37409" spans="13:13">
      <c r="M37409" s="264" t="str">
        <f>IF('(2-4) 퇴직자 및 DC전환자 명부'!G37409="","",'(2-4) 퇴직자 및 DC전환자 명부'!G37409)</f>
        <v/>
      </c>
    </row>
    <row r="37410" spans="13:13">
      <c r="M37410" s="264" t="str">
        <f>IF('(2-4) 퇴직자 및 DC전환자 명부'!G37410="","",'(2-4) 퇴직자 및 DC전환자 명부'!G37410)</f>
        <v/>
      </c>
    </row>
    <row r="37411" spans="13:13">
      <c r="M37411" s="264" t="str">
        <f>IF('(2-4) 퇴직자 및 DC전환자 명부'!G37411="","",'(2-4) 퇴직자 및 DC전환자 명부'!G37411)</f>
        <v/>
      </c>
    </row>
    <row r="37412" spans="13:13">
      <c r="M37412" s="264" t="str">
        <f>IF('(2-4) 퇴직자 및 DC전환자 명부'!G37412="","",'(2-4) 퇴직자 및 DC전환자 명부'!G37412)</f>
        <v/>
      </c>
    </row>
    <row r="37413" spans="13:13">
      <c r="M37413" s="264" t="str">
        <f>IF('(2-4) 퇴직자 및 DC전환자 명부'!G37413="","",'(2-4) 퇴직자 및 DC전환자 명부'!G37413)</f>
        <v/>
      </c>
    </row>
    <row r="37414" spans="13:13">
      <c r="M37414" s="264" t="str">
        <f>IF('(2-4) 퇴직자 및 DC전환자 명부'!G37414="","",'(2-4) 퇴직자 및 DC전환자 명부'!G37414)</f>
        <v/>
      </c>
    </row>
    <row r="37415" spans="13:13">
      <c r="M37415" s="264" t="str">
        <f>IF('(2-4) 퇴직자 및 DC전환자 명부'!G37415="","",'(2-4) 퇴직자 및 DC전환자 명부'!G37415)</f>
        <v/>
      </c>
    </row>
    <row r="37416" spans="13:13">
      <c r="M37416" s="264" t="str">
        <f>IF('(2-4) 퇴직자 및 DC전환자 명부'!G37416="","",'(2-4) 퇴직자 및 DC전환자 명부'!G37416)</f>
        <v/>
      </c>
    </row>
    <row r="37417" spans="13:13">
      <c r="M37417" s="264" t="str">
        <f>IF('(2-4) 퇴직자 및 DC전환자 명부'!G37417="","",'(2-4) 퇴직자 및 DC전환자 명부'!G37417)</f>
        <v/>
      </c>
    </row>
    <row r="37418" spans="13:13">
      <c r="M37418" s="264" t="str">
        <f>IF('(2-4) 퇴직자 및 DC전환자 명부'!G37418="","",'(2-4) 퇴직자 및 DC전환자 명부'!G37418)</f>
        <v/>
      </c>
    </row>
    <row r="37419" spans="13:13">
      <c r="M37419" s="264" t="str">
        <f>IF('(2-4) 퇴직자 및 DC전환자 명부'!G37419="","",'(2-4) 퇴직자 및 DC전환자 명부'!G37419)</f>
        <v/>
      </c>
    </row>
    <row r="37420" spans="13:13">
      <c r="M37420" s="264" t="str">
        <f>IF('(2-4) 퇴직자 및 DC전환자 명부'!G37420="","",'(2-4) 퇴직자 및 DC전환자 명부'!G37420)</f>
        <v/>
      </c>
    </row>
    <row r="37421" spans="13:13">
      <c r="M37421" s="264" t="str">
        <f>IF('(2-4) 퇴직자 및 DC전환자 명부'!G37421="","",'(2-4) 퇴직자 및 DC전환자 명부'!G37421)</f>
        <v/>
      </c>
    </row>
    <row r="37422" spans="13:13">
      <c r="M37422" s="264" t="str">
        <f>IF('(2-4) 퇴직자 및 DC전환자 명부'!G37422="","",'(2-4) 퇴직자 및 DC전환자 명부'!G37422)</f>
        <v/>
      </c>
    </row>
    <row r="37423" spans="13:13">
      <c r="M37423" s="264" t="str">
        <f>IF('(2-4) 퇴직자 및 DC전환자 명부'!G37423="","",'(2-4) 퇴직자 및 DC전환자 명부'!G37423)</f>
        <v/>
      </c>
    </row>
    <row r="37424" spans="13:13">
      <c r="M37424" s="264" t="str">
        <f>IF('(2-4) 퇴직자 및 DC전환자 명부'!G37424="","",'(2-4) 퇴직자 및 DC전환자 명부'!G37424)</f>
        <v/>
      </c>
    </row>
    <row r="37425" spans="13:13">
      <c r="M37425" s="264" t="str">
        <f>IF('(2-4) 퇴직자 및 DC전환자 명부'!G37425="","",'(2-4) 퇴직자 및 DC전환자 명부'!G37425)</f>
        <v/>
      </c>
    </row>
    <row r="37426" spans="13:13">
      <c r="M37426" s="264" t="str">
        <f>IF('(2-4) 퇴직자 및 DC전환자 명부'!G37426="","",'(2-4) 퇴직자 및 DC전환자 명부'!G37426)</f>
        <v/>
      </c>
    </row>
    <row r="37427" spans="13:13">
      <c r="M37427" s="264" t="str">
        <f>IF('(2-4) 퇴직자 및 DC전환자 명부'!G37427="","",'(2-4) 퇴직자 및 DC전환자 명부'!G37427)</f>
        <v/>
      </c>
    </row>
    <row r="37428" spans="13:13">
      <c r="M37428" s="264" t="str">
        <f>IF('(2-4) 퇴직자 및 DC전환자 명부'!G37428="","",'(2-4) 퇴직자 및 DC전환자 명부'!G37428)</f>
        <v/>
      </c>
    </row>
    <row r="37429" spans="13:13">
      <c r="M37429" s="264" t="str">
        <f>IF('(2-4) 퇴직자 및 DC전환자 명부'!G37429="","",'(2-4) 퇴직자 및 DC전환자 명부'!G37429)</f>
        <v/>
      </c>
    </row>
    <row r="37430" spans="13:13">
      <c r="M37430" s="264" t="str">
        <f>IF('(2-4) 퇴직자 및 DC전환자 명부'!G37430="","",'(2-4) 퇴직자 및 DC전환자 명부'!G37430)</f>
        <v/>
      </c>
    </row>
    <row r="37431" spans="13:13">
      <c r="M37431" s="264" t="str">
        <f>IF('(2-4) 퇴직자 및 DC전환자 명부'!G37431="","",'(2-4) 퇴직자 및 DC전환자 명부'!G37431)</f>
        <v/>
      </c>
    </row>
    <row r="37432" spans="13:13">
      <c r="M37432" s="264" t="str">
        <f>IF('(2-4) 퇴직자 및 DC전환자 명부'!G37432="","",'(2-4) 퇴직자 및 DC전환자 명부'!G37432)</f>
        <v/>
      </c>
    </row>
    <row r="37433" spans="13:13">
      <c r="M37433" s="264" t="str">
        <f>IF('(2-4) 퇴직자 및 DC전환자 명부'!G37433="","",'(2-4) 퇴직자 및 DC전환자 명부'!G37433)</f>
        <v/>
      </c>
    </row>
    <row r="37434" spans="13:13">
      <c r="M37434" s="264" t="str">
        <f>IF('(2-4) 퇴직자 및 DC전환자 명부'!G37434="","",'(2-4) 퇴직자 및 DC전환자 명부'!G37434)</f>
        <v/>
      </c>
    </row>
    <row r="37435" spans="13:13">
      <c r="M37435" s="264" t="str">
        <f>IF('(2-4) 퇴직자 및 DC전환자 명부'!G37435="","",'(2-4) 퇴직자 및 DC전환자 명부'!G37435)</f>
        <v/>
      </c>
    </row>
    <row r="37436" spans="13:13">
      <c r="M37436" s="264" t="str">
        <f>IF('(2-4) 퇴직자 및 DC전환자 명부'!G37436="","",'(2-4) 퇴직자 및 DC전환자 명부'!G37436)</f>
        <v/>
      </c>
    </row>
    <row r="37437" spans="13:13">
      <c r="M37437" s="264" t="str">
        <f>IF('(2-4) 퇴직자 및 DC전환자 명부'!G37437="","",'(2-4) 퇴직자 및 DC전환자 명부'!G37437)</f>
        <v/>
      </c>
    </row>
    <row r="37438" spans="13:13">
      <c r="M37438" s="264" t="str">
        <f>IF('(2-4) 퇴직자 및 DC전환자 명부'!G37438="","",'(2-4) 퇴직자 및 DC전환자 명부'!G37438)</f>
        <v/>
      </c>
    </row>
    <row r="37439" spans="13:13">
      <c r="M37439" s="264" t="str">
        <f>IF('(2-4) 퇴직자 및 DC전환자 명부'!G37439="","",'(2-4) 퇴직자 및 DC전환자 명부'!G37439)</f>
        <v/>
      </c>
    </row>
    <row r="37440" spans="13:13">
      <c r="M37440" s="264" t="str">
        <f>IF('(2-4) 퇴직자 및 DC전환자 명부'!G37440="","",'(2-4) 퇴직자 및 DC전환자 명부'!G37440)</f>
        <v/>
      </c>
    </row>
    <row r="37441" spans="13:13">
      <c r="M37441" s="264" t="str">
        <f>IF('(2-4) 퇴직자 및 DC전환자 명부'!G37441="","",'(2-4) 퇴직자 및 DC전환자 명부'!G37441)</f>
        <v/>
      </c>
    </row>
    <row r="37442" spans="13:13">
      <c r="M37442" s="264" t="str">
        <f>IF('(2-4) 퇴직자 및 DC전환자 명부'!G37442="","",'(2-4) 퇴직자 및 DC전환자 명부'!G37442)</f>
        <v/>
      </c>
    </row>
    <row r="37443" spans="13:13">
      <c r="M37443" s="264" t="str">
        <f>IF('(2-4) 퇴직자 및 DC전환자 명부'!G37443="","",'(2-4) 퇴직자 및 DC전환자 명부'!G37443)</f>
        <v/>
      </c>
    </row>
    <row r="37444" spans="13:13">
      <c r="M37444" s="264" t="str">
        <f>IF('(2-4) 퇴직자 및 DC전환자 명부'!G37444="","",'(2-4) 퇴직자 및 DC전환자 명부'!G37444)</f>
        <v/>
      </c>
    </row>
    <row r="37445" spans="13:13">
      <c r="M37445" s="264" t="str">
        <f>IF('(2-4) 퇴직자 및 DC전환자 명부'!G37445="","",'(2-4) 퇴직자 및 DC전환자 명부'!G37445)</f>
        <v/>
      </c>
    </row>
    <row r="37446" spans="13:13">
      <c r="M37446" s="264" t="str">
        <f>IF('(2-4) 퇴직자 및 DC전환자 명부'!G37446="","",'(2-4) 퇴직자 및 DC전환자 명부'!G37446)</f>
        <v/>
      </c>
    </row>
    <row r="37447" spans="13:13">
      <c r="M37447" s="264" t="str">
        <f>IF('(2-4) 퇴직자 및 DC전환자 명부'!G37447="","",'(2-4) 퇴직자 및 DC전환자 명부'!G37447)</f>
        <v/>
      </c>
    </row>
    <row r="37448" spans="13:13">
      <c r="M37448" s="264" t="str">
        <f>IF('(2-4) 퇴직자 및 DC전환자 명부'!G37448="","",'(2-4) 퇴직자 및 DC전환자 명부'!G37448)</f>
        <v/>
      </c>
    </row>
    <row r="37449" spans="13:13">
      <c r="M37449" s="264" t="str">
        <f>IF('(2-4) 퇴직자 및 DC전환자 명부'!G37449="","",'(2-4) 퇴직자 및 DC전환자 명부'!G37449)</f>
        <v/>
      </c>
    </row>
    <row r="37450" spans="13:13">
      <c r="M37450" s="264" t="str">
        <f>IF('(2-4) 퇴직자 및 DC전환자 명부'!G37450="","",'(2-4) 퇴직자 및 DC전환자 명부'!G37450)</f>
        <v/>
      </c>
    </row>
    <row r="37451" spans="13:13">
      <c r="M37451" s="264" t="str">
        <f>IF('(2-4) 퇴직자 및 DC전환자 명부'!G37451="","",'(2-4) 퇴직자 및 DC전환자 명부'!G37451)</f>
        <v/>
      </c>
    </row>
    <row r="37452" spans="13:13">
      <c r="M37452" s="264" t="str">
        <f>IF('(2-4) 퇴직자 및 DC전환자 명부'!G37452="","",'(2-4) 퇴직자 및 DC전환자 명부'!G37452)</f>
        <v/>
      </c>
    </row>
    <row r="37453" spans="13:13">
      <c r="M37453" s="264" t="str">
        <f>IF('(2-4) 퇴직자 및 DC전환자 명부'!G37453="","",'(2-4) 퇴직자 및 DC전환자 명부'!G37453)</f>
        <v/>
      </c>
    </row>
    <row r="37454" spans="13:13">
      <c r="M37454" s="264" t="str">
        <f>IF('(2-4) 퇴직자 및 DC전환자 명부'!G37454="","",'(2-4) 퇴직자 및 DC전환자 명부'!G37454)</f>
        <v/>
      </c>
    </row>
    <row r="37455" spans="13:13">
      <c r="M37455" s="264" t="str">
        <f>IF('(2-4) 퇴직자 및 DC전환자 명부'!G37455="","",'(2-4) 퇴직자 및 DC전환자 명부'!G37455)</f>
        <v/>
      </c>
    </row>
    <row r="37456" spans="13:13">
      <c r="M37456" s="264" t="str">
        <f>IF('(2-4) 퇴직자 및 DC전환자 명부'!G37456="","",'(2-4) 퇴직자 및 DC전환자 명부'!G37456)</f>
        <v/>
      </c>
    </row>
    <row r="37457" spans="13:13">
      <c r="M37457" s="264" t="str">
        <f>IF('(2-4) 퇴직자 및 DC전환자 명부'!G37457="","",'(2-4) 퇴직자 및 DC전환자 명부'!G37457)</f>
        <v/>
      </c>
    </row>
    <row r="37458" spans="13:13">
      <c r="M37458" s="264" t="str">
        <f>IF('(2-4) 퇴직자 및 DC전환자 명부'!G37458="","",'(2-4) 퇴직자 및 DC전환자 명부'!G37458)</f>
        <v/>
      </c>
    </row>
    <row r="37459" spans="13:13">
      <c r="M37459" s="264" t="str">
        <f>IF('(2-4) 퇴직자 및 DC전환자 명부'!G37459="","",'(2-4) 퇴직자 및 DC전환자 명부'!G37459)</f>
        <v/>
      </c>
    </row>
    <row r="37460" spans="13:13">
      <c r="M37460" s="264" t="str">
        <f>IF('(2-4) 퇴직자 및 DC전환자 명부'!G37460="","",'(2-4) 퇴직자 및 DC전환자 명부'!G37460)</f>
        <v/>
      </c>
    </row>
    <row r="37461" spans="13:13">
      <c r="M37461" s="264" t="str">
        <f>IF('(2-4) 퇴직자 및 DC전환자 명부'!G37461="","",'(2-4) 퇴직자 및 DC전환자 명부'!G37461)</f>
        <v/>
      </c>
    </row>
    <row r="37462" spans="13:13">
      <c r="M37462" s="264" t="str">
        <f>IF('(2-4) 퇴직자 및 DC전환자 명부'!G37462="","",'(2-4) 퇴직자 및 DC전환자 명부'!G37462)</f>
        <v/>
      </c>
    </row>
    <row r="37463" spans="13:13">
      <c r="M37463" s="264" t="str">
        <f>IF('(2-4) 퇴직자 및 DC전환자 명부'!G37463="","",'(2-4) 퇴직자 및 DC전환자 명부'!G37463)</f>
        <v/>
      </c>
    </row>
    <row r="37464" spans="13:13">
      <c r="M37464" s="264" t="str">
        <f>IF('(2-4) 퇴직자 및 DC전환자 명부'!G37464="","",'(2-4) 퇴직자 및 DC전환자 명부'!G37464)</f>
        <v/>
      </c>
    </row>
    <row r="37465" spans="13:13">
      <c r="M37465" s="264" t="str">
        <f>IF('(2-4) 퇴직자 및 DC전환자 명부'!G37465="","",'(2-4) 퇴직자 및 DC전환자 명부'!G37465)</f>
        <v/>
      </c>
    </row>
    <row r="37466" spans="13:13">
      <c r="M37466" s="264" t="str">
        <f>IF('(2-4) 퇴직자 및 DC전환자 명부'!G37466="","",'(2-4) 퇴직자 및 DC전환자 명부'!G37466)</f>
        <v/>
      </c>
    </row>
    <row r="37467" spans="13:13">
      <c r="M37467" s="264" t="str">
        <f>IF('(2-4) 퇴직자 및 DC전환자 명부'!G37467="","",'(2-4) 퇴직자 및 DC전환자 명부'!G37467)</f>
        <v/>
      </c>
    </row>
    <row r="37468" spans="13:13">
      <c r="M37468" s="264" t="str">
        <f>IF('(2-4) 퇴직자 및 DC전환자 명부'!G37468="","",'(2-4) 퇴직자 및 DC전환자 명부'!G37468)</f>
        <v/>
      </c>
    </row>
    <row r="37469" spans="13:13">
      <c r="M37469" s="264" t="str">
        <f>IF('(2-4) 퇴직자 및 DC전환자 명부'!G37469="","",'(2-4) 퇴직자 및 DC전환자 명부'!G37469)</f>
        <v/>
      </c>
    </row>
    <row r="37470" spans="13:13">
      <c r="M37470" s="264" t="str">
        <f>IF('(2-4) 퇴직자 및 DC전환자 명부'!G37470="","",'(2-4) 퇴직자 및 DC전환자 명부'!G37470)</f>
        <v/>
      </c>
    </row>
    <row r="37471" spans="13:13">
      <c r="M37471" s="264" t="str">
        <f>IF('(2-4) 퇴직자 및 DC전환자 명부'!G37471="","",'(2-4) 퇴직자 및 DC전환자 명부'!G37471)</f>
        <v/>
      </c>
    </row>
    <row r="37472" spans="13:13">
      <c r="M37472" s="264" t="str">
        <f>IF('(2-4) 퇴직자 및 DC전환자 명부'!G37472="","",'(2-4) 퇴직자 및 DC전환자 명부'!G37472)</f>
        <v/>
      </c>
    </row>
    <row r="37473" spans="13:13">
      <c r="M37473" s="264" t="str">
        <f>IF('(2-4) 퇴직자 및 DC전환자 명부'!G37473="","",'(2-4) 퇴직자 및 DC전환자 명부'!G37473)</f>
        <v/>
      </c>
    </row>
    <row r="37474" spans="13:13">
      <c r="M37474" s="264" t="str">
        <f>IF('(2-4) 퇴직자 및 DC전환자 명부'!G37474="","",'(2-4) 퇴직자 및 DC전환자 명부'!G37474)</f>
        <v/>
      </c>
    </row>
    <row r="37475" spans="13:13">
      <c r="M37475" s="264" t="str">
        <f>IF('(2-4) 퇴직자 및 DC전환자 명부'!G37475="","",'(2-4) 퇴직자 및 DC전환자 명부'!G37475)</f>
        <v/>
      </c>
    </row>
    <row r="37476" spans="13:13">
      <c r="M37476" s="264" t="str">
        <f>IF('(2-4) 퇴직자 및 DC전환자 명부'!G37476="","",'(2-4) 퇴직자 및 DC전환자 명부'!G37476)</f>
        <v/>
      </c>
    </row>
    <row r="37477" spans="13:13">
      <c r="M37477" s="264" t="str">
        <f>IF('(2-4) 퇴직자 및 DC전환자 명부'!G37477="","",'(2-4) 퇴직자 및 DC전환자 명부'!G37477)</f>
        <v/>
      </c>
    </row>
    <row r="37478" spans="13:13">
      <c r="M37478" s="264" t="str">
        <f>IF('(2-4) 퇴직자 및 DC전환자 명부'!G37478="","",'(2-4) 퇴직자 및 DC전환자 명부'!G37478)</f>
        <v/>
      </c>
    </row>
    <row r="37479" spans="13:13">
      <c r="M37479" s="264" t="str">
        <f>IF('(2-4) 퇴직자 및 DC전환자 명부'!G37479="","",'(2-4) 퇴직자 및 DC전환자 명부'!G37479)</f>
        <v/>
      </c>
    </row>
    <row r="37480" spans="13:13">
      <c r="M37480" s="264" t="str">
        <f>IF('(2-4) 퇴직자 및 DC전환자 명부'!G37480="","",'(2-4) 퇴직자 및 DC전환자 명부'!G37480)</f>
        <v/>
      </c>
    </row>
    <row r="37481" spans="13:13">
      <c r="M37481" s="264" t="str">
        <f>IF('(2-4) 퇴직자 및 DC전환자 명부'!G37481="","",'(2-4) 퇴직자 및 DC전환자 명부'!G37481)</f>
        <v/>
      </c>
    </row>
    <row r="37482" spans="13:13">
      <c r="M37482" s="264" t="str">
        <f>IF('(2-4) 퇴직자 및 DC전환자 명부'!G37482="","",'(2-4) 퇴직자 및 DC전환자 명부'!G37482)</f>
        <v/>
      </c>
    </row>
    <row r="37483" spans="13:13">
      <c r="M37483" s="264" t="str">
        <f>IF('(2-4) 퇴직자 및 DC전환자 명부'!G37483="","",'(2-4) 퇴직자 및 DC전환자 명부'!G37483)</f>
        <v/>
      </c>
    </row>
    <row r="37484" spans="13:13">
      <c r="M37484" s="264" t="str">
        <f>IF('(2-4) 퇴직자 및 DC전환자 명부'!G37484="","",'(2-4) 퇴직자 및 DC전환자 명부'!G37484)</f>
        <v/>
      </c>
    </row>
    <row r="37485" spans="13:13">
      <c r="M37485" s="264" t="str">
        <f>IF('(2-4) 퇴직자 및 DC전환자 명부'!G37485="","",'(2-4) 퇴직자 및 DC전환자 명부'!G37485)</f>
        <v/>
      </c>
    </row>
    <row r="37486" spans="13:13">
      <c r="M37486" s="264" t="str">
        <f>IF('(2-4) 퇴직자 및 DC전환자 명부'!G37486="","",'(2-4) 퇴직자 및 DC전환자 명부'!G37486)</f>
        <v/>
      </c>
    </row>
    <row r="37487" spans="13:13">
      <c r="M37487" s="264" t="str">
        <f>IF('(2-4) 퇴직자 및 DC전환자 명부'!G37487="","",'(2-4) 퇴직자 및 DC전환자 명부'!G37487)</f>
        <v/>
      </c>
    </row>
    <row r="37488" spans="13:13">
      <c r="M37488" s="264" t="str">
        <f>IF('(2-4) 퇴직자 및 DC전환자 명부'!G37488="","",'(2-4) 퇴직자 및 DC전환자 명부'!G37488)</f>
        <v/>
      </c>
    </row>
    <row r="37489" spans="13:13">
      <c r="M37489" s="264" t="str">
        <f>IF('(2-4) 퇴직자 및 DC전환자 명부'!G37489="","",'(2-4) 퇴직자 및 DC전환자 명부'!G37489)</f>
        <v/>
      </c>
    </row>
    <row r="37490" spans="13:13">
      <c r="M37490" s="264" t="str">
        <f>IF('(2-4) 퇴직자 및 DC전환자 명부'!G37490="","",'(2-4) 퇴직자 및 DC전환자 명부'!G37490)</f>
        <v/>
      </c>
    </row>
    <row r="37491" spans="13:13">
      <c r="M37491" s="264" t="str">
        <f>IF('(2-4) 퇴직자 및 DC전환자 명부'!G37491="","",'(2-4) 퇴직자 및 DC전환자 명부'!G37491)</f>
        <v/>
      </c>
    </row>
    <row r="37492" spans="13:13">
      <c r="M37492" s="264" t="str">
        <f>IF('(2-4) 퇴직자 및 DC전환자 명부'!G37492="","",'(2-4) 퇴직자 및 DC전환자 명부'!G37492)</f>
        <v/>
      </c>
    </row>
    <row r="37493" spans="13:13">
      <c r="M37493" s="264" t="str">
        <f>IF('(2-4) 퇴직자 및 DC전환자 명부'!G37493="","",'(2-4) 퇴직자 및 DC전환자 명부'!G37493)</f>
        <v/>
      </c>
    </row>
    <row r="37494" spans="13:13">
      <c r="M37494" s="264" t="str">
        <f>IF('(2-4) 퇴직자 및 DC전환자 명부'!G37494="","",'(2-4) 퇴직자 및 DC전환자 명부'!G37494)</f>
        <v/>
      </c>
    </row>
    <row r="37495" spans="13:13">
      <c r="M37495" s="264" t="str">
        <f>IF('(2-4) 퇴직자 및 DC전환자 명부'!G37495="","",'(2-4) 퇴직자 및 DC전환자 명부'!G37495)</f>
        <v/>
      </c>
    </row>
    <row r="37496" spans="13:13">
      <c r="M37496" s="264" t="str">
        <f>IF('(2-4) 퇴직자 및 DC전환자 명부'!G37496="","",'(2-4) 퇴직자 및 DC전환자 명부'!G37496)</f>
        <v/>
      </c>
    </row>
    <row r="37497" spans="13:13">
      <c r="M37497" s="264" t="str">
        <f>IF('(2-4) 퇴직자 및 DC전환자 명부'!G37497="","",'(2-4) 퇴직자 및 DC전환자 명부'!G37497)</f>
        <v/>
      </c>
    </row>
    <row r="37498" spans="13:13">
      <c r="M37498" s="264" t="str">
        <f>IF('(2-4) 퇴직자 및 DC전환자 명부'!G37498="","",'(2-4) 퇴직자 및 DC전환자 명부'!G37498)</f>
        <v/>
      </c>
    </row>
    <row r="37499" spans="13:13">
      <c r="M37499" s="264" t="str">
        <f>IF('(2-4) 퇴직자 및 DC전환자 명부'!G37499="","",'(2-4) 퇴직자 및 DC전환자 명부'!G37499)</f>
        <v/>
      </c>
    </row>
    <row r="37500" spans="13:13">
      <c r="M37500" s="264" t="str">
        <f>IF('(2-4) 퇴직자 및 DC전환자 명부'!G37500="","",'(2-4) 퇴직자 및 DC전환자 명부'!G37500)</f>
        <v/>
      </c>
    </row>
    <row r="37501" spans="13:13">
      <c r="M37501" s="264" t="str">
        <f>IF('(2-4) 퇴직자 및 DC전환자 명부'!G37501="","",'(2-4) 퇴직자 및 DC전환자 명부'!G37501)</f>
        <v/>
      </c>
    </row>
    <row r="37502" spans="13:13">
      <c r="M37502" s="264" t="str">
        <f>IF('(2-4) 퇴직자 및 DC전환자 명부'!G37502="","",'(2-4) 퇴직자 및 DC전환자 명부'!G37502)</f>
        <v/>
      </c>
    </row>
    <row r="37503" spans="13:13">
      <c r="M37503" s="264" t="str">
        <f>IF('(2-4) 퇴직자 및 DC전환자 명부'!G37503="","",'(2-4) 퇴직자 및 DC전환자 명부'!G37503)</f>
        <v/>
      </c>
    </row>
    <row r="37504" spans="13:13">
      <c r="M37504" s="264" t="str">
        <f>IF('(2-4) 퇴직자 및 DC전환자 명부'!G37504="","",'(2-4) 퇴직자 및 DC전환자 명부'!G37504)</f>
        <v/>
      </c>
    </row>
    <row r="37505" spans="13:13">
      <c r="M37505" s="264" t="str">
        <f>IF('(2-4) 퇴직자 및 DC전환자 명부'!G37505="","",'(2-4) 퇴직자 및 DC전환자 명부'!G37505)</f>
        <v/>
      </c>
    </row>
    <row r="37506" spans="13:13">
      <c r="M37506" s="264" t="str">
        <f>IF('(2-4) 퇴직자 및 DC전환자 명부'!G37506="","",'(2-4) 퇴직자 및 DC전환자 명부'!G37506)</f>
        <v/>
      </c>
    </row>
    <row r="37507" spans="13:13">
      <c r="M37507" s="264" t="str">
        <f>IF('(2-4) 퇴직자 및 DC전환자 명부'!G37507="","",'(2-4) 퇴직자 및 DC전환자 명부'!G37507)</f>
        <v/>
      </c>
    </row>
    <row r="37508" spans="13:13">
      <c r="M37508" s="264" t="str">
        <f>IF('(2-4) 퇴직자 및 DC전환자 명부'!G37508="","",'(2-4) 퇴직자 및 DC전환자 명부'!G37508)</f>
        <v/>
      </c>
    </row>
    <row r="37509" spans="13:13">
      <c r="M37509" s="264" t="str">
        <f>IF('(2-4) 퇴직자 및 DC전환자 명부'!G37509="","",'(2-4) 퇴직자 및 DC전환자 명부'!G37509)</f>
        <v/>
      </c>
    </row>
    <row r="37510" spans="13:13">
      <c r="M37510" s="264" t="str">
        <f>IF('(2-4) 퇴직자 및 DC전환자 명부'!G37510="","",'(2-4) 퇴직자 및 DC전환자 명부'!G37510)</f>
        <v/>
      </c>
    </row>
    <row r="37511" spans="13:13">
      <c r="M37511" s="264" t="str">
        <f>IF('(2-4) 퇴직자 및 DC전환자 명부'!G37511="","",'(2-4) 퇴직자 및 DC전환자 명부'!G37511)</f>
        <v/>
      </c>
    </row>
    <row r="37512" spans="13:13">
      <c r="M37512" s="264" t="str">
        <f>IF('(2-4) 퇴직자 및 DC전환자 명부'!G37512="","",'(2-4) 퇴직자 및 DC전환자 명부'!G37512)</f>
        <v/>
      </c>
    </row>
    <row r="37513" spans="13:13">
      <c r="M37513" s="264" t="str">
        <f>IF('(2-4) 퇴직자 및 DC전환자 명부'!G37513="","",'(2-4) 퇴직자 및 DC전환자 명부'!G37513)</f>
        <v/>
      </c>
    </row>
    <row r="37514" spans="13:13">
      <c r="M37514" s="264" t="str">
        <f>IF('(2-4) 퇴직자 및 DC전환자 명부'!G37514="","",'(2-4) 퇴직자 및 DC전환자 명부'!G37514)</f>
        <v/>
      </c>
    </row>
    <row r="37515" spans="13:13">
      <c r="M37515" s="264" t="str">
        <f>IF('(2-4) 퇴직자 및 DC전환자 명부'!G37515="","",'(2-4) 퇴직자 및 DC전환자 명부'!G37515)</f>
        <v/>
      </c>
    </row>
    <row r="37516" spans="13:13">
      <c r="M37516" s="264" t="str">
        <f>IF('(2-4) 퇴직자 및 DC전환자 명부'!G37516="","",'(2-4) 퇴직자 및 DC전환자 명부'!G37516)</f>
        <v/>
      </c>
    </row>
    <row r="37517" spans="13:13">
      <c r="M37517" s="264" t="str">
        <f>IF('(2-4) 퇴직자 및 DC전환자 명부'!G37517="","",'(2-4) 퇴직자 및 DC전환자 명부'!G37517)</f>
        <v/>
      </c>
    </row>
    <row r="37518" spans="13:13">
      <c r="M37518" s="264" t="str">
        <f>IF('(2-4) 퇴직자 및 DC전환자 명부'!G37518="","",'(2-4) 퇴직자 및 DC전환자 명부'!G37518)</f>
        <v/>
      </c>
    </row>
    <row r="37519" spans="13:13">
      <c r="M37519" s="264" t="str">
        <f>IF('(2-4) 퇴직자 및 DC전환자 명부'!G37519="","",'(2-4) 퇴직자 및 DC전환자 명부'!G37519)</f>
        <v/>
      </c>
    </row>
    <row r="37520" spans="13:13">
      <c r="M37520" s="264" t="str">
        <f>IF('(2-4) 퇴직자 및 DC전환자 명부'!G37520="","",'(2-4) 퇴직자 및 DC전환자 명부'!G37520)</f>
        <v/>
      </c>
    </row>
    <row r="37521" spans="13:13">
      <c r="M37521" s="264" t="str">
        <f>IF('(2-4) 퇴직자 및 DC전환자 명부'!G37521="","",'(2-4) 퇴직자 및 DC전환자 명부'!G37521)</f>
        <v/>
      </c>
    </row>
    <row r="37522" spans="13:13">
      <c r="M37522" s="264" t="str">
        <f>IF('(2-4) 퇴직자 및 DC전환자 명부'!G37522="","",'(2-4) 퇴직자 및 DC전환자 명부'!G37522)</f>
        <v/>
      </c>
    </row>
    <row r="37523" spans="13:13">
      <c r="M37523" s="264" t="str">
        <f>IF('(2-4) 퇴직자 및 DC전환자 명부'!G37523="","",'(2-4) 퇴직자 및 DC전환자 명부'!G37523)</f>
        <v/>
      </c>
    </row>
    <row r="37524" spans="13:13">
      <c r="M37524" s="264" t="str">
        <f>IF('(2-4) 퇴직자 및 DC전환자 명부'!G37524="","",'(2-4) 퇴직자 및 DC전환자 명부'!G37524)</f>
        <v/>
      </c>
    </row>
    <row r="37525" spans="13:13">
      <c r="M37525" s="264" t="str">
        <f>IF('(2-4) 퇴직자 및 DC전환자 명부'!G37525="","",'(2-4) 퇴직자 및 DC전환자 명부'!G37525)</f>
        <v/>
      </c>
    </row>
    <row r="37526" spans="13:13">
      <c r="M37526" s="264" t="str">
        <f>IF('(2-4) 퇴직자 및 DC전환자 명부'!G37526="","",'(2-4) 퇴직자 및 DC전환자 명부'!G37526)</f>
        <v/>
      </c>
    </row>
    <row r="37527" spans="13:13">
      <c r="M37527" s="264" t="str">
        <f>IF('(2-4) 퇴직자 및 DC전환자 명부'!G37527="","",'(2-4) 퇴직자 및 DC전환자 명부'!G37527)</f>
        <v/>
      </c>
    </row>
    <row r="37528" spans="13:13">
      <c r="M37528" s="264" t="str">
        <f>IF('(2-4) 퇴직자 및 DC전환자 명부'!G37528="","",'(2-4) 퇴직자 및 DC전환자 명부'!G37528)</f>
        <v/>
      </c>
    </row>
    <row r="37529" spans="13:13">
      <c r="M37529" s="264" t="str">
        <f>IF('(2-4) 퇴직자 및 DC전환자 명부'!G37529="","",'(2-4) 퇴직자 및 DC전환자 명부'!G37529)</f>
        <v/>
      </c>
    </row>
    <row r="37530" spans="13:13">
      <c r="M37530" s="264" t="str">
        <f>IF('(2-4) 퇴직자 및 DC전환자 명부'!G37530="","",'(2-4) 퇴직자 및 DC전환자 명부'!G37530)</f>
        <v/>
      </c>
    </row>
    <row r="37531" spans="13:13">
      <c r="M37531" s="264" t="str">
        <f>IF('(2-4) 퇴직자 및 DC전환자 명부'!G37531="","",'(2-4) 퇴직자 및 DC전환자 명부'!G37531)</f>
        <v/>
      </c>
    </row>
    <row r="37532" spans="13:13">
      <c r="M37532" s="264" t="str">
        <f>IF('(2-4) 퇴직자 및 DC전환자 명부'!G37532="","",'(2-4) 퇴직자 및 DC전환자 명부'!G37532)</f>
        <v/>
      </c>
    </row>
    <row r="37533" spans="13:13">
      <c r="M37533" s="264" t="str">
        <f>IF('(2-4) 퇴직자 및 DC전환자 명부'!G37533="","",'(2-4) 퇴직자 및 DC전환자 명부'!G37533)</f>
        <v/>
      </c>
    </row>
    <row r="37534" spans="13:13">
      <c r="M37534" s="264" t="str">
        <f>IF('(2-4) 퇴직자 및 DC전환자 명부'!G37534="","",'(2-4) 퇴직자 및 DC전환자 명부'!G37534)</f>
        <v/>
      </c>
    </row>
    <row r="37535" spans="13:13">
      <c r="M37535" s="264" t="str">
        <f>IF('(2-4) 퇴직자 및 DC전환자 명부'!G37535="","",'(2-4) 퇴직자 및 DC전환자 명부'!G37535)</f>
        <v/>
      </c>
    </row>
    <row r="37536" spans="13:13">
      <c r="M37536" s="264" t="str">
        <f>IF('(2-4) 퇴직자 및 DC전환자 명부'!G37536="","",'(2-4) 퇴직자 및 DC전환자 명부'!G37536)</f>
        <v/>
      </c>
    </row>
    <row r="37537" spans="13:13">
      <c r="M37537" s="264" t="str">
        <f>IF('(2-4) 퇴직자 및 DC전환자 명부'!G37537="","",'(2-4) 퇴직자 및 DC전환자 명부'!G37537)</f>
        <v/>
      </c>
    </row>
    <row r="37538" spans="13:13">
      <c r="M37538" s="264" t="str">
        <f>IF('(2-4) 퇴직자 및 DC전환자 명부'!G37538="","",'(2-4) 퇴직자 및 DC전환자 명부'!G37538)</f>
        <v/>
      </c>
    </row>
    <row r="37539" spans="13:13">
      <c r="M37539" s="264" t="str">
        <f>IF('(2-4) 퇴직자 및 DC전환자 명부'!G37539="","",'(2-4) 퇴직자 및 DC전환자 명부'!G37539)</f>
        <v/>
      </c>
    </row>
    <row r="37540" spans="13:13">
      <c r="M37540" s="264" t="str">
        <f>IF('(2-4) 퇴직자 및 DC전환자 명부'!G37540="","",'(2-4) 퇴직자 및 DC전환자 명부'!G37540)</f>
        <v/>
      </c>
    </row>
    <row r="37541" spans="13:13">
      <c r="M37541" s="264" t="str">
        <f>IF('(2-4) 퇴직자 및 DC전환자 명부'!G37541="","",'(2-4) 퇴직자 및 DC전환자 명부'!G37541)</f>
        <v/>
      </c>
    </row>
    <row r="37542" spans="13:13">
      <c r="M37542" s="264" t="str">
        <f>IF('(2-4) 퇴직자 및 DC전환자 명부'!G37542="","",'(2-4) 퇴직자 및 DC전환자 명부'!G37542)</f>
        <v/>
      </c>
    </row>
    <row r="37543" spans="13:13">
      <c r="M37543" s="264" t="str">
        <f>IF('(2-4) 퇴직자 및 DC전환자 명부'!G37543="","",'(2-4) 퇴직자 및 DC전환자 명부'!G37543)</f>
        <v/>
      </c>
    </row>
    <row r="37544" spans="13:13">
      <c r="M37544" s="264" t="str">
        <f>IF('(2-4) 퇴직자 및 DC전환자 명부'!G37544="","",'(2-4) 퇴직자 및 DC전환자 명부'!G37544)</f>
        <v/>
      </c>
    </row>
    <row r="37545" spans="13:13">
      <c r="M37545" s="264" t="str">
        <f>IF('(2-4) 퇴직자 및 DC전환자 명부'!G37545="","",'(2-4) 퇴직자 및 DC전환자 명부'!G37545)</f>
        <v/>
      </c>
    </row>
    <row r="37546" spans="13:13">
      <c r="M37546" s="264" t="str">
        <f>IF('(2-4) 퇴직자 및 DC전환자 명부'!G37546="","",'(2-4) 퇴직자 및 DC전환자 명부'!G37546)</f>
        <v/>
      </c>
    </row>
    <row r="37547" spans="13:13">
      <c r="M37547" s="264" t="str">
        <f>IF('(2-4) 퇴직자 및 DC전환자 명부'!G37547="","",'(2-4) 퇴직자 및 DC전환자 명부'!G37547)</f>
        <v/>
      </c>
    </row>
    <row r="37548" spans="13:13">
      <c r="M37548" s="264" t="str">
        <f>IF('(2-4) 퇴직자 및 DC전환자 명부'!G37548="","",'(2-4) 퇴직자 및 DC전환자 명부'!G37548)</f>
        <v/>
      </c>
    </row>
    <row r="37549" spans="13:13">
      <c r="M37549" s="264" t="str">
        <f>IF('(2-4) 퇴직자 및 DC전환자 명부'!G37549="","",'(2-4) 퇴직자 및 DC전환자 명부'!G37549)</f>
        <v/>
      </c>
    </row>
    <row r="37550" spans="13:13">
      <c r="M37550" s="264" t="str">
        <f>IF('(2-4) 퇴직자 및 DC전환자 명부'!G37550="","",'(2-4) 퇴직자 및 DC전환자 명부'!G37550)</f>
        <v/>
      </c>
    </row>
    <row r="37551" spans="13:13">
      <c r="M37551" s="264" t="str">
        <f>IF('(2-4) 퇴직자 및 DC전환자 명부'!G37551="","",'(2-4) 퇴직자 및 DC전환자 명부'!G37551)</f>
        <v/>
      </c>
    </row>
    <row r="37552" spans="13:13">
      <c r="M37552" s="264" t="str">
        <f>IF('(2-4) 퇴직자 및 DC전환자 명부'!G37552="","",'(2-4) 퇴직자 및 DC전환자 명부'!G37552)</f>
        <v/>
      </c>
    </row>
    <row r="37553" spans="13:13">
      <c r="M37553" s="264" t="str">
        <f>IF('(2-4) 퇴직자 및 DC전환자 명부'!G37553="","",'(2-4) 퇴직자 및 DC전환자 명부'!G37553)</f>
        <v/>
      </c>
    </row>
    <row r="37554" spans="13:13">
      <c r="M37554" s="264" t="str">
        <f>IF('(2-4) 퇴직자 및 DC전환자 명부'!G37554="","",'(2-4) 퇴직자 및 DC전환자 명부'!G37554)</f>
        <v/>
      </c>
    </row>
    <row r="37555" spans="13:13">
      <c r="M37555" s="264" t="str">
        <f>IF('(2-4) 퇴직자 및 DC전환자 명부'!G37555="","",'(2-4) 퇴직자 및 DC전환자 명부'!G37555)</f>
        <v/>
      </c>
    </row>
    <row r="37556" spans="13:13">
      <c r="M37556" s="264" t="str">
        <f>IF('(2-4) 퇴직자 및 DC전환자 명부'!G37556="","",'(2-4) 퇴직자 및 DC전환자 명부'!G37556)</f>
        <v/>
      </c>
    </row>
    <row r="37557" spans="13:13">
      <c r="M37557" s="264" t="str">
        <f>IF('(2-4) 퇴직자 및 DC전환자 명부'!G37557="","",'(2-4) 퇴직자 및 DC전환자 명부'!G37557)</f>
        <v/>
      </c>
    </row>
    <row r="37558" spans="13:13">
      <c r="M37558" s="264" t="str">
        <f>IF('(2-4) 퇴직자 및 DC전환자 명부'!G37558="","",'(2-4) 퇴직자 및 DC전환자 명부'!G37558)</f>
        <v/>
      </c>
    </row>
    <row r="37559" spans="13:13">
      <c r="M37559" s="264" t="str">
        <f>IF('(2-4) 퇴직자 및 DC전환자 명부'!G37559="","",'(2-4) 퇴직자 및 DC전환자 명부'!G37559)</f>
        <v/>
      </c>
    </row>
    <row r="37560" spans="13:13">
      <c r="M37560" s="264" t="str">
        <f>IF('(2-4) 퇴직자 및 DC전환자 명부'!G37560="","",'(2-4) 퇴직자 및 DC전환자 명부'!G37560)</f>
        <v/>
      </c>
    </row>
    <row r="37561" spans="13:13">
      <c r="M37561" s="264" t="str">
        <f>IF('(2-4) 퇴직자 및 DC전환자 명부'!G37561="","",'(2-4) 퇴직자 및 DC전환자 명부'!G37561)</f>
        <v/>
      </c>
    </row>
    <row r="37562" spans="13:13">
      <c r="M37562" s="264" t="str">
        <f>IF('(2-4) 퇴직자 및 DC전환자 명부'!G37562="","",'(2-4) 퇴직자 및 DC전환자 명부'!G37562)</f>
        <v/>
      </c>
    </row>
    <row r="37563" spans="13:13">
      <c r="M37563" s="264" t="str">
        <f>IF('(2-4) 퇴직자 및 DC전환자 명부'!G37563="","",'(2-4) 퇴직자 및 DC전환자 명부'!G37563)</f>
        <v/>
      </c>
    </row>
    <row r="37564" spans="13:13">
      <c r="M37564" s="264" t="str">
        <f>IF('(2-4) 퇴직자 및 DC전환자 명부'!G37564="","",'(2-4) 퇴직자 및 DC전환자 명부'!G37564)</f>
        <v/>
      </c>
    </row>
    <row r="37565" spans="13:13">
      <c r="M37565" s="264" t="str">
        <f>IF('(2-4) 퇴직자 및 DC전환자 명부'!G37565="","",'(2-4) 퇴직자 및 DC전환자 명부'!G37565)</f>
        <v/>
      </c>
    </row>
    <row r="37566" spans="13:13">
      <c r="M37566" s="264" t="str">
        <f>IF('(2-4) 퇴직자 및 DC전환자 명부'!G37566="","",'(2-4) 퇴직자 및 DC전환자 명부'!G37566)</f>
        <v/>
      </c>
    </row>
    <row r="37567" spans="13:13">
      <c r="M37567" s="264" t="str">
        <f>IF('(2-4) 퇴직자 및 DC전환자 명부'!G37567="","",'(2-4) 퇴직자 및 DC전환자 명부'!G37567)</f>
        <v/>
      </c>
    </row>
    <row r="37568" spans="13:13">
      <c r="M37568" s="264" t="str">
        <f>IF('(2-4) 퇴직자 및 DC전환자 명부'!G37568="","",'(2-4) 퇴직자 및 DC전환자 명부'!G37568)</f>
        <v/>
      </c>
    </row>
    <row r="37569" spans="13:13">
      <c r="M37569" s="264" t="str">
        <f>IF('(2-4) 퇴직자 및 DC전환자 명부'!G37569="","",'(2-4) 퇴직자 및 DC전환자 명부'!G37569)</f>
        <v/>
      </c>
    </row>
    <row r="37570" spans="13:13">
      <c r="M37570" s="264" t="str">
        <f>IF('(2-4) 퇴직자 및 DC전환자 명부'!G37570="","",'(2-4) 퇴직자 및 DC전환자 명부'!G37570)</f>
        <v/>
      </c>
    </row>
    <row r="37571" spans="13:13">
      <c r="M37571" s="264" t="str">
        <f>IF('(2-4) 퇴직자 및 DC전환자 명부'!G37571="","",'(2-4) 퇴직자 및 DC전환자 명부'!G37571)</f>
        <v/>
      </c>
    </row>
    <row r="37572" spans="13:13">
      <c r="M37572" s="264" t="str">
        <f>IF('(2-4) 퇴직자 및 DC전환자 명부'!G37572="","",'(2-4) 퇴직자 및 DC전환자 명부'!G37572)</f>
        <v/>
      </c>
    </row>
    <row r="37573" spans="13:13">
      <c r="M37573" s="264" t="str">
        <f>IF('(2-4) 퇴직자 및 DC전환자 명부'!G37573="","",'(2-4) 퇴직자 및 DC전환자 명부'!G37573)</f>
        <v/>
      </c>
    </row>
    <row r="37574" spans="13:13">
      <c r="M37574" s="264" t="str">
        <f>IF('(2-4) 퇴직자 및 DC전환자 명부'!G37574="","",'(2-4) 퇴직자 및 DC전환자 명부'!G37574)</f>
        <v/>
      </c>
    </row>
    <row r="37575" spans="13:13">
      <c r="M37575" s="264" t="str">
        <f>IF('(2-4) 퇴직자 및 DC전환자 명부'!G37575="","",'(2-4) 퇴직자 및 DC전환자 명부'!G37575)</f>
        <v/>
      </c>
    </row>
    <row r="37576" spans="13:13">
      <c r="M37576" s="264" t="str">
        <f>IF('(2-4) 퇴직자 및 DC전환자 명부'!G37576="","",'(2-4) 퇴직자 및 DC전환자 명부'!G37576)</f>
        <v/>
      </c>
    </row>
    <row r="37577" spans="13:13">
      <c r="M37577" s="264" t="str">
        <f>IF('(2-4) 퇴직자 및 DC전환자 명부'!G37577="","",'(2-4) 퇴직자 및 DC전환자 명부'!G37577)</f>
        <v/>
      </c>
    </row>
    <row r="37578" spans="13:13">
      <c r="M37578" s="264" t="str">
        <f>IF('(2-4) 퇴직자 및 DC전환자 명부'!G37578="","",'(2-4) 퇴직자 및 DC전환자 명부'!G37578)</f>
        <v/>
      </c>
    </row>
    <row r="37579" spans="13:13">
      <c r="M37579" s="264" t="str">
        <f>IF('(2-4) 퇴직자 및 DC전환자 명부'!G37579="","",'(2-4) 퇴직자 및 DC전환자 명부'!G37579)</f>
        <v/>
      </c>
    </row>
    <row r="37580" spans="13:13">
      <c r="M37580" s="264" t="str">
        <f>IF('(2-4) 퇴직자 및 DC전환자 명부'!G37580="","",'(2-4) 퇴직자 및 DC전환자 명부'!G37580)</f>
        <v/>
      </c>
    </row>
    <row r="37581" spans="13:13">
      <c r="M37581" s="264" t="str">
        <f>IF('(2-4) 퇴직자 및 DC전환자 명부'!G37581="","",'(2-4) 퇴직자 및 DC전환자 명부'!G37581)</f>
        <v/>
      </c>
    </row>
    <row r="37582" spans="13:13">
      <c r="M37582" s="264" t="str">
        <f>IF('(2-4) 퇴직자 및 DC전환자 명부'!G37582="","",'(2-4) 퇴직자 및 DC전환자 명부'!G37582)</f>
        <v/>
      </c>
    </row>
    <row r="37583" spans="13:13">
      <c r="M37583" s="264" t="str">
        <f>IF('(2-4) 퇴직자 및 DC전환자 명부'!G37583="","",'(2-4) 퇴직자 및 DC전환자 명부'!G37583)</f>
        <v/>
      </c>
    </row>
    <row r="37584" spans="13:13">
      <c r="M37584" s="264" t="str">
        <f>IF('(2-4) 퇴직자 및 DC전환자 명부'!G37584="","",'(2-4) 퇴직자 및 DC전환자 명부'!G37584)</f>
        <v/>
      </c>
    </row>
    <row r="37585" spans="13:13">
      <c r="M37585" s="264" t="str">
        <f>IF('(2-4) 퇴직자 및 DC전환자 명부'!G37585="","",'(2-4) 퇴직자 및 DC전환자 명부'!G37585)</f>
        <v/>
      </c>
    </row>
    <row r="37586" spans="13:13">
      <c r="M37586" s="264" t="str">
        <f>IF('(2-4) 퇴직자 및 DC전환자 명부'!G37586="","",'(2-4) 퇴직자 및 DC전환자 명부'!G37586)</f>
        <v/>
      </c>
    </row>
    <row r="37587" spans="13:13">
      <c r="M37587" s="264" t="str">
        <f>IF('(2-4) 퇴직자 및 DC전환자 명부'!G37587="","",'(2-4) 퇴직자 및 DC전환자 명부'!G37587)</f>
        <v/>
      </c>
    </row>
    <row r="37588" spans="13:13">
      <c r="M37588" s="264" t="str">
        <f>IF('(2-4) 퇴직자 및 DC전환자 명부'!G37588="","",'(2-4) 퇴직자 및 DC전환자 명부'!G37588)</f>
        <v/>
      </c>
    </row>
    <row r="37589" spans="13:13">
      <c r="M37589" s="264" t="str">
        <f>IF('(2-4) 퇴직자 및 DC전환자 명부'!G37589="","",'(2-4) 퇴직자 및 DC전환자 명부'!G37589)</f>
        <v/>
      </c>
    </row>
    <row r="37590" spans="13:13">
      <c r="M37590" s="264" t="str">
        <f>IF('(2-4) 퇴직자 및 DC전환자 명부'!G37590="","",'(2-4) 퇴직자 및 DC전환자 명부'!G37590)</f>
        <v/>
      </c>
    </row>
    <row r="37591" spans="13:13">
      <c r="M37591" s="264" t="str">
        <f>IF('(2-4) 퇴직자 및 DC전환자 명부'!G37591="","",'(2-4) 퇴직자 및 DC전환자 명부'!G37591)</f>
        <v/>
      </c>
    </row>
    <row r="37592" spans="13:13">
      <c r="M37592" s="264" t="str">
        <f>IF('(2-4) 퇴직자 및 DC전환자 명부'!G37592="","",'(2-4) 퇴직자 및 DC전환자 명부'!G37592)</f>
        <v/>
      </c>
    </row>
    <row r="37593" spans="13:13">
      <c r="M37593" s="264" t="str">
        <f>IF('(2-4) 퇴직자 및 DC전환자 명부'!G37593="","",'(2-4) 퇴직자 및 DC전환자 명부'!G37593)</f>
        <v/>
      </c>
    </row>
    <row r="37594" spans="13:13">
      <c r="M37594" s="264" t="str">
        <f>IF('(2-4) 퇴직자 및 DC전환자 명부'!G37594="","",'(2-4) 퇴직자 및 DC전환자 명부'!G37594)</f>
        <v/>
      </c>
    </row>
    <row r="37595" spans="13:13">
      <c r="M37595" s="264" t="str">
        <f>IF('(2-4) 퇴직자 및 DC전환자 명부'!G37595="","",'(2-4) 퇴직자 및 DC전환자 명부'!G37595)</f>
        <v/>
      </c>
    </row>
    <row r="37596" spans="13:13">
      <c r="M37596" s="264" t="str">
        <f>IF('(2-4) 퇴직자 및 DC전환자 명부'!G37596="","",'(2-4) 퇴직자 및 DC전환자 명부'!G37596)</f>
        <v/>
      </c>
    </row>
    <row r="37597" spans="13:13">
      <c r="M37597" s="264" t="str">
        <f>IF('(2-4) 퇴직자 및 DC전환자 명부'!G37597="","",'(2-4) 퇴직자 및 DC전환자 명부'!G37597)</f>
        <v/>
      </c>
    </row>
    <row r="37598" spans="13:13">
      <c r="M37598" s="264" t="str">
        <f>IF('(2-4) 퇴직자 및 DC전환자 명부'!G37598="","",'(2-4) 퇴직자 및 DC전환자 명부'!G37598)</f>
        <v/>
      </c>
    </row>
    <row r="37599" spans="13:13">
      <c r="M37599" s="264" t="str">
        <f>IF('(2-4) 퇴직자 및 DC전환자 명부'!G37599="","",'(2-4) 퇴직자 및 DC전환자 명부'!G37599)</f>
        <v/>
      </c>
    </row>
    <row r="37600" spans="13:13">
      <c r="M37600" s="264" t="str">
        <f>IF('(2-4) 퇴직자 및 DC전환자 명부'!G37600="","",'(2-4) 퇴직자 및 DC전환자 명부'!G37600)</f>
        <v/>
      </c>
    </row>
    <row r="37601" spans="13:13">
      <c r="M37601" s="264" t="str">
        <f>IF('(2-4) 퇴직자 및 DC전환자 명부'!G37601="","",'(2-4) 퇴직자 및 DC전환자 명부'!G37601)</f>
        <v/>
      </c>
    </row>
    <row r="37602" spans="13:13">
      <c r="M37602" s="264" t="str">
        <f>IF('(2-4) 퇴직자 및 DC전환자 명부'!G37602="","",'(2-4) 퇴직자 및 DC전환자 명부'!G37602)</f>
        <v/>
      </c>
    </row>
    <row r="37603" spans="13:13">
      <c r="M37603" s="264" t="str">
        <f>IF('(2-4) 퇴직자 및 DC전환자 명부'!G37603="","",'(2-4) 퇴직자 및 DC전환자 명부'!G37603)</f>
        <v/>
      </c>
    </row>
    <row r="37604" spans="13:13">
      <c r="M37604" s="264" t="str">
        <f>IF('(2-4) 퇴직자 및 DC전환자 명부'!G37604="","",'(2-4) 퇴직자 및 DC전환자 명부'!G37604)</f>
        <v/>
      </c>
    </row>
    <row r="37605" spans="13:13">
      <c r="M37605" s="264" t="str">
        <f>IF('(2-4) 퇴직자 및 DC전환자 명부'!G37605="","",'(2-4) 퇴직자 및 DC전환자 명부'!G37605)</f>
        <v/>
      </c>
    </row>
    <row r="37606" spans="13:13">
      <c r="M37606" s="264" t="str">
        <f>IF('(2-4) 퇴직자 및 DC전환자 명부'!G37606="","",'(2-4) 퇴직자 및 DC전환자 명부'!G37606)</f>
        <v/>
      </c>
    </row>
    <row r="37607" spans="13:13">
      <c r="M37607" s="264" t="str">
        <f>IF('(2-4) 퇴직자 및 DC전환자 명부'!G37607="","",'(2-4) 퇴직자 및 DC전환자 명부'!G37607)</f>
        <v/>
      </c>
    </row>
    <row r="37608" spans="13:13">
      <c r="M37608" s="264" t="str">
        <f>IF('(2-4) 퇴직자 및 DC전환자 명부'!G37608="","",'(2-4) 퇴직자 및 DC전환자 명부'!G37608)</f>
        <v/>
      </c>
    </row>
    <row r="37609" spans="13:13">
      <c r="M37609" s="264" t="str">
        <f>IF('(2-4) 퇴직자 및 DC전환자 명부'!G37609="","",'(2-4) 퇴직자 및 DC전환자 명부'!G37609)</f>
        <v/>
      </c>
    </row>
    <row r="37610" spans="13:13">
      <c r="M37610" s="264" t="str">
        <f>IF('(2-4) 퇴직자 및 DC전환자 명부'!G37610="","",'(2-4) 퇴직자 및 DC전환자 명부'!G37610)</f>
        <v/>
      </c>
    </row>
    <row r="37611" spans="13:13">
      <c r="M37611" s="264" t="str">
        <f>IF('(2-4) 퇴직자 및 DC전환자 명부'!G37611="","",'(2-4) 퇴직자 및 DC전환자 명부'!G37611)</f>
        <v/>
      </c>
    </row>
    <row r="37612" spans="13:13">
      <c r="M37612" s="264" t="str">
        <f>IF('(2-4) 퇴직자 및 DC전환자 명부'!G37612="","",'(2-4) 퇴직자 및 DC전환자 명부'!G37612)</f>
        <v/>
      </c>
    </row>
    <row r="37613" spans="13:13">
      <c r="M37613" s="264" t="str">
        <f>IF('(2-4) 퇴직자 및 DC전환자 명부'!G37613="","",'(2-4) 퇴직자 및 DC전환자 명부'!G37613)</f>
        <v/>
      </c>
    </row>
    <row r="37614" spans="13:13">
      <c r="M37614" s="264" t="str">
        <f>IF('(2-4) 퇴직자 및 DC전환자 명부'!G37614="","",'(2-4) 퇴직자 및 DC전환자 명부'!G37614)</f>
        <v/>
      </c>
    </row>
    <row r="37615" spans="13:13">
      <c r="M37615" s="264" t="str">
        <f>IF('(2-4) 퇴직자 및 DC전환자 명부'!G37615="","",'(2-4) 퇴직자 및 DC전환자 명부'!G37615)</f>
        <v/>
      </c>
    </row>
    <row r="37616" spans="13:13">
      <c r="M37616" s="264" t="str">
        <f>IF('(2-4) 퇴직자 및 DC전환자 명부'!G37616="","",'(2-4) 퇴직자 및 DC전환자 명부'!G37616)</f>
        <v/>
      </c>
    </row>
    <row r="37617" spans="13:13">
      <c r="M37617" s="264" t="str">
        <f>IF('(2-4) 퇴직자 및 DC전환자 명부'!G37617="","",'(2-4) 퇴직자 및 DC전환자 명부'!G37617)</f>
        <v/>
      </c>
    </row>
    <row r="37618" spans="13:13">
      <c r="M37618" s="264" t="str">
        <f>IF('(2-4) 퇴직자 및 DC전환자 명부'!G37618="","",'(2-4) 퇴직자 및 DC전환자 명부'!G37618)</f>
        <v/>
      </c>
    </row>
    <row r="37619" spans="13:13">
      <c r="M37619" s="264" t="str">
        <f>IF('(2-4) 퇴직자 및 DC전환자 명부'!G37619="","",'(2-4) 퇴직자 및 DC전환자 명부'!G37619)</f>
        <v/>
      </c>
    </row>
    <row r="37620" spans="13:13">
      <c r="M37620" s="264" t="str">
        <f>IF('(2-4) 퇴직자 및 DC전환자 명부'!G37620="","",'(2-4) 퇴직자 및 DC전환자 명부'!G37620)</f>
        <v/>
      </c>
    </row>
    <row r="37621" spans="13:13">
      <c r="M37621" s="264" t="str">
        <f>IF('(2-4) 퇴직자 및 DC전환자 명부'!G37621="","",'(2-4) 퇴직자 및 DC전환자 명부'!G37621)</f>
        <v/>
      </c>
    </row>
    <row r="37622" spans="13:13">
      <c r="M37622" s="264" t="str">
        <f>IF('(2-4) 퇴직자 및 DC전환자 명부'!G37622="","",'(2-4) 퇴직자 및 DC전환자 명부'!G37622)</f>
        <v/>
      </c>
    </row>
    <row r="37623" spans="13:13">
      <c r="M37623" s="264" t="str">
        <f>IF('(2-4) 퇴직자 및 DC전환자 명부'!G37623="","",'(2-4) 퇴직자 및 DC전환자 명부'!G37623)</f>
        <v/>
      </c>
    </row>
    <row r="37624" spans="13:13">
      <c r="M37624" s="264" t="str">
        <f>IF('(2-4) 퇴직자 및 DC전환자 명부'!G37624="","",'(2-4) 퇴직자 및 DC전환자 명부'!G37624)</f>
        <v/>
      </c>
    </row>
    <row r="37625" spans="13:13">
      <c r="M37625" s="264" t="str">
        <f>IF('(2-4) 퇴직자 및 DC전환자 명부'!G37625="","",'(2-4) 퇴직자 및 DC전환자 명부'!G37625)</f>
        <v/>
      </c>
    </row>
    <row r="37626" spans="13:13">
      <c r="M37626" s="264" t="str">
        <f>IF('(2-4) 퇴직자 및 DC전환자 명부'!G37626="","",'(2-4) 퇴직자 및 DC전환자 명부'!G37626)</f>
        <v/>
      </c>
    </row>
    <row r="37627" spans="13:13">
      <c r="M37627" s="264" t="str">
        <f>IF('(2-4) 퇴직자 및 DC전환자 명부'!G37627="","",'(2-4) 퇴직자 및 DC전환자 명부'!G37627)</f>
        <v/>
      </c>
    </row>
    <row r="37628" spans="13:13">
      <c r="M37628" s="264" t="str">
        <f>IF('(2-4) 퇴직자 및 DC전환자 명부'!G37628="","",'(2-4) 퇴직자 및 DC전환자 명부'!G37628)</f>
        <v/>
      </c>
    </row>
    <row r="37629" spans="13:13">
      <c r="M37629" s="264" t="str">
        <f>IF('(2-4) 퇴직자 및 DC전환자 명부'!G37629="","",'(2-4) 퇴직자 및 DC전환자 명부'!G37629)</f>
        <v/>
      </c>
    </row>
    <row r="37630" spans="13:13">
      <c r="M37630" s="264" t="str">
        <f>IF('(2-4) 퇴직자 및 DC전환자 명부'!G37630="","",'(2-4) 퇴직자 및 DC전환자 명부'!G37630)</f>
        <v/>
      </c>
    </row>
    <row r="37631" spans="13:13">
      <c r="M37631" s="264" t="str">
        <f>IF('(2-4) 퇴직자 및 DC전환자 명부'!G37631="","",'(2-4) 퇴직자 및 DC전환자 명부'!G37631)</f>
        <v/>
      </c>
    </row>
    <row r="37632" spans="13:13">
      <c r="M37632" s="264" t="str">
        <f>IF('(2-4) 퇴직자 및 DC전환자 명부'!G37632="","",'(2-4) 퇴직자 및 DC전환자 명부'!G37632)</f>
        <v/>
      </c>
    </row>
    <row r="37633" spans="13:13">
      <c r="M37633" s="264" t="str">
        <f>IF('(2-4) 퇴직자 및 DC전환자 명부'!G37633="","",'(2-4) 퇴직자 및 DC전환자 명부'!G37633)</f>
        <v/>
      </c>
    </row>
    <row r="37634" spans="13:13">
      <c r="M37634" s="264" t="str">
        <f>IF('(2-4) 퇴직자 및 DC전환자 명부'!G37634="","",'(2-4) 퇴직자 및 DC전환자 명부'!G37634)</f>
        <v/>
      </c>
    </row>
    <row r="37635" spans="13:13">
      <c r="M37635" s="264" t="str">
        <f>IF('(2-4) 퇴직자 및 DC전환자 명부'!G37635="","",'(2-4) 퇴직자 및 DC전환자 명부'!G37635)</f>
        <v/>
      </c>
    </row>
    <row r="37636" spans="13:13">
      <c r="M37636" s="264" t="str">
        <f>IF('(2-4) 퇴직자 및 DC전환자 명부'!G37636="","",'(2-4) 퇴직자 및 DC전환자 명부'!G37636)</f>
        <v/>
      </c>
    </row>
    <row r="37637" spans="13:13">
      <c r="M37637" s="264" t="str">
        <f>IF('(2-4) 퇴직자 및 DC전환자 명부'!G37637="","",'(2-4) 퇴직자 및 DC전환자 명부'!G37637)</f>
        <v/>
      </c>
    </row>
    <row r="37638" spans="13:13">
      <c r="M37638" s="264" t="str">
        <f>IF('(2-4) 퇴직자 및 DC전환자 명부'!G37638="","",'(2-4) 퇴직자 및 DC전환자 명부'!G37638)</f>
        <v/>
      </c>
    </row>
    <row r="37639" spans="13:13">
      <c r="M37639" s="264" t="str">
        <f>IF('(2-4) 퇴직자 및 DC전환자 명부'!G37639="","",'(2-4) 퇴직자 및 DC전환자 명부'!G37639)</f>
        <v/>
      </c>
    </row>
    <row r="37640" spans="13:13">
      <c r="M37640" s="264" t="str">
        <f>IF('(2-4) 퇴직자 및 DC전환자 명부'!G37640="","",'(2-4) 퇴직자 및 DC전환자 명부'!G37640)</f>
        <v/>
      </c>
    </row>
    <row r="37641" spans="13:13">
      <c r="M37641" s="264" t="str">
        <f>IF('(2-4) 퇴직자 및 DC전환자 명부'!G37641="","",'(2-4) 퇴직자 및 DC전환자 명부'!G37641)</f>
        <v/>
      </c>
    </row>
    <row r="37642" spans="13:13">
      <c r="M37642" s="264" t="str">
        <f>IF('(2-4) 퇴직자 및 DC전환자 명부'!G37642="","",'(2-4) 퇴직자 및 DC전환자 명부'!G37642)</f>
        <v/>
      </c>
    </row>
    <row r="37643" spans="13:13">
      <c r="M37643" s="264" t="str">
        <f>IF('(2-4) 퇴직자 및 DC전환자 명부'!G37643="","",'(2-4) 퇴직자 및 DC전환자 명부'!G37643)</f>
        <v/>
      </c>
    </row>
    <row r="37644" spans="13:13">
      <c r="M37644" s="264" t="str">
        <f>IF('(2-4) 퇴직자 및 DC전환자 명부'!G37644="","",'(2-4) 퇴직자 및 DC전환자 명부'!G37644)</f>
        <v/>
      </c>
    </row>
    <row r="37645" spans="13:13">
      <c r="M37645" s="264" t="str">
        <f>IF('(2-4) 퇴직자 및 DC전환자 명부'!G37645="","",'(2-4) 퇴직자 및 DC전환자 명부'!G37645)</f>
        <v/>
      </c>
    </row>
    <row r="37646" spans="13:13">
      <c r="M37646" s="264" t="str">
        <f>IF('(2-4) 퇴직자 및 DC전환자 명부'!G37646="","",'(2-4) 퇴직자 및 DC전환자 명부'!G37646)</f>
        <v/>
      </c>
    </row>
    <row r="37647" spans="13:13">
      <c r="M37647" s="264" t="str">
        <f>IF('(2-4) 퇴직자 및 DC전환자 명부'!G37647="","",'(2-4) 퇴직자 및 DC전환자 명부'!G37647)</f>
        <v/>
      </c>
    </row>
    <row r="37648" spans="13:13">
      <c r="M37648" s="264" t="str">
        <f>IF('(2-4) 퇴직자 및 DC전환자 명부'!G37648="","",'(2-4) 퇴직자 및 DC전환자 명부'!G37648)</f>
        <v/>
      </c>
    </row>
    <row r="37649" spans="13:13">
      <c r="M37649" s="264" t="str">
        <f>IF('(2-4) 퇴직자 및 DC전환자 명부'!G37649="","",'(2-4) 퇴직자 및 DC전환자 명부'!G37649)</f>
        <v/>
      </c>
    </row>
    <row r="37650" spans="13:13">
      <c r="M37650" s="264" t="str">
        <f>IF('(2-4) 퇴직자 및 DC전환자 명부'!G37650="","",'(2-4) 퇴직자 및 DC전환자 명부'!G37650)</f>
        <v/>
      </c>
    </row>
    <row r="37651" spans="13:13">
      <c r="M37651" s="264" t="str">
        <f>IF('(2-4) 퇴직자 및 DC전환자 명부'!G37651="","",'(2-4) 퇴직자 및 DC전환자 명부'!G37651)</f>
        <v/>
      </c>
    </row>
    <row r="37652" spans="13:13">
      <c r="M37652" s="264" t="str">
        <f>IF('(2-4) 퇴직자 및 DC전환자 명부'!G37652="","",'(2-4) 퇴직자 및 DC전환자 명부'!G37652)</f>
        <v/>
      </c>
    </row>
    <row r="37653" spans="13:13">
      <c r="M37653" s="264" t="str">
        <f>IF('(2-4) 퇴직자 및 DC전환자 명부'!G37653="","",'(2-4) 퇴직자 및 DC전환자 명부'!G37653)</f>
        <v/>
      </c>
    </row>
    <row r="37654" spans="13:13">
      <c r="M37654" s="264" t="str">
        <f>IF('(2-4) 퇴직자 및 DC전환자 명부'!G37654="","",'(2-4) 퇴직자 및 DC전환자 명부'!G37654)</f>
        <v/>
      </c>
    </row>
    <row r="37655" spans="13:13">
      <c r="M37655" s="264" t="str">
        <f>IF('(2-4) 퇴직자 및 DC전환자 명부'!G37655="","",'(2-4) 퇴직자 및 DC전환자 명부'!G37655)</f>
        <v/>
      </c>
    </row>
    <row r="37656" spans="13:13">
      <c r="M37656" s="264" t="str">
        <f>IF('(2-4) 퇴직자 및 DC전환자 명부'!G37656="","",'(2-4) 퇴직자 및 DC전환자 명부'!G37656)</f>
        <v/>
      </c>
    </row>
    <row r="37657" spans="13:13">
      <c r="M37657" s="264" t="str">
        <f>IF('(2-4) 퇴직자 및 DC전환자 명부'!G37657="","",'(2-4) 퇴직자 및 DC전환자 명부'!G37657)</f>
        <v/>
      </c>
    </row>
    <row r="37658" spans="13:13">
      <c r="M37658" s="264" t="str">
        <f>IF('(2-4) 퇴직자 및 DC전환자 명부'!G37658="","",'(2-4) 퇴직자 및 DC전환자 명부'!G37658)</f>
        <v/>
      </c>
    </row>
    <row r="37659" spans="13:13">
      <c r="M37659" s="264" t="str">
        <f>IF('(2-4) 퇴직자 및 DC전환자 명부'!G37659="","",'(2-4) 퇴직자 및 DC전환자 명부'!G37659)</f>
        <v/>
      </c>
    </row>
    <row r="37660" spans="13:13">
      <c r="M37660" s="264" t="str">
        <f>IF('(2-4) 퇴직자 및 DC전환자 명부'!G37660="","",'(2-4) 퇴직자 및 DC전환자 명부'!G37660)</f>
        <v/>
      </c>
    </row>
    <row r="37661" spans="13:13">
      <c r="M37661" s="264" t="str">
        <f>IF('(2-4) 퇴직자 및 DC전환자 명부'!G37661="","",'(2-4) 퇴직자 및 DC전환자 명부'!G37661)</f>
        <v/>
      </c>
    </row>
    <row r="37662" spans="13:13">
      <c r="M37662" s="264" t="str">
        <f>IF('(2-4) 퇴직자 및 DC전환자 명부'!G37662="","",'(2-4) 퇴직자 및 DC전환자 명부'!G37662)</f>
        <v/>
      </c>
    </row>
    <row r="37663" spans="13:13">
      <c r="M37663" s="264" t="str">
        <f>IF('(2-4) 퇴직자 및 DC전환자 명부'!G37663="","",'(2-4) 퇴직자 및 DC전환자 명부'!G37663)</f>
        <v/>
      </c>
    </row>
    <row r="37664" spans="13:13">
      <c r="M37664" s="264" t="str">
        <f>IF('(2-4) 퇴직자 및 DC전환자 명부'!G37664="","",'(2-4) 퇴직자 및 DC전환자 명부'!G37664)</f>
        <v/>
      </c>
    </row>
    <row r="37665" spans="13:13">
      <c r="M37665" s="264" t="str">
        <f>IF('(2-4) 퇴직자 및 DC전환자 명부'!G37665="","",'(2-4) 퇴직자 및 DC전환자 명부'!G37665)</f>
        <v/>
      </c>
    </row>
    <row r="37666" spans="13:13">
      <c r="M37666" s="264" t="str">
        <f>IF('(2-4) 퇴직자 및 DC전환자 명부'!G37666="","",'(2-4) 퇴직자 및 DC전환자 명부'!G37666)</f>
        <v/>
      </c>
    </row>
    <row r="37667" spans="13:13">
      <c r="M37667" s="264" t="str">
        <f>IF('(2-4) 퇴직자 및 DC전환자 명부'!G37667="","",'(2-4) 퇴직자 및 DC전환자 명부'!G37667)</f>
        <v/>
      </c>
    </row>
    <row r="37668" spans="13:13">
      <c r="M37668" s="264" t="str">
        <f>IF('(2-4) 퇴직자 및 DC전환자 명부'!G37668="","",'(2-4) 퇴직자 및 DC전환자 명부'!G37668)</f>
        <v/>
      </c>
    </row>
    <row r="37669" spans="13:13">
      <c r="M37669" s="264" t="str">
        <f>IF('(2-4) 퇴직자 및 DC전환자 명부'!G37669="","",'(2-4) 퇴직자 및 DC전환자 명부'!G37669)</f>
        <v/>
      </c>
    </row>
    <row r="37670" spans="13:13">
      <c r="M37670" s="264" t="str">
        <f>IF('(2-4) 퇴직자 및 DC전환자 명부'!G37670="","",'(2-4) 퇴직자 및 DC전환자 명부'!G37670)</f>
        <v/>
      </c>
    </row>
    <row r="37671" spans="13:13">
      <c r="M37671" s="264" t="str">
        <f>IF('(2-4) 퇴직자 및 DC전환자 명부'!G37671="","",'(2-4) 퇴직자 및 DC전환자 명부'!G37671)</f>
        <v/>
      </c>
    </row>
    <row r="37672" spans="13:13">
      <c r="M37672" s="264" t="str">
        <f>IF('(2-4) 퇴직자 및 DC전환자 명부'!G37672="","",'(2-4) 퇴직자 및 DC전환자 명부'!G37672)</f>
        <v/>
      </c>
    </row>
    <row r="37673" spans="13:13">
      <c r="M37673" s="264" t="str">
        <f>IF('(2-4) 퇴직자 및 DC전환자 명부'!G37673="","",'(2-4) 퇴직자 및 DC전환자 명부'!G37673)</f>
        <v/>
      </c>
    </row>
    <row r="37674" spans="13:13">
      <c r="M37674" s="264" t="str">
        <f>IF('(2-4) 퇴직자 및 DC전환자 명부'!G37674="","",'(2-4) 퇴직자 및 DC전환자 명부'!G37674)</f>
        <v/>
      </c>
    </row>
    <row r="37675" spans="13:13">
      <c r="M37675" s="264" t="str">
        <f>IF('(2-4) 퇴직자 및 DC전환자 명부'!G37675="","",'(2-4) 퇴직자 및 DC전환자 명부'!G37675)</f>
        <v/>
      </c>
    </row>
    <row r="37676" spans="13:13">
      <c r="M37676" s="264" t="str">
        <f>IF('(2-4) 퇴직자 및 DC전환자 명부'!G37676="","",'(2-4) 퇴직자 및 DC전환자 명부'!G37676)</f>
        <v/>
      </c>
    </row>
    <row r="37677" spans="13:13">
      <c r="M37677" s="264" t="str">
        <f>IF('(2-4) 퇴직자 및 DC전환자 명부'!G37677="","",'(2-4) 퇴직자 및 DC전환자 명부'!G37677)</f>
        <v/>
      </c>
    </row>
    <row r="37678" spans="13:13">
      <c r="M37678" s="264" t="str">
        <f>IF('(2-4) 퇴직자 및 DC전환자 명부'!G37678="","",'(2-4) 퇴직자 및 DC전환자 명부'!G37678)</f>
        <v/>
      </c>
    </row>
    <row r="37679" spans="13:13">
      <c r="M37679" s="264" t="str">
        <f>IF('(2-4) 퇴직자 및 DC전환자 명부'!G37679="","",'(2-4) 퇴직자 및 DC전환자 명부'!G37679)</f>
        <v/>
      </c>
    </row>
    <row r="37680" spans="13:13">
      <c r="M37680" s="264" t="str">
        <f>IF('(2-4) 퇴직자 및 DC전환자 명부'!G37680="","",'(2-4) 퇴직자 및 DC전환자 명부'!G37680)</f>
        <v/>
      </c>
    </row>
    <row r="37681" spans="13:13">
      <c r="M37681" s="264" t="str">
        <f>IF('(2-4) 퇴직자 및 DC전환자 명부'!G37681="","",'(2-4) 퇴직자 및 DC전환자 명부'!G37681)</f>
        <v/>
      </c>
    </row>
    <row r="37682" spans="13:13">
      <c r="M37682" s="264" t="str">
        <f>IF('(2-4) 퇴직자 및 DC전환자 명부'!G37682="","",'(2-4) 퇴직자 및 DC전환자 명부'!G37682)</f>
        <v/>
      </c>
    </row>
    <row r="37683" spans="13:13">
      <c r="M37683" s="264" t="str">
        <f>IF('(2-4) 퇴직자 및 DC전환자 명부'!G37683="","",'(2-4) 퇴직자 및 DC전환자 명부'!G37683)</f>
        <v/>
      </c>
    </row>
    <row r="37684" spans="13:13">
      <c r="M37684" s="264" t="str">
        <f>IF('(2-4) 퇴직자 및 DC전환자 명부'!G37684="","",'(2-4) 퇴직자 및 DC전환자 명부'!G37684)</f>
        <v/>
      </c>
    </row>
    <row r="37685" spans="13:13">
      <c r="M37685" s="264" t="str">
        <f>IF('(2-4) 퇴직자 및 DC전환자 명부'!G37685="","",'(2-4) 퇴직자 및 DC전환자 명부'!G37685)</f>
        <v/>
      </c>
    </row>
    <row r="37686" spans="13:13">
      <c r="M37686" s="264" t="str">
        <f>IF('(2-4) 퇴직자 및 DC전환자 명부'!G37686="","",'(2-4) 퇴직자 및 DC전환자 명부'!G37686)</f>
        <v/>
      </c>
    </row>
    <row r="37687" spans="13:13">
      <c r="M37687" s="264" t="str">
        <f>IF('(2-4) 퇴직자 및 DC전환자 명부'!G37687="","",'(2-4) 퇴직자 및 DC전환자 명부'!G37687)</f>
        <v/>
      </c>
    </row>
    <row r="37688" spans="13:13">
      <c r="M37688" s="264" t="str">
        <f>IF('(2-4) 퇴직자 및 DC전환자 명부'!G37688="","",'(2-4) 퇴직자 및 DC전환자 명부'!G37688)</f>
        <v/>
      </c>
    </row>
    <row r="37689" spans="13:13">
      <c r="M37689" s="264" t="str">
        <f>IF('(2-4) 퇴직자 및 DC전환자 명부'!G37689="","",'(2-4) 퇴직자 및 DC전환자 명부'!G37689)</f>
        <v/>
      </c>
    </row>
    <row r="37690" spans="13:13">
      <c r="M37690" s="264" t="str">
        <f>IF('(2-4) 퇴직자 및 DC전환자 명부'!G37690="","",'(2-4) 퇴직자 및 DC전환자 명부'!G37690)</f>
        <v/>
      </c>
    </row>
    <row r="37691" spans="13:13">
      <c r="M37691" s="264" t="str">
        <f>IF('(2-4) 퇴직자 및 DC전환자 명부'!G37691="","",'(2-4) 퇴직자 및 DC전환자 명부'!G37691)</f>
        <v/>
      </c>
    </row>
    <row r="37692" spans="13:13">
      <c r="M37692" s="264" t="str">
        <f>IF('(2-4) 퇴직자 및 DC전환자 명부'!G37692="","",'(2-4) 퇴직자 및 DC전환자 명부'!G37692)</f>
        <v/>
      </c>
    </row>
    <row r="37693" spans="13:13">
      <c r="M37693" s="264" t="str">
        <f>IF('(2-4) 퇴직자 및 DC전환자 명부'!G37693="","",'(2-4) 퇴직자 및 DC전환자 명부'!G37693)</f>
        <v/>
      </c>
    </row>
    <row r="37694" spans="13:13">
      <c r="M37694" s="264" t="str">
        <f>IF('(2-4) 퇴직자 및 DC전환자 명부'!G37694="","",'(2-4) 퇴직자 및 DC전환자 명부'!G37694)</f>
        <v/>
      </c>
    </row>
    <row r="37695" spans="13:13">
      <c r="M37695" s="264" t="str">
        <f>IF('(2-4) 퇴직자 및 DC전환자 명부'!G37695="","",'(2-4) 퇴직자 및 DC전환자 명부'!G37695)</f>
        <v/>
      </c>
    </row>
    <row r="37696" spans="13:13">
      <c r="M37696" s="264" t="str">
        <f>IF('(2-4) 퇴직자 및 DC전환자 명부'!G37696="","",'(2-4) 퇴직자 및 DC전환자 명부'!G37696)</f>
        <v/>
      </c>
    </row>
    <row r="37697" spans="13:13">
      <c r="M37697" s="264" t="str">
        <f>IF('(2-4) 퇴직자 및 DC전환자 명부'!G37697="","",'(2-4) 퇴직자 및 DC전환자 명부'!G37697)</f>
        <v/>
      </c>
    </row>
    <row r="37698" spans="13:13">
      <c r="M37698" s="264" t="str">
        <f>IF('(2-4) 퇴직자 및 DC전환자 명부'!G37698="","",'(2-4) 퇴직자 및 DC전환자 명부'!G37698)</f>
        <v/>
      </c>
    </row>
    <row r="37699" spans="13:13">
      <c r="M37699" s="264" t="str">
        <f>IF('(2-4) 퇴직자 및 DC전환자 명부'!G37699="","",'(2-4) 퇴직자 및 DC전환자 명부'!G37699)</f>
        <v/>
      </c>
    </row>
    <row r="37700" spans="13:13">
      <c r="M37700" s="264" t="str">
        <f>IF('(2-4) 퇴직자 및 DC전환자 명부'!G37700="","",'(2-4) 퇴직자 및 DC전환자 명부'!G37700)</f>
        <v/>
      </c>
    </row>
    <row r="37701" spans="13:13">
      <c r="M37701" s="264" t="str">
        <f>IF('(2-4) 퇴직자 및 DC전환자 명부'!G37701="","",'(2-4) 퇴직자 및 DC전환자 명부'!G37701)</f>
        <v/>
      </c>
    </row>
    <row r="37702" spans="13:13">
      <c r="M37702" s="264" t="str">
        <f>IF('(2-4) 퇴직자 및 DC전환자 명부'!G37702="","",'(2-4) 퇴직자 및 DC전환자 명부'!G37702)</f>
        <v/>
      </c>
    </row>
    <row r="37703" spans="13:13">
      <c r="M37703" s="264" t="str">
        <f>IF('(2-4) 퇴직자 및 DC전환자 명부'!G37703="","",'(2-4) 퇴직자 및 DC전환자 명부'!G37703)</f>
        <v/>
      </c>
    </row>
    <row r="37704" spans="13:13">
      <c r="M37704" s="264" t="str">
        <f>IF('(2-4) 퇴직자 및 DC전환자 명부'!G37704="","",'(2-4) 퇴직자 및 DC전환자 명부'!G37704)</f>
        <v/>
      </c>
    </row>
    <row r="37705" spans="13:13">
      <c r="M37705" s="264" t="str">
        <f>IF('(2-4) 퇴직자 및 DC전환자 명부'!G37705="","",'(2-4) 퇴직자 및 DC전환자 명부'!G37705)</f>
        <v/>
      </c>
    </row>
    <row r="37706" spans="13:13">
      <c r="M37706" s="264" t="str">
        <f>IF('(2-4) 퇴직자 및 DC전환자 명부'!G37706="","",'(2-4) 퇴직자 및 DC전환자 명부'!G37706)</f>
        <v/>
      </c>
    </row>
    <row r="37707" spans="13:13">
      <c r="M37707" s="264" t="str">
        <f>IF('(2-4) 퇴직자 및 DC전환자 명부'!G37707="","",'(2-4) 퇴직자 및 DC전환자 명부'!G37707)</f>
        <v/>
      </c>
    </row>
    <row r="37708" spans="13:13">
      <c r="M37708" s="264" t="str">
        <f>IF('(2-4) 퇴직자 및 DC전환자 명부'!G37708="","",'(2-4) 퇴직자 및 DC전환자 명부'!G37708)</f>
        <v/>
      </c>
    </row>
    <row r="37709" spans="13:13">
      <c r="M37709" s="264" t="str">
        <f>IF('(2-4) 퇴직자 및 DC전환자 명부'!G37709="","",'(2-4) 퇴직자 및 DC전환자 명부'!G37709)</f>
        <v/>
      </c>
    </row>
    <row r="37710" spans="13:13">
      <c r="M37710" s="264" t="str">
        <f>IF('(2-4) 퇴직자 및 DC전환자 명부'!G37710="","",'(2-4) 퇴직자 및 DC전환자 명부'!G37710)</f>
        <v/>
      </c>
    </row>
    <row r="37711" spans="13:13">
      <c r="M37711" s="264" t="str">
        <f>IF('(2-4) 퇴직자 및 DC전환자 명부'!G37711="","",'(2-4) 퇴직자 및 DC전환자 명부'!G37711)</f>
        <v/>
      </c>
    </row>
    <row r="37712" spans="13:13">
      <c r="M37712" s="264" t="str">
        <f>IF('(2-4) 퇴직자 및 DC전환자 명부'!G37712="","",'(2-4) 퇴직자 및 DC전환자 명부'!G37712)</f>
        <v/>
      </c>
    </row>
    <row r="37713" spans="13:13">
      <c r="M37713" s="264" t="str">
        <f>IF('(2-4) 퇴직자 및 DC전환자 명부'!G37713="","",'(2-4) 퇴직자 및 DC전환자 명부'!G37713)</f>
        <v/>
      </c>
    </row>
    <row r="37714" spans="13:13">
      <c r="M37714" s="264" t="str">
        <f>IF('(2-4) 퇴직자 및 DC전환자 명부'!G37714="","",'(2-4) 퇴직자 및 DC전환자 명부'!G37714)</f>
        <v/>
      </c>
    </row>
    <row r="37715" spans="13:13">
      <c r="M37715" s="264" t="str">
        <f>IF('(2-4) 퇴직자 및 DC전환자 명부'!G37715="","",'(2-4) 퇴직자 및 DC전환자 명부'!G37715)</f>
        <v/>
      </c>
    </row>
    <row r="37716" spans="13:13">
      <c r="M37716" s="264" t="str">
        <f>IF('(2-4) 퇴직자 및 DC전환자 명부'!G37716="","",'(2-4) 퇴직자 및 DC전환자 명부'!G37716)</f>
        <v/>
      </c>
    </row>
    <row r="37717" spans="13:13">
      <c r="M37717" s="264" t="str">
        <f>IF('(2-4) 퇴직자 및 DC전환자 명부'!G37717="","",'(2-4) 퇴직자 및 DC전환자 명부'!G37717)</f>
        <v/>
      </c>
    </row>
    <row r="37718" spans="13:13">
      <c r="M37718" s="264" t="str">
        <f>IF('(2-4) 퇴직자 및 DC전환자 명부'!G37718="","",'(2-4) 퇴직자 및 DC전환자 명부'!G37718)</f>
        <v/>
      </c>
    </row>
    <row r="37719" spans="13:13">
      <c r="M37719" s="264" t="str">
        <f>IF('(2-4) 퇴직자 및 DC전환자 명부'!G37719="","",'(2-4) 퇴직자 및 DC전환자 명부'!G37719)</f>
        <v/>
      </c>
    </row>
    <row r="37720" spans="13:13">
      <c r="M37720" s="264" t="str">
        <f>IF('(2-4) 퇴직자 및 DC전환자 명부'!G37720="","",'(2-4) 퇴직자 및 DC전환자 명부'!G37720)</f>
        <v/>
      </c>
    </row>
    <row r="37721" spans="13:13">
      <c r="M37721" s="264" t="str">
        <f>IF('(2-4) 퇴직자 및 DC전환자 명부'!G37721="","",'(2-4) 퇴직자 및 DC전환자 명부'!G37721)</f>
        <v/>
      </c>
    </row>
    <row r="37722" spans="13:13">
      <c r="M37722" s="264" t="str">
        <f>IF('(2-4) 퇴직자 및 DC전환자 명부'!G37722="","",'(2-4) 퇴직자 및 DC전환자 명부'!G37722)</f>
        <v/>
      </c>
    </row>
    <row r="37723" spans="13:13">
      <c r="M37723" s="264" t="str">
        <f>IF('(2-4) 퇴직자 및 DC전환자 명부'!G37723="","",'(2-4) 퇴직자 및 DC전환자 명부'!G37723)</f>
        <v/>
      </c>
    </row>
    <row r="37724" spans="13:13">
      <c r="M37724" s="264" t="str">
        <f>IF('(2-4) 퇴직자 및 DC전환자 명부'!G37724="","",'(2-4) 퇴직자 및 DC전환자 명부'!G37724)</f>
        <v/>
      </c>
    </row>
    <row r="37725" spans="13:13">
      <c r="M37725" s="264" t="str">
        <f>IF('(2-4) 퇴직자 및 DC전환자 명부'!G37725="","",'(2-4) 퇴직자 및 DC전환자 명부'!G37725)</f>
        <v/>
      </c>
    </row>
    <row r="37726" spans="13:13">
      <c r="M37726" s="264" t="str">
        <f>IF('(2-4) 퇴직자 및 DC전환자 명부'!G37726="","",'(2-4) 퇴직자 및 DC전환자 명부'!G37726)</f>
        <v/>
      </c>
    </row>
    <row r="37727" spans="13:13">
      <c r="M37727" s="264" t="str">
        <f>IF('(2-4) 퇴직자 및 DC전환자 명부'!G37727="","",'(2-4) 퇴직자 및 DC전환자 명부'!G37727)</f>
        <v/>
      </c>
    </row>
    <row r="37728" spans="13:13">
      <c r="M37728" s="264" t="str">
        <f>IF('(2-4) 퇴직자 및 DC전환자 명부'!G37728="","",'(2-4) 퇴직자 및 DC전환자 명부'!G37728)</f>
        <v/>
      </c>
    </row>
    <row r="37729" spans="13:13">
      <c r="M37729" s="264" t="str">
        <f>IF('(2-4) 퇴직자 및 DC전환자 명부'!G37729="","",'(2-4) 퇴직자 및 DC전환자 명부'!G37729)</f>
        <v/>
      </c>
    </row>
    <row r="37730" spans="13:13">
      <c r="M37730" s="264" t="str">
        <f>IF('(2-4) 퇴직자 및 DC전환자 명부'!G37730="","",'(2-4) 퇴직자 및 DC전환자 명부'!G37730)</f>
        <v/>
      </c>
    </row>
    <row r="37731" spans="13:13">
      <c r="M37731" s="264" t="str">
        <f>IF('(2-4) 퇴직자 및 DC전환자 명부'!G37731="","",'(2-4) 퇴직자 및 DC전환자 명부'!G37731)</f>
        <v/>
      </c>
    </row>
    <row r="37732" spans="13:13">
      <c r="M37732" s="264" t="str">
        <f>IF('(2-4) 퇴직자 및 DC전환자 명부'!G37732="","",'(2-4) 퇴직자 및 DC전환자 명부'!G37732)</f>
        <v/>
      </c>
    </row>
    <row r="37733" spans="13:13">
      <c r="M37733" s="264" t="str">
        <f>IF('(2-4) 퇴직자 및 DC전환자 명부'!G37733="","",'(2-4) 퇴직자 및 DC전환자 명부'!G37733)</f>
        <v/>
      </c>
    </row>
    <row r="37734" spans="13:13">
      <c r="M37734" s="264" t="str">
        <f>IF('(2-4) 퇴직자 및 DC전환자 명부'!G37734="","",'(2-4) 퇴직자 및 DC전환자 명부'!G37734)</f>
        <v/>
      </c>
    </row>
    <row r="37735" spans="13:13">
      <c r="M37735" s="264" t="str">
        <f>IF('(2-4) 퇴직자 및 DC전환자 명부'!G37735="","",'(2-4) 퇴직자 및 DC전환자 명부'!G37735)</f>
        <v/>
      </c>
    </row>
    <row r="37736" spans="13:13">
      <c r="M37736" s="264" t="str">
        <f>IF('(2-4) 퇴직자 및 DC전환자 명부'!G37736="","",'(2-4) 퇴직자 및 DC전환자 명부'!G37736)</f>
        <v/>
      </c>
    </row>
    <row r="37737" spans="13:13">
      <c r="M37737" s="264" t="str">
        <f>IF('(2-4) 퇴직자 및 DC전환자 명부'!G37737="","",'(2-4) 퇴직자 및 DC전환자 명부'!G37737)</f>
        <v/>
      </c>
    </row>
    <row r="37738" spans="13:13">
      <c r="M37738" s="264" t="str">
        <f>IF('(2-4) 퇴직자 및 DC전환자 명부'!G37738="","",'(2-4) 퇴직자 및 DC전환자 명부'!G37738)</f>
        <v/>
      </c>
    </row>
    <row r="37739" spans="13:13">
      <c r="M37739" s="264" t="str">
        <f>IF('(2-4) 퇴직자 및 DC전환자 명부'!G37739="","",'(2-4) 퇴직자 및 DC전환자 명부'!G37739)</f>
        <v/>
      </c>
    </row>
    <row r="37740" spans="13:13">
      <c r="M37740" s="264" t="str">
        <f>IF('(2-4) 퇴직자 및 DC전환자 명부'!G37740="","",'(2-4) 퇴직자 및 DC전환자 명부'!G37740)</f>
        <v/>
      </c>
    </row>
    <row r="37741" spans="13:13">
      <c r="M37741" s="264" t="str">
        <f>IF('(2-4) 퇴직자 및 DC전환자 명부'!G37741="","",'(2-4) 퇴직자 및 DC전환자 명부'!G37741)</f>
        <v/>
      </c>
    </row>
    <row r="37742" spans="13:13">
      <c r="M37742" s="264" t="str">
        <f>IF('(2-4) 퇴직자 및 DC전환자 명부'!G37742="","",'(2-4) 퇴직자 및 DC전환자 명부'!G37742)</f>
        <v/>
      </c>
    </row>
    <row r="37743" spans="13:13">
      <c r="M37743" s="264" t="str">
        <f>IF('(2-4) 퇴직자 및 DC전환자 명부'!G37743="","",'(2-4) 퇴직자 및 DC전환자 명부'!G37743)</f>
        <v/>
      </c>
    </row>
    <row r="37744" spans="13:13">
      <c r="M37744" s="264" t="str">
        <f>IF('(2-4) 퇴직자 및 DC전환자 명부'!G37744="","",'(2-4) 퇴직자 및 DC전환자 명부'!G37744)</f>
        <v/>
      </c>
    </row>
    <row r="37745" spans="13:13">
      <c r="M37745" s="264" t="str">
        <f>IF('(2-4) 퇴직자 및 DC전환자 명부'!G37745="","",'(2-4) 퇴직자 및 DC전환자 명부'!G37745)</f>
        <v/>
      </c>
    </row>
    <row r="37746" spans="13:13">
      <c r="M37746" s="264" t="str">
        <f>IF('(2-4) 퇴직자 및 DC전환자 명부'!G37746="","",'(2-4) 퇴직자 및 DC전환자 명부'!G37746)</f>
        <v/>
      </c>
    </row>
    <row r="37747" spans="13:13">
      <c r="M37747" s="264" t="str">
        <f>IF('(2-4) 퇴직자 및 DC전환자 명부'!G37747="","",'(2-4) 퇴직자 및 DC전환자 명부'!G37747)</f>
        <v/>
      </c>
    </row>
    <row r="37748" spans="13:13">
      <c r="M37748" s="264" t="str">
        <f>IF('(2-4) 퇴직자 및 DC전환자 명부'!G37748="","",'(2-4) 퇴직자 및 DC전환자 명부'!G37748)</f>
        <v/>
      </c>
    </row>
    <row r="37749" spans="13:13">
      <c r="M37749" s="264" t="str">
        <f>IF('(2-4) 퇴직자 및 DC전환자 명부'!G37749="","",'(2-4) 퇴직자 및 DC전환자 명부'!G37749)</f>
        <v/>
      </c>
    </row>
    <row r="37750" spans="13:13">
      <c r="M37750" s="264" t="str">
        <f>IF('(2-4) 퇴직자 및 DC전환자 명부'!G37750="","",'(2-4) 퇴직자 및 DC전환자 명부'!G37750)</f>
        <v/>
      </c>
    </row>
    <row r="37751" spans="13:13">
      <c r="M37751" s="264" t="str">
        <f>IF('(2-4) 퇴직자 및 DC전환자 명부'!G37751="","",'(2-4) 퇴직자 및 DC전환자 명부'!G37751)</f>
        <v/>
      </c>
    </row>
    <row r="37752" spans="13:13">
      <c r="M37752" s="264" t="str">
        <f>IF('(2-4) 퇴직자 및 DC전환자 명부'!G37752="","",'(2-4) 퇴직자 및 DC전환자 명부'!G37752)</f>
        <v/>
      </c>
    </row>
    <row r="37753" spans="13:13">
      <c r="M37753" s="264" t="str">
        <f>IF('(2-4) 퇴직자 및 DC전환자 명부'!G37753="","",'(2-4) 퇴직자 및 DC전환자 명부'!G37753)</f>
        <v/>
      </c>
    </row>
    <row r="37754" spans="13:13">
      <c r="M37754" s="264" t="str">
        <f>IF('(2-4) 퇴직자 및 DC전환자 명부'!G37754="","",'(2-4) 퇴직자 및 DC전환자 명부'!G37754)</f>
        <v/>
      </c>
    </row>
    <row r="37755" spans="13:13">
      <c r="M37755" s="264" t="str">
        <f>IF('(2-4) 퇴직자 및 DC전환자 명부'!G37755="","",'(2-4) 퇴직자 및 DC전환자 명부'!G37755)</f>
        <v/>
      </c>
    </row>
    <row r="37756" spans="13:13">
      <c r="M37756" s="264" t="str">
        <f>IF('(2-4) 퇴직자 및 DC전환자 명부'!G37756="","",'(2-4) 퇴직자 및 DC전환자 명부'!G37756)</f>
        <v/>
      </c>
    </row>
    <row r="37757" spans="13:13">
      <c r="M37757" s="264" t="str">
        <f>IF('(2-4) 퇴직자 및 DC전환자 명부'!G37757="","",'(2-4) 퇴직자 및 DC전환자 명부'!G37757)</f>
        <v/>
      </c>
    </row>
    <row r="37758" spans="13:13">
      <c r="M37758" s="264" t="str">
        <f>IF('(2-4) 퇴직자 및 DC전환자 명부'!G37758="","",'(2-4) 퇴직자 및 DC전환자 명부'!G37758)</f>
        <v/>
      </c>
    </row>
    <row r="37759" spans="13:13">
      <c r="M37759" s="264" t="str">
        <f>IF('(2-4) 퇴직자 및 DC전환자 명부'!G37759="","",'(2-4) 퇴직자 및 DC전환자 명부'!G37759)</f>
        <v/>
      </c>
    </row>
    <row r="37760" spans="13:13">
      <c r="M37760" s="264" t="str">
        <f>IF('(2-4) 퇴직자 및 DC전환자 명부'!G37760="","",'(2-4) 퇴직자 및 DC전환자 명부'!G37760)</f>
        <v/>
      </c>
    </row>
    <row r="37761" spans="13:13">
      <c r="M37761" s="264" t="str">
        <f>IF('(2-4) 퇴직자 및 DC전환자 명부'!G37761="","",'(2-4) 퇴직자 및 DC전환자 명부'!G37761)</f>
        <v/>
      </c>
    </row>
    <row r="37762" spans="13:13">
      <c r="M37762" s="264" t="str">
        <f>IF('(2-4) 퇴직자 및 DC전환자 명부'!G37762="","",'(2-4) 퇴직자 및 DC전환자 명부'!G37762)</f>
        <v/>
      </c>
    </row>
    <row r="37763" spans="13:13">
      <c r="M37763" s="264" t="str">
        <f>IF('(2-4) 퇴직자 및 DC전환자 명부'!G37763="","",'(2-4) 퇴직자 및 DC전환자 명부'!G37763)</f>
        <v/>
      </c>
    </row>
    <row r="37764" spans="13:13">
      <c r="M37764" s="264" t="str">
        <f>IF('(2-4) 퇴직자 및 DC전환자 명부'!G37764="","",'(2-4) 퇴직자 및 DC전환자 명부'!G37764)</f>
        <v/>
      </c>
    </row>
    <row r="37765" spans="13:13">
      <c r="M37765" s="264" t="str">
        <f>IF('(2-4) 퇴직자 및 DC전환자 명부'!G37765="","",'(2-4) 퇴직자 및 DC전환자 명부'!G37765)</f>
        <v/>
      </c>
    </row>
    <row r="37766" spans="13:13">
      <c r="M37766" s="264" t="str">
        <f>IF('(2-4) 퇴직자 및 DC전환자 명부'!G37766="","",'(2-4) 퇴직자 및 DC전환자 명부'!G37766)</f>
        <v/>
      </c>
    </row>
    <row r="37767" spans="13:13">
      <c r="M37767" s="264" t="str">
        <f>IF('(2-4) 퇴직자 및 DC전환자 명부'!G37767="","",'(2-4) 퇴직자 및 DC전환자 명부'!G37767)</f>
        <v/>
      </c>
    </row>
    <row r="37768" spans="13:13">
      <c r="M37768" s="264" t="str">
        <f>IF('(2-4) 퇴직자 및 DC전환자 명부'!G37768="","",'(2-4) 퇴직자 및 DC전환자 명부'!G37768)</f>
        <v/>
      </c>
    </row>
    <row r="37769" spans="13:13">
      <c r="M37769" s="264" t="str">
        <f>IF('(2-4) 퇴직자 및 DC전환자 명부'!G37769="","",'(2-4) 퇴직자 및 DC전환자 명부'!G37769)</f>
        <v/>
      </c>
    </row>
    <row r="37770" spans="13:13">
      <c r="M37770" s="264" t="str">
        <f>IF('(2-4) 퇴직자 및 DC전환자 명부'!G37770="","",'(2-4) 퇴직자 및 DC전환자 명부'!G37770)</f>
        <v/>
      </c>
    </row>
    <row r="37771" spans="13:13">
      <c r="M37771" s="264" t="str">
        <f>IF('(2-4) 퇴직자 및 DC전환자 명부'!G37771="","",'(2-4) 퇴직자 및 DC전환자 명부'!G37771)</f>
        <v/>
      </c>
    </row>
    <row r="37772" spans="13:13">
      <c r="M37772" s="264" t="str">
        <f>IF('(2-4) 퇴직자 및 DC전환자 명부'!G37772="","",'(2-4) 퇴직자 및 DC전환자 명부'!G37772)</f>
        <v/>
      </c>
    </row>
    <row r="37773" spans="13:13">
      <c r="M37773" s="264" t="str">
        <f>IF('(2-4) 퇴직자 및 DC전환자 명부'!G37773="","",'(2-4) 퇴직자 및 DC전환자 명부'!G37773)</f>
        <v/>
      </c>
    </row>
    <row r="37774" spans="13:13">
      <c r="M37774" s="264" t="str">
        <f>IF('(2-4) 퇴직자 및 DC전환자 명부'!G37774="","",'(2-4) 퇴직자 및 DC전환자 명부'!G37774)</f>
        <v/>
      </c>
    </row>
    <row r="37775" spans="13:13">
      <c r="M37775" s="264" t="str">
        <f>IF('(2-4) 퇴직자 및 DC전환자 명부'!G37775="","",'(2-4) 퇴직자 및 DC전환자 명부'!G37775)</f>
        <v/>
      </c>
    </row>
    <row r="37776" spans="13:13">
      <c r="M37776" s="264" t="str">
        <f>IF('(2-4) 퇴직자 및 DC전환자 명부'!G37776="","",'(2-4) 퇴직자 및 DC전환자 명부'!G37776)</f>
        <v/>
      </c>
    </row>
    <row r="37777" spans="13:13">
      <c r="M37777" s="264" t="str">
        <f>IF('(2-4) 퇴직자 및 DC전환자 명부'!G37777="","",'(2-4) 퇴직자 및 DC전환자 명부'!G37777)</f>
        <v/>
      </c>
    </row>
    <row r="37778" spans="13:13">
      <c r="M37778" s="264" t="str">
        <f>IF('(2-4) 퇴직자 및 DC전환자 명부'!G37778="","",'(2-4) 퇴직자 및 DC전환자 명부'!G37778)</f>
        <v/>
      </c>
    </row>
    <row r="37779" spans="13:13">
      <c r="M37779" s="264" t="str">
        <f>IF('(2-4) 퇴직자 및 DC전환자 명부'!G37779="","",'(2-4) 퇴직자 및 DC전환자 명부'!G37779)</f>
        <v/>
      </c>
    </row>
    <row r="37780" spans="13:13">
      <c r="M37780" s="264" t="str">
        <f>IF('(2-4) 퇴직자 및 DC전환자 명부'!G37780="","",'(2-4) 퇴직자 및 DC전환자 명부'!G37780)</f>
        <v/>
      </c>
    </row>
    <row r="37781" spans="13:13">
      <c r="M37781" s="264" t="str">
        <f>IF('(2-4) 퇴직자 및 DC전환자 명부'!G37781="","",'(2-4) 퇴직자 및 DC전환자 명부'!G37781)</f>
        <v/>
      </c>
    </row>
    <row r="37782" spans="13:13">
      <c r="M37782" s="264" t="str">
        <f>IF('(2-4) 퇴직자 및 DC전환자 명부'!G37782="","",'(2-4) 퇴직자 및 DC전환자 명부'!G37782)</f>
        <v/>
      </c>
    </row>
    <row r="37783" spans="13:13">
      <c r="M37783" s="264" t="str">
        <f>IF('(2-4) 퇴직자 및 DC전환자 명부'!G37783="","",'(2-4) 퇴직자 및 DC전환자 명부'!G37783)</f>
        <v/>
      </c>
    </row>
    <row r="37784" spans="13:13">
      <c r="M37784" s="264" t="str">
        <f>IF('(2-4) 퇴직자 및 DC전환자 명부'!G37784="","",'(2-4) 퇴직자 및 DC전환자 명부'!G37784)</f>
        <v/>
      </c>
    </row>
    <row r="37785" spans="13:13">
      <c r="M37785" s="264" t="str">
        <f>IF('(2-4) 퇴직자 및 DC전환자 명부'!G37785="","",'(2-4) 퇴직자 및 DC전환자 명부'!G37785)</f>
        <v/>
      </c>
    </row>
    <row r="37786" spans="13:13">
      <c r="M37786" s="264" t="str">
        <f>IF('(2-4) 퇴직자 및 DC전환자 명부'!G37786="","",'(2-4) 퇴직자 및 DC전환자 명부'!G37786)</f>
        <v/>
      </c>
    </row>
    <row r="37787" spans="13:13">
      <c r="M37787" s="264" t="str">
        <f>IF('(2-4) 퇴직자 및 DC전환자 명부'!G37787="","",'(2-4) 퇴직자 및 DC전환자 명부'!G37787)</f>
        <v/>
      </c>
    </row>
    <row r="37788" spans="13:13">
      <c r="M37788" s="264" t="str">
        <f>IF('(2-4) 퇴직자 및 DC전환자 명부'!G37788="","",'(2-4) 퇴직자 및 DC전환자 명부'!G37788)</f>
        <v/>
      </c>
    </row>
    <row r="37789" spans="13:13">
      <c r="M37789" s="264" t="str">
        <f>IF('(2-4) 퇴직자 및 DC전환자 명부'!G37789="","",'(2-4) 퇴직자 및 DC전환자 명부'!G37789)</f>
        <v/>
      </c>
    </row>
    <row r="37790" spans="13:13">
      <c r="M37790" s="264" t="str">
        <f>IF('(2-4) 퇴직자 및 DC전환자 명부'!G37790="","",'(2-4) 퇴직자 및 DC전환자 명부'!G37790)</f>
        <v/>
      </c>
    </row>
    <row r="37791" spans="13:13">
      <c r="M37791" s="264" t="str">
        <f>IF('(2-4) 퇴직자 및 DC전환자 명부'!G37791="","",'(2-4) 퇴직자 및 DC전환자 명부'!G37791)</f>
        <v/>
      </c>
    </row>
    <row r="37792" spans="13:13">
      <c r="M37792" s="264" t="str">
        <f>IF('(2-4) 퇴직자 및 DC전환자 명부'!G37792="","",'(2-4) 퇴직자 및 DC전환자 명부'!G37792)</f>
        <v/>
      </c>
    </row>
    <row r="37793" spans="13:13">
      <c r="M37793" s="264" t="str">
        <f>IF('(2-4) 퇴직자 및 DC전환자 명부'!G37793="","",'(2-4) 퇴직자 및 DC전환자 명부'!G37793)</f>
        <v/>
      </c>
    </row>
    <row r="37794" spans="13:13">
      <c r="M37794" s="264" t="str">
        <f>IF('(2-4) 퇴직자 및 DC전환자 명부'!G37794="","",'(2-4) 퇴직자 및 DC전환자 명부'!G37794)</f>
        <v/>
      </c>
    </row>
    <row r="37795" spans="13:13">
      <c r="M37795" s="264" t="str">
        <f>IF('(2-4) 퇴직자 및 DC전환자 명부'!G37795="","",'(2-4) 퇴직자 및 DC전환자 명부'!G37795)</f>
        <v/>
      </c>
    </row>
    <row r="37796" spans="13:13">
      <c r="M37796" s="264" t="str">
        <f>IF('(2-4) 퇴직자 및 DC전환자 명부'!G37796="","",'(2-4) 퇴직자 및 DC전환자 명부'!G37796)</f>
        <v/>
      </c>
    </row>
    <row r="37797" spans="13:13">
      <c r="M37797" s="264" t="str">
        <f>IF('(2-4) 퇴직자 및 DC전환자 명부'!G37797="","",'(2-4) 퇴직자 및 DC전환자 명부'!G37797)</f>
        <v/>
      </c>
    </row>
    <row r="37798" spans="13:13">
      <c r="M37798" s="264" t="str">
        <f>IF('(2-4) 퇴직자 및 DC전환자 명부'!G37798="","",'(2-4) 퇴직자 및 DC전환자 명부'!G37798)</f>
        <v/>
      </c>
    </row>
    <row r="37799" spans="13:13">
      <c r="M37799" s="264" t="str">
        <f>IF('(2-4) 퇴직자 및 DC전환자 명부'!G37799="","",'(2-4) 퇴직자 및 DC전환자 명부'!G37799)</f>
        <v/>
      </c>
    </row>
    <row r="37800" spans="13:13">
      <c r="M37800" s="264" t="str">
        <f>IF('(2-4) 퇴직자 및 DC전환자 명부'!G37800="","",'(2-4) 퇴직자 및 DC전환자 명부'!G37800)</f>
        <v/>
      </c>
    </row>
    <row r="37801" spans="13:13">
      <c r="M37801" s="264" t="str">
        <f>IF('(2-4) 퇴직자 및 DC전환자 명부'!G37801="","",'(2-4) 퇴직자 및 DC전환자 명부'!G37801)</f>
        <v/>
      </c>
    </row>
    <row r="37802" spans="13:13">
      <c r="M37802" s="264" t="str">
        <f>IF('(2-4) 퇴직자 및 DC전환자 명부'!G37802="","",'(2-4) 퇴직자 및 DC전환자 명부'!G37802)</f>
        <v/>
      </c>
    </row>
    <row r="37803" spans="13:13">
      <c r="M37803" s="264" t="str">
        <f>IF('(2-4) 퇴직자 및 DC전환자 명부'!G37803="","",'(2-4) 퇴직자 및 DC전환자 명부'!G37803)</f>
        <v/>
      </c>
    </row>
    <row r="37804" spans="13:13">
      <c r="M37804" s="264" t="str">
        <f>IF('(2-4) 퇴직자 및 DC전환자 명부'!G37804="","",'(2-4) 퇴직자 및 DC전환자 명부'!G37804)</f>
        <v/>
      </c>
    </row>
    <row r="37805" spans="13:13">
      <c r="M37805" s="264" t="str">
        <f>IF('(2-4) 퇴직자 및 DC전환자 명부'!G37805="","",'(2-4) 퇴직자 및 DC전환자 명부'!G37805)</f>
        <v/>
      </c>
    </row>
    <row r="37806" spans="13:13">
      <c r="M37806" s="264" t="str">
        <f>IF('(2-4) 퇴직자 및 DC전환자 명부'!G37806="","",'(2-4) 퇴직자 및 DC전환자 명부'!G37806)</f>
        <v/>
      </c>
    </row>
    <row r="37807" spans="13:13">
      <c r="M37807" s="264" t="str">
        <f>IF('(2-4) 퇴직자 및 DC전환자 명부'!G37807="","",'(2-4) 퇴직자 및 DC전환자 명부'!G37807)</f>
        <v/>
      </c>
    </row>
    <row r="37808" spans="13:13">
      <c r="M37808" s="264" t="str">
        <f>IF('(2-4) 퇴직자 및 DC전환자 명부'!G37808="","",'(2-4) 퇴직자 및 DC전환자 명부'!G37808)</f>
        <v/>
      </c>
    </row>
    <row r="37809" spans="13:13">
      <c r="M37809" s="264" t="str">
        <f>IF('(2-4) 퇴직자 및 DC전환자 명부'!G37809="","",'(2-4) 퇴직자 및 DC전환자 명부'!G37809)</f>
        <v/>
      </c>
    </row>
    <row r="37810" spans="13:13">
      <c r="M37810" s="264" t="str">
        <f>IF('(2-4) 퇴직자 및 DC전환자 명부'!G37810="","",'(2-4) 퇴직자 및 DC전환자 명부'!G37810)</f>
        <v/>
      </c>
    </row>
    <row r="37811" spans="13:13">
      <c r="M37811" s="264" t="str">
        <f>IF('(2-4) 퇴직자 및 DC전환자 명부'!G37811="","",'(2-4) 퇴직자 및 DC전환자 명부'!G37811)</f>
        <v/>
      </c>
    </row>
    <row r="37812" spans="13:13">
      <c r="M37812" s="264" t="str">
        <f>IF('(2-4) 퇴직자 및 DC전환자 명부'!G37812="","",'(2-4) 퇴직자 및 DC전환자 명부'!G37812)</f>
        <v/>
      </c>
    </row>
    <row r="37813" spans="13:13">
      <c r="M37813" s="264" t="str">
        <f>IF('(2-4) 퇴직자 및 DC전환자 명부'!G37813="","",'(2-4) 퇴직자 및 DC전환자 명부'!G37813)</f>
        <v/>
      </c>
    </row>
    <row r="37814" spans="13:13">
      <c r="M37814" s="264" t="str">
        <f>IF('(2-4) 퇴직자 및 DC전환자 명부'!G37814="","",'(2-4) 퇴직자 및 DC전환자 명부'!G37814)</f>
        <v/>
      </c>
    </row>
    <row r="37815" spans="13:13">
      <c r="M37815" s="264" t="str">
        <f>IF('(2-4) 퇴직자 및 DC전환자 명부'!G37815="","",'(2-4) 퇴직자 및 DC전환자 명부'!G37815)</f>
        <v/>
      </c>
    </row>
    <row r="37816" spans="13:13">
      <c r="M37816" s="264" t="str">
        <f>IF('(2-4) 퇴직자 및 DC전환자 명부'!G37816="","",'(2-4) 퇴직자 및 DC전환자 명부'!G37816)</f>
        <v/>
      </c>
    </row>
    <row r="37817" spans="13:13">
      <c r="M37817" s="264" t="str">
        <f>IF('(2-4) 퇴직자 및 DC전환자 명부'!G37817="","",'(2-4) 퇴직자 및 DC전환자 명부'!G37817)</f>
        <v/>
      </c>
    </row>
    <row r="37818" spans="13:13">
      <c r="M37818" s="264" t="str">
        <f>IF('(2-4) 퇴직자 및 DC전환자 명부'!G37818="","",'(2-4) 퇴직자 및 DC전환자 명부'!G37818)</f>
        <v/>
      </c>
    </row>
    <row r="37819" spans="13:13">
      <c r="M37819" s="264" t="str">
        <f>IF('(2-4) 퇴직자 및 DC전환자 명부'!G37819="","",'(2-4) 퇴직자 및 DC전환자 명부'!G37819)</f>
        <v/>
      </c>
    </row>
    <row r="37820" spans="13:13">
      <c r="M37820" s="264" t="str">
        <f>IF('(2-4) 퇴직자 및 DC전환자 명부'!G37820="","",'(2-4) 퇴직자 및 DC전환자 명부'!G37820)</f>
        <v/>
      </c>
    </row>
    <row r="37821" spans="13:13">
      <c r="M37821" s="264" t="str">
        <f>IF('(2-4) 퇴직자 및 DC전환자 명부'!G37821="","",'(2-4) 퇴직자 및 DC전환자 명부'!G37821)</f>
        <v/>
      </c>
    </row>
    <row r="37822" spans="13:13">
      <c r="M37822" s="264" t="str">
        <f>IF('(2-4) 퇴직자 및 DC전환자 명부'!G37822="","",'(2-4) 퇴직자 및 DC전환자 명부'!G37822)</f>
        <v/>
      </c>
    </row>
    <row r="37823" spans="13:13">
      <c r="M37823" s="264" t="str">
        <f>IF('(2-4) 퇴직자 및 DC전환자 명부'!G37823="","",'(2-4) 퇴직자 및 DC전환자 명부'!G37823)</f>
        <v/>
      </c>
    </row>
    <row r="37824" spans="13:13">
      <c r="M37824" s="264" t="str">
        <f>IF('(2-4) 퇴직자 및 DC전환자 명부'!G37824="","",'(2-4) 퇴직자 및 DC전환자 명부'!G37824)</f>
        <v/>
      </c>
    </row>
    <row r="37825" spans="13:13">
      <c r="M37825" s="264" t="str">
        <f>IF('(2-4) 퇴직자 및 DC전환자 명부'!G37825="","",'(2-4) 퇴직자 및 DC전환자 명부'!G37825)</f>
        <v/>
      </c>
    </row>
    <row r="37826" spans="13:13">
      <c r="M37826" s="264" t="str">
        <f>IF('(2-4) 퇴직자 및 DC전환자 명부'!G37826="","",'(2-4) 퇴직자 및 DC전환자 명부'!G37826)</f>
        <v/>
      </c>
    </row>
    <row r="37827" spans="13:13">
      <c r="M37827" s="264" t="str">
        <f>IF('(2-4) 퇴직자 및 DC전환자 명부'!G37827="","",'(2-4) 퇴직자 및 DC전환자 명부'!G37827)</f>
        <v/>
      </c>
    </row>
    <row r="37828" spans="13:13">
      <c r="M37828" s="264" t="str">
        <f>IF('(2-4) 퇴직자 및 DC전환자 명부'!G37828="","",'(2-4) 퇴직자 및 DC전환자 명부'!G37828)</f>
        <v/>
      </c>
    </row>
    <row r="37829" spans="13:13">
      <c r="M37829" s="264" t="str">
        <f>IF('(2-4) 퇴직자 및 DC전환자 명부'!G37829="","",'(2-4) 퇴직자 및 DC전환자 명부'!G37829)</f>
        <v/>
      </c>
    </row>
    <row r="37830" spans="13:13">
      <c r="M37830" s="264" t="str">
        <f>IF('(2-4) 퇴직자 및 DC전환자 명부'!G37830="","",'(2-4) 퇴직자 및 DC전환자 명부'!G37830)</f>
        <v/>
      </c>
    </row>
    <row r="37831" spans="13:13">
      <c r="M37831" s="264" t="str">
        <f>IF('(2-4) 퇴직자 및 DC전환자 명부'!G37831="","",'(2-4) 퇴직자 및 DC전환자 명부'!G37831)</f>
        <v/>
      </c>
    </row>
    <row r="37832" spans="13:13">
      <c r="M37832" s="264" t="str">
        <f>IF('(2-4) 퇴직자 및 DC전환자 명부'!G37832="","",'(2-4) 퇴직자 및 DC전환자 명부'!G37832)</f>
        <v/>
      </c>
    </row>
    <row r="37833" spans="13:13">
      <c r="M37833" s="264" t="str">
        <f>IF('(2-4) 퇴직자 및 DC전환자 명부'!G37833="","",'(2-4) 퇴직자 및 DC전환자 명부'!G37833)</f>
        <v/>
      </c>
    </row>
    <row r="37834" spans="13:13">
      <c r="M37834" s="264" t="str">
        <f>IF('(2-4) 퇴직자 및 DC전환자 명부'!G37834="","",'(2-4) 퇴직자 및 DC전환자 명부'!G37834)</f>
        <v/>
      </c>
    </row>
    <row r="37835" spans="13:13">
      <c r="M37835" s="264" t="str">
        <f>IF('(2-4) 퇴직자 및 DC전환자 명부'!G37835="","",'(2-4) 퇴직자 및 DC전환자 명부'!G37835)</f>
        <v/>
      </c>
    </row>
    <row r="37836" spans="13:13">
      <c r="M37836" s="264" t="str">
        <f>IF('(2-4) 퇴직자 및 DC전환자 명부'!G37836="","",'(2-4) 퇴직자 및 DC전환자 명부'!G37836)</f>
        <v/>
      </c>
    </row>
    <row r="37837" spans="13:13">
      <c r="M37837" s="264" t="str">
        <f>IF('(2-4) 퇴직자 및 DC전환자 명부'!G37837="","",'(2-4) 퇴직자 및 DC전환자 명부'!G37837)</f>
        <v/>
      </c>
    </row>
    <row r="37838" spans="13:13">
      <c r="M37838" s="264" t="str">
        <f>IF('(2-4) 퇴직자 및 DC전환자 명부'!G37838="","",'(2-4) 퇴직자 및 DC전환자 명부'!G37838)</f>
        <v/>
      </c>
    </row>
    <row r="37839" spans="13:13">
      <c r="M37839" s="264" t="str">
        <f>IF('(2-4) 퇴직자 및 DC전환자 명부'!G37839="","",'(2-4) 퇴직자 및 DC전환자 명부'!G37839)</f>
        <v/>
      </c>
    </row>
    <row r="37840" spans="13:13">
      <c r="M37840" s="264" t="str">
        <f>IF('(2-4) 퇴직자 및 DC전환자 명부'!G37840="","",'(2-4) 퇴직자 및 DC전환자 명부'!G37840)</f>
        <v/>
      </c>
    </row>
    <row r="37841" spans="13:13">
      <c r="M37841" s="264" t="str">
        <f>IF('(2-4) 퇴직자 및 DC전환자 명부'!G37841="","",'(2-4) 퇴직자 및 DC전환자 명부'!G37841)</f>
        <v/>
      </c>
    </row>
    <row r="37842" spans="13:13">
      <c r="M37842" s="264" t="str">
        <f>IF('(2-4) 퇴직자 및 DC전환자 명부'!G37842="","",'(2-4) 퇴직자 및 DC전환자 명부'!G37842)</f>
        <v/>
      </c>
    </row>
    <row r="37843" spans="13:13">
      <c r="M37843" s="264" t="str">
        <f>IF('(2-4) 퇴직자 및 DC전환자 명부'!G37843="","",'(2-4) 퇴직자 및 DC전환자 명부'!G37843)</f>
        <v/>
      </c>
    </row>
    <row r="37844" spans="13:13">
      <c r="M37844" s="264" t="str">
        <f>IF('(2-4) 퇴직자 및 DC전환자 명부'!G37844="","",'(2-4) 퇴직자 및 DC전환자 명부'!G37844)</f>
        <v/>
      </c>
    </row>
    <row r="37845" spans="13:13">
      <c r="M37845" s="264" t="str">
        <f>IF('(2-4) 퇴직자 및 DC전환자 명부'!G37845="","",'(2-4) 퇴직자 및 DC전환자 명부'!G37845)</f>
        <v/>
      </c>
    </row>
    <row r="37846" spans="13:13">
      <c r="M37846" s="264" t="str">
        <f>IF('(2-4) 퇴직자 및 DC전환자 명부'!G37846="","",'(2-4) 퇴직자 및 DC전환자 명부'!G37846)</f>
        <v/>
      </c>
    </row>
    <row r="37847" spans="13:13">
      <c r="M37847" s="264" t="str">
        <f>IF('(2-4) 퇴직자 및 DC전환자 명부'!G37847="","",'(2-4) 퇴직자 및 DC전환자 명부'!G37847)</f>
        <v/>
      </c>
    </row>
    <row r="37848" spans="13:13">
      <c r="M37848" s="264" t="str">
        <f>IF('(2-4) 퇴직자 및 DC전환자 명부'!G37848="","",'(2-4) 퇴직자 및 DC전환자 명부'!G37848)</f>
        <v/>
      </c>
    </row>
    <row r="37849" spans="13:13">
      <c r="M37849" s="264" t="str">
        <f>IF('(2-4) 퇴직자 및 DC전환자 명부'!G37849="","",'(2-4) 퇴직자 및 DC전환자 명부'!G37849)</f>
        <v/>
      </c>
    </row>
    <row r="37850" spans="13:13">
      <c r="M37850" s="264" t="str">
        <f>IF('(2-4) 퇴직자 및 DC전환자 명부'!G37850="","",'(2-4) 퇴직자 및 DC전환자 명부'!G37850)</f>
        <v/>
      </c>
    </row>
    <row r="37851" spans="13:13">
      <c r="M37851" s="264" t="str">
        <f>IF('(2-4) 퇴직자 및 DC전환자 명부'!G37851="","",'(2-4) 퇴직자 및 DC전환자 명부'!G37851)</f>
        <v/>
      </c>
    </row>
    <row r="37852" spans="13:13">
      <c r="M37852" s="264" t="str">
        <f>IF('(2-4) 퇴직자 및 DC전환자 명부'!G37852="","",'(2-4) 퇴직자 및 DC전환자 명부'!G37852)</f>
        <v/>
      </c>
    </row>
    <row r="37853" spans="13:13">
      <c r="M37853" s="264" t="str">
        <f>IF('(2-4) 퇴직자 및 DC전환자 명부'!G37853="","",'(2-4) 퇴직자 및 DC전환자 명부'!G37853)</f>
        <v/>
      </c>
    </row>
    <row r="37854" spans="13:13">
      <c r="M37854" s="264" t="str">
        <f>IF('(2-4) 퇴직자 및 DC전환자 명부'!G37854="","",'(2-4) 퇴직자 및 DC전환자 명부'!G37854)</f>
        <v/>
      </c>
    </row>
    <row r="37855" spans="13:13">
      <c r="M37855" s="264" t="str">
        <f>IF('(2-4) 퇴직자 및 DC전환자 명부'!G37855="","",'(2-4) 퇴직자 및 DC전환자 명부'!G37855)</f>
        <v/>
      </c>
    </row>
    <row r="37856" spans="13:13">
      <c r="M37856" s="264" t="str">
        <f>IF('(2-4) 퇴직자 및 DC전환자 명부'!G37856="","",'(2-4) 퇴직자 및 DC전환자 명부'!G37856)</f>
        <v/>
      </c>
    </row>
    <row r="37857" spans="13:13">
      <c r="M37857" s="264" t="str">
        <f>IF('(2-4) 퇴직자 및 DC전환자 명부'!G37857="","",'(2-4) 퇴직자 및 DC전환자 명부'!G37857)</f>
        <v/>
      </c>
    </row>
    <row r="37858" spans="13:13">
      <c r="M37858" s="264" t="str">
        <f>IF('(2-4) 퇴직자 및 DC전환자 명부'!G37858="","",'(2-4) 퇴직자 및 DC전환자 명부'!G37858)</f>
        <v/>
      </c>
    </row>
    <row r="37859" spans="13:13">
      <c r="M37859" s="264" t="str">
        <f>IF('(2-4) 퇴직자 및 DC전환자 명부'!G37859="","",'(2-4) 퇴직자 및 DC전환자 명부'!G37859)</f>
        <v/>
      </c>
    </row>
    <row r="37860" spans="13:13">
      <c r="M37860" s="264" t="str">
        <f>IF('(2-4) 퇴직자 및 DC전환자 명부'!G37860="","",'(2-4) 퇴직자 및 DC전환자 명부'!G37860)</f>
        <v/>
      </c>
    </row>
    <row r="37861" spans="13:13">
      <c r="M37861" s="264" t="str">
        <f>IF('(2-4) 퇴직자 및 DC전환자 명부'!G37861="","",'(2-4) 퇴직자 및 DC전환자 명부'!G37861)</f>
        <v/>
      </c>
    </row>
    <row r="37862" spans="13:13">
      <c r="M37862" s="264" t="str">
        <f>IF('(2-4) 퇴직자 및 DC전환자 명부'!G37862="","",'(2-4) 퇴직자 및 DC전환자 명부'!G37862)</f>
        <v/>
      </c>
    </row>
    <row r="37863" spans="13:13">
      <c r="M37863" s="264" t="str">
        <f>IF('(2-4) 퇴직자 및 DC전환자 명부'!G37863="","",'(2-4) 퇴직자 및 DC전환자 명부'!G37863)</f>
        <v/>
      </c>
    </row>
    <row r="37864" spans="13:13">
      <c r="M37864" s="264" t="str">
        <f>IF('(2-4) 퇴직자 및 DC전환자 명부'!G37864="","",'(2-4) 퇴직자 및 DC전환자 명부'!G37864)</f>
        <v/>
      </c>
    </row>
    <row r="37865" spans="13:13">
      <c r="M37865" s="264" t="str">
        <f>IF('(2-4) 퇴직자 및 DC전환자 명부'!G37865="","",'(2-4) 퇴직자 및 DC전환자 명부'!G37865)</f>
        <v/>
      </c>
    </row>
    <row r="37866" spans="13:13">
      <c r="M37866" s="264" t="str">
        <f>IF('(2-4) 퇴직자 및 DC전환자 명부'!G37866="","",'(2-4) 퇴직자 및 DC전환자 명부'!G37866)</f>
        <v/>
      </c>
    </row>
    <row r="37867" spans="13:13">
      <c r="M37867" s="264" t="str">
        <f>IF('(2-4) 퇴직자 및 DC전환자 명부'!G37867="","",'(2-4) 퇴직자 및 DC전환자 명부'!G37867)</f>
        <v/>
      </c>
    </row>
    <row r="37868" spans="13:13">
      <c r="M37868" s="264" t="str">
        <f>IF('(2-4) 퇴직자 및 DC전환자 명부'!G37868="","",'(2-4) 퇴직자 및 DC전환자 명부'!G37868)</f>
        <v/>
      </c>
    </row>
    <row r="37869" spans="13:13">
      <c r="M37869" s="264" t="str">
        <f>IF('(2-4) 퇴직자 및 DC전환자 명부'!G37869="","",'(2-4) 퇴직자 및 DC전환자 명부'!G37869)</f>
        <v/>
      </c>
    </row>
    <row r="37870" spans="13:13">
      <c r="M37870" s="264" t="str">
        <f>IF('(2-4) 퇴직자 및 DC전환자 명부'!G37870="","",'(2-4) 퇴직자 및 DC전환자 명부'!G37870)</f>
        <v/>
      </c>
    </row>
    <row r="37871" spans="13:13">
      <c r="M37871" s="264" t="str">
        <f>IF('(2-4) 퇴직자 및 DC전환자 명부'!G37871="","",'(2-4) 퇴직자 및 DC전환자 명부'!G37871)</f>
        <v/>
      </c>
    </row>
    <row r="37872" spans="13:13">
      <c r="M37872" s="264" t="str">
        <f>IF('(2-4) 퇴직자 및 DC전환자 명부'!G37872="","",'(2-4) 퇴직자 및 DC전환자 명부'!G37872)</f>
        <v/>
      </c>
    </row>
    <row r="37873" spans="13:13">
      <c r="M37873" s="264" t="str">
        <f>IF('(2-4) 퇴직자 및 DC전환자 명부'!G37873="","",'(2-4) 퇴직자 및 DC전환자 명부'!G37873)</f>
        <v/>
      </c>
    </row>
    <row r="37874" spans="13:13">
      <c r="M37874" s="264" t="str">
        <f>IF('(2-4) 퇴직자 및 DC전환자 명부'!G37874="","",'(2-4) 퇴직자 및 DC전환자 명부'!G37874)</f>
        <v/>
      </c>
    </row>
    <row r="37875" spans="13:13">
      <c r="M37875" s="264" t="str">
        <f>IF('(2-4) 퇴직자 및 DC전환자 명부'!G37875="","",'(2-4) 퇴직자 및 DC전환자 명부'!G37875)</f>
        <v/>
      </c>
    </row>
    <row r="37876" spans="13:13">
      <c r="M37876" s="264" t="str">
        <f>IF('(2-4) 퇴직자 및 DC전환자 명부'!G37876="","",'(2-4) 퇴직자 및 DC전환자 명부'!G37876)</f>
        <v/>
      </c>
    </row>
    <row r="37877" spans="13:13">
      <c r="M37877" s="264" t="str">
        <f>IF('(2-4) 퇴직자 및 DC전환자 명부'!G37877="","",'(2-4) 퇴직자 및 DC전환자 명부'!G37877)</f>
        <v/>
      </c>
    </row>
    <row r="37878" spans="13:13">
      <c r="M37878" s="264" t="str">
        <f>IF('(2-4) 퇴직자 및 DC전환자 명부'!G37878="","",'(2-4) 퇴직자 및 DC전환자 명부'!G37878)</f>
        <v/>
      </c>
    </row>
    <row r="37879" spans="13:13">
      <c r="M37879" s="264" t="str">
        <f>IF('(2-4) 퇴직자 및 DC전환자 명부'!G37879="","",'(2-4) 퇴직자 및 DC전환자 명부'!G37879)</f>
        <v/>
      </c>
    </row>
    <row r="37880" spans="13:13">
      <c r="M37880" s="264" t="str">
        <f>IF('(2-4) 퇴직자 및 DC전환자 명부'!G37880="","",'(2-4) 퇴직자 및 DC전환자 명부'!G37880)</f>
        <v/>
      </c>
    </row>
    <row r="37881" spans="13:13">
      <c r="M37881" s="264" t="str">
        <f>IF('(2-4) 퇴직자 및 DC전환자 명부'!G37881="","",'(2-4) 퇴직자 및 DC전환자 명부'!G37881)</f>
        <v/>
      </c>
    </row>
    <row r="37882" spans="13:13">
      <c r="M37882" s="264" t="str">
        <f>IF('(2-4) 퇴직자 및 DC전환자 명부'!G37882="","",'(2-4) 퇴직자 및 DC전환자 명부'!G37882)</f>
        <v/>
      </c>
    </row>
    <row r="37883" spans="13:13">
      <c r="M37883" s="264" t="str">
        <f>IF('(2-4) 퇴직자 및 DC전환자 명부'!G37883="","",'(2-4) 퇴직자 및 DC전환자 명부'!G37883)</f>
        <v/>
      </c>
    </row>
    <row r="37884" spans="13:13">
      <c r="M37884" s="264" t="str">
        <f>IF('(2-4) 퇴직자 및 DC전환자 명부'!G37884="","",'(2-4) 퇴직자 및 DC전환자 명부'!G37884)</f>
        <v/>
      </c>
    </row>
    <row r="37885" spans="13:13">
      <c r="M37885" s="264" t="str">
        <f>IF('(2-4) 퇴직자 및 DC전환자 명부'!G37885="","",'(2-4) 퇴직자 및 DC전환자 명부'!G37885)</f>
        <v/>
      </c>
    </row>
    <row r="37886" spans="13:13">
      <c r="M37886" s="264" t="str">
        <f>IF('(2-4) 퇴직자 및 DC전환자 명부'!G37886="","",'(2-4) 퇴직자 및 DC전환자 명부'!G37886)</f>
        <v/>
      </c>
    </row>
    <row r="37887" spans="13:13">
      <c r="M37887" s="264" t="str">
        <f>IF('(2-4) 퇴직자 및 DC전환자 명부'!G37887="","",'(2-4) 퇴직자 및 DC전환자 명부'!G37887)</f>
        <v/>
      </c>
    </row>
    <row r="37888" spans="13:13">
      <c r="M37888" s="264" t="str">
        <f>IF('(2-4) 퇴직자 및 DC전환자 명부'!G37888="","",'(2-4) 퇴직자 및 DC전환자 명부'!G37888)</f>
        <v/>
      </c>
    </row>
    <row r="37889" spans="13:13">
      <c r="M37889" s="264" t="str">
        <f>IF('(2-4) 퇴직자 및 DC전환자 명부'!G37889="","",'(2-4) 퇴직자 및 DC전환자 명부'!G37889)</f>
        <v/>
      </c>
    </row>
    <row r="37890" spans="13:13">
      <c r="M37890" s="264" t="str">
        <f>IF('(2-4) 퇴직자 및 DC전환자 명부'!G37890="","",'(2-4) 퇴직자 및 DC전환자 명부'!G37890)</f>
        <v/>
      </c>
    </row>
    <row r="37891" spans="13:13">
      <c r="M37891" s="264" t="str">
        <f>IF('(2-4) 퇴직자 및 DC전환자 명부'!G37891="","",'(2-4) 퇴직자 및 DC전환자 명부'!G37891)</f>
        <v/>
      </c>
    </row>
    <row r="37892" spans="13:13">
      <c r="M37892" s="264" t="str">
        <f>IF('(2-4) 퇴직자 및 DC전환자 명부'!G37892="","",'(2-4) 퇴직자 및 DC전환자 명부'!G37892)</f>
        <v/>
      </c>
    </row>
    <row r="37893" spans="13:13">
      <c r="M37893" s="264" t="str">
        <f>IF('(2-4) 퇴직자 및 DC전환자 명부'!G37893="","",'(2-4) 퇴직자 및 DC전환자 명부'!G37893)</f>
        <v/>
      </c>
    </row>
    <row r="37894" spans="13:13">
      <c r="M37894" s="264" t="str">
        <f>IF('(2-4) 퇴직자 및 DC전환자 명부'!G37894="","",'(2-4) 퇴직자 및 DC전환자 명부'!G37894)</f>
        <v/>
      </c>
    </row>
    <row r="37895" spans="13:13">
      <c r="M37895" s="264" t="str">
        <f>IF('(2-4) 퇴직자 및 DC전환자 명부'!G37895="","",'(2-4) 퇴직자 및 DC전환자 명부'!G37895)</f>
        <v/>
      </c>
    </row>
    <row r="37896" spans="13:13">
      <c r="M37896" s="264" t="str">
        <f>IF('(2-4) 퇴직자 및 DC전환자 명부'!G37896="","",'(2-4) 퇴직자 및 DC전환자 명부'!G37896)</f>
        <v/>
      </c>
    </row>
    <row r="37897" spans="13:13">
      <c r="M37897" s="264" t="str">
        <f>IF('(2-4) 퇴직자 및 DC전환자 명부'!G37897="","",'(2-4) 퇴직자 및 DC전환자 명부'!G37897)</f>
        <v/>
      </c>
    </row>
    <row r="37898" spans="13:13">
      <c r="M37898" s="264" t="str">
        <f>IF('(2-4) 퇴직자 및 DC전환자 명부'!G37898="","",'(2-4) 퇴직자 및 DC전환자 명부'!G37898)</f>
        <v/>
      </c>
    </row>
    <row r="37899" spans="13:13">
      <c r="M37899" s="264" t="str">
        <f>IF('(2-4) 퇴직자 및 DC전환자 명부'!G37899="","",'(2-4) 퇴직자 및 DC전환자 명부'!G37899)</f>
        <v/>
      </c>
    </row>
    <row r="37900" spans="13:13">
      <c r="M37900" s="264" t="str">
        <f>IF('(2-4) 퇴직자 및 DC전환자 명부'!G37900="","",'(2-4) 퇴직자 및 DC전환자 명부'!G37900)</f>
        <v/>
      </c>
    </row>
    <row r="37901" spans="13:13">
      <c r="M37901" s="264" t="str">
        <f>IF('(2-4) 퇴직자 및 DC전환자 명부'!G37901="","",'(2-4) 퇴직자 및 DC전환자 명부'!G37901)</f>
        <v/>
      </c>
    </row>
    <row r="37902" spans="13:13">
      <c r="M37902" s="264" t="str">
        <f>IF('(2-4) 퇴직자 및 DC전환자 명부'!G37902="","",'(2-4) 퇴직자 및 DC전환자 명부'!G37902)</f>
        <v/>
      </c>
    </row>
    <row r="37903" spans="13:13">
      <c r="M37903" s="264" t="str">
        <f>IF('(2-4) 퇴직자 및 DC전환자 명부'!G37903="","",'(2-4) 퇴직자 및 DC전환자 명부'!G37903)</f>
        <v/>
      </c>
    </row>
    <row r="37904" spans="13:13">
      <c r="M37904" s="264" t="str">
        <f>IF('(2-4) 퇴직자 및 DC전환자 명부'!G37904="","",'(2-4) 퇴직자 및 DC전환자 명부'!G37904)</f>
        <v/>
      </c>
    </row>
    <row r="37905" spans="13:13">
      <c r="M37905" s="264" t="str">
        <f>IF('(2-4) 퇴직자 및 DC전환자 명부'!G37905="","",'(2-4) 퇴직자 및 DC전환자 명부'!G37905)</f>
        <v/>
      </c>
    </row>
    <row r="37906" spans="13:13">
      <c r="M37906" s="264" t="str">
        <f>IF('(2-4) 퇴직자 및 DC전환자 명부'!G37906="","",'(2-4) 퇴직자 및 DC전환자 명부'!G37906)</f>
        <v/>
      </c>
    </row>
    <row r="37907" spans="13:13">
      <c r="M37907" s="264" t="str">
        <f>IF('(2-4) 퇴직자 및 DC전환자 명부'!G37907="","",'(2-4) 퇴직자 및 DC전환자 명부'!G37907)</f>
        <v/>
      </c>
    </row>
    <row r="37908" spans="13:13">
      <c r="M37908" s="264" t="str">
        <f>IF('(2-4) 퇴직자 및 DC전환자 명부'!G37908="","",'(2-4) 퇴직자 및 DC전환자 명부'!G37908)</f>
        <v/>
      </c>
    </row>
    <row r="37909" spans="13:13">
      <c r="M37909" s="264" t="str">
        <f>IF('(2-4) 퇴직자 및 DC전환자 명부'!G37909="","",'(2-4) 퇴직자 및 DC전환자 명부'!G37909)</f>
        <v/>
      </c>
    </row>
    <row r="37910" spans="13:13">
      <c r="M37910" s="264" t="str">
        <f>IF('(2-4) 퇴직자 및 DC전환자 명부'!G37910="","",'(2-4) 퇴직자 및 DC전환자 명부'!G37910)</f>
        <v/>
      </c>
    </row>
    <row r="37911" spans="13:13">
      <c r="M37911" s="264" t="str">
        <f>IF('(2-4) 퇴직자 및 DC전환자 명부'!G37911="","",'(2-4) 퇴직자 및 DC전환자 명부'!G37911)</f>
        <v/>
      </c>
    </row>
    <row r="37912" spans="13:13">
      <c r="M37912" s="264" t="str">
        <f>IF('(2-4) 퇴직자 및 DC전환자 명부'!G37912="","",'(2-4) 퇴직자 및 DC전환자 명부'!G37912)</f>
        <v/>
      </c>
    </row>
    <row r="37913" spans="13:13">
      <c r="M37913" s="264" t="str">
        <f>IF('(2-4) 퇴직자 및 DC전환자 명부'!G37913="","",'(2-4) 퇴직자 및 DC전환자 명부'!G37913)</f>
        <v/>
      </c>
    </row>
    <row r="37914" spans="13:13">
      <c r="M37914" s="264" t="str">
        <f>IF('(2-4) 퇴직자 및 DC전환자 명부'!G37914="","",'(2-4) 퇴직자 및 DC전환자 명부'!G37914)</f>
        <v/>
      </c>
    </row>
    <row r="37915" spans="13:13">
      <c r="M37915" s="264" t="str">
        <f>IF('(2-4) 퇴직자 및 DC전환자 명부'!G37915="","",'(2-4) 퇴직자 및 DC전환자 명부'!G37915)</f>
        <v/>
      </c>
    </row>
    <row r="37916" spans="13:13">
      <c r="M37916" s="264" t="str">
        <f>IF('(2-4) 퇴직자 및 DC전환자 명부'!G37916="","",'(2-4) 퇴직자 및 DC전환자 명부'!G37916)</f>
        <v/>
      </c>
    </row>
    <row r="37917" spans="13:13">
      <c r="M37917" s="264" t="str">
        <f>IF('(2-4) 퇴직자 및 DC전환자 명부'!G37917="","",'(2-4) 퇴직자 및 DC전환자 명부'!G37917)</f>
        <v/>
      </c>
    </row>
    <row r="37918" spans="13:13">
      <c r="M37918" s="264" t="str">
        <f>IF('(2-4) 퇴직자 및 DC전환자 명부'!G37918="","",'(2-4) 퇴직자 및 DC전환자 명부'!G37918)</f>
        <v/>
      </c>
    </row>
    <row r="37919" spans="13:13">
      <c r="M37919" s="264" t="str">
        <f>IF('(2-4) 퇴직자 및 DC전환자 명부'!G37919="","",'(2-4) 퇴직자 및 DC전환자 명부'!G37919)</f>
        <v/>
      </c>
    </row>
    <row r="37920" spans="13:13">
      <c r="M37920" s="264" t="str">
        <f>IF('(2-4) 퇴직자 및 DC전환자 명부'!G37920="","",'(2-4) 퇴직자 및 DC전환자 명부'!G37920)</f>
        <v/>
      </c>
    </row>
    <row r="37921" spans="13:13">
      <c r="M37921" s="264" t="str">
        <f>IF('(2-4) 퇴직자 및 DC전환자 명부'!G37921="","",'(2-4) 퇴직자 및 DC전환자 명부'!G37921)</f>
        <v/>
      </c>
    </row>
    <row r="37922" spans="13:13">
      <c r="M37922" s="264" t="str">
        <f>IF('(2-4) 퇴직자 및 DC전환자 명부'!G37922="","",'(2-4) 퇴직자 및 DC전환자 명부'!G37922)</f>
        <v/>
      </c>
    </row>
    <row r="37923" spans="13:13">
      <c r="M37923" s="264" t="str">
        <f>IF('(2-4) 퇴직자 및 DC전환자 명부'!G37923="","",'(2-4) 퇴직자 및 DC전환자 명부'!G37923)</f>
        <v/>
      </c>
    </row>
    <row r="37924" spans="13:13">
      <c r="M37924" s="264" t="str">
        <f>IF('(2-4) 퇴직자 및 DC전환자 명부'!G37924="","",'(2-4) 퇴직자 및 DC전환자 명부'!G37924)</f>
        <v/>
      </c>
    </row>
    <row r="37925" spans="13:13">
      <c r="M37925" s="264" t="str">
        <f>IF('(2-4) 퇴직자 및 DC전환자 명부'!G37925="","",'(2-4) 퇴직자 및 DC전환자 명부'!G37925)</f>
        <v/>
      </c>
    </row>
    <row r="37926" spans="13:13">
      <c r="M37926" s="264" t="str">
        <f>IF('(2-4) 퇴직자 및 DC전환자 명부'!G37926="","",'(2-4) 퇴직자 및 DC전환자 명부'!G37926)</f>
        <v/>
      </c>
    </row>
    <row r="37927" spans="13:13">
      <c r="M37927" s="264" t="str">
        <f>IF('(2-4) 퇴직자 및 DC전환자 명부'!G37927="","",'(2-4) 퇴직자 및 DC전환자 명부'!G37927)</f>
        <v/>
      </c>
    </row>
    <row r="37928" spans="13:13">
      <c r="M37928" s="264" t="str">
        <f>IF('(2-4) 퇴직자 및 DC전환자 명부'!G37928="","",'(2-4) 퇴직자 및 DC전환자 명부'!G37928)</f>
        <v/>
      </c>
    </row>
    <row r="37929" spans="13:13">
      <c r="M37929" s="264" t="str">
        <f>IF('(2-4) 퇴직자 및 DC전환자 명부'!G37929="","",'(2-4) 퇴직자 및 DC전환자 명부'!G37929)</f>
        <v/>
      </c>
    </row>
    <row r="37930" spans="13:13">
      <c r="M37930" s="264" t="str">
        <f>IF('(2-4) 퇴직자 및 DC전환자 명부'!G37930="","",'(2-4) 퇴직자 및 DC전환자 명부'!G37930)</f>
        <v/>
      </c>
    </row>
    <row r="37931" spans="13:13">
      <c r="M37931" s="264" t="str">
        <f>IF('(2-4) 퇴직자 및 DC전환자 명부'!G37931="","",'(2-4) 퇴직자 및 DC전환자 명부'!G37931)</f>
        <v/>
      </c>
    </row>
    <row r="37932" spans="13:13">
      <c r="M37932" s="264" t="str">
        <f>IF('(2-4) 퇴직자 및 DC전환자 명부'!G37932="","",'(2-4) 퇴직자 및 DC전환자 명부'!G37932)</f>
        <v/>
      </c>
    </row>
    <row r="37933" spans="13:13">
      <c r="M37933" s="264" t="str">
        <f>IF('(2-4) 퇴직자 및 DC전환자 명부'!G37933="","",'(2-4) 퇴직자 및 DC전환자 명부'!G37933)</f>
        <v/>
      </c>
    </row>
    <row r="37934" spans="13:13">
      <c r="M37934" s="264" t="str">
        <f>IF('(2-4) 퇴직자 및 DC전환자 명부'!G37934="","",'(2-4) 퇴직자 및 DC전환자 명부'!G37934)</f>
        <v/>
      </c>
    </row>
    <row r="37935" spans="13:13">
      <c r="M37935" s="264" t="str">
        <f>IF('(2-4) 퇴직자 및 DC전환자 명부'!G37935="","",'(2-4) 퇴직자 및 DC전환자 명부'!G37935)</f>
        <v/>
      </c>
    </row>
    <row r="37936" spans="13:13">
      <c r="M37936" s="264" t="str">
        <f>IF('(2-4) 퇴직자 및 DC전환자 명부'!G37936="","",'(2-4) 퇴직자 및 DC전환자 명부'!G37936)</f>
        <v/>
      </c>
    </row>
    <row r="37937" spans="13:13">
      <c r="M37937" s="264" t="str">
        <f>IF('(2-4) 퇴직자 및 DC전환자 명부'!G37937="","",'(2-4) 퇴직자 및 DC전환자 명부'!G37937)</f>
        <v/>
      </c>
    </row>
    <row r="37938" spans="13:13">
      <c r="M37938" s="264" t="str">
        <f>IF('(2-4) 퇴직자 및 DC전환자 명부'!G37938="","",'(2-4) 퇴직자 및 DC전환자 명부'!G37938)</f>
        <v/>
      </c>
    </row>
    <row r="37939" spans="13:13">
      <c r="M37939" s="264" t="str">
        <f>IF('(2-4) 퇴직자 및 DC전환자 명부'!G37939="","",'(2-4) 퇴직자 및 DC전환자 명부'!G37939)</f>
        <v/>
      </c>
    </row>
    <row r="37940" spans="13:13">
      <c r="M37940" s="264" t="str">
        <f>IF('(2-4) 퇴직자 및 DC전환자 명부'!G37940="","",'(2-4) 퇴직자 및 DC전환자 명부'!G37940)</f>
        <v/>
      </c>
    </row>
    <row r="37941" spans="13:13">
      <c r="M37941" s="264" t="str">
        <f>IF('(2-4) 퇴직자 및 DC전환자 명부'!G37941="","",'(2-4) 퇴직자 및 DC전환자 명부'!G37941)</f>
        <v/>
      </c>
    </row>
    <row r="37942" spans="13:13">
      <c r="M37942" s="264" t="str">
        <f>IF('(2-4) 퇴직자 및 DC전환자 명부'!G37942="","",'(2-4) 퇴직자 및 DC전환자 명부'!G37942)</f>
        <v/>
      </c>
    </row>
    <row r="37943" spans="13:13">
      <c r="M37943" s="264" t="str">
        <f>IF('(2-4) 퇴직자 및 DC전환자 명부'!G37943="","",'(2-4) 퇴직자 및 DC전환자 명부'!G37943)</f>
        <v/>
      </c>
    </row>
    <row r="37944" spans="13:13">
      <c r="M37944" s="264" t="str">
        <f>IF('(2-4) 퇴직자 및 DC전환자 명부'!G37944="","",'(2-4) 퇴직자 및 DC전환자 명부'!G37944)</f>
        <v/>
      </c>
    </row>
    <row r="37945" spans="13:13">
      <c r="M37945" s="264" t="str">
        <f>IF('(2-4) 퇴직자 및 DC전환자 명부'!G37945="","",'(2-4) 퇴직자 및 DC전환자 명부'!G37945)</f>
        <v/>
      </c>
    </row>
    <row r="37946" spans="13:13">
      <c r="M37946" s="264" t="str">
        <f>IF('(2-4) 퇴직자 및 DC전환자 명부'!G37946="","",'(2-4) 퇴직자 및 DC전환자 명부'!G37946)</f>
        <v/>
      </c>
    </row>
    <row r="37947" spans="13:13">
      <c r="M37947" s="264" t="str">
        <f>IF('(2-4) 퇴직자 및 DC전환자 명부'!G37947="","",'(2-4) 퇴직자 및 DC전환자 명부'!G37947)</f>
        <v/>
      </c>
    </row>
    <row r="37948" spans="13:13">
      <c r="M37948" s="264" t="str">
        <f>IF('(2-4) 퇴직자 및 DC전환자 명부'!G37948="","",'(2-4) 퇴직자 및 DC전환자 명부'!G37948)</f>
        <v/>
      </c>
    </row>
    <row r="37949" spans="13:13">
      <c r="M37949" s="264" t="str">
        <f>IF('(2-4) 퇴직자 및 DC전환자 명부'!G37949="","",'(2-4) 퇴직자 및 DC전환자 명부'!G37949)</f>
        <v/>
      </c>
    </row>
    <row r="37950" spans="13:13">
      <c r="M37950" s="264" t="str">
        <f>IF('(2-4) 퇴직자 및 DC전환자 명부'!G37950="","",'(2-4) 퇴직자 및 DC전환자 명부'!G37950)</f>
        <v/>
      </c>
    </row>
    <row r="37951" spans="13:13">
      <c r="M37951" s="264" t="str">
        <f>IF('(2-4) 퇴직자 및 DC전환자 명부'!G37951="","",'(2-4) 퇴직자 및 DC전환자 명부'!G37951)</f>
        <v/>
      </c>
    </row>
    <row r="37952" spans="13:13">
      <c r="M37952" s="264" t="str">
        <f>IF('(2-4) 퇴직자 및 DC전환자 명부'!G37952="","",'(2-4) 퇴직자 및 DC전환자 명부'!G37952)</f>
        <v/>
      </c>
    </row>
    <row r="37953" spans="13:13">
      <c r="M37953" s="264" t="str">
        <f>IF('(2-4) 퇴직자 및 DC전환자 명부'!G37953="","",'(2-4) 퇴직자 및 DC전환자 명부'!G37953)</f>
        <v/>
      </c>
    </row>
    <row r="37954" spans="13:13">
      <c r="M37954" s="264" t="str">
        <f>IF('(2-4) 퇴직자 및 DC전환자 명부'!G37954="","",'(2-4) 퇴직자 및 DC전환자 명부'!G37954)</f>
        <v/>
      </c>
    </row>
    <row r="37955" spans="13:13">
      <c r="M37955" s="264" t="str">
        <f>IF('(2-4) 퇴직자 및 DC전환자 명부'!G37955="","",'(2-4) 퇴직자 및 DC전환자 명부'!G37955)</f>
        <v/>
      </c>
    </row>
    <row r="37956" spans="13:13">
      <c r="M37956" s="264" t="str">
        <f>IF('(2-4) 퇴직자 및 DC전환자 명부'!G37956="","",'(2-4) 퇴직자 및 DC전환자 명부'!G37956)</f>
        <v/>
      </c>
    </row>
    <row r="37957" spans="13:13">
      <c r="M37957" s="264" t="str">
        <f>IF('(2-4) 퇴직자 및 DC전환자 명부'!G37957="","",'(2-4) 퇴직자 및 DC전환자 명부'!G37957)</f>
        <v/>
      </c>
    </row>
    <row r="37958" spans="13:13">
      <c r="M37958" s="264" t="str">
        <f>IF('(2-4) 퇴직자 및 DC전환자 명부'!G37958="","",'(2-4) 퇴직자 및 DC전환자 명부'!G37958)</f>
        <v/>
      </c>
    </row>
    <row r="37959" spans="13:13">
      <c r="M37959" s="264" t="str">
        <f>IF('(2-4) 퇴직자 및 DC전환자 명부'!G37959="","",'(2-4) 퇴직자 및 DC전환자 명부'!G37959)</f>
        <v/>
      </c>
    </row>
    <row r="37960" spans="13:13">
      <c r="M37960" s="264" t="str">
        <f>IF('(2-4) 퇴직자 및 DC전환자 명부'!G37960="","",'(2-4) 퇴직자 및 DC전환자 명부'!G37960)</f>
        <v/>
      </c>
    </row>
    <row r="37961" spans="13:13">
      <c r="M37961" s="264" t="str">
        <f>IF('(2-4) 퇴직자 및 DC전환자 명부'!G37961="","",'(2-4) 퇴직자 및 DC전환자 명부'!G37961)</f>
        <v/>
      </c>
    </row>
    <row r="37962" spans="13:13">
      <c r="M37962" s="264" t="str">
        <f>IF('(2-4) 퇴직자 및 DC전환자 명부'!G37962="","",'(2-4) 퇴직자 및 DC전환자 명부'!G37962)</f>
        <v/>
      </c>
    </row>
    <row r="37963" spans="13:13">
      <c r="M37963" s="264" t="str">
        <f>IF('(2-4) 퇴직자 및 DC전환자 명부'!G37963="","",'(2-4) 퇴직자 및 DC전환자 명부'!G37963)</f>
        <v/>
      </c>
    </row>
    <row r="37964" spans="13:13">
      <c r="M37964" s="264" t="str">
        <f>IF('(2-4) 퇴직자 및 DC전환자 명부'!G37964="","",'(2-4) 퇴직자 및 DC전환자 명부'!G37964)</f>
        <v/>
      </c>
    </row>
    <row r="37965" spans="13:13">
      <c r="M37965" s="264" t="str">
        <f>IF('(2-4) 퇴직자 및 DC전환자 명부'!G37965="","",'(2-4) 퇴직자 및 DC전환자 명부'!G37965)</f>
        <v/>
      </c>
    </row>
    <row r="37966" spans="13:13">
      <c r="M37966" s="264" t="str">
        <f>IF('(2-4) 퇴직자 및 DC전환자 명부'!G37966="","",'(2-4) 퇴직자 및 DC전환자 명부'!G37966)</f>
        <v/>
      </c>
    </row>
    <row r="37967" spans="13:13">
      <c r="M37967" s="264" t="str">
        <f>IF('(2-4) 퇴직자 및 DC전환자 명부'!G37967="","",'(2-4) 퇴직자 및 DC전환자 명부'!G37967)</f>
        <v/>
      </c>
    </row>
    <row r="37968" spans="13:13">
      <c r="M37968" s="264" t="str">
        <f>IF('(2-4) 퇴직자 및 DC전환자 명부'!G37968="","",'(2-4) 퇴직자 및 DC전환자 명부'!G37968)</f>
        <v/>
      </c>
    </row>
    <row r="37969" spans="13:13">
      <c r="M37969" s="264" t="str">
        <f>IF('(2-4) 퇴직자 및 DC전환자 명부'!G37969="","",'(2-4) 퇴직자 및 DC전환자 명부'!G37969)</f>
        <v/>
      </c>
    </row>
    <row r="37970" spans="13:13">
      <c r="M37970" s="264" t="str">
        <f>IF('(2-4) 퇴직자 및 DC전환자 명부'!G37970="","",'(2-4) 퇴직자 및 DC전환자 명부'!G37970)</f>
        <v/>
      </c>
    </row>
    <row r="37971" spans="13:13">
      <c r="M37971" s="264" t="str">
        <f>IF('(2-4) 퇴직자 및 DC전환자 명부'!G37971="","",'(2-4) 퇴직자 및 DC전환자 명부'!G37971)</f>
        <v/>
      </c>
    </row>
    <row r="37972" spans="13:13">
      <c r="M37972" s="264" t="str">
        <f>IF('(2-4) 퇴직자 및 DC전환자 명부'!G37972="","",'(2-4) 퇴직자 및 DC전환자 명부'!G37972)</f>
        <v/>
      </c>
    </row>
    <row r="37973" spans="13:13">
      <c r="M37973" s="264" t="str">
        <f>IF('(2-4) 퇴직자 및 DC전환자 명부'!G37973="","",'(2-4) 퇴직자 및 DC전환자 명부'!G37973)</f>
        <v/>
      </c>
    </row>
    <row r="37974" spans="13:13">
      <c r="M37974" s="264" t="str">
        <f>IF('(2-4) 퇴직자 및 DC전환자 명부'!G37974="","",'(2-4) 퇴직자 및 DC전환자 명부'!G37974)</f>
        <v/>
      </c>
    </row>
    <row r="37975" spans="13:13">
      <c r="M37975" s="264" t="str">
        <f>IF('(2-4) 퇴직자 및 DC전환자 명부'!G37975="","",'(2-4) 퇴직자 및 DC전환자 명부'!G37975)</f>
        <v/>
      </c>
    </row>
    <row r="37976" spans="13:13">
      <c r="M37976" s="264" t="str">
        <f>IF('(2-4) 퇴직자 및 DC전환자 명부'!G37976="","",'(2-4) 퇴직자 및 DC전환자 명부'!G37976)</f>
        <v/>
      </c>
    </row>
    <row r="37977" spans="13:13">
      <c r="M37977" s="264" t="str">
        <f>IF('(2-4) 퇴직자 및 DC전환자 명부'!G37977="","",'(2-4) 퇴직자 및 DC전환자 명부'!G37977)</f>
        <v/>
      </c>
    </row>
    <row r="37978" spans="13:13">
      <c r="M37978" s="264" t="str">
        <f>IF('(2-4) 퇴직자 및 DC전환자 명부'!G37978="","",'(2-4) 퇴직자 및 DC전환자 명부'!G37978)</f>
        <v/>
      </c>
    </row>
    <row r="37979" spans="13:13">
      <c r="M37979" s="264" t="str">
        <f>IF('(2-4) 퇴직자 및 DC전환자 명부'!G37979="","",'(2-4) 퇴직자 및 DC전환자 명부'!G37979)</f>
        <v/>
      </c>
    </row>
    <row r="37980" spans="13:13">
      <c r="M37980" s="264" t="str">
        <f>IF('(2-4) 퇴직자 및 DC전환자 명부'!G37980="","",'(2-4) 퇴직자 및 DC전환자 명부'!G37980)</f>
        <v/>
      </c>
    </row>
    <row r="37981" spans="13:13">
      <c r="M37981" s="264" t="str">
        <f>IF('(2-4) 퇴직자 및 DC전환자 명부'!G37981="","",'(2-4) 퇴직자 및 DC전환자 명부'!G37981)</f>
        <v/>
      </c>
    </row>
    <row r="37982" spans="13:13">
      <c r="M37982" s="264" t="str">
        <f>IF('(2-4) 퇴직자 및 DC전환자 명부'!G37982="","",'(2-4) 퇴직자 및 DC전환자 명부'!G37982)</f>
        <v/>
      </c>
    </row>
    <row r="37983" spans="13:13">
      <c r="M37983" s="264" t="str">
        <f>IF('(2-4) 퇴직자 및 DC전환자 명부'!G37983="","",'(2-4) 퇴직자 및 DC전환자 명부'!G37983)</f>
        <v/>
      </c>
    </row>
    <row r="37984" spans="13:13">
      <c r="M37984" s="264" t="str">
        <f>IF('(2-4) 퇴직자 및 DC전환자 명부'!G37984="","",'(2-4) 퇴직자 및 DC전환자 명부'!G37984)</f>
        <v/>
      </c>
    </row>
    <row r="37985" spans="13:13">
      <c r="M37985" s="264" t="str">
        <f>IF('(2-4) 퇴직자 및 DC전환자 명부'!G37985="","",'(2-4) 퇴직자 및 DC전환자 명부'!G37985)</f>
        <v/>
      </c>
    </row>
    <row r="37986" spans="13:13">
      <c r="M37986" s="264" t="str">
        <f>IF('(2-4) 퇴직자 및 DC전환자 명부'!G37986="","",'(2-4) 퇴직자 및 DC전환자 명부'!G37986)</f>
        <v/>
      </c>
    </row>
    <row r="37987" spans="13:13">
      <c r="M37987" s="264" t="str">
        <f>IF('(2-4) 퇴직자 및 DC전환자 명부'!G37987="","",'(2-4) 퇴직자 및 DC전환자 명부'!G37987)</f>
        <v/>
      </c>
    </row>
    <row r="37988" spans="13:13">
      <c r="M37988" s="264" t="str">
        <f>IF('(2-4) 퇴직자 및 DC전환자 명부'!G37988="","",'(2-4) 퇴직자 및 DC전환자 명부'!G37988)</f>
        <v/>
      </c>
    </row>
    <row r="37989" spans="13:13">
      <c r="M37989" s="264" t="str">
        <f>IF('(2-4) 퇴직자 및 DC전환자 명부'!G37989="","",'(2-4) 퇴직자 및 DC전환자 명부'!G37989)</f>
        <v/>
      </c>
    </row>
    <row r="37990" spans="13:13">
      <c r="M37990" s="264" t="str">
        <f>IF('(2-4) 퇴직자 및 DC전환자 명부'!G37990="","",'(2-4) 퇴직자 및 DC전환자 명부'!G37990)</f>
        <v/>
      </c>
    </row>
    <row r="37991" spans="13:13">
      <c r="M37991" s="264" t="str">
        <f>IF('(2-4) 퇴직자 및 DC전환자 명부'!G37991="","",'(2-4) 퇴직자 및 DC전환자 명부'!G37991)</f>
        <v/>
      </c>
    </row>
    <row r="37992" spans="13:13">
      <c r="M37992" s="264" t="str">
        <f>IF('(2-4) 퇴직자 및 DC전환자 명부'!G37992="","",'(2-4) 퇴직자 및 DC전환자 명부'!G37992)</f>
        <v/>
      </c>
    </row>
    <row r="37993" spans="13:13">
      <c r="M37993" s="264" t="str">
        <f>IF('(2-4) 퇴직자 및 DC전환자 명부'!G37993="","",'(2-4) 퇴직자 및 DC전환자 명부'!G37993)</f>
        <v/>
      </c>
    </row>
    <row r="37994" spans="13:13">
      <c r="M37994" s="264" t="str">
        <f>IF('(2-4) 퇴직자 및 DC전환자 명부'!G37994="","",'(2-4) 퇴직자 및 DC전환자 명부'!G37994)</f>
        <v/>
      </c>
    </row>
    <row r="37995" spans="13:13">
      <c r="M37995" s="264" t="str">
        <f>IF('(2-4) 퇴직자 및 DC전환자 명부'!G37995="","",'(2-4) 퇴직자 및 DC전환자 명부'!G37995)</f>
        <v/>
      </c>
    </row>
    <row r="37996" spans="13:13">
      <c r="M37996" s="264" t="str">
        <f>IF('(2-4) 퇴직자 및 DC전환자 명부'!G37996="","",'(2-4) 퇴직자 및 DC전환자 명부'!G37996)</f>
        <v/>
      </c>
    </row>
    <row r="37997" spans="13:13">
      <c r="M37997" s="264" t="str">
        <f>IF('(2-4) 퇴직자 및 DC전환자 명부'!G37997="","",'(2-4) 퇴직자 및 DC전환자 명부'!G37997)</f>
        <v/>
      </c>
    </row>
    <row r="37998" spans="13:13">
      <c r="M37998" s="264" t="str">
        <f>IF('(2-4) 퇴직자 및 DC전환자 명부'!G37998="","",'(2-4) 퇴직자 및 DC전환자 명부'!G37998)</f>
        <v/>
      </c>
    </row>
    <row r="37999" spans="13:13">
      <c r="M37999" s="264" t="str">
        <f>IF('(2-4) 퇴직자 및 DC전환자 명부'!G37999="","",'(2-4) 퇴직자 및 DC전환자 명부'!G37999)</f>
        <v/>
      </c>
    </row>
    <row r="38000" spans="13:13">
      <c r="M38000" s="264" t="str">
        <f>IF('(2-4) 퇴직자 및 DC전환자 명부'!G38000="","",'(2-4) 퇴직자 및 DC전환자 명부'!G38000)</f>
        <v/>
      </c>
    </row>
    <row r="38001" spans="13:13">
      <c r="M38001" s="264" t="str">
        <f>IF('(2-4) 퇴직자 및 DC전환자 명부'!G38001="","",'(2-4) 퇴직자 및 DC전환자 명부'!G38001)</f>
        <v/>
      </c>
    </row>
    <row r="38002" spans="13:13">
      <c r="M38002" s="264" t="str">
        <f>IF('(2-4) 퇴직자 및 DC전환자 명부'!G38002="","",'(2-4) 퇴직자 및 DC전환자 명부'!G38002)</f>
        <v/>
      </c>
    </row>
    <row r="38003" spans="13:13">
      <c r="M38003" s="264" t="str">
        <f>IF('(2-4) 퇴직자 및 DC전환자 명부'!G38003="","",'(2-4) 퇴직자 및 DC전환자 명부'!G38003)</f>
        <v/>
      </c>
    </row>
    <row r="38004" spans="13:13">
      <c r="M38004" s="264" t="str">
        <f>IF('(2-4) 퇴직자 및 DC전환자 명부'!G38004="","",'(2-4) 퇴직자 및 DC전환자 명부'!G38004)</f>
        <v/>
      </c>
    </row>
    <row r="38005" spans="13:13">
      <c r="M38005" s="264" t="str">
        <f>IF('(2-4) 퇴직자 및 DC전환자 명부'!G38005="","",'(2-4) 퇴직자 및 DC전환자 명부'!G38005)</f>
        <v/>
      </c>
    </row>
    <row r="38006" spans="13:13">
      <c r="M38006" s="264" t="str">
        <f>IF('(2-4) 퇴직자 및 DC전환자 명부'!G38006="","",'(2-4) 퇴직자 및 DC전환자 명부'!G38006)</f>
        <v/>
      </c>
    </row>
    <row r="38007" spans="13:13">
      <c r="M38007" s="264" t="str">
        <f>IF('(2-4) 퇴직자 및 DC전환자 명부'!G38007="","",'(2-4) 퇴직자 및 DC전환자 명부'!G38007)</f>
        <v/>
      </c>
    </row>
    <row r="38008" spans="13:13">
      <c r="M38008" s="264" t="str">
        <f>IF('(2-4) 퇴직자 및 DC전환자 명부'!G38008="","",'(2-4) 퇴직자 및 DC전환자 명부'!G38008)</f>
        <v/>
      </c>
    </row>
    <row r="38009" spans="13:13">
      <c r="M38009" s="264" t="str">
        <f>IF('(2-4) 퇴직자 및 DC전환자 명부'!G38009="","",'(2-4) 퇴직자 및 DC전환자 명부'!G38009)</f>
        <v/>
      </c>
    </row>
    <row r="38010" spans="13:13">
      <c r="M38010" s="264" t="str">
        <f>IF('(2-4) 퇴직자 및 DC전환자 명부'!G38010="","",'(2-4) 퇴직자 및 DC전환자 명부'!G38010)</f>
        <v/>
      </c>
    </row>
    <row r="38011" spans="13:13">
      <c r="M38011" s="264" t="str">
        <f>IF('(2-4) 퇴직자 및 DC전환자 명부'!G38011="","",'(2-4) 퇴직자 및 DC전환자 명부'!G38011)</f>
        <v/>
      </c>
    </row>
    <row r="38012" spans="13:13">
      <c r="M38012" s="264" t="str">
        <f>IF('(2-4) 퇴직자 및 DC전환자 명부'!G38012="","",'(2-4) 퇴직자 및 DC전환자 명부'!G38012)</f>
        <v/>
      </c>
    </row>
    <row r="38013" spans="13:13">
      <c r="M38013" s="264" t="str">
        <f>IF('(2-4) 퇴직자 및 DC전환자 명부'!G38013="","",'(2-4) 퇴직자 및 DC전환자 명부'!G38013)</f>
        <v/>
      </c>
    </row>
    <row r="38014" spans="13:13">
      <c r="M38014" s="264" t="str">
        <f>IF('(2-4) 퇴직자 및 DC전환자 명부'!G38014="","",'(2-4) 퇴직자 및 DC전환자 명부'!G38014)</f>
        <v/>
      </c>
    </row>
    <row r="38015" spans="13:13">
      <c r="M38015" s="264" t="str">
        <f>IF('(2-4) 퇴직자 및 DC전환자 명부'!G38015="","",'(2-4) 퇴직자 및 DC전환자 명부'!G38015)</f>
        <v/>
      </c>
    </row>
    <row r="38016" spans="13:13">
      <c r="M38016" s="264" t="str">
        <f>IF('(2-4) 퇴직자 및 DC전환자 명부'!G38016="","",'(2-4) 퇴직자 및 DC전환자 명부'!G38016)</f>
        <v/>
      </c>
    </row>
    <row r="38017" spans="13:13">
      <c r="M38017" s="264" t="str">
        <f>IF('(2-4) 퇴직자 및 DC전환자 명부'!G38017="","",'(2-4) 퇴직자 및 DC전환자 명부'!G38017)</f>
        <v/>
      </c>
    </row>
    <row r="38018" spans="13:13">
      <c r="M38018" s="264" t="str">
        <f>IF('(2-4) 퇴직자 및 DC전환자 명부'!G38018="","",'(2-4) 퇴직자 및 DC전환자 명부'!G38018)</f>
        <v/>
      </c>
    </row>
    <row r="38019" spans="13:13">
      <c r="M38019" s="264" t="str">
        <f>IF('(2-4) 퇴직자 및 DC전환자 명부'!G38019="","",'(2-4) 퇴직자 및 DC전환자 명부'!G38019)</f>
        <v/>
      </c>
    </row>
    <row r="38020" spans="13:13">
      <c r="M38020" s="264" t="str">
        <f>IF('(2-4) 퇴직자 및 DC전환자 명부'!G38020="","",'(2-4) 퇴직자 및 DC전환자 명부'!G38020)</f>
        <v/>
      </c>
    </row>
    <row r="38021" spans="13:13">
      <c r="M38021" s="264" t="str">
        <f>IF('(2-4) 퇴직자 및 DC전환자 명부'!G38021="","",'(2-4) 퇴직자 및 DC전환자 명부'!G38021)</f>
        <v/>
      </c>
    </row>
    <row r="38022" spans="13:13">
      <c r="M38022" s="264" t="str">
        <f>IF('(2-4) 퇴직자 및 DC전환자 명부'!G38022="","",'(2-4) 퇴직자 및 DC전환자 명부'!G38022)</f>
        <v/>
      </c>
    </row>
    <row r="38023" spans="13:13">
      <c r="M38023" s="264" t="str">
        <f>IF('(2-4) 퇴직자 및 DC전환자 명부'!G38023="","",'(2-4) 퇴직자 및 DC전환자 명부'!G38023)</f>
        <v/>
      </c>
    </row>
    <row r="38024" spans="13:13">
      <c r="M38024" s="264" t="str">
        <f>IF('(2-4) 퇴직자 및 DC전환자 명부'!G38024="","",'(2-4) 퇴직자 및 DC전환자 명부'!G38024)</f>
        <v/>
      </c>
    </row>
    <row r="38025" spans="13:13">
      <c r="M38025" s="264" t="str">
        <f>IF('(2-4) 퇴직자 및 DC전환자 명부'!G38025="","",'(2-4) 퇴직자 및 DC전환자 명부'!G38025)</f>
        <v/>
      </c>
    </row>
    <row r="38026" spans="13:13">
      <c r="M38026" s="264" t="str">
        <f>IF('(2-4) 퇴직자 및 DC전환자 명부'!G38026="","",'(2-4) 퇴직자 및 DC전환자 명부'!G38026)</f>
        <v/>
      </c>
    </row>
    <row r="38027" spans="13:13">
      <c r="M38027" s="264" t="str">
        <f>IF('(2-4) 퇴직자 및 DC전환자 명부'!G38027="","",'(2-4) 퇴직자 및 DC전환자 명부'!G38027)</f>
        <v/>
      </c>
    </row>
    <row r="38028" spans="13:13">
      <c r="M38028" s="264" t="str">
        <f>IF('(2-4) 퇴직자 및 DC전환자 명부'!G38028="","",'(2-4) 퇴직자 및 DC전환자 명부'!G38028)</f>
        <v/>
      </c>
    </row>
    <row r="38029" spans="13:13">
      <c r="M38029" s="264" t="str">
        <f>IF('(2-4) 퇴직자 및 DC전환자 명부'!G38029="","",'(2-4) 퇴직자 및 DC전환자 명부'!G38029)</f>
        <v/>
      </c>
    </row>
    <row r="38030" spans="13:13">
      <c r="M38030" s="264" t="str">
        <f>IF('(2-4) 퇴직자 및 DC전환자 명부'!G38030="","",'(2-4) 퇴직자 및 DC전환자 명부'!G38030)</f>
        <v/>
      </c>
    </row>
    <row r="38031" spans="13:13">
      <c r="M38031" s="264" t="str">
        <f>IF('(2-4) 퇴직자 및 DC전환자 명부'!G38031="","",'(2-4) 퇴직자 및 DC전환자 명부'!G38031)</f>
        <v/>
      </c>
    </row>
    <row r="38032" spans="13:13">
      <c r="M38032" s="264" t="str">
        <f>IF('(2-4) 퇴직자 및 DC전환자 명부'!G38032="","",'(2-4) 퇴직자 및 DC전환자 명부'!G38032)</f>
        <v/>
      </c>
    </row>
    <row r="38033" spans="13:13">
      <c r="M38033" s="264" t="str">
        <f>IF('(2-4) 퇴직자 및 DC전환자 명부'!G38033="","",'(2-4) 퇴직자 및 DC전환자 명부'!G38033)</f>
        <v/>
      </c>
    </row>
    <row r="38034" spans="13:13">
      <c r="M38034" s="264" t="str">
        <f>IF('(2-4) 퇴직자 및 DC전환자 명부'!G38034="","",'(2-4) 퇴직자 및 DC전환자 명부'!G38034)</f>
        <v/>
      </c>
    </row>
    <row r="38035" spans="13:13">
      <c r="M38035" s="264" t="str">
        <f>IF('(2-4) 퇴직자 및 DC전환자 명부'!G38035="","",'(2-4) 퇴직자 및 DC전환자 명부'!G38035)</f>
        <v/>
      </c>
    </row>
    <row r="38036" spans="13:13">
      <c r="M38036" s="264" t="str">
        <f>IF('(2-4) 퇴직자 및 DC전환자 명부'!G38036="","",'(2-4) 퇴직자 및 DC전환자 명부'!G38036)</f>
        <v/>
      </c>
    </row>
    <row r="38037" spans="13:13">
      <c r="M38037" s="264" t="str">
        <f>IF('(2-4) 퇴직자 및 DC전환자 명부'!G38037="","",'(2-4) 퇴직자 및 DC전환자 명부'!G38037)</f>
        <v/>
      </c>
    </row>
    <row r="38038" spans="13:13">
      <c r="M38038" s="264" t="str">
        <f>IF('(2-4) 퇴직자 및 DC전환자 명부'!G38038="","",'(2-4) 퇴직자 및 DC전환자 명부'!G38038)</f>
        <v/>
      </c>
    </row>
    <row r="38039" spans="13:13">
      <c r="M38039" s="264" t="str">
        <f>IF('(2-4) 퇴직자 및 DC전환자 명부'!G38039="","",'(2-4) 퇴직자 및 DC전환자 명부'!G38039)</f>
        <v/>
      </c>
    </row>
    <row r="38040" spans="13:13">
      <c r="M38040" s="264" t="str">
        <f>IF('(2-4) 퇴직자 및 DC전환자 명부'!G38040="","",'(2-4) 퇴직자 및 DC전환자 명부'!G38040)</f>
        <v/>
      </c>
    </row>
    <row r="38041" spans="13:13">
      <c r="M38041" s="264" t="str">
        <f>IF('(2-4) 퇴직자 및 DC전환자 명부'!G38041="","",'(2-4) 퇴직자 및 DC전환자 명부'!G38041)</f>
        <v/>
      </c>
    </row>
    <row r="38042" spans="13:13">
      <c r="M38042" s="264" t="str">
        <f>IF('(2-4) 퇴직자 및 DC전환자 명부'!G38042="","",'(2-4) 퇴직자 및 DC전환자 명부'!G38042)</f>
        <v/>
      </c>
    </row>
    <row r="38043" spans="13:13">
      <c r="M38043" s="264" t="str">
        <f>IF('(2-4) 퇴직자 및 DC전환자 명부'!G38043="","",'(2-4) 퇴직자 및 DC전환자 명부'!G38043)</f>
        <v/>
      </c>
    </row>
    <row r="38044" spans="13:13">
      <c r="M38044" s="264" t="str">
        <f>IF('(2-4) 퇴직자 및 DC전환자 명부'!G38044="","",'(2-4) 퇴직자 및 DC전환자 명부'!G38044)</f>
        <v/>
      </c>
    </row>
    <row r="38045" spans="13:13">
      <c r="M38045" s="264" t="str">
        <f>IF('(2-4) 퇴직자 및 DC전환자 명부'!G38045="","",'(2-4) 퇴직자 및 DC전환자 명부'!G38045)</f>
        <v/>
      </c>
    </row>
    <row r="38046" spans="13:13">
      <c r="M38046" s="264" t="str">
        <f>IF('(2-4) 퇴직자 및 DC전환자 명부'!G38046="","",'(2-4) 퇴직자 및 DC전환자 명부'!G38046)</f>
        <v/>
      </c>
    </row>
    <row r="38047" spans="13:13">
      <c r="M38047" s="264" t="str">
        <f>IF('(2-4) 퇴직자 및 DC전환자 명부'!G38047="","",'(2-4) 퇴직자 및 DC전환자 명부'!G38047)</f>
        <v/>
      </c>
    </row>
    <row r="38048" spans="13:13">
      <c r="M38048" s="264" t="str">
        <f>IF('(2-4) 퇴직자 및 DC전환자 명부'!G38048="","",'(2-4) 퇴직자 및 DC전환자 명부'!G38048)</f>
        <v/>
      </c>
    </row>
    <row r="38049" spans="13:13">
      <c r="M38049" s="264" t="str">
        <f>IF('(2-4) 퇴직자 및 DC전환자 명부'!G38049="","",'(2-4) 퇴직자 및 DC전환자 명부'!G38049)</f>
        <v/>
      </c>
    </row>
    <row r="38050" spans="13:13">
      <c r="M38050" s="264" t="str">
        <f>IF('(2-4) 퇴직자 및 DC전환자 명부'!G38050="","",'(2-4) 퇴직자 및 DC전환자 명부'!G38050)</f>
        <v/>
      </c>
    </row>
    <row r="38051" spans="13:13">
      <c r="M38051" s="264" t="str">
        <f>IF('(2-4) 퇴직자 및 DC전환자 명부'!G38051="","",'(2-4) 퇴직자 및 DC전환자 명부'!G38051)</f>
        <v/>
      </c>
    </row>
    <row r="38052" spans="13:13">
      <c r="M38052" s="264" t="str">
        <f>IF('(2-4) 퇴직자 및 DC전환자 명부'!G38052="","",'(2-4) 퇴직자 및 DC전환자 명부'!G38052)</f>
        <v/>
      </c>
    </row>
    <row r="38053" spans="13:13">
      <c r="M38053" s="264" t="str">
        <f>IF('(2-4) 퇴직자 및 DC전환자 명부'!G38053="","",'(2-4) 퇴직자 및 DC전환자 명부'!G38053)</f>
        <v/>
      </c>
    </row>
    <row r="38054" spans="13:13">
      <c r="M38054" s="264" t="str">
        <f>IF('(2-4) 퇴직자 및 DC전환자 명부'!G38054="","",'(2-4) 퇴직자 및 DC전환자 명부'!G38054)</f>
        <v/>
      </c>
    </row>
    <row r="38055" spans="13:13">
      <c r="M38055" s="264" t="str">
        <f>IF('(2-4) 퇴직자 및 DC전환자 명부'!G38055="","",'(2-4) 퇴직자 및 DC전환자 명부'!G38055)</f>
        <v/>
      </c>
    </row>
    <row r="38056" spans="13:13">
      <c r="M38056" s="264" t="str">
        <f>IF('(2-4) 퇴직자 및 DC전환자 명부'!G38056="","",'(2-4) 퇴직자 및 DC전환자 명부'!G38056)</f>
        <v/>
      </c>
    </row>
    <row r="38057" spans="13:13">
      <c r="M38057" s="264" t="str">
        <f>IF('(2-4) 퇴직자 및 DC전환자 명부'!G38057="","",'(2-4) 퇴직자 및 DC전환자 명부'!G38057)</f>
        <v/>
      </c>
    </row>
    <row r="38058" spans="13:13">
      <c r="M38058" s="264" t="str">
        <f>IF('(2-4) 퇴직자 및 DC전환자 명부'!G38058="","",'(2-4) 퇴직자 및 DC전환자 명부'!G38058)</f>
        <v/>
      </c>
    </row>
    <row r="38059" spans="13:13">
      <c r="M38059" s="264" t="str">
        <f>IF('(2-4) 퇴직자 및 DC전환자 명부'!G38059="","",'(2-4) 퇴직자 및 DC전환자 명부'!G38059)</f>
        <v/>
      </c>
    </row>
    <row r="38060" spans="13:13">
      <c r="M38060" s="264" t="str">
        <f>IF('(2-4) 퇴직자 및 DC전환자 명부'!G38060="","",'(2-4) 퇴직자 및 DC전환자 명부'!G38060)</f>
        <v/>
      </c>
    </row>
    <row r="38061" spans="13:13">
      <c r="M38061" s="264" t="str">
        <f>IF('(2-4) 퇴직자 및 DC전환자 명부'!G38061="","",'(2-4) 퇴직자 및 DC전환자 명부'!G38061)</f>
        <v/>
      </c>
    </row>
    <row r="38062" spans="13:13">
      <c r="M38062" s="264" t="str">
        <f>IF('(2-4) 퇴직자 및 DC전환자 명부'!G38062="","",'(2-4) 퇴직자 및 DC전환자 명부'!G38062)</f>
        <v/>
      </c>
    </row>
    <row r="38063" spans="13:13">
      <c r="M38063" s="264" t="str">
        <f>IF('(2-4) 퇴직자 및 DC전환자 명부'!G38063="","",'(2-4) 퇴직자 및 DC전환자 명부'!G38063)</f>
        <v/>
      </c>
    </row>
    <row r="38064" spans="13:13">
      <c r="M38064" s="264" t="str">
        <f>IF('(2-4) 퇴직자 및 DC전환자 명부'!G38064="","",'(2-4) 퇴직자 및 DC전환자 명부'!G38064)</f>
        <v/>
      </c>
    </row>
    <row r="38065" spans="13:13">
      <c r="M38065" s="264" t="str">
        <f>IF('(2-4) 퇴직자 및 DC전환자 명부'!G38065="","",'(2-4) 퇴직자 및 DC전환자 명부'!G38065)</f>
        <v/>
      </c>
    </row>
    <row r="38066" spans="13:13">
      <c r="M38066" s="264" t="str">
        <f>IF('(2-4) 퇴직자 및 DC전환자 명부'!G38066="","",'(2-4) 퇴직자 및 DC전환자 명부'!G38066)</f>
        <v/>
      </c>
    </row>
    <row r="38067" spans="13:13">
      <c r="M38067" s="264" t="str">
        <f>IF('(2-4) 퇴직자 및 DC전환자 명부'!G38067="","",'(2-4) 퇴직자 및 DC전환자 명부'!G38067)</f>
        <v/>
      </c>
    </row>
    <row r="38068" spans="13:13">
      <c r="M38068" s="264" t="str">
        <f>IF('(2-4) 퇴직자 및 DC전환자 명부'!G38068="","",'(2-4) 퇴직자 및 DC전환자 명부'!G38068)</f>
        <v/>
      </c>
    </row>
    <row r="38069" spans="13:13">
      <c r="M38069" s="264" t="str">
        <f>IF('(2-4) 퇴직자 및 DC전환자 명부'!G38069="","",'(2-4) 퇴직자 및 DC전환자 명부'!G38069)</f>
        <v/>
      </c>
    </row>
    <row r="38070" spans="13:13">
      <c r="M38070" s="264" t="str">
        <f>IF('(2-4) 퇴직자 및 DC전환자 명부'!G38070="","",'(2-4) 퇴직자 및 DC전환자 명부'!G38070)</f>
        <v/>
      </c>
    </row>
    <row r="38071" spans="13:13">
      <c r="M38071" s="264" t="str">
        <f>IF('(2-4) 퇴직자 및 DC전환자 명부'!G38071="","",'(2-4) 퇴직자 및 DC전환자 명부'!G38071)</f>
        <v/>
      </c>
    </row>
    <row r="38072" spans="13:13">
      <c r="M38072" s="264" t="str">
        <f>IF('(2-4) 퇴직자 및 DC전환자 명부'!G38072="","",'(2-4) 퇴직자 및 DC전환자 명부'!G38072)</f>
        <v/>
      </c>
    </row>
    <row r="38073" spans="13:13">
      <c r="M38073" s="264" t="str">
        <f>IF('(2-4) 퇴직자 및 DC전환자 명부'!G38073="","",'(2-4) 퇴직자 및 DC전환자 명부'!G38073)</f>
        <v/>
      </c>
    </row>
    <row r="38074" spans="13:13">
      <c r="M38074" s="264" t="str">
        <f>IF('(2-4) 퇴직자 및 DC전환자 명부'!G38074="","",'(2-4) 퇴직자 및 DC전환자 명부'!G38074)</f>
        <v/>
      </c>
    </row>
    <row r="38075" spans="13:13">
      <c r="M38075" s="264" t="str">
        <f>IF('(2-4) 퇴직자 및 DC전환자 명부'!G38075="","",'(2-4) 퇴직자 및 DC전환자 명부'!G38075)</f>
        <v/>
      </c>
    </row>
    <row r="38076" spans="13:13">
      <c r="M38076" s="264" t="str">
        <f>IF('(2-4) 퇴직자 및 DC전환자 명부'!G38076="","",'(2-4) 퇴직자 및 DC전환자 명부'!G38076)</f>
        <v/>
      </c>
    </row>
    <row r="38077" spans="13:13">
      <c r="M38077" s="264" t="str">
        <f>IF('(2-4) 퇴직자 및 DC전환자 명부'!G38077="","",'(2-4) 퇴직자 및 DC전환자 명부'!G38077)</f>
        <v/>
      </c>
    </row>
    <row r="38078" spans="13:13">
      <c r="M38078" s="264" t="str">
        <f>IF('(2-4) 퇴직자 및 DC전환자 명부'!G38078="","",'(2-4) 퇴직자 및 DC전환자 명부'!G38078)</f>
        <v/>
      </c>
    </row>
    <row r="38079" spans="13:13">
      <c r="M38079" s="264" t="str">
        <f>IF('(2-4) 퇴직자 및 DC전환자 명부'!G38079="","",'(2-4) 퇴직자 및 DC전환자 명부'!G38079)</f>
        <v/>
      </c>
    </row>
    <row r="38080" spans="13:13">
      <c r="M38080" s="264" t="str">
        <f>IF('(2-4) 퇴직자 및 DC전환자 명부'!G38080="","",'(2-4) 퇴직자 및 DC전환자 명부'!G38080)</f>
        <v/>
      </c>
    </row>
    <row r="38081" spans="13:13">
      <c r="M38081" s="264" t="str">
        <f>IF('(2-4) 퇴직자 및 DC전환자 명부'!G38081="","",'(2-4) 퇴직자 및 DC전환자 명부'!G38081)</f>
        <v/>
      </c>
    </row>
    <row r="38082" spans="13:13">
      <c r="M38082" s="264" t="str">
        <f>IF('(2-4) 퇴직자 및 DC전환자 명부'!G38082="","",'(2-4) 퇴직자 및 DC전환자 명부'!G38082)</f>
        <v/>
      </c>
    </row>
    <row r="38083" spans="13:13">
      <c r="M38083" s="264" t="str">
        <f>IF('(2-4) 퇴직자 및 DC전환자 명부'!G38083="","",'(2-4) 퇴직자 및 DC전환자 명부'!G38083)</f>
        <v/>
      </c>
    </row>
    <row r="38084" spans="13:13">
      <c r="M38084" s="264" t="str">
        <f>IF('(2-4) 퇴직자 및 DC전환자 명부'!G38084="","",'(2-4) 퇴직자 및 DC전환자 명부'!G38084)</f>
        <v/>
      </c>
    </row>
    <row r="38085" spans="13:13">
      <c r="M38085" s="264" t="str">
        <f>IF('(2-4) 퇴직자 및 DC전환자 명부'!G38085="","",'(2-4) 퇴직자 및 DC전환자 명부'!G38085)</f>
        <v/>
      </c>
    </row>
    <row r="38086" spans="13:13">
      <c r="M38086" s="264" t="str">
        <f>IF('(2-4) 퇴직자 및 DC전환자 명부'!G38086="","",'(2-4) 퇴직자 및 DC전환자 명부'!G38086)</f>
        <v/>
      </c>
    </row>
    <row r="38087" spans="13:13">
      <c r="M38087" s="264" t="str">
        <f>IF('(2-4) 퇴직자 및 DC전환자 명부'!G38087="","",'(2-4) 퇴직자 및 DC전환자 명부'!G38087)</f>
        <v/>
      </c>
    </row>
    <row r="38088" spans="13:13">
      <c r="M38088" s="264" t="str">
        <f>IF('(2-4) 퇴직자 및 DC전환자 명부'!G38088="","",'(2-4) 퇴직자 및 DC전환자 명부'!G38088)</f>
        <v/>
      </c>
    </row>
    <row r="38089" spans="13:13">
      <c r="M38089" s="264" t="str">
        <f>IF('(2-4) 퇴직자 및 DC전환자 명부'!G38089="","",'(2-4) 퇴직자 및 DC전환자 명부'!G38089)</f>
        <v/>
      </c>
    </row>
    <row r="38090" spans="13:13">
      <c r="M38090" s="264" t="str">
        <f>IF('(2-4) 퇴직자 및 DC전환자 명부'!G38090="","",'(2-4) 퇴직자 및 DC전환자 명부'!G38090)</f>
        <v/>
      </c>
    </row>
    <row r="38091" spans="13:13">
      <c r="M38091" s="264" t="str">
        <f>IF('(2-4) 퇴직자 및 DC전환자 명부'!G38091="","",'(2-4) 퇴직자 및 DC전환자 명부'!G38091)</f>
        <v/>
      </c>
    </row>
    <row r="38092" spans="13:13">
      <c r="M38092" s="264" t="str">
        <f>IF('(2-4) 퇴직자 및 DC전환자 명부'!G38092="","",'(2-4) 퇴직자 및 DC전환자 명부'!G38092)</f>
        <v/>
      </c>
    </row>
    <row r="38093" spans="13:13">
      <c r="M38093" s="264" t="str">
        <f>IF('(2-4) 퇴직자 및 DC전환자 명부'!G38093="","",'(2-4) 퇴직자 및 DC전환자 명부'!G38093)</f>
        <v/>
      </c>
    </row>
    <row r="38094" spans="13:13">
      <c r="M38094" s="264" t="str">
        <f>IF('(2-4) 퇴직자 및 DC전환자 명부'!G38094="","",'(2-4) 퇴직자 및 DC전환자 명부'!G38094)</f>
        <v/>
      </c>
    </row>
    <row r="38095" spans="13:13">
      <c r="M38095" s="264" t="str">
        <f>IF('(2-4) 퇴직자 및 DC전환자 명부'!G38095="","",'(2-4) 퇴직자 및 DC전환자 명부'!G38095)</f>
        <v/>
      </c>
    </row>
    <row r="38096" spans="13:13">
      <c r="M38096" s="264" t="str">
        <f>IF('(2-4) 퇴직자 및 DC전환자 명부'!G38096="","",'(2-4) 퇴직자 및 DC전환자 명부'!G38096)</f>
        <v/>
      </c>
    </row>
    <row r="38097" spans="13:13">
      <c r="M38097" s="264" t="str">
        <f>IF('(2-4) 퇴직자 및 DC전환자 명부'!G38097="","",'(2-4) 퇴직자 및 DC전환자 명부'!G38097)</f>
        <v/>
      </c>
    </row>
    <row r="38098" spans="13:13">
      <c r="M38098" s="264" t="str">
        <f>IF('(2-4) 퇴직자 및 DC전환자 명부'!G38098="","",'(2-4) 퇴직자 및 DC전환자 명부'!G38098)</f>
        <v/>
      </c>
    </row>
    <row r="38099" spans="13:13">
      <c r="M38099" s="264" t="str">
        <f>IF('(2-4) 퇴직자 및 DC전환자 명부'!G38099="","",'(2-4) 퇴직자 및 DC전환자 명부'!G38099)</f>
        <v/>
      </c>
    </row>
    <row r="38100" spans="13:13">
      <c r="M38100" s="264" t="str">
        <f>IF('(2-4) 퇴직자 및 DC전환자 명부'!G38100="","",'(2-4) 퇴직자 및 DC전환자 명부'!G38100)</f>
        <v/>
      </c>
    </row>
    <row r="38101" spans="13:13">
      <c r="M38101" s="264" t="str">
        <f>IF('(2-4) 퇴직자 및 DC전환자 명부'!G38101="","",'(2-4) 퇴직자 및 DC전환자 명부'!G38101)</f>
        <v/>
      </c>
    </row>
    <row r="38102" spans="13:13">
      <c r="M38102" s="264" t="str">
        <f>IF('(2-4) 퇴직자 및 DC전환자 명부'!G38102="","",'(2-4) 퇴직자 및 DC전환자 명부'!G38102)</f>
        <v/>
      </c>
    </row>
    <row r="38103" spans="13:13">
      <c r="M38103" s="264" t="str">
        <f>IF('(2-4) 퇴직자 및 DC전환자 명부'!G38103="","",'(2-4) 퇴직자 및 DC전환자 명부'!G38103)</f>
        <v/>
      </c>
    </row>
    <row r="38104" spans="13:13">
      <c r="M38104" s="264" t="str">
        <f>IF('(2-4) 퇴직자 및 DC전환자 명부'!G38104="","",'(2-4) 퇴직자 및 DC전환자 명부'!G38104)</f>
        <v/>
      </c>
    </row>
    <row r="38105" spans="13:13">
      <c r="M38105" s="264" t="str">
        <f>IF('(2-4) 퇴직자 및 DC전환자 명부'!G38105="","",'(2-4) 퇴직자 및 DC전환자 명부'!G38105)</f>
        <v/>
      </c>
    </row>
    <row r="38106" spans="13:13">
      <c r="M38106" s="264" t="str">
        <f>IF('(2-4) 퇴직자 및 DC전환자 명부'!G38106="","",'(2-4) 퇴직자 및 DC전환자 명부'!G38106)</f>
        <v/>
      </c>
    </row>
    <row r="38107" spans="13:13">
      <c r="M38107" s="264" t="str">
        <f>IF('(2-4) 퇴직자 및 DC전환자 명부'!G38107="","",'(2-4) 퇴직자 및 DC전환자 명부'!G38107)</f>
        <v/>
      </c>
    </row>
    <row r="38108" spans="13:13">
      <c r="M38108" s="264" t="str">
        <f>IF('(2-4) 퇴직자 및 DC전환자 명부'!G38108="","",'(2-4) 퇴직자 및 DC전환자 명부'!G38108)</f>
        <v/>
      </c>
    </row>
    <row r="38109" spans="13:13">
      <c r="M38109" s="264" t="str">
        <f>IF('(2-4) 퇴직자 및 DC전환자 명부'!G38109="","",'(2-4) 퇴직자 및 DC전환자 명부'!G38109)</f>
        <v/>
      </c>
    </row>
    <row r="38110" spans="13:13">
      <c r="M38110" s="264" t="str">
        <f>IF('(2-4) 퇴직자 및 DC전환자 명부'!G38110="","",'(2-4) 퇴직자 및 DC전환자 명부'!G38110)</f>
        <v/>
      </c>
    </row>
    <row r="38111" spans="13:13">
      <c r="M38111" s="264" t="str">
        <f>IF('(2-4) 퇴직자 및 DC전환자 명부'!G38111="","",'(2-4) 퇴직자 및 DC전환자 명부'!G38111)</f>
        <v/>
      </c>
    </row>
    <row r="38112" spans="13:13">
      <c r="M38112" s="264" t="str">
        <f>IF('(2-4) 퇴직자 및 DC전환자 명부'!G38112="","",'(2-4) 퇴직자 및 DC전환자 명부'!G38112)</f>
        <v/>
      </c>
    </row>
    <row r="38113" spans="13:13">
      <c r="M38113" s="264" t="str">
        <f>IF('(2-4) 퇴직자 및 DC전환자 명부'!G38113="","",'(2-4) 퇴직자 및 DC전환자 명부'!G38113)</f>
        <v/>
      </c>
    </row>
    <row r="38114" spans="13:13">
      <c r="M38114" s="264" t="str">
        <f>IF('(2-4) 퇴직자 및 DC전환자 명부'!G38114="","",'(2-4) 퇴직자 및 DC전환자 명부'!G38114)</f>
        <v/>
      </c>
    </row>
    <row r="38115" spans="13:13">
      <c r="M38115" s="264" t="str">
        <f>IF('(2-4) 퇴직자 및 DC전환자 명부'!G38115="","",'(2-4) 퇴직자 및 DC전환자 명부'!G38115)</f>
        <v/>
      </c>
    </row>
    <row r="38116" spans="13:13">
      <c r="M38116" s="264" t="str">
        <f>IF('(2-4) 퇴직자 및 DC전환자 명부'!G38116="","",'(2-4) 퇴직자 및 DC전환자 명부'!G38116)</f>
        <v/>
      </c>
    </row>
    <row r="38117" spans="13:13">
      <c r="M38117" s="264" t="str">
        <f>IF('(2-4) 퇴직자 및 DC전환자 명부'!G38117="","",'(2-4) 퇴직자 및 DC전환자 명부'!G38117)</f>
        <v/>
      </c>
    </row>
    <row r="38118" spans="13:13">
      <c r="M38118" s="264" t="str">
        <f>IF('(2-4) 퇴직자 및 DC전환자 명부'!G38118="","",'(2-4) 퇴직자 및 DC전환자 명부'!G38118)</f>
        <v/>
      </c>
    </row>
    <row r="38119" spans="13:13">
      <c r="M38119" s="264" t="str">
        <f>IF('(2-4) 퇴직자 및 DC전환자 명부'!G38119="","",'(2-4) 퇴직자 및 DC전환자 명부'!G38119)</f>
        <v/>
      </c>
    </row>
    <row r="38120" spans="13:13">
      <c r="M38120" s="264" t="str">
        <f>IF('(2-4) 퇴직자 및 DC전환자 명부'!G38120="","",'(2-4) 퇴직자 및 DC전환자 명부'!G38120)</f>
        <v/>
      </c>
    </row>
    <row r="38121" spans="13:13">
      <c r="M38121" s="264" t="str">
        <f>IF('(2-4) 퇴직자 및 DC전환자 명부'!G38121="","",'(2-4) 퇴직자 및 DC전환자 명부'!G38121)</f>
        <v/>
      </c>
    </row>
    <row r="38122" spans="13:13">
      <c r="M38122" s="264" t="str">
        <f>IF('(2-4) 퇴직자 및 DC전환자 명부'!G38122="","",'(2-4) 퇴직자 및 DC전환자 명부'!G38122)</f>
        <v/>
      </c>
    </row>
    <row r="38123" spans="13:13">
      <c r="M38123" s="264" t="str">
        <f>IF('(2-4) 퇴직자 및 DC전환자 명부'!G38123="","",'(2-4) 퇴직자 및 DC전환자 명부'!G38123)</f>
        <v/>
      </c>
    </row>
    <row r="38124" spans="13:13">
      <c r="M38124" s="264" t="str">
        <f>IF('(2-4) 퇴직자 및 DC전환자 명부'!G38124="","",'(2-4) 퇴직자 및 DC전환자 명부'!G38124)</f>
        <v/>
      </c>
    </row>
    <row r="38125" spans="13:13">
      <c r="M38125" s="264" t="str">
        <f>IF('(2-4) 퇴직자 및 DC전환자 명부'!G38125="","",'(2-4) 퇴직자 및 DC전환자 명부'!G38125)</f>
        <v/>
      </c>
    </row>
    <row r="38126" spans="13:13">
      <c r="M38126" s="264" t="str">
        <f>IF('(2-4) 퇴직자 및 DC전환자 명부'!G38126="","",'(2-4) 퇴직자 및 DC전환자 명부'!G38126)</f>
        <v/>
      </c>
    </row>
    <row r="38127" spans="13:13">
      <c r="M38127" s="264" t="str">
        <f>IF('(2-4) 퇴직자 및 DC전환자 명부'!G38127="","",'(2-4) 퇴직자 및 DC전환자 명부'!G38127)</f>
        <v/>
      </c>
    </row>
    <row r="38128" spans="13:13">
      <c r="M38128" s="264" t="str">
        <f>IF('(2-4) 퇴직자 및 DC전환자 명부'!G38128="","",'(2-4) 퇴직자 및 DC전환자 명부'!G38128)</f>
        <v/>
      </c>
    </row>
    <row r="38129" spans="13:13">
      <c r="M38129" s="264" t="str">
        <f>IF('(2-4) 퇴직자 및 DC전환자 명부'!G38129="","",'(2-4) 퇴직자 및 DC전환자 명부'!G38129)</f>
        <v/>
      </c>
    </row>
    <row r="38130" spans="13:13">
      <c r="M38130" s="264" t="str">
        <f>IF('(2-4) 퇴직자 및 DC전환자 명부'!G38130="","",'(2-4) 퇴직자 및 DC전환자 명부'!G38130)</f>
        <v/>
      </c>
    </row>
    <row r="38131" spans="13:13">
      <c r="M38131" s="264" t="str">
        <f>IF('(2-4) 퇴직자 및 DC전환자 명부'!G38131="","",'(2-4) 퇴직자 및 DC전환자 명부'!G38131)</f>
        <v/>
      </c>
    </row>
    <row r="38132" spans="13:13">
      <c r="M38132" s="264" t="str">
        <f>IF('(2-4) 퇴직자 및 DC전환자 명부'!G38132="","",'(2-4) 퇴직자 및 DC전환자 명부'!G38132)</f>
        <v/>
      </c>
    </row>
    <row r="38133" spans="13:13">
      <c r="M38133" s="264" t="str">
        <f>IF('(2-4) 퇴직자 및 DC전환자 명부'!G38133="","",'(2-4) 퇴직자 및 DC전환자 명부'!G38133)</f>
        <v/>
      </c>
    </row>
    <row r="38134" spans="13:13">
      <c r="M38134" s="264" t="str">
        <f>IF('(2-4) 퇴직자 및 DC전환자 명부'!G38134="","",'(2-4) 퇴직자 및 DC전환자 명부'!G38134)</f>
        <v/>
      </c>
    </row>
    <row r="38135" spans="13:13">
      <c r="M38135" s="264" t="str">
        <f>IF('(2-4) 퇴직자 및 DC전환자 명부'!G38135="","",'(2-4) 퇴직자 및 DC전환자 명부'!G38135)</f>
        <v/>
      </c>
    </row>
    <row r="38136" spans="13:13">
      <c r="M38136" s="264" t="str">
        <f>IF('(2-4) 퇴직자 및 DC전환자 명부'!G38136="","",'(2-4) 퇴직자 및 DC전환자 명부'!G38136)</f>
        <v/>
      </c>
    </row>
    <row r="38137" spans="13:13">
      <c r="M38137" s="264" t="str">
        <f>IF('(2-4) 퇴직자 및 DC전환자 명부'!G38137="","",'(2-4) 퇴직자 및 DC전환자 명부'!G38137)</f>
        <v/>
      </c>
    </row>
    <row r="38138" spans="13:13">
      <c r="M38138" s="264" t="str">
        <f>IF('(2-4) 퇴직자 및 DC전환자 명부'!G38138="","",'(2-4) 퇴직자 및 DC전환자 명부'!G38138)</f>
        <v/>
      </c>
    </row>
    <row r="38139" spans="13:13">
      <c r="M38139" s="264" t="str">
        <f>IF('(2-4) 퇴직자 및 DC전환자 명부'!G38139="","",'(2-4) 퇴직자 및 DC전환자 명부'!G38139)</f>
        <v/>
      </c>
    </row>
    <row r="38140" spans="13:13">
      <c r="M38140" s="264" t="str">
        <f>IF('(2-4) 퇴직자 및 DC전환자 명부'!G38140="","",'(2-4) 퇴직자 및 DC전환자 명부'!G38140)</f>
        <v/>
      </c>
    </row>
    <row r="38141" spans="13:13">
      <c r="M38141" s="264" t="str">
        <f>IF('(2-4) 퇴직자 및 DC전환자 명부'!G38141="","",'(2-4) 퇴직자 및 DC전환자 명부'!G38141)</f>
        <v/>
      </c>
    </row>
    <row r="38142" spans="13:13">
      <c r="M38142" s="264" t="str">
        <f>IF('(2-4) 퇴직자 및 DC전환자 명부'!G38142="","",'(2-4) 퇴직자 및 DC전환자 명부'!G38142)</f>
        <v/>
      </c>
    </row>
    <row r="38143" spans="13:13">
      <c r="M38143" s="264" t="str">
        <f>IF('(2-4) 퇴직자 및 DC전환자 명부'!G38143="","",'(2-4) 퇴직자 및 DC전환자 명부'!G38143)</f>
        <v/>
      </c>
    </row>
    <row r="38144" spans="13:13">
      <c r="M38144" s="264" t="str">
        <f>IF('(2-4) 퇴직자 및 DC전환자 명부'!G38144="","",'(2-4) 퇴직자 및 DC전환자 명부'!G38144)</f>
        <v/>
      </c>
    </row>
    <row r="38145" spans="13:13">
      <c r="M38145" s="264" t="str">
        <f>IF('(2-4) 퇴직자 및 DC전환자 명부'!G38145="","",'(2-4) 퇴직자 및 DC전환자 명부'!G38145)</f>
        <v/>
      </c>
    </row>
    <row r="38146" spans="13:13">
      <c r="M38146" s="264" t="str">
        <f>IF('(2-4) 퇴직자 및 DC전환자 명부'!G38146="","",'(2-4) 퇴직자 및 DC전환자 명부'!G38146)</f>
        <v/>
      </c>
    </row>
    <row r="38147" spans="13:13">
      <c r="M38147" s="264" t="str">
        <f>IF('(2-4) 퇴직자 및 DC전환자 명부'!G38147="","",'(2-4) 퇴직자 및 DC전환자 명부'!G38147)</f>
        <v/>
      </c>
    </row>
    <row r="38148" spans="13:13">
      <c r="M38148" s="264" t="str">
        <f>IF('(2-4) 퇴직자 및 DC전환자 명부'!G38148="","",'(2-4) 퇴직자 및 DC전환자 명부'!G38148)</f>
        <v/>
      </c>
    </row>
    <row r="38149" spans="13:13">
      <c r="M38149" s="264" t="str">
        <f>IF('(2-4) 퇴직자 및 DC전환자 명부'!G38149="","",'(2-4) 퇴직자 및 DC전환자 명부'!G38149)</f>
        <v/>
      </c>
    </row>
    <row r="38150" spans="13:13">
      <c r="M38150" s="264" t="str">
        <f>IF('(2-4) 퇴직자 및 DC전환자 명부'!G38150="","",'(2-4) 퇴직자 및 DC전환자 명부'!G38150)</f>
        <v/>
      </c>
    </row>
    <row r="38151" spans="13:13">
      <c r="M38151" s="264" t="str">
        <f>IF('(2-4) 퇴직자 및 DC전환자 명부'!G38151="","",'(2-4) 퇴직자 및 DC전환자 명부'!G38151)</f>
        <v/>
      </c>
    </row>
    <row r="38152" spans="13:13">
      <c r="M38152" s="264" t="str">
        <f>IF('(2-4) 퇴직자 및 DC전환자 명부'!G38152="","",'(2-4) 퇴직자 및 DC전환자 명부'!G38152)</f>
        <v/>
      </c>
    </row>
    <row r="38153" spans="13:13">
      <c r="M38153" s="264" t="str">
        <f>IF('(2-4) 퇴직자 및 DC전환자 명부'!G38153="","",'(2-4) 퇴직자 및 DC전환자 명부'!G38153)</f>
        <v/>
      </c>
    </row>
    <row r="38154" spans="13:13">
      <c r="M38154" s="264" t="str">
        <f>IF('(2-4) 퇴직자 및 DC전환자 명부'!G38154="","",'(2-4) 퇴직자 및 DC전환자 명부'!G38154)</f>
        <v/>
      </c>
    </row>
    <row r="38155" spans="13:13">
      <c r="M38155" s="264" t="str">
        <f>IF('(2-4) 퇴직자 및 DC전환자 명부'!G38155="","",'(2-4) 퇴직자 및 DC전환자 명부'!G38155)</f>
        <v/>
      </c>
    </row>
    <row r="38156" spans="13:13">
      <c r="M38156" s="264" t="str">
        <f>IF('(2-4) 퇴직자 및 DC전환자 명부'!G38156="","",'(2-4) 퇴직자 및 DC전환자 명부'!G38156)</f>
        <v/>
      </c>
    </row>
    <row r="38157" spans="13:13">
      <c r="M38157" s="264" t="str">
        <f>IF('(2-4) 퇴직자 및 DC전환자 명부'!G38157="","",'(2-4) 퇴직자 및 DC전환자 명부'!G38157)</f>
        <v/>
      </c>
    </row>
    <row r="38158" spans="13:13">
      <c r="M38158" s="264" t="str">
        <f>IF('(2-4) 퇴직자 및 DC전환자 명부'!G38158="","",'(2-4) 퇴직자 및 DC전환자 명부'!G38158)</f>
        <v/>
      </c>
    </row>
    <row r="38159" spans="13:13">
      <c r="M38159" s="264" t="str">
        <f>IF('(2-4) 퇴직자 및 DC전환자 명부'!G38159="","",'(2-4) 퇴직자 및 DC전환자 명부'!G38159)</f>
        <v/>
      </c>
    </row>
    <row r="38160" spans="13:13">
      <c r="M38160" s="264" t="str">
        <f>IF('(2-4) 퇴직자 및 DC전환자 명부'!G38160="","",'(2-4) 퇴직자 및 DC전환자 명부'!G38160)</f>
        <v/>
      </c>
    </row>
    <row r="38161" spans="13:13">
      <c r="M38161" s="264" t="str">
        <f>IF('(2-4) 퇴직자 및 DC전환자 명부'!G38161="","",'(2-4) 퇴직자 및 DC전환자 명부'!G38161)</f>
        <v/>
      </c>
    </row>
    <row r="38162" spans="13:13">
      <c r="M38162" s="264" t="str">
        <f>IF('(2-4) 퇴직자 및 DC전환자 명부'!G38162="","",'(2-4) 퇴직자 및 DC전환자 명부'!G38162)</f>
        <v/>
      </c>
    </row>
    <row r="38163" spans="13:13">
      <c r="M38163" s="264" t="str">
        <f>IF('(2-4) 퇴직자 및 DC전환자 명부'!G38163="","",'(2-4) 퇴직자 및 DC전환자 명부'!G38163)</f>
        <v/>
      </c>
    </row>
    <row r="38164" spans="13:13">
      <c r="M38164" s="264" t="str">
        <f>IF('(2-4) 퇴직자 및 DC전환자 명부'!G38164="","",'(2-4) 퇴직자 및 DC전환자 명부'!G38164)</f>
        <v/>
      </c>
    </row>
    <row r="38165" spans="13:13">
      <c r="M38165" s="264" t="str">
        <f>IF('(2-4) 퇴직자 및 DC전환자 명부'!G38165="","",'(2-4) 퇴직자 및 DC전환자 명부'!G38165)</f>
        <v/>
      </c>
    </row>
    <row r="38166" spans="13:13">
      <c r="M38166" s="264" t="str">
        <f>IF('(2-4) 퇴직자 및 DC전환자 명부'!G38166="","",'(2-4) 퇴직자 및 DC전환자 명부'!G38166)</f>
        <v/>
      </c>
    </row>
    <row r="38167" spans="13:13">
      <c r="M38167" s="264" t="str">
        <f>IF('(2-4) 퇴직자 및 DC전환자 명부'!G38167="","",'(2-4) 퇴직자 및 DC전환자 명부'!G38167)</f>
        <v/>
      </c>
    </row>
    <row r="38168" spans="13:13">
      <c r="M38168" s="264" t="str">
        <f>IF('(2-4) 퇴직자 및 DC전환자 명부'!G38168="","",'(2-4) 퇴직자 및 DC전환자 명부'!G38168)</f>
        <v/>
      </c>
    </row>
    <row r="38169" spans="13:13">
      <c r="M38169" s="264" t="str">
        <f>IF('(2-4) 퇴직자 및 DC전환자 명부'!G38169="","",'(2-4) 퇴직자 및 DC전환자 명부'!G38169)</f>
        <v/>
      </c>
    </row>
    <row r="38170" spans="13:13">
      <c r="M38170" s="264" t="str">
        <f>IF('(2-4) 퇴직자 및 DC전환자 명부'!G38170="","",'(2-4) 퇴직자 및 DC전환자 명부'!G38170)</f>
        <v/>
      </c>
    </row>
    <row r="38171" spans="13:13">
      <c r="M38171" s="264" t="str">
        <f>IF('(2-4) 퇴직자 및 DC전환자 명부'!G38171="","",'(2-4) 퇴직자 및 DC전환자 명부'!G38171)</f>
        <v/>
      </c>
    </row>
    <row r="38172" spans="13:13">
      <c r="M38172" s="264" t="str">
        <f>IF('(2-4) 퇴직자 및 DC전환자 명부'!G38172="","",'(2-4) 퇴직자 및 DC전환자 명부'!G38172)</f>
        <v/>
      </c>
    </row>
    <row r="38173" spans="13:13">
      <c r="M38173" s="264" t="str">
        <f>IF('(2-4) 퇴직자 및 DC전환자 명부'!G38173="","",'(2-4) 퇴직자 및 DC전환자 명부'!G38173)</f>
        <v/>
      </c>
    </row>
    <row r="38174" spans="13:13">
      <c r="M38174" s="264" t="str">
        <f>IF('(2-4) 퇴직자 및 DC전환자 명부'!G38174="","",'(2-4) 퇴직자 및 DC전환자 명부'!G38174)</f>
        <v/>
      </c>
    </row>
    <row r="38175" spans="13:13">
      <c r="M38175" s="264" t="str">
        <f>IF('(2-4) 퇴직자 및 DC전환자 명부'!G38175="","",'(2-4) 퇴직자 및 DC전환자 명부'!G38175)</f>
        <v/>
      </c>
    </row>
    <row r="38176" spans="13:13">
      <c r="M38176" s="264" t="str">
        <f>IF('(2-4) 퇴직자 및 DC전환자 명부'!G38176="","",'(2-4) 퇴직자 및 DC전환자 명부'!G38176)</f>
        <v/>
      </c>
    </row>
    <row r="38177" spans="13:13">
      <c r="M38177" s="264" t="str">
        <f>IF('(2-4) 퇴직자 및 DC전환자 명부'!G38177="","",'(2-4) 퇴직자 및 DC전환자 명부'!G38177)</f>
        <v/>
      </c>
    </row>
    <row r="38178" spans="13:13">
      <c r="M38178" s="264" t="str">
        <f>IF('(2-4) 퇴직자 및 DC전환자 명부'!G38178="","",'(2-4) 퇴직자 및 DC전환자 명부'!G38178)</f>
        <v/>
      </c>
    </row>
    <row r="38179" spans="13:13">
      <c r="M38179" s="264" t="str">
        <f>IF('(2-4) 퇴직자 및 DC전환자 명부'!G38179="","",'(2-4) 퇴직자 및 DC전환자 명부'!G38179)</f>
        <v/>
      </c>
    </row>
    <row r="38180" spans="13:13">
      <c r="M38180" s="264" t="str">
        <f>IF('(2-4) 퇴직자 및 DC전환자 명부'!G38180="","",'(2-4) 퇴직자 및 DC전환자 명부'!G38180)</f>
        <v/>
      </c>
    </row>
    <row r="38181" spans="13:13">
      <c r="M38181" s="264" t="str">
        <f>IF('(2-4) 퇴직자 및 DC전환자 명부'!G38181="","",'(2-4) 퇴직자 및 DC전환자 명부'!G38181)</f>
        <v/>
      </c>
    </row>
    <row r="38182" spans="13:13">
      <c r="M38182" s="264" t="str">
        <f>IF('(2-4) 퇴직자 및 DC전환자 명부'!G38182="","",'(2-4) 퇴직자 및 DC전환자 명부'!G38182)</f>
        <v/>
      </c>
    </row>
    <row r="38183" spans="13:13">
      <c r="M38183" s="264" t="str">
        <f>IF('(2-4) 퇴직자 및 DC전환자 명부'!G38183="","",'(2-4) 퇴직자 및 DC전환자 명부'!G38183)</f>
        <v/>
      </c>
    </row>
    <row r="38184" spans="13:13">
      <c r="M38184" s="264" t="str">
        <f>IF('(2-4) 퇴직자 및 DC전환자 명부'!G38184="","",'(2-4) 퇴직자 및 DC전환자 명부'!G38184)</f>
        <v/>
      </c>
    </row>
    <row r="38185" spans="13:13">
      <c r="M38185" s="264" t="str">
        <f>IF('(2-4) 퇴직자 및 DC전환자 명부'!G38185="","",'(2-4) 퇴직자 및 DC전환자 명부'!G38185)</f>
        <v/>
      </c>
    </row>
    <row r="38186" spans="13:13">
      <c r="M38186" s="264" t="str">
        <f>IF('(2-4) 퇴직자 및 DC전환자 명부'!G38186="","",'(2-4) 퇴직자 및 DC전환자 명부'!G38186)</f>
        <v/>
      </c>
    </row>
    <row r="38187" spans="13:13">
      <c r="M38187" s="264" t="str">
        <f>IF('(2-4) 퇴직자 및 DC전환자 명부'!G38187="","",'(2-4) 퇴직자 및 DC전환자 명부'!G38187)</f>
        <v/>
      </c>
    </row>
    <row r="38188" spans="13:13">
      <c r="M38188" s="264" t="str">
        <f>IF('(2-4) 퇴직자 및 DC전환자 명부'!G38188="","",'(2-4) 퇴직자 및 DC전환자 명부'!G38188)</f>
        <v/>
      </c>
    </row>
    <row r="38189" spans="13:13">
      <c r="M38189" s="264" t="str">
        <f>IF('(2-4) 퇴직자 및 DC전환자 명부'!G38189="","",'(2-4) 퇴직자 및 DC전환자 명부'!G38189)</f>
        <v/>
      </c>
    </row>
    <row r="38190" spans="13:13">
      <c r="M38190" s="264" t="str">
        <f>IF('(2-4) 퇴직자 및 DC전환자 명부'!G38190="","",'(2-4) 퇴직자 및 DC전환자 명부'!G38190)</f>
        <v/>
      </c>
    </row>
    <row r="38191" spans="13:13">
      <c r="M38191" s="264" t="str">
        <f>IF('(2-4) 퇴직자 및 DC전환자 명부'!G38191="","",'(2-4) 퇴직자 및 DC전환자 명부'!G38191)</f>
        <v/>
      </c>
    </row>
    <row r="38192" spans="13:13">
      <c r="M38192" s="264" t="str">
        <f>IF('(2-4) 퇴직자 및 DC전환자 명부'!G38192="","",'(2-4) 퇴직자 및 DC전환자 명부'!G38192)</f>
        <v/>
      </c>
    </row>
    <row r="38193" spans="13:13">
      <c r="M38193" s="264" t="str">
        <f>IF('(2-4) 퇴직자 및 DC전환자 명부'!G38193="","",'(2-4) 퇴직자 및 DC전환자 명부'!G38193)</f>
        <v/>
      </c>
    </row>
    <row r="38194" spans="13:13">
      <c r="M38194" s="264" t="str">
        <f>IF('(2-4) 퇴직자 및 DC전환자 명부'!G38194="","",'(2-4) 퇴직자 및 DC전환자 명부'!G38194)</f>
        <v/>
      </c>
    </row>
    <row r="38195" spans="13:13">
      <c r="M38195" s="264" t="str">
        <f>IF('(2-4) 퇴직자 및 DC전환자 명부'!G38195="","",'(2-4) 퇴직자 및 DC전환자 명부'!G38195)</f>
        <v/>
      </c>
    </row>
    <row r="38196" spans="13:13">
      <c r="M38196" s="264" t="str">
        <f>IF('(2-4) 퇴직자 및 DC전환자 명부'!G38196="","",'(2-4) 퇴직자 및 DC전환자 명부'!G38196)</f>
        <v/>
      </c>
    </row>
    <row r="38197" spans="13:13">
      <c r="M38197" s="264" t="str">
        <f>IF('(2-4) 퇴직자 및 DC전환자 명부'!G38197="","",'(2-4) 퇴직자 및 DC전환자 명부'!G38197)</f>
        <v/>
      </c>
    </row>
    <row r="38198" spans="13:13">
      <c r="M38198" s="264" t="str">
        <f>IF('(2-4) 퇴직자 및 DC전환자 명부'!G38198="","",'(2-4) 퇴직자 및 DC전환자 명부'!G38198)</f>
        <v/>
      </c>
    </row>
    <row r="38199" spans="13:13">
      <c r="M38199" s="264" t="str">
        <f>IF('(2-4) 퇴직자 및 DC전환자 명부'!G38199="","",'(2-4) 퇴직자 및 DC전환자 명부'!G38199)</f>
        <v/>
      </c>
    </row>
    <row r="38200" spans="13:13">
      <c r="M38200" s="264" t="str">
        <f>IF('(2-4) 퇴직자 및 DC전환자 명부'!G38200="","",'(2-4) 퇴직자 및 DC전환자 명부'!G38200)</f>
        <v/>
      </c>
    </row>
    <row r="38201" spans="13:13">
      <c r="M38201" s="264" t="str">
        <f>IF('(2-4) 퇴직자 및 DC전환자 명부'!G38201="","",'(2-4) 퇴직자 및 DC전환자 명부'!G38201)</f>
        <v/>
      </c>
    </row>
    <row r="38202" spans="13:13">
      <c r="M38202" s="264" t="str">
        <f>IF('(2-4) 퇴직자 및 DC전환자 명부'!G38202="","",'(2-4) 퇴직자 및 DC전환자 명부'!G38202)</f>
        <v/>
      </c>
    </row>
    <row r="38203" spans="13:13">
      <c r="M38203" s="264" t="str">
        <f>IF('(2-4) 퇴직자 및 DC전환자 명부'!G38203="","",'(2-4) 퇴직자 및 DC전환자 명부'!G38203)</f>
        <v/>
      </c>
    </row>
    <row r="38204" spans="13:13">
      <c r="M38204" s="264" t="str">
        <f>IF('(2-4) 퇴직자 및 DC전환자 명부'!G38204="","",'(2-4) 퇴직자 및 DC전환자 명부'!G38204)</f>
        <v/>
      </c>
    </row>
    <row r="38205" spans="13:13">
      <c r="M38205" s="264" t="str">
        <f>IF('(2-4) 퇴직자 및 DC전환자 명부'!G38205="","",'(2-4) 퇴직자 및 DC전환자 명부'!G38205)</f>
        <v/>
      </c>
    </row>
    <row r="38206" spans="13:13">
      <c r="M38206" s="264" t="str">
        <f>IF('(2-4) 퇴직자 및 DC전환자 명부'!G38206="","",'(2-4) 퇴직자 및 DC전환자 명부'!G38206)</f>
        <v/>
      </c>
    </row>
    <row r="38207" spans="13:13">
      <c r="M38207" s="264" t="str">
        <f>IF('(2-4) 퇴직자 및 DC전환자 명부'!G38207="","",'(2-4) 퇴직자 및 DC전환자 명부'!G38207)</f>
        <v/>
      </c>
    </row>
    <row r="38208" spans="13:13">
      <c r="M38208" s="264" t="str">
        <f>IF('(2-4) 퇴직자 및 DC전환자 명부'!G38208="","",'(2-4) 퇴직자 및 DC전환자 명부'!G38208)</f>
        <v/>
      </c>
    </row>
    <row r="38209" spans="13:13">
      <c r="M38209" s="264" t="str">
        <f>IF('(2-4) 퇴직자 및 DC전환자 명부'!G38209="","",'(2-4) 퇴직자 및 DC전환자 명부'!G38209)</f>
        <v/>
      </c>
    </row>
    <row r="38210" spans="13:13">
      <c r="M38210" s="264" t="str">
        <f>IF('(2-4) 퇴직자 및 DC전환자 명부'!G38210="","",'(2-4) 퇴직자 및 DC전환자 명부'!G38210)</f>
        <v/>
      </c>
    </row>
    <row r="38211" spans="13:13">
      <c r="M38211" s="264" t="str">
        <f>IF('(2-4) 퇴직자 및 DC전환자 명부'!G38211="","",'(2-4) 퇴직자 및 DC전환자 명부'!G38211)</f>
        <v/>
      </c>
    </row>
    <row r="38212" spans="13:13">
      <c r="M38212" s="264" t="str">
        <f>IF('(2-4) 퇴직자 및 DC전환자 명부'!G38212="","",'(2-4) 퇴직자 및 DC전환자 명부'!G38212)</f>
        <v/>
      </c>
    </row>
    <row r="38213" spans="13:13">
      <c r="M38213" s="264" t="str">
        <f>IF('(2-4) 퇴직자 및 DC전환자 명부'!G38213="","",'(2-4) 퇴직자 및 DC전환자 명부'!G38213)</f>
        <v/>
      </c>
    </row>
    <row r="38214" spans="13:13">
      <c r="M38214" s="264" t="str">
        <f>IF('(2-4) 퇴직자 및 DC전환자 명부'!G38214="","",'(2-4) 퇴직자 및 DC전환자 명부'!G38214)</f>
        <v/>
      </c>
    </row>
    <row r="38215" spans="13:13">
      <c r="M38215" s="264" t="str">
        <f>IF('(2-4) 퇴직자 및 DC전환자 명부'!G38215="","",'(2-4) 퇴직자 및 DC전환자 명부'!G38215)</f>
        <v/>
      </c>
    </row>
    <row r="38216" spans="13:13">
      <c r="M38216" s="264" t="str">
        <f>IF('(2-4) 퇴직자 및 DC전환자 명부'!G38216="","",'(2-4) 퇴직자 및 DC전환자 명부'!G38216)</f>
        <v/>
      </c>
    </row>
    <row r="38217" spans="13:13">
      <c r="M38217" s="264" t="str">
        <f>IF('(2-4) 퇴직자 및 DC전환자 명부'!G38217="","",'(2-4) 퇴직자 및 DC전환자 명부'!G38217)</f>
        <v/>
      </c>
    </row>
    <row r="38218" spans="13:13">
      <c r="M38218" s="264" t="str">
        <f>IF('(2-4) 퇴직자 및 DC전환자 명부'!G38218="","",'(2-4) 퇴직자 및 DC전환자 명부'!G38218)</f>
        <v/>
      </c>
    </row>
    <row r="38219" spans="13:13">
      <c r="M38219" s="264" t="str">
        <f>IF('(2-4) 퇴직자 및 DC전환자 명부'!G38219="","",'(2-4) 퇴직자 및 DC전환자 명부'!G38219)</f>
        <v/>
      </c>
    </row>
    <row r="38220" spans="13:13">
      <c r="M38220" s="264" t="str">
        <f>IF('(2-4) 퇴직자 및 DC전환자 명부'!G38220="","",'(2-4) 퇴직자 및 DC전환자 명부'!G38220)</f>
        <v/>
      </c>
    </row>
    <row r="38221" spans="13:13">
      <c r="M38221" s="264" t="str">
        <f>IF('(2-4) 퇴직자 및 DC전환자 명부'!G38221="","",'(2-4) 퇴직자 및 DC전환자 명부'!G38221)</f>
        <v/>
      </c>
    </row>
    <row r="38222" spans="13:13">
      <c r="M38222" s="264" t="str">
        <f>IF('(2-4) 퇴직자 및 DC전환자 명부'!G38222="","",'(2-4) 퇴직자 및 DC전환자 명부'!G38222)</f>
        <v/>
      </c>
    </row>
    <row r="38223" spans="13:13">
      <c r="M38223" s="264" t="str">
        <f>IF('(2-4) 퇴직자 및 DC전환자 명부'!G38223="","",'(2-4) 퇴직자 및 DC전환자 명부'!G38223)</f>
        <v/>
      </c>
    </row>
    <row r="38224" spans="13:13">
      <c r="M38224" s="264" t="str">
        <f>IF('(2-4) 퇴직자 및 DC전환자 명부'!G38224="","",'(2-4) 퇴직자 및 DC전환자 명부'!G38224)</f>
        <v/>
      </c>
    </row>
    <row r="38225" spans="13:13">
      <c r="M38225" s="264" t="str">
        <f>IF('(2-4) 퇴직자 및 DC전환자 명부'!G38225="","",'(2-4) 퇴직자 및 DC전환자 명부'!G38225)</f>
        <v/>
      </c>
    </row>
    <row r="38226" spans="13:13">
      <c r="M38226" s="264" t="str">
        <f>IF('(2-4) 퇴직자 및 DC전환자 명부'!G38226="","",'(2-4) 퇴직자 및 DC전환자 명부'!G38226)</f>
        <v/>
      </c>
    </row>
    <row r="38227" spans="13:13">
      <c r="M38227" s="264" t="str">
        <f>IF('(2-4) 퇴직자 및 DC전환자 명부'!G38227="","",'(2-4) 퇴직자 및 DC전환자 명부'!G38227)</f>
        <v/>
      </c>
    </row>
    <row r="38228" spans="13:13">
      <c r="M38228" s="264" t="str">
        <f>IF('(2-4) 퇴직자 및 DC전환자 명부'!G38228="","",'(2-4) 퇴직자 및 DC전환자 명부'!G38228)</f>
        <v/>
      </c>
    </row>
    <row r="38229" spans="13:13">
      <c r="M38229" s="264" t="str">
        <f>IF('(2-4) 퇴직자 및 DC전환자 명부'!G38229="","",'(2-4) 퇴직자 및 DC전환자 명부'!G38229)</f>
        <v/>
      </c>
    </row>
    <row r="38230" spans="13:13">
      <c r="M38230" s="264" t="str">
        <f>IF('(2-4) 퇴직자 및 DC전환자 명부'!G38230="","",'(2-4) 퇴직자 및 DC전환자 명부'!G38230)</f>
        <v/>
      </c>
    </row>
    <row r="38231" spans="13:13">
      <c r="M38231" s="264" t="str">
        <f>IF('(2-4) 퇴직자 및 DC전환자 명부'!G38231="","",'(2-4) 퇴직자 및 DC전환자 명부'!G38231)</f>
        <v/>
      </c>
    </row>
    <row r="38232" spans="13:13">
      <c r="M38232" s="264" t="str">
        <f>IF('(2-4) 퇴직자 및 DC전환자 명부'!G38232="","",'(2-4) 퇴직자 및 DC전환자 명부'!G38232)</f>
        <v/>
      </c>
    </row>
    <row r="38233" spans="13:13">
      <c r="M38233" s="264" t="str">
        <f>IF('(2-4) 퇴직자 및 DC전환자 명부'!G38233="","",'(2-4) 퇴직자 및 DC전환자 명부'!G38233)</f>
        <v/>
      </c>
    </row>
    <row r="38234" spans="13:13">
      <c r="M38234" s="264" t="str">
        <f>IF('(2-4) 퇴직자 및 DC전환자 명부'!G38234="","",'(2-4) 퇴직자 및 DC전환자 명부'!G38234)</f>
        <v/>
      </c>
    </row>
    <row r="38235" spans="13:13">
      <c r="M38235" s="264" t="str">
        <f>IF('(2-4) 퇴직자 및 DC전환자 명부'!G38235="","",'(2-4) 퇴직자 및 DC전환자 명부'!G38235)</f>
        <v/>
      </c>
    </row>
    <row r="38236" spans="13:13">
      <c r="M38236" s="264" t="str">
        <f>IF('(2-4) 퇴직자 및 DC전환자 명부'!G38236="","",'(2-4) 퇴직자 및 DC전환자 명부'!G38236)</f>
        <v/>
      </c>
    </row>
    <row r="38237" spans="13:13">
      <c r="M38237" s="264" t="str">
        <f>IF('(2-4) 퇴직자 및 DC전환자 명부'!G38237="","",'(2-4) 퇴직자 및 DC전환자 명부'!G38237)</f>
        <v/>
      </c>
    </row>
    <row r="38238" spans="13:13">
      <c r="M38238" s="264" t="str">
        <f>IF('(2-4) 퇴직자 및 DC전환자 명부'!G38238="","",'(2-4) 퇴직자 및 DC전환자 명부'!G38238)</f>
        <v/>
      </c>
    </row>
    <row r="38239" spans="13:13">
      <c r="M38239" s="264" t="str">
        <f>IF('(2-4) 퇴직자 및 DC전환자 명부'!G38239="","",'(2-4) 퇴직자 및 DC전환자 명부'!G38239)</f>
        <v/>
      </c>
    </row>
    <row r="38240" spans="13:13">
      <c r="M38240" s="264" t="str">
        <f>IF('(2-4) 퇴직자 및 DC전환자 명부'!G38240="","",'(2-4) 퇴직자 및 DC전환자 명부'!G38240)</f>
        <v/>
      </c>
    </row>
    <row r="38241" spans="13:13">
      <c r="M38241" s="264" t="str">
        <f>IF('(2-4) 퇴직자 및 DC전환자 명부'!G38241="","",'(2-4) 퇴직자 및 DC전환자 명부'!G38241)</f>
        <v/>
      </c>
    </row>
    <row r="38242" spans="13:13">
      <c r="M38242" s="264" t="str">
        <f>IF('(2-4) 퇴직자 및 DC전환자 명부'!G38242="","",'(2-4) 퇴직자 및 DC전환자 명부'!G38242)</f>
        <v/>
      </c>
    </row>
    <row r="38243" spans="13:13">
      <c r="M38243" s="264" t="str">
        <f>IF('(2-4) 퇴직자 및 DC전환자 명부'!G38243="","",'(2-4) 퇴직자 및 DC전환자 명부'!G38243)</f>
        <v/>
      </c>
    </row>
    <row r="38244" spans="13:13">
      <c r="M38244" s="264" t="str">
        <f>IF('(2-4) 퇴직자 및 DC전환자 명부'!G38244="","",'(2-4) 퇴직자 및 DC전환자 명부'!G38244)</f>
        <v/>
      </c>
    </row>
    <row r="38245" spans="13:13">
      <c r="M38245" s="264" t="str">
        <f>IF('(2-4) 퇴직자 및 DC전환자 명부'!G38245="","",'(2-4) 퇴직자 및 DC전환자 명부'!G38245)</f>
        <v/>
      </c>
    </row>
    <row r="38246" spans="13:13">
      <c r="M38246" s="264" t="str">
        <f>IF('(2-4) 퇴직자 및 DC전환자 명부'!G38246="","",'(2-4) 퇴직자 및 DC전환자 명부'!G38246)</f>
        <v/>
      </c>
    </row>
    <row r="38247" spans="13:13">
      <c r="M38247" s="264" t="str">
        <f>IF('(2-4) 퇴직자 및 DC전환자 명부'!G38247="","",'(2-4) 퇴직자 및 DC전환자 명부'!G38247)</f>
        <v/>
      </c>
    </row>
    <row r="38248" spans="13:13">
      <c r="M38248" s="264" t="str">
        <f>IF('(2-4) 퇴직자 및 DC전환자 명부'!G38248="","",'(2-4) 퇴직자 및 DC전환자 명부'!G38248)</f>
        <v/>
      </c>
    </row>
    <row r="38249" spans="13:13">
      <c r="M38249" s="264" t="str">
        <f>IF('(2-4) 퇴직자 및 DC전환자 명부'!G38249="","",'(2-4) 퇴직자 및 DC전환자 명부'!G38249)</f>
        <v/>
      </c>
    </row>
    <row r="38250" spans="13:13">
      <c r="M38250" s="264" t="str">
        <f>IF('(2-4) 퇴직자 및 DC전환자 명부'!G38250="","",'(2-4) 퇴직자 및 DC전환자 명부'!G38250)</f>
        <v/>
      </c>
    </row>
    <row r="38251" spans="13:13">
      <c r="M38251" s="264" t="str">
        <f>IF('(2-4) 퇴직자 및 DC전환자 명부'!G38251="","",'(2-4) 퇴직자 및 DC전환자 명부'!G38251)</f>
        <v/>
      </c>
    </row>
    <row r="38252" spans="13:13">
      <c r="M38252" s="264" t="str">
        <f>IF('(2-4) 퇴직자 및 DC전환자 명부'!G38252="","",'(2-4) 퇴직자 및 DC전환자 명부'!G38252)</f>
        <v/>
      </c>
    </row>
    <row r="38253" spans="13:13">
      <c r="M38253" s="264" t="str">
        <f>IF('(2-4) 퇴직자 및 DC전환자 명부'!G38253="","",'(2-4) 퇴직자 및 DC전환자 명부'!G38253)</f>
        <v/>
      </c>
    </row>
    <row r="38254" spans="13:13">
      <c r="M38254" s="264" t="str">
        <f>IF('(2-4) 퇴직자 및 DC전환자 명부'!G38254="","",'(2-4) 퇴직자 및 DC전환자 명부'!G38254)</f>
        <v/>
      </c>
    </row>
    <row r="38255" spans="13:13">
      <c r="M38255" s="264" t="str">
        <f>IF('(2-4) 퇴직자 및 DC전환자 명부'!G38255="","",'(2-4) 퇴직자 및 DC전환자 명부'!G38255)</f>
        <v/>
      </c>
    </row>
    <row r="38256" spans="13:13">
      <c r="M38256" s="264" t="str">
        <f>IF('(2-4) 퇴직자 및 DC전환자 명부'!G38256="","",'(2-4) 퇴직자 및 DC전환자 명부'!G38256)</f>
        <v/>
      </c>
    </row>
    <row r="38257" spans="13:13">
      <c r="M38257" s="264" t="str">
        <f>IF('(2-4) 퇴직자 및 DC전환자 명부'!G38257="","",'(2-4) 퇴직자 및 DC전환자 명부'!G38257)</f>
        <v/>
      </c>
    </row>
    <row r="38258" spans="13:13">
      <c r="M38258" s="264" t="str">
        <f>IF('(2-4) 퇴직자 및 DC전환자 명부'!G38258="","",'(2-4) 퇴직자 및 DC전환자 명부'!G38258)</f>
        <v/>
      </c>
    </row>
    <row r="38259" spans="13:13">
      <c r="M38259" s="264" t="str">
        <f>IF('(2-4) 퇴직자 및 DC전환자 명부'!G38259="","",'(2-4) 퇴직자 및 DC전환자 명부'!G38259)</f>
        <v/>
      </c>
    </row>
    <row r="38260" spans="13:13">
      <c r="M38260" s="264" t="str">
        <f>IF('(2-4) 퇴직자 및 DC전환자 명부'!G38260="","",'(2-4) 퇴직자 및 DC전환자 명부'!G38260)</f>
        <v/>
      </c>
    </row>
    <row r="38261" spans="13:13">
      <c r="M38261" s="264" t="str">
        <f>IF('(2-4) 퇴직자 및 DC전환자 명부'!G38261="","",'(2-4) 퇴직자 및 DC전환자 명부'!G38261)</f>
        <v/>
      </c>
    </row>
    <row r="38262" spans="13:13">
      <c r="M38262" s="264" t="str">
        <f>IF('(2-4) 퇴직자 및 DC전환자 명부'!G38262="","",'(2-4) 퇴직자 및 DC전환자 명부'!G38262)</f>
        <v/>
      </c>
    </row>
    <row r="38263" spans="13:13">
      <c r="M38263" s="264" t="str">
        <f>IF('(2-4) 퇴직자 및 DC전환자 명부'!G38263="","",'(2-4) 퇴직자 및 DC전환자 명부'!G38263)</f>
        <v/>
      </c>
    </row>
    <row r="38264" spans="13:13">
      <c r="M38264" s="264" t="str">
        <f>IF('(2-4) 퇴직자 및 DC전환자 명부'!G38264="","",'(2-4) 퇴직자 및 DC전환자 명부'!G38264)</f>
        <v/>
      </c>
    </row>
    <row r="38265" spans="13:13">
      <c r="M38265" s="264" t="str">
        <f>IF('(2-4) 퇴직자 및 DC전환자 명부'!G38265="","",'(2-4) 퇴직자 및 DC전환자 명부'!G38265)</f>
        <v/>
      </c>
    </row>
    <row r="38266" spans="13:13">
      <c r="M38266" s="264" t="str">
        <f>IF('(2-4) 퇴직자 및 DC전환자 명부'!G38266="","",'(2-4) 퇴직자 및 DC전환자 명부'!G38266)</f>
        <v/>
      </c>
    </row>
    <row r="38267" spans="13:13">
      <c r="M38267" s="264" t="str">
        <f>IF('(2-4) 퇴직자 및 DC전환자 명부'!G38267="","",'(2-4) 퇴직자 및 DC전환자 명부'!G38267)</f>
        <v/>
      </c>
    </row>
    <row r="38268" spans="13:13">
      <c r="M38268" s="264" t="str">
        <f>IF('(2-4) 퇴직자 및 DC전환자 명부'!G38268="","",'(2-4) 퇴직자 및 DC전환자 명부'!G38268)</f>
        <v/>
      </c>
    </row>
    <row r="38269" spans="13:13">
      <c r="M38269" s="264" t="str">
        <f>IF('(2-4) 퇴직자 및 DC전환자 명부'!G38269="","",'(2-4) 퇴직자 및 DC전환자 명부'!G38269)</f>
        <v/>
      </c>
    </row>
    <row r="38270" spans="13:13">
      <c r="M38270" s="264" t="str">
        <f>IF('(2-4) 퇴직자 및 DC전환자 명부'!G38270="","",'(2-4) 퇴직자 및 DC전환자 명부'!G38270)</f>
        <v/>
      </c>
    </row>
    <row r="38271" spans="13:13">
      <c r="M38271" s="264" t="str">
        <f>IF('(2-4) 퇴직자 및 DC전환자 명부'!G38271="","",'(2-4) 퇴직자 및 DC전환자 명부'!G38271)</f>
        <v/>
      </c>
    </row>
    <row r="38272" spans="13:13">
      <c r="M38272" s="264" t="str">
        <f>IF('(2-4) 퇴직자 및 DC전환자 명부'!G38272="","",'(2-4) 퇴직자 및 DC전환자 명부'!G38272)</f>
        <v/>
      </c>
    </row>
    <row r="38273" spans="13:13">
      <c r="M38273" s="264" t="str">
        <f>IF('(2-4) 퇴직자 및 DC전환자 명부'!G38273="","",'(2-4) 퇴직자 및 DC전환자 명부'!G38273)</f>
        <v/>
      </c>
    </row>
    <row r="38274" spans="13:13">
      <c r="M38274" s="264" t="str">
        <f>IF('(2-4) 퇴직자 및 DC전환자 명부'!G38274="","",'(2-4) 퇴직자 및 DC전환자 명부'!G38274)</f>
        <v/>
      </c>
    </row>
    <row r="38275" spans="13:13">
      <c r="M38275" s="264" t="str">
        <f>IF('(2-4) 퇴직자 및 DC전환자 명부'!G38275="","",'(2-4) 퇴직자 및 DC전환자 명부'!G38275)</f>
        <v/>
      </c>
    </row>
    <row r="38276" spans="13:13">
      <c r="M38276" s="264" t="str">
        <f>IF('(2-4) 퇴직자 및 DC전환자 명부'!G38276="","",'(2-4) 퇴직자 및 DC전환자 명부'!G38276)</f>
        <v/>
      </c>
    </row>
    <row r="38277" spans="13:13">
      <c r="M38277" s="264" t="str">
        <f>IF('(2-4) 퇴직자 및 DC전환자 명부'!G38277="","",'(2-4) 퇴직자 및 DC전환자 명부'!G38277)</f>
        <v/>
      </c>
    </row>
    <row r="38278" spans="13:13">
      <c r="M38278" s="264" t="str">
        <f>IF('(2-4) 퇴직자 및 DC전환자 명부'!G38278="","",'(2-4) 퇴직자 및 DC전환자 명부'!G38278)</f>
        <v/>
      </c>
    </row>
    <row r="38279" spans="13:13">
      <c r="M38279" s="264" t="str">
        <f>IF('(2-4) 퇴직자 및 DC전환자 명부'!G38279="","",'(2-4) 퇴직자 및 DC전환자 명부'!G38279)</f>
        <v/>
      </c>
    </row>
    <row r="38280" spans="13:13">
      <c r="M38280" s="264" t="str">
        <f>IF('(2-4) 퇴직자 및 DC전환자 명부'!G38280="","",'(2-4) 퇴직자 및 DC전환자 명부'!G38280)</f>
        <v/>
      </c>
    </row>
    <row r="38281" spans="13:13">
      <c r="M38281" s="264" t="str">
        <f>IF('(2-4) 퇴직자 및 DC전환자 명부'!G38281="","",'(2-4) 퇴직자 및 DC전환자 명부'!G38281)</f>
        <v/>
      </c>
    </row>
    <row r="38282" spans="13:13">
      <c r="M38282" s="264" t="str">
        <f>IF('(2-4) 퇴직자 및 DC전환자 명부'!G38282="","",'(2-4) 퇴직자 및 DC전환자 명부'!G38282)</f>
        <v/>
      </c>
    </row>
    <row r="38283" spans="13:13">
      <c r="M38283" s="264" t="str">
        <f>IF('(2-4) 퇴직자 및 DC전환자 명부'!G38283="","",'(2-4) 퇴직자 및 DC전환자 명부'!G38283)</f>
        <v/>
      </c>
    </row>
    <row r="38284" spans="13:13">
      <c r="M38284" s="264" t="str">
        <f>IF('(2-4) 퇴직자 및 DC전환자 명부'!G38284="","",'(2-4) 퇴직자 및 DC전환자 명부'!G38284)</f>
        <v/>
      </c>
    </row>
    <row r="38285" spans="13:13">
      <c r="M38285" s="264" t="str">
        <f>IF('(2-4) 퇴직자 및 DC전환자 명부'!G38285="","",'(2-4) 퇴직자 및 DC전환자 명부'!G38285)</f>
        <v/>
      </c>
    </row>
    <row r="38286" spans="13:13">
      <c r="M38286" s="264" t="str">
        <f>IF('(2-4) 퇴직자 및 DC전환자 명부'!G38286="","",'(2-4) 퇴직자 및 DC전환자 명부'!G38286)</f>
        <v/>
      </c>
    </row>
    <row r="38287" spans="13:13">
      <c r="M38287" s="264" t="str">
        <f>IF('(2-4) 퇴직자 및 DC전환자 명부'!G38287="","",'(2-4) 퇴직자 및 DC전환자 명부'!G38287)</f>
        <v/>
      </c>
    </row>
    <row r="38288" spans="13:13">
      <c r="M38288" s="264" t="str">
        <f>IF('(2-4) 퇴직자 및 DC전환자 명부'!G38288="","",'(2-4) 퇴직자 및 DC전환자 명부'!G38288)</f>
        <v/>
      </c>
    </row>
    <row r="38289" spans="13:13">
      <c r="M38289" s="264" t="str">
        <f>IF('(2-4) 퇴직자 및 DC전환자 명부'!G38289="","",'(2-4) 퇴직자 및 DC전환자 명부'!G38289)</f>
        <v/>
      </c>
    </row>
    <row r="38290" spans="13:13">
      <c r="M38290" s="264" t="str">
        <f>IF('(2-4) 퇴직자 및 DC전환자 명부'!G38290="","",'(2-4) 퇴직자 및 DC전환자 명부'!G38290)</f>
        <v/>
      </c>
    </row>
    <row r="38291" spans="13:13">
      <c r="M38291" s="264" t="str">
        <f>IF('(2-4) 퇴직자 및 DC전환자 명부'!G38291="","",'(2-4) 퇴직자 및 DC전환자 명부'!G38291)</f>
        <v/>
      </c>
    </row>
    <row r="38292" spans="13:13">
      <c r="M38292" s="264" t="str">
        <f>IF('(2-4) 퇴직자 및 DC전환자 명부'!G38292="","",'(2-4) 퇴직자 및 DC전환자 명부'!G38292)</f>
        <v/>
      </c>
    </row>
    <row r="38293" spans="13:13">
      <c r="M38293" s="264" t="str">
        <f>IF('(2-4) 퇴직자 및 DC전환자 명부'!G38293="","",'(2-4) 퇴직자 및 DC전환자 명부'!G38293)</f>
        <v/>
      </c>
    </row>
    <row r="38294" spans="13:13">
      <c r="M38294" s="264" t="str">
        <f>IF('(2-4) 퇴직자 및 DC전환자 명부'!G38294="","",'(2-4) 퇴직자 및 DC전환자 명부'!G38294)</f>
        <v/>
      </c>
    </row>
    <row r="38295" spans="13:13">
      <c r="M38295" s="264" t="str">
        <f>IF('(2-4) 퇴직자 및 DC전환자 명부'!G38295="","",'(2-4) 퇴직자 및 DC전환자 명부'!G38295)</f>
        <v/>
      </c>
    </row>
    <row r="38296" spans="13:13">
      <c r="M38296" s="264" t="str">
        <f>IF('(2-4) 퇴직자 및 DC전환자 명부'!G38296="","",'(2-4) 퇴직자 및 DC전환자 명부'!G38296)</f>
        <v/>
      </c>
    </row>
    <row r="38297" spans="13:13">
      <c r="M38297" s="264" t="str">
        <f>IF('(2-4) 퇴직자 및 DC전환자 명부'!G38297="","",'(2-4) 퇴직자 및 DC전환자 명부'!G38297)</f>
        <v/>
      </c>
    </row>
    <row r="38298" spans="13:13">
      <c r="M38298" s="264" t="str">
        <f>IF('(2-4) 퇴직자 및 DC전환자 명부'!G38298="","",'(2-4) 퇴직자 및 DC전환자 명부'!G38298)</f>
        <v/>
      </c>
    </row>
    <row r="38299" spans="13:13">
      <c r="M38299" s="264" t="str">
        <f>IF('(2-4) 퇴직자 및 DC전환자 명부'!G38299="","",'(2-4) 퇴직자 및 DC전환자 명부'!G38299)</f>
        <v/>
      </c>
    </row>
    <row r="38300" spans="13:13">
      <c r="M38300" s="264" t="str">
        <f>IF('(2-4) 퇴직자 및 DC전환자 명부'!G38300="","",'(2-4) 퇴직자 및 DC전환자 명부'!G38300)</f>
        <v/>
      </c>
    </row>
    <row r="38301" spans="13:13">
      <c r="M38301" s="264" t="str">
        <f>IF('(2-4) 퇴직자 및 DC전환자 명부'!G38301="","",'(2-4) 퇴직자 및 DC전환자 명부'!G38301)</f>
        <v/>
      </c>
    </row>
    <row r="38302" spans="13:13">
      <c r="M38302" s="264" t="str">
        <f>IF('(2-4) 퇴직자 및 DC전환자 명부'!G38302="","",'(2-4) 퇴직자 및 DC전환자 명부'!G38302)</f>
        <v/>
      </c>
    </row>
    <row r="38303" spans="13:13">
      <c r="M38303" s="264" t="str">
        <f>IF('(2-4) 퇴직자 및 DC전환자 명부'!G38303="","",'(2-4) 퇴직자 및 DC전환자 명부'!G38303)</f>
        <v/>
      </c>
    </row>
    <row r="38304" spans="13:13">
      <c r="M38304" s="264" t="str">
        <f>IF('(2-4) 퇴직자 및 DC전환자 명부'!G38304="","",'(2-4) 퇴직자 및 DC전환자 명부'!G38304)</f>
        <v/>
      </c>
    </row>
    <row r="38305" spans="13:13">
      <c r="M38305" s="264" t="str">
        <f>IF('(2-4) 퇴직자 및 DC전환자 명부'!G38305="","",'(2-4) 퇴직자 및 DC전환자 명부'!G38305)</f>
        <v/>
      </c>
    </row>
    <row r="38306" spans="13:13">
      <c r="M38306" s="264" t="str">
        <f>IF('(2-4) 퇴직자 및 DC전환자 명부'!G38306="","",'(2-4) 퇴직자 및 DC전환자 명부'!G38306)</f>
        <v/>
      </c>
    </row>
    <row r="38307" spans="13:13">
      <c r="M38307" s="264" t="str">
        <f>IF('(2-4) 퇴직자 및 DC전환자 명부'!G38307="","",'(2-4) 퇴직자 및 DC전환자 명부'!G38307)</f>
        <v/>
      </c>
    </row>
    <row r="38308" spans="13:13">
      <c r="M38308" s="264" t="str">
        <f>IF('(2-4) 퇴직자 및 DC전환자 명부'!G38308="","",'(2-4) 퇴직자 및 DC전환자 명부'!G38308)</f>
        <v/>
      </c>
    </row>
    <row r="38309" spans="13:13">
      <c r="M38309" s="264" t="str">
        <f>IF('(2-4) 퇴직자 및 DC전환자 명부'!G38309="","",'(2-4) 퇴직자 및 DC전환자 명부'!G38309)</f>
        <v/>
      </c>
    </row>
    <row r="38310" spans="13:13">
      <c r="M38310" s="264" t="str">
        <f>IF('(2-4) 퇴직자 및 DC전환자 명부'!G38310="","",'(2-4) 퇴직자 및 DC전환자 명부'!G38310)</f>
        <v/>
      </c>
    </row>
    <row r="38311" spans="13:13">
      <c r="M38311" s="264" t="str">
        <f>IF('(2-4) 퇴직자 및 DC전환자 명부'!G38311="","",'(2-4) 퇴직자 및 DC전환자 명부'!G38311)</f>
        <v/>
      </c>
    </row>
    <row r="38312" spans="13:13">
      <c r="M38312" s="264" t="str">
        <f>IF('(2-4) 퇴직자 및 DC전환자 명부'!G38312="","",'(2-4) 퇴직자 및 DC전환자 명부'!G38312)</f>
        <v/>
      </c>
    </row>
    <row r="38313" spans="13:13">
      <c r="M38313" s="264" t="str">
        <f>IF('(2-4) 퇴직자 및 DC전환자 명부'!G38313="","",'(2-4) 퇴직자 및 DC전환자 명부'!G38313)</f>
        <v/>
      </c>
    </row>
    <row r="38314" spans="13:13">
      <c r="M38314" s="264" t="str">
        <f>IF('(2-4) 퇴직자 및 DC전환자 명부'!G38314="","",'(2-4) 퇴직자 및 DC전환자 명부'!G38314)</f>
        <v/>
      </c>
    </row>
    <row r="38315" spans="13:13">
      <c r="M38315" s="264" t="str">
        <f>IF('(2-4) 퇴직자 및 DC전환자 명부'!G38315="","",'(2-4) 퇴직자 및 DC전환자 명부'!G38315)</f>
        <v/>
      </c>
    </row>
    <row r="38316" spans="13:13">
      <c r="M38316" s="264" t="str">
        <f>IF('(2-4) 퇴직자 및 DC전환자 명부'!G38316="","",'(2-4) 퇴직자 및 DC전환자 명부'!G38316)</f>
        <v/>
      </c>
    </row>
    <row r="38317" spans="13:13">
      <c r="M38317" s="264" t="str">
        <f>IF('(2-4) 퇴직자 및 DC전환자 명부'!G38317="","",'(2-4) 퇴직자 및 DC전환자 명부'!G38317)</f>
        <v/>
      </c>
    </row>
    <row r="38318" spans="13:13">
      <c r="M38318" s="264" t="str">
        <f>IF('(2-4) 퇴직자 및 DC전환자 명부'!G38318="","",'(2-4) 퇴직자 및 DC전환자 명부'!G38318)</f>
        <v/>
      </c>
    </row>
    <row r="38319" spans="13:13">
      <c r="M38319" s="264" t="str">
        <f>IF('(2-4) 퇴직자 및 DC전환자 명부'!G38319="","",'(2-4) 퇴직자 및 DC전환자 명부'!G38319)</f>
        <v/>
      </c>
    </row>
    <row r="38320" spans="13:13">
      <c r="M38320" s="264" t="str">
        <f>IF('(2-4) 퇴직자 및 DC전환자 명부'!G38320="","",'(2-4) 퇴직자 및 DC전환자 명부'!G38320)</f>
        <v/>
      </c>
    </row>
    <row r="38321" spans="13:13">
      <c r="M38321" s="264" t="str">
        <f>IF('(2-4) 퇴직자 및 DC전환자 명부'!G38321="","",'(2-4) 퇴직자 및 DC전환자 명부'!G38321)</f>
        <v/>
      </c>
    </row>
    <row r="38322" spans="13:13">
      <c r="M38322" s="264" t="str">
        <f>IF('(2-4) 퇴직자 및 DC전환자 명부'!G38322="","",'(2-4) 퇴직자 및 DC전환자 명부'!G38322)</f>
        <v/>
      </c>
    </row>
    <row r="38323" spans="13:13">
      <c r="M38323" s="264" t="str">
        <f>IF('(2-4) 퇴직자 및 DC전환자 명부'!G38323="","",'(2-4) 퇴직자 및 DC전환자 명부'!G38323)</f>
        <v/>
      </c>
    </row>
    <row r="38324" spans="13:13">
      <c r="M38324" s="264" t="str">
        <f>IF('(2-4) 퇴직자 및 DC전환자 명부'!G38324="","",'(2-4) 퇴직자 및 DC전환자 명부'!G38324)</f>
        <v/>
      </c>
    </row>
    <row r="38325" spans="13:13">
      <c r="M38325" s="264" t="str">
        <f>IF('(2-4) 퇴직자 및 DC전환자 명부'!G38325="","",'(2-4) 퇴직자 및 DC전환자 명부'!G38325)</f>
        <v/>
      </c>
    </row>
    <row r="38326" spans="13:13">
      <c r="M38326" s="264" t="str">
        <f>IF('(2-4) 퇴직자 및 DC전환자 명부'!G38326="","",'(2-4) 퇴직자 및 DC전환자 명부'!G38326)</f>
        <v/>
      </c>
    </row>
    <row r="38327" spans="13:13">
      <c r="M38327" s="264" t="str">
        <f>IF('(2-4) 퇴직자 및 DC전환자 명부'!G38327="","",'(2-4) 퇴직자 및 DC전환자 명부'!G38327)</f>
        <v/>
      </c>
    </row>
    <row r="38328" spans="13:13">
      <c r="M38328" s="264" t="str">
        <f>IF('(2-4) 퇴직자 및 DC전환자 명부'!G38328="","",'(2-4) 퇴직자 및 DC전환자 명부'!G38328)</f>
        <v/>
      </c>
    </row>
    <row r="38329" spans="13:13">
      <c r="M38329" s="264" t="str">
        <f>IF('(2-4) 퇴직자 및 DC전환자 명부'!G38329="","",'(2-4) 퇴직자 및 DC전환자 명부'!G38329)</f>
        <v/>
      </c>
    </row>
    <row r="38330" spans="13:13">
      <c r="M38330" s="264" t="str">
        <f>IF('(2-4) 퇴직자 및 DC전환자 명부'!G38330="","",'(2-4) 퇴직자 및 DC전환자 명부'!G38330)</f>
        <v/>
      </c>
    </row>
    <row r="38331" spans="13:13">
      <c r="M38331" s="264" t="str">
        <f>IF('(2-4) 퇴직자 및 DC전환자 명부'!G38331="","",'(2-4) 퇴직자 및 DC전환자 명부'!G38331)</f>
        <v/>
      </c>
    </row>
    <row r="38332" spans="13:13">
      <c r="M38332" s="264" t="str">
        <f>IF('(2-4) 퇴직자 및 DC전환자 명부'!G38332="","",'(2-4) 퇴직자 및 DC전환자 명부'!G38332)</f>
        <v/>
      </c>
    </row>
    <row r="38333" spans="13:13">
      <c r="M38333" s="264" t="str">
        <f>IF('(2-4) 퇴직자 및 DC전환자 명부'!G38333="","",'(2-4) 퇴직자 및 DC전환자 명부'!G38333)</f>
        <v/>
      </c>
    </row>
    <row r="38334" spans="13:13">
      <c r="M38334" s="264" t="str">
        <f>IF('(2-4) 퇴직자 및 DC전환자 명부'!G38334="","",'(2-4) 퇴직자 및 DC전환자 명부'!G38334)</f>
        <v/>
      </c>
    </row>
    <row r="38335" spans="13:13">
      <c r="M38335" s="264" t="str">
        <f>IF('(2-4) 퇴직자 및 DC전환자 명부'!G38335="","",'(2-4) 퇴직자 및 DC전환자 명부'!G38335)</f>
        <v/>
      </c>
    </row>
    <row r="38336" spans="13:13">
      <c r="M38336" s="264" t="str">
        <f>IF('(2-4) 퇴직자 및 DC전환자 명부'!G38336="","",'(2-4) 퇴직자 및 DC전환자 명부'!G38336)</f>
        <v/>
      </c>
    </row>
    <row r="38337" spans="13:13">
      <c r="M38337" s="264" t="str">
        <f>IF('(2-4) 퇴직자 및 DC전환자 명부'!G38337="","",'(2-4) 퇴직자 및 DC전환자 명부'!G38337)</f>
        <v/>
      </c>
    </row>
    <row r="38338" spans="13:13">
      <c r="M38338" s="264" t="str">
        <f>IF('(2-4) 퇴직자 및 DC전환자 명부'!G38338="","",'(2-4) 퇴직자 및 DC전환자 명부'!G38338)</f>
        <v/>
      </c>
    </row>
    <row r="38339" spans="13:13">
      <c r="M38339" s="264" t="str">
        <f>IF('(2-4) 퇴직자 및 DC전환자 명부'!G38339="","",'(2-4) 퇴직자 및 DC전환자 명부'!G38339)</f>
        <v/>
      </c>
    </row>
    <row r="38340" spans="13:13">
      <c r="M38340" s="264" t="str">
        <f>IF('(2-4) 퇴직자 및 DC전환자 명부'!G38340="","",'(2-4) 퇴직자 및 DC전환자 명부'!G38340)</f>
        <v/>
      </c>
    </row>
    <row r="38341" spans="13:13">
      <c r="M38341" s="264" t="str">
        <f>IF('(2-4) 퇴직자 및 DC전환자 명부'!G38341="","",'(2-4) 퇴직자 및 DC전환자 명부'!G38341)</f>
        <v/>
      </c>
    </row>
    <row r="38342" spans="13:13">
      <c r="M38342" s="264" t="str">
        <f>IF('(2-4) 퇴직자 및 DC전환자 명부'!G38342="","",'(2-4) 퇴직자 및 DC전환자 명부'!G38342)</f>
        <v/>
      </c>
    </row>
    <row r="38343" spans="13:13">
      <c r="M38343" s="264" t="str">
        <f>IF('(2-4) 퇴직자 및 DC전환자 명부'!G38343="","",'(2-4) 퇴직자 및 DC전환자 명부'!G38343)</f>
        <v/>
      </c>
    </row>
    <row r="38344" spans="13:13">
      <c r="M38344" s="264" t="str">
        <f>IF('(2-4) 퇴직자 및 DC전환자 명부'!G38344="","",'(2-4) 퇴직자 및 DC전환자 명부'!G38344)</f>
        <v/>
      </c>
    </row>
    <row r="38345" spans="13:13">
      <c r="M38345" s="264" t="str">
        <f>IF('(2-4) 퇴직자 및 DC전환자 명부'!G38345="","",'(2-4) 퇴직자 및 DC전환자 명부'!G38345)</f>
        <v/>
      </c>
    </row>
    <row r="38346" spans="13:13">
      <c r="M38346" s="264" t="str">
        <f>IF('(2-4) 퇴직자 및 DC전환자 명부'!G38346="","",'(2-4) 퇴직자 및 DC전환자 명부'!G38346)</f>
        <v/>
      </c>
    </row>
    <row r="38347" spans="13:13">
      <c r="M38347" s="264" t="str">
        <f>IF('(2-4) 퇴직자 및 DC전환자 명부'!G38347="","",'(2-4) 퇴직자 및 DC전환자 명부'!G38347)</f>
        <v/>
      </c>
    </row>
    <row r="38348" spans="13:13">
      <c r="M38348" s="264" t="str">
        <f>IF('(2-4) 퇴직자 및 DC전환자 명부'!G38348="","",'(2-4) 퇴직자 및 DC전환자 명부'!G38348)</f>
        <v/>
      </c>
    </row>
    <row r="38349" spans="13:13">
      <c r="M38349" s="264" t="str">
        <f>IF('(2-4) 퇴직자 및 DC전환자 명부'!G38349="","",'(2-4) 퇴직자 및 DC전환자 명부'!G38349)</f>
        <v/>
      </c>
    </row>
    <row r="38350" spans="13:13">
      <c r="M38350" s="264" t="str">
        <f>IF('(2-4) 퇴직자 및 DC전환자 명부'!G38350="","",'(2-4) 퇴직자 및 DC전환자 명부'!G38350)</f>
        <v/>
      </c>
    </row>
    <row r="38351" spans="13:13">
      <c r="M38351" s="264" t="str">
        <f>IF('(2-4) 퇴직자 및 DC전환자 명부'!G38351="","",'(2-4) 퇴직자 및 DC전환자 명부'!G38351)</f>
        <v/>
      </c>
    </row>
    <row r="38352" spans="13:13">
      <c r="M38352" s="264" t="str">
        <f>IF('(2-4) 퇴직자 및 DC전환자 명부'!G38352="","",'(2-4) 퇴직자 및 DC전환자 명부'!G38352)</f>
        <v/>
      </c>
    </row>
    <row r="38353" spans="13:13">
      <c r="M38353" s="264" t="str">
        <f>IF('(2-4) 퇴직자 및 DC전환자 명부'!G38353="","",'(2-4) 퇴직자 및 DC전환자 명부'!G38353)</f>
        <v/>
      </c>
    </row>
    <row r="38354" spans="13:13">
      <c r="M38354" s="264" t="str">
        <f>IF('(2-4) 퇴직자 및 DC전환자 명부'!G38354="","",'(2-4) 퇴직자 및 DC전환자 명부'!G38354)</f>
        <v/>
      </c>
    </row>
    <row r="38355" spans="13:13">
      <c r="M38355" s="264" t="str">
        <f>IF('(2-4) 퇴직자 및 DC전환자 명부'!G38355="","",'(2-4) 퇴직자 및 DC전환자 명부'!G38355)</f>
        <v/>
      </c>
    </row>
    <row r="38356" spans="13:13">
      <c r="M38356" s="264" t="str">
        <f>IF('(2-4) 퇴직자 및 DC전환자 명부'!G38356="","",'(2-4) 퇴직자 및 DC전환자 명부'!G38356)</f>
        <v/>
      </c>
    </row>
    <row r="38357" spans="13:13">
      <c r="M38357" s="264" t="str">
        <f>IF('(2-4) 퇴직자 및 DC전환자 명부'!G38357="","",'(2-4) 퇴직자 및 DC전환자 명부'!G38357)</f>
        <v/>
      </c>
    </row>
    <row r="38358" spans="13:13">
      <c r="M38358" s="264" t="str">
        <f>IF('(2-4) 퇴직자 및 DC전환자 명부'!G38358="","",'(2-4) 퇴직자 및 DC전환자 명부'!G38358)</f>
        <v/>
      </c>
    </row>
    <row r="38359" spans="13:13">
      <c r="M38359" s="264" t="str">
        <f>IF('(2-4) 퇴직자 및 DC전환자 명부'!G38359="","",'(2-4) 퇴직자 및 DC전환자 명부'!G38359)</f>
        <v/>
      </c>
    </row>
    <row r="38360" spans="13:13">
      <c r="M38360" s="264" t="str">
        <f>IF('(2-4) 퇴직자 및 DC전환자 명부'!G38360="","",'(2-4) 퇴직자 및 DC전환자 명부'!G38360)</f>
        <v/>
      </c>
    </row>
    <row r="38361" spans="13:13">
      <c r="M38361" s="264" t="str">
        <f>IF('(2-4) 퇴직자 및 DC전환자 명부'!G38361="","",'(2-4) 퇴직자 및 DC전환자 명부'!G38361)</f>
        <v/>
      </c>
    </row>
    <row r="38362" spans="13:13">
      <c r="M38362" s="264" t="str">
        <f>IF('(2-4) 퇴직자 및 DC전환자 명부'!G38362="","",'(2-4) 퇴직자 및 DC전환자 명부'!G38362)</f>
        <v/>
      </c>
    </row>
    <row r="38363" spans="13:13">
      <c r="M38363" s="264" t="str">
        <f>IF('(2-4) 퇴직자 및 DC전환자 명부'!G38363="","",'(2-4) 퇴직자 및 DC전환자 명부'!G38363)</f>
        <v/>
      </c>
    </row>
    <row r="38364" spans="13:13">
      <c r="M38364" s="264" t="str">
        <f>IF('(2-4) 퇴직자 및 DC전환자 명부'!G38364="","",'(2-4) 퇴직자 및 DC전환자 명부'!G38364)</f>
        <v/>
      </c>
    </row>
    <row r="38365" spans="13:13">
      <c r="M38365" s="264" t="str">
        <f>IF('(2-4) 퇴직자 및 DC전환자 명부'!G38365="","",'(2-4) 퇴직자 및 DC전환자 명부'!G38365)</f>
        <v/>
      </c>
    </row>
    <row r="38366" spans="13:13">
      <c r="M38366" s="264" t="str">
        <f>IF('(2-4) 퇴직자 및 DC전환자 명부'!G38366="","",'(2-4) 퇴직자 및 DC전환자 명부'!G38366)</f>
        <v/>
      </c>
    </row>
    <row r="38367" spans="13:13">
      <c r="M38367" s="264" t="str">
        <f>IF('(2-4) 퇴직자 및 DC전환자 명부'!G38367="","",'(2-4) 퇴직자 및 DC전환자 명부'!G38367)</f>
        <v/>
      </c>
    </row>
    <row r="38368" spans="13:13">
      <c r="M38368" s="264" t="str">
        <f>IF('(2-4) 퇴직자 및 DC전환자 명부'!G38368="","",'(2-4) 퇴직자 및 DC전환자 명부'!G38368)</f>
        <v/>
      </c>
    </row>
    <row r="38369" spans="13:13">
      <c r="M38369" s="264" t="str">
        <f>IF('(2-4) 퇴직자 및 DC전환자 명부'!G38369="","",'(2-4) 퇴직자 및 DC전환자 명부'!G38369)</f>
        <v/>
      </c>
    </row>
    <row r="38370" spans="13:13">
      <c r="M38370" s="264" t="str">
        <f>IF('(2-4) 퇴직자 및 DC전환자 명부'!G38370="","",'(2-4) 퇴직자 및 DC전환자 명부'!G38370)</f>
        <v/>
      </c>
    </row>
    <row r="38371" spans="13:13">
      <c r="M38371" s="264" t="str">
        <f>IF('(2-4) 퇴직자 및 DC전환자 명부'!G38371="","",'(2-4) 퇴직자 및 DC전환자 명부'!G38371)</f>
        <v/>
      </c>
    </row>
    <row r="38372" spans="13:13">
      <c r="M38372" s="264" t="str">
        <f>IF('(2-4) 퇴직자 및 DC전환자 명부'!G38372="","",'(2-4) 퇴직자 및 DC전환자 명부'!G38372)</f>
        <v/>
      </c>
    </row>
    <row r="38373" spans="13:13">
      <c r="M38373" s="264" t="str">
        <f>IF('(2-4) 퇴직자 및 DC전환자 명부'!G38373="","",'(2-4) 퇴직자 및 DC전환자 명부'!G38373)</f>
        <v/>
      </c>
    </row>
    <row r="38374" spans="13:13">
      <c r="M38374" s="264" t="str">
        <f>IF('(2-4) 퇴직자 및 DC전환자 명부'!G38374="","",'(2-4) 퇴직자 및 DC전환자 명부'!G38374)</f>
        <v/>
      </c>
    </row>
    <row r="38375" spans="13:13">
      <c r="M38375" s="264" t="str">
        <f>IF('(2-4) 퇴직자 및 DC전환자 명부'!G38375="","",'(2-4) 퇴직자 및 DC전환자 명부'!G38375)</f>
        <v/>
      </c>
    </row>
    <row r="38376" spans="13:13">
      <c r="M38376" s="264" t="str">
        <f>IF('(2-4) 퇴직자 및 DC전환자 명부'!G38376="","",'(2-4) 퇴직자 및 DC전환자 명부'!G38376)</f>
        <v/>
      </c>
    </row>
    <row r="38377" spans="13:13">
      <c r="M38377" s="264" t="str">
        <f>IF('(2-4) 퇴직자 및 DC전환자 명부'!G38377="","",'(2-4) 퇴직자 및 DC전환자 명부'!G38377)</f>
        <v/>
      </c>
    </row>
    <row r="38378" spans="13:13">
      <c r="M38378" s="264" t="str">
        <f>IF('(2-4) 퇴직자 및 DC전환자 명부'!G38378="","",'(2-4) 퇴직자 및 DC전환자 명부'!G38378)</f>
        <v/>
      </c>
    </row>
    <row r="38379" spans="13:13">
      <c r="M38379" s="264" t="str">
        <f>IF('(2-4) 퇴직자 및 DC전환자 명부'!G38379="","",'(2-4) 퇴직자 및 DC전환자 명부'!G38379)</f>
        <v/>
      </c>
    </row>
    <row r="38380" spans="13:13">
      <c r="M38380" s="264" t="str">
        <f>IF('(2-4) 퇴직자 및 DC전환자 명부'!G38380="","",'(2-4) 퇴직자 및 DC전환자 명부'!G38380)</f>
        <v/>
      </c>
    </row>
    <row r="38381" spans="13:13">
      <c r="M38381" s="264" t="str">
        <f>IF('(2-4) 퇴직자 및 DC전환자 명부'!G38381="","",'(2-4) 퇴직자 및 DC전환자 명부'!G38381)</f>
        <v/>
      </c>
    </row>
    <row r="38382" spans="13:13">
      <c r="M38382" s="264" t="str">
        <f>IF('(2-4) 퇴직자 및 DC전환자 명부'!G38382="","",'(2-4) 퇴직자 및 DC전환자 명부'!G38382)</f>
        <v/>
      </c>
    </row>
    <row r="38383" spans="13:13">
      <c r="M38383" s="264" t="str">
        <f>IF('(2-4) 퇴직자 및 DC전환자 명부'!G38383="","",'(2-4) 퇴직자 및 DC전환자 명부'!G38383)</f>
        <v/>
      </c>
    </row>
    <row r="38384" spans="13:13">
      <c r="M38384" s="264" t="str">
        <f>IF('(2-4) 퇴직자 및 DC전환자 명부'!G38384="","",'(2-4) 퇴직자 및 DC전환자 명부'!G38384)</f>
        <v/>
      </c>
    </row>
    <row r="38385" spans="13:13">
      <c r="M38385" s="264" t="str">
        <f>IF('(2-4) 퇴직자 및 DC전환자 명부'!G38385="","",'(2-4) 퇴직자 및 DC전환자 명부'!G38385)</f>
        <v/>
      </c>
    </row>
    <row r="38386" spans="13:13">
      <c r="M38386" s="264" t="str">
        <f>IF('(2-4) 퇴직자 및 DC전환자 명부'!G38386="","",'(2-4) 퇴직자 및 DC전환자 명부'!G38386)</f>
        <v/>
      </c>
    </row>
    <row r="38387" spans="13:13">
      <c r="M38387" s="264" t="str">
        <f>IF('(2-4) 퇴직자 및 DC전환자 명부'!G38387="","",'(2-4) 퇴직자 및 DC전환자 명부'!G38387)</f>
        <v/>
      </c>
    </row>
    <row r="38388" spans="13:13">
      <c r="M38388" s="264" t="str">
        <f>IF('(2-4) 퇴직자 및 DC전환자 명부'!G38388="","",'(2-4) 퇴직자 및 DC전환자 명부'!G38388)</f>
        <v/>
      </c>
    </row>
    <row r="38389" spans="13:13">
      <c r="M38389" s="264" t="str">
        <f>IF('(2-4) 퇴직자 및 DC전환자 명부'!G38389="","",'(2-4) 퇴직자 및 DC전환자 명부'!G38389)</f>
        <v/>
      </c>
    </row>
    <row r="38390" spans="13:13">
      <c r="M38390" s="264" t="str">
        <f>IF('(2-4) 퇴직자 및 DC전환자 명부'!G38390="","",'(2-4) 퇴직자 및 DC전환자 명부'!G38390)</f>
        <v/>
      </c>
    </row>
    <row r="38391" spans="13:13">
      <c r="M38391" s="264" t="str">
        <f>IF('(2-4) 퇴직자 및 DC전환자 명부'!G38391="","",'(2-4) 퇴직자 및 DC전환자 명부'!G38391)</f>
        <v/>
      </c>
    </row>
    <row r="38392" spans="13:13">
      <c r="M38392" s="264" t="str">
        <f>IF('(2-4) 퇴직자 및 DC전환자 명부'!G38392="","",'(2-4) 퇴직자 및 DC전환자 명부'!G38392)</f>
        <v/>
      </c>
    </row>
    <row r="38393" spans="13:13">
      <c r="M38393" s="264" t="str">
        <f>IF('(2-4) 퇴직자 및 DC전환자 명부'!G38393="","",'(2-4) 퇴직자 및 DC전환자 명부'!G38393)</f>
        <v/>
      </c>
    </row>
    <row r="38394" spans="13:13">
      <c r="M38394" s="264" t="str">
        <f>IF('(2-4) 퇴직자 및 DC전환자 명부'!G38394="","",'(2-4) 퇴직자 및 DC전환자 명부'!G38394)</f>
        <v/>
      </c>
    </row>
    <row r="38395" spans="13:13">
      <c r="M38395" s="264" t="str">
        <f>IF('(2-4) 퇴직자 및 DC전환자 명부'!G38395="","",'(2-4) 퇴직자 및 DC전환자 명부'!G38395)</f>
        <v/>
      </c>
    </row>
    <row r="38396" spans="13:13">
      <c r="M38396" s="264" t="str">
        <f>IF('(2-4) 퇴직자 및 DC전환자 명부'!G38396="","",'(2-4) 퇴직자 및 DC전환자 명부'!G38396)</f>
        <v/>
      </c>
    </row>
    <row r="38397" spans="13:13">
      <c r="M38397" s="264" t="str">
        <f>IF('(2-4) 퇴직자 및 DC전환자 명부'!G38397="","",'(2-4) 퇴직자 및 DC전환자 명부'!G38397)</f>
        <v/>
      </c>
    </row>
    <row r="38398" spans="13:13">
      <c r="M38398" s="264" t="str">
        <f>IF('(2-4) 퇴직자 및 DC전환자 명부'!G38398="","",'(2-4) 퇴직자 및 DC전환자 명부'!G38398)</f>
        <v/>
      </c>
    </row>
    <row r="38399" spans="13:13">
      <c r="M38399" s="264" t="str">
        <f>IF('(2-4) 퇴직자 및 DC전환자 명부'!G38399="","",'(2-4) 퇴직자 및 DC전환자 명부'!G38399)</f>
        <v/>
      </c>
    </row>
    <row r="38400" spans="13:13">
      <c r="M38400" s="264" t="str">
        <f>IF('(2-4) 퇴직자 및 DC전환자 명부'!G38400="","",'(2-4) 퇴직자 및 DC전환자 명부'!G38400)</f>
        <v/>
      </c>
    </row>
    <row r="38401" spans="13:13">
      <c r="M38401" s="264" t="str">
        <f>IF('(2-4) 퇴직자 및 DC전환자 명부'!G38401="","",'(2-4) 퇴직자 및 DC전환자 명부'!G38401)</f>
        <v/>
      </c>
    </row>
    <row r="38402" spans="13:13">
      <c r="M38402" s="264" t="str">
        <f>IF('(2-4) 퇴직자 및 DC전환자 명부'!G38402="","",'(2-4) 퇴직자 및 DC전환자 명부'!G38402)</f>
        <v/>
      </c>
    </row>
    <row r="38403" spans="13:13">
      <c r="M38403" s="264" t="str">
        <f>IF('(2-4) 퇴직자 및 DC전환자 명부'!G38403="","",'(2-4) 퇴직자 및 DC전환자 명부'!G38403)</f>
        <v/>
      </c>
    </row>
    <row r="38404" spans="13:13">
      <c r="M38404" s="264" t="str">
        <f>IF('(2-4) 퇴직자 및 DC전환자 명부'!G38404="","",'(2-4) 퇴직자 및 DC전환자 명부'!G38404)</f>
        <v/>
      </c>
    </row>
    <row r="38405" spans="13:13">
      <c r="M38405" s="264" t="str">
        <f>IF('(2-4) 퇴직자 및 DC전환자 명부'!G38405="","",'(2-4) 퇴직자 및 DC전환자 명부'!G38405)</f>
        <v/>
      </c>
    </row>
    <row r="38406" spans="13:13">
      <c r="M38406" s="264" t="str">
        <f>IF('(2-4) 퇴직자 및 DC전환자 명부'!G38406="","",'(2-4) 퇴직자 및 DC전환자 명부'!G38406)</f>
        <v/>
      </c>
    </row>
    <row r="38407" spans="13:13">
      <c r="M38407" s="264" t="str">
        <f>IF('(2-4) 퇴직자 및 DC전환자 명부'!G38407="","",'(2-4) 퇴직자 및 DC전환자 명부'!G38407)</f>
        <v/>
      </c>
    </row>
    <row r="38408" spans="13:13">
      <c r="M38408" s="264" t="str">
        <f>IF('(2-4) 퇴직자 및 DC전환자 명부'!G38408="","",'(2-4) 퇴직자 및 DC전환자 명부'!G38408)</f>
        <v/>
      </c>
    </row>
    <row r="38409" spans="13:13">
      <c r="M38409" s="264" t="str">
        <f>IF('(2-4) 퇴직자 및 DC전환자 명부'!G38409="","",'(2-4) 퇴직자 및 DC전환자 명부'!G38409)</f>
        <v/>
      </c>
    </row>
    <row r="38410" spans="13:13">
      <c r="M38410" s="264" t="str">
        <f>IF('(2-4) 퇴직자 및 DC전환자 명부'!G38410="","",'(2-4) 퇴직자 및 DC전환자 명부'!G38410)</f>
        <v/>
      </c>
    </row>
    <row r="38411" spans="13:13">
      <c r="M38411" s="264" t="str">
        <f>IF('(2-4) 퇴직자 및 DC전환자 명부'!G38411="","",'(2-4) 퇴직자 및 DC전환자 명부'!G38411)</f>
        <v/>
      </c>
    </row>
    <row r="38412" spans="13:13">
      <c r="M38412" s="264" t="str">
        <f>IF('(2-4) 퇴직자 및 DC전환자 명부'!G38412="","",'(2-4) 퇴직자 및 DC전환자 명부'!G38412)</f>
        <v/>
      </c>
    </row>
    <row r="38413" spans="13:13">
      <c r="M38413" s="264" t="str">
        <f>IF('(2-4) 퇴직자 및 DC전환자 명부'!G38413="","",'(2-4) 퇴직자 및 DC전환자 명부'!G38413)</f>
        <v/>
      </c>
    </row>
    <row r="38414" spans="13:13">
      <c r="M38414" s="264" t="str">
        <f>IF('(2-4) 퇴직자 및 DC전환자 명부'!G38414="","",'(2-4) 퇴직자 및 DC전환자 명부'!G38414)</f>
        <v/>
      </c>
    </row>
    <row r="38415" spans="13:13">
      <c r="M38415" s="264" t="str">
        <f>IF('(2-4) 퇴직자 및 DC전환자 명부'!G38415="","",'(2-4) 퇴직자 및 DC전환자 명부'!G38415)</f>
        <v/>
      </c>
    </row>
    <row r="38416" spans="13:13">
      <c r="M38416" s="264" t="str">
        <f>IF('(2-4) 퇴직자 및 DC전환자 명부'!G38416="","",'(2-4) 퇴직자 및 DC전환자 명부'!G38416)</f>
        <v/>
      </c>
    </row>
    <row r="38417" spans="13:13">
      <c r="M38417" s="264" t="str">
        <f>IF('(2-4) 퇴직자 및 DC전환자 명부'!G38417="","",'(2-4) 퇴직자 및 DC전환자 명부'!G38417)</f>
        <v/>
      </c>
    </row>
    <row r="38418" spans="13:13">
      <c r="M38418" s="264" t="str">
        <f>IF('(2-4) 퇴직자 및 DC전환자 명부'!G38418="","",'(2-4) 퇴직자 및 DC전환자 명부'!G38418)</f>
        <v/>
      </c>
    </row>
    <row r="38419" spans="13:13">
      <c r="M38419" s="264" t="str">
        <f>IF('(2-4) 퇴직자 및 DC전환자 명부'!G38419="","",'(2-4) 퇴직자 및 DC전환자 명부'!G38419)</f>
        <v/>
      </c>
    </row>
    <row r="38420" spans="13:13">
      <c r="M38420" s="264" t="str">
        <f>IF('(2-4) 퇴직자 및 DC전환자 명부'!G38420="","",'(2-4) 퇴직자 및 DC전환자 명부'!G38420)</f>
        <v/>
      </c>
    </row>
    <row r="38421" spans="13:13">
      <c r="M38421" s="264" t="str">
        <f>IF('(2-4) 퇴직자 및 DC전환자 명부'!G38421="","",'(2-4) 퇴직자 및 DC전환자 명부'!G38421)</f>
        <v/>
      </c>
    </row>
    <row r="38422" spans="13:13">
      <c r="M38422" s="264" t="str">
        <f>IF('(2-4) 퇴직자 및 DC전환자 명부'!G38422="","",'(2-4) 퇴직자 및 DC전환자 명부'!G38422)</f>
        <v/>
      </c>
    </row>
    <row r="38423" spans="13:13">
      <c r="M38423" s="264" t="str">
        <f>IF('(2-4) 퇴직자 및 DC전환자 명부'!G38423="","",'(2-4) 퇴직자 및 DC전환자 명부'!G38423)</f>
        <v/>
      </c>
    </row>
    <row r="38424" spans="13:13">
      <c r="M38424" s="264" t="str">
        <f>IF('(2-4) 퇴직자 및 DC전환자 명부'!G38424="","",'(2-4) 퇴직자 및 DC전환자 명부'!G38424)</f>
        <v/>
      </c>
    </row>
    <row r="38425" spans="13:13">
      <c r="M38425" s="264" t="str">
        <f>IF('(2-4) 퇴직자 및 DC전환자 명부'!G38425="","",'(2-4) 퇴직자 및 DC전환자 명부'!G38425)</f>
        <v/>
      </c>
    </row>
    <row r="38426" spans="13:13">
      <c r="M38426" s="264" t="str">
        <f>IF('(2-4) 퇴직자 및 DC전환자 명부'!G38426="","",'(2-4) 퇴직자 및 DC전환자 명부'!G38426)</f>
        <v/>
      </c>
    </row>
    <row r="38427" spans="13:13">
      <c r="M38427" s="264" t="str">
        <f>IF('(2-4) 퇴직자 및 DC전환자 명부'!G38427="","",'(2-4) 퇴직자 및 DC전환자 명부'!G38427)</f>
        <v/>
      </c>
    </row>
    <row r="38428" spans="13:13">
      <c r="M38428" s="264" t="str">
        <f>IF('(2-4) 퇴직자 및 DC전환자 명부'!G38428="","",'(2-4) 퇴직자 및 DC전환자 명부'!G38428)</f>
        <v/>
      </c>
    </row>
    <row r="38429" spans="13:13">
      <c r="M38429" s="264" t="str">
        <f>IF('(2-4) 퇴직자 및 DC전환자 명부'!G38429="","",'(2-4) 퇴직자 및 DC전환자 명부'!G38429)</f>
        <v/>
      </c>
    </row>
    <row r="38430" spans="13:13">
      <c r="M38430" s="264" t="str">
        <f>IF('(2-4) 퇴직자 및 DC전환자 명부'!G38430="","",'(2-4) 퇴직자 및 DC전환자 명부'!G38430)</f>
        <v/>
      </c>
    </row>
    <row r="38431" spans="13:13">
      <c r="M38431" s="264" t="str">
        <f>IF('(2-4) 퇴직자 및 DC전환자 명부'!G38431="","",'(2-4) 퇴직자 및 DC전환자 명부'!G38431)</f>
        <v/>
      </c>
    </row>
    <row r="38432" spans="13:13">
      <c r="M38432" s="264" t="str">
        <f>IF('(2-4) 퇴직자 및 DC전환자 명부'!G38432="","",'(2-4) 퇴직자 및 DC전환자 명부'!G38432)</f>
        <v/>
      </c>
    </row>
    <row r="38433" spans="13:13">
      <c r="M38433" s="264" t="str">
        <f>IF('(2-4) 퇴직자 및 DC전환자 명부'!G38433="","",'(2-4) 퇴직자 및 DC전환자 명부'!G38433)</f>
        <v/>
      </c>
    </row>
    <row r="38434" spans="13:13">
      <c r="M38434" s="264" t="str">
        <f>IF('(2-4) 퇴직자 및 DC전환자 명부'!G38434="","",'(2-4) 퇴직자 및 DC전환자 명부'!G38434)</f>
        <v/>
      </c>
    </row>
    <row r="38435" spans="13:13">
      <c r="M38435" s="264" t="str">
        <f>IF('(2-4) 퇴직자 및 DC전환자 명부'!G38435="","",'(2-4) 퇴직자 및 DC전환자 명부'!G38435)</f>
        <v/>
      </c>
    </row>
    <row r="38436" spans="13:13">
      <c r="M38436" s="264" t="str">
        <f>IF('(2-4) 퇴직자 및 DC전환자 명부'!G38436="","",'(2-4) 퇴직자 및 DC전환자 명부'!G38436)</f>
        <v/>
      </c>
    </row>
    <row r="38437" spans="13:13">
      <c r="M38437" s="264" t="str">
        <f>IF('(2-4) 퇴직자 및 DC전환자 명부'!G38437="","",'(2-4) 퇴직자 및 DC전환자 명부'!G38437)</f>
        <v/>
      </c>
    </row>
    <row r="38438" spans="13:13">
      <c r="M38438" s="264" t="str">
        <f>IF('(2-4) 퇴직자 및 DC전환자 명부'!G38438="","",'(2-4) 퇴직자 및 DC전환자 명부'!G38438)</f>
        <v/>
      </c>
    </row>
    <row r="38439" spans="13:13">
      <c r="M38439" s="264" t="str">
        <f>IF('(2-4) 퇴직자 및 DC전환자 명부'!G38439="","",'(2-4) 퇴직자 및 DC전환자 명부'!G38439)</f>
        <v/>
      </c>
    </row>
    <row r="38440" spans="13:13">
      <c r="M38440" s="264" t="str">
        <f>IF('(2-4) 퇴직자 및 DC전환자 명부'!G38440="","",'(2-4) 퇴직자 및 DC전환자 명부'!G38440)</f>
        <v/>
      </c>
    </row>
    <row r="38441" spans="13:13">
      <c r="M38441" s="264" t="str">
        <f>IF('(2-4) 퇴직자 및 DC전환자 명부'!G38441="","",'(2-4) 퇴직자 및 DC전환자 명부'!G38441)</f>
        <v/>
      </c>
    </row>
    <row r="38442" spans="13:13">
      <c r="M38442" s="264" t="str">
        <f>IF('(2-4) 퇴직자 및 DC전환자 명부'!G38442="","",'(2-4) 퇴직자 및 DC전환자 명부'!G38442)</f>
        <v/>
      </c>
    </row>
    <row r="38443" spans="13:13">
      <c r="M38443" s="264" t="str">
        <f>IF('(2-4) 퇴직자 및 DC전환자 명부'!G38443="","",'(2-4) 퇴직자 및 DC전환자 명부'!G38443)</f>
        <v/>
      </c>
    </row>
    <row r="38444" spans="13:13">
      <c r="M38444" s="264" t="str">
        <f>IF('(2-4) 퇴직자 및 DC전환자 명부'!G38444="","",'(2-4) 퇴직자 및 DC전환자 명부'!G38444)</f>
        <v/>
      </c>
    </row>
    <row r="38445" spans="13:13">
      <c r="M38445" s="264" t="str">
        <f>IF('(2-4) 퇴직자 및 DC전환자 명부'!G38445="","",'(2-4) 퇴직자 및 DC전환자 명부'!G38445)</f>
        <v/>
      </c>
    </row>
    <row r="38446" spans="13:13">
      <c r="M38446" s="264" t="str">
        <f>IF('(2-4) 퇴직자 및 DC전환자 명부'!G38446="","",'(2-4) 퇴직자 및 DC전환자 명부'!G38446)</f>
        <v/>
      </c>
    </row>
    <row r="38447" spans="13:13">
      <c r="M38447" s="264" t="str">
        <f>IF('(2-4) 퇴직자 및 DC전환자 명부'!G38447="","",'(2-4) 퇴직자 및 DC전환자 명부'!G38447)</f>
        <v/>
      </c>
    </row>
    <row r="38448" spans="13:13">
      <c r="M38448" s="264" t="str">
        <f>IF('(2-4) 퇴직자 및 DC전환자 명부'!G38448="","",'(2-4) 퇴직자 및 DC전환자 명부'!G38448)</f>
        <v/>
      </c>
    </row>
    <row r="38449" spans="13:13">
      <c r="M38449" s="264" t="str">
        <f>IF('(2-4) 퇴직자 및 DC전환자 명부'!G38449="","",'(2-4) 퇴직자 및 DC전환자 명부'!G38449)</f>
        <v/>
      </c>
    </row>
    <row r="38450" spans="13:13">
      <c r="M38450" s="264" t="str">
        <f>IF('(2-4) 퇴직자 및 DC전환자 명부'!G38450="","",'(2-4) 퇴직자 및 DC전환자 명부'!G38450)</f>
        <v/>
      </c>
    </row>
    <row r="38451" spans="13:13">
      <c r="M38451" s="264" t="str">
        <f>IF('(2-4) 퇴직자 및 DC전환자 명부'!G38451="","",'(2-4) 퇴직자 및 DC전환자 명부'!G38451)</f>
        <v/>
      </c>
    </row>
    <row r="38452" spans="13:13">
      <c r="M38452" s="264" t="str">
        <f>IF('(2-4) 퇴직자 및 DC전환자 명부'!G38452="","",'(2-4) 퇴직자 및 DC전환자 명부'!G38452)</f>
        <v/>
      </c>
    </row>
    <row r="38453" spans="13:13">
      <c r="M38453" s="264" t="str">
        <f>IF('(2-4) 퇴직자 및 DC전환자 명부'!G38453="","",'(2-4) 퇴직자 및 DC전환자 명부'!G38453)</f>
        <v/>
      </c>
    </row>
    <row r="38454" spans="13:13">
      <c r="M38454" s="264" t="str">
        <f>IF('(2-4) 퇴직자 및 DC전환자 명부'!G38454="","",'(2-4) 퇴직자 및 DC전환자 명부'!G38454)</f>
        <v/>
      </c>
    </row>
    <row r="38455" spans="13:13">
      <c r="M38455" s="264" t="str">
        <f>IF('(2-4) 퇴직자 및 DC전환자 명부'!G38455="","",'(2-4) 퇴직자 및 DC전환자 명부'!G38455)</f>
        <v/>
      </c>
    </row>
    <row r="38456" spans="13:13">
      <c r="M38456" s="264" t="str">
        <f>IF('(2-4) 퇴직자 및 DC전환자 명부'!G38456="","",'(2-4) 퇴직자 및 DC전환자 명부'!G38456)</f>
        <v/>
      </c>
    </row>
    <row r="38457" spans="13:13">
      <c r="M38457" s="264" t="str">
        <f>IF('(2-4) 퇴직자 및 DC전환자 명부'!G38457="","",'(2-4) 퇴직자 및 DC전환자 명부'!G38457)</f>
        <v/>
      </c>
    </row>
    <row r="38458" spans="13:13">
      <c r="M38458" s="264" t="str">
        <f>IF('(2-4) 퇴직자 및 DC전환자 명부'!G38458="","",'(2-4) 퇴직자 및 DC전환자 명부'!G38458)</f>
        <v/>
      </c>
    </row>
    <row r="38459" spans="13:13">
      <c r="M38459" s="264" t="str">
        <f>IF('(2-4) 퇴직자 및 DC전환자 명부'!G38459="","",'(2-4) 퇴직자 및 DC전환자 명부'!G38459)</f>
        <v/>
      </c>
    </row>
    <row r="38460" spans="13:13">
      <c r="M38460" s="264" t="str">
        <f>IF('(2-4) 퇴직자 및 DC전환자 명부'!G38460="","",'(2-4) 퇴직자 및 DC전환자 명부'!G38460)</f>
        <v/>
      </c>
    </row>
    <row r="38461" spans="13:13">
      <c r="M38461" s="264" t="str">
        <f>IF('(2-4) 퇴직자 및 DC전환자 명부'!G38461="","",'(2-4) 퇴직자 및 DC전환자 명부'!G38461)</f>
        <v/>
      </c>
    </row>
    <row r="38462" spans="13:13">
      <c r="M38462" s="264" t="str">
        <f>IF('(2-4) 퇴직자 및 DC전환자 명부'!G38462="","",'(2-4) 퇴직자 및 DC전환자 명부'!G38462)</f>
        <v/>
      </c>
    </row>
    <row r="38463" spans="13:13">
      <c r="M38463" s="264" t="str">
        <f>IF('(2-4) 퇴직자 및 DC전환자 명부'!G38463="","",'(2-4) 퇴직자 및 DC전환자 명부'!G38463)</f>
        <v/>
      </c>
    </row>
    <row r="38464" spans="13:13">
      <c r="M38464" s="264" t="str">
        <f>IF('(2-4) 퇴직자 및 DC전환자 명부'!G38464="","",'(2-4) 퇴직자 및 DC전환자 명부'!G38464)</f>
        <v/>
      </c>
    </row>
    <row r="38465" spans="13:13">
      <c r="M38465" s="264" t="str">
        <f>IF('(2-4) 퇴직자 및 DC전환자 명부'!G38465="","",'(2-4) 퇴직자 및 DC전환자 명부'!G38465)</f>
        <v/>
      </c>
    </row>
    <row r="38466" spans="13:13">
      <c r="M38466" s="264" t="str">
        <f>IF('(2-4) 퇴직자 및 DC전환자 명부'!G38466="","",'(2-4) 퇴직자 및 DC전환자 명부'!G38466)</f>
        <v/>
      </c>
    </row>
    <row r="38467" spans="13:13">
      <c r="M38467" s="264" t="str">
        <f>IF('(2-4) 퇴직자 및 DC전환자 명부'!G38467="","",'(2-4) 퇴직자 및 DC전환자 명부'!G38467)</f>
        <v/>
      </c>
    </row>
    <row r="38468" spans="13:13">
      <c r="M38468" s="264" t="str">
        <f>IF('(2-4) 퇴직자 및 DC전환자 명부'!G38468="","",'(2-4) 퇴직자 및 DC전환자 명부'!G38468)</f>
        <v/>
      </c>
    </row>
    <row r="38469" spans="13:13">
      <c r="M38469" s="264" t="str">
        <f>IF('(2-4) 퇴직자 및 DC전환자 명부'!G38469="","",'(2-4) 퇴직자 및 DC전환자 명부'!G38469)</f>
        <v/>
      </c>
    </row>
    <row r="38470" spans="13:13">
      <c r="M38470" s="264" t="str">
        <f>IF('(2-4) 퇴직자 및 DC전환자 명부'!G38470="","",'(2-4) 퇴직자 및 DC전환자 명부'!G38470)</f>
        <v/>
      </c>
    </row>
    <row r="38471" spans="13:13">
      <c r="M38471" s="264" t="str">
        <f>IF('(2-4) 퇴직자 및 DC전환자 명부'!G38471="","",'(2-4) 퇴직자 및 DC전환자 명부'!G38471)</f>
        <v/>
      </c>
    </row>
    <row r="38472" spans="13:13">
      <c r="M38472" s="264" t="str">
        <f>IF('(2-4) 퇴직자 및 DC전환자 명부'!G38472="","",'(2-4) 퇴직자 및 DC전환자 명부'!G38472)</f>
        <v/>
      </c>
    </row>
    <row r="38473" spans="13:13">
      <c r="M38473" s="264" t="str">
        <f>IF('(2-4) 퇴직자 및 DC전환자 명부'!G38473="","",'(2-4) 퇴직자 및 DC전환자 명부'!G38473)</f>
        <v/>
      </c>
    </row>
    <row r="38474" spans="13:13">
      <c r="M38474" s="264" t="str">
        <f>IF('(2-4) 퇴직자 및 DC전환자 명부'!G38474="","",'(2-4) 퇴직자 및 DC전환자 명부'!G38474)</f>
        <v/>
      </c>
    </row>
    <row r="38475" spans="13:13">
      <c r="M38475" s="264" t="str">
        <f>IF('(2-4) 퇴직자 및 DC전환자 명부'!G38475="","",'(2-4) 퇴직자 및 DC전환자 명부'!G38475)</f>
        <v/>
      </c>
    </row>
    <row r="38476" spans="13:13">
      <c r="M38476" s="264" t="str">
        <f>IF('(2-4) 퇴직자 및 DC전환자 명부'!G38476="","",'(2-4) 퇴직자 및 DC전환자 명부'!G38476)</f>
        <v/>
      </c>
    </row>
    <row r="38477" spans="13:13">
      <c r="M38477" s="264" t="str">
        <f>IF('(2-4) 퇴직자 및 DC전환자 명부'!G38477="","",'(2-4) 퇴직자 및 DC전환자 명부'!G38477)</f>
        <v/>
      </c>
    </row>
    <row r="38478" spans="13:13">
      <c r="M38478" s="264" t="str">
        <f>IF('(2-4) 퇴직자 및 DC전환자 명부'!G38478="","",'(2-4) 퇴직자 및 DC전환자 명부'!G38478)</f>
        <v/>
      </c>
    </row>
    <row r="38479" spans="13:13">
      <c r="M38479" s="264" t="str">
        <f>IF('(2-4) 퇴직자 및 DC전환자 명부'!G38479="","",'(2-4) 퇴직자 및 DC전환자 명부'!G38479)</f>
        <v/>
      </c>
    </row>
    <row r="38480" spans="13:13">
      <c r="M38480" s="264" t="str">
        <f>IF('(2-4) 퇴직자 및 DC전환자 명부'!G38480="","",'(2-4) 퇴직자 및 DC전환자 명부'!G38480)</f>
        <v/>
      </c>
    </row>
    <row r="38481" spans="13:13">
      <c r="M38481" s="264" t="str">
        <f>IF('(2-4) 퇴직자 및 DC전환자 명부'!G38481="","",'(2-4) 퇴직자 및 DC전환자 명부'!G38481)</f>
        <v/>
      </c>
    </row>
    <row r="38482" spans="13:13">
      <c r="M38482" s="264" t="str">
        <f>IF('(2-4) 퇴직자 및 DC전환자 명부'!G38482="","",'(2-4) 퇴직자 및 DC전환자 명부'!G38482)</f>
        <v/>
      </c>
    </row>
    <row r="38483" spans="13:13">
      <c r="M38483" s="264" t="str">
        <f>IF('(2-4) 퇴직자 및 DC전환자 명부'!G38483="","",'(2-4) 퇴직자 및 DC전환자 명부'!G38483)</f>
        <v/>
      </c>
    </row>
    <row r="38484" spans="13:13">
      <c r="M38484" s="264" t="str">
        <f>IF('(2-4) 퇴직자 및 DC전환자 명부'!G38484="","",'(2-4) 퇴직자 및 DC전환자 명부'!G38484)</f>
        <v/>
      </c>
    </row>
    <row r="38485" spans="13:13">
      <c r="M38485" s="264" t="str">
        <f>IF('(2-4) 퇴직자 및 DC전환자 명부'!G38485="","",'(2-4) 퇴직자 및 DC전환자 명부'!G38485)</f>
        <v/>
      </c>
    </row>
    <row r="38486" spans="13:13">
      <c r="M38486" s="264" t="str">
        <f>IF('(2-4) 퇴직자 및 DC전환자 명부'!G38486="","",'(2-4) 퇴직자 및 DC전환자 명부'!G38486)</f>
        <v/>
      </c>
    </row>
    <row r="38487" spans="13:13">
      <c r="M38487" s="264" t="str">
        <f>IF('(2-4) 퇴직자 및 DC전환자 명부'!G38487="","",'(2-4) 퇴직자 및 DC전환자 명부'!G38487)</f>
        <v/>
      </c>
    </row>
    <row r="38488" spans="13:13">
      <c r="M38488" s="264" t="str">
        <f>IF('(2-4) 퇴직자 및 DC전환자 명부'!G38488="","",'(2-4) 퇴직자 및 DC전환자 명부'!G38488)</f>
        <v/>
      </c>
    </row>
    <row r="38489" spans="13:13">
      <c r="M38489" s="264" t="str">
        <f>IF('(2-4) 퇴직자 및 DC전환자 명부'!G38489="","",'(2-4) 퇴직자 및 DC전환자 명부'!G38489)</f>
        <v/>
      </c>
    </row>
    <row r="38490" spans="13:13">
      <c r="M38490" s="264" t="str">
        <f>IF('(2-4) 퇴직자 및 DC전환자 명부'!G38490="","",'(2-4) 퇴직자 및 DC전환자 명부'!G38490)</f>
        <v/>
      </c>
    </row>
    <row r="38491" spans="13:13">
      <c r="M38491" s="264" t="str">
        <f>IF('(2-4) 퇴직자 및 DC전환자 명부'!G38491="","",'(2-4) 퇴직자 및 DC전환자 명부'!G38491)</f>
        <v/>
      </c>
    </row>
    <row r="38492" spans="13:13">
      <c r="M38492" s="264" t="str">
        <f>IF('(2-4) 퇴직자 및 DC전환자 명부'!G38492="","",'(2-4) 퇴직자 및 DC전환자 명부'!G38492)</f>
        <v/>
      </c>
    </row>
    <row r="38493" spans="13:13">
      <c r="M38493" s="264" t="str">
        <f>IF('(2-4) 퇴직자 및 DC전환자 명부'!G38493="","",'(2-4) 퇴직자 및 DC전환자 명부'!G38493)</f>
        <v/>
      </c>
    </row>
    <row r="38494" spans="13:13">
      <c r="M38494" s="264" t="str">
        <f>IF('(2-4) 퇴직자 및 DC전환자 명부'!G38494="","",'(2-4) 퇴직자 및 DC전환자 명부'!G38494)</f>
        <v/>
      </c>
    </row>
    <row r="38495" spans="13:13">
      <c r="M38495" s="264" t="str">
        <f>IF('(2-4) 퇴직자 및 DC전환자 명부'!G38495="","",'(2-4) 퇴직자 및 DC전환자 명부'!G38495)</f>
        <v/>
      </c>
    </row>
    <row r="38496" spans="13:13">
      <c r="M38496" s="264" t="str">
        <f>IF('(2-4) 퇴직자 및 DC전환자 명부'!G38496="","",'(2-4) 퇴직자 및 DC전환자 명부'!G38496)</f>
        <v/>
      </c>
    </row>
    <row r="38497" spans="13:13">
      <c r="M38497" s="264" t="str">
        <f>IF('(2-4) 퇴직자 및 DC전환자 명부'!G38497="","",'(2-4) 퇴직자 및 DC전환자 명부'!G38497)</f>
        <v/>
      </c>
    </row>
    <row r="38498" spans="13:13">
      <c r="M38498" s="264" t="str">
        <f>IF('(2-4) 퇴직자 및 DC전환자 명부'!G38498="","",'(2-4) 퇴직자 및 DC전환자 명부'!G38498)</f>
        <v/>
      </c>
    </row>
    <row r="38499" spans="13:13">
      <c r="M38499" s="264" t="str">
        <f>IF('(2-4) 퇴직자 및 DC전환자 명부'!G38499="","",'(2-4) 퇴직자 및 DC전환자 명부'!G38499)</f>
        <v/>
      </c>
    </row>
    <row r="38500" spans="13:13">
      <c r="M38500" s="264" t="str">
        <f>IF('(2-4) 퇴직자 및 DC전환자 명부'!G38500="","",'(2-4) 퇴직자 및 DC전환자 명부'!G38500)</f>
        <v/>
      </c>
    </row>
    <row r="38501" spans="13:13">
      <c r="M38501" s="264" t="str">
        <f>IF('(2-4) 퇴직자 및 DC전환자 명부'!G38501="","",'(2-4) 퇴직자 및 DC전환자 명부'!G38501)</f>
        <v/>
      </c>
    </row>
    <row r="38502" spans="13:13">
      <c r="M38502" s="264" t="str">
        <f>IF('(2-4) 퇴직자 및 DC전환자 명부'!G38502="","",'(2-4) 퇴직자 및 DC전환자 명부'!G38502)</f>
        <v/>
      </c>
    </row>
    <row r="38503" spans="13:13">
      <c r="M38503" s="264" t="str">
        <f>IF('(2-4) 퇴직자 및 DC전환자 명부'!G38503="","",'(2-4) 퇴직자 및 DC전환자 명부'!G38503)</f>
        <v/>
      </c>
    </row>
    <row r="38504" spans="13:13">
      <c r="M38504" s="264" t="str">
        <f>IF('(2-4) 퇴직자 및 DC전환자 명부'!G38504="","",'(2-4) 퇴직자 및 DC전환자 명부'!G38504)</f>
        <v/>
      </c>
    </row>
    <row r="38505" spans="13:13">
      <c r="M38505" s="264" t="str">
        <f>IF('(2-4) 퇴직자 및 DC전환자 명부'!G38505="","",'(2-4) 퇴직자 및 DC전환자 명부'!G38505)</f>
        <v/>
      </c>
    </row>
    <row r="38506" spans="13:13">
      <c r="M38506" s="264" t="str">
        <f>IF('(2-4) 퇴직자 및 DC전환자 명부'!G38506="","",'(2-4) 퇴직자 및 DC전환자 명부'!G38506)</f>
        <v/>
      </c>
    </row>
    <row r="38507" spans="13:13">
      <c r="M38507" s="264" t="str">
        <f>IF('(2-4) 퇴직자 및 DC전환자 명부'!G38507="","",'(2-4) 퇴직자 및 DC전환자 명부'!G38507)</f>
        <v/>
      </c>
    </row>
    <row r="38508" spans="13:13">
      <c r="M38508" s="264" t="str">
        <f>IF('(2-4) 퇴직자 및 DC전환자 명부'!G38508="","",'(2-4) 퇴직자 및 DC전환자 명부'!G38508)</f>
        <v/>
      </c>
    </row>
    <row r="38509" spans="13:13">
      <c r="M38509" s="264" t="str">
        <f>IF('(2-4) 퇴직자 및 DC전환자 명부'!G38509="","",'(2-4) 퇴직자 및 DC전환자 명부'!G38509)</f>
        <v/>
      </c>
    </row>
    <row r="38510" spans="13:13">
      <c r="M38510" s="264" t="str">
        <f>IF('(2-4) 퇴직자 및 DC전환자 명부'!G38510="","",'(2-4) 퇴직자 및 DC전환자 명부'!G38510)</f>
        <v/>
      </c>
    </row>
    <row r="38511" spans="13:13">
      <c r="M38511" s="264" t="str">
        <f>IF('(2-4) 퇴직자 및 DC전환자 명부'!G38511="","",'(2-4) 퇴직자 및 DC전환자 명부'!G38511)</f>
        <v/>
      </c>
    </row>
    <row r="38512" spans="13:13">
      <c r="M38512" s="264" t="str">
        <f>IF('(2-4) 퇴직자 및 DC전환자 명부'!G38512="","",'(2-4) 퇴직자 및 DC전환자 명부'!G38512)</f>
        <v/>
      </c>
    </row>
    <row r="38513" spans="13:13">
      <c r="M38513" s="264" t="str">
        <f>IF('(2-4) 퇴직자 및 DC전환자 명부'!G38513="","",'(2-4) 퇴직자 및 DC전환자 명부'!G38513)</f>
        <v/>
      </c>
    </row>
    <row r="38514" spans="13:13">
      <c r="M38514" s="264" t="str">
        <f>IF('(2-4) 퇴직자 및 DC전환자 명부'!G38514="","",'(2-4) 퇴직자 및 DC전환자 명부'!G38514)</f>
        <v/>
      </c>
    </row>
    <row r="38515" spans="13:13">
      <c r="M38515" s="264" t="str">
        <f>IF('(2-4) 퇴직자 및 DC전환자 명부'!G38515="","",'(2-4) 퇴직자 및 DC전환자 명부'!G38515)</f>
        <v/>
      </c>
    </row>
    <row r="38516" spans="13:13">
      <c r="M38516" s="264" t="str">
        <f>IF('(2-4) 퇴직자 및 DC전환자 명부'!G38516="","",'(2-4) 퇴직자 및 DC전환자 명부'!G38516)</f>
        <v/>
      </c>
    </row>
    <row r="38517" spans="13:13">
      <c r="M38517" s="264" t="str">
        <f>IF('(2-4) 퇴직자 및 DC전환자 명부'!G38517="","",'(2-4) 퇴직자 및 DC전환자 명부'!G38517)</f>
        <v/>
      </c>
    </row>
    <row r="38518" spans="13:13">
      <c r="M38518" s="264" t="str">
        <f>IF('(2-4) 퇴직자 및 DC전환자 명부'!G38518="","",'(2-4) 퇴직자 및 DC전환자 명부'!G38518)</f>
        <v/>
      </c>
    </row>
    <row r="38519" spans="13:13">
      <c r="M38519" s="264" t="str">
        <f>IF('(2-4) 퇴직자 및 DC전환자 명부'!G38519="","",'(2-4) 퇴직자 및 DC전환자 명부'!G38519)</f>
        <v/>
      </c>
    </row>
    <row r="38520" spans="13:13">
      <c r="M38520" s="264" t="str">
        <f>IF('(2-4) 퇴직자 및 DC전환자 명부'!G38520="","",'(2-4) 퇴직자 및 DC전환자 명부'!G38520)</f>
        <v/>
      </c>
    </row>
    <row r="38521" spans="13:13">
      <c r="M38521" s="264" t="str">
        <f>IF('(2-4) 퇴직자 및 DC전환자 명부'!G38521="","",'(2-4) 퇴직자 및 DC전환자 명부'!G38521)</f>
        <v/>
      </c>
    </row>
    <row r="38522" spans="13:13">
      <c r="M38522" s="264" t="str">
        <f>IF('(2-4) 퇴직자 및 DC전환자 명부'!G38522="","",'(2-4) 퇴직자 및 DC전환자 명부'!G38522)</f>
        <v/>
      </c>
    </row>
    <row r="38523" spans="13:13">
      <c r="M38523" s="264" t="str">
        <f>IF('(2-4) 퇴직자 및 DC전환자 명부'!G38523="","",'(2-4) 퇴직자 및 DC전환자 명부'!G38523)</f>
        <v/>
      </c>
    </row>
    <row r="38524" spans="13:13">
      <c r="M38524" s="264" t="str">
        <f>IF('(2-4) 퇴직자 및 DC전환자 명부'!G38524="","",'(2-4) 퇴직자 및 DC전환자 명부'!G38524)</f>
        <v/>
      </c>
    </row>
    <row r="38525" spans="13:13">
      <c r="M38525" s="264" t="str">
        <f>IF('(2-4) 퇴직자 및 DC전환자 명부'!G38525="","",'(2-4) 퇴직자 및 DC전환자 명부'!G38525)</f>
        <v/>
      </c>
    </row>
    <row r="38526" spans="13:13">
      <c r="M38526" s="264" t="str">
        <f>IF('(2-4) 퇴직자 및 DC전환자 명부'!G38526="","",'(2-4) 퇴직자 및 DC전환자 명부'!G38526)</f>
        <v/>
      </c>
    </row>
    <row r="38527" spans="13:13">
      <c r="M38527" s="264" t="str">
        <f>IF('(2-4) 퇴직자 및 DC전환자 명부'!G38527="","",'(2-4) 퇴직자 및 DC전환자 명부'!G38527)</f>
        <v/>
      </c>
    </row>
    <row r="38528" spans="13:13">
      <c r="M38528" s="264" t="str">
        <f>IF('(2-4) 퇴직자 및 DC전환자 명부'!G38528="","",'(2-4) 퇴직자 및 DC전환자 명부'!G38528)</f>
        <v/>
      </c>
    </row>
    <row r="38529" spans="13:13">
      <c r="M38529" s="264" t="str">
        <f>IF('(2-4) 퇴직자 및 DC전환자 명부'!G38529="","",'(2-4) 퇴직자 및 DC전환자 명부'!G38529)</f>
        <v/>
      </c>
    </row>
    <row r="38530" spans="13:13">
      <c r="M38530" s="264" t="str">
        <f>IF('(2-4) 퇴직자 및 DC전환자 명부'!G38530="","",'(2-4) 퇴직자 및 DC전환자 명부'!G38530)</f>
        <v/>
      </c>
    </row>
    <row r="38531" spans="13:13">
      <c r="M38531" s="264" t="str">
        <f>IF('(2-4) 퇴직자 및 DC전환자 명부'!G38531="","",'(2-4) 퇴직자 및 DC전환자 명부'!G38531)</f>
        <v/>
      </c>
    </row>
    <row r="38532" spans="13:13">
      <c r="M38532" s="264" t="str">
        <f>IF('(2-4) 퇴직자 및 DC전환자 명부'!G38532="","",'(2-4) 퇴직자 및 DC전환자 명부'!G38532)</f>
        <v/>
      </c>
    </row>
    <row r="38533" spans="13:13">
      <c r="M38533" s="264" t="str">
        <f>IF('(2-4) 퇴직자 및 DC전환자 명부'!G38533="","",'(2-4) 퇴직자 및 DC전환자 명부'!G38533)</f>
        <v/>
      </c>
    </row>
    <row r="38534" spans="13:13">
      <c r="M38534" s="264" t="str">
        <f>IF('(2-4) 퇴직자 및 DC전환자 명부'!G38534="","",'(2-4) 퇴직자 및 DC전환자 명부'!G38534)</f>
        <v/>
      </c>
    </row>
    <row r="38535" spans="13:13">
      <c r="M38535" s="264" t="str">
        <f>IF('(2-4) 퇴직자 및 DC전환자 명부'!G38535="","",'(2-4) 퇴직자 및 DC전환자 명부'!G38535)</f>
        <v/>
      </c>
    </row>
    <row r="38536" spans="13:13">
      <c r="M38536" s="264" t="str">
        <f>IF('(2-4) 퇴직자 및 DC전환자 명부'!G38536="","",'(2-4) 퇴직자 및 DC전환자 명부'!G38536)</f>
        <v/>
      </c>
    </row>
    <row r="38537" spans="13:13">
      <c r="M38537" s="264" t="str">
        <f>IF('(2-4) 퇴직자 및 DC전환자 명부'!G38537="","",'(2-4) 퇴직자 및 DC전환자 명부'!G38537)</f>
        <v/>
      </c>
    </row>
    <row r="38538" spans="13:13">
      <c r="M38538" s="264" t="str">
        <f>IF('(2-4) 퇴직자 및 DC전환자 명부'!G38538="","",'(2-4) 퇴직자 및 DC전환자 명부'!G38538)</f>
        <v/>
      </c>
    </row>
    <row r="38539" spans="13:13">
      <c r="M38539" s="264" t="str">
        <f>IF('(2-4) 퇴직자 및 DC전환자 명부'!G38539="","",'(2-4) 퇴직자 및 DC전환자 명부'!G38539)</f>
        <v/>
      </c>
    </row>
    <row r="38540" spans="13:13">
      <c r="M38540" s="264" t="str">
        <f>IF('(2-4) 퇴직자 및 DC전환자 명부'!G38540="","",'(2-4) 퇴직자 및 DC전환자 명부'!G38540)</f>
        <v/>
      </c>
    </row>
    <row r="38541" spans="13:13">
      <c r="M38541" s="264" t="str">
        <f>IF('(2-4) 퇴직자 및 DC전환자 명부'!G38541="","",'(2-4) 퇴직자 및 DC전환자 명부'!G38541)</f>
        <v/>
      </c>
    </row>
    <row r="38542" spans="13:13">
      <c r="M38542" s="264" t="str">
        <f>IF('(2-4) 퇴직자 및 DC전환자 명부'!G38542="","",'(2-4) 퇴직자 및 DC전환자 명부'!G38542)</f>
        <v/>
      </c>
    </row>
    <row r="38543" spans="13:13">
      <c r="M38543" s="264" t="str">
        <f>IF('(2-4) 퇴직자 및 DC전환자 명부'!G38543="","",'(2-4) 퇴직자 및 DC전환자 명부'!G38543)</f>
        <v/>
      </c>
    </row>
    <row r="38544" spans="13:13">
      <c r="M38544" s="264" t="str">
        <f>IF('(2-4) 퇴직자 및 DC전환자 명부'!G38544="","",'(2-4) 퇴직자 및 DC전환자 명부'!G38544)</f>
        <v/>
      </c>
    </row>
    <row r="38545" spans="13:13">
      <c r="M38545" s="264" t="str">
        <f>IF('(2-4) 퇴직자 및 DC전환자 명부'!G38545="","",'(2-4) 퇴직자 및 DC전환자 명부'!G38545)</f>
        <v/>
      </c>
    </row>
    <row r="38546" spans="13:13">
      <c r="M38546" s="264" t="str">
        <f>IF('(2-4) 퇴직자 및 DC전환자 명부'!G38546="","",'(2-4) 퇴직자 및 DC전환자 명부'!G38546)</f>
        <v/>
      </c>
    </row>
    <row r="38547" spans="13:13">
      <c r="M38547" s="264" t="str">
        <f>IF('(2-4) 퇴직자 및 DC전환자 명부'!G38547="","",'(2-4) 퇴직자 및 DC전환자 명부'!G38547)</f>
        <v/>
      </c>
    </row>
    <row r="38548" spans="13:13">
      <c r="M38548" s="264" t="str">
        <f>IF('(2-4) 퇴직자 및 DC전환자 명부'!G38548="","",'(2-4) 퇴직자 및 DC전환자 명부'!G38548)</f>
        <v/>
      </c>
    </row>
    <row r="38549" spans="13:13">
      <c r="M38549" s="264" t="str">
        <f>IF('(2-4) 퇴직자 및 DC전환자 명부'!G38549="","",'(2-4) 퇴직자 및 DC전환자 명부'!G38549)</f>
        <v/>
      </c>
    </row>
    <row r="38550" spans="13:13">
      <c r="M38550" s="264" t="str">
        <f>IF('(2-4) 퇴직자 및 DC전환자 명부'!G38550="","",'(2-4) 퇴직자 및 DC전환자 명부'!G38550)</f>
        <v/>
      </c>
    </row>
    <row r="38551" spans="13:13">
      <c r="M38551" s="264" t="str">
        <f>IF('(2-4) 퇴직자 및 DC전환자 명부'!G38551="","",'(2-4) 퇴직자 및 DC전환자 명부'!G38551)</f>
        <v/>
      </c>
    </row>
    <row r="38552" spans="13:13">
      <c r="M38552" s="264" t="str">
        <f>IF('(2-4) 퇴직자 및 DC전환자 명부'!G38552="","",'(2-4) 퇴직자 및 DC전환자 명부'!G38552)</f>
        <v/>
      </c>
    </row>
    <row r="38553" spans="13:13">
      <c r="M38553" s="264" t="str">
        <f>IF('(2-4) 퇴직자 및 DC전환자 명부'!G38553="","",'(2-4) 퇴직자 및 DC전환자 명부'!G38553)</f>
        <v/>
      </c>
    </row>
    <row r="38554" spans="13:13">
      <c r="M38554" s="264" t="str">
        <f>IF('(2-4) 퇴직자 및 DC전환자 명부'!G38554="","",'(2-4) 퇴직자 및 DC전환자 명부'!G38554)</f>
        <v/>
      </c>
    </row>
    <row r="38555" spans="13:13">
      <c r="M38555" s="264" t="str">
        <f>IF('(2-4) 퇴직자 및 DC전환자 명부'!G38555="","",'(2-4) 퇴직자 및 DC전환자 명부'!G38555)</f>
        <v/>
      </c>
    </row>
    <row r="38556" spans="13:13">
      <c r="M38556" s="264" t="str">
        <f>IF('(2-4) 퇴직자 및 DC전환자 명부'!G38556="","",'(2-4) 퇴직자 및 DC전환자 명부'!G38556)</f>
        <v/>
      </c>
    </row>
    <row r="38557" spans="13:13">
      <c r="M38557" s="264" t="str">
        <f>IF('(2-4) 퇴직자 및 DC전환자 명부'!G38557="","",'(2-4) 퇴직자 및 DC전환자 명부'!G38557)</f>
        <v/>
      </c>
    </row>
    <row r="38558" spans="13:13">
      <c r="M38558" s="264" t="str">
        <f>IF('(2-4) 퇴직자 및 DC전환자 명부'!G38558="","",'(2-4) 퇴직자 및 DC전환자 명부'!G38558)</f>
        <v/>
      </c>
    </row>
    <row r="38559" spans="13:13">
      <c r="M38559" s="264" t="str">
        <f>IF('(2-4) 퇴직자 및 DC전환자 명부'!G38559="","",'(2-4) 퇴직자 및 DC전환자 명부'!G38559)</f>
        <v/>
      </c>
    </row>
    <row r="38560" spans="13:13">
      <c r="M38560" s="264" t="str">
        <f>IF('(2-4) 퇴직자 및 DC전환자 명부'!G38560="","",'(2-4) 퇴직자 및 DC전환자 명부'!G38560)</f>
        <v/>
      </c>
    </row>
    <row r="38561" spans="13:13">
      <c r="M38561" s="264" t="str">
        <f>IF('(2-4) 퇴직자 및 DC전환자 명부'!G38561="","",'(2-4) 퇴직자 및 DC전환자 명부'!G38561)</f>
        <v/>
      </c>
    </row>
    <row r="38562" spans="13:13">
      <c r="M38562" s="264" t="str">
        <f>IF('(2-4) 퇴직자 및 DC전환자 명부'!G38562="","",'(2-4) 퇴직자 및 DC전환자 명부'!G38562)</f>
        <v/>
      </c>
    </row>
    <row r="38563" spans="13:13">
      <c r="M38563" s="264" t="str">
        <f>IF('(2-4) 퇴직자 및 DC전환자 명부'!G38563="","",'(2-4) 퇴직자 및 DC전환자 명부'!G38563)</f>
        <v/>
      </c>
    </row>
    <row r="38564" spans="13:13">
      <c r="M38564" s="264" t="str">
        <f>IF('(2-4) 퇴직자 및 DC전환자 명부'!G38564="","",'(2-4) 퇴직자 및 DC전환자 명부'!G38564)</f>
        <v/>
      </c>
    </row>
    <row r="38565" spans="13:13">
      <c r="M38565" s="264" t="str">
        <f>IF('(2-4) 퇴직자 및 DC전환자 명부'!G38565="","",'(2-4) 퇴직자 및 DC전환자 명부'!G38565)</f>
        <v/>
      </c>
    </row>
    <row r="38566" spans="13:13">
      <c r="M38566" s="264" t="str">
        <f>IF('(2-4) 퇴직자 및 DC전환자 명부'!G38566="","",'(2-4) 퇴직자 및 DC전환자 명부'!G38566)</f>
        <v/>
      </c>
    </row>
    <row r="38567" spans="13:13">
      <c r="M38567" s="264" t="str">
        <f>IF('(2-4) 퇴직자 및 DC전환자 명부'!G38567="","",'(2-4) 퇴직자 및 DC전환자 명부'!G38567)</f>
        <v/>
      </c>
    </row>
    <row r="38568" spans="13:13">
      <c r="M38568" s="264" t="str">
        <f>IF('(2-4) 퇴직자 및 DC전환자 명부'!G38568="","",'(2-4) 퇴직자 및 DC전환자 명부'!G38568)</f>
        <v/>
      </c>
    </row>
    <row r="38569" spans="13:13">
      <c r="M38569" s="264" t="str">
        <f>IF('(2-4) 퇴직자 및 DC전환자 명부'!G38569="","",'(2-4) 퇴직자 및 DC전환자 명부'!G38569)</f>
        <v/>
      </c>
    </row>
    <row r="38570" spans="13:13">
      <c r="M38570" s="264" t="str">
        <f>IF('(2-4) 퇴직자 및 DC전환자 명부'!G38570="","",'(2-4) 퇴직자 및 DC전환자 명부'!G38570)</f>
        <v/>
      </c>
    </row>
    <row r="38571" spans="13:13">
      <c r="M38571" s="264" t="str">
        <f>IF('(2-4) 퇴직자 및 DC전환자 명부'!G38571="","",'(2-4) 퇴직자 및 DC전환자 명부'!G38571)</f>
        <v/>
      </c>
    </row>
    <row r="38572" spans="13:13">
      <c r="M38572" s="264" t="str">
        <f>IF('(2-4) 퇴직자 및 DC전환자 명부'!G38572="","",'(2-4) 퇴직자 및 DC전환자 명부'!G38572)</f>
        <v/>
      </c>
    </row>
    <row r="38573" spans="13:13">
      <c r="M38573" s="264" t="str">
        <f>IF('(2-4) 퇴직자 및 DC전환자 명부'!G38573="","",'(2-4) 퇴직자 및 DC전환자 명부'!G38573)</f>
        <v/>
      </c>
    </row>
    <row r="38574" spans="13:13">
      <c r="M38574" s="264" t="str">
        <f>IF('(2-4) 퇴직자 및 DC전환자 명부'!G38574="","",'(2-4) 퇴직자 및 DC전환자 명부'!G38574)</f>
        <v/>
      </c>
    </row>
    <row r="38575" spans="13:13">
      <c r="M38575" s="264" t="str">
        <f>IF('(2-4) 퇴직자 및 DC전환자 명부'!G38575="","",'(2-4) 퇴직자 및 DC전환자 명부'!G38575)</f>
        <v/>
      </c>
    </row>
    <row r="38576" spans="13:13">
      <c r="M38576" s="264" t="str">
        <f>IF('(2-4) 퇴직자 및 DC전환자 명부'!G38576="","",'(2-4) 퇴직자 및 DC전환자 명부'!G38576)</f>
        <v/>
      </c>
    </row>
    <row r="38577" spans="13:13">
      <c r="M38577" s="264" t="str">
        <f>IF('(2-4) 퇴직자 및 DC전환자 명부'!G38577="","",'(2-4) 퇴직자 및 DC전환자 명부'!G38577)</f>
        <v/>
      </c>
    </row>
    <row r="38578" spans="13:13">
      <c r="M38578" s="264" t="str">
        <f>IF('(2-4) 퇴직자 및 DC전환자 명부'!G38578="","",'(2-4) 퇴직자 및 DC전환자 명부'!G38578)</f>
        <v/>
      </c>
    </row>
    <row r="38579" spans="13:13">
      <c r="M38579" s="264" t="str">
        <f>IF('(2-4) 퇴직자 및 DC전환자 명부'!G38579="","",'(2-4) 퇴직자 및 DC전환자 명부'!G38579)</f>
        <v/>
      </c>
    </row>
    <row r="38580" spans="13:13">
      <c r="M38580" s="264" t="str">
        <f>IF('(2-4) 퇴직자 및 DC전환자 명부'!G38580="","",'(2-4) 퇴직자 및 DC전환자 명부'!G38580)</f>
        <v/>
      </c>
    </row>
    <row r="38581" spans="13:13">
      <c r="M38581" s="264" t="str">
        <f>IF('(2-4) 퇴직자 및 DC전환자 명부'!G38581="","",'(2-4) 퇴직자 및 DC전환자 명부'!G38581)</f>
        <v/>
      </c>
    </row>
    <row r="38582" spans="13:13">
      <c r="M38582" s="264" t="str">
        <f>IF('(2-4) 퇴직자 및 DC전환자 명부'!G38582="","",'(2-4) 퇴직자 및 DC전환자 명부'!G38582)</f>
        <v/>
      </c>
    </row>
    <row r="38583" spans="13:13">
      <c r="M38583" s="264" t="str">
        <f>IF('(2-4) 퇴직자 및 DC전환자 명부'!G38583="","",'(2-4) 퇴직자 및 DC전환자 명부'!G38583)</f>
        <v/>
      </c>
    </row>
    <row r="38584" spans="13:13">
      <c r="M38584" s="264" t="str">
        <f>IF('(2-4) 퇴직자 및 DC전환자 명부'!G38584="","",'(2-4) 퇴직자 및 DC전환자 명부'!G38584)</f>
        <v/>
      </c>
    </row>
    <row r="38585" spans="13:13">
      <c r="M38585" s="264" t="str">
        <f>IF('(2-4) 퇴직자 및 DC전환자 명부'!G38585="","",'(2-4) 퇴직자 및 DC전환자 명부'!G38585)</f>
        <v/>
      </c>
    </row>
    <row r="38586" spans="13:13">
      <c r="M38586" s="264" t="str">
        <f>IF('(2-4) 퇴직자 및 DC전환자 명부'!G38586="","",'(2-4) 퇴직자 및 DC전환자 명부'!G38586)</f>
        <v/>
      </c>
    </row>
    <row r="38587" spans="13:13">
      <c r="M38587" s="264" t="str">
        <f>IF('(2-4) 퇴직자 및 DC전환자 명부'!G38587="","",'(2-4) 퇴직자 및 DC전환자 명부'!G38587)</f>
        <v/>
      </c>
    </row>
    <row r="38588" spans="13:13">
      <c r="M38588" s="264" t="str">
        <f>IF('(2-4) 퇴직자 및 DC전환자 명부'!G38588="","",'(2-4) 퇴직자 및 DC전환자 명부'!G38588)</f>
        <v/>
      </c>
    </row>
    <row r="38589" spans="13:13">
      <c r="M38589" s="264" t="str">
        <f>IF('(2-4) 퇴직자 및 DC전환자 명부'!G38589="","",'(2-4) 퇴직자 및 DC전환자 명부'!G38589)</f>
        <v/>
      </c>
    </row>
    <row r="38590" spans="13:13">
      <c r="M38590" s="264" t="str">
        <f>IF('(2-4) 퇴직자 및 DC전환자 명부'!G38590="","",'(2-4) 퇴직자 및 DC전환자 명부'!G38590)</f>
        <v/>
      </c>
    </row>
    <row r="38591" spans="13:13">
      <c r="M38591" s="264" t="str">
        <f>IF('(2-4) 퇴직자 및 DC전환자 명부'!G38591="","",'(2-4) 퇴직자 및 DC전환자 명부'!G38591)</f>
        <v/>
      </c>
    </row>
    <row r="38592" spans="13:13">
      <c r="M38592" s="264" t="str">
        <f>IF('(2-4) 퇴직자 및 DC전환자 명부'!G38592="","",'(2-4) 퇴직자 및 DC전환자 명부'!G38592)</f>
        <v/>
      </c>
    </row>
    <row r="38593" spans="13:13">
      <c r="M38593" s="264" t="str">
        <f>IF('(2-4) 퇴직자 및 DC전환자 명부'!G38593="","",'(2-4) 퇴직자 및 DC전환자 명부'!G38593)</f>
        <v/>
      </c>
    </row>
    <row r="38594" spans="13:13">
      <c r="M38594" s="264" t="str">
        <f>IF('(2-4) 퇴직자 및 DC전환자 명부'!G38594="","",'(2-4) 퇴직자 및 DC전환자 명부'!G38594)</f>
        <v/>
      </c>
    </row>
    <row r="38595" spans="13:13">
      <c r="M38595" s="264" t="str">
        <f>IF('(2-4) 퇴직자 및 DC전환자 명부'!G38595="","",'(2-4) 퇴직자 및 DC전환자 명부'!G38595)</f>
        <v/>
      </c>
    </row>
    <row r="38596" spans="13:13">
      <c r="M38596" s="264" t="str">
        <f>IF('(2-4) 퇴직자 및 DC전환자 명부'!G38596="","",'(2-4) 퇴직자 및 DC전환자 명부'!G38596)</f>
        <v/>
      </c>
    </row>
    <row r="38597" spans="13:13">
      <c r="M38597" s="264" t="str">
        <f>IF('(2-4) 퇴직자 및 DC전환자 명부'!G38597="","",'(2-4) 퇴직자 및 DC전환자 명부'!G38597)</f>
        <v/>
      </c>
    </row>
    <row r="38598" spans="13:13">
      <c r="M38598" s="264" t="str">
        <f>IF('(2-4) 퇴직자 및 DC전환자 명부'!G38598="","",'(2-4) 퇴직자 및 DC전환자 명부'!G38598)</f>
        <v/>
      </c>
    </row>
    <row r="38599" spans="13:13">
      <c r="M38599" s="264" t="str">
        <f>IF('(2-4) 퇴직자 및 DC전환자 명부'!G38599="","",'(2-4) 퇴직자 및 DC전환자 명부'!G38599)</f>
        <v/>
      </c>
    </row>
    <row r="38600" spans="13:13">
      <c r="M38600" s="264" t="str">
        <f>IF('(2-4) 퇴직자 및 DC전환자 명부'!G38600="","",'(2-4) 퇴직자 및 DC전환자 명부'!G38600)</f>
        <v/>
      </c>
    </row>
    <row r="38601" spans="13:13">
      <c r="M38601" s="264" t="str">
        <f>IF('(2-4) 퇴직자 및 DC전환자 명부'!G38601="","",'(2-4) 퇴직자 및 DC전환자 명부'!G38601)</f>
        <v/>
      </c>
    </row>
    <row r="38602" spans="13:13">
      <c r="M38602" s="264" t="str">
        <f>IF('(2-4) 퇴직자 및 DC전환자 명부'!G38602="","",'(2-4) 퇴직자 및 DC전환자 명부'!G38602)</f>
        <v/>
      </c>
    </row>
    <row r="38603" spans="13:13">
      <c r="M38603" s="264" t="str">
        <f>IF('(2-4) 퇴직자 및 DC전환자 명부'!G38603="","",'(2-4) 퇴직자 및 DC전환자 명부'!G38603)</f>
        <v/>
      </c>
    </row>
    <row r="38604" spans="13:13">
      <c r="M38604" s="264" t="str">
        <f>IF('(2-4) 퇴직자 및 DC전환자 명부'!G38604="","",'(2-4) 퇴직자 및 DC전환자 명부'!G38604)</f>
        <v/>
      </c>
    </row>
    <row r="38605" spans="13:13">
      <c r="M38605" s="264" t="str">
        <f>IF('(2-4) 퇴직자 및 DC전환자 명부'!G38605="","",'(2-4) 퇴직자 및 DC전환자 명부'!G38605)</f>
        <v/>
      </c>
    </row>
    <row r="38606" spans="13:13">
      <c r="M38606" s="264" t="str">
        <f>IF('(2-4) 퇴직자 및 DC전환자 명부'!G38606="","",'(2-4) 퇴직자 및 DC전환자 명부'!G38606)</f>
        <v/>
      </c>
    </row>
    <row r="38607" spans="13:13">
      <c r="M38607" s="264" t="str">
        <f>IF('(2-4) 퇴직자 및 DC전환자 명부'!G38607="","",'(2-4) 퇴직자 및 DC전환자 명부'!G38607)</f>
        <v/>
      </c>
    </row>
    <row r="38608" spans="13:13">
      <c r="M38608" s="264" t="str">
        <f>IF('(2-4) 퇴직자 및 DC전환자 명부'!G38608="","",'(2-4) 퇴직자 및 DC전환자 명부'!G38608)</f>
        <v/>
      </c>
    </row>
    <row r="38609" spans="13:13">
      <c r="M38609" s="264" t="str">
        <f>IF('(2-4) 퇴직자 및 DC전환자 명부'!G38609="","",'(2-4) 퇴직자 및 DC전환자 명부'!G38609)</f>
        <v/>
      </c>
    </row>
    <row r="38610" spans="13:13">
      <c r="M38610" s="264" t="str">
        <f>IF('(2-4) 퇴직자 및 DC전환자 명부'!G38610="","",'(2-4) 퇴직자 및 DC전환자 명부'!G38610)</f>
        <v/>
      </c>
    </row>
    <row r="38611" spans="13:13">
      <c r="M38611" s="264" t="str">
        <f>IF('(2-4) 퇴직자 및 DC전환자 명부'!G38611="","",'(2-4) 퇴직자 및 DC전환자 명부'!G38611)</f>
        <v/>
      </c>
    </row>
    <row r="38612" spans="13:13">
      <c r="M38612" s="264" t="str">
        <f>IF('(2-4) 퇴직자 및 DC전환자 명부'!G38612="","",'(2-4) 퇴직자 및 DC전환자 명부'!G38612)</f>
        <v/>
      </c>
    </row>
    <row r="38613" spans="13:13">
      <c r="M38613" s="264" t="str">
        <f>IF('(2-4) 퇴직자 및 DC전환자 명부'!G38613="","",'(2-4) 퇴직자 및 DC전환자 명부'!G38613)</f>
        <v/>
      </c>
    </row>
    <row r="38614" spans="13:13">
      <c r="M38614" s="264" t="str">
        <f>IF('(2-4) 퇴직자 및 DC전환자 명부'!G38614="","",'(2-4) 퇴직자 및 DC전환자 명부'!G38614)</f>
        <v/>
      </c>
    </row>
    <row r="38615" spans="13:13">
      <c r="M38615" s="264" t="str">
        <f>IF('(2-4) 퇴직자 및 DC전환자 명부'!G38615="","",'(2-4) 퇴직자 및 DC전환자 명부'!G38615)</f>
        <v/>
      </c>
    </row>
    <row r="38616" spans="13:13">
      <c r="M38616" s="264" t="str">
        <f>IF('(2-4) 퇴직자 및 DC전환자 명부'!G38616="","",'(2-4) 퇴직자 및 DC전환자 명부'!G38616)</f>
        <v/>
      </c>
    </row>
    <row r="38617" spans="13:13">
      <c r="M38617" s="264" t="str">
        <f>IF('(2-4) 퇴직자 및 DC전환자 명부'!G38617="","",'(2-4) 퇴직자 및 DC전환자 명부'!G38617)</f>
        <v/>
      </c>
    </row>
    <row r="38618" spans="13:13">
      <c r="M38618" s="264" t="str">
        <f>IF('(2-4) 퇴직자 및 DC전환자 명부'!G38618="","",'(2-4) 퇴직자 및 DC전환자 명부'!G38618)</f>
        <v/>
      </c>
    </row>
    <row r="38619" spans="13:13">
      <c r="M38619" s="264" t="str">
        <f>IF('(2-4) 퇴직자 및 DC전환자 명부'!G38619="","",'(2-4) 퇴직자 및 DC전환자 명부'!G38619)</f>
        <v/>
      </c>
    </row>
    <row r="38620" spans="13:13">
      <c r="M38620" s="264" t="str">
        <f>IF('(2-4) 퇴직자 및 DC전환자 명부'!G38620="","",'(2-4) 퇴직자 및 DC전환자 명부'!G38620)</f>
        <v/>
      </c>
    </row>
    <row r="38621" spans="13:13">
      <c r="M38621" s="264" t="str">
        <f>IF('(2-4) 퇴직자 및 DC전환자 명부'!G38621="","",'(2-4) 퇴직자 및 DC전환자 명부'!G38621)</f>
        <v/>
      </c>
    </row>
    <row r="38622" spans="13:13">
      <c r="M38622" s="264" t="str">
        <f>IF('(2-4) 퇴직자 및 DC전환자 명부'!G38622="","",'(2-4) 퇴직자 및 DC전환자 명부'!G38622)</f>
        <v/>
      </c>
    </row>
    <row r="38623" spans="13:13">
      <c r="M38623" s="264" t="str">
        <f>IF('(2-4) 퇴직자 및 DC전환자 명부'!G38623="","",'(2-4) 퇴직자 및 DC전환자 명부'!G38623)</f>
        <v/>
      </c>
    </row>
    <row r="38624" spans="13:13">
      <c r="M38624" s="264" t="str">
        <f>IF('(2-4) 퇴직자 및 DC전환자 명부'!G38624="","",'(2-4) 퇴직자 및 DC전환자 명부'!G38624)</f>
        <v/>
      </c>
    </row>
    <row r="38625" spans="13:13">
      <c r="M38625" s="264" t="str">
        <f>IF('(2-4) 퇴직자 및 DC전환자 명부'!G38625="","",'(2-4) 퇴직자 및 DC전환자 명부'!G38625)</f>
        <v/>
      </c>
    </row>
    <row r="38626" spans="13:13">
      <c r="M38626" s="264" t="str">
        <f>IF('(2-4) 퇴직자 및 DC전환자 명부'!G38626="","",'(2-4) 퇴직자 및 DC전환자 명부'!G38626)</f>
        <v/>
      </c>
    </row>
    <row r="38627" spans="13:13">
      <c r="M38627" s="264" t="str">
        <f>IF('(2-4) 퇴직자 및 DC전환자 명부'!G38627="","",'(2-4) 퇴직자 및 DC전환자 명부'!G38627)</f>
        <v/>
      </c>
    </row>
    <row r="38628" spans="13:13">
      <c r="M38628" s="264" t="str">
        <f>IF('(2-4) 퇴직자 및 DC전환자 명부'!G38628="","",'(2-4) 퇴직자 및 DC전환자 명부'!G38628)</f>
        <v/>
      </c>
    </row>
    <row r="38629" spans="13:13">
      <c r="M38629" s="264" t="str">
        <f>IF('(2-4) 퇴직자 및 DC전환자 명부'!G38629="","",'(2-4) 퇴직자 및 DC전환자 명부'!G38629)</f>
        <v/>
      </c>
    </row>
    <row r="38630" spans="13:13">
      <c r="M38630" s="264" t="str">
        <f>IF('(2-4) 퇴직자 및 DC전환자 명부'!G38630="","",'(2-4) 퇴직자 및 DC전환자 명부'!G38630)</f>
        <v/>
      </c>
    </row>
    <row r="38631" spans="13:13">
      <c r="M38631" s="264" t="str">
        <f>IF('(2-4) 퇴직자 및 DC전환자 명부'!G38631="","",'(2-4) 퇴직자 및 DC전환자 명부'!G38631)</f>
        <v/>
      </c>
    </row>
    <row r="38632" spans="13:13">
      <c r="M38632" s="264" t="str">
        <f>IF('(2-4) 퇴직자 및 DC전환자 명부'!G38632="","",'(2-4) 퇴직자 및 DC전환자 명부'!G38632)</f>
        <v/>
      </c>
    </row>
    <row r="38633" spans="13:13">
      <c r="M38633" s="264" t="str">
        <f>IF('(2-4) 퇴직자 및 DC전환자 명부'!G38633="","",'(2-4) 퇴직자 및 DC전환자 명부'!G38633)</f>
        <v/>
      </c>
    </row>
    <row r="38634" spans="13:13">
      <c r="M38634" s="264" t="str">
        <f>IF('(2-4) 퇴직자 및 DC전환자 명부'!G38634="","",'(2-4) 퇴직자 및 DC전환자 명부'!G38634)</f>
        <v/>
      </c>
    </row>
    <row r="38635" spans="13:13">
      <c r="M38635" s="264" t="str">
        <f>IF('(2-4) 퇴직자 및 DC전환자 명부'!G38635="","",'(2-4) 퇴직자 및 DC전환자 명부'!G38635)</f>
        <v/>
      </c>
    </row>
    <row r="38636" spans="13:13">
      <c r="M38636" s="264" t="str">
        <f>IF('(2-4) 퇴직자 및 DC전환자 명부'!G38636="","",'(2-4) 퇴직자 및 DC전환자 명부'!G38636)</f>
        <v/>
      </c>
    </row>
    <row r="38637" spans="13:13">
      <c r="M38637" s="264" t="str">
        <f>IF('(2-4) 퇴직자 및 DC전환자 명부'!G38637="","",'(2-4) 퇴직자 및 DC전환자 명부'!G38637)</f>
        <v/>
      </c>
    </row>
    <row r="38638" spans="13:13">
      <c r="M38638" s="264" t="str">
        <f>IF('(2-4) 퇴직자 및 DC전환자 명부'!G38638="","",'(2-4) 퇴직자 및 DC전환자 명부'!G38638)</f>
        <v/>
      </c>
    </row>
    <row r="38639" spans="13:13">
      <c r="M38639" s="264" t="str">
        <f>IF('(2-4) 퇴직자 및 DC전환자 명부'!G38639="","",'(2-4) 퇴직자 및 DC전환자 명부'!G38639)</f>
        <v/>
      </c>
    </row>
    <row r="38640" spans="13:13">
      <c r="M38640" s="264" t="str">
        <f>IF('(2-4) 퇴직자 및 DC전환자 명부'!G38640="","",'(2-4) 퇴직자 및 DC전환자 명부'!G38640)</f>
        <v/>
      </c>
    </row>
    <row r="38641" spans="13:13">
      <c r="M38641" s="264" t="str">
        <f>IF('(2-4) 퇴직자 및 DC전환자 명부'!G38641="","",'(2-4) 퇴직자 및 DC전환자 명부'!G38641)</f>
        <v/>
      </c>
    </row>
    <row r="38642" spans="13:13">
      <c r="M38642" s="264" t="str">
        <f>IF('(2-4) 퇴직자 및 DC전환자 명부'!G38642="","",'(2-4) 퇴직자 및 DC전환자 명부'!G38642)</f>
        <v/>
      </c>
    </row>
    <row r="38643" spans="13:13">
      <c r="M38643" s="264" t="str">
        <f>IF('(2-4) 퇴직자 및 DC전환자 명부'!G38643="","",'(2-4) 퇴직자 및 DC전환자 명부'!G38643)</f>
        <v/>
      </c>
    </row>
    <row r="38644" spans="13:13">
      <c r="M38644" s="264" t="str">
        <f>IF('(2-4) 퇴직자 및 DC전환자 명부'!G38644="","",'(2-4) 퇴직자 및 DC전환자 명부'!G38644)</f>
        <v/>
      </c>
    </row>
    <row r="38645" spans="13:13">
      <c r="M38645" s="264" t="str">
        <f>IF('(2-4) 퇴직자 및 DC전환자 명부'!G38645="","",'(2-4) 퇴직자 및 DC전환자 명부'!G38645)</f>
        <v/>
      </c>
    </row>
    <row r="38646" spans="13:13">
      <c r="M38646" s="264" t="str">
        <f>IF('(2-4) 퇴직자 및 DC전환자 명부'!G38646="","",'(2-4) 퇴직자 및 DC전환자 명부'!G38646)</f>
        <v/>
      </c>
    </row>
    <row r="38647" spans="13:13">
      <c r="M38647" s="264" t="str">
        <f>IF('(2-4) 퇴직자 및 DC전환자 명부'!G38647="","",'(2-4) 퇴직자 및 DC전환자 명부'!G38647)</f>
        <v/>
      </c>
    </row>
    <row r="38648" spans="13:13">
      <c r="M38648" s="264" t="str">
        <f>IF('(2-4) 퇴직자 및 DC전환자 명부'!G38648="","",'(2-4) 퇴직자 및 DC전환자 명부'!G38648)</f>
        <v/>
      </c>
    </row>
    <row r="38649" spans="13:13">
      <c r="M38649" s="264" t="str">
        <f>IF('(2-4) 퇴직자 및 DC전환자 명부'!G38649="","",'(2-4) 퇴직자 및 DC전환자 명부'!G38649)</f>
        <v/>
      </c>
    </row>
    <row r="38650" spans="13:13">
      <c r="M38650" s="264" t="str">
        <f>IF('(2-4) 퇴직자 및 DC전환자 명부'!G38650="","",'(2-4) 퇴직자 및 DC전환자 명부'!G38650)</f>
        <v/>
      </c>
    </row>
    <row r="38651" spans="13:13">
      <c r="M38651" s="264" t="str">
        <f>IF('(2-4) 퇴직자 및 DC전환자 명부'!G38651="","",'(2-4) 퇴직자 및 DC전환자 명부'!G38651)</f>
        <v/>
      </c>
    </row>
    <row r="38652" spans="13:13">
      <c r="M38652" s="264" t="str">
        <f>IF('(2-4) 퇴직자 및 DC전환자 명부'!G38652="","",'(2-4) 퇴직자 및 DC전환자 명부'!G38652)</f>
        <v/>
      </c>
    </row>
    <row r="38653" spans="13:13">
      <c r="M38653" s="264" t="str">
        <f>IF('(2-4) 퇴직자 및 DC전환자 명부'!G38653="","",'(2-4) 퇴직자 및 DC전환자 명부'!G38653)</f>
        <v/>
      </c>
    </row>
    <row r="38654" spans="13:13">
      <c r="M38654" s="264" t="str">
        <f>IF('(2-4) 퇴직자 및 DC전환자 명부'!G38654="","",'(2-4) 퇴직자 및 DC전환자 명부'!G38654)</f>
        <v/>
      </c>
    </row>
    <row r="38655" spans="13:13">
      <c r="M38655" s="264" t="str">
        <f>IF('(2-4) 퇴직자 및 DC전환자 명부'!G38655="","",'(2-4) 퇴직자 및 DC전환자 명부'!G38655)</f>
        <v/>
      </c>
    </row>
    <row r="38656" spans="13:13">
      <c r="M38656" s="264" t="str">
        <f>IF('(2-4) 퇴직자 및 DC전환자 명부'!G38656="","",'(2-4) 퇴직자 및 DC전환자 명부'!G38656)</f>
        <v/>
      </c>
    </row>
    <row r="38657" spans="13:13">
      <c r="M38657" s="264" t="str">
        <f>IF('(2-4) 퇴직자 및 DC전환자 명부'!G38657="","",'(2-4) 퇴직자 및 DC전환자 명부'!G38657)</f>
        <v/>
      </c>
    </row>
    <row r="38658" spans="13:13">
      <c r="M38658" s="264" t="str">
        <f>IF('(2-4) 퇴직자 및 DC전환자 명부'!G38658="","",'(2-4) 퇴직자 및 DC전환자 명부'!G38658)</f>
        <v/>
      </c>
    </row>
    <row r="38659" spans="13:13">
      <c r="M38659" s="264" t="str">
        <f>IF('(2-4) 퇴직자 및 DC전환자 명부'!G38659="","",'(2-4) 퇴직자 및 DC전환자 명부'!G38659)</f>
        <v/>
      </c>
    </row>
    <row r="38660" spans="13:13">
      <c r="M38660" s="264" t="str">
        <f>IF('(2-4) 퇴직자 및 DC전환자 명부'!G38660="","",'(2-4) 퇴직자 및 DC전환자 명부'!G38660)</f>
        <v/>
      </c>
    </row>
    <row r="38661" spans="13:13">
      <c r="M38661" s="264" t="str">
        <f>IF('(2-4) 퇴직자 및 DC전환자 명부'!G38661="","",'(2-4) 퇴직자 및 DC전환자 명부'!G38661)</f>
        <v/>
      </c>
    </row>
    <row r="38662" spans="13:13">
      <c r="M38662" s="264" t="str">
        <f>IF('(2-4) 퇴직자 및 DC전환자 명부'!G38662="","",'(2-4) 퇴직자 및 DC전환자 명부'!G38662)</f>
        <v/>
      </c>
    </row>
    <row r="38663" spans="13:13">
      <c r="M38663" s="264" t="str">
        <f>IF('(2-4) 퇴직자 및 DC전환자 명부'!G38663="","",'(2-4) 퇴직자 및 DC전환자 명부'!G38663)</f>
        <v/>
      </c>
    </row>
    <row r="38664" spans="13:13">
      <c r="M38664" s="264" t="str">
        <f>IF('(2-4) 퇴직자 및 DC전환자 명부'!G38664="","",'(2-4) 퇴직자 및 DC전환자 명부'!G38664)</f>
        <v/>
      </c>
    </row>
    <row r="38665" spans="13:13">
      <c r="M38665" s="264" t="str">
        <f>IF('(2-4) 퇴직자 및 DC전환자 명부'!G38665="","",'(2-4) 퇴직자 및 DC전환자 명부'!G38665)</f>
        <v/>
      </c>
    </row>
    <row r="38666" spans="13:13">
      <c r="M38666" s="264" t="str">
        <f>IF('(2-4) 퇴직자 및 DC전환자 명부'!G38666="","",'(2-4) 퇴직자 및 DC전환자 명부'!G38666)</f>
        <v/>
      </c>
    </row>
    <row r="38667" spans="13:13">
      <c r="M38667" s="264" t="str">
        <f>IF('(2-4) 퇴직자 및 DC전환자 명부'!G38667="","",'(2-4) 퇴직자 및 DC전환자 명부'!G38667)</f>
        <v/>
      </c>
    </row>
    <row r="38668" spans="13:13">
      <c r="M38668" s="264" t="str">
        <f>IF('(2-4) 퇴직자 및 DC전환자 명부'!G38668="","",'(2-4) 퇴직자 및 DC전환자 명부'!G38668)</f>
        <v/>
      </c>
    </row>
    <row r="38669" spans="13:13">
      <c r="M38669" s="264" t="str">
        <f>IF('(2-4) 퇴직자 및 DC전환자 명부'!G38669="","",'(2-4) 퇴직자 및 DC전환자 명부'!G38669)</f>
        <v/>
      </c>
    </row>
    <row r="38670" spans="13:13">
      <c r="M38670" s="264" t="str">
        <f>IF('(2-4) 퇴직자 및 DC전환자 명부'!G38670="","",'(2-4) 퇴직자 및 DC전환자 명부'!G38670)</f>
        <v/>
      </c>
    </row>
    <row r="38671" spans="13:13">
      <c r="M38671" s="264" t="str">
        <f>IF('(2-4) 퇴직자 및 DC전환자 명부'!G38671="","",'(2-4) 퇴직자 및 DC전환자 명부'!G38671)</f>
        <v/>
      </c>
    </row>
    <row r="38672" spans="13:13">
      <c r="M38672" s="264" t="str">
        <f>IF('(2-4) 퇴직자 및 DC전환자 명부'!G38672="","",'(2-4) 퇴직자 및 DC전환자 명부'!G38672)</f>
        <v/>
      </c>
    </row>
    <row r="38673" spans="13:13">
      <c r="M38673" s="264" t="str">
        <f>IF('(2-4) 퇴직자 및 DC전환자 명부'!G38673="","",'(2-4) 퇴직자 및 DC전환자 명부'!G38673)</f>
        <v/>
      </c>
    </row>
    <row r="38674" spans="13:13">
      <c r="M38674" s="264" t="str">
        <f>IF('(2-4) 퇴직자 및 DC전환자 명부'!G38674="","",'(2-4) 퇴직자 및 DC전환자 명부'!G38674)</f>
        <v/>
      </c>
    </row>
    <row r="38675" spans="13:13">
      <c r="M38675" s="264" t="str">
        <f>IF('(2-4) 퇴직자 및 DC전환자 명부'!G38675="","",'(2-4) 퇴직자 및 DC전환자 명부'!G38675)</f>
        <v/>
      </c>
    </row>
    <row r="38676" spans="13:13">
      <c r="M38676" s="264" t="str">
        <f>IF('(2-4) 퇴직자 및 DC전환자 명부'!G38676="","",'(2-4) 퇴직자 및 DC전환자 명부'!G38676)</f>
        <v/>
      </c>
    </row>
    <row r="38677" spans="13:13">
      <c r="M38677" s="264" t="str">
        <f>IF('(2-4) 퇴직자 및 DC전환자 명부'!G38677="","",'(2-4) 퇴직자 및 DC전환자 명부'!G38677)</f>
        <v/>
      </c>
    </row>
    <row r="38678" spans="13:13">
      <c r="M38678" s="264" t="str">
        <f>IF('(2-4) 퇴직자 및 DC전환자 명부'!G38678="","",'(2-4) 퇴직자 및 DC전환자 명부'!G38678)</f>
        <v/>
      </c>
    </row>
    <row r="38679" spans="13:13">
      <c r="M38679" s="264" t="str">
        <f>IF('(2-4) 퇴직자 및 DC전환자 명부'!G38679="","",'(2-4) 퇴직자 및 DC전환자 명부'!G38679)</f>
        <v/>
      </c>
    </row>
    <row r="38680" spans="13:13">
      <c r="M38680" s="264" t="str">
        <f>IF('(2-4) 퇴직자 및 DC전환자 명부'!G38680="","",'(2-4) 퇴직자 및 DC전환자 명부'!G38680)</f>
        <v/>
      </c>
    </row>
    <row r="38681" spans="13:13">
      <c r="M38681" s="264" t="str">
        <f>IF('(2-4) 퇴직자 및 DC전환자 명부'!G38681="","",'(2-4) 퇴직자 및 DC전환자 명부'!G38681)</f>
        <v/>
      </c>
    </row>
    <row r="38682" spans="13:13">
      <c r="M38682" s="264" t="str">
        <f>IF('(2-4) 퇴직자 및 DC전환자 명부'!G38682="","",'(2-4) 퇴직자 및 DC전환자 명부'!G38682)</f>
        <v/>
      </c>
    </row>
    <row r="38683" spans="13:13">
      <c r="M38683" s="264" t="str">
        <f>IF('(2-4) 퇴직자 및 DC전환자 명부'!G38683="","",'(2-4) 퇴직자 및 DC전환자 명부'!G38683)</f>
        <v/>
      </c>
    </row>
    <row r="38684" spans="13:13">
      <c r="M38684" s="264" t="str">
        <f>IF('(2-4) 퇴직자 및 DC전환자 명부'!G38684="","",'(2-4) 퇴직자 및 DC전환자 명부'!G38684)</f>
        <v/>
      </c>
    </row>
    <row r="38685" spans="13:13">
      <c r="M38685" s="264" t="str">
        <f>IF('(2-4) 퇴직자 및 DC전환자 명부'!G38685="","",'(2-4) 퇴직자 및 DC전환자 명부'!G38685)</f>
        <v/>
      </c>
    </row>
    <row r="38686" spans="13:13">
      <c r="M38686" s="264" t="str">
        <f>IF('(2-4) 퇴직자 및 DC전환자 명부'!G38686="","",'(2-4) 퇴직자 및 DC전환자 명부'!G38686)</f>
        <v/>
      </c>
    </row>
    <row r="38687" spans="13:13">
      <c r="M38687" s="264" t="str">
        <f>IF('(2-4) 퇴직자 및 DC전환자 명부'!G38687="","",'(2-4) 퇴직자 및 DC전환자 명부'!G38687)</f>
        <v/>
      </c>
    </row>
    <row r="38688" spans="13:13">
      <c r="M38688" s="264" t="str">
        <f>IF('(2-4) 퇴직자 및 DC전환자 명부'!G38688="","",'(2-4) 퇴직자 및 DC전환자 명부'!G38688)</f>
        <v/>
      </c>
    </row>
    <row r="38689" spans="13:13">
      <c r="M38689" s="264" t="str">
        <f>IF('(2-4) 퇴직자 및 DC전환자 명부'!G38689="","",'(2-4) 퇴직자 및 DC전환자 명부'!G38689)</f>
        <v/>
      </c>
    </row>
    <row r="38690" spans="13:13">
      <c r="M38690" s="264" t="str">
        <f>IF('(2-4) 퇴직자 및 DC전환자 명부'!G38690="","",'(2-4) 퇴직자 및 DC전환자 명부'!G38690)</f>
        <v/>
      </c>
    </row>
    <row r="38691" spans="13:13">
      <c r="M38691" s="264" t="str">
        <f>IF('(2-4) 퇴직자 및 DC전환자 명부'!G38691="","",'(2-4) 퇴직자 및 DC전환자 명부'!G38691)</f>
        <v/>
      </c>
    </row>
    <row r="38692" spans="13:13">
      <c r="M38692" s="264" t="str">
        <f>IF('(2-4) 퇴직자 및 DC전환자 명부'!G38692="","",'(2-4) 퇴직자 및 DC전환자 명부'!G38692)</f>
        <v/>
      </c>
    </row>
    <row r="38693" spans="13:13">
      <c r="M38693" s="264" t="str">
        <f>IF('(2-4) 퇴직자 및 DC전환자 명부'!G38693="","",'(2-4) 퇴직자 및 DC전환자 명부'!G38693)</f>
        <v/>
      </c>
    </row>
    <row r="38694" spans="13:13">
      <c r="M38694" s="264" t="str">
        <f>IF('(2-4) 퇴직자 및 DC전환자 명부'!G38694="","",'(2-4) 퇴직자 및 DC전환자 명부'!G38694)</f>
        <v/>
      </c>
    </row>
    <row r="38695" spans="13:13">
      <c r="M38695" s="264" t="str">
        <f>IF('(2-4) 퇴직자 및 DC전환자 명부'!G38695="","",'(2-4) 퇴직자 및 DC전환자 명부'!G38695)</f>
        <v/>
      </c>
    </row>
    <row r="38696" spans="13:13">
      <c r="M38696" s="264" t="str">
        <f>IF('(2-4) 퇴직자 및 DC전환자 명부'!G38696="","",'(2-4) 퇴직자 및 DC전환자 명부'!G38696)</f>
        <v/>
      </c>
    </row>
    <row r="38697" spans="13:13">
      <c r="M38697" s="264" t="str">
        <f>IF('(2-4) 퇴직자 및 DC전환자 명부'!G38697="","",'(2-4) 퇴직자 및 DC전환자 명부'!G38697)</f>
        <v/>
      </c>
    </row>
    <row r="38698" spans="13:13">
      <c r="M38698" s="264" t="str">
        <f>IF('(2-4) 퇴직자 및 DC전환자 명부'!G38698="","",'(2-4) 퇴직자 및 DC전환자 명부'!G38698)</f>
        <v/>
      </c>
    </row>
    <row r="38699" spans="13:13">
      <c r="M38699" s="264" t="str">
        <f>IF('(2-4) 퇴직자 및 DC전환자 명부'!G38699="","",'(2-4) 퇴직자 및 DC전환자 명부'!G38699)</f>
        <v/>
      </c>
    </row>
    <row r="38700" spans="13:13">
      <c r="M38700" s="264" t="str">
        <f>IF('(2-4) 퇴직자 및 DC전환자 명부'!G38700="","",'(2-4) 퇴직자 및 DC전환자 명부'!G38700)</f>
        <v/>
      </c>
    </row>
    <row r="38701" spans="13:13">
      <c r="M38701" s="264" t="str">
        <f>IF('(2-4) 퇴직자 및 DC전환자 명부'!G38701="","",'(2-4) 퇴직자 및 DC전환자 명부'!G38701)</f>
        <v/>
      </c>
    </row>
    <row r="38702" spans="13:13">
      <c r="M38702" s="264" t="str">
        <f>IF('(2-4) 퇴직자 및 DC전환자 명부'!G38702="","",'(2-4) 퇴직자 및 DC전환자 명부'!G38702)</f>
        <v/>
      </c>
    </row>
    <row r="38703" spans="13:13">
      <c r="M38703" s="264" t="str">
        <f>IF('(2-4) 퇴직자 및 DC전환자 명부'!G38703="","",'(2-4) 퇴직자 및 DC전환자 명부'!G38703)</f>
        <v/>
      </c>
    </row>
    <row r="38704" spans="13:13">
      <c r="M38704" s="264" t="str">
        <f>IF('(2-4) 퇴직자 및 DC전환자 명부'!G38704="","",'(2-4) 퇴직자 및 DC전환자 명부'!G38704)</f>
        <v/>
      </c>
    </row>
    <row r="38705" spans="13:13">
      <c r="M38705" s="264" t="str">
        <f>IF('(2-4) 퇴직자 및 DC전환자 명부'!G38705="","",'(2-4) 퇴직자 및 DC전환자 명부'!G38705)</f>
        <v/>
      </c>
    </row>
    <row r="38706" spans="13:13">
      <c r="M38706" s="264" t="str">
        <f>IF('(2-4) 퇴직자 및 DC전환자 명부'!G38706="","",'(2-4) 퇴직자 및 DC전환자 명부'!G38706)</f>
        <v/>
      </c>
    </row>
    <row r="38707" spans="13:13">
      <c r="M38707" s="264" t="str">
        <f>IF('(2-4) 퇴직자 및 DC전환자 명부'!G38707="","",'(2-4) 퇴직자 및 DC전환자 명부'!G38707)</f>
        <v/>
      </c>
    </row>
    <row r="38708" spans="13:13">
      <c r="M38708" s="264" t="str">
        <f>IF('(2-4) 퇴직자 및 DC전환자 명부'!G38708="","",'(2-4) 퇴직자 및 DC전환자 명부'!G38708)</f>
        <v/>
      </c>
    </row>
    <row r="38709" spans="13:13">
      <c r="M38709" s="264" t="str">
        <f>IF('(2-4) 퇴직자 및 DC전환자 명부'!G38709="","",'(2-4) 퇴직자 및 DC전환자 명부'!G38709)</f>
        <v/>
      </c>
    </row>
    <row r="38710" spans="13:13">
      <c r="M38710" s="264" t="str">
        <f>IF('(2-4) 퇴직자 및 DC전환자 명부'!G38710="","",'(2-4) 퇴직자 및 DC전환자 명부'!G38710)</f>
        <v/>
      </c>
    </row>
    <row r="38711" spans="13:13">
      <c r="M38711" s="264" t="str">
        <f>IF('(2-4) 퇴직자 및 DC전환자 명부'!G38711="","",'(2-4) 퇴직자 및 DC전환자 명부'!G38711)</f>
        <v/>
      </c>
    </row>
    <row r="38712" spans="13:13">
      <c r="M38712" s="264" t="str">
        <f>IF('(2-4) 퇴직자 및 DC전환자 명부'!G38712="","",'(2-4) 퇴직자 및 DC전환자 명부'!G38712)</f>
        <v/>
      </c>
    </row>
    <row r="38713" spans="13:13">
      <c r="M38713" s="264" t="str">
        <f>IF('(2-4) 퇴직자 및 DC전환자 명부'!G38713="","",'(2-4) 퇴직자 및 DC전환자 명부'!G38713)</f>
        <v/>
      </c>
    </row>
    <row r="38714" spans="13:13">
      <c r="M38714" s="264" t="str">
        <f>IF('(2-4) 퇴직자 및 DC전환자 명부'!G38714="","",'(2-4) 퇴직자 및 DC전환자 명부'!G38714)</f>
        <v/>
      </c>
    </row>
    <row r="38715" spans="13:13">
      <c r="M38715" s="264" t="str">
        <f>IF('(2-4) 퇴직자 및 DC전환자 명부'!G38715="","",'(2-4) 퇴직자 및 DC전환자 명부'!G38715)</f>
        <v/>
      </c>
    </row>
    <row r="38716" spans="13:13">
      <c r="M38716" s="264" t="str">
        <f>IF('(2-4) 퇴직자 및 DC전환자 명부'!G38716="","",'(2-4) 퇴직자 및 DC전환자 명부'!G38716)</f>
        <v/>
      </c>
    </row>
    <row r="38717" spans="13:13">
      <c r="M38717" s="264" t="str">
        <f>IF('(2-4) 퇴직자 및 DC전환자 명부'!G38717="","",'(2-4) 퇴직자 및 DC전환자 명부'!G38717)</f>
        <v/>
      </c>
    </row>
    <row r="38718" spans="13:13">
      <c r="M38718" s="264" t="str">
        <f>IF('(2-4) 퇴직자 및 DC전환자 명부'!G38718="","",'(2-4) 퇴직자 및 DC전환자 명부'!G38718)</f>
        <v/>
      </c>
    </row>
    <row r="38719" spans="13:13">
      <c r="M38719" s="264" t="str">
        <f>IF('(2-4) 퇴직자 및 DC전환자 명부'!G38719="","",'(2-4) 퇴직자 및 DC전환자 명부'!G38719)</f>
        <v/>
      </c>
    </row>
    <row r="38720" spans="13:13">
      <c r="M38720" s="264" t="str">
        <f>IF('(2-4) 퇴직자 및 DC전환자 명부'!G38720="","",'(2-4) 퇴직자 및 DC전환자 명부'!G38720)</f>
        <v/>
      </c>
    </row>
    <row r="38721" spans="13:13">
      <c r="M38721" s="264" t="str">
        <f>IF('(2-4) 퇴직자 및 DC전환자 명부'!G38721="","",'(2-4) 퇴직자 및 DC전환자 명부'!G38721)</f>
        <v/>
      </c>
    </row>
    <row r="38722" spans="13:13">
      <c r="M38722" s="264" t="str">
        <f>IF('(2-4) 퇴직자 및 DC전환자 명부'!G38722="","",'(2-4) 퇴직자 및 DC전환자 명부'!G38722)</f>
        <v/>
      </c>
    </row>
    <row r="38723" spans="13:13">
      <c r="M38723" s="264" t="str">
        <f>IF('(2-4) 퇴직자 및 DC전환자 명부'!G38723="","",'(2-4) 퇴직자 및 DC전환자 명부'!G38723)</f>
        <v/>
      </c>
    </row>
    <row r="38724" spans="13:13">
      <c r="M38724" s="264" t="str">
        <f>IF('(2-4) 퇴직자 및 DC전환자 명부'!G38724="","",'(2-4) 퇴직자 및 DC전환자 명부'!G38724)</f>
        <v/>
      </c>
    </row>
    <row r="38725" spans="13:13">
      <c r="M38725" s="264" t="str">
        <f>IF('(2-4) 퇴직자 및 DC전환자 명부'!G38725="","",'(2-4) 퇴직자 및 DC전환자 명부'!G38725)</f>
        <v/>
      </c>
    </row>
    <row r="38726" spans="13:13">
      <c r="M38726" s="264" t="str">
        <f>IF('(2-4) 퇴직자 및 DC전환자 명부'!G38726="","",'(2-4) 퇴직자 및 DC전환자 명부'!G38726)</f>
        <v/>
      </c>
    </row>
    <row r="38727" spans="13:13">
      <c r="M38727" s="264" t="str">
        <f>IF('(2-4) 퇴직자 및 DC전환자 명부'!G38727="","",'(2-4) 퇴직자 및 DC전환자 명부'!G38727)</f>
        <v/>
      </c>
    </row>
    <row r="38728" spans="13:13">
      <c r="M38728" s="264" t="str">
        <f>IF('(2-4) 퇴직자 및 DC전환자 명부'!G38728="","",'(2-4) 퇴직자 및 DC전환자 명부'!G38728)</f>
        <v/>
      </c>
    </row>
    <row r="38729" spans="13:13">
      <c r="M38729" s="264" t="str">
        <f>IF('(2-4) 퇴직자 및 DC전환자 명부'!G38729="","",'(2-4) 퇴직자 및 DC전환자 명부'!G38729)</f>
        <v/>
      </c>
    </row>
    <row r="38730" spans="13:13">
      <c r="M38730" s="264" t="str">
        <f>IF('(2-4) 퇴직자 및 DC전환자 명부'!G38730="","",'(2-4) 퇴직자 및 DC전환자 명부'!G38730)</f>
        <v/>
      </c>
    </row>
    <row r="38731" spans="13:13">
      <c r="M38731" s="264" t="str">
        <f>IF('(2-4) 퇴직자 및 DC전환자 명부'!G38731="","",'(2-4) 퇴직자 및 DC전환자 명부'!G38731)</f>
        <v/>
      </c>
    </row>
    <row r="38732" spans="13:13">
      <c r="M38732" s="264" t="str">
        <f>IF('(2-4) 퇴직자 및 DC전환자 명부'!G38732="","",'(2-4) 퇴직자 및 DC전환자 명부'!G38732)</f>
        <v/>
      </c>
    </row>
    <row r="38733" spans="13:13">
      <c r="M38733" s="264" t="str">
        <f>IF('(2-4) 퇴직자 및 DC전환자 명부'!G38733="","",'(2-4) 퇴직자 및 DC전환자 명부'!G38733)</f>
        <v/>
      </c>
    </row>
    <row r="38734" spans="13:13">
      <c r="M38734" s="264" t="str">
        <f>IF('(2-4) 퇴직자 및 DC전환자 명부'!G38734="","",'(2-4) 퇴직자 및 DC전환자 명부'!G38734)</f>
        <v/>
      </c>
    </row>
    <row r="38735" spans="13:13">
      <c r="M38735" s="264" t="str">
        <f>IF('(2-4) 퇴직자 및 DC전환자 명부'!G38735="","",'(2-4) 퇴직자 및 DC전환자 명부'!G38735)</f>
        <v/>
      </c>
    </row>
    <row r="38736" spans="13:13">
      <c r="M38736" s="264" t="str">
        <f>IF('(2-4) 퇴직자 및 DC전환자 명부'!G38736="","",'(2-4) 퇴직자 및 DC전환자 명부'!G38736)</f>
        <v/>
      </c>
    </row>
    <row r="38737" spans="13:13">
      <c r="M38737" s="264" t="str">
        <f>IF('(2-4) 퇴직자 및 DC전환자 명부'!G38737="","",'(2-4) 퇴직자 및 DC전환자 명부'!G38737)</f>
        <v/>
      </c>
    </row>
    <row r="38738" spans="13:13">
      <c r="M38738" s="264" t="str">
        <f>IF('(2-4) 퇴직자 및 DC전환자 명부'!G38738="","",'(2-4) 퇴직자 및 DC전환자 명부'!G38738)</f>
        <v/>
      </c>
    </row>
    <row r="38739" spans="13:13">
      <c r="M38739" s="264" t="str">
        <f>IF('(2-4) 퇴직자 및 DC전환자 명부'!G38739="","",'(2-4) 퇴직자 및 DC전환자 명부'!G38739)</f>
        <v/>
      </c>
    </row>
    <row r="38740" spans="13:13">
      <c r="M38740" s="264" t="str">
        <f>IF('(2-4) 퇴직자 및 DC전환자 명부'!G38740="","",'(2-4) 퇴직자 및 DC전환자 명부'!G38740)</f>
        <v/>
      </c>
    </row>
    <row r="38741" spans="13:13">
      <c r="M38741" s="264" t="str">
        <f>IF('(2-4) 퇴직자 및 DC전환자 명부'!G38741="","",'(2-4) 퇴직자 및 DC전환자 명부'!G38741)</f>
        <v/>
      </c>
    </row>
    <row r="38742" spans="13:13">
      <c r="M38742" s="264" t="str">
        <f>IF('(2-4) 퇴직자 및 DC전환자 명부'!G38742="","",'(2-4) 퇴직자 및 DC전환자 명부'!G38742)</f>
        <v/>
      </c>
    </row>
    <row r="38743" spans="13:13">
      <c r="M38743" s="264" t="str">
        <f>IF('(2-4) 퇴직자 및 DC전환자 명부'!G38743="","",'(2-4) 퇴직자 및 DC전환자 명부'!G38743)</f>
        <v/>
      </c>
    </row>
    <row r="38744" spans="13:13">
      <c r="M38744" s="264" t="str">
        <f>IF('(2-4) 퇴직자 및 DC전환자 명부'!G38744="","",'(2-4) 퇴직자 및 DC전환자 명부'!G38744)</f>
        <v/>
      </c>
    </row>
    <row r="38745" spans="13:13">
      <c r="M38745" s="264" t="str">
        <f>IF('(2-4) 퇴직자 및 DC전환자 명부'!G38745="","",'(2-4) 퇴직자 및 DC전환자 명부'!G38745)</f>
        <v/>
      </c>
    </row>
    <row r="38746" spans="13:13">
      <c r="M38746" s="264" t="str">
        <f>IF('(2-4) 퇴직자 및 DC전환자 명부'!G38746="","",'(2-4) 퇴직자 및 DC전환자 명부'!G38746)</f>
        <v/>
      </c>
    </row>
    <row r="38747" spans="13:13">
      <c r="M38747" s="264" t="str">
        <f>IF('(2-4) 퇴직자 및 DC전환자 명부'!G38747="","",'(2-4) 퇴직자 및 DC전환자 명부'!G38747)</f>
        <v/>
      </c>
    </row>
    <row r="38748" spans="13:13">
      <c r="M38748" s="264" t="str">
        <f>IF('(2-4) 퇴직자 및 DC전환자 명부'!G38748="","",'(2-4) 퇴직자 및 DC전환자 명부'!G38748)</f>
        <v/>
      </c>
    </row>
    <row r="38749" spans="13:13">
      <c r="M38749" s="264" t="str">
        <f>IF('(2-4) 퇴직자 및 DC전환자 명부'!G38749="","",'(2-4) 퇴직자 및 DC전환자 명부'!G38749)</f>
        <v/>
      </c>
    </row>
    <row r="38750" spans="13:13">
      <c r="M38750" s="264" t="str">
        <f>IF('(2-4) 퇴직자 및 DC전환자 명부'!G38750="","",'(2-4) 퇴직자 및 DC전환자 명부'!G38750)</f>
        <v/>
      </c>
    </row>
    <row r="38751" spans="13:13">
      <c r="M38751" s="264" t="str">
        <f>IF('(2-4) 퇴직자 및 DC전환자 명부'!G38751="","",'(2-4) 퇴직자 및 DC전환자 명부'!G38751)</f>
        <v/>
      </c>
    </row>
    <row r="38752" spans="13:13">
      <c r="M38752" s="264" t="str">
        <f>IF('(2-4) 퇴직자 및 DC전환자 명부'!G38752="","",'(2-4) 퇴직자 및 DC전환자 명부'!G38752)</f>
        <v/>
      </c>
    </row>
    <row r="38753" spans="13:13">
      <c r="M38753" s="264" t="str">
        <f>IF('(2-4) 퇴직자 및 DC전환자 명부'!G38753="","",'(2-4) 퇴직자 및 DC전환자 명부'!G38753)</f>
        <v/>
      </c>
    </row>
    <row r="38754" spans="13:13">
      <c r="M38754" s="264" t="str">
        <f>IF('(2-4) 퇴직자 및 DC전환자 명부'!G38754="","",'(2-4) 퇴직자 및 DC전환자 명부'!G38754)</f>
        <v/>
      </c>
    </row>
    <row r="38755" spans="13:13">
      <c r="M38755" s="264" t="str">
        <f>IF('(2-4) 퇴직자 및 DC전환자 명부'!G38755="","",'(2-4) 퇴직자 및 DC전환자 명부'!G38755)</f>
        <v/>
      </c>
    </row>
    <row r="38756" spans="13:13">
      <c r="M38756" s="264" t="str">
        <f>IF('(2-4) 퇴직자 및 DC전환자 명부'!G38756="","",'(2-4) 퇴직자 및 DC전환자 명부'!G38756)</f>
        <v/>
      </c>
    </row>
    <row r="38757" spans="13:13">
      <c r="M38757" s="264" t="str">
        <f>IF('(2-4) 퇴직자 및 DC전환자 명부'!G38757="","",'(2-4) 퇴직자 및 DC전환자 명부'!G38757)</f>
        <v/>
      </c>
    </row>
    <row r="38758" spans="13:13">
      <c r="M38758" s="264" t="str">
        <f>IF('(2-4) 퇴직자 및 DC전환자 명부'!G38758="","",'(2-4) 퇴직자 및 DC전환자 명부'!G38758)</f>
        <v/>
      </c>
    </row>
    <row r="38759" spans="13:13">
      <c r="M38759" s="264" t="str">
        <f>IF('(2-4) 퇴직자 및 DC전환자 명부'!G38759="","",'(2-4) 퇴직자 및 DC전환자 명부'!G38759)</f>
        <v/>
      </c>
    </row>
    <row r="38760" spans="13:13">
      <c r="M38760" s="264" t="str">
        <f>IF('(2-4) 퇴직자 및 DC전환자 명부'!G38760="","",'(2-4) 퇴직자 및 DC전환자 명부'!G38760)</f>
        <v/>
      </c>
    </row>
    <row r="38761" spans="13:13">
      <c r="M38761" s="264" t="str">
        <f>IF('(2-4) 퇴직자 및 DC전환자 명부'!G38761="","",'(2-4) 퇴직자 및 DC전환자 명부'!G38761)</f>
        <v/>
      </c>
    </row>
    <row r="38762" spans="13:13">
      <c r="M38762" s="264" t="str">
        <f>IF('(2-4) 퇴직자 및 DC전환자 명부'!G38762="","",'(2-4) 퇴직자 및 DC전환자 명부'!G38762)</f>
        <v/>
      </c>
    </row>
    <row r="38763" spans="13:13">
      <c r="M38763" s="264" t="str">
        <f>IF('(2-4) 퇴직자 및 DC전환자 명부'!G38763="","",'(2-4) 퇴직자 및 DC전환자 명부'!G38763)</f>
        <v/>
      </c>
    </row>
    <row r="38764" spans="13:13">
      <c r="M38764" s="264" t="str">
        <f>IF('(2-4) 퇴직자 및 DC전환자 명부'!G38764="","",'(2-4) 퇴직자 및 DC전환자 명부'!G38764)</f>
        <v/>
      </c>
    </row>
    <row r="38765" spans="13:13">
      <c r="M38765" s="264" t="str">
        <f>IF('(2-4) 퇴직자 및 DC전환자 명부'!G38765="","",'(2-4) 퇴직자 및 DC전환자 명부'!G38765)</f>
        <v/>
      </c>
    </row>
    <row r="38766" spans="13:13">
      <c r="M38766" s="264" t="str">
        <f>IF('(2-4) 퇴직자 및 DC전환자 명부'!G38766="","",'(2-4) 퇴직자 및 DC전환자 명부'!G38766)</f>
        <v/>
      </c>
    </row>
    <row r="38767" spans="13:13">
      <c r="M38767" s="264" t="str">
        <f>IF('(2-4) 퇴직자 및 DC전환자 명부'!G38767="","",'(2-4) 퇴직자 및 DC전환자 명부'!G38767)</f>
        <v/>
      </c>
    </row>
    <row r="38768" spans="13:13">
      <c r="M38768" s="264" t="str">
        <f>IF('(2-4) 퇴직자 및 DC전환자 명부'!G38768="","",'(2-4) 퇴직자 및 DC전환자 명부'!G38768)</f>
        <v/>
      </c>
    </row>
    <row r="38769" spans="13:13">
      <c r="M38769" s="264" t="str">
        <f>IF('(2-4) 퇴직자 및 DC전환자 명부'!G38769="","",'(2-4) 퇴직자 및 DC전환자 명부'!G38769)</f>
        <v/>
      </c>
    </row>
    <row r="38770" spans="13:13">
      <c r="M38770" s="264" t="str">
        <f>IF('(2-4) 퇴직자 및 DC전환자 명부'!G38770="","",'(2-4) 퇴직자 및 DC전환자 명부'!G38770)</f>
        <v/>
      </c>
    </row>
    <row r="38771" spans="13:13">
      <c r="M38771" s="264" t="str">
        <f>IF('(2-4) 퇴직자 및 DC전환자 명부'!G38771="","",'(2-4) 퇴직자 및 DC전환자 명부'!G38771)</f>
        <v/>
      </c>
    </row>
    <row r="38772" spans="13:13">
      <c r="M38772" s="264" t="str">
        <f>IF('(2-4) 퇴직자 및 DC전환자 명부'!G38772="","",'(2-4) 퇴직자 및 DC전환자 명부'!G38772)</f>
        <v/>
      </c>
    </row>
    <row r="38773" spans="13:13">
      <c r="M38773" s="264" t="str">
        <f>IF('(2-4) 퇴직자 및 DC전환자 명부'!G38773="","",'(2-4) 퇴직자 및 DC전환자 명부'!G38773)</f>
        <v/>
      </c>
    </row>
    <row r="38774" spans="13:13">
      <c r="M38774" s="264" t="str">
        <f>IF('(2-4) 퇴직자 및 DC전환자 명부'!G38774="","",'(2-4) 퇴직자 및 DC전환자 명부'!G38774)</f>
        <v/>
      </c>
    </row>
    <row r="38775" spans="13:13">
      <c r="M38775" s="264" t="str">
        <f>IF('(2-4) 퇴직자 및 DC전환자 명부'!G38775="","",'(2-4) 퇴직자 및 DC전환자 명부'!G38775)</f>
        <v/>
      </c>
    </row>
    <row r="38776" spans="13:13">
      <c r="M38776" s="264" t="str">
        <f>IF('(2-4) 퇴직자 및 DC전환자 명부'!G38776="","",'(2-4) 퇴직자 및 DC전환자 명부'!G38776)</f>
        <v/>
      </c>
    </row>
    <row r="38777" spans="13:13">
      <c r="M38777" s="264" t="str">
        <f>IF('(2-4) 퇴직자 및 DC전환자 명부'!G38777="","",'(2-4) 퇴직자 및 DC전환자 명부'!G38777)</f>
        <v/>
      </c>
    </row>
    <row r="38778" spans="13:13">
      <c r="M38778" s="264" t="str">
        <f>IF('(2-4) 퇴직자 및 DC전환자 명부'!G38778="","",'(2-4) 퇴직자 및 DC전환자 명부'!G38778)</f>
        <v/>
      </c>
    </row>
    <row r="38779" spans="13:13">
      <c r="M38779" s="264" t="str">
        <f>IF('(2-4) 퇴직자 및 DC전환자 명부'!G38779="","",'(2-4) 퇴직자 및 DC전환자 명부'!G38779)</f>
        <v/>
      </c>
    </row>
    <row r="38780" spans="13:13">
      <c r="M38780" s="264" t="str">
        <f>IF('(2-4) 퇴직자 및 DC전환자 명부'!G38780="","",'(2-4) 퇴직자 및 DC전환자 명부'!G38780)</f>
        <v/>
      </c>
    </row>
    <row r="38781" spans="13:13">
      <c r="M38781" s="264" t="str">
        <f>IF('(2-4) 퇴직자 및 DC전환자 명부'!G38781="","",'(2-4) 퇴직자 및 DC전환자 명부'!G38781)</f>
        <v/>
      </c>
    </row>
    <row r="38782" spans="13:13">
      <c r="M38782" s="264" t="str">
        <f>IF('(2-4) 퇴직자 및 DC전환자 명부'!G38782="","",'(2-4) 퇴직자 및 DC전환자 명부'!G38782)</f>
        <v/>
      </c>
    </row>
    <row r="38783" spans="13:13">
      <c r="M38783" s="264" t="str">
        <f>IF('(2-4) 퇴직자 및 DC전환자 명부'!G38783="","",'(2-4) 퇴직자 및 DC전환자 명부'!G38783)</f>
        <v/>
      </c>
    </row>
    <row r="38784" spans="13:13">
      <c r="M38784" s="264" t="str">
        <f>IF('(2-4) 퇴직자 및 DC전환자 명부'!G38784="","",'(2-4) 퇴직자 및 DC전환자 명부'!G38784)</f>
        <v/>
      </c>
    </row>
    <row r="38785" spans="13:13">
      <c r="M38785" s="264" t="str">
        <f>IF('(2-4) 퇴직자 및 DC전환자 명부'!G38785="","",'(2-4) 퇴직자 및 DC전환자 명부'!G38785)</f>
        <v/>
      </c>
    </row>
    <row r="38786" spans="13:13">
      <c r="M38786" s="264" t="str">
        <f>IF('(2-4) 퇴직자 및 DC전환자 명부'!G38786="","",'(2-4) 퇴직자 및 DC전환자 명부'!G38786)</f>
        <v/>
      </c>
    </row>
    <row r="38787" spans="13:13">
      <c r="M38787" s="264" t="str">
        <f>IF('(2-4) 퇴직자 및 DC전환자 명부'!G38787="","",'(2-4) 퇴직자 및 DC전환자 명부'!G38787)</f>
        <v/>
      </c>
    </row>
    <row r="38788" spans="13:13">
      <c r="M38788" s="264" t="str">
        <f>IF('(2-4) 퇴직자 및 DC전환자 명부'!G38788="","",'(2-4) 퇴직자 및 DC전환자 명부'!G38788)</f>
        <v/>
      </c>
    </row>
    <row r="38789" spans="13:13">
      <c r="M38789" s="264" t="str">
        <f>IF('(2-4) 퇴직자 및 DC전환자 명부'!G38789="","",'(2-4) 퇴직자 및 DC전환자 명부'!G38789)</f>
        <v/>
      </c>
    </row>
    <row r="38790" spans="13:13">
      <c r="M38790" s="264" t="str">
        <f>IF('(2-4) 퇴직자 및 DC전환자 명부'!G38790="","",'(2-4) 퇴직자 및 DC전환자 명부'!G38790)</f>
        <v/>
      </c>
    </row>
    <row r="38791" spans="13:13">
      <c r="M38791" s="264" t="str">
        <f>IF('(2-4) 퇴직자 및 DC전환자 명부'!G38791="","",'(2-4) 퇴직자 및 DC전환자 명부'!G38791)</f>
        <v/>
      </c>
    </row>
    <row r="38792" spans="13:13">
      <c r="M38792" s="264" t="str">
        <f>IF('(2-4) 퇴직자 및 DC전환자 명부'!G38792="","",'(2-4) 퇴직자 및 DC전환자 명부'!G38792)</f>
        <v/>
      </c>
    </row>
    <row r="38793" spans="13:13">
      <c r="M38793" s="264" t="str">
        <f>IF('(2-4) 퇴직자 및 DC전환자 명부'!G38793="","",'(2-4) 퇴직자 및 DC전환자 명부'!G38793)</f>
        <v/>
      </c>
    </row>
    <row r="38794" spans="13:13">
      <c r="M38794" s="264" t="str">
        <f>IF('(2-4) 퇴직자 및 DC전환자 명부'!G38794="","",'(2-4) 퇴직자 및 DC전환자 명부'!G38794)</f>
        <v/>
      </c>
    </row>
    <row r="38795" spans="13:13">
      <c r="M38795" s="264" t="str">
        <f>IF('(2-4) 퇴직자 및 DC전환자 명부'!G38795="","",'(2-4) 퇴직자 및 DC전환자 명부'!G38795)</f>
        <v/>
      </c>
    </row>
    <row r="38796" spans="13:13">
      <c r="M38796" s="264" t="str">
        <f>IF('(2-4) 퇴직자 및 DC전환자 명부'!G38796="","",'(2-4) 퇴직자 및 DC전환자 명부'!G38796)</f>
        <v/>
      </c>
    </row>
    <row r="38797" spans="13:13">
      <c r="M38797" s="264" t="str">
        <f>IF('(2-4) 퇴직자 및 DC전환자 명부'!G38797="","",'(2-4) 퇴직자 및 DC전환자 명부'!G38797)</f>
        <v/>
      </c>
    </row>
    <row r="38798" spans="13:13">
      <c r="M38798" s="264" t="str">
        <f>IF('(2-4) 퇴직자 및 DC전환자 명부'!G38798="","",'(2-4) 퇴직자 및 DC전환자 명부'!G38798)</f>
        <v/>
      </c>
    </row>
    <row r="38799" spans="13:13">
      <c r="M38799" s="264" t="str">
        <f>IF('(2-4) 퇴직자 및 DC전환자 명부'!G38799="","",'(2-4) 퇴직자 및 DC전환자 명부'!G38799)</f>
        <v/>
      </c>
    </row>
    <row r="38800" spans="13:13">
      <c r="M38800" s="264" t="str">
        <f>IF('(2-4) 퇴직자 및 DC전환자 명부'!G38800="","",'(2-4) 퇴직자 및 DC전환자 명부'!G38800)</f>
        <v/>
      </c>
    </row>
    <row r="38801" spans="13:13">
      <c r="M38801" s="264" t="str">
        <f>IF('(2-4) 퇴직자 및 DC전환자 명부'!G38801="","",'(2-4) 퇴직자 및 DC전환자 명부'!G38801)</f>
        <v/>
      </c>
    </row>
    <row r="38802" spans="13:13">
      <c r="M38802" s="264" t="str">
        <f>IF('(2-4) 퇴직자 및 DC전환자 명부'!G38802="","",'(2-4) 퇴직자 및 DC전환자 명부'!G38802)</f>
        <v/>
      </c>
    </row>
    <row r="38803" spans="13:13">
      <c r="M38803" s="264" t="str">
        <f>IF('(2-4) 퇴직자 및 DC전환자 명부'!G38803="","",'(2-4) 퇴직자 및 DC전환자 명부'!G38803)</f>
        <v/>
      </c>
    </row>
    <row r="38804" spans="13:13">
      <c r="M38804" s="264" t="str">
        <f>IF('(2-4) 퇴직자 및 DC전환자 명부'!G38804="","",'(2-4) 퇴직자 및 DC전환자 명부'!G38804)</f>
        <v/>
      </c>
    </row>
    <row r="38805" spans="13:13">
      <c r="M38805" s="264" t="str">
        <f>IF('(2-4) 퇴직자 및 DC전환자 명부'!G38805="","",'(2-4) 퇴직자 및 DC전환자 명부'!G38805)</f>
        <v/>
      </c>
    </row>
    <row r="38806" spans="13:13">
      <c r="M38806" s="264" t="str">
        <f>IF('(2-4) 퇴직자 및 DC전환자 명부'!G38806="","",'(2-4) 퇴직자 및 DC전환자 명부'!G38806)</f>
        <v/>
      </c>
    </row>
    <row r="38807" spans="13:13">
      <c r="M38807" s="264" t="str">
        <f>IF('(2-4) 퇴직자 및 DC전환자 명부'!G38807="","",'(2-4) 퇴직자 및 DC전환자 명부'!G38807)</f>
        <v/>
      </c>
    </row>
    <row r="38808" spans="13:13">
      <c r="M38808" s="264" t="str">
        <f>IF('(2-4) 퇴직자 및 DC전환자 명부'!G38808="","",'(2-4) 퇴직자 및 DC전환자 명부'!G38808)</f>
        <v/>
      </c>
    </row>
    <row r="38809" spans="13:13">
      <c r="M38809" s="264" t="str">
        <f>IF('(2-4) 퇴직자 및 DC전환자 명부'!G38809="","",'(2-4) 퇴직자 및 DC전환자 명부'!G38809)</f>
        <v/>
      </c>
    </row>
    <row r="38810" spans="13:13">
      <c r="M38810" s="264" t="str">
        <f>IF('(2-4) 퇴직자 및 DC전환자 명부'!G38810="","",'(2-4) 퇴직자 및 DC전환자 명부'!G38810)</f>
        <v/>
      </c>
    </row>
    <row r="38811" spans="13:13">
      <c r="M38811" s="264" t="str">
        <f>IF('(2-4) 퇴직자 및 DC전환자 명부'!G38811="","",'(2-4) 퇴직자 및 DC전환자 명부'!G38811)</f>
        <v/>
      </c>
    </row>
    <row r="38812" spans="13:13">
      <c r="M38812" s="264" t="str">
        <f>IF('(2-4) 퇴직자 및 DC전환자 명부'!G38812="","",'(2-4) 퇴직자 및 DC전환자 명부'!G38812)</f>
        <v/>
      </c>
    </row>
    <row r="38813" spans="13:13">
      <c r="M38813" s="264" t="str">
        <f>IF('(2-4) 퇴직자 및 DC전환자 명부'!G38813="","",'(2-4) 퇴직자 및 DC전환자 명부'!G38813)</f>
        <v/>
      </c>
    </row>
    <row r="38814" spans="13:13">
      <c r="M38814" s="264" t="str">
        <f>IF('(2-4) 퇴직자 및 DC전환자 명부'!G38814="","",'(2-4) 퇴직자 및 DC전환자 명부'!G38814)</f>
        <v/>
      </c>
    </row>
    <row r="38815" spans="13:13">
      <c r="M38815" s="264" t="str">
        <f>IF('(2-4) 퇴직자 및 DC전환자 명부'!G38815="","",'(2-4) 퇴직자 및 DC전환자 명부'!G38815)</f>
        <v/>
      </c>
    </row>
    <row r="38816" spans="13:13">
      <c r="M38816" s="264" t="str">
        <f>IF('(2-4) 퇴직자 및 DC전환자 명부'!G38816="","",'(2-4) 퇴직자 및 DC전환자 명부'!G38816)</f>
        <v/>
      </c>
    </row>
    <row r="38817" spans="13:13">
      <c r="M38817" s="264" t="str">
        <f>IF('(2-4) 퇴직자 및 DC전환자 명부'!G38817="","",'(2-4) 퇴직자 및 DC전환자 명부'!G38817)</f>
        <v/>
      </c>
    </row>
    <row r="38818" spans="13:13">
      <c r="M38818" s="264" t="str">
        <f>IF('(2-4) 퇴직자 및 DC전환자 명부'!G38818="","",'(2-4) 퇴직자 및 DC전환자 명부'!G38818)</f>
        <v/>
      </c>
    </row>
    <row r="38819" spans="13:13">
      <c r="M38819" s="264" t="str">
        <f>IF('(2-4) 퇴직자 및 DC전환자 명부'!G38819="","",'(2-4) 퇴직자 및 DC전환자 명부'!G38819)</f>
        <v/>
      </c>
    </row>
    <row r="38820" spans="13:13">
      <c r="M38820" s="264" t="str">
        <f>IF('(2-4) 퇴직자 및 DC전환자 명부'!G38820="","",'(2-4) 퇴직자 및 DC전환자 명부'!G38820)</f>
        <v/>
      </c>
    </row>
    <row r="38821" spans="13:13">
      <c r="M38821" s="264" t="str">
        <f>IF('(2-4) 퇴직자 및 DC전환자 명부'!G38821="","",'(2-4) 퇴직자 및 DC전환자 명부'!G38821)</f>
        <v/>
      </c>
    </row>
    <row r="38822" spans="13:13">
      <c r="M38822" s="264" t="str">
        <f>IF('(2-4) 퇴직자 및 DC전환자 명부'!G38822="","",'(2-4) 퇴직자 및 DC전환자 명부'!G38822)</f>
        <v/>
      </c>
    </row>
    <row r="38823" spans="13:13">
      <c r="M38823" s="264" t="str">
        <f>IF('(2-4) 퇴직자 및 DC전환자 명부'!G38823="","",'(2-4) 퇴직자 및 DC전환자 명부'!G38823)</f>
        <v/>
      </c>
    </row>
    <row r="38824" spans="13:13">
      <c r="M38824" s="264" t="str">
        <f>IF('(2-4) 퇴직자 및 DC전환자 명부'!G38824="","",'(2-4) 퇴직자 및 DC전환자 명부'!G38824)</f>
        <v/>
      </c>
    </row>
    <row r="38825" spans="13:13">
      <c r="M38825" s="264" t="str">
        <f>IF('(2-4) 퇴직자 및 DC전환자 명부'!G38825="","",'(2-4) 퇴직자 및 DC전환자 명부'!G38825)</f>
        <v/>
      </c>
    </row>
    <row r="38826" spans="13:13">
      <c r="M38826" s="264" t="str">
        <f>IF('(2-4) 퇴직자 및 DC전환자 명부'!G38826="","",'(2-4) 퇴직자 및 DC전환자 명부'!G38826)</f>
        <v/>
      </c>
    </row>
    <row r="38827" spans="13:13">
      <c r="M38827" s="264" t="str">
        <f>IF('(2-4) 퇴직자 및 DC전환자 명부'!G38827="","",'(2-4) 퇴직자 및 DC전환자 명부'!G38827)</f>
        <v/>
      </c>
    </row>
    <row r="38828" spans="13:13">
      <c r="M38828" s="264" t="str">
        <f>IF('(2-4) 퇴직자 및 DC전환자 명부'!G38828="","",'(2-4) 퇴직자 및 DC전환자 명부'!G38828)</f>
        <v/>
      </c>
    </row>
    <row r="38829" spans="13:13">
      <c r="M38829" s="264" t="str">
        <f>IF('(2-4) 퇴직자 및 DC전환자 명부'!G38829="","",'(2-4) 퇴직자 및 DC전환자 명부'!G38829)</f>
        <v/>
      </c>
    </row>
    <row r="38830" spans="13:13">
      <c r="M38830" s="264" t="str">
        <f>IF('(2-4) 퇴직자 및 DC전환자 명부'!G38830="","",'(2-4) 퇴직자 및 DC전환자 명부'!G38830)</f>
        <v/>
      </c>
    </row>
    <row r="38831" spans="13:13">
      <c r="M38831" s="264" t="str">
        <f>IF('(2-4) 퇴직자 및 DC전환자 명부'!G38831="","",'(2-4) 퇴직자 및 DC전환자 명부'!G38831)</f>
        <v/>
      </c>
    </row>
    <row r="38832" spans="13:13">
      <c r="M38832" s="264" t="str">
        <f>IF('(2-4) 퇴직자 및 DC전환자 명부'!G38832="","",'(2-4) 퇴직자 및 DC전환자 명부'!G38832)</f>
        <v/>
      </c>
    </row>
    <row r="38833" spans="13:13">
      <c r="M38833" s="264" t="str">
        <f>IF('(2-4) 퇴직자 및 DC전환자 명부'!G38833="","",'(2-4) 퇴직자 및 DC전환자 명부'!G38833)</f>
        <v/>
      </c>
    </row>
    <row r="38834" spans="13:13">
      <c r="M38834" s="264" t="str">
        <f>IF('(2-4) 퇴직자 및 DC전환자 명부'!G38834="","",'(2-4) 퇴직자 및 DC전환자 명부'!G38834)</f>
        <v/>
      </c>
    </row>
    <row r="38835" spans="13:13">
      <c r="M38835" s="264" t="str">
        <f>IF('(2-4) 퇴직자 및 DC전환자 명부'!G38835="","",'(2-4) 퇴직자 및 DC전환자 명부'!G38835)</f>
        <v/>
      </c>
    </row>
    <row r="38836" spans="13:13">
      <c r="M38836" s="264" t="str">
        <f>IF('(2-4) 퇴직자 및 DC전환자 명부'!G38836="","",'(2-4) 퇴직자 및 DC전환자 명부'!G38836)</f>
        <v/>
      </c>
    </row>
    <row r="38837" spans="13:13">
      <c r="M38837" s="264" t="str">
        <f>IF('(2-4) 퇴직자 및 DC전환자 명부'!G38837="","",'(2-4) 퇴직자 및 DC전환자 명부'!G38837)</f>
        <v/>
      </c>
    </row>
    <row r="38838" spans="13:13">
      <c r="M38838" s="264" t="str">
        <f>IF('(2-4) 퇴직자 및 DC전환자 명부'!G38838="","",'(2-4) 퇴직자 및 DC전환자 명부'!G38838)</f>
        <v/>
      </c>
    </row>
    <row r="38839" spans="13:13">
      <c r="M38839" s="264" t="str">
        <f>IF('(2-4) 퇴직자 및 DC전환자 명부'!G38839="","",'(2-4) 퇴직자 및 DC전환자 명부'!G38839)</f>
        <v/>
      </c>
    </row>
    <row r="38840" spans="13:13">
      <c r="M38840" s="264" t="str">
        <f>IF('(2-4) 퇴직자 및 DC전환자 명부'!G38840="","",'(2-4) 퇴직자 및 DC전환자 명부'!G38840)</f>
        <v/>
      </c>
    </row>
    <row r="38841" spans="13:13">
      <c r="M38841" s="264" t="str">
        <f>IF('(2-4) 퇴직자 및 DC전환자 명부'!G38841="","",'(2-4) 퇴직자 및 DC전환자 명부'!G38841)</f>
        <v/>
      </c>
    </row>
    <row r="38842" spans="13:13">
      <c r="M38842" s="264" t="str">
        <f>IF('(2-4) 퇴직자 및 DC전환자 명부'!G38842="","",'(2-4) 퇴직자 및 DC전환자 명부'!G38842)</f>
        <v/>
      </c>
    </row>
    <row r="38843" spans="13:13">
      <c r="M38843" s="264" t="str">
        <f>IF('(2-4) 퇴직자 및 DC전환자 명부'!G38843="","",'(2-4) 퇴직자 및 DC전환자 명부'!G38843)</f>
        <v/>
      </c>
    </row>
    <row r="38844" spans="13:13">
      <c r="M38844" s="264" t="str">
        <f>IF('(2-4) 퇴직자 및 DC전환자 명부'!G38844="","",'(2-4) 퇴직자 및 DC전환자 명부'!G38844)</f>
        <v/>
      </c>
    </row>
    <row r="38845" spans="13:13">
      <c r="M38845" s="264" t="str">
        <f>IF('(2-4) 퇴직자 및 DC전환자 명부'!G38845="","",'(2-4) 퇴직자 및 DC전환자 명부'!G38845)</f>
        <v/>
      </c>
    </row>
    <row r="38846" spans="13:13">
      <c r="M38846" s="264" t="str">
        <f>IF('(2-4) 퇴직자 및 DC전환자 명부'!G38846="","",'(2-4) 퇴직자 및 DC전환자 명부'!G38846)</f>
        <v/>
      </c>
    </row>
    <row r="38847" spans="13:13">
      <c r="M38847" s="264" t="str">
        <f>IF('(2-4) 퇴직자 및 DC전환자 명부'!G38847="","",'(2-4) 퇴직자 및 DC전환자 명부'!G38847)</f>
        <v/>
      </c>
    </row>
    <row r="38848" spans="13:13">
      <c r="M38848" s="264" t="str">
        <f>IF('(2-4) 퇴직자 및 DC전환자 명부'!G38848="","",'(2-4) 퇴직자 및 DC전환자 명부'!G38848)</f>
        <v/>
      </c>
    </row>
    <row r="38849" spans="13:13">
      <c r="M38849" s="264" t="str">
        <f>IF('(2-4) 퇴직자 및 DC전환자 명부'!G38849="","",'(2-4) 퇴직자 및 DC전환자 명부'!G38849)</f>
        <v/>
      </c>
    </row>
    <row r="38850" spans="13:13">
      <c r="M38850" s="264" t="str">
        <f>IF('(2-4) 퇴직자 및 DC전환자 명부'!G38850="","",'(2-4) 퇴직자 및 DC전환자 명부'!G38850)</f>
        <v/>
      </c>
    </row>
    <row r="38851" spans="13:13">
      <c r="M38851" s="264" t="str">
        <f>IF('(2-4) 퇴직자 및 DC전환자 명부'!G38851="","",'(2-4) 퇴직자 및 DC전환자 명부'!G38851)</f>
        <v/>
      </c>
    </row>
    <row r="38852" spans="13:13">
      <c r="M38852" s="264" t="str">
        <f>IF('(2-4) 퇴직자 및 DC전환자 명부'!G38852="","",'(2-4) 퇴직자 및 DC전환자 명부'!G38852)</f>
        <v/>
      </c>
    </row>
    <row r="38853" spans="13:13">
      <c r="M38853" s="264" t="str">
        <f>IF('(2-4) 퇴직자 및 DC전환자 명부'!G38853="","",'(2-4) 퇴직자 및 DC전환자 명부'!G38853)</f>
        <v/>
      </c>
    </row>
    <row r="38854" spans="13:13">
      <c r="M38854" s="264" t="str">
        <f>IF('(2-4) 퇴직자 및 DC전환자 명부'!G38854="","",'(2-4) 퇴직자 및 DC전환자 명부'!G38854)</f>
        <v/>
      </c>
    </row>
    <row r="38855" spans="13:13">
      <c r="M38855" s="264" t="str">
        <f>IF('(2-4) 퇴직자 및 DC전환자 명부'!G38855="","",'(2-4) 퇴직자 및 DC전환자 명부'!G38855)</f>
        <v/>
      </c>
    </row>
    <row r="38856" spans="13:13">
      <c r="M38856" s="264" t="str">
        <f>IF('(2-4) 퇴직자 및 DC전환자 명부'!G38856="","",'(2-4) 퇴직자 및 DC전환자 명부'!G38856)</f>
        <v/>
      </c>
    </row>
    <row r="38857" spans="13:13">
      <c r="M38857" s="264" t="str">
        <f>IF('(2-4) 퇴직자 및 DC전환자 명부'!G38857="","",'(2-4) 퇴직자 및 DC전환자 명부'!G38857)</f>
        <v/>
      </c>
    </row>
    <row r="38858" spans="13:13">
      <c r="M38858" s="264" t="str">
        <f>IF('(2-4) 퇴직자 및 DC전환자 명부'!G38858="","",'(2-4) 퇴직자 및 DC전환자 명부'!G38858)</f>
        <v/>
      </c>
    </row>
    <row r="38859" spans="13:13">
      <c r="M38859" s="264" t="str">
        <f>IF('(2-4) 퇴직자 및 DC전환자 명부'!G38859="","",'(2-4) 퇴직자 및 DC전환자 명부'!G38859)</f>
        <v/>
      </c>
    </row>
    <row r="38860" spans="13:13">
      <c r="M38860" s="264" t="str">
        <f>IF('(2-4) 퇴직자 및 DC전환자 명부'!G38860="","",'(2-4) 퇴직자 및 DC전환자 명부'!G38860)</f>
        <v/>
      </c>
    </row>
    <row r="38861" spans="13:13">
      <c r="M38861" s="264" t="str">
        <f>IF('(2-4) 퇴직자 및 DC전환자 명부'!G38861="","",'(2-4) 퇴직자 및 DC전환자 명부'!G38861)</f>
        <v/>
      </c>
    </row>
    <row r="38862" spans="13:13">
      <c r="M38862" s="264" t="str">
        <f>IF('(2-4) 퇴직자 및 DC전환자 명부'!G38862="","",'(2-4) 퇴직자 및 DC전환자 명부'!G38862)</f>
        <v/>
      </c>
    </row>
    <row r="38863" spans="13:13">
      <c r="M38863" s="264" t="str">
        <f>IF('(2-4) 퇴직자 및 DC전환자 명부'!G38863="","",'(2-4) 퇴직자 및 DC전환자 명부'!G38863)</f>
        <v/>
      </c>
    </row>
    <row r="38864" spans="13:13">
      <c r="M38864" s="264" t="str">
        <f>IF('(2-4) 퇴직자 및 DC전환자 명부'!G38864="","",'(2-4) 퇴직자 및 DC전환자 명부'!G38864)</f>
        <v/>
      </c>
    </row>
    <row r="38865" spans="13:13">
      <c r="M38865" s="264" t="str">
        <f>IF('(2-4) 퇴직자 및 DC전환자 명부'!G38865="","",'(2-4) 퇴직자 및 DC전환자 명부'!G38865)</f>
        <v/>
      </c>
    </row>
    <row r="38866" spans="13:13">
      <c r="M38866" s="264" t="str">
        <f>IF('(2-4) 퇴직자 및 DC전환자 명부'!G38866="","",'(2-4) 퇴직자 및 DC전환자 명부'!G38866)</f>
        <v/>
      </c>
    </row>
    <row r="38867" spans="13:13">
      <c r="M38867" s="264" t="str">
        <f>IF('(2-4) 퇴직자 및 DC전환자 명부'!G38867="","",'(2-4) 퇴직자 및 DC전환자 명부'!G38867)</f>
        <v/>
      </c>
    </row>
    <row r="38868" spans="13:13">
      <c r="M38868" s="264" t="str">
        <f>IF('(2-4) 퇴직자 및 DC전환자 명부'!G38868="","",'(2-4) 퇴직자 및 DC전환자 명부'!G38868)</f>
        <v/>
      </c>
    </row>
    <row r="38869" spans="13:13">
      <c r="M38869" s="264" t="str">
        <f>IF('(2-4) 퇴직자 및 DC전환자 명부'!G38869="","",'(2-4) 퇴직자 및 DC전환자 명부'!G38869)</f>
        <v/>
      </c>
    </row>
    <row r="38870" spans="13:13">
      <c r="M38870" s="264" t="str">
        <f>IF('(2-4) 퇴직자 및 DC전환자 명부'!G38870="","",'(2-4) 퇴직자 및 DC전환자 명부'!G38870)</f>
        <v/>
      </c>
    </row>
    <row r="38871" spans="13:13">
      <c r="M38871" s="264" t="str">
        <f>IF('(2-4) 퇴직자 및 DC전환자 명부'!G38871="","",'(2-4) 퇴직자 및 DC전환자 명부'!G38871)</f>
        <v/>
      </c>
    </row>
    <row r="38872" spans="13:13">
      <c r="M38872" s="264" t="str">
        <f>IF('(2-4) 퇴직자 및 DC전환자 명부'!G38872="","",'(2-4) 퇴직자 및 DC전환자 명부'!G38872)</f>
        <v/>
      </c>
    </row>
    <row r="38873" spans="13:13">
      <c r="M38873" s="264" t="str">
        <f>IF('(2-4) 퇴직자 및 DC전환자 명부'!G38873="","",'(2-4) 퇴직자 및 DC전환자 명부'!G38873)</f>
        <v/>
      </c>
    </row>
    <row r="38874" spans="13:13">
      <c r="M38874" s="264" t="str">
        <f>IF('(2-4) 퇴직자 및 DC전환자 명부'!G38874="","",'(2-4) 퇴직자 및 DC전환자 명부'!G38874)</f>
        <v/>
      </c>
    </row>
    <row r="38875" spans="13:13">
      <c r="M38875" s="264" t="str">
        <f>IF('(2-4) 퇴직자 및 DC전환자 명부'!G38875="","",'(2-4) 퇴직자 및 DC전환자 명부'!G38875)</f>
        <v/>
      </c>
    </row>
    <row r="38876" spans="13:13">
      <c r="M38876" s="264" t="str">
        <f>IF('(2-4) 퇴직자 및 DC전환자 명부'!G38876="","",'(2-4) 퇴직자 및 DC전환자 명부'!G38876)</f>
        <v/>
      </c>
    </row>
    <row r="38877" spans="13:13">
      <c r="M38877" s="264" t="str">
        <f>IF('(2-4) 퇴직자 및 DC전환자 명부'!G38877="","",'(2-4) 퇴직자 및 DC전환자 명부'!G38877)</f>
        <v/>
      </c>
    </row>
    <row r="38878" spans="13:13">
      <c r="M38878" s="264" t="str">
        <f>IF('(2-4) 퇴직자 및 DC전환자 명부'!G38878="","",'(2-4) 퇴직자 및 DC전환자 명부'!G38878)</f>
        <v/>
      </c>
    </row>
    <row r="38879" spans="13:13">
      <c r="M38879" s="264" t="str">
        <f>IF('(2-4) 퇴직자 및 DC전환자 명부'!G38879="","",'(2-4) 퇴직자 및 DC전환자 명부'!G38879)</f>
        <v/>
      </c>
    </row>
    <row r="38880" spans="13:13">
      <c r="M38880" s="264" t="str">
        <f>IF('(2-4) 퇴직자 및 DC전환자 명부'!G38880="","",'(2-4) 퇴직자 및 DC전환자 명부'!G38880)</f>
        <v/>
      </c>
    </row>
    <row r="38881" spans="13:13">
      <c r="M38881" s="264" t="str">
        <f>IF('(2-4) 퇴직자 및 DC전환자 명부'!G38881="","",'(2-4) 퇴직자 및 DC전환자 명부'!G38881)</f>
        <v/>
      </c>
    </row>
    <row r="38882" spans="13:13">
      <c r="M38882" s="264" t="str">
        <f>IF('(2-4) 퇴직자 및 DC전환자 명부'!G38882="","",'(2-4) 퇴직자 및 DC전환자 명부'!G38882)</f>
        <v/>
      </c>
    </row>
    <row r="38883" spans="13:13">
      <c r="M38883" s="264" t="str">
        <f>IF('(2-4) 퇴직자 및 DC전환자 명부'!G38883="","",'(2-4) 퇴직자 및 DC전환자 명부'!G38883)</f>
        <v/>
      </c>
    </row>
    <row r="38884" spans="13:13">
      <c r="M38884" s="264" t="str">
        <f>IF('(2-4) 퇴직자 및 DC전환자 명부'!G38884="","",'(2-4) 퇴직자 및 DC전환자 명부'!G38884)</f>
        <v/>
      </c>
    </row>
    <row r="38885" spans="13:13">
      <c r="M38885" s="264" t="str">
        <f>IF('(2-4) 퇴직자 및 DC전환자 명부'!G38885="","",'(2-4) 퇴직자 및 DC전환자 명부'!G38885)</f>
        <v/>
      </c>
    </row>
    <row r="38886" spans="13:13">
      <c r="M38886" s="264" t="str">
        <f>IF('(2-4) 퇴직자 및 DC전환자 명부'!G38886="","",'(2-4) 퇴직자 및 DC전환자 명부'!G38886)</f>
        <v/>
      </c>
    </row>
    <row r="38887" spans="13:13">
      <c r="M38887" s="264" t="str">
        <f>IF('(2-4) 퇴직자 및 DC전환자 명부'!G38887="","",'(2-4) 퇴직자 및 DC전환자 명부'!G38887)</f>
        <v/>
      </c>
    </row>
    <row r="38888" spans="13:13">
      <c r="M38888" s="264" t="str">
        <f>IF('(2-4) 퇴직자 및 DC전환자 명부'!G38888="","",'(2-4) 퇴직자 및 DC전환자 명부'!G38888)</f>
        <v/>
      </c>
    </row>
    <row r="38889" spans="13:13">
      <c r="M38889" s="264" t="str">
        <f>IF('(2-4) 퇴직자 및 DC전환자 명부'!G38889="","",'(2-4) 퇴직자 및 DC전환자 명부'!G38889)</f>
        <v/>
      </c>
    </row>
    <row r="38890" spans="13:13">
      <c r="M38890" s="264" t="str">
        <f>IF('(2-4) 퇴직자 및 DC전환자 명부'!G38890="","",'(2-4) 퇴직자 및 DC전환자 명부'!G38890)</f>
        <v/>
      </c>
    </row>
    <row r="38891" spans="13:13">
      <c r="M38891" s="264" t="str">
        <f>IF('(2-4) 퇴직자 및 DC전환자 명부'!G38891="","",'(2-4) 퇴직자 및 DC전환자 명부'!G38891)</f>
        <v/>
      </c>
    </row>
    <row r="38892" spans="13:13">
      <c r="M38892" s="264" t="str">
        <f>IF('(2-4) 퇴직자 및 DC전환자 명부'!G38892="","",'(2-4) 퇴직자 및 DC전환자 명부'!G38892)</f>
        <v/>
      </c>
    </row>
    <row r="38893" spans="13:13">
      <c r="M38893" s="264" t="str">
        <f>IF('(2-4) 퇴직자 및 DC전환자 명부'!G38893="","",'(2-4) 퇴직자 및 DC전환자 명부'!G38893)</f>
        <v/>
      </c>
    </row>
    <row r="38894" spans="13:13">
      <c r="M38894" s="264" t="str">
        <f>IF('(2-4) 퇴직자 및 DC전환자 명부'!G38894="","",'(2-4) 퇴직자 및 DC전환자 명부'!G38894)</f>
        <v/>
      </c>
    </row>
    <row r="38895" spans="13:13">
      <c r="M38895" s="264" t="str">
        <f>IF('(2-4) 퇴직자 및 DC전환자 명부'!G38895="","",'(2-4) 퇴직자 및 DC전환자 명부'!G38895)</f>
        <v/>
      </c>
    </row>
    <row r="38896" spans="13:13">
      <c r="M38896" s="264" t="str">
        <f>IF('(2-4) 퇴직자 및 DC전환자 명부'!G38896="","",'(2-4) 퇴직자 및 DC전환자 명부'!G38896)</f>
        <v/>
      </c>
    </row>
    <row r="38897" spans="13:13">
      <c r="M38897" s="264" t="str">
        <f>IF('(2-4) 퇴직자 및 DC전환자 명부'!G38897="","",'(2-4) 퇴직자 및 DC전환자 명부'!G38897)</f>
        <v/>
      </c>
    </row>
    <row r="38898" spans="13:13">
      <c r="M38898" s="264" t="str">
        <f>IF('(2-4) 퇴직자 및 DC전환자 명부'!G38898="","",'(2-4) 퇴직자 및 DC전환자 명부'!G38898)</f>
        <v/>
      </c>
    </row>
    <row r="38899" spans="13:13">
      <c r="M38899" s="264" t="str">
        <f>IF('(2-4) 퇴직자 및 DC전환자 명부'!G38899="","",'(2-4) 퇴직자 및 DC전환자 명부'!G38899)</f>
        <v/>
      </c>
    </row>
    <row r="38900" spans="13:13">
      <c r="M38900" s="264" t="str">
        <f>IF('(2-4) 퇴직자 및 DC전환자 명부'!G38900="","",'(2-4) 퇴직자 및 DC전환자 명부'!G38900)</f>
        <v/>
      </c>
    </row>
    <row r="38901" spans="13:13">
      <c r="M38901" s="264" t="str">
        <f>IF('(2-4) 퇴직자 및 DC전환자 명부'!G38901="","",'(2-4) 퇴직자 및 DC전환자 명부'!G38901)</f>
        <v/>
      </c>
    </row>
    <row r="38902" spans="13:13">
      <c r="M38902" s="264" t="str">
        <f>IF('(2-4) 퇴직자 및 DC전환자 명부'!G38902="","",'(2-4) 퇴직자 및 DC전환자 명부'!G38902)</f>
        <v/>
      </c>
    </row>
    <row r="38903" spans="13:13">
      <c r="M38903" s="264" t="str">
        <f>IF('(2-4) 퇴직자 및 DC전환자 명부'!G38903="","",'(2-4) 퇴직자 및 DC전환자 명부'!G38903)</f>
        <v/>
      </c>
    </row>
    <row r="38904" spans="13:13">
      <c r="M38904" s="264" t="str">
        <f>IF('(2-4) 퇴직자 및 DC전환자 명부'!G38904="","",'(2-4) 퇴직자 및 DC전환자 명부'!G38904)</f>
        <v/>
      </c>
    </row>
    <row r="38905" spans="13:13">
      <c r="M38905" s="264" t="str">
        <f>IF('(2-4) 퇴직자 및 DC전환자 명부'!G38905="","",'(2-4) 퇴직자 및 DC전환자 명부'!G38905)</f>
        <v/>
      </c>
    </row>
    <row r="38906" spans="13:13">
      <c r="M38906" s="264" t="str">
        <f>IF('(2-4) 퇴직자 및 DC전환자 명부'!G38906="","",'(2-4) 퇴직자 및 DC전환자 명부'!G38906)</f>
        <v/>
      </c>
    </row>
    <row r="38907" spans="13:13">
      <c r="M38907" s="264" t="str">
        <f>IF('(2-4) 퇴직자 및 DC전환자 명부'!G38907="","",'(2-4) 퇴직자 및 DC전환자 명부'!G38907)</f>
        <v/>
      </c>
    </row>
    <row r="38908" spans="13:13">
      <c r="M38908" s="264" t="str">
        <f>IF('(2-4) 퇴직자 및 DC전환자 명부'!G38908="","",'(2-4) 퇴직자 및 DC전환자 명부'!G38908)</f>
        <v/>
      </c>
    </row>
    <row r="38909" spans="13:13">
      <c r="M38909" s="264" t="str">
        <f>IF('(2-4) 퇴직자 및 DC전환자 명부'!G38909="","",'(2-4) 퇴직자 및 DC전환자 명부'!G38909)</f>
        <v/>
      </c>
    </row>
    <row r="38910" spans="13:13">
      <c r="M38910" s="264" t="str">
        <f>IF('(2-4) 퇴직자 및 DC전환자 명부'!G38910="","",'(2-4) 퇴직자 및 DC전환자 명부'!G38910)</f>
        <v/>
      </c>
    </row>
    <row r="38911" spans="13:13">
      <c r="M38911" s="264" t="str">
        <f>IF('(2-4) 퇴직자 및 DC전환자 명부'!G38911="","",'(2-4) 퇴직자 및 DC전환자 명부'!G38911)</f>
        <v/>
      </c>
    </row>
    <row r="38912" spans="13:13">
      <c r="M38912" s="264" t="str">
        <f>IF('(2-4) 퇴직자 및 DC전환자 명부'!G38912="","",'(2-4) 퇴직자 및 DC전환자 명부'!G38912)</f>
        <v/>
      </c>
    </row>
    <row r="38913" spans="13:13">
      <c r="M38913" s="264" t="str">
        <f>IF('(2-4) 퇴직자 및 DC전환자 명부'!G38913="","",'(2-4) 퇴직자 및 DC전환자 명부'!G38913)</f>
        <v/>
      </c>
    </row>
    <row r="38914" spans="13:13">
      <c r="M38914" s="264" t="str">
        <f>IF('(2-4) 퇴직자 및 DC전환자 명부'!G38914="","",'(2-4) 퇴직자 및 DC전환자 명부'!G38914)</f>
        <v/>
      </c>
    </row>
    <row r="38915" spans="13:13">
      <c r="M38915" s="264" t="str">
        <f>IF('(2-4) 퇴직자 및 DC전환자 명부'!G38915="","",'(2-4) 퇴직자 및 DC전환자 명부'!G38915)</f>
        <v/>
      </c>
    </row>
    <row r="38916" spans="13:13">
      <c r="M38916" s="264" t="str">
        <f>IF('(2-4) 퇴직자 및 DC전환자 명부'!G38916="","",'(2-4) 퇴직자 및 DC전환자 명부'!G38916)</f>
        <v/>
      </c>
    </row>
    <row r="38917" spans="13:13">
      <c r="M38917" s="264" t="str">
        <f>IF('(2-4) 퇴직자 및 DC전환자 명부'!G38917="","",'(2-4) 퇴직자 및 DC전환자 명부'!G38917)</f>
        <v/>
      </c>
    </row>
    <row r="38918" spans="13:13">
      <c r="M38918" s="264" t="str">
        <f>IF('(2-4) 퇴직자 및 DC전환자 명부'!G38918="","",'(2-4) 퇴직자 및 DC전환자 명부'!G38918)</f>
        <v/>
      </c>
    </row>
    <row r="38919" spans="13:13">
      <c r="M38919" s="264" t="str">
        <f>IF('(2-4) 퇴직자 및 DC전환자 명부'!G38919="","",'(2-4) 퇴직자 및 DC전환자 명부'!G38919)</f>
        <v/>
      </c>
    </row>
    <row r="38920" spans="13:13">
      <c r="M38920" s="264" t="str">
        <f>IF('(2-4) 퇴직자 및 DC전환자 명부'!G38920="","",'(2-4) 퇴직자 및 DC전환자 명부'!G38920)</f>
        <v/>
      </c>
    </row>
    <row r="38921" spans="13:13">
      <c r="M38921" s="264" t="str">
        <f>IF('(2-4) 퇴직자 및 DC전환자 명부'!G38921="","",'(2-4) 퇴직자 및 DC전환자 명부'!G38921)</f>
        <v/>
      </c>
    </row>
    <row r="38922" spans="13:13">
      <c r="M38922" s="264" t="str">
        <f>IF('(2-4) 퇴직자 및 DC전환자 명부'!G38922="","",'(2-4) 퇴직자 및 DC전환자 명부'!G38922)</f>
        <v/>
      </c>
    </row>
    <row r="38923" spans="13:13">
      <c r="M38923" s="264" t="str">
        <f>IF('(2-4) 퇴직자 및 DC전환자 명부'!G38923="","",'(2-4) 퇴직자 및 DC전환자 명부'!G38923)</f>
        <v/>
      </c>
    </row>
    <row r="38924" spans="13:13">
      <c r="M38924" s="264" t="str">
        <f>IF('(2-4) 퇴직자 및 DC전환자 명부'!G38924="","",'(2-4) 퇴직자 및 DC전환자 명부'!G38924)</f>
        <v/>
      </c>
    </row>
    <row r="38925" spans="13:13">
      <c r="M38925" s="264" t="str">
        <f>IF('(2-4) 퇴직자 및 DC전환자 명부'!G38925="","",'(2-4) 퇴직자 및 DC전환자 명부'!G38925)</f>
        <v/>
      </c>
    </row>
    <row r="38926" spans="13:13">
      <c r="M38926" s="264" t="str">
        <f>IF('(2-4) 퇴직자 및 DC전환자 명부'!G38926="","",'(2-4) 퇴직자 및 DC전환자 명부'!G38926)</f>
        <v/>
      </c>
    </row>
    <row r="38927" spans="13:13">
      <c r="M38927" s="264" t="str">
        <f>IF('(2-4) 퇴직자 및 DC전환자 명부'!G38927="","",'(2-4) 퇴직자 및 DC전환자 명부'!G38927)</f>
        <v/>
      </c>
    </row>
    <row r="38928" spans="13:13">
      <c r="M38928" s="264" t="str">
        <f>IF('(2-4) 퇴직자 및 DC전환자 명부'!G38928="","",'(2-4) 퇴직자 및 DC전환자 명부'!G38928)</f>
        <v/>
      </c>
    </row>
    <row r="38929" spans="13:13">
      <c r="M38929" s="264" t="str">
        <f>IF('(2-4) 퇴직자 및 DC전환자 명부'!G38929="","",'(2-4) 퇴직자 및 DC전환자 명부'!G38929)</f>
        <v/>
      </c>
    </row>
    <row r="38930" spans="13:13">
      <c r="M38930" s="264" t="str">
        <f>IF('(2-4) 퇴직자 및 DC전환자 명부'!G38930="","",'(2-4) 퇴직자 및 DC전환자 명부'!G38930)</f>
        <v/>
      </c>
    </row>
    <row r="38931" spans="13:13">
      <c r="M38931" s="264" t="str">
        <f>IF('(2-4) 퇴직자 및 DC전환자 명부'!G38931="","",'(2-4) 퇴직자 및 DC전환자 명부'!G38931)</f>
        <v/>
      </c>
    </row>
    <row r="38932" spans="13:13">
      <c r="M38932" s="264" t="str">
        <f>IF('(2-4) 퇴직자 및 DC전환자 명부'!G38932="","",'(2-4) 퇴직자 및 DC전환자 명부'!G38932)</f>
        <v/>
      </c>
    </row>
    <row r="38933" spans="13:13">
      <c r="M38933" s="264" t="str">
        <f>IF('(2-4) 퇴직자 및 DC전환자 명부'!G38933="","",'(2-4) 퇴직자 및 DC전환자 명부'!G38933)</f>
        <v/>
      </c>
    </row>
    <row r="38934" spans="13:13">
      <c r="M38934" s="264" t="str">
        <f>IF('(2-4) 퇴직자 및 DC전환자 명부'!G38934="","",'(2-4) 퇴직자 및 DC전환자 명부'!G38934)</f>
        <v/>
      </c>
    </row>
    <row r="38935" spans="13:13">
      <c r="M38935" s="264" t="str">
        <f>IF('(2-4) 퇴직자 및 DC전환자 명부'!G38935="","",'(2-4) 퇴직자 및 DC전환자 명부'!G38935)</f>
        <v/>
      </c>
    </row>
    <row r="38936" spans="13:13">
      <c r="M38936" s="264" t="str">
        <f>IF('(2-4) 퇴직자 및 DC전환자 명부'!G38936="","",'(2-4) 퇴직자 및 DC전환자 명부'!G38936)</f>
        <v/>
      </c>
    </row>
    <row r="38937" spans="13:13">
      <c r="M38937" s="264" t="str">
        <f>IF('(2-4) 퇴직자 및 DC전환자 명부'!G38937="","",'(2-4) 퇴직자 및 DC전환자 명부'!G38937)</f>
        <v/>
      </c>
    </row>
    <row r="38938" spans="13:13">
      <c r="M38938" s="264" t="str">
        <f>IF('(2-4) 퇴직자 및 DC전환자 명부'!G38938="","",'(2-4) 퇴직자 및 DC전환자 명부'!G38938)</f>
        <v/>
      </c>
    </row>
    <row r="38939" spans="13:13">
      <c r="M38939" s="264" t="str">
        <f>IF('(2-4) 퇴직자 및 DC전환자 명부'!G38939="","",'(2-4) 퇴직자 및 DC전환자 명부'!G38939)</f>
        <v/>
      </c>
    </row>
    <row r="38940" spans="13:13">
      <c r="M38940" s="264" t="str">
        <f>IF('(2-4) 퇴직자 및 DC전환자 명부'!G38940="","",'(2-4) 퇴직자 및 DC전환자 명부'!G38940)</f>
        <v/>
      </c>
    </row>
    <row r="38941" spans="13:13">
      <c r="M38941" s="264" t="str">
        <f>IF('(2-4) 퇴직자 및 DC전환자 명부'!G38941="","",'(2-4) 퇴직자 및 DC전환자 명부'!G38941)</f>
        <v/>
      </c>
    </row>
    <row r="38942" spans="13:13">
      <c r="M38942" s="264" t="str">
        <f>IF('(2-4) 퇴직자 및 DC전환자 명부'!G38942="","",'(2-4) 퇴직자 및 DC전환자 명부'!G38942)</f>
        <v/>
      </c>
    </row>
    <row r="38943" spans="13:13">
      <c r="M38943" s="264" t="str">
        <f>IF('(2-4) 퇴직자 및 DC전환자 명부'!G38943="","",'(2-4) 퇴직자 및 DC전환자 명부'!G38943)</f>
        <v/>
      </c>
    </row>
    <row r="38944" spans="13:13">
      <c r="M38944" s="264" t="str">
        <f>IF('(2-4) 퇴직자 및 DC전환자 명부'!G38944="","",'(2-4) 퇴직자 및 DC전환자 명부'!G38944)</f>
        <v/>
      </c>
    </row>
    <row r="38945" spans="13:13">
      <c r="M38945" s="264" t="str">
        <f>IF('(2-4) 퇴직자 및 DC전환자 명부'!G38945="","",'(2-4) 퇴직자 및 DC전환자 명부'!G38945)</f>
        <v/>
      </c>
    </row>
    <row r="38946" spans="13:13">
      <c r="M38946" s="264" t="str">
        <f>IF('(2-4) 퇴직자 및 DC전환자 명부'!G38946="","",'(2-4) 퇴직자 및 DC전환자 명부'!G38946)</f>
        <v/>
      </c>
    </row>
    <row r="38947" spans="13:13">
      <c r="M38947" s="264" t="str">
        <f>IF('(2-4) 퇴직자 및 DC전환자 명부'!G38947="","",'(2-4) 퇴직자 및 DC전환자 명부'!G38947)</f>
        <v/>
      </c>
    </row>
    <row r="38948" spans="13:13">
      <c r="M38948" s="264" t="str">
        <f>IF('(2-4) 퇴직자 및 DC전환자 명부'!G38948="","",'(2-4) 퇴직자 및 DC전환자 명부'!G38948)</f>
        <v/>
      </c>
    </row>
    <row r="38949" spans="13:13">
      <c r="M38949" s="264" t="str">
        <f>IF('(2-4) 퇴직자 및 DC전환자 명부'!G38949="","",'(2-4) 퇴직자 및 DC전환자 명부'!G38949)</f>
        <v/>
      </c>
    </row>
    <row r="38950" spans="13:13">
      <c r="M38950" s="264" t="str">
        <f>IF('(2-4) 퇴직자 및 DC전환자 명부'!G38950="","",'(2-4) 퇴직자 및 DC전환자 명부'!G38950)</f>
        <v/>
      </c>
    </row>
    <row r="38951" spans="13:13">
      <c r="M38951" s="264" t="str">
        <f>IF('(2-4) 퇴직자 및 DC전환자 명부'!G38951="","",'(2-4) 퇴직자 및 DC전환자 명부'!G38951)</f>
        <v/>
      </c>
    </row>
    <row r="38952" spans="13:13">
      <c r="M38952" s="264" t="str">
        <f>IF('(2-4) 퇴직자 및 DC전환자 명부'!G38952="","",'(2-4) 퇴직자 및 DC전환자 명부'!G38952)</f>
        <v/>
      </c>
    </row>
    <row r="38953" spans="13:13">
      <c r="M38953" s="264" t="str">
        <f>IF('(2-4) 퇴직자 및 DC전환자 명부'!G38953="","",'(2-4) 퇴직자 및 DC전환자 명부'!G38953)</f>
        <v/>
      </c>
    </row>
    <row r="38954" spans="13:13">
      <c r="M38954" s="264" t="str">
        <f>IF('(2-4) 퇴직자 및 DC전환자 명부'!G38954="","",'(2-4) 퇴직자 및 DC전환자 명부'!G38954)</f>
        <v/>
      </c>
    </row>
    <row r="38955" spans="13:13">
      <c r="M38955" s="264" t="str">
        <f>IF('(2-4) 퇴직자 및 DC전환자 명부'!G38955="","",'(2-4) 퇴직자 및 DC전환자 명부'!G38955)</f>
        <v/>
      </c>
    </row>
    <row r="38956" spans="13:13">
      <c r="M38956" s="264" t="str">
        <f>IF('(2-4) 퇴직자 및 DC전환자 명부'!G38956="","",'(2-4) 퇴직자 및 DC전환자 명부'!G38956)</f>
        <v/>
      </c>
    </row>
    <row r="38957" spans="13:13">
      <c r="M38957" s="264" t="str">
        <f>IF('(2-4) 퇴직자 및 DC전환자 명부'!G38957="","",'(2-4) 퇴직자 및 DC전환자 명부'!G38957)</f>
        <v/>
      </c>
    </row>
    <row r="38958" spans="13:13">
      <c r="M38958" s="264" t="str">
        <f>IF('(2-4) 퇴직자 및 DC전환자 명부'!G38958="","",'(2-4) 퇴직자 및 DC전환자 명부'!G38958)</f>
        <v/>
      </c>
    </row>
    <row r="38959" spans="13:13">
      <c r="M38959" s="264" t="str">
        <f>IF('(2-4) 퇴직자 및 DC전환자 명부'!G38959="","",'(2-4) 퇴직자 및 DC전환자 명부'!G38959)</f>
        <v/>
      </c>
    </row>
    <row r="38960" spans="13:13">
      <c r="M38960" s="264" t="str">
        <f>IF('(2-4) 퇴직자 및 DC전환자 명부'!G38960="","",'(2-4) 퇴직자 및 DC전환자 명부'!G38960)</f>
        <v/>
      </c>
    </row>
    <row r="38961" spans="13:13">
      <c r="M38961" s="264" t="str">
        <f>IF('(2-4) 퇴직자 및 DC전환자 명부'!G38961="","",'(2-4) 퇴직자 및 DC전환자 명부'!G38961)</f>
        <v/>
      </c>
    </row>
    <row r="38962" spans="13:13">
      <c r="M38962" s="264" t="str">
        <f>IF('(2-4) 퇴직자 및 DC전환자 명부'!G38962="","",'(2-4) 퇴직자 및 DC전환자 명부'!G38962)</f>
        <v/>
      </c>
    </row>
    <row r="38963" spans="13:13">
      <c r="M38963" s="264" t="str">
        <f>IF('(2-4) 퇴직자 및 DC전환자 명부'!G38963="","",'(2-4) 퇴직자 및 DC전환자 명부'!G38963)</f>
        <v/>
      </c>
    </row>
    <row r="38964" spans="13:13">
      <c r="M38964" s="264" t="str">
        <f>IF('(2-4) 퇴직자 및 DC전환자 명부'!G38964="","",'(2-4) 퇴직자 및 DC전환자 명부'!G38964)</f>
        <v/>
      </c>
    </row>
    <row r="38965" spans="13:13">
      <c r="M38965" s="264" t="str">
        <f>IF('(2-4) 퇴직자 및 DC전환자 명부'!G38965="","",'(2-4) 퇴직자 및 DC전환자 명부'!G38965)</f>
        <v/>
      </c>
    </row>
    <row r="38966" spans="13:13">
      <c r="M38966" s="264" t="str">
        <f>IF('(2-4) 퇴직자 및 DC전환자 명부'!G38966="","",'(2-4) 퇴직자 및 DC전환자 명부'!G38966)</f>
        <v/>
      </c>
    </row>
    <row r="38967" spans="13:13">
      <c r="M38967" s="264" t="str">
        <f>IF('(2-4) 퇴직자 및 DC전환자 명부'!G38967="","",'(2-4) 퇴직자 및 DC전환자 명부'!G38967)</f>
        <v/>
      </c>
    </row>
    <row r="38968" spans="13:13">
      <c r="M38968" s="264" t="str">
        <f>IF('(2-4) 퇴직자 및 DC전환자 명부'!G38968="","",'(2-4) 퇴직자 및 DC전환자 명부'!G38968)</f>
        <v/>
      </c>
    </row>
    <row r="38969" spans="13:13">
      <c r="M38969" s="264" t="str">
        <f>IF('(2-4) 퇴직자 및 DC전환자 명부'!G38969="","",'(2-4) 퇴직자 및 DC전환자 명부'!G38969)</f>
        <v/>
      </c>
    </row>
    <row r="38970" spans="13:13">
      <c r="M38970" s="264" t="str">
        <f>IF('(2-4) 퇴직자 및 DC전환자 명부'!G38970="","",'(2-4) 퇴직자 및 DC전환자 명부'!G38970)</f>
        <v/>
      </c>
    </row>
    <row r="38971" spans="13:13">
      <c r="M38971" s="264" t="str">
        <f>IF('(2-4) 퇴직자 및 DC전환자 명부'!G38971="","",'(2-4) 퇴직자 및 DC전환자 명부'!G38971)</f>
        <v/>
      </c>
    </row>
    <row r="38972" spans="13:13">
      <c r="M38972" s="264" t="str">
        <f>IF('(2-4) 퇴직자 및 DC전환자 명부'!G38972="","",'(2-4) 퇴직자 및 DC전환자 명부'!G38972)</f>
        <v/>
      </c>
    </row>
    <row r="38973" spans="13:13">
      <c r="M38973" s="264" t="str">
        <f>IF('(2-4) 퇴직자 및 DC전환자 명부'!G38973="","",'(2-4) 퇴직자 및 DC전환자 명부'!G38973)</f>
        <v/>
      </c>
    </row>
    <row r="38974" spans="13:13">
      <c r="M38974" s="264" t="str">
        <f>IF('(2-4) 퇴직자 및 DC전환자 명부'!G38974="","",'(2-4) 퇴직자 및 DC전환자 명부'!G38974)</f>
        <v/>
      </c>
    </row>
    <row r="38975" spans="13:13">
      <c r="M38975" s="264" t="str">
        <f>IF('(2-4) 퇴직자 및 DC전환자 명부'!G38975="","",'(2-4) 퇴직자 및 DC전환자 명부'!G38975)</f>
        <v/>
      </c>
    </row>
    <row r="38976" spans="13:13">
      <c r="M38976" s="264" t="str">
        <f>IF('(2-4) 퇴직자 및 DC전환자 명부'!G38976="","",'(2-4) 퇴직자 및 DC전환자 명부'!G38976)</f>
        <v/>
      </c>
    </row>
    <row r="38977" spans="13:13">
      <c r="M38977" s="264" t="str">
        <f>IF('(2-4) 퇴직자 및 DC전환자 명부'!G38977="","",'(2-4) 퇴직자 및 DC전환자 명부'!G38977)</f>
        <v/>
      </c>
    </row>
    <row r="38978" spans="13:13">
      <c r="M38978" s="264" t="str">
        <f>IF('(2-4) 퇴직자 및 DC전환자 명부'!G38978="","",'(2-4) 퇴직자 및 DC전환자 명부'!G38978)</f>
        <v/>
      </c>
    </row>
    <row r="38979" spans="13:13">
      <c r="M38979" s="264" t="str">
        <f>IF('(2-4) 퇴직자 및 DC전환자 명부'!G38979="","",'(2-4) 퇴직자 및 DC전환자 명부'!G38979)</f>
        <v/>
      </c>
    </row>
    <row r="38980" spans="13:13">
      <c r="M38980" s="264" t="str">
        <f>IF('(2-4) 퇴직자 및 DC전환자 명부'!G38980="","",'(2-4) 퇴직자 및 DC전환자 명부'!G38980)</f>
        <v/>
      </c>
    </row>
    <row r="38981" spans="13:13">
      <c r="M38981" s="264" t="str">
        <f>IF('(2-4) 퇴직자 및 DC전환자 명부'!G38981="","",'(2-4) 퇴직자 및 DC전환자 명부'!G38981)</f>
        <v/>
      </c>
    </row>
    <row r="38982" spans="13:13">
      <c r="M38982" s="264" t="str">
        <f>IF('(2-4) 퇴직자 및 DC전환자 명부'!G38982="","",'(2-4) 퇴직자 및 DC전환자 명부'!G38982)</f>
        <v/>
      </c>
    </row>
    <row r="38983" spans="13:13">
      <c r="M38983" s="264" t="str">
        <f>IF('(2-4) 퇴직자 및 DC전환자 명부'!G38983="","",'(2-4) 퇴직자 및 DC전환자 명부'!G38983)</f>
        <v/>
      </c>
    </row>
    <row r="38984" spans="13:13">
      <c r="M38984" s="264" t="str">
        <f>IF('(2-4) 퇴직자 및 DC전환자 명부'!G38984="","",'(2-4) 퇴직자 및 DC전환자 명부'!G38984)</f>
        <v/>
      </c>
    </row>
    <row r="38985" spans="13:13">
      <c r="M38985" s="264" t="str">
        <f>IF('(2-4) 퇴직자 및 DC전환자 명부'!G38985="","",'(2-4) 퇴직자 및 DC전환자 명부'!G38985)</f>
        <v/>
      </c>
    </row>
    <row r="38986" spans="13:13">
      <c r="M38986" s="264" t="str">
        <f>IF('(2-4) 퇴직자 및 DC전환자 명부'!G38986="","",'(2-4) 퇴직자 및 DC전환자 명부'!G38986)</f>
        <v/>
      </c>
    </row>
    <row r="38987" spans="13:13">
      <c r="M38987" s="264" t="str">
        <f>IF('(2-4) 퇴직자 및 DC전환자 명부'!G38987="","",'(2-4) 퇴직자 및 DC전환자 명부'!G38987)</f>
        <v/>
      </c>
    </row>
    <row r="38988" spans="13:13">
      <c r="M38988" s="264" t="str">
        <f>IF('(2-4) 퇴직자 및 DC전환자 명부'!G38988="","",'(2-4) 퇴직자 및 DC전환자 명부'!G38988)</f>
        <v/>
      </c>
    </row>
    <row r="38989" spans="13:13">
      <c r="M38989" s="264" t="str">
        <f>IF('(2-4) 퇴직자 및 DC전환자 명부'!G38989="","",'(2-4) 퇴직자 및 DC전환자 명부'!G38989)</f>
        <v/>
      </c>
    </row>
    <row r="38990" spans="13:13">
      <c r="M38990" s="264" t="str">
        <f>IF('(2-4) 퇴직자 및 DC전환자 명부'!G38990="","",'(2-4) 퇴직자 및 DC전환자 명부'!G38990)</f>
        <v/>
      </c>
    </row>
    <row r="38991" spans="13:13">
      <c r="M38991" s="264" t="str">
        <f>IF('(2-4) 퇴직자 및 DC전환자 명부'!G38991="","",'(2-4) 퇴직자 및 DC전환자 명부'!G38991)</f>
        <v/>
      </c>
    </row>
    <row r="38992" spans="13:13">
      <c r="M38992" s="264" t="str">
        <f>IF('(2-4) 퇴직자 및 DC전환자 명부'!G38992="","",'(2-4) 퇴직자 및 DC전환자 명부'!G38992)</f>
        <v/>
      </c>
    </row>
    <row r="38993" spans="13:13">
      <c r="M38993" s="264" t="str">
        <f>IF('(2-4) 퇴직자 및 DC전환자 명부'!G38993="","",'(2-4) 퇴직자 및 DC전환자 명부'!G38993)</f>
        <v/>
      </c>
    </row>
    <row r="38994" spans="13:13">
      <c r="M38994" s="264" t="str">
        <f>IF('(2-4) 퇴직자 및 DC전환자 명부'!G38994="","",'(2-4) 퇴직자 및 DC전환자 명부'!G38994)</f>
        <v/>
      </c>
    </row>
    <row r="38995" spans="13:13">
      <c r="M38995" s="264" t="str">
        <f>IF('(2-4) 퇴직자 및 DC전환자 명부'!G38995="","",'(2-4) 퇴직자 및 DC전환자 명부'!G38995)</f>
        <v/>
      </c>
    </row>
    <row r="38996" spans="13:13">
      <c r="M38996" s="264" t="str">
        <f>IF('(2-4) 퇴직자 및 DC전환자 명부'!G38996="","",'(2-4) 퇴직자 및 DC전환자 명부'!G38996)</f>
        <v/>
      </c>
    </row>
    <row r="38997" spans="13:13">
      <c r="M38997" s="264" t="str">
        <f>IF('(2-4) 퇴직자 및 DC전환자 명부'!G38997="","",'(2-4) 퇴직자 및 DC전환자 명부'!G38997)</f>
        <v/>
      </c>
    </row>
    <row r="38998" spans="13:13">
      <c r="M38998" s="264" t="str">
        <f>IF('(2-4) 퇴직자 및 DC전환자 명부'!G38998="","",'(2-4) 퇴직자 및 DC전환자 명부'!G38998)</f>
        <v/>
      </c>
    </row>
    <row r="38999" spans="13:13">
      <c r="M38999" s="264" t="str">
        <f>IF('(2-4) 퇴직자 및 DC전환자 명부'!G38999="","",'(2-4) 퇴직자 및 DC전환자 명부'!G38999)</f>
        <v/>
      </c>
    </row>
    <row r="39000" spans="13:13">
      <c r="M39000" s="264" t="str">
        <f>IF('(2-4) 퇴직자 및 DC전환자 명부'!G39000="","",'(2-4) 퇴직자 및 DC전환자 명부'!G39000)</f>
        <v/>
      </c>
    </row>
    <row r="39001" spans="13:13">
      <c r="M39001" s="264" t="str">
        <f>IF('(2-4) 퇴직자 및 DC전환자 명부'!G39001="","",'(2-4) 퇴직자 및 DC전환자 명부'!G39001)</f>
        <v/>
      </c>
    </row>
    <row r="39002" spans="13:13">
      <c r="M39002" s="264" t="str">
        <f>IF('(2-4) 퇴직자 및 DC전환자 명부'!G39002="","",'(2-4) 퇴직자 및 DC전환자 명부'!G39002)</f>
        <v/>
      </c>
    </row>
    <row r="39003" spans="13:13">
      <c r="M39003" s="264" t="str">
        <f>IF('(2-4) 퇴직자 및 DC전환자 명부'!G39003="","",'(2-4) 퇴직자 및 DC전환자 명부'!G39003)</f>
        <v/>
      </c>
    </row>
    <row r="39004" spans="13:13">
      <c r="M39004" s="264" t="str">
        <f>IF('(2-4) 퇴직자 및 DC전환자 명부'!G39004="","",'(2-4) 퇴직자 및 DC전환자 명부'!G39004)</f>
        <v/>
      </c>
    </row>
    <row r="39005" spans="13:13">
      <c r="M39005" s="264" t="str">
        <f>IF('(2-4) 퇴직자 및 DC전환자 명부'!G39005="","",'(2-4) 퇴직자 및 DC전환자 명부'!G39005)</f>
        <v/>
      </c>
    </row>
    <row r="39006" spans="13:13">
      <c r="M39006" s="264" t="str">
        <f>IF('(2-4) 퇴직자 및 DC전환자 명부'!G39006="","",'(2-4) 퇴직자 및 DC전환자 명부'!G39006)</f>
        <v/>
      </c>
    </row>
    <row r="39007" spans="13:13">
      <c r="M39007" s="264" t="str">
        <f>IF('(2-4) 퇴직자 및 DC전환자 명부'!G39007="","",'(2-4) 퇴직자 및 DC전환자 명부'!G39007)</f>
        <v/>
      </c>
    </row>
    <row r="39008" spans="13:13">
      <c r="M39008" s="264" t="str">
        <f>IF('(2-4) 퇴직자 및 DC전환자 명부'!G39008="","",'(2-4) 퇴직자 및 DC전환자 명부'!G39008)</f>
        <v/>
      </c>
    </row>
    <row r="39009" spans="13:13">
      <c r="M39009" s="264" t="str">
        <f>IF('(2-4) 퇴직자 및 DC전환자 명부'!G39009="","",'(2-4) 퇴직자 및 DC전환자 명부'!G39009)</f>
        <v/>
      </c>
    </row>
    <row r="39010" spans="13:13">
      <c r="M39010" s="264" t="str">
        <f>IF('(2-4) 퇴직자 및 DC전환자 명부'!G39010="","",'(2-4) 퇴직자 및 DC전환자 명부'!G39010)</f>
        <v/>
      </c>
    </row>
    <row r="39011" spans="13:13">
      <c r="M39011" s="264" t="str">
        <f>IF('(2-4) 퇴직자 및 DC전환자 명부'!G39011="","",'(2-4) 퇴직자 및 DC전환자 명부'!G39011)</f>
        <v/>
      </c>
    </row>
    <row r="39012" spans="13:13">
      <c r="M39012" s="264" t="str">
        <f>IF('(2-4) 퇴직자 및 DC전환자 명부'!G39012="","",'(2-4) 퇴직자 및 DC전환자 명부'!G39012)</f>
        <v/>
      </c>
    </row>
    <row r="39013" spans="13:13">
      <c r="M39013" s="264" t="str">
        <f>IF('(2-4) 퇴직자 및 DC전환자 명부'!G39013="","",'(2-4) 퇴직자 및 DC전환자 명부'!G39013)</f>
        <v/>
      </c>
    </row>
    <row r="39014" spans="13:13">
      <c r="M39014" s="264" t="str">
        <f>IF('(2-4) 퇴직자 및 DC전환자 명부'!G39014="","",'(2-4) 퇴직자 및 DC전환자 명부'!G39014)</f>
        <v/>
      </c>
    </row>
    <row r="39015" spans="13:13">
      <c r="M39015" s="264" t="str">
        <f>IF('(2-4) 퇴직자 및 DC전환자 명부'!G39015="","",'(2-4) 퇴직자 및 DC전환자 명부'!G39015)</f>
        <v/>
      </c>
    </row>
    <row r="39016" spans="13:13">
      <c r="M39016" s="264" t="str">
        <f>IF('(2-4) 퇴직자 및 DC전환자 명부'!G39016="","",'(2-4) 퇴직자 및 DC전환자 명부'!G39016)</f>
        <v/>
      </c>
    </row>
    <row r="39017" spans="13:13">
      <c r="M39017" s="264" t="str">
        <f>IF('(2-4) 퇴직자 및 DC전환자 명부'!G39017="","",'(2-4) 퇴직자 및 DC전환자 명부'!G39017)</f>
        <v/>
      </c>
    </row>
    <row r="39018" spans="13:13">
      <c r="M39018" s="264" t="str">
        <f>IF('(2-4) 퇴직자 및 DC전환자 명부'!G39018="","",'(2-4) 퇴직자 및 DC전환자 명부'!G39018)</f>
        <v/>
      </c>
    </row>
    <row r="39019" spans="13:13">
      <c r="M39019" s="264" t="str">
        <f>IF('(2-4) 퇴직자 및 DC전환자 명부'!G39019="","",'(2-4) 퇴직자 및 DC전환자 명부'!G39019)</f>
        <v/>
      </c>
    </row>
    <row r="39020" spans="13:13">
      <c r="M39020" s="264" t="str">
        <f>IF('(2-4) 퇴직자 및 DC전환자 명부'!G39020="","",'(2-4) 퇴직자 및 DC전환자 명부'!G39020)</f>
        <v/>
      </c>
    </row>
    <row r="39021" spans="13:13">
      <c r="M39021" s="264" t="str">
        <f>IF('(2-4) 퇴직자 및 DC전환자 명부'!G39021="","",'(2-4) 퇴직자 및 DC전환자 명부'!G39021)</f>
        <v/>
      </c>
    </row>
    <row r="39022" spans="13:13">
      <c r="M39022" s="264" t="str">
        <f>IF('(2-4) 퇴직자 및 DC전환자 명부'!G39022="","",'(2-4) 퇴직자 및 DC전환자 명부'!G39022)</f>
        <v/>
      </c>
    </row>
    <row r="39023" spans="13:13">
      <c r="M39023" s="264" t="str">
        <f>IF('(2-4) 퇴직자 및 DC전환자 명부'!G39023="","",'(2-4) 퇴직자 및 DC전환자 명부'!G39023)</f>
        <v/>
      </c>
    </row>
    <row r="39024" spans="13:13">
      <c r="M39024" s="264" t="str">
        <f>IF('(2-4) 퇴직자 및 DC전환자 명부'!G39024="","",'(2-4) 퇴직자 및 DC전환자 명부'!G39024)</f>
        <v/>
      </c>
    </row>
    <row r="39025" spans="13:13">
      <c r="M39025" s="264" t="str">
        <f>IF('(2-4) 퇴직자 및 DC전환자 명부'!G39025="","",'(2-4) 퇴직자 및 DC전환자 명부'!G39025)</f>
        <v/>
      </c>
    </row>
    <row r="39026" spans="13:13">
      <c r="M39026" s="264" t="str">
        <f>IF('(2-4) 퇴직자 및 DC전환자 명부'!G39026="","",'(2-4) 퇴직자 및 DC전환자 명부'!G39026)</f>
        <v/>
      </c>
    </row>
    <row r="39027" spans="13:13">
      <c r="M39027" s="264" t="str">
        <f>IF('(2-4) 퇴직자 및 DC전환자 명부'!G39027="","",'(2-4) 퇴직자 및 DC전환자 명부'!G39027)</f>
        <v/>
      </c>
    </row>
    <row r="39028" spans="13:13">
      <c r="M39028" s="264" t="str">
        <f>IF('(2-4) 퇴직자 및 DC전환자 명부'!G39028="","",'(2-4) 퇴직자 및 DC전환자 명부'!G39028)</f>
        <v/>
      </c>
    </row>
    <row r="39029" spans="13:13">
      <c r="M39029" s="264" t="str">
        <f>IF('(2-4) 퇴직자 및 DC전환자 명부'!G39029="","",'(2-4) 퇴직자 및 DC전환자 명부'!G39029)</f>
        <v/>
      </c>
    </row>
    <row r="39030" spans="13:13">
      <c r="M39030" s="264" t="str">
        <f>IF('(2-4) 퇴직자 및 DC전환자 명부'!G39030="","",'(2-4) 퇴직자 및 DC전환자 명부'!G39030)</f>
        <v/>
      </c>
    </row>
    <row r="39031" spans="13:13">
      <c r="M39031" s="264" t="str">
        <f>IF('(2-4) 퇴직자 및 DC전환자 명부'!G39031="","",'(2-4) 퇴직자 및 DC전환자 명부'!G39031)</f>
        <v/>
      </c>
    </row>
    <row r="39032" spans="13:13">
      <c r="M39032" s="264" t="str">
        <f>IF('(2-4) 퇴직자 및 DC전환자 명부'!G39032="","",'(2-4) 퇴직자 및 DC전환자 명부'!G39032)</f>
        <v/>
      </c>
    </row>
    <row r="39033" spans="13:13">
      <c r="M39033" s="264" t="str">
        <f>IF('(2-4) 퇴직자 및 DC전환자 명부'!G39033="","",'(2-4) 퇴직자 및 DC전환자 명부'!G39033)</f>
        <v/>
      </c>
    </row>
    <row r="39034" spans="13:13">
      <c r="M39034" s="264" t="str">
        <f>IF('(2-4) 퇴직자 및 DC전환자 명부'!G39034="","",'(2-4) 퇴직자 및 DC전환자 명부'!G39034)</f>
        <v/>
      </c>
    </row>
    <row r="39035" spans="13:13">
      <c r="M39035" s="264" t="str">
        <f>IF('(2-4) 퇴직자 및 DC전환자 명부'!G39035="","",'(2-4) 퇴직자 및 DC전환자 명부'!G39035)</f>
        <v/>
      </c>
    </row>
    <row r="39036" spans="13:13">
      <c r="M39036" s="264" t="str">
        <f>IF('(2-4) 퇴직자 및 DC전환자 명부'!G39036="","",'(2-4) 퇴직자 및 DC전환자 명부'!G39036)</f>
        <v/>
      </c>
    </row>
    <row r="39037" spans="13:13">
      <c r="M39037" s="264" t="str">
        <f>IF('(2-4) 퇴직자 및 DC전환자 명부'!G39037="","",'(2-4) 퇴직자 및 DC전환자 명부'!G39037)</f>
        <v/>
      </c>
    </row>
    <row r="39038" spans="13:13">
      <c r="M39038" s="264" t="str">
        <f>IF('(2-4) 퇴직자 및 DC전환자 명부'!G39038="","",'(2-4) 퇴직자 및 DC전환자 명부'!G39038)</f>
        <v/>
      </c>
    </row>
    <row r="39039" spans="13:13">
      <c r="M39039" s="264" t="str">
        <f>IF('(2-4) 퇴직자 및 DC전환자 명부'!G39039="","",'(2-4) 퇴직자 및 DC전환자 명부'!G39039)</f>
        <v/>
      </c>
    </row>
    <row r="39040" spans="13:13">
      <c r="M39040" s="264" t="str">
        <f>IF('(2-4) 퇴직자 및 DC전환자 명부'!G39040="","",'(2-4) 퇴직자 및 DC전환자 명부'!G39040)</f>
        <v/>
      </c>
    </row>
    <row r="39041" spans="13:13">
      <c r="M39041" s="264" t="str">
        <f>IF('(2-4) 퇴직자 및 DC전환자 명부'!G39041="","",'(2-4) 퇴직자 및 DC전환자 명부'!G39041)</f>
        <v/>
      </c>
    </row>
    <row r="39042" spans="13:13">
      <c r="M39042" s="264" t="str">
        <f>IF('(2-4) 퇴직자 및 DC전환자 명부'!G39042="","",'(2-4) 퇴직자 및 DC전환자 명부'!G39042)</f>
        <v/>
      </c>
    </row>
    <row r="39043" spans="13:13">
      <c r="M39043" s="264" t="str">
        <f>IF('(2-4) 퇴직자 및 DC전환자 명부'!G39043="","",'(2-4) 퇴직자 및 DC전환자 명부'!G39043)</f>
        <v/>
      </c>
    </row>
    <row r="39044" spans="13:13">
      <c r="M39044" s="264" t="str">
        <f>IF('(2-4) 퇴직자 및 DC전환자 명부'!G39044="","",'(2-4) 퇴직자 및 DC전환자 명부'!G39044)</f>
        <v/>
      </c>
    </row>
    <row r="39045" spans="13:13">
      <c r="M39045" s="264" t="str">
        <f>IF('(2-4) 퇴직자 및 DC전환자 명부'!G39045="","",'(2-4) 퇴직자 및 DC전환자 명부'!G39045)</f>
        <v/>
      </c>
    </row>
    <row r="39046" spans="13:13">
      <c r="M39046" s="264" t="str">
        <f>IF('(2-4) 퇴직자 및 DC전환자 명부'!G39046="","",'(2-4) 퇴직자 및 DC전환자 명부'!G39046)</f>
        <v/>
      </c>
    </row>
    <row r="39047" spans="13:13">
      <c r="M39047" s="264" t="str">
        <f>IF('(2-4) 퇴직자 및 DC전환자 명부'!G39047="","",'(2-4) 퇴직자 및 DC전환자 명부'!G39047)</f>
        <v/>
      </c>
    </row>
    <row r="39048" spans="13:13">
      <c r="M39048" s="264" t="str">
        <f>IF('(2-4) 퇴직자 및 DC전환자 명부'!G39048="","",'(2-4) 퇴직자 및 DC전환자 명부'!G39048)</f>
        <v/>
      </c>
    </row>
    <row r="39049" spans="13:13">
      <c r="M39049" s="264" t="str">
        <f>IF('(2-4) 퇴직자 및 DC전환자 명부'!G39049="","",'(2-4) 퇴직자 및 DC전환자 명부'!G39049)</f>
        <v/>
      </c>
    </row>
    <row r="39050" spans="13:13">
      <c r="M39050" s="264" t="str">
        <f>IF('(2-4) 퇴직자 및 DC전환자 명부'!G39050="","",'(2-4) 퇴직자 및 DC전환자 명부'!G39050)</f>
        <v/>
      </c>
    </row>
    <row r="39051" spans="13:13">
      <c r="M39051" s="264" t="str">
        <f>IF('(2-4) 퇴직자 및 DC전환자 명부'!G39051="","",'(2-4) 퇴직자 및 DC전환자 명부'!G39051)</f>
        <v/>
      </c>
    </row>
    <row r="39052" spans="13:13">
      <c r="M39052" s="264" t="str">
        <f>IF('(2-4) 퇴직자 및 DC전환자 명부'!G39052="","",'(2-4) 퇴직자 및 DC전환자 명부'!G39052)</f>
        <v/>
      </c>
    </row>
    <row r="39053" spans="13:13">
      <c r="M39053" s="264" t="str">
        <f>IF('(2-4) 퇴직자 및 DC전환자 명부'!G39053="","",'(2-4) 퇴직자 및 DC전환자 명부'!G39053)</f>
        <v/>
      </c>
    </row>
    <row r="39054" spans="13:13">
      <c r="M39054" s="264" t="str">
        <f>IF('(2-4) 퇴직자 및 DC전환자 명부'!G39054="","",'(2-4) 퇴직자 및 DC전환자 명부'!G39054)</f>
        <v/>
      </c>
    </row>
    <row r="39055" spans="13:13">
      <c r="M39055" s="264" t="str">
        <f>IF('(2-4) 퇴직자 및 DC전환자 명부'!G39055="","",'(2-4) 퇴직자 및 DC전환자 명부'!G39055)</f>
        <v/>
      </c>
    </row>
    <row r="39056" spans="13:13">
      <c r="M39056" s="264" t="str">
        <f>IF('(2-4) 퇴직자 및 DC전환자 명부'!G39056="","",'(2-4) 퇴직자 및 DC전환자 명부'!G39056)</f>
        <v/>
      </c>
    </row>
    <row r="39057" spans="13:13">
      <c r="M39057" s="264" t="str">
        <f>IF('(2-4) 퇴직자 및 DC전환자 명부'!G39057="","",'(2-4) 퇴직자 및 DC전환자 명부'!G39057)</f>
        <v/>
      </c>
    </row>
    <row r="39058" spans="13:13">
      <c r="M39058" s="264" t="str">
        <f>IF('(2-4) 퇴직자 및 DC전환자 명부'!G39058="","",'(2-4) 퇴직자 및 DC전환자 명부'!G39058)</f>
        <v/>
      </c>
    </row>
    <row r="39059" spans="13:13">
      <c r="M39059" s="264" t="str">
        <f>IF('(2-4) 퇴직자 및 DC전환자 명부'!G39059="","",'(2-4) 퇴직자 및 DC전환자 명부'!G39059)</f>
        <v/>
      </c>
    </row>
    <row r="39060" spans="13:13">
      <c r="M39060" s="264" t="str">
        <f>IF('(2-4) 퇴직자 및 DC전환자 명부'!G39060="","",'(2-4) 퇴직자 및 DC전환자 명부'!G39060)</f>
        <v/>
      </c>
    </row>
    <row r="39061" spans="13:13">
      <c r="M39061" s="264" t="str">
        <f>IF('(2-4) 퇴직자 및 DC전환자 명부'!G39061="","",'(2-4) 퇴직자 및 DC전환자 명부'!G39061)</f>
        <v/>
      </c>
    </row>
    <row r="39062" spans="13:13">
      <c r="M39062" s="264" t="str">
        <f>IF('(2-4) 퇴직자 및 DC전환자 명부'!G39062="","",'(2-4) 퇴직자 및 DC전환자 명부'!G39062)</f>
        <v/>
      </c>
    </row>
    <row r="39063" spans="13:13">
      <c r="M39063" s="264" t="str">
        <f>IF('(2-4) 퇴직자 및 DC전환자 명부'!G39063="","",'(2-4) 퇴직자 및 DC전환자 명부'!G39063)</f>
        <v/>
      </c>
    </row>
    <row r="39064" spans="13:13">
      <c r="M39064" s="264" t="str">
        <f>IF('(2-4) 퇴직자 및 DC전환자 명부'!G39064="","",'(2-4) 퇴직자 및 DC전환자 명부'!G39064)</f>
        <v/>
      </c>
    </row>
    <row r="39065" spans="13:13">
      <c r="M39065" s="264" t="str">
        <f>IF('(2-4) 퇴직자 및 DC전환자 명부'!G39065="","",'(2-4) 퇴직자 및 DC전환자 명부'!G39065)</f>
        <v/>
      </c>
    </row>
    <row r="39066" spans="13:13">
      <c r="M39066" s="264" t="str">
        <f>IF('(2-4) 퇴직자 및 DC전환자 명부'!G39066="","",'(2-4) 퇴직자 및 DC전환자 명부'!G39066)</f>
        <v/>
      </c>
    </row>
    <row r="39067" spans="13:13">
      <c r="M39067" s="264" t="str">
        <f>IF('(2-4) 퇴직자 및 DC전환자 명부'!G39067="","",'(2-4) 퇴직자 및 DC전환자 명부'!G39067)</f>
        <v/>
      </c>
    </row>
    <row r="39068" spans="13:13">
      <c r="M39068" s="264" t="str">
        <f>IF('(2-4) 퇴직자 및 DC전환자 명부'!G39068="","",'(2-4) 퇴직자 및 DC전환자 명부'!G39068)</f>
        <v/>
      </c>
    </row>
    <row r="39069" spans="13:13">
      <c r="M39069" s="264" t="str">
        <f>IF('(2-4) 퇴직자 및 DC전환자 명부'!G39069="","",'(2-4) 퇴직자 및 DC전환자 명부'!G39069)</f>
        <v/>
      </c>
    </row>
    <row r="39070" spans="13:13">
      <c r="M39070" s="264" t="str">
        <f>IF('(2-4) 퇴직자 및 DC전환자 명부'!G39070="","",'(2-4) 퇴직자 및 DC전환자 명부'!G39070)</f>
        <v/>
      </c>
    </row>
    <row r="39071" spans="13:13">
      <c r="M39071" s="264" t="str">
        <f>IF('(2-4) 퇴직자 및 DC전환자 명부'!G39071="","",'(2-4) 퇴직자 및 DC전환자 명부'!G39071)</f>
        <v/>
      </c>
    </row>
    <row r="39072" spans="13:13">
      <c r="M39072" s="264" t="str">
        <f>IF('(2-4) 퇴직자 및 DC전환자 명부'!G39072="","",'(2-4) 퇴직자 및 DC전환자 명부'!G39072)</f>
        <v/>
      </c>
    </row>
    <row r="39073" spans="13:13">
      <c r="M39073" s="264" t="str">
        <f>IF('(2-4) 퇴직자 및 DC전환자 명부'!G39073="","",'(2-4) 퇴직자 및 DC전환자 명부'!G39073)</f>
        <v/>
      </c>
    </row>
    <row r="39074" spans="13:13">
      <c r="M39074" s="264" t="str">
        <f>IF('(2-4) 퇴직자 및 DC전환자 명부'!G39074="","",'(2-4) 퇴직자 및 DC전환자 명부'!G39074)</f>
        <v/>
      </c>
    </row>
    <row r="39075" spans="13:13">
      <c r="M39075" s="264" t="str">
        <f>IF('(2-4) 퇴직자 및 DC전환자 명부'!G39075="","",'(2-4) 퇴직자 및 DC전환자 명부'!G39075)</f>
        <v/>
      </c>
    </row>
    <row r="39076" spans="13:13">
      <c r="M39076" s="264" t="str">
        <f>IF('(2-4) 퇴직자 및 DC전환자 명부'!G39076="","",'(2-4) 퇴직자 및 DC전환자 명부'!G39076)</f>
        <v/>
      </c>
    </row>
    <row r="39077" spans="13:13">
      <c r="M39077" s="264" t="str">
        <f>IF('(2-4) 퇴직자 및 DC전환자 명부'!G39077="","",'(2-4) 퇴직자 및 DC전환자 명부'!G39077)</f>
        <v/>
      </c>
    </row>
    <row r="39078" spans="13:13">
      <c r="M39078" s="264" t="str">
        <f>IF('(2-4) 퇴직자 및 DC전환자 명부'!G39078="","",'(2-4) 퇴직자 및 DC전환자 명부'!G39078)</f>
        <v/>
      </c>
    </row>
    <row r="39079" spans="13:13">
      <c r="M39079" s="264" t="str">
        <f>IF('(2-4) 퇴직자 및 DC전환자 명부'!G39079="","",'(2-4) 퇴직자 및 DC전환자 명부'!G39079)</f>
        <v/>
      </c>
    </row>
    <row r="39080" spans="13:13">
      <c r="M39080" s="264" t="str">
        <f>IF('(2-4) 퇴직자 및 DC전환자 명부'!G39080="","",'(2-4) 퇴직자 및 DC전환자 명부'!G39080)</f>
        <v/>
      </c>
    </row>
    <row r="39081" spans="13:13">
      <c r="M39081" s="264" t="str">
        <f>IF('(2-4) 퇴직자 및 DC전환자 명부'!G39081="","",'(2-4) 퇴직자 및 DC전환자 명부'!G39081)</f>
        <v/>
      </c>
    </row>
    <row r="39082" spans="13:13">
      <c r="M39082" s="264" t="str">
        <f>IF('(2-4) 퇴직자 및 DC전환자 명부'!G39082="","",'(2-4) 퇴직자 및 DC전환자 명부'!G39082)</f>
        <v/>
      </c>
    </row>
    <row r="39083" spans="13:13">
      <c r="M39083" s="264" t="str">
        <f>IF('(2-4) 퇴직자 및 DC전환자 명부'!G39083="","",'(2-4) 퇴직자 및 DC전환자 명부'!G39083)</f>
        <v/>
      </c>
    </row>
    <row r="39084" spans="13:13">
      <c r="M39084" s="264" t="str">
        <f>IF('(2-4) 퇴직자 및 DC전환자 명부'!G39084="","",'(2-4) 퇴직자 및 DC전환자 명부'!G39084)</f>
        <v/>
      </c>
    </row>
    <row r="39085" spans="13:13">
      <c r="M39085" s="264" t="str">
        <f>IF('(2-4) 퇴직자 및 DC전환자 명부'!G39085="","",'(2-4) 퇴직자 및 DC전환자 명부'!G39085)</f>
        <v/>
      </c>
    </row>
    <row r="39086" spans="13:13">
      <c r="M39086" s="264" t="str">
        <f>IF('(2-4) 퇴직자 및 DC전환자 명부'!G39086="","",'(2-4) 퇴직자 및 DC전환자 명부'!G39086)</f>
        <v/>
      </c>
    </row>
    <row r="39087" spans="13:13">
      <c r="M39087" s="264" t="str">
        <f>IF('(2-4) 퇴직자 및 DC전환자 명부'!G39087="","",'(2-4) 퇴직자 및 DC전환자 명부'!G39087)</f>
        <v/>
      </c>
    </row>
    <row r="39088" spans="13:13">
      <c r="M39088" s="264" t="str">
        <f>IF('(2-4) 퇴직자 및 DC전환자 명부'!G39088="","",'(2-4) 퇴직자 및 DC전환자 명부'!G39088)</f>
        <v/>
      </c>
    </row>
    <row r="39089" spans="13:13">
      <c r="M39089" s="264" t="str">
        <f>IF('(2-4) 퇴직자 및 DC전환자 명부'!G39089="","",'(2-4) 퇴직자 및 DC전환자 명부'!G39089)</f>
        <v/>
      </c>
    </row>
    <row r="39090" spans="13:13">
      <c r="M39090" s="264" t="str">
        <f>IF('(2-4) 퇴직자 및 DC전환자 명부'!G39090="","",'(2-4) 퇴직자 및 DC전환자 명부'!G39090)</f>
        <v/>
      </c>
    </row>
    <row r="39091" spans="13:13">
      <c r="M39091" s="264" t="str">
        <f>IF('(2-4) 퇴직자 및 DC전환자 명부'!G39091="","",'(2-4) 퇴직자 및 DC전환자 명부'!G39091)</f>
        <v/>
      </c>
    </row>
    <row r="39092" spans="13:13">
      <c r="M39092" s="264" t="str">
        <f>IF('(2-4) 퇴직자 및 DC전환자 명부'!G39092="","",'(2-4) 퇴직자 및 DC전환자 명부'!G39092)</f>
        <v/>
      </c>
    </row>
    <row r="39093" spans="13:13">
      <c r="M39093" s="264" t="str">
        <f>IF('(2-4) 퇴직자 및 DC전환자 명부'!G39093="","",'(2-4) 퇴직자 및 DC전환자 명부'!G39093)</f>
        <v/>
      </c>
    </row>
    <row r="39094" spans="13:13">
      <c r="M39094" s="264" t="str">
        <f>IF('(2-4) 퇴직자 및 DC전환자 명부'!G39094="","",'(2-4) 퇴직자 및 DC전환자 명부'!G39094)</f>
        <v/>
      </c>
    </row>
    <row r="39095" spans="13:13">
      <c r="M39095" s="264" t="str">
        <f>IF('(2-4) 퇴직자 및 DC전환자 명부'!G39095="","",'(2-4) 퇴직자 및 DC전환자 명부'!G39095)</f>
        <v/>
      </c>
    </row>
    <row r="39096" spans="13:13">
      <c r="M39096" s="264" t="str">
        <f>IF('(2-4) 퇴직자 및 DC전환자 명부'!G39096="","",'(2-4) 퇴직자 및 DC전환자 명부'!G39096)</f>
        <v/>
      </c>
    </row>
    <row r="39097" spans="13:13">
      <c r="M39097" s="264" t="str">
        <f>IF('(2-4) 퇴직자 및 DC전환자 명부'!G39097="","",'(2-4) 퇴직자 및 DC전환자 명부'!G39097)</f>
        <v/>
      </c>
    </row>
    <row r="39098" spans="13:13">
      <c r="M39098" s="264" t="str">
        <f>IF('(2-4) 퇴직자 및 DC전환자 명부'!G39098="","",'(2-4) 퇴직자 및 DC전환자 명부'!G39098)</f>
        <v/>
      </c>
    </row>
    <row r="39099" spans="13:13">
      <c r="M39099" s="264" t="str">
        <f>IF('(2-4) 퇴직자 및 DC전환자 명부'!G39099="","",'(2-4) 퇴직자 및 DC전환자 명부'!G39099)</f>
        <v/>
      </c>
    </row>
    <row r="39100" spans="13:13">
      <c r="M39100" s="264" t="str">
        <f>IF('(2-4) 퇴직자 및 DC전환자 명부'!G39100="","",'(2-4) 퇴직자 및 DC전환자 명부'!G39100)</f>
        <v/>
      </c>
    </row>
    <row r="39101" spans="13:13">
      <c r="M39101" s="264" t="str">
        <f>IF('(2-4) 퇴직자 및 DC전환자 명부'!G39101="","",'(2-4) 퇴직자 및 DC전환자 명부'!G39101)</f>
        <v/>
      </c>
    </row>
    <row r="39102" spans="13:13">
      <c r="M39102" s="264" t="str">
        <f>IF('(2-4) 퇴직자 및 DC전환자 명부'!G39102="","",'(2-4) 퇴직자 및 DC전환자 명부'!G39102)</f>
        <v/>
      </c>
    </row>
    <row r="39103" spans="13:13">
      <c r="M39103" s="264" t="str">
        <f>IF('(2-4) 퇴직자 및 DC전환자 명부'!G39103="","",'(2-4) 퇴직자 및 DC전환자 명부'!G39103)</f>
        <v/>
      </c>
    </row>
    <row r="39104" spans="13:13">
      <c r="M39104" s="264" t="str">
        <f>IF('(2-4) 퇴직자 및 DC전환자 명부'!G39104="","",'(2-4) 퇴직자 및 DC전환자 명부'!G39104)</f>
        <v/>
      </c>
    </row>
    <row r="39105" spans="13:13">
      <c r="M39105" s="264" t="str">
        <f>IF('(2-4) 퇴직자 및 DC전환자 명부'!G39105="","",'(2-4) 퇴직자 및 DC전환자 명부'!G39105)</f>
        <v/>
      </c>
    </row>
    <row r="39106" spans="13:13">
      <c r="M39106" s="264" t="str">
        <f>IF('(2-4) 퇴직자 및 DC전환자 명부'!G39106="","",'(2-4) 퇴직자 및 DC전환자 명부'!G39106)</f>
        <v/>
      </c>
    </row>
    <row r="39107" spans="13:13">
      <c r="M39107" s="264" t="str">
        <f>IF('(2-4) 퇴직자 및 DC전환자 명부'!G39107="","",'(2-4) 퇴직자 및 DC전환자 명부'!G39107)</f>
        <v/>
      </c>
    </row>
    <row r="39108" spans="13:13">
      <c r="M39108" s="264" t="str">
        <f>IF('(2-4) 퇴직자 및 DC전환자 명부'!G39108="","",'(2-4) 퇴직자 및 DC전환자 명부'!G39108)</f>
        <v/>
      </c>
    </row>
    <row r="39109" spans="13:13">
      <c r="M39109" s="264" t="str">
        <f>IF('(2-4) 퇴직자 및 DC전환자 명부'!G39109="","",'(2-4) 퇴직자 및 DC전환자 명부'!G39109)</f>
        <v/>
      </c>
    </row>
    <row r="39110" spans="13:13">
      <c r="M39110" s="264" t="str">
        <f>IF('(2-4) 퇴직자 및 DC전환자 명부'!G39110="","",'(2-4) 퇴직자 및 DC전환자 명부'!G39110)</f>
        <v/>
      </c>
    </row>
    <row r="39111" spans="13:13">
      <c r="M39111" s="264" t="str">
        <f>IF('(2-4) 퇴직자 및 DC전환자 명부'!G39111="","",'(2-4) 퇴직자 및 DC전환자 명부'!G39111)</f>
        <v/>
      </c>
    </row>
    <row r="39112" spans="13:13">
      <c r="M39112" s="264" t="str">
        <f>IF('(2-4) 퇴직자 및 DC전환자 명부'!G39112="","",'(2-4) 퇴직자 및 DC전환자 명부'!G39112)</f>
        <v/>
      </c>
    </row>
    <row r="39113" spans="13:13">
      <c r="M39113" s="264" t="str">
        <f>IF('(2-4) 퇴직자 및 DC전환자 명부'!G39113="","",'(2-4) 퇴직자 및 DC전환자 명부'!G39113)</f>
        <v/>
      </c>
    </row>
    <row r="39114" spans="13:13">
      <c r="M39114" s="264" t="str">
        <f>IF('(2-4) 퇴직자 및 DC전환자 명부'!G39114="","",'(2-4) 퇴직자 및 DC전환자 명부'!G39114)</f>
        <v/>
      </c>
    </row>
    <row r="39115" spans="13:13">
      <c r="M39115" s="264" t="str">
        <f>IF('(2-4) 퇴직자 및 DC전환자 명부'!G39115="","",'(2-4) 퇴직자 및 DC전환자 명부'!G39115)</f>
        <v/>
      </c>
    </row>
    <row r="39116" spans="13:13">
      <c r="M39116" s="264" t="str">
        <f>IF('(2-4) 퇴직자 및 DC전환자 명부'!G39116="","",'(2-4) 퇴직자 및 DC전환자 명부'!G39116)</f>
        <v/>
      </c>
    </row>
    <row r="39117" spans="13:13">
      <c r="M39117" s="264" t="str">
        <f>IF('(2-4) 퇴직자 및 DC전환자 명부'!G39117="","",'(2-4) 퇴직자 및 DC전환자 명부'!G39117)</f>
        <v/>
      </c>
    </row>
    <row r="39118" spans="13:13">
      <c r="M39118" s="264" t="str">
        <f>IF('(2-4) 퇴직자 및 DC전환자 명부'!G39118="","",'(2-4) 퇴직자 및 DC전환자 명부'!G39118)</f>
        <v/>
      </c>
    </row>
    <row r="39119" spans="13:13">
      <c r="M39119" s="264" t="str">
        <f>IF('(2-4) 퇴직자 및 DC전환자 명부'!G39119="","",'(2-4) 퇴직자 및 DC전환자 명부'!G39119)</f>
        <v/>
      </c>
    </row>
    <row r="39120" spans="13:13">
      <c r="M39120" s="264" t="str">
        <f>IF('(2-4) 퇴직자 및 DC전환자 명부'!G39120="","",'(2-4) 퇴직자 및 DC전환자 명부'!G39120)</f>
        <v/>
      </c>
    </row>
    <row r="39121" spans="13:13">
      <c r="M39121" s="264" t="str">
        <f>IF('(2-4) 퇴직자 및 DC전환자 명부'!G39121="","",'(2-4) 퇴직자 및 DC전환자 명부'!G39121)</f>
        <v/>
      </c>
    </row>
    <row r="39122" spans="13:13">
      <c r="M39122" s="264" t="str">
        <f>IF('(2-4) 퇴직자 및 DC전환자 명부'!G39122="","",'(2-4) 퇴직자 및 DC전환자 명부'!G39122)</f>
        <v/>
      </c>
    </row>
    <row r="39123" spans="13:13">
      <c r="M39123" s="264" t="str">
        <f>IF('(2-4) 퇴직자 및 DC전환자 명부'!G39123="","",'(2-4) 퇴직자 및 DC전환자 명부'!G39123)</f>
        <v/>
      </c>
    </row>
    <row r="39124" spans="13:13">
      <c r="M39124" s="264" t="str">
        <f>IF('(2-4) 퇴직자 및 DC전환자 명부'!G39124="","",'(2-4) 퇴직자 및 DC전환자 명부'!G39124)</f>
        <v/>
      </c>
    </row>
    <row r="39125" spans="13:13">
      <c r="M39125" s="264" t="str">
        <f>IF('(2-4) 퇴직자 및 DC전환자 명부'!G39125="","",'(2-4) 퇴직자 및 DC전환자 명부'!G39125)</f>
        <v/>
      </c>
    </row>
    <row r="39126" spans="13:13">
      <c r="M39126" s="264" t="str">
        <f>IF('(2-4) 퇴직자 및 DC전환자 명부'!G39126="","",'(2-4) 퇴직자 및 DC전환자 명부'!G39126)</f>
        <v/>
      </c>
    </row>
    <row r="39127" spans="13:13">
      <c r="M39127" s="264" t="str">
        <f>IF('(2-4) 퇴직자 및 DC전환자 명부'!G39127="","",'(2-4) 퇴직자 및 DC전환자 명부'!G39127)</f>
        <v/>
      </c>
    </row>
    <row r="39128" spans="13:13">
      <c r="M39128" s="264" t="str">
        <f>IF('(2-4) 퇴직자 및 DC전환자 명부'!G39128="","",'(2-4) 퇴직자 및 DC전환자 명부'!G39128)</f>
        <v/>
      </c>
    </row>
    <row r="39129" spans="13:13">
      <c r="M39129" s="264" t="str">
        <f>IF('(2-4) 퇴직자 및 DC전환자 명부'!G39129="","",'(2-4) 퇴직자 및 DC전환자 명부'!G39129)</f>
        <v/>
      </c>
    </row>
    <row r="39130" spans="13:13">
      <c r="M39130" s="264" t="str">
        <f>IF('(2-4) 퇴직자 및 DC전환자 명부'!G39130="","",'(2-4) 퇴직자 및 DC전환자 명부'!G39130)</f>
        <v/>
      </c>
    </row>
    <row r="39131" spans="13:13">
      <c r="M39131" s="264" t="str">
        <f>IF('(2-4) 퇴직자 및 DC전환자 명부'!G39131="","",'(2-4) 퇴직자 및 DC전환자 명부'!G39131)</f>
        <v/>
      </c>
    </row>
    <row r="39132" spans="13:13">
      <c r="M39132" s="264" t="str">
        <f>IF('(2-4) 퇴직자 및 DC전환자 명부'!G39132="","",'(2-4) 퇴직자 및 DC전환자 명부'!G39132)</f>
        <v/>
      </c>
    </row>
    <row r="39133" spans="13:13">
      <c r="M39133" s="264" t="str">
        <f>IF('(2-4) 퇴직자 및 DC전환자 명부'!G39133="","",'(2-4) 퇴직자 및 DC전환자 명부'!G39133)</f>
        <v/>
      </c>
    </row>
    <row r="39134" spans="13:13">
      <c r="M39134" s="264" t="str">
        <f>IF('(2-4) 퇴직자 및 DC전환자 명부'!G39134="","",'(2-4) 퇴직자 및 DC전환자 명부'!G39134)</f>
        <v/>
      </c>
    </row>
    <row r="39135" spans="13:13">
      <c r="M39135" s="264" t="str">
        <f>IF('(2-4) 퇴직자 및 DC전환자 명부'!G39135="","",'(2-4) 퇴직자 및 DC전환자 명부'!G39135)</f>
        <v/>
      </c>
    </row>
    <row r="39136" spans="13:13">
      <c r="M39136" s="264" t="str">
        <f>IF('(2-4) 퇴직자 및 DC전환자 명부'!G39136="","",'(2-4) 퇴직자 및 DC전환자 명부'!G39136)</f>
        <v/>
      </c>
    </row>
    <row r="39137" spans="13:13">
      <c r="M39137" s="264" t="str">
        <f>IF('(2-4) 퇴직자 및 DC전환자 명부'!G39137="","",'(2-4) 퇴직자 및 DC전환자 명부'!G39137)</f>
        <v/>
      </c>
    </row>
    <row r="39138" spans="13:13">
      <c r="M39138" s="264" t="str">
        <f>IF('(2-4) 퇴직자 및 DC전환자 명부'!G39138="","",'(2-4) 퇴직자 및 DC전환자 명부'!G39138)</f>
        <v/>
      </c>
    </row>
    <row r="39139" spans="13:13">
      <c r="M39139" s="264" t="str">
        <f>IF('(2-4) 퇴직자 및 DC전환자 명부'!G39139="","",'(2-4) 퇴직자 및 DC전환자 명부'!G39139)</f>
        <v/>
      </c>
    </row>
    <row r="39140" spans="13:13">
      <c r="M39140" s="264" t="str">
        <f>IF('(2-4) 퇴직자 및 DC전환자 명부'!G39140="","",'(2-4) 퇴직자 및 DC전환자 명부'!G39140)</f>
        <v/>
      </c>
    </row>
    <row r="39141" spans="13:13">
      <c r="M39141" s="264" t="str">
        <f>IF('(2-4) 퇴직자 및 DC전환자 명부'!G39141="","",'(2-4) 퇴직자 및 DC전환자 명부'!G39141)</f>
        <v/>
      </c>
    </row>
    <row r="39142" spans="13:13">
      <c r="M39142" s="264" t="str">
        <f>IF('(2-4) 퇴직자 및 DC전환자 명부'!G39142="","",'(2-4) 퇴직자 및 DC전환자 명부'!G39142)</f>
        <v/>
      </c>
    </row>
    <row r="39143" spans="13:13">
      <c r="M39143" s="264" t="str">
        <f>IF('(2-4) 퇴직자 및 DC전환자 명부'!G39143="","",'(2-4) 퇴직자 및 DC전환자 명부'!G39143)</f>
        <v/>
      </c>
    </row>
    <row r="39144" spans="13:13">
      <c r="M39144" s="264" t="str">
        <f>IF('(2-4) 퇴직자 및 DC전환자 명부'!G39144="","",'(2-4) 퇴직자 및 DC전환자 명부'!G39144)</f>
        <v/>
      </c>
    </row>
    <row r="39145" spans="13:13">
      <c r="M39145" s="264" t="str">
        <f>IF('(2-4) 퇴직자 및 DC전환자 명부'!G39145="","",'(2-4) 퇴직자 및 DC전환자 명부'!G39145)</f>
        <v/>
      </c>
    </row>
    <row r="39146" spans="13:13">
      <c r="M39146" s="264" t="str">
        <f>IF('(2-4) 퇴직자 및 DC전환자 명부'!G39146="","",'(2-4) 퇴직자 및 DC전환자 명부'!G39146)</f>
        <v/>
      </c>
    </row>
    <row r="39147" spans="13:13">
      <c r="M39147" s="264" t="str">
        <f>IF('(2-4) 퇴직자 및 DC전환자 명부'!G39147="","",'(2-4) 퇴직자 및 DC전환자 명부'!G39147)</f>
        <v/>
      </c>
    </row>
    <row r="39148" spans="13:13">
      <c r="M39148" s="264" t="str">
        <f>IF('(2-4) 퇴직자 및 DC전환자 명부'!G39148="","",'(2-4) 퇴직자 및 DC전환자 명부'!G39148)</f>
        <v/>
      </c>
    </row>
    <row r="39149" spans="13:13">
      <c r="M39149" s="264" t="str">
        <f>IF('(2-4) 퇴직자 및 DC전환자 명부'!G39149="","",'(2-4) 퇴직자 및 DC전환자 명부'!G39149)</f>
        <v/>
      </c>
    </row>
    <row r="39150" spans="13:13">
      <c r="M39150" s="264" t="str">
        <f>IF('(2-4) 퇴직자 및 DC전환자 명부'!G39150="","",'(2-4) 퇴직자 및 DC전환자 명부'!G39150)</f>
        <v/>
      </c>
    </row>
    <row r="39151" spans="13:13">
      <c r="M39151" s="264" t="str">
        <f>IF('(2-4) 퇴직자 및 DC전환자 명부'!G39151="","",'(2-4) 퇴직자 및 DC전환자 명부'!G39151)</f>
        <v/>
      </c>
    </row>
    <row r="39152" spans="13:13">
      <c r="M39152" s="264" t="str">
        <f>IF('(2-4) 퇴직자 및 DC전환자 명부'!G39152="","",'(2-4) 퇴직자 및 DC전환자 명부'!G39152)</f>
        <v/>
      </c>
    </row>
    <row r="39153" spans="13:13">
      <c r="M39153" s="264" t="str">
        <f>IF('(2-4) 퇴직자 및 DC전환자 명부'!G39153="","",'(2-4) 퇴직자 및 DC전환자 명부'!G39153)</f>
        <v/>
      </c>
    </row>
    <row r="39154" spans="13:13">
      <c r="M39154" s="264" t="str">
        <f>IF('(2-4) 퇴직자 및 DC전환자 명부'!G39154="","",'(2-4) 퇴직자 및 DC전환자 명부'!G39154)</f>
        <v/>
      </c>
    </row>
    <row r="39155" spans="13:13">
      <c r="M39155" s="264" t="str">
        <f>IF('(2-4) 퇴직자 및 DC전환자 명부'!G39155="","",'(2-4) 퇴직자 및 DC전환자 명부'!G39155)</f>
        <v/>
      </c>
    </row>
    <row r="39156" spans="13:13">
      <c r="M39156" s="264" t="str">
        <f>IF('(2-4) 퇴직자 및 DC전환자 명부'!G39156="","",'(2-4) 퇴직자 및 DC전환자 명부'!G39156)</f>
        <v/>
      </c>
    </row>
    <row r="39157" spans="13:13">
      <c r="M39157" s="264" t="str">
        <f>IF('(2-4) 퇴직자 및 DC전환자 명부'!G39157="","",'(2-4) 퇴직자 및 DC전환자 명부'!G39157)</f>
        <v/>
      </c>
    </row>
    <row r="39158" spans="13:13">
      <c r="M39158" s="264" t="str">
        <f>IF('(2-4) 퇴직자 및 DC전환자 명부'!G39158="","",'(2-4) 퇴직자 및 DC전환자 명부'!G39158)</f>
        <v/>
      </c>
    </row>
    <row r="39159" spans="13:13">
      <c r="M39159" s="264" t="str">
        <f>IF('(2-4) 퇴직자 및 DC전환자 명부'!G39159="","",'(2-4) 퇴직자 및 DC전환자 명부'!G39159)</f>
        <v/>
      </c>
    </row>
    <row r="39160" spans="13:13">
      <c r="M39160" s="264" t="str">
        <f>IF('(2-4) 퇴직자 및 DC전환자 명부'!G39160="","",'(2-4) 퇴직자 및 DC전환자 명부'!G39160)</f>
        <v/>
      </c>
    </row>
    <row r="39161" spans="13:13">
      <c r="M39161" s="264" t="str">
        <f>IF('(2-4) 퇴직자 및 DC전환자 명부'!G39161="","",'(2-4) 퇴직자 및 DC전환자 명부'!G39161)</f>
        <v/>
      </c>
    </row>
    <row r="39162" spans="13:13">
      <c r="M39162" s="264" t="str">
        <f>IF('(2-4) 퇴직자 및 DC전환자 명부'!G39162="","",'(2-4) 퇴직자 및 DC전환자 명부'!G39162)</f>
        <v/>
      </c>
    </row>
    <row r="39163" spans="13:13">
      <c r="M39163" s="264" t="str">
        <f>IF('(2-4) 퇴직자 및 DC전환자 명부'!G39163="","",'(2-4) 퇴직자 및 DC전환자 명부'!G39163)</f>
        <v/>
      </c>
    </row>
    <row r="39164" spans="13:13">
      <c r="M39164" s="264" t="str">
        <f>IF('(2-4) 퇴직자 및 DC전환자 명부'!G39164="","",'(2-4) 퇴직자 및 DC전환자 명부'!G39164)</f>
        <v/>
      </c>
    </row>
    <row r="39165" spans="13:13">
      <c r="M39165" s="264" t="str">
        <f>IF('(2-4) 퇴직자 및 DC전환자 명부'!G39165="","",'(2-4) 퇴직자 및 DC전환자 명부'!G39165)</f>
        <v/>
      </c>
    </row>
    <row r="39166" spans="13:13">
      <c r="M39166" s="264" t="str">
        <f>IF('(2-4) 퇴직자 및 DC전환자 명부'!G39166="","",'(2-4) 퇴직자 및 DC전환자 명부'!G39166)</f>
        <v/>
      </c>
    </row>
    <row r="39167" spans="13:13">
      <c r="M39167" s="264" t="str">
        <f>IF('(2-4) 퇴직자 및 DC전환자 명부'!G39167="","",'(2-4) 퇴직자 및 DC전환자 명부'!G39167)</f>
        <v/>
      </c>
    </row>
    <row r="39168" spans="13:13">
      <c r="M39168" s="264" t="str">
        <f>IF('(2-4) 퇴직자 및 DC전환자 명부'!G39168="","",'(2-4) 퇴직자 및 DC전환자 명부'!G39168)</f>
        <v/>
      </c>
    </row>
    <row r="39169" spans="13:13">
      <c r="M39169" s="264" t="str">
        <f>IF('(2-4) 퇴직자 및 DC전환자 명부'!G39169="","",'(2-4) 퇴직자 및 DC전환자 명부'!G39169)</f>
        <v/>
      </c>
    </row>
    <row r="39170" spans="13:13">
      <c r="M39170" s="264" t="str">
        <f>IF('(2-4) 퇴직자 및 DC전환자 명부'!G39170="","",'(2-4) 퇴직자 및 DC전환자 명부'!G39170)</f>
        <v/>
      </c>
    </row>
    <row r="39171" spans="13:13">
      <c r="M39171" s="264" t="str">
        <f>IF('(2-4) 퇴직자 및 DC전환자 명부'!G39171="","",'(2-4) 퇴직자 및 DC전환자 명부'!G39171)</f>
        <v/>
      </c>
    </row>
    <row r="39172" spans="13:13">
      <c r="M39172" s="264" t="str">
        <f>IF('(2-4) 퇴직자 및 DC전환자 명부'!G39172="","",'(2-4) 퇴직자 및 DC전환자 명부'!G39172)</f>
        <v/>
      </c>
    </row>
    <row r="39173" spans="13:13">
      <c r="M39173" s="264" t="str">
        <f>IF('(2-4) 퇴직자 및 DC전환자 명부'!G39173="","",'(2-4) 퇴직자 및 DC전환자 명부'!G39173)</f>
        <v/>
      </c>
    </row>
    <row r="39174" spans="13:13">
      <c r="M39174" s="264" t="str">
        <f>IF('(2-4) 퇴직자 및 DC전환자 명부'!G39174="","",'(2-4) 퇴직자 및 DC전환자 명부'!G39174)</f>
        <v/>
      </c>
    </row>
    <row r="39175" spans="13:13">
      <c r="M39175" s="264" t="str">
        <f>IF('(2-4) 퇴직자 및 DC전환자 명부'!G39175="","",'(2-4) 퇴직자 및 DC전환자 명부'!G39175)</f>
        <v/>
      </c>
    </row>
    <row r="39176" spans="13:13">
      <c r="M39176" s="264" t="str">
        <f>IF('(2-4) 퇴직자 및 DC전환자 명부'!G39176="","",'(2-4) 퇴직자 및 DC전환자 명부'!G39176)</f>
        <v/>
      </c>
    </row>
    <row r="39177" spans="13:13">
      <c r="M39177" s="264" t="str">
        <f>IF('(2-4) 퇴직자 및 DC전환자 명부'!G39177="","",'(2-4) 퇴직자 및 DC전환자 명부'!G39177)</f>
        <v/>
      </c>
    </row>
    <row r="39178" spans="13:13">
      <c r="M39178" s="264" t="str">
        <f>IF('(2-4) 퇴직자 및 DC전환자 명부'!G39178="","",'(2-4) 퇴직자 및 DC전환자 명부'!G39178)</f>
        <v/>
      </c>
    </row>
    <row r="39179" spans="13:13">
      <c r="M39179" s="264" t="str">
        <f>IF('(2-4) 퇴직자 및 DC전환자 명부'!G39179="","",'(2-4) 퇴직자 및 DC전환자 명부'!G39179)</f>
        <v/>
      </c>
    </row>
    <row r="39180" spans="13:13">
      <c r="M39180" s="264" t="str">
        <f>IF('(2-4) 퇴직자 및 DC전환자 명부'!G39180="","",'(2-4) 퇴직자 및 DC전환자 명부'!G39180)</f>
        <v/>
      </c>
    </row>
    <row r="39181" spans="13:13">
      <c r="M39181" s="264" t="str">
        <f>IF('(2-4) 퇴직자 및 DC전환자 명부'!G39181="","",'(2-4) 퇴직자 및 DC전환자 명부'!G39181)</f>
        <v/>
      </c>
    </row>
    <row r="39182" spans="13:13">
      <c r="M39182" s="264" t="str">
        <f>IF('(2-4) 퇴직자 및 DC전환자 명부'!G39182="","",'(2-4) 퇴직자 및 DC전환자 명부'!G39182)</f>
        <v/>
      </c>
    </row>
    <row r="39183" spans="13:13">
      <c r="M39183" s="264" t="str">
        <f>IF('(2-4) 퇴직자 및 DC전환자 명부'!G39183="","",'(2-4) 퇴직자 및 DC전환자 명부'!G39183)</f>
        <v/>
      </c>
    </row>
    <row r="39184" spans="13:13">
      <c r="M39184" s="264" t="str">
        <f>IF('(2-4) 퇴직자 및 DC전환자 명부'!G39184="","",'(2-4) 퇴직자 및 DC전환자 명부'!G39184)</f>
        <v/>
      </c>
    </row>
    <row r="39185" spans="13:13">
      <c r="M39185" s="264" t="str">
        <f>IF('(2-4) 퇴직자 및 DC전환자 명부'!G39185="","",'(2-4) 퇴직자 및 DC전환자 명부'!G39185)</f>
        <v/>
      </c>
    </row>
    <row r="39186" spans="13:13">
      <c r="M39186" s="264" t="str">
        <f>IF('(2-4) 퇴직자 및 DC전환자 명부'!G39186="","",'(2-4) 퇴직자 및 DC전환자 명부'!G39186)</f>
        <v/>
      </c>
    </row>
    <row r="39187" spans="13:13">
      <c r="M39187" s="264" t="str">
        <f>IF('(2-4) 퇴직자 및 DC전환자 명부'!G39187="","",'(2-4) 퇴직자 및 DC전환자 명부'!G39187)</f>
        <v/>
      </c>
    </row>
    <row r="39188" spans="13:13">
      <c r="M39188" s="264" t="str">
        <f>IF('(2-4) 퇴직자 및 DC전환자 명부'!G39188="","",'(2-4) 퇴직자 및 DC전환자 명부'!G39188)</f>
        <v/>
      </c>
    </row>
    <row r="39189" spans="13:13">
      <c r="M39189" s="264" t="str">
        <f>IF('(2-4) 퇴직자 및 DC전환자 명부'!G39189="","",'(2-4) 퇴직자 및 DC전환자 명부'!G39189)</f>
        <v/>
      </c>
    </row>
    <row r="39190" spans="13:13">
      <c r="M39190" s="264" t="str">
        <f>IF('(2-4) 퇴직자 및 DC전환자 명부'!G39190="","",'(2-4) 퇴직자 및 DC전환자 명부'!G39190)</f>
        <v/>
      </c>
    </row>
    <row r="39191" spans="13:13">
      <c r="M39191" s="264" t="str">
        <f>IF('(2-4) 퇴직자 및 DC전환자 명부'!G39191="","",'(2-4) 퇴직자 및 DC전환자 명부'!G39191)</f>
        <v/>
      </c>
    </row>
    <row r="39192" spans="13:13">
      <c r="M39192" s="264" t="str">
        <f>IF('(2-4) 퇴직자 및 DC전환자 명부'!G39192="","",'(2-4) 퇴직자 및 DC전환자 명부'!G39192)</f>
        <v/>
      </c>
    </row>
    <row r="39193" spans="13:13">
      <c r="M39193" s="264" t="str">
        <f>IF('(2-4) 퇴직자 및 DC전환자 명부'!G39193="","",'(2-4) 퇴직자 및 DC전환자 명부'!G39193)</f>
        <v/>
      </c>
    </row>
    <row r="39194" spans="13:13">
      <c r="M39194" s="264" t="str">
        <f>IF('(2-4) 퇴직자 및 DC전환자 명부'!G39194="","",'(2-4) 퇴직자 및 DC전환자 명부'!G39194)</f>
        <v/>
      </c>
    </row>
    <row r="39195" spans="13:13">
      <c r="M39195" s="264" t="str">
        <f>IF('(2-4) 퇴직자 및 DC전환자 명부'!G39195="","",'(2-4) 퇴직자 및 DC전환자 명부'!G39195)</f>
        <v/>
      </c>
    </row>
    <row r="39196" spans="13:13">
      <c r="M39196" s="264" t="str">
        <f>IF('(2-4) 퇴직자 및 DC전환자 명부'!G39196="","",'(2-4) 퇴직자 및 DC전환자 명부'!G39196)</f>
        <v/>
      </c>
    </row>
    <row r="39197" spans="13:13">
      <c r="M39197" s="264" t="str">
        <f>IF('(2-4) 퇴직자 및 DC전환자 명부'!G39197="","",'(2-4) 퇴직자 및 DC전환자 명부'!G39197)</f>
        <v/>
      </c>
    </row>
    <row r="39198" spans="13:13">
      <c r="M39198" s="264" t="str">
        <f>IF('(2-4) 퇴직자 및 DC전환자 명부'!G39198="","",'(2-4) 퇴직자 및 DC전환자 명부'!G39198)</f>
        <v/>
      </c>
    </row>
    <row r="39199" spans="13:13">
      <c r="M39199" s="264" t="str">
        <f>IF('(2-4) 퇴직자 및 DC전환자 명부'!G39199="","",'(2-4) 퇴직자 및 DC전환자 명부'!G39199)</f>
        <v/>
      </c>
    </row>
    <row r="39200" spans="13:13">
      <c r="M39200" s="264" t="str">
        <f>IF('(2-4) 퇴직자 및 DC전환자 명부'!G39200="","",'(2-4) 퇴직자 및 DC전환자 명부'!G39200)</f>
        <v/>
      </c>
    </row>
    <row r="39201" spans="13:13">
      <c r="M39201" s="264" t="str">
        <f>IF('(2-4) 퇴직자 및 DC전환자 명부'!G39201="","",'(2-4) 퇴직자 및 DC전환자 명부'!G39201)</f>
        <v/>
      </c>
    </row>
    <row r="39202" spans="13:13">
      <c r="M39202" s="264" t="str">
        <f>IF('(2-4) 퇴직자 및 DC전환자 명부'!G39202="","",'(2-4) 퇴직자 및 DC전환자 명부'!G39202)</f>
        <v/>
      </c>
    </row>
    <row r="39203" spans="13:13">
      <c r="M39203" s="264" t="str">
        <f>IF('(2-4) 퇴직자 및 DC전환자 명부'!G39203="","",'(2-4) 퇴직자 및 DC전환자 명부'!G39203)</f>
        <v/>
      </c>
    </row>
    <row r="39204" spans="13:13">
      <c r="M39204" s="264" t="str">
        <f>IF('(2-4) 퇴직자 및 DC전환자 명부'!G39204="","",'(2-4) 퇴직자 및 DC전환자 명부'!G39204)</f>
        <v/>
      </c>
    </row>
    <row r="39205" spans="13:13">
      <c r="M39205" s="264" t="str">
        <f>IF('(2-4) 퇴직자 및 DC전환자 명부'!G39205="","",'(2-4) 퇴직자 및 DC전환자 명부'!G39205)</f>
        <v/>
      </c>
    </row>
    <row r="39206" spans="13:13">
      <c r="M39206" s="264" t="str">
        <f>IF('(2-4) 퇴직자 및 DC전환자 명부'!G39206="","",'(2-4) 퇴직자 및 DC전환자 명부'!G39206)</f>
        <v/>
      </c>
    </row>
    <row r="39207" spans="13:13">
      <c r="M39207" s="264" t="str">
        <f>IF('(2-4) 퇴직자 및 DC전환자 명부'!G39207="","",'(2-4) 퇴직자 및 DC전환자 명부'!G39207)</f>
        <v/>
      </c>
    </row>
    <row r="39208" spans="13:13">
      <c r="M39208" s="264" t="str">
        <f>IF('(2-4) 퇴직자 및 DC전환자 명부'!G39208="","",'(2-4) 퇴직자 및 DC전환자 명부'!G39208)</f>
        <v/>
      </c>
    </row>
    <row r="39209" spans="13:13">
      <c r="M39209" s="264" t="str">
        <f>IF('(2-4) 퇴직자 및 DC전환자 명부'!G39209="","",'(2-4) 퇴직자 및 DC전환자 명부'!G39209)</f>
        <v/>
      </c>
    </row>
    <row r="39210" spans="13:13">
      <c r="M39210" s="264" t="str">
        <f>IF('(2-4) 퇴직자 및 DC전환자 명부'!G39210="","",'(2-4) 퇴직자 및 DC전환자 명부'!G39210)</f>
        <v/>
      </c>
    </row>
    <row r="39211" spans="13:13">
      <c r="M39211" s="264" t="str">
        <f>IF('(2-4) 퇴직자 및 DC전환자 명부'!G39211="","",'(2-4) 퇴직자 및 DC전환자 명부'!G39211)</f>
        <v/>
      </c>
    </row>
    <row r="39212" spans="13:13">
      <c r="M39212" s="264" t="str">
        <f>IF('(2-4) 퇴직자 및 DC전환자 명부'!G39212="","",'(2-4) 퇴직자 및 DC전환자 명부'!G39212)</f>
        <v/>
      </c>
    </row>
    <row r="39213" spans="13:13">
      <c r="M39213" s="264" t="str">
        <f>IF('(2-4) 퇴직자 및 DC전환자 명부'!G39213="","",'(2-4) 퇴직자 및 DC전환자 명부'!G39213)</f>
        <v/>
      </c>
    </row>
    <row r="39214" spans="13:13">
      <c r="M39214" s="264" t="str">
        <f>IF('(2-4) 퇴직자 및 DC전환자 명부'!G39214="","",'(2-4) 퇴직자 및 DC전환자 명부'!G39214)</f>
        <v/>
      </c>
    </row>
    <row r="39215" spans="13:13">
      <c r="M39215" s="264" t="str">
        <f>IF('(2-4) 퇴직자 및 DC전환자 명부'!G39215="","",'(2-4) 퇴직자 및 DC전환자 명부'!G39215)</f>
        <v/>
      </c>
    </row>
    <row r="39216" spans="13:13">
      <c r="M39216" s="264" t="str">
        <f>IF('(2-4) 퇴직자 및 DC전환자 명부'!G39216="","",'(2-4) 퇴직자 및 DC전환자 명부'!G39216)</f>
        <v/>
      </c>
    </row>
    <row r="39217" spans="13:13">
      <c r="M39217" s="264" t="str">
        <f>IF('(2-4) 퇴직자 및 DC전환자 명부'!G39217="","",'(2-4) 퇴직자 및 DC전환자 명부'!G39217)</f>
        <v/>
      </c>
    </row>
    <row r="39218" spans="13:13">
      <c r="M39218" s="264" t="str">
        <f>IF('(2-4) 퇴직자 및 DC전환자 명부'!G39218="","",'(2-4) 퇴직자 및 DC전환자 명부'!G39218)</f>
        <v/>
      </c>
    </row>
    <row r="39219" spans="13:13">
      <c r="M39219" s="264" t="str">
        <f>IF('(2-4) 퇴직자 및 DC전환자 명부'!G39219="","",'(2-4) 퇴직자 및 DC전환자 명부'!G39219)</f>
        <v/>
      </c>
    </row>
    <row r="39220" spans="13:13">
      <c r="M39220" s="264" t="str">
        <f>IF('(2-4) 퇴직자 및 DC전환자 명부'!G39220="","",'(2-4) 퇴직자 및 DC전환자 명부'!G39220)</f>
        <v/>
      </c>
    </row>
    <row r="39221" spans="13:13">
      <c r="M39221" s="264" t="str">
        <f>IF('(2-4) 퇴직자 및 DC전환자 명부'!G39221="","",'(2-4) 퇴직자 및 DC전환자 명부'!G39221)</f>
        <v/>
      </c>
    </row>
    <row r="39222" spans="13:13">
      <c r="M39222" s="264" t="str">
        <f>IF('(2-4) 퇴직자 및 DC전환자 명부'!G39222="","",'(2-4) 퇴직자 및 DC전환자 명부'!G39222)</f>
        <v/>
      </c>
    </row>
    <row r="39223" spans="13:13">
      <c r="M39223" s="264" t="str">
        <f>IF('(2-4) 퇴직자 및 DC전환자 명부'!G39223="","",'(2-4) 퇴직자 및 DC전환자 명부'!G39223)</f>
        <v/>
      </c>
    </row>
    <row r="39224" spans="13:13">
      <c r="M39224" s="264" t="str">
        <f>IF('(2-4) 퇴직자 및 DC전환자 명부'!G39224="","",'(2-4) 퇴직자 및 DC전환자 명부'!G39224)</f>
        <v/>
      </c>
    </row>
    <row r="39225" spans="13:13">
      <c r="M39225" s="264" t="str">
        <f>IF('(2-4) 퇴직자 및 DC전환자 명부'!G39225="","",'(2-4) 퇴직자 및 DC전환자 명부'!G39225)</f>
        <v/>
      </c>
    </row>
    <row r="39226" spans="13:13">
      <c r="M39226" s="264" t="str">
        <f>IF('(2-4) 퇴직자 및 DC전환자 명부'!G39226="","",'(2-4) 퇴직자 및 DC전환자 명부'!G39226)</f>
        <v/>
      </c>
    </row>
    <row r="39227" spans="13:13">
      <c r="M39227" s="264" t="str">
        <f>IF('(2-4) 퇴직자 및 DC전환자 명부'!G39227="","",'(2-4) 퇴직자 및 DC전환자 명부'!G39227)</f>
        <v/>
      </c>
    </row>
    <row r="39228" spans="13:13">
      <c r="M39228" s="264" t="str">
        <f>IF('(2-4) 퇴직자 및 DC전환자 명부'!G39228="","",'(2-4) 퇴직자 및 DC전환자 명부'!G39228)</f>
        <v/>
      </c>
    </row>
    <row r="39229" spans="13:13">
      <c r="M39229" s="264" t="str">
        <f>IF('(2-4) 퇴직자 및 DC전환자 명부'!G39229="","",'(2-4) 퇴직자 및 DC전환자 명부'!G39229)</f>
        <v/>
      </c>
    </row>
    <row r="39230" spans="13:13">
      <c r="M39230" s="264" t="str">
        <f>IF('(2-4) 퇴직자 및 DC전환자 명부'!G39230="","",'(2-4) 퇴직자 및 DC전환자 명부'!G39230)</f>
        <v/>
      </c>
    </row>
    <row r="39231" spans="13:13">
      <c r="M39231" s="264" t="str">
        <f>IF('(2-4) 퇴직자 및 DC전환자 명부'!G39231="","",'(2-4) 퇴직자 및 DC전환자 명부'!G39231)</f>
        <v/>
      </c>
    </row>
    <row r="39232" spans="13:13">
      <c r="M39232" s="264" t="str">
        <f>IF('(2-4) 퇴직자 및 DC전환자 명부'!G39232="","",'(2-4) 퇴직자 및 DC전환자 명부'!G39232)</f>
        <v/>
      </c>
    </row>
    <row r="39233" spans="13:13">
      <c r="M39233" s="264" t="str">
        <f>IF('(2-4) 퇴직자 및 DC전환자 명부'!G39233="","",'(2-4) 퇴직자 및 DC전환자 명부'!G39233)</f>
        <v/>
      </c>
    </row>
    <row r="39234" spans="13:13">
      <c r="M39234" s="264" t="str">
        <f>IF('(2-4) 퇴직자 및 DC전환자 명부'!G39234="","",'(2-4) 퇴직자 및 DC전환자 명부'!G39234)</f>
        <v/>
      </c>
    </row>
    <row r="39235" spans="13:13">
      <c r="M39235" s="264" t="str">
        <f>IF('(2-4) 퇴직자 및 DC전환자 명부'!G39235="","",'(2-4) 퇴직자 및 DC전환자 명부'!G39235)</f>
        <v/>
      </c>
    </row>
    <row r="39236" spans="13:13">
      <c r="M39236" s="264" t="str">
        <f>IF('(2-4) 퇴직자 및 DC전환자 명부'!G39236="","",'(2-4) 퇴직자 및 DC전환자 명부'!G39236)</f>
        <v/>
      </c>
    </row>
    <row r="39237" spans="13:13">
      <c r="M39237" s="264" t="str">
        <f>IF('(2-4) 퇴직자 및 DC전환자 명부'!G39237="","",'(2-4) 퇴직자 및 DC전환자 명부'!G39237)</f>
        <v/>
      </c>
    </row>
    <row r="39238" spans="13:13">
      <c r="M39238" s="264" t="str">
        <f>IF('(2-4) 퇴직자 및 DC전환자 명부'!G39238="","",'(2-4) 퇴직자 및 DC전환자 명부'!G39238)</f>
        <v/>
      </c>
    </row>
    <row r="39239" spans="13:13">
      <c r="M39239" s="264" t="str">
        <f>IF('(2-4) 퇴직자 및 DC전환자 명부'!G39239="","",'(2-4) 퇴직자 및 DC전환자 명부'!G39239)</f>
        <v/>
      </c>
    </row>
    <row r="39240" spans="13:13">
      <c r="M39240" s="264" t="str">
        <f>IF('(2-4) 퇴직자 및 DC전환자 명부'!G39240="","",'(2-4) 퇴직자 및 DC전환자 명부'!G39240)</f>
        <v/>
      </c>
    </row>
    <row r="39241" spans="13:13">
      <c r="M39241" s="264" t="str">
        <f>IF('(2-4) 퇴직자 및 DC전환자 명부'!G39241="","",'(2-4) 퇴직자 및 DC전환자 명부'!G39241)</f>
        <v/>
      </c>
    </row>
    <row r="39242" spans="13:13">
      <c r="M39242" s="264" t="str">
        <f>IF('(2-4) 퇴직자 및 DC전환자 명부'!G39242="","",'(2-4) 퇴직자 및 DC전환자 명부'!G39242)</f>
        <v/>
      </c>
    </row>
    <row r="39243" spans="13:13">
      <c r="M39243" s="264" t="str">
        <f>IF('(2-4) 퇴직자 및 DC전환자 명부'!G39243="","",'(2-4) 퇴직자 및 DC전환자 명부'!G39243)</f>
        <v/>
      </c>
    </row>
    <row r="39244" spans="13:13">
      <c r="M39244" s="264" t="str">
        <f>IF('(2-4) 퇴직자 및 DC전환자 명부'!G39244="","",'(2-4) 퇴직자 및 DC전환자 명부'!G39244)</f>
        <v/>
      </c>
    </row>
    <row r="39245" spans="13:13">
      <c r="M39245" s="264" t="str">
        <f>IF('(2-4) 퇴직자 및 DC전환자 명부'!G39245="","",'(2-4) 퇴직자 및 DC전환자 명부'!G39245)</f>
        <v/>
      </c>
    </row>
    <row r="39246" spans="13:13">
      <c r="M39246" s="264" t="str">
        <f>IF('(2-4) 퇴직자 및 DC전환자 명부'!G39246="","",'(2-4) 퇴직자 및 DC전환자 명부'!G39246)</f>
        <v/>
      </c>
    </row>
    <row r="39247" spans="13:13">
      <c r="M39247" s="264" t="str">
        <f>IF('(2-4) 퇴직자 및 DC전환자 명부'!G39247="","",'(2-4) 퇴직자 및 DC전환자 명부'!G39247)</f>
        <v/>
      </c>
    </row>
    <row r="39248" spans="13:13">
      <c r="M39248" s="264" t="str">
        <f>IF('(2-4) 퇴직자 및 DC전환자 명부'!G39248="","",'(2-4) 퇴직자 및 DC전환자 명부'!G39248)</f>
        <v/>
      </c>
    </row>
    <row r="39249" spans="13:13">
      <c r="M39249" s="264" t="str">
        <f>IF('(2-4) 퇴직자 및 DC전환자 명부'!G39249="","",'(2-4) 퇴직자 및 DC전환자 명부'!G39249)</f>
        <v/>
      </c>
    </row>
    <row r="39250" spans="13:13">
      <c r="M39250" s="264" t="str">
        <f>IF('(2-4) 퇴직자 및 DC전환자 명부'!G39250="","",'(2-4) 퇴직자 및 DC전환자 명부'!G39250)</f>
        <v/>
      </c>
    </row>
    <row r="39251" spans="13:13">
      <c r="M39251" s="264" t="str">
        <f>IF('(2-4) 퇴직자 및 DC전환자 명부'!G39251="","",'(2-4) 퇴직자 및 DC전환자 명부'!G39251)</f>
        <v/>
      </c>
    </row>
    <row r="39252" spans="13:13">
      <c r="M39252" s="264" t="str">
        <f>IF('(2-4) 퇴직자 및 DC전환자 명부'!G39252="","",'(2-4) 퇴직자 및 DC전환자 명부'!G39252)</f>
        <v/>
      </c>
    </row>
    <row r="39253" spans="13:13">
      <c r="M39253" s="264" t="str">
        <f>IF('(2-4) 퇴직자 및 DC전환자 명부'!G39253="","",'(2-4) 퇴직자 및 DC전환자 명부'!G39253)</f>
        <v/>
      </c>
    </row>
    <row r="39254" spans="13:13">
      <c r="M39254" s="264" t="str">
        <f>IF('(2-4) 퇴직자 및 DC전환자 명부'!G39254="","",'(2-4) 퇴직자 및 DC전환자 명부'!G39254)</f>
        <v/>
      </c>
    </row>
    <row r="39255" spans="13:13">
      <c r="M39255" s="264" t="str">
        <f>IF('(2-4) 퇴직자 및 DC전환자 명부'!G39255="","",'(2-4) 퇴직자 및 DC전환자 명부'!G39255)</f>
        <v/>
      </c>
    </row>
    <row r="39256" spans="13:13">
      <c r="M39256" s="264" t="str">
        <f>IF('(2-4) 퇴직자 및 DC전환자 명부'!G39256="","",'(2-4) 퇴직자 및 DC전환자 명부'!G39256)</f>
        <v/>
      </c>
    </row>
    <row r="39257" spans="13:13">
      <c r="M39257" s="264" t="str">
        <f>IF('(2-4) 퇴직자 및 DC전환자 명부'!G39257="","",'(2-4) 퇴직자 및 DC전환자 명부'!G39257)</f>
        <v/>
      </c>
    </row>
    <row r="39258" spans="13:13">
      <c r="M39258" s="264" t="str">
        <f>IF('(2-4) 퇴직자 및 DC전환자 명부'!G39258="","",'(2-4) 퇴직자 및 DC전환자 명부'!G39258)</f>
        <v/>
      </c>
    </row>
    <row r="39259" spans="13:13">
      <c r="M39259" s="264" t="str">
        <f>IF('(2-4) 퇴직자 및 DC전환자 명부'!G39259="","",'(2-4) 퇴직자 및 DC전환자 명부'!G39259)</f>
        <v/>
      </c>
    </row>
    <row r="39260" spans="13:13">
      <c r="M39260" s="264" t="str">
        <f>IF('(2-4) 퇴직자 및 DC전환자 명부'!G39260="","",'(2-4) 퇴직자 및 DC전환자 명부'!G39260)</f>
        <v/>
      </c>
    </row>
    <row r="39261" spans="13:13">
      <c r="M39261" s="264" t="str">
        <f>IF('(2-4) 퇴직자 및 DC전환자 명부'!G39261="","",'(2-4) 퇴직자 및 DC전환자 명부'!G39261)</f>
        <v/>
      </c>
    </row>
    <row r="39262" spans="13:13">
      <c r="M39262" s="264" t="str">
        <f>IF('(2-4) 퇴직자 및 DC전환자 명부'!G39262="","",'(2-4) 퇴직자 및 DC전환자 명부'!G39262)</f>
        <v/>
      </c>
    </row>
    <row r="39263" spans="13:13">
      <c r="M39263" s="264" t="str">
        <f>IF('(2-4) 퇴직자 및 DC전환자 명부'!G39263="","",'(2-4) 퇴직자 및 DC전환자 명부'!G39263)</f>
        <v/>
      </c>
    </row>
    <row r="39264" spans="13:13">
      <c r="M39264" s="264" t="str">
        <f>IF('(2-4) 퇴직자 및 DC전환자 명부'!G39264="","",'(2-4) 퇴직자 및 DC전환자 명부'!G39264)</f>
        <v/>
      </c>
    </row>
    <row r="39265" spans="13:13">
      <c r="M39265" s="264" t="str">
        <f>IF('(2-4) 퇴직자 및 DC전환자 명부'!G39265="","",'(2-4) 퇴직자 및 DC전환자 명부'!G39265)</f>
        <v/>
      </c>
    </row>
    <row r="39266" spans="13:13">
      <c r="M39266" s="264" t="str">
        <f>IF('(2-4) 퇴직자 및 DC전환자 명부'!G39266="","",'(2-4) 퇴직자 및 DC전환자 명부'!G39266)</f>
        <v/>
      </c>
    </row>
    <row r="39267" spans="13:13">
      <c r="M39267" s="264" t="str">
        <f>IF('(2-4) 퇴직자 및 DC전환자 명부'!G39267="","",'(2-4) 퇴직자 및 DC전환자 명부'!G39267)</f>
        <v/>
      </c>
    </row>
    <row r="39268" spans="13:13">
      <c r="M39268" s="264" t="str">
        <f>IF('(2-4) 퇴직자 및 DC전환자 명부'!G39268="","",'(2-4) 퇴직자 및 DC전환자 명부'!G39268)</f>
        <v/>
      </c>
    </row>
    <row r="39269" spans="13:13">
      <c r="M39269" s="264" t="str">
        <f>IF('(2-4) 퇴직자 및 DC전환자 명부'!G39269="","",'(2-4) 퇴직자 및 DC전환자 명부'!G39269)</f>
        <v/>
      </c>
    </row>
    <row r="39270" spans="13:13">
      <c r="M39270" s="264" t="str">
        <f>IF('(2-4) 퇴직자 및 DC전환자 명부'!G39270="","",'(2-4) 퇴직자 및 DC전환자 명부'!G39270)</f>
        <v/>
      </c>
    </row>
    <row r="39271" spans="13:13">
      <c r="M39271" s="264" t="str">
        <f>IF('(2-4) 퇴직자 및 DC전환자 명부'!G39271="","",'(2-4) 퇴직자 및 DC전환자 명부'!G39271)</f>
        <v/>
      </c>
    </row>
    <row r="39272" spans="13:13">
      <c r="M39272" s="264" t="str">
        <f>IF('(2-4) 퇴직자 및 DC전환자 명부'!G39272="","",'(2-4) 퇴직자 및 DC전환자 명부'!G39272)</f>
        <v/>
      </c>
    </row>
    <row r="39273" spans="13:13">
      <c r="M39273" s="264" t="str">
        <f>IF('(2-4) 퇴직자 및 DC전환자 명부'!G39273="","",'(2-4) 퇴직자 및 DC전환자 명부'!G39273)</f>
        <v/>
      </c>
    </row>
    <row r="39274" spans="13:13">
      <c r="M39274" s="264" t="str">
        <f>IF('(2-4) 퇴직자 및 DC전환자 명부'!G39274="","",'(2-4) 퇴직자 및 DC전환자 명부'!G39274)</f>
        <v/>
      </c>
    </row>
    <row r="39275" spans="13:13">
      <c r="M39275" s="264" t="str">
        <f>IF('(2-4) 퇴직자 및 DC전환자 명부'!G39275="","",'(2-4) 퇴직자 및 DC전환자 명부'!G39275)</f>
        <v/>
      </c>
    </row>
    <row r="39276" spans="13:13">
      <c r="M39276" s="264" t="str">
        <f>IF('(2-4) 퇴직자 및 DC전환자 명부'!G39276="","",'(2-4) 퇴직자 및 DC전환자 명부'!G39276)</f>
        <v/>
      </c>
    </row>
    <row r="39277" spans="13:13">
      <c r="M39277" s="264" t="str">
        <f>IF('(2-4) 퇴직자 및 DC전환자 명부'!G39277="","",'(2-4) 퇴직자 및 DC전환자 명부'!G39277)</f>
        <v/>
      </c>
    </row>
    <row r="39278" spans="13:13">
      <c r="M39278" s="264" t="str">
        <f>IF('(2-4) 퇴직자 및 DC전환자 명부'!G39278="","",'(2-4) 퇴직자 및 DC전환자 명부'!G39278)</f>
        <v/>
      </c>
    </row>
    <row r="39279" spans="13:13">
      <c r="M39279" s="264" t="str">
        <f>IF('(2-4) 퇴직자 및 DC전환자 명부'!G39279="","",'(2-4) 퇴직자 및 DC전환자 명부'!G39279)</f>
        <v/>
      </c>
    </row>
    <row r="39280" spans="13:13">
      <c r="M39280" s="264" t="str">
        <f>IF('(2-4) 퇴직자 및 DC전환자 명부'!G39280="","",'(2-4) 퇴직자 및 DC전환자 명부'!G39280)</f>
        <v/>
      </c>
    </row>
    <row r="39281" spans="13:13">
      <c r="M39281" s="264" t="str">
        <f>IF('(2-4) 퇴직자 및 DC전환자 명부'!G39281="","",'(2-4) 퇴직자 및 DC전환자 명부'!G39281)</f>
        <v/>
      </c>
    </row>
    <row r="39282" spans="13:13">
      <c r="M39282" s="264" t="str">
        <f>IF('(2-4) 퇴직자 및 DC전환자 명부'!G39282="","",'(2-4) 퇴직자 및 DC전환자 명부'!G39282)</f>
        <v/>
      </c>
    </row>
    <row r="39283" spans="13:13">
      <c r="M39283" s="264" t="str">
        <f>IF('(2-4) 퇴직자 및 DC전환자 명부'!G39283="","",'(2-4) 퇴직자 및 DC전환자 명부'!G39283)</f>
        <v/>
      </c>
    </row>
    <row r="39284" spans="13:13">
      <c r="M39284" s="264" t="str">
        <f>IF('(2-4) 퇴직자 및 DC전환자 명부'!G39284="","",'(2-4) 퇴직자 및 DC전환자 명부'!G39284)</f>
        <v/>
      </c>
    </row>
    <row r="39285" spans="13:13">
      <c r="M39285" s="264" t="str">
        <f>IF('(2-4) 퇴직자 및 DC전환자 명부'!G39285="","",'(2-4) 퇴직자 및 DC전환자 명부'!G39285)</f>
        <v/>
      </c>
    </row>
    <row r="39286" spans="13:13">
      <c r="M39286" s="264" t="str">
        <f>IF('(2-4) 퇴직자 및 DC전환자 명부'!G39286="","",'(2-4) 퇴직자 및 DC전환자 명부'!G39286)</f>
        <v/>
      </c>
    </row>
    <row r="39287" spans="13:13">
      <c r="M39287" s="264" t="str">
        <f>IF('(2-4) 퇴직자 및 DC전환자 명부'!G39287="","",'(2-4) 퇴직자 및 DC전환자 명부'!G39287)</f>
        <v/>
      </c>
    </row>
    <row r="39288" spans="13:13">
      <c r="M39288" s="264" t="str">
        <f>IF('(2-4) 퇴직자 및 DC전환자 명부'!G39288="","",'(2-4) 퇴직자 및 DC전환자 명부'!G39288)</f>
        <v/>
      </c>
    </row>
    <row r="39289" spans="13:13">
      <c r="M39289" s="264" t="str">
        <f>IF('(2-4) 퇴직자 및 DC전환자 명부'!G39289="","",'(2-4) 퇴직자 및 DC전환자 명부'!G39289)</f>
        <v/>
      </c>
    </row>
    <row r="39290" spans="13:13">
      <c r="M39290" s="264" t="str">
        <f>IF('(2-4) 퇴직자 및 DC전환자 명부'!G39290="","",'(2-4) 퇴직자 및 DC전환자 명부'!G39290)</f>
        <v/>
      </c>
    </row>
    <row r="39291" spans="13:13">
      <c r="M39291" s="264" t="str">
        <f>IF('(2-4) 퇴직자 및 DC전환자 명부'!G39291="","",'(2-4) 퇴직자 및 DC전환자 명부'!G39291)</f>
        <v/>
      </c>
    </row>
    <row r="39292" spans="13:13">
      <c r="M39292" s="264" t="str">
        <f>IF('(2-4) 퇴직자 및 DC전환자 명부'!G39292="","",'(2-4) 퇴직자 및 DC전환자 명부'!G39292)</f>
        <v/>
      </c>
    </row>
    <row r="39293" spans="13:13">
      <c r="M39293" s="264" t="str">
        <f>IF('(2-4) 퇴직자 및 DC전환자 명부'!G39293="","",'(2-4) 퇴직자 및 DC전환자 명부'!G39293)</f>
        <v/>
      </c>
    </row>
    <row r="39294" spans="13:13">
      <c r="M39294" s="264" t="str">
        <f>IF('(2-4) 퇴직자 및 DC전환자 명부'!G39294="","",'(2-4) 퇴직자 및 DC전환자 명부'!G39294)</f>
        <v/>
      </c>
    </row>
    <row r="39295" spans="13:13">
      <c r="M39295" s="264" t="str">
        <f>IF('(2-4) 퇴직자 및 DC전환자 명부'!G39295="","",'(2-4) 퇴직자 및 DC전환자 명부'!G39295)</f>
        <v/>
      </c>
    </row>
    <row r="39296" spans="13:13">
      <c r="M39296" s="264" t="str">
        <f>IF('(2-4) 퇴직자 및 DC전환자 명부'!G39296="","",'(2-4) 퇴직자 및 DC전환자 명부'!G39296)</f>
        <v/>
      </c>
    </row>
    <row r="39297" spans="13:13">
      <c r="M39297" s="264" t="str">
        <f>IF('(2-4) 퇴직자 및 DC전환자 명부'!G39297="","",'(2-4) 퇴직자 및 DC전환자 명부'!G39297)</f>
        <v/>
      </c>
    </row>
    <row r="39298" spans="13:13">
      <c r="M39298" s="264" t="str">
        <f>IF('(2-4) 퇴직자 및 DC전환자 명부'!G39298="","",'(2-4) 퇴직자 및 DC전환자 명부'!G39298)</f>
        <v/>
      </c>
    </row>
    <row r="39299" spans="13:13">
      <c r="M39299" s="264" t="str">
        <f>IF('(2-4) 퇴직자 및 DC전환자 명부'!G39299="","",'(2-4) 퇴직자 및 DC전환자 명부'!G39299)</f>
        <v/>
      </c>
    </row>
    <row r="39300" spans="13:13">
      <c r="M39300" s="264" t="str">
        <f>IF('(2-4) 퇴직자 및 DC전환자 명부'!G39300="","",'(2-4) 퇴직자 및 DC전환자 명부'!G39300)</f>
        <v/>
      </c>
    </row>
    <row r="39301" spans="13:13">
      <c r="M39301" s="264" t="str">
        <f>IF('(2-4) 퇴직자 및 DC전환자 명부'!G39301="","",'(2-4) 퇴직자 및 DC전환자 명부'!G39301)</f>
        <v/>
      </c>
    </row>
    <row r="39302" spans="13:13">
      <c r="M39302" s="264" t="str">
        <f>IF('(2-4) 퇴직자 및 DC전환자 명부'!G39302="","",'(2-4) 퇴직자 및 DC전환자 명부'!G39302)</f>
        <v/>
      </c>
    </row>
    <row r="39303" spans="13:13">
      <c r="M39303" s="264" t="str">
        <f>IF('(2-4) 퇴직자 및 DC전환자 명부'!G39303="","",'(2-4) 퇴직자 및 DC전환자 명부'!G39303)</f>
        <v/>
      </c>
    </row>
    <row r="39304" spans="13:13">
      <c r="M39304" s="264" t="str">
        <f>IF('(2-4) 퇴직자 및 DC전환자 명부'!G39304="","",'(2-4) 퇴직자 및 DC전환자 명부'!G39304)</f>
        <v/>
      </c>
    </row>
    <row r="39305" spans="13:13">
      <c r="M39305" s="264" t="str">
        <f>IF('(2-4) 퇴직자 및 DC전환자 명부'!G39305="","",'(2-4) 퇴직자 및 DC전환자 명부'!G39305)</f>
        <v/>
      </c>
    </row>
    <row r="39306" spans="13:13">
      <c r="M39306" s="264" t="str">
        <f>IF('(2-4) 퇴직자 및 DC전환자 명부'!G39306="","",'(2-4) 퇴직자 및 DC전환자 명부'!G39306)</f>
        <v/>
      </c>
    </row>
    <row r="39307" spans="13:13">
      <c r="M39307" s="264" t="str">
        <f>IF('(2-4) 퇴직자 및 DC전환자 명부'!G39307="","",'(2-4) 퇴직자 및 DC전환자 명부'!G39307)</f>
        <v/>
      </c>
    </row>
    <row r="39308" spans="13:13">
      <c r="M39308" s="264" t="str">
        <f>IF('(2-4) 퇴직자 및 DC전환자 명부'!G39308="","",'(2-4) 퇴직자 및 DC전환자 명부'!G39308)</f>
        <v/>
      </c>
    </row>
    <row r="39309" spans="13:13">
      <c r="M39309" s="264" t="str">
        <f>IF('(2-4) 퇴직자 및 DC전환자 명부'!G39309="","",'(2-4) 퇴직자 및 DC전환자 명부'!G39309)</f>
        <v/>
      </c>
    </row>
    <row r="39310" spans="13:13">
      <c r="M39310" s="264" t="str">
        <f>IF('(2-4) 퇴직자 및 DC전환자 명부'!G39310="","",'(2-4) 퇴직자 및 DC전환자 명부'!G39310)</f>
        <v/>
      </c>
    </row>
    <row r="39311" spans="13:13">
      <c r="M39311" s="264" t="str">
        <f>IF('(2-4) 퇴직자 및 DC전환자 명부'!G39311="","",'(2-4) 퇴직자 및 DC전환자 명부'!G39311)</f>
        <v/>
      </c>
    </row>
    <row r="39312" spans="13:13">
      <c r="M39312" s="264" t="str">
        <f>IF('(2-4) 퇴직자 및 DC전환자 명부'!G39312="","",'(2-4) 퇴직자 및 DC전환자 명부'!G39312)</f>
        <v/>
      </c>
    </row>
    <row r="39313" spans="13:13">
      <c r="M39313" s="264" t="str">
        <f>IF('(2-4) 퇴직자 및 DC전환자 명부'!G39313="","",'(2-4) 퇴직자 및 DC전환자 명부'!G39313)</f>
        <v/>
      </c>
    </row>
    <row r="39314" spans="13:13">
      <c r="M39314" s="264" t="str">
        <f>IF('(2-4) 퇴직자 및 DC전환자 명부'!G39314="","",'(2-4) 퇴직자 및 DC전환자 명부'!G39314)</f>
        <v/>
      </c>
    </row>
    <row r="39315" spans="13:13">
      <c r="M39315" s="264" t="str">
        <f>IF('(2-4) 퇴직자 및 DC전환자 명부'!G39315="","",'(2-4) 퇴직자 및 DC전환자 명부'!G39315)</f>
        <v/>
      </c>
    </row>
    <row r="39316" spans="13:13">
      <c r="M39316" s="264" t="str">
        <f>IF('(2-4) 퇴직자 및 DC전환자 명부'!G39316="","",'(2-4) 퇴직자 및 DC전환자 명부'!G39316)</f>
        <v/>
      </c>
    </row>
    <row r="39317" spans="13:13">
      <c r="M39317" s="264" t="str">
        <f>IF('(2-4) 퇴직자 및 DC전환자 명부'!G39317="","",'(2-4) 퇴직자 및 DC전환자 명부'!G39317)</f>
        <v/>
      </c>
    </row>
    <row r="39318" spans="13:13">
      <c r="M39318" s="264" t="str">
        <f>IF('(2-4) 퇴직자 및 DC전환자 명부'!G39318="","",'(2-4) 퇴직자 및 DC전환자 명부'!G39318)</f>
        <v/>
      </c>
    </row>
    <row r="39319" spans="13:13">
      <c r="M39319" s="264" t="str">
        <f>IF('(2-4) 퇴직자 및 DC전환자 명부'!G39319="","",'(2-4) 퇴직자 및 DC전환자 명부'!G39319)</f>
        <v/>
      </c>
    </row>
    <row r="39320" spans="13:13">
      <c r="M39320" s="264" t="str">
        <f>IF('(2-4) 퇴직자 및 DC전환자 명부'!G39320="","",'(2-4) 퇴직자 및 DC전환자 명부'!G39320)</f>
        <v/>
      </c>
    </row>
    <row r="39321" spans="13:13">
      <c r="M39321" s="264" t="str">
        <f>IF('(2-4) 퇴직자 및 DC전환자 명부'!G39321="","",'(2-4) 퇴직자 및 DC전환자 명부'!G39321)</f>
        <v/>
      </c>
    </row>
    <row r="39322" spans="13:13">
      <c r="M39322" s="264" t="str">
        <f>IF('(2-4) 퇴직자 및 DC전환자 명부'!G39322="","",'(2-4) 퇴직자 및 DC전환자 명부'!G39322)</f>
        <v/>
      </c>
    </row>
    <row r="39323" spans="13:13">
      <c r="M39323" s="264" t="str">
        <f>IF('(2-4) 퇴직자 및 DC전환자 명부'!G39323="","",'(2-4) 퇴직자 및 DC전환자 명부'!G39323)</f>
        <v/>
      </c>
    </row>
    <row r="39324" spans="13:13">
      <c r="M39324" s="264" t="str">
        <f>IF('(2-4) 퇴직자 및 DC전환자 명부'!G39324="","",'(2-4) 퇴직자 및 DC전환자 명부'!G39324)</f>
        <v/>
      </c>
    </row>
    <row r="39325" spans="13:13">
      <c r="M39325" s="264" t="str">
        <f>IF('(2-4) 퇴직자 및 DC전환자 명부'!G39325="","",'(2-4) 퇴직자 및 DC전환자 명부'!G39325)</f>
        <v/>
      </c>
    </row>
    <row r="39326" spans="13:13">
      <c r="M39326" s="264" t="str">
        <f>IF('(2-4) 퇴직자 및 DC전환자 명부'!G39326="","",'(2-4) 퇴직자 및 DC전환자 명부'!G39326)</f>
        <v/>
      </c>
    </row>
    <row r="39327" spans="13:13">
      <c r="M39327" s="264" t="str">
        <f>IF('(2-4) 퇴직자 및 DC전환자 명부'!G39327="","",'(2-4) 퇴직자 및 DC전환자 명부'!G39327)</f>
        <v/>
      </c>
    </row>
    <row r="39328" spans="13:13">
      <c r="M39328" s="264" t="str">
        <f>IF('(2-4) 퇴직자 및 DC전환자 명부'!G39328="","",'(2-4) 퇴직자 및 DC전환자 명부'!G39328)</f>
        <v/>
      </c>
    </row>
    <row r="39329" spans="13:13">
      <c r="M39329" s="264" t="str">
        <f>IF('(2-4) 퇴직자 및 DC전환자 명부'!G39329="","",'(2-4) 퇴직자 및 DC전환자 명부'!G39329)</f>
        <v/>
      </c>
    </row>
    <row r="39330" spans="13:13">
      <c r="M39330" s="264" t="str">
        <f>IF('(2-4) 퇴직자 및 DC전환자 명부'!G39330="","",'(2-4) 퇴직자 및 DC전환자 명부'!G39330)</f>
        <v/>
      </c>
    </row>
    <row r="39331" spans="13:13">
      <c r="M39331" s="264" t="str">
        <f>IF('(2-4) 퇴직자 및 DC전환자 명부'!G39331="","",'(2-4) 퇴직자 및 DC전환자 명부'!G39331)</f>
        <v/>
      </c>
    </row>
    <row r="39332" spans="13:13">
      <c r="M39332" s="264" t="str">
        <f>IF('(2-4) 퇴직자 및 DC전환자 명부'!G39332="","",'(2-4) 퇴직자 및 DC전환자 명부'!G39332)</f>
        <v/>
      </c>
    </row>
    <row r="39333" spans="13:13">
      <c r="M39333" s="264" t="str">
        <f>IF('(2-4) 퇴직자 및 DC전환자 명부'!G39333="","",'(2-4) 퇴직자 및 DC전환자 명부'!G39333)</f>
        <v/>
      </c>
    </row>
    <row r="39334" spans="13:13">
      <c r="M39334" s="264" t="str">
        <f>IF('(2-4) 퇴직자 및 DC전환자 명부'!G39334="","",'(2-4) 퇴직자 및 DC전환자 명부'!G39334)</f>
        <v/>
      </c>
    </row>
    <row r="39335" spans="13:13">
      <c r="M39335" s="264" t="str">
        <f>IF('(2-4) 퇴직자 및 DC전환자 명부'!G39335="","",'(2-4) 퇴직자 및 DC전환자 명부'!G39335)</f>
        <v/>
      </c>
    </row>
    <row r="39336" spans="13:13">
      <c r="M39336" s="264" t="str">
        <f>IF('(2-4) 퇴직자 및 DC전환자 명부'!G39336="","",'(2-4) 퇴직자 및 DC전환자 명부'!G39336)</f>
        <v/>
      </c>
    </row>
    <row r="39337" spans="13:13">
      <c r="M39337" s="264" t="str">
        <f>IF('(2-4) 퇴직자 및 DC전환자 명부'!G39337="","",'(2-4) 퇴직자 및 DC전환자 명부'!G39337)</f>
        <v/>
      </c>
    </row>
    <row r="39338" spans="13:13">
      <c r="M39338" s="264" t="str">
        <f>IF('(2-4) 퇴직자 및 DC전환자 명부'!G39338="","",'(2-4) 퇴직자 및 DC전환자 명부'!G39338)</f>
        <v/>
      </c>
    </row>
    <row r="39339" spans="13:13">
      <c r="M39339" s="264" t="str">
        <f>IF('(2-4) 퇴직자 및 DC전환자 명부'!G39339="","",'(2-4) 퇴직자 및 DC전환자 명부'!G39339)</f>
        <v/>
      </c>
    </row>
    <row r="39340" spans="13:13">
      <c r="M39340" s="264" t="str">
        <f>IF('(2-4) 퇴직자 및 DC전환자 명부'!G39340="","",'(2-4) 퇴직자 및 DC전환자 명부'!G39340)</f>
        <v/>
      </c>
    </row>
    <row r="39341" spans="13:13">
      <c r="M39341" s="264" t="str">
        <f>IF('(2-4) 퇴직자 및 DC전환자 명부'!G39341="","",'(2-4) 퇴직자 및 DC전환자 명부'!G39341)</f>
        <v/>
      </c>
    </row>
    <row r="39342" spans="13:13">
      <c r="M39342" s="264" t="str">
        <f>IF('(2-4) 퇴직자 및 DC전환자 명부'!G39342="","",'(2-4) 퇴직자 및 DC전환자 명부'!G39342)</f>
        <v/>
      </c>
    </row>
    <row r="39343" spans="13:13">
      <c r="M39343" s="264" t="str">
        <f>IF('(2-4) 퇴직자 및 DC전환자 명부'!G39343="","",'(2-4) 퇴직자 및 DC전환자 명부'!G39343)</f>
        <v/>
      </c>
    </row>
    <row r="39344" spans="13:13">
      <c r="M39344" s="264" t="str">
        <f>IF('(2-4) 퇴직자 및 DC전환자 명부'!G39344="","",'(2-4) 퇴직자 및 DC전환자 명부'!G39344)</f>
        <v/>
      </c>
    </row>
    <row r="39345" spans="13:13">
      <c r="M39345" s="264" t="str">
        <f>IF('(2-4) 퇴직자 및 DC전환자 명부'!G39345="","",'(2-4) 퇴직자 및 DC전환자 명부'!G39345)</f>
        <v/>
      </c>
    </row>
    <row r="39346" spans="13:13">
      <c r="M39346" s="264" t="str">
        <f>IF('(2-4) 퇴직자 및 DC전환자 명부'!G39346="","",'(2-4) 퇴직자 및 DC전환자 명부'!G39346)</f>
        <v/>
      </c>
    </row>
    <row r="39347" spans="13:13">
      <c r="M39347" s="264" t="str">
        <f>IF('(2-4) 퇴직자 및 DC전환자 명부'!G39347="","",'(2-4) 퇴직자 및 DC전환자 명부'!G39347)</f>
        <v/>
      </c>
    </row>
    <row r="39348" spans="13:13">
      <c r="M39348" s="264" t="str">
        <f>IF('(2-4) 퇴직자 및 DC전환자 명부'!G39348="","",'(2-4) 퇴직자 및 DC전환자 명부'!G39348)</f>
        <v/>
      </c>
    </row>
    <row r="39349" spans="13:13">
      <c r="M39349" s="264" t="str">
        <f>IF('(2-4) 퇴직자 및 DC전환자 명부'!G39349="","",'(2-4) 퇴직자 및 DC전환자 명부'!G39349)</f>
        <v/>
      </c>
    </row>
    <row r="39350" spans="13:13">
      <c r="M39350" s="264" t="str">
        <f>IF('(2-4) 퇴직자 및 DC전환자 명부'!G39350="","",'(2-4) 퇴직자 및 DC전환자 명부'!G39350)</f>
        <v/>
      </c>
    </row>
    <row r="39351" spans="13:13">
      <c r="M39351" s="264" t="str">
        <f>IF('(2-4) 퇴직자 및 DC전환자 명부'!G39351="","",'(2-4) 퇴직자 및 DC전환자 명부'!G39351)</f>
        <v/>
      </c>
    </row>
    <row r="39352" spans="13:13">
      <c r="M39352" s="264" t="str">
        <f>IF('(2-4) 퇴직자 및 DC전환자 명부'!G39352="","",'(2-4) 퇴직자 및 DC전환자 명부'!G39352)</f>
        <v/>
      </c>
    </row>
    <row r="39353" spans="13:13">
      <c r="M39353" s="264" t="str">
        <f>IF('(2-4) 퇴직자 및 DC전환자 명부'!G39353="","",'(2-4) 퇴직자 및 DC전환자 명부'!G39353)</f>
        <v/>
      </c>
    </row>
    <row r="39354" spans="13:13">
      <c r="M39354" s="264" t="str">
        <f>IF('(2-4) 퇴직자 및 DC전환자 명부'!G39354="","",'(2-4) 퇴직자 및 DC전환자 명부'!G39354)</f>
        <v/>
      </c>
    </row>
    <row r="39355" spans="13:13">
      <c r="M39355" s="264" t="str">
        <f>IF('(2-4) 퇴직자 및 DC전환자 명부'!G39355="","",'(2-4) 퇴직자 및 DC전환자 명부'!G39355)</f>
        <v/>
      </c>
    </row>
    <row r="39356" spans="13:13">
      <c r="M39356" s="264" t="str">
        <f>IF('(2-4) 퇴직자 및 DC전환자 명부'!G39356="","",'(2-4) 퇴직자 및 DC전환자 명부'!G39356)</f>
        <v/>
      </c>
    </row>
    <row r="39357" spans="13:13">
      <c r="M39357" s="264" t="str">
        <f>IF('(2-4) 퇴직자 및 DC전환자 명부'!G39357="","",'(2-4) 퇴직자 및 DC전환자 명부'!G39357)</f>
        <v/>
      </c>
    </row>
    <row r="39358" spans="13:13">
      <c r="M39358" s="264" t="str">
        <f>IF('(2-4) 퇴직자 및 DC전환자 명부'!G39358="","",'(2-4) 퇴직자 및 DC전환자 명부'!G39358)</f>
        <v/>
      </c>
    </row>
    <row r="39359" spans="13:13">
      <c r="M39359" s="264" t="str">
        <f>IF('(2-4) 퇴직자 및 DC전환자 명부'!G39359="","",'(2-4) 퇴직자 및 DC전환자 명부'!G39359)</f>
        <v/>
      </c>
    </row>
    <row r="39360" spans="13:13">
      <c r="M39360" s="264" t="str">
        <f>IF('(2-4) 퇴직자 및 DC전환자 명부'!G39360="","",'(2-4) 퇴직자 및 DC전환자 명부'!G39360)</f>
        <v/>
      </c>
    </row>
    <row r="39361" spans="13:13">
      <c r="M39361" s="264" t="str">
        <f>IF('(2-4) 퇴직자 및 DC전환자 명부'!G39361="","",'(2-4) 퇴직자 및 DC전환자 명부'!G39361)</f>
        <v/>
      </c>
    </row>
    <row r="39362" spans="13:13">
      <c r="M39362" s="264" t="str">
        <f>IF('(2-4) 퇴직자 및 DC전환자 명부'!G39362="","",'(2-4) 퇴직자 및 DC전환자 명부'!G39362)</f>
        <v/>
      </c>
    </row>
    <row r="39363" spans="13:13">
      <c r="M39363" s="264" t="str">
        <f>IF('(2-4) 퇴직자 및 DC전환자 명부'!G39363="","",'(2-4) 퇴직자 및 DC전환자 명부'!G39363)</f>
        <v/>
      </c>
    </row>
    <row r="39364" spans="13:13">
      <c r="M39364" s="264" t="str">
        <f>IF('(2-4) 퇴직자 및 DC전환자 명부'!G39364="","",'(2-4) 퇴직자 및 DC전환자 명부'!G39364)</f>
        <v/>
      </c>
    </row>
    <row r="39365" spans="13:13">
      <c r="M39365" s="264" t="str">
        <f>IF('(2-4) 퇴직자 및 DC전환자 명부'!G39365="","",'(2-4) 퇴직자 및 DC전환자 명부'!G39365)</f>
        <v/>
      </c>
    </row>
    <row r="39366" spans="13:13">
      <c r="M39366" s="264" t="str">
        <f>IF('(2-4) 퇴직자 및 DC전환자 명부'!G39366="","",'(2-4) 퇴직자 및 DC전환자 명부'!G39366)</f>
        <v/>
      </c>
    </row>
    <row r="39367" spans="13:13">
      <c r="M39367" s="264" t="str">
        <f>IF('(2-4) 퇴직자 및 DC전환자 명부'!G39367="","",'(2-4) 퇴직자 및 DC전환자 명부'!G39367)</f>
        <v/>
      </c>
    </row>
    <row r="39368" spans="13:13">
      <c r="M39368" s="264" t="str">
        <f>IF('(2-4) 퇴직자 및 DC전환자 명부'!G39368="","",'(2-4) 퇴직자 및 DC전환자 명부'!G39368)</f>
        <v/>
      </c>
    </row>
    <row r="39369" spans="13:13">
      <c r="M39369" s="264" t="str">
        <f>IF('(2-4) 퇴직자 및 DC전환자 명부'!G39369="","",'(2-4) 퇴직자 및 DC전환자 명부'!G39369)</f>
        <v/>
      </c>
    </row>
    <row r="39370" spans="13:13">
      <c r="M39370" s="264" t="str">
        <f>IF('(2-4) 퇴직자 및 DC전환자 명부'!G39370="","",'(2-4) 퇴직자 및 DC전환자 명부'!G39370)</f>
        <v/>
      </c>
    </row>
    <row r="39371" spans="13:13">
      <c r="M39371" s="264" t="str">
        <f>IF('(2-4) 퇴직자 및 DC전환자 명부'!G39371="","",'(2-4) 퇴직자 및 DC전환자 명부'!G39371)</f>
        <v/>
      </c>
    </row>
    <row r="39372" spans="13:13">
      <c r="M39372" s="264" t="str">
        <f>IF('(2-4) 퇴직자 및 DC전환자 명부'!G39372="","",'(2-4) 퇴직자 및 DC전환자 명부'!G39372)</f>
        <v/>
      </c>
    </row>
    <row r="39373" spans="13:13">
      <c r="M39373" s="264" t="str">
        <f>IF('(2-4) 퇴직자 및 DC전환자 명부'!G39373="","",'(2-4) 퇴직자 및 DC전환자 명부'!G39373)</f>
        <v/>
      </c>
    </row>
    <row r="39374" spans="13:13">
      <c r="M39374" s="264" t="str">
        <f>IF('(2-4) 퇴직자 및 DC전환자 명부'!G39374="","",'(2-4) 퇴직자 및 DC전환자 명부'!G39374)</f>
        <v/>
      </c>
    </row>
    <row r="39375" spans="13:13">
      <c r="M39375" s="264" t="str">
        <f>IF('(2-4) 퇴직자 및 DC전환자 명부'!G39375="","",'(2-4) 퇴직자 및 DC전환자 명부'!G39375)</f>
        <v/>
      </c>
    </row>
    <row r="39376" spans="13:13">
      <c r="M39376" s="264" t="str">
        <f>IF('(2-4) 퇴직자 및 DC전환자 명부'!G39376="","",'(2-4) 퇴직자 및 DC전환자 명부'!G39376)</f>
        <v/>
      </c>
    </row>
    <row r="39377" spans="13:13">
      <c r="M39377" s="264" t="str">
        <f>IF('(2-4) 퇴직자 및 DC전환자 명부'!G39377="","",'(2-4) 퇴직자 및 DC전환자 명부'!G39377)</f>
        <v/>
      </c>
    </row>
    <row r="39378" spans="13:13">
      <c r="M39378" s="264" t="str">
        <f>IF('(2-4) 퇴직자 및 DC전환자 명부'!G39378="","",'(2-4) 퇴직자 및 DC전환자 명부'!G39378)</f>
        <v/>
      </c>
    </row>
    <row r="39379" spans="13:13">
      <c r="M39379" s="264" t="str">
        <f>IF('(2-4) 퇴직자 및 DC전환자 명부'!G39379="","",'(2-4) 퇴직자 및 DC전환자 명부'!G39379)</f>
        <v/>
      </c>
    </row>
    <row r="39380" spans="13:13">
      <c r="M39380" s="264" t="str">
        <f>IF('(2-4) 퇴직자 및 DC전환자 명부'!G39380="","",'(2-4) 퇴직자 및 DC전환자 명부'!G39380)</f>
        <v/>
      </c>
    </row>
    <row r="39381" spans="13:13">
      <c r="M39381" s="264" t="str">
        <f>IF('(2-4) 퇴직자 및 DC전환자 명부'!G39381="","",'(2-4) 퇴직자 및 DC전환자 명부'!G39381)</f>
        <v/>
      </c>
    </row>
    <row r="39382" spans="13:13">
      <c r="M39382" s="264" t="str">
        <f>IF('(2-4) 퇴직자 및 DC전환자 명부'!G39382="","",'(2-4) 퇴직자 및 DC전환자 명부'!G39382)</f>
        <v/>
      </c>
    </row>
    <row r="39383" spans="13:13">
      <c r="M39383" s="264" t="str">
        <f>IF('(2-4) 퇴직자 및 DC전환자 명부'!G39383="","",'(2-4) 퇴직자 및 DC전환자 명부'!G39383)</f>
        <v/>
      </c>
    </row>
    <row r="39384" spans="13:13">
      <c r="M39384" s="264" t="str">
        <f>IF('(2-4) 퇴직자 및 DC전환자 명부'!G39384="","",'(2-4) 퇴직자 및 DC전환자 명부'!G39384)</f>
        <v/>
      </c>
    </row>
    <row r="39385" spans="13:13">
      <c r="M39385" s="264" t="str">
        <f>IF('(2-4) 퇴직자 및 DC전환자 명부'!G39385="","",'(2-4) 퇴직자 및 DC전환자 명부'!G39385)</f>
        <v/>
      </c>
    </row>
    <row r="39386" spans="13:13">
      <c r="M39386" s="264" t="str">
        <f>IF('(2-4) 퇴직자 및 DC전환자 명부'!G39386="","",'(2-4) 퇴직자 및 DC전환자 명부'!G39386)</f>
        <v/>
      </c>
    </row>
    <row r="39387" spans="13:13">
      <c r="M39387" s="264" t="str">
        <f>IF('(2-4) 퇴직자 및 DC전환자 명부'!G39387="","",'(2-4) 퇴직자 및 DC전환자 명부'!G39387)</f>
        <v/>
      </c>
    </row>
    <row r="39388" spans="13:13">
      <c r="M39388" s="264" t="str">
        <f>IF('(2-4) 퇴직자 및 DC전환자 명부'!G39388="","",'(2-4) 퇴직자 및 DC전환자 명부'!G39388)</f>
        <v/>
      </c>
    </row>
    <row r="39389" spans="13:13">
      <c r="M39389" s="264" t="str">
        <f>IF('(2-4) 퇴직자 및 DC전환자 명부'!G39389="","",'(2-4) 퇴직자 및 DC전환자 명부'!G39389)</f>
        <v/>
      </c>
    </row>
    <row r="39390" spans="13:13">
      <c r="M39390" s="264" t="str">
        <f>IF('(2-4) 퇴직자 및 DC전환자 명부'!G39390="","",'(2-4) 퇴직자 및 DC전환자 명부'!G39390)</f>
        <v/>
      </c>
    </row>
    <row r="39391" spans="13:13">
      <c r="M39391" s="264" t="str">
        <f>IF('(2-4) 퇴직자 및 DC전환자 명부'!G39391="","",'(2-4) 퇴직자 및 DC전환자 명부'!G39391)</f>
        <v/>
      </c>
    </row>
    <row r="39392" spans="13:13">
      <c r="M39392" s="264" t="str">
        <f>IF('(2-4) 퇴직자 및 DC전환자 명부'!G39392="","",'(2-4) 퇴직자 및 DC전환자 명부'!G39392)</f>
        <v/>
      </c>
    </row>
    <row r="39393" spans="13:13">
      <c r="M39393" s="264" t="str">
        <f>IF('(2-4) 퇴직자 및 DC전환자 명부'!G39393="","",'(2-4) 퇴직자 및 DC전환자 명부'!G39393)</f>
        <v/>
      </c>
    </row>
    <row r="39394" spans="13:13">
      <c r="M39394" s="264" t="str">
        <f>IF('(2-4) 퇴직자 및 DC전환자 명부'!G39394="","",'(2-4) 퇴직자 및 DC전환자 명부'!G39394)</f>
        <v/>
      </c>
    </row>
    <row r="39395" spans="13:13">
      <c r="M39395" s="264" t="str">
        <f>IF('(2-4) 퇴직자 및 DC전환자 명부'!G39395="","",'(2-4) 퇴직자 및 DC전환자 명부'!G39395)</f>
        <v/>
      </c>
    </row>
    <row r="39396" spans="13:13">
      <c r="M39396" s="264" t="str">
        <f>IF('(2-4) 퇴직자 및 DC전환자 명부'!G39396="","",'(2-4) 퇴직자 및 DC전환자 명부'!G39396)</f>
        <v/>
      </c>
    </row>
    <row r="39397" spans="13:13">
      <c r="M39397" s="264" t="str">
        <f>IF('(2-4) 퇴직자 및 DC전환자 명부'!G39397="","",'(2-4) 퇴직자 및 DC전환자 명부'!G39397)</f>
        <v/>
      </c>
    </row>
    <row r="39398" spans="13:13">
      <c r="M39398" s="264" t="str">
        <f>IF('(2-4) 퇴직자 및 DC전환자 명부'!G39398="","",'(2-4) 퇴직자 및 DC전환자 명부'!G39398)</f>
        <v/>
      </c>
    </row>
    <row r="39399" spans="13:13">
      <c r="M39399" s="264" t="str">
        <f>IF('(2-4) 퇴직자 및 DC전환자 명부'!G39399="","",'(2-4) 퇴직자 및 DC전환자 명부'!G39399)</f>
        <v/>
      </c>
    </row>
    <row r="39400" spans="13:13">
      <c r="M39400" s="264" t="str">
        <f>IF('(2-4) 퇴직자 및 DC전환자 명부'!G39400="","",'(2-4) 퇴직자 및 DC전환자 명부'!G39400)</f>
        <v/>
      </c>
    </row>
    <row r="39401" spans="13:13">
      <c r="M39401" s="264" t="str">
        <f>IF('(2-4) 퇴직자 및 DC전환자 명부'!G39401="","",'(2-4) 퇴직자 및 DC전환자 명부'!G39401)</f>
        <v/>
      </c>
    </row>
    <row r="39402" spans="13:13">
      <c r="M39402" s="264" t="str">
        <f>IF('(2-4) 퇴직자 및 DC전환자 명부'!G39402="","",'(2-4) 퇴직자 및 DC전환자 명부'!G39402)</f>
        <v/>
      </c>
    </row>
    <row r="39403" spans="13:13">
      <c r="M39403" s="264" t="str">
        <f>IF('(2-4) 퇴직자 및 DC전환자 명부'!G39403="","",'(2-4) 퇴직자 및 DC전환자 명부'!G39403)</f>
        <v/>
      </c>
    </row>
    <row r="39404" spans="13:13">
      <c r="M39404" s="264" t="str">
        <f>IF('(2-4) 퇴직자 및 DC전환자 명부'!G39404="","",'(2-4) 퇴직자 및 DC전환자 명부'!G39404)</f>
        <v/>
      </c>
    </row>
    <row r="39405" spans="13:13">
      <c r="M39405" s="264" t="str">
        <f>IF('(2-4) 퇴직자 및 DC전환자 명부'!G39405="","",'(2-4) 퇴직자 및 DC전환자 명부'!G39405)</f>
        <v/>
      </c>
    </row>
    <row r="39406" spans="13:13">
      <c r="M39406" s="264" t="str">
        <f>IF('(2-4) 퇴직자 및 DC전환자 명부'!G39406="","",'(2-4) 퇴직자 및 DC전환자 명부'!G39406)</f>
        <v/>
      </c>
    </row>
    <row r="39407" spans="13:13">
      <c r="M39407" s="264" t="str">
        <f>IF('(2-4) 퇴직자 및 DC전환자 명부'!G39407="","",'(2-4) 퇴직자 및 DC전환자 명부'!G39407)</f>
        <v/>
      </c>
    </row>
    <row r="39408" spans="13:13">
      <c r="M39408" s="264" t="str">
        <f>IF('(2-4) 퇴직자 및 DC전환자 명부'!G39408="","",'(2-4) 퇴직자 및 DC전환자 명부'!G39408)</f>
        <v/>
      </c>
    </row>
    <row r="39409" spans="13:13">
      <c r="M39409" s="264" t="str">
        <f>IF('(2-4) 퇴직자 및 DC전환자 명부'!G39409="","",'(2-4) 퇴직자 및 DC전환자 명부'!G39409)</f>
        <v/>
      </c>
    </row>
    <row r="39410" spans="13:13">
      <c r="M39410" s="264" t="str">
        <f>IF('(2-4) 퇴직자 및 DC전환자 명부'!G39410="","",'(2-4) 퇴직자 및 DC전환자 명부'!G39410)</f>
        <v/>
      </c>
    </row>
    <row r="39411" spans="13:13">
      <c r="M39411" s="264" t="str">
        <f>IF('(2-4) 퇴직자 및 DC전환자 명부'!G39411="","",'(2-4) 퇴직자 및 DC전환자 명부'!G39411)</f>
        <v/>
      </c>
    </row>
    <row r="39412" spans="13:13">
      <c r="M39412" s="264" t="str">
        <f>IF('(2-4) 퇴직자 및 DC전환자 명부'!G39412="","",'(2-4) 퇴직자 및 DC전환자 명부'!G39412)</f>
        <v/>
      </c>
    </row>
    <row r="39413" spans="13:13">
      <c r="M39413" s="264" t="str">
        <f>IF('(2-4) 퇴직자 및 DC전환자 명부'!G39413="","",'(2-4) 퇴직자 및 DC전환자 명부'!G39413)</f>
        <v/>
      </c>
    </row>
    <row r="39414" spans="13:13">
      <c r="M39414" s="264" t="str">
        <f>IF('(2-4) 퇴직자 및 DC전환자 명부'!G39414="","",'(2-4) 퇴직자 및 DC전환자 명부'!G39414)</f>
        <v/>
      </c>
    </row>
    <row r="39415" spans="13:13">
      <c r="M39415" s="264" t="str">
        <f>IF('(2-4) 퇴직자 및 DC전환자 명부'!G39415="","",'(2-4) 퇴직자 및 DC전환자 명부'!G39415)</f>
        <v/>
      </c>
    </row>
    <row r="39416" spans="13:13">
      <c r="M39416" s="264" t="str">
        <f>IF('(2-4) 퇴직자 및 DC전환자 명부'!G39416="","",'(2-4) 퇴직자 및 DC전환자 명부'!G39416)</f>
        <v/>
      </c>
    </row>
    <row r="39417" spans="13:13">
      <c r="M39417" s="264" t="str">
        <f>IF('(2-4) 퇴직자 및 DC전환자 명부'!G39417="","",'(2-4) 퇴직자 및 DC전환자 명부'!G39417)</f>
        <v/>
      </c>
    </row>
    <row r="39418" spans="13:13">
      <c r="M39418" s="264" t="str">
        <f>IF('(2-4) 퇴직자 및 DC전환자 명부'!G39418="","",'(2-4) 퇴직자 및 DC전환자 명부'!G39418)</f>
        <v/>
      </c>
    </row>
    <row r="39419" spans="13:13">
      <c r="M39419" s="264" t="str">
        <f>IF('(2-4) 퇴직자 및 DC전환자 명부'!G39419="","",'(2-4) 퇴직자 및 DC전환자 명부'!G39419)</f>
        <v/>
      </c>
    </row>
    <row r="39420" spans="13:13">
      <c r="M39420" s="264" t="str">
        <f>IF('(2-4) 퇴직자 및 DC전환자 명부'!G39420="","",'(2-4) 퇴직자 및 DC전환자 명부'!G39420)</f>
        <v/>
      </c>
    </row>
    <row r="39421" spans="13:13">
      <c r="M39421" s="264" t="str">
        <f>IF('(2-4) 퇴직자 및 DC전환자 명부'!G39421="","",'(2-4) 퇴직자 및 DC전환자 명부'!G39421)</f>
        <v/>
      </c>
    </row>
    <row r="39422" spans="13:13">
      <c r="M39422" s="264" t="str">
        <f>IF('(2-4) 퇴직자 및 DC전환자 명부'!G39422="","",'(2-4) 퇴직자 및 DC전환자 명부'!G39422)</f>
        <v/>
      </c>
    </row>
    <row r="39423" spans="13:13">
      <c r="M39423" s="264" t="str">
        <f>IF('(2-4) 퇴직자 및 DC전환자 명부'!G39423="","",'(2-4) 퇴직자 및 DC전환자 명부'!G39423)</f>
        <v/>
      </c>
    </row>
    <row r="39424" spans="13:13">
      <c r="M39424" s="264" t="str">
        <f>IF('(2-4) 퇴직자 및 DC전환자 명부'!G39424="","",'(2-4) 퇴직자 및 DC전환자 명부'!G39424)</f>
        <v/>
      </c>
    </row>
    <row r="39425" spans="13:13">
      <c r="M39425" s="264" t="str">
        <f>IF('(2-4) 퇴직자 및 DC전환자 명부'!G39425="","",'(2-4) 퇴직자 및 DC전환자 명부'!G39425)</f>
        <v/>
      </c>
    </row>
    <row r="39426" spans="13:13">
      <c r="M39426" s="264" t="str">
        <f>IF('(2-4) 퇴직자 및 DC전환자 명부'!G39426="","",'(2-4) 퇴직자 및 DC전환자 명부'!G39426)</f>
        <v/>
      </c>
    </row>
    <row r="39427" spans="13:13">
      <c r="M39427" s="264" t="str">
        <f>IF('(2-4) 퇴직자 및 DC전환자 명부'!G39427="","",'(2-4) 퇴직자 및 DC전환자 명부'!G39427)</f>
        <v/>
      </c>
    </row>
    <row r="39428" spans="13:13">
      <c r="M39428" s="264" t="str">
        <f>IF('(2-4) 퇴직자 및 DC전환자 명부'!G39428="","",'(2-4) 퇴직자 및 DC전환자 명부'!G39428)</f>
        <v/>
      </c>
    </row>
    <row r="39429" spans="13:13">
      <c r="M39429" s="264" t="str">
        <f>IF('(2-4) 퇴직자 및 DC전환자 명부'!G39429="","",'(2-4) 퇴직자 및 DC전환자 명부'!G39429)</f>
        <v/>
      </c>
    </row>
    <row r="39430" spans="13:13">
      <c r="M39430" s="264" t="str">
        <f>IF('(2-4) 퇴직자 및 DC전환자 명부'!G39430="","",'(2-4) 퇴직자 및 DC전환자 명부'!G39430)</f>
        <v/>
      </c>
    </row>
    <row r="39431" spans="13:13">
      <c r="M39431" s="264" t="str">
        <f>IF('(2-4) 퇴직자 및 DC전환자 명부'!G39431="","",'(2-4) 퇴직자 및 DC전환자 명부'!G39431)</f>
        <v/>
      </c>
    </row>
    <row r="39432" spans="13:13">
      <c r="M39432" s="264" t="str">
        <f>IF('(2-4) 퇴직자 및 DC전환자 명부'!G39432="","",'(2-4) 퇴직자 및 DC전환자 명부'!G39432)</f>
        <v/>
      </c>
    </row>
    <row r="39433" spans="13:13">
      <c r="M39433" s="264" t="str">
        <f>IF('(2-4) 퇴직자 및 DC전환자 명부'!G39433="","",'(2-4) 퇴직자 및 DC전환자 명부'!G39433)</f>
        <v/>
      </c>
    </row>
    <row r="39434" spans="13:13">
      <c r="M39434" s="264" t="str">
        <f>IF('(2-4) 퇴직자 및 DC전환자 명부'!G39434="","",'(2-4) 퇴직자 및 DC전환자 명부'!G39434)</f>
        <v/>
      </c>
    </row>
    <row r="39435" spans="13:13">
      <c r="M39435" s="264" t="str">
        <f>IF('(2-4) 퇴직자 및 DC전환자 명부'!G39435="","",'(2-4) 퇴직자 및 DC전환자 명부'!G39435)</f>
        <v/>
      </c>
    </row>
    <row r="39436" spans="13:13">
      <c r="M39436" s="264" t="str">
        <f>IF('(2-4) 퇴직자 및 DC전환자 명부'!G39436="","",'(2-4) 퇴직자 및 DC전환자 명부'!G39436)</f>
        <v/>
      </c>
    </row>
    <row r="39437" spans="13:13">
      <c r="M39437" s="264" t="str">
        <f>IF('(2-4) 퇴직자 및 DC전환자 명부'!G39437="","",'(2-4) 퇴직자 및 DC전환자 명부'!G39437)</f>
        <v/>
      </c>
    </row>
    <row r="39438" spans="13:13">
      <c r="M39438" s="264" t="str">
        <f>IF('(2-4) 퇴직자 및 DC전환자 명부'!G39438="","",'(2-4) 퇴직자 및 DC전환자 명부'!G39438)</f>
        <v/>
      </c>
    </row>
    <row r="39439" spans="13:13">
      <c r="M39439" s="264" t="str">
        <f>IF('(2-4) 퇴직자 및 DC전환자 명부'!G39439="","",'(2-4) 퇴직자 및 DC전환자 명부'!G39439)</f>
        <v/>
      </c>
    </row>
    <row r="39440" spans="13:13">
      <c r="M39440" s="264" t="str">
        <f>IF('(2-4) 퇴직자 및 DC전환자 명부'!G39440="","",'(2-4) 퇴직자 및 DC전환자 명부'!G39440)</f>
        <v/>
      </c>
    </row>
    <row r="39441" spans="13:13">
      <c r="M39441" s="264" t="str">
        <f>IF('(2-4) 퇴직자 및 DC전환자 명부'!G39441="","",'(2-4) 퇴직자 및 DC전환자 명부'!G39441)</f>
        <v/>
      </c>
    </row>
    <row r="39442" spans="13:13">
      <c r="M39442" s="264" t="str">
        <f>IF('(2-4) 퇴직자 및 DC전환자 명부'!G39442="","",'(2-4) 퇴직자 및 DC전환자 명부'!G39442)</f>
        <v/>
      </c>
    </row>
    <row r="39443" spans="13:13">
      <c r="M39443" s="264" t="str">
        <f>IF('(2-4) 퇴직자 및 DC전환자 명부'!G39443="","",'(2-4) 퇴직자 및 DC전환자 명부'!G39443)</f>
        <v/>
      </c>
    </row>
    <row r="39444" spans="13:13">
      <c r="M39444" s="264" t="str">
        <f>IF('(2-4) 퇴직자 및 DC전환자 명부'!G39444="","",'(2-4) 퇴직자 및 DC전환자 명부'!G39444)</f>
        <v/>
      </c>
    </row>
    <row r="39445" spans="13:13">
      <c r="M39445" s="264" t="str">
        <f>IF('(2-4) 퇴직자 및 DC전환자 명부'!G39445="","",'(2-4) 퇴직자 및 DC전환자 명부'!G39445)</f>
        <v/>
      </c>
    </row>
    <row r="39446" spans="13:13">
      <c r="M39446" s="264" t="str">
        <f>IF('(2-4) 퇴직자 및 DC전환자 명부'!G39446="","",'(2-4) 퇴직자 및 DC전환자 명부'!G39446)</f>
        <v/>
      </c>
    </row>
    <row r="39447" spans="13:13">
      <c r="M39447" s="264" t="str">
        <f>IF('(2-4) 퇴직자 및 DC전환자 명부'!G39447="","",'(2-4) 퇴직자 및 DC전환자 명부'!G39447)</f>
        <v/>
      </c>
    </row>
    <row r="39448" spans="13:13">
      <c r="M39448" s="264" t="str">
        <f>IF('(2-4) 퇴직자 및 DC전환자 명부'!G39448="","",'(2-4) 퇴직자 및 DC전환자 명부'!G39448)</f>
        <v/>
      </c>
    </row>
    <row r="39449" spans="13:13">
      <c r="M39449" s="264" t="str">
        <f>IF('(2-4) 퇴직자 및 DC전환자 명부'!G39449="","",'(2-4) 퇴직자 및 DC전환자 명부'!G39449)</f>
        <v/>
      </c>
    </row>
    <row r="39450" spans="13:13">
      <c r="M39450" s="264" t="str">
        <f>IF('(2-4) 퇴직자 및 DC전환자 명부'!G39450="","",'(2-4) 퇴직자 및 DC전환자 명부'!G39450)</f>
        <v/>
      </c>
    </row>
    <row r="39451" spans="13:13">
      <c r="M39451" s="264" t="str">
        <f>IF('(2-4) 퇴직자 및 DC전환자 명부'!G39451="","",'(2-4) 퇴직자 및 DC전환자 명부'!G39451)</f>
        <v/>
      </c>
    </row>
    <row r="39452" spans="13:13">
      <c r="M39452" s="264" t="str">
        <f>IF('(2-4) 퇴직자 및 DC전환자 명부'!G39452="","",'(2-4) 퇴직자 및 DC전환자 명부'!G39452)</f>
        <v/>
      </c>
    </row>
    <row r="39453" spans="13:13">
      <c r="M39453" s="264" t="str">
        <f>IF('(2-4) 퇴직자 및 DC전환자 명부'!G39453="","",'(2-4) 퇴직자 및 DC전환자 명부'!G39453)</f>
        <v/>
      </c>
    </row>
    <row r="39454" spans="13:13">
      <c r="M39454" s="264" t="str">
        <f>IF('(2-4) 퇴직자 및 DC전환자 명부'!G39454="","",'(2-4) 퇴직자 및 DC전환자 명부'!G39454)</f>
        <v/>
      </c>
    </row>
    <row r="39455" spans="13:13">
      <c r="M39455" s="264" t="str">
        <f>IF('(2-4) 퇴직자 및 DC전환자 명부'!G39455="","",'(2-4) 퇴직자 및 DC전환자 명부'!G39455)</f>
        <v/>
      </c>
    </row>
    <row r="39456" spans="13:13">
      <c r="M39456" s="264" t="str">
        <f>IF('(2-4) 퇴직자 및 DC전환자 명부'!G39456="","",'(2-4) 퇴직자 및 DC전환자 명부'!G39456)</f>
        <v/>
      </c>
    </row>
    <row r="39457" spans="13:13">
      <c r="M39457" s="264" t="str">
        <f>IF('(2-4) 퇴직자 및 DC전환자 명부'!G39457="","",'(2-4) 퇴직자 및 DC전환자 명부'!G39457)</f>
        <v/>
      </c>
    </row>
    <row r="39458" spans="13:13">
      <c r="M39458" s="264" t="str">
        <f>IF('(2-4) 퇴직자 및 DC전환자 명부'!G39458="","",'(2-4) 퇴직자 및 DC전환자 명부'!G39458)</f>
        <v/>
      </c>
    </row>
    <row r="39459" spans="13:13">
      <c r="M39459" s="264" t="str">
        <f>IF('(2-4) 퇴직자 및 DC전환자 명부'!G39459="","",'(2-4) 퇴직자 및 DC전환자 명부'!G39459)</f>
        <v/>
      </c>
    </row>
    <row r="39460" spans="13:13">
      <c r="M39460" s="264" t="str">
        <f>IF('(2-4) 퇴직자 및 DC전환자 명부'!G39460="","",'(2-4) 퇴직자 및 DC전환자 명부'!G39460)</f>
        <v/>
      </c>
    </row>
    <row r="39461" spans="13:13">
      <c r="M39461" s="264" t="str">
        <f>IF('(2-4) 퇴직자 및 DC전환자 명부'!G39461="","",'(2-4) 퇴직자 및 DC전환자 명부'!G39461)</f>
        <v/>
      </c>
    </row>
    <row r="39462" spans="13:13">
      <c r="M39462" s="264" t="str">
        <f>IF('(2-4) 퇴직자 및 DC전환자 명부'!G39462="","",'(2-4) 퇴직자 및 DC전환자 명부'!G39462)</f>
        <v/>
      </c>
    </row>
    <row r="39463" spans="13:13">
      <c r="M39463" s="264" t="str">
        <f>IF('(2-4) 퇴직자 및 DC전환자 명부'!G39463="","",'(2-4) 퇴직자 및 DC전환자 명부'!G39463)</f>
        <v/>
      </c>
    </row>
    <row r="39464" spans="13:13">
      <c r="M39464" s="264" t="str">
        <f>IF('(2-4) 퇴직자 및 DC전환자 명부'!G39464="","",'(2-4) 퇴직자 및 DC전환자 명부'!G39464)</f>
        <v/>
      </c>
    </row>
    <row r="39465" spans="13:13">
      <c r="M39465" s="264" t="str">
        <f>IF('(2-4) 퇴직자 및 DC전환자 명부'!G39465="","",'(2-4) 퇴직자 및 DC전환자 명부'!G39465)</f>
        <v/>
      </c>
    </row>
    <row r="39466" spans="13:13">
      <c r="M39466" s="264" t="str">
        <f>IF('(2-4) 퇴직자 및 DC전환자 명부'!G39466="","",'(2-4) 퇴직자 및 DC전환자 명부'!G39466)</f>
        <v/>
      </c>
    </row>
    <row r="39467" spans="13:13">
      <c r="M39467" s="264" t="str">
        <f>IF('(2-4) 퇴직자 및 DC전환자 명부'!G39467="","",'(2-4) 퇴직자 및 DC전환자 명부'!G39467)</f>
        <v/>
      </c>
    </row>
    <row r="39468" spans="13:13">
      <c r="M39468" s="264" t="str">
        <f>IF('(2-4) 퇴직자 및 DC전환자 명부'!G39468="","",'(2-4) 퇴직자 및 DC전환자 명부'!G39468)</f>
        <v/>
      </c>
    </row>
    <row r="39469" spans="13:13">
      <c r="M39469" s="264" t="str">
        <f>IF('(2-4) 퇴직자 및 DC전환자 명부'!G39469="","",'(2-4) 퇴직자 및 DC전환자 명부'!G39469)</f>
        <v/>
      </c>
    </row>
    <row r="39470" spans="13:13">
      <c r="M39470" s="264" t="str">
        <f>IF('(2-4) 퇴직자 및 DC전환자 명부'!G39470="","",'(2-4) 퇴직자 및 DC전환자 명부'!G39470)</f>
        <v/>
      </c>
    </row>
    <row r="39471" spans="13:13">
      <c r="M39471" s="264" t="str">
        <f>IF('(2-4) 퇴직자 및 DC전환자 명부'!G39471="","",'(2-4) 퇴직자 및 DC전환자 명부'!G39471)</f>
        <v/>
      </c>
    </row>
    <row r="39472" spans="13:13">
      <c r="M39472" s="264" t="str">
        <f>IF('(2-4) 퇴직자 및 DC전환자 명부'!G39472="","",'(2-4) 퇴직자 및 DC전환자 명부'!G39472)</f>
        <v/>
      </c>
    </row>
    <row r="39473" spans="13:13">
      <c r="M39473" s="264" t="str">
        <f>IF('(2-4) 퇴직자 및 DC전환자 명부'!G39473="","",'(2-4) 퇴직자 및 DC전환자 명부'!G39473)</f>
        <v/>
      </c>
    </row>
    <row r="39474" spans="13:13">
      <c r="M39474" s="264" t="str">
        <f>IF('(2-4) 퇴직자 및 DC전환자 명부'!G39474="","",'(2-4) 퇴직자 및 DC전환자 명부'!G39474)</f>
        <v/>
      </c>
    </row>
    <row r="39475" spans="13:13">
      <c r="M39475" s="264" t="str">
        <f>IF('(2-4) 퇴직자 및 DC전환자 명부'!G39475="","",'(2-4) 퇴직자 및 DC전환자 명부'!G39475)</f>
        <v/>
      </c>
    </row>
    <row r="39476" spans="13:13">
      <c r="M39476" s="264" t="str">
        <f>IF('(2-4) 퇴직자 및 DC전환자 명부'!G39476="","",'(2-4) 퇴직자 및 DC전환자 명부'!G39476)</f>
        <v/>
      </c>
    </row>
    <row r="39477" spans="13:13">
      <c r="M39477" s="264" t="str">
        <f>IF('(2-4) 퇴직자 및 DC전환자 명부'!G39477="","",'(2-4) 퇴직자 및 DC전환자 명부'!G39477)</f>
        <v/>
      </c>
    </row>
    <row r="39478" spans="13:13">
      <c r="M39478" s="264" t="str">
        <f>IF('(2-4) 퇴직자 및 DC전환자 명부'!G39478="","",'(2-4) 퇴직자 및 DC전환자 명부'!G39478)</f>
        <v/>
      </c>
    </row>
    <row r="39479" spans="13:13">
      <c r="M39479" s="264" t="str">
        <f>IF('(2-4) 퇴직자 및 DC전환자 명부'!G39479="","",'(2-4) 퇴직자 및 DC전환자 명부'!G39479)</f>
        <v/>
      </c>
    </row>
    <row r="39480" spans="13:13">
      <c r="M39480" s="264" t="str">
        <f>IF('(2-4) 퇴직자 및 DC전환자 명부'!G39480="","",'(2-4) 퇴직자 및 DC전환자 명부'!G39480)</f>
        <v/>
      </c>
    </row>
    <row r="39481" spans="13:13">
      <c r="M39481" s="264" t="str">
        <f>IF('(2-4) 퇴직자 및 DC전환자 명부'!G39481="","",'(2-4) 퇴직자 및 DC전환자 명부'!G39481)</f>
        <v/>
      </c>
    </row>
    <row r="39482" spans="13:13">
      <c r="M39482" s="264" t="str">
        <f>IF('(2-4) 퇴직자 및 DC전환자 명부'!G39482="","",'(2-4) 퇴직자 및 DC전환자 명부'!G39482)</f>
        <v/>
      </c>
    </row>
    <row r="39483" spans="13:13">
      <c r="M39483" s="264" t="str">
        <f>IF('(2-4) 퇴직자 및 DC전환자 명부'!G39483="","",'(2-4) 퇴직자 및 DC전환자 명부'!G39483)</f>
        <v/>
      </c>
    </row>
    <row r="39484" spans="13:13">
      <c r="M39484" s="264" t="str">
        <f>IF('(2-4) 퇴직자 및 DC전환자 명부'!G39484="","",'(2-4) 퇴직자 및 DC전환자 명부'!G39484)</f>
        <v/>
      </c>
    </row>
    <row r="39485" spans="13:13">
      <c r="M39485" s="264" t="str">
        <f>IF('(2-4) 퇴직자 및 DC전환자 명부'!G39485="","",'(2-4) 퇴직자 및 DC전환자 명부'!G39485)</f>
        <v/>
      </c>
    </row>
    <row r="39486" spans="13:13">
      <c r="M39486" s="264" t="str">
        <f>IF('(2-4) 퇴직자 및 DC전환자 명부'!G39486="","",'(2-4) 퇴직자 및 DC전환자 명부'!G39486)</f>
        <v/>
      </c>
    </row>
    <row r="39487" spans="13:13">
      <c r="M39487" s="264" t="str">
        <f>IF('(2-4) 퇴직자 및 DC전환자 명부'!G39487="","",'(2-4) 퇴직자 및 DC전환자 명부'!G39487)</f>
        <v/>
      </c>
    </row>
    <row r="39488" spans="13:13">
      <c r="M39488" s="264" t="str">
        <f>IF('(2-4) 퇴직자 및 DC전환자 명부'!G39488="","",'(2-4) 퇴직자 및 DC전환자 명부'!G39488)</f>
        <v/>
      </c>
    </row>
    <row r="39489" spans="13:13">
      <c r="M39489" s="264" t="str">
        <f>IF('(2-4) 퇴직자 및 DC전환자 명부'!G39489="","",'(2-4) 퇴직자 및 DC전환자 명부'!G39489)</f>
        <v/>
      </c>
    </row>
    <row r="39490" spans="13:13">
      <c r="M39490" s="264" t="str">
        <f>IF('(2-4) 퇴직자 및 DC전환자 명부'!G39490="","",'(2-4) 퇴직자 및 DC전환자 명부'!G39490)</f>
        <v/>
      </c>
    </row>
    <row r="39491" spans="13:13">
      <c r="M39491" s="264" t="str">
        <f>IF('(2-4) 퇴직자 및 DC전환자 명부'!G39491="","",'(2-4) 퇴직자 및 DC전환자 명부'!G39491)</f>
        <v/>
      </c>
    </row>
    <row r="39492" spans="13:13">
      <c r="M39492" s="264" t="str">
        <f>IF('(2-4) 퇴직자 및 DC전환자 명부'!G39492="","",'(2-4) 퇴직자 및 DC전환자 명부'!G39492)</f>
        <v/>
      </c>
    </row>
    <row r="39493" spans="13:13">
      <c r="M39493" s="264" t="str">
        <f>IF('(2-4) 퇴직자 및 DC전환자 명부'!G39493="","",'(2-4) 퇴직자 및 DC전환자 명부'!G39493)</f>
        <v/>
      </c>
    </row>
    <row r="39494" spans="13:13">
      <c r="M39494" s="264" t="str">
        <f>IF('(2-4) 퇴직자 및 DC전환자 명부'!G39494="","",'(2-4) 퇴직자 및 DC전환자 명부'!G39494)</f>
        <v/>
      </c>
    </row>
    <row r="39495" spans="13:13">
      <c r="M39495" s="264" t="str">
        <f>IF('(2-4) 퇴직자 및 DC전환자 명부'!G39495="","",'(2-4) 퇴직자 및 DC전환자 명부'!G39495)</f>
        <v/>
      </c>
    </row>
    <row r="39496" spans="13:13">
      <c r="M39496" s="264" t="str">
        <f>IF('(2-4) 퇴직자 및 DC전환자 명부'!G39496="","",'(2-4) 퇴직자 및 DC전환자 명부'!G39496)</f>
        <v/>
      </c>
    </row>
    <row r="39497" spans="13:13">
      <c r="M39497" s="264" t="str">
        <f>IF('(2-4) 퇴직자 및 DC전환자 명부'!G39497="","",'(2-4) 퇴직자 및 DC전환자 명부'!G39497)</f>
        <v/>
      </c>
    </row>
    <row r="39498" spans="13:13">
      <c r="M39498" s="264" t="str">
        <f>IF('(2-4) 퇴직자 및 DC전환자 명부'!G39498="","",'(2-4) 퇴직자 및 DC전환자 명부'!G39498)</f>
        <v/>
      </c>
    </row>
    <row r="39499" spans="13:13">
      <c r="M39499" s="264" t="str">
        <f>IF('(2-4) 퇴직자 및 DC전환자 명부'!G39499="","",'(2-4) 퇴직자 및 DC전환자 명부'!G39499)</f>
        <v/>
      </c>
    </row>
    <row r="39500" spans="13:13">
      <c r="M39500" s="264" t="str">
        <f>IF('(2-4) 퇴직자 및 DC전환자 명부'!G39500="","",'(2-4) 퇴직자 및 DC전환자 명부'!G39500)</f>
        <v/>
      </c>
    </row>
    <row r="39501" spans="13:13">
      <c r="M39501" s="264" t="str">
        <f>IF('(2-4) 퇴직자 및 DC전환자 명부'!G39501="","",'(2-4) 퇴직자 및 DC전환자 명부'!G39501)</f>
        <v/>
      </c>
    </row>
    <row r="39502" spans="13:13">
      <c r="M39502" s="264" t="str">
        <f>IF('(2-4) 퇴직자 및 DC전환자 명부'!G39502="","",'(2-4) 퇴직자 및 DC전환자 명부'!G39502)</f>
        <v/>
      </c>
    </row>
    <row r="39503" spans="13:13">
      <c r="M39503" s="264" t="str">
        <f>IF('(2-4) 퇴직자 및 DC전환자 명부'!G39503="","",'(2-4) 퇴직자 및 DC전환자 명부'!G39503)</f>
        <v/>
      </c>
    </row>
    <row r="39504" spans="13:13">
      <c r="M39504" s="264" t="str">
        <f>IF('(2-4) 퇴직자 및 DC전환자 명부'!G39504="","",'(2-4) 퇴직자 및 DC전환자 명부'!G39504)</f>
        <v/>
      </c>
    </row>
    <row r="39505" spans="13:13">
      <c r="M39505" s="264" t="str">
        <f>IF('(2-4) 퇴직자 및 DC전환자 명부'!G39505="","",'(2-4) 퇴직자 및 DC전환자 명부'!G39505)</f>
        <v/>
      </c>
    </row>
    <row r="39506" spans="13:13">
      <c r="M39506" s="264" t="str">
        <f>IF('(2-4) 퇴직자 및 DC전환자 명부'!G39506="","",'(2-4) 퇴직자 및 DC전환자 명부'!G39506)</f>
        <v/>
      </c>
    </row>
    <row r="39507" spans="13:13">
      <c r="M39507" s="264" t="str">
        <f>IF('(2-4) 퇴직자 및 DC전환자 명부'!G39507="","",'(2-4) 퇴직자 및 DC전환자 명부'!G39507)</f>
        <v/>
      </c>
    </row>
    <row r="39508" spans="13:13">
      <c r="M39508" s="264" t="str">
        <f>IF('(2-4) 퇴직자 및 DC전환자 명부'!G39508="","",'(2-4) 퇴직자 및 DC전환자 명부'!G39508)</f>
        <v/>
      </c>
    </row>
    <row r="39509" spans="13:13">
      <c r="M39509" s="264" t="str">
        <f>IF('(2-4) 퇴직자 및 DC전환자 명부'!G39509="","",'(2-4) 퇴직자 및 DC전환자 명부'!G39509)</f>
        <v/>
      </c>
    </row>
    <row r="39510" spans="13:13">
      <c r="M39510" s="264" t="str">
        <f>IF('(2-4) 퇴직자 및 DC전환자 명부'!G39510="","",'(2-4) 퇴직자 및 DC전환자 명부'!G39510)</f>
        <v/>
      </c>
    </row>
    <row r="39511" spans="13:13">
      <c r="M39511" s="264" t="str">
        <f>IF('(2-4) 퇴직자 및 DC전환자 명부'!G39511="","",'(2-4) 퇴직자 및 DC전환자 명부'!G39511)</f>
        <v/>
      </c>
    </row>
    <row r="39512" spans="13:13">
      <c r="M39512" s="264" t="str">
        <f>IF('(2-4) 퇴직자 및 DC전환자 명부'!G39512="","",'(2-4) 퇴직자 및 DC전환자 명부'!G39512)</f>
        <v/>
      </c>
    </row>
    <row r="39513" spans="13:13">
      <c r="M39513" s="264" t="str">
        <f>IF('(2-4) 퇴직자 및 DC전환자 명부'!G39513="","",'(2-4) 퇴직자 및 DC전환자 명부'!G39513)</f>
        <v/>
      </c>
    </row>
    <row r="39514" spans="13:13">
      <c r="M39514" s="264" t="str">
        <f>IF('(2-4) 퇴직자 및 DC전환자 명부'!G39514="","",'(2-4) 퇴직자 및 DC전환자 명부'!G39514)</f>
        <v/>
      </c>
    </row>
    <row r="39515" spans="13:13">
      <c r="M39515" s="264" t="str">
        <f>IF('(2-4) 퇴직자 및 DC전환자 명부'!G39515="","",'(2-4) 퇴직자 및 DC전환자 명부'!G39515)</f>
        <v/>
      </c>
    </row>
    <row r="39516" spans="13:13">
      <c r="M39516" s="264" t="str">
        <f>IF('(2-4) 퇴직자 및 DC전환자 명부'!G39516="","",'(2-4) 퇴직자 및 DC전환자 명부'!G39516)</f>
        <v/>
      </c>
    </row>
    <row r="39517" spans="13:13">
      <c r="M39517" s="264" t="str">
        <f>IF('(2-4) 퇴직자 및 DC전환자 명부'!G39517="","",'(2-4) 퇴직자 및 DC전환자 명부'!G39517)</f>
        <v/>
      </c>
    </row>
    <row r="39518" spans="13:13">
      <c r="M39518" s="264" t="str">
        <f>IF('(2-4) 퇴직자 및 DC전환자 명부'!G39518="","",'(2-4) 퇴직자 및 DC전환자 명부'!G39518)</f>
        <v/>
      </c>
    </row>
    <row r="39519" spans="13:13">
      <c r="M39519" s="264" t="str">
        <f>IF('(2-4) 퇴직자 및 DC전환자 명부'!G39519="","",'(2-4) 퇴직자 및 DC전환자 명부'!G39519)</f>
        <v/>
      </c>
    </row>
    <row r="39520" spans="13:13">
      <c r="M39520" s="264" t="str">
        <f>IF('(2-4) 퇴직자 및 DC전환자 명부'!G39520="","",'(2-4) 퇴직자 및 DC전환자 명부'!G39520)</f>
        <v/>
      </c>
    </row>
    <row r="39521" spans="13:13">
      <c r="M39521" s="264" t="str">
        <f>IF('(2-4) 퇴직자 및 DC전환자 명부'!G39521="","",'(2-4) 퇴직자 및 DC전환자 명부'!G39521)</f>
        <v/>
      </c>
    </row>
    <row r="39522" spans="13:13">
      <c r="M39522" s="264" t="str">
        <f>IF('(2-4) 퇴직자 및 DC전환자 명부'!G39522="","",'(2-4) 퇴직자 및 DC전환자 명부'!G39522)</f>
        <v/>
      </c>
    </row>
    <row r="39523" spans="13:13">
      <c r="M39523" s="264" t="str">
        <f>IF('(2-4) 퇴직자 및 DC전환자 명부'!G39523="","",'(2-4) 퇴직자 및 DC전환자 명부'!G39523)</f>
        <v/>
      </c>
    </row>
    <row r="39524" spans="13:13">
      <c r="M39524" s="264" t="str">
        <f>IF('(2-4) 퇴직자 및 DC전환자 명부'!G39524="","",'(2-4) 퇴직자 및 DC전환자 명부'!G39524)</f>
        <v/>
      </c>
    </row>
    <row r="39525" spans="13:13">
      <c r="M39525" s="264" t="str">
        <f>IF('(2-4) 퇴직자 및 DC전환자 명부'!G39525="","",'(2-4) 퇴직자 및 DC전환자 명부'!G39525)</f>
        <v/>
      </c>
    </row>
    <row r="39526" spans="13:13">
      <c r="M39526" s="264" t="str">
        <f>IF('(2-4) 퇴직자 및 DC전환자 명부'!G39526="","",'(2-4) 퇴직자 및 DC전환자 명부'!G39526)</f>
        <v/>
      </c>
    </row>
    <row r="39527" spans="13:13">
      <c r="M39527" s="264" t="str">
        <f>IF('(2-4) 퇴직자 및 DC전환자 명부'!G39527="","",'(2-4) 퇴직자 및 DC전환자 명부'!G39527)</f>
        <v/>
      </c>
    </row>
    <row r="39528" spans="13:13">
      <c r="M39528" s="264" t="str">
        <f>IF('(2-4) 퇴직자 및 DC전환자 명부'!G39528="","",'(2-4) 퇴직자 및 DC전환자 명부'!G39528)</f>
        <v/>
      </c>
    </row>
    <row r="39529" spans="13:13">
      <c r="M39529" s="264" t="str">
        <f>IF('(2-4) 퇴직자 및 DC전환자 명부'!G39529="","",'(2-4) 퇴직자 및 DC전환자 명부'!G39529)</f>
        <v/>
      </c>
    </row>
    <row r="39530" spans="13:13">
      <c r="M39530" s="264" t="str">
        <f>IF('(2-4) 퇴직자 및 DC전환자 명부'!G39530="","",'(2-4) 퇴직자 및 DC전환자 명부'!G39530)</f>
        <v/>
      </c>
    </row>
    <row r="39531" spans="13:13">
      <c r="M39531" s="264" t="str">
        <f>IF('(2-4) 퇴직자 및 DC전환자 명부'!G39531="","",'(2-4) 퇴직자 및 DC전환자 명부'!G39531)</f>
        <v/>
      </c>
    </row>
    <row r="39532" spans="13:13">
      <c r="M39532" s="264" t="str">
        <f>IF('(2-4) 퇴직자 및 DC전환자 명부'!G39532="","",'(2-4) 퇴직자 및 DC전환자 명부'!G39532)</f>
        <v/>
      </c>
    </row>
    <row r="39533" spans="13:13">
      <c r="M39533" s="264" t="str">
        <f>IF('(2-4) 퇴직자 및 DC전환자 명부'!G39533="","",'(2-4) 퇴직자 및 DC전환자 명부'!G39533)</f>
        <v/>
      </c>
    </row>
    <row r="39534" spans="13:13">
      <c r="M39534" s="264" t="str">
        <f>IF('(2-4) 퇴직자 및 DC전환자 명부'!G39534="","",'(2-4) 퇴직자 및 DC전환자 명부'!G39534)</f>
        <v/>
      </c>
    </row>
    <row r="39535" spans="13:13">
      <c r="M39535" s="264" t="str">
        <f>IF('(2-4) 퇴직자 및 DC전환자 명부'!G39535="","",'(2-4) 퇴직자 및 DC전환자 명부'!G39535)</f>
        <v/>
      </c>
    </row>
    <row r="39536" spans="13:13">
      <c r="M39536" s="264" t="str">
        <f>IF('(2-4) 퇴직자 및 DC전환자 명부'!G39536="","",'(2-4) 퇴직자 및 DC전환자 명부'!G39536)</f>
        <v/>
      </c>
    </row>
    <row r="39537" spans="13:13">
      <c r="M39537" s="264" t="str">
        <f>IF('(2-4) 퇴직자 및 DC전환자 명부'!G39537="","",'(2-4) 퇴직자 및 DC전환자 명부'!G39537)</f>
        <v/>
      </c>
    </row>
    <row r="39538" spans="13:13">
      <c r="M39538" s="264" t="str">
        <f>IF('(2-4) 퇴직자 및 DC전환자 명부'!G39538="","",'(2-4) 퇴직자 및 DC전환자 명부'!G39538)</f>
        <v/>
      </c>
    </row>
    <row r="39539" spans="13:13">
      <c r="M39539" s="264" t="str">
        <f>IF('(2-4) 퇴직자 및 DC전환자 명부'!G39539="","",'(2-4) 퇴직자 및 DC전환자 명부'!G39539)</f>
        <v/>
      </c>
    </row>
    <row r="39540" spans="13:13">
      <c r="M39540" s="264" t="str">
        <f>IF('(2-4) 퇴직자 및 DC전환자 명부'!G39540="","",'(2-4) 퇴직자 및 DC전환자 명부'!G39540)</f>
        <v/>
      </c>
    </row>
    <row r="39541" spans="13:13">
      <c r="M39541" s="264" t="str">
        <f>IF('(2-4) 퇴직자 및 DC전환자 명부'!G39541="","",'(2-4) 퇴직자 및 DC전환자 명부'!G39541)</f>
        <v/>
      </c>
    </row>
    <row r="39542" spans="13:13">
      <c r="M39542" s="264" t="str">
        <f>IF('(2-4) 퇴직자 및 DC전환자 명부'!G39542="","",'(2-4) 퇴직자 및 DC전환자 명부'!G39542)</f>
        <v/>
      </c>
    </row>
    <row r="39543" spans="13:13">
      <c r="M39543" s="264" t="str">
        <f>IF('(2-4) 퇴직자 및 DC전환자 명부'!G39543="","",'(2-4) 퇴직자 및 DC전환자 명부'!G39543)</f>
        <v/>
      </c>
    </row>
    <row r="39544" spans="13:13">
      <c r="M39544" s="264" t="str">
        <f>IF('(2-4) 퇴직자 및 DC전환자 명부'!G39544="","",'(2-4) 퇴직자 및 DC전환자 명부'!G39544)</f>
        <v/>
      </c>
    </row>
    <row r="39545" spans="13:13">
      <c r="M39545" s="264" t="str">
        <f>IF('(2-4) 퇴직자 및 DC전환자 명부'!G39545="","",'(2-4) 퇴직자 및 DC전환자 명부'!G39545)</f>
        <v/>
      </c>
    </row>
    <row r="39546" spans="13:13">
      <c r="M39546" s="264" t="str">
        <f>IF('(2-4) 퇴직자 및 DC전환자 명부'!G39546="","",'(2-4) 퇴직자 및 DC전환자 명부'!G39546)</f>
        <v/>
      </c>
    </row>
    <row r="39547" spans="13:13">
      <c r="M39547" s="264" t="str">
        <f>IF('(2-4) 퇴직자 및 DC전환자 명부'!G39547="","",'(2-4) 퇴직자 및 DC전환자 명부'!G39547)</f>
        <v/>
      </c>
    </row>
    <row r="39548" spans="13:13">
      <c r="M39548" s="264" t="str">
        <f>IF('(2-4) 퇴직자 및 DC전환자 명부'!G39548="","",'(2-4) 퇴직자 및 DC전환자 명부'!G39548)</f>
        <v/>
      </c>
    </row>
    <row r="39549" spans="13:13">
      <c r="M39549" s="264" t="str">
        <f>IF('(2-4) 퇴직자 및 DC전환자 명부'!G39549="","",'(2-4) 퇴직자 및 DC전환자 명부'!G39549)</f>
        <v/>
      </c>
    </row>
    <row r="39550" spans="13:13">
      <c r="M39550" s="264" t="str">
        <f>IF('(2-4) 퇴직자 및 DC전환자 명부'!G39550="","",'(2-4) 퇴직자 및 DC전환자 명부'!G39550)</f>
        <v/>
      </c>
    </row>
    <row r="39551" spans="13:13">
      <c r="M39551" s="264" t="str">
        <f>IF('(2-4) 퇴직자 및 DC전환자 명부'!G39551="","",'(2-4) 퇴직자 및 DC전환자 명부'!G39551)</f>
        <v/>
      </c>
    </row>
    <row r="39552" spans="13:13">
      <c r="M39552" s="264" t="str">
        <f>IF('(2-4) 퇴직자 및 DC전환자 명부'!G39552="","",'(2-4) 퇴직자 및 DC전환자 명부'!G39552)</f>
        <v/>
      </c>
    </row>
    <row r="39553" spans="13:13">
      <c r="M39553" s="264" t="str">
        <f>IF('(2-4) 퇴직자 및 DC전환자 명부'!G39553="","",'(2-4) 퇴직자 및 DC전환자 명부'!G39553)</f>
        <v/>
      </c>
    </row>
    <row r="39554" spans="13:13">
      <c r="M39554" s="264" t="str">
        <f>IF('(2-4) 퇴직자 및 DC전환자 명부'!G39554="","",'(2-4) 퇴직자 및 DC전환자 명부'!G39554)</f>
        <v/>
      </c>
    </row>
    <row r="39555" spans="13:13">
      <c r="M39555" s="264" t="str">
        <f>IF('(2-4) 퇴직자 및 DC전환자 명부'!G39555="","",'(2-4) 퇴직자 및 DC전환자 명부'!G39555)</f>
        <v/>
      </c>
    </row>
    <row r="39556" spans="13:13">
      <c r="M39556" s="264" t="str">
        <f>IF('(2-4) 퇴직자 및 DC전환자 명부'!G39556="","",'(2-4) 퇴직자 및 DC전환자 명부'!G39556)</f>
        <v/>
      </c>
    </row>
    <row r="39557" spans="13:13">
      <c r="M39557" s="264" t="str">
        <f>IF('(2-4) 퇴직자 및 DC전환자 명부'!G39557="","",'(2-4) 퇴직자 및 DC전환자 명부'!G39557)</f>
        <v/>
      </c>
    </row>
    <row r="39558" spans="13:13">
      <c r="M39558" s="264" t="str">
        <f>IF('(2-4) 퇴직자 및 DC전환자 명부'!G39558="","",'(2-4) 퇴직자 및 DC전환자 명부'!G39558)</f>
        <v/>
      </c>
    </row>
    <row r="39559" spans="13:13">
      <c r="M39559" s="264" t="str">
        <f>IF('(2-4) 퇴직자 및 DC전환자 명부'!G39559="","",'(2-4) 퇴직자 및 DC전환자 명부'!G39559)</f>
        <v/>
      </c>
    </row>
    <row r="39560" spans="13:13">
      <c r="M39560" s="264" t="str">
        <f>IF('(2-4) 퇴직자 및 DC전환자 명부'!G39560="","",'(2-4) 퇴직자 및 DC전환자 명부'!G39560)</f>
        <v/>
      </c>
    </row>
    <row r="39561" spans="13:13">
      <c r="M39561" s="264" t="str">
        <f>IF('(2-4) 퇴직자 및 DC전환자 명부'!G39561="","",'(2-4) 퇴직자 및 DC전환자 명부'!G39561)</f>
        <v/>
      </c>
    </row>
    <row r="39562" spans="13:13">
      <c r="M39562" s="264" t="str">
        <f>IF('(2-4) 퇴직자 및 DC전환자 명부'!G39562="","",'(2-4) 퇴직자 및 DC전환자 명부'!G39562)</f>
        <v/>
      </c>
    </row>
    <row r="39563" spans="13:13">
      <c r="M39563" s="264" t="str">
        <f>IF('(2-4) 퇴직자 및 DC전환자 명부'!G39563="","",'(2-4) 퇴직자 및 DC전환자 명부'!G39563)</f>
        <v/>
      </c>
    </row>
    <row r="39564" spans="13:13">
      <c r="M39564" s="264" t="str">
        <f>IF('(2-4) 퇴직자 및 DC전환자 명부'!G39564="","",'(2-4) 퇴직자 및 DC전환자 명부'!G39564)</f>
        <v/>
      </c>
    </row>
    <row r="39565" spans="13:13">
      <c r="M39565" s="264" t="str">
        <f>IF('(2-4) 퇴직자 및 DC전환자 명부'!G39565="","",'(2-4) 퇴직자 및 DC전환자 명부'!G39565)</f>
        <v/>
      </c>
    </row>
    <row r="39566" spans="13:13">
      <c r="M39566" s="264" t="str">
        <f>IF('(2-4) 퇴직자 및 DC전환자 명부'!G39566="","",'(2-4) 퇴직자 및 DC전환자 명부'!G39566)</f>
        <v/>
      </c>
    </row>
    <row r="39567" spans="13:13">
      <c r="M39567" s="264" t="str">
        <f>IF('(2-4) 퇴직자 및 DC전환자 명부'!G39567="","",'(2-4) 퇴직자 및 DC전환자 명부'!G39567)</f>
        <v/>
      </c>
    </row>
    <row r="39568" spans="13:13">
      <c r="M39568" s="264" t="str">
        <f>IF('(2-4) 퇴직자 및 DC전환자 명부'!G39568="","",'(2-4) 퇴직자 및 DC전환자 명부'!G39568)</f>
        <v/>
      </c>
    </row>
    <row r="39569" spans="13:13">
      <c r="M39569" s="264" t="str">
        <f>IF('(2-4) 퇴직자 및 DC전환자 명부'!G39569="","",'(2-4) 퇴직자 및 DC전환자 명부'!G39569)</f>
        <v/>
      </c>
    </row>
    <row r="39570" spans="13:13">
      <c r="M39570" s="264" t="str">
        <f>IF('(2-4) 퇴직자 및 DC전환자 명부'!G39570="","",'(2-4) 퇴직자 및 DC전환자 명부'!G39570)</f>
        <v/>
      </c>
    </row>
    <row r="39571" spans="13:13">
      <c r="M39571" s="264" t="str">
        <f>IF('(2-4) 퇴직자 및 DC전환자 명부'!G39571="","",'(2-4) 퇴직자 및 DC전환자 명부'!G39571)</f>
        <v/>
      </c>
    </row>
    <row r="39572" spans="13:13">
      <c r="M39572" s="264" t="str">
        <f>IF('(2-4) 퇴직자 및 DC전환자 명부'!G39572="","",'(2-4) 퇴직자 및 DC전환자 명부'!G39572)</f>
        <v/>
      </c>
    </row>
    <row r="39573" spans="13:13">
      <c r="M39573" s="264" t="str">
        <f>IF('(2-4) 퇴직자 및 DC전환자 명부'!G39573="","",'(2-4) 퇴직자 및 DC전환자 명부'!G39573)</f>
        <v/>
      </c>
    </row>
    <row r="39574" spans="13:13">
      <c r="M39574" s="264" t="str">
        <f>IF('(2-4) 퇴직자 및 DC전환자 명부'!G39574="","",'(2-4) 퇴직자 및 DC전환자 명부'!G39574)</f>
        <v/>
      </c>
    </row>
    <row r="39575" spans="13:13">
      <c r="M39575" s="264" t="str">
        <f>IF('(2-4) 퇴직자 및 DC전환자 명부'!G39575="","",'(2-4) 퇴직자 및 DC전환자 명부'!G39575)</f>
        <v/>
      </c>
    </row>
    <row r="39576" spans="13:13">
      <c r="M39576" s="264" t="str">
        <f>IF('(2-4) 퇴직자 및 DC전환자 명부'!G39576="","",'(2-4) 퇴직자 및 DC전환자 명부'!G39576)</f>
        <v/>
      </c>
    </row>
    <row r="39577" spans="13:13">
      <c r="M39577" s="264" t="str">
        <f>IF('(2-4) 퇴직자 및 DC전환자 명부'!G39577="","",'(2-4) 퇴직자 및 DC전환자 명부'!G39577)</f>
        <v/>
      </c>
    </row>
    <row r="39578" spans="13:13">
      <c r="M39578" s="264" t="str">
        <f>IF('(2-4) 퇴직자 및 DC전환자 명부'!G39578="","",'(2-4) 퇴직자 및 DC전환자 명부'!G39578)</f>
        <v/>
      </c>
    </row>
    <row r="39579" spans="13:13">
      <c r="M39579" s="264" t="str">
        <f>IF('(2-4) 퇴직자 및 DC전환자 명부'!G39579="","",'(2-4) 퇴직자 및 DC전환자 명부'!G39579)</f>
        <v/>
      </c>
    </row>
    <row r="39580" spans="13:13">
      <c r="M39580" s="264" t="str">
        <f>IF('(2-4) 퇴직자 및 DC전환자 명부'!G39580="","",'(2-4) 퇴직자 및 DC전환자 명부'!G39580)</f>
        <v/>
      </c>
    </row>
    <row r="39581" spans="13:13">
      <c r="M39581" s="264" t="str">
        <f>IF('(2-4) 퇴직자 및 DC전환자 명부'!G39581="","",'(2-4) 퇴직자 및 DC전환자 명부'!G39581)</f>
        <v/>
      </c>
    </row>
    <row r="39582" spans="13:13">
      <c r="M39582" s="264" t="str">
        <f>IF('(2-4) 퇴직자 및 DC전환자 명부'!G39582="","",'(2-4) 퇴직자 및 DC전환자 명부'!G39582)</f>
        <v/>
      </c>
    </row>
    <row r="39583" spans="13:13">
      <c r="M39583" s="264" t="str">
        <f>IF('(2-4) 퇴직자 및 DC전환자 명부'!G39583="","",'(2-4) 퇴직자 및 DC전환자 명부'!G39583)</f>
        <v/>
      </c>
    </row>
    <row r="39584" spans="13:13">
      <c r="M39584" s="264" t="str">
        <f>IF('(2-4) 퇴직자 및 DC전환자 명부'!G39584="","",'(2-4) 퇴직자 및 DC전환자 명부'!G39584)</f>
        <v/>
      </c>
    </row>
    <row r="39585" spans="13:13">
      <c r="M39585" s="264" t="str">
        <f>IF('(2-4) 퇴직자 및 DC전환자 명부'!G39585="","",'(2-4) 퇴직자 및 DC전환자 명부'!G39585)</f>
        <v/>
      </c>
    </row>
    <row r="39586" spans="13:13">
      <c r="M39586" s="264" t="str">
        <f>IF('(2-4) 퇴직자 및 DC전환자 명부'!G39586="","",'(2-4) 퇴직자 및 DC전환자 명부'!G39586)</f>
        <v/>
      </c>
    </row>
    <row r="39587" spans="13:13">
      <c r="M39587" s="264" t="str">
        <f>IF('(2-4) 퇴직자 및 DC전환자 명부'!G39587="","",'(2-4) 퇴직자 및 DC전환자 명부'!G39587)</f>
        <v/>
      </c>
    </row>
    <row r="39588" spans="13:13">
      <c r="M39588" s="264" t="str">
        <f>IF('(2-4) 퇴직자 및 DC전환자 명부'!G39588="","",'(2-4) 퇴직자 및 DC전환자 명부'!G39588)</f>
        <v/>
      </c>
    </row>
    <row r="39589" spans="13:13">
      <c r="M39589" s="264" t="str">
        <f>IF('(2-4) 퇴직자 및 DC전환자 명부'!G39589="","",'(2-4) 퇴직자 및 DC전환자 명부'!G39589)</f>
        <v/>
      </c>
    </row>
    <row r="39590" spans="13:13">
      <c r="M39590" s="264" t="str">
        <f>IF('(2-4) 퇴직자 및 DC전환자 명부'!G39590="","",'(2-4) 퇴직자 및 DC전환자 명부'!G39590)</f>
        <v/>
      </c>
    </row>
    <row r="39591" spans="13:13">
      <c r="M39591" s="264" t="str">
        <f>IF('(2-4) 퇴직자 및 DC전환자 명부'!G39591="","",'(2-4) 퇴직자 및 DC전환자 명부'!G39591)</f>
        <v/>
      </c>
    </row>
    <row r="39592" spans="13:13">
      <c r="M39592" s="264" t="str">
        <f>IF('(2-4) 퇴직자 및 DC전환자 명부'!G39592="","",'(2-4) 퇴직자 및 DC전환자 명부'!G39592)</f>
        <v/>
      </c>
    </row>
    <row r="39593" spans="13:13">
      <c r="M39593" s="264" t="str">
        <f>IF('(2-4) 퇴직자 및 DC전환자 명부'!G39593="","",'(2-4) 퇴직자 및 DC전환자 명부'!G39593)</f>
        <v/>
      </c>
    </row>
    <row r="39594" spans="13:13">
      <c r="M39594" s="264" t="str">
        <f>IF('(2-4) 퇴직자 및 DC전환자 명부'!G39594="","",'(2-4) 퇴직자 및 DC전환자 명부'!G39594)</f>
        <v/>
      </c>
    </row>
    <row r="39595" spans="13:13">
      <c r="M39595" s="264" t="str">
        <f>IF('(2-4) 퇴직자 및 DC전환자 명부'!G39595="","",'(2-4) 퇴직자 및 DC전환자 명부'!G39595)</f>
        <v/>
      </c>
    </row>
    <row r="39596" spans="13:13">
      <c r="M39596" s="264" t="str">
        <f>IF('(2-4) 퇴직자 및 DC전환자 명부'!G39596="","",'(2-4) 퇴직자 및 DC전환자 명부'!G39596)</f>
        <v/>
      </c>
    </row>
    <row r="39597" spans="13:13">
      <c r="M39597" s="264" t="str">
        <f>IF('(2-4) 퇴직자 및 DC전환자 명부'!G39597="","",'(2-4) 퇴직자 및 DC전환자 명부'!G39597)</f>
        <v/>
      </c>
    </row>
    <row r="39598" spans="13:13">
      <c r="M39598" s="264" t="str">
        <f>IF('(2-4) 퇴직자 및 DC전환자 명부'!G39598="","",'(2-4) 퇴직자 및 DC전환자 명부'!G39598)</f>
        <v/>
      </c>
    </row>
    <row r="39599" spans="13:13">
      <c r="M39599" s="264" t="str">
        <f>IF('(2-4) 퇴직자 및 DC전환자 명부'!G39599="","",'(2-4) 퇴직자 및 DC전환자 명부'!G39599)</f>
        <v/>
      </c>
    </row>
    <row r="39600" spans="13:13">
      <c r="M39600" s="264" t="str">
        <f>IF('(2-4) 퇴직자 및 DC전환자 명부'!G39600="","",'(2-4) 퇴직자 및 DC전환자 명부'!G39600)</f>
        <v/>
      </c>
    </row>
    <row r="39601" spans="13:13">
      <c r="M39601" s="264" t="str">
        <f>IF('(2-4) 퇴직자 및 DC전환자 명부'!G39601="","",'(2-4) 퇴직자 및 DC전환자 명부'!G39601)</f>
        <v/>
      </c>
    </row>
    <row r="39602" spans="13:13">
      <c r="M39602" s="264" t="str">
        <f>IF('(2-4) 퇴직자 및 DC전환자 명부'!G39602="","",'(2-4) 퇴직자 및 DC전환자 명부'!G39602)</f>
        <v/>
      </c>
    </row>
    <row r="39603" spans="13:13">
      <c r="M39603" s="264" t="str">
        <f>IF('(2-4) 퇴직자 및 DC전환자 명부'!G39603="","",'(2-4) 퇴직자 및 DC전환자 명부'!G39603)</f>
        <v/>
      </c>
    </row>
    <row r="39604" spans="13:13">
      <c r="M39604" s="264" t="str">
        <f>IF('(2-4) 퇴직자 및 DC전환자 명부'!G39604="","",'(2-4) 퇴직자 및 DC전환자 명부'!G39604)</f>
        <v/>
      </c>
    </row>
    <row r="39605" spans="13:13">
      <c r="M39605" s="264" t="str">
        <f>IF('(2-4) 퇴직자 및 DC전환자 명부'!G39605="","",'(2-4) 퇴직자 및 DC전환자 명부'!G39605)</f>
        <v/>
      </c>
    </row>
    <row r="39606" spans="13:13">
      <c r="M39606" s="264" t="str">
        <f>IF('(2-4) 퇴직자 및 DC전환자 명부'!G39606="","",'(2-4) 퇴직자 및 DC전환자 명부'!G39606)</f>
        <v/>
      </c>
    </row>
    <row r="39607" spans="13:13">
      <c r="M39607" s="264" t="str">
        <f>IF('(2-4) 퇴직자 및 DC전환자 명부'!G39607="","",'(2-4) 퇴직자 및 DC전환자 명부'!G39607)</f>
        <v/>
      </c>
    </row>
    <row r="39608" spans="13:13">
      <c r="M39608" s="264" t="str">
        <f>IF('(2-4) 퇴직자 및 DC전환자 명부'!G39608="","",'(2-4) 퇴직자 및 DC전환자 명부'!G39608)</f>
        <v/>
      </c>
    </row>
    <row r="39609" spans="13:13">
      <c r="M39609" s="264" t="str">
        <f>IF('(2-4) 퇴직자 및 DC전환자 명부'!G39609="","",'(2-4) 퇴직자 및 DC전환자 명부'!G39609)</f>
        <v/>
      </c>
    </row>
    <row r="39610" spans="13:13">
      <c r="M39610" s="264" t="str">
        <f>IF('(2-4) 퇴직자 및 DC전환자 명부'!G39610="","",'(2-4) 퇴직자 및 DC전환자 명부'!G39610)</f>
        <v/>
      </c>
    </row>
    <row r="39611" spans="13:13">
      <c r="M39611" s="264" t="str">
        <f>IF('(2-4) 퇴직자 및 DC전환자 명부'!G39611="","",'(2-4) 퇴직자 및 DC전환자 명부'!G39611)</f>
        <v/>
      </c>
    </row>
    <row r="39612" spans="13:13">
      <c r="M39612" s="264" t="str">
        <f>IF('(2-4) 퇴직자 및 DC전환자 명부'!G39612="","",'(2-4) 퇴직자 및 DC전환자 명부'!G39612)</f>
        <v/>
      </c>
    </row>
    <row r="39613" spans="13:13">
      <c r="M39613" s="264" t="str">
        <f>IF('(2-4) 퇴직자 및 DC전환자 명부'!G39613="","",'(2-4) 퇴직자 및 DC전환자 명부'!G39613)</f>
        <v/>
      </c>
    </row>
    <row r="39614" spans="13:13">
      <c r="M39614" s="264" t="str">
        <f>IF('(2-4) 퇴직자 및 DC전환자 명부'!G39614="","",'(2-4) 퇴직자 및 DC전환자 명부'!G39614)</f>
        <v/>
      </c>
    </row>
    <row r="39615" spans="13:13">
      <c r="M39615" s="264" t="str">
        <f>IF('(2-4) 퇴직자 및 DC전환자 명부'!G39615="","",'(2-4) 퇴직자 및 DC전환자 명부'!G39615)</f>
        <v/>
      </c>
    </row>
    <row r="39616" spans="13:13">
      <c r="M39616" s="264" t="str">
        <f>IF('(2-4) 퇴직자 및 DC전환자 명부'!G39616="","",'(2-4) 퇴직자 및 DC전환자 명부'!G39616)</f>
        <v/>
      </c>
    </row>
    <row r="39617" spans="13:13">
      <c r="M39617" s="264" t="str">
        <f>IF('(2-4) 퇴직자 및 DC전환자 명부'!G39617="","",'(2-4) 퇴직자 및 DC전환자 명부'!G39617)</f>
        <v/>
      </c>
    </row>
    <row r="39618" spans="13:13">
      <c r="M39618" s="264" t="str">
        <f>IF('(2-4) 퇴직자 및 DC전환자 명부'!G39618="","",'(2-4) 퇴직자 및 DC전환자 명부'!G39618)</f>
        <v/>
      </c>
    </row>
    <row r="39619" spans="13:13">
      <c r="M39619" s="264" t="str">
        <f>IF('(2-4) 퇴직자 및 DC전환자 명부'!G39619="","",'(2-4) 퇴직자 및 DC전환자 명부'!G39619)</f>
        <v/>
      </c>
    </row>
    <row r="39620" spans="13:13">
      <c r="M39620" s="264" t="str">
        <f>IF('(2-4) 퇴직자 및 DC전환자 명부'!G39620="","",'(2-4) 퇴직자 및 DC전환자 명부'!G39620)</f>
        <v/>
      </c>
    </row>
    <row r="39621" spans="13:13">
      <c r="M39621" s="264" t="str">
        <f>IF('(2-4) 퇴직자 및 DC전환자 명부'!G39621="","",'(2-4) 퇴직자 및 DC전환자 명부'!G39621)</f>
        <v/>
      </c>
    </row>
    <row r="39622" spans="13:13">
      <c r="M39622" s="264" t="str">
        <f>IF('(2-4) 퇴직자 및 DC전환자 명부'!G39622="","",'(2-4) 퇴직자 및 DC전환자 명부'!G39622)</f>
        <v/>
      </c>
    </row>
    <row r="39623" spans="13:13">
      <c r="M39623" s="264" t="str">
        <f>IF('(2-4) 퇴직자 및 DC전환자 명부'!G39623="","",'(2-4) 퇴직자 및 DC전환자 명부'!G39623)</f>
        <v/>
      </c>
    </row>
    <row r="39624" spans="13:13">
      <c r="M39624" s="264" t="str">
        <f>IF('(2-4) 퇴직자 및 DC전환자 명부'!G39624="","",'(2-4) 퇴직자 및 DC전환자 명부'!G39624)</f>
        <v/>
      </c>
    </row>
    <row r="39625" spans="13:13">
      <c r="M39625" s="264" t="str">
        <f>IF('(2-4) 퇴직자 및 DC전환자 명부'!G39625="","",'(2-4) 퇴직자 및 DC전환자 명부'!G39625)</f>
        <v/>
      </c>
    </row>
    <row r="39626" spans="13:13">
      <c r="M39626" s="264" t="str">
        <f>IF('(2-4) 퇴직자 및 DC전환자 명부'!G39626="","",'(2-4) 퇴직자 및 DC전환자 명부'!G39626)</f>
        <v/>
      </c>
    </row>
    <row r="39627" spans="13:13">
      <c r="M39627" s="264" t="str">
        <f>IF('(2-4) 퇴직자 및 DC전환자 명부'!G39627="","",'(2-4) 퇴직자 및 DC전환자 명부'!G39627)</f>
        <v/>
      </c>
    </row>
    <row r="39628" spans="13:13">
      <c r="M39628" s="264" t="str">
        <f>IF('(2-4) 퇴직자 및 DC전환자 명부'!G39628="","",'(2-4) 퇴직자 및 DC전환자 명부'!G39628)</f>
        <v/>
      </c>
    </row>
    <row r="39629" spans="13:13">
      <c r="M39629" s="264" t="str">
        <f>IF('(2-4) 퇴직자 및 DC전환자 명부'!G39629="","",'(2-4) 퇴직자 및 DC전환자 명부'!G39629)</f>
        <v/>
      </c>
    </row>
    <row r="39630" spans="13:13">
      <c r="M39630" s="264" t="str">
        <f>IF('(2-4) 퇴직자 및 DC전환자 명부'!G39630="","",'(2-4) 퇴직자 및 DC전환자 명부'!G39630)</f>
        <v/>
      </c>
    </row>
    <row r="39631" spans="13:13">
      <c r="M39631" s="264" t="str">
        <f>IF('(2-4) 퇴직자 및 DC전환자 명부'!G39631="","",'(2-4) 퇴직자 및 DC전환자 명부'!G39631)</f>
        <v/>
      </c>
    </row>
    <row r="39632" spans="13:13">
      <c r="M39632" s="264" t="str">
        <f>IF('(2-4) 퇴직자 및 DC전환자 명부'!G39632="","",'(2-4) 퇴직자 및 DC전환자 명부'!G39632)</f>
        <v/>
      </c>
    </row>
    <row r="39633" spans="13:13">
      <c r="M39633" s="264" t="str">
        <f>IF('(2-4) 퇴직자 및 DC전환자 명부'!G39633="","",'(2-4) 퇴직자 및 DC전환자 명부'!G39633)</f>
        <v/>
      </c>
    </row>
    <row r="39634" spans="13:13">
      <c r="M39634" s="264" t="str">
        <f>IF('(2-4) 퇴직자 및 DC전환자 명부'!G39634="","",'(2-4) 퇴직자 및 DC전환자 명부'!G39634)</f>
        <v/>
      </c>
    </row>
    <row r="39635" spans="13:13">
      <c r="M39635" s="264" t="str">
        <f>IF('(2-4) 퇴직자 및 DC전환자 명부'!G39635="","",'(2-4) 퇴직자 및 DC전환자 명부'!G39635)</f>
        <v/>
      </c>
    </row>
    <row r="39636" spans="13:13">
      <c r="M39636" s="264" t="str">
        <f>IF('(2-4) 퇴직자 및 DC전환자 명부'!G39636="","",'(2-4) 퇴직자 및 DC전환자 명부'!G39636)</f>
        <v/>
      </c>
    </row>
    <row r="39637" spans="13:13">
      <c r="M39637" s="264" t="str">
        <f>IF('(2-4) 퇴직자 및 DC전환자 명부'!G39637="","",'(2-4) 퇴직자 및 DC전환자 명부'!G39637)</f>
        <v/>
      </c>
    </row>
    <row r="39638" spans="13:13">
      <c r="M39638" s="264" t="str">
        <f>IF('(2-4) 퇴직자 및 DC전환자 명부'!G39638="","",'(2-4) 퇴직자 및 DC전환자 명부'!G39638)</f>
        <v/>
      </c>
    </row>
    <row r="39639" spans="13:13">
      <c r="M39639" s="264" t="str">
        <f>IF('(2-4) 퇴직자 및 DC전환자 명부'!G39639="","",'(2-4) 퇴직자 및 DC전환자 명부'!G39639)</f>
        <v/>
      </c>
    </row>
    <row r="39640" spans="13:13">
      <c r="M39640" s="264" t="str">
        <f>IF('(2-4) 퇴직자 및 DC전환자 명부'!G39640="","",'(2-4) 퇴직자 및 DC전환자 명부'!G39640)</f>
        <v/>
      </c>
    </row>
    <row r="39641" spans="13:13">
      <c r="M39641" s="264" t="str">
        <f>IF('(2-4) 퇴직자 및 DC전환자 명부'!G39641="","",'(2-4) 퇴직자 및 DC전환자 명부'!G39641)</f>
        <v/>
      </c>
    </row>
    <row r="39642" spans="13:13">
      <c r="M39642" s="264" t="str">
        <f>IF('(2-4) 퇴직자 및 DC전환자 명부'!G39642="","",'(2-4) 퇴직자 및 DC전환자 명부'!G39642)</f>
        <v/>
      </c>
    </row>
    <row r="39643" spans="13:13">
      <c r="M39643" s="264" t="str">
        <f>IF('(2-4) 퇴직자 및 DC전환자 명부'!G39643="","",'(2-4) 퇴직자 및 DC전환자 명부'!G39643)</f>
        <v/>
      </c>
    </row>
    <row r="39644" spans="13:13">
      <c r="M39644" s="264" t="str">
        <f>IF('(2-4) 퇴직자 및 DC전환자 명부'!G39644="","",'(2-4) 퇴직자 및 DC전환자 명부'!G39644)</f>
        <v/>
      </c>
    </row>
    <row r="39645" spans="13:13">
      <c r="M39645" s="264" t="str">
        <f>IF('(2-4) 퇴직자 및 DC전환자 명부'!G39645="","",'(2-4) 퇴직자 및 DC전환자 명부'!G39645)</f>
        <v/>
      </c>
    </row>
    <row r="39646" spans="13:13">
      <c r="M39646" s="264" t="str">
        <f>IF('(2-4) 퇴직자 및 DC전환자 명부'!G39646="","",'(2-4) 퇴직자 및 DC전환자 명부'!G39646)</f>
        <v/>
      </c>
    </row>
    <row r="39647" spans="13:13">
      <c r="M39647" s="264" t="str">
        <f>IF('(2-4) 퇴직자 및 DC전환자 명부'!G39647="","",'(2-4) 퇴직자 및 DC전환자 명부'!G39647)</f>
        <v/>
      </c>
    </row>
    <row r="39648" spans="13:13">
      <c r="M39648" s="264" t="str">
        <f>IF('(2-4) 퇴직자 및 DC전환자 명부'!G39648="","",'(2-4) 퇴직자 및 DC전환자 명부'!G39648)</f>
        <v/>
      </c>
    </row>
    <row r="39649" spans="13:13">
      <c r="M39649" s="264" t="str">
        <f>IF('(2-4) 퇴직자 및 DC전환자 명부'!G39649="","",'(2-4) 퇴직자 및 DC전환자 명부'!G39649)</f>
        <v/>
      </c>
    </row>
    <row r="39650" spans="13:13">
      <c r="M39650" s="264" t="str">
        <f>IF('(2-4) 퇴직자 및 DC전환자 명부'!G39650="","",'(2-4) 퇴직자 및 DC전환자 명부'!G39650)</f>
        <v/>
      </c>
    </row>
    <row r="39651" spans="13:13">
      <c r="M39651" s="264" t="str">
        <f>IF('(2-4) 퇴직자 및 DC전환자 명부'!G39651="","",'(2-4) 퇴직자 및 DC전환자 명부'!G39651)</f>
        <v/>
      </c>
    </row>
    <row r="39652" spans="13:13">
      <c r="M39652" s="264" t="str">
        <f>IF('(2-4) 퇴직자 및 DC전환자 명부'!G39652="","",'(2-4) 퇴직자 및 DC전환자 명부'!G39652)</f>
        <v/>
      </c>
    </row>
    <row r="39653" spans="13:13">
      <c r="M39653" s="264" t="str">
        <f>IF('(2-4) 퇴직자 및 DC전환자 명부'!G39653="","",'(2-4) 퇴직자 및 DC전환자 명부'!G39653)</f>
        <v/>
      </c>
    </row>
    <row r="39654" spans="13:13">
      <c r="M39654" s="264" t="str">
        <f>IF('(2-4) 퇴직자 및 DC전환자 명부'!G39654="","",'(2-4) 퇴직자 및 DC전환자 명부'!G39654)</f>
        <v/>
      </c>
    </row>
    <row r="39655" spans="13:13">
      <c r="M39655" s="264" t="str">
        <f>IF('(2-4) 퇴직자 및 DC전환자 명부'!G39655="","",'(2-4) 퇴직자 및 DC전환자 명부'!G39655)</f>
        <v/>
      </c>
    </row>
    <row r="39656" spans="13:13">
      <c r="M39656" s="264" t="str">
        <f>IF('(2-4) 퇴직자 및 DC전환자 명부'!G39656="","",'(2-4) 퇴직자 및 DC전환자 명부'!G39656)</f>
        <v/>
      </c>
    </row>
    <row r="39657" spans="13:13">
      <c r="M39657" s="264" t="str">
        <f>IF('(2-4) 퇴직자 및 DC전환자 명부'!G39657="","",'(2-4) 퇴직자 및 DC전환자 명부'!G39657)</f>
        <v/>
      </c>
    </row>
    <row r="39658" spans="13:13">
      <c r="M39658" s="264" t="str">
        <f>IF('(2-4) 퇴직자 및 DC전환자 명부'!G39658="","",'(2-4) 퇴직자 및 DC전환자 명부'!G39658)</f>
        <v/>
      </c>
    </row>
    <row r="39659" spans="13:13">
      <c r="M39659" s="264" t="str">
        <f>IF('(2-4) 퇴직자 및 DC전환자 명부'!G39659="","",'(2-4) 퇴직자 및 DC전환자 명부'!G39659)</f>
        <v/>
      </c>
    </row>
    <row r="39660" spans="13:13">
      <c r="M39660" s="264" t="str">
        <f>IF('(2-4) 퇴직자 및 DC전환자 명부'!G39660="","",'(2-4) 퇴직자 및 DC전환자 명부'!G39660)</f>
        <v/>
      </c>
    </row>
    <row r="39661" spans="13:13">
      <c r="M39661" s="264" t="str">
        <f>IF('(2-4) 퇴직자 및 DC전환자 명부'!G39661="","",'(2-4) 퇴직자 및 DC전환자 명부'!G39661)</f>
        <v/>
      </c>
    </row>
    <row r="39662" spans="13:13">
      <c r="M39662" s="264" t="str">
        <f>IF('(2-4) 퇴직자 및 DC전환자 명부'!G39662="","",'(2-4) 퇴직자 및 DC전환자 명부'!G39662)</f>
        <v/>
      </c>
    </row>
    <row r="39663" spans="13:13">
      <c r="M39663" s="264" t="str">
        <f>IF('(2-4) 퇴직자 및 DC전환자 명부'!G39663="","",'(2-4) 퇴직자 및 DC전환자 명부'!G39663)</f>
        <v/>
      </c>
    </row>
    <row r="39664" spans="13:13">
      <c r="M39664" s="264" t="str">
        <f>IF('(2-4) 퇴직자 및 DC전환자 명부'!G39664="","",'(2-4) 퇴직자 및 DC전환자 명부'!G39664)</f>
        <v/>
      </c>
    </row>
    <row r="39665" spans="13:13">
      <c r="M39665" s="264" t="str">
        <f>IF('(2-4) 퇴직자 및 DC전환자 명부'!G39665="","",'(2-4) 퇴직자 및 DC전환자 명부'!G39665)</f>
        <v/>
      </c>
    </row>
    <row r="39666" spans="13:13">
      <c r="M39666" s="264" t="str">
        <f>IF('(2-4) 퇴직자 및 DC전환자 명부'!G39666="","",'(2-4) 퇴직자 및 DC전환자 명부'!G39666)</f>
        <v/>
      </c>
    </row>
    <row r="39667" spans="13:13">
      <c r="M39667" s="264" t="str">
        <f>IF('(2-4) 퇴직자 및 DC전환자 명부'!G39667="","",'(2-4) 퇴직자 및 DC전환자 명부'!G39667)</f>
        <v/>
      </c>
    </row>
    <row r="39668" spans="13:13">
      <c r="M39668" s="264" t="str">
        <f>IF('(2-4) 퇴직자 및 DC전환자 명부'!G39668="","",'(2-4) 퇴직자 및 DC전환자 명부'!G39668)</f>
        <v/>
      </c>
    </row>
    <row r="39669" spans="13:13">
      <c r="M39669" s="264" t="str">
        <f>IF('(2-4) 퇴직자 및 DC전환자 명부'!G39669="","",'(2-4) 퇴직자 및 DC전환자 명부'!G39669)</f>
        <v/>
      </c>
    </row>
    <row r="39670" spans="13:13">
      <c r="M39670" s="264" t="str">
        <f>IF('(2-4) 퇴직자 및 DC전환자 명부'!G39670="","",'(2-4) 퇴직자 및 DC전환자 명부'!G39670)</f>
        <v/>
      </c>
    </row>
    <row r="39671" spans="13:13">
      <c r="M39671" s="264" t="str">
        <f>IF('(2-4) 퇴직자 및 DC전환자 명부'!G39671="","",'(2-4) 퇴직자 및 DC전환자 명부'!G39671)</f>
        <v/>
      </c>
    </row>
    <row r="39672" spans="13:13">
      <c r="M39672" s="264" t="str">
        <f>IF('(2-4) 퇴직자 및 DC전환자 명부'!G39672="","",'(2-4) 퇴직자 및 DC전환자 명부'!G39672)</f>
        <v/>
      </c>
    </row>
    <row r="39673" spans="13:13">
      <c r="M39673" s="264" t="str">
        <f>IF('(2-4) 퇴직자 및 DC전환자 명부'!G39673="","",'(2-4) 퇴직자 및 DC전환자 명부'!G39673)</f>
        <v/>
      </c>
    </row>
    <row r="39674" spans="13:13">
      <c r="M39674" s="264" t="str">
        <f>IF('(2-4) 퇴직자 및 DC전환자 명부'!G39674="","",'(2-4) 퇴직자 및 DC전환자 명부'!G39674)</f>
        <v/>
      </c>
    </row>
    <row r="39675" spans="13:13">
      <c r="M39675" s="264" t="str">
        <f>IF('(2-4) 퇴직자 및 DC전환자 명부'!G39675="","",'(2-4) 퇴직자 및 DC전환자 명부'!G39675)</f>
        <v/>
      </c>
    </row>
    <row r="39676" spans="13:13">
      <c r="M39676" s="264" t="str">
        <f>IF('(2-4) 퇴직자 및 DC전환자 명부'!G39676="","",'(2-4) 퇴직자 및 DC전환자 명부'!G39676)</f>
        <v/>
      </c>
    </row>
    <row r="39677" spans="13:13">
      <c r="M39677" s="264" t="str">
        <f>IF('(2-4) 퇴직자 및 DC전환자 명부'!G39677="","",'(2-4) 퇴직자 및 DC전환자 명부'!G39677)</f>
        <v/>
      </c>
    </row>
    <row r="39678" spans="13:13">
      <c r="M39678" s="264" t="str">
        <f>IF('(2-4) 퇴직자 및 DC전환자 명부'!G39678="","",'(2-4) 퇴직자 및 DC전환자 명부'!G39678)</f>
        <v/>
      </c>
    </row>
    <row r="39679" spans="13:13">
      <c r="M39679" s="264" t="str">
        <f>IF('(2-4) 퇴직자 및 DC전환자 명부'!G39679="","",'(2-4) 퇴직자 및 DC전환자 명부'!G39679)</f>
        <v/>
      </c>
    </row>
    <row r="39680" spans="13:13">
      <c r="M39680" s="264" t="str">
        <f>IF('(2-4) 퇴직자 및 DC전환자 명부'!G39680="","",'(2-4) 퇴직자 및 DC전환자 명부'!G39680)</f>
        <v/>
      </c>
    </row>
    <row r="39681" spans="13:13">
      <c r="M39681" s="264" t="str">
        <f>IF('(2-4) 퇴직자 및 DC전환자 명부'!G39681="","",'(2-4) 퇴직자 및 DC전환자 명부'!G39681)</f>
        <v/>
      </c>
    </row>
    <row r="39682" spans="13:13">
      <c r="M39682" s="264" t="str">
        <f>IF('(2-4) 퇴직자 및 DC전환자 명부'!G39682="","",'(2-4) 퇴직자 및 DC전환자 명부'!G39682)</f>
        <v/>
      </c>
    </row>
    <row r="39683" spans="13:13">
      <c r="M39683" s="264" t="str">
        <f>IF('(2-4) 퇴직자 및 DC전환자 명부'!G39683="","",'(2-4) 퇴직자 및 DC전환자 명부'!G39683)</f>
        <v/>
      </c>
    </row>
    <row r="39684" spans="13:13">
      <c r="M39684" s="264" t="str">
        <f>IF('(2-4) 퇴직자 및 DC전환자 명부'!G39684="","",'(2-4) 퇴직자 및 DC전환자 명부'!G39684)</f>
        <v/>
      </c>
    </row>
    <row r="39685" spans="13:13">
      <c r="M39685" s="264" t="str">
        <f>IF('(2-4) 퇴직자 및 DC전환자 명부'!G39685="","",'(2-4) 퇴직자 및 DC전환자 명부'!G39685)</f>
        <v/>
      </c>
    </row>
    <row r="39686" spans="13:13">
      <c r="M39686" s="264" t="str">
        <f>IF('(2-4) 퇴직자 및 DC전환자 명부'!G39686="","",'(2-4) 퇴직자 및 DC전환자 명부'!G39686)</f>
        <v/>
      </c>
    </row>
    <row r="39687" spans="13:13">
      <c r="M39687" s="264" t="str">
        <f>IF('(2-4) 퇴직자 및 DC전환자 명부'!G39687="","",'(2-4) 퇴직자 및 DC전환자 명부'!G39687)</f>
        <v/>
      </c>
    </row>
    <row r="39688" spans="13:13">
      <c r="M39688" s="264" t="str">
        <f>IF('(2-4) 퇴직자 및 DC전환자 명부'!G39688="","",'(2-4) 퇴직자 및 DC전환자 명부'!G39688)</f>
        <v/>
      </c>
    </row>
    <row r="39689" spans="13:13">
      <c r="M39689" s="264" t="str">
        <f>IF('(2-4) 퇴직자 및 DC전환자 명부'!G39689="","",'(2-4) 퇴직자 및 DC전환자 명부'!G39689)</f>
        <v/>
      </c>
    </row>
    <row r="39690" spans="13:13">
      <c r="M39690" s="264" t="str">
        <f>IF('(2-4) 퇴직자 및 DC전환자 명부'!G39690="","",'(2-4) 퇴직자 및 DC전환자 명부'!G39690)</f>
        <v/>
      </c>
    </row>
    <row r="39691" spans="13:13">
      <c r="M39691" s="264" t="str">
        <f>IF('(2-4) 퇴직자 및 DC전환자 명부'!G39691="","",'(2-4) 퇴직자 및 DC전환자 명부'!G39691)</f>
        <v/>
      </c>
    </row>
    <row r="39692" spans="13:13">
      <c r="M39692" s="264" t="str">
        <f>IF('(2-4) 퇴직자 및 DC전환자 명부'!G39692="","",'(2-4) 퇴직자 및 DC전환자 명부'!G39692)</f>
        <v/>
      </c>
    </row>
    <row r="39693" spans="13:13">
      <c r="M39693" s="264" t="str">
        <f>IF('(2-4) 퇴직자 및 DC전환자 명부'!G39693="","",'(2-4) 퇴직자 및 DC전환자 명부'!G39693)</f>
        <v/>
      </c>
    </row>
    <row r="39694" spans="13:13">
      <c r="M39694" s="264" t="str">
        <f>IF('(2-4) 퇴직자 및 DC전환자 명부'!G39694="","",'(2-4) 퇴직자 및 DC전환자 명부'!G39694)</f>
        <v/>
      </c>
    </row>
    <row r="39695" spans="13:13">
      <c r="M39695" s="264" t="str">
        <f>IF('(2-4) 퇴직자 및 DC전환자 명부'!G39695="","",'(2-4) 퇴직자 및 DC전환자 명부'!G39695)</f>
        <v/>
      </c>
    </row>
    <row r="39696" spans="13:13">
      <c r="M39696" s="264" t="str">
        <f>IF('(2-4) 퇴직자 및 DC전환자 명부'!G39696="","",'(2-4) 퇴직자 및 DC전환자 명부'!G39696)</f>
        <v/>
      </c>
    </row>
    <row r="39697" spans="13:13">
      <c r="M39697" s="264" t="str">
        <f>IF('(2-4) 퇴직자 및 DC전환자 명부'!G39697="","",'(2-4) 퇴직자 및 DC전환자 명부'!G39697)</f>
        <v/>
      </c>
    </row>
    <row r="39698" spans="13:13">
      <c r="M39698" s="264" t="str">
        <f>IF('(2-4) 퇴직자 및 DC전환자 명부'!G39698="","",'(2-4) 퇴직자 및 DC전환자 명부'!G39698)</f>
        <v/>
      </c>
    </row>
    <row r="39699" spans="13:13">
      <c r="M39699" s="264" t="str">
        <f>IF('(2-4) 퇴직자 및 DC전환자 명부'!G39699="","",'(2-4) 퇴직자 및 DC전환자 명부'!G39699)</f>
        <v/>
      </c>
    </row>
    <row r="39700" spans="13:13">
      <c r="M39700" s="264" t="str">
        <f>IF('(2-4) 퇴직자 및 DC전환자 명부'!G39700="","",'(2-4) 퇴직자 및 DC전환자 명부'!G39700)</f>
        <v/>
      </c>
    </row>
    <row r="39701" spans="13:13">
      <c r="M39701" s="264" t="str">
        <f>IF('(2-4) 퇴직자 및 DC전환자 명부'!G39701="","",'(2-4) 퇴직자 및 DC전환자 명부'!G39701)</f>
        <v/>
      </c>
    </row>
    <row r="39702" spans="13:13">
      <c r="M39702" s="264" t="str">
        <f>IF('(2-4) 퇴직자 및 DC전환자 명부'!G39702="","",'(2-4) 퇴직자 및 DC전환자 명부'!G39702)</f>
        <v/>
      </c>
    </row>
    <row r="39703" spans="13:13">
      <c r="M39703" s="264" t="str">
        <f>IF('(2-4) 퇴직자 및 DC전환자 명부'!G39703="","",'(2-4) 퇴직자 및 DC전환자 명부'!G39703)</f>
        <v/>
      </c>
    </row>
    <row r="39704" spans="13:13">
      <c r="M39704" s="264" t="str">
        <f>IF('(2-4) 퇴직자 및 DC전환자 명부'!G39704="","",'(2-4) 퇴직자 및 DC전환자 명부'!G39704)</f>
        <v/>
      </c>
    </row>
    <row r="39705" spans="13:13">
      <c r="M39705" s="264" t="str">
        <f>IF('(2-4) 퇴직자 및 DC전환자 명부'!G39705="","",'(2-4) 퇴직자 및 DC전환자 명부'!G39705)</f>
        <v/>
      </c>
    </row>
    <row r="39706" spans="13:13">
      <c r="M39706" s="264" t="str">
        <f>IF('(2-4) 퇴직자 및 DC전환자 명부'!G39706="","",'(2-4) 퇴직자 및 DC전환자 명부'!G39706)</f>
        <v/>
      </c>
    </row>
    <row r="39707" spans="13:13">
      <c r="M39707" s="264" t="str">
        <f>IF('(2-4) 퇴직자 및 DC전환자 명부'!G39707="","",'(2-4) 퇴직자 및 DC전환자 명부'!G39707)</f>
        <v/>
      </c>
    </row>
    <row r="39708" spans="13:13">
      <c r="M39708" s="264" t="str">
        <f>IF('(2-4) 퇴직자 및 DC전환자 명부'!G39708="","",'(2-4) 퇴직자 및 DC전환자 명부'!G39708)</f>
        <v/>
      </c>
    </row>
    <row r="39709" spans="13:13">
      <c r="M39709" s="264" t="str">
        <f>IF('(2-4) 퇴직자 및 DC전환자 명부'!G39709="","",'(2-4) 퇴직자 및 DC전환자 명부'!G39709)</f>
        <v/>
      </c>
    </row>
    <row r="39710" spans="13:13">
      <c r="M39710" s="264" t="str">
        <f>IF('(2-4) 퇴직자 및 DC전환자 명부'!G39710="","",'(2-4) 퇴직자 및 DC전환자 명부'!G39710)</f>
        <v/>
      </c>
    </row>
    <row r="39711" spans="13:13">
      <c r="M39711" s="264" t="str">
        <f>IF('(2-4) 퇴직자 및 DC전환자 명부'!G39711="","",'(2-4) 퇴직자 및 DC전환자 명부'!G39711)</f>
        <v/>
      </c>
    </row>
    <row r="39712" spans="13:13">
      <c r="M39712" s="264" t="str">
        <f>IF('(2-4) 퇴직자 및 DC전환자 명부'!G39712="","",'(2-4) 퇴직자 및 DC전환자 명부'!G39712)</f>
        <v/>
      </c>
    </row>
    <row r="39713" spans="13:13">
      <c r="M39713" s="264" t="str">
        <f>IF('(2-4) 퇴직자 및 DC전환자 명부'!G39713="","",'(2-4) 퇴직자 및 DC전환자 명부'!G39713)</f>
        <v/>
      </c>
    </row>
    <row r="39714" spans="13:13">
      <c r="M39714" s="264" t="str">
        <f>IF('(2-4) 퇴직자 및 DC전환자 명부'!G39714="","",'(2-4) 퇴직자 및 DC전환자 명부'!G39714)</f>
        <v/>
      </c>
    </row>
    <row r="39715" spans="13:13">
      <c r="M39715" s="264" t="str">
        <f>IF('(2-4) 퇴직자 및 DC전환자 명부'!G39715="","",'(2-4) 퇴직자 및 DC전환자 명부'!G39715)</f>
        <v/>
      </c>
    </row>
    <row r="39716" spans="13:13">
      <c r="M39716" s="264" t="str">
        <f>IF('(2-4) 퇴직자 및 DC전환자 명부'!G39716="","",'(2-4) 퇴직자 및 DC전환자 명부'!G39716)</f>
        <v/>
      </c>
    </row>
    <row r="39717" spans="13:13">
      <c r="M39717" s="264" t="str">
        <f>IF('(2-4) 퇴직자 및 DC전환자 명부'!G39717="","",'(2-4) 퇴직자 및 DC전환자 명부'!G39717)</f>
        <v/>
      </c>
    </row>
    <row r="39718" spans="13:13">
      <c r="M39718" s="264" t="str">
        <f>IF('(2-4) 퇴직자 및 DC전환자 명부'!G39718="","",'(2-4) 퇴직자 및 DC전환자 명부'!G39718)</f>
        <v/>
      </c>
    </row>
    <row r="39719" spans="13:13">
      <c r="M39719" s="264" t="str">
        <f>IF('(2-4) 퇴직자 및 DC전환자 명부'!G39719="","",'(2-4) 퇴직자 및 DC전환자 명부'!G39719)</f>
        <v/>
      </c>
    </row>
    <row r="39720" spans="13:13">
      <c r="M39720" s="264" t="str">
        <f>IF('(2-4) 퇴직자 및 DC전환자 명부'!G39720="","",'(2-4) 퇴직자 및 DC전환자 명부'!G39720)</f>
        <v/>
      </c>
    </row>
    <row r="39721" spans="13:13">
      <c r="M39721" s="264" t="str">
        <f>IF('(2-4) 퇴직자 및 DC전환자 명부'!G39721="","",'(2-4) 퇴직자 및 DC전환자 명부'!G39721)</f>
        <v/>
      </c>
    </row>
    <row r="39722" spans="13:13">
      <c r="M39722" s="264" t="str">
        <f>IF('(2-4) 퇴직자 및 DC전환자 명부'!G39722="","",'(2-4) 퇴직자 및 DC전환자 명부'!G39722)</f>
        <v/>
      </c>
    </row>
    <row r="39723" spans="13:13">
      <c r="M39723" s="264" t="str">
        <f>IF('(2-4) 퇴직자 및 DC전환자 명부'!G39723="","",'(2-4) 퇴직자 및 DC전환자 명부'!G39723)</f>
        <v/>
      </c>
    </row>
    <row r="39724" spans="13:13">
      <c r="M39724" s="264" t="str">
        <f>IF('(2-4) 퇴직자 및 DC전환자 명부'!G39724="","",'(2-4) 퇴직자 및 DC전환자 명부'!G39724)</f>
        <v/>
      </c>
    </row>
    <row r="39725" spans="13:13">
      <c r="M39725" s="264" t="str">
        <f>IF('(2-4) 퇴직자 및 DC전환자 명부'!G39725="","",'(2-4) 퇴직자 및 DC전환자 명부'!G39725)</f>
        <v/>
      </c>
    </row>
    <row r="39726" spans="13:13">
      <c r="M39726" s="264" t="str">
        <f>IF('(2-4) 퇴직자 및 DC전환자 명부'!G39726="","",'(2-4) 퇴직자 및 DC전환자 명부'!G39726)</f>
        <v/>
      </c>
    </row>
    <row r="39727" spans="13:13">
      <c r="M39727" s="264" t="str">
        <f>IF('(2-4) 퇴직자 및 DC전환자 명부'!G39727="","",'(2-4) 퇴직자 및 DC전환자 명부'!G39727)</f>
        <v/>
      </c>
    </row>
    <row r="39728" spans="13:13">
      <c r="M39728" s="264" t="str">
        <f>IF('(2-4) 퇴직자 및 DC전환자 명부'!G39728="","",'(2-4) 퇴직자 및 DC전환자 명부'!G39728)</f>
        <v/>
      </c>
    </row>
    <row r="39729" spans="13:13">
      <c r="M39729" s="264" t="str">
        <f>IF('(2-4) 퇴직자 및 DC전환자 명부'!G39729="","",'(2-4) 퇴직자 및 DC전환자 명부'!G39729)</f>
        <v/>
      </c>
    </row>
    <row r="39730" spans="13:13">
      <c r="M39730" s="264" t="str">
        <f>IF('(2-4) 퇴직자 및 DC전환자 명부'!G39730="","",'(2-4) 퇴직자 및 DC전환자 명부'!G39730)</f>
        <v/>
      </c>
    </row>
    <row r="39731" spans="13:13">
      <c r="M39731" s="264" t="str">
        <f>IF('(2-4) 퇴직자 및 DC전환자 명부'!G39731="","",'(2-4) 퇴직자 및 DC전환자 명부'!G39731)</f>
        <v/>
      </c>
    </row>
    <row r="39732" spans="13:13">
      <c r="M39732" s="264" t="str">
        <f>IF('(2-4) 퇴직자 및 DC전환자 명부'!G39732="","",'(2-4) 퇴직자 및 DC전환자 명부'!G39732)</f>
        <v/>
      </c>
    </row>
    <row r="39733" spans="13:13">
      <c r="M39733" s="264" t="str">
        <f>IF('(2-4) 퇴직자 및 DC전환자 명부'!G39733="","",'(2-4) 퇴직자 및 DC전환자 명부'!G39733)</f>
        <v/>
      </c>
    </row>
    <row r="39734" spans="13:13">
      <c r="M39734" s="264" t="str">
        <f>IF('(2-4) 퇴직자 및 DC전환자 명부'!G39734="","",'(2-4) 퇴직자 및 DC전환자 명부'!G39734)</f>
        <v/>
      </c>
    </row>
    <row r="39735" spans="13:13">
      <c r="M39735" s="264" t="str">
        <f>IF('(2-4) 퇴직자 및 DC전환자 명부'!G39735="","",'(2-4) 퇴직자 및 DC전환자 명부'!G39735)</f>
        <v/>
      </c>
    </row>
    <row r="39736" spans="13:13">
      <c r="M39736" s="264" t="str">
        <f>IF('(2-4) 퇴직자 및 DC전환자 명부'!G39736="","",'(2-4) 퇴직자 및 DC전환자 명부'!G39736)</f>
        <v/>
      </c>
    </row>
    <row r="39737" spans="13:13">
      <c r="M39737" s="264" t="str">
        <f>IF('(2-4) 퇴직자 및 DC전환자 명부'!G39737="","",'(2-4) 퇴직자 및 DC전환자 명부'!G39737)</f>
        <v/>
      </c>
    </row>
    <row r="39738" spans="13:13">
      <c r="M39738" s="264" t="str">
        <f>IF('(2-4) 퇴직자 및 DC전환자 명부'!G39738="","",'(2-4) 퇴직자 및 DC전환자 명부'!G39738)</f>
        <v/>
      </c>
    </row>
    <row r="39739" spans="13:13">
      <c r="M39739" s="264" t="str">
        <f>IF('(2-4) 퇴직자 및 DC전환자 명부'!G39739="","",'(2-4) 퇴직자 및 DC전환자 명부'!G39739)</f>
        <v/>
      </c>
    </row>
    <row r="39740" spans="13:13">
      <c r="M39740" s="264" t="str">
        <f>IF('(2-4) 퇴직자 및 DC전환자 명부'!G39740="","",'(2-4) 퇴직자 및 DC전환자 명부'!G39740)</f>
        <v/>
      </c>
    </row>
    <row r="39741" spans="13:13">
      <c r="M39741" s="264" t="str">
        <f>IF('(2-4) 퇴직자 및 DC전환자 명부'!G39741="","",'(2-4) 퇴직자 및 DC전환자 명부'!G39741)</f>
        <v/>
      </c>
    </row>
    <row r="39742" spans="13:13">
      <c r="M39742" s="264" t="str">
        <f>IF('(2-4) 퇴직자 및 DC전환자 명부'!G39742="","",'(2-4) 퇴직자 및 DC전환자 명부'!G39742)</f>
        <v/>
      </c>
    </row>
    <row r="39743" spans="13:13">
      <c r="M39743" s="264" t="str">
        <f>IF('(2-4) 퇴직자 및 DC전환자 명부'!G39743="","",'(2-4) 퇴직자 및 DC전환자 명부'!G39743)</f>
        <v/>
      </c>
    </row>
    <row r="39744" spans="13:13">
      <c r="M39744" s="264" t="str">
        <f>IF('(2-4) 퇴직자 및 DC전환자 명부'!G39744="","",'(2-4) 퇴직자 및 DC전환자 명부'!G39744)</f>
        <v/>
      </c>
    </row>
    <row r="39745" spans="13:13">
      <c r="M39745" s="264" t="str">
        <f>IF('(2-4) 퇴직자 및 DC전환자 명부'!G39745="","",'(2-4) 퇴직자 및 DC전환자 명부'!G39745)</f>
        <v/>
      </c>
    </row>
    <row r="39746" spans="13:13">
      <c r="M39746" s="264" t="str">
        <f>IF('(2-4) 퇴직자 및 DC전환자 명부'!G39746="","",'(2-4) 퇴직자 및 DC전환자 명부'!G39746)</f>
        <v/>
      </c>
    </row>
    <row r="39747" spans="13:13">
      <c r="M39747" s="264" t="str">
        <f>IF('(2-4) 퇴직자 및 DC전환자 명부'!G39747="","",'(2-4) 퇴직자 및 DC전환자 명부'!G39747)</f>
        <v/>
      </c>
    </row>
    <row r="39748" spans="13:13">
      <c r="M39748" s="264" t="str">
        <f>IF('(2-4) 퇴직자 및 DC전환자 명부'!G39748="","",'(2-4) 퇴직자 및 DC전환자 명부'!G39748)</f>
        <v/>
      </c>
    </row>
    <row r="39749" spans="13:13">
      <c r="M39749" s="264" t="str">
        <f>IF('(2-4) 퇴직자 및 DC전환자 명부'!G39749="","",'(2-4) 퇴직자 및 DC전환자 명부'!G39749)</f>
        <v/>
      </c>
    </row>
    <row r="39750" spans="13:13">
      <c r="M39750" s="264" t="str">
        <f>IF('(2-4) 퇴직자 및 DC전환자 명부'!G39750="","",'(2-4) 퇴직자 및 DC전환자 명부'!G39750)</f>
        <v/>
      </c>
    </row>
    <row r="39751" spans="13:13">
      <c r="M39751" s="264" t="str">
        <f>IF('(2-4) 퇴직자 및 DC전환자 명부'!G39751="","",'(2-4) 퇴직자 및 DC전환자 명부'!G39751)</f>
        <v/>
      </c>
    </row>
    <row r="39752" spans="13:13">
      <c r="M39752" s="264" t="str">
        <f>IF('(2-4) 퇴직자 및 DC전환자 명부'!G39752="","",'(2-4) 퇴직자 및 DC전환자 명부'!G39752)</f>
        <v/>
      </c>
    </row>
    <row r="39753" spans="13:13">
      <c r="M39753" s="264" t="str">
        <f>IF('(2-4) 퇴직자 및 DC전환자 명부'!G39753="","",'(2-4) 퇴직자 및 DC전환자 명부'!G39753)</f>
        <v/>
      </c>
    </row>
    <row r="39754" spans="13:13">
      <c r="M39754" s="264" t="str">
        <f>IF('(2-4) 퇴직자 및 DC전환자 명부'!G39754="","",'(2-4) 퇴직자 및 DC전환자 명부'!G39754)</f>
        <v/>
      </c>
    </row>
    <row r="39755" spans="13:13">
      <c r="M39755" s="264" t="str">
        <f>IF('(2-4) 퇴직자 및 DC전환자 명부'!G39755="","",'(2-4) 퇴직자 및 DC전환자 명부'!G39755)</f>
        <v/>
      </c>
    </row>
    <row r="39756" spans="13:13">
      <c r="M39756" s="264" t="str">
        <f>IF('(2-4) 퇴직자 및 DC전환자 명부'!G39756="","",'(2-4) 퇴직자 및 DC전환자 명부'!G39756)</f>
        <v/>
      </c>
    </row>
    <row r="39757" spans="13:13">
      <c r="M39757" s="264" t="str">
        <f>IF('(2-4) 퇴직자 및 DC전환자 명부'!G39757="","",'(2-4) 퇴직자 및 DC전환자 명부'!G39757)</f>
        <v/>
      </c>
    </row>
    <row r="39758" spans="13:13">
      <c r="M39758" s="264" t="str">
        <f>IF('(2-4) 퇴직자 및 DC전환자 명부'!G39758="","",'(2-4) 퇴직자 및 DC전환자 명부'!G39758)</f>
        <v/>
      </c>
    </row>
    <row r="39759" spans="13:13">
      <c r="M39759" s="264" t="str">
        <f>IF('(2-4) 퇴직자 및 DC전환자 명부'!G39759="","",'(2-4) 퇴직자 및 DC전환자 명부'!G39759)</f>
        <v/>
      </c>
    </row>
    <row r="39760" spans="13:13">
      <c r="M39760" s="264" t="str">
        <f>IF('(2-4) 퇴직자 및 DC전환자 명부'!G39760="","",'(2-4) 퇴직자 및 DC전환자 명부'!G39760)</f>
        <v/>
      </c>
    </row>
    <row r="39761" spans="13:13">
      <c r="M39761" s="264" t="str">
        <f>IF('(2-4) 퇴직자 및 DC전환자 명부'!G39761="","",'(2-4) 퇴직자 및 DC전환자 명부'!G39761)</f>
        <v/>
      </c>
    </row>
    <row r="39762" spans="13:13">
      <c r="M39762" s="264" t="str">
        <f>IF('(2-4) 퇴직자 및 DC전환자 명부'!G39762="","",'(2-4) 퇴직자 및 DC전환자 명부'!G39762)</f>
        <v/>
      </c>
    </row>
    <row r="39763" spans="13:13">
      <c r="M39763" s="264" t="str">
        <f>IF('(2-4) 퇴직자 및 DC전환자 명부'!G39763="","",'(2-4) 퇴직자 및 DC전환자 명부'!G39763)</f>
        <v/>
      </c>
    </row>
    <row r="39764" spans="13:13">
      <c r="M39764" s="264" t="str">
        <f>IF('(2-4) 퇴직자 및 DC전환자 명부'!G39764="","",'(2-4) 퇴직자 및 DC전환자 명부'!G39764)</f>
        <v/>
      </c>
    </row>
    <row r="39765" spans="13:13">
      <c r="M39765" s="264" t="str">
        <f>IF('(2-4) 퇴직자 및 DC전환자 명부'!G39765="","",'(2-4) 퇴직자 및 DC전환자 명부'!G39765)</f>
        <v/>
      </c>
    </row>
    <row r="39766" spans="13:13">
      <c r="M39766" s="264" t="str">
        <f>IF('(2-4) 퇴직자 및 DC전환자 명부'!G39766="","",'(2-4) 퇴직자 및 DC전환자 명부'!G39766)</f>
        <v/>
      </c>
    </row>
    <row r="39767" spans="13:13">
      <c r="M39767" s="264" t="str">
        <f>IF('(2-4) 퇴직자 및 DC전환자 명부'!G39767="","",'(2-4) 퇴직자 및 DC전환자 명부'!G39767)</f>
        <v/>
      </c>
    </row>
    <row r="39768" spans="13:13">
      <c r="M39768" s="264" t="str">
        <f>IF('(2-4) 퇴직자 및 DC전환자 명부'!G39768="","",'(2-4) 퇴직자 및 DC전환자 명부'!G39768)</f>
        <v/>
      </c>
    </row>
    <row r="39769" spans="13:13">
      <c r="M39769" s="264" t="str">
        <f>IF('(2-4) 퇴직자 및 DC전환자 명부'!G39769="","",'(2-4) 퇴직자 및 DC전환자 명부'!G39769)</f>
        <v/>
      </c>
    </row>
    <row r="39770" spans="13:13">
      <c r="M39770" s="264" t="str">
        <f>IF('(2-4) 퇴직자 및 DC전환자 명부'!G39770="","",'(2-4) 퇴직자 및 DC전환자 명부'!G39770)</f>
        <v/>
      </c>
    </row>
    <row r="39771" spans="13:13">
      <c r="M39771" s="264" t="str">
        <f>IF('(2-4) 퇴직자 및 DC전환자 명부'!G39771="","",'(2-4) 퇴직자 및 DC전환자 명부'!G39771)</f>
        <v/>
      </c>
    </row>
    <row r="39772" spans="13:13">
      <c r="M39772" s="264" t="str">
        <f>IF('(2-4) 퇴직자 및 DC전환자 명부'!G39772="","",'(2-4) 퇴직자 및 DC전환자 명부'!G39772)</f>
        <v/>
      </c>
    </row>
    <row r="39773" spans="13:13">
      <c r="M39773" s="264" t="str">
        <f>IF('(2-4) 퇴직자 및 DC전환자 명부'!G39773="","",'(2-4) 퇴직자 및 DC전환자 명부'!G39773)</f>
        <v/>
      </c>
    </row>
    <row r="39774" spans="13:13">
      <c r="M39774" s="264" t="str">
        <f>IF('(2-4) 퇴직자 및 DC전환자 명부'!G39774="","",'(2-4) 퇴직자 및 DC전환자 명부'!G39774)</f>
        <v/>
      </c>
    </row>
    <row r="39775" spans="13:13">
      <c r="M39775" s="264" t="str">
        <f>IF('(2-4) 퇴직자 및 DC전환자 명부'!G39775="","",'(2-4) 퇴직자 및 DC전환자 명부'!G39775)</f>
        <v/>
      </c>
    </row>
    <row r="39776" spans="13:13">
      <c r="M39776" s="264" t="str">
        <f>IF('(2-4) 퇴직자 및 DC전환자 명부'!G39776="","",'(2-4) 퇴직자 및 DC전환자 명부'!G39776)</f>
        <v/>
      </c>
    </row>
    <row r="39777" spans="13:13">
      <c r="M39777" s="264" t="str">
        <f>IF('(2-4) 퇴직자 및 DC전환자 명부'!G39777="","",'(2-4) 퇴직자 및 DC전환자 명부'!G39777)</f>
        <v/>
      </c>
    </row>
    <row r="39778" spans="13:13">
      <c r="M39778" s="264" t="str">
        <f>IF('(2-4) 퇴직자 및 DC전환자 명부'!G39778="","",'(2-4) 퇴직자 및 DC전환자 명부'!G39778)</f>
        <v/>
      </c>
    </row>
    <row r="39779" spans="13:13">
      <c r="M39779" s="264" t="str">
        <f>IF('(2-4) 퇴직자 및 DC전환자 명부'!G39779="","",'(2-4) 퇴직자 및 DC전환자 명부'!G39779)</f>
        <v/>
      </c>
    </row>
    <row r="39780" spans="13:13">
      <c r="M39780" s="264" t="str">
        <f>IF('(2-4) 퇴직자 및 DC전환자 명부'!G39780="","",'(2-4) 퇴직자 및 DC전환자 명부'!G39780)</f>
        <v/>
      </c>
    </row>
    <row r="39781" spans="13:13">
      <c r="M39781" s="264" t="str">
        <f>IF('(2-4) 퇴직자 및 DC전환자 명부'!G39781="","",'(2-4) 퇴직자 및 DC전환자 명부'!G39781)</f>
        <v/>
      </c>
    </row>
    <row r="39782" spans="13:13">
      <c r="M39782" s="264" t="str">
        <f>IF('(2-4) 퇴직자 및 DC전환자 명부'!G39782="","",'(2-4) 퇴직자 및 DC전환자 명부'!G39782)</f>
        <v/>
      </c>
    </row>
    <row r="39783" spans="13:13">
      <c r="M39783" s="264" t="str">
        <f>IF('(2-4) 퇴직자 및 DC전환자 명부'!G39783="","",'(2-4) 퇴직자 및 DC전환자 명부'!G39783)</f>
        <v/>
      </c>
    </row>
    <row r="39784" spans="13:13">
      <c r="M39784" s="264" t="str">
        <f>IF('(2-4) 퇴직자 및 DC전환자 명부'!G39784="","",'(2-4) 퇴직자 및 DC전환자 명부'!G39784)</f>
        <v/>
      </c>
    </row>
    <row r="39785" spans="13:13">
      <c r="M39785" s="264" t="str">
        <f>IF('(2-4) 퇴직자 및 DC전환자 명부'!G39785="","",'(2-4) 퇴직자 및 DC전환자 명부'!G39785)</f>
        <v/>
      </c>
    </row>
    <row r="39786" spans="13:13">
      <c r="M39786" s="264" t="str">
        <f>IF('(2-4) 퇴직자 및 DC전환자 명부'!G39786="","",'(2-4) 퇴직자 및 DC전환자 명부'!G39786)</f>
        <v/>
      </c>
    </row>
    <row r="39787" spans="13:13">
      <c r="M39787" s="264" t="str">
        <f>IF('(2-4) 퇴직자 및 DC전환자 명부'!G39787="","",'(2-4) 퇴직자 및 DC전환자 명부'!G39787)</f>
        <v/>
      </c>
    </row>
    <row r="39788" spans="13:13">
      <c r="M39788" s="264" t="str">
        <f>IF('(2-4) 퇴직자 및 DC전환자 명부'!G39788="","",'(2-4) 퇴직자 및 DC전환자 명부'!G39788)</f>
        <v/>
      </c>
    </row>
    <row r="39789" spans="13:13">
      <c r="M39789" s="264" t="str">
        <f>IF('(2-4) 퇴직자 및 DC전환자 명부'!G39789="","",'(2-4) 퇴직자 및 DC전환자 명부'!G39789)</f>
        <v/>
      </c>
    </row>
    <row r="39790" spans="13:13">
      <c r="M39790" s="264" t="str">
        <f>IF('(2-4) 퇴직자 및 DC전환자 명부'!G39790="","",'(2-4) 퇴직자 및 DC전환자 명부'!G39790)</f>
        <v/>
      </c>
    </row>
    <row r="39791" spans="13:13">
      <c r="M39791" s="264" t="str">
        <f>IF('(2-4) 퇴직자 및 DC전환자 명부'!G39791="","",'(2-4) 퇴직자 및 DC전환자 명부'!G39791)</f>
        <v/>
      </c>
    </row>
    <row r="39792" spans="13:13">
      <c r="M39792" s="264" t="str">
        <f>IF('(2-4) 퇴직자 및 DC전환자 명부'!G39792="","",'(2-4) 퇴직자 및 DC전환자 명부'!G39792)</f>
        <v/>
      </c>
    </row>
    <row r="39793" spans="13:13">
      <c r="M39793" s="264" t="str">
        <f>IF('(2-4) 퇴직자 및 DC전환자 명부'!G39793="","",'(2-4) 퇴직자 및 DC전환자 명부'!G39793)</f>
        <v/>
      </c>
    </row>
    <row r="39794" spans="13:13">
      <c r="M39794" s="264" t="str">
        <f>IF('(2-4) 퇴직자 및 DC전환자 명부'!G39794="","",'(2-4) 퇴직자 및 DC전환자 명부'!G39794)</f>
        <v/>
      </c>
    </row>
    <row r="39795" spans="13:13">
      <c r="M39795" s="264" t="str">
        <f>IF('(2-4) 퇴직자 및 DC전환자 명부'!G39795="","",'(2-4) 퇴직자 및 DC전환자 명부'!G39795)</f>
        <v/>
      </c>
    </row>
    <row r="39796" spans="13:13">
      <c r="M39796" s="264" t="str">
        <f>IF('(2-4) 퇴직자 및 DC전환자 명부'!G39796="","",'(2-4) 퇴직자 및 DC전환자 명부'!G39796)</f>
        <v/>
      </c>
    </row>
    <row r="39797" spans="13:13">
      <c r="M39797" s="264" t="str">
        <f>IF('(2-4) 퇴직자 및 DC전환자 명부'!G39797="","",'(2-4) 퇴직자 및 DC전환자 명부'!G39797)</f>
        <v/>
      </c>
    </row>
    <row r="39798" spans="13:13">
      <c r="M39798" s="264" t="str">
        <f>IF('(2-4) 퇴직자 및 DC전환자 명부'!G39798="","",'(2-4) 퇴직자 및 DC전환자 명부'!G39798)</f>
        <v/>
      </c>
    </row>
    <row r="39799" spans="13:13">
      <c r="M39799" s="264" t="str">
        <f>IF('(2-4) 퇴직자 및 DC전환자 명부'!G39799="","",'(2-4) 퇴직자 및 DC전환자 명부'!G39799)</f>
        <v/>
      </c>
    </row>
    <row r="39800" spans="13:13">
      <c r="M39800" s="264" t="str">
        <f>IF('(2-4) 퇴직자 및 DC전환자 명부'!G39800="","",'(2-4) 퇴직자 및 DC전환자 명부'!G39800)</f>
        <v/>
      </c>
    </row>
    <row r="39801" spans="13:13">
      <c r="M39801" s="264" t="str">
        <f>IF('(2-4) 퇴직자 및 DC전환자 명부'!G39801="","",'(2-4) 퇴직자 및 DC전환자 명부'!G39801)</f>
        <v/>
      </c>
    </row>
    <row r="39802" spans="13:13">
      <c r="M39802" s="264" t="str">
        <f>IF('(2-4) 퇴직자 및 DC전환자 명부'!G39802="","",'(2-4) 퇴직자 및 DC전환자 명부'!G39802)</f>
        <v/>
      </c>
    </row>
    <row r="39803" spans="13:13">
      <c r="M39803" s="264" t="str">
        <f>IF('(2-4) 퇴직자 및 DC전환자 명부'!G39803="","",'(2-4) 퇴직자 및 DC전환자 명부'!G39803)</f>
        <v/>
      </c>
    </row>
    <row r="39804" spans="13:13">
      <c r="M39804" s="264" t="str">
        <f>IF('(2-4) 퇴직자 및 DC전환자 명부'!G39804="","",'(2-4) 퇴직자 및 DC전환자 명부'!G39804)</f>
        <v/>
      </c>
    </row>
    <row r="39805" spans="13:13">
      <c r="M39805" s="264" t="str">
        <f>IF('(2-4) 퇴직자 및 DC전환자 명부'!G39805="","",'(2-4) 퇴직자 및 DC전환자 명부'!G39805)</f>
        <v/>
      </c>
    </row>
    <row r="39806" spans="13:13">
      <c r="M39806" s="264" t="str">
        <f>IF('(2-4) 퇴직자 및 DC전환자 명부'!G39806="","",'(2-4) 퇴직자 및 DC전환자 명부'!G39806)</f>
        <v/>
      </c>
    </row>
    <row r="39807" spans="13:13">
      <c r="M39807" s="264" t="str">
        <f>IF('(2-4) 퇴직자 및 DC전환자 명부'!G39807="","",'(2-4) 퇴직자 및 DC전환자 명부'!G39807)</f>
        <v/>
      </c>
    </row>
    <row r="39808" spans="13:13">
      <c r="M39808" s="264" t="str">
        <f>IF('(2-4) 퇴직자 및 DC전환자 명부'!G39808="","",'(2-4) 퇴직자 및 DC전환자 명부'!G39808)</f>
        <v/>
      </c>
    </row>
    <row r="39809" spans="13:13">
      <c r="M39809" s="264" t="str">
        <f>IF('(2-4) 퇴직자 및 DC전환자 명부'!G39809="","",'(2-4) 퇴직자 및 DC전환자 명부'!G39809)</f>
        <v/>
      </c>
    </row>
    <row r="39810" spans="13:13">
      <c r="M39810" s="264" t="str">
        <f>IF('(2-4) 퇴직자 및 DC전환자 명부'!G39810="","",'(2-4) 퇴직자 및 DC전환자 명부'!G39810)</f>
        <v/>
      </c>
    </row>
    <row r="39811" spans="13:13">
      <c r="M39811" s="264" t="str">
        <f>IF('(2-4) 퇴직자 및 DC전환자 명부'!G39811="","",'(2-4) 퇴직자 및 DC전환자 명부'!G39811)</f>
        <v/>
      </c>
    </row>
    <row r="39812" spans="13:13">
      <c r="M39812" s="264" t="str">
        <f>IF('(2-4) 퇴직자 및 DC전환자 명부'!G39812="","",'(2-4) 퇴직자 및 DC전환자 명부'!G39812)</f>
        <v/>
      </c>
    </row>
    <row r="39813" spans="13:13">
      <c r="M39813" s="264" t="str">
        <f>IF('(2-4) 퇴직자 및 DC전환자 명부'!G39813="","",'(2-4) 퇴직자 및 DC전환자 명부'!G39813)</f>
        <v/>
      </c>
    </row>
    <row r="39814" spans="13:13">
      <c r="M39814" s="264" t="str">
        <f>IF('(2-4) 퇴직자 및 DC전환자 명부'!G39814="","",'(2-4) 퇴직자 및 DC전환자 명부'!G39814)</f>
        <v/>
      </c>
    </row>
    <row r="39815" spans="13:13">
      <c r="M39815" s="264" t="str">
        <f>IF('(2-4) 퇴직자 및 DC전환자 명부'!G39815="","",'(2-4) 퇴직자 및 DC전환자 명부'!G39815)</f>
        <v/>
      </c>
    </row>
    <row r="39816" spans="13:13">
      <c r="M39816" s="264" t="str">
        <f>IF('(2-4) 퇴직자 및 DC전환자 명부'!G39816="","",'(2-4) 퇴직자 및 DC전환자 명부'!G39816)</f>
        <v/>
      </c>
    </row>
    <row r="39817" spans="13:13">
      <c r="M39817" s="264" t="str">
        <f>IF('(2-4) 퇴직자 및 DC전환자 명부'!G39817="","",'(2-4) 퇴직자 및 DC전환자 명부'!G39817)</f>
        <v/>
      </c>
    </row>
    <row r="39818" spans="13:13">
      <c r="M39818" s="264" t="str">
        <f>IF('(2-4) 퇴직자 및 DC전환자 명부'!G39818="","",'(2-4) 퇴직자 및 DC전환자 명부'!G39818)</f>
        <v/>
      </c>
    </row>
    <row r="39819" spans="13:13">
      <c r="M39819" s="264" t="str">
        <f>IF('(2-4) 퇴직자 및 DC전환자 명부'!G39819="","",'(2-4) 퇴직자 및 DC전환자 명부'!G39819)</f>
        <v/>
      </c>
    </row>
    <row r="39820" spans="13:13">
      <c r="M39820" s="264" t="str">
        <f>IF('(2-4) 퇴직자 및 DC전환자 명부'!G39820="","",'(2-4) 퇴직자 및 DC전환자 명부'!G39820)</f>
        <v/>
      </c>
    </row>
    <row r="39821" spans="13:13">
      <c r="M39821" s="264" t="str">
        <f>IF('(2-4) 퇴직자 및 DC전환자 명부'!G39821="","",'(2-4) 퇴직자 및 DC전환자 명부'!G39821)</f>
        <v/>
      </c>
    </row>
    <row r="39822" spans="13:13">
      <c r="M39822" s="264" t="str">
        <f>IF('(2-4) 퇴직자 및 DC전환자 명부'!G39822="","",'(2-4) 퇴직자 및 DC전환자 명부'!G39822)</f>
        <v/>
      </c>
    </row>
    <row r="39823" spans="13:13">
      <c r="M39823" s="264" t="str">
        <f>IF('(2-4) 퇴직자 및 DC전환자 명부'!G39823="","",'(2-4) 퇴직자 및 DC전환자 명부'!G39823)</f>
        <v/>
      </c>
    </row>
    <row r="39824" spans="13:13">
      <c r="M39824" s="264" t="str">
        <f>IF('(2-4) 퇴직자 및 DC전환자 명부'!G39824="","",'(2-4) 퇴직자 및 DC전환자 명부'!G39824)</f>
        <v/>
      </c>
    </row>
    <row r="39825" spans="13:13">
      <c r="M39825" s="264" t="str">
        <f>IF('(2-4) 퇴직자 및 DC전환자 명부'!G39825="","",'(2-4) 퇴직자 및 DC전환자 명부'!G39825)</f>
        <v/>
      </c>
    </row>
    <row r="39826" spans="13:13">
      <c r="M39826" s="264" t="str">
        <f>IF('(2-4) 퇴직자 및 DC전환자 명부'!G39826="","",'(2-4) 퇴직자 및 DC전환자 명부'!G39826)</f>
        <v/>
      </c>
    </row>
    <row r="39827" spans="13:13">
      <c r="M39827" s="264" t="str">
        <f>IF('(2-4) 퇴직자 및 DC전환자 명부'!G39827="","",'(2-4) 퇴직자 및 DC전환자 명부'!G39827)</f>
        <v/>
      </c>
    </row>
    <row r="39828" spans="13:13">
      <c r="M39828" s="264" t="str">
        <f>IF('(2-4) 퇴직자 및 DC전환자 명부'!G39828="","",'(2-4) 퇴직자 및 DC전환자 명부'!G39828)</f>
        <v/>
      </c>
    </row>
    <row r="39829" spans="13:13">
      <c r="M39829" s="264" t="str">
        <f>IF('(2-4) 퇴직자 및 DC전환자 명부'!G39829="","",'(2-4) 퇴직자 및 DC전환자 명부'!G39829)</f>
        <v/>
      </c>
    </row>
    <row r="39830" spans="13:13">
      <c r="M39830" s="264" t="str">
        <f>IF('(2-4) 퇴직자 및 DC전환자 명부'!G39830="","",'(2-4) 퇴직자 및 DC전환자 명부'!G39830)</f>
        <v/>
      </c>
    </row>
    <row r="39831" spans="13:13">
      <c r="M39831" s="264" t="str">
        <f>IF('(2-4) 퇴직자 및 DC전환자 명부'!G39831="","",'(2-4) 퇴직자 및 DC전환자 명부'!G39831)</f>
        <v/>
      </c>
    </row>
    <row r="39832" spans="13:13">
      <c r="M39832" s="264" t="str">
        <f>IF('(2-4) 퇴직자 및 DC전환자 명부'!G39832="","",'(2-4) 퇴직자 및 DC전환자 명부'!G39832)</f>
        <v/>
      </c>
    </row>
    <row r="39833" spans="13:13">
      <c r="M39833" s="264" t="str">
        <f>IF('(2-4) 퇴직자 및 DC전환자 명부'!G39833="","",'(2-4) 퇴직자 및 DC전환자 명부'!G39833)</f>
        <v/>
      </c>
    </row>
    <row r="39834" spans="13:13">
      <c r="M39834" s="264" t="str">
        <f>IF('(2-4) 퇴직자 및 DC전환자 명부'!G39834="","",'(2-4) 퇴직자 및 DC전환자 명부'!G39834)</f>
        <v/>
      </c>
    </row>
    <row r="39835" spans="13:13">
      <c r="M39835" s="264" t="str">
        <f>IF('(2-4) 퇴직자 및 DC전환자 명부'!G39835="","",'(2-4) 퇴직자 및 DC전환자 명부'!G39835)</f>
        <v/>
      </c>
    </row>
    <row r="39836" spans="13:13">
      <c r="M39836" s="264" t="str">
        <f>IF('(2-4) 퇴직자 및 DC전환자 명부'!G39836="","",'(2-4) 퇴직자 및 DC전환자 명부'!G39836)</f>
        <v/>
      </c>
    </row>
    <row r="39837" spans="13:13">
      <c r="M39837" s="264" t="str">
        <f>IF('(2-4) 퇴직자 및 DC전환자 명부'!G39837="","",'(2-4) 퇴직자 및 DC전환자 명부'!G39837)</f>
        <v/>
      </c>
    </row>
    <row r="39838" spans="13:13">
      <c r="M39838" s="264" t="str">
        <f>IF('(2-4) 퇴직자 및 DC전환자 명부'!G39838="","",'(2-4) 퇴직자 및 DC전환자 명부'!G39838)</f>
        <v/>
      </c>
    </row>
    <row r="39839" spans="13:13">
      <c r="M39839" s="264" t="str">
        <f>IF('(2-4) 퇴직자 및 DC전환자 명부'!G39839="","",'(2-4) 퇴직자 및 DC전환자 명부'!G39839)</f>
        <v/>
      </c>
    </row>
    <row r="39840" spans="13:13">
      <c r="M39840" s="264" t="str">
        <f>IF('(2-4) 퇴직자 및 DC전환자 명부'!G39840="","",'(2-4) 퇴직자 및 DC전환자 명부'!G39840)</f>
        <v/>
      </c>
    </row>
    <row r="39841" spans="13:13">
      <c r="M39841" s="264" t="str">
        <f>IF('(2-4) 퇴직자 및 DC전환자 명부'!G39841="","",'(2-4) 퇴직자 및 DC전환자 명부'!G39841)</f>
        <v/>
      </c>
    </row>
    <row r="39842" spans="13:13">
      <c r="M39842" s="264" t="str">
        <f>IF('(2-4) 퇴직자 및 DC전환자 명부'!G39842="","",'(2-4) 퇴직자 및 DC전환자 명부'!G39842)</f>
        <v/>
      </c>
    </row>
    <row r="39843" spans="13:13">
      <c r="M39843" s="264" t="str">
        <f>IF('(2-4) 퇴직자 및 DC전환자 명부'!G39843="","",'(2-4) 퇴직자 및 DC전환자 명부'!G39843)</f>
        <v/>
      </c>
    </row>
    <row r="39844" spans="13:13">
      <c r="M39844" s="264" t="str">
        <f>IF('(2-4) 퇴직자 및 DC전환자 명부'!G39844="","",'(2-4) 퇴직자 및 DC전환자 명부'!G39844)</f>
        <v/>
      </c>
    </row>
    <row r="39845" spans="13:13">
      <c r="M39845" s="264" t="str">
        <f>IF('(2-4) 퇴직자 및 DC전환자 명부'!G39845="","",'(2-4) 퇴직자 및 DC전환자 명부'!G39845)</f>
        <v/>
      </c>
    </row>
    <row r="39846" spans="13:13">
      <c r="M39846" s="264" t="str">
        <f>IF('(2-4) 퇴직자 및 DC전환자 명부'!G39846="","",'(2-4) 퇴직자 및 DC전환자 명부'!G39846)</f>
        <v/>
      </c>
    </row>
    <row r="39847" spans="13:13">
      <c r="M39847" s="264" t="str">
        <f>IF('(2-4) 퇴직자 및 DC전환자 명부'!G39847="","",'(2-4) 퇴직자 및 DC전환자 명부'!G39847)</f>
        <v/>
      </c>
    </row>
    <row r="39848" spans="13:13">
      <c r="M39848" s="264" t="str">
        <f>IF('(2-4) 퇴직자 및 DC전환자 명부'!G39848="","",'(2-4) 퇴직자 및 DC전환자 명부'!G39848)</f>
        <v/>
      </c>
    </row>
    <row r="39849" spans="13:13">
      <c r="M39849" s="264" t="str">
        <f>IF('(2-4) 퇴직자 및 DC전환자 명부'!G39849="","",'(2-4) 퇴직자 및 DC전환자 명부'!G39849)</f>
        <v/>
      </c>
    </row>
    <row r="39850" spans="13:13">
      <c r="M39850" s="264" t="str">
        <f>IF('(2-4) 퇴직자 및 DC전환자 명부'!G39850="","",'(2-4) 퇴직자 및 DC전환자 명부'!G39850)</f>
        <v/>
      </c>
    </row>
    <row r="39851" spans="13:13">
      <c r="M39851" s="264" t="str">
        <f>IF('(2-4) 퇴직자 및 DC전환자 명부'!G39851="","",'(2-4) 퇴직자 및 DC전환자 명부'!G39851)</f>
        <v/>
      </c>
    </row>
    <row r="39852" spans="13:13">
      <c r="M39852" s="264" t="str">
        <f>IF('(2-4) 퇴직자 및 DC전환자 명부'!G39852="","",'(2-4) 퇴직자 및 DC전환자 명부'!G39852)</f>
        <v/>
      </c>
    </row>
    <row r="39853" spans="13:13">
      <c r="M39853" s="264" t="str">
        <f>IF('(2-4) 퇴직자 및 DC전환자 명부'!G39853="","",'(2-4) 퇴직자 및 DC전환자 명부'!G39853)</f>
        <v/>
      </c>
    </row>
    <row r="39854" spans="13:13">
      <c r="M39854" s="264" t="str">
        <f>IF('(2-4) 퇴직자 및 DC전환자 명부'!G39854="","",'(2-4) 퇴직자 및 DC전환자 명부'!G39854)</f>
        <v/>
      </c>
    </row>
    <row r="39855" spans="13:13">
      <c r="M39855" s="264" t="str">
        <f>IF('(2-4) 퇴직자 및 DC전환자 명부'!G39855="","",'(2-4) 퇴직자 및 DC전환자 명부'!G39855)</f>
        <v/>
      </c>
    </row>
    <row r="39856" spans="13:13">
      <c r="M39856" s="264" t="str">
        <f>IF('(2-4) 퇴직자 및 DC전환자 명부'!G39856="","",'(2-4) 퇴직자 및 DC전환자 명부'!G39856)</f>
        <v/>
      </c>
    </row>
    <row r="39857" spans="13:13">
      <c r="M39857" s="264" t="str">
        <f>IF('(2-4) 퇴직자 및 DC전환자 명부'!G39857="","",'(2-4) 퇴직자 및 DC전환자 명부'!G39857)</f>
        <v/>
      </c>
    </row>
    <row r="39858" spans="13:13">
      <c r="M39858" s="264" t="str">
        <f>IF('(2-4) 퇴직자 및 DC전환자 명부'!G39858="","",'(2-4) 퇴직자 및 DC전환자 명부'!G39858)</f>
        <v/>
      </c>
    </row>
    <row r="39859" spans="13:13">
      <c r="M39859" s="264" t="str">
        <f>IF('(2-4) 퇴직자 및 DC전환자 명부'!G39859="","",'(2-4) 퇴직자 및 DC전환자 명부'!G39859)</f>
        <v/>
      </c>
    </row>
    <row r="39860" spans="13:13">
      <c r="M39860" s="264" t="str">
        <f>IF('(2-4) 퇴직자 및 DC전환자 명부'!G39860="","",'(2-4) 퇴직자 및 DC전환자 명부'!G39860)</f>
        <v/>
      </c>
    </row>
    <row r="39861" spans="13:13">
      <c r="M39861" s="264" t="str">
        <f>IF('(2-4) 퇴직자 및 DC전환자 명부'!G39861="","",'(2-4) 퇴직자 및 DC전환자 명부'!G39861)</f>
        <v/>
      </c>
    </row>
    <row r="39862" spans="13:13">
      <c r="M39862" s="264" t="str">
        <f>IF('(2-4) 퇴직자 및 DC전환자 명부'!G39862="","",'(2-4) 퇴직자 및 DC전환자 명부'!G39862)</f>
        <v/>
      </c>
    </row>
    <row r="39863" spans="13:13">
      <c r="M39863" s="264" t="str">
        <f>IF('(2-4) 퇴직자 및 DC전환자 명부'!G39863="","",'(2-4) 퇴직자 및 DC전환자 명부'!G39863)</f>
        <v/>
      </c>
    </row>
    <row r="39864" spans="13:13">
      <c r="M39864" s="264" t="str">
        <f>IF('(2-4) 퇴직자 및 DC전환자 명부'!G39864="","",'(2-4) 퇴직자 및 DC전환자 명부'!G39864)</f>
        <v/>
      </c>
    </row>
    <row r="39865" spans="13:13">
      <c r="M39865" s="264" t="str">
        <f>IF('(2-4) 퇴직자 및 DC전환자 명부'!G39865="","",'(2-4) 퇴직자 및 DC전환자 명부'!G39865)</f>
        <v/>
      </c>
    </row>
    <row r="39866" spans="13:13">
      <c r="M39866" s="264" t="str">
        <f>IF('(2-4) 퇴직자 및 DC전환자 명부'!G39866="","",'(2-4) 퇴직자 및 DC전환자 명부'!G39866)</f>
        <v/>
      </c>
    </row>
    <row r="39867" spans="13:13">
      <c r="M39867" s="264" t="str">
        <f>IF('(2-4) 퇴직자 및 DC전환자 명부'!G39867="","",'(2-4) 퇴직자 및 DC전환자 명부'!G39867)</f>
        <v/>
      </c>
    </row>
    <row r="39868" spans="13:13">
      <c r="M39868" s="264" t="str">
        <f>IF('(2-4) 퇴직자 및 DC전환자 명부'!G39868="","",'(2-4) 퇴직자 및 DC전환자 명부'!G39868)</f>
        <v/>
      </c>
    </row>
    <row r="39869" spans="13:13">
      <c r="M39869" s="264" t="str">
        <f>IF('(2-4) 퇴직자 및 DC전환자 명부'!G39869="","",'(2-4) 퇴직자 및 DC전환자 명부'!G39869)</f>
        <v/>
      </c>
    </row>
    <row r="39870" spans="13:13">
      <c r="M39870" s="264" t="str">
        <f>IF('(2-4) 퇴직자 및 DC전환자 명부'!G39870="","",'(2-4) 퇴직자 및 DC전환자 명부'!G39870)</f>
        <v/>
      </c>
    </row>
    <row r="39871" spans="13:13">
      <c r="M39871" s="264" t="str">
        <f>IF('(2-4) 퇴직자 및 DC전환자 명부'!G39871="","",'(2-4) 퇴직자 및 DC전환자 명부'!G39871)</f>
        <v/>
      </c>
    </row>
    <row r="39872" spans="13:13">
      <c r="M39872" s="264" t="str">
        <f>IF('(2-4) 퇴직자 및 DC전환자 명부'!G39872="","",'(2-4) 퇴직자 및 DC전환자 명부'!G39872)</f>
        <v/>
      </c>
    </row>
    <row r="39873" spans="13:13">
      <c r="M39873" s="264" t="str">
        <f>IF('(2-4) 퇴직자 및 DC전환자 명부'!G39873="","",'(2-4) 퇴직자 및 DC전환자 명부'!G39873)</f>
        <v/>
      </c>
    </row>
    <row r="39874" spans="13:13">
      <c r="M39874" s="264" t="str">
        <f>IF('(2-4) 퇴직자 및 DC전환자 명부'!G39874="","",'(2-4) 퇴직자 및 DC전환자 명부'!G39874)</f>
        <v/>
      </c>
    </row>
    <row r="39875" spans="13:13">
      <c r="M39875" s="264" t="str">
        <f>IF('(2-4) 퇴직자 및 DC전환자 명부'!G39875="","",'(2-4) 퇴직자 및 DC전환자 명부'!G39875)</f>
        <v/>
      </c>
    </row>
    <row r="39876" spans="13:13">
      <c r="M39876" s="264" t="str">
        <f>IF('(2-4) 퇴직자 및 DC전환자 명부'!G39876="","",'(2-4) 퇴직자 및 DC전환자 명부'!G39876)</f>
        <v/>
      </c>
    </row>
    <row r="39877" spans="13:13">
      <c r="M39877" s="264" t="str">
        <f>IF('(2-4) 퇴직자 및 DC전환자 명부'!G39877="","",'(2-4) 퇴직자 및 DC전환자 명부'!G39877)</f>
        <v/>
      </c>
    </row>
    <row r="39878" spans="13:13">
      <c r="M39878" s="264" t="str">
        <f>IF('(2-4) 퇴직자 및 DC전환자 명부'!G39878="","",'(2-4) 퇴직자 및 DC전환자 명부'!G39878)</f>
        <v/>
      </c>
    </row>
    <row r="39879" spans="13:13">
      <c r="M39879" s="264" t="str">
        <f>IF('(2-4) 퇴직자 및 DC전환자 명부'!G39879="","",'(2-4) 퇴직자 및 DC전환자 명부'!G39879)</f>
        <v/>
      </c>
    </row>
    <row r="39880" spans="13:13">
      <c r="M39880" s="264" t="str">
        <f>IF('(2-4) 퇴직자 및 DC전환자 명부'!G39880="","",'(2-4) 퇴직자 및 DC전환자 명부'!G39880)</f>
        <v/>
      </c>
    </row>
    <row r="39881" spans="13:13">
      <c r="M39881" s="264" t="str">
        <f>IF('(2-4) 퇴직자 및 DC전환자 명부'!G39881="","",'(2-4) 퇴직자 및 DC전환자 명부'!G39881)</f>
        <v/>
      </c>
    </row>
    <row r="39882" spans="13:13">
      <c r="M39882" s="264" t="str">
        <f>IF('(2-4) 퇴직자 및 DC전환자 명부'!G39882="","",'(2-4) 퇴직자 및 DC전환자 명부'!G39882)</f>
        <v/>
      </c>
    </row>
    <row r="39883" spans="13:13">
      <c r="M39883" s="264" t="str">
        <f>IF('(2-4) 퇴직자 및 DC전환자 명부'!G39883="","",'(2-4) 퇴직자 및 DC전환자 명부'!G39883)</f>
        <v/>
      </c>
    </row>
    <row r="39884" spans="13:13">
      <c r="M39884" s="264" t="str">
        <f>IF('(2-4) 퇴직자 및 DC전환자 명부'!G39884="","",'(2-4) 퇴직자 및 DC전환자 명부'!G39884)</f>
        <v/>
      </c>
    </row>
    <row r="39885" spans="13:13">
      <c r="M39885" s="264" t="str">
        <f>IF('(2-4) 퇴직자 및 DC전환자 명부'!G39885="","",'(2-4) 퇴직자 및 DC전환자 명부'!G39885)</f>
        <v/>
      </c>
    </row>
    <row r="39886" spans="13:13">
      <c r="M39886" s="264" t="str">
        <f>IF('(2-4) 퇴직자 및 DC전환자 명부'!G39886="","",'(2-4) 퇴직자 및 DC전환자 명부'!G39886)</f>
        <v/>
      </c>
    </row>
    <row r="39887" spans="13:13">
      <c r="M39887" s="264" t="str">
        <f>IF('(2-4) 퇴직자 및 DC전환자 명부'!G39887="","",'(2-4) 퇴직자 및 DC전환자 명부'!G39887)</f>
        <v/>
      </c>
    </row>
    <row r="39888" spans="13:13">
      <c r="M39888" s="264" t="str">
        <f>IF('(2-4) 퇴직자 및 DC전환자 명부'!G39888="","",'(2-4) 퇴직자 및 DC전환자 명부'!G39888)</f>
        <v/>
      </c>
    </row>
    <row r="39889" spans="13:13">
      <c r="M39889" s="264" t="str">
        <f>IF('(2-4) 퇴직자 및 DC전환자 명부'!G39889="","",'(2-4) 퇴직자 및 DC전환자 명부'!G39889)</f>
        <v/>
      </c>
    </row>
    <row r="39890" spans="13:13">
      <c r="M39890" s="264" t="str">
        <f>IF('(2-4) 퇴직자 및 DC전환자 명부'!G39890="","",'(2-4) 퇴직자 및 DC전환자 명부'!G39890)</f>
        <v/>
      </c>
    </row>
    <row r="39891" spans="13:13">
      <c r="M39891" s="264" t="str">
        <f>IF('(2-4) 퇴직자 및 DC전환자 명부'!G39891="","",'(2-4) 퇴직자 및 DC전환자 명부'!G39891)</f>
        <v/>
      </c>
    </row>
    <row r="39892" spans="13:13">
      <c r="M39892" s="264" t="str">
        <f>IF('(2-4) 퇴직자 및 DC전환자 명부'!G39892="","",'(2-4) 퇴직자 및 DC전환자 명부'!G39892)</f>
        <v/>
      </c>
    </row>
    <row r="39893" spans="13:13">
      <c r="M39893" s="264" t="str">
        <f>IF('(2-4) 퇴직자 및 DC전환자 명부'!G39893="","",'(2-4) 퇴직자 및 DC전환자 명부'!G39893)</f>
        <v/>
      </c>
    </row>
    <row r="39894" spans="13:13">
      <c r="M39894" s="264" t="str">
        <f>IF('(2-4) 퇴직자 및 DC전환자 명부'!G39894="","",'(2-4) 퇴직자 및 DC전환자 명부'!G39894)</f>
        <v/>
      </c>
    </row>
    <row r="39895" spans="13:13">
      <c r="M39895" s="264" t="str">
        <f>IF('(2-4) 퇴직자 및 DC전환자 명부'!G39895="","",'(2-4) 퇴직자 및 DC전환자 명부'!G39895)</f>
        <v/>
      </c>
    </row>
    <row r="39896" spans="13:13">
      <c r="M39896" s="264" t="str">
        <f>IF('(2-4) 퇴직자 및 DC전환자 명부'!G39896="","",'(2-4) 퇴직자 및 DC전환자 명부'!G39896)</f>
        <v/>
      </c>
    </row>
    <row r="39897" spans="13:13">
      <c r="M39897" s="264" t="str">
        <f>IF('(2-4) 퇴직자 및 DC전환자 명부'!G39897="","",'(2-4) 퇴직자 및 DC전환자 명부'!G39897)</f>
        <v/>
      </c>
    </row>
    <row r="39898" spans="13:13">
      <c r="M39898" s="264" t="str">
        <f>IF('(2-4) 퇴직자 및 DC전환자 명부'!G39898="","",'(2-4) 퇴직자 및 DC전환자 명부'!G39898)</f>
        <v/>
      </c>
    </row>
    <row r="39899" spans="13:13">
      <c r="M39899" s="264" t="str">
        <f>IF('(2-4) 퇴직자 및 DC전환자 명부'!G39899="","",'(2-4) 퇴직자 및 DC전환자 명부'!G39899)</f>
        <v/>
      </c>
    </row>
    <row r="39900" spans="13:13">
      <c r="M39900" s="264" t="str">
        <f>IF('(2-4) 퇴직자 및 DC전환자 명부'!G39900="","",'(2-4) 퇴직자 및 DC전환자 명부'!G39900)</f>
        <v/>
      </c>
    </row>
    <row r="39901" spans="13:13">
      <c r="M39901" s="264" t="str">
        <f>IF('(2-4) 퇴직자 및 DC전환자 명부'!G39901="","",'(2-4) 퇴직자 및 DC전환자 명부'!G39901)</f>
        <v/>
      </c>
    </row>
    <row r="39902" spans="13:13">
      <c r="M39902" s="264" t="str">
        <f>IF('(2-4) 퇴직자 및 DC전환자 명부'!G39902="","",'(2-4) 퇴직자 및 DC전환자 명부'!G39902)</f>
        <v/>
      </c>
    </row>
    <row r="39903" spans="13:13">
      <c r="M39903" s="264" t="str">
        <f>IF('(2-4) 퇴직자 및 DC전환자 명부'!G39903="","",'(2-4) 퇴직자 및 DC전환자 명부'!G39903)</f>
        <v/>
      </c>
    </row>
    <row r="39904" spans="13:13">
      <c r="M39904" s="264" t="str">
        <f>IF('(2-4) 퇴직자 및 DC전환자 명부'!G39904="","",'(2-4) 퇴직자 및 DC전환자 명부'!G39904)</f>
        <v/>
      </c>
    </row>
    <row r="39905" spans="13:13">
      <c r="M39905" s="264" t="str">
        <f>IF('(2-4) 퇴직자 및 DC전환자 명부'!G39905="","",'(2-4) 퇴직자 및 DC전환자 명부'!G39905)</f>
        <v/>
      </c>
    </row>
    <row r="39906" spans="13:13">
      <c r="M39906" s="264" t="str">
        <f>IF('(2-4) 퇴직자 및 DC전환자 명부'!G39906="","",'(2-4) 퇴직자 및 DC전환자 명부'!G39906)</f>
        <v/>
      </c>
    </row>
    <row r="39907" spans="13:13">
      <c r="M39907" s="264" t="str">
        <f>IF('(2-4) 퇴직자 및 DC전환자 명부'!G39907="","",'(2-4) 퇴직자 및 DC전환자 명부'!G39907)</f>
        <v/>
      </c>
    </row>
    <row r="39908" spans="13:13">
      <c r="M39908" s="264" t="str">
        <f>IF('(2-4) 퇴직자 및 DC전환자 명부'!G39908="","",'(2-4) 퇴직자 및 DC전환자 명부'!G39908)</f>
        <v/>
      </c>
    </row>
    <row r="39909" spans="13:13">
      <c r="M39909" s="264" t="str">
        <f>IF('(2-4) 퇴직자 및 DC전환자 명부'!G39909="","",'(2-4) 퇴직자 및 DC전환자 명부'!G39909)</f>
        <v/>
      </c>
    </row>
    <row r="39910" spans="13:13">
      <c r="M39910" s="264" t="str">
        <f>IF('(2-4) 퇴직자 및 DC전환자 명부'!G39910="","",'(2-4) 퇴직자 및 DC전환자 명부'!G39910)</f>
        <v/>
      </c>
    </row>
    <row r="39911" spans="13:13">
      <c r="M39911" s="264" t="str">
        <f>IF('(2-4) 퇴직자 및 DC전환자 명부'!G39911="","",'(2-4) 퇴직자 및 DC전환자 명부'!G39911)</f>
        <v/>
      </c>
    </row>
    <row r="39912" spans="13:13">
      <c r="M39912" s="264" t="str">
        <f>IF('(2-4) 퇴직자 및 DC전환자 명부'!G39912="","",'(2-4) 퇴직자 및 DC전환자 명부'!G39912)</f>
        <v/>
      </c>
    </row>
    <row r="39913" spans="13:13">
      <c r="M39913" s="264" t="str">
        <f>IF('(2-4) 퇴직자 및 DC전환자 명부'!G39913="","",'(2-4) 퇴직자 및 DC전환자 명부'!G39913)</f>
        <v/>
      </c>
    </row>
    <row r="39914" spans="13:13">
      <c r="M39914" s="264" t="str">
        <f>IF('(2-4) 퇴직자 및 DC전환자 명부'!G39914="","",'(2-4) 퇴직자 및 DC전환자 명부'!G39914)</f>
        <v/>
      </c>
    </row>
    <row r="39915" spans="13:13">
      <c r="M39915" s="264" t="str">
        <f>IF('(2-4) 퇴직자 및 DC전환자 명부'!G39915="","",'(2-4) 퇴직자 및 DC전환자 명부'!G39915)</f>
        <v/>
      </c>
    </row>
    <row r="39916" spans="13:13">
      <c r="M39916" s="264" t="str">
        <f>IF('(2-4) 퇴직자 및 DC전환자 명부'!G39916="","",'(2-4) 퇴직자 및 DC전환자 명부'!G39916)</f>
        <v/>
      </c>
    </row>
    <row r="39917" spans="13:13">
      <c r="M39917" s="264" t="str">
        <f>IF('(2-4) 퇴직자 및 DC전환자 명부'!G39917="","",'(2-4) 퇴직자 및 DC전환자 명부'!G39917)</f>
        <v/>
      </c>
    </row>
    <row r="39918" spans="13:13">
      <c r="M39918" s="264" t="str">
        <f>IF('(2-4) 퇴직자 및 DC전환자 명부'!G39918="","",'(2-4) 퇴직자 및 DC전환자 명부'!G39918)</f>
        <v/>
      </c>
    </row>
    <row r="39919" spans="13:13">
      <c r="M39919" s="264" t="str">
        <f>IF('(2-4) 퇴직자 및 DC전환자 명부'!G39919="","",'(2-4) 퇴직자 및 DC전환자 명부'!G39919)</f>
        <v/>
      </c>
    </row>
    <row r="39920" spans="13:13">
      <c r="M39920" s="264" t="str">
        <f>IF('(2-4) 퇴직자 및 DC전환자 명부'!G39920="","",'(2-4) 퇴직자 및 DC전환자 명부'!G39920)</f>
        <v/>
      </c>
    </row>
    <row r="39921" spans="13:13">
      <c r="M39921" s="264" t="str">
        <f>IF('(2-4) 퇴직자 및 DC전환자 명부'!G39921="","",'(2-4) 퇴직자 및 DC전환자 명부'!G39921)</f>
        <v/>
      </c>
    </row>
    <row r="39922" spans="13:13">
      <c r="M39922" s="264" t="str">
        <f>IF('(2-4) 퇴직자 및 DC전환자 명부'!G39922="","",'(2-4) 퇴직자 및 DC전환자 명부'!G39922)</f>
        <v/>
      </c>
    </row>
    <row r="39923" spans="13:13">
      <c r="M39923" s="264" t="str">
        <f>IF('(2-4) 퇴직자 및 DC전환자 명부'!G39923="","",'(2-4) 퇴직자 및 DC전환자 명부'!G39923)</f>
        <v/>
      </c>
    </row>
    <row r="39924" spans="13:13">
      <c r="M39924" s="264" t="str">
        <f>IF('(2-4) 퇴직자 및 DC전환자 명부'!G39924="","",'(2-4) 퇴직자 및 DC전환자 명부'!G39924)</f>
        <v/>
      </c>
    </row>
    <row r="39925" spans="13:13">
      <c r="M39925" s="264" t="str">
        <f>IF('(2-4) 퇴직자 및 DC전환자 명부'!G39925="","",'(2-4) 퇴직자 및 DC전환자 명부'!G39925)</f>
        <v/>
      </c>
    </row>
    <row r="39926" spans="13:13">
      <c r="M39926" s="264" t="str">
        <f>IF('(2-4) 퇴직자 및 DC전환자 명부'!G39926="","",'(2-4) 퇴직자 및 DC전환자 명부'!G39926)</f>
        <v/>
      </c>
    </row>
    <row r="39927" spans="13:13">
      <c r="M39927" s="264" t="str">
        <f>IF('(2-4) 퇴직자 및 DC전환자 명부'!G39927="","",'(2-4) 퇴직자 및 DC전환자 명부'!G39927)</f>
        <v/>
      </c>
    </row>
    <row r="39928" spans="13:13">
      <c r="M39928" s="264" t="str">
        <f>IF('(2-4) 퇴직자 및 DC전환자 명부'!G39928="","",'(2-4) 퇴직자 및 DC전환자 명부'!G39928)</f>
        <v/>
      </c>
    </row>
    <row r="39929" spans="13:13">
      <c r="M39929" s="264" t="str">
        <f>IF('(2-4) 퇴직자 및 DC전환자 명부'!G39929="","",'(2-4) 퇴직자 및 DC전환자 명부'!G39929)</f>
        <v/>
      </c>
    </row>
    <row r="39930" spans="13:13">
      <c r="M39930" s="264" t="str">
        <f>IF('(2-4) 퇴직자 및 DC전환자 명부'!G39930="","",'(2-4) 퇴직자 및 DC전환자 명부'!G39930)</f>
        <v/>
      </c>
    </row>
    <row r="39931" spans="13:13">
      <c r="M39931" s="264" t="str">
        <f>IF('(2-4) 퇴직자 및 DC전환자 명부'!G39931="","",'(2-4) 퇴직자 및 DC전환자 명부'!G39931)</f>
        <v/>
      </c>
    </row>
    <row r="39932" spans="13:13">
      <c r="M39932" s="264" t="str">
        <f>IF('(2-4) 퇴직자 및 DC전환자 명부'!G39932="","",'(2-4) 퇴직자 및 DC전환자 명부'!G39932)</f>
        <v/>
      </c>
    </row>
    <row r="39933" spans="13:13">
      <c r="M39933" s="264" t="str">
        <f>IF('(2-4) 퇴직자 및 DC전환자 명부'!G39933="","",'(2-4) 퇴직자 및 DC전환자 명부'!G39933)</f>
        <v/>
      </c>
    </row>
    <row r="39934" spans="13:13">
      <c r="M39934" s="264" t="str">
        <f>IF('(2-4) 퇴직자 및 DC전환자 명부'!G39934="","",'(2-4) 퇴직자 및 DC전환자 명부'!G39934)</f>
        <v/>
      </c>
    </row>
    <row r="39935" spans="13:13">
      <c r="M39935" s="264" t="str">
        <f>IF('(2-4) 퇴직자 및 DC전환자 명부'!G39935="","",'(2-4) 퇴직자 및 DC전환자 명부'!G39935)</f>
        <v/>
      </c>
    </row>
    <row r="39936" spans="13:13">
      <c r="M39936" s="264" t="str">
        <f>IF('(2-4) 퇴직자 및 DC전환자 명부'!G39936="","",'(2-4) 퇴직자 및 DC전환자 명부'!G39936)</f>
        <v/>
      </c>
    </row>
    <row r="39937" spans="13:13">
      <c r="M39937" s="264" t="str">
        <f>IF('(2-4) 퇴직자 및 DC전환자 명부'!G39937="","",'(2-4) 퇴직자 및 DC전환자 명부'!G39937)</f>
        <v/>
      </c>
    </row>
    <row r="39938" spans="13:13">
      <c r="M39938" s="264" t="str">
        <f>IF('(2-4) 퇴직자 및 DC전환자 명부'!G39938="","",'(2-4) 퇴직자 및 DC전환자 명부'!G39938)</f>
        <v/>
      </c>
    </row>
    <row r="39939" spans="13:13">
      <c r="M39939" s="264" t="str">
        <f>IF('(2-4) 퇴직자 및 DC전환자 명부'!G39939="","",'(2-4) 퇴직자 및 DC전환자 명부'!G39939)</f>
        <v/>
      </c>
    </row>
    <row r="39940" spans="13:13">
      <c r="M39940" s="264" t="str">
        <f>IF('(2-4) 퇴직자 및 DC전환자 명부'!G39940="","",'(2-4) 퇴직자 및 DC전환자 명부'!G39940)</f>
        <v/>
      </c>
    </row>
    <row r="39941" spans="13:13">
      <c r="M39941" s="264" t="str">
        <f>IF('(2-4) 퇴직자 및 DC전환자 명부'!G39941="","",'(2-4) 퇴직자 및 DC전환자 명부'!G39941)</f>
        <v/>
      </c>
    </row>
    <row r="39942" spans="13:13">
      <c r="M39942" s="264" t="str">
        <f>IF('(2-4) 퇴직자 및 DC전환자 명부'!G39942="","",'(2-4) 퇴직자 및 DC전환자 명부'!G39942)</f>
        <v/>
      </c>
    </row>
    <row r="39943" spans="13:13">
      <c r="M39943" s="264" t="str">
        <f>IF('(2-4) 퇴직자 및 DC전환자 명부'!G39943="","",'(2-4) 퇴직자 및 DC전환자 명부'!G39943)</f>
        <v/>
      </c>
    </row>
    <row r="39944" spans="13:13">
      <c r="M39944" s="264" t="str">
        <f>IF('(2-4) 퇴직자 및 DC전환자 명부'!G39944="","",'(2-4) 퇴직자 및 DC전환자 명부'!G39944)</f>
        <v/>
      </c>
    </row>
    <row r="39945" spans="13:13">
      <c r="M39945" s="264" t="str">
        <f>IF('(2-4) 퇴직자 및 DC전환자 명부'!G39945="","",'(2-4) 퇴직자 및 DC전환자 명부'!G39945)</f>
        <v/>
      </c>
    </row>
    <row r="39946" spans="13:13">
      <c r="M39946" s="264" t="str">
        <f>IF('(2-4) 퇴직자 및 DC전환자 명부'!G39946="","",'(2-4) 퇴직자 및 DC전환자 명부'!G39946)</f>
        <v/>
      </c>
    </row>
    <row r="39947" spans="13:13">
      <c r="M39947" s="264" t="str">
        <f>IF('(2-4) 퇴직자 및 DC전환자 명부'!G39947="","",'(2-4) 퇴직자 및 DC전환자 명부'!G39947)</f>
        <v/>
      </c>
    </row>
    <row r="39948" spans="13:13">
      <c r="M39948" s="264" t="str">
        <f>IF('(2-4) 퇴직자 및 DC전환자 명부'!G39948="","",'(2-4) 퇴직자 및 DC전환자 명부'!G39948)</f>
        <v/>
      </c>
    </row>
    <row r="39949" spans="13:13">
      <c r="M39949" s="264" t="str">
        <f>IF('(2-4) 퇴직자 및 DC전환자 명부'!G39949="","",'(2-4) 퇴직자 및 DC전환자 명부'!G39949)</f>
        <v/>
      </c>
    </row>
    <row r="39950" spans="13:13">
      <c r="M39950" s="264" t="str">
        <f>IF('(2-4) 퇴직자 및 DC전환자 명부'!G39950="","",'(2-4) 퇴직자 및 DC전환자 명부'!G39950)</f>
        <v/>
      </c>
    </row>
    <row r="39951" spans="13:13">
      <c r="M39951" s="264" t="str">
        <f>IF('(2-4) 퇴직자 및 DC전환자 명부'!G39951="","",'(2-4) 퇴직자 및 DC전환자 명부'!G39951)</f>
        <v/>
      </c>
    </row>
    <row r="39952" spans="13:13">
      <c r="M39952" s="264" t="str">
        <f>IF('(2-4) 퇴직자 및 DC전환자 명부'!G39952="","",'(2-4) 퇴직자 및 DC전환자 명부'!G39952)</f>
        <v/>
      </c>
    </row>
    <row r="39953" spans="13:13">
      <c r="M39953" s="264" t="str">
        <f>IF('(2-4) 퇴직자 및 DC전환자 명부'!G39953="","",'(2-4) 퇴직자 및 DC전환자 명부'!G39953)</f>
        <v/>
      </c>
    </row>
    <row r="39954" spans="13:13">
      <c r="M39954" s="264" t="str">
        <f>IF('(2-4) 퇴직자 및 DC전환자 명부'!G39954="","",'(2-4) 퇴직자 및 DC전환자 명부'!G39954)</f>
        <v/>
      </c>
    </row>
    <row r="39955" spans="13:13">
      <c r="M39955" s="264" t="str">
        <f>IF('(2-4) 퇴직자 및 DC전환자 명부'!G39955="","",'(2-4) 퇴직자 및 DC전환자 명부'!G39955)</f>
        <v/>
      </c>
    </row>
    <row r="39956" spans="13:13">
      <c r="M39956" s="264" t="str">
        <f>IF('(2-4) 퇴직자 및 DC전환자 명부'!G39956="","",'(2-4) 퇴직자 및 DC전환자 명부'!G39956)</f>
        <v/>
      </c>
    </row>
    <row r="39957" spans="13:13">
      <c r="M39957" s="264" t="str">
        <f>IF('(2-4) 퇴직자 및 DC전환자 명부'!G39957="","",'(2-4) 퇴직자 및 DC전환자 명부'!G39957)</f>
        <v/>
      </c>
    </row>
    <row r="39958" spans="13:13">
      <c r="M39958" s="264" t="str">
        <f>IF('(2-4) 퇴직자 및 DC전환자 명부'!G39958="","",'(2-4) 퇴직자 및 DC전환자 명부'!G39958)</f>
        <v/>
      </c>
    </row>
    <row r="39959" spans="13:13">
      <c r="M39959" s="264" t="str">
        <f>IF('(2-4) 퇴직자 및 DC전환자 명부'!G39959="","",'(2-4) 퇴직자 및 DC전환자 명부'!G39959)</f>
        <v/>
      </c>
    </row>
    <row r="39960" spans="13:13">
      <c r="M39960" s="264" t="str">
        <f>IF('(2-4) 퇴직자 및 DC전환자 명부'!G39960="","",'(2-4) 퇴직자 및 DC전환자 명부'!G39960)</f>
        <v/>
      </c>
    </row>
    <row r="39961" spans="13:13">
      <c r="M39961" s="264" t="str">
        <f>IF('(2-4) 퇴직자 및 DC전환자 명부'!G39961="","",'(2-4) 퇴직자 및 DC전환자 명부'!G39961)</f>
        <v/>
      </c>
    </row>
    <row r="39962" spans="13:13">
      <c r="M39962" s="264" t="str">
        <f>IF('(2-4) 퇴직자 및 DC전환자 명부'!G39962="","",'(2-4) 퇴직자 및 DC전환자 명부'!G39962)</f>
        <v/>
      </c>
    </row>
    <row r="39963" spans="13:13">
      <c r="M39963" s="264" t="str">
        <f>IF('(2-4) 퇴직자 및 DC전환자 명부'!G39963="","",'(2-4) 퇴직자 및 DC전환자 명부'!G39963)</f>
        <v/>
      </c>
    </row>
    <row r="39964" spans="13:13">
      <c r="M39964" s="264" t="str">
        <f>IF('(2-4) 퇴직자 및 DC전환자 명부'!G39964="","",'(2-4) 퇴직자 및 DC전환자 명부'!G39964)</f>
        <v/>
      </c>
    </row>
    <row r="39965" spans="13:13">
      <c r="M39965" s="264" t="str">
        <f>IF('(2-4) 퇴직자 및 DC전환자 명부'!G39965="","",'(2-4) 퇴직자 및 DC전환자 명부'!G39965)</f>
        <v/>
      </c>
    </row>
    <row r="39966" spans="13:13">
      <c r="M39966" s="264" t="str">
        <f>IF('(2-4) 퇴직자 및 DC전환자 명부'!G39966="","",'(2-4) 퇴직자 및 DC전환자 명부'!G39966)</f>
        <v/>
      </c>
    </row>
    <row r="39967" spans="13:13">
      <c r="M39967" s="264" t="str">
        <f>IF('(2-4) 퇴직자 및 DC전환자 명부'!G39967="","",'(2-4) 퇴직자 및 DC전환자 명부'!G39967)</f>
        <v/>
      </c>
    </row>
    <row r="39968" spans="13:13">
      <c r="M39968" s="264" t="str">
        <f>IF('(2-4) 퇴직자 및 DC전환자 명부'!G39968="","",'(2-4) 퇴직자 및 DC전환자 명부'!G39968)</f>
        <v/>
      </c>
    </row>
    <row r="39969" spans="13:13">
      <c r="M39969" s="264" t="str">
        <f>IF('(2-4) 퇴직자 및 DC전환자 명부'!G39969="","",'(2-4) 퇴직자 및 DC전환자 명부'!G39969)</f>
        <v/>
      </c>
    </row>
    <row r="39970" spans="13:13">
      <c r="M39970" s="264" t="str">
        <f>IF('(2-4) 퇴직자 및 DC전환자 명부'!G39970="","",'(2-4) 퇴직자 및 DC전환자 명부'!G39970)</f>
        <v/>
      </c>
    </row>
    <row r="39971" spans="13:13">
      <c r="M39971" s="264" t="str">
        <f>IF('(2-4) 퇴직자 및 DC전환자 명부'!G39971="","",'(2-4) 퇴직자 및 DC전환자 명부'!G39971)</f>
        <v/>
      </c>
    </row>
    <row r="39972" spans="13:13">
      <c r="M39972" s="264" t="str">
        <f>IF('(2-4) 퇴직자 및 DC전환자 명부'!G39972="","",'(2-4) 퇴직자 및 DC전환자 명부'!G39972)</f>
        <v/>
      </c>
    </row>
    <row r="39973" spans="13:13">
      <c r="M39973" s="264" t="str">
        <f>IF('(2-4) 퇴직자 및 DC전환자 명부'!G39973="","",'(2-4) 퇴직자 및 DC전환자 명부'!G39973)</f>
        <v/>
      </c>
    </row>
    <row r="39974" spans="13:13">
      <c r="M39974" s="264" t="str">
        <f>IF('(2-4) 퇴직자 및 DC전환자 명부'!G39974="","",'(2-4) 퇴직자 및 DC전환자 명부'!G39974)</f>
        <v/>
      </c>
    </row>
    <row r="39975" spans="13:13">
      <c r="M39975" s="264" t="str">
        <f>IF('(2-4) 퇴직자 및 DC전환자 명부'!G39975="","",'(2-4) 퇴직자 및 DC전환자 명부'!G39975)</f>
        <v/>
      </c>
    </row>
    <row r="39976" spans="13:13">
      <c r="M39976" s="264" t="str">
        <f>IF('(2-4) 퇴직자 및 DC전환자 명부'!G39976="","",'(2-4) 퇴직자 및 DC전환자 명부'!G39976)</f>
        <v/>
      </c>
    </row>
    <row r="39977" spans="13:13">
      <c r="M39977" s="264" t="str">
        <f>IF('(2-4) 퇴직자 및 DC전환자 명부'!G39977="","",'(2-4) 퇴직자 및 DC전환자 명부'!G39977)</f>
        <v/>
      </c>
    </row>
    <row r="39978" spans="13:13">
      <c r="M39978" s="264" t="str">
        <f>IF('(2-4) 퇴직자 및 DC전환자 명부'!G39978="","",'(2-4) 퇴직자 및 DC전환자 명부'!G39978)</f>
        <v/>
      </c>
    </row>
    <row r="39979" spans="13:13">
      <c r="M39979" s="264" t="str">
        <f>IF('(2-4) 퇴직자 및 DC전환자 명부'!G39979="","",'(2-4) 퇴직자 및 DC전환자 명부'!G39979)</f>
        <v/>
      </c>
    </row>
    <row r="39980" spans="13:13">
      <c r="M39980" s="264" t="str">
        <f>IF('(2-4) 퇴직자 및 DC전환자 명부'!G39980="","",'(2-4) 퇴직자 및 DC전환자 명부'!G39980)</f>
        <v/>
      </c>
    </row>
    <row r="39981" spans="13:13">
      <c r="M39981" s="264" t="str">
        <f>IF('(2-4) 퇴직자 및 DC전환자 명부'!G39981="","",'(2-4) 퇴직자 및 DC전환자 명부'!G39981)</f>
        <v/>
      </c>
    </row>
    <row r="39982" spans="13:13">
      <c r="M39982" s="264" t="str">
        <f>IF('(2-4) 퇴직자 및 DC전환자 명부'!G39982="","",'(2-4) 퇴직자 및 DC전환자 명부'!G39982)</f>
        <v/>
      </c>
    </row>
    <row r="39983" spans="13:13">
      <c r="M39983" s="264" t="str">
        <f>IF('(2-4) 퇴직자 및 DC전환자 명부'!G39983="","",'(2-4) 퇴직자 및 DC전환자 명부'!G39983)</f>
        <v/>
      </c>
    </row>
    <row r="39984" spans="13:13">
      <c r="M39984" s="264" t="str">
        <f>IF('(2-4) 퇴직자 및 DC전환자 명부'!G39984="","",'(2-4) 퇴직자 및 DC전환자 명부'!G39984)</f>
        <v/>
      </c>
    </row>
    <row r="39985" spans="13:13">
      <c r="M39985" s="264" t="str">
        <f>IF('(2-4) 퇴직자 및 DC전환자 명부'!G39985="","",'(2-4) 퇴직자 및 DC전환자 명부'!G39985)</f>
        <v/>
      </c>
    </row>
    <row r="39986" spans="13:13">
      <c r="M39986" s="264" t="str">
        <f>IF('(2-4) 퇴직자 및 DC전환자 명부'!G39986="","",'(2-4) 퇴직자 및 DC전환자 명부'!G39986)</f>
        <v/>
      </c>
    </row>
    <row r="39987" spans="13:13">
      <c r="M39987" s="264" t="str">
        <f>IF('(2-4) 퇴직자 및 DC전환자 명부'!G39987="","",'(2-4) 퇴직자 및 DC전환자 명부'!G39987)</f>
        <v/>
      </c>
    </row>
    <row r="39988" spans="13:13">
      <c r="M39988" s="264" t="str">
        <f>IF('(2-4) 퇴직자 및 DC전환자 명부'!G39988="","",'(2-4) 퇴직자 및 DC전환자 명부'!G39988)</f>
        <v/>
      </c>
    </row>
    <row r="39989" spans="13:13">
      <c r="M39989" s="264" t="str">
        <f>IF('(2-4) 퇴직자 및 DC전환자 명부'!G39989="","",'(2-4) 퇴직자 및 DC전환자 명부'!G39989)</f>
        <v/>
      </c>
    </row>
    <row r="39990" spans="13:13">
      <c r="M39990" s="264" t="str">
        <f>IF('(2-4) 퇴직자 및 DC전환자 명부'!G39990="","",'(2-4) 퇴직자 및 DC전환자 명부'!G39990)</f>
        <v/>
      </c>
    </row>
    <row r="39991" spans="13:13">
      <c r="M39991" s="264" t="str">
        <f>IF('(2-4) 퇴직자 및 DC전환자 명부'!G39991="","",'(2-4) 퇴직자 및 DC전환자 명부'!G39991)</f>
        <v/>
      </c>
    </row>
    <row r="39992" spans="13:13">
      <c r="M39992" s="264" t="str">
        <f>IF('(2-4) 퇴직자 및 DC전환자 명부'!G39992="","",'(2-4) 퇴직자 및 DC전환자 명부'!G39992)</f>
        <v/>
      </c>
    </row>
    <row r="39993" spans="13:13">
      <c r="M39993" s="264" t="str">
        <f>IF('(2-4) 퇴직자 및 DC전환자 명부'!G39993="","",'(2-4) 퇴직자 및 DC전환자 명부'!G39993)</f>
        <v/>
      </c>
    </row>
    <row r="39994" spans="13:13">
      <c r="M39994" s="264" t="str">
        <f>IF('(2-4) 퇴직자 및 DC전환자 명부'!G39994="","",'(2-4) 퇴직자 및 DC전환자 명부'!G39994)</f>
        <v/>
      </c>
    </row>
    <row r="39995" spans="13:13">
      <c r="M39995" s="264" t="str">
        <f>IF('(2-4) 퇴직자 및 DC전환자 명부'!G39995="","",'(2-4) 퇴직자 및 DC전환자 명부'!G39995)</f>
        <v/>
      </c>
    </row>
    <row r="39996" spans="13:13">
      <c r="M39996" s="264" t="str">
        <f>IF('(2-4) 퇴직자 및 DC전환자 명부'!G39996="","",'(2-4) 퇴직자 및 DC전환자 명부'!G39996)</f>
        <v/>
      </c>
    </row>
    <row r="39997" spans="13:13">
      <c r="M39997" s="264" t="str">
        <f>IF('(2-4) 퇴직자 및 DC전환자 명부'!G39997="","",'(2-4) 퇴직자 및 DC전환자 명부'!G39997)</f>
        <v/>
      </c>
    </row>
    <row r="39998" spans="13:13">
      <c r="M39998" s="264" t="str">
        <f>IF('(2-4) 퇴직자 및 DC전환자 명부'!G39998="","",'(2-4) 퇴직자 및 DC전환자 명부'!G39998)</f>
        <v/>
      </c>
    </row>
    <row r="39999" spans="13:13">
      <c r="M39999" s="264" t="str">
        <f>IF('(2-4) 퇴직자 및 DC전환자 명부'!G39999="","",'(2-4) 퇴직자 및 DC전환자 명부'!G39999)</f>
        <v/>
      </c>
    </row>
    <row r="40000" spans="13:13">
      <c r="M40000" s="264" t="str">
        <f>IF('(2-4) 퇴직자 및 DC전환자 명부'!G40000="","",'(2-4) 퇴직자 및 DC전환자 명부'!G40000)</f>
        <v/>
      </c>
    </row>
    <row r="40001" spans="13:13">
      <c r="M40001" s="264" t="str">
        <f>IF('(2-4) 퇴직자 및 DC전환자 명부'!G40001="","",'(2-4) 퇴직자 및 DC전환자 명부'!G40001)</f>
        <v/>
      </c>
    </row>
    <row r="40002" spans="13:13">
      <c r="M40002" s="264" t="str">
        <f>IF('(2-4) 퇴직자 및 DC전환자 명부'!G40002="","",'(2-4) 퇴직자 및 DC전환자 명부'!G40002)</f>
        <v/>
      </c>
    </row>
    <row r="40003" spans="13:13">
      <c r="M40003" s="264" t="str">
        <f>IF('(2-4) 퇴직자 및 DC전환자 명부'!G40003="","",'(2-4) 퇴직자 및 DC전환자 명부'!G40003)</f>
        <v/>
      </c>
    </row>
    <row r="40004" spans="13:13">
      <c r="M40004" s="264" t="str">
        <f>IF('(2-4) 퇴직자 및 DC전환자 명부'!G40004="","",'(2-4) 퇴직자 및 DC전환자 명부'!G40004)</f>
        <v/>
      </c>
    </row>
    <row r="40005" spans="13:13">
      <c r="M40005" s="264" t="str">
        <f>IF('(2-4) 퇴직자 및 DC전환자 명부'!G40005="","",'(2-4) 퇴직자 및 DC전환자 명부'!G40005)</f>
        <v/>
      </c>
    </row>
    <row r="40006" spans="13:13">
      <c r="M40006" s="264" t="str">
        <f>IF('(2-4) 퇴직자 및 DC전환자 명부'!G40006="","",'(2-4) 퇴직자 및 DC전환자 명부'!G40006)</f>
        <v/>
      </c>
    </row>
    <row r="40007" spans="13:13">
      <c r="M40007" s="264" t="str">
        <f>IF('(2-4) 퇴직자 및 DC전환자 명부'!G40007="","",'(2-4) 퇴직자 및 DC전환자 명부'!G40007)</f>
        <v/>
      </c>
    </row>
    <row r="40008" spans="13:13">
      <c r="M40008" s="264" t="str">
        <f>IF('(2-4) 퇴직자 및 DC전환자 명부'!G40008="","",'(2-4) 퇴직자 및 DC전환자 명부'!G40008)</f>
        <v/>
      </c>
    </row>
    <row r="40009" spans="13:13">
      <c r="M40009" s="264" t="str">
        <f>IF('(2-4) 퇴직자 및 DC전환자 명부'!G40009="","",'(2-4) 퇴직자 및 DC전환자 명부'!G40009)</f>
        <v/>
      </c>
    </row>
    <row r="40010" spans="13:13">
      <c r="M40010" s="264" t="str">
        <f>IF('(2-4) 퇴직자 및 DC전환자 명부'!G40010="","",'(2-4) 퇴직자 및 DC전환자 명부'!G40010)</f>
        <v/>
      </c>
    </row>
    <row r="40011" spans="13:13">
      <c r="M40011" s="264" t="str">
        <f>IF('(2-4) 퇴직자 및 DC전환자 명부'!G40011="","",'(2-4) 퇴직자 및 DC전환자 명부'!G40011)</f>
        <v/>
      </c>
    </row>
    <row r="40012" spans="13:13">
      <c r="M40012" s="264" t="str">
        <f>IF('(2-4) 퇴직자 및 DC전환자 명부'!G40012="","",'(2-4) 퇴직자 및 DC전환자 명부'!G40012)</f>
        <v/>
      </c>
    </row>
    <row r="40013" spans="13:13">
      <c r="M40013" s="264" t="str">
        <f>IF('(2-4) 퇴직자 및 DC전환자 명부'!G40013="","",'(2-4) 퇴직자 및 DC전환자 명부'!G40013)</f>
        <v/>
      </c>
    </row>
    <row r="40014" spans="13:13">
      <c r="M40014" s="264" t="str">
        <f>IF('(2-4) 퇴직자 및 DC전환자 명부'!G40014="","",'(2-4) 퇴직자 및 DC전환자 명부'!G40014)</f>
        <v/>
      </c>
    </row>
    <row r="40015" spans="13:13">
      <c r="M40015" s="264" t="str">
        <f>IF('(2-4) 퇴직자 및 DC전환자 명부'!G40015="","",'(2-4) 퇴직자 및 DC전환자 명부'!G40015)</f>
        <v/>
      </c>
    </row>
    <row r="40016" spans="13:13">
      <c r="M40016" s="264" t="str">
        <f>IF('(2-4) 퇴직자 및 DC전환자 명부'!G40016="","",'(2-4) 퇴직자 및 DC전환자 명부'!G40016)</f>
        <v/>
      </c>
    </row>
    <row r="40017" spans="13:13">
      <c r="M40017" s="264" t="str">
        <f>IF('(2-4) 퇴직자 및 DC전환자 명부'!G40017="","",'(2-4) 퇴직자 및 DC전환자 명부'!G40017)</f>
        <v/>
      </c>
    </row>
    <row r="40018" spans="13:13">
      <c r="M40018" s="264" t="str">
        <f>IF('(2-4) 퇴직자 및 DC전환자 명부'!G40018="","",'(2-4) 퇴직자 및 DC전환자 명부'!G40018)</f>
        <v/>
      </c>
    </row>
    <row r="40019" spans="13:13">
      <c r="M40019" s="264" t="str">
        <f>IF('(2-4) 퇴직자 및 DC전환자 명부'!G40019="","",'(2-4) 퇴직자 및 DC전환자 명부'!G40019)</f>
        <v/>
      </c>
    </row>
    <row r="40020" spans="13:13">
      <c r="M40020" s="264" t="str">
        <f>IF('(2-4) 퇴직자 및 DC전환자 명부'!G40020="","",'(2-4) 퇴직자 및 DC전환자 명부'!G40020)</f>
        <v/>
      </c>
    </row>
    <row r="40021" spans="13:13">
      <c r="M40021" s="264" t="str">
        <f>IF('(2-4) 퇴직자 및 DC전환자 명부'!G40021="","",'(2-4) 퇴직자 및 DC전환자 명부'!G40021)</f>
        <v/>
      </c>
    </row>
    <row r="40022" spans="13:13">
      <c r="M40022" s="264" t="str">
        <f>IF('(2-4) 퇴직자 및 DC전환자 명부'!G40022="","",'(2-4) 퇴직자 및 DC전환자 명부'!G40022)</f>
        <v/>
      </c>
    </row>
    <row r="40023" spans="13:13">
      <c r="M40023" s="264" t="str">
        <f>IF('(2-4) 퇴직자 및 DC전환자 명부'!G40023="","",'(2-4) 퇴직자 및 DC전환자 명부'!G40023)</f>
        <v/>
      </c>
    </row>
    <row r="40024" spans="13:13">
      <c r="M40024" s="264" t="str">
        <f>IF('(2-4) 퇴직자 및 DC전환자 명부'!G40024="","",'(2-4) 퇴직자 및 DC전환자 명부'!G40024)</f>
        <v/>
      </c>
    </row>
    <row r="40025" spans="13:13">
      <c r="M40025" s="264" t="str">
        <f>IF('(2-4) 퇴직자 및 DC전환자 명부'!G40025="","",'(2-4) 퇴직자 및 DC전환자 명부'!G40025)</f>
        <v/>
      </c>
    </row>
    <row r="40026" spans="13:13">
      <c r="M40026" s="264" t="str">
        <f>IF('(2-4) 퇴직자 및 DC전환자 명부'!G40026="","",'(2-4) 퇴직자 및 DC전환자 명부'!G40026)</f>
        <v/>
      </c>
    </row>
    <row r="40027" spans="13:13">
      <c r="M40027" s="264" t="str">
        <f>IF('(2-4) 퇴직자 및 DC전환자 명부'!G40027="","",'(2-4) 퇴직자 및 DC전환자 명부'!G40027)</f>
        <v/>
      </c>
    </row>
    <row r="40028" spans="13:13">
      <c r="M40028" s="264" t="str">
        <f>IF('(2-4) 퇴직자 및 DC전환자 명부'!G40028="","",'(2-4) 퇴직자 및 DC전환자 명부'!G40028)</f>
        <v/>
      </c>
    </row>
    <row r="40029" spans="13:13">
      <c r="M40029" s="264" t="str">
        <f>IF('(2-4) 퇴직자 및 DC전환자 명부'!G40029="","",'(2-4) 퇴직자 및 DC전환자 명부'!G40029)</f>
        <v/>
      </c>
    </row>
    <row r="40030" spans="13:13">
      <c r="M40030" s="264" t="str">
        <f>IF('(2-4) 퇴직자 및 DC전환자 명부'!G40030="","",'(2-4) 퇴직자 및 DC전환자 명부'!G40030)</f>
        <v/>
      </c>
    </row>
    <row r="40031" spans="13:13">
      <c r="M40031" s="264" t="str">
        <f>IF('(2-4) 퇴직자 및 DC전환자 명부'!G40031="","",'(2-4) 퇴직자 및 DC전환자 명부'!G40031)</f>
        <v/>
      </c>
    </row>
    <row r="40032" spans="13:13">
      <c r="M40032" s="264" t="str">
        <f>IF('(2-4) 퇴직자 및 DC전환자 명부'!G40032="","",'(2-4) 퇴직자 및 DC전환자 명부'!G40032)</f>
        <v/>
      </c>
    </row>
    <row r="40033" spans="13:13">
      <c r="M40033" s="264" t="str">
        <f>IF('(2-4) 퇴직자 및 DC전환자 명부'!G40033="","",'(2-4) 퇴직자 및 DC전환자 명부'!G40033)</f>
        <v/>
      </c>
    </row>
    <row r="40034" spans="13:13">
      <c r="M40034" s="264" t="str">
        <f>IF('(2-4) 퇴직자 및 DC전환자 명부'!G40034="","",'(2-4) 퇴직자 및 DC전환자 명부'!G40034)</f>
        <v/>
      </c>
    </row>
    <row r="40035" spans="13:13">
      <c r="M40035" s="264" t="str">
        <f>IF('(2-4) 퇴직자 및 DC전환자 명부'!G40035="","",'(2-4) 퇴직자 및 DC전환자 명부'!G40035)</f>
        <v/>
      </c>
    </row>
    <row r="40036" spans="13:13">
      <c r="M40036" s="264" t="str">
        <f>IF('(2-4) 퇴직자 및 DC전환자 명부'!G40036="","",'(2-4) 퇴직자 및 DC전환자 명부'!G40036)</f>
        <v/>
      </c>
    </row>
    <row r="40037" spans="13:13">
      <c r="M40037" s="264" t="str">
        <f>IF('(2-4) 퇴직자 및 DC전환자 명부'!G40037="","",'(2-4) 퇴직자 및 DC전환자 명부'!G40037)</f>
        <v/>
      </c>
    </row>
    <row r="40038" spans="13:13">
      <c r="M40038" s="264" t="str">
        <f>IF('(2-4) 퇴직자 및 DC전환자 명부'!G40038="","",'(2-4) 퇴직자 및 DC전환자 명부'!G40038)</f>
        <v/>
      </c>
    </row>
    <row r="40039" spans="13:13">
      <c r="M40039" s="264" t="str">
        <f>IF('(2-4) 퇴직자 및 DC전환자 명부'!G40039="","",'(2-4) 퇴직자 및 DC전환자 명부'!G40039)</f>
        <v/>
      </c>
    </row>
    <row r="40040" spans="13:13">
      <c r="M40040" s="264" t="str">
        <f>IF('(2-4) 퇴직자 및 DC전환자 명부'!G40040="","",'(2-4) 퇴직자 및 DC전환자 명부'!G40040)</f>
        <v/>
      </c>
    </row>
    <row r="40041" spans="13:13">
      <c r="M40041" s="264" t="str">
        <f>IF('(2-4) 퇴직자 및 DC전환자 명부'!G40041="","",'(2-4) 퇴직자 및 DC전환자 명부'!G40041)</f>
        <v/>
      </c>
    </row>
    <row r="40042" spans="13:13">
      <c r="M40042" s="264" t="str">
        <f>IF('(2-4) 퇴직자 및 DC전환자 명부'!G40042="","",'(2-4) 퇴직자 및 DC전환자 명부'!G40042)</f>
        <v/>
      </c>
    </row>
    <row r="40043" spans="13:13">
      <c r="M40043" s="264" t="str">
        <f>IF('(2-4) 퇴직자 및 DC전환자 명부'!G40043="","",'(2-4) 퇴직자 및 DC전환자 명부'!G40043)</f>
        <v/>
      </c>
    </row>
    <row r="40044" spans="13:13">
      <c r="M40044" s="264" t="str">
        <f>IF('(2-4) 퇴직자 및 DC전환자 명부'!G40044="","",'(2-4) 퇴직자 및 DC전환자 명부'!G40044)</f>
        <v/>
      </c>
    </row>
    <row r="40045" spans="13:13">
      <c r="M40045" s="264" t="str">
        <f>IF('(2-4) 퇴직자 및 DC전환자 명부'!G40045="","",'(2-4) 퇴직자 및 DC전환자 명부'!G40045)</f>
        <v/>
      </c>
    </row>
    <row r="40046" spans="13:13">
      <c r="M40046" s="264" t="str">
        <f>IF('(2-4) 퇴직자 및 DC전환자 명부'!G40046="","",'(2-4) 퇴직자 및 DC전환자 명부'!G40046)</f>
        <v/>
      </c>
    </row>
    <row r="40047" spans="13:13">
      <c r="M40047" s="264" t="str">
        <f>IF('(2-4) 퇴직자 및 DC전환자 명부'!G40047="","",'(2-4) 퇴직자 및 DC전환자 명부'!G40047)</f>
        <v/>
      </c>
    </row>
    <row r="40048" spans="13:13">
      <c r="M40048" s="264" t="str">
        <f>IF('(2-4) 퇴직자 및 DC전환자 명부'!G40048="","",'(2-4) 퇴직자 및 DC전환자 명부'!G40048)</f>
        <v/>
      </c>
    </row>
    <row r="40049" spans="13:13">
      <c r="M40049" s="264" t="str">
        <f>IF('(2-4) 퇴직자 및 DC전환자 명부'!G40049="","",'(2-4) 퇴직자 및 DC전환자 명부'!G40049)</f>
        <v/>
      </c>
    </row>
    <row r="40050" spans="13:13">
      <c r="M40050" s="264" t="str">
        <f>IF('(2-4) 퇴직자 및 DC전환자 명부'!G40050="","",'(2-4) 퇴직자 및 DC전환자 명부'!G40050)</f>
        <v/>
      </c>
    </row>
    <row r="40051" spans="13:13">
      <c r="M40051" s="264" t="str">
        <f>IF('(2-4) 퇴직자 및 DC전환자 명부'!G40051="","",'(2-4) 퇴직자 및 DC전환자 명부'!G40051)</f>
        <v/>
      </c>
    </row>
    <row r="40052" spans="13:13">
      <c r="M40052" s="264" t="str">
        <f>IF('(2-4) 퇴직자 및 DC전환자 명부'!G40052="","",'(2-4) 퇴직자 및 DC전환자 명부'!G40052)</f>
        <v/>
      </c>
    </row>
    <row r="40053" spans="13:13">
      <c r="M40053" s="264" t="str">
        <f>IF('(2-4) 퇴직자 및 DC전환자 명부'!G40053="","",'(2-4) 퇴직자 및 DC전환자 명부'!G40053)</f>
        <v/>
      </c>
    </row>
    <row r="40054" spans="13:13">
      <c r="M40054" s="264" t="str">
        <f>IF('(2-4) 퇴직자 및 DC전환자 명부'!G40054="","",'(2-4) 퇴직자 및 DC전환자 명부'!G40054)</f>
        <v/>
      </c>
    </row>
    <row r="40055" spans="13:13">
      <c r="M40055" s="264" t="str">
        <f>IF('(2-4) 퇴직자 및 DC전환자 명부'!G40055="","",'(2-4) 퇴직자 및 DC전환자 명부'!G40055)</f>
        <v/>
      </c>
    </row>
    <row r="40056" spans="13:13">
      <c r="M40056" s="264" t="str">
        <f>IF('(2-4) 퇴직자 및 DC전환자 명부'!G40056="","",'(2-4) 퇴직자 및 DC전환자 명부'!G40056)</f>
        <v/>
      </c>
    </row>
    <row r="40057" spans="13:13">
      <c r="M40057" s="264" t="str">
        <f>IF('(2-4) 퇴직자 및 DC전환자 명부'!G40057="","",'(2-4) 퇴직자 및 DC전환자 명부'!G40057)</f>
        <v/>
      </c>
    </row>
    <row r="40058" spans="13:13">
      <c r="M40058" s="264" t="str">
        <f>IF('(2-4) 퇴직자 및 DC전환자 명부'!G40058="","",'(2-4) 퇴직자 및 DC전환자 명부'!G40058)</f>
        <v/>
      </c>
    </row>
    <row r="40059" spans="13:13">
      <c r="M40059" s="264" t="str">
        <f>IF('(2-4) 퇴직자 및 DC전환자 명부'!G40059="","",'(2-4) 퇴직자 및 DC전환자 명부'!G40059)</f>
        <v/>
      </c>
    </row>
    <row r="40060" spans="13:13">
      <c r="M40060" s="264" t="str">
        <f>IF('(2-4) 퇴직자 및 DC전환자 명부'!G40060="","",'(2-4) 퇴직자 및 DC전환자 명부'!G40060)</f>
        <v/>
      </c>
    </row>
    <row r="40061" spans="13:13">
      <c r="M40061" s="264" t="str">
        <f>IF('(2-4) 퇴직자 및 DC전환자 명부'!G40061="","",'(2-4) 퇴직자 및 DC전환자 명부'!G40061)</f>
        <v/>
      </c>
    </row>
    <row r="40062" spans="13:13">
      <c r="M40062" s="264" t="str">
        <f>IF('(2-4) 퇴직자 및 DC전환자 명부'!G40062="","",'(2-4) 퇴직자 및 DC전환자 명부'!G40062)</f>
        <v/>
      </c>
    </row>
    <row r="40063" spans="13:13">
      <c r="M40063" s="264" t="str">
        <f>IF('(2-4) 퇴직자 및 DC전환자 명부'!G40063="","",'(2-4) 퇴직자 및 DC전환자 명부'!G40063)</f>
        <v/>
      </c>
    </row>
    <row r="40064" spans="13:13">
      <c r="M40064" s="264" t="str">
        <f>IF('(2-4) 퇴직자 및 DC전환자 명부'!G40064="","",'(2-4) 퇴직자 및 DC전환자 명부'!G40064)</f>
        <v/>
      </c>
    </row>
    <row r="40065" spans="13:13">
      <c r="M40065" s="264" t="str">
        <f>IF('(2-4) 퇴직자 및 DC전환자 명부'!G40065="","",'(2-4) 퇴직자 및 DC전환자 명부'!G40065)</f>
        <v/>
      </c>
    </row>
    <row r="40066" spans="13:13">
      <c r="M40066" s="264" t="str">
        <f>IF('(2-4) 퇴직자 및 DC전환자 명부'!G40066="","",'(2-4) 퇴직자 및 DC전환자 명부'!G40066)</f>
        <v/>
      </c>
    </row>
    <row r="40067" spans="13:13">
      <c r="M40067" s="264" t="str">
        <f>IF('(2-4) 퇴직자 및 DC전환자 명부'!G40067="","",'(2-4) 퇴직자 및 DC전환자 명부'!G40067)</f>
        <v/>
      </c>
    </row>
    <row r="40068" spans="13:13">
      <c r="M40068" s="264" t="str">
        <f>IF('(2-4) 퇴직자 및 DC전환자 명부'!G40068="","",'(2-4) 퇴직자 및 DC전환자 명부'!G40068)</f>
        <v/>
      </c>
    </row>
    <row r="40069" spans="13:13">
      <c r="M40069" s="264" t="str">
        <f>IF('(2-4) 퇴직자 및 DC전환자 명부'!G40069="","",'(2-4) 퇴직자 및 DC전환자 명부'!G40069)</f>
        <v/>
      </c>
    </row>
    <row r="40070" spans="13:13">
      <c r="M40070" s="264" t="str">
        <f>IF('(2-4) 퇴직자 및 DC전환자 명부'!G40070="","",'(2-4) 퇴직자 및 DC전환자 명부'!G40070)</f>
        <v/>
      </c>
    </row>
    <row r="40071" spans="13:13">
      <c r="M40071" s="264" t="str">
        <f>IF('(2-4) 퇴직자 및 DC전환자 명부'!G40071="","",'(2-4) 퇴직자 및 DC전환자 명부'!G40071)</f>
        <v/>
      </c>
    </row>
    <row r="40072" spans="13:13">
      <c r="M40072" s="264" t="str">
        <f>IF('(2-4) 퇴직자 및 DC전환자 명부'!G40072="","",'(2-4) 퇴직자 및 DC전환자 명부'!G40072)</f>
        <v/>
      </c>
    </row>
    <row r="40073" spans="13:13">
      <c r="M40073" s="264" t="str">
        <f>IF('(2-4) 퇴직자 및 DC전환자 명부'!G40073="","",'(2-4) 퇴직자 및 DC전환자 명부'!G40073)</f>
        <v/>
      </c>
    </row>
    <row r="40074" spans="13:13">
      <c r="M40074" s="264" t="str">
        <f>IF('(2-4) 퇴직자 및 DC전환자 명부'!G40074="","",'(2-4) 퇴직자 및 DC전환자 명부'!G40074)</f>
        <v/>
      </c>
    </row>
    <row r="40075" spans="13:13">
      <c r="M40075" s="264" t="str">
        <f>IF('(2-4) 퇴직자 및 DC전환자 명부'!G40075="","",'(2-4) 퇴직자 및 DC전환자 명부'!G40075)</f>
        <v/>
      </c>
    </row>
    <row r="40076" spans="13:13">
      <c r="M40076" s="264" t="str">
        <f>IF('(2-4) 퇴직자 및 DC전환자 명부'!G40076="","",'(2-4) 퇴직자 및 DC전환자 명부'!G40076)</f>
        <v/>
      </c>
    </row>
    <row r="40077" spans="13:13">
      <c r="M40077" s="264" t="str">
        <f>IF('(2-4) 퇴직자 및 DC전환자 명부'!G40077="","",'(2-4) 퇴직자 및 DC전환자 명부'!G40077)</f>
        <v/>
      </c>
    </row>
    <row r="40078" spans="13:13">
      <c r="M40078" s="264" t="str">
        <f>IF('(2-4) 퇴직자 및 DC전환자 명부'!G40078="","",'(2-4) 퇴직자 및 DC전환자 명부'!G40078)</f>
        <v/>
      </c>
    </row>
    <row r="40079" spans="13:13">
      <c r="M40079" s="264" t="str">
        <f>IF('(2-4) 퇴직자 및 DC전환자 명부'!G40079="","",'(2-4) 퇴직자 및 DC전환자 명부'!G40079)</f>
        <v/>
      </c>
    </row>
    <row r="40080" spans="13:13">
      <c r="M40080" s="264" t="str">
        <f>IF('(2-4) 퇴직자 및 DC전환자 명부'!G40080="","",'(2-4) 퇴직자 및 DC전환자 명부'!G40080)</f>
        <v/>
      </c>
    </row>
    <row r="40081" spans="13:13">
      <c r="M40081" s="264" t="str">
        <f>IF('(2-4) 퇴직자 및 DC전환자 명부'!G40081="","",'(2-4) 퇴직자 및 DC전환자 명부'!G40081)</f>
        <v/>
      </c>
    </row>
    <row r="40082" spans="13:13">
      <c r="M40082" s="264" t="str">
        <f>IF('(2-4) 퇴직자 및 DC전환자 명부'!G40082="","",'(2-4) 퇴직자 및 DC전환자 명부'!G40082)</f>
        <v/>
      </c>
    </row>
    <row r="40083" spans="13:13">
      <c r="M40083" s="264" t="str">
        <f>IF('(2-4) 퇴직자 및 DC전환자 명부'!G40083="","",'(2-4) 퇴직자 및 DC전환자 명부'!G40083)</f>
        <v/>
      </c>
    </row>
    <row r="40084" spans="13:13">
      <c r="M40084" s="264" t="str">
        <f>IF('(2-4) 퇴직자 및 DC전환자 명부'!G40084="","",'(2-4) 퇴직자 및 DC전환자 명부'!G40084)</f>
        <v/>
      </c>
    </row>
    <row r="40085" spans="13:13">
      <c r="M40085" s="264" t="str">
        <f>IF('(2-4) 퇴직자 및 DC전환자 명부'!G40085="","",'(2-4) 퇴직자 및 DC전환자 명부'!G40085)</f>
        <v/>
      </c>
    </row>
    <row r="40086" spans="13:13">
      <c r="M40086" s="264" t="str">
        <f>IF('(2-4) 퇴직자 및 DC전환자 명부'!G40086="","",'(2-4) 퇴직자 및 DC전환자 명부'!G40086)</f>
        <v/>
      </c>
    </row>
    <row r="40087" spans="13:13">
      <c r="M40087" s="264" t="str">
        <f>IF('(2-4) 퇴직자 및 DC전환자 명부'!G40087="","",'(2-4) 퇴직자 및 DC전환자 명부'!G40087)</f>
        <v/>
      </c>
    </row>
    <row r="40088" spans="13:13">
      <c r="M40088" s="264" t="str">
        <f>IF('(2-4) 퇴직자 및 DC전환자 명부'!G40088="","",'(2-4) 퇴직자 및 DC전환자 명부'!G40088)</f>
        <v/>
      </c>
    </row>
    <row r="40089" spans="13:13">
      <c r="M40089" s="264" t="str">
        <f>IF('(2-4) 퇴직자 및 DC전환자 명부'!G40089="","",'(2-4) 퇴직자 및 DC전환자 명부'!G40089)</f>
        <v/>
      </c>
    </row>
    <row r="40090" spans="13:13">
      <c r="M40090" s="264" t="str">
        <f>IF('(2-4) 퇴직자 및 DC전환자 명부'!G40090="","",'(2-4) 퇴직자 및 DC전환자 명부'!G40090)</f>
        <v/>
      </c>
    </row>
    <row r="40091" spans="13:13">
      <c r="M40091" s="264" t="str">
        <f>IF('(2-4) 퇴직자 및 DC전환자 명부'!G40091="","",'(2-4) 퇴직자 및 DC전환자 명부'!G40091)</f>
        <v/>
      </c>
    </row>
    <row r="40092" spans="13:13">
      <c r="M40092" s="264" t="str">
        <f>IF('(2-4) 퇴직자 및 DC전환자 명부'!G40092="","",'(2-4) 퇴직자 및 DC전환자 명부'!G40092)</f>
        <v/>
      </c>
    </row>
    <row r="40093" spans="13:13">
      <c r="M40093" s="264" t="str">
        <f>IF('(2-4) 퇴직자 및 DC전환자 명부'!G40093="","",'(2-4) 퇴직자 및 DC전환자 명부'!G40093)</f>
        <v/>
      </c>
    </row>
    <row r="40094" spans="13:13">
      <c r="M40094" s="264" t="str">
        <f>IF('(2-4) 퇴직자 및 DC전환자 명부'!G40094="","",'(2-4) 퇴직자 및 DC전환자 명부'!G40094)</f>
        <v/>
      </c>
    </row>
    <row r="40095" spans="13:13">
      <c r="M40095" s="264" t="str">
        <f>IF('(2-4) 퇴직자 및 DC전환자 명부'!G40095="","",'(2-4) 퇴직자 및 DC전환자 명부'!G40095)</f>
        <v/>
      </c>
    </row>
    <row r="40096" spans="13:13">
      <c r="M40096" s="264" t="str">
        <f>IF('(2-4) 퇴직자 및 DC전환자 명부'!G40096="","",'(2-4) 퇴직자 및 DC전환자 명부'!G40096)</f>
        <v/>
      </c>
    </row>
    <row r="40097" spans="13:13">
      <c r="M40097" s="264" t="str">
        <f>IF('(2-4) 퇴직자 및 DC전환자 명부'!G40097="","",'(2-4) 퇴직자 및 DC전환자 명부'!G40097)</f>
        <v/>
      </c>
    </row>
    <row r="40098" spans="13:13">
      <c r="M40098" s="264" t="str">
        <f>IF('(2-4) 퇴직자 및 DC전환자 명부'!G40098="","",'(2-4) 퇴직자 및 DC전환자 명부'!G40098)</f>
        <v/>
      </c>
    </row>
    <row r="40099" spans="13:13">
      <c r="M40099" s="264" t="str">
        <f>IF('(2-4) 퇴직자 및 DC전환자 명부'!G40099="","",'(2-4) 퇴직자 및 DC전환자 명부'!G40099)</f>
        <v/>
      </c>
    </row>
    <row r="40100" spans="13:13">
      <c r="M40100" s="264" t="str">
        <f>IF('(2-4) 퇴직자 및 DC전환자 명부'!G40100="","",'(2-4) 퇴직자 및 DC전환자 명부'!G40100)</f>
        <v/>
      </c>
    </row>
    <row r="40101" spans="13:13">
      <c r="M40101" s="264" t="str">
        <f>IF('(2-4) 퇴직자 및 DC전환자 명부'!G40101="","",'(2-4) 퇴직자 및 DC전환자 명부'!G40101)</f>
        <v/>
      </c>
    </row>
    <row r="40102" spans="13:13">
      <c r="M40102" s="264" t="str">
        <f>IF('(2-4) 퇴직자 및 DC전환자 명부'!G40102="","",'(2-4) 퇴직자 및 DC전환자 명부'!G40102)</f>
        <v/>
      </c>
    </row>
    <row r="40103" spans="13:13">
      <c r="M40103" s="264" t="str">
        <f>IF('(2-4) 퇴직자 및 DC전환자 명부'!G40103="","",'(2-4) 퇴직자 및 DC전환자 명부'!G40103)</f>
        <v/>
      </c>
    </row>
    <row r="40104" spans="13:13">
      <c r="M40104" s="264" t="str">
        <f>IF('(2-4) 퇴직자 및 DC전환자 명부'!G40104="","",'(2-4) 퇴직자 및 DC전환자 명부'!G40104)</f>
        <v/>
      </c>
    </row>
    <row r="40105" spans="13:13">
      <c r="M40105" s="264" t="str">
        <f>IF('(2-4) 퇴직자 및 DC전환자 명부'!G40105="","",'(2-4) 퇴직자 및 DC전환자 명부'!G40105)</f>
        <v/>
      </c>
    </row>
    <row r="40106" spans="13:13">
      <c r="M40106" s="264" t="str">
        <f>IF('(2-4) 퇴직자 및 DC전환자 명부'!G40106="","",'(2-4) 퇴직자 및 DC전환자 명부'!G40106)</f>
        <v/>
      </c>
    </row>
    <row r="40107" spans="13:13">
      <c r="M40107" s="264" t="str">
        <f>IF('(2-4) 퇴직자 및 DC전환자 명부'!G40107="","",'(2-4) 퇴직자 및 DC전환자 명부'!G40107)</f>
        <v/>
      </c>
    </row>
    <row r="40108" spans="13:13">
      <c r="M40108" s="264" t="str">
        <f>IF('(2-4) 퇴직자 및 DC전환자 명부'!G40108="","",'(2-4) 퇴직자 및 DC전환자 명부'!G40108)</f>
        <v/>
      </c>
    </row>
    <row r="40109" spans="13:13">
      <c r="M40109" s="264" t="str">
        <f>IF('(2-4) 퇴직자 및 DC전환자 명부'!G40109="","",'(2-4) 퇴직자 및 DC전환자 명부'!G40109)</f>
        <v/>
      </c>
    </row>
    <row r="40110" spans="13:13">
      <c r="M40110" s="264" t="str">
        <f>IF('(2-4) 퇴직자 및 DC전환자 명부'!G40110="","",'(2-4) 퇴직자 및 DC전환자 명부'!G40110)</f>
        <v/>
      </c>
    </row>
    <row r="40111" spans="13:13">
      <c r="M40111" s="264" t="str">
        <f>IF('(2-4) 퇴직자 및 DC전환자 명부'!G40111="","",'(2-4) 퇴직자 및 DC전환자 명부'!G40111)</f>
        <v/>
      </c>
    </row>
    <row r="40112" spans="13:13">
      <c r="M40112" s="264" t="str">
        <f>IF('(2-4) 퇴직자 및 DC전환자 명부'!G40112="","",'(2-4) 퇴직자 및 DC전환자 명부'!G40112)</f>
        <v/>
      </c>
    </row>
    <row r="40113" spans="13:13">
      <c r="M40113" s="264" t="str">
        <f>IF('(2-4) 퇴직자 및 DC전환자 명부'!G40113="","",'(2-4) 퇴직자 및 DC전환자 명부'!G40113)</f>
        <v/>
      </c>
    </row>
    <row r="40114" spans="13:13">
      <c r="M40114" s="264" t="str">
        <f>IF('(2-4) 퇴직자 및 DC전환자 명부'!G40114="","",'(2-4) 퇴직자 및 DC전환자 명부'!G40114)</f>
        <v/>
      </c>
    </row>
    <row r="40115" spans="13:13">
      <c r="M40115" s="264" t="str">
        <f>IF('(2-4) 퇴직자 및 DC전환자 명부'!G40115="","",'(2-4) 퇴직자 및 DC전환자 명부'!G40115)</f>
        <v/>
      </c>
    </row>
    <row r="40116" spans="13:13">
      <c r="M40116" s="264" t="str">
        <f>IF('(2-4) 퇴직자 및 DC전환자 명부'!G40116="","",'(2-4) 퇴직자 및 DC전환자 명부'!G40116)</f>
        <v/>
      </c>
    </row>
    <row r="40117" spans="13:13">
      <c r="M40117" s="264" t="str">
        <f>IF('(2-4) 퇴직자 및 DC전환자 명부'!G40117="","",'(2-4) 퇴직자 및 DC전환자 명부'!G40117)</f>
        <v/>
      </c>
    </row>
    <row r="40118" spans="13:13">
      <c r="M40118" s="264" t="str">
        <f>IF('(2-4) 퇴직자 및 DC전환자 명부'!G40118="","",'(2-4) 퇴직자 및 DC전환자 명부'!G40118)</f>
        <v/>
      </c>
    </row>
    <row r="40119" spans="13:13">
      <c r="M40119" s="264" t="str">
        <f>IF('(2-4) 퇴직자 및 DC전환자 명부'!G40119="","",'(2-4) 퇴직자 및 DC전환자 명부'!G40119)</f>
        <v/>
      </c>
    </row>
    <row r="40120" spans="13:13">
      <c r="M40120" s="264" t="str">
        <f>IF('(2-4) 퇴직자 및 DC전환자 명부'!G40120="","",'(2-4) 퇴직자 및 DC전환자 명부'!G40120)</f>
        <v/>
      </c>
    </row>
    <row r="40121" spans="13:13">
      <c r="M40121" s="264" t="str">
        <f>IF('(2-4) 퇴직자 및 DC전환자 명부'!G40121="","",'(2-4) 퇴직자 및 DC전환자 명부'!G40121)</f>
        <v/>
      </c>
    </row>
    <row r="40122" spans="13:13">
      <c r="M40122" s="264" t="str">
        <f>IF('(2-4) 퇴직자 및 DC전환자 명부'!G40122="","",'(2-4) 퇴직자 및 DC전환자 명부'!G40122)</f>
        <v/>
      </c>
    </row>
    <row r="40123" spans="13:13">
      <c r="M40123" s="264" t="str">
        <f>IF('(2-4) 퇴직자 및 DC전환자 명부'!G40123="","",'(2-4) 퇴직자 및 DC전환자 명부'!G40123)</f>
        <v/>
      </c>
    </row>
    <row r="40124" spans="13:13">
      <c r="M40124" s="264" t="str">
        <f>IF('(2-4) 퇴직자 및 DC전환자 명부'!G40124="","",'(2-4) 퇴직자 및 DC전환자 명부'!G40124)</f>
        <v/>
      </c>
    </row>
    <row r="40125" spans="13:13">
      <c r="M40125" s="264" t="str">
        <f>IF('(2-4) 퇴직자 및 DC전환자 명부'!G40125="","",'(2-4) 퇴직자 및 DC전환자 명부'!G40125)</f>
        <v/>
      </c>
    </row>
    <row r="40126" spans="13:13">
      <c r="M40126" s="264" t="str">
        <f>IF('(2-4) 퇴직자 및 DC전환자 명부'!G40126="","",'(2-4) 퇴직자 및 DC전환자 명부'!G40126)</f>
        <v/>
      </c>
    </row>
    <row r="40127" spans="13:13">
      <c r="M40127" s="264" t="str">
        <f>IF('(2-4) 퇴직자 및 DC전환자 명부'!G40127="","",'(2-4) 퇴직자 및 DC전환자 명부'!G40127)</f>
        <v/>
      </c>
    </row>
    <row r="40128" spans="13:13">
      <c r="M40128" s="264" t="str">
        <f>IF('(2-4) 퇴직자 및 DC전환자 명부'!G40128="","",'(2-4) 퇴직자 및 DC전환자 명부'!G40128)</f>
        <v/>
      </c>
    </row>
    <row r="40129" spans="13:13">
      <c r="M40129" s="264" t="str">
        <f>IF('(2-4) 퇴직자 및 DC전환자 명부'!G40129="","",'(2-4) 퇴직자 및 DC전환자 명부'!G40129)</f>
        <v/>
      </c>
    </row>
    <row r="40130" spans="13:13">
      <c r="M40130" s="264" t="str">
        <f>IF('(2-4) 퇴직자 및 DC전환자 명부'!G40130="","",'(2-4) 퇴직자 및 DC전환자 명부'!G40130)</f>
        <v/>
      </c>
    </row>
    <row r="40131" spans="13:13">
      <c r="M40131" s="264" t="str">
        <f>IF('(2-4) 퇴직자 및 DC전환자 명부'!G40131="","",'(2-4) 퇴직자 및 DC전환자 명부'!G40131)</f>
        <v/>
      </c>
    </row>
    <row r="40132" spans="13:13">
      <c r="M40132" s="264" t="str">
        <f>IF('(2-4) 퇴직자 및 DC전환자 명부'!G40132="","",'(2-4) 퇴직자 및 DC전환자 명부'!G40132)</f>
        <v/>
      </c>
    </row>
    <row r="40133" spans="13:13">
      <c r="M40133" s="264" t="str">
        <f>IF('(2-4) 퇴직자 및 DC전환자 명부'!G40133="","",'(2-4) 퇴직자 및 DC전환자 명부'!G40133)</f>
        <v/>
      </c>
    </row>
    <row r="40134" spans="13:13">
      <c r="M40134" s="264" t="str">
        <f>IF('(2-4) 퇴직자 및 DC전환자 명부'!G40134="","",'(2-4) 퇴직자 및 DC전환자 명부'!G40134)</f>
        <v/>
      </c>
    </row>
    <row r="40135" spans="13:13">
      <c r="M40135" s="264" t="str">
        <f>IF('(2-4) 퇴직자 및 DC전환자 명부'!G40135="","",'(2-4) 퇴직자 및 DC전환자 명부'!G40135)</f>
        <v/>
      </c>
    </row>
    <row r="40136" spans="13:13">
      <c r="M40136" s="264" t="str">
        <f>IF('(2-4) 퇴직자 및 DC전환자 명부'!G40136="","",'(2-4) 퇴직자 및 DC전환자 명부'!G40136)</f>
        <v/>
      </c>
    </row>
    <row r="40137" spans="13:13">
      <c r="M40137" s="264" t="str">
        <f>IF('(2-4) 퇴직자 및 DC전환자 명부'!G40137="","",'(2-4) 퇴직자 및 DC전환자 명부'!G40137)</f>
        <v/>
      </c>
    </row>
    <row r="40138" spans="13:13">
      <c r="M40138" s="264" t="str">
        <f>IF('(2-4) 퇴직자 및 DC전환자 명부'!G40138="","",'(2-4) 퇴직자 및 DC전환자 명부'!G40138)</f>
        <v/>
      </c>
    </row>
    <row r="40139" spans="13:13">
      <c r="M40139" s="264" t="str">
        <f>IF('(2-4) 퇴직자 및 DC전환자 명부'!G40139="","",'(2-4) 퇴직자 및 DC전환자 명부'!G40139)</f>
        <v/>
      </c>
    </row>
    <row r="40140" spans="13:13">
      <c r="M40140" s="264" t="str">
        <f>IF('(2-4) 퇴직자 및 DC전환자 명부'!G40140="","",'(2-4) 퇴직자 및 DC전환자 명부'!G40140)</f>
        <v/>
      </c>
    </row>
    <row r="40141" spans="13:13">
      <c r="M40141" s="264" t="str">
        <f>IF('(2-4) 퇴직자 및 DC전환자 명부'!G40141="","",'(2-4) 퇴직자 및 DC전환자 명부'!G40141)</f>
        <v/>
      </c>
    </row>
    <row r="40142" spans="13:13">
      <c r="M40142" s="264" t="str">
        <f>IF('(2-4) 퇴직자 및 DC전환자 명부'!G40142="","",'(2-4) 퇴직자 및 DC전환자 명부'!G40142)</f>
        <v/>
      </c>
    </row>
    <row r="40143" spans="13:13">
      <c r="M40143" s="264" t="str">
        <f>IF('(2-4) 퇴직자 및 DC전환자 명부'!G40143="","",'(2-4) 퇴직자 및 DC전환자 명부'!G40143)</f>
        <v/>
      </c>
    </row>
    <row r="40144" spans="13:13">
      <c r="M40144" s="264" t="str">
        <f>IF('(2-4) 퇴직자 및 DC전환자 명부'!G40144="","",'(2-4) 퇴직자 및 DC전환자 명부'!G40144)</f>
        <v/>
      </c>
    </row>
    <row r="40145" spans="13:13">
      <c r="M40145" s="264" t="str">
        <f>IF('(2-4) 퇴직자 및 DC전환자 명부'!G40145="","",'(2-4) 퇴직자 및 DC전환자 명부'!G40145)</f>
        <v/>
      </c>
    </row>
    <row r="40146" spans="13:13">
      <c r="M40146" s="264" t="str">
        <f>IF('(2-4) 퇴직자 및 DC전환자 명부'!G40146="","",'(2-4) 퇴직자 및 DC전환자 명부'!G40146)</f>
        <v/>
      </c>
    </row>
    <row r="40147" spans="13:13">
      <c r="M40147" s="264" t="str">
        <f>IF('(2-4) 퇴직자 및 DC전환자 명부'!G40147="","",'(2-4) 퇴직자 및 DC전환자 명부'!G40147)</f>
        <v/>
      </c>
    </row>
    <row r="40148" spans="13:13">
      <c r="M40148" s="264" t="str">
        <f>IF('(2-4) 퇴직자 및 DC전환자 명부'!G40148="","",'(2-4) 퇴직자 및 DC전환자 명부'!G40148)</f>
        <v/>
      </c>
    </row>
    <row r="40149" spans="13:13">
      <c r="M40149" s="264" t="str">
        <f>IF('(2-4) 퇴직자 및 DC전환자 명부'!G40149="","",'(2-4) 퇴직자 및 DC전환자 명부'!G40149)</f>
        <v/>
      </c>
    </row>
    <row r="40150" spans="13:13">
      <c r="M40150" s="264" t="str">
        <f>IF('(2-4) 퇴직자 및 DC전환자 명부'!G40150="","",'(2-4) 퇴직자 및 DC전환자 명부'!G40150)</f>
        <v/>
      </c>
    </row>
    <row r="40151" spans="13:13">
      <c r="M40151" s="264" t="str">
        <f>IF('(2-4) 퇴직자 및 DC전환자 명부'!G40151="","",'(2-4) 퇴직자 및 DC전환자 명부'!G40151)</f>
        <v/>
      </c>
    </row>
    <row r="40152" spans="13:13">
      <c r="M40152" s="264" t="str">
        <f>IF('(2-4) 퇴직자 및 DC전환자 명부'!G40152="","",'(2-4) 퇴직자 및 DC전환자 명부'!G40152)</f>
        <v/>
      </c>
    </row>
    <row r="40153" spans="13:13">
      <c r="M40153" s="264" t="str">
        <f>IF('(2-4) 퇴직자 및 DC전환자 명부'!G40153="","",'(2-4) 퇴직자 및 DC전환자 명부'!G40153)</f>
        <v/>
      </c>
    </row>
    <row r="40154" spans="13:13">
      <c r="M40154" s="264" t="str">
        <f>IF('(2-4) 퇴직자 및 DC전환자 명부'!G40154="","",'(2-4) 퇴직자 및 DC전환자 명부'!G40154)</f>
        <v/>
      </c>
    </row>
    <row r="40155" spans="13:13">
      <c r="M40155" s="264" t="str">
        <f>IF('(2-4) 퇴직자 및 DC전환자 명부'!G40155="","",'(2-4) 퇴직자 및 DC전환자 명부'!G40155)</f>
        <v/>
      </c>
    </row>
    <row r="40156" spans="13:13">
      <c r="M40156" s="264" t="str">
        <f>IF('(2-4) 퇴직자 및 DC전환자 명부'!G40156="","",'(2-4) 퇴직자 및 DC전환자 명부'!G40156)</f>
        <v/>
      </c>
    </row>
    <row r="40157" spans="13:13">
      <c r="M40157" s="264" t="str">
        <f>IF('(2-4) 퇴직자 및 DC전환자 명부'!G40157="","",'(2-4) 퇴직자 및 DC전환자 명부'!G40157)</f>
        <v/>
      </c>
    </row>
    <row r="40158" spans="13:13">
      <c r="M40158" s="264" t="str">
        <f>IF('(2-4) 퇴직자 및 DC전환자 명부'!G40158="","",'(2-4) 퇴직자 및 DC전환자 명부'!G40158)</f>
        <v/>
      </c>
    </row>
    <row r="40159" spans="13:13">
      <c r="M40159" s="264" t="str">
        <f>IF('(2-4) 퇴직자 및 DC전환자 명부'!G40159="","",'(2-4) 퇴직자 및 DC전환자 명부'!G40159)</f>
        <v/>
      </c>
    </row>
    <row r="40160" spans="13:13">
      <c r="M40160" s="264" t="str">
        <f>IF('(2-4) 퇴직자 및 DC전환자 명부'!G40160="","",'(2-4) 퇴직자 및 DC전환자 명부'!G40160)</f>
        <v/>
      </c>
    </row>
    <row r="40161" spans="13:13">
      <c r="M40161" s="264" t="str">
        <f>IF('(2-4) 퇴직자 및 DC전환자 명부'!G40161="","",'(2-4) 퇴직자 및 DC전환자 명부'!G40161)</f>
        <v/>
      </c>
    </row>
    <row r="40162" spans="13:13">
      <c r="M40162" s="264" t="str">
        <f>IF('(2-4) 퇴직자 및 DC전환자 명부'!G40162="","",'(2-4) 퇴직자 및 DC전환자 명부'!G40162)</f>
        <v/>
      </c>
    </row>
    <row r="40163" spans="13:13">
      <c r="M40163" s="264" t="str">
        <f>IF('(2-4) 퇴직자 및 DC전환자 명부'!G40163="","",'(2-4) 퇴직자 및 DC전환자 명부'!G40163)</f>
        <v/>
      </c>
    </row>
    <row r="40164" spans="13:13">
      <c r="M40164" s="264" t="str">
        <f>IF('(2-4) 퇴직자 및 DC전환자 명부'!G40164="","",'(2-4) 퇴직자 및 DC전환자 명부'!G40164)</f>
        <v/>
      </c>
    </row>
    <row r="40165" spans="13:13">
      <c r="M40165" s="264" t="str">
        <f>IF('(2-4) 퇴직자 및 DC전환자 명부'!G40165="","",'(2-4) 퇴직자 및 DC전환자 명부'!G40165)</f>
        <v/>
      </c>
    </row>
    <row r="40166" spans="13:13">
      <c r="M40166" s="264" t="str">
        <f>IF('(2-4) 퇴직자 및 DC전환자 명부'!G40166="","",'(2-4) 퇴직자 및 DC전환자 명부'!G40166)</f>
        <v/>
      </c>
    </row>
    <row r="40167" spans="13:13">
      <c r="M40167" s="264" t="str">
        <f>IF('(2-4) 퇴직자 및 DC전환자 명부'!G40167="","",'(2-4) 퇴직자 및 DC전환자 명부'!G40167)</f>
        <v/>
      </c>
    </row>
    <row r="40168" spans="13:13">
      <c r="M40168" s="264" t="str">
        <f>IF('(2-4) 퇴직자 및 DC전환자 명부'!G40168="","",'(2-4) 퇴직자 및 DC전환자 명부'!G40168)</f>
        <v/>
      </c>
    </row>
    <row r="40169" spans="13:13">
      <c r="M40169" s="264" t="str">
        <f>IF('(2-4) 퇴직자 및 DC전환자 명부'!G40169="","",'(2-4) 퇴직자 및 DC전환자 명부'!G40169)</f>
        <v/>
      </c>
    </row>
    <row r="40170" spans="13:13">
      <c r="M40170" s="264" t="str">
        <f>IF('(2-4) 퇴직자 및 DC전환자 명부'!G40170="","",'(2-4) 퇴직자 및 DC전환자 명부'!G40170)</f>
        <v/>
      </c>
    </row>
    <row r="40171" spans="13:13">
      <c r="M40171" s="264" t="str">
        <f>IF('(2-4) 퇴직자 및 DC전환자 명부'!G40171="","",'(2-4) 퇴직자 및 DC전환자 명부'!G40171)</f>
        <v/>
      </c>
    </row>
    <row r="40172" spans="13:13">
      <c r="M40172" s="264" t="str">
        <f>IF('(2-4) 퇴직자 및 DC전환자 명부'!G40172="","",'(2-4) 퇴직자 및 DC전환자 명부'!G40172)</f>
        <v/>
      </c>
    </row>
    <row r="40173" spans="13:13">
      <c r="M40173" s="264" t="str">
        <f>IF('(2-4) 퇴직자 및 DC전환자 명부'!G40173="","",'(2-4) 퇴직자 및 DC전환자 명부'!G40173)</f>
        <v/>
      </c>
    </row>
    <row r="40174" spans="13:13">
      <c r="M40174" s="264" t="str">
        <f>IF('(2-4) 퇴직자 및 DC전환자 명부'!G40174="","",'(2-4) 퇴직자 및 DC전환자 명부'!G40174)</f>
        <v/>
      </c>
    </row>
    <row r="40175" spans="13:13">
      <c r="M40175" s="264" t="str">
        <f>IF('(2-4) 퇴직자 및 DC전환자 명부'!G40175="","",'(2-4) 퇴직자 및 DC전환자 명부'!G40175)</f>
        <v/>
      </c>
    </row>
    <row r="40176" spans="13:13">
      <c r="M40176" s="264" t="str">
        <f>IF('(2-4) 퇴직자 및 DC전환자 명부'!G40176="","",'(2-4) 퇴직자 및 DC전환자 명부'!G40176)</f>
        <v/>
      </c>
    </row>
    <row r="40177" spans="13:13">
      <c r="M40177" s="264" t="str">
        <f>IF('(2-4) 퇴직자 및 DC전환자 명부'!G40177="","",'(2-4) 퇴직자 및 DC전환자 명부'!G40177)</f>
        <v/>
      </c>
    </row>
    <row r="40178" spans="13:13">
      <c r="M40178" s="264" t="str">
        <f>IF('(2-4) 퇴직자 및 DC전환자 명부'!G40178="","",'(2-4) 퇴직자 및 DC전환자 명부'!G40178)</f>
        <v/>
      </c>
    </row>
    <row r="40179" spans="13:13">
      <c r="M40179" s="264" t="str">
        <f>IF('(2-4) 퇴직자 및 DC전환자 명부'!G40179="","",'(2-4) 퇴직자 및 DC전환자 명부'!G40179)</f>
        <v/>
      </c>
    </row>
    <row r="40180" spans="13:13">
      <c r="M40180" s="264" t="str">
        <f>IF('(2-4) 퇴직자 및 DC전환자 명부'!G40180="","",'(2-4) 퇴직자 및 DC전환자 명부'!G40180)</f>
        <v/>
      </c>
    </row>
    <row r="40181" spans="13:13">
      <c r="M40181" s="264" t="str">
        <f>IF('(2-4) 퇴직자 및 DC전환자 명부'!G40181="","",'(2-4) 퇴직자 및 DC전환자 명부'!G40181)</f>
        <v/>
      </c>
    </row>
    <row r="40182" spans="13:13">
      <c r="M40182" s="264" t="str">
        <f>IF('(2-4) 퇴직자 및 DC전환자 명부'!G40182="","",'(2-4) 퇴직자 및 DC전환자 명부'!G40182)</f>
        <v/>
      </c>
    </row>
    <row r="40183" spans="13:13">
      <c r="M40183" s="264" t="str">
        <f>IF('(2-4) 퇴직자 및 DC전환자 명부'!G40183="","",'(2-4) 퇴직자 및 DC전환자 명부'!G40183)</f>
        <v/>
      </c>
    </row>
    <row r="40184" spans="13:13">
      <c r="M40184" s="264" t="str">
        <f>IF('(2-4) 퇴직자 및 DC전환자 명부'!G40184="","",'(2-4) 퇴직자 및 DC전환자 명부'!G40184)</f>
        <v/>
      </c>
    </row>
    <row r="40185" spans="13:13">
      <c r="M40185" s="264" t="str">
        <f>IF('(2-4) 퇴직자 및 DC전환자 명부'!G40185="","",'(2-4) 퇴직자 및 DC전환자 명부'!G40185)</f>
        <v/>
      </c>
    </row>
    <row r="40186" spans="13:13">
      <c r="M40186" s="264" t="str">
        <f>IF('(2-4) 퇴직자 및 DC전환자 명부'!G40186="","",'(2-4) 퇴직자 및 DC전환자 명부'!G40186)</f>
        <v/>
      </c>
    </row>
    <row r="40187" spans="13:13">
      <c r="M40187" s="264" t="str">
        <f>IF('(2-4) 퇴직자 및 DC전환자 명부'!G40187="","",'(2-4) 퇴직자 및 DC전환자 명부'!G40187)</f>
        <v/>
      </c>
    </row>
    <row r="40188" spans="13:13">
      <c r="M40188" s="264" t="str">
        <f>IF('(2-4) 퇴직자 및 DC전환자 명부'!G40188="","",'(2-4) 퇴직자 및 DC전환자 명부'!G40188)</f>
        <v/>
      </c>
    </row>
    <row r="40189" spans="13:13">
      <c r="M40189" s="264" t="str">
        <f>IF('(2-4) 퇴직자 및 DC전환자 명부'!G40189="","",'(2-4) 퇴직자 및 DC전환자 명부'!G40189)</f>
        <v/>
      </c>
    </row>
    <row r="40190" spans="13:13">
      <c r="M40190" s="264" t="str">
        <f>IF('(2-4) 퇴직자 및 DC전환자 명부'!G40190="","",'(2-4) 퇴직자 및 DC전환자 명부'!G40190)</f>
        <v/>
      </c>
    </row>
    <row r="40191" spans="13:13">
      <c r="M40191" s="264" t="str">
        <f>IF('(2-4) 퇴직자 및 DC전환자 명부'!G40191="","",'(2-4) 퇴직자 및 DC전환자 명부'!G40191)</f>
        <v/>
      </c>
    </row>
    <row r="40192" spans="13:13">
      <c r="M40192" s="264" t="str">
        <f>IF('(2-4) 퇴직자 및 DC전환자 명부'!G40192="","",'(2-4) 퇴직자 및 DC전환자 명부'!G40192)</f>
        <v/>
      </c>
    </row>
    <row r="40193" spans="13:13">
      <c r="M40193" s="264" t="str">
        <f>IF('(2-4) 퇴직자 및 DC전환자 명부'!G40193="","",'(2-4) 퇴직자 및 DC전환자 명부'!G40193)</f>
        <v/>
      </c>
    </row>
    <row r="40194" spans="13:13">
      <c r="M40194" s="264" t="str">
        <f>IF('(2-4) 퇴직자 및 DC전환자 명부'!G40194="","",'(2-4) 퇴직자 및 DC전환자 명부'!G40194)</f>
        <v/>
      </c>
    </row>
    <row r="40195" spans="13:13">
      <c r="M40195" s="264" t="str">
        <f>IF('(2-4) 퇴직자 및 DC전환자 명부'!G40195="","",'(2-4) 퇴직자 및 DC전환자 명부'!G40195)</f>
        <v/>
      </c>
    </row>
    <row r="40196" spans="13:13">
      <c r="M40196" s="264" t="str">
        <f>IF('(2-4) 퇴직자 및 DC전환자 명부'!G40196="","",'(2-4) 퇴직자 및 DC전환자 명부'!G40196)</f>
        <v/>
      </c>
    </row>
    <row r="40197" spans="13:13">
      <c r="M40197" s="264" t="str">
        <f>IF('(2-4) 퇴직자 및 DC전환자 명부'!G40197="","",'(2-4) 퇴직자 및 DC전환자 명부'!G40197)</f>
        <v/>
      </c>
    </row>
    <row r="40198" spans="13:13">
      <c r="M40198" s="264" t="str">
        <f>IF('(2-4) 퇴직자 및 DC전환자 명부'!G40198="","",'(2-4) 퇴직자 및 DC전환자 명부'!G40198)</f>
        <v/>
      </c>
    </row>
    <row r="40199" spans="13:13">
      <c r="M40199" s="264" t="str">
        <f>IF('(2-4) 퇴직자 및 DC전환자 명부'!G40199="","",'(2-4) 퇴직자 및 DC전환자 명부'!G40199)</f>
        <v/>
      </c>
    </row>
    <row r="40200" spans="13:13">
      <c r="M40200" s="264" t="str">
        <f>IF('(2-4) 퇴직자 및 DC전환자 명부'!G40200="","",'(2-4) 퇴직자 및 DC전환자 명부'!G40200)</f>
        <v/>
      </c>
    </row>
    <row r="40201" spans="13:13">
      <c r="M40201" s="264" t="str">
        <f>IF('(2-4) 퇴직자 및 DC전환자 명부'!G40201="","",'(2-4) 퇴직자 및 DC전환자 명부'!G40201)</f>
        <v/>
      </c>
    </row>
    <row r="40202" spans="13:13">
      <c r="M40202" s="264" t="str">
        <f>IF('(2-4) 퇴직자 및 DC전환자 명부'!G40202="","",'(2-4) 퇴직자 및 DC전환자 명부'!G40202)</f>
        <v/>
      </c>
    </row>
    <row r="40203" spans="13:13">
      <c r="M40203" s="264" t="str">
        <f>IF('(2-4) 퇴직자 및 DC전환자 명부'!G40203="","",'(2-4) 퇴직자 및 DC전환자 명부'!G40203)</f>
        <v/>
      </c>
    </row>
    <row r="40204" spans="13:13">
      <c r="M40204" s="264" t="str">
        <f>IF('(2-4) 퇴직자 및 DC전환자 명부'!G40204="","",'(2-4) 퇴직자 및 DC전환자 명부'!G40204)</f>
        <v/>
      </c>
    </row>
    <row r="40205" spans="13:13">
      <c r="M40205" s="264" t="str">
        <f>IF('(2-4) 퇴직자 및 DC전환자 명부'!G40205="","",'(2-4) 퇴직자 및 DC전환자 명부'!G40205)</f>
        <v/>
      </c>
    </row>
    <row r="40206" spans="13:13">
      <c r="M40206" s="264" t="str">
        <f>IF('(2-4) 퇴직자 및 DC전환자 명부'!G40206="","",'(2-4) 퇴직자 및 DC전환자 명부'!G40206)</f>
        <v/>
      </c>
    </row>
    <row r="40207" spans="13:13">
      <c r="M40207" s="264" t="str">
        <f>IF('(2-4) 퇴직자 및 DC전환자 명부'!G40207="","",'(2-4) 퇴직자 및 DC전환자 명부'!G40207)</f>
        <v/>
      </c>
    </row>
    <row r="40208" spans="13:13">
      <c r="M40208" s="264" t="str">
        <f>IF('(2-4) 퇴직자 및 DC전환자 명부'!G40208="","",'(2-4) 퇴직자 및 DC전환자 명부'!G40208)</f>
        <v/>
      </c>
    </row>
    <row r="40209" spans="13:13">
      <c r="M40209" s="264" t="str">
        <f>IF('(2-4) 퇴직자 및 DC전환자 명부'!G40209="","",'(2-4) 퇴직자 및 DC전환자 명부'!G40209)</f>
        <v/>
      </c>
    </row>
    <row r="40210" spans="13:13">
      <c r="M40210" s="264" t="str">
        <f>IF('(2-4) 퇴직자 및 DC전환자 명부'!G40210="","",'(2-4) 퇴직자 및 DC전환자 명부'!G40210)</f>
        <v/>
      </c>
    </row>
    <row r="40211" spans="13:13">
      <c r="M40211" s="264" t="str">
        <f>IF('(2-4) 퇴직자 및 DC전환자 명부'!G40211="","",'(2-4) 퇴직자 및 DC전환자 명부'!G40211)</f>
        <v/>
      </c>
    </row>
    <row r="40212" spans="13:13">
      <c r="M40212" s="264" t="str">
        <f>IF('(2-4) 퇴직자 및 DC전환자 명부'!G40212="","",'(2-4) 퇴직자 및 DC전환자 명부'!G40212)</f>
        <v/>
      </c>
    </row>
    <row r="40213" spans="13:13">
      <c r="M40213" s="264" t="str">
        <f>IF('(2-4) 퇴직자 및 DC전환자 명부'!G40213="","",'(2-4) 퇴직자 및 DC전환자 명부'!G40213)</f>
        <v/>
      </c>
    </row>
    <row r="40214" spans="13:13">
      <c r="M40214" s="264" t="str">
        <f>IF('(2-4) 퇴직자 및 DC전환자 명부'!G40214="","",'(2-4) 퇴직자 및 DC전환자 명부'!G40214)</f>
        <v/>
      </c>
    </row>
    <row r="40215" spans="13:13">
      <c r="M40215" s="264" t="str">
        <f>IF('(2-4) 퇴직자 및 DC전환자 명부'!G40215="","",'(2-4) 퇴직자 및 DC전환자 명부'!G40215)</f>
        <v/>
      </c>
    </row>
    <row r="40216" spans="13:13">
      <c r="M40216" s="264" t="str">
        <f>IF('(2-4) 퇴직자 및 DC전환자 명부'!G40216="","",'(2-4) 퇴직자 및 DC전환자 명부'!G40216)</f>
        <v/>
      </c>
    </row>
    <row r="40217" spans="13:13">
      <c r="M40217" s="264" t="str">
        <f>IF('(2-4) 퇴직자 및 DC전환자 명부'!G40217="","",'(2-4) 퇴직자 및 DC전환자 명부'!G40217)</f>
        <v/>
      </c>
    </row>
    <row r="40218" spans="13:13">
      <c r="M40218" s="264" t="str">
        <f>IF('(2-4) 퇴직자 및 DC전환자 명부'!G40218="","",'(2-4) 퇴직자 및 DC전환자 명부'!G40218)</f>
        <v/>
      </c>
    </row>
    <row r="40219" spans="13:13">
      <c r="M40219" s="264" t="str">
        <f>IF('(2-4) 퇴직자 및 DC전환자 명부'!G40219="","",'(2-4) 퇴직자 및 DC전환자 명부'!G40219)</f>
        <v/>
      </c>
    </row>
    <row r="40220" spans="13:13">
      <c r="M40220" s="264" t="str">
        <f>IF('(2-4) 퇴직자 및 DC전환자 명부'!G40220="","",'(2-4) 퇴직자 및 DC전환자 명부'!G40220)</f>
        <v/>
      </c>
    </row>
    <row r="40221" spans="13:13">
      <c r="M40221" s="264" t="str">
        <f>IF('(2-4) 퇴직자 및 DC전환자 명부'!G40221="","",'(2-4) 퇴직자 및 DC전환자 명부'!G40221)</f>
        <v/>
      </c>
    </row>
    <row r="40222" spans="13:13">
      <c r="M40222" s="264" t="str">
        <f>IF('(2-4) 퇴직자 및 DC전환자 명부'!G40222="","",'(2-4) 퇴직자 및 DC전환자 명부'!G40222)</f>
        <v/>
      </c>
    </row>
    <row r="40223" spans="13:13">
      <c r="M40223" s="264" t="str">
        <f>IF('(2-4) 퇴직자 및 DC전환자 명부'!G40223="","",'(2-4) 퇴직자 및 DC전환자 명부'!G40223)</f>
        <v/>
      </c>
    </row>
    <row r="40224" spans="13:13">
      <c r="M40224" s="264" t="str">
        <f>IF('(2-4) 퇴직자 및 DC전환자 명부'!G40224="","",'(2-4) 퇴직자 및 DC전환자 명부'!G40224)</f>
        <v/>
      </c>
    </row>
    <row r="40225" spans="13:13">
      <c r="M40225" s="264" t="str">
        <f>IF('(2-4) 퇴직자 및 DC전환자 명부'!G40225="","",'(2-4) 퇴직자 및 DC전환자 명부'!G40225)</f>
        <v/>
      </c>
    </row>
    <row r="40226" spans="13:13">
      <c r="M40226" s="264" t="str">
        <f>IF('(2-4) 퇴직자 및 DC전환자 명부'!G40226="","",'(2-4) 퇴직자 및 DC전환자 명부'!G40226)</f>
        <v/>
      </c>
    </row>
    <row r="40227" spans="13:13">
      <c r="M40227" s="264" t="str">
        <f>IF('(2-4) 퇴직자 및 DC전환자 명부'!G40227="","",'(2-4) 퇴직자 및 DC전환자 명부'!G40227)</f>
        <v/>
      </c>
    </row>
    <row r="40228" spans="13:13">
      <c r="M40228" s="264" t="str">
        <f>IF('(2-4) 퇴직자 및 DC전환자 명부'!G40228="","",'(2-4) 퇴직자 및 DC전환자 명부'!G40228)</f>
        <v/>
      </c>
    </row>
    <row r="40229" spans="13:13">
      <c r="M40229" s="264" t="str">
        <f>IF('(2-4) 퇴직자 및 DC전환자 명부'!G40229="","",'(2-4) 퇴직자 및 DC전환자 명부'!G40229)</f>
        <v/>
      </c>
    </row>
    <row r="40230" spans="13:13">
      <c r="M40230" s="264" t="str">
        <f>IF('(2-4) 퇴직자 및 DC전환자 명부'!G40230="","",'(2-4) 퇴직자 및 DC전환자 명부'!G40230)</f>
        <v/>
      </c>
    </row>
    <row r="40231" spans="13:13">
      <c r="M40231" s="264" t="str">
        <f>IF('(2-4) 퇴직자 및 DC전환자 명부'!G40231="","",'(2-4) 퇴직자 및 DC전환자 명부'!G40231)</f>
        <v/>
      </c>
    </row>
    <row r="40232" spans="13:13">
      <c r="M40232" s="264" t="str">
        <f>IF('(2-4) 퇴직자 및 DC전환자 명부'!G40232="","",'(2-4) 퇴직자 및 DC전환자 명부'!G40232)</f>
        <v/>
      </c>
    </row>
    <row r="40233" spans="13:13">
      <c r="M40233" s="264" t="str">
        <f>IF('(2-4) 퇴직자 및 DC전환자 명부'!G40233="","",'(2-4) 퇴직자 및 DC전환자 명부'!G40233)</f>
        <v/>
      </c>
    </row>
    <row r="40234" spans="13:13">
      <c r="M40234" s="264" t="str">
        <f>IF('(2-4) 퇴직자 및 DC전환자 명부'!G40234="","",'(2-4) 퇴직자 및 DC전환자 명부'!G40234)</f>
        <v/>
      </c>
    </row>
    <row r="40235" spans="13:13">
      <c r="M40235" s="264" t="str">
        <f>IF('(2-4) 퇴직자 및 DC전환자 명부'!G40235="","",'(2-4) 퇴직자 및 DC전환자 명부'!G40235)</f>
        <v/>
      </c>
    </row>
    <row r="40236" spans="13:13">
      <c r="M40236" s="264" t="str">
        <f>IF('(2-4) 퇴직자 및 DC전환자 명부'!G40236="","",'(2-4) 퇴직자 및 DC전환자 명부'!G40236)</f>
        <v/>
      </c>
    </row>
    <row r="40237" spans="13:13">
      <c r="M40237" s="264" t="str">
        <f>IF('(2-4) 퇴직자 및 DC전환자 명부'!G40237="","",'(2-4) 퇴직자 및 DC전환자 명부'!G40237)</f>
        <v/>
      </c>
    </row>
    <row r="40238" spans="13:13">
      <c r="M40238" s="264" t="str">
        <f>IF('(2-4) 퇴직자 및 DC전환자 명부'!G40238="","",'(2-4) 퇴직자 및 DC전환자 명부'!G40238)</f>
        <v/>
      </c>
    </row>
    <row r="40239" spans="13:13">
      <c r="M40239" s="264" t="str">
        <f>IF('(2-4) 퇴직자 및 DC전환자 명부'!G40239="","",'(2-4) 퇴직자 및 DC전환자 명부'!G40239)</f>
        <v/>
      </c>
    </row>
    <row r="40240" spans="13:13">
      <c r="M40240" s="264" t="str">
        <f>IF('(2-4) 퇴직자 및 DC전환자 명부'!G40240="","",'(2-4) 퇴직자 및 DC전환자 명부'!G40240)</f>
        <v/>
      </c>
    </row>
    <row r="40241" spans="13:13">
      <c r="M40241" s="264" t="str">
        <f>IF('(2-4) 퇴직자 및 DC전환자 명부'!G40241="","",'(2-4) 퇴직자 및 DC전환자 명부'!G40241)</f>
        <v/>
      </c>
    </row>
    <row r="40242" spans="13:13">
      <c r="M40242" s="264" t="str">
        <f>IF('(2-4) 퇴직자 및 DC전환자 명부'!G40242="","",'(2-4) 퇴직자 및 DC전환자 명부'!G40242)</f>
        <v/>
      </c>
    </row>
    <row r="40243" spans="13:13">
      <c r="M40243" s="264" t="str">
        <f>IF('(2-4) 퇴직자 및 DC전환자 명부'!G40243="","",'(2-4) 퇴직자 및 DC전환자 명부'!G40243)</f>
        <v/>
      </c>
    </row>
    <row r="40244" spans="13:13">
      <c r="M40244" s="264" t="str">
        <f>IF('(2-4) 퇴직자 및 DC전환자 명부'!G40244="","",'(2-4) 퇴직자 및 DC전환자 명부'!G40244)</f>
        <v/>
      </c>
    </row>
    <row r="40245" spans="13:13">
      <c r="M40245" s="264" t="str">
        <f>IF('(2-4) 퇴직자 및 DC전환자 명부'!G40245="","",'(2-4) 퇴직자 및 DC전환자 명부'!G40245)</f>
        <v/>
      </c>
    </row>
    <row r="40246" spans="13:13">
      <c r="M40246" s="264" t="str">
        <f>IF('(2-4) 퇴직자 및 DC전환자 명부'!G40246="","",'(2-4) 퇴직자 및 DC전환자 명부'!G40246)</f>
        <v/>
      </c>
    </row>
    <row r="40247" spans="13:13">
      <c r="M40247" s="264" t="str">
        <f>IF('(2-4) 퇴직자 및 DC전환자 명부'!G40247="","",'(2-4) 퇴직자 및 DC전환자 명부'!G40247)</f>
        <v/>
      </c>
    </row>
    <row r="40248" spans="13:13">
      <c r="M40248" s="264" t="str">
        <f>IF('(2-4) 퇴직자 및 DC전환자 명부'!G40248="","",'(2-4) 퇴직자 및 DC전환자 명부'!G40248)</f>
        <v/>
      </c>
    </row>
    <row r="40249" spans="13:13">
      <c r="M40249" s="264" t="str">
        <f>IF('(2-4) 퇴직자 및 DC전환자 명부'!G40249="","",'(2-4) 퇴직자 및 DC전환자 명부'!G40249)</f>
        <v/>
      </c>
    </row>
    <row r="40250" spans="13:13">
      <c r="M40250" s="264" t="str">
        <f>IF('(2-4) 퇴직자 및 DC전환자 명부'!G40250="","",'(2-4) 퇴직자 및 DC전환자 명부'!G40250)</f>
        <v/>
      </c>
    </row>
    <row r="40251" spans="13:13">
      <c r="M40251" s="264" t="str">
        <f>IF('(2-4) 퇴직자 및 DC전환자 명부'!G40251="","",'(2-4) 퇴직자 및 DC전환자 명부'!G40251)</f>
        <v/>
      </c>
    </row>
    <row r="40252" spans="13:13">
      <c r="M40252" s="264" t="str">
        <f>IF('(2-4) 퇴직자 및 DC전환자 명부'!G40252="","",'(2-4) 퇴직자 및 DC전환자 명부'!G40252)</f>
        <v/>
      </c>
    </row>
    <row r="40253" spans="13:13">
      <c r="M40253" s="264" t="str">
        <f>IF('(2-4) 퇴직자 및 DC전환자 명부'!G40253="","",'(2-4) 퇴직자 및 DC전환자 명부'!G40253)</f>
        <v/>
      </c>
    </row>
    <row r="40254" spans="13:13">
      <c r="M40254" s="264" t="str">
        <f>IF('(2-4) 퇴직자 및 DC전환자 명부'!G40254="","",'(2-4) 퇴직자 및 DC전환자 명부'!G40254)</f>
        <v/>
      </c>
    </row>
    <row r="40255" spans="13:13">
      <c r="M40255" s="264" t="str">
        <f>IF('(2-4) 퇴직자 및 DC전환자 명부'!G40255="","",'(2-4) 퇴직자 및 DC전환자 명부'!G40255)</f>
        <v/>
      </c>
    </row>
    <row r="40256" spans="13:13">
      <c r="M40256" s="264" t="str">
        <f>IF('(2-4) 퇴직자 및 DC전환자 명부'!G40256="","",'(2-4) 퇴직자 및 DC전환자 명부'!G40256)</f>
        <v/>
      </c>
    </row>
    <row r="40257" spans="13:13">
      <c r="M40257" s="264" t="str">
        <f>IF('(2-4) 퇴직자 및 DC전환자 명부'!G40257="","",'(2-4) 퇴직자 및 DC전환자 명부'!G40257)</f>
        <v/>
      </c>
    </row>
    <row r="40258" spans="13:13">
      <c r="M40258" s="264" t="str">
        <f>IF('(2-4) 퇴직자 및 DC전환자 명부'!G40258="","",'(2-4) 퇴직자 및 DC전환자 명부'!G40258)</f>
        <v/>
      </c>
    </row>
    <row r="40259" spans="13:13">
      <c r="M40259" s="264" t="str">
        <f>IF('(2-4) 퇴직자 및 DC전환자 명부'!G40259="","",'(2-4) 퇴직자 및 DC전환자 명부'!G40259)</f>
        <v/>
      </c>
    </row>
    <row r="40260" spans="13:13">
      <c r="M40260" s="264" t="str">
        <f>IF('(2-4) 퇴직자 및 DC전환자 명부'!G40260="","",'(2-4) 퇴직자 및 DC전환자 명부'!G40260)</f>
        <v/>
      </c>
    </row>
    <row r="40261" spans="13:13">
      <c r="M40261" s="264" t="str">
        <f>IF('(2-4) 퇴직자 및 DC전환자 명부'!G40261="","",'(2-4) 퇴직자 및 DC전환자 명부'!G40261)</f>
        <v/>
      </c>
    </row>
    <row r="40262" spans="13:13">
      <c r="M40262" s="264" t="str">
        <f>IF('(2-4) 퇴직자 및 DC전환자 명부'!G40262="","",'(2-4) 퇴직자 및 DC전환자 명부'!G40262)</f>
        <v/>
      </c>
    </row>
    <row r="40263" spans="13:13">
      <c r="M40263" s="264" t="str">
        <f>IF('(2-4) 퇴직자 및 DC전환자 명부'!G40263="","",'(2-4) 퇴직자 및 DC전환자 명부'!G40263)</f>
        <v/>
      </c>
    </row>
    <row r="40264" spans="13:13">
      <c r="M40264" s="264" t="str">
        <f>IF('(2-4) 퇴직자 및 DC전환자 명부'!G40264="","",'(2-4) 퇴직자 및 DC전환자 명부'!G40264)</f>
        <v/>
      </c>
    </row>
    <row r="40265" spans="13:13">
      <c r="M40265" s="264" t="str">
        <f>IF('(2-4) 퇴직자 및 DC전환자 명부'!G40265="","",'(2-4) 퇴직자 및 DC전환자 명부'!G40265)</f>
        <v/>
      </c>
    </row>
    <row r="40266" spans="13:13">
      <c r="M40266" s="264" t="str">
        <f>IF('(2-4) 퇴직자 및 DC전환자 명부'!G40266="","",'(2-4) 퇴직자 및 DC전환자 명부'!G40266)</f>
        <v/>
      </c>
    </row>
    <row r="40267" spans="13:13">
      <c r="M40267" s="264" t="str">
        <f>IF('(2-4) 퇴직자 및 DC전환자 명부'!G40267="","",'(2-4) 퇴직자 및 DC전환자 명부'!G40267)</f>
        <v/>
      </c>
    </row>
    <row r="40268" spans="13:13">
      <c r="M40268" s="264" t="str">
        <f>IF('(2-4) 퇴직자 및 DC전환자 명부'!G40268="","",'(2-4) 퇴직자 및 DC전환자 명부'!G40268)</f>
        <v/>
      </c>
    </row>
    <row r="40269" spans="13:13">
      <c r="M40269" s="264" t="str">
        <f>IF('(2-4) 퇴직자 및 DC전환자 명부'!G40269="","",'(2-4) 퇴직자 및 DC전환자 명부'!G40269)</f>
        <v/>
      </c>
    </row>
    <row r="40270" spans="13:13">
      <c r="M40270" s="264" t="str">
        <f>IF('(2-4) 퇴직자 및 DC전환자 명부'!G40270="","",'(2-4) 퇴직자 및 DC전환자 명부'!G40270)</f>
        <v/>
      </c>
    </row>
    <row r="40271" spans="13:13">
      <c r="M40271" s="264" t="str">
        <f>IF('(2-4) 퇴직자 및 DC전환자 명부'!G40271="","",'(2-4) 퇴직자 및 DC전환자 명부'!G40271)</f>
        <v/>
      </c>
    </row>
    <row r="40272" spans="13:13">
      <c r="M40272" s="264" t="str">
        <f>IF('(2-4) 퇴직자 및 DC전환자 명부'!G40272="","",'(2-4) 퇴직자 및 DC전환자 명부'!G40272)</f>
        <v/>
      </c>
    </row>
    <row r="40273" spans="13:13">
      <c r="M40273" s="264" t="str">
        <f>IF('(2-4) 퇴직자 및 DC전환자 명부'!G40273="","",'(2-4) 퇴직자 및 DC전환자 명부'!G40273)</f>
        <v/>
      </c>
    </row>
    <row r="40274" spans="13:13">
      <c r="M40274" s="264" t="str">
        <f>IF('(2-4) 퇴직자 및 DC전환자 명부'!G40274="","",'(2-4) 퇴직자 및 DC전환자 명부'!G40274)</f>
        <v/>
      </c>
    </row>
    <row r="40275" spans="13:13">
      <c r="M40275" s="264" t="str">
        <f>IF('(2-4) 퇴직자 및 DC전환자 명부'!G40275="","",'(2-4) 퇴직자 및 DC전환자 명부'!G40275)</f>
        <v/>
      </c>
    </row>
    <row r="40276" spans="13:13">
      <c r="M40276" s="264" t="str">
        <f>IF('(2-4) 퇴직자 및 DC전환자 명부'!G40276="","",'(2-4) 퇴직자 및 DC전환자 명부'!G40276)</f>
        <v/>
      </c>
    </row>
    <row r="40277" spans="13:13">
      <c r="M40277" s="264" t="str">
        <f>IF('(2-4) 퇴직자 및 DC전환자 명부'!G40277="","",'(2-4) 퇴직자 및 DC전환자 명부'!G40277)</f>
        <v/>
      </c>
    </row>
    <row r="40278" spans="13:13">
      <c r="M40278" s="264" t="str">
        <f>IF('(2-4) 퇴직자 및 DC전환자 명부'!G40278="","",'(2-4) 퇴직자 및 DC전환자 명부'!G40278)</f>
        <v/>
      </c>
    </row>
    <row r="40279" spans="13:13">
      <c r="M40279" s="264" t="str">
        <f>IF('(2-4) 퇴직자 및 DC전환자 명부'!G40279="","",'(2-4) 퇴직자 및 DC전환자 명부'!G40279)</f>
        <v/>
      </c>
    </row>
    <row r="40280" spans="13:13">
      <c r="M40280" s="264" t="str">
        <f>IF('(2-4) 퇴직자 및 DC전환자 명부'!G40280="","",'(2-4) 퇴직자 및 DC전환자 명부'!G40280)</f>
        <v/>
      </c>
    </row>
    <row r="40281" spans="13:13">
      <c r="M40281" s="264" t="str">
        <f>IF('(2-4) 퇴직자 및 DC전환자 명부'!G40281="","",'(2-4) 퇴직자 및 DC전환자 명부'!G40281)</f>
        <v/>
      </c>
    </row>
    <row r="40282" spans="13:13">
      <c r="M40282" s="264" t="str">
        <f>IF('(2-4) 퇴직자 및 DC전환자 명부'!G40282="","",'(2-4) 퇴직자 및 DC전환자 명부'!G40282)</f>
        <v/>
      </c>
    </row>
    <row r="40283" spans="13:13">
      <c r="M40283" s="264" t="str">
        <f>IF('(2-4) 퇴직자 및 DC전환자 명부'!G40283="","",'(2-4) 퇴직자 및 DC전환자 명부'!G40283)</f>
        <v/>
      </c>
    </row>
    <row r="40284" spans="13:13">
      <c r="M40284" s="264" t="str">
        <f>IF('(2-4) 퇴직자 및 DC전환자 명부'!G40284="","",'(2-4) 퇴직자 및 DC전환자 명부'!G40284)</f>
        <v/>
      </c>
    </row>
    <row r="40285" spans="13:13">
      <c r="M40285" s="264" t="str">
        <f>IF('(2-4) 퇴직자 및 DC전환자 명부'!G40285="","",'(2-4) 퇴직자 및 DC전환자 명부'!G40285)</f>
        <v/>
      </c>
    </row>
    <row r="40286" spans="13:13">
      <c r="M40286" s="264" t="str">
        <f>IF('(2-4) 퇴직자 및 DC전환자 명부'!G40286="","",'(2-4) 퇴직자 및 DC전환자 명부'!G40286)</f>
        <v/>
      </c>
    </row>
    <row r="40287" spans="13:13">
      <c r="M40287" s="264" t="str">
        <f>IF('(2-4) 퇴직자 및 DC전환자 명부'!G40287="","",'(2-4) 퇴직자 및 DC전환자 명부'!G40287)</f>
        <v/>
      </c>
    </row>
    <row r="40288" spans="13:13">
      <c r="M40288" s="264" t="str">
        <f>IF('(2-4) 퇴직자 및 DC전환자 명부'!G40288="","",'(2-4) 퇴직자 및 DC전환자 명부'!G40288)</f>
        <v/>
      </c>
    </row>
    <row r="40289" spans="13:13">
      <c r="M40289" s="264" t="str">
        <f>IF('(2-4) 퇴직자 및 DC전환자 명부'!G40289="","",'(2-4) 퇴직자 및 DC전환자 명부'!G40289)</f>
        <v/>
      </c>
    </row>
    <row r="40290" spans="13:13">
      <c r="M40290" s="264" t="str">
        <f>IF('(2-4) 퇴직자 및 DC전환자 명부'!G40290="","",'(2-4) 퇴직자 및 DC전환자 명부'!G40290)</f>
        <v/>
      </c>
    </row>
    <row r="40291" spans="13:13">
      <c r="M40291" s="264" t="str">
        <f>IF('(2-4) 퇴직자 및 DC전환자 명부'!G40291="","",'(2-4) 퇴직자 및 DC전환자 명부'!G40291)</f>
        <v/>
      </c>
    </row>
    <row r="40292" spans="13:13">
      <c r="M40292" s="264" t="str">
        <f>IF('(2-4) 퇴직자 및 DC전환자 명부'!G40292="","",'(2-4) 퇴직자 및 DC전환자 명부'!G40292)</f>
        <v/>
      </c>
    </row>
    <row r="40293" spans="13:13">
      <c r="M40293" s="264" t="str">
        <f>IF('(2-4) 퇴직자 및 DC전환자 명부'!G40293="","",'(2-4) 퇴직자 및 DC전환자 명부'!G40293)</f>
        <v/>
      </c>
    </row>
    <row r="40294" spans="13:13">
      <c r="M40294" s="264" t="str">
        <f>IF('(2-4) 퇴직자 및 DC전환자 명부'!G40294="","",'(2-4) 퇴직자 및 DC전환자 명부'!G40294)</f>
        <v/>
      </c>
    </row>
    <row r="40295" spans="13:13">
      <c r="M40295" s="264" t="str">
        <f>IF('(2-4) 퇴직자 및 DC전환자 명부'!G40295="","",'(2-4) 퇴직자 및 DC전환자 명부'!G40295)</f>
        <v/>
      </c>
    </row>
    <row r="40296" spans="13:13">
      <c r="M40296" s="264" t="str">
        <f>IF('(2-4) 퇴직자 및 DC전환자 명부'!G40296="","",'(2-4) 퇴직자 및 DC전환자 명부'!G40296)</f>
        <v/>
      </c>
    </row>
    <row r="40297" spans="13:13">
      <c r="M40297" s="264" t="str">
        <f>IF('(2-4) 퇴직자 및 DC전환자 명부'!G40297="","",'(2-4) 퇴직자 및 DC전환자 명부'!G40297)</f>
        <v/>
      </c>
    </row>
    <row r="40298" spans="13:13">
      <c r="M40298" s="264" t="str">
        <f>IF('(2-4) 퇴직자 및 DC전환자 명부'!G40298="","",'(2-4) 퇴직자 및 DC전환자 명부'!G40298)</f>
        <v/>
      </c>
    </row>
    <row r="40299" spans="13:13">
      <c r="M40299" s="264" t="str">
        <f>IF('(2-4) 퇴직자 및 DC전환자 명부'!G40299="","",'(2-4) 퇴직자 및 DC전환자 명부'!G40299)</f>
        <v/>
      </c>
    </row>
    <row r="40300" spans="13:13">
      <c r="M40300" s="264" t="str">
        <f>IF('(2-4) 퇴직자 및 DC전환자 명부'!G40300="","",'(2-4) 퇴직자 및 DC전환자 명부'!G40300)</f>
        <v/>
      </c>
    </row>
    <row r="40301" spans="13:13">
      <c r="M40301" s="264" t="str">
        <f>IF('(2-4) 퇴직자 및 DC전환자 명부'!G40301="","",'(2-4) 퇴직자 및 DC전환자 명부'!G40301)</f>
        <v/>
      </c>
    </row>
    <row r="40302" spans="13:13">
      <c r="M40302" s="264" t="str">
        <f>IF('(2-4) 퇴직자 및 DC전환자 명부'!G40302="","",'(2-4) 퇴직자 및 DC전환자 명부'!G40302)</f>
        <v/>
      </c>
    </row>
    <row r="40303" spans="13:13">
      <c r="M40303" s="264" t="str">
        <f>IF('(2-4) 퇴직자 및 DC전환자 명부'!G40303="","",'(2-4) 퇴직자 및 DC전환자 명부'!G40303)</f>
        <v/>
      </c>
    </row>
    <row r="40304" spans="13:13">
      <c r="M40304" s="264" t="str">
        <f>IF('(2-4) 퇴직자 및 DC전환자 명부'!G40304="","",'(2-4) 퇴직자 및 DC전환자 명부'!G40304)</f>
        <v/>
      </c>
    </row>
    <row r="40305" spans="13:13">
      <c r="M40305" s="264" t="str">
        <f>IF('(2-4) 퇴직자 및 DC전환자 명부'!G40305="","",'(2-4) 퇴직자 및 DC전환자 명부'!G40305)</f>
        <v/>
      </c>
    </row>
    <row r="40306" spans="13:13">
      <c r="M40306" s="264" t="str">
        <f>IF('(2-4) 퇴직자 및 DC전환자 명부'!G40306="","",'(2-4) 퇴직자 및 DC전환자 명부'!G40306)</f>
        <v/>
      </c>
    </row>
    <row r="40307" spans="13:13">
      <c r="M40307" s="264" t="str">
        <f>IF('(2-4) 퇴직자 및 DC전환자 명부'!G40307="","",'(2-4) 퇴직자 및 DC전환자 명부'!G40307)</f>
        <v/>
      </c>
    </row>
    <row r="40308" spans="13:13">
      <c r="M40308" s="264" t="str">
        <f>IF('(2-4) 퇴직자 및 DC전환자 명부'!G40308="","",'(2-4) 퇴직자 및 DC전환자 명부'!G40308)</f>
        <v/>
      </c>
    </row>
    <row r="40309" spans="13:13">
      <c r="M40309" s="264" t="str">
        <f>IF('(2-4) 퇴직자 및 DC전환자 명부'!G40309="","",'(2-4) 퇴직자 및 DC전환자 명부'!G40309)</f>
        <v/>
      </c>
    </row>
    <row r="40310" spans="13:13">
      <c r="M40310" s="264" t="str">
        <f>IF('(2-4) 퇴직자 및 DC전환자 명부'!G40310="","",'(2-4) 퇴직자 및 DC전환자 명부'!G40310)</f>
        <v/>
      </c>
    </row>
    <row r="40311" spans="13:13">
      <c r="M40311" s="264" t="str">
        <f>IF('(2-4) 퇴직자 및 DC전환자 명부'!G40311="","",'(2-4) 퇴직자 및 DC전환자 명부'!G40311)</f>
        <v/>
      </c>
    </row>
    <row r="40312" spans="13:13">
      <c r="M40312" s="264" t="str">
        <f>IF('(2-4) 퇴직자 및 DC전환자 명부'!G40312="","",'(2-4) 퇴직자 및 DC전환자 명부'!G40312)</f>
        <v/>
      </c>
    </row>
    <row r="40313" spans="13:13">
      <c r="M40313" s="264" t="str">
        <f>IF('(2-4) 퇴직자 및 DC전환자 명부'!G40313="","",'(2-4) 퇴직자 및 DC전환자 명부'!G40313)</f>
        <v/>
      </c>
    </row>
    <row r="40314" spans="13:13">
      <c r="M40314" s="264" t="str">
        <f>IF('(2-4) 퇴직자 및 DC전환자 명부'!G40314="","",'(2-4) 퇴직자 및 DC전환자 명부'!G40314)</f>
        <v/>
      </c>
    </row>
    <row r="40315" spans="13:13">
      <c r="M40315" s="264" t="str">
        <f>IF('(2-4) 퇴직자 및 DC전환자 명부'!G40315="","",'(2-4) 퇴직자 및 DC전환자 명부'!G40315)</f>
        <v/>
      </c>
    </row>
    <row r="40316" spans="13:13">
      <c r="M40316" s="264" t="str">
        <f>IF('(2-4) 퇴직자 및 DC전환자 명부'!G40316="","",'(2-4) 퇴직자 및 DC전환자 명부'!G40316)</f>
        <v/>
      </c>
    </row>
    <row r="40317" spans="13:13">
      <c r="M40317" s="264" t="str">
        <f>IF('(2-4) 퇴직자 및 DC전환자 명부'!G40317="","",'(2-4) 퇴직자 및 DC전환자 명부'!G40317)</f>
        <v/>
      </c>
    </row>
    <row r="40318" spans="13:13">
      <c r="M40318" s="264" t="str">
        <f>IF('(2-4) 퇴직자 및 DC전환자 명부'!G40318="","",'(2-4) 퇴직자 및 DC전환자 명부'!G40318)</f>
        <v/>
      </c>
    </row>
    <row r="40319" spans="13:13">
      <c r="M40319" s="264" t="str">
        <f>IF('(2-4) 퇴직자 및 DC전환자 명부'!G40319="","",'(2-4) 퇴직자 및 DC전환자 명부'!G40319)</f>
        <v/>
      </c>
    </row>
    <row r="40320" spans="13:13">
      <c r="M40320" s="264" t="str">
        <f>IF('(2-4) 퇴직자 및 DC전환자 명부'!G40320="","",'(2-4) 퇴직자 및 DC전환자 명부'!G40320)</f>
        <v/>
      </c>
    </row>
    <row r="40321" spans="13:13">
      <c r="M40321" s="264" t="str">
        <f>IF('(2-4) 퇴직자 및 DC전환자 명부'!G40321="","",'(2-4) 퇴직자 및 DC전환자 명부'!G40321)</f>
        <v/>
      </c>
    </row>
    <row r="40322" spans="13:13">
      <c r="M40322" s="264" t="str">
        <f>IF('(2-4) 퇴직자 및 DC전환자 명부'!G40322="","",'(2-4) 퇴직자 및 DC전환자 명부'!G40322)</f>
        <v/>
      </c>
    </row>
    <row r="40323" spans="13:13">
      <c r="M40323" s="264" t="str">
        <f>IF('(2-4) 퇴직자 및 DC전환자 명부'!G40323="","",'(2-4) 퇴직자 및 DC전환자 명부'!G40323)</f>
        <v/>
      </c>
    </row>
    <row r="40324" spans="13:13">
      <c r="M40324" s="264" t="str">
        <f>IF('(2-4) 퇴직자 및 DC전환자 명부'!G40324="","",'(2-4) 퇴직자 및 DC전환자 명부'!G40324)</f>
        <v/>
      </c>
    </row>
    <row r="40325" spans="13:13">
      <c r="M40325" s="264" t="str">
        <f>IF('(2-4) 퇴직자 및 DC전환자 명부'!G40325="","",'(2-4) 퇴직자 및 DC전환자 명부'!G40325)</f>
        <v/>
      </c>
    </row>
    <row r="40326" spans="13:13">
      <c r="M40326" s="264" t="str">
        <f>IF('(2-4) 퇴직자 및 DC전환자 명부'!G40326="","",'(2-4) 퇴직자 및 DC전환자 명부'!G40326)</f>
        <v/>
      </c>
    </row>
    <row r="40327" spans="13:13">
      <c r="M40327" s="264" t="str">
        <f>IF('(2-4) 퇴직자 및 DC전환자 명부'!G40327="","",'(2-4) 퇴직자 및 DC전환자 명부'!G40327)</f>
        <v/>
      </c>
    </row>
    <row r="40328" spans="13:13">
      <c r="M40328" s="264" t="str">
        <f>IF('(2-4) 퇴직자 및 DC전환자 명부'!G40328="","",'(2-4) 퇴직자 및 DC전환자 명부'!G40328)</f>
        <v/>
      </c>
    </row>
    <row r="40329" spans="13:13">
      <c r="M40329" s="264" t="str">
        <f>IF('(2-4) 퇴직자 및 DC전환자 명부'!G40329="","",'(2-4) 퇴직자 및 DC전환자 명부'!G40329)</f>
        <v/>
      </c>
    </row>
    <row r="40330" spans="13:13">
      <c r="M40330" s="264" t="str">
        <f>IF('(2-4) 퇴직자 및 DC전환자 명부'!G40330="","",'(2-4) 퇴직자 및 DC전환자 명부'!G40330)</f>
        <v/>
      </c>
    </row>
    <row r="40331" spans="13:13">
      <c r="M40331" s="264" t="str">
        <f>IF('(2-4) 퇴직자 및 DC전환자 명부'!G40331="","",'(2-4) 퇴직자 및 DC전환자 명부'!G40331)</f>
        <v/>
      </c>
    </row>
    <row r="40332" spans="13:13">
      <c r="M40332" s="264" t="str">
        <f>IF('(2-4) 퇴직자 및 DC전환자 명부'!G40332="","",'(2-4) 퇴직자 및 DC전환자 명부'!G40332)</f>
        <v/>
      </c>
    </row>
    <row r="40333" spans="13:13">
      <c r="M40333" s="264" t="str">
        <f>IF('(2-4) 퇴직자 및 DC전환자 명부'!G40333="","",'(2-4) 퇴직자 및 DC전환자 명부'!G40333)</f>
        <v/>
      </c>
    </row>
    <row r="40334" spans="13:13">
      <c r="M40334" s="264" t="str">
        <f>IF('(2-4) 퇴직자 및 DC전환자 명부'!G40334="","",'(2-4) 퇴직자 및 DC전환자 명부'!G40334)</f>
        <v/>
      </c>
    </row>
    <row r="40335" spans="13:13">
      <c r="M40335" s="264" t="str">
        <f>IF('(2-4) 퇴직자 및 DC전환자 명부'!G40335="","",'(2-4) 퇴직자 및 DC전환자 명부'!G40335)</f>
        <v/>
      </c>
    </row>
    <row r="40336" spans="13:13">
      <c r="M40336" s="264" t="str">
        <f>IF('(2-4) 퇴직자 및 DC전환자 명부'!G40336="","",'(2-4) 퇴직자 및 DC전환자 명부'!G40336)</f>
        <v/>
      </c>
    </row>
    <row r="40337" spans="13:13">
      <c r="M40337" s="264" t="str">
        <f>IF('(2-4) 퇴직자 및 DC전환자 명부'!G40337="","",'(2-4) 퇴직자 및 DC전환자 명부'!G40337)</f>
        <v/>
      </c>
    </row>
    <row r="40338" spans="13:13">
      <c r="M40338" s="264" t="str">
        <f>IF('(2-4) 퇴직자 및 DC전환자 명부'!G40338="","",'(2-4) 퇴직자 및 DC전환자 명부'!G40338)</f>
        <v/>
      </c>
    </row>
    <row r="40339" spans="13:13">
      <c r="M40339" s="264" t="str">
        <f>IF('(2-4) 퇴직자 및 DC전환자 명부'!G40339="","",'(2-4) 퇴직자 및 DC전환자 명부'!G40339)</f>
        <v/>
      </c>
    </row>
    <row r="40340" spans="13:13">
      <c r="M40340" s="264" t="str">
        <f>IF('(2-4) 퇴직자 및 DC전환자 명부'!G40340="","",'(2-4) 퇴직자 및 DC전환자 명부'!G40340)</f>
        <v/>
      </c>
    </row>
    <row r="40341" spans="13:13">
      <c r="M40341" s="264" t="str">
        <f>IF('(2-4) 퇴직자 및 DC전환자 명부'!G40341="","",'(2-4) 퇴직자 및 DC전환자 명부'!G40341)</f>
        <v/>
      </c>
    </row>
    <row r="40342" spans="13:13">
      <c r="M40342" s="264" t="str">
        <f>IF('(2-4) 퇴직자 및 DC전환자 명부'!G40342="","",'(2-4) 퇴직자 및 DC전환자 명부'!G40342)</f>
        <v/>
      </c>
    </row>
    <row r="40343" spans="13:13">
      <c r="M40343" s="264" t="str">
        <f>IF('(2-4) 퇴직자 및 DC전환자 명부'!G40343="","",'(2-4) 퇴직자 및 DC전환자 명부'!G40343)</f>
        <v/>
      </c>
    </row>
    <row r="40344" spans="13:13">
      <c r="M40344" s="264" t="str">
        <f>IF('(2-4) 퇴직자 및 DC전환자 명부'!G40344="","",'(2-4) 퇴직자 및 DC전환자 명부'!G40344)</f>
        <v/>
      </c>
    </row>
    <row r="40345" spans="13:13">
      <c r="M40345" s="264" t="str">
        <f>IF('(2-4) 퇴직자 및 DC전환자 명부'!G40345="","",'(2-4) 퇴직자 및 DC전환자 명부'!G40345)</f>
        <v/>
      </c>
    </row>
    <row r="40346" spans="13:13">
      <c r="M40346" s="264" t="str">
        <f>IF('(2-4) 퇴직자 및 DC전환자 명부'!G40346="","",'(2-4) 퇴직자 및 DC전환자 명부'!G40346)</f>
        <v/>
      </c>
    </row>
    <row r="40347" spans="13:13">
      <c r="M40347" s="264" t="str">
        <f>IF('(2-4) 퇴직자 및 DC전환자 명부'!G40347="","",'(2-4) 퇴직자 및 DC전환자 명부'!G40347)</f>
        <v/>
      </c>
    </row>
    <row r="40348" spans="13:13">
      <c r="M40348" s="264" t="str">
        <f>IF('(2-4) 퇴직자 및 DC전환자 명부'!G40348="","",'(2-4) 퇴직자 및 DC전환자 명부'!G40348)</f>
        <v/>
      </c>
    </row>
    <row r="40349" spans="13:13">
      <c r="M40349" s="264" t="str">
        <f>IF('(2-4) 퇴직자 및 DC전환자 명부'!G40349="","",'(2-4) 퇴직자 및 DC전환자 명부'!G40349)</f>
        <v/>
      </c>
    </row>
    <row r="40350" spans="13:13">
      <c r="M40350" s="264" t="str">
        <f>IF('(2-4) 퇴직자 및 DC전환자 명부'!G40350="","",'(2-4) 퇴직자 및 DC전환자 명부'!G40350)</f>
        <v/>
      </c>
    </row>
    <row r="40351" spans="13:13">
      <c r="M40351" s="264" t="str">
        <f>IF('(2-4) 퇴직자 및 DC전환자 명부'!G40351="","",'(2-4) 퇴직자 및 DC전환자 명부'!G40351)</f>
        <v/>
      </c>
    </row>
    <row r="40352" spans="13:13">
      <c r="M40352" s="264" t="str">
        <f>IF('(2-4) 퇴직자 및 DC전환자 명부'!G40352="","",'(2-4) 퇴직자 및 DC전환자 명부'!G40352)</f>
        <v/>
      </c>
    </row>
    <row r="40353" spans="13:13">
      <c r="M40353" s="264" t="str">
        <f>IF('(2-4) 퇴직자 및 DC전환자 명부'!G40353="","",'(2-4) 퇴직자 및 DC전환자 명부'!G40353)</f>
        <v/>
      </c>
    </row>
    <row r="40354" spans="13:13">
      <c r="M40354" s="264" t="str">
        <f>IF('(2-4) 퇴직자 및 DC전환자 명부'!G40354="","",'(2-4) 퇴직자 및 DC전환자 명부'!G40354)</f>
        <v/>
      </c>
    </row>
    <row r="40355" spans="13:13">
      <c r="M40355" s="264" t="str">
        <f>IF('(2-4) 퇴직자 및 DC전환자 명부'!G40355="","",'(2-4) 퇴직자 및 DC전환자 명부'!G40355)</f>
        <v/>
      </c>
    </row>
    <row r="40356" spans="13:13">
      <c r="M40356" s="264" t="str">
        <f>IF('(2-4) 퇴직자 및 DC전환자 명부'!G40356="","",'(2-4) 퇴직자 및 DC전환자 명부'!G40356)</f>
        <v/>
      </c>
    </row>
    <row r="40357" spans="13:13">
      <c r="M40357" s="264" t="str">
        <f>IF('(2-4) 퇴직자 및 DC전환자 명부'!G40357="","",'(2-4) 퇴직자 및 DC전환자 명부'!G40357)</f>
        <v/>
      </c>
    </row>
    <row r="40358" spans="13:13">
      <c r="M40358" s="264" t="str">
        <f>IF('(2-4) 퇴직자 및 DC전환자 명부'!G40358="","",'(2-4) 퇴직자 및 DC전환자 명부'!G40358)</f>
        <v/>
      </c>
    </row>
    <row r="40359" spans="13:13">
      <c r="M40359" s="264" t="str">
        <f>IF('(2-4) 퇴직자 및 DC전환자 명부'!G40359="","",'(2-4) 퇴직자 및 DC전환자 명부'!G40359)</f>
        <v/>
      </c>
    </row>
    <row r="40360" spans="13:13">
      <c r="M40360" s="264" t="str">
        <f>IF('(2-4) 퇴직자 및 DC전환자 명부'!G40360="","",'(2-4) 퇴직자 및 DC전환자 명부'!G40360)</f>
        <v/>
      </c>
    </row>
    <row r="40361" spans="13:13">
      <c r="M40361" s="264" t="str">
        <f>IF('(2-4) 퇴직자 및 DC전환자 명부'!G40361="","",'(2-4) 퇴직자 및 DC전환자 명부'!G40361)</f>
        <v/>
      </c>
    </row>
    <row r="40362" spans="13:13">
      <c r="M40362" s="264" t="str">
        <f>IF('(2-4) 퇴직자 및 DC전환자 명부'!G40362="","",'(2-4) 퇴직자 및 DC전환자 명부'!G40362)</f>
        <v/>
      </c>
    </row>
    <row r="40363" spans="13:13">
      <c r="M40363" s="264" t="str">
        <f>IF('(2-4) 퇴직자 및 DC전환자 명부'!G40363="","",'(2-4) 퇴직자 및 DC전환자 명부'!G40363)</f>
        <v/>
      </c>
    </row>
    <row r="40364" spans="13:13">
      <c r="M40364" s="264" t="str">
        <f>IF('(2-4) 퇴직자 및 DC전환자 명부'!G40364="","",'(2-4) 퇴직자 및 DC전환자 명부'!G40364)</f>
        <v/>
      </c>
    </row>
    <row r="40365" spans="13:13">
      <c r="M40365" s="264" t="str">
        <f>IF('(2-4) 퇴직자 및 DC전환자 명부'!G40365="","",'(2-4) 퇴직자 및 DC전환자 명부'!G40365)</f>
        <v/>
      </c>
    </row>
    <row r="40366" spans="13:13">
      <c r="M40366" s="264" t="str">
        <f>IF('(2-4) 퇴직자 및 DC전환자 명부'!G40366="","",'(2-4) 퇴직자 및 DC전환자 명부'!G40366)</f>
        <v/>
      </c>
    </row>
    <row r="40367" spans="13:13">
      <c r="M40367" s="264" t="str">
        <f>IF('(2-4) 퇴직자 및 DC전환자 명부'!G40367="","",'(2-4) 퇴직자 및 DC전환자 명부'!G40367)</f>
        <v/>
      </c>
    </row>
    <row r="40368" spans="13:13">
      <c r="M40368" s="264" t="str">
        <f>IF('(2-4) 퇴직자 및 DC전환자 명부'!G40368="","",'(2-4) 퇴직자 및 DC전환자 명부'!G40368)</f>
        <v/>
      </c>
    </row>
    <row r="40369" spans="13:13">
      <c r="M40369" s="264" t="str">
        <f>IF('(2-4) 퇴직자 및 DC전환자 명부'!G40369="","",'(2-4) 퇴직자 및 DC전환자 명부'!G40369)</f>
        <v/>
      </c>
    </row>
    <row r="40370" spans="13:13">
      <c r="M40370" s="264" t="str">
        <f>IF('(2-4) 퇴직자 및 DC전환자 명부'!G40370="","",'(2-4) 퇴직자 및 DC전환자 명부'!G40370)</f>
        <v/>
      </c>
    </row>
    <row r="40371" spans="13:13">
      <c r="M40371" s="264" t="str">
        <f>IF('(2-4) 퇴직자 및 DC전환자 명부'!G40371="","",'(2-4) 퇴직자 및 DC전환자 명부'!G40371)</f>
        <v/>
      </c>
    </row>
    <row r="40372" spans="13:13">
      <c r="M40372" s="264" t="str">
        <f>IF('(2-4) 퇴직자 및 DC전환자 명부'!G40372="","",'(2-4) 퇴직자 및 DC전환자 명부'!G40372)</f>
        <v/>
      </c>
    </row>
    <row r="40373" spans="13:13">
      <c r="M40373" s="264" t="str">
        <f>IF('(2-4) 퇴직자 및 DC전환자 명부'!G40373="","",'(2-4) 퇴직자 및 DC전환자 명부'!G40373)</f>
        <v/>
      </c>
    </row>
    <row r="40374" spans="13:13">
      <c r="M40374" s="264" t="str">
        <f>IF('(2-4) 퇴직자 및 DC전환자 명부'!G40374="","",'(2-4) 퇴직자 및 DC전환자 명부'!G40374)</f>
        <v/>
      </c>
    </row>
    <row r="40375" spans="13:13">
      <c r="M40375" s="264" t="str">
        <f>IF('(2-4) 퇴직자 및 DC전환자 명부'!G40375="","",'(2-4) 퇴직자 및 DC전환자 명부'!G40375)</f>
        <v/>
      </c>
    </row>
    <row r="40376" spans="13:13">
      <c r="M40376" s="264" t="str">
        <f>IF('(2-4) 퇴직자 및 DC전환자 명부'!G40376="","",'(2-4) 퇴직자 및 DC전환자 명부'!G40376)</f>
        <v/>
      </c>
    </row>
    <row r="40377" spans="13:13">
      <c r="M40377" s="264" t="str">
        <f>IF('(2-4) 퇴직자 및 DC전환자 명부'!G40377="","",'(2-4) 퇴직자 및 DC전환자 명부'!G40377)</f>
        <v/>
      </c>
    </row>
    <row r="40378" spans="13:13">
      <c r="M40378" s="264" t="str">
        <f>IF('(2-4) 퇴직자 및 DC전환자 명부'!G40378="","",'(2-4) 퇴직자 및 DC전환자 명부'!G40378)</f>
        <v/>
      </c>
    </row>
    <row r="40379" spans="13:13">
      <c r="M40379" s="264" t="str">
        <f>IF('(2-4) 퇴직자 및 DC전환자 명부'!G40379="","",'(2-4) 퇴직자 및 DC전환자 명부'!G40379)</f>
        <v/>
      </c>
    </row>
    <row r="40380" spans="13:13">
      <c r="M40380" s="264" t="str">
        <f>IF('(2-4) 퇴직자 및 DC전환자 명부'!G40380="","",'(2-4) 퇴직자 및 DC전환자 명부'!G40380)</f>
        <v/>
      </c>
    </row>
    <row r="40381" spans="13:13">
      <c r="M40381" s="264" t="str">
        <f>IF('(2-4) 퇴직자 및 DC전환자 명부'!G40381="","",'(2-4) 퇴직자 및 DC전환자 명부'!G40381)</f>
        <v/>
      </c>
    </row>
    <row r="40382" spans="13:13">
      <c r="M40382" s="264" t="str">
        <f>IF('(2-4) 퇴직자 및 DC전환자 명부'!G40382="","",'(2-4) 퇴직자 및 DC전환자 명부'!G40382)</f>
        <v/>
      </c>
    </row>
    <row r="40383" spans="13:13">
      <c r="M40383" s="264" t="str">
        <f>IF('(2-4) 퇴직자 및 DC전환자 명부'!G40383="","",'(2-4) 퇴직자 및 DC전환자 명부'!G40383)</f>
        <v/>
      </c>
    </row>
    <row r="40384" spans="13:13">
      <c r="M40384" s="264" t="str">
        <f>IF('(2-4) 퇴직자 및 DC전환자 명부'!G40384="","",'(2-4) 퇴직자 및 DC전환자 명부'!G40384)</f>
        <v/>
      </c>
    </row>
    <row r="40385" spans="13:13">
      <c r="M40385" s="264" t="str">
        <f>IF('(2-4) 퇴직자 및 DC전환자 명부'!G40385="","",'(2-4) 퇴직자 및 DC전환자 명부'!G40385)</f>
        <v/>
      </c>
    </row>
    <row r="40386" spans="13:13">
      <c r="M40386" s="264" t="str">
        <f>IF('(2-4) 퇴직자 및 DC전환자 명부'!G40386="","",'(2-4) 퇴직자 및 DC전환자 명부'!G40386)</f>
        <v/>
      </c>
    </row>
    <row r="40387" spans="13:13">
      <c r="M40387" s="264" t="str">
        <f>IF('(2-4) 퇴직자 및 DC전환자 명부'!G40387="","",'(2-4) 퇴직자 및 DC전환자 명부'!G40387)</f>
        <v/>
      </c>
    </row>
    <row r="40388" spans="13:13">
      <c r="M40388" s="264" t="str">
        <f>IF('(2-4) 퇴직자 및 DC전환자 명부'!G40388="","",'(2-4) 퇴직자 및 DC전환자 명부'!G40388)</f>
        <v/>
      </c>
    </row>
    <row r="40389" spans="13:13">
      <c r="M40389" s="264" t="str">
        <f>IF('(2-4) 퇴직자 및 DC전환자 명부'!G40389="","",'(2-4) 퇴직자 및 DC전환자 명부'!G40389)</f>
        <v/>
      </c>
    </row>
    <row r="40390" spans="13:13">
      <c r="M40390" s="264" t="str">
        <f>IF('(2-4) 퇴직자 및 DC전환자 명부'!G40390="","",'(2-4) 퇴직자 및 DC전환자 명부'!G40390)</f>
        <v/>
      </c>
    </row>
    <row r="40391" spans="13:13">
      <c r="M40391" s="264" t="str">
        <f>IF('(2-4) 퇴직자 및 DC전환자 명부'!G40391="","",'(2-4) 퇴직자 및 DC전환자 명부'!G40391)</f>
        <v/>
      </c>
    </row>
    <row r="40392" spans="13:13">
      <c r="M40392" s="264" t="str">
        <f>IF('(2-4) 퇴직자 및 DC전환자 명부'!G40392="","",'(2-4) 퇴직자 및 DC전환자 명부'!G40392)</f>
        <v/>
      </c>
    </row>
    <row r="40393" spans="13:13">
      <c r="M40393" s="264" t="str">
        <f>IF('(2-4) 퇴직자 및 DC전환자 명부'!G40393="","",'(2-4) 퇴직자 및 DC전환자 명부'!G40393)</f>
        <v/>
      </c>
    </row>
    <row r="40394" spans="13:13">
      <c r="M40394" s="264" t="str">
        <f>IF('(2-4) 퇴직자 및 DC전환자 명부'!G40394="","",'(2-4) 퇴직자 및 DC전환자 명부'!G40394)</f>
        <v/>
      </c>
    </row>
    <row r="40395" spans="13:13">
      <c r="M40395" s="264" t="str">
        <f>IF('(2-4) 퇴직자 및 DC전환자 명부'!G40395="","",'(2-4) 퇴직자 및 DC전환자 명부'!G40395)</f>
        <v/>
      </c>
    </row>
    <row r="40396" spans="13:13">
      <c r="M40396" s="264" t="str">
        <f>IF('(2-4) 퇴직자 및 DC전환자 명부'!G40396="","",'(2-4) 퇴직자 및 DC전환자 명부'!G40396)</f>
        <v/>
      </c>
    </row>
    <row r="40397" spans="13:13">
      <c r="M40397" s="264" t="str">
        <f>IF('(2-4) 퇴직자 및 DC전환자 명부'!G40397="","",'(2-4) 퇴직자 및 DC전환자 명부'!G40397)</f>
        <v/>
      </c>
    </row>
    <row r="40398" spans="13:13">
      <c r="M40398" s="264" t="str">
        <f>IF('(2-4) 퇴직자 및 DC전환자 명부'!G40398="","",'(2-4) 퇴직자 및 DC전환자 명부'!G40398)</f>
        <v/>
      </c>
    </row>
    <row r="40399" spans="13:13">
      <c r="M40399" s="264" t="str">
        <f>IF('(2-4) 퇴직자 및 DC전환자 명부'!G40399="","",'(2-4) 퇴직자 및 DC전환자 명부'!G40399)</f>
        <v/>
      </c>
    </row>
    <row r="40400" spans="13:13">
      <c r="M40400" s="264" t="str">
        <f>IF('(2-4) 퇴직자 및 DC전환자 명부'!G40400="","",'(2-4) 퇴직자 및 DC전환자 명부'!G40400)</f>
        <v/>
      </c>
    </row>
    <row r="40401" spans="13:13">
      <c r="M40401" s="264" t="str">
        <f>IF('(2-4) 퇴직자 및 DC전환자 명부'!G40401="","",'(2-4) 퇴직자 및 DC전환자 명부'!G40401)</f>
        <v/>
      </c>
    </row>
    <row r="40402" spans="13:13">
      <c r="M40402" s="264" t="str">
        <f>IF('(2-4) 퇴직자 및 DC전환자 명부'!G40402="","",'(2-4) 퇴직자 및 DC전환자 명부'!G40402)</f>
        <v/>
      </c>
    </row>
    <row r="40403" spans="13:13">
      <c r="M40403" s="264" t="str">
        <f>IF('(2-4) 퇴직자 및 DC전환자 명부'!G40403="","",'(2-4) 퇴직자 및 DC전환자 명부'!G40403)</f>
        <v/>
      </c>
    </row>
    <row r="40404" spans="13:13">
      <c r="M40404" s="264" t="str">
        <f>IF('(2-4) 퇴직자 및 DC전환자 명부'!G40404="","",'(2-4) 퇴직자 및 DC전환자 명부'!G40404)</f>
        <v/>
      </c>
    </row>
    <row r="40405" spans="13:13">
      <c r="M40405" s="264" t="str">
        <f>IF('(2-4) 퇴직자 및 DC전환자 명부'!G40405="","",'(2-4) 퇴직자 및 DC전환자 명부'!G40405)</f>
        <v/>
      </c>
    </row>
    <row r="40406" spans="13:13">
      <c r="M40406" s="264" t="str">
        <f>IF('(2-4) 퇴직자 및 DC전환자 명부'!G40406="","",'(2-4) 퇴직자 및 DC전환자 명부'!G40406)</f>
        <v/>
      </c>
    </row>
    <row r="40407" spans="13:13">
      <c r="M40407" s="264" t="str">
        <f>IF('(2-4) 퇴직자 및 DC전환자 명부'!G40407="","",'(2-4) 퇴직자 및 DC전환자 명부'!G40407)</f>
        <v/>
      </c>
    </row>
    <row r="40408" spans="13:13">
      <c r="M40408" s="264" t="str">
        <f>IF('(2-4) 퇴직자 및 DC전환자 명부'!G40408="","",'(2-4) 퇴직자 및 DC전환자 명부'!G40408)</f>
        <v/>
      </c>
    </row>
    <row r="40409" spans="13:13">
      <c r="M40409" s="264" t="str">
        <f>IF('(2-4) 퇴직자 및 DC전환자 명부'!G40409="","",'(2-4) 퇴직자 및 DC전환자 명부'!G40409)</f>
        <v/>
      </c>
    </row>
    <row r="40410" spans="13:13">
      <c r="M40410" s="264" t="str">
        <f>IF('(2-4) 퇴직자 및 DC전환자 명부'!G40410="","",'(2-4) 퇴직자 및 DC전환자 명부'!G40410)</f>
        <v/>
      </c>
    </row>
    <row r="40411" spans="13:13">
      <c r="M40411" s="264" t="str">
        <f>IF('(2-4) 퇴직자 및 DC전환자 명부'!G40411="","",'(2-4) 퇴직자 및 DC전환자 명부'!G40411)</f>
        <v/>
      </c>
    </row>
    <row r="40412" spans="13:13">
      <c r="M40412" s="264" t="str">
        <f>IF('(2-4) 퇴직자 및 DC전환자 명부'!G40412="","",'(2-4) 퇴직자 및 DC전환자 명부'!G40412)</f>
        <v/>
      </c>
    </row>
    <row r="40413" spans="13:13">
      <c r="M40413" s="264" t="str">
        <f>IF('(2-4) 퇴직자 및 DC전환자 명부'!G40413="","",'(2-4) 퇴직자 및 DC전환자 명부'!G40413)</f>
        <v/>
      </c>
    </row>
    <row r="40414" spans="13:13">
      <c r="M40414" s="264" t="str">
        <f>IF('(2-4) 퇴직자 및 DC전환자 명부'!G40414="","",'(2-4) 퇴직자 및 DC전환자 명부'!G40414)</f>
        <v/>
      </c>
    </row>
    <row r="40415" spans="13:13">
      <c r="M40415" s="264" t="str">
        <f>IF('(2-4) 퇴직자 및 DC전환자 명부'!G40415="","",'(2-4) 퇴직자 및 DC전환자 명부'!G40415)</f>
        <v/>
      </c>
    </row>
    <row r="40416" spans="13:13">
      <c r="M40416" s="264" t="str">
        <f>IF('(2-4) 퇴직자 및 DC전환자 명부'!G40416="","",'(2-4) 퇴직자 및 DC전환자 명부'!G40416)</f>
        <v/>
      </c>
    </row>
    <row r="40417" spans="13:13">
      <c r="M40417" s="264" t="str">
        <f>IF('(2-4) 퇴직자 및 DC전환자 명부'!G40417="","",'(2-4) 퇴직자 및 DC전환자 명부'!G40417)</f>
        <v/>
      </c>
    </row>
    <row r="40418" spans="13:13">
      <c r="M40418" s="264" t="str">
        <f>IF('(2-4) 퇴직자 및 DC전환자 명부'!G40418="","",'(2-4) 퇴직자 및 DC전환자 명부'!G40418)</f>
        <v/>
      </c>
    </row>
    <row r="40419" spans="13:13">
      <c r="M40419" s="264" t="str">
        <f>IF('(2-4) 퇴직자 및 DC전환자 명부'!G40419="","",'(2-4) 퇴직자 및 DC전환자 명부'!G40419)</f>
        <v/>
      </c>
    </row>
    <row r="40420" spans="13:13">
      <c r="M40420" s="264" t="str">
        <f>IF('(2-4) 퇴직자 및 DC전환자 명부'!G40420="","",'(2-4) 퇴직자 및 DC전환자 명부'!G40420)</f>
        <v/>
      </c>
    </row>
    <row r="40421" spans="13:13">
      <c r="M40421" s="264" t="str">
        <f>IF('(2-4) 퇴직자 및 DC전환자 명부'!G40421="","",'(2-4) 퇴직자 및 DC전환자 명부'!G40421)</f>
        <v/>
      </c>
    </row>
    <row r="40422" spans="13:13">
      <c r="M40422" s="264" t="str">
        <f>IF('(2-4) 퇴직자 및 DC전환자 명부'!G40422="","",'(2-4) 퇴직자 및 DC전환자 명부'!G40422)</f>
        <v/>
      </c>
    </row>
    <row r="40423" spans="13:13">
      <c r="M40423" s="264" t="str">
        <f>IF('(2-4) 퇴직자 및 DC전환자 명부'!G40423="","",'(2-4) 퇴직자 및 DC전환자 명부'!G40423)</f>
        <v/>
      </c>
    </row>
    <row r="40424" spans="13:13">
      <c r="M40424" s="264" t="str">
        <f>IF('(2-4) 퇴직자 및 DC전환자 명부'!G40424="","",'(2-4) 퇴직자 및 DC전환자 명부'!G40424)</f>
        <v/>
      </c>
    </row>
    <row r="40425" spans="13:13">
      <c r="M40425" s="264" t="str">
        <f>IF('(2-4) 퇴직자 및 DC전환자 명부'!G40425="","",'(2-4) 퇴직자 및 DC전환자 명부'!G40425)</f>
        <v/>
      </c>
    </row>
    <row r="40426" spans="13:13">
      <c r="M40426" s="264" t="str">
        <f>IF('(2-4) 퇴직자 및 DC전환자 명부'!G40426="","",'(2-4) 퇴직자 및 DC전환자 명부'!G40426)</f>
        <v/>
      </c>
    </row>
    <row r="40427" spans="13:13">
      <c r="M40427" s="264" t="str">
        <f>IF('(2-4) 퇴직자 및 DC전환자 명부'!G40427="","",'(2-4) 퇴직자 및 DC전환자 명부'!G40427)</f>
        <v/>
      </c>
    </row>
    <row r="40428" spans="13:13">
      <c r="M40428" s="264" t="str">
        <f>IF('(2-4) 퇴직자 및 DC전환자 명부'!G40428="","",'(2-4) 퇴직자 및 DC전환자 명부'!G40428)</f>
        <v/>
      </c>
    </row>
    <row r="40429" spans="13:13">
      <c r="M40429" s="264" t="str">
        <f>IF('(2-4) 퇴직자 및 DC전환자 명부'!G40429="","",'(2-4) 퇴직자 및 DC전환자 명부'!G40429)</f>
        <v/>
      </c>
    </row>
    <row r="40430" spans="13:13">
      <c r="M40430" s="264" t="str">
        <f>IF('(2-4) 퇴직자 및 DC전환자 명부'!G40430="","",'(2-4) 퇴직자 및 DC전환자 명부'!G40430)</f>
        <v/>
      </c>
    </row>
    <row r="40431" spans="13:13">
      <c r="M40431" s="264" t="str">
        <f>IF('(2-4) 퇴직자 및 DC전환자 명부'!G40431="","",'(2-4) 퇴직자 및 DC전환자 명부'!G40431)</f>
        <v/>
      </c>
    </row>
    <row r="40432" spans="13:13">
      <c r="M40432" s="264" t="str">
        <f>IF('(2-4) 퇴직자 및 DC전환자 명부'!G40432="","",'(2-4) 퇴직자 및 DC전환자 명부'!G40432)</f>
        <v/>
      </c>
    </row>
    <row r="40433" spans="13:13">
      <c r="M40433" s="264" t="str">
        <f>IF('(2-4) 퇴직자 및 DC전환자 명부'!G40433="","",'(2-4) 퇴직자 및 DC전환자 명부'!G40433)</f>
        <v/>
      </c>
    </row>
    <row r="40434" spans="13:13">
      <c r="M40434" s="264" t="str">
        <f>IF('(2-4) 퇴직자 및 DC전환자 명부'!G40434="","",'(2-4) 퇴직자 및 DC전환자 명부'!G40434)</f>
        <v/>
      </c>
    </row>
    <row r="40435" spans="13:13">
      <c r="M40435" s="264" t="str">
        <f>IF('(2-4) 퇴직자 및 DC전환자 명부'!G40435="","",'(2-4) 퇴직자 및 DC전환자 명부'!G40435)</f>
        <v/>
      </c>
    </row>
    <row r="40436" spans="13:13">
      <c r="M40436" s="264" t="str">
        <f>IF('(2-4) 퇴직자 및 DC전환자 명부'!G40436="","",'(2-4) 퇴직자 및 DC전환자 명부'!G40436)</f>
        <v/>
      </c>
    </row>
    <row r="40437" spans="13:13">
      <c r="M40437" s="264" t="str">
        <f>IF('(2-4) 퇴직자 및 DC전환자 명부'!G40437="","",'(2-4) 퇴직자 및 DC전환자 명부'!G40437)</f>
        <v/>
      </c>
    </row>
    <row r="40438" spans="13:13">
      <c r="M40438" s="264" t="str">
        <f>IF('(2-4) 퇴직자 및 DC전환자 명부'!G40438="","",'(2-4) 퇴직자 및 DC전환자 명부'!G40438)</f>
        <v/>
      </c>
    </row>
    <row r="40439" spans="13:13">
      <c r="M40439" s="264" t="str">
        <f>IF('(2-4) 퇴직자 및 DC전환자 명부'!G40439="","",'(2-4) 퇴직자 및 DC전환자 명부'!G40439)</f>
        <v/>
      </c>
    </row>
    <row r="40440" spans="13:13">
      <c r="M40440" s="264" t="str">
        <f>IF('(2-4) 퇴직자 및 DC전환자 명부'!G40440="","",'(2-4) 퇴직자 및 DC전환자 명부'!G40440)</f>
        <v/>
      </c>
    </row>
    <row r="40441" spans="13:13">
      <c r="M40441" s="264" t="str">
        <f>IF('(2-4) 퇴직자 및 DC전환자 명부'!G40441="","",'(2-4) 퇴직자 및 DC전환자 명부'!G40441)</f>
        <v/>
      </c>
    </row>
    <row r="40442" spans="13:13">
      <c r="M40442" s="264" t="str">
        <f>IF('(2-4) 퇴직자 및 DC전환자 명부'!G40442="","",'(2-4) 퇴직자 및 DC전환자 명부'!G40442)</f>
        <v/>
      </c>
    </row>
    <row r="40443" spans="13:13">
      <c r="M40443" s="264" t="str">
        <f>IF('(2-4) 퇴직자 및 DC전환자 명부'!G40443="","",'(2-4) 퇴직자 및 DC전환자 명부'!G40443)</f>
        <v/>
      </c>
    </row>
    <row r="40444" spans="13:13">
      <c r="M40444" s="264" t="str">
        <f>IF('(2-4) 퇴직자 및 DC전환자 명부'!G40444="","",'(2-4) 퇴직자 및 DC전환자 명부'!G40444)</f>
        <v/>
      </c>
    </row>
    <row r="40445" spans="13:13">
      <c r="M40445" s="264" t="str">
        <f>IF('(2-4) 퇴직자 및 DC전환자 명부'!G40445="","",'(2-4) 퇴직자 및 DC전환자 명부'!G40445)</f>
        <v/>
      </c>
    </row>
    <row r="40446" spans="13:13">
      <c r="M40446" s="264" t="str">
        <f>IF('(2-4) 퇴직자 및 DC전환자 명부'!G40446="","",'(2-4) 퇴직자 및 DC전환자 명부'!G40446)</f>
        <v/>
      </c>
    </row>
    <row r="40447" spans="13:13">
      <c r="M40447" s="264" t="str">
        <f>IF('(2-4) 퇴직자 및 DC전환자 명부'!G40447="","",'(2-4) 퇴직자 및 DC전환자 명부'!G40447)</f>
        <v/>
      </c>
    </row>
    <row r="40448" spans="13:13">
      <c r="M40448" s="264" t="str">
        <f>IF('(2-4) 퇴직자 및 DC전환자 명부'!G40448="","",'(2-4) 퇴직자 및 DC전환자 명부'!G40448)</f>
        <v/>
      </c>
    </row>
    <row r="40449" spans="13:13">
      <c r="M40449" s="264" t="str">
        <f>IF('(2-4) 퇴직자 및 DC전환자 명부'!G40449="","",'(2-4) 퇴직자 및 DC전환자 명부'!G40449)</f>
        <v/>
      </c>
    </row>
    <row r="40450" spans="13:13">
      <c r="M40450" s="264" t="str">
        <f>IF('(2-4) 퇴직자 및 DC전환자 명부'!G40450="","",'(2-4) 퇴직자 및 DC전환자 명부'!G40450)</f>
        <v/>
      </c>
    </row>
    <row r="40451" spans="13:13">
      <c r="M40451" s="264" t="str">
        <f>IF('(2-4) 퇴직자 및 DC전환자 명부'!G40451="","",'(2-4) 퇴직자 및 DC전환자 명부'!G40451)</f>
        <v/>
      </c>
    </row>
    <row r="40452" spans="13:13">
      <c r="M40452" s="264" t="str">
        <f>IF('(2-4) 퇴직자 및 DC전환자 명부'!G40452="","",'(2-4) 퇴직자 및 DC전환자 명부'!G40452)</f>
        <v/>
      </c>
    </row>
    <row r="40453" spans="13:13">
      <c r="M40453" s="264" t="str">
        <f>IF('(2-4) 퇴직자 및 DC전환자 명부'!G40453="","",'(2-4) 퇴직자 및 DC전환자 명부'!G40453)</f>
        <v/>
      </c>
    </row>
    <row r="40454" spans="13:13">
      <c r="M40454" s="264" t="str">
        <f>IF('(2-4) 퇴직자 및 DC전환자 명부'!G40454="","",'(2-4) 퇴직자 및 DC전환자 명부'!G40454)</f>
        <v/>
      </c>
    </row>
    <row r="40455" spans="13:13">
      <c r="M40455" s="264" t="str">
        <f>IF('(2-4) 퇴직자 및 DC전환자 명부'!G40455="","",'(2-4) 퇴직자 및 DC전환자 명부'!G40455)</f>
        <v/>
      </c>
    </row>
    <row r="40456" spans="13:13">
      <c r="M40456" s="264" t="str">
        <f>IF('(2-4) 퇴직자 및 DC전환자 명부'!G40456="","",'(2-4) 퇴직자 및 DC전환자 명부'!G40456)</f>
        <v/>
      </c>
    </row>
    <row r="40457" spans="13:13">
      <c r="M40457" s="264" t="str">
        <f>IF('(2-4) 퇴직자 및 DC전환자 명부'!G40457="","",'(2-4) 퇴직자 및 DC전환자 명부'!G40457)</f>
        <v/>
      </c>
    </row>
    <row r="40458" spans="13:13">
      <c r="M40458" s="264" t="str">
        <f>IF('(2-4) 퇴직자 및 DC전환자 명부'!G40458="","",'(2-4) 퇴직자 및 DC전환자 명부'!G40458)</f>
        <v/>
      </c>
    </row>
    <row r="40459" spans="13:13">
      <c r="M40459" s="264" t="str">
        <f>IF('(2-4) 퇴직자 및 DC전환자 명부'!G40459="","",'(2-4) 퇴직자 및 DC전환자 명부'!G40459)</f>
        <v/>
      </c>
    </row>
    <row r="40460" spans="13:13">
      <c r="M40460" s="264" t="str">
        <f>IF('(2-4) 퇴직자 및 DC전환자 명부'!G40460="","",'(2-4) 퇴직자 및 DC전환자 명부'!G40460)</f>
        <v/>
      </c>
    </row>
    <row r="40461" spans="13:13">
      <c r="M40461" s="264" t="str">
        <f>IF('(2-4) 퇴직자 및 DC전환자 명부'!G40461="","",'(2-4) 퇴직자 및 DC전환자 명부'!G40461)</f>
        <v/>
      </c>
    </row>
    <row r="40462" spans="13:13">
      <c r="M40462" s="264" t="str">
        <f>IF('(2-4) 퇴직자 및 DC전환자 명부'!G40462="","",'(2-4) 퇴직자 및 DC전환자 명부'!G40462)</f>
        <v/>
      </c>
    </row>
    <row r="40463" spans="13:13">
      <c r="M40463" s="264" t="str">
        <f>IF('(2-4) 퇴직자 및 DC전환자 명부'!G40463="","",'(2-4) 퇴직자 및 DC전환자 명부'!G40463)</f>
        <v/>
      </c>
    </row>
    <row r="40464" spans="13:13">
      <c r="M40464" s="264" t="str">
        <f>IF('(2-4) 퇴직자 및 DC전환자 명부'!G40464="","",'(2-4) 퇴직자 및 DC전환자 명부'!G40464)</f>
        <v/>
      </c>
    </row>
    <row r="40465" spans="13:13">
      <c r="M40465" s="264" t="str">
        <f>IF('(2-4) 퇴직자 및 DC전환자 명부'!G40465="","",'(2-4) 퇴직자 및 DC전환자 명부'!G40465)</f>
        <v/>
      </c>
    </row>
    <row r="40466" spans="13:13">
      <c r="M40466" s="264" t="str">
        <f>IF('(2-4) 퇴직자 및 DC전환자 명부'!G40466="","",'(2-4) 퇴직자 및 DC전환자 명부'!G40466)</f>
        <v/>
      </c>
    </row>
    <row r="40467" spans="13:13">
      <c r="M40467" s="264" t="str">
        <f>IF('(2-4) 퇴직자 및 DC전환자 명부'!G40467="","",'(2-4) 퇴직자 및 DC전환자 명부'!G40467)</f>
        <v/>
      </c>
    </row>
    <row r="40468" spans="13:13">
      <c r="M40468" s="264" t="str">
        <f>IF('(2-4) 퇴직자 및 DC전환자 명부'!G40468="","",'(2-4) 퇴직자 및 DC전환자 명부'!G40468)</f>
        <v/>
      </c>
    </row>
    <row r="40469" spans="13:13">
      <c r="M40469" s="264" t="str">
        <f>IF('(2-4) 퇴직자 및 DC전환자 명부'!G40469="","",'(2-4) 퇴직자 및 DC전환자 명부'!G40469)</f>
        <v/>
      </c>
    </row>
    <row r="40470" spans="13:13">
      <c r="M40470" s="264" t="str">
        <f>IF('(2-4) 퇴직자 및 DC전환자 명부'!G40470="","",'(2-4) 퇴직자 및 DC전환자 명부'!G40470)</f>
        <v/>
      </c>
    </row>
    <row r="40471" spans="13:13">
      <c r="M40471" s="264" t="str">
        <f>IF('(2-4) 퇴직자 및 DC전환자 명부'!G40471="","",'(2-4) 퇴직자 및 DC전환자 명부'!G40471)</f>
        <v/>
      </c>
    </row>
    <row r="40472" spans="13:13">
      <c r="M40472" s="264" t="str">
        <f>IF('(2-4) 퇴직자 및 DC전환자 명부'!G40472="","",'(2-4) 퇴직자 및 DC전환자 명부'!G40472)</f>
        <v/>
      </c>
    </row>
    <row r="40473" spans="13:13">
      <c r="M40473" s="264" t="str">
        <f>IF('(2-4) 퇴직자 및 DC전환자 명부'!G40473="","",'(2-4) 퇴직자 및 DC전환자 명부'!G40473)</f>
        <v/>
      </c>
    </row>
    <row r="40474" spans="13:13">
      <c r="M40474" s="264" t="str">
        <f>IF('(2-4) 퇴직자 및 DC전환자 명부'!G40474="","",'(2-4) 퇴직자 및 DC전환자 명부'!G40474)</f>
        <v/>
      </c>
    </row>
    <row r="40475" spans="13:13">
      <c r="M40475" s="264" t="str">
        <f>IF('(2-4) 퇴직자 및 DC전환자 명부'!G40475="","",'(2-4) 퇴직자 및 DC전환자 명부'!G40475)</f>
        <v/>
      </c>
    </row>
    <row r="40476" spans="13:13">
      <c r="M40476" s="264" t="str">
        <f>IF('(2-4) 퇴직자 및 DC전환자 명부'!G40476="","",'(2-4) 퇴직자 및 DC전환자 명부'!G40476)</f>
        <v/>
      </c>
    </row>
    <row r="40477" spans="13:13">
      <c r="M40477" s="264" t="str">
        <f>IF('(2-4) 퇴직자 및 DC전환자 명부'!G40477="","",'(2-4) 퇴직자 및 DC전환자 명부'!G40477)</f>
        <v/>
      </c>
    </row>
    <row r="40478" spans="13:13">
      <c r="M40478" s="264" t="str">
        <f>IF('(2-4) 퇴직자 및 DC전환자 명부'!G40478="","",'(2-4) 퇴직자 및 DC전환자 명부'!G40478)</f>
        <v/>
      </c>
    </row>
    <row r="40479" spans="13:13">
      <c r="M40479" s="264" t="str">
        <f>IF('(2-4) 퇴직자 및 DC전환자 명부'!G40479="","",'(2-4) 퇴직자 및 DC전환자 명부'!G40479)</f>
        <v/>
      </c>
    </row>
    <row r="40480" spans="13:13">
      <c r="M40480" s="264" t="str">
        <f>IF('(2-4) 퇴직자 및 DC전환자 명부'!G40480="","",'(2-4) 퇴직자 및 DC전환자 명부'!G40480)</f>
        <v/>
      </c>
    </row>
    <row r="40481" spans="13:13">
      <c r="M40481" s="264" t="str">
        <f>IF('(2-4) 퇴직자 및 DC전환자 명부'!G40481="","",'(2-4) 퇴직자 및 DC전환자 명부'!G40481)</f>
        <v/>
      </c>
    </row>
    <row r="40482" spans="13:13">
      <c r="M40482" s="264" t="str">
        <f>IF('(2-4) 퇴직자 및 DC전환자 명부'!G40482="","",'(2-4) 퇴직자 및 DC전환자 명부'!G40482)</f>
        <v/>
      </c>
    </row>
    <row r="40483" spans="13:13">
      <c r="M40483" s="264" t="str">
        <f>IF('(2-4) 퇴직자 및 DC전환자 명부'!G40483="","",'(2-4) 퇴직자 및 DC전환자 명부'!G40483)</f>
        <v/>
      </c>
    </row>
    <row r="40484" spans="13:13">
      <c r="M40484" s="264" t="str">
        <f>IF('(2-4) 퇴직자 및 DC전환자 명부'!G40484="","",'(2-4) 퇴직자 및 DC전환자 명부'!G40484)</f>
        <v/>
      </c>
    </row>
    <row r="40485" spans="13:13">
      <c r="M40485" s="264" t="str">
        <f>IF('(2-4) 퇴직자 및 DC전환자 명부'!G40485="","",'(2-4) 퇴직자 및 DC전환자 명부'!G40485)</f>
        <v/>
      </c>
    </row>
    <row r="40486" spans="13:13">
      <c r="M40486" s="264" t="str">
        <f>IF('(2-4) 퇴직자 및 DC전환자 명부'!G40486="","",'(2-4) 퇴직자 및 DC전환자 명부'!G40486)</f>
        <v/>
      </c>
    </row>
    <row r="40487" spans="13:13">
      <c r="M40487" s="264" t="str">
        <f>IF('(2-4) 퇴직자 및 DC전환자 명부'!G40487="","",'(2-4) 퇴직자 및 DC전환자 명부'!G40487)</f>
        <v/>
      </c>
    </row>
    <row r="40488" spans="13:13">
      <c r="M40488" s="264" t="str">
        <f>IF('(2-4) 퇴직자 및 DC전환자 명부'!G40488="","",'(2-4) 퇴직자 및 DC전환자 명부'!G40488)</f>
        <v/>
      </c>
    </row>
    <row r="40489" spans="13:13">
      <c r="M40489" s="264" t="str">
        <f>IF('(2-4) 퇴직자 및 DC전환자 명부'!G40489="","",'(2-4) 퇴직자 및 DC전환자 명부'!G40489)</f>
        <v/>
      </c>
    </row>
    <row r="40490" spans="13:13">
      <c r="M40490" s="264" t="str">
        <f>IF('(2-4) 퇴직자 및 DC전환자 명부'!G40490="","",'(2-4) 퇴직자 및 DC전환자 명부'!G40490)</f>
        <v/>
      </c>
    </row>
    <row r="40491" spans="13:13">
      <c r="M40491" s="264" t="str">
        <f>IF('(2-4) 퇴직자 및 DC전환자 명부'!G40491="","",'(2-4) 퇴직자 및 DC전환자 명부'!G40491)</f>
        <v/>
      </c>
    </row>
    <row r="40492" spans="13:13">
      <c r="M40492" s="264" t="str">
        <f>IF('(2-4) 퇴직자 및 DC전환자 명부'!G40492="","",'(2-4) 퇴직자 및 DC전환자 명부'!G40492)</f>
        <v/>
      </c>
    </row>
    <row r="40493" spans="13:13">
      <c r="M40493" s="264" t="str">
        <f>IF('(2-4) 퇴직자 및 DC전환자 명부'!G40493="","",'(2-4) 퇴직자 및 DC전환자 명부'!G40493)</f>
        <v/>
      </c>
    </row>
    <row r="40494" spans="13:13">
      <c r="M40494" s="264" t="str">
        <f>IF('(2-4) 퇴직자 및 DC전환자 명부'!G40494="","",'(2-4) 퇴직자 및 DC전환자 명부'!G40494)</f>
        <v/>
      </c>
    </row>
    <row r="40495" spans="13:13">
      <c r="M40495" s="264" t="str">
        <f>IF('(2-4) 퇴직자 및 DC전환자 명부'!G40495="","",'(2-4) 퇴직자 및 DC전환자 명부'!G40495)</f>
        <v/>
      </c>
    </row>
    <row r="40496" spans="13:13">
      <c r="M40496" s="264" t="str">
        <f>IF('(2-4) 퇴직자 및 DC전환자 명부'!G40496="","",'(2-4) 퇴직자 및 DC전환자 명부'!G40496)</f>
        <v/>
      </c>
    </row>
    <row r="40497" spans="13:13">
      <c r="M40497" s="264" t="str">
        <f>IF('(2-4) 퇴직자 및 DC전환자 명부'!G40497="","",'(2-4) 퇴직자 및 DC전환자 명부'!G40497)</f>
        <v/>
      </c>
    </row>
    <row r="40498" spans="13:13">
      <c r="M40498" s="264" t="str">
        <f>IF('(2-4) 퇴직자 및 DC전환자 명부'!G40498="","",'(2-4) 퇴직자 및 DC전환자 명부'!G40498)</f>
        <v/>
      </c>
    </row>
    <row r="40499" spans="13:13">
      <c r="M40499" s="264" t="str">
        <f>IF('(2-4) 퇴직자 및 DC전환자 명부'!G40499="","",'(2-4) 퇴직자 및 DC전환자 명부'!G40499)</f>
        <v/>
      </c>
    </row>
    <row r="40500" spans="13:13">
      <c r="M40500" s="264" t="str">
        <f>IF('(2-4) 퇴직자 및 DC전환자 명부'!G40500="","",'(2-4) 퇴직자 및 DC전환자 명부'!G40500)</f>
        <v/>
      </c>
    </row>
    <row r="40501" spans="13:13">
      <c r="M40501" s="264" t="str">
        <f>IF('(2-4) 퇴직자 및 DC전환자 명부'!G40501="","",'(2-4) 퇴직자 및 DC전환자 명부'!G40501)</f>
        <v/>
      </c>
    </row>
    <row r="40502" spans="13:13">
      <c r="M40502" s="264" t="str">
        <f>IF('(2-4) 퇴직자 및 DC전환자 명부'!G40502="","",'(2-4) 퇴직자 및 DC전환자 명부'!G40502)</f>
        <v/>
      </c>
    </row>
    <row r="40503" spans="13:13">
      <c r="M40503" s="264" t="str">
        <f>IF('(2-4) 퇴직자 및 DC전환자 명부'!G40503="","",'(2-4) 퇴직자 및 DC전환자 명부'!G40503)</f>
        <v/>
      </c>
    </row>
    <row r="40504" spans="13:13">
      <c r="M40504" s="264" t="str">
        <f>IF('(2-4) 퇴직자 및 DC전환자 명부'!G40504="","",'(2-4) 퇴직자 및 DC전환자 명부'!G40504)</f>
        <v/>
      </c>
    </row>
    <row r="40505" spans="13:13">
      <c r="M40505" s="264" t="str">
        <f>IF('(2-4) 퇴직자 및 DC전환자 명부'!G40505="","",'(2-4) 퇴직자 및 DC전환자 명부'!G40505)</f>
        <v/>
      </c>
    </row>
    <row r="40506" spans="13:13">
      <c r="M40506" s="264" t="str">
        <f>IF('(2-4) 퇴직자 및 DC전환자 명부'!G40506="","",'(2-4) 퇴직자 및 DC전환자 명부'!G40506)</f>
        <v/>
      </c>
    </row>
    <row r="40507" spans="13:13">
      <c r="M40507" s="264" t="str">
        <f>IF('(2-4) 퇴직자 및 DC전환자 명부'!G40507="","",'(2-4) 퇴직자 및 DC전환자 명부'!G40507)</f>
        <v/>
      </c>
    </row>
    <row r="40508" spans="13:13">
      <c r="M40508" s="264" t="str">
        <f>IF('(2-4) 퇴직자 및 DC전환자 명부'!G40508="","",'(2-4) 퇴직자 및 DC전환자 명부'!G40508)</f>
        <v/>
      </c>
    </row>
    <row r="40509" spans="13:13">
      <c r="M40509" s="264" t="str">
        <f>IF('(2-4) 퇴직자 및 DC전환자 명부'!G40509="","",'(2-4) 퇴직자 및 DC전환자 명부'!G40509)</f>
        <v/>
      </c>
    </row>
    <row r="40510" spans="13:13">
      <c r="M40510" s="264" t="str">
        <f>IF('(2-4) 퇴직자 및 DC전환자 명부'!G40510="","",'(2-4) 퇴직자 및 DC전환자 명부'!G40510)</f>
        <v/>
      </c>
    </row>
    <row r="40511" spans="13:13">
      <c r="M40511" s="264" t="str">
        <f>IF('(2-4) 퇴직자 및 DC전환자 명부'!G40511="","",'(2-4) 퇴직자 및 DC전환자 명부'!G40511)</f>
        <v/>
      </c>
    </row>
    <row r="40512" spans="13:13">
      <c r="M40512" s="264" t="str">
        <f>IF('(2-4) 퇴직자 및 DC전환자 명부'!G40512="","",'(2-4) 퇴직자 및 DC전환자 명부'!G40512)</f>
        <v/>
      </c>
    </row>
    <row r="40513" spans="13:13">
      <c r="M40513" s="264" t="str">
        <f>IF('(2-4) 퇴직자 및 DC전환자 명부'!G40513="","",'(2-4) 퇴직자 및 DC전환자 명부'!G40513)</f>
        <v/>
      </c>
    </row>
    <row r="40514" spans="13:13">
      <c r="M40514" s="264" t="str">
        <f>IF('(2-4) 퇴직자 및 DC전환자 명부'!G40514="","",'(2-4) 퇴직자 및 DC전환자 명부'!G40514)</f>
        <v/>
      </c>
    </row>
    <row r="40515" spans="13:13">
      <c r="M40515" s="264" t="str">
        <f>IF('(2-4) 퇴직자 및 DC전환자 명부'!G40515="","",'(2-4) 퇴직자 및 DC전환자 명부'!G40515)</f>
        <v/>
      </c>
    </row>
    <row r="40516" spans="13:13">
      <c r="M40516" s="264" t="str">
        <f>IF('(2-4) 퇴직자 및 DC전환자 명부'!G40516="","",'(2-4) 퇴직자 및 DC전환자 명부'!G40516)</f>
        <v/>
      </c>
    </row>
    <row r="40517" spans="13:13">
      <c r="M40517" s="264" t="str">
        <f>IF('(2-4) 퇴직자 및 DC전환자 명부'!G40517="","",'(2-4) 퇴직자 및 DC전환자 명부'!G40517)</f>
        <v/>
      </c>
    </row>
    <row r="40518" spans="13:13">
      <c r="M40518" s="264" t="str">
        <f>IF('(2-4) 퇴직자 및 DC전환자 명부'!G40518="","",'(2-4) 퇴직자 및 DC전환자 명부'!G40518)</f>
        <v/>
      </c>
    </row>
    <row r="40519" spans="13:13">
      <c r="M40519" s="264" t="str">
        <f>IF('(2-4) 퇴직자 및 DC전환자 명부'!G40519="","",'(2-4) 퇴직자 및 DC전환자 명부'!G40519)</f>
        <v/>
      </c>
    </row>
    <row r="40520" spans="13:13">
      <c r="M40520" s="264" t="str">
        <f>IF('(2-4) 퇴직자 및 DC전환자 명부'!G40520="","",'(2-4) 퇴직자 및 DC전환자 명부'!G40520)</f>
        <v/>
      </c>
    </row>
    <row r="40521" spans="13:13">
      <c r="M40521" s="264" t="str">
        <f>IF('(2-4) 퇴직자 및 DC전환자 명부'!G40521="","",'(2-4) 퇴직자 및 DC전환자 명부'!G40521)</f>
        <v/>
      </c>
    </row>
    <row r="40522" spans="13:13">
      <c r="M40522" s="264" t="str">
        <f>IF('(2-4) 퇴직자 및 DC전환자 명부'!G40522="","",'(2-4) 퇴직자 및 DC전환자 명부'!G40522)</f>
        <v/>
      </c>
    </row>
    <row r="40523" spans="13:13">
      <c r="M40523" s="264" t="str">
        <f>IF('(2-4) 퇴직자 및 DC전환자 명부'!G40523="","",'(2-4) 퇴직자 및 DC전환자 명부'!G40523)</f>
        <v/>
      </c>
    </row>
    <row r="40524" spans="13:13">
      <c r="M40524" s="264" t="str">
        <f>IF('(2-4) 퇴직자 및 DC전환자 명부'!G40524="","",'(2-4) 퇴직자 및 DC전환자 명부'!G40524)</f>
        <v/>
      </c>
    </row>
    <row r="40525" spans="13:13">
      <c r="M40525" s="264" t="str">
        <f>IF('(2-4) 퇴직자 및 DC전환자 명부'!G40525="","",'(2-4) 퇴직자 및 DC전환자 명부'!G40525)</f>
        <v/>
      </c>
    </row>
    <row r="40526" spans="13:13">
      <c r="M40526" s="264" t="str">
        <f>IF('(2-4) 퇴직자 및 DC전환자 명부'!G40526="","",'(2-4) 퇴직자 및 DC전환자 명부'!G40526)</f>
        <v/>
      </c>
    </row>
    <row r="40527" spans="13:13">
      <c r="M40527" s="264" t="str">
        <f>IF('(2-4) 퇴직자 및 DC전환자 명부'!G40527="","",'(2-4) 퇴직자 및 DC전환자 명부'!G40527)</f>
        <v/>
      </c>
    </row>
    <row r="40528" spans="13:13">
      <c r="M40528" s="264" t="str">
        <f>IF('(2-4) 퇴직자 및 DC전환자 명부'!G40528="","",'(2-4) 퇴직자 및 DC전환자 명부'!G40528)</f>
        <v/>
      </c>
    </row>
    <row r="40529" spans="13:13">
      <c r="M40529" s="264" t="str">
        <f>IF('(2-4) 퇴직자 및 DC전환자 명부'!G40529="","",'(2-4) 퇴직자 및 DC전환자 명부'!G40529)</f>
        <v/>
      </c>
    </row>
    <row r="40530" spans="13:13">
      <c r="M40530" s="264" t="str">
        <f>IF('(2-4) 퇴직자 및 DC전환자 명부'!G40530="","",'(2-4) 퇴직자 및 DC전환자 명부'!G40530)</f>
        <v/>
      </c>
    </row>
    <row r="40531" spans="13:13">
      <c r="M40531" s="264" t="str">
        <f>IF('(2-4) 퇴직자 및 DC전환자 명부'!G40531="","",'(2-4) 퇴직자 및 DC전환자 명부'!G40531)</f>
        <v/>
      </c>
    </row>
    <row r="40532" spans="13:13">
      <c r="M40532" s="264" t="str">
        <f>IF('(2-4) 퇴직자 및 DC전환자 명부'!G40532="","",'(2-4) 퇴직자 및 DC전환자 명부'!G40532)</f>
        <v/>
      </c>
    </row>
    <row r="40533" spans="13:13">
      <c r="M40533" s="264" t="str">
        <f>IF('(2-4) 퇴직자 및 DC전환자 명부'!G40533="","",'(2-4) 퇴직자 및 DC전환자 명부'!G40533)</f>
        <v/>
      </c>
    </row>
    <row r="40534" spans="13:13">
      <c r="M40534" s="264" t="str">
        <f>IF('(2-4) 퇴직자 및 DC전환자 명부'!G40534="","",'(2-4) 퇴직자 및 DC전환자 명부'!G40534)</f>
        <v/>
      </c>
    </row>
    <row r="40535" spans="13:13">
      <c r="M40535" s="264" t="str">
        <f>IF('(2-4) 퇴직자 및 DC전환자 명부'!G40535="","",'(2-4) 퇴직자 및 DC전환자 명부'!G40535)</f>
        <v/>
      </c>
    </row>
    <row r="40536" spans="13:13">
      <c r="M40536" s="264" t="str">
        <f>IF('(2-4) 퇴직자 및 DC전환자 명부'!G40536="","",'(2-4) 퇴직자 및 DC전환자 명부'!G40536)</f>
        <v/>
      </c>
    </row>
    <row r="40537" spans="13:13">
      <c r="M40537" s="264" t="str">
        <f>IF('(2-4) 퇴직자 및 DC전환자 명부'!G40537="","",'(2-4) 퇴직자 및 DC전환자 명부'!G40537)</f>
        <v/>
      </c>
    </row>
    <row r="40538" spans="13:13">
      <c r="M40538" s="264" t="str">
        <f>IF('(2-4) 퇴직자 및 DC전환자 명부'!G40538="","",'(2-4) 퇴직자 및 DC전환자 명부'!G40538)</f>
        <v/>
      </c>
    </row>
    <row r="40539" spans="13:13">
      <c r="M40539" s="264" t="str">
        <f>IF('(2-4) 퇴직자 및 DC전환자 명부'!G40539="","",'(2-4) 퇴직자 및 DC전환자 명부'!G40539)</f>
        <v/>
      </c>
    </row>
    <row r="40540" spans="13:13">
      <c r="M40540" s="264" t="str">
        <f>IF('(2-4) 퇴직자 및 DC전환자 명부'!G40540="","",'(2-4) 퇴직자 및 DC전환자 명부'!G40540)</f>
        <v/>
      </c>
    </row>
    <row r="40541" spans="13:13">
      <c r="M40541" s="264" t="str">
        <f>IF('(2-4) 퇴직자 및 DC전환자 명부'!G40541="","",'(2-4) 퇴직자 및 DC전환자 명부'!G40541)</f>
        <v/>
      </c>
    </row>
    <row r="40542" spans="13:13">
      <c r="M40542" s="264" t="str">
        <f>IF('(2-4) 퇴직자 및 DC전환자 명부'!G40542="","",'(2-4) 퇴직자 및 DC전환자 명부'!G40542)</f>
        <v/>
      </c>
    </row>
    <row r="40543" spans="13:13">
      <c r="M40543" s="264" t="str">
        <f>IF('(2-4) 퇴직자 및 DC전환자 명부'!G40543="","",'(2-4) 퇴직자 및 DC전환자 명부'!G40543)</f>
        <v/>
      </c>
    </row>
    <row r="40544" spans="13:13">
      <c r="M40544" s="264" t="str">
        <f>IF('(2-4) 퇴직자 및 DC전환자 명부'!G40544="","",'(2-4) 퇴직자 및 DC전환자 명부'!G40544)</f>
        <v/>
      </c>
    </row>
    <row r="40545" spans="13:13">
      <c r="M40545" s="264" t="str">
        <f>IF('(2-4) 퇴직자 및 DC전환자 명부'!G40545="","",'(2-4) 퇴직자 및 DC전환자 명부'!G40545)</f>
        <v/>
      </c>
    </row>
    <row r="40546" spans="13:13">
      <c r="M40546" s="264" t="str">
        <f>IF('(2-4) 퇴직자 및 DC전환자 명부'!G40546="","",'(2-4) 퇴직자 및 DC전환자 명부'!G40546)</f>
        <v/>
      </c>
    </row>
    <row r="40547" spans="13:13">
      <c r="M40547" s="264" t="str">
        <f>IF('(2-4) 퇴직자 및 DC전환자 명부'!G40547="","",'(2-4) 퇴직자 및 DC전환자 명부'!G40547)</f>
        <v/>
      </c>
    </row>
    <row r="40548" spans="13:13">
      <c r="M40548" s="264" t="str">
        <f>IF('(2-4) 퇴직자 및 DC전환자 명부'!G40548="","",'(2-4) 퇴직자 및 DC전환자 명부'!G40548)</f>
        <v/>
      </c>
    </row>
    <row r="40549" spans="13:13">
      <c r="M40549" s="264" t="str">
        <f>IF('(2-4) 퇴직자 및 DC전환자 명부'!G40549="","",'(2-4) 퇴직자 및 DC전환자 명부'!G40549)</f>
        <v/>
      </c>
    </row>
    <row r="40550" spans="13:13">
      <c r="M40550" s="264" t="str">
        <f>IF('(2-4) 퇴직자 및 DC전환자 명부'!G40550="","",'(2-4) 퇴직자 및 DC전환자 명부'!G40550)</f>
        <v/>
      </c>
    </row>
    <row r="40551" spans="13:13">
      <c r="M40551" s="264" t="str">
        <f>IF('(2-4) 퇴직자 및 DC전환자 명부'!G40551="","",'(2-4) 퇴직자 및 DC전환자 명부'!G40551)</f>
        <v/>
      </c>
    </row>
    <row r="40552" spans="13:13">
      <c r="M40552" s="264" t="str">
        <f>IF('(2-4) 퇴직자 및 DC전환자 명부'!G40552="","",'(2-4) 퇴직자 및 DC전환자 명부'!G40552)</f>
        <v/>
      </c>
    </row>
    <row r="40553" spans="13:13">
      <c r="M40553" s="264" t="str">
        <f>IF('(2-4) 퇴직자 및 DC전환자 명부'!G40553="","",'(2-4) 퇴직자 및 DC전환자 명부'!G40553)</f>
        <v/>
      </c>
    </row>
    <row r="40554" spans="13:13">
      <c r="M40554" s="264" t="str">
        <f>IF('(2-4) 퇴직자 및 DC전환자 명부'!G40554="","",'(2-4) 퇴직자 및 DC전환자 명부'!G40554)</f>
        <v/>
      </c>
    </row>
    <row r="40555" spans="13:13">
      <c r="M40555" s="264" t="str">
        <f>IF('(2-4) 퇴직자 및 DC전환자 명부'!G40555="","",'(2-4) 퇴직자 및 DC전환자 명부'!G40555)</f>
        <v/>
      </c>
    </row>
    <row r="40556" spans="13:13">
      <c r="M40556" s="264" t="str">
        <f>IF('(2-4) 퇴직자 및 DC전환자 명부'!G40556="","",'(2-4) 퇴직자 및 DC전환자 명부'!G40556)</f>
        <v/>
      </c>
    </row>
    <row r="40557" spans="13:13">
      <c r="M40557" s="264" t="str">
        <f>IF('(2-4) 퇴직자 및 DC전환자 명부'!G40557="","",'(2-4) 퇴직자 및 DC전환자 명부'!G40557)</f>
        <v/>
      </c>
    </row>
    <row r="40558" spans="13:13">
      <c r="M40558" s="264" t="str">
        <f>IF('(2-4) 퇴직자 및 DC전환자 명부'!G40558="","",'(2-4) 퇴직자 및 DC전환자 명부'!G40558)</f>
        <v/>
      </c>
    </row>
    <row r="40559" spans="13:13">
      <c r="M40559" s="264" t="str">
        <f>IF('(2-4) 퇴직자 및 DC전환자 명부'!G40559="","",'(2-4) 퇴직자 및 DC전환자 명부'!G40559)</f>
        <v/>
      </c>
    </row>
    <row r="40560" spans="13:13">
      <c r="M40560" s="264" t="str">
        <f>IF('(2-4) 퇴직자 및 DC전환자 명부'!G40560="","",'(2-4) 퇴직자 및 DC전환자 명부'!G40560)</f>
        <v/>
      </c>
    </row>
    <row r="40561" spans="13:13">
      <c r="M40561" s="264" t="str">
        <f>IF('(2-4) 퇴직자 및 DC전환자 명부'!G40561="","",'(2-4) 퇴직자 및 DC전환자 명부'!G40561)</f>
        <v/>
      </c>
    </row>
    <row r="40562" spans="13:13">
      <c r="M40562" s="264" t="str">
        <f>IF('(2-4) 퇴직자 및 DC전환자 명부'!G40562="","",'(2-4) 퇴직자 및 DC전환자 명부'!G40562)</f>
        <v/>
      </c>
    </row>
    <row r="40563" spans="13:13">
      <c r="M40563" s="264" t="str">
        <f>IF('(2-4) 퇴직자 및 DC전환자 명부'!G40563="","",'(2-4) 퇴직자 및 DC전환자 명부'!G40563)</f>
        <v/>
      </c>
    </row>
    <row r="40564" spans="13:13">
      <c r="M40564" s="264" t="str">
        <f>IF('(2-4) 퇴직자 및 DC전환자 명부'!G40564="","",'(2-4) 퇴직자 및 DC전환자 명부'!G40564)</f>
        <v/>
      </c>
    </row>
    <row r="40565" spans="13:13">
      <c r="M40565" s="264" t="str">
        <f>IF('(2-4) 퇴직자 및 DC전환자 명부'!G40565="","",'(2-4) 퇴직자 및 DC전환자 명부'!G40565)</f>
        <v/>
      </c>
    </row>
    <row r="40566" spans="13:13">
      <c r="M40566" s="264" t="str">
        <f>IF('(2-4) 퇴직자 및 DC전환자 명부'!G40566="","",'(2-4) 퇴직자 및 DC전환자 명부'!G40566)</f>
        <v/>
      </c>
    </row>
    <row r="40567" spans="13:13">
      <c r="M40567" s="264" t="str">
        <f>IF('(2-4) 퇴직자 및 DC전환자 명부'!G40567="","",'(2-4) 퇴직자 및 DC전환자 명부'!G40567)</f>
        <v/>
      </c>
    </row>
    <row r="40568" spans="13:13">
      <c r="M40568" s="264" t="str">
        <f>IF('(2-4) 퇴직자 및 DC전환자 명부'!G40568="","",'(2-4) 퇴직자 및 DC전환자 명부'!G40568)</f>
        <v/>
      </c>
    </row>
    <row r="40569" spans="13:13">
      <c r="M40569" s="264" t="str">
        <f>IF('(2-4) 퇴직자 및 DC전환자 명부'!G40569="","",'(2-4) 퇴직자 및 DC전환자 명부'!G40569)</f>
        <v/>
      </c>
    </row>
    <row r="40570" spans="13:13">
      <c r="M40570" s="264" t="str">
        <f>IF('(2-4) 퇴직자 및 DC전환자 명부'!G40570="","",'(2-4) 퇴직자 및 DC전환자 명부'!G40570)</f>
        <v/>
      </c>
    </row>
    <row r="40571" spans="13:13">
      <c r="M40571" s="264" t="str">
        <f>IF('(2-4) 퇴직자 및 DC전환자 명부'!G40571="","",'(2-4) 퇴직자 및 DC전환자 명부'!G40571)</f>
        <v/>
      </c>
    </row>
    <row r="40572" spans="13:13">
      <c r="M40572" s="264" t="str">
        <f>IF('(2-4) 퇴직자 및 DC전환자 명부'!G40572="","",'(2-4) 퇴직자 및 DC전환자 명부'!G40572)</f>
        <v/>
      </c>
    </row>
    <row r="40573" spans="13:13">
      <c r="M40573" s="264" t="str">
        <f>IF('(2-4) 퇴직자 및 DC전환자 명부'!G40573="","",'(2-4) 퇴직자 및 DC전환자 명부'!G40573)</f>
        <v/>
      </c>
    </row>
    <row r="40574" spans="13:13">
      <c r="M40574" s="264" t="str">
        <f>IF('(2-4) 퇴직자 및 DC전환자 명부'!G40574="","",'(2-4) 퇴직자 및 DC전환자 명부'!G40574)</f>
        <v/>
      </c>
    </row>
    <row r="40575" spans="13:13">
      <c r="M40575" s="264" t="str">
        <f>IF('(2-4) 퇴직자 및 DC전환자 명부'!G40575="","",'(2-4) 퇴직자 및 DC전환자 명부'!G40575)</f>
        <v/>
      </c>
    </row>
    <row r="40576" spans="13:13">
      <c r="M40576" s="264" t="str">
        <f>IF('(2-4) 퇴직자 및 DC전환자 명부'!G40576="","",'(2-4) 퇴직자 및 DC전환자 명부'!G40576)</f>
        <v/>
      </c>
    </row>
    <row r="40577" spans="13:13">
      <c r="M40577" s="264" t="str">
        <f>IF('(2-4) 퇴직자 및 DC전환자 명부'!G40577="","",'(2-4) 퇴직자 및 DC전환자 명부'!G40577)</f>
        <v/>
      </c>
    </row>
    <row r="40578" spans="13:13">
      <c r="M40578" s="264" t="str">
        <f>IF('(2-4) 퇴직자 및 DC전환자 명부'!G40578="","",'(2-4) 퇴직자 및 DC전환자 명부'!G40578)</f>
        <v/>
      </c>
    </row>
    <row r="40579" spans="13:13">
      <c r="M40579" s="264" t="str">
        <f>IF('(2-4) 퇴직자 및 DC전환자 명부'!G40579="","",'(2-4) 퇴직자 및 DC전환자 명부'!G40579)</f>
        <v/>
      </c>
    </row>
    <row r="40580" spans="13:13">
      <c r="M40580" s="264" t="str">
        <f>IF('(2-4) 퇴직자 및 DC전환자 명부'!G40580="","",'(2-4) 퇴직자 및 DC전환자 명부'!G40580)</f>
        <v/>
      </c>
    </row>
    <row r="40581" spans="13:13">
      <c r="M40581" s="264" t="str">
        <f>IF('(2-4) 퇴직자 및 DC전환자 명부'!G40581="","",'(2-4) 퇴직자 및 DC전환자 명부'!G40581)</f>
        <v/>
      </c>
    </row>
    <row r="40582" spans="13:13">
      <c r="M40582" s="264" t="str">
        <f>IF('(2-4) 퇴직자 및 DC전환자 명부'!G40582="","",'(2-4) 퇴직자 및 DC전환자 명부'!G40582)</f>
        <v/>
      </c>
    </row>
    <row r="40583" spans="13:13">
      <c r="M40583" s="264" t="str">
        <f>IF('(2-4) 퇴직자 및 DC전환자 명부'!G40583="","",'(2-4) 퇴직자 및 DC전환자 명부'!G40583)</f>
        <v/>
      </c>
    </row>
    <row r="40584" spans="13:13">
      <c r="M40584" s="264" t="str">
        <f>IF('(2-4) 퇴직자 및 DC전환자 명부'!G40584="","",'(2-4) 퇴직자 및 DC전환자 명부'!G40584)</f>
        <v/>
      </c>
    </row>
    <row r="40585" spans="13:13">
      <c r="M40585" s="264" t="str">
        <f>IF('(2-4) 퇴직자 및 DC전환자 명부'!G40585="","",'(2-4) 퇴직자 및 DC전환자 명부'!G40585)</f>
        <v/>
      </c>
    </row>
    <row r="40586" spans="13:13">
      <c r="M40586" s="264" t="str">
        <f>IF('(2-4) 퇴직자 및 DC전환자 명부'!G40586="","",'(2-4) 퇴직자 및 DC전환자 명부'!G40586)</f>
        <v/>
      </c>
    </row>
    <row r="40587" spans="13:13">
      <c r="M40587" s="264" t="str">
        <f>IF('(2-4) 퇴직자 및 DC전환자 명부'!G40587="","",'(2-4) 퇴직자 및 DC전환자 명부'!G40587)</f>
        <v/>
      </c>
    </row>
    <row r="40588" spans="13:13">
      <c r="M40588" s="264" t="str">
        <f>IF('(2-4) 퇴직자 및 DC전환자 명부'!G40588="","",'(2-4) 퇴직자 및 DC전환자 명부'!G40588)</f>
        <v/>
      </c>
    </row>
    <row r="40589" spans="13:13">
      <c r="M40589" s="264" t="str">
        <f>IF('(2-4) 퇴직자 및 DC전환자 명부'!G40589="","",'(2-4) 퇴직자 및 DC전환자 명부'!G40589)</f>
        <v/>
      </c>
    </row>
    <row r="40590" spans="13:13">
      <c r="M40590" s="264" t="str">
        <f>IF('(2-4) 퇴직자 및 DC전환자 명부'!G40590="","",'(2-4) 퇴직자 및 DC전환자 명부'!G40590)</f>
        <v/>
      </c>
    </row>
    <row r="40591" spans="13:13">
      <c r="M40591" s="264" t="str">
        <f>IF('(2-4) 퇴직자 및 DC전환자 명부'!G40591="","",'(2-4) 퇴직자 및 DC전환자 명부'!G40591)</f>
        <v/>
      </c>
    </row>
    <row r="40592" spans="13:13">
      <c r="M40592" s="264" t="str">
        <f>IF('(2-4) 퇴직자 및 DC전환자 명부'!G40592="","",'(2-4) 퇴직자 및 DC전환자 명부'!G40592)</f>
        <v/>
      </c>
    </row>
    <row r="40593" spans="13:13">
      <c r="M40593" s="264" t="str">
        <f>IF('(2-4) 퇴직자 및 DC전환자 명부'!G40593="","",'(2-4) 퇴직자 및 DC전환자 명부'!G40593)</f>
        <v/>
      </c>
    </row>
    <row r="40594" spans="13:13">
      <c r="M40594" s="264" t="str">
        <f>IF('(2-4) 퇴직자 및 DC전환자 명부'!G40594="","",'(2-4) 퇴직자 및 DC전환자 명부'!G40594)</f>
        <v/>
      </c>
    </row>
    <row r="40595" spans="13:13">
      <c r="M40595" s="264" t="str">
        <f>IF('(2-4) 퇴직자 및 DC전환자 명부'!G40595="","",'(2-4) 퇴직자 및 DC전환자 명부'!G40595)</f>
        <v/>
      </c>
    </row>
    <row r="40596" spans="13:13">
      <c r="M40596" s="264" t="str">
        <f>IF('(2-4) 퇴직자 및 DC전환자 명부'!G40596="","",'(2-4) 퇴직자 및 DC전환자 명부'!G40596)</f>
        <v/>
      </c>
    </row>
    <row r="40597" spans="13:13">
      <c r="M40597" s="264" t="str">
        <f>IF('(2-4) 퇴직자 및 DC전환자 명부'!G40597="","",'(2-4) 퇴직자 및 DC전환자 명부'!G40597)</f>
        <v/>
      </c>
    </row>
    <row r="40598" spans="13:13">
      <c r="M40598" s="264" t="str">
        <f>IF('(2-4) 퇴직자 및 DC전환자 명부'!G40598="","",'(2-4) 퇴직자 및 DC전환자 명부'!G40598)</f>
        <v/>
      </c>
    </row>
    <row r="40599" spans="13:13">
      <c r="M40599" s="264" t="str">
        <f>IF('(2-4) 퇴직자 및 DC전환자 명부'!G40599="","",'(2-4) 퇴직자 및 DC전환자 명부'!G40599)</f>
        <v/>
      </c>
    </row>
    <row r="40600" spans="13:13">
      <c r="M40600" s="264" t="str">
        <f>IF('(2-4) 퇴직자 및 DC전환자 명부'!G40600="","",'(2-4) 퇴직자 및 DC전환자 명부'!G40600)</f>
        <v/>
      </c>
    </row>
    <row r="40601" spans="13:13">
      <c r="M40601" s="264" t="str">
        <f>IF('(2-4) 퇴직자 및 DC전환자 명부'!G40601="","",'(2-4) 퇴직자 및 DC전환자 명부'!G40601)</f>
        <v/>
      </c>
    </row>
    <row r="40602" spans="13:13">
      <c r="M40602" s="264" t="str">
        <f>IF('(2-4) 퇴직자 및 DC전환자 명부'!G40602="","",'(2-4) 퇴직자 및 DC전환자 명부'!G40602)</f>
        <v/>
      </c>
    </row>
    <row r="40603" spans="13:13">
      <c r="M40603" s="264" t="str">
        <f>IF('(2-4) 퇴직자 및 DC전환자 명부'!G40603="","",'(2-4) 퇴직자 및 DC전환자 명부'!G40603)</f>
        <v/>
      </c>
    </row>
    <row r="40604" spans="13:13">
      <c r="M40604" s="264" t="str">
        <f>IF('(2-4) 퇴직자 및 DC전환자 명부'!G40604="","",'(2-4) 퇴직자 및 DC전환자 명부'!G40604)</f>
        <v/>
      </c>
    </row>
    <row r="40605" spans="13:13">
      <c r="M40605" s="264" t="str">
        <f>IF('(2-4) 퇴직자 및 DC전환자 명부'!G40605="","",'(2-4) 퇴직자 및 DC전환자 명부'!G40605)</f>
        <v/>
      </c>
    </row>
    <row r="40606" spans="13:13">
      <c r="M40606" s="264" t="str">
        <f>IF('(2-4) 퇴직자 및 DC전환자 명부'!G40606="","",'(2-4) 퇴직자 및 DC전환자 명부'!G40606)</f>
        <v/>
      </c>
    </row>
    <row r="40607" spans="13:13">
      <c r="M40607" s="264" t="str">
        <f>IF('(2-4) 퇴직자 및 DC전환자 명부'!G40607="","",'(2-4) 퇴직자 및 DC전환자 명부'!G40607)</f>
        <v/>
      </c>
    </row>
    <row r="40608" spans="13:13">
      <c r="M40608" s="264" t="str">
        <f>IF('(2-4) 퇴직자 및 DC전환자 명부'!G40608="","",'(2-4) 퇴직자 및 DC전환자 명부'!G40608)</f>
        <v/>
      </c>
    </row>
    <row r="40609" spans="13:13">
      <c r="M40609" s="264" t="str">
        <f>IF('(2-4) 퇴직자 및 DC전환자 명부'!G40609="","",'(2-4) 퇴직자 및 DC전환자 명부'!G40609)</f>
        <v/>
      </c>
    </row>
    <row r="40610" spans="13:13">
      <c r="M40610" s="264" t="str">
        <f>IF('(2-4) 퇴직자 및 DC전환자 명부'!G40610="","",'(2-4) 퇴직자 및 DC전환자 명부'!G40610)</f>
        <v/>
      </c>
    </row>
    <row r="40611" spans="13:13">
      <c r="M40611" s="264" t="str">
        <f>IF('(2-4) 퇴직자 및 DC전환자 명부'!G40611="","",'(2-4) 퇴직자 및 DC전환자 명부'!G40611)</f>
        <v/>
      </c>
    </row>
    <row r="40612" spans="13:13">
      <c r="M40612" s="264" t="str">
        <f>IF('(2-4) 퇴직자 및 DC전환자 명부'!G40612="","",'(2-4) 퇴직자 및 DC전환자 명부'!G40612)</f>
        <v/>
      </c>
    </row>
    <row r="40613" spans="13:13">
      <c r="M40613" s="264" t="str">
        <f>IF('(2-4) 퇴직자 및 DC전환자 명부'!G40613="","",'(2-4) 퇴직자 및 DC전환자 명부'!G40613)</f>
        <v/>
      </c>
    </row>
    <row r="40614" spans="13:13">
      <c r="M40614" s="264" t="str">
        <f>IF('(2-4) 퇴직자 및 DC전환자 명부'!G40614="","",'(2-4) 퇴직자 및 DC전환자 명부'!G40614)</f>
        <v/>
      </c>
    </row>
    <row r="40615" spans="13:13">
      <c r="M40615" s="264" t="str">
        <f>IF('(2-4) 퇴직자 및 DC전환자 명부'!G40615="","",'(2-4) 퇴직자 및 DC전환자 명부'!G40615)</f>
        <v/>
      </c>
    </row>
    <row r="40616" spans="13:13">
      <c r="M40616" s="264" t="str">
        <f>IF('(2-4) 퇴직자 및 DC전환자 명부'!G40616="","",'(2-4) 퇴직자 및 DC전환자 명부'!G40616)</f>
        <v/>
      </c>
    </row>
    <row r="40617" spans="13:13">
      <c r="M40617" s="264" t="str">
        <f>IF('(2-4) 퇴직자 및 DC전환자 명부'!G40617="","",'(2-4) 퇴직자 및 DC전환자 명부'!G40617)</f>
        <v/>
      </c>
    </row>
    <row r="40618" spans="13:13">
      <c r="M40618" s="264" t="str">
        <f>IF('(2-4) 퇴직자 및 DC전환자 명부'!G40618="","",'(2-4) 퇴직자 및 DC전환자 명부'!G40618)</f>
        <v/>
      </c>
    </row>
    <row r="40619" spans="13:13">
      <c r="M40619" s="264" t="str">
        <f>IF('(2-4) 퇴직자 및 DC전환자 명부'!G40619="","",'(2-4) 퇴직자 및 DC전환자 명부'!G40619)</f>
        <v/>
      </c>
    </row>
    <row r="40620" spans="13:13">
      <c r="M40620" s="264" t="str">
        <f>IF('(2-4) 퇴직자 및 DC전환자 명부'!G40620="","",'(2-4) 퇴직자 및 DC전환자 명부'!G40620)</f>
        <v/>
      </c>
    </row>
    <row r="40621" spans="13:13">
      <c r="M40621" s="264" t="str">
        <f>IF('(2-4) 퇴직자 및 DC전환자 명부'!G40621="","",'(2-4) 퇴직자 및 DC전환자 명부'!G40621)</f>
        <v/>
      </c>
    </row>
    <row r="40622" spans="13:13">
      <c r="M40622" s="264" t="str">
        <f>IF('(2-4) 퇴직자 및 DC전환자 명부'!G40622="","",'(2-4) 퇴직자 및 DC전환자 명부'!G40622)</f>
        <v/>
      </c>
    </row>
    <row r="40623" spans="13:13">
      <c r="M40623" s="264" t="str">
        <f>IF('(2-4) 퇴직자 및 DC전환자 명부'!G40623="","",'(2-4) 퇴직자 및 DC전환자 명부'!G40623)</f>
        <v/>
      </c>
    </row>
    <row r="40624" spans="13:13">
      <c r="M40624" s="264" t="str">
        <f>IF('(2-4) 퇴직자 및 DC전환자 명부'!G40624="","",'(2-4) 퇴직자 및 DC전환자 명부'!G40624)</f>
        <v/>
      </c>
    </row>
    <row r="40625" spans="13:13">
      <c r="M40625" s="264" t="str">
        <f>IF('(2-4) 퇴직자 및 DC전환자 명부'!G40625="","",'(2-4) 퇴직자 및 DC전환자 명부'!G40625)</f>
        <v/>
      </c>
    </row>
    <row r="40626" spans="13:13">
      <c r="M40626" s="264" t="str">
        <f>IF('(2-4) 퇴직자 및 DC전환자 명부'!G40626="","",'(2-4) 퇴직자 및 DC전환자 명부'!G40626)</f>
        <v/>
      </c>
    </row>
    <row r="40627" spans="13:13">
      <c r="M40627" s="264" t="str">
        <f>IF('(2-4) 퇴직자 및 DC전환자 명부'!G40627="","",'(2-4) 퇴직자 및 DC전환자 명부'!G40627)</f>
        <v/>
      </c>
    </row>
    <row r="40628" spans="13:13">
      <c r="M40628" s="264" t="str">
        <f>IF('(2-4) 퇴직자 및 DC전환자 명부'!G40628="","",'(2-4) 퇴직자 및 DC전환자 명부'!G40628)</f>
        <v/>
      </c>
    </row>
    <row r="40629" spans="13:13">
      <c r="M40629" s="264" t="str">
        <f>IF('(2-4) 퇴직자 및 DC전환자 명부'!G40629="","",'(2-4) 퇴직자 및 DC전환자 명부'!G40629)</f>
        <v/>
      </c>
    </row>
    <row r="40630" spans="13:13">
      <c r="M40630" s="264" t="str">
        <f>IF('(2-4) 퇴직자 및 DC전환자 명부'!G40630="","",'(2-4) 퇴직자 및 DC전환자 명부'!G40630)</f>
        <v/>
      </c>
    </row>
    <row r="40631" spans="13:13">
      <c r="M40631" s="264" t="str">
        <f>IF('(2-4) 퇴직자 및 DC전환자 명부'!G40631="","",'(2-4) 퇴직자 및 DC전환자 명부'!G40631)</f>
        <v/>
      </c>
    </row>
    <row r="40632" spans="13:13">
      <c r="M40632" s="264" t="str">
        <f>IF('(2-4) 퇴직자 및 DC전환자 명부'!G40632="","",'(2-4) 퇴직자 및 DC전환자 명부'!G40632)</f>
        <v/>
      </c>
    </row>
    <row r="40633" spans="13:13">
      <c r="M40633" s="264" t="str">
        <f>IF('(2-4) 퇴직자 및 DC전환자 명부'!G40633="","",'(2-4) 퇴직자 및 DC전환자 명부'!G40633)</f>
        <v/>
      </c>
    </row>
    <row r="40634" spans="13:13">
      <c r="M40634" s="264" t="str">
        <f>IF('(2-4) 퇴직자 및 DC전환자 명부'!G40634="","",'(2-4) 퇴직자 및 DC전환자 명부'!G40634)</f>
        <v/>
      </c>
    </row>
    <row r="40635" spans="13:13">
      <c r="M40635" s="264" t="str">
        <f>IF('(2-4) 퇴직자 및 DC전환자 명부'!G40635="","",'(2-4) 퇴직자 및 DC전환자 명부'!G40635)</f>
        <v/>
      </c>
    </row>
    <row r="40636" spans="13:13">
      <c r="M40636" s="264" t="str">
        <f>IF('(2-4) 퇴직자 및 DC전환자 명부'!G40636="","",'(2-4) 퇴직자 및 DC전환자 명부'!G40636)</f>
        <v/>
      </c>
    </row>
    <row r="40637" spans="13:13">
      <c r="M40637" s="264" t="str">
        <f>IF('(2-4) 퇴직자 및 DC전환자 명부'!G40637="","",'(2-4) 퇴직자 및 DC전환자 명부'!G40637)</f>
        <v/>
      </c>
    </row>
    <row r="40638" spans="13:13">
      <c r="M40638" s="264" t="str">
        <f>IF('(2-4) 퇴직자 및 DC전환자 명부'!G40638="","",'(2-4) 퇴직자 및 DC전환자 명부'!G40638)</f>
        <v/>
      </c>
    </row>
    <row r="40639" spans="13:13">
      <c r="M40639" s="264" t="str">
        <f>IF('(2-4) 퇴직자 및 DC전환자 명부'!G40639="","",'(2-4) 퇴직자 및 DC전환자 명부'!G40639)</f>
        <v/>
      </c>
    </row>
    <row r="40640" spans="13:13">
      <c r="M40640" s="264" t="str">
        <f>IF('(2-4) 퇴직자 및 DC전환자 명부'!G40640="","",'(2-4) 퇴직자 및 DC전환자 명부'!G40640)</f>
        <v/>
      </c>
    </row>
    <row r="40641" spans="13:13">
      <c r="M40641" s="264" t="str">
        <f>IF('(2-4) 퇴직자 및 DC전환자 명부'!G40641="","",'(2-4) 퇴직자 및 DC전환자 명부'!G40641)</f>
        <v/>
      </c>
    </row>
    <row r="40642" spans="13:13">
      <c r="M40642" s="264" t="str">
        <f>IF('(2-4) 퇴직자 및 DC전환자 명부'!G40642="","",'(2-4) 퇴직자 및 DC전환자 명부'!G40642)</f>
        <v/>
      </c>
    </row>
    <row r="40643" spans="13:13">
      <c r="M40643" s="264" t="str">
        <f>IF('(2-4) 퇴직자 및 DC전환자 명부'!G40643="","",'(2-4) 퇴직자 및 DC전환자 명부'!G40643)</f>
        <v/>
      </c>
    </row>
    <row r="40644" spans="13:13">
      <c r="M40644" s="264" t="str">
        <f>IF('(2-4) 퇴직자 및 DC전환자 명부'!G40644="","",'(2-4) 퇴직자 및 DC전환자 명부'!G40644)</f>
        <v/>
      </c>
    </row>
    <row r="40645" spans="13:13">
      <c r="M40645" s="264" t="str">
        <f>IF('(2-4) 퇴직자 및 DC전환자 명부'!G40645="","",'(2-4) 퇴직자 및 DC전환자 명부'!G40645)</f>
        <v/>
      </c>
    </row>
    <row r="40646" spans="13:13">
      <c r="M40646" s="264" t="str">
        <f>IF('(2-4) 퇴직자 및 DC전환자 명부'!G40646="","",'(2-4) 퇴직자 및 DC전환자 명부'!G40646)</f>
        <v/>
      </c>
    </row>
    <row r="40647" spans="13:13">
      <c r="M40647" s="264" t="str">
        <f>IF('(2-4) 퇴직자 및 DC전환자 명부'!G40647="","",'(2-4) 퇴직자 및 DC전환자 명부'!G40647)</f>
        <v/>
      </c>
    </row>
    <row r="40648" spans="13:13">
      <c r="M40648" s="264" t="str">
        <f>IF('(2-4) 퇴직자 및 DC전환자 명부'!G40648="","",'(2-4) 퇴직자 및 DC전환자 명부'!G40648)</f>
        <v/>
      </c>
    </row>
    <row r="40649" spans="13:13">
      <c r="M40649" s="264" t="str">
        <f>IF('(2-4) 퇴직자 및 DC전환자 명부'!G40649="","",'(2-4) 퇴직자 및 DC전환자 명부'!G40649)</f>
        <v/>
      </c>
    </row>
    <row r="40650" spans="13:13">
      <c r="M40650" s="264" t="str">
        <f>IF('(2-4) 퇴직자 및 DC전환자 명부'!G40650="","",'(2-4) 퇴직자 및 DC전환자 명부'!G40650)</f>
        <v/>
      </c>
    </row>
    <row r="40651" spans="13:13">
      <c r="M40651" s="264" t="str">
        <f>IF('(2-4) 퇴직자 및 DC전환자 명부'!G40651="","",'(2-4) 퇴직자 및 DC전환자 명부'!G40651)</f>
        <v/>
      </c>
    </row>
    <row r="40652" spans="13:13">
      <c r="M40652" s="264" t="str">
        <f>IF('(2-4) 퇴직자 및 DC전환자 명부'!G40652="","",'(2-4) 퇴직자 및 DC전환자 명부'!G40652)</f>
        <v/>
      </c>
    </row>
    <row r="40653" spans="13:13">
      <c r="M40653" s="264" t="str">
        <f>IF('(2-4) 퇴직자 및 DC전환자 명부'!G40653="","",'(2-4) 퇴직자 및 DC전환자 명부'!G40653)</f>
        <v/>
      </c>
    </row>
    <row r="40654" spans="13:13">
      <c r="M40654" s="264" t="str">
        <f>IF('(2-4) 퇴직자 및 DC전환자 명부'!G40654="","",'(2-4) 퇴직자 및 DC전환자 명부'!G40654)</f>
        <v/>
      </c>
    </row>
    <row r="40655" spans="13:13">
      <c r="M40655" s="264" t="str">
        <f>IF('(2-4) 퇴직자 및 DC전환자 명부'!G40655="","",'(2-4) 퇴직자 및 DC전환자 명부'!G40655)</f>
        <v/>
      </c>
    </row>
    <row r="40656" spans="13:13">
      <c r="M40656" s="264" t="str">
        <f>IF('(2-4) 퇴직자 및 DC전환자 명부'!G40656="","",'(2-4) 퇴직자 및 DC전환자 명부'!G40656)</f>
        <v/>
      </c>
    </row>
    <row r="40657" spans="13:13">
      <c r="M40657" s="264" t="str">
        <f>IF('(2-4) 퇴직자 및 DC전환자 명부'!G40657="","",'(2-4) 퇴직자 및 DC전환자 명부'!G40657)</f>
        <v/>
      </c>
    </row>
    <row r="40658" spans="13:13">
      <c r="M40658" s="264" t="str">
        <f>IF('(2-4) 퇴직자 및 DC전환자 명부'!G40658="","",'(2-4) 퇴직자 및 DC전환자 명부'!G40658)</f>
        <v/>
      </c>
    </row>
    <row r="40659" spans="13:13">
      <c r="M40659" s="264" t="str">
        <f>IF('(2-4) 퇴직자 및 DC전환자 명부'!G40659="","",'(2-4) 퇴직자 및 DC전환자 명부'!G40659)</f>
        <v/>
      </c>
    </row>
    <row r="40660" spans="13:13">
      <c r="M40660" s="264" t="str">
        <f>IF('(2-4) 퇴직자 및 DC전환자 명부'!G40660="","",'(2-4) 퇴직자 및 DC전환자 명부'!G40660)</f>
        <v/>
      </c>
    </row>
    <row r="40661" spans="13:13">
      <c r="M40661" s="264" t="str">
        <f>IF('(2-4) 퇴직자 및 DC전환자 명부'!G40661="","",'(2-4) 퇴직자 및 DC전환자 명부'!G40661)</f>
        <v/>
      </c>
    </row>
    <row r="40662" spans="13:13">
      <c r="M40662" s="264" t="str">
        <f>IF('(2-4) 퇴직자 및 DC전환자 명부'!G40662="","",'(2-4) 퇴직자 및 DC전환자 명부'!G40662)</f>
        <v/>
      </c>
    </row>
    <row r="40663" spans="13:13">
      <c r="M40663" s="264" t="str">
        <f>IF('(2-4) 퇴직자 및 DC전환자 명부'!G40663="","",'(2-4) 퇴직자 및 DC전환자 명부'!G40663)</f>
        <v/>
      </c>
    </row>
    <row r="40664" spans="13:13">
      <c r="M40664" s="264" t="str">
        <f>IF('(2-4) 퇴직자 및 DC전환자 명부'!G40664="","",'(2-4) 퇴직자 및 DC전환자 명부'!G40664)</f>
        <v/>
      </c>
    </row>
    <row r="40665" spans="13:13">
      <c r="M40665" s="264" t="str">
        <f>IF('(2-4) 퇴직자 및 DC전환자 명부'!G40665="","",'(2-4) 퇴직자 및 DC전환자 명부'!G40665)</f>
        <v/>
      </c>
    </row>
    <row r="40666" spans="13:13">
      <c r="M40666" s="264" t="str">
        <f>IF('(2-4) 퇴직자 및 DC전환자 명부'!G40666="","",'(2-4) 퇴직자 및 DC전환자 명부'!G40666)</f>
        <v/>
      </c>
    </row>
    <row r="40667" spans="13:13">
      <c r="M40667" s="264" t="str">
        <f>IF('(2-4) 퇴직자 및 DC전환자 명부'!G40667="","",'(2-4) 퇴직자 및 DC전환자 명부'!G40667)</f>
        <v/>
      </c>
    </row>
    <row r="40668" spans="13:13">
      <c r="M40668" s="264" t="str">
        <f>IF('(2-4) 퇴직자 및 DC전환자 명부'!G40668="","",'(2-4) 퇴직자 및 DC전환자 명부'!G40668)</f>
        <v/>
      </c>
    </row>
    <row r="40669" spans="13:13">
      <c r="M40669" s="264" t="str">
        <f>IF('(2-4) 퇴직자 및 DC전환자 명부'!G40669="","",'(2-4) 퇴직자 및 DC전환자 명부'!G40669)</f>
        <v/>
      </c>
    </row>
    <row r="40670" spans="13:13">
      <c r="M40670" s="264" t="str">
        <f>IF('(2-4) 퇴직자 및 DC전환자 명부'!G40670="","",'(2-4) 퇴직자 및 DC전환자 명부'!G40670)</f>
        <v/>
      </c>
    </row>
    <row r="40671" spans="13:13">
      <c r="M40671" s="264" t="str">
        <f>IF('(2-4) 퇴직자 및 DC전환자 명부'!G40671="","",'(2-4) 퇴직자 및 DC전환자 명부'!G40671)</f>
        <v/>
      </c>
    </row>
    <row r="40672" spans="13:13">
      <c r="M40672" s="264" t="str">
        <f>IF('(2-4) 퇴직자 및 DC전환자 명부'!G40672="","",'(2-4) 퇴직자 및 DC전환자 명부'!G40672)</f>
        <v/>
      </c>
    </row>
    <row r="40673" spans="13:13">
      <c r="M40673" s="264" t="str">
        <f>IF('(2-4) 퇴직자 및 DC전환자 명부'!G40673="","",'(2-4) 퇴직자 및 DC전환자 명부'!G40673)</f>
        <v/>
      </c>
    </row>
    <row r="40674" spans="13:13">
      <c r="M40674" s="264" t="str">
        <f>IF('(2-4) 퇴직자 및 DC전환자 명부'!G40674="","",'(2-4) 퇴직자 및 DC전환자 명부'!G40674)</f>
        <v/>
      </c>
    </row>
    <row r="40675" spans="13:13">
      <c r="M40675" s="264" t="str">
        <f>IF('(2-4) 퇴직자 및 DC전환자 명부'!G40675="","",'(2-4) 퇴직자 및 DC전환자 명부'!G40675)</f>
        <v/>
      </c>
    </row>
    <row r="40676" spans="13:13">
      <c r="M40676" s="264" t="str">
        <f>IF('(2-4) 퇴직자 및 DC전환자 명부'!G40676="","",'(2-4) 퇴직자 및 DC전환자 명부'!G40676)</f>
        <v/>
      </c>
    </row>
    <row r="40677" spans="13:13">
      <c r="M40677" s="264" t="str">
        <f>IF('(2-4) 퇴직자 및 DC전환자 명부'!G40677="","",'(2-4) 퇴직자 및 DC전환자 명부'!G40677)</f>
        <v/>
      </c>
    </row>
    <row r="40678" spans="13:13">
      <c r="M40678" s="264" t="str">
        <f>IF('(2-4) 퇴직자 및 DC전환자 명부'!G40678="","",'(2-4) 퇴직자 및 DC전환자 명부'!G40678)</f>
        <v/>
      </c>
    </row>
    <row r="40679" spans="13:13">
      <c r="M40679" s="264" t="str">
        <f>IF('(2-4) 퇴직자 및 DC전환자 명부'!G40679="","",'(2-4) 퇴직자 및 DC전환자 명부'!G40679)</f>
        <v/>
      </c>
    </row>
    <row r="40680" spans="13:13">
      <c r="M40680" s="264" t="str">
        <f>IF('(2-4) 퇴직자 및 DC전환자 명부'!G40680="","",'(2-4) 퇴직자 및 DC전환자 명부'!G40680)</f>
        <v/>
      </c>
    </row>
    <row r="40681" spans="13:13">
      <c r="M40681" s="264" t="str">
        <f>IF('(2-4) 퇴직자 및 DC전환자 명부'!G40681="","",'(2-4) 퇴직자 및 DC전환자 명부'!G40681)</f>
        <v/>
      </c>
    </row>
    <row r="40682" spans="13:13">
      <c r="M40682" s="264" t="str">
        <f>IF('(2-4) 퇴직자 및 DC전환자 명부'!G40682="","",'(2-4) 퇴직자 및 DC전환자 명부'!G40682)</f>
        <v/>
      </c>
    </row>
    <row r="40683" spans="13:13">
      <c r="M40683" s="264" t="str">
        <f>IF('(2-4) 퇴직자 및 DC전환자 명부'!G40683="","",'(2-4) 퇴직자 및 DC전환자 명부'!G40683)</f>
        <v/>
      </c>
    </row>
    <row r="40684" spans="13:13">
      <c r="M40684" s="264" t="str">
        <f>IF('(2-4) 퇴직자 및 DC전환자 명부'!G40684="","",'(2-4) 퇴직자 및 DC전환자 명부'!G40684)</f>
        <v/>
      </c>
    </row>
    <row r="40685" spans="13:13">
      <c r="M40685" s="264" t="str">
        <f>IF('(2-4) 퇴직자 및 DC전환자 명부'!G40685="","",'(2-4) 퇴직자 및 DC전환자 명부'!G40685)</f>
        <v/>
      </c>
    </row>
    <row r="40686" spans="13:13">
      <c r="M40686" s="264" t="str">
        <f>IF('(2-4) 퇴직자 및 DC전환자 명부'!G40686="","",'(2-4) 퇴직자 및 DC전환자 명부'!G40686)</f>
        <v/>
      </c>
    </row>
    <row r="40687" spans="13:13">
      <c r="M40687" s="264" t="str">
        <f>IF('(2-4) 퇴직자 및 DC전환자 명부'!G40687="","",'(2-4) 퇴직자 및 DC전환자 명부'!G40687)</f>
        <v/>
      </c>
    </row>
    <row r="40688" spans="13:13">
      <c r="M40688" s="264" t="str">
        <f>IF('(2-4) 퇴직자 및 DC전환자 명부'!G40688="","",'(2-4) 퇴직자 및 DC전환자 명부'!G40688)</f>
        <v/>
      </c>
    </row>
    <row r="40689" spans="13:13">
      <c r="M40689" s="264" t="str">
        <f>IF('(2-4) 퇴직자 및 DC전환자 명부'!G40689="","",'(2-4) 퇴직자 및 DC전환자 명부'!G40689)</f>
        <v/>
      </c>
    </row>
    <row r="40690" spans="13:13">
      <c r="M40690" s="264" t="str">
        <f>IF('(2-4) 퇴직자 및 DC전환자 명부'!G40690="","",'(2-4) 퇴직자 및 DC전환자 명부'!G40690)</f>
        <v/>
      </c>
    </row>
    <row r="40691" spans="13:13">
      <c r="M40691" s="264" t="str">
        <f>IF('(2-4) 퇴직자 및 DC전환자 명부'!G40691="","",'(2-4) 퇴직자 및 DC전환자 명부'!G40691)</f>
        <v/>
      </c>
    </row>
    <row r="40692" spans="13:13">
      <c r="M40692" s="264" t="str">
        <f>IF('(2-4) 퇴직자 및 DC전환자 명부'!G40692="","",'(2-4) 퇴직자 및 DC전환자 명부'!G40692)</f>
        <v/>
      </c>
    </row>
    <row r="40693" spans="13:13">
      <c r="M40693" s="264" t="str">
        <f>IF('(2-4) 퇴직자 및 DC전환자 명부'!G40693="","",'(2-4) 퇴직자 및 DC전환자 명부'!G40693)</f>
        <v/>
      </c>
    </row>
    <row r="40694" spans="13:13">
      <c r="M40694" s="264" t="str">
        <f>IF('(2-4) 퇴직자 및 DC전환자 명부'!G40694="","",'(2-4) 퇴직자 및 DC전환자 명부'!G40694)</f>
        <v/>
      </c>
    </row>
    <row r="40695" spans="13:13">
      <c r="M40695" s="264" t="str">
        <f>IF('(2-4) 퇴직자 및 DC전환자 명부'!G40695="","",'(2-4) 퇴직자 및 DC전환자 명부'!G40695)</f>
        <v/>
      </c>
    </row>
    <row r="40696" spans="13:13">
      <c r="M40696" s="264" t="str">
        <f>IF('(2-4) 퇴직자 및 DC전환자 명부'!G40696="","",'(2-4) 퇴직자 및 DC전환자 명부'!G40696)</f>
        <v/>
      </c>
    </row>
    <row r="40697" spans="13:13">
      <c r="M40697" s="264" t="str">
        <f>IF('(2-4) 퇴직자 및 DC전환자 명부'!G40697="","",'(2-4) 퇴직자 및 DC전환자 명부'!G40697)</f>
        <v/>
      </c>
    </row>
    <row r="40698" spans="13:13">
      <c r="M40698" s="264" t="str">
        <f>IF('(2-4) 퇴직자 및 DC전환자 명부'!G40698="","",'(2-4) 퇴직자 및 DC전환자 명부'!G40698)</f>
        <v/>
      </c>
    </row>
    <row r="40699" spans="13:13">
      <c r="M40699" s="264" t="str">
        <f>IF('(2-4) 퇴직자 및 DC전환자 명부'!G40699="","",'(2-4) 퇴직자 및 DC전환자 명부'!G40699)</f>
        <v/>
      </c>
    </row>
    <row r="40700" spans="13:13">
      <c r="M40700" s="264" t="str">
        <f>IF('(2-4) 퇴직자 및 DC전환자 명부'!G40700="","",'(2-4) 퇴직자 및 DC전환자 명부'!G40700)</f>
        <v/>
      </c>
    </row>
    <row r="40701" spans="13:13">
      <c r="M40701" s="264" t="str">
        <f>IF('(2-4) 퇴직자 및 DC전환자 명부'!G40701="","",'(2-4) 퇴직자 및 DC전환자 명부'!G40701)</f>
        <v/>
      </c>
    </row>
    <row r="40702" spans="13:13">
      <c r="M40702" s="264" t="str">
        <f>IF('(2-4) 퇴직자 및 DC전환자 명부'!G40702="","",'(2-4) 퇴직자 및 DC전환자 명부'!G40702)</f>
        <v/>
      </c>
    </row>
    <row r="40703" spans="13:13">
      <c r="M40703" s="264" t="str">
        <f>IF('(2-4) 퇴직자 및 DC전환자 명부'!G40703="","",'(2-4) 퇴직자 및 DC전환자 명부'!G40703)</f>
        <v/>
      </c>
    </row>
    <row r="40704" spans="13:13">
      <c r="M40704" s="264" t="str">
        <f>IF('(2-4) 퇴직자 및 DC전환자 명부'!G40704="","",'(2-4) 퇴직자 및 DC전환자 명부'!G40704)</f>
        <v/>
      </c>
    </row>
    <row r="40705" spans="13:13">
      <c r="M40705" s="264" t="str">
        <f>IF('(2-4) 퇴직자 및 DC전환자 명부'!G40705="","",'(2-4) 퇴직자 및 DC전환자 명부'!G40705)</f>
        <v/>
      </c>
    </row>
    <row r="40706" spans="13:13">
      <c r="M40706" s="264" t="str">
        <f>IF('(2-4) 퇴직자 및 DC전환자 명부'!G40706="","",'(2-4) 퇴직자 및 DC전환자 명부'!G40706)</f>
        <v/>
      </c>
    </row>
    <row r="40707" spans="13:13">
      <c r="M40707" s="264" t="str">
        <f>IF('(2-4) 퇴직자 및 DC전환자 명부'!G40707="","",'(2-4) 퇴직자 및 DC전환자 명부'!G40707)</f>
        <v/>
      </c>
    </row>
    <row r="40708" spans="13:13">
      <c r="M40708" s="264" t="str">
        <f>IF('(2-4) 퇴직자 및 DC전환자 명부'!G40708="","",'(2-4) 퇴직자 및 DC전환자 명부'!G40708)</f>
        <v/>
      </c>
    </row>
    <row r="40709" spans="13:13">
      <c r="M40709" s="264" t="str">
        <f>IF('(2-4) 퇴직자 및 DC전환자 명부'!G40709="","",'(2-4) 퇴직자 및 DC전환자 명부'!G40709)</f>
        <v/>
      </c>
    </row>
    <row r="40710" spans="13:13">
      <c r="M40710" s="264" t="str">
        <f>IF('(2-4) 퇴직자 및 DC전환자 명부'!G40710="","",'(2-4) 퇴직자 및 DC전환자 명부'!G40710)</f>
        <v/>
      </c>
    </row>
    <row r="40711" spans="13:13">
      <c r="M40711" s="264" t="str">
        <f>IF('(2-4) 퇴직자 및 DC전환자 명부'!G40711="","",'(2-4) 퇴직자 및 DC전환자 명부'!G40711)</f>
        <v/>
      </c>
    </row>
    <row r="40712" spans="13:13">
      <c r="M40712" s="264" t="str">
        <f>IF('(2-4) 퇴직자 및 DC전환자 명부'!G40712="","",'(2-4) 퇴직자 및 DC전환자 명부'!G40712)</f>
        <v/>
      </c>
    </row>
    <row r="40713" spans="13:13">
      <c r="M40713" s="264" t="str">
        <f>IF('(2-4) 퇴직자 및 DC전환자 명부'!G40713="","",'(2-4) 퇴직자 및 DC전환자 명부'!G40713)</f>
        <v/>
      </c>
    </row>
    <row r="40714" spans="13:13">
      <c r="M40714" s="264" t="str">
        <f>IF('(2-4) 퇴직자 및 DC전환자 명부'!G40714="","",'(2-4) 퇴직자 및 DC전환자 명부'!G40714)</f>
        <v/>
      </c>
    </row>
    <row r="40715" spans="13:13">
      <c r="M40715" s="264" t="str">
        <f>IF('(2-4) 퇴직자 및 DC전환자 명부'!G40715="","",'(2-4) 퇴직자 및 DC전환자 명부'!G40715)</f>
        <v/>
      </c>
    </row>
    <row r="40716" spans="13:13">
      <c r="M40716" s="264" t="str">
        <f>IF('(2-4) 퇴직자 및 DC전환자 명부'!G40716="","",'(2-4) 퇴직자 및 DC전환자 명부'!G40716)</f>
        <v/>
      </c>
    </row>
    <row r="40717" spans="13:13">
      <c r="M40717" s="264" t="str">
        <f>IF('(2-4) 퇴직자 및 DC전환자 명부'!G40717="","",'(2-4) 퇴직자 및 DC전환자 명부'!G40717)</f>
        <v/>
      </c>
    </row>
    <row r="40718" spans="13:13">
      <c r="M40718" s="264" t="str">
        <f>IF('(2-4) 퇴직자 및 DC전환자 명부'!G40718="","",'(2-4) 퇴직자 및 DC전환자 명부'!G40718)</f>
        <v/>
      </c>
    </row>
    <row r="40719" spans="13:13">
      <c r="M40719" s="264" t="str">
        <f>IF('(2-4) 퇴직자 및 DC전환자 명부'!G40719="","",'(2-4) 퇴직자 및 DC전환자 명부'!G40719)</f>
        <v/>
      </c>
    </row>
    <row r="40720" spans="13:13">
      <c r="M40720" s="264" t="str">
        <f>IF('(2-4) 퇴직자 및 DC전환자 명부'!G40720="","",'(2-4) 퇴직자 및 DC전환자 명부'!G40720)</f>
        <v/>
      </c>
    </row>
    <row r="40721" spans="13:13">
      <c r="M40721" s="264" t="str">
        <f>IF('(2-4) 퇴직자 및 DC전환자 명부'!G40721="","",'(2-4) 퇴직자 및 DC전환자 명부'!G40721)</f>
        <v/>
      </c>
    </row>
    <row r="40722" spans="13:13">
      <c r="M40722" s="264" t="str">
        <f>IF('(2-4) 퇴직자 및 DC전환자 명부'!G40722="","",'(2-4) 퇴직자 및 DC전환자 명부'!G40722)</f>
        <v/>
      </c>
    </row>
    <row r="40723" spans="13:13">
      <c r="M40723" s="264" t="str">
        <f>IF('(2-4) 퇴직자 및 DC전환자 명부'!G40723="","",'(2-4) 퇴직자 및 DC전환자 명부'!G40723)</f>
        <v/>
      </c>
    </row>
    <row r="40724" spans="13:13">
      <c r="M40724" s="264" t="str">
        <f>IF('(2-4) 퇴직자 및 DC전환자 명부'!G40724="","",'(2-4) 퇴직자 및 DC전환자 명부'!G40724)</f>
        <v/>
      </c>
    </row>
    <row r="40725" spans="13:13">
      <c r="M40725" s="264" t="str">
        <f>IF('(2-4) 퇴직자 및 DC전환자 명부'!G40725="","",'(2-4) 퇴직자 및 DC전환자 명부'!G40725)</f>
        <v/>
      </c>
    </row>
    <row r="40726" spans="13:13">
      <c r="M40726" s="264" t="str">
        <f>IF('(2-4) 퇴직자 및 DC전환자 명부'!G40726="","",'(2-4) 퇴직자 및 DC전환자 명부'!G40726)</f>
        <v/>
      </c>
    </row>
    <row r="40727" spans="13:13">
      <c r="M40727" s="264" t="str">
        <f>IF('(2-4) 퇴직자 및 DC전환자 명부'!G40727="","",'(2-4) 퇴직자 및 DC전환자 명부'!G40727)</f>
        <v/>
      </c>
    </row>
    <row r="40728" spans="13:13">
      <c r="M40728" s="264" t="str">
        <f>IF('(2-4) 퇴직자 및 DC전환자 명부'!G40728="","",'(2-4) 퇴직자 및 DC전환자 명부'!G40728)</f>
        <v/>
      </c>
    </row>
    <row r="40729" spans="13:13">
      <c r="M40729" s="264" t="str">
        <f>IF('(2-4) 퇴직자 및 DC전환자 명부'!G40729="","",'(2-4) 퇴직자 및 DC전환자 명부'!G40729)</f>
        <v/>
      </c>
    </row>
    <row r="40730" spans="13:13">
      <c r="M40730" s="264" t="str">
        <f>IF('(2-4) 퇴직자 및 DC전환자 명부'!G40730="","",'(2-4) 퇴직자 및 DC전환자 명부'!G40730)</f>
        <v/>
      </c>
    </row>
    <row r="40731" spans="13:13">
      <c r="M40731" s="264" t="str">
        <f>IF('(2-4) 퇴직자 및 DC전환자 명부'!G40731="","",'(2-4) 퇴직자 및 DC전환자 명부'!G40731)</f>
        <v/>
      </c>
    </row>
    <row r="40732" spans="13:13">
      <c r="M40732" s="264" t="str">
        <f>IF('(2-4) 퇴직자 및 DC전환자 명부'!G40732="","",'(2-4) 퇴직자 및 DC전환자 명부'!G40732)</f>
        <v/>
      </c>
    </row>
    <row r="40733" spans="13:13">
      <c r="M40733" s="264" t="str">
        <f>IF('(2-4) 퇴직자 및 DC전환자 명부'!G40733="","",'(2-4) 퇴직자 및 DC전환자 명부'!G40733)</f>
        <v/>
      </c>
    </row>
    <row r="40734" spans="13:13">
      <c r="M40734" s="264" t="str">
        <f>IF('(2-4) 퇴직자 및 DC전환자 명부'!G40734="","",'(2-4) 퇴직자 및 DC전환자 명부'!G40734)</f>
        <v/>
      </c>
    </row>
    <row r="40735" spans="13:13">
      <c r="M40735" s="264" t="str">
        <f>IF('(2-4) 퇴직자 및 DC전환자 명부'!G40735="","",'(2-4) 퇴직자 및 DC전환자 명부'!G40735)</f>
        <v/>
      </c>
    </row>
    <row r="40736" spans="13:13">
      <c r="M40736" s="264" t="str">
        <f>IF('(2-4) 퇴직자 및 DC전환자 명부'!G40736="","",'(2-4) 퇴직자 및 DC전환자 명부'!G40736)</f>
        <v/>
      </c>
    </row>
    <row r="40737" spans="13:13">
      <c r="M40737" s="264" t="str">
        <f>IF('(2-4) 퇴직자 및 DC전환자 명부'!G40737="","",'(2-4) 퇴직자 및 DC전환자 명부'!G40737)</f>
        <v/>
      </c>
    </row>
    <row r="40738" spans="13:13">
      <c r="M40738" s="264" t="str">
        <f>IF('(2-4) 퇴직자 및 DC전환자 명부'!G40738="","",'(2-4) 퇴직자 및 DC전환자 명부'!G40738)</f>
        <v/>
      </c>
    </row>
    <row r="40739" spans="13:13">
      <c r="M40739" s="264" t="str">
        <f>IF('(2-4) 퇴직자 및 DC전환자 명부'!G40739="","",'(2-4) 퇴직자 및 DC전환자 명부'!G40739)</f>
        <v/>
      </c>
    </row>
    <row r="40740" spans="13:13">
      <c r="M40740" s="264" t="str">
        <f>IF('(2-4) 퇴직자 및 DC전환자 명부'!G40740="","",'(2-4) 퇴직자 및 DC전환자 명부'!G40740)</f>
        <v/>
      </c>
    </row>
    <row r="40741" spans="13:13">
      <c r="M40741" s="264" t="str">
        <f>IF('(2-4) 퇴직자 및 DC전환자 명부'!G40741="","",'(2-4) 퇴직자 및 DC전환자 명부'!G40741)</f>
        <v/>
      </c>
    </row>
    <row r="40742" spans="13:13">
      <c r="M40742" s="264" t="str">
        <f>IF('(2-4) 퇴직자 및 DC전환자 명부'!G40742="","",'(2-4) 퇴직자 및 DC전환자 명부'!G40742)</f>
        <v/>
      </c>
    </row>
    <row r="40743" spans="13:13">
      <c r="M40743" s="264" t="str">
        <f>IF('(2-4) 퇴직자 및 DC전환자 명부'!G40743="","",'(2-4) 퇴직자 및 DC전환자 명부'!G40743)</f>
        <v/>
      </c>
    </row>
    <row r="40744" spans="13:13">
      <c r="M40744" s="264" t="str">
        <f>IF('(2-4) 퇴직자 및 DC전환자 명부'!G40744="","",'(2-4) 퇴직자 및 DC전환자 명부'!G40744)</f>
        <v/>
      </c>
    </row>
    <row r="40745" spans="13:13">
      <c r="M40745" s="264" t="str">
        <f>IF('(2-4) 퇴직자 및 DC전환자 명부'!G40745="","",'(2-4) 퇴직자 및 DC전환자 명부'!G40745)</f>
        <v/>
      </c>
    </row>
    <row r="40746" spans="13:13">
      <c r="M40746" s="264" t="str">
        <f>IF('(2-4) 퇴직자 및 DC전환자 명부'!G40746="","",'(2-4) 퇴직자 및 DC전환자 명부'!G40746)</f>
        <v/>
      </c>
    </row>
    <row r="40747" spans="13:13">
      <c r="M40747" s="264" t="str">
        <f>IF('(2-4) 퇴직자 및 DC전환자 명부'!G40747="","",'(2-4) 퇴직자 및 DC전환자 명부'!G40747)</f>
        <v/>
      </c>
    </row>
    <row r="40748" spans="13:13">
      <c r="M40748" s="264" t="str">
        <f>IF('(2-4) 퇴직자 및 DC전환자 명부'!G40748="","",'(2-4) 퇴직자 및 DC전환자 명부'!G40748)</f>
        <v/>
      </c>
    </row>
    <row r="40749" spans="13:13">
      <c r="M40749" s="264" t="str">
        <f>IF('(2-4) 퇴직자 및 DC전환자 명부'!G40749="","",'(2-4) 퇴직자 및 DC전환자 명부'!G40749)</f>
        <v/>
      </c>
    </row>
    <row r="40750" spans="13:13">
      <c r="M40750" s="264" t="str">
        <f>IF('(2-4) 퇴직자 및 DC전환자 명부'!G40750="","",'(2-4) 퇴직자 및 DC전환자 명부'!G40750)</f>
        <v/>
      </c>
    </row>
    <row r="40751" spans="13:13">
      <c r="M40751" s="264" t="str">
        <f>IF('(2-4) 퇴직자 및 DC전환자 명부'!G40751="","",'(2-4) 퇴직자 및 DC전환자 명부'!G40751)</f>
        <v/>
      </c>
    </row>
    <row r="40752" spans="13:13">
      <c r="M40752" s="264" t="str">
        <f>IF('(2-4) 퇴직자 및 DC전환자 명부'!G40752="","",'(2-4) 퇴직자 및 DC전환자 명부'!G40752)</f>
        <v/>
      </c>
    </row>
    <row r="40753" spans="13:13">
      <c r="M40753" s="264" t="str">
        <f>IF('(2-4) 퇴직자 및 DC전환자 명부'!G40753="","",'(2-4) 퇴직자 및 DC전환자 명부'!G40753)</f>
        <v/>
      </c>
    </row>
    <row r="40754" spans="13:13">
      <c r="M40754" s="264" t="str">
        <f>IF('(2-4) 퇴직자 및 DC전환자 명부'!G40754="","",'(2-4) 퇴직자 및 DC전환자 명부'!G40754)</f>
        <v/>
      </c>
    </row>
    <row r="40755" spans="13:13">
      <c r="M40755" s="264" t="str">
        <f>IF('(2-4) 퇴직자 및 DC전환자 명부'!G40755="","",'(2-4) 퇴직자 및 DC전환자 명부'!G40755)</f>
        <v/>
      </c>
    </row>
    <row r="40756" spans="13:13">
      <c r="M40756" s="264" t="str">
        <f>IF('(2-4) 퇴직자 및 DC전환자 명부'!G40756="","",'(2-4) 퇴직자 및 DC전환자 명부'!G40756)</f>
        <v/>
      </c>
    </row>
    <row r="40757" spans="13:13">
      <c r="M40757" s="264" t="str">
        <f>IF('(2-4) 퇴직자 및 DC전환자 명부'!G40757="","",'(2-4) 퇴직자 및 DC전환자 명부'!G40757)</f>
        <v/>
      </c>
    </row>
    <row r="40758" spans="13:13">
      <c r="M40758" s="264" t="str">
        <f>IF('(2-4) 퇴직자 및 DC전환자 명부'!G40758="","",'(2-4) 퇴직자 및 DC전환자 명부'!G40758)</f>
        <v/>
      </c>
    </row>
    <row r="40759" spans="13:13">
      <c r="M40759" s="264" t="str">
        <f>IF('(2-4) 퇴직자 및 DC전환자 명부'!G40759="","",'(2-4) 퇴직자 및 DC전환자 명부'!G40759)</f>
        <v/>
      </c>
    </row>
    <row r="40760" spans="13:13">
      <c r="M40760" s="264" t="str">
        <f>IF('(2-4) 퇴직자 및 DC전환자 명부'!G40760="","",'(2-4) 퇴직자 및 DC전환자 명부'!G40760)</f>
        <v/>
      </c>
    </row>
    <row r="40761" spans="13:13">
      <c r="M40761" s="264" t="str">
        <f>IF('(2-4) 퇴직자 및 DC전환자 명부'!G40761="","",'(2-4) 퇴직자 및 DC전환자 명부'!G40761)</f>
        <v/>
      </c>
    </row>
    <row r="40762" spans="13:13">
      <c r="M40762" s="264" t="str">
        <f>IF('(2-4) 퇴직자 및 DC전환자 명부'!G40762="","",'(2-4) 퇴직자 및 DC전환자 명부'!G40762)</f>
        <v/>
      </c>
    </row>
    <row r="40763" spans="13:13">
      <c r="M40763" s="264" t="str">
        <f>IF('(2-4) 퇴직자 및 DC전환자 명부'!G40763="","",'(2-4) 퇴직자 및 DC전환자 명부'!G40763)</f>
        <v/>
      </c>
    </row>
    <row r="40764" spans="13:13">
      <c r="M40764" s="264" t="str">
        <f>IF('(2-4) 퇴직자 및 DC전환자 명부'!G40764="","",'(2-4) 퇴직자 및 DC전환자 명부'!G40764)</f>
        <v/>
      </c>
    </row>
    <row r="40765" spans="13:13">
      <c r="M40765" s="264" t="str">
        <f>IF('(2-4) 퇴직자 및 DC전환자 명부'!G40765="","",'(2-4) 퇴직자 및 DC전환자 명부'!G40765)</f>
        <v/>
      </c>
    </row>
    <row r="40766" spans="13:13">
      <c r="M40766" s="264" t="str">
        <f>IF('(2-4) 퇴직자 및 DC전환자 명부'!G40766="","",'(2-4) 퇴직자 및 DC전환자 명부'!G40766)</f>
        <v/>
      </c>
    </row>
    <row r="40767" spans="13:13">
      <c r="M40767" s="264" t="str">
        <f>IF('(2-4) 퇴직자 및 DC전환자 명부'!G40767="","",'(2-4) 퇴직자 및 DC전환자 명부'!G40767)</f>
        <v/>
      </c>
    </row>
    <row r="40768" spans="13:13">
      <c r="M40768" s="264" t="str">
        <f>IF('(2-4) 퇴직자 및 DC전환자 명부'!G40768="","",'(2-4) 퇴직자 및 DC전환자 명부'!G40768)</f>
        <v/>
      </c>
    </row>
    <row r="40769" spans="13:13">
      <c r="M40769" s="264" t="str">
        <f>IF('(2-4) 퇴직자 및 DC전환자 명부'!G40769="","",'(2-4) 퇴직자 및 DC전환자 명부'!G40769)</f>
        <v/>
      </c>
    </row>
    <row r="40770" spans="13:13">
      <c r="M40770" s="264" t="str">
        <f>IF('(2-4) 퇴직자 및 DC전환자 명부'!G40770="","",'(2-4) 퇴직자 및 DC전환자 명부'!G40770)</f>
        <v/>
      </c>
    </row>
    <row r="40771" spans="13:13">
      <c r="M40771" s="264" t="str">
        <f>IF('(2-4) 퇴직자 및 DC전환자 명부'!G40771="","",'(2-4) 퇴직자 및 DC전환자 명부'!G40771)</f>
        <v/>
      </c>
    </row>
    <row r="40772" spans="13:13">
      <c r="M40772" s="264" t="str">
        <f>IF('(2-4) 퇴직자 및 DC전환자 명부'!G40772="","",'(2-4) 퇴직자 및 DC전환자 명부'!G40772)</f>
        <v/>
      </c>
    </row>
    <row r="40773" spans="13:13">
      <c r="M40773" s="264" t="str">
        <f>IF('(2-4) 퇴직자 및 DC전환자 명부'!G40773="","",'(2-4) 퇴직자 및 DC전환자 명부'!G40773)</f>
        <v/>
      </c>
    </row>
    <row r="40774" spans="13:13">
      <c r="M40774" s="264" t="str">
        <f>IF('(2-4) 퇴직자 및 DC전환자 명부'!G40774="","",'(2-4) 퇴직자 및 DC전환자 명부'!G40774)</f>
        <v/>
      </c>
    </row>
    <row r="40775" spans="13:13">
      <c r="M40775" s="264" t="str">
        <f>IF('(2-4) 퇴직자 및 DC전환자 명부'!G40775="","",'(2-4) 퇴직자 및 DC전환자 명부'!G40775)</f>
        <v/>
      </c>
    </row>
    <row r="40776" spans="13:13">
      <c r="M40776" s="264" t="str">
        <f>IF('(2-4) 퇴직자 및 DC전환자 명부'!G40776="","",'(2-4) 퇴직자 및 DC전환자 명부'!G40776)</f>
        <v/>
      </c>
    </row>
    <row r="40777" spans="13:13">
      <c r="M40777" s="264" t="str">
        <f>IF('(2-4) 퇴직자 및 DC전환자 명부'!G40777="","",'(2-4) 퇴직자 및 DC전환자 명부'!G40777)</f>
        <v/>
      </c>
    </row>
    <row r="40778" spans="13:13">
      <c r="M40778" s="264" t="str">
        <f>IF('(2-4) 퇴직자 및 DC전환자 명부'!G40778="","",'(2-4) 퇴직자 및 DC전환자 명부'!G40778)</f>
        <v/>
      </c>
    </row>
    <row r="40779" spans="13:13">
      <c r="M40779" s="264" t="str">
        <f>IF('(2-4) 퇴직자 및 DC전환자 명부'!G40779="","",'(2-4) 퇴직자 및 DC전환자 명부'!G40779)</f>
        <v/>
      </c>
    </row>
    <row r="40780" spans="13:13">
      <c r="M40780" s="264" t="str">
        <f>IF('(2-4) 퇴직자 및 DC전환자 명부'!G40780="","",'(2-4) 퇴직자 및 DC전환자 명부'!G40780)</f>
        <v/>
      </c>
    </row>
    <row r="40781" spans="13:13">
      <c r="M40781" s="264" t="str">
        <f>IF('(2-4) 퇴직자 및 DC전환자 명부'!G40781="","",'(2-4) 퇴직자 및 DC전환자 명부'!G40781)</f>
        <v/>
      </c>
    </row>
    <row r="40782" spans="13:13">
      <c r="M40782" s="264" t="str">
        <f>IF('(2-4) 퇴직자 및 DC전환자 명부'!G40782="","",'(2-4) 퇴직자 및 DC전환자 명부'!G40782)</f>
        <v/>
      </c>
    </row>
    <row r="40783" spans="13:13">
      <c r="M40783" s="264" t="str">
        <f>IF('(2-4) 퇴직자 및 DC전환자 명부'!G40783="","",'(2-4) 퇴직자 및 DC전환자 명부'!G40783)</f>
        <v/>
      </c>
    </row>
    <row r="40784" spans="13:13">
      <c r="M40784" s="264" t="str">
        <f>IF('(2-4) 퇴직자 및 DC전환자 명부'!G40784="","",'(2-4) 퇴직자 및 DC전환자 명부'!G40784)</f>
        <v/>
      </c>
    </row>
    <row r="40785" spans="13:13">
      <c r="M40785" s="264" t="str">
        <f>IF('(2-4) 퇴직자 및 DC전환자 명부'!G40785="","",'(2-4) 퇴직자 및 DC전환자 명부'!G40785)</f>
        <v/>
      </c>
    </row>
    <row r="40786" spans="13:13">
      <c r="M40786" s="264" t="str">
        <f>IF('(2-4) 퇴직자 및 DC전환자 명부'!G40786="","",'(2-4) 퇴직자 및 DC전환자 명부'!G40786)</f>
        <v/>
      </c>
    </row>
    <row r="40787" spans="13:13">
      <c r="M40787" s="264" t="str">
        <f>IF('(2-4) 퇴직자 및 DC전환자 명부'!G40787="","",'(2-4) 퇴직자 및 DC전환자 명부'!G40787)</f>
        <v/>
      </c>
    </row>
    <row r="40788" spans="13:13">
      <c r="M40788" s="264" t="str">
        <f>IF('(2-4) 퇴직자 및 DC전환자 명부'!G40788="","",'(2-4) 퇴직자 및 DC전환자 명부'!G40788)</f>
        <v/>
      </c>
    </row>
    <row r="40789" spans="13:13">
      <c r="M40789" s="264" t="str">
        <f>IF('(2-4) 퇴직자 및 DC전환자 명부'!G40789="","",'(2-4) 퇴직자 및 DC전환자 명부'!G40789)</f>
        <v/>
      </c>
    </row>
    <row r="40790" spans="13:13">
      <c r="M40790" s="264" t="str">
        <f>IF('(2-4) 퇴직자 및 DC전환자 명부'!G40790="","",'(2-4) 퇴직자 및 DC전환자 명부'!G40790)</f>
        <v/>
      </c>
    </row>
    <row r="40791" spans="13:13">
      <c r="M40791" s="264" t="str">
        <f>IF('(2-4) 퇴직자 및 DC전환자 명부'!G40791="","",'(2-4) 퇴직자 및 DC전환자 명부'!G40791)</f>
        <v/>
      </c>
    </row>
    <row r="40792" spans="13:13">
      <c r="M40792" s="264" t="str">
        <f>IF('(2-4) 퇴직자 및 DC전환자 명부'!G40792="","",'(2-4) 퇴직자 및 DC전환자 명부'!G40792)</f>
        <v/>
      </c>
    </row>
    <row r="40793" spans="13:13">
      <c r="M40793" s="264" t="str">
        <f>IF('(2-4) 퇴직자 및 DC전환자 명부'!G40793="","",'(2-4) 퇴직자 및 DC전환자 명부'!G40793)</f>
        <v/>
      </c>
    </row>
    <row r="40794" spans="13:13">
      <c r="M40794" s="264" t="str">
        <f>IF('(2-4) 퇴직자 및 DC전환자 명부'!G40794="","",'(2-4) 퇴직자 및 DC전환자 명부'!G40794)</f>
        <v/>
      </c>
    </row>
    <row r="40795" spans="13:13">
      <c r="M40795" s="264" t="str">
        <f>IF('(2-4) 퇴직자 및 DC전환자 명부'!G40795="","",'(2-4) 퇴직자 및 DC전환자 명부'!G40795)</f>
        <v/>
      </c>
    </row>
    <row r="40796" spans="13:13">
      <c r="M40796" s="264" t="str">
        <f>IF('(2-4) 퇴직자 및 DC전환자 명부'!G40796="","",'(2-4) 퇴직자 및 DC전환자 명부'!G40796)</f>
        <v/>
      </c>
    </row>
    <row r="40797" spans="13:13">
      <c r="M40797" s="264" t="str">
        <f>IF('(2-4) 퇴직자 및 DC전환자 명부'!G40797="","",'(2-4) 퇴직자 및 DC전환자 명부'!G40797)</f>
        <v/>
      </c>
    </row>
    <row r="40798" spans="13:13">
      <c r="M40798" s="264" t="str">
        <f>IF('(2-4) 퇴직자 및 DC전환자 명부'!G40798="","",'(2-4) 퇴직자 및 DC전환자 명부'!G40798)</f>
        <v/>
      </c>
    </row>
    <row r="40799" spans="13:13">
      <c r="M40799" s="264" t="str">
        <f>IF('(2-4) 퇴직자 및 DC전환자 명부'!G40799="","",'(2-4) 퇴직자 및 DC전환자 명부'!G40799)</f>
        <v/>
      </c>
    </row>
    <row r="40800" spans="13:13">
      <c r="M40800" s="264" t="str">
        <f>IF('(2-4) 퇴직자 및 DC전환자 명부'!G40800="","",'(2-4) 퇴직자 및 DC전환자 명부'!G40800)</f>
        <v/>
      </c>
    </row>
    <row r="40801" spans="13:13">
      <c r="M40801" s="264" t="str">
        <f>IF('(2-4) 퇴직자 및 DC전환자 명부'!G40801="","",'(2-4) 퇴직자 및 DC전환자 명부'!G40801)</f>
        <v/>
      </c>
    </row>
    <row r="40802" spans="13:13">
      <c r="M40802" s="264" t="str">
        <f>IF('(2-4) 퇴직자 및 DC전환자 명부'!G40802="","",'(2-4) 퇴직자 및 DC전환자 명부'!G40802)</f>
        <v/>
      </c>
    </row>
    <row r="40803" spans="13:13">
      <c r="M40803" s="264" t="str">
        <f>IF('(2-4) 퇴직자 및 DC전환자 명부'!G40803="","",'(2-4) 퇴직자 및 DC전환자 명부'!G40803)</f>
        <v/>
      </c>
    </row>
    <row r="40804" spans="13:13">
      <c r="M40804" s="264" t="str">
        <f>IF('(2-4) 퇴직자 및 DC전환자 명부'!G40804="","",'(2-4) 퇴직자 및 DC전환자 명부'!G40804)</f>
        <v/>
      </c>
    </row>
    <row r="40805" spans="13:13">
      <c r="M40805" s="264" t="str">
        <f>IF('(2-4) 퇴직자 및 DC전환자 명부'!G40805="","",'(2-4) 퇴직자 및 DC전환자 명부'!G40805)</f>
        <v/>
      </c>
    </row>
    <row r="40806" spans="13:13">
      <c r="M40806" s="264" t="str">
        <f>IF('(2-4) 퇴직자 및 DC전환자 명부'!G40806="","",'(2-4) 퇴직자 및 DC전환자 명부'!G40806)</f>
        <v/>
      </c>
    </row>
    <row r="40807" spans="13:13">
      <c r="M40807" s="264" t="str">
        <f>IF('(2-4) 퇴직자 및 DC전환자 명부'!G40807="","",'(2-4) 퇴직자 및 DC전환자 명부'!G40807)</f>
        <v/>
      </c>
    </row>
    <row r="40808" spans="13:13">
      <c r="M40808" s="264" t="str">
        <f>IF('(2-4) 퇴직자 및 DC전환자 명부'!G40808="","",'(2-4) 퇴직자 및 DC전환자 명부'!G40808)</f>
        <v/>
      </c>
    </row>
    <row r="40809" spans="13:13">
      <c r="M40809" s="264" t="str">
        <f>IF('(2-4) 퇴직자 및 DC전환자 명부'!G40809="","",'(2-4) 퇴직자 및 DC전환자 명부'!G40809)</f>
        <v/>
      </c>
    </row>
    <row r="40810" spans="13:13">
      <c r="M40810" s="264" t="str">
        <f>IF('(2-4) 퇴직자 및 DC전환자 명부'!G40810="","",'(2-4) 퇴직자 및 DC전환자 명부'!G40810)</f>
        <v/>
      </c>
    </row>
    <row r="40811" spans="13:13">
      <c r="M40811" s="264" t="str">
        <f>IF('(2-4) 퇴직자 및 DC전환자 명부'!G40811="","",'(2-4) 퇴직자 및 DC전환자 명부'!G40811)</f>
        <v/>
      </c>
    </row>
    <row r="40812" spans="13:13">
      <c r="M40812" s="264" t="str">
        <f>IF('(2-4) 퇴직자 및 DC전환자 명부'!G40812="","",'(2-4) 퇴직자 및 DC전환자 명부'!G40812)</f>
        <v/>
      </c>
    </row>
    <row r="40813" spans="13:13">
      <c r="M40813" s="264" t="str">
        <f>IF('(2-4) 퇴직자 및 DC전환자 명부'!G40813="","",'(2-4) 퇴직자 및 DC전환자 명부'!G40813)</f>
        <v/>
      </c>
    </row>
    <row r="40814" spans="13:13">
      <c r="M40814" s="264" t="str">
        <f>IF('(2-4) 퇴직자 및 DC전환자 명부'!G40814="","",'(2-4) 퇴직자 및 DC전환자 명부'!G40814)</f>
        <v/>
      </c>
    </row>
    <row r="40815" spans="13:13">
      <c r="M40815" s="264" t="str">
        <f>IF('(2-4) 퇴직자 및 DC전환자 명부'!G40815="","",'(2-4) 퇴직자 및 DC전환자 명부'!G40815)</f>
        <v/>
      </c>
    </row>
    <row r="40816" spans="13:13">
      <c r="M40816" s="264" t="str">
        <f>IF('(2-4) 퇴직자 및 DC전환자 명부'!G40816="","",'(2-4) 퇴직자 및 DC전환자 명부'!G40816)</f>
        <v/>
      </c>
    </row>
    <row r="40817" spans="13:13">
      <c r="M40817" s="264" t="str">
        <f>IF('(2-4) 퇴직자 및 DC전환자 명부'!G40817="","",'(2-4) 퇴직자 및 DC전환자 명부'!G40817)</f>
        <v/>
      </c>
    </row>
    <row r="40818" spans="13:13">
      <c r="M40818" s="264" t="str">
        <f>IF('(2-4) 퇴직자 및 DC전환자 명부'!G40818="","",'(2-4) 퇴직자 및 DC전환자 명부'!G40818)</f>
        <v/>
      </c>
    </row>
    <row r="40819" spans="13:13">
      <c r="M40819" s="264" t="str">
        <f>IF('(2-4) 퇴직자 및 DC전환자 명부'!G40819="","",'(2-4) 퇴직자 및 DC전환자 명부'!G40819)</f>
        <v/>
      </c>
    </row>
    <row r="40820" spans="13:13">
      <c r="M40820" s="264" t="str">
        <f>IF('(2-4) 퇴직자 및 DC전환자 명부'!G40820="","",'(2-4) 퇴직자 및 DC전환자 명부'!G40820)</f>
        <v/>
      </c>
    </row>
    <row r="40821" spans="13:13">
      <c r="M40821" s="264" t="str">
        <f>IF('(2-4) 퇴직자 및 DC전환자 명부'!G40821="","",'(2-4) 퇴직자 및 DC전환자 명부'!G40821)</f>
        <v/>
      </c>
    </row>
    <row r="40822" spans="13:13">
      <c r="M40822" s="264" t="str">
        <f>IF('(2-4) 퇴직자 및 DC전환자 명부'!G40822="","",'(2-4) 퇴직자 및 DC전환자 명부'!G40822)</f>
        <v/>
      </c>
    </row>
    <row r="40823" spans="13:13">
      <c r="M40823" s="264" t="str">
        <f>IF('(2-4) 퇴직자 및 DC전환자 명부'!G40823="","",'(2-4) 퇴직자 및 DC전환자 명부'!G40823)</f>
        <v/>
      </c>
    </row>
    <row r="40824" spans="13:13">
      <c r="M40824" s="264" t="str">
        <f>IF('(2-4) 퇴직자 및 DC전환자 명부'!G40824="","",'(2-4) 퇴직자 및 DC전환자 명부'!G40824)</f>
        <v/>
      </c>
    </row>
    <row r="40825" spans="13:13">
      <c r="M40825" s="264" t="str">
        <f>IF('(2-4) 퇴직자 및 DC전환자 명부'!G40825="","",'(2-4) 퇴직자 및 DC전환자 명부'!G40825)</f>
        <v/>
      </c>
    </row>
    <row r="40826" spans="13:13">
      <c r="M40826" s="264" t="str">
        <f>IF('(2-4) 퇴직자 및 DC전환자 명부'!G40826="","",'(2-4) 퇴직자 및 DC전환자 명부'!G40826)</f>
        <v/>
      </c>
    </row>
    <row r="40827" spans="13:13">
      <c r="M40827" s="264" t="str">
        <f>IF('(2-4) 퇴직자 및 DC전환자 명부'!G40827="","",'(2-4) 퇴직자 및 DC전환자 명부'!G40827)</f>
        <v/>
      </c>
    </row>
    <row r="40828" spans="13:13">
      <c r="M40828" s="264" t="str">
        <f>IF('(2-4) 퇴직자 및 DC전환자 명부'!G40828="","",'(2-4) 퇴직자 및 DC전환자 명부'!G40828)</f>
        <v/>
      </c>
    </row>
    <row r="40829" spans="13:13">
      <c r="M40829" s="264" t="str">
        <f>IF('(2-4) 퇴직자 및 DC전환자 명부'!G40829="","",'(2-4) 퇴직자 및 DC전환자 명부'!G40829)</f>
        <v/>
      </c>
    </row>
    <row r="40830" spans="13:13">
      <c r="M40830" s="264" t="str">
        <f>IF('(2-4) 퇴직자 및 DC전환자 명부'!G40830="","",'(2-4) 퇴직자 및 DC전환자 명부'!G40830)</f>
        <v/>
      </c>
    </row>
    <row r="40831" spans="13:13">
      <c r="M40831" s="264" t="str">
        <f>IF('(2-4) 퇴직자 및 DC전환자 명부'!G40831="","",'(2-4) 퇴직자 및 DC전환자 명부'!G40831)</f>
        <v/>
      </c>
    </row>
    <row r="40832" spans="13:13">
      <c r="M40832" s="264" t="str">
        <f>IF('(2-4) 퇴직자 및 DC전환자 명부'!G40832="","",'(2-4) 퇴직자 및 DC전환자 명부'!G40832)</f>
        <v/>
      </c>
    </row>
    <row r="40833" spans="13:13">
      <c r="M40833" s="264" t="str">
        <f>IF('(2-4) 퇴직자 및 DC전환자 명부'!G40833="","",'(2-4) 퇴직자 및 DC전환자 명부'!G40833)</f>
        <v/>
      </c>
    </row>
    <row r="40834" spans="13:13">
      <c r="M40834" s="264" t="str">
        <f>IF('(2-4) 퇴직자 및 DC전환자 명부'!G40834="","",'(2-4) 퇴직자 및 DC전환자 명부'!G40834)</f>
        <v/>
      </c>
    </row>
    <row r="40835" spans="13:13">
      <c r="M40835" s="264" t="str">
        <f>IF('(2-4) 퇴직자 및 DC전환자 명부'!G40835="","",'(2-4) 퇴직자 및 DC전환자 명부'!G40835)</f>
        <v/>
      </c>
    </row>
    <row r="40836" spans="13:13">
      <c r="M40836" s="264" t="str">
        <f>IF('(2-4) 퇴직자 및 DC전환자 명부'!G40836="","",'(2-4) 퇴직자 및 DC전환자 명부'!G40836)</f>
        <v/>
      </c>
    </row>
    <row r="40837" spans="13:13">
      <c r="M40837" s="264" t="str">
        <f>IF('(2-4) 퇴직자 및 DC전환자 명부'!G40837="","",'(2-4) 퇴직자 및 DC전환자 명부'!G40837)</f>
        <v/>
      </c>
    </row>
    <row r="40838" spans="13:13">
      <c r="M40838" s="264" t="str">
        <f>IF('(2-4) 퇴직자 및 DC전환자 명부'!G40838="","",'(2-4) 퇴직자 및 DC전환자 명부'!G40838)</f>
        <v/>
      </c>
    </row>
    <row r="40839" spans="13:13">
      <c r="M40839" s="264" t="str">
        <f>IF('(2-4) 퇴직자 및 DC전환자 명부'!G40839="","",'(2-4) 퇴직자 및 DC전환자 명부'!G40839)</f>
        <v/>
      </c>
    </row>
    <row r="40840" spans="13:13">
      <c r="M40840" s="264" t="str">
        <f>IF('(2-4) 퇴직자 및 DC전환자 명부'!G40840="","",'(2-4) 퇴직자 및 DC전환자 명부'!G40840)</f>
        <v/>
      </c>
    </row>
    <row r="40841" spans="13:13">
      <c r="M40841" s="264" t="str">
        <f>IF('(2-4) 퇴직자 및 DC전환자 명부'!G40841="","",'(2-4) 퇴직자 및 DC전환자 명부'!G40841)</f>
        <v/>
      </c>
    </row>
    <row r="40842" spans="13:13">
      <c r="M40842" s="264" t="str">
        <f>IF('(2-4) 퇴직자 및 DC전환자 명부'!G40842="","",'(2-4) 퇴직자 및 DC전환자 명부'!G40842)</f>
        <v/>
      </c>
    </row>
    <row r="40843" spans="13:13">
      <c r="M40843" s="264" t="str">
        <f>IF('(2-4) 퇴직자 및 DC전환자 명부'!G40843="","",'(2-4) 퇴직자 및 DC전환자 명부'!G40843)</f>
        <v/>
      </c>
    </row>
    <row r="40844" spans="13:13">
      <c r="M40844" s="264" t="str">
        <f>IF('(2-4) 퇴직자 및 DC전환자 명부'!G40844="","",'(2-4) 퇴직자 및 DC전환자 명부'!G40844)</f>
        <v/>
      </c>
    </row>
    <row r="40845" spans="13:13">
      <c r="M40845" s="264" t="str">
        <f>IF('(2-4) 퇴직자 및 DC전환자 명부'!G40845="","",'(2-4) 퇴직자 및 DC전환자 명부'!G40845)</f>
        <v/>
      </c>
    </row>
    <row r="40846" spans="13:13">
      <c r="M40846" s="264" t="str">
        <f>IF('(2-4) 퇴직자 및 DC전환자 명부'!G40846="","",'(2-4) 퇴직자 및 DC전환자 명부'!G40846)</f>
        <v/>
      </c>
    </row>
    <row r="40847" spans="13:13">
      <c r="M40847" s="264" t="str">
        <f>IF('(2-4) 퇴직자 및 DC전환자 명부'!G40847="","",'(2-4) 퇴직자 및 DC전환자 명부'!G40847)</f>
        <v/>
      </c>
    </row>
    <row r="40848" spans="13:13">
      <c r="M40848" s="264" t="str">
        <f>IF('(2-4) 퇴직자 및 DC전환자 명부'!G40848="","",'(2-4) 퇴직자 및 DC전환자 명부'!G40848)</f>
        <v/>
      </c>
    </row>
    <row r="40849" spans="13:13">
      <c r="M40849" s="264" t="str">
        <f>IF('(2-4) 퇴직자 및 DC전환자 명부'!G40849="","",'(2-4) 퇴직자 및 DC전환자 명부'!G40849)</f>
        <v/>
      </c>
    </row>
    <row r="40850" spans="13:13">
      <c r="M40850" s="264" t="str">
        <f>IF('(2-4) 퇴직자 및 DC전환자 명부'!G40850="","",'(2-4) 퇴직자 및 DC전환자 명부'!G40850)</f>
        <v/>
      </c>
    </row>
    <row r="40851" spans="13:13">
      <c r="M40851" s="264" t="str">
        <f>IF('(2-4) 퇴직자 및 DC전환자 명부'!G40851="","",'(2-4) 퇴직자 및 DC전환자 명부'!G40851)</f>
        <v/>
      </c>
    </row>
    <row r="40852" spans="13:13">
      <c r="M40852" s="264" t="str">
        <f>IF('(2-4) 퇴직자 및 DC전환자 명부'!G40852="","",'(2-4) 퇴직자 및 DC전환자 명부'!G40852)</f>
        <v/>
      </c>
    </row>
    <row r="40853" spans="13:13">
      <c r="M40853" s="264" t="str">
        <f>IF('(2-4) 퇴직자 및 DC전환자 명부'!G40853="","",'(2-4) 퇴직자 및 DC전환자 명부'!G40853)</f>
        <v/>
      </c>
    </row>
    <row r="40854" spans="13:13">
      <c r="M40854" s="264" t="str">
        <f>IF('(2-4) 퇴직자 및 DC전환자 명부'!G40854="","",'(2-4) 퇴직자 및 DC전환자 명부'!G40854)</f>
        <v/>
      </c>
    </row>
    <row r="40855" spans="13:13">
      <c r="M40855" s="264" t="str">
        <f>IF('(2-4) 퇴직자 및 DC전환자 명부'!G40855="","",'(2-4) 퇴직자 및 DC전환자 명부'!G40855)</f>
        <v/>
      </c>
    </row>
    <row r="40856" spans="13:13">
      <c r="M40856" s="264" t="str">
        <f>IF('(2-4) 퇴직자 및 DC전환자 명부'!G40856="","",'(2-4) 퇴직자 및 DC전환자 명부'!G40856)</f>
        <v/>
      </c>
    </row>
    <row r="40857" spans="13:13">
      <c r="M40857" s="264" t="str">
        <f>IF('(2-4) 퇴직자 및 DC전환자 명부'!G40857="","",'(2-4) 퇴직자 및 DC전환자 명부'!G40857)</f>
        <v/>
      </c>
    </row>
    <row r="40858" spans="13:13">
      <c r="M40858" s="264" t="str">
        <f>IF('(2-4) 퇴직자 및 DC전환자 명부'!G40858="","",'(2-4) 퇴직자 및 DC전환자 명부'!G40858)</f>
        <v/>
      </c>
    </row>
    <row r="40859" spans="13:13">
      <c r="M40859" s="264" t="str">
        <f>IF('(2-4) 퇴직자 및 DC전환자 명부'!G40859="","",'(2-4) 퇴직자 및 DC전환자 명부'!G40859)</f>
        <v/>
      </c>
    </row>
    <row r="40860" spans="13:13">
      <c r="M40860" s="264" t="str">
        <f>IF('(2-4) 퇴직자 및 DC전환자 명부'!G40860="","",'(2-4) 퇴직자 및 DC전환자 명부'!G40860)</f>
        <v/>
      </c>
    </row>
    <row r="40861" spans="13:13">
      <c r="M40861" s="264" t="str">
        <f>IF('(2-4) 퇴직자 및 DC전환자 명부'!G40861="","",'(2-4) 퇴직자 및 DC전환자 명부'!G40861)</f>
        <v/>
      </c>
    </row>
    <row r="40862" spans="13:13">
      <c r="M40862" s="264" t="str">
        <f>IF('(2-4) 퇴직자 및 DC전환자 명부'!G40862="","",'(2-4) 퇴직자 및 DC전환자 명부'!G40862)</f>
        <v/>
      </c>
    </row>
    <row r="40863" spans="13:13">
      <c r="M40863" s="264" t="str">
        <f>IF('(2-4) 퇴직자 및 DC전환자 명부'!G40863="","",'(2-4) 퇴직자 및 DC전환자 명부'!G40863)</f>
        <v/>
      </c>
    </row>
    <row r="40864" spans="13:13">
      <c r="M40864" s="264" t="str">
        <f>IF('(2-4) 퇴직자 및 DC전환자 명부'!G40864="","",'(2-4) 퇴직자 및 DC전환자 명부'!G40864)</f>
        <v/>
      </c>
    </row>
    <row r="40865" spans="13:13">
      <c r="M40865" s="264" t="str">
        <f>IF('(2-4) 퇴직자 및 DC전환자 명부'!G40865="","",'(2-4) 퇴직자 및 DC전환자 명부'!G40865)</f>
        <v/>
      </c>
    </row>
    <row r="40866" spans="13:13">
      <c r="M40866" s="264" t="str">
        <f>IF('(2-4) 퇴직자 및 DC전환자 명부'!G40866="","",'(2-4) 퇴직자 및 DC전환자 명부'!G40866)</f>
        <v/>
      </c>
    </row>
    <row r="40867" spans="13:13">
      <c r="M40867" s="264" t="str">
        <f>IF('(2-4) 퇴직자 및 DC전환자 명부'!G40867="","",'(2-4) 퇴직자 및 DC전환자 명부'!G40867)</f>
        <v/>
      </c>
    </row>
    <row r="40868" spans="13:13">
      <c r="M40868" s="264" t="str">
        <f>IF('(2-4) 퇴직자 및 DC전환자 명부'!G40868="","",'(2-4) 퇴직자 및 DC전환자 명부'!G40868)</f>
        <v/>
      </c>
    </row>
    <row r="40869" spans="13:13">
      <c r="M40869" s="264" t="str">
        <f>IF('(2-4) 퇴직자 및 DC전환자 명부'!G40869="","",'(2-4) 퇴직자 및 DC전환자 명부'!G40869)</f>
        <v/>
      </c>
    </row>
    <row r="40870" spans="13:13">
      <c r="M40870" s="264" t="str">
        <f>IF('(2-4) 퇴직자 및 DC전환자 명부'!G40870="","",'(2-4) 퇴직자 및 DC전환자 명부'!G40870)</f>
        <v/>
      </c>
    </row>
    <row r="40871" spans="13:13">
      <c r="M40871" s="264" t="str">
        <f>IF('(2-4) 퇴직자 및 DC전환자 명부'!G40871="","",'(2-4) 퇴직자 및 DC전환자 명부'!G40871)</f>
        <v/>
      </c>
    </row>
    <row r="40872" spans="13:13">
      <c r="M40872" s="264" t="str">
        <f>IF('(2-4) 퇴직자 및 DC전환자 명부'!G40872="","",'(2-4) 퇴직자 및 DC전환자 명부'!G40872)</f>
        <v/>
      </c>
    </row>
    <row r="40873" spans="13:13">
      <c r="M40873" s="264" t="str">
        <f>IF('(2-4) 퇴직자 및 DC전환자 명부'!G40873="","",'(2-4) 퇴직자 및 DC전환자 명부'!G40873)</f>
        <v/>
      </c>
    </row>
    <row r="40874" spans="13:13">
      <c r="M40874" s="264" t="str">
        <f>IF('(2-4) 퇴직자 및 DC전환자 명부'!G40874="","",'(2-4) 퇴직자 및 DC전환자 명부'!G40874)</f>
        <v/>
      </c>
    </row>
    <row r="40875" spans="13:13">
      <c r="M40875" s="264" t="str">
        <f>IF('(2-4) 퇴직자 및 DC전환자 명부'!G40875="","",'(2-4) 퇴직자 및 DC전환자 명부'!G40875)</f>
        <v/>
      </c>
    </row>
    <row r="40876" spans="13:13">
      <c r="M40876" s="264" t="str">
        <f>IF('(2-4) 퇴직자 및 DC전환자 명부'!G40876="","",'(2-4) 퇴직자 및 DC전환자 명부'!G40876)</f>
        <v/>
      </c>
    </row>
    <row r="40877" spans="13:13">
      <c r="M40877" s="264" t="str">
        <f>IF('(2-4) 퇴직자 및 DC전환자 명부'!G40877="","",'(2-4) 퇴직자 및 DC전환자 명부'!G40877)</f>
        <v/>
      </c>
    </row>
    <row r="40878" spans="13:13">
      <c r="M40878" s="264" t="str">
        <f>IF('(2-4) 퇴직자 및 DC전환자 명부'!G40878="","",'(2-4) 퇴직자 및 DC전환자 명부'!G40878)</f>
        <v/>
      </c>
    </row>
    <row r="40879" spans="13:13">
      <c r="M40879" s="264" t="str">
        <f>IF('(2-4) 퇴직자 및 DC전환자 명부'!G40879="","",'(2-4) 퇴직자 및 DC전환자 명부'!G40879)</f>
        <v/>
      </c>
    </row>
    <row r="40880" spans="13:13">
      <c r="M40880" s="264" t="str">
        <f>IF('(2-4) 퇴직자 및 DC전환자 명부'!G40880="","",'(2-4) 퇴직자 및 DC전환자 명부'!G40880)</f>
        <v/>
      </c>
    </row>
    <row r="40881" spans="13:13">
      <c r="M40881" s="264" t="str">
        <f>IF('(2-4) 퇴직자 및 DC전환자 명부'!G40881="","",'(2-4) 퇴직자 및 DC전환자 명부'!G40881)</f>
        <v/>
      </c>
    </row>
    <row r="40882" spans="13:13">
      <c r="M40882" s="264" t="str">
        <f>IF('(2-4) 퇴직자 및 DC전환자 명부'!G40882="","",'(2-4) 퇴직자 및 DC전환자 명부'!G40882)</f>
        <v/>
      </c>
    </row>
    <row r="40883" spans="13:13">
      <c r="M40883" s="264" t="str">
        <f>IF('(2-4) 퇴직자 및 DC전환자 명부'!G40883="","",'(2-4) 퇴직자 및 DC전환자 명부'!G40883)</f>
        <v/>
      </c>
    </row>
    <row r="40884" spans="13:13">
      <c r="M40884" s="264" t="str">
        <f>IF('(2-4) 퇴직자 및 DC전환자 명부'!G40884="","",'(2-4) 퇴직자 및 DC전환자 명부'!G40884)</f>
        <v/>
      </c>
    </row>
    <row r="40885" spans="13:13">
      <c r="M40885" s="264" t="str">
        <f>IF('(2-4) 퇴직자 및 DC전환자 명부'!G40885="","",'(2-4) 퇴직자 및 DC전환자 명부'!G40885)</f>
        <v/>
      </c>
    </row>
    <row r="40886" spans="13:13">
      <c r="M40886" s="264" t="str">
        <f>IF('(2-4) 퇴직자 및 DC전환자 명부'!G40886="","",'(2-4) 퇴직자 및 DC전환자 명부'!G40886)</f>
        <v/>
      </c>
    </row>
    <row r="40887" spans="13:13">
      <c r="M40887" s="264" t="str">
        <f>IF('(2-4) 퇴직자 및 DC전환자 명부'!G40887="","",'(2-4) 퇴직자 및 DC전환자 명부'!G40887)</f>
        <v/>
      </c>
    </row>
    <row r="40888" spans="13:13">
      <c r="M40888" s="264" t="str">
        <f>IF('(2-4) 퇴직자 및 DC전환자 명부'!G40888="","",'(2-4) 퇴직자 및 DC전환자 명부'!G40888)</f>
        <v/>
      </c>
    </row>
    <row r="40889" spans="13:13">
      <c r="M40889" s="264" t="str">
        <f>IF('(2-4) 퇴직자 및 DC전환자 명부'!G40889="","",'(2-4) 퇴직자 및 DC전환자 명부'!G40889)</f>
        <v/>
      </c>
    </row>
    <row r="40890" spans="13:13">
      <c r="M40890" s="264" t="str">
        <f>IF('(2-4) 퇴직자 및 DC전환자 명부'!G40890="","",'(2-4) 퇴직자 및 DC전환자 명부'!G40890)</f>
        <v/>
      </c>
    </row>
    <row r="40891" spans="13:13">
      <c r="M40891" s="264" t="str">
        <f>IF('(2-4) 퇴직자 및 DC전환자 명부'!G40891="","",'(2-4) 퇴직자 및 DC전환자 명부'!G40891)</f>
        <v/>
      </c>
    </row>
    <row r="40892" spans="13:13">
      <c r="M40892" s="264" t="str">
        <f>IF('(2-4) 퇴직자 및 DC전환자 명부'!G40892="","",'(2-4) 퇴직자 및 DC전환자 명부'!G40892)</f>
        <v/>
      </c>
    </row>
    <row r="40893" spans="13:13">
      <c r="M40893" s="264" t="str">
        <f>IF('(2-4) 퇴직자 및 DC전환자 명부'!G40893="","",'(2-4) 퇴직자 및 DC전환자 명부'!G40893)</f>
        <v/>
      </c>
    </row>
    <row r="40894" spans="13:13">
      <c r="M40894" s="264" t="str">
        <f>IF('(2-4) 퇴직자 및 DC전환자 명부'!G40894="","",'(2-4) 퇴직자 및 DC전환자 명부'!G40894)</f>
        <v/>
      </c>
    </row>
    <row r="40895" spans="13:13">
      <c r="M40895" s="264" t="str">
        <f>IF('(2-4) 퇴직자 및 DC전환자 명부'!G40895="","",'(2-4) 퇴직자 및 DC전환자 명부'!G40895)</f>
        <v/>
      </c>
    </row>
    <row r="40896" spans="13:13">
      <c r="M40896" s="264" t="str">
        <f>IF('(2-4) 퇴직자 및 DC전환자 명부'!G40896="","",'(2-4) 퇴직자 및 DC전환자 명부'!G40896)</f>
        <v/>
      </c>
    </row>
    <row r="40897" spans="13:13">
      <c r="M40897" s="264" t="str">
        <f>IF('(2-4) 퇴직자 및 DC전환자 명부'!G40897="","",'(2-4) 퇴직자 및 DC전환자 명부'!G40897)</f>
        <v/>
      </c>
    </row>
    <row r="40898" spans="13:13">
      <c r="M40898" s="264" t="str">
        <f>IF('(2-4) 퇴직자 및 DC전환자 명부'!G40898="","",'(2-4) 퇴직자 및 DC전환자 명부'!G40898)</f>
        <v/>
      </c>
    </row>
    <row r="40899" spans="13:13">
      <c r="M40899" s="264" t="str">
        <f>IF('(2-4) 퇴직자 및 DC전환자 명부'!G40899="","",'(2-4) 퇴직자 및 DC전환자 명부'!G40899)</f>
        <v/>
      </c>
    </row>
    <row r="40900" spans="13:13">
      <c r="M40900" s="264" t="str">
        <f>IF('(2-4) 퇴직자 및 DC전환자 명부'!G40900="","",'(2-4) 퇴직자 및 DC전환자 명부'!G40900)</f>
        <v/>
      </c>
    </row>
    <row r="40901" spans="13:13">
      <c r="M40901" s="264" t="str">
        <f>IF('(2-4) 퇴직자 및 DC전환자 명부'!G40901="","",'(2-4) 퇴직자 및 DC전환자 명부'!G40901)</f>
        <v/>
      </c>
    </row>
    <row r="40902" spans="13:13">
      <c r="M40902" s="264" t="str">
        <f>IF('(2-4) 퇴직자 및 DC전환자 명부'!G40902="","",'(2-4) 퇴직자 및 DC전환자 명부'!G40902)</f>
        <v/>
      </c>
    </row>
    <row r="40903" spans="13:13">
      <c r="M40903" s="264" t="str">
        <f>IF('(2-4) 퇴직자 및 DC전환자 명부'!G40903="","",'(2-4) 퇴직자 및 DC전환자 명부'!G40903)</f>
        <v/>
      </c>
    </row>
    <row r="40904" spans="13:13">
      <c r="M40904" s="264" t="str">
        <f>IF('(2-4) 퇴직자 및 DC전환자 명부'!G40904="","",'(2-4) 퇴직자 및 DC전환자 명부'!G40904)</f>
        <v/>
      </c>
    </row>
    <row r="40905" spans="13:13">
      <c r="M40905" s="264" t="str">
        <f>IF('(2-4) 퇴직자 및 DC전환자 명부'!G40905="","",'(2-4) 퇴직자 및 DC전환자 명부'!G40905)</f>
        <v/>
      </c>
    </row>
    <row r="40906" spans="13:13">
      <c r="M40906" s="264" t="str">
        <f>IF('(2-4) 퇴직자 및 DC전환자 명부'!G40906="","",'(2-4) 퇴직자 및 DC전환자 명부'!G40906)</f>
        <v/>
      </c>
    </row>
    <row r="40907" spans="13:13">
      <c r="M40907" s="264" t="str">
        <f>IF('(2-4) 퇴직자 및 DC전환자 명부'!G40907="","",'(2-4) 퇴직자 및 DC전환자 명부'!G40907)</f>
        <v/>
      </c>
    </row>
    <row r="40908" spans="13:13">
      <c r="M40908" s="264" t="str">
        <f>IF('(2-4) 퇴직자 및 DC전환자 명부'!G40908="","",'(2-4) 퇴직자 및 DC전환자 명부'!G40908)</f>
        <v/>
      </c>
    </row>
    <row r="40909" spans="13:13">
      <c r="M40909" s="264" t="str">
        <f>IF('(2-4) 퇴직자 및 DC전환자 명부'!G40909="","",'(2-4) 퇴직자 및 DC전환자 명부'!G40909)</f>
        <v/>
      </c>
    </row>
    <row r="40910" spans="13:13">
      <c r="M40910" s="264" t="str">
        <f>IF('(2-4) 퇴직자 및 DC전환자 명부'!G40910="","",'(2-4) 퇴직자 및 DC전환자 명부'!G40910)</f>
        <v/>
      </c>
    </row>
    <row r="40911" spans="13:13">
      <c r="M40911" s="264" t="str">
        <f>IF('(2-4) 퇴직자 및 DC전환자 명부'!G40911="","",'(2-4) 퇴직자 및 DC전환자 명부'!G40911)</f>
        <v/>
      </c>
    </row>
    <row r="40912" spans="13:13">
      <c r="M40912" s="264" t="str">
        <f>IF('(2-4) 퇴직자 및 DC전환자 명부'!G40912="","",'(2-4) 퇴직자 및 DC전환자 명부'!G40912)</f>
        <v/>
      </c>
    </row>
    <row r="40913" spans="13:13">
      <c r="M40913" s="264" t="str">
        <f>IF('(2-4) 퇴직자 및 DC전환자 명부'!G40913="","",'(2-4) 퇴직자 및 DC전환자 명부'!G40913)</f>
        <v/>
      </c>
    </row>
    <row r="40914" spans="13:13">
      <c r="M40914" s="264" t="str">
        <f>IF('(2-4) 퇴직자 및 DC전환자 명부'!G40914="","",'(2-4) 퇴직자 및 DC전환자 명부'!G40914)</f>
        <v/>
      </c>
    </row>
    <row r="40915" spans="13:13">
      <c r="M40915" s="264" t="str">
        <f>IF('(2-4) 퇴직자 및 DC전환자 명부'!G40915="","",'(2-4) 퇴직자 및 DC전환자 명부'!G40915)</f>
        <v/>
      </c>
    </row>
    <row r="40916" spans="13:13">
      <c r="M40916" s="264" t="str">
        <f>IF('(2-4) 퇴직자 및 DC전환자 명부'!G40916="","",'(2-4) 퇴직자 및 DC전환자 명부'!G40916)</f>
        <v/>
      </c>
    </row>
    <row r="40917" spans="13:13">
      <c r="M40917" s="264" t="str">
        <f>IF('(2-4) 퇴직자 및 DC전환자 명부'!G40917="","",'(2-4) 퇴직자 및 DC전환자 명부'!G40917)</f>
        <v/>
      </c>
    </row>
    <row r="40918" spans="13:13">
      <c r="M40918" s="264" t="str">
        <f>IF('(2-4) 퇴직자 및 DC전환자 명부'!G40918="","",'(2-4) 퇴직자 및 DC전환자 명부'!G40918)</f>
        <v/>
      </c>
    </row>
    <row r="40919" spans="13:13">
      <c r="M40919" s="264" t="str">
        <f>IF('(2-4) 퇴직자 및 DC전환자 명부'!G40919="","",'(2-4) 퇴직자 및 DC전환자 명부'!G40919)</f>
        <v/>
      </c>
    </row>
    <row r="40920" spans="13:13">
      <c r="M40920" s="264" t="str">
        <f>IF('(2-4) 퇴직자 및 DC전환자 명부'!G40920="","",'(2-4) 퇴직자 및 DC전환자 명부'!G40920)</f>
        <v/>
      </c>
    </row>
    <row r="40921" spans="13:13">
      <c r="M40921" s="264" t="str">
        <f>IF('(2-4) 퇴직자 및 DC전환자 명부'!G40921="","",'(2-4) 퇴직자 및 DC전환자 명부'!G40921)</f>
        <v/>
      </c>
    </row>
    <row r="40922" spans="13:13">
      <c r="M40922" s="264" t="str">
        <f>IF('(2-4) 퇴직자 및 DC전환자 명부'!G40922="","",'(2-4) 퇴직자 및 DC전환자 명부'!G40922)</f>
        <v/>
      </c>
    </row>
    <row r="40923" spans="13:13">
      <c r="M40923" s="264" t="str">
        <f>IF('(2-4) 퇴직자 및 DC전환자 명부'!G40923="","",'(2-4) 퇴직자 및 DC전환자 명부'!G40923)</f>
        <v/>
      </c>
    </row>
    <row r="40924" spans="13:13">
      <c r="M40924" s="264" t="str">
        <f>IF('(2-4) 퇴직자 및 DC전환자 명부'!G40924="","",'(2-4) 퇴직자 및 DC전환자 명부'!G40924)</f>
        <v/>
      </c>
    </row>
    <row r="40925" spans="13:13">
      <c r="M40925" s="264" t="str">
        <f>IF('(2-4) 퇴직자 및 DC전환자 명부'!G40925="","",'(2-4) 퇴직자 및 DC전환자 명부'!G40925)</f>
        <v/>
      </c>
    </row>
    <row r="40926" spans="13:13">
      <c r="M40926" s="264" t="str">
        <f>IF('(2-4) 퇴직자 및 DC전환자 명부'!G40926="","",'(2-4) 퇴직자 및 DC전환자 명부'!G40926)</f>
        <v/>
      </c>
    </row>
    <row r="40927" spans="13:13">
      <c r="M40927" s="264" t="str">
        <f>IF('(2-4) 퇴직자 및 DC전환자 명부'!G40927="","",'(2-4) 퇴직자 및 DC전환자 명부'!G40927)</f>
        <v/>
      </c>
    </row>
    <row r="40928" spans="13:13">
      <c r="M40928" s="264" t="str">
        <f>IF('(2-4) 퇴직자 및 DC전환자 명부'!G40928="","",'(2-4) 퇴직자 및 DC전환자 명부'!G40928)</f>
        <v/>
      </c>
    </row>
    <row r="40929" spans="13:13">
      <c r="M40929" s="264" t="str">
        <f>IF('(2-4) 퇴직자 및 DC전환자 명부'!G40929="","",'(2-4) 퇴직자 및 DC전환자 명부'!G40929)</f>
        <v/>
      </c>
    </row>
    <row r="40930" spans="13:13">
      <c r="M40930" s="264" t="str">
        <f>IF('(2-4) 퇴직자 및 DC전환자 명부'!G40930="","",'(2-4) 퇴직자 및 DC전환자 명부'!G40930)</f>
        <v/>
      </c>
    </row>
    <row r="40931" spans="13:13">
      <c r="M40931" s="264" t="str">
        <f>IF('(2-4) 퇴직자 및 DC전환자 명부'!G40931="","",'(2-4) 퇴직자 및 DC전환자 명부'!G40931)</f>
        <v/>
      </c>
    </row>
    <row r="40932" spans="13:13">
      <c r="M40932" s="264" t="str">
        <f>IF('(2-4) 퇴직자 및 DC전환자 명부'!G40932="","",'(2-4) 퇴직자 및 DC전환자 명부'!G40932)</f>
        <v/>
      </c>
    </row>
    <row r="40933" spans="13:13">
      <c r="M40933" s="264" t="str">
        <f>IF('(2-4) 퇴직자 및 DC전환자 명부'!G40933="","",'(2-4) 퇴직자 및 DC전환자 명부'!G40933)</f>
        <v/>
      </c>
    </row>
    <row r="40934" spans="13:13">
      <c r="M40934" s="264" t="str">
        <f>IF('(2-4) 퇴직자 및 DC전환자 명부'!G40934="","",'(2-4) 퇴직자 및 DC전환자 명부'!G40934)</f>
        <v/>
      </c>
    </row>
    <row r="40935" spans="13:13">
      <c r="M40935" s="264" t="str">
        <f>IF('(2-4) 퇴직자 및 DC전환자 명부'!G40935="","",'(2-4) 퇴직자 및 DC전환자 명부'!G40935)</f>
        <v/>
      </c>
    </row>
    <row r="40936" spans="13:13">
      <c r="M40936" s="264" t="str">
        <f>IF('(2-4) 퇴직자 및 DC전환자 명부'!G40936="","",'(2-4) 퇴직자 및 DC전환자 명부'!G40936)</f>
        <v/>
      </c>
    </row>
    <row r="40937" spans="13:13">
      <c r="M40937" s="264" t="str">
        <f>IF('(2-4) 퇴직자 및 DC전환자 명부'!G40937="","",'(2-4) 퇴직자 및 DC전환자 명부'!G40937)</f>
        <v/>
      </c>
    </row>
    <row r="40938" spans="13:13">
      <c r="M40938" s="264" t="str">
        <f>IF('(2-4) 퇴직자 및 DC전환자 명부'!G40938="","",'(2-4) 퇴직자 및 DC전환자 명부'!G40938)</f>
        <v/>
      </c>
    </row>
    <row r="40939" spans="13:13">
      <c r="M40939" s="264" t="str">
        <f>IF('(2-4) 퇴직자 및 DC전환자 명부'!G40939="","",'(2-4) 퇴직자 및 DC전환자 명부'!G40939)</f>
        <v/>
      </c>
    </row>
    <row r="40940" spans="13:13">
      <c r="M40940" s="264" t="str">
        <f>IF('(2-4) 퇴직자 및 DC전환자 명부'!G40940="","",'(2-4) 퇴직자 및 DC전환자 명부'!G40940)</f>
        <v/>
      </c>
    </row>
    <row r="40941" spans="13:13">
      <c r="M40941" s="264" t="str">
        <f>IF('(2-4) 퇴직자 및 DC전환자 명부'!G40941="","",'(2-4) 퇴직자 및 DC전환자 명부'!G40941)</f>
        <v/>
      </c>
    </row>
    <row r="40942" spans="13:13">
      <c r="M40942" s="264" t="str">
        <f>IF('(2-4) 퇴직자 및 DC전환자 명부'!G40942="","",'(2-4) 퇴직자 및 DC전환자 명부'!G40942)</f>
        <v/>
      </c>
    </row>
    <row r="40943" spans="13:13">
      <c r="M40943" s="264" t="str">
        <f>IF('(2-4) 퇴직자 및 DC전환자 명부'!G40943="","",'(2-4) 퇴직자 및 DC전환자 명부'!G40943)</f>
        <v/>
      </c>
    </row>
    <row r="40944" spans="13:13">
      <c r="M40944" s="264" t="str">
        <f>IF('(2-4) 퇴직자 및 DC전환자 명부'!G40944="","",'(2-4) 퇴직자 및 DC전환자 명부'!G40944)</f>
        <v/>
      </c>
    </row>
    <row r="40945" spans="13:13">
      <c r="M40945" s="264" t="str">
        <f>IF('(2-4) 퇴직자 및 DC전환자 명부'!G40945="","",'(2-4) 퇴직자 및 DC전환자 명부'!G40945)</f>
        <v/>
      </c>
    </row>
    <row r="40946" spans="13:13">
      <c r="M40946" s="264" t="str">
        <f>IF('(2-4) 퇴직자 및 DC전환자 명부'!G40946="","",'(2-4) 퇴직자 및 DC전환자 명부'!G40946)</f>
        <v/>
      </c>
    </row>
    <row r="40947" spans="13:13">
      <c r="M40947" s="264" t="str">
        <f>IF('(2-4) 퇴직자 및 DC전환자 명부'!G40947="","",'(2-4) 퇴직자 및 DC전환자 명부'!G40947)</f>
        <v/>
      </c>
    </row>
    <row r="40948" spans="13:13">
      <c r="M40948" s="264" t="str">
        <f>IF('(2-4) 퇴직자 및 DC전환자 명부'!G40948="","",'(2-4) 퇴직자 및 DC전환자 명부'!G40948)</f>
        <v/>
      </c>
    </row>
    <row r="40949" spans="13:13">
      <c r="M40949" s="264" t="str">
        <f>IF('(2-4) 퇴직자 및 DC전환자 명부'!G40949="","",'(2-4) 퇴직자 및 DC전환자 명부'!G40949)</f>
        <v/>
      </c>
    </row>
    <row r="40950" spans="13:13">
      <c r="M40950" s="264" t="str">
        <f>IF('(2-4) 퇴직자 및 DC전환자 명부'!G40950="","",'(2-4) 퇴직자 및 DC전환자 명부'!G40950)</f>
        <v/>
      </c>
    </row>
    <row r="40951" spans="13:13">
      <c r="M40951" s="264" t="str">
        <f>IF('(2-4) 퇴직자 및 DC전환자 명부'!G40951="","",'(2-4) 퇴직자 및 DC전환자 명부'!G40951)</f>
        <v/>
      </c>
    </row>
    <row r="40952" spans="13:13">
      <c r="M40952" s="264" t="str">
        <f>IF('(2-4) 퇴직자 및 DC전환자 명부'!G40952="","",'(2-4) 퇴직자 및 DC전환자 명부'!G40952)</f>
        <v/>
      </c>
    </row>
    <row r="40953" spans="13:13">
      <c r="M40953" s="264" t="str">
        <f>IF('(2-4) 퇴직자 및 DC전환자 명부'!G40953="","",'(2-4) 퇴직자 및 DC전환자 명부'!G40953)</f>
        <v/>
      </c>
    </row>
    <row r="40954" spans="13:13">
      <c r="M40954" s="264" t="str">
        <f>IF('(2-4) 퇴직자 및 DC전환자 명부'!G40954="","",'(2-4) 퇴직자 및 DC전환자 명부'!G40954)</f>
        <v/>
      </c>
    </row>
    <row r="40955" spans="13:13">
      <c r="M40955" s="264" t="str">
        <f>IF('(2-4) 퇴직자 및 DC전환자 명부'!G40955="","",'(2-4) 퇴직자 및 DC전환자 명부'!G40955)</f>
        <v/>
      </c>
    </row>
    <row r="40956" spans="13:13">
      <c r="M40956" s="264" t="str">
        <f>IF('(2-4) 퇴직자 및 DC전환자 명부'!G40956="","",'(2-4) 퇴직자 및 DC전환자 명부'!G40956)</f>
        <v/>
      </c>
    </row>
    <row r="40957" spans="13:13">
      <c r="M40957" s="264" t="str">
        <f>IF('(2-4) 퇴직자 및 DC전환자 명부'!G40957="","",'(2-4) 퇴직자 및 DC전환자 명부'!G40957)</f>
        <v/>
      </c>
    </row>
    <row r="40958" spans="13:13">
      <c r="M40958" s="264" t="str">
        <f>IF('(2-4) 퇴직자 및 DC전환자 명부'!G40958="","",'(2-4) 퇴직자 및 DC전환자 명부'!G40958)</f>
        <v/>
      </c>
    </row>
    <row r="40959" spans="13:13">
      <c r="M40959" s="264" t="str">
        <f>IF('(2-4) 퇴직자 및 DC전환자 명부'!G40959="","",'(2-4) 퇴직자 및 DC전환자 명부'!G40959)</f>
        <v/>
      </c>
    </row>
    <row r="40960" spans="13:13">
      <c r="M40960" s="264" t="str">
        <f>IF('(2-4) 퇴직자 및 DC전환자 명부'!G40960="","",'(2-4) 퇴직자 및 DC전환자 명부'!G40960)</f>
        <v/>
      </c>
    </row>
    <row r="40961" spans="13:13">
      <c r="M40961" s="264" t="str">
        <f>IF('(2-4) 퇴직자 및 DC전환자 명부'!G40961="","",'(2-4) 퇴직자 및 DC전환자 명부'!G40961)</f>
        <v/>
      </c>
    </row>
    <row r="40962" spans="13:13">
      <c r="M40962" s="264" t="str">
        <f>IF('(2-4) 퇴직자 및 DC전환자 명부'!G40962="","",'(2-4) 퇴직자 및 DC전환자 명부'!G40962)</f>
        <v/>
      </c>
    </row>
    <row r="40963" spans="13:13">
      <c r="M40963" s="264" t="str">
        <f>IF('(2-4) 퇴직자 및 DC전환자 명부'!G40963="","",'(2-4) 퇴직자 및 DC전환자 명부'!G40963)</f>
        <v/>
      </c>
    </row>
    <row r="40964" spans="13:13">
      <c r="M40964" s="264" t="str">
        <f>IF('(2-4) 퇴직자 및 DC전환자 명부'!G40964="","",'(2-4) 퇴직자 및 DC전환자 명부'!G40964)</f>
        <v/>
      </c>
    </row>
    <row r="40965" spans="13:13">
      <c r="M40965" s="264" t="str">
        <f>IF('(2-4) 퇴직자 및 DC전환자 명부'!G40965="","",'(2-4) 퇴직자 및 DC전환자 명부'!G40965)</f>
        <v/>
      </c>
    </row>
    <row r="40966" spans="13:13">
      <c r="M40966" s="264" t="str">
        <f>IF('(2-4) 퇴직자 및 DC전환자 명부'!G40966="","",'(2-4) 퇴직자 및 DC전환자 명부'!G40966)</f>
        <v/>
      </c>
    </row>
    <row r="40967" spans="13:13">
      <c r="M40967" s="264" t="str">
        <f>IF('(2-4) 퇴직자 및 DC전환자 명부'!G40967="","",'(2-4) 퇴직자 및 DC전환자 명부'!G40967)</f>
        <v/>
      </c>
    </row>
    <row r="40968" spans="13:13">
      <c r="M40968" s="264" t="str">
        <f>IF('(2-4) 퇴직자 및 DC전환자 명부'!G40968="","",'(2-4) 퇴직자 및 DC전환자 명부'!G40968)</f>
        <v/>
      </c>
    </row>
    <row r="40969" spans="13:13">
      <c r="M40969" s="264" t="str">
        <f>IF('(2-4) 퇴직자 및 DC전환자 명부'!G40969="","",'(2-4) 퇴직자 및 DC전환자 명부'!G40969)</f>
        <v/>
      </c>
    </row>
    <row r="40970" spans="13:13">
      <c r="M40970" s="264" t="str">
        <f>IF('(2-4) 퇴직자 및 DC전환자 명부'!G40970="","",'(2-4) 퇴직자 및 DC전환자 명부'!G40970)</f>
        <v/>
      </c>
    </row>
    <row r="40971" spans="13:13">
      <c r="M40971" s="264" t="str">
        <f>IF('(2-4) 퇴직자 및 DC전환자 명부'!G40971="","",'(2-4) 퇴직자 및 DC전환자 명부'!G40971)</f>
        <v/>
      </c>
    </row>
    <row r="40972" spans="13:13">
      <c r="M40972" s="264" t="str">
        <f>IF('(2-4) 퇴직자 및 DC전환자 명부'!G40972="","",'(2-4) 퇴직자 및 DC전환자 명부'!G40972)</f>
        <v/>
      </c>
    </row>
    <row r="40973" spans="13:13">
      <c r="M40973" s="264" t="str">
        <f>IF('(2-4) 퇴직자 및 DC전환자 명부'!G40973="","",'(2-4) 퇴직자 및 DC전환자 명부'!G40973)</f>
        <v/>
      </c>
    </row>
    <row r="40974" spans="13:13">
      <c r="M40974" s="264" t="str">
        <f>IF('(2-4) 퇴직자 및 DC전환자 명부'!G40974="","",'(2-4) 퇴직자 및 DC전환자 명부'!G40974)</f>
        <v/>
      </c>
    </row>
    <row r="40975" spans="13:13">
      <c r="M40975" s="264" t="str">
        <f>IF('(2-4) 퇴직자 및 DC전환자 명부'!G40975="","",'(2-4) 퇴직자 및 DC전환자 명부'!G40975)</f>
        <v/>
      </c>
    </row>
    <row r="40976" spans="13:13">
      <c r="M40976" s="264" t="str">
        <f>IF('(2-4) 퇴직자 및 DC전환자 명부'!G40976="","",'(2-4) 퇴직자 및 DC전환자 명부'!G40976)</f>
        <v/>
      </c>
    </row>
    <row r="40977" spans="13:13">
      <c r="M40977" s="264" t="str">
        <f>IF('(2-4) 퇴직자 및 DC전환자 명부'!G40977="","",'(2-4) 퇴직자 및 DC전환자 명부'!G40977)</f>
        <v/>
      </c>
    </row>
    <row r="40978" spans="13:13">
      <c r="M40978" s="264" t="str">
        <f>IF('(2-4) 퇴직자 및 DC전환자 명부'!G40978="","",'(2-4) 퇴직자 및 DC전환자 명부'!G40978)</f>
        <v/>
      </c>
    </row>
    <row r="40979" spans="13:13">
      <c r="M40979" s="264" t="str">
        <f>IF('(2-4) 퇴직자 및 DC전환자 명부'!G40979="","",'(2-4) 퇴직자 및 DC전환자 명부'!G40979)</f>
        <v/>
      </c>
    </row>
    <row r="40980" spans="13:13">
      <c r="M40980" s="264" t="str">
        <f>IF('(2-4) 퇴직자 및 DC전환자 명부'!G40980="","",'(2-4) 퇴직자 및 DC전환자 명부'!G40980)</f>
        <v/>
      </c>
    </row>
    <row r="40981" spans="13:13">
      <c r="M40981" s="264" t="str">
        <f>IF('(2-4) 퇴직자 및 DC전환자 명부'!G40981="","",'(2-4) 퇴직자 및 DC전환자 명부'!G40981)</f>
        <v/>
      </c>
    </row>
    <row r="40982" spans="13:13">
      <c r="M40982" s="264" t="str">
        <f>IF('(2-4) 퇴직자 및 DC전환자 명부'!G40982="","",'(2-4) 퇴직자 및 DC전환자 명부'!G40982)</f>
        <v/>
      </c>
    </row>
    <row r="40983" spans="13:13">
      <c r="M40983" s="264" t="str">
        <f>IF('(2-4) 퇴직자 및 DC전환자 명부'!G40983="","",'(2-4) 퇴직자 및 DC전환자 명부'!G40983)</f>
        <v/>
      </c>
    </row>
    <row r="40984" spans="13:13">
      <c r="M40984" s="264" t="str">
        <f>IF('(2-4) 퇴직자 및 DC전환자 명부'!G40984="","",'(2-4) 퇴직자 및 DC전환자 명부'!G40984)</f>
        <v/>
      </c>
    </row>
    <row r="40985" spans="13:13">
      <c r="M40985" s="264" t="str">
        <f>IF('(2-4) 퇴직자 및 DC전환자 명부'!G40985="","",'(2-4) 퇴직자 및 DC전환자 명부'!G40985)</f>
        <v/>
      </c>
    </row>
    <row r="40986" spans="13:13">
      <c r="M40986" s="264" t="str">
        <f>IF('(2-4) 퇴직자 및 DC전환자 명부'!G40986="","",'(2-4) 퇴직자 및 DC전환자 명부'!G40986)</f>
        <v/>
      </c>
    </row>
    <row r="40987" spans="13:13">
      <c r="M40987" s="264" t="str">
        <f>IF('(2-4) 퇴직자 및 DC전환자 명부'!G40987="","",'(2-4) 퇴직자 및 DC전환자 명부'!G40987)</f>
        <v/>
      </c>
    </row>
    <row r="40988" spans="13:13">
      <c r="M40988" s="264" t="str">
        <f>IF('(2-4) 퇴직자 및 DC전환자 명부'!G40988="","",'(2-4) 퇴직자 및 DC전환자 명부'!G40988)</f>
        <v/>
      </c>
    </row>
    <row r="40989" spans="13:13">
      <c r="M40989" s="264" t="str">
        <f>IF('(2-4) 퇴직자 및 DC전환자 명부'!G40989="","",'(2-4) 퇴직자 및 DC전환자 명부'!G40989)</f>
        <v/>
      </c>
    </row>
    <row r="40990" spans="13:13">
      <c r="M40990" s="264" t="str">
        <f>IF('(2-4) 퇴직자 및 DC전환자 명부'!G40990="","",'(2-4) 퇴직자 및 DC전환자 명부'!G40990)</f>
        <v/>
      </c>
    </row>
    <row r="40991" spans="13:13">
      <c r="M40991" s="264" t="str">
        <f>IF('(2-4) 퇴직자 및 DC전환자 명부'!G40991="","",'(2-4) 퇴직자 및 DC전환자 명부'!G40991)</f>
        <v/>
      </c>
    </row>
    <row r="40992" spans="13:13">
      <c r="M40992" s="264" t="str">
        <f>IF('(2-4) 퇴직자 및 DC전환자 명부'!G40992="","",'(2-4) 퇴직자 및 DC전환자 명부'!G40992)</f>
        <v/>
      </c>
    </row>
    <row r="40993" spans="13:13">
      <c r="M40993" s="264" t="str">
        <f>IF('(2-4) 퇴직자 및 DC전환자 명부'!G40993="","",'(2-4) 퇴직자 및 DC전환자 명부'!G40993)</f>
        <v/>
      </c>
    </row>
    <row r="40994" spans="13:13">
      <c r="M40994" s="264" t="str">
        <f>IF('(2-4) 퇴직자 및 DC전환자 명부'!G40994="","",'(2-4) 퇴직자 및 DC전환자 명부'!G40994)</f>
        <v/>
      </c>
    </row>
    <row r="40995" spans="13:13">
      <c r="M40995" s="264" t="str">
        <f>IF('(2-4) 퇴직자 및 DC전환자 명부'!G40995="","",'(2-4) 퇴직자 및 DC전환자 명부'!G40995)</f>
        <v/>
      </c>
    </row>
    <row r="40996" spans="13:13">
      <c r="M40996" s="264" t="str">
        <f>IF('(2-4) 퇴직자 및 DC전환자 명부'!G40996="","",'(2-4) 퇴직자 및 DC전환자 명부'!G40996)</f>
        <v/>
      </c>
    </row>
    <row r="40997" spans="13:13">
      <c r="M40997" s="264" t="str">
        <f>IF('(2-4) 퇴직자 및 DC전환자 명부'!G40997="","",'(2-4) 퇴직자 및 DC전환자 명부'!G40997)</f>
        <v/>
      </c>
    </row>
    <row r="40998" spans="13:13">
      <c r="M40998" s="264" t="str">
        <f>IF('(2-4) 퇴직자 및 DC전환자 명부'!G40998="","",'(2-4) 퇴직자 및 DC전환자 명부'!G40998)</f>
        <v/>
      </c>
    </row>
    <row r="40999" spans="13:13">
      <c r="M40999" s="264" t="str">
        <f>IF('(2-4) 퇴직자 및 DC전환자 명부'!G40999="","",'(2-4) 퇴직자 및 DC전환자 명부'!G40999)</f>
        <v/>
      </c>
    </row>
    <row r="41000" spans="13:13">
      <c r="M41000" s="264" t="str">
        <f>IF('(2-4) 퇴직자 및 DC전환자 명부'!G41000="","",'(2-4) 퇴직자 및 DC전환자 명부'!G41000)</f>
        <v/>
      </c>
    </row>
    <row r="41001" spans="13:13">
      <c r="M41001" s="264" t="str">
        <f>IF('(2-4) 퇴직자 및 DC전환자 명부'!G41001="","",'(2-4) 퇴직자 및 DC전환자 명부'!G41001)</f>
        <v/>
      </c>
    </row>
    <row r="41002" spans="13:13">
      <c r="M41002" s="264" t="str">
        <f>IF('(2-4) 퇴직자 및 DC전환자 명부'!G41002="","",'(2-4) 퇴직자 및 DC전환자 명부'!G41002)</f>
        <v/>
      </c>
    </row>
    <row r="41003" spans="13:13">
      <c r="M41003" s="264" t="str">
        <f>IF('(2-4) 퇴직자 및 DC전환자 명부'!G41003="","",'(2-4) 퇴직자 및 DC전환자 명부'!G41003)</f>
        <v/>
      </c>
    </row>
    <row r="41004" spans="13:13">
      <c r="M41004" s="264" t="str">
        <f>IF('(2-4) 퇴직자 및 DC전환자 명부'!G41004="","",'(2-4) 퇴직자 및 DC전환자 명부'!G41004)</f>
        <v/>
      </c>
    </row>
    <row r="41005" spans="13:13">
      <c r="M41005" s="264" t="str">
        <f>IF('(2-4) 퇴직자 및 DC전환자 명부'!G41005="","",'(2-4) 퇴직자 및 DC전환자 명부'!G41005)</f>
        <v/>
      </c>
    </row>
    <row r="41006" spans="13:13">
      <c r="M41006" s="264" t="str">
        <f>IF('(2-4) 퇴직자 및 DC전환자 명부'!G41006="","",'(2-4) 퇴직자 및 DC전환자 명부'!G41006)</f>
        <v/>
      </c>
    </row>
    <row r="41007" spans="13:13">
      <c r="M41007" s="264" t="str">
        <f>IF('(2-4) 퇴직자 및 DC전환자 명부'!G41007="","",'(2-4) 퇴직자 및 DC전환자 명부'!G41007)</f>
        <v/>
      </c>
    </row>
    <row r="41008" spans="13:13">
      <c r="M41008" s="264" t="str">
        <f>IF('(2-4) 퇴직자 및 DC전환자 명부'!G41008="","",'(2-4) 퇴직자 및 DC전환자 명부'!G41008)</f>
        <v/>
      </c>
    </row>
    <row r="41009" spans="13:13">
      <c r="M41009" s="264" t="str">
        <f>IF('(2-4) 퇴직자 및 DC전환자 명부'!G41009="","",'(2-4) 퇴직자 및 DC전환자 명부'!G41009)</f>
        <v/>
      </c>
    </row>
    <row r="41010" spans="13:13">
      <c r="M41010" s="264" t="str">
        <f>IF('(2-4) 퇴직자 및 DC전환자 명부'!G41010="","",'(2-4) 퇴직자 및 DC전환자 명부'!G41010)</f>
        <v/>
      </c>
    </row>
    <row r="41011" spans="13:13">
      <c r="M41011" s="264" t="str">
        <f>IF('(2-4) 퇴직자 및 DC전환자 명부'!G41011="","",'(2-4) 퇴직자 및 DC전환자 명부'!G41011)</f>
        <v/>
      </c>
    </row>
    <row r="41012" spans="13:13">
      <c r="M41012" s="264" t="str">
        <f>IF('(2-4) 퇴직자 및 DC전환자 명부'!G41012="","",'(2-4) 퇴직자 및 DC전환자 명부'!G41012)</f>
        <v/>
      </c>
    </row>
    <row r="41013" spans="13:13">
      <c r="M41013" s="264" t="str">
        <f>IF('(2-4) 퇴직자 및 DC전환자 명부'!G41013="","",'(2-4) 퇴직자 및 DC전환자 명부'!G41013)</f>
        <v/>
      </c>
    </row>
    <row r="41014" spans="13:13">
      <c r="M41014" s="264" t="str">
        <f>IF('(2-4) 퇴직자 및 DC전환자 명부'!G41014="","",'(2-4) 퇴직자 및 DC전환자 명부'!G41014)</f>
        <v/>
      </c>
    </row>
    <row r="41015" spans="13:13">
      <c r="M41015" s="264" t="str">
        <f>IF('(2-4) 퇴직자 및 DC전환자 명부'!G41015="","",'(2-4) 퇴직자 및 DC전환자 명부'!G41015)</f>
        <v/>
      </c>
    </row>
    <row r="41016" spans="13:13">
      <c r="M41016" s="264" t="str">
        <f>IF('(2-4) 퇴직자 및 DC전환자 명부'!G41016="","",'(2-4) 퇴직자 및 DC전환자 명부'!G41016)</f>
        <v/>
      </c>
    </row>
    <row r="41017" spans="13:13">
      <c r="M41017" s="264" t="str">
        <f>IF('(2-4) 퇴직자 및 DC전환자 명부'!G41017="","",'(2-4) 퇴직자 및 DC전환자 명부'!G41017)</f>
        <v/>
      </c>
    </row>
    <row r="41018" spans="13:13">
      <c r="M41018" s="264" t="str">
        <f>IF('(2-4) 퇴직자 및 DC전환자 명부'!G41018="","",'(2-4) 퇴직자 및 DC전환자 명부'!G41018)</f>
        <v/>
      </c>
    </row>
    <row r="41019" spans="13:13">
      <c r="M41019" s="264" t="str">
        <f>IF('(2-4) 퇴직자 및 DC전환자 명부'!G41019="","",'(2-4) 퇴직자 및 DC전환자 명부'!G41019)</f>
        <v/>
      </c>
    </row>
    <row r="41020" spans="13:13">
      <c r="M41020" s="264" t="str">
        <f>IF('(2-4) 퇴직자 및 DC전환자 명부'!G41020="","",'(2-4) 퇴직자 및 DC전환자 명부'!G41020)</f>
        <v/>
      </c>
    </row>
    <row r="41021" spans="13:13">
      <c r="M41021" s="264" t="str">
        <f>IF('(2-4) 퇴직자 및 DC전환자 명부'!G41021="","",'(2-4) 퇴직자 및 DC전환자 명부'!G41021)</f>
        <v/>
      </c>
    </row>
    <row r="41022" spans="13:13">
      <c r="M41022" s="264" t="str">
        <f>IF('(2-4) 퇴직자 및 DC전환자 명부'!G41022="","",'(2-4) 퇴직자 및 DC전환자 명부'!G41022)</f>
        <v/>
      </c>
    </row>
    <row r="41023" spans="13:13">
      <c r="M41023" s="264" t="str">
        <f>IF('(2-4) 퇴직자 및 DC전환자 명부'!G41023="","",'(2-4) 퇴직자 및 DC전환자 명부'!G41023)</f>
        <v/>
      </c>
    </row>
    <row r="41024" spans="13:13">
      <c r="M41024" s="264" t="str">
        <f>IF('(2-4) 퇴직자 및 DC전환자 명부'!G41024="","",'(2-4) 퇴직자 및 DC전환자 명부'!G41024)</f>
        <v/>
      </c>
    </row>
    <row r="41025" spans="13:13">
      <c r="M41025" s="264" t="str">
        <f>IF('(2-4) 퇴직자 및 DC전환자 명부'!G41025="","",'(2-4) 퇴직자 및 DC전환자 명부'!G41025)</f>
        <v/>
      </c>
    </row>
    <row r="41026" spans="13:13">
      <c r="M41026" s="264" t="str">
        <f>IF('(2-4) 퇴직자 및 DC전환자 명부'!G41026="","",'(2-4) 퇴직자 및 DC전환자 명부'!G41026)</f>
        <v/>
      </c>
    </row>
    <row r="41027" spans="13:13">
      <c r="M41027" s="264" t="str">
        <f>IF('(2-4) 퇴직자 및 DC전환자 명부'!G41027="","",'(2-4) 퇴직자 및 DC전환자 명부'!G41027)</f>
        <v/>
      </c>
    </row>
    <row r="41028" spans="13:13">
      <c r="M41028" s="264" t="str">
        <f>IF('(2-4) 퇴직자 및 DC전환자 명부'!G41028="","",'(2-4) 퇴직자 및 DC전환자 명부'!G41028)</f>
        <v/>
      </c>
    </row>
    <row r="41029" spans="13:13">
      <c r="M41029" s="264" t="str">
        <f>IF('(2-4) 퇴직자 및 DC전환자 명부'!G41029="","",'(2-4) 퇴직자 및 DC전환자 명부'!G41029)</f>
        <v/>
      </c>
    </row>
    <row r="41030" spans="13:13">
      <c r="M41030" s="264" t="str">
        <f>IF('(2-4) 퇴직자 및 DC전환자 명부'!G41030="","",'(2-4) 퇴직자 및 DC전환자 명부'!G41030)</f>
        <v/>
      </c>
    </row>
    <row r="41031" spans="13:13">
      <c r="M41031" s="264" t="str">
        <f>IF('(2-4) 퇴직자 및 DC전환자 명부'!G41031="","",'(2-4) 퇴직자 및 DC전환자 명부'!G41031)</f>
        <v/>
      </c>
    </row>
    <row r="41032" spans="13:13">
      <c r="M41032" s="264" t="str">
        <f>IF('(2-4) 퇴직자 및 DC전환자 명부'!G41032="","",'(2-4) 퇴직자 및 DC전환자 명부'!G41032)</f>
        <v/>
      </c>
    </row>
    <row r="41033" spans="13:13">
      <c r="M41033" s="264" t="str">
        <f>IF('(2-4) 퇴직자 및 DC전환자 명부'!G41033="","",'(2-4) 퇴직자 및 DC전환자 명부'!G41033)</f>
        <v/>
      </c>
    </row>
    <row r="41034" spans="13:13">
      <c r="M41034" s="264" t="str">
        <f>IF('(2-4) 퇴직자 및 DC전환자 명부'!G41034="","",'(2-4) 퇴직자 및 DC전환자 명부'!G41034)</f>
        <v/>
      </c>
    </row>
    <row r="41035" spans="13:13">
      <c r="M41035" s="264" t="str">
        <f>IF('(2-4) 퇴직자 및 DC전환자 명부'!G41035="","",'(2-4) 퇴직자 및 DC전환자 명부'!G41035)</f>
        <v/>
      </c>
    </row>
    <row r="41036" spans="13:13">
      <c r="M41036" s="264" t="str">
        <f>IF('(2-4) 퇴직자 및 DC전환자 명부'!G41036="","",'(2-4) 퇴직자 및 DC전환자 명부'!G41036)</f>
        <v/>
      </c>
    </row>
    <row r="41037" spans="13:13">
      <c r="M41037" s="264" t="str">
        <f>IF('(2-4) 퇴직자 및 DC전환자 명부'!G41037="","",'(2-4) 퇴직자 및 DC전환자 명부'!G41037)</f>
        <v/>
      </c>
    </row>
    <row r="41038" spans="13:13">
      <c r="M41038" s="264" t="str">
        <f>IF('(2-4) 퇴직자 및 DC전환자 명부'!G41038="","",'(2-4) 퇴직자 및 DC전환자 명부'!G41038)</f>
        <v/>
      </c>
    </row>
    <row r="41039" spans="13:13">
      <c r="M41039" s="264" t="str">
        <f>IF('(2-4) 퇴직자 및 DC전환자 명부'!G41039="","",'(2-4) 퇴직자 및 DC전환자 명부'!G41039)</f>
        <v/>
      </c>
    </row>
    <row r="41040" spans="13:13">
      <c r="M41040" s="264" t="str">
        <f>IF('(2-4) 퇴직자 및 DC전환자 명부'!G41040="","",'(2-4) 퇴직자 및 DC전환자 명부'!G41040)</f>
        <v/>
      </c>
    </row>
    <row r="41041" spans="13:13">
      <c r="M41041" s="264" t="str">
        <f>IF('(2-4) 퇴직자 및 DC전환자 명부'!G41041="","",'(2-4) 퇴직자 및 DC전환자 명부'!G41041)</f>
        <v/>
      </c>
    </row>
    <row r="41042" spans="13:13">
      <c r="M41042" s="264" t="str">
        <f>IF('(2-4) 퇴직자 및 DC전환자 명부'!G41042="","",'(2-4) 퇴직자 및 DC전환자 명부'!G41042)</f>
        <v/>
      </c>
    </row>
    <row r="41043" spans="13:13">
      <c r="M41043" s="264" t="str">
        <f>IF('(2-4) 퇴직자 및 DC전환자 명부'!G41043="","",'(2-4) 퇴직자 및 DC전환자 명부'!G41043)</f>
        <v/>
      </c>
    </row>
    <row r="41044" spans="13:13">
      <c r="M41044" s="264" t="str">
        <f>IF('(2-4) 퇴직자 및 DC전환자 명부'!G41044="","",'(2-4) 퇴직자 및 DC전환자 명부'!G41044)</f>
        <v/>
      </c>
    </row>
    <row r="41045" spans="13:13">
      <c r="M41045" s="264" t="str">
        <f>IF('(2-4) 퇴직자 및 DC전환자 명부'!G41045="","",'(2-4) 퇴직자 및 DC전환자 명부'!G41045)</f>
        <v/>
      </c>
    </row>
    <row r="41046" spans="13:13">
      <c r="M41046" s="264" t="str">
        <f>IF('(2-4) 퇴직자 및 DC전환자 명부'!G41046="","",'(2-4) 퇴직자 및 DC전환자 명부'!G41046)</f>
        <v/>
      </c>
    </row>
    <row r="41047" spans="13:13">
      <c r="M41047" s="264" t="str">
        <f>IF('(2-4) 퇴직자 및 DC전환자 명부'!G41047="","",'(2-4) 퇴직자 및 DC전환자 명부'!G41047)</f>
        <v/>
      </c>
    </row>
    <row r="41048" spans="13:13">
      <c r="M41048" s="264" t="str">
        <f>IF('(2-4) 퇴직자 및 DC전환자 명부'!G41048="","",'(2-4) 퇴직자 및 DC전환자 명부'!G41048)</f>
        <v/>
      </c>
    </row>
    <row r="41049" spans="13:13">
      <c r="M41049" s="264" t="str">
        <f>IF('(2-4) 퇴직자 및 DC전환자 명부'!G41049="","",'(2-4) 퇴직자 및 DC전환자 명부'!G41049)</f>
        <v/>
      </c>
    </row>
    <row r="41050" spans="13:13">
      <c r="M41050" s="264" t="str">
        <f>IF('(2-4) 퇴직자 및 DC전환자 명부'!G41050="","",'(2-4) 퇴직자 및 DC전환자 명부'!G41050)</f>
        <v/>
      </c>
    </row>
    <row r="41051" spans="13:13">
      <c r="M41051" s="264" t="str">
        <f>IF('(2-4) 퇴직자 및 DC전환자 명부'!G41051="","",'(2-4) 퇴직자 및 DC전환자 명부'!G41051)</f>
        <v/>
      </c>
    </row>
    <row r="41052" spans="13:13">
      <c r="M41052" s="264" t="str">
        <f>IF('(2-4) 퇴직자 및 DC전환자 명부'!G41052="","",'(2-4) 퇴직자 및 DC전환자 명부'!G41052)</f>
        <v/>
      </c>
    </row>
    <row r="41053" spans="13:13">
      <c r="M41053" s="264" t="str">
        <f>IF('(2-4) 퇴직자 및 DC전환자 명부'!G41053="","",'(2-4) 퇴직자 및 DC전환자 명부'!G41053)</f>
        <v/>
      </c>
    </row>
    <row r="41054" spans="13:13">
      <c r="M41054" s="264" t="str">
        <f>IF('(2-4) 퇴직자 및 DC전환자 명부'!G41054="","",'(2-4) 퇴직자 및 DC전환자 명부'!G41054)</f>
        <v/>
      </c>
    </row>
    <row r="41055" spans="13:13">
      <c r="M41055" s="264" t="str">
        <f>IF('(2-4) 퇴직자 및 DC전환자 명부'!G41055="","",'(2-4) 퇴직자 및 DC전환자 명부'!G41055)</f>
        <v/>
      </c>
    </row>
    <row r="41056" spans="13:13">
      <c r="M41056" s="264" t="str">
        <f>IF('(2-4) 퇴직자 및 DC전환자 명부'!G41056="","",'(2-4) 퇴직자 및 DC전환자 명부'!G41056)</f>
        <v/>
      </c>
    </row>
    <row r="41057" spans="13:13">
      <c r="M41057" s="264" t="str">
        <f>IF('(2-4) 퇴직자 및 DC전환자 명부'!G41057="","",'(2-4) 퇴직자 및 DC전환자 명부'!G41057)</f>
        <v/>
      </c>
    </row>
    <row r="41058" spans="13:13">
      <c r="M41058" s="264" t="str">
        <f>IF('(2-4) 퇴직자 및 DC전환자 명부'!G41058="","",'(2-4) 퇴직자 및 DC전환자 명부'!G41058)</f>
        <v/>
      </c>
    </row>
    <row r="41059" spans="13:13">
      <c r="M41059" s="264" t="str">
        <f>IF('(2-4) 퇴직자 및 DC전환자 명부'!G41059="","",'(2-4) 퇴직자 및 DC전환자 명부'!G41059)</f>
        <v/>
      </c>
    </row>
    <row r="41060" spans="13:13">
      <c r="M41060" s="264" t="str">
        <f>IF('(2-4) 퇴직자 및 DC전환자 명부'!G41060="","",'(2-4) 퇴직자 및 DC전환자 명부'!G41060)</f>
        <v/>
      </c>
    </row>
    <row r="41061" spans="13:13">
      <c r="M41061" s="264" t="str">
        <f>IF('(2-4) 퇴직자 및 DC전환자 명부'!G41061="","",'(2-4) 퇴직자 및 DC전환자 명부'!G41061)</f>
        <v/>
      </c>
    </row>
    <row r="41062" spans="13:13">
      <c r="M41062" s="264" t="str">
        <f>IF('(2-4) 퇴직자 및 DC전환자 명부'!G41062="","",'(2-4) 퇴직자 및 DC전환자 명부'!G41062)</f>
        <v/>
      </c>
    </row>
    <row r="41063" spans="13:13">
      <c r="M41063" s="264" t="str">
        <f>IF('(2-4) 퇴직자 및 DC전환자 명부'!G41063="","",'(2-4) 퇴직자 및 DC전환자 명부'!G41063)</f>
        <v/>
      </c>
    </row>
    <row r="41064" spans="13:13">
      <c r="M41064" s="264" t="str">
        <f>IF('(2-4) 퇴직자 및 DC전환자 명부'!G41064="","",'(2-4) 퇴직자 및 DC전환자 명부'!G41064)</f>
        <v/>
      </c>
    </row>
    <row r="41065" spans="13:13">
      <c r="M41065" s="264" t="str">
        <f>IF('(2-4) 퇴직자 및 DC전환자 명부'!G41065="","",'(2-4) 퇴직자 및 DC전환자 명부'!G41065)</f>
        <v/>
      </c>
    </row>
    <row r="41066" spans="13:13">
      <c r="M41066" s="264" t="str">
        <f>IF('(2-4) 퇴직자 및 DC전환자 명부'!G41066="","",'(2-4) 퇴직자 및 DC전환자 명부'!G41066)</f>
        <v/>
      </c>
    </row>
    <row r="41067" spans="13:13">
      <c r="M41067" s="264" t="str">
        <f>IF('(2-4) 퇴직자 및 DC전환자 명부'!G41067="","",'(2-4) 퇴직자 및 DC전환자 명부'!G41067)</f>
        <v/>
      </c>
    </row>
    <row r="41068" spans="13:13">
      <c r="M41068" s="264" t="str">
        <f>IF('(2-4) 퇴직자 및 DC전환자 명부'!G41068="","",'(2-4) 퇴직자 및 DC전환자 명부'!G41068)</f>
        <v/>
      </c>
    </row>
    <row r="41069" spans="13:13">
      <c r="M41069" s="264" t="str">
        <f>IF('(2-4) 퇴직자 및 DC전환자 명부'!G41069="","",'(2-4) 퇴직자 및 DC전환자 명부'!G41069)</f>
        <v/>
      </c>
    </row>
    <row r="41070" spans="13:13">
      <c r="M41070" s="264" t="str">
        <f>IF('(2-4) 퇴직자 및 DC전환자 명부'!G41070="","",'(2-4) 퇴직자 및 DC전환자 명부'!G41070)</f>
        <v/>
      </c>
    </row>
    <row r="41071" spans="13:13">
      <c r="M41071" s="264" t="str">
        <f>IF('(2-4) 퇴직자 및 DC전환자 명부'!G41071="","",'(2-4) 퇴직자 및 DC전환자 명부'!G41071)</f>
        <v/>
      </c>
    </row>
    <row r="41072" spans="13:13">
      <c r="M41072" s="264" t="str">
        <f>IF('(2-4) 퇴직자 및 DC전환자 명부'!G41072="","",'(2-4) 퇴직자 및 DC전환자 명부'!G41072)</f>
        <v/>
      </c>
    </row>
    <row r="41073" spans="13:13">
      <c r="M41073" s="264" t="str">
        <f>IF('(2-4) 퇴직자 및 DC전환자 명부'!G41073="","",'(2-4) 퇴직자 및 DC전환자 명부'!G41073)</f>
        <v/>
      </c>
    </row>
    <row r="41074" spans="13:13">
      <c r="M41074" s="264" t="str">
        <f>IF('(2-4) 퇴직자 및 DC전환자 명부'!G41074="","",'(2-4) 퇴직자 및 DC전환자 명부'!G41074)</f>
        <v/>
      </c>
    </row>
    <row r="41075" spans="13:13">
      <c r="M41075" s="264" t="str">
        <f>IF('(2-4) 퇴직자 및 DC전환자 명부'!G41075="","",'(2-4) 퇴직자 및 DC전환자 명부'!G41075)</f>
        <v/>
      </c>
    </row>
    <row r="41076" spans="13:13">
      <c r="M41076" s="264" t="str">
        <f>IF('(2-4) 퇴직자 및 DC전환자 명부'!G41076="","",'(2-4) 퇴직자 및 DC전환자 명부'!G41076)</f>
        <v/>
      </c>
    </row>
    <row r="41077" spans="13:13">
      <c r="M41077" s="264" t="str">
        <f>IF('(2-4) 퇴직자 및 DC전환자 명부'!G41077="","",'(2-4) 퇴직자 및 DC전환자 명부'!G41077)</f>
        <v/>
      </c>
    </row>
    <row r="41078" spans="13:13">
      <c r="M41078" s="264" t="str">
        <f>IF('(2-4) 퇴직자 및 DC전환자 명부'!G41078="","",'(2-4) 퇴직자 및 DC전환자 명부'!G41078)</f>
        <v/>
      </c>
    </row>
    <row r="41079" spans="13:13">
      <c r="M41079" s="264" t="str">
        <f>IF('(2-4) 퇴직자 및 DC전환자 명부'!G41079="","",'(2-4) 퇴직자 및 DC전환자 명부'!G41079)</f>
        <v/>
      </c>
    </row>
    <row r="41080" spans="13:13">
      <c r="M41080" s="264" t="str">
        <f>IF('(2-4) 퇴직자 및 DC전환자 명부'!G41080="","",'(2-4) 퇴직자 및 DC전환자 명부'!G41080)</f>
        <v/>
      </c>
    </row>
    <row r="41081" spans="13:13">
      <c r="M41081" s="264" t="str">
        <f>IF('(2-4) 퇴직자 및 DC전환자 명부'!G41081="","",'(2-4) 퇴직자 및 DC전환자 명부'!G41081)</f>
        <v/>
      </c>
    </row>
    <row r="41082" spans="13:13">
      <c r="M41082" s="264" t="str">
        <f>IF('(2-4) 퇴직자 및 DC전환자 명부'!G41082="","",'(2-4) 퇴직자 및 DC전환자 명부'!G41082)</f>
        <v/>
      </c>
    </row>
    <row r="41083" spans="13:13">
      <c r="M41083" s="264" t="str">
        <f>IF('(2-4) 퇴직자 및 DC전환자 명부'!G41083="","",'(2-4) 퇴직자 및 DC전환자 명부'!G41083)</f>
        <v/>
      </c>
    </row>
    <row r="41084" spans="13:13">
      <c r="M41084" s="264" t="str">
        <f>IF('(2-4) 퇴직자 및 DC전환자 명부'!G41084="","",'(2-4) 퇴직자 및 DC전환자 명부'!G41084)</f>
        <v/>
      </c>
    </row>
    <row r="41085" spans="13:13">
      <c r="M41085" s="264" t="str">
        <f>IF('(2-4) 퇴직자 및 DC전환자 명부'!G41085="","",'(2-4) 퇴직자 및 DC전환자 명부'!G41085)</f>
        <v/>
      </c>
    </row>
    <row r="41086" spans="13:13">
      <c r="M41086" s="264" t="str">
        <f>IF('(2-4) 퇴직자 및 DC전환자 명부'!G41086="","",'(2-4) 퇴직자 및 DC전환자 명부'!G41086)</f>
        <v/>
      </c>
    </row>
    <row r="41087" spans="13:13">
      <c r="M41087" s="264" t="str">
        <f>IF('(2-4) 퇴직자 및 DC전환자 명부'!G41087="","",'(2-4) 퇴직자 및 DC전환자 명부'!G41087)</f>
        <v/>
      </c>
    </row>
    <row r="41088" spans="13:13">
      <c r="M41088" s="264" t="str">
        <f>IF('(2-4) 퇴직자 및 DC전환자 명부'!G41088="","",'(2-4) 퇴직자 및 DC전환자 명부'!G41088)</f>
        <v/>
      </c>
    </row>
    <row r="41089" spans="13:13">
      <c r="M41089" s="264" t="str">
        <f>IF('(2-4) 퇴직자 및 DC전환자 명부'!G41089="","",'(2-4) 퇴직자 및 DC전환자 명부'!G41089)</f>
        <v/>
      </c>
    </row>
    <row r="41090" spans="13:13">
      <c r="M41090" s="264" t="str">
        <f>IF('(2-4) 퇴직자 및 DC전환자 명부'!G41090="","",'(2-4) 퇴직자 및 DC전환자 명부'!G41090)</f>
        <v/>
      </c>
    </row>
    <row r="41091" spans="13:13">
      <c r="M41091" s="264" t="str">
        <f>IF('(2-4) 퇴직자 및 DC전환자 명부'!G41091="","",'(2-4) 퇴직자 및 DC전환자 명부'!G41091)</f>
        <v/>
      </c>
    </row>
    <row r="41092" spans="13:13">
      <c r="M41092" s="264" t="str">
        <f>IF('(2-4) 퇴직자 및 DC전환자 명부'!G41092="","",'(2-4) 퇴직자 및 DC전환자 명부'!G41092)</f>
        <v/>
      </c>
    </row>
    <row r="41093" spans="13:13">
      <c r="M41093" s="264" t="str">
        <f>IF('(2-4) 퇴직자 및 DC전환자 명부'!G41093="","",'(2-4) 퇴직자 및 DC전환자 명부'!G41093)</f>
        <v/>
      </c>
    </row>
    <row r="41094" spans="13:13">
      <c r="M41094" s="264" t="str">
        <f>IF('(2-4) 퇴직자 및 DC전환자 명부'!G41094="","",'(2-4) 퇴직자 및 DC전환자 명부'!G41094)</f>
        <v/>
      </c>
    </row>
    <row r="41095" spans="13:13">
      <c r="M41095" s="264" t="str">
        <f>IF('(2-4) 퇴직자 및 DC전환자 명부'!G41095="","",'(2-4) 퇴직자 및 DC전환자 명부'!G41095)</f>
        <v/>
      </c>
    </row>
    <row r="41096" spans="13:13">
      <c r="M41096" s="264" t="str">
        <f>IF('(2-4) 퇴직자 및 DC전환자 명부'!G41096="","",'(2-4) 퇴직자 및 DC전환자 명부'!G41096)</f>
        <v/>
      </c>
    </row>
    <row r="41097" spans="13:13">
      <c r="M41097" s="264" t="str">
        <f>IF('(2-4) 퇴직자 및 DC전환자 명부'!G41097="","",'(2-4) 퇴직자 및 DC전환자 명부'!G41097)</f>
        <v/>
      </c>
    </row>
    <row r="41098" spans="13:13">
      <c r="M41098" s="264" t="str">
        <f>IF('(2-4) 퇴직자 및 DC전환자 명부'!G41098="","",'(2-4) 퇴직자 및 DC전환자 명부'!G41098)</f>
        <v/>
      </c>
    </row>
    <row r="41099" spans="13:13">
      <c r="M41099" s="264" t="str">
        <f>IF('(2-4) 퇴직자 및 DC전환자 명부'!G41099="","",'(2-4) 퇴직자 및 DC전환자 명부'!G41099)</f>
        <v/>
      </c>
    </row>
    <row r="41100" spans="13:13">
      <c r="M41100" s="264" t="str">
        <f>IF('(2-4) 퇴직자 및 DC전환자 명부'!G41100="","",'(2-4) 퇴직자 및 DC전환자 명부'!G41100)</f>
        <v/>
      </c>
    </row>
    <row r="41101" spans="13:13">
      <c r="M41101" s="264" t="str">
        <f>IF('(2-4) 퇴직자 및 DC전환자 명부'!G41101="","",'(2-4) 퇴직자 및 DC전환자 명부'!G41101)</f>
        <v/>
      </c>
    </row>
    <row r="41102" spans="13:13">
      <c r="M41102" s="264" t="str">
        <f>IF('(2-4) 퇴직자 및 DC전환자 명부'!G41102="","",'(2-4) 퇴직자 및 DC전환자 명부'!G41102)</f>
        <v/>
      </c>
    </row>
    <row r="41103" spans="13:13">
      <c r="M41103" s="264" t="str">
        <f>IF('(2-4) 퇴직자 및 DC전환자 명부'!G41103="","",'(2-4) 퇴직자 및 DC전환자 명부'!G41103)</f>
        <v/>
      </c>
    </row>
    <row r="41104" spans="13:13">
      <c r="M41104" s="264" t="str">
        <f>IF('(2-4) 퇴직자 및 DC전환자 명부'!G41104="","",'(2-4) 퇴직자 및 DC전환자 명부'!G41104)</f>
        <v/>
      </c>
    </row>
    <row r="41105" spans="13:13">
      <c r="M41105" s="264" t="str">
        <f>IF('(2-4) 퇴직자 및 DC전환자 명부'!G41105="","",'(2-4) 퇴직자 및 DC전환자 명부'!G41105)</f>
        <v/>
      </c>
    </row>
    <row r="41106" spans="13:13">
      <c r="M41106" s="264" t="str">
        <f>IF('(2-4) 퇴직자 및 DC전환자 명부'!G41106="","",'(2-4) 퇴직자 및 DC전환자 명부'!G41106)</f>
        <v/>
      </c>
    </row>
    <row r="41107" spans="13:13">
      <c r="M41107" s="264" t="str">
        <f>IF('(2-4) 퇴직자 및 DC전환자 명부'!G41107="","",'(2-4) 퇴직자 및 DC전환자 명부'!G41107)</f>
        <v/>
      </c>
    </row>
    <row r="41108" spans="13:13">
      <c r="M41108" s="264" t="str">
        <f>IF('(2-4) 퇴직자 및 DC전환자 명부'!G41108="","",'(2-4) 퇴직자 및 DC전환자 명부'!G41108)</f>
        <v/>
      </c>
    </row>
    <row r="41109" spans="13:13">
      <c r="M41109" s="264" t="str">
        <f>IF('(2-4) 퇴직자 및 DC전환자 명부'!G41109="","",'(2-4) 퇴직자 및 DC전환자 명부'!G41109)</f>
        <v/>
      </c>
    </row>
    <row r="41110" spans="13:13">
      <c r="M41110" s="264" t="str">
        <f>IF('(2-4) 퇴직자 및 DC전환자 명부'!G41110="","",'(2-4) 퇴직자 및 DC전환자 명부'!G41110)</f>
        <v/>
      </c>
    </row>
    <row r="41111" spans="13:13">
      <c r="M41111" s="264" t="str">
        <f>IF('(2-4) 퇴직자 및 DC전환자 명부'!G41111="","",'(2-4) 퇴직자 및 DC전환자 명부'!G41111)</f>
        <v/>
      </c>
    </row>
    <row r="41112" spans="13:13">
      <c r="M41112" s="264" t="str">
        <f>IF('(2-4) 퇴직자 및 DC전환자 명부'!G41112="","",'(2-4) 퇴직자 및 DC전환자 명부'!G41112)</f>
        <v/>
      </c>
    </row>
    <row r="41113" spans="13:13">
      <c r="M41113" s="264" t="str">
        <f>IF('(2-4) 퇴직자 및 DC전환자 명부'!G41113="","",'(2-4) 퇴직자 및 DC전환자 명부'!G41113)</f>
        <v/>
      </c>
    </row>
    <row r="41114" spans="13:13">
      <c r="M41114" s="264" t="str">
        <f>IF('(2-4) 퇴직자 및 DC전환자 명부'!G41114="","",'(2-4) 퇴직자 및 DC전환자 명부'!G41114)</f>
        <v/>
      </c>
    </row>
    <row r="41115" spans="13:13">
      <c r="M41115" s="264" t="str">
        <f>IF('(2-4) 퇴직자 및 DC전환자 명부'!G41115="","",'(2-4) 퇴직자 및 DC전환자 명부'!G41115)</f>
        <v/>
      </c>
    </row>
    <row r="41116" spans="13:13">
      <c r="M41116" s="264" t="str">
        <f>IF('(2-4) 퇴직자 및 DC전환자 명부'!G41116="","",'(2-4) 퇴직자 및 DC전환자 명부'!G41116)</f>
        <v/>
      </c>
    </row>
    <row r="41117" spans="13:13">
      <c r="M41117" s="264" t="str">
        <f>IF('(2-4) 퇴직자 및 DC전환자 명부'!G41117="","",'(2-4) 퇴직자 및 DC전환자 명부'!G41117)</f>
        <v/>
      </c>
    </row>
    <row r="41118" spans="13:13">
      <c r="M41118" s="264" t="str">
        <f>IF('(2-4) 퇴직자 및 DC전환자 명부'!G41118="","",'(2-4) 퇴직자 및 DC전환자 명부'!G41118)</f>
        <v/>
      </c>
    </row>
    <row r="41119" spans="13:13">
      <c r="M41119" s="264" t="str">
        <f>IF('(2-4) 퇴직자 및 DC전환자 명부'!G41119="","",'(2-4) 퇴직자 및 DC전환자 명부'!G41119)</f>
        <v/>
      </c>
    </row>
    <row r="41120" spans="13:13">
      <c r="M41120" s="264" t="str">
        <f>IF('(2-4) 퇴직자 및 DC전환자 명부'!G41120="","",'(2-4) 퇴직자 및 DC전환자 명부'!G41120)</f>
        <v/>
      </c>
    </row>
    <row r="41121" spans="13:13">
      <c r="M41121" s="264" t="str">
        <f>IF('(2-4) 퇴직자 및 DC전환자 명부'!G41121="","",'(2-4) 퇴직자 및 DC전환자 명부'!G41121)</f>
        <v/>
      </c>
    </row>
    <row r="41122" spans="13:13">
      <c r="M41122" s="264" t="str">
        <f>IF('(2-4) 퇴직자 및 DC전환자 명부'!G41122="","",'(2-4) 퇴직자 및 DC전환자 명부'!G41122)</f>
        <v/>
      </c>
    </row>
    <row r="41123" spans="13:13">
      <c r="M41123" s="264" t="str">
        <f>IF('(2-4) 퇴직자 및 DC전환자 명부'!G41123="","",'(2-4) 퇴직자 및 DC전환자 명부'!G41123)</f>
        <v/>
      </c>
    </row>
    <row r="41124" spans="13:13">
      <c r="M41124" s="264" t="str">
        <f>IF('(2-4) 퇴직자 및 DC전환자 명부'!G41124="","",'(2-4) 퇴직자 및 DC전환자 명부'!G41124)</f>
        <v/>
      </c>
    </row>
    <row r="41125" spans="13:13">
      <c r="M41125" s="264" t="str">
        <f>IF('(2-4) 퇴직자 및 DC전환자 명부'!G41125="","",'(2-4) 퇴직자 및 DC전환자 명부'!G41125)</f>
        <v/>
      </c>
    </row>
    <row r="41126" spans="13:13">
      <c r="M41126" s="264" t="str">
        <f>IF('(2-4) 퇴직자 및 DC전환자 명부'!G41126="","",'(2-4) 퇴직자 및 DC전환자 명부'!G41126)</f>
        <v/>
      </c>
    </row>
    <row r="41127" spans="13:13">
      <c r="M41127" s="264" t="str">
        <f>IF('(2-4) 퇴직자 및 DC전환자 명부'!G41127="","",'(2-4) 퇴직자 및 DC전환자 명부'!G41127)</f>
        <v/>
      </c>
    </row>
    <row r="41128" spans="13:13">
      <c r="M41128" s="264" t="str">
        <f>IF('(2-4) 퇴직자 및 DC전환자 명부'!G41128="","",'(2-4) 퇴직자 및 DC전환자 명부'!G41128)</f>
        <v/>
      </c>
    </row>
    <row r="41129" spans="13:13">
      <c r="M41129" s="264" t="str">
        <f>IF('(2-4) 퇴직자 및 DC전환자 명부'!G41129="","",'(2-4) 퇴직자 및 DC전환자 명부'!G41129)</f>
        <v/>
      </c>
    </row>
    <row r="41130" spans="13:13">
      <c r="M41130" s="264" t="str">
        <f>IF('(2-4) 퇴직자 및 DC전환자 명부'!G41130="","",'(2-4) 퇴직자 및 DC전환자 명부'!G41130)</f>
        <v/>
      </c>
    </row>
    <row r="41131" spans="13:13">
      <c r="M41131" s="264" t="str">
        <f>IF('(2-4) 퇴직자 및 DC전환자 명부'!G41131="","",'(2-4) 퇴직자 및 DC전환자 명부'!G41131)</f>
        <v/>
      </c>
    </row>
    <row r="41132" spans="13:13">
      <c r="M41132" s="264" t="str">
        <f>IF('(2-4) 퇴직자 및 DC전환자 명부'!G41132="","",'(2-4) 퇴직자 및 DC전환자 명부'!G41132)</f>
        <v/>
      </c>
    </row>
    <row r="41133" spans="13:13">
      <c r="M41133" s="264" t="str">
        <f>IF('(2-4) 퇴직자 및 DC전환자 명부'!G41133="","",'(2-4) 퇴직자 및 DC전환자 명부'!G41133)</f>
        <v/>
      </c>
    </row>
    <row r="41134" spans="13:13">
      <c r="M41134" s="264" t="str">
        <f>IF('(2-4) 퇴직자 및 DC전환자 명부'!G41134="","",'(2-4) 퇴직자 및 DC전환자 명부'!G41134)</f>
        <v/>
      </c>
    </row>
    <row r="41135" spans="13:13">
      <c r="M41135" s="264" t="str">
        <f>IF('(2-4) 퇴직자 및 DC전환자 명부'!G41135="","",'(2-4) 퇴직자 및 DC전환자 명부'!G41135)</f>
        <v/>
      </c>
    </row>
    <row r="41136" spans="13:13">
      <c r="M41136" s="264" t="str">
        <f>IF('(2-4) 퇴직자 및 DC전환자 명부'!G41136="","",'(2-4) 퇴직자 및 DC전환자 명부'!G41136)</f>
        <v/>
      </c>
    </row>
    <row r="41137" spans="13:13">
      <c r="M41137" s="264" t="str">
        <f>IF('(2-4) 퇴직자 및 DC전환자 명부'!G41137="","",'(2-4) 퇴직자 및 DC전환자 명부'!G41137)</f>
        <v/>
      </c>
    </row>
    <row r="41138" spans="13:13">
      <c r="M41138" s="264" t="str">
        <f>IF('(2-4) 퇴직자 및 DC전환자 명부'!G41138="","",'(2-4) 퇴직자 및 DC전환자 명부'!G41138)</f>
        <v/>
      </c>
    </row>
    <row r="41139" spans="13:13">
      <c r="M41139" s="264" t="str">
        <f>IF('(2-4) 퇴직자 및 DC전환자 명부'!G41139="","",'(2-4) 퇴직자 및 DC전환자 명부'!G41139)</f>
        <v/>
      </c>
    </row>
    <row r="41140" spans="13:13">
      <c r="M41140" s="264" t="str">
        <f>IF('(2-4) 퇴직자 및 DC전환자 명부'!G41140="","",'(2-4) 퇴직자 및 DC전환자 명부'!G41140)</f>
        <v/>
      </c>
    </row>
    <row r="41141" spans="13:13">
      <c r="M41141" s="264" t="str">
        <f>IF('(2-4) 퇴직자 및 DC전환자 명부'!G41141="","",'(2-4) 퇴직자 및 DC전환자 명부'!G41141)</f>
        <v/>
      </c>
    </row>
    <row r="41142" spans="13:13">
      <c r="M41142" s="264" t="str">
        <f>IF('(2-4) 퇴직자 및 DC전환자 명부'!G41142="","",'(2-4) 퇴직자 및 DC전환자 명부'!G41142)</f>
        <v/>
      </c>
    </row>
    <row r="41143" spans="13:13">
      <c r="M41143" s="264" t="str">
        <f>IF('(2-4) 퇴직자 및 DC전환자 명부'!G41143="","",'(2-4) 퇴직자 및 DC전환자 명부'!G41143)</f>
        <v/>
      </c>
    </row>
    <row r="41144" spans="13:13">
      <c r="M41144" s="264" t="str">
        <f>IF('(2-4) 퇴직자 및 DC전환자 명부'!G41144="","",'(2-4) 퇴직자 및 DC전환자 명부'!G41144)</f>
        <v/>
      </c>
    </row>
    <row r="41145" spans="13:13">
      <c r="M41145" s="264" t="str">
        <f>IF('(2-4) 퇴직자 및 DC전환자 명부'!G41145="","",'(2-4) 퇴직자 및 DC전환자 명부'!G41145)</f>
        <v/>
      </c>
    </row>
    <row r="41146" spans="13:13">
      <c r="M41146" s="264" t="str">
        <f>IF('(2-4) 퇴직자 및 DC전환자 명부'!G41146="","",'(2-4) 퇴직자 및 DC전환자 명부'!G41146)</f>
        <v/>
      </c>
    </row>
    <row r="41147" spans="13:13">
      <c r="M41147" s="264" t="str">
        <f>IF('(2-4) 퇴직자 및 DC전환자 명부'!G41147="","",'(2-4) 퇴직자 및 DC전환자 명부'!G41147)</f>
        <v/>
      </c>
    </row>
    <row r="41148" spans="13:13">
      <c r="M41148" s="264" t="str">
        <f>IF('(2-4) 퇴직자 및 DC전환자 명부'!G41148="","",'(2-4) 퇴직자 및 DC전환자 명부'!G41148)</f>
        <v/>
      </c>
    </row>
    <row r="41149" spans="13:13">
      <c r="M41149" s="264" t="str">
        <f>IF('(2-4) 퇴직자 및 DC전환자 명부'!G41149="","",'(2-4) 퇴직자 및 DC전환자 명부'!G41149)</f>
        <v/>
      </c>
    </row>
    <row r="41150" spans="13:13">
      <c r="M41150" s="264" t="str">
        <f>IF('(2-4) 퇴직자 및 DC전환자 명부'!G41150="","",'(2-4) 퇴직자 및 DC전환자 명부'!G41150)</f>
        <v/>
      </c>
    </row>
    <row r="41151" spans="13:13">
      <c r="M41151" s="264" t="str">
        <f>IF('(2-4) 퇴직자 및 DC전환자 명부'!G41151="","",'(2-4) 퇴직자 및 DC전환자 명부'!G41151)</f>
        <v/>
      </c>
    </row>
    <row r="41152" spans="13:13">
      <c r="M41152" s="264" t="str">
        <f>IF('(2-4) 퇴직자 및 DC전환자 명부'!G41152="","",'(2-4) 퇴직자 및 DC전환자 명부'!G41152)</f>
        <v/>
      </c>
    </row>
    <row r="41153" spans="13:13">
      <c r="M41153" s="264" t="str">
        <f>IF('(2-4) 퇴직자 및 DC전환자 명부'!G41153="","",'(2-4) 퇴직자 및 DC전환자 명부'!G41153)</f>
        <v/>
      </c>
    </row>
    <row r="41154" spans="13:13">
      <c r="M41154" s="264" t="str">
        <f>IF('(2-4) 퇴직자 및 DC전환자 명부'!G41154="","",'(2-4) 퇴직자 및 DC전환자 명부'!G41154)</f>
        <v/>
      </c>
    </row>
    <row r="41155" spans="13:13">
      <c r="M41155" s="264" t="str">
        <f>IF('(2-4) 퇴직자 및 DC전환자 명부'!G41155="","",'(2-4) 퇴직자 및 DC전환자 명부'!G41155)</f>
        <v/>
      </c>
    </row>
    <row r="41156" spans="13:13">
      <c r="M41156" s="264" t="str">
        <f>IF('(2-4) 퇴직자 및 DC전환자 명부'!G41156="","",'(2-4) 퇴직자 및 DC전환자 명부'!G41156)</f>
        <v/>
      </c>
    </row>
    <row r="41157" spans="13:13">
      <c r="M41157" s="264" t="str">
        <f>IF('(2-4) 퇴직자 및 DC전환자 명부'!G41157="","",'(2-4) 퇴직자 및 DC전환자 명부'!G41157)</f>
        <v/>
      </c>
    </row>
    <row r="41158" spans="13:13">
      <c r="M41158" s="264" t="str">
        <f>IF('(2-4) 퇴직자 및 DC전환자 명부'!G41158="","",'(2-4) 퇴직자 및 DC전환자 명부'!G41158)</f>
        <v/>
      </c>
    </row>
    <row r="41159" spans="13:13">
      <c r="M41159" s="264" t="str">
        <f>IF('(2-4) 퇴직자 및 DC전환자 명부'!G41159="","",'(2-4) 퇴직자 및 DC전환자 명부'!G41159)</f>
        <v/>
      </c>
    </row>
    <row r="41160" spans="13:13">
      <c r="M41160" s="264" t="str">
        <f>IF('(2-4) 퇴직자 및 DC전환자 명부'!G41160="","",'(2-4) 퇴직자 및 DC전환자 명부'!G41160)</f>
        <v/>
      </c>
    </row>
    <row r="41161" spans="13:13">
      <c r="M41161" s="264" t="str">
        <f>IF('(2-4) 퇴직자 및 DC전환자 명부'!G41161="","",'(2-4) 퇴직자 및 DC전환자 명부'!G41161)</f>
        <v/>
      </c>
    </row>
    <row r="41162" spans="13:13">
      <c r="M41162" s="264" t="str">
        <f>IF('(2-4) 퇴직자 및 DC전환자 명부'!G41162="","",'(2-4) 퇴직자 및 DC전환자 명부'!G41162)</f>
        <v/>
      </c>
    </row>
    <row r="41163" spans="13:13">
      <c r="M41163" s="264" t="str">
        <f>IF('(2-4) 퇴직자 및 DC전환자 명부'!G41163="","",'(2-4) 퇴직자 및 DC전환자 명부'!G41163)</f>
        <v/>
      </c>
    </row>
    <row r="41164" spans="13:13">
      <c r="M41164" s="264" t="str">
        <f>IF('(2-4) 퇴직자 및 DC전환자 명부'!G41164="","",'(2-4) 퇴직자 및 DC전환자 명부'!G41164)</f>
        <v/>
      </c>
    </row>
    <row r="41165" spans="13:13">
      <c r="M41165" s="264" t="str">
        <f>IF('(2-4) 퇴직자 및 DC전환자 명부'!G41165="","",'(2-4) 퇴직자 및 DC전환자 명부'!G41165)</f>
        <v/>
      </c>
    </row>
    <row r="41166" spans="13:13">
      <c r="M41166" s="264" t="str">
        <f>IF('(2-4) 퇴직자 및 DC전환자 명부'!G41166="","",'(2-4) 퇴직자 및 DC전환자 명부'!G41166)</f>
        <v/>
      </c>
    </row>
    <row r="41167" spans="13:13">
      <c r="M41167" s="264" t="str">
        <f>IF('(2-4) 퇴직자 및 DC전환자 명부'!G41167="","",'(2-4) 퇴직자 및 DC전환자 명부'!G41167)</f>
        <v/>
      </c>
    </row>
    <row r="41168" spans="13:13">
      <c r="M41168" s="264" t="str">
        <f>IF('(2-4) 퇴직자 및 DC전환자 명부'!G41168="","",'(2-4) 퇴직자 및 DC전환자 명부'!G41168)</f>
        <v/>
      </c>
    </row>
    <row r="41169" spans="13:13">
      <c r="M41169" s="264" t="str">
        <f>IF('(2-4) 퇴직자 및 DC전환자 명부'!G41169="","",'(2-4) 퇴직자 및 DC전환자 명부'!G41169)</f>
        <v/>
      </c>
    </row>
    <row r="41170" spans="13:13">
      <c r="M41170" s="264" t="str">
        <f>IF('(2-4) 퇴직자 및 DC전환자 명부'!G41170="","",'(2-4) 퇴직자 및 DC전환자 명부'!G41170)</f>
        <v/>
      </c>
    </row>
    <row r="41171" spans="13:13">
      <c r="M41171" s="264" t="str">
        <f>IF('(2-4) 퇴직자 및 DC전환자 명부'!G41171="","",'(2-4) 퇴직자 및 DC전환자 명부'!G41171)</f>
        <v/>
      </c>
    </row>
    <row r="41172" spans="13:13">
      <c r="M41172" s="264" t="str">
        <f>IF('(2-4) 퇴직자 및 DC전환자 명부'!G41172="","",'(2-4) 퇴직자 및 DC전환자 명부'!G41172)</f>
        <v/>
      </c>
    </row>
    <row r="41173" spans="13:13">
      <c r="M41173" s="264" t="str">
        <f>IF('(2-4) 퇴직자 및 DC전환자 명부'!G41173="","",'(2-4) 퇴직자 및 DC전환자 명부'!G41173)</f>
        <v/>
      </c>
    </row>
    <row r="41174" spans="13:13">
      <c r="M41174" s="264" t="str">
        <f>IF('(2-4) 퇴직자 및 DC전환자 명부'!G41174="","",'(2-4) 퇴직자 및 DC전환자 명부'!G41174)</f>
        <v/>
      </c>
    </row>
    <row r="41175" spans="13:13">
      <c r="M41175" s="264" t="str">
        <f>IF('(2-4) 퇴직자 및 DC전환자 명부'!G41175="","",'(2-4) 퇴직자 및 DC전환자 명부'!G41175)</f>
        <v/>
      </c>
    </row>
    <row r="41176" spans="13:13">
      <c r="M41176" s="264" t="str">
        <f>IF('(2-4) 퇴직자 및 DC전환자 명부'!G41176="","",'(2-4) 퇴직자 및 DC전환자 명부'!G41176)</f>
        <v/>
      </c>
    </row>
    <row r="41177" spans="13:13">
      <c r="M41177" s="264" t="str">
        <f>IF('(2-4) 퇴직자 및 DC전환자 명부'!G41177="","",'(2-4) 퇴직자 및 DC전환자 명부'!G41177)</f>
        <v/>
      </c>
    </row>
    <row r="41178" spans="13:13">
      <c r="M41178" s="264" t="str">
        <f>IF('(2-4) 퇴직자 및 DC전환자 명부'!G41178="","",'(2-4) 퇴직자 및 DC전환자 명부'!G41178)</f>
        <v/>
      </c>
    </row>
    <row r="41179" spans="13:13">
      <c r="M41179" s="264" t="str">
        <f>IF('(2-4) 퇴직자 및 DC전환자 명부'!G41179="","",'(2-4) 퇴직자 및 DC전환자 명부'!G41179)</f>
        <v/>
      </c>
    </row>
    <row r="41180" spans="13:13">
      <c r="M41180" s="264" t="str">
        <f>IF('(2-4) 퇴직자 및 DC전환자 명부'!G41180="","",'(2-4) 퇴직자 및 DC전환자 명부'!G41180)</f>
        <v/>
      </c>
    </row>
    <row r="41181" spans="13:13">
      <c r="M41181" s="264" t="str">
        <f>IF('(2-4) 퇴직자 및 DC전환자 명부'!G41181="","",'(2-4) 퇴직자 및 DC전환자 명부'!G41181)</f>
        <v/>
      </c>
    </row>
    <row r="41182" spans="13:13">
      <c r="M41182" s="264" t="str">
        <f>IF('(2-4) 퇴직자 및 DC전환자 명부'!G41182="","",'(2-4) 퇴직자 및 DC전환자 명부'!G41182)</f>
        <v/>
      </c>
    </row>
    <row r="41183" spans="13:13">
      <c r="M41183" s="264" t="str">
        <f>IF('(2-4) 퇴직자 및 DC전환자 명부'!G41183="","",'(2-4) 퇴직자 및 DC전환자 명부'!G41183)</f>
        <v/>
      </c>
    </row>
    <row r="41184" spans="13:13">
      <c r="M41184" s="264" t="str">
        <f>IF('(2-4) 퇴직자 및 DC전환자 명부'!G41184="","",'(2-4) 퇴직자 및 DC전환자 명부'!G41184)</f>
        <v/>
      </c>
    </row>
    <row r="41185" spans="13:13">
      <c r="M41185" s="264" t="str">
        <f>IF('(2-4) 퇴직자 및 DC전환자 명부'!G41185="","",'(2-4) 퇴직자 및 DC전환자 명부'!G41185)</f>
        <v/>
      </c>
    </row>
    <row r="41186" spans="13:13">
      <c r="M41186" s="264" t="str">
        <f>IF('(2-4) 퇴직자 및 DC전환자 명부'!G41186="","",'(2-4) 퇴직자 및 DC전환자 명부'!G41186)</f>
        <v/>
      </c>
    </row>
    <row r="41187" spans="13:13">
      <c r="M41187" s="264" t="str">
        <f>IF('(2-4) 퇴직자 및 DC전환자 명부'!G41187="","",'(2-4) 퇴직자 및 DC전환자 명부'!G41187)</f>
        <v/>
      </c>
    </row>
    <row r="41188" spans="13:13">
      <c r="M41188" s="264" t="str">
        <f>IF('(2-4) 퇴직자 및 DC전환자 명부'!G41188="","",'(2-4) 퇴직자 및 DC전환자 명부'!G41188)</f>
        <v/>
      </c>
    </row>
    <row r="41189" spans="13:13">
      <c r="M41189" s="264" t="str">
        <f>IF('(2-4) 퇴직자 및 DC전환자 명부'!G41189="","",'(2-4) 퇴직자 및 DC전환자 명부'!G41189)</f>
        <v/>
      </c>
    </row>
    <row r="41190" spans="13:13">
      <c r="M41190" s="264" t="str">
        <f>IF('(2-4) 퇴직자 및 DC전환자 명부'!G41190="","",'(2-4) 퇴직자 및 DC전환자 명부'!G41190)</f>
        <v/>
      </c>
    </row>
    <row r="41191" spans="13:13">
      <c r="M41191" s="264" t="str">
        <f>IF('(2-4) 퇴직자 및 DC전환자 명부'!G41191="","",'(2-4) 퇴직자 및 DC전환자 명부'!G41191)</f>
        <v/>
      </c>
    </row>
    <row r="41192" spans="13:13">
      <c r="M41192" s="264" t="str">
        <f>IF('(2-4) 퇴직자 및 DC전환자 명부'!G41192="","",'(2-4) 퇴직자 및 DC전환자 명부'!G41192)</f>
        <v/>
      </c>
    </row>
    <row r="41193" spans="13:13">
      <c r="M41193" s="264" t="str">
        <f>IF('(2-4) 퇴직자 및 DC전환자 명부'!G41193="","",'(2-4) 퇴직자 및 DC전환자 명부'!G41193)</f>
        <v/>
      </c>
    </row>
    <row r="41194" spans="13:13">
      <c r="M41194" s="264" t="str">
        <f>IF('(2-4) 퇴직자 및 DC전환자 명부'!G41194="","",'(2-4) 퇴직자 및 DC전환자 명부'!G41194)</f>
        <v/>
      </c>
    </row>
    <row r="41195" spans="13:13">
      <c r="M41195" s="264" t="str">
        <f>IF('(2-4) 퇴직자 및 DC전환자 명부'!G41195="","",'(2-4) 퇴직자 및 DC전환자 명부'!G41195)</f>
        <v/>
      </c>
    </row>
    <row r="41196" spans="13:13">
      <c r="M41196" s="264" t="str">
        <f>IF('(2-4) 퇴직자 및 DC전환자 명부'!G41196="","",'(2-4) 퇴직자 및 DC전환자 명부'!G41196)</f>
        <v/>
      </c>
    </row>
    <row r="41197" spans="13:13">
      <c r="M41197" s="264" t="str">
        <f>IF('(2-4) 퇴직자 및 DC전환자 명부'!G41197="","",'(2-4) 퇴직자 및 DC전환자 명부'!G41197)</f>
        <v/>
      </c>
    </row>
    <row r="41198" spans="13:13">
      <c r="M41198" s="264" t="str">
        <f>IF('(2-4) 퇴직자 및 DC전환자 명부'!G41198="","",'(2-4) 퇴직자 및 DC전환자 명부'!G41198)</f>
        <v/>
      </c>
    </row>
    <row r="41199" spans="13:13">
      <c r="M41199" s="264" t="str">
        <f>IF('(2-4) 퇴직자 및 DC전환자 명부'!G41199="","",'(2-4) 퇴직자 및 DC전환자 명부'!G41199)</f>
        <v/>
      </c>
    </row>
    <row r="41200" spans="13:13">
      <c r="M41200" s="264" t="str">
        <f>IF('(2-4) 퇴직자 및 DC전환자 명부'!G41200="","",'(2-4) 퇴직자 및 DC전환자 명부'!G41200)</f>
        <v/>
      </c>
    </row>
    <row r="41201" spans="13:13">
      <c r="M41201" s="264" t="str">
        <f>IF('(2-4) 퇴직자 및 DC전환자 명부'!G41201="","",'(2-4) 퇴직자 및 DC전환자 명부'!G41201)</f>
        <v/>
      </c>
    </row>
    <row r="41202" spans="13:13">
      <c r="M41202" s="264" t="str">
        <f>IF('(2-4) 퇴직자 및 DC전환자 명부'!G41202="","",'(2-4) 퇴직자 및 DC전환자 명부'!G41202)</f>
        <v/>
      </c>
    </row>
    <row r="41203" spans="13:13">
      <c r="M41203" s="264" t="str">
        <f>IF('(2-4) 퇴직자 및 DC전환자 명부'!G41203="","",'(2-4) 퇴직자 및 DC전환자 명부'!G41203)</f>
        <v/>
      </c>
    </row>
    <row r="41204" spans="13:13">
      <c r="M41204" s="264" t="str">
        <f>IF('(2-4) 퇴직자 및 DC전환자 명부'!G41204="","",'(2-4) 퇴직자 및 DC전환자 명부'!G41204)</f>
        <v/>
      </c>
    </row>
    <row r="41205" spans="13:13">
      <c r="M41205" s="264" t="str">
        <f>IF('(2-4) 퇴직자 및 DC전환자 명부'!G41205="","",'(2-4) 퇴직자 및 DC전환자 명부'!G41205)</f>
        <v/>
      </c>
    </row>
    <row r="41206" spans="13:13">
      <c r="M41206" s="264" t="str">
        <f>IF('(2-4) 퇴직자 및 DC전환자 명부'!G41206="","",'(2-4) 퇴직자 및 DC전환자 명부'!G41206)</f>
        <v/>
      </c>
    </row>
    <row r="41207" spans="13:13">
      <c r="M41207" s="264" t="str">
        <f>IF('(2-4) 퇴직자 및 DC전환자 명부'!G41207="","",'(2-4) 퇴직자 및 DC전환자 명부'!G41207)</f>
        <v/>
      </c>
    </row>
    <row r="41208" spans="13:13">
      <c r="M41208" s="264" t="str">
        <f>IF('(2-4) 퇴직자 및 DC전환자 명부'!G41208="","",'(2-4) 퇴직자 및 DC전환자 명부'!G41208)</f>
        <v/>
      </c>
    </row>
    <row r="41209" spans="13:13">
      <c r="M41209" s="264" t="str">
        <f>IF('(2-4) 퇴직자 및 DC전환자 명부'!G41209="","",'(2-4) 퇴직자 및 DC전환자 명부'!G41209)</f>
        <v/>
      </c>
    </row>
    <row r="41210" spans="13:13">
      <c r="M41210" s="264" t="str">
        <f>IF('(2-4) 퇴직자 및 DC전환자 명부'!G41210="","",'(2-4) 퇴직자 및 DC전환자 명부'!G41210)</f>
        <v/>
      </c>
    </row>
    <row r="41211" spans="13:13">
      <c r="M41211" s="264" t="str">
        <f>IF('(2-4) 퇴직자 및 DC전환자 명부'!G41211="","",'(2-4) 퇴직자 및 DC전환자 명부'!G41211)</f>
        <v/>
      </c>
    </row>
    <row r="41212" spans="13:13">
      <c r="M41212" s="264" t="str">
        <f>IF('(2-4) 퇴직자 및 DC전환자 명부'!G41212="","",'(2-4) 퇴직자 및 DC전환자 명부'!G41212)</f>
        <v/>
      </c>
    </row>
    <row r="41213" spans="13:13">
      <c r="M41213" s="264" t="str">
        <f>IF('(2-4) 퇴직자 및 DC전환자 명부'!G41213="","",'(2-4) 퇴직자 및 DC전환자 명부'!G41213)</f>
        <v/>
      </c>
    </row>
    <row r="41214" spans="13:13">
      <c r="M41214" s="264" t="str">
        <f>IF('(2-4) 퇴직자 및 DC전환자 명부'!G41214="","",'(2-4) 퇴직자 및 DC전환자 명부'!G41214)</f>
        <v/>
      </c>
    </row>
    <row r="41215" spans="13:13">
      <c r="M41215" s="264" t="str">
        <f>IF('(2-4) 퇴직자 및 DC전환자 명부'!G41215="","",'(2-4) 퇴직자 및 DC전환자 명부'!G41215)</f>
        <v/>
      </c>
    </row>
    <row r="41216" spans="13:13">
      <c r="M41216" s="264" t="str">
        <f>IF('(2-4) 퇴직자 및 DC전환자 명부'!G41216="","",'(2-4) 퇴직자 및 DC전환자 명부'!G41216)</f>
        <v/>
      </c>
    </row>
    <row r="41217" spans="13:13">
      <c r="M41217" s="264" t="str">
        <f>IF('(2-4) 퇴직자 및 DC전환자 명부'!G41217="","",'(2-4) 퇴직자 및 DC전환자 명부'!G41217)</f>
        <v/>
      </c>
    </row>
    <row r="41218" spans="13:13">
      <c r="M41218" s="264" t="str">
        <f>IF('(2-4) 퇴직자 및 DC전환자 명부'!G41218="","",'(2-4) 퇴직자 및 DC전환자 명부'!G41218)</f>
        <v/>
      </c>
    </row>
    <row r="41219" spans="13:13">
      <c r="M41219" s="264" t="str">
        <f>IF('(2-4) 퇴직자 및 DC전환자 명부'!G41219="","",'(2-4) 퇴직자 및 DC전환자 명부'!G41219)</f>
        <v/>
      </c>
    </row>
    <row r="41220" spans="13:13">
      <c r="M41220" s="264" t="str">
        <f>IF('(2-4) 퇴직자 및 DC전환자 명부'!G41220="","",'(2-4) 퇴직자 및 DC전환자 명부'!G41220)</f>
        <v/>
      </c>
    </row>
    <row r="41221" spans="13:13">
      <c r="M41221" s="264" t="str">
        <f>IF('(2-4) 퇴직자 및 DC전환자 명부'!G41221="","",'(2-4) 퇴직자 및 DC전환자 명부'!G41221)</f>
        <v/>
      </c>
    </row>
    <row r="41222" spans="13:13">
      <c r="M41222" s="264" t="str">
        <f>IF('(2-4) 퇴직자 및 DC전환자 명부'!G41222="","",'(2-4) 퇴직자 및 DC전환자 명부'!G41222)</f>
        <v/>
      </c>
    </row>
    <row r="41223" spans="13:13">
      <c r="M41223" s="264" t="str">
        <f>IF('(2-4) 퇴직자 및 DC전환자 명부'!G41223="","",'(2-4) 퇴직자 및 DC전환자 명부'!G41223)</f>
        <v/>
      </c>
    </row>
    <row r="41224" spans="13:13">
      <c r="M41224" s="264" t="str">
        <f>IF('(2-4) 퇴직자 및 DC전환자 명부'!G41224="","",'(2-4) 퇴직자 및 DC전환자 명부'!G41224)</f>
        <v/>
      </c>
    </row>
    <row r="41225" spans="13:13">
      <c r="M41225" s="264" t="str">
        <f>IF('(2-4) 퇴직자 및 DC전환자 명부'!G41225="","",'(2-4) 퇴직자 및 DC전환자 명부'!G41225)</f>
        <v/>
      </c>
    </row>
    <row r="41226" spans="13:13">
      <c r="M41226" s="264" t="str">
        <f>IF('(2-4) 퇴직자 및 DC전환자 명부'!G41226="","",'(2-4) 퇴직자 및 DC전환자 명부'!G41226)</f>
        <v/>
      </c>
    </row>
    <row r="41227" spans="13:13">
      <c r="M41227" s="264" t="str">
        <f>IF('(2-4) 퇴직자 및 DC전환자 명부'!G41227="","",'(2-4) 퇴직자 및 DC전환자 명부'!G41227)</f>
        <v/>
      </c>
    </row>
    <row r="41228" spans="13:13">
      <c r="M41228" s="264" t="str">
        <f>IF('(2-4) 퇴직자 및 DC전환자 명부'!G41228="","",'(2-4) 퇴직자 및 DC전환자 명부'!G41228)</f>
        <v/>
      </c>
    </row>
    <row r="41229" spans="13:13">
      <c r="M41229" s="264" t="str">
        <f>IF('(2-4) 퇴직자 및 DC전환자 명부'!G41229="","",'(2-4) 퇴직자 및 DC전환자 명부'!G41229)</f>
        <v/>
      </c>
    </row>
    <row r="41230" spans="13:13">
      <c r="M41230" s="264" t="str">
        <f>IF('(2-4) 퇴직자 및 DC전환자 명부'!G41230="","",'(2-4) 퇴직자 및 DC전환자 명부'!G41230)</f>
        <v/>
      </c>
    </row>
    <row r="41231" spans="13:13">
      <c r="M41231" s="264" t="str">
        <f>IF('(2-4) 퇴직자 및 DC전환자 명부'!G41231="","",'(2-4) 퇴직자 및 DC전환자 명부'!G41231)</f>
        <v/>
      </c>
    </row>
    <row r="41232" spans="13:13">
      <c r="M41232" s="264" t="str">
        <f>IF('(2-4) 퇴직자 및 DC전환자 명부'!G41232="","",'(2-4) 퇴직자 및 DC전환자 명부'!G41232)</f>
        <v/>
      </c>
    </row>
    <row r="41233" spans="13:13">
      <c r="M41233" s="264" t="str">
        <f>IF('(2-4) 퇴직자 및 DC전환자 명부'!G41233="","",'(2-4) 퇴직자 및 DC전환자 명부'!G41233)</f>
        <v/>
      </c>
    </row>
    <row r="41234" spans="13:13">
      <c r="M41234" s="264" t="str">
        <f>IF('(2-4) 퇴직자 및 DC전환자 명부'!G41234="","",'(2-4) 퇴직자 및 DC전환자 명부'!G41234)</f>
        <v/>
      </c>
    </row>
    <row r="41235" spans="13:13">
      <c r="M41235" s="264" t="str">
        <f>IF('(2-4) 퇴직자 및 DC전환자 명부'!G41235="","",'(2-4) 퇴직자 및 DC전환자 명부'!G41235)</f>
        <v/>
      </c>
    </row>
    <row r="41236" spans="13:13">
      <c r="M41236" s="264" t="str">
        <f>IF('(2-4) 퇴직자 및 DC전환자 명부'!G41236="","",'(2-4) 퇴직자 및 DC전환자 명부'!G41236)</f>
        <v/>
      </c>
    </row>
    <row r="41237" spans="13:13">
      <c r="M41237" s="264" t="str">
        <f>IF('(2-4) 퇴직자 및 DC전환자 명부'!G41237="","",'(2-4) 퇴직자 및 DC전환자 명부'!G41237)</f>
        <v/>
      </c>
    </row>
    <row r="41238" spans="13:13">
      <c r="M41238" s="264" t="str">
        <f>IF('(2-4) 퇴직자 및 DC전환자 명부'!G41238="","",'(2-4) 퇴직자 및 DC전환자 명부'!G41238)</f>
        <v/>
      </c>
    </row>
    <row r="41239" spans="13:13">
      <c r="M41239" s="264" t="str">
        <f>IF('(2-4) 퇴직자 및 DC전환자 명부'!G41239="","",'(2-4) 퇴직자 및 DC전환자 명부'!G41239)</f>
        <v/>
      </c>
    </row>
    <row r="41240" spans="13:13">
      <c r="M41240" s="264" t="str">
        <f>IF('(2-4) 퇴직자 및 DC전환자 명부'!G41240="","",'(2-4) 퇴직자 및 DC전환자 명부'!G41240)</f>
        <v/>
      </c>
    </row>
    <row r="41241" spans="13:13">
      <c r="M41241" s="264" t="str">
        <f>IF('(2-4) 퇴직자 및 DC전환자 명부'!G41241="","",'(2-4) 퇴직자 및 DC전환자 명부'!G41241)</f>
        <v/>
      </c>
    </row>
    <row r="41242" spans="13:13">
      <c r="M41242" s="264" t="str">
        <f>IF('(2-4) 퇴직자 및 DC전환자 명부'!G41242="","",'(2-4) 퇴직자 및 DC전환자 명부'!G41242)</f>
        <v/>
      </c>
    </row>
    <row r="41243" spans="13:13">
      <c r="M41243" s="264" t="str">
        <f>IF('(2-4) 퇴직자 및 DC전환자 명부'!G41243="","",'(2-4) 퇴직자 및 DC전환자 명부'!G41243)</f>
        <v/>
      </c>
    </row>
    <row r="41244" spans="13:13">
      <c r="M41244" s="264" t="str">
        <f>IF('(2-4) 퇴직자 및 DC전환자 명부'!G41244="","",'(2-4) 퇴직자 및 DC전환자 명부'!G41244)</f>
        <v/>
      </c>
    </row>
    <row r="41245" spans="13:13">
      <c r="M41245" s="264" t="str">
        <f>IF('(2-4) 퇴직자 및 DC전환자 명부'!G41245="","",'(2-4) 퇴직자 및 DC전환자 명부'!G41245)</f>
        <v/>
      </c>
    </row>
    <row r="41246" spans="13:13">
      <c r="M41246" s="264" t="str">
        <f>IF('(2-4) 퇴직자 및 DC전환자 명부'!G41246="","",'(2-4) 퇴직자 및 DC전환자 명부'!G41246)</f>
        <v/>
      </c>
    </row>
    <row r="41247" spans="13:13">
      <c r="M41247" s="264" t="str">
        <f>IF('(2-4) 퇴직자 및 DC전환자 명부'!G41247="","",'(2-4) 퇴직자 및 DC전환자 명부'!G41247)</f>
        <v/>
      </c>
    </row>
    <row r="41248" spans="13:13">
      <c r="M41248" s="264" t="str">
        <f>IF('(2-4) 퇴직자 및 DC전환자 명부'!G41248="","",'(2-4) 퇴직자 및 DC전환자 명부'!G41248)</f>
        <v/>
      </c>
    </row>
    <row r="41249" spans="13:13">
      <c r="M41249" s="264" t="str">
        <f>IF('(2-4) 퇴직자 및 DC전환자 명부'!G41249="","",'(2-4) 퇴직자 및 DC전환자 명부'!G41249)</f>
        <v/>
      </c>
    </row>
    <row r="41250" spans="13:13">
      <c r="M41250" s="264" t="str">
        <f>IF('(2-4) 퇴직자 및 DC전환자 명부'!G41250="","",'(2-4) 퇴직자 및 DC전환자 명부'!G41250)</f>
        <v/>
      </c>
    </row>
    <row r="41251" spans="13:13">
      <c r="M41251" s="264" t="str">
        <f>IF('(2-4) 퇴직자 및 DC전환자 명부'!G41251="","",'(2-4) 퇴직자 및 DC전환자 명부'!G41251)</f>
        <v/>
      </c>
    </row>
    <row r="41252" spans="13:13">
      <c r="M41252" s="264" t="str">
        <f>IF('(2-4) 퇴직자 및 DC전환자 명부'!G41252="","",'(2-4) 퇴직자 및 DC전환자 명부'!G41252)</f>
        <v/>
      </c>
    </row>
    <row r="41253" spans="13:13">
      <c r="M41253" s="264" t="str">
        <f>IF('(2-4) 퇴직자 및 DC전환자 명부'!G41253="","",'(2-4) 퇴직자 및 DC전환자 명부'!G41253)</f>
        <v/>
      </c>
    </row>
    <row r="41254" spans="13:13">
      <c r="M41254" s="264" t="str">
        <f>IF('(2-4) 퇴직자 및 DC전환자 명부'!G41254="","",'(2-4) 퇴직자 및 DC전환자 명부'!G41254)</f>
        <v/>
      </c>
    </row>
    <row r="41255" spans="13:13">
      <c r="M41255" s="264" t="str">
        <f>IF('(2-4) 퇴직자 및 DC전환자 명부'!G41255="","",'(2-4) 퇴직자 및 DC전환자 명부'!G41255)</f>
        <v/>
      </c>
    </row>
    <row r="41256" spans="13:13">
      <c r="M41256" s="264" t="str">
        <f>IF('(2-4) 퇴직자 및 DC전환자 명부'!G41256="","",'(2-4) 퇴직자 및 DC전환자 명부'!G41256)</f>
        <v/>
      </c>
    </row>
    <row r="41257" spans="13:13">
      <c r="M41257" s="264" t="str">
        <f>IF('(2-4) 퇴직자 및 DC전환자 명부'!G41257="","",'(2-4) 퇴직자 및 DC전환자 명부'!G41257)</f>
        <v/>
      </c>
    </row>
    <row r="41258" spans="13:13">
      <c r="M41258" s="264" t="str">
        <f>IF('(2-4) 퇴직자 및 DC전환자 명부'!G41258="","",'(2-4) 퇴직자 및 DC전환자 명부'!G41258)</f>
        <v/>
      </c>
    </row>
    <row r="41259" spans="13:13">
      <c r="M41259" s="264" t="str">
        <f>IF('(2-4) 퇴직자 및 DC전환자 명부'!G41259="","",'(2-4) 퇴직자 및 DC전환자 명부'!G41259)</f>
        <v/>
      </c>
    </row>
    <row r="41260" spans="13:13">
      <c r="M41260" s="264" t="str">
        <f>IF('(2-4) 퇴직자 및 DC전환자 명부'!G41260="","",'(2-4) 퇴직자 및 DC전환자 명부'!G41260)</f>
        <v/>
      </c>
    </row>
    <row r="41261" spans="13:13">
      <c r="M41261" s="264" t="str">
        <f>IF('(2-4) 퇴직자 및 DC전환자 명부'!G41261="","",'(2-4) 퇴직자 및 DC전환자 명부'!G41261)</f>
        <v/>
      </c>
    </row>
    <row r="41262" spans="13:13">
      <c r="M41262" s="264" t="str">
        <f>IF('(2-4) 퇴직자 및 DC전환자 명부'!G41262="","",'(2-4) 퇴직자 및 DC전환자 명부'!G41262)</f>
        <v/>
      </c>
    </row>
    <row r="41263" spans="13:13">
      <c r="M41263" s="264" t="str">
        <f>IF('(2-4) 퇴직자 및 DC전환자 명부'!G41263="","",'(2-4) 퇴직자 및 DC전환자 명부'!G41263)</f>
        <v/>
      </c>
    </row>
    <row r="41264" spans="13:13">
      <c r="M41264" s="264" t="str">
        <f>IF('(2-4) 퇴직자 및 DC전환자 명부'!G41264="","",'(2-4) 퇴직자 및 DC전환자 명부'!G41264)</f>
        <v/>
      </c>
    </row>
    <row r="41265" spans="13:13">
      <c r="M41265" s="264" t="str">
        <f>IF('(2-4) 퇴직자 및 DC전환자 명부'!G41265="","",'(2-4) 퇴직자 및 DC전환자 명부'!G41265)</f>
        <v/>
      </c>
    </row>
    <row r="41266" spans="13:13">
      <c r="M41266" s="264" t="str">
        <f>IF('(2-4) 퇴직자 및 DC전환자 명부'!G41266="","",'(2-4) 퇴직자 및 DC전환자 명부'!G41266)</f>
        <v/>
      </c>
    </row>
    <row r="41267" spans="13:13">
      <c r="M41267" s="264" t="str">
        <f>IF('(2-4) 퇴직자 및 DC전환자 명부'!G41267="","",'(2-4) 퇴직자 및 DC전환자 명부'!G41267)</f>
        <v/>
      </c>
    </row>
    <row r="41268" spans="13:13">
      <c r="M41268" s="264" t="str">
        <f>IF('(2-4) 퇴직자 및 DC전환자 명부'!G41268="","",'(2-4) 퇴직자 및 DC전환자 명부'!G41268)</f>
        <v/>
      </c>
    </row>
    <row r="41269" spans="13:13">
      <c r="M41269" s="264" t="str">
        <f>IF('(2-4) 퇴직자 및 DC전환자 명부'!G41269="","",'(2-4) 퇴직자 및 DC전환자 명부'!G41269)</f>
        <v/>
      </c>
    </row>
    <row r="41270" spans="13:13">
      <c r="M41270" s="264" t="str">
        <f>IF('(2-4) 퇴직자 및 DC전환자 명부'!G41270="","",'(2-4) 퇴직자 및 DC전환자 명부'!G41270)</f>
        <v/>
      </c>
    </row>
    <row r="41271" spans="13:13">
      <c r="M41271" s="264" t="str">
        <f>IF('(2-4) 퇴직자 및 DC전환자 명부'!G41271="","",'(2-4) 퇴직자 및 DC전환자 명부'!G41271)</f>
        <v/>
      </c>
    </row>
    <row r="41272" spans="13:13">
      <c r="M41272" s="264" t="str">
        <f>IF('(2-4) 퇴직자 및 DC전환자 명부'!G41272="","",'(2-4) 퇴직자 및 DC전환자 명부'!G41272)</f>
        <v/>
      </c>
    </row>
    <row r="41273" spans="13:13">
      <c r="M41273" s="264" t="str">
        <f>IF('(2-4) 퇴직자 및 DC전환자 명부'!G41273="","",'(2-4) 퇴직자 및 DC전환자 명부'!G41273)</f>
        <v/>
      </c>
    </row>
    <row r="41274" spans="13:13">
      <c r="M41274" s="264" t="str">
        <f>IF('(2-4) 퇴직자 및 DC전환자 명부'!G41274="","",'(2-4) 퇴직자 및 DC전환자 명부'!G41274)</f>
        <v/>
      </c>
    </row>
    <row r="41275" spans="13:13">
      <c r="M41275" s="264" t="str">
        <f>IF('(2-4) 퇴직자 및 DC전환자 명부'!G41275="","",'(2-4) 퇴직자 및 DC전환자 명부'!G41275)</f>
        <v/>
      </c>
    </row>
    <row r="41276" spans="13:13">
      <c r="M41276" s="264" t="str">
        <f>IF('(2-4) 퇴직자 및 DC전환자 명부'!G41276="","",'(2-4) 퇴직자 및 DC전환자 명부'!G41276)</f>
        <v/>
      </c>
    </row>
    <row r="41277" spans="13:13">
      <c r="M41277" s="264" t="str">
        <f>IF('(2-4) 퇴직자 및 DC전환자 명부'!G41277="","",'(2-4) 퇴직자 및 DC전환자 명부'!G41277)</f>
        <v/>
      </c>
    </row>
    <row r="41278" spans="13:13">
      <c r="M41278" s="264" t="str">
        <f>IF('(2-4) 퇴직자 및 DC전환자 명부'!G41278="","",'(2-4) 퇴직자 및 DC전환자 명부'!G41278)</f>
        <v/>
      </c>
    </row>
    <row r="41279" spans="13:13">
      <c r="M41279" s="264" t="str">
        <f>IF('(2-4) 퇴직자 및 DC전환자 명부'!G41279="","",'(2-4) 퇴직자 및 DC전환자 명부'!G41279)</f>
        <v/>
      </c>
    </row>
    <row r="41280" spans="13:13">
      <c r="M41280" s="264" t="str">
        <f>IF('(2-4) 퇴직자 및 DC전환자 명부'!G41280="","",'(2-4) 퇴직자 및 DC전환자 명부'!G41280)</f>
        <v/>
      </c>
    </row>
    <row r="41281" spans="13:13">
      <c r="M41281" s="264" t="str">
        <f>IF('(2-4) 퇴직자 및 DC전환자 명부'!G41281="","",'(2-4) 퇴직자 및 DC전환자 명부'!G41281)</f>
        <v/>
      </c>
    </row>
    <row r="41282" spans="13:13">
      <c r="M41282" s="264" t="str">
        <f>IF('(2-4) 퇴직자 및 DC전환자 명부'!G41282="","",'(2-4) 퇴직자 및 DC전환자 명부'!G41282)</f>
        <v/>
      </c>
    </row>
    <row r="41283" spans="13:13">
      <c r="M41283" s="264" t="str">
        <f>IF('(2-4) 퇴직자 및 DC전환자 명부'!G41283="","",'(2-4) 퇴직자 및 DC전환자 명부'!G41283)</f>
        <v/>
      </c>
    </row>
    <row r="41284" spans="13:13">
      <c r="M41284" s="264" t="str">
        <f>IF('(2-4) 퇴직자 및 DC전환자 명부'!G41284="","",'(2-4) 퇴직자 및 DC전환자 명부'!G41284)</f>
        <v/>
      </c>
    </row>
    <row r="41285" spans="13:13">
      <c r="M41285" s="264" t="str">
        <f>IF('(2-4) 퇴직자 및 DC전환자 명부'!G41285="","",'(2-4) 퇴직자 및 DC전환자 명부'!G41285)</f>
        <v/>
      </c>
    </row>
    <row r="41286" spans="13:13">
      <c r="M41286" s="264" t="str">
        <f>IF('(2-4) 퇴직자 및 DC전환자 명부'!G41286="","",'(2-4) 퇴직자 및 DC전환자 명부'!G41286)</f>
        <v/>
      </c>
    </row>
    <row r="41287" spans="13:13">
      <c r="M41287" s="264" t="str">
        <f>IF('(2-4) 퇴직자 및 DC전환자 명부'!G41287="","",'(2-4) 퇴직자 및 DC전환자 명부'!G41287)</f>
        <v/>
      </c>
    </row>
    <row r="41288" spans="13:13">
      <c r="M41288" s="264" t="str">
        <f>IF('(2-4) 퇴직자 및 DC전환자 명부'!G41288="","",'(2-4) 퇴직자 및 DC전환자 명부'!G41288)</f>
        <v/>
      </c>
    </row>
    <row r="41289" spans="13:13">
      <c r="M41289" s="264" t="str">
        <f>IF('(2-4) 퇴직자 및 DC전환자 명부'!G41289="","",'(2-4) 퇴직자 및 DC전환자 명부'!G41289)</f>
        <v/>
      </c>
    </row>
    <row r="41290" spans="13:13">
      <c r="M41290" s="264" t="str">
        <f>IF('(2-4) 퇴직자 및 DC전환자 명부'!G41290="","",'(2-4) 퇴직자 및 DC전환자 명부'!G41290)</f>
        <v/>
      </c>
    </row>
    <row r="41291" spans="13:13">
      <c r="M41291" s="264" t="str">
        <f>IF('(2-4) 퇴직자 및 DC전환자 명부'!G41291="","",'(2-4) 퇴직자 및 DC전환자 명부'!G41291)</f>
        <v/>
      </c>
    </row>
    <row r="41292" spans="13:13">
      <c r="M41292" s="264" t="str">
        <f>IF('(2-4) 퇴직자 및 DC전환자 명부'!G41292="","",'(2-4) 퇴직자 및 DC전환자 명부'!G41292)</f>
        <v/>
      </c>
    </row>
    <row r="41293" spans="13:13">
      <c r="M41293" s="264" t="str">
        <f>IF('(2-4) 퇴직자 및 DC전환자 명부'!G41293="","",'(2-4) 퇴직자 및 DC전환자 명부'!G41293)</f>
        <v/>
      </c>
    </row>
    <row r="41294" spans="13:13">
      <c r="M41294" s="264" t="str">
        <f>IF('(2-4) 퇴직자 및 DC전환자 명부'!G41294="","",'(2-4) 퇴직자 및 DC전환자 명부'!G41294)</f>
        <v/>
      </c>
    </row>
    <row r="41295" spans="13:13">
      <c r="M41295" s="264" t="str">
        <f>IF('(2-4) 퇴직자 및 DC전환자 명부'!G41295="","",'(2-4) 퇴직자 및 DC전환자 명부'!G41295)</f>
        <v/>
      </c>
    </row>
    <row r="41296" spans="13:13">
      <c r="M41296" s="264" t="str">
        <f>IF('(2-4) 퇴직자 및 DC전환자 명부'!G41296="","",'(2-4) 퇴직자 및 DC전환자 명부'!G41296)</f>
        <v/>
      </c>
    </row>
    <row r="41297" spans="13:13">
      <c r="M41297" s="264" t="str">
        <f>IF('(2-4) 퇴직자 및 DC전환자 명부'!G41297="","",'(2-4) 퇴직자 및 DC전환자 명부'!G41297)</f>
        <v/>
      </c>
    </row>
    <row r="41298" spans="13:13">
      <c r="M41298" s="264" t="str">
        <f>IF('(2-4) 퇴직자 및 DC전환자 명부'!G41298="","",'(2-4) 퇴직자 및 DC전환자 명부'!G41298)</f>
        <v/>
      </c>
    </row>
    <row r="41299" spans="13:13">
      <c r="M41299" s="264" t="str">
        <f>IF('(2-4) 퇴직자 및 DC전환자 명부'!G41299="","",'(2-4) 퇴직자 및 DC전환자 명부'!G41299)</f>
        <v/>
      </c>
    </row>
    <row r="41300" spans="13:13">
      <c r="M41300" s="264" t="str">
        <f>IF('(2-4) 퇴직자 및 DC전환자 명부'!G41300="","",'(2-4) 퇴직자 및 DC전환자 명부'!G41300)</f>
        <v/>
      </c>
    </row>
    <row r="41301" spans="13:13">
      <c r="M41301" s="264" t="str">
        <f>IF('(2-4) 퇴직자 및 DC전환자 명부'!G41301="","",'(2-4) 퇴직자 및 DC전환자 명부'!G41301)</f>
        <v/>
      </c>
    </row>
    <row r="41302" spans="13:13">
      <c r="M41302" s="264" t="str">
        <f>IF('(2-4) 퇴직자 및 DC전환자 명부'!G41302="","",'(2-4) 퇴직자 및 DC전환자 명부'!G41302)</f>
        <v/>
      </c>
    </row>
    <row r="41303" spans="13:13">
      <c r="M41303" s="264" t="str">
        <f>IF('(2-4) 퇴직자 및 DC전환자 명부'!G41303="","",'(2-4) 퇴직자 및 DC전환자 명부'!G41303)</f>
        <v/>
      </c>
    </row>
    <row r="41304" spans="13:13">
      <c r="M41304" s="264" t="str">
        <f>IF('(2-4) 퇴직자 및 DC전환자 명부'!G41304="","",'(2-4) 퇴직자 및 DC전환자 명부'!G41304)</f>
        <v/>
      </c>
    </row>
    <row r="41305" spans="13:13">
      <c r="M41305" s="264" t="str">
        <f>IF('(2-4) 퇴직자 및 DC전환자 명부'!G41305="","",'(2-4) 퇴직자 및 DC전환자 명부'!G41305)</f>
        <v/>
      </c>
    </row>
    <row r="41306" spans="13:13">
      <c r="M41306" s="264" t="str">
        <f>IF('(2-4) 퇴직자 및 DC전환자 명부'!G41306="","",'(2-4) 퇴직자 및 DC전환자 명부'!G41306)</f>
        <v/>
      </c>
    </row>
    <row r="41307" spans="13:13">
      <c r="M41307" s="264" t="str">
        <f>IF('(2-4) 퇴직자 및 DC전환자 명부'!G41307="","",'(2-4) 퇴직자 및 DC전환자 명부'!G41307)</f>
        <v/>
      </c>
    </row>
    <row r="41308" spans="13:13">
      <c r="M41308" s="264" t="str">
        <f>IF('(2-4) 퇴직자 및 DC전환자 명부'!G41308="","",'(2-4) 퇴직자 및 DC전환자 명부'!G41308)</f>
        <v/>
      </c>
    </row>
    <row r="41309" spans="13:13">
      <c r="M41309" s="264" t="str">
        <f>IF('(2-4) 퇴직자 및 DC전환자 명부'!G41309="","",'(2-4) 퇴직자 및 DC전환자 명부'!G41309)</f>
        <v/>
      </c>
    </row>
    <row r="41310" spans="13:13">
      <c r="M41310" s="264" t="str">
        <f>IF('(2-4) 퇴직자 및 DC전환자 명부'!G41310="","",'(2-4) 퇴직자 및 DC전환자 명부'!G41310)</f>
        <v/>
      </c>
    </row>
    <row r="41311" spans="13:13">
      <c r="M41311" s="264" t="str">
        <f>IF('(2-4) 퇴직자 및 DC전환자 명부'!G41311="","",'(2-4) 퇴직자 및 DC전환자 명부'!G41311)</f>
        <v/>
      </c>
    </row>
    <row r="41312" spans="13:13">
      <c r="M41312" s="264" t="str">
        <f>IF('(2-4) 퇴직자 및 DC전환자 명부'!G41312="","",'(2-4) 퇴직자 및 DC전환자 명부'!G41312)</f>
        <v/>
      </c>
    </row>
    <row r="41313" spans="13:13">
      <c r="M41313" s="264" t="str">
        <f>IF('(2-4) 퇴직자 및 DC전환자 명부'!G41313="","",'(2-4) 퇴직자 및 DC전환자 명부'!G41313)</f>
        <v/>
      </c>
    </row>
    <row r="41314" spans="13:13">
      <c r="M41314" s="264" t="str">
        <f>IF('(2-4) 퇴직자 및 DC전환자 명부'!G41314="","",'(2-4) 퇴직자 및 DC전환자 명부'!G41314)</f>
        <v/>
      </c>
    </row>
    <row r="41315" spans="13:13">
      <c r="M41315" s="264" t="str">
        <f>IF('(2-4) 퇴직자 및 DC전환자 명부'!G41315="","",'(2-4) 퇴직자 및 DC전환자 명부'!G41315)</f>
        <v/>
      </c>
    </row>
    <row r="41316" spans="13:13">
      <c r="M41316" s="264" t="str">
        <f>IF('(2-4) 퇴직자 및 DC전환자 명부'!G41316="","",'(2-4) 퇴직자 및 DC전환자 명부'!G41316)</f>
        <v/>
      </c>
    </row>
    <row r="41317" spans="13:13">
      <c r="M41317" s="264" t="str">
        <f>IF('(2-4) 퇴직자 및 DC전환자 명부'!G41317="","",'(2-4) 퇴직자 및 DC전환자 명부'!G41317)</f>
        <v/>
      </c>
    </row>
    <row r="41318" spans="13:13">
      <c r="M41318" s="264" t="str">
        <f>IF('(2-4) 퇴직자 및 DC전환자 명부'!G41318="","",'(2-4) 퇴직자 및 DC전환자 명부'!G41318)</f>
        <v/>
      </c>
    </row>
    <row r="41319" spans="13:13">
      <c r="M41319" s="264" t="str">
        <f>IF('(2-4) 퇴직자 및 DC전환자 명부'!G41319="","",'(2-4) 퇴직자 및 DC전환자 명부'!G41319)</f>
        <v/>
      </c>
    </row>
    <row r="41320" spans="13:13">
      <c r="M41320" s="264" t="str">
        <f>IF('(2-4) 퇴직자 및 DC전환자 명부'!G41320="","",'(2-4) 퇴직자 및 DC전환자 명부'!G41320)</f>
        <v/>
      </c>
    </row>
    <row r="41321" spans="13:13">
      <c r="M41321" s="264" t="str">
        <f>IF('(2-4) 퇴직자 및 DC전환자 명부'!G41321="","",'(2-4) 퇴직자 및 DC전환자 명부'!G41321)</f>
        <v/>
      </c>
    </row>
    <row r="41322" spans="13:13">
      <c r="M41322" s="264" t="str">
        <f>IF('(2-4) 퇴직자 및 DC전환자 명부'!G41322="","",'(2-4) 퇴직자 및 DC전환자 명부'!G41322)</f>
        <v/>
      </c>
    </row>
    <row r="41323" spans="13:13">
      <c r="M41323" s="264" t="str">
        <f>IF('(2-4) 퇴직자 및 DC전환자 명부'!G41323="","",'(2-4) 퇴직자 및 DC전환자 명부'!G41323)</f>
        <v/>
      </c>
    </row>
    <row r="41324" spans="13:13">
      <c r="M41324" s="264" t="str">
        <f>IF('(2-4) 퇴직자 및 DC전환자 명부'!G41324="","",'(2-4) 퇴직자 및 DC전환자 명부'!G41324)</f>
        <v/>
      </c>
    </row>
    <row r="41325" spans="13:13">
      <c r="M41325" s="264" t="str">
        <f>IF('(2-4) 퇴직자 및 DC전환자 명부'!G41325="","",'(2-4) 퇴직자 및 DC전환자 명부'!G41325)</f>
        <v/>
      </c>
    </row>
    <row r="41326" spans="13:13">
      <c r="M41326" s="264" t="str">
        <f>IF('(2-4) 퇴직자 및 DC전환자 명부'!G41326="","",'(2-4) 퇴직자 및 DC전환자 명부'!G41326)</f>
        <v/>
      </c>
    </row>
    <row r="41327" spans="13:13">
      <c r="M41327" s="264" t="str">
        <f>IF('(2-4) 퇴직자 및 DC전환자 명부'!G41327="","",'(2-4) 퇴직자 및 DC전환자 명부'!G41327)</f>
        <v/>
      </c>
    </row>
    <row r="41328" spans="13:13">
      <c r="M41328" s="264" t="str">
        <f>IF('(2-4) 퇴직자 및 DC전환자 명부'!G41328="","",'(2-4) 퇴직자 및 DC전환자 명부'!G41328)</f>
        <v/>
      </c>
    </row>
    <row r="41329" spans="13:13">
      <c r="M41329" s="264" t="str">
        <f>IF('(2-4) 퇴직자 및 DC전환자 명부'!G41329="","",'(2-4) 퇴직자 및 DC전환자 명부'!G41329)</f>
        <v/>
      </c>
    </row>
    <row r="41330" spans="13:13">
      <c r="M41330" s="264" t="str">
        <f>IF('(2-4) 퇴직자 및 DC전환자 명부'!G41330="","",'(2-4) 퇴직자 및 DC전환자 명부'!G41330)</f>
        <v/>
      </c>
    </row>
    <row r="41331" spans="13:13">
      <c r="M41331" s="264" t="str">
        <f>IF('(2-4) 퇴직자 및 DC전환자 명부'!G41331="","",'(2-4) 퇴직자 및 DC전환자 명부'!G41331)</f>
        <v/>
      </c>
    </row>
    <row r="41332" spans="13:13">
      <c r="M41332" s="264" t="str">
        <f>IF('(2-4) 퇴직자 및 DC전환자 명부'!G41332="","",'(2-4) 퇴직자 및 DC전환자 명부'!G41332)</f>
        <v/>
      </c>
    </row>
    <row r="41333" spans="13:13">
      <c r="M41333" s="264" t="str">
        <f>IF('(2-4) 퇴직자 및 DC전환자 명부'!G41333="","",'(2-4) 퇴직자 및 DC전환자 명부'!G41333)</f>
        <v/>
      </c>
    </row>
    <row r="41334" spans="13:13">
      <c r="M41334" s="264" t="str">
        <f>IF('(2-4) 퇴직자 및 DC전환자 명부'!G41334="","",'(2-4) 퇴직자 및 DC전환자 명부'!G41334)</f>
        <v/>
      </c>
    </row>
    <row r="41335" spans="13:13">
      <c r="M41335" s="264" t="str">
        <f>IF('(2-4) 퇴직자 및 DC전환자 명부'!G41335="","",'(2-4) 퇴직자 및 DC전환자 명부'!G41335)</f>
        <v/>
      </c>
    </row>
    <row r="41336" spans="13:13">
      <c r="M41336" s="264" t="str">
        <f>IF('(2-4) 퇴직자 및 DC전환자 명부'!G41336="","",'(2-4) 퇴직자 및 DC전환자 명부'!G41336)</f>
        <v/>
      </c>
    </row>
    <row r="41337" spans="13:13">
      <c r="M41337" s="264" t="str">
        <f>IF('(2-4) 퇴직자 및 DC전환자 명부'!G41337="","",'(2-4) 퇴직자 및 DC전환자 명부'!G41337)</f>
        <v/>
      </c>
    </row>
    <row r="41338" spans="13:13">
      <c r="M41338" s="264" t="str">
        <f>IF('(2-4) 퇴직자 및 DC전환자 명부'!G41338="","",'(2-4) 퇴직자 및 DC전환자 명부'!G41338)</f>
        <v/>
      </c>
    </row>
    <row r="41339" spans="13:13">
      <c r="M41339" s="264" t="str">
        <f>IF('(2-4) 퇴직자 및 DC전환자 명부'!G41339="","",'(2-4) 퇴직자 및 DC전환자 명부'!G41339)</f>
        <v/>
      </c>
    </row>
    <row r="41340" spans="13:13">
      <c r="M41340" s="264" t="str">
        <f>IF('(2-4) 퇴직자 및 DC전환자 명부'!G41340="","",'(2-4) 퇴직자 및 DC전환자 명부'!G41340)</f>
        <v/>
      </c>
    </row>
    <row r="41341" spans="13:13">
      <c r="M41341" s="264" t="str">
        <f>IF('(2-4) 퇴직자 및 DC전환자 명부'!G41341="","",'(2-4) 퇴직자 및 DC전환자 명부'!G41341)</f>
        <v/>
      </c>
    </row>
    <row r="41342" spans="13:13">
      <c r="M41342" s="264" t="str">
        <f>IF('(2-4) 퇴직자 및 DC전환자 명부'!G41342="","",'(2-4) 퇴직자 및 DC전환자 명부'!G41342)</f>
        <v/>
      </c>
    </row>
    <row r="41343" spans="13:13">
      <c r="M41343" s="264" t="str">
        <f>IF('(2-4) 퇴직자 및 DC전환자 명부'!G41343="","",'(2-4) 퇴직자 및 DC전환자 명부'!G41343)</f>
        <v/>
      </c>
    </row>
    <row r="41344" spans="13:13">
      <c r="M41344" s="264" t="str">
        <f>IF('(2-4) 퇴직자 및 DC전환자 명부'!G41344="","",'(2-4) 퇴직자 및 DC전환자 명부'!G41344)</f>
        <v/>
      </c>
    </row>
    <row r="41345" spans="13:13">
      <c r="M41345" s="264" t="str">
        <f>IF('(2-4) 퇴직자 및 DC전환자 명부'!G41345="","",'(2-4) 퇴직자 및 DC전환자 명부'!G41345)</f>
        <v/>
      </c>
    </row>
    <row r="41346" spans="13:13">
      <c r="M41346" s="264" t="str">
        <f>IF('(2-4) 퇴직자 및 DC전환자 명부'!G41346="","",'(2-4) 퇴직자 및 DC전환자 명부'!G41346)</f>
        <v/>
      </c>
    </row>
    <row r="41347" spans="13:13">
      <c r="M41347" s="264" t="str">
        <f>IF('(2-4) 퇴직자 및 DC전환자 명부'!G41347="","",'(2-4) 퇴직자 및 DC전환자 명부'!G41347)</f>
        <v/>
      </c>
    </row>
    <row r="41348" spans="13:13">
      <c r="M41348" s="264" t="str">
        <f>IF('(2-4) 퇴직자 및 DC전환자 명부'!G41348="","",'(2-4) 퇴직자 및 DC전환자 명부'!G41348)</f>
        <v/>
      </c>
    </row>
    <row r="41349" spans="13:13">
      <c r="M41349" s="264" t="str">
        <f>IF('(2-4) 퇴직자 및 DC전환자 명부'!G41349="","",'(2-4) 퇴직자 및 DC전환자 명부'!G41349)</f>
        <v/>
      </c>
    </row>
    <row r="41350" spans="13:13">
      <c r="M41350" s="264" t="str">
        <f>IF('(2-4) 퇴직자 및 DC전환자 명부'!G41350="","",'(2-4) 퇴직자 및 DC전환자 명부'!G41350)</f>
        <v/>
      </c>
    </row>
    <row r="41351" spans="13:13">
      <c r="M41351" s="264" t="str">
        <f>IF('(2-4) 퇴직자 및 DC전환자 명부'!G41351="","",'(2-4) 퇴직자 및 DC전환자 명부'!G41351)</f>
        <v/>
      </c>
    </row>
    <row r="41352" spans="13:13">
      <c r="M41352" s="264" t="str">
        <f>IF('(2-4) 퇴직자 및 DC전환자 명부'!G41352="","",'(2-4) 퇴직자 및 DC전환자 명부'!G41352)</f>
        <v/>
      </c>
    </row>
    <row r="41353" spans="13:13">
      <c r="M41353" s="264" t="str">
        <f>IF('(2-4) 퇴직자 및 DC전환자 명부'!G41353="","",'(2-4) 퇴직자 및 DC전환자 명부'!G41353)</f>
        <v/>
      </c>
    </row>
    <row r="41354" spans="13:13">
      <c r="M41354" s="264" t="str">
        <f>IF('(2-4) 퇴직자 및 DC전환자 명부'!G41354="","",'(2-4) 퇴직자 및 DC전환자 명부'!G41354)</f>
        <v/>
      </c>
    </row>
    <row r="41355" spans="13:13">
      <c r="M41355" s="264" t="str">
        <f>IF('(2-4) 퇴직자 및 DC전환자 명부'!G41355="","",'(2-4) 퇴직자 및 DC전환자 명부'!G41355)</f>
        <v/>
      </c>
    </row>
    <row r="41356" spans="13:13">
      <c r="M41356" s="264" t="str">
        <f>IF('(2-4) 퇴직자 및 DC전환자 명부'!G41356="","",'(2-4) 퇴직자 및 DC전환자 명부'!G41356)</f>
        <v/>
      </c>
    </row>
    <row r="41357" spans="13:13">
      <c r="M41357" s="264" t="str">
        <f>IF('(2-4) 퇴직자 및 DC전환자 명부'!G41357="","",'(2-4) 퇴직자 및 DC전환자 명부'!G41357)</f>
        <v/>
      </c>
    </row>
    <row r="41358" spans="13:13">
      <c r="M41358" s="264" t="str">
        <f>IF('(2-4) 퇴직자 및 DC전환자 명부'!G41358="","",'(2-4) 퇴직자 및 DC전환자 명부'!G41358)</f>
        <v/>
      </c>
    </row>
    <row r="41359" spans="13:13">
      <c r="M41359" s="264" t="str">
        <f>IF('(2-4) 퇴직자 및 DC전환자 명부'!G41359="","",'(2-4) 퇴직자 및 DC전환자 명부'!G41359)</f>
        <v/>
      </c>
    </row>
    <row r="41360" spans="13:13">
      <c r="M41360" s="264" t="str">
        <f>IF('(2-4) 퇴직자 및 DC전환자 명부'!G41360="","",'(2-4) 퇴직자 및 DC전환자 명부'!G41360)</f>
        <v/>
      </c>
    </row>
    <row r="41361" spans="13:13">
      <c r="M41361" s="264" t="str">
        <f>IF('(2-4) 퇴직자 및 DC전환자 명부'!G41361="","",'(2-4) 퇴직자 및 DC전환자 명부'!G41361)</f>
        <v/>
      </c>
    </row>
    <row r="41362" spans="13:13">
      <c r="M41362" s="264" t="str">
        <f>IF('(2-4) 퇴직자 및 DC전환자 명부'!G41362="","",'(2-4) 퇴직자 및 DC전환자 명부'!G41362)</f>
        <v/>
      </c>
    </row>
    <row r="41363" spans="13:13">
      <c r="M41363" s="264" t="str">
        <f>IF('(2-4) 퇴직자 및 DC전환자 명부'!G41363="","",'(2-4) 퇴직자 및 DC전환자 명부'!G41363)</f>
        <v/>
      </c>
    </row>
    <row r="41364" spans="13:13">
      <c r="M41364" s="264" t="str">
        <f>IF('(2-4) 퇴직자 및 DC전환자 명부'!G41364="","",'(2-4) 퇴직자 및 DC전환자 명부'!G41364)</f>
        <v/>
      </c>
    </row>
    <row r="41365" spans="13:13">
      <c r="M41365" s="264" t="str">
        <f>IF('(2-4) 퇴직자 및 DC전환자 명부'!G41365="","",'(2-4) 퇴직자 및 DC전환자 명부'!G41365)</f>
        <v/>
      </c>
    </row>
    <row r="41366" spans="13:13">
      <c r="M41366" s="264" t="str">
        <f>IF('(2-4) 퇴직자 및 DC전환자 명부'!G41366="","",'(2-4) 퇴직자 및 DC전환자 명부'!G41366)</f>
        <v/>
      </c>
    </row>
    <row r="41367" spans="13:13">
      <c r="M41367" s="264" t="str">
        <f>IF('(2-4) 퇴직자 및 DC전환자 명부'!G41367="","",'(2-4) 퇴직자 및 DC전환자 명부'!G41367)</f>
        <v/>
      </c>
    </row>
    <row r="41368" spans="13:13">
      <c r="M41368" s="264" t="str">
        <f>IF('(2-4) 퇴직자 및 DC전환자 명부'!G41368="","",'(2-4) 퇴직자 및 DC전환자 명부'!G41368)</f>
        <v/>
      </c>
    </row>
    <row r="41369" spans="13:13">
      <c r="M41369" s="264" t="str">
        <f>IF('(2-4) 퇴직자 및 DC전환자 명부'!G41369="","",'(2-4) 퇴직자 및 DC전환자 명부'!G41369)</f>
        <v/>
      </c>
    </row>
    <row r="41370" spans="13:13">
      <c r="M41370" s="264" t="str">
        <f>IF('(2-4) 퇴직자 및 DC전환자 명부'!G41370="","",'(2-4) 퇴직자 및 DC전환자 명부'!G41370)</f>
        <v/>
      </c>
    </row>
    <row r="41371" spans="13:13">
      <c r="M41371" s="264" t="str">
        <f>IF('(2-4) 퇴직자 및 DC전환자 명부'!G41371="","",'(2-4) 퇴직자 및 DC전환자 명부'!G41371)</f>
        <v/>
      </c>
    </row>
    <row r="41372" spans="13:13">
      <c r="M41372" s="264" t="str">
        <f>IF('(2-4) 퇴직자 및 DC전환자 명부'!G41372="","",'(2-4) 퇴직자 및 DC전환자 명부'!G41372)</f>
        <v/>
      </c>
    </row>
    <row r="41373" spans="13:13">
      <c r="M41373" s="264" t="str">
        <f>IF('(2-4) 퇴직자 및 DC전환자 명부'!G41373="","",'(2-4) 퇴직자 및 DC전환자 명부'!G41373)</f>
        <v/>
      </c>
    </row>
    <row r="41374" spans="13:13">
      <c r="M41374" s="264" t="str">
        <f>IF('(2-4) 퇴직자 및 DC전환자 명부'!G41374="","",'(2-4) 퇴직자 및 DC전환자 명부'!G41374)</f>
        <v/>
      </c>
    </row>
    <row r="41375" spans="13:13">
      <c r="M41375" s="264" t="str">
        <f>IF('(2-4) 퇴직자 및 DC전환자 명부'!G41375="","",'(2-4) 퇴직자 및 DC전환자 명부'!G41375)</f>
        <v/>
      </c>
    </row>
    <row r="41376" spans="13:13">
      <c r="M41376" s="264" t="str">
        <f>IF('(2-4) 퇴직자 및 DC전환자 명부'!G41376="","",'(2-4) 퇴직자 및 DC전환자 명부'!G41376)</f>
        <v/>
      </c>
    </row>
    <row r="41377" spans="13:13">
      <c r="M41377" s="264" t="str">
        <f>IF('(2-4) 퇴직자 및 DC전환자 명부'!G41377="","",'(2-4) 퇴직자 및 DC전환자 명부'!G41377)</f>
        <v/>
      </c>
    </row>
    <row r="41378" spans="13:13">
      <c r="M41378" s="264" t="str">
        <f>IF('(2-4) 퇴직자 및 DC전환자 명부'!G41378="","",'(2-4) 퇴직자 및 DC전환자 명부'!G41378)</f>
        <v/>
      </c>
    </row>
    <row r="41379" spans="13:13">
      <c r="M41379" s="264" t="str">
        <f>IF('(2-4) 퇴직자 및 DC전환자 명부'!G41379="","",'(2-4) 퇴직자 및 DC전환자 명부'!G41379)</f>
        <v/>
      </c>
    </row>
    <row r="41380" spans="13:13">
      <c r="M41380" s="264" t="str">
        <f>IF('(2-4) 퇴직자 및 DC전환자 명부'!G41380="","",'(2-4) 퇴직자 및 DC전환자 명부'!G41380)</f>
        <v/>
      </c>
    </row>
    <row r="41381" spans="13:13">
      <c r="M41381" s="264" t="str">
        <f>IF('(2-4) 퇴직자 및 DC전환자 명부'!G41381="","",'(2-4) 퇴직자 및 DC전환자 명부'!G41381)</f>
        <v/>
      </c>
    </row>
    <row r="41382" spans="13:13">
      <c r="M41382" s="264" t="str">
        <f>IF('(2-4) 퇴직자 및 DC전환자 명부'!G41382="","",'(2-4) 퇴직자 및 DC전환자 명부'!G41382)</f>
        <v/>
      </c>
    </row>
    <row r="41383" spans="13:13">
      <c r="M41383" s="264" t="str">
        <f>IF('(2-4) 퇴직자 및 DC전환자 명부'!G41383="","",'(2-4) 퇴직자 및 DC전환자 명부'!G41383)</f>
        <v/>
      </c>
    </row>
    <row r="41384" spans="13:13">
      <c r="M41384" s="264" t="str">
        <f>IF('(2-4) 퇴직자 및 DC전환자 명부'!G41384="","",'(2-4) 퇴직자 및 DC전환자 명부'!G41384)</f>
        <v/>
      </c>
    </row>
    <row r="41385" spans="13:13">
      <c r="M41385" s="264" t="str">
        <f>IF('(2-4) 퇴직자 및 DC전환자 명부'!G41385="","",'(2-4) 퇴직자 및 DC전환자 명부'!G41385)</f>
        <v/>
      </c>
    </row>
    <row r="41386" spans="13:13">
      <c r="M41386" s="264" t="str">
        <f>IF('(2-4) 퇴직자 및 DC전환자 명부'!G41386="","",'(2-4) 퇴직자 및 DC전환자 명부'!G41386)</f>
        <v/>
      </c>
    </row>
    <row r="41387" spans="13:13">
      <c r="M41387" s="264" t="str">
        <f>IF('(2-4) 퇴직자 및 DC전환자 명부'!G41387="","",'(2-4) 퇴직자 및 DC전환자 명부'!G41387)</f>
        <v/>
      </c>
    </row>
    <row r="41388" spans="13:13">
      <c r="M41388" s="264" t="str">
        <f>IF('(2-4) 퇴직자 및 DC전환자 명부'!G41388="","",'(2-4) 퇴직자 및 DC전환자 명부'!G41388)</f>
        <v/>
      </c>
    </row>
    <row r="41389" spans="13:13">
      <c r="M41389" s="264" t="str">
        <f>IF('(2-4) 퇴직자 및 DC전환자 명부'!G41389="","",'(2-4) 퇴직자 및 DC전환자 명부'!G41389)</f>
        <v/>
      </c>
    </row>
    <row r="41390" spans="13:13">
      <c r="M41390" s="264" t="str">
        <f>IF('(2-4) 퇴직자 및 DC전환자 명부'!G41390="","",'(2-4) 퇴직자 및 DC전환자 명부'!G41390)</f>
        <v/>
      </c>
    </row>
    <row r="41391" spans="13:13">
      <c r="M41391" s="264" t="str">
        <f>IF('(2-4) 퇴직자 및 DC전환자 명부'!G41391="","",'(2-4) 퇴직자 및 DC전환자 명부'!G41391)</f>
        <v/>
      </c>
    </row>
    <row r="41392" spans="13:13">
      <c r="M41392" s="264" t="str">
        <f>IF('(2-4) 퇴직자 및 DC전환자 명부'!G41392="","",'(2-4) 퇴직자 및 DC전환자 명부'!G41392)</f>
        <v/>
      </c>
    </row>
    <row r="41393" spans="13:13">
      <c r="M41393" s="264" t="str">
        <f>IF('(2-4) 퇴직자 및 DC전환자 명부'!G41393="","",'(2-4) 퇴직자 및 DC전환자 명부'!G41393)</f>
        <v/>
      </c>
    </row>
    <row r="41394" spans="13:13">
      <c r="M41394" s="264" t="str">
        <f>IF('(2-4) 퇴직자 및 DC전환자 명부'!G41394="","",'(2-4) 퇴직자 및 DC전환자 명부'!G41394)</f>
        <v/>
      </c>
    </row>
    <row r="41395" spans="13:13">
      <c r="M41395" s="264" t="str">
        <f>IF('(2-4) 퇴직자 및 DC전환자 명부'!G41395="","",'(2-4) 퇴직자 및 DC전환자 명부'!G41395)</f>
        <v/>
      </c>
    </row>
    <row r="41396" spans="13:13">
      <c r="M41396" s="264" t="str">
        <f>IF('(2-4) 퇴직자 및 DC전환자 명부'!G41396="","",'(2-4) 퇴직자 및 DC전환자 명부'!G41396)</f>
        <v/>
      </c>
    </row>
    <row r="41397" spans="13:13">
      <c r="M41397" s="264" t="str">
        <f>IF('(2-4) 퇴직자 및 DC전환자 명부'!G41397="","",'(2-4) 퇴직자 및 DC전환자 명부'!G41397)</f>
        <v/>
      </c>
    </row>
    <row r="41398" spans="13:13">
      <c r="M41398" s="264" t="str">
        <f>IF('(2-4) 퇴직자 및 DC전환자 명부'!G41398="","",'(2-4) 퇴직자 및 DC전환자 명부'!G41398)</f>
        <v/>
      </c>
    </row>
    <row r="41399" spans="13:13">
      <c r="M41399" s="264" t="str">
        <f>IF('(2-4) 퇴직자 및 DC전환자 명부'!G41399="","",'(2-4) 퇴직자 및 DC전환자 명부'!G41399)</f>
        <v/>
      </c>
    </row>
    <row r="41400" spans="13:13">
      <c r="M41400" s="264" t="str">
        <f>IF('(2-4) 퇴직자 및 DC전환자 명부'!G41400="","",'(2-4) 퇴직자 및 DC전환자 명부'!G41400)</f>
        <v/>
      </c>
    </row>
    <row r="41401" spans="13:13">
      <c r="M41401" s="264" t="str">
        <f>IF('(2-4) 퇴직자 및 DC전환자 명부'!G41401="","",'(2-4) 퇴직자 및 DC전환자 명부'!G41401)</f>
        <v/>
      </c>
    </row>
    <row r="41402" spans="13:13">
      <c r="M41402" s="264" t="str">
        <f>IF('(2-4) 퇴직자 및 DC전환자 명부'!G41402="","",'(2-4) 퇴직자 및 DC전환자 명부'!G41402)</f>
        <v/>
      </c>
    </row>
    <row r="41403" spans="13:13">
      <c r="M41403" s="264" t="str">
        <f>IF('(2-4) 퇴직자 및 DC전환자 명부'!G41403="","",'(2-4) 퇴직자 및 DC전환자 명부'!G41403)</f>
        <v/>
      </c>
    </row>
    <row r="41404" spans="13:13">
      <c r="M41404" s="264" t="str">
        <f>IF('(2-4) 퇴직자 및 DC전환자 명부'!G41404="","",'(2-4) 퇴직자 및 DC전환자 명부'!G41404)</f>
        <v/>
      </c>
    </row>
    <row r="41405" spans="13:13">
      <c r="M41405" s="264" t="str">
        <f>IF('(2-4) 퇴직자 및 DC전환자 명부'!G41405="","",'(2-4) 퇴직자 및 DC전환자 명부'!G41405)</f>
        <v/>
      </c>
    </row>
    <row r="41406" spans="13:13">
      <c r="M41406" s="264" t="str">
        <f>IF('(2-4) 퇴직자 및 DC전환자 명부'!G41406="","",'(2-4) 퇴직자 및 DC전환자 명부'!G41406)</f>
        <v/>
      </c>
    </row>
    <row r="41407" spans="13:13">
      <c r="M41407" s="264" t="str">
        <f>IF('(2-4) 퇴직자 및 DC전환자 명부'!G41407="","",'(2-4) 퇴직자 및 DC전환자 명부'!G41407)</f>
        <v/>
      </c>
    </row>
    <row r="41408" spans="13:13">
      <c r="M41408" s="264" t="str">
        <f>IF('(2-4) 퇴직자 및 DC전환자 명부'!G41408="","",'(2-4) 퇴직자 및 DC전환자 명부'!G41408)</f>
        <v/>
      </c>
    </row>
    <row r="41409" spans="13:13">
      <c r="M41409" s="264" t="str">
        <f>IF('(2-4) 퇴직자 및 DC전환자 명부'!G41409="","",'(2-4) 퇴직자 및 DC전환자 명부'!G41409)</f>
        <v/>
      </c>
    </row>
    <row r="41410" spans="13:13">
      <c r="M41410" s="264" t="str">
        <f>IF('(2-4) 퇴직자 및 DC전환자 명부'!G41410="","",'(2-4) 퇴직자 및 DC전환자 명부'!G41410)</f>
        <v/>
      </c>
    </row>
    <row r="41411" spans="13:13">
      <c r="M41411" s="264" t="str">
        <f>IF('(2-4) 퇴직자 및 DC전환자 명부'!G41411="","",'(2-4) 퇴직자 및 DC전환자 명부'!G41411)</f>
        <v/>
      </c>
    </row>
    <row r="41412" spans="13:13">
      <c r="M41412" s="264" t="str">
        <f>IF('(2-4) 퇴직자 및 DC전환자 명부'!G41412="","",'(2-4) 퇴직자 및 DC전환자 명부'!G41412)</f>
        <v/>
      </c>
    </row>
    <row r="41413" spans="13:13">
      <c r="M41413" s="264" t="str">
        <f>IF('(2-4) 퇴직자 및 DC전환자 명부'!G41413="","",'(2-4) 퇴직자 및 DC전환자 명부'!G41413)</f>
        <v/>
      </c>
    </row>
    <row r="41414" spans="13:13">
      <c r="M41414" s="264" t="str">
        <f>IF('(2-4) 퇴직자 및 DC전환자 명부'!G41414="","",'(2-4) 퇴직자 및 DC전환자 명부'!G41414)</f>
        <v/>
      </c>
    </row>
    <row r="41415" spans="13:13">
      <c r="M41415" s="264" t="str">
        <f>IF('(2-4) 퇴직자 및 DC전환자 명부'!G41415="","",'(2-4) 퇴직자 및 DC전환자 명부'!G41415)</f>
        <v/>
      </c>
    </row>
    <row r="41416" spans="13:13">
      <c r="M41416" s="264" t="str">
        <f>IF('(2-4) 퇴직자 및 DC전환자 명부'!G41416="","",'(2-4) 퇴직자 및 DC전환자 명부'!G41416)</f>
        <v/>
      </c>
    </row>
    <row r="41417" spans="13:13">
      <c r="M41417" s="264" t="str">
        <f>IF('(2-4) 퇴직자 및 DC전환자 명부'!G41417="","",'(2-4) 퇴직자 및 DC전환자 명부'!G41417)</f>
        <v/>
      </c>
    </row>
    <row r="41418" spans="13:13">
      <c r="M41418" s="264" t="str">
        <f>IF('(2-4) 퇴직자 및 DC전환자 명부'!G41418="","",'(2-4) 퇴직자 및 DC전환자 명부'!G41418)</f>
        <v/>
      </c>
    </row>
    <row r="41419" spans="13:13">
      <c r="M41419" s="264" t="str">
        <f>IF('(2-4) 퇴직자 및 DC전환자 명부'!G41419="","",'(2-4) 퇴직자 및 DC전환자 명부'!G41419)</f>
        <v/>
      </c>
    </row>
    <row r="41420" spans="13:13">
      <c r="M41420" s="264" t="str">
        <f>IF('(2-4) 퇴직자 및 DC전환자 명부'!G41420="","",'(2-4) 퇴직자 및 DC전환자 명부'!G41420)</f>
        <v/>
      </c>
    </row>
    <row r="41421" spans="13:13">
      <c r="M41421" s="264" t="str">
        <f>IF('(2-4) 퇴직자 및 DC전환자 명부'!G41421="","",'(2-4) 퇴직자 및 DC전환자 명부'!G41421)</f>
        <v/>
      </c>
    </row>
    <row r="41422" spans="13:13">
      <c r="M41422" s="264" t="str">
        <f>IF('(2-4) 퇴직자 및 DC전환자 명부'!G41422="","",'(2-4) 퇴직자 및 DC전환자 명부'!G41422)</f>
        <v/>
      </c>
    </row>
    <row r="41423" spans="13:13">
      <c r="M41423" s="264" t="str">
        <f>IF('(2-4) 퇴직자 및 DC전환자 명부'!G41423="","",'(2-4) 퇴직자 및 DC전환자 명부'!G41423)</f>
        <v/>
      </c>
    </row>
    <row r="41424" spans="13:13">
      <c r="M41424" s="264" t="str">
        <f>IF('(2-4) 퇴직자 및 DC전환자 명부'!G41424="","",'(2-4) 퇴직자 및 DC전환자 명부'!G41424)</f>
        <v/>
      </c>
    </row>
    <row r="41425" spans="13:13">
      <c r="M41425" s="264" t="str">
        <f>IF('(2-4) 퇴직자 및 DC전환자 명부'!G41425="","",'(2-4) 퇴직자 및 DC전환자 명부'!G41425)</f>
        <v/>
      </c>
    </row>
    <row r="41426" spans="13:13">
      <c r="M41426" s="264" t="str">
        <f>IF('(2-4) 퇴직자 및 DC전환자 명부'!G41426="","",'(2-4) 퇴직자 및 DC전환자 명부'!G41426)</f>
        <v/>
      </c>
    </row>
    <row r="41427" spans="13:13">
      <c r="M41427" s="264" t="str">
        <f>IF('(2-4) 퇴직자 및 DC전환자 명부'!G41427="","",'(2-4) 퇴직자 및 DC전환자 명부'!G41427)</f>
        <v/>
      </c>
    </row>
    <row r="41428" spans="13:13">
      <c r="M41428" s="264" t="str">
        <f>IF('(2-4) 퇴직자 및 DC전환자 명부'!G41428="","",'(2-4) 퇴직자 및 DC전환자 명부'!G41428)</f>
        <v/>
      </c>
    </row>
    <row r="41429" spans="13:13">
      <c r="M41429" s="264" t="str">
        <f>IF('(2-4) 퇴직자 및 DC전환자 명부'!G41429="","",'(2-4) 퇴직자 및 DC전환자 명부'!G41429)</f>
        <v/>
      </c>
    </row>
    <row r="41430" spans="13:13">
      <c r="M41430" s="264" t="str">
        <f>IF('(2-4) 퇴직자 및 DC전환자 명부'!G41430="","",'(2-4) 퇴직자 및 DC전환자 명부'!G41430)</f>
        <v/>
      </c>
    </row>
    <row r="41431" spans="13:13">
      <c r="M41431" s="264" t="str">
        <f>IF('(2-4) 퇴직자 및 DC전환자 명부'!G41431="","",'(2-4) 퇴직자 및 DC전환자 명부'!G41431)</f>
        <v/>
      </c>
    </row>
    <row r="41432" spans="13:13">
      <c r="M41432" s="264" t="str">
        <f>IF('(2-4) 퇴직자 및 DC전환자 명부'!G41432="","",'(2-4) 퇴직자 및 DC전환자 명부'!G41432)</f>
        <v/>
      </c>
    </row>
    <row r="41433" spans="13:13">
      <c r="M41433" s="264" t="str">
        <f>IF('(2-4) 퇴직자 및 DC전환자 명부'!G41433="","",'(2-4) 퇴직자 및 DC전환자 명부'!G41433)</f>
        <v/>
      </c>
    </row>
    <row r="41434" spans="13:13">
      <c r="M41434" s="264" t="str">
        <f>IF('(2-4) 퇴직자 및 DC전환자 명부'!G41434="","",'(2-4) 퇴직자 및 DC전환자 명부'!G41434)</f>
        <v/>
      </c>
    </row>
    <row r="41435" spans="13:13">
      <c r="M41435" s="264" t="str">
        <f>IF('(2-4) 퇴직자 및 DC전환자 명부'!G41435="","",'(2-4) 퇴직자 및 DC전환자 명부'!G41435)</f>
        <v/>
      </c>
    </row>
    <row r="41436" spans="13:13">
      <c r="M41436" s="264" t="str">
        <f>IF('(2-4) 퇴직자 및 DC전환자 명부'!G41436="","",'(2-4) 퇴직자 및 DC전환자 명부'!G41436)</f>
        <v/>
      </c>
    </row>
    <row r="41437" spans="13:13">
      <c r="M41437" s="264" t="str">
        <f>IF('(2-4) 퇴직자 및 DC전환자 명부'!G41437="","",'(2-4) 퇴직자 및 DC전환자 명부'!G41437)</f>
        <v/>
      </c>
    </row>
    <row r="41438" spans="13:13">
      <c r="M41438" s="264" t="str">
        <f>IF('(2-4) 퇴직자 및 DC전환자 명부'!G41438="","",'(2-4) 퇴직자 및 DC전환자 명부'!G41438)</f>
        <v/>
      </c>
    </row>
    <row r="41439" spans="13:13">
      <c r="M41439" s="264" t="str">
        <f>IF('(2-4) 퇴직자 및 DC전환자 명부'!G41439="","",'(2-4) 퇴직자 및 DC전환자 명부'!G41439)</f>
        <v/>
      </c>
    </row>
    <row r="41440" spans="13:13">
      <c r="M41440" s="264" t="str">
        <f>IF('(2-4) 퇴직자 및 DC전환자 명부'!G41440="","",'(2-4) 퇴직자 및 DC전환자 명부'!G41440)</f>
        <v/>
      </c>
    </row>
    <row r="41441" spans="13:13">
      <c r="M41441" s="264" t="str">
        <f>IF('(2-4) 퇴직자 및 DC전환자 명부'!G41441="","",'(2-4) 퇴직자 및 DC전환자 명부'!G41441)</f>
        <v/>
      </c>
    </row>
    <row r="41442" spans="13:13">
      <c r="M41442" s="264" t="str">
        <f>IF('(2-4) 퇴직자 및 DC전환자 명부'!G41442="","",'(2-4) 퇴직자 및 DC전환자 명부'!G41442)</f>
        <v/>
      </c>
    </row>
    <row r="41443" spans="13:13">
      <c r="M41443" s="264" t="str">
        <f>IF('(2-4) 퇴직자 및 DC전환자 명부'!G41443="","",'(2-4) 퇴직자 및 DC전환자 명부'!G41443)</f>
        <v/>
      </c>
    </row>
    <row r="41444" spans="13:13">
      <c r="M41444" s="264" t="str">
        <f>IF('(2-4) 퇴직자 및 DC전환자 명부'!G41444="","",'(2-4) 퇴직자 및 DC전환자 명부'!G41444)</f>
        <v/>
      </c>
    </row>
    <row r="41445" spans="13:13">
      <c r="M41445" s="264" t="str">
        <f>IF('(2-4) 퇴직자 및 DC전환자 명부'!G41445="","",'(2-4) 퇴직자 및 DC전환자 명부'!G41445)</f>
        <v/>
      </c>
    </row>
    <row r="41446" spans="13:13">
      <c r="M41446" s="264" t="str">
        <f>IF('(2-4) 퇴직자 및 DC전환자 명부'!G41446="","",'(2-4) 퇴직자 및 DC전환자 명부'!G41446)</f>
        <v/>
      </c>
    </row>
    <row r="41447" spans="13:13">
      <c r="M41447" s="264" t="str">
        <f>IF('(2-4) 퇴직자 및 DC전환자 명부'!G41447="","",'(2-4) 퇴직자 및 DC전환자 명부'!G41447)</f>
        <v/>
      </c>
    </row>
    <row r="41448" spans="13:13">
      <c r="M41448" s="264" t="str">
        <f>IF('(2-4) 퇴직자 및 DC전환자 명부'!G41448="","",'(2-4) 퇴직자 및 DC전환자 명부'!G41448)</f>
        <v/>
      </c>
    </row>
    <row r="41449" spans="13:13">
      <c r="M41449" s="264" t="str">
        <f>IF('(2-4) 퇴직자 및 DC전환자 명부'!G41449="","",'(2-4) 퇴직자 및 DC전환자 명부'!G41449)</f>
        <v/>
      </c>
    </row>
    <row r="41450" spans="13:13">
      <c r="M41450" s="264" t="str">
        <f>IF('(2-4) 퇴직자 및 DC전환자 명부'!G41450="","",'(2-4) 퇴직자 및 DC전환자 명부'!G41450)</f>
        <v/>
      </c>
    </row>
    <row r="41451" spans="13:13">
      <c r="M41451" s="264" t="str">
        <f>IF('(2-4) 퇴직자 및 DC전환자 명부'!G41451="","",'(2-4) 퇴직자 및 DC전환자 명부'!G41451)</f>
        <v/>
      </c>
    </row>
    <row r="41452" spans="13:13">
      <c r="M41452" s="264" t="str">
        <f>IF('(2-4) 퇴직자 및 DC전환자 명부'!G41452="","",'(2-4) 퇴직자 및 DC전환자 명부'!G41452)</f>
        <v/>
      </c>
    </row>
    <row r="41453" spans="13:13">
      <c r="M41453" s="264" t="str">
        <f>IF('(2-4) 퇴직자 및 DC전환자 명부'!G41453="","",'(2-4) 퇴직자 및 DC전환자 명부'!G41453)</f>
        <v/>
      </c>
    </row>
    <row r="41454" spans="13:13">
      <c r="M41454" s="264" t="str">
        <f>IF('(2-4) 퇴직자 및 DC전환자 명부'!G41454="","",'(2-4) 퇴직자 및 DC전환자 명부'!G41454)</f>
        <v/>
      </c>
    </row>
    <row r="41455" spans="13:13">
      <c r="M41455" s="264" t="str">
        <f>IF('(2-4) 퇴직자 및 DC전환자 명부'!G41455="","",'(2-4) 퇴직자 및 DC전환자 명부'!G41455)</f>
        <v/>
      </c>
    </row>
    <row r="41456" spans="13:13">
      <c r="M41456" s="264" t="str">
        <f>IF('(2-4) 퇴직자 및 DC전환자 명부'!G41456="","",'(2-4) 퇴직자 및 DC전환자 명부'!G41456)</f>
        <v/>
      </c>
    </row>
    <row r="41457" spans="13:13">
      <c r="M41457" s="264" t="str">
        <f>IF('(2-4) 퇴직자 및 DC전환자 명부'!G41457="","",'(2-4) 퇴직자 및 DC전환자 명부'!G41457)</f>
        <v/>
      </c>
    </row>
    <row r="41458" spans="13:13">
      <c r="M41458" s="264" t="str">
        <f>IF('(2-4) 퇴직자 및 DC전환자 명부'!G41458="","",'(2-4) 퇴직자 및 DC전환자 명부'!G41458)</f>
        <v/>
      </c>
    </row>
    <row r="41459" spans="13:13">
      <c r="M41459" s="264" t="str">
        <f>IF('(2-4) 퇴직자 및 DC전환자 명부'!G41459="","",'(2-4) 퇴직자 및 DC전환자 명부'!G41459)</f>
        <v/>
      </c>
    </row>
    <row r="41460" spans="13:13">
      <c r="M41460" s="264" t="str">
        <f>IF('(2-4) 퇴직자 및 DC전환자 명부'!G41460="","",'(2-4) 퇴직자 및 DC전환자 명부'!G41460)</f>
        <v/>
      </c>
    </row>
    <row r="41461" spans="13:13">
      <c r="M41461" s="264" t="str">
        <f>IF('(2-4) 퇴직자 및 DC전환자 명부'!G41461="","",'(2-4) 퇴직자 및 DC전환자 명부'!G41461)</f>
        <v/>
      </c>
    </row>
    <row r="41462" spans="13:13">
      <c r="M41462" s="264" t="str">
        <f>IF('(2-4) 퇴직자 및 DC전환자 명부'!G41462="","",'(2-4) 퇴직자 및 DC전환자 명부'!G41462)</f>
        <v/>
      </c>
    </row>
    <row r="41463" spans="13:13">
      <c r="M41463" s="264" t="str">
        <f>IF('(2-4) 퇴직자 및 DC전환자 명부'!G41463="","",'(2-4) 퇴직자 및 DC전환자 명부'!G41463)</f>
        <v/>
      </c>
    </row>
    <row r="41464" spans="13:13">
      <c r="M41464" s="264" t="str">
        <f>IF('(2-4) 퇴직자 및 DC전환자 명부'!G41464="","",'(2-4) 퇴직자 및 DC전환자 명부'!G41464)</f>
        <v/>
      </c>
    </row>
    <row r="41465" spans="13:13">
      <c r="M41465" s="264" t="str">
        <f>IF('(2-4) 퇴직자 및 DC전환자 명부'!G41465="","",'(2-4) 퇴직자 및 DC전환자 명부'!G41465)</f>
        <v/>
      </c>
    </row>
    <row r="41466" spans="13:13">
      <c r="M41466" s="264" t="str">
        <f>IF('(2-4) 퇴직자 및 DC전환자 명부'!G41466="","",'(2-4) 퇴직자 및 DC전환자 명부'!G41466)</f>
        <v/>
      </c>
    </row>
    <row r="41467" spans="13:13">
      <c r="M41467" s="264" t="str">
        <f>IF('(2-4) 퇴직자 및 DC전환자 명부'!G41467="","",'(2-4) 퇴직자 및 DC전환자 명부'!G41467)</f>
        <v/>
      </c>
    </row>
    <row r="41468" spans="13:13">
      <c r="M41468" s="264" t="str">
        <f>IF('(2-4) 퇴직자 및 DC전환자 명부'!G41468="","",'(2-4) 퇴직자 및 DC전환자 명부'!G41468)</f>
        <v/>
      </c>
    </row>
    <row r="41469" spans="13:13">
      <c r="M41469" s="264" t="str">
        <f>IF('(2-4) 퇴직자 및 DC전환자 명부'!G41469="","",'(2-4) 퇴직자 및 DC전환자 명부'!G41469)</f>
        <v/>
      </c>
    </row>
    <row r="41470" spans="13:13">
      <c r="M41470" s="264" t="str">
        <f>IF('(2-4) 퇴직자 및 DC전환자 명부'!G41470="","",'(2-4) 퇴직자 및 DC전환자 명부'!G41470)</f>
        <v/>
      </c>
    </row>
    <row r="41471" spans="13:13">
      <c r="M41471" s="264" t="str">
        <f>IF('(2-4) 퇴직자 및 DC전환자 명부'!G41471="","",'(2-4) 퇴직자 및 DC전환자 명부'!G41471)</f>
        <v/>
      </c>
    </row>
    <row r="41472" spans="13:13">
      <c r="M41472" s="264" t="str">
        <f>IF('(2-4) 퇴직자 및 DC전환자 명부'!G41472="","",'(2-4) 퇴직자 및 DC전환자 명부'!G41472)</f>
        <v/>
      </c>
    </row>
    <row r="41473" spans="13:13">
      <c r="M41473" s="264" t="str">
        <f>IF('(2-4) 퇴직자 및 DC전환자 명부'!G41473="","",'(2-4) 퇴직자 및 DC전환자 명부'!G41473)</f>
        <v/>
      </c>
    </row>
    <row r="41474" spans="13:13">
      <c r="M41474" s="264" t="str">
        <f>IF('(2-4) 퇴직자 및 DC전환자 명부'!G41474="","",'(2-4) 퇴직자 및 DC전환자 명부'!G41474)</f>
        <v/>
      </c>
    </row>
    <row r="41475" spans="13:13">
      <c r="M41475" s="264" t="str">
        <f>IF('(2-4) 퇴직자 및 DC전환자 명부'!G41475="","",'(2-4) 퇴직자 및 DC전환자 명부'!G41475)</f>
        <v/>
      </c>
    </row>
    <row r="41476" spans="13:13">
      <c r="M41476" s="264" t="str">
        <f>IF('(2-4) 퇴직자 및 DC전환자 명부'!G41476="","",'(2-4) 퇴직자 및 DC전환자 명부'!G41476)</f>
        <v/>
      </c>
    </row>
    <row r="41477" spans="13:13">
      <c r="M41477" s="264" t="str">
        <f>IF('(2-4) 퇴직자 및 DC전환자 명부'!G41477="","",'(2-4) 퇴직자 및 DC전환자 명부'!G41477)</f>
        <v/>
      </c>
    </row>
    <row r="41478" spans="13:13">
      <c r="M41478" s="264" t="str">
        <f>IF('(2-4) 퇴직자 및 DC전환자 명부'!G41478="","",'(2-4) 퇴직자 및 DC전환자 명부'!G41478)</f>
        <v/>
      </c>
    </row>
    <row r="41479" spans="13:13">
      <c r="M41479" s="264" t="str">
        <f>IF('(2-4) 퇴직자 및 DC전환자 명부'!G41479="","",'(2-4) 퇴직자 및 DC전환자 명부'!G41479)</f>
        <v/>
      </c>
    </row>
    <row r="41480" spans="13:13">
      <c r="M41480" s="264" t="str">
        <f>IF('(2-4) 퇴직자 및 DC전환자 명부'!G41480="","",'(2-4) 퇴직자 및 DC전환자 명부'!G41480)</f>
        <v/>
      </c>
    </row>
    <row r="41481" spans="13:13">
      <c r="M41481" s="264" t="str">
        <f>IF('(2-4) 퇴직자 및 DC전환자 명부'!G41481="","",'(2-4) 퇴직자 및 DC전환자 명부'!G41481)</f>
        <v/>
      </c>
    </row>
    <row r="41482" spans="13:13">
      <c r="M41482" s="264" t="str">
        <f>IF('(2-4) 퇴직자 및 DC전환자 명부'!G41482="","",'(2-4) 퇴직자 및 DC전환자 명부'!G41482)</f>
        <v/>
      </c>
    </row>
    <row r="41483" spans="13:13">
      <c r="M41483" s="264" t="str">
        <f>IF('(2-4) 퇴직자 및 DC전환자 명부'!G41483="","",'(2-4) 퇴직자 및 DC전환자 명부'!G41483)</f>
        <v/>
      </c>
    </row>
    <row r="41484" spans="13:13">
      <c r="M41484" s="264" t="str">
        <f>IF('(2-4) 퇴직자 및 DC전환자 명부'!G41484="","",'(2-4) 퇴직자 및 DC전환자 명부'!G41484)</f>
        <v/>
      </c>
    </row>
    <row r="41485" spans="13:13">
      <c r="M41485" s="264" t="str">
        <f>IF('(2-4) 퇴직자 및 DC전환자 명부'!G41485="","",'(2-4) 퇴직자 및 DC전환자 명부'!G41485)</f>
        <v/>
      </c>
    </row>
    <row r="41486" spans="13:13">
      <c r="M41486" s="264" t="str">
        <f>IF('(2-4) 퇴직자 및 DC전환자 명부'!G41486="","",'(2-4) 퇴직자 및 DC전환자 명부'!G41486)</f>
        <v/>
      </c>
    </row>
    <row r="41487" spans="13:13">
      <c r="M41487" s="264" t="str">
        <f>IF('(2-4) 퇴직자 및 DC전환자 명부'!G41487="","",'(2-4) 퇴직자 및 DC전환자 명부'!G41487)</f>
        <v/>
      </c>
    </row>
    <row r="41488" spans="13:13">
      <c r="M41488" s="264" t="str">
        <f>IF('(2-4) 퇴직자 및 DC전환자 명부'!G41488="","",'(2-4) 퇴직자 및 DC전환자 명부'!G41488)</f>
        <v/>
      </c>
    </row>
    <row r="41489" spans="13:13">
      <c r="M41489" s="264" t="str">
        <f>IF('(2-4) 퇴직자 및 DC전환자 명부'!G41489="","",'(2-4) 퇴직자 및 DC전환자 명부'!G41489)</f>
        <v/>
      </c>
    </row>
    <row r="41490" spans="13:13">
      <c r="M41490" s="264" t="str">
        <f>IF('(2-4) 퇴직자 및 DC전환자 명부'!G41490="","",'(2-4) 퇴직자 및 DC전환자 명부'!G41490)</f>
        <v/>
      </c>
    </row>
    <row r="41491" spans="13:13">
      <c r="M41491" s="264" t="str">
        <f>IF('(2-4) 퇴직자 및 DC전환자 명부'!G41491="","",'(2-4) 퇴직자 및 DC전환자 명부'!G41491)</f>
        <v/>
      </c>
    </row>
    <row r="41492" spans="13:13">
      <c r="M41492" s="264" t="str">
        <f>IF('(2-4) 퇴직자 및 DC전환자 명부'!G41492="","",'(2-4) 퇴직자 및 DC전환자 명부'!G41492)</f>
        <v/>
      </c>
    </row>
    <row r="41493" spans="13:13">
      <c r="M41493" s="264" t="str">
        <f>IF('(2-4) 퇴직자 및 DC전환자 명부'!G41493="","",'(2-4) 퇴직자 및 DC전환자 명부'!G41493)</f>
        <v/>
      </c>
    </row>
    <row r="41494" spans="13:13">
      <c r="M41494" s="264" t="str">
        <f>IF('(2-4) 퇴직자 및 DC전환자 명부'!G41494="","",'(2-4) 퇴직자 및 DC전환자 명부'!G41494)</f>
        <v/>
      </c>
    </row>
    <row r="41495" spans="13:13">
      <c r="M41495" s="264" t="str">
        <f>IF('(2-4) 퇴직자 및 DC전환자 명부'!G41495="","",'(2-4) 퇴직자 및 DC전환자 명부'!G41495)</f>
        <v/>
      </c>
    </row>
    <row r="41496" spans="13:13">
      <c r="M41496" s="264" t="str">
        <f>IF('(2-4) 퇴직자 및 DC전환자 명부'!G41496="","",'(2-4) 퇴직자 및 DC전환자 명부'!G41496)</f>
        <v/>
      </c>
    </row>
    <row r="41497" spans="13:13">
      <c r="M41497" s="264" t="str">
        <f>IF('(2-4) 퇴직자 및 DC전환자 명부'!G41497="","",'(2-4) 퇴직자 및 DC전환자 명부'!G41497)</f>
        <v/>
      </c>
    </row>
    <row r="41498" spans="13:13">
      <c r="M41498" s="264" t="str">
        <f>IF('(2-4) 퇴직자 및 DC전환자 명부'!G41498="","",'(2-4) 퇴직자 및 DC전환자 명부'!G41498)</f>
        <v/>
      </c>
    </row>
    <row r="41499" spans="13:13">
      <c r="M41499" s="264" t="str">
        <f>IF('(2-4) 퇴직자 및 DC전환자 명부'!G41499="","",'(2-4) 퇴직자 및 DC전환자 명부'!G41499)</f>
        <v/>
      </c>
    </row>
    <row r="41500" spans="13:13">
      <c r="M41500" s="264" t="str">
        <f>IF('(2-4) 퇴직자 및 DC전환자 명부'!G41500="","",'(2-4) 퇴직자 및 DC전환자 명부'!G41500)</f>
        <v/>
      </c>
    </row>
    <row r="41501" spans="13:13">
      <c r="M41501" s="264" t="str">
        <f>IF('(2-4) 퇴직자 및 DC전환자 명부'!G41501="","",'(2-4) 퇴직자 및 DC전환자 명부'!G41501)</f>
        <v/>
      </c>
    </row>
    <row r="41502" spans="13:13">
      <c r="M41502" s="264" t="str">
        <f>IF('(2-4) 퇴직자 및 DC전환자 명부'!G41502="","",'(2-4) 퇴직자 및 DC전환자 명부'!G41502)</f>
        <v/>
      </c>
    </row>
    <row r="41503" spans="13:13">
      <c r="M41503" s="264" t="str">
        <f>IF('(2-4) 퇴직자 및 DC전환자 명부'!G41503="","",'(2-4) 퇴직자 및 DC전환자 명부'!G41503)</f>
        <v/>
      </c>
    </row>
    <row r="41504" spans="13:13">
      <c r="M41504" s="264" t="str">
        <f>IF('(2-4) 퇴직자 및 DC전환자 명부'!G41504="","",'(2-4) 퇴직자 및 DC전환자 명부'!G41504)</f>
        <v/>
      </c>
    </row>
    <row r="41505" spans="13:13">
      <c r="M41505" s="264" t="str">
        <f>IF('(2-4) 퇴직자 및 DC전환자 명부'!G41505="","",'(2-4) 퇴직자 및 DC전환자 명부'!G41505)</f>
        <v/>
      </c>
    </row>
    <row r="41506" spans="13:13">
      <c r="M41506" s="264" t="str">
        <f>IF('(2-4) 퇴직자 및 DC전환자 명부'!G41506="","",'(2-4) 퇴직자 및 DC전환자 명부'!G41506)</f>
        <v/>
      </c>
    </row>
    <row r="41507" spans="13:13">
      <c r="M41507" s="264" t="str">
        <f>IF('(2-4) 퇴직자 및 DC전환자 명부'!G41507="","",'(2-4) 퇴직자 및 DC전환자 명부'!G41507)</f>
        <v/>
      </c>
    </row>
    <row r="41508" spans="13:13">
      <c r="M41508" s="264" t="str">
        <f>IF('(2-4) 퇴직자 및 DC전환자 명부'!G41508="","",'(2-4) 퇴직자 및 DC전환자 명부'!G41508)</f>
        <v/>
      </c>
    </row>
    <row r="41509" spans="13:13">
      <c r="M41509" s="264" t="str">
        <f>IF('(2-4) 퇴직자 및 DC전환자 명부'!G41509="","",'(2-4) 퇴직자 및 DC전환자 명부'!G41509)</f>
        <v/>
      </c>
    </row>
    <row r="41510" spans="13:13">
      <c r="M41510" s="264" t="str">
        <f>IF('(2-4) 퇴직자 및 DC전환자 명부'!G41510="","",'(2-4) 퇴직자 및 DC전환자 명부'!G41510)</f>
        <v/>
      </c>
    </row>
    <row r="41511" spans="13:13">
      <c r="M41511" s="264" t="str">
        <f>IF('(2-4) 퇴직자 및 DC전환자 명부'!G41511="","",'(2-4) 퇴직자 및 DC전환자 명부'!G41511)</f>
        <v/>
      </c>
    </row>
    <row r="41512" spans="13:13">
      <c r="M41512" s="264" t="str">
        <f>IF('(2-4) 퇴직자 및 DC전환자 명부'!G41512="","",'(2-4) 퇴직자 및 DC전환자 명부'!G41512)</f>
        <v/>
      </c>
    </row>
    <row r="41513" spans="13:13">
      <c r="M41513" s="264" t="str">
        <f>IF('(2-4) 퇴직자 및 DC전환자 명부'!G41513="","",'(2-4) 퇴직자 및 DC전환자 명부'!G41513)</f>
        <v/>
      </c>
    </row>
    <row r="41514" spans="13:13">
      <c r="M41514" s="264" t="str">
        <f>IF('(2-4) 퇴직자 및 DC전환자 명부'!G41514="","",'(2-4) 퇴직자 및 DC전환자 명부'!G41514)</f>
        <v/>
      </c>
    </row>
    <row r="41515" spans="13:13">
      <c r="M41515" s="264" t="str">
        <f>IF('(2-4) 퇴직자 및 DC전환자 명부'!G41515="","",'(2-4) 퇴직자 및 DC전환자 명부'!G41515)</f>
        <v/>
      </c>
    </row>
    <row r="41516" spans="13:13">
      <c r="M41516" s="264" t="str">
        <f>IF('(2-4) 퇴직자 및 DC전환자 명부'!G41516="","",'(2-4) 퇴직자 및 DC전환자 명부'!G41516)</f>
        <v/>
      </c>
    </row>
    <row r="41517" spans="13:13">
      <c r="M41517" s="264" t="str">
        <f>IF('(2-4) 퇴직자 및 DC전환자 명부'!G41517="","",'(2-4) 퇴직자 및 DC전환자 명부'!G41517)</f>
        <v/>
      </c>
    </row>
    <row r="41518" spans="13:13">
      <c r="M41518" s="264" t="str">
        <f>IF('(2-4) 퇴직자 및 DC전환자 명부'!G41518="","",'(2-4) 퇴직자 및 DC전환자 명부'!G41518)</f>
        <v/>
      </c>
    </row>
    <row r="41519" spans="13:13">
      <c r="M41519" s="264" t="str">
        <f>IF('(2-4) 퇴직자 및 DC전환자 명부'!G41519="","",'(2-4) 퇴직자 및 DC전환자 명부'!G41519)</f>
        <v/>
      </c>
    </row>
    <row r="41520" spans="13:13">
      <c r="M41520" s="264" t="str">
        <f>IF('(2-4) 퇴직자 및 DC전환자 명부'!G41520="","",'(2-4) 퇴직자 및 DC전환자 명부'!G41520)</f>
        <v/>
      </c>
    </row>
    <row r="41521" spans="13:13">
      <c r="M41521" s="264" t="str">
        <f>IF('(2-4) 퇴직자 및 DC전환자 명부'!G41521="","",'(2-4) 퇴직자 및 DC전환자 명부'!G41521)</f>
        <v/>
      </c>
    </row>
    <row r="41522" spans="13:13">
      <c r="M41522" s="264" t="str">
        <f>IF('(2-4) 퇴직자 및 DC전환자 명부'!G41522="","",'(2-4) 퇴직자 및 DC전환자 명부'!G41522)</f>
        <v/>
      </c>
    </row>
    <row r="41523" spans="13:13">
      <c r="M41523" s="264" t="str">
        <f>IF('(2-4) 퇴직자 및 DC전환자 명부'!G41523="","",'(2-4) 퇴직자 및 DC전환자 명부'!G41523)</f>
        <v/>
      </c>
    </row>
    <row r="41524" spans="13:13">
      <c r="M41524" s="264" t="str">
        <f>IF('(2-4) 퇴직자 및 DC전환자 명부'!G41524="","",'(2-4) 퇴직자 및 DC전환자 명부'!G41524)</f>
        <v/>
      </c>
    </row>
    <row r="41525" spans="13:13">
      <c r="M41525" s="264" t="str">
        <f>IF('(2-4) 퇴직자 및 DC전환자 명부'!G41525="","",'(2-4) 퇴직자 및 DC전환자 명부'!G41525)</f>
        <v/>
      </c>
    </row>
    <row r="41526" spans="13:13">
      <c r="M41526" s="264" t="str">
        <f>IF('(2-4) 퇴직자 및 DC전환자 명부'!G41526="","",'(2-4) 퇴직자 및 DC전환자 명부'!G41526)</f>
        <v/>
      </c>
    </row>
    <row r="41527" spans="13:13">
      <c r="M41527" s="264" t="str">
        <f>IF('(2-4) 퇴직자 및 DC전환자 명부'!G41527="","",'(2-4) 퇴직자 및 DC전환자 명부'!G41527)</f>
        <v/>
      </c>
    </row>
    <row r="41528" spans="13:13">
      <c r="M41528" s="264" t="str">
        <f>IF('(2-4) 퇴직자 및 DC전환자 명부'!G41528="","",'(2-4) 퇴직자 및 DC전환자 명부'!G41528)</f>
        <v/>
      </c>
    </row>
    <row r="41529" spans="13:13">
      <c r="M41529" s="264" t="str">
        <f>IF('(2-4) 퇴직자 및 DC전환자 명부'!G41529="","",'(2-4) 퇴직자 및 DC전환자 명부'!G41529)</f>
        <v/>
      </c>
    </row>
    <row r="41530" spans="13:13">
      <c r="M41530" s="264" t="str">
        <f>IF('(2-4) 퇴직자 및 DC전환자 명부'!G41530="","",'(2-4) 퇴직자 및 DC전환자 명부'!G41530)</f>
        <v/>
      </c>
    </row>
    <row r="41531" spans="13:13">
      <c r="M41531" s="264" t="str">
        <f>IF('(2-4) 퇴직자 및 DC전환자 명부'!G41531="","",'(2-4) 퇴직자 및 DC전환자 명부'!G41531)</f>
        <v/>
      </c>
    </row>
    <row r="41532" spans="13:13">
      <c r="M41532" s="264" t="str">
        <f>IF('(2-4) 퇴직자 및 DC전환자 명부'!G41532="","",'(2-4) 퇴직자 및 DC전환자 명부'!G41532)</f>
        <v/>
      </c>
    </row>
    <row r="41533" spans="13:13">
      <c r="M41533" s="264" t="str">
        <f>IF('(2-4) 퇴직자 및 DC전환자 명부'!G41533="","",'(2-4) 퇴직자 및 DC전환자 명부'!G41533)</f>
        <v/>
      </c>
    </row>
    <row r="41534" spans="13:13">
      <c r="M41534" s="264" t="str">
        <f>IF('(2-4) 퇴직자 및 DC전환자 명부'!G41534="","",'(2-4) 퇴직자 및 DC전환자 명부'!G41534)</f>
        <v/>
      </c>
    </row>
    <row r="41535" spans="13:13">
      <c r="M41535" s="264" t="str">
        <f>IF('(2-4) 퇴직자 및 DC전환자 명부'!G41535="","",'(2-4) 퇴직자 및 DC전환자 명부'!G41535)</f>
        <v/>
      </c>
    </row>
    <row r="41536" spans="13:13">
      <c r="M41536" s="264" t="str">
        <f>IF('(2-4) 퇴직자 및 DC전환자 명부'!G41536="","",'(2-4) 퇴직자 및 DC전환자 명부'!G41536)</f>
        <v/>
      </c>
    </row>
    <row r="41537" spans="13:13">
      <c r="M41537" s="264" t="str">
        <f>IF('(2-4) 퇴직자 및 DC전환자 명부'!G41537="","",'(2-4) 퇴직자 및 DC전환자 명부'!G41537)</f>
        <v/>
      </c>
    </row>
    <row r="41538" spans="13:13">
      <c r="M41538" s="264" t="str">
        <f>IF('(2-4) 퇴직자 및 DC전환자 명부'!G41538="","",'(2-4) 퇴직자 및 DC전환자 명부'!G41538)</f>
        <v/>
      </c>
    </row>
    <row r="41539" spans="13:13">
      <c r="M41539" s="264" t="str">
        <f>IF('(2-4) 퇴직자 및 DC전환자 명부'!G41539="","",'(2-4) 퇴직자 및 DC전환자 명부'!G41539)</f>
        <v/>
      </c>
    </row>
    <row r="41540" spans="13:13">
      <c r="M41540" s="264" t="str">
        <f>IF('(2-4) 퇴직자 및 DC전환자 명부'!G41540="","",'(2-4) 퇴직자 및 DC전환자 명부'!G41540)</f>
        <v/>
      </c>
    </row>
    <row r="41541" spans="13:13">
      <c r="M41541" s="264" t="str">
        <f>IF('(2-4) 퇴직자 및 DC전환자 명부'!G41541="","",'(2-4) 퇴직자 및 DC전환자 명부'!G41541)</f>
        <v/>
      </c>
    </row>
    <row r="41542" spans="13:13">
      <c r="M41542" s="264" t="str">
        <f>IF('(2-4) 퇴직자 및 DC전환자 명부'!G41542="","",'(2-4) 퇴직자 및 DC전환자 명부'!G41542)</f>
        <v/>
      </c>
    </row>
    <row r="41543" spans="13:13">
      <c r="M41543" s="264" t="str">
        <f>IF('(2-4) 퇴직자 및 DC전환자 명부'!G41543="","",'(2-4) 퇴직자 및 DC전환자 명부'!G41543)</f>
        <v/>
      </c>
    </row>
    <row r="41544" spans="13:13">
      <c r="M41544" s="264" t="str">
        <f>IF('(2-4) 퇴직자 및 DC전환자 명부'!G41544="","",'(2-4) 퇴직자 및 DC전환자 명부'!G41544)</f>
        <v/>
      </c>
    </row>
    <row r="41545" spans="13:13">
      <c r="M41545" s="264" t="str">
        <f>IF('(2-4) 퇴직자 및 DC전환자 명부'!G41545="","",'(2-4) 퇴직자 및 DC전환자 명부'!G41545)</f>
        <v/>
      </c>
    </row>
    <row r="41546" spans="13:13">
      <c r="M41546" s="264" t="str">
        <f>IF('(2-4) 퇴직자 및 DC전환자 명부'!G41546="","",'(2-4) 퇴직자 및 DC전환자 명부'!G41546)</f>
        <v/>
      </c>
    </row>
    <row r="41547" spans="13:13">
      <c r="M41547" s="264" t="str">
        <f>IF('(2-4) 퇴직자 및 DC전환자 명부'!G41547="","",'(2-4) 퇴직자 및 DC전환자 명부'!G41547)</f>
        <v/>
      </c>
    </row>
    <row r="41548" spans="13:13">
      <c r="M41548" s="264" t="str">
        <f>IF('(2-4) 퇴직자 및 DC전환자 명부'!G41548="","",'(2-4) 퇴직자 및 DC전환자 명부'!G41548)</f>
        <v/>
      </c>
    </row>
    <row r="41549" spans="13:13">
      <c r="M41549" s="264" t="str">
        <f>IF('(2-4) 퇴직자 및 DC전환자 명부'!G41549="","",'(2-4) 퇴직자 및 DC전환자 명부'!G41549)</f>
        <v/>
      </c>
    </row>
    <row r="41550" spans="13:13">
      <c r="M41550" s="264" t="str">
        <f>IF('(2-4) 퇴직자 및 DC전환자 명부'!G41550="","",'(2-4) 퇴직자 및 DC전환자 명부'!G41550)</f>
        <v/>
      </c>
    </row>
    <row r="41551" spans="13:13">
      <c r="M41551" s="264" t="str">
        <f>IF('(2-4) 퇴직자 및 DC전환자 명부'!G41551="","",'(2-4) 퇴직자 및 DC전환자 명부'!G41551)</f>
        <v/>
      </c>
    </row>
    <row r="41552" spans="13:13">
      <c r="M41552" s="264" t="str">
        <f>IF('(2-4) 퇴직자 및 DC전환자 명부'!G41552="","",'(2-4) 퇴직자 및 DC전환자 명부'!G41552)</f>
        <v/>
      </c>
    </row>
    <row r="41553" spans="13:13">
      <c r="M41553" s="264" t="str">
        <f>IF('(2-4) 퇴직자 및 DC전환자 명부'!G41553="","",'(2-4) 퇴직자 및 DC전환자 명부'!G41553)</f>
        <v/>
      </c>
    </row>
    <row r="41554" spans="13:13">
      <c r="M41554" s="264" t="str">
        <f>IF('(2-4) 퇴직자 및 DC전환자 명부'!G41554="","",'(2-4) 퇴직자 및 DC전환자 명부'!G41554)</f>
        <v/>
      </c>
    </row>
    <row r="41555" spans="13:13">
      <c r="M41555" s="264" t="str">
        <f>IF('(2-4) 퇴직자 및 DC전환자 명부'!G41555="","",'(2-4) 퇴직자 및 DC전환자 명부'!G41555)</f>
        <v/>
      </c>
    </row>
    <row r="41556" spans="13:13">
      <c r="M41556" s="264" t="str">
        <f>IF('(2-4) 퇴직자 및 DC전환자 명부'!G41556="","",'(2-4) 퇴직자 및 DC전환자 명부'!G41556)</f>
        <v/>
      </c>
    </row>
    <row r="41557" spans="13:13">
      <c r="M41557" s="264" t="str">
        <f>IF('(2-4) 퇴직자 및 DC전환자 명부'!G41557="","",'(2-4) 퇴직자 및 DC전환자 명부'!G41557)</f>
        <v/>
      </c>
    </row>
    <row r="41558" spans="13:13">
      <c r="M41558" s="264" t="str">
        <f>IF('(2-4) 퇴직자 및 DC전환자 명부'!G41558="","",'(2-4) 퇴직자 및 DC전환자 명부'!G41558)</f>
        <v/>
      </c>
    </row>
    <row r="41559" spans="13:13">
      <c r="M41559" s="264" t="str">
        <f>IF('(2-4) 퇴직자 및 DC전환자 명부'!G41559="","",'(2-4) 퇴직자 및 DC전환자 명부'!G41559)</f>
        <v/>
      </c>
    </row>
    <row r="41560" spans="13:13">
      <c r="M41560" s="264" t="str">
        <f>IF('(2-4) 퇴직자 및 DC전환자 명부'!G41560="","",'(2-4) 퇴직자 및 DC전환자 명부'!G41560)</f>
        <v/>
      </c>
    </row>
    <row r="41561" spans="13:13">
      <c r="M41561" s="264" t="str">
        <f>IF('(2-4) 퇴직자 및 DC전환자 명부'!G41561="","",'(2-4) 퇴직자 및 DC전환자 명부'!G41561)</f>
        <v/>
      </c>
    </row>
    <row r="41562" spans="13:13">
      <c r="M41562" s="264" t="str">
        <f>IF('(2-4) 퇴직자 및 DC전환자 명부'!G41562="","",'(2-4) 퇴직자 및 DC전환자 명부'!G41562)</f>
        <v/>
      </c>
    </row>
    <row r="41563" spans="13:13">
      <c r="M41563" s="264" t="str">
        <f>IF('(2-4) 퇴직자 및 DC전환자 명부'!G41563="","",'(2-4) 퇴직자 및 DC전환자 명부'!G41563)</f>
        <v/>
      </c>
    </row>
    <row r="41564" spans="13:13">
      <c r="M41564" s="264" t="str">
        <f>IF('(2-4) 퇴직자 및 DC전환자 명부'!G41564="","",'(2-4) 퇴직자 및 DC전환자 명부'!G41564)</f>
        <v/>
      </c>
    </row>
    <row r="41565" spans="13:13">
      <c r="M41565" s="264" t="str">
        <f>IF('(2-4) 퇴직자 및 DC전환자 명부'!G41565="","",'(2-4) 퇴직자 및 DC전환자 명부'!G41565)</f>
        <v/>
      </c>
    </row>
    <row r="41566" spans="13:13">
      <c r="M41566" s="264" t="str">
        <f>IF('(2-4) 퇴직자 및 DC전환자 명부'!G41566="","",'(2-4) 퇴직자 및 DC전환자 명부'!G41566)</f>
        <v/>
      </c>
    </row>
    <row r="41567" spans="13:13">
      <c r="M41567" s="264" t="str">
        <f>IF('(2-4) 퇴직자 및 DC전환자 명부'!G41567="","",'(2-4) 퇴직자 및 DC전환자 명부'!G41567)</f>
        <v/>
      </c>
    </row>
    <row r="41568" spans="13:13">
      <c r="M41568" s="264" t="str">
        <f>IF('(2-4) 퇴직자 및 DC전환자 명부'!G41568="","",'(2-4) 퇴직자 및 DC전환자 명부'!G41568)</f>
        <v/>
      </c>
    </row>
    <row r="41569" spans="13:13">
      <c r="M41569" s="264" t="str">
        <f>IF('(2-4) 퇴직자 및 DC전환자 명부'!G41569="","",'(2-4) 퇴직자 및 DC전환자 명부'!G41569)</f>
        <v/>
      </c>
    </row>
    <row r="41570" spans="13:13">
      <c r="M41570" s="264" t="str">
        <f>IF('(2-4) 퇴직자 및 DC전환자 명부'!G41570="","",'(2-4) 퇴직자 및 DC전환자 명부'!G41570)</f>
        <v/>
      </c>
    </row>
    <row r="41571" spans="13:13">
      <c r="M41571" s="264" t="str">
        <f>IF('(2-4) 퇴직자 및 DC전환자 명부'!G41571="","",'(2-4) 퇴직자 및 DC전환자 명부'!G41571)</f>
        <v/>
      </c>
    </row>
    <row r="41572" spans="13:13">
      <c r="M41572" s="264" t="str">
        <f>IF('(2-4) 퇴직자 및 DC전환자 명부'!G41572="","",'(2-4) 퇴직자 및 DC전환자 명부'!G41572)</f>
        <v/>
      </c>
    </row>
    <row r="41573" spans="13:13">
      <c r="M41573" s="264" t="str">
        <f>IF('(2-4) 퇴직자 및 DC전환자 명부'!G41573="","",'(2-4) 퇴직자 및 DC전환자 명부'!G41573)</f>
        <v/>
      </c>
    </row>
    <row r="41574" spans="13:13">
      <c r="M41574" s="264" t="str">
        <f>IF('(2-4) 퇴직자 및 DC전환자 명부'!G41574="","",'(2-4) 퇴직자 및 DC전환자 명부'!G41574)</f>
        <v/>
      </c>
    </row>
    <row r="41575" spans="13:13">
      <c r="M41575" s="264" t="str">
        <f>IF('(2-4) 퇴직자 및 DC전환자 명부'!G41575="","",'(2-4) 퇴직자 및 DC전환자 명부'!G41575)</f>
        <v/>
      </c>
    </row>
    <row r="41576" spans="13:13">
      <c r="M41576" s="264" t="str">
        <f>IF('(2-4) 퇴직자 및 DC전환자 명부'!G41576="","",'(2-4) 퇴직자 및 DC전환자 명부'!G41576)</f>
        <v/>
      </c>
    </row>
    <row r="41577" spans="13:13">
      <c r="M41577" s="264" t="str">
        <f>IF('(2-4) 퇴직자 및 DC전환자 명부'!G41577="","",'(2-4) 퇴직자 및 DC전환자 명부'!G41577)</f>
        <v/>
      </c>
    </row>
    <row r="41578" spans="13:13">
      <c r="M41578" s="264" t="str">
        <f>IF('(2-4) 퇴직자 및 DC전환자 명부'!G41578="","",'(2-4) 퇴직자 및 DC전환자 명부'!G41578)</f>
        <v/>
      </c>
    </row>
    <row r="41579" spans="13:13">
      <c r="M41579" s="264" t="str">
        <f>IF('(2-4) 퇴직자 및 DC전환자 명부'!G41579="","",'(2-4) 퇴직자 및 DC전환자 명부'!G41579)</f>
        <v/>
      </c>
    </row>
    <row r="41580" spans="13:13">
      <c r="M41580" s="264" t="str">
        <f>IF('(2-4) 퇴직자 및 DC전환자 명부'!G41580="","",'(2-4) 퇴직자 및 DC전환자 명부'!G41580)</f>
        <v/>
      </c>
    </row>
    <row r="41581" spans="13:13">
      <c r="M41581" s="264" t="str">
        <f>IF('(2-4) 퇴직자 및 DC전환자 명부'!G41581="","",'(2-4) 퇴직자 및 DC전환자 명부'!G41581)</f>
        <v/>
      </c>
    </row>
    <row r="41582" spans="13:13">
      <c r="M41582" s="264" t="str">
        <f>IF('(2-4) 퇴직자 및 DC전환자 명부'!G41582="","",'(2-4) 퇴직자 및 DC전환자 명부'!G41582)</f>
        <v/>
      </c>
    </row>
    <row r="41583" spans="13:13">
      <c r="M41583" s="264" t="str">
        <f>IF('(2-4) 퇴직자 및 DC전환자 명부'!G41583="","",'(2-4) 퇴직자 및 DC전환자 명부'!G41583)</f>
        <v/>
      </c>
    </row>
    <row r="41584" spans="13:13">
      <c r="M41584" s="264" t="str">
        <f>IF('(2-4) 퇴직자 및 DC전환자 명부'!G41584="","",'(2-4) 퇴직자 및 DC전환자 명부'!G41584)</f>
        <v/>
      </c>
    </row>
    <row r="41585" spans="13:13">
      <c r="M41585" s="264" t="str">
        <f>IF('(2-4) 퇴직자 및 DC전환자 명부'!G41585="","",'(2-4) 퇴직자 및 DC전환자 명부'!G41585)</f>
        <v/>
      </c>
    </row>
    <row r="41586" spans="13:13">
      <c r="M41586" s="264" t="str">
        <f>IF('(2-4) 퇴직자 및 DC전환자 명부'!G41586="","",'(2-4) 퇴직자 및 DC전환자 명부'!G41586)</f>
        <v/>
      </c>
    </row>
    <row r="41587" spans="13:13">
      <c r="M41587" s="264" t="str">
        <f>IF('(2-4) 퇴직자 및 DC전환자 명부'!G41587="","",'(2-4) 퇴직자 및 DC전환자 명부'!G41587)</f>
        <v/>
      </c>
    </row>
    <row r="41588" spans="13:13">
      <c r="M41588" s="264" t="str">
        <f>IF('(2-4) 퇴직자 및 DC전환자 명부'!G41588="","",'(2-4) 퇴직자 및 DC전환자 명부'!G41588)</f>
        <v/>
      </c>
    </row>
    <row r="41589" spans="13:13">
      <c r="M41589" s="264" t="str">
        <f>IF('(2-4) 퇴직자 및 DC전환자 명부'!G41589="","",'(2-4) 퇴직자 및 DC전환자 명부'!G41589)</f>
        <v/>
      </c>
    </row>
    <row r="41590" spans="13:13">
      <c r="M41590" s="264" t="str">
        <f>IF('(2-4) 퇴직자 및 DC전환자 명부'!G41590="","",'(2-4) 퇴직자 및 DC전환자 명부'!G41590)</f>
        <v/>
      </c>
    </row>
    <row r="41591" spans="13:13">
      <c r="M41591" s="264" t="str">
        <f>IF('(2-4) 퇴직자 및 DC전환자 명부'!G41591="","",'(2-4) 퇴직자 및 DC전환자 명부'!G41591)</f>
        <v/>
      </c>
    </row>
    <row r="41592" spans="13:13">
      <c r="M41592" s="264" t="str">
        <f>IF('(2-4) 퇴직자 및 DC전환자 명부'!G41592="","",'(2-4) 퇴직자 및 DC전환자 명부'!G41592)</f>
        <v/>
      </c>
    </row>
    <row r="41593" spans="13:13">
      <c r="M41593" s="264" t="str">
        <f>IF('(2-4) 퇴직자 및 DC전환자 명부'!G41593="","",'(2-4) 퇴직자 및 DC전환자 명부'!G41593)</f>
        <v/>
      </c>
    </row>
    <row r="41594" spans="13:13">
      <c r="M41594" s="264" t="str">
        <f>IF('(2-4) 퇴직자 및 DC전환자 명부'!G41594="","",'(2-4) 퇴직자 및 DC전환자 명부'!G41594)</f>
        <v/>
      </c>
    </row>
    <row r="41595" spans="13:13">
      <c r="M41595" s="264" t="str">
        <f>IF('(2-4) 퇴직자 및 DC전환자 명부'!G41595="","",'(2-4) 퇴직자 및 DC전환자 명부'!G41595)</f>
        <v/>
      </c>
    </row>
    <row r="41596" spans="13:13">
      <c r="M41596" s="264" t="str">
        <f>IF('(2-4) 퇴직자 및 DC전환자 명부'!G41596="","",'(2-4) 퇴직자 및 DC전환자 명부'!G41596)</f>
        <v/>
      </c>
    </row>
    <row r="41597" spans="13:13">
      <c r="M41597" s="264" t="str">
        <f>IF('(2-4) 퇴직자 및 DC전환자 명부'!G41597="","",'(2-4) 퇴직자 및 DC전환자 명부'!G41597)</f>
        <v/>
      </c>
    </row>
    <row r="41598" spans="13:13">
      <c r="M41598" s="264" t="str">
        <f>IF('(2-4) 퇴직자 및 DC전환자 명부'!G41598="","",'(2-4) 퇴직자 및 DC전환자 명부'!G41598)</f>
        <v/>
      </c>
    </row>
    <row r="41599" spans="13:13">
      <c r="M41599" s="264" t="str">
        <f>IF('(2-4) 퇴직자 및 DC전환자 명부'!G41599="","",'(2-4) 퇴직자 및 DC전환자 명부'!G41599)</f>
        <v/>
      </c>
    </row>
    <row r="41600" spans="13:13">
      <c r="M41600" s="264" t="str">
        <f>IF('(2-4) 퇴직자 및 DC전환자 명부'!G41600="","",'(2-4) 퇴직자 및 DC전환자 명부'!G41600)</f>
        <v/>
      </c>
    </row>
    <row r="41601" spans="13:13">
      <c r="M41601" s="264" t="str">
        <f>IF('(2-4) 퇴직자 및 DC전환자 명부'!G41601="","",'(2-4) 퇴직자 및 DC전환자 명부'!G41601)</f>
        <v/>
      </c>
    </row>
    <row r="41602" spans="13:13">
      <c r="M41602" s="264" t="str">
        <f>IF('(2-4) 퇴직자 및 DC전환자 명부'!G41602="","",'(2-4) 퇴직자 및 DC전환자 명부'!G41602)</f>
        <v/>
      </c>
    </row>
    <row r="41603" spans="13:13">
      <c r="M41603" s="264" t="str">
        <f>IF('(2-4) 퇴직자 및 DC전환자 명부'!G41603="","",'(2-4) 퇴직자 및 DC전환자 명부'!G41603)</f>
        <v/>
      </c>
    </row>
    <row r="41604" spans="13:13">
      <c r="M41604" s="264" t="str">
        <f>IF('(2-4) 퇴직자 및 DC전환자 명부'!G41604="","",'(2-4) 퇴직자 및 DC전환자 명부'!G41604)</f>
        <v/>
      </c>
    </row>
    <row r="41605" spans="13:13">
      <c r="M41605" s="264" t="str">
        <f>IF('(2-4) 퇴직자 및 DC전환자 명부'!G41605="","",'(2-4) 퇴직자 및 DC전환자 명부'!G41605)</f>
        <v/>
      </c>
    </row>
    <row r="41606" spans="13:13">
      <c r="M41606" s="264" t="str">
        <f>IF('(2-4) 퇴직자 및 DC전환자 명부'!G41606="","",'(2-4) 퇴직자 및 DC전환자 명부'!G41606)</f>
        <v/>
      </c>
    </row>
    <row r="41607" spans="13:13">
      <c r="M41607" s="264" t="str">
        <f>IF('(2-4) 퇴직자 및 DC전환자 명부'!G41607="","",'(2-4) 퇴직자 및 DC전환자 명부'!G41607)</f>
        <v/>
      </c>
    </row>
    <row r="41608" spans="13:13">
      <c r="M41608" s="264" t="str">
        <f>IF('(2-4) 퇴직자 및 DC전환자 명부'!G41608="","",'(2-4) 퇴직자 및 DC전환자 명부'!G41608)</f>
        <v/>
      </c>
    </row>
    <row r="41609" spans="13:13">
      <c r="M41609" s="264" t="str">
        <f>IF('(2-4) 퇴직자 및 DC전환자 명부'!G41609="","",'(2-4) 퇴직자 및 DC전환자 명부'!G41609)</f>
        <v/>
      </c>
    </row>
    <row r="41610" spans="13:13">
      <c r="M41610" s="264" t="str">
        <f>IF('(2-4) 퇴직자 및 DC전환자 명부'!G41610="","",'(2-4) 퇴직자 및 DC전환자 명부'!G41610)</f>
        <v/>
      </c>
    </row>
    <row r="41611" spans="13:13">
      <c r="M41611" s="264" t="str">
        <f>IF('(2-4) 퇴직자 및 DC전환자 명부'!G41611="","",'(2-4) 퇴직자 및 DC전환자 명부'!G41611)</f>
        <v/>
      </c>
    </row>
    <row r="41612" spans="13:13">
      <c r="M41612" s="264" t="str">
        <f>IF('(2-4) 퇴직자 및 DC전환자 명부'!G41612="","",'(2-4) 퇴직자 및 DC전환자 명부'!G41612)</f>
        <v/>
      </c>
    </row>
    <row r="41613" spans="13:13">
      <c r="M41613" s="264" t="str">
        <f>IF('(2-4) 퇴직자 및 DC전환자 명부'!G41613="","",'(2-4) 퇴직자 및 DC전환자 명부'!G41613)</f>
        <v/>
      </c>
    </row>
    <row r="41614" spans="13:13">
      <c r="M41614" s="264" t="str">
        <f>IF('(2-4) 퇴직자 및 DC전환자 명부'!G41614="","",'(2-4) 퇴직자 및 DC전환자 명부'!G41614)</f>
        <v/>
      </c>
    </row>
    <row r="41615" spans="13:13">
      <c r="M41615" s="264" t="str">
        <f>IF('(2-4) 퇴직자 및 DC전환자 명부'!G41615="","",'(2-4) 퇴직자 및 DC전환자 명부'!G41615)</f>
        <v/>
      </c>
    </row>
    <row r="41616" spans="13:13">
      <c r="M41616" s="264" t="str">
        <f>IF('(2-4) 퇴직자 및 DC전환자 명부'!G41616="","",'(2-4) 퇴직자 및 DC전환자 명부'!G41616)</f>
        <v/>
      </c>
    </row>
    <row r="41617" spans="13:13">
      <c r="M41617" s="264" t="str">
        <f>IF('(2-4) 퇴직자 및 DC전환자 명부'!G41617="","",'(2-4) 퇴직자 및 DC전환자 명부'!G41617)</f>
        <v/>
      </c>
    </row>
    <row r="41618" spans="13:13">
      <c r="M41618" s="264" t="str">
        <f>IF('(2-4) 퇴직자 및 DC전환자 명부'!G41618="","",'(2-4) 퇴직자 및 DC전환자 명부'!G41618)</f>
        <v/>
      </c>
    </row>
    <row r="41619" spans="13:13">
      <c r="M41619" s="264" t="str">
        <f>IF('(2-4) 퇴직자 및 DC전환자 명부'!G41619="","",'(2-4) 퇴직자 및 DC전환자 명부'!G41619)</f>
        <v/>
      </c>
    </row>
    <row r="41620" spans="13:13">
      <c r="M41620" s="264" t="str">
        <f>IF('(2-4) 퇴직자 및 DC전환자 명부'!G41620="","",'(2-4) 퇴직자 및 DC전환자 명부'!G41620)</f>
        <v/>
      </c>
    </row>
    <row r="41621" spans="13:13">
      <c r="M41621" s="264" t="str">
        <f>IF('(2-4) 퇴직자 및 DC전환자 명부'!G41621="","",'(2-4) 퇴직자 및 DC전환자 명부'!G41621)</f>
        <v/>
      </c>
    </row>
    <row r="41622" spans="13:13">
      <c r="M41622" s="264" t="str">
        <f>IF('(2-4) 퇴직자 및 DC전환자 명부'!G41622="","",'(2-4) 퇴직자 및 DC전환자 명부'!G41622)</f>
        <v/>
      </c>
    </row>
    <row r="41623" spans="13:13">
      <c r="M41623" s="264" t="str">
        <f>IF('(2-4) 퇴직자 및 DC전환자 명부'!G41623="","",'(2-4) 퇴직자 및 DC전환자 명부'!G41623)</f>
        <v/>
      </c>
    </row>
    <row r="41624" spans="13:13">
      <c r="M41624" s="264" t="str">
        <f>IF('(2-4) 퇴직자 및 DC전환자 명부'!G41624="","",'(2-4) 퇴직자 및 DC전환자 명부'!G41624)</f>
        <v/>
      </c>
    </row>
    <row r="41625" spans="13:13">
      <c r="M41625" s="264" t="str">
        <f>IF('(2-4) 퇴직자 및 DC전환자 명부'!G41625="","",'(2-4) 퇴직자 및 DC전환자 명부'!G41625)</f>
        <v/>
      </c>
    </row>
    <row r="41626" spans="13:13">
      <c r="M41626" s="264" t="str">
        <f>IF('(2-4) 퇴직자 및 DC전환자 명부'!G41626="","",'(2-4) 퇴직자 및 DC전환자 명부'!G41626)</f>
        <v/>
      </c>
    </row>
    <row r="41627" spans="13:13">
      <c r="M41627" s="264" t="str">
        <f>IF('(2-4) 퇴직자 및 DC전환자 명부'!G41627="","",'(2-4) 퇴직자 및 DC전환자 명부'!G41627)</f>
        <v/>
      </c>
    </row>
    <row r="41628" spans="13:13">
      <c r="M41628" s="264" t="str">
        <f>IF('(2-4) 퇴직자 및 DC전환자 명부'!G41628="","",'(2-4) 퇴직자 및 DC전환자 명부'!G41628)</f>
        <v/>
      </c>
    </row>
    <row r="41629" spans="13:13">
      <c r="M41629" s="264" t="str">
        <f>IF('(2-4) 퇴직자 및 DC전환자 명부'!G41629="","",'(2-4) 퇴직자 및 DC전환자 명부'!G41629)</f>
        <v/>
      </c>
    </row>
    <row r="41630" spans="13:13">
      <c r="M41630" s="264" t="str">
        <f>IF('(2-4) 퇴직자 및 DC전환자 명부'!G41630="","",'(2-4) 퇴직자 및 DC전환자 명부'!G41630)</f>
        <v/>
      </c>
    </row>
    <row r="41631" spans="13:13">
      <c r="M41631" s="264" t="str">
        <f>IF('(2-4) 퇴직자 및 DC전환자 명부'!G41631="","",'(2-4) 퇴직자 및 DC전환자 명부'!G41631)</f>
        <v/>
      </c>
    </row>
    <row r="41632" spans="13:13">
      <c r="M41632" s="264" t="str">
        <f>IF('(2-4) 퇴직자 및 DC전환자 명부'!G41632="","",'(2-4) 퇴직자 및 DC전환자 명부'!G41632)</f>
        <v/>
      </c>
    </row>
    <row r="41633" spans="13:13">
      <c r="M41633" s="264" t="str">
        <f>IF('(2-4) 퇴직자 및 DC전환자 명부'!G41633="","",'(2-4) 퇴직자 및 DC전환자 명부'!G41633)</f>
        <v/>
      </c>
    </row>
    <row r="41634" spans="13:13">
      <c r="M41634" s="264" t="str">
        <f>IF('(2-4) 퇴직자 및 DC전환자 명부'!G41634="","",'(2-4) 퇴직자 및 DC전환자 명부'!G41634)</f>
        <v/>
      </c>
    </row>
    <row r="41635" spans="13:13">
      <c r="M41635" s="264" t="str">
        <f>IF('(2-4) 퇴직자 및 DC전환자 명부'!G41635="","",'(2-4) 퇴직자 및 DC전환자 명부'!G41635)</f>
        <v/>
      </c>
    </row>
    <row r="41636" spans="13:13">
      <c r="M41636" s="264" t="str">
        <f>IF('(2-4) 퇴직자 및 DC전환자 명부'!G41636="","",'(2-4) 퇴직자 및 DC전환자 명부'!G41636)</f>
        <v/>
      </c>
    </row>
    <row r="41637" spans="13:13">
      <c r="M41637" s="264" t="str">
        <f>IF('(2-4) 퇴직자 및 DC전환자 명부'!G41637="","",'(2-4) 퇴직자 및 DC전환자 명부'!G41637)</f>
        <v/>
      </c>
    </row>
    <row r="41638" spans="13:13">
      <c r="M41638" s="264" t="str">
        <f>IF('(2-4) 퇴직자 및 DC전환자 명부'!G41638="","",'(2-4) 퇴직자 및 DC전환자 명부'!G41638)</f>
        <v/>
      </c>
    </row>
    <row r="41639" spans="13:13">
      <c r="M41639" s="264" t="str">
        <f>IF('(2-4) 퇴직자 및 DC전환자 명부'!G41639="","",'(2-4) 퇴직자 및 DC전환자 명부'!G41639)</f>
        <v/>
      </c>
    </row>
    <row r="41640" spans="13:13">
      <c r="M41640" s="264" t="str">
        <f>IF('(2-4) 퇴직자 및 DC전환자 명부'!G41640="","",'(2-4) 퇴직자 및 DC전환자 명부'!G41640)</f>
        <v/>
      </c>
    </row>
    <row r="41641" spans="13:13">
      <c r="M41641" s="264" t="str">
        <f>IF('(2-4) 퇴직자 및 DC전환자 명부'!G41641="","",'(2-4) 퇴직자 및 DC전환자 명부'!G41641)</f>
        <v/>
      </c>
    </row>
    <row r="41642" spans="13:13">
      <c r="M41642" s="264" t="str">
        <f>IF('(2-4) 퇴직자 및 DC전환자 명부'!G41642="","",'(2-4) 퇴직자 및 DC전환자 명부'!G41642)</f>
        <v/>
      </c>
    </row>
    <row r="41643" spans="13:13">
      <c r="M41643" s="264" t="str">
        <f>IF('(2-4) 퇴직자 및 DC전환자 명부'!G41643="","",'(2-4) 퇴직자 및 DC전환자 명부'!G41643)</f>
        <v/>
      </c>
    </row>
    <row r="41644" spans="13:13">
      <c r="M41644" s="264" t="str">
        <f>IF('(2-4) 퇴직자 및 DC전환자 명부'!G41644="","",'(2-4) 퇴직자 및 DC전환자 명부'!G41644)</f>
        <v/>
      </c>
    </row>
    <row r="41645" spans="13:13">
      <c r="M41645" s="264" t="str">
        <f>IF('(2-4) 퇴직자 및 DC전환자 명부'!G41645="","",'(2-4) 퇴직자 및 DC전환자 명부'!G41645)</f>
        <v/>
      </c>
    </row>
    <row r="41646" spans="13:13">
      <c r="M41646" s="264" t="str">
        <f>IF('(2-4) 퇴직자 및 DC전환자 명부'!G41646="","",'(2-4) 퇴직자 및 DC전환자 명부'!G41646)</f>
        <v/>
      </c>
    </row>
    <row r="41647" spans="13:13">
      <c r="M41647" s="264" t="str">
        <f>IF('(2-4) 퇴직자 및 DC전환자 명부'!G41647="","",'(2-4) 퇴직자 및 DC전환자 명부'!G41647)</f>
        <v/>
      </c>
    </row>
    <row r="41648" spans="13:13">
      <c r="M41648" s="264" t="str">
        <f>IF('(2-4) 퇴직자 및 DC전환자 명부'!G41648="","",'(2-4) 퇴직자 및 DC전환자 명부'!G41648)</f>
        <v/>
      </c>
    </row>
    <row r="41649" spans="13:13">
      <c r="M41649" s="264" t="str">
        <f>IF('(2-4) 퇴직자 및 DC전환자 명부'!G41649="","",'(2-4) 퇴직자 및 DC전환자 명부'!G41649)</f>
        <v/>
      </c>
    </row>
    <row r="41650" spans="13:13">
      <c r="M41650" s="264" t="str">
        <f>IF('(2-4) 퇴직자 및 DC전환자 명부'!G41650="","",'(2-4) 퇴직자 및 DC전환자 명부'!G41650)</f>
        <v/>
      </c>
    </row>
    <row r="41651" spans="13:13">
      <c r="M41651" s="264" t="str">
        <f>IF('(2-4) 퇴직자 및 DC전환자 명부'!G41651="","",'(2-4) 퇴직자 및 DC전환자 명부'!G41651)</f>
        <v/>
      </c>
    </row>
    <row r="41652" spans="13:13">
      <c r="M41652" s="264" t="str">
        <f>IF('(2-4) 퇴직자 및 DC전환자 명부'!G41652="","",'(2-4) 퇴직자 및 DC전환자 명부'!G41652)</f>
        <v/>
      </c>
    </row>
    <row r="41653" spans="13:13">
      <c r="M41653" s="264" t="str">
        <f>IF('(2-4) 퇴직자 및 DC전환자 명부'!G41653="","",'(2-4) 퇴직자 및 DC전환자 명부'!G41653)</f>
        <v/>
      </c>
    </row>
    <row r="41654" spans="13:13">
      <c r="M41654" s="264" t="str">
        <f>IF('(2-4) 퇴직자 및 DC전환자 명부'!G41654="","",'(2-4) 퇴직자 및 DC전환자 명부'!G41654)</f>
        <v/>
      </c>
    </row>
    <row r="41655" spans="13:13">
      <c r="M41655" s="264" t="str">
        <f>IF('(2-4) 퇴직자 및 DC전환자 명부'!G41655="","",'(2-4) 퇴직자 및 DC전환자 명부'!G41655)</f>
        <v/>
      </c>
    </row>
    <row r="41656" spans="13:13">
      <c r="M41656" s="264" t="str">
        <f>IF('(2-4) 퇴직자 및 DC전환자 명부'!G41656="","",'(2-4) 퇴직자 및 DC전환자 명부'!G41656)</f>
        <v/>
      </c>
    </row>
    <row r="41657" spans="13:13">
      <c r="M41657" s="264" t="str">
        <f>IF('(2-4) 퇴직자 및 DC전환자 명부'!G41657="","",'(2-4) 퇴직자 및 DC전환자 명부'!G41657)</f>
        <v/>
      </c>
    </row>
    <row r="41658" spans="13:13">
      <c r="M41658" s="264" t="str">
        <f>IF('(2-4) 퇴직자 및 DC전환자 명부'!G41658="","",'(2-4) 퇴직자 및 DC전환자 명부'!G41658)</f>
        <v/>
      </c>
    </row>
    <row r="41659" spans="13:13">
      <c r="M41659" s="264" t="str">
        <f>IF('(2-4) 퇴직자 및 DC전환자 명부'!G41659="","",'(2-4) 퇴직자 및 DC전환자 명부'!G41659)</f>
        <v/>
      </c>
    </row>
    <row r="41660" spans="13:13">
      <c r="M41660" s="264" t="str">
        <f>IF('(2-4) 퇴직자 및 DC전환자 명부'!G41660="","",'(2-4) 퇴직자 및 DC전환자 명부'!G41660)</f>
        <v/>
      </c>
    </row>
    <row r="41661" spans="13:13">
      <c r="M41661" s="264" t="str">
        <f>IF('(2-4) 퇴직자 및 DC전환자 명부'!G41661="","",'(2-4) 퇴직자 및 DC전환자 명부'!G41661)</f>
        <v/>
      </c>
    </row>
    <row r="41662" spans="13:13">
      <c r="M41662" s="264" t="str">
        <f>IF('(2-4) 퇴직자 및 DC전환자 명부'!G41662="","",'(2-4) 퇴직자 및 DC전환자 명부'!G41662)</f>
        <v/>
      </c>
    </row>
    <row r="41663" spans="13:13">
      <c r="M41663" s="264" t="str">
        <f>IF('(2-4) 퇴직자 및 DC전환자 명부'!G41663="","",'(2-4) 퇴직자 및 DC전환자 명부'!G41663)</f>
        <v/>
      </c>
    </row>
    <row r="41664" spans="13:13">
      <c r="M41664" s="264" t="str">
        <f>IF('(2-4) 퇴직자 및 DC전환자 명부'!G41664="","",'(2-4) 퇴직자 및 DC전환자 명부'!G41664)</f>
        <v/>
      </c>
    </row>
    <row r="41665" spans="13:13">
      <c r="M41665" s="264" t="str">
        <f>IF('(2-4) 퇴직자 및 DC전환자 명부'!G41665="","",'(2-4) 퇴직자 및 DC전환자 명부'!G41665)</f>
        <v/>
      </c>
    </row>
    <row r="41666" spans="13:13">
      <c r="M41666" s="264" t="str">
        <f>IF('(2-4) 퇴직자 및 DC전환자 명부'!G41666="","",'(2-4) 퇴직자 및 DC전환자 명부'!G41666)</f>
        <v/>
      </c>
    </row>
    <row r="41667" spans="13:13">
      <c r="M41667" s="264" t="str">
        <f>IF('(2-4) 퇴직자 및 DC전환자 명부'!G41667="","",'(2-4) 퇴직자 및 DC전환자 명부'!G41667)</f>
        <v/>
      </c>
    </row>
    <row r="41668" spans="13:13">
      <c r="M41668" s="264" t="str">
        <f>IF('(2-4) 퇴직자 및 DC전환자 명부'!G41668="","",'(2-4) 퇴직자 및 DC전환자 명부'!G41668)</f>
        <v/>
      </c>
    </row>
    <row r="41669" spans="13:13">
      <c r="M41669" s="264" t="str">
        <f>IF('(2-4) 퇴직자 및 DC전환자 명부'!G41669="","",'(2-4) 퇴직자 및 DC전환자 명부'!G41669)</f>
        <v/>
      </c>
    </row>
    <row r="41670" spans="13:13">
      <c r="M41670" s="264" t="str">
        <f>IF('(2-4) 퇴직자 및 DC전환자 명부'!G41670="","",'(2-4) 퇴직자 및 DC전환자 명부'!G41670)</f>
        <v/>
      </c>
    </row>
    <row r="41671" spans="13:13">
      <c r="M41671" s="264" t="str">
        <f>IF('(2-4) 퇴직자 및 DC전환자 명부'!G41671="","",'(2-4) 퇴직자 및 DC전환자 명부'!G41671)</f>
        <v/>
      </c>
    </row>
    <row r="41672" spans="13:13">
      <c r="M41672" s="264" t="str">
        <f>IF('(2-4) 퇴직자 및 DC전환자 명부'!G41672="","",'(2-4) 퇴직자 및 DC전환자 명부'!G41672)</f>
        <v/>
      </c>
    </row>
    <row r="41673" spans="13:13">
      <c r="M41673" s="264" t="str">
        <f>IF('(2-4) 퇴직자 및 DC전환자 명부'!G41673="","",'(2-4) 퇴직자 및 DC전환자 명부'!G41673)</f>
        <v/>
      </c>
    </row>
    <row r="41674" spans="13:13">
      <c r="M41674" s="264" t="str">
        <f>IF('(2-4) 퇴직자 및 DC전환자 명부'!G41674="","",'(2-4) 퇴직자 및 DC전환자 명부'!G41674)</f>
        <v/>
      </c>
    </row>
    <row r="41675" spans="13:13">
      <c r="M41675" s="264" t="str">
        <f>IF('(2-4) 퇴직자 및 DC전환자 명부'!G41675="","",'(2-4) 퇴직자 및 DC전환자 명부'!G41675)</f>
        <v/>
      </c>
    </row>
    <row r="41676" spans="13:13">
      <c r="M41676" s="264" t="str">
        <f>IF('(2-4) 퇴직자 및 DC전환자 명부'!G41676="","",'(2-4) 퇴직자 및 DC전환자 명부'!G41676)</f>
        <v/>
      </c>
    </row>
    <row r="41677" spans="13:13">
      <c r="M41677" s="264" t="str">
        <f>IF('(2-4) 퇴직자 및 DC전환자 명부'!G41677="","",'(2-4) 퇴직자 및 DC전환자 명부'!G41677)</f>
        <v/>
      </c>
    </row>
    <row r="41678" spans="13:13">
      <c r="M41678" s="264" t="str">
        <f>IF('(2-4) 퇴직자 및 DC전환자 명부'!G41678="","",'(2-4) 퇴직자 및 DC전환자 명부'!G41678)</f>
        <v/>
      </c>
    </row>
    <row r="41679" spans="13:13">
      <c r="M41679" s="264" t="str">
        <f>IF('(2-4) 퇴직자 및 DC전환자 명부'!G41679="","",'(2-4) 퇴직자 및 DC전환자 명부'!G41679)</f>
        <v/>
      </c>
    </row>
    <row r="41680" spans="13:13">
      <c r="M41680" s="264" t="str">
        <f>IF('(2-4) 퇴직자 및 DC전환자 명부'!G41680="","",'(2-4) 퇴직자 및 DC전환자 명부'!G41680)</f>
        <v/>
      </c>
    </row>
    <row r="41681" spans="13:13">
      <c r="M41681" s="264" t="str">
        <f>IF('(2-4) 퇴직자 및 DC전환자 명부'!G41681="","",'(2-4) 퇴직자 및 DC전환자 명부'!G41681)</f>
        <v/>
      </c>
    </row>
    <row r="41682" spans="13:13">
      <c r="M41682" s="264" t="str">
        <f>IF('(2-4) 퇴직자 및 DC전환자 명부'!G41682="","",'(2-4) 퇴직자 및 DC전환자 명부'!G41682)</f>
        <v/>
      </c>
    </row>
    <row r="41683" spans="13:13">
      <c r="M41683" s="264" t="str">
        <f>IF('(2-4) 퇴직자 및 DC전환자 명부'!G41683="","",'(2-4) 퇴직자 및 DC전환자 명부'!G41683)</f>
        <v/>
      </c>
    </row>
    <row r="41684" spans="13:13">
      <c r="M41684" s="264" t="str">
        <f>IF('(2-4) 퇴직자 및 DC전환자 명부'!G41684="","",'(2-4) 퇴직자 및 DC전환자 명부'!G41684)</f>
        <v/>
      </c>
    </row>
    <row r="41685" spans="13:13">
      <c r="M41685" s="264" t="str">
        <f>IF('(2-4) 퇴직자 및 DC전환자 명부'!G41685="","",'(2-4) 퇴직자 및 DC전환자 명부'!G41685)</f>
        <v/>
      </c>
    </row>
    <row r="41686" spans="13:13">
      <c r="M41686" s="264" t="str">
        <f>IF('(2-4) 퇴직자 및 DC전환자 명부'!G41686="","",'(2-4) 퇴직자 및 DC전환자 명부'!G41686)</f>
        <v/>
      </c>
    </row>
    <row r="41687" spans="13:13">
      <c r="M41687" s="264" t="str">
        <f>IF('(2-4) 퇴직자 및 DC전환자 명부'!G41687="","",'(2-4) 퇴직자 및 DC전환자 명부'!G41687)</f>
        <v/>
      </c>
    </row>
    <row r="41688" spans="13:13">
      <c r="M41688" s="264" t="str">
        <f>IF('(2-4) 퇴직자 및 DC전환자 명부'!G41688="","",'(2-4) 퇴직자 및 DC전환자 명부'!G41688)</f>
        <v/>
      </c>
    </row>
    <row r="41689" spans="13:13">
      <c r="M41689" s="264" t="str">
        <f>IF('(2-4) 퇴직자 및 DC전환자 명부'!G41689="","",'(2-4) 퇴직자 및 DC전환자 명부'!G41689)</f>
        <v/>
      </c>
    </row>
    <row r="41690" spans="13:13">
      <c r="M41690" s="264" t="str">
        <f>IF('(2-4) 퇴직자 및 DC전환자 명부'!G41690="","",'(2-4) 퇴직자 및 DC전환자 명부'!G41690)</f>
        <v/>
      </c>
    </row>
    <row r="41691" spans="13:13">
      <c r="M41691" s="264" t="str">
        <f>IF('(2-4) 퇴직자 및 DC전환자 명부'!G41691="","",'(2-4) 퇴직자 및 DC전환자 명부'!G41691)</f>
        <v/>
      </c>
    </row>
    <row r="41692" spans="13:13">
      <c r="M41692" s="264" t="str">
        <f>IF('(2-4) 퇴직자 및 DC전환자 명부'!G41692="","",'(2-4) 퇴직자 및 DC전환자 명부'!G41692)</f>
        <v/>
      </c>
    </row>
    <row r="41693" spans="13:13">
      <c r="M41693" s="264" t="str">
        <f>IF('(2-4) 퇴직자 및 DC전환자 명부'!G41693="","",'(2-4) 퇴직자 및 DC전환자 명부'!G41693)</f>
        <v/>
      </c>
    </row>
    <row r="41694" spans="13:13">
      <c r="M41694" s="264" t="str">
        <f>IF('(2-4) 퇴직자 및 DC전환자 명부'!G41694="","",'(2-4) 퇴직자 및 DC전환자 명부'!G41694)</f>
        <v/>
      </c>
    </row>
    <row r="41695" spans="13:13">
      <c r="M41695" s="264" t="str">
        <f>IF('(2-4) 퇴직자 및 DC전환자 명부'!G41695="","",'(2-4) 퇴직자 및 DC전환자 명부'!G41695)</f>
        <v/>
      </c>
    </row>
    <row r="41696" spans="13:13">
      <c r="M41696" s="264" t="str">
        <f>IF('(2-4) 퇴직자 및 DC전환자 명부'!G41696="","",'(2-4) 퇴직자 및 DC전환자 명부'!G41696)</f>
        <v/>
      </c>
    </row>
    <row r="41697" spans="13:13">
      <c r="M41697" s="264" t="str">
        <f>IF('(2-4) 퇴직자 및 DC전환자 명부'!G41697="","",'(2-4) 퇴직자 및 DC전환자 명부'!G41697)</f>
        <v/>
      </c>
    </row>
    <row r="41698" spans="13:13">
      <c r="M41698" s="264" t="str">
        <f>IF('(2-4) 퇴직자 및 DC전환자 명부'!G41698="","",'(2-4) 퇴직자 및 DC전환자 명부'!G41698)</f>
        <v/>
      </c>
    </row>
    <row r="41699" spans="13:13">
      <c r="M41699" s="264" t="str">
        <f>IF('(2-4) 퇴직자 및 DC전환자 명부'!G41699="","",'(2-4) 퇴직자 및 DC전환자 명부'!G41699)</f>
        <v/>
      </c>
    </row>
    <row r="41700" spans="13:13">
      <c r="M41700" s="264" t="str">
        <f>IF('(2-4) 퇴직자 및 DC전환자 명부'!G41700="","",'(2-4) 퇴직자 및 DC전환자 명부'!G41700)</f>
        <v/>
      </c>
    </row>
    <row r="41701" spans="13:13">
      <c r="M41701" s="264" t="str">
        <f>IF('(2-4) 퇴직자 및 DC전환자 명부'!G41701="","",'(2-4) 퇴직자 및 DC전환자 명부'!G41701)</f>
        <v/>
      </c>
    </row>
    <row r="41702" spans="13:13">
      <c r="M41702" s="264" t="str">
        <f>IF('(2-4) 퇴직자 및 DC전환자 명부'!G41702="","",'(2-4) 퇴직자 및 DC전환자 명부'!G41702)</f>
        <v/>
      </c>
    </row>
    <row r="41703" spans="13:13">
      <c r="M41703" s="264" t="str">
        <f>IF('(2-4) 퇴직자 및 DC전환자 명부'!G41703="","",'(2-4) 퇴직자 및 DC전환자 명부'!G41703)</f>
        <v/>
      </c>
    </row>
    <row r="41704" spans="13:13">
      <c r="M41704" s="264" t="str">
        <f>IF('(2-4) 퇴직자 및 DC전환자 명부'!G41704="","",'(2-4) 퇴직자 및 DC전환자 명부'!G41704)</f>
        <v/>
      </c>
    </row>
    <row r="41705" spans="13:13">
      <c r="M41705" s="264" t="str">
        <f>IF('(2-4) 퇴직자 및 DC전환자 명부'!G41705="","",'(2-4) 퇴직자 및 DC전환자 명부'!G41705)</f>
        <v/>
      </c>
    </row>
    <row r="41706" spans="13:13">
      <c r="M41706" s="264" t="str">
        <f>IF('(2-4) 퇴직자 및 DC전환자 명부'!G41706="","",'(2-4) 퇴직자 및 DC전환자 명부'!G41706)</f>
        <v/>
      </c>
    </row>
    <row r="41707" spans="13:13">
      <c r="M41707" s="264" t="str">
        <f>IF('(2-4) 퇴직자 및 DC전환자 명부'!G41707="","",'(2-4) 퇴직자 및 DC전환자 명부'!G41707)</f>
        <v/>
      </c>
    </row>
    <row r="41708" spans="13:13">
      <c r="M41708" s="264" t="str">
        <f>IF('(2-4) 퇴직자 및 DC전환자 명부'!G41708="","",'(2-4) 퇴직자 및 DC전환자 명부'!G41708)</f>
        <v/>
      </c>
    </row>
    <row r="41709" spans="13:13">
      <c r="M41709" s="264" t="str">
        <f>IF('(2-4) 퇴직자 및 DC전환자 명부'!G41709="","",'(2-4) 퇴직자 및 DC전환자 명부'!G41709)</f>
        <v/>
      </c>
    </row>
    <row r="41710" spans="13:13">
      <c r="M41710" s="264" t="str">
        <f>IF('(2-4) 퇴직자 및 DC전환자 명부'!G41710="","",'(2-4) 퇴직자 및 DC전환자 명부'!G41710)</f>
        <v/>
      </c>
    </row>
    <row r="41711" spans="13:13">
      <c r="M41711" s="264" t="str">
        <f>IF('(2-4) 퇴직자 및 DC전환자 명부'!G41711="","",'(2-4) 퇴직자 및 DC전환자 명부'!G41711)</f>
        <v/>
      </c>
    </row>
    <row r="41712" spans="13:13">
      <c r="M41712" s="264" t="str">
        <f>IF('(2-4) 퇴직자 및 DC전환자 명부'!G41712="","",'(2-4) 퇴직자 및 DC전환자 명부'!G41712)</f>
        <v/>
      </c>
    </row>
    <row r="41713" spans="13:13">
      <c r="M41713" s="264" t="str">
        <f>IF('(2-4) 퇴직자 및 DC전환자 명부'!G41713="","",'(2-4) 퇴직자 및 DC전환자 명부'!G41713)</f>
        <v/>
      </c>
    </row>
    <row r="41714" spans="13:13">
      <c r="M41714" s="264" t="str">
        <f>IF('(2-4) 퇴직자 및 DC전환자 명부'!G41714="","",'(2-4) 퇴직자 및 DC전환자 명부'!G41714)</f>
        <v/>
      </c>
    </row>
    <row r="41715" spans="13:13">
      <c r="M41715" s="264" t="str">
        <f>IF('(2-4) 퇴직자 및 DC전환자 명부'!G41715="","",'(2-4) 퇴직자 및 DC전환자 명부'!G41715)</f>
        <v/>
      </c>
    </row>
    <row r="41716" spans="13:13">
      <c r="M41716" s="264" t="str">
        <f>IF('(2-4) 퇴직자 및 DC전환자 명부'!G41716="","",'(2-4) 퇴직자 및 DC전환자 명부'!G41716)</f>
        <v/>
      </c>
    </row>
    <row r="41717" spans="13:13">
      <c r="M41717" s="264" t="str">
        <f>IF('(2-4) 퇴직자 및 DC전환자 명부'!G41717="","",'(2-4) 퇴직자 및 DC전환자 명부'!G41717)</f>
        <v/>
      </c>
    </row>
    <row r="41718" spans="13:13">
      <c r="M41718" s="264" t="str">
        <f>IF('(2-4) 퇴직자 및 DC전환자 명부'!G41718="","",'(2-4) 퇴직자 및 DC전환자 명부'!G41718)</f>
        <v/>
      </c>
    </row>
    <row r="41719" spans="13:13">
      <c r="M41719" s="264" t="str">
        <f>IF('(2-4) 퇴직자 및 DC전환자 명부'!G41719="","",'(2-4) 퇴직자 및 DC전환자 명부'!G41719)</f>
        <v/>
      </c>
    </row>
    <row r="41720" spans="13:13">
      <c r="M41720" s="264" t="str">
        <f>IF('(2-4) 퇴직자 및 DC전환자 명부'!G41720="","",'(2-4) 퇴직자 및 DC전환자 명부'!G41720)</f>
        <v/>
      </c>
    </row>
    <row r="41721" spans="13:13">
      <c r="M41721" s="264" t="str">
        <f>IF('(2-4) 퇴직자 및 DC전환자 명부'!G41721="","",'(2-4) 퇴직자 및 DC전환자 명부'!G41721)</f>
        <v/>
      </c>
    </row>
    <row r="41722" spans="13:13">
      <c r="M41722" s="264" t="str">
        <f>IF('(2-4) 퇴직자 및 DC전환자 명부'!G41722="","",'(2-4) 퇴직자 및 DC전환자 명부'!G41722)</f>
        <v/>
      </c>
    </row>
    <row r="41723" spans="13:13">
      <c r="M41723" s="264" t="str">
        <f>IF('(2-4) 퇴직자 및 DC전환자 명부'!G41723="","",'(2-4) 퇴직자 및 DC전환자 명부'!G41723)</f>
        <v/>
      </c>
    </row>
    <row r="41724" spans="13:13">
      <c r="M41724" s="264" t="str">
        <f>IF('(2-4) 퇴직자 및 DC전환자 명부'!G41724="","",'(2-4) 퇴직자 및 DC전환자 명부'!G41724)</f>
        <v/>
      </c>
    </row>
    <row r="41725" spans="13:13">
      <c r="M41725" s="264" t="str">
        <f>IF('(2-4) 퇴직자 및 DC전환자 명부'!G41725="","",'(2-4) 퇴직자 및 DC전환자 명부'!G41725)</f>
        <v/>
      </c>
    </row>
    <row r="41726" spans="13:13">
      <c r="M41726" s="264" t="str">
        <f>IF('(2-4) 퇴직자 및 DC전환자 명부'!G41726="","",'(2-4) 퇴직자 및 DC전환자 명부'!G41726)</f>
        <v/>
      </c>
    </row>
    <row r="41727" spans="13:13">
      <c r="M41727" s="264" t="str">
        <f>IF('(2-4) 퇴직자 및 DC전환자 명부'!G41727="","",'(2-4) 퇴직자 및 DC전환자 명부'!G41727)</f>
        <v/>
      </c>
    </row>
    <row r="41728" spans="13:13">
      <c r="M41728" s="264" t="str">
        <f>IF('(2-4) 퇴직자 및 DC전환자 명부'!G41728="","",'(2-4) 퇴직자 및 DC전환자 명부'!G41728)</f>
        <v/>
      </c>
    </row>
    <row r="41729" spans="13:13">
      <c r="M41729" s="264" t="str">
        <f>IF('(2-4) 퇴직자 및 DC전환자 명부'!G41729="","",'(2-4) 퇴직자 및 DC전환자 명부'!G41729)</f>
        <v/>
      </c>
    </row>
    <row r="41730" spans="13:13">
      <c r="M41730" s="264" t="str">
        <f>IF('(2-4) 퇴직자 및 DC전환자 명부'!G41730="","",'(2-4) 퇴직자 및 DC전환자 명부'!G41730)</f>
        <v/>
      </c>
    </row>
    <row r="41731" spans="13:13">
      <c r="M41731" s="264" t="str">
        <f>IF('(2-4) 퇴직자 및 DC전환자 명부'!G41731="","",'(2-4) 퇴직자 및 DC전환자 명부'!G41731)</f>
        <v/>
      </c>
    </row>
    <row r="41732" spans="13:13">
      <c r="M41732" s="264" t="str">
        <f>IF('(2-4) 퇴직자 및 DC전환자 명부'!G41732="","",'(2-4) 퇴직자 및 DC전환자 명부'!G41732)</f>
        <v/>
      </c>
    </row>
    <row r="41733" spans="13:13">
      <c r="M41733" s="264" t="str">
        <f>IF('(2-4) 퇴직자 및 DC전환자 명부'!G41733="","",'(2-4) 퇴직자 및 DC전환자 명부'!G41733)</f>
        <v/>
      </c>
    </row>
    <row r="41734" spans="13:13">
      <c r="M41734" s="264" t="str">
        <f>IF('(2-4) 퇴직자 및 DC전환자 명부'!G41734="","",'(2-4) 퇴직자 및 DC전환자 명부'!G41734)</f>
        <v/>
      </c>
    </row>
    <row r="41735" spans="13:13">
      <c r="M41735" s="264" t="str">
        <f>IF('(2-4) 퇴직자 및 DC전환자 명부'!G41735="","",'(2-4) 퇴직자 및 DC전환자 명부'!G41735)</f>
        <v/>
      </c>
    </row>
    <row r="41736" spans="13:13">
      <c r="M41736" s="264" t="str">
        <f>IF('(2-4) 퇴직자 및 DC전환자 명부'!G41736="","",'(2-4) 퇴직자 및 DC전환자 명부'!G41736)</f>
        <v/>
      </c>
    </row>
    <row r="41737" spans="13:13">
      <c r="M41737" s="264" t="str">
        <f>IF('(2-4) 퇴직자 및 DC전환자 명부'!G41737="","",'(2-4) 퇴직자 및 DC전환자 명부'!G41737)</f>
        <v/>
      </c>
    </row>
    <row r="41738" spans="13:13">
      <c r="M41738" s="264" t="str">
        <f>IF('(2-4) 퇴직자 및 DC전환자 명부'!G41738="","",'(2-4) 퇴직자 및 DC전환자 명부'!G41738)</f>
        <v/>
      </c>
    </row>
    <row r="41739" spans="13:13">
      <c r="M41739" s="264" t="str">
        <f>IF('(2-4) 퇴직자 및 DC전환자 명부'!G41739="","",'(2-4) 퇴직자 및 DC전환자 명부'!G41739)</f>
        <v/>
      </c>
    </row>
    <row r="41740" spans="13:13">
      <c r="M41740" s="264" t="str">
        <f>IF('(2-4) 퇴직자 및 DC전환자 명부'!G41740="","",'(2-4) 퇴직자 및 DC전환자 명부'!G41740)</f>
        <v/>
      </c>
    </row>
    <row r="41741" spans="13:13">
      <c r="M41741" s="264" t="str">
        <f>IF('(2-4) 퇴직자 및 DC전환자 명부'!G41741="","",'(2-4) 퇴직자 및 DC전환자 명부'!G41741)</f>
        <v/>
      </c>
    </row>
    <row r="41742" spans="13:13">
      <c r="M41742" s="264" t="str">
        <f>IF('(2-4) 퇴직자 및 DC전환자 명부'!G41742="","",'(2-4) 퇴직자 및 DC전환자 명부'!G41742)</f>
        <v/>
      </c>
    </row>
    <row r="41743" spans="13:13">
      <c r="M41743" s="264" t="str">
        <f>IF('(2-4) 퇴직자 및 DC전환자 명부'!G41743="","",'(2-4) 퇴직자 및 DC전환자 명부'!G41743)</f>
        <v/>
      </c>
    </row>
    <row r="41744" spans="13:13">
      <c r="M41744" s="264" t="str">
        <f>IF('(2-4) 퇴직자 및 DC전환자 명부'!G41744="","",'(2-4) 퇴직자 및 DC전환자 명부'!G41744)</f>
        <v/>
      </c>
    </row>
    <row r="41745" spans="13:13">
      <c r="M41745" s="264" t="str">
        <f>IF('(2-4) 퇴직자 및 DC전환자 명부'!G41745="","",'(2-4) 퇴직자 및 DC전환자 명부'!G41745)</f>
        <v/>
      </c>
    </row>
    <row r="41746" spans="13:13">
      <c r="M41746" s="264" t="str">
        <f>IF('(2-4) 퇴직자 및 DC전환자 명부'!G41746="","",'(2-4) 퇴직자 및 DC전환자 명부'!G41746)</f>
        <v/>
      </c>
    </row>
    <row r="41747" spans="13:13">
      <c r="M41747" s="264" t="str">
        <f>IF('(2-4) 퇴직자 및 DC전환자 명부'!G41747="","",'(2-4) 퇴직자 및 DC전환자 명부'!G41747)</f>
        <v/>
      </c>
    </row>
    <row r="41748" spans="13:13">
      <c r="M41748" s="264" t="str">
        <f>IF('(2-4) 퇴직자 및 DC전환자 명부'!G41748="","",'(2-4) 퇴직자 및 DC전환자 명부'!G41748)</f>
        <v/>
      </c>
    </row>
    <row r="41749" spans="13:13">
      <c r="M41749" s="264" t="str">
        <f>IF('(2-4) 퇴직자 및 DC전환자 명부'!G41749="","",'(2-4) 퇴직자 및 DC전환자 명부'!G41749)</f>
        <v/>
      </c>
    </row>
    <row r="41750" spans="13:13">
      <c r="M41750" s="264" t="str">
        <f>IF('(2-4) 퇴직자 및 DC전환자 명부'!G41750="","",'(2-4) 퇴직자 및 DC전환자 명부'!G41750)</f>
        <v/>
      </c>
    </row>
    <row r="41751" spans="13:13">
      <c r="M41751" s="264" t="str">
        <f>IF('(2-4) 퇴직자 및 DC전환자 명부'!G41751="","",'(2-4) 퇴직자 및 DC전환자 명부'!G41751)</f>
        <v/>
      </c>
    </row>
    <row r="41752" spans="13:13">
      <c r="M41752" s="264" t="str">
        <f>IF('(2-4) 퇴직자 및 DC전환자 명부'!G41752="","",'(2-4) 퇴직자 및 DC전환자 명부'!G41752)</f>
        <v/>
      </c>
    </row>
    <row r="41753" spans="13:13">
      <c r="M41753" s="264" t="str">
        <f>IF('(2-4) 퇴직자 및 DC전환자 명부'!G41753="","",'(2-4) 퇴직자 및 DC전환자 명부'!G41753)</f>
        <v/>
      </c>
    </row>
    <row r="41754" spans="13:13">
      <c r="M41754" s="264" t="str">
        <f>IF('(2-4) 퇴직자 및 DC전환자 명부'!G41754="","",'(2-4) 퇴직자 및 DC전환자 명부'!G41754)</f>
        <v/>
      </c>
    </row>
    <row r="41755" spans="13:13">
      <c r="M41755" s="264" t="str">
        <f>IF('(2-4) 퇴직자 및 DC전환자 명부'!G41755="","",'(2-4) 퇴직자 및 DC전환자 명부'!G41755)</f>
        <v/>
      </c>
    </row>
    <row r="41756" spans="13:13">
      <c r="M41756" s="264" t="str">
        <f>IF('(2-4) 퇴직자 및 DC전환자 명부'!G41756="","",'(2-4) 퇴직자 및 DC전환자 명부'!G41756)</f>
        <v/>
      </c>
    </row>
    <row r="41757" spans="13:13">
      <c r="M41757" s="264" t="str">
        <f>IF('(2-4) 퇴직자 및 DC전환자 명부'!G41757="","",'(2-4) 퇴직자 및 DC전환자 명부'!G41757)</f>
        <v/>
      </c>
    </row>
    <row r="41758" spans="13:13">
      <c r="M41758" s="264" t="str">
        <f>IF('(2-4) 퇴직자 및 DC전환자 명부'!G41758="","",'(2-4) 퇴직자 및 DC전환자 명부'!G41758)</f>
        <v/>
      </c>
    </row>
    <row r="41759" spans="13:13">
      <c r="M41759" s="264" t="str">
        <f>IF('(2-4) 퇴직자 및 DC전환자 명부'!G41759="","",'(2-4) 퇴직자 및 DC전환자 명부'!G41759)</f>
        <v/>
      </c>
    </row>
    <row r="41760" spans="13:13">
      <c r="M41760" s="264" t="str">
        <f>IF('(2-4) 퇴직자 및 DC전환자 명부'!G41760="","",'(2-4) 퇴직자 및 DC전환자 명부'!G41760)</f>
        <v/>
      </c>
    </row>
    <row r="41761" spans="13:13">
      <c r="M41761" s="264" t="str">
        <f>IF('(2-4) 퇴직자 및 DC전환자 명부'!G41761="","",'(2-4) 퇴직자 및 DC전환자 명부'!G41761)</f>
        <v/>
      </c>
    </row>
    <row r="41762" spans="13:13">
      <c r="M41762" s="264" t="str">
        <f>IF('(2-4) 퇴직자 및 DC전환자 명부'!G41762="","",'(2-4) 퇴직자 및 DC전환자 명부'!G41762)</f>
        <v/>
      </c>
    </row>
    <row r="41763" spans="13:13">
      <c r="M41763" s="264" t="str">
        <f>IF('(2-4) 퇴직자 및 DC전환자 명부'!G41763="","",'(2-4) 퇴직자 및 DC전환자 명부'!G41763)</f>
        <v/>
      </c>
    </row>
    <row r="41764" spans="13:13">
      <c r="M41764" s="264" t="str">
        <f>IF('(2-4) 퇴직자 및 DC전환자 명부'!G41764="","",'(2-4) 퇴직자 및 DC전환자 명부'!G41764)</f>
        <v/>
      </c>
    </row>
    <row r="41765" spans="13:13">
      <c r="M41765" s="264" t="str">
        <f>IF('(2-4) 퇴직자 및 DC전환자 명부'!G41765="","",'(2-4) 퇴직자 및 DC전환자 명부'!G41765)</f>
        <v/>
      </c>
    </row>
    <row r="41766" spans="13:13">
      <c r="M41766" s="264" t="str">
        <f>IF('(2-4) 퇴직자 및 DC전환자 명부'!G41766="","",'(2-4) 퇴직자 및 DC전환자 명부'!G41766)</f>
        <v/>
      </c>
    </row>
    <row r="41767" spans="13:13">
      <c r="M41767" s="264" t="str">
        <f>IF('(2-4) 퇴직자 및 DC전환자 명부'!G41767="","",'(2-4) 퇴직자 및 DC전환자 명부'!G41767)</f>
        <v/>
      </c>
    </row>
    <row r="41768" spans="13:13">
      <c r="M41768" s="264" t="str">
        <f>IF('(2-4) 퇴직자 및 DC전환자 명부'!G41768="","",'(2-4) 퇴직자 및 DC전환자 명부'!G41768)</f>
        <v/>
      </c>
    </row>
    <row r="41769" spans="13:13">
      <c r="M41769" s="264" t="str">
        <f>IF('(2-4) 퇴직자 및 DC전환자 명부'!G41769="","",'(2-4) 퇴직자 및 DC전환자 명부'!G41769)</f>
        <v/>
      </c>
    </row>
    <row r="41770" spans="13:13">
      <c r="M41770" s="264" t="str">
        <f>IF('(2-4) 퇴직자 및 DC전환자 명부'!G41770="","",'(2-4) 퇴직자 및 DC전환자 명부'!G41770)</f>
        <v/>
      </c>
    </row>
    <row r="41771" spans="13:13">
      <c r="M41771" s="264" t="str">
        <f>IF('(2-4) 퇴직자 및 DC전환자 명부'!G41771="","",'(2-4) 퇴직자 및 DC전환자 명부'!G41771)</f>
        <v/>
      </c>
    </row>
    <row r="41772" spans="13:13">
      <c r="M41772" s="264" t="str">
        <f>IF('(2-4) 퇴직자 및 DC전환자 명부'!G41772="","",'(2-4) 퇴직자 및 DC전환자 명부'!G41772)</f>
        <v/>
      </c>
    </row>
    <row r="41773" spans="13:13">
      <c r="M41773" s="264" t="str">
        <f>IF('(2-4) 퇴직자 및 DC전환자 명부'!G41773="","",'(2-4) 퇴직자 및 DC전환자 명부'!G41773)</f>
        <v/>
      </c>
    </row>
    <row r="41774" spans="13:13">
      <c r="M41774" s="264" t="str">
        <f>IF('(2-4) 퇴직자 및 DC전환자 명부'!G41774="","",'(2-4) 퇴직자 및 DC전환자 명부'!G41774)</f>
        <v/>
      </c>
    </row>
    <row r="41775" spans="13:13">
      <c r="M41775" s="264" t="str">
        <f>IF('(2-4) 퇴직자 및 DC전환자 명부'!G41775="","",'(2-4) 퇴직자 및 DC전환자 명부'!G41775)</f>
        <v/>
      </c>
    </row>
    <row r="41776" spans="13:13">
      <c r="M41776" s="264" t="str">
        <f>IF('(2-4) 퇴직자 및 DC전환자 명부'!G41776="","",'(2-4) 퇴직자 및 DC전환자 명부'!G41776)</f>
        <v/>
      </c>
    </row>
    <row r="41777" spans="13:13">
      <c r="M41777" s="264" t="str">
        <f>IF('(2-4) 퇴직자 및 DC전환자 명부'!G41777="","",'(2-4) 퇴직자 및 DC전환자 명부'!G41777)</f>
        <v/>
      </c>
    </row>
    <row r="41778" spans="13:13">
      <c r="M41778" s="264" t="str">
        <f>IF('(2-4) 퇴직자 및 DC전환자 명부'!G41778="","",'(2-4) 퇴직자 및 DC전환자 명부'!G41778)</f>
        <v/>
      </c>
    </row>
    <row r="41779" spans="13:13">
      <c r="M41779" s="264" t="str">
        <f>IF('(2-4) 퇴직자 및 DC전환자 명부'!G41779="","",'(2-4) 퇴직자 및 DC전환자 명부'!G41779)</f>
        <v/>
      </c>
    </row>
    <row r="41780" spans="13:13">
      <c r="M41780" s="264" t="str">
        <f>IF('(2-4) 퇴직자 및 DC전환자 명부'!G41780="","",'(2-4) 퇴직자 및 DC전환자 명부'!G41780)</f>
        <v/>
      </c>
    </row>
    <row r="41781" spans="13:13">
      <c r="M41781" s="264" t="str">
        <f>IF('(2-4) 퇴직자 및 DC전환자 명부'!G41781="","",'(2-4) 퇴직자 및 DC전환자 명부'!G41781)</f>
        <v/>
      </c>
    </row>
    <row r="41782" spans="13:13">
      <c r="M41782" s="264" t="str">
        <f>IF('(2-4) 퇴직자 및 DC전환자 명부'!G41782="","",'(2-4) 퇴직자 및 DC전환자 명부'!G41782)</f>
        <v/>
      </c>
    </row>
    <row r="41783" spans="13:13">
      <c r="M41783" s="264" t="str">
        <f>IF('(2-4) 퇴직자 및 DC전환자 명부'!G41783="","",'(2-4) 퇴직자 및 DC전환자 명부'!G41783)</f>
        <v/>
      </c>
    </row>
    <row r="41784" spans="13:13">
      <c r="M41784" s="264" t="str">
        <f>IF('(2-4) 퇴직자 및 DC전환자 명부'!G41784="","",'(2-4) 퇴직자 및 DC전환자 명부'!G41784)</f>
        <v/>
      </c>
    </row>
    <row r="41785" spans="13:13">
      <c r="M41785" s="264" t="str">
        <f>IF('(2-4) 퇴직자 및 DC전환자 명부'!G41785="","",'(2-4) 퇴직자 및 DC전환자 명부'!G41785)</f>
        <v/>
      </c>
    </row>
    <row r="41786" spans="13:13">
      <c r="M41786" s="264" t="str">
        <f>IF('(2-4) 퇴직자 및 DC전환자 명부'!G41786="","",'(2-4) 퇴직자 및 DC전환자 명부'!G41786)</f>
        <v/>
      </c>
    </row>
    <row r="41787" spans="13:13">
      <c r="M41787" s="264" t="str">
        <f>IF('(2-4) 퇴직자 및 DC전환자 명부'!G41787="","",'(2-4) 퇴직자 및 DC전환자 명부'!G41787)</f>
        <v/>
      </c>
    </row>
    <row r="41788" spans="13:13">
      <c r="M41788" s="264" t="str">
        <f>IF('(2-4) 퇴직자 및 DC전환자 명부'!G41788="","",'(2-4) 퇴직자 및 DC전환자 명부'!G41788)</f>
        <v/>
      </c>
    </row>
    <row r="41789" spans="13:13">
      <c r="M41789" s="264" t="str">
        <f>IF('(2-4) 퇴직자 및 DC전환자 명부'!G41789="","",'(2-4) 퇴직자 및 DC전환자 명부'!G41789)</f>
        <v/>
      </c>
    </row>
    <row r="41790" spans="13:13">
      <c r="M41790" s="264" t="str">
        <f>IF('(2-4) 퇴직자 및 DC전환자 명부'!G41790="","",'(2-4) 퇴직자 및 DC전환자 명부'!G41790)</f>
        <v/>
      </c>
    </row>
    <row r="41791" spans="13:13">
      <c r="M41791" s="264" t="str">
        <f>IF('(2-4) 퇴직자 및 DC전환자 명부'!G41791="","",'(2-4) 퇴직자 및 DC전환자 명부'!G41791)</f>
        <v/>
      </c>
    </row>
    <row r="41792" spans="13:13">
      <c r="M41792" s="264" t="str">
        <f>IF('(2-4) 퇴직자 및 DC전환자 명부'!G41792="","",'(2-4) 퇴직자 및 DC전환자 명부'!G41792)</f>
        <v/>
      </c>
    </row>
    <row r="41793" spans="13:13">
      <c r="M41793" s="264" t="str">
        <f>IF('(2-4) 퇴직자 및 DC전환자 명부'!G41793="","",'(2-4) 퇴직자 및 DC전환자 명부'!G41793)</f>
        <v/>
      </c>
    </row>
    <row r="41794" spans="13:13">
      <c r="M41794" s="264" t="str">
        <f>IF('(2-4) 퇴직자 및 DC전환자 명부'!G41794="","",'(2-4) 퇴직자 및 DC전환자 명부'!G41794)</f>
        <v/>
      </c>
    </row>
    <row r="41795" spans="13:13">
      <c r="M41795" s="264" t="str">
        <f>IF('(2-4) 퇴직자 및 DC전환자 명부'!G41795="","",'(2-4) 퇴직자 및 DC전환자 명부'!G41795)</f>
        <v/>
      </c>
    </row>
    <row r="41796" spans="13:13">
      <c r="M41796" s="264" t="str">
        <f>IF('(2-4) 퇴직자 및 DC전환자 명부'!G41796="","",'(2-4) 퇴직자 및 DC전환자 명부'!G41796)</f>
        <v/>
      </c>
    </row>
    <row r="41797" spans="13:13">
      <c r="M41797" s="264" t="str">
        <f>IF('(2-4) 퇴직자 및 DC전환자 명부'!G41797="","",'(2-4) 퇴직자 및 DC전환자 명부'!G41797)</f>
        <v/>
      </c>
    </row>
    <row r="41798" spans="13:13">
      <c r="M41798" s="264" t="str">
        <f>IF('(2-4) 퇴직자 및 DC전환자 명부'!G41798="","",'(2-4) 퇴직자 및 DC전환자 명부'!G41798)</f>
        <v/>
      </c>
    </row>
    <row r="41799" spans="13:13">
      <c r="M41799" s="264" t="str">
        <f>IF('(2-4) 퇴직자 및 DC전환자 명부'!G41799="","",'(2-4) 퇴직자 및 DC전환자 명부'!G41799)</f>
        <v/>
      </c>
    </row>
    <row r="41800" spans="13:13">
      <c r="M41800" s="264" t="str">
        <f>IF('(2-4) 퇴직자 및 DC전환자 명부'!G41800="","",'(2-4) 퇴직자 및 DC전환자 명부'!G41800)</f>
        <v/>
      </c>
    </row>
    <row r="41801" spans="13:13">
      <c r="M41801" s="264" t="str">
        <f>IF('(2-4) 퇴직자 및 DC전환자 명부'!G41801="","",'(2-4) 퇴직자 및 DC전환자 명부'!G41801)</f>
        <v/>
      </c>
    </row>
    <row r="41802" spans="13:13">
      <c r="M41802" s="264" t="str">
        <f>IF('(2-4) 퇴직자 및 DC전환자 명부'!G41802="","",'(2-4) 퇴직자 및 DC전환자 명부'!G41802)</f>
        <v/>
      </c>
    </row>
    <row r="41803" spans="13:13">
      <c r="M41803" s="264" t="str">
        <f>IF('(2-4) 퇴직자 및 DC전환자 명부'!G41803="","",'(2-4) 퇴직자 및 DC전환자 명부'!G41803)</f>
        <v/>
      </c>
    </row>
    <row r="41804" spans="13:13">
      <c r="M41804" s="264" t="str">
        <f>IF('(2-4) 퇴직자 및 DC전환자 명부'!G41804="","",'(2-4) 퇴직자 및 DC전환자 명부'!G41804)</f>
        <v/>
      </c>
    </row>
    <row r="41805" spans="13:13">
      <c r="M41805" s="264" t="str">
        <f>IF('(2-4) 퇴직자 및 DC전환자 명부'!G41805="","",'(2-4) 퇴직자 및 DC전환자 명부'!G41805)</f>
        <v/>
      </c>
    </row>
    <row r="41806" spans="13:13">
      <c r="M41806" s="264" t="str">
        <f>IF('(2-4) 퇴직자 및 DC전환자 명부'!G41806="","",'(2-4) 퇴직자 및 DC전환자 명부'!G41806)</f>
        <v/>
      </c>
    </row>
    <row r="41807" spans="13:13">
      <c r="M41807" s="264" t="str">
        <f>IF('(2-4) 퇴직자 및 DC전환자 명부'!G41807="","",'(2-4) 퇴직자 및 DC전환자 명부'!G41807)</f>
        <v/>
      </c>
    </row>
    <row r="41808" spans="13:13">
      <c r="M41808" s="264" t="str">
        <f>IF('(2-4) 퇴직자 및 DC전환자 명부'!G41808="","",'(2-4) 퇴직자 및 DC전환자 명부'!G41808)</f>
        <v/>
      </c>
    </row>
    <row r="41809" spans="13:13">
      <c r="M41809" s="264" t="str">
        <f>IF('(2-4) 퇴직자 및 DC전환자 명부'!G41809="","",'(2-4) 퇴직자 및 DC전환자 명부'!G41809)</f>
        <v/>
      </c>
    </row>
    <row r="41810" spans="13:13">
      <c r="M41810" s="264" t="str">
        <f>IF('(2-4) 퇴직자 및 DC전환자 명부'!G41810="","",'(2-4) 퇴직자 및 DC전환자 명부'!G41810)</f>
        <v/>
      </c>
    </row>
    <row r="41811" spans="13:13">
      <c r="M41811" s="264" t="str">
        <f>IF('(2-4) 퇴직자 및 DC전환자 명부'!G41811="","",'(2-4) 퇴직자 및 DC전환자 명부'!G41811)</f>
        <v/>
      </c>
    </row>
    <row r="41812" spans="13:13">
      <c r="M41812" s="264" t="str">
        <f>IF('(2-4) 퇴직자 및 DC전환자 명부'!G41812="","",'(2-4) 퇴직자 및 DC전환자 명부'!G41812)</f>
        <v/>
      </c>
    </row>
    <row r="41813" spans="13:13">
      <c r="M41813" s="264" t="str">
        <f>IF('(2-4) 퇴직자 및 DC전환자 명부'!G41813="","",'(2-4) 퇴직자 및 DC전환자 명부'!G41813)</f>
        <v/>
      </c>
    </row>
    <row r="41814" spans="13:13">
      <c r="M41814" s="264" t="str">
        <f>IF('(2-4) 퇴직자 및 DC전환자 명부'!G41814="","",'(2-4) 퇴직자 및 DC전환자 명부'!G41814)</f>
        <v/>
      </c>
    </row>
    <row r="41815" spans="13:13">
      <c r="M41815" s="264" t="str">
        <f>IF('(2-4) 퇴직자 및 DC전환자 명부'!G41815="","",'(2-4) 퇴직자 및 DC전환자 명부'!G41815)</f>
        <v/>
      </c>
    </row>
    <row r="41816" spans="13:13">
      <c r="M41816" s="264" t="str">
        <f>IF('(2-4) 퇴직자 및 DC전환자 명부'!G41816="","",'(2-4) 퇴직자 및 DC전환자 명부'!G41816)</f>
        <v/>
      </c>
    </row>
    <row r="41817" spans="13:13">
      <c r="M41817" s="264" t="str">
        <f>IF('(2-4) 퇴직자 및 DC전환자 명부'!G41817="","",'(2-4) 퇴직자 및 DC전환자 명부'!G41817)</f>
        <v/>
      </c>
    </row>
    <row r="41818" spans="13:13">
      <c r="M41818" s="264" t="str">
        <f>IF('(2-4) 퇴직자 및 DC전환자 명부'!G41818="","",'(2-4) 퇴직자 및 DC전환자 명부'!G41818)</f>
        <v/>
      </c>
    </row>
    <row r="41819" spans="13:13">
      <c r="M41819" s="264" t="str">
        <f>IF('(2-4) 퇴직자 및 DC전환자 명부'!G41819="","",'(2-4) 퇴직자 및 DC전환자 명부'!G41819)</f>
        <v/>
      </c>
    </row>
    <row r="41820" spans="13:13">
      <c r="M41820" s="264" t="str">
        <f>IF('(2-4) 퇴직자 및 DC전환자 명부'!G41820="","",'(2-4) 퇴직자 및 DC전환자 명부'!G41820)</f>
        <v/>
      </c>
    </row>
    <row r="41821" spans="13:13">
      <c r="M41821" s="264" t="str">
        <f>IF('(2-4) 퇴직자 및 DC전환자 명부'!G41821="","",'(2-4) 퇴직자 및 DC전환자 명부'!G41821)</f>
        <v/>
      </c>
    </row>
    <row r="41822" spans="13:13">
      <c r="M41822" s="264" t="str">
        <f>IF('(2-4) 퇴직자 및 DC전환자 명부'!G41822="","",'(2-4) 퇴직자 및 DC전환자 명부'!G41822)</f>
        <v/>
      </c>
    </row>
    <row r="41823" spans="13:13">
      <c r="M41823" s="264" t="str">
        <f>IF('(2-4) 퇴직자 및 DC전환자 명부'!G41823="","",'(2-4) 퇴직자 및 DC전환자 명부'!G41823)</f>
        <v/>
      </c>
    </row>
    <row r="41824" spans="13:13">
      <c r="M41824" s="264" t="str">
        <f>IF('(2-4) 퇴직자 및 DC전환자 명부'!G41824="","",'(2-4) 퇴직자 및 DC전환자 명부'!G41824)</f>
        <v/>
      </c>
    </row>
    <row r="41825" spans="13:13">
      <c r="M41825" s="264" t="str">
        <f>IF('(2-4) 퇴직자 및 DC전환자 명부'!G41825="","",'(2-4) 퇴직자 및 DC전환자 명부'!G41825)</f>
        <v/>
      </c>
    </row>
    <row r="41826" spans="13:13">
      <c r="M41826" s="264" t="str">
        <f>IF('(2-4) 퇴직자 및 DC전환자 명부'!G41826="","",'(2-4) 퇴직자 및 DC전환자 명부'!G41826)</f>
        <v/>
      </c>
    </row>
    <row r="41827" spans="13:13">
      <c r="M41827" s="264" t="str">
        <f>IF('(2-4) 퇴직자 및 DC전환자 명부'!G41827="","",'(2-4) 퇴직자 및 DC전환자 명부'!G41827)</f>
        <v/>
      </c>
    </row>
    <row r="41828" spans="13:13">
      <c r="M41828" s="264" t="str">
        <f>IF('(2-4) 퇴직자 및 DC전환자 명부'!G41828="","",'(2-4) 퇴직자 및 DC전환자 명부'!G41828)</f>
        <v/>
      </c>
    </row>
    <row r="41829" spans="13:13">
      <c r="M41829" s="264" t="str">
        <f>IF('(2-4) 퇴직자 및 DC전환자 명부'!G41829="","",'(2-4) 퇴직자 및 DC전환자 명부'!G41829)</f>
        <v/>
      </c>
    </row>
    <row r="41830" spans="13:13">
      <c r="M41830" s="264" t="str">
        <f>IF('(2-4) 퇴직자 및 DC전환자 명부'!G41830="","",'(2-4) 퇴직자 및 DC전환자 명부'!G41830)</f>
        <v/>
      </c>
    </row>
    <row r="41831" spans="13:13">
      <c r="M41831" s="264" t="str">
        <f>IF('(2-4) 퇴직자 및 DC전환자 명부'!G41831="","",'(2-4) 퇴직자 및 DC전환자 명부'!G41831)</f>
        <v/>
      </c>
    </row>
    <row r="41832" spans="13:13">
      <c r="M41832" s="264" t="str">
        <f>IF('(2-4) 퇴직자 및 DC전환자 명부'!G41832="","",'(2-4) 퇴직자 및 DC전환자 명부'!G41832)</f>
        <v/>
      </c>
    </row>
    <row r="41833" spans="13:13">
      <c r="M41833" s="264" t="str">
        <f>IF('(2-4) 퇴직자 및 DC전환자 명부'!G41833="","",'(2-4) 퇴직자 및 DC전환자 명부'!G41833)</f>
        <v/>
      </c>
    </row>
    <row r="41834" spans="13:13">
      <c r="M41834" s="264" t="str">
        <f>IF('(2-4) 퇴직자 및 DC전환자 명부'!G41834="","",'(2-4) 퇴직자 및 DC전환자 명부'!G41834)</f>
        <v/>
      </c>
    </row>
    <row r="41835" spans="13:13">
      <c r="M41835" s="264" t="str">
        <f>IF('(2-4) 퇴직자 및 DC전환자 명부'!G41835="","",'(2-4) 퇴직자 및 DC전환자 명부'!G41835)</f>
        <v/>
      </c>
    </row>
    <row r="41836" spans="13:13">
      <c r="M41836" s="264" t="str">
        <f>IF('(2-4) 퇴직자 및 DC전환자 명부'!G41836="","",'(2-4) 퇴직자 및 DC전환자 명부'!G41836)</f>
        <v/>
      </c>
    </row>
    <row r="41837" spans="13:13">
      <c r="M41837" s="264" t="str">
        <f>IF('(2-4) 퇴직자 및 DC전환자 명부'!G41837="","",'(2-4) 퇴직자 및 DC전환자 명부'!G41837)</f>
        <v/>
      </c>
    </row>
    <row r="41838" spans="13:13">
      <c r="M41838" s="264" t="str">
        <f>IF('(2-4) 퇴직자 및 DC전환자 명부'!G41838="","",'(2-4) 퇴직자 및 DC전환자 명부'!G41838)</f>
        <v/>
      </c>
    </row>
    <row r="41839" spans="13:13">
      <c r="M41839" s="264" t="str">
        <f>IF('(2-4) 퇴직자 및 DC전환자 명부'!G41839="","",'(2-4) 퇴직자 및 DC전환자 명부'!G41839)</f>
        <v/>
      </c>
    </row>
    <row r="41840" spans="13:13">
      <c r="M41840" s="264" t="str">
        <f>IF('(2-4) 퇴직자 및 DC전환자 명부'!G41840="","",'(2-4) 퇴직자 및 DC전환자 명부'!G41840)</f>
        <v/>
      </c>
    </row>
    <row r="41841" spans="13:13">
      <c r="M41841" s="264" t="str">
        <f>IF('(2-4) 퇴직자 및 DC전환자 명부'!G41841="","",'(2-4) 퇴직자 및 DC전환자 명부'!G41841)</f>
        <v/>
      </c>
    </row>
    <row r="41842" spans="13:13">
      <c r="M41842" s="264" t="str">
        <f>IF('(2-4) 퇴직자 및 DC전환자 명부'!G41842="","",'(2-4) 퇴직자 및 DC전환자 명부'!G41842)</f>
        <v/>
      </c>
    </row>
    <row r="41843" spans="13:13">
      <c r="M41843" s="264" t="str">
        <f>IF('(2-4) 퇴직자 및 DC전환자 명부'!G41843="","",'(2-4) 퇴직자 및 DC전환자 명부'!G41843)</f>
        <v/>
      </c>
    </row>
    <row r="41844" spans="13:13">
      <c r="M41844" s="264" t="str">
        <f>IF('(2-4) 퇴직자 및 DC전환자 명부'!G41844="","",'(2-4) 퇴직자 및 DC전환자 명부'!G41844)</f>
        <v/>
      </c>
    </row>
    <row r="41845" spans="13:13">
      <c r="M41845" s="264" t="str">
        <f>IF('(2-4) 퇴직자 및 DC전환자 명부'!G41845="","",'(2-4) 퇴직자 및 DC전환자 명부'!G41845)</f>
        <v/>
      </c>
    </row>
    <row r="41846" spans="13:13">
      <c r="M41846" s="264" t="str">
        <f>IF('(2-4) 퇴직자 및 DC전환자 명부'!G41846="","",'(2-4) 퇴직자 및 DC전환자 명부'!G41846)</f>
        <v/>
      </c>
    </row>
    <row r="41847" spans="13:13">
      <c r="M41847" s="264" t="str">
        <f>IF('(2-4) 퇴직자 및 DC전환자 명부'!G41847="","",'(2-4) 퇴직자 및 DC전환자 명부'!G41847)</f>
        <v/>
      </c>
    </row>
    <row r="41848" spans="13:13">
      <c r="M41848" s="264" t="str">
        <f>IF('(2-4) 퇴직자 및 DC전환자 명부'!G41848="","",'(2-4) 퇴직자 및 DC전환자 명부'!G41848)</f>
        <v/>
      </c>
    </row>
    <row r="41849" spans="13:13">
      <c r="M41849" s="264" t="str">
        <f>IF('(2-4) 퇴직자 및 DC전환자 명부'!G41849="","",'(2-4) 퇴직자 및 DC전환자 명부'!G41849)</f>
        <v/>
      </c>
    </row>
    <row r="41850" spans="13:13">
      <c r="M41850" s="264" t="str">
        <f>IF('(2-4) 퇴직자 및 DC전환자 명부'!G41850="","",'(2-4) 퇴직자 및 DC전환자 명부'!G41850)</f>
        <v/>
      </c>
    </row>
    <row r="41851" spans="13:13">
      <c r="M41851" s="264" t="str">
        <f>IF('(2-4) 퇴직자 및 DC전환자 명부'!G41851="","",'(2-4) 퇴직자 및 DC전환자 명부'!G41851)</f>
        <v/>
      </c>
    </row>
    <row r="41852" spans="13:13">
      <c r="M41852" s="264" t="str">
        <f>IF('(2-4) 퇴직자 및 DC전환자 명부'!G41852="","",'(2-4) 퇴직자 및 DC전환자 명부'!G41852)</f>
        <v/>
      </c>
    </row>
    <row r="41853" spans="13:13">
      <c r="M41853" s="264" t="str">
        <f>IF('(2-4) 퇴직자 및 DC전환자 명부'!G41853="","",'(2-4) 퇴직자 및 DC전환자 명부'!G41853)</f>
        <v/>
      </c>
    </row>
    <row r="41854" spans="13:13">
      <c r="M41854" s="264" t="str">
        <f>IF('(2-4) 퇴직자 및 DC전환자 명부'!G41854="","",'(2-4) 퇴직자 및 DC전환자 명부'!G41854)</f>
        <v/>
      </c>
    </row>
    <row r="41855" spans="13:13">
      <c r="M41855" s="264" t="str">
        <f>IF('(2-4) 퇴직자 및 DC전환자 명부'!G41855="","",'(2-4) 퇴직자 및 DC전환자 명부'!G41855)</f>
        <v/>
      </c>
    </row>
    <row r="41856" spans="13:13">
      <c r="M41856" s="264" t="str">
        <f>IF('(2-4) 퇴직자 및 DC전환자 명부'!G41856="","",'(2-4) 퇴직자 및 DC전환자 명부'!G41856)</f>
        <v/>
      </c>
    </row>
    <row r="41857" spans="13:13">
      <c r="M41857" s="264" t="str">
        <f>IF('(2-4) 퇴직자 및 DC전환자 명부'!G41857="","",'(2-4) 퇴직자 및 DC전환자 명부'!G41857)</f>
        <v/>
      </c>
    </row>
    <row r="41858" spans="13:13">
      <c r="M41858" s="264" t="str">
        <f>IF('(2-4) 퇴직자 및 DC전환자 명부'!G41858="","",'(2-4) 퇴직자 및 DC전환자 명부'!G41858)</f>
        <v/>
      </c>
    </row>
    <row r="41859" spans="13:13">
      <c r="M41859" s="264" t="str">
        <f>IF('(2-4) 퇴직자 및 DC전환자 명부'!G41859="","",'(2-4) 퇴직자 및 DC전환자 명부'!G41859)</f>
        <v/>
      </c>
    </row>
    <row r="41860" spans="13:13">
      <c r="M41860" s="264" t="str">
        <f>IF('(2-4) 퇴직자 및 DC전환자 명부'!G41860="","",'(2-4) 퇴직자 및 DC전환자 명부'!G41860)</f>
        <v/>
      </c>
    </row>
    <row r="41861" spans="13:13">
      <c r="M41861" s="264" t="str">
        <f>IF('(2-4) 퇴직자 및 DC전환자 명부'!G41861="","",'(2-4) 퇴직자 및 DC전환자 명부'!G41861)</f>
        <v/>
      </c>
    </row>
    <row r="41862" spans="13:13">
      <c r="M41862" s="264" t="str">
        <f>IF('(2-4) 퇴직자 및 DC전환자 명부'!G41862="","",'(2-4) 퇴직자 및 DC전환자 명부'!G41862)</f>
        <v/>
      </c>
    </row>
    <row r="41863" spans="13:13">
      <c r="M41863" s="264" t="str">
        <f>IF('(2-4) 퇴직자 및 DC전환자 명부'!G41863="","",'(2-4) 퇴직자 및 DC전환자 명부'!G41863)</f>
        <v/>
      </c>
    </row>
    <row r="41864" spans="13:13">
      <c r="M41864" s="264" t="str">
        <f>IF('(2-4) 퇴직자 및 DC전환자 명부'!G41864="","",'(2-4) 퇴직자 및 DC전환자 명부'!G41864)</f>
        <v/>
      </c>
    </row>
    <row r="41865" spans="13:13">
      <c r="M41865" s="264" t="str">
        <f>IF('(2-4) 퇴직자 및 DC전환자 명부'!G41865="","",'(2-4) 퇴직자 및 DC전환자 명부'!G41865)</f>
        <v/>
      </c>
    </row>
    <row r="41866" spans="13:13">
      <c r="M41866" s="264" t="str">
        <f>IF('(2-4) 퇴직자 및 DC전환자 명부'!G41866="","",'(2-4) 퇴직자 및 DC전환자 명부'!G41866)</f>
        <v/>
      </c>
    </row>
    <row r="41867" spans="13:13">
      <c r="M41867" s="264" t="str">
        <f>IF('(2-4) 퇴직자 및 DC전환자 명부'!G41867="","",'(2-4) 퇴직자 및 DC전환자 명부'!G41867)</f>
        <v/>
      </c>
    </row>
    <row r="41868" spans="13:13">
      <c r="M41868" s="264" t="str">
        <f>IF('(2-4) 퇴직자 및 DC전환자 명부'!G41868="","",'(2-4) 퇴직자 및 DC전환자 명부'!G41868)</f>
        <v/>
      </c>
    </row>
    <row r="41869" spans="13:13">
      <c r="M41869" s="264" t="str">
        <f>IF('(2-4) 퇴직자 및 DC전환자 명부'!G41869="","",'(2-4) 퇴직자 및 DC전환자 명부'!G41869)</f>
        <v/>
      </c>
    </row>
    <row r="41870" spans="13:13">
      <c r="M41870" s="264" t="str">
        <f>IF('(2-4) 퇴직자 및 DC전환자 명부'!G41870="","",'(2-4) 퇴직자 및 DC전환자 명부'!G41870)</f>
        <v/>
      </c>
    </row>
    <row r="41871" spans="13:13">
      <c r="M41871" s="264" t="str">
        <f>IF('(2-4) 퇴직자 및 DC전환자 명부'!G41871="","",'(2-4) 퇴직자 및 DC전환자 명부'!G41871)</f>
        <v/>
      </c>
    </row>
    <row r="41872" spans="13:13">
      <c r="M41872" s="264" t="str">
        <f>IF('(2-4) 퇴직자 및 DC전환자 명부'!G41872="","",'(2-4) 퇴직자 및 DC전환자 명부'!G41872)</f>
        <v/>
      </c>
    </row>
    <row r="41873" spans="13:13">
      <c r="M41873" s="264" t="str">
        <f>IF('(2-4) 퇴직자 및 DC전환자 명부'!G41873="","",'(2-4) 퇴직자 및 DC전환자 명부'!G41873)</f>
        <v/>
      </c>
    </row>
    <row r="41874" spans="13:13">
      <c r="M41874" s="264" t="str">
        <f>IF('(2-4) 퇴직자 및 DC전환자 명부'!G41874="","",'(2-4) 퇴직자 및 DC전환자 명부'!G41874)</f>
        <v/>
      </c>
    </row>
    <row r="41875" spans="13:13">
      <c r="M41875" s="264" t="str">
        <f>IF('(2-4) 퇴직자 및 DC전환자 명부'!G41875="","",'(2-4) 퇴직자 및 DC전환자 명부'!G41875)</f>
        <v/>
      </c>
    </row>
    <row r="41876" spans="13:13">
      <c r="M41876" s="264" t="str">
        <f>IF('(2-4) 퇴직자 및 DC전환자 명부'!G41876="","",'(2-4) 퇴직자 및 DC전환자 명부'!G41876)</f>
        <v/>
      </c>
    </row>
    <row r="41877" spans="13:13">
      <c r="M41877" s="264" t="str">
        <f>IF('(2-4) 퇴직자 및 DC전환자 명부'!G41877="","",'(2-4) 퇴직자 및 DC전환자 명부'!G41877)</f>
        <v/>
      </c>
    </row>
    <row r="41878" spans="13:13">
      <c r="M41878" s="264" t="str">
        <f>IF('(2-4) 퇴직자 및 DC전환자 명부'!G41878="","",'(2-4) 퇴직자 및 DC전환자 명부'!G41878)</f>
        <v/>
      </c>
    </row>
    <row r="41879" spans="13:13">
      <c r="M41879" s="264" t="str">
        <f>IF('(2-4) 퇴직자 및 DC전환자 명부'!G41879="","",'(2-4) 퇴직자 및 DC전환자 명부'!G41879)</f>
        <v/>
      </c>
    </row>
    <row r="41880" spans="13:13">
      <c r="M41880" s="264" t="str">
        <f>IF('(2-4) 퇴직자 및 DC전환자 명부'!G41880="","",'(2-4) 퇴직자 및 DC전환자 명부'!G41880)</f>
        <v/>
      </c>
    </row>
    <row r="41881" spans="13:13">
      <c r="M41881" s="264" t="str">
        <f>IF('(2-4) 퇴직자 및 DC전환자 명부'!G41881="","",'(2-4) 퇴직자 및 DC전환자 명부'!G41881)</f>
        <v/>
      </c>
    </row>
    <row r="41882" spans="13:13">
      <c r="M41882" s="264" t="str">
        <f>IF('(2-4) 퇴직자 및 DC전환자 명부'!G41882="","",'(2-4) 퇴직자 및 DC전환자 명부'!G41882)</f>
        <v/>
      </c>
    </row>
    <row r="41883" spans="13:13">
      <c r="M41883" s="264" t="str">
        <f>IF('(2-4) 퇴직자 및 DC전환자 명부'!G41883="","",'(2-4) 퇴직자 및 DC전환자 명부'!G41883)</f>
        <v/>
      </c>
    </row>
    <row r="41884" spans="13:13">
      <c r="M41884" s="264" t="str">
        <f>IF('(2-4) 퇴직자 및 DC전환자 명부'!G41884="","",'(2-4) 퇴직자 및 DC전환자 명부'!G41884)</f>
        <v/>
      </c>
    </row>
    <row r="41885" spans="13:13">
      <c r="M41885" s="264" t="str">
        <f>IF('(2-4) 퇴직자 및 DC전환자 명부'!G41885="","",'(2-4) 퇴직자 및 DC전환자 명부'!G41885)</f>
        <v/>
      </c>
    </row>
    <row r="41886" spans="13:13">
      <c r="M41886" s="264" t="str">
        <f>IF('(2-4) 퇴직자 및 DC전환자 명부'!G41886="","",'(2-4) 퇴직자 및 DC전환자 명부'!G41886)</f>
        <v/>
      </c>
    </row>
    <row r="41887" spans="13:13">
      <c r="M41887" s="264" t="str">
        <f>IF('(2-4) 퇴직자 및 DC전환자 명부'!G41887="","",'(2-4) 퇴직자 및 DC전환자 명부'!G41887)</f>
        <v/>
      </c>
    </row>
    <row r="41888" spans="13:13">
      <c r="M41888" s="264" t="str">
        <f>IF('(2-4) 퇴직자 및 DC전환자 명부'!G41888="","",'(2-4) 퇴직자 및 DC전환자 명부'!G41888)</f>
        <v/>
      </c>
    </row>
    <row r="41889" spans="13:13">
      <c r="M41889" s="264" t="str">
        <f>IF('(2-4) 퇴직자 및 DC전환자 명부'!G41889="","",'(2-4) 퇴직자 및 DC전환자 명부'!G41889)</f>
        <v/>
      </c>
    </row>
    <row r="41890" spans="13:13">
      <c r="M41890" s="264" t="str">
        <f>IF('(2-4) 퇴직자 및 DC전환자 명부'!G41890="","",'(2-4) 퇴직자 및 DC전환자 명부'!G41890)</f>
        <v/>
      </c>
    </row>
    <row r="41891" spans="13:13">
      <c r="M41891" s="264" t="str">
        <f>IF('(2-4) 퇴직자 및 DC전환자 명부'!G41891="","",'(2-4) 퇴직자 및 DC전환자 명부'!G41891)</f>
        <v/>
      </c>
    </row>
    <row r="41892" spans="13:13">
      <c r="M41892" s="264" t="str">
        <f>IF('(2-4) 퇴직자 및 DC전환자 명부'!G41892="","",'(2-4) 퇴직자 및 DC전환자 명부'!G41892)</f>
        <v/>
      </c>
    </row>
    <row r="41893" spans="13:13">
      <c r="M41893" s="264" t="str">
        <f>IF('(2-4) 퇴직자 및 DC전환자 명부'!G41893="","",'(2-4) 퇴직자 및 DC전환자 명부'!G41893)</f>
        <v/>
      </c>
    </row>
    <row r="41894" spans="13:13">
      <c r="M41894" s="264" t="str">
        <f>IF('(2-4) 퇴직자 및 DC전환자 명부'!G41894="","",'(2-4) 퇴직자 및 DC전환자 명부'!G41894)</f>
        <v/>
      </c>
    </row>
    <row r="41895" spans="13:13">
      <c r="M41895" s="264" t="str">
        <f>IF('(2-4) 퇴직자 및 DC전환자 명부'!G41895="","",'(2-4) 퇴직자 및 DC전환자 명부'!G41895)</f>
        <v/>
      </c>
    </row>
    <row r="41896" spans="13:13">
      <c r="M41896" s="264" t="str">
        <f>IF('(2-4) 퇴직자 및 DC전환자 명부'!G41896="","",'(2-4) 퇴직자 및 DC전환자 명부'!G41896)</f>
        <v/>
      </c>
    </row>
    <row r="41897" spans="13:13">
      <c r="M41897" s="264" t="str">
        <f>IF('(2-4) 퇴직자 및 DC전환자 명부'!G41897="","",'(2-4) 퇴직자 및 DC전환자 명부'!G41897)</f>
        <v/>
      </c>
    </row>
    <row r="41898" spans="13:13">
      <c r="M41898" s="264" t="str">
        <f>IF('(2-4) 퇴직자 및 DC전환자 명부'!G41898="","",'(2-4) 퇴직자 및 DC전환자 명부'!G41898)</f>
        <v/>
      </c>
    </row>
    <row r="41899" spans="13:13">
      <c r="M41899" s="264" t="str">
        <f>IF('(2-4) 퇴직자 및 DC전환자 명부'!G41899="","",'(2-4) 퇴직자 및 DC전환자 명부'!G41899)</f>
        <v/>
      </c>
    </row>
    <row r="41900" spans="13:13">
      <c r="M41900" s="264" t="str">
        <f>IF('(2-4) 퇴직자 및 DC전환자 명부'!G41900="","",'(2-4) 퇴직자 및 DC전환자 명부'!G41900)</f>
        <v/>
      </c>
    </row>
    <row r="41901" spans="13:13">
      <c r="M41901" s="264" t="str">
        <f>IF('(2-4) 퇴직자 및 DC전환자 명부'!G41901="","",'(2-4) 퇴직자 및 DC전환자 명부'!G41901)</f>
        <v/>
      </c>
    </row>
    <row r="41902" spans="13:13">
      <c r="M41902" s="264" t="str">
        <f>IF('(2-4) 퇴직자 및 DC전환자 명부'!G41902="","",'(2-4) 퇴직자 및 DC전환자 명부'!G41902)</f>
        <v/>
      </c>
    </row>
    <row r="41903" spans="13:13">
      <c r="M41903" s="264" t="str">
        <f>IF('(2-4) 퇴직자 및 DC전환자 명부'!G41903="","",'(2-4) 퇴직자 및 DC전환자 명부'!G41903)</f>
        <v/>
      </c>
    </row>
    <row r="41904" spans="13:13">
      <c r="M41904" s="264" t="str">
        <f>IF('(2-4) 퇴직자 및 DC전환자 명부'!G41904="","",'(2-4) 퇴직자 및 DC전환자 명부'!G41904)</f>
        <v/>
      </c>
    </row>
    <row r="41905" spans="13:13">
      <c r="M41905" s="264" t="str">
        <f>IF('(2-4) 퇴직자 및 DC전환자 명부'!G41905="","",'(2-4) 퇴직자 및 DC전환자 명부'!G41905)</f>
        <v/>
      </c>
    </row>
    <row r="41906" spans="13:13">
      <c r="M41906" s="264" t="str">
        <f>IF('(2-4) 퇴직자 및 DC전환자 명부'!G41906="","",'(2-4) 퇴직자 및 DC전환자 명부'!G41906)</f>
        <v/>
      </c>
    </row>
    <row r="41907" spans="13:13">
      <c r="M41907" s="264" t="str">
        <f>IF('(2-4) 퇴직자 및 DC전환자 명부'!G41907="","",'(2-4) 퇴직자 및 DC전환자 명부'!G41907)</f>
        <v/>
      </c>
    </row>
    <row r="41908" spans="13:13">
      <c r="M41908" s="264" t="str">
        <f>IF('(2-4) 퇴직자 및 DC전환자 명부'!G41908="","",'(2-4) 퇴직자 및 DC전환자 명부'!G41908)</f>
        <v/>
      </c>
    </row>
    <row r="41909" spans="13:13">
      <c r="M41909" s="264" t="str">
        <f>IF('(2-4) 퇴직자 및 DC전환자 명부'!G41909="","",'(2-4) 퇴직자 및 DC전환자 명부'!G41909)</f>
        <v/>
      </c>
    </row>
    <row r="41910" spans="13:13">
      <c r="M41910" s="264" t="str">
        <f>IF('(2-4) 퇴직자 및 DC전환자 명부'!G41910="","",'(2-4) 퇴직자 및 DC전환자 명부'!G41910)</f>
        <v/>
      </c>
    </row>
    <row r="41911" spans="13:13">
      <c r="M41911" s="264" t="str">
        <f>IF('(2-4) 퇴직자 및 DC전환자 명부'!G41911="","",'(2-4) 퇴직자 및 DC전환자 명부'!G41911)</f>
        <v/>
      </c>
    </row>
    <row r="41912" spans="13:13">
      <c r="M41912" s="264" t="str">
        <f>IF('(2-4) 퇴직자 및 DC전환자 명부'!G41912="","",'(2-4) 퇴직자 및 DC전환자 명부'!G41912)</f>
        <v/>
      </c>
    </row>
    <row r="41913" spans="13:13">
      <c r="M41913" s="264" t="str">
        <f>IF('(2-4) 퇴직자 및 DC전환자 명부'!G41913="","",'(2-4) 퇴직자 및 DC전환자 명부'!G41913)</f>
        <v/>
      </c>
    </row>
    <row r="41914" spans="13:13">
      <c r="M41914" s="264" t="str">
        <f>IF('(2-4) 퇴직자 및 DC전환자 명부'!G41914="","",'(2-4) 퇴직자 및 DC전환자 명부'!G41914)</f>
        <v/>
      </c>
    </row>
    <row r="41915" spans="13:13">
      <c r="M41915" s="264" t="str">
        <f>IF('(2-4) 퇴직자 및 DC전환자 명부'!G41915="","",'(2-4) 퇴직자 및 DC전환자 명부'!G41915)</f>
        <v/>
      </c>
    </row>
    <row r="41916" spans="13:13">
      <c r="M41916" s="264" t="str">
        <f>IF('(2-4) 퇴직자 및 DC전환자 명부'!G41916="","",'(2-4) 퇴직자 및 DC전환자 명부'!G41916)</f>
        <v/>
      </c>
    </row>
    <row r="41917" spans="13:13">
      <c r="M41917" s="264" t="str">
        <f>IF('(2-4) 퇴직자 및 DC전환자 명부'!G41917="","",'(2-4) 퇴직자 및 DC전환자 명부'!G41917)</f>
        <v/>
      </c>
    </row>
    <row r="41918" spans="13:13">
      <c r="M41918" s="264" t="str">
        <f>IF('(2-4) 퇴직자 및 DC전환자 명부'!G41918="","",'(2-4) 퇴직자 및 DC전환자 명부'!G41918)</f>
        <v/>
      </c>
    </row>
    <row r="41919" spans="13:13">
      <c r="M41919" s="264" t="str">
        <f>IF('(2-4) 퇴직자 및 DC전환자 명부'!G41919="","",'(2-4) 퇴직자 및 DC전환자 명부'!G41919)</f>
        <v/>
      </c>
    </row>
    <row r="41920" spans="13:13">
      <c r="M41920" s="264" t="str">
        <f>IF('(2-4) 퇴직자 및 DC전환자 명부'!G41920="","",'(2-4) 퇴직자 및 DC전환자 명부'!G41920)</f>
        <v/>
      </c>
    </row>
    <row r="41921" spans="13:13">
      <c r="M41921" s="264" t="str">
        <f>IF('(2-4) 퇴직자 및 DC전환자 명부'!G41921="","",'(2-4) 퇴직자 및 DC전환자 명부'!G41921)</f>
        <v/>
      </c>
    </row>
    <row r="41922" spans="13:13">
      <c r="M41922" s="264" t="str">
        <f>IF('(2-4) 퇴직자 및 DC전환자 명부'!G41922="","",'(2-4) 퇴직자 및 DC전환자 명부'!G41922)</f>
        <v/>
      </c>
    </row>
    <row r="41923" spans="13:13">
      <c r="M41923" s="264" t="str">
        <f>IF('(2-4) 퇴직자 및 DC전환자 명부'!G41923="","",'(2-4) 퇴직자 및 DC전환자 명부'!G41923)</f>
        <v/>
      </c>
    </row>
    <row r="41924" spans="13:13">
      <c r="M41924" s="264" t="str">
        <f>IF('(2-4) 퇴직자 및 DC전환자 명부'!G41924="","",'(2-4) 퇴직자 및 DC전환자 명부'!G41924)</f>
        <v/>
      </c>
    </row>
    <row r="41925" spans="13:13">
      <c r="M41925" s="264" t="str">
        <f>IF('(2-4) 퇴직자 및 DC전환자 명부'!G41925="","",'(2-4) 퇴직자 및 DC전환자 명부'!G41925)</f>
        <v/>
      </c>
    </row>
    <row r="41926" spans="13:13">
      <c r="M41926" s="264" t="str">
        <f>IF('(2-4) 퇴직자 및 DC전환자 명부'!G41926="","",'(2-4) 퇴직자 및 DC전환자 명부'!G41926)</f>
        <v/>
      </c>
    </row>
    <row r="41927" spans="13:13">
      <c r="M41927" s="264" t="str">
        <f>IF('(2-4) 퇴직자 및 DC전환자 명부'!G41927="","",'(2-4) 퇴직자 및 DC전환자 명부'!G41927)</f>
        <v/>
      </c>
    </row>
    <row r="41928" spans="13:13">
      <c r="M41928" s="264" t="str">
        <f>IF('(2-4) 퇴직자 및 DC전환자 명부'!G41928="","",'(2-4) 퇴직자 및 DC전환자 명부'!G41928)</f>
        <v/>
      </c>
    </row>
    <row r="41929" spans="13:13">
      <c r="M41929" s="264" t="str">
        <f>IF('(2-4) 퇴직자 및 DC전환자 명부'!G41929="","",'(2-4) 퇴직자 및 DC전환자 명부'!G41929)</f>
        <v/>
      </c>
    </row>
    <row r="41930" spans="13:13">
      <c r="M41930" s="264" t="str">
        <f>IF('(2-4) 퇴직자 및 DC전환자 명부'!G41930="","",'(2-4) 퇴직자 및 DC전환자 명부'!G41930)</f>
        <v/>
      </c>
    </row>
    <row r="41931" spans="13:13">
      <c r="M41931" s="264" t="str">
        <f>IF('(2-4) 퇴직자 및 DC전환자 명부'!G41931="","",'(2-4) 퇴직자 및 DC전환자 명부'!G41931)</f>
        <v/>
      </c>
    </row>
    <row r="41932" spans="13:13">
      <c r="M41932" s="264" t="str">
        <f>IF('(2-4) 퇴직자 및 DC전환자 명부'!G41932="","",'(2-4) 퇴직자 및 DC전환자 명부'!G41932)</f>
        <v/>
      </c>
    </row>
    <row r="41933" spans="13:13">
      <c r="M41933" s="264" t="str">
        <f>IF('(2-4) 퇴직자 및 DC전환자 명부'!G41933="","",'(2-4) 퇴직자 및 DC전환자 명부'!G41933)</f>
        <v/>
      </c>
    </row>
    <row r="41934" spans="13:13">
      <c r="M41934" s="264" t="str">
        <f>IF('(2-4) 퇴직자 및 DC전환자 명부'!G41934="","",'(2-4) 퇴직자 및 DC전환자 명부'!G41934)</f>
        <v/>
      </c>
    </row>
    <row r="41935" spans="13:13">
      <c r="M41935" s="264" t="str">
        <f>IF('(2-4) 퇴직자 및 DC전환자 명부'!G41935="","",'(2-4) 퇴직자 및 DC전환자 명부'!G41935)</f>
        <v/>
      </c>
    </row>
    <row r="41936" spans="13:13">
      <c r="M41936" s="264" t="str">
        <f>IF('(2-4) 퇴직자 및 DC전환자 명부'!G41936="","",'(2-4) 퇴직자 및 DC전환자 명부'!G41936)</f>
        <v/>
      </c>
    </row>
    <row r="41937" spans="13:13">
      <c r="M41937" s="264" t="str">
        <f>IF('(2-4) 퇴직자 및 DC전환자 명부'!G41937="","",'(2-4) 퇴직자 및 DC전환자 명부'!G41937)</f>
        <v/>
      </c>
    </row>
    <row r="41938" spans="13:13">
      <c r="M41938" s="264" t="str">
        <f>IF('(2-4) 퇴직자 및 DC전환자 명부'!G41938="","",'(2-4) 퇴직자 및 DC전환자 명부'!G41938)</f>
        <v/>
      </c>
    </row>
    <row r="41939" spans="13:13">
      <c r="M41939" s="264" t="str">
        <f>IF('(2-4) 퇴직자 및 DC전환자 명부'!G41939="","",'(2-4) 퇴직자 및 DC전환자 명부'!G41939)</f>
        <v/>
      </c>
    </row>
    <row r="41940" spans="13:13">
      <c r="M41940" s="264" t="str">
        <f>IF('(2-4) 퇴직자 및 DC전환자 명부'!G41940="","",'(2-4) 퇴직자 및 DC전환자 명부'!G41940)</f>
        <v/>
      </c>
    </row>
    <row r="41941" spans="13:13">
      <c r="M41941" s="264" t="str">
        <f>IF('(2-4) 퇴직자 및 DC전환자 명부'!G41941="","",'(2-4) 퇴직자 및 DC전환자 명부'!G41941)</f>
        <v/>
      </c>
    </row>
    <row r="41942" spans="13:13">
      <c r="M41942" s="264" t="str">
        <f>IF('(2-4) 퇴직자 및 DC전환자 명부'!G41942="","",'(2-4) 퇴직자 및 DC전환자 명부'!G41942)</f>
        <v/>
      </c>
    </row>
    <row r="41943" spans="13:13">
      <c r="M41943" s="264" t="str">
        <f>IF('(2-4) 퇴직자 및 DC전환자 명부'!G41943="","",'(2-4) 퇴직자 및 DC전환자 명부'!G41943)</f>
        <v/>
      </c>
    </row>
    <row r="41944" spans="13:13">
      <c r="M41944" s="264" t="str">
        <f>IF('(2-4) 퇴직자 및 DC전환자 명부'!G41944="","",'(2-4) 퇴직자 및 DC전환자 명부'!G41944)</f>
        <v/>
      </c>
    </row>
    <row r="41945" spans="13:13">
      <c r="M41945" s="264" t="str">
        <f>IF('(2-4) 퇴직자 및 DC전환자 명부'!G41945="","",'(2-4) 퇴직자 및 DC전환자 명부'!G41945)</f>
        <v/>
      </c>
    </row>
    <row r="41946" spans="13:13">
      <c r="M41946" s="264" t="str">
        <f>IF('(2-4) 퇴직자 및 DC전환자 명부'!G41946="","",'(2-4) 퇴직자 및 DC전환자 명부'!G41946)</f>
        <v/>
      </c>
    </row>
    <row r="41947" spans="13:13">
      <c r="M41947" s="264" t="str">
        <f>IF('(2-4) 퇴직자 및 DC전환자 명부'!G41947="","",'(2-4) 퇴직자 및 DC전환자 명부'!G41947)</f>
        <v/>
      </c>
    </row>
    <row r="41948" spans="13:13">
      <c r="M41948" s="264" t="str">
        <f>IF('(2-4) 퇴직자 및 DC전환자 명부'!G41948="","",'(2-4) 퇴직자 및 DC전환자 명부'!G41948)</f>
        <v/>
      </c>
    </row>
    <row r="41949" spans="13:13">
      <c r="M41949" s="264" t="str">
        <f>IF('(2-4) 퇴직자 및 DC전환자 명부'!G41949="","",'(2-4) 퇴직자 및 DC전환자 명부'!G41949)</f>
        <v/>
      </c>
    </row>
    <row r="41950" spans="13:13">
      <c r="M41950" s="264" t="str">
        <f>IF('(2-4) 퇴직자 및 DC전환자 명부'!G41950="","",'(2-4) 퇴직자 및 DC전환자 명부'!G41950)</f>
        <v/>
      </c>
    </row>
    <row r="41951" spans="13:13">
      <c r="M41951" s="264" t="str">
        <f>IF('(2-4) 퇴직자 및 DC전환자 명부'!G41951="","",'(2-4) 퇴직자 및 DC전환자 명부'!G41951)</f>
        <v/>
      </c>
    </row>
    <row r="41952" spans="13:13">
      <c r="M41952" s="264" t="str">
        <f>IF('(2-4) 퇴직자 및 DC전환자 명부'!G41952="","",'(2-4) 퇴직자 및 DC전환자 명부'!G41952)</f>
        <v/>
      </c>
    </row>
    <row r="41953" spans="13:13">
      <c r="M41953" s="264" t="str">
        <f>IF('(2-4) 퇴직자 및 DC전환자 명부'!G41953="","",'(2-4) 퇴직자 및 DC전환자 명부'!G41953)</f>
        <v/>
      </c>
    </row>
    <row r="41954" spans="13:13">
      <c r="M41954" s="264" t="str">
        <f>IF('(2-4) 퇴직자 및 DC전환자 명부'!G41954="","",'(2-4) 퇴직자 및 DC전환자 명부'!G41954)</f>
        <v/>
      </c>
    </row>
    <row r="41955" spans="13:13">
      <c r="M41955" s="264" t="str">
        <f>IF('(2-4) 퇴직자 및 DC전환자 명부'!G41955="","",'(2-4) 퇴직자 및 DC전환자 명부'!G41955)</f>
        <v/>
      </c>
    </row>
    <row r="41956" spans="13:13">
      <c r="M41956" s="264" t="str">
        <f>IF('(2-4) 퇴직자 및 DC전환자 명부'!G41956="","",'(2-4) 퇴직자 및 DC전환자 명부'!G41956)</f>
        <v/>
      </c>
    </row>
    <row r="41957" spans="13:13">
      <c r="M41957" s="264" t="str">
        <f>IF('(2-4) 퇴직자 및 DC전환자 명부'!G41957="","",'(2-4) 퇴직자 및 DC전환자 명부'!G41957)</f>
        <v/>
      </c>
    </row>
    <row r="41958" spans="13:13">
      <c r="M41958" s="264" t="str">
        <f>IF('(2-4) 퇴직자 및 DC전환자 명부'!G41958="","",'(2-4) 퇴직자 및 DC전환자 명부'!G41958)</f>
        <v/>
      </c>
    </row>
    <row r="41959" spans="13:13">
      <c r="M41959" s="264" t="str">
        <f>IF('(2-4) 퇴직자 및 DC전환자 명부'!G41959="","",'(2-4) 퇴직자 및 DC전환자 명부'!G41959)</f>
        <v/>
      </c>
    </row>
    <row r="41960" spans="13:13">
      <c r="M41960" s="264" t="str">
        <f>IF('(2-4) 퇴직자 및 DC전환자 명부'!G41960="","",'(2-4) 퇴직자 및 DC전환자 명부'!G41960)</f>
        <v/>
      </c>
    </row>
    <row r="41961" spans="13:13">
      <c r="M41961" s="264" t="str">
        <f>IF('(2-4) 퇴직자 및 DC전환자 명부'!G41961="","",'(2-4) 퇴직자 및 DC전환자 명부'!G41961)</f>
        <v/>
      </c>
    </row>
    <row r="41962" spans="13:13">
      <c r="M41962" s="264" t="str">
        <f>IF('(2-4) 퇴직자 및 DC전환자 명부'!G41962="","",'(2-4) 퇴직자 및 DC전환자 명부'!G41962)</f>
        <v/>
      </c>
    </row>
    <row r="41963" spans="13:13">
      <c r="M41963" s="264" t="str">
        <f>IF('(2-4) 퇴직자 및 DC전환자 명부'!G41963="","",'(2-4) 퇴직자 및 DC전환자 명부'!G41963)</f>
        <v/>
      </c>
    </row>
    <row r="41964" spans="13:13">
      <c r="M41964" s="264" t="str">
        <f>IF('(2-4) 퇴직자 및 DC전환자 명부'!G41964="","",'(2-4) 퇴직자 및 DC전환자 명부'!G41964)</f>
        <v/>
      </c>
    </row>
    <row r="41965" spans="13:13">
      <c r="M41965" s="264" t="str">
        <f>IF('(2-4) 퇴직자 및 DC전환자 명부'!G41965="","",'(2-4) 퇴직자 및 DC전환자 명부'!G41965)</f>
        <v/>
      </c>
    </row>
    <row r="41966" spans="13:13">
      <c r="M41966" s="264" t="str">
        <f>IF('(2-4) 퇴직자 및 DC전환자 명부'!G41966="","",'(2-4) 퇴직자 및 DC전환자 명부'!G41966)</f>
        <v/>
      </c>
    </row>
    <row r="41967" spans="13:13">
      <c r="M41967" s="264" t="str">
        <f>IF('(2-4) 퇴직자 및 DC전환자 명부'!G41967="","",'(2-4) 퇴직자 및 DC전환자 명부'!G41967)</f>
        <v/>
      </c>
    </row>
    <row r="41968" spans="13:13">
      <c r="M41968" s="264" t="str">
        <f>IF('(2-4) 퇴직자 및 DC전환자 명부'!G41968="","",'(2-4) 퇴직자 및 DC전환자 명부'!G41968)</f>
        <v/>
      </c>
    </row>
    <row r="41969" spans="13:13">
      <c r="M41969" s="264" t="str">
        <f>IF('(2-4) 퇴직자 및 DC전환자 명부'!G41969="","",'(2-4) 퇴직자 및 DC전환자 명부'!G41969)</f>
        <v/>
      </c>
    </row>
    <row r="41970" spans="13:13">
      <c r="M41970" s="264" t="str">
        <f>IF('(2-4) 퇴직자 및 DC전환자 명부'!G41970="","",'(2-4) 퇴직자 및 DC전환자 명부'!G41970)</f>
        <v/>
      </c>
    </row>
    <row r="41971" spans="13:13">
      <c r="M41971" s="264" t="str">
        <f>IF('(2-4) 퇴직자 및 DC전환자 명부'!G41971="","",'(2-4) 퇴직자 및 DC전환자 명부'!G41971)</f>
        <v/>
      </c>
    </row>
    <row r="41972" spans="13:13">
      <c r="M41972" s="264" t="str">
        <f>IF('(2-4) 퇴직자 및 DC전환자 명부'!G41972="","",'(2-4) 퇴직자 및 DC전환자 명부'!G41972)</f>
        <v/>
      </c>
    </row>
    <row r="41973" spans="13:13">
      <c r="M41973" s="264" t="str">
        <f>IF('(2-4) 퇴직자 및 DC전환자 명부'!G41973="","",'(2-4) 퇴직자 및 DC전환자 명부'!G41973)</f>
        <v/>
      </c>
    </row>
    <row r="41974" spans="13:13">
      <c r="M41974" s="264" t="str">
        <f>IF('(2-4) 퇴직자 및 DC전환자 명부'!G41974="","",'(2-4) 퇴직자 및 DC전환자 명부'!G41974)</f>
        <v/>
      </c>
    </row>
    <row r="41975" spans="13:13">
      <c r="M41975" s="264" t="str">
        <f>IF('(2-4) 퇴직자 및 DC전환자 명부'!G41975="","",'(2-4) 퇴직자 및 DC전환자 명부'!G41975)</f>
        <v/>
      </c>
    </row>
    <row r="41976" spans="13:13">
      <c r="M41976" s="264" t="str">
        <f>IF('(2-4) 퇴직자 및 DC전환자 명부'!G41976="","",'(2-4) 퇴직자 및 DC전환자 명부'!G41976)</f>
        <v/>
      </c>
    </row>
    <row r="41977" spans="13:13">
      <c r="M41977" s="264" t="str">
        <f>IF('(2-4) 퇴직자 및 DC전환자 명부'!G41977="","",'(2-4) 퇴직자 및 DC전환자 명부'!G41977)</f>
        <v/>
      </c>
    </row>
    <row r="41978" spans="13:13">
      <c r="M41978" s="264" t="str">
        <f>IF('(2-4) 퇴직자 및 DC전환자 명부'!G41978="","",'(2-4) 퇴직자 및 DC전환자 명부'!G41978)</f>
        <v/>
      </c>
    </row>
    <row r="41979" spans="13:13">
      <c r="M41979" s="264" t="str">
        <f>IF('(2-4) 퇴직자 및 DC전환자 명부'!G41979="","",'(2-4) 퇴직자 및 DC전환자 명부'!G41979)</f>
        <v/>
      </c>
    </row>
    <row r="41980" spans="13:13">
      <c r="M41980" s="264" t="str">
        <f>IF('(2-4) 퇴직자 및 DC전환자 명부'!G41980="","",'(2-4) 퇴직자 및 DC전환자 명부'!G41980)</f>
        <v/>
      </c>
    </row>
    <row r="41981" spans="13:13">
      <c r="M41981" s="264" t="str">
        <f>IF('(2-4) 퇴직자 및 DC전환자 명부'!G41981="","",'(2-4) 퇴직자 및 DC전환자 명부'!G41981)</f>
        <v/>
      </c>
    </row>
    <row r="41982" spans="13:13">
      <c r="M41982" s="264" t="str">
        <f>IF('(2-4) 퇴직자 및 DC전환자 명부'!G41982="","",'(2-4) 퇴직자 및 DC전환자 명부'!G41982)</f>
        <v/>
      </c>
    </row>
    <row r="41983" spans="13:13">
      <c r="M41983" s="264" t="str">
        <f>IF('(2-4) 퇴직자 및 DC전환자 명부'!G41983="","",'(2-4) 퇴직자 및 DC전환자 명부'!G41983)</f>
        <v/>
      </c>
    </row>
    <row r="41984" spans="13:13">
      <c r="M41984" s="264" t="str">
        <f>IF('(2-4) 퇴직자 및 DC전환자 명부'!G41984="","",'(2-4) 퇴직자 및 DC전환자 명부'!G41984)</f>
        <v/>
      </c>
    </row>
    <row r="41985" spans="13:13">
      <c r="M41985" s="264" t="str">
        <f>IF('(2-4) 퇴직자 및 DC전환자 명부'!G41985="","",'(2-4) 퇴직자 및 DC전환자 명부'!G41985)</f>
        <v/>
      </c>
    </row>
    <row r="41986" spans="13:13">
      <c r="M41986" s="264" t="str">
        <f>IF('(2-4) 퇴직자 및 DC전환자 명부'!G41986="","",'(2-4) 퇴직자 및 DC전환자 명부'!G41986)</f>
        <v/>
      </c>
    </row>
    <row r="41987" spans="13:13">
      <c r="M41987" s="264" t="str">
        <f>IF('(2-4) 퇴직자 및 DC전환자 명부'!G41987="","",'(2-4) 퇴직자 및 DC전환자 명부'!G41987)</f>
        <v/>
      </c>
    </row>
    <row r="41988" spans="13:13">
      <c r="M41988" s="264" t="str">
        <f>IF('(2-4) 퇴직자 및 DC전환자 명부'!G41988="","",'(2-4) 퇴직자 및 DC전환자 명부'!G41988)</f>
        <v/>
      </c>
    </row>
    <row r="41989" spans="13:13">
      <c r="M41989" s="264" t="str">
        <f>IF('(2-4) 퇴직자 및 DC전환자 명부'!G41989="","",'(2-4) 퇴직자 및 DC전환자 명부'!G41989)</f>
        <v/>
      </c>
    </row>
    <row r="41990" spans="13:13">
      <c r="M41990" s="264" t="str">
        <f>IF('(2-4) 퇴직자 및 DC전환자 명부'!G41990="","",'(2-4) 퇴직자 및 DC전환자 명부'!G41990)</f>
        <v/>
      </c>
    </row>
    <row r="41991" spans="13:13">
      <c r="M41991" s="264" t="str">
        <f>IF('(2-4) 퇴직자 및 DC전환자 명부'!G41991="","",'(2-4) 퇴직자 및 DC전환자 명부'!G41991)</f>
        <v/>
      </c>
    </row>
    <row r="41992" spans="13:13">
      <c r="M41992" s="264" t="str">
        <f>IF('(2-4) 퇴직자 및 DC전환자 명부'!G41992="","",'(2-4) 퇴직자 및 DC전환자 명부'!G41992)</f>
        <v/>
      </c>
    </row>
    <row r="41993" spans="13:13">
      <c r="M41993" s="264" t="str">
        <f>IF('(2-4) 퇴직자 및 DC전환자 명부'!G41993="","",'(2-4) 퇴직자 및 DC전환자 명부'!G41993)</f>
        <v/>
      </c>
    </row>
    <row r="41994" spans="13:13">
      <c r="M41994" s="264" t="str">
        <f>IF('(2-4) 퇴직자 및 DC전환자 명부'!G41994="","",'(2-4) 퇴직자 및 DC전환자 명부'!G41994)</f>
        <v/>
      </c>
    </row>
    <row r="41995" spans="13:13">
      <c r="M41995" s="264" t="str">
        <f>IF('(2-4) 퇴직자 및 DC전환자 명부'!G41995="","",'(2-4) 퇴직자 및 DC전환자 명부'!G41995)</f>
        <v/>
      </c>
    </row>
    <row r="41996" spans="13:13">
      <c r="M41996" s="264" t="str">
        <f>IF('(2-4) 퇴직자 및 DC전환자 명부'!G41996="","",'(2-4) 퇴직자 및 DC전환자 명부'!G41996)</f>
        <v/>
      </c>
    </row>
    <row r="41997" spans="13:13">
      <c r="M41997" s="264" t="str">
        <f>IF('(2-4) 퇴직자 및 DC전환자 명부'!G41997="","",'(2-4) 퇴직자 및 DC전환자 명부'!G41997)</f>
        <v/>
      </c>
    </row>
    <row r="41998" spans="13:13">
      <c r="M41998" s="264" t="str">
        <f>IF('(2-4) 퇴직자 및 DC전환자 명부'!G41998="","",'(2-4) 퇴직자 및 DC전환자 명부'!G41998)</f>
        <v/>
      </c>
    </row>
    <row r="41999" spans="13:13">
      <c r="M41999" s="264" t="str">
        <f>IF('(2-4) 퇴직자 및 DC전환자 명부'!G41999="","",'(2-4) 퇴직자 및 DC전환자 명부'!G41999)</f>
        <v/>
      </c>
    </row>
    <row r="42000" spans="13:13">
      <c r="M42000" s="264" t="str">
        <f>IF('(2-4) 퇴직자 및 DC전환자 명부'!G42000="","",'(2-4) 퇴직자 및 DC전환자 명부'!G42000)</f>
        <v/>
      </c>
    </row>
    <row r="42001" spans="13:13">
      <c r="M42001" s="264" t="str">
        <f>IF('(2-4) 퇴직자 및 DC전환자 명부'!G42001="","",'(2-4) 퇴직자 및 DC전환자 명부'!G42001)</f>
        <v/>
      </c>
    </row>
    <row r="42002" spans="13:13">
      <c r="M42002" s="264" t="str">
        <f>IF('(2-4) 퇴직자 및 DC전환자 명부'!G42002="","",'(2-4) 퇴직자 및 DC전환자 명부'!G42002)</f>
        <v/>
      </c>
    </row>
    <row r="42003" spans="13:13">
      <c r="M42003" s="264" t="str">
        <f>IF('(2-4) 퇴직자 및 DC전환자 명부'!G42003="","",'(2-4) 퇴직자 및 DC전환자 명부'!G42003)</f>
        <v/>
      </c>
    </row>
    <row r="42004" spans="13:13">
      <c r="M42004" s="264" t="str">
        <f>IF('(2-4) 퇴직자 및 DC전환자 명부'!G42004="","",'(2-4) 퇴직자 및 DC전환자 명부'!G42004)</f>
        <v/>
      </c>
    </row>
    <row r="42005" spans="13:13">
      <c r="M42005" s="264" t="str">
        <f>IF('(2-4) 퇴직자 및 DC전환자 명부'!G42005="","",'(2-4) 퇴직자 및 DC전환자 명부'!G42005)</f>
        <v/>
      </c>
    </row>
    <row r="42006" spans="13:13">
      <c r="M42006" s="264" t="str">
        <f>IF('(2-4) 퇴직자 및 DC전환자 명부'!G42006="","",'(2-4) 퇴직자 및 DC전환자 명부'!G42006)</f>
        <v/>
      </c>
    </row>
    <row r="42007" spans="13:13">
      <c r="M42007" s="264" t="str">
        <f>IF('(2-4) 퇴직자 및 DC전환자 명부'!G42007="","",'(2-4) 퇴직자 및 DC전환자 명부'!G42007)</f>
        <v/>
      </c>
    </row>
    <row r="42008" spans="13:13">
      <c r="M42008" s="264" t="str">
        <f>IF('(2-4) 퇴직자 및 DC전환자 명부'!G42008="","",'(2-4) 퇴직자 및 DC전환자 명부'!G42008)</f>
        <v/>
      </c>
    </row>
    <row r="42009" spans="13:13">
      <c r="M42009" s="264" t="str">
        <f>IF('(2-4) 퇴직자 및 DC전환자 명부'!G42009="","",'(2-4) 퇴직자 및 DC전환자 명부'!G42009)</f>
        <v/>
      </c>
    </row>
    <row r="42010" spans="13:13">
      <c r="M42010" s="264" t="str">
        <f>IF('(2-4) 퇴직자 및 DC전환자 명부'!G42010="","",'(2-4) 퇴직자 및 DC전환자 명부'!G42010)</f>
        <v/>
      </c>
    </row>
    <row r="42011" spans="13:13">
      <c r="M42011" s="264" t="str">
        <f>IF('(2-4) 퇴직자 및 DC전환자 명부'!G42011="","",'(2-4) 퇴직자 및 DC전환자 명부'!G42011)</f>
        <v/>
      </c>
    </row>
    <row r="42012" spans="13:13">
      <c r="M42012" s="264" t="str">
        <f>IF('(2-4) 퇴직자 및 DC전환자 명부'!G42012="","",'(2-4) 퇴직자 및 DC전환자 명부'!G42012)</f>
        <v/>
      </c>
    </row>
    <row r="42013" spans="13:13">
      <c r="M42013" s="264" t="str">
        <f>IF('(2-4) 퇴직자 및 DC전환자 명부'!G42013="","",'(2-4) 퇴직자 및 DC전환자 명부'!G42013)</f>
        <v/>
      </c>
    </row>
    <row r="42014" spans="13:13">
      <c r="M42014" s="264" t="str">
        <f>IF('(2-4) 퇴직자 및 DC전환자 명부'!G42014="","",'(2-4) 퇴직자 및 DC전환자 명부'!G42014)</f>
        <v/>
      </c>
    </row>
    <row r="42015" spans="13:13">
      <c r="M42015" s="264" t="str">
        <f>IF('(2-4) 퇴직자 및 DC전환자 명부'!G42015="","",'(2-4) 퇴직자 및 DC전환자 명부'!G42015)</f>
        <v/>
      </c>
    </row>
    <row r="42016" spans="13:13">
      <c r="M42016" s="264" t="str">
        <f>IF('(2-4) 퇴직자 및 DC전환자 명부'!G42016="","",'(2-4) 퇴직자 및 DC전환자 명부'!G42016)</f>
        <v/>
      </c>
    </row>
    <row r="42017" spans="13:13">
      <c r="M42017" s="264" t="str">
        <f>IF('(2-4) 퇴직자 및 DC전환자 명부'!G42017="","",'(2-4) 퇴직자 및 DC전환자 명부'!G42017)</f>
        <v/>
      </c>
    </row>
    <row r="42018" spans="13:13">
      <c r="M42018" s="264" t="str">
        <f>IF('(2-4) 퇴직자 및 DC전환자 명부'!G42018="","",'(2-4) 퇴직자 및 DC전환자 명부'!G42018)</f>
        <v/>
      </c>
    </row>
    <row r="42019" spans="13:13">
      <c r="M42019" s="264" t="str">
        <f>IF('(2-4) 퇴직자 및 DC전환자 명부'!G42019="","",'(2-4) 퇴직자 및 DC전환자 명부'!G42019)</f>
        <v/>
      </c>
    </row>
    <row r="42020" spans="13:13">
      <c r="M42020" s="264" t="str">
        <f>IF('(2-4) 퇴직자 및 DC전환자 명부'!G42020="","",'(2-4) 퇴직자 및 DC전환자 명부'!G42020)</f>
        <v/>
      </c>
    </row>
    <row r="42021" spans="13:13">
      <c r="M42021" s="264" t="str">
        <f>IF('(2-4) 퇴직자 및 DC전환자 명부'!G42021="","",'(2-4) 퇴직자 및 DC전환자 명부'!G42021)</f>
        <v/>
      </c>
    </row>
    <row r="42022" spans="13:13">
      <c r="M42022" s="264" t="str">
        <f>IF('(2-4) 퇴직자 및 DC전환자 명부'!G42022="","",'(2-4) 퇴직자 및 DC전환자 명부'!G42022)</f>
        <v/>
      </c>
    </row>
    <row r="42023" spans="13:13">
      <c r="M42023" s="264" t="str">
        <f>IF('(2-4) 퇴직자 및 DC전환자 명부'!G42023="","",'(2-4) 퇴직자 및 DC전환자 명부'!G42023)</f>
        <v/>
      </c>
    </row>
    <row r="42024" spans="13:13">
      <c r="M42024" s="264" t="str">
        <f>IF('(2-4) 퇴직자 및 DC전환자 명부'!G42024="","",'(2-4) 퇴직자 및 DC전환자 명부'!G42024)</f>
        <v/>
      </c>
    </row>
    <row r="42025" spans="13:13">
      <c r="M42025" s="264" t="str">
        <f>IF('(2-4) 퇴직자 및 DC전환자 명부'!G42025="","",'(2-4) 퇴직자 및 DC전환자 명부'!G42025)</f>
        <v/>
      </c>
    </row>
    <row r="42026" spans="13:13">
      <c r="M42026" s="264" t="str">
        <f>IF('(2-4) 퇴직자 및 DC전환자 명부'!G42026="","",'(2-4) 퇴직자 및 DC전환자 명부'!G42026)</f>
        <v/>
      </c>
    </row>
    <row r="42027" spans="13:13">
      <c r="M42027" s="264" t="str">
        <f>IF('(2-4) 퇴직자 및 DC전환자 명부'!G42027="","",'(2-4) 퇴직자 및 DC전환자 명부'!G42027)</f>
        <v/>
      </c>
    </row>
    <row r="42028" spans="13:13">
      <c r="M42028" s="264" t="str">
        <f>IF('(2-4) 퇴직자 및 DC전환자 명부'!G42028="","",'(2-4) 퇴직자 및 DC전환자 명부'!G42028)</f>
        <v/>
      </c>
    </row>
    <row r="42029" spans="13:13">
      <c r="M42029" s="264" t="str">
        <f>IF('(2-4) 퇴직자 및 DC전환자 명부'!G42029="","",'(2-4) 퇴직자 및 DC전환자 명부'!G42029)</f>
        <v/>
      </c>
    </row>
    <row r="42030" spans="13:13">
      <c r="M42030" s="264" t="str">
        <f>IF('(2-4) 퇴직자 및 DC전환자 명부'!G42030="","",'(2-4) 퇴직자 및 DC전환자 명부'!G42030)</f>
        <v/>
      </c>
    </row>
    <row r="42031" spans="13:13">
      <c r="M42031" s="264" t="str">
        <f>IF('(2-4) 퇴직자 및 DC전환자 명부'!G42031="","",'(2-4) 퇴직자 및 DC전환자 명부'!G42031)</f>
        <v/>
      </c>
    </row>
    <row r="42032" spans="13:13">
      <c r="M42032" s="264" t="str">
        <f>IF('(2-4) 퇴직자 및 DC전환자 명부'!G42032="","",'(2-4) 퇴직자 및 DC전환자 명부'!G42032)</f>
        <v/>
      </c>
    </row>
    <row r="42033" spans="13:13">
      <c r="M42033" s="264" t="str">
        <f>IF('(2-4) 퇴직자 및 DC전환자 명부'!G42033="","",'(2-4) 퇴직자 및 DC전환자 명부'!G42033)</f>
        <v/>
      </c>
    </row>
    <row r="42034" spans="13:13">
      <c r="M42034" s="264" t="str">
        <f>IF('(2-4) 퇴직자 및 DC전환자 명부'!G42034="","",'(2-4) 퇴직자 및 DC전환자 명부'!G42034)</f>
        <v/>
      </c>
    </row>
    <row r="42035" spans="13:13">
      <c r="M42035" s="264" t="str">
        <f>IF('(2-4) 퇴직자 및 DC전환자 명부'!G42035="","",'(2-4) 퇴직자 및 DC전환자 명부'!G42035)</f>
        <v/>
      </c>
    </row>
    <row r="42036" spans="13:13">
      <c r="M42036" s="264" t="str">
        <f>IF('(2-4) 퇴직자 및 DC전환자 명부'!G42036="","",'(2-4) 퇴직자 및 DC전환자 명부'!G42036)</f>
        <v/>
      </c>
    </row>
    <row r="42037" spans="13:13">
      <c r="M42037" s="264" t="str">
        <f>IF('(2-4) 퇴직자 및 DC전환자 명부'!G42037="","",'(2-4) 퇴직자 및 DC전환자 명부'!G42037)</f>
        <v/>
      </c>
    </row>
    <row r="42038" spans="13:13">
      <c r="M42038" s="264" t="str">
        <f>IF('(2-4) 퇴직자 및 DC전환자 명부'!G42038="","",'(2-4) 퇴직자 및 DC전환자 명부'!G42038)</f>
        <v/>
      </c>
    </row>
    <row r="42039" spans="13:13">
      <c r="M42039" s="264" t="str">
        <f>IF('(2-4) 퇴직자 및 DC전환자 명부'!G42039="","",'(2-4) 퇴직자 및 DC전환자 명부'!G42039)</f>
        <v/>
      </c>
    </row>
    <row r="42040" spans="13:13">
      <c r="M42040" s="264" t="str">
        <f>IF('(2-4) 퇴직자 및 DC전환자 명부'!G42040="","",'(2-4) 퇴직자 및 DC전환자 명부'!G42040)</f>
        <v/>
      </c>
    </row>
    <row r="42041" spans="13:13">
      <c r="M42041" s="264" t="str">
        <f>IF('(2-4) 퇴직자 및 DC전환자 명부'!G42041="","",'(2-4) 퇴직자 및 DC전환자 명부'!G42041)</f>
        <v/>
      </c>
    </row>
    <row r="42042" spans="13:13">
      <c r="M42042" s="264" t="str">
        <f>IF('(2-4) 퇴직자 및 DC전환자 명부'!G42042="","",'(2-4) 퇴직자 및 DC전환자 명부'!G42042)</f>
        <v/>
      </c>
    </row>
    <row r="42043" spans="13:13">
      <c r="M42043" s="264" t="str">
        <f>IF('(2-4) 퇴직자 및 DC전환자 명부'!G42043="","",'(2-4) 퇴직자 및 DC전환자 명부'!G42043)</f>
        <v/>
      </c>
    </row>
    <row r="42044" spans="13:13">
      <c r="M42044" s="264" t="str">
        <f>IF('(2-4) 퇴직자 및 DC전환자 명부'!G42044="","",'(2-4) 퇴직자 및 DC전환자 명부'!G42044)</f>
        <v/>
      </c>
    </row>
    <row r="42045" spans="13:13">
      <c r="M42045" s="264" t="str">
        <f>IF('(2-4) 퇴직자 및 DC전환자 명부'!G42045="","",'(2-4) 퇴직자 및 DC전환자 명부'!G42045)</f>
        <v/>
      </c>
    </row>
    <row r="42046" spans="13:13">
      <c r="M42046" s="264" t="str">
        <f>IF('(2-4) 퇴직자 및 DC전환자 명부'!G42046="","",'(2-4) 퇴직자 및 DC전환자 명부'!G42046)</f>
        <v/>
      </c>
    </row>
    <row r="42047" spans="13:13">
      <c r="M42047" s="264" t="str">
        <f>IF('(2-4) 퇴직자 및 DC전환자 명부'!G42047="","",'(2-4) 퇴직자 및 DC전환자 명부'!G42047)</f>
        <v/>
      </c>
    </row>
    <row r="42048" spans="13:13">
      <c r="M42048" s="264" t="str">
        <f>IF('(2-4) 퇴직자 및 DC전환자 명부'!G42048="","",'(2-4) 퇴직자 및 DC전환자 명부'!G42048)</f>
        <v/>
      </c>
    </row>
    <row r="42049" spans="13:13">
      <c r="M42049" s="264" t="str">
        <f>IF('(2-4) 퇴직자 및 DC전환자 명부'!G42049="","",'(2-4) 퇴직자 및 DC전환자 명부'!G42049)</f>
        <v/>
      </c>
    </row>
    <row r="42050" spans="13:13">
      <c r="M42050" s="264" t="str">
        <f>IF('(2-4) 퇴직자 및 DC전환자 명부'!G42050="","",'(2-4) 퇴직자 및 DC전환자 명부'!G42050)</f>
        <v/>
      </c>
    </row>
    <row r="42051" spans="13:13">
      <c r="M42051" s="264" t="str">
        <f>IF('(2-4) 퇴직자 및 DC전환자 명부'!G42051="","",'(2-4) 퇴직자 및 DC전환자 명부'!G42051)</f>
        <v/>
      </c>
    </row>
    <row r="42052" spans="13:13">
      <c r="M42052" s="264" t="str">
        <f>IF('(2-4) 퇴직자 및 DC전환자 명부'!G42052="","",'(2-4) 퇴직자 및 DC전환자 명부'!G42052)</f>
        <v/>
      </c>
    </row>
    <row r="42053" spans="13:13">
      <c r="M42053" s="264" t="str">
        <f>IF('(2-4) 퇴직자 및 DC전환자 명부'!G42053="","",'(2-4) 퇴직자 및 DC전환자 명부'!G42053)</f>
        <v/>
      </c>
    </row>
    <row r="42054" spans="13:13">
      <c r="M42054" s="264" t="str">
        <f>IF('(2-4) 퇴직자 및 DC전환자 명부'!G42054="","",'(2-4) 퇴직자 및 DC전환자 명부'!G42054)</f>
        <v/>
      </c>
    </row>
    <row r="42055" spans="13:13">
      <c r="M42055" s="264" t="str">
        <f>IF('(2-4) 퇴직자 및 DC전환자 명부'!G42055="","",'(2-4) 퇴직자 및 DC전환자 명부'!G42055)</f>
        <v/>
      </c>
    </row>
    <row r="42056" spans="13:13">
      <c r="M42056" s="264" t="str">
        <f>IF('(2-4) 퇴직자 및 DC전환자 명부'!G42056="","",'(2-4) 퇴직자 및 DC전환자 명부'!G42056)</f>
        <v/>
      </c>
    </row>
    <row r="42057" spans="13:13">
      <c r="M42057" s="264" t="str">
        <f>IF('(2-4) 퇴직자 및 DC전환자 명부'!G42057="","",'(2-4) 퇴직자 및 DC전환자 명부'!G42057)</f>
        <v/>
      </c>
    </row>
    <row r="42058" spans="13:13">
      <c r="M42058" s="264" t="str">
        <f>IF('(2-4) 퇴직자 및 DC전환자 명부'!G42058="","",'(2-4) 퇴직자 및 DC전환자 명부'!G42058)</f>
        <v/>
      </c>
    </row>
    <row r="42059" spans="13:13">
      <c r="M42059" s="264" t="str">
        <f>IF('(2-4) 퇴직자 및 DC전환자 명부'!G42059="","",'(2-4) 퇴직자 및 DC전환자 명부'!G42059)</f>
        <v/>
      </c>
    </row>
    <row r="42060" spans="13:13">
      <c r="M42060" s="264" t="str">
        <f>IF('(2-4) 퇴직자 및 DC전환자 명부'!G42060="","",'(2-4) 퇴직자 및 DC전환자 명부'!G42060)</f>
        <v/>
      </c>
    </row>
    <row r="42061" spans="13:13">
      <c r="M42061" s="264" t="str">
        <f>IF('(2-4) 퇴직자 및 DC전환자 명부'!G42061="","",'(2-4) 퇴직자 및 DC전환자 명부'!G42061)</f>
        <v/>
      </c>
    </row>
    <row r="42062" spans="13:13">
      <c r="M42062" s="264" t="str">
        <f>IF('(2-4) 퇴직자 및 DC전환자 명부'!G42062="","",'(2-4) 퇴직자 및 DC전환자 명부'!G42062)</f>
        <v/>
      </c>
    </row>
    <row r="42063" spans="13:13">
      <c r="M42063" s="264" t="str">
        <f>IF('(2-4) 퇴직자 및 DC전환자 명부'!G42063="","",'(2-4) 퇴직자 및 DC전환자 명부'!G42063)</f>
        <v/>
      </c>
    </row>
    <row r="42064" spans="13:13">
      <c r="M42064" s="264" t="str">
        <f>IF('(2-4) 퇴직자 및 DC전환자 명부'!G42064="","",'(2-4) 퇴직자 및 DC전환자 명부'!G42064)</f>
        <v/>
      </c>
    </row>
    <row r="42065" spans="13:13">
      <c r="M42065" s="264" t="str">
        <f>IF('(2-4) 퇴직자 및 DC전환자 명부'!G42065="","",'(2-4) 퇴직자 및 DC전환자 명부'!G42065)</f>
        <v/>
      </c>
    </row>
    <row r="42066" spans="13:13">
      <c r="M42066" s="264" t="str">
        <f>IF('(2-4) 퇴직자 및 DC전환자 명부'!G42066="","",'(2-4) 퇴직자 및 DC전환자 명부'!G42066)</f>
        <v/>
      </c>
    </row>
    <row r="42067" spans="13:13">
      <c r="M42067" s="264" t="str">
        <f>IF('(2-4) 퇴직자 및 DC전환자 명부'!G42067="","",'(2-4) 퇴직자 및 DC전환자 명부'!G42067)</f>
        <v/>
      </c>
    </row>
    <row r="42068" spans="13:13">
      <c r="M42068" s="264" t="str">
        <f>IF('(2-4) 퇴직자 및 DC전환자 명부'!G42068="","",'(2-4) 퇴직자 및 DC전환자 명부'!G42068)</f>
        <v/>
      </c>
    </row>
    <row r="42069" spans="13:13">
      <c r="M42069" s="264" t="str">
        <f>IF('(2-4) 퇴직자 및 DC전환자 명부'!G42069="","",'(2-4) 퇴직자 및 DC전환자 명부'!G42069)</f>
        <v/>
      </c>
    </row>
    <row r="42070" spans="13:13">
      <c r="M42070" s="264" t="str">
        <f>IF('(2-4) 퇴직자 및 DC전환자 명부'!G42070="","",'(2-4) 퇴직자 및 DC전환자 명부'!G42070)</f>
        <v/>
      </c>
    </row>
    <row r="42071" spans="13:13">
      <c r="M42071" s="264" t="str">
        <f>IF('(2-4) 퇴직자 및 DC전환자 명부'!G42071="","",'(2-4) 퇴직자 및 DC전환자 명부'!G42071)</f>
        <v/>
      </c>
    </row>
    <row r="42072" spans="13:13">
      <c r="M42072" s="264" t="str">
        <f>IF('(2-4) 퇴직자 및 DC전환자 명부'!G42072="","",'(2-4) 퇴직자 및 DC전환자 명부'!G42072)</f>
        <v/>
      </c>
    </row>
    <row r="42073" spans="13:13">
      <c r="M42073" s="264" t="str">
        <f>IF('(2-4) 퇴직자 및 DC전환자 명부'!G42073="","",'(2-4) 퇴직자 및 DC전환자 명부'!G42073)</f>
        <v/>
      </c>
    </row>
    <row r="42074" spans="13:13">
      <c r="M42074" s="264" t="str">
        <f>IF('(2-4) 퇴직자 및 DC전환자 명부'!G42074="","",'(2-4) 퇴직자 및 DC전환자 명부'!G42074)</f>
        <v/>
      </c>
    </row>
    <row r="42075" spans="13:13">
      <c r="M42075" s="264" t="str">
        <f>IF('(2-4) 퇴직자 및 DC전환자 명부'!G42075="","",'(2-4) 퇴직자 및 DC전환자 명부'!G42075)</f>
        <v/>
      </c>
    </row>
    <row r="42076" spans="13:13">
      <c r="M42076" s="264" t="str">
        <f>IF('(2-4) 퇴직자 및 DC전환자 명부'!G42076="","",'(2-4) 퇴직자 및 DC전환자 명부'!G42076)</f>
        <v/>
      </c>
    </row>
    <row r="42077" spans="13:13">
      <c r="M42077" s="264" t="str">
        <f>IF('(2-4) 퇴직자 및 DC전환자 명부'!G42077="","",'(2-4) 퇴직자 및 DC전환자 명부'!G42077)</f>
        <v/>
      </c>
    </row>
    <row r="42078" spans="13:13">
      <c r="M42078" s="264" t="str">
        <f>IF('(2-4) 퇴직자 및 DC전환자 명부'!G42078="","",'(2-4) 퇴직자 및 DC전환자 명부'!G42078)</f>
        <v/>
      </c>
    </row>
    <row r="42079" spans="13:13">
      <c r="M42079" s="264" t="str">
        <f>IF('(2-4) 퇴직자 및 DC전환자 명부'!G42079="","",'(2-4) 퇴직자 및 DC전환자 명부'!G42079)</f>
        <v/>
      </c>
    </row>
    <row r="42080" spans="13:13">
      <c r="M42080" s="264" t="str">
        <f>IF('(2-4) 퇴직자 및 DC전환자 명부'!G42080="","",'(2-4) 퇴직자 및 DC전환자 명부'!G42080)</f>
        <v/>
      </c>
    </row>
    <row r="42081" spans="13:13">
      <c r="M42081" s="264" t="str">
        <f>IF('(2-4) 퇴직자 및 DC전환자 명부'!G42081="","",'(2-4) 퇴직자 및 DC전환자 명부'!G42081)</f>
        <v/>
      </c>
    </row>
    <row r="42082" spans="13:13">
      <c r="M42082" s="264" t="str">
        <f>IF('(2-4) 퇴직자 및 DC전환자 명부'!G42082="","",'(2-4) 퇴직자 및 DC전환자 명부'!G42082)</f>
        <v/>
      </c>
    </row>
    <row r="42083" spans="13:13">
      <c r="M42083" s="264" t="str">
        <f>IF('(2-4) 퇴직자 및 DC전환자 명부'!G42083="","",'(2-4) 퇴직자 및 DC전환자 명부'!G42083)</f>
        <v/>
      </c>
    </row>
    <row r="42084" spans="13:13">
      <c r="M42084" s="264" t="str">
        <f>IF('(2-4) 퇴직자 및 DC전환자 명부'!G42084="","",'(2-4) 퇴직자 및 DC전환자 명부'!G42084)</f>
        <v/>
      </c>
    </row>
    <row r="42085" spans="13:13">
      <c r="M42085" s="264" t="str">
        <f>IF('(2-4) 퇴직자 및 DC전환자 명부'!G42085="","",'(2-4) 퇴직자 및 DC전환자 명부'!G42085)</f>
        <v/>
      </c>
    </row>
    <row r="42086" spans="13:13">
      <c r="M42086" s="264" t="str">
        <f>IF('(2-4) 퇴직자 및 DC전환자 명부'!G42086="","",'(2-4) 퇴직자 및 DC전환자 명부'!G42086)</f>
        <v/>
      </c>
    </row>
    <row r="42087" spans="13:13">
      <c r="M42087" s="264" t="str">
        <f>IF('(2-4) 퇴직자 및 DC전환자 명부'!G42087="","",'(2-4) 퇴직자 및 DC전환자 명부'!G42087)</f>
        <v/>
      </c>
    </row>
    <row r="42088" spans="13:13">
      <c r="M42088" s="264" t="str">
        <f>IF('(2-4) 퇴직자 및 DC전환자 명부'!G42088="","",'(2-4) 퇴직자 및 DC전환자 명부'!G42088)</f>
        <v/>
      </c>
    </row>
    <row r="42089" spans="13:13">
      <c r="M42089" s="264" t="str">
        <f>IF('(2-4) 퇴직자 및 DC전환자 명부'!G42089="","",'(2-4) 퇴직자 및 DC전환자 명부'!G42089)</f>
        <v/>
      </c>
    </row>
    <row r="42090" spans="13:13">
      <c r="M42090" s="264" t="str">
        <f>IF('(2-4) 퇴직자 및 DC전환자 명부'!G42090="","",'(2-4) 퇴직자 및 DC전환자 명부'!G42090)</f>
        <v/>
      </c>
    </row>
    <row r="42091" spans="13:13">
      <c r="M42091" s="264" t="str">
        <f>IF('(2-4) 퇴직자 및 DC전환자 명부'!G42091="","",'(2-4) 퇴직자 및 DC전환자 명부'!G42091)</f>
        <v/>
      </c>
    </row>
    <row r="42092" spans="13:13">
      <c r="M42092" s="264" t="str">
        <f>IF('(2-4) 퇴직자 및 DC전환자 명부'!G42092="","",'(2-4) 퇴직자 및 DC전환자 명부'!G42092)</f>
        <v/>
      </c>
    </row>
    <row r="42093" spans="13:13">
      <c r="M42093" s="264" t="str">
        <f>IF('(2-4) 퇴직자 및 DC전환자 명부'!G42093="","",'(2-4) 퇴직자 및 DC전환자 명부'!G42093)</f>
        <v/>
      </c>
    </row>
    <row r="42094" spans="13:13">
      <c r="M42094" s="264" t="str">
        <f>IF('(2-4) 퇴직자 및 DC전환자 명부'!G42094="","",'(2-4) 퇴직자 및 DC전환자 명부'!G42094)</f>
        <v/>
      </c>
    </row>
    <row r="42095" spans="13:13">
      <c r="M42095" s="264" t="str">
        <f>IF('(2-4) 퇴직자 및 DC전환자 명부'!G42095="","",'(2-4) 퇴직자 및 DC전환자 명부'!G42095)</f>
        <v/>
      </c>
    </row>
    <row r="42096" spans="13:13">
      <c r="M42096" s="264" t="str">
        <f>IF('(2-4) 퇴직자 및 DC전환자 명부'!G42096="","",'(2-4) 퇴직자 및 DC전환자 명부'!G42096)</f>
        <v/>
      </c>
    </row>
    <row r="42097" spans="13:13">
      <c r="M42097" s="264" t="str">
        <f>IF('(2-4) 퇴직자 및 DC전환자 명부'!G42097="","",'(2-4) 퇴직자 및 DC전환자 명부'!G42097)</f>
        <v/>
      </c>
    </row>
    <row r="42098" spans="13:13">
      <c r="M42098" s="264" t="str">
        <f>IF('(2-4) 퇴직자 및 DC전환자 명부'!G42098="","",'(2-4) 퇴직자 및 DC전환자 명부'!G42098)</f>
        <v/>
      </c>
    </row>
    <row r="42099" spans="13:13">
      <c r="M42099" s="264" t="str">
        <f>IF('(2-4) 퇴직자 및 DC전환자 명부'!G42099="","",'(2-4) 퇴직자 및 DC전환자 명부'!G42099)</f>
        <v/>
      </c>
    </row>
    <row r="42100" spans="13:13">
      <c r="M42100" s="264" t="str">
        <f>IF('(2-4) 퇴직자 및 DC전환자 명부'!G42100="","",'(2-4) 퇴직자 및 DC전환자 명부'!G42100)</f>
        <v/>
      </c>
    </row>
    <row r="42101" spans="13:13">
      <c r="M42101" s="264" t="str">
        <f>IF('(2-4) 퇴직자 및 DC전환자 명부'!G42101="","",'(2-4) 퇴직자 및 DC전환자 명부'!G42101)</f>
        <v/>
      </c>
    </row>
    <row r="42102" spans="13:13">
      <c r="M42102" s="264" t="str">
        <f>IF('(2-4) 퇴직자 및 DC전환자 명부'!G42102="","",'(2-4) 퇴직자 및 DC전환자 명부'!G42102)</f>
        <v/>
      </c>
    </row>
    <row r="42103" spans="13:13">
      <c r="M42103" s="264" t="str">
        <f>IF('(2-4) 퇴직자 및 DC전환자 명부'!G42103="","",'(2-4) 퇴직자 및 DC전환자 명부'!G42103)</f>
        <v/>
      </c>
    </row>
    <row r="42104" spans="13:13">
      <c r="M42104" s="264" t="str">
        <f>IF('(2-4) 퇴직자 및 DC전환자 명부'!G42104="","",'(2-4) 퇴직자 및 DC전환자 명부'!G42104)</f>
        <v/>
      </c>
    </row>
    <row r="42105" spans="13:13">
      <c r="M42105" s="264" t="str">
        <f>IF('(2-4) 퇴직자 및 DC전환자 명부'!G42105="","",'(2-4) 퇴직자 및 DC전환자 명부'!G42105)</f>
        <v/>
      </c>
    </row>
    <row r="42106" spans="13:13">
      <c r="M42106" s="264" t="str">
        <f>IF('(2-4) 퇴직자 및 DC전환자 명부'!G42106="","",'(2-4) 퇴직자 및 DC전환자 명부'!G42106)</f>
        <v/>
      </c>
    </row>
    <row r="42107" spans="13:13">
      <c r="M42107" s="264" t="str">
        <f>IF('(2-4) 퇴직자 및 DC전환자 명부'!G42107="","",'(2-4) 퇴직자 및 DC전환자 명부'!G42107)</f>
        <v/>
      </c>
    </row>
    <row r="42108" spans="13:13">
      <c r="M42108" s="264" t="str">
        <f>IF('(2-4) 퇴직자 및 DC전환자 명부'!G42108="","",'(2-4) 퇴직자 및 DC전환자 명부'!G42108)</f>
        <v/>
      </c>
    </row>
    <row r="42109" spans="13:13">
      <c r="M42109" s="264" t="str">
        <f>IF('(2-4) 퇴직자 및 DC전환자 명부'!G42109="","",'(2-4) 퇴직자 및 DC전환자 명부'!G42109)</f>
        <v/>
      </c>
    </row>
    <row r="42110" spans="13:13">
      <c r="M42110" s="264" t="str">
        <f>IF('(2-4) 퇴직자 및 DC전환자 명부'!G42110="","",'(2-4) 퇴직자 및 DC전환자 명부'!G42110)</f>
        <v/>
      </c>
    </row>
    <row r="42111" spans="13:13">
      <c r="M42111" s="264" t="str">
        <f>IF('(2-4) 퇴직자 및 DC전환자 명부'!G42111="","",'(2-4) 퇴직자 및 DC전환자 명부'!G42111)</f>
        <v/>
      </c>
    </row>
    <row r="42112" spans="13:13">
      <c r="M42112" s="264" t="str">
        <f>IF('(2-4) 퇴직자 및 DC전환자 명부'!G42112="","",'(2-4) 퇴직자 및 DC전환자 명부'!G42112)</f>
        <v/>
      </c>
    </row>
    <row r="42113" spans="13:13">
      <c r="M42113" s="264" t="str">
        <f>IF('(2-4) 퇴직자 및 DC전환자 명부'!G42113="","",'(2-4) 퇴직자 및 DC전환자 명부'!G42113)</f>
        <v/>
      </c>
    </row>
    <row r="42114" spans="13:13">
      <c r="M42114" s="264" t="str">
        <f>IF('(2-4) 퇴직자 및 DC전환자 명부'!G42114="","",'(2-4) 퇴직자 및 DC전환자 명부'!G42114)</f>
        <v/>
      </c>
    </row>
    <row r="42115" spans="13:13">
      <c r="M42115" s="264" t="str">
        <f>IF('(2-4) 퇴직자 및 DC전환자 명부'!G42115="","",'(2-4) 퇴직자 및 DC전환자 명부'!G42115)</f>
        <v/>
      </c>
    </row>
    <row r="42116" spans="13:13">
      <c r="M42116" s="264" t="str">
        <f>IF('(2-4) 퇴직자 및 DC전환자 명부'!G42116="","",'(2-4) 퇴직자 및 DC전환자 명부'!G42116)</f>
        <v/>
      </c>
    </row>
    <row r="42117" spans="13:13">
      <c r="M42117" s="264" t="str">
        <f>IF('(2-4) 퇴직자 및 DC전환자 명부'!G42117="","",'(2-4) 퇴직자 및 DC전환자 명부'!G42117)</f>
        <v/>
      </c>
    </row>
    <row r="42118" spans="13:13">
      <c r="M42118" s="264" t="str">
        <f>IF('(2-4) 퇴직자 및 DC전환자 명부'!G42118="","",'(2-4) 퇴직자 및 DC전환자 명부'!G42118)</f>
        <v/>
      </c>
    </row>
    <row r="42119" spans="13:13">
      <c r="M42119" s="264" t="str">
        <f>IF('(2-4) 퇴직자 및 DC전환자 명부'!G42119="","",'(2-4) 퇴직자 및 DC전환자 명부'!G42119)</f>
        <v/>
      </c>
    </row>
    <row r="42120" spans="13:13">
      <c r="M42120" s="264" t="str">
        <f>IF('(2-4) 퇴직자 및 DC전환자 명부'!G42120="","",'(2-4) 퇴직자 및 DC전환자 명부'!G42120)</f>
        <v/>
      </c>
    </row>
    <row r="42121" spans="13:13">
      <c r="M42121" s="264" t="str">
        <f>IF('(2-4) 퇴직자 및 DC전환자 명부'!G42121="","",'(2-4) 퇴직자 및 DC전환자 명부'!G42121)</f>
        <v/>
      </c>
    </row>
    <row r="42122" spans="13:13">
      <c r="M42122" s="264" t="str">
        <f>IF('(2-4) 퇴직자 및 DC전환자 명부'!G42122="","",'(2-4) 퇴직자 및 DC전환자 명부'!G42122)</f>
        <v/>
      </c>
    </row>
    <row r="42123" spans="13:13">
      <c r="M42123" s="264" t="str">
        <f>IF('(2-4) 퇴직자 및 DC전환자 명부'!G42123="","",'(2-4) 퇴직자 및 DC전환자 명부'!G42123)</f>
        <v/>
      </c>
    </row>
    <row r="42124" spans="13:13">
      <c r="M42124" s="264" t="str">
        <f>IF('(2-4) 퇴직자 및 DC전환자 명부'!G42124="","",'(2-4) 퇴직자 및 DC전환자 명부'!G42124)</f>
        <v/>
      </c>
    </row>
    <row r="42125" spans="13:13">
      <c r="M42125" s="264" t="str">
        <f>IF('(2-4) 퇴직자 및 DC전환자 명부'!G42125="","",'(2-4) 퇴직자 및 DC전환자 명부'!G42125)</f>
        <v/>
      </c>
    </row>
    <row r="42126" spans="13:13">
      <c r="M42126" s="264" t="str">
        <f>IF('(2-4) 퇴직자 및 DC전환자 명부'!G42126="","",'(2-4) 퇴직자 및 DC전환자 명부'!G42126)</f>
        <v/>
      </c>
    </row>
    <row r="42127" spans="13:13">
      <c r="M42127" s="264" t="str">
        <f>IF('(2-4) 퇴직자 및 DC전환자 명부'!G42127="","",'(2-4) 퇴직자 및 DC전환자 명부'!G42127)</f>
        <v/>
      </c>
    </row>
    <row r="42128" spans="13:13">
      <c r="M42128" s="264" t="str">
        <f>IF('(2-4) 퇴직자 및 DC전환자 명부'!G42128="","",'(2-4) 퇴직자 및 DC전환자 명부'!G42128)</f>
        <v/>
      </c>
    </row>
    <row r="42129" spans="13:13">
      <c r="M42129" s="264" t="str">
        <f>IF('(2-4) 퇴직자 및 DC전환자 명부'!G42129="","",'(2-4) 퇴직자 및 DC전환자 명부'!G42129)</f>
        <v/>
      </c>
    </row>
    <row r="42130" spans="13:13">
      <c r="M42130" s="264" t="str">
        <f>IF('(2-4) 퇴직자 및 DC전환자 명부'!G42130="","",'(2-4) 퇴직자 및 DC전환자 명부'!G42130)</f>
        <v/>
      </c>
    </row>
    <row r="42131" spans="13:13">
      <c r="M42131" s="264" t="str">
        <f>IF('(2-4) 퇴직자 및 DC전환자 명부'!G42131="","",'(2-4) 퇴직자 및 DC전환자 명부'!G42131)</f>
        <v/>
      </c>
    </row>
    <row r="42132" spans="13:13">
      <c r="M42132" s="264" t="str">
        <f>IF('(2-4) 퇴직자 및 DC전환자 명부'!G42132="","",'(2-4) 퇴직자 및 DC전환자 명부'!G42132)</f>
        <v/>
      </c>
    </row>
    <row r="42133" spans="13:13">
      <c r="M42133" s="264" t="str">
        <f>IF('(2-4) 퇴직자 및 DC전환자 명부'!G42133="","",'(2-4) 퇴직자 및 DC전환자 명부'!G42133)</f>
        <v/>
      </c>
    </row>
    <row r="42134" spans="13:13">
      <c r="M42134" s="264" t="str">
        <f>IF('(2-4) 퇴직자 및 DC전환자 명부'!G42134="","",'(2-4) 퇴직자 및 DC전환자 명부'!G42134)</f>
        <v/>
      </c>
    </row>
    <row r="42135" spans="13:13">
      <c r="M42135" s="264" t="str">
        <f>IF('(2-4) 퇴직자 및 DC전환자 명부'!G42135="","",'(2-4) 퇴직자 및 DC전환자 명부'!G42135)</f>
        <v/>
      </c>
    </row>
    <row r="42136" spans="13:13">
      <c r="M42136" s="264" t="str">
        <f>IF('(2-4) 퇴직자 및 DC전환자 명부'!G42136="","",'(2-4) 퇴직자 및 DC전환자 명부'!G42136)</f>
        <v/>
      </c>
    </row>
    <row r="42137" spans="13:13">
      <c r="M42137" s="264" t="str">
        <f>IF('(2-4) 퇴직자 및 DC전환자 명부'!G42137="","",'(2-4) 퇴직자 및 DC전환자 명부'!G42137)</f>
        <v/>
      </c>
    </row>
    <row r="42138" spans="13:13">
      <c r="M42138" s="264" t="str">
        <f>IF('(2-4) 퇴직자 및 DC전환자 명부'!G42138="","",'(2-4) 퇴직자 및 DC전환자 명부'!G42138)</f>
        <v/>
      </c>
    </row>
    <row r="42139" spans="13:13">
      <c r="M42139" s="264" t="str">
        <f>IF('(2-4) 퇴직자 및 DC전환자 명부'!G42139="","",'(2-4) 퇴직자 및 DC전환자 명부'!G42139)</f>
        <v/>
      </c>
    </row>
    <row r="42140" spans="13:13">
      <c r="M42140" s="264" t="str">
        <f>IF('(2-4) 퇴직자 및 DC전환자 명부'!G42140="","",'(2-4) 퇴직자 및 DC전환자 명부'!G42140)</f>
        <v/>
      </c>
    </row>
    <row r="42141" spans="13:13">
      <c r="M42141" s="264" t="str">
        <f>IF('(2-4) 퇴직자 및 DC전환자 명부'!G42141="","",'(2-4) 퇴직자 및 DC전환자 명부'!G42141)</f>
        <v/>
      </c>
    </row>
    <row r="42142" spans="13:13">
      <c r="M42142" s="264" t="str">
        <f>IF('(2-4) 퇴직자 및 DC전환자 명부'!G42142="","",'(2-4) 퇴직자 및 DC전환자 명부'!G42142)</f>
        <v/>
      </c>
    </row>
    <row r="42143" spans="13:13">
      <c r="M42143" s="264" t="str">
        <f>IF('(2-4) 퇴직자 및 DC전환자 명부'!G42143="","",'(2-4) 퇴직자 및 DC전환자 명부'!G42143)</f>
        <v/>
      </c>
    </row>
    <row r="42144" spans="13:13">
      <c r="M42144" s="264" t="str">
        <f>IF('(2-4) 퇴직자 및 DC전환자 명부'!G42144="","",'(2-4) 퇴직자 및 DC전환자 명부'!G42144)</f>
        <v/>
      </c>
    </row>
    <row r="42145" spans="13:13">
      <c r="M42145" s="264" t="str">
        <f>IF('(2-4) 퇴직자 및 DC전환자 명부'!G42145="","",'(2-4) 퇴직자 및 DC전환자 명부'!G42145)</f>
        <v/>
      </c>
    </row>
    <row r="42146" spans="13:13">
      <c r="M42146" s="264" t="str">
        <f>IF('(2-4) 퇴직자 및 DC전환자 명부'!G42146="","",'(2-4) 퇴직자 및 DC전환자 명부'!G42146)</f>
        <v/>
      </c>
    </row>
    <row r="42147" spans="13:13">
      <c r="M42147" s="264" t="str">
        <f>IF('(2-4) 퇴직자 및 DC전환자 명부'!G42147="","",'(2-4) 퇴직자 및 DC전환자 명부'!G42147)</f>
        <v/>
      </c>
    </row>
    <row r="42148" spans="13:13">
      <c r="M42148" s="264" t="str">
        <f>IF('(2-4) 퇴직자 및 DC전환자 명부'!G42148="","",'(2-4) 퇴직자 및 DC전환자 명부'!G42148)</f>
        <v/>
      </c>
    </row>
    <row r="42149" spans="13:13">
      <c r="M42149" s="264" t="str">
        <f>IF('(2-4) 퇴직자 및 DC전환자 명부'!G42149="","",'(2-4) 퇴직자 및 DC전환자 명부'!G42149)</f>
        <v/>
      </c>
    </row>
    <row r="42150" spans="13:13">
      <c r="M42150" s="264" t="str">
        <f>IF('(2-4) 퇴직자 및 DC전환자 명부'!G42150="","",'(2-4) 퇴직자 및 DC전환자 명부'!G42150)</f>
        <v/>
      </c>
    </row>
    <row r="42151" spans="13:13">
      <c r="M42151" s="264" t="str">
        <f>IF('(2-4) 퇴직자 및 DC전환자 명부'!G42151="","",'(2-4) 퇴직자 및 DC전환자 명부'!G42151)</f>
        <v/>
      </c>
    </row>
    <row r="42152" spans="13:13">
      <c r="M42152" s="264" t="str">
        <f>IF('(2-4) 퇴직자 및 DC전환자 명부'!G42152="","",'(2-4) 퇴직자 및 DC전환자 명부'!G42152)</f>
        <v/>
      </c>
    </row>
    <row r="42153" spans="13:13">
      <c r="M42153" s="264" t="str">
        <f>IF('(2-4) 퇴직자 및 DC전환자 명부'!G42153="","",'(2-4) 퇴직자 및 DC전환자 명부'!G42153)</f>
        <v/>
      </c>
    </row>
    <row r="42154" spans="13:13">
      <c r="M42154" s="264" t="str">
        <f>IF('(2-4) 퇴직자 및 DC전환자 명부'!G42154="","",'(2-4) 퇴직자 및 DC전환자 명부'!G42154)</f>
        <v/>
      </c>
    </row>
    <row r="42155" spans="13:13">
      <c r="M42155" s="264" t="str">
        <f>IF('(2-4) 퇴직자 및 DC전환자 명부'!G42155="","",'(2-4) 퇴직자 및 DC전환자 명부'!G42155)</f>
        <v/>
      </c>
    </row>
    <row r="42156" spans="13:13">
      <c r="M42156" s="264" t="str">
        <f>IF('(2-4) 퇴직자 및 DC전환자 명부'!G42156="","",'(2-4) 퇴직자 및 DC전환자 명부'!G42156)</f>
        <v/>
      </c>
    </row>
    <row r="42157" spans="13:13">
      <c r="M42157" s="264" t="str">
        <f>IF('(2-4) 퇴직자 및 DC전환자 명부'!G42157="","",'(2-4) 퇴직자 및 DC전환자 명부'!G42157)</f>
        <v/>
      </c>
    </row>
    <row r="42158" spans="13:13">
      <c r="M42158" s="264" t="str">
        <f>IF('(2-4) 퇴직자 및 DC전환자 명부'!G42158="","",'(2-4) 퇴직자 및 DC전환자 명부'!G42158)</f>
        <v/>
      </c>
    </row>
    <row r="42159" spans="13:13">
      <c r="M42159" s="264" t="str">
        <f>IF('(2-4) 퇴직자 및 DC전환자 명부'!G42159="","",'(2-4) 퇴직자 및 DC전환자 명부'!G42159)</f>
        <v/>
      </c>
    </row>
    <row r="42160" spans="13:13">
      <c r="M42160" s="264" t="str">
        <f>IF('(2-4) 퇴직자 및 DC전환자 명부'!G42160="","",'(2-4) 퇴직자 및 DC전환자 명부'!G42160)</f>
        <v/>
      </c>
    </row>
    <row r="42161" spans="13:13">
      <c r="M42161" s="264" t="str">
        <f>IF('(2-4) 퇴직자 및 DC전환자 명부'!G42161="","",'(2-4) 퇴직자 및 DC전환자 명부'!G42161)</f>
        <v/>
      </c>
    </row>
    <row r="42162" spans="13:13">
      <c r="M42162" s="264" t="str">
        <f>IF('(2-4) 퇴직자 및 DC전환자 명부'!G42162="","",'(2-4) 퇴직자 및 DC전환자 명부'!G42162)</f>
        <v/>
      </c>
    </row>
    <row r="42163" spans="13:13">
      <c r="M42163" s="264" t="str">
        <f>IF('(2-4) 퇴직자 및 DC전환자 명부'!G42163="","",'(2-4) 퇴직자 및 DC전환자 명부'!G42163)</f>
        <v/>
      </c>
    </row>
    <row r="42164" spans="13:13">
      <c r="M42164" s="264" t="str">
        <f>IF('(2-4) 퇴직자 및 DC전환자 명부'!G42164="","",'(2-4) 퇴직자 및 DC전환자 명부'!G42164)</f>
        <v/>
      </c>
    </row>
    <row r="42165" spans="13:13">
      <c r="M42165" s="264" t="str">
        <f>IF('(2-4) 퇴직자 및 DC전환자 명부'!G42165="","",'(2-4) 퇴직자 및 DC전환자 명부'!G42165)</f>
        <v/>
      </c>
    </row>
    <row r="42166" spans="13:13">
      <c r="M42166" s="264" t="str">
        <f>IF('(2-4) 퇴직자 및 DC전환자 명부'!G42166="","",'(2-4) 퇴직자 및 DC전환자 명부'!G42166)</f>
        <v/>
      </c>
    </row>
    <row r="42167" spans="13:13">
      <c r="M42167" s="264" t="str">
        <f>IF('(2-4) 퇴직자 및 DC전환자 명부'!G42167="","",'(2-4) 퇴직자 및 DC전환자 명부'!G42167)</f>
        <v/>
      </c>
    </row>
    <row r="42168" spans="13:13">
      <c r="M42168" s="264" t="str">
        <f>IF('(2-4) 퇴직자 및 DC전환자 명부'!G42168="","",'(2-4) 퇴직자 및 DC전환자 명부'!G42168)</f>
        <v/>
      </c>
    </row>
    <row r="42169" spans="13:13">
      <c r="M42169" s="264" t="str">
        <f>IF('(2-4) 퇴직자 및 DC전환자 명부'!G42169="","",'(2-4) 퇴직자 및 DC전환자 명부'!G42169)</f>
        <v/>
      </c>
    </row>
    <row r="42170" spans="13:13">
      <c r="M42170" s="264" t="str">
        <f>IF('(2-4) 퇴직자 및 DC전환자 명부'!G42170="","",'(2-4) 퇴직자 및 DC전환자 명부'!G42170)</f>
        <v/>
      </c>
    </row>
    <row r="42171" spans="13:13">
      <c r="M42171" s="264" t="str">
        <f>IF('(2-4) 퇴직자 및 DC전환자 명부'!G42171="","",'(2-4) 퇴직자 및 DC전환자 명부'!G42171)</f>
        <v/>
      </c>
    </row>
    <row r="42172" spans="13:13">
      <c r="M42172" s="264" t="str">
        <f>IF('(2-4) 퇴직자 및 DC전환자 명부'!G42172="","",'(2-4) 퇴직자 및 DC전환자 명부'!G42172)</f>
        <v/>
      </c>
    </row>
    <row r="42173" spans="13:13">
      <c r="M42173" s="264" t="str">
        <f>IF('(2-4) 퇴직자 및 DC전환자 명부'!G42173="","",'(2-4) 퇴직자 및 DC전환자 명부'!G42173)</f>
        <v/>
      </c>
    </row>
    <row r="42174" spans="13:13">
      <c r="M42174" s="264" t="str">
        <f>IF('(2-4) 퇴직자 및 DC전환자 명부'!G42174="","",'(2-4) 퇴직자 및 DC전환자 명부'!G42174)</f>
        <v/>
      </c>
    </row>
    <row r="42175" spans="13:13">
      <c r="M42175" s="264" t="str">
        <f>IF('(2-4) 퇴직자 및 DC전환자 명부'!G42175="","",'(2-4) 퇴직자 및 DC전환자 명부'!G42175)</f>
        <v/>
      </c>
    </row>
    <row r="42176" spans="13:13">
      <c r="M42176" s="264" t="str">
        <f>IF('(2-4) 퇴직자 및 DC전환자 명부'!G42176="","",'(2-4) 퇴직자 및 DC전환자 명부'!G42176)</f>
        <v/>
      </c>
    </row>
    <row r="42177" spans="13:13">
      <c r="M42177" s="264" t="str">
        <f>IF('(2-4) 퇴직자 및 DC전환자 명부'!G42177="","",'(2-4) 퇴직자 및 DC전환자 명부'!G42177)</f>
        <v/>
      </c>
    </row>
    <row r="42178" spans="13:13">
      <c r="M42178" s="264" t="str">
        <f>IF('(2-4) 퇴직자 및 DC전환자 명부'!G42178="","",'(2-4) 퇴직자 및 DC전환자 명부'!G42178)</f>
        <v/>
      </c>
    </row>
    <row r="42179" spans="13:13">
      <c r="M42179" s="264" t="str">
        <f>IF('(2-4) 퇴직자 및 DC전환자 명부'!G42179="","",'(2-4) 퇴직자 및 DC전환자 명부'!G42179)</f>
        <v/>
      </c>
    </row>
    <row r="42180" spans="13:13">
      <c r="M42180" s="264" t="str">
        <f>IF('(2-4) 퇴직자 및 DC전환자 명부'!G42180="","",'(2-4) 퇴직자 및 DC전환자 명부'!G42180)</f>
        <v/>
      </c>
    </row>
    <row r="42181" spans="13:13">
      <c r="M42181" s="264" t="str">
        <f>IF('(2-4) 퇴직자 및 DC전환자 명부'!G42181="","",'(2-4) 퇴직자 및 DC전환자 명부'!G42181)</f>
        <v/>
      </c>
    </row>
    <row r="42182" spans="13:13">
      <c r="M42182" s="264" t="str">
        <f>IF('(2-4) 퇴직자 및 DC전환자 명부'!G42182="","",'(2-4) 퇴직자 및 DC전환자 명부'!G42182)</f>
        <v/>
      </c>
    </row>
    <row r="42183" spans="13:13">
      <c r="M42183" s="264" t="str">
        <f>IF('(2-4) 퇴직자 및 DC전환자 명부'!G42183="","",'(2-4) 퇴직자 및 DC전환자 명부'!G42183)</f>
        <v/>
      </c>
    </row>
    <row r="42184" spans="13:13">
      <c r="M42184" s="264" t="str">
        <f>IF('(2-4) 퇴직자 및 DC전환자 명부'!G42184="","",'(2-4) 퇴직자 및 DC전환자 명부'!G42184)</f>
        <v/>
      </c>
    </row>
    <row r="42185" spans="13:13">
      <c r="M42185" s="264" t="str">
        <f>IF('(2-4) 퇴직자 및 DC전환자 명부'!G42185="","",'(2-4) 퇴직자 및 DC전환자 명부'!G42185)</f>
        <v/>
      </c>
    </row>
    <row r="42186" spans="13:13">
      <c r="M42186" s="264" t="str">
        <f>IF('(2-4) 퇴직자 및 DC전환자 명부'!G42186="","",'(2-4) 퇴직자 및 DC전환자 명부'!G42186)</f>
        <v/>
      </c>
    </row>
    <row r="42187" spans="13:13">
      <c r="M42187" s="264" t="str">
        <f>IF('(2-4) 퇴직자 및 DC전환자 명부'!G42187="","",'(2-4) 퇴직자 및 DC전환자 명부'!G42187)</f>
        <v/>
      </c>
    </row>
    <row r="42188" spans="13:13">
      <c r="M42188" s="264" t="str">
        <f>IF('(2-4) 퇴직자 및 DC전환자 명부'!G42188="","",'(2-4) 퇴직자 및 DC전환자 명부'!G42188)</f>
        <v/>
      </c>
    </row>
    <row r="42189" spans="13:13">
      <c r="M42189" s="264" t="str">
        <f>IF('(2-4) 퇴직자 및 DC전환자 명부'!G42189="","",'(2-4) 퇴직자 및 DC전환자 명부'!G42189)</f>
        <v/>
      </c>
    </row>
    <row r="42190" spans="13:13">
      <c r="M42190" s="264" t="str">
        <f>IF('(2-4) 퇴직자 및 DC전환자 명부'!G42190="","",'(2-4) 퇴직자 및 DC전환자 명부'!G42190)</f>
        <v/>
      </c>
    </row>
    <row r="42191" spans="13:13">
      <c r="M42191" s="264" t="str">
        <f>IF('(2-4) 퇴직자 및 DC전환자 명부'!G42191="","",'(2-4) 퇴직자 및 DC전환자 명부'!G42191)</f>
        <v/>
      </c>
    </row>
    <row r="42192" spans="13:13">
      <c r="M42192" s="264" t="str">
        <f>IF('(2-4) 퇴직자 및 DC전환자 명부'!G42192="","",'(2-4) 퇴직자 및 DC전환자 명부'!G42192)</f>
        <v/>
      </c>
    </row>
    <row r="42193" spans="13:13">
      <c r="M42193" s="264" t="str">
        <f>IF('(2-4) 퇴직자 및 DC전환자 명부'!G42193="","",'(2-4) 퇴직자 및 DC전환자 명부'!G42193)</f>
        <v/>
      </c>
    </row>
    <row r="42194" spans="13:13">
      <c r="M42194" s="264" t="str">
        <f>IF('(2-4) 퇴직자 및 DC전환자 명부'!G42194="","",'(2-4) 퇴직자 및 DC전환자 명부'!G42194)</f>
        <v/>
      </c>
    </row>
    <row r="42195" spans="13:13">
      <c r="M42195" s="264" t="str">
        <f>IF('(2-4) 퇴직자 및 DC전환자 명부'!G42195="","",'(2-4) 퇴직자 및 DC전환자 명부'!G42195)</f>
        <v/>
      </c>
    </row>
    <row r="42196" spans="13:13">
      <c r="M42196" s="264" t="str">
        <f>IF('(2-4) 퇴직자 및 DC전환자 명부'!G42196="","",'(2-4) 퇴직자 및 DC전환자 명부'!G42196)</f>
        <v/>
      </c>
    </row>
    <row r="42197" spans="13:13">
      <c r="M42197" s="264" t="str">
        <f>IF('(2-4) 퇴직자 및 DC전환자 명부'!G42197="","",'(2-4) 퇴직자 및 DC전환자 명부'!G42197)</f>
        <v/>
      </c>
    </row>
    <row r="42198" spans="13:13">
      <c r="M42198" s="264" t="str">
        <f>IF('(2-4) 퇴직자 및 DC전환자 명부'!G42198="","",'(2-4) 퇴직자 및 DC전환자 명부'!G42198)</f>
        <v/>
      </c>
    </row>
    <row r="42199" spans="13:13">
      <c r="M42199" s="264" t="str">
        <f>IF('(2-4) 퇴직자 및 DC전환자 명부'!G42199="","",'(2-4) 퇴직자 및 DC전환자 명부'!G42199)</f>
        <v/>
      </c>
    </row>
    <row r="42200" spans="13:13">
      <c r="M42200" s="264" t="str">
        <f>IF('(2-4) 퇴직자 및 DC전환자 명부'!G42200="","",'(2-4) 퇴직자 및 DC전환자 명부'!G42200)</f>
        <v/>
      </c>
    </row>
    <row r="42201" spans="13:13">
      <c r="M42201" s="264" t="str">
        <f>IF('(2-4) 퇴직자 및 DC전환자 명부'!G42201="","",'(2-4) 퇴직자 및 DC전환자 명부'!G42201)</f>
        <v/>
      </c>
    </row>
    <row r="42202" spans="13:13">
      <c r="M42202" s="264" t="str">
        <f>IF('(2-4) 퇴직자 및 DC전환자 명부'!G42202="","",'(2-4) 퇴직자 및 DC전환자 명부'!G42202)</f>
        <v/>
      </c>
    </row>
    <row r="42203" spans="13:13">
      <c r="M42203" s="264" t="str">
        <f>IF('(2-4) 퇴직자 및 DC전환자 명부'!G42203="","",'(2-4) 퇴직자 및 DC전환자 명부'!G42203)</f>
        <v/>
      </c>
    </row>
    <row r="42204" spans="13:13">
      <c r="M42204" s="264" t="str">
        <f>IF('(2-4) 퇴직자 및 DC전환자 명부'!G42204="","",'(2-4) 퇴직자 및 DC전환자 명부'!G42204)</f>
        <v/>
      </c>
    </row>
    <row r="42205" spans="13:13">
      <c r="M42205" s="264" t="str">
        <f>IF('(2-4) 퇴직자 및 DC전환자 명부'!G42205="","",'(2-4) 퇴직자 및 DC전환자 명부'!G42205)</f>
        <v/>
      </c>
    </row>
    <row r="42206" spans="13:13">
      <c r="M42206" s="264" t="str">
        <f>IF('(2-4) 퇴직자 및 DC전환자 명부'!G42206="","",'(2-4) 퇴직자 및 DC전환자 명부'!G42206)</f>
        <v/>
      </c>
    </row>
    <row r="42207" spans="13:13">
      <c r="M42207" s="264" t="str">
        <f>IF('(2-4) 퇴직자 및 DC전환자 명부'!G42207="","",'(2-4) 퇴직자 및 DC전환자 명부'!G42207)</f>
        <v/>
      </c>
    </row>
    <row r="42208" spans="13:13">
      <c r="M42208" s="264" t="str">
        <f>IF('(2-4) 퇴직자 및 DC전환자 명부'!G42208="","",'(2-4) 퇴직자 및 DC전환자 명부'!G42208)</f>
        <v/>
      </c>
    </row>
    <row r="42209" spans="13:13">
      <c r="M42209" s="264" t="str">
        <f>IF('(2-4) 퇴직자 및 DC전환자 명부'!G42209="","",'(2-4) 퇴직자 및 DC전환자 명부'!G42209)</f>
        <v/>
      </c>
    </row>
    <row r="42210" spans="13:13">
      <c r="M42210" s="264" t="str">
        <f>IF('(2-4) 퇴직자 및 DC전환자 명부'!G42210="","",'(2-4) 퇴직자 및 DC전환자 명부'!G42210)</f>
        <v/>
      </c>
    </row>
    <row r="42211" spans="13:13">
      <c r="M42211" s="264" t="str">
        <f>IF('(2-4) 퇴직자 및 DC전환자 명부'!G42211="","",'(2-4) 퇴직자 및 DC전환자 명부'!G42211)</f>
        <v/>
      </c>
    </row>
    <row r="42212" spans="13:13">
      <c r="M42212" s="264" t="str">
        <f>IF('(2-4) 퇴직자 및 DC전환자 명부'!G42212="","",'(2-4) 퇴직자 및 DC전환자 명부'!G42212)</f>
        <v/>
      </c>
    </row>
    <row r="42213" spans="13:13">
      <c r="M42213" s="264" t="str">
        <f>IF('(2-4) 퇴직자 및 DC전환자 명부'!G42213="","",'(2-4) 퇴직자 및 DC전환자 명부'!G42213)</f>
        <v/>
      </c>
    </row>
    <row r="42214" spans="13:13">
      <c r="M42214" s="264" t="str">
        <f>IF('(2-4) 퇴직자 및 DC전환자 명부'!G42214="","",'(2-4) 퇴직자 및 DC전환자 명부'!G42214)</f>
        <v/>
      </c>
    </row>
    <row r="42215" spans="13:13">
      <c r="M42215" s="264" t="str">
        <f>IF('(2-4) 퇴직자 및 DC전환자 명부'!G42215="","",'(2-4) 퇴직자 및 DC전환자 명부'!G42215)</f>
        <v/>
      </c>
    </row>
    <row r="42216" spans="13:13">
      <c r="M42216" s="264" t="str">
        <f>IF('(2-4) 퇴직자 및 DC전환자 명부'!G42216="","",'(2-4) 퇴직자 및 DC전환자 명부'!G42216)</f>
        <v/>
      </c>
    </row>
    <row r="42217" spans="13:13">
      <c r="M42217" s="264" t="str">
        <f>IF('(2-4) 퇴직자 및 DC전환자 명부'!G42217="","",'(2-4) 퇴직자 및 DC전환자 명부'!G42217)</f>
        <v/>
      </c>
    </row>
    <row r="42218" spans="13:13">
      <c r="M42218" s="264" t="str">
        <f>IF('(2-4) 퇴직자 및 DC전환자 명부'!G42218="","",'(2-4) 퇴직자 및 DC전환자 명부'!G42218)</f>
        <v/>
      </c>
    </row>
    <row r="42219" spans="13:13">
      <c r="M42219" s="264" t="str">
        <f>IF('(2-4) 퇴직자 및 DC전환자 명부'!G42219="","",'(2-4) 퇴직자 및 DC전환자 명부'!G42219)</f>
        <v/>
      </c>
    </row>
    <row r="42220" spans="13:13">
      <c r="M42220" s="264" t="str">
        <f>IF('(2-4) 퇴직자 및 DC전환자 명부'!G42220="","",'(2-4) 퇴직자 및 DC전환자 명부'!G42220)</f>
        <v/>
      </c>
    </row>
    <row r="42221" spans="13:13">
      <c r="M42221" s="264" t="str">
        <f>IF('(2-4) 퇴직자 및 DC전환자 명부'!G42221="","",'(2-4) 퇴직자 및 DC전환자 명부'!G42221)</f>
        <v/>
      </c>
    </row>
    <row r="42222" spans="13:13">
      <c r="M42222" s="264" t="str">
        <f>IF('(2-4) 퇴직자 및 DC전환자 명부'!G42222="","",'(2-4) 퇴직자 및 DC전환자 명부'!G42222)</f>
        <v/>
      </c>
    </row>
    <row r="42223" spans="13:13">
      <c r="M42223" s="264" t="str">
        <f>IF('(2-4) 퇴직자 및 DC전환자 명부'!G42223="","",'(2-4) 퇴직자 및 DC전환자 명부'!G42223)</f>
        <v/>
      </c>
    </row>
    <row r="42224" spans="13:13">
      <c r="M42224" s="264" t="str">
        <f>IF('(2-4) 퇴직자 및 DC전환자 명부'!G42224="","",'(2-4) 퇴직자 및 DC전환자 명부'!G42224)</f>
        <v/>
      </c>
    </row>
    <row r="42225" spans="13:13">
      <c r="M42225" s="264" t="str">
        <f>IF('(2-4) 퇴직자 및 DC전환자 명부'!G42225="","",'(2-4) 퇴직자 및 DC전환자 명부'!G42225)</f>
        <v/>
      </c>
    </row>
    <row r="42226" spans="13:13">
      <c r="M42226" s="264" t="str">
        <f>IF('(2-4) 퇴직자 및 DC전환자 명부'!G42226="","",'(2-4) 퇴직자 및 DC전환자 명부'!G42226)</f>
        <v/>
      </c>
    </row>
    <row r="42227" spans="13:13">
      <c r="M42227" s="264" t="str">
        <f>IF('(2-4) 퇴직자 및 DC전환자 명부'!G42227="","",'(2-4) 퇴직자 및 DC전환자 명부'!G42227)</f>
        <v/>
      </c>
    </row>
    <row r="42228" spans="13:13">
      <c r="M42228" s="264" t="str">
        <f>IF('(2-4) 퇴직자 및 DC전환자 명부'!G42228="","",'(2-4) 퇴직자 및 DC전환자 명부'!G42228)</f>
        <v/>
      </c>
    </row>
    <row r="42229" spans="13:13">
      <c r="M42229" s="264" t="str">
        <f>IF('(2-4) 퇴직자 및 DC전환자 명부'!G42229="","",'(2-4) 퇴직자 및 DC전환자 명부'!G42229)</f>
        <v/>
      </c>
    </row>
    <row r="42230" spans="13:13">
      <c r="M42230" s="264" t="str">
        <f>IF('(2-4) 퇴직자 및 DC전환자 명부'!G42230="","",'(2-4) 퇴직자 및 DC전환자 명부'!G42230)</f>
        <v/>
      </c>
    </row>
    <row r="42231" spans="13:13">
      <c r="M42231" s="264" t="str">
        <f>IF('(2-4) 퇴직자 및 DC전환자 명부'!G42231="","",'(2-4) 퇴직자 및 DC전환자 명부'!G42231)</f>
        <v/>
      </c>
    </row>
    <row r="42232" spans="13:13">
      <c r="M42232" s="264" t="str">
        <f>IF('(2-4) 퇴직자 및 DC전환자 명부'!G42232="","",'(2-4) 퇴직자 및 DC전환자 명부'!G42232)</f>
        <v/>
      </c>
    </row>
    <row r="42233" spans="13:13">
      <c r="M42233" s="264" t="str">
        <f>IF('(2-4) 퇴직자 및 DC전환자 명부'!G42233="","",'(2-4) 퇴직자 및 DC전환자 명부'!G42233)</f>
        <v/>
      </c>
    </row>
    <row r="42234" spans="13:13">
      <c r="M42234" s="264" t="str">
        <f>IF('(2-4) 퇴직자 및 DC전환자 명부'!G42234="","",'(2-4) 퇴직자 및 DC전환자 명부'!G42234)</f>
        <v/>
      </c>
    </row>
    <row r="42235" spans="13:13">
      <c r="M42235" s="264" t="str">
        <f>IF('(2-4) 퇴직자 및 DC전환자 명부'!G42235="","",'(2-4) 퇴직자 및 DC전환자 명부'!G42235)</f>
        <v/>
      </c>
    </row>
    <row r="42236" spans="13:13">
      <c r="M42236" s="264" t="str">
        <f>IF('(2-4) 퇴직자 및 DC전환자 명부'!G42236="","",'(2-4) 퇴직자 및 DC전환자 명부'!G42236)</f>
        <v/>
      </c>
    </row>
    <row r="42237" spans="13:13">
      <c r="M42237" s="264" t="str">
        <f>IF('(2-4) 퇴직자 및 DC전환자 명부'!G42237="","",'(2-4) 퇴직자 및 DC전환자 명부'!G42237)</f>
        <v/>
      </c>
    </row>
    <row r="42238" spans="13:13">
      <c r="M42238" s="264" t="str">
        <f>IF('(2-4) 퇴직자 및 DC전환자 명부'!G42238="","",'(2-4) 퇴직자 및 DC전환자 명부'!G42238)</f>
        <v/>
      </c>
    </row>
    <row r="42239" spans="13:13">
      <c r="M42239" s="264" t="str">
        <f>IF('(2-4) 퇴직자 및 DC전환자 명부'!G42239="","",'(2-4) 퇴직자 및 DC전환자 명부'!G42239)</f>
        <v/>
      </c>
    </row>
    <row r="42240" spans="13:13">
      <c r="M42240" s="264" t="str">
        <f>IF('(2-4) 퇴직자 및 DC전환자 명부'!G42240="","",'(2-4) 퇴직자 및 DC전환자 명부'!G42240)</f>
        <v/>
      </c>
    </row>
    <row r="42241" spans="13:13">
      <c r="M42241" s="264" t="str">
        <f>IF('(2-4) 퇴직자 및 DC전환자 명부'!G42241="","",'(2-4) 퇴직자 및 DC전환자 명부'!G42241)</f>
        <v/>
      </c>
    </row>
    <row r="42242" spans="13:13">
      <c r="M42242" s="264" t="str">
        <f>IF('(2-4) 퇴직자 및 DC전환자 명부'!G42242="","",'(2-4) 퇴직자 및 DC전환자 명부'!G42242)</f>
        <v/>
      </c>
    </row>
    <row r="42243" spans="13:13">
      <c r="M42243" s="264" t="str">
        <f>IF('(2-4) 퇴직자 및 DC전환자 명부'!G42243="","",'(2-4) 퇴직자 및 DC전환자 명부'!G42243)</f>
        <v/>
      </c>
    </row>
    <row r="42244" spans="13:13">
      <c r="M42244" s="264" t="str">
        <f>IF('(2-4) 퇴직자 및 DC전환자 명부'!G42244="","",'(2-4) 퇴직자 및 DC전환자 명부'!G42244)</f>
        <v/>
      </c>
    </row>
    <row r="42245" spans="13:13">
      <c r="M42245" s="264" t="str">
        <f>IF('(2-4) 퇴직자 및 DC전환자 명부'!G42245="","",'(2-4) 퇴직자 및 DC전환자 명부'!G42245)</f>
        <v/>
      </c>
    </row>
    <row r="42246" spans="13:13">
      <c r="M42246" s="264" t="str">
        <f>IF('(2-4) 퇴직자 및 DC전환자 명부'!G42246="","",'(2-4) 퇴직자 및 DC전환자 명부'!G42246)</f>
        <v/>
      </c>
    </row>
    <row r="42247" spans="13:13">
      <c r="M42247" s="264" t="str">
        <f>IF('(2-4) 퇴직자 및 DC전환자 명부'!G42247="","",'(2-4) 퇴직자 및 DC전환자 명부'!G42247)</f>
        <v/>
      </c>
    </row>
    <row r="42248" spans="13:13">
      <c r="M42248" s="264" t="str">
        <f>IF('(2-4) 퇴직자 및 DC전환자 명부'!G42248="","",'(2-4) 퇴직자 및 DC전환자 명부'!G42248)</f>
        <v/>
      </c>
    </row>
    <row r="42249" spans="13:13">
      <c r="M42249" s="264" t="str">
        <f>IF('(2-4) 퇴직자 및 DC전환자 명부'!G42249="","",'(2-4) 퇴직자 및 DC전환자 명부'!G42249)</f>
        <v/>
      </c>
    </row>
    <row r="42250" spans="13:13">
      <c r="M42250" s="264" t="str">
        <f>IF('(2-4) 퇴직자 및 DC전환자 명부'!G42250="","",'(2-4) 퇴직자 및 DC전환자 명부'!G42250)</f>
        <v/>
      </c>
    </row>
    <row r="42251" spans="13:13">
      <c r="M42251" s="264" t="str">
        <f>IF('(2-4) 퇴직자 및 DC전환자 명부'!G42251="","",'(2-4) 퇴직자 및 DC전환자 명부'!G42251)</f>
        <v/>
      </c>
    </row>
    <row r="42252" spans="13:13">
      <c r="M42252" s="264" t="str">
        <f>IF('(2-4) 퇴직자 및 DC전환자 명부'!G42252="","",'(2-4) 퇴직자 및 DC전환자 명부'!G42252)</f>
        <v/>
      </c>
    </row>
    <row r="42253" spans="13:13">
      <c r="M42253" s="264" t="str">
        <f>IF('(2-4) 퇴직자 및 DC전환자 명부'!G42253="","",'(2-4) 퇴직자 및 DC전환자 명부'!G42253)</f>
        <v/>
      </c>
    </row>
    <row r="42254" spans="13:13">
      <c r="M42254" s="264" t="str">
        <f>IF('(2-4) 퇴직자 및 DC전환자 명부'!G42254="","",'(2-4) 퇴직자 및 DC전환자 명부'!G42254)</f>
        <v/>
      </c>
    </row>
    <row r="42255" spans="13:13">
      <c r="M42255" s="264" t="str">
        <f>IF('(2-4) 퇴직자 및 DC전환자 명부'!G42255="","",'(2-4) 퇴직자 및 DC전환자 명부'!G42255)</f>
        <v/>
      </c>
    </row>
    <row r="42256" spans="13:13">
      <c r="M42256" s="264" t="str">
        <f>IF('(2-4) 퇴직자 및 DC전환자 명부'!G42256="","",'(2-4) 퇴직자 및 DC전환자 명부'!G42256)</f>
        <v/>
      </c>
    </row>
    <row r="42257" spans="13:13">
      <c r="M42257" s="264" t="str">
        <f>IF('(2-4) 퇴직자 및 DC전환자 명부'!G42257="","",'(2-4) 퇴직자 및 DC전환자 명부'!G42257)</f>
        <v/>
      </c>
    </row>
    <row r="42258" spans="13:13">
      <c r="M42258" s="264" t="str">
        <f>IF('(2-4) 퇴직자 및 DC전환자 명부'!G42258="","",'(2-4) 퇴직자 및 DC전환자 명부'!G42258)</f>
        <v/>
      </c>
    </row>
    <row r="42259" spans="13:13">
      <c r="M42259" s="264" t="str">
        <f>IF('(2-4) 퇴직자 및 DC전환자 명부'!G42259="","",'(2-4) 퇴직자 및 DC전환자 명부'!G42259)</f>
        <v/>
      </c>
    </row>
    <row r="42260" spans="13:13">
      <c r="M42260" s="264" t="str">
        <f>IF('(2-4) 퇴직자 및 DC전환자 명부'!G42260="","",'(2-4) 퇴직자 및 DC전환자 명부'!G42260)</f>
        <v/>
      </c>
    </row>
    <row r="42261" spans="13:13">
      <c r="M42261" s="264" t="str">
        <f>IF('(2-4) 퇴직자 및 DC전환자 명부'!G42261="","",'(2-4) 퇴직자 및 DC전환자 명부'!G42261)</f>
        <v/>
      </c>
    </row>
    <row r="42262" spans="13:13">
      <c r="M42262" s="264" t="str">
        <f>IF('(2-4) 퇴직자 및 DC전환자 명부'!G42262="","",'(2-4) 퇴직자 및 DC전환자 명부'!G42262)</f>
        <v/>
      </c>
    </row>
    <row r="42263" spans="13:13">
      <c r="M42263" s="264" t="str">
        <f>IF('(2-4) 퇴직자 및 DC전환자 명부'!G42263="","",'(2-4) 퇴직자 및 DC전환자 명부'!G42263)</f>
        <v/>
      </c>
    </row>
    <row r="42264" spans="13:13">
      <c r="M42264" s="264" t="str">
        <f>IF('(2-4) 퇴직자 및 DC전환자 명부'!G42264="","",'(2-4) 퇴직자 및 DC전환자 명부'!G42264)</f>
        <v/>
      </c>
    </row>
    <row r="42265" spans="13:13">
      <c r="M42265" s="264" t="str">
        <f>IF('(2-4) 퇴직자 및 DC전환자 명부'!G42265="","",'(2-4) 퇴직자 및 DC전환자 명부'!G42265)</f>
        <v/>
      </c>
    </row>
    <row r="42266" spans="13:13">
      <c r="M42266" s="264" t="str">
        <f>IF('(2-4) 퇴직자 및 DC전환자 명부'!G42266="","",'(2-4) 퇴직자 및 DC전환자 명부'!G42266)</f>
        <v/>
      </c>
    </row>
    <row r="42267" spans="13:13">
      <c r="M42267" s="264" t="str">
        <f>IF('(2-4) 퇴직자 및 DC전환자 명부'!G42267="","",'(2-4) 퇴직자 및 DC전환자 명부'!G42267)</f>
        <v/>
      </c>
    </row>
    <row r="42268" spans="13:13">
      <c r="M42268" s="264" t="str">
        <f>IF('(2-4) 퇴직자 및 DC전환자 명부'!G42268="","",'(2-4) 퇴직자 및 DC전환자 명부'!G42268)</f>
        <v/>
      </c>
    </row>
    <row r="42269" spans="13:13">
      <c r="M42269" s="264" t="str">
        <f>IF('(2-4) 퇴직자 및 DC전환자 명부'!G42269="","",'(2-4) 퇴직자 및 DC전환자 명부'!G42269)</f>
        <v/>
      </c>
    </row>
    <row r="42270" spans="13:13">
      <c r="M42270" s="264" t="str">
        <f>IF('(2-4) 퇴직자 및 DC전환자 명부'!G42270="","",'(2-4) 퇴직자 및 DC전환자 명부'!G42270)</f>
        <v/>
      </c>
    </row>
    <row r="42271" spans="13:13">
      <c r="M42271" s="264" t="str">
        <f>IF('(2-4) 퇴직자 및 DC전환자 명부'!G42271="","",'(2-4) 퇴직자 및 DC전환자 명부'!G42271)</f>
        <v/>
      </c>
    </row>
    <row r="42272" spans="13:13">
      <c r="M42272" s="264" t="str">
        <f>IF('(2-4) 퇴직자 및 DC전환자 명부'!G42272="","",'(2-4) 퇴직자 및 DC전환자 명부'!G42272)</f>
        <v/>
      </c>
    </row>
    <row r="42273" spans="13:13">
      <c r="M42273" s="264" t="str">
        <f>IF('(2-4) 퇴직자 및 DC전환자 명부'!G42273="","",'(2-4) 퇴직자 및 DC전환자 명부'!G42273)</f>
        <v/>
      </c>
    </row>
    <row r="42274" spans="13:13">
      <c r="M42274" s="264" t="str">
        <f>IF('(2-4) 퇴직자 및 DC전환자 명부'!G42274="","",'(2-4) 퇴직자 및 DC전환자 명부'!G42274)</f>
        <v/>
      </c>
    </row>
    <row r="42275" spans="13:13">
      <c r="M42275" s="264" t="str">
        <f>IF('(2-4) 퇴직자 및 DC전환자 명부'!G42275="","",'(2-4) 퇴직자 및 DC전환자 명부'!G42275)</f>
        <v/>
      </c>
    </row>
    <row r="42276" spans="13:13">
      <c r="M42276" s="264" t="str">
        <f>IF('(2-4) 퇴직자 및 DC전환자 명부'!G42276="","",'(2-4) 퇴직자 및 DC전환자 명부'!G42276)</f>
        <v/>
      </c>
    </row>
    <row r="42277" spans="13:13">
      <c r="M42277" s="264" t="str">
        <f>IF('(2-4) 퇴직자 및 DC전환자 명부'!G42277="","",'(2-4) 퇴직자 및 DC전환자 명부'!G42277)</f>
        <v/>
      </c>
    </row>
    <row r="42278" spans="13:13">
      <c r="M42278" s="264" t="str">
        <f>IF('(2-4) 퇴직자 및 DC전환자 명부'!G42278="","",'(2-4) 퇴직자 및 DC전환자 명부'!G42278)</f>
        <v/>
      </c>
    </row>
    <row r="42279" spans="13:13">
      <c r="M42279" s="264" t="str">
        <f>IF('(2-4) 퇴직자 및 DC전환자 명부'!G42279="","",'(2-4) 퇴직자 및 DC전환자 명부'!G42279)</f>
        <v/>
      </c>
    </row>
    <row r="42280" spans="13:13">
      <c r="M42280" s="264" t="str">
        <f>IF('(2-4) 퇴직자 및 DC전환자 명부'!G42280="","",'(2-4) 퇴직자 및 DC전환자 명부'!G42280)</f>
        <v/>
      </c>
    </row>
    <row r="42281" spans="13:13">
      <c r="M42281" s="264" t="str">
        <f>IF('(2-4) 퇴직자 및 DC전환자 명부'!G42281="","",'(2-4) 퇴직자 및 DC전환자 명부'!G42281)</f>
        <v/>
      </c>
    </row>
    <row r="42282" spans="13:13">
      <c r="M42282" s="264" t="str">
        <f>IF('(2-4) 퇴직자 및 DC전환자 명부'!G42282="","",'(2-4) 퇴직자 및 DC전환자 명부'!G42282)</f>
        <v/>
      </c>
    </row>
    <row r="42283" spans="13:13">
      <c r="M42283" s="264" t="str">
        <f>IF('(2-4) 퇴직자 및 DC전환자 명부'!G42283="","",'(2-4) 퇴직자 및 DC전환자 명부'!G42283)</f>
        <v/>
      </c>
    </row>
    <row r="42284" spans="13:13">
      <c r="M42284" s="264" t="str">
        <f>IF('(2-4) 퇴직자 및 DC전환자 명부'!G42284="","",'(2-4) 퇴직자 및 DC전환자 명부'!G42284)</f>
        <v/>
      </c>
    </row>
    <row r="42285" spans="13:13">
      <c r="M42285" s="264" t="str">
        <f>IF('(2-4) 퇴직자 및 DC전환자 명부'!G42285="","",'(2-4) 퇴직자 및 DC전환자 명부'!G42285)</f>
        <v/>
      </c>
    </row>
    <row r="42286" spans="13:13">
      <c r="M42286" s="264" t="str">
        <f>IF('(2-4) 퇴직자 및 DC전환자 명부'!G42286="","",'(2-4) 퇴직자 및 DC전환자 명부'!G42286)</f>
        <v/>
      </c>
    </row>
    <row r="42287" spans="13:13">
      <c r="M42287" s="264" t="str">
        <f>IF('(2-4) 퇴직자 및 DC전환자 명부'!G42287="","",'(2-4) 퇴직자 및 DC전환자 명부'!G42287)</f>
        <v/>
      </c>
    </row>
    <row r="42288" spans="13:13">
      <c r="M42288" s="264" t="str">
        <f>IF('(2-4) 퇴직자 및 DC전환자 명부'!G42288="","",'(2-4) 퇴직자 및 DC전환자 명부'!G42288)</f>
        <v/>
      </c>
    </row>
    <row r="42289" spans="13:13">
      <c r="M42289" s="264" t="str">
        <f>IF('(2-4) 퇴직자 및 DC전환자 명부'!G42289="","",'(2-4) 퇴직자 및 DC전환자 명부'!G42289)</f>
        <v/>
      </c>
    </row>
    <row r="42290" spans="13:13">
      <c r="M42290" s="264" t="str">
        <f>IF('(2-4) 퇴직자 및 DC전환자 명부'!G42290="","",'(2-4) 퇴직자 및 DC전환자 명부'!G42290)</f>
        <v/>
      </c>
    </row>
    <row r="42291" spans="13:13">
      <c r="M42291" s="264" t="str">
        <f>IF('(2-4) 퇴직자 및 DC전환자 명부'!G42291="","",'(2-4) 퇴직자 및 DC전환자 명부'!G42291)</f>
        <v/>
      </c>
    </row>
    <row r="42292" spans="13:13">
      <c r="M42292" s="264" t="str">
        <f>IF('(2-4) 퇴직자 및 DC전환자 명부'!G42292="","",'(2-4) 퇴직자 및 DC전환자 명부'!G42292)</f>
        <v/>
      </c>
    </row>
    <row r="42293" spans="13:13">
      <c r="M42293" s="264" t="str">
        <f>IF('(2-4) 퇴직자 및 DC전환자 명부'!G42293="","",'(2-4) 퇴직자 및 DC전환자 명부'!G42293)</f>
        <v/>
      </c>
    </row>
    <row r="42294" spans="13:13">
      <c r="M42294" s="264" t="str">
        <f>IF('(2-4) 퇴직자 및 DC전환자 명부'!G42294="","",'(2-4) 퇴직자 및 DC전환자 명부'!G42294)</f>
        <v/>
      </c>
    </row>
    <row r="42295" spans="13:13">
      <c r="M42295" s="264" t="str">
        <f>IF('(2-4) 퇴직자 및 DC전환자 명부'!G42295="","",'(2-4) 퇴직자 및 DC전환자 명부'!G42295)</f>
        <v/>
      </c>
    </row>
    <row r="42296" spans="13:13">
      <c r="M42296" s="264" t="str">
        <f>IF('(2-4) 퇴직자 및 DC전환자 명부'!G42296="","",'(2-4) 퇴직자 및 DC전환자 명부'!G42296)</f>
        <v/>
      </c>
    </row>
    <row r="42297" spans="13:13">
      <c r="M42297" s="264" t="str">
        <f>IF('(2-4) 퇴직자 및 DC전환자 명부'!G42297="","",'(2-4) 퇴직자 및 DC전환자 명부'!G42297)</f>
        <v/>
      </c>
    </row>
    <row r="42298" spans="13:13">
      <c r="M42298" s="264" t="str">
        <f>IF('(2-4) 퇴직자 및 DC전환자 명부'!G42298="","",'(2-4) 퇴직자 및 DC전환자 명부'!G42298)</f>
        <v/>
      </c>
    </row>
    <row r="42299" spans="13:13">
      <c r="M42299" s="264" t="str">
        <f>IF('(2-4) 퇴직자 및 DC전환자 명부'!G42299="","",'(2-4) 퇴직자 및 DC전환자 명부'!G42299)</f>
        <v/>
      </c>
    </row>
    <row r="42300" spans="13:13">
      <c r="M42300" s="264" t="str">
        <f>IF('(2-4) 퇴직자 및 DC전환자 명부'!G42300="","",'(2-4) 퇴직자 및 DC전환자 명부'!G42300)</f>
        <v/>
      </c>
    </row>
    <row r="42301" spans="13:13">
      <c r="M42301" s="264" t="str">
        <f>IF('(2-4) 퇴직자 및 DC전환자 명부'!G42301="","",'(2-4) 퇴직자 및 DC전환자 명부'!G42301)</f>
        <v/>
      </c>
    </row>
    <row r="42302" spans="13:13">
      <c r="M42302" s="264" t="str">
        <f>IF('(2-4) 퇴직자 및 DC전환자 명부'!G42302="","",'(2-4) 퇴직자 및 DC전환자 명부'!G42302)</f>
        <v/>
      </c>
    </row>
    <row r="42303" spans="13:13">
      <c r="M42303" s="264" t="str">
        <f>IF('(2-4) 퇴직자 및 DC전환자 명부'!G42303="","",'(2-4) 퇴직자 및 DC전환자 명부'!G42303)</f>
        <v/>
      </c>
    </row>
    <row r="42304" spans="13:13">
      <c r="M42304" s="264" t="str">
        <f>IF('(2-4) 퇴직자 및 DC전환자 명부'!G42304="","",'(2-4) 퇴직자 및 DC전환자 명부'!G42304)</f>
        <v/>
      </c>
    </row>
    <row r="42305" spans="13:13">
      <c r="M42305" s="264" t="str">
        <f>IF('(2-4) 퇴직자 및 DC전환자 명부'!G42305="","",'(2-4) 퇴직자 및 DC전환자 명부'!G42305)</f>
        <v/>
      </c>
    </row>
    <row r="42306" spans="13:13">
      <c r="M42306" s="264" t="str">
        <f>IF('(2-4) 퇴직자 및 DC전환자 명부'!G42306="","",'(2-4) 퇴직자 및 DC전환자 명부'!G42306)</f>
        <v/>
      </c>
    </row>
    <row r="42307" spans="13:13">
      <c r="M42307" s="264" t="str">
        <f>IF('(2-4) 퇴직자 및 DC전환자 명부'!G42307="","",'(2-4) 퇴직자 및 DC전환자 명부'!G42307)</f>
        <v/>
      </c>
    </row>
    <row r="42308" spans="13:13">
      <c r="M42308" s="264" t="str">
        <f>IF('(2-4) 퇴직자 및 DC전환자 명부'!G42308="","",'(2-4) 퇴직자 및 DC전환자 명부'!G42308)</f>
        <v/>
      </c>
    </row>
    <row r="42309" spans="13:13">
      <c r="M42309" s="264" t="str">
        <f>IF('(2-4) 퇴직자 및 DC전환자 명부'!G42309="","",'(2-4) 퇴직자 및 DC전환자 명부'!G42309)</f>
        <v/>
      </c>
    </row>
    <row r="42310" spans="13:13">
      <c r="M42310" s="264" t="str">
        <f>IF('(2-4) 퇴직자 및 DC전환자 명부'!G42310="","",'(2-4) 퇴직자 및 DC전환자 명부'!G42310)</f>
        <v/>
      </c>
    </row>
    <row r="42311" spans="13:13">
      <c r="M42311" s="264" t="str">
        <f>IF('(2-4) 퇴직자 및 DC전환자 명부'!G42311="","",'(2-4) 퇴직자 및 DC전환자 명부'!G42311)</f>
        <v/>
      </c>
    </row>
    <row r="42312" spans="13:13">
      <c r="M42312" s="264" t="str">
        <f>IF('(2-4) 퇴직자 및 DC전환자 명부'!G42312="","",'(2-4) 퇴직자 및 DC전환자 명부'!G42312)</f>
        <v/>
      </c>
    </row>
    <row r="42313" spans="13:13">
      <c r="M42313" s="264" t="str">
        <f>IF('(2-4) 퇴직자 및 DC전환자 명부'!G42313="","",'(2-4) 퇴직자 및 DC전환자 명부'!G42313)</f>
        <v/>
      </c>
    </row>
    <row r="42314" spans="13:13">
      <c r="M42314" s="264" t="str">
        <f>IF('(2-4) 퇴직자 및 DC전환자 명부'!G42314="","",'(2-4) 퇴직자 및 DC전환자 명부'!G42314)</f>
        <v/>
      </c>
    </row>
    <row r="42315" spans="13:13">
      <c r="M42315" s="264" t="str">
        <f>IF('(2-4) 퇴직자 및 DC전환자 명부'!G42315="","",'(2-4) 퇴직자 및 DC전환자 명부'!G42315)</f>
        <v/>
      </c>
    </row>
    <row r="42316" spans="13:13">
      <c r="M42316" s="264" t="str">
        <f>IF('(2-4) 퇴직자 및 DC전환자 명부'!G42316="","",'(2-4) 퇴직자 및 DC전환자 명부'!G42316)</f>
        <v/>
      </c>
    </row>
    <row r="42317" spans="13:13">
      <c r="M42317" s="264" t="str">
        <f>IF('(2-4) 퇴직자 및 DC전환자 명부'!G42317="","",'(2-4) 퇴직자 및 DC전환자 명부'!G42317)</f>
        <v/>
      </c>
    </row>
    <row r="42318" spans="13:13">
      <c r="M42318" s="264" t="str">
        <f>IF('(2-4) 퇴직자 및 DC전환자 명부'!G42318="","",'(2-4) 퇴직자 및 DC전환자 명부'!G42318)</f>
        <v/>
      </c>
    </row>
    <row r="42319" spans="13:13">
      <c r="M42319" s="264" t="str">
        <f>IF('(2-4) 퇴직자 및 DC전환자 명부'!G42319="","",'(2-4) 퇴직자 및 DC전환자 명부'!G42319)</f>
        <v/>
      </c>
    </row>
    <row r="42320" spans="13:13">
      <c r="M42320" s="264" t="str">
        <f>IF('(2-4) 퇴직자 및 DC전환자 명부'!G42320="","",'(2-4) 퇴직자 및 DC전환자 명부'!G42320)</f>
        <v/>
      </c>
    </row>
    <row r="42321" spans="13:13">
      <c r="M42321" s="264" t="str">
        <f>IF('(2-4) 퇴직자 및 DC전환자 명부'!G42321="","",'(2-4) 퇴직자 및 DC전환자 명부'!G42321)</f>
        <v/>
      </c>
    </row>
    <row r="42322" spans="13:13">
      <c r="M42322" s="264" t="str">
        <f>IF('(2-4) 퇴직자 및 DC전환자 명부'!G42322="","",'(2-4) 퇴직자 및 DC전환자 명부'!G42322)</f>
        <v/>
      </c>
    </row>
    <row r="42323" spans="13:13">
      <c r="M42323" s="264" t="str">
        <f>IF('(2-4) 퇴직자 및 DC전환자 명부'!G42323="","",'(2-4) 퇴직자 및 DC전환자 명부'!G42323)</f>
        <v/>
      </c>
    </row>
    <row r="42324" spans="13:13">
      <c r="M42324" s="264" t="str">
        <f>IF('(2-4) 퇴직자 및 DC전환자 명부'!G42324="","",'(2-4) 퇴직자 및 DC전환자 명부'!G42324)</f>
        <v/>
      </c>
    </row>
    <row r="42325" spans="13:13">
      <c r="M42325" s="264" t="str">
        <f>IF('(2-4) 퇴직자 및 DC전환자 명부'!G42325="","",'(2-4) 퇴직자 및 DC전환자 명부'!G42325)</f>
        <v/>
      </c>
    </row>
    <row r="42326" spans="13:13">
      <c r="M42326" s="264" t="str">
        <f>IF('(2-4) 퇴직자 및 DC전환자 명부'!G42326="","",'(2-4) 퇴직자 및 DC전환자 명부'!G42326)</f>
        <v/>
      </c>
    </row>
    <row r="42327" spans="13:13">
      <c r="M42327" s="264" t="str">
        <f>IF('(2-4) 퇴직자 및 DC전환자 명부'!G42327="","",'(2-4) 퇴직자 및 DC전환자 명부'!G42327)</f>
        <v/>
      </c>
    </row>
    <row r="42328" spans="13:13">
      <c r="M42328" s="264" t="str">
        <f>IF('(2-4) 퇴직자 및 DC전환자 명부'!G42328="","",'(2-4) 퇴직자 및 DC전환자 명부'!G42328)</f>
        <v/>
      </c>
    </row>
    <row r="42329" spans="13:13">
      <c r="M42329" s="264" t="str">
        <f>IF('(2-4) 퇴직자 및 DC전환자 명부'!G42329="","",'(2-4) 퇴직자 및 DC전환자 명부'!G42329)</f>
        <v/>
      </c>
    </row>
    <row r="42330" spans="13:13">
      <c r="M42330" s="264" t="str">
        <f>IF('(2-4) 퇴직자 및 DC전환자 명부'!G42330="","",'(2-4) 퇴직자 및 DC전환자 명부'!G42330)</f>
        <v/>
      </c>
    </row>
    <row r="42331" spans="13:13">
      <c r="M42331" s="264" t="str">
        <f>IF('(2-4) 퇴직자 및 DC전환자 명부'!G42331="","",'(2-4) 퇴직자 및 DC전환자 명부'!G42331)</f>
        <v/>
      </c>
    </row>
    <row r="42332" spans="13:13">
      <c r="M42332" s="264" t="str">
        <f>IF('(2-4) 퇴직자 및 DC전환자 명부'!G42332="","",'(2-4) 퇴직자 및 DC전환자 명부'!G42332)</f>
        <v/>
      </c>
    </row>
    <row r="42333" spans="13:13">
      <c r="M42333" s="264" t="str">
        <f>IF('(2-4) 퇴직자 및 DC전환자 명부'!G42333="","",'(2-4) 퇴직자 및 DC전환자 명부'!G42333)</f>
        <v/>
      </c>
    </row>
    <row r="42334" spans="13:13">
      <c r="M42334" s="264" t="str">
        <f>IF('(2-4) 퇴직자 및 DC전환자 명부'!G42334="","",'(2-4) 퇴직자 및 DC전환자 명부'!G42334)</f>
        <v/>
      </c>
    </row>
    <row r="42335" spans="13:13">
      <c r="M42335" s="264" t="str">
        <f>IF('(2-4) 퇴직자 및 DC전환자 명부'!G42335="","",'(2-4) 퇴직자 및 DC전환자 명부'!G42335)</f>
        <v/>
      </c>
    </row>
    <row r="42336" spans="13:13">
      <c r="M42336" s="264" t="str">
        <f>IF('(2-4) 퇴직자 및 DC전환자 명부'!G42336="","",'(2-4) 퇴직자 및 DC전환자 명부'!G42336)</f>
        <v/>
      </c>
    </row>
    <row r="42337" spans="13:13">
      <c r="M42337" s="264" t="str">
        <f>IF('(2-4) 퇴직자 및 DC전환자 명부'!G42337="","",'(2-4) 퇴직자 및 DC전환자 명부'!G42337)</f>
        <v/>
      </c>
    </row>
    <row r="42338" spans="13:13">
      <c r="M42338" s="264" t="str">
        <f>IF('(2-4) 퇴직자 및 DC전환자 명부'!G42338="","",'(2-4) 퇴직자 및 DC전환자 명부'!G42338)</f>
        <v/>
      </c>
    </row>
    <row r="42339" spans="13:13">
      <c r="M42339" s="264" t="str">
        <f>IF('(2-4) 퇴직자 및 DC전환자 명부'!G42339="","",'(2-4) 퇴직자 및 DC전환자 명부'!G42339)</f>
        <v/>
      </c>
    </row>
    <row r="42340" spans="13:13">
      <c r="M42340" s="264" t="str">
        <f>IF('(2-4) 퇴직자 및 DC전환자 명부'!G42340="","",'(2-4) 퇴직자 및 DC전환자 명부'!G42340)</f>
        <v/>
      </c>
    </row>
    <row r="42341" spans="13:13">
      <c r="M42341" s="264" t="str">
        <f>IF('(2-4) 퇴직자 및 DC전환자 명부'!G42341="","",'(2-4) 퇴직자 및 DC전환자 명부'!G42341)</f>
        <v/>
      </c>
    </row>
    <row r="42342" spans="13:13">
      <c r="M42342" s="264" t="str">
        <f>IF('(2-4) 퇴직자 및 DC전환자 명부'!G42342="","",'(2-4) 퇴직자 및 DC전환자 명부'!G42342)</f>
        <v/>
      </c>
    </row>
    <row r="42343" spans="13:13">
      <c r="M42343" s="264" t="str">
        <f>IF('(2-4) 퇴직자 및 DC전환자 명부'!G42343="","",'(2-4) 퇴직자 및 DC전환자 명부'!G42343)</f>
        <v/>
      </c>
    </row>
    <row r="42344" spans="13:13">
      <c r="M42344" s="264" t="str">
        <f>IF('(2-4) 퇴직자 및 DC전환자 명부'!G42344="","",'(2-4) 퇴직자 및 DC전환자 명부'!G42344)</f>
        <v/>
      </c>
    </row>
    <row r="42345" spans="13:13">
      <c r="M42345" s="264" t="str">
        <f>IF('(2-4) 퇴직자 및 DC전환자 명부'!G42345="","",'(2-4) 퇴직자 및 DC전환자 명부'!G42345)</f>
        <v/>
      </c>
    </row>
    <row r="42346" spans="13:13">
      <c r="M42346" s="264" t="str">
        <f>IF('(2-4) 퇴직자 및 DC전환자 명부'!G42346="","",'(2-4) 퇴직자 및 DC전환자 명부'!G42346)</f>
        <v/>
      </c>
    </row>
    <row r="42347" spans="13:13">
      <c r="M42347" s="264" t="str">
        <f>IF('(2-4) 퇴직자 및 DC전환자 명부'!G42347="","",'(2-4) 퇴직자 및 DC전환자 명부'!G42347)</f>
        <v/>
      </c>
    </row>
    <row r="42348" spans="13:13">
      <c r="M42348" s="264" t="str">
        <f>IF('(2-4) 퇴직자 및 DC전환자 명부'!G42348="","",'(2-4) 퇴직자 및 DC전환자 명부'!G42348)</f>
        <v/>
      </c>
    </row>
    <row r="42349" spans="13:13">
      <c r="M42349" s="264" t="str">
        <f>IF('(2-4) 퇴직자 및 DC전환자 명부'!G42349="","",'(2-4) 퇴직자 및 DC전환자 명부'!G42349)</f>
        <v/>
      </c>
    </row>
    <row r="42350" spans="13:13">
      <c r="M42350" s="264" t="str">
        <f>IF('(2-4) 퇴직자 및 DC전환자 명부'!G42350="","",'(2-4) 퇴직자 및 DC전환자 명부'!G42350)</f>
        <v/>
      </c>
    </row>
    <row r="42351" spans="13:13">
      <c r="M42351" s="264" t="str">
        <f>IF('(2-4) 퇴직자 및 DC전환자 명부'!G42351="","",'(2-4) 퇴직자 및 DC전환자 명부'!G42351)</f>
        <v/>
      </c>
    </row>
    <row r="42352" spans="13:13">
      <c r="M42352" s="264" t="str">
        <f>IF('(2-4) 퇴직자 및 DC전환자 명부'!G42352="","",'(2-4) 퇴직자 및 DC전환자 명부'!G42352)</f>
        <v/>
      </c>
    </row>
    <row r="42353" spans="13:13">
      <c r="M42353" s="264" t="str">
        <f>IF('(2-4) 퇴직자 및 DC전환자 명부'!G42353="","",'(2-4) 퇴직자 및 DC전환자 명부'!G42353)</f>
        <v/>
      </c>
    </row>
    <row r="42354" spans="13:13">
      <c r="M42354" s="264" t="str">
        <f>IF('(2-4) 퇴직자 및 DC전환자 명부'!G42354="","",'(2-4) 퇴직자 및 DC전환자 명부'!G42354)</f>
        <v/>
      </c>
    </row>
    <row r="42355" spans="13:13">
      <c r="M42355" s="264" t="str">
        <f>IF('(2-4) 퇴직자 및 DC전환자 명부'!G42355="","",'(2-4) 퇴직자 및 DC전환자 명부'!G42355)</f>
        <v/>
      </c>
    </row>
    <row r="42356" spans="13:13">
      <c r="M42356" s="264" t="str">
        <f>IF('(2-4) 퇴직자 및 DC전환자 명부'!G42356="","",'(2-4) 퇴직자 및 DC전환자 명부'!G42356)</f>
        <v/>
      </c>
    </row>
    <row r="42357" spans="13:13">
      <c r="M42357" s="264" t="str">
        <f>IF('(2-4) 퇴직자 및 DC전환자 명부'!G42357="","",'(2-4) 퇴직자 및 DC전환자 명부'!G42357)</f>
        <v/>
      </c>
    </row>
    <row r="42358" spans="13:13">
      <c r="M42358" s="264" t="str">
        <f>IF('(2-4) 퇴직자 및 DC전환자 명부'!G42358="","",'(2-4) 퇴직자 및 DC전환자 명부'!G42358)</f>
        <v/>
      </c>
    </row>
    <row r="42359" spans="13:13">
      <c r="M42359" s="264" t="str">
        <f>IF('(2-4) 퇴직자 및 DC전환자 명부'!G42359="","",'(2-4) 퇴직자 및 DC전환자 명부'!G42359)</f>
        <v/>
      </c>
    </row>
    <row r="42360" spans="13:13">
      <c r="M42360" s="264" t="str">
        <f>IF('(2-4) 퇴직자 및 DC전환자 명부'!G42360="","",'(2-4) 퇴직자 및 DC전환자 명부'!G42360)</f>
        <v/>
      </c>
    </row>
    <row r="42361" spans="13:13">
      <c r="M42361" s="264" t="str">
        <f>IF('(2-4) 퇴직자 및 DC전환자 명부'!G42361="","",'(2-4) 퇴직자 및 DC전환자 명부'!G42361)</f>
        <v/>
      </c>
    </row>
    <row r="42362" spans="13:13">
      <c r="M42362" s="264" t="str">
        <f>IF('(2-4) 퇴직자 및 DC전환자 명부'!G42362="","",'(2-4) 퇴직자 및 DC전환자 명부'!G42362)</f>
        <v/>
      </c>
    </row>
    <row r="42363" spans="13:13">
      <c r="M42363" s="264" t="str">
        <f>IF('(2-4) 퇴직자 및 DC전환자 명부'!G42363="","",'(2-4) 퇴직자 및 DC전환자 명부'!G42363)</f>
        <v/>
      </c>
    </row>
    <row r="42364" spans="13:13">
      <c r="M42364" s="264" t="str">
        <f>IF('(2-4) 퇴직자 및 DC전환자 명부'!G42364="","",'(2-4) 퇴직자 및 DC전환자 명부'!G42364)</f>
        <v/>
      </c>
    </row>
    <row r="42365" spans="13:13">
      <c r="M42365" s="264" t="str">
        <f>IF('(2-4) 퇴직자 및 DC전환자 명부'!G42365="","",'(2-4) 퇴직자 및 DC전환자 명부'!G42365)</f>
        <v/>
      </c>
    </row>
    <row r="42366" spans="13:13">
      <c r="M42366" s="264" t="str">
        <f>IF('(2-4) 퇴직자 및 DC전환자 명부'!G42366="","",'(2-4) 퇴직자 및 DC전환자 명부'!G42366)</f>
        <v/>
      </c>
    </row>
    <row r="42367" spans="13:13">
      <c r="M42367" s="264" t="str">
        <f>IF('(2-4) 퇴직자 및 DC전환자 명부'!G42367="","",'(2-4) 퇴직자 및 DC전환자 명부'!G42367)</f>
        <v/>
      </c>
    </row>
    <row r="42368" spans="13:13">
      <c r="M42368" s="264" t="str">
        <f>IF('(2-4) 퇴직자 및 DC전환자 명부'!G42368="","",'(2-4) 퇴직자 및 DC전환자 명부'!G42368)</f>
        <v/>
      </c>
    </row>
    <row r="42369" spans="13:13">
      <c r="M42369" s="264" t="str">
        <f>IF('(2-4) 퇴직자 및 DC전환자 명부'!G42369="","",'(2-4) 퇴직자 및 DC전환자 명부'!G42369)</f>
        <v/>
      </c>
    </row>
    <row r="42370" spans="13:13">
      <c r="M42370" s="264" t="str">
        <f>IF('(2-4) 퇴직자 및 DC전환자 명부'!G42370="","",'(2-4) 퇴직자 및 DC전환자 명부'!G42370)</f>
        <v/>
      </c>
    </row>
    <row r="42371" spans="13:13">
      <c r="M42371" s="264" t="str">
        <f>IF('(2-4) 퇴직자 및 DC전환자 명부'!G42371="","",'(2-4) 퇴직자 및 DC전환자 명부'!G42371)</f>
        <v/>
      </c>
    </row>
    <row r="42372" spans="13:13">
      <c r="M42372" s="264" t="str">
        <f>IF('(2-4) 퇴직자 및 DC전환자 명부'!G42372="","",'(2-4) 퇴직자 및 DC전환자 명부'!G42372)</f>
        <v/>
      </c>
    </row>
    <row r="42373" spans="13:13">
      <c r="M42373" s="264" t="str">
        <f>IF('(2-4) 퇴직자 및 DC전환자 명부'!G42373="","",'(2-4) 퇴직자 및 DC전환자 명부'!G42373)</f>
        <v/>
      </c>
    </row>
    <row r="42374" spans="13:13">
      <c r="M42374" s="264" t="str">
        <f>IF('(2-4) 퇴직자 및 DC전환자 명부'!G42374="","",'(2-4) 퇴직자 및 DC전환자 명부'!G42374)</f>
        <v/>
      </c>
    </row>
    <row r="42375" spans="13:13">
      <c r="M42375" s="264" t="str">
        <f>IF('(2-4) 퇴직자 및 DC전환자 명부'!G42375="","",'(2-4) 퇴직자 및 DC전환자 명부'!G42375)</f>
        <v/>
      </c>
    </row>
    <row r="42376" spans="13:13">
      <c r="M42376" s="264" t="str">
        <f>IF('(2-4) 퇴직자 및 DC전환자 명부'!G42376="","",'(2-4) 퇴직자 및 DC전환자 명부'!G42376)</f>
        <v/>
      </c>
    </row>
    <row r="42377" spans="13:13">
      <c r="M42377" s="264" t="str">
        <f>IF('(2-4) 퇴직자 및 DC전환자 명부'!G42377="","",'(2-4) 퇴직자 및 DC전환자 명부'!G42377)</f>
        <v/>
      </c>
    </row>
    <row r="42378" spans="13:13">
      <c r="M42378" s="264" t="str">
        <f>IF('(2-4) 퇴직자 및 DC전환자 명부'!G42378="","",'(2-4) 퇴직자 및 DC전환자 명부'!G42378)</f>
        <v/>
      </c>
    </row>
    <row r="42379" spans="13:13">
      <c r="M42379" s="264" t="str">
        <f>IF('(2-4) 퇴직자 및 DC전환자 명부'!G42379="","",'(2-4) 퇴직자 및 DC전환자 명부'!G42379)</f>
        <v/>
      </c>
    </row>
    <row r="42380" spans="13:13">
      <c r="M42380" s="264" t="str">
        <f>IF('(2-4) 퇴직자 및 DC전환자 명부'!G42380="","",'(2-4) 퇴직자 및 DC전환자 명부'!G42380)</f>
        <v/>
      </c>
    </row>
    <row r="42381" spans="13:13">
      <c r="M42381" s="264" t="str">
        <f>IF('(2-4) 퇴직자 및 DC전환자 명부'!G42381="","",'(2-4) 퇴직자 및 DC전환자 명부'!G42381)</f>
        <v/>
      </c>
    </row>
    <row r="42382" spans="13:13">
      <c r="M42382" s="264" t="str">
        <f>IF('(2-4) 퇴직자 및 DC전환자 명부'!G42382="","",'(2-4) 퇴직자 및 DC전환자 명부'!G42382)</f>
        <v/>
      </c>
    </row>
    <row r="42383" spans="13:13">
      <c r="M42383" s="264" t="str">
        <f>IF('(2-4) 퇴직자 및 DC전환자 명부'!G42383="","",'(2-4) 퇴직자 및 DC전환자 명부'!G42383)</f>
        <v/>
      </c>
    </row>
    <row r="42384" spans="13:13">
      <c r="M42384" s="264" t="str">
        <f>IF('(2-4) 퇴직자 및 DC전환자 명부'!G42384="","",'(2-4) 퇴직자 및 DC전환자 명부'!G42384)</f>
        <v/>
      </c>
    </row>
    <row r="42385" spans="13:13">
      <c r="M42385" s="264" t="str">
        <f>IF('(2-4) 퇴직자 및 DC전환자 명부'!G42385="","",'(2-4) 퇴직자 및 DC전환자 명부'!G42385)</f>
        <v/>
      </c>
    </row>
    <row r="42386" spans="13:13">
      <c r="M42386" s="264" t="str">
        <f>IF('(2-4) 퇴직자 및 DC전환자 명부'!G42386="","",'(2-4) 퇴직자 및 DC전환자 명부'!G42386)</f>
        <v/>
      </c>
    </row>
    <row r="42387" spans="13:13">
      <c r="M42387" s="264" t="str">
        <f>IF('(2-4) 퇴직자 및 DC전환자 명부'!G42387="","",'(2-4) 퇴직자 및 DC전환자 명부'!G42387)</f>
        <v/>
      </c>
    </row>
    <row r="42388" spans="13:13">
      <c r="M42388" s="264" t="str">
        <f>IF('(2-4) 퇴직자 및 DC전환자 명부'!G42388="","",'(2-4) 퇴직자 및 DC전환자 명부'!G42388)</f>
        <v/>
      </c>
    </row>
    <row r="42389" spans="13:13">
      <c r="M42389" s="264" t="str">
        <f>IF('(2-4) 퇴직자 및 DC전환자 명부'!G42389="","",'(2-4) 퇴직자 및 DC전환자 명부'!G42389)</f>
        <v/>
      </c>
    </row>
    <row r="42390" spans="13:13">
      <c r="M42390" s="264" t="str">
        <f>IF('(2-4) 퇴직자 및 DC전환자 명부'!G42390="","",'(2-4) 퇴직자 및 DC전환자 명부'!G42390)</f>
        <v/>
      </c>
    </row>
    <row r="42391" spans="13:13">
      <c r="M42391" s="264" t="str">
        <f>IF('(2-4) 퇴직자 및 DC전환자 명부'!G42391="","",'(2-4) 퇴직자 및 DC전환자 명부'!G42391)</f>
        <v/>
      </c>
    </row>
    <row r="42392" spans="13:13">
      <c r="M42392" s="264" t="str">
        <f>IF('(2-4) 퇴직자 및 DC전환자 명부'!G42392="","",'(2-4) 퇴직자 및 DC전환자 명부'!G42392)</f>
        <v/>
      </c>
    </row>
    <row r="42393" spans="13:13">
      <c r="M42393" s="264" t="str">
        <f>IF('(2-4) 퇴직자 및 DC전환자 명부'!G42393="","",'(2-4) 퇴직자 및 DC전환자 명부'!G42393)</f>
        <v/>
      </c>
    </row>
    <row r="42394" spans="13:13">
      <c r="M42394" s="264" t="str">
        <f>IF('(2-4) 퇴직자 및 DC전환자 명부'!G42394="","",'(2-4) 퇴직자 및 DC전환자 명부'!G42394)</f>
        <v/>
      </c>
    </row>
    <row r="42395" spans="13:13">
      <c r="M42395" s="264" t="str">
        <f>IF('(2-4) 퇴직자 및 DC전환자 명부'!G42395="","",'(2-4) 퇴직자 및 DC전환자 명부'!G42395)</f>
        <v/>
      </c>
    </row>
    <row r="42396" spans="13:13">
      <c r="M42396" s="264" t="str">
        <f>IF('(2-4) 퇴직자 및 DC전환자 명부'!G42396="","",'(2-4) 퇴직자 및 DC전환자 명부'!G42396)</f>
        <v/>
      </c>
    </row>
    <row r="42397" spans="13:13">
      <c r="M42397" s="264" t="str">
        <f>IF('(2-4) 퇴직자 및 DC전환자 명부'!G42397="","",'(2-4) 퇴직자 및 DC전환자 명부'!G42397)</f>
        <v/>
      </c>
    </row>
    <row r="42398" spans="13:13">
      <c r="M42398" s="264" t="str">
        <f>IF('(2-4) 퇴직자 및 DC전환자 명부'!G42398="","",'(2-4) 퇴직자 및 DC전환자 명부'!G42398)</f>
        <v/>
      </c>
    </row>
    <row r="42399" spans="13:13">
      <c r="M42399" s="264" t="str">
        <f>IF('(2-4) 퇴직자 및 DC전환자 명부'!G42399="","",'(2-4) 퇴직자 및 DC전환자 명부'!G42399)</f>
        <v/>
      </c>
    </row>
    <row r="42400" spans="13:13">
      <c r="M42400" s="264" t="str">
        <f>IF('(2-4) 퇴직자 및 DC전환자 명부'!G42400="","",'(2-4) 퇴직자 및 DC전환자 명부'!G42400)</f>
        <v/>
      </c>
    </row>
    <row r="42401" spans="13:13">
      <c r="M42401" s="264" t="str">
        <f>IF('(2-4) 퇴직자 및 DC전환자 명부'!G42401="","",'(2-4) 퇴직자 및 DC전환자 명부'!G42401)</f>
        <v/>
      </c>
    </row>
    <row r="42402" spans="13:13">
      <c r="M42402" s="264" t="str">
        <f>IF('(2-4) 퇴직자 및 DC전환자 명부'!G42402="","",'(2-4) 퇴직자 및 DC전환자 명부'!G42402)</f>
        <v/>
      </c>
    </row>
    <row r="42403" spans="13:13">
      <c r="M42403" s="264" t="str">
        <f>IF('(2-4) 퇴직자 및 DC전환자 명부'!G42403="","",'(2-4) 퇴직자 및 DC전환자 명부'!G42403)</f>
        <v/>
      </c>
    </row>
    <row r="42404" spans="13:13">
      <c r="M42404" s="264" t="str">
        <f>IF('(2-4) 퇴직자 및 DC전환자 명부'!G42404="","",'(2-4) 퇴직자 및 DC전환자 명부'!G42404)</f>
        <v/>
      </c>
    </row>
    <row r="42405" spans="13:13">
      <c r="M42405" s="264" t="str">
        <f>IF('(2-4) 퇴직자 및 DC전환자 명부'!G42405="","",'(2-4) 퇴직자 및 DC전환자 명부'!G42405)</f>
        <v/>
      </c>
    </row>
    <row r="42406" spans="13:13">
      <c r="M42406" s="264" t="str">
        <f>IF('(2-4) 퇴직자 및 DC전환자 명부'!G42406="","",'(2-4) 퇴직자 및 DC전환자 명부'!G42406)</f>
        <v/>
      </c>
    </row>
    <row r="42407" spans="13:13">
      <c r="M42407" s="264" t="str">
        <f>IF('(2-4) 퇴직자 및 DC전환자 명부'!G42407="","",'(2-4) 퇴직자 및 DC전환자 명부'!G42407)</f>
        <v/>
      </c>
    </row>
    <row r="42408" spans="13:13">
      <c r="M42408" s="264" t="str">
        <f>IF('(2-4) 퇴직자 및 DC전환자 명부'!G42408="","",'(2-4) 퇴직자 및 DC전환자 명부'!G42408)</f>
        <v/>
      </c>
    </row>
    <row r="42409" spans="13:13">
      <c r="M42409" s="264" t="str">
        <f>IF('(2-4) 퇴직자 및 DC전환자 명부'!G42409="","",'(2-4) 퇴직자 및 DC전환자 명부'!G42409)</f>
        <v/>
      </c>
    </row>
    <row r="42410" spans="13:13">
      <c r="M42410" s="264" t="str">
        <f>IF('(2-4) 퇴직자 및 DC전환자 명부'!G42410="","",'(2-4) 퇴직자 및 DC전환자 명부'!G42410)</f>
        <v/>
      </c>
    </row>
    <row r="42411" spans="13:13">
      <c r="M42411" s="264" t="str">
        <f>IF('(2-4) 퇴직자 및 DC전환자 명부'!G42411="","",'(2-4) 퇴직자 및 DC전환자 명부'!G42411)</f>
        <v/>
      </c>
    </row>
    <row r="42412" spans="13:13">
      <c r="M42412" s="264" t="str">
        <f>IF('(2-4) 퇴직자 및 DC전환자 명부'!G42412="","",'(2-4) 퇴직자 및 DC전환자 명부'!G42412)</f>
        <v/>
      </c>
    </row>
    <row r="42413" spans="13:13">
      <c r="M42413" s="264" t="str">
        <f>IF('(2-4) 퇴직자 및 DC전환자 명부'!G42413="","",'(2-4) 퇴직자 및 DC전환자 명부'!G42413)</f>
        <v/>
      </c>
    </row>
    <row r="42414" spans="13:13">
      <c r="M42414" s="264" t="str">
        <f>IF('(2-4) 퇴직자 및 DC전환자 명부'!G42414="","",'(2-4) 퇴직자 및 DC전환자 명부'!G42414)</f>
        <v/>
      </c>
    </row>
    <row r="42415" spans="13:13">
      <c r="M42415" s="264" t="str">
        <f>IF('(2-4) 퇴직자 및 DC전환자 명부'!G42415="","",'(2-4) 퇴직자 및 DC전환자 명부'!G42415)</f>
        <v/>
      </c>
    </row>
    <row r="42416" spans="13:13">
      <c r="M42416" s="264" t="str">
        <f>IF('(2-4) 퇴직자 및 DC전환자 명부'!G42416="","",'(2-4) 퇴직자 및 DC전환자 명부'!G42416)</f>
        <v/>
      </c>
    </row>
    <row r="42417" spans="13:13">
      <c r="M42417" s="264" t="str">
        <f>IF('(2-4) 퇴직자 및 DC전환자 명부'!G42417="","",'(2-4) 퇴직자 및 DC전환자 명부'!G42417)</f>
        <v/>
      </c>
    </row>
    <row r="42418" spans="13:13">
      <c r="M42418" s="264" t="str">
        <f>IF('(2-4) 퇴직자 및 DC전환자 명부'!G42418="","",'(2-4) 퇴직자 및 DC전환자 명부'!G42418)</f>
        <v/>
      </c>
    </row>
    <row r="42419" spans="13:13">
      <c r="M42419" s="264" t="str">
        <f>IF('(2-4) 퇴직자 및 DC전환자 명부'!G42419="","",'(2-4) 퇴직자 및 DC전환자 명부'!G42419)</f>
        <v/>
      </c>
    </row>
    <row r="42420" spans="13:13">
      <c r="M42420" s="264" t="str">
        <f>IF('(2-4) 퇴직자 및 DC전환자 명부'!G42420="","",'(2-4) 퇴직자 및 DC전환자 명부'!G42420)</f>
        <v/>
      </c>
    </row>
    <row r="42421" spans="13:13">
      <c r="M42421" s="264" t="str">
        <f>IF('(2-4) 퇴직자 및 DC전환자 명부'!G42421="","",'(2-4) 퇴직자 및 DC전환자 명부'!G42421)</f>
        <v/>
      </c>
    </row>
    <row r="42422" spans="13:13">
      <c r="M42422" s="264" t="str">
        <f>IF('(2-4) 퇴직자 및 DC전환자 명부'!G42422="","",'(2-4) 퇴직자 및 DC전환자 명부'!G42422)</f>
        <v/>
      </c>
    </row>
    <row r="42423" spans="13:13">
      <c r="M42423" s="264" t="str">
        <f>IF('(2-4) 퇴직자 및 DC전환자 명부'!G42423="","",'(2-4) 퇴직자 및 DC전환자 명부'!G42423)</f>
        <v/>
      </c>
    </row>
    <row r="42424" spans="13:13">
      <c r="M42424" s="264" t="str">
        <f>IF('(2-4) 퇴직자 및 DC전환자 명부'!G42424="","",'(2-4) 퇴직자 및 DC전환자 명부'!G42424)</f>
        <v/>
      </c>
    </row>
    <row r="42425" spans="13:13">
      <c r="M42425" s="264" t="str">
        <f>IF('(2-4) 퇴직자 및 DC전환자 명부'!G42425="","",'(2-4) 퇴직자 및 DC전환자 명부'!G42425)</f>
        <v/>
      </c>
    </row>
    <row r="42426" spans="13:13">
      <c r="M42426" s="264" t="str">
        <f>IF('(2-4) 퇴직자 및 DC전환자 명부'!G42426="","",'(2-4) 퇴직자 및 DC전환자 명부'!G42426)</f>
        <v/>
      </c>
    </row>
    <row r="42427" spans="13:13">
      <c r="M42427" s="264" t="str">
        <f>IF('(2-4) 퇴직자 및 DC전환자 명부'!G42427="","",'(2-4) 퇴직자 및 DC전환자 명부'!G42427)</f>
        <v/>
      </c>
    </row>
    <row r="42428" spans="13:13">
      <c r="M42428" s="264" t="str">
        <f>IF('(2-4) 퇴직자 및 DC전환자 명부'!G42428="","",'(2-4) 퇴직자 및 DC전환자 명부'!G42428)</f>
        <v/>
      </c>
    </row>
    <row r="42429" spans="13:13">
      <c r="M42429" s="264" t="str">
        <f>IF('(2-4) 퇴직자 및 DC전환자 명부'!G42429="","",'(2-4) 퇴직자 및 DC전환자 명부'!G42429)</f>
        <v/>
      </c>
    </row>
    <row r="42430" spans="13:13">
      <c r="M42430" s="264" t="str">
        <f>IF('(2-4) 퇴직자 및 DC전환자 명부'!G42430="","",'(2-4) 퇴직자 및 DC전환자 명부'!G42430)</f>
        <v/>
      </c>
    </row>
    <row r="42431" spans="13:13">
      <c r="M42431" s="264" t="str">
        <f>IF('(2-4) 퇴직자 및 DC전환자 명부'!G42431="","",'(2-4) 퇴직자 및 DC전환자 명부'!G42431)</f>
        <v/>
      </c>
    </row>
    <row r="42432" spans="13:13">
      <c r="M42432" s="264" t="str">
        <f>IF('(2-4) 퇴직자 및 DC전환자 명부'!G42432="","",'(2-4) 퇴직자 및 DC전환자 명부'!G42432)</f>
        <v/>
      </c>
    </row>
    <row r="42433" spans="13:13">
      <c r="M42433" s="264" t="str">
        <f>IF('(2-4) 퇴직자 및 DC전환자 명부'!G42433="","",'(2-4) 퇴직자 및 DC전환자 명부'!G42433)</f>
        <v/>
      </c>
    </row>
    <row r="42434" spans="13:13">
      <c r="M42434" s="264" t="str">
        <f>IF('(2-4) 퇴직자 및 DC전환자 명부'!G42434="","",'(2-4) 퇴직자 및 DC전환자 명부'!G42434)</f>
        <v/>
      </c>
    </row>
    <row r="42435" spans="13:13">
      <c r="M42435" s="264" t="str">
        <f>IF('(2-4) 퇴직자 및 DC전환자 명부'!G42435="","",'(2-4) 퇴직자 및 DC전환자 명부'!G42435)</f>
        <v/>
      </c>
    </row>
    <row r="42436" spans="13:13">
      <c r="M42436" s="264" t="str">
        <f>IF('(2-4) 퇴직자 및 DC전환자 명부'!G42436="","",'(2-4) 퇴직자 및 DC전환자 명부'!G42436)</f>
        <v/>
      </c>
    </row>
    <row r="42437" spans="13:13">
      <c r="M42437" s="264" t="str">
        <f>IF('(2-4) 퇴직자 및 DC전환자 명부'!G42437="","",'(2-4) 퇴직자 및 DC전환자 명부'!G42437)</f>
        <v/>
      </c>
    </row>
    <row r="42438" spans="13:13">
      <c r="M42438" s="264" t="str">
        <f>IF('(2-4) 퇴직자 및 DC전환자 명부'!G42438="","",'(2-4) 퇴직자 및 DC전환자 명부'!G42438)</f>
        <v/>
      </c>
    </row>
    <row r="42439" spans="13:13">
      <c r="M42439" s="264" t="str">
        <f>IF('(2-4) 퇴직자 및 DC전환자 명부'!G42439="","",'(2-4) 퇴직자 및 DC전환자 명부'!G42439)</f>
        <v/>
      </c>
    </row>
    <row r="42440" spans="13:13">
      <c r="M42440" s="264" t="str">
        <f>IF('(2-4) 퇴직자 및 DC전환자 명부'!G42440="","",'(2-4) 퇴직자 및 DC전환자 명부'!G42440)</f>
        <v/>
      </c>
    </row>
    <row r="42441" spans="13:13">
      <c r="M42441" s="264" t="str">
        <f>IF('(2-4) 퇴직자 및 DC전환자 명부'!G42441="","",'(2-4) 퇴직자 및 DC전환자 명부'!G42441)</f>
        <v/>
      </c>
    </row>
    <row r="42442" spans="13:13">
      <c r="M42442" s="264" t="str">
        <f>IF('(2-4) 퇴직자 및 DC전환자 명부'!G42442="","",'(2-4) 퇴직자 및 DC전환자 명부'!G42442)</f>
        <v/>
      </c>
    </row>
    <row r="42443" spans="13:13">
      <c r="M42443" s="264" t="str">
        <f>IF('(2-4) 퇴직자 및 DC전환자 명부'!G42443="","",'(2-4) 퇴직자 및 DC전환자 명부'!G42443)</f>
        <v/>
      </c>
    </row>
    <row r="42444" spans="13:13">
      <c r="M42444" s="264" t="str">
        <f>IF('(2-4) 퇴직자 및 DC전환자 명부'!G42444="","",'(2-4) 퇴직자 및 DC전환자 명부'!G42444)</f>
        <v/>
      </c>
    </row>
    <row r="42445" spans="13:13">
      <c r="M42445" s="264" t="str">
        <f>IF('(2-4) 퇴직자 및 DC전환자 명부'!G42445="","",'(2-4) 퇴직자 및 DC전환자 명부'!G42445)</f>
        <v/>
      </c>
    </row>
    <row r="42446" spans="13:13">
      <c r="M42446" s="264" t="str">
        <f>IF('(2-4) 퇴직자 및 DC전환자 명부'!G42446="","",'(2-4) 퇴직자 및 DC전환자 명부'!G42446)</f>
        <v/>
      </c>
    </row>
    <row r="42447" spans="13:13">
      <c r="M42447" s="264" t="str">
        <f>IF('(2-4) 퇴직자 및 DC전환자 명부'!G42447="","",'(2-4) 퇴직자 및 DC전환자 명부'!G42447)</f>
        <v/>
      </c>
    </row>
    <row r="42448" spans="13:13">
      <c r="M42448" s="264" t="str">
        <f>IF('(2-4) 퇴직자 및 DC전환자 명부'!G42448="","",'(2-4) 퇴직자 및 DC전환자 명부'!G42448)</f>
        <v/>
      </c>
    </row>
    <row r="42449" spans="13:13">
      <c r="M42449" s="264" t="str">
        <f>IF('(2-4) 퇴직자 및 DC전환자 명부'!G42449="","",'(2-4) 퇴직자 및 DC전환자 명부'!G42449)</f>
        <v/>
      </c>
    </row>
    <row r="42450" spans="13:13">
      <c r="M42450" s="264" t="str">
        <f>IF('(2-4) 퇴직자 및 DC전환자 명부'!G42450="","",'(2-4) 퇴직자 및 DC전환자 명부'!G42450)</f>
        <v/>
      </c>
    </row>
    <row r="42451" spans="13:13">
      <c r="M42451" s="264" t="str">
        <f>IF('(2-4) 퇴직자 및 DC전환자 명부'!G42451="","",'(2-4) 퇴직자 및 DC전환자 명부'!G42451)</f>
        <v/>
      </c>
    </row>
    <row r="42452" spans="13:13">
      <c r="M42452" s="264" t="str">
        <f>IF('(2-4) 퇴직자 및 DC전환자 명부'!G42452="","",'(2-4) 퇴직자 및 DC전환자 명부'!G42452)</f>
        <v/>
      </c>
    </row>
    <row r="42453" spans="13:13">
      <c r="M42453" s="264" t="str">
        <f>IF('(2-4) 퇴직자 및 DC전환자 명부'!G42453="","",'(2-4) 퇴직자 및 DC전환자 명부'!G42453)</f>
        <v/>
      </c>
    </row>
    <row r="42454" spans="13:13">
      <c r="M42454" s="264" t="str">
        <f>IF('(2-4) 퇴직자 및 DC전환자 명부'!G42454="","",'(2-4) 퇴직자 및 DC전환자 명부'!G42454)</f>
        <v/>
      </c>
    </row>
    <row r="42455" spans="13:13">
      <c r="M42455" s="264" t="str">
        <f>IF('(2-4) 퇴직자 및 DC전환자 명부'!G42455="","",'(2-4) 퇴직자 및 DC전환자 명부'!G42455)</f>
        <v/>
      </c>
    </row>
    <row r="42456" spans="13:13">
      <c r="M42456" s="264" t="str">
        <f>IF('(2-4) 퇴직자 및 DC전환자 명부'!G42456="","",'(2-4) 퇴직자 및 DC전환자 명부'!G42456)</f>
        <v/>
      </c>
    </row>
    <row r="42457" spans="13:13">
      <c r="M42457" s="264" t="str">
        <f>IF('(2-4) 퇴직자 및 DC전환자 명부'!G42457="","",'(2-4) 퇴직자 및 DC전환자 명부'!G42457)</f>
        <v/>
      </c>
    </row>
    <row r="42458" spans="13:13">
      <c r="M42458" s="264" t="str">
        <f>IF('(2-4) 퇴직자 및 DC전환자 명부'!G42458="","",'(2-4) 퇴직자 및 DC전환자 명부'!G42458)</f>
        <v/>
      </c>
    </row>
    <row r="42459" spans="13:13">
      <c r="M42459" s="264" t="str">
        <f>IF('(2-4) 퇴직자 및 DC전환자 명부'!G42459="","",'(2-4) 퇴직자 및 DC전환자 명부'!G42459)</f>
        <v/>
      </c>
    </row>
    <row r="42460" spans="13:13">
      <c r="M42460" s="264" t="str">
        <f>IF('(2-4) 퇴직자 및 DC전환자 명부'!G42460="","",'(2-4) 퇴직자 및 DC전환자 명부'!G42460)</f>
        <v/>
      </c>
    </row>
    <row r="42461" spans="13:13">
      <c r="M42461" s="264" t="str">
        <f>IF('(2-4) 퇴직자 및 DC전환자 명부'!G42461="","",'(2-4) 퇴직자 및 DC전환자 명부'!G42461)</f>
        <v/>
      </c>
    </row>
    <row r="42462" spans="13:13">
      <c r="M42462" s="264" t="str">
        <f>IF('(2-4) 퇴직자 및 DC전환자 명부'!G42462="","",'(2-4) 퇴직자 및 DC전환자 명부'!G42462)</f>
        <v/>
      </c>
    </row>
    <row r="42463" spans="13:13">
      <c r="M42463" s="264" t="str">
        <f>IF('(2-4) 퇴직자 및 DC전환자 명부'!G42463="","",'(2-4) 퇴직자 및 DC전환자 명부'!G42463)</f>
        <v/>
      </c>
    </row>
    <row r="42464" spans="13:13">
      <c r="M42464" s="264" t="str">
        <f>IF('(2-4) 퇴직자 및 DC전환자 명부'!G42464="","",'(2-4) 퇴직자 및 DC전환자 명부'!G42464)</f>
        <v/>
      </c>
    </row>
    <row r="42465" spans="13:13">
      <c r="M42465" s="264" t="str">
        <f>IF('(2-4) 퇴직자 및 DC전환자 명부'!G42465="","",'(2-4) 퇴직자 및 DC전환자 명부'!G42465)</f>
        <v/>
      </c>
    </row>
    <row r="42466" spans="13:13">
      <c r="M42466" s="264" t="str">
        <f>IF('(2-4) 퇴직자 및 DC전환자 명부'!G42466="","",'(2-4) 퇴직자 및 DC전환자 명부'!G42466)</f>
        <v/>
      </c>
    </row>
    <row r="42467" spans="13:13">
      <c r="M42467" s="264" t="str">
        <f>IF('(2-4) 퇴직자 및 DC전환자 명부'!G42467="","",'(2-4) 퇴직자 및 DC전환자 명부'!G42467)</f>
        <v/>
      </c>
    </row>
    <row r="42468" spans="13:13">
      <c r="M42468" s="264" t="str">
        <f>IF('(2-4) 퇴직자 및 DC전환자 명부'!G42468="","",'(2-4) 퇴직자 및 DC전환자 명부'!G42468)</f>
        <v/>
      </c>
    </row>
    <row r="42469" spans="13:13">
      <c r="M42469" s="264" t="str">
        <f>IF('(2-4) 퇴직자 및 DC전환자 명부'!G42469="","",'(2-4) 퇴직자 및 DC전환자 명부'!G42469)</f>
        <v/>
      </c>
    </row>
    <row r="42470" spans="13:13">
      <c r="M42470" s="264" t="str">
        <f>IF('(2-4) 퇴직자 및 DC전환자 명부'!G42470="","",'(2-4) 퇴직자 및 DC전환자 명부'!G42470)</f>
        <v/>
      </c>
    </row>
    <row r="42471" spans="13:13">
      <c r="M42471" s="264" t="str">
        <f>IF('(2-4) 퇴직자 및 DC전환자 명부'!G42471="","",'(2-4) 퇴직자 및 DC전환자 명부'!G42471)</f>
        <v/>
      </c>
    </row>
    <row r="42472" spans="13:13">
      <c r="M42472" s="264" t="str">
        <f>IF('(2-4) 퇴직자 및 DC전환자 명부'!G42472="","",'(2-4) 퇴직자 및 DC전환자 명부'!G42472)</f>
        <v/>
      </c>
    </row>
    <row r="42473" spans="13:13">
      <c r="M42473" s="264" t="str">
        <f>IF('(2-4) 퇴직자 및 DC전환자 명부'!G42473="","",'(2-4) 퇴직자 및 DC전환자 명부'!G42473)</f>
        <v/>
      </c>
    </row>
    <row r="42474" spans="13:13">
      <c r="M42474" s="264" t="str">
        <f>IF('(2-4) 퇴직자 및 DC전환자 명부'!G42474="","",'(2-4) 퇴직자 및 DC전환자 명부'!G42474)</f>
        <v/>
      </c>
    </row>
    <row r="42475" spans="13:13">
      <c r="M42475" s="264" t="str">
        <f>IF('(2-4) 퇴직자 및 DC전환자 명부'!G42475="","",'(2-4) 퇴직자 및 DC전환자 명부'!G42475)</f>
        <v/>
      </c>
    </row>
    <row r="42476" spans="13:13">
      <c r="M42476" s="264" t="str">
        <f>IF('(2-4) 퇴직자 및 DC전환자 명부'!G42476="","",'(2-4) 퇴직자 및 DC전환자 명부'!G42476)</f>
        <v/>
      </c>
    </row>
    <row r="42477" spans="13:13">
      <c r="M42477" s="264" t="str">
        <f>IF('(2-4) 퇴직자 및 DC전환자 명부'!G42477="","",'(2-4) 퇴직자 및 DC전환자 명부'!G42477)</f>
        <v/>
      </c>
    </row>
    <row r="42478" spans="13:13">
      <c r="M42478" s="264" t="str">
        <f>IF('(2-4) 퇴직자 및 DC전환자 명부'!G42478="","",'(2-4) 퇴직자 및 DC전환자 명부'!G42478)</f>
        <v/>
      </c>
    </row>
    <row r="42479" spans="13:13">
      <c r="M42479" s="264" t="str">
        <f>IF('(2-4) 퇴직자 및 DC전환자 명부'!G42479="","",'(2-4) 퇴직자 및 DC전환자 명부'!G42479)</f>
        <v/>
      </c>
    </row>
    <row r="42480" spans="13:13">
      <c r="M42480" s="264" t="str">
        <f>IF('(2-4) 퇴직자 및 DC전환자 명부'!G42480="","",'(2-4) 퇴직자 및 DC전환자 명부'!G42480)</f>
        <v/>
      </c>
    </row>
    <row r="42481" spans="13:13">
      <c r="M42481" s="264" t="str">
        <f>IF('(2-4) 퇴직자 및 DC전환자 명부'!G42481="","",'(2-4) 퇴직자 및 DC전환자 명부'!G42481)</f>
        <v/>
      </c>
    </row>
    <row r="42482" spans="13:13">
      <c r="M42482" s="264" t="str">
        <f>IF('(2-4) 퇴직자 및 DC전환자 명부'!G42482="","",'(2-4) 퇴직자 및 DC전환자 명부'!G42482)</f>
        <v/>
      </c>
    </row>
    <row r="42483" spans="13:13">
      <c r="M42483" s="264" t="str">
        <f>IF('(2-4) 퇴직자 및 DC전환자 명부'!G42483="","",'(2-4) 퇴직자 및 DC전환자 명부'!G42483)</f>
        <v/>
      </c>
    </row>
    <row r="42484" spans="13:13">
      <c r="M42484" s="264" t="str">
        <f>IF('(2-4) 퇴직자 및 DC전환자 명부'!G42484="","",'(2-4) 퇴직자 및 DC전환자 명부'!G42484)</f>
        <v/>
      </c>
    </row>
    <row r="42485" spans="13:13">
      <c r="M42485" s="264" t="str">
        <f>IF('(2-4) 퇴직자 및 DC전환자 명부'!G42485="","",'(2-4) 퇴직자 및 DC전환자 명부'!G42485)</f>
        <v/>
      </c>
    </row>
    <row r="42486" spans="13:13">
      <c r="M42486" s="264" t="str">
        <f>IF('(2-4) 퇴직자 및 DC전환자 명부'!G42486="","",'(2-4) 퇴직자 및 DC전환자 명부'!G42486)</f>
        <v/>
      </c>
    </row>
    <row r="42487" spans="13:13">
      <c r="M42487" s="264" t="str">
        <f>IF('(2-4) 퇴직자 및 DC전환자 명부'!G42487="","",'(2-4) 퇴직자 및 DC전환자 명부'!G42487)</f>
        <v/>
      </c>
    </row>
    <row r="42488" spans="13:13">
      <c r="M42488" s="264" t="str">
        <f>IF('(2-4) 퇴직자 및 DC전환자 명부'!G42488="","",'(2-4) 퇴직자 및 DC전환자 명부'!G42488)</f>
        <v/>
      </c>
    </row>
    <row r="42489" spans="13:13">
      <c r="M42489" s="264" t="str">
        <f>IF('(2-4) 퇴직자 및 DC전환자 명부'!G42489="","",'(2-4) 퇴직자 및 DC전환자 명부'!G42489)</f>
        <v/>
      </c>
    </row>
    <row r="42490" spans="13:13">
      <c r="M42490" s="264" t="str">
        <f>IF('(2-4) 퇴직자 및 DC전환자 명부'!G42490="","",'(2-4) 퇴직자 및 DC전환자 명부'!G42490)</f>
        <v/>
      </c>
    </row>
    <row r="42491" spans="13:13">
      <c r="M42491" s="264" t="str">
        <f>IF('(2-4) 퇴직자 및 DC전환자 명부'!G42491="","",'(2-4) 퇴직자 및 DC전환자 명부'!G42491)</f>
        <v/>
      </c>
    </row>
    <row r="42492" spans="13:13">
      <c r="M42492" s="264" t="str">
        <f>IF('(2-4) 퇴직자 및 DC전환자 명부'!G42492="","",'(2-4) 퇴직자 및 DC전환자 명부'!G42492)</f>
        <v/>
      </c>
    </row>
    <row r="42493" spans="13:13">
      <c r="M42493" s="264" t="str">
        <f>IF('(2-4) 퇴직자 및 DC전환자 명부'!G42493="","",'(2-4) 퇴직자 및 DC전환자 명부'!G42493)</f>
        <v/>
      </c>
    </row>
    <row r="42494" spans="13:13">
      <c r="M42494" s="264" t="str">
        <f>IF('(2-4) 퇴직자 및 DC전환자 명부'!G42494="","",'(2-4) 퇴직자 및 DC전환자 명부'!G42494)</f>
        <v/>
      </c>
    </row>
    <row r="42495" spans="13:13">
      <c r="M42495" s="264" t="str">
        <f>IF('(2-4) 퇴직자 및 DC전환자 명부'!G42495="","",'(2-4) 퇴직자 및 DC전환자 명부'!G42495)</f>
        <v/>
      </c>
    </row>
    <row r="42496" spans="13:13">
      <c r="M42496" s="264" t="str">
        <f>IF('(2-4) 퇴직자 및 DC전환자 명부'!G42496="","",'(2-4) 퇴직자 및 DC전환자 명부'!G42496)</f>
        <v/>
      </c>
    </row>
    <row r="42497" spans="13:13">
      <c r="M42497" s="264" t="str">
        <f>IF('(2-4) 퇴직자 및 DC전환자 명부'!G42497="","",'(2-4) 퇴직자 및 DC전환자 명부'!G42497)</f>
        <v/>
      </c>
    </row>
    <row r="42498" spans="13:13">
      <c r="M42498" s="264" t="str">
        <f>IF('(2-4) 퇴직자 및 DC전환자 명부'!G42498="","",'(2-4) 퇴직자 및 DC전환자 명부'!G42498)</f>
        <v/>
      </c>
    </row>
    <row r="42499" spans="13:13">
      <c r="M42499" s="264" t="str">
        <f>IF('(2-4) 퇴직자 및 DC전환자 명부'!G42499="","",'(2-4) 퇴직자 및 DC전환자 명부'!G42499)</f>
        <v/>
      </c>
    </row>
    <row r="42500" spans="13:13">
      <c r="M42500" s="264" t="str">
        <f>IF('(2-4) 퇴직자 및 DC전환자 명부'!G42500="","",'(2-4) 퇴직자 및 DC전환자 명부'!G42500)</f>
        <v/>
      </c>
    </row>
    <row r="42501" spans="13:13">
      <c r="M42501" s="264" t="str">
        <f>IF('(2-4) 퇴직자 및 DC전환자 명부'!G42501="","",'(2-4) 퇴직자 및 DC전환자 명부'!G42501)</f>
        <v/>
      </c>
    </row>
    <row r="42502" spans="13:13">
      <c r="M42502" s="264" t="str">
        <f>IF('(2-4) 퇴직자 및 DC전환자 명부'!G42502="","",'(2-4) 퇴직자 및 DC전환자 명부'!G42502)</f>
        <v/>
      </c>
    </row>
    <row r="42503" spans="13:13">
      <c r="M42503" s="264" t="str">
        <f>IF('(2-4) 퇴직자 및 DC전환자 명부'!G42503="","",'(2-4) 퇴직자 및 DC전환자 명부'!G42503)</f>
        <v/>
      </c>
    </row>
    <row r="42504" spans="13:13">
      <c r="M42504" s="264" t="str">
        <f>IF('(2-4) 퇴직자 및 DC전환자 명부'!G42504="","",'(2-4) 퇴직자 및 DC전환자 명부'!G42504)</f>
        <v/>
      </c>
    </row>
    <row r="42505" spans="13:13">
      <c r="M42505" s="264" t="str">
        <f>IF('(2-4) 퇴직자 및 DC전환자 명부'!G42505="","",'(2-4) 퇴직자 및 DC전환자 명부'!G42505)</f>
        <v/>
      </c>
    </row>
    <row r="42506" spans="13:13">
      <c r="M42506" s="264" t="str">
        <f>IF('(2-4) 퇴직자 및 DC전환자 명부'!G42506="","",'(2-4) 퇴직자 및 DC전환자 명부'!G42506)</f>
        <v/>
      </c>
    </row>
    <row r="42507" spans="13:13">
      <c r="M42507" s="264" t="str">
        <f>IF('(2-4) 퇴직자 및 DC전환자 명부'!G42507="","",'(2-4) 퇴직자 및 DC전환자 명부'!G42507)</f>
        <v/>
      </c>
    </row>
    <row r="42508" spans="13:13">
      <c r="M42508" s="264" t="str">
        <f>IF('(2-4) 퇴직자 및 DC전환자 명부'!G42508="","",'(2-4) 퇴직자 및 DC전환자 명부'!G42508)</f>
        <v/>
      </c>
    </row>
    <row r="42509" spans="13:13">
      <c r="M42509" s="264" t="str">
        <f>IF('(2-4) 퇴직자 및 DC전환자 명부'!G42509="","",'(2-4) 퇴직자 및 DC전환자 명부'!G42509)</f>
        <v/>
      </c>
    </row>
    <row r="42510" spans="13:13">
      <c r="M42510" s="264" t="str">
        <f>IF('(2-4) 퇴직자 및 DC전환자 명부'!G42510="","",'(2-4) 퇴직자 및 DC전환자 명부'!G42510)</f>
        <v/>
      </c>
    </row>
    <row r="42511" spans="13:13">
      <c r="M42511" s="264" t="str">
        <f>IF('(2-4) 퇴직자 및 DC전환자 명부'!G42511="","",'(2-4) 퇴직자 및 DC전환자 명부'!G42511)</f>
        <v/>
      </c>
    </row>
    <row r="42512" spans="13:13">
      <c r="M42512" s="264" t="str">
        <f>IF('(2-4) 퇴직자 및 DC전환자 명부'!G42512="","",'(2-4) 퇴직자 및 DC전환자 명부'!G42512)</f>
        <v/>
      </c>
    </row>
    <row r="42513" spans="13:13">
      <c r="M42513" s="264" t="str">
        <f>IF('(2-4) 퇴직자 및 DC전환자 명부'!G42513="","",'(2-4) 퇴직자 및 DC전환자 명부'!G42513)</f>
        <v/>
      </c>
    </row>
    <row r="42514" spans="13:13">
      <c r="M42514" s="264" t="str">
        <f>IF('(2-4) 퇴직자 및 DC전환자 명부'!G42514="","",'(2-4) 퇴직자 및 DC전환자 명부'!G42514)</f>
        <v/>
      </c>
    </row>
    <row r="42515" spans="13:13">
      <c r="M42515" s="264" t="str">
        <f>IF('(2-4) 퇴직자 및 DC전환자 명부'!G42515="","",'(2-4) 퇴직자 및 DC전환자 명부'!G42515)</f>
        <v/>
      </c>
    </row>
    <row r="42516" spans="13:13">
      <c r="M42516" s="264" t="str">
        <f>IF('(2-4) 퇴직자 및 DC전환자 명부'!G42516="","",'(2-4) 퇴직자 및 DC전환자 명부'!G42516)</f>
        <v/>
      </c>
    </row>
    <row r="42517" spans="13:13">
      <c r="M42517" s="264" t="str">
        <f>IF('(2-4) 퇴직자 및 DC전환자 명부'!G42517="","",'(2-4) 퇴직자 및 DC전환자 명부'!G42517)</f>
        <v/>
      </c>
    </row>
    <row r="42518" spans="13:13">
      <c r="M42518" s="264" t="str">
        <f>IF('(2-4) 퇴직자 및 DC전환자 명부'!G42518="","",'(2-4) 퇴직자 및 DC전환자 명부'!G42518)</f>
        <v/>
      </c>
    </row>
    <row r="42519" spans="13:13">
      <c r="M42519" s="264" t="str">
        <f>IF('(2-4) 퇴직자 및 DC전환자 명부'!G42519="","",'(2-4) 퇴직자 및 DC전환자 명부'!G42519)</f>
        <v/>
      </c>
    </row>
    <row r="42520" spans="13:13">
      <c r="M42520" s="264" t="str">
        <f>IF('(2-4) 퇴직자 및 DC전환자 명부'!G42520="","",'(2-4) 퇴직자 및 DC전환자 명부'!G42520)</f>
        <v/>
      </c>
    </row>
    <row r="42521" spans="13:13">
      <c r="M42521" s="264" t="str">
        <f>IF('(2-4) 퇴직자 및 DC전환자 명부'!G42521="","",'(2-4) 퇴직자 및 DC전환자 명부'!G42521)</f>
        <v/>
      </c>
    </row>
    <row r="42522" spans="13:13">
      <c r="M42522" s="264" t="str">
        <f>IF('(2-4) 퇴직자 및 DC전환자 명부'!G42522="","",'(2-4) 퇴직자 및 DC전환자 명부'!G42522)</f>
        <v/>
      </c>
    </row>
    <row r="42523" spans="13:13">
      <c r="M42523" s="264" t="str">
        <f>IF('(2-4) 퇴직자 및 DC전환자 명부'!G42523="","",'(2-4) 퇴직자 및 DC전환자 명부'!G42523)</f>
        <v/>
      </c>
    </row>
    <row r="42524" spans="13:13">
      <c r="M42524" s="264" t="str">
        <f>IF('(2-4) 퇴직자 및 DC전환자 명부'!G42524="","",'(2-4) 퇴직자 및 DC전환자 명부'!G42524)</f>
        <v/>
      </c>
    </row>
    <row r="42525" spans="13:13">
      <c r="M42525" s="264" t="str">
        <f>IF('(2-4) 퇴직자 및 DC전환자 명부'!G42525="","",'(2-4) 퇴직자 및 DC전환자 명부'!G42525)</f>
        <v/>
      </c>
    </row>
    <row r="42526" spans="13:13">
      <c r="M42526" s="264" t="str">
        <f>IF('(2-4) 퇴직자 및 DC전환자 명부'!G42526="","",'(2-4) 퇴직자 및 DC전환자 명부'!G42526)</f>
        <v/>
      </c>
    </row>
    <row r="42527" spans="13:13">
      <c r="M42527" s="264" t="str">
        <f>IF('(2-4) 퇴직자 및 DC전환자 명부'!G42527="","",'(2-4) 퇴직자 및 DC전환자 명부'!G42527)</f>
        <v/>
      </c>
    </row>
    <row r="42528" spans="13:13">
      <c r="M42528" s="264" t="str">
        <f>IF('(2-4) 퇴직자 및 DC전환자 명부'!G42528="","",'(2-4) 퇴직자 및 DC전환자 명부'!G42528)</f>
        <v/>
      </c>
    </row>
    <row r="42529" spans="13:13">
      <c r="M42529" s="264" t="str">
        <f>IF('(2-4) 퇴직자 및 DC전환자 명부'!G42529="","",'(2-4) 퇴직자 및 DC전환자 명부'!G42529)</f>
        <v/>
      </c>
    </row>
    <row r="42530" spans="13:13">
      <c r="M42530" s="264" t="str">
        <f>IF('(2-4) 퇴직자 및 DC전환자 명부'!G42530="","",'(2-4) 퇴직자 및 DC전환자 명부'!G42530)</f>
        <v/>
      </c>
    </row>
    <row r="42531" spans="13:13">
      <c r="M42531" s="264" t="str">
        <f>IF('(2-4) 퇴직자 및 DC전환자 명부'!G42531="","",'(2-4) 퇴직자 및 DC전환자 명부'!G42531)</f>
        <v/>
      </c>
    </row>
    <row r="42532" spans="13:13">
      <c r="M42532" s="264" t="str">
        <f>IF('(2-4) 퇴직자 및 DC전환자 명부'!G42532="","",'(2-4) 퇴직자 및 DC전환자 명부'!G42532)</f>
        <v/>
      </c>
    </row>
    <row r="42533" spans="13:13">
      <c r="M42533" s="264" t="str">
        <f>IF('(2-4) 퇴직자 및 DC전환자 명부'!G42533="","",'(2-4) 퇴직자 및 DC전환자 명부'!G42533)</f>
        <v/>
      </c>
    </row>
    <row r="42534" spans="13:13">
      <c r="M42534" s="264" t="str">
        <f>IF('(2-4) 퇴직자 및 DC전환자 명부'!G42534="","",'(2-4) 퇴직자 및 DC전환자 명부'!G42534)</f>
        <v/>
      </c>
    </row>
    <row r="42535" spans="13:13">
      <c r="M42535" s="264" t="str">
        <f>IF('(2-4) 퇴직자 및 DC전환자 명부'!G42535="","",'(2-4) 퇴직자 및 DC전환자 명부'!G42535)</f>
        <v/>
      </c>
    </row>
    <row r="42536" spans="13:13">
      <c r="M42536" s="264" t="str">
        <f>IF('(2-4) 퇴직자 및 DC전환자 명부'!G42536="","",'(2-4) 퇴직자 및 DC전환자 명부'!G42536)</f>
        <v/>
      </c>
    </row>
    <row r="42537" spans="13:13">
      <c r="M42537" s="264" t="str">
        <f>IF('(2-4) 퇴직자 및 DC전환자 명부'!G42537="","",'(2-4) 퇴직자 및 DC전환자 명부'!G42537)</f>
        <v/>
      </c>
    </row>
    <row r="42538" spans="13:13">
      <c r="M42538" s="264" t="str">
        <f>IF('(2-4) 퇴직자 및 DC전환자 명부'!G42538="","",'(2-4) 퇴직자 및 DC전환자 명부'!G42538)</f>
        <v/>
      </c>
    </row>
    <row r="42539" spans="13:13">
      <c r="M42539" s="264" t="str">
        <f>IF('(2-4) 퇴직자 및 DC전환자 명부'!G42539="","",'(2-4) 퇴직자 및 DC전환자 명부'!G42539)</f>
        <v/>
      </c>
    </row>
    <row r="42540" spans="13:13">
      <c r="M42540" s="264" t="str">
        <f>IF('(2-4) 퇴직자 및 DC전환자 명부'!G42540="","",'(2-4) 퇴직자 및 DC전환자 명부'!G42540)</f>
        <v/>
      </c>
    </row>
    <row r="42541" spans="13:13">
      <c r="M42541" s="264" t="str">
        <f>IF('(2-4) 퇴직자 및 DC전환자 명부'!G42541="","",'(2-4) 퇴직자 및 DC전환자 명부'!G42541)</f>
        <v/>
      </c>
    </row>
    <row r="42542" spans="13:13">
      <c r="M42542" s="264" t="str">
        <f>IF('(2-4) 퇴직자 및 DC전환자 명부'!G42542="","",'(2-4) 퇴직자 및 DC전환자 명부'!G42542)</f>
        <v/>
      </c>
    </row>
    <row r="42543" spans="13:13">
      <c r="M42543" s="264" t="str">
        <f>IF('(2-4) 퇴직자 및 DC전환자 명부'!G42543="","",'(2-4) 퇴직자 및 DC전환자 명부'!G42543)</f>
        <v/>
      </c>
    </row>
    <row r="42544" spans="13:13">
      <c r="M42544" s="264" t="str">
        <f>IF('(2-4) 퇴직자 및 DC전환자 명부'!G42544="","",'(2-4) 퇴직자 및 DC전환자 명부'!G42544)</f>
        <v/>
      </c>
    </row>
    <row r="42545" spans="13:13">
      <c r="M42545" s="264" t="str">
        <f>IF('(2-4) 퇴직자 및 DC전환자 명부'!G42545="","",'(2-4) 퇴직자 및 DC전환자 명부'!G42545)</f>
        <v/>
      </c>
    </row>
    <row r="42546" spans="13:13">
      <c r="M42546" s="264" t="str">
        <f>IF('(2-4) 퇴직자 및 DC전환자 명부'!G42546="","",'(2-4) 퇴직자 및 DC전환자 명부'!G42546)</f>
        <v/>
      </c>
    </row>
    <row r="42547" spans="13:13">
      <c r="M42547" s="264" t="str">
        <f>IF('(2-4) 퇴직자 및 DC전환자 명부'!G42547="","",'(2-4) 퇴직자 및 DC전환자 명부'!G42547)</f>
        <v/>
      </c>
    </row>
    <row r="42548" spans="13:13">
      <c r="M42548" s="264" t="str">
        <f>IF('(2-4) 퇴직자 및 DC전환자 명부'!G42548="","",'(2-4) 퇴직자 및 DC전환자 명부'!G42548)</f>
        <v/>
      </c>
    </row>
    <row r="42549" spans="13:13">
      <c r="M42549" s="264" t="str">
        <f>IF('(2-4) 퇴직자 및 DC전환자 명부'!G42549="","",'(2-4) 퇴직자 및 DC전환자 명부'!G42549)</f>
        <v/>
      </c>
    </row>
    <row r="42550" spans="13:13">
      <c r="M42550" s="264" t="str">
        <f>IF('(2-4) 퇴직자 및 DC전환자 명부'!G42550="","",'(2-4) 퇴직자 및 DC전환자 명부'!G42550)</f>
        <v/>
      </c>
    </row>
    <row r="42551" spans="13:13">
      <c r="M42551" s="264" t="str">
        <f>IF('(2-4) 퇴직자 및 DC전환자 명부'!G42551="","",'(2-4) 퇴직자 및 DC전환자 명부'!G42551)</f>
        <v/>
      </c>
    </row>
    <row r="42552" spans="13:13">
      <c r="M42552" s="264" t="str">
        <f>IF('(2-4) 퇴직자 및 DC전환자 명부'!G42552="","",'(2-4) 퇴직자 및 DC전환자 명부'!G42552)</f>
        <v/>
      </c>
    </row>
    <row r="42553" spans="13:13">
      <c r="M42553" s="264" t="str">
        <f>IF('(2-4) 퇴직자 및 DC전환자 명부'!G42553="","",'(2-4) 퇴직자 및 DC전환자 명부'!G42553)</f>
        <v/>
      </c>
    </row>
    <row r="42554" spans="13:13">
      <c r="M42554" s="264" t="str">
        <f>IF('(2-4) 퇴직자 및 DC전환자 명부'!G42554="","",'(2-4) 퇴직자 및 DC전환자 명부'!G42554)</f>
        <v/>
      </c>
    </row>
    <row r="42555" spans="13:13">
      <c r="M42555" s="264" t="str">
        <f>IF('(2-4) 퇴직자 및 DC전환자 명부'!G42555="","",'(2-4) 퇴직자 및 DC전환자 명부'!G42555)</f>
        <v/>
      </c>
    </row>
    <row r="42556" spans="13:13">
      <c r="M42556" s="264" t="str">
        <f>IF('(2-4) 퇴직자 및 DC전환자 명부'!G42556="","",'(2-4) 퇴직자 및 DC전환자 명부'!G42556)</f>
        <v/>
      </c>
    </row>
    <row r="42557" spans="13:13">
      <c r="M42557" s="264" t="str">
        <f>IF('(2-4) 퇴직자 및 DC전환자 명부'!G42557="","",'(2-4) 퇴직자 및 DC전환자 명부'!G42557)</f>
        <v/>
      </c>
    </row>
    <row r="42558" spans="13:13">
      <c r="M42558" s="264" t="str">
        <f>IF('(2-4) 퇴직자 및 DC전환자 명부'!G42558="","",'(2-4) 퇴직자 및 DC전환자 명부'!G42558)</f>
        <v/>
      </c>
    </row>
    <row r="42559" spans="13:13">
      <c r="M42559" s="264" t="str">
        <f>IF('(2-4) 퇴직자 및 DC전환자 명부'!G42559="","",'(2-4) 퇴직자 및 DC전환자 명부'!G42559)</f>
        <v/>
      </c>
    </row>
    <row r="42560" spans="13:13">
      <c r="M42560" s="264" t="str">
        <f>IF('(2-4) 퇴직자 및 DC전환자 명부'!G42560="","",'(2-4) 퇴직자 및 DC전환자 명부'!G42560)</f>
        <v/>
      </c>
    </row>
    <row r="42561" spans="13:13">
      <c r="M42561" s="264" t="str">
        <f>IF('(2-4) 퇴직자 및 DC전환자 명부'!G42561="","",'(2-4) 퇴직자 및 DC전환자 명부'!G42561)</f>
        <v/>
      </c>
    </row>
    <row r="42562" spans="13:13">
      <c r="M42562" s="264" t="str">
        <f>IF('(2-4) 퇴직자 및 DC전환자 명부'!G42562="","",'(2-4) 퇴직자 및 DC전환자 명부'!G42562)</f>
        <v/>
      </c>
    </row>
    <row r="42563" spans="13:13">
      <c r="M42563" s="264" t="str">
        <f>IF('(2-4) 퇴직자 및 DC전환자 명부'!G42563="","",'(2-4) 퇴직자 및 DC전환자 명부'!G42563)</f>
        <v/>
      </c>
    </row>
    <row r="42564" spans="13:13">
      <c r="M42564" s="264" t="str">
        <f>IF('(2-4) 퇴직자 및 DC전환자 명부'!G42564="","",'(2-4) 퇴직자 및 DC전환자 명부'!G42564)</f>
        <v/>
      </c>
    </row>
    <row r="42565" spans="13:13">
      <c r="M42565" s="264" t="str">
        <f>IF('(2-4) 퇴직자 및 DC전환자 명부'!G42565="","",'(2-4) 퇴직자 및 DC전환자 명부'!G42565)</f>
        <v/>
      </c>
    </row>
    <row r="42566" spans="13:13">
      <c r="M42566" s="264" t="str">
        <f>IF('(2-4) 퇴직자 및 DC전환자 명부'!G42566="","",'(2-4) 퇴직자 및 DC전환자 명부'!G42566)</f>
        <v/>
      </c>
    </row>
    <row r="42567" spans="13:13">
      <c r="M42567" s="264" t="str">
        <f>IF('(2-4) 퇴직자 및 DC전환자 명부'!G42567="","",'(2-4) 퇴직자 및 DC전환자 명부'!G42567)</f>
        <v/>
      </c>
    </row>
    <row r="42568" spans="13:13">
      <c r="M42568" s="264" t="str">
        <f>IF('(2-4) 퇴직자 및 DC전환자 명부'!G42568="","",'(2-4) 퇴직자 및 DC전환자 명부'!G42568)</f>
        <v/>
      </c>
    </row>
    <row r="42569" spans="13:13">
      <c r="M42569" s="264" t="str">
        <f>IF('(2-4) 퇴직자 및 DC전환자 명부'!G42569="","",'(2-4) 퇴직자 및 DC전환자 명부'!G42569)</f>
        <v/>
      </c>
    </row>
    <row r="42570" spans="13:13">
      <c r="M42570" s="264" t="str">
        <f>IF('(2-4) 퇴직자 및 DC전환자 명부'!G42570="","",'(2-4) 퇴직자 및 DC전환자 명부'!G42570)</f>
        <v/>
      </c>
    </row>
    <row r="42571" spans="13:13">
      <c r="M42571" s="264" t="str">
        <f>IF('(2-4) 퇴직자 및 DC전환자 명부'!G42571="","",'(2-4) 퇴직자 및 DC전환자 명부'!G42571)</f>
        <v/>
      </c>
    </row>
    <row r="42572" spans="13:13">
      <c r="M42572" s="264" t="str">
        <f>IF('(2-4) 퇴직자 및 DC전환자 명부'!G42572="","",'(2-4) 퇴직자 및 DC전환자 명부'!G42572)</f>
        <v/>
      </c>
    </row>
    <row r="42573" spans="13:13">
      <c r="M42573" s="264" t="str">
        <f>IF('(2-4) 퇴직자 및 DC전환자 명부'!G42573="","",'(2-4) 퇴직자 및 DC전환자 명부'!G42573)</f>
        <v/>
      </c>
    </row>
    <row r="42574" spans="13:13">
      <c r="M42574" s="264" t="str">
        <f>IF('(2-4) 퇴직자 및 DC전환자 명부'!G42574="","",'(2-4) 퇴직자 및 DC전환자 명부'!G42574)</f>
        <v/>
      </c>
    </row>
    <row r="42575" spans="13:13">
      <c r="M42575" s="264" t="str">
        <f>IF('(2-4) 퇴직자 및 DC전환자 명부'!G42575="","",'(2-4) 퇴직자 및 DC전환자 명부'!G42575)</f>
        <v/>
      </c>
    </row>
    <row r="42576" spans="13:13">
      <c r="M42576" s="264" t="str">
        <f>IF('(2-4) 퇴직자 및 DC전환자 명부'!G42576="","",'(2-4) 퇴직자 및 DC전환자 명부'!G42576)</f>
        <v/>
      </c>
    </row>
    <row r="42577" spans="13:13">
      <c r="M42577" s="264" t="str">
        <f>IF('(2-4) 퇴직자 및 DC전환자 명부'!G42577="","",'(2-4) 퇴직자 및 DC전환자 명부'!G42577)</f>
        <v/>
      </c>
    </row>
    <row r="42578" spans="13:13">
      <c r="M42578" s="264" t="str">
        <f>IF('(2-4) 퇴직자 및 DC전환자 명부'!G42578="","",'(2-4) 퇴직자 및 DC전환자 명부'!G42578)</f>
        <v/>
      </c>
    </row>
    <row r="42579" spans="13:13">
      <c r="M42579" s="264" t="str">
        <f>IF('(2-4) 퇴직자 및 DC전환자 명부'!G42579="","",'(2-4) 퇴직자 및 DC전환자 명부'!G42579)</f>
        <v/>
      </c>
    </row>
    <row r="42580" spans="13:13">
      <c r="M42580" s="264" t="str">
        <f>IF('(2-4) 퇴직자 및 DC전환자 명부'!G42580="","",'(2-4) 퇴직자 및 DC전환자 명부'!G42580)</f>
        <v/>
      </c>
    </row>
    <row r="42581" spans="13:13">
      <c r="M42581" s="264" t="str">
        <f>IF('(2-4) 퇴직자 및 DC전환자 명부'!G42581="","",'(2-4) 퇴직자 및 DC전환자 명부'!G42581)</f>
        <v/>
      </c>
    </row>
    <row r="42582" spans="13:13">
      <c r="M42582" s="264" t="str">
        <f>IF('(2-4) 퇴직자 및 DC전환자 명부'!G42582="","",'(2-4) 퇴직자 및 DC전환자 명부'!G42582)</f>
        <v/>
      </c>
    </row>
    <row r="42583" spans="13:13">
      <c r="M42583" s="264" t="str">
        <f>IF('(2-4) 퇴직자 및 DC전환자 명부'!G42583="","",'(2-4) 퇴직자 및 DC전환자 명부'!G42583)</f>
        <v/>
      </c>
    </row>
    <row r="42584" spans="13:13">
      <c r="M42584" s="264" t="str">
        <f>IF('(2-4) 퇴직자 및 DC전환자 명부'!G42584="","",'(2-4) 퇴직자 및 DC전환자 명부'!G42584)</f>
        <v/>
      </c>
    </row>
    <row r="42585" spans="13:13">
      <c r="M42585" s="264" t="str">
        <f>IF('(2-4) 퇴직자 및 DC전환자 명부'!G42585="","",'(2-4) 퇴직자 및 DC전환자 명부'!G42585)</f>
        <v/>
      </c>
    </row>
    <row r="42586" spans="13:13">
      <c r="M42586" s="264" t="str">
        <f>IF('(2-4) 퇴직자 및 DC전환자 명부'!G42586="","",'(2-4) 퇴직자 및 DC전환자 명부'!G42586)</f>
        <v/>
      </c>
    </row>
    <row r="42587" spans="13:13">
      <c r="M42587" s="264" t="str">
        <f>IF('(2-4) 퇴직자 및 DC전환자 명부'!G42587="","",'(2-4) 퇴직자 및 DC전환자 명부'!G42587)</f>
        <v/>
      </c>
    </row>
    <row r="42588" spans="13:13">
      <c r="M42588" s="264" t="str">
        <f>IF('(2-4) 퇴직자 및 DC전환자 명부'!G42588="","",'(2-4) 퇴직자 및 DC전환자 명부'!G42588)</f>
        <v/>
      </c>
    </row>
    <row r="42589" spans="13:13">
      <c r="M42589" s="264" t="str">
        <f>IF('(2-4) 퇴직자 및 DC전환자 명부'!G42589="","",'(2-4) 퇴직자 및 DC전환자 명부'!G42589)</f>
        <v/>
      </c>
    </row>
    <row r="42590" spans="13:13">
      <c r="M42590" s="264" t="str">
        <f>IF('(2-4) 퇴직자 및 DC전환자 명부'!G42590="","",'(2-4) 퇴직자 및 DC전환자 명부'!G42590)</f>
        <v/>
      </c>
    </row>
    <row r="42591" spans="13:13">
      <c r="M42591" s="264" t="str">
        <f>IF('(2-4) 퇴직자 및 DC전환자 명부'!G42591="","",'(2-4) 퇴직자 및 DC전환자 명부'!G42591)</f>
        <v/>
      </c>
    </row>
    <row r="42592" spans="13:13">
      <c r="M42592" s="264" t="str">
        <f>IF('(2-4) 퇴직자 및 DC전환자 명부'!G42592="","",'(2-4) 퇴직자 및 DC전환자 명부'!G42592)</f>
        <v/>
      </c>
    </row>
    <row r="42593" spans="13:13">
      <c r="M42593" s="264" t="str">
        <f>IF('(2-4) 퇴직자 및 DC전환자 명부'!G42593="","",'(2-4) 퇴직자 및 DC전환자 명부'!G42593)</f>
        <v/>
      </c>
    </row>
    <row r="42594" spans="13:13">
      <c r="M42594" s="264" t="str">
        <f>IF('(2-4) 퇴직자 및 DC전환자 명부'!G42594="","",'(2-4) 퇴직자 및 DC전환자 명부'!G42594)</f>
        <v/>
      </c>
    </row>
    <row r="42595" spans="13:13">
      <c r="M42595" s="264" t="str">
        <f>IF('(2-4) 퇴직자 및 DC전환자 명부'!G42595="","",'(2-4) 퇴직자 및 DC전환자 명부'!G42595)</f>
        <v/>
      </c>
    </row>
    <row r="42596" spans="13:13">
      <c r="M42596" s="264" t="str">
        <f>IF('(2-4) 퇴직자 및 DC전환자 명부'!G42596="","",'(2-4) 퇴직자 및 DC전환자 명부'!G42596)</f>
        <v/>
      </c>
    </row>
    <row r="42597" spans="13:13">
      <c r="M42597" s="264" t="str">
        <f>IF('(2-4) 퇴직자 및 DC전환자 명부'!G42597="","",'(2-4) 퇴직자 및 DC전환자 명부'!G42597)</f>
        <v/>
      </c>
    </row>
    <row r="42598" spans="13:13">
      <c r="M42598" s="264" t="str">
        <f>IF('(2-4) 퇴직자 및 DC전환자 명부'!G42598="","",'(2-4) 퇴직자 및 DC전환자 명부'!G42598)</f>
        <v/>
      </c>
    </row>
    <row r="42599" spans="13:13">
      <c r="M42599" s="264" t="str">
        <f>IF('(2-4) 퇴직자 및 DC전환자 명부'!G42599="","",'(2-4) 퇴직자 및 DC전환자 명부'!G42599)</f>
        <v/>
      </c>
    </row>
    <row r="42600" spans="13:13">
      <c r="M42600" s="264" t="str">
        <f>IF('(2-4) 퇴직자 및 DC전환자 명부'!G42600="","",'(2-4) 퇴직자 및 DC전환자 명부'!G42600)</f>
        <v/>
      </c>
    </row>
    <row r="42601" spans="13:13">
      <c r="M42601" s="264" t="str">
        <f>IF('(2-4) 퇴직자 및 DC전환자 명부'!G42601="","",'(2-4) 퇴직자 및 DC전환자 명부'!G42601)</f>
        <v/>
      </c>
    </row>
    <row r="42602" spans="13:13">
      <c r="M42602" s="264" t="str">
        <f>IF('(2-4) 퇴직자 및 DC전환자 명부'!G42602="","",'(2-4) 퇴직자 및 DC전환자 명부'!G42602)</f>
        <v/>
      </c>
    </row>
    <row r="42603" spans="13:13">
      <c r="M42603" s="264" t="str">
        <f>IF('(2-4) 퇴직자 및 DC전환자 명부'!G42603="","",'(2-4) 퇴직자 및 DC전환자 명부'!G42603)</f>
        <v/>
      </c>
    </row>
    <row r="42604" spans="13:13">
      <c r="M42604" s="264" t="str">
        <f>IF('(2-4) 퇴직자 및 DC전환자 명부'!G42604="","",'(2-4) 퇴직자 및 DC전환자 명부'!G42604)</f>
        <v/>
      </c>
    </row>
    <row r="42605" spans="13:13">
      <c r="M42605" s="264" t="str">
        <f>IF('(2-4) 퇴직자 및 DC전환자 명부'!G42605="","",'(2-4) 퇴직자 및 DC전환자 명부'!G42605)</f>
        <v/>
      </c>
    </row>
    <row r="42606" spans="13:13">
      <c r="M42606" s="264" t="str">
        <f>IF('(2-4) 퇴직자 및 DC전환자 명부'!G42606="","",'(2-4) 퇴직자 및 DC전환자 명부'!G42606)</f>
        <v/>
      </c>
    </row>
    <row r="42607" spans="13:13">
      <c r="M42607" s="264" t="str">
        <f>IF('(2-4) 퇴직자 및 DC전환자 명부'!G42607="","",'(2-4) 퇴직자 및 DC전환자 명부'!G42607)</f>
        <v/>
      </c>
    </row>
    <row r="42608" spans="13:13">
      <c r="M42608" s="264" t="str">
        <f>IF('(2-4) 퇴직자 및 DC전환자 명부'!G42608="","",'(2-4) 퇴직자 및 DC전환자 명부'!G42608)</f>
        <v/>
      </c>
    </row>
    <row r="42609" spans="13:13">
      <c r="M42609" s="264" t="str">
        <f>IF('(2-4) 퇴직자 및 DC전환자 명부'!G42609="","",'(2-4) 퇴직자 및 DC전환자 명부'!G42609)</f>
        <v/>
      </c>
    </row>
    <row r="42610" spans="13:13">
      <c r="M42610" s="264" t="str">
        <f>IF('(2-4) 퇴직자 및 DC전환자 명부'!G42610="","",'(2-4) 퇴직자 및 DC전환자 명부'!G42610)</f>
        <v/>
      </c>
    </row>
    <row r="42611" spans="13:13">
      <c r="M42611" s="264" t="str">
        <f>IF('(2-4) 퇴직자 및 DC전환자 명부'!G42611="","",'(2-4) 퇴직자 및 DC전환자 명부'!G42611)</f>
        <v/>
      </c>
    </row>
    <row r="42612" spans="13:13">
      <c r="M42612" s="264" t="str">
        <f>IF('(2-4) 퇴직자 및 DC전환자 명부'!G42612="","",'(2-4) 퇴직자 및 DC전환자 명부'!G42612)</f>
        <v/>
      </c>
    </row>
    <row r="42613" spans="13:13">
      <c r="M42613" s="264" t="str">
        <f>IF('(2-4) 퇴직자 및 DC전환자 명부'!G42613="","",'(2-4) 퇴직자 및 DC전환자 명부'!G42613)</f>
        <v/>
      </c>
    </row>
    <row r="42614" spans="13:13">
      <c r="M42614" s="264" t="str">
        <f>IF('(2-4) 퇴직자 및 DC전환자 명부'!G42614="","",'(2-4) 퇴직자 및 DC전환자 명부'!G42614)</f>
        <v/>
      </c>
    </row>
    <row r="42615" spans="13:13">
      <c r="M42615" s="264" t="str">
        <f>IF('(2-4) 퇴직자 및 DC전환자 명부'!G42615="","",'(2-4) 퇴직자 및 DC전환자 명부'!G42615)</f>
        <v/>
      </c>
    </row>
    <row r="42616" spans="13:13">
      <c r="M42616" s="264" t="str">
        <f>IF('(2-4) 퇴직자 및 DC전환자 명부'!G42616="","",'(2-4) 퇴직자 및 DC전환자 명부'!G42616)</f>
        <v/>
      </c>
    </row>
    <row r="42617" spans="13:13">
      <c r="M42617" s="264" t="str">
        <f>IF('(2-4) 퇴직자 및 DC전환자 명부'!G42617="","",'(2-4) 퇴직자 및 DC전환자 명부'!G42617)</f>
        <v/>
      </c>
    </row>
    <row r="42618" spans="13:13">
      <c r="M42618" s="264" t="str">
        <f>IF('(2-4) 퇴직자 및 DC전환자 명부'!G42618="","",'(2-4) 퇴직자 및 DC전환자 명부'!G42618)</f>
        <v/>
      </c>
    </row>
    <row r="42619" spans="13:13">
      <c r="M42619" s="264" t="str">
        <f>IF('(2-4) 퇴직자 및 DC전환자 명부'!G42619="","",'(2-4) 퇴직자 및 DC전환자 명부'!G42619)</f>
        <v/>
      </c>
    </row>
    <row r="42620" spans="13:13">
      <c r="M42620" s="264" t="str">
        <f>IF('(2-4) 퇴직자 및 DC전환자 명부'!G42620="","",'(2-4) 퇴직자 및 DC전환자 명부'!G42620)</f>
        <v/>
      </c>
    </row>
    <row r="42621" spans="13:13">
      <c r="M42621" s="264" t="str">
        <f>IF('(2-4) 퇴직자 및 DC전환자 명부'!G42621="","",'(2-4) 퇴직자 및 DC전환자 명부'!G42621)</f>
        <v/>
      </c>
    </row>
    <row r="42622" spans="13:13">
      <c r="M42622" s="264" t="str">
        <f>IF('(2-4) 퇴직자 및 DC전환자 명부'!G42622="","",'(2-4) 퇴직자 및 DC전환자 명부'!G42622)</f>
        <v/>
      </c>
    </row>
    <row r="42623" spans="13:13">
      <c r="M42623" s="264" t="str">
        <f>IF('(2-4) 퇴직자 및 DC전환자 명부'!G42623="","",'(2-4) 퇴직자 및 DC전환자 명부'!G42623)</f>
        <v/>
      </c>
    </row>
    <row r="42624" spans="13:13">
      <c r="M42624" s="264" t="str">
        <f>IF('(2-4) 퇴직자 및 DC전환자 명부'!G42624="","",'(2-4) 퇴직자 및 DC전환자 명부'!G42624)</f>
        <v/>
      </c>
    </row>
    <row r="42625" spans="13:13">
      <c r="M42625" s="264" t="str">
        <f>IF('(2-4) 퇴직자 및 DC전환자 명부'!G42625="","",'(2-4) 퇴직자 및 DC전환자 명부'!G42625)</f>
        <v/>
      </c>
    </row>
    <row r="42626" spans="13:13">
      <c r="M42626" s="264" t="str">
        <f>IF('(2-4) 퇴직자 및 DC전환자 명부'!G42626="","",'(2-4) 퇴직자 및 DC전환자 명부'!G42626)</f>
        <v/>
      </c>
    </row>
    <row r="42627" spans="13:13">
      <c r="M42627" s="264" t="str">
        <f>IF('(2-4) 퇴직자 및 DC전환자 명부'!G42627="","",'(2-4) 퇴직자 및 DC전환자 명부'!G42627)</f>
        <v/>
      </c>
    </row>
    <row r="42628" spans="13:13">
      <c r="M42628" s="264" t="str">
        <f>IF('(2-4) 퇴직자 및 DC전환자 명부'!G42628="","",'(2-4) 퇴직자 및 DC전환자 명부'!G42628)</f>
        <v/>
      </c>
    </row>
    <row r="42629" spans="13:13">
      <c r="M42629" s="264" t="str">
        <f>IF('(2-4) 퇴직자 및 DC전환자 명부'!G42629="","",'(2-4) 퇴직자 및 DC전환자 명부'!G42629)</f>
        <v/>
      </c>
    </row>
    <row r="42630" spans="13:13">
      <c r="M42630" s="264" t="str">
        <f>IF('(2-4) 퇴직자 및 DC전환자 명부'!G42630="","",'(2-4) 퇴직자 및 DC전환자 명부'!G42630)</f>
        <v/>
      </c>
    </row>
    <row r="42631" spans="13:13">
      <c r="M42631" s="264" t="str">
        <f>IF('(2-4) 퇴직자 및 DC전환자 명부'!G42631="","",'(2-4) 퇴직자 및 DC전환자 명부'!G42631)</f>
        <v/>
      </c>
    </row>
    <row r="42632" spans="13:13">
      <c r="M42632" s="264" t="str">
        <f>IF('(2-4) 퇴직자 및 DC전환자 명부'!G42632="","",'(2-4) 퇴직자 및 DC전환자 명부'!G42632)</f>
        <v/>
      </c>
    </row>
    <row r="42633" spans="13:13">
      <c r="M42633" s="264" t="str">
        <f>IF('(2-4) 퇴직자 및 DC전환자 명부'!G42633="","",'(2-4) 퇴직자 및 DC전환자 명부'!G42633)</f>
        <v/>
      </c>
    </row>
    <row r="42634" spans="13:13">
      <c r="M42634" s="264" t="str">
        <f>IF('(2-4) 퇴직자 및 DC전환자 명부'!G42634="","",'(2-4) 퇴직자 및 DC전환자 명부'!G42634)</f>
        <v/>
      </c>
    </row>
    <row r="42635" spans="13:13">
      <c r="M42635" s="264" t="str">
        <f>IF('(2-4) 퇴직자 및 DC전환자 명부'!G42635="","",'(2-4) 퇴직자 및 DC전환자 명부'!G42635)</f>
        <v/>
      </c>
    </row>
    <row r="42636" spans="13:13">
      <c r="M42636" s="264" t="str">
        <f>IF('(2-4) 퇴직자 및 DC전환자 명부'!G42636="","",'(2-4) 퇴직자 및 DC전환자 명부'!G42636)</f>
        <v/>
      </c>
    </row>
    <row r="42637" spans="13:13">
      <c r="M42637" s="264" t="str">
        <f>IF('(2-4) 퇴직자 및 DC전환자 명부'!G42637="","",'(2-4) 퇴직자 및 DC전환자 명부'!G42637)</f>
        <v/>
      </c>
    </row>
    <row r="42638" spans="13:13">
      <c r="M42638" s="264" t="str">
        <f>IF('(2-4) 퇴직자 및 DC전환자 명부'!G42638="","",'(2-4) 퇴직자 및 DC전환자 명부'!G42638)</f>
        <v/>
      </c>
    </row>
    <row r="42639" spans="13:13">
      <c r="M42639" s="264" t="str">
        <f>IF('(2-4) 퇴직자 및 DC전환자 명부'!G42639="","",'(2-4) 퇴직자 및 DC전환자 명부'!G42639)</f>
        <v/>
      </c>
    </row>
    <row r="42640" spans="13:13">
      <c r="M42640" s="264" t="str">
        <f>IF('(2-4) 퇴직자 및 DC전환자 명부'!G42640="","",'(2-4) 퇴직자 및 DC전환자 명부'!G42640)</f>
        <v/>
      </c>
    </row>
    <row r="42641" spans="13:13">
      <c r="M42641" s="264" t="str">
        <f>IF('(2-4) 퇴직자 및 DC전환자 명부'!G42641="","",'(2-4) 퇴직자 및 DC전환자 명부'!G42641)</f>
        <v/>
      </c>
    </row>
    <row r="42642" spans="13:13">
      <c r="M42642" s="264" t="str">
        <f>IF('(2-4) 퇴직자 및 DC전환자 명부'!G42642="","",'(2-4) 퇴직자 및 DC전환자 명부'!G42642)</f>
        <v/>
      </c>
    </row>
    <row r="42643" spans="13:13">
      <c r="M42643" s="264" t="str">
        <f>IF('(2-4) 퇴직자 및 DC전환자 명부'!G42643="","",'(2-4) 퇴직자 및 DC전환자 명부'!G42643)</f>
        <v/>
      </c>
    </row>
    <row r="42644" spans="13:13">
      <c r="M42644" s="264" t="str">
        <f>IF('(2-4) 퇴직자 및 DC전환자 명부'!G42644="","",'(2-4) 퇴직자 및 DC전환자 명부'!G42644)</f>
        <v/>
      </c>
    </row>
    <row r="42645" spans="13:13">
      <c r="M42645" s="264" t="str">
        <f>IF('(2-4) 퇴직자 및 DC전환자 명부'!G42645="","",'(2-4) 퇴직자 및 DC전환자 명부'!G42645)</f>
        <v/>
      </c>
    </row>
    <row r="42646" spans="13:13">
      <c r="M42646" s="264" t="str">
        <f>IF('(2-4) 퇴직자 및 DC전환자 명부'!G42646="","",'(2-4) 퇴직자 및 DC전환자 명부'!G42646)</f>
        <v/>
      </c>
    </row>
    <row r="42647" spans="13:13">
      <c r="M42647" s="264" t="str">
        <f>IF('(2-4) 퇴직자 및 DC전환자 명부'!G42647="","",'(2-4) 퇴직자 및 DC전환자 명부'!G42647)</f>
        <v/>
      </c>
    </row>
    <row r="42648" spans="13:13">
      <c r="M42648" s="264" t="str">
        <f>IF('(2-4) 퇴직자 및 DC전환자 명부'!G42648="","",'(2-4) 퇴직자 및 DC전환자 명부'!G42648)</f>
        <v/>
      </c>
    </row>
    <row r="42649" spans="13:13">
      <c r="M42649" s="264" t="str">
        <f>IF('(2-4) 퇴직자 및 DC전환자 명부'!G42649="","",'(2-4) 퇴직자 및 DC전환자 명부'!G42649)</f>
        <v/>
      </c>
    </row>
    <row r="42650" spans="13:13">
      <c r="M42650" s="264" t="str">
        <f>IF('(2-4) 퇴직자 및 DC전환자 명부'!G42650="","",'(2-4) 퇴직자 및 DC전환자 명부'!G42650)</f>
        <v/>
      </c>
    </row>
    <row r="42651" spans="13:13">
      <c r="M42651" s="264" t="str">
        <f>IF('(2-4) 퇴직자 및 DC전환자 명부'!G42651="","",'(2-4) 퇴직자 및 DC전환자 명부'!G42651)</f>
        <v/>
      </c>
    </row>
    <row r="42652" spans="13:13">
      <c r="M42652" s="264" t="str">
        <f>IF('(2-4) 퇴직자 및 DC전환자 명부'!G42652="","",'(2-4) 퇴직자 및 DC전환자 명부'!G42652)</f>
        <v/>
      </c>
    </row>
    <row r="42653" spans="13:13">
      <c r="M42653" s="264" t="str">
        <f>IF('(2-4) 퇴직자 및 DC전환자 명부'!G42653="","",'(2-4) 퇴직자 및 DC전환자 명부'!G42653)</f>
        <v/>
      </c>
    </row>
    <row r="42654" spans="13:13">
      <c r="M42654" s="264" t="str">
        <f>IF('(2-4) 퇴직자 및 DC전환자 명부'!G42654="","",'(2-4) 퇴직자 및 DC전환자 명부'!G42654)</f>
        <v/>
      </c>
    </row>
    <row r="42655" spans="13:13">
      <c r="M42655" s="264" t="str">
        <f>IF('(2-4) 퇴직자 및 DC전환자 명부'!G42655="","",'(2-4) 퇴직자 및 DC전환자 명부'!G42655)</f>
        <v/>
      </c>
    </row>
    <row r="42656" spans="13:13">
      <c r="M42656" s="264" t="str">
        <f>IF('(2-4) 퇴직자 및 DC전환자 명부'!G42656="","",'(2-4) 퇴직자 및 DC전환자 명부'!G42656)</f>
        <v/>
      </c>
    </row>
    <row r="42657" spans="13:13">
      <c r="M42657" s="264" t="str">
        <f>IF('(2-4) 퇴직자 및 DC전환자 명부'!G42657="","",'(2-4) 퇴직자 및 DC전환자 명부'!G42657)</f>
        <v/>
      </c>
    </row>
    <row r="42658" spans="13:13">
      <c r="M42658" s="264" t="str">
        <f>IF('(2-4) 퇴직자 및 DC전환자 명부'!G42658="","",'(2-4) 퇴직자 및 DC전환자 명부'!G42658)</f>
        <v/>
      </c>
    </row>
    <row r="42659" spans="13:13">
      <c r="M42659" s="264" t="str">
        <f>IF('(2-4) 퇴직자 및 DC전환자 명부'!G42659="","",'(2-4) 퇴직자 및 DC전환자 명부'!G42659)</f>
        <v/>
      </c>
    </row>
    <row r="42660" spans="13:13">
      <c r="M42660" s="264" t="str">
        <f>IF('(2-4) 퇴직자 및 DC전환자 명부'!G42660="","",'(2-4) 퇴직자 및 DC전환자 명부'!G42660)</f>
        <v/>
      </c>
    </row>
    <row r="42661" spans="13:13">
      <c r="M42661" s="264" t="str">
        <f>IF('(2-4) 퇴직자 및 DC전환자 명부'!G42661="","",'(2-4) 퇴직자 및 DC전환자 명부'!G42661)</f>
        <v/>
      </c>
    </row>
    <row r="42662" spans="13:13">
      <c r="M42662" s="264" t="str">
        <f>IF('(2-4) 퇴직자 및 DC전환자 명부'!G42662="","",'(2-4) 퇴직자 및 DC전환자 명부'!G42662)</f>
        <v/>
      </c>
    </row>
    <row r="42663" spans="13:13">
      <c r="M42663" s="264" t="str">
        <f>IF('(2-4) 퇴직자 및 DC전환자 명부'!G42663="","",'(2-4) 퇴직자 및 DC전환자 명부'!G42663)</f>
        <v/>
      </c>
    </row>
    <row r="42664" spans="13:13">
      <c r="M42664" s="264" t="str">
        <f>IF('(2-4) 퇴직자 및 DC전환자 명부'!G42664="","",'(2-4) 퇴직자 및 DC전환자 명부'!G42664)</f>
        <v/>
      </c>
    </row>
    <row r="42665" spans="13:13">
      <c r="M42665" s="264" t="str">
        <f>IF('(2-4) 퇴직자 및 DC전환자 명부'!G42665="","",'(2-4) 퇴직자 및 DC전환자 명부'!G42665)</f>
        <v/>
      </c>
    </row>
    <row r="42666" spans="13:13">
      <c r="M42666" s="264" t="str">
        <f>IF('(2-4) 퇴직자 및 DC전환자 명부'!G42666="","",'(2-4) 퇴직자 및 DC전환자 명부'!G42666)</f>
        <v/>
      </c>
    </row>
    <row r="42667" spans="13:13">
      <c r="M42667" s="264" t="str">
        <f>IF('(2-4) 퇴직자 및 DC전환자 명부'!G42667="","",'(2-4) 퇴직자 및 DC전환자 명부'!G42667)</f>
        <v/>
      </c>
    </row>
    <row r="42668" spans="13:13">
      <c r="M42668" s="264" t="str">
        <f>IF('(2-4) 퇴직자 및 DC전환자 명부'!G42668="","",'(2-4) 퇴직자 및 DC전환자 명부'!G42668)</f>
        <v/>
      </c>
    </row>
    <row r="42669" spans="13:13">
      <c r="M42669" s="264" t="str">
        <f>IF('(2-4) 퇴직자 및 DC전환자 명부'!G42669="","",'(2-4) 퇴직자 및 DC전환자 명부'!G42669)</f>
        <v/>
      </c>
    </row>
    <row r="42670" spans="13:13">
      <c r="M42670" s="264" t="str">
        <f>IF('(2-4) 퇴직자 및 DC전환자 명부'!G42670="","",'(2-4) 퇴직자 및 DC전환자 명부'!G42670)</f>
        <v/>
      </c>
    </row>
    <row r="42671" spans="13:13">
      <c r="M42671" s="264" t="str">
        <f>IF('(2-4) 퇴직자 및 DC전환자 명부'!G42671="","",'(2-4) 퇴직자 및 DC전환자 명부'!G42671)</f>
        <v/>
      </c>
    </row>
    <row r="42672" spans="13:13">
      <c r="M42672" s="264" t="str">
        <f>IF('(2-4) 퇴직자 및 DC전환자 명부'!G42672="","",'(2-4) 퇴직자 및 DC전환자 명부'!G42672)</f>
        <v/>
      </c>
    </row>
    <row r="42673" spans="13:13">
      <c r="M42673" s="264" t="str">
        <f>IF('(2-4) 퇴직자 및 DC전환자 명부'!G42673="","",'(2-4) 퇴직자 및 DC전환자 명부'!G42673)</f>
        <v/>
      </c>
    </row>
    <row r="42674" spans="13:13">
      <c r="M42674" s="264" t="str">
        <f>IF('(2-4) 퇴직자 및 DC전환자 명부'!G42674="","",'(2-4) 퇴직자 및 DC전환자 명부'!G42674)</f>
        <v/>
      </c>
    </row>
    <row r="42675" spans="13:13">
      <c r="M42675" s="264" t="str">
        <f>IF('(2-4) 퇴직자 및 DC전환자 명부'!G42675="","",'(2-4) 퇴직자 및 DC전환자 명부'!G42675)</f>
        <v/>
      </c>
    </row>
    <row r="42676" spans="13:13">
      <c r="M42676" s="264" t="str">
        <f>IF('(2-4) 퇴직자 및 DC전환자 명부'!G42676="","",'(2-4) 퇴직자 및 DC전환자 명부'!G42676)</f>
        <v/>
      </c>
    </row>
    <row r="42677" spans="13:13">
      <c r="M42677" s="264" t="str">
        <f>IF('(2-4) 퇴직자 및 DC전환자 명부'!G42677="","",'(2-4) 퇴직자 및 DC전환자 명부'!G42677)</f>
        <v/>
      </c>
    </row>
    <row r="42678" spans="13:13">
      <c r="M42678" s="264" t="str">
        <f>IF('(2-4) 퇴직자 및 DC전환자 명부'!G42678="","",'(2-4) 퇴직자 및 DC전환자 명부'!G42678)</f>
        <v/>
      </c>
    </row>
    <row r="42679" spans="13:13">
      <c r="M42679" s="264" t="str">
        <f>IF('(2-4) 퇴직자 및 DC전환자 명부'!G42679="","",'(2-4) 퇴직자 및 DC전환자 명부'!G42679)</f>
        <v/>
      </c>
    </row>
    <row r="42680" spans="13:13">
      <c r="M42680" s="264" t="str">
        <f>IF('(2-4) 퇴직자 및 DC전환자 명부'!G42680="","",'(2-4) 퇴직자 및 DC전환자 명부'!G42680)</f>
        <v/>
      </c>
    </row>
    <row r="42681" spans="13:13">
      <c r="M42681" s="264" t="str">
        <f>IF('(2-4) 퇴직자 및 DC전환자 명부'!G42681="","",'(2-4) 퇴직자 및 DC전환자 명부'!G42681)</f>
        <v/>
      </c>
    </row>
    <row r="42682" spans="13:13">
      <c r="M42682" s="264" t="str">
        <f>IF('(2-4) 퇴직자 및 DC전환자 명부'!G42682="","",'(2-4) 퇴직자 및 DC전환자 명부'!G42682)</f>
        <v/>
      </c>
    </row>
    <row r="42683" spans="13:13">
      <c r="M42683" s="264" t="str">
        <f>IF('(2-4) 퇴직자 및 DC전환자 명부'!G42683="","",'(2-4) 퇴직자 및 DC전환자 명부'!G42683)</f>
        <v/>
      </c>
    </row>
    <row r="42684" spans="13:13">
      <c r="M42684" s="264" t="str">
        <f>IF('(2-4) 퇴직자 및 DC전환자 명부'!G42684="","",'(2-4) 퇴직자 및 DC전환자 명부'!G42684)</f>
        <v/>
      </c>
    </row>
    <row r="42685" spans="13:13">
      <c r="M42685" s="264" t="str">
        <f>IF('(2-4) 퇴직자 및 DC전환자 명부'!G42685="","",'(2-4) 퇴직자 및 DC전환자 명부'!G42685)</f>
        <v/>
      </c>
    </row>
    <row r="42686" spans="13:13">
      <c r="M42686" s="264" t="str">
        <f>IF('(2-4) 퇴직자 및 DC전환자 명부'!G42686="","",'(2-4) 퇴직자 및 DC전환자 명부'!G42686)</f>
        <v/>
      </c>
    </row>
    <row r="42687" spans="13:13">
      <c r="M42687" s="264" t="str">
        <f>IF('(2-4) 퇴직자 및 DC전환자 명부'!G42687="","",'(2-4) 퇴직자 및 DC전환자 명부'!G42687)</f>
        <v/>
      </c>
    </row>
    <row r="42688" spans="13:13">
      <c r="M42688" s="264" t="str">
        <f>IF('(2-4) 퇴직자 및 DC전환자 명부'!G42688="","",'(2-4) 퇴직자 및 DC전환자 명부'!G42688)</f>
        <v/>
      </c>
    </row>
    <row r="42689" spans="13:13">
      <c r="M42689" s="264" t="str">
        <f>IF('(2-4) 퇴직자 및 DC전환자 명부'!G42689="","",'(2-4) 퇴직자 및 DC전환자 명부'!G42689)</f>
        <v/>
      </c>
    </row>
    <row r="42690" spans="13:13">
      <c r="M42690" s="264" t="str">
        <f>IF('(2-4) 퇴직자 및 DC전환자 명부'!G42690="","",'(2-4) 퇴직자 및 DC전환자 명부'!G42690)</f>
        <v/>
      </c>
    </row>
    <row r="42691" spans="13:13">
      <c r="M42691" s="264" t="str">
        <f>IF('(2-4) 퇴직자 및 DC전환자 명부'!G42691="","",'(2-4) 퇴직자 및 DC전환자 명부'!G42691)</f>
        <v/>
      </c>
    </row>
    <row r="42692" spans="13:13">
      <c r="M42692" s="264" t="str">
        <f>IF('(2-4) 퇴직자 및 DC전환자 명부'!G42692="","",'(2-4) 퇴직자 및 DC전환자 명부'!G42692)</f>
        <v/>
      </c>
    </row>
    <row r="42693" spans="13:13">
      <c r="M42693" s="264" t="str">
        <f>IF('(2-4) 퇴직자 및 DC전환자 명부'!G42693="","",'(2-4) 퇴직자 및 DC전환자 명부'!G42693)</f>
        <v/>
      </c>
    </row>
    <row r="42694" spans="13:13">
      <c r="M42694" s="264" t="str">
        <f>IF('(2-4) 퇴직자 및 DC전환자 명부'!G42694="","",'(2-4) 퇴직자 및 DC전환자 명부'!G42694)</f>
        <v/>
      </c>
    </row>
    <row r="42695" spans="13:13">
      <c r="M42695" s="264" t="str">
        <f>IF('(2-4) 퇴직자 및 DC전환자 명부'!G42695="","",'(2-4) 퇴직자 및 DC전환자 명부'!G42695)</f>
        <v/>
      </c>
    </row>
    <row r="42696" spans="13:13">
      <c r="M42696" s="264" t="str">
        <f>IF('(2-4) 퇴직자 및 DC전환자 명부'!G42696="","",'(2-4) 퇴직자 및 DC전환자 명부'!G42696)</f>
        <v/>
      </c>
    </row>
    <row r="42697" spans="13:13">
      <c r="M42697" s="264" t="str">
        <f>IF('(2-4) 퇴직자 및 DC전환자 명부'!G42697="","",'(2-4) 퇴직자 및 DC전환자 명부'!G42697)</f>
        <v/>
      </c>
    </row>
    <row r="42698" spans="13:13">
      <c r="M42698" s="264" t="str">
        <f>IF('(2-4) 퇴직자 및 DC전환자 명부'!G42698="","",'(2-4) 퇴직자 및 DC전환자 명부'!G42698)</f>
        <v/>
      </c>
    </row>
    <row r="42699" spans="13:13">
      <c r="M42699" s="264" t="str">
        <f>IF('(2-4) 퇴직자 및 DC전환자 명부'!G42699="","",'(2-4) 퇴직자 및 DC전환자 명부'!G42699)</f>
        <v/>
      </c>
    </row>
    <row r="42700" spans="13:13">
      <c r="M42700" s="264" t="str">
        <f>IF('(2-4) 퇴직자 및 DC전환자 명부'!G42700="","",'(2-4) 퇴직자 및 DC전환자 명부'!G42700)</f>
        <v/>
      </c>
    </row>
    <row r="42701" spans="13:13">
      <c r="M42701" s="264" t="str">
        <f>IF('(2-4) 퇴직자 및 DC전환자 명부'!G42701="","",'(2-4) 퇴직자 및 DC전환자 명부'!G42701)</f>
        <v/>
      </c>
    </row>
    <row r="42702" spans="13:13">
      <c r="M42702" s="264" t="str">
        <f>IF('(2-4) 퇴직자 및 DC전환자 명부'!G42702="","",'(2-4) 퇴직자 및 DC전환자 명부'!G42702)</f>
        <v/>
      </c>
    </row>
    <row r="42703" spans="13:13">
      <c r="M42703" s="264" t="str">
        <f>IF('(2-4) 퇴직자 및 DC전환자 명부'!G42703="","",'(2-4) 퇴직자 및 DC전환자 명부'!G42703)</f>
        <v/>
      </c>
    </row>
    <row r="42704" spans="13:13">
      <c r="M42704" s="264" t="str">
        <f>IF('(2-4) 퇴직자 및 DC전환자 명부'!G42704="","",'(2-4) 퇴직자 및 DC전환자 명부'!G42704)</f>
        <v/>
      </c>
    </row>
    <row r="42705" spans="13:13">
      <c r="M42705" s="264" t="str">
        <f>IF('(2-4) 퇴직자 및 DC전환자 명부'!G42705="","",'(2-4) 퇴직자 및 DC전환자 명부'!G42705)</f>
        <v/>
      </c>
    </row>
    <row r="42706" spans="13:13">
      <c r="M42706" s="264" t="str">
        <f>IF('(2-4) 퇴직자 및 DC전환자 명부'!G42706="","",'(2-4) 퇴직자 및 DC전환자 명부'!G42706)</f>
        <v/>
      </c>
    </row>
    <row r="42707" spans="13:13">
      <c r="M42707" s="264" t="str">
        <f>IF('(2-4) 퇴직자 및 DC전환자 명부'!G42707="","",'(2-4) 퇴직자 및 DC전환자 명부'!G42707)</f>
        <v/>
      </c>
    </row>
    <row r="42708" spans="13:13">
      <c r="M42708" s="264" t="str">
        <f>IF('(2-4) 퇴직자 및 DC전환자 명부'!G42708="","",'(2-4) 퇴직자 및 DC전환자 명부'!G42708)</f>
        <v/>
      </c>
    </row>
    <row r="42709" spans="13:13">
      <c r="M42709" s="264" t="str">
        <f>IF('(2-4) 퇴직자 및 DC전환자 명부'!G42709="","",'(2-4) 퇴직자 및 DC전환자 명부'!G42709)</f>
        <v/>
      </c>
    </row>
    <row r="42710" spans="13:13">
      <c r="M42710" s="264" t="str">
        <f>IF('(2-4) 퇴직자 및 DC전환자 명부'!G42710="","",'(2-4) 퇴직자 및 DC전환자 명부'!G42710)</f>
        <v/>
      </c>
    </row>
    <row r="42711" spans="13:13">
      <c r="M42711" s="264" t="str">
        <f>IF('(2-4) 퇴직자 및 DC전환자 명부'!G42711="","",'(2-4) 퇴직자 및 DC전환자 명부'!G42711)</f>
        <v/>
      </c>
    </row>
    <row r="42712" spans="13:13">
      <c r="M42712" s="264" t="str">
        <f>IF('(2-4) 퇴직자 및 DC전환자 명부'!G42712="","",'(2-4) 퇴직자 및 DC전환자 명부'!G42712)</f>
        <v/>
      </c>
    </row>
    <row r="42713" spans="13:13">
      <c r="M42713" s="264" t="str">
        <f>IF('(2-4) 퇴직자 및 DC전환자 명부'!G42713="","",'(2-4) 퇴직자 및 DC전환자 명부'!G42713)</f>
        <v/>
      </c>
    </row>
    <row r="42714" spans="13:13">
      <c r="M42714" s="264" t="str">
        <f>IF('(2-4) 퇴직자 및 DC전환자 명부'!G42714="","",'(2-4) 퇴직자 및 DC전환자 명부'!G42714)</f>
        <v/>
      </c>
    </row>
    <row r="42715" spans="13:13">
      <c r="M42715" s="264" t="str">
        <f>IF('(2-4) 퇴직자 및 DC전환자 명부'!G42715="","",'(2-4) 퇴직자 및 DC전환자 명부'!G42715)</f>
        <v/>
      </c>
    </row>
    <row r="42716" spans="13:13">
      <c r="M42716" s="264" t="str">
        <f>IF('(2-4) 퇴직자 및 DC전환자 명부'!G42716="","",'(2-4) 퇴직자 및 DC전환자 명부'!G42716)</f>
        <v/>
      </c>
    </row>
    <row r="42717" spans="13:13">
      <c r="M42717" s="264" t="str">
        <f>IF('(2-4) 퇴직자 및 DC전환자 명부'!G42717="","",'(2-4) 퇴직자 및 DC전환자 명부'!G42717)</f>
        <v/>
      </c>
    </row>
    <row r="42718" spans="13:13">
      <c r="M42718" s="264" t="str">
        <f>IF('(2-4) 퇴직자 및 DC전환자 명부'!G42718="","",'(2-4) 퇴직자 및 DC전환자 명부'!G42718)</f>
        <v/>
      </c>
    </row>
    <row r="42719" spans="13:13">
      <c r="M42719" s="264" t="str">
        <f>IF('(2-4) 퇴직자 및 DC전환자 명부'!G42719="","",'(2-4) 퇴직자 및 DC전환자 명부'!G42719)</f>
        <v/>
      </c>
    </row>
    <row r="42720" spans="13:13">
      <c r="M42720" s="264" t="str">
        <f>IF('(2-4) 퇴직자 및 DC전환자 명부'!G42720="","",'(2-4) 퇴직자 및 DC전환자 명부'!G42720)</f>
        <v/>
      </c>
    </row>
    <row r="42721" spans="13:13">
      <c r="M42721" s="264" t="str">
        <f>IF('(2-4) 퇴직자 및 DC전환자 명부'!G42721="","",'(2-4) 퇴직자 및 DC전환자 명부'!G42721)</f>
        <v/>
      </c>
    </row>
    <row r="42722" spans="13:13">
      <c r="M42722" s="264" t="str">
        <f>IF('(2-4) 퇴직자 및 DC전환자 명부'!G42722="","",'(2-4) 퇴직자 및 DC전환자 명부'!G42722)</f>
        <v/>
      </c>
    </row>
    <row r="42723" spans="13:13">
      <c r="M42723" s="264" t="str">
        <f>IF('(2-4) 퇴직자 및 DC전환자 명부'!G42723="","",'(2-4) 퇴직자 및 DC전환자 명부'!G42723)</f>
        <v/>
      </c>
    </row>
    <row r="42724" spans="13:13">
      <c r="M42724" s="264" t="str">
        <f>IF('(2-4) 퇴직자 및 DC전환자 명부'!G42724="","",'(2-4) 퇴직자 및 DC전환자 명부'!G42724)</f>
        <v/>
      </c>
    </row>
    <row r="42725" spans="13:13">
      <c r="M42725" s="264" t="str">
        <f>IF('(2-4) 퇴직자 및 DC전환자 명부'!G42725="","",'(2-4) 퇴직자 및 DC전환자 명부'!G42725)</f>
        <v/>
      </c>
    </row>
    <row r="42726" spans="13:13">
      <c r="M42726" s="264" t="str">
        <f>IF('(2-4) 퇴직자 및 DC전환자 명부'!G42726="","",'(2-4) 퇴직자 및 DC전환자 명부'!G42726)</f>
        <v/>
      </c>
    </row>
    <row r="42727" spans="13:13">
      <c r="M42727" s="264" t="str">
        <f>IF('(2-4) 퇴직자 및 DC전환자 명부'!G42727="","",'(2-4) 퇴직자 및 DC전환자 명부'!G42727)</f>
        <v/>
      </c>
    </row>
    <row r="42728" spans="13:13">
      <c r="M42728" s="264" t="str">
        <f>IF('(2-4) 퇴직자 및 DC전환자 명부'!G42728="","",'(2-4) 퇴직자 및 DC전환자 명부'!G42728)</f>
        <v/>
      </c>
    </row>
    <row r="42729" spans="13:13">
      <c r="M42729" s="264" t="str">
        <f>IF('(2-4) 퇴직자 및 DC전환자 명부'!G42729="","",'(2-4) 퇴직자 및 DC전환자 명부'!G42729)</f>
        <v/>
      </c>
    </row>
    <row r="42730" spans="13:13">
      <c r="M42730" s="264" t="str">
        <f>IF('(2-4) 퇴직자 및 DC전환자 명부'!G42730="","",'(2-4) 퇴직자 및 DC전환자 명부'!G42730)</f>
        <v/>
      </c>
    </row>
    <row r="42731" spans="13:13">
      <c r="M42731" s="264" t="str">
        <f>IF('(2-4) 퇴직자 및 DC전환자 명부'!G42731="","",'(2-4) 퇴직자 및 DC전환자 명부'!G42731)</f>
        <v/>
      </c>
    </row>
    <row r="42732" spans="13:13">
      <c r="M42732" s="264" t="str">
        <f>IF('(2-4) 퇴직자 및 DC전환자 명부'!G42732="","",'(2-4) 퇴직자 및 DC전환자 명부'!G42732)</f>
        <v/>
      </c>
    </row>
    <row r="42733" spans="13:13">
      <c r="M42733" s="264" t="str">
        <f>IF('(2-4) 퇴직자 및 DC전환자 명부'!G42733="","",'(2-4) 퇴직자 및 DC전환자 명부'!G42733)</f>
        <v/>
      </c>
    </row>
    <row r="42734" spans="13:13">
      <c r="M42734" s="264" t="str">
        <f>IF('(2-4) 퇴직자 및 DC전환자 명부'!G42734="","",'(2-4) 퇴직자 및 DC전환자 명부'!G42734)</f>
        <v/>
      </c>
    </row>
    <row r="42735" spans="13:13">
      <c r="M42735" s="264" t="str">
        <f>IF('(2-4) 퇴직자 및 DC전환자 명부'!G42735="","",'(2-4) 퇴직자 및 DC전환자 명부'!G42735)</f>
        <v/>
      </c>
    </row>
    <row r="42736" spans="13:13">
      <c r="M42736" s="264" t="str">
        <f>IF('(2-4) 퇴직자 및 DC전환자 명부'!G42736="","",'(2-4) 퇴직자 및 DC전환자 명부'!G42736)</f>
        <v/>
      </c>
    </row>
    <row r="42737" spans="13:13">
      <c r="M42737" s="264" t="str">
        <f>IF('(2-4) 퇴직자 및 DC전환자 명부'!G42737="","",'(2-4) 퇴직자 및 DC전환자 명부'!G42737)</f>
        <v/>
      </c>
    </row>
    <row r="42738" spans="13:13">
      <c r="M42738" s="264" t="str">
        <f>IF('(2-4) 퇴직자 및 DC전환자 명부'!G42738="","",'(2-4) 퇴직자 및 DC전환자 명부'!G42738)</f>
        <v/>
      </c>
    </row>
    <row r="42739" spans="13:13">
      <c r="M42739" s="264" t="str">
        <f>IF('(2-4) 퇴직자 및 DC전환자 명부'!G42739="","",'(2-4) 퇴직자 및 DC전환자 명부'!G42739)</f>
        <v/>
      </c>
    </row>
    <row r="42740" spans="13:13">
      <c r="M42740" s="264" t="str">
        <f>IF('(2-4) 퇴직자 및 DC전환자 명부'!G42740="","",'(2-4) 퇴직자 및 DC전환자 명부'!G42740)</f>
        <v/>
      </c>
    </row>
    <row r="42741" spans="13:13">
      <c r="M42741" s="264" t="str">
        <f>IF('(2-4) 퇴직자 및 DC전환자 명부'!G42741="","",'(2-4) 퇴직자 및 DC전환자 명부'!G42741)</f>
        <v/>
      </c>
    </row>
    <row r="42742" spans="13:13">
      <c r="M42742" s="264" t="str">
        <f>IF('(2-4) 퇴직자 및 DC전환자 명부'!G42742="","",'(2-4) 퇴직자 및 DC전환자 명부'!G42742)</f>
        <v/>
      </c>
    </row>
    <row r="42743" spans="13:13">
      <c r="M42743" s="264" t="str">
        <f>IF('(2-4) 퇴직자 및 DC전환자 명부'!G42743="","",'(2-4) 퇴직자 및 DC전환자 명부'!G42743)</f>
        <v/>
      </c>
    </row>
    <row r="42744" spans="13:13">
      <c r="M42744" s="264" t="str">
        <f>IF('(2-4) 퇴직자 및 DC전환자 명부'!G42744="","",'(2-4) 퇴직자 및 DC전환자 명부'!G42744)</f>
        <v/>
      </c>
    </row>
    <row r="42745" spans="13:13">
      <c r="M42745" s="264" t="str">
        <f>IF('(2-4) 퇴직자 및 DC전환자 명부'!G42745="","",'(2-4) 퇴직자 및 DC전환자 명부'!G42745)</f>
        <v/>
      </c>
    </row>
    <row r="42746" spans="13:13">
      <c r="M42746" s="264" t="str">
        <f>IF('(2-4) 퇴직자 및 DC전환자 명부'!G42746="","",'(2-4) 퇴직자 및 DC전환자 명부'!G42746)</f>
        <v/>
      </c>
    </row>
    <row r="42747" spans="13:13">
      <c r="M42747" s="264" t="str">
        <f>IF('(2-4) 퇴직자 및 DC전환자 명부'!G42747="","",'(2-4) 퇴직자 및 DC전환자 명부'!G42747)</f>
        <v/>
      </c>
    </row>
    <row r="42748" spans="13:13">
      <c r="M42748" s="264" t="str">
        <f>IF('(2-4) 퇴직자 및 DC전환자 명부'!G42748="","",'(2-4) 퇴직자 및 DC전환자 명부'!G42748)</f>
        <v/>
      </c>
    </row>
    <row r="42749" spans="13:13">
      <c r="M42749" s="264" t="str">
        <f>IF('(2-4) 퇴직자 및 DC전환자 명부'!G42749="","",'(2-4) 퇴직자 및 DC전환자 명부'!G42749)</f>
        <v/>
      </c>
    </row>
    <row r="42750" spans="13:13">
      <c r="M42750" s="264" t="str">
        <f>IF('(2-4) 퇴직자 및 DC전환자 명부'!G42750="","",'(2-4) 퇴직자 및 DC전환자 명부'!G42750)</f>
        <v/>
      </c>
    </row>
    <row r="42751" spans="13:13">
      <c r="M42751" s="264" t="str">
        <f>IF('(2-4) 퇴직자 및 DC전환자 명부'!G42751="","",'(2-4) 퇴직자 및 DC전환자 명부'!G42751)</f>
        <v/>
      </c>
    </row>
    <row r="42752" spans="13:13">
      <c r="M42752" s="264" t="str">
        <f>IF('(2-4) 퇴직자 및 DC전환자 명부'!G42752="","",'(2-4) 퇴직자 및 DC전환자 명부'!G42752)</f>
        <v/>
      </c>
    </row>
    <row r="42753" spans="13:13">
      <c r="M42753" s="264" t="str">
        <f>IF('(2-4) 퇴직자 및 DC전환자 명부'!G42753="","",'(2-4) 퇴직자 및 DC전환자 명부'!G42753)</f>
        <v/>
      </c>
    </row>
    <row r="42754" spans="13:13">
      <c r="M42754" s="264" t="str">
        <f>IF('(2-4) 퇴직자 및 DC전환자 명부'!G42754="","",'(2-4) 퇴직자 및 DC전환자 명부'!G42754)</f>
        <v/>
      </c>
    </row>
    <row r="42755" spans="13:13">
      <c r="M42755" s="264" t="str">
        <f>IF('(2-4) 퇴직자 및 DC전환자 명부'!G42755="","",'(2-4) 퇴직자 및 DC전환자 명부'!G42755)</f>
        <v/>
      </c>
    </row>
    <row r="42756" spans="13:13">
      <c r="M42756" s="264" t="str">
        <f>IF('(2-4) 퇴직자 및 DC전환자 명부'!G42756="","",'(2-4) 퇴직자 및 DC전환자 명부'!G42756)</f>
        <v/>
      </c>
    </row>
    <row r="42757" spans="13:13">
      <c r="M42757" s="264" t="str">
        <f>IF('(2-4) 퇴직자 및 DC전환자 명부'!G42757="","",'(2-4) 퇴직자 및 DC전환자 명부'!G42757)</f>
        <v/>
      </c>
    </row>
    <row r="42758" spans="13:13">
      <c r="M42758" s="264" t="str">
        <f>IF('(2-4) 퇴직자 및 DC전환자 명부'!G42758="","",'(2-4) 퇴직자 및 DC전환자 명부'!G42758)</f>
        <v/>
      </c>
    </row>
    <row r="42759" spans="13:13">
      <c r="M42759" s="264" t="str">
        <f>IF('(2-4) 퇴직자 및 DC전환자 명부'!G42759="","",'(2-4) 퇴직자 및 DC전환자 명부'!G42759)</f>
        <v/>
      </c>
    </row>
    <row r="42760" spans="13:13">
      <c r="M42760" s="264" t="str">
        <f>IF('(2-4) 퇴직자 및 DC전환자 명부'!G42760="","",'(2-4) 퇴직자 및 DC전환자 명부'!G42760)</f>
        <v/>
      </c>
    </row>
    <row r="42761" spans="13:13">
      <c r="M42761" s="264" t="str">
        <f>IF('(2-4) 퇴직자 및 DC전환자 명부'!G42761="","",'(2-4) 퇴직자 및 DC전환자 명부'!G42761)</f>
        <v/>
      </c>
    </row>
    <row r="42762" spans="13:13">
      <c r="M42762" s="264" t="str">
        <f>IF('(2-4) 퇴직자 및 DC전환자 명부'!G42762="","",'(2-4) 퇴직자 및 DC전환자 명부'!G42762)</f>
        <v/>
      </c>
    </row>
    <row r="42763" spans="13:13">
      <c r="M42763" s="264" t="str">
        <f>IF('(2-4) 퇴직자 및 DC전환자 명부'!G42763="","",'(2-4) 퇴직자 및 DC전환자 명부'!G42763)</f>
        <v/>
      </c>
    </row>
    <row r="42764" spans="13:13">
      <c r="M42764" s="264" t="str">
        <f>IF('(2-4) 퇴직자 및 DC전환자 명부'!G42764="","",'(2-4) 퇴직자 및 DC전환자 명부'!G42764)</f>
        <v/>
      </c>
    </row>
    <row r="42765" spans="13:13">
      <c r="M42765" s="264" t="str">
        <f>IF('(2-4) 퇴직자 및 DC전환자 명부'!G42765="","",'(2-4) 퇴직자 및 DC전환자 명부'!G42765)</f>
        <v/>
      </c>
    </row>
    <row r="42766" spans="13:13">
      <c r="M42766" s="264" t="str">
        <f>IF('(2-4) 퇴직자 및 DC전환자 명부'!G42766="","",'(2-4) 퇴직자 및 DC전환자 명부'!G42766)</f>
        <v/>
      </c>
    </row>
    <row r="42767" spans="13:13">
      <c r="M42767" s="264" t="str">
        <f>IF('(2-4) 퇴직자 및 DC전환자 명부'!G42767="","",'(2-4) 퇴직자 및 DC전환자 명부'!G42767)</f>
        <v/>
      </c>
    </row>
    <row r="42768" spans="13:13">
      <c r="M42768" s="264" t="str">
        <f>IF('(2-4) 퇴직자 및 DC전환자 명부'!G42768="","",'(2-4) 퇴직자 및 DC전환자 명부'!G42768)</f>
        <v/>
      </c>
    </row>
    <row r="42769" spans="13:13">
      <c r="M42769" s="264" t="str">
        <f>IF('(2-4) 퇴직자 및 DC전환자 명부'!G42769="","",'(2-4) 퇴직자 및 DC전환자 명부'!G42769)</f>
        <v/>
      </c>
    </row>
    <row r="42770" spans="13:13">
      <c r="M42770" s="264" t="str">
        <f>IF('(2-4) 퇴직자 및 DC전환자 명부'!G42770="","",'(2-4) 퇴직자 및 DC전환자 명부'!G42770)</f>
        <v/>
      </c>
    </row>
    <row r="42771" spans="13:13">
      <c r="M42771" s="264" t="str">
        <f>IF('(2-4) 퇴직자 및 DC전환자 명부'!G42771="","",'(2-4) 퇴직자 및 DC전환자 명부'!G42771)</f>
        <v/>
      </c>
    </row>
    <row r="42772" spans="13:13">
      <c r="M42772" s="264" t="str">
        <f>IF('(2-4) 퇴직자 및 DC전환자 명부'!G42772="","",'(2-4) 퇴직자 및 DC전환자 명부'!G42772)</f>
        <v/>
      </c>
    </row>
    <row r="42773" spans="13:13">
      <c r="M42773" s="264" t="str">
        <f>IF('(2-4) 퇴직자 및 DC전환자 명부'!G42773="","",'(2-4) 퇴직자 및 DC전환자 명부'!G42773)</f>
        <v/>
      </c>
    </row>
    <row r="42774" spans="13:13">
      <c r="M42774" s="264" t="str">
        <f>IF('(2-4) 퇴직자 및 DC전환자 명부'!G42774="","",'(2-4) 퇴직자 및 DC전환자 명부'!G42774)</f>
        <v/>
      </c>
    </row>
    <row r="42775" spans="13:13">
      <c r="M42775" s="264" t="str">
        <f>IF('(2-4) 퇴직자 및 DC전환자 명부'!G42775="","",'(2-4) 퇴직자 및 DC전환자 명부'!G42775)</f>
        <v/>
      </c>
    </row>
    <row r="42776" spans="13:13">
      <c r="M42776" s="264" t="str">
        <f>IF('(2-4) 퇴직자 및 DC전환자 명부'!G42776="","",'(2-4) 퇴직자 및 DC전환자 명부'!G42776)</f>
        <v/>
      </c>
    </row>
    <row r="42777" spans="13:13">
      <c r="M42777" s="264" t="str">
        <f>IF('(2-4) 퇴직자 및 DC전환자 명부'!G42777="","",'(2-4) 퇴직자 및 DC전환자 명부'!G42777)</f>
        <v/>
      </c>
    </row>
    <row r="42778" spans="13:13">
      <c r="M42778" s="264" t="str">
        <f>IF('(2-4) 퇴직자 및 DC전환자 명부'!G42778="","",'(2-4) 퇴직자 및 DC전환자 명부'!G42778)</f>
        <v/>
      </c>
    </row>
    <row r="42779" spans="13:13">
      <c r="M42779" s="264" t="str">
        <f>IF('(2-4) 퇴직자 및 DC전환자 명부'!G42779="","",'(2-4) 퇴직자 및 DC전환자 명부'!G42779)</f>
        <v/>
      </c>
    </row>
    <row r="42780" spans="13:13">
      <c r="M42780" s="264" t="str">
        <f>IF('(2-4) 퇴직자 및 DC전환자 명부'!G42780="","",'(2-4) 퇴직자 및 DC전환자 명부'!G42780)</f>
        <v/>
      </c>
    </row>
    <row r="42781" spans="13:13">
      <c r="M42781" s="264" t="str">
        <f>IF('(2-4) 퇴직자 및 DC전환자 명부'!G42781="","",'(2-4) 퇴직자 및 DC전환자 명부'!G42781)</f>
        <v/>
      </c>
    </row>
    <row r="42782" spans="13:13">
      <c r="M42782" s="264" t="str">
        <f>IF('(2-4) 퇴직자 및 DC전환자 명부'!G42782="","",'(2-4) 퇴직자 및 DC전환자 명부'!G42782)</f>
        <v/>
      </c>
    </row>
    <row r="42783" spans="13:13">
      <c r="M42783" s="264" t="str">
        <f>IF('(2-4) 퇴직자 및 DC전환자 명부'!G42783="","",'(2-4) 퇴직자 및 DC전환자 명부'!G42783)</f>
        <v/>
      </c>
    </row>
    <row r="42784" spans="13:13">
      <c r="M42784" s="264" t="str">
        <f>IF('(2-4) 퇴직자 및 DC전환자 명부'!G42784="","",'(2-4) 퇴직자 및 DC전환자 명부'!G42784)</f>
        <v/>
      </c>
    </row>
    <row r="42785" spans="13:13">
      <c r="M42785" s="264" t="str">
        <f>IF('(2-4) 퇴직자 및 DC전환자 명부'!G42785="","",'(2-4) 퇴직자 및 DC전환자 명부'!G42785)</f>
        <v/>
      </c>
    </row>
    <row r="42786" spans="13:13">
      <c r="M42786" s="264" t="str">
        <f>IF('(2-4) 퇴직자 및 DC전환자 명부'!G42786="","",'(2-4) 퇴직자 및 DC전환자 명부'!G42786)</f>
        <v/>
      </c>
    </row>
    <row r="42787" spans="13:13">
      <c r="M42787" s="264" t="str">
        <f>IF('(2-4) 퇴직자 및 DC전환자 명부'!G42787="","",'(2-4) 퇴직자 및 DC전환자 명부'!G42787)</f>
        <v/>
      </c>
    </row>
    <row r="42788" spans="13:13">
      <c r="M42788" s="264" t="str">
        <f>IF('(2-4) 퇴직자 및 DC전환자 명부'!G42788="","",'(2-4) 퇴직자 및 DC전환자 명부'!G42788)</f>
        <v/>
      </c>
    </row>
    <row r="42789" spans="13:13">
      <c r="M42789" s="264" t="str">
        <f>IF('(2-4) 퇴직자 및 DC전환자 명부'!G42789="","",'(2-4) 퇴직자 및 DC전환자 명부'!G42789)</f>
        <v/>
      </c>
    </row>
    <row r="42790" spans="13:13">
      <c r="M42790" s="264" t="str">
        <f>IF('(2-4) 퇴직자 및 DC전환자 명부'!G42790="","",'(2-4) 퇴직자 및 DC전환자 명부'!G42790)</f>
        <v/>
      </c>
    </row>
    <row r="42791" spans="13:13">
      <c r="M42791" s="264" t="str">
        <f>IF('(2-4) 퇴직자 및 DC전환자 명부'!G42791="","",'(2-4) 퇴직자 및 DC전환자 명부'!G42791)</f>
        <v/>
      </c>
    </row>
    <row r="42792" spans="13:13">
      <c r="M42792" s="264" t="str">
        <f>IF('(2-4) 퇴직자 및 DC전환자 명부'!G42792="","",'(2-4) 퇴직자 및 DC전환자 명부'!G42792)</f>
        <v/>
      </c>
    </row>
    <row r="42793" spans="13:13">
      <c r="M42793" s="264" t="str">
        <f>IF('(2-4) 퇴직자 및 DC전환자 명부'!G42793="","",'(2-4) 퇴직자 및 DC전환자 명부'!G42793)</f>
        <v/>
      </c>
    </row>
    <row r="42794" spans="13:13">
      <c r="M42794" s="264" t="str">
        <f>IF('(2-4) 퇴직자 및 DC전환자 명부'!G42794="","",'(2-4) 퇴직자 및 DC전환자 명부'!G42794)</f>
        <v/>
      </c>
    </row>
    <row r="42795" spans="13:13">
      <c r="M42795" s="264" t="str">
        <f>IF('(2-4) 퇴직자 및 DC전환자 명부'!G42795="","",'(2-4) 퇴직자 및 DC전환자 명부'!G42795)</f>
        <v/>
      </c>
    </row>
    <row r="42796" spans="13:13">
      <c r="M42796" s="264" t="str">
        <f>IF('(2-4) 퇴직자 및 DC전환자 명부'!G42796="","",'(2-4) 퇴직자 및 DC전환자 명부'!G42796)</f>
        <v/>
      </c>
    </row>
    <row r="42797" spans="13:13">
      <c r="M42797" s="264" t="str">
        <f>IF('(2-4) 퇴직자 및 DC전환자 명부'!G42797="","",'(2-4) 퇴직자 및 DC전환자 명부'!G42797)</f>
        <v/>
      </c>
    </row>
    <row r="42798" spans="13:13">
      <c r="M42798" s="264" t="str">
        <f>IF('(2-4) 퇴직자 및 DC전환자 명부'!G42798="","",'(2-4) 퇴직자 및 DC전환자 명부'!G42798)</f>
        <v/>
      </c>
    </row>
    <row r="42799" spans="13:13">
      <c r="M42799" s="264" t="str">
        <f>IF('(2-4) 퇴직자 및 DC전환자 명부'!G42799="","",'(2-4) 퇴직자 및 DC전환자 명부'!G42799)</f>
        <v/>
      </c>
    </row>
    <row r="42800" spans="13:13">
      <c r="M42800" s="264" t="str">
        <f>IF('(2-4) 퇴직자 및 DC전환자 명부'!G42800="","",'(2-4) 퇴직자 및 DC전환자 명부'!G42800)</f>
        <v/>
      </c>
    </row>
    <row r="42801" spans="13:13">
      <c r="M42801" s="264" t="str">
        <f>IF('(2-4) 퇴직자 및 DC전환자 명부'!G42801="","",'(2-4) 퇴직자 및 DC전환자 명부'!G42801)</f>
        <v/>
      </c>
    </row>
    <row r="42802" spans="13:13">
      <c r="M42802" s="264" t="str">
        <f>IF('(2-4) 퇴직자 및 DC전환자 명부'!G42802="","",'(2-4) 퇴직자 및 DC전환자 명부'!G42802)</f>
        <v/>
      </c>
    </row>
    <row r="42803" spans="13:13">
      <c r="M42803" s="264" t="str">
        <f>IF('(2-4) 퇴직자 및 DC전환자 명부'!G42803="","",'(2-4) 퇴직자 및 DC전환자 명부'!G42803)</f>
        <v/>
      </c>
    </row>
    <row r="42804" spans="13:13">
      <c r="M42804" s="264" t="str">
        <f>IF('(2-4) 퇴직자 및 DC전환자 명부'!G42804="","",'(2-4) 퇴직자 및 DC전환자 명부'!G42804)</f>
        <v/>
      </c>
    </row>
    <row r="42805" spans="13:13">
      <c r="M42805" s="264" t="str">
        <f>IF('(2-4) 퇴직자 및 DC전환자 명부'!G42805="","",'(2-4) 퇴직자 및 DC전환자 명부'!G42805)</f>
        <v/>
      </c>
    </row>
    <row r="42806" spans="13:13">
      <c r="M42806" s="264" t="str">
        <f>IF('(2-4) 퇴직자 및 DC전환자 명부'!G42806="","",'(2-4) 퇴직자 및 DC전환자 명부'!G42806)</f>
        <v/>
      </c>
    </row>
    <row r="42807" spans="13:13">
      <c r="M42807" s="264" t="str">
        <f>IF('(2-4) 퇴직자 및 DC전환자 명부'!G42807="","",'(2-4) 퇴직자 및 DC전환자 명부'!G42807)</f>
        <v/>
      </c>
    </row>
    <row r="42808" spans="13:13">
      <c r="M42808" s="264" t="str">
        <f>IF('(2-4) 퇴직자 및 DC전환자 명부'!G42808="","",'(2-4) 퇴직자 및 DC전환자 명부'!G42808)</f>
        <v/>
      </c>
    </row>
    <row r="42809" spans="13:13">
      <c r="M42809" s="264" t="str">
        <f>IF('(2-4) 퇴직자 및 DC전환자 명부'!G42809="","",'(2-4) 퇴직자 및 DC전환자 명부'!G42809)</f>
        <v/>
      </c>
    </row>
    <row r="42810" spans="13:13">
      <c r="M42810" s="264" t="str">
        <f>IF('(2-4) 퇴직자 및 DC전환자 명부'!G42810="","",'(2-4) 퇴직자 및 DC전환자 명부'!G42810)</f>
        <v/>
      </c>
    </row>
    <row r="42811" spans="13:13">
      <c r="M42811" s="264" t="str">
        <f>IF('(2-4) 퇴직자 및 DC전환자 명부'!G42811="","",'(2-4) 퇴직자 및 DC전환자 명부'!G42811)</f>
        <v/>
      </c>
    </row>
    <row r="42812" spans="13:13">
      <c r="M42812" s="264" t="str">
        <f>IF('(2-4) 퇴직자 및 DC전환자 명부'!G42812="","",'(2-4) 퇴직자 및 DC전환자 명부'!G42812)</f>
        <v/>
      </c>
    </row>
    <row r="42813" spans="13:13">
      <c r="M42813" s="264" t="str">
        <f>IF('(2-4) 퇴직자 및 DC전환자 명부'!G42813="","",'(2-4) 퇴직자 및 DC전환자 명부'!G42813)</f>
        <v/>
      </c>
    </row>
    <row r="42814" spans="13:13">
      <c r="M42814" s="264" t="str">
        <f>IF('(2-4) 퇴직자 및 DC전환자 명부'!G42814="","",'(2-4) 퇴직자 및 DC전환자 명부'!G42814)</f>
        <v/>
      </c>
    </row>
    <row r="42815" spans="13:13">
      <c r="M42815" s="264" t="str">
        <f>IF('(2-4) 퇴직자 및 DC전환자 명부'!G42815="","",'(2-4) 퇴직자 및 DC전환자 명부'!G42815)</f>
        <v/>
      </c>
    </row>
    <row r="42816" spans="13:13">
      <c r="M42816" s="264" t="str">
        <f>IF('(2-4) 퇴직자 및 DC전환자 명부'!G42816="","",'(2-4) 퇴직자 및 DC전환자 명부'!G42816)</f>
        <v/>
      </c>
    </row>
    <row r="42817" spans="13:13">
      <c r="M42817" s="264" t="str">
        <f>IF('(2-4) 퇴직자 및 DC전환자 명부'!G42817="","",'(2-4) 퇴직자 및 DC전환자 명부'!G42817)</f>
        <v/>
      </c>
    </row>
    <row r="42818" spans="13:13">
      <c r="M42818" s="264" t="str">
        <f>IF('(2-4) 퇴직자 및 DC전환자 명부'!G42818="","",'(2-4) 퇴직자 및 DC전환자 명부'!G42818)</f>
        <v/>
      </c>
    </row>
    <row r="42819" spans="13:13">
      <c r="M42819" s="264" t="str">
        <f>IF('(2-4) 퇴직자 및 DC전환자 명부'!G42819="","",'(2-4) 퇴직자 및 DC전환자 명부'!G42819)</f>
        <v/>
      </c>
    </row>
    <row r="42820" spans="13:13">
      <c r="M42820" s="264" t="str">
        <f>IF('(2-4) 퇴직자 및 DC전환자 명부'!G42820="","",'(2-4) 퇴직자 및 DC전환자 명부'!G42820)</f>
        <v/>
      </c>
    </row>
    <row r="42821" spans="13:13">
      <c r="M42821" s="264" t="str">
        <f>IF('(2-4) 퇴직자 및 DC전환자 명부'!G42821="","",'(2-4) 퇴직자 및 DC전환자 명부'!G42821)</f>
        <v/>
      </c>
    </row>
    <row r="42822" spans="13:13">
      <c r="M42822" s="264" t="str">
        <f>IF('(2-4) 퇴직자 및 DC전환자 명부'!G42822="","",'(2-4) 퇴직자 및 DC전환자 명부'!G42822)</f>
        <v/>
      </c>
    </row>
    <row r="42823" spans="13:13">
      <c r="M42823" s="264" t="str">
        <f>IF('(2-4) 퇴직자 및 DC전환자 명부'!G42823="","",'(2-4) 퇴직자 및 DC전환자 명부'!G42823)</f>
        <v/>
      </c>
    </row>
    <row r="42824" spans="13:13">
      <c r="M42824" s="264" t="str">
        <f>IF('(2-4) 퇴직자 및 DC전환자 명부'!G42824="","",'(2-4) 퇴직자 및 DC전환자 명부'!G42824)</f>
        <v/>
      </c>
    </row>
    <row r="42825" spans="13:13">
      <c r="M42825" s="264" t="str">
        <f>IF('(2-4) 퇴직자 및 DC전환자 명부'!G42825="","",'(2-4) 퇴직자 및 DC전환자 명부'!G42825)</f>
        <v/>
      </c>
    </row>
    <row r="42826" spans="13:13">
      <c r="M42826" s="264" t="str">
        <f>IF('(2-4) 퇴직자 및 DC전환자 명부'!G42826="","",'(2-4) 퇴직자 및 DC전환자 명부'!G42826)</f>
        <v/>
      </c>
    </row>
    <row r="42827" spans="13:13">
      <c r="M42827" s="264" t="str">
        <f>IF('(2-4) 퇴직자 및 DC전환자 명부'!G42827="","",'(2-4) 퇴직자 및 DC전환자 명부'!G42827)</f>
        <v/>
      </c>
    </row>
    <row r="42828" spans="13:13">
      <c r="M42828" s="264" t="str">
        <f>IF('(2-4) 퇴직자 및 DC전환자 명부'!G42828="","",'(2-4) 퇴직자 및 DC전환자 명부'!G42828)</f>
        <v/>
      </c>
    </row>
    <row r="42829" spans="13:13">
      <c r="M42829" s="264" t="str">
        <f>IF('(2-4) 퇴직자 및 DC전환자 명부'!G42829="","",'(2-4) 퇴직자 및 DC전환자 명부'!G42829)</f>
        <v/>
      </c>
    </row>
    <row r="42830" spans="13:13">
      <c r="M42830" s="264" t="str">
        <f>IF('(2-4) 퇴직자 및 DC전환자 명부'!G42830="","",'(2-4) 퇴직자 및 DC전환자 명부'!G42830)</f>
        <v/>
      </c>
    </row>
    <row r="42831" spans="13:13">
      <c r="M42831" s="264" t="str">
        <f>IF('(2-4) 퇴직자 및 DC전환자 명부'!G42831="","",'(2-4) 퇴직자 및 DC전환자 명부'!G42831)</f>
        <v/>
      </c>
    </row>
    <row r="42832" spans="13:13">
      <c r="M42832" s="264" t="str">
        <f>IF('(2-4) 퇴직자 및 DC전환자 명부'!G42832="","",'(2-4) 퇴직자 및 DC전환자 명부'!G42832)</f>
        <v/>
      </c>
    </row>
    <row r="42833" spans="13:13">
      <c r="M42833" s="264" t="str">
        <f>IF('(2-4) 퇴직자 및 DC전환자 명부'!G42833="","",'(2-4) 퇴직자 및 DC전환자 명부'!G42833)</f>
        <v/>
      </c>
    </row>
    <row r="42834" spans="13:13">
      <c r="M42834" s="264" t="str">
        <f>IF('(2-4) 퇴직자 및 DC전환자 명부'!G42834="","",'(2-4) 퇴직자 및 DC전환자 명부'!G42834)</f>
        <v/>
      </c>
    </row>
    <row r="42835" spans="13:13">
      <c r="M42835" s="264" t="str">
        <f>IF('(2-4) 퇴직자 및 DC전환자 명부'!G42835="","",'(2-4) 퇴직자 및 DC전환자 명부'!G42835)</f>
        <v/>
      </c>
    </row>
    <row r="42836" spans="13:13">
      <c r="M42836" s="264" t="str">
        <f>IF('(2-4) 퇴직자 및 DC전환자 명부'!G42836="","",'(2-4) 퇴직자 및 DC전환자 명부'!G42836)</f>
        <v/>
      </c>
    </row>
    <row r="42837" spans="13:13">
      <c r="M42837" s="264" t="str">
        <f>IF('(2-4) 퇴직자 및 DC전환자 명부'!G42837="","",'(2-4) 퇴직자 및 DC전환자 명부'!G42837)</f>
        <v/>
      </c>
    </row>
    <row r="42838" spans="13:13">
      <c r="M42838" s="264" t="str">
        <f>IF('(2-4) 퇴직자 및 DC전환자 명부'!G42838="","",'(2-4) 퇴직자 및 DC전환자 명부'!G42838)</f>
        <v/>
      </c>
    </row>
    <row r="42839" spans="13:13">
      <c r="M42839" s="264" t="str">
        <f>IF('(2-4) 퇴직자 및 DC전환자 명부'!G42839="","",'(2-4) 퇴직자 및 DC전환자 명부'!G42839)</f>
        <v/>
      </c>
    </row>
    <row r="42840" spans="13:13">
      <c r="M42840" s="264" t="str">
        <f>IF('(2-4) 퇴직자 및 DC전환자 명부'!G42840="","",'(2-4) 퇴직자 및 DC전환자 명부'!G42840)</f>
        <v/>
      </c>
    </row>
    <row r="42841" spans="13:13">
      <c r="M42841" s="264" t="str">
        <f>IF('(2-4) 퇴직자 및 DC전환자 명부'!G42841="","",'(2-4) 퇴직자 및 DC전환자 명부'!G42841)</f>
        <v/>
      </c>
    </row>
    <row r="42842" spans="13:13">
      <c r="M42842" s="264" t="str">
        <f>IF('(2-4) 퇴직자 및 DC전환자 명부'!G42842="","",'(2-4) 퇴직자 및 DC전환자 명부'!G42842)</f>
        <v/>
      </c>
    </row>
    <row r="42843" spans="13:13">
      <c r="M42843" s="264" t="str">
        <f>IF('(2-4) 퇴직자 및 DC전환자 명부'!G42843="","",'(2-4) 퇴직자 및 DC전환자 명부'!G42843)</f>
        <v/>
      </c>
    </row>
    <row r="42844" spans="13:13">
      <c r="M42844" s="264" t="str">
        <f>IF('(2-4) 퇴직자 및 DC전환자 명부'!G42844="","",'(2-4) 퇴직자 및 DC전환자 명부'!G42844)</f>
        <v/>
      </c>
    </row>
    <row r="42845" spans="13:13">
      <c r="M42845" s="264" t="str">
        <f>IF('(2-4) 퇴직자 및 DC전환자 명부'!G42845="","",'(2-4) 퇴직자 및 DC전환자 명부'!G42845)</f>
        <v/>
      </c>
    </row>
    <row r="42846" spans="13:13">
      <c r="M42846" s="264" t="str">
        <f>IF('(2-4) 퇴직자 및 DC전환자 명부'!G42846="","",'(2-4) 퇴직자 및 DC전환자 명부'!G42846)</f>
        <v/>
      </c>
    </row>
    <row r="42847" spans="13:13">
      <c r="M42847" s="264" t="str">
        <f>IF('(2-4) 퇴직자 및 DC전환자 명부'!G42847="","",'(2-4) 퇴직자 및 DC전환자 명부'!G42847)</f>
        <v/>
      </c>
    </row>
    <row r="42848" spans="13:13">
      <c r="M42848" s="264" t="str">
        <f>IF('(2-4) 퇴직자 및 DC전환자 명부'!G42848="","",'(2-4) 퇴직자 및 DC전환자 명부'!G42848)</f>
        <v/>
      </c>
    </row>
    <row r="42849" spans="13:13">
      <c r="M42849" s="264" t="str">
        <f>IF('(2-4) 퇴직자 및 DC전환자 명부'!G42849="","",'(2-4) 퇴직자 및 DC전환자 명부'!G42849)</f>
        <v/>
      </c>
    </row>
    <row r="42850" spans="13:13">
      <c r="M42850" s="264" t="str">
        <f>IF('(2-4) 퇴직자 및 DC전환자 명부'!G42850="","",'(2-4) 퇴직자 및 DC전환자 명부'!G42850)</f>
        <v/>
      </c>
    </row>
    <row r="42851" spans="13:13">
      <c r="M42851" s="264" t="str">
        <f>IF('(2-4) 퇴직자 및 DC전환자 명부'!G42851="","",'(2-4) 퇴직자 및 DC전환자 명부'!G42851)</f>
        <v/>
      </c>
    </row>
    <row r="42852" spans="13:13">
      <c r="M42852" s="264" t="str">
        <f>IF('(2-4) 퇴직자 및 DC전환자 명부'!G42852="","",'(2-4) 퇴직자 및 DC전환자 명부'!G42852)</f>
        <v/>
      </c>
    </row>
    <row r="42853" spans="13:13">
      <c r="M42853" s="264" t="str">
        <f>IF('(2-4) 퇴직자 및 DC전환자 명부'!G42853="","",'(2-4) 퇴직자 및 DC전환자 명부'!G42853)</f>
        <v/>
      </c>
    </row>
    <row r="42854" spans="13:13">
      <c r="M42854" s="264" t="str">
        <f>IF('(2-4) 퇴직자 및 DC전환자 명부'!G42854="","",'(2-4) 퇴직자 및 DC전환자 명부'!G42854)</f>
        <v/>
      </c>
    </row>
    <row r="42855" spans="13:13">
      <c r="M42855" s="264" t="str">
        <f>IF('(2-4) 퇴직자 및 DC전환자 명부'!G42855="","",'(2-4) 퇴직자 및 DC전환자 명부'!G42855)</f>
        <v/>
      </c>
    </row>
    <row r="42856" spans="13:13">
      <c r="M42856" s="264" t="str">
        <f>IF('(2-4) 퇴직자 및 DC전환자 명부'!G42856="","",'(2-4) 퇴직자 및 DC전환자 명부'!G42856)</f>
        <v/>
      </c>
    </row>
    <row r="42857" spans="13:13">
      <c r="M42857" s="264" t="str">
        <f>IF('(2-4) 퇴직자 및 DC전환자 명부'!G42857="","",'(2-4) 퇴직자 및 DC전환자 명부'!G42857)</f>
        <v/>
      </c>
    </row>
    <row r="42858" spans="13:13">
      <c r="M42858" s="264" t="str">
        <f>IF('(2-4) 퇴직자 및 DC전환자 명부'!G42858="","",'(2-4) 퇴직자 및 DC전환자 명부'!G42858)</f>
        <v/>
      </c>
    </row>
    <row r="42859" spans="13:13">
      <c r="M42859" s="264" t="str">
        <f>IF('(2-4) 퇴직자 및 DC전환자 명부'!G42859="","",'(2-4) 퇴직자 및 DC전환자 명부'!G42859)</f>
        <v/>
      </c>
    </row>
    <row r="42860" spans="13:13">
      <c r="M42860" s="264" t="str">
        <f>IF('(2-4) 퇴직자 및 DC전환자 명부'!G42860="","",'(2-4) 퇴직자 및 DC전환자 명부'!G42860)</f>
        <v/>
      </c>
    </row>
    <row r="42861" spans="13:13">
      <c r="M42861" s="264" t="str">
        <f>IF('(2-4) 퇴직자 및 DC전환자 명부'!G42861="","",'(2-4) 퇴직자 및 DC전환자 명부'!G42861)</f>
        <v/>
      </c>
    </row>
    <row r="42862" spans="13:13">
      <c r="M42862" s="264" t="str">
        <f>IF('(2-4) 퇴직자 및 DC전환자 명부'!G42862="","",'(2-4) 퇴직자 및 DC전환자 명부'!G42862)</f>
        <v/>
      </c>
    </row>
    <row r="42863" spans="13:13">
      <c r="M42863" s="264" t="str">
        <f>IF('(2-4) 퇴직자 및 DC전환자 명부'!G42863="","",'(2-4) 퇴직자 및 DC전환자 명부'!G42863)</f>
        <v/>
      </c>
    </row>
    <row r="42864" spans="13:13">
      <c r="M42864" s="264" t="str">
        <f>IF('(2-4) 퇴직자 및 DC전환자 명부'!G42864="","",'(2-4) 퇴직자 및 DC전환자 명부'!G42864)</f>
        <v/>
      </c>
    </row>
    <row r="42865" spans="13:13">
      <c r="M42865" s="264" t="str">
        <f>IF('(2-4) 퇴직자 및 DC전환자 명부'!G42865="","",'(2-4) 퇴직자 및 DC전환자 명부'!G42865)</f>
        <v/>
      </c>
    </row>
    <row r="42866" spans="13:13">
      <c r="M42866" s="264" t="str">
        <f>IF('(2-4) 퇴직자 및 DC전환자 명부'!G42866="","",'(2-4) 퇴직자 및 DC전환자 명부'!G42866)</f>
        <v/>
      </c>
    </row>
    <row r="42867" spans="13:13">
      <c r="M42867" s="264" t="str">
        <f>IF('(2-4) 퇴직자 및 DC전환자 명부'!G42867="","",'(2-4) 퇴직자 및 DC전환자 명부'!G42867)</f>
        <v/>
      </c>
    </row>
    <row r="42868" spans="13:13">
      <c r="M42868" s="264" t="str">
        <f>IF('(2-4) 퇴직자 및 DC전환자 명부'!G42868="","",'(2-4) 퇴직자 및 DC전환자 명부'!G42868)</f>
        <v/>
      </c>
    </row>
    <row r="42869" spans="13:13">
      <c r="M42869" s="264" t="str">
        <f>IF('(2-4) 퇴직자 및 DC전환자 명부'!G42869="","",'(2-4) 퇴직자 및 DC전환자 명부'!G42869)</f>
        <v/>
      </c>
    </row>
    <row r="42870" spans="13:13">
      <c r="M42870" s="264" t="str">
        <f>IF('(2-4) 퇴직자 및 DC전환자 명부'!G42870="","",'(2-4) 퇴직자 및 DC전환자 명부'!G42870)</f>
        <v/>
      </c>
    </row>
    <row r="42871" spans="13:13">
      <c r="M42871" s="264" t="str">
        <f>IF('(2-4) 퇴직자 및 DC전환자 명부'!G42871="","",'(2-4) 퇴직자 및 DC전환자 명부'!G42871)</f>
        <v/>
      </c>
    </row>
    <row r="42872" spans="13:13">
      <c r="M42872" s="264" t="str">
        <f>IF('(2-4) 퇴직자 및 DC전환자 명부'!G42872="","",'(2-4) 퇴직자 및 DC전환자 명부'!G42872)</f>
        <v/>
      </c>
    </row>
    <row r="42873" spans="13:13">
      <c r="M42873" s="264" t="str">
        <f>IF('(2-4) 퇴직자 및 DC전환자 명부'!G42873="","",'(2-4) 퇴직자 및 DC전환자 명부'!G42873)</f>
        <v/>
      </c>
    </row>
    <row r="42874" spans="13:13">
      <c r="M42874" s="264" t="str">
        <f>IF('(2-4) 퇴직자 및 DC전환자 명부'!G42874="","",'(2-4) 퇴직자 및 DC전환자 명부'!G42874)</f>
        <v/>
      </c>
    </row>
    <row r="42875" spans="13:13">
      <c r="M42875" s="264" t="str">
        <f>IF('(2-4) 퇴직자 및 DC전환자 명부'!G42875="","",'(2-4) 퇴직자 및 DC전환자 명부'!G42875)</f>
        <v/>
      </c>
    </row>
    <row r="42876" spans="13:13">
      <c r="M42876" s="264" t="str">
        <f>IF('(2-4) 퇴직자 및 DC전환자 명부'!G42876="","",'(2-4) 퇴직자 및 DC전환자 명부'!G42876)</f>
        <v/>
      </c>
    </row>
    <row r="42877" spans="13:13">
      <c r="M42877" s="264" t="str">
        <f>IF('(2-4) 퇴직자 및 DC전환자 명부'!G42877="","",'(2-4) 퇴직자 및 DC전환자 명부'!G42877)</f>
        <v/>
      </c>
    </row>
    <row r="42878" spans="13:13">
      <c r="M42878" s="264" t="str">
        <f>IF('(2-4) 퇴직자 및 DC전환자 명부'!G42878="","",'(2-4) 퇴직자 및 DC전환자 명부'!G42878)</f>
        <v/>
      </c>
    </row>
    <row r="42879" spans="13:13">
      <c r="M42879" s="264" t="str">
        <f>IF('(2-4) 퇴직자 및 DC전환자 명부'!G42879="","",'(2-4) 퇴직자 및 DC전환자 명부'!G42879)</f>
        <v/>
      </c>
    </row>
    <row r="42880" spans="13:13">
      <c r="M42880" s="264" t="str">
        <f>IF('(2-4) 퇴직자 및 DC전환자 명부'!G42880="","",'(2-4) 퇴직자 및 DC전환자 명부'!G42880)</f>
        <v/>
      </c>
    </row>
    <row r="42881" spans="13:13">
      <c r="M42881" s="264" t="str">
        <f>IF('(2-4) 퇴직자 및 DC전환자 명부'!G42881="","",'(2-4) 퇴직자 및 DC전환자 명부'!G42881)</f>
        <v/>
      </c>
    </row>
    <row r="42882" spans="13:13">
      <c r="M42882" s="264" t="str">
        <f>IF('(2-4) 퇴직자 및 DC전환자 명부'!G42882="","",'(2-4) 퇴직자 및 DC전환자 명부'!G42882)</f>
        <v/>
      </c>
    </row>
    <row r="42883" spans="13:13">
      <c r="M42883" s="264" t="str">
        <f>IF('(2-4) 퇴직자 및 DC전환자 명부'!G42883="","",'(2-4) 퇴직자 및 DC전환자 명부'!G42883)</f>
        <v/>
      </c>
    </row>
    <row r="42884" spans="13:13">
      <c r="M42884" s="264" t="str">
        <f>IF('(2-4) 퇴직자 및 DC전환자 명부'!G42884="","",'(2-4) 퇴직자 및 DC전환자 명부'!G42884)</f>
        <v/>
      </c>
    </row>
    <row r="42885" spans="13:13">
      <c r="M42885" s="264" t="str">
        <f>IF('(2-4) 퇴직자 및 DC전환자 명부'!G42885="","",'(2-4) 퇴직자 및 DC전환자 명부'!G42885)</f>
        <v/>
      </c>
    </row>
    <row r="42886" spans="13:13">
      <c r="M42886" s="264" t="str">
        <f>IF('(2-4) 퇴직자 및 DC전환자 명부'!G42886="","",'(2-4) 퇴직자 및 DC전환자 명부'!G42886)</f>
        <v/>
      </c>
    </row>
    <row r="42887" spans="13:13">
      <c r="M42887" s="264" t="str">
        <f>IF('(2-4) 퇴직자 및 DC전환자 명부'!G42887="","",'(2-4) 퇴직자 및 DC전환자 명부'!G42887)</f>
        <v/>
      </c>
    </row>
    <row r="42888" spans="13:13">
      <c r="M42888" s="264" t="str">
        <f>IF('(2-4) 퇴직자 및 DC전환자 명부'!G42888="","",'(2-4) 퇴직자 및 DC전환자 명부'!G42888)</f>
        <v/>
      </c>
    </row>
    <row r="42889" spans="13:13">
      <c r="M42889" s="264" t="str">
        <f>IF('(2-4) 퇴직자 및 DC전환자 명부'!G42889="","",'(2-4) 퇴직자 및 DC전환자 명부'!G42889)</f>
        <v/>
      </c>
    </row>
    <row r="42890" spans="13:13">
      <c r="M42890" s="264" t="str">
        <f>IF('(2-4) 퇴직자 및 DC전환자 명부'!G42890="","",'(2-4) 퇴직자 및 DC전환자 명부'!G42890)</f>
        <v/>
      </c>
    </row>
    <row r="42891" spans="13:13">
      <c r="M42891" s="264" t="str">
        <f>IF('(2-4) 퇴직자 및 DC전환자 명부'!G42891="","",'(2-4) 퇴직자 및 DC전환자 명부'!G42891)</f>
        <v/>
      </c>
    </row>
    <row r="42892" spans="13:13">
      <c r="M42892" s="264" t="str">
        <f>IF('(2-4) 퇴직자 및 DC전환자 명부'!G42892="","",'(2-4) 퇴직자 및 DC전환자 명부'!G42892)</f>
        <v/>
      </c>
    </row>
    <row r="42893" spans="13:13">
      <c r="M42893" s="264" t="str">
        <f>IF('(2-4) 퇴직자 및 DC전환자 명부'!G42893="","",'(2-4) 퇴직자 및 DC전환자 명부'!G42893)</f>
        <v/>
      </c>
    </row>
    <row r="42894" spans="13:13">
      <c r="M42894" s="264" t="str">
        <f>IF('(2-4) 퇴직자 및 DC전환자 명부'!G42894="","",'(2-4) 퇴직자 및 DC전환자 명부'!G42894)</f>
        <v/>
      </c>
    </row>
    <row r="42895" spans="13:13">
      <c r="M42895" s="264" t="str">
        <f>IF('(2-4) 퇴직자 및 DC전환자 명부'!G42895="","",'(2-4) 퇴직자 및 DC전환자 명부'!G42895)</f>
        <v/>
      </c>
    </row>
    <row r="42896" spans="13:13">
      <c r="M42896" s="264" t="str">
        <f>IF('(2-4) 퇴직자 및 DC전환자 명부'!G42896="","",'(2-4) 퇴직자 및 DC전환자 명부'!G42896)</f>
        <v/>
      </c>
    </row>
    <row r="42897" spans="13:13">
      <c r="M42897" s="264" t="str">
        <f>IF('(2-4) 퇴직자 및 DC전환자 명부'!G42897="","",'(2-4) 퇴직자 및 DC전환자 명부'!G42897)</f>
        <v/>
      </c>
    </row>
    <row r="42898" spans="13:13">
      <c r="M42898" s="264" t="str">
        <f>IF('(2-4) 퇴직자 및 DC전환자 명부'!G42898="","",'(2-4) 퇴직자 및 DC전환자 명부'!G42898)</f>
        <v/>
      </c>
    </row>
    <row r="42899" spans="13:13">
      <c r="M42899" s="264" t="str">
        <f>IF('(2-4) 퇴직자 및 DC전환자 명부'!G42899="","",'(2-4) 퇴직자 및 DC전환자 명부'!G42899)</f>
        <v/>
      </c>
    </row>
    <row r="42900" spans="13:13">
      <c r="M42900" s="264" t="str">
        <f>IF('(2-4) 퇴직자 및 DC전환자 명부'!G42900="","",'(2-4) 퇴직자 및 DC전환자 명부'!G42900)</f>
        <v/>
      </c>
    </row>
    <row r="42901" spans="13:13">
      <c r="M42901" s="264" t="str">
        <f>IF('(2-4) 퇴직자 및 DC전환자 명부'!G42901="","",'(2-4) 퇴직자 및 DC전환자 명부'!G42901)</f>
        <v/>
      </c>
    </row>
    <row r="42902" spans="13:13">
      <c r="M42902" s="264" t="str">
        <f>IF('(2-4) 퇴직자 및 DC전환자 명부'!G42902="","",'(2-4) 퇴직자 및 DC전환자 명부'!G42902)</f>
        <v/>
      </c>
    </row>
    <row r="42903" spans="13:13">
      <c r="M42903" s="264" t="str">
        <f>IF('(2-4) 퇴직자 및 DC전환자 명부'!G42903="","",'(2-4) 퇴직자 및 DC전환자 명부'!G42903)</f>
        <v/>
      </c>
    </row>
    <row r="42904" spans="13:13">
      <c r="M42904" s="264" t="str">
        <f>IF('(2-4) 퇴직자 및 DC전환자 명부'!G42904="","",'(2-4) 퇴직자 및 DC전환자 명부'!G42904)</f>
        <v/>
      </c>
    </row>
    <row r="42905" spans="13:13">
      <c r="M42905" s="264" t="str">
        <f>IF('(2-4) 퇴직자 및 DC전환자 명부'!G42905="","",'(2-4) 퇴직자 및 DC전환자 명부'!G42905)</f>
        <v/>
      </c>
    </row>
    <row r="42906" spans="13:13">
      <c r="M42906" s="264" t="str">
        <f>IF('(2-4) 퇴직자 및 DC전환자 명부'!G42906="","",'(2-4) 퇴직자 및 DC전환자 명부'!G42906)</f>
        <v/>
      </c>
    </row>
    <row r="42907" spans="13:13">
      <c r="M42907" s="264" t="str">
        <f>IF('(2-4) 퇴직자 및 DC전환자 명부'!G42907="","",'(2-4) 퇴직자 및 DC전환자 명부'!G42907)</f>
        <v/>
      </c>
    </row>
    <row r="42908" spans="13:13">
      <c r="M42908" s="264" t="str">
        <f>IF('(2-4) 퇴직자 및 DC전환자 명부'!G42908="","",'(2-4) 퇴직자 및 DC전환자 명부'!G42908)</f>
        <v/>
      </c>
    </row>
    <row r="42909" spans="13:13">
      <c r="M42909" s="264" t="str">
        <f>IF('(2-4) 퇴직자 및 DC전환자 명부'!G42909="","",'(2-4) 퇴직자 및 DC전환자 명부'!G42909)</f>
        <v/>
      </c>
    </row>
    <row r="42910" spans="13:13">
      <c r="M42910" s="264" t="str">
        <f>IF('(2-4) 퇴직자 및 DC전환자 명부'!G42910="","",'(2-4) 퇴직자 및 DC전환자 명부'!G42910)</f>
        <v/>
      </c>
    </row>
    <row r="42911" spans="13:13">
      <c r="M42911" s="264" t="str">
        <f>IF('(2-4) 퇴직자 및 DC전환자 명부'!G42911="","",'(2-4) 퇴직자 및 DC전환자 명부'!G42911)</f>
        <v/>
      </c>
    </row>
    <row r="42912" spans="13:13">
      <c r="M42912" s="264" t="str">
        <f>IF('(2-4) 퇴직자 및 DC전환자 명부'!G42912="","",'(2-4) 퇴직자 및 DC전환자 명부'!G42912)</f>
        <v/>
      </c>
    </row>
    <row r="42913" spans="13:13">
      <c r="M42913" s="264" t="str">
        <f>IF('(2-4) 퇴직자 및 DC전환자 명부'!G42913="","",'(2-4) 퇴직자 및 DC전환자 명부'!G42913)</f>
        <v/>
      </c>
    </row>
    <row r="42914" spans="13:13">
      <c r="M42914" s="264" t="str">
        <f>IF('(2-4) 퇴직자 및 DC전환자 명부'!G42914="","",'(2-4) 퇴직자 및 DC전환자 명부'!G42914)</f>
        <v/>
      </c>
    </row>
    <row r="42915" spans="13:13">
      <c r="M42915" s="264" t="str">
        <f>IF('(2-4) 퇴직자 및 DC전환자 명부'!G42915="","",'(2-4) 퇴직자 및 DC전환자 명부'!G42915)</f>
        <v/>
      </c>
    </row>
    <row r="42916" spans="13:13">
      <c r="M42916" s="264" t="str">
        <f>IF('(2-4) 퇴직자 및 DC전환자 명부'!G42916="","",'(2-4) 퇴직자 및 DC전환자 명부'!G42916)</f>
        <v/>
      </c>
    </row>
    <row r="42917" spans="13:13">
      <c r="M42917" s="264" t="str">
        <f>IF('(2-4) 퇴직자 및 DC전환자 명부'!G42917="","",'(2-4) 퇴직자 및 DC전환자 명부'!G42917)</f>
        <v/>
      </c>
    </row>
    <row r="42918" spans="13:13">
      <c r="M42918" s="264" t="str">
        <f>IF('(2-4) 퇴직자 및 DC전환자 명부'!G42918="","",'(2-4) 퇴직자 및 DC전환자 명부'!G42918)</f>
        <v/>
      </c>
    </row>
    <row r="42919" spans="13:13">
      <c r="M42919" s="264" t="str">
        <f>IF('(2-4) 퇴직자 및 DC전환자 명부'!G42919="","",'(2-4) 퇴직자 및 DC전환자 명부'!G42919)</f>
        <v/>
      </c>
    </row>
    <row r="42920" spans="13:13">
      <c r="M42920" s="264" t="str">
        <f>IF('(2-4) 퇴직자 및 DC전환자 명부'!G42920="","",'(2-4) 퇴직자 및 DC전환자 명부'!G42920)</f>
        <v/>
      </c>
    </row>
    <row r="42921" spans="13:13">
      <c r="M42921" s="264" t="str">
        <f>IF('(2-4) 퇴직자 및 DC전환자 명부'!G42921="","",'(2-4) 퇴직자 및 DC전환자 명부'!G42921)</f>
        <v/>
      </c>
    </row>
    <row r="42922" spans="13:13">
      <c r="M42922" s="264" t="str">
        <f>IF('(2-4) 퇴직자 및 DC전환자 명부'!G42922="","",'(2-4) 퇴직자 및 DC전환자 명부'!G42922)</f>
        <v/>
      </c>
    </row>
    <row r="42923" spans="13:13">
      <c r="M42923" s="264" t="str">
        <f>IF('(2-4) 퇴직자 및 DC전환자 명부'!G42923="","",'(2-4) 퇴직자 및 DC전환자 명부'!G42923)</f>
        <v/>
      </c>
    </row>
    <row r="42924" spans="13:13">
      <c r="M42924" s="264" t="str">
        <f>IF('(2-4) 퇴직자 및 DC전환자 명부'!G42924="","",'(2-4) 퇴직자 및 DC전환자 명부'!G42924)</f>
        <v/>
      </c>
    </row>
    <row r="42925" spans="13:13">
      <c r="M42925" s="264" t="str">
        <f>IF('(2-4) 퇴직자 및 DC전환자 명부'!G42925="","",'(2-4) 퇴직자 및 DC전환자 명부'!G42925)</f>
        <v/>
      </c>
    </row>
    <row r="42926" spans="13:13">
      <c r="M42926" s="264" t="str">
        <f>IF('(2-4) 퇴직자 및 DC전환자 명부'!G42926="","",'(2-4) 퇴직자 및 DC전환자 명부'!G42926)</f>
        <v/>
      </c>
    </row>
    <row r="42927" spans="13:13">
      <c r="M42927" s="264" t="str">
        <f>IF('(2-4) 퇴직자 및 DC전환자 명부'!G42927="","",'(2-4) 퇴직자 및 DC전환자 명부'!G42927)</f>
        <v/>
      </c>
    </row>
    <row r="42928" spans="13:13">
      <c r="M42928" s="264" t="str">
        <f>IF('(2-4) 퇴직자 및 DC전환자 명부'!G42928="","",'(2-4) 퇴직자 및 DC전환자 명부'!G42928)</f>
        <v/>
      </c>
    </row>
    <row r="42929" spans="13:13">
      <c r="M42929" s="264" t="str">
        <f>IF('(2-4) 퇴직자 및 DC전환자 명부'!G42929="","",'(2-4) 퇴직자 및 DC전환자 명부'!G42929)</f>
        <v/>
      </c>
    </row>
    <row r="42930" spans="13:13">
      <c r="M42930" s="264" t="str">
        <f>IF('(2-4) 퇴직자 및 DC전환자 명부'!G42930="","",'(2-4) 퇴직자 및 DC전환자 명부'!G42930)</f>
        <v/>
      </c>
    </row>
    <row r="42931" spans="13:13">
      <c r="M42931" s="264" t="str">
        <f>IF('(2-4) 퇴직자 및 DC전환자 명부'!G42931="","",'(2-4) 퇴직자 및 DC전환자 명부'!G42931)</f>
        <v/>
      </c>
    </row>
    <row r="42932" spans="13:13">
      <c r="M42932" s="264" t="str">
        <f>IF('(2-4) 퇴직자 및 DC전환자 명부'!G42932="","",'(2-4) 퇴직자 및 DC전환자 명부'!G42932)</f>
        <v/>
      </c>
    </row>
    <row r="42933" spans="13:13">
      <c r="M42933" s="264" t="str">
        <f>IF('(2-4) 퇴직자 및 DC전환자 명부'!G42933="","",'(2-4) 퇴직자 및 DC전환자 명부'!G42933)</f>
        <v/>
      </c>
    </row>
    <row r="42934" spans="13:13">
      <c r="M42934" s="264" t="str">
        <f>IF('(2-4) 퇴직자 및 DC전환자 명부'!G42934="","",'(2-4) 퇴직자 및 DC전환자 명부'!G42934)</f>
        <v/>
      </c>
    </row>
    <row r="42935" spans="13:13">
      <c r="M42935" s="264" t="str">
        <f>IF('(2-4) 퇴직자 및 DC전환자 명부'!G42935="","",'(2-4) 퇴직자 및 DC전환자 명부'!G42935)</f>
        <v/>
      </c>
    </row>
    <row r="42936" spans="13:13">
      <c r="M42936" s="264" t="str">
        <f>IF('(2-4) 퇴직자 및 DC전환자 명부'!G42936="","",'(2-4) 퇴직자 및 DC전환자 명부'!G42936)</f>
        <v/>
      </c>
    </row>
    <row r="42937" spans="13:13">
      <c r="M42937" s="264" t="str">
        <f>IF('(2-4) 퇴직자 및 DC전환자 명부'!G42937="","",'(2-4) 퇴직자 및 DC전환자 명부'!G42937)</f>
        <v/>
      </c>
    </row>
    <row r="42938" spans="13:13">
      <c r="M42938" s="264" t="str">
        <f>IF('(2-4) 퇴직자 및 DC전환자 명부'!G42938="","",'(2-4) 퇴직자 및 DC전환자 명부'!G42938)</f>
        <v/>
      </c>
    </row>
    <row r="42939" spans="13:13">
      <c r="M42939" s="264" t="str">
        <f>IF('(2-4) 퇴직자 및 DC전환자 명부'!G42939="","",'(2-4) 퇴직자 및 DC전환자 명부'!G42939)</f>
        <v/>
      </c>
    </row>
    <row r="42940" spans="13:13">
      <c r="M42940" s="264" t="str">
        <f>IF('(2-4) 퇴직자 및 DC전환자 명부'!G42940="","",'(2-4) 퇴직자 및 DC전환자 명부'!G42940)</f>
        <v/>
      </c>
    </row>
    <row r="42941" spans="13:13">
      <c r="M42941" s="264" t="str">
        <f>IF('(2-4) 퇴직자 및 DC전환자 명부'!G42941="","",'(2-4) 퇴직자 및 DC전환자 명부'!G42941)</f>
        <v/>
      </c>
    </row>
    <row r="42942" spans="13:13">
      <c r="M42942" s="264" t="str">
        <f>IF('(2-4) 퇴직자 및 DC전환자 명부'!G42942="","",'(2-4) 퇴직자 및 DC전환자 명부'!G42942)</f>
        <v/>
      </c>
    </row>
    <row r="42943" spans="13:13">
      <c r="M42943" s="264" t="str">
        <f>IF('(2-4) 퇴직자 및 DC전환자 명부'!G42943="","",'(2-4) 퇴직자 및 DC전환자 명부'!G42943)</f>
        <v/>
      </c>
    </row>
    <row r="42944" spans="13:13">
      <c r="M42944" s="264" t="str">
        <f>IF('(2-4) 퇴직자 및 DC전환자 명부'!G42944="","",'(2-4) 퇴직자 및 DC전환자 명부'!G42944)</f>
        <v/>
      </c>
    </row>
    <row r="42945" spans="13:13">
      <c r="M42945" s="264" t="str">
        <f>IF('(2-4) 퇴직자 및 DC전환자 명부'!G42945="","",'(2-4) 퇴직자 및 DC전환자 명부'!G42945)</f>
        <v/>
      </c>
    </row>
    <row r="42946" spans="13:13">
      <c r="M42946" s="264" t="str">
        <f>IF('(2-4) 퇴직자 및 DC전환자 명부'!G42946="","",'(2-4) 퇴직자 및 DC전환자 명부'!G42946)</f>
        <v/>
      </c>
    </row>
    <row r="42947" spans="13:13">
      <c r="M42947" s="264" t="str">
        <f>IF('(2-4) 퇴직자 및 DC전환자 명부'!G42947="","",'(2-4) 퇴직자 및 DC전환자 명부'!G42947)</f>
        <v/>
      </c>
    </row>
    <row r="42948" spans="13:13">
      <c r="M42948" s="264" t="str">
        <f>IF('(2-4) 퇴직자 및 DC전환자 명부'!G42948="","",'(2-4) 퇴직자 및 DC전환자 명부'!G42948)</f>
        <v/>
      </c>
    </row>
    <row r="42949" spans="13:13">
      <c r="M42949" s="264" t="str">
        <f>IF('(2-4) 퇴직자 및 DC전환자 명부'!G42949="","",'(2-4) 퇴직자 및 DC전환자 명부'!G42949)</f>
        <v/>
      </c>
    </row>
    <row r="42950" spans="13:13">
      <c r="M42950" s="264" t="str">
        <f>IF('(2-4) 퇴직자 및 DC전환자 명부'!G42950="","",'(2-4) 퇴직자 및 DC전환자 명부'!G42950)</f>
        <v/>
      </c>
    </row>
    <row r="42951" spans="13:13">
      <c r="M42951" s="264" t="str">
        <f>IF('(2-4) 퇴직자 및 DC전환자 명부'!G42951="","",'(2-4) 퇴직자 및 DC전환자 명부'!G42951)</f>
        <v/>
      </c>
    </row>
    <row r="42952" spans="13:13">
      <c r="M42952" s="264" t="str">
        <f>IF('(2-4) 퇴직자 및 DC전환자 명부'!G42952="","",'(2-4) 퇴직자 및 DC전환자 명부'!G42952)</f>
        <v/>
      </c>
    </row>
    <row r="42953" spans="13:13">
      <c r="M42953" s="264" t="str">
        <f>IF('(2-4) 퇴직자 및 DC전환자 명부'!G42953="","",'(2-4) 퇴직자 및 DC전환자 명부'!G42953)</f>
        <v/>
      </c>
    </row>
    <row r="42954" spans="13:13">
      <c r="M42954" s="264" t="str">
        <f>IF('(2-4) 퇴직자 및 DC전환자 명부'!G42954="","",'(2-4) 퇴직자 및 DC전환자 명부'!G42954)</f>
        <v/>
      </c>
    </row>
    <row r="42955" spans="13:13">
      <c r="M42955" s="264" t="str">
        <f>IF('(2-4) 퇴직자 및 DC전환자 명부'!G42955="","",'(2-4) 퇴직자 및 DC전환자 명부'!G42955)</f>
        <v/>
      </c>
    </row>
    <row r="42956" spans="13:13">
      <c r="M42956" s="264" t="str">
        <f>IF('(2-4) 퇴직자 및 DC전환자 명부'!G42956="","",'(2-4) 퇴직자 및 DC전환자 명부'!G42956)</f>
        <v/>
      </c>
    </row>
    <row r="42957" spans="13:13">
      <c r="M42957" s="264" t="str">
        <f>IF('(2-4) 퇴직자 및 DC전환자 명부'!G42957="","",'(2-4) 퇴직자 및 DC전환자 명부'!G42957)</f>
        <v/>
      </c>
    </row>
    <row r="42958" spans="13:13">
      <c r="M42958" s="264" t="str">
        <f>IF('(2-4) 퇴직자 및 DC전환자 명부'!G42958="","",'(2-4) 퇴직자 및 DC전환자 명부'!G42958)</f>
        <v/>
      </c>
    </row>
    <row r="42959" spans="13:13">
      <c r="M42959" s="264" t="str">
        <f>IF('(2-4) 퇴직자 및 DC전환자 명부'!G42959="","",'(2-4) 퇴직자 및 DC전환자 명부'!G42959)</f>
        <v/>
      </c>
    </row>
    <row r="42960" spans="13:13">
      <c r="M42960" s="264" t="str">
        <f>IF('(2-4) 퇴직자 및 DC전환자 명부'!G42960="","",'(2-4) 퇴직자 및 DC전환자 명부'!G42960)</f>
        <v/>
      </c>
    </row>
    <row r="42961" spans="13:13">
      <c r="M42961" s="264" t="str">
        <f>IF('(2-4) 퇴직자 및 DC전환자 명부'!G42961="","",'(2-4) 퇴직자 및 DC전환자 명부'!G42961)</f>
        <v/>
      </c>
    </row>
    <row r="42962" spans="13:13">
      <c r="M42962" s="264" t="str">
        <f>IF('(2-4) 퇴직자 및 DC전환자 명부'!G42962="","",'(2-4) 퇴직자 및 DC전환자 명부'!G42962)</f>
        <v/>
      </c>
    </row>
    <row r="42963" spans="13:13">
      <c r="M42963" s="264" t="str">
        <f>IF('(2-4) 퇴직자 및 DC전환자 명부'!G42963="","",'(2-4) 퇴직자 및 DC전환자 명부'!G42963)</f>
        <v/>
      </c>
    </row>
    <row r="42964" spans="13:13">
      <c r="M42964" s="264" t="str">
        <f>IF('(2-4) 퇴직자 및 DC전환자 명부'!G42964="","",'(2-4) 퇴직자 및 DC전환자 명부'!G42964)</f>
        <v/>
      </c>
    </row>
    <row r="42965" spans="13:13">
      <c r="M42965" s="264" t="str">
        <f>IF('(2-4) 퇴직자 및 DC전환자 명부'!G42965="","",'(2-4) 퇴직자 및 DC전환자 명부'!G42965)</f>
        <v/>
      </c>
    </row>
    <row r="42966" spans="13:13">
      <c r="M42966" s="264" t="str">
        <f>IF('(2-4) 퇴직자 및 DC전환자 명부'!G42966="","",'(2-4) 퇴직자 및 DC전환자 명부'!G42966)</f>
        <v/>
      </c>
    </row>
    <row r="42967" spans="13:13">
      <c r="M42967" s="264" t="str">
        <f>IF('(2-4) 퇴직자 및 DC전환자 명부'!G42967="","",'(2-4) 퇴직자 및 DC전환자 명부'!G42967)</f>
        <v/>
      </c>
    </row>
    <row r="42968" spans="13:13">
      <c r="M42968" s="264" t="str">
        <f>IF('(2-4) 퇴직자 및 DC전환자 명부'!G42968="","",'(2-4) 퇴직자 및 DC전환자 명부'!G42968)</f>
        <v/>
      </c>
    </row>
    <row r="42969" spans="13:13">
      <c r="M42969" s="264" t="str">
        <f>IF('(2-4) 퇴직자 및 DC전환자 명부'!G42969="","",'(2-4) 퇴직자 및 DC전환자 명부'!G42969)</f>
        <v/>
      </c>
    </row>
    <row r="42970" spans="13:13">
      <c r="M42970" s="264" t="str">
        <f>IF('(2-4) 퇴직자 및 DC전환자 명부'!G42970="","",'(2-4) 퇴직자 및 DC전환자 명부'!G42970)</f>
        <v/>
      </c>
    </row>
    <row r="42971" spans="13:13">
      <c r="M42971" s="264" t="str">
        <f>IF('(2-4) 퇴직자 및 DC전환자 명부'!G42971="","",'(2-4) 퇴직자 및 DC전환자 명부'!G42971)</f>
        <v/>
      </c>
    </row>
    <row r="42972" spans="13:13">
      <c r="M42972" s="264" t="str">
        <f>IF('(2-4) 퇴직자 및 DC전환자 명부'!G42972="","",'(2-4) 퇴직자 및 DC전환자 명부'!G42972)</f>
        <v/>
      </c>
    </row>
    <row r="42973" spans="13:13">
      <c r="M42973" s="264" t="str">
        <f>IF('(2-4) 퇴직자 및 DC전환자 명부'!G42973="","",'(2-4) 퇴직자 및 DC전환자 명부'!G42973)</f>
        <v/>
      </c>
    </row>
    <row r="42974" spans="13:13">
      <c r="M42974" s="264" t="str">
        <f>IF('(2-4) 퇴직자 및 DC전환자 명부'!G42974="","",'(2-4) 퇴직자 및 DC전환자 명부'!G42974)</f>
        <v/>
      </c>
    </row>
    <row r="42975" spans="13:13">
      <c r="M42975" s="264" t="str">
        <f>IF('(2-4) 퇴직자 및 DC전환자 명부'!G42975="","",'(2-4) 퇴직자 및 DC전환자 명부'!G42975)</f>
        <v/>
      </c>
    </row>
    <row r="42976" spans="13:13">
      <c r="M42976" s="264" t="str">
        <f>IF('(2-4) 퇴직자 및 DC전환자 명부'!G42976="","",'(2-4) 퇴직자 및 DC전환자 명부'!G42976)</f>
        <v/>
      </c>
    </row>
    <row r="42977" spans="13:13">
      <c r="M42977" s="264" t="str">
        <f>IF('(2-4) 퇴직자 및 DC전환자 명부'!G42977="","",'(2-4) 퇴직자 및 DC전환자 명부'!G42977)</f>
        <v/>
      </c>
    </row>
    <row r="42978" spans="13:13">
      <c r="M42978" s="264" t="str">
        <f>IF('(2-4) 퇴직자 및 DC전환자 명부'!G42978="","",'(2-4) 퇴직자 및 DC전환자 명부'!G42978)</f>
        <v/>
      </c>
    </row>
    <row r="42979" spans="13:13">
      <c r="M42979" s="264" t="str">
        <f>IF('(2-4) 퇴직자 및 DC전환자 명부'!G42979="","",'(2-4) 퇴직자 및 DC전환자 명부'!G42979)</f>
        <v/>
      </c>
    </row>
    <row r="42980" spans="13:13">
      <c r="M42980" s="264" t="str">
        <f>IF('(2-4) 퇴직자 및 DC전환자 명부'!G42980="","",'(2-4) 퇴직자 및 DC전환자 명부'!G42980)</f>
        <v/>
      </c>
    </row>
    <row r="42981" spans="13:13">
      <c r="M42981" s="264" t="str">
        <f>IF('(2-4) 퇴직자 및 DC전환자 명부'!G42981="","",'(2-4) 퇴직자 및 DC전환자 명부'!G42981)</f>
        <v/>
      </c>
    </row>
    <row r="42982" spans="13:13">
      <c r="M42982" s="264" t="str">
        <f>IF('(2-4) 퇴직자 및 DC전환자 명부'!G42982="","",'(2-4) 퇴직자 및 DC전환자 명부'!G42982)</f>
        <v/>
      </c>
    </row>
    <row r="42983" spans="13:13">
      <c r="M42983" s="264" t="str">
        <f>IF('(2-4) 퇴직자 및 DC전환자 명부'!G42983="","",'(2-4) 퇴직자 및 DC전환자 명부'!G42983)</f>
        <v/>
      </c>
    </row>
    <row r="42984" spans="13:13">
      <c r="M42984" s="264" t="str">
        <f>IF('(2-4) 퇴직자 및 DC전환자 명부'!G42984="","",'(2-4) 퇴직자 및 DC전환자 명부'!G42984)</f>
        <v/>
      </c>
    </row>
    <row r="42985" spans="13:13">
      <c r="M42985" s="264" t="str">
        <f>IF('(2-4) 퇴직자 및 DC전환자 명부'!G42985="","",'(2-4) 퇴직자 및 DC전환자 명부'!G42985)</f>
        <v/>
      </c>
    </row>
    <row r="42986" spans="13:13">
      <c r="M42986" s="264" t="str">
        <f>IF('(2-4) 퇴직자 및 DC전환자 명부'!G42986="","",'(2-4) 퇴직자 및 DC전환자 명부'!G42986)</f>
        <v/>
      </c>
    </row>
    <row r="42987" spans="13:13">
      <c r="M42987" s="264" t="str">
        <f>IF('(2-4) 퇴직자 및 DC전환자 명부'!G42987="","",'(2-4) 퇴직자 및 DC전환자 명부'!G42987)</f>
        <v/>
      </c>
    </row>
    <row r="42988" spans="13:13">
      <c r="M42988" s="264" t="str">
        <f>IF('(2-4) 퇴직자 및 DC전환자 명부'!G42988="","",'(2-4) 퇴직자 및 DC전환자 명부'!G42988)</f>
        <v/>
      </c>
    </row>
    <row r="42989" spans="13:13">
      <c r="M42989" s="264" t="str">
        <f>IF('(2-4) 퇴직자 및 DC전환자 명부'!G42989="","",'(2-4) 퇴직자 및 DC전환자 명부'!G42989)</f>
        <v/>
      </c>
    </row>
    <row r="42990" spans="13:13">
      <c r="M42990" s="264" t="str">
        <f>IF('(2-4) 퇴직자 및 DC전환자 명부'!G42990="","",'(2-4) 퇴직자 및 DC전환자 명부'!G42990)</f>
        <v/>
      </c>
    </row>
    <row r="42991" spans="13:13">
      <c r="M42991" s="264" t="str">
        <f>IF('(2-4) 퇴직자 및 DC전환자 명부'!G42991="","",'(2-4) 퇴직자 및 DC전환자 명부'!G42991)</f>
        <v/>
      </c>
    </row>
    <row r="42992" spans="13:13">
      <c r="M42992" s="264" t="str">
        <f>IF('(2-4) 퇴직자 및 DC전환자 명부'!G42992="","",'(2-4) 퇴직자 및 DC전환자 명부'!G42992)</f>
        <v/>
      </c>
    </row>
    <row r="42993" spans="13:13">
      <c r="M42993" s="264" t="str">
        <f>IF('(2-4) 퇴직자 및 DC전환자 명부'!G42993="","",'(2-4) 퇴직자 및 DC전환자 명부'!G42993)</f>
        <v/>
      </c>
    </row>
    <row r="42994" spans="13:13">
      <c r="M42994" s="264" t="str">
        <f>IF('(2-4) 퇴직자 및 DC전환자 명부'!G42994="","",'(2-4) 퇴직자 및 DC전환자 명부'!G42994)</f>
        <v/>
      </c>
    </row>
    <row r="42995" spans="13:13">
      <c r="M42995" s="264" t="str">
        <f>IF('(2-4) 퇴직자 및 DC전환자 명부'!G42995="","",'(2-4) 퇴직자 및 DC전환자 명부'!G42995)</f>
        <v/>
      </c>
    </row>
    <row r="42996" spans="13:13">
      <c r="M42996" s="264" t="str">
        <f>IF('(2-4) 퇴직자 및 DC전환자 명부'!G42996="","",'(2-4) 퇴직자 및 DC전환자 명부'!G42996)</f>
        <v/>
      </c>
    </row>
    <row r="42997" spans="13:13">
      <c r="M42997" s="264" t="str">
        <f>IF('(2-4) 퇴직자 및 DC전환자 명부'!G42997="","",'(2-4) 퇴직자 및 DC전환자 명부'!G42997)</f>
        <v/>
      </c>
    </row>
    <row r="42998" spans="13:13">
      <c r="M42998" s="264" t="str">
        <f>IF('(2-4) 퇴직자 및 DC전환자 명부'!G42998="","",'(2-4) 퇴직자 및 DC전환자 명부'!G42998)</f>
        <v/>
      </c>
    </row>
    <row r="42999" spans="13:13">
      <c r="M42999" s="264" t="str">
        <f>IF('(2-4) 퇴직자 및 DC전환자 명부'!G42999="","",'(2-4) 퇴직자 및 DC전환자 명부'!G42999)</f>
        <v/>
      </c>
    </row>
    <row r="43000" spans="13:13">
      <c r="M43000" s="264" t="str">
        <f>IF('(2-4) 퇴직자 및 DC전환자 명부'!G43000="","",'(2-4) 퇴직자 및 DC전환자 명부'!G43000)</f>
        <v/>
      </c>
    </row>
    <row r="43001" spans="13:13">
      <c r="M43001" s="264" t="str">
        <f>IF('(2-4) 퇴직자 및 DC전환자 명부'!G43001="","",'(2-4) 퇴직자 및 DC전환자 명부'!G43001)</f>
        <v/>
      </c>
    </row>
    <row r="43002" spans="13:13">
      <c r="M43002" s="264" t="str">
        <f>IF('(2-4) 퇴직자 및 DC전환자 명부'!G43002="","",'(2-4) 퇴직자 및 DC전환자 명부'!G43002)</f>
        <v/>
      </c>
    </row>
    <row r="43003" spans="13:13">
      <c r="M43003" s="264" t="str">
        <f>IF('(2-4) 퇴직자 및 DC전환자 명부'!G43003="","",'(2-4) 퇴직자 및 DC전환자 명부'!G43003)</f>
        <v/>
      </c>
    </row>
    <row r="43004" spans="13:13">
      <c r="M43004" s="264" t="str">
        <f>IF('(2-4) 퇴직자 및 DC전환자 명부'!G43004="","",'(2-4) 퇴직자 및 DC전환자 명부'!G43004)</f>
        <v/>
      </c>
    </row>
    <row r="43005" spans="13:13">
      <c r="M43005" s="264" t="str">
        <f>IF('(2-4) 퇴직자 및 DC전환자 명부'!G43005="","",'(2-4) 퇴직자 및 DC전환자 명부'!G43005)</f>
        <v/>
      </c>
    </row>
    <row r="43006" spans="13:13">
      <c r="M43006" s="264" t="str">
        <f>IF('(2-4) 퇴직자 및 DC전환자 명부'!G43006="","",'(2-4) 퇴직자 및 DC전환자 명부'!G43006)</f>
        <v/>
      </c>
    </row>
    <row r="43007" spans="13:13">
      <c r="M43007" s="264" t="str">
        <f>IF('(2-4) 퇴직자 및 DC전환자 명부'!G43007="","",'(2-4) 퇴직자 및 DC전환자 명부'!G43007)</f>
        <v/>
      </c>
    </row>
    <row r="43008" spans="13:13">
      <c r="M43008" s="264" t="str">
        <f>IF('(2-4) 퇴직자 및 DC전환자 명부'!G43008="","",'(2-4) 퇴직자 및 DC전환자 명부'!G43008)</f>
        <v/>
      </c>
    </row>
    <row r="43009" spans="13:13">
      <c r="M43009" s="264" t="str">
        <f>IF('(2-4) 퇴직자 및 DC전환자 명부'!G43009="","",'(2-4) 퇴직자 및 DC전환자 명부'!G43009)</f>
        <v/>
      </c>
    </row>
    <row r="43010" spans="13:13">
      <c r="M43010" s="264" t="str">
        <f>IF('(2-4) 퇴직자 및 DC전환자 명부'!G43010="","",'(2-4) 퇴직자 및 DC전환자 명부'!G43010)</f>
        <v/>
      </c>
    </row>
    <row r="43011" spans="13:13">
      <c r="M43011" s="264" t="str">
        <f>IF('(2-4) 퇴직자 및 DC전환자 명부'!G43011="","",'(2-4) 퇴직자 및 DC전환자 명부'!G43011)</f>
        <v/>
      </c>
    </row>
    <row r="43012" spans="13:13">
      <c r="M43012" s="264" t="str">
        <f>IF('(2-4) 퇴직자 및 DC전환자 명부'!G43012="","",'(2-4) 퇴직자 및 DC전환자 명부'!G43012)</f>
        <v/>
      </c>
    </row>
    <row r="43013" spans="13:13">
      <c r="M43013" s="264" t="str">
        <f>IF('(2-4) 퇴직자 및 DC전환자 명부'!G43013="","",'(2-4) 퇴직자 및 DC전환자 명부'!G43013)</f>
        <v/>
      </c>
    </row>
    <row r="43014" spans="13:13">
      <c r="M43014" s="264" t="str">
        <f>IF('(2-4) 퇴직자 및 DC전환자 명부'!G43014="","",'(2-4) 퇴직자 및 DC전환자 명부'!G43014)</f>
        <v/>
      </c>
    </row>
    <row r="43015" spans="13:13">
      <c r="M43015" s="264" t="str">
        <f>IF('(2-4) 퇴직자 및 DC전환자 명부'!G43015="","",'(2-4) 퇴직자 및 DC전환자 명부'!G43015)</f>
        <v/>
      </c>
    </row>
    <row r="43016" spans="13:13">
      <c r="M43016" s="264" t="str">
        <f>IF('(2-4) 퇴직자 및 DC전환자 명부'!G43016="","",'(2-4) 퇴직자 및 DC전환자 명부'!G43016)</f>
        <v/>
      </c>
    </row>
    <row r="43017" spans="13:13">
      <c r="M43017" s="264" t="str">
        <f>IF('(2-4) 퇴직자 및 DC전환자 명부'!G43017="","",'(2-4) 퇴직자 및 DC전환자 명부'!G43017)</f>
        <v/>
      </c>
    </row>
    <row r="43018" spans="13:13">
      <c r="M43018" s="264" t="str">
        <f>IF('(2-4) 퇴직자 및 DC전환자 명부'!G43018="","",'(2-4) 퇴직자 및 DC전환자 명부'!G43018)</f>
        <v/>
      </c>
    </row>
    <row r="43019" spans="13:13">
      <c r="M43019" s="264" t="str">
        <f>IF('(2-4) 퇴직자 및 DC전환자 명부'!G43019="","",'(2-4) 퇴직자 및 DC전환자 명부'!G43019)</f>
        <v/>
      </c>
    </row>
    <row r="43020" spans="13:13">
      <c r="M43020" s="264" t="str">
        <f>IF('(2-4) 퇴직자 및 DC전환자 명부'!G43020="","",'(2-4) 퇴직자 및 DC전환자 명부'!G43020)</f>
        <v/>
      </c>
    </row>
    <row r="43021" spans="13:13">
      <c r="M43021" s="264" t="str">
        <f>IF('(2-4) 퇴직자 및 DC전환자 명부'!G43021="","",'(2-4) 퇴직자 및 DC전환자 명부'!G43021)</f>
        <v/>
      </c>
    </row>
    <row r="43022" spans="13:13">
      <c r="M43022" s="264" t="str">
        <f>IF('(2-4) 퇴직자 및 DC전환자 명부'!G43022="","",'(2-4) 퇴직자 및 DC전환자 명부'!G43022)</f>
        <v/>
      </c>
    </row>
    <row r="43023" spans="13:13">
      <c r="M43023" s="264" t="str">
        <f>IF('(2-4) 퇴직자 및 DC전환자 명부'!G43023="","",'(2-4) 퇴직자 및 DC전환자 명부'!G43023)</f>
        <v/>
      </c>
    </row>
    <row r="43024" spans="13:13">
      <c r="M43024" s="264" t="str">
        <f>IF('(2-4) 퇴직자 및 DC전환자 명부'!G43024="","",'(2-4) 퇴직자 및 DC전환자 명부'!G43024)</f>
        <v/>
      </c>
    </row>
    <row r="43025" spans="13:13">
      <c r="M43025" s="264" t="str">
        <f>IF('(2-4) 퇴직자 및 DC전환자 명부'!G43025="","",'(2-4) 퇴직자 및 DC전환자 명부'!G43025)</f>
        <v/>
      </c>
    </row>
    <row r="43026" spans="13:13">
      <c r="M43026" s="264" t="str">
        <f>IF('(2-4) 퇴직자 및 DC전환자 명부'!G43026="","",'(2-4) 퇴직자 및 DC전환자 명부'!G43026)</f>
        <v/>
      </c>
    </row>
    <row r="43027" spans="13:13">
      <c r="M43027" s="264" t="str">
        <f>IF('(2-4) 퇴직자 및 DC전환자 명부'!G43027="","",'(2-4) 퇴직자 및 DC전환자 명부'!G43027)</f>
        <v/>
      </c>
    </row>
    <row r="43028" spans="13:13">
      <c r="M43028" s="264" t="str">
        <f>IF('(2-4) 퇴직자 및 DC전환자 명부'!G43028="","",'(2-4) 퇴직자 및 DC전환자 명부'!G43028)</f>
        <v/>
      </c>
    </row>
    <row r="43029" spans="13:13">
      <c r="M43029" s="264" t="str">
        <f>IF('(2-4) 퇴직자 및 DC전환자 명부'!G43029="","",'(2-4) 퇴직자 및 DC전환자 명부'!G43029)</f>
        <v/>
      </c>
    </row>
    <row r="43030" spans="13:13">
      <c r="M43030" s="264" t="str">
        <f>IF('(2-4) 퇴직자 및 DC전환자 명부'!G43030="","",'(2-4) 퇴직자 및 DC전환자 명부'!G43030)</f>
        <v/>
      </c>
    </row>
    <row r="43031" spans="13:13">
      <c r="M43031" s="264" t="str">
        <f>IF('(2-4) 퇴직자 및 DC전환자 명부'!G43031="","",'(2-4) 퇴직자 및 DC전환자 명부'!G43031)</f>
        <v/>
      </c>
    </row>
    <row r="43032" spans="13:13">
      <c r="M43032" s="264" t="str">
        <f>IF('(2-4) 퇴직자 및 DC전환자 명부'!G43032="","",'(2-4) 퇴직자 및 DC전환자 명부'!G43032)</f>
        <v/>
      </c>
    </row>
    <row r="43033" spans="13:13">
      <c r="M43033" s="264" t="str">
        <f>IF('(2-4) 퇴직자 및 DC전환자 명부'!G43033="","",'(2-4) 퇴직자 및 DC전환자 명부'!G43033)</f>
        <v/>
      </c>
    </row>
    <row r="43034" spans="13:13">
      <c r="M43034" s="264" t="str">
        <f>IF('(2-4) 퇴직자 및 DC전환자 명부'!G43034="","",'(2-4) 퇴직자 및 DC전환자 명부'!G43034)</f>
        <v/>
      </c>
    </row>
    <row r="43035" spans="13:13">
      <c r="M43035" s="264" t="str">
        <f>IF('(2-4) 퇴직자 및 DC전환자 명부'!G43035="","",'(2-4) 퇴직자 및 DC전환자 명부'!G43035)</f>
        <v/>
      </c>
    </row>
    <row r="43036" spans="13:13">
      <c r="M43036" s="264" t="str">
        <f>IF('(2-4) 퇴직자 및 DC전환자 명부'!G43036="","",'(2-4) 퇴직자 및 DC전환자 명부'!G43036)</f>
        <v/>
      </c>
    </row>
    <row r="43037" spans="13:13">
      <c r="M43037" s="264" t="str">
        <f>IF('(2-4) 퇴직자 및 DC전환자 명부'!G43037="","",'(2-4) 퇴직자 및 DC전환자 명부'!G43037)</f>
        <v/>
      </c>
    </row>
    <row r="43038" spans="13:13">
      <c r="M43038" s="264" t="str">
        <f>IF('(2-4) 퇴직자 및 DC전환자 명부'!G43038="","",'(2-4) 퇴직자 및 DC전환자 명부'!G43038)</f>
        <v/>
      </c>
    </row>
    <row r="43039" spans="13:13">
      <c r="M43039" s="264" t="str">
        <f>IF('(2-4) 퇴직자 및 DC전환자 명부'!G43039="","",'(2-4) 퇴직자 및 DC전환자 명부'!G43039)</f>
        <v/>
      </c>
    </row>
    <row r="43040" spans="13:13">
      <c r="M43040" s="264" t="str">
        <f>IF('(2-4) 퇴직자 및 DC전환자 명부'!G43040="","",'(2-4) 퇴직자 및 DC전환자 명부'!G43040)</f>
        <v/>
      </c>
    </row>
    <row r="43041" spans="13:13">
      <c r="M43041" s="264" t="str">
        <f>IF('(2-4) 퇴직자 및 DC전환자 명부'!G43041="","",'(2-4) 퇴직자 및 DC전환자 명부'!G43041)</f>
        <v/>
      </c>
    </row>
    <row r="43042" spans="13:13">
      <c r="M43042" s="264" t="str">
        <f>IF('(2-4) 퇴직자 및 DC전환자 명부'!G43042="","",'(2-4) 퇴직자 및 DC전환자 명부'!G43042)</f>
        <v/>
      </c>
    </row>
    <row r="43043" spans="13:13">
      <c r="M43043" s="264" t="str">
        <f>IF('(2-4) 퇴직자 및 DC전환자 명부'!G43043="","",'(2-4) 퇴직자 및 DC전환자 명부'!G43043)</f>
        <v/>
      </c>
    </row>
    <row r="43044" spans="13:13">
      <c r="M43044" s="264" t="str">
        <f>IF('(2-4) 퇴직자 및 DC전환자 명부'!G43044="","",'(2-4) 퇴직자 및 DC전환자 명부'!G43044)</f>
        <v/>
      </c>
    </row>
    <row r="43045" spans="13:13">
      <c r="M43045" s="264" t="str">
        <f>IF('(2-4) 퇴직자 및 DC전환자 명부'!G43045="","",'(2-4) 퇴직자 및 DC전환자 명부'!G43045)</f>
        <v/>
      </c>
    </row>
    <row r="43046" spans="13:13">
      <c r="M43046" s="264" t="str">
        <f>IF('(2-4) 퇴직자 및 DC전환자 명부'!G43046="","",'(2-4) 퇴직자 및 DC전환자 명부'!G43046)</f>
        <v/>
      </c>
    </row>
    <row r="43047" spans="13:13">
      <c r="M43047" s="264" t="str">
        <f>IF('(2-4) 퇴직자 및 DC전환자 명부'!G43047="","",'(2-4) 퇴직자 및 DC전환자 명부'!G43047)</f>
        <v/>
      </c>
    </row>
    <row r="43048" spans="13:13">
      <c r="M43048" s="264" t="str">
        <f>IF('(2-4) 퇴직자 및 DC전환자 명부'!G43048="","",'(2-4) 퇴직자 및 DC전환자 명부'!G43048)</f>
        <v/>
      </c>
    </row>
    <row r="43049" spans="13:13">
      <c r="M43049" s="264" t="str">
        <f>IF('(2-4) 퇴직자 및 DC전환자 명부'!G43049="","",'(2-4) 퇴직자 및 DC전환자 명부'!G43049)</f>
        <v/>
      </c>
    </row>
    <row r="43050" spans="13:13">
      <c r="M43050" s="264" t="str">
        <f>IF('(2-4) 퇴직자 및 DC전환자 명부'!G43050="","",'(2-4) 퇴직자 및 DC전환자 명부'!G43050)</f>
        <v/>
      </c>
    </row>
    <row r="43051" spans="13:13">
      <c r="M43051" s="264" t="str">
        <f>IF('(2-4) 퇴직자 및 DC전환자 명부'!G43051="","",'(2-4) 퇴직자 및 DC전환자 명부'!G43051)</f>
        <v/>
      </c>
    </row>
    <row r="43052" spans="13:13">
      <c r="M43052" s="264" t="str">
        <f>IF('(2-4) 퇴직자 및 DC전환자 명부'!G43052="","",'(2-4) 퇴직자 및 DC전환자 명부'!G43052)</f>
        <v/>
      </c>
    </row>
    <row r="43053" spans="13:13">
      <c r="M43053" s="264" t="str">
        <f>IF('(2-4) 퇴직자 및 DC전환자 명부'!G43053="","",'(2-4) 퇴직자 및 DC전환자 명부'!G43053)</f>
        <v/>
      </c>
    </row>
    <row r="43054" spans="13:13">
      <c r="M43054" s="264" t="str">
        <f>IF('(2-4) 퇴직자 및 DC전환자 명부'!G43054="","",'(2-4) 퇴직자 및 DC전환자 명부'!G43054)</f>
        <v/>
      </c>
    </row>
    <row r="43055" spans="13:13">
      <c r="M43055" s="264" t="str">
        <f>IF('(2-4) 퇴직자 및 DC전환자 명부'!G43055="","",'(2-4) 퇴직자 및 DC전환자 명부'!G43055)</f>
        <v/>
      </c>
    </row>
    <row r="43056" spans="13:13">
      <c r="M43056" s="264" t="str">
        <f>IF('(2-4) 퇴직자 및 DC전환자 명부'!G43056="","",'(2-4) 퇴직자 및 DC전환자 명부'!G43056)</f>
        <v/>
      </c>
    </row>
    <row r="43057" spans="13:13">
      <c r="M43057" s="264" t="str">
        <f>IF('(2-4) 퇴직자 및 DC전환자 명부'!G43057="","",'(2-4) 퇴직자 및 DC전환자 명부'!G43057)</f>
        <v/>
      </c>
    </row>
    <row r="43058" spans="13:13">
      <c r="M43058" s="264" t="str">
        <f>IF('(2-4) 퇴직자 및 DC전환자 명부'!G43058="","",'(2-4) 퇴직자 및 DC전환자 명부'!G43058)</f>
        <v/>
      </c>
    </row>
    <row r="43059" spans="13:13">
      <c r="M43059" s="264" t="str">
        <f>IF('(2-4) 퇴직자 및 DC전환자 명부'!G43059="","",'(2-4) 퇴직자 및 DC전환자 명부'!G43059)</f>
        <v/>
      </c>
    </row>
    <row r="43060" spans="13:13">
      <c r="M43060" s="264" t="str">
        <f>IF('(2-4) 퇴직자 및 DC전환자 명부'!G43060="","",'(2-4) 퇴직자 및 DC전환자 명부'!G43060)</f>
        <v/>
      </c>
    </row>
    <row r="43061" spans="13:13">
      <c r="M43061" s="264" t="str">
        <f>IF('(2-4) 퇴직자 및 DC전환자 명부'!G43061="","",'(2-4) 퇴직자 및 DC전환자 명부'!G43061)</f>
        <v/>
      </c>
    </row>
    <row r="43062" spans="13:13">
      <c r="M43062" s="264" t="str">
        <f>IF('(2-4) 퇴직자 및 DC전환자 명부'!G43062="","",'(2-4) 퇴직자 및 DC전환자 명부'!G43062)</f>
        <v/>
      </c>
    </row>
    <row r="43063" spans="13:13">
      <c r="M43063" s="264" t="str">
        <f>IF('(2-4) 퇴직자 및 DC전환자 명부'!G43063="","",'(2-4) 퇴직자 및 DC전환자 명부'!G43063)</f>
        <v/>
      </c>
    </row>
    <row r="43064" spans="13:13">
      <c r="M43064" s="264" t="str">
        <f>IF('(2-4) 퇴직자 및 DC전환자 명부'!G43064="","",'(2-4) 퇴직자 및 DC전환자 명부'!G43064)</f>
        <v/>
      </c>
    </row>
    <row r="43065" spans="13:13">
      <c r="M43065" s="264" t="str">
        <f>IF('(2-4) 퇴직자 및 DC전환자 명부'!G43065="","",'(2-4) 퇴직자 및 DC전환자 명부'!G43065)</f>
        <v/>
      </c>
    </row>
    <row r="43066" spans="13:13">
      <c r="M43066" s="264" t="str">
        <f>IF('(2-4) 퇴직자 및 DC전환자 명부'!G43066="","",'(2-4) 퇴직자 및 DC전환자 명부'!G43066)</f>
        <v/>
      </c>
    </row>
    <row r="43067" spans="13:13">
      <c r="M43067" s="264" t="str">
        <f>IF('(2-4) 퇴직자 및 DC전환자 명부'!G43067="","",'(2-4) 퇴직자 및 DC전환자 명부'!G43067)</f>
        <v/>
      </c>
    </row>
    <row r="43068" spans="13:13">
      <c r="M43068" s="264" t="str">
        <f>IF('(2-4) 퇴직자 및 DC전환자 명부'!G43068="","",'(2-4) 퇴직자 및 DC전환자 명부'!G43068)</f>
        <v/>
      </c>
    </row>
    <row r="43069" spans="13:13">
      <c r="M43069" s="264" t="str">
        <f>IF('(2-4) 퇴직자 및 DC전환자 명부'!G43069="","",'(2-4) 퇴직자 및 DC전환자 명부'!G43069)</f>
        <v/>
      </c>
    </row>
    <row r="43070" spans="13:13">
      <c r="M43070" s="264" t="str">
        <f>IF('(2-4) 퇴직자 및 DC전환자 명부'!G43070="","",'(2-4) 퇴직자 및 DC전환자 명부'!G43070)</f>
        <v/>
      </c>
    </row>
    <row r="43071" spans="13:13">
      <c r="M43071" s="264" t="str">
        <f>IF('(2-4) 퇴직자 및 DC전환자 명부'!G43071="","",'(2-4) 퇴직자 및 DC전환자 명부'!G43071)</f>
        <v/>
      </c>
    </row>
    <row r="43072" spans="13:13">
      <c r="M43072" s="264" t="str">
        <f>IF('(2-4) 퇴직자 및 DC전환자 명부'!G43072="","",'(2-4) 퇴직자 및 DC전환자 명부'!G43072)</f>
        <v/>
      </c>
    </row>
    <row r="43073" spans="13:13">
      <c r="M43073" s="264" t="str">
        <f>IF('(2-4) 퇴직자 및 DC전환자 명부'!G43073="","",'(2-4) 퇴직자 및 DC전환자 명부'!G43073)</f>
        <v/>
      </c>
    </row>
    <row r="43074" spans="13:13">
      <c r="M43074" s="264" t="str">
        <f>IF('(2-4) 퇴직자 및 DC전환자 명부'!G43074="","",'(2-4) 퇴직자 및 DC전환자 명부'!G43074)</f>
        <v/>
      </c>
    </row>
    <row r="43075" spans="13:13">
      <c r="M43075" s="264" t="str">
        <f>IF('(2-4) 퇴직자 및 DC전환자 명부'!G43075="","",'(2-4) 퇴직자 및 DC전환자 명부'!G43075)</f>
        <v/>
      </c>
    </row>
    <row r="43076" spans="13:13">
      <c r="M43076" s="264" t="str">
        <f>IF('(2-4) 퇴직자 및 DC전환자 명부'!G43076="","",'(2-4) 퇴직자 및 DC전환자 명부'!G43076)</f>
        <v/>
      </c>
    </row>
    <row r="43077" spans="13:13">
      <c r="M43077" s="264" t="str">
        <f>IF('(2-4) 퇴직자 및 DC전환자 명부'!G43077="","",'(2-4) 퇴직자 및 DC전환자 명부'!G43077)</f>
        <v/>
      </c>
    </row>
    <row r="43078" spans="13:13">
      <c r="M43078" s="264" t="str">
        <f>IF('(2-4) 퇴직자 및 DC전환자 명부'!G43078="","",'(2-4) 퇴직자 및 DC전환자 명부'!G43078)</f>
        <v/>
      </c>
    </row>
    <row r="43079" spans="13:13">
      <c r="M43079" s="264" t="str">
        <f>IF('(2-4) 퇴직자 및 DC전환자 명부'!G43079="","",'(2-4) 퇴직자 및 DC전환자 명부'!G43079)</f>
        <v/>
      </c>
    </row>
    <row r="43080" spans="13:13">
      <c r="M43080" s="264" t="str">
        <f>IF('(2-4) 퇴직자 및 DC전환자 명부'!G43080="","",'(2-4) 퇴직자 및 DC전환자 명부'!G43080)</f>
        <v/>
      </c>
    </row>
    <row r="43081" spans="13:13">
      <c r="M43081" s="264" t="str">
        <f>IF('(2-4) 퇴직자 및 DC전환자 명부'!G43081="","",'(2-4) 퇴직자 및 DC전환자 명부'!G43081)</f>
        <v/>
      </c>
    </row>
    <row r="43082" spans="13:13">
      <c r="M43082" s="264" t="str">
        <f>IF('(2-4) 퇴직자 및 DC전환자 명부'!G43082="","",'(2-4) 퇴직자 및 DC전환자 명부'!G43082)</f>
        <v/>
      </c>
    </row>
    <row r="43083" spans="13:13">
      <c r="M43083" s="264" t="str">
        <f>IF('(2-4) 퇴직자 및 DC전환자 명부'!G43083="","",'(2-4) 퇴직자 및 DC전환자 명부'!G43083)</f>
        <v/>
      </c>
    </row>
    <row r="43084" spans="13:13">
      <c r="M43084" s="264" t="str">
        <f>IF('(2-4) 퇴직자 및 DC전환자 명부'!G43084="","",'(2-4) 퇴직자 및 DC전환자 명부'!G43084)</f>
        <v/>
      </c>
    </row>
    <row r="43085" spans="13:13">
      <c r="M43085" s="264" t="str">
        <f>IF('(2-4) 퇴직자 및 DC전환자 명부'!G43085="","",'(2-4) 퇴직자 및 DC전환자 명부'!G43085)</f>
        <v/>
      </c>
    </row>
    <row r="43086" spans="13:13">
      <c r="M43086" s="264" t="str">
        <f>IF('(2-4) 퇴직자 및 DC전환자 명부'!G43086="","",'(2-4) 퇴직자 및 DC전환자 명부'!G43086)</f>
        <v/>
      </c>
    </row>
    <row r="43087" spans="13:13">
      <c r="M43087" s="264" t="str">
        <f>IF('(2-4) 퇴직자 및 DC전환자 명부'!G43087="","",'(2-4) 퇴직자 및 DC전환자 명부'!G43087)</f>
        <v/>
      </c>
    </row>
    <row r="43088" spans="13:13">
      <c r="M43088" s="264" t="str">
        <f>IF('(2-4) 퇴직자 및 DC전환자 명부'!G43088="","",'(2-4) 퇴직자 및 DC전환자 명부'!G43088)</f>
        <v/>
      </c>
    </row>
    <row r="43089" spans="13:13">
      <c r="M43089" s="264" t="str">
        <f>IF('(2-4) 퇴직자 및 DC전환자 명부'!G43089="","",'(2-4) 퇴직자 및 DC전환자 명부'!G43089)</f>
        <v/>
      </c>
    </row>
    <row r="43090" spans="13:13">
      <c r="M43090" s="264" t="str">
        <f>IF('(2-4) 퇴직자 및 DC전환자 명부'!G43090="","",'(2-4) 퇴직자 및 DC전환자 명부'!G43090)</f>
        <v/>
      </c>
    </row>
    <row r="43091" spans="13:13">
      <c r="M43091" s="264" t="str">
        <f>IF('(2-4) 퇴직자 및 DC전환자 명부'!G43091="","",'(2-4) 퇴직자 및 DC전환자 명부'!G43091)</f>
        <v/>
      </c>
    </row>
    <row r="43092" spans="13:13">
      <c r="M43092" s="264" t="str">
        <f>IF('(2-4) 퇴직자 및 DC전환자 명부'!G43092="","",'(2-4) 퇴직자 및 DC전환자 명부'!G43092)</f>
        <v/>
      </c>
    </row>
    <row r="43093" spans="13:13">
      <c r="M43093" s="264" t="str">
        <f>IF('(2-4) 퇴직자 및 DC전환자 명부'!G43093="","",'(2-4) 퇴직자 및 DC전환자 명부'!G43093)</f>
        <v/>
      </c>
    </row>
    <row r="43094" spans="13:13">
      <c r="M43094" s="264" t="str">
        <f>IF('(2-4) 퇴직자 및 DC전환자 명부'!G43094="","",'(2-4) 퇴직자 및 DC전환자 명부'!G43094)</f>
        <v/>
      </c>
    </row>
    <row r="43095" spans="13:13">
      <c r="M43095" s="264" t="str">
        <f>IF('(2-4) 퇴직자 및 DC전환자 명부'!G43095="","",'(2-4) 퇴직자 및 DC전환자 명부'!G43095)</f>
        <v/>
      </c>
    </row>
    <row r="43096" spans="13:13">
      <c r="M43096" s="264" t="str">
        <f>IF('(2-4) 퇴직자 및 DC전환자 명부'!G43096="","",'(2-4) 퇴직자 및 DC전환자 명부'!G43096)</f>
        <v/>
      </c>
    </row>
    <row r="43097" spans="13:13">
      <c r="M43097" s="264" t="str">
        <f>IF('(2-4) 퇴직자 및 DC전환자 명부'!G43097="","",'(2-4) 퇴직자 및 DC전환자 명부'!G43097)</f>
        <v/>
      </c>
    </row>
    <row r="43098" spans="13:13">
      <c r="M43098" s="264" t="str">
        <f>IF('(2-4) 퇴직자 및 DC전환자 명부'!G43098="","",'(2-4) 퇴직자 및 DC전환자 명부'!G43098)</f>
        <v/>
      </c>
    </row>
    <row r="43099" spans="13:13">
      <c r="M43099" s="264" t="str">
        <f>IF('(2-4) 퇴직자 및 DC전환자 명부'!G43099="","",'(2-4) 퇴직자 및 DC전환자 명부'!G43099)</f>
        <v/>
      </c>
    </row>
    <row r="43100" spans="13:13">
      <c r="M43100" s="264" t="str">
        <f>IF('(2-4) 퇴직자 및 DC전환자 명부'!G43100="","",'(2-4) 퇴직자 및 DC전환자 명부'!G43100)</f>
        <v/>
      </c>
    </row>
    <row r="43101" spans="13:13">
      <c r="M43101" s="264" t="str">
        <f>IF('(2-4) 퇴직자 및 DC전환자 명부'!G43101="","",'(2-4) 퇴직자 및 DC전환자 명부'!G43101)</f>
        <v/>
      </c>
    </row>
    <row r="43102" spans="13:13">
      <c r="M43102" s="264" t="str">
        <f>IF('(2-4) 퇴직자 및 DC전환자 명부'!G43102="","",'(2-4) 퇴직자 및 DC전환자 명부'!G43102)</f>
        <v/>
      </c>
    </row>
    <row r="43103" spans="13:13">
      <c r="M43103" s="264" t="str">
        <f>IF('(2-4) 퇴직자 및 DC전환자 명부'!G43103="","",'(2-4) 퇴직자 및 DC전환자 명부'!G43103)</f>
        <v/>
      </c>
    </row>
    <row r="43104" spans="13:13">
      <c r="M43104" s="264" t="str">
        <f>IF('(2-4) 퇴직자 및 DC전환자 명부'!G43104="","",'(2-4) 퇴직자 및 DC전환자 명부'!G43104)</f>
        <v/>
      </c>
    </row>
    <row r="43105" spans="13:13">
      <c r="M43105" s="264" t="str">
        <f>IF('(2-4) 퇴직자 및 DC전환자 명부'!G43105="","",'(2-4) 퇴직자 및 DC전환자 명부'!G43105)</f>
        <v/>
      </c>
    </row>
    <row r="43106" spans="13:13">
      <c r="M43106" s="264" t="str">
        <f>IF('(2-4) 퇴직자 및 DC전환자 명부'!G43106="","",'(2-4) 퇴직자 및 DC전환자 명부'!G43106)</f>
        <v/>
      </c>
    </row>
    <row r="43107" spans="13:13">
      <c r="M43107" s="264" t="str">
        <f>IF('(2-4) 퇴직자 및 DC전환자 명부'!G43107="","",'(2-4) 퇴직자 및 DC전환자 명부'!G43107)</f>
        <v/>
      </c>
    </row>
    <row r="43108" spans="13:13">
      <c r="M43108" s="264" t="str">
        <f>IF('(2-4) 퇴직자 및 DC전환자 명부'!G43108="","",'(2-4) 퇴직자 및 DC전환자 명부'!G43108)</f>
        <v/>
      </c>
    </row>
    <row r="43109" spans="13:13">
      <c r="M43109" s="264" t="str">
        <f>IF('(2-4) 퇴직자 및 DC전환자 명부'!G43109="","",'(2-4) 퇴직자 및 DC전환자 명부'!G43109)</f>
        <v/>
      </c>
    </row>
    <row r="43110" spans="13:13">
      <c r="M43110" s="264" t="str">
        <f>IF('(2-4) 퇴직자 및 DC전환자 명부'!G43110="","",'(2-4) 퇴직자 및 DC전환자 명부'!G43110)</f>
        <v/>
      </c>
    </row>
    <row r="43111" spans="13:13">
      <c r="M43111" s="264" t="str">
        <f>IF('(2-4) 퇴직자 및 DC전환자 명부'!G43111="","",'(2-4) 퇴직자 및 DC전환자 명부'!G43111)</f>
        <v/>
      </c>
    </row>
    <row r="43112" spans="13:13">
      <c r="M43112" s="264" t="str">
        <f>IF('(2-4) 퇴직자 및 DC전환자 명부'!G43112="","",'(2-4) 퇴직자 및 DC전환자 명부'!G43112)</f>
        <v/>
      </c>
    </row>
    <row r="43113" spans="13:13">
      <c r="M43113" s="264" t="str">
        <f>IF('(2-4) 퇴직자 및 DC전환자 명부'!G43113="","",'(2-4) 퇴직자 및 DC전환자 명부'!G43113)</f>
        <v/>
      </c>
    </row>
    <row r="43114" spans="13:13">
      <c r="M43114" s="264" t="str">
        <f>IF('(2-4) 퇴직자 및 DC전환자 명부'!G43114="","",'(2-4) 퇴직자 및 DC전환자 명부'!G43114)</f>
        <v/>
      </c>
    </row>
    <row r="43115" spans="13:13">
      <c r="M43115" s="264" t="str">
        <f>IF('(2-4) 퇴직자 및 DC전환자 명부'!G43115="","",'(2-4) 퇴직자 및 DC전환자 명부'!G43115)</f>
        <v/>
      </c>
    </row>
    <row r="43116" spans="13:13">
      <c r="M43116" s="264" t="str">
        <f>IF('(2-4) 퇴직자 및 DC전환자 명부'!G43116="","",'(2-4) 퇴직자 및 DC전환자 명부'!G43116)</f>
        <v/>
      </c>
    </row>
    <row r="43117" spans="13:13">
      <c r="M43117" s="264" t="str">
        <f>IF('(2-4) 퇴직자 및 DC전환자 명부'!G43117="","",'(2-4) 퇴직자 및 DC전환자 명부'!G43117)</f>
        <v/>
      </c>
    </row>
    <row r="43118" spans="13:13">
      <c r="M43118" s="264" t="str">
        <f>IF('(2-4) 퇴직자 및 DC전환자 명부'!G43118="","",'(2-4) 퇴직자 및 DC전환자 명부'!G43118)</f>
        <v/>
      </c>
    </row>
    <row r="43119" spans="13:13">
      <c r="M43119" s="264" t="str">
        <f>IF('(2-4) 퇴직자 및 DC전환자 명부'!G43119="","",'(2-4) 퇴직자 및 DC전환자 명부'!G43119)</f>
        <v/>
      </c>
    </row>
    <row r="43120" spans="13:13">
      <c r="M43120" s="264" t="str">
        <f>IF('(2-4) 퇴직자 및 DC전환자 명부'!G43120="","",'(2-4) 퇴직자 및 DC전환자 명부'!G43120)</f>
        <v/>
      </c>
    </row>
    <row r="43121" spans="13:13">
      <c r="M43121" s="264" t="str">
        <f>IF('(2-4) 퇴직자 및 DC전환자 명부'!G43121="","",'(2-4) 퇴직자 및 DC전환자 명부'!G43121)</f>
        <v/>
      </c>
    </row>
    <row r="43122" spans="13:13">
      <c r="M43122" s="264" t="str">
        <f>IF('(2-4) 퇴직자 및 DC전환자 명부'!G43122="","",'(2-4) 퇴직자 및 DC전환자 명부'!G43122)</f>
        <v/>
      </c>
    </row>
    <row r="43123" spans="13:13">
      <c r="M43123" s="264" t="str">
        <f>IF('(2-4) 퇴직자 및 DC전환자 명부'!G43123="","",'(2-4) 퇴직자 및 DC전환자 명부'!G43123)</f>
        <v/>
      </c>
    </row>
    <row r="43124" spans="13:13">
      <c r="M43124" s="264" t="str">
        <f>IF('(2-4) 퇴직자 및 DC전환자 명부'!G43124="","",'(2-4) 퇴직자 및 DC전환자 명부'!G43124)</f>
        <v/>
      </c>
    </row>
    <row r="43125" spans="13:13">
      <c r="M43125" s="264" t="str">
        <f>IF('(2-4) 퇴직자 및 DC전환자 명부'!G43125="","",'(2-4) 퇴직자 및 DC전환자 명부'!G43125)</f>
        <v/>
      </c>
    </row>
    <row r="43126" spans="13:13">
      <c r="M43126" s="264" t="str">
        <f>IF('(2-4) 퇴직자 및 DC전환자 명부'!G43126="","",'(2-4) 퇴직자 및 DC전환자 명부'!G43126)</f>
        <v/>
      </c>
    </row>
    <row r="43127" spans="13:13">
      <c r="M43127" s="264" t="str">
        <f>IF('(2-4) 퇴직자 및 DC전환자 명부'!G43127="","",'(2-4) 퇴직자 및 DC전환자 명부'!G43127)</f>
        <v/>
      </c>
    </row>
    <row r="43128" spans="13:13">
      <c r="M43128" s="264" t="str">
        <f>IF('(2-4) 퇴직자 및 DC전환자 명부'!G43128="","",'(2-4) 퇴직자 및 DC전환자 명부'!G43128)</f>
        <v/>
      </c>
    </row>
    <row r="43129" spans="13:13">
      <c r="M43129" s="264" t="str">
        <f>IF('(2-4) 퇴직자 및 DC전환자 명부'!G43129="","",'(2-4) 퇴직자 및 DC전환자 명부'!G43129)</f>
        <v/>
      </c>
    </row>
    <row r="43130" spans="13:13">
      <c r="M43130" s="264" t="str">
        <f>IF('(2-4) 퇴직자 및 DC전환자 명부'!G43130="","",'(2-4) 퇴직자 및 DC전환자 명부'!G43130)</f>
        <v/>
      </c>
    </row>
    <row r="43131" spans="13:13">
      <c r="M43131" s="264" t="str">
        <f>IF('(2-4) 퇴직자 및 DC전환자 명부'!G43131="","",'(2-4) 퇴직자 및 DC전환자 명부'!G43131)</f>
        <v/>
      </c>
    </row>
    <row r="43132" spans="13:13">
      <c r="M43132" s="264" t="str">
        <f>IF('(2-4) 퇴직자 및 DC전환자 명부'!G43132="","",'(2-4) 퇴직자 및 DC전환자 명부'!G43132)</f>
        <v/>
      </c>
    </row>
    <row r="43133" spans="13:13">
      <c r="M43133" s="264" t="str">
        <f>IF('(2-4) 퇴직자 및 DC전환자 명부'!G43133="","",'(2-4) 퇴직자 및 DC전환자 명부'!G43133)</f>
        <v/>
      </c>
    </row>
    <row r="43134" spans="13:13">
      <c r="M43134" s="264" t="str">
        <f>IF('(2-4) 퇴직자 및 DC전환자 명부'!G43134="","",'(2-4) 퇴직자 및 DC전환자 명부'!G43134)</f>
        <v/>
      </c>
    </row>
    <row r="43135" spans="13:13">
      <c r="M43135" s="264" t="str">
        <f>IF('(2-4) 퇴직자 및 DC전환자 명부'!G43135="","",'(2-4) 퇴직자 및 DC전환자 명부'!G43135)</f>
        <v/>
      </c>
    </row>
    <row r="43136" spans="13:13">
      <c r="M43136" s="264" t="str">
        <f>IF('(2-4) 퇴직자 및 DC전환자 명부'!G43136="","",'(2-4) 퇴직자 및 DC전환자 명부'!G43136)</f>
        <v/>
      </c>
    </row>
    <row r="43137" spans="13:13">
      <c r="M43137" s="264" t="str">
        <f>IF('(2-4) 퇴직자 및 DC전환자 명부'!G43137="","",'(2-4) 퇴직자 및 DC전환자 명부'!G43137)</f>
        <v/>
      </c>
    </row>
    <row r="43138" spans="13:13">
      <c r="M43138" s="264" t="str">
        <f>IF('(2-4) 퇴직자 및 DC전환자 명부'!G43138="","",'(2-4) 퇴직자 및 DC전환자 명부'!G43138)</f>
        <v/>
      </c>
    </row>
    <row r="43139" spans="13:13">
      <c r="M43139" s="264" t="str">
        <f>IF('(2-4) 퇴직자 및 DC전환자 명부'!G43139="","",'(2-4) 퇴직자 및 DC전환자 명부'!G43139)</f>
        <v/>
      </c>
    </row>
    <row r="43140" spans="13:13">
      <c r="M43140" s="264" t="str">
        <f>IF('(2-4) 퇴직자 및 DC전환자 명부'!G43140="","",'(2-4) 퇴직자 및 DC전환자 명부'!G43140)</f>
        <v/>
      </c>
    </row>
    <row r="43141" spans="13:13">
      <c r="M43141" s="264" t="str">
        <f>IF('(2-4) 퇴직자 및 DC전환자 명부'!G43141="","",'(2-4) 퇴직자 및 DC전환자 명부'!G43141)</f>
        <v/>
      </c>
    </row>
    <row r="43142" spans="13:13">
      <c r="M43142" s="264" t="str">
        <f>IF('(2-4) 퇴직자 및 DC전환자 명부'!G43142="","",'(2-4) 퇴직자 및 DC전환자 명부'!G43142)</f>
        <v/>
      </c>
    </row>
    <row r="43143" spans="13:13">
      <c r="M43143" s="264" t="str">
        <f>IF('(2-4) 퇴직자 및 DC전환자 명부'!G43143="","",'(2-4) 퇴직자 및 DC전환자 명부'!G43143)</f>
        <v/>
      </c>
    </row>
    <row r="43144" spans="13:13">
      <c r="M43144" s="264" t="str">
        <f>IF('(2-4) 퇴직자 및 DC전환자 명부'!G43144="","",'(2-4) 퇴직자 및 DC전환자 명부'!G43144)</f>
        <v/>
      </c>
    </row>
    <row r="43145" spans="13:13">
      <c r="M43145" s="264" t="str">
        <f>IF('(2-4) 퇴직자 및 DC전환자 명부'!G43145="","",'(2-4) 퇴직자 및 DC전환자 명부'!G43145)</f>
        <v/>
      </c>
    </row>
    <row r="43146" spans="13:13">
      <c r="M43146" s="264" t="str">
        <f>IF('(2-4) 퇴직자 및 DC전환자 명부'!G43146="","",'(2-4) 퇴직자 및 DC전환자 명부'!G43146)</f>
        <v/>
      </c>
    </row>
    <row r="43147" spans="13:13">
      <c r="M43147" s="264" t="str">
        <f>IF('(2-4) 퇴직자 및 DC전환자 명부'!G43147="","",'(2-4) 퇴직자 및 DC전환자 명부'!G43147)</f>
        <v/>
      </c>
    </row>
    <row r="43148" spans="13:13">
      <c r="M43148" s="264" t="str">
        <f>IF('(2-4) 퇴직자 및 DC전환자 명부'!G43148="","",'(2-4) 퇴직자 및 DC전환자 명부'!G43148)</f>
        <v/>
      </c>
    </row>
    <row r="43149" spans="13:13">
      <c r="M43149" s="264" t="str">
        <f>IF('(2-4) 퇴직자 및 DC전환자 명부'!G43149="","",'(2-4) 퇴직자 및 DC전환자 명부'!G43149)</f>
        <v/>
      </c>
    </row>
    <row r="43150" spans="13:13">
      <c r="M43150" s="264" t="str">
        <f>IF('(2-4) 퇴직자 및 DC전환자 명부'!G43150="","",'(2-4) 퇴직자 및 DC전환자 명부'!G43150)</f>
        <v/>
      </c>
    </row>
    <row r="43151" spans="13:13">
      <c r="M43151" s="264" t="str">
        <f>IF('(2-4) 퇴직자 및 DC전환자 명부'!G43151="","",'(2-4) 퇴직자 및 DC전환자 명부'!G43151)</f>
        <v/>
      </c>
    </row>
    <row r="43152" spans="13:13">
      <c r="M43152" s="264" t="str">
        <f>IF('(2-4) 퇴직자 및 DC전환자 명부'!G43152="","",'(2-4) 퇴직자 및 DC전환자 명부'!G43152)</f>
        <v/>
      </c>
    </row>
    <row r="43153" spans="13:13">
      <c r="M43153" s="264" t="str">
        <f>IF('(2-4) 퇴직자 및 DC전환자 명부'!G43153="","",'(2-4) 퇴직자 및 DC전환자 명부'!G43153)</f>
        <v/>
      </c>
    </row>
    <row r="43154" spans="13:13">
      <c r="M43154" s="264" t="str">
        <f>IF('(2-4) 퇴직자 및 DC전환자 명부'!G43154="","",'(2-4) 퇴직자 및 DC전환자 명부'!G43154)</f>
        <v/>
      </c>
    </row>
    <row r="43155" spans="13:13">
      <c r="M43155" s="264" t="str">
        <f>IF('(2-4) 퇴직자 및 DC전환자 명부'!G43155="","",'(2-4) 퇴직자 및 DC전환자 명부'!G43155)</f>
        <v/>
      </c>
    </row>
    <row r="43156" spans="13:13">
      <c r="M43156" s="264" t="str">
        <f>IF('(2-4) 퇴직자 및 DC전환자 명부'!G43156="","",'(2-4) 퇴직자 및 DC전환자 명부'!G43156)</f>
        <v/>
      </c>
    </row>
    <row r="43157" spans="13:13">
      <c r="M43157" s="264" t="str">
        <f>IF('(2-4) 퇴직자 및 DC전환자 명부'!G43157="","",'(2-4) 퇴직자 및 DC전환자 명부'!G43157)</f>
        <v/>
      </c>
    </row>
    <row r="43158" spans="13:13">
      <c r="M43158" s="264" t="str">
        <f>IF('(2-4) 퇴직자 및 DC전환자 명부'!G43158="","",'(2-4) 퇴직자 및 DC전환자 명부'!G43158)</f>
        <v/>
      </c>
    </row>
    <row r="43159" spans="13:13">
      <c r="M43159" s="264" t="str">
        <f>IF('(2-4) 퇴직자 및 DC전환자 명부'!G43159="","",'(2-4) 퇴직자 및 DC전환자 명부'!G43159)</f>
        <v/>
      </c>
    </row>
    <row r="43160" spans="13:13">
      <c r="M43160" s="264" t="str">
        <f>IF('(2-4) 퇴직자 및 DC전환자 명부'!G43160="","",'(2-4) 퇴직자 및 DC전환자 명부'!G43160)</f>
        <v/>
      </c>
    </row>
    <row r="43161" spans="13:13">
      <c r="M43161" s="264" t="str">
        <f>IF('(2-4) 퇴직자 및 DC전환자 명부'!G43161="","",'(2-4) 퇴직자 및 DC전환자 명부'!G43161)</f>
        <v/>
      </c>
    </row>
    <row r="43162" spans="13:13">
      <c r="M43162" s="264" t="str">
        <f>IF('(2-4) 퇴직자 및 DC전환자 명부'!G43162="","",'(2-4) 퇴직자 및 DC전환자 명부'!G43162)</f>
        <v/>
      </c>
    </row>
    <row r="43163" spans="13:13">
      <c r="M43163" s="264" t="str">
        <f>IF('(2-4) 퇴직자 및 DC전환자 명부'!G43163="","",'(2-4) 퇴직자 및 DC전환자 명부'!G43163)</f>
        <v/>
      </c>
    </row>
    <row r="43164" spans="13:13">
      <c r="M43164" s="264" t="str">
        <f>IF('(2-4) 퇴직자 및 DC전환자 명부'!G43164="","",'(2-4) 퇴직자 및 DC전환자 명부'!G43164)</f>
        <v/>
      </c>
    </row>
    <row r="43165" spans="13:13">
      <c r="M43165" s="264" t="str">
        <f>IF('(2-4) 퇴직자 및 DC전환자 명부'!G43165="","",'(2-4) 퇴직자 및 DC전환자 명부'!G43165)</f>
        <v/>
      </c>
    </row>
    <row r="43166" spans="13:13">
      <c r="M43166" s="264" t="str">
        <f>IF('(2-4) 퇴직자 및 DC전환자 명부'!G43166="","",'(2-4) 퇴직자 및 DC전환자 명부'!G43166)</f>
        <v/>
      </c>
    </row>
    <row r="43167" spans="13:13">
      <c r="M43167" s="264" t="str">
        <f>IF('(2-4) 퇴직자 및 DC전환자 명부'!G43167="","",'(2-4) 퇴직자 및 DC전환자 명부'!G43167)</f>
        <v/>
      </c>
    </row>
    <row r="43168" spans="13:13">
      <c r="M43168" s="264" t="str">
        <f>IF('(2-4) 퇴직자 및 DC전환자 명부'!G43168="","",'(2-4) 퇴직자 및 DC전환자 명부'!G43168)</f>
        <v/>
      </c>
    </row>
    <row r="43169" spans="13:13">
      <c r="M43169" s="264" t="str">
        <f>IF('(2-4) 퇴직자 및 DC전환자 명부'!G43169="","",'(2-4) 퇴직자 및 DC전환자 명부'!G43169)</f>
        <v/>
      </c>
    </row>
    <row r="43170" spans="13:13">
      <c r="M43170" s="264" t="str">
        <f>IF('(2-4) 퇴직자 및 DC전환자 명부'!G43170="","",'(2-4) 퇴직자 및 DC전환자 명부'!G43170)</f>
        <v/>
      </c>
    </row>
    <row r="43171" spans="13:13">
      <c r="M43171" s="264" t="str">
        <f>IF('(2-4) 퇴직자 및 DC전환자 명부'!G43171="","",'(2-4) 퇴직자 및 DC전환자 명부'!G43171)</f>
        <v/>
      </c>
    </row>
    <row r="43172" spans="13:13">
      <c r="M43172" s="264" t="str">
        <f>IF('(2-4) 퇴직자 및 DC전환자 명부'!G43172="","",'(2-4) 퇴직자 및 DC전환자 명부'!G43172)</f>
        <v/>
      </c>
    </row>
    <row r="43173" spans="13:13">
      <c r="M43173" s="264" t="str">
        <f>IF('(2-4) 퇴직자 및 DC전환자 명부'!G43173="","",'(2-4) 퇴직자 및 DC전환자 명부'!G43173)</f>
        <v/>
      </c>
    </row>
    <row r="43174" spans="13:13">
      <c r="M43174" s="264" t="str">
        <f>IF('(2-4) 퇴직자 및 DC전환자 명부'!G43174="","",'(2-4) 퇴직자 및 DC전환자 명부'!G43174)</f>
        <v/>
      </c>
    </row>
    <row r="43175" spans="13:13">
      <c r="M43175" s="264" t="str">
        <f>IF('(2-4) 퇴직자 및 DC전환자 명부'!G43175="","",'(2-4) 퇴직자 및 DC전환자 명부'!G43175)</f>
        <v/>
      </c>
    </row>
    <row r="43176" spans="13:13">
      <c r="M43176" s="264" t="str">
        <f>IF('(2-4) 퇴직자 및 DC전환자 명부'!G43176="","",'(2-4) 퇴직자 및 DC전환자 명부'!G43176)</f>
        <v/>
      </c>
    </row>
    <row r="43177" spans="13:13">
      <c r="M43177" s="264" t="str">
        <f>IF('(2-4) 퇴직자 및 DC전환자 명부'!G43177="","",'(2-4) 퇴직자 및 DC전환자 명부'!G43177)</f>
        <v/>
      </c>
    </row>
    <row r="43178" spans="13:13">
      <c r="M43178" s="264" t="str">
        <f>IF('(2-4) 퇴직자 및 DC전환자 명부'!G43178="","",'(2-4) 퇴직자 및 DC전환자 명부'!G43178)</f>
        <v/>
      </c>
    </row>
    <row r="43179" spans="13:13">
      <c r="M43179" s="264" t="str">
        <f>IF('(2-4) 퇴직자 및 DC전환자 명부'!G43179="","",'(2-4) 퇴직자 및 DC전환자 명부'!G43179)</f>
        <v/>
      </c>
    </row>
    <row r="43180" spans="13:13">
      <c r="M43180" s="264" t="str">
        <f>IF('(2-4) 퇴직자 및 DC전환자 명부'!G43180="","",'(2-4) 퇴직자 및 DC전환자 명부'!G43180)</f>
        <v/>
      </c>
    </row>
    <row r="43181" spans="13:13">
      <c r="M43181" s="264" t="str">
        <f>IF('(2-4) 퇴직자 및 DC전환자 명부'!G43181="","",'(2-4) 퇴직자 및 DC전환자 명부'!G43181)</f>
        <v/>
      </c>
    </row>
    <row r="43182" spans="13:13">
      <c r="M43182" s="264" t="str">
        <f>IF('(2-4) 퇴직자 및 DC전환자 명부'!G43182="","",'(2-4) 퇴직자 및 DC전환자 명부'!G43182)</f>
        <v/>
      </c>
    </row>
    <row r="43183" spans="13:13">
      <c r="M43183" s="264" t="str">
        <f>IF('(2-4) 퇴직자 및 DC전환자 명부'!G43183="","",'(2-4) 퇴직자 및 DC전환자 명부'!G43183)</f>
        <v/>
      </c>
    </row>
    <row r="43184" spans="13:13">
      <c r="M43184" s="264" t="str">
        <f>IF('(2-4) 퇴직자 및 DC전환자 명부'!G43184="","",'(2-4) 퇴직자 및 DC전환자 명부'!G43184)</f>
        <v/>
      </c>
    </row>
    <row r="43185" spans="13:13">
      <c r="M43185" s="264" t="str">
        <f>IF('(2-4) 퇴직자 및 DC전환자 명부'!G43185="","",'(2-4) 퇴직자 및 DC전환자 명부'!G43185)</f>
        <v/>
      </c>
    </row>
    <row r="43186" spans="13:13">
      <c r="M43186" s="264" t="str">
        <f>IF('(2-4) 퇴직자 및 DC전환자 명부'!G43186="","",'(2-4) 퇴직자 및 DC전환자 명부'!G43186)</f>
        <v/>
      </c>
    </row>
    <row r="43187" spans="13:13">
      <c r="M43187" s="264" t="str">
        <f>IF('(2-4) 퇴직자 및 DC전환자 명부'!G43187="","",'(2-4) 퇴직자 및 DC전환자 명부'!G43187)</f>
        <v/>
      </c>
    </row>
    <row r="43188" spans="13:13">
      <c r="M43188" s="264" t="str">
        <f>IF('(2-4) 퇴직자 및 DC전환자 명부'!G43188="","",'(2-4) 퇴직자 및 DC전환자 명부'!G43188)</f>
        <v/>
      </c>
    </row>
    <row r="43189" spans="13:13">
      <c r="M43189" s="264" t="str">
        <f>IF('(2-4) 퇴직자 및 DC전환자 명부'!G43189="","",'(2-4) 퇴직자 및 DC전환자 명부'!G43189)</f>
        <v/>
      </c>
    </row>
    <row r="43190" spans="13:13">
      <c r="M43190" s="264" t="str">
        <f>IF('(2-4) 퇴직자 및 DC전환자 명부'!G43190="","",'(2-4) 퇴직자 및 DC전환자 명부'!G43190)</f>
        <v/>
      </c>
    </row>
    <row r="43191" spans="13:13">
      <c r="M43191" s="264" t="str">
        <f>IF('(2-4) 퇴직자 및 DC전환자 명부'!G43191="","",'(2-4) 퇴직자 및 DC전환자 명부'!G43191)</f>
        <v/>
      </c>
    </row>
    <row r="43192" spans="13:13">
      <c r="M43192" s="264" t="str">
        <f>IF('(2-4) 퇴직자 및 DC전환자 명부'!G43192="","",'(2-4) 퇴직자 및 DC전환자 명부'!G43192)</f>
        <v/>
      </c>
    </row>
    <row r="43193" spans="13:13">
      <c r="M43193" s="264" t="str">
        <f>IF('(2-4) 퇴직자 및 DC전환자 명부'!G43193="","",'(2-4) 퇴직자 및 DC전환자 명부'!G43193)</f>
        <v/>
      </c>
    </row>
    <row r="43194" spans="13:13">
      <c r="M43194" s="264" t="str">
        <f>IF('(2-4) 퇴직자 및 DC전환자 명부'!G43194="","",'(2-4) 퇴직자 및 DC전환자 명부'!G43194)</f>
        <v/>
      </c>
    </row>
    <row r="43195" spans="13:13">
      <c r="M43195" s="264" t="str">
        <f>IF('(2-4) 퇴직자 및 DC전환자 명부'!G43195="","",'(2-4) 퇴직자 및 DC전환자 명부'!G43195)</f>
        <v/>
      </c>
    </row>
    <row r="43196" spans="13:13">
      <c r="M43196" s="264" t="str">
        <f>IF('(2-4) 퇴직자 및 DC전환자 명부'!G43196="","",'(2-4) 퇴직자 및 DC전환자 명부'!G43196)</f>
        <v/>
      </c>
    </row>
    <row r="43197" spans="13:13">
      <c r="M43197" s="264" t="str">
        <f>IF('(2-4) 퇴직자 및 DC전환자 명부'!G43197="","",'(2-4) 퇴직자 및 DC전환자 명부'!G43197)</f>
        <v/>
      </c>
    </row>
    <row r="43198" spans="13:13">
      <c r="M43198" s="264" t="str">
        <f>IF('(2-4) 퇴직자 및 DC전환자 명부'!G43198="","",'(2-4) 퇴직자 및 DC전환자 명부'!G43198)</f>
        <v/>
      </c>
    </row>
    <row r="43199" spans="13:13">
      <c r="M43199" s="264" t="str">
        <f>IF('(2-4) 퇴직자 및 DC전환자 명부'!G43199="","",'(2-4) 퇴직자 및 DC전환자 명부'!G43199)</f>
        <v/>
      </c>
    </row>
    <row r="43200" spans="13:13">
      <c r="M43200" s="264" t="str">
        <f>IF('(2-4) 퇴직자 및 DC전환자 명부'!G43200="","",'(2-4) 퇴직자 및 DC전환자 명부'!G43200)</f>
        <v/>
      </c>
    </row>
    <row r="43201" spans="13:13">
      <c r="M43201" s="264" t="str">
        <f>IF('(2-4) 퇴직자 및 DC전환자 명부'!G43201="","",'(2-4) 퇴직자 및 DC전환자 명부'!G43201)</f>
        <v/>
      </c>
    </row>
    <row r="43202" spans="13:13">
      <c r="M43202" s="264" t="str">
        <f>IF('(2-4) 퇴직자 및 DC전환자 명부'!G43202="","",'(2-4) 퇴직자 및 DC전환자 명부'!G43202)</f>
        <v/>
      </c>
    </row>
    <row r="43203" spans="13:13">
      <c r="M43203" s="264" t="str">
        <f>IF('(2-4) 퇴직자 및 DC전환자 명부'!G43203="","",'(2-4) 퇴직자 및 DC전환자 명부'!G43203)</f>
        <v/>
      </c>
    </row>
    <row r="43204" spans="13:13">
      <c r="M43204" s="264" t="str">
        <f>IF('(2-4) 퇴직자 및 DC전환자 명부'!G43204="","",'(2-4) 퇴직자 및 DC전환자 명부'!G43204)</f>
        <v/>
      </c>
    </row>
    <row r="43205" spans="13:13">
      <c r="M43205" s="264" t="str">
        <f>IF('(2-4) 퇴직자 및 DC전환자 명부'!G43205="","",'(2-4) 퇴직자 및 DC전환자 명부'!G43205)</f>
        <v/>
      </c>
    </row>
    <row r="43206" spans="13:13">
      <c r="M43206" s="264" t="str">
        <f>IF('(2-4) 퇴직자 및 DC전환자 명부'!G43206="","",'(2-4) 퇴직자 및 DC전환자 명부'!G43206)</f>
        <v/>
      </c>
    </row>
    <row r="43207" spans="13:13">
      <c r="M43207" s="264" t="str">
        <f>IF('(2-4) 퇴직자 및 DC전환자 명부'!G43207="","",'(2-4) 퇴직자 및 DC전환자 명부'!G43207)</f>
        <v/>
      </c>
    </row>
    <row r="43208" spans="13:13">
      <c r="M43208" s="264" t="str">
        <f>IF('(2-4) 퇴직자 및 DC전환자 명부'!G43208="","",'(2-4) 퇴직자 및 DC전환자 명부'!G43208)</f>
        <v/>
      </c>
    </row>
    <row r="43209" spans="13:13">
      <c r="M43209" s="264" t="str">
        <f>IF('(2-4) 퇴직자 및 DC전환자 명부'!G43209="","",'(2-4) 퇴직자 및 DC전환자 명부'!G43209)</f>
        <v/>
      </c>
    </row>
    <row r="43210" spans="13:13">
      <c r="M43210" s="264" t="str">
        <f>IF('(2-4) 퇴직자 및 DC전환자 명부'!G43210="","",'(2-4) 퇴직자 및 DC전환자 명부'!G43210)</f>
        <v/>
      </c>
    </row>
    <row r="43211" spans="13:13">
      <c r="M43211" s="264" t="str">
        <f>IF('(2-4) 퇴직자 및 DC전환자 명부'!G43211="","",'(2-4) 퇴직자 및 DC전환자 명부'!G43211)</f>
        <v/>
      </c>
    </row>
    <row r="43212" spans="13:13">
      <c r="M43212" s="264" t="str">
        <f>IF('(2-4) 퇴직자 및 DC전환자 명부'!G43212="","",'(2-4) 퇴직자 및 DC전환자 명부'!G43212)</f>
        <v/>
      </c>
    </row>
    <row r="43213" spans="13:13">
      <c r="M43213" s="264" t="str">
        <f>IF('(2-4) 퇴직자 및 DC전환자 명부'!G43213="","",'(2-4) 퇴직자 및 DC전환자 명부'!G43213)</f>
        <v/>
      </c>
    </row>
    <row r="43214" spans="13:13">
      <c r="M43214" s="264" t="str">
        <f>IF('(2-4) 퇴직자 및 DC전환자 명부'!G43214="","",'(2-4) 퇴직자 및 DC전환자 명부'!G43214)</f>
        <v/>
      </c>
    </row>
    <row r="43215" spans="13:13">
      <c r="M43215" s="264" t="str">
        <f>IF('(2-4) 퇴직자 및 DC전환자 명부'!G43215="","",'(2-4) 퇴직자 및 DC전환자 명부'!G43215)</f>
        <v/>
      </c>
    </row>
    <row r="43216" spans="13:13">
      <c r="M43216" s="264" t="str">
        <f>IF('(2-4) 퇴직자 및 DC전환자 명부'!G43216="","",'(2-4) 퇴직자 및 DC전환자 명부'!G43216)</f>
        <v/>
      </c>
    </row>
    <row r="43217" spans="13:13">
      <c r="M43217" s="264" t="str">
        <f>IF('(2-4) 퇴직자 및 DC전환자 명부'!G43217="","",'(2-4) 퇴직자 및 DC전환자 명부'!G43217)</f>
        <v/>
      </c>
    </row>
    <row r="43218" spans="13:13">
      <c r="M43218" s="264" t="str">
        <f>IF('(2-4) 퇴직자 및 DC전환자 명부'!G43218="","",'(2-4) 퇴직자 및 DC전환자 명부'!G43218)</f>
        <v/>
      </c>
    </row>
    <row r="43219" spans="13:13">
      <c r="M43219" s="264" t="str">
        <f>IF('(2-4) 퇴직자 및 DC전환자 명부'!G43219="","",'(2-4) 퇴직자 및 DC전환자 명부'!G43219)</f>
        <v/>
      </c>
    </row>
    <row r="43220" spans="13:13">
      <c r="M43220" s="264" t="str">
        <f>IF('(2-4) 퇴직자 및 DC전환자 명부'!G43220="","",'(2-4) 퇴직자 및 DC전환자 명부'!G43220)</f>
        <v/>
      </c>
    </row>
    <row r="43221" spans="13:13">
      <c r="M43221" s="264" t="str">
        <f>IF('(2-4) 퇴직자 및 DC전환자 명부'!G43221="","",'(2-4) 퇴직자 및 DC전환자 명부'!G43221)</f>
        <v/>
      </c>
    </row>
    <row r="43222" spans="13:13">
      <c r="M43222" s="264" t="str">
        <f>IF('(2-4) 퇴직자 및 DC전환자 명부'!G43222="","",'(2-4) 퇴직자 및 DC전환자 명부'!G43222)</f>
        <v/>
      </c>
    </row>
    <row r="43223" spans="13:13">
      <c r="M43223" s="264" t="str">
        <f>IF('(2-4) 퇴직자 및 DC전환자 명부'!G43223="","",'(2-4) 퇴직자 및 DC전환자 명부'!G43223)</f>
        <v/>
      </c>
    </row>
    <row r="43224" spans="13:13">
      <c r="M43224" s="264" t="str">
        <f>IF('(2-4) 퇴직자 및 DC전환자 명부'!G43224="","",'(2-4) 퇴직자 및 DC전환자 명부'!G43224)</f>
        <v/>
      </c>
    </row>
    <row r="43225" spans="13:13">
      <c r="M43225" s="264" t="str">
        <f>IF('(2-4) 퇴직자 및 DC전환자 명부'!G43225="","",'(2-4) 퇴직자 및 DC전환자 명부'!G43225)</f>
        <v/>
      </c>
    </row>
    <row r="43226" spans="13:13">
      <c r="M43226" s="264" t="str">
        <f>IF('(2-4) 퇴직자 및 DC전환자 명부'!G43226="","",'(2-4) 퇴직자 및 DC전환자 명부'!G43226)</f>
        <v/>
      </c>
    </row>
    <row r="43227" spans="13:13">
      <c r="M43227" s="264" t="str">
        <f>IF('(2-4) 퇴직자 및 DC전환자 명부'!G43227="","",'(2-4) 퇴직자 및 DC전환자 명부'!G43227)</f>
        <v/>
      </c>
    </row>
    <row r="43228" spans="13:13">
      <c r="M43228" s="264" t="str">
        <f>IF('(2-4) 퇴직자 및 DC전환자 명부'!G43228="","",'(2-4) 퇴직자 및 DC전환자 명부'!G43228)</f>
        <v/>
      </c>
    </row>
    <row r="43229" spans="13:13">
      <c r="M43229" s="264" t="str">
        <f>IF('(2-4) 퇴직자 및 DC전환자 명부'!G43229="","",'(2-4) 퇴직자 및 DC전환자 명부'!G43229)</f>
        <v/>
      </c>
    </row>
    <row r="43230" spans="13:13">
      <c r="M43230" s="264" t="str">
        <f>IF('(2-4) 퇴직자 및 DC전환자 명부'!G43230="","",'(2-4) 퇴직자 및 DC전환자 명부'!G43230)</f>
        <v/>
      </c>
    </row>
    <row r="43231" spans="13:13">
      <c r="M43231" s="264" t="str">
        <f>IF('(2-4) 퇴직자 및 DC전환자 명부'!G43231="","",'(2-4) 퇴직자 및 DC전환자 명부'!G43231)</f>
        <v/>
      </c>
    </row>
    <row r="43232" spans="13:13">
      <c r="M43232" s="264" t="str">
        <f>IF('(2-4) 퇴직자 및 DC전환자 명부'!G43232="","",'(2-4) 퇴직자 및 DC전환자 명부'!G43232)</f>
        <v/>
      </c>
    </row>
    <row r="43233" spans="13:13">
      <c r="M43233" s="264" t="str">
        <f>IF('(2-4) 퇴직자 및 DC전환자 명부'!G43233="","",'(2-4) 퇴직자 및 DC전환자 명부'!G43233)</f>
        <v/>
      </c>
    </row>
    <row r="43234" spans="13:13">
      <c r="M43234" s="264" t="str">
        <f>IF('(2-4) 퇴직자 및 DC전환자 명부'!G43234="","",'(2-4) 퇴직자 및 DC전환자 명부'!G43234)</f>
        <v/>
      </c>
    </row>
    <row r="43235" spans="13:13">
      <c r="M43235" s="264" t="str">
        <f>IF('(2-4) 퇴직자 및 DC전환자 명부'!G43235="","",'(2-4) 퇴직자 및 DC전환자 명부'!G43235)</f>
        <v/>
      </c>
    </row>
    <row r="43236" spans="13:13">
      <c r="M43236" s="264" t="str">
        <f>IF('(2-4) 퇴직자 및 DC전환자 명부'!G43236="","",'(2-4) 퇴직자 및 DC전환자 명부'!G43236)</f>
        <v/>
      </c>
    </row>
    <row r="43237" spans="13:13">
      <c r="M43237" s="264" t="str">
        <f>IF('(2-4) 퇴직자 및 DC전환자 명부'!G43237="","",'(2-4) 퇴직자 및 DC전환자 명부'!G43237)</f>
        <v/>
      </c>
    </row>
    <row r="43238" spans="13:13">
      <c r="M43238" s="264" t="str">
        <f>IF('(2-4) 퇴직자 및 DC전환자 명부'!G43238="","",'(2-4) 퇴직자 및 DC전환자 명부'!G43238)</f>
        <v/>
      </c>
    </row>
    <row r="43239" spans="13:13">
      <c r="M43239" s="264" t="str">
        <f>IF('(2-4) 퇴직자 및 DC전환자 명부'!G43239="","",'(2-4) 퇴직자 및 DC전환자 명부'!G43239)</f>
        <v/>
      </c>
    </row>
    <row r="43240" spans="13:13">
      <c r="M43240" s="264" t="str">
        <f>IF('(2-4) 퇴직자 및 DC전환자 명부'!G43240="","",'(2-4) 퇴직자 및 DC전환자 명부'!G43240)</f>
        <v/>
      </c>
    </row>
    <row r="43241" spans="13:13">
      <c r="M43241" s="264" t="str">
        <f>IF('(2-4) 퇴직자 및 DC전환자 명부'!G43241="","",'(2-4) 퇴직자 및 DC전환자 명부'!G43241)</f>
        <v/>
      </c>
    </row>
    <row r="43242" spans="13:13">
      <c r="M43242" s="264" t="str">
        <f>IF('(2-4) 퇴직자 및 DC전환자 명부'!G43242="","",'(2-4) 퇴직자 및 DC전환자 명부'!G43242)</f>
        <v/>
      </c>
    </row>
    <row r="43243" spans="13:13">
      <c r="M43243" s="264" t="str">
        <f>IF('(2-4) 퇴직자 및 DC전환자 명부'!G43243="","",'(2-4) 퇴직자 및 DC전환자 명부'!G43243)</f>
        <v/>
      </c>
    </row>
    <row r="43244" spans="13:13">
      <c r="M43244" s="264" t="str">
        <f>IF('(2-4) 퇴직자 및 DC전환자 명부'!G43244="","",'(2-4) 퇴직자 및 DC전환자 명부'!G43244)</f>
        <v/>
      </c>
    </row>
    <row r="43245" spans="13:13">
      <c r="M43245" s="264" t="str">
        <f>IF('(2-4) 퇴직자 및 DC전환자 명부'!G43245="","",'(2-4) 퇴직자 및 DC전환자 명부'!G43245)</f>
        <v/>
      </c>
    </row>
    <row r="43246" spans="13:13">
      <c r="M43246" s="264" t="str">
        <f>IF('(2-4) 퇴직자 및 DC전환자 명부'!G43246="","",'(2-4) 퇴직자 및 DC전환자 명부'!G43246)</f>
        <v/>
      </c>
    </row>
    <row r="43247" spans="13:13">
      <c r="M43247" s="264" t="str">
        <f>IF('(2-4) 퇴직자 및 DC전환자 명부'!G43247="","",'(2-4) 퇴직자 및 DC전환자 명부'!G43247)</f>
        <v/>
      </c>
    </row>
    <row r="43248" spans="13:13">
      <c r="M43248" s="264" t="str">
        <f>IF('(2-4) 퇴직자 및 DC전환자 명부'!G43248="","",'(2-4) 퇴직자 및 DC전환자 명부'!G43248)</f>
        <v/>
      </c>
    </row>
    <row r="43249" spans="13:13">
      <c r="M43249" s="264" t="str">
        <f>IF('(2-4) 퇴직자 및 DC전환자 명부'!G43249="","",'(2-4) 퇴직자 및 DC전환자 명부'!G43249)</f>
        <v/>
      </c>
    </row>
    <row r="43250" spans="13:13">
      <c r="M43250" s="264" t="str">
        <f>IF('(2-4) 퇴직자 및 DC전환자 명부'!G43250="","",'(2-4) 퇴직자 및 DC전환자 명부'!G43250)</f>
        <v/>
      </c>
    </row>
    <row r="43251" spans="13:13">
      <c r="M43251" s="264" t="str">
        <f>IF('(2-4) 퇴직자 및 DC전환자 명부'!G43251="","",'(2-4) 퇴직자 및 DC전환자 명부'!G43251)</f>
        <v/>
      </c>
    </row>
    <row r="43252" spans="13:13">
      <c r="M43252" s="264" t="str">
        <f>IF('(2-4) 퇴직자 및 DC전환자 명부'!G43252="","",'(2-4) 퇴직자 및 DC전환자 명부'!G43252)</f>
        <v/>
      </c>
    </row>
    <row r="43253" spans="13:13">
      <c r="M43253" s="264" t="str">
        <f>IF('(2-4) 퇴직자 및 DC전환자 명부'!G43253="","",'(2-4) 퇴직자 및 DC전환자 명부'!G43253)</f>
        <v/>
      </c>
    </row>
    <row r="43254" spans="13:13">
      <c r="M43254" s="264" t="str">
        <f>IF('(2-4) 퇴직자 및 DC전환자 명부'!G43254="","",'(2-4) 퇴직자 및 DC전환자 명부'!G43254)</f>
        <v/>
      </c>
    </row>
    <row r="43255" spans="13:13">
      <c r="M43255" s="264" t="str">
        <f>IF('(2-4) 퇴직자 및 DC전환자 명부'!G43255="","",'(2-4) 퇴직자 및 DC전환자 명부'!G43255)</f>
        <v/>
      </c>
    </row>
    <row r="43256" spans="13:13">
      <c r="M43256" s="264" t="str">
        <f>IF('(2-4) 퇴직자 및 DC전환자 명부'!G43256="","",'(2-4) 퇴직자 및 DC전환자 명부'!G43256)</f>
        <v/>
      </c>
    </row>
    <row r="43257" spans="13:13">
      <c r="M43257" s="264" t="str">
        <f>IF('(2-4) 퇴직자 및 DC전환자 명부'!G43257="","",'(2-4) 퇴직자 및 DC전환자 명부'!G43257)</f>
        <v/>
      </c>
    </row>
    <row r="43258" spans="13:13">
      <c r="M43258" s="264" t="str">
        <f>IF('(2-4) 퇴직자 및 DC전환자 명부'!G43258="","",'(2-4) 퇴직자 및 DC전환자 명부'!G43258)</f>
        <v/>
      </c>
    </row>
    <row r="43259" spans="13:13">
      <c r="M43259" s="264" t="str">
        <f>IF('(2-4) 퇴직자 및 DC전환자 명부'!G43259="","",'(2-4) 퇴직자 및 DC전환자 명부'!G43259)</f>
        <v/>
      </c>
    </row>
    <row r="43260" spans="13:13">
      <c r="M43260" s="264" t="str">
        <f>IF('(2-4) 퇴직자 및 DC전환자 명부'!G43260="","",'(2-4) 퇴직자 및 DC전환자 명부'!G43260)</f>
        <v/>
      </c>
    </row>
    <row r="43261" spans="13:13">
      <c r="M43261" s="264" t="str">
        <f>IF('(2-4) 퇴직자 및 DC전환자 명부'!G43261="","",'(2-4) 퇴직자 및 DC전환자 명부'!G43261)</f>
        <v/>
      </c>
    </row>
    <row r="43262" spans="13:13">
      <c r="M43262" s="264" t="str">
        <f>IF('(2-4) 퇴직자 및 DC전환자 명부'!G43262="","",'(2-4) 퇴직자 및 DC전환자 명부'!G43262)</f>
        <v/>
      </c>
    </row>
    <row r="43263" spans="13:13">
      <c r="M43263" s="264" t="str">
        <f>IF('(2-4) 퇴직자 및 DC전환자 명부'!G43263="","",'(2-4) 퇴직자 및 DC전환자 명부'!G43263)</f>
        <v/>
      </c>
    </row>
    <row r="43264" spans="13:13">
      <c r="M43264" s="264" t="str">
        <f>IF('(2-4) 퇴직자 및 DC전환자 명부'!G43264="","",'(2-4) 퇴직자 및 DC전환자 명부'!G43264)</f>
        <v/>
      </c>
    </row>
    <row r="43265" spans="13:13">
      <c r="M43265" s="264" t="str">
        <f>IF('(2-4) 퇴직자 및 DC전환자 명부'!G43265="","",'(2-4) 퇴직자 및 DC전환자 명부'!G43265)</f>
        <v/>
      </c>
    </row>
    <row r="43266" spans="13:13">
      <c r="M43266" s="264" t="str">
        <f>IF('(2-4) 퇴직자 및 DC전환자 명부'!G43266="","",'(2-4) 퇴직자 및 DC전환자 명부'!G43266)</f>
        <v/>
      </c>
    </row>
    <row r="43267" spans="13:13">
      <c r="M43267" s="264" t="str">
        <f>IF('(2-4) 퇴직자 및 DC전환자 명부'!G43267="","",'(2-4) 퇴직자 및 DC전환자 명부'!G43267)</f>
        <v/>
      </c>
    </row>
    <row r="43268" spans="13:13">
      <c r="M43268" s="264" t="str">
        <f>IF('(2-4) 퇴직자 및 DC전환자 명부'!G43268="","",'(2-4) 퇴직자 및 DC전환자 명부'!G43268)</f>
        <v/>
      </c>
    </row>
    <row r="43269" spans="13:13">
      <c r="M43269" s="264" t="str">
        <f>IF('(2-4) 퇴직자 및 DC전환자 명부'!G43269="","",'(2-4) 퇴직자 및 DC전환자 명부'!G43269)</f>
        <v/>
      </c>
    </row>
    <row r="43270" spans="13:13">
      <c r="M43270" s="264" t="str">
        <f>IF('(2-4) 퇴직자 및 DC전환자 명부'!G43270="","",'(2-4) 퇴직자 및 DC전환자 명부'!G43270)</f>
        <v/>
      </c>
    </row>
    <row r="43271" spans="13:13">
      <c r="M43271" s="264" t="str">
        <f>IF('(2-4) 퇴직자 및 DC전환자 명부'!G43271="","",'(2-4) 퇴직자 및 DC전환자 명부'!G43271)</f>
        <v/>
      </c>
    </row>
    <row r="43272" spans="13:13">
      <c r="M43272" s="264" t="str">
        <f>IF('(2-4) 퇴직자 및 DC전환자 명부'!G43272="","",'(2-4) 퇴직자 및 DC전환자 명부'!G43272)</f>
        <v/>
      </c>
    </row>
    <row r="43273" spans="13:13">
      <c r="M43273" s="264" t="str">
        <f>IF('(2-4) 퇴직자 및 DC전환자 명부'!G43273="","",'(2-4) 퇴직자 및 DC전환자 명부'!G43273)</f>
        <v/>
      </c>
    </row>
    <row r="43274" spans="13:13">
      <c r="M43274" s="264" t="str">
        <f>IF('(2-4) 퇴직자 및 DC전환자 명부'!G43274="","",'(2-4) 퇴직자 및 DC전환자 명부'!G43274)</f>
        <v/>
      </c>
    </row>
    <row r="43275" spans="13:13">
      <c r="M43275" s="264" t="str">
        <f>IF('(2-4) 퇴직자 및 DC전환자 명부'!G43275="","",'(2-4) 퇴직자 및 DC전환자 명부'!G43275)</f>
        <v/>
      </c>
    </row>
    <row r="43276" spans="13:13">
      <c r="M43276" s="264" t="str">
        <f>IF('(2-4) 퇴직자 및 DC전환자 명부'!G43276="","",'(2-4) 퇴직자 및 DC전환자 명부'!G43276)</f>
        <v/>
      </c>
    </row>
    <row r="43277" spans="13:13">
      <c r="M43277" s="264" t="str">
        <f>IF('(2-4) 퇴직자 및 DC전환자 명부'!G43277="","",'(2-4) 퇴직자 및 DC전환자 명부'!G43277)</f>
        <v/>
      </c>
    </row>
    <row r="43278" spans="13:13">
      <c r="M43278" s="264" t="str">
        <f>IF('(2-4) 퇴직자 및 DC전환자 명부'!G43278="","",'(2-4) 퇴직자 및 DC전환자 명부'!G43278)</f>
        <v/>
      </c>
    </row>
    <row r="43279" spans="13:13">
      <c r="M43279" s="264" t="str">
        <f>IF('(2-4) 퇴직자 및 DC전환자 명부'!G43279="","",'(2-4) 퇴직자 및 DC전환자 명부'!G43279)</f>
        <v/>
      </c>
    </row>
    <row r="43280" spans="13:13">
      <c r="M43280" s="264" t="str">
        <f>IF('(2-4) 퇴직자 및 DC전환자 명부'!G43280="","",'(2-4) 퇴직자 및 DC전환자 명부'!G43280)</f>
        <v/>
      </c>
    </row>
    <row r="43281" spans="13:13">
      <c r="M43281" s="264" t="str">
        <f>IF('(2-4) 퇴직자 및 DC전환자 명부'!G43281="","",'(2-4) 퇴직자 및 DC전환자 명부'!G43281)</f>
        <v/>
      </c>
    </row>
    <row r="43282" spans="13:13">
      <c r="M43282" s="264" t="str">
        <f>IF('(2-4) 퇴직자 및 DC전환자 명부'!G43282="","",'(2-4) 퇴직자 및 DC전환자 명부'!G43282)</f>
        <v/>
      </c>
    </row>
    <row r="43283" spans="13:13">
      <c r="M43283" s="264" t="str">
        <f>IF('(2-4) 퇴직자 및 DC전환자 명부'!G43283="","",'(2-4) 퇴직자 및 DC전환자 명부'!G43283)</f>
        <v/>
      </c>
    </row>
    <row r="43284" spans="13:13">
      <c r="M43284" s="264" t="str">
        <f>IF('(2-4) 퇴직자 및 DC전환자 명부'!G43284="","",'(2-4) 퇴직자 및 DC전환자 명부'!G43284)</f>
        <v/>
      </c>
    </row>
    <row r="43285" spans="13:13">
      <c r="M43285" s="264" t="str">
        <f>IF('(2-4) 퇴직자 및 DC전환자 명부'!G43285="","",'(2-4) 퇴직자 및 DC전환자 명부'!G43285)</f>
        <v/>
      </c>
    </row>
    <row r="43286" spans="13:13">
      <c r="M43286" s="264" t="str">
        <f>IF('(2-4) 퇴직자 및 DC전환자 명부'!G43286="","",'(2-4) 퇴직자 및 DC전환자 명부'!G43286)</f>
        <v/>
      </c>
    </row>
    <row r="43287" spans="13:13">
      <c r="M43287" s="264" t="str">
        <f>IF('(2-4) 퇴직자 및 DC전환자 명부'!G43287="","",'(2-4) 퇴직자 및 DC전환자 명부'!G43287)</f>
        <v/>
      </c>
    </row>
    <row r="43288" spans="13:13">
      <c r="M43288" s="264" t="str">
        <f>IF('(2-4) 퇴직자 및 DC전환자 명부'!G43288="","",'(2-4) 퇴직자 및 DC전환자 명부'!G43288)</f>
        <v/>
      </c>
    </row>
    <row r="43289" spans="13:13">
      <c r="M43289" s="264" t="str">
        <f>IF('(2-4) 퇴직자 및 DC전환자 명부'!G43289="","",'(2-4) 퇴직자 및 DC전환자 명부'!G43289)</f>
        <v/>
      </c>
    </row>
    <row r="43290" spans="13:13">
      <c r="M43290" s="264" t="str">
        <f>IF('(2-4) 퇴직자 및 DC전환자 명부'!G43290="","",'(2-4) 퇴직자 및 DC전환자 명부'!G43290)</f>
        <v/>
      </c>
    </row>
    <row r="43291" spans="13:13">
      <c r="M43291" s="264" t="str">
        <f>IF('(2-4) 퇴직자 및 DC전환자 명부'!G43291="","",'(2-4) 퇴직자 및 DC전환자 명부'!G43291)</f>
        <v/>
      </c>
    </row>
    <row r="43292" spans="13:13">
      <c r="M43292" s="264" t="str">
        <f>IF('(2-4) 퇴직자 및 DC전환자 명부'!G43292="","",'(2-4) 퇴직자 및 DC전환자 명부'!G43292)</f>
        <v/>
      </c>
    </row>
    <row r="43293" spans="13:13">
      <c r="M43293" s="264" t="str">
        <f>IF('(2-4) 퇴직자 및 DC전환자 명부'!G43293="","",'(2-4) 퇴직자 및 DC전환자 명부'!G43293)</f>
        <v/>
      </c>
    </row>
    <row r="43294" spans="13:13">
      <c r="M43294" s="264" t="str">
        <f>IF('(2-4) 퇴직자 및 DC전환자 명부'!G43294="","",'(2-4) 퇴직자 및 DC전환자 명부'!G43294)</f>
        <v/>
      </c>
    </row>
    <row r="43295" spans="13:13">
      <c r="M43295" s="264" t="str">
        <f>IF('(2-4) 퇴직자 및 DC전환자 명부'!G43295="","",'(2-4) 퇴직자 및 DC전환자 명부'!G43295)</f>
        <v/>
      </c>
    </row>
    <row r="43296" spans="13:13">
      <c r="M43296" s="264" t="str">
        <f>IF('(2-4) 퇴직자 및 DC전환자 명부'!G43296="","",'(2-4) 퇴직자 및 DC전환자 명부'!G43296)</f>
        <v/>
      </c>
    </row>
    <row r="43297" spans="13:13">
      <c r="M43297" s="264" t="str">
        <f>IF('(2-4) 퇴직자 및 DC전환자 명부'!G43297="","",'(2-4) 퇴직자 및 DC전환자 명부'!G43297)</f>
        <v/>
      </c>
    </row>
    <row r="43298" spans="13:13">
      <c r="M43298" s="264" t="str">
        <f>IF('(2-4) 퇴직자 및 DC전환자 명부'!G43298="","",'(2-4) 퇴직자 및 DC전환자 명부'!G43298)</f>
        <v/>
      </c>
    </row>
    <row r="43299" spans="13:13">
      <c r="M43299" s="264" t="str">
        <f>IF('(2-4) 퇴직자 및 DC전환자 명부'!G43299="","",'(2-4) 퇴직자 및 DC전환자 명부'!G43299)</f>
        <v/>
      </c>
    </row>
    <row r="43300" spans="13:13">
      <c r="M43300" s="264" t="str">
        <f>IF('(2-4) 퇴직자 및 DC전환자 명부'!G43300="","",'(2-4) 퇴직자 및 DC전환자 명부'!G43300)</f>
        <v/>
      </c>
    </row>
    <row r="43301" spans="13:13">
      <c r="M43301" s="264" t="str">
        <f>IF('(2-4) 퇴직자 및 DC전환자 명부'!G43301="","",'(2-4) 퇴직자 및 DC전환자 명부'!G43301)</f>
        <v/>
      </c>
    </row>
    <row r="43302" spans="13:13">
      <c r="M43302" s="264" t="str">
        <f>IF('(2-4) 퇴직자 및 DC전환자 명부'!G43302="","",'(2-4) 퇴직자 및 DC전환자 명부'!G43302)</f>
        <v/>
      </c>
    </row>
    <row r="43303" spans="13:13">
      <c r="M43303" s="264" t="str">
        <f>IF('(2-4) 퇴직자 및 DC전환자 명부'!G43303="","",'(2-4) 퇴직자 및 DC전환자 명부'!G43303)</f>
        <v/>
      </c>
    </row>
    <row r="43304" spans="13:13">
      <c r="M43304" s="264" t="str">
        <f>IF('(2-4) 퇴직자 및 DC전환자 명부'!G43304="","",'(2-4) 퇴직자 및 DC전환자 명부'!G43304)</f>
        <v/>
      </c>
    </row>
    <row r="43305" spans="13:13">
      <c r="M43305" s="264" t="str">
        <f>IF('(2-4) 퇴직자 및 DC전환자 명부'!G43305="","",'(2-4) 퇴직자 및 DC전환자 명부'!G43305)</f>
        <v/>
      </c>
    </row>
    <row r="43306" spans="13:13">
      <c r="M43306" s="264" t="str">
        <f>IF('(2-4) 퇴직자 및 DC전환자 명부'!G43306="","",'(2-4) 퇴직자 및 DC전환자 명부'!G43306)</f>
        <v/>
      </c>
    </row>
    <row r="43307" spans="13:13">
      <c r="M43307" s="264" t="str">
        <f>IF('(2-4) 퇴직자 및 DC전환자 명부'!G43307="","",'(2-4) 퇴직자 및 DC전환자 명부'!G43307)</f>
        <v/>
      </c>
    </row>
    <row r="43308" spans="13:13">
      <c r="M43308" s="264" t="str">
        <f>IF('(2-4) 퇴직자 및 DC전환자 명부'!G43308="","",'(2-4) 퇴직자 및 DC전환자 명부'!G43308)</f>
        <v/>
      </c>
    </row>
    <row r="43309" spans="13:13">
      <c r="M43309" s="264" t="str">
        <f>IF('(2-4) 퇴직자 및 DC전환자 명부'!G43309="","",'(2-4) 퇴직자 및 DC전환자 명부'!G43309)</f>
        <v/>
      </c>
    </row>
    <row r="43310" spans="13:13">
      <c r="M43310" s="264" t="str">
        <f>IF('(2-4) 퇴직자 및 DC전환자 명부'!G43310="","",'(2-4) 퇴직자 및 DC전환자 명부'!G43310)</f>
        <v/>
      </c>
    </row>
    <row r="43311" spans="13:13">
      <c r="M43311" s="264" t="str">
        <f>IF('(2-4) 퇴직자 및 DC전환자 명부'!G43311="","",'(2-4) 퇴직자 및 DC전환자 명부'!G43311)</f>
        <v/>
      </c>
    </row>
    <row r="43312" spans="13:13">
      <c r="M43312" s="264" t="str">
        <f>IF('(2-4) 퇴직자 및 DC전환자 명부'!G43312="","",'(2-4) 퇴직자 및 DC전환자 명부'!G43312)</f>
        <v/>
      </c>
    </row>
    <row r="43313" spans="13:13">
      <c r="M43313" s="264" t="str">
        <f>IF('(2-4) 퇴직자 및 DC전환자 명부'!G43313="","",'(2-4) 퇴직자 및 DC전환자 명부'!G43313)</f>
        <v/>
      </c>
    </row>
    <row r="43314" spans="13:13">
      <c r="M43314" s="264" t="str">
        <f>IF('(2-4) 퇴직자 및 DC전환자 명부'!G43314="","",'(2-4) 퇴직자 및 DC전환자 명부'!G43314)</f>
        <v/>
      </c>
    </row>
    <row r="43315" spans="13:13">
      <c r="M43315" s="264" t="str">
        <f>IF('(2-4) 퇴직자 및 DC전환자 명부'!G43315="","",'(2-4) 퇴직자 및 DC전환자 명부'!G43315)</f>
        <v/>
      </c>
    </row>
    <row r="43316" spans="13:13">
      <c r="M43316" s="264" t="str">
        <f>IF('(2-4) 퇴직자 및 DC전환자 명부'!G43316="","",'(2-4) 퇴직자 및 DC전환자 명부'!G43316)</f>
        <v/>
      </c>
    </row>
    <row r="43317" spans="13:13">
      <c r="M43317" s="264" t="str">
        <f>IF('(2-4) 퇴직자 및 DC전환자 명부'!G43317="","",'(2-4) 퇴직자 및 DC전환자 명부'!G43317)</f>
        <v/>
      </c>
    </row>
    <row r="43318" spans="13:13">
      <c r="M43318" s="264" t="str">
        <f>IF('(2-4) 퇴직자 및 DC전환자 명부'!G43318="","",'(2-4) 퇴직자 및 DC전환자 명부'!G43318)</f>
        <v/>
      </c>
    </row>
    <row r="43319" spans="13:13">
      <c r="M43319" s="264" t="str">
        <f>IF('(2-4) 퇴직자 및 DC전환자 명부'!G43319="","",'(2-4) 퇴직자 및 DC전환자 명부'!G43319)</f>
        <v/>
      </c>
    </row>
    <row r="43320" spans="13:13">
      <c r="M43320" s="264" t="str">
        <f>IF('(2-4) 퇴직자 및 DC전환자 명부'!G43320="","",'(2-4) 퇴직자 및 DC전환자 명부'!G43320)</f>
        <v/>
      </c>
    </row>
    <row r="43321" spans="13:13">
      <c r="M43321" s="264" t="str">
        <f>IF('(2-4) 퇴직자 및 DC전환자 명부'!G43321="","",'(2-4) 퇴직자 및 DC전환자 명부'!G43321)</f>
        <v/>
      </c>
    </row>
    <row r="43322" spans="13:13">
      <c r="M43322" s="264" t="str">
        <f>IF('(2-4) 퇴직자 및 DC전환자 명부'!G43322="","",'(2-4) 퇴직자 및 DC전환자 명부'!G43322)</f>
        <v/>
      </c>
    </row>
    <row r="43323" spans="13:13">
      <c r="M43323" s="264" t="str">
        <f>IF('(2-4) 퇴직자 및 DC전환자 명부'!G43323="","",'(2-4) 퇴직자 및 DC전환자 명부'!G43323)</f>
        <v/>
      </c>
    </row>
    <row r="43324" spans="13:13">
      <c r="M43324" s="264" t="str">
        <f>IF('(2-4) 퇴직자 및 DC전환자 명부'!G43324="","",'(2-4) 퇴직자 및 DC전환자 명부'!G43324)</f>
        <v/>
      </c>
    </row>
    <row r="43325" spans="13:13">
      <c r="M43325" s="264" t="str">
        <f>IF('(2-4) 퇴직자 및 DC전환자 명부'!G43325="","",'(2-4) 퇴직자 및 DC전환자 명부'!G43325)</f>
        <v/>
      </c>
    </row>
    <row r="43326" spans="13:13">
      <c r="M43326" s="264" t="str">
        <f>IF('(2-4) 퇴직자 및 DC전환자 명부'!G43326="","",'(2-4) 퇴직자 및 DC전환자 명부'!G43326)</f>
        <v/>
      </c>
    </row>
    <row r="43327" spans="13:13">
      <c r="M43327" s="264" t="str">
        <f>IF('(2-4) 퇴직자 및 DC전환자 명부'!G43327="","",'(2-4) 퇴직자 및 DC전환자 명부'!G43327)</f>
        <v/>
      </c>
    </row>
    <row r="43328" spans="13:13">
      <c r="M43328" s="264" t="str">
        <f>IF('(2-4) 퇴직자 및 DC전환자 명부'!G43328="","",'(2-4) 퇴직자 및 DC전환자 명부'!G43328)</f>
        <v/>
      </c>
    </row>
    <row r="43329" spans="13:13">
      <c r="M43329" s="264" t="str">
        <f>IF('(2-4) 퇴직자 및 DC전환자 명부'!G43329="","",'(2-4) 퇴직자 및 DC전환자 명부'!G43329)</f>
        <v/>
      </c>
    </row>
    <row r="43330" spans="13:13">
      <c r="M43330" s="264" t="str">
        <f>IF('(2-4) 퇴직자 및 DC전환자 명부'!G43330="","",'(2-4) 퇴직자 및 DC전환자 명부'!G43330)</f>
        <v/>
      </c>
    </row>
    <row r="43331" spans="13:13">
      <c r="M43331" s="264" t="str">
        <f>IF('(2-4) 퇴직자 및 DC전환자 명부'!G43331="","",'(2-4) 퇴직자 및 DC전환자 명부'!G43331)</f>
        <v/>
      </c>
    </row>
    <row r="43332" spans="13:13">
      <c r="M43332" s="264" t="str">
        <f>IF('(2-4) 퇴직자 및 DC전환자 명부'!G43332="","",'(2-4) 퇴직자 및 DC전환자 명부'!G43332)</f>
        <v/>
      </c>
    </row>
    <row r="43333" spans="13:13">
      <c r="M43333" s="264" t="str">
        <f>IF('(2-4) 퇴직자 및 DC전환자 명부'!G43333="","",'(2-4) 퇴직자 및 DC전환자 명부'!G43333)</f>
        <v/>
      </c>
    </row>
    <row r="43334" spans="13:13">
      <c r="M43334" s="264" t="str">
        <f>IF('(2-4) 퇴직자 및 DC전환자 명부'!G43334="","",'(2-4) 퇴직자 및 DC전환자 명부'!G43334)</f>
        <v/>
      </c>
    </row>
    <row r="43335" spans="13:13">
      <c r="M43335" s="264" t="str">
        <f>IF('(2-4) 퇴직자 및 DC전환자 명부'!G43335="","",'(2-4) 퇴직자 및 DC전환자 명부'!G43335)</f>
        <v/>
      </c>
    </row>
    <row r="43336" spans="13:13">
      <c r="M43336" s="264" t="str">
        <f>IF('(2-4) 퇴직자 및 DC전환자 명부'!G43336="","",'(2-4) 퇴직자 및 DC전환자 명부'!G43336)</f>
        <v/>
      </c>
    </row>
    <row r="43337" spans="13:13">
      <c r="M43337" s="264" t="str">
        <f>IF('(2-4) 퇴직자 및 DC전환자 명부'!G43337="","",'(2-4) 퇴직자 및 DC전환자 명부'!G43337)</f>
        <v/>
      </c>
    </row>
    <row r="43338" spans="13:13">
      <c r="M43338" s="264" t="str">
        <f>IF('(2-4) 퇴직자 및 DC전환자 명부'!G43338="","",'(2-4) 퇴직자 및 DC전환자 명부'!G43338)</f>
        <v/>
      </c>
    </row>
    <row r="43339" spans="13:13">
      <c r="M43339" s="264" t="str">
        <f>IF('(2-4) 퇴직자 및 DC전환자 명부'!G43339="","",'(2-4) 퇴직자 및 DC전환자 명부'!G43339)</f>
        <v/>
      </c>
    </row>
    <row r="43340" spans="13:13">
      <c r="M43340" s="264" t="str">
        <f>IF('(2-4) 퇴직자 및 DC전환자 명부'!G43340="","",'(2-4) 퇴직자 및 DC전환자 명부'!G43340)</f>
        <v/>
      </c>
    </row>
    <row r="43341" spans="13:13">
      <c r="M43341" s="264" t="str">
        <f>IF('(2-4) 퇴직자 및 DC전환자 명부'!G43341="","",'(2-4) 퇴직자 및 DC전환자 명부'!G43341)</f>
        <v/>
      </c>
    </row>
    <row r="43342" spans="13:13">
      <c r="M43342" s="264" t="str">
        <f>IF('(2-4) 퇴직자 및 DC전환자 명부'!G43342="","",'(2-4) 퇴직자 및 DC전환자 명부'!G43342)</f>
        <v/>
      </c>
    </row>
    <row r="43343" spans="13:13">
      <c r="M43343" s="264" t="str">
        <f>IF('(2-4) 퇴직자 및 DC전환자 명부'!G43343="","",'(2-4) 퇴직자 및 DC전환자 명부'!G43343)</f>
        <v/>
      </c>
    </row>
    <row r="43344" spans="13:13">
      <c r="M43344" s="264" t="str">
        <f>IF('(2-4) 퇴직자 및 DC전환자 명부'!G43344="","",'(2-4) 퇴직자 및 DC전환자 명부'!G43344)</f>
        <v/>
      </c>
    </row>
    <row r="43345" spans="13:13">
      <c r="M43345" s="264" t="str">
        <f>IF('(2-4) 퇴직자 및 DC전환자 명부'!G43345="","",'(2-4) 퇴직자 및 DC전환자 명부'!G43345)</f>
        <v/>
      </c>
    </row>
    <row r="43346" spans="13:13">
      <c r="M43346" s="264" t="str">
        <f>IF('(2-4) 퇴직자 및 DC전환자 명부'!G43346="","",'(2-4) 퇴직자 및 DC전환자 명부'!G43346)</f>
        <v/>
      </c>
    </row>
    <row r="43347" spans="13:13">
      <c r="M43347" s="264" t="str">
        <f>IF('(2-4) 퇴직자 및 DC전환자 명부'!G43347="","",'(2-4) 퇴직자 및 DC전환자 명부'!G43347)</f>
        <v/>
      </c>
    </row>
    <row r="43348" spans="13:13">
      <c r="M43348" s="264" t="str">
        <f>IF('(2-4) 퇴직자 및 DC전환자 명부'!G43348="","",'(2-4) 퇴직자 및 DC전환자 명부'!G43348)</f>
        <v/>
      </c>
    </row>
    <row r="43349" spans="13:13">
      <c r="M43349" s="264" t="str">
        <f>IF('(2-4) 퇴직자 및 DC전환자 명부'!G43349="","",'(2-4) 퇴직자 및 DC전환자 명부'!G43349)</f>
        <v/>
      </c>
    </row>
    <row r="43350" spans="13:13">
      <c r="M43350" s="264" t="str">
        <f>IF('(2-4) 퇴직자 및 DC전환자 명부'!G43350="","",'(2-4) 퇴직자 및 DC전환자 명부'!G43350)</f>
        <v/>
      </c>
    </row>
    <row r="43351" spans="13:13">
      <c r="M43351" s="264" t="str">
        <f>IF('(2-4) 퇴직자 및 DC전환자 명부'!G43351="","",'(2-4) 퇴직자 및 DC전환자 명부'!G43351)</f>
        <v/>
      </c>
    </row>
    <row r="43352" spans="13:13">
      <c r="M43352" s="264" t="str">
        <f>IF('(2-4) 퇴직자 및 DC전환자 명부'!G43352="","",'(2-4) 퇴직자 및 DC전환자 명부'!G43352)</f>
        <v/>
      </c>
    </row>
    <row r="43353" spans="13:13">
      <c r="M43353" s="264" t="str">
        <f>IF('(2-4) 퇴직자 및 DC전환자 명부'!G43353="","",'(2-4) 퇴직자 및 DC전환자 명부'!G43353)</f>
        <v/>
      </c>
    </row>
    <row r="43354" spans="13:13">
      <c r="M43354" s="264" t="str">
        <f>IF('(2-4) 퇴직자 및 DC전환자 명부'!G43354="","",'(2-4) 퇴직자 및 DC전환자 명부'!G43354)</f>
        <v/>
      </c>
    </row>
    <row r="43355" spans="13:13">
      <c r="M43355" s="264" t="str">
        <f>IF('(2-4) 퇴직자 및 DC전환자 명부'!G43355="","",'(2-4) 퇴직자 및 DC전환자 명부'!G43355)</f>
        <v/>
      </c>
    </row>
    <row r="43356" spans="13:13">
      <c r="M43356" s="264" t="str">
        <f>IF('(2-4) 퇴직자 및 DC전환자 명부'!G43356="","",'(2-4) 퇴직자 및 DC전환자 명부'!G43356)</f>
        <v/>
      </c>
    </row>
    <row r="43357" spans="13:13">
      <c r="M43357" s="264" t="str">
        <f>IF('(2-4) 퇴직자 및 DC전환자 명부'!G43357="","",'(2-4) 퇴직자 및 DC전환자 명부'!G43357)</f>
        <v/>
      </c>
    </row>
    <row r="43358" spans="13:13">
      <c r="M43358" s="264" t="str">
        <f>IF('(2-4) 퇴직자 및 DC전환자 명부'!G43358="","",'(2-4) 퇴직자 및 DC전환자 명부'!G43358)</f>
        <v/>
      </c>
    </row>
    <row r="43359" spans="13:13">
      <c r="M43359" s="264" t="str">
        <f>IF('(2-4) 퇴직자 및 DC전환자 명부'!G43359="","",'(2-4) 퇴직자 및 DC전환자 명부'!G43359)</f>
        <v/>
      </c>
    </row>
    <row r="43360" spans="13:13">
      <c r="M43360" s="264" t="str">
        <f>IF('(2-4) 퇴직자 및 DC전환자 명부'!G43360="","",'(2-4) 퇴직자 및 DC전환자 명부'!G43360)</f>
        <v/>
      </c>
    </row>
    <row r="43361" spans="13:13">
      <c r="M43361" s="264" t="str">
        <f>IF('(2-4) 퇴직자 및 DC전환자 명부'!G43361="","",'(2-4) 퇴직자 및 DC전환자 명부'!G43361)</f>
        <v/>
      </c>
    </row>
    <row r="43362" spans="13:13">
      <c r="M43362" s="264" t="str">
        <f>IF('(2-4) 퇴직자 및 DC전환자 명부'!G43362="","",'(2-4) 퇴직자 및 DC전환자 명부'!G43362)</f>
        <v/>
      </c>
    </row>
    <row r="43363" spans="13:13">
      <c r="M43363" s="264" t="str">
        <f>IF('(2-4) 퇴직자 및 DC전환자 명부'!G43363="","",'(2-4) 퇴직자 및 DC전환자 명부'!G43363)</f>
        <v/>
      </c>
    </row>
    <row r="43364" spans="13:13">
      <c r="M43364" s="264" t="str">
        <f>IF('(2-4) 퇴직자 및 DC전환자 명부'!G43364="","",'(2-4) 퇴직자 및 DC전환자 명부'!G43364)</f>
        <v/>
      </c>
    </row>
    <row r="43365" spans="13:13">
      <c r="M43365" s="264" t="str">
        <f>IF('(2-4) 퇴직자 및 DC전환자 명부'!G43365="","",'(2-4) 퇴직자 및 DC전환자 명부'!G43365)</f>
        <v/>
      </c>
    </row>
    <row r="43366" spans="13:13">
      <c r="M43366" s="264" t="str">
        <f>IF('(2-4) 퇴직자 및 DC전환자 명부'!G43366="","",'(2-4) 퇴직자 및 DC전환자 명부'!G43366)</f>
        <v/>
      </c>
    </row>
    <row r="43367" spans="13:13">
      <c r="M43367" s="264" t="str">
        <f>IF('(2-4) 퇴직자 및 DC전환자 명부'!G43367="","",'(2-4) 퇴직자 및 DC전환자 명부'!G43367)</f>
        <v/>
      </c>
    </row>
    <row r="43368" spans="13:13">
      <c r="M43368" s="264" t="str">
        <f>IF('(2-4) 퇴직자 및 DC전환자 명부'!G43368="","",'(2-4) 퇴직자 및 DC전환자 명부'!G43368)</f>
        <v/>
      </c>
    </row>
    <row r="43369" spans="13:13">
      <c r="M43369" s="264" t="str">
        <f>IF('(2-4) 퇴직자 및 DC전환자 명부'!G43369="","",'(2-4) 퇴직자 및 DC전환자 명부'!G43369)</f>
        <v/>
      </c>
    </row>
    <row r="43370" spans="13:13">
      <c r="M43370" s="264" t="str">
        <f>IF('(2-4) 퇴직자 및 DC전환자 명부'!G43370="","",'(2-4) 퇴직자 및 DC전환자 명부'!G43370)</f>
        <v/>
      </c>
    </row>
    <row r="43371" spans="13:13">
      <c r="M43371" s="264" t="str">
        <f>IF('(2-4) 퇴직자 및 DC전환자 명부'!G43371="","",'(2-4) 퇴직자 및 DC전환자 명부'!G43371)</f>
        <v/>
      </c>
    </row>
    <row r="43372" spans="13:13">
      <c r="M43372" s="264" t="str">
        <f>IF('(2-4) 퇴직자 및 DC전환자 명부'!G43372="","",'(2-4) 퇴직자 및 DC전환자 명부'!G43372)</f>
        <v/>
      </c>
    </row>
    <row r="43373" spans="13:13">
      <c r="M43373" s="264" t="str">
        <f>IF('(2-4) 퇴직자 및 DC전환자 명부'!G43373="","",'(2-4) 퇴직자 및 DC전환자 명부'!G43373)</f>
        <v/>
      </c>
    </row>
    <row r="43374" spans="13:13">
      <c r="M43374" s="264" t="str">
        <f>IF('(2-4) 퇴직자 및 DC전환자 명부'!G43374="","",'(2-4) 퇴직자 및 DC전환자 명부'!G43374)</f>
        <v/>
      </c>
    </row>
    <row r="43375" spans="13:13">
      <c r="M43375" s="264" t="str">
        <f>IF('(2-4) 퇴직자 및 DC전환자 명부'!G43375="","",'(2-4) 퇴직자 및 DC전환자 명부'!G43375)</f>
        <v/>
      </c>
    </row>
    <row r="43376" spans="13:13">
      <c r="M43376" s="264" t="str">
        <f>IF('(2-4) 퇴직자 및 DC전환자 명부'!G43376="","",'(2-4) 퇴직자 및 DC전환자 명부'!G43376)</f>
        <v/>
      </c>
    </row>
    <row r="43377" spans="13:13">
      <c r="M43377" s="264" t="str">
        <f>IF('(2-4) 퇴직자 및 DC전환자 명부'!G43377="","",'(2-4) 퇴직자 및 DC전환자 명부'!G43377)</f>
        <v/>
      </c>
    </row>
    <row r="43378" spans="13:13">
      <c r="M43378" s="264" t="str">
        <f>IF('(2-4) 퇴직자 및 DC전환자 명부'!G43378="","",'(2-4) 퇴직자 및 DC전환자 명부'!G43378)</f>
        <v/>
      </c>
    </row>
    <row r="43379" spans="13:13">
      <c r="M43379" s="264" t="str">
        <f>IF('(2-4) 퇴직자 및 DC전환자 명부'!G43379="","",'(2-4) 퇴직자 및 DC전환자 명부'!G43379)</f>
        <v/>
      </c>
    </row>
    <row r="43380" spans="13:13">
      <c r="M43380" s="264" t="str">
        <f>IF('(2-4) 퇴직자 및 DC전환자 명부'!G43380="","",'(2-4) 퇴직자 및 DC전환자 명부'!G43380)</f>
        <v/>
      </c>
    </row>
    <row r="43381" spans="13:13">
      <c r="M43381" s="264" t="str">
        <f>IF('(2-4) 퇴직자 및 DC전환자 명부'!G43381="","",'(2-4) 퇴직자 및 DC전환자 명부'!G43381)</f>
        <v/>
      </c>
    </row>
    <row r="43382" spans="13:13">
      <c r="M43382" s="264" t="str">
        <f>IF('(2-4) 퇴직자 및 DC전환자 명부'!G43382="","",'(2-4) 퇴직자 및 DC전환자 명부'!G43382)</f>
        <v/>
      </c>
    </row>
    <row r="43383" spans="13:13">
      <c r="M43383" s="264" t="str">
        <f>IF('(2-4) 퇴직자 및 DC전환자 명부'!G43383="","",'(2-4) 퇴직자 및 DC전환자 명부'!G43383)</f>
        <v/>
      </c>
    </row>
    <row r="43384" spans="13:13">
      <c r="M43384" s="264" t="str">
        <f>IF('(2-4) 퇴직자 및 DC전환자 명부'!G43384="","",'(2-4) 퇴직자 및 DC전환자 명부'!G43384)</f>
        <v/>
      </c>
    </row>
    <row r="43385" spans="13:13">
      <c r="M43385" s="264" t="str">
        <f>IF('(2-4) 퇴직자 및 DC전환자 명부'!G43385="","",'(2-4) 퇴직자 및 DC전환자 명부'!G43385)</f>
        <v/>
      </c>
    </row>
    <row r="43386" spans="13:13">
      <c r="M43386" s="264" t="str">
        <f>IF('(2-4) 퇴직자 및 DC전환자 명부'!G43386="","",'(2-4) 퇴직자 및 DC전환자 명부'!G43386)</f>
        <v/>
      </c>
    </row>
    <row r="43387" spans="13:13">
      <c r="M43387" s="264" t="str">
        <f>IF('(2-4) 퇴직자 및 DC전환자 명부'!G43387="","",'(2-4) 퇴직자 및 DC전환자 명부'!G43387)</f>
        <v/>
      </c>
    </row>
    <row r="43388" spans="13:13">
      <c r="M43388" s="264" t="str">
        <f>IF('(2-4) 퇴직자 및 DC전환자 명부'!G43388="","",'(2-4) 퇴직자 및 DC전환자 명부'!G43388)</f>
        <v/>
      </c>
    </row>
    <row r="43389" spans="13:13">
      <c r="M43389" s="264" t="str">
        <f>IF('(2-4) 퇴직자 및 DC전환자 명부'!G43389="","",'(2-4) 퇴직자 및 DC전환자 명부'!G43389)</f>
        <v/>
      </c>
    </row>
    <row r="43390" spans="13:13">
      <c r="M43390" s="264" t="str">
        <f>IF('(2-4) 퇴직자 및 DC전환자 명부'!G43390="","",'(2-4) 퇴직자 및 DC전환자 명부'!G43390)</f>
        <v/>
      </c>
    </row>
    <row r="43391" spans="13:13">
      <c r="M43391" s="264" t="str">
        <f>IF('(2-4) 퇴직자 및 DC전환자 명부'!G43391="","",'(2-4) 퇴직자 및 DC전환자 명부'!G43391)</f>
        <v/>
      </c>
    </row>
    <row r="43392" spans="13:13">
      <c r="M43392" s="264" t="str">
        <f>IF('(2-4) 퇴직자 및 DC전환자 명부'!G43392="","",'(2-4) 퇴직자 및 DC전환자 명부'!G43392)</f>
        <v/>
      </c>
    </row>
    <row r="43393" spans="13:13">
      <c r="M43393" s="264" t="str">
        <f>IF('(2-4) 퇴직자 및 DC전환자 명부'!G43393="","",'(2-4) 퇴직자 및 DC전환자 명부'!G43393)</f>
        <v/>
      </c>
    </row>
    <row r="43394" spans="13:13">
      <c r="M43394" s="264" t="str">
        <f>IF('(2-4) 퇴직자 및 DC전환자 명부'!G43394="","",'(2-4) 퇴직자 및 DC전환자 명부'!G43394)</f>
        <v/>
      </c>
    </row>
    <row r="43395" spans="13:13">
      <c r="M43395" s="264" t="str">
        <f>IF('(2-4) 퇴직자 및 DC전환자 명부'!G43395="","",'(2-4) 퇴직자 및 DC전환자 명부'!G43395)</f>
        <v/>
      </c>
    </row>
    <row r="43396" spans="13:13">
      <c r="M43396" s="264" t="str">
        <f>IF('(2-4) 퇴직자 및 DC전환자 명부'!G43396="","",'(2-4) 퇴직자 및 DC전환자 명부'!G43396)</f>
        <v/>
      </c>
    </row>
    <row r="43397" spans="13:13">
      <c r="M43397" s="264" t="str">
        <f>IF('(2-4) 퇴직자 및 DC전환자 명부'!G43397="","",'(2-4) 퇴직자 및 DC전환자 명부'!G43397)</f>
        <v/>
      </c>
    </row>
    <row r="43398" spans="13:13">
      <c r="M43398" s="264" t="str">
        <f>IF('(2-4) 퇴직자 및 DC전환자 명부'!G43398="","",'(2-4) 퇴직자 및 DC전환자 명부'!G43398)</f>
        <v/>
      </c>
    </row>
    <row r="43399" spans="13:13">
      <c r="M43399" s="264" t="str">
        <f>IF('(2-4) 퇴직자 및 DC전환자 명부'!G43399="","",'(2-4) 퇴직자 및 DC전환자 명부'!G43399)</f>
        <v/>
      </c>
    </row>
    <row r="43400" spans="13:13">
      <c r="M43400" s="264" t="str">
        <f>IF('(2-4) 퇴직자 및 DC전환자 명부'!G43400="","",'(2-4) 퇴직자 및 DC전환자 명부'!G43400)</f>
        <v/>
      </c>
    </row>
    <row r="43401" spans="13:13">
      <c r="M43401" s="264" t="str">
        <f>IF('(2-4) 퇴직자 및 DC전환자 명부'!G43401="","",'(2-4) 퇴직자 및 DC전환자 명부'!G43401)</f>
        <v/>
      </c>
    </row>
    <row r="43402" spans="13:13">
      <c r="M43402" s="264" t="str">
        <f>IF('(2-4) 퇴직자 및 DC전환자 명부'!G43402="","",'(2-4) 퇴직자 및 DC전환자 명부'!G43402)</f>
        <v/>
      </c>
    </row>
    <row r="43403" spans="13:13">
      <c r="M43403" s="264" t="str">
        <f>IF('(2-4) 퇴직자 및 DC전환자 명부'!G43403="","",'(2-4) 퇴직자 및 DC전환자 명부'!G43403)</f>
        <v/>
      </c>
    </row>
    <row r="43404" spans="13:13">
      <c r="M43404" s="264" t="str">
        <f>IF('(2-4) 퇴직자 및 DC전환자 명부'!G43404="","",'(2-4) 퇴직자 및 DC전환자 명부'!G43404)</f>
        <v/>
      </c>
    </row>
    <row r="43405" spans="13:13">
      <c r="M43405" s="264" t="str">
        <f>IF('(2-4) 퇴직자 및 DC전환자 명부'!G43405="","",'(2-4) 퇴직자 및 DC전환자 명부'!G43405)</f>
        <v/>
      </c>
    </row>
    <row r="43406" spans="13:13">
      <c r="M43406" s="264" t="str">
        <f>IF('(2-4) 퇴직자 및 DC전환자 명부'!G43406="","",'(2-4) 퇴직자 및 DC전환자 명부'!G43406)</f>
        <v/>
      </c>
    </row>
    <row r="43407" spans="13:13">
      <c r="M43407" s="264" t="str">
        <f>IF('(2-4) 퇴직자 및 DC전환자 명부'!G43407="","",'(2-4) 퇴직자 및 DC전환자 명부'!G43407)</f>
        <v/>
      </c>
    </row>
    <row r="43408" spans="13:13">
      <c r="M43408" s="264" t="str">
        <f>IF('(2-4) 퇴직자 및 DC전환자 명부'!G43408="","",'(2-4) 퇴직자 및 DC전환자 명부'!G43408)</f>
        <v/>
      </c>
    </row>
    <row r="43409" spans="13:13">
      <c r="M43409" s="264" t="str">
        <f>IF('(2-4) 퇴직자 및 DC전환자 명부'!G43409="","",'(2-4) 퇴직자 및 DC전환자 명부'!G43409)</f>
        <v/>
      </c>
    </row>
    <row r="43410" spans="13:13">
      <c r="M43410" s="264" t="str">
        <f>IF('(2-4) 퇴직자 및 DC전환자 명부'!G43410="","",'(2-4) 퇴직자 및 DC전환자 명부'!G43410)</f>
        <v/>
      </c>
    </row>
    <row r="43411" spans="13:13">
      <c r="M43411" s="264" t="str">
        <f>IF('(2-4) 퇴직자 및 DC전환자 명부'!G43411="","",'(2-4) 퇴직자 및 DC전환자 명부'!G43411)</f>
        <v/>
      </c>
    </row>
    <row r="43412" spans="13:13">
      <c r="M43412" s="264" t="str">
        <f>IF('(2-4) 퇴직자 및 DC전환자 명부'!G43412="","",'(2-4) 퇴직자 및 DC전환자 명부'!G43412)</f>
        <v/>
      </c>
    </row>
    <row r="43413" spans="13:13">
      <c r="M43413" s="264" t="str">
        <f>IF('(2-4) 퇴직자 및 DC전환자 명부'!G43413="","",'(2-4) 퇴직자 및 DC전환자 명부'!G43413)</f>
        <v/>
      </c>
    </row>
    <row r="43414" spans="13:13">
      <c r="M43414" s="264" t="str">
        <f>IF('(2-4) 퇴직자 및 DC전환자 명부'!G43414="","",'(2-4) 퇴직자 및 DC전환자 명부'!G43414)</f>
        <v/>
      </c>
    </row>
    <row r="43415" spans="13:13">
      <c r="M43415" s="264" t="str">
        <f>IF('(2-4) 퇴직자 및 DC전환자 명부'!G43415="","",'(2-4) 퇴직자 및 DC전환자 명부'!G43415)</f>
        <v/>
      </c>
    </row>
    <row r="43416" spans="13:13">
      <c r="M43416" s="264" t="str">
        <f>IF('(2-4) 퇴직자 및 DC전환자 명부'!G43416="","",'(2-4) 퇴직자 및 DC전환자 명부'!G43416)</f>
        <v/>
      </c>
    </row>
    <row r="43417" spans="13:13">
      <c r="M43417" s="264" t="str">
        <f>IF('(2-4) 퇴직자 및 DC전환자 명부'!G43417="","",'(2-4) 퇴직자 및 DC전환자 명부'!G43417)</f>
        <v/>
      </c>
    </row>
    <row r="43418" spans="13:13">
      <c r="M43418" s="264" t="str">
        <f>IF('(2-4) 퇴직자 및 DC전환자 명부'!G43418="","",'(2-4) 퇴직자 및 DC전환자 명부'!G43418)</f>
        <v/>
      </c>
    </row>
    <row r="43419" spans="13:13">
      <c r="M43419" s="264" t="str">
        <f>IF('(2-4) 퇴직자 및 DC전환자 명부'!G43419="","",'(2-4) 퇴직자 및 DC전환자 명부'!G43419)</f>
        <v/>
      </c>
    </row>
    <row r="43420" spans="13:13">
      <c r="M43420" s="264" t="str">
        <f>IF('(2-4) 퇴직자 및 DC전환자 명부'!G43420="","",'(2-4) 퇴직자 및 DC전환자 명부'!G43420)</f>
        <v/>
      </c>
    </row>
    <row r="43421" spans="13:13">
      <c r="M43421" s="264" t="str">
        <f>IF('(2-4) 퇴직자 및 DC전환자 명부'!G43421="","",'(2-4) 퇴직자 및 DC전환자 명부'!G43421)</f>
        <v/>
      </c>
    </row>
    <row r="43422" spans="13:13">
      <c r="M43422" s="264" t="str">
        <f>IF('(2-4) 퇴직자 및 DC전환자 명부'!G43422="","",'(2-4) 퇴직자 및 DC전환자 명부'!G43422)</f>
        <v/>
      </c>
    </row>
    <row r="43423" spans="13:13">
      <c r="M43423" s="264" t="str">
        <f>IF('(2-4) 퇴직자 및 DC전환자 명부'!G43423="","",'(2-4) 퇴직자 및 DC전환자 명부'!G43423)</f>
        <v/>
      </c>
    </row>
    <row r="43424" spans="13:13">
      <c r="M43424" s="264" t="str">
        <f>IF('(2-4) 퇴직자 및 DC전환자 명부'!G43424="","",'(2-4) 퇴직자 및 DC전환자 명부'!G43424)</f>
        <v/>
      </c>
    </row>
    <row r="43425" spans="13:13">
      <c r="M43425" s="264" t="str">
        <f>IF('(2-4) 퇴직자 및 DC전환자 명부'!G43425="","",'(2-4) 퇴직자 및 DC전환자 명부'!G43425)</f>
        <v/>
      </c>
    </row>
    <row r="43426" spans="13:13">
      <c r="M43426" s="264" t="str">
        <f>IF('(2-4) 퇴직자 및 DC전환자 명부'!G43426="","",'(2-4) 퇴직자 및 DC전환자 명부'!G43426)</f>
        <v/>
      </c>
    </row>
    <row r="43427" spans="13:13">
      <c r="M43427" s="264" t="str">
        <f>IF('(2-4) 퇴직자 및 DC전환자 명부'!G43427="","",'(2-4) 퇴직자 및 DC전환자 명부'!G43427)</f>
        <v/>
      </c>
    </row>
    <row r="43428" spans="13:13">
      <c r="M43428" s="264" t="str">
        <f>IF('(2-4) 퇴직자 및 DC전환자 명부'!G43428="","",'(2-4) 퇴직자 및 DC전환자 명부'!G43428)</f>
        <v/>
      </c>
    </row>
    <row r="43429" spans="13:13">
      <c r="M43429" s="264" t="str">
        <f>IF('(2-4) 퇴직자 및 DC전환자 명부'!G43429="","",'(2-4) 퇴직자 및 DC전환자 명부'!G43429)</f>
        <v/>
      </c>
    </row>
    <row r="43430" spans="13:13">
      <c r="M43430" s="264" t="str">
        <f>IF('(2-4) 퇴직자 및 DC전환자 명부'!G43430="","",'(2-4) 퇴직자 및 DC전환자 명부'!G43430)</f>
        <v/>
      </c>
    </row>
    <row r="43431" spans="13:13">
      <c r="M43431" s="264" t="str">
        <f>IF('(2-4) 퇴직자 및 DC전환자 명부'!G43431="","",'(2-4) 퇴직자 및 DC전환자 명부'!G43431)</f>
        <v/>
      </c>
    </row>
    <row r="43432" spans="13:13">
      <c r="M43432" s="264" t="str">
        <f>IF('(2-4) 퇴직자 및 DC전환자 명부'!G43432="","",'(2-4) 퇴직자 및 DC전환자 명부'!G43432)</f>
        <v/>
      </c>
    </row>
    <row r="43433" spans="13:13">
      <c r="M43433" s="264" t="str">
        <f>IF('(2-4) 퇴직자 및 DC전환자 명부'!G43433="","",'(2-4) 퇴직자 및 DC전환자 명부'!G43433)</f>
        <v/>
      </c>
    </row>
    <row r="43434" spans="13:13">
      <c r="M43434" s="264" t="str">
        <f>IF('(2-4) 퇴직자 및 DC전환자 명부'!G43434="","",'(2-4) 퇴직자 및 DC전환자 명부'!G43434)</f>
        <v/>
      </c>
    </row>
    <row r="43435" spans="13:13">
      <c r="M43435" s="264" t="str">
        <f>IF('(2-4) 퇴직자 및 DC전환자 명부'!G43435="","",'(2-4) 퇴직자 및 DC전환자 명부'!G43435)</f>
        <v/>
      </c>
    </row>
    <row r="43436" spans="13:13">
      <c r="M43436" s="264" t="str">
        <f>IF('(2-4) 퇴직자 및 DC전환자 명부'!G43436="","",'(2-4) 퇴직자 및 DC전환자 명부'!G43436)</f>
        <v/>
      </c>
    </row>
    <row r="43437" spans="13:13">
      <c r="M43437" s="264" t="str">
        <f>IF('(2-4) 퇴직자 및 DC전환자 명부'!G43437="","",'(2-4) 퇴직자 및 DC전환자 명부'!G43437)</f>
        <v/>
      </c>
    </row>
    <row r="43438" spans="13:13">
      <c r="M43438" s="264" t="str">
        <f>IF('(2-4) 퇴직자 및 DC전환자 명부'!G43438="","",'(2-4) 퇴직자 및 DC전환자 명부'!G43438)</f>
        <v/>
      </c>
    </row>
    <row r="43439" spans="13:13">
      <c r="M43439" s="264" t="str">
        <f>IF('(2-4) 퇴직자 및 DC전환자 명부'!G43439="","",'(2-4) 퇴직자 및 DC전환자 명부'!G43439)</f>
        <v/>
      </c>
    </row>
    <row r="43440" spans="13:13">
      <c r="M43440" s="264" t="str">
        <f>IF('(2-4) 퇴직자 및 DC전환자 명부'!G43440="","",'(2-4) 퇴직자 및 DC전환자 명부'!G43440)</f>
        <v/>
      </c>
    </row>
    <row r="43441" spans="13:13">
      <c r="M43441" s="264" t="str">
        <f>IF('(2-4) 퇴직자 및 DC전환자 명부'!G43441="","",'(2-4) 퇴직자 및 DC전환자 명부'!G43441)</f>
        <v/>
      </c>
    </row>
    <row r="43442" spans="13:13">
      <c r="M43442" s="264" t="str">
        <f>IF('(2-4) 퇴직자 및 DC전환자 명부'!G43442="","",'(2-4) 퇴직자 및 DC전환자 명부'!G43442)</f>
        <v/>
      </c>
    </row>
    <row r="43443" spans="13:13">
      <c r="M43443" s="264" t="str">
        <f>IF('(2-4) 퇴직자 및 DC전환자 명부'!G43443="","",'(2-4) 퇴직자 및 DC전환자 명부'!G43443)</f>
        <v/>
      </c>
    </row>
    <row r="43444" spans="13:13">
      <c r="M43444" s="264" t="str">
        <f>IF('(2-4) 퇴직자 및 DC전환자 명부'!G43444="","",'(2-4) 퇴직자 및 DC전환자 명부'!G43444)</f>
        <v/>
      </c>
    </row>
    <row r="43445" spans="13:13">
      <c r="M43445" s="264" t="str">
        <f>IF('(2-4) 퇴직자 및 DC전환자 명부'!G43445="","",'(2-4) 퇴직자 및 DC전환자 명부'!G43445)</f>
        <v/>
      </c>
    </row>
    <row r="43446" spans="13:13">
      <c r="M43446" s="264" t="str">
        <f>IF('(2-4) 퇴직자 및 DC전환자 명부'!G43446="","",'(2-4) 퇴직자 및 DC전환자 명부'!G43446)</f>
        <v/>
      </c>
    </row>
    <row r="43447" spans="13:13">
      <c r="M43447" s="264" t="str">
        <f>IF('(2-4) 퇴직자 및 DC전환자 명부'!G43447="","",'(2-4) 퇴직자 및 DC전환자 명부'!G43447)</f>
        <v/>
      </c>
    </row>
    <row r="43448" spans="13:13">
      <c r="M43448" s="264" t="str">
        <f>IF('(2-4) 퇴직자 및 DC전환자 명부'!G43448="","",'(2-4) 퇴직자 및 DC전환자 명부'!G43448)</f>
        <v/>
      </c>
    </row>
    <row r="43449" spans="13:13">
      <c r="M43449" s="264" t="str">
        <f>IF('(2-4) 퇴직자 및 DC전환자 명부'!G43449="","",'(2-4) 퇴직자 및 DC전환자 명부'!G43449)</f>
        <v/>
      </c>
    </row>
    <row r="43450" spans="13:13">
      <c r="M43450" s="264" t="str">
        <f>IF('(2-4) 퇴직자 및 DC전환자 명부'!G43450="","",'(2-4) 퇴직자 및 DC전환자 명부'!G43450)</f>
        <v/>
      </c>
    </row>
    <row r="43451" spans="13:13">
      <c r="M43451" s="264" t="str">
        <f>IF('(2-4) 퇴직자 및 DC전환자 명부'!G43451="","",'(2-4) 퇴직자 및 DC전환자 명부'!G43451)</f>
        <v/>
      </c>
    </row>
    <row r="43452" spans="13:13">
      <c r="M43452" s="264" t="str">
        <f>IF('(2-4) 퇴직자 및 DC전환자 명부'!G43452="","",'(2-4) 퇴직자 및 DC전환자 명부'!G43452)</f>
        <v/>
      </c>
    </row>
    <row r="43453" spans="13:13">
      <c r="M43453" s="264" t="str">
        <f>IF('(2-4) 퇴직자 및 DC전환자 명부'!G43453="","",'(2-4) 퇴직자 및 DC전환자 명부'!G43453)</f>
        <v/>
      </c>
    </row>
    <row r="43454" spans="13:13">
      <c r="M43454" s="264" t="str">
        <f>IF('(2-4) 퇴직자 및 DC전환자 명부'!G43454="","",'(2-4) 퇴직자 및 DC전환자 명부'!G43454)</f>
        <v/>
      </c>
    </row>
    <row r="43455" spans="13:13">
      <c r="M43455" s="264" t="str">
        <f>IF('(2-4) 퇴직자 및 DC전환자 명부'!G43455="","",'(2-4) 퇴직자 및 DC전환자 명부'!G43455)</f>
        <v/>
      </c>
    </row>
    <row r="43456" spans="13:13">
      <c r="M43456" s="264" t="str">
        <f>IF('(2-4) 퇴직자 및 DC전환자 명부'!G43456="","",'(2-4) 퇴직자 및 DC전환자 명부'!G43456)</f>
        <v/>
      </c>
    </row>
    <row r="43457" spans="13:13">
      <c r="M43457" s="264" t="str">
        <f>IF('(2-4) 퇴직자 및 DC전환자 명부'!G43457="","",'(2-4) 퇴직자 및 DC전환자 명부'!G43457)</f>
        <v/>
      </c>
    </row>
    <row r="43458" spans="13:13">
      <c r="M43458" s="264" t="str">
        <f>IF('(2-4) 퇴직자 및 DC전환자 명부'!G43458="","",'(2-4) 퇴직자 및 DC전환자 명부'!G43458)</f>
        <v/>
      </c>
    </row>
    <row r="43459" spans="13:13">
      <c r="M43459" s="264" t="str">
        <f>IF('(2-4) 퇴직자 및 DC전환자 명부'!G43459="","",'(2-4) 퇴직자 및 DC전환자 명부'!G43459)</f>
        <v/>
      </c>
    </row>
    <row r="43460" spans="13:13">
      <c r="M43460" s="264" t="str">
        <f>IF('(2-4) 퇴직자 및 DC전환자 명부'!G43460="","",'(2-4) 퇴직자 및 DC전환자 명부'!G43460)</f>
        <v/>
      </c>
    </row>
    <row r="43461" spans="13:13">
      <c r="M43461" s="264" t="str">
        <f>IF('(2-4) 퇴직자 및 DC전환자 명부'!G43461="","",'(2-4) 퇴직자 및 DC전환자 명부'!G43461)</f>
        <v/>
      </c>
    </row>
    <row r="43462" spans="13:13">
      <c r="M43462" s="264" t="str">
        <f>IF('(2-4) 퇴직자 및 DC전환자 명부'!G43462="","",'(2-4) 퇴직자 및 DC전환자 명부'!G43462)</f>
        <v/>
      </c>
    </row>
    <row r="43463" spans="13:13">
      <c r="M43463" s="264" t="str">
        <f>IF('(2-4) 퇴직자 및 DC전환자 명부'!G43463="","",'(2-4) 퇴직자 및 DC전환자 명부'!G43463)</f>
        <v/>
      </c>
    </row>
    <row r="43464" spans="13:13">
      <c r="M43464" s="264" t="str">
        <f>IF('(2-4) 퇴직자 및 DC전환자 명부'!G43464="","",'(2-4) 퇴직자 및 DC전환자 명부'!G43464)</f>
        <v/>
      </c>
    </row>
    <row r="43465" spans="13:13">
      <c r="M43465" s="264" t="str">
        <f>IF('(2-4) 퇴직자 및 DC전환자 명부'!G43465="","",'(2-4) 퇴직자 및 DC전환자 명부'!G43465)</f>
        <v/>
      </c>
    </row>
    <row r="43466" spans="13:13">
      <c r="M43466" s="264" t="str">
        <f>IF('(2-4) 퇴직자 및 DC전환자 명부'!G43466="","",'(2-4) 퇴직자 및 DC전환자 명부'!G43466)</f>
        <v/>
      </c>
    </row>
    <row r="43467" spans="13:13">
      <c r="M43467" s="264" t="str">
        <f>IF('(2-4) 퇴직자 및 DC전환자 명부'!G43467="","",'(2-4) 퇴직자 및 DC전환자 명부'!G43467)</f>
        <v/>
      </c>
    </row>
    <row r="43468" spans="13:13">
      <c r="M43468" s="264" t="str">
        <f>IF('(2-4) 퇴직자 및 DC전환자 명부'!G43468="","",'(2-4) 퇴직자 및 DC전환자 명부'!G43468)</f>
        <v/>
      </c>
    </row>
    <row r="43469" spans="13:13">
      <c r="M43469" s="264" t="str">
        <f>IF('(2-4) 퇴직자 및 DC전환자 명부'!G43469="","",'(2-4) 퇴직자 및 DC전환자 명부'!G43469)</f>
        <v/>
      </c>
    </row>
    <row r="43470" spans="13:13">
      <c r="M43470" s="264" t="str">
        <f>IF('(2-4) 퇴직자 및 DC전환자 명부'!G43470="","",'(2-4) 퇴직자 및 DC전환자 명부'!G43470)</f>
        <v/>
      </c>
    </row>
    <row r="43471" spans="13:13">
      <c r="M43471" s="264" t="str">
        <f>IF('(2-4) 퇴직자 및 DC전환자 명부'!G43471="","",'(2-4) 퇴직자 및 DC전환자 명부'!G43471)</f>
        <v/>
      </c>
    </row>
    <row r="43472" spans="13:13">
      <c r="M43472" s="264" t="str">
        <f>IF('(2-4) 퇴직자 및 DC전환자 명부'!G43472="","",'(2-4) 퇴직자 및 DC전환자 명부'!G43472)</f>
        <v/>
      </c>
    </row>
    <row r="43473" spans="13:13">
      <c r="M43473" s="264" t="str">
        <f>IF('(2-4) 퇴직자 및 DC전환자 명부'!G43473="","",'(2-4) 퇴직자 및 DC전환자 명부'!G43473)</f>
        <v/>
      </c>
    </row>
    <row r="43474" spans="13:13">
      <c r="M43474" s="264" t="str">
        <f>IF('(2-4) 퇴직자 및 DC전환자 명부'!G43474="","",'(2-4) 퇴직자 및 DC전환자 명부'!G43474)</f>
        <v/>
      </c>
    </row>
    <row r="43475" spans="13:13">
      <c r="M43475" s="264" t="str">
        <f>IF('(2-4) 퇴직자 및 DC전환자 명부'!G43475="","",'(2-4) 퇴직자 및 DC전환자 명부'!G43475)</f>
        <v/>
      </c>
    </row>
    <row r="43476" spans="13:13">
      <c r="M43476" s="264" t="str">
        <f>IF('(2-4) 퇴직자 및 DC전환자 명부'!G43476="","",'(2-4) 퇴직자 및 DC전환자 명부'!G43476)</f>
        <v/>
      </c>
    </row>
    <row r="43477" spans="13:13">
      <c r="M43477" s="264" t="str">
        <f>IF('(2-4) 퇴직자 및 DC전환자 명부'!G43477="","",'(2-4) 퇴직자 및 DC전환자 명부'!G43477)</f>
        <v/>
      </c>
    </row>
    <row r="43478" spans="13:13">
      <c r="M43478" s="264" t="str">
        <f>IF('(2-4) 퇴직자 및 DC전환자 명부'!G43478="","",'(2-4) 퇴직자 및 DC전환자 명부'!G43478)</f>
        <v/>
      </c>
    </row>
    <row r="43479" spans="13:13">
      <c r="M43479" s="264" t="str">
        <f>IF('(2-4) 퇴직자 및 DC전환자 명부'!G43479="","",'(2-4) 퇴직자 및 DC전환자 명부'!G43479)</f>
        <v/>
      </c>
    </row>
    <row r="43480" spans="13:13">
      <c r="M43480" s="264" t="str">
        <f>IF('(2-4) 퇴직자 및 DC전환자 명부'!G43480="","",'(2-4) 퇴직자 및 DC전환자 명부'!G43480)</f>
        <v/>
      </c>
    </row>
    <row r="43481" spans="13:13">
      <c r="M43481" s="264" t="str">
        <f>IF('(2-4) 퇴직자 및 DC전환자 명부'!G43481="","",'(2-4) 퇴직자 및 DC전환자 명부'!G43481)</f>
        <v/>
      </c>
    </row>
    <row r="43482" spans="13:13">
      <c r="M43482" s="264" t="str">
        <f>IF('(2-4) 퇴직자 및 DC전환자 명부'!G43482="","",'(2-4) 퇴직자 및 DC전환자 명부'!G43482)</f>
        <v/>
      </c>
    </row>
    <row r="43483" spans="13:13">
      <c r="M43483" s="264" t="str">
        <f>IF('(2-4) 퇴직자 및 DC전환자 명부'!G43483="","",'(2-4) 퇴직자 및 DC전환자 명부'!G43483)</f>
        <v/>
      </c>
    </row>
    <row r="43484" spans="13:13">
      <c r="M43484" s="264" t="str">
        <f>IF('(2-4) 퇴직자 및 DC전환자 명부'!G43484="","",'(2-4) 퇴직자 및 DC전환자 명부'!G43484)</f>
        <v/>
      </c>
    </row>
    <row r="43485" spans="13:13">
      <c r="M43485" s="264" t="str">
        <f>IF('(2-4) 퇴직자 및 DC전환자 명부'!G43485="","",'(2-4) 퇴직자 및 DC전환자 명부'!G43485)</f>
        <v/>
      </c>
    </row>
    <row r="43486" spans="13:13">
      <c r="M43486" s="264" t="str">
        <f>IF('(2-4) 퇴직자 및 DC전환자 명부'!G43486="","",'(2-4) 퇴직자 및 DC전환자 명부'!G43486)</f>
        <v/>
      </c>
    </row>
    <row r="43487" spans="13:13">
      <c r="M43487" s="264" t="str">
        <f>IF('(2-4) 퇴직자 및 DC전환자 명부'!G43487="","",'(2-4) 퇴직자 및 DC전환자 명부'!G43487)</f>
        <v/>
      </c>
    </row>
    <row r="43488" spans="13:13">
      <c r="M43488" s="264" t="str">
        <f>IF('(2-4) 퇴직자 및 DC전환자 명부'!G43488="","",'(2-4) 퇴직자 및 DC전환자 명부'!G43488)</f>
        <v/>
      </c>
    </row>
    <row r="43489" spans="13:13">
      <c r="M43489" s="264" t="str">
        <f>IF('(2-4) 퇴직자 및 DC전환자 명부'!G43489="","",'(2-4) 퇴직자 및 DC전환자 명부'!G43489)</f>
        <v/>
      </c>
    </row>
    <row r="43490" spans="13:13">
      <c r="M43490" s="264" t="str">
        <f>IF('(2-4) 퇴직자 및 DC전환자 명부'!G43490="","",'(2-4) 퇴직자 및 DC전환자 명부'!G43490)</f>
        <v/>
      </c>
    </row>
    <row r="43491" spans="13:13">
      <c r="M43491" s="264" t="str">
        <f>IF('(2-4) 퇴직자 및 DC전환자 명부'!G43491="","",'(2-4) 퇴직자 및 DC전환자 명부'!G43491)</f>
        <v/>
      </c>
    </row>
    <row r="43492" spans="13:13">
      <c r="M43492" s="264" t="str">
        <f>IF('(2-4) 퇴직자 및 DC전환자 명부'!G43492="","",'(2-4) 퇴직자 및 DC전환자 명부'!G43492)</f>
        <v/>
      </c>
    </row>
    <row r="43493" spans="13:13">
      <c r="M43493" s="264" t="str">
        <f>IF('(2-4) 퇴직자 및 DC전환자 명부'!G43493="","",'(2-4) 퇴직자 및 DC전환자 명부'!G43493)</f>
        <v/>
      </c>
    </row>
    <row r="43494" spans="13:13">
      <c r="M43494" s="264" t="str">
        <f>IF('(2-4) 퇴직자 및 DC전환자 명부'!G43494="","",'(2-4) 퇴직자 및 DC전환자 명부'!G43494)</f>
        <v/>
      </c>
    </row>
    <row r="43495" spans="13:13">
      <c r="M43495" s="264" t="str">
        <f>IF('(2-4) 퇴직자 및 DC전환자 명부'!G43495="","",'(2-4) 퇴직자 및 DC전환자 명부'!G43495)</f>
        <v/>
      </c>
    </row>
    <row r="43496" spans="13:13">
      <c r="M43496" s="264" t="str">
        <f>IF('(2-4) 퇴직자 및 DC전환자 명부'!G43496="","",'(2-4) 퇴직자 및 DC전환자 명부'!G43496)</f>
        <v/>
      </c>
    </row>
    <row r="43497" spans="13:13">
      <c r="M43497" s="264" t="str">
        <f>IF('(2-4) 퇴직자 및 DC전환자 명부'!G43497="","",'(2-4) 퇴직자 및 DC전환자 명부'!G43497)</f>
        <v/>
      </c>
    </row>
    <row r="43498" spans="13:13">
      <c r="M43498" s="264" t="str">
        <f>IF('(2-4) 퇴직자 및 DC전환자 명부'!G43498="","",'(2-4) 퇴직자 및 DC전환자 명부'!G43498)</f>
        <v/>
      </c>
    </row>
    <row r="43499" spans="13:13">
      <c r="M43499" s="264" t="str">
        <f>IF('(2-4) 퇴직자 및 DC전환자 명부'!G43499="","",'(2-4) 퇴직자 및 DC전환자 명부'!G43499)</f>
        <v/>
      </c>
    </row>
    <row r="43500" spans="13:13">
      <c r="M43500" s="264" t="str">
        <f>IF('(2-4) 퇴직자 및 DC전환자 명부'!G43500="","",'(2-4) 퇴직자 및 DC전환자 명부'!G43500)</f>
        <v/>
      </c>
    </row>
    <row r="43501" spans="13:13">
      <c r="M43501" s="264" t="str">
        <f>IF('(2-4) 퇴직자 및 DC전환자 명부'!G43501="","",'(2-4) 퇴직자 및 DC전환자 명부'!G43501)</f>
        <v/>
      </c>
    </row>
    <row r="43502" spans="13:13">
      <c r="M43502" s="264" t="str">
        <f>IF('(2-4) 퇴직자 및 DC전환자 명부'!G43502="","",'(2-4) 퇴직자 및 DC전환자 명부'!G43502)</f>
        <v/>
      </c>
    </row>
    <row r="43503" spans="13:13">
      <c r="M43503" s="264" t="str">
        <f>IF('(2-4) 퇴직자 및 DC전환자 명부'!G43503="","",'(2-4) 퇴직자 및 DC전환자 명부'!G43503)</f>
        <v/>
      </c>
    </row>
    <row r="43504" spans="13:13">
      <c r="M43504" s="264" t="str">
        <f>IF('(2-4) 퇴직자 및 DC전환자 명부'!G43504="","",'(2-4) 퇴직자 및 DC전환자 명부'!G43504)</f>
        <v/>
      </c>
    </row>
    <row r="43505" spans="13:13">
      <c r="M43505" s="264" t="str">
        <f>IF('(2-4) 퇴직자 및 DC전환자 명부'!G43505="","",'(2-4) 퇴직자 및 DC전환자 명부'!G43505)</f>
        <v/>
      </c>
    </row>
    <row r="43506" spans="13:13">
      <c r="M43506" s="264" t="str">
        <f>IF('(2-4) 퇴직자 및 DC전환자 명부'!G43506="","",'(2-4) 퇴직자 및 DC전환자 명부'!G43506)</f>
        <v/>
      </c>
    </row>
    <row r="43507" spans="13:13">
      <c r="M43507" s="264" t="str">
        <f>IF('(2-4) 퇴직자 및 DC전환자 명부'!G43507="","",'(2-4) 퇴직자 및 DC전환자 명부'!G43507)</f>
        <v/>
      </c>
    </row>
    <row r="43508" spans="13:13">
      <c r="M43508" s="264" t="str">
        <f>IF('(2-4) 퇴직자 및 DC전환자 명부'!G43508="","",'(2-4) 퇴직자 및 DC전환자 명부'!G43508)</f>
        <v/>
      </c>
    </row>
    <row r="43509" spans="13:13">
      <c r="M43509" s="264" t="str">
        <f>IF('(2-4) 퇴직자 및 DC전환자 명부'!G43509="","",'(2-4) 퇴직자 및 DC전환자 명부'!G43509)</f>
        <v/>
      </c>
    </row>
    <row r="43510" spans="13:13">
      <c r="M43510" s="264" t="str">
        <f>IF('(2-4) 퇴직자 및 DC전환자 명부'!G43510="","",'(2-4) 퇴직자 및 DC전환자 명부'!G43510)</f>
        <v/>
      </c>
    </row>
    <row r="43511" spans="13:13">
      <c r="M43511" s="264" t="str">
        <f>IF('(2-4) 퇴직자 및 DC전환자 명부'!G43511="","",'(2-4) 퇴직자 및 DC전환자 명부'!G43511)</f>
        <v/>
      </c>
    </row>
    <row r="43512" spans="13:13">
      <c r="M43512" s="264" t="str">
        <f>IF('(2-4) 퇴직자 및 DC전환자 명부'!G43512="","",'(2-4) 퇴직자 및 DC전환자 명부'!G43512)</f>
        <v/>
      </c>
    </row>
    <row r="43513" spans="13:13">
      <c r="M43513" s="264" t="str">
        <f>IF('(2-4) 퇴직자 및 DC전환자 명부'!G43513="","",'(2-4) 퇴직자 및 DC전환자 명부'!G43513)</f>
        <v/>
      </c>
    </row>
    <row r="43514" spans="13:13">
      <c r="M43514" s="264" t="str">
        <f>IF('(2-4) 퇴직자 및 DC전환자 명부'!G43514="","",'(2-4) 퇴직자 및 DC전환자 명부'!G43514)</f>
        <v/>
      </c>
    </row>
    <row r="43515" spans="13:13">
      <c r="M43515" s="264" t="str">
        <f>IF('(2-4) 퇴직자 및 DC전환자 명부'!G43515="","",'(2-4) 퇴직자 및 DC전환자 명부'!G43515)</f>
        <v/>
      </c>
    </row>
    <row r="43516" spans="13:13">
      <c r="M43516" s="264" t="str">
        <f>IF('(2-4) 퇴직자 및 DC전환자 명부'!G43516="","",'(2-4) 퇴직자 및 DC전환자 명부'!G43516)</f>
        <v/>
      </c>
    </row>
    <row r="43517" spans="13:13">
      <c r="M43517" s="264" t="str">
        <f>IF('(2-4) 퇴직자 및 DC전환자 명부'!G43517="","",'(2-4) 퇴직자 및 DC전환자 명부'!G43517)</f>
        <v/>
      </c>
    </row>
    <row r="43518" spans="13:13">
      <c r="M43518" s="264" t="str">
        <f>IF('(2-4) 퇴직자 및 DC전환자 명부'!G43518="","",'(2-4) 퇴직자 및 DC전환자 명부'!G43518)</f>
        <v/>
      </c>
    </row>
    <row r="43519" spans="13:13">
      <c r="M43519" s="264" t="str">
        <f>IF('(2-4) 퇴직자 및 DC전환자 명부'!G43519="","",'(2-4) 퇴직자 및 DC전환자 명부'!G43519)</f>
        <v/>
      </c>
    </row>
    <row r="43520" spans="13:13">
      <c r="M43520" s="264" t="str">
        <f>IF('(2-4) 퇴직자 및 DC전환자 명부'!G43520="","",'(2-4) 퇴직자 및 DC전환자 명부'!G43520)</f>
        <v/>
      </c>
    </row>
    <row r="43521" spans="13:13">
      <c r="M43521" s="264" t="str">
        <f>IF('(2-4) 퇴직자 및 DC전환자 명부'!G43521="","",'(2-4) 퇴직자 및 DC전환자 명부'!G43521)</f>
        <v/>
      </c>
    </row>
    <row r="43522" spans="13:13">
      <c r="M43522" s="264" t="str">
        <f>IF('(2-4) 퇴직자 및 DC전환자 명부'!G43522="","",'(2-4) 퇴직자 및 DC전환자 명부'!G43522)</f>
        <v/>
      </c>
    </row>
    <row r="43523" spans="13:13">
      <c r="M43523" s="264" t="str">
        <f>IF('(2-4) 퇴직자 및 DC전환자 명부'!G43523="","",'(2-4) 퇴직자 및 DC전환자 명부'!G43523)</f>
        <v/>
      </c>
    </row>
    <row r="43524" spans="13:13">
      <c r="M43524" s="264" t="str">
        <f>IF('(2-4) 퇴직자 및 DC전환자 명부'!G43524="","",'(2-4) 퇴직자 및 DC전환자 명부'!G43524)</f>
        <v/>
      </c>
    </row>
    <row r="43525" spans="13:13">
      <c r="M43525" s="264" t="str">
        <f>IF('(2-4) 퇴직자 및 DC전환자 명부'!G43525="","",'(2-4) 퇴직자 및 DC전환자 명부'!G43525)</f>
        <v/>
      </c>
    </row>
    <row r="43526" spans="13:13">
      <c r="M43526" s="264" t="str">
        <f>IF('(2-4) 퇴직자 및 DC전환자 명부'!G43526="","",'(2-4) 퇴직자 및 DC전환자 명부'!G43526)</f>
        <v/>
      </c>
    </row>
    <row r="43527" spans="13:13">
      <c r="M43527" s="264" t="str">
        <f>IF('(2-4) 퇴직자 및 DC전환자 명부'!G43527="","",'(2-4) 퇴직자 및 DC전환자 명부'!G43527)</f>
        <v/>
      </c>
    </row>
    <row r="43528" spans="13:13">
      <c r="M43528" s="264" t="str">
        <f>IF('(2-4) 퇴직자 및 DC전환자 명부'!G43528="","",'(2-4) 퇴직자 및 DC전환자 명부'!G43528)</f>
        <v/>
      </c>
    </row>
    <row r="43529" spans="13:13">
      <c r="M43529" s="264" t="str">
        <f>IF('(2-4) 퇴직자 및 DC전환자 명부'!G43529="","",'(2-4) 퇴직자 및 DC전환자 명부'!G43529)</f>
        <v/>
      </c>
    </row>
    <row r="43530" spans="13:13">
      <c r="M43530" s="264" t="str">
        <f>IF('(2-4) 퇴직자 및 DC전환자 명부'!G43530="","",'(2-4) 퇴직자 및 DC전환자 명부'!G43530)</f>
        <v/>
      </c>
    </row>
    <row r="43531" spans="13:13">
      <c r="M43531" s="264" t="str">
        <f>IF('(2-4) 퇴직자 및 DC전환자 명부'!G43531="","",'(2-4) 퇴직자 및 DC전환자 명부'!G43531)</f>
        <v/>
      </c>
    </row>
    <row r="43532" spans="13:13">
      <c r="M43532" s="264" t="str">
        <f>IF('(2-4) 퇴직자 및 DC전환자 명부'!G43532="","",'(2-4) 퇴직자 및 DC전환자 명부'!G43532)</f>
        <v/>
      </c>
    </row>
    <row r="43533" spans="13:13">
      <c r="M43533" s="264" t="str">
        <f>IF('(2-4) 퇴직자 및 DC전환자 명부'!G43533="","",'(2-4) 퇴직자 및 DC전환자 명부'!G43533)</f>
        <v/>
      </c>
    </row>
    <row r="43534" spans="13:13">
      <c r="M43534" s="264" t="str">
        <f>IF('(2-4) 퇴직자 및 DC전환자 명부'!G43534="","",'(2-4) 퇴직자 및 DC전환자 명부'!G43534)</f>
        <v/>
      </c>
    </row>
    <row r="43535" spans="13:13">
      <c r="M43535" s="264" t="str">
        <f>IF('(2-4) 퇴직자 및 DC전환자 명부'!G43535="","",'(2-4) 퇴직자 및 DC전환자 명부'!G43535)</f>
        <v/>
      </c>
    </row>
    <row r="43536" spans="13:13">
      <c r="M43536" s="264" t="str">
        <f>IF('(2-4) 퇴직자 및 DC전환자 명부'!G43536="","",'(2-4) 퇴직자 및 DC전환자 명부'!G43536)</f>
        <v/>
      </c>
    </row>
    <row r="43537" spans="13:13">
      <c r="M43537" s="264" t="str">
        <f>IF('(2-4) 퇴직자 및 DC전환자 명부'!G43537="","",'(2-4) 퇴직자 및 DC전환자 명부'!G43537)</f>
        <v/>
      </c>
    </row>
    <row r="43538" spans="13:13">
      <c r="M43538" s="264" t="str">
        <f>IF('(2-4) 퇴직자 및 DC전환자 명부'!G43538="","",'(2-4) 퇴직자 및 DC전환자 명부'!G43538)</f>
        <v/>
      </c>
    </row>
    <row r="43539" spans="13:13">
      <c r="M43539" s="264" t="str">
        <f>IF('(2-4) 퇴직자 및 DC전환자 명부'!G43539="","",'(2-4) 퇴직자 및 DC전환자 명부'!G43539)</f>
        <v/>
      </c>
    </row>
    <row r="43540" spans="13:13">
      <c r="M43540" s="264" t="str">
        <f>IF('(2-4) 퇴직자 및 DC전환자 명부'!G43540="","",'(2-4) 퇴직자 및 DC전환자 명부'!G43540)</f>
        <v/>
      </c>
    </row>
    <row r="43541" spans="13:13">
      <c r="M43541" s="264" t="str">
        <f>IF('(2-4) 퇴직자 및 DC전환자 명부'!G43541="","",'(2-4) 퇴직자 및 DC전환자 명부'!G43541)</f>
        <v/>
      </c>
    </row>
    <row r="43542" spans="13:13">
      <c r="M43542" s="264" t="str">
        <f>IF('(2-4) 퇴직자 및 DC전환자 명부'!G43542="","",'(2-4) 퇴직자 및 DC전환자 명부'!G43542)</f>
        <v/>
      </c>
    </row>
    <row r="43543" spans="13:13">
      <c r="M43543" s="264" t="str">
        <f>IF('(2-4) 퇴직자 및 DC전환자 명부'!G43543="","",'(2-4) 퇴직자 및 DC전환자 명부'!G43543)</f>
        <v/>
      </c>
    </row>
    <row r="43544" spans="13:13">
      <c r="M43544" s="264" t="str">
        <f>IF('(2-4) 퇴직자 및 DC전환자 명부'!G43544="","",'(2-4) 퇴직자 및 DC전환자 명부'!G43544)</f>
        <v/>
      </c>
    </row>
    <row r="43545" spans="13:13">
      <c r="M43545" s="264" t="str">
        <f>IF('(2-4) 퇴직자 및 DC전환자 명부'!G43545="","",'(2-4) 퇴직자 및 DC전환자 명부'!G43545)</f>
        <v/>
      </c>
    </row>
    <row r="43546" spans="13:13">
      <c r="M43546" s="264" t="str">
        <f>IF('(2-4) 퇴직자 및 DC전환자 명부'!G43546="","",'(2-4) 퇴직자 및 DC전환자 명부'!G43546)</f>
        <v/>
      </c>
    </row>
    <row r="43547" spans="13:13">
      <c r="M43547" s="264" t="str">
        <f>IF('(2-4) 퇴직자 및 DC전환자 명부'!G43547="","",'(2-4) 퇴직자 및 DC전환자 명부'!G43547)</f>
        <v/>
      </c>
    </row>
    <row r="43548" spans="13:13">
      <c r="M43548" s="264" t="str">
        <f>IF('(2-4) 퇴직자 및 DC전환자 명부'!G43548="","",'(2-4) 퇴직자 및 DC전환자 명부'!G43548)</f>
        <v/>
      </c>
    </row>
    <row r="43549" spans="13:13">
      <c r="M43549" s="264" t="str">
        <f>IF('(2-4) 퇴직자 및 DC전환자 명부'!G43549="","",'(2-4) 퇴직자 및 DC전환자 명부'!G43549)</f>
        <v/>
      </c>
    </row>
    <row r="43550" spans="13:13">
      <c r="M43550" s="264" t="str">
        <f>IF('(2-4) 퇴직자 및 DC전환자 명부'!G43550="","",'(2-4) 퇴직자 및 DC전환자 명부'!G43550)</f>
        <v/>
      </c>
    </row>
    <row r="43551" spans="13:13">
      <c r="M43551" s="264" t="str">
        <f>IF('(2-4) 퇴직자 및 DC전환자 명부'!G43551="","",'(2-4) 퇴직자 및 DC전환자 명부'!G43551)</f>
        <v/>
      </c>
    </row>
    <row r="43552" spans="13:13">
      <c r="M43552" s="264" t="str">
        <f>IF('(2-4) 퇴직자 및 DC전환자 명부'!G43552="","",'(2-4) 퇴직자 및 DC전환자 명부'!G43552)</f>
        <v/>
      </c>
    </row>
    <row r="43553" spans="13:13">
      <c r="M43553" s="264" t="str">
        <f>IF('(2-4) 퇴직자 및 DC전환자 명부'!G43553="","",'(2-4) 퇴직자 및 DC전환자 명부'!G43553)</f>
        <v/>
      </c>
    </row>
    <row r="43554" spans="13:13">
      <c r="M43554" s="264" t="str">
        <f>IF('(2-4) 퇴직자 및 DC전환자 명부'!G43554="","",'(2-4) 퇴직자 및 DC전환자 명부'!G43554)</f>
        <v/>
      </c>
    </row>
    <row r="43555" spans="13:13">
      <c r="M43555" s="264" t="str">
        <f>IF('(2-4) 퇴직자 및 DC전환자 명부'!G43555="","",'(2-4) 퇴직자 및 DC전환자 명부'!G43555)</f>
        <v/>
      </c>
    </row>
    <row r="43556" spans="13:13">
      <c r="M43556" s="264" t="str">
        <f>IF('(2-4) 퇴직자 및 DC전환자 명부'!G43556="","",'(2-4) 퇴직자 및 DC전환자 명부'!G43556)</f>
        <v/>
      </c>
    </row>
    <row r="43557" spans="13:13">
      <c r="M43557" s="264" t="str">
        <f>IF('(2-4) 퇴직자 및 DC전환자 명부'!G43557="","",'(2-4) 퇴직자 및 DC전환자 명부'!G43557)</f>
        <v/>
      </c>
    </row>
    <row r="43558" spans="13:13">
      <c r="M43558" s="264" t="str">
        <f>IF('(2-4) 퇴직자 및 DC전환자 명부'!G43558="","",'(2-4) 퇴직자 및 DC전환자 명부'!G43558)</f>
        <v/>
      </c>
    </row>
    <row r="43559" spans="13:13">
      <c r="M43559" s="264" t="str">
        <f>IF('(2-4) 퇴직자 및 DC전환자 명부'!G43559="","",'(2-4) 퇴직자 및 DC전환자 명부'!G43559)</f>
        <v/>
      </c>
    </row>
    <row r="43560" spans="13:13">
      <c r="M43560" s="264" t="str">
        <f>IF('(2-4) 퇴직자 및 DC전환자 명부'!G43560="","",'(2-4) 퇴직자 및 DC전환자 명부'!G43560)</f>
        <v/>
      </c>
    </row>
    <row r="43561" spans="13:13">
      <c r="M43561" s="264" t="str">
        <f>IF('(2-4) 퇴직자 및 DC전환자 명부'!G43561="","",'(2-4) 퇴직자 및 DC전환자 명부'!G43561)</f>
        <v/>
      </c>
    </row>
    <row r="43562" spans="13:13">
      <c r="M43562" s="264" t="str">
        <f>IF('(2-4) 퇴직자 및 DC전환자 명부'!G43562="","",'(2-4) 퇴직자 및 DC전환자 명부'!G43562)</f>
        <v/>
      </c>
    </row>
    <row r="43563" spans="13:13">
      <c r="M43563" s="264" t="str">
        <f>IF('(2-4) 퇴직자 및 DC전환자 명부'!G43563="","",'(2-4) 퇴직자 및 DC전환자 명부'!G43563)</f>
        <v/>
      </c>
    </row>
    <row r="43564" spans="13:13">
      <c r="M43564" s="264" t="str">
        <f>IF('(2-4) 퇴직자 및 DC전환자 명부'!G43564="","",'(2-4) 퇴직자 및 DC전환자 명부'!G43564)</f>
        <v/>
      </c>
    </row>
    <row r="43565" spans="13:13">
      <c r="M43565" s="264" t="str">
        <f>IF('(2-4) 퇴직자 및 DC전환자 명부'!G43565="","",'(2-4) 퇴직자 및 DC전환자 명부'!G43565)</f>
        <v/>
      </c>
    </row>
    <row r="43566" spans="13:13">
      <c r="M43566" s="264" t="str">
        <f>IF('(2-4) 퇴직자 및 DC전환자 명부'!G43566="","",'(2-4) 퇴직자 및 DC전환자 명부'!G43566)</f>
        <v/>
      </c>
    </row>
    <row r="43567" spans="13:13">
      <c r="M43567" s="264" t="str">
        <f>IF('(2-4) 퇴직자 및 DC전환자 명부'!G43567="","",'(2-4) 퇴직자 및 DC전환자 명부'!G43567)</f>
        <v/>
      </c>
    </row>
    <row r="43568" spans="13:13">
      <c r="M43568" s="264" t="str">
        <f>IF('(2-4) 퇴직자 및 DC전환자 명부'!G43568="","",'(2-4) 퇴직자 및 DC전환자 명부'!G43568)</f>
        <v/>
      </c>
    </row>
    <row r="43569" spans="13:13">
      <c r="M43569" s="264" t="str">
        <f>IF('(2-4) 퇴직자 및 DC전환자 명부'!G43569="","",'(2-4) 퇴직자 및 DC전환자 명부'!G43569)</f>
        <v/>
      </c>
    </row>
    <row r="43570" spans="13:13">
      <c r="M43570" s="264" t="str">
        <f>IF('(2-4) 퇴직자 및 DC전환자 명부'!G43570="","",'(2-4) 퇴직자 및 DC전환자 명부'!G43570)</f>
        <v/>
      </c>
    </row>
    <row r="43571" spans="13:13">
      <c r="M43571" s="264" t="str">
        <f>IF('(2-4) 퇴직자 및 DC전환자 명부'!G43571="","",'(2-4) 퇴직자 및 DC전환자 명부'!G43571)</f>
        <v/>
      </c>
    </row>
    <row r="43572" spans="13:13">
      <c r="M43572" s="264" t="str">
        <f>IF('(2-4) 퇴직자 및 DC전환자 명부'!G43572="","",'(2-4) 퇴직자 및 DC전환자 명부'!G43572)</f>
        <v/>
      </c>
    </row>
    <row r="43573" spans="13:13">
      <c r="M43573" s="264" t="str">
        <f>IF('(2-4) 퇴직자 및 DC전환자 명부'!G43573="","",'(2-4) 퇴직자 및 DC전환자 명부'!G43573)</f>
        <v/>
      </c>
    </row>
    <row r="43574" spans="13:13">
      <c r="M43574" s="264" t="str">
        <f>IF('(2-4) 퇴직자 및 DC전환자 명부'!G43574="","",'(2-4) 퇴직자 및 DC전환자 명부'!G43574)</f>
        <v/>
      </c>
    </row>
    <row r="43575" spans="13:13">
      <c r="M43575" s="264" t="str">
        <f>IF('(2-4) 퇴직자 및 DC전환자 명부'!G43575="","",'(2-4) 퇴직자 및 DC전환자 명부'!G43575)</f>
        <v/>
      </c>
    </row>
    <row r="43576" spans="13:13">
      <c r="M43576" s="264" t="str">
        <f>IF('(2-4) 퇴직자 및 DC전환자 명부'!G43576="","",'(2-4) 퇴직자 및 DC전환자 명부'!G43576)</f>
        <v/>
      </c>
    </row>
    <row r="43577" spans="13:13">
      <c r="M43577" s="264" t="str">
        <f>IF('(2-4) 퇴직자 및 DC전환자 명부'!G43577="","",'(2-4) 퇴직자 및 DC전환자 명부'!G43577)</f>
        <v/>
      </c>
    </row>
    <row r="43578" spans="13:13">
      <c r="M43578" s="264" t="str">
        <f>IF('(2-4) 퇴직자 및 DC전환자 명부'!G43578="","",'(2-4) 퇴직자 및 DC전환자 명부'!G43578)</f>
        <v/>
      </c>
    </row>
    <row r="43579" spans="13:13">
      <c r="M43579" s="264" t="str">
        <f>IF('(2-4) 퇴직자 및 DC전환자 명부'!G43579="","",'(2-4) 퇴직자 및 DC전환자 명부'!G43579)</f>
        <v/>
      </c>
    </row>
    <row r="43580" spans="13:13">
      <c r="M43580" s="264" t="str">
        <f>IF('(2-4) 퇴직자 및 DC전환자 명부'!G43580="","",'(2-4) 퇴직자 및 DC전환자 명부'!G43580)</f>
        <v/>
      </c>
    </row>
    <row r="43581" spans="13:13">
      <c r="M43581" s="264" t="str">
        <f>IF('(2-4) 퇴직자 및 DC전환자 명부'!G43581="","",'(2-4) 퇴직자 및 DC전환자 명부'!G43581)</f>
        <v/>
      </c>
    </row>
    <row r="43582" spans="13:13">
      <c r="M43582" s="264" t="str">
        <f>IF('(2-4) 퇴직자 및 DC전환자 명부'!G43582="","",'(2-4) 퇴직자 및 DC전환자 명부'!G43582)</f>
        <v/>
      </c>
    </row>
    <row r="43583" spans="13:13">
      <c r="M43583" s="264" t="str">
        <f>IF('(2-4) 퇴직자 및 DC전환자 명부'!G43583="","",'(2-4) 퇴직자 및 DC전환자 명부'!G43583)</f>
        <v/>
      </c>
    </row>
    <row r="43584" spans="13:13">
      <c r="M43584" s="264" t="str">
        <f>IF('(2-4) 퇴직자 및 DC전환자 명부'!G43584="","",'(2-4) 퇴직자 및 DC전환자 명부'!G43584)</f>
        <v/>
      </c>
    </row>
    <row r="43585" spans="13:13">
      <c r="M43585" s="264" t="str">
        <f>IF('(2-4) 퇴직자 및 DC전환자 명부'!G43585="","",'(2-4) 퇴직자 및 DC전환자 명부'!G43585)</f>
        <v/>
      </c>
    </row>
    <row r="43586" spans="13:13">
      <c r="M43586" s="264" t="str">
        <f>IF('(2-4) 퇴직자 및 DC전환자 명부'!G43586="","",'(2-4) 퇴직자 및 DC전환자 명부'!G43586)</f>
        <v/>
      </c>
    </row>
    <row r="43587" spans="13:13">
      <c r="M43587" s="264" t="str">
        <f>IF('(2-4) 퇴직자 및 DC전환자 명부'!G43587="","",'(2-4) 퇴직자 및 DC전환자 명부'!G43587)</f>
        <v/>
      </c>
    </row>
    <row r="43588" spans="13:13">
      <c r="M43588" s="264" t="str">
        <f>IF('(2-4) 퇴직자 및 DC전환자 명부'!G43588="","",'(2-4) 퇴직자 및 DC전환자 명부'!G43588)</f>
        <v/>
      </c>
    </row>
    <row r="43589" spans="13:13">
      <c r="M43589" s="264" t="str">
        <f>IF('(2-4) 퇴직자 및 DC전환자 명부'!G43589="","",'(2-4) 퇴직자 및 DC전환자 명부'!G43589)</f>
        <v/>
      </c>
    </row>
    <row r="43590" spans="13:13">
      <c r="M43590" s="264" t="str">
        <f>IF('(2-4) 퇴직자 및 DC전환자 명부'!G43590="","",'(2-4) 퇴직자 및 DC전환자 명부'!G43590)</f>
        <v/>
      </c>
    </row>
    <row r="43591" spans="13:13">
      <c r="M43591" s="264" t="str">
        <f>IF('(2-4) 퇴직자 및 DC전환자 명부'!G43591="","",'(2-4) 퇴직자 및 DC전환자 명부'!G43591)</f>
        <v/>
      </c>
    </row>
    <row r="43592" spans="13:13">
      <c r="M43592" s="264" t="str">
        <f>IF('(2-4) 퇴직자 및 DC전환자 명부'!G43592="","",'(2-4) 퇴직자 및 DC전환자 명부'!G43592)</f>
        <v/>
      </c>
    </row>
    <row r="43593" spans="13:13">
      <c r="M43593" s="264" t="str">
        <f>IF('(2-4) 퇴직자 및 DC전환자 명부'!G43593="","",'(2-4) 퇴직자 및 DC전환자 명부'!G43593)</f>
        <v/>
      </c>
    </row>
    <row r="43594" spans="13:13">
      <c r="M43594" s="264" t="str">
        <f>IF('(2-4) 퇴직자 및 DC전환자 명부'!G43594="","",'(2-4) 퇴직자 및 DC전환자 명부'!G43594)</f>
        <v/>
      </c>
    </row>
    <row r="43595" spans="13:13">
      <c r="M43595" s="264" t="str">
        <f>IF('(2-4) 퇴직자 및 DC전환자 명부'!G43595="","",'(2-4) 퇴직자 및 DC전환자 명부'!G43595)</f>
        <v/>
      </c>
    </row>
    <row r="43596" spans="13:13">
      <c r="M43596" s="264" t="str">
        <f>IF('(2-4) 퇴직자 및 DC전환자 명부'!G43596="","",'(2-4) 퇴직자 및 DC전환자 명부'!G43596)</f>
        <v/>
      </c>
    </row>
    <row r="43597" spans="13:13">
      <c r="M43597" s="264" t="str">
        <f>IF('(2-4) 퇴직자 및 DC전환자 명부'!G43597="","",'(2-4) 퇴직자 및 DC전환자 명부'!G43597)</f>
        <v/>
      </c>
    </row>
    <row r="43598" spans="13:13">
      <c r="M43598" s="264" t="str">
        <f>IF('(2-4) 퇴직자 및 DC전환자 명부'!G43598="","",'(2-4) 퇴직자 및 DC전환자 명부'!G43598)</f>
        <v/>
      </c>
    </row>
    <row r="43599" spans="13:13">
      <c r="M43599" s="264" t="str">
        <f>IF('(2-4) 퇴직자 및 DC전환자 명부'!G43599="","",'(2-4) 퇴직자 및 DC전환자 명부'!G43599)</f>
        <v/>
      </c>
    </row>
    <row r="43600" spans="13:13">
      <c r="M43600" s="264" t="str">
        <f>IF('(2-4) 퇴직자 및 DC전환자 명부'!G43600="","",'(2-4) 퇴직자 및 DC전환자 명부'!G43600)</f>
        <v/>
      </c>
    </row>
    <row r="43601" spans="13:13">
      <c r="M43601" s="264" t="str">
        <f>IF('(2-4) 퇴직자 및 DC전환자 명부'!G43601="","",'(2-4) 퇴직자 및 DC전환자 명부'!G43601)</f>
        <v/>
      </c>
    </row>
    <row r="43602" spans="13:13">
      <c r="M43602" s="264" t="str">
        <f>IF('(2-4) 퇴직자 및 DC전환자 명부'!G43602="","",'(2-4) 퇴직자 및 DC전환자 명부'!G43602)</f>
        <v/>
      </c>
    </row>
    <row r="43603" spans="13:13">
      <c r="M43603" s="264" t="str">
        <f>IF('(2-4) 퇴직자 및 DC전환자 명부'!G43603="","",'(2-4) 퇴직자 및 DC전환자 명부'!G43603)</f>
        <v/>
      </c>
    </row>
    <row r="43604" spans="13:13">
      <c r="M43604" s="264" t="str">
        <f>IF('(2-4) 퇴직자 및 DC전환자 명부'!G43604="","",'(2-4) 퇴직자 및 DC전환자 명부'!G43604)</f>
        <v/>
      </c>
    </row>
    <row r="43605" spans="13:13">
      <c r="M43605" s="264" t="str">
        <f>IF('(2-4) 퇴직자 및 DC전환자 명부'!G43605="","",'(2-4) 퇴직자 및 DC전환자 명부'!G43605)</f>
        <v/>
      </c>
    </row>
    <row r="43606" spans="13:13">
      <c r="M43606" s="264" t="str">
        <f>IF('(2-4) 퇴직자 및 DC전환자 명부'!G43606="","",'(2-4) 퇴직자 및 DC전환자 명부'!G43606)</f>
        <v/>
      </c>
    </row>
    <row r="43607" spans="13:13">
      <c r="M43607" s="264" t="str">
        <f>IF('(2-4) 퇴직자 및 DC전환자 명부'!G43607="","",'(2-4) 퇴직자 및 DC전환자 명부'!G43607)</f>
        <v/>
      </c>
    </row>
    <row r="43608" spans="13:13">
      <c r="M43608" s="264" t="str">
        <f>IF('(2-4) 퇴직자 및 DC전환자 명부'!G43608="","",'(2-4) 퇴직자 및 DC전환자 명부'!G43608)</f>
        <v/>
      </c>
    </row>
    <row r="43609" spans="13:13">
      <c r="M43609" s="264" t="str">
        <f>IF('(2-4) 퇴직자 및 DC전환자 명부'!G43609="","",'(2-4) 퇴직자 및 DC전환자 명부'!G43609)</f>
        <v/>
      </c>
    </row>
    <row r="43610" spans="13:13">
      <c r="M43610" s="264" t="str">
        <f>IF('(2-4) 퇴직자 및 DC전환자 명부'!G43610="","",'(2-4) 퇴직자 및 DC전환자 명부'!G43610)</f>
        <v/>
      </c>
    </row>
    <row r="43611" spans="13:13">
      <c r="M43611" s="264" t="str">
        <f>IF('(2-4) 퇴직자 및 DC전환자 명부'!G43611="","",'(2-4) 퇴직자 및 DC전환자 명부'!G43611)</f>
        <v/>
      </c>
    </row>
    <row r="43612" spans="13:13">
      <c r="M43612" s="264" t="str">
        <f>IF('(2-4) 퇴직자 및 DC전환자 명부'!G43612="","",'(2-4) 퇴직자 및 DC전환자 명부'!G43612)</f>
        <v/>
      </c>
    </row>
    <row r="43613" spans="13:13">
      <c r="M43613" s="264" t="str">
        <f>IF('(2-4) 퇴직자 및 DC전환자 명부'!G43613="","",'(2-4) 퇴직자 및 DC전환자 명부'!G43613)</f>
        <v/>
      </c>
    </row>
    <row r="43614" spans="13:13">
      <c r="M43614" s="264" t="str">
        <f>IF('(2-4) 퇴직자 및 DC전환자 명부'!G43614="","",'(2-4) 퇴직자 및 DC전환자 명부'!G43614)</f>
        <v/>
      </c>
    </row>
    <row r="43615" spans="13:13">
      <c r="M43615" s="264" t="str">
        <f>IF('(2-4) 퇴직자 및 DC전환자 명부'!G43615="","",'(2-4) 퇴직자 및 DC전환자 명부'!G43615)</f>
        <v/>
      </c>
    </row>
    <row r="43616" spans="13:13">
      <c r="M43616" s="264" t="str">
        <f>IF('(2-4) 퇴직자 및 DC전환자 명부'!G43616="","",'(2-4) 퇴직자 및 DC전환자 명부'!G43616)</f>
        <v/>
      </c>
    </row>
    <row r="43617" spans="13:13">
      <c r="M43617" s="264" t="str">
        <f>IF('(2-4) 퇴직자 및 DC전환자 명부'!G43617="","",'(2-4) 퇴직자 및 DC전환자 명부'!G43617)</f>
        <v/>
      </c>
    </row>
    <row r="43618" spans="13:13">
      <c r="M43618" s="264" t="str">
        <f>IF('(2-4) 퇴직자 및 DC전환자 명부'!G43618="","",'(2-4) 퇴직자 및 DC전환자 명부'!G43618)</f>
        <v/>
      </c>
    </row>
    <row r="43619" spans="13:13">
      <c r="M43619" s="264" t="str">
        <f>IF('(2-4) 퇴직자 및 DC전환자 명부'!G43619="","",'(2-4) 퇴직자 및 DC전환자 명부'!G43619)</f>
        <v/>
      </c>
    </row>
    <row r="43620" spans="13:13">
      <c r="M43620" s="264" t="str">
        <f>IF('(2-4) 퇴직자 및 DC전환자 명부'!G43620="","",'(2-4) 퇴직자 및 DC전환자 명부'!G43620)</f>
        <v/>
      </c>
    </row>
    <row r="43621" spans="13:13">
      <c r="M43621" s="264" t="str">
        <f>IF('(2-4) 퇴직자 및 DC전환자 명부'!G43621="","",'(2-4) 퇴직자 및 DC전환자 명부'!G43621)</f>
        <v/>
      </c>
    </row>
    <row r="43622" spans="13:13">
      <c r="M43622" s="264" t="str">
        <f>IF('(2-4) 퇴직자 및 DC전환자 명부'!G43622="","",'(2-4) 퇴직자 및 DC전환자 명부'!G43622)</f>
        <v/>
      </c>
    </row>
    <row r="43623" spans="13:13">
      <c r="M43623" s="264" t="str">
        <f>IF('(2-4) 퇴직자 및 DC전환자 명부'!G43623="","",'(2-4) 퇴직자 및 DC전환자 명부'!G43623)</f>
        <v/>
      </c>
    </row>
    <row r="43624" spans="13:13">
      <c r="M43624" s="264" t="str">
        <f>IF('(2-4) 퇴직자 및 DC전환자 명부'!G43624="","",'(2-4) 퇴직자 및 DC전환자 명부'!G43624)</f>
        <v/>
      </c>
    </row>
    <row r="43625" spans="13:13">
      <c r="M43625" s="264" t="str">
        <f>IF('(2-4) 퇴직자 및 DC전환자 명부'!G43625="","",'(2-4) 퇴직자 및 DC전환자 명부'!G43625)</f>
        <v/>
      </c>
    </row>
    <row r="43626" spans="13:13">
      <c r="M43626" s="264" t="str">
        <f>IF('(2-4) 퇴직자 및 DC전환자 명부'!G43626="","",'(2-4) 퇴직자 및 DC전환자 명부'!G43626)</f>
        <v/>
      </c>
    </row>
    <row r="43627" spans="13:13">
      <c r="M43627" s="264" t="str">
        <f>IF('(2-4) 퇴직자 및 DC전환자 명부'!G43627="","",'(2-4) 퇴직자 및 DC전환자 명부'!G43627)</f>
        <v/>
      </c>
    </row>
    <row r="43628" spans="13:13">
      <c r="M43628" s="264" t="str">
        <f>IF('(2-4) 퇴직자 및 DC전환자 명부'!G43628="","",'(2-4) 퇴직자 및 DC전환자 명부'!G43628)</f>
        <v/>
      </c>
    </row>
    <row r="43629" spans="13:13">
      <c r="M43629" s="264" t="str">
        <f>IF('(2-4) 퇴직자 및 DC전환자 명부'!G43629="","",'(2-4) 퇴직자 및 DC전환자 명부'!G43629)</f>
        <v/>
      </c>
    </row>
    <row r="43630" spans="13:13">
      <c r="M43630" s="264" t="str">
        <f>IF('(2-4) 퇴직자 및 DC전환자 명부'!G43630="","",'(2-4) 퇴직자 및 DC전환자 명부'!G43630)</f>
        <v/>
      </c>
    </row>
    <row r="43631" spans="13:13">
      <c r="M43631" s="264" t="str">
        <f>IF('(2-4) 퇴직자 및 DC전환자 명부'!G43631="","",'(2-4) 퇴직자 및 DC전환자 명부'!G43631)</f>
        <v/>
      </c>
    </row>
    <row r="43632" spans="13:13">
      <c r="M43632" s="264" t="str">
        <f>IF('(2-4) 퇴직자 및 DC전환자 명부'!G43632="","",'(2-4) 퇴직자 및 DC전환자 명부'!G43632)</f>
        <v/>
      </c>
    </row>
    <row r="43633" spans="13:13">
      <c r="M43633" s="264" t="str">
        <f>IF('(2-4) 퇴직자 및 DC전환자 명부'!G43633="","",'(2-4) 퇴직자 및 DC전환자 명부'!G43633)</f>
        <v/>
      </c>
    </row>
    <row r="43634" spans="13:13">
      <c r="M43634" s="264" t="str">
        <f>IF('(2-4) 퇴직자 및 DC전환자 명부'!G43634="","",'(2-4) 퇴직자 및 DC전환자 명부'!G43634)</f>
        <v/>
      </c>
    </row>
    <row r="43635" spans="13:13">
      <c r="M43635" s="264" t="str">
        <f>IF('(2-4) 퇴직자 및 DC전환자 명부'!G43635="","",'(2-4) 퇴직자 및 DC전환자 명부'!G43635)</f>
        <v/>
      </c>
    </row>
    <row r="43636" spans="13:13">
      <c r="M43636" s="264" t="str">
        <f>IF('(2-4) 퇴직자 및 DC전환자 명부'!G43636="","",'(2-4) 퇴직자 및 DC전환자 명부'!G43636)</f>
        <v/>
      </c>
    </row>
    <row r="43637" spans="13:13">
      <c r="M43637" s="264" t="str">
        <f>IF('(2-4) 퇴직자 및 DC전환자 명부'!G43637="","",'(2-4) 퇴직자 및 DC전환자 명부'!G43637)</f>
        <v/>
      </c>
    </row>
    <row r="43638" spans="13:13">
      <c r="M43638" s="264" t="str">
        <f>IF('(2-4) 퇴직자 및 DC전환자 명부'!G43638="","",'(2-4) 퇴직자 및 DC전환자 명부'!G43638)</f>
        <v/>
      </c>
    </row>
    <row r="43639" spans="13:13">
      <c r="M43639" s="264" t="str">
        <f>IF('(2-4) 퇴직자 및 DC전환자 명부'!G43639="","",'(2-4) 퇴직자 및 DC전환자 명부'!G43639)</f>
        <v/>
      </c>
    </row>
    <row r="43640" spans="13:13">
      <c r="M43640" s="264" t="str">
        <f>IF('(2-4) 퇴직자 및 DC전환자 명부'!G43640="","",'(2-4) 퇴직자 및 DC전환자 명부'!G43640)</f>
        <v/>
      </c>
    </row>
    <row r="43641" spans="13:13">
      <c r="M43641" s="264" t="str">
        <f>IF('(2-4) 퇴직자 및 DC전환자 명부'!G43641="","",'(2-4) 퇴직자 및 DC전환자 명부'!G43641)</f>
        <v/>
      </c>
    </row>
    <row r="43642" spans="13:13">
      <c r="M43642" s="264" t="str">
        <f>IF('(2-4) 퇴직자 및 DC전환자 명부'!G43642="","",'(2-4) 퇴직자 및 DC전환자 명부'!G43642)</f>
        <v/>
      </c>
    </row>
    <row r="43643" spans="13:13">
      <c r="M43643" s="264" t="str">
        <f>IF('(2-4) 퇴직자 및 DC전환자 명부'!G43643="","",'(2-4) 퇴직자 및 DC전환자 명부'!G43643)</f>
        <v/>
      </c>
    </row>
    <row r="43644" spans="13:13">
      <c r="M43644" s="264" t="str">
        <f>IF('(2-4) 퇴직자 및 DC전환자 명부'!G43644="","",'(2-4) 퇴직자 및 DC전환자 명부'!G43644)</f>
        <v/>
      </c>
    </row>
    <row r="43645" spans="13:13">
      <c r="M43645" s="264" t="str">
        <f>IF('(2-4) 퇴직자 및 DC전환자 명부'!G43645="","",'(2-4) 퇴직자 및 DC전환자 명부'!G43645)</f>
        <v/>
      </c>
    </row>
    <row r="43646" spans="13:13">
      <c r="M43646" s="264" t="str">
        <f>IF('(2-4) 퇴직자 및 DC전환자 명부'!G43646="","",'(2-4) 퇴직자 및 DC전환자 명부'!G43646)</f>
        <v/>
      </c>
    </row>
    <row r="43647" spans="13:13">
      <c r="M43647" s="264" t="str">
        <f>IF('(2-4) 퇴직자 및 DC전환자 명부'!G43647="","",'(2-4) 퇴직자 및 DC전환자 명부'!G43647)</f>
        <v/>
      </c>
    </row>
    <row r="43648" spans="13:13">
      <c r="M43648" s="264" t="str">
        <f>IF('(2-4) 퇴직자 및 DC전환자 명부'!G43648="","",'(2-4) 퇴직자 및 DC전환자 명부'!G43648)</f>
        <v/>
      </c>
    </row>
    <row r="43649" spans="13:13">
      <c r="M43649" s="264" t="str">
        <f>IF('(2-4) 퇴직자 및 DC전환자 명부'!G43649="","",'(2-4) 퇴직자 및 DC전환자 명부'!G43649)</f>
        <v/>
      </c>
    </row>
    <row r="43650" spans="13:13">
      <c r="M43650" s="264" t="str">
        <f>IF('(2-4) 퇴직자 및 DC전환자 명부'!G43650="","",'(2-4) 퇴직자 및 DC전환자 명부'!G43650)</f>
        <v/>
      </c>
    </row>
    <row r="43651" spans="13:13">
      <c r="M43651" s="264" t="str">
        <f>IF('(2-4) 퇴직자 및 DC전환자 명부'!G43651="","",'(2-4) 퇴직자 및 DC전환자 명부'!G43651)</f>
        <v/>
      </c>
    </row>
    <row r="43652" spans="13:13">
      <c r="M43652" s="264" t="str">
        <f>IF('(2-4) 퇴직자 및 DC전환자 명부'!G43652="","",'(2-4) 퇴직자 및 DC전환자 명부'!G43652)</f>
        <v/>
      </c>
    </row>
    <row r="43653" spans="13:13">
      <c r="M43653" s="264" t="str">
        <f>IF('(2-4) 퇴직자 및 DC전환자 명부'!G43653="","",'(2-4) 퇴직자 및 DC전환자 명부'!G43653)</f>
        <v/>
      </c>
    </row>
    <row r="43654" spans="13:13">
      <c r="M43654" s="264" t="str">
        <f>IF('(2-4) 퇴직자 및 DC전환자 명부'!G43654="","",'(2-4) 퇴직자 및 DC전환자 명부'!G43654)</f>
        <v/>
      </c>
    </row>
    <row r="43655" spans="13:13">
      <c r="M43655" s="264" t="str">
        <f>IF('(2-4) 퇴직자 및 DC전환자 명부'!G43655="","",'(2-4) 퇴직자 및 DC전환자 명부'!G43655)</f>
        <v/>
      </c>
    </row>
    <row r="43656" spans="13:13">
      <c r="M43656" s="264" t="str">
        <f>IF('(2-4) 퇴직자 및 DC전환자 명부'!G43656="","",'(2-4) 퇴직자 및 DC전환자 명부'!G43656)</f>
        <v/>
      </c>
    </row>
    <row r="43657" spans="13:13">
      <c r="M43657" s="264" t="str">
        <f>IF('(2-4) 퇴직자 및 DC전환자 명부'!G43657="","",'(2-4) 퇴직자 및 DC전환자 명부'!G43657)</f>
        <v/>
      </c>
    </row>
    <row r="43658" spans="13:13">
      <c r="M43658" s="264" t="str">
        <f>IF('(2-4) 퇴직자 및 DC전환자 명부'!G43658="","",'(2-4) 퇴직자 및 DC전환자 명부'!G43658)</f>
        <v/>
      </c>
    </row>
    <row r="43659" spans="13:13">
      <c r="M43659" s="264" t="str">
        <f>IF('(2-4) 퇴직자 및 DC전환자 명부'!G43659="","",'(2-4) 퇴직자 및 DC전환자 명부'!G43659)</f>
        <v/>
      </c>
    </row>
    <row r="43660" spans="13:13">
      <c r="M43660" s="264" t="str">
        <f>IF('(2-4) 퇴직자 및 DC전환자 명부'!G43660="","",'(2-4) 퇴직자 및 DC전환자 명부'!G43660)</f>
        <v/>
      </c>
    </row>
    <row r="43661" spans="13:13">
      <c r="M43661" s="264" t="str">
        <f>IF('(2-4) 퇴직자 및 DC전환자 명부'!G43661="","",'(2-4) 퇴직자 및 DC전환자 명부'!G43661)</f>
        <v/>
      </c>
    </row>
    <row r="43662" spans="13:13">
      <c r="M43662" s="264" t="str">
        <f>IF('(2-4) 퇴직자 및 DC전환자 명부'!G43662="","",'(2-4) 퇴직자 및 DC전환자 명부'!G43662)</f>
        <v/>
      </c>
    </row>
    <row r="43663" spans="13:13">
      <c r="M43663" s="264" t="str">
        <f>IF('(2-4) 퇴직자 및 DC전환자 명부'!G43663="","",'(2-4) 퇴직자 및 DC전환자 명부'!G43663)</f>
        <v/>
      </c>
    </row>
    <row r="43664" spans="13:13">
      <c r="M43664" s="264" t="str">
        <f>IF('(2-4) 퇴직자 및 DC전환자 명부'!G43664="","",'(2-4) 퇴직자 및 DC전환자 명부'!G43664)</f>
        <v/>
      </c>
    </row>
    <row r="43665" spans="13:13">
      <c r="M43665" s="264" t="str">
        <f>IF('(2-4) 퇴직자 및 DC전환자 명부'!G43665="","",'(2-4) 퇴직자 및 DC전환자 명부'!G43665)</f>
        <v/>
      </c>
    </row>
    <row r="43666" spans="13:13">
      <c r="M43666" s="264" t="str">
        <f>IF('(2-4) 퇴직자 및 DC전환자 명부'!G43666="","",'(2-4) 퇴직자 및 DC전환자 명부'!G43666)</f>
        <v/>
      </c>
    </row>
    <row r="43667" spans="13:13">
      <c r="M43667" s="264" t="str">
        <f>IF('(2-4) 퇴직자 및 DC전환자 명부'!G43667="","",'(2-4) 퇴직자 및 DC전환자 명부'!G43667)</f>
        <v/>
      </c>
    </row>
    <row r="43668" spans="13:13">
      <c r="M43668" s="264" t="str">
        <f>IF('(2-4) 퇴직자 및 DC전환자 명부'!G43668="","",'(2-4) 퇴직자 및 DC전환자 명부'!G43668)</f>
        <v/>
      </c>
    </row>
    <row r="43669" spans="13:13">
      <c r="M43669" s="264" t="str">
        <f>IF('(2-4) 퇴직자 및 DC전환자 명부'!G43669="","",'(2-4) 퇴직자 및 DC전환자 명부'!G43669)</f>
        <v/>
      </c>
    </row>
    <row r="43670" spans="13:13">
      <c r="M43670" s="264" t="str">
        <f>IF('(2-4) 퇴직자 및 DC전환자 명부'!G43670="","",'(2-4) 퇴직자 및 DC전환자 명부'!G43670)</f>
        <v/>
      </c>
    </row>
    <row r="43671" spans="13:13">
      <c r="M43671" s="264" t="str">
        <f>IF('(2-4) 퇴직자 및 DC전환자 명부'!G43671="","",'(2-4) 퇴직자 및 DC전환자 명부'!G43671)</f>
        <v/>
      </c>
    </row>
    <row r="43672" spans="13:13">
      <c r="M43672" s="264" t="str">
        <f>IF('(2-4) 퇴직자 및 DC전환자 명부'!G43672="","",'(2-4) 퇴직자 및 DC전환자 명부'!G43672)</f>
        <v/>
      </c>
    </row>
    <row r="43673" spans="13:13">
      <c r="M43673" s="264" t="str">
        <f>IF('(2-4) 퇴직자 및 DC전환자 명부'!G43673="","",'(2-4) 퇴직자 및 DC전환자 명부'!G43673)</f>
        <v/>
      </c>
    </row>
    <row r="43674" spans="13:13">
      <c r="M43674" s="264" t="str">
        <f>IF('(2-4) 퇴직자 및 DC전환자 명부'!G43674="","",'(2-4) 퇴직자 및 DC전환자 명부'!G43674)</f>
        <v/>
      </c>
    </row>
    <row r="43675" spans="13:13">
      <c r="M43675" s="264" t="str">
        <f>IF('(2-4) 퇴직자 및 DC전환자 명부'!G43675="","",'(2-4) 퇴직자 및 DC전환자 명부'!G43675)</f>
        <v/>
      </c>
    </row>
    <row r="43676" spans="13:13">
      <c r="M43676" s="264" t="str">
        <f>IF('(2-4) 퇴직자 및 DC전환자 명부'!G43676="","",'(2-4) 퇴직자 및 DC전환자 명부'!G43676)</f>
        <v/>
      </c>
    </row>
    <row r="43677" spans="13:13">
      <c r="M43677" s="264" t="str">
        <f>IF('(2-4) 퇴직자 및 DC전환자 명부'!G43677="","",'(2-4) 퇴직자 및 DC전환자 명부'!G43677)</f>
        <v/>
      </c>
    </row>
    <row r="43678" spans="13:13">
      <c r="M43678" s="264" t="str">
        <f>IF('(2-4) 퇴직자 및 DC전환자 명부'!G43678="","",'(2-4) 퇴직자 및 DC전환자 명부'!G43678)</f>
        <v/>
      </c>
    </row>
    <row r="43679" spans="13:13">
      <c r="M43679" s="264" t="str">
        <f>IF('(2-4) 퇴직자 및 DC전환자 명부'!G43679="","",'(2-4) 퇴직자 및 DC전환자 명부'!G43679)</f>
        <v/>
      </c>
    </row>
    <row r="43680" spans="13:13">
      <c r="M43680" s="264" t="str">
        <f>IF('(2-4) 퇴직자 및 DC전환자 명부'!G43680="","",'(2-4) 퇴직자 및 DC전환자 명부'!G43680)</f>
        <v/>
      </c>
    </row>
    <row r="43681" spans="13:13">
      <c r="M43681" s="264" t="str">
        <f>IF('(2-4) 퇴직자 및 DC전환자 명부'!G43681="","",'(2-4) 퇴직자 및 DC전환자 명부'!G43681)</f>
        <v/>
      </c>
    </row>
    <row r="43682" spans="13:13">
      <c r="M43682" s="264" t="str">
        <f>IF('(2-4) 퇴직자 및 DC전환자 명부'!G43682="","",'(2-4) 퇴직자 및 DC전환자 명부'!G43682)</f>
        <v/>
      </c>
    </row>
    <row r="43683" spans="13:13">
      <c r="M43683" s="264" t="str">
        <f>IF('(2-4) 퇴직자 및 DC전환자 명부'!G43683="","",'(2-4) 퇴직자 및 DC전환자 명부'!G43683)</f>
        <v/>
      </c>
    </row>
    <row r="43684" spans="13:13">
      <c r="M43684" s="264" t="str">
        <f>IF('(2-4) 퇴직자 및 DC전환자 명부'!G43684="","",'(2-4) 퇴직자 및 DC전환자 명부'!G43684)</f>
        <v/>
      </c>
    </row>
    <row r="43685" spans="13:13">
      <c r="M43685" s="264" t="str">
        <f>IF('(2-4) 퇴직자 및 DC전환자 명부'!G43685="","",'(2-4) 퇴직자 및 DC전환자 명부'!G43685)</f>
        <v/>
      </c>
    </row>
    <row r="43686" spans="13:13">
      <c r="M43686" s="264" t="str">
        <f>IF('(2-4) 퇴직자 및 DC전환자 명부'!G43686="","",'(2-4) 퇴직자 및 DC전환자 명부'!G43686)</f>
        <v/>
      </c>
    </row>
    <row r="43687" spans="13:13">
      <c r="M43687" s="264" t="str">
        <f>IF('(2-4) 퇴직자 및 DC전환자 명부'!G43687="","",'(2-4) 퇴직자 및 DC전환자 명부'!G43687)</f>
        <v/>
      </c>
    </row>
    <row r="43688" spans="13:13">
      <c r="M43688" s="264" t="str">
        <f>IF('(2-4) 퇴직자 및 DC전환자 명부'!G43688="","",'(2-4) 퇴직자 및 DC전환자 명부'!G43688)</f>
        <v/>
      </c>
    </row>
    <row r="43689" spans="13:13">
      <c r="M43689" s="264" t="str">
        <f>IF('(2-4) 퇴직자 및 DC전환자 명부'!G43689="","",'(2-4) 퇴직자 및 DC전환자 명부'!G43689)</f>
        <v/>
      </c>
    </row>
    <row r="43690" spans="13:13">
      <c r="M43690" s="264" t="str">
        <f>IF('(2-4) 퇴직자 및 DC전환자 명부'!G43690="","",'(2-4) 퇴직자 및 DC전환자 명부'!G43690)</f>
        <v/>
      </c>
    </row>
    <row r="43691" spans="13:13">
      <c r="M43691" s="264" t="str">
        <f>IF('(2-4) 퇴직자 및 DC전환자 명부'!G43691="","",'(2-4) 퇴직자 및 DC전환자 명부'!G43691)</f>
        <v/>
      </c>
    </row>
    <row r="43692" spans="13:13">
      <c r="M43692" s="264" t="str">
        <f>IF('(2-4) 퇴직자 및 DC전환자 명부'!G43692="","",'(2-4) 퇴직자 및 DC전환자 명부'!G43692)</f>
        <v/>
      </c>
    </row>
    <row r="43693" spans="13:13">
      <c r="M43693" s="264" t="str">
        <f>IF('(2-4) 퇴직자 및 DC전환자 명부'!G43693="","",'(2-4) 퇴직자 및 DC전환자 명부'!G43693)</f>
        <v/>
      </c>
    </row>
    <row r="43694" spans="13:13">
      <c r="M43694" s="264" t="str">
        <f>IF('(2-4) 퇴직자 및 DC전환자 명부'!G43694="","",'(2-4) 퇴직자 및 DC전환자 명부'!G43694)</f>
        <v/>
      </c>
    </row>
    <row r="43695" spans="13:13">
      <c r="M43695" s="264" t="str">
        <f>IF('(2-4) 퇴직자 및 DC전환자 명부'!G43695="","",'(2-4) 퇴직자 및 DC전환자 명부'!G43695)</f>
        <v/>
      </c>
    </row>
    <row r="43696" spans="13:13">
      <c r="M43696" s="264" t="str">
        <f>IF('(2-4) 퇴직자 및 DC전환자 명부'!G43696="","",'(2-4) 퇴직자 및 DC전환자 명부'!G43696)</f>
        <v/>
      </c>
    </row>
    <row r="43697" spans="13:13">
      <c r="M43697" s="264" t="str">
        <f>IF('(2-4) 퇴직자 및 DC전환자 명부'!G43697="","",'(2-4) 퇴직자 및 DC전환자 명부'!G43697)</f>
        <v/>
      </c>
    </row>
    <row r="43698" spans="13:13">
      <c r="M43698" s="264" t="str">
        <f>IF('(2-4) 퇴직자 및 DC전환자 명부'!G43698="","",'(2-4) 퇴직자 및 DC전환자 명부'!G43698)</f>
        <v/>
      </c>
    </row>
    <row r="43699" spans="13:13">
      <c r="M43699" s="264" t="str">
        <f>IF('(2-4) 퇴직자 및 DC전환자 명부'!G43699="","",'(2-4) 퇴직자 및 DC전환자 명부'!G43699)</f>
        <v/>
      </c>
    </row>
    <row r="43700" spans="13:13">
      <c r="M43700" s="264" t="str">
        <f>IF('(2-4) 퇴직자 및 DC전환자 명부'!G43700="","",'(2-4) 퇴직자 및 DC전환자 명부'!G43700)</f>
        <v/>
      </c>
    </row>
    <row r="43701" spans="13:13">
      <c r="M43701" s="264" t="str">
        <f>IF('(2-4) 퇴직자 및 DC전환자 명부'!G43701="","",'(2-4) 퇴직자 및 DC전환자 명부'!G43701)</f>
        <v/>
      </c>
    </row>
    <row r="43702" spans="13:13">
      <c r="M43702" s="264" t="str">
        <f>IF('(2-4) 퇴직자 및 DC전환자 명부'!G43702="","",'(2-4) 퇴직자 및 DC전환자 명부'!G43702)</f>
        <v/>
      </c>
    </row>
    <row r="43703" spans="13:13">
      <c r="M43703" s="264" t="str">
        <f>IF('(2-4) 퇴직자 및 DC전환자 명부'!G43703="","",'(2-4) 퇴직자 및 DC전환자 명부'!G43703)</f>
        <v/>
      </c>
    </row>
    <row r="43704" spans="13:13">
      <c r="M43704" s="264" t="str">
        <f>IF('(2-4) 퇴직자 및 DC전환자 명부'!G43704="","",'(2-4) 퇴직자 및 DC전환자 명부'!G43704)</f>
        <v/>
      </c>
    </row>
    <row r="43705" spans="13:13">
      <c r="M43705" s="264" t="str">
        <f>IF('(2-4) 퇴직자 및 DC전환자 명부'!G43705="","",'(2-4) 퇴직자 및 DC전환자 명부'!G43705)</f>
        <v/>
      </c>
    </row>
    <row r="43706" spans="13:13">
      <c r="M43706" s="264" t="str">
        <f>IF('(2-4) 퇴직자 및 DC전환자 명부'!G43706="","",'(2-4) 퇴직자 및 DC전환자 명부'!G43706)</f>
        <v/>
      </c>
    </row>
    <row r="43707" spans="13:13">
      <c r="M43707" s="264" t="str">
        <f>IF('(2-4) 퇴직자 및 DC전환자 명부'!G43707="","",'(2-4) 퇴직자 및 DC전환자 명부'!G43707)</f>
        <v/>
      </c>
    </row>
    <row r="43708" spans="13:13">
      <c r="M43708" s="264" t="str">
        <f>IF('(2-4) 퇴직자 및 DC전환자 명부'!G43708="","",'(2-4) 퇴직자 및 DC전환자 명부'!G43708)</f>
        <v/>
      </c>
    </row>
    <row r="43709" spans="13:13">
      <c r="M43709" s="264" t="str">
        <f>IF('(2-4) 퇴직자 및 DC전환자 명부'!G43709="","",'(2-4) 퇴직자 및 DC전환자 명부'!G43709)</f>
        <v/>
      </c>
    </row>
    <row r="43710" spans="13:13">
      <c r="M43710" s="264" t="str">
        <f>IF('(2-4) 퇴직자 및 DC전환자 명부'!G43710="","",'(2-4) 퇴직자 및 DC전환자 명부'!G43710)</f>
        <v/>
      </c>
    </row>
    <row r="43711" spans="13:13">
      <c r="M43711" s="264" t="str">
        <f>IF('(2-4) 퇴직자 및 DC전환자 명부'!G43711="","",'(2-4) 퇴직자 및 DC전환자 명부'!G43711)</f>
        <v/>
      </c>
    </row>
    <row r="43712" spans="13:13">
      <c r="M43712" s="264" t="str">
        <f>IF('(2-4) 퇴직자 및 DC전환자 명부'!G43712="","",'(2-4) 퇴직자 및 DC전환자 명부'!G43712)</f>
        <v/>
      </c>
    </row>
    <row r="43713" spans="13:13">
      <c r="M43713" s="264" t="str">
        <f>IF('(2-4) 퇴직자 및 DC전환자 명부'!G43713="","",'(2-4) 퇴직자 및 DC전환자 명부'!G43713)</f>
        <v/>
      </c>
    </row>
    <row r="43714" spans="13:13">
      <c r="M43714" s="264" t="str">
        <f>IF('(2-4) 퇴직자 및 DC전환자 명부'!G43714="","",'(2-4) 퇴직자 및 DC전환자 명부'!G43714)</f>
        <v/>
      </c>
    </row>
    <row r="43715" spans="13:13">
      <c r="M43715" s="264" t="str">
        <f>IF('(2-4) 퇴직자 및 DC전환자 명부'!G43715="","",'(2-4) 퇴직자 및 DC전환자 명부'!G43715)</f>
        <v/>
      </c>
    </row>
    <row r="43716" spans="13:13">
      <c r="M43716" s="264" t="str">
        <f>IF('(2-4) 퇴직자 및 DC전환자 명부'!G43716="","",'(2-4) 퇴직자 및 DC전환자 명부'!G43716)</f>
        <v/>
      </c>
    </row>
    <row r="43717" spans="13:13">
      <c r="M43717" s="264" t="str">
        <f>IF('(2-4) 퇴직자 및 DC전환자 명부'!G43717="","",'(2-4) 퇴직자 및 DC전환자 명부'!G43717)</f>
        <v/>
      </c>
    </row>
    <row r="43718" spans="13:13">
      <c r="M43718" s="264" t="str">
        <f>IF('(2-4) 퇴직자 및 DC전환자 명부'!G43718="","",'(2-4) 퇴직자 및 DC전환자 명부'!G43718)</f>
        <v/>
      </c>
    </row>
    <row r="43719" spans="13:13">
      <c r="M43719" s="264" t="str">
        <f>IF('(2-4) 퇴직자 및 DC전환자 명부'!G43719="","",'(2-4) 퇴직자 및 DC전환자 명부'!G43719)</f>
        <v/>
      </c>
    </row>
    <row r="43720" spans="13:13">
      <c r="M43720" s="264" t="str">
        <f>IF('(2-4) 퇴직자 및 DC전환자 명부'!G43720="","",'(2-4) 퇴직자 및 DC전환자 명부'!G43720)</f>
        <v/>
      </c>
    </row>
    <row r="43721" spans="13:13">
      <c r="M43721" s="264" t="str">
        <f>IF('(2-4) 퇴직자 및 DC전환자 명부'!G43721="","",'(2-4) 퇴직자 및 DC전환자 명부'!G43721)</f>
        <v/>
      </c>
    </row>
    <row r="43722" spans="13:13">
      <c r="M43722" s="264" t="str">
        <f>IF('(2-4) 퇴직자 및 DC전환자 명부'!G43722="","",'(2-4) 퇴직자 및 DC전환자 명부'!G43722)</f>
        <v/>
      </c>
    </row>
    <row r="43723" spans="13:13">
      <c r="M43723" s="264" t="str">
        <f>IF('(2-4) 퇴직자 및 DC전환자 명부'!G43723="","",'(2-4) 퇴직자 및 DC전환자 명부'!G43723)</f>
        <v/>
      </c>
    </row>
    <row r="43724" spans="13:13">
      <c r="M43724" s="264" t="str">
        <f>IF('(2-4) 퇴직자 및 DC전환자 명부'!G43724="","",'(2-4) 퇴직자 및 DC전환자 명부'!G43724)</f>
        <v/>
      </c>
    </row>
    <row r="43725" spans="13:13">
      <c r="M43725" s="264" t="str">
        <f>IF('(2-4) 퇴직자 및 DC전환자 명부'!G43725="","",'(2-4) 퇴직자 및 DC전환자 명부'!G43725)</f>
        <v/>
      </c>
    </row>
    <row r="43726" spans="13:13">
      <c r="M43726" s="264" t="str">
        <f>IF('(2-4) 퇴직자 및 DC전환자 명부'!G43726="","",'(2-4) 퇴직자 및 DC전환자 명부'!G43726)</f>
        <v/>
      </c>
    </row>
    <row r="43727" spans="13:13">
      <c r="M43727" s="264" t="str">
        <f>IF('(2-4) 퇴직자 및 DC전환자 명부'!G43727="","",'(2-4) 퇴직자 및 DC전환자 명부'!G43727)</f>
        <v/>
      </c>
    </row>
    <row r="43728" spans="13:13">
      <c r="M43728" s="264" t="str">
        <f>IF('(2-4) 퇴직자 및 DC전환자 명부'!G43728="","",'(2-4) 퇴직자 및 DC전환자 명부'!G43728)</f>
        <v/>
      </c>
    </row>
    <row r="43729" spans="13:13">
      <c r="M43729" s="264" t="str">
        <f>IF('(2-4) 퇴직자 및 DC전환자 명부'!G43729="","",'(2-4) 퇴직자 및 DC전환자 명부'!G43729)</f>
        <v/>
      </c>
    </row>
    <row r="43730" spans="13:13">
      <c r="M43730" s="264" t="str">
        <f>IF('(2-4) 퇴직자 및 DC전환자 명부'!G43730="","",'(2-4) 퇴직자 및 DC전환자 명부'!G43730)</f>
        <v/>
      </c>
    </row>
    <row r="43731" spans="13:13">
      <c r="M43731" s="264" t="str">
        <f>IF('(2-4) 퇴직자 및 DC전환자 명부'!G43731="","",'(2-4) 퇴직자 및 DC전환자 명부'!G43731)</f>
        <v/>
      </c>
    </row>
    <row r="43732" spans="13:13">
      <c r="M43732" s="264" t="str">
        <f>IF('(2-4) 퇴직자 및 DC전환자 명부'!G43732="","",'(2-4) 퇴직자 및 DC전환자 명부'!G43732)</f>
        <v/>
      </c>
    </row>
    <row r="43733" spans="13:13">
      <c r="M43733" s="264" t="str">
        <f>IF('(2-4) 퇴직자 및 DC전환자 명부'!G43733="","",'(2-4) 퇴직자 및 DC전환자 명부'!G43733)</f>
        <v/>
      </c>
    </row>
    <row r="43734" spans="13:13">
      <c r="M43734" s="264" t="str">
        <f>IF('(2-4) 퇴직자 및 DC전환자 명부'!G43734="","",'(2-4) 퇴직자 및 DC전환자 명부'!G43734)</f>
        <v/>
      </c>
    </row>
    <row r="43735" spans="13:13">
      <c r="M43735" s="264" t="str">
        <f>IF('(2-4) 퇴직자 및 DC전환자 명부'!G43735="","",'(2-4) 퇴직자 및 DC전환자 명부'!G43735)</f>
        <v/>
      </c>
    </row>
    <row r="43736" spans="13:13">
      <c r="M43736" s="264" t="str">
        <f>IF('(2-4) 퇴직자 및 DC전환자 명부'!G43736="","",'(2-4) 퇴직자 및 DC전환자 명부'!G43736)</f>
        <v/>
      </c>
    </row>
    <row r="43737" spans="13:13">
      <c r="M43737" s="264" t="str">
        <f>IF('(2-4) 퇴직자 및 DC전환자 명부'!G43737="","",'(2-4) 퇴직자 및 DC전환자 명부'!G43737)</f>
        <v/>
      </c>
    </row>
    <row r="43738" spans="13:13">
      <c r="M43738" s="264" t="str">
        <f>IF('(2-4) 퇴직자 및 DC전환자 명부'!G43738="","",'(2-4) 퇴직자 및 DC전환자 명부'!G43738)</f>
        <v/>
      </c>
    </row>
    <row r="43739" spans="13:13">
      <c r="M43739" s="264" t="str">
        <f>IF('(2-4) 퇴직자 및 DC전환자 명부'!G43739="","",'(2-4) 퇴직자 및 DC전환자 명부'!G43739)</f>
        <v/>
      </c>
    </row>
    <row r="43740" spans="13:13">
      <c r="M43740" s="264" t="str">
        <f>IF('(2-4) 퇴직자 및 DC전환자 명부'!G43740="","",'(2-4) 퇴직자 및 DC전환자 명부'!G43740)</f>
        <v/>
      </c>
    </row>
    <row r="43741" spans="13:13">
      <c r="M43741" s="264" t="str">
        <f>IF('(2-4) 퇴직자 및 DC전환자 명부'!G43741="","",'(2-4) 퇴직자 및 DC전환자 명부'!G43741)</f>
        <v/>
      </c>
    </row>
    <row r="43742" spans="13:13">
      <c r="M43742" s="264" t="str">
        <f>IF('(2-4) 퇴직자 및 DC전환자 명부'!G43742="","",'(2-4) 퇴직자 및 DC전환자 명부'!G43742)</f>
        <v/>
      </c>
    </row>
    <row r="43743" spans="13:13">
      <c r="M43743" s="264" t="str">
        <f>IF('(2-4) 퇴직자 및 DC전환자 명부'!G43743="","",'(2-4) 퇴직자 및 DC전환자 명부'!G43743)</f>
        <v/>
      </c>
    </row>
    <row r="43744" spans="13:13">
      <c r="M43744" s="264" t="str">
        <f>IF('(2-4) 퇴직자 및 DC전환자 명부'!G43744="","",'(2-4) 퇴직자 및 DC전환자 명부'!G43744)</f>
        <v/>
      </c>
    </row>
    <row r="43745" spans="13:13">
      <c r="M43745" s="264" t="str">
        <f>IF('(2-4) 퇴직자 및 DC전환자 명부'!G43745="","",'(2-4) 퇴직자 및 DC전환자 명부'!G43745)</f>
        <v/>
      </c>
    </row>
    <row r="43746" spans="13:13">
      <c r="M43746" s="264" t="str">
        <f>IF('(2-4) 퇴직자 및 DC전환자 명부'!G43746="","",'(2-4) 퇴직자 및 DC전환자 명부'!G43746)</f>
        <v/>
      </c>
    </row>
    <row r="43747" spans="13:13">
      <c r="M43747" s="264" t="str">
        <f>IF('(2-4) 퇴직자 및 DC전환자 명부'!G43747="","",'(2-4) 퇴직자 및 DC전환자 명부'!G43747)</f>
        <v/>
      </c>
    </row>
    <row r="43748" spans="13:13">
      <c r="M43748" s="264" t="str">
        <f>IF('(2-4) 퇴직자 및 DC전환자 명부'!G43748="","",'(2-4) 퇴직자 및 DC전환자 명부'!G43748)</f>
        <v/>
      </c>
    </row>
    <row r="43749" spans="13:13">
      <c r="M43749" s="264" t="str">
        <f>IF('(2-4) 퇴직자 및 DC전환자 명부'!G43749="","",'(2-4) 퇴직자 및 DC전환자 명부'!G43749)</f>
        <v/>
      </c>
    </row>
    <row r="43750" spans="13:13">
      <c r="M43750" s="264" t="str">
        <f>IF('(2-4) 퇴직자 및 DC전환자 명부'!G43750="","",'(2-4) 퇴직자 및 DC전환자 명부'!G43750)</f>
        <v/>
      </c>
    </row>
    <row r="43751" spans="13:13">
      <c r="M43751" s="264" t="str">
        <f>IF('(2-4) 퇴직자 및 DC전환자 명부'!G43751="","",'(2-4) 퇴직자 및 DC전환자 명부'!G43751)</f>
        <v/>
      </c>
    </row>
    <row r="43752" spans="13:13">
      <c r="M43752" s="264" t="str">
        <f>IF('(2-4) 퇴직자 및 DC전환자 명부'!G43752="","",'(2-4) 퇴직자 및 DC전환자 명부'!G43752)</f>
        <v/>
      </c>
    </row>
    <row r="43753" spans="13:13">
      <c r="M43753" s="264" t="str">
        <f>IF('(2-4) 퇴직자 및 DC전환자 명부'!G43753="","",'(2-4) 퇴직자 및 DC전환자 명부'!G43753)</f>
        <v/>
      </c>
    </row>
    <row r="43754" spans="13:13">
      <c r="M43754" s="264" t="str">
        <f>IF('(2-4) 퇴직자 및 DC전환자 명부'!G43754="","",'(2-4) 퇴직자 및 DC전환자 명부'!G43754)</f>
        <v/>
      </c>
    </row>
    <row r="43755" spans="13:13">
      <c r="M43755" s="264" t="str">
        <f>IF('(2-4) 퇴직자 및 DC전환자 명부'!G43755="","",'(2-4) 퇴직자 및 DC전환자 명부'!G43755)</f>
        <v/>
      </c>
    </row>
    <row r="43756" spans="13:13">
      <c r="M43756" s="264" t="str">
        <f>IF('(2-4) 퇴직자 및 DC전환자 명부'!G43756="","",'(2-4) 퇴직자 및 DC전환자 명부'!G43756)</f>
        <v/>
      </c>
    </row>
    <row r="43757" spans="13:13">
      <c r="M43757" s="264" t="str">
        <f>IF('(2-4) 퇴직자 및 DC전환자 명부'!G43757="","",'(2-4) 퇴직자 및 DC전환자 명부'!G43757)</f>
        <v/>
      </c>
    </row>
    <row r="43758" spans="13:13">
      <c r="M43758" s="264" t="str">
        <f>IF('(2-4) 퇴직자 및 DC전환자 명부'!G43758="","",'(2-4) 퇴직자 및 DC전환자 명부'!G43758)</f>
        <v/>
      </c>
    </row>
    <row r="43759" spans="13:13">
      <c r="M43759" s="264" t="str">
        <f>IF('(2-4) 퇴직자 및 DC전환자 명부'!G43759="","",'(2-4) 퇴직자 및 DC전환자 명부'!G43759)</f>
        <v/>
      </c>
    </row>
    <row r="43760" spans="13:13">
      <c r="M43760" s="264" t="str">
        <f>IF('(2-4) 퇴직자 및 DC전환자 명부'!G43760="","",'(2-4) 퇴직자 및 DC전환자 명부'!G43760)</f>
        <v/>
      </c>
    </row>
    <row r="43761" spans="13:13">
      <c r="M43761" s="264" t="str">
        <f>IF('(2-4) 퇴직자 및 DC전환자 명부'!G43761="","",'(2-4) 퇴직자 및 DC전환자 명부'!G43761)</f>
        <v/>
      </c>
    </row>
    <row r="43762" spans="13:13">
      <c r="M43762" s="264" t="str">
        <f>IF('(2-4) 퇴직자 및 DC전환자 명부'!G43762="","",'(2-4) 퇴직자 및 DC전환자 명부'!G43762)</f>
        <v/>
      </c>
    </row>
    <row r="43763" spans="13:13">
      <c r="M43763" s="264" t="str">
        <f>IF('(2-4) 퇴직자 및 DC전환자 명부'!G43763="","",'(2-4) 퇴직자 및 DC전환자 명부'!G43763)</f>
        <v/>
      </c>
    </row>
    <row r="43764" spans="13:13">
      <c r="M43764" s="264" t="str">
        <f>IF('(2-4) 퇴직자 및 DC전환자 명부'!G43764="","",'(2-4) 퇴직자 및 DC전환자 명부'!G43764)</f>
        <v/>
      </c>
    </row>
    <row r="43765" spans="13:13">
      <c r="M43765" s="264" t="str">
        <f>IF('(2-4) 퇴직자 및 DC전환자 명부'!G43765="","",'(2-4) 퇴직자 및 DC전환자 명부'!G43765)</f>
        <v/>
      </c>
    </row>
    <row r="43766" spans="13:13">
      <c r="M43766" s="264" t="str">
        <f>IF('(2-4) 퇴직자 및 DC전환자 명부'!G43766="","",'(2-4) 퇴직자 및 DC전환자 명부'!G43766)</f>
        <v/>
      </c>
    </row>
    <row r="43767" spans="13:13">
      <c r="M43767" s="264" t="str">
        <f>IF('(2-4) 퇴직자 및 DC전환자 명부'!G43767="","",'(2-4) 퇴직자 및 DC전환자 명부'!G43767)</f>
        <v/>
      </c>
    </row>
    <row r="43768" spans="13:13">
      <c r="M43768" s="264" t="str">
        <f>IF('(2-4) 퇴직자 및 DC전환자 명부'!G43768="","",'(2-4) 퇴직자 및 DC전환자 명부'!G43768)</f>
        <v/>
      </c>
    </row>
    <row r="43769" spans="13:13">
      <c r="M43769" s="264" t="str">
        <f>IF('(2-4) 퇴직자 및 DC전환자 명부'!G43769="","",'(2-4) 퇴직자 및 DC전환자 명부'!G43769)</f>
        <v/>
      </c>
    </row>
    <row r="43770" spans="13:13">
      <c r="M43770" s="264" t="str">
        <f>IF('(2-4) 퇴직자 및 DC전환자 명부'!G43770="","",'(2-4) 퇴직자 및 DC전환자 명부'!G43770)</f>
        <v/>
      </c>
    </row>
    <row r="43771" spans="13:13">
      <c r="M43771" s="264" t="str">
        <f>IF('(2-4) 퇴직자 및 DC전환자 명부'!G43771="","",'(2-4) 퇴직자 및 DC전환자 명부'!G43771)</f>
        <v/>
      </c>
    </row>
    <row r="43772" spans="13:13">
      <c r="M43772" s="264" t="str">
        <f>IF('(2-4) 퇴직자 및 DC전환자 명부'!G43772="","",'(2-4) 퇴직자 및 DC전환자 명부'!G43772)</f>
        <v/>
      </c>
    </row>
    <row r="43773" spans="13:13">
      <c r="M43773" s="264" t="str">
        <f>IF('(2-4) 퇴직자 및 DC전환자 명부'!G43773="","",'(2-4) 퇴직자 및 DC전환자 명부'!G43773)</f>
        <v/>
      </c>
    </row>
    <row r="43774" spans="13:13">
      <c r="M43774" s="264" t="str">
        <f>IF('(2-4) 퇴직자 및 DC전환자 명부'!G43774="","",'(2-4) 퇴직자 및 DC전환자 명부'!G43774)</f>
        <v/>
      </c>
    </row>
    <row r="43775" spans="13:13">
      <c r="M43775" s="264" t="str">
        <f>IF('(2-4) 퇴직자 및 DC전환자 명부'!G43775="","",'(2-4) 퇴직자 및 DC전환자 명부'!G43775)</f>
        <v/>
      </c>
    </row>
    <row r="43776" spans="13:13">
      <c r="M43776" s="264" t="str">
        <f>IF('(2-4) 퇴직자 및 DC전환자 명부'!G43776="","",'(2-4) 퇴직자 및 DC전환자 명부'!G43776)</f>
        <v/>
      </c>
    </row>
    <row r="43777" spans="13:13">
      <c r="M43777" s="264" t="str">
        <f>IF('(2-4) 퇴직자 및 DC전환자 명부'!G43777="","",'(2-4) 퇴직자 및 DC전환자 명부'!G43777)</f>
        <v/>
      </c>
    </row>
    <row r="43778" spans="13:13">
      <c r="M43778" s="264" t="str">
        <f>IF('(2-4) 퇴직자 및 DC전환자 명부'!G43778="","",'(2-4) 퇴직자 및 DC전환자 명부'!G43778)</f>
        <v/>
      </c>
    </row>
    <row r="43779" spans="13:13">
      <c r="M43779" s="264" t="str">
        <f>IF('(2-4) 퇴직자 및 DC전환자 명부'!G43779="","",'(2-4) 퇴직자 및 DC전환자 명부'!G43779)</f>
        <v/>
      </c>
    </row>
    <row r="43780" spans="13:13">
      <c r="M43780" s="264" t="str">
        <f>IF('(2-4) 퇴직자 및 DC전환자 명부'!G43780="","",'(2-4) 퇴직자 및 DC전환자 명부'!G43780)</f>
        <v/>
      </c>
    </row>
    <row r="43781" spans="13:13">
      <c r="M43781" s="264" t="str">
        <f>IF('(2-4) 퇴직자 및 DC전환자 명부'!G43781="","",'(2-4) 퇴직자 및 DC전환자 명부'!G43781)</f>
        <v/>
      </c>
    </row>
    <row r="43782" spans="13:13">
      <c r="M43782" s="264" t="str">
        <f>IF('(2-4) 퇴직자 및 DC전환자 명부'!G43782="","",'(2-4) 퇴직자 및 DC전환자 명부'!G43782)</f>
        <v/>
      </c>
    </row>
    <row r="43783" spans="13:13">
      <c r="M43783" s="264" t="str">
        <f>IF('(2-4) 퇴직자 및 DC전환자 명부'!G43783="","",'(2-4) 퇴직자 및 DC전환자 명부'!G43783)</f>
        <v/>
      </c>
    </row>
    <row r="43784" spans="13:13">
      <c r="M43784" s="264" t="str">
        <f>IF('(2-4) 퇴직자 및 DC전환자 명부'!G43784="","",'(2-4) 퇴직자 및 DC전환자 명부'!G43784)</f>
        <v/>
      </c>
    </row>
    <row r="43785" spans="13:13">
      <c r="M43785" s="264" t="str">
        <f>IF('(2-4) 퇴직자 및 DC전환자 명부'!G43785="","",'(2-4) 퇴직자 및 DC전환자 명부'!G43785)</f>
        <v/>
      </c>
    </row>
    <row r="43786" spans="13:13">
      <c r="M43786" s="264" t="str">
        <f>IF('(2-4) 퇴직자 및 DC전환자 명부'!G43786="","",'(2-4) 퇴직자 및 DC전환자 명부'!G43786)</f>
        <v/>
      </c>
    </row>
    <row r="43787" spans="13:13">
      <c r="M43787" s="264" t="str">
        <f>IF('(2-4) 퇴직자 및 DC전환자 명부'!G43787="","",'(2-4) 퇴직자 및 DC전환자 명부'!G43787)</f>
        <v/>
      </c>
    </row>
    <row r="43788" spans="13:13">
      <c r="M43788" s="264" t="str">
        <f>IF('(2-4) 퇴직자 및 DC전환자 명부'!G43788="","",'(2-4) 퇴직자 및 DC전환자 명부'!G43788)</f>
        <v/>
      </c>
    </row>
    <row r="43789" spans="13:13">
      <c r="M43789" s="264" t="str">
        <f>IF('(2-4) 퇴직자 및 DC전환자 명부'!G43789="","",'(2-4) 퇴직자 및 DC전환자 명부'!G43789)</f>
        <v/>
      </c>
    </row>
    <row r="43790" spans="13:13">
      <c r="M43790" s="264" t="str">
        <f>IF('(2-4) 퇴직자 및 DC전환자 명부'!G43790="","",'(2-4) 퇴직자 및 DC전환자 명부'!G43790)</f>
        <v/>
      </c>
    </row>
    <row r="43791" spans="13:13">
      <c r="M43791" s="264" t="str">
        <f>IF('(2-4) 퇴직자 및 DC전환자 명부'!G43791="","",'(2-4) 퇴직자 및 DC전환자 명부'!G43791)</f>
        <v/>
      </c>
    </row>
    <row r="43792" spans="13:13">
      <c r="M43792" s="264" t="str">
        <f>IF('(2-4) 퇴직자 및 DC전환자 명부'!G43792="","",'(2-4) 퇴직자 및 DC전환자 명부'!G43792)</f>
        <v/>
      </c>
    </row>
    <row r="43793" spans="13:13">
      <c r="M43793" s="264" t="str">
        <f>IF('(2-4) 퇴직자 및 DC전환자 명부'!G43793="","",'(2-4) 퇴직자 및 DC전환자 명부'!G43793)</f>
        <v/>
      </c>
    </row>
    <row r="43794" spans="13:13">
      <c r="M43794" s="264" t="str">
        <f>IF('(2-4) 퇴직자 및 DC전환자 명부'!G43794="","",'(2-4) 퇴직자 및 DC전환자 명부'!G43794)</f>
        <v/>
      </c>
    </row>
    <row r="43795" spans="13:13">
      <c r="M43795" s="264" t="str">
        <f>IF('(2-4) 퇴직자 및 DC전환자 명부'!G43795="","",'(2-4) 퇴직자 및 DC전환자 명부'!G43795)</f>
        <v/>
      </c>
    </row>
    <row r="43796" spans="13:13">
      <c r="M43796" s="264" t="str">
        <f>IF('(2-4) 퇴직자 및 DC전환자 명부'!G43796="","",'(2-4) 퇴직자 및 DC전환자 명부'!G43796)</f>
        <v/>
      </c>
    </row>
    <row r="43797" spans="13:13">
      <c r="M43797" s="264" t="str">
        <f>IF('(2-4) 퇴직자 및 DC전환자 명부'!G43797="","",'(2-4) 퇴직자 및 DC전환자 명부'!G43797)</f>
        <v/>
      </c>
    </row>
    <row r="43798" spans="13:13">
      <c r="M43798" s="264" t="str">
        <f>IF('(2-4) 퇴직자 및 DC전환자 명부'!G43798="","",'(2-4) 퇴직자 및 DC전환자 명부'!G43798)</f>
        <v/>
      </c>
    </row>
    <row r="43799" spans="13:13">
      <c r="M43799" s="264" t="str">
        <f>IF('(2-4) 퇴직자 및 DC전환자 명부'!G43799="","",'(2-4) 퇴직자 및 DC전환자 명부'!G43799)</f>
        <v/>
      </c>
    </row>
    <row r="43800" spans="13:13">
      <c r="M43800" s="264" t="str">
        <f>IF('(2-4) 퇴직자 및 DC전환자 명부'!G43800="","",'(2-4) 퇴직자 및 DC전환자 명부'!G43800)</f>
        <v/>
      </c>
    </row>
    <row r="43801" spans="13:13">
      <c r="M43801" s="264" t="str">
        <f>IF('(2-4) 퇴직자 및 DC전환자 명부'!G43801="","",'(2-4) 퇴직자 및 DC전환자 명부'!G43801)</f>
        <v/>
      </c>
    </row>
    <row r="43802" spans="13:13">
      <c r="M43802" s="264" t="str">
        <f>IF('(2-4) 퇴직자 및 DC전환자 명부'!G43802="","",'(2-4) 퇴직자 및 DC전환자 명부'!G43802)</f>
        <v/>
      </c>
    </row>
    <row r="43803" spans="13:13">
      <c r="M43803" s="264" t="str">
        <f>IF('(2-4) 퇴직자 및 DC전환자 명부'!G43803="","",'(2-4) 퇴직자 및 DC전환자 명부'!G43803)</f>
        <v/>
      </c>
    </row>
    <row r="43804" spans="13:13">
      <c r="M43804" s="264" t="str">
        <f>IF('(2-4) 퇴직자 및 DC전환자 명부'!G43804="","",'(2-4) 퇴직자 및 DC전환자 명부'!G43804)</f>
        <v/>
      </c>
    </row>
    <row r="43805" spans="13:13">
      <c r="M43805" s="264" t="str">
        <f>IF('(2-4) 퇴직자 및 DC전환자 명부'!G43805="","",'(2-4) 퇴직자 및 DC전환자 명부'!G43805)</f>
        <v/>
      </c>
    </row>
    <row r="43806" spans="13:13">
      <c r="M43806" s="264" t="str">
        <f>IF('(2-4) 퇴직자 및 DC전환자 명부'!G43806="","",'(2-4) 퇴직자 및 DC전환자 명부'!G43806)</f>
        <v/>
      </c>
    </row>
    <row r="43807" spans="13:13">
      <c r="M43807" s="264" t="str">
        <f>IF('(2-4) 퇴직자 및 DC전환자 명부'!G43807="","",'(2-4) 퇴직자 및 DC전환자 명부'!G43807)</f>
        <v/>
      </c>
    </row>
    <row r="43808" spans="13:13">
      <c r="M43808" s="264" t="str">
        <f>IF('(2-4) 퇴직자 및 DC전환자 명부'!G43808="","",'(2-4) 퇴직자 및 DC전환자 명부'!G43808)</f>
        <v/>
      </c>
    </row>
    <row r="43809" spans="13:13">
      <c r="M43809" s="264" t="str">
        <f>IF('(2-4) 퇴직자 및 DC전환자 명부'!G43809="","",'(2-4) 퇴직자 및 DC전환자 명부'!G43809)</f>
        <v/>
      </c>
    </row>
    <row r="43810" spans="13:13">
      <c r="M43810" s="264" t="str">
        <f>IF('(2-4) 퇴직자 및 DC전환자 명부'!G43810="","",'(2-4) 퇴직자 및 DC전환자 명부'!G43810)</f>
        <v/>
      </c>
    </row>
    <row r="43811" spans="13:13">
      <c r="M43811" s="264" t="str">
        <f>IF('(2-4) 퇴직자 및 DC전환자 명부'!G43811="","",'(2-4) 퇴직자 및 DC전환자 명부'!G43811)</f>
        <v/>
      </c>
    </row>
    <row r="43812" spans="13:13">
      <c r="M43812" s="264" t="str">
        <f>IF('(2-4) 퇴직자 및 DC전환자 명부'!G43812="","",'(2-4) 퇴직자 및 DC전환자 명부'!G43812)</f>
        <v/>
      </c>
    </row>
    <row r="43813" spans="13:13">
      <c r="M43813" s="264" t="str">
        <f>IF('(2-4) 퇴직자 및 DC전환자 명부'!G43813="","",'(2-4) 퇴직자 및 DC전환자 명부'!G43813)</f>
        <v/>
      </c>
    </row>
    <row r="43814" spans="13:13">
      <c r="M43814" s="264" t="str">
        <f>IF('(2-4) 퇴직자 및 DC전환자 명부'!G43814="","",'(2-4) 퇴직자 및 DC전환자 명부'!G43814)</f>
        <v/>
      </c>
    </row>
    <row r="43815" spans="13:13">
      <c r="M43815" s="264" t="str">
        <f>IF('(2-4) 퇴직자 및 DC전환자 명부'!G43815="","",'(2-4) 퇴직자 및 DC전환자 명부'!G43815)</f>
        <v/>
      </c>
    </row>
    <row r="43816" spans="13:13">
      <c r="M43816" s="264" t="str">
        <f>IF('(2-4) 퇴직자 및 DC전환자 명부'!G43816="","",'(2-4) 퇴직자 및 DC전환자 명부'!G43816)</f>
        <v/>
      </c>
    </row>
    <row r="43817" spans="13:13">
      <c r="M43817" s="264" t="str">
        <f>IF('(2-4) 퇴직자 및 DC전환자 명부'!G43817="","",'(2-4) 퇴직자 및 DC전환자 명부'!G43817)</f>
        <v/>
      </c>
    </row>
    <row r="43818" spans="13:13">
      <c r="M43818" s="264" t="str">
        <f>IF('(2-4) 퇴직자 및 DC전환자 명부'!G43818="","",'(2-4) 퇴직자 및 DC전환자 명부'!G43818)</f>
        <v/>
      </c>
    </row>
    <row r="43819" spans="13:13">
      <c r="M43819" s="264" t="str">
        <f>IF('(2-4) 퇴직자 및 DC전환자 명부'!G43819="","",'(2-4) 퇴직자 및 DC전환자 명부'!G43819)</f>
        <v/>
      </c>
    </row>
    <row r="43820" spans="13:13">
      <c r="M43820" s="264" t="str">
        <f>IF('(2-4) 퇴직자 및 DC전환자 명부'!G43820="","",'(2-4) 퇴직자 및 DC전환자 명부'!G43820)</f>
        <v/>
      </c>
    </row>
    <row r="43821" spans="13:13">
      <c r="M43821" s="264" t="str">
        <f>IF('(2-4) 퇴직자 및 DC전환자 명부'!G43821="","",'(2-4) 퇴직자 및 DC전환자 명부'!G43821)</f>
        <v/>
      </c>
    </row>
    <row r="43822" spans="13:13">
      <c r="M43822" s="264" t="str">
        <f>IF('(2-4) 퇴직자 및 DC전환자 명부'!G43822="","",'(2-4) 퇴직자 및 DC전환자 명부'!G43822)</f>
        <v/>
      </c>
    </row>
    <row r="43823" spans="13:13">
      <c r="M43823" s="264" t="str">
        <f>IF('(2-4) 퇴직자 및 DC전환자 명부'!G43823="","",'(2-4) 퇴직자 및 DC전환자 명부'!G43823)</f>
        <v/>
      </c>
    </row>
    <row r="43824" spans="13:13">
      <c r="M43824" s="264" t="str">
        <f>IF('(2-4) 퇴직자 및 DC전환자 명부'!G43824="","",'(2-4) 퇴직자 및 DC전환자 명부'!G43824)</f>
        <v/>
      </c>
    </row>
    <row r="43825" spans="13:13">
      <c r="M43825" s="264" t="str">
        <f>IF('(2-4) 퇴직자 및 DC전환자 명부'!G43825="","",'(2-4) 퇴직자 및 DC전환자 명부'!G43825)</f>
        <v/>
      </c>
    </row>
    <row r="43826" spans="13:13">
      <c r="M43826" s="264" t="str">
        <f>IF('(2-4) 퇴직자 및 DC전환자 명부'!G43826="","",'(2-4) 퇴직자 및 DC전환자 명부'!G43826)</f>
        <v/>
      </c>
    </row>
    <row r="43827" spans="13:13">
      <c r="M43827" s="264" t="str">
        <f>IF('(2-4) 퇴직자 및 DC전환자 명부'!G43827="","",'(2-4) 퇴직자 및 DC전환자 명부'!G43827)</f>
        <v/>
      </c>
    </row>
    <row r="43828" spans="13:13">
      <c r="M43828" s="264" t="str">
        <f>IF('(2-4) 퇴직자 및 DC전환자 명부'!G43828="","",'(2-4) 퇴직자 및 DC전환자 명부'!G43828)</f>
        <v/>
      </c>
    </row>
    <row r="43829" spans="13:13">
      <c r="M43829" s="264" t="str">
        <f>IF('(2-4) 퇴직자 및 DC전환자 명부'!G43829="","",'(2-4) 퇴직자 및 DC전환자 명부'!G43829)</f>
        <v/>
      </c>
    </row>
    <row r="43830" spans="13:13">
      <c r="M43830" s="264" t="str">
        <f>IF('(2-4) 퇴직자 및 DC전환자 명부'!G43830="","",'(2-4) 퇴직자 및 DC전환자 명부'!G43830)</f>
        <v/>
      </c>
    </row>
    <row r="43831" spans="13:13">
      <c r="M43831" s="264" t="str">
        <f>IF('(2-4) 퇴직자 및 DC전환자 명부'!G43831="","",'(2-4) 퇴직자 및 DC전환자 명부'!G43831)</f>
        <v/>
      </c>
    </row>
    <row r="43832" spans="13:13">
      <c r="M43832" s="264" t="str">
        <f>IF('(2-4) 퇴직자 및 DC전환자 명부'!G43832="","",'(2-4) 퇴직자 및 DC전환자 명부'!G43832)</f>
        <v/>
      </c>
    </row>
    <row r="43833" spans="13:13">
      <c r="M43833" s="264" t="str">
        <f>IF('(2-4) 퇴직자 및 DC전환자 명부'!G43833="","",'(2-4) 퇴직자 및 DC전환자 명부'!G43833)</f>
        <v/>
      </c>
    </row>
    <row r="43834" spans="13:13">
      <c r="M43834" s="264" t="str">
        <f>IF('(2-4) 퇴직자 및 DC전환자 명부'!G43834="","",'(2-4) 퇴직자 및 DC전환자 명부'!G43834)</f>
        <v/>
      </c>
    </row>
    <row r="43835" spans="13:13">
      <c r="M43835" s="264" t="str">
        <f>IF('(2-4) 퇴직자 및 DC전환자 명부'!G43835="","",'(2-4) 퇴직자 및 DC전환자 명부'!G43835)</f>
        <v/>
      </c>
    </row>
    <row r="43836" spans="13:13">
      <c r="M43836" s="264" t="str">
        <f>IF('(2-4) 퇴직자 및 DC전환자 명부'!G43836="","",'(2-4) 퇴직자 및 DC전환자 명부'!G43836)</f>
        <v/>
      </c>
    </row>
    <row r="43837" spans="13:13">
      <c r="M43837" s="264" t="str">
        <f>IF('(2-4) 퇴직자 및 DC전환자 명부'!G43837="","",'(2-4) 퇴직자 및 DC전환자 명부'!G43837)</f>
        <v/>
      </c>
    </row>
    <row r="43838" spans="13:13">
      <c r="M43838" s="264" t="str">
        <f>IF('(2-4) 퇴직자 및 DC전환자 명부'!G43838="","",'(2-4) 퇴직자 및 DC전환자 명부'!G43838)</f>
        <v/>
      </c>
    </row>
    <row r="43839" spans="13:13">
      <c r="M43839" s="264" t="str">
        <f>IF('(2-4) 퇴직자 및 DC전환자 명부'!G43839="","",'(2-4) 퇴직자 및 DC전환자 명부'!G43839)</f>
        <v/>
      </c>
    </row>
    <row r="43840" spans="13:13">
      <c r="M43840" s="264" t="str">
        <f>IF('(2-4) 퇴직자 및 DC전환자 명부'!G43840="","",'(2-4) 퇴직자 및 DC전환자 명부'!G43840)</f>
        <v/>
      </c>
    </row>
    <row r="43841" spans="13:13">
      <c r="M43841" s="264" t="str">
        <f>IF('(2-4) 퇴직자 및 DC전환자 명부'!G43841="","",'(2-4) 퇴직자 및 DC전환자 명부'!G43841)</f>
        <v/>
      </c>
    </row>
    <row r="43842" spans="13:13">
      <c r="M43842" s="264" t="str">
        <f>IF('(2-4) 퇴직자 및 DC전환자 명부'!G43842="","",'(2-4) 퇴직자 및 DC전환자 명부'!G43842)</f>
        <v/>
      </c>
    </row>
    <row r="43843" spans="13:13">
      <c r="M43843" s="264" t="str">
        <f>IF('(2-4) 퇴직자 및 DC전환자 명부'!G43843="","",'(2-4) 퇴직자 및 DC전환자 명부'!G43843)</f>
        <v/>
      </c>
    </row>
    <row r="43844" spans="13:13">
      <c r="M43844" s="264" t="str">
        <f>IF('(2-4) 퇴직자 및 DC전환자 명부'!G43844="","",'(2-4) 퇴직자 및 DC전환자 명부'!G43844)</f>
        <v/>
      </c>
    </row>
    <row r="43845" spans="13:13">
      <c r="M43845" s="264" t="str">
        <f>IF('(2-4) 퇴직자 및 DC전환자 명부'!G43845="","",'(2-4) 퇴직자 및 DC전환자 명부'!G43845)</f>
        <v/>
      </c>
    </row>
    <row r="43846" spans="13:13">
      <c r="M43846" s="264" t="str">
        <f>IF('(2-4) 퇴직자 및 DC전환자 명부'!G43846="","",'(2-4) 퇴직자 및 DC전환자 명부'!G43846)</f>
        <v/>
      </c>
    </row>
    <row r="43847" spans="13:13">
      <c r="M43847" s="264" t="str">
        <f>IF('(2-4) 퇴직자 및 DC전환자 명부'!G43847="","",'(2-4) 퇴직자 및 DC전환자 명부'!G43847)</f>
        <v/>
      </c>
    </row>
    <row r="43848" spans="13:13">
      <c r="M43848" s="264" t="str">
        <f>IF('(2-4) 퇴직자 및 DC전환자 명부'!G43848="","",'(2-4) 퇴직자 및 DC전환자 명부'!G43848)</f>
        <v/>
      </c>
    </row>
    <row r="43849" spans="13:13">
      <c r="M43849" s="264" t="str">
        <f>IF('(2-4) 퇴직자 및 DC전환자 명부'!G43849="","",'(2-4) 퇴직자 및 DC전환자 명부'!G43849)</f>
        <v/>
      </c>
    </row>
    <row r="43850" spans="13:13">
      <c r="M43850" s="264" t="str">
        <f>IF('(2-4) 퇴직자 및 DC전환자 명부'!G43850="","",'(2-4) 퇴직자 및 DC전환자 명부'!G43850)</f>
        <v/>
      </c>
    </row>
    <row r="43851" spans="13:13">
      <c r="M43851" s="264" t="str">
        <f>IF('(2-4) 퇴직자 및 DC전환자 명부'!G43851="","",'(2-4) 퇴직자 및 DC전환자 명부'!G43851)</f>
        <v/>
      </c>
    </row>
    <row r="43852" spans="13:13">
      <c r="M43852" s="264" t="str">
        <f>IF('(2-4) 퇴직자 및 DC전환자 명부'!G43852="","",'(2-4) 퇴직자 및 DC전환자 명부'!G43852)</f>
        <v/>
      </c>
    </row>
    <row r="43853" spans="13:13">
      <c r="M43853" s="264" t="str">
        <f>IF('(2-4) 퇴직자 및 DC전환자 명부'!G43853="","",'(2-4) 퇴직자 및 DC전환자 명부'!G43853)</f>
        <v/>
      </c>
    </row>
    <row r="43854" spans="13:13">
      <c r="M43854" s="264" t="str">
        <f>IF('(2-4) 퇴직자 및 DC전환자 명부'!G43854="","",'(2-4) 퇴직자 및 DC전환자 명부'!G43854)</f>
        <v/>
      </c>
    </row>
    <row r="43855" spans="13:13">
      <c r="M43855" s="264" t="str">
        <f>IF('(2-4) 퇴직자 및 DC전환자 명부'!G43855="","",'(2-4) 퇴직자 및 DC전환자 명부'!G43855)</f>
        <v/>
      </c>
    </row>
    <row r="43856" spans="13:13">
      <c r="M43856" s="264" t="str">
        <f>IF('(2-4) 퇴직자 및 DC전환자 명부'!G43856="","",'(2-4) 퇴직자 및 DC전환자 명부'!G43856)</f>
        <v/>
      </c>
    </row>
    <row r="43857" spans="13:13">
      <c r="M43857" s="264" t="str">
        <f>IF('(2-4) 퇴직자 및 DC전환자 명부'!G43857="","",'(2-4) 퇴직자 및 DC전환자 명부'!G43857)</f>
        <v/>
      </c>
    </row>
    <row r="43858" spans="13:13">
      <c r="M43858" s="264" t="str">
        <f>IF('(2-4) 퇴직자 및 DC전환자 명부'!G43858="","",'(2-4) 퇴직자 및 DC전환자 명부'!G43858)</f>
        <v/>
      </c>
    </row>
    <row r="43859" spans="13:13">
      <c r="M43859" s="264" t="str">
        <f>IF('(2-4) 퇴직자 및 DC전환자 명부'!G43859="","",'(2-4) 퇴직자 및 DC전환자 명부'!G43859)</f>
        <v/>
      </c>
    </row>
    <row r="43860" spans="13:13">
      <c r="M43860" s="264" t="str">
        <f>IF('(2-4) 퇴직자 및 DC전환자 명부'!G43860="","",'(2-4) 퇴직자 및 DC전환자 명부'!G43860)</f>
        <v/>
      </c>
    </row>
    <row r="43861" spans="13:13">
      <c r="M43861" s="264" t="str">
        <f>IF('(2-4) 퇴직자 및 DC전환자 명부'!G43861="","",'(2-4) 퇴직자 및 DC전환자 명부'!G43861)</f>
        <v/>
      </c>
    </row>
    <row r="43862" spans="13:13">
      <c r="M43862" s="264" t="str">
        <f>IF('(2-4) 퇴직자 및 DC전환자 명부'!G43862="","",'(2-4) 퇴직자 및 DC전환자 명부'!G43862)</f>
        <v/>
      </c>
    </row>
    <row r="43863" spans="13:13">
      <c r="M43863" s="264" t="str">
        <f>IF('(2-4) 퇴직자 및 DC전환자 명부'!G43863="","",'(2-4) 퇴직자 및 DC전환자 명부'!G43863)</f>
        <v/>
      </c>
    </row>
    <row r="43864" spans="13:13">
      <c r="M43864" s="264" t="str">
        <f>IF('(2-4) 퇴직자 및 DC전환자 명부'!G43864="","",'(2-4) 퇴직자 및 DC전환자 명부'!G43864)</f>
        <v/>
      </c>
    </row>
    <row r="43865" spans="13:13">
      <c r="M43865" s="264" t="str">
        <f>IF('(2-4) 퇴직자 및 DC전환자 명부'!G43865="","",'(2-4) 퇴직자 및 DC전환자 명부'!G43865)</f>
        <v/>
      </c>
    </row>
    <row r="43866" spans="13:13">
      <c r="M43866" s="264" t="str">
        <f>IF('(2-4) 퇴직자 및 DC전환자 명부'!G43866="","",'(2-4) 퇴직자 및 DC전환자 명부'!G43866)</f>
        <v/>
      </c>
    </row>
    <row r="43867" spans="13:13">
      <c r="M43867" s="264" t="str">
        <f>IF('(2-4) 퇴직자 및 DC전환자 명부'!G43867="","",'(2-4) 퇴직자 및 DC전환자 명부'!G43867)</f>
        <v/>
      </c>
    </row>
    <row r="43868" spans="13:13">
      <c r="M43868" s="264" t="str">
        <f>IF('(2-4) 퇴직자 및 DC전환자 명부'!G43868="","",'(2-4) 퇴직자 및 DC전환자 명부'!G43868)</f>
        <v/>
      </c>
    </row>
    <row r="43869" spans="13:13">
      <c r="M43869" s="264" t="str">
        <f>IF('(2-4) 퇴직자 및 DC전환자 명부'!G43869="","",'(2-4) 퇴직자 및 DC전환자 명부'!G43869)</f>
        <v/>
      </c>
    </row>
    <row r="43870" spans="13:13">
      <c r="M43870" s="264" t="str">
        <f>IF('(2-4) 퇴직자 및 DC전환자 명부'!G43870="","",'(2-4) 퇴직자 및 DC전환자 명부'!G43870)</f>
        <v/>
      </c>
    </row>
    <row r="43871" spans="13:13">
      <c r="M43871" s="264" t="str">
        <f>IF('(2-4) 퇴직자 및 DC전환자 명부'!G43871="","",'(2-4) 퇴직자 및 DC전환자 명부'!G43871)</f>
        <v/>
      </c>
    </row>
    <row r="43872" spans="13:13">
      <c r="M43872" s="264" t="str">
        <f>IF('(2-4) 퇴직자 및 DC전환자 명부'!G43872="","",'(2-4) 퇴직자 및 DC전환자 명부'!G43872)</f>
        <v/>
      </c>
    </row>
    <row r="43873" spans="13:13">
      <c r="M43873" s="264" t="str">
        <f>IF('(2-4) 퇴직자 및 DC전환자 명부'!G43873="","",'(2-4) 퇴직자 및 DC전환자 명부'!G43873)</f>
        <v/>
      </c>
    </row>
    <row r="43874" spans="13:13">
      <c r="M43874" s="264" t="str">
        <f>IF('(2-4) 퇴직자 및 DC전환자 명부'!G43874="","",'(2-4) 퇴직자 및 DC전환자 명부'!G43874)</f>
        <v/>
      </c>
    </row>
    <row r="43875" spans="13:13">
      <c r="M43875" s="264" t="str">
        <f>IF('(2-4) 퇴직자 및 DC전환자 명부'!G43875="","",'(2-4) 퇴직자 및 DC전환자 명부'!G43875)</f>
        <v/>
      </c>
    </row>
    <row r="43876" spans="13:13">
      <c r="M43876" s="264" t="str">
        <f>IF('(2-4) 퇴직자 및 DC전환자 명부'!G43876="","",'(2-4) 퇴직자 및 DC전환자 명부'!G43876)</f>
        <v/>
      </c>
    </row>
    <row r="43877" spans="13:13">
      <c r="M43877" s="264" t="str">
        <f>IF('(2-4) 퇴직자 및 DC전환자 명부'!G43877="","",'(2-4) 퇴직자 및 DC전환자 명부'!G43877)</f>
        <v/>
      </c>
    </row>
    <row r="43878" spans="13:13">
      <c r="M43878" s="264" t="str">
        <f>IF('(2-4) 퇴직자 및 DC전환자 명부'!G43878="","",'(2-4) 퇴직자 및 DC전환자 명부'!G43878)</f>
        <v/>
      </c>
    </row>
    <row r="43879" spans="13:13">
      <c r="M43879" s="264" t="str">
        <f>IF('(2-4) 퇴직자 및 DC전환자 명부'!G43879="","",'(2-4) 퇴직자 및 DC전환자 명부'!G43879)</f>
        <v/>
      </c>
    </row>
    <row r="43880" spans="13:13">
      <c r="M43880" s="264" t="str">
        <f>IF('(2-4) 퇴직자 및 DC전환자 명부'!G43880="","",'(2-4) 퇴직자 및 DC전환자 명부'!G43880)</f>
        <v/>
      </c>
    </row>
    <row r="43881" spans="13:13">
      <c r="M43881" s="264" t="str">
        <f>IF('(2-4) 퇴직자 및 DC전환자 명부'!G43881="","",'(2-4) 퇴직자 및 DC전환자 명부'!G43881)</f>
        <v/>
      </c>
    </row>
    <row r="43882" spans="13:13">
      <c r="M43882" s="264" t="str">
        <f>IF('(2-4) 퇴직자 및 DC전환자 명부'!G43882="","",'(2-4) 퇴직자 및 DC전환자 명부'!G43882)</f>
        <v/>
      </c>
    </row>
    <row r="43883" spans="13:13">
      <c r="M43883" s="264" t="str">
        <f>IF('(2-4) 퇴직자 및 DC전환자 명부'!G43883="","",'(2-4) 퇴직자 및 DC전환자 명부'!G43883)</f>
        <v/>
      </c>
    </row>
    <row r="43884" spans="13:13">
      <c r="M43884" s="264" t="str">
        <f>IF('(2-4) 퇴직자 및 DC전환자 명부'!G43884="","",'(2-4) 퇴직자 및 DC전환자 명부'!G43884)</f>
        <v/>
      </c>
    </row>
    <row r="43885" spans="13:13">
      <c r="M43885" s="264" t="str">
        <f>IF('(2-4) 퇴직자 및 DC전환자 명부'!G43885="","",'(2-4) 퇴직자 및 DC전환자 명부'!G43885)</f>
        <v/>
      </c>
    </row>
    <row r="43886" spans="13:13">
      <c r="M43886" s="264" t="str">
        <f>IF('(2-4) 퇴직자 및 DC전환자 명부'!G43886="","",'(2-4) 퇴직자 및 DC전환자 명부'!G43886)</f>
        <v/>
      </c>
    </row>
    <row r="43887" spans="13:13">
      <c r="M43887" s="264" t="str">
        <f>IF('(2-4) 퇴직자 및 DC전환자 명부'!G43887="","",'(2-4) 퇴직자 및 DC전환자 명부'!G43887)</f>
        <v/>
      </c>
    </row>
    <row r="43888" spans="13:13">
      <c r="M43888" s="264" t="str">
        <f>IF('(2-4) 퇴직자 및 DC전환자 명부'!G43888="","",'(2-4) 퇴직자 및 DC전환자 명부'!G43888)</f>
        <v/>
      </c>
    </row>
    <row r="43889" spans="13:13">
      <c r="M43889" s="264" t="str">
        <f>IF('(2-4) 퇴직자 및 DC전환자 명부'!G43889="","",'(2-4) 퇴직자 및 DC전환자 명부'!G43889)</f>
        <v/>
      </c>
    </row>
    <row r="43890" spans="13:13">
      <c r="M43890" s="264" t="str">
        <f>IF('(2-4) 퇴직자 및 DC전환자 명부'!G43890="","",'(2-4) 퇴직자 및 DC전환자 명부'!G43890)</f>
        <v/>
      </c>
    </row>
    <row r="43891" spans="13:13">
      <c r="M43891" s="264" t="str">
        <f>IF('(2-4) 퇴직자 및 DC전환자 명부'!G43891="","",'(2-4) 퇴직자 및 DC전환자 명부'!G43891)</f>
        <v/>
      </c>
    </row>
    <row r="43892" spans="13:13">
      <c r="M43892" s="264" t="str">
        <f>IF('(2-4) 퇴직자 및 DC전환자 명부'!G43892="","",'(2-4) 퇴직자 및 DC전환자 명부'!G43892)</f>
        <v/>
      </c>
    </row>
    <row r="43893" spans="13:13">
      <c r="M43893" s="264" t="str">
        <f>IF('(2-4) 퇴직자 및 DC전환자 명부'!G43893="","",'(2-4) 퇴직자 및 DC전환자 명부'!G43893)</f>
        <v/>
      </c>
    </row>
    <row r="43894" spans="13:13">
      <c r="M43894" s="264" t="str">
        <f>IF('(2-4) 퇴직자 및 DC전환자 명부'!G43894="","",'(2-4) 퇴직자 및 DC전환자 명부'!G43894)</f>
        <v/>
      </c>
    </row>
    <row r="43895" spans="13:13">
      <c r="M43895" s="264" t="str">
        <f>IF('(2-4) 퇴직자 및 DC전환자 명부'!G43895="","",'(2-4) 퇴직자 및 DC전환자 명부'!G43895)</f>
        <v/>
      </c>
    </row>
    <row r="43896" spans="13:13">
      <c r="M43896" s="264" t="str">
        <f>IF('(2-4) 퇴직자 및 DC전환자 명부'!G43896="","",'(2-4) 퇴직자 및 DC전환자 명부'!G43896)</f>
        <v/>
      </c>
    </row>
    <row r="43897" spans="13:13">
      <c r="M43897" s="264" t="str">
        <f>IF('(2-4) 퇴직자 및 DC전환자 명부'!G43897="","",'(2-4) 퇴직자 및 DC전환자 명부'!G43897)</f>
        <v/>
      </c>
    </row>
    <row r="43898" spans="13:13">
      <c r="M43898" s="264" t="str">
        <f>IF('(2-4) 퇴직자 및 DC전환자 명부'!G43898="","",'(2-4) 퇴직자 및 DC전환자 명부'!G43898)</f>
        <v/>
      </c>
    </row>
    <row r="43899" spans="13:13">
      <c r="M43899" s="264" t="str">
        <f>IF('(2-4) 퇴직자 및 DC전환자 명부'!G43899="","",'(2-4) 퇴직자 및 DC전환자 명부'!G43899)</f>
        <v/>
      </c>
    </row>
    <row r="43900" spans="13:13">
      <c r="M43900" s="264" t="str">
        <f>IF('(2-4) 퇴직자 및 DC전환자 명부'!G43900="","",'(2-4) 퇴직자 및 DC전환자 명부'!G43900)</f>
        <v/>
      </c>
    </row>
    <row r="43901" spans="13:13">
      <c r="M43901" s="264" t="str">
        <f>IF('(2-4) 퇴직자 및 DC전환자 명부'!G43901="","",'(2-4) 퇴직자 및 DC전환자 명부'!G43901)</f>
        <v/>
      </c>
    </row>
    <row r="43902" spans="13:13">
      <c r="M43902" s="264" t="str">
        <f>IF('(2-4) 퇴직자 및 DC전환자 명부'!G43902="","",'(2-4) 퇴직자 및 DC전환자 명부'!G43902)</f>
        <v/>
      </c>
    </row>
    <row r="43903" spans="13:13">
      <c r="M43903" s="264" t="str">
        <f>IF('(2-4) 퇴직자 및 DC전환자 명부'!G43903="","",'(2-4) 퇴직자 및 DC전환자 명부'!G43903)</f>
        <v/>
      </c>
    </row>
    <row r="43904" spans="13:13">
      <c r="M43904" s="264" t="str">
        <f>IF('(2-4) 퇴직자 및 DC전환자 명부'!G43904="","",'(2-4) 퇴직자 및 DC전환자 명부'!G43904)</f>
        <v/>
      </c>
    </row>
    <row r="43905" spans="13:13">
      <c r="M43905" s="264" t="str">
        <f>IF('(2-4) 퇴직자 및 DC전환자 명부'!G43905="","",'(2-4) 퇴직자 및 DC전환자 명부'!G43905)</f>
        <v/>
      </c>
    </row>
    <row r="43906" spans="13:13">
      <c r="M43906" s="264" t="str">
        <f>IF('(2-4) 퇴직자 및 DC전환자 명부'!G43906="","",'(2-4) 퇴직자 및 DC전환자 명부'!G43906)</f>
        <v/>
      </c>
    </row>
    <row r="43907" spans="13:13">
      <c r="M43907" s="264" t="str">
        <f>IF('(2-4) 퇴직자 및 DC전환자 명부'!G43907="","",'(2-4) 퇴직자 및 DC전환자 명부'!G43907)</f>
        <v/>
      </c>
    </row>
    <row r="43908" spans="13:13">
      <c r="M43908" s="264" t="str">
        <f>IF('(2-4) 퇴직자 및 DC전환자 명부'!G43908="","",'(2-4) 퇴직자 및 DC전환자 명부'!G43908)</f>
        <v/>
      </c>
    </row>
    <row r="43909" spans="13:13">
      <c r="M43909" s="264" t="str">
        <f>IF('(2-4) 퇴직자 및 DC전환자 명부'!G43909="","",'(2-4) 퇴직자 및 DC전환자 명부'!G43909)</f>
        <v/>
      </c>
    </row>
    <row r="43910" spans="13:13">
      <c r="M43910" s="264" t="str">
        <f>IF('(2-4) 퇴직자 및 DC전환자 명부'!G43910="","",'(2-4) 퇴직자 및 DC전환자 명부'!G43910)</f>
        <v/>
      </c>
    </row>
    <row r="43911" spans="13:13">
      <c r="M43911" s="264" t="str">
        <f>IF('(2-4) 퇴직자 및 DC전환자 명부'!G43911="","",'(2-4) 퇴직자 및 DC전환자 명부'!G43911)</f>
        <v/>
      </c>
    </row>
    <row r="43912" spans="13:13">
      <c r="M43912" s="264" t="str">
        <f>IF('(2-4) 퇴직자 및 DC전환자 명부'!G43912="","",'(2-4) 퇴직자 및 DC전환자 명부'!G43912)</f>
        <v/>
      </c>
    </row>
    <row r="43913" spans="13:13">
      <c r="M43913" s="264" t="str">
        <f>IF('(2-4) 퇴직자 및 DC전환자 명부'!G43913="","",'(2-4) 퇴직자 및 DC전환자 명부'!G43913)</f>
        <v/>
      </c>
    </row>
    <row r="43914" spans="13:13">
      <c r="M43914" s="264" t="str">
        <f>IF('(2-4) 퇴직자 및 DC전환자 명부'!G43914="","",'(2-4) 퇴직자 및 DC전환자 명부'!G43914)</f>
        <v/>
      </c>
    </row>
    <row r="43915" spans="13:13">
      <c r="M43915" s="264" t="str">
        <f>IF('(2-4) 퇴직자 및 DC전환자 명부'!G43915="","",'(2-4) 퇴직자 및 DC전환자 명부'!G43915)</f>
        <v/>
      </c>
    </row>
    <row r="43916" spans="13:13">
      <c r="M43916" s="264" t="str">
        <f>IF('(2-4) 퇴직자 및 DC전환자 명부'!G43916="","",'(2-4) 퇴직자 및 DC전환자 명부'!G43916)</f>
        <v/>
      </c>
    </row>
    <row r="43917" spans="13:13">
      <c r="M43917" s="264" t="str">
        <f>IF('(2-4) 퇴직자 및 DC전환자 명부'!G43917="","",'(2-4) 퇴직자 및 DC전환자 명부'!G43917)</f>
        <v/>
      </c>
    </row>
    <row r="43918" spans="13:13">
      <c r="M43918" s="264" t="str">
        <f>IF('(2-4) 퇴직자 및 DC전환자 명부'!G43918="","",'(2-4) 퇴직자 및 DC전환자 명부'!G43918)</f>
        <v/>
      </c>
    </row>
    <row r="43919" spans="13:13">
      <c r="M43919" s="264" t="str">
        <f>IF('(2-4) 퇴직자 및 DC전환자 명부'!G43919="","",'(2-4) 퇴직자 및 DC전환자 명부'!G43919)</f>
        <v/>
      </c>
    </row>
    <row r="43920" spans="13:13">
      <c r="M43920" s="264" t="str">
        <f>IF('(2-4) 퇴직자 및 DC전환자 명부'!G43920="","",'(2-4) 퇴직자 및 DC전환자 명부'!G43920)</f>
        <v/>
      </c>
    </row>
    <row r="43921" spans="13:13">
      <c r="M43921" s="264" t="str">
        <f>IF('(2-4) 퇴직자 및 DC전환자 명부'!G43921="","",'(2-4) 퇴직자 및 DC전환자 명부'!G43921)</f>
        <v/>
      </c>
    </row>
    <row r="43922" spans="13:13">
      <c r="M43922" s="264" t="str">
        <f>IF('(2-4) 퇴직자 및 DC전환자 명부'!G43922="","",'(2-4) 퇴직자 및 DC전환자 명부'!G43922)</f>
        <v/>
      </c>
    </row>
    <row r="43923" spans="13:13">
      <c r="M43923" s="264" t="str">
        <f>IF('(2-4) 퇴직자 및 DC전환자 명부'!G43923="","",'(2-4) 퇴직자 및 DC전환자 명부'!G43923)</f>
        <v/>
      </c>
    </row>
    <row r="43924" spans="13:13">
      <c r="M43924" s="264" t="str">
        <f>IF('(2-4) 퇴직자 및 DC전환자 명부'!G43924="","",'(2-4) 퇴직자 및 DC전환자 명부'!G43924)</f>
        <v/>
      </c>
    </row>
    <row r="43925" spans="13:13">
      <c r="M43925" s="264" t="str">
        <f>IF('(2-4) 퇴직자 및 DC전환자 명부'!G43925="","",'(2-4) 퇴직자 및 DC전환자 명부'!G43925)</f>
        <v/>
      </c>
    </row>
    <row r="43926" spans="13:13">
      <c r="M43926" s="264" t="str">
        <f>IF('(2-4) 퇴직자 및 DC전환자 명부'!G43926="","",'(2-4) 퇴직자 및 DC전환자 명부'!G43926)</f>
        <v/>
      </c>
    </row>
    <row r="43927" spans="13:13">
      <c r="M43927" s="264" t="str">
        <f>IF('(2-4) 퇴직자 및 DC전환자 명부'!G43927="","",'(2-4) 퇴직자 및 DC전환자 명부'!G43927)</f>
        <v/>
      </c>
    </row>
    <row r="43928" spans="13:13">
      <c r="M43928" s="264" t="str">
        <f>IF('(2-4) 퇴직자 및 DC전환자 명부'!G43928="","",'(2-4) 퇴직자 및 DC전환자 명부'!G43928)</f>
        <v/>
      </c>
    </row>
    <row r="43929" spans="13:13">
      <c r="M43929" s="264" t="str">
        <f>IF('(2-4) 퇴직자 및 DC전환자 명부'!G43929="","",'(2-4) 퇴직자 및 DC전환자 명부'!G43929)</f>
        <v/>
      </c>
    </row>
    <row r="43930" spans="13:13">
      <c r="M43930" s="264" t="str">
        <f>IF('(2-4) 퇴직자 및 DC전환자 명부'!G43930="","",'(2-4) 퇴직자 및 DC전환자 명부'!G43930)</f>
        <v/>
      </c>
    </row>
    <row r="43931" spans="13:13">
      <c r="M43931" s="264" t="str">
        <f>IF('(2-4) 퇴직자 및 DC전환자 명부'!G43931="","",'(2-4) 퇴직자 및 DC전환자 명부'!G43931)</f>
        <v/>
      </c>
    </row>
    <row r="43932" spans="13:13">
      <c r="M43932" s="264" t="str">
        <f>IF('(2-4) 퇴직자 및 DC전환자 명부'!G43932="","",'(2-4) 퇴직자 및 DC전환자 명부'!G43932)</f>
        <v/>
      </c>
    </row>
    <row r="43933" spans="13:13">
      <c r="M43933" s="264" t="str">
        <f>IF('(2-4) 퇴직자 및 DC전환자 명부'!G43933="","",'(2-4) 퇴직자 및 DC전환자 명부'!G43933)</f>
        <v/>
      </c>
    </row>
    <row r="43934" spans="13:13">
      <c r="M43934" s="264" t="str">
        <f>IF('(2-4) 퇴직자 및 DC전환자 명부'!G43934="","",'(2-4) 퇴직자 및 DC전환자 명부'!G43934)</f>
        <v/>
      </c>
    </row>
    <row r="43935" spans="13:13">
      <c r="M43935" s="264" t="str">
        <f>IF('(2-4) 퇴직자 및 DC전환자 명부'!G43935="","",'(2-4) 퇴직자 및 DC전환자 명부'!G43935)</f>
        <v/>
      </c>
    </row>
    <row r="43936" spans="13:13">
      <c r="M43936" s="264" t="str">
        <f>IF('(2-4) 퇴직자 및 DC전환자 명부'!G43936="","",'(2-4) 퇴직자 및 DC전환자 명부'!G43936)</f>
        <v/>
      </c>
    </row>
    <row r="43937" spans="13:13">
      <c r="M43937" s="264" t="str">
        <f>IF('(2-4) 퇴직자 및 DC전환자 명부'!G43937="","",'(2-4) 퇴직자 및 DC전환자 명부'!G43937)</f>
        <v/>
      </c>
    </row>
    <row r="43938" spans="13:13">
      <c r="M43938" s="264" t="str">
        <f>IF('(2-4) 퇴직자 및 DC전환자 명부'!G43938="","",'(2-4) 퇴직자 및 DC전환자 명부'!G43938)</f>
        <v/>
      </c>
    </row>
    <row r="43939" spans="13:13">
      <c r="M43939" s="264" t="str">
        <f>IF('(2-4) 퇴직자 및 DC전환자 명부'!G43939="","",'(2-4) 퇴직자 및 DC전환자 명부'!G43939)</f>
        <v/>
      </c>
    </row>
    <row r="43940" spans="13:13">
      <c r="M43940" s="264" t="str">
        <f>IF('(2-4) 퇴직자 및 DC전환자 명부'!G43940="","",'(2-4) 퇴직자 및 DC전환자 명부'!G43940)</f>
        <v/>
      </c>
    </row>
    <row r="43941" spans="13:13">
      <c r="M43941" s="264" t="str">
        <f>IF('(2-4) 퇴직자 및 DC전환자 명부'!G43941="","",'(2-4) 퇴직자 및 DC전환자 명부'!G43941)</f>
        <v/>
      </c>
    </row>
    <row r="43942" spans="13:13">
      <c r="M43942" s="264" t="str">
        <f>IF('(2-4) 퇴직자 및 DC전환자 명부'!G43942="","",'(2-4) 퇴직자 및 DC전환자 명부'!G43942)</f>
        <v/>
      </c>
    </row>
    <row r="43943" spans="13:13">
      <c r="M43943" s="264" t="str">
        <f>IF('(2-4) 퇴직자 및 DC전환자 명부'!G43943="","",'(2-4) 퇴직자 및 DC전환자 명부'!G43943)</f>
        <v/>
      </c>
    </row>
    <row r="43944" spans="13:13">
      <c r="M43944" s="264" t="str">
        <f>IF('(2-4) 퇴직자 및 DC전환자 명부'!G43944="","",'(2-4) 퇴직자 및 DC전환자 명부'!G43944)</f>
        <v/>
      </c>
    </row>
    <row r="43945" spans="13:13">
      <c r="M43945" s="264" t="str">
        <f>IF('(2-4) 퇴직자 및 DC전환자 명부'!G43945="","",'(2-4) 퇴직자 및 DC전환자 명부'!G43945)</f>
        <v/>
      </c>
    </row>
    <row r="43946" spans="13:13">
      <c r="M43946" s="264" t="str">
        <f>IF('(2-4) 퇴직자 및 DC전환자 명부'!G43946="","",'(2-4) 퇴직자 및 DC전환자 명부'!G43946)</f>
        <v/>
      </c>
    </row>
    <row r="43947" spans="13:13">
      <c r="M43947" s="264" t="str">
        <f>IF('(2-4) 퇴직자 및 DC전환자 명부'!G43947="","",'(2-4) 퇴직자 및 DC전환자 명부'!G43947)</f>
        <v/>
      </c>
    </row>
    <row r="43948" spans="13:13">
      <c r="M43948" s="264" t="str">
        <f>IF('(2-4) 퇴직자 및 DC전환자 명부'!G43948="","",'(2-4) 퇴직자 및 DC전환자 명부'!G43948)</f>
        <v/>
      </c>
    </row>
    <row r="43949" spans="13:13">
      <c r="M43949" s="264" t="str">
        <f>IF('(2-4) 퇴직자 및 DC전환자 명부'!G43949="","",'(2-4) 퇴직자 및 DC전환자 명부'!G43949)</f>
        <v/>
      </c>
    </row>
    <row r="43950" spans="13:13">
      <c r="M43950" s="264" t="str">
        <f>IF('(2-4) 퇴직자 및 DC전환자 명부'!G43950="","",'(2-4) 퇴직자 및 DC전환자 명부'!G43950)</f>
        <v/>
      </c>
    </row>
    <row r="43951" spans="13:13">
      <c r="M43951" s="264" t="str">
        <f>IF('(2-4) 퇴직자 및 DC전환자 명부'!G43951="","",'(2-4) 퇴직자 및 DC전환자 명부'!G43951)</f>
        <v/>
      </c>
    </row>
    <row r="43952" spans="13:13">
      <c r="M43952" s="264" t="str">
        <f>IF('(2-4) 퇴직자 및 DC전환자 명부'!G43952="","",'(2-4) 퇴직자 및 DC전환자 명부'!G43952)</f>
        <v/>
      </c>
    </row>
    <row r="43953" spans="13:13">
      <c r="M43953" s="264" t="str">
        <f>IF('(2-4) 퇴직자 및 DC전환자 명부'!G43953="","",'(2-4) 퇴직자 및 DC전환자 명부'!G43953)</f>
        <v/>
      </c>
    </row>
    <row r="43954" spans="13:13">
      <c r="M43954" s="264" t="str">
        <f>IF('(2-4) 퇴직자 및 DC전환자 명부'!G43954="","",'(2-4) 퇴직자 및 DC전환자 명부'!G43954)</f>
        <v/>
      </c>
    </row>
    <row r="43955" spans="13:13">
      <c r="M43955" s="264" t="str">
        <f>IF('(2-4) 퇴직자 및 DC전환자 명부'!G43955="","",'(2-4) 퇴직자 및 DC전환자 명부'!G43955)</f>
        <v/>
      </c>
    </row>
    <row r="43956" spans="13:13">
      <c r="M43956" s="264" t="str">
        <f>IF('(2-4) 퇴직자 및 DC전환자 명부'!G43956="","",'(2-4) 퇴직자 및 DC전환자 명부'!G43956)</f>
        <v/>
      </c>
    </row>
    <row r="43957" spans="13:13">
      <c r="M43957" s="264" t="str">
        <f>IF('(2-4) 퇴직자 및 DC전환자 명부'!G43957="","",'(2-4) 퇴직자 및 DC전환자 명부'!G43957)</f>
        <v/>
      </c>
    </row>
    <row r="43958" spans="13:13">
      <c r="M43958" s="264" t="str">
        <f>IF('(2-4) 퇴직자 및 DC전환자 명부'!G43958="","",'(2-4) 퇴직자 및 DC전환자 명부'!G43958)</f>
        <v/>
      </c>
    </row>
    <row r="43959" spans="13:13">
      <c r="M43959" s="264" t="str">
        <f>IF('(2-4) 퇴직자 및 DC전환자 명부'!G43959="","",'(2-4) 퇴직자 및 DC전환자 명부'!G43959)</f>
        <v/>
      </c>
    </row>
    <row r="43960" spans="13:13">
      <c r="M43960" s="264" t="str">
        <f>IF('(2-4) 퇴직자 및 DC전환자 명부'!G43960="","",'(2-4) 퇴직자 및 DC전환자 명부'!G43960)</f>
        <v/>
      </c>
    </row>
    <row r="43961" spans="13:13">
      <c r="M43961" s="264" t="str">
        <f>IF('(2-4) 퇴직자 및 DC전환자 명부'!G43961="","",'(2-4) 퇴직자 및 DC전환자 명부'!G43961)</f>
        <v/>
      </c>
    </row>
    <row r="43962" spans="13:13">
      <c r="M43962" s="264" t="str">
        <f>IF('(2-4) 퇴직자 및 DC전환자 명부'!G43962="","",'(2-4) 퇴직자 및 DC전환자 명부'!G43962)</f>
        <v/>
      </c>
    </row>
    <row r="43963" spans="13:13">
      <c r="M43963" s="264" t="str">
        <f>IF('(2-4) 퇴직자 및 DC전환자 명부'!G43963="","",'(2-4) 퇴직자 및 DC전환자 명부'!G43963)</f>
        <v/>
      </c>
    </row>
    <row r="43964" spans="13:13">
      <c r="M43964" s="264" t="str">
        <f>IF('(2-4) 퇴직자 및 DC전환자 명부'!G43964="","",'(2-4) 퇴직자 및 DC전환자 명부'!G43964)</f>
        <v/>
      </c>
    </row>
    <row r="43965" spans="13:13">
      <c r="M43965" s="264" t="str">
        <f>IF('(2-4) 퇴직자 및 DC전환자 명부'!G43965="","",'(2-4) 퇴직자 및 DC전환자 명부'!G43965)</f>
        <v/>
      </c>
    </row>
    <row r="43966" spans="13:13">
      <c r="M43966" s="264" t="str">
        <f>IF('(2-4) 퇴직자 및 DC전환자 명부'!G43966="","",'(2-4) 퇴직자 및 DC전환자 명부'!G43966)</f>
        <v/>
      </c>
    </row>
    <row r="43967" spans="13:13">
      <c r="M43967" s="264" t="str">
        <f>IF('(2-4) 퇴직자 및 DC전환자 명부'!G43967="","",'(2-4) 퇴직자 및 DC전환자 명부'!G43967)</f>
        <v/>
      </c>
    </row>
    <row r="43968" spans="13:13">
      <c r="M43968" s="264" t="str">
        <f>IF('(2-4) 퇴직자 및 DC전환자 명부'!G43968="","",'(2-4) 퇴직자 및 DC전환자 명부'!G43968)</f>
        <v/>
      </c>
    </row>
    <row r="43969" spans="13:13">
      <c r="M43969" s="264" t="str">
        <f>IF('(2-4) 퇴직자 및 DC전환자 명부'!G43969="","",'(2-4) 퇴직자 및 DC전환자 명부'!G43969)</f>
        <v/>
      </c>
    </row>
    <row r="43970" spans="13:13">
      <c r="M43970" s="264" t="str">
        <f>IF('(2-4) 퇴직자 및 DC전환자 명부'!G43970="","",'(2-4) 퇴직자 및 DC전환자 명부'!G43970)</f>
        <v/>
      </c>
    </row>
    <row r="43971" spans="13:13">
      <c r="M43971" s="264" t="str">
        <f>IF('(2-4) 퇴직자 및 DC전환자 명부'!G43971="","",'(2-4) 퇴직자 및 DC전환자 명부'!G43971)</f>
        <v/>
      </c>
    </row>
    <row r="43972" spans="13:13">
      <c r="M43972" s="264" t="str">
        <f>IF('(2-4) 퇴직자 및 DC전환자 명부'!G43972="","",'(2-4) 퇴직자 및 DC전환자 명부'!G43972)</f>
        <v/>
      </c>
    </row>
    <row r="43973" spans="13:13">
      <c r="M43973" s="264" t="str">
        <f>IF('(2-4) 퇴직자 및 DC전환자 명부'!G43973="","",'(2-4) 퇴직자 및 DC전환자 명부'!G43973)</f>
        <v/>
      </c>
    </row>
    <row r="43974" spans="13:13">
      <c r="M43974" s="264" t="str">
        <f>IF('(2-4) 퇴직자 및 DC전환자 명부'!G43974="","",'(2-4) 퇴직자 및 DC전환자 명부'!G43974)</f>
        <v/>
      </c>
    </row>
    <row r="43975" spans="13:13">
      <c r="M43975" s="264" t="str">
        <f>IF('(2-4) 퇴직자 및 DC전환자 명부'!G43975="","",'(2-4) 퇴직자 및 DC전환자 명부'!G43975)</f>
        <v/>
      </c>
    </row>
    <row r="43976" spans="13:13">
      <c r="M43976" s="264" t="str">
        <f>IF('(2-4) 퇴직자 및 DC전환자 명부'!G43976="","",'(2-4) 퇴직자 및 DC전환자 명부'!G43976)</f>
        <v/>
      </c>
    </row>
    <row r="43977" spans="13:13">
      <c r="M43977" s="264" t="str">
        <f>IF('(2-4) 퇴직자 및 DC전환자 명부'!G43977="","",'(2-4) 퇴직자 및 DC전환자 명부'!G43977)</f>
        <v/>
      </c>
    </row>
    <row r="43978" spans="13:13">
      <c r="M43978" s="264" t="str">
        <f>IF('(2-4) 퇴직자 및 DC전환자 명부'!G43978="","",'(2-4) 퇴직자 및 DC전환자 명부'!G43978)</f>
        <v/>
      </c>
    </row>
    <row r="43979" spans="13:13">
      <c r="M43979" s="264" t="str">
        <f>IF('(2-4) 퇴직자 및 DC전환자 명부'!G43979="","",'(2-4) 퇴직자 및 DC전환자 명부'!G43979)</f>
        <v/>
      </c>
    </row>
    <row r="43980" spans="13:13">
      <c r="M43980" s="264" t="str">
        <f>IF('(2-4) 퇴직자 및 DC전환자 명부'!G43980="","",'(2-4) 퇴직자 및 DC전환자 명부'!G43980)</f>
        <v/>
      </c>
    </row>
    <row r="43981" spans="13:13">
      <c r="M43981" s="264" t="str">
        <f>IF('(2-4) 퇴직자 및 DC전환자 명부'!G43981="","",'(2-4) 퇴직자 및 DC전환자 명부'!G43981)</f>
        <v/>
      </c>
    </row>
    <row r="43982" spans="13:13">
      <c r="M43982" s="264" t="str">
        <f>IF('(2-4) 퇴직자 및 DC전환자 명부'!G43982="","",'(2-4) 퇴직자 및 DC전환자 명부'!G43982)</f>
        <v/>
      </c>
    </row>
    <row r="43983" spans="13:13">
      <c r="M43983" s="264" t="str">
        <f>IF('(2-4) 퇴직자 및 DC전환자 명부'!G43983="","",'(2-4) 퇴직자 및 DC전환자 명부'!G43983)</f>
        <v/>
      </c>
    </row>
    <row r="43984" spans="13:13">
      <c r="M43984" s="264" t="str">
        <f>IF('(2-4) 퇴직자 및 DC전환자 명부'!G43984="","",'(2-4) 퇴직자 및 DC전환자 명부'!G43984)</f>
        <v/>
      </c>
    </row>
    <row r="43985" spans="13:13">
      <c r="M43985" s="264" t="str">
        <f>IF('(2-4) 퇴직자 및 DC전환자 명부'!G43985="","",'(2-4) 퇴직자 및 DC전환자 명부'!G43985)</f>
        <v/>
      </c>
    </row>
    <row r="43986" spans="13:13">
      <c r="M43986" s="264" t="str">
        <f>IF('(2-4) 퇴직자 및 DC전환자 명부'!G43986="","",'(2-4) 퇴직자 및 DC전환자 명부'!G43986)</f>
        <v/>
      </c>
    </row>
    <row r="43987" spans="13:13">
      <c r="M43987" s="264" t="str">
        <f>IF('(2-4) 퇴직자 및 DC전환자 명부'!G43987="","",'(2-4) 퇴직자 및 DC전환자 명부'!G43987)</f>
        <v/>
      </c>
    </row>
    <row r="43988" spans="13:13">
      <c r="M43988" s="264" t="str">
        <f>IF('(2-4) 퇴직자 및 DC전환자 명부'!G43988="","",'(2-4) 퇴직자 및 DC전환자 명부'!G43988)</f>
        <v/>
      </c>
    </row>
    <row r="43989" spans="13:13">
      <c r="M43989" s="264" t="str">
        <f>IF('(2-4) 퇴직자 및 DC전환자 명부'!G43989="","",'(2-4) 퇴직자 및 DC전환자 명부'!G43989)</f>
        <v/>
      </c>
    </row>
    <row r="43990" spans="13:13">
      <c r="M43990" s="264" t="str">
        <f>IF('(2-4) 퇴직자 및 DC전환자 명부'!G43990="","",'(2-4) 퇴직자 및 DC전환자 명부'!G43990)</f>
        <v/>
      </c>
    </row>
    <row r="43991" spans="13:13">
      <c r="M43991" s="264" t="str">
        <f>IF('(2-4) 퇴직자 및 DC전환자 명부'!G43991="","",'(2-4) 퇴직자 및 DC전환자 명부'!G43991)</f>
        <v/>
      </c>
    </row>
    <row r="43992" spans="13:13">
      <c r="M43992" s="264" t="str">
        <f>IF('(2-4) 퇴직자 및 DC전환자 명부'!G43992="","",'(2-4) 퇴직자 및 DC전환자 명부'!G43992)</f>
        <v/>
      </c>
    </row>
    <row r="43993" spans="13:13">
      <c r="M43993" s="264" t="str">
        <f>IF('(2-4) 퇴직자 및 DC전환자 명부'!G43993="","",'(2-4) 퇴직자 및 DC전환자 명부'!G43993)</f>
        <v/>
      </c>
    </row>
    <row r="43994" spans="13:13">
      <c r="M43994" s="264" t="str">
        <f>IF('(2-4) 퇴직자 및 DC전환자 명부'!G43994="","",'(2-4) 퇴직자 및 DC전환자 명부'!G43994)</f>
        <v/>
      </c>
    </row>
    <row r="43995" spans="13:13">
      <c r="M43995" s="264" t="str">
        <f>IF('(2-4) 퇴직자 및 DC전환자 명부'!G43995="","",'(2-4) 퇴직자 및 DC전환자 명부'!G43995)</f>
        <v/>
      </c>
    </row>
    <row r="43996" spans="13:13">
      <c r="M43996" s="264" t="str">
        <f>IF('(2-4) 퇴직자 및 DC전환자 명부'!G43996="","",'(2-4) 퇴직자 및 DC전환자 명부'!G43996)</f>
        <v/>
      </c>
    </row>
    <row r="43997" spans="13:13">
      <c r="M43997" s="264" t="str">
        <f>IF('(2-4) 퇴직자 및 DC전환자 명부'!G43997="","",'(2-4) 퇴직자 및 DC전환자 명부'!G43997)</f>
        <v/>
      </c>
    </row>
    <row r="43998" spans="13:13">
      <c r="M43998" s="264" t="str">
        <f>IF('(2-4) 퇴직자 및 DC전환자 명부'!G43998="","",'(2-4) 퇴직자 및 DC전환자 명부'!G43998)</f>
        <v/>
      </c>
    </row>
    <row r="43999" spans="13:13">
      <c r="M43999" s="264" t="str">
        <f>IF('(2-4) 퇴직자 및 DC전환자 명부'!G43999="","",'(2-4) 퇴직자 및 DC전환자 명부'!G43999)</f>
        <v/>
      </c>
    </row>
    <row r="44000" spans="13:13">
      <c r="M44000" s="264" t="str">
        <f>IF('(2-4) 퇴직자 및 DC전환자 명부'!G44000="","",'(2-4) 퇴직자 및 DC전환자 명부'!G44000)</f>
        <v/>
      </c>
    </row>
    <row r="44001" spans="13:13">
      <c r="M44001" s="264" t="str">
        <f>IF('(2-4) 퇴직자 및 DC전환자 명부'!G44001="","",'(2-4) 퇴직자 및 DC전환자 명부'!G44001)</f>
        <v/>
      </c>
    </row>
    <row r="44002" spans="13:13">
      <c r="M44002" s="264" t="str">
        <f>IF('(2-4) 퇴직자 및 DC전환자 명부'!G44002="","",'(2-4) 퇴직자 및 DC전환자 명부'!G44002)</f>
        <v/>
      </c>
    </row>
    <row r="44003" spans="13:13">
      <c r="M44003" s="264" t="str">
        <f>IF('(2-4) 퇴직자 및 DC전환자 명부'!G44003="","",'(2-4) 퇴직자 및 DC전환자 명부'!G44003)</f>
        <v/>
      </c>
    </row>
    <row r="44004" spans="13:13">
      <c r="M44004" s="264" t="str">
        <f>IF('(2-4) 퇴직자 및 DC전환자 명부'!G44004="","",'(2-4) 퇴직자 및 DC전환자 명부'!G44004)</f>
        <v/>
      </c>
    </row>
    <row r="44005" spans="13:13">
      <c r="M44005" s="264" t="str">
        <f>IF('(2-4) 퇴직자 및 DC전환자 명부'!G44005="","",'(2-4) 퇴직자 및 DC전환자 명부'!G44005)</f>
        <v/>
      </c>
    </row>
    <row r="44006" spans="13:13">
      <c r="M44006" s="264" t="str">
        <f>IF('(2-4) 퇴직자 및 DC전환자 명부'!G44006="","",'(2-4) 퇴직자 및 DC전환자 명부'!G44006)</f>
        <v/>
      </c>
    </row>
    <row r="44007" spans="13:13">
      <c r="M44007" s="264" t="str">
        <f>IF('(2-4) 퇴직자 및 DC전환자 명부'!G44007="","",'(2-4) 퇴직자 및 DC전환자 명부'!G44007)</f>
        <v/>
      </c>
    </row>
    <row r="44008" spans="13:13">
      <c r="M44008" s="264" t="str">
        <f>IF('(2-4) 퇴직자 및 DC전환자 명부'!G44008="","",'(2-4) 퇴직자 및 DC전환자 명부'!G44008)</f>
        <v/>
      </c>
    </row>
    <row r="44009" spans="13:13">
      <c r="M44009" s="264" t="str">
        <f>IF('(2-4) 퇴직자 및 DC전환자 명부'!G44009="","",'(2-4) 퇴직자 및 DC전환자 명부'!G44009)</f>
        <v/>
      </c>
    </row>
    <row r="44010" spans="13:13">
      <c r="M44010" s="264" t="str">
        <f>IF('(2-4) 퇴직자 및 DC전환자 명부'!G44010="","",'(2-4) 퇴직자 및 DC전환자 명부'!G44010)</f>
        <v/>
      </c>
    </row>
    <row r="44011" spans="13:13">
      <c r="M44011" s="264" t="str">
        <f>IF('(2-4) 퇴직자 및 DC전환자 명부'!G44011="","",'(2-4) 퇴직자 및 DC전환자 명부'!G44011)</f>
        <v/>
      </c>
    </row>
    <row r="44012" spans="13:13">
      <c r="M44012" s="264" t="str">
        <f>IF('(2-4) 퇴직자 및 DC전환자 명부'!G44012="","",'(2-4) 퇴직자 및 DC전환자 명부'!G44012)</f>
        <v/>
      </c>
    </row>
    <row r="44013" spans="13:13">
      <c r="M44013" s="264" t="str">
        <f>IF('(2-4) 퇴직자 및 DC전환자 명부'!G44013="","",'(2-4) 퇴직자 및 DC전환자 명부'!G44013)</f>
        <v/>
      </c>
    </row>
    <row r="44014" spans="13:13">
      <c r="M44014" s="264" t="str">
        <f>IF('(2-4) 퇴직자 및 DC전환자 명부'!G44014="","",'(2-4) 퇴직자 및 DC전환자 명부'!G44014)</f>
        <v/>
      </c>
    </row>
    <row r="44015" spans="13:13">
      <c r="M44015" s="264" t="str">
        <f>IF('(2-4) 퇴직자 및 DC전환자 명부'!G44015="","",'(2-4) 퇴직자 및 DC전환자 명부'!G44015)</f>
        <v/>
      </c>
    </row>
    <row r="44016" spans="13:13">
      <c r="M44016" s="264" t="str">
        <f>IF('(2-4) 퇴직자 및 DC전환자 명부'!G44016="","",'(2-4) 퇴직자 및 DC전환자 명부'!G44016)</f>
        <v/>
      </c>
    </row>
    <row r="44017" spans="13:13">
      <c r="M44017" s="264" t="str">
        <f>IF('(2-4) 퇴직자 및 DC전환자 명부'!G44017="","",'(2-4) 퇴직자 및 DC전환자 명부'!G44017)</f>
        <v/>
      </c>
    </row>
    <row r="44018" spans="13:13">
      <c r="M44018" s="264" t="str">
        <f>IF('(2-4) 퇴직자 및 DC전환자 명부'!G44018="","",'(2-4) 퇴직자 및 DC전환자 명부'!G44018)</f>
        <v/>
      </c>
    </row>
    <row r="44019" spans="13:13">
      <c r="M44019" s="264" t="str">
        <f>IF('(2-4) 퇴직자 및 DC전환자 명부'!G44019="","",'(2-4) 퇴직자 및 DC전환자 명부'!G44019)</f>
        <v/>
      </c>
    </row>
    <row r="44020" spans="13:13">
      <c r="M44020" s="264" t="str">
        <f>IF('(2-4) 퇴직자 및 DC전환자 명부'!G44020="","",'(2-4) 퇴직자 및 DC전환자 명부'!G44020)</f>
        <v/>
      </c>
    </row>
    <row r="44021" spans="13:13">
      <c r="M44021" s="264" t="str">
        <f>IF('(2-4) 퇴직자 및 DC전환자 명부'!G44021="","",'(2-4) 퇴직자 및 DC전환자 명부'!G44021)</f>
        <v/>
      </c>
    </row>
    <row r="44022" spans="13:13">
      <c r="M44022" s="264" t="str">
        <f>IF('(2-4) 퇴직자 및 DC전환자 명부'!G44022="","",'(2-4) 퇴직자 및 DC전환자 명부'!G44022)</f>
        <v/>
      </c>
    </row>
    <row r="44023" spans="13:13">
      <c r="M44023" s="264" t="str">
        <f>IF('(2-4) 퇴직자 및 DC전환자 명부'!G44023="","",'(2-4) 퇴직자 및 DC전환자 명부'!G44023)</f>
        <v/>
      </c>
    </row>
    <row r="44024" spans="13:13">
      <c r="M44024" s="264" t="str">
        <f>IF('(2-4) 퇴직자 및 DC전환자 명부'!G44024="","",'(2-4) 퇴직자 및 DC전환자 명부'!G44024)</f>
        <v/>
      </c>
    </row>
    <row r="44025" spans="13:13">
      <c r="M44025" s="264" t="str">
        <f>IF('(2-4) 퇴직자 및 DC전환자 명부'!G44025="","",'(2-4) 퇴직자 및 DC전환자 명부'!G44025)</f>
        <v/>
      </c>
    </row>
    <row r="44026" spans="13:13">
      <c r="M44026" s="264" t="str">
        <f>IF('(2-4) 퇴직자 및 DC전환자 명부'!G44026="","",'(2-4) 퇴직자 및 DC전환자 명부'!G44026)</f>
        <v/>
      </c>
    </row>
    <row r="44027" spans="13:13">
      <c r="M44027" s="264" t="str">
        <f>IF('(2-4) 퇴직자 및 DC전환자 명부'!G44027="","",'(2-4) 퇴직자 및 DC전환자 명부'!G44027)</f>
        <v/>
      </c>
    </row>
    <row r="44028" spans="13:13">
      <c r="M44028" s="264" t="str">
        <f>IF('(2-4) 퇴직자 및 DC전환자 명부'!G44028="","",'(2-4) 퇴직자 및 DC전환자 명부'!G44028)</f>
        <v/>
      </c>
    </row>
    <row r="44029" spans="13:13">
      <c r="M44029" s="264" t="str">
        <f>IF('(2-4) 퇴직자 및 DC전환자 명부'!G44029="","",'(2-4) 퇴직자 및 DC전환자 명부'!G44029)</f>
        <v/>
      </c>
    </row>
    <row r="44030" spans="13:13">
      <c r="M44030" s="264" t="str">
        <f>IF('(2-4) 퇴직자 및 DC전환자 명부'!G44030="","",'(2-4) 퇴직자 및 DC전환자 명부'!G44030)</f>
        <v/>
      </c>
    </row>
    <row r="44031" spans="13:13">
      <c r="M44031" s="264" t="str">
        <f>IF('(2-4) 퇴직자 및 DC전환자 명부'!G44031="","",'(2-4) 퇴직자 및 DC전환자 명부'!G44031)</f>
        <v/>
      </c>
    </row>
    <row r="44032" spans="13:13">
      <c r="M44032" s="264" t="str">
        <f>IF('(2-4) 퇴직자 및 DC전환자 명부'!G44032="","",'(2-4) 퇴직자 및 DC전환자 명부'!G44032)</f>
        <v/>
      </c>
    </row>
    <row r="44033" spans="13:13">
      <c r="M44033" s="264" t="str">
        <f>IF('(2-4) 퇴직자 및 DC전환자 명부'!G44033="","",'(2-4) 퇴직자 및 DC전환자 명부'!G44033)</f>
        <v/>
      </c>
    </row>
    <row r="44034" spans="13:13">
      <c r="M44034" s="264" t="str">
        <f>IF('(2-4) 퇴직자 및 DC전환자 명부'!G44034="","",'(2-4) 퇴직자 및 DC전환자 명부'!G44034)</f>
        <v/>
      </c>
    </row>
    <row r="44035" spans="13:13">
      <c r="M44035" s="264" t="str">
        <f>IF('(2-4) 퇴직자 및 DC전환자 명부'!G44035="","",'(2-4) 퇴직자 및 DC전환자 명부'!G44035)</f>
        <v/>
      </c>
    </row>
    <row r="44036" spans="13:13">
      <c r="M44036" s="264" t="str">
        <f>IF('(2-4) 퇴직자 및 DC전환자 명부'!G44036="","",'(2-4) 퇴직자 및 DC전환자 명부'!G44036)</f>
        <v/>
      </c>
    </row>
    <row r="44037" spans="13:13">
      <c r="M44037" s="264" t="str">
        <f>IF('(2-4) 퇴직자 및 DC전환자 명부'!G44037="","",'(2-4) 퇴직자 및 DC전환자 명부'!G44037)</f>
        <v/>
      </c>
    </row>
    <row r="44038" spans="13:13">
      <c r="M44038" s="264" t="str">
        <f>IF('(2-4) 퇴직자 및 DC전환자 명부'!G44038="","",'(2-4) 퇴직자 및 DC전환자 명부'!G44038)</f>
        <v/>
      </c>
    </row>
    <row r="44039" spans="13:13">
      <c r="M44039" s="264" t="str">
        <f>IF('(2-4) 퇴직자 및 DC전환자 명부'!G44039="","",'(2-4) 퇴직자 및 DC전환자 명부'!G44039)</f>
        <v/>
      </c>
    </row>
    <row r="44040" spans="13:13">
      <c r="M44040" s="264" t="str">
        <f>IF('(2-4) 퇴직자 및 DC전환자 명부'!G44040="","",'(2-4) 퇴직자 및 DC전환자 명부'!G44040)</f>
        <v/>
      </c>
    </row>
    <row r="44041" spans="13:13">
      <c r="M44041" s="264" t="str">
        <f>IF('(2-4) 퇴직자 및 DC전환자 명부'!G44041="","",'(2-4) 퇴직자 및 DC전환자 명부'!G44041)</f>
        <v/>
      </c>
    </row>
    <row r="44042" spans="13:13">
      <c r="M44042" s="264" t="str">
        <f>IF('(2-4) 퇴직자 및 DC전환자 명부'!G44042="","",'(2-4) 퇴직자 및 DC전환자 명부'!G44042)</f>
        <v/>
      </c>
    </row>
    <row r="44043" spans="13:13">
      <c r="M44043" s="264" t="str">
        <f>IF('(2-4) 퇴직자 및 DC전환자 명부'!G44043="","",'(2-4) 퇴직자 및 DC전환자 명부'!G44043)</f>
        <v/>
      </c>
    </row>
    <row r="44044" spans="13:13">
      <c r="M44044" s="264" t="str">
        <f>IF('(2-4) 퇴직자 및 DC전환자 명부'!G44044="","",'(2-4) 퇴직자 및 DC전환자 명부'!G44044)</f>
        <v/>
      </c>
    </row>
    <row r="44045" spans="13:13">
      <c r="M44045" s="264" t="str">
        <f>IF('(2-4) 퇴직자 및 DC전환자 명부'!G44045="","",'(2-4) 퇴직자 및 DC전환자 명부'!G44045)</f>
        <v/>
      </c>
    </row>
    <row r="44046" spans="13:13">
      <c r="M44046" s="264" t="str">
        <f>IF('(2-4) 퇴직자 및 DC전환자 명부'!G44046="","",'(2-4) 퇴직자 및 DC전환자 명부'!G44046)</f>
        <v/>
      </c>
    </row>
    <row r="44047" spans="13:13">
      <c r="M44047" s="264" t="str">
        <f>IF('(2-4) 퇴직자 및 DC전환자 명부'!G44047="","",'(2-4) 퇴직자 및 DC전환자 명부'!G44047)</f>
        <v/>
      </c>
    </row>
    <row r="44048" spans="13:13">
      <c r="M44048" s="264" t="str">
        <f>IF('(2-4) 퇴직자 및 DC전환자 명부'!G44048="","",'(2-4) 퇴직자 및 DC전환자 명부'!G44048)</f>
        <v/>
      </c>
    </row>
    <row r="44049" spans="13:13">
      <c r="M44049" s="264" t="str">
        <f>IF('(2-4) 퇴직자 및 DC전환자 명부'!G44049="","",'(2-4) 퇴직자 및 DC전환자 명부'!G44049)</f>
        <v/>
      </c>
    </row>
    <row r="44050" spans="13:13">
      <c r="M44050" s="264" t="str">
        <f>IF('(2-4) 퇴직자 및 DC전환자 명부'!G44050="","",'(2-4) 퇴직자 및 DC전환자 명부'!G44050)</f>
        <v/>
      </c>
    </row>
    <row r="44051" spans="13:13">
      <c r="M44051" s="264" t="str">
        <f>IF('(2-4) 퇴직자 및 DC전환자 명부'!G44051="","",'(2-4) 퇴직자 및 DC전환자 명부'!G44051)</f>
        <v/>
      </c>
    </row>
    <row r="44052" spans="13:13">
      <c r="M44052" s="264" t="str">
        <f>IF('(2-4) 퇴직자 및 DC전환자 명부'!G44052="","",'(2-4) 퇴직자 및 DC전환자 명부'!G44052)</f>
        <v/>
      </c>
    </row>
    <row r="44053" spans="13:13">
      <c r="M44053" s="264" t="str">
        <f>IF('(2-4) 퇴직자 및 DC전환자 명부'!G44053="","",'(2-4) 퇴직자 및 DC전환자 명부'!G44053)</f>
        <v/>
      </c>
    </row>
    <row r="44054" spans="13:13">
      <c r="M44054" s="264" t="str">
        <f>IF('(2-4) 퇴직자 및 DC전환자 명부'!G44054="","",'(2-4) 퇴직자 및 DC전환자 명부'!G44054)</f>
        <v/>
      </c>
    </row>
    <row r="44055" spans="13:13">
      <c r="M44055" s="264" t="str">
        <f>IF('(2-4) 퇴직자 및 DC전환자 명부'!G44055="","",'(2-4) 퇴직자 및 DC전환자 명부'!G44055)</f>
        <v/>
      </c>
    </row>
    <row r="44056" spans="13:13">
      <c r="M44056" s="264" t="str">
        <f>IF('(2-4) 퇴직자 및 DC전환자 명부'!G44056="","",'(2-4) 퇴직자 및 DC전환자 명부'!G44056)</f>
        <v/>
      </c>
    </row>
    <row r="44057" spans="13:13">
      <c r="M44057" s="264" t="str">
        <f>IF('(2-4) 퇴직자 및 DC전환자 명부'!G44057="","",'(2-4) 퇴직자 및 DC전환자 명부'!G44057)</f>
        <v/>
      </c>
    </row>
    <row r="44058" spans="13:13">
      <c r="M44058" s="264" t="str">
        <f>IF('(2-4) 퇴직자 및 DC전환자 명부'!G44058="","",'(2-4) 퇴직자 및 DC전환자 명부'!G44058)</f>
        <v/>
      </c>
    </row>
    <row r="44059" spans="13:13">
      <c r="M44059" s="264" t="str">
        <f>IF('(2-4) 퇴직자 및 DC전환자 명부'!G44059="","",'(2-4) 퇴직자 및 DC전환자 명부'!G44059)</f>
        <v/>
      </c>
    </row>
    <row r="44060" spans="13:13">
      <c r="M44060" s="264" t="str">
        <f>IF('(2-4) 퇴직자 및 DC전환자 명부'!G44060="","",'(2-4) 퇴직자 및 DC전환자 명부'!G44060)</f>
        <v/>
      </c>
    </row>
    <row r="44061" spans="13:13">
      <c r="M44061" s="264" t="str">
        <f>IF('(2-4) 퇴직자 및 DC전환자 명부'!G44061="","",'(2-4) 퇴직자 및 DC전환자 명부'!G44061)</f>
        <v/>
      </c>
    </row>
    <row r="44062" spans="13:13">
      <c r="M44062" s="264" t="str">
        <f>IF('(2-4) 퇴직자 및 DC전환자 명부'!G44062="","",'(2-4) 퇴직자 및 DC전환자 명부'!G44062)</f>
        <v/>
      </c>
    </row>
    <row r="44063" spans="13:13">
      <c r="M44063" s="264" t="str">
        <f>IF('(2-4) 퇴직자 및 DC전환자 명부'!G44063="","",'(2-4) 퇴직자 및 DC전환자 명부'!G44063)</f>
        <v/>
      </c>
    </row>
    <row r="44064" spans="13:13">
      <c r="M44064" s="264" t="str">
        <f>IF('(2-4) 퇴직자 및 DC전환자 명부'!G44064="","",'(2-4) 퇴직자 및 DC전환자 명부'!G44064)</f>
        <v/>
      </c>
    </row>
    <row r="44065" spans="13:13">
      <c r="M44065" s="264" t="str">
        <f>IF('(2-4) 퇴직자 및 DC전환자 명부'!G44065="","",'(2-4) 퇴직자 및 DC전환자 명부'!G44065)</f>
        <v/>
      </c>
    </row>
    <row r="44066" spans="13:13">
      <c r="M44066" s="264" t="str">
        <f>IF('(2-4) 퇴직자 및 DC전환자 명부'!G44066="","",'(2-4) 퇴직자 및 DC전환자 명부'!G44066)</f>
        <v/>
      </c>
    </row>
    <row r="44067" spans="13:13">
      <c r="M44067" s="264" t="str">
        <f>IF('(2-4) 퇴직자 및 DC전환자 명부'!G44067="","",'(2-4) 퇴직자 및 DC전환자 명부'!G44067)</f>
        <v/>
      </c>
    </row>
    <row r="44068" spans="13:13">
      <c r="M44068" s="264" t="str">
        <f>IF('(2-4) 퇴직자 및 DC전환자 명부'!G44068="","",'(2-4) 퇴직자 및 DC전환자 명부'!G44068)</f>
        <v/>
      </c>
    </row>
    <row r="44069" spans="13:13">
      <c r="M44069" s="264" t="str">
        <f>IF('(2-4) 퇴직자 및 DC전환자 명부'!G44069="","",'(2-4) 퇴직자 및 DC전환자 명부'!G44069)</f>
        <v/>
      </c>
    </row>
    <row r="44070" spans="13:13">
      <c r="M44070" s="264" t="str">
        <f>IF('(2-4) 퇴직자 및 DC전환자 명부'!G44070="","",'(2-4) 퇴직자 및 DC전환자 명부'!G44070)</f>
        <v/>
      </c>
    </row>
    <row r="44071" spans="13:13">
      <c r="M44071" s="264" t="str">
        <f>IF('(2-4) 퇴직자 및 DC전환자 명부'!G44071="","",'(2-4) 퇴직자 및 DC전환자 명부'!G44071)</f>
        <v/>
      </c>
    </row>
    <row r="44072" spans="13:13">
      <c r="M44072" s="264" t="str">
        <f>IF('(2-4) 퇴직자 및 DC전환자 명부'!G44072="","",'(2-4) 퇴직자 및 DC전환자 명부'!G44072)</f>
        <v/>
      </c>
    </row>
    <row r="44073" spans="13:13">
      <c r="M44073" s="264" t="str">
        <f>IF('(2-4) 퇴직자 및 DC전환자 명부'!G44073="","",'(2-4) 퇴직자 및 DC전환자 명부'!G44073)</f>
        <v/>
      </c>
    </row>
    <row r="44074" spans="13:13">
      <c r="M44074" s="264" t="str">
        <f>IF('(2-4) 퇴직자 및 DC전환자 명부'!G44074="","",'(2-4) 퇴직자 및 DC전환자 명부'!G44074)</f>
        <v/>
      </c>
    </row>
    <row r="44075" spans="13:13">
      <c r="M44075" s="264" t="str">
        <f>IF('(2-4) 퇴직자 및 DC전환자 명부'!G44075="","",'(2-4) 퇴직자 및 DC전환자 명부'!G44075)</f>
        <v/>
      </c>
    </row>
    <row r="44076" spans="13:13">
      <c r="M44076" s="264" t="str">
        <f>IF('(2-4) 퇴직자 및 DC전환자 명부'!G44076="","",'(2-4) 퇴직자 및 DC전환자 명부'!G44076)</f>
        <v/>
      </c>
    </row>
    <row r="44077" spans="13:13">
      <c r="M44077" s="264" t="str">
        <f>IF('(2-4) 퇴직자 및 DC전환자 명부'!G44077="","",'(2-4) 퇴직자 및 DC전환자 명부'!G44077)</f>
        <v/>
      </c>
    </row>
    <row r="44078" spans="13:13">
      <c r="M44078" s="264" t="str">
        <f>IF('(2-4) 퇴직자 및 DC전환자 명부'!G44078="","",'(2-4) 퇴직자 및 DC전환자 명부'!G44078)</f>
        <v/>
      </c>
    </row>
    <row r="44079" spans="13:13">
      <c r="M44079" s="264" t="str">
        <f>IF('(2-4) 퇴직자 및 DC전환자 명부'!G44079="","",'(2-4) 퇴직자 및 DC전환자 명부'!G44079)</f>
        <v/>
      </c>
    </row>
    <row r="44080" spans="13:13">
      <c r="M44080" s="264" t="str">
        <f>IF('(2-4) 퇴직자 및 DC전환자 명부'!G44080="","",'(2-4) 퇴직자 및 DC전환자 명부'!G44080)</f>
        <v/>
      </c>
    </row>
    <row r="44081" spans="13:13">
      <c r="M44081" s="264" t="str">
        <f>IF('(2-4) 퇴직자 및 DC전환자 명부'!G44081="","",'(2-4) 퇴직자 및 DC전환자 명부'!G44081)</f>
        <v/>
      </c>
    </row>
    <row r="44082" spans="13:13">
      <c r="M44082" s="264" t="str">
        <f>IF('(2-4) 퇴직자 및 DC전환자 명부'!G44082="","",'(2-4) 퇴직자 및 DC전환자 명부'!G44082)</f>
        <v/>
      </c>
    </row>
    <row r="44083" spans="13:13">
      <c r="M44083" s="264" t="str">
        <f>IF('(2-4) 퇴직자 및 DC전환자 명부'!G44083="","",'(2-4) 퇴직자 및 DC전환자 명부'!G44083)</f>
        <v/>
      </c>
    </row>
    <row r="44084" spans="13:13">
      <c r="M44084" s="264" t="str">
        <f>IF('(2-4) 퇴직자 및 DC전환자 명부'!G44084="","",'(2-4) 퇴직자 및 DC전환자 명부'!G44084)</f>
        <v/>
      </c>
    </row>
    <row r="44085" spans="13:13">
      <c r="M44085" s="264" t="str">
        <f>IF('(2-4) 퇴직자 및 DC전환자 명부'!G44085="","",'(2-4) 퇴직자 및 DC전환자 명부'!G44085)</f>
        <v/>
      </c>
    </row>
    <row r="44086" spans="13:13">
      <c r="M44086" s="264" t="str">
        <f>IF('(2-4) 퇴직자 및 DC전환자 명부'!G44086="","",'(2-4) 퇴직자 및 DC전환자 명부'!G44086)</f>
        <v/>
      </c>
    </row>
    <row r="44087" spans="13:13">
      <c r="M44087" s="264" t="str">
        <f>IF('(2-4) 퇴직자 및 DC전환자 명부'!G44087="","",'(2-4) 퇴직자 및 DC전환자 명부'!G44087)</f>
        <v/>
      </c>
    </row>
    <row r="44088" spans="13:13">
      <c r="M44088" s="264" t="str">
        <f>IF('(2-4) 퇴직자 및 DC전환자 명부'!G44088="","",'(2-4) 퇴직자 및 DC전환자 명부'!G44088)</f>
        <v/>
      </c>
    </row>
    <row r="44089" spans="13:13">
      <c r="M44089" s="264" t="str">
        <f>IF('(2-4) 퇴직자 및 DC전환자 명부'!G44089="","",'(2-4) 퇴직자 및 DC전환자 명부'!G44089)</f>
        <v/>
      </c>
    </row>
    <row r="44090" spans="13:13">
      <c r="M44090" s="264" t="str">
        <f>IF('(2-4) 퇴직자 및 DC전환자 명부'!G44090="","",'(2-4) 퇴직자 및 DC전환자 명부'!G44090)</f>
        <v/>
      </c>
    </row>
    <row r="44091" spans="13:13">
      <c r="M44091" s="264" t="str">
        <f>IF('(2-4) 퇴직자 및 DC전환자 명부'!G44091="","",'(2-4) 퇴직자 및 DC전환자 명부'!G44091)</f>
        <v/>
      </c>
    </row>
    <row r="44092" spans="13:13">
      <c r="M44092" s="264" t="str">
        <f>IF('(2-4) 퇴직자 및 DC전환자 명부'!G44092="","",'(2-4) 퇴직자 및 DC전환자 명부'!G44092)</f>
        <v/>
      </c>
    </row>
    <row r="44093" spans="13:13">
      <c r="M44093" s="264" t="str">
        <f>IF('(2-4) 퇴직자 및 DC전환자 명부'!G44093="","",'(2-4) 퇴직자 및 DC전환자 명부'!G44093)</f>
        <v/>
      </c>
    </row>
    <row r="44094" spans="13:13">
      <c r="M44094" s="264" t="str">
        <f>IF('(2-4) 퇴직자 및 DC전환자 명부'!G44094="","",'(2-4) 퇴직자 및 DC전환자 명부'!G44094)</f>
        <v/>
      </c>
    </row>
    <row r="44095" spans="13:13">
      <c r="M44095" s="264" t="str">
        <f>IF('(2-4) 퇴직자 및 DC전환자 명부'!G44095="","",'(2-4) 퇴직자 및 DC전환자 명부'!G44095)</f>
        <v/>
      </c>
    </row>
    <row r="44096" spans="13:13">
      <c r="M44096" s="264" t="str">
        <f>IF('(2-4) 퇴직자 및 DC전환자 명부'!G44096="","",'(2-4) 퇴직자 및 DC전환자 명부'!G44096)</f>
        <v/>
      </c>
    </row>
    <row r="44097" spans="13:13">
      <c r="M44097" s="264" t="str">
        <f>IF('(2-4) 퇴직자 및 DC전환자 명부'!G44097="","",'(2-4) 퇴직자 및 DC전환자 명부'!G44097)</f>
        <v/>
      </c>
    </row>
    <row r="44098" spans="13:13">
      <c r="M44098" s="264" t="str">
        <f>IF('(2-4) 퇴직자 및 DC전환자 명부'!G44098="","",'(2-4) 퇴직자 및 DC전환자 명부'!G44098)</f>
        <v/>
      </c>
    </row>
    <row r="44099" spans="13:13">
      <c r="M44099" s="264" t="str">
        <f>IF('(2-4) 퇴직자 및 DC전환자 명부'!G44099="","",'(2-4) 퇴직자 및 DC전환자 명부'!G44099)</f>
        <v/>
      </c>
    </row>
    <row r="44100" spans="13:13">
      <c r="M44100" s="264" t="str">
        <f>IF('(2-4) 퇴직자 및 DC전환자 명부'!G44100="","",'(2-4) 퇴직자 및 DC전환자 명부'!G44100)</f>
        <v/>
      </c>
    </row>
    <row r="44101" spans="13:13">
      <c r="M44101" s="264" t="str">
        <f>IF('(2-4) 퇴직자 및 DC전환자 명부'!G44101="","",'(2-4) 퇴직자 및 DC전환자 명부'!G44101)</f>
        <v/>
      </c>
    </row>
    <row r="44102" spans="13:13">
      <c r="M44102" s="264" t="str">
        <f>IF('(2-4) 퇴직자 및 DC전환자 명부'!G44102="","",'(2-4) 퇴직자 및 DC전환자 명부'!G44102)</f>
        <v/>
      </c>
    </row>
    <row r="44103" spans="13:13">
      <c r="M44103" s="264" t="str">
        <f>IF('(2-4) 퇴직자 및 DC전환자 명부'!G44103="","",'(2-4) 퇴직자 및 DC전환자 명부'!G44103)</f>
        <v/>
      </c>
    </row>
    <row r="44104" spans="13:13">
      <c r="M44104" s="264" t="str">
        <f>IF('(2-4) 퇴직자 및 DC전환자 명부'!G44104="","",'(2-4) 퇴직자 및 DC전환자 명부'!G44104)</f>
        <v/>
      </c>
    </row>
    <row r="44105" spans="13:13">
      <c r="M44105" s="264" t="str">
        <f>IF('(2-4) 퇴직자 및 DC전환자 명부'!G44105="","",'(2-4) 퇴직자 및 DC전환자 명부'!G44105)</f>
        <v/>
      </c>
    </row>
    <row r="44106" spans="13:13">
      <c r="M44106" s="264" t="str">
        <f>IF('(2-4) 퇴직자 및 DC전환자 명부'!G44106="","",'(2-4) 퇴직자 및 DC전환자 명부'!G44106)</f>
        <v/>
      </c>
    </row>
    <row r="44107" spans="13:13">
      <c r="M44107" s="264" t="str">
        <f>IF('(2-4) 퇴직자 및 DC전환자 명부'!G44107="","",'(2-4) 퇴직자 및 DC전환자 명부'!G44107)</f>
        <v/>
      </c>
    </row>
    <row r="44108" spans="13:13">
      <c r="M44108" s="264" t="str">
        <f>IF('(2-4) 퇴직자 및 DC전환자 명부'!G44108="","",'(2-4) 퇴직자 및 DC전환자 명부'!G44108)</f>
        <v/>
      </c>
    </row>
    <row r="44109" spans="13:13">
      <c r="M44109" s="264" t="str">
        <f>IF('(2-4) 퇴직자 및 DC전환자 명부'!G44109="","",'(2-4) 퇴직자 및 DC전환자 명부'!G44109)</f>
        <v/>
      </c>
    </row>
    <row r="44110" spans="13:13">
      <c r="M44110" s="264" t="str">
        <f>IF('(2-4) 퇴직자 및 DC전환자 명부'!G44110="","",'(2-4) 퇴직자 및 DC전환자 명부'!G44110)</f>
        <v/>
      </c>
    </row>
    <row r="44111" spans="13:13">
      <c r="M44111" s="264" t="str">
        <f>IF('(2-4) 퇴직자 및 DC전환자 명부'!G44111="","",'(2-4) 퇴직자 및 DC전환자 명부'!G44111)</f>
        <v/>
      </c>
    </row>
    <row r="44112" spans="13:13">
      <c r="M44112" s="264" t="str">
        <f>IF('(2-4) 퇴직자 및 DC전환자 명부'!G44112="","",'(2-4) 퇴직자 및 DC전환자 명부'!G44112)</f>
        <v/>
      </c>
    </row>
    <row r="44113" spans="13:13">
      <c r="M44113" s="264" t="str">
        <f>IF('(2-4) 퇴직자 및 DC전환자 명부'!G44113="","",'(2-4) 퇴직자 및 DC전환자 명부'!G44113)</f>
        <v/>
      </c>
    </row>
    <row r="44114" spans="13:13">
      <c r="M44114" s="264" t="str">
        <f>IF('(2-4) 퇴직자 및 DC전환자 명부'!G44114="","",'(2-4) 퇴직자 및 DC전환자 명부'!G44114)</f>
        <v/>
      </c>
    </row>
    <row r="44115" spans="13:13">
      <c r="M44115" s="264" t="str">
        <f>IF('(2-4) 퇴직자 및 DC전환자 명부'!G44115="","",'(2-4) 퇴직자 및 DC전환자 명부'!G44115)</f>
        <v/>
      </c>
    </row>
    <row r="44116" spans="13:13">
      <c r="M44116" s="264" t="str">
        <f>IF('(2-4) 퇴직자 및 DC전환자 명부'!G44116="","",'(2-4) 퇴직자 및 DC전환자 명부'!G44116)</f>
        <v/>
      </c>
    </row>
    <row r="44117" spans="13:13">
      <c r="M44117" s="264" t="str">
        <f>IF('(2-4) 퇴직자 및 DC전환자 명부'!G44117="","",'(2-4) 퇴직자 및 DC전환자 명부'!G44117)</f>
        <v/>
      </c>
    </row>
    <row r="44118" spans="13:13">
      <c r="M44118" s="264" t="str">
        <f>IF('(2-4) 퇴직자 및 DC전환자 명부'!G44118="","",'(2-4) 퇴직자 및 DC전환자 명부'!G44118)</f>
        <v/>
      </c>
    </row>
    <row r="44119" spans="13:13">
      <c r="M44119" s="264" t="str">
        <f>IF('(2-4) 퇴직자 및 DC전환자 명부'!G44119="","",'(2-4) 퇴직자 및 DC전환자 명부'!G44119)</f>
        <v/>
      </c>
    </row>
    <row r="44120" spans="13:13">
      <c r="M44120" s="264" t="str">
        <f>IF('(2-4) 퇴직자 및 DC전환자 명부'!G44120="","",'(2-4) 퇴직자 및 DC전환자 명부'!G44120)</f>
        <v/>
      </c>
    </row>
    <row r="44121" spans="13:13">
      <c r="M44121" s="264" t="str">
        <f>IF('(2-4) 퇴직자 및 DC전환자 명부'!G44121="","",'(2-4) 퇴직자 및 DC전환자 명부'!G44121)</f>
        <v/>
      </c>
    </row>
    <row r="44122" spans="13:13">
      <c r="M44122" s="264" t="str">
        <f>IF('(2-4) 퇴직자 및 DC전환자 명부'!G44122="","",'(2-4) 퇴직자 및 DC전환자 명부'!G44122)</f>
        <v/>
      </c>
    </row>
    <row r="44123" spans="13:13">
      <c r="M44123" s="264" t="str">
        <f>IF('(2-4) 퇴직자 및 DC전환자 명부'!G44123="","",'(2-4) 퇴직자 및 DC전환자 명부'!G44123)</f>
        <v/>
      </c>
    </row>
    <row r="44124" spans="13:13">
      <c r="M44124" s="264" t="str">
        <f>IF('(2-4) 퇴직자 및 DC전환자 명부'!G44124="","",'(2-4) 퇴직자 및 DC전환자 명부'!G44124)</f>
        <v/>
      </c>
    </row>
    <row r="44125" spans="13:13">
      <c r="M44125" s="264" t="str">
        <f>IF('(2-4) 퇴직자 및 DC전환자 명부'!G44125="","",'(2-4) 퇴직자 및 DC전환자 명부'!G44125)</f>
        <v/>
      </c>
    </row>
    <row r="44126" spans="13:13">
      <c r="M44126" s="264" t="str">
        <f>IF('(2-4) 퇴직자 및 DC전환자 명부'!G44126="","",'(2-4) 퇴직자 및 DC전환자 명부'!G44126)</f>
        <v/>
      </c>
    </row>
    <row r="44127" spans="13:13">
      <c r="M44127" s="264" t="str">
        <f>IF('(2-4) 퇴직자 및 DC전환자 명부'!G44127="","",'(2-4) 퇴직자 및 DC전환자 명부'!G44127)</f>
        <v/>
      </c>
    </row>
    <row r="44128" spans="13:13">
      <c r="M44128" s="264" t="str">
        <f>IF('(2-4) 퇴직자 및 DC전환자 명부'!G44128="","",'(2-4) 퇴직자 및 DC전환자 명부'!G44128)</f>
        <v/>
      </c>
    </row>
    <row r="44129" spans="13:13">
      <c r="M44129" s="264" t="str">
        <f>IF('(2-4) 퇴직자 및 DC전환자 명부'!G44129="","",'(2-4) 퇴직자 및 DC전환자 명부'!G44129)</f>
        <v/>
      </c>
    </row>
    <row r="44130" spans="13:13">
      <c r="M44130" s="264" t="str">
        <f>IF('(2-4) 퇴직자 및 DC전환자 명부'!G44130="","",'(2-4) 퇴직자 및 DC전환자 명부'!G44130)</f>
        <v/>
      </c>
    </row>
    <row r="44131" spans="13:13">
      <c r="M44131" s="264" t="str">
        <f>IF('(2-4) 퇴직자 및 DC전환자 명부'!G44131="","",'(2-4) 퇴직자 및 DC전환자 명부'!G44131)</f>
        <v/>
      </c>
    </row>
    <row r="44132" spans="13:13">
      <c r="M44132" s="264" t="str">
        <f>IF('(2-4) 퇴직자 및 DC전환자 명부'!G44132="","",'(2-4) 퇴직자 및 DC전환자 명부'!G44132)</f>
        <v/>
      </c>
    </row>
    <row r="44133" spans="13:13">
      <c r="M44133" s="264" t="str">
        <f>IF('(2-4) 퇴직자 및 DC전환자 명부'!G44133="","",'(2-4) 퇴직자 및 DC전환자 명부'!G44133)</f>
        <v/>
      </c>
    </row>
    <row r="44134" spans="13:13">
      <c r="M44134" s="264" t="str">
        <f>IF('(2-4) 퇴직자 및 DC전환자 명부'!G44134="","",'(2-4) 퇴직자 및 DC전환자 명부'!G44134)</f>
        <v/>
      </c>
    </row>
    <row r="44135" spans="13:13">
      <c r="M44135" s="264" t="str">
        <f>IF('(2-4) 퇴직자 및 DC전환자 명부'!G44135="","",'(2-4) 퇴직자 및 DC전환자 명부'!G44135)</f>
        <v/>
      </c>
    </row>
    <row r="44136" spans="13:13">
      <c r="M44136" s="264" t="str">
        <f>IF('(2-4) 퇴직자 및 DC전환자 명부'!G44136="","",'(2-4) 퇴직자 및 DC전환자 명부'!G44136)</f>
        <v/>
      </c>
    </row>
    <row r="44137" spans="13:13">
      <c r="M44137" s="264" t="str">
        <f>IF('(2-4) 퇴직자 및 DC전환자 명부'!G44137="","",'(2-4) 퇴직자 및 DC전환자 명부'!G44137)</f>
        <v/>
      </c>
    </row>
    <row r="44138" spans="13:13">
      <c r="M44138" s="264" t="str">
        <f>IF('(2-4) 퇴직자 및 DC전환자 명부'!G44138="","",'(2-4) 퇴직자 및 DC전환자 명부'!G44138)</f>
        <v/>
      </c>
    </row>
    <row r="44139" spans="13:13">
      <c r="M44139" s="264" t="str">
        <f>IF('(2-4) 퇴직자 및 DC전환자 명부'!G44139="","",'(2-4) 퇴직자 및 DC전환자 명부'!G44139)</f>
        <v/>
      </c>
    </row>
    <row r="44140" spans="13:13">
      <c r="M44140" s="264" t="str">
        <f>IF('(2-4) 퇴직자 및 DC전환자 명부'!G44140="","",'(2-4) 퇴직자 및 DC전환자 명부'!G44140)</f>
        <v/>
      </c>
    </row>
    <row r="44141" spans="13:13">
      <c r="M44141" s="264" t="str">
        <f>IF('(2-4) 퇴직자 및 DC전환자 명부'!G44141="","",'(2-4) 퇴직자 및 DC전환자 명부'!G44141)</f>
        <v/>
      </c>
    </row>
    <row r="44142" spans="13:13">
      <c r="M44142" s="264" t="str">
        <f>IF('(2-4) 퇴직자 및 DC전환자 명부'!G44142="","",'(2-4) 퇴직자 및 DC전환자 명부'!G44142)</f>
        <v/>
      </c>
    </row>
    <row r="44143" spans="13:13">
      <c r="M44143" s="264" t="str">
        <f>IF('(2-4) 퇴직자 및 DC전환자 명부'!G44143="","",'(2-4) 퇴직자 및 DC전환자 명부'!G44143)</f>
        <v/>
      </c>
    </row>
    <row r="44144" spans="13:13">
      <c r="M44144" s="264" t="str">
        <f>IF('(2-4) 퇴직자 및 DC전환자 명부'!G44144="","",'(2-4) 퇴직자 및 DC전환자 명부'!G44144)</f>
        <v/>
      </c>
    </row>
    <row r="44145" spans="13:13">
      <c r="M44145" s="264" t="str">
        <f>IF('(2-4) 퇴직자 및 DC전환자 명부'!G44145="","",'(2-4) 퇴직자 및 DC전환자 명부'!G44145)</f>
        <v/>
      </c>
    </row>
    <row r="44146" spans="13:13">
      <c r="M44146" s="264" t="str">
        <f>IF('(2-4) 퇴직자 및 DC전환자 명부'!G44146="","",'(2-4) 퇴직자 및 DC전환자 명부'!G44146)</f>
        <v/>
      </c>
    </row>
    <row r="44147" spans="13:13">
      <c r="M44147" s="264" t="str">
        <f>IF('(2-4) 퇴직자 및 DC전환자 명부'!G44147="","",'(2-4) 퇴직자 및 DC전환자 명부'!G44147)</f>
        <v/>
      </c>
    </row>
    <row r="44148" spans="13:13">
      <c r="M44148" s="264" t="str">
        <f>IF('(2-4) 퇴직자 및 DC전환자 명부'!G44148="","",'(2-4) 퇴직자 및 DC전환자 명부'!G44148)</f>
        <v/>
      </c>
    </row>
    <row r="44149" spans="13:13">
      <c r="M44149" s="264" t="str">
        <f>IF('(2-4) 퇴직자 및 DC전환자 명부'!G44149="","",'(2-4) 퇴직자 및 DC전환자 명부'!G44149)</f>
        <v/>
      </c>
    </row>
    <row r="44150" spans="13:13">
      <c r="M44150" s="264" t="str">
        <f>IF('(2-4) 퇴직자 및 DC전환자 명부'!G44150="","",'(2-4) 퇴직자 및 DC전환자 명부'!G44150)</f>
        <v/>
      </c>
    </row>
    <row r="44151" spans="13:13">
      <c r="M44151" s="264" t="str">
        <f>IF('(2-4) 퇴직자 및 DC전환자 명부'!G44151="","",'(2-4) 퇴직자 및 DC전환자 명부'!G44151)</f>
        <v/>
      </c>
    </row>
    <row r="44152" spans="13:13">
      <c r="M44152" s="264" t="str">
        <f>IF('(2-4) 퇴직자 및 DC전환자 명부'!G44152="","",'(2-4) 퇴직자 및 DC전환자 명부'!G44152)</f>
        <v/>
      </c>
    </row>
    <row r="44153" spans="13:13">
      <c r="M44153" s="264" t="str">
        <f>IF('(2-4) 퇴직자 및 DC전환자 명부'!G44153="","",'(2-4) 퇴직자 및 DC전환자 명부'!G44153)</f>
        <v/>
      </c>
    </row>
    <row r="44154" spans="13:13">
      <c r="M44154" s="264" t="str">
        <f>IF('(2-4) 퇴직자 및 DC전환자 명부'!G44154="","",'(2-4) 퇴직자 및 DC전환자 명부'!G44154)</f>
        <v/>
      </c>
    </row>
    <row r="44155" spans="13:13">
      <c r="M44155" s="264" t="str">
        <f>IF('(2-4) 퇴직자 및 DC전환자 명부'!G44155="","",'(2-4) 퇴직자 및 DC전환자 명부'!G44155)</f>
        <v/>
      </c>
    </row>
    <row r="44156" spans="13:13">
      <c r="M44156" s="264" t="str">
        <f>IF('(2-4) 퇴직자 및 DC전환자 명부'!G44156="","",'(2-4) 퇴직자 및 DC전환자 명부'!G44156)</f>
        <v/>
      </c>
    </row>
    <row r="44157" spans="13:13">
      <c r="M44157" s="264" t="str">
        <f>IF('(2-4) 퇴직자 및 DC전환자 명부'!G44157="","",'(2-4) 퇴직자 및 DC전환자 명부'!G44157)</f>
        <v/>
      </c>
    </row>
    <row r="44158" spans="13:13">
      <c r="M44158" s="264" t="str">
        <f>IF('(2-4) 퇴직자 및 DC전환자 명부'!G44158="","",'(2-4) 퇴직자 및 DC전환자 명부'!G44158)</f>
        <v/>
      </c>
    </row>
    <row r="44159" spans="13:13">
      <c r="M44159" s="264" t="str">
        <f>IF('(2-4) 퇴직자 및 DC전환자 명부'!G44159="","",'(2-4) 퇴직자 및 DC전환자 명부'!G44159)</f>
        <v/>
      </c>
    </row>
    <row r="44160" spans="13:13">
      <c r="M44160" s="264" t="str">
        <f>IF('(2-4) 퇴직자 및 DC전환자 명부'!G44160="","",'(2-4) 퇴직자 및 DC전환자 명부'!G44160)</f>
        <v/>
      </c>
    </row>
    <row r="44161" spans="13:13">
      <c r="M44161" s="264" t="str">
        <f>IF('(2-4) 퇴직자 및 DC전환자 명부'!G44161="","",'(2-4) 퇴직자 및 DC전환자 명부'!G44161)</f>
        <v/>
      </c>
    </row>
    <row r="44162" spans="13:13">
      <c r="M44162" s="264" t="str">
        <f>IF('(2-4) 퇴직자 및 DC전환자 명부'!G44162="","",'(2-4) 퇴직자 및 DC전환자 명부'!G44162)</f>
        <v/>
      </c>
    </row>
    <row r="44163" spans="13:13">
      <c r="M44163" s="264" t="str">
        <f>IF('(2-4) 퇴직자 및 DC전환자 명부'!G44163="","",'(2-4) 퇴직자 및 DC전환자 명부'!G44163)</f>
        <v/>
      </c>
    </row>
    <row r="44164" spans="13:13">
      <c r="M44164" s="264" t="str">
        <f>IF('(2-4) 퇴직자 및 DC전환자 명부'!G44164="","",'(2-4) 퇴직자 및 DC전환자 명부'!G44164)</f>
        <v/>
      </c>
    </row>
    <row r="44165" spans="13:13">
      <c r="M44165" s="264" t="str">
        <f>IF('(2-4) 퇴직자 및 DC전환자 명부'!G44165="","",'(2-4) 퇴직자 및 DC전환자 명부'!G44165)</f>
        <v/>
      </c>
    </row>
    <row r="44166" spans="13:13">
      <c r="M44166" s="264" t="str">
        <f>IF('(2-4) 퇴직자 및 DC전환자 명부'!G44166="","",'(2-4) 퇴직자 및 DC전환자 명부'!G44166)</f>
        <v/>
      </c>
    </row>
    <row r="44167" spans="13:13">
      <c r="M44167" s="264" t="str">
        <f>IF('(2-4) 퇴직자 및 DC전환자 명부'!G44167="","",'(2-4) 퇴직자 및 DC전환자 명부'!G44167)</f>
        <v/>
      </c>
    </row>
    <row r="44168" spans="13:13">
      <c r="M44168" s="264" t="str">
        <f>IF('(2-4) 퇴직자 및 DC전환자 명부'!G44168="","",'(2-4) 퇴직자 및 DC전환자 명부'!G44168)</f>
        <v/>
      </c>
    </row>
    <row r="44169" spans="13:13">
      <c r="M44169" s="264" t="str">
        <f>IF('(2-4) 퇴직자 및 DC전환자 명부'!G44169="","",'(2-4) 퇴직자 및 DC전환자 명부'!G44169)</f>
        <v/>
      </c>
    </row>
    <row r="44170" spans="13:13">
      <c r="M44170" s="264" t="str">
        <f>IF('(2-4) 퇴직자 및 DC전환자 명부'!G44170="","",'(2-4) 퇴직자 및 DC전환자 명부'!G44170)</f>
        <v/>
      </c>
    </row>
    <row r="44171" spans="13:13">
      <c r="M44171" s="264" t="str">
        <f>IF('(2-4) 퇴직자 및 DC전환자 명부'!G44171="","",'(2-4) 퇴직자 및 DC전환자 명부'!G44171)</f>
        <v/>
      </c>
    </row>
    <row r="44172" spans="13:13">
      <c r="M44172" s="264" t="str">
        <f>IF('(2-4) 퇴직자 및 DC전환자 명부'!G44172="","",'(2-4) 퇴직자 및 DC전환자 명부'!G44172)</f>
        <v/>
      </c>
    </row>
    <row r="44173" spans="13:13">
      <c r="M44173" s="264" t="str">
        <f>IF('(2-4) 퇴직자 및 DC전환자 명부'!G44173="","",'(2-4) 퇴직자 및 DC전환자 명부'!G44173)</f>
        <v/>
      </c>
    </row>
    <row r="44174" spans="13:13">
      <c r="M44174" s="264" t="str">
        <f>IF('(2-4) 퇴직자 및 DC전환자 명부'!G44174="","",'(2-4) 퇴직자 및 DC전환자 명부'!G44174)</f>
        <v/>
      </c>
    </row>
    <row r="44175" spans="13:13">
      <c r="M44175" s="264" t="str">
        <f>IF('(2-4) 퇴직자 및 DC전환자 명부'!G44175="","",'(2-4) 퇴직자 및 DC전환자 명부'!G44175)</f>
        <v/>
      </c>
    </row>
    <row r="44176" spans="13:13">
      <c r="M44176" s="264" t="str">
        <f>IF('(2-4) 퇴직자 및 DC전환자 명부'!G44176="","",'(2-4) 퇴직자 및 DC전환자 명부'!G44176)</f>
        <v/>
      </c>
    </row>
    <row r="44177" spans="13:13">
      <c r="M44177" s="264" t="str">
        <f>IF('(2-4) 퇴직자 및 DC전환자 명부'!G44177="","",'(2-4) 퇴직자 및 DC전환자 명부'!G44177)</f>
        <v/>
      </c>
    </row>
    <row r="44178" spans="13:13">
      <c r="M44178" s="264" t="str">
        <f>IF('(2-4) 퇴직자 및 DC전환자 명부'!G44178="","",'(2-4) 퇴직자 및 DC전환자 명부'!G44178)</f>
        <v/>
      </c>
    </row>
    <row r="44179" spans="13:13">
      <c r="M44179" s="264" t="str">
        <f>IF('(2-4) 퇴직자 및 DC전환자 명부'!G44179="","",'(2-4) 퇴직자 및 DC전환자 명부'!G44179)</f>
        <v/>
      </c>
    </row>
    <row r="44180" spans="13:13">
      <c r="M44180" s="264" t="str">
        <f>IF('(2-4) 퇴직자 및 DC전환자 명부'!G44180="","",'(2-4) 퇴직자 및 DC전환자 명부'!G44180)</f>
        <v/>
      </c>
    </row>
    <row r="44181" spans="13:13">
      <c r="M44181" s="264" t="str">
        <f>IF('(2-4) 퇴직자 및 DC전환자 명부'!G44181="","",'(2-4) 퇴직자 및 DC전환자 명부'!G44181)</f>
        <v/>
      </c>
    </row>
    <row r="44182" spans="13:13">
      <c r="M44182" s="264" t="str">
        <f>IF('(2-4) 퇴직자 및 DC전환자 명부'!G44182="","",'(2-4) 퇴직자 및 DC전환자 명부'!G44182)</f>
        <v/>
      </c>
    </row>
    <row r="44183" spans="13:13">
      <c r="M44183" s="264" t="str">
        <f>IF('(2-4) 퇴직자 및 DC전환자 명부'!G44183="","",'(2-4) 퇴직자 및 DC전환자 명부'!G44183)</f>
        <v/>
      </c>
    </row>
    <row r="44184" spans="13:13">
      <c r="M44184" s="264" t="str">
        <f>IF('(2-4) 퇴직자 및 DC전환자 명부'!G44184="","",'(2-4) 퇴직자 및 DC전환자 명부'!G44184)</f>
        <v/>
      </c>
    </row>
    <row r="44185" spans="13:13">
      <c r="M44185" s="264" t="str">
        <f>IF('(2-4) 퇴직자 및 DC전환자 명부'!G44185="","",'(2-4) 퇴직자 및 DC전환자 명부'!G44185)</f>
        <v/>
      </c>
    </row>
    <row r="44186" spans="13:13">
      <c r="M44186" s="264" t="str">
        <f>IF('(2-4) 퇴직자 및 DC전환자 명부'!G44186="","",'(2-4) 퇴직자 및 DC전환자 명부'!G44186)</f>
        <v/>
      </c>
    </row>
    <row r="44187" spans="13:13">
      <c r="M44187" s="264" t="str">
        <f>IF('(2-4) 퇴직자 및 DC전환자 명부'!G44187="","",'(2-4) 퇴직자 및 DC전환자 명부'!G44187)</f>
        <v/>
      </c>
    </row>
    <row r="44188" spans="13:13">
      <c r="M44188" s="264" t="str">
        <f>IF('(2-4) 퇴직자 및 DC전환자 명부'!G44188="","",'(2-4) 퇴직자 및 DC전환자 명부'!G44188)</f>
        <v/>
      </c>
    </row>
    <row r="44189" spans="13:13">
      <c r="M44189" s="264" t="str">
        <f>IF('(2-4) 퇴직자 및 DC전환자 명부'!G44189="","",'(2-4) 퇴직자 및 DC전환자 명부'!G44189)</f>
        <v/>
      </c>
    </row>
    <row r="44190" spans="13:13">
      <c r="M44190" s="264" t="str">
        <f>IF('(2-4) 퇴직자 및 DC전환자 명부'!G44190="","",'(2-4) 퇴직자 및 DC전환자 명부'!G44190)</f>
        <v/>
      </c>
    </row>
    <row r="44191" spans="13:13">
      <c r="M44191" s="264" t="str">
        <f>IF('(2-4) 퇴직자 및 DC전환자 명부'!G44191="","",'(2-4) 퇴직자 및 DC전환자 명부'!G44191)</f>
        <v/>
      </c>
    </row>
    <row r="44192" spans="13:13">
      <c r="M44192" s="264" t="str">
        <f>IF('(2-4) 퇴직자 및 DC전환자 명부'!G44192="","",'(2-4) 퇴직자 및 DC전환자 명부'!G44192)</f>
        <v/>
      </c>
    </row>
    <row r="44193" spans="13:13">
      <c r="M44193" s="264" t="str">
        <f>IF('(2-4) 퇴직자 및 DC전환자 명부'!G44193="","",'(2-4) 퇴직자 및 DC전환자 명부'!G44193)</f>
        <v/>
      </c>
    </row>
    <row r="44194" spans="13:13">
      <c r="M44194" s="264" t="str">
        <f>IF('(2-4) 퇴직자 및 DC전환자 명부'!G44194="","",'(2-4) 퇴직자 및 DC전환자 명부'!G44194)</f>
        <v/>
      </c>
    </row>
    <row r="44195" spans="13:13">
      <c r="M44195" s="264" t="str">
        <f>IF('(2-4) 퇴직자 및 DC전환자 명부'!G44195="","",'(2-4) 퇴직자 및 DC전환자 명부'!G44195)</f>
        <v/>
      </c>
    </row>
    <row r="44196" spans="13:13">
      <c r="M44196" s="264" t="str">
        <f>IF('(2-4) 퇴직자 및 DC전환자 명부'!G44196="","",'(2-4) 퇴직자 및 DC전환자 명부'!G44196)</f>
        <v/>
      </c>
    </row>
    <row r="44197" spans="13:13">
      <c r="M44197" s="264" t="str">
        <f>IF('(2-4) 퇴직자 및 DC전환자 명부'!G44197="","",'(2-4) 퇴직자 및 DC전환자 명부'!G44197)</f>
        <v/>
      </c>
    </row>
    <row r="44198" spans="13:13">
      <c r="M44198" s="264" t="str">
        <f>IF('(2-4) 퇴직자 및 DC전환자 명부'!G44198="","",'(2-4) 퇴직자 및 DC전환자 명부'!G44198)</f>
        <v/>
      </c>
    </row>
    <row r="44199" spans="13:13">
      <c r="M44199" s="264" t="str">
        <f>IF('(2-4) 퇴직자 및 DC전환자 명부'!G44199="","",'(2-4) 퇴직자 및 DC전환자 명부'!G44199)</f>
        <v/>
      </c>
    </row>
    <row r="44200" spans="13:13">
      <c r="M44200" s="264" t="str">
        <f>IF('(2-4) 퇴직자 및 DC전환자 명부'!G44200="","",'(2-4) 퇴직자 및 DC전환자 명부'!G44200)</f>
        <v/>
      </c>
    </row>
    <row r="44201" spans="13:13">
      <c r="M44201" s="264" t="str">
        <f>IF('(2-4) 퇴직자 및 DC전환자 명부'!G44201="","",'(2-4) 퇴직자 및 DC전환자 명부'!G44201)</f>
        <v/>
      </c>
    </row>
    <row r="44202" spans="13:13">
      <c r="M44202" s="264" t="str">
        <f>IF('(2-4) 퇴직자 및 DC전환자 명부'!G44202="","",'(2-4) 퇴직자 및 DC전환자 명부'!G44202)</f>
        <v/>
      </c>
    </row>
    <row r="44203" spans="13:13">
      <c r="M44203" s="264" t="str">
        <f>IF('(2-4) 퇴직자 및 DC전환자 명부'!G44203="","",'(2-4) 퇴직자 및 DC전환자 명부'!G44203)</f>
        <v/>
      </c>
    </row>
    <row r="44204" spans="13:13">
      <c r="M44204" s="264" t="str">
        <f>IF('(2-4) 퇴직자 및 DC전환자 명부'!G44204="","",'(2-4) 퇴직자 및 DC전환자 명부'!G44204)</f>
        <v/>
      </c>
    </row>
    <row r="44205" spans="13:13">
      <c r="M44205" s="264" t="str">
        <f>IF('(2-4) 퇴직자 및 DC전환자 명부'!G44205="","",'(2-4) 퇴직자 및 DC전환자 명부'!G44205)</f>
        <v/>
      </c>
    </row>
    <row r="44206" spans="13:13">
      <c r="M44206" s="264" t="str">
        <f>IF('(2-4) 퇴직자 및 DC전환자 명부'!G44206="","",'(2-4) 퇴직자 및 DC전환자 명부'!G44206)</f>
        <v/>
      </c>
    </row>
    <row r="44207" spans="13:13">
      <c r="M44207" s="264" t="str">
        <f>IF('(2-4) 퇴직자 및 DC전환자 명부'!G44207="","",'(2-4) 퇴직자 및 DC전환자 명부'!G44207)</f>
        <v/>
      </c>
    </row>
    <row r="44208" spans="13:13">
      <c r="M44208" s="264" t="str">
        <f>IF('(2-4) 퇴직자 및 DC전환자 명부'!G44208="","",'(2-4) 퇴직자 및 DC전환자 명부'!G44208)</f>
        <v/>
      </c>
    </row>
    <row r="44209" spans="13:13">
      <c r="M44209" s="264" t="str">
        <f>IF('(2-4) 퇴직자 및 DC전환자 명부'!G44209="","",'(2-4) 퇴직자 및 DC전환자 명부'!G44209)</f>
        <v/>
      </c>
    </row>
    <row r="44210" spans="13:13">
      <c r="M44210" s="264" t="str">
        <f>IF('(2-4) 퇴직자 및 DC전환자 명부'!G44210="","",'(2-4) 퇴직자 및 DC전환자 명부'!G44210)</f>
        <v/>
      </c>
    </row>
    <row r="44211" spans="13:13">
      <c r="M44211" s="264" t="str">
        <f>IF('(2-4) 퇴직자 및 DC전환자 명부'!G44211="","",'(2-4) 퇴직자 및 DC전환자 명부'!G44211)</f>
        <v/>
      </c>
    </row>
    <row r="44212" spans="13:13">
      <c r="M44212" s="264" t="str">
        <f>IF('(2-4) 퇴직자 및 DC전환자 명부'!G44212="","",'(2-4) 퇴직자 및 DC전환자 명부'!G44212)</f>
        <v/>
      </c>
    </row>
    <row r="44213" spans="13:13">
      <c r="M44213" s="264" t="str">
        <f>IF('(2-4) 퇴직자 및 DC전환자 명부'!G44213="","",'(2-4) 퇴직자 및 DC전환자 명부'!G44213)</f>
        <v/>
      </c>
    </row>
    <row r="44214" spans="13:13">
      <c r="M44214" s="264" t="str">
        <f>IF('(2-4) 퇴직자 및 DC전환자 명부'!G44214="","",'(2-4) 퇴직자 및 DC전환자 명부'!G44214)</f>
        <v/>
      </c>
    </row>
    <row r="44215" spans="13:13">
      <c r="M44215" s="264" t="str">
        <f>IF('(2-4) 퇴직자 및 DC전환자 명부'!G44215="","",'(2-4) 퇴직자 및 DC전환자 명부'!G44215)</f>
        <v/>
      </c>
    </row>
    <row r="44216" spans="13:13">
      <c r="M44216" s="264" t="str">
        <f>IF('(2-4) 퇴직자 및 DC전환자 명부'!G44216="","",'(2-4) 퇴직자 및 DC전환자 명부'!G44216)</f>
        <v/>
      </c>
    </row>
    <row r="44217" spans="13:13">
      <c r="M44217" s="264" t="str">
        <f>IF('(2-4) 퇴직자 및 DC전환자 명부'!G44217="","",'(2-4) 퇴직자 및 DC전환자 명부'!G44217)</f>
        <v/>
      </c>
    </row>
    <row r="44218" spans="13:13">
      <c r="M44218" s="264" t="str">
        <f>IF('(2-4) 퇴직자 및 DC전환자 명부'!G44218="","",'(2-4) 퇴직자 및 DC전환자 명부'!G44218)</f>
        <v/>
      </c>
    </row>
    <row r="44219" spans="13:13">
      <c r="M44219" s="264" t="str">
        <f>IF('(2-4) 퇴직자 및 DC전환자 명부'!G44219="","",'(2-4) 퇴직자 및 DC전환자 명부'!G44219)</f>
        <v/>
      </c>
    </row>
    <row r="44220" spans="13:13">
      <c r="M44220" s="264" t="str">
        <f>IF('(2-4) 퇴직자 및 DC전환자 명부'!G44220="","",'(2-4) 퇴직자 및 DC전환자 명부'!G44220)</f>
        <v/>
      </c>
    </row>
    <row r="44221" spans="13:13">
      <c r="M44221" s="264" t="str">
        <f>IF('(2-4) 퇴직자 및 DC전환자 명부'!G44221="","",'(2-4) 퇴직자 및 DC전환자 명부'!G44221)</f>
        <v/>
      </c>
    </row>
    <row r="44222" spans="13:13">
      <c r="M44222" s="264" t="str">
        <f>IF('(2-4) 퇴직자 및 DC전환자 명부'!G44222="","",'(2-4) 퇴직자 및 DC전환자 명부'!G44222)</f>
        <v/>
      </c>
    </row>
    <row r="44223" spans="13:13">
      <c r="M44223" s="264" t="str">
        <f>IF('(2-4) 퇴직자 및 DC전환자 명부'!G44223="","",'(2-4) 퇴직자 및 DC전환자 명부'!G44223)</f>
        <v/>
      </c>
    </row>
    <row r="44224" spans="13:13">
      <c r="M44224" s="264" t="str">
        <f>IF('(2-4) 퇴직자 및 DC전환자 명부'!G44224="","",'(2-4) 퇴직자 및 DC전환자 명부'!G44224)</f>
        <v/>
      </c>
    </row>
    <row r="44225" spans="13:13">
      <c r="M44225" s="264" t="str">
        <f>IF('(2-4) 퇴직자 및 DC전환자 명부'!G44225="","",'(2-4) 퇴직자 및 DC전환자 명부'!G44225)</f>
        <v/>
      </c>
    </row>
    <row r="44226" spans="13:13">
      <c r="M44226" s="264" t="str">
        <f>IF('(2-4) 퇴직자 및 DC전환자 명부'!G44226="","",'(2-4) 퇴직자 및 DC전환자 명부'!G44226)</f>
        <v/>
      </c>
    </row>
    <row r="44227" spans="13:13">
      <c r="M44227" s="264" t="str">
        <f>IF('(2-4) 퇴직자 및 DC전환자 명부'!G44227="","",'(2-4) 퇴직자 및 DC전환자 명부'!G44227)</f>
        <v/>
      </c>
    </row>
    <row r="44228" spans="13:13">
      <c r="M44228" s="264" t="str">
        <f>IF('(2-4) 퇴직자 및 DC전환자 명부'!G44228="","",'(2-4) 퇴직자 및 DC전환자 명부'!G44228)</f>
        <v/>
      </c>
    </row>
    <row r="44229" spans="13:13">
      <c r="M44229" s="264" t="str">
        <f>IF('(2-4) 퇴직자 및 DC전환자 명부'!G44229="","",'(2-4) 퇴직자 및 DC전환자 명부'!G44229)</f>
        <v/>
      </c>
    </row>
    <row r="44230" spans="13:13">
      <c r="M44230" s="264" t="str">
        <f>IF('(2-4) 퇴직자 및 DC전환자 명부'!G44230="","",'(2-4) 퇴직자 및 DC전환자 명부'!G44230)</f>
        <v/>
      </c>
    </row>
    <row r="44231" spans="13:13">
      <c r="M44231" s="264" t="str">
        <f>IF('(2-4) 퇴직자 및 DC전환자 명부'!G44231="","",'(2-4) 퇴직자 및 DC전환자 명부'!G44231)</f>
        <v/>
      </c>
    </row>
    <row r="44232" spans="13:13">
      <c r="M44232" s="264" t="str">
        <f>IF('(2-4) 퇴직자 및 DC전환자 명부'!G44232="","",'(2-4) 퇴직자 및 DC전환자 명부'!G44232)</f>
        <v/>
      </c>
    </row>
    <row r="44233" spans="13:13">
      <c r="M44233" s="264" t="str">
        <f>IF('(2-4) 퇴직자 및 DC전환자 명부'!G44233="","",'(2-4) 퇴직자 및 DC전환자 명부'!G44233)</f>
        <v/>
      </c>
    </row>
    <row r="44234" spans="13:13">
      <c r="M44234" s="264" t="str">
        <f>IF('(2-4) 퇴직자 및 DC전환자 명부'!G44234="","",'(2-4) 퇴직자 및 DC전환자 명부'!G44234)</f>
        <v/>
      </c>
    </row>
    <row r="44235" spans="13:13">
      <c r="M44235" s="264" t="str">
        <f>IF('(2-4) 퇴직자 및 DC전환자 명부'!G44235="","",'(2-4) 퇴직자 및 DC전환자 명부'!G44235)</f>
        <v/>
      </c>
    </row>
    <row r="44236" spans="13:13">
      <c r="M44236" s="264" t="str">
        <f>IF('(2-4) 퇴직자 및 DC전환자 명부'!G44236="","",'(2-4) 퇴직자 및 DC전환자 명부'!G44236)</f>
        <v/>
      </c>
    </row>
    <row r="44237" spans="13:13">
      <c r="M44237" s="264" t="str">
        <f>IF('(2-4) 퇴직자 및 DC전환자 명부'!G44237="","",'(2-4) 퇴직자 및 DC전환자 명부'!G44237)</f>
        <v/>
      </c>
    </row>
    <row r="44238" spans="13:13">
      <c r="M44238" s="264" t="str">
        <f>IF('(2-4) 퇴직자 및 DC전환자 명부'!G44238="","",'(2-4) 퇴직자 및 DC전환자 명부'!G44238)</f>
        <v/>
      </c>
    </row>
    <row r="44239" spans="13:13">
      <c r="M44239" s="264" t="str">
        <f>IF('(2-4) 퇴직자 및 DC전환자 명부'!G44239="","",'(2-4) 퇴직자 및 DC전환자 명부'!G44239)</f>
        <v/>
      </c>
    </row>
    <row r="44240" spans="13:13">
      <c r="M44240" s="264" t="str">
        <f>IF('(2-4) 퇴직자 및 DC전환자 명부'!G44240="","",'(2-4) 퇴직자 및 DC전환자 명부'!G44240)</f>
        <v/>
      </c>
    </row>
    <row r="44241" spans="13:13">
      <c r="M44241" s="264" t="str">
        <f>IF('(2-4) 퇴직자 및 DC전환자 명부'!G44241="","",'(2-4) 퇴직자 및 DC전환자 명부'!G44241)</f>
        <v/>
      </c>
    </row>
    <row r="44242" spans="13:13">
      <c r="M44242" s="264" t="str">
        <f>IF('(2-4) 퇴직자 및 DC전환자 명부'!G44242="","",'(2-4) 퇴직자 및 DC전환자 명부'!G44242)</f>
        <v/>
      </c>
    </row>
    <row r="44243" spans="13:13">
      <c r="M44243" s="264" t="str">
        <f>IF('(2-4) 퇴직자 및 DC전환자 명부'!G44243="","",'(2-4) 퇴직자 및 DC전환자 명부'!G44243)</f>
        <v/>
      </c>
    </row>
    <row r="44244" spans="13:13">
      <c r="M44244" s="264" t="str">
        <f>IF('(2-4) 퇴직자 및 DC전환자 명부'!G44244="","",'(2-4) 퇴직자 및 DC전환자 명부'!G44244)</f>
        <v/>
      </c>
    </row>
    <row r="44245" spans="13:13">
      <c r="M44245" s="264" t="str">
        <f>IF('(2-4) 퇴직자 및 DC전환자 명부'!G44245="","",'(2-4) 퇴직자 및 DC전환자 명부'!G44245)</f>
        <v/>
      </c>
    </row>
    <row r="44246" spans="13:13">
      <c r="M44246" s="264" t="str">
        <f>IF('(2-4) 퇴직자 및 DC전환자 명부'!G44246="","",'(2-4) 퇴직자 및 DC전환자 명부'!G44246)</f>
        <v/>
      </c>
    </row>
    <row r="44247" spans="13:13">
      <c r="M44247" s="264" t="str">
        <f>IF('(2-4) 퇴직자 및 DC전환자 명부'!G44247="","",'(2-4) 퇴직자 및 DC전환자 명부'!G44247)</f>
        <v/>
      </c>
    </row>
    <row r="44248" spans="13:13">
      <c r="M44248" s="264" t="str">
        <f>IF('(2-4) 퇴직자 및 DC전환자 명부'!G44248="","",'(2-4) 퇴직자 및 DC전환자 명부'!G44248)</f>
        <v/>
      </c>
    </row>
    <row r="44249" spans="13:13">
      <c r="M44249" s="264" t="str">
        <f>IF('(2-4) 퇴직자 및 DC전환자 명부'!G44249="","",'(2-4) 퇴직자 및 DC전환자 명부'!G44249)</f>
        <v/>
      </c>
    </row>
    <row r="44250" spans="13:13">
      <c r="M44250" s="264" t="str">
        <f>IF('(2-4) 퇴직자 및 DC전환자 명부'!G44250="","",'(2-4) 퇴직자 및 DC전환자 명부'!G44250)</f>
        <v/>
      </c>
    </row>
    <row r="44251" spans="13:13">
      <c r="M44251" s="264" t="str">
        <f>IF('(2-4) 퇴직자 및 DC전환자 명부'!G44251="","",'(2-4) 퇴직자 및 DC전환자 명부'!G44251)</f>
        <v/>
      </c>
    </row>
    <row r="44252" spans="13:13">
      <c r="M44252" s="264" t="str">
        <f>IF('(2-4) 퇴직자 및 DC전환자 명부'!G44252="","",'(2-4) 퇴직자 및 DC전환자 명부'!G44252)</f>
        <v/>
      </c>
    </row>
    <row r="44253" spans="13:13">
      <c r="M44253" s="264" t="str">
        <f>IF('(2-4) 퇴직자 및 DC전환자 명부'!G44253="","",'(2-4) 퇴직자 및 DC전환자 명부'!G44253)</f>
        <v/>
      </c>
    </row>
    <row r="44254" spans="13:13">
      <c r="M44254" s="264" t="str">
        <f>IF('(2-4) 퇴직자 및 DC전환자 명부'!G44254="","",'(2-4) 퇴직자 및 DC전환자 명부'!G44254)</f>
        <v/>
      </c>
    </row>
    <row r="44255" spans="13:13">
      <c r="M44255" s="264" t="str">
        <f>IF('(2-4) 퇴직자 및 DC전환자 명부'!G44255="","",'(2-4) 퇴직자 및 DC전환자 명부'!G44255)</f>
        <v/>
      </c>
    </row>
    <row r="44256" spans="13:13">
      <c r="M44256" s="264" t="str">
        <f>IF('(2-4) 퇴직자 및 DC전환자 명부'!G44256="","",'(2-4) 퇴직자 및 DC전환자 명부'!G44256)</f>
        <v/>
      </c>
    </row>
    <row r="44257" spans="13:13">
      <c r="M44257" s="264" t="str">
        <f>IF('(2-4) 퇴직자 및 DC전환자 명부'!G44257="","",'(2-4) 퇴직자 및 DC전환자 명부'!G44257)</f>
        <v/>
      </c>
    </row>
    <row r="44258" spans="13:13">
      <c r="M44258" s="264" t="str">
        <f>IF('(2-4) 퇴직자 및 DC전환자 명부'!G44258="","",'(2-4) 퇴직자 및 DC전환자 명부'!G44258)</f>
        <v/>
      </c>
    </row>
    <row r="44259" spans="13:13">
      <c r="M44259" s="264" t="str">
        <f>IF('(2-4) 퇴직자 및 DC전환자 명부'!G44259="","",'(2-4) 퇴직자 및 DC전환자 명부'!G44259)</f>
        <v/>
      </c>
    </row>
    <row r="44260" spans="13:13">
      <c r="M44260" s="264" t="str">
        <f>IF('(2-4) 퇴직자 및 DC전환자 명부'!G44260="","",'(2-4) 퇴직자 및 DC전환자 명부'!G44260)</f>
        <v/>
      </c>
    </row>
    <row r="44261" spans="13:13">
      <c r="M44261" s="264" t="str">
        <f>IF('(2-4) 퇴직자 및 DC전환자 명부'!G44261="","",'(2-4) 퇴직자 및 DC전환자 명부'!G44261)</f>
        <v/>
      </c>
    </row>
    <row r="44262" spans="13:13">
      <c r="M44262" s="264" t="str">
        <f>IF('(2-4) 퇴직자 및 DC전환자 명부'!G44262="","",'(2-4) 퇴직자 및 DC전환자 명부'!G44262)</f>
        <v/>
      </c>
    </row>
    <row r="44263" spans="13:13">
      <c r="M44263" s="264" t="str">
        <f>IF('(2-4) 퇴직자 및 DC전환자 명부'!G44263="","",'(2-4) 퇴직자 및 DC전환자 명부'!G44263)</f>
        <v/>
      </c>
    </row>
    <row r="44264" spans="13:13">
      <c r="M44264" s="264" t="str">
        <f>IF('(2-4) 퇴직자 및 DC전환자 명부'!G44264="","",'(2-4) 퇴직자 및 DC전환자 명부'!G44264)</f>
        <v/>
      </c>
    </row>
    <row r="44265" spans="13:13">
      <c r="M44265" s="264" t="str">
        <f>IF('(2-4) 퇴직자 및 DC전환자 명부'!G44265="","",'(2-4) 퇴직자 및 DC전환자 명부'!G44265)</f>
        <v/>
      </c>
    </row>
    <row r="44266" spans="13:13">
      <c r="M44266" s="264" t="str">
        <f>IF('(2-4) 퇴직자 및 DC전환자 명부'!G44266="","",'(2-4) 퇴직자 및 DC전환자 명부'!G44266)</f>
        <v/>
      </c>
    </row>
    <row r="44267" spans="13:13">
      <c r="M44267" s="264" t="str">
        <f>IF('(2-4) 퇴직자 및 DC전환자 명부'!G44267="","",'(2-4) 퇴직자 및 DC전환자 명부'!G44267)</f>
        <v/>
      </c>
    </row>
    <row r="44268" spans="13:13">
      <c r="M44268" s="264" t="str">
        <f>IF('(2-4) 퇴직자 및 DC전환자 명부'!G44268="","",'(2-4) 퇴직자 및 DC전환자 명부'!G44268)</f>
        <v/>
      </c>
    </row>
    <row r="44269" spans="13:13">
      <c r="M44269" s="264" t="str">
        <f>IF('(2-4) 퇴직자 및 DC전환자 명부'!G44269="","",'(2-4) 퇴직자 및 DC전환자 명부'!G44269)</f>
        <v/>
      </c>
    </row>
    <row r="44270" spans="13:13">
      <c r="M44270" s="264" t="str">
        <f>IF('(2-4) 퇴직자 및 DC전환자 명부'!G44270="","",'(2-4) 퇴직자 및 DC전환자 명부'!G44270)</f>
        <v/>
      </c>
    </row>
    <row r="44271" spans="13:13">
      <c r="M44271" s="264" t="str">
        <f>IF('(2-4) 퇴직자 및 DC전환자 명부'!G44271="","",'(2-4) 퇴직자 및 DC전환자 명부'!G44271)</f>
        <v/>
      </c>
    </row>
    <row r="44272" spans="13:13">
      <c r="M44272" s="264" t="str">
        <f>IF('(2-4) 퇴직자 및 DC전환자 명부'!G44272="","",'(2-4) 퇴직자 및 DC전환자 명부'!G44272)</f>
        <v/>
      </c>
    </row>
    <row r="44273" spans="13:13">
      <c r="M44273" s="264" t="str">
        <f>IF('(2-4) 퇴직자 및 DC전환자 명부'!G44273="","",'(2-4) 퇴직자 및 DC전환자 명부'!G44273)</f>
        <v/>
      </c>
    </row>
    <row r="44274" spans="13:13">
      <c r="M44274" s="264" t="str">
        <f>IF('(2-4) 퇴직자 및 DC전환자 명부'!G44274="","",'(2-4) 퇴직자 및 DC전환자 명부'!G44274)</f>
        <v/>
      </c>
    </row>
    <row r="44275" spans="13:13">
      <c r="M44275" s="264" t="str">
        <f>IF('(2-4) 퇴직자 및 DC전환자 명부'!G44275="","",'(2-4) 퇴직자 및 DC전환자 명부'!G44275)</f>
        <v/>
      </c>
    </row>
    <row r="44276" spans="13:13">
      <c r="M44276" s="264" t="str">
        <f>IF('(2-4) 퇴직자 및 DC전환자 명부'!G44276="","",'(2-4) 퇴직자 및 DC전환자 명부'!G44276)</f>
        <v/>
      </c>
    </row>
    <row r="44277" spans="13:13">
      <c r="M44277" s="264" t="str">
        <f>IF('(2-4) 퇴직자 및 DC전환자 명부'!G44277="","",'(2-4) 퇴직자 및 DC전환자 명부'!G44277)</f>
        <v/>
      </c>
    </row>
    <row r="44278" spans="13:13">
      <c r="M44278" s="264" t="str">
        <f>IF('(2-4) 퇴직자 및 DC전환자 명부'!G44278="","",'(2-4) 퇴직자 및 DC전환자 명부'!G44278)</f>
        <v/>
      </c>
    </row>
    <row r="44279" spans="13:13">
      <c r="M44279" s="264" t="str">
        <f>IF('(2-4) 퇴직자 및 DC전환자 명부'!G44279="","",'(2-4) 퇴직자 및 DC전환자 명부'!G44279)</f>
        <v/>
      </c>
    </row>
    <row r="44280" spans="13:13">
      <c r="M44280" s="264" t="str">
        <f>IF('(2-4) 퇴직자 및 DC전환자 명부'!G44280="","",'(2-4) 퇴직자 및 DC전환자 명부'!G44280)</f>
        <v/>
      </c>
    </row>
    <row r="44281" spans="13:13">
      <c r="M44281" s="264" t="str">
        <f>IF('(2-4) 퇴직자 및 DC전환자 명부'!G44281="","",'(2-4) 퇴직자 및 DC전환자 명부'!G44281)</f>
        <v/>
      </c>
    </row>
    <row r="44282" spans="13:13">
      <c r="M44282" s="264" t="str">
        <f>IF('(2-4) 퇴직자 및 DC전환자 명부'!G44282="","",'(2-4) 퇴직자 및 DC전환자 명부'!G44282)</f>
        <v/>
      </c>
    </row>
    <row r="44283" spans="13:13">
      <c r="M44283" s="264" t="str">
        <f>IF('(2-4) 퇴직자 및 DC전환자 명부'!G44283="","",'(2-4) 퇴직자 및 DC전환자 명부'!G44283)</f>
        <v/>
      </c>
    </row>
    <row r="44284" spans="13:13">
      <c r="M44284" s="264" t="str">
        <f>IF('(2-4) 퇴직자 및 DC전환자 명부'!G44284="","",'(2-4) 퇴직자 및 DC전환자 명부'!G44284)</f>
        <v/>
      </c>
    </row>
    <row r="44285" spans="13:13">
      <c r="M44285" s="264" t="str">
        <f>IF('(2-4) 퇴직자 및 DC전환자 명부'!G44285="","",'(2-4) 퇴직자 및 DC전환자 명부'!G44285)</f>
        <v/>
      </c>
    </row>
    <row r="44286" spans="13:13">
      <c r="M44286" s="264" t="str">
        <f>IF('(2-4) 퇴직자 및 DC전환자 명부'!G44286="","",'(2-4) 퇴직자 및 DC전환자 명부'!G44286)</f>
        <v/>
      </c>
    </row>
    <row r="44287" spans="13:13">
      <c r="M44287" s="264" t="str">
        <f>IF('(2-4) 퇴직자 및 DC전환자 명부'!G44287="","",'(2-4) 퇴직자 및 DC전환자 명부'!G44287)</f>
        <v/>
      </c>
    </row>
    <row r="44288" spans="13:13">
      <c r="M44288" s="264" t="str">
        <f>IF('(2-4) 퇴직자 및 DC전환자 명부'!G44288="","",'(2-4) 퇴직자 및 DC전환자 명부'!G44288)</f>
        <v/>
      </c>
    </row>
    <row r="44289" spans="13:13">
      <c r="M44289" s="264" t="str">
        <f>IF('(2-4) 퇴직자 및 DC전환자 명부'!G44289="","",'(2-4) 퇴직자 및 DC전환자 명부'!G44289)</f>
        <v/>
      </c>
    </row>
    <row r="44290" spans="13:13">
      <c r="M44290" s="264" t="str">
        <f>IF('(2-4) 퇴직자 및 DC전환자 명부'!G44290="","",'(2-4) 퇴직자 및 DC전환자 명부'!G44290)</f>
        <v/>
      </c>
    </row>
    <row r="44291" spans="13:13">
      <c r="M44291" s="264" t="str">
        <f>IF('(2-4) 퇴직자 및 DC전환자 명부'!G44291="","",'(2-4) 퇴직자 및 DC전환자 명부'!G44291)</f>
        <v/>
      </c>
    </row>
    <row r="44292" spans="13:13">
      <c r="M44292" s="264" t="str">
        <f>IF('(2-4) 퇴직자 및 DC전환자 명부'!G44292="","",'(2-4) 퇴직자 및 DC전환자 명부'!G44292)</f>
        <v/>
      </c>
    </row>
    <row r="44293" spans="13:13">
      <c r="M44293" s="264" t="str">
        <f>IF('(2-4) 퇴직자 및 DC전환자 명부'!G44293="","",'(2-4) 퇴직자 및 DC전환자 명부'!G44293)</f>
        <v/>
      </c>
    </row>
    <row r="44294" spans="13:13">
      <c r="M44294" s="264" t="str">
        <f>IF('(2-4) 퇴직자 및 DC전환자 명부'!G44294="","",'(2-4) 퇴직자 및 DC전환자 명부'!G44294)</f>
        <v/>
      </c>
    </row>
    <row r="44295" spans="13:13">
      <c r="M44295" s="264" t="str">
        <f>IF('(2-4) 퇴직자 및 DC전환자 명부'!G44295="","",'(2-4) 퇴직자 및 DC전환자 명부'!G44295)</f>
        <v/>
      </c>
    </row>
    <row r="44296" spans="13:13">
      <c r="M44296" s="264" t="str">
        <f>IF('(2-4) 퇴직자 및 DC전환자 명부'!G44296="","",'(2-4) 퇴직자 및 DC전환자 명부'!G44296)</f>
        <v/>
      </c>
    </row>
    <row r="44297" spans="13:13">
      <c r="M44297" s="264" t="str">
        <f>IF('(2-4) 퇴직자 및 DC전환자 명부'!G44297="","",'(2-4) 퇴직자 및 DC전환자 명부'!G44297)</f>
        <v/>
      </c>
    </row>
    <row r="44298" spans="13:13">
      <c r="M44298" s="264" t="str">
        <f>IF('(2-4) 퇴직자 및 DC전환자 명부'!G44298="","",'(2-4) 퇴직자 및 DC전환자 명부'!G44298)</f>
        <v/>
      </c>
    </row>
    <row r="44299" spans="13:13">
      <c r="M44299" s="264" t="str">
        <f>IF('(2-4) 퇴직자 및 DC전환자 명부'!G44299="","",'(2-4) 퇴직자 및 DC전환자 명부'!G44299)</f>
        <v/>
      </c>
    </row>
    <row r="44300" spans="13:13">
      <c r="M44300" s="264" t="str">
        <f>IF('(2-4) 퇴직자 및 DC전환자 명부'!G44300="","",'(2-4) 퇴직자 및 DC전환자 명부'!G44300)</f>
        <v/>
      </c>
    </row>
    <row r="44301" spans="13:13">
      <c r="M44301" s="264" t="str">
        <f>IF('(2-4) 퇴직자 및 DC전환자 명부'!G44301="","",'(2-4) 퇴직자 및 DC전환자 명부'!G44301)</f>
        <v/>
      </c>
    </row>
    <row r="44302" spans="13:13">
      <c r="M44302" s="264" t="str">
        <f>IF('(2-4) 퇴직자 및 DC전환자 명부'!G44302="","",'(2-4) 퇴직자 및 DC전환자 명부'!G44302)</f>
        <v/>
      </c>
    </row>
    <row r="44303" spans="13:13">
      <c r="M44303" s="264" t="str">
        <f>IF('(2-4) 퇴직자 및 DC전환자 명부'!G44303="","",'(2-4) 퇴직자 및 DC전환자 명부'!G44303)</f>
        <v/>
      </c>
    </row>
    <row r="44304" spans="13:13">
      <c r="M44304" s="264" t="str">
        <f>IF('(2-4) 퇴직자 및 DC전환자 명부'!G44304="","",'(2-4) 퇴직자 및 DC전환자 명부'!G44304)</f>
        <v/>
      </c>
    </row>
    <row r="44305" spans="13:13">
      <c r="M44305" s="264" t="str">
        <f>IF('(2-4) 퇴직자 및 DC전환자 명부'!G44305="","",'(2-4) 퇴직자 및 DC전환자 명부'!G44305)</f>
        <v/>
      </c>
    </row>
    <row r="44306" spans="13:13">
      <c r="M44306" s="264" t="str">
        <f>IF('(2-4) 퇴직자 및 DC전환자 명부'!G44306="","",'(2-4) 퇴직자 및 DC전환자 명부'!G44306)</f>
        <v/>
      </c>
    </row>
    <row r="44307" spans="13:13">
      <c r="M44307" s="264" t="str">
        <f>IF('(2-4) 퇴직자 및 DC전환자 명부'!G44307="","",'(2-4) 퇴직자 및 DC전환자 명부'!G44307)</f>
        <v/>
      </c>
    </row>
    <row r="44308" spans="13:13">
      <c r="M44308" s="264" t="str">
        <f>IF('(2-4) 퇴직자 및 DC전환자 명부'!G44308="","",'(2-4) 퇴직자 및 DC전환자 명부'!G44308)</f>
        <v/>
      </c>
    </row>
    <row r="44309" spans="13:13">
      <c r="M44309" s="264" t="str">
        <f>IF('(2-4) 퇴직자 및 DC전환자 명부'!G44309="","",'(2-4) 퇴직자 및 DC전환자 명부'!G44309)</f>
        <v/>
      </c>
    </row>
    <row r="44310" spans="13:13">
      <c r="M44310" s="264" t="str">
        <f>IF('(2-4) 퇴직자 및 DC전환자 명부'!G44310="","",'(2-4) 퇴직자 및 DC전환자 명부'!G44310)</f>
        <v/>
      </c>
    </row>
    <row r="44311" spans="13:13">
      <c r="M44311" s="264" t="str">
        <f>IF('(2-4) 퇴직자 및 DC전환자 명부'!G44311="","",'(2-4) 퇴직자 및 DC전환자 명부'!G44311)</f>
        <v/>
      </c>
    </row>
    <row r="44312" spans="13:13">
      <c r="M44312" s="264" t="str">
        <f>IF('(2-4) 퇴직자 및 DC전환자 명부'!G44312="","",'(2-4) 퇴직자 및 DC전환자 명부'!G44312)</f>
        <v/>
      </c>
    </row>
    <row r="44313" spans="13:13">
      <c r="M44313" s="264" t="str">
        <f>IF('(2-4) 퇴직자 및 DC전환자 명부'!G44313="","",'(2-4) 퇴직자 및 DC전환자 명부'!G44313)</f>
        <v/>
      </c>
    </row>
    <row r="44314" spans="13:13">
      <c r="M44314" s="264" t="str">
        <f>IF('(2-4) 퇴직자 및 DC전환자 명부'!G44314="","",'(2-4) 퇴직자 및 DC전환자 명부'!G44314)</f>
        <v/>
      </c>
    </row>
    <row r="44315" spans="13:13">
      <c r="M44315" s="264" t="str">
        <f>IF('(2-4) 퇴직자 및 DC전환자 명부'!G44315="","",'(2-4) 퇴직자 및 DC전환자 명부'!G44315)</f>
        <v/>
      </c>
    </row>
    <row r="44316" spans="13:13">
      <c r="M44316" s="264" t="str">
        <f>IF('(2-4) 퇴직자 및 DC전환자 명부'!G44316="","",'(2-4) 퇴직자 및 DC전환자 명부'!G44316)</f>
        <v/>
      </c>
    </row>
    <row r="44317" spans="13:13">
      <c r="M44317" s="264" t="str">
        <f>IF('(2-4) 퇴직자 및 DC전환자 명부'!G44317="","",'(2-4) 퇴직자 및 DC전환자 명부'!G44317)</f>
        <v/>
      </c>
    </row>
    <row r="44318" spans="13:13">
      <c r="M44318" s="264" t="str">
        <f>IF('(2-4) 퇴직자 및 DC전환자 명부'!G44318="","",'(2-4) 퇴직자 및 DC전환자 명부'!G44318)</f>
        <v/>
      </c>
    </row>
    <row r="44319" spans="13:13">
      <c r="M44319" s="264" t="str">
        <f>IF('(2-4) 퇴직자 및 DC전환자 명부'!G44319="","",'(2-4) 퇴직자 및 DC전환자 명부'!G44319)</f>
        <v/>
      </c>
    </row>
    <row r="44320" spans="13:13">
      <c r="M44320" s="264" t="str">
        <f>IF('(2-4) 퇴직자 및 DC전환자 명부'!G44320="","",'(2-4) 퇴직자 및 DC전환자 명부'!G44320)</f>
        <v/>
      </c>
    </row>
    <row r="44321" spans="13:13">
      <c r="M44321" s="264" t="str">
        <f>IF('(2-4) 퇴직자 및 DC전환자 명부'!G44321="","",'(2-4) 퇴직자 및 DC전환자 명부'!G44321)</f>
        <v/>
      </c>
    </row>
    <row r="44322" spans="13:13">
      <c r="M44322" s="264" t="str">
        <f>IF('(2-4) 퇴직자 및 DC전환자 명부'!G44322="","",'(2-4) 퇴직자 및 DC전환자 명부'!G44322)</f>
        <v/>
      </c>
    </row>
    <row r="44323" spans="13:13">
      <c r="M44323" s="264" t="str">
        <f>IF('(2-4) 퇴직자 및 DC전환자 명부'!G44323="","",'(2-4) 퇴직자 및 DC전환자 명부'!G44323)</f>
        <v/>
      </c>
    </row>
    <row r="44324" spans="13:13">
      <c r="M44324" s="264" t="str">
        <f>IF('(2-4) 퇴직자 및 DC전환자 명부'!G44324="","",'(2-4) 퇴직자 및 DC전환자 명부'!G44324)</f>
        <v/>
      </c>
    </row>
    <row r="44325" spans="13:13">
      <c r="M44325" s="264" t="str">
        <f>IF('(2-4) 퇴직자 및 DC전환자 명부'!G44325="","",'(2-4) 퇴직자 및 DC전환자 명부'!G44325)</f>
        <v/>
      </c>
    </row>
    <row r="44326" spans="13:13">
      <c r="M44326" s="264" t="str">
        <f>IF('(2-4) 퇴직자 및 DC전환자 명부'!G44326="","",'(2-4) 퇴직자 및 DC전환자 명부'!G44326)</f>
        <v/>
      </c>
    </row>
    <row r="44327" spans="13:13">
      <c r="M44327" s="264" t="str">
        <f>IF('(2-4) 퇴직자 및 DC전환자 명부'!G44327="","",'(2-4) 퇴직자 및 DC전환자 명부'!G44327)</f>
        <v/>
      </c>
    </row>
    <row r="44328" spans="13:13">
      <c r="M44328" s="264" t="str">
        <f>IF('(2-4) 퇴직자 및 DC전환자 명부'!G44328="","",'(2-4) 퇴직자 및 DC전환자 명부'!G44328)</f>
        <v/>
      </c>
    </row>
    <row r="44329" spans="13:13">
      <c r="M44329" s="264" t="str">
        <f>IF('(2-4) 퇴직자 및 DC전환자 명부'!G44329="","",'(2-4) 퇴직자 및 DC전환자 명부'!G44329)</f>
        <v/>
      </c>
    </row>
    <row r="44330" spans="13:13">
      <c r="M44330" s="264" t="str">
        <f>IF('(2-4) 퇴직자 및 DC전환자 명부'!G44330="","",'(2-4) 퇴직자 및 DC전환자 명부'!G44330)</f>
        <v/>
      </c>
    </row>
    <row r="44331" spans="13:13">
      <c r="M44331" s="264" t="str">
        <f>IF('(2-4) 퇴직자 및 DC전환자 명부'!G44331="","",'(2-4) 퇴직자 및 DC전환자 명부'!G44331)</f>
        <v/>
      </c>
    </row>
    <row r="44332" spans="13:13">
      <c r="M44332" s="264" t="str">
        <f>IF('(2-4) 퇴직자 및 DC전환자 명부'!G44332="","",'(2-4) 퇴직자 및 DC전환자 명부'!G44332)</f>
        <v/>
      </c>
    </row>
    <row r="44333" spans="13:13">
      <c r="M44333" s="264" t="str">
        <f>IF('(2-4) 퇴직자 및 DC전환자 명부'!G44333="","",'(2-4) 퇴직자 및 DC전환자 명부'!G44333)</f>
        <v/>
      </c>
    </row>
    <row r="44334" spans="13:13">
      <c r="M44334" s="264" t="str">
        <f>IF('(2-4) 퇴직자 및 DC전환자 명부'!G44334="","",'(2-4) 퇴직자 및 DC전환자 명부'!G44334)</f>
        <v/>
      </c>
    </row>
    <row r="44335" spans="13:13">
      <c r="M44335" s="264" t="str">
        <f>IF('(2-4) 퇴직자 및 DC전환자 명부'!G44335="","",'(2-4) 퇴직자 및 DC전환자 명부'!G44335)</f>
        <v/>
      </c>
    </row>
    <row r="44336" spans="13:13">
      <c r="M44336" s="264" t="str">
        <f>IF('(2-4) 퇴직자 및 DC전환자 명부'!G44336="","",'(2-4) 퇴직자 및 DC전환자 명부'!G44336)</f>
        <v/>
      </c>
    </row>
    <row r="44337" spans="13:13">
      <c r="M44337" s="264" t="str">
        <f>IF('(2-4) 퇴직자 및 DC전환자 명부'!G44337="","",'(2-4) 퇴직자 및 DC전환자 명부'!G44337)</f>
        <v/>
      </c>
    </row>
    <row r="44338" spans="13:13">
      <c r="M44338" s="264" t="str">
        <f>IF('(2-4) 퇴직자 및 DC전환자 명부'!G44338="","",'(2-4) 퇴직자 및 DC전환자 명부'!G44338)</f>
        <v/>
      </c>
    </row>
    <row r="44339" spans="13:13">
      <c r="M44339" s="264" t="str">
        <f>IF('(2-4) 퇴직자 및 DC전환자 명부'!G44339="","",'(2-4) 퇴직자 및 DC전환자 명부'!G44339)</f>
        <v/>
      </c>
    </row>
    <row r="44340" spans="13:13">
      <c r="M44340" s="264" t="str">
        <f>IF('(2-4) 퇴직자 및 DC전환자 명부'!G44340="","",'(2-4) 퇴직자 및 DC전환자 명부'!G44340)</f>
        <v/>
      </c>
    </row>
    <row r="44341" spans="13:13">
      <c r="M44341" s="264" t="str">
        <f>IF('(2-4) 퇴직자 및 DC전환자 명부'!G44341="","",'(2-4) 퇴직자 및 DC전환자 명부'!G44341)</f>
        <v/>
      </c>
    </row>
    <row r="44342" spans="13:13">
      <c r="M44342" s="264" t="str">
        <f>IF('(2-4) 퇴직자 및 DC전환자 명부'!G44342="","",'(2-4) 퇴직자 및 DC전환자 명부'!G44342)</f>
        <v/>
      </c>
    </row>
    <row r="44343" spans="13:13">
      <c r="M44343" s="264" t="str">
        <f>IF('(2-4) 퇴직자 및 DC전환자 명부'!G44343="","",'(2-4) 퇴직자 및 DC전환자 명부'!G44343)</f>
        <v/>
      </c>
    </row>
    <row r="44344" spans="13:13">
      <c r="M44344" s="264" t="str">
        <f>IF('(2-4) 퇴직자 및 DC전환자 명부'!G44344="","",'(2-4) 퇴직자 및 DC전환자 명부'!G44344)</f>
        <v/>
      </c>
    </row>
    <row r="44345" spans="13:13">
      <c r="M44345" s="264" t="str">
        <f>IF('(2-4) 퇴직자 및 DC전환자 명부'!G44345="","",'(2-4) 퇴직자 및 DC전환자 명부'!G44345)</f>
        <v/>
      </c>
    </row>
    <row r="44346" spans="13:13">
      <c r="M44346" s="264" t="str">
        <f>IF('(2-4) 퇴직자 및 DC전환자 명부'!G44346="","",'(2-4) 퇴직자 및 DC전환자 명부'!G44346)</f>
        <v/>
      </c>
    </row>
    <row r="44347" spans="13:13">
      <c r="M44347" s="264" t="str">
        <f>IF('(2-4) 퇴직자 및 DC전환자 명부'!G44347="","",'(2-4) 퇴직자 및 DC전환자 명부'!G44347)</f>
        <v/>
      </c>
    </row>
    <row r="44348" spans="13:13">
      <c r="M44348" s="264" t="str">
        <f>IF('(2-4) 퇴직자 및 DC전환자 명부'!G44348="","",'(2-4) 퇴직자 및 DC전환자 명부'!G44348)</f>
        <v/>
      </c>
    </row>
    <row r="44349" spans="13:13">
      <c r="M44349" s="264" t="str">
        <f>IF('(2-4) 퇴직자 및 DC전환자 명부'!G44349="","",'(2-4) 퇴직자 및 DC전환자 명부'!G44349)</f>
        <v/>
      </c>
    </row>
    <row r="44350" spans="13:13">
      <c r="M44350" s="264" t="str">
        <f>IF('(2-4) 퇴직자 및 DC전환자 명부'!G44350="","",'(2-4) 퇴직자 및 DC전환자 명부'!G44350)</f>
        <v/>
      </c>
    </row>
    <row r="44351" spans="13:13">
      <c r="M44351" s="264" t="str">
        <f>IF('(2-4) 퇴직자 및 DC전환자 명부'!G44351="","",'(2-4) 퇴직자 및 DC전환자 명부'!G44351)</f>
        <v/>
      </c>
    </row>
    <row r="44352" spans="13:13">
      <c r="M44352" s="264" t="str">
        <f>IF('(2-4) 퇴직자 및 DC전환자 명부'!G44352="","",'(2-4) 퇴직자 및 DC전환자 명부'!G44352)</f>
        <v/>
      </c>
    </row>
    <row r="44353" spans="13:13">
      <c r="M44353" s="264" t="str">
        <f>IF('(2-4) 퇴직자 및 DC전환자 명부'!G44353="","",'(2-4) 퇴직자 및 DC전환자 명부'!G44353)</f>
        <v/>
      </c>
    </row>
    <row r="44354" spans="13:13">
      <c r="M44354" s="264" t="str">
        <f>IF('(2-4) 퇴직자 및 DC전환자 명부'!G44354="","",'(2-4) 퇴직자 및 DC전환자 명부'!G44354)</f>
        <v/>
      </c>
    </row>
    <row r="44355" spans="13:13">
      <c r="M44355" s="264" t="str">
        <f>IF('(2-4) 퇴직자 및 DC전환자 명부'!G44355="","",'(2-4) 퇴직자 및 DC전환자 명부'!G44355)</f>
        <v/>
      </c>
    </row>
    <row r="44356" spans="13:13">
      <c r="M44356" s="264" t="str">
        <f>IF('(2-4) 퇴직자 및 DC전환자 명부'!G44356="","",'(2-4) 퇴직자 및 DC전환자 명부'!G44356)</f>
        <v/>
      </c>
    </row>
    <row r="44357" spans="13:13">
      <c r="M44357" s="264" t="str">
        <f>IF('(2-4) 퇴직자 및 DC전환자 명부'!G44357="","",'(2-4) 퇴직자 및 DC전환자 명부'!G44357)</f>
        <v/>
      </c>
    </row>
    <row r="44358" spans="13:13">
      <c r="M44358" s="264" t="str">
        <f>IF('(2-4) 퇴직자 및 DC전환자 명부'!G44358="","",'(2-4) 퇴직자 및 DC전환자 명부'!G44358)</f>
        <v/>
      </c>
    </row>
    <row r="44359" spans="13:13">
      <c r="M44359" s="264" t="str">
        <f>IF('(2-4) 퇴직자 및 DC전환자 명부'!G44359="","",'(2-4) 퇴직자 및 DC전환자 명부'!G44359)</f>
        <v/>
      </c>
    </row>
    <row r="44360" spans="13:13">
      <c r="M44360" s="264" t="str">
        <f>IF('(2-4) 퇴직자 및 DC전환자 명부'!G44360="","",'(2-4) 퇴직자 및 DC전환자 명부'!G44360)</f>
        <v/>
      </c>
    </row>
    <row r="44361" spans="13:13">
      <c r="M44361" s="264" t="str">
        <f>IF('(2-4) 퇴직자 및 DC전환자 명부'!G44361="","",'(2-4) 퇴직자 및 DC전환자 명부'!G44361)</f>
        <v/>
      </c>
    </row>
    <row r="44362" spans="13:13">
      <c r="M44362" s="264" t="str">
        <f>IF('(2-4) 퇴직자 및 DC전환자 명부'!G44362="","",'(2-4) 퇴직자 및 DC전환자 명부'!G44362)</f>
        <v/>
      </c>
    </row>
    <row r="44363" spans="13:13">
      <c r="M44363" s="264" t="str">
        <f>IF('(2-4) 퇴직자 및 DC전환자 명부'!G44363="","",'(2-4) 퇴직자 및 DC전환자 명부'!G44363)</f>
        <v/>
      </c>
    </row>
    <row r="44364" spans="13:13">
      <c r="M44364" s="264" t="str">
        <f>IF('(2-4) 퇴직자 및 DC전환자 명부'!G44364="","",'(2-4) 퇴직자 및 DC전환자 명부'!G44364)</f>
        <v/>
      </c>
    </row>
    <row r="44365" spans="13:13">
      <c r="M44365" s="264" t="str">
        <f>IF('(2-4) 퇴직자 및 DC전환자 명부'!G44365="","",'(2-4) 퇴직자 및 DC전환자 명부'!G44365)</f>
        <v/>
      </c>
    </row>
    <row r="44366" spans="13:13">
      <c r="M44366" s="264" t="str">
        <f>IF('(2-4) 퇴직자 및 DC전환자 명부'!G44366="","",'(2-4) 퇴직자 및 DC전환자 명부'!G44366)</f>
        <v/>
      </c>
    </row>
    <row r="44367" spans="13:13">
      <c r="M44367" s="264" t="str">
        <f>IF('(2-4) 퇴직자 및 DC전환자 명부'!G44367="","",'(2-4) 퇴직자 및 DC전환자 명부'!G44367)</f>
        <v/>
      </c>
    </row>
    <row r="44368" spans="13:13">
      <c r="M44368" s="264" t="str">
        <f>IF('(2-4) 퇴직자 및 DC전환자 명부'!G44368="","",'(2-4) 퇴직자 및 DC전환자 명부'!G44368)</f>
        <v/>
      </c>
    </row>
    <row r="44369" spans="13:13">
      <c r="M44369" s="264" t="str">
        <f>IF('(2-4) 퇴직자 및 DC전환자 명부'!G44369="","",'(2-4) 퇴직자 및 DC전환자 명부'!G44369)</f>
        <v/>
      </c>
    </row>
    <row r="44370" spans="13:13">
      <c r="M44370" s="264" t="str">
        <f>IF('(2-4) 퇴직자 및 DC전환자 명부'!G44370="","",'(2-4) 퇴직자 및 DC전환자 명부'!G44370)</f>
        <v/>
      </c>
    </row>
    <row r="44371" spans="13:13">
      <c r="M44371" s="264" t="str">
        <f>IF('(2-4) 퇴직자 및 DC전환자 명부'!G44371="","",'(2-4) 퇴직자 및 DC전환자 명부'!G44371)</f>
        <v/>
      </c>
    </row>
    <row r="44372" spans="13:13">
      <c r="M44372" s="264" t="str">
        <f>IF('(2-4) 퇴직자 및 DC전환자 명부'!G44372="","",'(2-4) 퇴직자 및 DC전환자 명부'!G44372)</f>
        <v/>
      </c>
    </row>
    <row r="44373" spans="13:13">
      <c r="M44373" s="264" t="str">
        <f>IF('(2-4) 퇴직자 및 DC전환자 명부'!G44373="","",'(2-4) 퇴직자 및 DC전환자 명부'!G44373)</f>
        <v/>
      </c>
    </row>
    <row r="44374" spans="13:13">
      <c r="M44374" s="264" t="str">
        <f>IF('(2-4) 퇴직자 및 DC전환자 명부'!G44374="","",'(2-4) 퇴직자 및 DC전환자 명부'!G44374)</f>
        <v/>
      </c>
    </row>
    <row r="44375" spans="13:13">
      <c r="M44375" s="264" t="str">
        <f>IF('(2-4) 퇴직자 및 DC전환자 명부'!G44375="","",'(2-4) 퇴직자 및 DC전환자 명부'!G44375)</f>
        <v/>
      </c>
    </row>
    <row r="44376" spans="13:13">
      <c r="M44376" s="264" t="str">
        <f>IF('(2-4) 퇴직자 및 DC전환자 명부'!G44376="","",'(2-4) 퇴직자 및 DC전환자 명부'!G44376)</f>
        <v/>
      </c>
    </row>
    <row r="44377" spans="13:13">
      <c r="M44377" s="264" t="str">
        <f>IF('(2-4) 퇴직자 및 DC전환자 명부'!G44377="","",'(2-4) 퇴직자 및 DC전환자 명부'!G44377)</f>
        <v/>
      </c>
    </row>
    <row r="44378" spans="13:13">
      <c r="M44378" s="264" t="str">
        <f>IF('(2-4) 퇴직자 및 DC전환자 명부'!G44378="","",'(2-4) 퇴직자 및 DC전환자 명부'!G44378)</f>
        <v/>
      </c>
    </row>
    <row r="44379" spans="13:13">
      <c r="M44379" s="264" t="str">
        <f>IF('(2-4) 퇴직자 및 DC전환자 명부'!G44379="","",'(2-4) 퇴직자 및 DC전환자 명부'!G44379)</f>
        <v/>
      </c>
    </row>
    <row r="44380" spans="13:13">
      <c r="M44380" s="264" t="str">
        <f>IF('(2-4) 퇴직자 및 DC전환자 명부'!G44380="","",'(2-4) 퇴직자 및 DC전환자 명부'!G44380)</f>
        <v/>
      </c>
    </row>
    <row r="44381" spans="13:13">
      <c r="M44381" s="264" t="str">
        <f>IF('(2-4) 퇴직자 및 DC전환자 명부'!G44381="","",'(2-4) 퇴직자 및 DC전환자 명부'!G44381)</f>
        <v/>
      </c>
    </row>
    <row r="44382" spans="13:13">
      <c r="M44382" s="264" t="str">
        <f>IF('(2-4) 퇴직자 및 DC전환자 명부'!G44382="","",'(2-4) 퇴직자 및 DC전환자 명부'!G44382)</f>
        <v/>
      </c>
    </row>
    <row r="44383" spans="13:13">
      <c r="M44383" s="264" t="str">
        <f>IF('(2-4) 퇴직자 및 DC전환자 명부'!G44383="","",'(2-4) 퇴직자 및 DC전환자 명부'!G44383)</f>
        <v/>
      </c>
    </row>
    <row r="44384" spans="13:13">
      <c r="M44384" s="264" t="str">
        <f>IF('(2-4) 퇴직자 및 DC전환자 명부'!G44384="","",'(2-4) 퇴직자 및 DC전환자 명부'!G44384)</f>
        <v/>
      </c>
    </row>
    <row r="44385" spans="13:13">
      <c r="M44385" s="264" t="str">
        <f>IF('(2-4) 퇴직자 및 DC전환자 명부'!G44385="","",'(2-4) 퇴직자 및 DC전환자 명부'!G44385)</f>
        <v/>
      </c>
    </row>
    <row r="44386" spans="13:13">
      <c r="M44386" s="264" t="str">
        <f>IF('(2-4) 퇴직자 및 DC전환자 명부'!G44386="","",'(2-4) 퇴직자 및 DC전환자 명부'!G44386)</f>
        <v/>
      </c>
    </row>
    <row r="44387" spans="13:13">
      <c r="M44387" s="264" t="str">
        <f>IF('(2-4) 퇴직자 및 DC전환자 명부'!G44387="","",'(2-4) 퇴직자 및 DC전환자 명부'!G44387)</f>
        <v/>
      </c>
    </row>
    <row r="44388" spans="13:13">
      <c r="M44388" s="264" t="str">
        <f>IF('(2-4) 퇴직자 및 DC전환자 명부'!G44388="","",'(2-4) 퇴직자 및 DC전환자 명부'!G44388)</f>
        <v/>
      </c>
    </row>
    <row r="44389" spans="13:13">
      <c r="M44389" s="264" t="str">
        <f>IF('(2-4) 퇴직자 및 DC전환자 명부'!G44389="","",'(2-4) 퇴직자 및 DC전환자 명부'!G44389)</f>
        <v/>
      </c>
    </row>
    <row r="44390" spans="13:13">
      <c r="M44390" s="264" t="str">
        <f>IF('(2-4) 퇴직자 및 DC전환자 명부'!G44390="","",'(2-4) 퇴직자 및 DC전환자 명부'!G44390)</f>
        <v/>
      </c>
    </row>
    <row r="44391" spans="13:13">
      <c r="M44391" s="264" t="str">
        <f>IF('(2-4) 퇴직자 및 DC전환자 명부'!G44391="","",'(2-4) 퇴직자 및 DC전환자 명부'!G44391)</f>
        <v/>
      </c>
    </row>
    <row r="44392" spans="13:13">
      <c r="M44392" s="264" t="str">
        <f>IF('(2-4) 퇴직자 및 DC전환자 명부'!G44392="","",'(2-4) 퇴직자 및 DC전환자 명부'!G44392)</f>
        <v/>
      </c>
    </row>
    <row r="44393" spans="13:13">
      <c r="M44393" s="264" t="str">
        <f>IF('(2-4) 퇴직자 및 DC전환자 명부'!G44393="","",'(2-4) 퇴직자 및 DC전환자 명부'!G44393)</f>
        <v/>
      </c>
    </row>
    <row r="44394" spans="13:13">
      <c r="M44394" s="264" t="str">
        <f>IF('(2-4) 퇴직자 및 DC전환자 명부'!G44394="","",'(2-4) 퇴직자 및 DC전환자 명부'!G44394)</f>
        <v/>
      </c>
    </row>
    <row r="44395" spans="13:13">
      <c r="M44395" s="264" t="str">
        <f>IF('(2-4) 퇴직자 및 DC전환자 명부'!G44395="","",'(2-4) 퇴직자 및 DC전환자 명부'!G44395)</f>
        <v/>
      </c>
    </row>
    <row r="44396" spans="13:13">
      <c r="M44396" s="264" t="str">
        <f>IF('(2-4) 퇴직자 및 DC전환자 명부'!G44396="","",'(2-4) 퇴직자 및 DC전환자 명부'!G44396)</f>
        <v/>
      </c>
    </row>
    <row r="44397" spans="13:13">
      <c r="M44397" s="264" t="str">
        <f>IF('(2-4) 퇴직자 및 DC전환자 명부'!G44397="","",'(2-4) 퇴직자 및 DC전환자 명부'!G44397)</f>
        <v/>
      </c>
    </row>
    <row r="44398" spans="13:13">
      <c r="M44398" s="264" t="str">
        <f>IF('(2-4) 퇴직자 및 DC전환자 명부'!G44398="","",'(2-4) 퇴직자 및 DC전환자 명부'!G44398)</f>
        <v/>
      </c>
    </row>
    <row r="44399" spans="13:13">
      <c r="M44399" s="264" t="str">
        <f>IF('(2-4) 퇴직자 및 DC전환자 명부'!G44399="","",'(2-4) 퇴직자 및 DC전환자 명부'!G44399)</f>
        <v/>
      </c>
    </row>
    <row r="44400" spans="13:13">
      <c r="M44400" s="264" t="str">
        <f>IF('(2-4) 퇴직자 및 DC전환자 명부'!G44400="","",'(2-4) 퇴직자 및 DC전환자 명부'!G44400)</f>
        <v/>
      </c>
    </row>
    <row r="44401" spans="13:13">
      <c r="M44401" s="264" t="str">
        <f>IF('(2-4) 퇴직자 및 DC전환자 명부'!G44401="","",'(2-4) 퇴직자 및 DC전환자 명부'!G44401)</f>
        <v/>
      </c>
    </row>
    <row r="44402" spans="13:13">
      <c r="M44402" s="264" t="str">
        <f>IF('(2-4) 퇴직자 및 DC전환자 명부'!G44402="","",'(2-4) 퇴직자 및 DC전환자 명부'!G44402)</f>
        <v/>
      </c>
    </row>
    <row r="44403" spans="13:13">
      <c r="M44403" s="264" t="str">
        <f>IF('(2-4) 퇴직자 및 DC전환자 명부'!G44403="","",'(2-4) 퇴직자 및 DC전환자 명부'!G44403)</f>
        <v/>
      </c>
    </row>
    <row r="44404" spans="13:13">
      <c r="M44404" s="264" t="str">
        <f>IF('(2-4) 퇴직자 및 DC전환자 명부'!G44404="","",'(2-4) 퇴직자 및 DC전환자 명부'!G44404)</f>
        <v/>
      </c>
    </row>
    <row r="44405" spans="13:13">
      <c r="M44405" s="264" t="str">
        <f>IF('(2-4) 퇴직자 및 DC전환자 명부'!G44405="","",'(2-4) 퇴직자 및 DC전환자 명부'!G44405)</f>
        <v/>
      </c>
    </row>
    <row r="44406" spans="13:13">
      <c r="M44406" s="264" t="str">
        <f>IF('(2-4) 퇴직자 및 DC전환자 명부'!G44406="","",'(2-4) 퇴직자 및 DC전환자 명부'!G44406)</f>
        <v/>
      </c>
    </row>
    <row r="44407" spans="13:13">
      <c r="M44407" s="264" t="str">
        <f>IF('(2-4) 퇴직자 및 DC전환자 명부'!G44407="","",'(2-4) 퇴직자 및 DC전환자 명부'!G44407)</f>
        <v/>
      </c>
    </row>
    <row r="44408" spans="13:13">
      <c r="M44408" s="264" t="str">
        <f>IF('(2-4) 퇴직자 및 DC전환자 명부'!G44408="","",'(2-4) 퇴직자 및 DC전환자 명부'!G44408)</f>
        <v/>
      </c>
    </row>
    <row r="44409" spans="13:13">
      <c r="M44409" s="264" t="str">
        <f>IF('(2-4) 퇴직자 및 DC전환자 명부'!G44409="","",'(2-4) 퇴직자 및 DC전환자 명부'!G44409)</f>
        <v/>
      </c>
    </row>
    <row r="44410" spans="13:13">
      <c r="M44410" s="264" t="str">
        <f>IF('(2-4) 퇴직자 및 DC전환자 명부'!G44410="","",'(2-4) 퇴직자 및 DC전환자 명부'!G44410)</f>
        <v/>
      </c>
    </row>
    <row r="44411" spans="13:13">
      <c r="M44411" s="264" t="str">
        <f>IF('(2-4) 퇴직자 및 DC전환자 명부'!G44411="","",'(2-4) 퇴직자 및 DC전환자 명부'!G44411)</f>
        <v/>
      </c>
    </row>
    <row r="44412" spans="13:13">
      <c r="M44412" s="264" t="str">
        <f>IF('(2-4) 퇴직자 및 DC전환자 명부'!G44412="","",'(2-4) 퇴직자 및 DC전환자 명부'!G44412)</f>
        <v/>
      </c>
    </row>
    <row r="44413" spans="13:13">
      <c r="M44413" s="264" t="str">
        <f>IF('(2-4) 퇴직자 및 DC전환자 명부'!G44413="","",'(2-4) 퇴직자 및 DC전환자 명부'!G44413)</f>
        <v/>
      </c>
    </row>
    <row r="44414" spans="13:13">
      <c r="M44414" s="264" t="str">
        <f>IF('(2-4) 퇴직자 및 DC전환자 명부'!G44414="","",'(2-4) 퇴직자 및 DC전환자 명부'!G44414)</f>
        <v/>
      </c>
    </row>
    <row r="44415" spans="13:13">
      <c r="M44415" s="264" t="str">
        <f>IF('(2-4) 퇴직자 및 DC전환자 명부'!G44415="","",'(2-4) 퇴직자 및 DC전환자 명부'!G44415)</f>
        <v/>
      </c>
    </row>
    <row r="44416" spans="13:13">
      <c r="M44416" s="264" t="str">
        <f>IF('(2-4) 퇴직자 및 DC전환자 명부'!G44416="","",'(2-4) 퇴직자 및 DC전환자 명부'!G44416)</f>
        <v/>
      </c>
    </row>
    <row r="44417" spans="13:13">
      <c r="M44417" s="264" t="str">
        <f>IF('(2-4) 퇴직자 및 DC전환자 명부'!G44417="","",'(2-4) 퇴직자 및 DC전환자 명부'!G44417)</f>
        <v/>
      </c>
    </row>
    <row r="44418" spans="13:13">
      <c r="M44418" s="264" t="str">
        <f>IF('(2-4) 퇴직자 및 DC전환자 명부'!G44418="","",'(2-4) 퇴직자 및 DC전환자 명부'!G44418)</f>
        <v/>
      </c>
    </row>
    <row r="44419" spans="13:13">
      <c r="M44419" s="264" t="str">
        <f>IF('(2-4) 퇴직자 및 DC전환자 명부'!G44419="","",'(2-4) 퇴직자 및 DC전환자 명부'!G44419)</f>
        <v/>
      </c>
    </row>
    <row r="44420" spans="13:13">
      <c r="M44420" s="264" t="str">
        <f>IF('(2-4) 퇴직자 및 DC전환자 명부'!G44420="","",'(2-4) 퇴직자 및 DC전환자 명부'!G44420)</f>
        <v/>
      </c>
    </row>
    <row r="44421" spans="13:13">
      <c r="M44421" s="264" t="str">
        <f>IF('(2-4) 퇴직자 및 DC전환자 명부'!G44421="","",'(2-4) 퇴직자 및 DC전환자 명부'!G44421)</f>
        <v/>
      </c>
    </row>
    <row r="44422" spans="13:13">
      <c r="M44422" s="264" t="str">
        <f>IF('(2-4) 퇴직자 및 DC전환자 명부'!G44422="","",'(2-4) 퇴직자 및 DC전환자 명부'!G44422)</f>
        <v/>
      </c>
    </row>
    <row r="44423" spans="13:13">
      <c r="M44423" s="264" t="str">
        <f>IF('(2-4) 퇴직자 및 DC전환자 명부'!G44423="","",'(2-4) 퇴직자 및 DC전환자 명부'!G44423)</f>
        <v/>
      </c>
    </row>
    <row r="44424" spans="13:13">
      <c r="M44424" s="264" t="str">
        <f>IF('(2-4) 퇴직자 및 DC전환자 명부'!G44424="","",'(2-4) 퇴직자 및 DC전환자 명부'!G44424)</f>
        <v/>
      </c>
    </row>
    <row r="44425" spans="13:13">
      <c r="M44425" s="264" t="str">
        <f>IF('(2-4) 퇴직자 및 DC전환자 명부'!G44425="","",'(2-4) 퇴직자 및 DC전환자 명부'!G44425)</f>
        <v/>
      </c>
    </row>
    <row r="44426" spans="13:13">
      <c r="M44426" s="264" t="str">
        <f>IF('(2-4) 퇴직자 및 DC전환자 명부'!G44426="","",'(2-4) 퇴직자 및 DC전환자 명부'!G44426)</f>
        <v/>
      </c>
    </row>
    <row r="44427" spans="13:13">
      <c r="M44427" s="264" t="str">
        <f>IF('(2-4) 퇴직자 및 DC전환자 명부'!G44427="","",'(2-4) 퇴직자 및 DC전환자 명부'!G44427)</f>
        <v/>
      </c>
    </row>
    <row r="44428" spans="13:13">
      <c r="M44428" s="264" t="str">
        <f>IF('(2-4) 퇴직자 및 DC전환자 명부'!G44428="","",'(2-4) 퇴직자 및 DC전환자 명부'!G44428)</f>
        <v/>
      </c>
    </row>
    <row r="44429" spans="13:13">
      <c r="M44429" s="264" t="str">
        <f>IF('(2-4) 퇴직자 및 DC전환자 명부'!G44429="","",'(2-4) 퇴직자 및 DC전환자 명부'!G44429)</f>
        <v/>
      </c>
    </row>
    <row r="44430" spans="13:13">
      <c r="M44430" s="264" t="str">
        <f>IF('(2-4) 퇴직자 및 DC전환자 명부'!G44430="","",'(2-4) 퇴직자 및 DC전환자 명부'!G44430)</f>
        <v/>
      </c>
    </row>
    <row r="44431" spans="13:13">
      <c r="M44431" s="264" t="str">
        <f>IF('(2-4) 퇴직자 및 DC전환자 명부'!G44431="","",'(2-4) 퇴직자 및 DC전환자 명부'!G44431)</f>
        <v/>
      </c>
    </row>
    <row r="44432" spans="13:13">
      <c r="M44432" s="264" t="str">
        <f>IF('(2-4) 퇴직자 및 DC전환자 명부'!G44432="","",'(2-4) 퇴직자 및 DC전환자 명부'!G44432)</f>
        <v/>
      </c>
    </row>
    <row r="44433" spans="13:13">
      <c r="M44433" s="264" t="str">
        <f>IF('(2-4) 퇴직자 및 DC전환자 명부'!G44433="","",'(2-4) 퇴직자 및 DC전환자 명부'!G44433)</f>
        <v/>
      </c>
    </row>
    <row r="44434" spans="13:13">
      <c r="M44434" s="264" t="str">
        <f>IF('(2-4) 퇴직자 및 DC전환자 명부'!G44434="","",'(2-4) 퇴직자 및 DC전환자 명부'!G44434)</f>
        <v/>
      </c>
    </row>
    <row r="44435" spans="13:13">
      <c r="M44435" s="264" t="str">
        <f>IF('(2-4) 퇴직자 및 DC전환자 명부'!G44435="","",'(2-4) 퇴직자 및 DC전환자 명부'!G44435)</f>
        <v/>
      </c>
    </row>
    <row r="44436" spans="13:13">
      <c r="M44436" s="264" t="str">
        <f>IF('(2-4) 퇴직자 및 DC전환자 명부'!G44436="","",'(2-4) 퇴직자 및 DC전환자 명부'!G44436)</f>
        <v/>
      </c>
    </row>
    <row r="44437" spans="13:13">
      <c r="M44437" s="264" t="str">
        <f>IF('(2-4) 퇴직자 및 DC전환자 명부'!G44437="","",'(2-4) 퇴직자 및 DC전환자 명부'!G44437)</f>
        <v/>
      </c>
    </row>
    <row r="44438" spans="13:13">
      <c r="M44438" s="264" t="str">
        <f>IF('(2-4) 퇴직자 및 DC전환자 명부'!G44438="","",'(2-4) 퇴직자 및 DC전환자 명부'!G44438)</f>
        <v/>
      </c>
    </row>
    <row r="44439" spans="13:13">
      <c r="M44439" s="264" t="str">
        <f>IF('(2-4) 퇴직자 및 DC전환자 명부'!G44439="","",'(2-4) 퇴직자 및 DC전환자 명부'!G44439)</f>
        <v/>
      </c>
    </row>
    <row r="44440" spans="13:13">
      <c r="M44440" s="264" t="str">
        <f>IF('(2-4) 퇴직자 및 DC전환자 명부'!G44440="","",'(2-4) 퇴직자 및 DC전환자 명부'!G44440)</f>
        <v/>
      </c>
    </row>
    <row r="44441" spans="13:13">
      <c r="M44441" s="264" t="str">
        <f>IF('(2-4) 퇴직자 및 DC전환자 명부'!G44441="","",'(2-4) 퇴직자 및 DC전환자 명부'!G44441)</f>
        <v/>
      </c>
    </row>
    <row r="44442" spans="13:13">
      <c r="M44442" s="264" t="str">
        <f>IF('(2-4) 퇴직자 및 DC전환자 명부'!G44442="","",'(2-4) 퇴직자 및 DC전환자 명부'!G44442)</f>
        <v/>
      </c>
    </row>
    <row r="44443" spans="13:13">
      <c r="M44443" s="264" t="str">
        <f>IF('(2-4) 퇴직자 및 DC전환자 명부'!G44443="","",'(2-4) 퇴직자 및 DC전환자 명부'!G44443)</f>
        <v/>
      </c>
    </row>
    <row r="44444" spans="13:13">
      <c r="M44444" s="264" t="str">
        <f>IF('(2-4) 퇴직자 및 DC전환자 명부'!G44444="","",'(2-4) 퇴직자 및 DC전환자 명부'!G44444)</f>
        <v/>
      </c>
    </row>
    <row r="44445" spans="13:13">
      <c r="M44445" s="264" t="str">
        <f>IF('(2-4) 퇴직자 및 DC전환자 명부'!G44445="","",'(2-4) 퇴직자 및 DC전환자 명부'!G44445)</f>
        <v/>
      </c>
    </row>
    <row r="44446" spans="13:13">
      <c r="M44446" s="264" t="str">
        <f>IF('(2-4) 퇴직자 및 DC전환자 명부'!G44446="","",'(2-4) 퇴직자 및 DC전환자 명부'!G44446)</f>
        <v/>
      </c>
    </row>
    <row r="44447" spans="13:13">
      <c r="M44447" s="264" t="str">
        <f>IF('(2-4) 퇴직자 및 DC전환자 명부'!G44447="","",'(2-4) 퇴직자 및 DC전환자 명부'!G44447)</f>
        <v/>
      </c>
    </row>
    <row r="44448" spans="13:13">
      <c r="M44448" s="264" t="str">
        <f>IF('(2-4) 퇴직자 및 DC전환자 명부'!G44448="","",'(2-4) 퇴직자 및 DC전환자 명부'!G44448)</f>
        <v/>
      </c>
    </row>
    <row r="44449" spans="13:13">
      <c r="M44449" s="264" t="str">
        <f>IF('(2-4) 퇴직자 및 DC전환자 명부'!G44449="","",'(2-4) 퇴직자 및 DC전환자 명부'!G44449)</f>
        <v/>
      </c>
    </row>
    <row r="44450" spans="13:13">
      <c r="M44450" s="264" t="str">
        <f>IF('(2-4) 퇴직자 및 DC전환자 명부'!G44450="","",'(2-4) 퇴직자 및 DC전환자 명부'!G44450)</f>
        <v/>
      </c>
    </row>
    <row r="44451" spans="13:13">
      <c r="M44451" s="264" t="str">
        <f>IF('(2-4) 퇴직자 및 DC전환자 명부'!G44451="","",'(2-4) 퇴직자 및 DC전환자 명부'!G44451)</f>
        <v/>
      </c>
    </row>
    <row r="44452" spans="13:13">
      <c r="M44452" s="264" t="str">
        <f>IF('(2-4) 퇴직자 및 DC전환자 명부'!G44452="","",'(2-4) 퇴직자 및 DC전환자 명부'!G44452)</f>
        <v/>
      </c>
    </row>
    <row r="44453" spans="13:13">
      <c r="M44453" s="264" t="str">
        <f>IF('(2-4) 퇴직자 및 DC전환자 명부'!G44453="","",'(2-4) 퇴직자 및 DC전환자 명부'!G44453)</f>
        <v/>
      </c>
    </row>
    <row r="44454" spans="13:13">
      <c r="M44454" s="264" t="str">
        <f>IF('(2-4) 퇴직자 및 DC전환자 명부'!G44454="","",'(2-4) 퇴직자 및 DC전환자 명부'!G44454)</f>
        <v/>
      </c>
    </row>
    <row r="44455" spans="13:13">
      <c r="M44455" s="264" t="str">
        <f>IF('(2-4) 퇴직자 및 DC전환자 명부'!G44455="","",'(2-4) 퇴직자 및 DC전환자 명부'!G44455)</f>
        <v/>
      </c>
    </row>
    <row r="44456" spans="13:13">
      <c r="M44456" s="264" t="str">
        <f>IF('(2-4) 퇴직자 및 DC전환자 명부'!G44456="","",'(2-4) 퇴직자 및 DC전환자 명부'!G44456)</f>
        <v/>
      </c>
    </row>
    <row r="44457" spans="13:13">
      <c r="M44457" s="264" t="str">
        <f>IF('(2-4) 퇴직자 및 DC전환자 명부'!G44457="","",'(2-4) 퇴직자 및 DC전환자 명부'!G44457)</f>
        <v/>
      </c>
    </row>
    <row r="44458" spans="13:13">
      <c r="M44458" s="264" t="str">
        <f>IF('(2-4) 퇴직자 및 DC전환자 명부'!G44458="","",'(2-4) 퇴직자 및 DC전환자 명부'!G44458)</f>
        <v/>
      </c>
    </row>
    <row r="44459" spans="13:13">
      <c r="M44459" s="264" t="str">
        <f>IF('(2-4) 퇴직자 및 DC전환자 명부'!G44459="","",'(2-4) 퇴직자 및 DC전환자 명부'!G44459)</f>
        <v/>
      </c>
    </row>
    <row r="44460" spans="13:13">
      <c r="M44460" s="264" t="str">
        <f>IF('(2-4) 퇴직자 및 DC전환자 명부'!G44460="","",'(2-4) 퇴직자 및 DC전환자 명부'!G44460)</f>
        <v/>
      </c>
    </row>
    <row r="44461" spans="13:13">
      <c r="M44461" s="264" t="str">
        <f>IF('(2-4) 퇴직자 및 DC전환자 명부'!G44461="","",'(2-4) 퇴직자 및 DC전환자 명부'!G44461)</f>
        <v/>
      </c>
    </row>
    <row r="44462" spans="13:13">
      <c r="M44462" s="264" t="str">
        <f>IF('(2-4) 퇴직자 및 DC전환자 명부'!G44462="","",'(2-4) 퇴직자 및 DC전환자 명부'!G44462)</f>
        <v/>
      </c>
    </row>
    <row r="44463" spans="13:13">
      <c r="M44463" s="264" t="str">
        <f>IF('(2-4) 퇴직자 및 DC전환자 명부'!G44463="","",'(2-4) 퇴직자 및 DC전환자 명부'!G44463)</f>
        <v/>
      </c>
    </row>
    <row r="44464" spans="13:13">
      <c r="M44464" s="264" t="str">
        <f>IF('(2-4) 퇴직자 및 DC전환자 명부'!G44464="","",'(2-4) 퇴직자 및 DC전환자 명부'!G44464)</f>
        <v/>
      </c>
    </row>
    <row r="44465" spans="13:13">
      <c r="M44465" s="264" t="str">
        <f>IF('(2-4) 퇴직자 및 DC전환자 명부'!G44465="","",'(2-4) 퇴직자 및 DC전환자 명부'!G44465)</f>
        <v/>
      </c>
    </row>
    <row r="44466" spans="13:13">
      <c r="M44466" s="264" t="str">
        <f>IF('(2-4) 퇴직자 및 DC전환자 명부'!G44466="","",'(2-4) 퇴직자 및 DC전환자 명부'!G44466)</f>
        <v/>
      </c>
    </row>
    <row r="44467" spans="13:13">
      <c r="M44467" s="264" t="str">
        <f>IF('(2-4) 퇴직자 및 DC전환자 명부'!G44467="","",'(2-4) 퇴직자 및 DC전환자 명부'!G44467)</f>
        <v/>
      </c>
    </row>
    <row r="44468" spans="13:13">
      <c r="M44468" s="264" t="str">
        <f>IF('(2-4) 퇴직자 및 DC전환자 명부'!G44468="","",'(2-4) 퇴직자 및 DC전환자 명부'!G44468)</f>
        <v/>
      </c>
    </row>
    <row r="44469" spans="13:13">
      <c r="M44469" s="264" t="str">
        <f>IF('(2-4) 퇴직자 및 DC전환자 명부'!G44469="","",'(2-4) 퇴직자 및 DC전환자 명부'!G44469)</f>
        <v/>
      </c>
    </row>
    <row r="44470" spans="13:13">
      <c r="M44470" s="264" t="str">
        <f>IF('(2-4) 퇴직자 및 DC전환자 명부'!G44470="","",'(2-4) 퇴직자 및 DC전환자 명부'!G44470)</f>
        <v/>
      </c>
    </row>
    <row r="44471" spans="13:13">
      <c r="M44471" s="264" t="str">
        <f>IF('(2-4) 퇴직자 및 DC전환자 명부'!G44471="","",'(2-4) 퇴직자 및 DC전환자 명부'!G44471)</f>
        <v/>
      </c>
    </row>
    <row r="44472" spans="13:13">
      <c r="M44472" s="264" t="str">
        <f>IF('(2-4) 퇴직자 및 DC전환자 명부'!G44472="","",'(2-4) 퇴직자 및 DC전환자 명부'!G44472)</f>
        <v/>
      </c>
    </row>
    <row r="44473" spans="13:13">
      <c r="M44473" s="264" t="str">
        <f>IF('(2-4) 퇴직자 및 DC전환자 명부'!G44473="","",'(2-4) 퇴직자 및 DC전환자 명부'!G44473)</f>
        <v/>
      </c>
    </row>
    <row r="44474" spans="13:13">
      <c r="M44474" s="264" t="str">
        <f>IF('(2-4) 퇴직자 및 DC전환자 명부'!G44474="","",'(2-4) 퇴직자 및 DC전환자 명부'!G44474)</f>
        <v/>
      </c>
    </row>
    <row r="44475" spans="13:13">
      <c r="M44475" s="264" t="str">
        <f>IF('(2-4) 퇴직자 및 DC전환자 명부'!G44475="","",'(2-4) 퇴직자 및 DC전환자 명부'!G44475)</f>
        <v/>
      </c>
    </row>
    <row r="44476" spans="13:13">
      <c r="M44476" s="264" t="str">
        <f>IF('(2-4) 퇴직자 및 DC전환자 명부'!G44476="","",'(2-4) 퇴직자 및 DC전환자 명부'!G44476)</f>
        <v/>
      </c>
    </row>
    <row r="44477" spans="13:13">
      <c r="M44477" s="264" t="str">
        <f>IF('(2-4) 퇴직자 및 DC전환자 명부'!G44477="","",'(2-4) 퇴직자 및 DC전환자 명부'!G44477)</f>
        <v/>
      </c>
    </row>
    <row r="44478" spans="13:13">
      <c r="M44478" s="264" t="str">
        <f>IF('(2-4) 퇴직자 및 DC전환자 명부'!G44478="","",'(2-4) 퇴직자 및 DC전환자 명부'!G44478)</f>
        <v/>
      </c>
    </row>
    <row r="44479" spans="13:13">
      <c r="M44479" s="264" t="str">
        <f>IF('(2-4) 퇴직자 및 DC전환자 명부'!G44479="","",'(2-4) 퇴직자 및 DC전환자 명부'!G44479)</f>
        <v/>
      </c>
    </row>
    <row r="44480" spans="13:13">
      <c r="M44480" s="264" t="str">
        <f>IF('(2-4) 퇴직자 및 DC전환자 명부'!G44480="","",'(2-4) 퇴직자 및 DC전환자 명부'!G44480)</f>
        <v/>
      </c>
    </row>
    <row r="44481" spans="13:13">
      <c r="M44481" s="264" t="str">
        <f>IF('(2-4) 퇴직자 및 DC전환자 명부'!G44481="","",'(2-4) 퇴직자 및 DC전환자 명부'!G44481)</f>
        <v/>
      </c>
    </row>
    <row r="44482" spans="13:13">
      <c r="M44482" s="264" t="str">
        <f>IF('(2-4) 퇴직자 및 DC전환자 명부'!G44482="","",'(2-4) 퇴직자 및 DC전환자 명부'!G44482)</f>
        <v/>
      </c>
    </row>
    <row r="44483" spans="13:13">
      <c r="M44483" s="264" t="str">
        <f>IF('(2-4) 퇴직자 및 DC전환자 명부'!G44483="","",'(2-4) 퇴직자 및 DC전환자 명부'!G44483)</f>
        <v/>
      </c>
    </row>
    <row r="44484" spans="13:13">
      <c r="M44484" s="264" t="str">
        <f>IF('(2-4) 퇴직자 및 DC전환자 명부'!G44484="","",'(2-4) 퇴직자 및 DC전환자 명부'!G44484)</f>
        <v/>
      </c>
    </row>
    <row r="44485" spans="13:13">
      <c r="M44485" s="264" t="str">
        <f>IF('(2-4) 퇴직자 및 DC전환자 명부'!G44485="","",'(2-4) 퇴직자 및 DC전환자 명부'!G44485)</f>
        <v/>
      </c>
    </row>
    <row r="44486" spans="13:13">
      <c r="M44486" s="264" t="str">
        <f>IF('(2-4) 퇴직자 및 DC전환자 명부'!G44486="","",'(2-4) 퇴직자 및 DC전환자 명부'!G44486)</f>
        <v/>
      </c>
    </row>
    <row r="44487" spans="13:13">
      <c r="M44487" s="264" t="str">
        <f>IF('(2-4) 퇴직자 및 DC전환자 명부'!G44487="","",'(2-4) 퇴직자 및 DC전환자 명부'!G44487)</f>
        <v/>
      </c>
    </row>
    <row r="44488" spans="13:13">
      <c r="M44488" s="264" t="str">
        <f>IF('(2-4) 퇴직자 및 DC전환자 명부'!G44488="","",'(2-4) 퇴직자 및 DC전환자 명부'!G44488)</f>
        <v/>
      </c>
    </row>
    <row r="44489" spans="13:13">
      <c r="M44489" s="264" t="str">
        <f>IF('(2-4) 퇴직자 및 DC전환자 명부'!G44489="","",'(2-4) 퇴직자 및 DC전환자 명부'!G44489)</f>
        <v/>
      </c>
    </row>
    <row r="44490" spans="13:13">
      <c r="M44490" s="264" t="str">
        <f>IF('(2-4) 퇴직자 및 DC전환자 명부'!G44490="","",'(2-4) 퇴직자 및 DC전환자 명부'!G44490)</f>
        <v/>
      </c>
    </row>
    <row r="44491" spans="13:13">
      <c r="M44491" s="264" t="str">
        <f>IF('(2-4) 퇴직자 및 DC전환자 명부'!G44491="","",'(2-4) 퇴직자 및 DC전환자 명부'!G44491)</f>
        <v/>
      </c>
    </row>
    <row r="44492" spans="13:13">
      <c r="M44492" s="264" t="str">
        <f>IF('(2-4) 퇴직자 및 DC전환자 명부'!G44492="","",'(2-4) 퇴직자 및 DC전환자 명부'!G44492)</f>
        <v/>
      </c>
    </row>
    <row r="44493" spans="13:13">
      <c r="M44493" s="264" t="str">
        <f>IF('(2-4) 퇴직자 및 DC전환자 명부'!G44493="","",'(2-4) 퇴직자 및 DC전환자 명부'!G44493)</f>
        <v/>
      </c>
    </row>
    <row r="44494" spans="13:13">
      <c r="M44494" s="264" t="str">
        <f>IF('(2-4) 퇴직자 및 DC전환자 명부'!G44494="","",'(2-4) 퇴직자 및 DC전환자 명부'!G44494)</f>
        <v/>
      </c>
    </row>
    <row r="44495" spans="13:13">
      <c r="M44495" s="264" t="str">
        <f>IF('(2-4) 퇴직자 및 DC전환자 명부'!G44495="","",'(2-4) 퇴직자 및 DC전환자 명부'!G44495)</f>
        <v/>
      </c>
    </row>
    <row r="44496" spans="13:13">
      <c r="M44496" s="264" t="str">
        <f>IF('(2-4) 퇴직자 및 DC전환자 명부'!G44496="","",'(2-4) 퇴직자 및 DC전환자 명부'!G44496)</f>
        <v/>
      </c>
    </row>
    <row r="44497" spans="13:13">
      <c r="M44497" s="264" t="str">
        <f>IF('(2-4) 퇴직자 및 DC전환자 명부'!G44497="","",'(2-4) 퇴직자 및 DC전환자 명부'!G44497)</f>
        <v/>
      </c>
    </row>
    <row r="44498" spans="13:13">
      <c r="M44498" s="264" t="str">
        <f>IF('(2-4) 퇴직자 및 DC전환자 명부'!G44498="","",'(2-4) 퇴직자 및 DC전환자 명부'!G44498)</f>
        <v/>
      </c>
    </row>
    <row r="44499" spans="13:13">
      <c r="M44499" s="264" t="str">
        <f>IF('(2-4) 퇴직자 및 DC전환자 명부'!G44499="","",'(2-4) 퇴직자 및 DC전환자 명부'!G44499)</f>
        <v/>
      </c>
    </row>
    <row r="44500" spans="13:13">
      <c r="M44500" s="264" t="str">
        <f>IF('(2-4) 퇴직자 및 DC전환자 명부'!G44500="","",'(2-4) 퇴직자 및 DC전환자 명부'!G44500)</f>
        <v/>
      </c>
    </row>
    <row r="44501" spans="13:13">
      <c r="M44501" s="264" t="str">
        <f>IF('(2-4) 퇴직자 및 DC전환자 명부'!G44501="","",'(2-4) 퇴직자 및 DC전환자 명부'!G44501)</f>
        <v/>
      </c>
    </row>
    <row r="44502" spans="13:13">
      <c r="M44502" s="264" t="str">
        <f>IF('(2-4) 퇴직자 및 DC전환자 명부'!G44502="","",'(2-4) 퇴직자 및 DC전환자 명부'!G44502)</f>
        <v/>
      </c>
    </row>
    <row r="44503" spans="13:13">
      <c r="M44503" s="264" t="str">
        <f>IF('(2-4) 퇴직자 및 DC전환자 명부'!G44503="","",'(2-4) 퇴직자 및 DC전환자 명부'!G44503)</f>
        <v/>
      </c>
    </row>
    <row r="44504" spans="13:13">
      <c r="M44504" s="264" t="str">
        <f>IF('(2-4) 퇴직자 및 DC전환자 명부'!G44504="","",'(2-4) 퇴직자 및 DC전환자 명부'!G44504)</f>
        <v/>
      </c>
    </row>
    <row r="44505" spans="13:13">
      <c r="M44505" s="264" t="str">
        <f>IF('(2-4) 퇴직자 및 DC전환자 명부'!G44505="","",'(2-4) 퇴직자 및 DC전환자 명부'!G44505)</f>
        <v/>
      </c>
    </row>
    <row r="44506" spans="13:13">
      <c r="M44506" s="264" t="str">
        <f>IF('(2-4) 퇴직자 및 DC전환자 명부'!G44506="","",'(2-4) 퇴직자 및 DC전환자 명부'!G44506)</f>
        <v/>
      </c>
    </row>
    <row r="44507" spans="13:13">
      <c r="M44507" s="264" t="str">
        <f>IF('(2-4) 퇴직자 및 DC전환자 명부'!G44507="","",'(2-4) 퇴직자 및 DC전환자 명부'!G44507)</f>
        <v/>
      </c>
    </row>
    <row r="44508" spans="13:13">
      <c r="M44508" s="264" t="str">
        <f>IF('(2-4) 퇴직자 및 DC전환자 명부'!G44508="","",'(2-4) 퇴직자 및 DC전환자 명부'!G44508)</f>
        <v/>
      </c>
    </row>
    <row r="44509" spans="13:13">
      <c r="M44509" s="264" t="str">
        <f>IF('(2-4) 퇴직자 및 DC전환자 명부'!G44509="","",'(2-4) 퇴직자 및 DC전환자 명부'!G44509)</f>
        <v/>
      </c>
    </row>
    <row r="44510" spans="13:13">
      <c r="M44510" s="264" t="str">
        <f>IF('(2-4) 퇴직자 및 DC전환자 명부'!G44510="","",'(2-4) 퇴직자 및 DC전환자 명부'!G44510)</f>
        <v/>
      </c>
    </row>
    <row r="44511" spans="13:13">
      <c r="M44511" s="264" t="str">
        <f>IF('(2-4) 퇴직자 및 DC전환자 명부'!G44511="","",'(2-4) 퇴직자 및 DC전환자 명부'!G44511)</f>
        <v/>
      </c>
    </row>
    <row r="44512" spans="13:13">
      <c r="M44512" s="264" t="str">
        <f>IF('(2-4) 퇴직자 및 DC전환자 명부'!G44512="","",'(2-4) 퇴직자 및 DC전환자 명부'!G44512)</f>
        <v/>
      </c>
    </row>
    <row r="44513" spans="13:13">
      <c r="M44513" s="264" t="str">
        <f>IF('(2-4) 퇴직자 및 DC전환자 명부'!G44513="","",'(2-4) 퇴직자 및 DC전환자 명부'!G44513)</f>
        <v/>
      </c>
    </row>
    <row r="44514" spans="13:13">
      <c r="M44514" s="264" t="str">
        <f>IF('(2-4) 퇴직자 및 DC전환자 명부'!G44514="","",'(2-4) 퇴직자 및 DC전환자 명부'!G44514)</f>
        <v/>
      </c>
    </row>
    <row r="44515" spans="13:13">
      <c r="M44515" s="264" t="str">
        <f>IF('(2-4) 퇴직자 및 DC전환자 명부'!G44515="","",'(2-4) 퇴직자 및 DC전환자 명부'!G44515)</f>
        <v/>
      </c>
    </row>
    <row r="44516" spans="13:13">
      <c r="M44516" s="264" t="str">
        <f>IF('(2-4) 퇴직자 및 DC전환자 명부'!G44516="","",'(2-4) 퇴직자 및 DC전환자 명부'!G44516)</f>
        <v/>
      </c>
    </row>
    <row r="44517" spans="13:13">
      <c r="M44517" s="264" t="str">
        <f>IF('(2-4) 퇴직자 및 DC전환자 명부'!G44517="","",'(2-4) 퇴직자 및 DC전환자 명부'!G44517)</f>
        <v/>
      </c>
    </row>
    <row r="44518" spans="13:13">
      <c r="M44518" s="264" t="str">
        <f>IF('(2-4) 퇴직자 및 DC전환자 명부'!G44518="","",'(2-4) 퇴직자 및 DC전환자 명부'!G44518)</f>
        <v/>
      </c>
    </row>
    <row r="44519" spans="13:13">
      <c r="M44519" s="264" t="str">
        <f>IF('(2-4) 퇴직자 및 DC전환자 명부'!G44519="","",'(2-4) 퇴직자 및 DC전환자 명부'!G44519)</f>
        <v/>
      </c>
    </row>
    <row r="44520" spans="13:13">
      <c r="M44520" s="264" t="str">
        <f>IF('(2-4) 퇴직자 및 DC전환자 명부'!G44520="","",'(2-4) 퇴직자 및 DC전환자 명부'!G44520)</f>
        <v/>
      </c>
    </row>
    <row r="44521" spans="13:13">
      <c r="M44521" s="264" t="str">
        <f>IF('(2-4) 퇴직자 및 DC전환자 명부'!G44521="","",'(2-4) 퇴직자 및 DC전환자 명부'!G44521)</f>
        <v/>
      </c>
    </row>
    <row r="44522" spans="13:13">
      <c r="M44522" s="264" t="str">
        <f>IF('(2-4) 퇴직자 및 DC전환자 명부'!G44522="","",'(2-4) 퇴직자 및 DC전환자 명부'!G44522)</f>
        <v/>
      </c>
    </row>
    <row r="44523" spans="13:13">
      <c r="M44523" s="264" t="str">
        <f>IF('(2-4) 퇴직자 및 DC전환자 명부'!G44523="","",'(2-4) 퇴직자 및 DC전환자 명부'!G44523)</f>
        <v/>
      </c>
    </row>
    <row r="44524" spans="13:13">
      <c r="M44524" s="264" t="str">
        <f>IF('(2-4) 퇴직자 및 DC전환자 명부'!G44524="","",'(2-4) 퇴직자 및 DC전환자 명부'!G44524)</f>
        <v/>
      </c>
    </row>
    <row r="44525" spans="13:13">
      <c r="M44525" s="264" t="str">
        <f>IF('(2-4) 퇴직자 및 DC전환자 명부'!G44525="","",'(2-4) 퇴직자 및 DC전환자 명부'!G44525)</f>
        <v/>
      </c>
    </row>
    <row r="44526" spans="13:13">
      <c r="M44526" s="264" t="str">
        <f>IF('(2-4) 퇴직자 및 DC전환자 명부'!G44526="","",'(2-4) 퇴직자 및 DC전환자 명부'!G44526)</f>
        <v/>
      </c>
    </row>
    <row r="44527" spans="13:13">
      <c r="M44527" s="264" t="str">
        <f>IF('(2-4) 퇴직자 및 DC전환자 명부'!G44527="","",'(2-4) 퇴직자 및 DC전환자 명부'!G44527)</f>
        <v/>
      </c>
    </row>
    <row r="44528" spans="13:13">
      <c r="M44528" s="264" t="str">
        <f>IF('(2-4) 퇴직자 및 DC전환자 명부'!G44528="","",'(2-4) 퇴직자 및 DC전환자 명부'!G44528)</f>
        <v/>
      </c>
    </row>
    <row r="44529" spans="13:13">
      <c r="M44529" s="264" t="str">
        <f>IF('(2-4) 퇴직자 및 DC전환자 명부'!G44529="","",'(2-4) 퇴직자 및 DC전환자 명부'!G44529)</f>
        <v/>
      </c>
    </row>
    <row r="44530" spans="13:13">
      <c r="M44530" s="264" t="str">
        <f>IF('(2-4) 퇴직자 및 DC전환자 명부'!G44530="","",'(2-4) 퇴직자 및 DC전환자 명부'!G44530)</f>
        <v/>
      </c>
    </row>
    <row r="44531" spans="13:13">
      <c r="M44531" s="264" t="str">
        <f>IF('(2-4) 퇴직자 및 DC전환자 명부'!G44531="","",'(2-4) 퇴직자 및 DC전환자 명부'!G44531)</f>
        <v/>
      </c>
    </row>
    <row r="44532" spans="13:13">
      <c r="M44532" s="264" t="str">
        <f>IF('(2-4) 퇴직자 및 DC전환자 명부'!G44532="","",'(2-4) 퇴직자 및 DC전환자 명부'!G44532)</f>
        <v/>
      </c>
    </row>
    <row r="44533" spans="13:13">
      <c r="M44533" s="264" t="str">
        <f>IF('(2-4) 퇴직자 및 DC전환자 명부'!G44533="","",'(2-4) 퇴직자 및 DC전환자 명부'!G44533)</f>
        <v/>
      </c>
    </row>
    <row r="44534" spans="13:13">
      <c r="M44534" s="264" t="str">
        <f>IF('(2-4) 퇴직자 및 DC전환자 명부'!G44534="","",'(2-4) 퇴직자 및 DC전환자 명부'!G44534)</f>
        <v/>
      </c>
    </row>
    <row r="44535" spans="13:13">
      <c r="M44535" s="264" t="str">
        <f>IF('(2-4) 퇴직자 및 DC전환자 명부'!G44535="","",'(2-4) 퇴직자 및 DC전환자 명부'!G44535)</f>
        <v/>
      </c>
    </row>
    <row r="44536" spans="13:13">
      <c r="M44536" s="264" t="str">
        <f>IF('(2-4) 퇴직자 및 DC전환자 명부'!G44536="","",'(2-4) 퇴직자 및 DC전환자 명부'!G44536)</f>
        <v/>
      </c>
    </row>
    <row r="44537" spans="13:13">
      <c r="M44537" s="264" t="str">
        <f>IF('(2-4) 퇴직자 및 DC전환자 명부'!G44537="","",'(2-4) 퇴직자 및 DC전환자 명부'!G44537)</f>
        <v/>
      </c>
    </row>
    <row r="44538" spans="13:13">
      <c r="M44538" s="264" t="str">
        <f>IF('(2-4) 퇴직자 및 DC전환자 명부'!G44538="","",'(2-4) 퇴직자 및 DC전환자 명부'!G44538)</f>
        <v/>
      </c>
    </row>
    <row r="44539" spans="13:13">
      <c r="M44539" s="264" t="str">
        <f>IF('(2-4) 퇴직자 및 DC전환자 명부'!G44539="","",'(2-4) 퇴직자 및 DC전환자 명부'!G44539)</f>
        <v/>
      </c>
    </row>
    <row r="44540" spans="13:13">
      <c r="M44540" s="264" t="str">
        <f>IF('(2-4) 퇴직자 및 DC전환자 명부'!G44540="","",'(2-4) 퇴직자 및 DC전환자 명부'!G44540)</f>
        <v/>
      </c>
    </row>
    <row r="44541" spans="13:13">
      <c r="M44541" s="264" t="str">
        <f>IF('(2-4) 퇴직자 및 DC전환자 명부'!G44541="","",'(2-4) 퇴직자 및 DC전환자 명부'!G44541)</f>
        <v/>
      </c>
    </row>
    <row r="44542" spans="13:13">
      <c r="M44542" s="264" t="str">
        <f>IF('(2-4) 퇴직자 및 DC전환자 명부'!G44542="","",'(2-4) 퇴직자 및 DC전환자 명부'!G44542)</f>
        <v/>
      </c>
    </row>
    <row r="44543" spans="13:13">
      <c r="M44543" s="264" t="str">
        <f>IF('(2-4) 퇴직자 및 DC전환자 명부'!G44543="","",'(2-4) 퇴직자 및 DC전환자 명부'!G44543)</f>
        <v/>
      </c>
    </row>
    <row r="44544" spans="13:13">
      <c r="M44544" s="264" t="str">
        <f>IF('(2-4) 퇴직자 및 DC전환자 명부'!G44544="","",'(2-4) 퇴직자 및 DC전환자 명부'!G44544)</f>
        <v/>
      </c>
    </row>
    <row r="44545" spans="13:13">
      <c r="M44545" s="264" t="str">
        <f>IF('(2-4) 퇴직자 및 DC전환자 명부'!G44545="","",'(2-4) 퇴직자 및 DC전환자 명부'!G44545)</f>
        <v/>
      </c>
    </row>
    <row r="44546" spans="13:13">
      <c r="M44546" s="264" t="str">
        <f>IF('(2-4) 퇴직자 및 DC전환자 명부'!G44546="","",'(2-4) 퇴직자 및 DC전환자 명부'!G44546)</f>
        <v/>
      </c>
    </row>
    <row r="44547" spans="13:13">
      <c r="M44547" s="264" t="str">
        <f>IF('(2-4) 퇴직자 및 DC전환자 명부'!G44547="","",'(2-4) 퇴직자 및 DC전환자 명부'!G44547)</f>
        <v/>
      </c>
    </row>
    <row r="44548" spans="13:13">
      <c r="M44548" s="264" t="str">
        <f>IF('(2-4) 퇴직자 및 DC전환자 명부'!G44548="","",'(2-4) 퇴직자 및 DC전환자 명부'!G44548)</f>
        <v/>
      </c>
    </row>
    <row r="44549" spans="13:13">
      <c r="M44549" s="264" t="str">
        <f>IF('(2-4) 퇴직자 및 DC전환자 명부'!G44549="","",'(2-4) 퇴직자 및 DC전환자 명부'!G44549)</f>
        <v/>
      </c>
    </row>
    <row r="44550" spans="13:13">
      <c r="M44550" s="264" t="str">
        <f>IF('(2-4) 퇴직자 및 DC전환자 명부'!G44550="","",'(2-4) 퇴직자 및 DC전환자 명부'!G44550)</f>
        <v/>
      </c>
    </row>
    <row r="44551" spans="13:13">
      <c r="M44551" s="264" t="str">
        <f>IF('(2-4) 퇴직자 및 DC전환자 명부'!G44551="","",'(2-4) 퇴직자 및 DC전환자 명부'!G44551)</f>
        <v/>
      </c>
    </row>
    <row r="44552" spans="13:13">
      <c r="M44552" s="264" t="str">
        <f>IF('(2-4) 퇴직자 및 DC전환자 명부'!G44552="","",'(2-4) 퇴직자 및 DC전환자 명부'!G44552)</f>
        <v/>
      </c>
    </row>
    <row r="44553" spans="13:13">
      <c r="M44553" s="264" t="str">
        <f>IF('(2-4) 퇴직자 및 DC전환자 명부'!G44553="","",'(2-4) 퇴직자 및 DC전환자 명부'!G44553)</f>
        <v/>
      </c>
    </row>
    <row r="44554" spans="13:13">
      <c r="M44554" s="264" t="str">
        <f>IF('(2-4) 퇴직자 및 DC전환자 명부'!G44554="","",'(2-4) 퇴직자 및 DC전환자 명부'!G44554)</f>
        <v/>
      </c>
    </row>
    <row r="44555" spans="13:13">
      <c r="M44555" s="264" t="str">
        <f>IF('(2-4) 퇴직자 및 DC전환자 명부'!G44555="","",'(2-4) 퇴직자 및 DC전환자 명부'!G44555)</f>
        <v/>
      </c>
    </row>
    <row r="44556" spans="13:13">
      <c r="M44556" s="264" t="str">
        <f>IF('(2-4) 퇴직자 및 DC전환자 명부'!G44556="","",'(2-4) 퇴직자 및 DC전환자 명부'!G44556)</f>
        <v/>
      </c>
    </row>
    <row r="44557" spans="13:13">
      <c r="M44557" s="264" t="str">
        <f>IF('(2-4) 퇴직자 및 DC전환자 명부'!G44557="","",'(2-4) 퇴직자 및 DC전환자 명부'!G44557)</f>
        <v/>
      </c>
    </row>
    <row r="44558" spans="13:13">
      <c r="M44558" s="264" t="str">
        <f>IF('(2-4) 퇴직자 및 DC전환자 명부'!G44558="","",'(2-4) 퇴직자 및 DC전환자 명부'!G44558)</f>
        <v/>
      </c>
    </row>
    <row r="44559" spans="13:13">
      <c r="M44559" s="264" t="str">
        <f>IF('(2-4) 퇴직자 및 DC전환자 명부'!G44559="","",'(2-4) 퇴직자 및 DC전환자 명부'!G44559)</f>
        <v/>
      </c>
    </row>
    <row r="44560" spans="13:13">
      <c r="M44560" s="264" t="str">
        <f>IF('(2-4) 퇴직자 및 DC전환자 명부'!G44560="","",'(2-4) 퇴직자 및 DC전환자 명부'!G44560)</f>
        <v/>
      </c>
    </row>
    <row r="44561" spans="13:13">
      <c r="M44561" s="264" t="str">
        <f>IF('(2-4) 퇴직자 및 DC전환자 명부'!G44561="","",'(2-4) 퇴직자 및 DC전환자 명부'!G44561)</f>
        <v/>
      </c>
    </row>
    <row r="44562" spans="13:13">
      <c r="M44562" s="264" t="str">
        <f>IF('(2-4) 퇴직자 및 DC전환자 명부'!G44562="","",'(2-4) 퇴직자 및 DC전환자 명부'!G44562)</f>
        <v/>
      </c>
    </row>
    <row r="44563" spans="13:13">
      <c r="M44563" s="264" t="str">
        <f>IF('(2-4) 퇴직자 및 DC전환자 명부'!G44563="","",'(2-4) 퇴직자 및 DC전환자 명부'!G44563)</f>
        <v/>
      </c>
    </row>
    <row r="44564" spans="13:13">
      <c r="M44564" s="264" t="str">
        <f>IF('(2-4) 퇴직자 및 DC전환자 명부'!G44564="","",'(2-4) 퇴직자 및 DC전환자 명부'!G44564)</f>
        <v/>
      </c>
    </row>
    <row r="44565" spans="13:13">
      <c r="M44565" s="264" t="str">
        <f>IF('(2-4) 퇴직자 및 DC전환자 명부'!G44565="","",'(2-4) 퇴직자 및 DC전환자 명부'!G44565)</f>
        <v/>
      </c>
    </row>
    <row r="44566" spans="13:13">
      <c r="M44566" s="264" t="str">
        <f>IF('(2-4) 퇴직자 및 DC전환자 명부'!G44566="","",'(2-4) 퇴직자 및 DC전환자 명부'!G44566)</f>
        <v/>
      </c>
    </row>
    <row r="44567" spans="13:13">
      <c r="M44567" s="264" t="str">
        <f>IF('(2-4) 퇴직자 및 DC전환자 명부'!G44567="","",'(2-4) 퇴직자 및 DC전환자 명부'!G44567)</f>
        <v/>
      </c>
    </row>
    <row r="44568" spans="13:13">
      <c r="M44568" s="264" t="str">
        <f>IF('(2-4) 퇴직자 및 DC전환자 명부'!G44568="","",'(2-4) 퇴직자 및 DC전환자 명부'!G44568)</f>
        <v/>
      </c>
    </row>
    <row r="44569" spans="13:13">
      <c r="M44569" s="264" t="str">
        <f>IF('(2-4) 퇴직자 및 DC전환자 명부'!G44569="","",'(2-4) 퇴직자 및 DC전환자 명부'!G44569)</f>
        <v/>
      </c>
    </row>
    <row r="44570" spans="13:13">
      <c r="M44570" s="264" t="str">
        <f>IF('(2-4) 퇴직자 및 DC전환자 명부'!G44570="","",'(2-4) 퇴직자 및 DC전환자 명부'!G44570)</f>
        <v/>
      </c>
    </row>
    <row r="44571" spans="13:13">
      <c r="M44571" s="264" t="str">
        <f>IF('(2-4) 퇴직자 및 DC전환자 명부'!G44571="","",'(2-4) 퇴직자 및 DC전환자 명부'!G44571)</f>
        <v/>
      </c>
    </row>
    <row r="44572" spans="13:13">
      <c r="M44572" s="264" t="str">
        <f>IF('(2-4) 퇴직자 및 DC전환자 명부'!G44572="","",'(2-4) 퇴직자 및 DC전환자 명부'!G44572)</f>
        <v/>
      </c>
    </row>
    <row r="44573" spans="13:13">
      <c r="M44573" s="264" t="str">
        <f>IF('(2-4) 퇴직자 및 DC전환자 명부'!G44573="","",'(2-4) 퇴직자 및 DC전환자 명부'!G44573)</f>
        <v/>
      </c>
    </row>
    <row r="44574" spans="13:13">
      <c r="M44574" s="264" t="str">
        <f>IF('(2-4) 퇴직자 및 DC전환자 명부'!G44574="","",'(2-4) 퇴직자 및 DC전환자 명부'!G44574)</f>
        <v/>
      </c>
    </row>
    <row r="44575" spans="13:13">
      <c r="M44575" s="264" t="str">
        <f>IF('(2-4) 퇴직자 및 DC전환자 명부'!G44575="","",'(2-4) 퇴직자 및 DC전환자 명부'!G44575)</f>
        <v/>
      </c>
    </row>
    <row r="44576" spans="13:13">
      <c r="M44576" s="264" t="str">
        <f>IF('(2-4) 퇴직자 및 DC전환자 명부'!G44576="","",'(2-4) 퇴직자 및 DC전환자 명부'!G44576)</f>
        <v/>
      </c>
    </row>
    <row r="44577" spans="13:13">
      <c r="M44577" s="264" t="str">
        <f>IF('(2-4) 퇴직자 및 DC전환자 명부'!G44577="","",'(2-4) 퇴직자 및 DC전환자 명부'!G44577)</f>
        <v/>
      </c>
    </row>
    <row r="44578" spans="13:13">
      <c r="M44578" s="264" t="str">
        <f>IF('(2-4) 퇴직자 및 DC전환자 명부'!G44578="","",'(2-4) 퇴직자 및 DC전환자 명부'!G44578)</f>
        <v/>
      </c>
    </row>
    <row r="44579" spans="13:13">
      <c r="M44579" s="264" t="str">
        <f>IF('(2-4) 퇴직자 및 DC전환자 명부'!G44579="","",'(2-4) 퇴직자 및 DC전환자 명부'!G44579)</f>
        <v/>
      </c>
    </row>
    <row r="44580" spans="13:13">
      <c r="M44580" s="264" t="str">
        <f>IF('(2-4) 퇴직자 및 DC전환자 명부'!G44580="","",'(2-4) 퇴직자 및 DC전환자 명부'!G44580)</f>
        <v/>
      </c>
    </row>
    <row r="44581" spans="13:13">
      <c r="M44581" s="264" t="str">
        <f>IF('(2-4) 퇴직자 및 DC전환자 명부'!G44581="","",'(2-4) 퇴직자 및 DC전환자 명부'!G44581)</f>
        <v/>
      </c>
    </row>
    <row r="44582" spans="13:13">
      <c r="M44582" s="264" t="str">
        <f>IF('(2-4) 퇴직자 및 DC전환자 명부'!G44582="","",'(2-4) 퇴직자 및 DC전환자 명부'!G44582)</f>
        <v/>
      </c>
    </row>
    <row r="44583" spans="13:13">
      <c r="M44583" s="264" t="str">
        <f>IF('(2-4) 퇴직자 및 DC전환자 명부'!G44583="","",'(2-4) 퇴직자 및 DC전환자 명부'!G44583)</f>
        <v/>
      </c>
    </row>
    <row r="44584" spans="13:13">
      <c r="M44584" s="264" t="str">
        <f>IF('(2-4) 퇴직자 및 DC전환자 명부'!G44584="","",'(2-4) 퇴직자 및 DC전환자 명부'!G44584)</f>
        <v/>
      </c>
    </row>
    <row r="44585" spans="13:13">
      <c r="M44585" s="264" t="str">
        <f>IF('(2-4) 퇴직자 및 DC전환자 명부'!G44585="","",'(2-4) 퇴직자 및 DC전환자 명부'!G44585)</f>
        <v/>
      </c>
    </row>
    <row r="44586" spans="13:13">
      <c r="M44586" s="264" t="str">
        <f>IF('(2-4) 퇴직자 및 DC전환자 명부'!G44586="","",'(2-4) 퇴직자 및 DC전환자 명부'!G44586)</f>
        <v/>
      </c>
    </row>
    <row r="44587" spans="13:13">
      <c r="M44587" s="264" t="str">
        <f>IF('(2-4) 퇴직자 및 DC전환자 명부'!G44587="","",'(2-4) 퇴직자 및 DC전환자 명부'!G44587)</f>
        <v/>
      </c>
    </row>
    <row r="44588" spans="13:13">
      <c r="M44588" s="264" t="str">
        <f>IF('(2-4) 퇴직자 및 DC전환자 명부'!G44588="","",'(2-4) 퇴직자 및 DC전환자 명부'!G44588)</f>
        <v/>
      </c>
    </row>
    <row r="44589" spans="13:13">
      <c r="M44589" s="264" t="str">
        <f>IF('(2-4) 퇴직자 및 DC전환자 명부'!G44589="","",'(2-4) 퇴직자 및 DC전환자 명부'!G44589)</f>
        <v/>
      </c>
    </row>
    <row r="44590" spans="13:13">
      <c r="M44590" s="264" t="str">
        <f>IF('(2-4) 퇴직자 및 DC전환자 명부'!G44590="","",'(2-4) 퇴직자 및 DC전환자 명부'!G44590)</f>
        <v/>
      </c>
    </row>
    <row r="44591" spans="13:13">
      <c r="M44591" s="264" t="str">
        <f>IF('(2-4) 퇴직자 및 DC전환자 명부'!G44591="","",'(2-4) 퇴직자 및 DC전환자 명부'!G44591)</f>
        <v/>
      </c>
    </row>
    <row r="44592" spans="13:13">
      <c r="M44592" s="264" t="str">
        <f>IF('(2-4) 퇴직자 및 DC전환자 명부'!G44592="","",'(2-4) 퇴직자 및 DC전환자 명부'!G44592)</f>
        <v/>
      </c>
    </row>
    <row r="44593" spans="13:13">
      <c r="M44593" s="264" t="str">
        <f>IF('(2-4) 퇴직자 및 DC전환자 명부'!G44593="","",'(2-4) 퇴직자 및 DC전환자 명부'!G44593)</f>
        <v/>
      </c>
    </row>
    <row r="44594" spans="13:13">
      <c r="M44594" s="264" t="str">
        <f>IF('(2-4) 퇴직자 및 DC전환자 명부'!G44594="","",'(2-4) 퇴직자 및 DC전환자 명부'!G44594)</f>
        <v/>
      </c>
    </row>
    <row r="44595" spans="13:13">
      <c r="M44595" s="264" t="str">
        <f>IF('(2-4) 퇴직자 및 DC전환자 명부'!G44595="","",'(2-4) 퇴직자 및 DC전환자 명부'!G44595)</f>
        <v/>
      </c>
    </row>
    <row r="44596" spans="13:13">
      <c r="M44596" s="264" t="str">
        <f>IF('(2-4) 퇴직자 및 DC전환자 명부'!G44596="","",'(2-4) 퇴직자 및 DC전환자 명부'!G44596)</f>
        <v/>
      </c>
    </row>
    <row r="44597" spans="13:13">
      <c r="M44597" s="264" t="str">
        <f>IF('(2-4) 퇴직자 및 DC전환자 명부'!G44597="","",'(2-4) 퇴직자 및 DC전환자 명부'!G44597)</f>
        <v/>
      </c>
    </row>
    <row r="44598" spans="13:13">
      <c r="M44598" s="264" t="str">
        <f>IF('(2-4) 퇴직자 및 DC전환자 명부'!G44598="","",'(2-4) 퇴직자 및 DC전환자 명부'!G44598)</f>
        <v/>
      </c>
    </row>
    <row r="44599" spans="13:13">
      <c r="M44599" s="264" t="str">
        <f>IF('(2-4) 퇴직자 및 DC전환자 명부'!G44599="","",'(2-4) 퇴직자 및 DC전환자 명부'!G44599)</f>
        <v/>
      </c>
    </row>
    <row r="44600" spans="13:13">
      <c r="M44600" s="264" t="str">
        <f>IF('(2-4) 퇴직자 및 DC전환자 명부'!G44600="","",'(2-4) 퇴직자 및 DC전환자 명부'!G44600)</f>
        <v/>
      </c>
    </row>
    <row r="44601" spans="13:13">
      <c r="M44601" s="264" t="str">
        <f>IF('(2-4) 퇴직자 및 DC전환자 명부'!G44601="","",'(2-4) 퇴직자 및 DC전환자 명부'!G44601)</f>
        <v/>
      </c>
    </row>
    <row r="44602" spans="13:13">
      <c r="M44602" s="264" t="str">
        <f>IF('(2-4) 퇴직자 및 DC전환자 명부'!G44602="","",'(2-4) 퇴직자 및 DC전환자 명부'!G44602)</f>
        <v/>
      </c>
    </row>
    <row r="44603" spans="13:13">
      <c r="M44603" s="264" t="str">
        <f>IF('(2-4) 퇴직자 및 DC전환자 명부'!G44603="","",'(2-4) 퇴직자 및 DC전환자 명부'!G44603)</f>
        <v/>
      </c>
    </row>
    <row r="44604" spans="13:13">
      <c r="M44604" s="264" t="str">
        <f>IF('(2-4) 퇴직자 및 DC전환자 명부'!G44604="","",'(2-4) 퇴직자 및 DC전환자 명부'!G44604)</f>
        <v/>
      </c>
    </row>
    <row r="44605" spans="13:13">
      <c r="M44605" s="264" t="str">
        <f>IF('(2-4) 퇴직자 및 DC전환자 명부'!G44605="","",'(2-4) 퇴직자 및 DC전환자 명부'!G44605)</f>
        <v/>
      </c>
    </row>
    <row r="44606" spans="13:13">
      <c r="M44606" s="264" t="str">
        <f>IF('(2-4) 퇴직자 및 DC전환자 명부'!G44606="","",'(2-4) 퇴직자 및 DC전환자 명부'!G44606)</f>
        <v/>
      </c>
    </row>
    <row r="44607" spans="13:13">
      <c r="M44607" s="264" t="str">
        <f>IF('(2-4) 퇴직자 및 DC전환자 명부'!G44607="","",'(2-4) 퇴직자 및 DC전환자 명부'!G44607)</f>
        <v/>
      </c>
    </row>
    <row r="44608" spans="13:13">
      <c r="M44608" s="264" t="str">
        <f>IF('(2-4) 퇴직자 및 DC전환자 명부'!G44608="","",'(2-4) 퇴직자 및 DC전환자 명부'!G44608)</f>
        <v/>
      </c>
    </row>
    <row r="44609" spans="13:13">
      <c r="M44609" s="264" t="str">
        <f>IF('(2-4) 퇴직자 및 DC전환자 명부'!G44609="","",'(2-4) 퇴직자 및 DC전환자 명부'!G44609)</f>
        <v/>
      </c>
    </row>
    <row r="44610" spans="13:13">
      <c r="M44610" s="264" t="str">
        <f>IF('(2-4) 퇴직자 및 DC전환자 명부'!G44610="","",'(2-4) 퇴직자 및 DC전환자 명부'!G44610)</f>
        <v/>
      </c>
    </row>
    <row r="44611" spans="13:13">
      <c r="M44611" s="264" t="str">
        <f>IF('(2-4) 퇴직자 및 DC전환자 명부'!G44611="","",'(2-4) 퇴직자 및 DC전환자 명부'!G44611)</f>
        <v/>
      </c>
    </row>
    <row r="44612" spans="13:13">
      <c r="M44612" s="264" t="str">
        <f>IF('(2-4) 퇴직자 및 DC전환자 명부'!G44612="","",'(2-4) 퇴직자 및 DC전환자 명부'!G44612)</f>
        <v/>
      </c>
    </row>
    <row r="44613" spans="13:13">
      <c r="M44613" s="264" t="str">
        <f>IF('(2-4) 퇴직자 및 DC전환자 명부'!G44613="","",'(2-4) 퇴직자 및 DC전환자 명부'!G44613)</f>
        <v/>
      </c>
    </row>
    <row r="44614" spans="13:13">
      <c r="M44614" s="264" t="str">
        <f>IF('(2-4) 퇴직자 및 DC전환자 명부'!G44614="","",'(2-4) 퇴직자 및 DC전환자 명부'!G44614)</f>
        <v/>
      </c>
    </row>
    <row r="44615" spans="13:13">
      <c r="M44615" s="264" t="str">
        <f>IF('(2-4) 퇴직자 및 DC전환자 명부'!G44615="","",'(2-4) 퇴직자 및 DC전환자 명부'!G44615)</f>
        <v/>
      </c>
    </row>
    <row r="44616" spans="13:13">
      <c r="M44616" s="264" t="str">
        <f>IF('(2-4) 퇴직자 및 DC전환자 명부'!G44616="","",'(2-4) 퇴직자 및 DC전환자 명부'!G44616)</f>
        <v/>
      </c>
    </row>
    <row r="44617" spans="13:13">
      <c r="M44617" s="264" t="str">
        <f>IF('(2-4) 퇴직자 및 DC전환자 명부'!G44617="","",'(2-4) 퇴직자 및 DC전환자 명부'!G44617)</f>
        <v/>
      </c>
    </row>
    <row r="44618" spans="13:13">
      <c r="M44618" s="264" t="str">
        <f>IF('(2-4) 퇴직자 및 DC전환자 명부'!G44618="","",'(2-4) 퇴직자 및 DC전환자 명부'!G44618)</f>
        <v/>
      </c>
    </row>
    <row r="44619" spans="13:13">
      <c r="M44619" s="264" t="str">
        <f>IF('(2-4) 퇴직자 및 DC전환자 명부'!G44619="","",'(2-4) 퇴직자 및 DC전환자 명부'!G44619)</f>
        <v/>
      </c>
    </row>
    <row r="44620" spans="13:13">
      <c r="M44620" s="264" t="str">
        <f>IF('(2-4) 퇴직자 및 DC전환자 명부'!G44620="","",'(2-4) 퇴직자 및 DC전환자 명부'!G44620)</f>
        <v/>
      </c>
    </row>
    <row r="44621" spans="13:13">
      <c r="M44621" s="264" t="str">
        <f>IF('(2-4) 퇴직자 및 DC전환자 명부'!G44621="","",'(2-4) 퇴직자 및 DC전환자 명부'!G44621)</f>
        <v/>
      </c>
    </row>
    <row r="44622" spans="13:13">
      <c r="M44622" s="264" t="str">
        <f>IF('(2-4) 퇴직자 및 DC전환자 명부'!G44622="","",'(2-4) 퇴직자 및 DC전환자 명부'!G44622)</f>
        <v/>
      </c>
    </row>
    <row r="44623" spans="13:13">
      <c r="M44623" s="264" t="str">
        <f>IF('(2-4) 퇴직자 및 DC전환자 명부'!G44623="","",'(2-4) 퇴직자 및 DC전환자 명부'!G44623)</f>
        <v/>
      </c>
    </row>
    <row r="44624" spans="13:13">
      <c r="M44624" s="264" t="str">
        <f>IF('(2-4) 퇴직자 및 DC전환자 명부'!G44624="","",'(2-4) 퇴직자 및 DC전환자 명부'!G44624)</f>
        <v/>
      </c>
    </row>
    <row r="44625" spans="13:13">
      <c r="M44625" s="264" t="str">
        <f>IF('(2-4) 퇴직자 및 DC전환자 명부'!G44625="","",'(2-4) 퇴직자 및 DC전환자 명부'!G44625)</f>
        <v/>
      </c>
    </row>
    <row r="44626" spans="13:13">
      <c r="M44626" s="264" t="str">
        <f>IF('(2-4) 퇴직자 및 DC전환자 명부'!G44626="","",'(2-4) 퇴직자 및 DC전환자 명부'!G44626)</f>
        <v/>
      </c>
    </row>
    <row r="44627" spans="13:13">
      <c r="M44627" s="264" t="str">
        <f>IF('(2-4) 퇴직자 및 DC전환자 명부'!G44627="","",'(2-4) 퇴직자 및 DC전환자 명부'!G44627)</f>
        <v/>
      </c>
    </row>
    <row r="44628" spans="13:13">
      <c r="M44628" s="264" t="str">
        <f>IF('(2-4) 퇴직자 및 DC전환자 명부'!G44628="","",'(2-4) 퇴직자 및 DC전환자 명부'!G44628)</f>
        <v/>
      </c>
    </row>
    <row r="44629" spans="13:13">
      <c r="M44629" s="264" t="str">
        <f>IF('(2-4) 퇴직자 및 DC전환자 명부'!G44629="","",'(2-4) 퇴직자 및 DC전환자 명부'!G44629)</f>
        <v/>
      </c>
    </row>
    <row r="44630" spans="13:13">
      <c r="M44630" s="264" t="str">
        <f>IF('(2-4) 퇴직자 및 DC전환자 명부'!G44630="","",'(2-4) 퇴직자 및 DC전환자 명부'!G44630)</f>
        <v/>
      </c>
    </row>
    <row r="44631" spans="13:13">
      <c r="M44631" s="264" t="str">
        <f>IF('(2-4) 퇴직자 및 DC전환자 명부'!G44631="","",'(2-4) 퇴직자 및 DC전환자 명부'!G44631)</f>
        <v/>
      </c>
    </row>
    <row r="44632" spans="13:13">
      <c r="M44632" s="264" t="str">
        <f>IF('(2-4) 퇴직자 및 DC전환자 명부'!G44632="","",'(2-4) 퇴직자 및 DC전환자 명부'!G44632)</f>
        <v/>
      </c>
    </row>
    <row r="44633" spans="13:13">
      <c r="M44633" s="264" t="str">
        <f>IF('(2-4) 퇴직자 및 DC전환자 명부'!G44633="","",'(2-4) 퇴직자 및 DC전환자 명부'!G44633)</f>
        <v/>
      </c>
    </row>
    <row r="44634" spans="13:13">
      <c r="M44634" s="264" t="str">
        <f>IF('(2-4) 퇴직자 및 DC전환자 명부'!G44634="","",'(2-4) 퇴직자 및 DC전환자 명부'!G44634)</f>
        <v/>
      </c>
    </row>
    <row r="44635" spans="13:13">
      <c r="M44635" s="264" t="str">
        <f>IF('(2-4) 퇴직자 및 DC전환자 명부'!G44635="","",'(2-4) 퇴직자 및 DC전환자 명부'!G44635)</f>
        <v/>
      </c>
    </row>
    <row r="44636" spans="13:13">
      <c r="M44636" s="264" t="str">
        <f>IF('(2-4) 퇴직자 및 DC전환자 명부'!G44636="","",'(2-4) 퇴직자 및 DC전환자 명부'!G44636)</f>
        <v/>
      </c>
    </row>
    <row r="44637" spans="13:13">
      <c r="M44637" s="264" t="str">
        <f>IF('(2-4) 퇴직자 및 DC전환자 명부'!G44637="","",'(2-4) 퇴직자 및 DC전환자 명부'!G44637)</f>
        <v/>
      </c>
    </row>
    <row r="44638" spans="13:13">
      <c r="M44638" s="264" t="str">
        <f>IF('(2-4) 퇴직자 및 DC전환자 명부'!G44638="","",'(2-4) 퇴직자 및 DC전환자 명부'!G44638)</f>
        <v/>
      </c>
    </row>
    <row r="44639" spans="13:13">
      <c r="M44639" s="264" t="str">
        <f>IF('(2-4) 퇴직자 및 DC전환자 명부'!G44639="","",'(2-4) 퇴직자 및 DC전환자 명부'!G44639)</f>
        <v/>
      </c>
    </row>
    <row r="44640" spans="13:13">
      <c r="M44640" s="264" t="str">
        <f>IF('(2-4) 퇴직자 및 DC전환자 명부'!G44640="","",'(2-4) 퇴직자 및 DC전환자 명부'!G44640)</f>
        <v/>
      </c>
    </row>
    <row r="44641" spans="13:13">
      <c r="M44641" s="264" t="str">
        <f>IF('(2-4) 퇴직자 및 DC전환자 명부'!G44641="","",'(2-4) 퇴직자 및 DC전환자 명부'!G44641)</f>
        <v/>
      </c>
    </row>
    <row r="44642" spans="13:13">
      <c r="M44642" s="264" t="str">
        <f>IF('(2-4) 퇴직자 및 DC전환자 명부'!G44642="","",'(2-4) 퇴직자 및 DC전환자 명부'!G44642)</f>
        <v/>
      </c>
    </row>
    <row r="44643" spans="13:13">
      <c r="M44643" s="264" t="str">
        <f>IF('(2-4) 퇴직자 및 DC전환자 명부'!G44643="","",'(2-4) 퇴직자 및 DC전환자 명부'!G44643)</f>
        <v/>
      </c>
    </row>
    <row r="44644" spans="13:13">
      <c r="M44644" s="264" t="str">
        <f>IF('(2-4) 퇴직자 및 DC전환자 명부'!G44644="","",'(2-4) 퇴직자 및 DC전환자 명부'!G44644)</f>
        <v/>
      </c>
    </row>
    <row r="44645" spans="13:13">
      <c r="M44645" s="264" t="str">
        <f>IF('(2-4) 퇴직자 및 DC전환자 명부'!G44645="","",'(2-4) 퇴직자 및 DC전환자 명부'!G44645)</f>
        <v/>
      </c>
    </row>
    <row r="44646" spans="13:13">
      <c r="M44646" s="264" t="str">
        <f>IF('(2-4) 퇴직자 및 DC전환자 명부'!G44646="","",'(2-4) 퇴직자 및 DC전환자 명부'!G44646)</f>
        <v/>
      </c>
    </row>
    <row r="44647" spans="13:13">
      <c r="M44647" s="264" t="str">
        <f>IF('(2-4) 퇴직자 및 DC전환자 명부'!G44647="","",'(2-4) 퇴직자 및 DC전환자 명부'!G44647)</f>
        <v/>
      </c>
    </row>
    <row r="44648" spans="13:13">
      <c r="M44648" s="264" t="str">
        <f>IF('(2-4) 퇴직자 및 DC전환자 명부'!G44648="","",'(2-4) 퇴직자 및 DC전환자 명부'!G44648)</f>
        <v/>
      </c>
    </row>
    <row r="44649" spans="13:13">
      <c r="M44649" s="264" t="str">
        <f>IF('(2-4) 퇴직자 및 DC전환자 명부'!G44649="","",'(2-4) 퇴직자 및 DC전환자 명부'!G44649)</f>
        <v/>
      </c>
    </row>
    <row r="44650" spans="13:13">
      <c r="M44650" s="264" t="str">
        <f>IF('(2-4) 퇴직자 및 DC전환자 명부'!G44650="","",'(2-4) 퇴직자 및 DC전환자 명부'!G44650)</f>
        <v/>
      </c>
    </row>
    <row r="44651" spans="13:13">
      <c r="M44651" s="264" t="str">
        <f>IF('(2-4) 퇴직자 및 DC전환자 명부'!G44651="","",'(2-4) 퇴직자 및 DC전환자 명부'!G44651)</f>
        <v/>
      </c>
    </row>
    <row r="44652" spans="13:13">
      <c r="M44652" s="264" t="str">
        <f>IF('(2-4) 퇴직자 및 DC전환자 명부'!G44652="","",'(2-4) 퇴직자 및 DC전환자 명부'!G44652)</f>
        <v/>
      </c>
    </row>
    <row r="44653" spans="13:13">
      <c r="M44653" s="264" t="str">
        <f>IF('(2-4) 퇴직자 및 DC전환자 명부'!G44653="","",'(2-4) 퇴직자 및 DC전환자 명부'!G44653)</f>
        <v/>
      </c>
    </row>
    <row r="44654" spans="13:13">
      <c r="M44654" s="264" t="str">
        <f>IF('(2-4) 퇴직자 및 DC전환자 명부'!G44654="","",'(2-4) 퇴직자 및 DC전환자 명부'!G44654)</f>
        <v/>
      </c>
    </row>
    <row r="44655" spans="13:13">
      <c r="M44655" s="264" t="str">
        <f>IF('(2-4) 퇴직자 및 DC전환자 명부'!G44655="","",'(2-4) 퇴직자 및 DC전환자 명부'!G44655)</f>
        <v/>
      </c>
    </row>
    <row r="44656" spans="13:13">
      <c r="M44656" s="264" t="str">
        <f>IF('(2-4) 퇴직자 및 DC전환자 명부'!G44656="","",'(2-4) 퇴직자 및 DC전환자 명부'!G44656)</f>
        <v/>
      </c>
    </row>
    <row r="44657" spans="13:13">
      <c r="M44657" s="264" t="str">
        <f>IF('(2-4) 퇴직자 및 DC전환자 명부'!G44657="","",'(2-4) 퇴직자 및 DC전환자 명부'!G44657)</f>
        <v/>
      </c>
    </row>
    <row r="44658" spans="13:13">
      <c r="M44658" s="264" t="str">
        <f>IF('(2-4) 퇴직자 및 DC전환자 명부'!G44658="","",'(2-4) 퇴직자 및 DC전환자 명부'!G44658)</f>
        <v/>
      </c>
    </row>
    <row r="44659" spans="13:13">
      <c r="M44659" s="264" t="str">
        <f>IF('(2-4) 퇴직자 및 DC전환자 명부'!G44659="","",'(2-4) 퇴직자 및 DC전환자 명부'!G44659)</f>
        <v/>
      </c>
    </row>
    <row r="44660" spans="13:13">
      <c r="M44660" s="264" t="str">
        <f>IF('(2-4) 퇴직자 및 DC전환자 명부'!G44660="","",'(2-4) 퇴직자 및 DC전환자 명부'!G44660)</f>
        <v/>
      </c>
    </row>
    <row r="44661" spans="13:13">
      <c r="M44661" s="264" t="str">
        <f>IF('(2-4) 퇴직자 및 DC전환자 명부'!G44661="","",'(2-4) 퇴직자 및 DC전환자 명부'!G44661)</f>
        <v/>
      </c>
    </row>
    <row r="44662" spans="13:13">
      <c r="M44662" s="264" t="str">
        <f>IF('(2-4) 퇴직자 및 DC전환자 명부'!G44662="","",'(2-4) 퇴직자 및 DC전환자 명부'!G44662)</f>
        <v/>
      </c>
    </row>
    <row r="44663" spans="13:13">
      <c r="M44663" s="264" t="str">
        <f>IF('(2-4) 퇴직자 및 DC전환자 명부'!G44663="","",'(2-4) 퇴직자 및 DC전환자 명부'!G44663)</f>
        <v/>
      </c>
    </row>
    <row r="44664" spans="13:13">
      <c r="M44664" s="264" t="str">
        <f>IF('(2-4) 퇴직자 및 DC전환자 명부'!G44664="","",'(2-4) 퇴직자 및 DC전환자 명부'!G44664)</f>
        <v/>
      </c>
    </row>
    <row r="44665" spans="13:13">
      <c r="M44665" s="264" t="str">
        <f>IF('(2-4) 퇴직자 및 DC전환자 명부'!G44665="","",'(2-4) 퇴직자 및 DC전환자 명부'!G44665)</f>
        <v/>
      </c>
    </row>
    <row r="44666" spans="13:13">
      <c r="M44666" s="264" t="str">
        <f>IF('(2-4) 퇴직자 및 DC전환자 명부'!G44666="","",'(2-4) 퇴직자 및 DC전환자 명부'!G44666)</f>
        <v/>
      </c>
    </row>
    <row r="44667" spans="13:13">
      <c r="M44667" s="264" t="str">
        <f>IF('(2-4) 퇴직자 및 DC전환자 명부'!G44667="","",'(2-4) 퇴직자 및 DC전환자 명부'!G44667)</f>
        <v/>
      </c>
    </row>
    <row r="44668" spans="13:13">
      <c r="M44668" s="264" t="str">
        <f>IF('(2-4) 퇴직자 및 DC전환자 명부'!G44668="","",'(2-4) 퇴직자 및 DC전환자 명부'!G44668)</f>
        <v/>
      </c>
    </row>
    <row r="44669" spans="13:13">
      <c r="M44669" s="264" t="str">
        <f>IF('(2-4) 퇴직자 및 DC전환자 명부'!G44669="","",'(2-4) 퇴직자 및 DC전환자 명부'!G44669)</f>
        <v/>
      </c>
    </row>
    <row r="44670" spans="13:13">
      <c r="M44670" s="264" t="str">
        <f>IF('(2-4) 퇴직자 및 DC전환자 명부'!G44670="","",'(2-4) 퇴직자 및 DC전환자 명부'!G44670)</f>
        <v/>
      </c>
    </row>
    <row r="44671" spans="13:13">
      <c r="M44671" s="264" t="str">
        <f>IF('(2-4) 퇴직자 및 DC전환자 명부'!G44671="","",'(2-4) 퇴직자 및 DC전환자 명부'!G44671)</f>
        <v/>
      </c>
    </row>
    <row r="44672" spans="13:13">
      <c r="M44672" s="264" t="str">
        <f>IF('(2-4) 퇴직자 및 DC전환자 명부'!G44672="","",'(2-4) 퇴직자 및 DC전환자 명부'!G44672)</f>
        <v/>
      </c>
    </row>
    <row r="44673" spans="13:13">
      <c r="M44673" s="264" t="str">
        <f>IF('(2-4) 퇴직자 및 DC전환자 명부'!G44673="","",'(2-4) 퇴직자 및 DC전환자 명부'!G44673)</f>
        <v/>
      </c>
    </row>
    <row r="44674" spans="13:13">
      <c r="M44674" s="264" t="str">
        <f>IF('(2-4) 퇴직자 및 DC전환자 명부'!G44674="","",'(2-4) 퇴직자 및 DC전환자 명부'!G44674)</f>
        <v/>
      </c>
    </row>
    <row r="44675" spans="13:13">
      <c r="M44675" s="264" t="str">
        <f>IF('(2-4) 퇴직자 및 DC전환자 명부'!G44675="","",'(2-4) 퇴직자 및 DC전환자 명부'!G44675)</f>
        <v/>
      </c>
    </row>
    <row r="44676" spans="13:13">
      <c r="M44676" s="264" t="str">
        <f>IF('(2-4) 퇴직자 및 DC전환자 명부'!G44676="","",'(2-4) 퇴직자 및 DC전환자 명부'!G44676)</f>
        <v/>
      </c>
    </row>
    <row r="44677" spans="13:13">
      <c r="M44677" s="264" t="str">
        <f>IF('(2-4) 퇴직자 및 DC전환자 명부'!G44677="","",'(2-4) 퇴직자 및 DC전환자 명부'!G44677)</f>
        <v/>
      </c>
    </row>
    <row r="44678" spans="13:13">
      <c r="M44678" s="264" t="str">
        <f>IF('(2-4) 퇴직자 및 DC전환자 명부'!G44678="","",'(2-4) 퇴직자 및 DC전환자 명부'!G44678)</f>
        <v/>
      </c>
    </row>
    <row r="44679" spans="13:13">
      <c r="M44679" s="264" t="str">
        <f>IF('(2-4) 퇴직자 및 DC전환자 명부'!G44679="","",'(2-4) 퇴직자 및 DC전환자 명부'!G44679)</f>
        <v/>
      </c>
    </row>
    <row r="44680" spans="13:13">
      <c r="M44680" s="264" t="str">
        <f>IF('(2-4) 퇴직자 및 DC전환자 명부'!G44680="","",'(2-4) 퇴직자 및 DC전환자 명부'!G44680)</f>
        <v/>
      </c>
    </row>
    <row r="44681" spans="13:13">
      <c r="M44681" s="264" t="str">
        <f>IF('(2-4) 퇴직자 및 DC전환자 명부'!G44681="","",'(2-4) 퇴직자 및 DC전환자 명부'!G44681)</f>
        <v/>
      </c>
    </row>
    <row r="44682" spans="13:13">
      <c r="M44682" s="264" t="str">
        <f>IF('(2-4) 퇴직자 및 DC전환자 명부'!G44682="","",'(2-4) 퇴직자 및 DC전환자 명부'!G44682)</f>
        <v/>
      </c>
    </row>
    <row r="44683" spans="13:13">
      <c r="M44683" s="264" t="str">
        <f>IF('(2-4) 퇴직자 및 DC전환자 명부'!G44683="","",'(2-4) 퇴직자 및 DC전환자 명부'!G44683)</f>
        <v/>
      </c>
    </row>
    <row r="44684" spans="13:13">
      <c r="M44684" s="264" t="str">
        <f>IF('(2-4) 퇴직자 및 DC전환자 명부'!G44684="","",'(2-4) 퇴직자 및 DC전환자 명부'!G44684)</f>
        <v/>
      </c>
    </row>
    <row r="44685" spans="13:13">
      <c r="M44685" s="264" t="str">
        <f>IF('(2-4) 퇴직자 및 DC전환자 명부'!G44685="","",'(2-4) 퇴직자 및 DC전환자 명부'!G44685)</f>
        <v/>
      </c>
    </row>
    <row r="44686" spans="13:13">
      <c r="M44686" s="264" t="str">
        <f>IF('(2-4) 퇴직자 및 DC전환자 명부'!G44686="","",'(2-4) 퇴직자 및 DC전환자 명부'!G44686)</f>
        <v/>
      </c>
    </row>
    <row r="44687" spans="13:13">
      <c r="M44687" s="264" t="str">
        <f>IF('(2-4) 퇴직자 및 DC전환자 명부'!G44687="","",'(2-4) 퇴직자 및 DC전환자 명부'!G44687)</f>
        <v/>
      </c>
    </row>
    <row r="44688" spans="13:13">
      <c r="M44688" s="264" t="str">
        <f>IF('(2-4) 퇴직자 및 DC전환자 명부'!G44688="","",'(2-4) 퇴직자 및 DC전환자 명부'!G44688)</f>
        <v/>
      </c>
    </row>
    <row r="44689" spans="13:13">
      <c r="M44689" s="264" t="str">
        <f>IF('(2-4) 퇴직자 및 DC전환자 명부'!G44689="","",'(2-4) 퇴직자 및 DC전환자 명부'!G44689)</f>
        <v/>
      </c>
    </row>
    <row r="44690" spans="13:13">
      <c r="M44690" s="264" t="str">
        <f>IF('(2-4) 퇴직자 및 DC전환자 명부'!G44690="","",'(2-4) 퇴직자 및 DC전환자 명부'!G44690)</f>
        <v/>
      </c>
    </row>
    <row r="44691" spans="13:13">
      <c r="M44691" s="264" t="str">
        <f>IF('(2-4) 퇴직자 및 DC전환자 명부'!G44691="","",'(2-4) 퇴직자 및 DC전환자 명부'!G44691)</f>
        <v/>
      </c>
    </row>
    <row r="44692" spans="13:13">
      <c r="M44692" s="264" t="str">
        <f>IF('(2-4) 퇴직자 및 DC전환자 명부'!G44692="","",'(2-4) 퇴직자 및 DC전환자 명부'!G44692)</f>
        <v/>
      </c>
    </row>
    <row r="44693" spans="13:13">
      <c r="M44693" s="264" t="str">
        <f>IF('(2-4) 퇴직자 및 DC전환자 명부'!G44693="","",'(2-4) 퇴직자 및 DC전환자 명부'!G44693)</f>
        <v/>
      </c>
    </row>
    <row r="44694" spans="13:13">
      <c r="M44694" s="264" t="str">
        <f>IF('(2-4) 퇴직자 및 DC전환자 명부'!G44694="","",'(2-4) 퇴직자 및 DC전환자 명부'!G44694)</f>
        <v/>
      </c>
    </row>
    <row r="44695" spans="13:13">
      <c r="M44695" s="264" t="str">
        <f>IF('(2-4) 퇴직자 및 DC전환자 명부'!G44695="","",'(2-4) 퇴직자 및 DC전환자 명부'!G44695)</f>
        <v/>
      </c>
    </row>
    <row r="44696" spans="13:13">
      <c r="M44696" s="264" t="str">
        <f>IF('(2-4) 퇴직자 및 DC전환자 명부'!G44696="","",'(2-4) 퇴직자 및 DC전환자 명부'!G44696)</f>
        <v/>
      </c>
    </row>
    <row r="44697" spans="13:13">
      <c r="M44697" s="264" t="str">
        <f>IF('(2-4) 퇴직자 및 DC전환자 명부'!G44697="","",'(2-4) 퇴직자 및 DC전환자 명부'!G44697)</f>
        <v/>
      </c>
    </row>
    <row r="44698" spans="13:13">
      <c r="M44698" s="264" t="str">
        <f>IF('(2-4) 퇴직자 및 DC전환자 명부'!G44698="","",'(2-4) 퇴직자 및 DC전환자 명부'!G44698)</f>
        <v/>
      </c>
    </row>
    <row r="44699" spans="13:13">
      <c r="M44699" s="264" t="str">
        <f>IF('(2-4) 퇴직자 및 DC전환자 명부'!G44699="","",'(2-4) 퇴직자 및 DC전환자 명부'!G44699)</f>
        <v/>
      </c>
    </row>
    <row r="44700" spans="13:13">
      <c r="M44700" s="264" t="str">
        <f>IF('(2-4) 퇴직자 및 DC전환자 명부'!G44700="","",'(2-4) 퇴직자 및 DC전환자 명부'!G44700)</f>
        <v/>
      </c>
    </row>
    <row r="44701" spans="13:13">
      <c r="M44701" s="264" t="str">
        <f>IF('(2-4) 퇴직자 및 DC전환자 명부'!G44701="","",'(2-4) 퇴직자 및 DC전환자 명부'!G44701)</f>
        <v/>
      </c>
    </row>
    <row r="44702" spans="13:13">
      <c r="M44702" s="264" t="str">
        <f>IF('(2-4) 퇴직자 및 DC전환자 명부'!G44702="","",'(2-4) 퇴직자 및 DC전환자 명부'!G44702)</f>
        <v/>
      </c>
    </row>
    <row r="44703" spans="13:13">
      <c r="M44703" s="264" t="str">
        <f>IF('(2-4) 퇴직자 및 DC전환자 명부'!G44703="","",'(2-4) 퇴직자 및 DC전환자 명부'!G44703)</f>
        <v/>
      </c>
    </row>
    <row r="44704" spans="13:13">
      <c r="M44704" s="264" t="str">
        <f>IF('(2-4) 퇴직자 및 DC전환자 명부'!G44704="","",'(2-4) 퇴직자 및 DC전환자 명부'!G44704)</f>
        <v/>
      </c>
    </row>
    <row r="44705" spans="13:13">
      <c r="M44705" s="264" t="str">
        <f>IF('(2-4) 퇴직자 및 DC전환자 명부'!G44705="","",'(2-4) 퇴직자 및 DC전환자 명부'!G44705)</f>
        <v/>
      </c>
    </row>
    <row r="44706" spans="13:13">
      <c r="M44706" s="264" t="str">
        <f>IF('(2-4) 퇴직자 및 DC전환자 명부'!G44706="","",'(2-4) 퇴직자 및 DC전환자 명부'!G44706)</f>
        <v/>
      </c>
    </row>
    <row r="44707" spans="13:13">
      <c r="M44707" s="264" t="str">
        <f>IF('(2-4) 퇴직자 및 DC전환자 명부'!G44707="","",'(2-4) 퇴직자 및 DC전환자 명부'!G44707)</f>
        <v/>
      </c>
    </row>
    <row r="44708" spans="13:13">
      <c r="M44708" s="264" t="str">
        <f>IF('(2-4) 퇴직자 및 DC전환자 명부'!G44708="","",'(2-4) 퇴직자 및 DC전환자 명부'!G44708)</f>
        <v/>
      </c>
    </row>
    <row r="44709" spans="13:13">
      <c r="M44709" s="264" t="str">
        <f>IF('(2-4) 퇴직자 및 DC전환자 명부'!G44709="","",'(2-4) 퇴직자 및 DC전환자 명부'!G44709)</f>
        <v/>
      </c>
    </row>
    <row r="44710" spans="13:13">
      <c r="M44710" s="264" t="str">
        <f>IF('(2-4) 퇴직자 및 DC전환자 명부'!G44710="","",'(2-4) 퇴직자 및 DC전환자 명부'!G44710)</f>
        <v/>
      </c>
    </row>
    <row r="44711" spans="13:13">
      <c r="M44711" s="264" t="str">
        <f>IF('(2-4) 퇴직자 및 DC전환자 명부'!G44711="","",'(2-4) 퇴직자 및 DC전환자 명부'!G44711)</f>
        <v/>
      </c>
    </row>
    <row r="44712" spans="13:13">
      <c r="M44712" s="264" t="str">
        <f>IF('(2-4) 퇴직자 및 DC전환자 명부'!G44712="","",'(2-4) 퇴직자 및 DC전환자 명부'!G44712)</f>
        <v/>
      </c>
    </row>
    <row r="44713" spans="13:13">
      <c r="M44713" s="264" t="str">
        <f>IF('(2-4) 퇴직자 및 DC전환자 명부'!G44713="","",'(2-4) 퇴직자 및 DC전환자 명부'!G44713)</f>
        <v/>
      </c>
    </row>
    <row r="44714" spans="13:13">
      <c r="M44714" s="264" t="str">
        <f>IF('(2-4) 퇴직자 및 DC전환자 명부'!G44714="","",'(2-4) 퇴직자 및 DC전환자 명부'!G44714)</f>
        <v/>
      </c>
    </row>
    <row r="44715" spans="13:13">
      <c r="M44715" s="264" t="str">
        <f>IF('(2-4) 퇴직자 및 DC전환자 명부'!G44715="","",'(2-4) 퇴직자 및 DC전환자 명부'!G44715)</f>
        <v/>
      </c>
    </row>
    <row r="44716" spans="13:13">
      <c r="M44716" s="264" t="str">
        <f>IF('(2-4) 퇴직자 및 DC전환자 명부'!G44716="","",'(2-4) 퇴직자 및 DC전환자 명부'!G44716)</f>
        <v/>
      </c>
    </row>
    <row r="44717" spans="13:13">
      <c r="M44717" s="264" t="str">
        <f>IF('(2-4) 퇴직자 및 DC전환자 명부'!G44717="","",'(2-4) 퇴직자 및 DC전환자 명부'!G44717)</f>
        <v/>
      </c>
    </row>
    <row r="44718" spans="13:13">
      <c r="M44718" s="264" t="str">
        <f>IF('(2-4) 퇴직자 및 DC전환자 명부'!G44718="","",'(2-4) 퇴직자 및 DC전환자 명부'!G44718)</f>
        <v/>
      </c>
    </row>
    <row r="44719" spans="13:13">
      <c r="M44719" s="264" t="str">
        <f>IF('(2-4) 퇴직자 및 DC전환자 명부'!G44719="","",'(2-4) 퇴직자 및 DC전환자 명부'!G44719)</f>
        <v/>
      </c>
    </row>
    <row r="44720" spans="13:13">
      <c r="M44720" s="264" t="str">
        <f>IF('(2-4) 퇴직자 및 DC전환자 명부'!G44720="","",'(2-4) 퇴직자 및 DC전환자 명부'!G44720)</f>
        <v/>
      </c>
    </row>
    <row r="44721" spans="13:13">
      <c r="M44721" s="264" t="str">
        <f>IF('(2-4) 퇴직자 및 DC전환자 명부'!G44721="","",'(2-4) 퇴직자 및 DC전환자 명부'!G44721)</f>
        <v/>
      </c>
    </row>
    <row r="44722" spans="13:13">
      <c r="M44722" s="264" t="str">
        <f>IF('(2-4) 퇴직자 및 DC전환자 명부'!G44722="","",'(2-4) 퇴직자 및 DC전환자 명부'!G44722)</f>
        <v/>
      </c>
    </row>
    <row r="44723" spans="13:13">
      <c r="M44723" s="264" t="str">
        <f>IF('(2-4) 퇴직자 및 DC전환자 명부'!G44723="","",'(2-4) 퇴직자 및 DC전환자 명부'!G44723)</f>
        <v/>
      </c>
    </row>
    <row r="44724" spans="13:13">
      <c r="M44724" s="264" t="str">
        <f>IF('(2-4) 퇴직자 및 DC전환자 명부'!G44724="","",'(2-4) 퇴직자 및 DC전환자 명부'!G44724)</f>
        <v/>
      </c>
    </row>
    <row r="44725" spans="13:13">
      <c r="M44725" s="264" t="str">
        <f>IF('(2-4) 퇴직자 및 DC전환자 명부'!G44725="","",'(2-4) 퇴직자 및 DC전환자 명부'!G44725)</f>
        <v/>
      </c>
    </row>
    <row r="44726" spans="13:13">
      <c r="M44726" s="264" t="str">
        <f>IF('(2-4) 퇴직자 및 DC전환자 명부'!G44726="","",'(2-4) 퇴직자 및 DC전환자 명부'!G44726)</f>
        <v/>
      </c>
    </row>
    <row r="44727" spans="13:13">
      <c r="M44727" s="264" t="str">
        <f>IF('(2-4) 퇴직자 및 DC전환자 명부'!G44727="","",'(2-4) 퇴직자 및 DC전환자 명부'!G44727)</f>
        <v/>
      </c>
    </row>
    <row r="44728" spans="13:13">
      <c r="M44728" s="264" t="str">
        <f>IF('(2-4) 퇴직자 및 DC전환자 명부'!G44728="","",'(2-4) 퇴직자 및 DC전환자 명부'!G44728)</f>
        <v/>
      </c>
    </row>
    <row r="44729" spans="13:13">
      <c r="M44729" s="264" t="str">
        <f>IF('(2-4) 퇴직자 및 DC전환자 명부'!G44729="","",'(2-4) 퇴직자 및 DC전환자 명부'!G44729)</f>
        <v/>
      </c>
    </row>
    <row r="44730" spans="13:13">
      <c r="M44730" s="264" t="str">
        <f>IF('(2-4) 퇴직자 및 DC전환자 명부'!G44730="","",'(2-4) 퇴직자 및 DC전환자 명부'!G44730)</f>
        <v/>
      </c>
    </row>
    <row r="44731" spans="13:13">
      <c r="M44731" s="264" t="str">
        <f>IF('(2-4) 퇴직자 및 DC전환자 명부'!G44731="","",'(2-4) 퇴직자 및 DC전환자 명부'!G44731)</f>
        <v/>
      </c>
    </row>
    <row r="44732" spans="13:13">
      <c r="M44732" s="264" t="str">
        <f>IF('(2-4) 퇴직자 및 DC전환자 명부'!G44732="","",'(2-4) 퇴직자 및 DC전환자 명부'!G44732)</f>
        <v/>
      </c>
    </row>
    <row r="44733" spans="13:13">
      <c r="M44733" s="264" t="str">
        <f>IF('(2-4) 퇴직자 및 DC전환자 명부'!G44733="","",'(2-4) 퇴직자 및 DC전환자 명부'!G44733)</f>
        <v/>
      </c>
    </row>
    <row r="44734" spans="13:13">
      <c r="M44734" s="264" t="str">
        <f>IF('(2-4) 퇴직자 및 DC전환자 명부'!G44734="","",'(2-4) 퇴직자 및 DC전환자 명부'!G44734)</f>
        <v/>
      </c>
    </row>
    <row r="44735" spans="13:13">
      <c r="M44735" s="264" t="str">
        <f>IF('(2-4) 퇴직자 및 DC전환자 명부'!G44735="","",'(2-4) 퇴직자 및 DC전환자 명부'!G44735)</f>
        <v/>
      </c>
    </row>
    <row r="44736" spans="13:13">
      <c r="M44736" s="264" t="str">
        <f>IF('(2-4) 퇴직자 및 DC전환자 명부'!G44736="","",'(2-4) 퇴직자 및 DC전환자 명부'!G44736)</f>
        <v/>
      </c>
    </row>
    <row r="44737" spans="13:13">
      <c r="M44737" s="264" t="str">
        <f>IF('(2-4) 퇴직자 및 DC전환자 명부'!G44737="","",'(2-4) 퇴직자 및 DC전환자 명부'!G44737)</f>
        <v/>
      </c>
    </row>
    <row r="44738" spans="13:13">
      <c r="M44738" s="264" t="str">
        <f>IF('(2-4) 퇴직자 및 DC전환자 명부'!G44738="","",'(2-4) 퇴직자 및 DC전환자 명부'!G44738)</f>
        <v/>
      </c>
    </row>
    <row r="44739" spans="13:13">
      <c r="M44739" s="264" t="str">
        <f>IF('(2-4) 퇴직자 및 DC전환자 명부'!G44739="","",'(2-4) 퇴직자 및 DC전환자 명부'!G44739)</f>
        <v/>
      </c>
    </row>
    <row r="44740" spans="13:13">
      <c r="M44740" s="264" t="str">
        <f>IF('(2-4) 퇴직자 및 DC전환자 명부'!G44740="","",'(2-4) 퇴직자 및 DC전환자 명부'!G44740)</f>
        <v/>
      </c>
    </row>
    <row r="44741" spans="13:13">
      <c r="M44741" s="264" t="str">
        <f>IF('(2-4) 퇴직자 및 DC전환자 명부'!G44741="","",'(2-4) 퇴직자 및 DC전환자 명부'!G44741)</f>
        <v/>
      </c>
    </row>
    <row r="44742" spans="13:13">
      <c r="M44742" s="264" t="str">
        <f>IF('(2-4) 퇴직자 및 DC전환자 명부'!G44742="","",'(2-4) 퇴직자 및 DC전환자 명부'!G44742)</f>
        <v/>
      </c>
    </row>
    <row r="44743" spans="13:13">
      <c r="M44743" s="264" t="str">
        <f>IF('(2-4) 퇴직자 및 DC전환자 명부'!G44743="","",'(2-4) 퇴직자 및 DC전환자 명부'!G44743)</f>
        <v/>
      </c>
    </row>
    <row r="44744" spans="13:13">
      <c r="M44744" s="264" t="str">
        <f>IF('(2-4) 퇴직자 및 DC전환자 명부'!G44744="","",'(2-4) 퇴직자 및 DC전환자 명부'!G44744)</f>
        <v/>
      </c>
    </row>
    <row r="44745" spans="13:13">
      <c r="M44745" s="264" t="str">
        <f>IF('(2-4) 퇴직자 및 DC전환자 명부'!G44745="","",'(2-4) 퇴직자 및 DC전환자 명부'!G44745)</f>
        <v/>
      </c>
    </row>
    <row r="44746" spans="13:13">
      <c r="M44746" s="264" t="str">
        <f>IF('(2-4) 퇴직자 및 DC전환자 명부'!G44746="","",'(2-4) 퇴직자 및 DC전환자 명부'!G44746)</f>
        <v/>
      </c>
    </row>
    <row r="44747" spans="13:13">
      <c r="M44747" s="264" t="str">
        <f>IF('(2-4) 퇴직자 및 DC전환자 명부'!G44747="","",'(2-4) 퇴직자 및 DC전환자 명부'!G44747)</f>
        <v/>
      </c>
    </row>
    <row r="44748" spans="13:13">
      <c r="M44748" s="264" t="str">
        <f>IF('(2-4) 퇴직자 및 DC전환자 명부'!G44748="","",'(2-4) 퇴직자 및 DC전환자 명부'!G44748)</f>
        <v/>
      </c>
    </row>
    <row r="44749" spans="13:13">
      <c r="M44749" s="264" t="str">
        <f>IF('(2-4) 퇴직자 및 DC전환자 명부'!G44749="","",'(2-4) 퇴직자 및 DC전환자 명부'!G44749)</f>
        <v/>
      </c>
    </row>
    <row r="44750" spans="13:13">
      <c r="M44750" s="264" t="str">
        <f>IF('(2-4) 퇴직자 및 DC전환자 명부'!G44750="","",'(2-4) 퇴직자 및 DC전환자 명부'!G44750)</f>
        <v/>
      </c>
    </row>
    <row r="44751" spans="13:13">
      <c r="M44751" s="264" t="str">
        <f>IF('(2-4) 퇴직자 및 DC전환자 명부'!G44751="","",'(2-4) 퇴직자 및 DC전환자 명부'!G44751)</f>
        <v/>
      </c>
    </row>
    <row r="44752" spans="13:13">
      <c r="M44752" s="264" t="str">
        <f>IF('(2-4) 퇴직자 및 DC전환자 명부'!G44752="","",'(2-4) 퇴직자 및 DC전환자 명부'!G44752)</f>
        <v/>
      </c>
    </row>
    <row r="44753" spans="13:13">
      <c r="M44753" s="264" t="str">
        <f>IF('(2-4) 퇴직자 및 DC전환자 명부'!G44753="","",'(2-4) 퇴직자 및 DC전환자 명부'!G44753)</f>
        <v/>
      </c>
    </row>
    <row r="44754" spans="13:13">
      <c r="M44754" s="264" t="str">
        <f>IF('(2-4) 퇴직자 및 DC전환자 명부'!G44754="","",'(2-4) 퇴직자 및 DC전환자 명부'!G44754)</f>
        <v/>
      </c>
    </row>
    <row r="44755" spans="13:13">
      <c r="M44755" s="264" t="str">
        <f>IF('(2-4) 퇴직자 및 DC전환자 명부'!G44755="","",'(2-4) 퇴직자 및 DC전환자 명부'!G44755)</f>
        <v/>
      </c>
    </row>
    <row r="44756" spans="13:13">
      <c r="M44756" s="264" t="str">
        <f>IF('(2-4) 퇴직자 및 DC전환자 명부'!G44756="","",'(2-4) 퇴직자 및 DC전환자 명부'!G44756)</f>
        <v/>
      </c>
    </row>
    <row r="44757" spans="13:13">
      <c r="M44757" s="264" t="str">
        <f>IF('(2-4) 퇴직자 및 DC전환자 명부'!G44757="","",'(2-4) 퇴직자 및 DC전환자 명부'!G44757)</f>
        <v/>
      </c>
    </row>
    <row r="44758" spans="13:13">
      <c r="M44758" s="264" t="str">
        <f>IF('(2-4) 퇴직자 및 DC전환자 명부'!G44758="","",'(2-4) 퇴직자 및 DC전환자 명부'!G44758)</f>
        <v/>
      </c>
    </row>
    <row r="44759" spans="13:13">
      <c r="M44759" s="264" t="str">
        <f>IF('(2-4) 퇴직자 및 DC전환자 명부'!G44759="","",'(2-4) 퇴직자 및 DC전환자 명부'!G44759)</f>
        <v/>
      </c>
    </row>
    <row r="44760" spans="13:13">
      <c r="M44760" s="264" t="str">
        <f>IF('(2-4) 퇴직자 및 DC전환자 명부'!G44760="","",'(2-4) 퇴직자 및 DC전환자 명부'!G44760)</f>
        <v/>
      </c>
    </row>
    <row r="44761" spans="13:13">
      <c r="M44761" s="264" t="str">
        <f>IF('(2-4) 퇴직자 및 DC전환자 명부'!G44761="","",'(2-4) 퇴직자 및 DC전환자 명부'!G44761)</f>
        <v/>
      </c>
    </row>
    <row r="44762" spans="13:13">
      <c r="M44762" s="264" t="str">
        <f>IF('(2-4) 퇴직자 및 DC전환자 명부'!G44762="","",'(2-4) 퇴직자 및 DC전환자 명부'!G44762)</f>
        <v/>
      </c>
    </row>
    <row r="44763" spans="13:13">
      <c r="M44763" s="264" t="str">
        <f>IF('(2-4) 퇴직자 및 DC전환자 명부'!G44763="","",'(2-4) 퇴직자 및 DC전환자 명부'!G44763)</f>
        <v/>
      </c>
    </row>
    <row r="44764" spans="13:13">
      <c r="M44764" s="264" t="str">
        <f>IF('(2-4) 퇴직자 및 DC전환자 명부'!G44764="","",'(2-4) 퇴직자 및 DC전환자 명부'!G44764)</f>
        <v/>
      </c>
    </row>
    <row r="44765" spans="13:13">
      <c r="M44765" s="264" t="str">
        <f>IF('(2-4) 퇴직자 및 DC전환자 명부'!G44765="","",'(2-4) 퇴직자 및 DC전환자 명부'!G44765)</f>
        <v/>
      </c>
    </row>
    <row r="44766" spans="13:13">
      <c r="M44766" s="264" t="str">
        <f>IF('(2-4) 퇴직자 및 DC전환자 명부'!G44766="","",'(2-4) 퇴직자 및 DC전환자 명부'!G44766)</f>
        <v/>
      </c>
    </row>
    <row r="44767" spans="13:13">
      <c r="M44767" s="264" t="str">
        <f>IF('(2-4) 퇴직자 및 DC전환자 명부'!G44767="","",'(2-4) 퇴직자 및 DC전환자 명부'!G44767)</f>
        <v/>
      </c>
    </row>
    <row r="44768" spans="13:13">
      <c r="M44768" s="264" t="str">
        <f>IF('(2-4) 퇴직자 및 DC전환자 명부'!G44768="","",'(2-4) 퇴직자 및 DC전환자 명부'!G44768)</f>
        <v/>
      </c>
    </row>
    <row r="44769" spans="13:13">
      <c r="M44769" s="264" t="str">
        <f>IF('(2-4) 퇴직자 및 DC전환자 명부'!G44769="","",'(2-4) 퇴직자 및 DC전환자 명부'!G44769)</f>
        <v/>
      </c>
    </row>
    <row r="44770" spans="13:13">
      <c r="M44770" s="264" t="str">
        <f>IF('(2-4) 퇴직자 및 DC전환자 명부'!G44770="","",'(2-4) 퇴직자 및 DC전환자 명부'!G44770)</f>
        <v/>
      </c>
    </row>
    <row r="44771" spans="13:13">
      <c r="M44771" s="264" t="str">
        <f>IF('(2-4) 퇴직자 및 DC전환자 명부'!G44771="","",'(2-4) 퇴직자 및 DC전환자 명부'!G44771)</f>
        <v/>
      </c>
    </row>
    <row r="44772" spans="13:13">
      <c r="M44772" s="264" t="str">
        <f>IF('(2-4) 퇴직자 및 DC전환자 명부'!G44772="","",'(2-4) 퇴직자 및 DC전환자 명부'!G44772)</f>
        <v/>
      </c>
    </row>
    <row r="44773" spans="13:13">
      <c r="M44773" s="264" t="str">
        <f>IF('(2-4) 퇴직자 및 DC전환자 명부'!G44773="","",'(2-4) 퇴직자 및 DC전환자 명부'!G44773)</f>
        <v/>
      </c>
    </row>
    <row r="44774" spans="13:13">
      <c r="M44774" s="264" t="str">
        <f>IF('(2-4) 퇴직자 및 DC전환자 명부'!G44774="","",'(2-4) 퇴직자 및 DC전환자 명부'!G44774)</f>
        <v/>
      </c>
    </row>
    <row r="44775" spans="13:13">
      <c r="M44775" s="264" t="str">
        <f>IF('(2-4) 퇴직자 및 DC전환자 명부'!G44775="","",'(2-4) 퇴직자 및 DC전환자 명부'!G44775)</f>
        <v/>
      </c>
    </row>
    <row r="44776" spans="13:13">
      <c r="M44776" s="264" t="str">
        <f>IF('(2-4) 퇴직자 및 DC전환자 명부'!G44776="","",'(2-4) 퇴직자 및 DC전환자 명부'!G44776)</f>
        <v/>
      </c>
    </row>
    <row r="44777" spans="13:13">
      <c r="M44777" s="264" t="str">
        <f>IF('(2-4) 퇴직자 및 DC전환자 명부'!G44777="","",'(2-4) 퇴직자 및 DC전환자 명부'!G44777)</f>
        <v/>
      </c>
    </row>
    <row r="44778" spans="13:13">
      <c r="M44778" s="264" t="str">
        <f>IF('(2-4) 퇴직자 및 DC전환자 명부'!G44778="","",'(2-4) 퇴직자 및 DC전환자 명부'!G44778)</f>
        <v/>
      </c>
    </row>
    <row r="44779" spans="13:13">
      <c r="M44779" s="264" t="str">
        <f>IF('(2-4) 퇴직자 및 DC전환자 명부'!G44779="","",'(2-4) 퇴직자 및 DC전환자 명부'!G44779)</f>
        <v/>
      </c>
    </row>
    <row r="44780" spans="13:13">
      <c r="M44780" s="264" t="str">
        <f>IF('(2-4) 퇴직자 및 DC전환자 명부'!G44780="","",'(2-4) 퇴직자 및 DC전환자 명부'!G44780)</f>
        <v/>
      </c>
    </row>
    <row r="44781" spans="13:13">
      <c r="M44781" s="264" t="str">
        <f>IF('(2-4) 퇴직자 및 DC전환자 명부'!G44781="","",'(2-4) 퇴직자 및 DC전환자 명부'!G44781)</f>
        <v/>
      </c>
    </row>
    <row r="44782" spans="13:13">
      <c r="M44782" s="264" t="str">
        <f>IF('(2-4) 퇴직자 및 DC전환자 명부'!G44782="","",'(2-4) 퇴직자 및 DC전환자 명부'!G44782)</f>
        <v/>
      </c>
    </row>
    <row r="44783" spans="13:13">
      <c r="M44783" s="264" t="str">
        <f>IF('(2-4) 퇴직자 및 DC전환자 명부'!G44783="","",'(2-4) 퇴직자 및 DC전환자 명부'!G44783)</f>
        <v/>
      </c>
    </row>
    <row r="44784" spans="13:13">
      <c r="M44784" s="264" t="str">
        <f>IF('(2-4) 퇴직자 및 DC전환자 명부'!G44784="","",'(2-4) 퇴직자 및 DC전환자 명부'!G44784)</f>
        <v/>
      </c>
    </row>
    <row r="44785" spans="13:13">
      <c r="M44785" s="264" t="str">
        <f>IF('(2-4) 퇴직자 및 DC전환자 명부'!G44785="","",'(2-4) 퇴직자 및 DC전환자 명부'!G44785)</f>
        <v/>
      </c>
    </row>
    <row r="44786" spans="13:13">
      <c r="M44786" s="264" t="str">
        <f>IF('(2-4) 퇴직자 및 DC전환자 명부'!G44786="","",'(2-4) 퇴직자 및 DC전환자 명부'!G44786)</f>
        <v/>
      </c>
    </row>
    <row r="44787" spans="13:13">
      <c r="M44787" s="264" t="str">
        <f>IF('(2-4) 퇴직자 및 DC전환자 명부'!G44787="","",'(2-4) 퇴직자 및 DC전환자 명부'!G44787)</f>
        <v/>
      </c>
    </row>
    <row r="44788" spans="13:13">
      <c r="M44788" s="264" t="str">
        <f>IF('(2-4) 퇴직자 및 DC전환자 명부'!G44788="","",'(2-4) 퇴직자 및 DC전환자 명부'!G44788)</f>
        <v/>
      </c>
    </row>
    <row r="44789" spans="13:13">
      <c r="M44789" s="264" t="str">
        <f>IF('(2-4) 퇴직자 및 DC전환자 명부'!G44789="","",'(2-4) 퇴직자 및 DC전환자 명부'!G44789)</f>
        <v/>
      </c>
    </row>
    <row r="44790" spans="13:13">
      <c r="M44790" s="264" t="str">
        <f>IF('(2-4) 퇴직자 및 DC전환자 명부'!G44790="","",'(2-4) 퇴직자 및 DC전환자 명부'!G44790)</f>
        <v/>
      </c>
    </row>
    <row r="44791" spans="13:13">
      <c r="M44791" s="264" t="str">
        <f>IF('(2-4) 퇴직자 및 DC전환자 명부'!G44791="","",'(2-4) 퇴직자 및 DC전환자 명부'!G44791)</f>
        <v/>
      </c>
    </row>
    <row r="44792" spans="13:13">
      <c r="M44792" s="264" t="str">
        <f>IF('(2-4) 퇴직자 및 DC전환자 명부'!G44792="","",'(2-4) 퇴직자 및 DC전환자 명부'!G44792)</f>
        <v/>
      </c>
    </row>
    <row r="44793" spans="13:13">
      <c r="M44793" s="264" t="str">
        <f>IF('(2-4) 퇴직자 및 DC전환자 명부'!G44793="","",'(2-4) 퇴직자 및 DC전환자 명부'!G44793)</f>
        <v/>
      </c>
    </row>
    <row r="44794" spans="13:13">
      <c r="M44794" s="264" t="str">
        <f>IF('(2-4) 퇴직자 및 DC전환자 명부'!G44794="","",'(2-4) 퇴직자 및 DC전환자 명부'!G44794)</f>
        <v/>
      </c>
    </row>
    <row r="44795" spans="13:13">
      <c r="M44795" s="264" t="str">
        <f>IF('(2-4) 퇴직자 및 DC전환자 명부'!G44795="","",'(2-4) 퇴직자 및 DC전환자 명부'!G44795)</f>
        <v/>
      </c>
    </row>
    <row r="44796" spans="13:13">
      <c r="M44796" s="264" t="str">
        <f>IF('(2-4) 퇴직자 및 DC전환자 명부'!G44796="","",'(2-4) 퇴직자 및 DC전환자 명부'!G44796)</f>
        <v/>
      </c>
    </row>
    <row r="44797" spans="13:13">
      <c r="M44797" s="264" t="str">
        <f>IF('(2-4) 퇴직자 및 DC전환자 명부'!G44797="","",'(2-4) 퇴직자 및 DC전환자 명부'!G44797)</f>
        <v/>
      </c>
    </row>
    <row r="44798" spans="13:13">
      <c r="M44798" s="264" t="str">
        <f>IF('(2-4) 퇴직자 및 DC전환자 명부'!G44798="","",'(2-4) 퇴직자 및 DC전환자 명부'!G44798)</f>
        <v/>
      </c>
    </row>
    <row r="44799" spans="13:13">
      <c r="M44799" s="264" t="str">
        <f>IF('(2-4) 퇴직자 및 DC전환자 명부'!G44799="","",'(2-4) 퇴직자 및 DC전환자 명부'!G44799)</f>
        <v/>
      </c>
    </row>
    <row r="44800" spans="13:13">
      <c r="M44800" s="264" t="str">
        <f>IF('(2-4) 퇴직자 및 DC전환자 명부'!G44800="","",'(2-4) 퇴직자 및 DC전환자 명부'!G44800)</f>
        <v/>
      </c>
    </row>
    <row r="44801" spans="13:13">
      <c r="M44801" s="264" t="str">
        <f>IF('(2-4) 퇴직자 및 DC전환자 명부'!G44801="","",'(2-4) 퇴직자 및 DC전환자 명부'!G44801)</f>
        <v/>
      </c>
    </row>
    <row r="44802" spans="13:13">
      <c r="M44802" s="264" t="str">
        <f>IF('(2-4) 퇴직자 및 DC전환자 명부'!G44802="","",'(2-4) 퇴직자 및 DC전환자 명부'!G44802)</f>
        <v/>
      </c>
    </row>
    <row r="44803" spans="13:13">
      <c r="M44803" s="264" t="str">
        <f>IF('(2-4) 퇴직자 및 DC전환자 명부'!G44803="","",'(2-4) 퇴직자 및 DC전환자 명부'!G44803)</f>
        <v/>
      </c>
    </row>
    <row r="44804" spans="13:13">
      <c r="M44804" s="264" t="str">
        <f>IF('(2-4) 퇴직자 및 DC전환자 명부'!G44804="","",'(2-4) 퇴직자 및 DC전환자 명부'!G44804)</f>
        <v/>
      </c>
    </row>
    <row r="44805" spans="13:13">
      <c r="M44805" s="264" t="str">
        <f>IF('(2-4) 퇴직자 및 DC전환자 명부'!G44805="","",'(2-4) 퇴직자 및 DC전환자 명부'!G44805)</f>
        <v/>
      </c>
    </row>
    <row r="44806" spans="13:13">
      <c r="M44806" s="264" t="str">
        <f>IF('(2-4) 퇴직자 및 DC전환자 명부'!G44806="","",'(2-4) 퇴직자 및 DC전환자 명부'!G44806)</f>
        <v/>
      </c>
    </row>
    <row r="44807" spans="13:13">
      <c r="M44807" s="264" t="str">
        <f>IF('(2-4) 퇴직자 및 DC전환자 명부'!G44807="","",'(2-4) 퇴직자 및 DC전환자 명부'!G44807)</f>
        <v/>
      </c>
    </row>
    <row r="44808" spans="13:13">
      <c r="M44808" s="264" t="str">
        <f>IF('(2-4) 퇴직자 및 DC전환자 명부'!G44808="","",'(2-4) 퇴직자 및 DC전환자 명부'!G44808)</f>
        <v/>
      </c>
    </row>
    <row r="44809" spans="13:13">
      <c r="M44809" s="264" t="str">
        <f>IF('(2-4) 퇴직자 및 DC전환자 명부'!G44809="","",'(2-4) 퇴직자 및 DC전환자 명부'!G44809)</f>
        <v/>
      </c>
    </row>
    <row r="44810" spans="13:13">
      <c r="M44810" s="264" t="str">
        <f>IF('(2-4) 퇴직자 및 DC전환자 명부'!G44810="","",'(2-4) 퇴직자 및 DC전환자 명부'!G44810)</f>
        <v/>
      </c>
    </row>
    <row r="44811" spans="13:13">
      <c r="M44811" s="264" t="str">
        <f>IF('(2-4) 퇴직자 및 DC전환자 명부'!G44811="","",'(2-4) 퇴직자 및 DC전환자 명부'!G44811)</f>
        <v/>
      </c>
    </row>
    <row r="44812" spans="13:13">
      <c r="M44812" s="264" t="str">
        <f>IF('(2-4) 퇴직자 및 DC전환자 명부'!G44812="","",'(2-4) 퇴직자 및 DC전환자 명부'!G44812)</f>
        <v/>
      </c>
    </row>
    <row r="44813" spans="13:13">
      <c r="M44813" s="264" t="str">
        <f>IF('(2-4) 퇴직자 및 DC전환자 명부'!G44813="","",'(2-4) 퇴직자 및 DC전환자 명부'!G44813)</f>
        <v/>
      </c>
    </row>
    <row r="44814" spans="13:13">
      <c r="M44814" s="264" t="str">
        <f>IF('(2-4) 퇴직자 및 DC전환자 명부'!G44814="","",'(2-4) 퇴직자 및 DC전환자 명부'!G44814)</f>
        <v/>
      </c>
    </row>
    <row r="44815" spans="13:13">
      <c r="M44815" s="264" t="str">
        <f>IF('(2-4) 퇴직자 및 DC전환자 명부'!G44815="","",'(2-4) 퇴직자 및 DC전환자 명부'!G44815)</f>
        <v/>
      </c>
    </row>
    <row r="44816" spans="13:13">
      <c r="M44816" s="264" t="str">
        <f>IF('(2-4) 퇴직자 및 DC전환자 명부'!G44816="","",'(2-4) 퇴직자 및 DC전환자 명부'!G44816)</f>
        <v/>
      </c>
    </row>
    <row r="44817" spans="13:13">
      <c r="M44817" s="264" t="str">
        <f>IF('(2-4) 퇴직자 및 DC전환자 명부'!G44817="","",'(2-4) 퇴직자 및 DC전환자 명부'!G44817)</f>
        <v/>
      </c>
    </row>
    <row r="44818" spans="13:13">
      <c r="M44818" s="264" t="str">
        <f>IF('(2-4) 퇴직자 및 DC전환자 명부'!G44818="","",'(2-4) 퇴직자 및 DC전환자 명부'!G44818)</f>
        <v/>
      </c>
    </row>
    <row r="44819" spans="13:13">
      <c r="M44819" s="264" t="str">
        <f>IF('(2-4) 퇴직자 및 DC전환자 명부'!G44819="","",'(2-4) 퇴직자 및 DC전환자 명부'!G44819)</f>
        <v/>
      </c>
    </row>
    <row r="44820" spans="13:13">
      <c r="M44820" s="264" t="str">
        <f>IF('(2-4) 퇴직자 및 DC전환자 명부'!G44820="","",'(2-4) 퇴직자 및 DC전환자 명부'!G44820)</f>
        <v/>
      </c>
    </row>
    <row r="44821" spans="13:13">
      <c r="M44821" s="264" t="str">
        <f>IF('(2-4) 퇴직자 및 DC전환자 명부'!G44821="","",'(2-4) 퇴직자 및 DC전환자 명부'!G44821)</f>
        <v/>
      </c>
    </row>
    <row r="44822" spans="13:13">
      <c r="M44822" s="264" t="str">
        <f>IF('(2-4) 퇴직자 및 DC전환자 명부'!G44822="","",'(2-4) 퇴직자 및 DC전환자 명부'!G44822)</f>
        <v/>
      </c>
    </row>
    <row r="44823" spans="13:13">
      <c r="M44823" s="264" t="str">
        <f>IF('(2-4) 퇴직자 및 DC전환자 명부'!G44823="","",'(2-4) 퇴직자 및 DC전환자 명부'!G44823)</f>
        <v/>
      </c>
    </row>
    <row r="44824" spans="13:13">
      <c r="M44824" s="264" t="str">
        <f>IF('(2-4) 퇴직자 및 DC전환자 명부'!G44824="","",'(2-4) 퇴직자 및 DC전환자 명부'!G44824)</f>
        <v/>
      </c>
    </row>
    <row r="44825" spans="13:13">
      <c r="M44825" s="264" t="str">
        <f>IF('(2-4) 퇴직자 및 DC전환자 명부'!G44825="","",'(2-4) 퇴직자 및 DC전환자 명부'!G44825)</f>
        <v/>
      </c>
    </row>
    <row r="44826" spans="13:13">
      <c r="M44826" s="264" t="str">
        <f>IF('(2-4) 퇴직자 및 DC전환자 명부'!G44826="","",'(2-4) 퇴직자 및 DC전환자 명부'!G44826)</f>
        <v/>
      </c>
    </row>
    <row r="44827" spans="13:13">
      <c r="M44827" s="264" t="str">
        <f>IF('(2-4) 퇴직자 및 DC전환자 명부'!G44827="","",'(2-4) 퇴직자 및 DC전환자 명부'!G44827)</f>
        <v/>
      </c>
    </row>
    <row r="44828" spans="13:13">
      <c r="M44828" s="264" t="str">
        <f>IF('(2-4) 퇴직자 및 DC전환자 명부'!G44828="","",'(2-4) 퇴직자 및 DC전환자 명부'!G44828)</f>
        <v/>
      </c>
    </row>
    <row r="44829" spans="13:13">
      <c r="M44829" s="264" t="str">
        <f>IF('(2-4) 퇴직자 및 DC전환자 명부'!G44829="","",'(2-4) 퇴직자 및 DC전환자 명부'!G44829)</f>
        <v/>
      </c>
    </row>
    <row r="44830" spans="13:13">
      <c r="M44830" s="264" t="str">
        <f>IF('(2-4) 퇴직자 및 DC전환자 명부'!G44830="","",'(2-4) 퇴직자 및 DC전환자 명부'!G44830)</f>
        <v/>
      </c>
    </row>
    <row r="44831" spans="13:13">
      <c r="M44831" s="264" t="str">
        <f>IF('(2-4) 퇴직자 및 DC전환자 명부'!G44831="","",'(2-4) 퇴직자 및 DC전환자 명부'!G44831)</f>
        <v/>
      </c>
    </row>
    <row r="44832" spans="13:13">
      <c r="M44832" s="264" t="str">
        <f>IF('(2-4) 퇴직자 및 DC전환자 명부'!G44832="","",'(2-4) 퇴직자 및 DC전환자 명부'!G44832)</f>
        <v/>
      </c>
    </row>
    <row r="44833" spans="13:13">
      <c r="M44833" s="264" t="str">
        <f>IF('(2-4) 퇴직자 및 DC전환자 명부'!G44833="","",'(2-4) 퇴직자 및 DC전환자 명부'!G44833)</f>
        <v/>
      </c>
    </row>
    <row r="44834" spans="13:13">
      <c r="M44834" s="264" t="str">
        <f>IF('(2-4) 퇴직자 및 DC전환자 명부'!G44834="","",'(2-4) 퇴직자 및 DC전환자 명부'!G44834)</f>
        <v/>
      </c>
    </row>
    <row r="44835" spans="13:13">
      <c r="M44835" s="264" t="str">
        <f>IF('(2-4) 퇴직자 및 DC전환자 명부'!G44835="","",'(2-4) 퇴직자 및 DC전환자 명부'!G44835)</f>
        <v/>
      </c>
    </row>
    <row r="44836" spans="13:13">
      <c r="M44836" s="264" t="str">
        <f>IF('(2-4) 퇴직자 및 DC전환자 명부'!G44836="","",'(2-4) 퇴직자 및 DC전환자 명부'!G44836)</f>
        <v/>
      </c>
    </row>
    <row r="44837" spans="13:13">
      <c r="M44837" s="264" t="str">
        <f>IF('(2-4) 퇴직자 및 DC전환자 명부'!G44837="","",'(2-4) 퇴직자 및 DC전환자 명부'!G44837)</f>
        <v/>
      </c>
    </row>
    <row r="44838" spans="13:13">
      <c r="M44838" s="264" t="str">
        <f>IF('(2-4) 퇴직자 및 DC전환자 명부'!G44838="","",'(2-4) 퇴직자 및 DC전환자 명부'!G44838)</f>
        <v/>
      </c>
    </row>
    <row r="44839" spans="13:13">
      <c r="M44839" s="264" t="str">
        <f>IF('(2-4) 퇴직자 및 DC전환자 명부'!G44839="","",'(2-4) 퇴직자 및 DC전환자 명부'!G44839)</f>
        <v/>
      </c>
    </row>
    <row r="44840" spans="13:13">
      <c r="M44840" s="264" t="str">
        <f>IF('(2-4) 퇴직자 및 DC전환자 명부'!G44840="","",'(2-4) 퇴직자 및 DC전환자 명부'!G44840)</f>
        <v/>
      </c>
    </row>
    <row r="44841" spans="13:13">
      <c r="M44841" s="264" t="str">
        <f>IF('(2-4) 퇴직자 및 DC전환자 명부'!G44841="","",'(2-4) 퇴직자 및 DC전환자 명부'!G44841)</f>
        <v/>
      </c>
    </row>
    <row r="44842" spans="13:13">
      <c r="M44842" s="264" t="str">
        <f>IF('(2-4) 퇴직자 및 DC전환자 명부'!G44842="","",'(2-4) 퇴직자 및 DC전환자 명부'!G44842)</f>
        <v/>
      </c>
    </row>
    <row r="44843" spans="13:13">
      <c r="M44843" s="264" t="str">
        <f>IF('(2-4) 퇴직자 및 DC전환자 명부'!G44843="","",'(2-4) 퇴직자 및 DC전환자 명부'!G44843)</f>
        <v/>
      </c>
    </row>
    <row r="44844" spans="13:13">
      <c r="M44844" s="264" t="str">
        <f>IF('(2-4) 퇴직자 및 DC전환자 명부'!G44844="","",'(2-4) 퇴직자 및 DC전환자 명부'!G44844)</f>
        <v/>
      </c>
    </row>
    <row r="44845" spans="13:13">
      <c r="M44845" s="264" t="str">
        <f>IF('(2-4) 퇴직자 및 DC전환자 명부'!G44845="","",'(2-4) 퇴직자 및 DC전환자 명부'!G44845)</f>
        <v/>
      </c>
    </row>
    <row r="44846" spans="13:13">
      <c r="M44846" s="264" t="str">
        <f>IF('(2-4) 퇴직자 및 DC전환자 명부'!G44846="","",'(2-4) 퇴직자 및 DC전환자 명부'!G44846)</f>
        <v/>
      </c>
    </row>
    <row r="44847" spans="13:13">
      <c r="M44847" s="264" t="str">
        <f>IF('(2-4) 퇴직자 및 DC전환자 명부'!G44847="","",'(2-4) 퇴직자 및 DC전환자 명부'!G44847)</f>
        <v/>
      </c>
    </row>
    <row r="44848" spans="13:13">
      <c r="M44848" s="264" t="str">
        <f>IF('(2-4) 퇴직자 및 DC전환자 명부'!G44848="","",'(2-4) 퇴직자 및 DC전환자 명부'!G44848)</f>
        <v/>
      </c>
    </row>
    <row r="44849" spans="13:13">
      <c r="M44849" s="264" t="str">
        <f>IF('(2-4) 퇴직자 및 DC전환자 명부'!G44849="","",'(2-4) 퇴직자 및 DC전환자 명부'!G44849)</f>
        <v/>
      </c>
    </row>
    <row r="44850" spans="13:13">
      <c r="M44850" s="264" t="str">
        <f>IF('(2-4) 퇴직자 및 DC전환자 명부'!G44850="","",'(2-4) 퇴직자 및 DC전환자 명부'!G44850)</f>
        <v/>
      </c>
    </row>
    <row r="44851" spans="13:13">
      <c r="M44851" s="264" t="str">
        <f>IF('(2-4) 퇴직자 및 DC전환자 명부'!G44851="","",'(2-4) 퇴직자 및 DC전환자 명부'!G44851)</f>
        <v/>
      </c>
    </row>
    <row r="44852" spans="13:13">
      <c r="M44852" s="264" t="str">
        <f>IF('(2-4) 퇴직자 및 DC전환자 명부'!G44852="","",'(2-4) 퇴직자 및 DC전환자 명부'!G44852)</f>
        <v/>
      </c>
    </row>
    <row r="44853" spans="13:13">
      <c r="M44853" s="264" t="str">
        <f>IF('(2-4) 퇴직자 및 DC전환자 명부'!G44853="","",'(2-4) 퇴직자 및 DC전환자 명부'!G44853)</f>
        <v/>
      </c>
    </row>
    <row r="44854" spans="13:13">
      <c r="M44854" s="264" t="str">
        <f>IF('(2-4) 퇴직자 및 DC전환자 명부'!G44854="","",'(2-4) 퇴직자 및 DC전환자 명부'!G44854)</f>
        <v/>
      </c>
    </row>
    <row r="44855" spans="13:13">
      <c r="M44855" s="264" t="str">
        <f>IF('(2-4) 퇴직자 및 DC전환자 명부'!G44855="","",'(2-4) 퇴직자 및 DC전환자 명부'!G44855)</f>
        <v/>
      </c>
    </row>
    <row r="44856" spans="13:13">
      <c r="M44856" s="264" t="str">
        <f>IF('(2-4) 퇴직자 및 DC전환자 명부'!G44856="","",'(2-4) 퇴직자 및 DC전환자 명부'!G44856)</f>
        <v/>
      </c>
    </row>
    <row r="44857" spans="13:13">
      <c r="M44857" s="264" t="str">
        <f>IF('(2-4) 퇴직자 및 DC전환자 명부'!G44857="","",'(2-4) 퇴직자 및 DC전환자 명부'!G44857)</f>
        <v/>
      </c>
    </row>
    <row r="44858" spans="13:13">
      <c r="M44858" s="264" t="str">
        <f>IF('(2-4) 퇴직자 및 DC전환자 명부'!G44858="","",'(2-4) 퇴직자 및 DC전환자 명부'!G44858)</f>
        <v/>
      </c>
    </row>
    <row r="44859" spans="13:13">
      <c r="M44859" s="264" t="str">
        <f>IF('(2-4) 퇴직자 및 DC전환자 명부'!G44859="","",'(2-4) 퇴직자 및 DC전환자 명부'!G44859)</f>
        <v/>
      </c>
    </row>
    <row r="44860" spans="13:13">
      <c r="M44860" s="264" t="str">
        <f>IF('(2-4) 퇴직자 및 DC전환자 명부'!G44860="","",'(2-4) 퇴직자 및 DC전환자 명부'!G44860)</f>
        <v/>
      </c>
    </row>
    <row r="44861" spans="13:13">
      <c r="M44861" s="264" t="str">
        <f>IF('(2-4) 퇴직자 및 DC전환자 명부'!G44861="","",'(2-4) 퇴직자 및 DC전환자 명부'!G44861)</f>
        <v/>
      </c>
    </row>
    <row r="44862" spans="13:13">
      <c r="M44862" s="264" t="str">
        <f>IF('(2-4) 퇴직자 및 DC전환자 명부'!G44862="","",'(2-4) 퇴직자 및 DC전환자 명부'!G44862)</f>
        <v/>
      </c>
    </row>
    <row r="44863" spans="13:13">
      <c r="M44863" s="264" t="str">
        <f>IF('(2-4) 퇴직자 및 DC전환자 명부'!G44863="","",'(2-4) 퇴직자 및 DC전환자 명부'!G44863)</f>
        <v/>
      </c>
    </row>
    <row r="44864" spans="13:13">
      <c r="M44864" s="264" t="str">
        <f>IF('(2-4) 퇴직자 및 DC전환자 명부'!G44864="","",'(2-4) 퇴직자 및 DC전환자 명부'!G44864)</f>
        <v/>
      </c>
    </row>
    <row r="44865" spans="13:13">
      <c r="M44865" s="264" t="str">
        <f>IF('(2-4) 퇴직자 및 DC전환자 명부'!G44865="","",'(2-4) 퇴직자 및 DC전환자 명부'!G44865)</f>
        <v/>
      </c>
    </row>
    <row r="44866" spans="13:13">
      <c r="M44866" s="264" t="str">
        <f>IF('(2-4) 퇴직자 및 DC전환자 명부'!G44866="","",'(2-4) 퇴직자 및 DC전환자 명부'!G44866)</f>
        <v/>
      </c>
    </row>
    <row r="44867" spans="13:13">
      <c r="M44867" s="264" t="str">
        <f>IF('(2-4) 퇴직자 및 DC전환자 명부'!G44867="","",'(2-4) 퇴직자 및 DC전환자 명부'!G44867)</f>
        <v/>
      </c>
    </row>
    <row r="44868" spans="13:13">
      <c r="M44868" s="264" t="str">
        <f>IF('(2-4) 퇴직자 및 DC전환자 명부'!G44868="","",'(2-4) 퇴직자 및 DC전환자 명부'!G44868)</f>
        <v/>
      </c>
    </row>
    <row r="44869" spans="13:13">
      <c r="M44869" s="264" t="str">
        <f>IF('(2-4) 퇴직자 및 DC전환자 명부'!G44869="","",'(2-4) 퇴직자 및 DC전환자 명부'!G44869)</f>
        <v/>
      </c>
    </row>
    <row r="44870" spans="13:13">
      <c r="M44870" s="264" t="str">
        <f>IF('(2-4) 퇴직자 및 DC전환자 명부'!G44870="","",'(2-4) 퇴직자 및 DC전환자 명부'!G44870)</f>
        <v/>
      </c>
    </row>
    <row r="44871" spans="13:13">
      <c r="M44871" s="264" t="str">
        <f>IF('(2-4) 퇴직자 및 DC전환자 명부'!G44871="","",'(2-4) 퇴직자 및 DC전환자 명부'!G44871)</f>
        <v/>
      </c>
    </row>
    <row r="44872" spans="13:13">
      <c r="M44872" s="264" t="str">
        <f>IF('(2-4) 퇴직자 및 DC전환자 명부'!G44872="","",'(2-4) 퇴직자 및 DC전환자 명부'!G44872)</f>
        <v/>
      </c>
    </row>
    <row r="44873" spans="13:13">
      <c r="M44873" s="264" t="str">
        <f>IF('(2-4) 퇴직자 및 DC전환자 명부'!G44873="","",'(2-4) 퇴직자 및 DC전환자 명부'!G44873)</f>
        <v/>
      </c>
    </row>
    <row r="44874" spans="13:13">
      <c r="M44874" s="264" t="str">
        <f>IF('(2-4) 퇴직자 및 DC전환자 명부'!G44874="","",'(2-4) 퇴직자 및 DC전환자 명부'!G44874)</f>
        <v/>
      </c>
    </row>
    <row r="44875" spans="13:13">
      <c r="M44875" s="264" t="str">
        <f>IF('(2-4) 퇴직자 및 DC전환자 명부'!G44875="","",'(2-4) 퇴직자 및 DC전환자 명부'!G44875)</f>
        <v/>
      </c>
    </row>
    <row r="44876" spans="13:13">
      <c r="M44876" s="264" t="str">
        <f>IF('(2-4) 퇴직자 및 DC전환자 명부'!G44876="","",'(2-4) 퇴직자 및 DC전환자 명부'!G44876)</f>
        <v/>
      </c>
    </row>
    <row r="44877" spans="13:13">
      <c r="M44877" s="264" t="str">
        <f>IF('(2-4) 퇴직자 및 DC전환자 명부'!G44877="","",'(2-4) 퇴직자 및 DC전환자 명부'!G44877)</f>
        <v/>
      </c>
    </row>
    <row r="44878" spans="13:13">
      <c r="M44878" s="264" t="str">
        <f>IF('(2-4) 퇴직자 및 DC전환자 명부'!G44878="","",'(2-4) 퇴직자 및 DC전환자 명부'!G44878)</f>
        <v/>
      </c>
    </row>
    <row r="44879" spans="13:13">
      <c r="M44879" s="264" t="str">
        <f>IF('(2-4) 퇴직자 및 DC전환자 명부'!G44879="","",'(2-4) 퇴직자 및 DC전환자 명부'!G44879)</f>
        <v/>
      </c>
    </row>
    <row r="44880" spans="13:13">
      <c r="M44880" s="264" t="str">
        <f>IF('(2-4) 퇴직자 및 DC전환자 명부'!G44880="","",'(2-4) 퇴직자 및 DC전환자 명부'!G44880)</f>
        <v/>
      </c>
    </row>
    <row r="44881" spans="13:13">
      <c r="M44881" s="264" t="str">
        <f>IF('(2-4) 퇴직자 및 DC전환자 명부'!G44881="","",'(2-4) 퇴직자 및 DC전환자 명부'!G44881)</f>
        <v/>
      </c>
    </row>
    <row r="44882" spans="13:13">
      <c r="M44882" s="264" t="str">
        <f>IF('(2-4) 퇴직자 및 DC전환자 명부'!G44882="","",'(2-4) 퇴직자 및 DC전환자 명부'!G44882)</f>
        <v/>
      </c>
    </row>
    <row r="44883" spans="13:13">
      <c r="M44883" s="264" t="str">
        <f>IF('(2-4) 퇴직자 및 DC전환자 명부'!G44883="","",'(2-4) 퇴직자 및 DC전환자 명부'!G44883)</f>
        <v/>
      </c>
    </row>
    <row r="44884" spans="13:13">
      <c r="M44884" s="264" t="str">
        <f>IF('(2-4) 퇴직자 및 DC전환자 명부'!G44884="","",'(2-4) 퇴직자 및 DC전환자 명부'!G44884)</f>
        <v/>
      </c>
    </row>
    <row r="44885" spans="13:13">
      <c r="M44885" s="264" t="str">
        <f>IF('(2-4) 퇴직자 및 DC전환자 명부'!G44885="","",'(2-4) 퇴직자 및 DC전환자 명부'!G44885)</f>
        <v/>
      </c>
    </row>
    <row r="44886" spans="13:13">
      <c r="M44886" s="264" t="str">
        <f>IF('(2-4) 퇴직자 및 DC전환자 명부'!G44886="","",'(2-4) 퇴직자 및 DC전환자 명부'!G44886)</f>
        <v/>
      </c>
    </row>
    <row r="44887" spans="13:13">
      <c r="M44887" s="264" t="str">
        <f>IF('(2-4) 퇴직자 및 DC전환자 명부'!G44887="","",'(2-4) 퇴직자 및 DC전환자 명부'!G44887)</f>
        <v/>
      </c>
    </row>
    <row r="44888" spans="13:13">
      <c r="M44888" s="264" t="str">
        <f>IF('(2-4) 퇴직자 및 DC전환자 명부'!G44888="","",'(2-4) 퇴직자 및 DC전환자 명부'!G44888)</f>
        <v/>
      </c>
    </row>
    <row r="44889" spans="13:13">
      <c r="M44889" s="264" t="str">
        <f>IF('(2-4) 퇴직자 및 DC전환자 명부'!G44889="","",'(2-4) 퇴직자 및 DC전환자 명부'!G44889)</f>
        <v/>
      </c>
    </row>
    <row r="44890" spans="13:13">
      <c r="M44890" s="264" t="str">
        <f>IF('(2-4) 퇴직자 및 DC전환자 명부'!G44890="","",'(2-4) 퇴직자 및 DC전환자 명부'!G44890)</f>
        <v/>
      </c>
    </row>
    <row r="44891" spans="13:13">
      <c r="M44891" s="264" t="str">
        <f>IF('(2-4) 퇴직자 및 DC전환자 명부'!G44891="","",'(2-4) 퇴직자 및 DC전환자 명부'!G44891)</f>
        <v/>
      </c>
    </row>
    <row r="44892" spans="13:13">
      <c r="M44892" s="264" t="str">
        <f>IF('(2-4) 퇴직자 및 DC전환자 명부'!G44892="","",'(2-4) 퇴직자 및 DC전환자 명부'!G44892)</f>
        <v/>
      </c>
    </row>
    <row r="44893" spans="13:13">
      <c r="M44893" s="264" t="str">
        <f>IF('(2-4) 퇴직자 및 DC전환자 명부'!G44893="","",'(2-4) 퇴직자 및 DC전환자 명부'!G44893)</f>
        <v/>
      </c>
    </row>
    <row r="44894" spans="13:13">
      <c r="M44894" s="264" t="str">
        <f>IF('(2-4) 퇴직자 및 DC전환자 명부'!G44894="","",'(2-4) 퇴직자 및 DC전환자 명부'!G44894)</f>
        <v/>
      </c>
    </row>
    <row r="44895" spans="13:13">
      <c r="M44895" s="264" t="str">
        <f>IF('(2-4) 퇴직자 및 DC전환자 명부'!G44895="","",'(2-4) 퇴직자 및 DC전환자 명부'!G44895)</f>
        <v/>
      </c>
    </row>
    <row r="44896" spans="13:13">
      <c r="M44896" s="264" t="str">
        <f>IF('(2-4) 퇴직자 및 DC전환자 명부'!G44896="","",'(2-4) 퇴직자 및 DC전환자 명부'!G44896)</f>
        <v/>
      </c>
    </row>
    <row r="44897" spans="13:13">
      <c r="M44897" s="264" t="str">
        <f>IF('(2-4) 퇴직자 및 DC전환자 명부'!G44897="","",'(2-4) 퇴직자 및 DC전환자 명부'!G44897)</f>
        <v/>
      </c>
    </row>
    <row r="44898" spans="13:13">
      <c r="M44898" s="264" t="str">
        <f>IF('(2-4) 퇴직자 및 DC전환자 명부'!G44898="","",'(2-4) 퇴직자 및 DC전환자 명부'!G44898)</f>
        <v/>
      </c>
    </row>
    <row r="44899" spans="13:13">
      <c r="M44899" s="264" t="str">
        <f>IF('(2-4) 퇴직자 및 DC전환자 명부'!G44899="","",'(2-4) 퇴직자 및 DC전환자 명부'!G44899)</f>
        <v/>
      </c>
    </row>
    <row r="44900" spans="13:13">
      <c r="M44900" s="264" t="str">
        <f>IF('(2-4) 퇴직자 및 DC전환자 명부'!G44900="","",'(2-4) 퇴직자 및 DC전환자 명부'!G44900)</f>
        <v/>
      </c>
    </row>
    <row r="44901" spans="13:13">
      <c r="M44901" s="264" t="str">
        <f>IF('(2-4) 퇴직자 및 DC전환자 명부'!G44901="","",'(2-4) 퇴직자 및 DC전환자 명부'!G44901)</f>
        <v/>
      </c>
    </row>
    <row r="44902" spans="13:13">
      <c r="M44902" s="264" t="str">
        <f>IF('(2-4) 퇴직자 및 DC전환자 명부'!G44902="","",'(2-4) 퇴직자 및 DC전환자 명부'!G44902)</f>
        <v/>
      </c>
    </row>
    <row r="44903" spans="13:13">
      <c r="M44903" s="264" t="str">
        <f>IF('(2-4) 퇴직자 및 DC전환자 명부'!G44903="","",'(2-4) 퇴직자 및 DC전환자 명부'!G44903)</f>
        <v/>
      </c>
    </row>
    <row r="44904" spans="13:13">
      <c r="M44904" s="264" t="str">
        <f>IF('(2-4) 퇴직자 및 DC전환자 명부'!G44904="","",'(2-4) 퇴직자 및 DC전환자 명부'!G44904)</f>
        <v/>
      </c>
    </row>
    <row r="44905" spans="13:13">
      <c r="M44905" s="264" t="str">
        <f>IF('(2-4) 퇴직자 및 DC전환자 명부'!G44905="","",'(2-4) 퇴직자 및 DC전환자 명부'!G44905)</f>
        <v/>
      </c>
    </row>
    <row r="44906" spans="13:13">
      <c r="M44906" s="264" t="str">
        <f>IF('(2-4) 퇴직자 및 DC전환자 명부'!G44906="","",'(2-4) 퇴직자 및 DC전환자 명부'!G44906)</f>
        <v/>
      </c>
    </row>
    <row r="44907" spans="13:13">
      <c r="M44907" s="264" t="str">
        <f>IF('(2-4) 퇴직자 및 DC전환자 명부'!G44907="","",'(2-4) 퇴직자 및 DC전환자 명부'!G44907)</f>
        <v/>
      </c>
    </row>
    <row r="44908" spans="13:13">
      <c r="M44908" s="264" t="str">
        <f>IF('(2-4) 퇴직자 및 DC전환자 명부'!G44908="","",'(2-4) 퇴직자 및 DC전환자 명부'!G44908)</f>
        <v/>
      </c>
    </row>
    <row r="44909" spans="13:13">
      <c r="M44909" s="264" t="str">
        <f>IF('(2-4) 퇴직자 및 DC전환자 명부'!G44909="","",'(2-4) 퇴직자 및 DC전환자 명부'!G44909)</f>
        <v/>
      </c>
    </row>
    <row r="44910" spans="13:13">
      <c r="M44910" s="264" t="str">
        <f>IF('(2-4) 퇴직자 및 DC전환자 명부'!G44910="","",'(2-4) 퇴직자 및 DC전환자 명부'!G44910)</f>
        <v/>
      </c>
    </row>
    <row r="44911" spans="13:13">
      <c r="M44911" s="264" t="str">
        <f>IF('(2-4) 퇴직자 및 DC전환자 명부'!G44911="","",'(2-4) 퇴직자 및 DC전환자 명부'!G44911)</f>
        <v/>
      </c>
    </row>
    <row r="44912" spans="13:13">
      <c r="M44912" s="264" t="str">
        <f>IF('(2-4) 퇴직자 및 DC전환자 명부'!G44912="","",'(2-4) 퇴직자 및 DC전환자 명부'!G44912)</f>
        <v/>
      </c>
    </row>
    <row r="44913" spans="13:13">
      <c r="M44913" s="264" t="str">
        <f>IF('(2-4) 퇴직자 및 DC전환자 명부'!G44913="","",'(2-4) 퇴직자 및 DC전환자 명부'!G44913)</f>
        <v/>
      </c>
    </row>
    <row r="44914" spans="13:13">
      <c r="M44914" s="264" t="str">
        <f>IF('(2-4) 퇴직자 및 DC전환자 명부'!G44914="","",'(2-4) 퇴직자 및 DC전환자 명부'!G44914)</f>
        <v/>
      </c>
    </row>
    <row r="44915" spans="13:13">
      <c r="M44915" s="264" t="str">
        <f>IF('(2-4) 퇴직자 및 DC전환자 명부'!G44915="","",'(2-4) 퇴직자 및 DC전환자 명부'!G44915)</f>
        <v/>
      </c>
    </row>
    <row r="44916" spans="13:13">
      <c r="M44916" s="264" t="str">
        <f>IF('(2-4) 퇴직자 및 DC전환자 명부'!G44916="","",'(2-4) 퇴직자 및 DC전환자 명부'!G44916)</f>
        <v/>
      </c>
    </row>
    <row r="44917" spans="13:13">
      <c r="M44917" s="264" t="str">
        <f>IF('(2-4) 퇴직자 및 DC전환자 명부'!G44917="","",'(2-4) 퇴직자 및 DC전환자 명부'!G44917)</f>
        <v/>
      </c>
    </row>
    <row r="44918" spans="13:13">
      <c r="M44918" s="264" t="str">
        <f>IF('(2-4) 퇴직자 및 DC전환자 명부'!G44918="","",'(2-4) 퇴직자 및 DC전환자 명부'!G44918)</f>
        <v/>
      </c>
    </row>
    <row r="44919" spans="13:13">
      <c r="M44919" s="264" t="str">
        <f>IF('(2-4) 퇴직자 및 DC전환자 명부'!G44919="","",'(2-4) 퇴직자 및 DC전환자 명부'!G44919)</f>
        <v/>
      </c>
    </row>
    <row r="44920" spans="13:13">
      <c r="M44920" s="264" t="str">
        <f>IF('(2-4) 퇴직자 및 DC전환자 명부'!G44920="","",'(2-4) 퇴직자 및 DC전환자 명부'!G44920)</f>
        <v/>
      </c>
    </row>
    <row r="44921" spans="13:13">
      <c r="M44921" s="264" t="str">
        <f>IF('(2-4) 퇴직자 및 DC전환자 명부'!G44921="","",'(2-4) 퇴직자 및 DC전환자 명부'!G44921)</f>
        <v/>
      </c>
    </row>
    <row r="44922" spans="13:13">
      <c r="M44922" s="264" t="str">
        <f>IF('(2-4) 퇴직자 및 DC전환자 명부'!G44922="","",'(2-4) 퇴직자 및 DC전환자 명부'!G44922)</f>
        <v/>
      </c>
    </row>
    <row r="44923" spans="13:13">
      <c r="M44923" s="264" t="str">
        <f>IF('(2-4) 퇴직자 및 DC전환자 명부'!G44923="","",'(2-4) 퇴직자 및 DC전환자 명부'!G44923)</f>
        <v/>
      </c>
    </row>
    <row r="44924" spans="13:13">
      <c r="M44924" s="264" t="str">
        <f>IF('(2-4) 퇴직자 및 DC전환자 명부'!G44924="","",'(2-4) 퇴직자 및 DC전환자 명부'!G44924)</f>
        <v/>
      </c>
    </row>
    <row r="44925" spans="13:13">
      <c r="M44925" s="264" t="str">
        <f>IF('(2-4) 퇴직자 및 DC전환자 명부'!G44925="","",'(2-4) 퇴직자 및 DC전환자 명부'!G44925)</f>
        <v/>
      </c>
    </row>
    <row r="44926" spans="13:13">
      <c r="M44926" s="264" t="str">
        <f>IF('(2-4) 퇴직자 및 DC전환자 명부'!G44926="","",'(2-4) 퇴직자 및 DC전환자 명부'!G44926)</f>
        <v/>
      </c>
    </row>
    <row r="44927" spans="13:13">
      <c r="M44927" s="264" t="str">
        <f>IF('(2-4) 퇴직자 및 DC전환자 명부'!G44927="","",'(2-4) 퇴직자 및 DC전환자 명부'!G44927)</f>
        <v/>
      </c>
    </row>
    <row r="44928" spans="13:13">
      <c r="M44928" s="264" t="str">
        <f>IF('(2-4) 퇴직자 및 DC전환자 명부'!G44928="","",'(2-4) 퇴직자 및 DC전환자 명부'!G44928)</f>
        <v/>
      </c>
    </row>
    <row r="44929" spans="13:13">
      <c r="M44929" s="264" t="str">
        <f>IF('(2-4) 퇴직자 및 DC전환자 명부'!G44929="","",'(2-4) 퇴직자 및 DC전환자 명부'!G44929)</f>
        <v/>
      </c>
    </row>
    <row r="44930" spans="13:13">
      <c r="M44930" s="264" t="str">
        <f>IF('(2-4) 퇴직자 및 DC전환자 명부'!G44930="","",'(2-4) 퇴직자 및 DC전환자 명부'!G44930)</f>
        <v/>
      </c>
    </row>
    <row r="44931" spans="13:13">
      <c r="M44931" s="264" t="str">
        <f>IF('(2-4) 퇴직자 및 DC전환자 명부'!G44931="","",'(2-4) 퇴직자 및 DC전환자 명부'!G44931)</f>
        <v/>
      </c>
    </row>
    <row r="44932" spans="13:13">
      <c r="M44932" s="264" t="str">
        <f>IF('(2-4) 퇴직자 및 DC전환자 명부'!G44932="","",'(2-4) 퇴직자 및 DC전환자 명부'!G44932)</f>
        <v/>
      </c>
    </row>
    <row r="44933" spans="13:13">
      <c r="M44933" s="264" t="str">
        <f>IF('(2-4) 퇴직자 및 DC전환자 명부'!G44933="","",'(2-4) 퇴직자 및 DC전환자 명부'!G44933)</f>
        <v/>
      </c>
    </row>
    <row r="44934" spans="13:13">
      <c r="M44934" s="264" t="str">
        <f>IF('(2-4) 퇴직자 및 DC전환자 명부'!G44934="","",'(2-4) 퇴직자 및 DC전환자 명부'!G44934)</f>
        <v/>
      </c>
    </row>
    <row r="44935" spans="13:13">
      <c r="M44935" s="264" t="str">
        <f>IF('(2-4) 퇴직자 및 DC전환자 명부'!G44935="","",'(2-4) 퇴직자 및 DC전환자 명부'!G44935)</f>
        <v/>
      </c>
    </row>
    <row r="44936" spans="13:13">
      <c r="M44936" s="264" t="str">
        <f>IF('(2-4) 퇴직자 및 DC전환자 명부'!G44936="","",'(2-4) 퇴직자 및 DC전환자 명부'!G44936)</f>
        <v/>
      </c>
    </row>
    <row r="44937" spans="13:13">
      <c r="M44937" s="264" t="str">
        <f>IF('(2-4) 퇴직자 및 DC전환자 명부'!G44937="","",'(2-4) 퇴직자 및 DC전환자 명부'!G44937)</f>
        <v/>
      </c>
    </row>
    <row r="44938" spans="13:13">
      <c r="M44938" s="264" t="str">
        <f>IF('(2-4) 퇴직자 및 DC전환자 명부'!G44938="","",'(2-4) 퇴직자 및 DC전환자 명부'!G44938)</f>
        <v/>
      </c>
    </row>
    <row r="44939" spans="13:13">
      <c r="M44939" s="264" t="str">
        <f>IF('(2-4) 퇴직자 및 DC전환자 명부'!G44939="","",'(2-4) 퇴직자 및 DC전환자 명부'!G44939)</f>
        <v/>
      </c>
    </row>
    <row r="44940" spans="13:13">
      <c r="M44940" s="264" t="str">
        <f>IF('(2-4) 퇴직자 및 DC전환자 명부'!G44940="","",'(2-4) 퇴직자 및 DC전환자 명부'!G44940)</f>
        <v/>
      </c>
    </row>
    <row r="44941" spans="13:13">
      <c r="M44941" s="264" t="str">
        <f>IF('(2-4) 퇴직자 및 DC전환자 명부'!G44941="","",'(2-4) 퇴직자 및 DC전환자 명부'!G44941)</f>
        <v/>
      </c>
    </row>
    <row r="44942" spans="13:13">
      <c r="M44942" s="264" t="str">
        <f>IF('(2-4) 퇴직자 및 DC전환자 명부'!G44942="","",'(2-4) 퇴직자 및 DC전환자 명부'!G44942)</f>
        <v/>
      </c>
    </row>
    <row r="44943" spans="13:13">
      <c r="M44943" s="264" t="str">
        <f>IF('(2-4) 퇴직자 및 DC전환자 명부'!G44943="","",'(2-4) 퇴직자 및 DC전환자 명부'!G44943)</f>
        <v/>
      </c>
    </row>
    <row r="44944" spans="13:13">
      <c r="M44944" s="264" t="str">
        <f>IF('(2-4) 퇴직자 및 DC전환자 명부'!G44944="","",'(2-4) 퇴직자 및 DC전환자 명부'!G44944)</f>
        <v/>
      </c>
    </row>
    <row r="44945" spans="13:13">
      <c r="M44945" s="264" t="str">
        <f>IF('(2-4) 퇴직자 및 DC전환자 명부'!G44945="","",'(2-4) 퇴직자 및 DC전환자 명부'!G44945)</f>
        <v/>
      </c>
    </row>
    <row r="44946" spans="13:13">
      <c r="M44946" s="264" t="str">
        <f>IF('(2-4) 퇴직자 및 DC전환자 명부'!G44946="","",'(2-4) 퇴직자 및 DC전환자 명부'!G44946)</f>
        <v/>
      </c>
    </row>
    <row r="44947" spans="13:13">
      <c r="M44947" s="264" t="str">
        <f>IF('(2-4) 퇴직자 및 DC전환자 명부'!G44947="","",'(2-4) 퇴직자 및 DC전환자 명부'!G44947)</f>
        <v/>
      </c>
    </row>
    <row r="44948" spans="13:13">
      <c r="M44948" s="264" t="str">
        <f>IF('(2-4) 퇴직자 및 DC전환자 명부'!G44948="","",'(2-4) 퇴직자 및 DC전환자 명부'!G44948)</f>
        <v/>
      </c>
    </row>
    <row r="44949" spans="13:13">
      <c r="M44949" s="264" t="str">
        <f>IF('(2-4) 퇴직자 및 DC전환자 명부'!G44949="","",'(2-4) 퇴직자 및 DC전환자 명부'!G44949)</f>
        <v/>
      </c>
    </row>
    <row r="44950" spans="13:13">
      <c r="M44950" s="264" t="str">
        <f>IF('(2-4) 퇴직자 및 DC전환자 명부'!G44950="","",'(2-4) 퇴직자 및 DC전환자 명부'!G44950)</f>
        <v/>
      </c>
    </row>
    <row r="44951" spans="13:13">
      <c r="M44951" s="264" t="str">
        <f>IF('(2-4) 퇴직자 및 DC전환자 명부'!G44951="","",'(2-4) 퇴직자 및 DC전환자 명부'!G44951)</f>
        <v/>
      </c>
    </row>
    <row r="44952" spans="13:13">
      <c r="M44952" s="264" t="str">
        <f>IF('(2-4) 퇴직자 및 DC전환자 명부'!G44952="","",'(2-4) 퇴직자 및 DC전환자 명부'!G44952)</f>
        <v/>
      </c>
    </row>
    <row r="44953" spans="13:13">
      <c r="M44953" s="264" t="str">
        <f>IF('(2-4) 퇴직자 및 DC전환자 명부'!G44953="","",'(2-4) 퇴직자 및 DC전환자 명부'!G44953)</f>
        <v/>
      </c>
    </row>
    <row r="44954" spans="13:13">
      <c r="M44954" s="264" t="str">
        <f>IF('(2-4) 퇴직자 및 DC전환자 명부'!G44954="","",'(2-4) 퇴직자 및 DC전환자 명부'!G44954)</f>
        <v/>
      </c>
    </row>
    <row r="44955" spans="13:13">
      <c r="M44955" s="264" t="str">
        <f>IF('(2-4) 퇴직자 및 DC전환자 명부'!G44955="","",'(2-4) 퇴직자 및 DC전환자 명부'!G44955)</f>
        <v/>
      </c>
    </row>
    <row r="44956" spans="13:13">
      <c r="M44956" s="264" t="str">
        <f>IF('(2-4) 퇴직자 및 DC전환자 명부'!G44956="","",'(2-4) 퇴직자 및 DC전환자 명부'!G44956)</f>
        <v/>
      </c>
    </row>
    <row r="44957" spans="13:13">
      <c r="M44957" s="264" t="str">
        <f>IF('(2-4) 퇴직자 및 DC전환자 명부'!G44957="","",'(2-4) 퇴직자 및 DC전환자 명부'!G44957)</f>
        <v/>
      </c>
    </row>
    <row r="44958" spans="13:13">
      <c r="M44958" s="264" t="str">
        <f>IF('(2-4) 퇴직자 및 DC전환자 명부'!G44958="","",'(2-4) 퇴직자 및 DC전환자 명부'!G44958)</f>
        <v/>
      </c>
    </row>
    <row r="44959" spans="13:13">
      <c r="M44959" s="264" t="str">
        <f>IF('(2-4) 퇴직자 및 DC전환자 명부'!G44959="","",'(2-4) 퇴직자 및 DC전환자 명부'!G44959)</f>
        <v/>
      </c>
    </row>
    <row r="44960" spans="13:13">
      <c r="M44960" s="264" t="str">
        <f>IF('(2-4) 퇴직자 및 DC전환자 명부'!G44960="","",'(2-4) 퇴직자 및 DC전환자 명부'!G44960)</f>
        <v/>
      </c>
    </row>
    <row r="44961" spans="13:13">
      <c r="M44961" s="264" t="str">
        <f>IF('(2-4) 퇴직자 및 DC전환자 명부'!G44961="","",'(2-4) 퇴직자 및 DC전환자 명부'!G44961)</f>
        <v/>
      </c>
    </row>
    <row r="44962" spans="13:13">
      <c r="M44962" s="264" t="str">
        <f>IF('(2-4) 퇴직자 및 DC전환자 명부'!G44962="","",'(2-4) 퇴직자 및 DC전환자 명부'!G44962)</f>
        <v/>
      </c>
    </row>
    <row r="44963" spans="13:13">
      <c r="M44963" s="264" t="str">
        <f>IF('(2-4) 퇴직자 및 DC전환자 명부'!G44963="","",'(2-4) 퇴직자 및 DC전환자 명부'!G44963)</f>
        <v/>
      </c>
    </row>
    <row r="44964" spans="13:13">
      <c r="M44964" s="264" t="str">
        <f>IF('(2-4) 퇴직자 및 DC전환자 명부'!G44964="","",'(2-4) 퇴직자 및 DC전환자 명부'!G44964)</f>
        <v/>
      </c>
    </row>
    <row r="44965" spans="13:13">
      <c r="M44965" s="264" t="str">
        <f>IF('(2-4) 퇴직자 및 DC전환자 명부'!G44965="","",'(2-4) 퇴직자 및 DC전환자 명부'!G44965)</f>
        <v/>
      </c>
    </row>
    <row r="44966" spans="13:13">
      <c r="M44966" s="264" t="str">
        <f>IF('(2-4) 퇴직자 및 DC전환자 명부'!G44966="","",'(2-4) 퇴직자 및 DC전환자 명부'!G44966)</f>
        <v/>
      </c>
    </row>
    <row r="44967" spans="13:13">
      <c r="M44967" s="264" t="str">
        <f>IF('(2-4) 퇴직자 및 DC전환자 명부'!G44967="","",'(2-4) 퇴직자 및 DC전환자 명부'!G44967)</f>
        <v/>
      </c>
    </row>
    <row r="44968" spans="13:13">
      <c r="M44968" s="264" t="str">
        <f>IF('(2-4) 퇴직자 및 DC전환자 명부'!G44968="","",'(2-4) 퇴직자 및 DC전환자 명부'!G44968)</f>
        <v/>
      </c>
    </row>
    <row r="44969" spans="13:13">
      <c r="M44969" s="264" t="str">
        <f>IF('(2-4) 퇴직자 및 DC전환자 명부'!G44969="","",'(2-4) 퇴직자 및 DC전환자 명부'!G44969)</f>
        <v/>
      </c>
    </row>
    <row r="44970" spans="13:13">
      <c r="M44970" s="264" t="str">
        <f>IF('(2-4) 퇴직자 및 DC전환자 명부'!G44970="","",'(2-4) 퇴직자 및 DC전환자 명부'!G44970)</f>
        <v/>
      </c>
    </row>
    <row r="44971" spans="13:13">
      <c r="M44971" s="264" t="str">
        <f>IF('(2-4) 퇴직자 및 DC전환자 명부'!G44971="","",'(2-4) 퇴직자 및 DC전환자 명부'!G44971)</f>
        <v/>
      </c>
    </row>
    <row r="44972" spans="13:13">
      <c r="M44972" s="264" t="str">
        <f>IF('(2-4) 퇴직자 및 DC전환자 명부'!G44972="","",'(2-4) 퇴직자 및 DC전환자 명부'!G44972)</f>
        <v/>
      </c>
    </row>
    <row r="44973" spans="13:13">
      <c r="M44973" s="264" t="str">
        <f>IF('(2-4) 퇴직자 및 DC전환자 명부'!G44973="","",'(2-4) 퇴직자 및 DC전환자 명부'!G44973)</f>
        <v/>
      </c>
    </row>
    <row r="44974" spans="13:13">
      <c r="M44974" s="264" t="str">
        <f>IF('(2-4) 퇴직자 및 DC전환자 명부'!G44974="","",'(2-4) 퇴직자 및 DC전환자 명부'!G44974)</f>
        <v/>
      </c>
    </row>
    <row r="44975" spans="13:13">
      <c r="M44975" s="264" t="str">
        <f>IF('(2-4) 퇴직자 및 DC전환자 명부'!G44975="","",'(2-4) 퇴직자 및 DC전환자 명부'!G44975)</f>
        <v/>
      </c>
    </row>
    <row r="44976" spans="13:13">
      <c r="M44976" s="264" t="str">
        <f>IF('(2-4) 퇴직자 및 DC전환자 명부'!G44976="","",'(2-4) 퇴직자 및 DC전환자 명부'!G44976)</f>
        <v/>
      </c>
    </row>
    <row r="44977" spans="13:13">
      <c r="M44977" s="264" t="str">
        <f>IF('(2-4) 퇴직자 및 DC전환자 명부'!G44977="","",'(2-4) 퇴직자 및 DC전환자 명부'!G44977)</f>
        <v/>
      </c>
    </row>
    <row r="44978" spans="13:13">
      <c r="M44978" s="264" t="str">
        <f>IF('(2-4) 퇴직자 및 DC전환자 명부'!G44978="","",'(2-4) 퇴직자 및 DC전환자 명부'!G44978)</f>
        <v/>
      </c>
    </row>
    <row r="44979" spans="13:13">
      <c r="M44979" s="264" t="str">
        <f>IF('(2-4) 퇴직자 및 DC전환자 명부'!G44979="","",'(2-4) 퇴직자 및 DC전환자 명부'!G44979)</f>
        <v/>
      </c>
    </row>
    <row r="44980" spans="13:13">
      <c r="M44980" s="264" t="str">
        <f>IF('(2-4) 퇴직자 및 DC전환자 명부'!G44980="","",'(2-4) 퇴직자 및 DC전환자 명부'!G44980)</f>
        <v/>
      </c>
    </row>
    <row r="44981" spans="13:13">
      <c r="M44981" s="264" t="str">
        <f>IF('(2-4) 퇴직자 및 DC전환자 명부'!G44981="","",'(2-4) 퇴직자 및 DC전환자 명부'!G44981)</f>
        <v/>
      </c>
    </row>
    <row r="44982" spans="13:13">
      <c r="M44982" s="264" t="str">
        <f>IF('(2-4) 퇴직자 및 DC전환자 명부'!G44982="","",'(2-4) 퇴직자 및 DC전환자 명부'!G44982)</f>
        <v/>
      </c>
    </row>
    <row r="44983" spans="13:13">
      <c r="M44983" s="264" t="str">
        <f>IF('(2-4) 퇴직자 및 DC전환자 명부'!G44983="","",'(2-4) 퇴직자 및 DC전환자 명부'!G44983)</f>
        <v/>
      </c>
    </row>
    <row r="44984" spans="13:13">
      <c r="M44984" s="264" t="str">
        <f>IF('(2-4) 퇴직자 및 DC전환자 명부'!G44984="","",'(2-4) 퇴직자 및 DC전환자 명부'!G44984)</f>
        <v/>
      </c>
    </row>
    <row r="44985" spans="13:13">
      <c r="M44985" s="264" t="str">
        <f>IF('(2-4) 퇴직자 및 DC전환자 명부'!G44985="","",'(2-4) 퇴직자 및 DC전환자 명부'!G44985)</f>
        <v/>
      </c>
    </row>
    <row r="44986" spans="13:13">
      <c r="M44986" s="264" t="str">
        <f>IF('(2-4) 퇴직자 및 DC전환자 명부'!G44986="","",'(2-4) 퇴직자 및 DC전환자 명부'!G44986)</f>
        <v/>
      </c>
    </row>
    <row r="44987" spans="13:13">
      <c r="M44987" s="264" t="str">
        <f>IF('(2-4) 퇴직자 및 DC전환자 명부'!G44987="","",'(2-4) 퇴직자 및 DC전환자 명부'!G44987)</f>
        <v/>
      </c>
    </row>
    <row r="44988" spans="13:13">
      <c r="M44988" s="264" t="str">
        <f>IF('(2-4) 퇴직자 및 DC전환자 명부'!G44988="","",'(2-4) 퇴직자 및 DC전환자 명부'!G44988)</f>
        <v/>
      </c>
    </row>
    <row r="44989" spans="13:13">
      <c r="M44989" s="264" t="str">
        <f>IF('(2-4) 퇴직자 및 DC전환자 명부'!G44989="","",'(2-4) 퇴직자 및 DC전환자 명부'!G44989)</f>
        <v/>
      </c>
    </row>
    <row r="44990" spans="13:13">
      <c r="M44990" s="264" t="str">
        <f>IF('(2-4) 퇴직자 및 DC전환자 명부'!G44990="","",'(2-4) 퇴직자 및 DC전환자 명부'!G44990)</f>
        <v/>
      </c>
    </row>
    <row r="44991" spans="13:13">
      <c r="M44991" s="264" t="str">
        <f>IF('(2-4) 퇴직자 및 DC전환자 명부'!G44991="","",'(2-4) 퇴직자 및 DC전환자 명부'!G44991)</f>
        <v/>
      </c>
    </row>
    <row r="44992" spans="13:13">
      <c r="M44992" s="264" t="str">
        <f>IF('(2-4) 퇴직자 및 DC전환자 명부'!G44992="","",'(2-4) 퇴직자 및 DC전환자 명부'!G44992)</f>
        <v/>
      </c>
    </row>
    <row r="44993" spans="13:13">
      <c r="M44993" s="264" t="str">
        <f>IF('(2-4) 퇴직자 및 DC전환자 명부'!G44993="","",'(2-4) 퇴직자 및 DC전환자 명부'!G44993)</f>
        <v/>
      </c>
    </row>
    <row r="44994" spans="13:13">
      <c r="M44994" s="264" t="str">
        <f>IF('(2-4) 퇴직자 및 DC전환자 명부'!G44994="","",'(2-4) 퇴직자 및 DC전환자 명부'!G44994)</f>
        <v/>
      </c>
    </row>
    <row r="44995" spans="13:13">
      <c r="M44995" s="264" t="str">
        <f>IF('(2-4) 퇴직자 및 DC전환자 명부'!G44995="","",'(2-4) 퇴직자 및 DC전환자 명부'!G44995)</f>
        <v/>
      </c>
    </row>
    <row r="44996" spans="13:13">
      <c r="M44996" s="264" t="str">
        <f>IF('(2-4) 퇴직자 및 DC전환자 명부'!G44996="","",'(2-4) 퇴직자 및 DC전환자 명부'!G44996)</f>
        <v/>
      </c>
    </row>
    <row r="44997" spans="13:13">
      <c r="M44997" s="264" t="str">
        <f>IF('(2-4) 퇴직자 및 DC전환자 명부'!G44997="","",'(2-4) 퇴직자 및 DC전환자 명부'!G44997)</f>
        <v/>
      </c>
    </row>
    <row r="44998" spans="13:13">
      <c r="M44998" s="264" t="str">
        <f>IF('(2-4) 퇴직자 및 DC전환자 명부'!G44998="","",'(2-4) 퇴직자 및 DC전환자 명부'!G44998)</f>
        <v/>
      </c>
    </row>
    <row r="44999" spans="13:13">
      <c r="M44999" s="264" t="str">
        <f>IF('(2-4) 퇴직자 및 DC전환자 명부'!G44999="","",'(2-4) 퇴직자 및 DC전환자 명부'!G44999)</f>
        <v/>
      </c>
    </row>
    <row r="45000" spans="13:13">
      <c r="M45000" s="264" t="str">
        <f>IF('(2-4) 퇴직자 및 DC전환자 명부'!G45000="","",'(2-4) 퇴직자 및 DC전환자 명부'!G45000)</f>
        <v/>
      </c>
    </row>
    <row r="45001" spans="13:13">
      <c r="M45001" s="264" t="str">
        <f>IF('(2-4) 퇴직자 및 DC전환자 명부'!G45001="","",'(2-4) 퇴직자 및 DC전환자 명부'!G45001)</f>
        <v/>
      </c>
    </row>
    <row r="45002" spans="13:13">
      <c r="M45002" s="264" t="str">
        <f>IF('(2-4) 퇴직자 및 DC전환자 명부'!G45002="","",'(2-4) 퇴직자 및 DC전환자 명부'!G45002)</f>
        <v/>
      </c>
    </row>
    <row r="45003" spans="13:13">
      <c r="M45003" s="264" t="str">
        <f>IF('(2-4) 퇴직자 및 DC전환자 명부'!G45003="","",'(2-4) 퇴직자 및 DC전환자 명부'!G45003)</f>
        <v/>
      </c>
    </row>
    <row r="45004" spans="13:13">
      <c r="M45004" s="264" t="str">
        <f>IF('(2-4) 퇴직자 및 DC전환자 명부'!G45004="","",'(2-4) 퇴직자 및 DC전환자 명부'!G45004)</f>
        <v/>
      </c>
    </row>
    <row r="45005" spans="13:13">
      <c r="M45005" s="264" t="str">
        <f>IF('(2-4) 퇴직자 및 DC전환자 명부'!G45005="","",'(2-4) 퇴직자 및 DC전환자 명부'!G45005)</f>
        <v/>
      </c>
    </row>
    <row r="45006" spans="13:13">
      <c r="M45006" s="264" t="str">
        <f>IF('(2-4) 퇴직자 및 DC전환자 명부'!G45006="","",'(2-4) 퇴직자 및 DC전환자 명부'!G45006)</f>
        <v/>
      </c>
    </row>
    <row r="45007" spans="13:13">
      <c r="M45007" s="264" t="str">
        <f>IF('(2-4) 퇴직자 및 DC전환자 명부'!G45007="","",'(2-4) 퇴직자 및 DC전환자 명부'!G45007)</f>
        <v/>
      </c>
    </row>
    <row r="45008" spans="13:13">
      <c r="M45008" s="264" t="str">
        <f>IF('(2-4) 퇴직자 및 DC전환자 명부'!G45008="","",'(2-4) 퇴직자 및 DC전환자 명부'!G45008)</f>
        <v/>
      </c>
    </row>
    <row r="45009" spans="13:13">
      <c r="M45009" s="264" t="str">
        <f>IF('(2-4) 퇴직자 및 DC전환자 명부'!G45009="","",'(2-4) 퇴직자 및 DC전환자 명부'!G45009)</f>
        <v/>
      </c>
    </row>
    <row r="45010" spans="13:13">
      <c r="M45010" s="264" t="str">
        <f>IF('(2-4) 퇴직자 및 DC전환자 명부'!G45010="","",'(2-4) 퇴직자 및 DC전환자 명부'!G45010)</f>
        <v/>
      </c>
    </row>
    <row r="45011" spans="13:13">
      <c r="M45011" s="264" t="str">
        <f>IF('(2-4) 퇴직자 및 DC전환자 명부'!G45011="","",'(2-4) 퇴직자 및 DC전환자 명부'!G45011)</f>
        <v/>
      </c>
    </row>
    <row r="45012" spans="13:13">
      <c r="M45012" s="264" t="str">
        <f>IF('(2-4) 퇴직자 및 DC전환자 명부'!G45012="","",'(2-4) 퇴직자 및 DC전환자 명부'!G45012)</f>
        <v/>
      </c>
    </row>
    <row r="45013" spans="13:13">
      <c r="M45013" s="264" t="str">
        <f>IF('(2-4) 퇴직자 및 DC전환자 명부'!G45013="","",'(2-4) 퇴직자 및 DC전환자 명부'!G45013)</f>
        <v/>
      </c>
    </row>
    <row r="45014" spans="13:13">
      <c r="M45014" s="264" t="str">
        <f>IF('(2-4) 퇴직자 및 DC전환자 명부'!G45014="","",'(2-4) 퇴직자 및 DC전환자 명부'!G45014)</f>
        <v/>
      </c>
    </row>
    <row r="45015" spans="13:13">
      <c r="M45015" s="264" t="str">
        <f>IF('(2-4) 퇴직자 및 DC전환자 명부'!G45015="","",'(2-4) 퇴직자 및 DC전환자 명부'!G45015)</f>
        <v/>
      </c>
    </row>
    <row r="45016" spans="13:13">
      <c r="M45016" s="264" t="str">
        <f>IF('(2-4) 퇴직자 및 DC전환자 명부'!G45016="","",'(2-4) 퇴직자 및 DC전환자 명부'!G45016)</f>
        <v/>
      </c>
    </row>
    <row r="45017" spans="13:13">
      <c r="M45017" s="264" t="str">
        <f>IF('(2-4) 퇴직자 및 DC전환자 명부'!G45017="","",'(2-4) 퇴직자 및 DC전환자 명부'!G45017)</f>
        <v/>
      </c>
    </row>
    <row r="45018" spans="13:13">
      <c r="M45018" s="264" t="str">
        <f>IF('(2-4) 퇴직자 및 DC전환자 명부'!G45018="","",'(2-4) 퇴직자 및 DC전환자 명부'!G45018)</f>
        <v/>
      </c>
    </row>
    <row r="45019" spans="13:13">
      <c r="M45019" s="264" t="str">
        <f>IF('(2-4) 퇴직자 및 DC전환자 명부'!G45019="","",'(2-4) 퇴직자 및 DC전환자 명부'!G45019)</f>
        <v/>
      </c>
    </row>
    <row r="45020" spans="13:13">
      <c r="M45020" s="264" t="str">
        <f>IF('(2-4) 퇴직자 및 DC전환자 명부'!G45020="","",'(2-4) 퇴직자 및 DC전환자 명부'!G45020)</f>
        <v/>
      </c>
    </row>
    <row r="45021" spans="13:13">
      <c r="M45021" s="264" t="str">
        <f>IF('(2-4) 퇴직자 및 DC전환자 명부'!G45021="","",'(2-4) 퇴직자 및 DC전환자 명부'!G45021)</f>
        <v/>
      </c>
    </row>
    <row r="45022" spans="13:13">
      <c r="M45022" s="264" t="str">
        <f>IF('(2-4) 퇴직자 및 DC전환자 명부'!G45022="","",'(2-4) 퇴직자 및 DC전환자 명부'!G45022)</f>
        <v/>
      </c>
    </row>
    <row r="45023" spans="13:13">
      <c r="M45023" s="264" t="str">
        <f>IF('(2-4) 퇴직자 및 DC전환자 명부'!G45023="","",'(2-4) 퇴직자 및 DC전환자 명부'!G45023)</f>
        <v/>
      </c>
    </row>
    <row r="45024" spans="13:13">
      <c r="M45024" s="264" t="str">
        <f>IF('(2-4) 퇴직자 및 DC전환자 명부'!G45024="","",'(2-4) 퇴직자 및 DC전환자 명부'!G45024)</f>
        <v/>
      </c>
    </row>
    <row r="45025" spans="13:13">
      <c r="M45025" s="264" t="str">
        <f>IF('(2-4) 퇴직자 및 DC전환자 명부'!G45025="","",'(2-4) 퇴직자 및 DC전환자 명부'!G45025)</f>
        <v/>
      </c>
    </row>
    <row r="45026" spans="13:13">
      <c r="M45026" s="264" t="str">
        <f>IF('(2-4) 퇴직자 및 DC전환자 명부'!G45026="","",'(2-4) 퇴직자 및 DC전환자 명부'!G45026)</f>
        <v/>
      </c>
    </row>
    <row r="45027" spans="13:13">
      <c r="M45027" s="264" t="str">
        <f>IF('(2-4) 퇴직자 및 DC전환자 명부'!G45027="","",'(2-4) 퇴직자 및 DC전환자 명부'!G45027)</f>
        <v/>
      </c>
    </row>
    <row r="45028" spans="13:13">
      <c r="M45028" s="264" t="str">
        <f>IF('(2-4) 퇴직자 및 DC전환자 명부'!G45028="","",'(2-4) 퇴직자 및 DC전환자 명부'!G45028)</f>
        <v/>
      </c>
    </row>
    <row r="45029" spans="13:13">
      <c r="M45029" s="264" t="str">
        <f>IF('(2-4) 퇴직자 및 DC전환자 명부'!G45029="","",'(2-4) 퇴직자 및 DC전환자 명부'!G45029)</f>
        <v/>
      </c>
    </row>
    <row r="45030" spans="13:13">
      <c r="M45030" s="264" t="str">
        <f>IF('(2-4) 퇴직자 및 DC전환자 명부'!G45030="","",'(2-4) 퇴직자 및 DC전환자 명부'!G45030)</f>
        <v/>
      </c>
    </row>
    <row r="45031" spans="13:13">
      <c r="M45031" s="264" t="str">
        <f>IF('(2-4) 퇴직자 및 DC전환자 명부'!G45031="","",'(2-4) 퇴직자 및 DC전환자 명부'!G45031)</f>
        <v/>
      </c>
    </row>
    <row r="45032" spans="13:13">
      <c r="M45032" s="264" t="str">
        <f>IF('(2-4) 퇴직자 및 DC전환자 명부'!G45032="","",'(2-4) 퇴직자 및 DC전환자 명부'!G45032)</f>
        <v/>
      </c>
    </row>
    <row r="45033" spans="13:13">
      <c r="M45033" s="264" t="str">
        <f>IF('(2-4) 퇴직자 및 DC전환자 명부'!G45033="","",'(2-4) 퇴직자 및 DC전환자 명부'!G45033)</f>
        <v/>
      </c>
    </row>
    <row r="45034" spans="13:13">
      <c r="M45034" s="264" t="str">
        <f>IF('(2-4) 퇴직자 및 DC전환자 명부'!G45034="","",'(2-4) 퇴직자 및 DC전환자 명부'!G45034)</f>
        <v/>
      </c>
    </row>
    <row r="45035" spans="13:13">
      <c r="M45035" s="264" t="str">
        <f>IF('(2-4) 퇴직자 및 DC전환자 명부'!G45035="","",'(2-4) 퇴직자 및 DC전환자 명부'!G45035)</f>
        <v/>
      </c>
    </row>
    <row r="45036" spans="13:13">
      <c r="M45036" s="264" t="str">
        <f>IF('(2-4) 퇴직자 및 DC전환자 명부'!G45036="","",'(2-4) 퇴직자 및 DC전환자 명부'!G45036)</f>
        <v/>
      </c>
    </row>
    <row r="45037" spans="13:13">
      <c r="M45037" s="264" t="str">
        <f>IF('(2-4) 퇴직자 및 DC전환자 명부'!G45037="","",'(2-4) 퇴직자 및 DC전환자 명부'!G45037)</f>
        <v/>
      </c>
    </row>
    <row r="45038" spans="13:13">
      <c r="M45038" s="264" t="str">
        <f>IF('(2-4) 퇴직자 및 DC전환자 명부'!G45038="","",'(2-4) 퇴직자 및 DC전환자 명부'!G45038)</f>
        <v/>
      </c>
    </row>
    <row r="45039" spans="13:13">
      <c r="M45039" s="264" t="str">
        <f>IF('(2-4) 퇴직자 및 DC전환자 명부'!G45039="","",'(2-4) 퇴직자 및 DC전환자 명부'!G45039)</f>
        <v/>
      </c>
    </row>
    <row r="45040" spans="13:13">
      <c r="M45040" s="264" t="str">
        <f>IF('(2-4) 퇴직자 및 DC전환자 명부'!G45040="","",'(2-4) 퇴직자 및 DC전환자 명부'!G45040)</f>
        <v/>
      </c>
    </row>
    <row r="45041" spans="13:13">
      <c r="M45041" s="264" t="str">
        <f>IF('(2-4) 퇴직자 및 DC전환자 명부'!G45041="","",'(2-4) 퇴직자 및 DC전환자 명부'!G45041)</f>
        <v/>
      </c>
    </row>
    <row r="45042" spans="13:13">
      <c r="M45042" s="264" t="str">
        <f>IF('(2-4) 퇴직자 및 DC전환자 명부'!G45042="","",'(2-4) 퇴직자 및 DC전환자 명부'!G45042)</f>
        <v/>
      </c>
    </row>
    <row r="45043" spans="13:13">
      <c r="M45043" s="264" t="str">
        <f>IF('(2-4) 퇴직자 및 DC전환자 명부'!G45043="","",'(2-4) 퇴직자 및 DC전환자 명부'!G45043)</f>
        <v/>
      </c>
    </row>
    <row r="45044" spans="13:13">
      <c r="M45044" s="264" t="str">
        <f>IF('(2-4) 퇴직자 및 DC전환자 명부'!G45044="","",'(2-4) 퇴직자 및 DC전환자 명부'!G45044)</f>
        <v/>
      </c>
    </row>
    <row r="45045" spans="13:13">
      <c r="M45045" s="264" t="str">
        <f>IF('(2-4) 퇴직자 및 DC전환자 명부'!G45045="","",'(2-4) 퇴직자 및 DC전환자 명부'!G45045)</f>
        <v/>
      </c>
    </row>
    <row r="45046" spans="13:13">
      <c r="M45046" s="264" t="str">
        <f>IF('(2-4) 퇴직자 및 DC전환자 명부'!G45046="","",'(2-4) 퇴직자 및 DC전환자 명부'!G45046)</f>
        <v/>
      </c>
    </row>
    <row r="45047" spans="13:13">
      <c r="M45047" s="264" t="str">
        <f>IF('(2-4) 퇴직자 및 DC전환자 명부'!G45047="","",'(2-4) 퇴직자 및 DC전환자 명부'!G45047)</f>
        <v/>
      </c>
    </row>
    <row r="45048" spans="13:13">
      <c r="M45048" s="264" t="str">
        <f>IF('(2-4) 퇴직자 및 DC전환자 명부'!G45048="","",'(2-4) 퇴직자 및 DC전환자 명부'!G45048)</f>
        <v/>
      </c>
    </row>
    <row r="45049" spans="13:13">
      <c r="M45049" s="264" t="str">
        <f>IF('(2-4) 퇴직자 및 DC전환자 명부'!G45049="","",'(2-4) 퇴직자 및 DC전환자 명부'!G45049)</f>
        <v/>
      </c>
    </row>
    <row r="45050" spans="13:13">
      <c r="M45050" s="264" t="str">
        <f>IF('(2-4) 퇴직자 및 DC전환자 명부'!G45050="","",'(2-4) 퇴직자 및 DC전환자 명부'!G45050)</f>
        <v/>
      </c>
    </row>
    <row r="45051" spans="13:13">
      <c r="M45051" s="264" t="str">
        <f>IF('(2-4) 퇴직자 및 DC전환자 명부'!G45051="","",'(2-4) 퇴직자 및 DC전환자 명부'!G45051)</f>
        <v/>
      </c>
    </row>
    <row r="45052" spans="13:13">
      <c r="M45052" s="264" t="str">
        <f>IF('(2-4) 퇴직자 및 DC전환자 명부'!G45052="","",'(2-4) 퇴직자 및 DC전환자 명부'!G45052)</f>
        <v/>
      </c>
    </row>
    <row r="45053" spans="13:13">
      <c r="M45053" s="264" t="str">
        <f>IF('(2-4) 퇴직자 및 DC전환자 명부'!G45053="","",'(2-4) 퇴직자 및 DC전환자 명부'!G45053)</f>
        <v/>
      </c>
    </row>
    <row r="45054" spans="13:13">
      <c r="M45054" s="264" t="str">
        <f>IF('(2-4) 퇴직자 및 DC전환자 명부'!G45054="","",'(2-4) 퇴직자 및 DC전환자 명부'!G45054)</f>
        <v/>
      </c>
    </row>
    <row r="45055" spans="13:13">
      <c r="M45055" s="264" t="str">
        <f>IF('(2-4) 퇴직자 및 DC전환자 명부'!G45055="","",'(2-4) 퇴직자 및 DC전환자 명부'!G45055)</f>
        <v/>
      </c>
    </row>
    <row r="45056" spans="13:13">
      <c r="M45056" s="264" t="str">
        <f>IF('(2-4) 퇴직자 및 DC전환자 명부'!G45056="","",'(2-4) 퇴직자 및 DC전환자 명부'!G45056)</f>
        <v/>
      </c>
    </row>
    <row r="45057" spans="13:13">
      <c r="M45057" s="264" t="str">
        <f>IF('(2-4) 퇴직자 및 DC전환자 명부'!G45057="","",'(2-4) 퇴직자 및 DC전환자 명부'!G45057)</f>
        <v/>
      </c>
    </row>
    <row r="45058" spans="13:13">
      <c r="M45058" s="264" t="str">
        <f>IF('(2-4) 퇴직자 및 DC전환자 명부'!G45058="","",'(2-4) 퇴직자 및 DC전환자 명부'!G45058)</f>
        <v/>
      </c>
    </row>
    <row r="45059" spans="13:13">
      <c r="M45059" s="264" t="str">
        <f>IF('(2-4) 퇴직자 및 DC전환자 명부'!G45059="","",'(2-4) 퇴직자 및 DC전환자 명부'!G45059)</f>
        <v/>
      </c>
    </row>
    <row r="45060" spans="13:13">
      <c r="M45060" s="264" t="str">
        <f>IF('(2-4) 퇴직자 및 DC전환자 명부'!G45060="","",'(2-4) 퇴직자 및 DC전환자 명부'!G45060)</f>
        <v/>
      </c>
    </row>
    <row r="45061" spans="13:13">
      <c r="M45061" s="264" t="str">
        <f>IF('(2-4) 퇴직자 및 DC전환자 명부'!G45061="","",'(2-4) 퇴직자 및 DC전환자 명부'!G45061)</f>
        <v/>
      </c>
    </row>
    <row r="45062" spans="13:13">
      <c r="M45062" s="264" t="str">
        <f>IF('(2-4) 퇴직자 및 DC전환자 명부'!G45062="","",'(2-4) 퇴직자 및 DC전환자 명부'!G45062)</f>
        <v/>
      </c>
    </row>
    <row r="45063" spans="13:13">
      <c r="M45063" s="264" t="str">
        <f>IF('(2-4) 퇴직자 및 DC전환자 명부'!G45063="","",'(2-4) 퇴직자 및 DC전환자 명부'!G45063)</f>
        <v/>
      </c>
    </row>
    <row r="45064" spans="13:13">
      <c r="M45064" s="264" t="str">
        <f>IF('(2-4) 퇴직자 및 DC전환자 명부'!G45064="","",'(2-4) 퇴직자 및 DC전환자 명부'!G45064)</f>
        <v/>
      </c>
    </row>
    <row r="45065" spans="13:13">
      <c r="M45065" s="264" t="str">
        <f>IF('(2-4) 퇴직자 및 DC전환자 명부'!G45065="","",'(2-4) 퇴직자 및 DC전환자 명부'!G45065)</f>
        <v/>
      </c>
    </row>
    <row r="45066" spans="13:13">
      <c r="M45066" s="264" t="str">
        <f>IF('(2-4) 퇴직자 및 DC전환자 명부'!G45066="","",'(2-4) 퇴직자 및 DC전환자 명부'!G45066)</f>
        <v/>
      </c>
    </row>
    <row r="45067" spans="13:13">
      <c r="M45067" s="264" t="str">
        <f>IF('(2-4) 퇴직자 및 DC전환자 명부'!G45067="","",'(2-4) 퇴직자 및 DC전환자 명부'!G45067)</f>
        <v/>
      </c>
    </row>
    <row r="45068" spans="13:13">
      <c r="M45068" s="264" t="str">
        <f>IF('(2-4) 퇴직자 및 DC전환자 명부'!G45068="","",'(2-4) 퇴직자 및 DC전환자 명부'!G45068)</f>
        <v/>
      </c>
    </row>
    <row r="45069" spans="13:13">
      <c r="M45069" s="264" t="str">
        <f>IF('(2-4) 퇴직자 및 DC전환자 명부'!G45069="","",'(2-4) 퇴직자 및 DC전환자 명부'!G45069)</f>
        <v/>
      </c>
    </row>
    <row r="45070" spans="13:13">
      <c r="M45070" s="264" t="str">
        <f>IF('(2-4) 퇴직자 및 DC전환자 명부'!G45070="","",'(2-4) 퇴직자 및 DC전환자 명부'!G45070)</f>
        <v/>
      </c>
    </row>
    <row r="45071" spans="13:13">
      <c r="M45071" s="264" t="str">
        <f>IF('(2-4) 퇴직자 및 DC전환자 명부'!G45071="","",'(2-4) 퇴직자 및 DC전환자 명부'!G45071)</f>
        <v/>
      </c>
    </row>
    <row r="45072" spans="13:13">
      <c r="M45072" s="264" t="str">
        <f>IF('(2-4) 퇴직자 및 DC전환자 명부'!G45072="","",'(2-4) 퇴직자 및 DC전환자 명부'!G45072)</f>
        <v/>
      </c>
    </row>
    <row r="45073" spans="13:13">
      <c r="M45073" s="264" t="str">
        <f>IF('(2-4) 퇴직자 및 DC전환자 명부'!G45073="","",'(2-4) 퇴직자 및 DC전환자 명부'!G45073)</f>
        <v/>
      </c>
    </row>
    <row r="45074" spans="13:13">
      <c r="M45074" s="264" t="str">
        <f>IF('(2-4) 퇴직자 및 DC전환자 명부'!G45074="","",'(2-4) 퇴직자 및 DC전환자 명부'!G45074)</f>
        <v/>
      </c>
    </row>
    <row r="45075" spans="13:13">
      <c r="M45075" s="264" t="str">
        <f>IF('(2-4) 퇴직자 및 DC전환자 명부'!G45075="","",'(2-4) 퇴직자 및 DC전환자 명부'!G45075)</f>
        <v/>
      </c>
    </row>
    <row r="45076" spans="13:13">
      <c r="M45076" s="264" t="str">
        <f>IF('(2-4) 퇴직자 및 DC전환자 명부'!G45076="","",'(2-4) 퇴직자 및 DC전환자 명부'!G45076)</f>
        <v/>
      </c>
    </row>
    <row r="45077" spans="13:13">
      <c r="M45077" s="264" t="str">
        <f>IF('(2-4) 퇴직자 및 DC전환자 명부'!G45077="","",'(2-4) 퇴직자 및 DC전환자 명부'!G45077)</f>
        <v/>
      </c>
    </row>
    <row r="45078" spans="13:13">
      <c r="M45078" s="264" t="str">
        <f>IF('(2-4) 퇴직자 및 DC전환자 명부'!G45078="","",'(2-4) 퇴직자 및 DC전환자 명부'!G45078)</f>
        <v/>
      </c>
    </row>
    <row r="45079" spans="13:13">
      <c r="M45079" s="264" t="str">
        <f>IF('(2-4) 퇴직자 및 DC전환자 명부'!G45079="","",'(2-4) 퇴직자 및 DC전환자 명부'!G45079)</f>
        <v/>
      </c>
    </row>
    <row r="45080" spans="13:13">
      <c r="M45080" s="264" t="str">
        <f>IF('(2-4) 퇴직자 및 DC전환자 명부'!G45080="","",'(2-4) 퇴직자 및 DC전환자 명부'!G45080)</f>
        <v/>
      </c>
    </row>
    <row r="45081" spans="13:13">
      <c r="M45081" s="264" t="str">
        <f>IF('(2-4) 퇴직자 및 DC전환자 명부'!G45081="","",'(2-4) 퇴직자 및 DC전환자 명부'!G45081)</f>
        <v/>
      </c>
    </row>
    <row r="45082" spans="13:13">
      <c r="M45082" s="264" t="str">
        <f>IF('(2-4) 퇴직자 및 DC전환자 명부'!G45082="","",'(2-4) 퇴직자 및 DC전환자 명부'!G45082)</f>
        <v/>
      </c>
    </row>
    <row r="45083" spans="13:13">
      <c r="M45083" s="264" t="str">
        <f>IF('(2-4) 퇴직자 및 DC전환자 명부'!G45083="","",'(2-4) 퇴직자 및 DC전환자 명부'!G45083)</f>
        <v/>
      </c>
    </row>
    <row r="45084" spans="13:13">
      <c r="M45084" s="264" t="str">
        <f>IF('(2-4) 퇴직자 및 DC전환자 명부'!G45084="","",'(2-4) 퇴직자 및 DC전환자 명부'!G45084)</f>
        <v/>
      </c>
    </row>
    <row r="45085" spans="13:13">
      <c r="M45085" s="264" t="str">
        <f>IF('(2-4) 퇴직자 및 DC전환자 명부'!G45085="","",'(2-4) 퇴직자 및 DC전환자 명부'!G45085)</f>
        <v/>
      </c>
    </row>
    <row r="45086" spans="13:13">
      <c r="M45086" s="264" t="str">
        <f>IF('(2-4) 퇴직자 및 DC전환자 명부'!G45086="","",'(2-4) 퇴직자 및 DC전환자 명부'!G45086)</f>
        <v/>
      </c>
    </row>
    <row r="45087" spans="13:13">
      <c r="M45087" s="264" t="str">
        <f>IF('(2-4) 퇴직자 및 DC전환자 명부'!G45087="","",'(2-4) 퇴직자 및 DC전환자 명부'!G45087)</f>
        <v/>
      </c>
    </row>
    <row r="45088" spans="13:13">
      <c r="M45088" s="264" t="str">
        <f>IF('(2-4) 퇴직자 및 DC전환자 명부'!G45088="","",'(2-4) 퇴직자 및 DC전환자 명부'!G45088)</f>
        <v/>
      </c>
    </row>
    <row r="45089" spans="13:13">
      <c r="M45089" s="264" t="str">
        <f>IF('(2-4) 퇴직자 및 DC전환자 명부'!G45089="","",'(2-4) 퇴직자 및 DC전환자 명부'!G45089)</f>
        <v/>
      </c>
    </row>
    <row r="45090" spans="13:13">
      <c r="M45090" s="264" t="str">
        <f>IF('(2-4) 퇴직자 및 DC전환자 명부'!G45090="","",'(2-4) 퇴직자 및 DC전환자 명부'!G45090)</f>
        <v/>
      </c>
    </row>
    <row r="45091" spans="13:13">
      <c r="M45091" s="264" t="str">
        <f>IF('(2-4) 퇴직자 및 DC전환자 명부'!G45091="","",'(2-4) 퇴직자 및 DC전환자 명부'!G45091)</f>
        <v/>
      </c>
    </row>
    <row r="45092" spans="13:13">
      <c r="M45092" s="264" t="str">
        <f>IF('(2-4) 퇴직자 및 DC전환자 명부'!G45092="","",'(2-4) 퇴직자 및 DC전환자 명부'!G45092)</f>
        <v/>
      </c>
    </row>
    <row r="45093" spans="13:13">
      <c r="M45093" s="264" t="str">
        <f>IF('(2-4) 퇴직자 및 DC전환자 명부'!G45093="","",'(2-4) 퇴직자 및 DC전환자 명부'!G45093)</f>
        <v/>
      </c>
    </row>
    <row r="45094" spans="13:13">
      <c r="M45094" s="264" t="str">
        <f>IF('(2-4) 퇴직자 및 DC전환자 명부'!G45094="","",'(2-4) 퇴직자 및 DC전환자 명부'!G45094)</f>
        <v/>
      </c>
    </row>
    <row r="45095" spans="13:13">
      <c r="M45095" s="264" t="str">
        <f>IF('(2-4) 퇴직자 및 DC전환자 명부'!G45095="","",'(2-4) 퇴직자 및 DC전환자 명부'!G45095)</f>
        <v/>
      </c>
    </row>
    <row r="45096" spans="13:13">
      <c r="M45096" s="264" t="str">
        <f>IF('(2-4) 퇴직자 및 DC전환자 명부'!G45096="","",'(2-4) 퇴직자 및 DC전환자 명부'!G45096)</f>
        <v/>
      </c>
    </row>
    <row r="45097" spans="13:13">
      <c r="M45097" s="264" t="str">
        <f>IF('(2-4) 퇴직자 및 DC전환자 명부'!G45097="","",'(2-4) 퇴직자 및 DC전환자 명부'!G45097)</f>
        <v/>
      </c>
    </row>
    <row r="45098" spans="13:13">
      <c r="M45098" s="264" t="str">
        <f>IF('(2-4) 퇴직자 및 DC전환자 명부'!G45098="","",'(2-4) 퇴직자 및 DC전환자 명부'!G45098)</f>
        <v/>
      </c>
    </row>
    <row r="45099" spans="13:13">
      <c r="M45099" s="264" t="str">
        <f>IF('(2-4) 퇴직자 및 DC전환자 명부'!G45099="","",'(2-4) 퇴직자 및 DC전환자 명부'!G45099)</f>
        <v/>
      </c>
    </row>
    <row r="45100" spans="13:13">
      <c r="M45100" s="264" t="str">
        <f>IF('(2-4) 퇴직자 및 DC전환자 명부'!G45100="","",'(2-4) 퇴직자 및 DC전환자 명부'!G45100)</f>
        <v/>
      </c>
    </row>
    <row r="45101" spans="13:13">
      <c r="M45101" s="264" t="str">
        <f>IF('(2-4) 퇴직자 및 DC전환자 명부'!G45101="","",'(2-4) 퇴직자 및 DC전환자 명부'!G45101)</f>
        <v/>
      </c>
    </row>
    <row r="45102" spans="13:13">
      <c r="M45102" s="264" t="str">
        <f>IF('(2-4) 퇴직자 및 DC전환자 명부'!G45102="","",'(2-4) 퇴직자 및 DC전환자 명부'!G45102)</f>
        <v/>
      </c>
    </row>
    <row r="45103" spans="13:13">
      <c r="M45103" s="264" t="str">
        <f>IF('(2-4) 퇴직자 및 DC전환자 명부'!G45103="","",'(2-4) 퇴직자 및 DC전환자 명부'!G45103)</f>
        <v/>
      </c>
    </row>
    <row r="45104" spans="13:13">
      <c r="M45104" s="264" t="str">
        <f>IF('(2-4) 퇴직자 및 DC전환자 명부'!G45104="","",'(2-4) 퇴직자 및 DC전환자 명부'!G45104)</f>
        <v/>
      </c>
    </row>
    <row r="45105" spans="13:13">
      <c r="M45105" s="264" t="str">
        <f>IF('(2-4) 퇴직자 및 DC전환자 명부'!G45105="","",'(2-4) 퇴직자 및 DC전환자 명부'!G45105)</f>
        <v/>
      </c>
    </row>
    <row r="45106" spans="13:13">
      <c r="M45106" s="264" t="str">
        <f>IF('(2-4) 퇴직자 및 DC전환자 명부'!G45106="","",'(2-4) 퇴직자 및 DC전환자 명부'!G45106)</f>
        <v/>
      </c>
    </row>
    <row r="45107" spans="13:13">
      <c r="M45107" s="264" t="str">
        <f>IF('(2-4) 퇴직자 및 DC전환자 명부'!G45107="","",'(2-4) 퇴직자 및 DC전환자 명부'!G45107)</f>
        <v/>
      </c>
    </row>
    <row r="45108" spans="13:13">
      <c r="M45108" s="264" t="str">
        <f>IF('(2-4) 퇴직자 및 DC전환자 명부'!G45108="","",'(2-4) 퇴직자 및 DC전환자 명부'!G45108)</f>
        <v/>
      </c>
    </row>
    <row r="45109" spans="13:13">
      <c r="M45109" s="264" t="str">
        <f>IF('(2-4) 퇴직자 및 DC전환자 명부'!G45109="","",'(2-4) 퇴직자 및 DC전환자 명부'!G45109)</f>
        <v/>
      </c>
    </row>
    <row r="45110" spans="13:13">
      <c r="M45110" s="264" t="str">
        <f>IF('(2-4) 퇴직자 및 DC전환자 명부'!G45110="","",'(2-4) 퇴직자 및 DC전환자 명부'!G45110)</f>
        <v/>
      </c>
    </row>
    <row r="45111" spans="13:13">
      <c r="M45111" s="264" t="str">
        <f>IF('(2-4) 퇴직자 및 DC전환자 명부'!G45111="","",'(2-4) 퇴직자 및 DC전환자 명부'!G45111)</f>
        <v/>
      </c>
    </row>
    <row r="45112" spans="13:13">
      <c r="M45112" s="264" t="str">
        <f>IF('(2-4) 퇴직자 및 DC전환자 명부'!G45112="","",'(2-4) 퇴직자 및 DC전환자 명부'!G45112)</f>
        <v/>
      </c>
    </row>
    <row r="45113" spans="13:13">
      <c r="M45113" s="264" t="str">
        <f>IF('(2-4) 퇴직자 및 DC전환자 명부'!G45113="","",'(2-4) 퇴직자 및 DC전환자 명부'!G45113)</f>
        <v/>
      </c>
    </row>
    <row r="45114" spans="13:13">
      <c r="M45114" s="264" t="str">
        <f>IF('(2-4) 퇴직자 및 DC전환자 명부'!G45114="","",'(2-4) 퇴직자 및 DC전환자 명부'!G45114)</f>
        <v/>
      </c>
    </row>
    <row r="45115" spans="13:13">
      <c r="M45115" s="264" t="str">
        <f>IF('(2-4) 퇴직자 및 DC전환자 명부'!G45115="","",'(2-4) 퇴직자 및 DC전환자 명부'!G45115)</f>
        <v/>
      </c>
    </row>
    <row r="45116" spans="13:13">
      <c r="M45116" s="264" t="str">
        <f>IF('(2-4) 퇴직자 및 DC전환자 명부'!G45116="","",'(2-4) 퇴직자 및 DC전환자 명부'!G45116)</f>
        <v/>
      </c>
    </row>
    <row r="45117" spans="13:13">
      <c r="M45117" s="264" t="str">
        <f>IF('(2-4) 퇴직자 및 DC전환자 명부'!G45117="","",'(2-4) 퇴직자 및 DC전환자 명부'!G45117)</f>
        <v/>
      </c>
    </row>
    <row r="45118" spans="13:13">
      <c r="M45118" s="264" t="str">
        <f>IF('(2-4) 퇴직자 및 DC전환자 명부'!G45118="","",'(2-4) 퇴직자 및 DC전환자 명부'!G45118)</f>
        <v/>
      </c>
    </row>
    <row r="45119" spans="13:13">
      <c r="M45119" s="264" t="str">
        <f>IF('(2-4) 퇴직자 및 DC전환자 명부'!G45119="","",'(2-4) 퇴직자 및 DC전환자 명부'!G45119)</f>
        <v/>
      </c>
    </row>
    <row r="45120" spans="13:13">
      <c r="M45120" s="264" t="str">
        <f>IF('(2-4) 퇴직자 및 DC전환자 명부'!G45120="","",'(2-4) 퇴직자 및 DC전환자 명부'!G45120)</f>
        <v/>
      </c>
    </row>
    <row r="45121" spans="13:13">
      <c r="M45121" s="264" t="str">
        <f>IF('(2-4) 퇴직자 및 DC전환자 명부'!G45121="","",'(2-4) 퇴직자 및 DC전환자 명부'!G45121)</f>
        <v/>
      </c>
    </row>
    <row r="45122" spans="13:13">
      <c r="M45122" s="264" t="str">
        <f>IF('(2-4) 퇴직자 및 DC전환자 명부'!G45122="","",'(2-4) 퇴직자 및 DC전환자 명부'!G45122)</f>
        <v/>
      </c>
    </row>
    <row r="45123" spans="13:13">
      <c r="M45123" s="264" t="str">
        <f>IF('(2-4) 퇴직자 및 DC전환자 명부'!G45123="","",'(2-4) 퇴직자 및 DC전환자 명부'!G45123)</f>
        <v/>
      </c>
    </row>
    <row r="45124" spans="13:13">
      <c r="M45124" s="264" t="str">
        <f>IF('(2-4) 퇴직자 및 DC전환자 명부'!G45124="","",'(2-4) 퇴직자 및 DC전환자 명부'!G45124)</f>
        <v/>
      </c>
    </row>
    <row r="45125" spans="13:13">
      <c r="M45125" s="264" t="str">
        <f>IF('(2-4) 퇴직자 및 DC전환자 명부'!G45125="","",'(2-4) 퇴직자 및 DC전환자 명부'!G45125)</f>
        <v/>
      </c>
    </row>
    <row r="45126" spans="13:13">
      <c r="M45126" s="264" t="str">
        <f>IF('(2-4) 퇴직자 및 DC전환자 명부'!G45126="","",'(2-4) 퇴직자 및 DC전환자 명부'!G45126)</f>
        <v/>
      </c>
    </row>
    <row r="45127" spans="13:13">
      <c r="M45127" s="264" t="str">
        <f>IF('(2-4) 퇴직자 및 DC전환자 명부'!G45127="","",'(2-4) 퇴직자 및 DC전환자 명부'!G45127)</f>
        <v/>
      </c>
    </row>
    <row r="45128" spans="13:13">
      <c r="M45128" s="264" t="str">
        <f>IF('(2-4) 퇴직자 및 DC전환자 명부'!G45128="","",'(2-4) 퇴직자 및 DC전환자 명부'!G45128)</f>
        <v/>
      </c>
    </row>
    <row r="45129" spans="13:13">
      <c r="M45129" s="264" t="str">
        <f>IF('(2-4) 퇴직자 및 DC전환자 명부'!G45129="","",'(2-4) 퇴직자 및 DC전환자 명부'!G45129)</f>
        <v/>
      </c>
    </row>
    <row r="45130" spans="13:13">
      <c r="M45130" s="264" t="str">
        <f>IF('(2-4) 퇴직자 및 DC전환자 명부'!G45130="","",'(2-4) 퇴직자 및 DC전환자 명부'!G45130)</f>
        <v/>
      </c>
    </row>
    <row r="45131" spans="13:13">
      <c r="M45131" s="264" t="str">
        <f>IF('(2-4) 퇴직자 및 DC전환자 명부'!G45131="","",'(2-4) 퇴직자 및 DC전환자 명부'!G45131)</f>
        <v/>
      </c>
    </row>
    <row r="45132" spans="13:13">
      <c r="M45132" s="264" t="str">
        <f>IF('(2-4) 퇴직자 및 DC전환자 명부'!G45132="","",'(2-4) 퇴직자 및 DC전환자 명부'!G45132)</f>
        <v/>
      </c>
    </row>
    <row r="45133" spans="13:13">
      <c r="M45133" s="264" t="str">
        <f>IF('(2-4) 퇴직자 및 DC전환자 명부'!G45133="","",'(2-4) 퇴직자 및 DC전환자 명부'!G45133)</f>
        <v/>
      </c>
    </row>
    <row r="45134" spans="13:13">
      <c r="M45134" s="264" t="str">
        <f>IF('(2-4) 퇴직자 및 DC전환자 명부'!G45134="","",'(2-4) 퇴직자 및 DC전환자 명부'!G45134)</f>
        <v/>
      </c>
    </row>
    <row r="45135" spans="13:13">
      <c r="M45135" s="264" t="str">
        <f>IF('(2-4) 퇴직자 및 DC전환자 명부'!G45135="","",'(2-4) 퇴직자 및 DC전환자 명부'!G45135)</f>
        <v/>
      </c>
    </row>
    <row r="45136" spans="13:13">
      <c r="M45136" s="264" t="str">
        <f>IF('(2-4) 퇴직자 및 DC전환자 명부'!G45136="","",'(2-4) 퇴직자 및 DC전환자 명부'!G45136)</f>
        <v/>
      </c>
    </row>
    <row r="45137" spans="13:13">
      <c r="M45137" s="264" t="str">
        <f>IF('(2-4) 퇴직자 및 DC전환자 명부'!G45137="","",'(2-4) 퇴직자 및 DC전환자 명부'!G45137)</f>
        <v/>
      </c>
    </row>
    <row r="45138" spans="13:13">
      <c r="M45138" s="264" t="str">
        <f>IF('(2-4) 퇴직자 및 DC전환자 명부'!G45138="","",'(2-4) 퇴직자 및 DC전환자 명부'!G45138)</f>
        <v/>
      </c>
    </row>
    <row r="45139" spans="13:13">
      <c r="M45139" s="264" t="str">
        <f>IF('(2-4) 퇴직자 및 DC전환자 명부'!G45139="","",'(2-4) 퇴직자 및 DC전환자 명부'!G45139)</f>
        <v/>
      </c>
    </row>
    <row r="45140" spans="13:13">
      <c r="M45140" s="264" t="str">
        <f>IF('(2-4) 퇴직자 및 DC전환자 명부'!G45140="","",'(2-4) 퇴직자 및 DC전환자 명부'!G45140)</f>
        <v/>
      </c>
    </row>
    <row r="45141" spans="13:13">
      <c r="M45141" s="264" t="str">
        <f>IF('(2-4) 퇴직자 및 DC전환자 명부'!G45141="","",'(2-4) 퇴직자 및 DC전환자 명부'!G45141)</f>
        <v/>
      </c>
    </row>
    <row r="45142" spans="13:13">
      <c r="M45142" s="264" t="str">
        <f>IF('(2-4) 퇴직자 및 DC전환자 명부'!G45142="","",'(2-4) 퇴직자 및 DC전환자 명부'!G45142)</f>
        <v/>
      </c>
    </row>
    <row r="45143" spans="13:13">
      <c r="M45143" s="264" t="str">
        <f>IF('(2-4) 퇴직자 및 DC전환자 명부'!G45143="","",'(2-4) 퇴직자 및 DC전환자 명부'!G45143)</f>
        <v/>
      </c>
    </row>
    <row r="45144" spans="13:13">
      <c r="M45144" s="264" t="str">
        <f>IF('(2-4) 퇴직자 및 DC전환자 명부'!G45144="","",'(2-4) 퇴직자 및 DC전환자 명부'!G45144)</f>
        <v/>
      </c>
    </row>
    <row r="45145" spans="13:13">
      <c r="M45145" s="264" t="str">
        <f>IF('(2-4) 퇴직자 및 DC전환자 명부'!G45145="","",'(2-4) 퇴직자 및 DC전환자 명부'!G45145)</f>
        <v/>
      </c>
    </row>
    <row r="45146" spans="13:13">
      <c r="M45146" s="264" t="str">
        <f>IF('(2-4) 퇴직자 및 DC전환자 명부'!G45146="","",'(2-4) 퇴직자 및 DC전환자 명부'!G45146)</f>
        <v/>
      </c>
    </row>
    <row r="45147" spans="13:13">
      <c r="M45147" s="264" t="str">
        <f>IF('(2-4) 퇴직자 및 DC전환자 명부'!G45147="","",'(2-4) 퇴직자 및 DC전환자 명부'!G45147)</f>
        <v/>
      </c>
    </row>
    <row r="45148" spans="13:13">
      <c r="M45148" s="264" t="str">
        <f>IF('(2-4) 퇴직자 및 DC전환자 명부'!G45148="","",'(2-4) 퇴직자 및 DC전환자 명부'!G45148)</f>
        <v/>
      </c>
    </row>
    <row r="45149" spans="13:13">
      <c r="M45149" s="264" t="str">
        <f>IF('(2-4) 퇴직자 및 DC전환자 명부'!G45149="","",'(2-4) 퇴직자 및 DC전환자 명부'!G45149)</f>
        <v/>
      </c>
    </row>
    <row r="45150" spans="13:13">
      <c r="M45150" s="264" t="str">
        <f>IF('(2-4) 퇴직자 및 DC전환자 명부'!G45150="","",'(2-4) 퇴직자 및 DC전환자 명부'!G45150)</f>
        <v/>
      </c>
    </row>
    <row r="45151" spans="13:13">
      <c r="M45151" s="264" t="str">
        <f>IF('(2-4) 퇴직자 및 DC전환자 명부'!G45151="","",'(2-4) 퇴직자 및 DC전환자 명부'!G45151)</f>
        <v/>
      </c>
    </row>
    <row r="45152" spans="13:13">
      <c r="M45152" s="264" t="str">
        <f>IF('(2-4) 퇴직자 및 DC전환자 명부'!G45152="","",'(2-4) 퇴직자 및 DC전환자 명부'!G45152)</f>
        <v/>
      </c>
    </row>
    <row r="45153" spans="13:13">
      <c r="M45153" s="264" t="str">
        <f>IF('(2-4) 퇴직자 및 DC전환자 명부'!G45153="","",'(2-4) 퇴직자 및 DC전환자 명부'!G45153)</f>
        <v/>
      </c>
    </row>
    <row r="45154" spans="13:13">
      <c r="M45154" s="264" t="str">
        <f>IF('(2-4) 퇴직자 및 DC전환자 명부'!G45154="","",'(2-4) 퇴직자 및 DC전환자 명부'!G45154)</f>
        <v/>
      </c>
    </row>
    <row r="45155" spans="13:13">
      <c r="M45155" s="264" t="str">
        <f>IF('(2-4) 퇴직자 및 DC전환자 명부'!G45155="","",'(2-4) 퇴직자 및 DC전환자 명부'!G45155)</f>
        <v/>
      </c>
    </row>
    <row r="45156" spans="13:13">
      <c r="M45156" s="264" t="str">
        <f>IF('(2-4) 퇴직자 및 DC전환자 명부'!G45156="","",'(2-4) 퇴직자 및 DC전환자 명부'!G45156)</f>
        <v/>
      </c>
    </row>
    <row r="45157" spans="13:13">
      <c r="M45157" s="264" t="str">
        <f>IF('(2-4) 퇴직자 및 DC전환자 명부'!G45157="","",'(2-4) 퇴직자 및 DC전환자 명부'!G45157)</f>
        <v/>
      </c>
    </row>
    <row r="45158" spans="13:13">
      <c r="M45158" s="264" t="str">
        <f>IF('(2-4) 퇴직자 및 DC전환자 명부'!G45158="","",'(2-4) 퇴직자 및 DC전환자 명부'!G45158)</f>
        <v/>
      </c>
    </row>
    <row r="45159" spans="13:13">
      <c r="M45159" s="264" t="str">
        <f>IF('(2-4) 퇴직자 및 DC전환자 명부'!G45159="","",'(2-4) 퇴직자 및 DC전환자 명부'!G45159)</f>
        <v/>
      </c>
    </row>
    <row r="45160" spans="13:13">
      <c r="M45160" s="264" t="str">
        <f>IF('(2-4) 퇴직자 및 DC전환자 명부'!G45160="","",'(2-4) 퇴직자 및 DC전환자 명부'!G45160)</f>
        <v/>
      </c>
    </row>
    <row r="45161" spans="13:13">
      <c r="M45161" s="264" t="str">
        <f>IF('(2-4) 퇴직자 및 DC전환자 명부'!G45161="","",'(2-4) 퇴직자 및 DC전환자 명부'!G45161)</f>
        <v/>
      </c>
    </row>
    <row r="45162" spans="13:13">
      <c r="M45162" s="264" t="str">
        <f>IF('(2-4) 퇴직자 및 DC전환자 명부'!G45162="","",'(2-4) 퇴직자 및 DC전환자 명부'!G45162)</f>
        <v/>
      </c>
    </row>
    <row r="45163" spans="13:13">
      <c r="M45163" s="264" t="str">
        <f>IF('(2-4) 퇴직자 및 DC전환자 명부'!G45163="","",'(2-4) 퇴직자 및 DC전환자 명부'!G45163)</f>
        <v/>
      </c>
    </row>
    <row r="45164" spans="13:13">
      <c r="M45164" s="264" t="str">
        <f>IF('(2-4) 퇴직자 및 DC전환자 명부'!G45164="","",'(2-4) 퇴직자 및 DC전환자 명부'!G45164)</f>
        <v/>
      </c>
    </row>
    <row r="45165" spans="13:13">
      <c r="M45165" s="264" t="str">
        <f>IF('(2-4) 퇴직자 및 DC전환자 명부'!G45165="","",'(2-4) 퇴직자 및 DC전환자 명부'!G45165)</f>
        <v/>
      </c>
    </row>
    <row r="45166" spans="13:13">
      <c r="M45166" s="264" t="str">
        <f>IF('(2-4) 퇴직자 및 DC전환자 명부'!G45166="","",'(2-4) 퇴직자 및 DC전환자 명부'!G45166)</f>
        <v/>
      </c>
    </row>
    <row r="45167" spans="13:13">
      <c r="M45167" s="264" t="str">
        <f>IF('(2-4) 퇴직자 및 DC전환자 명부'!G45167="","",'(2-4) 퇴직자 및 DC전환자 명부'!G45167)</f>
        <v/>
      </c>
    </row>
    <row r="45168" spans="13:13">
      <c r="M45168" s="264" t="str">
        <f>IF('(2-4) 퇴직자 및 DC전환자 명부'!G45168="","",'(2-4) 퇴직자 및 DC전환자 명부'!G45168)</f>
        <v/>
      </c>
    </row>
    <row r="45169" spans="13:13">
      <c r="M45169" s="264" t="str">
        <f>IF('(2-4) 퇴직자 및 DC전환자 명부'!G45169="","",'(2-4) 퇴직자 및 DC전환자 명부'!G45169)</f>
        <v/>
      </c>
    </row>
    <row r="45170" spans="13:13">
      <c r="M45170" s="264" t="str">
        <f>IF('(2-4) 퇴직자 및 DC전환자 명부'!G45170="","",'(2-4) 퇴직자 및 DC전환자 명부'!G45170)</f>
        <v/>
      </c>
    </row>
    <row r="45171" spans="13:13">
      <c r="M45171" s="264" t="str">
        <f>IF('(2-4) 퇴직자 및 DC전환자 명부'!G45171="","",'(2-4) 퇴직자 및 DC전환자 명부'!G45171)</f>
        <v/>
      </c>
    </row>
    <row r="45172" spans="13:13">
      <c r="M45172" s="264" t="str">
        <f>IF('(2-4) 퇴직자 및 DC전환자 명부'!G45172="","",'(2-4) 퇴직자 및 DC전환자 명부'!G45172)</f>
        <v/>
      </c>
    </row>
    <row r="45173" spans="13:13">
      <c r="M45173" s="264" t="str">
        <f>IF('(2-4) 퇴직자 및 DC전환자 명부'!G45173="","",'(2-4) 퇴직자 및 DC전환자 명부'!G45173)</f>
        <v/>
      </c>
    </row>
    <row r="45174" spans="13:13">
      <c r="M45174" s="264" t="str">
        <f>IF('(2-4) 퇴직자 및 DC전환자 명부'!G45174="","",'(2-4) 퇴직자 및 DC전환자 명부'!G45174)</f>
        <v/>
      </c>
    </row>
    <row r="45175" spans="13:13">
      <c r="M45175" s="264" t="str">
        <f>IF('(2-4) 퇴직자 및 DC전환자 명부'!G45175="","",'(2-4) 퇴직자 및 DC전환자 명부'!G45175)</f>
        <v/>
      </c>
    </row>
    <row r="45176" spans="13:13">
      <c r="M45176" s="264" t="str">
        <f>IF('(2-4) 퇴직자 및 DC전환자 명부'!G45176="","",'(2-4) 퇴직자 및 DC전환자 명부'!G45176)</f>
        <v/>
      </c>
    </row>
    <row r="45177" spans="13:13">
      <c r="M45177" s="264" t="str">
        <f>IF('(2-4) 퇴직자 및 DC전환자 명부'!G45177="","",'(2-4) 퇴직자 및 DC전환자 명부'!G45177)</f>
        <v/>
      </c>
    </row>
    <row r="45178" spans="13:13">
      <c r="M45178" s="264" t="str">
        <f>IF('(2-4) 퇴직자 및 DC전환자 명부'!G45178="","",'(2-4) 퇴직자 및 DC전환자 명부'!G45178)</f>
        <v/>
      </c>
    </row>
    <row r="45179" spans="13:13">
      <c r="M45179" s="264" t="str">
        <f>IF('(2-4) 퇴직자 및 DC전환자 명부'!G45179="","",'(2-4) 퇴직자 및 DC전환자 명부'!G45179)</f>
        <v/>
      </c>
    </row>
    <row r="45180" spans="13:13">
      <c r="M45180" s="264" t="str">
        <f>IF('(2-4) 퇴직자 및 DC전환자 명부'!G45180="","",'(2-4) 퇴직자 및 DC전환자 명부'!G45180)</f>
        <v/>
      </c>
    </row>
    <row r="45181" spans="13:13">
      <c r="M45181" s="264" t="str">
        <f>IF('(2-4) 퇴직자 및 DC전환자 명부'!G45181="","",'(2-4) 퇴직자 및 DC전환자 명부'!G45181)</f>
        <v/>
      </c>
    </row>
    <row r="45182" spans="13:13">
      <c r="M45182" s="264" t="str">
        <f>IF('(2-4) 퇴직자 및 DC전환자 명부'!G45182="","",'(2-4) 퇴직자 및 DC전환자 명부'!G45182)</f>
        <v/>
      </c>
    </row>
    <row r="45183" spans="13:13">
      <c r="M45183" s="264" t="str">
        <f>IF('(2-4) 퇴직자 및 DC전환자 명부'!G45183="","",'(2-4) 퇴직자 및 DC전환자 명부'!G45183)</f>
        <v/>
      </c>
    </row>
    <row r="45184" spans="13:13">
      <c r="M45184" s="264" t="str">
        <f>IF('(2-4) 퇴직자 및 DC전환자 명부'!G45184="","",'(2-4) 퇴직자 및 DC전환자 명부'!G45184)</f>
        <v/>
      </c>
    </row>
    <row r="45185" spans="13:13">
      <c r="M45185" s="264" t="str">
        <f>IF('(2-4) 퇴직자 및 DC전환자 명부'!G45185="","",'(2-4) 퇴직자 및 DC전환자 명부'!G45185)</f>
        <v/>
      </c>
    </row>
    <row r="45186" spans="13:13">
      <c r="M45186" s="264" t="str">
        <f>IF('(2-4) 퇴직자 및 DC전환자 명부'!G45186="","",'(2-4) 퇴직자 및 DC전환자 명부'!G45186)</f>
        <v/>
      </c>
    </row>
    <row r="45187" spans="13:13">
      <c r="M45187" s="264" t="str">
        <f>IF('(2-4) 퇴직자 및 DC전환자 명부'!G45187="","",'(2-4) 퇴직자 및 DC전환자 명부'!G45187)</f>
        <v/>
      </c>
    </row>
    <row r="45188" spans="13:13">
      <c r="M45188" s="264" t="str">
        <f>IF('(2-4) 퇴직자 및 DC전환자 명부'!G45188="","",'(2-4) 퇴직자 및 DC전환자 명부'!G45188)</f>
        <v/>
      </c>
    </row>
    <row r="45189" spans="13:13">
      <c r="M45189" s="264" t="str">
        <f>IF('(2-4) 퇴직자 및 DC전환자 명부'!G45189="","",'(2-4) 퇴직자 및 DC전환자 명부'!G45189)</f>
        <v/>
      </c>
    </row>
    <row r="45190" spans="13:13">
      <c r="M45190" s="264" t="str">
        <f>IF('(2-4) 퇴직자 및 DC전환자 명부'!G45190="","",'(2-4) 퇴직자 및 DC전환자 명부'!G45190)</f>
        <v/>
      </c>
    </row>
    <row r="45191" spans="13:13">
      <c r="M45191" s="264" t="str">
        <f>IF('(2-4) 퇴직자 및 DC전환자 명부'!G45191="","",'(2-4) 퇴직자 및 DC전환자 명부'!G45191)</f>
        <v/>
      </c>
    </row>
    <row r="45192" spans="13:13">
      <c r="M45192" s="264" t="str">
        <f>IF('(2-4) 퇴직자 및 DC전환자 명부'!G45192="","",'(2-4) 퇴직자 및 DC전환자 명부'!G45192)</f>
        <v/>
      </c>
    </row>
    <row r="45193" spans="13:13">
      <c r="M45193" s="264" t="str">
        <f>IF('(2-4) 퇴직자 및 DC전환자 명부'!G45193="","",'(2-4) 퇴직자 및 DC전환자 명부'!G45193)</f>
        <v/>
      </c>
    </row>
    <row r="45194" spans="13:13">
      <c r="M45194" s="264" t="str">
        <f>IF('(2-4) 퇴직자 및 DC전환자 명부'!G45194="","",'(2-4) 퇴직자 및 DC전환자 명부'!G45194)</f>
        <v/>
      </c>
    </row>
    <row r="45195" spans="13:13">
      <c r="M45195" s="264" t="str">
        <f>IF('(2-4) 퇴직자 및 DC전환자 명부'!G45195="","",'(2-4) 퇴직자 및 DC전환자 명부'!G45195)</f>
        <v/>
      </c>
    </row>
    <row r="45196" spans="13:13">
      <c r="M45196" s="264" t="str">
        <f>IF('(2-4) 퇴직자 및 DC전환자 명부'!G45196="","",'(2-4) 퇴직자 및 DC전환자 명부'!G45196)</f>
        <v/>
      </c>
    </row>
    <row r="45197" spans="13:13">
      <c r="M45197" s="264" t="str">
        <f>IF('(2-4) 퇴직자 및 DC전환자 명부'!G45197="","",'(2-4) 퇴직자 및 DC전환자 명부'!G45197)</f>
        <v/>
      </c>
    </row>
    <row r="45198" spans="13:13">
      <c r="M45198" s="264" t="str">
        <f>IF('(2-4) 퇴직자 및 DC전환자 명부'!G45198="","",'(2-4) 퇴직자 및 DC전환자 명부'!G45198)</f>
        <v/>
      </c>
    </row>
    <row r="45199" spans="13:13">
      <c r="M45199" s="264" t="str">
        <f>IF('(2-4) 퇴직자 및 DC전환자 명부'!G45199="","",'(2-4) 퇴직자 및 DC전환자 명부'!G45199)</f>
        <v/>
      </c>
    </row>
    <row r="45200" spans="13:13">
      <c r="M45200" s="264" t="str">
        <f>IF('(2-4) 퇴직자 및 DC전환자 명부'!G45200="","",'(2-4) 퇴직자 및 DC전환자 명부'!G45200)</f>
        <v/>
      </c>
    </row>
    <row r="45201" spans="13:13">
      <c r="M45201" s="264" t="str">
        <f>IF('(2-4) 퇴직자 및 DC전환자 명부'!G45201="","",'(2-4) 퇴직자 및 DC전환자 명부'!G45201)</f>
        <v/>
      </c>
    </row>
    <row r="45202" spans="13:13">
      <c r="M45202" s="264" t="str">
        <f>IF('(2-4) 퇴직자 및 DC전환자 명부'!G45202="","",'(2-4) 퇴직자 및 DC전환자 명부'!G45202)</f>
        <v/>
      </c>
    </row>
    <row r="45203" spans="13:13">
      <c r="M45203" s="264" t="str">
        <f>IF('(2-4) 퇴직자 및 DC전환자 명부'!G45203="","",'(2-4) 퇴직자 및 DC전환자 명부'!G45203)</f>
        <v/>
      </c>
    </row>
    <row r="45204" spans="13:13">
      <c r="M45204" s="264" t="str">
        <f>IF('(2-4) 퇴직자 및 DC전환자 명부'!G45204="","",'(2-4) 퇴직자 및 DC전환자 명부'!G45204)</f>
        <v/>
      </c>
    </row>
    <row r="45205" spans="13:13">
      <c r="M45205" s="264" t="str">
        <f>IF('(2-4) 퇴직자 및 DC전환자 명부'!G45205="","",'(2-4) 퇴직자 및 DC전환자 명부'!G45205)</f>
        <v/>
      </c>
    </row>
    <row r="45206" spans="13:13">
      <c r="M45206" s="264" t="str">
        <f>IF('(2-4) 퇴직자 및 DC전환자 명부'!G45206="","",'(2-4) 퇴직자 및 DC전환자 명부'!G45206)</f>
        <v/>
      </c>
    </row>
    <row r="45207" spans="13:13">
      <c r="M45207" s="264" t="str">
        <f>IF('(2-4) 퇴직자 및 DC전환자 명부'!G45207="","",'(2-4) 퇴직자 및 DC전환자 명부'!G45207)</f>
        <v/>
      </c>
    </row>
    <row r="45208" spans="13:13">
      <c r="M45208" s="264" t="str">
        <f>IF('(2-4) 퇴직자 및 DC전환자 명부'!G45208="","",'(2-4) 퇴직자 및 DC전환자 명부'!G45208)</f>
        <v/>
      </c>
    </row>
    <row r="45209" spans="13:13">
      <c r="M45209" s="264" t="str">
        <f>IF('(2-4) 퇴직자 및 DC전환자 명부'!G45209="","",'(2-4) 퇴직자 및 DC전환자 명부'!G45209)</f>
        <v/>
      </c>
    </row>
    <row r="45210" spans="13:13">
      <c r="M45210" s="264" t="str">
        <f>IF('(2-4) 퇴직자 및 DC전환자 명부'!G45210="","",'(2-4) 퇴직자 및 DC전환자 명부'!G45210)</f>
        <v/>
      </c>
    </row>
    <row r="45211" spans="13:13">
      <c r="M45211" s="264" t="str">
        <f>IF('(2-4) 퇴직자 및 DC전환자 명부'!G45211="","",'(2-4) 퇴직자 및 DC전환자 명부'!G45211)</f>
        <v/>
      </c>
    </row>
    <row r="45212" spans="13:13">
      <c r="M45212" s="264" t="str">
        <f>IF('(2-4) 퇴직자 및 DC전환자 명부'!G45212="","",'(2-4) 퇴직자 및 DC전환자 명부'!G45212)</f>
        <v/>
      </c>
    </row>
    <row r="45213" spans="13:13">
      <c r="M45213" s="264" t="str">
        <f>IF('(2-4) 퇴직자 및 DC전환자 명부'!G45213="","",'(2-4) 퇴직자 및 DC전환자 명부'!G45213)</f>
        <v/>
      </c>
    </row>
    <row r="45214" spans="13:13">
      <c r="M45214" s="264" t="str">
        <f>IF('(2-4) 퇴직자 및 DC전환자 명부'!G45214="","",'(2-4) 퇴직자 및 DC전환자 명부'!G45214)</f>
        <v/>
      </c>
    </row>
    <row r="45215" spans="13:13">
      <c r="M45215" s="264" t="str">
        <f>IF('(2-4) 퇴직자 및 DC전환자 명부'!G45215="","",'(2-4) 퇴직자 및 DC전환자 명부'!G45215)</f>
        <v/>
      </c>
    </row>
    <row r="45216" spans="13:13">
      <c r="M45216" s="264" t="str">
        <f>IF('(2-4) 퇴직자 및 DC전환자 명부'!G45216="","",'(2-4) 퇴직자 및 DC전환자 명부'!G45216)</f>
        <v/>
      </c>
    </row>
    <row r="45217" spans="13:13">
      <c r="M45217" s="264" t="str">
        <f>IF('(2-4) 퇴직자 및 DC전환자 명부'!G45217="","",'(2-4) 퇴직자 및 DC전환자 명부'!G45217)</f>
        <v/>
      </c>
    </row>
    <row r="45218" spans="13:13">
      <c r="M45218" s="264" t="str">
        <f>IF('(2-4) 퇴직자 및 DC전환자 명부'!G45218="","",'(2-4) 퇴직자 및 DC전환자 명부'!G45218)</f>
        <v/>
      </c>
    </row>
    <row r="45219" spans="13:13">
      <c r="M45219" s="264" t="str">
        <f>IF('(2-4) 퇴직자 및 DC전환자 명부'!G45219="","",'(2-4) 퇴직자 및 DC전환자 명부'!G45219)</f>
        <v/>
      </c>
    </row>
    <row r="45220" spans="13:13">
      <c r="M45220" s="264" t="str">
        <f>IF('(2-4) 퇴직자 및 DC전환자 명부'!G45220="","",'(2-4) 퇴직자 및 DC전환자 명부'!G45220)</f>
        <v/>
      </c>
    </row>
    <row r="45221" spans="13:13">
      <c r="M45221" s="264" t="str">
        <f>IF('(2-4) 퇴직자 및 DC전환자 명부'!G45221="","",'(2-4) 퇴직자 및 DC전환자 명부'!G45221)</f>
        <v/>
      </c>
    </row>
    <row r="45222" spans="13:13">
      <c r="M45222" s="264" t="str">
        <f>IF('(2-4) 퇴직자 및 DC전환자 명부'!G45222="","",'(2-4) 퇴직자 및 DC전환자 명부'!G45222)</f>
        <v/>
      </c>
    </row>
    <row r="45223" spans="13:13">
      <c r="M45223" s="264" t="str">
        <f>IF('(2-4) 퇴직자 및 DC전환자 명부'!G45223="","",'(2-4) 퇴직자 및 DC전환자 명부'!G45223)</f>
        <v/>
      </c>
    </row>
    <row r="45224" spans="13:13">
      <c r="M45224" s="264" t="str">
        <f>IF('(2-4) 퇴직자 및 DC전환자 명부'!G45224="","",'(2-4) 퇴직자 및 DC전환자 명부'!G45224)</f>
        <v/>
      </c>
    </row>
    <row r="45225" spans="13:13">
      <c r="M45225" s="264" t="str">
        <f>IF('(2-4) 퇴직자 및 DC전환자 명부'!G45225="","",'(2-4) 퇴직자 및 DC전환자 명부'!G45225)</f>
        <v/>
      </c>
    </row>
    <row r="45226" spans="13:13">
      <c r="M45226" s="264" t="str">
        <f>IF('(2-4) 퇴직자 및 DC전환자 명부'!G45226="","",'(2-4) 퇴직자 및 DC전환자 명부'!G45226)</f>
        <v/>
      </c>
    </row>
    <row r="45227" spans="13:13">
      <c r="M45227" s="264" t="str">
        <f>IF('(2-4) 퇴직자 및 DC전환자 명부'!G45227="","",'(2-4) 퇴직자 및 DC전환자 명부'!G45227)</f>
        <v/>
      </c>
    </row>
    <row r="45228" spans="13:13">
      <c r="M45228" s="264" t="str">
        <f>IF('(2-4) 퇴직자 및 DC전환자 명부'!G45228="","",'(2-4) 퇴직자 및 DC전환자 명부'!G45228)</f>
        <v/>
      </c>
    </row>
    <row r="45229" spans="13:13">
      <c r="M45229" s="264" t="str">
        <f>IF('(2-4) 퇴직자 및 DC전환자 명부'!G45229="","",'(2-4) 퇴직자 및 DC전환자 명부'!G45229)</f>
        <v/>
      </c>
    </row>
    <row r="45230" spans="13:13">
      <c r="M45230" s="264" t="str">
        <f>IF('(2-4) 퇴직자 및 DC전환자 명부'!G45230="","",'(2-4) 퇴직자 및 DC전환자 명부'!G45230)</f>
        <v/>
      </c>
    </row>
    <row r="45231" spans="13:13">
      <c r="M45231" s="264" t="str">
        <f>IF('(2-4) 퇴직자 및 DC전환자 명부'!G45231="","",'(2-4) 퇴직자 및 DC전환자 명부'!G45231)</f>
        <v/>
      </c>
    </row>
    <row r="45232" spans="13:13">
      <c r="M45232" s="264" t="str">
        <f>IF('(2-4) 퇴직자 및 DC전환자 명부'!G45232="","",'(2-4) 퇴직자 및 DC전환자 명부'!G45232)</f>
        <v/>
      </c>
    </row>
    <row r="45233" spans="13:13">
      <c r="M45233" s="264" t="str">
        <f>IF('(2-4) 퇴직자 및 DC전환자 명부'!G45233="","",'(2-4) 퇴직자 및 DC전환자 명부'!G45233)</f>
        <v/>
      </c>
    </row>
    <row r="45234" spans="13:13">
      <c r="M45234" s="264" t="str">
        <f>IF('(2-4) 퇴직자 및 DC전환자 명부'!G45234="","",'(2-4) 퇴직자 및 DC전환자 명부'!G45234)</f>
        <v/>
      </c>
    </row>
    <row r="45235" spans="13:13">
      <c r="M45235" s="264" t="str">
        <f>IF('(2-4) 퇴직자 및 DC전환자 명부'!G45235="","",'(2-4) 퇴직자 및 DC전환자 명부'!G45235)</f>
        <v/>
      </c>
    </row>
    <row r="45236" spans="13:13">
      <c r="M45236" s="264" t="str">
        <f>IF('(2-4) 퇴직자 및 DC전환자 명부'!G45236="","",'(2-4) 퇴직자 및 DC전환자 명부'!G45236)</f>
        <v/>
      </c>
    </row>
    <row r="45237" spans="13:13">
      <c r="M45237" s="264" t="str">
        <f>IF('(2-4) 퇴직자 및 DC전환자 명부'!G45237="","",'(2-4) 퇴직자 및 DC전환자 명부'!G45237)</f>
        <v/>
      </c>
    </row>
    <row r="45238" spans="13:13">
      <c r="M45238" s="264" t="str">
        <f>IF('(2-4) 퇴직자 및 DC전환자 명부'!G45238="","",'(2-4) 퇴직자 및 DC전환자 명부'!G45238)</f>
        <v/>
      </c>
    </row>
    <row r="45239" spans="13:13">
      <c r="M45239" s="264" t="str">
        <f>IF('(2-4) 퇴직자 및 DC전환자 명부'!G45239="","",'(2-4) 퇴직자 및 DC전환자 명부'!G45239)</f>
        <v/>
      </c>
    </row>
    <row r="45240" spans="13:13">
      <c r="M45240" s="264" t="str">
        <f>IF('(2-4) 퇴직자 및 DC전환자 명부'!G45240="","",'(2-4) 퇴직자 및 DC전환자 명부'!G45240)</f>
        <v/>
      </c>
    </row>
    <row r="45241" spans="13:13">
      <c r="M45241" s="264" t="str">
        <f>IF('(2-4) 퇴직자 및 DC전환자 명부'!G45241="","",'(2-4) 퇴직자 및 DC전환자 명부'!G45241)</f>
        <v/>
      </c>
    </row>
    <row r="45242" spans="13:13">
      <c r="M45242" s="264" t="str">
        <f>IF('(2-4) 퇴직자 및 DC전환자 명부'!G45242="","",'(2-4) 퇴직자 및 DC전환자 명부'!G45242)</f>
        <v/>
      </c>
    </row>
    <row r="45243" spans="13:13">
      <c r="M45243" s="264" t="str">
        <f>IF('(2-4) 퇴직자 및 DC전환자 명부'!G45243="","",'(2-4) 퇴직자 및 DC전환자 명부'!G45243)</f>
        <v/>
      </c>
    </row>
    <row r="45244" spans="13:13">
      <c r="M45244" s="264" t="str">
        <f>IF('(2-4) 퇴직자 및 DC전환자 명부'!G45244="","",'(2-4) 퇴직자 및 DC전환자 명부'!G45244)</f>
        <v/>
      </c>
    </row>
    <row r="45245" spans="13:13">
      <c r="M45245" s="264" t="str">
        <f>IF('(2-4) 퇴직자 및 DC전환자 명부'!G45245="","",'(2-4) 퇴직자 및 DC전환자 명부'!G45245)</f>
        <v/>
      </c>
    </row>
    <row r="45246" spans="13:13">
      <c r="M45246" s="264" t="str">
        <f>IF('(2-4) 퇴직자 및 DC전환자 명부'!G45246="","",'(2-4) 퇴직자 및 DC전환자 명부'!G45246)</f>
        <v/>
      </c>
    </row>
    <row r="45247" spans="13:13">
      <c r="M45247" s="264" t="str">
        <f>IF('(2-4) 퇴직자 및 DC전환자 명부'!G45247="","",'(2-4) 퇴직자 및 DC전환자 명부'!G45247)</f>
        <v/>
      </c>
    </row>
    <row r="45248" spans="13:13">
      <c r="M45248" s="264" t="str">
        <f>IF('(2-4) 퇴직자 및 DC전환자 명부'!G45248="","",'(2-4) 퇴직자 및 DC전환자 명부'!G45248)</f>
        <v/>
      </c>
    </row>
    <row r="45249" spans="13:13">
      <c r="M45249" s="264" t="str">
        <f>IF('(2-4) 퇴직자 및 DC전환자 명부'!G45249="","",'(2-4) 퇴직자 및 DC전환자 명부'!G45249)</f>
        <v/>
      </c>
    </row>
    <row r="45250" spans="13:13">
      <c r="M45250" s="264" t="str">
        <f>IF('(2-4) 퇴직자 및 DC전환자 명부'!G45250="","",'(2-4) 퇴직자 및 DC전환자 명부'!G45250)</f>
        <v/>
      </c>
    </row>
    <row r="45251" spans="13:13">
      <c r="M45251" s="264" t="str">
        <f>IF('(2-4) 퇴직자 및 DC전환자 명부'!G45251="","",'(2-4) 퇴직자 및 DC전환자 명부'!G45251)</f>
        <v/>
      </c>
    </row>
    <row r="45252" spans="13:13">
      <c r="M45252" s="264" t="str">
        <f>IF('(2-4) 퇴직자 및 DC전환자 명부'!G45252="","",'(2-4) 퇴직자 및 DC전환자 명부'!G45252)</f>
        <v/>
      </c>
    </row>
    <row r="45253" spans="13:13">
      <c r="M45253" s="264" t="str">
        <f>IF('(2-4) 퇴직자 및 DC전환자 명부'!G45253="","",'(2-4) 퇴직자 및 DC전환자 명부'!G45253)</f>
        <v/>
      </c>
    </row>
    <row r="45254" spans="13:13">
      <c r="M45254" s="264" t="str">
        <f>IF('(2-4) 퇴직자 및 DC전환자 명부'!G45254="","",'(2-4) 퇴직자 및 DC전환자 명부'!G45254)</f>
        <v/>
      </c>
    </row>
    <row r="45255" spans="13:13">
      <c r="M45255" s="264" t="str">
        <f>IF('(2-4) 퇴직자 및 DC전환자 명부'!G45255="","",'(2-4) 퇴직자 및 DC전환자 명부'!G45255)</f>
        <v/>
      </c>
    </row>
    <row r="45256" spans="13:13">
      <c r="M45256" s="264" t="str">
        <f>IF('(2-4) 퇴직자 및 DC전환자 명부'!G45256="","",'(2-4) 퇴직자 및 DC전환자 명부'!G45256)</f>
        <v/>
      </c>
    </row>
    <row r="45257" spans="13:13">
      <c r="M45257" s="264" t="str">
        <f>IF('(2-4) 퇴직자 및 DC전환자 명부'!G45257="","",'(2-4) 퇴직자 및 DC전환자 명부'!G45257)</f>
        <v/>
      </c>
    </row>
    <row r="45258" spans="13:13">
      <c r="M45258" s="264" t="str">
        <f>IF('(2-4) 퇴직자 및 DC전환자 명부'!G45258="","",'(2-4) 퇴직자 및 DC전환자 명부'!G45258)</f>
        <v/>
      </c>
    </row>
    <row r="45259" spans="13:13">
      <c r="M45259" s="264" t="str">
        <f>IF('(2-4) 퇴직자 및 DC전환자 명부'!G45259="","",'(2-4) 퇴직자 및 DC전환자 명부'!G45259)</f>
        <v/>
      </c>
    </row>
    <row r="45260" spans="13:13">
      <c r="M45260" s="264" t="str">
        <f>IF('(2-4) 퇴직자 및 DC전환자 명부'!G45260="","",'(2-4) 퇴직자 및 DC전환자 명부'!G45260)</f>
        <v/>
      </c>
    </row>
    <row r="45261" spans="13:13">
      <c r="M45261" s="264" t="str">
        <f>IF('(2-4) 퇴직자 및 DC전환자 명부'!G45261="","",'(2-4) 퇴직자 및 DC전환자 명부'!G45261)</f>
        <v/>
      </c>
    </row>
    <row r="45262" spans="13:13">
      <c r="M45262" s="264" t="str">
        <f>IF('(2-4) 퇴직자 및 DC전환자 명부'!G45262="","",'(2-4) 퇴직자 및 DC전환자 명부'!G45262)</f>
        <v/>
      </c>
    </row>
    <row r="45263" spans="13:13">
      <c r="M45263" s="264" t="str">
        <f>IF('(2-4) 퇴직자 및 DC전환자 명부'!G45263="","",'(2-4) 퇴직자 및 DC전환자 명부'!G45263)</f>
        <v/>
      </c>
    </row>
    <row r="45264" spans="13:13">
      <c r="M45264" s="264" t="str">
        <f>IF('(2-4) 퇴직자 및 DC전환자 명부'!G45264="","",'(2-4) 퇴직자 및 DC전환자 명부'!G45264)</f>
        <v/>
      </c>
    </row>
    <row r="45265" spans="13:13">
      <c r="M45265" s="264" t="str">
        <f>IF('(2-4) 퇴직자 및 DC전환자 명부'!G45265="","",'(2-4) 퇴직자 및 DC전환자 명부'!G45265)</f>
        <v/>
      </c>
    </row>
    <row r="45266" spans="13:13">
      <c r="M45266" s="264" t="str">
        <f>IF('(2-4) 퇴직자 및 DC전환자 명부'!G45266="","",'(2-4) 퇴직자 및 DC전환자 명부'!G45266)</f>
        <v/>
      </c>
    </row>
    <row r="45267" spans="13:13">
      <c r="M45267" s="264" t="str">
        <f>IF('(2-4) 퇴직자 및 DC전환자 명부'!G45267="","",'(2-4) 퇴직자 및 DC전환자 명부'!G45267)</f>
        <v/>
      </c>
    </row>
    <row r="45268" spans="13:13">
      <c r="M45268" s="264" t="str">
        <f>IF('(2-4) 퇴직자 및 DC전환자 명부'!G45268="","",'(2-4) 퇴직자 및 DC전환자 명부'!G45268)</f>
        <v/>
      </c>
    </row>
    <row r="45269" spans="13:13">
      <c r="M45269" s="264" t="str">
        <f>IF('(2-4) 퇴직자 및 DC전환자 명부'!G45269="","",'(2-4) 퇴직자 및 DC전환자 명부'!G45269)</f>
        <v/>
      </c>
    </row>
    <row r="45270" spans="13:13">
      <c r="M45270" s="264" t="str">
        <f>IF('(2-4) 퇴직자 및 DC전환자 명부'!G45270="","",'(2-4) 퇴직자 및 DC전환자 명부'!G45270)</f>
        <v/>
      </c>
    </row>
    <row r="45271" spans="13:13">
      <c r="M45271" s="264" t="str">
        <f>IF('(2-4) 퇴직자 및 DC전환자 명부'!G45271="","",'(2-4) 퇴직자 및 DC전환자 명부'!G45271)</f>
        <v/>
      </c>
    </row>
    <row r="45272" spans="13:13">
      <c r="M45272" s="264" t="str">
        <f>IF('(2-4) 퇴직자 및 DC전환자 명부'!G45272="","",'(2-4) 퇴직자 및 DC전환자 명부'!G45272)</f>
        <v/>
      </c>
    </row>
    <row r="45273" spans="13:13">
      <c r="M45273" s="264" t="str">
        <f>IF('(2-4) 퇴직자 및 DC전환자 명부'!G45273="","",'(2-4) 퇴직자 및 DC전환자 명부'!G45273)</f>
        <v/>
      </c>
    </row>
    <row r="45274" spans="13:13">
      <c r="M45274" s="264" t="str">
        <f>IF('(2-4) 퇴직자 및 DC전환자 명부'!G45274="","",'(2-4) 퇴직자 및 DC전환자 명부'!G45274)</f>
        <v/>
      </c>
    </row>
    <row r="45275" spans="13:13">
      <c r="M45275" s="264" t="str">
        <f>IF('(2-4) 퇴직자 및 DC전환자 명부'!G45275="","",'(2-4) 퇴직자 및 DC전환자 명부'!G45275)</f>
        <v/>
      </c>
    </row>
    <row r="45276" spans="13:13">
      <c r="M45276" s="264" t="str">
        <f>IF('(2-4) 퇴직자 및 DC전환자 명부'!G45276="","",'(2-4) 퇴직자 및 DC전환자 명부'!G45276)</f>
        <v/>
      </c>
    </row>
    <row r="45277" spans="13:13">
      <c r="M45277" s="264" t="str">
        <f>IF('(2-4) 퇴직자 및 DC전환자 명부'!G45277="","",'(2-4) 퇴직자 및 DC전환자 명부'!G45277)</f>
        <v/>
      </c>
    </row>
    <row r="45278" spans="13:13">
      <c r="M45278" s="264" t="str">
        <f>IF('(2-4) 퇴직자 및 DC전환자 명부'!G45278="","",'(2-4) 퇴직자 및 DC전환자 명부'!G45278)</f>
        <v/>
      </c>
    </row>
    <row r="45279" spans="13:13">
      <c r="M45279" s="264" t="str">
        <f>IF('(2-4) 퇴직자 및 DC전환자 명부'!G45279="","",'(2-4) 퇴직자 및 DC전환자 명부'!G45279)</f>
        <v/>
      </c>
    </row>
    <row r="45280" spans="13:13">
      <c r="M45280" s="264" t="str">
        <f>IF('(2-4) 퇴직자 및 DC전환자 명부'!G45280="","",'(2-4) 퇴직자 및 DC전환자 명부'!G45280)</f>
        <v/>
      </c>
    </row>
    <row r="45281" spans="13:13">
      <c r="M45281" s="264" t="str">
        <f>IF('(2-4) 퇴직자 및 DC전환자 명부'!G45281="","",'(2-4) 퇴직자 및 DC전환자 명부'!G45281)</f>
        <v/>
      </c>
    </row>
    <row r="45282" spans="13:13">
      <c r="M45282" s="264" t="str">
        <f>IF('(2-4) 퇴직자 및 DC전환자 명부'!G45282="","",'(2-4) 퇴직자 및 DC전환자 명부'!G45282)</f>
        <v/>
      </c>
    </row>
    <row r="45283" spans="13:13">
      <c r="M45283" s="264" t="str">
        <f>IF('(2-4) 퇴직자 및 DC전환자 명부'!G45283="","",'(2-4) 퇴직자 및 DC전환자 명부'!G45283)</f>
        <v/>
      </c>
    </row>
    <row r="45284" spans="13:13">
      <c r="M45284" s="264" t="str">
        <f>IF('(2-4) 퇴직자 및 DC전환자 명부'!G45284="","",'(2-4) 퇴직자 및 DC전환자 명부'!G45284)</f>
        <v/>
      </c>
    </row>
    <row r="45285" spans="13:13">
      <c r="M45285" s="264" t="str">
        <f>IF('(2-4) 퇴직자 및 DC전환자 명부'!G45285="","",'(2-4) 퇴직자 및 DC전환자 명부'!G45285)</f>
        <v/>
      </c>
    </row>
    <row r="45286" spans="13:13">
      <c r="M45286" s="264" t="str">
        <f>IF('(2-4) 퇴직자 및 DC전환자 명부'!G45286="","",'(2-4) 퇴직자 및 DC전환자 명부'!G45286)</f>
        <v/>
      </c>
    </row>
    <row r="45287" spans="13:13">
      <c r="M45287" s="264" t="str">
        <f>IF('(2-4) 퇴직자 및 DC전환자 명부'!G45287="","",'(2-4) 퇴직자 및 DC전환자 명부'!G45287)</f>
        <v/>
      </c>
    </row>
    <row r="45288" spans="13:13">
      <c r="M45288" s="264" t="str">
        <f>IF('(2-4) 퇴직자 및 DC전환자 명부'!G45288="","",'(2-4) 퇴직자 및 DC전환자 명부'!G45288)</f>
        <v/>
      </c>
    </row>
    <row r="45289" spans="13:13">
      <c r="M45289" s="264" t="str">
        <f>IF('(2-4) 퇴직자 및 DC전환자 명부'!G45289="","",'(2-4) 퇴직자 및 DC전환자 명부'!G45289)</f>
        <v/>
      </c>
    </row>
    <row r="45290" spans="13:13">
      <c r="M45290" s="264" t="str">
        <f>IF('(2-4) 퇴직자 및 DC전환자 명부'!G45290="","",'(2-4) 퇴직자 및 DC전환자 명부'!G45290)</f>
        <v/>
      </c>
    </row>
    <row r="45291" spans="13:13">
      <c r="M45291" s="264" t="str">
        <f>IF('(2-4) 퇴직자 및 DC전환자 명부'!G45291="","",'(2-4) 퇴직자 및 DC전환자 명부'!G45291)</f>
        <v/>
      </c>
    </row>
    <row r="45292" spans="13:13">
      <c r="M45292" s="264" t="str">
        <f>IF('(2-4) 퇴직자 및 DC전환자 명부'!G45292="","",'(2-4) 퇴직자 및 DC전환자 명부'!G45292)</f>
        <v/>
      </c>
    </row>
    <row r="45293" spans="13:13">
      <c r="M45293" s="264" t="str">
        <f>IF('(2-4) 퇴직자 및 DC전환자 명부'!G45293="","",'(2-4) 퇴직자 및 DC전환자 명부'!G45293)</f>
        <v/>
      </c>
    </row>
    <row r="45294" spans="13:13">
      <c r="M45294" s="264" t="str">
        <f>IF('(2-4) 퇴직자 및 DC전환자 명부'!G45294="","",'(2-4) 퇴직자 및 DC전환자 명부'!G45294)</f>
        <v/>
      </c>
    </row>
    <row r="45295" spans="13:13">
      <c r="M45295" s="264" t="str">
        <f>IF('(2-4) 퇴직자 및 DC전환자 명부'!G45295="","",'(2-4) 퇴직자 및 DC전환자 명부'!G45295)</f>
        <v/>
      </c>
    </row>
    <row r="45296" spans="13:13">
      <c r="M45296" s="264" t="str">
        <f>IF('(2-4) 퇴직자 및 DC전환자 명부'!G45296="","",'(2-4) 퇴직자 및 DC전환자 명부'!G45296)</f>
        <v/>
      </c>
    </row>
    <row r="45297" spans="13:13">
      <c r="M45297" s="264" t="str">
        <f>IF('(2-4) 퇴직자 및 DC전환자 명부'!G45297="","",'(2-4) 퇴직자 및 DC전환자 명부'!G45297)</f>
        <v/>
      </c>
    </row>
    <row r="45298" spans="13:13">
      <c r="M45298" s="264" t="str">
        <f>IF('(2-4) 퇴직자 및 DC전환자 명부'!G45298="","",'(2-4) 퇴직자 및 DC전환자 명부'!G45298)</f>
        <v/>
      </c>
    </row>
    <row r="45299" spans="13:13">
      <c r="M45299" s="264" t="str">
        <f>IF('(2-4) 퇴직자 및 DC전환자 명부'!G45299="","",'(2-4) 퇴직자 및 DC전환자 명부'!G45299)</f>
        <v/>
      </c>
    </row>
    <row r="45300" spans="13:13">
      <c r="M45300" s="264" t="str">
        <f>IF('(2-4) 퇴직자 및 DC전환자 명부'!G45300="","",'(2-4) 퇴직자 및 DC전환자 명부'!G45300)</f>
        <v/>
      </c>
    </row>
    <row r="45301" spans="13:13">
      <c r="M45301" s="264" t="str">
        <f>IF('(2-4) 퇴직자 및 DC전환자 명부'!G45301="","",'(2-4) 퇴직자 및 DC전환자 명부'!G45301)</f>
        <v/>
      </c>
    </row>
    <row r="45302" spans="13:13">
      <c r="M45302" s="264" t="str">
        <f>IF('(2-4) 퇴직자 및 DC전환자 명부'!G45302="","",'(2-4) 퇴직자 및 DC전환자 명부'!G45302)</f>
        <v/>
      </c>
    </row>
    <row r="45303" spans="13:13">
      <c r="M45303" s="264" t="str">
        <f>IF('(2-4) 퇴직자 및 DC전환자 명부'!G45303="","",'(2-4) 퇴직자 및 DC전환자 명부'!G45303)</f>
        <v/>
      </c>
    </row>
    <row r="45304" spans="13:13">
      <c r="M45304" s="264" t="str">
        <f>IF('(2-4) 퇴직자 및 DC전환자 명부'!G45304="","",'(2-4) 퇴직자 및 DC전환자 명부'!G45304)</f>
        <v/>
      </c>
    </row>
    <row r="45305" spans="13:13">
      <c r="M45305" s="264" t="str">
        <f>IF('(2-4) 퇴직자 및 DC전환자 명부'!G45305="","",'(2-4) 퇴직자 및 DC전환자 명부'!G45305)</f>
        <v/>
      </c>
    </row>
    <row r="45306" spans="13:13">
      <c r="M45306" s="264" t="str">
        <f>IF('(2-4) 퇴직자 및 DC전환자 명부'!G45306="","",'(2-4) 퇴직자 및 DC전환자 명부'!G45306)</f>
        <v/>
      </c>
    </row>
    <row r="45307" spans="13:13">
      <c r="M45307" s="264" t="str">
        <f>IF('(2-4) 퇴직자 및 DC전환자 명부'!G45307="","",'(2-4) 퇴직자 및 DC전환자 명부'!G45307)</f>
        <v/>
      </c>
    </row>
    <row r="45308" spans="13:13">
      <c r="M45308" s="264" t="str">
        <f>IF('(2-4) 퇴직자 및 DC전환자 명부'!G45308="","",'(2-4) 퇴직자 및 DC전환자 명부'!G45308)</f>
        <v/>
      </c>
    </row>
    <row r="45309" spans="13:13">
      <c r="M45309" s="264" t="str">
        <f>IF('(2-4) 퇴직자 및 DC전환자 명부'!G45309="","",'(2-4) 퇴직자 및 DC전환자 명부'!G45309)</f>
        <v/>
      </c>
    </row>
    <row r="45310" spans="13:13">
      <c r="M45310" s="264" t="str">
        <f>IF('(2-4) 퇴직자 및 DC전환자 명부'!G45310="","",'(2-4) 퇴직자 및 DC전환자 명부'!G45310)</f>
        <v/>
      </c>
    </row>
    <row r="45311" spans="13:13">
      <c r="M45311" s="264" t="str">
        <f>IF('(2-4) 퇴직자 및 DC전환자 명부'!G45311="","",'(2-4) 퇴직자 및 DC전환자 명부'!G45311)</f>
        <v/>
      </c>
    </row>
    <row r="45312" spans="13:13">
      <c r="M45312" s="264" t="str">
        <f>IF('(2-4) 퇴직자 및 DC전환자 명부'!G45312="","",'(2-4) 퇴직자 및 DC전환자 명부'!G45312)</f>
        <v/>
      </c>
    </row>
    <row r="45313" spans="13:13">
      <c r="M45313" s="264" t="str">
        <f>IF('(2-4) 퇴직자 및 DC전환자 명부'!G45313="","",'(2-4) 퇴직자 및 DC전환자 명부'!G45313)</f>
        <v/>
      </c>
    </row>
    <row r="45314" spans="13:13">
      <c r="M45314" s="264" t="str">
        <f>IF('(2-4) 퇴직자 및 DC전환자 명부'!G45314="","",'(2-4) 퇴직자 및 DC전환자 명부'!G45314)</f>
        <v/>
      </c>
    </row>
    <row r="45315" spans="13:13">
      <c r="M45315" s="264" t="str">
        <f>IF('(2-4) 퇴직자 및 DC전환자 명부'!G45315="","",'(2-4) 퇴직자 및 DC전환자 명부'!G45315)</f>
        <v/>
      </c>
    </row>
    <row r="45316" spans="13:13">
      <c r="M45316" s="264" t="str">
        <f>IF('(2-4) 퇴직자 및 DC전환자 명부'!G45316="","",'(2-4) 퇴직자 및 DC전환자 명부'!G45316)</f>
        <v/>
      </c>
    </row>
    <row r="45317" spans="13:13">
      <c r="M45317" s="264" t="str">
        <f>IF('(2-4) 퇴직자 및 DC전환자 명부'!G45317="","",'(2-4) 퇴직자 및 DC전환자 명부'!G45317)</f>
        <v/>
      </c>
    </row>
    <row r="45318" spans="13:13">
      <c r="M45318" s="264" t="str">
        <f>IF('(2-4) 퇴직자 및 DC전환자 명부'!G45318="","",'(2-4) 퇴직자 및 DC전환자 명부'!G45318)</f>
        <v/>
      </c>
    </row>
    <row r="45319" spans="13:13">
      <c r="M45319" s="264" t="str">
        <f>IF('(2-4) 퇴직자 및 DC전환자 명부'!G45319="","",'(2-4) 퇴직자 및 DC전환자 명부'!G45319)</f>
        <v/>
      </c>
    </row>
    <row r="45320" spans="13:13">
      <c r="M45320" s="264" t="str">
        <f>IF('(2-4) 퇴직자 및 DC전환자 명부'!G45320="","",'(2-4) 퇴직자 및 DC전환자 명부'!G45320)</f>
        <v/>
      </c>
    </row>
    <row r="45321" spans="13:13">
      <c r="M45321" s="264" t="str">
        <f>IF('(2-4) 퇴직자 및 DC전환자 명부'!G45321="","",'(2-4) 퇴직자 및 DC전환자 명부'!G45321)</f>
        <v/>
      </c>
    </row>
    <row r="45322" spans="13:13">
      <c r="M45322" s="264" t="str">
        <f>IF('(2-4) 퇴직자 및 DC전환자 명부'!G45322="","",'(2-4) 퇴직자 및 DC전환자 명부'!G45322)</f>
        <v/>
      </c>
    </row>
    <row r="45323" spans="13:13">
      <c r="M45323" s="264" t="str">
        <f>IF('(2-4) 퇴직자 및 DC전환자 명부'!G45323="","",'(2-4) 퇴직자 및 DC전환자 명부'!G45323)</f>
        <v/>
      </c>
    </row>
    <row r="45324" spans="13:13">
      <c r="M45324" s="264" t="str">
        <f>IF('(2-4) 퇴직자 및 DC전환자 명부'!G45324="","",'(2-4) 퇴직자 및 DC전환자 명부'!G45324)</f>
        <v/>
      </c>
    </row>
    <row r="45325" spans="13:13">
      <c r="M45325" s="264" t="str">
        <f>IF('(2-4) 퇴직자 및 DC전환자 명부'!G45325="","",'(2-4) 퇴직자 및 DC전환자 명부'!G45325)</f>
        <v/>
      </c>
    </row>
    <row r="45326" spans="13:13">
      <c r="M45326" s="264" t="str">
        <f>IF('(2-4) 퇴직자 및 DC전환자 명부'!G45326="","",'(2-4) 퇴직자 및 DC전환자 명부'!G45326)</f>
        <v/>
      </c>
    </row>
    <row r="45327" spans="13:13">
      <c r="M45327" s="264" t="str">
        <f>IF('(2-4) 퇴직자 및 DC전환자 명부'!G45327="","",'(2-4) 퇴직자 및 DC전환자 명부'!G45327)</f>
        <v/>
      </c>
    </row>
    <row r="45328" spans="13:13">
      <c r="M45328" s="264" t="str">
        <f>IF('(2-4) 퇴직자 및 DC전환자 명부'!G45328="","",'(2-4) 퇴직자 및 DC전환자 명부'!G45328)</f>
        <v/>
      </c>
    </row>
    <row r="45329" spans="13:13">
      <c r="M45329" s="264" t="str">
        <f>IF('(2-4) 퇴직자 및 DC전환자 명부'!G45329="","",'(2-4) 퇴직자 및 DC전환자 명부'!G45329)</f>
        <v/>
      </c>
    </row>
    <row r="45330" spans="13:13">
      <c r="M45330" s="264" t="str">
        <f>IF('(2-4) 퇴직자 및 DC전환자 명부'!G45330="","",'(2-4) 퇴직자 및 DC전환자 명부'!G45330)</f>
        <v/>
      </c>
    </row>
    <row r="45331" spans="13:13">
      <c r="M45331" s="264" t="str">
        <f>IF('(2-4) 퇴직자 및 DC전환자 명부'!G45331="","",'(2-4) 퇴직자 및 DC전환자 명부'!G45331)</f>
        <v/>
      </c>
    </row>
    <row r="45332" spans="13:13">
      <c r="M45332" s="264" t="str">
        <f>IF('(2-4) 퇴직자 및 DC전환자 명부'!G45332="","",'(2-4) 퇴직자 및 DC전환자 명부'!G45332)</f>
        <v/>
      </c>
    </row>
    <row r="45333" spans="13:13">
      <c r="M45333" s="264" t="str">
        <f>IF('(2-4) 퇴직자 및 DC전환자 명부'!G45333="","",'(2-4) 퇴직자 및 DC전환자 명부'!G45333)</f>
        <v/>
      </c>
    </row>
    <row r="45334" spans="13:13">
      <c r="M45334" s="264" t="str">
        <f>IF('(2-4) 퇴직자 및 DC전환자 명부'!G45334="","",'(2-4) 퇴직자 및 DC전환자 명부'!G45334)</f>
        <v/>
      </c>
    </row>
    <row r="45335" spans="13:13">
      <c r="M45335" s="264" t="str">
        <f>IF('(2-4) 퇴직자 및 DC전환자 명부'!G45335="","",'(2-4) 퇴직자 및 DC전환자 명부'!G45335)</f>
        <v/>
      </c>
    </row>
    <row r="45336" spans="13:13">
      <c r="M45336" s="264" t="str">
        <f>IF('(2-4) 퇴직자 및 DC전환자 명부'!G45336="","",'(2-4) 퇴직자 및 DC전환자 명부'!G45336)</f>
        <v/>
      </c>
    </row>
    <row r="45337" spans="13:13">
      <c r="M45337" s="264" t="str">
        <f>IF('(2-4) 퇴직자 및 DC전환자 명부'!G45337="","",'(2-4) 퇴직자 및 DC전환자 명부'!G45337)</f>
        <v/>
      </c>
    </row>
    <row r="45338" spans="13:13">
      <c r="M45338" s="264" t="str">
        <f>IF('(2-4) 퇴직자 및 DC전환자 명부'!G45338="","",'(2-4) 퇴직자 및 DC전환자 명부'!G45338)</f>
        <v/>
      </c>
    </row>
    <row r="45339" spans="13:13">
      <c r="M45339" s="264" t="str">
        <f>IF('(2-4) 퇴직자 및 DC전환자 명부'!G45339="","",'(2-4) 퇴직자 및 DC전환자 명부'!G45339)</f>
        <v/>
      </c>
    </row>
    <row r="45340" spans="13:13">
      <c r="M45340" s="264" t="str">
        <f>IF('(2-4) 퇴직자 및 DC전환자 명부'!G45340="","",'(2-4) 퇴직자 및 DC전환자 명부'!G45340)</f>
        <v/>
      </c>
    </row>
    <row r="45341" spans="13:13">
      <c r="M45341" s="264" t="str">
        <f>IF('(2-4) 퇴직자 및 DC전환자 명부'!G45341="","",'(2-4) 퇴직자 및 DC전환자 명부'!G45341)</f>
        <v/>
      </c>
    </row>
    <row r="45342" spans="13:13">
      <c r="M45342" s="264" t="str">
        <f>IF('(2-4) 퇴직자 및 DC전환자 명부'!G45342="","",'(2-4) 퇴직자 및 DC전환자 명부'!G45342)</f>
        <v/>
      </c>
    </row>
    <row r="45343" spans="13:13">
      <c r="M45343" s="264" t="str">
        <f>IF('(2-4) 퇴직자 및 DC전환자 명부'!G45343="","",'(2-4) 퇴직자 및 DC전환자 명부'!G45343)</f>
        <v/>
      </c>
    </row>
    <row r="45344" spans="13:13">
      <c r="M45344" s="264" t="str">
        <f>IF('(2-4) 퇴직자 및 DC전환자 명부'!G45344="","",'(2-4) 퇴직자 및 DC전환자 명부'!G45344)</f>
        <v/>
      </c>
    </row>
    <row r="45345" spans="13:13">
      <c r="M45345" s="264" t="str">
        <f>IF('(2-4) 퇴직자 및 DC전환자 명부'!G45345="","",'(2-4) 퇴직자 및 DC전환자 명부'!G45345)</f>
        <v/>
      </c>
    </row>
    <row r="45346" spans="13:13">
      <c r="M45346" s="264" t="str">
        <f>IF('(2-4) 퇴직자 및 DC전환자 명부'!G45346="","",'(2-4) 퇴직자 및 DC전환자 명부'!G45346)</f>
        <v/>
      </c>
    </row>
    <row r="45347" spans="13:13">
      <c r="M45347" s="264" t="str">
        <f>IF('(2-4) 퇴직자 및 DC전환자 명부'!G45347="","",'(2-4) 퇴직자 및 DC전환자 명부'!G45347)</f>
        <v/>
      </c>
    </row>
    <row r="45348" spans="13:13">
      <c r="M45348" s="264" t="str">
        <f>IF('(2-4) 퇴직자 및 DC전환자 명부'!G45348="","",'(2-4) 퇴직자 및 DC전환자 명부'!G45348)</f>
        <v/>
      </c>
    </row>
    <row r="45349" spans="13:13">
      <c r="M45349" s="264" t="str">
        <f>IF('(2-4) 퇴직자 및 DC전환자 명부'!G45349="","",'(2-4) 퇴직자 및 DC전환자 명부'!G45349)</f>
        <v/>
      </c>
    </row>
    <row r="45350" spans="13:13">
      <c r="M45350" s="264" t="str">
        <f>IF('(2-4) 퇴직자 및 DC전환자 명부'!G45350="","",'(2-4) 퇴직자 및 DC전환자 명부'!G45350)</f>
        <v/>
      </c>
    </row>
    <row r="45351" spans="13:13">
      <c r="M45351" s="264" t="str">
        <f>IF('(2-4) 퇴직자 및 DC전환자 명부'!G45351="","",'(2-4) 퇴직자 및 DC전환자 명부'!G45351)</f>
        <v/>
      </c>
    </row>
    <row r="45352" spans="13:13">
      <c r="M45352" s="264" t="str">
        <f>IF('(2-4) 퇴직자 및 DC전환자 명부'!G45352="","",'(2-4) 퇴직자 및 DC전환자 명부'!G45352)</f>
        <v/>
      </c>
    </row>
    <row r="45353" spans="13:13">
      <c r="M45353" s="264" t="str">
        <f>IF('(2-4) 퇴직자 및 DC전환자 명부'!G45353="","",'(2-4) 퇴직자 및 DC전환자 명부'!G45353)</f>
        <v/>
      </c>
    </row>
    <row r="45354" spans="13:13">
      <c r="M45354" s="264" t="str">
        <f>IF('(2-4) 퇴직자 및 DC전환자 명부'!G45354="","",'(2-4) 퇴직자 및 DC전환자 명부'!G45354)</f>
        <v/>
      </c>
    </row>
    <row r="45355" spans="13:13">
      <c r="M45355" s="264" t="str">
        <f>IF('(2-4) 퇴직자 및 DC전환자 명부'!G45355="","",'(2-4) 퇴직자 및 DC전환자 명부'!G45355)</f>
        <v/>
      </c>
    </row>
    <row r="45356" spans="13:13">
      <c r="M45356" s="264" t="str">
        <f>IF('(2-4) 퇴직자 및 DC전환자 명부'!G45356="","",'(2-4) 퇴직자 및 DC전환자 명부'!G45356)</f>
        <v/>
      </c>
    </row>
    <row r="45357" spans="13:13">
      <c r="M45357" s="264" t="str">
        <f>IF('(2-4) 퇴직자 및 DC전환자 명부'!G45357="","",'(2-4) 퇴직자 및 DC전환자 명부'!G45357)</f>
        <v/>
      </c>
    </row>
    <row r="45358" spans="13:13">
      <c r="M45358" s="264" t="str">
        <f>IF('(2-4) 퇴직자 및 DC전환자 명부'!G45358="","",'(2-4) 퇴직자 및 DC전환자 명부'!G45358)</f>
        <v/>
      </c>
    </row>
    <row r="45359" spans="13:13">
      <c r="M45359" s="264" t="str">
        <f>IF('(2-4) 퇴직자 및 DC전환자 명부'!G45359="","",'(2-4) 퇴직자 및 DC전환자 명부'!G45359)</f>
        <v/>
      </c>
    </row>
    <row r="45360" spans="13:13">
      <c r="M45360" s="264" t="str">
        <f>IF('(2-4) 퇴직자 및 DC전환자 명부'!G45360="","",'(2-4) 퇴직자 및 DC전환자 명부'!G45360)</f>
        <v/>
      </c>
    </row>
    <row r="45361" spans="13:13">
      <c r="M45361" s="264" t="str">
        <f>IF('(2-4) 퇴직자 및 DC전환자 명부'!G45361="","",'(2-4) 퇴직자 및 DC전환자 명부'!G45361)</f>
        <v/>
      </c>
    </row>
    <row r="45362" spans="13:13">
      <c r="M45362" s="264" t="str">
        <f>IF('(2-4) 퇴직자 및 DC전환자 명부'!G45362="","",'(2-4) 퇴직자 및 DC전환자 명부'!G45362)</f>
        <v/>
      </c>
    </row>
    <row r="45363" spans="13:13">
      <c r="M45363" s="264" t="str">
        <f>IF('(2-4) 퇴직자 및 DC전환자 명부'!G45363="","",'(2-4) 퇴직자 및 DC전환자 명부'!G45363)</f>
        <v/>
      </c>
    </row>
    <row r="45364" spans="13:13">
      <c r="M45364" s="264" t="str">
        <f>IF('(2-4) 퇴직자 및 DC전환자 명부'!G45364="","",'(2-4) 퇴직자 및 DC전환자 명부'!G45364)</f>
        <v/>
      </c>
    </row>
    <row r="45365" spans="13:13">
      <c r="M45365" s="264" t="str">
        <f>IF('(2-4) 퇴직자 및 DC전환자 명부'!G45365="","",'(2-4) 퇴직자 및 DC전환자 명부'!G45365)</f>
        <v/>
      </c>
    </row>
    <row r="45366" spans="13:13">
      <c r="M45366" s="264" t="str">
        <f>IF('(2-4) 퇴직자 및 DC전환자 명부'!G45366="","",'(2-4) 퇴직자 및 DC전환자 명부'!G45366)</f>
        <v/>
      </c>
    </row>
    <row r="45367" spans="13:13">
      <c r="M45367" s="264" t="str">
        <f>IF('(2-4) 퇴직자 및 DC전환자 명부'!G45367="","",'(2-4) 퇴직자 및 DC전환자 명부'!G45367)</f>
        <v/>
      </c>
    </row>
    <row r="45368" spans="13:13">
      <c r="M45368" s="264" t="str">
        <f>IF('(2-4) 퇴직자 및 DC전환자 명부'!G45368="","",'(2-4) 퇴직자 및 DC전환자 명부'!G45368)</f>
        <v/>
      </c>
    </row>
    <row r="45369" spans="13:13">
      <c r="M45369" s="264" t="str">
        <f>IF('(2-4) 퇴직자 및 DC전환자 명부'!G45369="","",'(2-4) 퇴직자 및 DC전환자 명부'!G45369)</f>
        <v/>
      </c>
    </row>
    <row r="45370" spans="13:13">
      <c r="M45370" s="264" t="str">
        <f>IF('(2-4) 퇴직자 및 DC전환자 명부'!G45370="","",'(2-4) 퇴직자 및 DC전환자 명부'!G45370)</f>
        <v/>
      </c>
    </row>
    <row r="45371" spans="13:13">
      <c r="M45371" s="264" t="str">
        <f>IF('(2-4) 퇴직자 및 DC전환자 명부'!G45371="","",'(2-4) 퇴직자 및 DC전환자 명부'!G45371)</f>
        <v/>
      </c>
    </row>
    <row r="45372" spans="13:13">
      <c r="M45372" s="264" t="str">
        <f>IF('(2-4) 퇴직자 및 DC전환자 명부'!G45372="","",'(2-4) 퇴직자 및 DC전환자 명부'!G45372)</f>
        <v/>
      </c>
    </row>
    <row r="45373" spans="13:13">
      <c r="M45373" s="264" t="str">
        <f>IF('(2-4) 퇴직자 및 DC전환자 명부'!G45373="","",'(2-4) 퇴직자 및 DC전환자 명부'!G45373)</f>
        <v/>
      </c>
    </row>
    <row r="45374" spans="13:13">
      <c r="M45374" s="264" t="str">
        <f>IF('(2-4) 퇴직자 및 DC전환자 명부'!G45374="","",'(2-4) 퇴직자 및 DC전환자 명부'!G45374)</f>
        <v/>
      </c>
    </row>
    <row r="45375" spans="13:13">
      <c r="M45375" s="264" t="str">
        <f>IF('(2-4) 퇴직자 및 DC전환자 명부'!G45375="","",'(2-4) 퇴직자 및 DC전환자 명부'!G45375)</f>
        <v/>
      </c>
    </row>
    <row r="45376" spans="13:13">
      <c r="M45376" s="264" t="str">
        <f>IF('(2-4) 퇴직자 및 DC전환자 명부'!G45376="","",'(2-4) 퇴직자 및 DC전환자 명부'!G45376)</f>
        <v/>
      </c>
    </row>
    <row r="45377" spans="13:13">
      <c r="M45377" s="264" t="str">
        <f>IF('(2-4) 퇴직자 및 DC전환자 명부'!G45377="","",'(2-4) 퇴직자 및 DC전환자 명부'!G45377)</f>
        <v/>
      </c>
    </row>
    <row r="45378" spans="13:13">
      <c r="M45378" s="264" t="str">
        <f>IF('(2-4) 퇴직자 및 DC전환자 명부'!G45378="","",'(2-4) 퇴직자 및 DC전환자 명부'!G45378)</f>
        <v/>
      </c>
    </row>
    <row r="45379" spans="13:13">
      <c r="M45379" s="264" t="str">
        <f>IF('(2-4) 퇴직자 및 DC전환자 명부'!G45379="","",'(2-4) 퇴직자 및 DC전환자 명부'!G45379)</f>
        <v/>
      </c>
    </row>
    <row r="45380" spans="13:13">
      <c r="M45380" s="264" t="str">
        <f>IF('(2-4) 퇴직자 및 DC전환자 명부'!G45380="","",'(2-4) 퇴직자 및 DC전환자 명부'!G45380)</f>
        <v/>
      </c>
    </row>
    <row r="45381" spans="13:13">
      <c r="M45381" s="264" t="str">
        <f>IF('(2-4) 퇴직자 및 DC전환자 명부'!G45381="","",'(2-4) 퇴직자 및 DC전환자 명부'!G45381)</f>
        <v/>
      </c>
    </row>
    <row r="45382" spans="13:13">
      <c r="M45382" s="264" t="str">
        <f>IF('(2-4) 퇴직자 및 DC전환자 명부'!G45382="","",'(2-4) 퇴직자 및 DC전환자 명부'!G45382)</f>
        <v/>
      </c>
    </row>
    <row r="45383" spans="13:13">
      <c r="M45383" s="264" t="str">
        <f>IF('(2-4) 퇴직자 및 DC전환자 명부'!G45383="","",'(2-4) 퇴직자 및 DC전환자 명부'!G45383)</f>
        <v/>
      </c>
    </row>
    <row r="45384" spans="13:13">
      <c r="M45384" s="264" t="str">
        <f>IF('(2-4) 퇴직자 및 DC전환자 명부'!G45384="","",'(2-4) 퇴직자 및 DC전환자 명부'!G45384)</f>
        <v/>
      </c>
    </row>
    <row r="45385" spans="13:13">
      <c r="M45385" s="264" t="str">
        <f>IF('(2-4) 퇴직자 및 DC전환자 명부'!G45385="","",'(2-4) 퇴직자 및 DC전환자 명부'!G45385)</f>
        <v/>
      </c>
    </row>
    <row r="45386" spans="13:13">
      <c r="M45386" s="264" t="str">
        <f>IF('(2-4) 퇴직자 및 DC전환자 명부'!G45386="","",'(2-4) 퇴직자 및 DC전환자 명부'!G45386)</f>
        <v/>
      </c>
    </row>
    <row r="45387" spans="13:13">
      <c r="M45387" s="264" t="str">
        <f>IF('(2-4) 퇴직자 및 DC전환자 명부'!G45387="","",'(2-4) 퇴직자 및 DC전환자 명부'!G45387)</f>
        <v/>
      </c>
    </row>
    <row r="45388" spans="13:13">
      <c r="M45388" s="264" t="str">
        <f>IF('(2-4) 퇴직자 및 DC전환자 명부'!G45388="","",'(2-4) 퇴직자 및 DC전환자 명부'!G45388)</f>
        <v/>
      </c>
    </row>
    <row r="45389" spans="13:13">
      <c r="M45389" s="264" t="str">
        <f>IF('(2-4) 퇴직자 및 DC전환자 명부'!G45389="","",'(2-4) 퇴직자 및 DC전환자 명부'!G45389)</f>
        <v/>
      </c>
    </row>
    <row r="45390" spans="13:13">
      <c r="M45390" s="264" t="str">
        <f>IF('(2-4) 퇴직자 및 DC전환자 명부'!G45390="","",'(2-4) 퇴직자 및 DC전환자 명부'!G45390)</f>
        <v/>
      </c>
    </row>
    <row r="45391" spans="13:13">
      <c r="M45391" s="264" t="str">
        <f>IF('(2-4) 퇴직자 및 DC전환자 명부'!G45391="","",'(2-4) 퇴직자 및 DC전환자 명부'!G45391)</f>
        <v/>
      </c>
    </row>
    <row r="45392" spans="13:13">
      <c r="M45392" s="264" t="str">
        <f>IF('(2-4) 퇴직자 및 DC전환자 명부'!G45392="","",'(2-4) 퇴직자 및 DC전환자 명부'!G45392)</f>
        <v/>
      </c>
    </row>
    <row r="45393" spans="13:13">
      <c r="M45393" s="264" t="str">
        <f>IF('(2-4) 퇴직자 및 DC전환자 명부'!G45393="","",'(2-4) 퇴직자 및 DC전환자 명부'!G45393)</f>
        <v/>
      </c>
    </row>
    <row r="45394" spans="13:13">
      <c r="M45394" s="264" t="str">
        <f>IF('(2-4) 퇴직자 및 DC전환자 명부'!G45394="","",'(2-4) 퇴직자 및 DC전환자 명부'!G45394)</f>
        <v/>
      </c>
    </row>
    <row r="45395" spans="13:13">
      <c r="M45395" s="264" t="str">
        <f>IF('(2-4) 퇴직자 및 DC전환자 명부'!G45395="","",'(2-4) 퇴직자 및 DC전환자 명부'!G45395)</f>
        <v/>
      </c>
    </row>
    <row r="45396" spans="13:13">
      <c r="M45396" s="264" t="str">
        <f>IF('(2-4) 퇴직자 및 DC전환자 명부'!G45396="","",'(2-4) 퇴직자 및 DC전환자 명부'!G45396)</f>
        <v/>
      </c>
    </row>
    <row r="45397" spans="13:13">
      <c r="M45397" s="264" t="str">
        <f>IF('(2-4) 퇴직자 및 DC전환자 명부'!G45397="","",'(2-4) 퇴직자 및 DC전환자 명부'!G45397)</f>
        <v/>
      </c>
    </row>
    <row r="45398" spans="13:13">
      <c r="M45398" s="264" t="str">
        <f>IF('(2-4) 퇴직자 및 DC전환자 명부'!G45398="","",'(2-4) 퇴직자 및 DC전환자 명부'!G45398)</f>
        <v/>
      </c>
    </row>
    <row r="45399" spans="13:13">
      <c r="M45399" s="264" t="str">
        <f>IF('(2-4) 퇴직자 및 DC전환자 명부'!G45399="","",'(2-4) 퇴직자 및 DC전환자 명부'!G45399)</f>
        <v/>
      </c>
    </row>
    <row r="45400" spans="13:13">
      <c r="M45400" s="264" t="str">
        <f>IF('(2-4) 퇴직자 및 DC전환자 명부'!G45400="","",'(2-4) 퇴직자 및 DC전환자 명부'!G45400)</f>
        <v/>
      </c>
    </row>
    <row r="45401" spans="13:13">
      <c r="M45401" s="264" t="str">
        <f>IF('(2-4) 퇴직자 및 DC전환자 명부'!G45401="","",'(2-4) 퇴직자 및 DC전환자 명부'!G45401)</f>
        <v/>
      </c>
    </row>
    <row r="45402" spans="13:13">
      <c r="M45402" s="264" t="str">
        <f>IF('(2-4) 퇴직자 및 DC전환자 명부'!G45402="","",'(2-4) 퇴직자 및 DC전환자 명부'!G45402)</f>
        <v/>
      </c>
    </row>
    <row r="45403" spans="13:13">
      <c r="M45403" s="264" t="str">
        <f>IF('(2-4) 퇴직자 및 DC전환자 명부'!G45403="","",'(2-4) 퇴직자 및 DC전환자 명부'!G45403)</f>
        <v/>
      </c>
    </row>
    <row r="45404" spans="13:13">
      <c r="M45404" s="264" t="str">
        <f>IF('(2-4) 퇴직자 및 DC전환자 명부'!G45404="","",'(2-4) 퇴직자 및 DC전환자 명부'!G45404)</f>
        <v/>
      </c>
    </row>
    <row r="45405" spans="13:13">
      <c r="M45405" s="264" t="str">
        <f>IF('(2-4) 퇴직자 및 DC전환자 명부'!G45405="","",'(2-4) 퇴직자 및 DC전환자 명부'!G45405)</f>
        <v/>
      </c>
    </row>
    <row r="45406" spans="13:13">
      <c r="M45406" s="264" t="str">
        <f>IF('(2-4) 퇴직자 및 DC전환자 명부'!G45406="","",'(2-4) 퇴직자 및 DC전환자 명부'!G45406)</f>
        <v/>
      </c>
    </row>
    <row r="45407" spans="13:13">
      <c r="M45407" s="264" t="str">
        <f>IF('(2-4) 퇴직자 및 DC전환자 명부'!G45407="","",'(2-4) 퇴직자 및 DC전환자 명부'!G45407)</f>
        <v/>
      </c>
    </row>
    <row r="45408" spans="13:13">
      <c r="M45408" s="264" t="str">
        <f>IF('(2-4) 퇴직자 및 DC전환자 명부'!G45408="","",'(2-4) 퇴직자 및 DC전환자 명부'!G45408)</f>
        <v/>
      </c>
    </row>
    <row r="45409" spans="13:13">
      <c r="M45409" s="264" t="str">
        <f>IF('(2-4) 퇴직자 및 DC전환자 명부'!G45409="","",'(2-4) 퇴직자 및 DC전환자 명부'!G45409)</f>
        <v/>
      </c>
    </row>
    <row r="45410" spans="13:13">
      <c r="M45410" s="264" t="str">
        <f>IF('(2-4) 퇴직자 및 DC전환자 명부'!G45410="","",'(2-4) 퇴직자 및 DC전환자 명부'!G45410)</f>
        <v/>
      </c>
    </row>
    <row r="45411" spans="13:13">
      <c r="M45411" s="264" t="str">
        <f>IF('(2-4) 퇴직자 및 DC전환자 명부'!G45411="","",'(2-4) 퇴직자 및 DC전환자 명부'!G45411)</f>
        <v/>
      </c>
    </row>
    <row r="45412" spans="13:13">
      <c r="M45412" s="264" t="str">
        <f>IF('(2-4) 퇴직자 및 DC전환자 명부'!G45412="","",'(2-4) 퇴직자 및 DC전환자 명부'!G45412)</f>
        <v/>
      </c>
    </row>
    <row r="45413" spans="13:13">
      <c r="M45413" s="264" t="str">
        <f>IF('(2-4) 퇴직자 및 DC전환자 명부'!G45413="","",'(2-4) 퇴직자 및 DC전환자 명부'!G45413)</f>
        <v/>
      </c>
    </row>
    <row r="45414" spans="13:13">
      <c r="M45414" s="264" t="str">
        <f>IF('(2-4) 퇴직자 및 DC전환자 명부'!G45414="","",'(2-4) 퇴직자 및 DC전환자 명부'!G45414)</f>
        <v/>
      </c>
    </row>
    <row r="45415" spans="13:13">
      <c r="M45415" s="264" t="str">
        <f>IF('(2-4) 퇴직자 및 DC전환자 명부'!G45415="","",'(2-4) 퇴직자 및 DC전환자 명부'!G45415)</f>
        <v/>
      </c>
    </row>
    <row r="45416" spans="13:13">
      <c r="M45416" s="264" t="str">
        <f>IF('(2-4) 퇴직자 및 DC전환자 명부'!G45416="","",'(2-4) 퇴직자 및 DC전환자 명부'!G45416)</f>
        <v/>
      </c>
    </row>
    <row r="45417" spans="13:13">
      <c r="M45417" s="264" t="str">
        <f>IF('(2-4) 퇴직자 및 DC전환자 명부'!G45417="","",'(2-4) 퇴직자 및 DC전환자 명부'!G45417)</f>
        <v/>
      </c>
    </row>
    <row r="45418" spans="13:13">
      <c r="M45418" s="264" t="str">
        <f>IF('(2-4) 퇴직자 및 DC전환자 명부'!G45418="","",'(2-4) 퇴직자 및 DC전환자 명부'!G45418)</f>
        <v/>
      </c>
    </row>
    <row r="45419" spans="13:13">
      <c r="M45419" s="264" t="str">
        <f>IF('(2-4) 퇴직자 및 DC전환자 명부'!G45419="","",'(2-4) 퇴직자 및 DC전환자 명부'!G45419)</f>
        <v/>
      </c>
    </row>
    <row r="45420" spans="13:13">
      <c r="M45420" s="264" t="str">
        <f>IF('(2-4) 퇴직자 및 DC전환자 명부'!G45420="","",'(2-4) 퇴직자 및 DC전환자 명부'!G45420)</f>
        <v/>
      </c>
    </row>
    <row r="45421" spans="13:13">
      <c r="M45421" s="264" t="str">
        <f>IF('(2-4) 퇴직자 및 DC전환자 명부'!G45421="","",'(2-4) 퇴직자 및 DC전환자 명부'!G45421)</f>
        <v/>
      </c>
    </row>
    <row r="45422" spans="13:13">
      <c r="M45422" s="264" t="str">
        <f>IF('(2-4) 퇴직자 및 DC전환자 명부'!G45422="","",'(2-4) 퇴직자 및 DC전환자 명부'!G45422)</f>
        <v/>
      </c>
    </row>
    <row r="45423" spans="13:13">
      <c r="M45423" s="264" t="str">
        <f>IF('(2-4) 퇴직자 및 DC전환자 명부'!G45423="","",'(2-4) 퇴직자 및 DC전환자 명부'!G45423)</f>
        <v/>
      </c>
    </row>
    <row r="45424" spans="13:13">
      <c r="M45424" s="264" t="str">
        <f>IF('(2-4) 퇴직자 및 DC전환자 명부'!G45424="","",'(2-4) 퇴직자 및 DC전환자 명부'!G45424)</f>
        <v/>
      </c>
    </row>
    <row r="45425" spans="13:13">
      <c r="M45425" s="264" t="str">
        <f>IF('(2-4) 퇴직자 및 DC전환자 명부'!G45425="","",'(2-4) 퇴직자 및 DC전환자 명부'!G45425)</f>
        <v/>
      </c>
    </row>
    <row r="45426" spans="13:13">
      <c r="M45426" s="264" t="str">
        <f>IF('(2-4) 퇴직자 및 DC전환자 명부'!G45426="","",'(2-4) 퇴직자 및 DC전환자 명부'!G45426)</f>
        <v/>
      </c>
    </row>
    <row r="45427" spans="13:13">
      <c r="M45427" s="264" t="str">
        <f>IF('(2-4) 퇴직자 및 DC전환자 명부'!G45427="","",'(2-4) 퇴직자 및 DC전환자 명부'!G45427)</f>
        <v/>
      </c>
    </row>
    <row r="45428" spans="13:13">
      <c r="M45428" s="264" t="str">
        <f>IF('(2-4) 퇴직자 및 DC전환자 명부'!G45428="","",'(2-4) 퇴직자 및 DC전환자 명부'!G45428)</f>
        <v/>
      </c>
    </row>
    <row r="45429" spans="13:13">
      <c r="M45429" s="264" t="str">
        <f>IF('(2-4) 퇴직자 및 DC전환자 명부'!G45429="","",'(2-4) 퇴직자 및 DC전환자 명부'!G45429)</f>
        <v/>
      </c>
    </row>
    <row r="45430" spans="13:13">
      <c r="M45430" s="264" t="str">
        <f>IF('(2-4) 퇴직자 및 DC전환자 명부'!G45430="","",'(2-4) 퇴직자 및 DC전환자 명부'!G45430)</f>
        <v/>
      </c>
    </row>
    <row r="45431" spans="13:13">
      <c r="M45431" s="264" t="str">
        <f>IF('(2-4) 퇴직자 및 DC전환자 명부'!G45431="","",'(2-4) 퇴직자 및 DC전환자 명부'!G45431)</f>
        <v/>
      </c>
    </row>
    <row r="45432" spans="13:13">
      <c r="M45432" s="264" t="str">
        <f>IF('(2-4) 퇴직자 및 DC전환자 명부'!G45432="","",'(2-4) 퇴직자 및 DC전환자 명부'!G45432)</f>
        <v/>
      </c>
    </row>
    <row r="45433" spans="13:13">
      <c r="M45433" s="264" t="str">
        <f>IF('(2-4) 퇴직자 및 DC전환자 명부'!G45433="","",'(2-4) 퇴직자 및 DC전환자 명부'!G45433)</f>
        <v/>
      </c>
    </row>
    <row r="45434" spans="13:13">
      <c r="M45434" s="264" t="str">
        <f>IF('(2-4) 퇴직자 및 DC전환자 명부'!G45434="","",'(2-4) 퇴직자 및 DC전환자 명부'!G45434)</f>
        <v/>
      </c>
    </row>
    <row r="45435" spans="13:13">
      <c r="M45435" s="264" t="str">
        <f>IF('(2-4) 퇴직자 및 DC전환자 명부'!G45435="","",'(2-4) 퇴직자 및 DC전환자 명부'!G45435)</f>
        <v/>
      </c>
    </row>
    <row r="45436" spans="13:13">
      <c r="M45436" s="264" t="str">
        <f>IF('(2-4) 퇴직자 및 DC전환자 명부'!G45436="","",'(2-4) 퇴직자 및 DC전환자 명부'!G45436)</f>
        <v/>
      </c>
    </row>
    <row r="45437" spans="13:13">
      <c r="M45437" s="264" t="str">
        <f>IF('(2-4) 퇴직자 및 DC전환자 명부'!G45437="","",'(2-4) 퇴직자 및 DC전환자 명부'!G45437)</f>
        <v/>
      </c>
    </row>
    <row r="45438" spans="13:13">
      <c r="M45438" s="264" t="str">
        <f>IF('(2-4) 퇴직자 및 DC전환자 명부'!G45438="","",'(2-4) 퇴직자 및 DC전환자 명부'!G45438)</f>
        <v/>
      </c>
    </row>
    <row r="45439" spans="13:13">
      <c r="M45439" s="264" t="str">
        <f>IF('(2-4) 퇴직자 및 DC전환자 명부'!G45439="","",'(2-4) 퇴직자 및 DC전환자 명부'!G45439)</f>
        <v/>
      </c>
    </row>
    <row r="45440" spans="13:13">
      <c r="M45440" s="264" t="str">
        <f>IF('(2-4) 퇴직자 및 DC전환자 명부'!G45440="","",'(2-4) 퇴직자 및 DC전환자 명부'!G45440)</f>
        <v/>
      </c>
    </row>
    <row r="45441" spans="13:13">
      <c r="M45441" s="264" t="str">
        <f>IF('(2-4) 퇴직자 및 DC전환자 명부'!G45441="","",'(2-4) 퇴직자 및 DC전환자 명부'!G45441)</f>
        <v/>
      </c>
    </row>
    <row r="45442" spans="13:13">
      <c r="M45442" s="264" t="str">
        <f>IF('(2-4) 퇴직자 및 DC전환자 명부'!G45442="","",'(2-4) 퇴직자 및 DC전환자 명부'!G45442)</f>
        <v/>
      </c>
    </row>
    <row r="45443" spans="13:13">
      <c r="M45443" s="264" t="str">
        <f>IF('(2-4) 퇴직자 및 DC전환자 명부'!G45443="","",'(2-4) 퇴직자 및 DC전환자 명부'!G45443)</f>
        <v/>
      </c>
    </row>
    <row r="45444" spans="13:13">
      <c r="M45444" s="264" t="str">
        <f>IF('(2-4) 퇴직자 및 DC전환자 명부'!G45444="","",'(2-4) 퇴직자 및 DC전환자 명부'!G45444)</f>
        <v/>
      </c>
    </row>
    <row r="45445" spans="13:13">
      <c r="M45445" s="264" t="str">
        <f>IF('(2-4) 퇴직자 및 DC전환자 명부'!G45445="","",'(2-4) 퇴직자 및 DC전환자 명부'!G45445)</f>
        <v/>
      </c>
    </row>
    <row r="45446" spans="13:13">
      <c r="M45446" s="264" t="str">
        <f>IF('(2-4) 퇴직자 및 DC전환자 명부'!G45446="","",'(2-4) 퇴직자 및 DC전환자 명부'!G45446)</f>
        <v/>
      </c>
    </row>
    <row r="45447" spans="13:13">
      <c r="M45447" s="264" t="str">
        <f>IF('(2-4) 퇴직자 및 DC전환자 명부'!G45447="","",'(2-4) 퇴직자 및 DC전환자 명부'!G45447)</f>
        <v/>
      </c>
    </row>
    <row r="45448" spans="13:13">
      <c r="M45448" s="264" t="str">
        <f>IF('(2-4) 퇴직자 및 DC전환자 명부'!G45448="","",'(2-4) 퇴직자 및 DC전환자 명부'!G45448)</f>
        <v/>
      </c>
    </row>
    <row r="45449" spans="13:13">
      <c r="M45449" s="264" t="str">
        <f>IF('(2-4) 퇴직자 및 DC전환자 명부'!G45449="","",'(2-4) 퇴직자 및 DC전환자 명부'!G45449)</f>
        <v/>
      </c>
    </row>
    <row r="45450" spans="13:13">
      <c r="M45450" s="264" t="str">
        <f>IF('(2-4) 퇴직자 및 DC전환자 명부'!G45450="","",'(2-4) 퇴직자 및 DC전환자 명부'!G45450)</f>
        <v/>
      </c>
    </row>
    <row r="45451" spans="13:13">
      <c r="M45451" s="264" t="str">
        <f>IF('(2-4) 퇴직자 및 DC전환자 명부'!G45451="","",'(2-4) 퇴직자 및 DC전환자 명부'!G45451)</f>
        <v/>
      </c>
    </row>
    <row r="45452" spans="13:13">
      <c r="M45452" s="264" t="str">
        <f>IF('(2-4) 퇴직자 및 DC전환자 명부'!G45452="","",'(2-4) 퇴직자 및 DC전환자 명부'!G45452)</f>
        <v/>
      </c>
    </row>
    <row r="45453" spans="13:13">
      <c r="M45453" s="264" t="str">
        <f>IF('(2-4) 퇴직자 및 DC전환자 명부'!G45453="","",'(2-4) 퇴직자 및 DC전환자 명부'!G45453)</f>
        <v/>
      </c>
    </row>
    <row r="45454" spans="13:13">
      <c r="M45454" s="264" t="str">
        <f>IF('(2-4) 퇴직자 및 DC전환자 명부'!G45454="","",'(2-4) 퇴직자 및 DC전환자 명부'!G45454)</f>
        <v/>
      </c>
    </row>
    <row r="45455" spans="13:13">
      <c r="M45455" s="264" t="str">
        <f>IF('(2-4) 퇴직자 및 DC전환자 명부'!G45455="","",'(2-4) 퇴직자 및 DC전환자 명부'!G45455)</f>
        <v/>
      </c>
    </row>
    <row r="45456" spans="13:13">
      <c r="M45456" s="264" t="str">
        <f>IF('(2-4) 퇴직자 및 DC전환자 명부'!G45456="","",'(2-4) 퇴직자 및 DC전환자 명부'!G45456)</f>
        <v/>
      </c>
    </row>
    <row r="45457" spans="13:13">
      <c r="M45457" s="264" t="str">
        <f>IF('(2-4) 퇴직자 및 DC전환자 명부'!G45457="","",'(2-4) 퇴직자 및 DC전환자 명부'!G45457)</f>
        <v/>
      </c>
    </row>
    <row r="45458" spans="13:13">
      <c r="M45458" s="264" t="str">
        <f>IF('(2-4) 퇴직자 및 DC전환자 명부'!G45458="","",'(2-4) 퇴직자 및 DC전환자 명부'!G45458)</f>
        <v/>
      </c>
    </row>
    <row r="45459" spans="13:13">
      <c r="M45459" s="264" t="str">
        <f>IF('(2-4) 퇴직자 및 DC전환자 명부'!G45459="","",'(2-4) 퇴직자 및 DC전환자 명부'!G45459)</f>
        <v/>
      </c>
    </row>
    <row r="45460" spans="13:13">
      <c r="M45460" s="264" t="str">
        <f>IF('(2-4) 퇴직자 및 DC전환자 명부'!G45460="","",'(2-4) 퇴직자 및 DC전환자 명부'!G45460)</f>
        <v/>
      </c>
    </row>
    <row r="45461" spans="13:13">
      <c r="M45461" s="264" t="str">
        <f>IF('(2-4) 퇴직자 및 DC전환자 명부'!G45461="","",'(2-4) 퇴직자 및 DC전환자 명부'!G45461)</f>
        <v/>
      </c>
    </row>
    <row r="45462" spans="13:13">
      <c r="M45462" s="264" t="str">
        <f>IF('(2-4) 퇴직자 및 DC전환자 명부'!G45462="","",'(2-4) 퇴직자 및 DC전환자 명부'!G45462)</f>
        <v/>
      </c>
    </row>
    <row r="45463" spans="13:13">
      <c r="M45463" s="264" t="str">
        <f>IF('(2-4) 퇴직자 및 DC전환자 명부'!G45463="","",'(2-4) 퇴직자 및 DC전환자 명부'!G45463)</f>
        <v/>
      </c>
    </row>
    <row r="45464" spans="13:13">
      <c r="M45464" s="264" t="str">
        <f>IF('(2-4) 퇴직자 및 DC전환자 명부'!G45464="","",'(2-4) 퇴직자 및 DC전환자 명부'!G45464)</f>
        <v/>
      </c>
    </row>
    <row r="45465" spans="13:13">
      <c r="M45465" s="264" t="str">
        <f>IF('(2-4) 퇴직자 및 DC전환자 명부'!G45465="","",'(2-4) 퇴직자 및 DC전환자 명부'!G45465)</f>
        <v/>
      </c>
    </row>
    <row r="45466" spans="13:13">
      <c r="M45466" s="264" t="str">
        <f>IF('(2-4) 퇴직자 및 DC전환자 명부'!G45466="","",'(2-4) 퇴직자 및 DC전환자 명부'!G45466)</f>
        <v/>
      </c>
    </row>
    <row r="45467" spans="13:13">
      <c r="M45467" s="264" t="str">
        <f>IF('(2-4) 퇴직자 및 DC전환자 명부'!G45467="","",'(2-4) 퇴직자 및 DC전환자 명부'!G45467)</f>
        <v/>
      </c>
    </row>
    <row r="45468" spans="13:13">
      <c r="M45468" s="264" t="str">
        <f>IF('(2-4) 퇴직자 및 DC전환자 명부'!G45468="","",'(2-4) 퇴직자 및 DC전환자 명부'!G45468)</f>
        <v/>
      </c>
    </row>
    <row r="45469" spans="13:13">
      <c r="M45469" s="264" t="str">
        <f>IF('(2-4) 퇴직자 및 DC전환자 명부'!G45469="","",'(2-4) 퇴직자 및 DC전환자 명부'!G45469)</f>
        <v/>
      </c>
    </row>
    <row r="45470" spans="13:13">
      <c r="M45470" s="264" t="str">
        <f>IF('(2-4) 퇴직자 및 DC전환자 명부'!G45470="","",'(2-4) 퇴직자 및 DC전환자 명부'!G45470)</f>
        <v/>
      </c>
    </row>
    <row r="45471" spans="13:13">
      <c r="M45471" s="264" t="str">
        <f>IF('(2-4) 퇴직자 및 DC전환자 명부'!G45471="","",'(2-4) 퇴직자 및 DC전환자 명부'!G45471)</f>
        <v/>
      </c>
    </row>
    <row r="45472" spans="13:13">
      <c r="M45472" s="264" t="str">
        <f>IF('(2-4) 퇴직자 및 DC전환자 명부'!G45472="","",'(2-4) 퇴직자 및 DC전환자 명부'!G45472)</f>
        <v/>
      </c>
    </row>
    <row r="45473" spans="13:13">
      <c r="M45473" s="264" t="str">
        <f>IF('(2-4) 퇴직자 및 DC전환자 명부'!G45473="","",'(2-4) 퇴직자 및 DC전환자 명부'!G45473)</f>
        <v/>
      </c>
    </row>
    <row r="45474" spans="13:13">
      <c r="M45474" s="264" t="str">
        <f>IF('(2-4) 퇴직자 및 DC전환자 명부'!G45474="","",'(2-4) 퇴직자 및 DC전환자 명부'!G45474)</f>
        <v/>
      </c>
    </row>
    <row r="45475" spans="13:13">
      <c r="M45475" s="264" t="str">
        <f>IF('(2-4) 퇴직자 및 DC전환자 명부'!G45475="","",'(2-4) 퇴직자 및 DC전환자 명부'!G45475)</f>
        <v/>
      </c>
    </row>
    <row r="45476" spans="13:13">
      <c r="M45476" s="264" t="str">
        <f>IF('(2-4) 퇴직자 및 DC전환자 명부'!G45476="","",'(2-4) 퇴직자 및 DC전환자 명부'!G45476)</f>
        <v/>
      </c>
    </row>
    <row r="45477" spans="13:13">
      <c r="M45477" s="264" t="str">
        <f>IF('(2-4) 퇴직자 및 DC전환자 명부'!G45477="","",'(2-4) 퇴직자 및 DC전환자 명부'!G45477)</f>
        <v/>
      </c>
    </row>
    <row r="45478" spans="13:13">
      <c r="M45478" s="264" t="str">
        <f>IF('(2-4) 퇴직자 및 DC전환자 명부'!G45478="","",'(2-4) 퇴직자 및 DC전환자 명부'!G45478)</f>
        <v/>
      </c>
    </row>
    <row r="45479" spans="13:13">
      <c r="M45479" s="264" t="str">
        <f>IF('(2-4) 퇴직자 및 DC전환자 명부'!G45479="","",'(2-4) 퇴직자 및 DC전환자 명부'!G45479)</f>
        <v/>
      </c>
    </row>
    <row r="45480" spans="13:13">
      <c r="M45480" s="264" t="str">
        <f>IF('(2-4) 퇴직자 및 DC전환자 명부'!G45480="","",'(2-4) 퇴직자 및 DC전환자 명부'!G45480)</f>
        <v/>
      </c>
    </row>
    <row r="45481" spans="13:13">
      <c r="M45481" s="264" t="str">
        <f>IF('(2-4) 퇴직자 및 DC전환자 명부'!G45481="","",'(2-4) 퇴직자 및 DC전환자 명부'!G45481)</f>
        <v/>
      </c>
    </row>
    <row r="45482" spans="13:13">
      <c r="M45482" s="264" t="str">
        <f>IF('(2-4) 퇴직자 및 DC전환자 명부'!G45482="","",'(2-4) 퇴직자 및 DC전환자 명부'!G45482)</f>
        <v/>
      </c>
    </row>
    <row r="45483" spans="13:13">
      <c r="M45483" s="264" t="str">
        <f>IF('(2-4) 퇴직자 및 DC전환자 명부'!G45483="","",'(2-4) 퇴직자 및 DC전환자 명부'!G45483)</f>
        <v/>
      </c>
    </row>
    <row r="45484" spans="13:13">
      <c r="M45484" s="264" t="str">
        <f>IF('(2-4) 퇴직자 및 DC전환자 명부'!G45484="","",'(2-4) 퇴직자 및 DC전환자 명부'!G45484)</f>
        <v/>
      </c>
    </row>
    <row r="45485" spans="13:13">
      <c r="M45485" s="264" t="str">
        <f>IF('(2-4) 퇴직자 및 DC전환자 명부'!G45485="","",'(2-4) 퇴직자 및 DC전환자 명부'!G45485)</f>
        <v/>
      </c>
    </row>
    <row r="45486" spans="13:13">
      <c r="M45486" s="264" t="str">
        <f>IF('(2-4) 퇴직자 및 DC전환자 명부'!G45486="","",'(2-4) 퇴직자 및 DC전환자 명부'!G45486)</f>
        <v/>
      </c>
    </row>
    <row r="45487" spans="13:13">
      <c r="M45487" s="264" t="str">
        <f>IF('(2-4) 퇴직자 및 DC전환자 명부'!G45487="","",'(2-4) 퇴직자 및 DC전환자 명부'!G45487)</f>
        <v/>
      </c>
    </row>
    <row r="45488" spans="13:13">
      <c r="M45488" s="264" t="str">
        <f>IF('(2-4) 퇴직자 및 DC전환자 명부'!G45488="","",'(2-4) 퇴직자 및 DC전환자 명부'!G45488)</f>
        <v/>
      </c>
    </row>
    <row r="45489" spans="13:13">
      <c r="M45489" s="264" t="str">
        <f>IF('(2-4) 퇴직자 및 DC전환자 명부'!G45489="","",'(2-4) 퇴직자 및 DC전환자 명부'!G45489)</f>
        <v/>
      </c>
    </row>
    <row r="45490" spans="13:13">
      <c r="M45490" s="264" t="str">
        <f>IF('(2-4) 퇴직자 및 DC전환자 명부'!G45490="","",'(2-4) 퇴직자 및 DC전환자 명부'!G45490)</f>
        <v/>
      </c>
    </row>
    <row r="45491" spans="13:13">
      <c r="M45491" s="264" t="str">
        <f>IF('(2-4) 퇴직자 및 DC전환자 명부'!G45491="","",'(2-4) 퇴직자 및 DC전환자 명부'!G45491)</f>
        <v/>
      </c>
    </row>
    <row r="45492" spans="13:13">
      <c r="M45492" s="264" t="str">
        <f>IF('(2-4) 퇴직자 및 DC전환자 명부'!G45492="","",'(2-4) 퇴직자 및 DC전환자 명부'!G45492)</f>
        <v/>
      </c>
    </row>
    <row r="45493" spans="13:13">
      <c r="M45493" s="264" t="str">
        <f>IF('(2-4) 퇴직자 및 DC전환자 명부'!G45493="","",'(2-4) 퇴직자 및 DC전환자 명부'!G45493)</f>
        <v/>
      </c>
    </row>
    <row r="45494" spans="13:13">
      <c r="M45494" s="264" t="str">
        <f>IF('(2-4) 퇴직자 및 DC전환자 명부'!G45494="","",'(2-4) 퇴직자 및 DC전환자 명부'!G45494)</f>
        <v/>
      </c>
    </row>
    <row r="45495" spans="13:13">
      <c r="M45495" s="264" t="str">
        <f>IF('(2-4) 퇴직자 및 DC전환자 명부'!G45495="","",'(2-4) 퇴직자 및 DC전환자 명부'!G45495)</f>
        <v/>
      </c>
    </row>
    <row r="45496" spans="13:13">
      <c r="M45496" s="264" t="str">
        <f>IF('(2-4) 퇴직자 및 DC전환자 명부'!G45496="","",'(2-4) 퇴직자 및 DC전환자 명부'!G45496)</f>
        <v/>
      </c>
    </row>
    <row r="45497" spans="13:13">
      <c r="M45497" s="264" t="str">
        <f>IF('(2-4) 퇴직자 및 DC전환자 명부'!G45497="","",'(2-4) 퇴직자 및 DC전환자 명부'!G45497)</f>
        <v/>
      </c>
    </row>
    <row r="45498" spans="13:13">
      <c r="M45498" s="264" t="str">
        <f>IF('(2-4) 퇴직자 및 DC전환자 명부'!G45498="","",'(2-4) 퇴직자 및 DC전환자 명부'!G45498)</f>
        <v/>
      </c>
    </row>
    <row r="45499" spans="13:13">
      <c r="M45499" s="264" t="str">
        <f>IF('(2-4) 퇴직자 및 DC전환자 명부'!G45499="","",'(2-4) 퇴직자 및 DC전환자 명부'!G45499)</f>
        <v/>
      </c>
    </row>
    <row r="45500" spans="13:13">
      <c r="M45500" s="264" t="str">
        <f>IF('(2-4) 퇴직자 및 DC전환자 명부'!G45500="","",'(2-4) 퇴직자 및 DC전환자 명부'!G45500)</f>
        <v/>
      </c>
    </row>
    <row r="45501" spans="13:13">
      <c r="M45501" s="264" t="str">
        <f>IF('(2-4) 퇴직자 및 DC전환자 명부'!G45501="","",'(2-4) 퇴직자 및 DC전환자 명부'!G45501)</f>
        <v/>
      </c>
    </row>
    <row r="45502" spans="13:13">
      <c r="M45502" s="264" t="str">
        <f>IF('(2-4) 퇴직자 및 DC전환자 명부'!G45502="","",'(2-4) 퇴직자 및 DC전환자 명부'!G45502)</f>
        <v/>
      </c>
    </row>
    <row r="45503" spans="13:13">
      <c r="M45503" s="264" t="str">
        <f>IF('(2-4) 퇴직자 및 DC전환자 명부'!G45503="","",'(2-4) 퇴직자 및 DC전환자 명부'!G45503)</f>
        <v/>
      </c>
    </row>
    <row r="45504" spans="13:13">
      <c r="M45504" s="264" t="str">
        <f>IF('(2-4) 퇴직자 및 DC전환자 명부'!G45504="","",'(2-4) 퇴직자 및 DC전환자 명부'!G45504)</f>
        <v/>
      </c>
    </row>
    <row r="45505" spans="13:13">
      <c r="M45505" s="264" t="str">
        <f>IF('(2-4) 퇴직자 및 DC전환자 명부'!G45505="","",'(2-4) 퇴직자 및 DC전환자 명부'!G45505)</f>
        <v/>
      </c>
    </row>
    <row r="45506" spans="13:13">
      <c r="M45506" s="264" t="str">
        <f>IF('(2-4) 퇴직자 및 DC전환자 명부'!G45506="","",'(2-4) 퇴직자 및 DC전환자 명부'!G45506)</f>
        <v/>
      </c>
    </row>
    <row r="45507" spans="13:13">
      <c r="M45507" s="264" t="str">
        <f>IF('(2-4) 퇴직자 및 DC전환자 명부'!G45507="","",'(2-4) 퇴직자 및 DC전환자 명부'!G45507)</f>
        <v/>
      </c>
    </row>
    <row r="45508" spans="13:13">
      <c r="M45508" s="264" t="str">
        <f>IF('(2-4) 퇴직자 및 DC전환자 명부'!G45508="","",'(2-4) 퇴직자 및 DC전환자 명부'!G45508)</f>
        <v/>
      </c>
    </row>
    <row r="45509" spans="13:13">
      <c r="M45509" s="264" t="str">
        <f>IF('(2-4) 퇴직자 및 DC전환자 명부'!G45509="","",'(2-4) 퇴직자 및 DC전환자 명부'!G45509)</f>
        <v/>
      </c>
    </row>
    <row r="45510" spans="13:13">
      <c r="M45510" s="264" t="str">
        <f>IF('(2-4) 퇴직자 및 DC전환자 명부'!G45510="","",'(2-4) 퇴직자 및 DC전환자 명부'!G45510)</f>
        <v/>
      </c>
    </row>
    <row r="45511" spans="13:13">
      <c r="M45511" s="264" t="str">
        <f>IF('(2-4) 퇴직자 및 DC전환자 명부'!G45511="","",'(2-4) 퇴직자 및 DC전환자 명부'!G45511)</f>
        <v/>
      </c>
    </row>
    <row r="45512" spans="13:13">
      <c r="M45512" s="264" t="str">
        <f>IF('(2-4) 퇴직자 및 DC전환자 명부'!G45512="","",'(2-4) 퇴직자 및 DC전환자 명부'!G45512)</f>
        <v/>
      </c>
    </row>
    <row r="45513" spans="13:13">
      <c r="M45513" s="264" t="str">
        <f>IF('(2-4) 퇴직자 및 DC전환자 명부'!G45513="","",'(2-4) 퇴직자 및 DC전환자 명부'!G45513)</f>
        <v/>
      </c>
    </row>
    <row r="45514" spans="13:13">
      <c r="M45514" s="264" t="str">
        <f>IF('(2-4) 퇴직자 및 DC전환자 명부'!G45514="","",'(2-4) 퇴직자 및 DC전환자 명부'!G45514)</f>
        <v/>
      </c>
    </row>
    <row r="45515" spans="13:13">
      <c r="M45515" s="264" t="str">
        <f>IF('(2-4) 퇴직자 및 DC전환자 명부'!G45515="","",'(2-4) 퇴직자 및 DC전환자 명부'!G45515)</f>
        <v/>
      </c>
    </row>
    <row r="45516" spans="13:13">
      <c r="M45516" s="264" t="str">
        <f>IF('(2-4) 퇴직자 및 DC전환자 명부'!G45516="","",'(2-4) 퇴직자 및 DC전환자 명부'!G45516)</f>
        <v/>
      </c>
    </row>
    <row r="45517" spans="13:13">
      <c r="M45517" s="264" t="str">
        <f>IF('(2-4) 퇴직자 및 DC전환자 명부'!G45517="","",'(2-4) 퇴직자 및 DC전환자 명부'!G45517)</f>
        <v/>
      </c>
    </row>
    <row r="45518" spans="13:13">
      <c r="M45518" s="264" t="str">
        <f>IF('(2-4) 퇴직자 및 DC전환자 명부'!G45518="","",'(2-4) 퇴직자 및 DC전환자 명부'!G45518)</f>
        <v/>
      </c>
    </row>
    <row r="45519" spans="13:13">
      <c r="M45519" s="264" t="str">
        <f>IF('(2-4) 퇴직자 및 DC전환자 명부'!G45519="","",'(2-4) 퇴직자 및 DC전환자 명부'!G45519)</f>
        <v/>
      </c>
    </row>
    <row r="45520" spans="13:13">
      <c r="M45520" s="264" t="str">
        <f>IF('(2-4) 퇴직자 및 DC전환자 명부'!G45520="","",'(2-4) 퇴직자 및 DC전환자 명부'!G45520)</f>
        <v/>
      </c>
    </row>
    <row r="45521" spans="13:13">
      <c r="M45521" s="264" t="str">
        <f>IF('(2-4) 퇴직자 및 DC전환자 명부'!G45521="","",'(2-4) 퇴직자 및 DC전환자 명부'!G45521)</f>
        <v/>
      </c>
    </row>
    <row r="45522" spans="13:13">
      <c r="M45522" s="264" t="str">
        <f>IF('(2-4) 퇴직자 및 DC전환자 명부'!G45522="","",'(2-4) 퇴직자 및 DC전환자 명부'!G45522)</f>
        <v/>
      </c>
    </row>
    <row r="45523" spans="13:13">
      <c r="M45523" s="264" t="str">
        <f>IF('(2-4) 퇴직자 및 DC전환자 명부'!G45523="","",'(2-4) 퇴직자 및 DC전환자 명부'!G45523)</f>
        <v/>
      </c>
    </row>
    <row r="45524" spans="13:13">
      <c r="M45524" s="264" t="str">
        <f>IF('(2-4) 퇴직자 및 DC전환자 명부'!G45524="","",'(2-4) 퇴직자 및 DC전환자 명부'!G45524)</f>
        <v/>
      </c>
    </row>
    <row r="45525" spans="13:13">
      <c r="M45525" s="264" t="str">
        <f>IF('(2-4) 퇴직자 및 DC전환자 명부'!G45525="","",'(2-4) 퇴직자 및 DC전환자 명부'!G45525)</f>
        <v/>
      </c>
    </row>
    <row r="45526" spans="13:13">
      <c r="M45526" s="264" t="str">
        <f>IF('(2-4) 퇴직자 및 DC전환자 명부'!G45526="","",'(2-4) 퇴직자 및 DC전환자 명부'!G45526)</f>
        <v/>
      </c>
    </row>
    <row r="45527" spans="13:13">
      <c r="M45527" s="264" t="str">
        <f>IF('(2-4) 퇴직자 및 DC전환자 명부'!G45527="","",'(2-4) 퇴직자 및 DC전환자 명부'!G45527)</f>
        <v/>
      </c>
    </row>
    <row r="45528" spans="13:13">
      <c r="M45528" s="264" t="str">
        <f>IF('(2-4) 퇴직자 및 DC전환자 명부'!G45528="","",'(2-4) 퇴직자 및 DC전환자 명부'!G45528)</f>
        <v/>
      </c>
    </row>
    <row r="45529" spans="13:13">
      <c r="M45529" s="264" t="str">
        <f>IF('(2-4) 퇴직자 및 DC전환자 명부'!G45529="","",'(2-4) 퇴직자 및 DC전환자 명부'!G45529)</f>
        <v/>
      </c>
    </row>
    <row r="45530" spans="13:13">
      <c r="M45530" s="264" t="str">
        <f>IF('(2-4) 퇴직자 및 DC전환자 명부'!G45530="","",'(2-4) 퇴직자 및 DC전환자 명부'!G45530)</f>
        <v/>
      </c>
    </row>
    <row r="45531" spans="13:13">
      <c r="M45531" s="264" t="str">
        <f>IF('(2-4) 퇴직자 및 DC전환자 명부'!G45531="","",'(2-4) 퇴직자 및 DC전환자 명부'!G45531)</f>
        <v/>
      </c>
    </row>
    <row r="45532" spans="13:13">
      <c r="M45532" s="264" t="str">
        <f>IF('(2-4) 퇴직자 및 DC전환자 명부'!G45532="","",'(2-4) 퇴직자 및 DC전환자 명부'!G45532)</f>
        <v/>
      </c>
    </row>
    <row r="45533" spans="13:13">
      <c r="M45533" s="264" t="str">
        <f>IF('(2-4) 퇴직자 및 DC전환자 명부'!G45533="","",'(2-4) 퇴직자 및 DC전환자 명부'!G45533)</f>
        <v/>
      </c>
    </row>
    <row r="45534" spans="13:13">
      <c r="M45534" s="264" t="str">
        <f>IF('(2-4) 퇴직자 및 DC전환자 명부'!G45534="","",'(2-4) 퇴직자 및 DC전환자 명부'!G45534)</f>
        <v/>
      </c>
    </row>
    <row r="45535" spans="13:13">
      <c r="M45535" s="264" t="str">
        <f>IF('(2-4) 퇴직자 및 DC전환자 명부'!G45535="","",'(2-4) 퇴직자 및 DC전환자 명부'!G45535)</f>
        <v/>
      </c>
    </row>
    <row r="45536" spans="13:13">
      <c r="M45536" s="264" t="str">
        <f>IF('(2-4) 퇴직자 및 DC전환자 명부'!G45536="","",'(2-4) 퇴직자 및 DC전환자 명부'!G45536)</f>
        <v/>
      </c>
    </row>
    <row r="45537" spans="13:13">
      <c r="M45537" s="264" t="str">
        <f>IF('(2-4) 퇴직자 및 DC전환자 명부'!G45537="","",'(2-4) 퇴직자 및 DC전환자 명부'!G45537)</f>
        <v/>
      </c>
    </row>
    <row r="45538" spans="13:13">
      <c r="M45538" s="264" t="str">
        <f>IF('(2-4) 퇴직자 및 DC전환자 명부'!G45538="","",'(2-4) 퇴직자 및 DC전환자 명부'!G45538)</f>
        <v/>
      </c>
    </row>
    <row r="45539" spans="13:13">
      <c r="M45539" s="264" t="str">
        <f>IF('(2-4) 퇴직자 및 DC전환자 명부'!G45539="","",'(2-4) 퇴직자 및 DC전환자 명부'!G45539)</f>
        <v/>
      </c>
    </row>
    <row r="45540" spans="13:13">
      <c r="M45540" s="264" t="str">
        <f>IF('(2-4) 퇴직자 및 DC전환자 명부'!G45540="","",'(2-4) 퇴직자 및 DC전환자 명부'!G45540)</f>
        <v/>
      </c>
    </row>
    <row r="45541" spans="13:13">
      <c r="M45541" s="264" t="str">
        <f>IF('(2-4) 퇴직자 및 DC전환자 명부'!G45541="","",'(2-4) 퇴직자 및 DC전환자 명부'!G45541)</f>
        <v/>
      </c>
    </row>
    <row r="45542" spans="13:13">
      <c r="M45542" s="264" t="str">
        <f>IF('(2-4) 퇴직자 및 DC전환자 명부'!G45542="","",'(2-4) 퇴직자 및 DC전환자 명부'!G45542)</f>
        <v/>
      </c>
    </row>
    <row r="45543" spans="13:13">
      <c r="M45543" s="264" t="str">
        <f>IF('(2-4) 퇴직자 및 DC전환자 명부'!G45543="","",'(2-4) 퇴직자 및 DC전환자 명부'!G45543)</f>
        <v/>
      </c>
    </row>
    <row r="45544" spans="13:13">
      <c r="M45544" s="264" t="str">
        <f>IF('(2-4) 퇴직자 및 DC전환자 명부'!G45544="","",'(2-4) 퇴직자 및 DC전환자 명부'!G45544)</f>
        <v/>
      </c>
    </row>
    <row r="45545" spans="13:13">
      <c r="M45545" s="264" t="str">
        <f>IF('(2-4) 퇴직자 및 DC전환자 명부'!G45545="","",'(2-4) 퇴직자 및 DC전환자 명부'!G45545)</f>
        <v/>
      </c>
    </row>
    <row r="45546" spans="13:13">
      <c r="M45546" s="264" t="str">
        <f>IF('(2-4) 퇴직자 및 DC전환자 명부'!G45546="","",'(2-4) 퇴직자 및 DC전환자 명부'!G45546)</f>
        <v/>
      </c>
    </row>
    <row r="45547" spans="13:13">
      <c r="M45547" s="264" t="str">
        <f>IF('(2-4) 퇴직자 및 DC전환자 명부'!G45547="","",'(2-4) 퇴직자 및 DC전환자 명부'!G45547)</f>
        <v/>
      </c>
    </row>
    <row r="45548" spans="13:13">
      <c r="M45548" s="264" t="str">
        <f>IF('(2-4) 퇴직자 및 DC전환자 명부'!G45548="","",'(2-4) 퇴직자 및 DC전환자 명부'!G45548)</f>
        <v/>
      </c>
    </row>
    <row r="45549" spans="13:13">
      <c r="M45549" s="264" t="str">
        <f>IF('(2-4) 퇴직자 및 DC전환자 명부'!G45549="","",'(2-4) 퇴직자 및 DC전환자 명부'!G45549)</f>
        <v/>
      </c>
    </row>
    <row r="45550" spans="13:13">
      <c r="M45550" s="264" t="str">
        <f>IF('(2-4) 퇴직자 및 DC전환자 명부'!G45550="","",'(2-4) 퇴직자 및 DC전환자 명부'!G45550)</f>
        <v/>
      </c>
    </row>
    <row r="45551" spans="13:13">
      <c r="M45551" s="264" t="str">
        <f>IF('(2-4) 퇴직자 및 DC전환자 명부'!G45551="","",'(2-4) 퇴직자 및 DC전환자 명부'!G45551)</f>
        <v/>
      </c>
    </row>
    <row r="45552" spans="13:13">
      <c r="M45552" s="264" t="str">
        <f>IF('(2-4) 퇴직자 및 DC전환자 명부'!G45552="","",'(2-4) 퇴직자 및 DC전환자 명부'!G45552)</f>
        <v/>
      </c>
    </row>
    <row r="45553" spans="13:13">
      <c r="M45553" s="264" t="str">
        <f>IF('(2-4) 퇴직자 및 DC전환자 명부'!G45553="","",'(2-4) 퇴직자 및 DC전환자 명부'!G45553)</f>
        <v/>
      </c>
    </row>
    <row r="45554" spans="13:13">
      <c r="M45554" s="264" t="str">
        <f>IF('(2-4) 퇴직자 및 DC전환자 명부'!G45554="","",'(2-4) 퇴직자 및 DC전환자 명부'!G45554)</f>
        <v/>
      </c>
    </row>
    <row r="45555" spans="13:13">
      <c r="M45555" s="264" t="str">
        <f>IF('(2-4) 퇴직자 및 DC전환자 명부'!G45555="","",'(2-4) 퇴직자 및 DC전환자 명부'!G45555)</f>
        <v/>
      </c>
    </row>
    <row r="45556" spans="13:13">
      <c r="M45556" s="264" t="str">
        <f>IF('(2-4) 퇴직자 및 DC전환자 명부'!G45556="","",'(2-4) 퇴직자 및 DC전환자 명부'!G45556)</f>
        <v/>
      </c>
    </row>
    <row r="45557" spans="13:13">
      <c r="M45557" s="264" t="str">
        <f>IF('(2-4) 퇴직자 및 DC전환자 명부'!G45557="","",'(2-4) 퇴직자 및 DC전환자 명부'!G45557)</f>
        <v/>
      </c>
    </row>
    <row r="45558" spans="13:13">
      <c r="M45558" s="264" t="str">
        <f>IF('(2-4) 퇴직자 및 DC전환자 명부'!G45558="","",'(2-4) 퇴직자 및 DC전환자 명부'!G45558)</f>
        <v/>
      </c>
    </row>
    <row r="45559" spans="13:13">
      <c r="M45559" s="264" t="str">
        <f>IF('(2-4) 퇴직자 및 DC전환자 명부'!G45559="","",'(2-4) 퇴직자 및 DC전환자 명부'!G45559)</f>
        <v/>
      </c>
    </row>
    <row r="45560" spans="13:13">
      <c r="M45560" s="264" t="str">
        <f>IF('(2-4) 퇴직자 및 DC전환자 명부'!G45560="","",'(2-4) 퇴직자 및 DC전환자 명부'!G45560)</f>
        <v/>
      </c>
    </row>
    <row r="45561" spans="13:13">
      <c r="M45561" s="264" t="str">
        <f>IF('(2-4) 퇴직자 및 DC전환자 명부'!G45561="","",'(2-4) 퇴직자 및 DC전환자 명부'!G45561)</f>
        <v/>
      </c>
    </row>
    <row r="45562" spans="13:13">
      <c r="M45562" s="264" t="str">
        <f>IF('(2-4) 퇴직자 및 DC전환자 명부'!G45562="","",'(2-4) 퇴직자 및 DC전환자 명부'!G45562)</f>
        <v/>
      </c>
    </row>
    <row r="45563" spans="13:13">
      <c r="M45563" s="264" t="str">
        <f>IF('(2-4) 퇴직자 및 DC전환자 명부'!G45563="","",'(2-4) 퇴직자 및 DC전환자 명부'!G45563)</f>
        <v/>
      </c>
    </row>
    <row r="45564" spans="13:13">
      <c r="M45564" s="264" t="str">
        <f>IF('(2-4) 퇴직자 및 DC전환자 명부'!G45564="","",'(2-4) 퇴직자 및 DC전환자 명부'!G45564)</f>
        <v/>
      </c>
    </row>
    <row r="45565" spans="13:13">
      <c r="M45565" s="264" t="str">
        <f>IF('(2-4) 퇴직자 및 DC전환자 명부'!G45565="","",'(2-4) 퇴직자 및 DC전환자 명부'!G45565)</f>
        <v/>
      </c>
    </row>
    <row r="45566" spans="13:13">
      <c r="M45566" s="264" t="str">
        <f>IF('(2-4) 퇴직자 및 DC전환자 명부'!G45566="","",'(2-4) 퇴직자 및 DC전환자 명부'!G45566)</f>
        <v/>
      </c>
    </row>
    <row r="45567" spans="13:13">
      <c r="M45567" s="264" t="str">
        <f>IF('(2-4) 퇴직자 및 DC전환자 명부'!G45567="","",'(2-4) 퇴직자 및 DC전환자 명부'!G45567)</f>
        <v/>
      </c>
    </row>
    <row r="45568" spans="13:13">
      <c r="M45568" s="264" t="str">
        <f>IF('(2-4) 퇴직자 및 DC전환자 명부'!G45568="","",'(2-4) 퇴직자 및 DC전환자 명부'!G45568)</f>
        <v/>
      </c>
    </row>
    <row r="45569" spans="13:13">
      <c r="M45569" s="264" t="str">
        <f>IF('(2-4) 퇴직자 및 DC전환자 명부'!G45569="","",'(2-4) 퇴직자 및 DC전환자 명부'!G45569)</f>
        <v/>
      </c>
    </row>
    <row r="45570" spans="13:13">
      <c r="M45570" s="264" t="str">
        <f>IF('(2-4) 퇴직자 및 DC전환자 명부'!G45570="","",'(2-4) 퇴직자 및 DC전환자 명부'!G45570)</f>
        <v/>
      </c>
    </row>
    <row r="45571" spans="13:13">
      <c r="M45571" s="264" t="str">
        <f>IF('(2-4) 퇴직자 및 DC전환자 명부'!G45571="","",'(2-4) 퇴직자 및 DC전환자 명부'!G45571)</f>
        <v/>
      </c>
    </row>
    <row r="45572" spans="13:13">
      <c r="M45572" s="264" t="str">
        <f>IF('(2-4) 퇴직자 및 DC전환자 명부'!G45572="","",'(2-4) 퇴직자 및 DC전환자 명부'!G45572)</f>
        <v/>
      </c>
    </row>
    <row r="45573" spans="13:13">
      <c r="M45573" s="264" t="str">
        <f>IF('(2-4) 퇴직자 및 DC전환자 명부'!G45573="","",'(2-4) 퇴직자 및 DC전환자 명부'!G45573)</f>
        <v/>
      </c>
    </row>
    <row r="45574" spans="13:13">
      <c r="M45574" s="264" t="str">
        <f>IF('(2-4) 퇴직자 및 DC전환자 명부'!G45574="","",'(2-4) 퇴직자 및 DC전환자 명부'!G45574)</f>
        <v/>
      </c>
    </row>
    <row r="45575" spans="13:13">
      <c r="M45575" s="264" t="str">
        <f>IF('(2-4) 퇴직자 및 DC전환자 명부'!G45575="","",'(2-4) 퇴직자 및 DC전환자 명부'!G45575)</f>
        <v/>
      </c>
    </row>
    <row r="45576" spans="13:13">
      <c r="M45576" s="264" t="str">
        <f>IF('(2-4) 퇴직자 및 DC전환자 명부'!G45576="","",'(2-4) 퇴직자 및 DC전환자 명부'!G45576)</f>
        <v/>
      </c>
    </row>
    <row r="45577" spans="13:13">
      <c r="M45577" s="264" t="str">
        <f>IF('(2-4) 퇴직자 및 DC전환자 명부'!G45577="","",'(2-4) 퇴직자 및 DC전환자 명부'!G45577)</f>
        <v/>
      </c>
    </row>
    <row r="45578" spans="13:13">
      <c r="M45578" s="264" t="str">
        <f>IF('(2-4) 퇴직자 및 DC전환자 명부'!G45578="","",'(2-4) 퇴직자 및 DC전환자 명부'!G45578)</f>
        <v/>
      </c>
    </row>
    <row r="45579" spans="13:13">
      <c r="M45579" s="264" t="str">
        <f>IF('(2-4) 퇴직자 및 DC전환자 명부'!G45579="","",'(2-4) 퇴직자 및 DC전환자 명부'!G45579)</f>
        <v/>
      </c>
    </row>
    <row r="45580" spans="13:13">
      <c r="M45580" s="264" t="str">
        <f>IF('(2-4) 퇴직자 및 DC전환자 명부'!G45580="","",'(2-4) 퇴직자 및 DC전환자 명부'!G45580)</f>
        <v/>
      </c>
    </row>
    <row r="45581" spans="13:13">
      <c r="M45581" s="264" t="str">
        <f>IF('(2-4) 퇴직자 및 DC전환자 명부'!G45581="","",'(2-4) 퇴직자 및 DC전환자 명부'!G45581)</f>
        <v/>
      </c>
    </row>
    <row r="45582" spans="13:13">
      <c r="M45582" s="264" t="str">
        <f>IF('(2-4) 퇴직자 및 DC전환자 명부'!G45582="","",'(2-4) 퇴직자 및 DC전환자 명부'!G45582)</f>
        <v/>
      </c>
    </row>
    <row r="45583" spans="13:13">
      <c r="M45583" s="264" t="str">
        <f>IF('(2-4) 퇴직자 및 DC전환자 명부'!G45583="","",'(2-4) 퇴직자 및 DC전환자 명부'!G45583)</f>
        <v/>
      </c>
    </row>
    <row r="45584" spans="13:13">
      <c r="M45584" s="264" t="str">
        <f>IF('(2-4) 퇴직자 및 DC전환자 명부'!G45584="","",'(2-4) 퇴직자 및 DC전환자 명부'!G45584)</f>
        <v/>
      </c>
    </row>
    <row r="45585" spans="13:13">
      <c r="M45585" s="264" t="str">
        <f>IF('(2-4) 퇴직자 및 DC전환자 명부'!G45585="","",'(2-4) 퇴직자 및 DC전환자 명부'!G45585)</f>
        <v/>
      </c>
    </row>
    <row r="45586" spans="13:13">
      <c r="M45586" s="264" t="str">
        <f>IF('(2-4) 퇴직자 및 DC전환자 명부'!G45586="","",'(2-4) 퇴직자 및 DC전환자 명부'!G45586)</f>
        <v/>
      </c>
    </row>
    <row r="45587" spans="13:13">
      <c r="M45587" s="264" t="str">
        <f>IF('(2-4) 퇴직자 및 DC전환자 명부'!G45587="","",'(2-4) 퇴직자 및 DC전환자 명부'!G45587)</f>
        <v/>
      </c>
    </row>
    <row r="45588" spans="13:13">
      <c r="M45588" s="264" t="str">
        <f>IF('(2-4) 퇴직자 및 DC전환자 명부'!G45588="","",'(2-4) 퇴직자 및 DC전환자 명부'!G45588)</f>
        <v/>
      </c>
    </row>
    <row r="45589" spans="13:13">
      <c r="M45589" s="264" t="str">
        <f>IF('(2-4) 퇴직자 및 DC전환자 명부'!G45589="","",'(2-4) 퇴직자 및 DC전환자 명부'!G45589)</f>
        <v/>
      </c>
    </row>
    <row r="45590" spans="13:13">
      <c r="M45590" s="264" t="str">
        <f>IF('(2-4) 퇴직자 및 DC전환자 명부'!G45590="","",'(2-4) 퇴직자 및 DC전환자 명부'!G45590)</f>
        <v/>
      </c>
    </row>
    <row r="45591" spans="13:13">
      <c r="M45591" s="264" t="str">
        <f>IF('(2-4) 퇴직자 및 DC전환자 명부'!G45591="","",'(2-4) 퇴직자 및 DC전환자 명부'!G45591)</f>
        <v/>
      </c>
    </row>
    <row r="45592" spans="13:13">
      <c r="M45592" s="264" t="str">
        <f>IF('(2-4) 퇴직자 및 DC전환자 명부'!G45592="","",'(2-4) 퇴직자 및 DC전환자 명부'!G45592)</f>
        <v/>
      </c>
    </row>
    <row r="45593" spans="13:13">
      <c r="M45593" s="264" t="str">
        <f>IF('(2-4) 퇴직자 및 DC전환자 명부'!G45593="","",'(2-4) 퇴직자 및 DC전환자 명부'!G45593)</f>
        <v/>
      </c>
    </row>
    <row r="45594" spans="13:13">
      <c r="M45594" s="264" t="str">
        <f>IF('(2-4) 퇴직자 및 DC전환자 명부'!G45594="","",'(2-4) 퇴직자 및 DC전환자 명부'!G45594)</f>
        <v/>
      </c>
    </row>
    <row r="45595" spans="13:13">
      <c r="M45595" s="264" t="str">
        <f>IF('(2-4) 퇴직자 및 DC전환자 명부'!G45595="","",'(2-4) 퇴직자 및 DC전환자 명부'!G45595)</f>
        <v/>
      </c>
    </row>
    <row r="45596" spans="13:13">
      <c r="M45596" s="264" t="str">
        <f>IF('(2-4) 퇴직자 및 DC전환자 명부'!G45596="","",'(2-4) 퇴직자 및 DC전환자 명부'!G45596)</f>
        <v/>
      </c>
    </row>
    <row r="45597" spans="13:13">
      <c r="M45597" s="264" t="str">
        <f>IF('(2-4) 퇴직자 및 DC전환자 명부'!G45597="","",'(2-4) 퇴직자 및 DC전환자 명부'!G45597)</f>
        <v/>
      </c>
    </row>
    <row r="45598" spans="13:13">
      <c r="M45598" s="264" t="str">
        <f>IF('(2-4) 퇴직자 및 DC전환자 명부'!G45598="","",'(2-4) 퇴직자 및 DC전환자 명부'!G45598)</f>
        <v/>
      </c>
    </row>
    <row r="45599" spans="13:13">
      <c r="M45599" s="264" t="str">
        <f>IF('(2-4) 퇴직자 및 DC전환자 명부'!G45599="","",'(2-4) 퇴직자 및 DC전환자 명부'!G45599)</f>
        <v/>
      </c>
    </row>
    <row r="45600" spans="13:13">
      <c r="M45600" s="264" t="str">
        <f>IF('(2-4) 퇴직자 및 DC전환자 명부'!G45600="","",'(2-4) 퇴직자 및 DC전환자 명부'!G45600)</f>
        <v/>
      </c>
    </row>
    <row r="45601" spans="13:13">
      <c r="M45601" s="264" t="str">
        <f>IF('(2-4) 퇴직자 및 DC전환자 명부'!G45601="","",'(2-4) 퇴직자 및 DC전환자 명부'!G45601)</f>
        <v/>
      </c>
    </row>
    <row r="45602" spans="13:13">
      <c r="M45602" s="264" t="str">
        <f>IF('(2-4) 퇴직자 및 DC전환자 명부'!G45602="","",'(2-4) 퇴직자 및 DC전환자 명부'!G45602)</f>
        <v/>
      </c>
    </row>
    <row r="45603" spans="13:13">
      <c r="M45603" s="264" t="str">
        <f>IF('(2-4) 퇴직자 및 DC전환자 명부'!G45603="","",'(2-4) 퇴직자 및 DC전환자 명부'!G45603)</f>
        <v/>
      </c>
    </row>
    <row r="45604" spans="13:13">
      <c r="M45604" s="264" t="str">
        <f>IF('(2-4) 퇴직자 및 DC전환자 명부'!G45604="","",'(2-4) 퇴직자 및 DC전환자 명부'!G45604)</f>
        <v/>
      </c>
    </row>
    <row r="45605" spans="13:13">
      <c r="M45605" s="264" t="str">
        <f>IF('(2-4) 퇴직자 및 DC전환자 명부'!G45605="","",'(2-4) 퇴직자 및 DC전환자 명부'!G45605)</f>
        <v/>
      </c>
    </row>
    <row r="45606" spans="13:13">
      <c r="M45606" s="264" t="str">
        <f>IF('(2-4) 퇴직자 및 DC전환자 명부'!G45606="","",'(2-4) 퇴직자 및 DC전환자 명부'!G45606)</f>
        <v/>
      </c>
    </row>
    <row r="45607" spans="13:13">
      <c r="M45607" s="264" t="str">
        <f>IF('(2-4) 퇴직자 및 DC전환자 명부'!G45607="","",'(2-4) 퇴직자 및 DC전환자 명부'!G45607)</f>
        <v/>
      </c>
    </row>
    <row r="45608" spans="13:13">
      <c r="M45608" s="264" t="str">
        <f>IF('(2-4) 퇴직자 및 DC전환자 명부'!G45608="","",'(2-4) 퇴직자 및 DC전환자 명부'!G45608)</f>
        <v/>
      </c>
    </row>
    <row r="45609" spans="13:13">
      <c r="M45609" s="264" t="str">
        <f>IF('(2-4) 퇴직자 및 DC전환자 명부'!G45609="","",'(2-4) 퇴직자 및 DC전환자 명부'!G45609)</f>
        <v/>
      </c>
    </row>
    <row r="45610" spans="13:13">
      <c r="M45610" s="264" t="str">
        <f>IF('(2-4) 퇴직자 및 DC전환자 명부'!G45610="","",'(2-4) 퇴직자 및 DC전환자 명부'!G45610)</f>
        <v/>
      </c>
    </row>
    <row r="45611" spans="13:13">
      <c r="M45611" s="264" t="str">
        <f>IF('(2-4) 퇴직자 및 DC전환자 명부'!G45611="","",'(2-4) 퇴직자 및 DC전환자 명부'!G45611)</f>
        <v/>
      </c>
    </row>
    <row r="45612" spans="13:13">
      <c r="M45612" s="264" t="str">
        <f>IF('(2-4) 퇴직자 및 DC전환자 명부'!G45612="","",'(2-4) 퇴직자 및 DC전환자 명부'!G45612)</f>
        <v/>
      </c>
    </row>
    <row r="45613" spans="13:13">
      <c r="M45613" s="264" t="str">
        <f>IF('(2-4) 퇴직자 및 DC전환자 명부'!G45613="","",'(2-4) 퇴직자 및 DC전환자 명부'!G45613)</f>
        <v/>
      </c>
    </row>
    <row r="45614" spans="13:13">
      <c r="M45614" s="264" t="str">
        <f>IF('(2-4) 퇴직자 및 DC전환자 명부'!G45614="","",'(2-4) 퇴직자 및 DC전환자 명부'!G45614)</f>
        <v/>
      </c>
    </row>
    <row r="45615" spans="13:13">
      <c r="M45615" s="264" t="str">
        <f>IF('(2-4) 퇴직자 및 DC전환자 명부'!G45615="","",'(2-4) 퇴직자 및 DC전환자 명부'!G45615)</f>
        <v/>
      </c>
    </row>
    <row r="45616" spans="13:13">
      <c r="M45616" s="264" t="str">
        <f>IF('(2-4) 퇴직자 및 DC전환자 명부'!G45616="","",'(2-4) 퇴직자 및 DC전환자 명부'!G45616)</f>
        <v/>
      </c>
    </row>
    <row r="45617" spans="13:13">
      <c r="M45617" s="264" t="str">
        <f>IF('(2-4) 퇴직자 및 DC전환자 명부'!G45617="","",'(2-4) 퇴직자 및 DC전환자 명부'!G45617)</f>
        <v/>
      </c>
    </row>
    <row r="45618" spans="13:13">
      <c r="M45618" s="264" t="str">
        <f>IF('(2-4) 퇴직자 및 DC전환자 명부'!G45618="","",'(2-4) 퇴직자 및 DC전환자 명부'!G45618)</f>
        <v/>
      </c>
    </row>
    <row r="45619" spans="13:13">
      <c r="M45619" s="264" t="str">
        <f>IF('(2-4) 퇴직자 및 DC전환자 명부'!G45619="","",'(2-4) 퇴직자 및 DC전환자 명부'!G45619)</f>
        <v/>
      </c>
    </row>
    <row r="45620" spans="13:13">
      <c r="M45620" s="264" t="str">
        <f>IF('(2-4) 퇴직자 및 DC전환자 명부'!G45620="","",'(2-4) 퇴직자 및 DC전환자 명부'!G45620)</f>
        <v/>
      </c>
    </row>
    <row r="45621" spans="13:13">
      <c r="M45621" s="264" t="str">
        <f>IF('(2-4) 퇴직자 및 DC전환자 명부'!G45621="","",'(2-4) 퇴직자 및 DC전환자 명부'!G45621)</f>
        <v/>
      </c>
    </row>
    <row r="45622" spans="13:13">
      <c r="M45622" s="264" t="str">
        <f>IF('(2-4) 퇴직자 및 DC전환자 명부'!G45622="","",'(2-4) 퇴직자 및 DC전환자 명부'!G45622)</f>
        <v/>
      </c>
    </row>
    <row r="45623" spans="13:13">
      <c r="M45623" s="264" t="str">
        <f>IF('(2-4) 퇴직자 및 DC전환자 명부'!G45623="","",'(2-4) 퇴직자 및 DC전환자 명부'!G45623)</f>
        <v/>
      </c>
    </row>
    <row r="45624" spans="13:13">
      <c r="M45624" s="264" t="str">
        <f>IF('(2-4) 퇴직자 및 DC전환자 명부'!G45624="","",'(2-4) 퇴직자 및 DC전환자 명부'!G45624)</f>
        <v/>
      </c>
    </row>
    <row r="45625" spans="13:13">
      <c r="M45625" s="264" t="str">
        <f>IF('(2-4) 퇴직자 및 DC전환자 명부'!G45625="","",'(2-4) 퇴직자 및 DC전환자 명부'!G45625)</f>
        <v/>
      </c>
    </row>
    <row r="45626" spans="13:13">
      <c r="M45626" s="264" t="str">
        <f>IF('(2-4) 퇴직자 및 DC전환자 명부'!G45626="","",'(2-4) 퇴직자 및 DC전환자 명부'!G45626)</f>
        <v/>
      </c>
    </row>
    <row r="45627" spans="13:13">
      <c r="M45627" s="264" t="str">
        <f>IF('(2-4) 퇴직자 및 DC전환자 명부'!G45627="","",'(2-4) 퇴직자 및 DC전환자 명부'!G45627)</f>
        <v/>
      </c>
    </row>
    <row r="45628" spans="13:13">
      <c r="M45628" s="264" t="str">
        <f>IF('(2-4) 퇴직자 및 DC전환자 명부'!G45628="","",'(2-4) 퇴직자 및 DC전환자 명부'!G45628)</f>
        <v/>
      </c>
    </row>
    <row r="45629" spans="13:13">
      <c r="M45629" s="264" t="str">
        <f>IF('(2-4) 퇴직자 및 DC전환자 명부'!G45629="","",'(2-4) 퇴직자 및 DC전환자 명부'!G45629)</f>
        <v/>
      </c>
    </row>
    <row r="45630" spans="13:13">
      <c r="M45630" s="264" t="str">
        <f>IF('(2-4) 퇴직자 및 DC전환자 명부'!G45630="","",'(2-4) 퇴직자 및 DC전환자 명부'!G45630)</f>
        <v/>
      </c>
    </row>
    <row r="45631" spans="13:13">
      <c r="M45631" s="264" t="str">
        <f>IF('(2-4) 퇴직자 및 DC전환자 명부'!G45631="","",'(2-4) 퇴직자 및 DC전환자 명부'!G45631)</f>
        <v/>
      </c>
    </row>
    <row r="45632" spans="13:13">
      <c r="M45632" s="264" t="str">
        <f>IF('(2-4) 퇴직자 및 DC전환자 명부'!G45632="","",'(2-4) 퇴직자 및 DC전환자 명부'!G45632)</f>
        <v/>
      </c>
    </row>
    <row r="45633" spans="13:13">
      <c r="M45633" s="264" t="str">
        <f>IF('(2-4) 퇴직자 및 DC전환자 명부'!G45633="","",'(2-4) 퇴직자 및 DC전환자 명부'!G45633)</f>
        <v/>
      </c>
    </row>
    <row r="45634" spans="13:13">
      <c r="M45634" s="264" t="str">
        <f>IF('(2-4) 퇴직자 및 DC전환자 명부'!G45634="","",'(2-4) 퇴직자 및 DC전환자 명부'!G45634)</f>
        <v/>
      </c>
    </row>
    <row r="45635" spans="13:13">
      <c r="M45635" s="264" t="str">
        <f>IF('(2-4) 퇴직자 및 DC전환자 명부'!G45635="","",'(2-4) 퇴직자 및 DC전환자 명부'!G45635)</f>
        <v/>
      </c>
    </row>
    <row r="45636" spans="13:13">
      <c r="M45636" s="264" t="str">
        <f>IF('(2-4) 퇴직자 및 DC전환자 명부'!G45636="","",'(2-4) 퇴직자 및 DC전환자 명부'!G45636)</f>
        <v/>
      </c>
    </row>
    <row r="45637" spans="13:13">
      <c r="M45637" s="264" t="str">
        <f>IF('(2-4) 퇴직자 및 DC전환자 명부'!G45637="","",'(2-4) 퇴직자 및 DC전환자 명부'!G45637)</f>
        <v/>
      </c>
    </row>
    <row r="45638" spans="13:13">
      <c r="M45638" s="264" t="str">
        <f>IF('(2-4) 퇴직자 및 DC전환자 명부'!G45638="","",'(2-4) 퇴직자 및 DC전환자 명부'!G45638)</f>
        <v/>
      </c>
    </row>
    <row r="45639" spans="13:13">
      <c r="M45639" s="264" t="str">
        <f>IF('(2-4) 퇴직자 및 DC전환자 명부'!G45639="","",'(2-4) 퇴직자 및 DC전환자 명부'!G45639)</f>
        <v/>
      </c>
    </row>
    <row r="45640" spans="13:13">
      <c r="M45640" s="264" t="str">
        <f>IF('(2-4) 퇴직자 및 DC전환자 명부'!G45640="","",'(2-4) 퇴직자 및 DC전환자 명부'!G45640)</f>
        <v/>
      </c>
    </row>
    <row r="45641" spans="13:13">
      <c r="M45641" s="264" t="str">
        <f>IF('(2-4) 퇴직자 및 DC전환자 명부'!G45641="","",'(2-4) 퇴직자 및 DC전환자 명부'!G45641)</f>
        <v/>
      </c>
    </row>
    <row r="45642" spans="13:13">
      <c r="M45642" s="264" t="str">
        <f>IF('(2-4) 퇴직자 및 DC전환자 명부'!G45642="","",'(2-4) 퇴직자 및 DC전환자 명부'!G45642)</f>
        <v/>
      </c>
    </row>
    <row r="45643" spans="13:13">
      <c r="M45643" s="264" t="str">
        <f>IF('(2-4) 퇴직자 및 DC전환자 명부'!G45643="","",'(2-4) 퇴직자 및 DC전환자 명부'!G45643)</f>
        <v/>
      </c>
    </row>
    <row r="45644" spans="13:13">
      <c r="M45644" s="264" t="str">
        <f>IF('(2-4) 퇴직자 및 DC전환자 명부'!G45644="","",'(2-4) 퇴직자 및 DC전환자 명부'!G45644)</f>
        <v/>
      </c>
    </row>
    <row r="45645" spans="13:13">
      <c r="M45645" s="264" t="str">
        <f>IF('(2-4) 퇴직자 및 DC전환자 명부'!G45645="","",'(2-4) 퇴직자 및 DC전환자 명부'!G45645)</f>
        <v/>
      </c>
    </row>
    <row r="45646" spans="13:13">
      <c r="M45646" s="264" t="str">
        <f>IF('(2-4) 퇴직자 및 DC전환자 명부'!G45646="","",'(2-4) 퇴직자 및 DC전환자 명부'!G45646)</f>
        <v/>
      </c>
    </row>
    <row r="45647" spans="13:13">
      <c r="M45647" s="264" t="str">
        <f>IF('(2-4) 퇴직자 및 DC전환자 명부'!G45647="","",'(2-4) 퇴직자 및 DC전환자 명부'!G45647)</f>
        <v/>
      </c>
    </row>
    <row r="45648" spans="13:13">
      <c r="M45648" s="264" t="str">
        <f>IF('(2-4) 퇴직자 및 DC전환자 명부'!G45648="","",'(2-4) 퇴직자 및 DC전환자 명부'!G45648)</f>
        <v/>
      </c>
    </row>
    <row r="45649" spans="13:13">
      <c r="M45649" s="264" t="str">
        <f>IF('(2-4) 퇴직자 및 DC전환자 명부'!G45649="","",'(2-4) 퇴직자 및 DC전환자 명부'!G45649)</f>
        <v/>
      </c>
    </row>
    <row r="45650" spans="13:13">
      <c r="M45650" s="264" t="str">
        <f>IF('(2-4) 퇴직자 및 DC전환자 명부'!G45650="","",'(2-4) 퇴직자 및 DC전환자 명부'!G45650)</f>
        <v/>
      </c>
    </row>
    <row r="45651" spans="13:13">
      <c r="M45651" s="264" t="str">
        <f>IF('(2-4) 퇴직자 및 DC전환자 명부'!G45651="","",'(2-4) 퇴직자 및 DC전환자 명부'!G45651)</f>
        <v/>
      </c>
    </row>
    <row r="45652" spans="13:13">
      <c r="M45652" s="264" t="str">
        <f>IF('(2-4) 퇴직자 및 DC전환자 명부'!G45652="","",'(2-4) 퇴직자 및 DC전환자 명부'!G45652)</f>
        <v/>
      </c>
    </row>
    <row r="45653" spans="13:13">
      <c r="M45653" s="264" t="str">
        <f>IF('(2-4) 퇴직자 및 DC전환자 명부'!G45653="","",'(2-4) 퇴직자 및 DC전환자 명부'!G45653)</f>
        <v/>
      </c>
    </row>
    <row r="45654" spans="13:13">
      <c r="M45654" s="264" t="str">
        <f>IF('(2-4) 퇴직자 및 DC전환자 명부'!G45654="","",'(2-4) 퇴직자 및 DC전환자 명부'!G45654)</f>
        <v/>
      </c>
    </row>
    <row r="45655" spans="13:13">
      <c r="M45655" s="264" t="str">
        <f>IF('(2-4) 퇴직자 및 DC전환자 명부'!G45655="","",'(2-4) 퇴직자 및 DC전환자 명부'!G45655)</f>
        <v/>
      </c>
    </row>
    <row r="45656" spans="13:13">
      <c r="M45656" s="264" t="str">
        <f>IF('(2-4) 퇴직자 및 DC전환자 명부'!G45656="","",'(2-4) 퇴직자 및 DC전환자 명부'!G45656)</f>
        <v/>
      </c>
    </row>
    <row r="45657" spans="13:13">
      <c r="M45657" s="264" t="str">
        <f>IF('(2-4) 퇴직자 및 DC전환자 명부'!G45657="","",'(2-4) 퇴직자 및 DC전환자 명부'!G45657)</f>
        <v/>
      </c>
    </row>
    <row r="45658" spans="13:13">
      <c r="M45658" s="264" t="str">
        <f>IF('(2-4) 퇴직자 및 DC전환자 명부'!G45658="","",'(2-4) 퇴직자 및 DC전환자 명부'!G45658)</f>
        <v/>
      </c>
    </row>
    <row r="45659" spans="13:13">
      <c r="M45659" s="264" t="str">
        <f>IF('(2-4) 퇴직자 및 DC전환자 명부'!G45659="","",'(2-4) 퇴직자 및 DC전환자 명부'!G45659)</f>
        <v/>
      </c>
    </row>
    <row r="45660" spans="13:13">
      <c r="M45660" s="264" t="str">
        <f>IF('(2-4) 퇴직자 및 DC전환자 명부'!G45660="","",'(2-4) 퇴직자 및 DC전환자 명부'!G45660)</f>
        <v/>
      </c>
    </row>
    <row r="45661" spans="13:13">
      <c r="M45661" s="264" t="str">
        <f>IF('(2-4) 퇴직자 및 DC전환자 명부'!G45661="","",'(2-4) 퇴직자 및 DC전환자 명부'!G45661)</f>
        <v/>
      </c>
    </row>
    <row r="45662" spans="13:13">
      <c r="M45662" s="264" t="str">
        <f>IF('(2-4) 퇴직자 및 DC전환자 명부'!G45662="","",'(2-4) 퇴직자 및 DC전환자 명부'!G45662)</f>
        <v/>
      </c>
    </row>
    <row r="45663" spans="13:13">
      <c r="M45663" s="264" t="str">
        <f>IF('(2-4) 퇴직자 및 DC전환자 명부'!G45663="","",'(2-4) 퇴직자 및 DC전환자 명부'!G45663)</f>
        <v/>
      </c>
    </row>
    <row r="45664" spans="13:13">
      <c r="M45664" s="264" t="str">
        <f>IF('(2-4) 퇴직자 및 DC전환자 명부'!G45664="","",'(2-4) 퇴직자 및 DC전환자 명부'!G45664)</f>
        <v/>
      </c>
    </row>
    <row r="45665" spans="13:13">
      <c r="M45665" s="264" t="str">
        <f>IF('(2-4) 퇴직자 및 DC전환자 명부'!G45665="","",'(2-4) 퇴직자 및 DC전환자 명부'!G45665)</f>
        <v/>
      </c>
    </row>
    <row r="45666" spans="13:13">
      <c r="M45666" s="264" t="str">
        <f>IF('(2-4) 퇴직자 및 DC전환자 명부'!G45666="","",'(2-4) 퇴직자 및 DC전환자 명부'!G45666)</f>
        <v/>
      </c>
    </row>
    <row r="45667" spans="13:13">
      <c r="M45667" s="264" t="str">
        <f>IF('(2-4) 퇴직자 및 DC전환자 명부'!G45667="","",'(2-4) 퇴직자 및 DC전환자 명부'!G45667)</f>
        <v/>
      </c>
    </row>
    <row r="45668" spans="13:13">
      <c r="M45668" s="264" t="str">
        <f>IF('(2-4) 퇴직자 및 DC전환자 명부'!G45668="","",'(2-4) 퇴직자 및 DC전환자 명부'!G45668)</f>
        <v/>
      </c>
    </row>
    <row r="45669" spans="13:13">
      <c r="M45669" s="264" t="str">
        <f>IF('(2-4) 퇴직자 및 DC전환자 명부'!G45669="","",'(2-4) 퇴직자 및 DC전환자 명부'!G45669)</f>
        <v/>
      </c>
    </row>
    <row r="45670" spans="13:13">
      <c r="M45670" s="264" t="str">
        <f>IF('(2-4) 퇴직자 및 DC전환자 명부'!G45670="","",'(2-4) 퇴직자 및 DC전환자 명부'!G45670)</f>
        <v/>
      </c>
    </row>
    <row r="45671" spans="13:13">
      <c r="M45671" s="264" t="str">
        <f>IF('(2-4) 퇴직자 및 DC전환자 명부'!G45671="","",'(2-4) 퇴직자 및 DC전환자 명부'!G45671)</f>
        <v/>
      </c>
    </row>
    <row r="45672" spans="13:13">
      <c r="M45672" s="264" t="str">
        <f>IF('(2-4) 퇴직자 및 DC전환자 명부'!G45672="","",'(2-4) 퇴직자 및 DC전환자 명부'!G45672)</f>
        <v/>
      </c>
    </row>
    <row r="45673" spans="13:13">
      <c r="M45673" s="264" t="str">
        <f>IF('(2-4) 퇴직자 및 DC전환자 명부'!G45673="","",'(2-4) 퇴직자 및 DC전환자 명부'!G45673)</f>
        <v/>
      </c>
    </row>
    <row r="45674" spans="13:13">
      <c r="M45674" s="264" t="str">
        <f>IF('(2-4) 퇴직자 및 DC전환자 명부'!G45674="","",'(2-4) 퇴직자 및 DC전환자 명부'!G45674)</f>
        <v/>
      </c>
    </row>
    <row r="45675" spans="13:13">
      <c r="M45675" s="264" t="str">
        <f>IF('(2-4) 퇴직자 및 DC전환자 명부'!G45675="","",'(2-4) 퇴직자 및 DC전환자 명부'!G45675)</f>
        <v/>
      </c>
    </row>
    <row r="45676" spans="13:13">
      <c r="M45676" s="264" t="str">
        <f>IF('(2-4) 퇴직자 및 DC전환자 명부'!G45676="","",'(2-4) 퇴직자 및 DC전환자 명부'!G45676)</f>
        <v/>
      </c>
    </row>
    <row r="45677" spans="13:13">
      <c r="M45677" s="264" t="str">
        <f>IF('(2-4) 퇴직자 및 DC전환자 명부'!G45677="","",'(2-4) 퇴직자 및 DC전환자 명부'!G45677)</f>
        <v/>
      </c>
    </row>
    <row r="45678" spans="13:13">
      <c r="M45678" s="264" t="str">
        <f>IF('(2-4) 퇴직자 및 DC전환자 명부'!G45678="","",'(2-4) 퇴직자 및 DC전환자 명부'!G45678)</f>
        <v/>
      </c>
    </row>
    <row r="45679" spans="13:13">
      <c r="M45679" s="264" t="str">
        <f>IF('(2-4) 퇴직자 및 DC전환자 명부'!G45679="","",'(2-4) 퇴직자 및 DC전환자 명부'!G45679)</f>
        <v/>
      </c>
    </row>
    <row r="45680" spans="13:13">
      <c r="M45680" s="264" t="str">
        <f>IF('(2-4) 퇴직자 및 DC전환자 명부'!G45680="","",'(2-4) 퇴직자 및 DC전환자 명부'!G45680)</f>
        <v/>
      </c>
    </row>
    <row r="45681" spans="13:13">
      <c r="M45681" s="264" t="str">
        <f>IF('(2-4) 퇴직자 및 DC전환자 명부'!G45681="","",'(2-4) 퇴직자 및 DC전환자 명부'!G45681)</f>
        <v/>
      </c>
    </row>
    <row r="45682" spans="13:13">
      <c r="M45682" s="264" t="str">
        <f>IF('(2-4) 퇴직자 및 DC전환자 명부'!G45682="","",'(2-4) 퇴직자 및 DC전환자 명부'!G45682)</f>
        <v/>
      </c>
    </row>
    <row r="45683" spans="13:13">
      <c r="M45683" s="264" t="str">
        <f>IF('(2-4) 퇴직자 및 DC전환자 명부'!G45683="","",'(2-4) 퇴직자 및 DC전환자 명부'!G45683)</f>
        <v/>
      </c>
    </row>
    <row r="45684" spans="13:13">
      <c r="M45684" s="264" t="str">
        <f>IF('(2-4) 퇴직자 및 DC전환자 명부'!G45684="","",'(2-4) 퇴직자 및 DC전환자 명부'!G45684)</f>
        <v/>
      </c>
    </row>
    <row r="45685" spans="13:13">
      <c r="M45685" s="264" t="str">
        <f>IF('(2-4) 퇴직자 및 DC전환자 명부'!G45685="","",'(2-4) 퇴직자 및 DC전환자 명부'!G45685)</f>
        <v/>
      </c>
    </row>
    <row r="45686" spans="13:13">
      <c r="M45686" s="264" t="str">
        <f>IF('(2-4) 퇴직자 및 DC전환자 명부'!G45686="","",'(2-4) 퇴직자 및 DC전환자 명부'!G45686)</f>
        <v/>
      </c>
    </row>
    <row r="45687" spans="13:13">
      <c r="M45687" s="264" t="str">
        <f>IF('(2-4) 퇴직자 및 DC전환자 명부'!G45687="","",'(2-4) 퇴직자 및 DC전환자 명부'!G45687)</f>
        <v/>
      </c>
    </row>
    <row r="45688" spans="13:13">
      <c r="M45688" s="264" t="str">
        <f>IF('(2-4) 퇴직자 및 DC전환자 명부'!G45688="","",'(2-4) 퇴직자 및 DC전환자 명부'!G45688)</f>
        <v/>
      </c>
    </row>
    <row r="45689" spans="13:13">
      <c r="M45689" s="264" t="str">
        <f>IF('(2-4) 퇴직자 및 DC전환자 명부'!G45689="","",'(2-4) 퇴직자 및 DC전환자 명부'!G45689)</f>
        <v/>
      </c>
    </row>
    <row r="45690" spans="13:13">
      <c r="M45690" s="264" t="str">
        <f>IF('(2-4) 퇴직자 및 DC전환자 명부'!G45690="","",'(2-4) 퇴직자 및 DC전환자 명부'!G45690)</f>
        <v/>
      </c>
    </row>
    <row r="45691" spans="13:13">
      <c r="M45691" s="264" t="str">
        <f>IF('(2-4) 퇴직자 및 DC전환자 명부'!G45691="","",'(2-4) 퇴직자 및 DC전환자 명부'!G45691)</f>
        <v/>
      </c>
    </row>
    <row r="45692" spans="13:13">
      <c r="M45692" s="264" t="str">
        <f>IF('(2-4) 퇴직자 및 DC전환자 명부'!G45692="","",'(2-4) 퇴직자 및 DC전환자 명부'!G45692)</f>
        <v/>
      </c>
    </row>
    <row r="45693" spans="13:13">
      <c r="M45693" s="264" t="str">
        <f>IF('(2-4) 퇴직자 및 DC전환자 명부'!G45693="","",'(2-4) 퇴직자 및 DC전환자 명부'!G45693)</f>
        <v/>
      </c>
    </row>
    <row r="45694" spans="13:13">
      <c r="M45694" s="264" t="str">
        <f>IF('(2-4) 퇴직자 및 DC전환자 명부'!G45694="","",'(2-4) 퇴직자 및 DC전환자 명부'!G45694)</f>
        <v/>
      </c>
    </row>
    <row r="45695" spans="13:13">
      <c r="M45695" s="264" t="str">
        <f>IF('(2-4) 퇴직자 및 DC전환자 명부'!G45695="","",'(2-4) 퇴직자 및 DC전환자 명부'!G45695)</f>
        <v/>
      </c>
    </row>
    <row r="45696" spans="13:13">
      <c r="M45696" s="264" t="str">
        <f>IF('(2-4) 퇴직자 및 DC전환자 명부'!G45696="","",'(2-4) 퇴직자 및 DC전환자 명부'!G45696)</f>
        <v/>
      </c>
    </row>
    <row r="45697" spans="13:13">
      <c r="M45697" s="264" t="str">
        <f>IF('(2-4) 퇴직자 및 DC전환자 명부'!G45697="","",'(2-4) 퇴직자 및 DC전환자 명부'!G45697)</f>
        <v/>
      </c>
    </row>
    <row r="45698" spans="13:13">
      <c r="M45698" s="264" t="str">
        <f>IF('(2-4) 퇴직자 및 DC전환자 명부'!G45698="","",'(2-4) 퇴직자 및 DC전환자 명부'!G45698)</f>
        <v/>
      </c>
    </row>
    <row r="45699" spans="13:13">
      <c r="M45699" s="264" t="str">
        <f>IF('(2-4) 퇴직자 및 DC전환자 명부'!G45699="","",'(2-4) 퇴직자 및 DC전환자 명부'!G45699)</f>
        <v/>
      </c>
    </row>
    <row r="45700" spans="13:13">
      <c r="M45700" s="264" t="str">
        <f>IF('(2-4) 퇴직자 및 DC전환자 명부'!G45700="","",'(2-4) 퇴직자 및 DC전환자 명부'!G45700)</f>
        <v/>
      </c>
    </row>
    <row r="45701" spans="13:13">
      <c r="M45701" s="264" t="str">
        <f>IF('(2-4) 퇴직자 및 DC전환자 명부'!G45701="","",'(2-4) 퇴직자 및 DC전환자 명부'!G45701)</f>
        <v/>
      </c>
    </row>
    <row r="45702" spans="13:13">
      <c r="M45702" s="264" t="str">
        <f>IF('(2-4) 퇴직자 및 DC전환자 명부'!G45702="","",'(2-4) 퇴직자 및 DC전환자 명부'!G45702)</f>
        <v/>
      </c>
    </row>
    <row r="45703" spans="13:13">
      <c r="M45703" s="264" t="str">
        <f>IF('(2-4) 퇴직자 및 DC전환자 명부'!G45703="","",'(2-4) 퇴직자 및 DC전환자 명부'!G45703)</f>
        <v/>
      </c>
    </row>
    <row r="45704" spans="13:13">
      <c r="M45704" s="264" t="str">
        <f>IF('(2-4) 퇴직자 및 DC전환자 명부'!G45704="","",'(2-4) 퇴직자 및 DC전환자 명부'!G45704)</f>
        <v/>
      </c>
    </row>
    <row r="45705" spans="13:13">
      <c r="M45705" s="264" t="str">
        <f>IF('(2-4) 퇴직자 및 DC전환자 명부'!G45705="","",'(2-4) 퇴직자 및 DC전환자 명부'!G45705)</f>
        <v/>
      </c>
    </row>
    <row r="45706" spans="13:13">
      <c r="M45706" s="264" t="str">
        <f>IF('(2-4) 퇴직자 및 DC전환자 명부'!G45706="","",'(2-4) 퇴직자 및 DC전환자 명부'!G45706)</f>
        <v/>
      </c>
    </row>
    <row r="45707" spans="13:13">
      <c r="M45707" s="264" t="str">
        <f>IF('(2-4) 퇴직자 및 DC전환자 명부'!G45707="","",'(2-4) 퇴직자 및 DC전환자 명부'!G45707)</f>
        <v/>
      </c>
    </row>
    <row r="45708" spans="13:13">
      <c r="M45708" s="264" t="str">
        <f>IF('(2-4) 퇴직자 및 DC전환자 명부'!G45708="","",'(2-4) 퇴직자 및 DC전환자 명부'!G45708)</f>
        <v/>
      </c>
    </row>
    <row r="45709" spans="13:13">
      <c r="M45709" s="264" t="str">
        <f>IF('(2-4) 퇴직자 및 DC전환자 명부'!G45709="","",'(2-4) 퇴직자 및 DC전환자 명부'!G45709)</f>
        <v/>
      </c>
    </row>
    <row r="45710" spans="13:13">
      <c r="M45710" s="264" t="str">
        <f>IF('(2-4) 퇴직자 및 DC전환자 명부'!G45710="","",'(2-4) 퇴직자 및 DC전환자 명부'!G45710)</f>
        <v/>
      </c>
    </row>
    <row r="45711" spans="13:13">
      <c r="M45711" s="264" t="str">
        <f>IF('(2-4) 퇴직자 및 DC전환자 명부'!G45711="","",'(2-4) 퇴직자 및 DC전환자 명부'!G45711)</f>
        <v/>
      </c>
    </row>
    <row r="45712" spans="13:13">
      <c r="M45712" s="264" t="str">
        <f>IF('(2-4) 퇴직자 및 DC전환자 명부'!G45712="","",'(2-4) 퇴직자 및 DC전환자 명부'!G45712)</f>
        <v/>
      </c>
    </row>
    <row r="45713" spans="13:13">
      <c r="M45713" s="264" t="str">
        <f>IF('(2-4) 퇴직자 및 DC전환자 명부'!G45713="","",'(2-4) 퇴직자 및 DC전환자 명부'!G45713)</f>
        <v/>
      </c>
    </row>
    <row r="45714" spans="13:13">
      <c r="M45714" s="264" t="str">
        <f>IF('(2-4) 퇴직자 및 DC전환자 명부'!G45714="","",'(2-4) 퇴직자 및 DC전환자 명부'!G45714)</f>
        <v/>
      </c>
    </row>
    <row r="45715" spans="13:13">
      <c r="M45715" s="264" t="str">
        <f>IF('(2-4) 퇴직자 및 DC전환자 명부'!G45715="","",'(2-4) 퇴직자 및 DC전환자 명부'!G45715)</f>
        <v/>
      </c>
    </row>
    <row r="45716" spans="13:13">
      <c r="M45716" s="264" t="str">
        <f>IF('(2-4) 퇴직자 및 DC전환자 명부'!G45716="","",'(2-4) 퇴직자 및 DC전환자 명부'!G45716)</f>
        <v/>
      </c>
    </row>
    <row r="45717" spans="13:13">
      <c r="M45717" s="264" t="str">
        <f>IF('(2-4) 퇴직자 및 DC전환자 명부'!G45717="","",'(2-4) 퇴직자 및 DC전환자 명부'!G45717)</f>
        <v/>
      </c>
    </row>
    <row r="45718" spans="13:13">
      <c r="M45718" s="264" t="str">
        <f>IF('(2-4) 퇴직자 및 DC전환자 명부'!G45718="","",'(2-4) 퇴직자 및 DC전환자 명부'!G45718)</f>
        <v/>
      </c>
    </row>
    <row r="45719" spans="13:13">
      <c r="M45719" s="264" t="str">
        <f>IF('(2-4) 퇴직자 및 DC전환자 명부'!G45719="","",'(2-4) 퇴직자 및 DC전환자 명부'!G45719)</f>
        <v/>
      </c>
    </row>
    <row r="45720" spans="13:13">
      <c r="M45720" s="264" t="str">
        <f>IF('(2-4) 퇴직자 및 DC전환자 명부'!G45720="","",'(2-4) 퇴직자 및 DC전환자 명부'!G45720)</f>
        <v/>
      </c>
    </row>
    <row r="45721" spans="13:13">
      <c r="M45721" s="264" t="str">
        <f>IF('(2-4) 퇴직자 및 DC전환자 명부'!G45721="","",'(2-4) 퇴직자 및 DC전환자 명부'!G45721)</f>
        <v/>
      </c>
    </row>
    <row r="45722" spans="13:13">
      <c r="M45722" s="264" t="str">
        <f>IF('(2-4) 퇴직자 및 DC전환자 명부'!G45722="","",'(2-4) 퇴직자 및 DC전환자 명부'!G45722)</f>
        <v/>
      </c>
    </row>
    <row r="45723" spans="13:13">
      <c r="M45723" s="264" t="str">
        <f>IF('(2-4) 퇴직자 및 DC전환자 명부'!G45723="","",'(2-4) 퇴직자 및 DC전환자 명부'!G45723)</f>
        <v/>
      </c>
    </row>
    <row r="45724" spans="13:13">
      <c r="M45724" s="264" t="str">
        <f>IF('(2-4) 퇴직자 및 DC전환자 명부'!G45724="","",'(2-4) 퇴직자 및 DC전환자 명부'!G45724)</f>
        <v/>
      </c>
    </row>
    <row r="45725" spans="13:13">
      <c r="M45725" s="264" t="str">
        <f>IF('(2-4) 퇴직자 및 DC전환자 명부'!G45725="","",'(2-4) 퇴직자 및 DC전환자 명부'!G45725)</f>
        <v/>
      </c>
    </row>
    <row r="45726" spans="13:13">
      <c r="M45726" s="264" t="str">
        <f>IF('(2-4) 퇴직자 및 DC전환자 명부'!G45726="","",'(2-4) 퇴직자 및 DC전환자 명부'!G45726)</f>
        <v/>
      </c>
    </row>
    <row r="45727" spans="13:13">
      <c r="M45727" s="264" t="str">
        <f>IF('(2-4) 퇴직자 및 DC전환자 명부'!G45727="","",'(2-4) 퇴직자 및 DC전환자 명부'!G45727)</f>
        <v/>
      </c>
    </row>
    <row r="45728" spans="13:13">
      <c r="M45728" s="264" t="str">
        <f>IF('(2-4) 퇴직자 및 DC전환자 명부'!G45728="","",'(2-4) 퇴직자 및 DC전환자 명부'!G45728)</f>
        <v/>
      </c>
    </row>
    <row r="45729" spans="13:13">
      <c r="M45729" s="264" t="str">
        <f>IF('(2-4) 퇴직자 및 DC전환자 명부'!G45729="","",'(2-4) 퇴직자 및 DC전환자 명부'!G45729)</f>
        <v/>
      </c>
    </row>
    <row r="45730" spans="13:13">
      <c r="M45730" s="264" t="str">
        <f>IF('(2-4) 퇴직자 및 DC전환자 명부'!G45730="","",'(2-4) 퇴직자 및 DC전환자 명부'!G45730)</f>
        <v/>
      </c>
    </row>
    <row r="45731" spans="13:13">
      <c r="M45731" s="264" t="str">
        <f>IF('(2-4) 퇴직자 및 DC전환자 명부'!G45731="","",'(2-4) 퇴직자 및 DC전환자 명부'!G45731)</f>
        <v/>
      </c>
    </row>
    <row r="45732" spans="13:13">
      <c r="M45732" s="264" t="str">
        <f>IF('(2-4) 퇴직자 및 DC전환자 명부'!G45732="","",'(2-4) 퇴직자 및 DC전환자 명부'!G45732)</f>
        <v/>
      </c>
    </row>
    <row r="45733" spans="13:13">
      <c r="M45733" s="264" t="str">
        <f>IF('(2-4) 퇴직자 및 DC전환자 명부'!G45733="","",'(2-4) 퇴직자 및 DC전환자 명부'!G45733)</f>
        <v/>
      </c>
    </row>
    <row r="45734" spans="13:13">
      <c r="M45734" s="264" t="str">
        <f>IF('(2-4) 퇴직자 및 DC전환자 명부'!G45734="","",'(2-4) 퇴직자 및 DC전환자 명부'!G45734)</f>
        <v/>
      </c>
    </row>
    <row r="45735" spans="13:13">
      <c r="M45735" s="264" t="str">
        <f>IF('(2-4) 퇴직자 및 DC전환자 명부'!G45735="","",'(2-4) 퇴직자 및 DC전환자 명부'!G45735)</f>
        <v/>
      </c>
    </row>
    <row r="45736" spans="13:13">
      <c r="M45736" s="264" t="str">
        <f>IF('(2-4) 퇴직자 및 DC전환자 명부'!G45736="","",'(2-4) 퇴직자 및 DC전환자 명부'!G45736)</f>
        <v/>
      </c>
    </row>
    <row r="45737" spans="13:13">
      <c r="M45737" s="264" t="str">
        <f>IF('(2-4) 퇴직자 및 DC전환자 명부'!G45737="","",'(2-4) 퇴직자 및 DC전환자 명부'!G45737)</f>
        <v/>
      </c>
    </row>
    <row r="45738" spans="13:13">
      <c r="M45738" s="264" t="str">
        <f>IF('(2-4) 퇴직자 및 DC전환자 명부'!G45738="","",'(2-4) 퇴직자 및 DC전환자 명부'!G45738)</f>
        <v/>
      </c>
    </row>
    <row r="45739" spans="13:13">
      <c r="M45739" s="264" t="str">
        <f>IF('(2-4) 퇴직자 및 DC전환자 명부'!G45739="","",'(2-4) 퇴직자 및 DC전환자 명부'!G45739)</f>
        <v/>
      </c>
    </row>
    <row r="45740" spans="13:13">
      <c r="M45740" s="264" t="str">
        <f>IF('(2-4) 퇴직자 및 DC전환자 명부'!G45740="","",'(2-4) 퇴직자 및 DC전환자 명부'!G45740)</f>
        <v/>
      </c>
    </row>
    <row r="45741" spans="13:13">
      <c r="M45741" s="264" t="str">
        <f>IF('(2-4) 퇴직자 및 DC전환자 명부'!G45741="","",'(2-4) 퇴직자 및 DC전환자 명부'!G45741)</f>
        <v/>
      </c>
    </row>
    <row r="45742" spans="13:13">
      <c r="M45742" s="264" t="str">
        <f>IF('(2-4) 퇴직자 및 DC전환자 명부'!G45742="","",'(2-4) 퇴직자 및 DC전환자 명부'!G45742)</f>
        <v/>
      </c>
    </row>
    <row r="45743" spans="13:13">
      <c r="M45743" s="264" t="str">
        <f>IF('(2-4) 퇴직자 및 DC전환자 명부'!G45743="","",'(2-4) 퇴직자 및 DC전환자 명부'!G45743)</f>
        <v/>
      </c>
    </row>
    <row r="45744" spans="13:13">
      <c r="M45744" s="264" t="str">
        <f>IF('(2-4) 퇴직자 및 DC전환자 명부'!G45744="","",'(2-4) 퇴직자 및 DC전환자 명부'!G45744)</f>
        <v/>
      </c>
    </row>
    <row r="45745" spans="13:13">
      <c r="M45745" s="264" t="str">
        <f>IF('(2-4) 퇴직자 및 DC전환자 명부'!G45745="","",'(2-4) 퇴직자 및 DC전환자 명부'!G45745)</f>
        <v/>
      </c>
    </row>
    <row r="45746" spans="13:13">
      <c r="M45746" s="264" t="str">
        <f>IF('(2-4) 퇴직자 및 DC전환자 명부'!G45746="","",'(2-4) 퇴직자 및 DC전환자 명부'!G45746)</f>
        <v/>
      </c>
    </row>
    <row r="45747" spans="13:13">
      <c r="M45747" s="264" t="str">
        <f>IF('(2-4) 퇴직자 및 DC전환자 명부'!G45747="","",'(2-4) 퇴직자 및 DC전환자 명부'!G45747)</f>
        <v/>
      </c>
    </row>
    <row r="45748" spans="13:13">
      <c r="M45748" s="264" t="str">
        <f>IF('(2-4) 퇴직자 및 DC전환자 명부'!G45748="","",'(2-4) 퇴직자 및 DC전환자 명부'!G45748)</f>
        <v/>
      </c>
    </row>
    <row r="45749" spans="13:13">
      <c r="M45749" s="264" t="str">
        <f>IF('(2-4) 퇴직자 및 DC전환자 명부'!G45749="","",'(2-4) 퇴직자 및 DC전환자 명부'!G45749)</f>
        <v/>
      </c>
    </row>
    <row r="45750" spans="13:13">
      <c r="M45750" s="264" t="str">
        <f>IF('(2-4) 퇴직자 및 DC전환자 명부'!G45750="","",'(2-4) 퇴직자 및 DC전환자 명부'!G45750)</f>
        <v/>
      </c>
    </row>
    <row r="45751" spans="13:13">
      <c r="M45751" s="264" t="str">
        <f>IF('(2-4) 퇴직자 및 DC전환자 명부'!G45751="","",'(2-4) 퇴직자 및 DC전환자 명부'!G45751)</f>
        <v/>
      </c>
    </row>
    <row r="45752" spans="13:13">
      <c r="M45752" s="264" t="str">
        <f>IF('(2-4) 퇴직자 및 DC전환자 명부'!G45752="","",'(2-4) 퇴직자 및 DC전환자 명부'!G45752)</f>
        <v/>
      </c>
    </row>
    <row r="45753" spans="13:13">
      <c r="M45753" s="264" t="str">
        <f>IF('(2-4) 퇴직자 및 DC전환자 명부'!G45753="","",'(2-4) 퇴직자 및 DC전환자 명부'!G45753)</f>
        <v/>
      </c>
    </row>
    <row r="45754" spans="13:13">
      <c r="M45754" s="264" t="str">
        <f>IF('(2-4) 퇴직자 및 DC전환자 명부'!G45754="","",'(2-4) 퇴직자 및 DC전환자 명부'!G45754)</f>
        <v/>
      </c>
    </row>
    <row r="45755" spans="13:13">
      <c r="M45755" s="264" t="str">
        <f>IF('(2-4) 퇴직자 및 DC전환자 명부'!G45755="","",'(2-4) 퇴직자 및 DC전환자 명부'!G45755)</f>
        <v/>
      </c>
    </row>
    <row r="45756" spans="13:13">
      <c r="M45756" s="264" t="str">
        <f>IF('(2-4) 퇴직자 및 DC전환자 명부'!G45756="","",'(2-4) 퇴직자 및 DC전환자 명부'!G45756)</f>
        <v/>
      </c>
    </row>
    <row r="45757" spans="13:13">
      <c r="M45757" s="264" t="str">
        <f>IF('(2-4) 퇴직자 및 DC전환자 명부'!G45757="","",'(2-4) 퇴직자 및 DC전환자 명부'!G45757)</f>
        <v/>
      </c>
    </row>
    <row r="45758" spans="13:13">
      <c r="M45758" s="264" t="str">
        <f>IF('(2-4) 퇴직자 및 DC전환자 명부'!G45758="","",'(2-4) 퇴직자 및 DC전환자 명부'!G45758)</f>
        <v/>
      </c>
    </row>
    <row r="45759" spans="13:13">
      <c r="M45759" s="264" t="str">
        <f>IF('(2-4) 퇴직자 및 DC전환자 명부'!G45759="","",'(2-4) 퇴직자 및 DC전환자 명부'!G45759)</f>
        <v/>
      </c>
    </row>
    <row r="45760" spans="13:13">
      <c r="M45760" s="264" t="str">
        <f>IF('(2-4) 퇴직자 및 DC전환자 명부'!G45760="","",'(2-4) 퇴직자 및 DC전환자 명부'!G45760)</f>
        <v/>
      </c>
    </row>
    <row r="45761" spans="13:13">
      <c r="M45761" s="264" t="str">
        <f>IF('(2-4) 퇴직자 및 DC전환자 명부'!G45761="","",'(2-4) 퇴직자 및 DC전환자 명부'!G45761)</f>
        <v/>
      </c>
    </row>
    <row r="45762" spans="13:13">
      <c r="M45762" s="264" t="str">
        <f>IF('(2-4) 퇴직자 및 DC전환자 명부'!G45762="","",'(2-4) 퇴직자 및 DC전환자 명부'!G45762)</f>
        <v/>
      </c>
    </row>
    <row r="45763" spans="13:13">
      <c r="M45763" s="264" t="str">
        <f>IF('(2-4) 퇴직자 및 DC전환자 명부'!G45763="","",'(2-4) 퇴직자 및 DC전환자 명부'!G45763)</f>
        <v/>
      </c>
    </row>
    <row r="45764" spans="13:13">
      <c r="M45764" s="264" t="str">
        <f>IF('(2-4) 퇴직자 및 DC전환자 명부'!G45764="","",'(2-4) 퇴직자 및 DC전환자 명부'!G45764)</f>
        <v/>
      </c>
    </row>
    <row r="45765" spans="13:13">
      <c r="M45765" s="264" t="str">
        <f>IF('(2-4) 퇴직자 및 DC전환자 명부'!G45765="","",'(2-4) 퇴직자 및 DC전환자 명부'!G45765)</f>
        <v/>
      </c>
    </row>
    <row r="45766" spans="13:13">
      <c r="M45766" s="264" t="str">
        <f>IF('(2-4) 퇴직자 및 DC전환자 명부'!G45766="","",'(2-4) 퇴직자 및 DC전환자 명부'!G45766)</f>
        <v/>
      </c>
    </row>
    <row r="45767" spans="13:13">
      <c r="M45767" s="264" t="str">
        <f>IF('(2-4) 퇴직자 및 DC전환자 명부'!G45767="","",'(2-4) 퇴직자 및 DC전환자 명부'!G45767)</f>
        <v/>
      </c>
    </row>
    <row r="45768" spans="13:13">
      <c r="M45768" s="264" t="str">
        <f>IF('(2-4) 퇴직자 및 DC전환자 명부'!G45768="","",'(2-4) 퇴직자 및 DC전환자 명부'!G45768)</f>
        <v/>
      </c>
    </row>
    <row r="45769" spans="13:13">
      <c r="M45769" s="264" t="str">
        <f>IF('(2-4) 퇴직자 및 DC전환자 명부'!G45769="","",'(2-4) 퇴직자 및 DC전환자 명부'!G45769)</f>
        <v/>
      </c>
    </row>
    <row r="45770" spans="13:13">
      <c r="M45770" s="264" t="str">
        <f>IF('(2-4) 퇴직자 및 DC전환자 명부'!G45770="","",'(2-4) 퇴직자 및 DC전환자 명부'!G45770)</f>
        <v/>
      </c>
    </row>
    <row r="45771" spans="13:13">
      <c r="M45771" s="264" t="str">
        <f>IF('(2-4) 퇴직자 및 DC전환자 명부'!G45771="","",'(2-4) 퇴직자 및 DC전환자 명부'!G45771)</f>
        <v/>
      </c>
    </row>
    <row r="45772" spans="13:13">
      <c r="M45772" s="264" t="str">
        <f>IF('(2-4) 퇴직자 및 DC전환자 명부'!G45772="","",'(2-4) 퇴직자 및 DC전환자 명부'!G45772)</f>
        <v/>
      </c>
    </row>
    <row r="45773" spans="13:13">
      <c r="M45773" s="264" t="str">
        <f>IF('(2-4) 퇴직자 및 DC전환자 명부'!G45773="","",'(2-4) 퇴직자 및 DC전환자 명부'!G45773)</f>
        <v/>
      </c>
    </row>
    <row r="45774" spans="13:13">
      <c r="M45774" s="264" t="str">
        <f>IF('(2-4) 퇴직자 및 DC전환자 명부'!G45774="","",'(2-4) 퇴직자 및 DC전환자 명부'!G45774)</f>
        <v/>
      </c>
    </row>
    <row r="45775" spans="13:13">
      <c r="M45775" s="264" t="str">
        <f>IF('(2-4) 퇴직자 및 DC전환자 명부'!G45775="","",'(2-4) 퇴직자 및 DC전환자 명부'!G45775)</f>
        <v/>
      </c>
    </row>
    <row r="45776" spans="13:13">
      <c r="M45776" s="264" t="str">
        <f>IF('(2-4) 퇴직자 및 DC전환자 명부'!G45776="","",'(2-4) 퇴직자 및 DC전환자 명부'!G45776)</f>
        <v/>
      </c>
    </row>
    <row r="45777" spans="13:13">
      <c r="M45777" s="264" t="str">
        <f>IF('(2-4) 퇴직자 및 DC전환자 명부'!G45777="","",'(2-4) 퇴직자 및 DC전환자 명부'!G45777)</f>
        <v/>
      </c>
    </row>
    <row r="45778" spans="13:13">
      <c r="M45778" s="264" t="str">
        <f>IF('(2-4) 퇴직자 및 DC전환자 명부'!G45778="","",'(2-4) 퇴직자 및 DC전환자 명부'!G45778)</f>
        <v/>
      </c>
    </row>
    <row r="45779" spans="13:13">
      <c r="M45779" s="264" t="str">
        <f>IF('(2-4) 퇴직자 및 DC전환자 명부'!G45779="","",'(2-4) 퇴직자 및 DC전환자 명부'!G45779)</f>
        <v/>
      </c>
    </row>
    <row r="45780" spans="13:13">
      <c r="M45780" s="264" t="str">
        <f>IF('(2-4) 퇴직자 및 DC전환자 명부'!G45780="","",'(2-4) 퇴직자 및 DC전환자 명부'!G45780)</f>
        <v/>
      </c>
    </row>
    <row r="45781" spans="13:13">
      <c r="M45781" s="264" t="str">
        <f>IF('(2-4) 퇴직자 및 DC전환자 명부'!G45781="","",'(2-4) 퇴직자 및 DC전환자 명부'!G45781)</f>
        <v/>
      </c>
    </row>
    <row r="45782" spans="13:13">
      <c r="M45782" s="264" t="str">
        <f>IF('(2-4) 퇴직자 및 DC전환자 명부'!G45782="","",'(2-4) 퇴직자 및 DC전환자 명부'!G45782)</f>
        <v/>
      </c>
    </row>
    <row r="45783" spans="13:13">
      <c r="M45783" s="264" t="str">
        <f>IF('(2-4) 퇴직자 및 DC전환자 명부'!G45783="","",'(2-4) 퇴직자 및 DC전환자 명부'!G45783)</f>
        <v/>
      </c>
    </row>
    <row r="45784" spans="13:13">
      <c r="M45784" s="264" t="str">
        <f>IF('(2-4) 퇴직자 및 DC전환자 명부'!G45784="","",'(2-4) 퇴직자 및 DC전환자 명부'!G45784)</f>
        <v/>
      </c>
    </row>
    <row r="45785" spans="13:13">
      <c r="M45785" s="264" t="str">
        <f>IF('(2-4) 퇴직자 및 DC전환자 명부'!G45785="","",'(2-4) 퇴직자 및 DC전환자 명부'!G45785)</f>
        <v/>
      </c>
    </row>
    <row r="45786" spans="13:13">
      <c r="M45786" s="264" t="str">
        <f>IF('(2-4) 퇴직자 및 DC전환자 명부'!G45786="","",'(2-4) 퇴직자 및 DC전환자 명부'!G45786)</f>
        <v/>
      </c>
    </row>
    <row r="45787" spans="13:13">
      <c r="M45787" s="264" t="str">
        <f>IF('(2-4) 퇴직자 및 DC전환자 명부'!G45787="","",'(2-4) 퇴직자 및 DC전환자 명부'!G45787)</f>
        <v/>
      </c>
    </row>
    <row r="45788" spans="13:13">
      <c r="M45788" s="264" t="str">
        <f>IF('(2-4) 퇴직자 및 DC전환자 명부'!G45788="","",'(2-4) 퇴직자 및 DC전환자 명부'!G45788)</f>
        <v/>
      </c>
    </row>
    <row r="45789" spans="13:13">
      <c r="M45789" s="264" t="str">
        <f>IF('(2-4) 퇴직자 및 DC전환자 명부'!G45789="","",'(2-4) 퇴직자 및 DC전환자 명부'!G45789)</f>
        <v/>
      </c>
    </row>
    <row r="45790" spans="13:13">
      <c r="M45790" s="264" t="str">
        <f>IF('(2-4) 퇴직자 및 DC전환자 명부'!G45790="","",'(2-4) 퇴직자 및 DC전환자 명부'!G45790)</f>
        <v/>
      </c>
    </row>
    <row r="45791" spans="13:13">
      <c r="M45791" s="264" t="str">
        <f>IF('(2-4) 퇴직자 및 DC전환자 명부'!G45791="","",'(2-4) 퇴직자 및 DC전환자 명부'!G45791)</f>
        <v/>
      </c>
    </row>
    <row r="45792" spans="13:13">
      <c r="M45792" s="264" t="str">
        <f>IF('(2-4) 퇴직자 및 DC전환자 명부'!G45792="","",'(2-4) 퇴직자 및 DC전환자 명부'!G45792)</f>
        <v/>
      </c>
    </row>
    <row r="45793" spans="13:13">
      <c r="M45793" s="264" t="str">
        <f>IF('(2-4) 퇴직자 및 DC전환자 명부'!G45793="","",'(2-4) 퇴직자 및 DC전환자 명부'!G45793)</f>
        <v/>
      </c>
    </row>
    <row r="45794" spans="13:13">
      <c r="M45794" s="264" t="str">
        <f>IF('(2-4) 퇴직자 및 DC전환자 명부'!G45794="","",'(2-4) 퇴직자 및 DC전환자 명부'!G45794)</f>
        <v/>
      </c>
    </row>
    <row r="45795" spans="13:13">
      <c r="M45795" s="264" t="str">
        <f>IF('(2-4) 퇴직자 및 DC전환자 명부'!G45795="","",'(2-4) 퇴직자 및 DC전환자 명부'!G45795)</f>
        <v/>
      </c>
    </row>
    <row r="45796" spans="13:13">
      <c r="M45796" s="264" t="str">
        <f>IF('(2-4) 퇴직자 및 DC전환자 명부'!G45796="","",'(2-4) 퇴직자 및 DC전환자 명부'!G45796)</f>
        <v/>
      </c>
    </row>
    <row r="45797" spans="13:13">
      <c r="M45797" s="264" t="str">
        <f>IF('(2-4) 퇴직자 및 DC전환자 명부'!G45797="","",'(2-4) 퇴직자 및 DC전환자 명부'!G45797)</f>
        <v/>
      </c>
    </row>
    <row r="45798" spans="13:13">
      <c r="M45798" s="264" t="str">
        <f>IF('(2-4) 퇴직자 및 DC전환자 명부'!G45798="","",'(2-4) 퇴직자 및 DC전환자 명부'!G45798)</f>
        <v/>
      </c>
    </row>
    <row r="45799" spans="13:13">
      <c r="M45799" s="264" t="str">
        <f>IF('(2-4) 퇴직자 및 DC전환자 명부'!G45799="","",'(2-4) 퇴직자 및 DC전환자 명부'!G45799)</f>
        <v/>
      </c>
    </row>
    <row r="45800" spans="13:13">
      <c r="M45800" s="264" t="str">
        <f>IF('(2-4) 퇴직자 및 DC전환자 명부'!G45800="","",'(2-4) 퇴직자 및 DC전환자 명부'!G45800)</f>
        <v/>
      </c>
    </row>
    <row r="45801" spans="13:13">
      <c r="M45801" s="264" t="str">
        <f>IF('(2-4) 퇴직자 및 DC전환자 명부'!G45801="","",'(2-4) 퇴직자 및 DC전환자 명부'!G45801)</f>
        <v/>
      </c>
    </row>
    <row r="45802" spans="13:13">
      <c r="M45802" s="264" t="str">
        <f>IF('(2-4) 퇴직자 및 DC전환자 명부'!G45802="","",'(2-4) 퇴직자 및 DC전환자 명부'!G45802)</f>
        <v/>
      </c>
    </row>
    <row r="45803" spans="13:13">
      <c r="M45803" s="264" t="str">
        <f>IF('(2-4) 퇴직자 및 DC전환자 명부'!G45803="","",'(2-4) 퇴직자 및 DC전환자 명부'!G45803)</f>
        <v/>
      </c>
    </row>
    <row r="45804" spans="13:13">
      <c r="M45804" s="264" t="str">
        <f>IF('(2-4) 퇴직자 및 DC전환자 명부'!G45804="","",'(2-4) 퇴직자 및 DC전환자 명부'!G45804)</f>
        <v/>
      </c>
    </row>
    <row r="45805" spans="13:13">
      <c r="M45805" s="264" t="str">
        <f>IF('(2-4) 퇴직자 및 DC전환자 명부'!G45805="","",'(2-4) 퇴직자 및 DC전환자 명부'!G45805)</f>
        <v/>
      </c>
    </row>
    <row r="45806" spans="13:13">
      <c r="M45806" s="264" t="str">
        <f>IF('(2-4) 퇴직자 및 DC전환자 명부'!G45806="","",'(2-4) 퇴직자 및 DC전환자 명부'!G45806)</f>
        <v/>
      </c>
    </row>
    <row r="45807" spans="13:13">
      <c r="M45807" s="264" t="str">
        <f>IF('(2-4) 퇴직자 및 DC전환자 명부'!G45807="","",'(2-4) 퇴직자 및 DC전환자 명부'!G45807)</f>
        <v/>
      </c>
    </row>
    <row r="45808" spans="13:13">
      <c r="M45808" s="264" t="str">
        <f>IF('(2-4) 퇴직자 및 DC전환자 명부'!G45808="","",'(2-4) 퇴직자 및 DC전환자 명부'!G45808)</f>
        <v/>
      </c>
    </row>
    <row r="45809" spans="13:13">
      <c r="M45809" s="264" t="str">
        <f>IF('(2-4) 퇴직자 및 DC전환자 명부'!G45809="","",'(2-4) 퇴직자 및 DC전환자 명부'!G45809)</f>
        <v/>
      </c>
    </row>
    <row r="45810" spans="13:13">
      <c r="M45810" s="264" t="str">
        <f>IF('(2-4) 퇴직자 및 DC전환자 명부'!G45810="","",'(2-4) 퇴직자 및 DC전환자 명부'!G45810)</f>
        <v/>
      </c>
    </row>
    <row r="45811" spans="13:13">
      <c r="M45811" s="264" t="str">
        <f>IF('(2-4) 퇴직자 및 DC전환자 명부'!G45811="","",'(2-4) 퇴직자 및 DC전환자 명부'!G45811)</f>
        <v/>
      </c>
    </row>
    <row r="45812" spans="13:13">
      <c r="M45812" s="264" t="str">
        <f>IF('(2-4) 퇴직자 및 DC전환자 명부'!G45812="","",'(2-4) 퇴직자 및 DC전환자 명부'!G45812)</f>
        <v/>
      </c>
    </row>
    <row r="45813" spans="13:13">
      <c r="M45813" s="264" t="str">
        <f>IF('(2-4) 퇴직자 및 DC전환자 명부'!G45813="","",'(2-4) 퇴직자 및 DC전환자 명부'!G45813)</f>
        <v/>
      </c>
    </row>
    <row r="45814" spans="13:13">
      <c r="M45814" s="264" t="str">
        <f>IF('(2-4) 퇴직자 및 DC전환자 명부'!G45814="","",'(2-4) 퇴직자 및 DC전환자 명부'!G45814)</f>
        <v/>
      </c>
    </row>
    <row r="45815" spans="13:13">
      <c r="M45815" s="264" t="str">
        <f>IF('(2-4) 퇴직자 및 DC전환자 명부'!G45815="","",'(2-4) 퇴직자 및 DC전환자 명부'!G45815)</f>
        <v/>
      </c>
    </row>
    <row r="45816" spans="13:13">
      <c r="M45816" s="264" t="str">
        <f>IF('(2-4) 퇴직자 및 DC전환자 명부'!G45816="","",'(2-4) 퇴직자 및 DC전환자 명부'!G45816)</f>
        <v/>
      </c>
    </row>
    <row r="45817" spans="13:13">
      <c r="M45817" s="264" t="str">
        <f>IF('(2-4) 퇴직자 및 DC전환자 명부'!G45817="","",'(2-4) 퇴직자 및 DC전환자 명부'!G45817)</f>
        <v/>
      </c>
    </row>
    <row r="45818" spans="13:13">
      <c r="M45818" s="264" t="str">
        <f>IF('(2-4) 퇴직자 및 DC전환자 명부'!G45818="","",'(2-4) 퇴직자 및 DC전환자 명부'!G45818)</f>
        <v/>
      </c>
    </row>
    <row r="45819" spans="13:13">
      <c r="M45819" s="264" t="str">
        <f>IF('(2-4) 퇴직자 및 DC전환자 명부'!G45819="","",'(2-4) 퇴직자 및 DC전환자 명부'!G45819)</f>
        <v/>
      </c>
    </row>
    <row r="45820" spans="13:13">
      <c r="M45820" s="264" t="str">
        <f>IF('(2-4) 퇴직자 및 DC전환자 명부'!G45820="","",'(2-4) 퇴직자 및 DC전환자 명부'!G45820)</f>
        <v/>
      </c>
    </row>
    <row r="45821" spans="13:13">
      <c r="M45821" s="264" t="str">
        <f>IF('(2-4) 퇴직자 및 DC전환자 명부'!G45821="","",'(2-4) 퇴직자 및 DC전환자 명부'!G45821)</f>
        <v/>
      </c>
    </row>
    <row r="45822" spans="13:13">
      <c r="M45822" s="264" t="str">
        <f>IF('(2-4) 퇴직자 및 DC전환자 명부'!G45822="","",'(2-4) 퇴직자 및 DC전환자 명부'!G45822)</f>
        <v/>
      </c>
    </row>
    <row r="45823" spans="13:13">
      <c r="M45823" s="264" t="str">
        <f>IF('(2-4) 퇴직자 및 DC전환자 명부'!G45823="","",'(2-4) 퇴직자 및 DC전환자 명부'!G45823)</f>
        <v/>
      </c>
    </row>
    <row r="45824" spans="13:13">
      <c r="M45824" s="264" t="str">
        <f>IF('(2-4) 퇴직자 및 DC전환자 명부'!G45824="","",'(2-4) 퇴직자 및 DC전환자 명부'!G45824)</f>
        <v/>
      </c>
    </row>
    <row r="45825" spans="13:13">
      <c r="M45825" s="264" t="str">
        <f>IF('(2-4) 퇴직자 및 DC전환자 명부'!G45825="","",'(2-4) 퇴직자 및 DC전환자 명부'!G45825)</f>
        <v/>
      </c>
    </row>
    <row r="45826" spans="13:13">
      <c r="M45826" s="264" t="str">
        <f>IF('(2-4) 퇴직자 및 DC전환자 명부'!G45826="","",'(2-4) 퇴직자 및 DC전환자 명부'!G45826)</f>
        <v/>
      </c>
    </row>
    <row r="45827" spans="13:13">
      <c r="M45827" s="264" t="str">
        <f>IF('(2-4) 퇴직자 및 DC전환자 명부'!G45827="","",'(2-4) 퇴직자 및 DC전환자 명부'!G45827)</f>
        <v/>
      </c>
    </row>
    <row r="45828" spans="13:13">
      <c r="M45828" s="264" t="str">
        <f>IF('(2-4) 퇴직자 및 DC전환자 명부'!G45828="","",'(2-4) 퇴직자 및 DC전환자 명부'!G45828)</f>
        <v/>
      </c>
    </row>
    <row r="45829" spans="13:13">
      <c r="M45829" s="264" t="str">
        <f>IF('(2-4) 퇴직자 및 DC전환자 명부'!G45829="","",'(2-4) 퇴직자 및 DC전환자 명부'!G45829)</f>
        <v/>
      </c>
    </row>
    <row r="45830" spans="13:13">
      <c r="M45830" s="264" t="str">
        <f>IF('(2-4) 퇴직자 및 DC전환자 명부'!G45830="","",'(2-4) 퇴직자 및 DC전환자 명부'!G45830)</f>
        <v/>
      </c>
    </row>
    <row r="45831" spans="13:13">
      <c r="M45831" s="264" t="str">
        <f>IF('(2-4) 퇴직자 및 DC전환자 명부'!G45831="","",'(2-4) 퇴직자 및 DC전환자 명부'!G45831)</f>
        <v/>
      </c>
    </row>
    <row r="45832" spans="13:13">
      <c r="M45832" s="264" t="str">
        <f>IF('(2-4) 퇴직자 및 DC전환자 명부'!G45832="","",'(2-4) 퇴직자 및 DC전환자 명부'!G45832)</f>
        <v/>
      </c>
    </row>
    <row r="45833" spans="13:13">
      <c r="M45833" s="264" t="str">
        <f>IF('(2-4) 퇴직자 및 DC전환자 명부'!G45833="","",'(2-4) 퇴직자 및 DC전환자 명부'!G45833)</f>
        <v/>
      </c>
    </row>
    <row r="45834" spans="13:13">
      <c r="M45834" s="264" t="str">
        <f>IF('(2-4) 퇴직자 및 DC전환자 명부'!G45834="","",'(2-4) 퇴직자 및 DC전환자 명부'!G45834)</f>
        <v/>
      </c>
    </row>
    <row r="45835" spans="13:13">
      <c r="M45835" s="264" t="str">
        <f>IF('(2-4) 퇴직자 및 DC전환자 명부'!G45835="","",'(2-4) 퇴직자 및 DC전환자 명부'!G45835)</f>
        <v/>
      </c>
    </row>
    <row r="45836" spans="13:13">
      <c r="M45836" s="264" t="str">
        <f>IF('(2-4) 퇴직자 및 DC전환자 명부'!G45836="","",'(2-4) 퇴직자 및 DC전환자 명부'!G45836)</f>
        <v/>
      </c>
    </row>
    <row r="45837" spans="13:13">
      <c r="M45837" s="264" t="str">
        <f>IF('(2-4) 퇴직자 및 DC전환자 명부'!G45837="","",'(2-4) 퇴직자 및 DC전환자 명부'!G45837)</f>
        <v/>
      </c>
    </row>
    <row r="45838" spans="13:13">
      <c r="M45838" s="264" t="str">
        <f>IF('(2-4) 퇴직자 및 DC전환자 명부'!G45838="","",'(2-4) 퇴직자 및 DC전환자 명부'!G45838)</f>
        <v/>
      </c>
    </row>
    <row r="45839" spans="13:13">
      <c r="M45839" s="264" t="str">
        <f>IF('(2-4) 퇴직자 및 DC전환자 명부'!G45839="","",'(2-4) 퇴직자 및 DC전환자 명부'!G45839)</f>
        <v/>
      </c>
    </row>
    <row r="45840" spans="13:13">
      <c r="M45840" s="264" t="str">
        <f>IF('(2-4) 퇴직자 및 DC전환자 명부'!G45840="","",'(2-4) 퇴직자 및 DC전환자 명부'!G45840)</f>
        <v/>
      </c>
    </row>
    <row r="45841" spans="13:13">
      <c r="M45841" s="264" t="str">
        <f>IF('(2-4) 퇴직자 및 DC전환자 명부'!G45841="","",'(2-4) 퇴직자 및 DC전환자 명부'!G45841)</f>
        <v/>
      </c>
    </row>
    <row r="45842" spans="13:13">
      <c r="M45842" s="264" t="str">
        <f>IF('(2-4) 퇴직자 및 DC전환자 명부'!G45842="","",'(2-4) 퇴직자 및 DC전환자 명부'!G45842)</f>
        <v/>
      </c>
    </row>
    <row r="45843" spans="13:13">
      <c r="M45843" s="264" t="str">
        <f>IF('(2-4) 퇴직자 및 DC전환자 명부'!G45843="","",'(2-4) 퇴직자 및 DC전환자 명부'!G45843)</f>
        <v/>
      </c>
    </row>
    <row r="45844" spans="13:13">
      <c r="M45844" s="264" t="str">
        <f>IF('(2-4) 퇴직자 및 DC전환자 명부'!G45844="","",'(2-4) 퇴직자 및 DC전환자 명부'!G45844)</f>
        <v/>
      </c>
    </row>
    <row r="45845" spans="13:13">
      <c r="M45845" s="264" t="str">
        <f>IF('(2-4) 퇴직자 및 DC전환자 명부'!G45845="","",'(2-4) 퇴직자 및 DC전환자 명부'!G45845)</f>
        <v/>
      </c>
    </row>
    <row r="45846" spans="13:13">
      <c r="M45846" s="264" t="str">
        <f>IF('(2-4) 퇴직자 및 DC전환자 명부'!G45846="","",'(2-4) 퇴직자 및 DC전환자 명부'!G45846)</f>
        <v/>
      </c>
    </row>
    <row r="45847" spans="13:13">
      <c r="M45847" s="264" t="str">
        <f>IF('(2-4) 퇴직자 및 DC전환자 명부'!G45847="","",'(2-4) 퇴직자 및 DC전환자 명부'!G45847)</f>
        <v/>
      </c>
    </row>
    <row r="45848" spans="13:13">
      <c r="M45848" s="264" t="str">
        <f>IF('(2-4) 퇴직자 및 DC전환자 명부'!G45848="","",'(2-4) 퇴직자 및 DC전환자 명부'!G45848)</f>
        <v/>
      </c>
    </row>
    <row r="45849" spans="13:13">
      <c r="M45849" s="264" t="str">
        <f>IF('(2-4) 퇴직자 및 DC전환자 명부'!G45849="","",'(2-4) 퇴직자 및 DC전환자 명부'!G45849)</f>
        <v/>
      </c>
    </row>
    <row r="45850" spans="13:13">
      <c r="M45850" s="264" t="str">
        <f>IF('(2-4) 퇴직자 및 DC전환자 명부'!G45850="","",'(2-4) 퇴직자 및 DC전환자 명부'!G45850)</f>
        <v/>
      </c>
    </row>
    <row r="45851" spans="13:13">
      <c r="M45851" s="264" t="str">
        <f>IF('(2-4) 퇴직자 및 DC전환자 명부'!G45851="","",'(2-4) 퇴직자 및 DC전환자 명부'!G45851)</f>
        <v/>
      </c>
    </row>
    <row r="45852" spans="13:13">
      <c r="M45852" s="264" t="str">
        <f>IF('(2-4) 퇴직자 및 DC전환자 명부'!G45852="","",'(2-4) 퇴직자 및 DC전환자 명부'!G45852)</f>
        <v/>
      </c>
    </row>
    <row r="45853" spans="13:13">
      <c r="M45853" s="264" t="str">
        <f>IF('(2-4) 퇴직자 및 DC전환자 명부'!G45853="","",'(2-4) 퇴직자 및 DC전환자 명부'!G45853)</f>
        <v/>
      </c>
    </row>
    <row r="45854" spans="13:13">
      <c r="M45854" s="264" t="str">
        <f>IF('(2-4) 퇴직자 및 DC전환자 명부'!G45854="","",'(2-4) 퇴직자 및 DC전환자 명부'!G45854)</f>
        <v/>
      </c>
    </row>
    <row r="45855" spans="13:13">
      <c r="M45855" s="264" t="str">
        <f>IF('(2-4) 퇴직자 및 DC전환자 명부'!G45855="","",'(2-4) 퇴직자 및 DC전환자 명부'!G45855)</f>
        <v/>
      </c>
    </row>
    <row r="45856" spans="13:13">
      <c r="M45856" s="264" t="str">
        <f>IF('(2-4) 퇴직자 및 DC전환자 명부'!G45856="","",'(2-4) 퇴직자 및 DC전환자 명부'!G45856)</f>
        <v/>
      </c>
    </row>
    <row r="45857" spans="13:13">
      <c r="M45857" s="264" t="str">
        <f>IF('(2-4) 퇴직자 및 DC전환자 명부'!G45857="","",'(2-4) 퇴직자 및 DC전환자 명부'!G45857)</f>
        <v/>
      </c>
    </row>
    <row r="45858" spans="13:13">
      <c r="M45858" s="264" t="str">
        <f>IF('(2-4) 퇴직자 및 DC전환자 명부'!G45858="","",'(2-4) 퇴직자 및 DC전환자 명부'!G45858)</f>
        <v/>
      </c>
    </row>
    <row r="45859" spans="13:13">
      <c r="M45859" s="264" t="str">
        <f>IF('(2-4) 퇴직자 및 DC전환자 명부'!G45859="","",'(2-4) 퇴직자 및 DC전환자 명부'!G45859)</f>
        <v/>
      </c>
    </row>
    <row r="45860" spans="13:13">
      <c r="M45860" s="264" t="str">
        <f>IF('(2-4) 퇴직자 및 DC전환자 명부'!G45860="","",'(2-4) 퇴직자 및 DC전환자 명부'!G45860)</f>
        <v/>
      </c>
    </row>
    <row r="45861" spans="13:13">
      <c r="M45861" s="264" t="str">
        <f>IF('(2-4) 퇴직자 및 DC전환자 명부'!G45861="","",'(2-4) 퇴직자 및 DC전환자 명부'!G45861)</f>
        <v/>
      </c>
    </row>
    <row r="45862" spans="13:13">
      <c r="M45862" s="264" t="str">
        <f>IF('(2-4) 퇴직자 및 DC전환자 명부'!G45862="","",'(2-4) 퇴직자 및 DC전환자 명부'!G45862)</f>
        <v/>
      </c>
    </row>
    <row r="45863" spans="13:13">
      <c r="M45863" s="264" t="str">
        <f>IF('(2-4) 퇴직자 및 DC전환자 명부'!G45863="","",'(2-4) 퇴직자 및 DC전환자 명부'!G45863)</f>
        <v/>
      </c>
    </row>
    <row r="45864" spans="13:13">
      <c r="M45864" s="264" t="str">
        <f>IF('(2-4) 퇴직자 및 DC전환자 명부'!G45864="","",'(2-4) 퇴직자 및 DC전환자 명부'!G45864)</f>
        <v/>
      </c>
    </row>
    <row r="45865" spans="13:13">
      <c r="M45865" s="264" t="str">
        <f>IF('(2-4) 퇴직자 및 DC전환자 명부'!G45865="","",'(2-4) 퇴직자 및 DC전환자 명부'!G45865)</f>
        <v/>
      </c>
    </row>
    <row r="45866" spans="13:13">
      <c r="M45866" s="264" t="str">
        <f>IF('(2-4) 퇴직자 및 DC전환자 명부'!G45866="","",'(2-4) 퇴직자 및 DC전환자 명부'!G45866)</f>
        <v/>
      </c>
    </row>
    <row r="45867" spans="13:13">
      <c r="M45867" s="264" t="str">
        <f>IF('(2-4) 퇴직자 및 DC전환자 명부'!G45867="","",'(2-4) 퇴직자 및 DC전환자 명부'!G45867)</f>
        <v/>
      </c>
    </row>
    <row r="45868" spans="13:13">
      <c r="M45868" s="264" t="str">
        <f>IF('(2-4) 퇴직자 및 DC전환자 명부'!G45868="","",'(2-4) 퇴직자 및 DC전환자 명부'!G45868)</f>
        <v/>
      </c>
    </row>
    <row r="45869" spans="13:13">
      <c r="M45869" s="264" t="str">
        <f>IF('(2-4) 퇴직자 및 DC전환자 명부'!G45869="","",'(2-4) 퇴직자 및 DC전환자 명부'!G45869)</f>
        <v/>
      </c>
    </row>
    <row r="45870" spans="13:13">
      <c r="M45870" s="264" t="str">
        <f>IF('(2-4) 퇴직자 및 DC전환자 명부'!G45870="","",'(2-4) 퇴직자 및 DC전환자 명부'!G45870)</f>
        <v/>
      </c>
    </row>
    <row r="45871" spans="13:13">
      <c r="M45871" s="264" t="str">
        <f>IF('(2-4) 퇴직자 및 DC전환자 명부'!G45871="","",'(2-4) 퇴직자 및 DC전환자 명부'!G45871)</f>
        <v/>
      </c>
    </row>
    <row r="45872" spans="13:13">
      <c r="M45872" s="264" t="str">
        <f>IF('(2-4) 퇴직자 및 DC전환자 명부'!G45872="","",'(2-4) 퇴직자 및 DC전환자 명부'!G45872)</f>
        <v/>
      </c>
    </row>
    <row r="45873" spans="13:13">
      <c r="M45873" s="264" t="str">
        <f>IF('(2-4) 퇴직자 및 DC전환자 명부'!G45873="","",'(2-4) 퇴직자 및 DC전환자 명부'!G45873)</f>
        <v/>
      </c>
    </row>
    <row r="45874" spans="13:13">
      <c r="M45874" s="264" t="str">
        <f>IF('(2-4) 퇴직자 및 DC전환자 명부'!G45874="","",'(2-4) 퇴직자 및 DC전환자 명부'!G45874)</f>
        <v/>
      </c>
    </row>
    <row r="45875" spans="13:13">
      <c r="M45875" s="264" t="str">
        <f>IF('(2-4) 퇴직자 및 DC전환자 명부'!G45875="","",'(2-4) 퇴직자 및 DC전환자 명부'!G45875)</f>
        <v/>
      </c>
    </row>
    <row r="45876" spans="13:13">
      <c r="M45876" s="264" t="str">
        <f>IF('(2-4) 퇴직자 및 DC전환자 명부'!G45876="","",'(2-4) 퇴직자 및 DC전환자 명부'!G45876)</f>
        <v/>
      </c>
    </row>
    <row r="45877" spans="13:13">
      <c r="M45877" s="264" t="str">
        <f>IF('(2-4) 퇴직자 및 DC전환자 명부'!G45877="","",'(2-4) 퇴직자 및 DC전환자 명부'!G45877)</f>
        <v/>
      </c>
    </row>
    <row r="45878" spans="13:13">
      <c r="M45878" s="264" t="str">
        <f>IF('(2-4) 퇴직자 및 DC전환자 명부'!G45878="","",'(2-4) 퇴직자 및 DC전환자 명부'!G45878)</f>
        <v/>
      </c>
    </row>
    <row r="45879" spans="13:13">
      <c r="M45879" s="264" t="str">
        <f>IF('(2-4) 퇴직자 및 DC전환자 명부'!G45879="","",'(2-4) 퇴직자 및 DC전환자 명부'!G45879)</f>
        <v/>
      </c>
    </row>
    <row r="45880" spans="13:13">
      <c r="M45880" s="264" t="str">
        <f>IF('(2-4) 퇴직자 및 DC전환자 명부'!G45880="","",'(2-4) 퇴직자 및 DC전환자 명부'!G45880)</f>
        <v/>
      </c>
    </row>
    <row r="45881" spans="13:13">
      <c r="M45881" s="264" t="str">
        <f>IF('(2-4) 퇴직자 및 DC전환자 명부'!G45881="","",'(2-4) 퇴직자 및 DC전환자 명부'!G45881)</f>
        <v/>
      </c>
    </row>
    <row r="45882" spans="13:13">
      <c r="M45882" s="264" t="str">
        <f>IF('(2-4) 퇴직자 및 DC전환자 명부'!G45882="","",'(2-4) 퇴직자 및 DC전환자 명부'!G45882)</f>
        <v/>
      </c>
    </row>
    <row r="45883" spans="13:13">
      <c r="M45883" s="264" t="str">
        <f>IF('(2-4) 퇴직자 및 DC전환자 명부'!G45883="","",'(2-4) 퇴직자 및 DC전환자 명부'!G45883)</f>
        <v/>
      </c>
    </row>
    <row r="45884" spans="13:13">
      <c r="M45884" s="264" t="str">
        <f>IF('(2-4) 퇴직자 및 DC전환자 명부'!G45884="","",'(2-4) 퇴직자 및 DC전환자 명부'!G45884)</f>
        <v/>
      </c>
    </row>
    <row r="45885" spans="13:13">
      <c r="M45885" s="264" t="str">
        <f>IF('(2-4) 퇴직자 및 DC전환자 명부'!G45885="","",'(2-4) 퇴직자 및 DC전환자 명부'!G45885)</f>
        <v/>
      </c>
    </row>
    <row r="45886" spans="13:13">
      <c r="M45886" s="264" t="str">
        <f>IF('(2-4) 퇴직자 및 DC전환자 명부'!G45886="","",'(2-4) 퇴직자 및 DC전환자 명부'!G45886)</f>
        <v/>
      </c>
    </row>
    <row r="45887" spans="13:13">
      <c r="M45887" s="264" t="str">
        <f>IF('(2-4) 퇴직자 및 DC전환자 명부'!G45887="","",'(2-4) 퇴직자 및 DC전환자 명부'!G45887)</f>
        <v/>
      </c>
    </row>
    <row r="45888" spans="13:13">
      <c r="M45888" s="264" t="str">
        <f>IF('(2-4) 퇴직자 및 DC전환자 명부'!G45888="","",'(2-4) 퇴직자 및 DC전환자 명부'!G45888)</f>
        <v/>
      </c>
    </row>
    <row r="45889" spans="13:13">
      <c r="M45889" s="264" t="str">
        <f>IF('(2-4) 퇴직자 및 DC전환자 명부'!G45889="","",'(2-4) 퇴직자 및 DC전환자 명부'!G45889)</f>
        <v/>
      </c>
    </row>
    <row r="45890" spans="13:13">
      <c r="M45890" s="264" t="str">
        <f>IF('(2-4) 퇴직자 및 DC전환자 명부'!G45890="","",'(2-4) 퇴직자 및 DC전환자 명부'!G45890)</f>
        <v/>
      </c>
    </row>
    <row r="45891" spans="13:13">
      <c r="M45891" s="264" t="str">
        <f>IF('(2-4) 퇴직자 및 DC전환자 명부'!G45891="","",'(2-4) 퇴직자 및 DC전환자 명부'!G45891)</f>
        <v/>
      </c>
    </row>
    <row r="45892" spans="13:13">
      <c r="M45892" s="264" t="str">
        <f>IF('(2-4) 퇴직자 및 DC전환자 명부'!G45892="","",'(2-4) 퇴직자 및 DC전환자 명부'!G45892)</f>
        <v/>
      </c>
    </row>
    <row r="45893" spans="13:13">
      <c r="M45893" s="264" t="str">
        <f>IF('(2-4) 퇴직자 및 DC전환자 명부'!G45893="","",'(2-4) 퇴직자 및 DC전환자 명부'!G45893)</f>
        <v/>
      </c>
    </row>
    <row r="45894" spans="13:13">
      <c r="M45894" s="264" t="str">
        <f>IF('(2-4) 퇴직자 및 DC전환자 명부'!G45894="","",'(2-4) 퇴직자 및 DC전환자 명부'!G45894)</f>
        <v/>
      </c>
    </row>
    <row r="45895" spans="13:13">
      <c r="M45895" s="264" t="str">
        <f>IF('(2-4) 퇴직자 및 DC전환자 명부'!G45895="","",'(2-4) 퇴직자 및 DC전환자 명부'!G45895)</f>
        <v/>
      </c>
    </row>
    <row r="45896" spans="13:13">
      <c r="M45896" s="264" t="str">
        <f>IF('(2-4) 퇴직자 및 DC전환자 명부'!G45896="","",'(2-4) 퇴직자 및 DC전환자 명부'!G45896)</f>
        <v/>
      </c>
    </row>
    <row r="45897" spans="13:13">
      <c r="M45897" s="264" t="str">
        <f>IF('(2-4) 퇴직자 및 DC전환자 명부'!G45897="","",'(2-4) 퇴직자 및 DC전환자 명부'!G45897)</f>
        <v/>
      </c>
    </row>
    <row r="45898" spans="13:13">
      <c r="M45898" s="264" t="str">
        <f>IF('(2-4) 퇴직자 및 DC전환자 명부'!G45898="","",'(2-4) 퇴직자 및 DC전환자 명부'!G45898)</f>
        <v/>
      </c>
    </row>
    <row r="45899" spans="13:13">
      <c r="M45899" s="264" t="str">
        <f>IF('(2-4) 퇴직자 및 DC전환자 명부'!G45899="","",'(2-4) 퇴직자 및 DC전환자 명부'!G45899)</f>
        <v/>
      </c>
    </row>
    <row r="45900" spans="13:13">
      <c r="M45900" s="264" t="str">
        <f>IF('(2-4) 퇴직자 및 DC전환자 명부'!G45900="","",'(2-4) 퇴직자 및 DC전환자 명부'!G45900)</f>
        <v/>
      </c>
    </row>
    <row r="45901" spans="13:13">
      <c r="M45901" s="264" t="str">
        <f>IF('(2-4) 퇴직자 및 DC전환자 명부'!G45901="","",'(2-4) 퇴직자 및 DC전환자 명부'!G45901)</f>
        <v/>
      </c>
    </row>
    <row r="45902" spans="13:13">
      <c r="M45902" s="264" t="str">
        <f>IF('(2-4) 퇴직자 및 DC전환자 명부'!G45902="","",'(2-4) 퇴직자 및 DC전환자 명부'!G45902)</f>
        <v/>
      </c>
    </row>
    <row r="45903" spans="13:13">
      <c r="M45903" s="264" t="str">
        <f>IF('(2-4) 퇴직자 및 DC전환자 명부'!G45903="","",'(2-4) 퇴직자 및 DC전환자 명부'!G45903)</f>
        <v/>
      </c>
    </row>
    <row r="45904" spans="13:13">
      <c r="M45904" s="264" t="str">
        <f>IF('(2-4) 퇴직자 및 DC전환자 명부'!G45904="","",'(2-4) 퇴직자 및 DC전환자 명부'!G45904)</f>
        <v/>
      </c>
    </row>
    <row r="45905" spans="13:13">
      <c r="M45905" s="264" t="str">
        <f>IF('(2-4) 퇴직자 및 DC전환자 명부'!G45905="","",'(2-4) 퇴직자 및 DC전환자 명부'!G45905)</f>
        <v/>
      </c>
    </row>
    <row r="45906" spans="13:13">
      <c r="M45906" s="264" t="str">
        <f>IF('(2-4) 퇴직자 및 DC전환자 명부'!G45906="","",'(2-4) 퇴직자 및 DC전환자 명부'!G45906)</f>
        <v/>
      </c>
    </row>
    <row r="45907" spans="13:13">
      <c r="M45907" s="264" t="str">
        <f>IF('(2-4) 퇴직자 및 DC전환자 명부'!G45907="","",'(2-4) 퇴직자 및 DC전환자 명부'!G45907)</f>
        <v/>
      </c>
    </row>
    <row r="45908" spans="13:13">
      <c r="M45908" s="264" t="str">
        <f>IF('(2-4) 퇴직자 및 DC전환자 명부'!G45908="","",'(2-4) 퇴직자 및 DC전환자 명부'!G45908)</f>
        <v/>
      </c>
    </row>
    <row r="45909" spans="13:13">
      <c r="M45909" s="264" t="str">
        <f>IF('(2-4) 퇴직자 및 DC전환자 명부'!G45909="","",'(2-4) 퇴직자 및 DC전환자 명부'!G45909)</f>
        <v/>
      </c>
    </row>
    <row r="45910" spans="13:13">
      <c r="M45910" s="264" t="str">
        <f>IF('(2-4) 퇴직자 및 DC전환자 명부'!G45910="","",'(2-4) 퇴직자 및 DC전환자 명부'!G45910)</f>
        <v/>
      </c>
    </row>
    <row r="45911" spans="13:13">
      <c r="M45911" s="264" t="str">
        <f>IF('(2-4) 퇴직자 및 DC전환자 명부'!G45911="","",'(2-4) 퇴직자 및 DC전환자 명부'!G45911)</f>
        <v/>
      </c>
    </row>
    <row r="45912" spans="13:13">
      <c r="M45912" s="264" t="str">
        <f>IF('(2-4) 퇴직자 및 DC전환자 명부'!G45912="","",'(2-4) 퇴직자 및 DC전환자 명부'!G45912)</f>
        <v/>
      </c>
    </row>
    <row r="45913" spans="13:13">
      <c r="M45913" s="264" t="str">
        <f>IF('(2-4) 퇴직자 및 DC전환자 명부'!G45913="","",'(2-4) 퇴직자 및 DC전환자 명부'!G45913)</f>
        <v/>
      </c>
    </row>
    <row r="45914" spans="13:13">
      <c r="M45914" s="264" t="str">
        <f>IF('(2-4) 퇴직자 및 DC전환자 명부'!G45914="","",'(2-4) 퇴직자 및 DC전환자 명부'!G45914)</f>
        <v/>
      </c>
    </row>
    <row r="45915" spans="13:13">
      <c r="M45915" s="264" t="str">
        <f>IF('(2-4) 퇴직자 및 DC전환자 명부'!G45915="","",'(2-4) 퇴직자 및 DC전환자 명부'!G45915)</f>
        <v/>
      </c>
    </row>
    <row r="45916" spans="13:13">
      <c r="M45916" s="264" t="str">
        <f>IF('(2-4) 퇴직자 및 DC전환자 명부'!G45916="","",'(2-4) 퇴직자 및 DC전환자 명부'!G45916)</f>
        <v/>
      </c>
    </row>
    <row r="45917" spans="13:13">
      <c r="M45917" s="264" t="str">
        <f>IF('(2-4) 퇴직자 및 DC전환자 명부'!G45917="","",'(2-4) 퇴직자 및 DC전환자 명부'!G45917)</f>
        <v/>
      </c>
    </row>
    <row r="45918" spans="13:13">
      <c r="M45918" s="264" t="str">
        <f>IF('(2-4) 퇴직자 및 DC전환자 명부'!G45918="","",'(2-4) 퇴직자 및 DC전환자 명부'!G45918)</f>
        <v/>
      </c>
    </row>
    <row r="45919" spans="13:13">
      <c r="M45919" s="264" t="str">
        <f>IF('(2-4) 퇴직자 및 DC전환자 명부'!G45919="","",'(2-4) 퇴직자 및 DC전환자 명부'!G45919)</f>
        <v/>
      </c>
    </row>
    <row r="45920" spans="13:13">
      <c r="M45920" s="264" t="str">
        <f>IF('(2-4) 퇴직자 및 DC전환자 명부'!G45920="","",'(2-4) 퇴직자 및 DC전환자 명부'!G45920)</f>
        <v/>
      </c>
    </row>
    <row r="45921" spans="13:13">
      <c r="M45921" s="264" t="str">
        <f>IF('(2-4) 퇴직자 및 DC전환자 명부'!G45921="","",'(2-4) 퇴직자 및 DC전환자 명부'!G45921)</f>
        <v/>
      </c>
    </row>
    <row r="45922" spans="13:13">
      <c r="M45922" s="264" t="str">
        <f>IF('(2-4) 퇴직자 및 DC전환자 명부'!G45922="","",'(2-4) 퇴직자 및 DC전환자 명부'!G45922)</f>
        <v/>
      </c>
    </row>
    <row r="45923" spans="13:13">
      <c r="M45923" s="264" t="str">
        <f>IF('(2-4) 퇴직자 및 DC전환자 명부'!G45923="","",'(2-4) 퇴직자 및 DC전환자 명부'!G45923)</f>
        <v/>
      </c>
    </row>
    <row r="45924" spans="13:13">
      <c r="M45924" s="264" t="str">
        <f>IF('(2-4) 퇴직자 및 DC전환자 명부'!G45924="","",'(2-4) 퇴직자 및 DC전환자 명부'!G45924)</f>
        <v/>
      </c>
    </row>
    <row r="45925" spans="13:13">
      <c r="M45925" s="264" t="str">
        <f>IF('(2-4) 퇴직자 및 DC전환자 명부'!G45925="","",'(2-4) 퇴직자 및 DC전환자 명부'!G45925)</f>
        <v/>
      </c>
    </row>
    <row r="45926" spans="13:13">
      <c r="M45926" s="264" t="str">
        <f>IF('(2-4) 퇴직자 및 DC전환자 명부'!G45926="","",'(2-4) 퇴직자 및 DC전환자 명부'!G45926)</f>
        <v/>
      </c>
    </row>
    <row r="45927" spans="13:13">
      <c r="M45927" s="264" t="str">
        <f>IF('(2-4) 퇴직자 및 DC전환자 명부'!G45927="","",'(2-4) 퇴직자 및 DC전환자 명부'!G45927)</f>
        <v/>
      </c>
    </row>
    <row r="45928" spans="13:13">
      <c r="M45928" s="264" t="str">
        <f>IF('(2-4) 퇴직자 및 DC전환자 명부'!G45928="","",'(2-4) 퇴직자 및 DC전환자 명부'!G45928)</f>
        <v/>
      </c>
    </row>
    <row r="45929" spans="13:13">
      <c r="M45929" s="264" t="str">
        <f>IF('(2-4) 퇴직자 및 DC전환자 명부'!G45929="","",'(2-4) 퇴직자 및 DC전환자 명부'!G45929)</f>
        <v/>
      </c>
    </row>
    <row r="45930" spans="13:13">
      <c r="M45930" s="264" t="str">
        <f>IF('(2-4) 퇴직자 및 DC전환자 명부'!G45930="","",'(2-4) 퇴직자 및 DC전환자 명부'!G45930)</f>
        <v/>
      </c>
    </row>
    <row r="45931" spans="13:13">
      <c r="M45931" s="264" t="str">
        <f>IF('(2-4) 퇴직자 및 DC전환자 명부'!G45931="","",'(2-4) 퇴직자 및 DC전환자 명부'!G45931)</f>
        <v/>
      </c>
    </row>
    <row r="45932" spans="13:13">
      <c r="M45932" s="264" t="str">
        <f>IF('(2-4) 퇴직자 및 DC전환자 명부'!G45932="","",'(2-4) 퇴직자 및 DC전환자 명부'!G45932)</f>
        <v/>
      </c>
    </row>
    <row r="45933" spans="13:13">
      <c r="M45933" s="264" t="str">
        <f>IF('(2-4) 퇴직자 및 DC전환자 명부'!G45933="","",'(2-4) 퇴직자 및 DC전환자 명부'!G45933)</f>
        <v/>
      </c>
    </row>
    <row r="45934" spans="13:13">
      <c r="M45934" s="264" t="str">
        <f>IF('(2-4) 퇴직자 및 DC전환자 명부'!G45934="","",'(2-4) 퇴직자 및 DC전환자 명부'!G45934)</f>
        <v/>
      </c>
    </row>
    <row r="45935" spans="13:13">
      <c r="M45935" s="264" t="str">
        <f>IF('(2-4) 퇴직자 및 DC전환자 명부'!G45935="","",'(2-4) 퇴직자 및 DC전환자 명부'!G45935)</f>
        <v/>
      </c>
    </row>
    <row r="45936" spans="13:13">
      <c r="M45936" s="264" t="str">
        <f>IF('(2-4) 퇴직자 및 DC전환자 명부'!G45936="","",'(2-4) 퇴직자 및 DC전환자 명부'!G45936)</f>
        <v/>
      </c>
    </row>
    <row r="45937" spans="13:13">
      <c r="M45937" s="264" t="str">
        <f>IF('(2-4) 퇴직자 및 DC전환자 명부'!G45937="","",'(2-4) 퇴직자 및 DC전환자 명부'!G45937)</f>
        <v/>
      </c>
    </row>
    <row r="45938" spans="13:13">
      <c r="M45938" s="264" t="str">
        <f>IF('(2-4) 퇴직자 및 DC전환자 명부'!G45938="","",'(2-4) 퇴직자 및 DC전환자 명부'!G45938)</f>
        <v/>
      </c>
    </row>
    <row r="45939" spans="13:13">
      <c r="M45939" s="264" t="str">
        <f>IF('(2-4) 퇴직자 및 DC전환자 명부'!G45939="","",'(2-4) 퇴직자 및 DC전환자 명부'!G45939)</f>
        <v/>
      </c>
    </row>
    <row r="45940" spans="13:13">
      <c r="M45940" s="264" t="str">
        <f>IF('(2-4) 퇴직자 및 DC전환자 명부'!G45940="","",'(2-4) 퇴직자 및 DC전환자 명부'!G45940)</f>
        <v/>
      </c>
    </row>
    <row r="45941" spans="13:13">
      <c r="M45941" s="264" t="str">
        <f>IF('(2-4) 퇴직자 및 DC전환자 명부'!G45941="","",'(2-4) 퇴직자 및 DC전환자 명부'!G45941)</f>
        <v/>
      </c>
    </row>
    <row r="45942" spans="13:13">
      <c r="M45942" s="264" t="str">
        <f>IF('(2-4) 퇴직자 및 DC전환자 명부'!G45942="","",'(2-4) 퇴직자 및 DC전환자 명부'!G45942)</f>
        <v/>
      </c>
    </row>
    <row r="45943" spans="13:13">
      <c r="M45943" s="264" t="str">
        <f>IF('(2-4) 퇴직자 및 DC전환자 명부'!G45943="","",'(2-4) 퇴직자 및 DC전환자 명부'!G45943)</f>
        <v/>
      </c>
    </row>
    <row r="45944" spans="13:13">
      <c r="M45944" s="264" t="str">
        <f>IF('(2-4) 퇴직자 및 DC전환자 명부'!G45944="","",'(2-4) 퇴직자 및 DC전환자 명부'!G45944)</f>
        <v/>
      </c>
    </row>
    <row r="45945" spans="13:13">
      <c r="M45945" s="264" t="str">
        <f>IF('(2-4) 퇴직자 및 DC전환자 명부'!G45945="","",'(2-4) 퇴직자 및 DC전환자 명부'!G45945)</f>
        <v/>
      </c>
    </row>
    <row r="45946" spans="13:13">
      <c r="M45946" s="264" t="str">
        <f>IF('(2-4) 퇴직자 및 DC전환자 명부'!G45946="","",'(2-4) 퇴직자 및 DC전환자 명부'!G45946)</f>
        <v/>
      </c>
    </row>
    <row r="45947" spans="13:13">
      <c r="M45947" s="264" t="str">
        <f>IF('(2-4) 퇴직자 및 DC전환자 명부'!G45947="","",'(2-4) 퇴직자 및 DC전환자 명부'!G45947)</f>
        <v/>
      </c>
    </row>
    <row r="45948" spans="13:13">
      <c r="M45948" s="264" t="str">
        <f>IF('(2-4) 퇴직자 및 DC전환자 명부'!G45948="","",'(2-4) 퇴직자 및 DC전환자 명부'!G45948)</f>
        <v/>
      </c>
    </row>
    <row r="45949" spans="13:13">
      <c r="M45949" s="264" t="str">
        <f>IF('(2-4) 퇴직자 및 DC전환자 명부'!G45949="","",'(2-4) 퇴직자 및 DC전환자 명부'!G45949)</f>
        <v/>
      </c>
    </row>
    <row r="45950" spans="13:13">
      <c r="M45950" s="264" t="str">
        <f>IF('(2-4) 퇴직자 및 DC전환자 명부'!G45950="","",'(2-4) 퇴직자 및 DC전환자 명부'!G45950)</f>
        <v/>
      </c>
    </row>
    <row r="45951" spans="13:13">
      <c r="M45951" s="264" t="str">
        <f>IF('(2-4) 퇴직자 및 DC전환자 명부'!G45951="","",'(2-4) 퇴직자 및 DC전환자 명부'!G45951)</f>
        <v/>
      </c>
    </row>
    <row r="45952" spans="13:13">
      <c r="M45952" s="264" t="str">
        <f>IF('(2-4) 퇴직자 및 DC전환자 명부'!G45952="","",'(2-4) 퇴직자 및 DC전환자 명부'!G45952)</f>
        <v/>
      </c>
    </row>
    <row r="45953" spans="13:13">
      <c r="M45953" s="264" t="str">
        <f>IF('(2-4) 퇴직자 및 DC전환자 명부'!G45953="","",'(2-4) 퇴직자 및 DC전환자 명부'!G45953)</f>
        <v/>
      </c>
    </row>
    <row r="45954" spans="13:13">
      <c r="M45954" s="264" t="str">
        <f>IF('(2-4) 퇴직자 및 DC전환자 명부'!G45954="","",'(2-4) 퇴직자 및 DC전환자 명부'!G45954)</f>
        <v/>
      </c>
    </row>
    <row r="45955" spans="13:13">
      <c r="M45955" s="264" t="str">
        <f>IF('(2-4) 퇴직자 및 DC전환자 명부'!G45955="","",'(2-4) 퇴직자 및 DC전환자 명부'!G45955)</f>
        <v/>
      </c>
    </row>
    <row r="45956" spans="13:13">
      <c r="M45956" s="264" t="str">
        <f>IF('(2-4) 퇴직자 및 DC전환자 명부'!G45956="","",'(2-4) 퇴직자 및 DC전환자 명부'!G45956)</f>
        <v/>
      </c>
    </row>
    <row r="45957" spans="13:13">
      <c r="M45957" s="264" t="str">
        <f>IF('(2-4) 퇴직자 및 DC전환자 명부'!G45957="","",'(2-4) 퇴직자 및 DC전환자 명부'!G45957)</f>
        <v/>
      </c>
    </row>
    <row r="45958" spans="13:13">
      <c r="M45958" s="264" t="str">
        <f>IF('(2-4) 퇴직자 및 DC전환자 명부'!G45958="","",'(2-4) 퇴직자 및 DC전환자 명부'!G45958)</f>
        <v/>
      </c>
    </row>
    <row r="45959" spans="13:13">
      <c r="M45959" s="264" t="str">
        <f>IF('(2-4) 퇴직자 및 DC전환자 명부'!G45959="","",'(2-4) 퇴직자 및 DC전환자 명부'!G45959)</f>
        <v/>
      </c>
    </row>
    <row r="45960" spans="13:13">
      <c r="M45960" s="264" t="str">
        <f>IF('(2-4) 퇴직자 및 DC전환자 명부'!G45960="","",'(2-4) 퇴직자 및 DC전환자 명부'!G45960)</f>
        <v/>
      </c>
    </row>
    <row r="45961" spans="13:13">
      <c r="M45961" s="264" t="str">
        <f>IF('(2-4) 퇴직자 및 DC전환자 명부'!G45961="","",'(2-4) 퇴직자 및 DC전환자 명부'!G45961)</f>
        <v/>
      </c>
    </row>
    <row r="45962" spans="13:13">
      <c r="M45962" s="264" t="str">
        <f>IF('(2-4) 퇴직자 및 DC전환자 명부'!G45962="","",'(2-4) 퇴직자 및 DC전환자 명부'!G45962)</f>
        <v/>
      </c>
    </row>
    <row r="45963" spans="13:13">
      <c r="M45963" s="264" t="str">
        <f>IF('(2-4) 퇴직자 및 DC전환자 명부'!G45963="","",'(2-4) 퇴직자 및 DC전환자 명부'!G45963)</f>
        <v/>
      </c>
    </row>
    <row r="45964" spans="13:13">
      <c r="M45964" s="264" t="str">
        <f>IF('(2-4) 퇴직자 및 DC전환자 명부'!G45964="","",'(2-4) 퇴직자 및 DC전환자 명부'!G45964)</f>
        <v/>
      </c>
    </row>
    <row r="45965" spans="13:13">
      <c r="M45965" s="264" t="str">
        <f>IF('(2-4) 퇴직자 및 DC전환자 명부'!G45965="","",'(2-4) 퇴직자 및 DC전환자 명부'!G45965)</f>
        <v/>
      </c>
    </row>
    <row r="45966" spans="13:13">
      <c r="M45966" s="264" t="str">
        <f>IF('(2-4) 퇴직자 및 DC전환자 명부'!G45966="","",'(2-4) 퇴직자 및 DC전환자 명부'!G45966)</f>
        <v/>
      </c>
    </row>
    <row r="45967" spans="13:13">
      <c r="M45967" s="264" t="str">
        <f>IF('(2-4) 퇴직자 및 DC전환자 명부'!G45967="","",'(2-4) 퇴직자 및 DC전환자 명부'!G45967)</f>
        <v/>
      </c>
    </row>
    <row r="45968" spans="13:13">
      <c r="M45968" s="264" t="str">
        <f>IF('(2-4) 퇴직자 및 DC전환자 명부'!G45968="","",'(2-4) 퇴직자 및 DC전환자 명부'!G45968)</f>
        <v/>
      </c>
    </row>
    <row r="45969" spans="13:13">
      <c r="M45969" s="264" t="str">
        <f>IF('(2-4) 퇴직자 및 DC전환자 명부'!G45969="","",'(2-4) 퇴직자 및 DC전환자 명부'!G45969)</f>
        <v/>
      </c>
    </row>
    <row r="45970" spans="13:13">
      <c r="M45970" s="264" t="str">
        <f>IF('(2-4) 퇴직자 및 DC전환자 명부'!G45970="","",'(2-4) 퇴직자 및 DC전환자 명부'!G45970)</f>
        <v/>
      </c>
    </row>
    <row r="45971" spans="13:13">
      <c r="M45971" s="264" t="str">
        <f>IF('(2-4) 퇴직자 및 DC전환자 명부'!G45971="","",'(2-4) 퇴직자 및 DC전환자 명부'!G45971)</f>
        <v/>
      </c>
    </row>
    <row r="45972" spans="13:13">
      <c r="M45972" s="264" t="str">
        <f>IF('(2-4) 퇴직자 및 DC전환자 명부'!G45972="","",'(2-4) 퇴직자 및 DC전환자 명부'!G45972)</f>
        <v/>
      </c>
    </row>
    <row r="45973" spans="13:13">
      <c r="M45973" s="264" t="str">
        <f>IF('(2-4) 퇴직자 및 DC전환자 명부'!G45973="","",'(2-4) 퇴직자 및 DC전환자 명부'!G45973)</f>
        <v/>
      </c>
    </row>
    <row r="45974" spans="13:13">
      <c r="M45974" s="264" t="str">
        <f>IF('(2-4) 퇴직자 및 DC전환자 명부'!G45974="","",'(2-4) 퇴직자 및 DC전환자 명부'!G45974)</f>
        <v/>
      </c>
    </row>
    <row r="45975" spans="13:13">
      <c r="M45975" s="264" t="str">
        <f>IF('(2-4) 퇴직자 및 DC전환자 명부'!G45975="","",'(2-4) 퇴직자 및 DC전환자 명부'!G45975)</f>
        <v/>
      </c>
    </row>
    <row r="45976" spans="13:13">
      <c r="M45976" s="264" t="str">
        <f>IF('(2-4) 퇴직자 및 DC전환자 명부'!G45976="","",'(2-4) 퇴직자 및 DC전환자 명부'!G45976)</f>
        <v/>
      </c>
    </row>
    <row r="45977" spans="13:13">
      <c r="M45977" s="264" t="str">
        <f>IF('(2-4) 퇴직자 및 DC전환자 명부'!G45977="","",'(2-4) 퇴직자 및 DC전환자 명부'!G45977)</f>
        <v/>
      </c>
    </row>
    <row r="45978" spans="13:13">
      <c r="M45978" s="264" t="str">
        <f>IF('(2-4) 퇴직자 및 DC전환자 명부'!G45978="","",'(2-4) 퇴직자 및 DC전환자 명부'!G45978)</f>
        <v/>
      </c>
    </row>
    <row r="45979" spans="13:13">
      <c r="M45979" s="264" t="str">
        <f>IF('(2-4) 퇴직자 및 DC전환자 명부'!G45979="","",'(2-4) 퇴직자 및 DC전환자 명부'!G45979)</f>
        <v/>
      </c>
    </row>
    <row r="45980" spans="13:13">
      <c r="M45980" s="264" t="str">
        <f>IF('(2-4) 퇴직자 및 DC전환자 명부'!G45980="","",'(2-4) 퇴직자 및 DC전환자 명부'!G45980)</f>
        <v/>
      </c>
    </row>
    <row r="45981" spans="13:13">
      <c r="M45981" s="264" t="str">
        <f>IF('(2-4) 퇴직자 및 DC전환자 명부'!G45981="","",'(2-4) 퇴직자 및 DC전환자 명부'!G45981)</f>
        <v/>
      </c>
    </row>
    <row r="45982" spans="13:13">
      <c r="M45982" s="264" t="str">
        <f>IF('(2-4) 퇴직자 및 DC전환자 명부'!G45982="","",'(2-4) 퇴직자 및 DC전환자 명부'!G45982)</f>
        <v/>
      </c>
    </row>
    <row r="45983" spans="13:13">
      <c r="M45983" s="264" t="str">
        <f>IF('(2-4) 퇴직자 및 DC전환자 명부'!G45983="","",'(2-4) 퇴직자 및 DC전환자 명부'!G45983)</f>
        <v/>
      </c>
    </row>
    <row r="45984" spans="13:13">
      <c r="M45984" s="264" t="str">
        <f>IF('(2-4) 퇴직자 및 DC전환자 명부'!G45984="","",'(2-4) 퇴직자 및 DC전환자 명부'!G45984)</f>
        <v/>
      </c>
    </row>
    <row r="45985" spans="13:13">
      <c r="M45985" s="264" t="str">
        <f>IF('(2-4) 퇴직자 및 DC전환자 명부'!G45985="","",'(2-4) 퇴직자 및 DC전환자 명부'!G45985)</f>
        <v/>
      </c>
    </row>
    <row r="45986" spans="13:13">
      <c r="M45986" s="264" t="str">
        <f>IF('(2-4) 퇴직자 및 DC전환자 명부'!G45986="","",'(2-4) 퇴직자 및 DC전환자 명부'!G45986)</f>
        <v/>
      </c>
    </row>
    <row r="45987" spans="13:13">
      <c r="M45987" s="264" t="str">
        <f>IF('(2-4) 퇴직자 및 DC전환자 명부'!G45987="","",'(2-4) 퇴직자 및 DC전환자 명부'!G45987)</f>
        <v/>
      </c>
    </row>
    <row r="45988" spans="13:13">
      <c r="M45988" s="264" t="str">
        <f>IF('(2-4) 퇴직자 및 DC전환자 명부'!G45988="","",'(2-4) 퇴직자 및 DC전환자 명부'!G45988)</f>
        <v/>
      </c>
    </row>
    <row r="45989" spans="13:13">
      <c r="M45989" s="264" t="str">
        <f>IF('(2-4) 퇴직자 및 DC전환자 명부'!G45989="","",'(2-4) 퇴직자 및 DC전환자 명부'!G45989)</f>
        <v/>
      </c>
    </row>
    <row r="45990" spans="13:13">
      <c r="M45990" s="264" t="str">
        <f>IF('(2-4) 퇴직자 및 DC전환자 명부'!G45990="","",'(2-4) 퇴직자 및 DC전환자 명부'!G45990)</f>
        <v/>
      </c>
    </row>
    <row r="45991" spans="13:13">
      <c r="M45991" s="264" t="str">
        <f>IF('(2-4) 퇴직자 및 DC전환자 명부'!G45991="","",'(2-4) 퇴직자 및 DC전환자 명부'!G45991)</f>
        <v/>
      </c>
    </row>
    <row r="45992" spans="13:13">
      <c r="M45992" s="264" t="str">
        <f>IF('(2-4) 퇴직자 및 DC전환자 명부'!G45992="","",'(2-4) 퇴직자 및 DC전환자 명부'!G45992)</f>
        <v/>
      </c>
    </row>
    <row r="45993" spans="13:13">
      <c r="M45993" s="264" t="str">
        <f>IF('(2-4) 퇴직자 및 DC전환자 명부'!G45993="","",'(2-4) 퇴직자 및 DC전환자 명부'!G45993)</f>
        <v/>
      </c>
    </row>
    <row r="45994" spans="13:13">
      <c r="M45994" s="264" t="str">
        <f>IF('(2-4) 퇴직자 및 DC전환자 명부'!G45994="","",'(2-4) 퇴직자 및 DC전환자 명부'!G45994)</f>
        <v/>
      </c>
    </row>
    <row r="45995" spans="13:13">
      <c r="M45995" s="264" t="str">
        <f>IF('(2-4) 퇴직자 및 DC전환자 명부'!G45995="","",'(2-4) 퇴직자 및 DC전환자 명부'!G45995)</f>
        <v/>
      </c>
    </row>
    <row r="45996" spans="13:13">
      <c r="M45996" s="264" t="str">
        <f>IF('(2-4) 퇴직자 및 DC전환자 명부'!G45996="","",'(2-4) 퇴직자 및 DC전환자 명부'!G45996)</f>
        <v/>
      </c>
    </row>
    <row r="45997" spans="13:13">
      <c r="M45997" s="264" t="str">
        <f>IF('(2-4) 퇴직자 및 DC전환자 명부'!G45997="","",'(2-4) 퇴직자 및 DC전환자 명부'!G45997)</f>
        <v/>
      </c>
    </row>
    <row r="45998" spans="13:13">
      <c r="M45998" s="264" t="str">
        <f>IF('(2-4) 퇴직자 및 DC전환자 명부'!G45998="","",'(2-4) 퇴직자 및 DC전환자 명부'!G45998)</f>
        <v/>
      </c>
    </row>
    <row r="45999" spans="13:13">
      <c r="M45999" s="264" t="str">
        <f>IF('(2-4) 퇴직자 및 DC전환자 명부'!G45999="","",'(2-4) 퇴직자 및 DC전환자 명부'!G45999)</f>
        <v/>
      </c>
    </row>
    <row r="46000" spans="13:13">
      <c r="M46000" s="264" t="str">
        <f>IF('(2-4) 퇴직자 및 DC전환자 명부'!G46000="","",'(2-4) 퇴직자 및 DC전환자 명부'!G46000)</f>
        <v/>
      </c>
    </row>
    <row r="46001" spans="13:13">
      <c r="M46001" s="264" t="str">
        <f>IF('(2-4) 퇴직자 및 DC전환자 명부'!G46001="","",'(2-4) 퇴직자 및 DC전환자 명부'!G46001)</f>
        <v/>
      </c>
    </row>
    <row r="46002" spans="13:13">
      <c r="M46002" s="264" t="str">
        <f>IF('(2-4) 퇴직자 및 DC전환자 명부'!G46002="","",'(2-4) 퇴직자 및 DC전환자 명부'!G46002)</f>
        <v/>
      </c>
    </row>
    <row r="46003" spans="13:13">
      <c r="M46003" s="264" t="str">
        <f>IF('(2-4) 퇴직자 및 DC전환자 명부'!G46003="","",'(2-4) 퇴직자 및 DC전환자 명부'!G46003)</f>
        <v/>
      </c>
    </row>
    <row r="46004" spans="13:13">
      <c r="M46004" s="264" t="str">
        <f>IF('(2-4) 퇴직자 및 DC전환자 명부'!G46004="","",'(2-4) 퇴직자 및 DC전환자 명부'!G46004)</f>
        <v/>
      </c>
    </row>
    <row r="46005" spans="13:13">
      <c r="M46005" s="264" t="str">
        <f>IF('(2-4) 퇴직자 및 DC전환자 명부'!G46005="","",'(2-4) 퇴직자 및 DC전환자 명부'!G46005)</f>
        <v/>
      </c>
    </row>
    <row r="46006" spans="13:13">
      <c r="M46006" s="264" t="str">
        <f>IF('(2-4) 퇴직자 및 DC전환자 명부'!G46006="","",'(2-4) 퇴직자 및 DC전환자 명부'!G46006)</f>
        <v/>
      </c>
    </row>
    <row r="46007" spans="13:13">
      <c r="M46007" s="264" t="str">
        <f>IF('(2-4) 퇴직자 및 DC전환자 명부'!G46007="","",'(2-4) 퇴직자 및 DC전환자 명부'!G46007)</f>
        <v/>
      </c>
    </row>
    <row r="46008" spans="13:13">
      <c r="M46008" s="264" t="str">
        <f>IF('(2-4) 퇴직자 및 DC전환자 명부'!G46008="","",'(2-4) 퇴직자 및 DC전환자 명부'!G46008)</f>
        <v/>
      </c>
    </row>
    <row r="46009" spans="13:13">
      <c r="M46009" s="264" t="str">
        <f>IF('(2-4) 퇴직자 및 DC전환자 명부'!G46009="","",'(2-4) 퇴직자 및 DC전환자 명부'!G46009)</f>
        <v/>
      </c>
    </row>
    <row r="46010" spans="13:13">
      <c r="M46010" s="264" t="str">
        <f>IF('(2-4) 퇴직자 및 DC전환자 명부'!G46010="","",'(2-4) 퇴직자 및 DC전환자 명부'!G46010)</f>
        <v/>
      </c>
    </row>
    <row r="46011" spans="13:13">
      <c r="M46011" s="264" t="str">
        <f>IF('(2-4) 퇴직자 및 DC전환자 명부'!G46011="","",'(2-4) 퇴직자 및 DC전환자 명부'!G46011)</f>
        <v/>
      </c>
    </row>
    <row r="46012" spans="13:13">
      <c r="M46012" s="264" t="str">
        <f>IF('(2-4) 퇴직자 및 DC전환자 명부'!G46012="","",'(2-4) 퇴직자 및 DC전환자 명부'!G46012)</f>
        <v/>
      </c>
    </row>
    <row r="46013" spans="13:13">
      <c r="M46013" s="264" t="str">
        <f>IF('(2-4) 퇴직자 및 DC전환자 명부'!G46013="","",'(2-4) 퇴직자 및 DC전환자 명부'!G46013)</f>
        <v/>
      </c>
    </row>
    <row r="46014" spans="13:13">
      <c r="M46014" s="264" t="str">
        <f>IF('(2-4) 퇴직자 및 DC전환자 명부'!G46014="","",'(2-4) 퇴직자 및 DC전환자 명부'!G46014)</f>
        <v/>
      </c>
    </row>
    <row r="46015" spans="13:13">
      <c r="M46015" s="264" t="str">
        <f>IF('(2-4) 퇴직자 및 DC전환자 명부'!G46015="","",'(2-4) 퇴직자 및 DC전환자 명부'!G46015)</f>
        <v/>
      </c>
    </row>
    <row r="46016" spans="13:13">
      <c r="M46016" s="264" t="str">
        <f>IF('(2-4) 퇴직자 및 DC전환자 명부'!G46016="","",'(2-4) 퇴직자 및 DC전환자 명부'!G46016)</f>
        <v/>
      </c>
    </row>
    <row r="46017" spans="13:13">
      <c r="M46017" s="264" t="str">
        <f>IF('(2-4) 퇴직자 및 DC전환자 명부'!G46017="","",'(2-4) 퇴직자 및 DC전환자 명부'!G46017)</f>
        <v/>
      </c>
    </row>
    <row r="46018" spans="13:13">
      <c r="M46018" s="264" t="str">
        <f>IF('(2-4) 퇴직자 및 DC전환자 명부'!G46018="","",'(2-4) 퇴직자 및 DC전환자 명부'!G46018)</f>
        <v/>
      </c>
    </row>
    <row r="46019" spans="13:13">
      <c r="M46019" s="264" t="str">
        <f>IF('(2-4) 퇴직자 및 DC전환자 명부'!G46019="","",'(2-4) 퇴직자 및 DC전환자 명부'!G46019)</f>
        <v/>
      </c>
    </row>
    <row r="46020" spans="13:13">
      <c r="M46020" s="264" t="str">
        <f>IF('(2-4) 퇴직자 및 DC전환자 명부'!G46020="","",'(2-4) 퇴직자 및 DC전환자 명부'!G46020)</f>
        <v/>
      </c>
    </row>
    <row r="46021" spans="13:13">
      <c r="M46021" s="264" t="str">
        <f>IF('(2-4) 퇴직자 및 DC전환자 명부'!G46021="","",'(2-4) 퇴직자 및 DC전환자 명부'!G46021)</f>
        <v/>
      </c>
    </row>
    <row r="46022" spans="13:13">
      <c r="M46022" s="264" t="str">
        <f>IF('(2-4) 퇴직자 및 DC전환자 명부'!G46022="","",'(2-4) 퇴직자 및 DC전환자 명부'!G46022)</f>
        <v/>
      </c>
    </row>
    <row r="46023" spans="13:13">
      <c r="M46023" s="264" t="str">
        <f>IF('(2-4) 퇴직자 및 DC전환자 명부'!G46023="","",'(2-4) 퇴직자 및 DC전환자 명부'!G46023)</f>
        <v/>
      </c>
    </row>
    <row r="46024" spans="13:13">
      <c r="M46024" s="264" t="str">
        <f>IF('(2-4) 퇴직자 및 DC전환자 명부'!G46024="","",'(2-4) 퇴직자 및 DC전환자 명부'!G46024)</f>
        <v/>
      </c>
    </row>
    <row r="46025" spans="13:13">
      <c r="M46025" s="264" t="str">
        <f>IF('(2-4) 퇴직자 및 DC전환자 명부'!G46025="","",'(2-4) 퇴직자 및 DC전환자 명부'!G46025)</f>
        <v/>
      </c>
    </row>
    <row r="46026" spans="13:13">
      <c r="M46026" s="264" t="str">
        <f>IF('(2-4) 퇴직자 및 DC전환자 명부'!G46026="","",'(2-4) 퇴직자 및 DC전환자 명부'!G46026)</f>
        <v/>
      </c>
    </row>
    <row r="46027" spans="13:13">
      <c r="M46027" s="264" t="str">
        <f>IF('(2-4) 퇴직자 및 DC전환자 명부'!G46027="","",'(2-4) 퇴직자 및 DC전환자 명부'!G46027)</f>
        <v/>
      </c>
    </row>
    <row r="46028" spans="13:13">
      <c r="M46028" s="264" t="str">
        <f>IF('(2-4) 퇴직자 및 DC전환자 명부'!G46028="","",'(2-4) 퇴직자 및 DC전환자 명부'!G46028)</f>
        <v/>
      </c>
    </row>
    <row r="46029" spans="13:13">
      <c r="M46029" s="264" t="str">
        <f>IF('(2-4) 퇴직자 및 DC전환자 명부'!G46029="","",'(2-4) 퇴직자 및 DC전환자 명부'!G46029)</f>
        <v/>
      </c>
    </row>
    <row r="46030" spans="13:13">
      <c r="M46030" s="264" t="str">
        <f>IF('(2-4) 퇴직자 및 DC전환자 명부'!G46030="","",'(2-4) 퇴직자 및 DC전환자 명부'!G46030)</f>
        <v/>
      </c>
    </row>
    <row r="46031" spans="13:13">
      <c r="M46031" s="264" t="str">
        <f>IF('(2-4) 퇴직자 및 DC전환자 명부'!G46031="","",'(2-4) 퇴직자 및 DC전환자 명부'!G46031)</f>
        <v/>
      </c>
    </row>
    <row r="46032" spans="13:13">
      <c r="M46032" s="264" t="str">
        <f>IF('(2-4) 퇴직자 및 DC전환자 명부'!G46032="","",'(2-4) 퇴직자 및 DC전환자 명부'!G46032)</f>
        <v/>
      </c>
    </row>
    <row r="46033" spans="13:13">
      <c r="M46033" s="264" t="str">
        <f>IF('(2-4) 퇴직자 및 DC전환자 명부'!G46033="","",'(2-4) 퇴직자 및 DC전환자 명부'!G46033)</f>
        <v/>
      </c>
    </row>
    <row r="46034" spans="13:13">
      <c r="M46034" s="264" t="str">
        <f>IF('(2-4) 퇴직자 및 DC전환자 명부'!G46034="","",'(2-4) 퇴직자 및 DC전환자 명부'!G46034)</f>
        <v/>
      </c>
    </row>
    <row r="46035" spans="13:13">
      <c r="M46035" s="264" t="str">
        <f>IF('(2-4) 퇴직자 및 DC전환자 명부'!G46035="","",'(2-4) 퇴직자 및 DC전환자 명부'!G46035)</f>
        <v/>
      </c>
    </row>
    <row r="46036" spans="13:13">
      <c r="M46036" s="264" t="str">
        <f>IF('(2-4) 퇴직자 및 DC전환자 명부'!G46036="","",'(2-4) 퇴직자 및 DC전환자 명부'!G46036)</f>
        <v/>
      </c>
    </row>
    <row r="46037" spans="13:13">
      <c r="M46037" s="264" t="str">
        <f>IF('(2-4) 퇴직자 및 DC전환자 명부'!G46037="","",'(2-4) 퇴직자 및 DC전환자 명부'!G46037)</f>
        <v/>
      </c>
    </row>
    <row r="46038" spans="13:13">
      <c r="M46038" s="264" t="str">
        <f>IF('(2-4) 퇴직자 및 DC전환자 명부'!G46038="","",'(2-4) 퇴직자 및 DC전환자 명부'!G46038)</f>
        <v/>
      </c>
    </row>
    <row r="46039" spans="13:13">
      <c r="M46039" s="264" t="str">
        <f>IF('(2-4) 퇴직자 및 DC전환자 명부'!G46039="","",'(2-4) 퇴직자 및 DC전환자 명부'!G46039)</f>
        <v/>
      </c>
    </row>
    <row r="46040" spans="13:13">
      <c r="M46040" s="264" t="str">
        <f>IF('(2-4) 퇴직자 및 DC전환자 명부'!G46040="","",'(2-4) 퇴직자 및 DC전환자 명부'!G46040)</f>
        <v/>
      </c>
    </row>
    <row r="46041" spans="13:13">
      <c r="M46041" s="264" t="str">
        <f>IF('(2-4) 퇴직자 및 DC전환자 명부'!G46041="","",'(2-4) 퇴직자 및 DC전환자 명부'!G46041)</f>
        <v/>
      </c>
    </row>
    <row r="46042" spans="13:13">
      <c r="M46042" s="264" t="str">
        <f>IF('(2-4) 퇴직자 및 DC전환자 명부'!G46042="","",'(2-4) 퇴직자 및 DC전환자 명부'!G46042)</f>
        <v/>
      </c>
    </row>
    <row r="46043" spans="13:13">
      <c r="M46043" s="264" t="str">
        <f>IF('(2-4) 퇴직자 및 DC전환자 명부'!G46043="","",'(2-4) 퇴직자 및 DC전환자 명부'!G46043)</f>
        <v/>
      </c>
    </row>
    <row r="46044" spans="13:13">
      <c r="M46044" s="264" t="str">
        <f>IF('(2-4) 퇴직자 및 DC전환자 명부'!G46044="","",'(2-4) 퇴직자 및 DC전환자 명부'!G46044)</f>
        <v/>
      </c>
    </row>
    <row r="46045" spans="13:13">
      <c r="M46045" s="264" t="str">
        <f>IF('(2-4) 퇴직자 및 DC전환자 명부'!G46045="","",'(2-4) 퇴직자 및 DC전환자 명부'!G46045)</f>
        <v/>
      </c>
    </row>
    <row r="46046" spans="13:13">
      <c r="M46046" s="264" t="str">
        <f>IF('(2-4) 퇴직자 및 DC전환자 명부'!G46046="","",'(2-4) 퇴직자 및 DC전환자 명부'!G46046)</f>
        <v/>
      </c>
    </row>
    <row r="46047" spans="13:13">
      <c r="M46047" s="264" t="str">
        <f>IF('(2-4) 퇴직자 및 DC전환자 명부'!G46047="","",'(2-4) 퇴직자 및 DC전환자 명부'!G46047)</f>
        <v/>
      </c>
    </row>
    <row r="46048" spans="13:13">
      <c r="M46048" s="264" t="str">
        <f>IF('(2-4) 퇴직자 및 DC전환자 명부'!G46048="","",'(2-4) 퇴직자 및 DC전환자 명부'!G46048)</f>
        <v/>
      </c>
    </row>
    <row r="46049" spans="13:13">
      <c r="M46049" s="264" t="str">
        <f>IF('(2-4) 퇴직자 및 DC전환자 명부'!G46049="","",'(2-4) 퇴직자 및 DC전환자 명부'!G46049)</f>
        <v/>
      </c>
    </row>
    <row r="46050" spans="13:13">
      <c r="M46050" s="264" t="str">
        <f>IF('(2-4) 퇴직자 및 DC전환자 명부'!G46050="","",'(2-4) 퇴직자 및 DC전환자 명부'!G46050)</f>
        <v/>
      </c>
    </row>
    <row r="46051" spans="13:13">
      <c r="M46051" s="264" t="str">
        <f>IF('(2-4) 퇴직자 및 DC전환자 명부'!G46051="","",'(2-4) 퇴직자 및 DC전환자 명부'!G46051)</f>
        <v/>
      </c>
    </row>
    <row r="46052" spans="13:13">
      <c r="M46052" s="264" t="str">
        <f>IF('(2-4) 퇴직자 및 DC전환자 명부'!G46052="","",'(2-4) 퇴직자 및 DC전환자 명부'!G46052)</f>
        <v/>
      </c>
    </row>
    <row r="46053" spans="13:13">
      <c r="M46053" s="264" t="str">
        <f>IF('(2-4) 퇴직자 및 DC전환자 명부'!G46053="","",'(2-4) 퇴직자 및 DC전환자 명부'!G46053)</f>
        <v/>
      </c>
    </row>
    <row r="46054" spans="13:13">
      <c r="M46054" s="264" t="str">
        <f>IF('(2-4) 퇴직자 및 DC전환자 명부'!G46054="","",'(2-4) 퇴직자 및 DC전환자 명부'!G46054)</f>
        <v/>
      </c>
    </row>
    <row r="46055" spans="13:13">
      <c r="M46055" s="264" t="str">
        <f>IF('(2-4) 퇴직자 및 DC전환자 명부'!G46055="","",'(2-4) 퇴직자 및 DC전환자 명부'!G46055)</f>
        <v/>
      </c>
    </row>
    <row r="46056" spans="13:13">
      <c r="M46056" s="264" t="str">
        <f>IF('(2-4) 퇴직자 및 DC전환자 명부'!G46056="","",'(2-4) 퇴직자 및 DC전환자 명부'!G46056)</f>
        <v/>
      </c>
    </row>
    <row r="46057" spans="13:13">
      <c r="M46057" s="264" t="str">
        <f>IF('(2-4) 퇴직자 및 DC전환자 명부'!G46057="","",'(2-4) 퇴직자 및 DC전환자 명부'!G46057)</f>
        <v/>
      </c>
    </row>
    <row r="46058" spans="13:13">
      <c r="M46058" s="264" t="str">
        <f>IF('(2-4) 퇴직자 및 DC전환자 명부'!G46058="","",'(2-4) 퇴직자 및 DC전환자 명부'!G46058)</f>
        <v/>
      </c>
    </row>
    <row r="46059" spans="13:13">
      <c r="M46059" s="264" t="str">
        <f>IF('(2-4) 퇴직자 및 DC전환자 명부'!G46059="","",'(2-4) 퇴직자 및 DC전환자 명부'!G46059)</f>
        <v/>
      </c>
    </row>
    <row r="46060" spans="13:13">
      <c r="M46060" s="264" t="str">
        <f>IF('(2-4) 퇴직자 및 DC전환자 명부'!G46060="","",'(2-4) 퇴직자 및 DC전환자 명부'!G46060)</f>
        <v/>
      </c>
    </row>
    <row r="46061" spans="13:13">
      <c r="M46061" s="264" t="str">
        <f>IF('(2-4) 퇴직자 및 DC전환자 명부'!G46061="","",'(2-4) 퇴직자 및 DC전환자 명부'!G46061)</f>
        <v/>
      </c>
    </row>
    <row r="46062" spans="13:13">
      <c r="M46062" s="264" t="str">
        <f>IF('(2-4) 퇴직자 및 DC전환자 명부'!G46062="","",'(2-4) 퇴직자 및 DC전환자 명부'!G46062)</f>
        <v/>
      </c>
    </row>
    <row r="46063" spans="13:13">
      <c r="M46063" s="264" t="str">
        <f>IF('(2-4) 퇴직자 및 DC전환자 명부'!G46063="","",'(2-4) 퇴직자 및 DC전환자 명부'!G46063)</f>
        <v/>
      </c>
    </row>
    <row r="46064" spans="13:13">
      <c r="M46064" s="264" t="str">
        <f>IF('(2-4) 퇴직자 및 DC전환자 명부'!G46064="","",'(2-4) 퇴직자 및 DC전환자 명부'!G46064)</f>
        <v/>
      </c>
    </row>
    <row r="46065" spans="13:13">
      <c r="M46065" s="264" t="str">
        <f>IF('(2-4) 퇴직자 및 DC전환자 명부'!G46065="","",'(2-4) 퇴직자 및 DC전환자 명부'!G46065)</f>
        <v/>
      </c>
    </row>
    <row r="46066" spans="13:13">
      <c r="M46066" s="264" t="str">
        <f>IF('(2-4) 퇴직자 및 DC전환자 명부'!G46066="","",'(2-4) 퇴직자 및 DC전환자 명부'!G46066)</f>
        <v/>
      </c>
    </row>
    <row r="46067" spans="13:13">
      <c r="M46067" s="264" t="str">
        <f>IF('(2-4) 퇴직자 및 DC전환자 명부'!G46067="","",'(2-4) 퇴직자 및 DC전환자 명부'!G46067)</f>
        <v/>
      </c>
    </row>
    <row r="46068" spans="13:13">
      <c r="M46068" s="264" t="str">
        <f>IF('(2-4) 퇴직자 및 DC전환자 명부'!G46068="","",'(2-4) 퇴직자 및 DC전환자 명부'!G46068)</f>
        <v/>
      </c>
    </row>
    <row r="46069" spans="13:13">
      <c r="M46069" s="264" t="str">
        <f>IF('(2-4) 퇴직자 및 DC전환자 명부'!G46069="","",'(2-4) 퇴직자 및 DC전환자 명부'!G46069)</f>
        <v/>
      </c>
    </row>
    <row r="46070" spans="13:13">
      <c r="M46070" s="264" t="str">
        <f>IF('(2-4) 퇴직자 및 DC전환자 명부'!G46070="","",'(2-4) 퇴직자 및 DC전환자 명부'!G46070)</f>
        <v/>
      </c>
    </row>
    <row r="46071" spans="13:13">
      <c r="M46071" s="264" t="str">
        <f>IF('(2-4) 퇴직자 및 DC전환자 명부'!G46071="","",'(2-4) 퇴직자 및 DC전환자 명부'!G46071)</f>
        <v/>
      </c>
    </row>
    <row r="46072" spans="13:13">
      <c r="M46072" s="264" t="str">
        <f>IF('(2-4) 퇴직자 및 DC전환자 명부'!G46072="","",'(2-4) 퇴직자 및 DC전환자 명부'!G46072)</f>
        <v/>
      </c>
    </row>
    <row r="46073" spans="13:13">
      <c r="M46073" s="264" t="str">
        <f>IF('(2-4) 퇴직자 및 DC전환자 명부'!G46073="","",'(2-4) 퇴직자 및 DC전환자 명부'!G46073)</f>
        <v/>
      </c>
    </row>
    <row r="46074" spans="13:13">
      <c r="M46074" s="264" t="str">
        <f>IF('(2-4) 퇴직자 및 DC전환자 명부'!G46074="","",'(2-4) 퇴직자 및 DC전환자 명부'!G46074)</f>
        <v/>
      </c>
    </row>
    <row r="46075" spans="13:13">
      <c r="M46075" s="264" t="str">
        <f>IF('(2-4) 퇴직자 및 DC전환자 명부'!G46075="","",'(2-4) 퇴직자 및 DC전환자 명부'!G46075)</f>
        <v/>
      </c>
    </row>
    <row r="46076" spans="13:13">
      <c r="M46076" s="264" t="str">
        <f>IF('(2-4) 퇴직자 및 DC전환자 명부'!G46076="","",'(2-4) 퇴직자 및 DC전환자 명부'!G46076)</f>
        <v/>
      </c>
    </row>
    <row r="46077" spans="13:13">
      <c r="M46077" s="264" t="str">
        <f>IF('(2-4) 퇴직자 및 DC전환자 명부'!G46077="","",'(2-4) 퇴직자 및 DC전환자 명부'!G46077)</f>
        <v/>
      </c>
    </row>
    <row r="46078" spans="13:13">
      <c r="M46078" s="264" t="str">
        <f>IF('(2-4) 퇴직자 및 DC전환자 명부'!G46078="","",'(2-4) 퇴직자 및 DC전환자 명부'!G46078)</f>
        <v/>
      </c>
    </row>
    <row r="46079" spans="13:13">
      <c r="M46079" s="264" t="str">
        <f>IF('(2-4) 퇴직자 및 DC전환자 명부'!G46079="","",'(2-4) 퇴직자 및 DC전환자 명부'!G46079)</f>
        <v/>
      </c>
    </row>
    <row r="46080" spans="13:13">
      <c r="M46080" s="264" t="str">
        <f>IF('(2-4) 퇴직자 및 DC전환자 명부'!G46080="","",'(2-4) 퇴직자 및 DC전환자 명부'!G46080)</f>
        <v/>
      </c>
    </row>
    <row r="46081" spans="13:13">
      <c r="M46081" s="264" t="str">
        <f>IF('(2-4) 퇴직자 및 DC전환자 명부'!G46081="","",'(2-4) 퇴직자 및 DC전환자 명부'!G46081)</f>
        <v/>
      </c>
    </row>
    <row r="46082" spans="13:13">
      <c r="M46082" s="264" t="str">
        <f>IF('(2-4) 퇴직자 및 DC전환자 명부'!G46082="","",'(2-4) 퇴직자 및 DC전환자 명부'!G46082)</f>
        <v/>
      </c>
    </row>
    <row r="46083" spans="13:13">
      <c r="M46083" s="264" t="str">
        <f>IF('(2-4) 퇴직자 및 DC전환자 명부'!G46083="","",'(2-4) 퇴직자 및 DC전환자 명부'!G46083)</f>
        <v/>
      </c>
    </row>
    <row r="46084" spans="13:13">
      <c r="M46084" s="264" t="str">
        <f>IF('(2-4) 퇴직자 및 DC전환자 명부'!G46084="","",'(2-4) 퇴직자 및 DC전환자 명부'!G46084)</f>
        <v/>
      </c>
    </row>
    <row r="46085" spans="13:13">
      <c r="M46085" s="264" t="str">
        <f>IF('(2-4) 퇴직자 및 DC전환자 명부'!G46085="","",'(2-4) 퇴직자 및 DC전환자 명부'!G46085)</f>
        <v/>
      </c>
    </row>
    <row r="46086" spans="13:13">
      <c r="M46086" s="264" t="str">
        <f>IF('(2-4) 퇴직자 및 DC전환자 명부'!G46086="","",'(2-4) 퇴직자 및 DC전환자 명부'!G46086)</f>
        <v/>
      </c>
    </row>
    <row r="46087" spans="13:13">
      <c r="M46087" s="264" t="str">
        <f>IF('(2-4) 퇴직자 및 DC전환자 명부'!G46087="","",'(2-4) 퇴직자 및 DC전환자 명부'!G46087)</f>
        <v/>
      </c>
    </row>
    <row r="46088" spans="13:13">
      <c r="M46088" s="264" t="str">
        <f>IF('(2-4) 퇴직자 및 DC전환자 명부'!G46088="","",'(2-4) 퇴직자 및 DC전환자 명부'!G46088)</f>
        <v/>
      </c>
    </row>
    <row r="46089" spans="13:13">
      <c r="M46089" s="264" t="str">
        <f>IF('(2-4) 퇴직자 및 DC전환자 명부'!G46089="","",'(2-4) 퇴직자 및 DC전환자 명부'!G46089)</f>
        <v/>
      </c>
    </row>
    <row r="46090" spans="13:13">
      <c r="M46090" s="264" t="str">
        <f>IF('(2-4) 퇴직자 및 DC전환자 명부'!G46090="","",'(2-4) 퇴직자 및 DC전환자 명부'!G46090)</f>
        <v/>
      </c>
    </row>
    <row r="46091" spans="13:13">
      <c r="M46091" s="264" t="str">
        <f>IF('(2-4) 퇴직자 및 DC전환자 명부'!G46091="","",'(2-4) 퇴직자 및 DC전환자 명부'!G46091)</f>
        <v/>
      </c>
    </row>
    <row r="46092" spans="13:13">
      <c r="M46092" s="264" t="str">
        <f>IF('(2-4) 퇴직자 및 DC전환자 명부'!G46092="","",'(2-4) 퇴직자 및 DC전환자 명부'!G46092)</f>
        <v/>
      </c>
    </row>
    <row r="46093" spans="13:13">
      <c r="M46093" s="264" t="str">
        <f>IF('(2-4) 퇴직자 및 DC전환자 명부'!G46093="","",'(2-4) 퇴직자 및 DC전환자 명부'!G46093)</f>
        <v/>
      </c>
    </row>
    <row r="46094" spans="13:13">
      <c r="M46094" s="264" t="str">
        <f>IF('(2-4) 퇴직자 및 DC전환자 명부'!G46094="","",'(2-4) 퇴직자 및 DC전환자 명부'!G46094)</f>
        <v/>
      </c>
    </row>
    <row r="46095" spans="13:13">
      <c r="M46095" s="264" t="str">
        <f>IF('(2-4) 퇴직자 및 DC전환자 명부'!G46095="","",'(2-4) 퇴직자 및 DC전환자 명부'!G46095)</f>
        <v/>
      </c>
    </row>
    <row r="46096" spans="13:13">
      <c r="M46096" s="264" t="str">
        <f>IF('(2-4) 퇴직자 및 DC전환자 명부'!G46096="","",'(2-4) 퇴직자 및 DC전환자 명부'!G46096)</f>
        <v/>
      </c>
    </row>
    <row r="46097" spans="13:13">
      <c r="M46097" s="264" t="str">
        <f>IF('(2-4) 퇴직자 및 DC전환자 명부'!G46097="","",'(2-4) 퇴직자 및 DC전환자 명부'!G46097)</f>
        <v/>
      </c>
    </row>
    <row r="46098" spans="13:13">
      <c r="M46098" s="264" t="str">
        <f>IF('(2-4) 퇴직자 및 DC전환자 명부'!G46098="","",'(2-4) 퇴직자 및 DC전환자 명부'!G46098)</f>
        <v/>
      </c>
    </row>
    <row r="46099" spans="13:13">
      <c r="M46099" s="264" t="str">
        <f>IF('(2-4) 퇴직자 및 DC전환자 명부'!G46099="","",'(2-4) 퇴직자 및 DC전환자 명부'!G46099)</f>
        <v/>
      </c>
    </row>
    <row r="46100" spans="13:13">
      <c r="M46100" s="264" t="str">
        <f>IF('(2-4) 퇴직자 및 DC전환자 명부'!G46100="","",'(2-4) 퇴직자 및 DC전환자 명부'!G46100)</f>
        <v/>
      </c>
    </row>
    <row r="46101" spans="13:13">
      <c r="M46101" s="264" t="str">
        <f>IF('(2-4) 퇴직자 및 DC전환자 명부'!G46101="","",'(2-4) 퇴직자 및 DC전환자 명부'!G46101)</f>
        <v/>
      </c>
    </row>
    <row r="46102" spans="13:13">
      <c r="M46102" s="264" t="str">
        <f>IF('(2-4) 퇴직자 및 DC전환자 명부'!G46102="","",'(2-4) 퇴직자 및 DC전환자 명부'!G46102)</f>
        <v/>
      </c>
    </row>
    <row r="46103" spans="13:13">
      <c r="M46103" s="264" t="str">
        <f>IF('(2-4) 퇴직자 및 DC전환자 명부'!G46103="","",'(2-4) 퇴직자 및 DC전환자 명부'!G46103)</f>
        <v/>
      </c>
    </row>
    <row r="46104" spans="13:13">
      <c r="M46104" s="264" t="str">
        <f>IF('(2-4) 퇴직자 및 DC전환자 명부'!G46104="","",'(2-4) 퇴직자 및 DC전환자 명부'!G46104)</f>
        <v/>
      </c>
    </row>
    <row r="46105" spans="13:13">
      <c r="M46105" s="264" t="str">
        <f>IF('(2-4) 퇴직자 및 DC전환자 명부'!G46105="","",'(2-4) 퇴직자 및 DC전환자 명부'!G46105)</f>
        <v/>
      </c>
    </row>
    <row r="46106" spans="13:13">
      <c r="M46106" s="264" t="str">
        <f>IF('(2-4) 퇴직자 및 DC전환자 명부'!G46106="","",'(2-4) 퇴직자 및 DC전환자 명부'!G46106)</f>
        <v/>
      </c>
    </row>
    <row r="46107" spans="13:13">
      <c r="M46107" s="264" t="str">
        <f>IF('(2-4) 퇴직자 및 DC전환자 명부'!G46107="","",'(2-4) 퇴직자 및 DC전환자 명부'!G46107)</f>
        <v/>
      </c>
    </row>
    <row r="46108" spans="13:13">
      <c r="M46108" s="264" t="str">
        <f>IF('(2-4) 퇴직자 및 DC전환자 명부'!G46108="","",'(2-4) 퇴직자 및 DC전환자 명부'!G46108)</f>
        <v/>
      </c>
    </row>
    <row r="46109" spans="13:13">
      <c r="M46109" s="264" t="str">
        <f>IF('(2-4) 퇴직자 및 DC전환자 명부'!G46109="","",'(2-4) 퇴직자 및 DC전환자 명부'!G46109)</f>
        <v/>
      </c>
    </row>
    <row r="46110" spans="13:13">
      <c r="M46110" s="264" t="str">
        <f>IF('(2-4) 퇴직자 및 DC전환자 명부'!G46110="","",'(2-4) 퇴직자 및 DC전환자 명부'!G46110)</f>
        <v/>
      </c>
    </row>
    <row r="46111" spans="13:13">
      <c r="M46111" s="264" t="str">
        <f>IF('(2-4) 퇴직자 및 DC전환자 명부'!G46111="","",'(2-4) 퇴직자 및 DC전환자 명부'!G46111)</f>
        <v/>
      </c>
    </row>
    <row r="46112" spans="13:13">
      <c r="M46112" s="264" t="str">
        <f>IF('(2-4) 퇴직자 및 DC전환자 명부'!G46112="","",'(2-4) 퇴직자 및 DC전환자 명부'!G46112)</f>
        <v/>
      </c>
    </row>
    <row r="46113" spans="13:13">
      <c r="M46113" s="264" t="str">
        <f>IF('(2-4) 퇴직자 및 DC전환자 명부'!G46113="","",'(2-4) 퇴직자 및 DC전환자 명부'!G46113)</f>
        <v/>
      </c>
    </row>
    <row r="46114" spans="13:13">
      <c r="M46114" s="264" t="str">
        <f>IF('(2-4) 퇴직자 및 DC전환자 명부'!G46114="","",'(2-4) 퇴직자 및 DC전환자 명부'!G46114)</f>
        <v/>
      </c>
    </row>
    <row r="46115" spans="13:13">
      <c r="M46115" s="264" t="str">
        <f>IF('(2-4) 퇴직자 및 DC전환자 명부'!G46115="","",'(2-4) 퇴직자 및 DC전환자 명부'!G46115)</f>
        <v/>
      </c>
    </row>
    <row r="46116" spans="13:13">
      <c r="M46116" s="264" t="str">
        <f>IF('(2-4) 퇴직자 및 DC전환자 명부'!G46116="","",'(2-4) 퇴직자 및 DC전환자 명부'!G46116)</f>
        <v/>
      </c>
    </row>
    <row r="46117" spans="13:13">
      <c r="M46117" s="264" t="str">
        <f>IF('(2-4) 퇴직자 및 DC전환자 명부'!G46117="","",'(2-4) 퇴직자 및 DC전환자 명부'!G46117)</f>
        <v/>
      </c>
    </row>
    <row r="46118" spans="13:13">
      <c r="M46118" s="264" t="str">
        <f>IF('(2-4) 퇴직자 및 DC전환자 명부'!G46118="","",'(2-4) 퇴직자 및 DC전환자 명부'!G46118)</f>
        <v/>
      </c>
    </row>
    <row r="46119" spans="13:13">
      <c r="M46119" s="264" t="str">
        <f>IF('(2-4) 퇴직자 및 DC전환자 명부'!G46119="","",'(2-4) 퇴직자 및 DC전환자 명부'!G46119)</f>
        <v/>
      </c>
    </row>
    <row r="46120" spans="13:13">
      <c r="M46120" s="264" t="str">
        <f>IF('(2-4) 퇴직자 및 DC전환자 명부'!G46120="","",'(2-4) 퇴직자 및 DC전환자 명부'!G46120)</f>
        <v/>
      </c>
    </row>
    <row r="46121" spans="13:13">
      <c r="M46121" s="264" t="str">
        <f>IF('(2-4) 퇴직자 및 DC전환자 명부'!G46121="","",'(2-4) 퇴직자 및 DC전환자 명부'!G46121)</f>
        <v/>
      </c>
    </row>
    <row r="46122" spans="13:13">
      <c r="M46122" s="264" t="str">
        <f>IF('(2-4) 퇴직자 및 DC전환자 명부'!G46122="","",'(2-4) 퇴직자 및 DC전환자 명부'!G46122)</f>
        <v/>
      </c>
    </row>
    <row r="46123" spans="13:13">
      <c r="M46123" s="264" t="str">
        <f>IF('(2-4) 퇴직자 및 DC전환자 명부'!G46123="","",'(2-4) 퇴직자 및 DC전환자 명부'!G46123)</f>
        <v/>
      </c>
    </row>
    <row r="46124" spans="13:13">
      <c r="M46124" s="264" t="str">
        <f>IF('(2-4) 퇴직자 및 DC전환자 명부'!G46124="","",'(2-4) 퇴직자 및 DC전환자 명부'!G46124)</f>
        <v/>
      </c>
    </row>
    <row r="46125" spans="13:13">
      <c r="M46125" s="264" t="str">
        <f>IF('(2-4) 퇴직자 및 DC전환자 명부'!G46125="","",'(2-4) 퇴직자 및 DC전환자 명부'!G46125)</f>
        <v/>
      </c>
    </row>
    <row r="46126" spans="13:13">
      <c r="M46126" s="264" t="str">
        <f>IF('(2-4) 퇴직자 및 DC전환자 명부'!G46126="","",'(2-4) 퇴직자 및 DC전환자 명부'!G46126)</f>
        <v/>
      </c>
    </row>
    <row r="46127" spans="13:13">
      <c r="M46127" s="264" t="str">
        <f>IF('(2-4) 퇴직자 및 DC전환자 명부'!G46127="","",'(2-4) 퇴직자 및 DC전환자 명부'!G46127)</f>
        <v/>
      </c>
    </row>
    <row r="46128" spans="13:13">
      <c r="M46128" s="264" t="str">
        <f>IF('(2-4) 퇴직자 및 DC전환자 명부'!G46128="","",'(2-4) 퇴직자 및 DC전환자 명부'!G46128)</f>
        <v/>
      </c>
    </row>
    <row r="46129" spans="13:13">
      <c r="M46129" s="264" t="str">
        <f>IF('(2-4) 퇴직자 및 DC전환자 명부'!G46129="","",'(2-4) 퇴직자 및 DC전환자 명부'!G46129)</f>
        <v/>
      </c>
    </row>
    <row r="46130" spans="13:13">
      <c r="M46130" s="264" t="str">
        <f>IF('(2-4) 퇴직자 및 DC전환자 명부'!G46130="","",'(2-4) 퇴직자 및 DC전환자 명부'!G46130)</f>
        <v/>
      </c>
    </row>
    <row r="46131" spans="13:13">
      <c r="M46131" s="264" t="str">
        <f>IF('(2-4) 퇴직자 및 DC전환자 명부'!G46131="","",'(2-4) 퇴직자 및 DC전환자 명부'!G46131)</f>
        <v/>
      </c>
    </row>
    <row r="46132" spans="13:13">
      <c r="M46132" s="264" t="str">
        <f>IF('(2-4) 퇴직자 및 DC전환자 명부'!G46132="","",'(2-4) 퇴직자 및 DC전환자 명부'!G46132)</f>
        <v/>
      </c>
    </row>
    <row r="46133" spans="13:13">
      <c r="M46133" s="264" t="str">
        <f>IF('(2-4) 퇴직자 및 DC전환자 명부'!G46133="","",'(2-4) 퇴직자 및 DC전환자 명부'!G46133)</f>
        <v/>
      </c>
    </row>
    <row r="46134" spans="13:13">
      <c r="M46134" s="264" t="str">
        <f>IF('(2-4) 퇴직자 및 DC전환자 명부'!G46134="","",'(2-4) 퇴직자 및 DC전환자 명부'!G46134)</f>
        <v/>
      </c>
    </row>
    <row r="46135" spans="13:13">
      <c r="M46135" s="264" t="str">
        <f>IF('(2-4) 퇴직자 및 DC전환자 명부'!G46135="","",'(2-4) 퇴직자 및 DC전환자 명부'!G46135)</f>
        <v/>
      </c>
    </row>
    <row r="46136" spans="13:13">
      <c r="M46136" s="264" t="str">
        <f>IF('(2-4) 퇴직자 및 DC전환자 명부'!G46136="","",'(2-4) 퇴직자 및 DC전환자 명부'!G46136)</f>
        <v/>
      </c>
    </row>
    <row r="46137" spans="13:13">
      <c r="M46137" s="264" t="str">
        <f>IF('(2-4) 퇴직자 및 DC전환자 명부'!G46137="","",'(2-4) 퇴직자 및 DC전환자 명부'!G46137)</f>
        <v/>
      </c>
    </row>
    <row r="46138" spans="13:13">
      <c r="M46138" s="264" t="str">
        <f>IF('(2-4) 퇴직자 및 DC전환자 명부'!G46138="","",'(2-4) 퇴직자 및 DC전환자 명부'!G46138)</f>
        <v/>
      </c>
    </row>
    <row r="46139" spans="13:13">
      <c r="M46139" s="264" t="str">
        <f>IF('(2-4) 퇴직자 및 DC전환자 명부'!G46139="","",'(2-4) 퇴직자 및 DC전환자 명부'!G46139)</f>
        <v/>
      </c>
    </row>
    <row r="46140" spans="13:13">
      <c r="M46140" s="264" t="str">
        <f>IF('(2-4) 퇴직자 및 DC전환자 명부'!G46140="","",'(2-4) 퇴직자 및 DC전환자 명부'!G46140)</f>
        <v/>
      </c>
    </row>
    <row r="46141" spans="13:13">
      <c r="M46141" s="264" t="str">
        <f>IF('(2-4) 퇴직자 및 DC전환자 명부'!G46141="","",'(2-4) 퇴직자 및 DC전환자 명부'!G46141)</f>
        <v/>
      </c>
    </row>
    <row r="46142" spans="13:13">
      <c r="M46142" s="264" t="str">
        <f>IF('(2-4) 퇴직자 및 DC전환자 명부'!G46142="","",'(2-4) 퇴직자 및 DC전환자 명부'!G46142)</f>
        <v/>
      </c>
    </row>
    <row r="46143" spans="13:13">
      <c r="M46143" s="264" t="str">
        <f>IF('(2-4) 퇴직자 및 DC전환자 명부'!G46143="","",'(2-4) 퇴직자 및 DC전환자 명부'!G46143)</f>
        <v/>
      </c>
    </row>
    <row r="46144" spans="13:13">
      <c r="M46144" s="264" t="str">
        <f>IF('(2-4) 퇴직자 및 DC전환자 명부'!G46144="","",'(2-4) 퇴직자 및 DC전환자 명부'!G46144)</f>
        <v/>
      </c>
    </row>
    <row r="46145" spans="13:13">
      <c r="M46145" s="264" t="str">
        <f>IF('(2-4) 퇴직자 및 DC전환자 명부'!G46145="","",'(2-4) 퇴직자 및 DC전환자 명부'!G46145)</f>
        <v/>
      </c>
    </row>
    <row r="46146" spans="13:13">
      <c r="M46146" s="264" t="str">
        <f>IF('(2-4) 퇴직자 및 DC전환자 명부'!G46146="","",'(2-4) 퇴직자 및 DC전환자 명부'!G46146)</f>
        <v/>
      </c>
    </row>
    <row r="46147" spans="13:13">
      <c r="M46147" s="264" t="str">
        <f>IF('(2-4) 퇴직자 및 DC전환자 명부'!G46147="","",'(2-4) 퇴직자 및 DC전환자 명부'!G46147)</f>
        <v/>
      </c>
    </row>
    <row r="46148" spans="13:13">
      <c r="M46148" s="264" t="str">
        <f>IF('(2-4) 퇴직자 및 DC전환자 명부'!G46148="","",'(2-4) 퇴직자 및 DC전환자 명부'!G46148)</f>
        <v/>
      </c>
    </row>
    <row r="46149" spans="13:13">
      <c r="M46149" s="264" t="str">
        <f>IF('(2-4) 퇴직자 및 DC전환자 명부'!G46149="","",'(2-4) 퇴직자 및 DC전환자 명부'!G46149)</f>
        <v/>
      </c>
    </row>
    <row r="46150" spans="13:13">
      <c r="M46150" s="264" t="str">
        <f>IF('(2-4) 퇴직자 및 DC전환자 명부'!G46150="","",'(2-4) 퇴직자 및 DC전환자 명부'!G46150)</f>
        <v/>
      </c>
    </row>
    <row r="46151" spans="13:13">
      <c r="M46151" s="264" t="str">
        <f>IF('(2-4) 퇴직자 및 DC전환자 명부'!G46151="","",'(2-4) 퇴직자 및 DC전환자 명부'!G46151)</f>
        <v/>
      </c>
    </row>
    <row r="46152" spans="13:13">
      <c r="M46152" s="264" t="str">
        <f>IF('(2-4) 퇴직자 및 DC전환자 명부'!G46152="","",'(2-4) 퇴직자 및 DC전환자 명부'!G46152)</f>
        <v/>
      </c>
    </row>
    <row r="46153" spans="13:13">
      <c r="M46153" s="264" t="str">
        <f>IF('(2-4) 퇴직자 및 DC전환자 명부'!G46153="","",'(2-4) 퇴직자 및 DC전환자 명부'!G46153)</f>
        <v/>
      </c>
    </row>
    <row r="46154" spans="13:13">
      <c r="M46154" s="264" t="str">
        <f>IF('(2-4) 퇴직자 및 DC전환자 명부'!G46154="","",'(2-4) 퇴직자 및 DC전환자 명부'!G46154)</f>
        <v/>
      </c>
    </row>
    <row r="46155" spans="13:13">
      <c r="M46155" s="264" t="str">
        <f>IF('(2-4) 퇴직자 및 DC전환자 명부'!G46155="","",'(2-4) 퇴직자 및 DC전환자 명부'!G46155)</f>
        <v/>
      </c>
    </row>
    <row r="46156" spans="13:13">
      <c r="M46156" s="264" t="str">
        <f>IF('(2-4) 퇴직자 및 DC전환자 명부'!G46156="","",'(2-4) 퇴직자 및 DC전환자 명부'!G46156)</f>
        <v/>
      </c>
    </row>
    <row r="46157" spans="13:13">
      <c r="M46157" s="264" t="str">
        <f>IF('(2-4) 퇴직자 및 DC전환자 명부'!G46157="","",'(2-4) 퇴직자 및 DC전환자 명부'!G46157)</f>
        <v/>
      </c>
    </row>
    <row r="46158" spans="13:13">
      <c r="M46158" s="264" t="str">
        <f>IF('(2-4) 퇴직자 및 DC전환자 명부'!G46158="","",'(2-4) 퇴직자 및 DC전환자 명부'!G46158)</f>
        <v/>
      </c>
    </row>
    <row r="46159" spans="13:13">
      <c r="M46159" s="264" t="str">
        <f>IF('(2-4) 퇴직자 및 DC전환자 명부'!G46159="","",'(2-4) 퇴직자 및 DC전환자 명부'!G46159)</f>
        <v/>
      </c>
    </row>
    <row r="46160" spans="13:13">
      <c r="M46160" s="264" t="str">
        <f>IF('(2-4) 퇴직자 및 DC전환자 명부'!G46160="","",'(2-4) 퇴직자 및 DC전환자 명부'!G46160)</f>
        <v/>
      </c>
    </row>
    <row r="46161" spans="13:13">
      <c r="M46161" s="264" t="str">
        <f>IF('(2-4) 퇴직자 및 DC전환자 명부'!G46161="","",'(2-4) 퇴직자 및 DC전환자 명부'!G46161)</f>
        <v/>
      </c>
    </row>
    <row r="46162" spans="13:13">
      <c r="M46162" s="264" t="str">
        <f>IF('(2-4) 퇴직자 및 DC전환자 명부'!G46162="","",'(2-4) 퇴직자 및 DC전환자 명부'!G46162)</f>
        <v/>
      </c>
    </row>
    <row r="46163" spans="13:13">
      <c r="M46163" s="264" t="str">
        <f>IF('(2-4) 퇴직자 및 DC전환자 명부'!G46163="","",'(2-4) 퇴직자 및 DC전환자 명부'!G46163)</f>
        <v/>
      </c>
    </row>
    <row r="46164" spans="13:13">
      <c r="M46164" s="264" t="str">
        <f>IF('(2-4) 퇴직자 및 DC전환자 명부'!G46164="","",'(2-4) 퇴직자 및 DC전환자 명부'!G46164)</f>
        <v/>
      </c>
    </row>
    <row r="46165" spans="13:13">
      <c r="M46165" s="264" t="str">
        <f>IF('(2-4) 퇴직자 및 DC전환자 명부'!G46165="","",'(2-4) 퇴직자 및 DC전환자 명부'!G46165)</f>
        <v/>
      </c>
    </row>
    <row r="46166" spans="13:13">
      <c r="M46166" s="264" t="str">
        <f>IF('(2-4) 퇴직자 및 DC전환자 명부'!G46166="","",'(2-4) 퇴직자 및 DC전환자 명부'!G46166)</f>
        <v/>
      </c>
    </row>
    <row r="46167" spans="13:13">
      <c r="M46167" s="264" t="str">
        <f>IF('(2-4) 퇴직자 및 DC전환자 명부'!G46167="","",'(2-4) 퇴직자 및 DC전환자 명부'!G46167)</f>
        <v/>
      </c>
    </row>
    <row r="46168" spans="13:13">
      <c r="M46168" s="264" t="str">
        <f>IF('(2-4) 퇴직자 및 DC전환자 명부'!G46168="","",'(2-4) 퇴직자 및 DC전환자 명부'!G46168)</f>
        <v/>
      </c>
    </row>
    <row r="46169" spans="13:13">
      <c r="M46169" s="264" t="str">
        <f>IF('(2-4) 퇴직자 및 DC전환자 명부'!G46169="","",'(2-4) 퇴직자 및 DC전환자 명부'!G46169)</f>
        <v/>
      </c>
    </row>
    <row r="46170" spans="13:13">
      <c r="M46170" s="264" t="str">
        <f>IF('(2-4) 퇴직자 및 DC전환자 명부'!G46170="","",'(2-4) 퇴직자 및 DC전환자 명부'!G46170)</f>
        <v/>
      </c>
    </row>
    <row r="46171" spans="13:13">
      <c r="M46171" s="264" t="str">
        <f>IF('(2-4) 퇴직자 및 DC전환자 명부'!G46171="","",'(2-4) 퇴직자 및 DC전환자 명부'!G46171)</f>
        <v/>
      </c>
    </row>
    <row r="46172" spans="13:13">
      <c r="M46172" s="264" t="str">
        <f>IF('(2-4) 퇴직자 및 DC전환자 명부'!G46172="","",'(2-4) 퇴직자 및 DC전환자 명부'!G46172)</f>
        <v/>
      </c>
    </row>
    <row r="46173" spans="13:13">
      <c r="M46173" s="264" t="str">
        <f>IF('(2-4) 퇴직자 및 DC전환자 명부'!G46173="","",'(2-4) 퇴직자 및 DC전환자 명부'!G46173)</f>
        <v/>
      </c>
    </row>
    <row r="46174" spans="13:13">
      <c r="M46174" s="264" t="str">
        <f>IF('(2-4) 퇴직자 및 DC전환자 명부'!G46174="","",'(2-4) 퇴직자 및 DC전환자 명부'!G46174)</f>
        <v/>
      </c>
    </row>
    <row r="46175" spans="13:13">
      <c r="M46175" s="264" t="str">
        <f>IF('(2-4) 퇴직자 및 DC전환자 명부'!G46175="","",'(2-4) 퇴직자 및 DC전환자 명부'!G46175)</f>
        <v/>
      </c>
    </row>
    <row r="46176" spans="13:13">
      <c r="M46176" s="264" t="str">
        <f>IF('(2-4) 퇴직자 및 DC전환자 명부'!G46176="","",'(2-4) 퇴직자 및 DC전환자 명부'!G46176)</f>
        <v/>
      </c>
    </row>
    <row r="46177" spans="13:13">
      <c r="M46177" s="264" t="str">
        <f>IF('(2-4) 퇴직자 및 DC전환자 명부'!G46177="","",'(2-4) 퇴직자 및 DC전환자 명부'!G46177)</f>
        <v/>
      </c>
    </row>
    <row r="46178" spans="13:13">
      <c r="M46178" s="264" t="str">
        <f>IF('(2-4) 퇴직자 및 DC전환자 명부'!G46178="","",'(2-4) 퇴직자 및 DC전환자 명부'!G46178)</f>
        <v/>
      </c>
    </row>
    <row r="46179" spans="13:13">
      <c r="M46179" s="264" t="str">
        <f>IF('(2-4) 퇴직자 및 DC전환자 명부'!G46179="","",'(2-4) 퇴직자 및 DC전환자 명부'!G46179)</f>
        <v/>
      </c>
    </row>
    <row r="46180" spans="13:13">
      <c r="M46180" s="264" t="str">
        <f>IF('(2-4) 퇴직자 및 DC전환자 명부'!G46180="","",'(2-4) 퇴직자 및 DC전환자 명부'!G46180)</f>
        <v/>
      </c>
    </row>
    <row r="46181" spans="13:13">
      <c r="M46181" s="264" t="str">
        <f>IF('(2-4) 퇴직자 및 DC전환자 명부'!G46181="","",'(2-4) 퇴직자 및 DC전환자 명부'!G46181)</f>
        <v/>
      </c>
    </row>
    <row r="46182" spans="13:13">
      <c r="M46182" s="264" t="str">
        <f>IF('(2-4) 퇴직자 및 DC전환자 명부'!G46182="","",'(2-4) 퇴직자 및 DC전환자 명부'!G46182)</f>
        <v/>
      </c>
    </row>
    <row r="46183" spans="13:13">
      <c r="M46183" s="264" t="str">
        <f>IF('(2-4) 퇴직자 및 DC전환자 명부'!G46183="","",'(2-4) 퇴직자 및 DC전환자 명부'!G46183)</f>
        <v/>
      </c>
    </row>
    <row r="46184" spans="13:13">
      <c r="M46184" s="264" t="str">
        <f>IF('(2-4) 퇴직자 및 DC전환자 명부'!G46184="","",'(2-4) 퇴직자 및 DC전환자 명부'!G46184)</f>
        <v/>
      </c>
    </row>
    <row r="46185" spans="13:13">
      <c r="M46185" s="264" t="str">
        <f>IF('(2-4) 퇴직자 및 DC전환자 명부'!G46185="","",'(2-4) 퇴직자 및 DC전환자 명부'!G46185)</f>
        <v/>
      </c>
    </row>
    <row r="46186" spans="13:13">
      <c r="M46186" s="264" t="str">
        <f>IF('(2-4) 퇴직자 및 DC전환자 명부'!G46186="","",'(2-4) 퇴직자 및 DC전환자 명부'!G46186)</f>
        <v/>
      </c>
    </row>
    <row r="46187" spans="13:13">
      <c r="M46187" s="264" t="str">
        <f>IF('(2-4) 퇴직자 및 DC전환자 명부'!G46187="","",'(2-4) 퇴직자 및 DC전환자 명부'!G46187)</f>
        <v/>
      </c>
    </row>
    <row r="46188" spans="13:13">
      <c r="M46188" s="264" t="str">
        <f>IF('(2-4) 퇴직자 및 DC전환자 명부'!G46188="","",'(2-4) 퇴직자 및 DC전환자 명부'!G46188)</f>
        <v/>
      </c>
    </row>
    <row r="46189" spans="13:13">
      <c r="M46189" s="264" t="str">
        <f>IF('(2-4) 퇴직자 및 DC전환자 명부'!G46189="","",'(2-4) 퇴직자 및 DC전환자 명부'!G46189)</f>
        <v/>
      </c>
    </row>
    <row r="46190" spans="13:13">
      <c r="M46190" s="264" t="str">
        <f>IF('(2-4) 퇴직자 및 DC전환자 명부'!G46190="","",'(2-4) 퇴직자 및 DC전환자 명부'!G46190)</f>
        <v/>
      </c>
    </row>
    <row r="46191" spans="13:13">
      <c r="M46191" s="264" t="str">
        <f>IF('(2-4) 퇴직자 및 DC전환자 명부'!G46191="","",'(2-4) 퇴직자 및 DC전환자 명부'!G46191)</f>
        <v/>
      </c>
    </row>
    <row r="46192" spans="13:13">
      <c r="M46192" s="264" t="str">
        <f>IF('(2-4) 퇴직자 및 DC전환자 명부'!G46192="","",'(2-4) 퇴직자 및 DC전환자 명부'!G46192)</f>
        <v/>
      </c>
    </row>
    <row r="46193" spans="13:13">
      <c r="M46193" s="264" t="str">
        <f>IF('(2-4) 퇴직자 및 DC전환자 명부'!G46193="","",'(2-4) 퇴직자 및 DC전환자 명부'!G46193)</f>
        <v/>
      </c>
    </row>
    <row r="46194" spans="13:13">
      <c r="M46194" s="264" t="str">
        <f>IF('(2-4) 퇴직자 및 DC전환자 명부'!G46194="","",'(2-4) 퇴직자 및 DC전환자 명부'!G46194)</f>
        <v/>
      </c>
    </row>
    <row r="46195" spans="13:13">
      <c r="M46195" s="264" t="str">
        <f>IF('(2-4) 퇴직자 및 DC전환자 명부'!G46195="","",'(2-4) 퇴직자 및 DC전환자 명부'!G46195)</f>
        <v/>
      </c>
    </row>
    <row r="46196" spans="13:13">
      <c r="M46196" s="264" t="str">
        <f>IF('(2-4) 퇴직자 및 DC전환자 명부'!G46196="","",'(2-4) 퇴직자 및 DC전환자 명부'!G46196)</f>
        <v/>
      </c>
    </row>
    <row r="46197" spans="13:13">
      <c r="M46197" s="264" t="str">
        <f>IF('(2-4) 퇴직자 및 DC전환자 명부'!G46197="","",'(2-4) 퇴직자 및 DC전환자 명부'!G46197)</f>
        <v/>
      </c>
    </row>
    <row r="46198" spans="13:13">
      <c r="M46198" s="264" t="str">
        <f>IF('(2-4) 퇴직자 및 DC전환자 명부'!G46198="","",'(2-4) 퇴직자 및 DC전환자 명부'!G46198)</f>
        <v/>
      </c>
    </row>
    <row r="46199" spans="13:13">
      <c r="M46199" s="264" t="str">
        <f>IF('(2-4) 퇴직자 및 DC전환자 명부'!G46199="","",'(2-4) 퇴직자 및 DC전환자 명부'!G46199)</f>
        <v/>
      </c>
    </row>
    <row r="46200" spans="13:13">
      <c r="M46200" s="264" t="str">
        <f>IF('(2-4) 퇴직자 및 DC전환자 명부'!G46200="","",'(2-4) 퇴직자 및 DC전환자 명부'!G46200)</f>
        <v/>
      </c>
    </row>
    <row r="46201" spans="13:13">
      <c r="M46201" s="264" t="str">
        <f>IF('(2-4) 퇴직자 및 DC전환자 명부'!G46201="","",'(2-4) 퇴직자 및 DC전환자 명부'!G46201)</f>
        <v/>
      </c>
    </row>
    <row r="46202" spans="13:13">
      <c r="M46202" s="264" t="str">
        <f>IF('(2-4) 퇴직자 및 DC전환자 명부'!G46202="","",'(2-4) 퇴직자 및 DC전환자 명부'!G46202)</f>
        <v/>
      </c>
    </row>
    <row r="46203" spans="13:13">
      <c r="M46203" s="264" t="str">
        <f>IF('(2-4) 퇴직자 및 DC전환자 명부'!G46203="","",'(2-4) 퇴직자 및 DC전환자 명부'!G46203)</f>
        <v/>
      </c>
    </row>
    <row r="46204" spans="13:13">
      <c r="M46204" s="264" t="str">
        <f>IF('(2-4) 퇴직자 및 DC전환자 명부'!G46204="","",'(2-4) 퇴직자 및 DC전환자 명부'!G46204)</f>
        <v/>
      </c>
    </row>
    <row r="46205" spans="13:13">
      <c r="M46205" s="264" t="str">
        <f>IF('(2-4) 퇴직자 및 DC전환자 명부'!G46205="","",'(2-4) 퇴직자 및 DC전환자 명부'!G46205)</f>
        <v/>
      </c>
    </row>
    <row r="46206" spans="13:13">
      <c r="M46206" s="264" t="str">
        <f>IF('(2-4) 퇴직자 및 DC전환자 명부'!G46206="","",'(2-4) 퇴직자 및 DC전환자 명부'!G46206)</f>
        <v/>
      </c>
    </row>
    <row r="46207" spans="13:13">
      <c r="M46207" s="264" t="str">
        <f>IF('(2-4) 퇴직자 및 DC전환자 명부'!G46207="","",'(2-4) 퇴직자 및 DC전환자 명부'!G46207)</f>
        <v/>
      </c>
    </row>
    <row r="46208" spans="13:13">
      <c r="M46208" s="264" t="str">
        <f>IF('(2-4) 퇴직자 및 DC전환자 명부'!G46208="","",'(2-4) 퇴직자 및 DC전환자 명부'!G46208)</f>
        <v/>
      </c>
    </row>
    <row r="46209" spans="13:13">
      <c r="M46209" s="264" t="str">
        <f>IF('(2-4) 퇴직자 및 DC전환자 명부'!G46209="","",'(2-4) 퇴직자 및 DC전환자 명부'!G46209)</f>
        <v/>
      </c>
    </row>
    <row r="46210" spans="13:13">
      <c r="M46210" s="264" t="str">
        <f>IF('(2-4) 퇴직자 및 DC전환자 명부'!G46210="","",'(2-4) 퇴직자 및 DC전환자 명부'!G46210)</f>
        <v/>
      </c>
    </row>
    <row r="46211" spans="13:13">
      <c r="M46211" s="264" t="str">
        <f>IF('(2-4) 퇴직자 및 DC전환자 명부'!G46211="","",'(2-4) 퇴직자 및 DC전환자 명부'!G46211)</f>
        <v/>
      </c>
    </row>
    <row r="46212" spans="13:13">
      <c r="M46212" s="264" t="str">
        <f>IF('(2-4) 퇴직자 및 DC전환자 명부'!G46212="","",'(2-4) 퇴직자 및 DC전환자 명부'!G46212)</f>
        <v/>
      </c>
    </row>
    <row r="46213" spans="13:13">
      <c r="M46213" s="264" t="str">
        <f>IF('(2-4) 퇴직자 및 DC전환자 명부'!G46213="","",'(2-4) 퇴직자 및 DC전환자 명부'!G46213)</f>
        <v/>
      </c>
    </row>
    <row r="46214" spans="13:13">
      <c r="M46214" s="264" t="str">
        <f>IF('(2-4) 퇴직자 및 DC전환자 명부'!G46214="","",'(2-4) 퇴직자 및 DC전환자 명부'!G46214)</f>
        <v/>
      </c>
    </row>
    <row r="46215" spans="13:13">
      <c r="M46215" s="264" t="str">
        <f>IF('(2-4) 퇴직자 및 DC전환자 명부'!G46215="","",'(2-4) 퇴직자 및 DC전환자 명부'!G46215)</f>
        <v/>
      </c>
    </row>
    <row r="46216" spans="13:13">
      <c r="M46216" s="264" t="str">
        <f>IF('(2-4) 퇴직자 및 DC전환자 명부'!G46216="","",'(2-4) 퇴직자 및 DC전환자 명부'!G46216)</f>
        <v/>
      </c>
    </row>
    <row r="46217" spans="13:13">
      <c r="M46217" s="264" t="str">
        <f>IF('(2-4) 퇴직자 및 DC전환자 명부'!G46217="","",'(2-4) 퇴직자 및 DC전환자 명부'!G46217)</f>
        <v/>
      </c>
    </row>
    <row r="46218" spans="13:13">
      <c r="M46218" s="264" t="str">
        <f>IF('(2-4) 퇴직자 및 DC전환자 명부'!G46218="","",'(2-4) 퇴직자 및 DC전환자 명부'!G46218)</f>
        <v/>
      </c>
    </row>
    <row r="46219" spans="13:13">
      <c r="M46219" s="264" t="str">
        <f>IF('(2-4) 퇴직자 및 DC전환자 명부'!G46219="","",'(2-4) 퇴직자 및 DC전환자 명부'!G46219)</f>
        <v/>
      </c>
    </row>
    <row r="46220" spans="13:13">
      <c r="M46220" s="264" t="str">
        <f>IF('(2-4) 퇴직자 및 DC전환자 명부'!G46220="","",'(2-4) 퇴직자 및 DC전환자 명부'!G46220)</f>
        <v/>
      </c>
    </row>
    <row r="46221" spans="13:13">
      <c r="M46221" s="264" t="str">
        <f>IF('(2-4) 퇴직자 및 DC전환자 명부'!G46221="","",'(2-4) 퇴직자 및 DC전환자 명부'!G46221)</f>
        <v/>
      </c>
    </row>
    <row r="46222" spans="13:13">
      <c r="M46222" s="264" t="str">
        <f>IF('(2-4) 퇴직자 및 DC전환자 명부'!G46222="","",'(2-4) 퇴직자 및 DC전환자 명부'!G46222)</f>
        <v/>
      </c>
    </row>
    <row r="46223" spans="13:13">
      <c r="M46223" s="264" t="str">
        <f>IF('(2-4) 퇴직자 및 DC전환자 명부'!G46223="","",'(2-4) 퇴직자 및 DC전환자 명부'!G46223)</f>
        <v/>
      </c>
    </row>
    <row r="46224" spans="13:13">
      <c r="M46224" s="264" t="str">
        <f>IF('(2-4) 퇴직자 및 DC전환자 명부'!G46224="","",'(2-4) 퇴직자 및 DC전환자 명부'!G46224)</f>
        <v/>
      </c>
    </row>
    <row r="46225" spans="13:13">
      <c r="M46225" s="264" t="str">
        <f>IF('(2-4) 퇴직자 및 DC전환자 명부'!G46225="","",'(2-4) 퇴직자 및 DC전환자 명부'!G46225)</f>
        <v/>
      </c>
    </row>
    <row r="46226" spans="13:13">
      <c r="M46226" s="264" t="str">
        <f>IF('(2-4) 퇴직자 및 DC전환자 명부'!G46226="","",'(2-4) 퇴직자 및 DC전환자 명부'!G46226)</f>
        <v/>
      </c>
    </row>
    <row r="46227" spans="13:13">
      <c r="M46227" s="264" t="str">
        <f>IF('(2-4) 퇴직자 및 DC전환자 명부'!G46227="","",'(2-4) 퇴직자 및 DC전환자 명부'!G46227)</f>
        <v/>
      </c>
    </row>
    <row r="46228" spans="13:13">
      <c r="M46228" s="264" t="str">
        <f>IF('(2-4) 퇴직자 및 DC전환자 명부'!G46228="","",'(2-4) 퇴직자 및 DC전환자 명부'!G46228)</f>
        <v/>
      </c>
    </row>
    <row r="46229" spans="13:13">
      <c r="M46229" s="264" t="str">
        <f>IF('(2-4) 퇴직자 및 DC전환자 명부'!G46229="","",'(2-4) 퇴직자 및 DC전환자 명부'!G46229)</f>
        <v/>
      </c>
    </row>
    <row r="46230" spans="13:13">
      <c r="M46230" s="264" t="str">
        <f>IF('(2-4) 퇴직자 및 DC전환자 명부'!G46230="","",'(2-4) 퇴직자 및 DC전환자 명부'!G46230)</f>
        <v/>
      </c>
    </row>
    <row r="46231" spans="13:13">
      <c r="M46231" s="264" t="str">
        <f>IF('(2-4) 퇴직자 및 DC전환자 명부'!G46231="","",'(2-4) 퇴직자 및 DC전환자 명부'!G46231)</f>
        <v/>
      </c>
    </row>
    <row r="46232" spans="13:13">
      <c r="M46232" s="264" t="str">
        <f>IF('(2-4) 퇴직자 및 DC전환자 명부'!G46232="","",'(2-4) 퇴직자 및 DC전환자 명부'!G46232)</f>
        <v/>
      </c>
    </row>
    <row r="46233" spans="13:13">
      <c r="M46233" s="264" t="str">
        <f>IF('(2-4) 퇴직자 및 DC전환자 명부'!G46233="","",'(2-4) 퇴직자 및 DC전환자 명부'!G46233)</f>
        <v/>
      </c>
    </row>
    <row r="46234" spans="13:13">
      <c r="M46234" s="264" t="str">
        <f>IF('(2-4) 퇴직자 및 DC전환자 명부'!G46234="","",'(2-4) 퇴직자 및 DC전환자 명부'!G46234)</f>
        <v/>
      </c>
    </row>
    <row r="46235" spans="13:13">
      <c r="M46235" s="264" t="str">
        <f>IF('(2-4) 퇴직자 및 DC전환자 명부'!G46235="","",'(2-4) 퇴직자 및 DC전환자 명부'!G46235)</f>
        <v/>
      </c>
    </row>
    <row r="46236" spans="13:13">
      <c r="M46236" s="264" t="str">
        <f>IF('(2-4) 퇴직자 및 DC전환자 명부'!G46236="","",'(2-4) 퇴직자 및 DC전환자 명부'!G46236)</f>
        <v/>
      </c>
    </row>
    <row r="46237" spans="13:13">
      <c r="M46237" s="264" t="str">
        <f>IF('(2-4) 퇴직자 및 DC전환자 명부'!G46237="","",'(2-4) 퇴직자 및 DC전환자 명부'!G46237)</f>
        <v/>
      </c>
    </row>
    <row r="46238" spans="13:13">
      <c r="M46238" s="264" t="str">
        <f>IF('(2-4) 퇴직자 및 DC전환자 명부'!G46238="","",'(2-4) 퇴직자 및 DC전환자 명부'!G46238)</f>
        <v/>
      </c>
    </row>
    <row r="46239" spans="13:13">
      <c r="M46239" s="264" t="str">
        <f>IF('(2-4) 퇴직자 및 DC전환자 명부'!G46239="","",'(2-4) 퇴직자 및 DC전환자 명부'!G46239)</f>
        <v/>
      </c>
    </row>
    <row r="46240" spans="13:13">
      <c r="M46240" s="264" t="str">
        <f>IF('(2-4) 퇴직자 및 DC전환자 명부'!G46240="","",'(2-4) 퇴직자 및 DC전환자 명부'!G46240)</f>
        <v/>
      </c>
    </row>
    <row r="46241" spans="13:13">
      <c r="M46241" s="264" t="str">
        <f>IF('(2-4) 퇴직자 및 DC전환자 명부'!G46241="","",'(2-4) 퇴직자 및 DC전환자 명부'!G46241)</f>
        <v/>
      </c>
    </row>
    <row r="46242" spans="13:13">
      <c r="M46242" s="264" t="str">
        <f>IF('(2-4) 퇴직자 및 DC전환자 명부'!G46242="","",'(2-4) 퇴직자 및 DC전환자 명부'!G46242)</f>
        <v/>
      </c>
    </row>
    <row r="46243" spans="13:13">
      <c r="M46243" s="264" t="str">
        <f>IF('(2-4) 퇴직자 및 DC전환자 명부'!G46243="","",'(2-4) 퇴직자 및 DC전환자 명부'!G46243)</f>
        <v/>
      </c>
    </row>
    <row r="46244" spans="13:13">
      <c r="M46244" s="264" t="str">
        <f>IF('(2-4) 퇴직자 및 DC전환자 명부'!G46244="","",'(2-4) 퇴직자 및 DC전환자 명부'!G46244)</f>
        <v/>
      </c>
    </row>
    <row r="46245" spans="13:13">
      <c r="M46245" s="264" t="str">
        <f>IF('(2-4) 퇴직자 및 DC전환자 명부'!G46245="","",'(2-4) 퇴직자 및 DC전환자 명부'!G46245)</f>
        <v/>
      </c>
    </row>
    <row r="46246" spans="13:13">
      <c r="M46246" s="264" t="str">
        <f>IF('(2-4) 퇴직자 및 DC전환자 명부'!G46246="","",'(2-4) 퇴직자 및 DC전환자 명부'!G46246)</f>
        <v/>
      </c>
    </row>
    <row r="46247" spans="13:13">
      <c r="M46247" s="264" t="str">
        <f>IF('(2-4) 퇴직자 및 DC전환자 명부'!G46247="","",'(2-4) 퇴직자 및 DC전환자 명부'!G46247)</f>
        <v/>
      </c>
    </row>
    <row r="46248" spans="13:13">
      <c r="M46248" s="264" t="str">
        <f>IF('(2-4) 퇴직자 및 DC전환자 명부'!G46248="","",'(2-4) 퇴직자 및 DC전환자 명부'!G46248)</f>
        <v/>
      </c>
    </row>
    <row r="46249" spans="13:13">
      <c r="M46249" s="264" t="str">
        <f>IF('(2-4) 퇴직자 및 DC전환자 명부'!G46249="","",'(2-4) 퇴직자 및 DC전환자 명부'!G46249)</f>
        <v/>
      </c>
    </row>
    <row r="46250" spans="13:13">
      <c r="M46250" s="264" t="str">
        <f>IF('(2-4) 퇴직자 및 DC전환자 명부'!G46250="","",'(2-4) 퇴직자 및 DC전환자 명부'!G46250)</f>
        <v/>
      </c>
    </row>
    <row r="46251" spans="13:13">
      <c r="M46251" s="264" t="str">
        <f>IF('(2-4) 퇴직자 및 DC전환자 명부'!G46251="","",'(2-4) 퇴직자 및 DC전환자 명부'!G46251)</f>
        <v/>
      </c>
    </row>
    <row r="46252" spans="13:13">
      <c r="M46252" s="264" t="str">
        <f>IF('(2-4) 퇴직자 및 DC전환자 명부'!G46252="","",'(2-4) 퇴직자 및 DC전환자 명부'!G46252)</f>
        <v/>
      </c>
    </row>
    <row r="46253" spans="13:13">
      <c r="M46253" s="264" t="str">
        <f>IF('(2-4) 퇴직자 및 DC전환자 명부'!G46253="","",'(2-4) 퇴직자 및 DC전환자 명부'!G46253)</f>
        <v/>
      </c>
    </row>
    <row r="46254" spans="13:13">
      <c r="M46254" s="264" t="str">
        <f>IF('(2-4) 퇴직자 및 DC전환자 명부'!G46254="","",'(2-4) 퇴직자 및 DC전환자 명부'!G46254)</f>
        <v/>
      </c>
    </row>
    <row r="46255" spans="13:13">
      <c r="M46255" s="264" t="str">
        <f>IF('(2-4) 퇴직자 및 DC전환자 명부'!G46255="","",'(2-4) 퇴직자 및 DC전환자 명부'!G46255)</f>
        <v/>
      </c>
    </row>
    <row r="46256" spans="13:13">
      <c r="M46256" s="264" t="str">
        <f>IF('(2-4) 퇴직자 및 DC전환자 명부'!G46256="","",'(2-4) 퇴직자 및 DC전환자 명부'!G46256)</f>
        <v/>
      </c>
    </row>
    <row r="46257" spans="13:13">
      <c r="M46257" s="264" t="str">
        <f>IF('(2-4) 퇴직자 및 DC전환자 명부'!G46257="","",'(2-4) 퇴직자 및 DC전환자 명부'!G46257)</f>
        <v/>
      </c>
    </row>
    <row r="46258" spans="13:13">
      <c r="M46258" s="264" t="str">
        <f>IF('(2-4) 퇴직자 및 DC전환자 명부'!G46258="","",'(2-4) 퇴직자 및 DC전환자 명부'!G46258)</f>
        <v/>
      </c>
    </row>
    <row r="46259" spans="13:13">
      <c r="M46259" s="264" t="str">
        <f>IF('(2-4) 퇴직자 및 DC전환자 명부'!G46259="","",'(2-4) 퇴직자 및 DC전환자 명부'!G46259)</f>
        <v/>
      </c>
    </row>
    <row r="46260" spans="13:13">
      <c r="M46260" s="264" t="str">
        <f>IF('(2-4) 퇴직자 및 DC전환자 명부'!G46260="","",'(2-4) 퇴직자 및 DC전환자 명부'!G46260)</f>
        <v/>
      </c>
    </row>
    <row r="46261" spans="13:13">
      <c r="M46261" s="264" t="str">
        <f>IF('(2-4) 퇴직자 및 DC전환자 명부'!G46261="","",'(2-4) 퇴직자 및 DC전환자 명부'!G46261)</f>
        <v/>
      </c>
    </row>
    <row r="46262" spans="13:13">
      <c r="M46262" s="264" t="str">
        <f>IF('(2-4) 퇴직자 및 DC전환자 명부'!G46262="","",'(2-4) 퇴직자 및 DC전환자 명부'!G46262)</f>
        <v/>
      </c>
    </row>
    <row r="46263" spans="13:13">
      <c r="M46263" s="264" t="str">
        <f>IF('(2-4) 퇴직자 및 DC전환자 명부'!G46263="","",'(2-4) 퇴직자 및 DC전환자 명부'!G46263)</f>
        <v/>
      </c>
    </row>
    <row r="46264" spans="13:13">
      <c r="M46264" s="264" t="str">
        <f>IF('(2-4) 퇴직자 및 DC전환자 명부'!G46264="","",'(2-4) 퇴직자 및 DC전환자 명부'!G46264)</f>
        <v/>
      </c>
    </row>
    <row r="46265" spans="13:13">
      <c r="M46265" s="264" t="str">
        <f>IF('(2-4) 퇴직자 및 DC전환자 명부'!G46265="","",'(2-4) 퇴직자 및 DC전환자 명부'!G46265)</f>
        <v/>
      </c>
    </row>
    <row r="46266" spans="13:13">
      <c r="M46266" s="264" t="str">
        <f>IF('(2-4) 퇴직자 및 DC전환자 명부'!G46266="","",'(2-4) 퇴직자 및 DC전환자 명부'!G46266)</f>
        <v/>
      </c>
    </row>
    <row r="46267" spans="13:13">
      <c r="M46267" s="264" t="str">
        <f>IF('(2-4) 퇴직자 및 DC전환자 명부'!G46267="","",'(2-4) 퇴직자 및 DC전환자 명부'!G46267)</f>
        <v/>
      </c>
    </row>
    <row r="46268" spans="13:13">
      <c r="M46268" s="264" t="str">
        <f>IF('(2-4) 퇴직자 및 DC전환자 명부'!G46268="","",'(2-4) 퇴직자 및 DC전환자 명부'!G46268)</f>
        <v/>
      </c>
    </row>
    <row r="46269" spans="13:13">
      <c r="M46269" s="264" t="str">
        <f>IF('(2-4) 퇴직자 및 DC전환자 명부'!G46269="","",'(2-4) 퇴직자 및 DC전환자 명부'!G46269)</f>
        <v/>
      </c>
    </row>
    <row r="46270" spans="13:13">
      <c r="M46270" s="264" t="str">
        <f>IF('(2-4) 퇴직자 및 DC전환자 명부'!G46270="","",'(2-4) 퇴직자 및 DC전환자 명부'!G46270)</f>
        <v/>
      </c>
    </row>
    <row r="46271" spans="13:13">
      <c r="M46271" s="264" t="str">
        <f>IF('(2-4) 퇴직자 및 DC전환자 명부'!G46271="","",'(2-4) 퇴직자 및 DC전환자 명부'!G46271)</f>
        <v/>
      </c>
    </row>
    <row r="46272" spans="13:13">
      <c r="M46272" s="264" t="str">
        <f>IF('(2-4) 퇴직자 및 DC전환자 명부'!G46272="","",'(2-4) 퇴직자 및 DC전환자 명부'!G46272)</f>
        <v/>
      </c>
    </row>
    <row r="46273" spans="13:13">
      <c r="M46273" s="264" t="str">
        <f>IF('(2-4) 퇴직자 및 DC전환자 명부'!G46273="","",'(2-4) 퇴직자 및 DC전환자 명부'!G46273)</f>
        <v/>
      </c>
    </row>
    <row r="46274" spans="13:13">
      <c r="M46274" s="264" t="str">
        <f>IF('(2-4) 퇴직자 및 DC전환자 명부'!G46274="","",'(2-4) 퇴직자 및 DC전환자 명부'!G46274)</f>
        <v/>
      </c>
    </row>
    <row r="46275" spans="13:13">
      <c r="M46275" s="264" t="str">
        <f>IF('(2-4) 퇴직자 및 DC전환자 명부'!G46275="","",'(2-4) 퇴직자 및 DC전환자 명부'!G46275)</f>
        <v/>
      </c>
    </row>
    <row r="46276" spans="13:13">
      <c r="M46276" s="264" t="str">
        <f>IF('(2-4) 퇴직자 및 DC전환자 명부'!G46276="","",'(2-4) 퇴직자 및 DC전환자 명부'!G46276)</f>
        <v/>
      </c>
    </row>
    <row r="46277" spans="13:13">
      <c r="M46277" s="264" t="str">
        <f>IF('(2-4) 퇴직자 및 DC전환자 명부'!G46277="","",'(2-4) 퇴직자 및 DC전환자 명부'!G46277)</f>
        <v/>
      </c>
    </row>
    <row r="46278" spans="13:13">
      <c r="M46278" s="264" t="str">
        <f>IF('(2-4) 퇴직자 및 DC전환자 명부'!G46278="","",'(2-4) 퇴직자 및 DC전환자 명부'!G46278)</f>
        <v/>
      </c>
    </row>
    <row r="46279" spans="13:13">
      <c r="M46279" s="264" t="str">
        <f>IF('(2-4) 퇴직자 및 DC전환자 명부'!G46279="","",'(2-4) 퇴직자 및 DC전환자 명부'!G46279)</f>
        <v/>
      </c>
    </row>
    <row r="46280" spans="13:13">
      <c r="M46280" s="264" t="str">
        <f>IF('(2-4) 퇴직자 및 DC전환자 명부'!G46280="","",'(2-4) 퇴직자 및 DC전환자 명부'!G46280)</f>
        <v/>
      </c>
    </row>
    <row r="46281" spans="13:13">
      <c r="M46281" s="264" t="str">
        <f>IF('(2-4) 퇴직자 및 DC전환자 명부'!G46281="","",'(2-4) 퇴직자 및 DC전환자 명부'!G46281)</f>
        <v/>
      </c>
    </row>
    <row r="46282" spans="13:13">
      <c r="M46282" s="264" t="str">
        <f>IF('(2-4) 퇴직자 및 DC전환자 명부'!G46282="","",'(2-4) 퇴직자 및 DC전환자 명부'!G46282)</f>
        <v/>
      </c>
    </row>
    <row r="46283" spans="13:13">
      <c r="M46283" s="264" t="str">
        <f>IF('(2-4) 퇴직자 및 DC전환자 명부'!G46283="","",'(2-4) 퇴직자 및 DC전환자 명부'!G46283)</f>
        <v/>
      </c>
    </row>
    <row r="46284" spans="13:13">
      <c r="M46284" s="264" t="str">
        <f>IF('(2-4) 퇴직자 및 DC전환자 명부'!G46284="","",'(2-4) 퇴직자 및 DC전환자 명부'!G46284)</f>
        <v/>
      </c>
    </row>
    <row r="46285" spans="13:13">
      <c r="M46285" s="264" t="str">
        <f>IF('(2-4) 퇴직자 및 DC전환자 명부'!G46285="","",'(2-4) 퇴직자 및 DC전환자 명부'!G46285)</f>
        <v/>
      </c>
    </row>
    <row r="46286" spans="13:13">
      <c r="M46286" s="264" t="str">
        <f>IF('(2-4) 퇴직자 및 DC전환자 명부'!G46286="","",'(2-4) 퇴직자 및 DC전환자 명부'!G46286)</f>
        <v/>
      </c>
    </row>
    <row r="46287" spans="13:13">
      <c r="M46287" s="264" t="str">
        <f>IF('(2-4) 퇴직자 및 DC전환자 명부'!G46287="","",'(2-4) 퇴직자 및 DC전환자 명부'!G46287)</f>
        <v/>
      </c>
    </row>
    <row r="46288" spans="13:13">
      <c r="M46288" s="264" t="str">
        <f>IF('(2-4) 퇴직자 및 DC전환자 명부'!G46288="","",'(2-4) 퇴직자 및 DC전환자 명부'!G46288)</f>
        <v/>
      </c>
    </row>
    <row r="46289" spans="13:13">
      <c r="M46289" s="264" t="str">
        <f>IF('(2-4) 퇴직자 및 DC전환자 명부'!G46289="","",'(2-4) 퇴직자 및 DC전환자 명부'!G46289)</f>
        <v/>
      </c>
    </row>
    <row r="46290" spans="13:13">
      <c r="M46290" s="264" t="str">
        <f>IF('(2-4) 퇴직자 및 DC전환자 명부'!G46290="","",'(2-4) 퇴직자 및 DC전환자 명부'!G46290)</f>
        <v/>
      </c>
    </row>
    <row r="46291" spans="13:13">
      <c r="M46291" s="264" t="str">
        <f>IF('(2-4) 퇴직자 및 DC전환자 명부'!G46291="","",'(2-4) 퇴직자 및 DC전환자 명부'!G46291)</f>
        <v/>
      </c>
    </row>
    <row r="46292" spans="13:13">
      <c r="M46292" s="264" t="str">
        <f>IF('(2-4) 퇴직자 및 DC전환자 명부'!G46292="","",'(2-4) 퇴직자 및 DC전환자 명부'!G46292)</f>
        <v/>
      </c>
    </row>
    <row r="46293" spans="13:13">
      <c r="M46293" s="264" t="str">
        <f>IF('(2-4) 퇴직자 및 DC전환자 명부'!G46293="","",'(2-4) 퇴직자 및 DC전환자 명부'!G46293)</f>
        <v/>
      </c>
    </row>
    <row r="46294" spans="13:13">
      <c r="M46294" s="264" t="str">
        <f>IF('(2-4) 퇴직자 및 DC전환자 명부'!G46294="","",'(2-4) 퇴직자 및 DC전환자 명부'!G46294)</f>
        <v/>
      </c>
    </row>
    <row r="46295" spans="13:13">
      <c r="M46295" s="264" t="str">
        <f>IF('(2-4) 퇴직자 및 DC전환자 명부'!G46295="","",'(2-4) 퇴직자 및 DC전환자 명부'!G46295)</f>
        <v/>
      </c>
    </row>
    <row r="46296" spans="13:13">
      <c r="M46296" s="264" t="str">
        <f>IF('(2-4) 퇴직자 및 DC전환자 명부'!G46296="","",'(2-4) 퇴직자 및 DC전환자 명부'!G46296)</f>
        <v/>
      </c>
    </row>
    <row r="46297" spans="13:13">
      <c r="M46297" s="264" t="str">
        <f>IF('(2-4) 퇴직자 및 DC전환자 명부'!G46297="","",'(2-4) 퇴직자 및 DC전환자 명부'!G46297)</f>
        <v/>
      </c>
    </row>
    <row r="46298" spans="13:13">
      <c r="M46298" s="264" t="str">
        <f>IF('(2-4) 퇴직자 및 DC전환자 명부'!G46298="","",'(2-4) 퇴직자 및 DC전환자 명부'!G46298)</f>
        <v/>
      </c>
    </row>
    <row r="46299" spans="13:13">
      <c r="M46299" s="264" t="str">
        <f>IF('(2-4) 퇴직자 및 DC전환자 명부'!G46299="","",'(2-4) 퇴직자 및 DC전환자 명부'!G46299)</f>
        <v/>
      </c>
    </row>
    <row r="46300" spans="13:13">
      <c r="M46300" s="264" t="str">
        <f>IF('(2-4) 퇴직자 및 DC전환자 명부'!G46300="","",'(2-4) 퇴직자 및 DC전환자 명부'!G46300)</f>
        <v/>
      </c>
    </row>
    <row r="46301" spans="13:13">
      <c r="M46301" s="264" t="str">
        <f>IF('(2-4) 퇴직자 및 DC전환자 명부'!G46301="","",'(2-4) 퇴직자 및 DC전환자 명부'!G46301)</f>
        <v/>
      </c>
    </row>
    <row r="46302" spans="13:13">
      <c r="M46302" s="264" t="str">
        <f>IF('(2-4) 퇴직자 및 DC전환자 명부'!G46302="","",'(2-4) 퇴직자 및 DC전환자 명부'!G46302)</f>
        <v/>
      </c>
    </row>
    <row r="46303" spans="13:13">
      <c r="M46303" s="264" t="str">
        <f>IF('(2-4) 퇴직자 및 DC전환자 명부'!G46303="","",'(2-4) 퇴직자 및 DC전환자 명부'!G46303)</f>
        <v/>
      </c>
    </row>
    <row r="46304" spans="13:13">
      <c r="M46304" s="264" t="str">
        <f>IF('(2-4) 퇴직자 및 DC전환자 명부'!G46304="","",'(2-4) 퇴직자 및 DC전환자 명부'!G46304)</f>
        <v/>
      </c>
    </row>
    <row r="46305" spans="13:13">
      <c r="M46305" s="264" t="str">
        <f>IF('(2-4) 퇴직자 및 DC전환자 명부'!G46305="","",'(2-4) 퇴직자 및 DC전환자 명부'!G46305)</f>
        <v/>
      </c>
    </row>
    <row r="46306" spans="13:13">
      <c r="M46306" s="264" t="str">
        <f>IF('(2-4) 퇴직자 및 DC전환자 명부'!G46306="","",'(2-4) 퇴직자 및 DC전환자 명부'!G46306)</f>
        <v/>
      </c>
    </row>
    <row r="46307" spans="13:13">
      <c r="M46307" s="264" t="str">
        <f>IF('(2-4) 퇴직자 및 DC전환자 명부'!G46307="","",'(2-4) 퇴직자 및 DC전환자 명부'!G46307)</f>
        <v/>
      </c>
    </row>
    <row r="46308" spans="13:13">
      <c r="M46308" s="264" t="str">
        <f>IF('(2-4) 퇴직자 및 DC전환자 명부'!G46308="","",'(2-4) 퇴직자 및 DC전환자 명부'!G46308)</f>
        <v/>
      </c>
    </row>
    <row r="46309" spans="13:13">
      <c r="M46309" s="264" t="str">
        <f>IF('(2-4) 퇴직자 및 DC전환자 명부'!G46309="","",'(2-4) 퇴직자 및 DC전환자 명부'!G46309)</f>
        <v/>
      </c>
    </row>
    <row r="46310" spans="13:13">
      <c r="M46310" s="264" t="str">
        <f>IF('(2-4) 퇴직자 및 DC전환자 명부'!G46310="","",'(2-4) 퇴직자 및 DC전환자 명부'!G46310)</f>
        <v/>
      </c>
    </row>
    <row r="46311" spans="13:13">
      <c r="M46311" s="264" t="str">
        <f>IF('(2-4) 퇴직자 및 DC전환자 명부'!G46311="","",'(2-4) 퇴직자 및 DC전환자 명부'!G46311)</f>
        <v/>
      </c>
    </row>
    <row r="46312" spans="13:13">
      <c r="M46312" s="264" t="str">
        <f>IF('(2-4) 퇴직자 및 DC전환자 명부'!G46312="","",'(2-4) 퇴직자 및 DC전환자 명부'!G46312)</f>
        <v/>
      </c>
    </row>
    <row r="46313" spans="13:13">
      <c r="M46313" s="264" t="str">
        <f>IF('(2-4) 퇴직자 및 DC전환자 명부'!G46313="","",'(2-4) 퇴직자 및 DC전환자 명부'!G46313)</f>
        <v/>
      </c>
    </row>
    <row r="46314" spans="13:13">
      <c r="M46314" s="264" t="str">
        <f>IF('(2-4) 퇴직자 및 DC전환자 명부'!G46314="","",'(2-4) 퇴직자 및 DC전환자 명부'!G46314)</f>
        <v/>
      </c>
    </row>
    <row r="46315" spans="13:13">
      <c r="M46315" s="264" t="str">
        <f>IF('(2-4) 퇴직자 및 DC전환자 명부'!G46315="","",'(2-4) 퇴직자 및 DC전환자 명부'!G46315)</f>
        <v/>
      </c>
    </row>
    <row r="46316" spans="13:13">
      <c r="M46316" s="264" t="str">
        <f>IF('(2-4) 퇴직자 및 DC전환자 명부'!G46316="","",'(2-4) 퇴직자 및 DC전환자 명부'!G46316)</f>
        <v/>
      </c>
    </row>
    <row r="46317" spans="13:13">
      <c r="M46317" s="264" t="str">
        <f>IF('(2-4) 퇴직자 및 DC전환자 명부'!G46317="","",'(2-4) 퇴직자 및 DC전환자 명부'!G46317)</f>
        <v/>
      </c>
    </row>
    <row r="46318" spans="13:13">
      <c r="M46318" s="264" t="str">
        <f>IF('(2-4) 퇴직자 및 DC전환자 명부'!G46318="","",'(2-4) 퇴직자 및 DC전환자 명부'!G46318)</f>
        <v/>
      </c>
    </row>
    <row r="46319" spans="13:13">
      <c r="M46319" s="264" t="str">
        <f>IF('(2-4) 퇴직자 및 DC전환자 명부'!G46319="","",'(2-4) 퇴직자 및 DC전환자 명부'!G46319)</f>
        <v/>
      </c>
    </row>
    <row r="46320" spans="13:13">
      <c r="M46320" s="264" t="str">
        <f>IF('(2-4) 퇴직자 및 DC전환자 명부'!G46320="","",'(2-4) 퇴직자 및 DC전환자 명부'!G46320)</f>
        <v/>
      </c>
    </row>
    <row r="46321" spans="13:13">
      <c r="M46321" s="264" t="str">
        <f>IF('(2-4) 퇴직자 및 DC전환자 명부'!G46321="","",'(2-4) 퇴직자 및 DC전환자 명부'!G46321)</f>
        <v/>
      </c>
    </row>
    <row r="46322" spans="13:13">
      <c r="M46322" s="264" t="str">
        <f>IF('(2-4) 퇴직자 및 DC전환자 명부'!G46322="","",'(2-4) 퇴직자 및 DC전환자 명부'!G46322)</f>
        <v/>
      </c>
    </row>
    <row r="46323" spans="13:13">
      <c r="M46323" s="264" t="str">
        <f>IF('(2-4) 퇴직자 및 DC전환자 명부'!G46323="","",'(2-4) 퇴직자 및 DC전환자 명부'!G46323)</f>
        <v/>
      </c>
    </row>
    <row r="46324" spans="13:13">
      <c r="M46324" s="264" t="str">
        <f>IF('(2-4) 퇴직자 및 DC전환자 명부'!G46324="","",'(2-4) 퇴직자 및 DC전환자 명부'!G46324)</f>
        <v/>
      </c>
    </row>
    <row r="46325" spans="13:13">
      <c r="M46325" s="264" t="str">
        <f>IF('(2-4) 퇴직자 및 DC전환자 명부'!G46325="","",'(2-4) 퇴직자 및 DC전환자 명부'!G46325)</f>
        <v/>
      </c>
    </row>
    <row r="46326" spans="13:13">
      <c r="M46326" s="264" t="str">
        <f>IF('(2-4) 퇴직자 및 DC전환자 명부'!G46326="","",'(2-4) 퇴직자 및 DC전환자 명부'!G46326)</f>
        <v/>
      </c>
    </row>
    <row r="46327" spans="13:13">
      <c r="M46327" s="264" t="str">
        <f>IF('(2-4) 퇴직자 및 DC전환자 명부'!G46327="","",'(2-4) 퇴직자 및 DC전환자 명부'!G46327)</f>
        <v/>
      </c>
    </row>
    <row r="46328" spans="13:13">
      <c r="M46328" s="264" t="str">
        <f>IF('(2-4) 퇴직자 및 DC전환자 명부'!G46328="","",'(2-4) 퇴직자 및 DC전환자 명부'!G46328)</f>
        <v/>
      </c>
    </row>
    <row r="46329" spans="13:13">
      <c r="M46329" s="264" t="str">
        <f>IF('(2-4) 퇴직자 및 DC전환자 명부'!G46329="","",'(2-4) 퇴직자 및 DC전환자 명부'!G46329)</f>
        <v/>
      </c>
    </row>
    <row r="46330" spans="13:13">
      <c r="M46330" s="264" t="str">
        <f>IF('(2-4) 퇴직자 및 DC전환자 명부'!G46330="","",'(2-4) 퇴직자 및 DC전환자 명부'!G46330)</f>
        <v/>
      </c>
    </row>
    <row r="46331" spans="13:13">
      <c r="M46331" s="264" t="str">
        <f>IF('(2-4) 퇴직자 및 DC전환자 명부'!G46331="","",'(2-4) 퇴직자 및 DC전환자 명부'!G46331)</f>
        <v/>
      </c>
    </row>
    <row r="46332" spans="13:13">
      <c r="M46332" s="264" t="str">
        <f>IF('(2-4) 퇴직자 및 DC전환자 명부'!G46332="","",'(2-4) 퇴직자 및 DC전환자 명부'!G46332)</f>
        <v/>
      </c>
    </row>
    <row r="46333" spans="13:13">
      <c r="M46333" s="264" t="str">
        <f>IF('(2-4) 퇴직자 및 DC전환자 명부'!G46333="","",'(2-4) 퇴직자 및 DC전환자 명부'!G46333)</f>
        <v/>
      </c>
    </row>
    <row r="46334" spans="13:13">
      <c r="M46334" s="264" t="str">
        <f>IF('(2-4) 퇴직자 및 DC전환자 명부'!G46334="","",'(2-4) 퇴직자 및 DC전환자 명부'!G46334)</f>
        <v/>
      </c>
    </row>
    <row r="46335" spans="13:13">
      <c r="M46335" s="264" t="str">
        <f>IF('(2-4) 퇴직자 및 DC전환자 명부'!G46335="","",'(2-4) 퇴직자 및 DC전환자 명부'!G46335)</f>
        <v/>
      </c>
    </row>
    <row r="46336" spans="13:13">
      <c r="M46336" s="264" t="str">
        <f>IF('(2-4) 퇴직자 및 DC전환자 명부'!G46336="","",'(2-4) 퇴직자 및 DC전환자 명부'!G46336)</f>
        <v/>
      </c>
    </row>
    <row r="46337" spans="13:13">
      <c r="M46337" s="264" t="str">
        <f>IF('(2-4) 퇴직자 및 DC전환자 명부'!G46337="","",'(2-4) 퇴직자 및 DC전환자 명부'!G46337)</f>
        <v/>
      </c>
    </row>
    <row r="46338" spans="13:13">
      <c r="M46338" s="264" t="str">
        <f>IF('(2-4) 퇴직자 및 DC전환자 명부'!G46338="","",'(2-4) 퇴직자 및 DC전환자 명부'!G46338)</f>
        <v/>
      </c>
    </row>
    <row r="46339" spans="13:13">
      <c r="M46339" s="264" t="str">
        <f>IF('(2-4) 퇴직자 및 DC전환자 명부'!G46339="","",'(2-4) 퇴직자 및 DC전환자 명부'!G46339)</f>
        <v/>
      </c>
    </row>
    <row r="46340" spans="13:13">
      <c r="M46340" s="264" t="str">
        <f>IF('(2-4) 퇴직자 및 DC전환자 명부'!G46340="","",'(2-4) 퇴직자 및 DC전환자 명부'!G46340)</f>
        <v/>
      </c>
    </row>
    <row r="46341" spans="13:13">
      <c r="M46341" s="264" t="str">
        <f>IF('(2-4) 퇴직자 및 DC전환자 명부'!G46341="","",'(2-4) 퇴직자 및 DC전환자 명부'!G46341)</f>
        <v/>
      </c>
    </row>
    <row r="46342" spans="13:13">
      <c r="M46342" s="264" t="str">
        <f>IF('(2-4) 퇴직자 및 DC전환자 명부'!G46342="","",'(2-4) 퇴직자 및 DC전환자 명부'!G46342)</f>
        <v/>
      </c>
    </row>
    <row r="46343" spans="13:13">
      <c r="M46343" s="264" t="str">
        <f>IF('(2-4) 퇴직자 및 DC전환자 명부'!G46343="","",'(2-4) 퇴직자 및 DC전환자 명부'!G46343)</f>
        <v/>
      </c>
    </row>
    <row r="46344" spans="13:13">
      <c r="M46344" s="264" t="str">
        <f>IF('(2-4) 퇴직자 및 DC전환자 명부'!G46344="","",'(2-4) 퇴직자 및 DC전환자 명부'!G46344)</f>
        <v/>
      </c>
    </row>
    <row r="46345" spans="13:13">
      <c r="M46345" s="264" t="str">
        <f>IF('(2-4) 퇴직자 및 DC전환자 명부'!G46345="","",'(2-4) 퇴직자 및 DC전환자 명부'!G46345)</f>
        <v/>
      </c>
    </row>
    <row r="46346" spans="13:13">
      <c r="M46346" s="264" t="str">
        <f>IF('(2-4) 퇴직자 및 DC전환자 명부'!G46346="","",'(2-4) 퇴직자 및 DC전환자 명부'!G46346)</f>
        <v/>
      </c>
    </row>
    <row r="46347" spans="13:13">
      <c r="M46347" s="264" t="str">
        <f>IF('(2-4) 퇴직자 및 DC전환자 명부'!G46347="","",'(2-4) 퇴직자 및 DC전환자 명부'!G46347)</f>
        <v/>
      </c>
    </row>
    <row r="46348" spans="13:13">
      <c r="M46348" s="264" t="str">
        <f>IF('(2-4) 퇴직자 및 DC전환자 명부'!G46348="","",'(2-4) 퇴직자 및 DC전환자 명부'!G46348)</f>
        <v/>
      </c>
    </row>
    <row r="46349" spans="13:13">
      <c r="M46349" s="264" t="str">
        <f>IF('(2-4) 퇴직자 및 DC전환자 명부'!G46349="","",'(2-4) 퇴직자 및 DC전환자 명부'!G46349)</f>
        <v/>
      </c>
    </row>
    <row r="46350" spans="13:13">
      <c r="M46350" s="264" t="str">
        <f>IF('(2-4) 퇴직자 및 DC전환자 명부'!G46350="","",'(2-4) 퇴직자 및 DC전환자 명부'!G46350)</f>
        <v/>
      </c>
    </row>
    <row r="46351" spans="13:13">
      <c r="M46351" s="264" t="str">
        <f>IF('(2-4) 퇴직자 및 DC전환자 명부'!G46351="","",'(2-4) 퇴직자 및 DC전환자 명부'!G46351)</f>
        <v/>
      </c>
    </row>
    <row r="46352" spans="13:13">
      <c r="M46352" s="264" t="str">
        <f>IF('(2-4) 퇴직자 및 DC전환자 명부'!G46352="","",'(2-4) 퇴직자 및 DC전환자 명부'!G46352)</f>
        <v/>
      </c>
    </row>
    <row r="46353" spans="13:13">
      <c r="M46353" s="264" t="str">
        <f>IF('(2-4) 퇴직자 및 DC전환자 명부'!G46353="","",'(2-4) 퇴직자 및 DC전환자 명부'!G46353)</f>
        <v/>
      </c>
    </row>
    <row r="46354" spans="13:13">
      <c r="M46354" s="264" t="str">
        <f>IF('(2-4) 퇴직자 및 DC전환자 명부'!G46354="","",'(2-4) 퇴직자 및 DC전환자 명부'!G46354)</f>
        <v/>
      </c>
    </row>
    <row r="46355" spans="13:13">
      <c r="M46355" s="264" t="str">
        <f>IF('(2-4) 퇴직자 및 DC전환자 명부'!G46355="","",'(2-4) 퇴직자 및 DC전환자 명부'!G46355)</f>
        <v/>
      </c>
    </row>
    <row r="46356" spans="13:13">
      <c r="M46356" s="264" t="str">
        <f>IF('(2-4) 퇴직자 및 DC전환자 명부'!G46356="","",'(2-4) 퇴직자 및 DC전환자 명부'!G46356)</f>
        <v/>
      </c>
    </row>
    <row r="46357" spans="13:13">
      <c r="M46357" s="264" t="str">
        <f>IF('(2-4) 퇴직자 및 DC전환자 명부'!G46357="","",'(2-4) 퇴직자 및 DC전환자 명부'!G46357)</f>
        <v/>
      </c>
    </row>
    <row r="46358" spans="13:13">
      <c r="M46358" s="264" t="str">
        <f>IF('(2-4) 퇴직자 및 DC전환자 명부'!G46358="","",'(2-4) 퇴직자 및 DC전환자 명부'!G46358)</f>
        <v/>
      </c>
    </row>
    <row r="46359" spans="13:13">
      <c r="M46359" s="264" t="str">
        <f>IF('(2-4) 퇴직자 및 DC전환자 명부'!G46359="","",'(2-4) 퇴직자 및 DC전환자 명부'!G46359)</f>
        <v/>
      </c>
    </row>
    <row r="46360" spans="13:13">
      <c r="M46360" s="264" t="str">
        <f>IF('(2-4) 퇴직자 및 DC전환자 명부'!G46360="","",'(2-4) 퇴직자 및 DC전환자 명부'!G46360)</f>
        <v/>
      </c>
    </row>
    <row r="46361" spans="13:13">
      <c r="M46361" s="264" t="str">
        <f>IF('(2-4) 퇴직자 및 DC전환자 명부'!G46361="","",'(2-4) 퇴직자 및 DC전환자 명부'!G46361)</f>
        <v/>
      </c>
    </row>
    <row r="46362" spans="13:13">
      <c r="M46362" s="264" t="str">
        <f>IF('(2-4) 퇴직자 및 DC전환자 명부'!G46362="","",'(2-4) 퇴직자 및 DC전환자 명부'!G46362)</f>
        <v/>
      </c>
    </row>
    <row r="46363" spans="13:13">
      <c r="M46363" s="264" t="str">
        <f>IF('(2-4) 퇴직자 및 DC전환자 명부'!G46363="","",'(2-4) 퇴직자 및 DC전환자 명부'!G46363)</f>
        <v/>
      </c>
    </row>
    <row r="46364" spans="13:13">
      <c r="M46364" s="264" t="str">
        <f>IF('(2-4) 퇴직자 및 DC전환자 명부'!G46364="","",'(2-4) 퇴직자 및 DC전환자 명부'!G46364)</f>
        <v/>
      </c>
    </row>
    <row r="46365" spans="13:13">
      <c r="M46365" s="264" t="str">
        <f>IF('(2-4) 퇴직자 및 DC전환자 명부'!G46365="","",'(2-4) 퇴직자 및 DC전환자 명부'!G46365)</f>
        <v/>
      </c>
    </row>
    <row r="46366" spans="13:13">
      <c r="M46366" s="264" t="str">
        <f>IF('(2-4) 퇴직자 및 DC전환자 명부'!G46366="","",'(2-4) 퇴직자 및 DC전환자 명부'!G46366)</f>
        <v/>
      </c>
    </row>
    <row r="46367" spans="13:13">
      <c r="M46367" s="264" t="str">
        <f>IF('(2-4) 퇴직자 및 DC전환자 명부'!G46367="","",'(2-4) 퇴직자 및 DC전환자 명부'!G46367)</f>
        <v/>
      </c>
    </row>
    <row r="46368" spans="13:13">
      <c r="M46368" s="264" t="str">
        <f>IF('(2-4) 퇴직자 및 DC전환자 명부'!G46368="","",'(2-4) 퇴직자 및 DC전환자 명부'!G46368)</f>
        <v/>
      </c>
    </row>
    <row r="46369" spans="13:13">
      <c r="M46369" s="264" t="str">
        <f>IF('(2-4) 퇴직자 및 DC전환자 명부'!G46369="","",'(2-4) 퇴직자 및 DC전환자 명부'!G46369)</f>
        <v/>
      </c>
    </row>
    <row r="46370" spans="13:13">
      <c r="M46370" s="264" t="str">
        <f>IF('(2-4) 퇴직자 및 DC전환자 명부'!G46370="","",'(2-4) 퇴직자 및 DC전환자 명부'!G46370)</f>
        <v/>
      </c>
    </row>
    <row r="46371" spans="13:13">
      <c r="M46371" s="264" t="str">
        <f>IF('(2-4) 퇴직자 및 DC전환자 명부'!G46371="","",'(2-4) 퇴직자 및 DC전환자 명부'!G46371)</f>
        <v/>
      </c>
    </row>
    <row r="46372" spans="13:13">
      <c r="M46372" s="264" t="str">
        <f>IF('(2-4) 퇴직자 및 DC전환자 명부'!G46372="","",'(2-4) 퇴직자 및 DC전환자 명부'!G46372)</f>
        <v/>
      </c>
    </row>
    <row r="46373" spans="13:13">
      <c r="M46373" s="264" t="str">
        <f>IF('(2-4) 퇴직자 및 DC전환자 명부'!G46373="","",'(2-4) 퇴직자 및 DC전환자 명부'!G46373)</f>
        <v/>
      </c>
    </row>
    <row r="46374" spans="13:13">
      <c r="M46374" s="264" t="str">
        <f>IF('(2-4) 퇴직자 및 DC전환자 명부'!G46374="","",'(2-4) 퇴직자 및 DC전환자 명부'!G46374)</f>
        <v/>
      </c>
    </row>
    <row r="46375" spans="13:13">
      <c r="M46375" s="264" t="str">
        <f>IF('(2-4) 퇴직자 및 DC전환자 명부'!G46375="","",'(2-4) 퇴직자 및 DC전환자 명부'!G46375)</f>
        <v/>
      </c>
    </row>
    <row r="46376" spans="13:13">
      <c r="M46376" s="264" t="str">
        <f>IF('(2-4) 퇴직자 및 DC전환자 명부'!G46376="","",'(2-4) 퇴직자 및 DC전환자 명부'!G46376)</f>
        <v/>
      </c>
    </row>
    <row r="46377" spans="13:13">
      <c r="M46377" s="264" t="str">
        <f>IF('(2-4) 퇴직자 및 DC전환자 명부'!G46377="","",'(2-4) 퇴직자 및 DC전환자 명부'!G46377)</f>
        <v/>
      </c>
    </row>
    <row r="46378" spans="13:13">
      <c r="M46378" s="264" t="str">
        <f>IF('(2-4) 퇴직자 및 DC전환자 명부'!G46378="","",'(2-4) 퇴직자 및 DC전환자 명부'!G46378)</f>
        <v/>
      </c>
    </row>
    <row r="46379" spans="13:13">
      <c r="M46379" s="264" t="str">
        <f>IF('(2-4) 퇴직자 및 DC전환자 명부'!G46379="","",'(2-4) 퇴직자 및 DC전환자 명부'!G46379)</f>
        <v/>
      </c>
    </row>
    <row r="46380" spans="13:13">
      <c r="M46380" s="264" t="str">
        <f>IF('(2-4) 퇴직자 및 DC전환자 명부'!G46380="","",'(2-4) 퇴직자 및 DC전환자 명부'!G46380)</f>
        <v/>
      </c>
    </row>
    <row r="46381" spans="13:13">
      <c r="M46381" s="264" t="str">
        <f>IF('(2-4) 퇴직자 및 DC전환자 명부'!G46381="","",'(2-4) 퇴직자 및 DC전환자 명부'!G46381)</f>
        <v/>
      </c>
    </row>
    <row r="46382" spans="13:13">
      <c r="M46382" s="264" t="str">
        <f>IF('(2-4) 퇴직자 및 DC전환자 명부'!G46382="","",'(2-4) 퇴직자 및 DC전환자 명부'!G46382)</f>
        <v/>
      </c>
    </row>
    <row r="46383" spans="13:13">
      <c r="M46383" s="264" t="str">
        <f>IF('(2-4) 퇴직자 및 DC전환자 명부'!G46383="","",'(2-4) 퇴직자 및 DC전환자 명부'!G46383)</f>
        <v/>
      </c>
    </row>
    <row r="46384" spans="13:13">
      <c r="M46384" s="264" t="str">
        <f>IF('(2-4) 퇴직자 및 DC전환자 명부'!G46384="","",'(2-4) 퇴직자 및 DC전환자 명부'!G46384)</f>
        <v/>
      </c>
    </row>
    <row r="46385" spans="13:13">
      <c r="M46385" s="264" t="str">
        <f>IF('(2-4) 퇴직자 및 DC전환자 명부'!G46385="","",'(2-4) 퇴직자 및 DC전환자 명부'!G46385)</f>
        <v/>
      </c>
    </row>
    <row r="46386" spans="13:13">
      <c r="M46386" s="264" t="str">
        <f>IF('(2-4) 퇴직자 및 DC전환자 명부'!G46386="","",'(2-4) 퇴직자 및 DC전환자 명부'!G46386)</f>
        <v/>
      </c>
    </row>
    <row r="46387" spans="13:13">
      <c r="M46387" s="264" t="str">
        <f>IF('(2-4) 퇴직자 및 DC전환자 명부'!G46387="","",'(2-4) 퇴직자 및 DC전환자 명부'!G46387)</f>
        <v/>
      </c>
    </row>
    <row r="46388" spans="13:13">
      <c r="M46388" s="264" t="str">
        <f>IF('(2-4) 퇴직자 및 DC전환자 명부'!G46388="","",'(2-4) 퇴직자 및 DC전환자 명부'!G46388)</f>
        <v/>
      </c>
    </row>
    <row r="46389" spans="13:13">
      <c r="M46389" s="264" t="str">
        <f>IF('(2-4) 퇴직자 및 DC전환자 명부'!G46389="","",'(2-4) 퇴직자 및 DC전환자 명부'!G46389)</f>
        <v/>
      </c>
    </row>
    <row r="46390" spans="13:13">
      <c r="M46390" s="264" t="str">
        <f>IF('(2-4) 퇴직자 및 DC전환자 명부'!G46390="","",'(2-4) 퇴직자 및 DC전환자 명부'!G46390)</f>
        <v/>
      </c>
    </row>
    <row r="46391" spans="13:13">
      <c r="M46391" s="264" t="str">
        <f>IF('(2-4) 퇴직자 및 DC전환자 명부'!G46391="","",'(2-4) 퇴직자 및 DC전환자 명부'!G46391)</f>
        <v/>
      </c>
    </row>
    <row r="46392" spans="13:13">
      <c r="M46392" s="264" t="str">
        <f>IF('(2-4) 퇴직자 및 DC전환자 명부'!G46392="","",'(2-4) 퇴직자 및 DC전환자 명부'!G46392)</f>
        <v/>
      </c>
    </row>
    <row r="46393" spans="13:13">
      <c r="M46393" s="264" t="str">
        <f>IF('(2-4) 퇴직자 및 DC전환자 명부'!G46393="","",'(2-4) 퇴직자 및 DC전환자 명부'!G46393)</f>
        <v/>
      </c>
    </row>
    <row r="46394" spans="13:13">
      <c r="M46394" s="264" t="str">
        <f>IF('(2-4) 퇴직자 및 DC전환자 명부'!G46394="","",'(2-4) 퇴직자 및 DC전환자 명부'!G46394)</f>
        <v/>
      </c>
    </row>
    <row r="46395" spans="13:13">
      <c r="M46395" s="264" t="str">
        <f>IF('(2-4) 퇴직자 및 DC전환자 명부'!G46395="","",'(2-4) 퇴직자 및 DC전환자 명부'!G46395)</f>
        <v/>
      </c>
    </row>
    <row r="46396" spans="13:13">
      <c r="M46396" s="264" t="str">
        <f>IF('(2-4) 퇴직자 및 DC전환자 명부'!G46396="","",'(2-4) 퇴직자 및 DC전환자 명부'!G46396)</f>
        <v/>
      </c>
    </row>
    <row r="46397" spans="13:13">
      <c r="M46397" s="264" t="str">
        <f>IF('(2-4) 퇴직자 및 DC전환자 명부'!G46397="","",'(2-4) 퇴직자 및 DC전환자 명부'!G46397)</f>
        <v/>
      </c>
    </row>
    <row r="46398" spans="13:13">
      <c r="M46398" s="264" t="str">
        <f>IF('(2-4) 퇴직자 및 DC전환자 명부'!G46398="","",'(2-4) 퇴직자 및 DC전환자 명부'!G46398)</f>
        <v/>
      </c>
    </row>
    <row r="46399" spans="13:13">
      <c r="M46399" s="264" t="str">
        <f>IF('(2-4) 퇴직자 및 DC전환자 명부'!G46399="","",'(2-4) 퇴직자 및 DC전환자 명부'!G46399)</f>
        <v/>
      </c>
    </row>
    <row r="46400" spans="13:13">
      <c r="M46400" s="264" t="str">
        <f>IF('(2-4) 퇴직자 및 DC전환자 명부'!G46400="","",'(2-4) 퇴직자 및 DC전환자 명부'!G46400)</f>
        <v/>
      </c>
    </row>
    <row r="46401" spans="13:13">
      <c r="M46401" s="264" t="str">
        <f>IF('(2-4) 퇴직자 및 DC전환자 명부'!G46401="","",'(2-4) 퇴직자 및 DC전환자 명부'!G46401)</f>
        <v/>
      </c>
    </row>
    <row r="46402" spans="13:13">
      <c r="M46402" s="264" t="str">
        <f>IF('(2-4) 퇴직자 및 DC전환자 명부'!G46402="","",'(2-4) 퇴직자 및 DC전환자 명부'!G46402)</f>
        <v/>
      </c>
    </row>
    <row r="46403" spans="13:13">
      <c r="M46403" s="264" t="str">
        <f>IF('(2-4) 퇴직자 및 DC전환자 명부'!G46403="","",'(2-4) 퇴직자 및 DC전환자 명부'!G46403)</f>
        <v/>
      </c>
    </row>
    <row r="46404" spans="13:13">
      <c r="M46404" s="264" t="str">
        <f>IF('(2-4) 퇴직자 및 DC전환자 명부'!G46404="","",'(2-4) 퇴직자 및 DC전환자 명부'!G46404)</f>
        <v/>
      </c>
    </row>
    <row r="46405" spans="13:13">
      <c r="M46405" s="264" t="str">
        <f>IF('(2-4) 퇴직자 및 DC전환자 명부'!G46405="","",'(2-4) 퇴직자 및 DC전환자 명부'!G46405)</f>
        <v/>
      </c>
    </row>
    <row r="46406" spans="13:13">
      <c r="M46406" s="264" t="str">
        <f>IF('(2-4) 퇴직자 및 DC전환자 명부'!G46406="","",'(2-4) 퇴직자 및 DC전환자 명부'!G46406)</f>
        <v/>
      </c>
    </row>
    <row r="46407" spans="13:13">
      <c r="M46407" s="264" t="str">
        <f>IF('(2-4) 퇴직자 및 DC전환자 명부'!G46407="","",'(2-4) 퇴직자 및 DC전환자 명부'!G46407)</f>
        <v/>
      </c>
    </row>
    <row r="46408" spans="13:13">
      <c r="M46408" s="264" t="str">
        <f>IF('(2-4) 퇴직자 및 DC전환자 명부'!G46408="","",'(2-4) 퇴직자 및 DC전환자 명부'!G46408)</f>
        <v/>
      </c>
    </row>
    <row r="46409" spans="13:13">
      <c r="M46409" s="264" t="str">
        <f>IF('(2-4) 퇴직자 및 DC전환자 명부'!G46409="","",'(2-4) 퇴직자 및 DC전환자 명부'!G46409)</f>
        <v/>
      </c>
    </row>
    <row r="46410" spans="13:13">
      <c r="M46410" s="264" t="str">
        <f>IF('(2-4) 퇴직자 및 DC전환자 명부'!G46410="","",'(2-4) 퇴직자 및 DC전환자 명부'!G46410)</f>
        <v/>
      </c>
    </row>
    <row r="46411" spans="13:13">
      <c r="M46411" s="264" t="str">
        <f>IF('(2-4) 퇴직자 및 DC전환자 명부'!G46411="","",'(2-4) 퇴직자 및 DC전환자 명부'!G46411)</f>
        <v/>
      </c>
    </row>
    <row r="46412" spans="13:13">
      <c r="M46412" s="264" t="str">
        <f>IF('(2-4) 퇴직자 및 DC전환자 명부'!G46412="","",'(2-4) 퇴직자 및 DC전환자 명부'!G46412)</f>
        <v/>
      </c>
    </row>
    <row r="46413" spans="13:13">
      <c r="M46413" s="264" t="str">
        <f>IF('(2-4) 퇴직자 및 DC전환자 명부'!G46413="","",'(2-4) 퇴직자 및 DC전환자 명부'!G46413)</f>
        <v/>
      </c>
    </row>
    <row r="46414" spans="13:13">
      <c r="M46414" s="264" t="str">
        <f>IF('(2-4) 퇴직자 및 DC전환자 명부'!G46414="","",'(2-4) 퇴직자 및 DC전환자 명부'!G46414)</f>
        <v/>
      </c>
    </row>
    <row r="46415" spans="13:13">
      <c r="M46415" s="264" t="str">
        <f>IF('(2-4) 퇴직자 및 DC전환자 명부'!G46415="","",'(2-4) 퇴직자 및 DC전환자 명부'!G46415)</f>
        <v/>
      </c>
    </row>
    <row r="46416" spans="13:13">
      <c r="M46416" s="264" t="str">
        <f>IF('(2-4) 퇴직자 및 DC전환자 명부'!G46416="","",'(2-4) 퇴직자 및 DC전환자 명부'!G46416)</f>
        <v/>
      </c>
    </row>
    <row r="46417" spans="13:13">
      <c r="M46417" s="264" t="str">
        <f>IF('(2-4) 퇴직자 및 DC전환자 명부'!G46417="","",'(2-4) 퇴직자 및 DC전환자 명부'!G46417)</f>
        <v/>
      </c>
    </row>
    <row r="46418" spans="13:13">
      <c r="M46418" s="264" t="str">
        <f>IF('(2-4) 퇴직자 및 DC전환자 명부'!G46418="","",'(2-4) 퇴직자 및 DC전환자 명부'!G46418)</f>
        <v/>
      </c>
    </row>
    <row r="46419" spans="13:13">
      <c r="M46419" s="264" t="str">
        <f>IF('(2-4) 퇴직자 및 DC전환자 명부'!G46419="","",'(2-4) 퇴직자 및 DC전환자 명부'!G46419)</f>
        <v/>
      </c>
    </row>
    <row r="46420" spans="13:13">
      <c r="M46420" s="264" t="str">
        <f>IF('(2-4) 퇴직자 및 DC전환자 명부'!G46420="","",'(2-4) 퇴직자 및 DC전환자 명부'!G46420)</f>
        <v/>
      </c>
    </row>
    <row r="46421" spans="13:13">
      <c r="M46421" s="264" t="str">
        <f>IF('(2-4) 퇴직자 및 DC전환자 명부'!G46421="","",'(2-4) 퇴직자 및 DC전환자 명부'!G46421)</f>
        <v/>
      </c>
    </row>
    <row r="46422" spans="13:13">
      <c r="M46422" s="264" t="str">
        <f>IF('(2-4) 퇴직자 및 DC전환자 명부'!G46422="","",'(2-4) 퇴직자 및 DC전환자 명부'!G46422)</f>
        <v/>
      </c>
    </row>
    <row r="46423" spans="13:13">
      <c r="M46423" s="264" t="str">
        <f>IF('(2-4) 퇴직자 및 DC전환자 명부'!G46423="","",'(2-4) 퇴직자 및 DC전환자 명부'!G46423)</f>
        <v/>
      </c>
    </row>
    <row r="46424" spans="13:13">
      <c r="M46424" s="264" t="str">
        <f>IF('(2-4) 퇴직자 및 DC전환자 명부'!G46424="","",'(2-4) 퇴직자 및 DC전환자 명부'!G46424)</f>
        <v/>
      </c>
    </row>
    <row r="46425" spans="13:13">
      <c r="M46425" s="264" t="str">
        <f>IF('(2-4) 퇴직자 및 DC전환자 명부'!G46425="","",'(2-4) 퇴직자 및 DC전환자 명부'!G46425)</f>
        <v/>
      </c>
    </row>
    <row r="46426" spans="13:13">
      <c r="M46426" s="264" t="str">
        <f>IF('(2-4) 퇴직자 및 DC전환자 명부'!G46426="","",'(2-4) 퇴직자 및 DC전환자 명부'!G46426)</f>
        <v/>
      </c>
    </row>
    <row r="46427" spans="13:13">
      <c r="M46427" s="264" t="str">
        <f>IF('(2-4) 퇴직자 및 DC전환자 명부'!G46427="","",'(2-4) 퇴직자 및 DC전환자 명부'!G46427)</f>
        <v/>
      </c>
    </row>
    <row r="46428" spans="13:13">
      <c r="M46428" s="264" t="str">
        <f>IF('(2-4) 퇴직자 및 DC전환자 명부'!G46428="","",'(2-4) 퇴직자 및 DC전환자 명부'!G46428)</f>
        <v/>
      </c>
    </row>
    <row r="46429" spans="13:13">
      <c r="M46429" s="264" t="str">
        <f>IF('(2-4) 퇴직자 및 DC전환자 명부'!G46429="","",'(2-4) 퇴직자 및 DC전환자 명부'!G46429)</f>
        <v/>
      </c>
    </row>
    <row r="46430" spans="13:13">
      <c r="M46430" s="264" t="str">
        <f>IF('(2-4) 퇴직자 및 DC전환자 명부'!G46430="","",'(2-4) 퇴직자 및 DC전환자 명부'!G46430)</f>
        <v/>
      </c>
    </row>
    <row r="46431" spans="13:13">
      <c r="M46431" s="264" t="str">
        <f>IF('(2-4) 퇴직자 및 DC전환자 명부'!G46431="","",'(2-4) 퇴직자 및 DC전환자 명부'!G46431)</f>
        <v/>
      </c>
    </row>
    <row r="46432" spans="13:13">
      <c r="M46432" s="264" t="str">
        <f>IF('(2-4) 퇴직자 및 DC전환자 명부'!G46432="","",'(2-4) 퇴직자 및 DC전환자 명부'!G46432)</f>
        <v/>
      </c>
    </row>
    <row r="46433" spans="13:13">
      <c r="M46433" s="264" t="str">
        <f>IF('(2-4) 퇴직자 및 DC전환자 명부'!G46433="","",'(2-4) 퇴직자 및 DC전환자 명부'!G46433)</f>
        <v/>
      </c>
    </row>
    <row r="46434" spans="13:13">
      <c r="M46434" s="264" t="str">
        <f>IF('(2-4) 퇴직자 및 DC전환자 명부'!G46434="","",'(2-4) 퇴직자 및 DC전환자 명부'!G46434)</f>
        <v/>
      </c>
    </row>
    <row r="46435" spans="13:13">
      <c r="M46435" s="264" t="str">
        <f>IF('(2-4) 퇴직자 및 DC전환자 명부'!G46435="","",'(2-4) 퇴직자 및 DC전환자 명부'!G46435)</f>
        <v/>
      </c>
    </row>
    <row r="46436" spans="13:13">
      <c r="M46436" s="264" t="str">
        <f>IF('(2-4) 퇴직자 및 DC전환자 명부'!G46436="","",'(2-4) 퇴직자 및 DC전환자 명부'!G46436)</f>
        <v/>
      </c>
    </row>
    <row r="46437" spans="13:13">
      <c r="M46437" s="264" t="str">
        <f>IF('(2-4) 퇴직자 및 DC전환자 명부'!G46437="","",'(2-4) 퇴직자 및 DC전환자 명부'!G46437)</f>
        <v/>
      </c>
    </row>
    <row r="46438" spans="13:13">
      <c r="M46438" s="264" t="str">
        <f>IF('(2-4) 퇴직자 및 DC전환자 명부'!G46438="","",'(2-4) 퇴직자 및 DC전환자 명부'!G46438)</f>
        <v/>
      </c>
    </row>
    <row r="46439" spans="13:13">
      <c r="M46439" s="264" t="str">
        <f>IF('(2-4) 퇴직자 및 DC전환자 명부'!G46439="","",'(2-4) 퇴직자 및 DC전환자 명부'!G46439)</f>
        <v/>
      </c>
    </row>
    <row r="46440" spans="13:13">
      <c r="M46440" s="264" t="str">
        <f>IF('(2-4) 퇴직자 및 DC전환자 명부'!G46440="","",'(2-4) 퇴직자 및 DC전환자 명부'!G46440)</f>
        <v/>
      </c>
    </row>
    <row r="46441" spans="13:13">
      <c r="M46441" s="264" t="str">
        <f>IF('(2-4) 퇴직자 및 DC전환자 명부'!G46441="","",'(2-4) 퇴직자 및 DC전환자 명부'!G46441)</f>
        <v/>
      </c>
    </row>
    <row r="46442" spans="13:13">
      <c r="M46442" s="264" t="str">
        <f>IF('(2-4) 퇴직자 및 DC전환자 명부'!G46442="","",'(2-4) 퇴직자 및 DC전환자 명부'!G46442)</f>
        <v/>
      </c>
    </row>
    <row r="46443" spans="13:13">
      <c r="M46443" s="264" t="str">
        <f>IF('(2-4) 퇴직자 및 DC전환자 명부'!G46443="","",'(2-4) 퇴직자 및 DC전환자 명부'!G46443)</f>
        <v/>
      </c>
    </row>
    <row r="46444" spans="13:13">
      <c r="M46444" s="264" t="str">
        <f>IF('(2-4) 퇴직자 및 DC전환자 명부'!G46444="","",'(2-4) 퇴직자 및 DC전환자 명부'!G46444)</f>
        <v/>
      </c>
    </row>
    <row r="46445" spans="13:13">
      <c r="M46445" s="264" t="str">
        <f>IF('(2-4) 퇴직자 및 DC전환자 명부'!G46445="","",'(2-4) 퇴직자 및 DC전환자 명부'!G46445)</f>
        <v/>
      </c>
    </row>
    <row r="46446" spans="13:13">
      <c r="M46446" s="264" t="str">
        <f>IF('(2-4) 퇴직자 및 DC전환자 명부'!G46446="","",'(2-4) 퇴직자 및 DC전환자 명부'!G46446)</f>
        <v/>
      </c>
    </row>
    <row r="46447" spans="13:13">
      <c r="M46447" s="264" t="str">
        <f>IF('(2-4) 퇴직자 및 DC전환자 명부'!G46447="","",'(2-4) 퇴직자 및 DC전환자 명부'!G46447)</f>
        <v/>
      </c>
    </row>
    <row r="46448" spans="13:13">
      <c r="M46448" s="264" t="str">
        <f>IF('(2-4) 퇴직자 및 DC전환자 명부'!G46448="","",'(2-4) 퇴직자 및 DC전환자 명부'!G46448)</f>
        <v/>
      </c>
    </row>
    <row r="46449" spans="13:13">
      <c r="M46449" s="264" t="str">
        <f>IF('(2-4) 퇴직자 및 DC전환자 명부'!G46449="","",'(2-4) 퇴직자 및 DC전환자 명부'!G46449)</f>
        <v/>
      </c>
    </row>
    <row r="46450" spans="13:13">
      <c r="M46450" s="264" t="str">
        <f>IF('(2-4) 퇴직자 및 DC전환자 명부'!G46450="","",'(2-4) 퇴직자 및 DC전환자 명부'!G46450)</f>
        <v/>
      </c>
    </row>
    <row r="46451" spans="13:13">
      <c r="M46451" s="264" t="str">
        <f>IF('(2-4) 퇴직자 및 DC전환자 명부'!G46451="","",'(2-4) 퇴직자 및 DC전환자 명부'!G46451)</f>
        <v/>
      </c>
    </row>
    <row r="46452" spans="13:13">
      <c r="M46452" s="264" t="str">
        <f>IF('(2-4) 퇴직자 및 DC전환자 명부'!G46452="","",'(2-4) 퇴직자 및 DC전환자 명부'!G46452)</f>
        <v/>
      </c>
    </row>
    <row r="46453" spans="13:13">
      <c r="M46453" s="264" t="str">
        <f>IF('(2-4) 퇴직자 및 DC전환자 명부'!G46453="","",'(2-4) 퇴직자 및 DC전환자 명부'!G46453)</f>
        <v/>
      </c>
    </row>
    <row r="46454" spans="13:13">
      <c r="M46454" s="264" t="str">
        <f>IF('(2-4) 퇴직자 및 DC전환자 명부'!G46454="","",'(2-4) 퇴직자 및 DC전환자 명부'!G46454)</f>
        <v/>
      </c>
    </row>
    <row r="46455" spans="13:13">
      <c r="M46455" s="264" t="str">
        <f>IF('(2-4) 퇴직자 및 DC전환자 명부'!G46455="","",'(2-4) 퇴직자 및 DC전환자 명부'!G46455)</f>
        <v/>
      </c>
    </row>
    <row r="46456" spans="13:13">
      <c r="M46456" s="264" t="str">
        <f>IF('(2-4) 퇴직자 및 DC전환자 명부'!G46456="","",'(2-4) 퇴직자 및 DC전환자 명부'!G46456)</f>
        <v/>
      </c>
    </row>
    <row r="46457" spans="13:13">
      <c r="M46457" s="264" t="str">
        <f>IF('(2-4) 퇴직자 및 DC전환자 명부'!G46457="","",'(2-4) 퇴직자 및 DC전환자 명부'!G46457)</f>
        <v/>
      </c>
    </row>
    <row r="46458" spans="13:13">
      <c r="M46458" s="264" t="str">
        <f>IF('(2-4) 퇴직자 및 DC전환자 명부'!G46458="","",'(2-4) 퇴직자 및 DC전환자 명부'!G46458)</f>
        <v/>
      </c>
    </row>
    <row r="46459" spans="13:13">
      <c r="M46459" s="264" t="str">
        <f>IF('(2-4) 퇴직자 및 DC전환자 명부'!G46459="","",'(2-4) 퇴직자 및 DC전환자 명부'!G46459)</f>
        <v/>
      </c>
    </row>
    <row r="46460" spans="13:13">
      <c r="M46460" s="264" t="str">
        <f>IF('(2-4) 퇴직자 및 DC전환자 명부'!G46460="","",'(2-4) 퇴직자 및 DC전환자 명부'!G46460)</f>
        <v/>
      </c>
    </row>
    <row r="46461" spans="13:13">
      <c r="M46461" s="264" t="str">
        <f>IF('(2-4) 퇴직자 및 DC전환자 명부'!G46461="","",'(2-4) 퇴직자 및 DC전환자 명부'!G46461)</f>
        <v/>
      </c>
    </row>
    <row r="46462" spans="13:13">
      <c r="M46462" s="264" t="str">
        <f>IF('(2-4) 퇴직자 및 DC전환자 명부'!G46462="","",'(2-4) 퇴직자 및 DC전환자 명부'!G46462)</f>
        <v/>
      </c>
    </row>
    <row r="46463" spans="13:13">
      <c r="M46463" s="264" t="str">
        <f>IF('(2-4) 퇴직자 및 DC전환자 명부'!G46463="","",'(2-4) 퇴직자 및 DC전환자 명부'!G46463)</f>
        <v/>
      </c>
    </row>
    <row r="46464" spans="13:13">
      <c r="M46464" s="264" t="str">
        <f>IF('(2-4) 퇴직자 및 DC전환자 명부'!G46464="","",'(2-4) 퇴직자 및 DC전환자 명부'!G46464)</f>
        <v/>
      </c>
    </row>
    <row r="46465" spans="13:13">
      <c r="M46465" s="264" t="str">
        <f>IF('(2-4) 퇴직자 및 DC전환자 명부'!G46465="","",'(2-4) 퇴직자 및 DC전환자 명부'!G46465)</f>
        <v/>
      </c>
    </row>
    <row r="46466" spans="13:13">
      <c r="M46466" s="264" t="str">
        <f>IF('(2-4) 퇴직자 및 DC전환자 명부'!G46466="","",'(2-4) 퇴직자 및 DC전환자 명부'!G46466)</f>
        <v/>
      </c>
    </row>
    <row r="46467" spans="13:13">
      <c r="M46467" s="264" t="str">
        <f>IF('(2-4) 퇴직자 및 DC전환자 명부'!G46467="","",'(2-4) 퇴직자 및 DC전환자 명부'!G46467)</f>
        <v/>
      </c>
    </row>
    <row r="46468" spans="13:13">
      <c r="M46468" s="264" t="str">
        <f>IF('(2-4) 퇴직자 및 DC전환자 명부'!G46468="","",'(2-4) 퇴직자 및 DC전환자 명부'!G46468)</f>
        <v/>
      </c>
    </row>
    <row r="46469" spans="13:13">
      <c r="M46469" s="264" t="str">
        <f>IF('(2-4) 퇴직자 및 DC전환자 명부'!G46469="","",'(2-4) 퇴직자 및 DC전환자 명부'!G46469)</f>
        <v/>
      </c>
    </row>
    <row r="46470" spans="13:13">
      <c r="M46470" s="264" t="str">
        <f>IF('(2-4) 퇴직자 및 DC전환자 명부'!G46470="","",'(2-4) 퇴직자 및 DC전환자 명부'!G46470)</f>
        <v/>
      </c>
    </row>
    <row r="46471" spans="13:13">
      <c r="M46471" s="264" t="str">
        <f>IF('(2-4) 퇴직자 및 DC전환자 명부'!G46471="","",'(2-4) 퇴직자 및 DC전환자 명부'!G46471)</f>
        <v/>
      </c>
    </row>
    <row r="46472" spans="13:13">
      <c r="M46472" s="264" t="str">
        <f>IF('(2-4) 퇴직자 및 DC전환자 명부'!G46472="","",'(2-4) 퇴직자 및 DC전환자 명부'!G46472)</f>
        <v/>
      </c>
    </row>
    <row r="46473" spans="13:13">
      <c r="M46473" s="264" t="str">
        <f>IF('(2-4) 퇴직자 및 DC전환자 명부'!G46473="","",'(2-4) 퇴직자 및 DC전환자 명부'!G46473)</f>
        <v/>
      </c>
    </row>
    <row r="46474" spans="13:13">
      <c r="M46474" s="264" t="str">
        <f>IF('(2-4) 퇴직자 및 DC전환자 명부'!G46474="","",'(2-4) 퇴직자 및 DC전환자 명부'!G46474)</f>
        <v/>
      </c>
    </row>
    <row r="46475" spans="13:13">
      <c r="M46475" s="264" t="str">
        <f>IF('(2-4) 퇴직자 및 DC전환자 명부'!G46475="","",'(2-4) 퇴직자 및 DC전환자 명부'!G46475)</f>
        <v/>
      </c>
    </row>
    <row r="46476" spans="13:13">
      <c r="M46476" s="264" t="str">
        <f>IF('(2-4) 퇴직자 및 DC전환자 명부'!G46476="","",'(2-4) 퇴직자 및 DC전환자 명부'!G46476)</f>
        <v/>
      </c>
    </row>
    <row r="46477" spans="13:13">
      <c r="M46477" s="264" t="str">
        <f>IF('(2-4) 퇴직자 및 DC전환자 명부'!G46477="","",'(2-4) 퇴직자 및 DC전환자 명부'!G46477)</f>
        <v/>
      </c>
    </row>
    <row r="46478" spans="13:13">
      <c r="M46478" s="264" t="str">
        <f>IF('(2-4) 퇴직자 및 DC전환자 명부'!G46478="","",'(2-4) 퇴직자 및 DC전환자 명부'!G46478)</f>
        <v/>
      </c>
    </row>
    <row r="46479" spans="13:13">
      <c r="M46479" s="264" t="str">
        <f>IF('(2-4) 퇴직자 및 DC전환자 명부'!G46479="","",'(2-4) 퇴직자 및 DC전환자 명부'!G46479)</f>
        <v/>
      </c>
    </row>
    <row r="46480" spans="13:13">
      <c r="M46480" s="264" t="str">
        <f>IF('(2-4) 퇴직자 및 DC전환자 명부'!G46480="","",'(2-4) 퇴직자 및 DC전환자 명부'!G46480)</f>
        <v/>
      </c>
    </row>
    <row r="46481" spans="13:13">
      <c r="M46481" s="264" t="str">
        <f>IF('(2-4) 퇴직자 및 DC전환자 명부'!G46481="","",'(2-4) 퇴직자 및 DC전환자 명부'!G46481)</f>
        <v/>
      </c>
    </row>
    <row r="46482" spans="13:13">
      <c r="M46482" s="264" t="str">
        <f>IF('(2-4) 퇴직자 및 DC전환자 명부'!G46482="","",'(2-4) 퇴직자 및 DC전환자 명부'!G46482)</f>
        <v/>
      </c>
    </row>
    <row r="46483" spans="13:13">
      <c r="M46483" s="264" t="str">
        <f>IF('(2-4) 퇴직자 및 DC전환자 명부'!G46483="","",'(2-4) 퇴직자 및 DC전환자 명부'!G46483)</f>
        <v/>
      </c>
    </row>
    <row r="46484" spans="13:13">
      <c r="M46484" s="264" t="str">
        <f>IF('(2-4) 퇴직자 및 DC전환자 명부'!G46484="","",'(2-4) 퇴직자 및 DC전환자 명부'!G46484)</f>
        <v/>
      </c>
    </row>
    <row r="46485" spans="13:13">
      <c r="M46485" s="264" t="str">
        <f>IF('(2-4) 퇴직자 및 DC전환자 명부'!G46485="","",'(2-4) 퇴직자 및 DC전환자 명부'!G46485)</f>
        <v/>
      </c>
    </row>
    <row r="46486" spans="13:13">
      <c r="M46486" s="264" t="str">
        <f>IF('(2-4) 퇴직자 및 DC전환자 명부'!G46486="","",'(2-4) 퇴직자 및 DC전환자 명부'!G46486)</f>
        <v/>
      </c>
    </row>
    <row r="46487" spans="13:13">
      <c r="M46487" s="264" t="str">
        <f>IF('(2-4) 퇴직자 및 DC전환자 명부'!G46487="","",'(2-4) 퇴직자 및 DC전환자 명부'!G46487)</f>
        <v/>
      </c>
    </row>
    <row r="46488" spans="13:13">
      <c r="M46488" s="264" t="str">
        <f>IF('(2-4) 퇴직자 및 DC전환자 명부'!G46488="","",'(2-4) 퇴직자 및 DC전환자 명부'!G46488)</f>
        <v/>
      </c>
    </row>
    <row r="46489" spans="13:13">
      <c r="M46489" s="264" t="str">
        <f>IF('(2-4) 퇴직자 및 DC전환자 명부'!G46489="","",'(2-4) 퇴직자 및 DC전환자 명부'!G46489)</f>
        <v/>
      </c>
    </row>
    <row r="46490" spans="13:13">
      <c r="M46490" s="264" t="str">
        <f>IF('(2-4) 퇴직자 및 DC전환자 명부'!G46490="","",'(2-4) 퇴직자 및 DC전환자 명부'!G46490)</f>
        <v/>
      </c>
    </row>
    <row r="46491" spans="13:13">
      <c r="M46491" s="264" t="str">
        <f>IF('(2-4) 퇴직자 및 DC전환자 명부'!G46491="","",'(2-4) 퇴직자 및 DC전환자 명부'!G46491)</f>
        <v/>
      </c>
    </row>
    <row r="46492" spans="13:13">
      <c r="M46492" s="264" t="str">
        <f>IF('(2-4) 퇴직자 및 DC전환자 명부'!G46492="","",'(2-4) 퇴직자 및 DC전환자 명부'!G46492)</f>
        <v/>
      </c>
    </row>
    <row r="46493" spans="13:13">
      <c r="M46493" s="264" t="str">
        <f>IF('(2-4) 퇴직자 및 DC전환자 명부'!G46493="","",'(2-4) 퇴직자 및 DC전환자 명부'!G46493)</f>
        <v/>
      </c>
    </row>
    <row r="46494" spans="13:13">
      <c r="M46494" s="264" t="str">
        <f>IF('(2-4) 퇴직자 및 DC전환자 명부'!G46494="","",'(2-4) 퇴직자 및 DC전환자 명부'!G46494)</f>
        <v/>
      </c>
    </row>
    <row r="46495" spans="13:13">
      <c r="M46495" s="264" t="str">
        <f>IF('(2-4) 퇴직자 및 DC전환자 명부'!G46495="","",'(2-4) 퇴직자 및 DC전환자 명부'!G46495)</f>
        <v/>
      </c>
    </row>
    <row r="46496" spans="13:13">
      <c r="M46496" s="264" t="str">
        <f>IF('(2-4) 퇴직자 및 DC전환자 명부'!G46496="","",'(2-4) 퇴직자 및 DC전환자 명부'!G46496)</f>
        <v/>
      </c>
    </row>
    <row r="46497" spans="13:13">
      <c r="M46497" s="264" t="str">
        <f>IF('(2-4) 퇴직자 및 DC전환자 명부'!G46497="","",'(2-4) 퇴직자 및 DC전환자 명부'!G46497)</f>
        <v/>
      </c>
    </row>
    <row r="46498" spans="13:13">
      <c r="M46498" s="264" t="str">
        <f>IF('(2-4) 퇴직자 및 DC전환자 명부'!G46498="","",'(2-4) 퇴직자 및 DC전환자 명부'!G46498)</f>
        <v/>
      </c>
    </row>
    <row r="46499" spans="13:13">
      <c r="M46499" s="264" t="str">
        <f>IF('(2-4) 퇴직자 및 DC전환자 명부'!G46499="","",'(2-4) 퇴직자 및 DC전환자 명부'!G46499)</f>
        <v/>
      </c>
    </row>
    <row r="46500" spans="13:13">
      <c r="M46500" s="264" t="str">
        <f>IF('(2-4) 퇴직자 및 DC전환자 명부'!G46500="","",'(2-4) 퇴직자 및 DC전환자 명부'!G46500)</f>
        <v/>
      </c>
    </row>
    <row r="46501" spans="13:13">
      <c r="M46501" s="264" t="str">
        <f>IF('(2-4) 퇴직자 및 DC전환자 명부'!G46501="","",'(2-4) 퇴직자 및 DC전환자 명부'!G46501)</f>
        <v/>
      </c>
    </row>
    <row r="46502" spans="13:13">
      <c r="M46502" s="264" t="str">
        <f>IF('(2-4) 퇴직자 및 DC전환자 명부'!G46502="","",'(2-4) 퇴직자 및 DC전환자 명부'!G46502)</f>
        <v/>
      </c>
    </row>
    <row r="46503" spans="13:13">
      <c r="M46503" s="264" t="str">
        <f>IF('(2-4) 퇴직자 및 DC전환자 명부'!G46503="","",'(2-4) 퇴직자 및 DC전환자 명부'!G46503)</f>
        <v/>
      </c>
    </row>
    <row r="46504" spans="13:13">
      <c r="M46504" s="264" t="str">
        <f>IF('(2-4) 퇴직자 및 DC전환자 명부'!G46504="","",'(2-4) 퇴직자 및 DC전환자 명부'!G46504)</f>
        <v/>
      </c>
    </row>
    <row r="46505" spans="13:13">
      <c r="M46505" s="264" t="str">
        <f>IF('(2-4) 퇴직자 및 DC전환자 명부'!G46505="","",'(2-4) 퇴직자 및 DC전환자 명부'!G46505)</f>
        <v/>
      </c>
    </row>
    <row r="46506" spans="13:13">
      <c r="M46506" s="264" t="str">
        <f>IF('(2-4) 퇴직자 및 DC전환자 명부'!G46506="","",'(2-4) 퇴직자 및 DC전환자 명부'!G46506)</f>
        <v/>
      </c>
    </row>
    <row r="46507" spans="13:13">
      <c r="M46507" s="264" t="str">
        <f>IF('(2-4) 퇴직자 및 DC전환자 명부'!G46507="","",'(2-4) 퇴직자 및 DC전환자 명부'!G46507)</f>
        <v/>
      </c>
    </row>
    <row r="46508" spans="13:13">
      <c r="M46508" s="264" t="str">
        <f>IF('(2-4) 퇴직자 및 DC전환자 명부'!G46508="","",'(2-4) 퇴직자 및 DC전환자 명부'!G46508)</f>
        <v/>
      </c>
    </row>
    <row r="46509" spans="13:13">
      <c r="M46509" s="264" t="str">
        <f>IF('(2-4) 퇴직자 및 DC전환자 명부'!G46509="","",'(2-4) 퇴직자 및 DC전환자 명부'!G46509)</f>
        <v/>
      </c>
    </row>
    <row r="46510" spans="13:13">
      <c r="M46510" s="264" t="str">
        <f>IF('(2-4) 퇴직자 및 DC전환자 명부'!G46510="","",'(2-4) 퇴직자 및 DC전환자 명부'!G46510)</f>
        <v/>
      </c>
    </row>
    <row r="46511" spans="13:13">
      <c r="M46511" s="264" t="str">
        <f>IF('(2-4) 퇴직자 및 DC전환자 명부'!G46511="","",'(2-4) 퇴직자 및 DC전환자 명부'!G46511)</f>
        <v/>
      </c>
    </row>
    <row r="46512" spans="13:13">
      <c r="M46512" s="264" t="str">
        <f>IF('(2-4) 퇴직자 및 DC전환자 명부'!G46512="","",'(2-4) 퇴직자 및 DC전환자 명부'!G46512)</f>
        <v/>
      </c>
    </row>
    <row r="46513" spans="13:13">
      <c r="M46513" s="264" t="str">
        <f>IF('(2-4) 퇴직자 및 DC전환자 명부'!G46513="","",'(2-4) 퇴직자 및 DC전환자 명부'!G46513)</f>
        <v/>
      </c>
    </row>
    <row r="46514" spans="13:13">
      <c r="M46514" s="264" t="str">
        <f>IF('(2-4) 퇴직자 및 DC전환자 명부'!G46514="","",'(2-4) 퇴직자 및 DC전환자 명부'!G46514)</f>
        <v/>
      </c>
    </row>
    <row r="46515" spans="13:13">
      <c r="M46515" s="264" t="str">
        <f>IF('(2-4) 퇴직자 및 DC전환자 명부'!G46515="","",'(2-4) 퇴직자 및 DC전환자 명부'!G46515)</f>
        <v/>
      </c>
    </row>
    <row r="46516" spans="13:13">
      <c r="M46516" s="264" t="str">
        <f>IF('(2-4) 퇴직자 및 DC전환자 명부'!G46516="","",'(2-4) 퇴직자 및 DC전환자 명부'!G46516)</f>
        <v/>
      </c>
    </row>
    <row r="46517" spans="13:13">
      <c r="M46517" s="264" t="str">
        <f>IF('(2-4) 퇴직자 및 DC전환자 명부'!G46517="","",'(2-4) 퇴직자 및 DC전환자 명부'!G46517)</f>
        <v/>
      </c>
    </row>
    <row r="46518" spans="13:13">
      <c r="M46518" s="264" t="str">
        <f>IF('(2-4) 퇴직자 및 DC전환자 명부'!G46518="","",'(2-4) 퇴직자 및 DC전환자 명부'!G46518)</f>
        <v/>
      </c>
    </row>
    <row r="46519" spans="13:13">
      <c r="M46519" s="264" t="str">
        <f>IF('(2-4) 퇴직자 및 DC전환자 명부'!G46519="","",'(2-4) 퇴직자 및 DC전환자 명부'!G46519)</f>
        <v/>
      </c>
    </row>
    <row r="46520" spans="13:13">
      <c r="M46520" s="264" t="str">
        <f>IF('(2-4) 퇴직자 및 DC전환자 명부'!G46520="","",'(2-4) 퇴직자 및 DC전환자 명부'!G46520)</f>
        <v/>
      </c>
    </row>
    <row r="46521" spans="13:13">
      <c r="M46521" s="264" t="str">
        <f>IF('(2-4) 퇴직자 및 DC전환자 명부'!G46521="","",'(2-4) 퇴직자 및 DC전환자 명부'!G46521)</f>
        <v/>
      </c>
    </row>
    <row r="46522" spans="13:13">
      <c r="M46522" s="264" t="str">
        <f>IF('(2-4) 퇴직자 및 DC전환자 명부'!G46522="","",'(2-4) 퇴직자 및 DC전환자 명부'!G46522)</f>
        <v/>
      </c>
    </row>
    <row r="46523" spans="13:13">
      <c r="M46523" s="264" t="str">
        <f>IF('(2-4) 퇴직자 및 DC전환자 명부'!G46523="","",'(2-4) 퇴직자 및 DC전환자 명부'!G46523)</f>
        <v/>
      </c>
    </row>
    <row r="46524" spans="13:13">
      <c r="M46524" s="264" t="str">
        <f>IF('(2-4) 퇴직자 및 DC전환자 명부'!G46524="","",'(2-4) 퇴직자 및 DC전환자 명부'!G46524)</f>
        <v/>
      </c>
    </row>
    <row r="46525" spans="13:13">
      <c r="M46525" s="264" t="str">
        <f>IF('(2-4) 퇴직자 및 DC전환자 명부'!G46525="","",'(2-4) 퇴직자 및 DC전환자 명부'!G46525)</f>
        <v/>
      </c>
    </row>
    <row r="46526" spans="13:13">
      <c r="M46526" s="264" t="str">
        <f>IF('(2-4) 퇴직자 및 DC전환자 명부'!G46526="","",'(2-4) 퇴직자 및 DC전환자 명부'!G46526)</f>
        <v/>
      </c>
    </row>
    <row r="46527" spans="13:13">
      <c r="M46527" s="264" t="str">
        <f>IF('(2-4) 퇴직자 및 DC전환자 명부'!G46527="","",'(2-4) 퇴직자 및 DC전환자 명부'!G46527)</f>
        <v/>
      </c>
    </row>
    <row r="46528" spans="13:13">
      <c r="M46528" s="264" t="str">
        <f>IF('(2-4) 퇴직자 및 DC전환자 명부'!G46528="","",'(2-4) 퇴직자 및 DC전환자 명부'!G46528)</f>
        <v/>
      </c>
    </row>
    <row r="46529" spans="13:13">
      <c r="M46529" s="264" t="str">
        <f>IF('(2-4) 퇴직자 및 DC전환자 명부'!G46529="","",'(2-4) 퇴직자 및 DC전환자 명부'!G46529)</f>
        <v/>
      </c>
    </row>
    <row r="46530" spans="13:13">
      <c r="M46530" s="264" t="str">
        <f>IF('(2-4) 퇴직자 및 DC전환자 명부'!G46530="","",'(2-4) 퇴직자 및 DC전환자 명부'!G46530)</f>
        <v/>
      </c>
    </row>
    <row r="46531" spans="13:13">
      <c r="M46531" s="264" t="str">
        <f>IF('(2-4) 퇴직자 및 DC전환자 명부'!G46531="","",'(2-4) 퇴직자 및 DC전환자 명부'!G46531)</f>
        <v/>
      </c>
    </row>
    <row r="46532" spans="13:13">
      <c r="M46532" s="264" t="str">
        <f>IF('(2-4) 퇴직자 및 DC전환자 명부'!G46532="","",'(2-4) 퇴직자 및 DC전환자 명부'!G46532)</f>
        <v/>
      </c>
    </row>
    <row r="46533" spans="13:13">
      <c r="M46533" s="264" t="str">
        <f>IF('(2-4) 퇴직자 및 DC전환자 명부'!G46533="","",'(2-4) 퇴직자 및 DC전환자 명부'!G46533)</f>
        <v/>
      </c>
    </row>
    <row r="46534" spans="13:13">
      <c r="M46534" s="264" t="str">
        <f>IF('(2-4) 퇴직자 및 DC전환자 명부'!G46534="","",'(2-4) 퇴직자 및 DC전환자 명부'!G46534)</f>
        <v/>
      </c>
    </row>
    <row r="46535" spans="13:13">
      <c r="M46535" s="264" t="str">
        <f>IF('(2-4) 퇴직자 및 DC전환자 명부'!G46535="","",'(2-4) 퇴직자 및 DC전환자 명부'!G46535)</f>
        <v/>
      </c>
    </row>
    <row r="46536" spans="13:13">
      <c r="M46536" s="264" t="str">
        <f>IF('(2-4) 퇴직자 및 DC전환자 명부'!G46536="","",'(2-4) 퇴직자 및 DC전환자 명부'!G46536)</f>
        <v/>
      </c>
    </row>
    <row r="46537" spans="13:13">
      <c r="M46537" s="264" t="str">
        <f>IF('(2-4) 퇴직자 및 DC전환자 명부'!G46537="","",'(2-4) 퇴직자 및 DC전환자 명부'!G46537)</f>
        <v/>
      </c>
    </row>
    <row r="46538" spans="13:13">
      <c r="M46538" s="264" t="str">
        <f>IF('(2-4) 퇴직자 및 DC전환자 명부'!G46538="","",'(2-4) 퇴직자 및 DC전환자 명부'!G46538)</f>
        <v/>
      </c>
    </row>
    <row r="46539" spans="13:13">
      <c r="M46539" s="264" t="str">
        <f>IF('(2-4) 퇴직자 및 DC전환자 명부'!G46539="","",'(2-4) 퇴직자 및 DC전환자 명부'!G46539)</f>
        <v/>
      </c>
    </row>
    <row r="46540" spans="13:13">
      <c r="M46540" s="264" t="str">
        <f>IF('(2-4) 퇴직자 및 DC전환자 명부'!G46540="","",'(2-4) 퇴직자 및 DC전환자 명부'!G46540)</f>
        <v/>
      </c>
    </row>
    <row r="46541" spans="13:13">
      <c r="M46541" s="264" t="str">
        <f>IF('(2-4) 퇴직자 및 DC전환자 명부'!G46541="","",'(2-4) 퇴직자 및 DC전환자 명부'!G46541)</f>
        <v/>
      </c>
    </row>
    <row r="46542" spans="13:13">
      <c r="M46542" s="264" t="str">
        <f>IF('(2-4) 퇴직자 및 DC전환자 명부'!G46542="","",'(2-4) 퇴직자 및 DC전환자 명부'!G46542)</f>
        <v/>
      </c>
    </row>
    <row r="46543" spans="13:13">
      <c r="M46543" s="264" t="str">
        <f>IF('(2-4) 퇴직자 및 DC전환자 명부'!G46543="","",'(2-4) 퇴직자 및 DC전환자 명부'!G46543)</f>
        <v/>
      </c>
    </row>
    <row r="46544" spans="13:13">
      <c r="M46544" s="264" t="str">
        <f>IF('(2-4) 퇴직자 및 DC전환자 명부'!G46544="","",'(2-4) 퇴직자 및 DC전환자 명부'!G46544)</f>
        <v/>
      </c>
    </row>
    <row r="46545" spans="13:13">
      <c r="M46545" s="264" t="str">
        <f>IF('(2-4) 퇴직자 및 DC전환자 명부'!G46545="","",'(2-4) 퇴직자 및 DC전환자 명부'!G46545)</f>
        <v/>
      </c>
    </row>
    <row r="46546" spans="13:13">
      <c r="M46546" s="264" t="str">
        <f>IF('(2-4) 퇴직자 및 DC전환자 명부'!G46546="","",'(2-4) 퇴직자 및 DC전환자 명부'!G46546)</f>
        <v/>
      </c>
    </row>
    <row r="46547" spans="13:13">
      <c r="M46547" s="264" t="str">
        <f>IF('(2-4) 퇴직자 및 DC전환자 명부'!G46547="","",'(2-4) 퇴직자 및 DC전환자 명부'!G46547)</f>
        <v/>
      </c>
    </row>
    <row r="46548" spans="13:13">
      <c r="M46548" s="264" t="str">
        <f>IF('(2-4) 퇴직자 및 DC전환자 명부'!G46548="","",'(2-4) 퇴직자 및 DC전환자 명부'!G46548)</f>
        <v/>
      </c>
    </row>
    <row r="46549" spans="13:13">
      <c r="M46549" s="264" t="str">
        <f>IF('(2-4) 퇴직자 및 DC전환자 명부'!G46549="","",'(2-4) 퇴직자 및 DC전환자 명부'!G46549)</f>
        <v/>
      </c>
    </row>
    <row r="46550" spans="13:13">
      <c r="M46550" s="264" t="str">
        <f>IF('(2-4) 퇴직자 및 DC전환자 명부'!G46550="","",'(2-4) 퇴직자 및 DC전환자 명부'!G46550)</f>
        <v/>
      </c>
    </row>
    <row r="46551" spans="13:13">
      <c r="M46551" s="264" t="str">
        <f>IF('(2-4) 퇴직자 및 DC전환자 명부'!G46551="","",'(2-4) 퇴직자 및 DC전환자 명부'!G46551)</f>
        <v/>
      </c>
    </row>
    <row r="46552" spans="13:13">
      <c r="M46552" s="264" t="str">
        <f>IF('(2-4) 퇴직자 및 DC전환자 명부'!G46552="","",'(2-4) 퇴직자 및 DC전환자 명부'!G46552)</f>
        <v/>
      </c>
    </row>
    <row r="46553" spans="13:13">
      <c r="M46553" s="264" t="str">
        <f>IF('(2-4) 퇴직자 및 DC전환자 명부'!G46553="","",'(2-4) 퇴직자 및 DC전환자 명부'!G46553)</f>
        <v/>
      </c>
    </row>
    <row r="46554" spans="13:13">
      <c r="M46554" s="264" t="str">
        <f>IF('(2-4) 퇴직자 및 DC전환자 명부'!G46554="","",'(2-4) 퇴직자 및 DC전환자 명부'!G46554)</f>
        <v/>
      </c>
    </row>
    <row r="46555" spans="13:13">
      <c r="M46555" s="264" t="str">
        <f>IF('(2-4) 퇴직자 및 DC전환자 명부'!G46555="","",'(2-4) 퇴직자 및 DC전환자 명부'!G46555)</f>
        <v/>
      </c>
    </row>
    <row r="46556" spans="13:13">
      <c r="M46556" s="264" t="str">
        <f>IF('(2-4) 퇴직자 및 DC전환자 명부'!G46556="","",'(2-4) 퇴직자 및 DC전환자 명부'!G46556)</f>
        <v/>
      </c>
    </row>
    <row r="46557" spans="13:13">
      <c r="M46557" s="264" t="str">
        <f>IF('(2-4) 퇴직자 및 DC전환자 명부'!G46557="","",'(2-4) 퇴직자 및 DC전환자 명부'!G46557)</f>
        <v/>
      </c>
    </row>
    <row r="46558" spans="13:13">
      <c r="M46558" s="264" t="str">
        <f>IF('(2-4) 퇴직자 및 DC전환자 명부'!G46558="","",'(2-4) 퇴직자 및 DC전환자 명부'!G46558)</f>
        <v/>
      </c>
    </row>
    <row r="46559" spans="13:13">
      <c r="M46559" s="264" t="str">
        <f>IF('(2-4) 퇴직자 및 DC전환자 명부'!G46559="","",'(2-4) 퇴직자 및 DC전환자 명부'!G46559)</f>
        <v/>
      </c>
    </row>
    <row r="46560" spans="13:13">
      <c r="M46560" s="264" t="str">
        <f>IF('(2-4) 퇴직자 및 DC전환자 명부'!G46560="","",'(2-4) 퇴직자 및 DC전환자 명부'!G46560)</f>
        <v/>
      </c>
    </row>
    <row r="46561" spans="13:13">
      <c r="M46561" s="264" t="str">
        <f>IF('(2-4) 퇴직자 및 DC전환자 명부'!G46561="","",'(2-4) 퇴직자 및 DC전환자 명부'!G46561)</f>
        <v/>
      </c>
    </row>
    <row r="46562" spans="13:13">
      <c r="M46562" s="264" t="str">
        <f>IF('(2-4) 퇴직자 및 DC전환자 명부'!G46562="","",'(2-4) 퇴직자 및 DC전환자 명부'!G46562)</f>
        <v/>
      </c>
    </row>
    <row r="46563" spans="13:13">
      <c r="M46563" s="264" t="str">
        <f>IF('(2-4) 퇴직자 및 DC전환자 명부'!G46563="","",'(2-4) 퇴직자 및 DC전환자 명부'!G46563)</f>
        <v/>
      </c>
    </row>
    <row r="46564" spans="13:13">
      <c r="M46564" s="264" t="str">
        <f>IF('(2-4) 퇴직자 및 DC전환자 명부'!G46564="","",'(2-4) 퇴직자 및 DC전환자 명부'!G46564)</f>
        <v/>
      </c>
    </row>
    <row r="46565" spans="13:13">
      <c r="M46565" s="264" t="str">
        <f>IF('(2-4) 퇴직자 및 DC전환자 명부'!G46565="","",'(2-4) 퇴직자 및 DC전환자 명부'!G46565)</f>
        <v/>
      </c>
    </row>
    <row r="46566" spans="13:13">
      <c r="M46566" s="264" t="str">
        <f>IF('(2-4) 퇴직자 및 DC전환자 명부'!G46566="","",'(2-4) 퇴직자 및 DC전환자 명부'!G46566)</f>
        <v/>
      </c>
    </row>
    <row r="46567" spans="13:13">
      <c r="M46567" s="264" t="str">
        <f>IF('(2-4) 퇴직자 및 DC전환자 명부'!G46567="","",'(2-4) 퇴직자 및 DC전환자 명부'!G46567)</f>
        <v/>
      </c>
    </row>
    <row r="46568" spans="13:13">
      <c r="M46568" s="264" t="str">
        <f>IF('(2-4) 퇴직자 및 DC전환자 명부'!G46568="","",'(2-4) 퇴직자 및 DC전환자 명부'!G46568)</f>
        <v/>
      </c>
    </row>
    <row r="46569" spans="13:13">
      <c r="M46569" s="264" t="str">
        <f>IF('(2-4) 퇴직자 및 DC전환자 명부'!G46569="","",'(2-4) 퇴직자 및 DC전환자 명부'!G46569)</f>
        <v/>
      </c>
    </row>
    <row r="46570" spans="13:13">
      <c r="M46570" s="264" t="str">
        <f>IF('(2-4) 퇴직자 및 DC전환자 명부'!G46570="","",'(2-4) 퇴직자 및 DC전환자 명부'!G46570)</f>
        <v/>
      </c>
    </row>
    <row r="46571" spans="13:13">
      <c r="M46571" s="264" t="str">
        <f>IF('(2-4) 퇴직자 및 DC전환자 명부'!G46571="","",'(2-4) 퇴직자 및 DC전환자 명부'!G46571)</f>
        <v/>
      </c>
    </row>
    <row r="46572" spans="13:13">
      <c r="M46572" s="264" t="str">
        <f>IF('(2-4) 퇴직자 및 DC전환자 명부'!G46572="","",'(2-4) 퇴직자 및 DC전환자 명부'!G46572)</f>
        <v/>
      </c>
    </row>
    <row r="46573" spans="13:13">
      <c r="M46573" s="264" t="str">
        <f>IF('(2-4) 퇴직자 및 DC전환자 명부'!G46573="","",'(2-4) 퇴직자 및 DC전환자 명부'!G46573)</f>
        <v/>
      </c>
    </row>
    <row r="46574" spans="13:13">
      <c r="M46574" s="264" t="str">
        <f>IF('(2-4) 퇴직자 및 DC전환자 명부'!G46574="","",'(2-4) 퇴직자 및 DC전환자 명부'!G46574)</f>
        <v/>
      </c>
    </row>
    <row r="46575" spans="13:13">
      <c r="M46575" s="264" t="str">
        <f>IF('(2-4) 퇴직자 및 DC전환자 명부'!G46575="","",'(2-4) 퇴직자 및 DC전환자 명부'!G46575)</f>
        <v/>
      </c>
    </row>
    <row r="46576" spans="13:13">
      <c r="M46576" s="264" t="str">
        <f>IF('(2-4) 퇴직자 및 DC전환자 명부'!G46576="","",'(2-4) 퇴직자 및 DC전환자 명부'!G46576)</f>
        <v/>
      </c>
    </row>
    <row r="46577" spans="13:13">
      <c r="M46577" s="264" t="str">
        <f>IF('(2-4) 퇴직자 및 DC전환자 명부'!G46577="","",'(2-4) 퇴직자 및 DC전환자 명부'!G46577)</f>
        <v/>
      </c>
    </row>
    <row r="46578" spans="13:13">
      <c r="M46578" s="264" t="str">
        <f>IF('(2-4) 퇴직자 및 DC전환자 명부'!G46578="","",'(2-4) 퇴직자 및 DC전환자 명부'!G46578)</f>
        <v/>
      </c>
    </row>
    <row r="46579" spans="13:13">
      <c r="M46579" s="264" t="str">
        <f>IF('(2-4) 퇴직자 및 DC전환자 명부'!G46579="","",'(2-4) 퇴직자 및 DC전환자 명부'!G46579)</f>
        <v/>
      </c>
    </row>
    <row r="46580" spans="13:13">
      <c r="M46580" s="264" t="str">
        <f>IF('(2-4) 퇴직자 및 DC전환자 명부'!G46580="","",'(2-4) 퇴직자 및 DC전환자 명부'!G46580)</f>
        <v/>
      </c>
    </row>
    <row r="46581" spans="13:13">
      <c r="M46581" s="264" t="str">
        <f>IF('(2-4) 퇴직자 및 DC전환자 명부'!G46581="","",'(2-4) 퇴직자 및 DC전환자 명부'!G46581)</f>
        <v/>
      </c>
    </row>
    <row r="46582" spans="13:13">
      <c r="M46582" s="264" t="str">
        <f>IF('(2-4) 퇴직자 및 DC전환자 명부'!G46582="","",'(2-4) 퇴직자 및 DC전환자 명부'!G46582)</f>
        <v/>
      </c>
    </row>
    <row r="46583" spans="13:13">
      <c r="M46583" s="264" t="str">
        <f>IF('(2-4) 퇴직자 및 DC전환자 명부'!G46583="","",'(2-4) 퇴직자 및 DC전환자 명부'!G46583)</f>
        <v/>
      </c>
    </row>
    <row r="46584" spans="13:13">
      <c r="M46584" s="264" t="str">
        <f>IF('(2-4) 퇴직자 및 DC전환자 명부'!G46584="","",'(2-4) 퇴직자 및 DC전환자 명부'!G46584)</f>
        <v/>
      </c>
    </row>
    <row r="46585" spans="13:13">
      <c r="M46585" s="264" t="str">
        <f>IF('(2-4) 퇴직자 및 DC전환자 명부'!G46585="","",'(2-4) 퇴직자 및 DC전환자 명부'!G46585)</f>
        <v/>
      </c>
    </row>
    <row r="46586" spans="13:13">
      <c r="M46586" s="264" t="str">
        <f>IF('(2-4) 퇴직자 및 DC전환자 명부'!G46586="","",'(2-4) 퇴직자 및 DC전환자 명부'!G46586)</f>
        <v/>
      </c>
    </row>
    <row r="46587" spans="13:13">
      <c r="M46587" s="264" t="str">
        <f>IF('(2-4) 퇴직자 및 DC전환자 명부'!G46587="","",'(2-4) 퇴직자 및 DC전환자 명부'!G46587)</f>
        <v/>
      </c>
    </row>
    <row r="46588" spans="13:13">
      <c r="M46588" s="264" t="str">
        <f>IF('(2-4) 퇴직자 및 DC전환자 명부'!G46588="","",'(2-4) 퇴직자 및 DC전환자 명부'!G46588)</f>
        <v/>
      </c>
    </row>
    <row r="46589" spans="13:13">
      <c r="M46589" s="264" t="str">
        <f>IF('(2-4) 퇴직자 및 DC전환자 명부'!G46589="","",'(2-4) 퇴직자 및 DC전환자 명부'!G46589)</f>
        <v/>
      </c>
    </row>
    <row r="46590" spans="13:13">
      <c r="M46590" s="264" t="str">
        <f>IF('(2-4) 퇴직자 및 DC전환자 명부'!G46590="","",'(2-4) 퇴직자 및 DC전환자 명부'!G46590)</f>
        <v/>
      </c>
    </row>
    <row r="46591" spans="13:13">
      <c r="M46591" s="264" t="str">
        <f>IF('(2-4) 퇴직자 및 DC전환자 명부'!G46591="","",'(2-4) 퇴직자 및 DC전환자 명부'!G46591)</f>
        <v/>
      </c>
    </row>
    <row r="46592" spans="13:13">
      <c r="M46592" s="264" t="str">
        <f>IF('(2-4) 퇴직자 및 DC전환자 명부'!G46592="","",'(2-4) 퇴직자 및 DC전환자 명부'!G46592)</f>
        <v/>
      </c>
    </row>
    <row r="46593" spans="13:13">
      <c r="M46593" s="264" t="str">
        <f>IF('(2-4) 퇴직자 및 DC전환자 명부'!G46593="","",'(2-4) 퇴직자 및 DC전환자 명부'!G46593)</f>
        <v/>
      </c>
    </row>
    <row r="46594" spans="13:13">
      <c r="M46594" s="264" t="str">
        <f>IF('(2-4) 퇴직자 및 DC전환자 명부'!G46594="","",'(2-4) 퇴직자 및 DC전환자 명부'!G46594)</f>
        <v/>
      </c>
    </row>
    <row r="46595" spans="13:13">
      <c r="M46595" s="264" t="str">
        <f>IF('(2-4) 퇴직자 및 DC전환자 명부'!G46595="","",'(2-4) 퇴직자 및 DC전환자 명부'!G46595)</f>
        <v/>
      </c>
    </row>
    <row r="46596" spans="13:13">
      <c r="M46596" s="264" t="str">
        <f>IF('(2-4) 퇴직자 및 DC전환자 명부'!G46596="","",'(2-4) 퇴직자 및 DC전환자 명부'!G46596)</f>
        <v/>
      </c>
    </row>
    <row r="46597" spans="13:13">
      <c r="M46597" s="264" t="str">
        <f>IF('(2-4) 퇴직자 및 DC전환자 명부'!G46597="","",'(2-4) 퇴직자 및 DC전환자 명부'!G46597)</f>
        <v/>
      </c>
    </row>
    <row r="46598" spans="13:13">
      <c r="M46598" s="264" t="str">
        <f>IF('(2-4) 퇴직자 및 DC전환자 명부'!G46598="","",'(2-4) 퇴직자 및 DC전환자 명부'!G46598)</f>
        <v/>
      </c>
    </row>
    <row r="46599" spans="13:13">
      <c r="M46599" s="264" t="str">
        <f>IF('(2-4) 퇴직자 및 DC전환자 명부'!G46599="","",'(2-4) 퇴직자 및 DC전환자 명부'!G46599)</f>
        <v/>
      </c>
    </row>
    <row r="46600" spans="13:13">
      <c r="M46600" s="264" t="str">
        <f>IF('(2-4) 퇴직자 및 DC전환자 명부'!G46600="","",'(2-4) 퇴직자 및 DC전환자 명부'!G46600)</f>
        <v/>
      </c>
    </row>
    <row r="46601" spans="13:13">
      <c r="M46601" s="264" t="str">
        <f>IF('(2-4) 퇴직자 및 DC전환자 명부'!G46601="","",'(2-4) 퇴직자 및 DC전환자 명부'!G46601)</f>
        <v/>
      </c>
    </row>
    <row r="46602" spans="13:13">
      <c r="M46602" s="264" t="str">
        <f>IF('(2-4) 퇴직자 및 DC전환자 명부'!G46602="","",'(2-4) 퇴직자 및 DC전환자 명부'!G46602)</f>
        <v/>
      </c>
    </row>
    <row r="46603" spans="13:13">
      <c r="M46603" s="264" t="str">
        <f>IF('(2-4) 퇴직자 및 DC전환자 명부'!G46603="","",'(2-4) 퇴직자 및 DC전환자 명부'!G46603)</f>
        <v/>
      </c>
    </row>
    <row r="46604" spans="13:13">
      <c r="M46604" s="264" t="str">
        <f>IF('(2-4) 퇴직자 및 DC전환자 명부'!G46604="","",'(2-4) 퇴직자 및 DC전환자 명부'!G46604)</f>
        <v/>
      </c>
    </row>
    <row r="46605" spans="13:13">
      <c r="M46605" s="264" t="str">
        <f>IF('(2-4) 퇴직자 및 DC전환자 명부'!G46605="","",'(2-4) 퇴직자 및 DC전환자 명부'!G46605)</f>
        <v/>
      </c>
    </row>
    <row r="46606" spans="13:13">
      <c r="M46606" s="264" t="str">
        <f>IF('(2-4) 퇴직자 및 DC전환자 명부'!G46606="","",'(2-4) 퇴직자 및 DC전환자 명부'!G46606)</f>
        <v/>
      </c>
    </row>
    <row r="46607" spans="13:13">
      <c r="M46607" s="264" t="str">
        <f>IF('(2-4) 퇴직자 및 DC전환자 명부'!G46607="","",'(2-4) 퇴직자 및 DC전환자 명부'!G46607)</f>
        <v/>
      </c>
    </row>
    <row r="46608" spans="13:13">
      <c r="M46608" s="264" t="str">
        <f>IF('(2-4) 퇴직자 및 DC전환자 명부'!G46608="","",'(2-4) 퇴직자 및 DC전환자 명부'!G46608)</f>
        <v/>
      </c>
    </row>
    <row r="46609" spans="13:13">
      <c r="M46609" s="264" t="str">
        <f>IF('(2-4) 퇴직자 및 DC전환자 명부'!G46609="","",'(2-4) 퇴직자 및 DC전환자 명부'!G46609)</f>
        <v/>
      </c>
    </row>
    <row r="46610" spans="13:13">
      <c r="M46610" s="264" t="str">
        <f>IF('(2-4) 퇴직자 및 DC전환자 명부'!G46610="","",'(2-4) 퇴직자 및 DC전환자 명부'!G46610)</f>
        <v/>
      </c>
    </row>
    <row r="46611" spans="13:13">
      <c r="M46611" s="264" t="str">
        <f>IF('(2-4) 퇴직자 및 DC전환자 명부'!G46611="","",'(2-4) 퇴직자 및 DC전환자 명부'!G46611)</f>
        <v/>
      </c>
    </row>
    <row r="46612" spans="13:13">
      <c r="M46612" s="264" t="str">
        <f>IF('(2-4) 퇴직자 및 DC전환자 명부'!G46612="","",'(2-4) 퇴직자 및 DC전환자 명부'!G46612)</f>
        <v/>
      </c>
    </row>
    <row r="46613" spans="13:13">
      <c r="M46613" s="264" t="str">
        <f>IF('(2-4) 퇴직자 및 DC전환자 명부'!G46613="","",'(2-4) 퇴직자 및 DC전환자 명부'!G46613)</f>
        <v/>
      </c>
    </row>
    <row r="46614" spans="13:13">
      <c r="M46614" s="264" t="str">
        <f>IF('(2-4) 퇴직자 및 DC전환자 명부'!G46614="","",'(2-4) 퇴직자 및 DC전환자 명부'!G46614)</f>
        <v/>
      </c>
    </row>
    <row r="46615" spans="13:13">
      <c r="M46615" s="264" t="str">
        <f>IF('(2-4) 퇴직자 및 DC전환자 명부'!G46615="","",'(2-4) 퇴직자 및 DC전환자 명부'!G46615)</f>
        <v/>
      </c>
    </row>
    <row r="46616" spans="13:13">
      <c r="M46616" s="264" t="str">
        <f>IF('(2-4) 퇴직자 및 DC전환자 명부'!G46616="","",'(2-4) 퇴직자 및 DC전환자 명부'!G46616)</f>
        <v/>
      </c>
    </row>
    <row r="46617" spans="13:13">
      <c r="M46617" s="264" t="str">
        <f>IF('(2-4) 퇴직자 및 DC전환자 명부'!G46617="","",'(2-4) 퇴직자 및 DC전환자 명부'!G46617)</f>
        <v/>
      </c>
    </row>
    <row r="46618" spans="13:13">
      <c r="M46618" s="264" t="str">
        <f>IF('(2-4) 퇴직자 및 DC전환자 명부'!G46618="","",'(2-4) 퇴직자 및 DC전환자 명부'!G46618)</f>
        <v/>
      </c>
    </row>
    <row r="46619" spans="13:13">
      <c r="M46619" s="264" t="str">
        <f>IF('(2-4) 퇴직자 및 DC전환자 명부'!G46619="","",'(2-4) 퇴직자 및 DC전환자 명부'!G46619)</f>
        <v/>
      </c>
    </row>
    <row r="46620" spans="13:13">
      <c r="M46620" s="264" t="str">
        <f>IF('(2-4) 퇴직자 및 DC전환자 명부'!G46620="","",'(2-4) 퇴직자 및 DC전환자 명부'!G46620)</f>
        <v/>
      </c>
    </row>
    <row r="46621" spans="13:13">
      <c r="M46621" s="264" t="str">
        <f>IF('(2-4) 퇴직자 및 DC전환자 명부'!G46621="","",'(2-4) 퇴직자 및 DC전환자 명부'!G46621)</f>
        <v/>
      </c>
    </row>
    <row r="46622" spans="13:13">
      <c r="M46622" s="264" t="str">
        <f>IF('(2-4) 퇴직자 및 DC전환자 명부'!G46622="","",'(2-4) 퇴직자 및 DC전환자 명부'!G46622)</f>
        <v/>
      </c>
    </row>
    <row r="46623" spans="13:13">
      <c r="M46623" s="264" t="str">
        <f>IF('(2-4) 퇴직자 및 DC전환자 명부'!G46623="","",'(2-4) 퇴직자 및 DC전환자 명부'!G46623)</f>
        <v/>
      </c>
    </row>
    <row r="46624" spans="13:13">
      <c r="M46624" s="264" t="str">
        <f>IF('(2-4) 퇴직자 및 DC전환자 명부'!G46624="","",'(2-4) 퇴직자 및 DC전환자 명부'!G46624)</f>
        <v/>
      </c>
    </row>
    <row r="46625" spans="13:13">
      <c r="M46625" s="264" t="str">
        <f>IF('(2-4) 퇴직자 및 DC전환자 명부'!G46625="","",'(2-4) 퇴직자 및 DC전환자 명부'!G46625)</f>
        <v/>
      </c>
    </row>
    <row r="46626" spans="13:13">
      <c r="M46626" s="264" t="str">
        <f>IF('(2-4) 퇴직자 및 DC전환자 명부'!G46626="","",'(2-4) 퇴직자 및 DC전환자 명부'!G46626)</f>
        <v/>
      </c>
    </row>
    <row r="46627" spans="13:13">
      <c r="M46627" s="264" t="str">
        <f>IF('(2-4) 퇴직자 및 DC전환자 명부'!G46627="","",'(2-4) 퇴직자 및 DC전환자 명부'!G46627)</f>
        <v/>
      </c>
    </row>
    <row r="46628" spans="13:13">
      <c r="M46628" s="264" t="str">
        <f>IF('(2-4) 퇴직자 및 DC전환자 명부'!G46628="","",'(2-4) 퇴직자 및 DC전환자 명부'!G46628)</f>
        <v/>
      </c>
    </row>
    <row r="46629" spans="13:13">
      <c r="M46629" s="264" t="str">
        <f>IF('(2-4) 퇴직자 및 DC전환자 명부'!G46629="","",'(2-4) 퇴직자 및 DC전환자 명부'!G46629)</f>
        <v/>
      </c>
    </row>
    <row r="46630" spans="13:13">
      <c r="M46630" s="264" t="str">
        <f>IF('(2-4) 퇴직자 및 DC전환자 명부'!G46630="","",'(2-4) 퇴직자 및 DC전환자 명부'!G46630)</f>
        <v/>
      </c>
    </row>
    <row r="46631" spans="13:13">
      <c r="M46631" s="264" t="str">
        <f>IF('(2-4) 퇴직자 및 DC전환자 명부'!G46631="","",'(2-4) 퇴직자 및 DC전환자 명부'!G46631)</f>
        <v/>
      </c>
    </row>
    <row r="46632" spans="13:13">
      <c r="M46632" s="264" t="str">
        <f>IF('(2-4) 퇴직자 및 DC전환자 명부'!G46632="","",'(2-4) 퇴직자 및 DC전환자 명부'!G46632)</f>
        <v/>
      </c>
    </row>
    <row r="46633" spans="13:13">
      <c r="M46633" s="264" t="str">
        <f>IF('(2-4) 퇴직자 및 DC전환자 명부'!G46633="","",'(2-4) 퇴직자 및 DC전환자 명부'!G46633)</f>
        <v/>
      </c>
    </row>
    <row r="46634" spans="13:13">
      <c r="M46634" s="264" t="str">
        <f>IF('(2-4) 퇴직자 및 DC전환자 명부'!G46634="","",'(2-4) 퇴직자 및 DC전환자 명부'!G46634)</f>
        <v/>
      </c>
    </row>
    <row r="46635" spans="13:13">
      <c r="M46635" s="264" t="str">
        <f>IF('(2-4) 퇴직자 및 DC전환자 명부'!G46635="","",'(2-4) 퇴직자 및 DC전환자 명부'!G46635)</f>
        <v/>
      </c>
    </row>
    <row r="46636" spans="13:13">
      <c r="M46636" s="264" t="str">
        <f>IF('(2-4) 퇴직자 및 DC전환자 명부'!G46636="","",'(2-4) 퇴직자 및 DC전환자 명부'!G46636)</f>
        <v/>
      </c>
    </row>
    <row r="46637" spans="13:13">
      <c r="M46637" s="264" t="str">
        <f>IF('(2-4) 퇴직자 및 DC전환자 명부'!G46637="","",'(2-4) 퇴직자 및 DC전환자 명부'!G46637)</f>
        <v/>
      </c>
    </row>
    <row r="46638" spans="13:13">
      <c r="M46638" s="264" t="str">
        <f>IF('(2-4) 퇴직자 및 DC전환자 명부'!G46638="","",'(2-4) 퇴직자 및 DC전환자 명부'!G46638)</f>
        <v/>
      </c>
    </row>
    <row r="46639" spans="13:13">
      <c r="M46639" s="264" t="str">
        <f>IF('(2-4) 퇴직자 및 DC전환자 명부'!G46639="","",'(2-4) 퇴직자 및 DC전환자 명부'!G46639)</f>
        <v/>
      </c>
    </row>
    <row r="46640" spans="13:13">
      <c r="M46640" s="264" t="str">
        <f>IF('(2-4) 퇴직자 및 DC전환자 명부'!G46640="","",'(2-4) 퇴직자 및 DC전환자 명부'!G46640)</f>
        <v/>
      </c>
    </row>
    <row r="46641" spans="13:13">
      <c r="M46641" s="264" t="str">
        <f>IF('(2-4) 퇴직자 및 DC전환자 명부'!G46641="","",'(2-4) 퇴직자 및 DC전환자 명부'!G46641)</f>
        <v/>
      </c>
    </row>
    <row r="46642" spans="13:13">
      <c r="M46642" s="264" t="str">
        <f>IF('(2-4) 퇴직자 및 DC전환자 명부'!G46642="","",'(2-4) 퇴직자 및 DC전환자 명부'!G46642)</f>
        <v/>
      </c>
    </row>
    <row r="46643" spans="13:13">
      <c r="M46643" s="264" t="str">
        <f>IF('(2-4) 퇴직자 및 DC전환자 명부'!G46643="","",'(2-4) 퇴직자 및 DC전환자 명부'!G46643)</f>
        <v/>
      </c>
    </row>
    <row r="46644" spans="13:13">
      <c r="M46644" s="264" t="str">
        <f>IF('(2-4) 퇴직자 및 DC전환자 명부'!G46644="","",'(2-4) 퇴직자 및 DC전환자 명부'!G46644)</f>
        <v/>
      </c>
    </row>
    <row r="46645" spans="13:13">
      <c r="M46645" s="264" t="str">
        <f>IF('(2-4) 퇴직자 및 DC전환자 명부'!G46645="","",'(2-4) 퇴직자 및 DC전환자 명부'!G46645)</f>
        <v/>
      </c>
    </row>
    <row r="46646" spans="13:13">
      <c r="M46646" s="264" t="str">
        <f>IF('(2-4) 퇴직자 및 DC전환자 명부'!G46646="","",'(2-4) 퇴직자 및 DC전환자 명부'!G46646)</f>
        <v/>
      </c>
    </row>
    <row r="46647" spans="13:13">
      <c r="M46647" s="264" t="str">
        <f>IF('(2-4) 퇴직자 및 DC전환자 명부'!G46647="","",'(2-4) 퇴직자 및 DC전환자 명부'!G46647)</f>
        <v/>
      </c>
    </row>
    <row r="46648" spans="13:13">
      <c r="M46648" s="264" t="str">
        <f>IF('(2-4) 퇴직자 및 DC전환자 명부'!G46648="","",'(2-4) 퇴직자 및 DC전환자 명부'!G46648)</f>
        <v/>
      </c>
    </row>
    <row r="46649" spans="13:13">
      <c r="M46649" s="264" t="str">
        <f>IF('(2-4) 퇴직자 및 DC전환자 명부'!G46649="","",'(2-4) 퇴직자 및 DC전환자 명부'!G46649)</f>
        <v/>
      </c>
    </row>
    <row r="46650" spans="13:13">
      <c r="M46650" s="264" t="str">
        <f>IF('(2-4) 퇴직자 및 DC전환자 명부'!G46650="","",'(2-4) 퇴직자 및 DC전환자 명부'!G46650)</f>
        <v/>
      </c>
    </row>
    <row r="46651" spans="13:13">
      <c r="M46651" s="264" t="str">
        <f>IF('(2-4) 퇴직자 및 DC전환자 명부'!G46651="","",'(2-4) 퇴직자 및 DC전환자 명부'!G46651)</f>
        <v/>
      </c>
    </row>
    <row r="46652" spans="13:13">
      <c r="M46652" s="264" t="str">
        <f>IF('(2-4) 퇴직자 및 DC전환자 명부'!G46652="","",'(2-4) 퇴직자 및 DC전환자 명부'!G46652)</f>
        <v/>
      </c>
    </row>
    <row r="46653" spans="13:13">
      <c r="M46653" s="264" t="str">
        <f>IF('(2-4) 퇴직자 및 DC전환자 명부'!G46653="","",'(2-4) 퇴직자 및 DC전환자 명부'!G46653)</f>
        <v/>
      </c>
    </row>
    <row r="46654" spans="13:13">
      <c r="M46654" s="264" t="str">
        <f>IF('(2-4) 퇴직자 및 DC전환자 명부'!G46654="","",'(2-4) 퇴직자 및 DC전환자 명부'!G46654)</f>
        <v/>
      </c>
    </row>
    <row r="46655" spans="13:13">
      <c r="M46655" s="264" t="str">
        <f>IF('(2-4) 퇴직자 및 DC전환자 명부'!G46655="","",'(2-4) 퇴직자 및 DC전환자 명부'!G46655)</f>
        <v/>
      </c>
    </row>
    <row r="46656" spans="13:13">
      <c r="M46656" s="264" t="str">
        <f>IF('(2-4) 퇴직자 및 DC전환자 명부'!G46656="","",'(2-4) 퇴직자 및 DC전환자 명부'!G46656)</f>
        <v/>
      </c>
    </row>
    <row r="46657" spans="13:13">
      <c r="M46657" s="264" t="str">
        <f>IF('(2-4) 퇴직자 및 DC전환자 명부'!G46657="","",'(2-4) 퇴직자 및 DC전환자 명부'!G46657)</f>
        <v/>
      </c>
    </row>
    <row r="46658" spans="13:13">
      <c r="M46658" s="264" t="str">
        <f>IF('(2-4) 퇴직자 및 DC전환자 명부'!G46658="","",'(2-4) 퇴직자 및 DC전환자 명부'!G46658)</f>
        <v/>
      </c>
    </row>
    <row r="46659" spans="13:13">
      <c r="M46659" s="264" t="str">
        <f>IF('(2-4) 퇴직자 및 DC전환자 명부'!G46659="","",'(2-4) 퇴직자 및 DC전환자 명부'!G46659)</f>
        <v/>
      </c>
    </row>
    <row r="46660" spans="13:13">
      <c r="M46660" s="264" t="str">
        <f>IF('(2-4) 퇴직자 및 DC전환자 명부'!G46660="","",'(2-4) 퇴직자 및 DC전환자 명부'!G46660)</f>
        <v/>
      </c>
    </row>
    <row r="46661" spans="13:13">
      <c r="M46661" s="264" t="str">
        <f>IF('(2-4) 퇴직자 및 DC전환자 명부'!G46661="","",'(2-4) 퇴직자 및 DC전환자 명부'!G46661)</f>
        <v/>
      </c>
    </row>
    <row r="46662" spans="13:13">
      <c r="M46662" s="264" t="str">
        <f>IF('(2-4) 퇴직자 및 DC전환자 명부'!G46662="","",'(2-4) 퇴직자 및 DC전환자 명부'!G46662)</f>
        <v/>
      </c>
    </row>
    <row r="46663" spans="13:13">
      <c r="M46663" s="264" t="str">
        <f>IF('(2-4) 퇴직자 및 DC전환자 명부'!G46663="","",'(2-4) 퇴직자 및 DC전환자 명부'!G46663)</f>
        <v/>
      </c>
    </row>
    <row r="46664" spans="13:13">
      <c r="M46664" s="264" t="str">
        <f>IF('(2-4) 퇴직자 및 DC전환자 명부'!G46664="","",'(2-4) 퇴직자 및 DC전환자 명부'!G46664)</f>
        <v/>
      </c>
    </row>
    <row r="46665" spans="13:13">
      <c r="M46665" s="264" t="str">
        <f>IF('(2-4) 퇴직자 및 DC전환자 명부'!G46665="","",'(2-4) 퇴직자 및 DC전환자 명부'!G46665)</f>
        <v/>
      </c>
    </row>
    <row r="46666" spans="13:13">
      <c r="M46666" s="264" t="str">
        <f>IF('(2-4) 퇴직자 및 DC전환자 명부'!G46666="","",'(2-4) 퇴직자 및 DC전환자 명부'!G46666)</f>
        <v/>
      </c>
    </row>
    <row r="46667" spans="13:13">
      <c r="M46667" s="264" t="str">
        <f>IF('(2-4) 퇴직자 및 DC전환자 명부'!G46667="","",'(2-4) 퇴직자 및 DC전환자 명부'!G46667)</f>
        <v/>
      </c>
    </row>
    <row r="46668" spans="13:13">
      <c r="M46668" s="264" t="str">
        <f>IF('(2-4) 퇴직자 및 DC전환자 명부'!G46668="","",'(2-4) 퇴직자 및 DC전환자 명부'!G46668)</f>
        <v/>
      </c>
    </row>
    <row r="46669" spans="13:13">
      <c r="M46669" s="264" t="str">
        <f>IF('(2-4) 퇴직자 및 DC전환자 명부'!G46669="","",'(2-4) 퇴직자 및 DC전환자 명부'!G46669)</f>
        <v/>
      </c>
    </row>
    <row r="46670" spans="13:13">
      <c r="M46670" s="264" t="str">
        <f>IF('(2-4) 퇴직자 및 DC전환자 명부'!G46670="","",'(2-4) 퇴직자 및 DC전환자 명부'!G46670)</f>
        <v/>
      </c>
    </row>
    <row r="46671" spans="13:13">
      <c r="M46671" s="264" t="str">
        <f>IF('(2-4) 퇴직자 및 DC전환자 명부'!G46671="","",'(2-4) 퇴직자 및 DC전환자 명부'!G46671)</f>
        <v/>
      </c>
    </row>
    <row r="46672" spans="13:13">
      <c r="M46672" s="264" t="str">
        <f>IF('(2-4) 퇴직자 및 DC전환자 명부'!G46672="","",'(2-4) 퇴직자 및 DC전환자 명부'!G46672)</f>
        <v/>
      </c>
    </row>
    <row r="46673" spans="13:13">
      <c r="M46673" s="264" t="str">
        <f>IF('(2-4) 퇴직자 및 DC전환자 명부'!G46673="","",'(2-4) 퇴직자 및 DC전환자 명부'!G46673)</f>
        <v/>
      </c>
    </row>
    <row r="46674" spans="13:13">
      <c r="M46674" s="264" t="str">
        <f>IF('(2-4) 퇴직자 및 DC전환자 명부'!G46674="","",'(2-4) 퇴직자 및 DC전환자 명부'!G46674)</f>
        <v/>
      </c>
    </row>
    <row r="46675" spans="13:13">
      <c r="M46675" s="264" t="str">
        <f>IF('(2-4) 퇴직자 및 DC전환자 명부'!G46675="","",'(2-4) 퇴직자 및 DC전환자 명부'!G46675)</f>
        <v/>
      </c>
    </row>
    <row r="46676" spans="13:13">
      <c r="M46676" s="264" t="str">
        <f>IF('(2-4) 퇴직자 및 DC전환자 명부'!G46676="","",'(2-4) 퇴직자 및 DC전환자 명부'!G46676)</f>
        <v/>
      </c>
    </row>
    <row r="46677" spans="13:13">
      <c r="M46677" s="264" t="str">
        <f>IF('(2-4) 퇴직자 및 DC전환자 명부'!G46677="","",'(2-4) 퇴직자 및 DC전환자 명부'!G46677)</f>
        <v/>
      </c>
    </row>
    <row r="46678" spans="13:13">
      <c r="M46678" s="264" t="str">
        <f>IF('(2-4) 퇴직자 및 DC전환자 명부'!G46678="","",'(2-4) 퇴직자 및 DC전환자 명부'!G46678)</f>
        <v/>
      </c>
    </row>
    <row r="46679" spans="13:13">
      <c r="M46679" s="264" t="str">
        <f>IF('(2-4) 퇴직자 및 DC전환자 명부'!G46679="","",'(2-4) 퇴직자 및 DC전환자 명부'!G46679)</f>
        <v/>
      </c>
    </row>
    <row r="46680" spans="13:13">
      <c r="M46680" s="264" t="str">
        <f>IF('(2-4) 퇴직자 및 DC전환자 명부'!G46680="","",'(2-4) 퇴직자 및 DC전환자 명부'!G46680)</f>
        <v/>
      </c>
    </row>
    <row r="46681" spans="13:13">
      <c r="M46681" s="264" t="str">
        <f>IF('(2-4) 퇴직자 및 DC전환자 명부'!G46681="","",'(2-4) 퇴직자 및 DC전환자 명부'!G46681)</f>
        <v/>
      </c>
    </row>
    <row r="46682" spans="13:13">
      <c r="M46682" s="264" t="str">
        <f>IF('(2-4) 퇴직자 및 DC전환자 명부'!G46682="","",'(2-4) 퇴직자 및 DC전환자 명부'!G46682)</f>
        <v/>
      </c>
    </row>
    <row r="46683" spans="13:13">
      <c r="M46683" s="264" t="str">
        <f>IF('(2-4) 퇴직자 및 DC전환자 명부'!G46683="","",'(2-4) 퇴직자 및 DC전환자 명부'!G46683)</f>
        <v/>
      </c>
    </row>
    <row r="46684" spans="13:13">
      <c r="M46684" s="264" t="str">
        <f>IF('(2-4) 퇴직자 및 DC전환자 명부'!G46684="","",'(2-4) 퇴직자 및 DC전환자 명부'!G46684)</f>
        <v/>
      </c>
    </row>
    <row r="46685" spans="13:13">
      <c r="M46685" s="264" t="str">
        <f>IF('(2-4) 퇴직자 및 DC전환자 명부'!G46685="","",'(2-4) 퇴직자 및 DC전환자 명부'!G46685)</f>
        <v/>
      </c>
    </row>
    <row r="46686" spans="13:13">
      <c r="M46686" s="264" t="str">
        <f>IF('(2-4) 퇴직자 및 DC전환자 명부'!G46686="","",'(2-4) 퇴직자 및 DC전환자 명부'!G46686)</f>
        <v/>
      </c>
    </row>
    <row r="46687" spans="13:13">
      <c r="M46687" s="264" t="str">
        <f>IF('(2-4) 퇴직자 및 DC전환자 명부'!G46687="","",'(2-4) 퇴직자 및 DC전환자 명부'!G46687)</f>
        <v/>
      </c>
    </row>
    <row r="46688" spans="13:13">
      <c r="M46688" s="264" t="str">
        <f>IF('(2-4) 퇴직자 및 DC전환자 명부'!G46688="","",'(2-4) 퇴직자 및 DC전환자 명부'!G46688)</f>
        <v/>
      </c>
    </row>
    <row r="46689" spans="13:13">
      <c r="M46689" s="264" t="str">
        <f>IF('(2-4) 퇴직자 및 DC전환자 명부'!G46689="","",'(2-4) 퇴직자 및 DC전환자 명부'!G46689)</f>
        <v/>
      </c>
    </row>
    <row r="46690" spans="13:13">
      <c r="M46690" s="264" t="str">
        <f>IF('(2-4) 퇴직자 및 DC전환자 명부'!G46690="","",'(2-4) 퇴직자 및 DC전환자 명부'!G46690)</f>
        <v/>
      </c>
    </row>
    <row r="46691" spans="13:13">
      <c r="M46691" s="264" t="str">
        <f>IF('(2-4) 퇴직자 및 DC전환자 명부'!G46691="","",'(2-4) 퇴직자 및 DC전환자 명부'!G46691)</f>
        <v/>
      </c>
    </row>
    <row r="46692" spans="13:13">
      <c r="M46692" s="264" t="str">
        <f>IF('(2-4) 퇴직자 및 DC전환자 명부'!G46692="","",'(2-4) 퇴직자 및 DC전환자 명부'!G46692)</f>
        <v/>
      </c>
    </row>
    <row r="46693" spans="13:13">
      <c r="M46693" s="264" t="str">
        <f>IF('(2-4) 퇴직자 및 DC전환자 명부'!G46693="","",'(2-4) 퇴직자 및 DC전환자 명부'!G46693)</f>
        <v/>
      </c>
    </row>
    <row r="46694" spans="13:13">
      <c r="M46694" s="264" t="str">
        <f>IF('(2-4) 퇴직자 및 DC전환자 명부'!G46694="","",'(2-4) 퇴직자 및 DC전환자 명부'!G46694)</f>
        <v/>
      </c>
    </row>
    <row r="46695" spans="13:13">
      <c r="M46695" s="264" t="str">
        <f>IF('(2-4) 퇴직자 및 DC전환자 명부'!G46695="","",'(2-4) 퇴직자 및 DC전환자 명부'!G46695)</f>
        <v/>
      </c>
    </row>
    <row r="46696" spans="13:13">
      <c r="M46696" s="264" t="str">
        <f>IF('(2-4) 퇴직자 및 DC전환자 명부'!G46696="","",'(2-4) 퇴직자 및 DC전환자 명부'!G46696)</f>
        <v/>
      </c>
    </row>
    <row r="46697" spans="13:13">
      <c r="M46697" s="264" t="str">
        <f>IF('(2-4) 퇴직자 및 DC전환자 명부'!G46697="","",'(2-4) 퇴직자 및 DC전환자 명부'!G46697)</f>
        <v/>
      </c>
    </row>
    <row r="46698" spans="13:13">
      <c r="M46698" s="264" t="str">
        <f>IF('(2-4) 퇴직자 및 DC전환자 명부'!G46698="","",'(2-4) 퇴직자 및 DC전환자 명부'!G46698)</f>
        <v/>
      </c>
    </row>
    <row r="46699" spans="13:13">
      <c r="M46699" s="264" t="str">
        <f>IF('(2-4) 퇴직자 및 DC전환자 명부'!G46699="","",'(2-4) 퇴직자 및 DC전환자 명부'!G46699)</f>
        <v/>
      </c>
    </row>
    <row r="46700" spans="13:13">
      <c r="M46700" s="264" t="str">
        <f>IF('(2-4) 퇴직자 및 DC전환자 명부'!G46700="","",'(2-4) 퇴직자 및 DC전환자 명부'!G46700)</f>
        <v/>
      </c>
    </row>
    <row r="46701" spans="13:13">
      <c r="M46701" s="264" t="str">
        <f>IF('(2-4) 퇴직자 및 DC전환자 명부'!G46701="","",'(2-4) 퇴직자 및 DC전환자 명부'!G46701)</f>
        <v/>
      </c>
    </row>
    <row r="46702" spans="13:13">
      <c r="M46702" s="264" t="str">
        <f>IF('(2-4) 퇴직자 및 DC전환자 명부'!G46702="","",'(2-4) 퇴직자 및 DC전환자 명부'!G46702)</f>
        <v/>
      </c>
    </row>
    <row r="46703" spans="13:13">
      <c r="M46703" s="264" t="str">
        <f>IF('(2-4) 퇴직자 및 DC전환자 명부'!G46703="","",'(2-4) 퇴직자 및 DC전환자 명부'!G46703)</f>
        <v/>
      </c>
    </row>
    <row r="46704" spans="13:13">
      <c r="M46704" s="264" t="str">
        <f>IF('(2-4) 퇴직자 및 DC전환자 명부'!G46704="","",'(2-4) 퇴직자 및 DC전환자 명부'!G46704)</f>
        <v/>
      </c>
    </row>
    <row r="46705" spans="13:13">
      <c r="M46705" s="264" t="str">
        <f>IF('(2-4) 퇴직자 및 DC전환자 명부'!G46705="","",'(2-4) 퇴직자 및 DC전환자 명부'!G46705)</f>
        <v/>
      </c>
    </row>
    <row r="46706" spans="13:13">
      <c r="M46706" s="264" t="str">
        <f>IF('(2-4) 퇴직자 및 DC전환자 명부'!G46706="","",'(2-4) 퇴직자 및 DC전환자 명부'!G46706)</f>
        <v/>
      </c>
    </row>
    <row r="46707" spans="13:13">
      <c r="M46707" s="264" t="str">
        <f>IF('(2-4) 퇴직자 및 DC전환자 명부'!G46707="","",'(2-4) 퇴직자 및 DC전환자 명부'!G46707)</f>
        <v/>
      </c>
    </row>
    <row r="46708" spans="13:13">
      <c r="M46708" s="264" t="str">
        <f>IF('(2-4) 퇴직자 및 DC전환자 명부'!G46708="","",'(2-4) 퇴직자 및 DC전환자 명부'!G46708)</f>
        <v/>
      </c>
    </row>
    <row r="46709" spans="13:13">
      <c r="M46709" s="264" t="str">
        <f>IF('(2-4) 퇴직자 및 DC전환자 명부'!G46709="","",'(2-4) 퇴직자 및 DC전환자 명부'!G46709)</f>
        <v/>
      </c>
    </row>
    <row r="46710" spans="13:13">
      <c r="M46710" s="264" t="str">
        <f>IF('(2-4) 퇴직자 및 DC전환자 명부'!G46710="","",'(2-4) 퇴직자 및 DC전환자 명부'!G46710)</f>
        <v/>
      </c>
    </row>
    <row r="46711" spans="13:13">
      <c r="M46711" s="264" t="str">
        <f>IF('(2-4) 퇴직자 및 DC전환자 명부'!G46711="","",'(2-4) 퇴직자 및 DC전환자 명부'!G46711)</f>
        <v/>
      </c>
    </row>
    <row r="46712" spans="13:13">
      <c r="M46712" s="264" t="str">
        <f>IF('(2-4) 퇴직자 및 DC전환자 명부'!G46712="","",'(2-4) 퇴직자 및 DC전환자 명부'!G46712)</f>
        <v/>
      </c>
    </row>
    <row r="46713" spans="13:13">
      <c r="M46713" s="264" t="str">
        <f>IF('(2-4) 퇴직자 및 DC전환자 명부'!G46713="","",'(2-4) 퇴직자 및 DC전환자 명부'!G46713)</f>
        <v/>
      </c>
    </row>
    <row r="46714" spans="13:13">
      <c r="M46714" s="264" t="str">
        <f>IF('(2-4) 퇴직자 및 DC전환자 명부'!G46714="","",'(2-4) 퇴직자 및 DC전환자 명부'!G46714)</f>
        <v/>
      </c>
    </row>
    <row r="46715" spans="13:13">
      <c r="M46715" s="264" t="str">
        <f>IF('(2-4) 퇴직자 및 DC전환자 명부'!G46715="","",'(2-4) 퇴직자 및 DC전환자 명부'!G46715)</f>
        <v/>
      </c>
    </row>
    <row r="46716" spans="13:13">
      <c r="M46716" s="264" t="str">
        <f>IF('(2-4) 퇴직자 및 DC전환자 명부'!G46716="","",'(2-4) 퇴직자 및 DC전환자 명부'!G46716)</f>
        <v/>
      </c>
    </row>
    <row r="46717" spans="13:13">
      <c r="M46717" s="264" t="str">
        <f>IF('(2-4) 퇴직자 및 DC전환자 명부'!G46717="","",'(2-4) 퇴직자 및 DC전환자 명부'!G46717)</f>
        <v/>
      </c>
    </row>
    <row r="46718" spans="13:13">
      <c r="M46718" s="264" t="str">
        <f>IF('(2-4) 퇴직자 및 DC전환자 명부'!G46718="","",'(2-4) 퇴직자 및 DC전환자 명부'!G46718)</f>
        <v/>
      </c>
    </row>
    <row r="46719" spans="13:13">
      <c r="M46719" s="264" t="str">
        <f>IF('(2-4) 퇴직자 및 DC전환자 명부'!G46719="","",'(2-4) 퇴직자 및 DC전환자 명부'!G46719)</f>
        <v/>
      </c>
    </row>
    <row r="46720" spans="13:13">
      <c r="M46720" s="264" t="str">
        <f>IF('(2-4) 퇴직자 및 DC전환자 명부'!G46720="","",'(2-4) 퇴직자 및 DC전환자 명부'!G46720)</f>
        <v/>
      </c>
    </row>
    <row r="46721" spans="13:13">
      <c r="M46721" s="264" t="str">
        <f>IF('(2-4) 퇴직자 및 DC전환자 명부'!G46721="","",'(2-4) 퇴직자 및 DC전환자 명부'!G46721)</f>
        <v/>
      </c>
    </row>
    <row r="46722" spans="13:13">
      <c r="M46722" s="264" t="str">
        <f>IF('(2-4) 퇴직자 및 DC전환자 명부'!G46722="","",'(2-4) 퇴직자 및 DC전환자 명부'!G46722)</f>
        <v/>
      </c>
    </row>
    <row r="46723" spans="13:13">
      <c r="M46723" s="264" t="str">
        <f>IF('(2-4) 퇴직자 및 DC전환자 명부'!G46723="","",'(2-4) 퇴직자 및 DC전환자 명부'!G46723)</f>
        <v/>
      </c>
    </row>
    <row r="46724" spans="13:13">
      <c r="M46724" s="264" t="str">
        <f>IF('(2-4) 퇴직자 및 DC전환자 명부'!G46724="","",'(2-4) 퇴직자 및 DC전환자 명부'!G46724)</f>
        <v/>
      </c>
    </row>
    <row r="46725" spans="13:13">
      <c r="M46725" s="264" t="str">
        <f>IF('(2-4) 퇴직자 및 DC전환자 명부'!G46725="","",'(2-4) 퇴직자 및 DC전환자 명부'!G46725)</f>
        <v/>
      </c>
    </row>
    <row r="46726" spans="13:13">
      <c r="M46726" s="264" t="str">
        <f>IF('(2-4) 퇴직자 및 DC전환자 명부'!G46726="","",'(2-4) 퇴직자 및 DC전환자 명부'!G46726)</f>
        <v/>
      </c>
    </row>
    <row r="46727" spans="13:13">
      <c r="M46727" s="264" t="str">
        <f>IF('(2-4) 퇴직자 및 DC전환자 명부'!G46727="","",'(2-4) 퇴직자 및 DC전환자 명부'!G46727)</f>
        <v/>
      </c>
    </row>
    <row r="46728" spans="13:13">
      <c r="M46728" s="264" t="str">
        <f>IF('(2-4) 퇴직자 및 DC전환자 명부'!G46728="","",'(2-4) 퇴직자 및 DC전환자 명부'!G46728)</f>
        <v/>
      </c>
    </row>
    <row r="46729" spans="13:13">
      <c r="M46729" s="264" t="str">
        <f>IF('(2-4) 퇴직자 및 DC전환자 명부'!G46729="","",'(2-4) 퇴직자 및 DC전환자 명부'!G46729)</f>
        <v/>
      </c>
    </row>
    <row r="46730" spans="13:13">
      <c r="M46730" s="264" t="str">
        <f>IF('(2-4) 퇴직자 및 DC전환자 명부'!G46730="","",'(2-4) 퇴직자 및 DC전환자 명부'!G46730)</f>
        <v/>
      </c>
    </row>
    <row r="46731" spans="13:13">
      <c r="M46731" s="264" t="str">
        <f>IF('(2-4) 퇴직자 및 DC전환자 명부'!G46731="","",'(2-4) 퇴직자 및 DC전환자 명부'!G46731)</f>
        <v/>
      </c>
    </row>
    <row r="46732" spans="13:13">
      <c r="M46732" s="264" t="str">
        <f>IF('(2-4) 퇴직자 및 DC전환자 명부'!G46732="","",'(2-4) 퇴직자 및 DC전환자 명부'!G46732)</f>
        <v/>
      </c>
    </row>
    <row r="46733" spans="13:13">
      <c r="M46733" s="264" t="str">
        <f>IF('(2-4) 퇴직자 및 DC전환자 명부'!G46733="","",'(2-4) 퇴직자 및 DC전환자 명부'!G46733)</f>
        <v/>
      </c>
    </row>
    <row r="46734" spans="13:13">
      <c r="M46734" s="264" t="str">
        <f>IF('(2-4) 퇴직자 및 DC전환자 명부'!G46734="","",'(2-4) 퇴직자 및 DC전환자 명부'!G46734)</f>
        <v/>
      </c>
    </row>
    <row r="46735" spans="13:13">
      <c r="M46735" s="264" t="str">
        <f>IF('(2-4) 퇴직자 및 DC전환자 명부'!G46735="","",'(2-4) 퇴직자 및 DC전환자 명부'!G46735)</f>
        <v/>
      </c>
    </row>
    <row r="46736" spans="13:13">
      <c r="M46736" s="264" t="str">
        <f>IF('(2-4) 퇴직자 및 DC전환자 명부'!G46736="","",'(2-4) 퇴직자 및 DC전환자 명부'!G46736)</f>
        <v/>
      </c>
    </row>
    <row r="46737" spans="13:13">
      <c r="M46737" s="264" t="str">
        <f>IF('(2-4) 퇴직자 및 DC전환자 명부'!G46737="","",'(2-4) 퇴직자 및 DC전환자 명부'!G46737)</f>
        <v/>
      </c>
    </row>
    <row r="46738" spans="13:13">
      <c r="M46738" s="264" t="str">
        <f>IF('(2-4) 퇴직자 및 DC전환자 명부'!G46738="","",'(2-4) 퇴직자 및 DC전환자 명부'!G46738)</f>
        <v/>
      </c>
    </row>
    <row r="46739" spans="13:13">
      <c r="M46739" s="264" t="str">
        <f>IF('(2-4) 퇴직자 및 DC전환자 명부'!G46739="","",'(2-4) 퇴직자 및 DC전환자 명부'!G46739)</f>
        <v/>
      </c>
    </row>
    <row r="46740" spans="13:13">
      <c r="M46740" s="264" t="str">
        <f>IF('(2-4) 퇴직자 및 DC전환자 명부'!G46740="","",'(2-4) 퇴직자 및 DC전환자 명부'!G46740)</f>
        <v/>
      </c>
    </row>
    <row r="46741" spans="13:13">
      <c r="M46741" s="264" t="str">
        <f>IF('(2-4) 퇴직자 및 DC전환자 명부'!G46741="","",'(2-4) 퇴직자 및 DC전환자 명부'!G46741)</f>
        <v/>
      </c>
    </row>
    <row r="46742" spans="13:13">
      <c r="M46742" s="264" t="str">
        <f>IF('(2-4) 퇴직자 및 DC전환자 명부'!G46742="","",'(2-4) 퇴직자 및 DC전환자 명부'!G46742)</f>
        <v/>
      </c>
    </row>
    <row r="46743" spans="13:13">
      <c r="M46743" s="264" t="str">
        <f>IF('(2-4) 퇴직자 및 DC전환자 명부'!G46743="","",'(2-4) 퇴직자 및 DC전환자 명부'!G46743)</f>
        <v/>
      </c>
    </row>
    <row r="46744" spans="13:13">
      <c r="M46744" s="264" t="str">
        <f>IF('(2-4) 퇴직자 및 DC전환자 명부'!G46744="","",'(2-4) 퇴직자 및 DC전환자 명부'!G46744)</f>
        <v/>
      </c>
    </row>
    <row r="46745" spans="13:13">
      <c r="M46745" s="264" t="str">
        <f>IF('(2-4) 퇴직자 및 DC전환자 명부'!G46745="","",'(2-4) 퇴직자 및 DC전환자 명부'!G46745)</f>
        <v/>
      </c>
    </row>
    <row r="46746" spans="13:13">
      <c r="M46746" s="264" t="str">
        <f>IF('(2-4) 퇴직자 및 DC전환자 명부'!G46746="","",'(2-4) 퇴직자 및 DC전환자 명부'!G46746)</f>
        <v/>
      </c>
    </row>
    <row r="46747" spans="13:13">
      <c r="M46747" s="264" t="str">
        <f>IF('(2-4) 퇴직자 및 DC전환자 명부'!G46747="","",'(2-4) 퇴직자 및 DC전환자 명부'!G46747)</f>
        <v/>
      </c>
    </row>
    <row r="46748" spans="13:13">
      <c r="M46748" s="264" t="str">
        <f>IF('(2-4) 퇴직자 및 DC전환자 명부'!G46748="","",'(2-4) 퇴직자 및 DC전환자 명부'!G46748)</f>
        <v/>
      </c>
    </row>
    <row r="46749" spans="13:13">
      <c r="M46749" s="264" t="str">
        <f>IF('(2-4) 퇴직자 및 DC전환자 명부'!G46749="","",'(2-4) 퇴직자 및 DC전환자 명부'!G46749)</f>
        <v/>
      </c>
    </row>
    <row r="46750" spans="13:13">
      <c r="M46750" s="264" t="str">
        <f>IF('(2-4) 퇴직자 및 DC전환자 명부'!G46750="","",'(2-4) 퇴직자 및 DC전환자 명부'!G46750)</f>
        <v/>
      </c>
    </row>
    <row r="46751" spans="13:13">
      <c r="M46751" s="264" t="str">
        <f>IF('(2-4) 퇴직자 및 DC전환자 명부'!G46751="","",'(2-4) 퇴직자 및 DC전환자 명부'!G46751)</f>
        <v/>
      </c>
    </row>
    <row r="46752" spans="13:13">
      <c r="M46752" s="264" t="str">
        <f>IF('(2-4) 퇴직자 및 DC전환자 명부'!G46752="","",'(2-4) 퇴직자 및 DC전환자 명부'!G46752)</f>
        <v/>
      </c>
    </row>
    <row r="46753" spans="13:13">
      <c r="M46753" s="264" t="str">
        <f>IF('(2-4) 퇴직자 및 DC전환자 명부'!G46753="","",'(2-4) 퇴직자 및 DC전환자 명부'!G46753)</f>
        <v/>
      </c>
    </row>
    <row r="46754" spans="13:13">
      <c r="M46754" s="264" t="str">
        <f>IF('(2-4) 퇴직자 및 DC전환자 명부'!G46754="","",'(2-4) 퇴직자 및 DC전환자 명부'!G46754)</f>
        <v/>
      </c>
    </row>
    <row r="46755" spans="13:13">
      <c r="M46755" s="264" t="str">
        <f>IF('(2-4) 퇴직자 및 DC전환자 명부'!G46755="","",'(2-4) 퇴직자 및 DC전환자 명부'!G46755)</f>
        <v/>
      </c>
    </row>
    <row r="46756" spans="13:13">
      <c r="M46756" s="264" t="str">
        <f>IF('(2-4) 퇴직자 및 DC전환자 명부'!G46756="","",'(2-4) 퇴직자 및 DC전환자 명부'!G46756)</f>
        <v/>
      </c>
    </row>
    <row r="46757" spans="13:13">
      <c r="M46757" s="264" t="str">
        <f>IF('(2-4) 퇴직자 및 DC전환자 명부'!G46757="","",'(2-4) 퇴직자 및 DC전환자 명부'!G46757)</f>
        <v/>
      </c>
    </row>
    <row r="46758" spans="13:13">
      <c r="M46758" s="264" t="str">
        <f>IF('(2-4) 퇴직자 및 DC전환자 명부'!G46758="","",'(2-4) 퇴직자 및 DC전환자 명부'!G46758)</f>
        <v/>
      </c>
    </row>
    <row r="46759" spans="13:13">
      <c r="M46759" s="264" t="str">
        <f>IF('(2-4) 퇴직자 및 DC전환자 명부'!G46759="","",'(2-4) 퇴직자 및 DC전환자 명부'!G46759)</f>
        <v/>
      </c>
    </row>
    <row r="46760" spans="13:13">
      <c r="M46760" s="264" t="str">
        <f>IF('(2-4) 퇴직자 및 DC전환자 명부'!G46760="","",'(2-4) 퇴직자 및 DC전환자 명부'!G46760)</f>
        <v/>
      </c>
    </row>
    <row r="46761" spans="13:13">
      <c r="M46761" s="264" t="str">
        <f>IF('(2-4) 퇴직자 및 DC전환자 명부'!G46761="","",'(2-4) 퇴직자 및 DC전환자 명부'!G46761)</f>
        <v/>
      </c>
    </row>
    <row r="46762" spans="13:13">
      <c r="M46762" s="264" t="str">
        <f>IF('(2-4) 퇴직자 및 DC전환자 명부'!G46762="","",'(2-4) 퇴직자 및 DC전환자 명부'!G46762)</f>
        <v/>
      </c>
    </row>
    <row r="46763" spans="13:13">
      <c r="M46763" s="264" t="str">
        <f>IF('(2-4) 퇴직자 및 DC전환자 명부'!G46763="","",'(2-4) 퇴직자 및 DC전환자 명부'!G46763)</f>
        <v/>
      </c>
    </row>
    <row r="46764" spans="13:13">
      <c r="M46764" s="264" t="str">
        <f>IF('(2-4) 퇴직자 및 DC전환자 명부'!G46764="","",'(2-4) 퇴직자 및 DC전환자 명부'!G46764)</f>
        <v/>
      </c>
    </row>
    <row r="46765" spans="13:13">
      <c r="M46765" s="264" t="str">
        <f>IF('(2-4) 퇴직자 및 DC전환자 명부'!G46765="","",'(2-4) 퇴직자 및 DC전환자 명부'!G46765)</f>
        <v/>
      </c>
    </row>
    <row r="46766" spans="13:13">
      <c r="M46766" s="264" t="str">
        <f>IF('(2-4) 퇴직자 및 DC전환자 명부'!G46766="","",'(2-4) 퇴직자 및 DC전환자 명부'!G46766)</f>
        <v/>
      </c>
    </row>
    <row r="46767" spans="13:13">
      <c r="M46767" s="264" t="str">
        <f>IF('(2-4) 퇴직자 및 DC전환자 명부'!G46767="","",'(2-4) 퇴직자 및 DC전환자 명부'!G46767)</f>
        <v/>
      </c>
    </row>
    <row r="46768" spans="13:13">
      <c r="M46768" s="264" t="str">
        <f>IF('(2-4) 퇴직자 및 DC전환자 명부'!G46768="","",'(2-4) 퇴직자 및 DC전환자 명부'!G46768)</f>
        <v/>
      </c>
    </row>
    <row r="46769" spans="13:13">
      <c r="M46769" s="264" t="str">
        <f>IF('(2-4) 퇴직자 및 DC전환자 명부'!G46769="","",'(2-4) 퇴직자 및 DC전환자 명부'!G46769)</f>
        <v/>
      </c>
    </row>
    <row r="46770" spans="13:13">
      <c r="M46770" s="264" t="str">
        <f>IF('(2-4) 퇴직자 및 DC전환자 명부'!G46770="","",'(2-4) 퇴직자 및 DC전환자 명부'!G46770)</f>
        <v/>
      </c>
    </row>
    <row r="46771" spans="13:13">
      <c r="M46771" s="264" t="str">
        <f>IF('(2-4) 퇴직자 및 DC전환자 명부'!G46771="","",'(2-4) 퇴직자 및 DC전환자 명부'!G46771)</f>
        <v/>
      </c>
    </row>
    <row r="46772" spans="13:13">
      <c r="M46772" s="264" t="str">
        <f>IF('(2-4) 퇴직자 및 DC전환자 명부'!G46772="","",'(2-4) 퇴직자 및 DC전환자 명부'!G46772)</f>
        <v/>
      </c>
    </row>
    <row r="46773" spans="13:13">
      <c r="M46773" s="264" t="str">
        <f>IF('(2-4) 퇴직자 및 DC전환자 명부'!G46773="","",'(2-4) 퇴직자 및 DC전환자 명부'!G46773)</f>
        <v/>
      </c>
    </row>
    <row r="46774" spans="13:13">
      <c r="M46774" s="264" t="str">
        <f>IF('(2-4) 퇴직자 및 DC전환자 명부'!G46774="","",'(2-4) 퇴직자 및 DC전환자 명부'!G46774)</f>
        <v/>
      </c>
    </row>
    <row r="46775" spans="13:13">
      <c r="M46775" s="264" t="str">
        <f>IF('(2-4) 퇴직자 및 DC전환자 명부'!G46775="","",'(2-4) 퇴직자 및 DC전환자 명부'!G46775)</f>
        <v/>
      </c>
    </row>
    <row r="46776" spans="13:13">
      <c r="M46776" s="264" t="str">
        <f>IF('(2-4) 퇴직자 및 DC전환자 명부'!G46776="","",'(2-4) 퇴직자 및 DC전환자 명부'!G46776)</f>
        <v/>
      </c>
    </row>
    <row r="46777" spans="13:13">
      <c r="M46777" s="264" t="str">
        <f>IF('(2-4) 퇴직자 및 DC전환자 명부'!G46777="","",'(2-4) 퇴직자 및 DC전환자 명부'!G46777)</f>
        <v/>
      </c>
    </row>
    <row r="46778" spans="13:13">
      <c r="M46778" s="264" t="str">
        <f>IF('(2-4) 퇴직자 및 DC전환자 명부'!G46778="","",'(2-4) 퇴직자 및 DC전환자 명부'!G46778)</f>
        <v/>
      </c>
    </row>
    <row r="46779" spans="13:13">
      <c r="M46779" s="264" t="str">
        <f>IF('(2-4) 퇴직자 및 DC전환자 명부'!G46779="","",'(2-4) 퇴직자 및 DC전환자 명부'!G46779)</f>
        <v/>
      </c>
    </row>
    <row r="46780" spans="13:13">
      <c r="M46780" s="264" t="str">
        <f>IF('(2-4) 퇴직자 및 DC전환자 명부'!G46780="","",'(2-4) 퇴직자 및 DC전환자 명부'!G46780)</f>
        <v/>
      </c>
    </row>
    <row r="46781" spans="13:13">
      <c r="M46781" s="264" t="str">
        <f>IF('(2-4) 퇴직자 및 DC전환자 명부'!G46781="","",'(2-4) 퇴직자 및 DC전환자 명부'!G46781)</f>
        <v/>
      </c>
    </row>
    <row r="46782" spans="13:13">
      <c r="M46782" s="264" t="str">
        <f>IF('(2-4) 퇴직자 및 DC전환자 명부'!G46782="","",'(2-4) 퇴직자 및 DC전환자 명부'!G46782)</f>
        <v/>
      </c>
    </row>
    <row r="46783" spans="13:13">
      <c r="M46783" s="264" t="str">
        <f>IF('(2-4) 퇴직자 및 DC전환자 명부'!G46783="","",'(2-4) 퇴직자 및 DC전환자 명부'!G46783)</f>
        <v/>
      </c>
    </row>
    <row r="46784" spans="13:13">
      <c r="M46784" s="264" t="str">
        <f>IF('(2-4) 퇴직자 및 DC전환자 명부'!G46784="","",'(2-4) 퇴직자 및 DC전환자 명부'!G46784)</f>
        <v/>
      </c>
    </row>
    <row r="46785" spans="13:13">
      <c r="M46785" s="264" t="str">
        <f>IF('(2-4) 퇴직자 및 DC전환자 명부'!G46785="","",'(2-4) 퇴직자 및 DC전환자 명부'!G46785)</f>
        <v/>
      </c>
    </row>
    <row r="46786" spans="13:13">
      <c r="M46786" s="264" t="str">
        <f>IF('(2-4) 퇴직자 및 DC전환자 명부'!G46786="","",'(2-4) 퇴직자 및 DC전환자 명부'!G46786)</f>
        <v/>
      </c>
    </row>
    <row r="46787" spans="13:13">
      <c r="M46787" s="264" t="str">
        <f>IF('(2-4) 퇴직자 및 DC전환자 명부'!G46787="","",'(2-4) 퇴직자 및 DC전환자 명부'!G46787)</f>
        <v/>
      </c>
    </row>
    <row r="46788" spans="13:13">
      <c r="M46788" s="264" t="str">
        <f>IF('(2-4) 퇴직자 및 DC전환자 명부'!G46788="","",'(2-4) 퇴직자 및 DC전환자 명부'!G46788)</f>
        <v/>
      </c>
    </row>
    <row r="46789" spans="13:13">
      <c r="M46789" s="264" t="str">
        <f>IF('(2-4) 퇴직자 및 DC전환자 명부'!G46789="","",'(2-4) 퇴직자 및 DC전환자 명부'!G46789)</f>
        <v/>
      </c>
    </row>
    <row r="46790" spans="13:13">
      <c r="M46790" s="264" t="str">
        <f>IF('(2-4) 퇴직자 및 DC전환자 명부'!G46790="","",'(2-4) 퇴직자 및 DC전환자 명부'!G46790)</f>
        <v/>
      </c>
    </row>
    <row r="46791" spans="13:13">
      <c r="M46791" s="264" t="str">
        <f>IF('(2-4) 퇴직자 및 DC전환자 명부'!G46791="","",'(2-4) 퇴직자 및 DC전환자 명부'!G46791)</f>
        <v/>
      </c>
    </row>
    <row r="46792" spans="13:13">
      <c r="M46792" s="264" t="str">
        <f>IF('(2-4) 퇴직자 및 DC전환자 명부'!G46792="","",'(2-4) 퇴직자 및 DC전환자 명부'!G46792)</f>
        <v/>
      </c>
    </row>
    <row r="46793" spans="13:13">
      <c r="M46793" s="264" t="str">
        <f>IF('(2-4) 퇴직자 및 DC전환자 명부'!G46793="","",'(2-4) 퇴직자 및 DC전환자 명부'!G46793)</f>
        <v/>
      </c>
    </row>
    <row r="46794" spans="13:13">
      <c r="M46794" s="264" t="str">
        <f>IF('(2-4) 퇴직자 및 DC전환자 명부'!G46794="","",'(2-4) 퇴직자 및 DC전환자 명부'!G46794)</f>
        <v/>
      </c>
    </row>
    <row r="46795" spans="13:13">
      <c r="M46795" s="264" t="str">
        <f>IF('(2-4) 퇴직자 및 DC전환자 명부'!G46795="","",'(2-4) 퇴직자 및 DC전환자 명부'!G46795)</f>
        <v/>
      </c>
    </row>
    <row r="46796" spans="13:13">
      <c r="M46796" s="264" t="str">
        <f>IF('(2-4) 퇴직자 및 DC전환자 명부'!G46796="","",'(2-4) 퇴직자 및 DC전환자 명부'!G46796)</f>
        <v/>
      </c>
    </row>
    <row r="46797" spans="13:13">
      <c r="M46797" s="264" t="str">
        <f>IF('(2-4) 퇴직자 및 DC전환자 명부'!G46797="","",'(2-4) 퇴직자 및 DC전환자 명부'!G46797)</f>
        <v/>
      </c>
    </row>
    <row r="46798" spans="13:13">
      <c r="M46798" s="264" t="str">
        <f>IF('(2-4) 퇴직자 및 DC전환자 명부'!G46798="","",'(2-4) 퇴직자 및 DC전환자 명부'!G46798)</f>
        <v/>
      </c>
    </row>
    <row r="46799" spans="13:13">
      <c r="M46799" s="264" t="str">
        <f>IF('(2-4) 퇴직자 및 DC전환자 명부'!G46799="","",'(2-4) 퇴직자 및 DC전환자 명부'!G46799)</f>
        <v/>
      </c>
    </row>
    <row r="46800" spans="13:13">
      <c r="M46800" s="264" t="str">
        <f>IF('(2-4) 퇴직자 및 DC전환자 명부'!G46800="","",'(2-4) 퇴직자 및 DC전환자 명부'!G46800)</f>
        <v/>
      </c>
    </row>
    <row r="46801" spans="13:13">
      <c r="M46801" s="264" t="str">
        <f>IF('(2-4) 퇴직자 및 DC전환자 명부'!G46801="","",'(2-4) 퇴직자 및 DC전환자 명부'!G46801)</f>
        <v/>
      </c>
    </row>
    <row r="46802" spans="13:13">
      <c r="M46802" s="264" t="str">
        <f>IF('(2-4) 퇴직자 및 DC전환자 명부'!G46802="","",'(2-4) 퇴직자 및 DC전환자 명부'!G46802)</f>
        <v/>
      </c>
    </row>
    <row r="46803" spans="13:13">
      <c r="M46803" s="264" t="str">
        <f>IF('(2-4) 퇴직자 및 DC전환자 명부'!G46803="","",'(2-4) 퇴직자 및 DC전환자 명부'!G46803)</f>
        <v/>
      </c>
    </row>
    <row r="46804" spans="13:13">
      <c r="M46804" s="264" t="str">
        <f>IF('(2-4) 퇴직자 및 DC전환자 명부'!G46804="","",'(2-4) 퇴직자 및 DC전환자 명부'!G46804)</f>
        <v/>
      </c>
    </row>
    <row r="46805" spans="13:13">
      <c r="M46805" s="264" t="str">
        <f>IF('(2-4) 퇴직자 및 DC전환자 명부'!G46805="","",'(2-4) 퇴직자 및 DC전환자 명부'!G46805)</f>
        <v/>
      </c>
    </row>
    <row r="46806" spans="13:13">
      <c r="M46806" s="264" t="str">
        <f>IF('(2-4) 퇴직자 및 DC전환자 명부'!G46806="","",'(2-4) 퇴직자 및 DC전환자 명부'!G46806)</f>
        <v/>
      </c>
    </row>
    <row r="46807" spans="13:13">
      <c r="M46807" s="264" t="str">
        <f>IF('(2-4) 퇴직자 및 DC전환자 명부'!G46807="","",'(2-4) 퇴직자 및 DC전환자 명부'!G46807)</f>
        <v/>
      </c>
    </row>
    <row r="46808" spans="13:13">
      <c r="M46808" s="264" t="str">
        <f>IF('(2-4) 퇴직자 및 DC전환자 명부'!G46808="","",'(2-4) 퇴직자 및 DC전환자 명부'!G46808)</f>
        <v/>
      </c>
    </row>
    <row r="46809" spans="13:13">
      <c r="M46809" s="264" t="str">
        <f>IF('(2-4) 퇴직자 및 DC전환자 명부'!G46809="","",'(2-4) 퇴직자 및 DC전환자 명부'!G46809)</f>
        <v/>
      </c>
    </row>
    <row r="46810" spans="13:13">
      <c r="M46810" s="264" t="str">
        <f>IF('(2-4) 퇴직자 및 DC전환자 명부'!G46810="","",'(2-4) 퇴직자 및 DC전환자 명부'!G46810)</f>
        <v/>
      </c>
    </row>
    <row r="46811" spans="13:13">
      <c r="M46811" s="264" t="str">
        <f>IF('(2-4) 퇴직자 및 DC전환자 명부'!G46811="","",'(2-4) 퇴직자 및 DC전환자 명부'!G46811)</f>
        <v/>
      </c>
    </row>
    <row r="46812" spans="13:13">
      <c r="M46812" s="264" t="str">
        <f>IF('(2-4) 퇴직자 및 DC전환자 명부'!G46812="","",'(2-4) 퇴직자 및 DC전환자 명부'!G46812)</f>
        <v/>
      </c>
    </row>
    <row r="46813" spans="13:13">
      <c r="M46813" s="264" t="str">
        <f>IF('(2-4) 퇴직자 및 DC전환자 명부'!G46813="","",'(2-4) 퇴직자 및 DC전환자 명부'!G46813)</f>
        <v/>
      </c>
    </row>
    <row r="46814" spans="13:13">
      <c r="M46814" s="264" t="str">
        <f>IF('(2-4) 퇴직자 및 DC전환자 명부'!G46814="","",'(2-4) 퇴직자 및 DC전환자 명부'!G46814)</f>
        <v/>
      </c>
    </row>
    <row r="46815" spans="13:13">
      <c r="M46815" s="264" t="str">
        <f>IF('(2-4) 퇴직자 및 DC전환자 명부'!G46815="","",'(2-4) 퇴직자 및 DC전환자 명부'!G46815)</f>
        <v/>
      </c>
    </row>
    <row r="46816" spans="13:13">
      <c r="M46816" s="264" t="str">
        <f>IF('(2-4) 퇴직자 및 DC전환자 명부'!G46816="","",'(2-4) 퇴직자 및 DC전환자 명부'!G46816)</f>
        <v/>
      </c>
    </row>
    <row r="46817" spans="13:13">
      <c r="M46817" s="264" t="str">
        <f>IF('(2-4) 퇴직자 및 DC전환자 명부'!G46817="","",'(2-4) 퇴직자 및 DC전환자 명부'!G46817)</f>
        <v/>
      </c>
    </row>
    <row r="46818" spans="13:13">
      <c r="M46818" s="264" t="str">
        <f>IF('(2-4) 퇴직자 및 DC전환자 명부'!G46818="","",'(2-4) 퇴직자 및 DC전환자 명부'!G46818)</f>
        <v/>
      </c>
    </row>
    <row r="46819" spans="13:13">
      <c r="M46819" s="264" t="str">
        <f>IF('(2-4) 퇴직자 및 DC전환자 명부'!G46819="","",'(2-4) 퇴직자 및 DC전환자 명부'!G46819)</f>
        <v/>
      </c>
    </row>
    <row r="46820" spans="13:13">
      <c r="M46820" s="264" t="str">
        <f>IF('(2-4) 퇴직자 및 DC전환자 명부'!G46820="","",'(2-4) 퇴직자 및 DC전환자 명부'!G46820)</f>
        <v/>
      </c>
    </row>
    <row r="46821" spans="13:13">
      <c r="M46821" s="264" t="str">
        <f>IF('(2-4) 퇴직자 및 DC전환자 명부'!G46821="","",'(2-4) 퇴직자 및 DC전환자 명부'!G46821)</f>
        <v/>
      </c>
    </row>
    <row r="46822" spans="13:13">
      <c r="M46822" s="264" t="str">
        <f>IF('(2-4) 퇴직자 및 DC전환자 명부'!G46822="","",'(2-4) 퇴직자 및 DC전환자 명부'!G46822)</f>
        <v/>
      </c>
    </row>
    <row r="46823" spans="13:13">
      <c r="M46823" s="264" t="str">
        <f>IF('(2-4) 퇴직자 및 DC전환자 명부'!G46823="","",'(2-4) 퇴직자 및 DC전환자 명부'!G46823)</f>
        <v/>
      </c>
    </row>
    <row r="46824" spans="13:13">
      <c r="M46824" s="264" t="str">
        <f>IF('(2-4) 퇴직자 및 DC전환자 명부'!G46824="","",'(2-4) 퇴직자 및 DC전환자 명부'!G46824)</f>
        <v/>
      </c>
    </row>
    <row r="46825" spans="13:13">
      <c r="M46825" s="264" t="str">
        <f>IF('(2-4) 퇴직자 및 DC전환자 명부'!G46825="","",'(2-4) 퇴직자 및 DC전환자 명부'!G46825)</f>
        <v/>
      </c>
    </row>
    <row r="46826" spans="13:13">
      <c r="M46826" s="264" t="str">
        <f>IF('(2-4) 퇴직자 및 DC전환자 명부'!G46826="","",'(2-4) 퇴직자 및 DC전환자 명부'!G46826)</f>
        <v/>
      </c>
    </row>
    <row r="46827" spans="13:13">
      <c r="M46827" s="264" t="str">
        <f>IF('(2-4) 퇴직자 및 DC전환자 명부'!G46827="","",'(2-4) 퇴직자 및 DC전환자 명부'!G46827)</f>
        <v/>
      </c>
    </row>
    <row r="46828" spans="13:13">
      <c r="M46828" s="264" t="str">
        <f>IF('(2-4) 퇴직자 및 DC전환자 명부'!G46828="","",'(2-4) 퇴직자 및 DC전환자 명부'!G46828)</f>
        <v/>
      </c>
    </row>
    <row r="46829" spans="13:13">
      <c r="M46829" s="264" t="str">
        <f>IF('(2-4) 퇴직자 및 DC전환자 명부'!G46829="","",'(2-4) 퇴직자 및 DC전환자 명부'!G46829)</f>
        <v/>
      </c>
    </row>
    <row r="46830" spans="13:13">
      <c r="M46830" s="264" t="str">
        <f>IF('(2-4) 퇴직자 및 DC전환자 명부'!G46830="","",'(2-4) 퇴직자 및 DC전환자 명부'!G46830)</f>
        <v/>
      </c>
    </row>
    <row r="46831" spans="13:13">
      <c r="M46831" s="264" t="str">
        <f>IF('(2-4) 퇴직자 및 DC전환자 명부'!G46831="","",'(2-4) 퇴직자 및 DC전환자 명부'!G46831)</f>
        <v/>
      </c>
    </row>
    <row r="46832" spans="13:13">
      <c r="M46832" s="264" t="str">
        <f>IF('(2-4) 퇴직자 및 DC전환자 명부'!G46832="","",'(2-4) 퇴직자 및 DC전환자 명부'!G46832)</f>
        <v/>
      </c>
    </row>
    <row r="46833" spans="13:13">
      <c r="M46833" s="264" t="str">
        <f>IF('(2-4) 퇴직자 및 DC전환자 명부'!G46833="","",'(2-4) 퇴직자 및 DC전환자 명부'!G46833)</f>
        <v/>
      </c>
    </row>
    <row r="46834" spans="13:13">
      <c r="M46834" s="264" t="str">
        <f>IF('(2-4) 퇴직자 및 DC전환자 명부'!G46834="","",'(2-4) 퇴직자 및 DC전환자 명부'!G46834)</f>
        <v/>
      </c>
    </row>
    <row r="46835" spans="13:13">
      <c r="M46835" s="264" t="str">
        <f>IF('(2-4) 퇴직자 및 DC전환자 명부'!G46835="","",'(2-4) 퇴직자 및 DC전환자 명부'!G46835)</f>
        <v/>
      </c>
    </row>
    <row r="46836" spans="13:13">
      <c r="M46836" s="264" t="str">
        <f>IF('(2-4) 퇴직자 및 DC전환자 명부'!G46836="","",'(2-4) 퇴직자 및 DC전환자 명부'!G46836)</f>
        <v/>
      </c>
    </row>
    <row r="46837" spans="13:13">
      <c r="M46837" s="264" t="str">
        <f>IF('(2-4) 퇴직자 및 DC전환자 명부'!G46837="","",'(2-4) 퇴직자 및 DC전환자 명부'!G46837)</f>
        <v/>
      </c>
    </row>
    <row r="46838" spans="13:13">
      <c r="M46838" s="264" t="str">
        <f>IF('(2-4) 퇴직자 및 DC전환자 명부'!G46838="","",'(2-4) 퇴직자 및 DC전환자 명부'!G46838)</f>
        <v/>
      </c>
    </row>
    <row r="46839" spans="13:13">
      <c r="M46839" s="264" t="str">
        <f>IF('(2-4) 퇴직자 및 DC전환자 명부'!G46839="","",'(2-4) 퇴직자 및 DC전환자 명부'!G46839)</f>
        <v/>
      </c>
    </row>
    <row r="46840" spans="13:13">
      <c r="M46840" s="264" t="str">
        <f>IF('(2-4) 퇴직자 및 DC전환자 명부'!G46840="","",'(2-4) 퇴직자 및 DC전환자 명부'!G46840)</f>
        <v/>
      </c>
    </row>
    <row r="46841" spans="13:13">
      <c r="M46841" s="264" t="str">
        <f>IF('(2-4) 퇴직자 및 DC전환자 명부'!G46841="","",'(2-4) 퇴직자 및 DC전환자 명부'!G46841)</f>
        <v/>
      </c>
    </row>
    <row r="46842" spans="13:13">
      <c r="M46842" s="264" t="str">
        <f>IF('(2-4) 퇴직자 및 DC전환자 명부'!G46842="","",'(2-4) 퇴직자 및 DC전환자 명부'!G46842)</f>
        <v/>
      </c>
    </row>
    <row r="46843" spans="13:13">
      <c r="M46843" s="264" t="str">
        <f>IF('(2-4) 퇴직자 및 DC전환자 명부'!G46843="","",'(2-4) 퇴직자 및 DC전환자 명부'!G46843)</f>
        <v/>
      </c>
    </row>
    <row r="46844" spans="13:13">
      <c r="M46844" s="264" t="str">
        <f>IF('(2-4) 퇴직자 및 DC전환자 명부'!G46844="","",'(2-4) 퇴직자 및 DC전환자 명부'!G46844)</f>
        <v/>
      </c>
    </row>
    <row r="46845" spans="13:13">
      <c r="M46845" s="264" t="str">
        <f>IF('(2-4) 퇴직자 및 DC전환자 명부'!G46845="","",'(2-4) 퇴직자 및 DC전환자 명부'!G46845)</f>
        <v/>
      </c>
    </row>
    <row r="46846" spans="13:13">
      <c r="M46846" s="264" t="str">
        <f>IF('(2-4) 퇴직자 및 DC전환자 명부'!G46846="","",'(2-4) 퇴직자 및 DC전환자 명부'!G46846)</f>
        <v/>
      </c>
    </row>
    <row r="46847" spans="13:13">
      <c r="M46847" s="264" t="str">
        <f>IF('(2-4) 퇴직자 및 DC전환자 명부'!G46847="","",'(2-4) 퇴직자 및 DC전환자 명부'!G46847)</f>
        <v/>
      </c>
    </row>
    <row r="46848" spans="13:13">
      <c r="M46848" s="264" t="str">
        <f>IF('(2-4) 퇴직자 및 DC전환자 명부'!G46848="","",'(2-4) 퇴직자 및 DC전환자 명부'!G46848)</f>
        <v/>
      </c>
    </row>
    <row r="46849" spans="13:13">
      <c r="M46849" s="264" t="str">
        <f>IF('(2-4) 퇴직자 및 DC전환자 명부'!G46849="","",'(2-4) 퇴직자 및 DC전환자 명부'!G46849)</f>
        <v/>
      </c>
    </row>
    <row r="46850" spans="13:13">
      <c r="M46850" s="264" t="str">
        <f>IF('(2-4) 퇴직자 및 DC전환자 명부'!G46850="","",'(2-4) 퇴직자 및 DC전환자 명부'!G46850)</f>
        <v/>
      </c>
    </row>
    <row r="46851" spans="13:13">
      <c r="M46851" s="264" t="str">
        <f>IF('(2-4) 퇴직자 및 DC전환자 명부'!G46851="","",'(2-4) 퇴직자 및 DC전환자 명부'!G46851)</f>
        <v/>
      </c>
    </row>
    <row r="46852" spans="13:13">
      <c r="M46852" s="264" t="str">
        <f>IF('(2-4) 퇴직자 및 DC전환자 명부'!G46852="","",'(2-4) 퇴직자 및 DC전환자 명부'!G46852)</f>
        <v/>
      </c>
    </row>
    <row r="46853" spans="13:13">
      <c r="M46853" s="264" t="str">
        <f>IF('(2-4) 퇴직자 및 DC전환자 명부'!G46853="","",'(2-4) 퇴직자 및 DC전환자 명부'!G46853)</f>
        <v/>
      </c>
    </row>
    <row r="46854" spans="13:13">
      <c r="M46854" s="264" t="str">
        <f>IF('(2-4) 퇴직자 및 DC전환자 명부'!G46854="","",'(2-4) 퇴직자 및 DC전환자 명부'!G46854)</f>
        <v/>
      </c>
    </row>
    <row r="46855" spans="13:13">
      <c r="M46855" s="264" t="str">
        <f>IF('(2-4) 퇴직자 및 DC전환자 명부'!G46855="","",'(2-4) 퇴직자 및 DC전환자 명부'!G46855)</f>
        <v/>
      </c>
    </row>
    <row r="46856" spans="13:13">
      <c r="M46856" s="264" t="str">
        <f>IF('(2-4) 퇴직자 및 DC전환자 명부'!G46856="","",'(2-4) 퇴직자 및 DC전환자 명부'!G46856)</f>
        <v/>
      </c>
    </row>
    <row r="46857" spans="13:13">
      <c r="M46857" s="264" t="str">
        <f>IF('(2-4) 퇴직자 및 DC전환자 명부'!G46857="","",'(2-4) 퇴직자 및 DC전환자 명부'!G46857)</f>
        <v/>
      </c>
    </row>
    <row r="46858" spans="13:13">
      <c r="M46858" s="264" t="str">
        <f>IF('(2-4) 퇴직자 및 DC전환자 명부'!G46858="","",'(2-4) 퇴직자 및 DC전환자 명부'!G46858)</f>
        <v/>
      </c>
    </row>
    <row r="46859" spans="13:13">
      <c r="M46859" s="264" t="str">
        <f>IF('(2-4) 퇴직자 및 DC전환자 명부'!G46859="","",'(2-4) 퇴직자 및 DC전환자 명부'!G46859)</f>
        <v/>
      </c>
    </row>
    <row r="46860" spans="13:13">
      <c r="M46860" s="264" t="str">
        <f>IF('(2-4) 퇴직자 및 DC전환자 명부'!G46860="","",'(2-4) 퇴직자 및 DC전환자 명부'!G46860)</f>
        <v/>
      </c>
    </row>
    <row r="46861" spans="13:13">
      <c r="M46861" s="264" t="str">
        <f>IF('(2-4) 퇴직자 및 DC전환자 명부'!G46861="","",'(2-4) 퇴직자 및 DC전환자 명부'!G46861)</f>
        <v/>
      </c>
    </row>
    <row r="46862" spans="13:13">
      <c r="M46862" s="264" t="str">
        <f>IF('(2-4) 퇴직자 및 DC전환자 명부'!G46862="","",'(2-4) 퇴직자 및 DC전환자 명부'!G46862)</f>
        <v/>
      </c>
    </row>
    <row r="46863" spans="13:13">
      <c r="M46863" s="264" t="str">
        <f>IF('(2-4) 퇴직자 및 DC전환자 명부'!G46863="","",'(2-4) 퇴직자 및 DC전환자 명부'!G46863)</f>
        <v/>
      </c>
    </row>
    <row r="46864" spans="13:13">
      <c r="M46864" s="264" t="str">
        <f>IF('(2-4) 퇴직자 및 DC전환자 명부'!G46864="","",'(2-4) 퇴직자 및 DC전환자 명부'!G46864)</f>
        <v/>
      </c>
    </row>
    <row r="46865" spans="13:13">
      <c r="M46865" s="264" t="str">
        <f>IF('(2-4) 퇴직자 및 DC전환자 명부'!G46865="","",'(2-4) 퇴직자 및 DC전환자 명부'!G46865)</f>
        <v/>
      </c>
    </row>
    <row r="46866" spans="13:13">
      <c r="M46866" s="264" t="str">
        <f>IF('(2-4) 퇴직자 및 DC전환자 명부'!G46866="","",'(2-4) 퇴직자 및 DC전환자 명부'!G46866)</f>
        <v/>
      </c>
    </row>
    <row r="46867" spans="13:13">
      <c r="M46867" s="264" t="str">
        <f>IF('(2-4) 퇴직자 및 DC전환자 명부'!G46867="","",'(2-4) 퇴직자 및 DC전환자 명부'!G46867)</f>
        <v/>
      </c>
    </row>
    <row r="46868" spans="13:13">
      <c r="M46868" s="264" t="str">
        <f>IF('(2-4) 퇴직자 및 DC전환자 명부'!G46868="","",'(2-4) 퇴직자 및 DC전환자 명부'!G46868)</f>
        <v/>
      </c>
    </row>
    <row r="46869" spans="13:13">
      <c r="M46869" s="264" t="str">
        <f>IF('(2-4) 퇴직자 및 DC전환자 명부'!G46869="","",'(2-4) 퇴직자 및 DC전환자 명부'!G46869)</f>
        <v/>
      </c>
    </row>
    <row r="46870" spans="13:13">
      <c r="M46870" s="264" t="str">
        <f>IF('(2-4) 퇴직자 및 DC전환자 명부'!G46870="","",'(2-4) 퇴직자 및 DC전환자 명부'!G46870)</f>
        <v/>
      </c>
    </row>
    <row r="46871" spans="13:13">
      <c r="M46871" s="264" t="str">
        <f>IF('(2-4) 퇴직자 및 DC전환자 명부'!G46871="","",'(2-4) 퇴직자 및 DC전환자 명부'!G46871)</f>
        <v/>
      </c>
    </row>
    <row r="46872" spans="13:13">
      <c r="M46872" s="264" t="str">
        <f>IF('(2-4) 퇴직자 및 DC전환자 명부'!G46872="","",'(2-4) 퇴직자 및 DC전환자 명부'!G46872)</f>
        <v/>
      </c>
    </row>
    <row r="46873" spans="13:13">
      <c r="M46873" s="264" t="str">
        <f>IF('(2-4) 퇴직자 및 DC전환자 명부'!G46873="","",'(2-4) 퇴직자 및 DC전환자 명부'!G46873)</f>
        <v/>
      </c>
    </row>
    <row r="46874" spans="13:13">
      <c r="M46874" s="264" t="str">
        <f>IF('(2-4) 퇴직자 및 DC전환자 명부'!G46874="","",'(2-4) 퇴직자 및 DC전환자 명부'!G46874)</f>
        <v/>
      </c>
    </row>
    <row r="46875" spans="13:13">
      <c r="M46875" s="264" t="str">
        <f>IF('(2-4) 퇴직자 및 DC전환자 명부'!G46875="","",'(2-4) 퇴직자 및 DC전환자 명부'!G46875)</f>
        <v/>
      </c>
    </row>
    <row r="46876" spans="13:13">
      <c r="M46876" s="264" t="str">
        <f>IF('(2-4) 퇴직자 및 DC전환자 명부'!G46876="","",'(2-4) 퇴직자 및 DC전환자 명부'!G46876)</f>
        <v/>
      </c>
    </row>
    <row r="46877" spans="13:13">
      <c r="M46877" s="264" t="str">
        <f>IF('(2-4) 퇴직자 및 DC전환자 명부'!G46877="","",'(2-4) 퇴직자 및 DC전환자 명부'!G46877)</f>
        <v/>
      </c>
    </row>
    <row r="46878" spans="13:13">
      <c r="M46878" s="264" t="str">
        <f>IF('(2-4) 퇴직자 및 DC전환자 명부'!G46878="","",'(2-4) 퇴직자 및 DC전환자 명부'!G46878)</f>
        <v/>
      </c>
    </row>
    <row r="46879" spans="13:13">
      <c r="M46879" s="264" t="str">
        <f>IF('(2-4) 퇴직자 및 DC전환자 명부'!G46879="","",'(2-4) 퇴직자 및 DC전환자 명부'!G46879)</f>
        <v/>
      </c>
    </row>
    <row r="46880" spans="13:13">
      <c r="M46880" s="264" t="str">
        <f>IF('(2-4) 퇴직자 및 DC전환자 명부'!G46880="","",'(2-4) 퇴직자 및 DC전환자 명부'!G46880)</f>
        <v/>
      </c>
    </row>
    <row r="46881" spans="13:13">
      <c r="M46881" s="264" t="str">
        <f>IF('(2-4) 퇴직자 및 DC전환자 명부'!G46881="","",'(2-4) 퇴직자 및 DC전환자 명부'!G46881)</f>
        <v/>
      </c>
    </row>
    <row r="46882" spans="13:13">
      <c r="M46882" s="264" t="str">
        <f>IF('(2-4) 퇴직자 및 DC전환자 명부'!G46882="","",'(2-4) 퇴직자 및 DC전환자 명부'!G46882)</f>
        <v/>
      </c>
    </row>
    <row r="46883" spans="13:13">
      <c r="M46883" s="264" t="str">
        <f>IF('(2-4) 퇴직자 및 DC전환자 명부'!G46883="","",'(2-4) 퇴직자 및 DC전환자 명부'!G46883)</f>
        <v/>
      </c>
    </row>
    <row r="46884" spans="13:13">
      <c r="M46884" s="264" t="str">
        <f>IF('(2-4) 퇴직자 및 DC전환자 명부'!G46884="","",'(2-4) 퇴직자 및 DC전환자 명부'!G46884)</f>
        <v/>
      </c>
    </row>
    <row r="46885" spans="13:13">
      <c r="M46885" s="264" t="str">
        <f>IF('(2-4) 퇴직자 및 DC전환자 명부'!G46885="","",'(2-4) 퇴직자 및 DC전환자 명부'!G46885)</f>
        <v/>
      </c>
    </row>
    <row r="46886" spans="13:13">
      <c r="M46886" s="264" t="str">
        <f>IF('(2-4) 퇴직자 및 DC전환자 명부'!G46886="","",'(2-4) 퇴직자 및 DC전환자 명부'!G46886)</f>
        <v/>
      </c>
    </row>
    <row r="46887" spans="13:13">
      <c r="M46887" s="264" t="str">
        <f>IF('(2-4) 퇴직자 및 DC전환자 명부'!G46887="","",'(2-4) 퇴직자 및 DC전환자 명부'!G46887)</f>
        <v/>
      </c>
    </row>
    <row r="46888" spans="13:13">
      <c r="M46888" s="264" t="str">
        <f>IF('(2-4) 퇴직자 및 DC전환자 명부'!G46888="","",'(2-4) 퇴직자 및 DC전환자 명부'!G46888)</f>
        <v/>
      </c>
    </row>
    <row r="46889" spans="13:13">
      <c r="M46889" s="264" t="str">
        <f>IF('(2-4) 퇴직자 및 DC전환자 명부'!G46889="","",'(2-4) 퇴직자 및 DC전환자 명부'!G46889)</f>
        <v/>
      </c>
    </row>
    <row r="46890" spans="13:13">
      <c r="M46890" s="264" t="str">
        <f>IF('(2-4) 퇴직자 및 DC전환자 명부'!G46890="","",'(2-4) 퇴직자 및 DC전환자 명부'!G46890)</f>
        <v/>
      </c>
    </row>
    <row r="46891" spans="13:13">
      <c r="M46891" s="264" t="str">
        <f>IF('(2-4) 퇴직자 및 DC전환자 명부'!G46891="","",'(2-4) 퇴직자 및 DC전환자 명부'!G46891)</f>
        <v/>
      </c>
    </row>
    <row r="46892" spans="13:13">
      <c r="M46892" s="264" t="str">
        <f>IF('(2-4) 퇴직자 및 DC전환자 명부'!G46892="","",'(2-4) 퇴직자 및 DC전환자 명부'!G46892)</f>
        <v/>
      </c>
    </row>
    <row r="46893" spans="13:13">
      <c r="M46893" s="264" t="str">
        <f>IF('(2-4) 퇴직자 및 DC전환자 명부'!G46893="","",'(2-4) 퇴직자 및 DC전환자 명부'!G46893)</f>
        <v/>
      </c>
    </row>
    <row r="46894" spans="13:13">
      <c r="M46894" s="264" t="str">
        <f>IF('(2-4) 퇴직자 및 DC전환자 명부'!G46894="","",'(2-4) 퇴직자 및 DC전환자 명부'!G46894)</f>
        <v/>
      </c>
    </row>
    <row r="46895" spans="13:13">
      <c r="M46895" s="264" t="str">
        <f>IF('(2-4) 퇴직자 및 DC전환자 명부'!G46895="","",'(2-4) 퇴직자 및 DC전환자 명부'!G46895)</f>
        <v/>
      </c>
    </row>
    <row r="46896" spans="13:13">
      <c r="M46896" s="264" t="str">
        <f>IF('(2-4) 퇴직자 및 DC전환자 명부'!G46896="","",'(2-4) 퇴직자 및 DC전환자 명부'!G46896)</f>
        <v/>
      </c>
    </row>
    <row r="46897" spans="13:13">
      <c r="M46897" s="264" t="str">
        <f>IF('(2-4) 퇴직자 및 DC전환자 명부'!G46897="","",'(2-4) 퇴직자 및 DC전환자 명부'!G46897)</f>
        <v/>
      </c>
    </row>
    <row r="46898" spans="13:13">
      <c r="M46898" s="264" t="str">
        <f>IF('(2-4) 퇴직자 및 DC전환자 명부'!G46898="","",'(2-4) 퇴직자 및 DC전환자 명부'!G46898)</f>
        <v/>
      </c>
    </row>
    <row r="46899" spans="13:13">
      <c r="M46899" s="264" t="str">
        <f>IF('(2-4) 퇴직자 및 DC전환자 명부'!G46899="","",'(2-4) 퇴직자 및 DC전환자 명부'!G46899)</f>
        <v/>
      </c>
    </row>
    <row r="46900" spans="13:13">
      <c r="M46900" s="264" t="str">
        <f>IF('(2-4) 퇴직자 및 DC전환자 명부'!G46900="","",'(2-4) 퇴직자 및 DC전환자 명부'!G46900)</f>
        <v/>
      </c>
    </row>
    <row r="46901" spans="13:13">
      <c r="M46901" s="264" t="str">
        <f>IF('(2-4) 퇴직자 및 DC전환자 명부'!G46901="","",'(2-4) 퇴직자 및 DC전환자 명부'!G46901)</f>
        <v/>
      </c>
    </row>
    <row r="46902" spans="13:13">
      <c r="M46902" s="264" t="str">
        <f>IF('(2-4) 퇴직자 및 DC전환자 명부'!G46902="","",'(2-4) 퇴직자 및 DC전환자 명부'!G46902)</f>
        <v/>
      </c>
    </row>
    <row r="46903" spans="13:13">
      <c r="M46903" s="264" t="str">
        <f>IF('(2-4) 퇴직자 및 DC전환자 명부'!G46903="","",'(2-4) 퇴직자 및 DC전환자 명부'!G46903)</f>
        <v/>
      </c>
    </row>
    <row r="46904" spans="13:13">
      <c r="M46904" s="264" t="str">
        <f>IF('(2-4) 퇴직자 및 DC전환자 명부'!G46904="","",'(2-4) 퇴직자 및 DC전환자 명부'!G46904)</f>
        <v/>
      </c>
    </row>
    <row r="46905" spans="13:13">
      <c r="M46905" s="264" t="str">
        <f>IF('(2-4) 퇴직자 및 DC전환자 명부'!G46905="","",'(2-4) 퇴직자 및 DC전환자 명부'!G46905)</f>
        <v/>
      </c>
    </row>
    <row r="46906" spans="13:13">
      <c r="M46906" s="264" t="str">
        <f>IF('(2-4) 퇴직자 및 DC전환자 명부'!G46906="","",'(2-4) 퇴직자 및 DC전환자 명부'!G46906)</f>
        <v/>
      </c>
    </row>
    <row r="46907" spans="13:13">
      <c r="M46907" s="264" t="str">
        <f>IF('(2-4) 퇴직자 및 DC전환자 명부'!G46907="","",'(2-4) 퇴직자 및 DC전환자 명부'!G46907)</f>
        <v/>
      </c>
    </row>
    <row r="46908" spans="13:13">
      <c r="M46908" s="264" t="str">
        <f>IF('(2-4) 퇴직자 및 DC전환자 명부'!G46908="","",'(2-4) 퇴직자 및 DC전환자 명부'!G46908)</f>
        <v/>
      </c>
    </row>
    <row r="46909" spans="13:13">
      <c r="M46909" s="264" t="str">
        <f>IF('(2-4) 퇴직자 및 DC전환자 명부'!G46909="","",'(2-4) 퇴직자 및 DC전환자 명부'!G46909)</f>
        <v/>
      </c>
    </row>
    <row r="46910" spans="13:13">
      <c r="M46910" s="264" t="str">
        <f>IF('(2-4) 퇴직자 및 DC전환자 명부'!G46910="","",'(2-4) 퇴직자 및 DC전환자 명부'!G46910)</f>
        <v/>
      </c>
    </row>
    <row r="46911" spans="13:13">
      <c r="M46911" s="264" t="str">
        <f>IF('(2-4) 퇴직자 및 DC전환자 명부'!G46911="","",'(2-4) 퇴직자 및 DC전환자 명부'!G46911)</f>
        <v/>
      </c>
    </row>
    <row r="46912" spans="13:13">
      <c r="M46912" s="264" t="str">
        <f>IF('(2-4) 퇴직자 및 DC전환자 명부'!G46912="","",'(2-4) 퇴직자 및 DC전환자 명부'!G46912)</f>
        <v/>
      </c>
    </row>
    <row r="46913" spans="13:13">
      <c r="M46913" s="264" t="str">
        <f>IF('(2-4) 퇴직자 및 DC전환자 명부'!G46913="","",'(2-4) 퇴직자 및 DC전환자 명부'!G46913)</f>
        <v/>
      </c>
    </row>
    <row r="46914" spans="13:13">
      <c r="M46914" s="264" t="str">
        <f>IF('(2-4) 퇴직자 및 DC전환자 명부'!G46914="","",'(2-4) 퇴직자 및 DC전환자 명부'!G46914)</f>
        <v/>
      </c>
    </row>
    <row r="46915" spans="13:13">
      <c r="M46915" s="264" t="str">
        <f>IF('(2-4) 퇴직자 및 DC전환자 명부'!G46915="","",'(2-4) 퇴직자 및 DC전환자 명부'!G46915)</f>
        <v/>
      </c>
    </row>
    <row r="46916" spans="13:13">
      <c r="M46916" s="264" t="str">
        <f>IF('(2-4) 퇴직자 및 DC전환자 명부'!G46916="","",'(2-4) 퇴직자 및 DC전환자 명부'!G46916)</f>
        <v/>
      </c>
    </row>
    <row r="46917" spans="13:13">
      <c r="M46917" s="264" t="str">
        <f>IF('(2-4) 퇴직자 및 DC전환자 명부'!G46917="","",'(2-4) 퇴직자 및 DC전환자 명부'!G46917)</f>
        <v/>
      </c>
    </row>
    <row r="46918" spans="13:13">
      <c r="M46918" s="264" t="str">
        <f>IF('(2-4) 퇴직자 및 DC전환자 명부'!G46918="","",'(2-4) 퇴직자 및 DC전환자 명부'!G46918)</f>
        <v/>
      </c>
    </row>
    <row r="46919" spans="13:13">
      <c r="M46919" s="264" t="str">
        <f>IF('(2-4) 퇴직자 및 DC전환자 명부'!G46919="","",'(2-4) 퇴직자 및 DC전환자 명부'!G46919)</f>
        <v/>
      </c>
    </row>
    <row r="46920" spans="13:13">
      <c r="M46920" s="264" t="str">
        <f>IF('(2-4) 퇴직자 및 DC전환자 명부'!G46920="","",'(2-4) 퇴직자 및 DC전환자 명부'!G46920)</f>
        <v/>
      </c>
    </row>
    <row r="46921" spans="13:13">
      <c r="M46921" s="264" t="str">
        <f>IF('(2-4) 퇴직자 및 DC전환자 명부'!G46921="","",'(2-4) 퇴직자 및 DC전환자 명부'!G46921)</f>
        <v/>
      </c>
    </row>
    <row r="46922" spans="13:13">
      <c r="M46922" s="264" t="str">
        <f>IF('(2-4) 퇴직자 및 DC전환자 명부'!G46922="","",'(2-4) 퇴직자 및 DC전환자 명부'!G46922)</f>
        <v/>
      </c>
    </row>
    <row r="46923" spans="13:13">
      <c r="M46923" s="264" t="str">
        <f>IF('(2-4) 퇴직자 및 DC전환자 명부'!G46923="","",'(2-4) 퇴직자 및 DC전환자 명부'!G46923)</f>
        <v/>
      </c>
    </row>
    <row r="46924" spans="13:13">
      <c r="M46924" s="264" t="str">
        <f>IF('(2-4) 퇴직자 및 DC전환자 명부'!G46924="","",'(2-4) 퇴직자 및 DC전환자 명부'!G46924)</f>
        <v/>
      </c>
    </row>
    <row r="46925" spans="13:13">
      <c r="M46925" s="264" t="str">
        <f>IF('(2-4) 퇴직자 및 DC전환자 명부'!G46925="","",'(2-4) 퇴직자 및 DC전환자 명부'!G46925)</f>
        <v/>
      </c>
    </row>
    <row r="46926" spans="13:13">
      <c r="M46926" s="264" t="str">
        <f>IF('(2-4) 퇴직자 및 DC전환자 명부'!G46926="","",'(2-4) 퇴직자 및 DC전환자 명부'!G46926)</f>
        <v/>
      </c>
    </row>
    <row r="46927" spans="13:13">
      <c r="M46927" s="264" t="str">
        <f>IF('(2-4) 퇴직자 및 DC전환자 명부'!G46927="","",'(2-4) 퇴직자 및 DC전환자 명부'!G46927)</f>
        <v/>
      </c>
    </row>
    <row r="46928" spans="13:13">
      <c r="M46928" s="264" t="str">
        <f>IF('(2-4) 퇴직자 및 DC전환자 명부'!G46928="","",'(2-4) 퇴직자 및 DC전환자 명부'!G46928)</f>
        <v/>
      </c>
    </row>
    <row r="46929" spans="13:13">
      <c r="M46929" s="264" t="str">
        <f>IF('(2-4) 퇴직자 및 DC전환자 명부'!G46929="","",'(2-4) 퇴직자 및 DC전환자 명부'!G46929)</f>
        <v/>
      </c>
    </row>
    <row r="46930" spans="13:13">
      <c r="M46930" s="264" t="str">
        <f>IF('(2-4) 퇴직자 및 DC전환자 명부'!G46930="","",'(2-4) 퇴직자 및 DC전환자 명부'!G46930)</f>
        <v/>
      </c>
    </row>
    <row r="46931" spans="13:13">
      <c r="M46931" s="264" t="str">
        <f>IF('(2-4) 퇴직자 및 DC전환자 명부'!G46931="","",'(2-4) 퇴직자 및 DC전환자 명부'!G46931)</f>
        <v/>
      </c>
    </row>
    <row r="46932" spans="13:13">
      <c r="M46932" s="264" t="str">
        <f>IF('(2-4) 퇴직자 및 DC전환자 명부'!G46932="","",'(2-4) 퇴직자 및 DC전환자 명부'!G46932)</f>
        <v/>
      </c>
    </row>
    <row r="46933" spans="13:13">
      <c r="M46933" s="264" t="str">
        <f>IF('(2-4) 퇴직자 및 DC전환자 명부'!G46933="","",'(2-4) 퇴직자 및 DC전환자 명부'!G46933)</f>
        <v/>
      </c>
    </row>
    <row r="46934" spans="13:13">
      <c r="M46934" s="264" t="str">
        <f>IF('(2-4) 퇴직자 및 DC전환자 명부'!G46934="","",'(2-4) 퇴직자 및 DC전환자 명부'!G46934)</f>
        <v/>
      </c>
    </row>
    <row r="46935" spans="13:13">
      <c r="M46935" s="264" t="str">
        <f>IF('(2-4) 퇴직자 및 DC전환자 명부'!G46935="","",'(2-4) 퇴직자 및 DC전환자 명부'!G46935)</f>
        <v/>
      </c>
    </row>
    <row r="46936" spans="13:13">
      <c r="M46936" s="264" t="str">
        <f>IF('(2-4) 퇴직자 및 DC전환자 명부'!G46936="","",'(2-4) 퇴직자 및 DC전환자 명부'!G46936)</f>
        <v/>
      </c>
    </row>
    <row r="46937" spans="13:13">
      <c r="M46937" s="264" t="str">
        <f>IF('(2-4) 퇴직자 및 DC전환자 명부'!G46937="","",'(2-4) 퇴직자 및 DC전환자 명부'!G46937)</f>
        <v/>
      </c>
    </row>
    <row r="46938" spans="13:13">
      <c r="M46938" s="264" t="str">
        <f>IF('(2-4) 퇴직자 및 DC전환자 명부'!G46938="","",'(2-4) 퇴직자 및 DC전환자 명부'!G46938)</f>
        <v/>
      </c>
    </row>
    <row r="46939" spans="13:13">
      <c r="M46939" s="264" t="str">
        <f>IF('(2-4) 퇴직자 및 DC전환자 명부'!G46939="","",'(2-4) 퇴직자 및 DC전환자 명부'!G46939)</f>
        <v/>
      </c>
    </row>
    <row r="46940" spans="13:13">
      <c r="M46940" s="264" t="str">
        <f>IF('(2-4) 퇴직자 및 DC전환자 명부'!G46940="","",'(2-4) 퇴직자 및 DC전환자 명부'!G46940)</f>
        <v/>
      </c>
    </row>
    <row r="46941" spans="13:13">
      <c r="M46941" s="264" t="str">
        <f>IF('(2-4) 퇴직자 및 DC전환자 명부'!G46941="","",'(2-4) 퇴직자 및 DC전환자 명부'!G46941)</f>
        <v/>
      </c>
    </row>
    <row r="46942" spans="13:13">
      <c r="M46942" s="264" t="str">
        <f>IF('(2-4) 퇴직자 및 DC전환자 명부'!G46942="","",'(2-4) 퇴직자 및 DC전환자 명부'!G46942)</f>
        <v/>
      </c>
    </row>
    <row r="46943" spans="13:13">
      <c r="M46943" s="264" t="str">
        <f>IF('(2-4) 퇴직자 및 DC전환자 명부'!G46943="","",'(2-4) 퇴직자 및 DC전환자 명부'!G46943)</f>
        <v/>
      </c>
    </row>
    <row r="46944" spans="13:13">
      <c r="M46944" s="264" t="str">
        <f>IF('(2-4) 퇴직자 및 DC전환자 명부'!G46944="","",'(2-4) 퇴직자 및 DC전환자 명부'!G46944)</f>
        <v/>
      </c>
    </row>
    <row r="46945" spans="13:13">
      <c r="M46945" s="264" t="str">
        <f>IF('(2-4) 퇴직자 및 DC전환자 명부'!G46945="","",'(2-4) 퇴직자 및 DC전환자 명부'!G46945)</f>
        <v/>
      </c>
    </row>
    <row r="46946" spans="13:13">
      <c r="M46946" s="264" t="str">
        <f>IF('(2-4) 퇴직자 및 DC전환자 명부'!G46946="","",'(2-4) 퇴직자 및 DC전환자 명부'!G46946)</f>
        <v/>
      </c>
    </row>
    <row r="46947" spans="13:13">
      <c r="M46947" s="264" t="str">
        <f>IF('(2-4) 퇴직자 및 DC전환자 명부'!G46947="","",'(2-4) 퇴직자 및 DC전환자 명부'!G46947)</f>
        <v/>
      </c>
    </row>
    <row r="46948" spans="13:13">
      <c r="M46948" s="264" t="str">
        <f>IF('(2-4) 퇴직자 및 DC전환자 명부'!G46948="","",'(2-4) 퇴직자 및 DC전환자 명부'!G46948)</f>
        <v/>
      </c>
    </row>
    <row r="46949" spans="13:13">
      <c r="M46949" s="264" t="str">
        <f>IF('(2-4) 퇴직자 및 DC전환자 명부'!G46949="","",'(2-4) 퇴직자 및 DC전환자 명부'!G46949)</f>
        <v/>
      </c>
    </row>
    <row r="46950" spans="13:13">
      <c r="M46950" s="264" t="str">
        <f>IF('(2-4) 퇴직자 및 DC전환자 명부'!G46950="","",'(2-4) 퇴직자 및 DC전환자 명부'!G46950)</f>
        <v/>
      </c>
    </row>
    <row r="46951" spans="13:13">
      <c r="M46951" s="264" t="str">
        <f>IF('(2-4) 퇴직자 및 DC전환자 명부'!G46951="","",'(2-4) 퇴직자 및 DC전환자 명부'!G46951)</f>
        <v/>
      </c>
    </row>
    <row r="46952" spans="13:13">
      <c r="M46952" s="264" t="str">
        <f>IF('(2-4) 퇴직자 및 DC전환자 명부'!G46952="","",'(2-4) 퇴직자 및 DC전환자 명부'!G46952)</f>
        <v/>
      </c>
    </row>
    <row r="46953" spans="13:13">
      <c r="M46953" s="264" t="str">
        <f>IF('(2-4) 퇴직자 및 DC전환자 명부'!G46953="","",'(2-4) 퇴직자 및 DC전환자 명부'!G46953)</f>
        <v/>
      </c>
    </row>
    <row r="46954" spans="13:13">
      <c r="M46954" s="264" t="str">
        <f>IF('(2-4) 퇴직자 및 DC전환자 명부'!G46954="","",'(2-4) 퇴직자 및 DC전환자 명부'!G46954)</f>
        <v/>
      </c>
    </row>
    <row r="46955" spans="13:13">
      <c r="M46955" s="264" t="str">
        <f>IF('(2-4) 퇴직자 및 DC전환자 명부'!G46955="","",'(2-4) 퇴직자 및 DC전환자 명부'!G46955)</f>
        <v/>
      </c>
    </row>
    <row r="46956" spans="13:13">
      <c r="M46956" s="264" t="str">
        <f>IF('(2-4) 퇴직자 및 DC전환자 명부'!G46956="","",'(2-4) 퇴직자 및 DC전환자 명부'!G46956)</f>
        <v/>
      </c>
    </row>
    <row r="46957" spans="13:13">
      <c r="M46957" s="264" t="str">
        <f>IF('(2-4) 퇴직자 및 DC전환자 명부'!G46957="","",'(2-4) 퇴직자 및 DC전환자 명부'!G46957)</f>
        <v/>
      </c>
    </row>
    <row r="46958" spans="13:13">
      <c r="M46958" s="264" t="str">
        <f>IF('(2-4) 퇴직자 및 DC전환자 명부'!G46958="","",'(2-4) 퇴직자 및 DC전환자 명부'!G46958)</f>
        <v/>
      </c>
    </row>
    <row r="46959" spans="13:13">
      <c r="M46959" s="264" t="str">
        <f>IF('(2-4) 퇴직자 및 DC전환자 명부'!G46959="","",'(2-4) 퇴직자 및 DC전환자 명부'!G46959)</f>
        <v/>
      </c>
    </row>
    <row r="46960" spans="13:13">
      <c r="M46960" s="264" t="str">
        <f>IF('(2-4) 퇴직자 및 DC전환자 명부'!G46960="","",'(2-4) 퇴직자 및 DC전환자 명부'!G46960)</f>
        <v/>
      </c>
    </row>
    <row r="46961" spans="13:13">
      <c r="M46961" s="264" t="str">
        <f>IF('(2-4) 퇴직자 및 DC전환자 명부'!G46961="","",'(2-4) 퇴직자 및 DC전환자 명부'!G46961)</f>
        <v/>
      </c>
    </row>
    <row r="46962" spans="13:13">
      <c r="M46962" s="264" t="str">
        <f>IF('(2-4) 퇴직자 및 DC전환자 명부'!G46962="","",'(2-4) 퇴직자 및 DC전환자 명부'!G46962)</f>
        <v/>
      </c>
    </row>
    <row r="46963" spans="13:13">
      <c r="M46963" s="264" t="str">
        <f>IF('(2-4) 퇴직자 및 DC전환자 명부'!G46963="","",'(2-4) 퇴직자 및 DC전환자 명부'!G46963)</f>
        <v/>
      </c>
    </row>
    <row r="46964" spans="13:13">
      <c r="M46964" s="264" t="str">
        <f>IF('(2-4) 퇴직자 및 DC전환자 명부'!G46964="","",'(2-4) 퇴직자 및 DC전환자 명부'!G46964)</f>
        <v/>
      </c>
    </row>
    <row r="46965" spans="13:13">
      <c r="M46965" s="264" t="str">
        <f>IF('(2-4) 퇴직자 및 DC전환자 명부'!G46965="","",'(2-4) 퇴직자 및 DC전환자 명부'!G46965)</f>
        <v/>
      </c>
    </row>
    <row r="46966" spans="13:13">
      <c r="M46966" s="264" t="str">
        <f>IF('(2-4) 퇴직자 및 DC전환자 명부'!G46966="","",'(2-4) 퇴직자 및 DC전환자 명부'!G46966)</f>
        <v/>
      </c>
    </row>
    <row r="46967" spans="13:13">
      <c r="M46967" s="264" t="str">
        <f>IF('(2-4) 퇴직자 및 DC전환자 명부'!G46967="","",'(2-4) 퇴직자 및 DC전환자 명부'!G46967)</f>
        <v/>
      </c>
    </row>
    <row r="46968" spans="13:13">
      <c r="M46968" s="264" t="str">
        <f>IF('(2-4) 퇴직자 및 DC전환자 명부'!G46968="","",'(2-4) 퇴직자 및 DC전환자 명부'!G46968)</f>
        <v/>
      </c>
    </row>
    <row r="46969" spans="13:13">
      <c r="M46969" s="264" t="str">
        <f>IF('(2-4) 퇴직자 및 DC전환자 명부'!G46969="","",'(2-4) 퇴직자 및 DC전환자 명부'!G46969)</f>
        <v/>
      </c>
    </row>
    <row r="46970" spans="13:13">
      <c r="M46970" s="264" t="str">
        <f>IF('(2-4) 퇴직자 및 DC전환자 명부'!G46970="","",'(2-4) 퇴직자 및 DC전환자 명부'!G46970)</f>
        <v/>
      </c>
    </row>
    <row r="46971" spans="13:13">
      <c r="M46971" s="264" t="str">
        <f>IF('(2-4) 퇴직자 및 DC전환자 명부'!G46971="","",'(2-4) 퇴직자 및 DC전환자 명부'!G46971)</f>
        <v/>
      </c>
    </row>
    <row r="46972" spans="13:13">
      <c r="M46972" s="264" t="str">
        <f>IF('(2-4) 퇴직자 및 DC전환자 명부'!G46972="","",'(2-4) 퇴직자 및 DC전환자 명부'!G46972)</f>
        <v/>
      </c>
    </row>
    <row r="46973" spans="13:13">
      <c r="M46973" s="264" t="str">
        <f>IF('(2-4) 퇴직자 및 DC전환자 명부'!G46973="","",'(2-4) 퇴직자 및 DC전환자 명부'!G46973)</f>
        <v/>
      </c>
    </row>
    <row r="46974" spans="13:13">
      <c r="M46974" s="264" t="str">
        <f>IF('(2-4) 퇴직자 및 DC전환자 명부'!G46974="","",'(2-4) 퇴직자 및 DC전환자 명부'!G46974)</f>
        <v/>
      </c>
    </row>
    <row r="46975" spans="13:13">
      <c r="M46975" s="264" t="str">
        <f>IF('(2-4) 퇴직자 및 DC전환자 명부'!G46975="","",'(2-4) 퇴직자 및 DC전환자 명부'!G46975)</f>
        <v/>
      </c>
    </row>
    <row r="46976" spans="13:13">
      <c r="M46976" s="264" t="str">
        <f>IF('(2-4) 퇴직자 및 DC전환자 명부'!G46976="","",'(2-4) 퇴직자 및 DC전환자 명부'!G46976)</f>
        <v/>
      </c>
    </row>
    <row r="46977" spans="13:13">
      <c r="M46977" s="264" t="str">
        <f>IF('(2-4) 퇴직자 및 DC전환자 명부'!G46977="","",'(2-4) 퇴직자 및 DC전환자 명부'!G46977)</f>
        <v/>
      </c>
    </row>
    <row r="46978" spans="13:13">
      <c r="M46978" s="264" t="str">
        <f>IF('(2-4) 퇴직자 및 DC전환자 명부'!G46978="","",'(2-4) 퇴직자 및 DC전환자 명부'!G46978)</f>
        <v/>
      </c>
    </row>
    <row r="46979" spans="13:13">
      <c r="M46979" s="264" t="str">
        <f>IF('(2-4) 퇴직자 및 DC전환자 명부'!G46979="","",'(2-4) 퇴직자 및 DC전환자 명부'!G46979)</f>
        <v/>
      </c>
    </row>
    <row r="46980" spans="13:13">
      <c r="M46980" s="264" t="str">
        <f>IF('(2-4) 퇴직자 및 DC전환자 명부'!G46980="","",'(2-4) 퇴직자 및 DC전환자 명부'!G46980)</f>
        <v/>
      </c>
    </row>
    <row r="46981" spans="13:13">
      <c r="M46981" s="264" t="str">
        <f>IF('(2-4) 퇴직자 및 DC전환자 명부'!G46981="","",'(2-4) 퇴직자 및 DC전환자 명부'!G46981)</f>
        <v/>
      </c>
    </row>
    <row r="46982" spans="13:13">
      <c r="M46982" s="264" t="str">
        <f>IF('(2-4) 퇴직자 및 DC전환자 명부'!G46982="","",'(2-4) 퇴직자 및 DC전환자 명부'!G46982)</f>
        <v/>
      </c>
    </row>
    <row r="46983" spans="13:13">
      <c r="M46983" s="264" t="str">
        <f>IF('(2-4) 퇴직자 및 DC전환자 명부'!G46983="","",'(2-4) 퇴직자 및 DC전환자 명부'!G46983)</f>
        <v/>
      </c>
    </row>
    <row r="46984" spans="13:13">
      <c r="M46984" s="264" t="str">
        <f>IF('(2-4) 퇴직자 및 DC전환자 명부'!G46984="","",'(2-4) 퇴직자 및 DC전환자 명부'!G46984)</f>
        <v/>
      </c>
    </row>
    <row r="46985" spans="13:13">
      <c r="M46985" s="264" t="str">
        <f>IF('(2-4) 퇴직자 및 DC전환자 명부'!G46985="","",'(2-4) 퇴직자 및 DC전환자 명부'!G46985)</f>
        <v/>
      </c>
    </row>
    <row r="46986" spans="13:13">
      <c r="M46986" s="264" t="str">
        <f>IF('(2-4) 퇴직자 및 DC전환자 명부'!G46986="","",'(2-4) 퇴직자 및 DC전환자 명부'!G46986)</f>
        <v/>
      </c>
    </row>
    <row r="46987" spans="13:13">
      <c r="M46987" s="264" t="str">
        <f>IF('(2-4) 퇴직자 및 DC전환자 명부'!G46987="","",'(2-4) 퇴직자 및 DC전환자 명부'!G46987)</f>
        <v/>
      </c>
    </row>
    <row r="46988" spans="13:13">
      <c r="M46988" s="264" t="str">
        <f>IF('(2-4) 퇴직자 및 DC전환자 명부'!G46988="","",'(2-4) 퇴직자 및 DC전환자 명부'!G46988)</f>
        <v/>
      </c>
    </row>
    <row r="46989" spans="13:13">
      <c r="M46989" s="264" t="str">
        <f>IF('(2-4) 퇴직자 및 DC전환자 명부'!G46989="","",'(2-4) 퇴직자 및 DC전환자 명부'!G46989)</f>
        <v/>
      </c>
    </row>
    <row r="46990" spans="13:13">
      <c r="M46990" s="264" t="str">
        <f>IF('(2-4) 퇴직자 및 DC전환자 명부'!G46990="","",'(2-4) 퇴직자 및 DC전환자 명부'!G46990)</f>
        <v/>
      </c>
    </row>
    <row r="46991" spans="13:13">
      <c r="M46991" s="264" t="str">
        <f>IF('(2-4) 퇴직자 및 DC전환자 명부'!G46991="","",'(2-4) 퇴직자 및 DC전환자 명부'!G46991)</f>
        <v/>
      </c>
    </row>
    <row r="46992" spans="13:13">
      <c r="M46992" s="264" t="str">
        <f>IF('(2-4) 퇴직자 및 DC전환자 명부'!G46992="","",'(2-4) 퇴직자 및 DC전환자 명부'!G46992)</f>
        <v/>
      </c>
    </row>
    <row r="46993" spans="13:13">
      <c r="M46993" s="264" t="str">
        <f>IF('(2-4) 퇴직자 및 DC전환자 명부'!G46993="","",'(2-4) 퇴직자 및 DC전환자 명부'!G46993)</f>
        <v/>
      </c>
    </row>
    <row r="46994" spans="13:13">
      <c r="M46994" s="264" t="str">
        <f>IF('(2-4) 퇴직자 및 DC전환자 명부'!G46994="","",'(2-4) 퇴직자 및 DC전환자 명부'!G46994)</f>
        <v/>
      </c>
    </row>
    <row r="46995" spans="13:13">
      <c r="M46995" s="264" t="str">
        <f>IF('(2-4) 퇴직자 및 DC전환자 명부'!G46995="","",'(2-4) 퇴직자 및 DC전환자 명부'!G46995)</f>
        <v/>
      </c>
    </row>
    <row r="46996" spans="13:13">
      <c r="M46996" s="264" t="str">
        <f>IF('(2-4) 퇴직자 및 DC전환자 명부'!G46996="","",'(2-4) 퇴직자 및 DC전환자 명부'!G46996)</f>
        <v/>
      </c>
    </row>
    <row r="46997" spans="13:13">
      <c r="M46997" s="264" t="str">
        <f>IF('(2-4) 퇴직자 및 DC전환자 명부'!G46997="","",'(2-4) 퇴직자 및 DC전환자 명부'!G46997)</f>
        <v/>
      </c>
    </row>
    <row r="46998" spans="13:13">
      <c r="M46998" s="264" t="str">
        <f>IF('(2-4) 퇴직자 및 DC전환자 명부'!G46998="","",'(2-4) 퇴직자 및 DC전환자 명부'!G46998)</f>
        <v/>
      </c>
    </row>
    <row r="46999" spans="13:13">
      <c r="M46999" s="264" t="str">
        <f>IF('(2-4) 퇴직자 및 DC전환자 명부'!G46999="","",'(2-4) 퇴직자 및 DC전환자 명부'!G46999)</f>
        <v/>
      </c>
    </row>
    <row r="47000" spans="13:13">
      <c r="M47000" s="264" t="str">
        <f>IF('(2-4) 퇴직자 및 DC전환자 명부'!G47000="","",'(2-4) 퇴직자 및 DC전환자 명부'!G47000)</f>
        <v/>
      </c>
    </row>
    <row r="47001" spans="13:13">
      <c r="M47001" s="264" t="str">
        <f>IF('(2-4) 퇴직자 및 DC전환자 명부'!G47001="","",'(2-4) 퇴직자 및 DC전환자 명부'!G47001)</f>
        <v/>
      </c>
    </row>
    <row r="47002" spans="13:13">
      <c r="M47002" s="264" t="str">
        <f>IF('(2-4) 퇴직자 및 DC전환자 명부'!G47002="","",'(2-4) 퇴직자 및 DC전환자 명부'!G47002)</f>
        <v/>
      </c>
    </row>
    <row r="47003" spans="13:13">
      <c r="M47003" s="264" t="str">
        <f>IF('(2-4) 퇴직자 및 DC전환자 명부'!G47003="","",'(2-4) 퇴직자 및 DC전환자 명부'!G47003)</f>
        <v/>
      </c>
    </row>
    <row r="47004" spans="13:13">
      <c r="M47004" s="264" t="str">
        <f>IF('(2-4) 퇴직자 및 DC전환자 명부'!G47004="","",'(2-4) 퇴직자 및 DC전환자 명부'!G47004)</f>
        <v/>
      </c>
    </row>
    <row r="47005" spans="13:13">
      <c r="M47005" s="264" t="str">
        <f>IF('(2-4) 퇴직자 및 DC전환자 명부'!G47005="","",'(2-4) 퇴직자 및 DC전환자 명부'!G47005)</f>
        <v/>
      </c>
    </row>
    <row r="47006" spans="13:13">
      <c r="M47006" s="264" t="str">
        <f>IF('(2-4) 퇴직자 및 DC전환자 명부'!G47006="","",'(2-4) 퇴직자 및 DC전환자 명부'!G47006)</f>
        <v/>
      </c>
    </row>
    <row r="47007" spans="13:13">
      <c r="M47007" s="264" t="str">
        <f>IF('(2-4) 퇴직자 및 DC전환자 명부'!G47007="","",'(2-4) 퇴직자 및 DC전환자 명부'!G47007)</f>
        <v/>
      </c>
    </row>
    <row r="47008" spans="13:13">
      <c r="M47008" s="264" t="str">
        <f>IF('(2-4) 퇴직자 및 DC전환자 명부'!G47008="","",'(2-4) 퇴직자 및 DC전환자 명부'!G47008)</f>
        <v/>
      </c>
    </row>
    <row r="47009" spans="13:13">
      <c r="M47009" s="264" t="str">
        <f>IF('(2-4) 퇴직자 및 DC전환자 명부'!G47009="","",'(2-4) 퇴직자 및 DC전환자 명부'!G47009)</f>
        <v/>
      </c>
    </row>
    <row r="47010" spans="13:13">
      <c r="M47010" s="264" t="str">
        <f>IF('(2-4) 퇴직자 및 DC전환자 명부'!G47010="","",'(2-4) 퇴직자 및 DC전환자 명부'!G47010)</f>
        <v/>
      </c>
    </row>
    <row r="47011" spans="13:13">
      <c r="M47011" s="264" t="str">
        <f>IF('(2-4) 퇴직자 및 DC전환자 명부'!G47011="","",'(2-4) 퇴직자 및 DC전환자 명부'!G47011)</f>
        <v/>
      </c>
    </row>
    <row r="47012" spans="13:13">
      <c r="M47012" s="264" t="str">
        <f>IF('(2-4) 퇴직자 및 DC전환자 명부'!G47012="","",'(2-4) 퇴직자 및 DC전환자 명부'!G47012)</f>
        <v/>
      </c>
    </row>
    <row r="47013" spans="13:13">
      <c r="M47013" s="264" t="str">
        <f>IF('(2-4) 퇴직자 및 DC전환자 명부'!G47013="","",'(2-4) 퇴직자 및 DC전환자 명부'!G47013)</f>
        <v/>
      </c>
    </row>
    <row r="47014" spans="13:13">
      <c r="M47014" s="264" t="str">
        <f>IF('(2-4) 퇴직자 및 DC전환자 명부'!G47014="","",'(2-4) 퇴직자 및 DC전환자 명부'!G47014)</f>
        <v/>
      </c>
    </row>
    <row r="47015" spans="13:13">
      <c r="M47015" s="264" t="str">
        <f>IF('(2-4) 퇴직자 및 DC전환자 명부'!G47015="","",'(2-4) 퇴직자 및 DC전환자 명부'!G47015)</f>
        <v/>
      </c>
    </row>
    <row r="47016" spans="13:13">
      <c r="M47016" s="264" t="str">
        <f>IF('(2-4) 퇴직자 및 DC전환자 명부'!G47016="","",'(2-4) 퇴직자 및 DC전환자 명부'!G47016)</f>
        <v/>
      </c>
    </row>
    <row r="47017" spans="13:13">
      <c r="M47017" s="264" t="str">
        <f>IF('(2-4) 퇴직자 및 DC전환자 명부'!G47017="","",'(2-4) 퇴직자 및 DC전환자 명부'!G47017)</f>
        <v/>
      </c>
    </row>
    <row r="47018" spans="13:13">
      <c r="M47018" s="264" t="str">
        <f>IF('(2-4) 퇴직자 및 DC전환자 명부'!G47018="","",'(2-4) 퇴직자 및 DC전환자 명부'!G47018)</f>
        <v/>
      </c>
    </row>
    <row r="47019" spans="13:13">
      <c r="M47019" s="264" t="str">
        <f>IF('(2-4) 퇴직자 및 DC전환자 명부'!G47019="","",'(2-4) 퇴직자 및 DC전환자 명부'!G47019)</f>
        <v/>
      </c>
    </row>
    <row r="47020" spans="13:13">
      <c r="M47020" s="264" t="str">
        <f>IF('(2-4) 퇴직자 및 DC전환자 명부'!G47020="","",'(2-4) 퇴직자 및 DC전환자 명부'!G47020)</f>
        <v/>
      </c>
    </row>
    <row r="47021" spans="13:13">
      <c r="M47021" s="264" t="str">
        <f>IF('(2-4) 퇴직자 및 DC전환자 명부'!G47021="","",'(2-4) 퇴직자 및 DC전환자 명부'!G47021)</f>
        <v/>
      </c>
    </row>
    <row r="47022" spans="13:13">
      <c r="M47022" s="264" t="str">
        <f>IF('(2-4) 퇴직자 및 DC전환자 명부'!G47022="","",'(2-4) 퇴직자 및 DC전환자 명부'!G47022)</f>
        <v/>
      </c>
    </row>
    <row r="47023" spans="13:13">
      <c r="M47023" s="264" t="str">
        <f>IF('(2-4) 퇴직자 및 DC전환자 명부'!G47023="","",'(2-4) 퇴직자 및 DC전환자 명부'!G47023)</f>
        <v/>
      </c>
    </row>
    <row r="47024" spans="13:13">
      <c r="M47024" s="264" t="str">
        <f>IF('(2-4) 퇴직자 및 DC전환자 명부'!G47024="","",'(2-4) 퇴직자 및 DC전환자 명부'!G47024)</f>
        <v/>
      </c>
    </row>
    <row r="47025" spans="13:13">
      <c r="M47025" s="264" t="str">
        <f>IF('(2-4) 퇴직자 및 DC전환자 명부'!G47025="","",'(2-4) 퇴직자 및 DC전환자 명부'!G47025)</f>
        <v/>
      </c>
    </row>
    <row r="47026" spans="13:13">
      <c r="M47026" s="264" t="str">
        <f>IF('(2-4) 퇴직자 및 DC전환자 명부'!G47026="","",'(2-4) 퇴직자 및 DC전환자 명부'!G47026)</f>
        <v/>
      </c>
    </row>
    <row r="47027" spans="13:13">
      <c r="M47027" s="264" t="str">
        <f>IF('(2-4) 퇴직자 및 DC전환자 명부'!G47027="","",'(2-4) 퇴직자 및 DC전환자 명부'!G47027)</f>
        <v/>
      </c>
    </row>
    <row r="47028" spans="13:13">
      <c r="M47028" s="264" t="str">
        <f>IF('(2-4) 퇴직자 및 DC전환자 명부'!G47028="","",'(2-4) 퇴직자 및 DC전환자 명부'!G47028)</f>
        <v/>
      </c>
    </row>
    <row r="47029" spans="13:13">
      <c r="M47029" s="264" t="str">
        <f>IF('(2-4) 퇴직자 및 DC전환자 명부'!G47029="","",'(2-4) 퇴직자 및 DC전환자 명부'!G47029)</f>
        <v/>
      </c>
    </row>
    <row r="47030" spans="13:13">
      <c r="M47030" s="264" t="str">
        <f>IF('(2-4) 퇴직자 및 DC전환자 명부'!G47030="","",'(2-4) 퇴직자 및 DC전환자 명부'!G47030)</f>
        <v/>
      </c>
    </row>
    <row r="47031" spans="13:13">
      <c r="M47031" s="264" t="str">
        <f>IF('(2-4) 퇴직자 및 DC전환자 명부'!G47031="","",'(2-4) 퇴직자 및 DC전환자 명부'!G47031)</f>
        <v/>
      </c>
    </row>
    <row r="47032" spans="13:13">
      <c r="M47032" s="264" t="str">
        <f>IF('(2-4) 퇴직자 및 DC전환자 명부'!G47032="","",'(2-4) 퇴직자 및 DC전환자 명부'!G47032)</f>
        <v/>
      </c>
    </row>
    <row r="47033" spans="13:13">
      <c r="M47033" s="264" t="str">
        <f>IF('(2-4) 퇴직자 및 DC전환자 명부'!G47033="","",'(2-4) 퇴직자 및 DC전환자 명부'!G47033)</f>
        <v/>
      </c>
    </row>
    <row r="47034" spans="13:13">
      <c r="M47034" s="264" t="str">
        <f>IF('(2-4) 퇴직자 및 DC전환자 명부'!G47034="","",'(2-4) 퇴직자 및 DC전환자 명부'!G47034)</f>
        <v/>
      </c>
    </row>
    <row r="47035" spans="13:13">
      <c r="M47035" s="264" t="str">
        <f>IF('(2-4) 퇴직자 및 DC전환자 명부'!G47035="","",'(2-4) 퇴직자 및 DC전환자 명부'!G47035)</f>
        <v/>
      </c>
    </row>
    <row r="47036" spans="13:13">
      <c r="M47036" s="264" t="str">
        <f>IF('(2-4) 퇴직자 및 DC전환자 명부'!G47036="","",'(2-4) 퇴직자 및 DC전환자 명부'!G47036)</f>
        <v/>
      </c>
    </row>
    <row r="47037" spans="13:13">
      <c r="M47037" s="264" t="str">
        <f>IF('(2-4) 퇴직자 및 DC전환자 명부'!G47037="","",'(2-4) 퇴직자 및 DC전환자 명부'!G47037)</f>
        <v/>
      </c>
    </row>
    <row r="47038" spans="13:13">
      <c r="M47038" s="264" t="str">
        <f>IF('(2-4) 퇴직자 및 DC전환자 명부'!G47038="","",'(2-4) 퇴직자 및 DC전환자 명부'!G47038)</f>
        <v/>
      </c>
    </row>
    <row r="47039" spans="13:13">
      <c r="M47039" s="264" t="str">
        <f>IF('(2-4) 퇴직자 및 DC전환자 명부'!G47039="","",'(2-4) 퇴직자 및 DC전환자 명부'!G47039)</f>
        <v/>
      </c>
    </row>
    <row r="47040" spans="13:13">
      <c r="M47040" s="264" t="str">
        <f>IF('(2-4) 퇴직자 및 DC전환자 명부'!G47040="","",'(2-4) 퇴직자 및 DC전환자 명부'!G47040)</f>
        <v/>
      </c>
    </row>
    <row r="47041" spans="13:13">
      <c r="M47041" s="264" t="str">
        <f>IF('(2-4) 퇴직자 및 DC전환자 명부'!G47041="","",'(2-4) 퇴직자 및 DC전환자 명부'!G47041)</f>
        <v/>
      </c>
    </row>
    <row r="47042" spans="13:13">
      <c r="M47042" s="264" t="str">
        <f>IF('(2-4) 퇴직자 및 DC전환자 명부'!G47042="","",'(2-4) 퇴직자 및 DC전환자 명부'!G47042)</f>
        <v/>
      </c>
    </row>
    <row r="47043" spans="13:13">
      <c r="M47043" s="264" t="str">
        <f>IF('(2-4) 퇴직자 및 DC전환자 명부'!G47043="","",'(2-4) 퇴직자 및 DC전환자 명부'!G47043)</f>
        <v/>
      </c>
    </row>
    <row r="47044" spans="13:13">
      <c r="M47044" s="264" t="str">
        <f>IF('(2-4) 퇴직자 및 DC전환자 명부'!G47044="","",'(2-4) 퇴직자 및 DC전환자 명부'!G47044)</f>
        <v/>
      </c>
    </row>
    <row r="47045" spans="13:13">
      <c r="M47045" s="264" t="str">
        <f>IF('(2-4) 퇴직자 및 DC전환자 명부'!G47045="","",'(2-4) 퇴직자 및 DC전환자 명부'!G47045)</f>
        <v/>
      </c>
    </row>
    <row r="47046" spans="13:13">
      <c r="M47046" s="264" t="str">
        <f>IF('(2-4) 퇴직자 및 DC전환자 명부'!G47046="","",'(2-4) 퇴직자 및 DC전환자 명부'!G47046)</f>
        <v/>
      </c>
    </row>
    <row r="47047" spans="13:13">
      <c r="M47047" s="264" t="str">
        <f>IF('(2-4) 퇴직자 및 DC전환자 명부'!G47047="","",'(2-4) 퇴직자 및 DC전환자 명부'!G47047)</f>
        <v/>
      </c>
    </row>
    <row r="47048" spans="13:13">
      <c r="M47048" s="264" t="str">
        <f>IF('(2-4) 퇴직자 및 DC전환자 명부'!G47048="","",'(2-4) 퇴직자 및 DC전환자 명부'!G47048)</f>
        <v/>
      </c>
    </row>
    <row r="47049" spans="13:13">
      <c r="M47049" s="264" t="str">
        <f>IF('(2-4) 퇴직자 및 DC전환자 명부'!G47049="","",'(2-4) 퇴직자 및 DC전환자 명부'!G47049)</f>
        <v/>
      </c>
    </row>
    <row r="47050" spans="13:13">
      <c r="M47050" s="264" t="str">
        <f>IF('(2-4) 퇴직자 및 DC전환자 명부'!G47050="","",'(2-4) 퇴직자 및 DC전환자 명부'!G47050)</f>
        <v/>
      </c>
    </row>
    <row r="47051" spans="13:13">
      <c r="M47051" s="264" t="str">
        <f>IF('(2-4) 퇴직자 및 DC전환자 명부'!G47051="","",'(2-4) 퇴직자 및 DC전환자 명부'!G47051)</f>
        <v/>
      </c>
    </row>
    <row r="47052" spans="13:13">
      <c r="M47052" s="264" t="str">
        <f>IF('(2-4) 퇴직자 및 DC전환자 명부'!G47052="","",'(2-4) 퇴직자 및 DC전환자 명부'!G47052)</f>
        <v/>
      </c>
    </row>
    <row r="47053" spans="13:13">
      <c r="M47053" s="264" t="str">
        <f>IF('(2-4) 퇴직자 및 DC전환자 명부'!G47053="","",'(2-4) 퇴직자 및 DC전환자 명부'!G47053)</f>
        <v/>
      </c>
    </row>
    <row r="47054" spans="13:13">
      <c r="M47054" s="264" t="str">
        <f>IF('(2-4) 퇴직자 및 DC전환자 명부'!G47054="","",'(2-4) 퇴직자 및 DC전환자 명부'!G47054)</f>
        <v/>
      </c>
    </row>
    <row r="47055" spans="13:13">
      <c r="M47055" s="264" t="str">
        <f>IF('(2-4) 퇴직자 및 DC전환자 명부'!G47055="","",'(2-4) 퇴직자 및 DC전환자 명부'!G47055)</f>
        <v/>
      </c>
    </row>
    <row r="47056" spans="13:13">
      <c r="M47056" s="264" t="str">
        <f>IF('(2-4) 퇴직자 및 DC전환자 명부'!G47056="","",'(2-4) 퇴직자 및 DC전환자 명부'!G47056)</f>
        <v/>
      </c>
    </row>
    <row r="47057" spans="13:13">
      <c r="M47057" s="264" t="str">
        <f>IF('(2-4) 퇴직자 및 DC전환자 명부'!G47057="","",'(2-4) 퇴직자 및 DC전환자 명부'!G47057)</f>
        <v/>
      </c>
    </row>
    <row r="47058" spans="13:13">
      <c r="M47058" s="264" t="str">
        <f>IF('(2-4) 퇴직자 및 DC전환자 명부'!G47058="","",'(2-4) 퇴직자 및 DC전환자 명부'!G47058)</f>
        <v/>
      </c>
    </row>
    <row r="47059" spans="13:13">
      <c r="M47059" s="264" t="str">
        <f>IF('(2-4) 퇴직자 및 DC전환자 명부'!G47059="","",'(2-4) 퇴직자 및 DC전환자 명부'!G47059)</f>
        <v/>
      </c>
    </row>
    <row r="47060" spans="13:13">
      <c r="M47060" s="264" t="str">
        <f>IF('(2-4) 퇴직자 및 DC전환자 명부'!G47060="","",'(2-4) 퇴직자 및 DC전환자 명부'!G47060)</f>
        <v/>
      </c>
    </row>
    <row r="47061" spans="13:13">
      <c r="M47061" s="264" t="str">
        <f>IF('(2-4) 퇴직자 및 DC전환자 명부'!G47061="","",'(2-4) 퇴직자 및 DC전환자 명부'!G47061)</f>
        <v/>
      </c>
    </row>
    <row r="47062" spans="13:13">
      <c r="M47062" s="264" t="str">
        <f>IF('(2-4) 퇴직자 및 DC전환자 명부'!G47062="","",'(2-4) 퇴직자 및 DC전환자 명부'!G47062)</f>
        <v/>
      </c>
    </row>
    <row r="47063" spans="13:13">
      <c r="M47063" s="264" t="str">
        <f>IF('(2-4) 퇴직자 및 DC전환자 명부'!G47063="","",'(2-4) 퇴직자 및 DC전환자 명부'!G47063)</f>
        <v/>
      </c>
    </row>
    <row r="47064" spans="13:13">
      <c r="M47064" s="264" t="str">
        <f>IF('(2-4) 퇴직자 및 DC전환자 명부'!G47064="","",'(2-4) 퇴직자 및 DC전환자 명부'!G47064)</f>
        <v/>
      </c>
    </row>
    <row r="47065" spans="13:13">
      <c r="M47065" s="264" t="str">
        <f>IF('(2-4) 퇴직자 및 DC전환자 명부'!G47065="","",'(2-4) 퇴직자 및 DC전환자 명부'!G47065)</f>
        <v/>
      </c>
    </row>
    <row r="47066" spans="13:13">
      <c r="M47066" s="264" t="str">
        <f>IF('(2-4) 퇴직자 및 DC전환자 명부'!G47066="","",'(2-4) 퇴직자 및 DC전환자 명부'!G47066)</f>
        <v/>
      </c>
    </row>
    <row r="47067" spans="13:13">
      <c r="M47067" s="264" t="str">
        <f>IF('(2-4) 퇴직자 및 DC전환자 명부'!G47067="","",'(2-4) 퇴직자 및 DC전환자 명부'!G47067)</f>
        <v/>
      </c>
    </row>
    <row r="47068" spans="13:13">
      <c r="M47068" s="264" t="str">
        <f>IF('(2-4) 퇴직자 및 DC전환자 명부'!G47068="","",'(2-4) 퇴직자 및 DC전환자 명부'!G47068)</f>
        <v/>
      </c>
    </row>
    <row r="47069" spans="13:13">
      <c r="M47069" s="264" t="str">
        <f>IF('(2-4) 퇴직자 및 DC전환자 명부'!G47069="","",'(2-4) 퇴직자 및 DC전환자 명부'!G47069)</f>
        <v/>
      </c>
    </row>
    <row r="47070" spans="13:13">
      <c r="M47070" s="264" t="str">
        <f>IF('(2-4) 퇴직자 및 DC전환자 명부'!G47070="","",'(2-4) 퇴직자 및 DC전환자 명부'!G47070)</f>
        <v/>
      </c>
    </row>
    <row r="47071" spans="13:13">
      <c r="M47071" s="264" t="str">
        <f>IF('(2-4) 퇴직자 및 DC전환자 명부'!G47071="","",'(2-4) 퇴직자 및 DC전환자 명부'!G47071)</f>
        <v/>
      </c>
    </row>
    <row r="47072" spans="13:13">
      <c r="M47072" s="264" t="str">
        <f>IF('(2-4) 퇴직자 및 DC전환자 명부'!G47072="","",'(2-4) 퇴직자 및 DC전환자 명부'!G47072)</f>
        <v/>
      </c>
    </row>
    <row r="47073" spans="13:13">
      <c r="M47073" s="264" t="str">
        <f>IF('(2-4) 퇴직자 및 DC전환자 명부'!G47073="","",'(2-4) 퇴직자 및 DC전환자 명부'!G47073)</f>
        <v/>
      </c>
    </row>
    <row r="47074" spans="13:13">
      <c r="M47074" s="264" t="str">
        <f>IF('(2-4) 퇴직자 및 DC전환자 명부'!G47074="","",'(2-4) 퇴직자 및 DC전환자 명부'!G47074)</f>
        <v/>
      </c>
    </row>
    <row r="47075" spans="13:13">
      <c r="M47075" s="264" t="str">
        <f>IF('(2-4) 퇴직자 및 DC전환자 명부'!G47075="","",'(2-4) 퇴직자 및 DC전환자 명부'!G47075)</f>
        <v/>
      </c>
    </row>
    <row r="47076" spans="13:13">
      <c r="M47076" s="264" t="str">
        <f>IF('(2-4) 퇴직자 및 DC전환자 명부'!G47076="","",'(2-4) 퇴직자 및 DC전환자 명부'!G47076)</f>
        <v/>
      </c>
    </row>
    <row r="47077" spans="13:13">
      <c r="M47077" s="264" t="str">
        <f>IF('(2-4) 퇴직자 및 DC전환자 명부'!G47077="","",'(2-4) 퇴직자 및 DC전환자 명부'!G47077)</f>
        <v/>
      </c>
    </row>
    <row r="47078" spans="13:13">
      <c r="M47078" s="264" t="str">
        <f>IF('(2-4) 퇴직자 및 DC전환자 명부'!G47078="","",'(2-4) 퇴직자 및 DC전환자 명부'!G47078)</f>
        <v/>
      </c>
    </row>
    <row r="47079" spans="13:13">
      <c r="M47079" s="264" t="str">
        <f>IF('(2-4) 퇴직자 및 DC전환자 명부'!G47079="","",'(2-4) 퇴직자 및 DC전환자 명부'!G47079)</f>
        <v/>
      </c>
    </row>
    <row r="47080" spans="13:13">
      <c r="M47080" s="264" t="str">
        <f>IF('(2-4) 퇴직자 및 DC전환자 명부'!G47080="","",'(2-4) 퇴직자 및 DC전환자 명부'!G47080)</f>
        <v/>
      </c>
    </row>
    <row r="47081" spans="13:13">
      <c r="M47081" s="264" t="str">
        <f>IF('(2-4) 퇴직자 및 DC전환자 명부'!G47081="","",'(2-4) 퇴직자 및 DC전환자 명부'!G47081)</f>
        <v/>
      </c>
    </row>
    <row r="47082" spans="13:13">
      <c r="M47082" s="264" t="str">
        <f>IF('(2-4) 퇴직자 및 DC전환자 명부'!G47082="","",'(2-4) 퇴직자 및 DC전환자 명부'!G47082)</f>
        <v/>
      </c>
    </row>
    <row r="47083" spans="13:13">
      <c r="M47083" s="264" t="str">
        <f>IF('(2-4) 퇴직자 및 DC전환자 명부'!G47083="","",'(2-4) 퇴직자 및 DC전환자 명부'!G47083)</f>
        <v/>
      </c>
    </row>
    <row r="47084" spans="13:13">
      <c r="M47084" s="264" t="str">
        <f>IF('(2-4) 퇴직자 및 DC전환자 명부'!G47084="","",'(2-4) 퇴직자 및 DC전환자 명부'!G47084)</f>
        <v/>
      </c>
    </row>
    <row r="47085" spans="13:13">
      <c r="M47085" s="264" t="str">
        <f>IF('(2-4) 퇴직자 및 DC전환자 명부'!G47085="","",'(2-4) 퇴직자 및 DC전환자 명부'!G47085)</f>
        <v/>
      </c>
    </row>
    <row r="47086" spans="13:13">
      <c r="M47086" s="264" t="str">
        <f>IF('(2-4) 퇴직자 및 DC전환자 명부'!G47086="","",'(2-4) 퇴직자 및 DC전환자 명부'!G47086)</f>
        <v/>
      </c>
    </row>
    <row r="47087" spans="13:13">
      <c r="M47087" s="264" t="str">
        <f>IF('(2-4) 퇴직자 및 DC전환자 명부'!G47087="","",'(2-4) 퇴직자 및 DC전환자 명부'!G47087)</f>
        <v/>
      </c>
    </row>
    <row r="47088" spans="13:13">
      <c r="M47088" s="264" t="str">
        <f>IF('(2-4) 퇴직자 및 DC전환자 명부'!G47088="","",'(2-4) 퇴직자 및 DC전환자 명부'!G47088)</f>
        <v/>
      </c>
    </row>
    <row r="47089" spans="13:13">
      <c r="M47089" s="264" t="str">
        <f>IF('(2-4) 퇴직자 및 DC전환자 명부'!G47089="","",'(2-4) 퇴직자 및 DC전환자 명부'!G47089)</f>
        <v/>
      </c>
    </row>
    <row r="47090" spans="13:13">
      <c r="M47090" s="264" t="str">
        <f>IF('(2-4) 퇴직자 및 DC전환자 명부'!G47090="","",'(2-4) 퇴직자 및 DC전환자 명부'!G47090)</f>
        <v/>
      </c>
    </row>
    <row r="47091" spans="13:13">
      <c r="M47091" s="264" t="str">
        <f>IF('(2-4) 퇴직자 및 DC전환자 명부'!G47091="","",'(2-4) 퇴직자 및 DC전환자 명부'!G47091)</f>
        <v/>
      </c>
    </row>
    <row r="47092" spans="13:13">
      <c r="M47092" s="264" t="str">
        <f>IF('(2-4) 퇴직자 및 DC전환자 명부'!G47092="","",'(2-4) 퇴직자 및 DC전환자 명부'!G47092)</f>
        <v/>
      </c>
    </row>
    <row r="47093" spans="13:13">
      <c r="M47093" s="264" t="str">
        <f>IF('(2-4) 퇴직자 및 DC전환자 명부'!G47093="","",'(2-4) 퇴직자 및 DC전환자 명부'!G47093)</f>
        <v/>
      </c>
    </row>
    <row r="47094" spans="13:13">
      <c r="M47094" s="264" t="str">
        <f>IF('(2-4) 퇴직자 및 DC전환자 명부'!G47094="","",'(2-4) 퇴직자 및 DC전환자 명부'!G47094)</f>
        <v/>
      </c>
    </row>
    <row r="47095" spans="13:13">
      <c r="M47095" s="264" t="str">
        <f>IF('(2-4) 퇴직자 및 DC전환자 명부'!G47095="","",'(2-4) 퇴직자 및 DC전환자 명부'!G47095)</f>
        <v/>
      </c>
    </row>
    <row r="47096" spans="13:13">
      <c r="M47096" s="264" t="str">
        <f>IF('(2-4) 퇴직자 및 DC전환자 명부'!G47096="","",'(2-4) 퇴직자 및 DC전환자 명부'!G47096)</f>
        <v/>
      </c>
    </row>
    <row r="47097" spans="13:13">
      <c r="M47097" s="264" t="str">
        <f>IF('(2-4) 퇴직자 및 DC전환자 명부'!G47097="","",'(2-4) 퇴직자 및 DC전환자 명부'!G47097)</f>
        <v/>
      </c>
    </row>
    <row r="47098" spans="13:13">
      <c r="M47098" s="264" t="str">
        <f>IF('(2-4) 퇴직자 및 DC전환자 명부'!G47098="","",'(2-4) 퇴직자 및 DC전환자 명부'!G47098)</f>
        <v/>
      </c>
    </row>
    <row r="47099" spans="13:13">
      <c r="M47099" s="264" t="str">
        <f>IF('(2-4) 퇴직자 및 DC전환자 명부'!G47099="","",'(2-4) 퇴직자 및 DC전환자 명부'!G47099)</f>
        <v/>
      </c>
    </row>
    <row r="47100" spans="13:13">
      <c r="M47100" s="264" t="str">
        <f>IF('(2-4) 퇴직자 및 DC전환자 명부'!G47100="","",'(2-4) 퇴직자 및 DC전환자 명부'!G47100)</f>
        <v/>
      </c>
    </row>
    <row r="47101" spans="13:13">
      <c r="M47101" s="264" t="str">
        <f>IF('(2-4) 퇴직자 및 DC전환자 명부'!G47101="","",'(2-4) 퇴직자 및 DC전환자 명부'!G47101)</f>
        <v/>
      </c>
    </row>
    <row r="47102" spans="13:13">
      <c r="M47102" s="264" t="str">
        <f>IF('(2-4) 퇴직자 및 DC전환자 명부'!G47102="","",'(2-4) 퇴직자 및 DC전환자 명부'!G47102)</f>
        <v/>
      </c>
    </row>
    <row r="47103" spans="13:13">
      <c r="M47103" s="264" t="str">
        <f>IF('(2-4) 퇴직자 및 DC전환자 명부'!G47103="","",'(2-4) 퇴직자 및 DC전환자 명부'!G47103)</f>
        <v/>
      </c>
    </row>
    <row r="47104" spans="13:13">
      <c r="M47104" s="264" t="str">
        <f>IF('(2-4) 퇴직자 및 DC전환자 명부'!G47104="","",'(2-4) 퇴직자 및 DC전환자 명부'!G47104)</f>
        <v/>
      </c>
    </row>
    <row r="47105" spans="13:13">
      <c r="M47105" s="264" t="str">
        <f>IF('(2-4) 퇴직자 및 DC전환자 명부'!G47105="","",'(2-4) 퇴직자 및 DC전환자 명부'!G47105)</f>
        <v/>
      </c>
    </row>
    <row r="47106" spans="13:13">
      <c r="M47106" s="264" t="str">
        <f>IF('(2-4) 퇴직자 및 DC전환자 명부'!G47106="","",'(2-4) 퇴직자 및 DC전환자 명부'!G47106)</f>
        <v/>
      </c>
    </row>
    <row r="47107" spans="13:13">
      <c r="M47107" s="264" t="str">
        <f>IF('(2-4) 퇴직자 및 DC전환자 명부'!G47107="","",'(2-4) 퇴직자 및 DC전환자 명부'!G47107)</f>
        <v/>
      </c>
    </row>
    <row r="47108" spans="13:13">
      <c r="M47108" s="264" t="str">
        <f>IF('(2-4) 퇴직자 및 DC전환자 명부'!G47108="","",'(2-4) 퇴직자 및 DC전환자 명부'!G47108)</f>
        <v/>
      </c>
    </row>
    <row r="47109" spans="13:13">
      <c r="M47109" s="264" t="str">
        <f>IF('(2-4) 퇴직자 및 DC전환자 명부'!G47109="","",'(2-4) 퇴직자 및 DC전환자 명부'!G47109)</f>
        <v/>
      </c>
    </row>
    <row r="47110" spans="13:13">
      <c r="M47110" s="264" t="str">
        <f>IF('(2-4) 퇴직자 및 DC전환자 명부'!G47110="","",'(2-4) 퇴직자 및 DC전환자 명부'!G47110)</f>
        <v/>
      </c>
    </row>
    <row r="47111" spans="13:13">
      <c r="M47111" s="264" t="str">
        <f>IF('(2-4) 퇴직자 및 DC전환자 명부'!G47111="","",'(2-4) 퇴직자 및 DC전환자 명부'!G47111)</f>
        <v/>
      </c>
    </row>
    <row r="47112" spans="13:13">
      <c r="M47112" s="264" t="str">
        <f>IF('(2-4) 퇴직자 및 DC전환자 명부'!G47112="","",'(2-4) 퇴직자 및 DC전환자 명부'!G47112)</f>
        <v/>
      </c>
    </row>
    <row r="47113" spans="13:13">
      <c r="M47113" s="264" t="str">
        <f>IF('(2-4) 퇴직자 및 DC전환자 명부'!G47113="","",'(2-4) 퇴직자 및 DC전환자 명부'!G47113)</f>
        <v/>
      </c>
    </row>
    <row r="47114" spans="13:13">
      <c r="M47114" s="264" t="str">
        <f>IF('(2-4) 퇴직자 및 DC전환자 명부'!G47114="","",'(2-4) 퇴직자 및 DC전환자 명부'!G47114)</f>
        <v/>
      </c>
    </row>
    <row r="47115" spans="13:13">
      <c r="M47115" s="264" t="str">
        <f>IF('(2-4) 퇴직자 및 DC전환자 명부'!G47115="","",'(2-4) 퇴직자 및 DC전환자 명부'!G47115)</f>
        <v/>
      </c>
    </row>
    <row r="47116" spans="13:13">
      <c r="M47116" s="264" t="str">
        <f>IF('(2-4) 퇴직자 및 DC전환자 명부'!G47116="","",'(2-4) 퇴직자 및 DC전환자 명부'!G47116)</f>
        <v/>
      </c>
    </row>
    <row r="47117" spans="13:13">
      <c r="M47117" s="264" t="str">
        <f>IF('(2-4) 퇴직자 및 DC전환자 명부'!G47117="","",'(2-4) 퇴직자 및 DC전환자 명부'!G47117)</f>
        <v/>
      </c>
    </row>
    <row r="47118" spans="13:13">
      <c r="M47118" s="264" t="str">
        <f>IF('(2-4) 퇴직자 및 DC전환자 명부'!G47118="","",'(2-4) 퇴직자 및 DC전환자 명부'!G47118)</f>
        <v/>
      </c>
    </row>
    <row r="47119" spans="13:13">
      <c r="M47119" s="264" t="str">
        <f>IF('(2-4) 퇴직자 및 DC전환자 명부'!G47119="","",'(2-4) 퇴직자 및 DC전환자 명부'!G47119)</f>
        <v/>
      </c>
    </row>
    <row r="47120" spans="13:13">
      <c r="M47120" s="264" t="str">
        <f>IF('(2-4) 퇴직자 및 DC전환자 명부'!G47120="","",'(2-4) 퇴직자 및 DC전환자 명부'!G47120)</f>
        <v/>
      </c>
    </row>
    <row r="47121" spans="13:13">
      <c r="M47121" s="264" t="str">
        <f>IF('(2-4) 퇴직자 및 DC전환자 명부'!G47121="","",'(2-4) 퇴직자 및 DC전환자 명부'!G47121)</f>
        <v/>
      </c>
    </row>
    <row r="47122" spans="13:13">
      <c r="M47122" s="264" t="str">
        <f>IF('(2-4) 퇴직자 및 DC전환자 명부'!G47122="","",'(2-4) 퇴직자 및 DC전환자 명부'!G47122)</f>
        <v/>
      </c>
    </row>
    <row r="47123" spans="13:13">
      <c r="M47123" s="264" t="str">
        <f>IF('(2-4) 퇴직자 및 DC전환자 명부'!G47123="","",'(2-4) 퇴직자 및 DC전환자 명부'!G47123)</f>
        <v/>
      </c>
    </row>
    <row r="47124" spans="13:13">
      <c r="M47124" s="264" t="str">
        <f>IF('(2-4) 퇴직자 및 DC전환자 명부'!G47124="","",'(2-4) 퇴직자 및 DC전환자 명부'!G47124)</f>
        <v/>
      </c>
    </row>
    <row r="47125" spans="13:13">
      <c r="M47125" s="264" t="str">
        <f>IF('(2-4) 퇴직자 및 DC전환자 명부'!G47125="","",'(2-4) 퇴직자 및 DC전환자 명부'!G47125)</f>
        <v/>
      </c>
    </row>
    <row r="47126" spans="13:13">
      <c r="M47126" s="264" t="str">
        <f>IF('(2-4) 퇴직자 및 DC전환자 명부'!G47126="","",'(2-4) 퇴직자 및 DC전환자 명부'!G47126)</f>
        <v/>
      </c>
    </row>
    <row r="47127" spans="13:13">
      <c r="M47127" s="264" t="str">
        <f>IF('(2-4) 퇴직자 및 DC전환자 명부'!G47127="","",'(2-4) 퇴직자 및 DC전환자 명부'!G47127)</f>
        <v/>
      </c>
    </row>
    <row r="47128" spans="13:13">
      <c r="M47128" s="264" t="str">
        <f>IF('(2-4) 퇴직자 및 DC전환자 명부'!G47128="","",'(2-4) 퇴직자 및 DC전환자 명부'!G47128)</f>
        <v/>
      </c>
    </row>
    <row r="47129" spans="13:13">
      <c r="M47129" s="264" t="str">
        <f>IF('(2-4) 퇴직자 및 DC전환자 명부'!G47129="","",'(2-4) 퇴직자 및 DC전환자 명부'!G47129)</f>
        <v/>
      </c>
    </row>
    <row r="47130" spans="13:13">
      <c r="M47130" s="264" t="str">
        <f>IF('(2-4) 퇴직자 및 DC전환자 명부'!G47130="","",'(2-4) 퇴직자 및 DC전환자 명부'!G47130)</f>
        <v/>
      </c>
    </row>
    <row r="47131" spans="13:13">
      <c r="M47131" s="264" t="str">
        <f>IF('(2-4) 퇴직자 및 DC전환자 명부'!G47131="","",'(2-4) 퇴직자 및 DC전환자 명부'!G47131)</f>
        <v/>
      </c>
    </row>
    <row r="47132" spans="13:13">
      <c r="M47132" s="264" t="str">
        <f>IF('(2-4) 퇴직자 및 DC전환자 명부'!G47132="","",'(2-4) 퇴직자 및 DC전환자 명부'!G47132)</f>
        <v/>
      </c>
    </row>
    <row r="47133" spans="13:13">
      <c r="M47133" s="264" t="str">
        <f>IF('(2-4) 퇴직자 및 DC전환자 명부'!G47133="","",'(2-4) 퇴직자 및 DC전환자 명부'!G47133)</f>
        <v/>
      </c>
    </row>
    <row r="47134" spans="13:13">
      <c r="M47134" s="264" t="str">
        <f>IF('(2-4) 퇴직자 및 DC전환자 명부'!G47134="","",'(2-4) 퇴직자 및 DC전환자 명부'!G47134)</f>
        <v/>
      </c>
    </row>
    <row r="47135" spans="13:13">
      <c r="M47135" s="264" t="str">
        <f>IF('(2-4) 퇴직자 및 DC전환자 명부'!G47135="","",'(2-4) 퇴직자 및 DC전환자 명부'!G47135)</f>
        <v/>
      </c>
    </row>
    <row r="47136" spans="13:13">
      <c r="M47136" s="264" t="str">
        <f>IF('(2-4) 퇴직자 및 DC전환자 명부'!G47136="","",'(2-4) 퇴직자 및 DC전환자 명부'!G47136)</f>
        <v/>
      </c>
    </row>
    <row r="47137" spans="13:13">
      <c r="M47137" s="264" t="str">
        <f>IF('(2-4) 퇴직자 및 DC전환자 명부'!G47137="","",'(2-4) 퇴직자 및 DC전환자 명부'!G47137)</f>
        <v/>
      </c>
    </row>
    <row r="47138" spans="13:13">
      <c r="M47138" s="264" t="str">
        <f>IF('(2-4) 퇴직자 및 DC전환자 명부'!G47138="","",'(2-4) 퇴직자 및 DC전환자 명부'!G47138)</f>
        <v/>
      </c>
    </row>
    <row r="47139" spans="13:13">
      <c r="M47139" s="264" t="str">
        <f>IF('(2-4) 퇴직자 및 DC전환자 명부'!G47139="","",'(2-4) 퇴직자 및 DC전환자 명부'!G47139)</f>
        <v/>
      </c>
    </row>
    <row r="47140" spans="13:13">
      <c r="M47140" s="264" t="str">
        <f>IF('(2-4) 퇴직자 및 DC전환자 명부'!G47140="","",'(2-4) 퇴직자 및 DC전환자 명부'!G47140)</f>
        <v/>
      </c>
    </row>
    <row r="47141" spans="13:13">
      <c r="M47141" s="264" t="str">
        <f>IF('(2-4) 퇴직자 및 DC전환자 명부'!G47141="","",'(2-4) 퇴직자 및 DC전환자 명부'!G47141)</f>
        <v/>
      </c>
    </row>
    <row r="47142" spans="13:13">
      <c r="M47142" s="264" t="str">
        <f>IF('(2-4) 퇴직자 및 DC전환자 명부'!G47142="","",'(2-4) 퇴직자 및 DC전환자 명부'!G47142)</f>
        <v/>
      </c>
    </row>
    <row r="47143" spans="13:13">
      <c r="M47143" s="264" t="str">
        <f>IF('(2-4) 퇴직자 및 DC전환자 명부'!G47143="","",'(2-4) 퇴직자 및 DC전환자 명부'!G47143)</f>
        <v/>
      </c>
    </row>
    <row r="47144" spans="13:13">
      <c r="M47144" s="264" t="str">
        <f>IF('(2-4) 퇴직자 및 DC전환자 명부'!G47144="","",'(2-4) 퇴직자 및 DC전환자 명부'!G47144)</f>
        <v/>
      </c>
    </row>
    <row r="47145" spans="13:13">
      <c r="M47145" s="264" t="str">
        <f>IF('(2-4) 퇴직자 및 DC전환자 명부'!G47145="","",'(2-4) 퇴직자 및 DC전환자 명부'!G47145)</f>
        <v/>
      </c>
    </row>
    <row r="47146" spans="13:13">
      <c r="M47146" s="264" t="str">
        <f>IF('(2-4) 퇴직자 및 DC전환자 명부'!G47146="","",'(2-4) 퇴직자 및 DC전환자 명부'!G47146)</f>
        <v/>
      </c>
    </row>
    <row r="47147" spans="13:13">
      <c r="M47147" s="264" t="str">
        <f>IF('(2-4) 퇴직자 및 DC전환자 명부'!G47147="","",'(2-4) 퇴직자 및 DC전환자 명부'!G47147)</f>
        <v/>
      </c>
    </row>
    <row r="47148" spans="13:13">
      <c r="M47148" s="264" t="str">
        <f>IF('(2-4) 퇴직자 및 DC전환자 명부'!G47148="","",'(2-4) 퇴직자 및 DC전환자 명부'!G47148)</f>
        <v/>
      </c>
    </row>
    <row r="47149" spans="13:13">
      <c r="M47149" s="264" t="str">
        <f>IF('(2-4) 퇴직자 및 DC전환자 명부'!G47149="","",'(2-4) 퇴직자 및 DC전환자 명부'!G47149)</f>
        <v/>
      </c>
    </row>
    <row r="47150" spans="13:13">
      <c r="M47150" s="264" t="str">
        <f>IF('(2-4) 퇴직자 및 DC전환자 명부'!G47150="","",'(2-4) 퇴직자 및 DC전환자 명부'!G47150)</f>
        <v/>
      </c>
    </row>
    <row r="47151" spans="13:13">
      <c r="M47151" s="264" t="str">
        <f>IF('(2-4) 퇴직자 및 DC전환자 명부'!G47151="","",'(2-4) 퇴직자 및 DC전환자 명부'!G47151)</f>
        <v/>
      </c>
    </row>
    <row r="47152" spans="13:13">
      <c r="M47152" s="264" t="str">
        <f>IF('(2-4) 퇴직자 및 DC전환자 명부'!G47152="","",'(2-4) 퇴직자 및 DC전환자 명부'!G47152)</f>
        <v/>
      </c>
    </row>
    <row r="47153" spans="13:13">
      <c r="M47153" s="264" t="str">
        <f>IF('(2-4) 퇴직자 및 DC전환자 명부'!G47153="","",'(2-4) 퇴직자 및 DC전환자 명부'!G47153)</f>
        <v/>
      </c>
    </row>
    <row r="47154" spans="13:13">
      <c r="M47154" s="264" t="str">
        <f>IF('(2-4) 퇴직자 및 DC전환자 명부'!G47154="","",'(2-4) 퇴직자 및 DC전환자 명부'!G47154)</f>
        <v/>
      </c>
    </row>
    <row r="47155" spans="13:13">
      <c r="M47155" s="264" t="str">
        <f>IF('(2-4) 퇴직자 및 DC전환자 명부'!G47155="","",'(2-4) 퇴직자 및 DC전환자 명부'!G47155)</f>
        <v/>
      </c>
    </row>
    <row r="47156" spans="13:13">
      <c r="M47156" s="264" t="str">
        <f>IF('(2-4) 퇴직자 및 DC전환자 명부'!G47156="","",'(2-4) 퇴직자 및 DC전환자 명부'!G47156)</f>
        <v/>
      </c>
    </row>
    <row r="47157" spans="13:13">
      <c r="M47157" s="264" t="str">
        <f>IF('(2-4) 퇴직자 및 DC전환자 명부'!G47157="","",'(2-4) 퇴직자 및 DC전환자 명부'!G47157)</f>
        <v/>
      </c>
    </row>
    <row r="47158" spans="13:13">
      <c r="M47158" s="264" t="str">
        <f>IF('(2-4) 퇴직자 및 DC전환자 명부'!G47158="","",'(2-4) 퇴직자 및 DC전환자 명부'!G47158)</f>
        <v/>
      </c>
    </row>
    <row r="47159" spans="13:13">
      <c r="M47159" s="264" t="str">
        <f>IF('(2-4) 퇴직자 및 DC전환자 명부'!G47159="","",'(2-4) 퇴직자 및 DC전환자 명부'!G47159)</f>
        <v/>
      </c>
    </row>
    <row r="47160" spans="13:13">
      <c r="M47160" s="264" t="str">
        <f>IF('(2-4) 퇴직자 및 DC전환자 명부'!G47160="","",'(2-4) 퇴직자 및 DC전환자 명부'!G47160)</f>
        <v/>
      </c>
    </row>
    <row r="47161" spans="13:13">
      <c r="M47161" s="264" t="str">
        <f>IF('(2-4) 퇴직자 및 DC전환자 명부'!G47161="","",'(2-4) 퇴직자 및 DC전환자 명부'!G47161)</f>
        <v/>
      </c>
    </row>
    <row r="47162" spans="13:13">
      <c r="M47162" s="264" t="str">
        <f>IF('(2-4) 퇴직자 및 DC전환자 명부'!G47162="","",'(2-4) 퇴직자 및 DC전환자 명부'!G47162)</f>
        <v/>
      </c>
    </row>
    <row r="47163" spans="13:13">
      <c r="M47163" s="264" t="str">
        <f>IF('(2-4) 퇴직자 및 DC전환자 명부'!G47163="","",'(2-4) 퇴직자 및 DC전환자 명부'!G47163)</f>
        <v/>
      </c>
    </row>
    <row r="47164" spans="13:13">
      <c r="M47164" s="264" t="str">
        <f>IF('(2-4) 퇴직자 및 DC전환자 명부'!G47164="","",'(2-4) 퇴직자 및 DC전환자 명부'!G47164)</f>
        <v/>
      </c>
    </row>
    <row r="47165" spans="13:13">
      <c r="M47165" s="264" t="str">
        <f>IF('(2-4) 퇴직자 및 DC전환자 명부'!G47165="","",'(2-4) 퇴직자 및 DC전환자 명부'!G47165)</f>
        <v/>
      </c>
    </row>
    <row r="47166" spans="13:13">
      <c r="M47166" s="264" t="str">
        <f>IF('(2-4) 퇴직자 및 DC전환자 명부'!G47166="","",'(2-4) 퇴직자 및 DC전환자 명부'!G47166)</f>
        <v/>
      </c>
    </row>
    <row r="47167" spans="13:13">
      <c r="M47167" s="264" t="str">
        <f>IF('(2-4) 퇴직자 및 DC전환자 명부'!G47167="","",'(2-4) 퇴직자 및 DC전환자 명부'!G47167)</f>
        <v/>
      </c>
    </row>
    <row r="47168" spans="13:13">
      <c r="M47168" s="264" t="str">
        <f>IF('(2-4) 퇴직자 및 DC전환자 명부'!G47168="","",'(2-4) 퇴직자 및 DC전환자 명부'!G47168)</f>
        <v/>
      </c>
    </row>
    <row r="47169" spans="13:13">
      <c r="M47169" s="264" t="str">
        <f>IF('(2-4) 퇴직자 및 DC전환자 명부'!G47169="","",'(2-4) 퇴직자 및 DC전환자 명부'!G47169)</f>
        <v/>
      </c>
    </row>
    <row r="47170" spans="13:13">
      <c r="M47170" s="264" t="str">
        <f>IF('(2-4) 퇴직자 및 DC전환자 명부'!G47170="","",'(2-4) 퇴직자 및 DC전환자 명부'!G47170)</f>
        <v/>
      </c>
    </row>
    <row r="47171" spans="13:13">
      <c r="M47171" s="264" t="str">
        <f>IF('(2-4) 퇴직자 및 DC전환자 명부'!G47171="","",'(2-4) 퇴직자 및 DC전환자 명부'!G47171)</f>
        <v/>
      </c>
    </row>
    <row r="47172" spans="13:13">
      <c r="M47172" s="264" t="str">
        <f>IF('(2-4) 퇴직자 및 DC전환자 명부'!G47172="","",'(2-4) 퇴직자 및 DC전환자 명부'!G47172)</f>
        <v/>
      </c>
    </row>
    <row r="47173" spans="13:13">
      <c r="M47173" s="264" t="str">
        <f>IF('(2-4) 퇴직자 및 DC전환자 명부'!G47173="","",'(2-4) 퇴직자 및 DC전환자 명부'!G47173)</f>
        <v/>
      </c>
    </row>
    <row r="47174" spans="13:13">
      <c r="M47174" s="264" t="str">
        <f>IF('(2-4) 퇴직자 및 DC전환자 명부'!G47174="","",'(2-4) 퇴직자 및 DC전환자 명부'!G47174)</f>
        <v/>
      </c>
    </row>
    <row r="47175" spans="13:13">
      <c r="M47175" s="264" t="str">
        <f>IF('(2-4) 퇴직자 및 DC전환자 명부'!G47175="","",'(2-4) 퇴직자 및 DC전환자 명부'!G47175)</f>
        <v/>
      </c>
    </row>
    <row r="47176" spans="13:13">
      <c r="M47176" s="264" t="str">
        <f>IF('(2-4) 퇴직자 및 DC전환자 명부'!G47176="","",'(2-4) 퇴직자 및 DC전환자 명부'!G47176)</f>
        <v/>
      </c>
    </row>
    <row r="47177" spans="13:13">
      <c r="M47177" s="264" t="str">
        <f>IF('(2-4) 퇴직자 및 DC전환자 명부'!G47177="","",'(2-4) 퇴직자 및 DC전환자 명부'!G47177)</f>
        <v/>
      </c>
    </row>
    <row r="47178" spans="13:13">
      <c r="M47178" s="264" t="str">
        <f>IF('(2-4) 퇴직자 및 DC전환자 명부'!G47178="","",'(2-4) 퇴직자 및 DC전환자 명부'!G47178)</f>
        <v/>
      </c>
    </row>
    <row r="47179" spans="13:13">
      <c r="M47179" s="264" t="str">
        <f>IF('(2-4) 퇴직자 및 DC전환자 명부'!G47179="","",'(2-4) 퇴직자 및 DC전환자 명부'!G47179)</f>
        <v/>
      </c>
    </row>
    <row r="47180" spans="13:13">
      <c r="M47180" s="264" t="str">
        <f>IF('(2-4) 퇴직자 및 DC전환자 명부'!G47180="","",'(2-4) 퇴직자 및 DC전환자 명부'!G47180)</f>
        <v/>
      </c>
    </row>
    <row r="47181" spans="13:13">
      <c r="M47181" s="264" t="str">
        <f>IF('(2-4) 퇴직자 및 DC전환자 명부'!G47181="","",'(2-4) 퇴직자 및 DC전환자 명부'!G47181)</f>
        <v/>
      </c>
    </row>
    <row r="47182" spans="13:13">
      <c r="M47182" s="264" t="str">
        <f>IF('(2-4) 퇴직자 및 DC전환자 명부'!G47182="","",'(2-4) 퇴직자 및 DC전환자 명부'!G47182)</f>
        <v/>
      </c>
    </row>
    <row r="47183" spans="13:13">
      <c r="M47183" s="264" t="str">
        <f>IF('(2-4) 퇴직자 및 DC전환자 명부'!G47183="","",'(2-4) 퇴직자 및 DC전환자 명부'!G47183)</f>
        <v/>
      </c>
    </row>
    <row r="47184" spans="13:13">
      <c r="M47184" s="264" t="str">
        <f>IF('(2-4) 퇴직자 및 DC전환자 명부'!G47184="","",'(2-4) 퇴직자 및 DC전환자 명부'!G47184)</f>
        <v/>
      </c>
    </row>
    <row r="47185" spans="13:13">
      <c r="M47185" s="264" t="str">
        <f>IF('(2-4) 퇴직자 및 DC전환자 명부'!G47185="","",'(2-4) 퇴직자 및 DC전환자 명부'!G47185)</f>
        <v/>
      </c>
    </row>
    <row r="47186" spans="13:13">
      <c r="M47186" s="264" t="str">
        <f>IF('(2-4) 퇴직자 및 DC전환자 명부'!G47186="","",'(2-4) 퇴직자 및 DC전환자 명부'!G47186)</f>
        <v/>
      </c>
    </row>
    <row r="47187" spans="13:13">
      <c r="M47187" s="264" t="str">
        <f>IF('(2-4) 퇴직자 및 DC전환자 명부'!G47187="","",'(2-4) 퇴직자 및 DC전환자 명부'!G47187)</f>
        <v/>
      </c>
    </row>
    <row r="47188" spans="13:13">
      <c r="M47188" s="264" t="str">
        <f>IF('(2-4) 퇴직자 및 DC전환자 명부'!G47188="","",'(2-4) 퇴직자 및 DC전환자 명부'!G47188)</f>
        <v/>
      </c>
    </row>
    <row r="47189" spans="13:13">
      <c r="M47189" s="264" t="str">
        <f>IF('(2-4) 퇴직자 및 DC전환자 명부'!G47189="","",'(2-4) 퇴직자 및 DC전환자 명부'!G47189)</f>
        <v/>
      </c>
    </row>
    <row r="47190" spans="13:13">
      <c r="M47190" s="264" t="str">
        <f>IF('(2-4) 퇴직자 및 DC전환자 명부'!G47190="","",'(2-4) 퇴직자 및 DC전환자 명부'!G47190)</f>
        <v/>
      </c>
    </row>
    <row r="47191" spans="13:13">
      <c r="M47191" s="264" t="str">
        <f>IF('(2-4) 퇴직자 및 DC전환자 명부'!G47191="","",'(2-4) 퇴직자 및 DC전환자 명부'!G47191)</f>
        <v/>
      </c>
    </row>
    <row r="47192" spans="13:13">
      <c r="M47192" s="264" t="str">
        <f>IF('(2-4) 퇴직자 및 DC전환자 명부'!G47192="","",'(2-4) 퇴직자 및 DC전환자 명부'!G47192)</f>
        <v/>
      </c>
    </row>
    <row r="47193" spans="13:13">
      <c r="M47193" s="264" t="str">
        <f>IF('(2-4) 퇴직자 및 DC전환자 명부'!G47193="","",'(2-4) 퇴직자 및 DC전환자 명부'!G47193)</f>
        <v/>
      </c>
    </row>
    <row r="47194" spans="13:13">
      <c r="M47194" s="264" t="str">
        <f>IF('(2-4) 퇴직자 및 DC전환자 명부'!G47194="","",'(2-4) 퇴직자 및 DC전환자 명부'!G47194)</f>
        <v/>
      </c>
    </row>
    <row r="47195" spans="13:13">
      <c r="M47195" s="264" t="str">
        <f>IF('(2-4) 퇴직자 및 DC전환자 명부'!G47195="","",'(2-4) 퇴직자 및 DC전환자 명부'!G47195)</f>
        <v/>
      </c>
    </row>
    <row r="47196" spans="13:13">
      <c r="M47196" s="264" t="str">
        <f>IF('(2-4) 퇴직자 및 DC전환자 명부'!G47196="","",'(2-4) 퇴직자 및 DC전환자 명부'!G47196)</f>
        <v/>
      </c>
    </row>
    <row r="47197" spans="13:13">
      <c r="M47197" s="264" t="str">
        <f>IF('(2-4) 퇴직자 및 DC전환자 명부'!G47197="","",'(2-4) 퇴직자 및 DC전환자 명부'!G47197)</f>
        <v/>
      </c>
    </row>
    <row r="47198" spans="13:13">
      <c r="M47198" s="264" t="str">
        <f>IF('(2-4) 퇴직자 및 DC전환자 명부'!G47198="","",'(2-4) 퇴직자 및 DC전환자 명부'!G47198)</f>
        <v/>
      </c>
    </row>
    <row r="47199" spans="13:13">
      <c r="M47199" s="264" t="str">
        <f>IF('(2-4) 퇴직자 및 DC전환자 명부'!G47199="","",'(2-4) 퇴직자 및 DC전환자 명부'!G47199)</f>
        <v/>
      </c>
    </row>
    <row r="47200" spans="13:13">
      <c r="M47200" s="264" t="str">
        <f>IF('(2-4) 퇴직자 및 DC전환자 명부'!G47200="","",'(2-4) 퇴직자 및 DC전환자 명부'!G47200)</f>
        <v/>
      </c>
    </row>
    <row r="47201" spans="13:13">
      <c r="M47201" s="264" t="str">
        <f>IF('(2-4) 퇴직자 및 DC전환자 명부'!G47201="","",'(2-4) 퇴직자 및 DC전환자 명부'!G47201)</f>
        <v/>
      </c>
    </row>
    <row r="47202" spans="13:13">
      <c r="M47202" s="264" t="str">
        <f>IF('(2-4) 퇴직자 및 DC전환자 명부'!G47202="","",'(2-4) 퇴직자 및 DC전환자 명부'!G47202)</f>
        <v/>
      </c>
    </row>
    <row r="47203" spans="13:13">
      <c r="M47203" s="264" t="str">
        <f>IF('(2-4) 퇴직자 및 DC전환자 명부'!G47203="","",'(2-4) 퇴직자 및 DC전환자 명부'!G47203)</f>
        <v/>
      </c>
    </row>
    <row r="47204" spans="13:13">
      <c r="M47204" s="264" t="str">
        <f>IF('(2-4) 퇴직자 및 DC전환자 명부'!G47204="","",'(2-4) 퇴직자 및 DC전환자 명부'!G47204)</f>
        <v/>
      </c>
    </row>
    <row r="47205" spans="13:13">
      <c r="M47205" s="264" t="str">
        <f>IF('(2-4) 퇴직자 및 DC전환자 명부'!G47205="","",'(2-4) 퇴직자 및 DC전환자 명부'!G47205)</f>
        <v/>
      </c>
    </row>
    <row r="47206" spans="13:13">
      <c r="M47206" s="264" t="str">
        <f>IF('(2-4) 퇴직자 및 DC전환자 명부'!G47206="","",'(2-4) 퇴직자 및 DC전환자 명부'!G47206)</f>
        <v/>
      </c>
    </row>
    <row r="47207" spans="13:13">
      <c r="M47207" s="264" t="str">
        <f>IF('(2-4) 퇴직자 및 DC전환자 명부'!G47207="","",'(2-4) 퇴직자 및 DC전환자 명부'!G47207)</f>
        <v/>
      </c>
    </row>
    <row r="47208" spans="13:13">
      <c r="M47208" s="264" t="str">
        <f>IF('(2-4) 퇴직자 및 DC전환자 명부'!G47208="","",'(2-4) 퇴직자 및 DC전환자 명부'!G47208)</f>
        <v/>
      </c>
    </row>
    <row r="47209" spans="13:13">
      <c r="M47209" s="264" t="str">
        <f>IF('(2-4) 퇴직자 및 DC전환자 명부'!G47209="","",'(2-4) 퇴직자 및 DC전환자 명부'!G47209)</f>
        <v/>
      </c>
    </row>
    <row r="47210" spans="13:13">
      <c r="M47210" s="264" t="str">
        <f>IF('(2-4) 퇴직자 및 DC전환자 명부'!G47210="","",'(2-4) 퇴직자 및 DC전환자 명부'!G47210)</f>
        <v/>
      </c>
    </row>
    <row r="47211" spans="13:13">
      <c r="M47211" s="264" t="str">
        <f>IF('(2-4) 퇴직자 및 DC전환자 명부'!G47211="","",'(2-4) 퇴직자 및 DC전환자 명부'!G47211)</f>
        <v/>
      </c>
    </row>
    <row r="47212" spans="13:13">
      <c r="M47212" s="264" t="str">
        <f>IF('(2-4) 퇴직자 및 DC전환자 명부'!G47212="","",'(2-4) 퇴직자 및 DC전환자 명부'!G47212)</f>
        <v/>
      </c>
    </row>
    <row r="47213" spans="13:13">
      <c r="M47213" s="264" t="str">
        <f>IF('(2-4) 퇴직자 및 DC전환자 명부'!G47213="","",'(2-4) 퇴직자 및 DC전환자 명부'!G47213)</f>
        <v/>
      </c>
    </row>
    <row r="47214" spans="13:13">
      <c r="M47214" s="264" t="str">
        <f>IF('(2-4) 퇴직자 및 DC전환자 명부'!G47214="","",'(2-4) 퇴직자 및 DC전환자 명부'!G47214)</f>
        <v/>
      </c>
    </row>
    <row r="47215" spans="13:13">
      <c r="M47215" s="264" t="str">
        <f>IF('(2-4) 퇴직자 및 DC전환자 명부'!G47215="","",'(2-4) 퇴직자 및 DC전환자 명부'!G47215)</f>
        <v/>
      </c>
    </row>
    <row r="47216" spans="13:13">
      <c r="M47216" s="264" t="str">
        <f>IF('(2-4) 퇴직자 및 DC전환자 명부'!G47216="","",'(2-4) 퇴직자 및 DC전환자 명부'!G47216)</f>
        <v/>
      </c>
    </row>
    <row r="47217" spans="13:13">
      <c r="M47217" s="264" t="str">
        <f>IF('(2-4) 퇴직자 및 DC전환자 명부'!G47217="","",'(2-4) 퇴직자 및 DC전환자 명부'!G47217)</f>
        <v/>
      </c>
    </row>
    <row r="47218" spans="13:13">
      <c r="M47218" s="264" t="str">
        <f>IF('(2-4) 퇴직자 및 DC전환자 명부'!G47218="","",'(2-4) 퇴직자 및 DC전환자 명부'!G47218)</f>
        <v/>
      </c>
    </row>
    <row r="47219" spans="13:13">
      <c r="M47219" s="264" t="str">
        <f>IF('(2-4) 퇴직자 및 DC전환자 명부'!G47219="","",'(2-4) 퇴직자 및 DC전환자 명부'!G47219)</f>
        <v/>
      </c>
    </row>
    <row r="47220" spans="13:13">
      <c r="M47220" s="264" t="str">
        <f>IF('(2-4) 퇴직자 및 DC전환자 명부'!G47220="","",'(2-4) 퇴직자 및 DC전환자 명부'!G47220)</f>
        <v/>
      </c>
    </row>
    <row r="47221" spans="13:13">
      <c r="M47221" s="264" t="str">
        <f>IF('(2-4) 퇴직자 및 DC전환자 명부'!G47221="","",'(2-4) 퇴직자 및 DC전환자 명부'!G47221)</f>
        <v/>
      </c>
    </row>
    <row r="47222" spans="13:13">
      <c r="M47222" s="264" t="str">
        <f>IF('(2-4) 퇴직자 및 DC전환자 명부'!G47222="","",'(2-4) 퇴직자 및 DC전환자 명부'!G47222)</f>
        <v/>
      </c>
    </row>
    <row r="47223" spans="13:13">
      <c r="M47223" s="264" t="str">
        <f>IF('(2-4) 퇴직자 및 DC전환자 명부'!G47223="","",'(2-4) 퇴직자 및 DC전환자 명부'!G47223)</f>
        <v/>
      </c>
    </row>
    <row r="47224" spans="13:13">
      <c r="M47224" s="264" t="str">
        <f>IF('(2-4) 퇴직자 및 DC전환자 명부'!G47224="","",'(2-4) 퇴직자 및 DC전환자 명부'!G47224)</f>
        <v/>
      </c>
    </row>
    <row r="47225" spans="13:13">
      <c r="M47225" s="264" t="str">
        <f>IF('(2-4) 퇴직자 및 DC전환자 명부'!G47225="","",'(2-4) 퇴직자 및 DC전환자 명부'!G47225)</f>
        <v/>
      </c>
    </row>
    <row r="47226" spans="13:13">
      <c r="M47226" s="264" t="str">
        <f>IF('(2-4) 퇴직자 및 DC전환자 명부'!G47226="","",'(2-4) 퇴직자 및 DC전환자 명부'!G47226)</f>
        <v/>
      </c>
    </row>
    <row r="47227" spans="13:13">
      <c r="M47227" s="264" t="str">
        <f>IF('(2-4) 퇴직자 및 DC전환자 명부'!G47227="","",'(2-4) 퇴직자 및 DC전환자 명부'!G47227)</f>
        <v/>
      </c>
    </row>
    <row r="47228" spans="13:13">
      <c r="M47228" s="264" t="str">
        <f>IF('(2-4) 퇴직자 및 DC전환자 명부'!G47228="","",'(2-4) 퇴직자 및 DC전환자 명부'!G47228)</f>
        <v/>
      </c>
    </row>
    <row r="47229" spans="13:13">
      <c r="M47229" s="264" t="str">
        <f>IF('(2-4) 퇴직자 및 DC전환자 명부'!G47229="","",'(2-4) 퇴직자 및 DC전환자 명부'!G47229)</f>
        <v/>
      </c>
    </row>
    <row r="47230" spans="13:13">
      <c r="M47230" s="264" t="str">
        <f>IF('(2-4) 퇴직자 및 DC전환자 명부'!G47230="","",'(2-4) 퇴직자 및 DC전환자 명부'!G47230)</f>
        <v/>
      </c>
    </row>
    <row r="47231" spans="13:13">
      <c r="M47231" s="264" t="str">
        <f>IF('(2-4) 퇴직자 및 DC전환자 명부'!G47231="","",'(2-4) 퇴직자 및 DC전환자 명부'!G47231)</f>
        <v/>
      </c>
    </row>
    <row r="47232" spans="13:13">
      <c r="M47232" s="264" t="str">
        <f>IF('(2-4) 퇴직자 및 DC전환자 명부'!G47232="","",'(2-4) 퇴직자 및 DC전환자 명부'!G47232)</f>
        <v/>
      </c>
    </row>
    <row r="47233" spans="13:13">
      <c r="M47233" s="264" t="str">
        <f>IF('(2-4) 퇴직자 및 DC전환자 명부'!G47233="","",'(2-4) 퇴직자 및 DC전환자 명부'!G47233)</f>
        <v/>
      </c>
    </row>
    <row r="47234" spans="13:13">
      <c r="M47234" s="264" t="str">
        <f>IF('(2-4) 퇴직자 및 DC전환자 명부'!G47234="","",'(2-4) 퇴직자 및 DC전환자 명부'!G47234)</f>
        <v/>
      </c>
    </row>
    <row r="47235" spans="13:13">
      <c r="M47235" s="264" t="str">
        <f>IF('(2-4) 퇴직자 및 DC전환자 명부'!G47235="","",'(2-4) 퇴직자 및 DC전환자 명부'!G47235)</f>
        <v/>
      </c>
    </row>
    <row r="47236" spans="13:13">
      <c r="M47236" s="264" t="str">
        <f>IF('(2-4) 퇴직자 및 DC전환자 명부'!G47236="","",'(2-4) 퇴직자 및 DC전환자 명부'!G47236)</f>
        <v/>
      </c>
    </row>
    <row r="47237" spans="13:13">
      <c r="M47237" s="264" t="str">
        <f>IF('(2-4) 퇴직자 및 DC전환자 명부'!G47237="","",'(2-4) 퇴직자 및 DC전환자 명부'!G47237)</f>
        <v/>
      </c>
    </row>
    <row r="47238" spans="13:13">
      <c r="M47238" s="264" t="str">
        <f>IF('(2-4) 퇴직자 및 DC전환자 명부'!G47238="","",'(2-4) 퇴직자 및 DC전환자 명부'!G47238)</f>
        <v/>
      </c>
    </row>
    <row r="47239" spans="13:13">
      <c r="M47239" s="264" t="str">
        <f>IF('(2-4) 퇴직자 및 DC전환자 명부'!G47239="","",'(2-4) 퇴직자 및 DC전환자 명부'!G47239)</f>
        <v/>
      </c>
    </row>
    <row r="47240" spans="13:13">
      <c r="M47240" s="264" t="str">
        <f>IF('(2-4) 퇴직자 및 DC전환자 명부'!G47240="","",'(2-4) 퇴직자 및 DC전환자 명부'!G47240)</f>
        <v/>
      </c>
    </row>
    <row r="47241" spans="13:13">
      <c r="M47241" s="264" t="str">
        <f>IF('(2-4) 퇴직자 및 DC전환자 명부'!G47241="","",'(2-4) 퇴직자 및 DC전환자 명부'!G47241)</f>
        <v/>
      </c>
    </row>
    <row r="47242" spans="13:13">
      <c r="M47242" s="264" t="str">
        <f>IF('(2-4) 퇴직자 및 DC전환자 명부'!G47242="","",'(2-4) 퇴직자 및 DC전환자 명부'!G47242)</f>
        <v/>
      </c>
    </row>
    <row r="47243" spans="13:13">
      <c r="M47243" s="264" t="str">
        <f>IF('(2-4) 퇴직자 및 DC전환자 명부'!G47243="","",'(2-4) 퇴직자 및 DC전환자 명부'!G47243)</f>
        <v/>
      </c>
    </row>
    <row r="47244" spans="13:13">
      <c r="M47244" s="264" t="str">
        <f>IF('(2-4) 퇴직자 및 DC전환자 명부'!G47244="","",'(2-4) 퇴직자 및 DC전환자 명부'!G47244)</f>
        <v/>
      </c>
    </row>
    <row r="47245" spans="13:13">
      <c r="M47245" s="264" t="str">
        <f>IF('(2-4) 퇴직자 및 DC전환자 명부'!G47245="","",'(2-4) 퇴직자 및 DC전환자 명부'!G47245)</f>
        <v/>
      </c>
    </row>
    <row r="47246" spans="13:13">
      <c r="M47246" s="264" t="str">
        <f>IF('(2-4) 퇴직자 및 DC전환자 명부'!G47246="","",'(2-4) 퇴직자 및 DC전환자 명부'!G47246)</f>
        <v/>
      </c>
    </row>
    <row r="47247" spans="13:13">
      <c r="M47247" s="264" t="str">
        <f>IF('(2-4) 퇴직자 및 DC전환자 명부'!G47247="","",'(2-4) 퇴직자 및 DC전환자 명부'!G47247)</f>
        <v/>
      </c>
    </row>
    <row r="47248" spans="13:13">
      <c r="M47248" s="264" t="str">
        <f>IF('(2-4) 퇴직자 및 DC전환자 명부'!G47248="","",'(2-4) 퇴직자 및 DC전환자 명부'!G47248)</f>
        <v/>
      </c>
    </row>
    <row r="47249" spans="13:13">
      <c r="M47249" s="264" t="str">
        <f>IF('(2-4) 퇴직자 및 DC전환자 명부'!G47249="","",'(2-4) 퇴직자 및 DC전환자 명부'!G47249)</f>
        <v/>
      </c>
    </row>
    <row r="47250" spans="13:13">
      <c r="M47250" s="264" t="str">
        <f>IF('(2-4) 퇴직자 및 DC전환자 명부'!G47250="","",'(2-4) 퇴직자 및 DC전환자 명부'!G47250)</f>
        <v/>
      </c>
    </row>
    <row r="47251" spans="13:13">
      <c r="M47251" s="264" t="str">
        <f>IF('(2-4) 퇴직자 및 DC전환자 명부'!G47251="","",'(2-4) 퇴직자 및 DC전환자 명부'!G47251)</f>
        <v/>
      </c>
    </row>
    <row r="47252" spans="13:13">
      <c r="M47252" s="264" t="str">
        <f>IF('(2-4) 퇴직자 및 DC전환자 명부'!G47252="","",'(2-4) 퇴직자 및 DC전환자 명부'!G47252)</f>
        <v/>
      </c>
    </row>
    <row r="47253" spans="13:13">
      <c r="M47253" s="264" t="str">
        <f>IF('(2-4) 퇴직자 및 DC전환자 명부'!G47253="","",'(2-4) 퇴직자 및 DC전환자 명부'!G47253)</f>
        <v/>
      </c>
    </row>
    <row r="47254" spans="13:13">
      <c r="M47254" s="264" t="str">
        <f>IF('(2-4) 퇴직자 및 DC전환자 명부'!G47254="","",'(2-4) 퇴직자 및 DC전환자 명부'!G47254)</f>
        <v/>
      </c>
    </row>
    <row r="47255" spans="13:13">
      <c r="M47255" s="264" t="str">
        <f>IF('(2-4) 퇴직자 및 DC전환자 명부'!G47255="","",'(2-4) 퇴직자 및 DC전환자 명부'!G47255)</f>
        <v/>
      </c>
    </row>
    <row r="47256" spans="13:13">
      <c r="M47256" s="264" t="str">
        <f>IF('(2-4) 퇴직자 및 DC전환자 명부'!G47256="","",'(2-4) 퇴직자 및 DC전환자 명부'!G47256)</f>
        <v/>
      </c>
    </row>
    <row r="47257" spans="13:13">
      <c r="M47257" s="264" t="str">
        <f>IF('(2-4) 퇴직자 및 DC전환자 명부'!G47257="","",'(2-4) 퇴직자 및 DC전환자 명부'!G47257)</f>
        <v/>
      </c>
    </row>
    <row r="47258" spans="13:13">
      <c r="M47258" s="264" t="str">
        <f>IF('(2-4) 퇴직자 및 DC전환자 명부'!G47258="","",'(2-4) 퇴직자 및 DC전환자 명부'!G47258)</f>
        <v/>
      </c>
    </row>
    <row r="47259" spans="13:13">
      <c r="M47259" s="264" t="str">
        <f>IF('(2-4) 퇴직자 및 DC전환자 명부'!G47259="","",'(2-4) 퇴직자 및 DC전환자 명부'!G47259)</f>
        <v/>
      </c>
    </row>
    <row r="47260" spans="13:13">
      <c r="M47260" s="264" t="str">
        <f>IF('(2-4) 퇴직자 및 DC전환자 명부'!G47260="","",'(2-4) 퇴직자 및 DC전환자 명부'!G47260)</f>
        <v/>
      </c>
    </row>
    <row r="47261" spans="13:13">
      <c r="M47261" s="264" t="str">
        <f>IF('(2-4) 퇴직자 및 DC전환자 명부'!G47261="","",'(2-4) 퇴직자 및 DC전환자 명부'!G47261)</f>
        <v/>
      </c>
    </row>
    <row r="47262" spans="13:13">
      <c r="M47262" s="264" t="str">
        <f>IF('(2-4) 퇴직자 및 DC전환자 명부'!G47262="","",'(2-4) 퇴직자 및 DC전환자 명부'!G47262)</f>
        <v/>
      </c>
    </row>
    <row r="47263" spans="13:13">
      <c r="M47263" s="264" t="str">
        <f>IF('(2-4) 퇴직자 및 DC전환자 명부'!G47263="","",'(2-4) 퇴직자 및 DC전환자 명부'!G47263)</f>
        <v/>
      </c>
    </row>
    <row r="47264" spans="13:13">
      <c r="M47264" s="264" t="str">
        <f>IF('(2-4) 퇴직자 및 DC전환자 명부'!G47264="","",'(2-4) 퇴직자 및 DC전환자 명부'!G47264)</f>
        <v/>
      </c>
    </row>
    <row r="47265" spans="13:13">
      <c r="M47265" s="264" t="str">
        <f>IF('(2-4) 퇴직자 및 DC전환자 명부'!G47265="","",'(2-4) 퇴직자 및 DC전환자 명부'!G47265)</f>
        <v/>
      </c>
    </row>
    <row r="47266" spans="13:13">
      <c r="M47266" s="264" t="str">
        <f>IF('(2-4) 퇴직자 및 DC전환자 명부'!G47266="","",'(2-4) 퇴직자 및 DC전환자 명부'!G47266)</f>
        <v/>
      </c>
    </row>
    <row r="47267" spans="13:13">
      <c r="M47267" s="264" t="str">
        <f>IF('(2-4) 퇴직자 및 DC전환자 명부'!G47267="","",'(2-4) 퇴직자 및 DC전환자 명부'!G47267)</f>
        <v/>
      </c>
    </row>
    <row r="47268" spans="13:13">
      <c r="M47268" s="264" t="str">
        <f>IF('(2-4) 퇴직자 및 DC전환자 명부'!G47268="","",'(2-4) 퇴직자 및 DC전환자 명부'!G47268)</f>
        <v/>
      </c>
    </row>
    <row r="47269" spans="13:13">
      <c r="M47269" s="264" t="str">
        <f>IF('(2-4) 퇴직자 및 DC전환자 명부'!G47269="","",'(2-4) 퇴직자 및 DC전환자 명부'!G47269)</f>
        <v/>
      </c>
    </row>
    <row r="47270" spans="13:13">
      <c r="M47270" s="264" t="str">
        <f>IF('(2-4) 퇴직자 및 DC전환자 명부'!G47270="","",'(2-4) 퇴직자 및 DC전환자 명부'!G47270)</f>
        <v/>
      </c>
    </row>
    <row r="47271" spans="13:13">
      <c r="M47271" s="264" t="str">
        <f>IF('(2-4) 퇴직자 및 DC전환자 명부'!G47271="","",'(2-4) 퇴직자 및 DC전환자 명부'!G47271)</f>
        <v/>
      </c>
    </row>
    <row r="47272" spans="13:13">
      <c r="M47272" s="264" t="str">
        <f>IF('(2-4) 퇴직자 및 DC전환자 명부'!G47272="","",'(2-4) 퇴직자 및 DC전환자 명부'!G47272)</f>
        <v/>
      </c>
    </row>
    <row r="47273" spans="13:13">
      <c r="M47273" s="264" t="str">
        <f>IF('(2-4) 퇴직자 및 DC전환자 명부'!G47273="","",'(2-4) 퇴직자 및 DC전환자 명부'!G47273)</f>
        <v/>
      </c>
    </row>
    <row r="47274" spans="13:13">
      <c r="M47274" s="264" t="str">
        <f>IF('(2-4) 퇴직자 및 DC전환자 명부'!G47274="","",'(2-4) 퇴직자 및 DC전환자 명부'!G47274)</f>
        <v/>
      </c>
    </row>
    <row r="47275" spans="13:13">
      <c r="M47275" s="264" t="str">
        <f>IF('(2-4) 퇴직자 및 DC전환자 명부'!G47275="","",'(2-4) 퇴직자 및 DC전환자 명부'!G47275)</f>
        <v/>
      </c>
    </row>
    <row r="47276" spans="13:13">
      <c r="M47276" s="264" t="str">
        <f>IF('(2-4) 퇴직자 및 DC전환자 명부'!G47276="","",'(2-4) 퇴직자 및 DC전환자 명부'!G47276)</f>
        <v/>
      </c>
    </row>
    <row r="47277" spans="13:13">
      <c r="M47277" s="264" t="str">
        <f>IF('(2-4) 퇴직자 및 DC전환자 명부'!G47277="","",'(2-4) 퇴직자 및 DC전환자 명부'!G47277)</f>
        <v/>
      </c>
    </row>
    <row r="47278" spans="13:13">
      <c r="M47278" s="264" t="str">
        <f>IF('(2-4) 퇴직자 및 DC전환자 명부'!G47278="","",'(2-4) 퇴직자 및 DC전환자 명부'!G47278)</f>
        <v/>
      </c>
    </row>
    <row r="47279" spans="13:13">
      <c r="M47279" s="264" t="str">
        <f>IF('(2-4) 퇴직자 및 DC전환자 명부'!G47279="","",'(2-4) 퇴직자 및 DC전환자 명부'!G47279)</f>
        <v/>
      </c>
    </row>
    <row r="47280" spans="13:13">
      <c r="M47280" s="264" t="str">
        <f>IF('(2-4) 퇴직자 및 DC전환자 명부'!G47280="","",'(2-4) 퇴직자 및 DC전환자 명부'!G47280)</f>
        <v/>
      </c>
    </row>
    <row r="47281" spans="13:13">
      <c r="M47281" s="264" t="str">
        <f>IF('(2-4) 퇴직자 및 DC전환자 명부'!G47281="","",'(2-4) 퇴직자 및 DC전환자 명부'!G47281)</f>
        <v/>
      </c>
    </row>
    <row r="47282" spans="13:13">
      <c r="M47282" s="264" t="str">
        <f>IF('(2-4) 퇴직자 및 DC전환자 명부'!G47282="","",'(2-4) 퇴직자 및 DC전환자 명부'!G47282)</f>
        <v/>
      </c>
    </row>
    <row r="47283" spans="13:13">
      <c r="M47283" s="264" t="str">
        <f>IF('(2-4) 퇴직자 및 DC전환자 명부'!G47283="","",'(2-4) 퇴직자 및 DC전환자 명부'!G47283)</f>
        <v/>
      </c>
    </row>
    <row r="47284" spans="13:13">
      <c r="M47284" s="264" t="str">
        <f>IF('(2-4) 퇴직자 및 DC전환자 명부'!G47284="","",'(2-4) 퇴직자 및 DC전환자 명부'!G47284)</f>
        <v/>
      </c>
    </row>
    <row r="47285" spans="13:13">
      <c r="M47285" s="264" t="str">
        <f>IF('(2-4) 퇴직자 및 DC전환자 명부'!G47285="","",'(2-4) 퇴직자 및 DC전환자 명부'!G47285)</f>
        <v/>
      </c>
    </row>
    <row r="47286" spans="13:13">
      <c r="M47286" s="264" t="str">
        <f>IF('(2-4) 퇴직자 및 DC전환자 명부'!G47286="","",'(2-4) 퇴직자 및 DC전환자 명부'!G47286)</f>
        <v/>
      </c>
    </row>
    <row r="47287" spans="13:13">
      <c r="M47287" s="264" t="str">
        <f>IF('(2-4) 퇴직자 및 DC전환자 명부'!G47287="","",'(2-4) 퇴직자 및 DC전환자 명부'!G47287)</f>
        <v/>
      </c>
    </row>
    <row r="47288" spans="13:13">
      <c r="M47288" s="264" t="str">
        <f>IF('(2-4) 퇴직자 및 DC전환자 명부'!G47288="","",'(2-4) 퇴직자 및 DC전환자 명부'!G47288)</f>
        <v/>
      </c>
    </row>
    <row r="47289" spans="13:13">
      <c r="M47289" s="264" t="str">
        <f>IF('(2-4) 퇴직자 및 DC전환자 명부'!G47289="","",'(2-4) 퇴직자 및 DC전환자 명부'!G47289)</f>
        <v/>
      </c>
    </row>
    <row r="47290" spans="13:13">
      <c r="M47290" s="264" t="str">
        <f>IF('(2-4) 퇴직자 및 DC전환자 명부'!G47290="","",'(2-4) 퇴직자 및 DC전환자 명부'!G47290)</f>
        <v/>
      </c>
    </row>
    <row r="47291" spans="13:13">
      <c r="M47291" s="264" t="str">
        <f>IF('(2-4) 퇴직자 및 DC전환자 명부'!G47291="","",'(2-4) 퇴직자 및 DC전환자 명부'!G47291)</f>
        <v/>
      </c>
    </row>
    <row r="47292" spans="13:13">
      <c r="M47292" s="264" t="str">
        <f>IF('(2-4) 퇴직자 및 DC전환자 명부'!G47292="","",'(2-4) 퇴직자 및 DC전환자 명부'!G47292)</f>
        <v/>
      </c>
    </row>
    <row r="47293" spans="13:13">
      <c r="M47293" s="264" t="str">
        <f>IF('(2-4) 퇴직자 및 DC전환자 명부'!G47293="","",'(2-4) 퇴직자 및 DC전환자 명부'!G47293)</f>
        <v/>
      </c>
    </row>
    <row r="47294" spans="13:13">
      <c r="M47294" s="264" t="str">
        <f>IF('(2-4) 퇴직자 및 DC전환자 명부'!G47294="","",'(2-4) 퇴직자 및 DC전환자 명부'!G47294)</f>
        <v/>
      </c>
    </row>
    <row r="47295" spans="13:13">
      <c r="M47295" s="264" t="str">
        <f>IF('(2-4) 퇴직자 및 DC전환자 명부'!G47295="","",'(2-4) 퇴직자 및 DC전환자 명부'!G47295)</f>
        <v/>
      </c>
    </row>
    <row r="47296" spans="13:13">
      <c r="M47296" s="264" t="str">
        <f>IF('(2-4) 퇴직자 및 DC전환자 명부'!G47296="","",'(2-4) 퇴직자 및 DC전환자 명부'!G47296)</f>
        <v/>
      </c>
    </row>
    <row r="47297" spans="13:13">
      <c r="M47297" s="264" t="str">
        <f>IF('(2-4) 퇴직자 및 DC전환자 명부'!G47297="","",'(2-4) 퇴직자 및 DC전환자 명부'!G47297)</f>
        <v/>
      </c>
    </row>
    <row r="47298" spans="13:13">
      <c r="M47298" s="264" t="str">
        <f>IF('(2-4) 퇴직자 및 DC전환자 명부'!G47298="","",'(2-4) 퇴직자 및 DC전환자 명부'!G47298)</f>
        <v/>
      </c>
    </row>
    <row r="47299" spans="13:13">
      <c r="M47299" s="264" t="str">
        <f>IF('(2-4) 퇴직자 및 DC전환자 명부'!G47299="","",'(2-4) 퇴직자 및 DC전환자 명부'!G47299)</f>
        <v/>
      </c>
    </row>
    <row r="47300" spans="13:13">
      <c r="M47300" s="264" t="str">
        <f>IF('(2-4) 퇴직자 및 DC전환자 명부'!G47300="","",'(2-4) 퇴직자 및 DC전환자 명부'!G47300)</f>
        <v/>
      </c>
    </row>
    <row r="47301" spans="13:13">
      <c r="M47301" s="264" t="str">
        <f>IF('(2-4) 퇴직자 및 DC전환자 명부'!G47301="","",'(2-4) 퇴직자 및 DC전환자 명부'!G47301)</f>
        <v/>
      </c>
    </row>
    <row r="47302" spans="13:13">
      <c r="M47302" s="264" t="str">
        <f>IF('(2-4) 퇴직자 및 DC전환자 명부'!G47302="","",'(2-4) 퇴직자 및 DC전환자 명부'!G47302)</f>
        <v/>
      </c>
    </row>
    <row r="47303" spans="13:13">
      <c r="M47303" s="264" t="str">
        <f>IF('(2-4) 퇴직자 및 DC전환자 명부'!G47303="","",'(2-4) 퇴직자 및 DC전환자 명부'!G47303)</f>
        <v/>
      </c>
    </row>
    <row r="47304" spans="13:13">
      <c r="M47304" s="264" t="str">
        <f>IF('(2-4) 퇴직자 및 DC전환자 명부'!G47304="","",'(2-4) 퇴직자 및 DC전환자 명부'!G47304)</f>
        <v/>
      </c>
    </row>
    <row r="47305" spans="13:13">
      <c r="M47305" s="264" t="str">
        <f>IF('(2-4) 퇴직자 및 DC전환자 명부'!G47305="","",'(2-4) 퇴직자 및 DC전환자 명부'!G47305)</f>
        <v/>
      </c>
    </row>
    <row r="47306" spans="13:13">
      <c r="M47306" s="264" t="str">
        <f>IF('(2-4) 퇴직자 및 DC전환자 명부'!G47306="","",'(2-4) 퇴직자 및 DC전환자 명부'!G47306)</f>
        <v/>
      </c>
    </row>
    <row r="47307" spans="13:13">
      <c r="M47307" s="264" t="str">
        <f>IF('(2-4) 퇴직자 및 DC전환자 명부'!G47307="","",'(2-4) 퇴직자 및 DC전환자 명부'!G47307)</f>
        <v/>
      </c>
    </row>
    <row r="47308" spans="13:13">
      <c r="M47308" s="264" t="str">
        <f>IF('(2-4) 퇴직자 및 DC전환자 명부'!G47308="","",'(2-4) 퇴직자 및 DC전환자 명부'!G47308)</f>
        <v/>
      </c>
    </row>
    <row r="47309" spans="13:13">
      <c r="M47309" s="264" t="str">
        <f>IF('(2-4) 퇴직자 및 DC전환자 명부'!G47309="","",'(2-4) 퇴직자 및 DC전환자 명부'!G47309)</f>
        <v/>
      </c>
    </row>
    <row r="47310" spans="13:13">
      <c r="M47310" s="264" t="str">
        <f>IF('(2-4) 퇴직자 및 DC전환자 명부'!G47310="","",'(2-4) 퇴직자 및 DC전환자 명부'!G47310)</f>
        <v/>
      </c>
    </row>
    <row r="47311" spans="13:13">
      <c r="M47311" s="264" t="str">
        <f>IF('(2-4) 퇴직자 및 DC전환자 명부'!G47311="","",'(2-4) 퇴직자 및 DC전환자 명부'!G47311)</f>
        <v/>
      </c>
    </row>
    <row r="47312" spans="13:13">
      <c r="M47312" s="264" t="str">
        <f>IF('(2-4) 퇴직자 및 DC전환자 명부'!G47312="","",'(2-4) 퇴직자 및 DC전환자 명부'!G47312)</f>
        <v/>
      </c>
    </row>
    <row r="47313" spans="13:13">
      <c r="M47313" s="264" t="str">
        <f>IF('(2-4) 퇴직자 및 DC전환자 명부'!G47313="","",'(2-4) 퇴직자 및 DC전환자 명부'!G47313)</f>
        <v/>
      </c>
    </row>
    <row r="47314" spans="13:13">
      <c r="M47314" s="264" t="str">
        <f>IF('(2-4) 퇴직자 및 DC전환자 명부'!G47314="","",'(2-4) 퇴직자 및 DC전환자 명부'!G47314)</f>
        <v/>
      </c>
    </row>
    <row r="47315" spans="13:13">
      <c r="M47315" s="264" t="str">
        <f>IF('(2-4) 퇴직자 및 DC전환자 명부'!G47315="","",'(2-4) 퇴직자 및 DC전환자 명부'!G47315)</f>
        <v/>
      </c>
    </row>
    <row r="47316" spans="13:13">
      <c r="M47316" s="264" t="str">
        <f>IF('(2-4) 퇴직자 및 DC전환자 명부'!G47316="","",'(2-4) 퇴직자 및 DC전환자 명부'!G47316)</f>
        <v/>
      </c>
    </row>
    <row r="47317" spans="13:13">
      <c r="M47317" s="264" t="str">
        <f>IF('(2-4) 퇴직자 및 DC전환자 명부'!G47317="","",'(2-4) 퇴직자 및 DC전환자 명부'!G47317)</f>
        <v/>
      </c>
    </row>
    <row r="47318" spans="13:13">
      <c r="M47318" s="264" t="str">
        <f>IF('(2-4) 퇴직자 및 DC전환자 명부'!G47318="","",'(2-4) 퇴직자 및 DC전환자 명부'!G47318)</f>
        <v/>
      </c>
    </row>
    <row r="47319" spans="13:13">
      <c r="M47319" s="264" t="str">
        <f>IF('(2-4) 퇴직자 및 DC전환자 명부'!G47319="","",'(2-4) 퇴직자 및 DC전환자 명부'!G47319)</f>
        <v/>
      </c>
    </row>
    <row r="47320" spans="13:13">
      <c r="M47320" s="264" t="str">
        <f>IF('(2-4) 퇴직자 및 DC전환자 명부'!G47320="","",'(2-4) 퇴직자 및 DC전환자 명부'!G47320)</f>
        <v/>
      </c>
    </row>
    <row r="47321" spans="13:13">
      <c r="M47321" s="264" t="str">
        <f>IF('(2-4) 퇴직자 및 DC전환자 명부'!G47321="","",'(2-4) 퇴직자 및 DC전환자 명부'!G47321)</f>
        <v/>
      </c>
    </row>
    <row r="47322" spans="13:13">
      <c r="M47322" s="264" t="str">
        <f>IF('(2-4) 퇴직자 및 DC전환자 명부'!G47322="","",'(2-4) 퇴직자 및 DC전환자 명부'!G47322)</f>
        <v/>
      </c>
    </row>
    <row r="47323" spans="13:13">
      <c r="M47323" s="264" t="str">
        <f>IF('(2-4) 퇴직자 및 DC전환자 명부'!G47323="","",'(2-4) 퇴직자 및 DC전환자 명부'!G47323)</f>
        <v/>
      </c>
    </row>
    <row r="47324" spans="13:13">
      <c r="M47324" s="264" t="str">
        <f>IF('(2-4) 퇴직자 및 DC전환자 명부'!G47324="","",'(2-4) 퇴직자 및 DC전환자 명부'!G47324)</f>
        <v/>
      </c>
    </row>
    <row r="47325" spans="13:13">
      <c r="M47325" s="264" t="str">
        <f>IF('(2-4) 퇴직자 및 DC전환자 명부'!G47325="","",'(2-4) 퇴직자 및 DC전환자 명부'!G47325)</f>
        <v/>
      </c>
    </row>
    <row r="47326" spans="13:13">
      <c r="M47326" s="264" t="str">
        <f>IF('(2-4) 퇴직자 및 DC전환자 명부'!G47326="","",'(2-4) 퇴직자 및 DC전환자 명부'!G47326)</f>
        <v/>
      </c>
    </row>
    <row r="47327" spans="13:13">
      <c r="M47327" s="264" t="str">
        <f>IF('(2-4) 퇴직자 및 DC전환자 명부'!G47327="","",'(2-4) 퇴직자 및 DC전환자 명부'!G47327)</f>
        <v/>
      </c>
    </row>
    <row r="47328" spans="13:13">
      <c r="M47328" s="264" t="str">
        <f>IF('(2-4) 퇴직자 및 DC전환자 명부'!G47328="","",'(2-4) 퇴직자 및 DC전환자 명부'!G47328)</f>
        <v/>
      </c>
    </row>
    <row r="47329" spans="13:13">
      <c r="M47329" s="264" t="str">
        <f>IF('(2-4) 퇴직자 및 DC전환자 명부'!G47329="","",'(2-4) 퇴직자 및 DC전환자 명부'!G47329)</f>
        <v/>
      </c>
    </row>
    <row r="47330" spans="13:13">
      <c r="M47330" s="264" t="str">
        <f>IF('(2-4) 퇴직자 및 DC전환자 명부'!G47330="","",'(2-4) 퇴직자 및 DC전환자 명부'!G47330)</f>
        <v/>
      </c>
    </row>
    <row r="47331" spans="13:13">
      <c r="M47331" s="264" t="str">
        <f>IF('(2-4) 퇴직자 및 DC전환자 명부'!G47331="","",'(2-4) 퇴직자 및 DC전환자 명부'!G47331)</f>
        <v/>
      </c>
    </row>
    <row r="47332" spans="13:13">
      <c r="M47332" s="264" t="str">
        <f>IF('(2-4) 퇴직자 및 DC전환자 명부'!G47332="","",'(2-4) 퇴직자 및 DC전환자 명부'!G47332)</f>
        <v/>
      </c>
    </row>
    <row r="47333" spans="13:13">
      <c r="M47333" s="264" t="str">
        <f>IF('(2-4) 퇴직자 및 DC전환자 명부'!G47333="","",'(2-4) 퇴직자 및 DC전환자 명부'!G47333)</f>
        <v/>
      </c>
    </row>
    <row r="47334" spans="13:13">
      <c r="M47334" s="264" t="str">
        <f>IF('(2-4) 퇴직자 및 DC전환자 명부'!G47334="","",'(2-4) 퇴직자 및 DC전환자 명부'!G47334)</f>
        <v/>
      </c>
    </row>
    <row r="47335" spans="13:13">
      <c r="M47335" s="264" t="str">
        <f>IF('(2-4) 퇴직자 및 DC전환자 명부'!G47335="","",'(2-4) 퇴직자 및 DC전환자 명부'!G47335)</f>
        <v/>
      </c>
    </row>
    <row r="47336" spans="13:13">
      <c r="M47336" s="264" t="str">
        <f>IF('(2-4) 퇴직자 및 DC전환자 명부'!G47336="","",'(2-4) 퇴직자 및 DC전환자 명부'!G47336)</f>
        <v/>
      </c>
    </row>
    <row r="47337" spans="13:13">
      <c r="M47337" s="264" t="str">
        <f>IF('(2-4) 퇴직자 및 DC전환자 명부'!G47337="","",'(2-4) 퇴직자 및 DC전환자 명부'!G47337)</f>
        <v/>
      </c>
    </row>
    <row r="47338" spans="13:13">
      <c r="M47338" s="264" t="str">
        <f>IF('(2-4) 퇴직자 및 DC전환자 명부'!G47338="","",'(2-4) 퇴직자 및 DC전환자 명부'!G47338)</f>
        <v/>
      </c>
    </row>
    <row r="47339" spans="13:13">
      <c r="M47339" s="264" t="str">
        <f>IF('(2-4) 퇴직자 및 DC전환자 명부'!G47339="","",'(2-4) 퇴직자 및 DC전환자 명부'!G47339)</f>
        <v/>
      </c>
    </row>
    <row r="47340" spans="13:13">
      <c r="M47340" s="264" t="str">
        <f>IF('(2-4) 퇴직자 및 DC전환자 명부'!G47340="","",'(2-4) 퇴직자 및 DC전환자 명부'!G47340)</f>
        <v/>
      </c>
    </row>
    <row r="47341" spans="13:13">
      <c r="M47341" s="264" t="str">
        <f>IF('(2-4) 퇴직자 및 DC전환자 명부'!G47341="","",'(2-4) 퇴직자 및 DC전환자 명부'!G47341)</f>
        <v/>
      </c>
    </row>
    <row r="47342" spans="13:13">
      <c r="M47342" s="264" t="str">
        <f>IF('(2-4) 퇴직자 및 DC전환자 명부'!G47342="","",'(2-4) 퇴직자 및 DC전환자 명부'!G47342)</f>
        <v/>
      </c>
    </row>
    <row r="47343" spans="13:13">
      <c r="M47343" s="264" t="str">
        <f>IF('(2-4) 퇴직자 및 DC전환자 명부'!G47343="","",'(2-4) 퇴직자 및 DC전환자 명부'!G47343)</f>
        <v/>
      </c>
    </row>
    <row r="47344" spans="13:13">
      <c r="M47344" s="264" t="str">
        <f>IF('(2-4) 퇴직자 및 DC전환자 명부'!G47344="","",'(2-4) 퇴직자 및 DC전환자 명부'!G47344)</f>
        <v/>
      </c>
    </row>
    <row r="47345" spans="13:13">
      <c r="M47345" s="264" t="str">
        <f>IF('(2-4) 퇴직자 및 DC전환자 명부'!G47345="","",'(2-4) 퇴직자 및 DC전환자 명부'!G47345)</f>
        <v/>
      </c>
    </row>
    <row r="47346" spans="13:13">
      <c r="M47346" s="264" t="str">
        <f>IF('(2-4) 퇴직자 및 DC전환자 명부'!G47346="","",'(2-4) 퇴직자 및 DC전환자 명부'!G47346)</f>
        <v/>
      </c>
    </row>
    <row r="47347" spans="13:13">
      <c r="M47347" s="264" t="str">
        <f>IF('(2-4) 퇴직자 및 DC전환자 명부'!G47347="","",'(2-4) 퇴직자 및 DC전환자 명부'!G47347)</f>
        <v/>
      </c>
    </row>
    <row r="47348" spans="13:13">
      <c r="M47348" s="264" t="str">
        <f>IF('(2-4) 퇴직자 및 DC전환자 명부'!G47348="","",'(2-4) 퇴직자 및 DC전환자 명부'!G47348)</f>
        <v/>
      </c>
    </row>
    <row r="47349" spans="13:13">
      <c r="M47349" s="264" t="str">
        <f>IF('(2-4) 퇴직자 및 DC전환자 명부'!G47349="","",'(2-4) 퇴직자 및 DC전환자 명부'!G47349)</f>
        <v/>
      </c>
    </row>
    <row r="47350" spans="13:13">
      <c r="M47350" s="264" t="str">
        <f>IF('(2-4) 퇴직자 및 DC전환자 명부'!G47350="","",'(2-4) 퇴직자 및 DC전환자 명부'!G47350)</f>
        <v/>
      </c>
    </row>
    <row r="47351" spans="13:13">
      <c r="M47351" s="264" t="str">
        <f>IF('(2-4) 퇴직자 및 DC전환자 명부'!G47351="","",'(2-4) 퇴직자 및 DC전환자 명부'!G47351)</f>
        <v/>
      </c>
    </row>
    <row r="47352" spans="13:13">
      <c r="M47352" s="264" t="str">
        <f>IF('(2-4) 퇴직자 및 DC전환자 명부'!G47352="","",'(2-4) 퇴직자 및 DC전환자 명부'!G47352)</f>
        <v/>
      </c>
    </row>
    <row r="47353" spans="13:13">
      <c r="M47353" s="264" t="str">
        <f>IF('(2-4) 퇴직자 및 DC전환자 명부'!G47353="","",'(2-4) 퇴직자 및 DC전환자 명부'!G47353)</f>
        <v/>
      </c>
    </row>
    <row r="47354" spans="13:13">
      <c r="M47354" s="264" t="str">
        <f>IF('(2-4) 퇴직자 및 DC전환자 명부'!G47354="","",'(2-4) 퇴직자 및 DC전환자 명부'!G47354)</f>
        <v/>
      </c>
    </row>
    <row r="47355" spans="13:13">
      <c r="M47355" s="264" t="str">
        <f>IF('(2-4) 퇴직자 및 DC전환자 명부'!G47355="","",'(2-4) 퇴직자 및 DC전환자 명부'!G47355)</f>
        <v/>
      </c>
    </row>
    <row r="47356" spans="13:13">
      <c r="M47356" s="264" t="str">
        <f>IF('(2-4) 퇴직자 및 DC전환자 명부'!G47356="","",'(2-4) 퇴직자 및 DC전환자 명부'!G47356)</f>
        <v/>
      </c>
    </row>
    <row r="47357" spans="13:13">
      <c r="M47357" s="264" t="str">
        <f>IF('(2-4) 퇴직자 및 DC전환자 명부'!G47357="","",'(2-4) 퇴직자 및 DC전환자 명부'!G47357)</f>
        <v/>
      </c>
    </row>
    <row r="47358" spans="13:13">
      <c r="M47358" s="264" t="str">
        <f>IF('(2-4) 퇴직자 및 DC전환자 명부'!G47358="","",'(2-4) 퇴직자 및 DC전환자 명부'!G47358)</f>
        <v/>
      </c>
    </row>
    <row r="47359" spans="13:13">
      <c r="M47359" s="264" t="str">
        <f>IF('(2-4) 퇴직자 및 DC전환자 명부'!G47359="","",'(2-4) 퇴직자 및 DC전환자 명부'!G47359)</f>
        <v/>
      </c>
    </row>
    <row r="47360" spans="13:13">
      <c r="M47360" s="264" t="str">
        <f>IF('(2-4) 퇴직자 및 DC전환자 명부'!G47360="","",'(2-4) 퇴직자 및 DC전환자 명부'!G47360)</f>
        <v/>
      </c>
    </row>
    <row r="47361" spans="13:13">
      <c r="M47361" s="264" t="str">
        <f>IF('(2-4) 퇴직자 및 DC전환자 명부'!G47361="","",'(2-4) 퇴직자 및 DC전환자 명부'!G47361)</f>
        <v/>
      </c>
    </row>
    <row r="47362" spans="13:13">
      <c r="M47362" s="264" t="str">
        <f>IF('(2-4) 퇴직자 및 DC전환자 명부'!G47362="","",'(2-4) 퇴직자 및 DC전환자 명부'!G47362)</f>
        <v/>
      </c>
    </row>
    <row r="47363" spans="13:13">
      <c r="M47363" s="264" t="str">
        <f>IF('(2-4) 퇴직자 및 DC전환자 명부'!G47363="","",'(2-4) 퇴직자 및 DC전환자 명부'!G47363)</f>
        <v/>
      </c>
    </row>
    <row r="47364" spans="13:13">
      <c r="M47364" s="264" t="str">
        <f>IF('(2-4) 퇴직자 및 DC전환자 명부'!G47364="","",'(2-4) 퇴직자 및 DC전환자 명부'!G47364)</f>
        <v/>
      </c>
    </row>
    <row r="47365" spans="13:13">
      <c r="M47365" s="264" t="str">
        <f>IF('(2-4) 퇴직자 및 DC전환자 명부'!G47365="","",'(2-4) 퇴직자 및 DC전환자 명부'!G47365)</f>
        <v/>
      </c>
    </row>
    <row r="47366" spans="13:13">
      <c r="M47366" s="264" t="str">
        <f>IF('(2-4) 퇴직자 및 DC전환자 명부'!G47366="","",'(2-4) 퇴직자 및 DC전환자 명부'!G47366)</f>
        <v/>
      </c>
    </row>
    <row r="47367" spans="13:13">
      <c r="M47367" s="264" t="str">
        <f>IF('(2-4) 퇴직자 및 DC전환자 명부'!G47367="","",'(2-4) 퇴직자 및 DC전환자 명부'!G47367)</f>
        <v/>
      </c>
    </row>
    <row r="47368" spans="13:13">
      <c r="M47368" s="264" t="str">
        <f>IF('(2-4) 퇴직자 및 DC전환자 명부'!G47368="","",'(2-4) 퇴직자 및 DC전환자 명부'!G47368)</f>
        <v/>
      </c>
    </row>
    <row r="47369" spans="13:13">
      <c r="M47369" s="264" t="str">
        <f>IF('(2-4) 퇴직자 및 DC전환자 명부'!G47369="","",'(2-4) 퇴직자 및 DC전환자 명부'!G47369)</f>
        <v/>
      </c>
    </row>
    <row r="47370" spans="13:13">
      <c r="M47370" s="264" t="str">
        <f>IF('(2-4) 퇴직자 및 DC전환자 명부'!G47370="","",'(2-4) 퇴직자 및 DC전환자 명부'!G47370)</f>
        <v/>
      </c>
    </row>
    <row r="47371" spans="13:13">
      <c r="M47371" s="264" t="str">
        <f>IF('(2-4) 퇴직자 및 DC전환자 명부'!G47371="","",'(2-4) 퇴직자 및 DC전환자 명부'!G47371)</f>
        <v/>
      </c>
    </row>
    <row r="47372" spans="13:13">
      <c r="M47372" s="264" t="str">
        <f>IF('(2-4) 퇴직자 및 DC전환자 명부'!G47372="","",'(2-4) 퇴직자 및 DC전환자 명부'!G47372)</f>
        <v/>
      </c>
    </row>
    <row r="47373" spans="13:13">
      <c r="M47373" s="264" t="str">
        <f>IF('(2-4) 퇴직자 및 DC전환자 명부'!G47373="","",'(2-4) 퇴직자 및 DC전환자 명부'!G47373)</f>
        <v/>
      </c>
    </row>
    <row r="47374" spans="13:13">
      <c r="M47374" s="264" t="str">
        <f>IF('(2-4) 퇴직자 및 DC전환자 명부'!G47374="","",'(2-4) 퇴직자 및 DC전환자 명부'!G47374)</f>
        <v/>
      </c>
    </row>
    <row r="47375" spans="13:13">
      <c r="M47375" s="264" t="str">
        <f>IF('(2-4) 퇴직자 및 DC전환자 명부'!G47375="","",'(2-4) 퇴직자 및 DC전환자 명부'!G47375)</f>
        <v/>
      </c>
    </row>
    <row r="47376" spans="13:13">
      <c r="M47376" s="264" t="str">
        <f>IF('(2-4) 퇴직자 및 DC전환자 명부'!G47376="","",'(2-4) 퇴직자 및 DC전환자 명부'!G47376)</f>
        <v/>
      </c>
    </row>
    <row r="47377" spans="13:13">
      <c r="M47377" s="264" t="str">
        <f>IF('(2-4) 퇴직자 및 DC전환자 명부'!G47377="","",'(2-4) 퇴직자 및 DC전환자 명부'!G47377)</f>
        <v/>
      </c>
    </row>
    <row r="47378" spans="13:13">
      <c r="M47378" s="264" t="str">
        <f>IF('(2-4) 퇴직자 및 DC전환자 명부'!G47378="","",'(2-4) 퇴직자 및 DC전환자 명부'!G47378)</f>
        <v/>
      </c>
    </row>
    <row r="47379" spans="13:13">
      <c r="M47379" s="264" t="str">
        <f>IF('(2-4) 퇴직자 및 DC전환자 명부'!G47379="","",'(2-4) 퇴직자 및 DC전환자 명부'!G47379)</f>
        <v/>
      </c>
    </row>
    <row r="47380" spans="13:13">
      <c r="M47380" s="264" t="str">
        <f>IF('(2-4) 퇴직자 및 DC전환자 명부'!G47380="","",'(2-4) 퇴직자 및 DC전환자 명부'!G47380)</f>
        <v/>
      </c>
    </row>
    <row r="47381" spans="13:13">
      <c r="M47381" s="264" t="str">
        <f>IF('(2-4) 퇴직자 및 DC전환자 명부'!G47381="","",'(2-4) 퇴직자 및 DC전환자 명부'!G47381)</f>
        <v/>
      </c>
    </row>
    <row r="47382" spans="13:13">
      <c r="M47382" s="264" t="str">
        <f>IF('(2-4) 퇴직자 및 DC전환자 명부'!G47382="","",'(2-4) 퇴직자 및 DC전환자 명부'!G47382)</f>
        <v/>
      </c>
    </row>
    <row r="47383" spans="13:13">
      <c r="M47383" s="264" t="str">
        <f>IF('(2-4) 퇴직자 및 DC전환자 명부'!G47383="","",'(2-4) 퇴직자 및 DC전환자 명부'!G47383)</f>
        <v/>
      </c>
    </row>
    <row r="47384" spans="13:13">
      <c r="M47384" s="264" t="str">
        <f>IF('(2-4) 퇴직자 및 DC전환자 명부'!G47384="","",'(2-4) 퇴직자 및 DC전환자 명부'!G47384)</f>
        <v/>
      </c>
    </row>
    <row r="47385" spans="13:13">
      <c r="M47385" s="264" t="str">
        <f>IF('(2-4) 퇴직자 및 DC전환자 명부'!G47385="","",'(2-4) 퇴직자 및 DC전환자 명부'!G47385)</f>
        <v/>
      </c>
    </row>
    <row r="47386" spans="13:13">
      <c r="M47386" s="264" t="str">
        <f>IF('(2-4) 퇴직자 및 DC전환자 명부'!G47386="","",'(2-4) 퇴직자 및 DC전환자 명부'!G47386)</f>
        <v/>
      </c>
    </row>
    <row r="47387" spans="13:13">
      <c r="M47387" s="264" t="str">
        <f>IF('(2-4) 퇴직자 및 DC전환자 명부'!G47387="","",'(2-4) 퇴직자 및 DC전환자 명부'!G47387)</f>
        <v/>
      </c>
    </row>
    <row r="47388" spans="13:13">
      <c r="M47388" s="264" t="str">
        <f>IF('(2-4) 퇴직자 및 DC전환자 명부'!G47388="","",'(2-4) 퇴직자 및 DC전환자 명부'!G47388)</f>
        <v/>
      </c>
    </row>
    <row r="47389" spans="13:13">
      <c r="M47389" s="264" t="str">
        <f>IF('(2-4) 퇴직자 및 DC전환자 명부'!G47389="","",'(2-4) 퇴직자 및 DC전환자 명부'!G47389)</f>
        <v/>
      </c>
    </row>
    <row r="47390" spans="13:13">
      <c r="M47390" s="264" t="str">
        <f>IF('(2-4) 퇴직자 및 DC전환자 명부'!G47390="","",'(2-4) 퇴직자 및 DC전환자 명부'!G47390)</f>
        <v/>
      </c>
    </row>
    <row r="47391" spans="13:13">
      <c r="M47391" s="264" t="str">
        <f>IF('(2-4) 퇴직자 및 DC전환자 명부'!G47391="","",'(2-4) 퇴직자 및 DC전환자 명부'!G47391)</f>
        <v/>
      </c>
    </row>
    <row r="47392" spans="13:13">
      <c r="M47392" s="264" t="str">
        <f>IF('(2-4) 퇴직자 및 DC전환자 명부'!G47392="","",'(2-4) 퇴직자 및 DC전환자 명부'!G47392)</f>
        <v/>
      </c>
    </row>
    <row r="47393" spans="13:13">
      <c r="M47393" s="264" t="str">
        <f>IF('(2-4) 퇴직자 및 DC전환자 명부'!G47393="","",'(2-4) 퇴직자 및 DC전환자 명부'!G47393)</f>
        <v/>
      </c>
    </row>
    <row r="47394" spans="13:13">
      <c r="M47394" s="264" t="str">
        <f>IF('(2-4) 퇴직자 및 DC전환자 명부'!G47394="","",'(2-4) 퇴직자 및 DC전환자 명부'!G47394)</f>
        <v/>
      </c>
    </row>
    <row r="47395" spans="13:13">
      <c r="M47395" s="264" t="str">
        <f>IF('(2-4) 퇴직자 및 DC전환자 명부'!G47395="","",'(2-4) 퇴직자 및 DC전환자 명부'!G47395)</f>
        <v/>
      </c>
    </row>
    <row r="47396" spans="13:13">
      <c r="M47396" s="264" t="str">
        <f>IF('(2-4) 퇴직자 및 DC전환자 명부'!G47396="","",'(2-4) 퇴직자 및 DC전환자 명부'!G47396)</f>
        <v/>
      </c>
    </row>
    <row r="47397" spans="13:13">
      <c r="M47397" s="264" t="str">
        <f>IF('(2-4) 퇴직자 및 DC전환자 명부'!G47397="","",'(2-4) 퇴직자 및 DC전환자 명부'!G47397)</f>
        <v/>
      </c>
    </row>
    <row r="47398" spans="13:13">
      <c r="M47398" s="264" t="str">
        <f>IF('(2-4) 퇴직자 및 DC전환자 명부'!G47398="","",'(2-4) 퇴직자 및 DC전환자 명부'!G47398)</f>
        <v/>
      </c>
    </row>
    <row r="47399" spans="13:13">
      <c r="M47399" s="264" t="str">
        <f>IF('(2-4) 퇴직자 및 DC전환자 명부'!G47399="","",'(2-4) 퇴직자 및 DC전환자 명부'!G47399)</f>
        <v/>
      </c>
    </row>
    <row r="47400" spans="13:13">
      <c r="M47400" s="264" t="str">
        <f>IF('(2-4) 퇴직자 및 DC전환자 명부'!G47400="","",'(2-4) 퇴직자 및 DC전환자 명부'!G47400)</f>
        <v/>
      </c>
    </row>
    <row r="47401" spans="13:13">
      <c r="M47401" s="264" t="str">
        <f>IF('(2-4) 퇴직자 및 DC전환자 명부'!G47401="","",'(2-4) 퇴직자 및 DC전환자 명부'!G47401)</f>
        <v/>
      </c>
    </row>
    <row r="47402" spans="13:13">
      <c r="M47402" s="264" t="str">
        <f>IF('(2-4) 퇴직자 및 DC전환자 명부'!G47402="","",'(2-4) 퇴직자 및 DC전환자 명부'!G47402)</f>
        <v/>
      </c>
    </row>
    <row r="47403" spans="13:13">
      <c r="M47403" s="264" t="str">
        <f>IF('(2-4) 퇴직자 및 DC전환자 명부'!G47403="","",'(2-4) 퇴직자 및 DC전환자 명부'!G47403)</f>
        <v/>
      </c>
    </row>
    <row r="47404" spans="13:13">
      <c r="M47404" s="264" t="str">
        <f>IF('(2-4) 퇴직자 및 DC전환자 명부'!G47404="","",'(2-4) 퇴직자 및 DC전환자 명부'!G47404)</f>
        <v/>
      </c>
    </row>
    <row r="47405" spans="13:13">
      <c r="M47405" s="264" t="str">
        <f>IF('(2-4) 퇴직자 및 DC전환자 명부'!G47405="","",'(2-4) 퇴직자 및 DC전환자 명부'!G47405)</f>
        <v/>
      </c>
    </row>
    <row r="47406" spans="13:13">
      <c r="M47406" s="264" t="str">
        <f>IF('(2-4) 퇴직자 및 DC전환자 명부'!G47406="","",'(2-4) 퇴직자 및 DC전환자 명부'!G47406)</f>
        <v/>
      </c>
    </row>
    <row r="47407" spans="13:13">
      <c r="M47407" s="264" t="str">
        <f>IF('(2-4) 퇴직자 및 DC전환자 명부'!G47407="","",'(2-4) 퇴직자 및 DC전환자 명부'!G47407)</f>
        <v/>
      </c>
    </row>
    <row r="47408" spans="13:13">
      <c r="M47408" s="264" t="str">
        <f>IF('(2-4) 퇴직자 및 DC전환자 명부'!G47408="","",'(2-4) 퇴직자 및 DC전환자 명부'!G47408)</f>
        <v/>
      </c>
    </row>
    <row r="47409" spans="13:13">
      <c r="M47409" s="264" t="str">
        <f>IF('(2-4) 퇴직자 및 DC전환자 명부'!G47409="","",'(2-4) 퇴직자 및 DC전환자 명부'!G47409)</f>
        <v/>
      </c>
    </row>
    <row r="47410" spans="13:13">
      <c r="M47410" s="264" t="str">
        <f>IF('(2-4) 퇴직자 및 DC전환자 명부'!G47410="","",'(2-4) 퇴직자 및 DC전환자 명부'!G47410)</f>
        <v/>
      </c>
    </row>
    <row r="47411" spans="13:13">
      <c r="M47411" s="264" t="str">
        <f>IF('(2-4) 퇴직자 및 DC전환자 명부'!G47411="","",'(2-4) 퇴직자 및 DC전환자 명부'!G47411)</f>
        <v/>
      </c>
    </row>
    <row r="47412" spans="13:13">
      <c r="M47412" s="264" t="str">
        <f>IF('(2-4) 퇴직자 및 DC전환자 명부'!G47412="","",'(2-4) 퇴직자 및 DC전환자 명부'!G47412)</f>
        <v/>
      </c>
    </row>
    <row r="47413" spans="13:13">
      <c r="M47413" s="264" t="str">
        <f>IF('(2-4) 퇴직자 및 DC전환자 명부'!G47413="","",'(2-4) 퇴직자 및 DC전환자 명부'!G47413)</f>
        <v/>
      </c>
    </row>
    <row r="47414" spans="13:13">
      <c r="M47414" s="264" t="str">
        <f>IF('(2-4) 퇴직자 및 DC전환자 명부'!G47414="","",'(2-4) 퇴직자 및 DC전환자 명부'!G47414)</f>
        <v/>
      </c>
    </row>
    <row r="47415" spans="13:13">
      <c r="M47415" s="264" t="str">
        <f>IF('(2-4) 퇴직자 및 DC전환자 명부'!G47415="","",'(2-4) 퇴직자 및 DC전환자 명부'!G47415)</f>
        <v/>
      </c>
    </row>
    <row r="47416" spans="13:13">
      <c r="M47416" s="264" t="str">
        <f>IF('(2-4) 퇴직자 및 DC전환자 명부'!G47416="","",'(2-4) 퇴직자 및 DC전환자 명부'!G47416)</f>
        <v/>
      </c>
    </row>
    <row r="47417" spans="13:13">
      <c r="M47417" s="264" t="str">
        <f>IF('(2-4) 퇴직자 및 DC전환자 명부'!G47417="","",'(2-4) 퇴직자 및 DC전환자 명부'!G47417)</f>
        <v/>
      </c>
    </row>
    <row r="47418" spans="13:13">
      <c r="M47418" s="264" t="str">
        <f>IF('(2-4) 퇴직자 및 DC전환자 명부'!G47418="","",'(2-4) 퇴직자 및 DC전환자 명부'!G47418)</f>
        <v/>
      </c>
    </row>
    <row r="47419" spans="13:13">
      <c r="M47419" s="264" t="str">
        <f>IF('(2-4) 퇴직자 및 DC전환자 명부'!G47419="","",'(2-4) 퇴직자 및 DC전환자 명부'!G47419)</f>
        <v/>
      </c>
    </row>
    <row r="47420" spans="13:13">
      <c r="M47420" s="264" t="str">
        <f>IF('(2-4) 퇴직자 및 DC전환자 명부'!G47420="","",'(2-4) 퇴직자 및 DC전환자 명부'!G47420)</f>
        <v/>
      </c>
    </row>
    <row r="47421" spans="13:13">
      <c r="M47421" s="264" t="str">
        <f>IF('(2-4) 퇴직자 및 DC전환자 명부'!G47421="","",'(2-4) 퇴직자 및 DC전환자 명부'!G47421)</f>
        <v/>
      </c>
    </row>
    <row r="47422" spans="13:13">
      <c r="M47422" s="264" t="str">
        <f>IF('(2-4) 퇴직자 및 DC전환자 명부'!G47422="","",'(2-4) 퇴직자 및 DC전환자 명부'!G47422)</f>
        <v/>
      </c>
    </row>
    <row r="47423" spans="13:13">
      <c r="M47423" s="264" t="str">
        <f>IF('(2-4) 퇴직자 및 DC전환자 명부'!G47423="","",'(2-4) 퇴직자 및 DC전환자 명부'!G47423)</f>
        <v/>
      </c>
    </row>
    <row r="47424" spans="13:13">
      <c r="M47424" s="264" t="str">
        <f>IF('(2-4) 퇴직자 및 DC전환자 명부'!G47424="","",'(2-4) 퇴직자 및 DC전환자 명부'!G47424)</f>
        <v/>
      </c>
    </row>
    <row r="47425" spans="13:13">
      <c r="M47425" s="264" t="str">
        <f>IF('(2-4) 퇴직자 및 DC전환자 명부'!G47425="","",'(2-4) 퇴직자 및 DC전환자 명부'!G47425)</f>
        <v/>
      </c>
    </row>
    <row r="47426" spans="13:13">
      <c r="M47426" s="264" t="str">
        <f>IF('(2-4) 퇴직자 및 DC전환자 명부'!G47426="","",'(2-4) 퇴직자 및 DC전환자 명부'!G47426)</f>
        <v/>
      </c>
    </row>
    <row r="47427" spans="13:13">
      <c r="M47427" s="264" t="str">
        <f>IF('(2-4) 퇴직자 및 DC전환자 명부'!G47427="","",'(2-4) 퇴직자 및 DC전환자 명부'!G47427)</f>
        <v/>
      </c>
    </row>
    <row r="47428" spans="13:13">
      <c r="M47428" s="264" t="str">
        <f>IF('(2-4) 퇴직자 및 DC전환자 명부'!G47428="","",'(2-4) 퇴직자 및 DC전환자 명부'!G47428)</f>
        <v/>
      </c>
    </row>
    <row r="47429" spans="13:13">
      <c r="M47429" s="264" t="str">
        <f>IF('(2-4) 퇴직자 및 DC전환자 명부'!G47429="","",'(2-4) 퇴직자 및 DC전환자 명부'!G47429)</f>
        <v/>
      </c>
    </row>
    <row r="47430" spans="13:13">
      <c r="M47430" s="264" t="str">
        <f>IF('(2-4) 퇴직자 및 DC전환자 명부'!G47430="","",'(2-4) 퇴직자 및 DC전환자 명부'!G47430)</f>
        <v/>
      </c>
    </row>
    <row r="47431" spans="13:13">
      <c r="M47431" s="264" t="str">
        <f>IF('(2-4) 퇴직자 및 DC전환자 명부'!G47431="","",'(2-4) 퇴직자 및 DC전환자 명부'!G47431)</f>
        <v/>
      </c>
    </row>
    <row r="47432" spans="13:13">
      <c r="M47432" s="264" t="str">
        <f>IF('(2-4) 퇴직자 및 DC전환자 명부'!G47432="","",'(2-4) 퇴직자 및 DC전환자 명부'!G47432)</f>
        <v/>
      </c>
    </row>
    <row r="47433" spans="13:13">
      <c r="M47433" s="264" t="str">
        <f>IF('(2-4) 퇴직자 및 DC전환자 명부'!G47433="","",'(2-4) 퇴직자 및 DC전환자 명부'!G47433)</f>
        <v/>
      </c>
    </row>
    <row r="47434" spans="13:13">
      <c r="M47434" s="264" t="str">
        <f>IF('(2-4) 퇴직자 및 DC전환자 명부'!G47434="","",'(2-4) 퇴직자 및 DC전환자 명부'!G47434)</f>
        <v/>
      </c>
    </row>
    <row r="47435" spans="13:13">
      <c r="M47435" s="264" t="str">
        <f>IF('(2-4) 퇴직자 및 DC전환자 명부'!G47435="","",'(2-4) 퇴직자 및 DC전환자 명부'!G47435)</f>
        <v/>
      </c>
    </row>
    <row r="47436" spans="13:13">
      <c r="M47436" s="264" t="str">
        <f>IF('(2-4) 퇴직자 및 DC전환자 명부'!G47436="","",'(2-4) 퇴직자 및 DC전환자 명부'!G47436)</f>
        <v/>
      </c>
    </row>
    <row r="47437" spans="13:13">
      <c r="M47437" s="264" t="str">
        <f>IF('(2-4) 퇴직자 및 DC전환자 명부'!G47437="","",'(2-4) 퇴직자 및 DC전환자 명부'!G47437)</f>
        <v/>
      </c>
    </row>
    <row r="47438" spans="13:13">
      <c r="M47438" s="264" t="str">
        <f>IF('(2-4) 퇴직자 및 DC전환자 명부'!G47438="","",'(2-4) 퇴직자 및 DC전환자 명부'!G47438)</f>
        <v/>
      </c>
    </row>
    <row r="47439" spans="13:13">
      <c r="M47439" s="264" t="str">
        <f>IF('(2-4) 퇴직자 및 DC전환자 명부'!G47439="","",'(2-4) 퇴직자 및 DC전환자 명부'!G47439)</f>
        <v/>
      </c>
    </row>
    <row r="47440" spans="13:13">
      <c r="M47440" s="264" t="str">
        <f>IF('(2-4) 퇴직자 및 DC전환자 명부'!G47440="","",'(2-4) 퇴직자 및 DC전환자 명부'!G47440)</f>
        <v/>
      </c>
    </row>
    <row r="47441" spans="13:13">
      <c r="M47441" s="264" t="str">
        <f>IF('(2-4) 퇴직자 및 DC전환자 명부'!G47441="","",'(2-4) 퇴직자 및 DC전환자 명부'!G47441)</f>
        <v/>
      </c>
    </row>
    <row r="47442" spans="13:13">
      <c r="M47442" s="264" t="str">
        <f>IF('(2-4) 퇴직자 및 DC전환자 명부'!G47442="","",'(2-4) 퇴직자 및 DC전환자 명부'!G47442)</f>
        <v/>
      </c>
    </row>
    <row r="47443" spans="13:13">
      <c r="M47443" s="264" t="str">
        <f>IF('(2-4) 퇴직자 및 DC전환자 명부'!G47443="","",'(2-4) 퇴직자 및 DC전환자 명부'!G47443)</f>
        <v/>
      </c>
    </row>
    <row r="47444" spans="13:13">
      <c r="M47444" s="264" t="str">
        <f>IF('(2-4) 퇴직자 및 DC전환자 명부'!G47444="","",'(2-4) 퇴직자 및 DC전환자 명부'!G47444)</f>
        <v/>
      </c>
    </row>
    <row r="47445" spans="13:13">
      <c r="M47445" s="264" t="str">
        <f>IF('(2-4) 퇴직자 및 DC전환자 명부'!G47445="","",'(2-4) 퇴직자 및 DC전환자 명부'!G47445)</f>
        <v/>
      </c>
    </row>
    <row r="47446" spans="13:13">
      <c r="M47446" s="264" t="str">
        <f>IF('(2-4) 퇴직자 및 DC전환자 명부'!G47446="","",'(2-4) 퇴직자 및 DC전환자 명부'!G47446)</f>
        <v/>
      </c>
    </row>
    <row r="47447" spans="13:13">
      <c r="M47447" s="264" t="str">
        <f>IF('(2-4) 퇴직자 및 DC전환자 명부'!G47447="","",'(2-4) 퇴직자 및 DC전환자 명부'!G47447)</f>
        <v/>
      </c>
    </row>
    <row r="47448" spans="13:13">
      <c r="M47448" s="264" t="str">
        <f>IF('(2-4) 퇴직자 및 DC전환자 명부'!G47448="","",'(2-4) 퇴직자 및 DC전환자 명부'!G47448)</f>
        <v/>
      </c>
    </row>
    <row r="47449" spans="13:13">
      <c r="M47449" s="264" t="str">
        <f>IF('(2-4) 퇴직자 및 DC전환자 명부'!G47449="","",'(2-4) 퇴직자 및 DC전환자 명부'!G47449)</f>
        <v/>
      </c>
    </row>
    <row r="47450" spans="13:13">
      <c r="M47450" s="264" t="str">
        <f>IF('(2-4) 퇴직자 및 DC전환자 명부'!G47450="","",'(2-4) 퇴직자 및 DC전환자 명부'!G47450)</f>
        <v/>
      </c>
    </row>
    <row r="47451" spans="13:13">
      <c r="M47451" s="264" t="str">
        <f>IF('(2-4) 퇴직자 및 DC전환자 명부'!G47451="","",'(2-4) 퇴직자 및 DC전환자 명부'!G47451)</f>
        <v/>
      </c>
    </row>
    <row r="47452" spans="13:13">
      <c r="M47452" s="264" t="str">
        <f>IF('(2-4) 퇴직자 및 DC전환자 명부'!G47452="","",'(2-4) 퇴직자 및 DC전환자 명부'!G47452)</f>
        <v/>
      </c>
    </row>
    <row r="47453" spans="13:13">
      <c r="M47453" s="264" t="str">
        <f>IF('(2-4) 퇴직자 및 DC전환자 명부'!G47453="","",'(2-4) 퇴직자 및 DC전환자 명부'!G47453)</f>
        <v/>
      </c>
    </row>
    <row r="47454" spans="13:13">
      <c r="M47454" s="264" t="str">
        <f>IF('(2-4) 퇴직자 및 DC전환자 명부'!G47454="","",'(2-4) 퇴직자 및 DC전환자 명부'!G47454)</f>
        <v/>
      </c>
    </row>
    <row r="47455" spans="13:13">
      <c r="M47455" s="264" t="str">
        <f>IF('(2-4) 퇴직자 및 DC전환자 명부'!G47455="","",'(2-4) 퇴직자 및 DC전환자 명부'!G47455)</f>
        <v/>
      </c>
    </row>
    <row r="47456" spans="13:13">
      <c r="M47456" s="264" t="str">
        <f>IF('(2-4) 퇴직자 및 DC전환자 명부'!G47456="","",'(2-4) 퇴직자 및 DC전환자 명부'!G47456)</f>
        <v/>
      </c>
    </row>
    <row r="47457" spans="13:13">
      <c r="M47457" s="264" t="str">
        <f>IF('(2-4) 퇴직자 및 DC전환자 명부'!G47457="","",'(2-4) 퇴직자 및 DC전환자 명부'!G47457)</f>
        <v/>
      </c>
    </row>
    <row r="47458" spans="13:13">
      <c r="M47458" s="264" t="str">
        <f>IF('(2-4) 퇴직자 및 DC전환자 명부'!G47458="","",'(2-4) 퇴직자 및 DC전환자 명부'!G47458)</f>
        <v/>
      </c>
    </row>
    <row r="47459" spans="13:13">
      <c r="M47459" s="264" t="str">
        <f>IF('(2-4) 퇴직자 및 DC전환자 명부'!G47459="","",'(2-4) 퇴직자 및 DC전환자 명부'!G47459)</f>
        <v/>
      </c>
    </row>
    <row r="47460" spans="13:13">
      <c r="M47460" s="264" t="str">
        <f>IF('(2-4) 퇴직자 및 DC전환자 명부'!G47460="","",'(2-4) 퇴직자 및 DC전환자 명부'!G47460)</f>
        <v/>
      </c>
    </row>
    <row r="47461" spans="13:13">
      <c r="M47461" s="264" t="str">
        <f>IF('(2-4) 퇴직자 및 DC전환자 명부'!G47461="","",'(2-4) 퇴직자 및 DC전환자 명부'!G47461)</f>
        <v/>
      </c>
    </row>
    <row r="47462" spans="13:13">
      <c r="M47462" s="264" t="str">
        <f>IF('(2-4) 퇴직자 및 DC전환자 명부'!G47462="","",'(2-4) 퇴직자 및 DC전환자 명부'!G47462)</f>
        <v/>
      </c>
    </row>
    <row r="47463" spans="13:13">
      <c r="M47463" s="264" t="str">
        <f>IF('(2-4) 퇴직자 및 DC전환자 명부'!G47463="","",'(2-4) 퇴직자 및 DC전환자 명부'!G47463)</f>
        <v/>
      </c>
    </row>
    <row r="47464" spans="13:13">
      <c r="M47464" s="264" t="str">
        <f>IF('(2-4) 퇴직자 및 DC전환자 명부'!G47464="","",'(2-4) 퇴직자 및 DC전환자 명부'!G47464)</f>
        <v/>
      </c>
    </row>
    <row r="47465" spans="13:13">
      <c r="M47465" s="264" t="str">
        <f>IF('(2-4) 퇴직자 및 DC전환자 명부'!G47465="","",'(2-4) 퇴직자 및 DC전환자 명부'!G47465)</f>
        <v/>
      </c>
    </row>
    <row r="47466" spans="13:13">
      <c r="M47466" s="264" t="str">
        <f>IF('(2-4) 퇴직자 및 DC전환자 명부'!G47466="","",'(2-4) 퇴직자 및 DC전환자 명부'!G47466)</f>
        <v/>
      </c>
    </row>
    <row r="47467" spans="13:13">
      <c r="M47467" s="264" t="str">
        <f>IF('(2-4) 퇴직자 및 DC전환자 명부'!G47467="","",'(2-4) 퇴직자 및 DC전환자 명부'!G47467)</f>
        <v/>
      </c>
    </row>
    <row r="47468" spans="13:13">
      <c r="M47468" s="264" t="str">
        <f>IF('(2-4) 퇴직자 및 DC전환자 명부'!G47468="","",'(2-4) 퇴직자 및 DC전환자 명부'!G47468)</f>
        <v/>
      </c>
    </row>
    <row r="47469" spans="13:13">
      <c r="M47469" s="264" t="str">
        <f>IF('(2-4) 퇴직자 및 DC전환자 명부'!G47469="","",'(2-4) 퇴직자 및 DC전환자 명부'!G47469)</f>
        <v/>
      </c>
    </row>
    <row r="47470" spans="13:13">
      <c r="M47470" s="264" t="str">
        <f>IF('(2-4) 퇴직자 및 DC전환자 명부'!G47470="","",'(2-4) 퇴직자 및 DC전환자 명부'!G47470)</f>
        <v/>
      </c>
    </row>
    <row r="47471" spans="13:13">
      <c r="M47471" s="264" t="str">
        <f>IF('(2-4) 퇴직자 및 DC전환자 명부'!G47471="","",'(2-4) 퇴직자 및 DC전환자 명부'!G47471)</f>
        <v/>
      </c>
    </row>
    <row r="47472" spans="13:13">
      <c r="M47472" s="264" t="str">
        <f>IF('(2-4) 퇴직자 및 DC전환자 명부'!G47472="","",'(2-4) 퇴직자 및 DC전환자 명부'!G47472)</f>
        <v/>
      </c>
    </row>
    <row r="47473" spans="13:13">
      <c r="M47473" s="264" t="str">
        <f>IF('(2-4) 퇴직자 및 DC전환자 명부'!G47473="","",'(2-4) 퇴직자 및 DC전환자 명부'!G47473)</f>
        <v/>
      </c>
    </row>
    <row r="47474" spans="13:13">
      <c r="M47474" s="264" t="str">
        <f>IF('(2-4) 퇴직자 및 DC전환자 명부'!G47474="","",'(2-4) 퇴직자 및 DC전환자 명부'!G47474)</f>
        <v/>
      </c>
    </row>
    <row r="47475" spans="13:13">
      <c r="M47475" s="264" t="str">
        <f>IF('(2-4) 퇴직자 및 DC전환자 명부'!G47475="","",'(2-4) 퇴직자 및 DC전환자 명부'!G47475)</f>
        <v/>
      </c>
    </row>
    <row r="47476" spans="13:13">
      <c r="M47476" s="264" t="str">
        <f>IF('(2-4) 퇴직자 및 DC전환자 명부'!G47476="","",'(2-4) 퇴직자 및 DC전환자 명부'!G47476)</f>
        <v/>
      </c>
    </row>
    <row r="47477" spans="13:13">
      <c r="M47477" s="264" t="str">
        <f>IF('(2-4) 퇴직자 및 DC전환자 명부'!G47477="","",'(2-4) 퇴직자 및 DC전환자 명부'!G47477)</f>
        <v/>
      </c>
    </row>
    <row r="47478" spans="13:13">
      <c r="M47478" s="264" t="str">
        <f>IF('(2-4) 퇴직자 및 DC전환자 명부'!G47478="","",'(2-4) 퇴직자 및 DC전환자 명부'!G47478)</f>
        <v/>
      </c>
    </row>
    <row r="47479" spans="13:13">
      <c r="M47479" s="264" t="str">
        <f>IF('(2-4) 퇴직자 및 DC전환자 명부'!G47479="","",'(2-4) 퇴직자 및 DC전환자 명부'!G47479)</f>
        <v/>
      </c>
    </row>
    <row r="47480" spans="13:13">
      <c r="M47480" s="264" t="str">
        <f>IF('(2-4) 퇴직자 및 DC전환자 명부'!G47480="","",'(2-4) 퇴직자 및 DC전환자 명부'!G47480)</f>
        <v/>
      </c>
    </row>
    <row r="47481" spans="13:13">
      <c r="M47481" s="264" t="str">
        <f>IF('(2-4) 퇴직자 및 DC전환자 명부'!G47481="","",'(2-4) 퇴직자 및 DC전환자 명부'!G47481)</f>
        <v/>
      </c>
    </row>
    <row r="47482" spans="13:13">
      <c r="M47482" s="264" t="str">
        <f>IF('(2-4) 퇴직자 및 DC전환자 명부'!G47482="","",'(2-4) 퇴직자 및 DC전환자 명부'!G47482)</f>
        <v/>
      </c>
    </row>
    <row r="47483" spans="13:13">
      <c r="M47483" s="264" t="str">
        <f>IF('(2-4) 퇴직자 및 DC전환자 명부'!G47483="","",'(2-4) 퇴직자 및 DC전환자 명부'!G47483)</f>
        <v/>
      </c>
    </row>
    <row r="47484" spans="13:13">
      <c r="M47484" s="264" t="str">
        <f>IF('(2-4) 퇴직자 및 DC전환자 명부'!G47484="","",'(2-4) 퇴직자 및 DC전환자 명부'!G47484)</f>
        <v/>
      </c>
    </row>
    <row r="47485" spans="13:13">
      <c r="M47485" s="264" t="str">
        <f>IF('(2-4) 퇴직자 및 DC전환자 명부'!G47485="","",'(2-4) 퇴직자 및 DC전환자 명부'!G47485)</f>
        <v/>
      </c>
    </row>
    <row r="47486" spans="13:13">
      <c r="M47486" s="264" t="str">
        <f>IF('(2-4) 퇴직자 및 DC전환자 명부'!G47486="","",'(2-4) 퇴직자 및 DC전환자 명부'!G47486)</f>
        <v/>
      </c>
    </row>
    <row r="47487" spans="13:13">
      <c r="M47487" s="264" t="str">
        <f>IF('(2-4) 퇴직자 및 DC전환자 명부'!G47487="","",'(2-4) 퇴직자 및 DC전환자 명부'!G47487)</f>
        <v/>
      </c>
    </row>
    <row r="47488" spans="13:13">
      <c r="M47488" s="264" t="str">
        <f>IF('(2-4) 퇴직자 및 DC전환자 명부'!G47488="","",'(2-4) 퇴직자 및 DC전환자 명부'!G47488)</f>
        <v/>
      </c>
    </row>
    <row r="47489" spans="13:13">
      <c r="M47489" s="264" t="str">
        <f>IF('(2-4) 퇴직자 및 DC전환자 명부'!G47489="","",'(2-4) 퇴직자 및 DC전환자 명부'!G47489)</f>
        <v/>
      </c>
    </row>
    <row r="47490" spans="13:13">
      <c r="M47490" s="264" t="str">
        <f>IF('(2-4) 퇴직자 및 DC전환자 명부'!G47490="","",'(2-4) 퇴직자 및 DC전환자 명부'!G47490)</f>
        <v/>
      </c>
    </row>
    <row r="47491" spans="13:13">
      <c r="M47491" s="264" t="str">
        <f>IF('(2-4) 퇴직자 및 DC전환자 명부'!G47491="","",'(2-4) 퇴직자 및 DC전환자 명부'!G47491)</f>
        <v/>
      </c>
    </row>
    <row r="47492" spans="13:13">
      <c r="M47492" s="264" t="str">
        <f>IF('(2-4) 퇴직자 및 DC전환자 명부'!G47492="","",'(2-4) 퇴직자 및 DC전환자 명부'!G47492)</f>
        <v/>
      </c>
    </row>
    <row r="47493" spans="13:13">
      <c r="M47493" s="264" t="str">
        <f>IF('(2-4) 퇴직자 및 DC전환자 명부'!G47493="","",'(2-4) 퇴직자 및 DC전환자 명부'!G47493)</f>
        <v/>
      </c>
    </row>
    <row r="47494" spans="13:13">
      <c r="M47494" s="264" t="str">
        <f>IF('(2-4) 퇴직자 및 DC전환자 명부'!G47494="","",'(2-4) 퇴직자 및 DC전환자 명부'!G47494)</f>
        <v/>
      </c>
    </row>
    <row r="47495" spans="13:13">
      <c r="M47495" s="264" t="str">
        <f>IF('(2-4) 퇴직자 및 DC전환자 명부'!G47495="","",'(2-4) 퇴직자 및 DC전환자 명부'!G47495)</f>
        <v/>
      </c>
    </row>
    <row r="47496" spans="13:13">
      <c r="M47496" s="264" t="str">
        <f>IF('(2-4) 퇴직자 및 DC전환자 명부'!G47496="","",'(2-4) 퇴직자 및 DC전환자 명부'!G47496)</f>
        <v/>
      </c>
    </row>
    <row r="47497" spans="13:13">
      <c r="M47497" s="264" t="str">
        <f>IF('(2-4) 퇴직자 및 DC전환자 명부'!G47497="","",'(2-4) 퇴직자 및 DC전환자 명부'!G47497)</f>
        <v/>
      </c>
    </row>
    <row r="47498" spans="13:13">
      <c r="M47498" s="264" t="str">
        <f>IF('(2-4) 퇴직자 및 DC전환자 명부'!G47498="","",'(2-4) 퇴직자 및 DC전환자 명부'!G47498)</f>
        <v/>
      </c>
    </row>
    <row r="47499" spans="13:13">
      <c r="M47499" s="264" t="str">
        <f>IF('(2-4) 퇴직자 및 DC전환자 명부'!G47499="","",'(2-4) 퇴직자 및 DC전환자 명부'!G47499)</f>
        <v/>
      </c>
    </row>
    <row r="47500" spans="13:13">
      <c r="M47500" s="264" t="str">
        <f>IF('(2-4) 퇴직자 및 DC전환자 명부'!G47500="","",'(2-4) 퇴직자 및 DC전환자 명부'!G47500)</f>
        <v/>
      </c>
    </row>
    <row r="47501" spans="13:13">
      <c r="M47501" s="264" t="str">
        <f>IF('(2-4) 퇴직자 및 DC전환자 명부'!G47501="","",'(2-4) 퇴직자 및 DC전환자 명부'!G47501)</f>
        <v/>
      </c>
    </row>
    <row r="47502" spans="13:13">
      <c r="M47502" s="264" t="str">
        <f>IF('(2-4) 퇴직자 및 DC전환자 명부'!G47502="","",'(2-4) 퇴직자 및 DC전환자 명부'!G47502)</f>
        <v/>
      </c>
    </row>
    <row r="47503" spans="13:13">
      <c r="M47503" s="264" t="str">
        <f>IF('(2-4) 퇴직자 및 DC전환자 명부'!G47503="","",'(2-4) 퇴직자 및 DC전환자 명부'!G47503)</f>
        <v/>
      </c>
    </row>
    <row r="47504" spans="13:13">
      <c r="M47504" s="264" t="str">
        <f>IF('(2-4) 퇴직자 및 DC전환자 명부'!G47504="","",'(2-4) 퇴직자 및 DC전환자 명부'!G47504)</f>
        <v/>
      </c>
    </row>
    <row r="47505" spans="13:13">
      <c r="M47505" s="264" t="str">
        <f>IF('(2-4) 퇴직자 및 DC전환자 명부'!G47505="","",'(2-4) 퇴직자 및 DC전환자 명부'!G47505)</f>
        <v/>
      </c>
    </row>
    <row r="47506" spans="13:13">
      <c r="M47506" s="264" t="str">
        <f>IF('(2-4) 퇴직자 및 DC전환자 명부'!G47506="","",'(2-4) 퇴직자 및 DC전환자 명부'!G47506)</f>
        <v/>
      </c>
    </row>
    <row r="47507" spans="13:13">
      <c r="M47507" s="264" t="str">
        <f>IF('(2-4) 퇴직자 및 DC전환자 명부'!G47507="","",'(2-4) 퇴직자 및 DC전환자 명부'!G47507)</f>
        <v/>
      </c>
    </row>
    <row r="47508" spans="13:13">
      <c r="M47508" s="264" t="str">
        <f>IF('(2-4) 퇴직자 및 DC전환자 명부'!G47508="","",'(2-4) 퇴직자 및 DC전환자 명부'!G47508)</f>
        <v/>
      </c>
    </row>
    <row r="47509" spans="13:13">
      <c r="M47509" s="264" t="str">
        <f>IF('(2-4) 퇴직자 및 DC전환자 명부'!G47509="","",'(2-4) 퇴직자 및 DC전환자 명부'!G47509)</f>
        <v/>
      </c>
    </row>
    <row r="47510" spans="13:13">
      <c r="M47510" s="264" t="str">
        <f>IF('(2-4) 퇴직자 및 DC전환자 명부'!G47510="","",'(2-4) 퇴직자 및 DC전환자 명부'!G47510)</f>
        <v/>
      </c>
    </row>
    <row r="47511" spans="13:13">
      <c r="M47511" s="264" t="str">
        <f>IF('(2-4) 퇴직자 및 DC전환자 명부'!G47511="","",'(2-4) 퇴직자 및 DC전환자 명부'!G47511)</f>
        <v/>
      </c>
    </row>
    <row r="47512" spans="13:13">
      <c r="M47512" s="264" t="str">
        <f>IF('(2-4) 퇴직자 및 DC전환자 명부'!G47512="","",'(2-4) 퇴직자 및 DC전환자 명부'!G47512)</f>
        <v/>
      </c>
    </row>
    <row r="47513" spans="13:13">
      <c r="M47513" s="264" t="str">
        <f>IF('(2-4) 퇴직자 및 DC전환자 명부'!G47513="","",'(2-4) 퇴직자 및 DC전환자 명부'!G47513)</f>
        <v/>
      </c>
    </row>
    <row r="47514" spans="13:13">
      <c r="M47514" s="264" t="str">
        <f>IF('(2-4) 퇴직자 및 DC전환자 명부'!G47514="","",'(2-4) 퇴직자 및 DC전환자 명부'!G47514)</f>
        <v/>
      </c>
    </row>
    <row r="47515" spans="13:13">
      <c r="M47515" s="264" t="str">
        <f>IF('(2-4) 퇴직자 및 DC전환자 명부'!G47515="","",'(2-4) 퇴직자 및 DC전환자 명부'!G47515)</f>
        <v/>
      </c>
    </row>
    <row r="47516" spans="13:13">
      <c r="M47516" s="264" t="str">
        <f>IF('(2-4) 퇴직자 및 DC전환자 명부'!G47516="","",'(2-4) 퇴직자 및 DC전환자 명부'!G47516)</f>
        <v/>
      </c>
    </row>
    <row r="47517" spans="13:13">
      <c r="M47517" s="264" t="str">
        <f>IF('(2-4) 퇴직자 및 DC전환자 명부'!G47517="","",'(2-4) 퇴직자 및 DC전환자 명부'!G47517)</f>
        <v/>
      </c>
    </row>
    <row r="47518" spans="13:13">
      <c r="M47518" s="264" t="str">
        <f>IF('(2-4) 퇴직자 및 DC전환자 명부'!G47518="","",'(2-4) 퇴직자 및 DC전환자 명부'!G47518)</f>
        <v/>
      </c>
    </row>
    <row r="47519" spans="13:13">
      <c r="M47519" s="264" t="str">
        <f>IF('(2-4) 퇴직자 및 DC전환자 명부'!G47519="","",'(2-4) 퇴직자 및 DC전환자 명부'!G47519)</f>
        <v/>
      </c>
    </row>
    <row r="47520" spans="13:13">
      <c r="M47520" s="264" t="str">
        <f>IF('(2-4) 퇴직자 및 DC전환자 명부'!G47520="","",'(2-4) 퇴직자 및 DC전환자 명부'!G47520)</f>
        <v/>
      </c>
    </row>
    <row r="47521" spans="13:13">
      <c r="M47521" s="264" t="str">
        <f>IF('(2-4) 퇴직자 및 DC전환자 명부'!G47521="","",'(2-4) 퇴직자 및 DC전환자 명부'!G47521)</f>
        <v/>
      </c>
    </row>
    <row r="47522" spans="13:13">
      <c r="M47522" s="264" t="str">
        <f>IF('(2-4) 퇴직자 및 DC전환자 명부'!G47522="","",'(2-4) 퇴직자 및 DC전환자 명부'!G47522)</f>
        <v/>
      </c>
    </row>
    <row r="47523" spans="13:13">
      <c r="M47523" s="264" t="str">
        <f>IF('(2-4) 퇴직자 및 DC전환자 명부'!G47523="","",'(2-4) 퇴직자 및 DC전환자 명부'!G47523)</f>
        <v/>
      </c>
    </row>
    <row r="47524" spans="13:13">
      <c r="M47524" s="264" t="str">
        <f>IF('(2-4) 퇴직자 및 DC전환자 명부'!G47524="","",'(2-4) 퇴직자 및 DC전환자 명부'!G47524)</f>
        <v/>
      </c>
    </row>
    <row r="47525" spans="13:13">
      <c r="M47525" s="264" t="str">
        <f>IF('(2-4) 퇴직자 및 DC전환자 명부'!G47525="","",'(2-4) 퇴직자 및 DC전환자 명부'!G47525)</f>
        <v/>
      </c>
    </row>
    <row r="47526" spans="13:13">
      <c r="M47526" s="264" t="str">
        <f>IF('(2-4) 퇴직자 및 DC전환자 명부'!G47526="","",'(2-4) 퇴직자 및 DC전환자 명부'!G47526)</f>
        <v/>
      </c>
    </row>
    <row r="47527" spans="13:13">
      <c r="M47527" s="264" t="str">
        <f>IF('(2-4) 퇴직자 및 DC전환자 명부'!G47527="","",'(2-4) 퇴직자 및 DC전환자 명부'!G47527)</f>
        <v/>
      </c>
    </row>
    <row r="47528" spans="13:13">
      <c r="M47528" s="264" t="str">
        <f>IF('(2-4) 퇴직자 및 DC전환자 명부'!G47528="","",'(2-4) 퇴직자 및 DC전환자 명부'!G47528)</f>
        <v/>
      </c>
    </row>
    <row r="47529" spans="13:13">
      <c r="M47529" s="264" t="str">
        <f>IF('(2-4) 퇴직자 및 DC전환자 명부'!G47529="","",'(2-4) 퇴직자 및 DC전환자 명부'!G47529)</f>
        <v/>
      </c>
    </row>
    <row r="47530" spans="13:13">
      <c r="M47530" s="264" t="str">
        <f>IF('(2-4) 퇴직자 및 DC전환자 명부'!G47530="","",'(2-4) 퇴직자 및 DC전환자 명부'!G47530)</f>
        <v/>
      </c>
    </row>
    <row r="47531" spans="13:13">
      <c r="M47531" s="264" t="str">
        <f>IF('(2-4) 퇴직자 및 DC전환자 명부'!G47531="","",'(2-4) 퇴직자 및 DC전환자 명부'!G47531)</f>
        <v/>
      </c>
    </row>
    <row r="47532" spans="13:13">
      <c r="M47532" s="264" t="str">
        <f>IF('(2-4) 퇴직자 및 DC전환자 명부'!G47532="","",'(2-4) 퇴직자 및 DC전환자 명부'!G47532)</f>
        <v/>
      </c>
    </row>
    <row r="47533" spans="13:13">
      <c r="M47533" s="264" t="str">
        <f>IF('(2-4) 퇴직자 및 DC전환자 명부'!G47533="","",'(2-4) 퇴직자 및 DC전환자 명부'!G47533)</f>
        <v/>
      </c>
    </row>
    <row r="47534" spans="13:13">
      <c r="M47534" s="264" t="str">
        <f>IF('(2-4) 퇴직자 및 DC전환자 명부'!G47534="","",'(2-4) 퇴직자 및 DC전환자 명부'!G47534)</f>
        <v/>
      </c>
    </row>
    <row r="47535" spans="13:13">
      <c r="M47535" s="264" t="str">
        <f>IF('(2-4) 퇴직자 및 DC전환자 명부'!G47535="","",'(2-4) 퇴직자 및 DC전환자 명부'!G47535)</f>
        <v/>
      </c>
    </row>
    <row r="47536" spans="13:13">
      <c r="M47536" s="264" t="str">
        <f>IF('(2-4) 퇴직자 및 DC전환자 명부'!G47536="","",'(2-4) 퇴직자 및 DC전환자 명부'!G47536)</f>
        <v/>
      </c>
    </row>
    <row r="47537" spans="13:13">
      <c r="M47537" s="264" t="str">
        <f>IF('(2-4) 퇴직자 및 DC전환자 명부'!G47537="","",'(2-4) 퇴직자 및 DC전환자 명부'!G47537)</f>
        <v/>
      </c>
    </row>
    <row r="47538" spans="13:13">
      <c r="M47538" s="264" t="str">
        <f>IF('(2-4) 퇴직자 및 DC전환자 명부'!G47538="","",'(2-4) 퇴직자 및 DC전환자 명부'!G47538)</f>
        <v/>
      </c>
    </row>
    <row r="47539" spans="13:13">
      <c r="M47539" s="264" t="str">
        <f>IF('(2-4) 퇴직자 및 DC전환자 명부'!G47539="","",'(2-4) 퇴직자 및 DC전환자 명부'!G47539)</f>
        <v/>
      </c>
    </row>
    <row r="47540" spans="13:13">
      <c r="M47540" s="264" t="str">
        <f>IF('(2-4) 퇴직자 및 DC전환자 명부'!G47540="","",'(2-4) 퇴직자 및 DC전환자 명부'!G47540)</f>
        <v/>
      </c>
    </row>
    <row r="47541" spans="13:13">
      <c r="M47541" s="264" t="str">
        <f>IF('(2-4) 퇴직자 및 DC전환자 명부'!G47541="","",'(2-4) 퇴직자 및 DC전환자 명부'!G47541)</f>
        <v/>
      </c>
    </row>
    <row r="47542" spans="13:13">
      <c r="M47542" s="264" t="str">
        <f>IF('(2-4) 퇴직자 및 DC전환자 명부'!G47542="","",'(2-4) 퇴직자 및 DC전환자 명부'!G47542)</f>
        <v/>
      </c>
    </row>
    <row r="47543" spans="13:13">
      <c r="M47543" s="264" t="str">
        <f>IF('(2-4) 퇴직자 및 DC전환자 명부'!G47543="","",'(2-4) 퇴직자 및 DC전환자 명부'!G47543)</f>
        <v/>
      </c>
    </row>
    <row r="47544" spans="13:13">
      <c r="M47544" s="264" t="str">
        <f>IF('(2-4) 퇴직자 및 DC전환자 명부'!G47544="","",'(2-4) 퇴직자 및 DC전환자 명부'!G47544)</f>
        <v/>
      </c>
    </row>
    <row r="47545" spans="13:13">
      <c r="M47545" s="264" t="str">
        <f>IF('(2-4) 퇴직자 및 DC전환자 명부'!G47545="","",'(2-4) 퇴직자 및 DC전환자 명부'!G47545)</f>
        <v/>
      </c>
    </row>
    <row r="47546" spans="13:13">
      <c r="M47546" s="264" t="str">
        <f>IF('(2-4) 퇴직자 및 DC전환자 명부'!G47546="","",'(2-4) 퇴직자 및 DC전환자 명부'!G47546)</f>
        <v/>
      </c>
    </row>
    <row r="47547" spans="13:13">
      <c r="M47547" s="264" t="str">
        <f>IF('(2-4) 퇴직자 및 DC전환자 명부'!G47547="","",'(2-4) 퇴직자 및 DC전환자 명부'!G47547)</f>
        <v/>
      </c>
    </row>
    <row r="47548" spans="13:13">
      <c r="M47548" s="264" t="str">
        <f>IF('(2-4) 퇴직자 및 DC전환자 명부'!G47548="","",'(2-4) 퇴직자 및 DC전환자 명부'!G47548)</f>
        <v/>
      </c>
    </row>
    <row r="47549" spans="13:13">
      <c r="M47549" s="264" t="str">
        <f>IF('(2-4) 퇴직자 및 DC전환자 명부'!G47549="","",'(2-4) 퇴직자 및 DC전환자 명부'!G47549)</f>
        <v/>
      </c>
    </row>
    <row r="47550" spans="13:13">
      <c r="M47550" s="264" t="str">
        <f>IF('(2-4) 퇴직자 및 DC전환자 명부'!G47550="","",'(2-4) 퇴직자 및 DC전환자 명부'!G47550)</f>
        <v/>
      </c>
    </row>
    <row r="47551" spans="13:13">
      <c r="M47551" s="264" t="str">
        <f>IF('(2-4) 퇴직자 및 DC전환자 명부'!G47551="","",'(2-4) 퇴직자 및 DC전환자 명부'!G47551)</f>
        <v/>
      </c>
    </row>
    <row r="47552" spans="13:13">
      <c r="M47552" s="264" t="str">
        <f>IF('(2-4) 퇴직자 및 DC전환자 명부'!G47552="","",'(2-4) 퇴직자 및 DC전환자 명부'!G47552)</f>
        <v/>
      </c>
    </row>
    <row r="47553" spans="13:13">
      <c r="M47553" s="264" t="str">
        <f>IF('(2-4) 퇴직자 및 DC전환자 명부'!G47553="","",'(2-4) 퇴직자 및 DC전환자 명부'!G47553)</f>
        <v/>
      </c>
    </row>
    <row r="47554" spans="13:13">
      <c r="M47554" s="264" t="str">
        <f>IF('(2-4) 퇴직자 및 DC전환자 명부'!G47554="","",'(2-4) 퇴직자 및 DC전환자 명부'!G47554)</f>
        <v/>
      </c>
    </row>
    <row r="47555" spans="13:13">
      <c r="M47555" s="264" t="str">
        <f>IF('(2-4) 퇴직자 및 DC전환자 명부'!G47555="","",'(2-4) 퇴직자 및 DC전환자 명부'!G47555)</f>
        <v/>
      </c>
    </row>
    <row r="47556" spans="13:13">
      <c r="M47556" s="264" t="str">
        <f>IF('(2-4) 퇴직자 및 DC전환자 명부'!G47556="","",'(2-4) 퇴직자 및 DC전환자 명부'!G47556)</f>
        <v/>
      </c>
    </row>
    <row r="47557" spans="13:13">
      <c r="M47557" s="264" t="str">
        <f>IF('(2-4) 퇴직자 및 DC전환자 명부'!G47557="","",'(2-4) 퇴직자 및 DC전환자 명부'!G47557)</f>
        <v/>
      </c>
    </row>
    <row r="47558" spans="13:13">
      <c r="M47558" s="264" t="str">
        <f>IF('(2-4) 퇴직자 및 DC전환자 명부'!G47558="","",'(2-4) 퇴직자 및 DC전환자 명부'!G47558)</f>
        <v/>
      </c>
    </row>
    <row r="47559" spans="13:13">
      <c r="M47559" s="264" t="str">
        <f>IF('(2-4) 퇴직자 및 DC전환자 명부'!G47559="","",'(2-4) 퇴직자 및 DC전환자 명부'!G47559)</f>
        <v/>
      </c>
    </row>
    <row r="47560" spans="13:13">
      <c r="M47560" s="264" t="str">
        <f>IF('(2-4) 퇴직자 및 DC전환자 명부'!G47560="","",'(2-4) 퇴직자 및 DC전환자 명부'!G47560)</f>
        <v/>
      </c>
    </row>
    <row r="47561" spans="13:13">
      <c r="M47561" s="264" t="str">
        <f>IF('(2-4) 퇴직자 및 DC전환자 명부'!G47561="","",'(2-4) 퇴직자 및 DC전환자 명부'!G47561)</f>
        <v/>
      </c>
    </row>
    <row r="47562" spans="13:13">
      <c r="M47562" s="264" t="str">
        <f>IF('(2-4) 퇴직자 및 DC전환자 명부'!G47562="","",'(2-4) 퇴직자 및 DC전환자 명부'!G47562)</f>
        <v/>
      </c>
    </row>
    <row r="47563" spans="13:13">
      <c r="M47563" s="264" t="str">
        <f>IF('(2-4) 퇴직자 및 DC전환자 명부'!G47563="","",'(2-4) 퇴직자 및 DC전환자 명부'!G47563)</f>
        <v/>
      </c>
    </row>
    <row r="47564" spans="13:13">
      <c r="M47564" s="264" t="str">
        <f>IF('(2-4) 퇴직자 및 DC전환자 명부'!G47564="","",'(2-4) 퇴직자 및 DC전환자 명부'!G47564)</f>
        <v/>
      </c>
    </row>
    <row r="47565" spans="13:13">
      <c r="M47565" s="264" t="str">
        <f>IF('(2-4) 퇴직자 및 DC전환자 명부'!G47565="","",'(2-4) 퇴직자 및 DC전환자 명부'!G47565)</f>
        <v/>
      </c>
    </row>
    <row r="47566" spans="13:13">
      <c r="M47566" s="264" t="str">
        <f>IF('(2-4) 퇴직자 및 DC전환자 명부'!G47566="","",'(2-4) 퇴직자 및 DC전환자 명부'!G47566)</f>
        <v/>
      </c>
    </row>
    <row r="47567" spans="13:13">
      <c r="M47567" s="264" t="str">
        <f>IF('(2-4) 퇴직자 및 DC전환자 명부'!G47567="","",'(2-4) 퇴직자 및 DC전환자 명부'!G47567)</f>
        <v/>
      </c>
    </row>
    <row r="47568" spans="13:13">
      <c r="M47568" s="264" t="str">
        <f>IF('(2-4) 퇴직자 및 DC전환자 명부'!G47568="","",'(2-4) 퇴직자 및 DC전환자 명부'!G47568)</f>
        <v/>
      </c>
    </row>
    <row r="47569" spans="13:13">
      <c r="M47569" s="264" t="str">
        <f>IF('(2-4) 퇴직자 및 DC전환자 명부'!G47569="","",'(2-4) 퇴직자 및 DC전환자 명부'!G47569)</f>
        <v/>
      </c>
    </row>
    <row r="47570" spans="13:13">
      <c r="M47570" s="264" t="str">
        <f>IF('(2-4) 퇴직자 및 DC전환자 명부'!G47570="","",'(2-4) 퇴직자 및 DC전환자 명부'!G47570)</f>
        <v/>
      </c>
    </row>
    <row r="47571" spans="13:13">
      <c r="M47571" s="264" t="str">
        <f>IF('(2-4) 퇴직자 및 DC전환자 명부'!G47571="","",'(2-4) 퇴직자 및 DC전환자 명부'!G47571)</f>
        <v/>
      </c>
    </row>
    <row r="47572" spans="13:13">
      <c r="M47572" s="264" t="str">
        <f>IF('(2-4) 퇴직자 및 DC전환자 명부'!G47572="","",'(2-4) 퇴직자 및 DC전환자 명부'!G47572)</f>
        <v/>
      </c>
    </row>
    <row r="47573" spans="13:13">
      <c r="M47573" s="264" t="str">
        <f>IF('(2-4) 퇴직자 및 DC전환자 명부'!G47573="","",'(2-4) 퇴직자 및 DC전환자 명부'!G47573)</f>
        <v/>
      </c>
    </row>
    <row r="47574" spans="13:13">
      <c r="M47574" s="264" t="str">
        <f>IF('(2-4) 퇴직자 및 DC전환자 명부'!G47574="","",'(2-4) 퇴직자 및 DC전환자 명부'!G47574)</f>
        <v/>
      </c>
    </row>
    <row r="47575" spans="13:13">
      <c r="M47575" s="264" t="str">
        <f>IF('(2-4) 퇴직자 및 DC전환자 명부'!G47575="","",'(2-4) 퇴직자 및 DC전환자 명부'!G47575)</f>
        <v/>
      </c>
    </row>
    <row r="47576" spans="13:13">
      <c r="M47576" s="264" t="str">
        <f>IF('(2-4) 퇴직자 및 DC전환자 명부'!G47576="","",'(2-4) 퇴직자 및 DC전환자 명부'!G47576)</f>
        <v/>
      </c>
    </row>
    <row r="47577" spans="13:13">
      <c r="M47577" s="264" t="str">
        <f>IF('(2-4) 퇴직자 및 DC전환자 명부'!G47577="","",'(2-4) 퇴직자 및 DC전환자 명부'!G47577)</f>
        <v/>
      </c>
    </row>
    <row r="47578" spans="13:13">
      <c r="M47578" s="264" t="str">
        <f>IF('(2-4) 퇴직자 및 DC전환자 명부'!G47578="","",'(2-4) 퇴직자 및 DC전환자 명부'!G47578)</f>
        <v/>
      </c>
    </row>
    <row r="47579" spans="13:13">
      <c r="M47579" s="264" t="str">
        <f>IF('(2-4) 퇴직자 및 DC전환자 명부'!G47579="","",'(2-4) 퇴직자 및 DC전환자 명부'!G47579)</f>
        <v/>
      </c>
    </row>
    <row r="47580" spans="13:13">
      <c r="M47580" s="264" t="str">
        <f>IF('(2-4) 퇴직자 및 DC전환자 명부'!G47580="","",'(2-4) 퇴직자 및 DC전환자 명부'!G47580)</f>
        <v/>
      </c>
    </row>
    <row r="47581" spans="13:13">
      <c r="M47581" s="264" t="str">
        <f>IF('(2-4) 퇴직자 및 DC전환자 명부'!G47581="","",'(2-4) 퇴직자 및 DC전환자 명부'!G47581)</f>
        <v/>
      </c>
    </row>
    <row r="47582" spans="13:13">
      <c r="M47582" s="264" t="str">
        <f>IF('(2-4) 퇴직자 및 DC전환자 명부'!G47582="","",'(2-4) 퇴직자 및 DC전환자 명부'!G47582)</f>
        <v/>
      </c>
    </row>
    <row r="47583" spans="13:13">
      <c r="M47583" s="264" t="str">
        <f>IF('(2-4) 퇴직자 및 DC전환자 명부'!G47583="","",'(2-4) 퇴직자 및 DC전환자 명부'!G47583)</f>
        <v/>
      </c>
    </row>
    <row r="47584" spans="13:13">
      <c r="M47584" s="264" t="str">
        <f>IF('(2-4) 퇴직자 및 DC전환자 명부'!G47584="","",'(2-4) 퇴직자 및 DC전환자 명부'!G47584)</f>
        <v/>
      </c>
    </row>
    <row r="47585" spans="13:13">
      <c r="M47585" s="264" t="str">
        <f>IF('(2-4) 퇴직자 및 DC전환자 명부'!G47585="","",'(2-4) 퇴직자 및 DC전환자 명부'!G47585)</f>
        <v/>
      </c>
    </row>
    <row r="47586" spans="13:13">
      <c r="M47586" s="264" t="str">
        <f>IF('(2-4) 퇴직자 및 DC전환자 명부'!G47586="","",'(2-4) 퇴직자 및 DC전환자 명부'!G47586)</f>
        <v/>
      </c>
    </row>
    <row r="47587" spans="13:13">
      <c r="M47587" s="264" t="str">
        <f>IF('(2-4) 퇴직자 및 DC전환자 명부'!G47587="","",'(2-4) 퇴직자 및 DC전환자 명부'!G47587)</f>
        <v/>
      </c>
    </row>
    <row r="47588" spans="13:13">
      <c r="M47588" s="264" t="str">
        <f>IF('(2-4) 퇴직자 및 DC전환자 명부'!G47588="","",'(2-4) 퇴직자 및 DC전환자 명부'!G47588)</f>
        <v/>
      </c>
    </row>
    <row r="47589" spans="13:13">
      <c r="M47589" s="264" t="str">
        <f>IF('(2-4) 퇴직자 및 DC전환자 명부'!G47589="","",'(2-4) 퇴직자 및 DC전환자 명부'!G47589)</f>
        <v/>
      </c>
    </row>
    <row r="47590" spans="13:13">
      <c r="M47590" s="264" t="str">
        <f>IF('(2-4) 퇴직자 및 DC전환자 명부'!G47590="","",'(2-4) 퇴직자 및 DC전환자 명부'!G47590)</f>
        <v/>
      </c>
    </row>
    <row r="47591" spans="13:13">
      <c r="M47591" s="264" t="str">
        <f>IF('(2-4) 퇴직자 및 DC전환자 명부'!G47591="","",'(2-4) 퇴직자 및 DC전환자 명부'!G47591)</f>
        <v/>
      </c>
    </row>
    <row r="47592" spans="13:13">
      <c r="M47592" s="264" t="str">
        <f>IF('(2-4) 퇴직자 및 DC전환자 명부'!G47592="","",'(2-4) 퇴직자 및 DC전환자 명부'!G47592)</f>
        <v/>
      </c>
    </row>
    <row r="47593" spans="13:13">
      <c r="M47593" s="264" t="str">
        <f>IF('(2-4) 퇴직자 및 DC전환자 명부'!G47593="","",'(2-4) 퇴직자 및 DC전환자 명부'!G47593)</f>
        <v/>
      </c>
    </row>
    <row r="47594" spans="13:13">
      <c r="M47594" s="264" t="str">
        <f>IF('(2-4) 퇴직자 및 DC전환자 명부'!G47594="","",'(2-4) 퇴직자 및 DC전환자 명부'!G47594)</f>
        <v/>
      </c>
    </row>
    <row r="47595" spans="13:13">
      <c r="M47595" s="264" t="str">
        <f>IF('(2-4) 퇴직자 및 DC전환자 명부'!G47595="","",'(2-4) 퇴직자 및 DC전환자 명부'!G47595)</f>
        <v/>
      </c>
    </row>
    <row r="47596" spans="13:13">
      <c r="M47596" s="264" t="str">
        <f>IF('(2-4) 퇴직자 및 DC전환자 명부'!G47596="","",'(2-4) 퇴직자 및 DC전환자 명부'!G47596)</f>
        <v/>
      </c>
    </row>
    <row r="47597" spans="13:13">
      <c r="M47597" s="264" t="str">
        <f>IF('(2-4) 퇴직자 및 DC전환자 명부'!G47597="","",'(2-4) 퇴직자 및 DC전환자 명부'!G47597)</f>
        <v/>
      </c>
    </row>
    <row r="47598" spans="13:13">
      <c r="M47598" s="264" t="str">
        <f>IF('(2-4) 퇴직자 및 DC전환자 명부'!G47598="","",'(2-4) 퇴직자 및 DC전환자 명부'!G47598)</f>
        <v/>
      </c>
    </row>
    <row r="47599" spans="13:13">
      <c r="M47599" s="264" t="str">
        <f>IF('(2-4) 퇴직자 및 DC전환자 명부'!G47599="","",'(2-4) 퇴직자 및 DC전환자 명부'!G47599)</f>
        <v/>
      </c>
    </row>
    <row r="47600" spans="13:13">
      <c r="M47600" s="264" t="str">
        <f>IF('(2-4) 퇴직자 및 DC전환자 명부'!G47600="","",'(2-4) 퇴직자 및 DC전환자 명부'!G47600)</f>
        <v/>
      </c>
    </row>
    <row r="47601" spans="13:13">
      <c r="M47601" s="264" t="str">
        <f>IF('(2-4) 퇴직자 및 DC전환자 명부'!G47601="","",'(2-4) 퇴직자 및 DC전환자 명부'!G47601)</f>
        <v/>
      </c>
    </row>
    <row r="47602" spans="13:13">
      <c r="M47602" s="264" t="str">
        <f>IF('(2-4) 퇴직자 및 DC전환자 명부'!G47602="","",'(2-4) 퇴직자 및 DC전환자 명부'!G47602)</f>
        <v/>
      </c>
    </row>
    <row r="47603" spans="13:13">
      <c r="M47603" s="264" t="str">
        <f>IF('(2-4) 퇴직자 및 DC전환자 명부'!G47603="","",'(2-4) 퇴직자 및 DC전환자 명부'!G47603)</f>
        <v/>
      </c>
    </row>
    <row r="47604" spans="13:13">
      <c r="M47604" s="264" t="str">
        <f>IF('(2-4) 퇴직자 및 DC전환자 명부'!G47604="","",'(2-4) 퇴직자 및 DC전환자 명부'!G47604)</f>
        <v/>
      </c>
    </row>
    <row r="47605" spans="13:13">
      <c r="M47605" s="264" t="str">
        <f>IF('(2-4) 퇴직자 및 DC전환자 명부'!G47605="","",'(2-4) 퇴직자 및 DC전환자 명부'!G47605)</f>
        <v/>
      </c>
    </row>
    <row r="47606" spans="13:13">
      <c r="M47606" s="264" t="str">
        <f>IF('(2-4) 퇴직자 및 DC전환자 명부'!G47606="","",'(2-4) 퇴직자 및 DC전환자 명부'!G47606)</f>
        <v/>
      </c>
    </row>
    <row r="47607" spans="13:13">
      <c r="M47607" s="264" t="str">
        <f>IF('(2-4) 퇴직자 및 DC전환자 명부'!G47607="","",'(2-4) 퇴직자 및 DC전환자 명부'!G47607)</f>
        <v/>
      </c>
    </row>
    <row r="47608" spans="13:13">
      <c r="M47608" s="264" t="str">
        <f>IF('(2-4) 퇴직자 및 DC전환자 명부'!G47608="","",'(2-4) 퇴직자 및 DC전환자 명부'!G47608)</f>
        <v/>
      </c>
    </row>
    <row r="47609" spans="13:13">
      <c r="M47609" s="264" t="str">
        <f>IF('(2-4) 퇴직자 및 DC전환자 명부'!G47609="","",'(2-4) 퇴직자 및 DC전환자 명부'!G47609)</f>
        <v/>
      </c>
    </row>
    <row r="47610" spans="13:13">
      <c r="M47610" s="264" t="str">
        <f>IF('(2-4) 퇴직자 및 DC전환자 명부'!G47610="","",'(2-4) 퇴직자 및 DC전환자 명부'!G47610)</f>
        <v/>
      </c>
    </row>
    <row r="47611" spans="13:13">
      <c r="M47611" s="264" t="str">
        <f>IF('(2-4) 퇴직자 및 DC전환자 명부'!G47611="","",'(2-4) 퇴직자 및 DC전환자 명부'!G47611)</f>
        <v/>
      </c>
    </row>
    <row r="47612" spans="13:13">
      <c r="M47612" s="264" t="str">
        <f>IF('(2-4) 퇴직자 및 DC전환자 명부'!G47612="","",'(2-4) 퇴직자 및 DC전환자 명부'!G47612)</f>
        <v/>
      </c>
    </row>
    <row r="47613" spans="13:13">
      <c r="M47613" s="264" t="str">
        <f>IF('(2-4) 퇴직자 및 DC전환자 명부'!G47613="","",'(2-4) 퇴직자 및 DC전환자 명부'!G47613)</f>
        <v/>
      </c>
    </row>
    <row r="47614" spans="13:13">
      <c r="M47614" s="264" t="str">
        <f>IF('(2-4) 퇴직자 및 DC전환자 명부'!G47614="","",'(2-4) 퇴직자 및 DC전환자 명부'!G47614)</f>
        <v/>
      </c>
    </row>
    <row r="47615" spans="13:13">
      <c r="M47615" s="264" t="str">
        <f>IF('(2-4) 퇴직자 및 DC전환자 명부'!G47615="","",'(2-4) 퇴직자 및 DC전환자 명부'!G47615)</f>
        <v/>
      </c>
    </row>
    <row r="47616" spans="13:13">
      <c r="M47616" s="264" t="str">
        <f>IF('(2-4) 퇴직자 및 DC전환자 명부'!G47616="","",'(2-4) 퇴직자 및 DC전환자 명부'!G47616)</f>
        <v/>
      </c>
    </row>
    <row r="47617" spans="13:13">
      <c r="M47617" s="264" t="str">
        <f>IF('(2-4) 퇴직자 및 DC전환자 명부'!G47617="","",'(2-4) 퇴직자 및 DC전환자 명부'!G47617)</f>
        <v/>
      </c>
    </row>
    <row r="47618" spans="13:13">
      <c r="M47618" s="264" t="str">
        <f>IF('(2-4) 퇴직자 및 DC전환자 명부'!G47618="","",'(2-4) 퇴직자 및 DC전환자 명부'!G47618)</f>
        <v/>
      </c>
    </row>
    <row r="47619" spans="13:13">
      <c r="M47619" s="264" t="str">
        <f>IF('(2-4) 퇴직자 및 DC전환자 명부'!G47619="","",'(2-4) 퇴직자 및 DC전환자 명부'!G47619)</f>
        <v/>
      </c>
    </row>
    <row r="47620" spans="13:13">
      <c r="M47620" s="264" t="str">
        <f>IF('(2-4) 퇴직자 및 DC전환자 명부'!G47620="","",'(2-4) 퇴직자 및 DC전환자 명부'!G47620)</f>
        <v/>
      </c>
    </row>
    <row r="47621" spans="13:13">
      <c r="M47621" s="264" t="str">
        <f>IF('(2-4) 퇴직자 및 DC전환자 명부'!G47621="","",'(2-4) 퇴직자 및 DC전환자 명부'!G47621)</f>
        <v/>
      </c>
    </row>
    <row r="47622" spans="13:13">
      <c r="M47622" s="264" t="str">
        <f>IF('(2-4) 퇴직자 및 DC전환자 명부'!G47622="","",'(2-4) 퇴직자 및 DC전환자 명부'!G47622)</f>
        <v/>
      </c>
    </row>
    <row r="47623" spans="13:13">
      <c r="M47623" s="264" t="str">
        <f>IF('(2-4) 퇴직자 및 DC전환자 명부'!G47623="","",'(2-4) 퇴직자 및 DC전환자 명부'!G47623)</f>
        <v/>
      </c>
    </row>
    <row r="47624" spans="13:13">
      <c r="M47624" s="264" t="str">
        <f>IF('(2-4) 퇴직자 및 DC전환자 명부'!G47624="","",'(2-4) 퇴직자 및 DC전환자 명부'!G47624)</f>
        <v/>
      </c>
    </row>
    <row r="47625" spans="13:13">
      <c r="M47625" s="264" t="str">
        <f>IF('(2-4) 퇴직자 및 DC전환자 명부'!G47625="","",'(2-4) 퇴직자 및 DC전환자 명부'!G47625)</f>
        <v/>
      </c>
    </row>
    <row r="47626" spans="13:13">
      <c r="M47626" s="264" t="str">
        <f>IF('(2-4) 퇴직자 및 DC전환자 명부'!G47626="","",'(2-4) 퇴직자 및 DC전환자 명부'!G47626)</f>
        <v/>
      </c>
    </row>
    <row r="47627" spans="13:13">
      <c r="M47627" s="264" t="str">
        <f>IF('(2-4) 퇴직자 및 DC전환자 명부'!G47627="","",'(2-4) 퇴직자 및 DC전환자 명부'!G47627)</f>
        <v/>
      </c>
    </row>
    <row r="47628" spans="13:13">
      <c r="M47628" s="264" t="str">
        <f>IF('(2-4) 퇴직자 및 DC전환자 명부'!G47628="","",'(2-4) 퇴직자 및 DC전환자 명부'!G47628)</f>
        <v/>
      </c>
    </row>
    <row r="47629" spans="13:13">
      <c r="M47629" s="264" t="str">
        <f>IF('(2-4) 퇴직자 및 DC전환자 명부'!G47629="","",'(2-4) 퇴직자 및 DC전환자 명부'!G47629)</f>
        <v/>
      </c>
    </row>
    <row r="47630" spans="13:13">
      <c r="M47630" s="264" t="str">
        <f>IF('(2-4) 퇴직자 및 DC전환자 명부'!G47630="","",'(2-4) 퇴직자 및 DC전환자 명부'!G47630)</f>
        <v/>
      </c>
    </row>
    <row r="47631" spans="13:13">
      <c r="M47631" s="264" t="str">
        <f>IF('(2-4) 퇴직자 및 DC전환자 명부'!G47631="","",'(2-4) 퇴직자 및 DC전환자 명부'!G47631)</f>
        <v/>
      </c>
    </row>
    <row r="47632" spans="13:13">
      <c r="M47632" s="264" t="str">
        <f>IF('(2-4) 퇴직자 및 DC전환자 명부'!G47632="","",'(2-4) 퇴직자 및 DC전환자 명부'!G47632)</f>
        <v/>
      </c>
    </row>
    <row r="47633" spans="13:13">
      <c r="M47633" s="264" t="str">
        <f>IF('(2-4) 퇴직자 및 DC전환자 명부'!G47633="","",'(2-4) 퇴직자 및 DC전환자 명부'!G47633)</f>
        <v/>
      </c>
    </row>
    <row r="47634" spans="13:13">
      <c r="M47634" s="264" t="str">
        <f>IF('(2-4) 퇴직자 및 DC전환자 명부'!G47634="","",'(2-4) 퇴직자 및 DC전환자 명부'!G47634)</f>
        <v/>
      </c>
    </row>
    <row r="47635" spans="13:13">
      <c r="M47635" s="264" t="str">
        <f>IF('(2-4) 퇴직자 및 DC전환자 명부'!G47635="","",'(2-4) 퇴직자 및 DC전환자 명부'!G47635)</f>
        <v/>
      </c>
    </row>
    <row r="47636" spans="13:13">
      <c r="M47636" s="264" t="str">
        <f>IF('(2-4) 퇴직자 및 DC전환자 명부'!G47636="","",'(2-4) 퇴직자 및 DC전환자 명부'!G47636)</f>
        <v/>
      </c>
    </row>
    <row r="47637" spans="13:13">
      <c r="M47637" s="264" t="str">
        <f>IF('(2-4) 퇴직자 및 DC전환자 명부'!G47637="","",'(2-4) 퇴직자 및 DC전환자 명부'!G47637)</f>
        <v/>
      </c>
    </row>
    <row r="47638" spans="13:13">
      <c r="M47638" s="264" t="str">
        <f>IF('(2-4) 퇴직자 및 DC전환자 명부'!G47638="","",'(2-4) 퇴직자 및 DC전환자 명부'!G47638)</f>
        <v/>
      </c>
    </row>
    <row r="47639" spans="13:13">
      <c r="M47639" s="264" t="str">
        <f>IF('(2-4) 퇴직자 및 DC전환자 명부'!G47639="","",'(2-4) 퇴직자 및 DC전환자 명부'!G47639)</f>
        <v/>
      </c>
    </row>
    <row r="47640" spans="13:13">
      <c r="M47640" s="264" t="str">
        <f>IF('(2-4) 퇴직자 및 DC전환자 명부'!G47640="","",'(2-4) 퇴직자 및 DC전환자 명부'!G47640)</f>
        <v/>
      </c>
    </row>
    <row r="47641" spans="13:13">
      <c r="M47641" s="264" t="str">
        <f>IF('(2-4) 퇴직자 및 DC전환자 명부'!G47641="","",'(2-4) 퇴직자 및 DC전환자 명부'!G47641)</f>
        <v/>
      </c>
    </row>
    <row r="47642" spans="13:13">
      <c r="M47642" s="264" t="str">
        <f>IF('(2-4) 퇴직자 및 DC전환자 명부'!G47642="","",'(2-4) 퇴직자 및 DC전환자 명부'!G47642)</f>
        <v/>
      </c>
    </row>
    <row r="47643" spans="13:13">
      <c r="M47643" s="264" t="str">
        <f>IF('(2-4) 퇴직자 및 DC전환자 명부'!G47643="","",'(2-4) 퇴직자 및 DC전환자 명부'!G47643)</f>
        <v/>
      </c>
    </row>
    <row r="47644" spans="13:13">
      <c r="M47644" s="264" t="str">
        <f>IF('(2-4) 퇴직자 및 DC전환자 명부'!G47644="","",'(2-4) 퇴직자 및 DC전환자 명부'!G47644)</f>
        <v/>
      </c>
    </row>
    <row r="47645" spans="13:13">
      <c r="M47645" s="264" t="str">
        <f>IF('(2-4) 퇴직자 및 DC전환자 명부'!G47645="","",'(2-4) 퇴직자 및 DC전환자 명부'!G47645)</f>
        <v/>
      </c>
    </row>
    <row r="47646" spans="13:13">
      <c r="M47646" s="264" t="str">
        <f>IF('(2-4) 퇴직자 및 DC전환자 명부'!G47646="","",'(2-4) 퇴직자 및 DC전환자 명부'!G47646)</f>
        <v/>
      </c>
    </row>
    <row r="47647" spans="13:13">
      <c r="M47647" s="264" t="str">
        <f>IF('(2-4) 퇴직자 및 DC전환자 명부'!G47647="","",'(2-4) 퇴직자 및 DC전환자 명부'!G47647)</f>
        <v/>
      </c>
    </row>
    <row r="47648" spans="13:13">
      <c r="M47648" s="264" t="str">
        <f>IF('(2-4) 퇴직자 및 DC전환자 명부'!G47648="","",'(2-4) 퇴직자 및 DC전환자 명부'!G47648)</f>
        <v/>
      </c>
    </row>
    <row r="47649" spans="13:13">
      <c r="M47649" s="264" t="str">
        <f>IF('(2-4) 퇴직자 및 DC전환자 명부'!G47649="","",'(2-4) 퇴직자 및 DC전환자 명부'!G47649)</f>
        <v/>
      </c>
    </row>
    <row r="47650" spans="13:13">
      <c r="M47650" s="264" t="str">
        <f>IF('(2-4) 퇴직자 및 DC전환자 명부'!G47650="","",'(2-4) 퇴직자 및 DC전환자 명부'!G47650)</f>
        <v/>
      </c>
    </row>
    <row r="47651" spans="13:13">
      <c r="M47651" s="264" t="str">
        <f>IF('(2-4) 퇴직자 및 DC전환자 명부'!G47651="","",'(2-4) 퇴직자 및 DC전환자 명부'!G47651)</f>
        <v/>
      </c>
    </row>
    <row r="47652" spans="13:13">
      <c r="M47652" s="264" t="str">
        <f>IF('(2-4) 퇴직자 및 DC전환자 명부'!G47652="","",'(2-4) 퇴직자 및 DC전환자 명부'!G47652)</f>
        <v/>
      </c>
    </row>
    <row r="47653" spans="13:13">
      <c r="M47653" s="264" t="str">
        <f>IF('(2-4) 퇴직자 및 DC전환자 명부'!G47653="","",'(2-4) 퇴직자 및 DC전환자 명부'!G47653)</f>
        <v/>
      </c>
    </row>
    <row r="47654" spans="13:13">
      <c r="M47654" s="264" t="str">
        <f>IF('(2-4) 퇴직자 및 DC전환자 명부'!G47654="","",'(2-4) 퇴직자 및 DC전환자 명부'!G47654)</f>
        <v/>
      </c>
    </row>
    <row r="47655" spans="13:13">
      <c r="M47655" s="264" t="str">
        <f>IF('(2-4) 퇴직자 및 DC전환자 명부'!G47655="","",'(2-4) 퇴직자 및 DC전환자 명부'!G47655)</f>
        <v/>
      </c>
    </row>
    <row r="47656" spans="13:13">
      <c r="M47656" s="264" t="str">
        <f>IF('(2-4) 퇴직자 및 DC전환자 명부'!G47656="","",'(2-4) 퇴직자 및 DC전환자 명부'!G47656)</f>
        <v/>
      </c>
    </row>
    <row r="47657" spans="13:13">
      <c r="M47657" s="264" t="str">
        <f>IF('(2-4) 퇴직자 및 DC전환자 명부'!G47657="","",'(2-4) 퇴직자 및 DC전환자 명부'!G47657)</f>
        <v/>
      </c>
    </row>
    <row r="47658" spans="13:13">
      <c r="M47658" s="264" t="str">
        <f>IF('(2-4) 퇴직자 및 DC전환자 명부'!G47658="","",'(2-4) 퇴직자 및 DC전환자 명부'!G47658)</f>
        <v/>
      </c>
    </row>
    <row r="47659" spans="13:13">
      <c r="M47659" s="264" t="str">
        <f>IF('(2-4) 퇴직자 및 DC전환자 명부'!G47659="","",'(2-4) 퇴직자 및 DC전환자 명부'!G47659)</f>
        <v/>
      </c>
    </row>
    <row r="47660" spans="13:13">
      <c r="M47660" s="264" t="str">
        <f>IF('(2-4) 퇴직자 및 DC전환자 명부'!G47660="","",'(2-4) 퇴직자 및 DC전환자 명부'!G47660)</f>
        <v/>
      </c>
    </row>
    <row r="47661" spans="13:13">
      <c r="M47661" s="264" t="str">
        <f>IF('(2-4) 퇴직자 및 DC전환자 명부'!G47661="","",'(2-4) 퇴직자 및 DC전환자 명부'!G47661)</f>
        <v/>
      </c>
    </row>
    <row r="47662" spans="13:13">
      <c r="M47662" s="264" t="str">
        <f>IF('(2-4) 퇴직자 및 DC전환자 명부'!G47662="","",'(2-4) 퇴직자 및 DC전환자 명부'!G47662)</f>
        <v/>
      </c>
    </row>
    <row r="47663" spans="13:13">
      <c r="M47663" s="264" t="str">
        <f>IF('(2-4) 퇴직자 및 DC전환자 명부'!G47663="","",'(2-4) 퇴직자 및 DC전환자 명부'!G47663)</f>
        <v/>
      </c>
    </row>
    <row r="47664" spans="13:13">
      <c r="M47664" s="264" t="str">
        <f>IF('(2-4) 퇴직자 및 DC전환자 명부'!G47664="","",'(2-4) 퇴직자 및 DC전환자 명부'!G47664)</f>
        <v/>
      </c>
    </row>
    <row r="47665" spans="13:13">
      <c r="M47665" s="264" t="str">
        <f>IF('(2-4) 퇴직자 및 DC전환자 명부'!G47665="","",'(2-4) 퇴직자 및 DC전환자 명부'!G47665)</f>
        <v/>
      </c>
    </row>
    <row r="47666" spans="13:13">
      <c r="M47666" s="264" t="str">
        <f>IF('(2-4) 퇴직자 및 DC전환자 명부'!G47666="","",'(2-4) 퇴직자 및 DC전환자 명부'!G47666)</f>
        <v/>
      </c>
    </row>
    <row r="47667" spans="13:13">
      <c r="M47667" s="264" t="str">
        <f>IF('(2-4) 퇴직자 및 DC전환자 명부'!G47667="","",'(2-4) 퇴직자 및 DC전환자 명부'!G47667)</f>
        <v/>
      </c>
    </row>
    <row r="47668" spans="13:13">
      <c r="M47668" s="264" t="str">
        <f>IF('(2-4) 퇴직자 및 DC전환자 명부'!G47668="","",'(2-4) 퇴직자 및 DC전환자 명부'!G47668)</f>
        <v/>
      </c>
    </row>
    <row r="47669" spans="13:13">
      <c r="M47669" s="264" t="str">
        <f>IF('(2-4) 퇴직자 및 DC전환자 명부'!G47669="","",'(2-4) 퇴직자 및 DC전환자 명부'!G47669)</f>
        <v/>
      </c>
    </row>
    <row r="47670" spans="13:13">
      <c r="M47670" s="264" t="str">
        <f>IF('(2-4) 퇴직자 및 DC전환자 명부'!G47670="","",'(2-4) 퇴직자 및 DC전환자 명부'!G47670)</f>
        <v/>
      </c>
    </row>
    <row r="47671" spans="13:13">
      <c r="M47671" s="264" t="str">
        <f>IF('(2-4) 퇴직자 및 DC전환자 명부'!G47671="","",'(2-4) 퇴직자 및 DC전환자 명부'!G47671)</f>
        <v/>
      </c>
    </row>
    <row r="47672" spans="13:13">
      <c r="M47672" s="264" t="str">
        <f>IF('(2-4) 퇴직자 및 DC전환자 명부'!G47672="","",'(2-4) 퇴직자 및 DC전환자 명부'!G47672)</f>
        <v/>
      </c>
    </row>
    <row r="47673" spans="13:13">
      <c r="M47673" s="264" t="str">
        <f>IF('(2-4) 퇴직자 및 DC전환자 명부'!G47673="","",'(2-4) 퇴직자 및 DC전환자 명부'!G47673)</f>
        <v/>
      </c>
    </row>
    <row r="47674" spans="13:13">
      <c r="M47674" s="264" t="str">
        <f>IF('(2-4) 퇴직자 및 DC전환자 명부'!G47674="","",'(2-4) 퇴직자 및 DC전환자 명부'!G47674)</f>
        <v/>
      </c>
    </row>
    <row r="47675" spans="13:13">
      <c r="M47675" s="264" t="str">
        <f>IF('(2-4) 퇴직자 및 DC전환자 명부'!G47675="","",'(2-4) 퇴직자 및 DC전환자 명부'!G47675)</f>
        <v/>
      </c>
    </row>
    <row r="47676" spans="13:13">
      <c r="M47676" s="264" t="str">
        <f>IF('(2-4) 퇴직자 및 DC전환자 명부'!G47676="","",'(2-4) 퇴직자 및 DC전환자 명부'!G47676)</f>
        <v/>
      </c>
    </row>
    <row r="47677" spans="13:13">
      <c r="M47677" s="264" t="str">
        <f>IF('(2-4) 퇴직자 및 DC전환자 명부'!G47677="","",'(2-4) 퇴직자 및 DC전환자 명부'!G47677)</f>
        <v/>
      </c>
    </row>
    <row r="47678" spans="13:13">
      <c r="M47678" s="264" t="str">
        <f>IF('(2-4) 퇴직자 및 DC전환자 명부'!G47678="","",'(2-4) 퇴직자 및 DC전환자 명부'!G47678)</f>
        <v/>
      </c>
    </row>
    <row r="47679" spans="13:13">
      <c r="M47679" s="264" t="str">
        <f>IF('(2-4) 퇴직자 및 DC전환자 명부'!G47679="","",'(2-4) 퇴직자 및 DC전환자 명부'!G47679)</f>
        <v/>
      </c>
    </row>
    <row r="47680" spans="13:13">
      <c r="M47680" s="264" t="str">
        <f>IF('(2-4) 퇴직자 및 DC전환자 명부'!G47680="","",'(2-4) 퇴직자 및 DC전환자 명부'!G47680)</f>
        <v/>
      </c>
    </row>
    <row r="47681" spans="13:13">
      <c r="M47681" s="264" t="str">
        <f>IF('(2-4) 퇴직자 및 DC전환자 명부'!G47681="","",'(2-4) 퇴직자 및 DC전환자 명부'!G47681)</f>
        <v/>
      </c>
    </row>
    <row r="47682" spans="13:13">
      <c r="M47682" s="264" t="str">
        <f>IF('(2-4) 퇴직자 및 DC전환자 명부'!G47682="","",'(2-4) 퇴직자 및 DC전환자 명부'!G47682)</f>
        <v/>
      </c>
    </row>
    <row r="47683" spans="13:13">
      <c r="M47683" s="264" t="str">
        <f>IF('(2-4) 퇴직자 및 DC전환자 명부'!G47683="","",'(2-4) 퇴직자 및 DC전환자 명부'!G47683)</f>
        <v/>
      </c>
    </row>
    <row r="47684" spans="13:13">
      <c r="M47684" s="264" t="str">
        <f>IF('(2-4) 퇴직자 및 DC전환자 명부'!G47684="","",'(2-4) 퇴직자 및 DC전환자 명부'!G47684)</f>
        <v/>
      </c>
    </row>
    <row r="47685" spans="13:13">
      <c r="M47685" s="264" t="str">
        <f>IF('(2-4) 퇴직자 및 DC전환자 명부'!G47685="","",'(2-4) 퇴직자 및 DC전환자 명부'!G47685)</f>
        <v/>
      </c>
    </row>
    <row r="47686" spans="13:13">
      <c r="M47686" s="264" t="str">
        <f>IF('(2-4) 퇴직자 및 DC전환자 명부'!G47686="","",'(2-4) 퇴직자 및 DC전환자 명부'!G47686)</f>
        <v/>
      </c>
    </row>
    <row r="47687" spans="13:13">
      <c r="M47687" s="264" t="str">
        <f>IF('(2-4) 퇴직자 및 DC전환자 명부'!G47687="","",'(2-4) 퇴직자 및 DC전환자 명부'!G47687)</f>
        <v/>
      </c>
    </row>
    <row r="47688" spans="13:13">
      <c r="M47688" s="264" t="str">
        <f>IF('(2-4) 퇴직자 및 DC전환자 명부'!G47688="","",'(2-4) 퇴직자 및 DC전환자 명부'!G47688)</f>
        <v/>
      </c>
    </row>
    <row r="47689" spans="13:13">
      <c r="M47689" s="264" t="str">
        <f>IF('(2-4) 퇴직자 및 DC전환자 명부'!G47689="","",'(2-4) 퇴직자 및 DC전환자 명부'!G47689)</f>
        <v/>
      </c>
    </row>
    <row r="47690" spans="13:13">
      <c r="M47690" s="264" t="str">
        <f>IF('(2-4) 퇴직자 및 DC전환자 명부'!G47690="","",'(2-4) 퇴직자 및 DC전환자 명부'!G47690)</f>
        <v/>
      </c>
    </row>
    <row r="47691" spans="13:13">
      <c r="M47691" s="264" t="str">
        <f>IF('(2-4) 퇴직자 및 DC전환자 명부'!G47691="","",'(2-4) 퇴직자 및 DC전환자 명부'!G47691)</f>
        <v/>
      </c>
    </row>
    <row r="47692" spans="13:13">
      <c r="M47692" s="264" t="str">
        <f>IF('(2-4) 퇴직자 및 DC전환자 명부'!G47692="","",'(2-4) 퇴직자 및 DC전환자 명부'!G47692)</f>
        <v/>
      </c>
    </row>
    <row r="47693" spans="13:13">
      <c r="M47693" s="264" t="str">
        <f>IF('(2-4) 퇴직자 및 DC전환자 명부'!G47693="","",'(2-4) 퇴직자 및 DC전환자 명부'!G47693)</f>
        <v/>
      </c>
    </row>
    <row r="47694" spans="13:13">
      <c r="M47694" s="264" t="str">
        <f>IF('(2-4) 퇴직자 및 DC전환자 명부'!G47694="","",'(2-4) 퇴직자 및 DC전환자 명부'!G47694)</f>
        <v/>
      </c>
    </row>
    <row r="47695" spans="13:13">
      <c r="M47695" s="264" t="str">
        <f>IF('(2-4) 퇴직자 및 DC전환자 명부'!G47695="","",'(2-4) 퇴직자 및 DC전환자 명부'!G47695)</f>
        <v/>
      </c>
    </row>
    <row r="47696" spans="13:13">
      <c r="M47696" s="264" t="str">
        <f>IF('(2-4) 퇴직자 및 DC전환자 명부'!G47696="","",'(2-4) 퇴직자 및 DC전환자 명부'!G47696)</f>
        <v/>
      </c>
    </row>
    <row r="47697" spans="13:13">
      <c r="M47697" s="264" t="str">
        <f>IF('(2-4) 퇴직자 및 DC전환자 명부'!G47697="","",'(2-4) 퇴직자 및 DC전환자 명부'!G47697)</f>
        <v/>
      </c>
    </row>
    <row r="47698" spans="13:13">
      <c r="M47698" s="264" t="str">
        <f>IF('(2-4) 퇴직자 및 DC전환자 명부'!G47698="","",'(2-4) 퇴직자 및 DC전환자 명부'!G47698)</f>
        <v/>
      </c>
    </row>
    <row r="47699" spans="13:13">
      <c r="M47699" s="264" t="str">
        <f>IF('(2-4) 퇴직자 및 DC전환자 명부'!G47699="","",'(2-4) 퇴직자 및 DC전환자 명부'!G47699)</f>
        <v/>
      </c>
    </row>
    <row r="47700" spans="13:13">
      <c r="M47700" s="264" t="str">
        <f>IF('(2-4) 퇴직자 및 DC전환자 명부'!G47700="","",'(2-4) 퇴직자 및 DC전환자 명부'!G47700)</f>
        <v/>
      </c>
    </row>
    <row r="47701" spans="13:13">
      <c r="M47701" s="264" t="str">
        <f>IF('(2-4) 퇴직자 및 DC전환자 명부'!G47701="","",'(2-4) 퇴직자 및 DC전환자 명부'!G47701)</f>
        <v/>
      </c>
    </row>
    <row r="47702" spans="13:13">
      <c r="M47702" s="264" t="str">
        <f>IF('(2-4) 퇴직자 및 DC전환자 명부'!G47702="","",'(2-4) 퇴직자 및 DC전환자 명부'!G47702)</f>
        <v/>
      </c>
    </row>
    <row r="47703" spans="13:13">
      <c r="M47703" s="264" t="str">
        <f>IF('(2-4) 퇴직자 및 DC전환자 명부'!G47703="","",'(2-4) 퇴직자 및 DC전환자 명부'!G47703)</f>
        <v/>
      </c>
    </row>
    <row r="47704" spans="13:13">
      <c r="M47704" s="264" t="str">
        <f>IF('(2-4) 퇴직자 및 DC전환자 명부'!G47704="","",'(2-4) 퇴직자 및 DC전환자 명부'!G47704)</f>
        <v/>
      </c>
    </row>
    <row r="47705" spans="13:13">
      <c r="M47705" s="264" t="str">
        <f>IF('(2-4) 퇴직자 및 DC전환자 명부'!G47705="","",'(2-4) 퇴직자 및 DC전환자 명부'!G47705)</f>
        <v/>
      </c>
    </row>
    <row r="47706" spans="13:13">
      <c r="M47706" s="264" t="str">
        <f>IF('(2-4) 퇴직자 및 DC전환자 명부'!G47706="","",'(2-4) 퇴직자 및 DC전환자 명부'!G47706)</f>
        <v/>
      </c>
    </row>
    <row r="47707" spans="13:13">
      <c r="M47707" s="264" t="str">
        <f>IF('(2-4) 퇴직자 및 DC전환자 명부'!G47707="","",'(2-4) 퇴직자 및 DC전환자 명부'!G47707)</f>
        <v/>
      </c>
    </row>
    <row r="47708" spans="13:13">
      <c r="M47708" s="264" t="str">
        <f>IF('(2-4) 퇴직자 및 DC전환자 명부'!G47708="","",'(2-4) 퇴직자 및 DC전환자 명부'!G47708)</f>
        <v/>
      </c>
    </row>
    <row r="47709" spans="13:13">
      <c r="M47709" s="264" t="str">
        <f>IF('(2-4) 퇴직자 및 DC전환자 명부'!G47709="","",'(2-4) 퇴직자 및 DC전환자 명부'!G47709)</f>
        <v/>
      </c>
    </row>
    <row r="47710" spans="13:13">
      <c r="M47710" s="264" t="str">
        <f>IF('(2-4) 퇴직자 및 DC전환자 명부'!G47710="","",'(2-4) 퇴직자 및 DC전환자 명부'!G47710)</f>
        <v/>
      </c>
    </row>
    <row r="47711" spans="13:13">
      <c r="M47711" s="264" t="str">
        <f>IF('(2-4) 퇴직자 및 DC전환자 명부'!G47711="","",'(2-4) 퇴직자 및 DC전환자 명부'!G47711)</f>
        <v/>
      </c>
    </row>
    <row r="47712" spans="13:13">
      <c r="M47712" s="264" t="str">
        <f>IF('(2-4) 퇴직자 및 DC전환자 명부'!G47712="","",'(2-4) 퇴직자 및 DC전환자 명부'!G47712)</f>
        <v/>
      </c>
    </row>
    <row r="47713" spans="13:13">
      <c r="M47713" s="264" t="str">
        <f>IF('(2-4) 퇴직자 및 DC전환자 명부'!G47713="","",'(2-4) 퇴직자 및 DC전환자 명부'!G47713)</f>
        <v/>
      </c>
    </row>
    <row r="47714" spans="13:13">
      <c r="M47714" s="264" t="str">
        <f>IF('(2-4) 퇴직자 및 DC전환자 명부'!G47714="","",'(2-4) 퇴직자 및 DC전환자 명부'!G47714)</f>
        <v/>
      </c>
    </row>
    <row r="47715" spans="13:13">
      <c r="M47715" s="264" t="str">
        <f>IF('(2-4) 퇴직자 및 DC전환자 명부'!G47715="","",'(2-4) 퇴직자 및 DC전환자 명부'!G47715)</f>
        <v/>
      </c>
    </row>
    <row r="47716" spans="13:13">
      <c r="M47716" s="264" t="str">
        <f>IF('(2-4) 퇴직자 및 DC전환자 명부'!G47716="","",'(2-4) 퇴직자 및 DC전환자 명부'!G47716)</f>
        <v/>
      </c>
    </row>
    <row r="47717" spans="13:13">
      <c r="M47717" s="264" t="str">
        <f>IF('(2-4) 퇴직자 및 DC전환자 명부'!G47717="","",'(2-4) 퇴직자 및 DC전환자 명부'!G47717)</f>
        <v/>
      </c>
    </row>
    <row r="47718" spans="13:13">
      <c r="M47718" s="264" t="str">
        <f>IF('(2-4) 퇴직자 및 DC전환자 명부'!G47718="","",'(2-4) 퇴직자 및 DC전환자 명부'!G47718)</f>
        <v/>
      </c>
    </row>
    <row r="47719" spans="13:13">
      <c r="M47719" s="264" t="str">
        <f>IF('(2-4) 퇴직자 및 DC전환자 명부'!G47719="","",'(2-4) 퇴직자 및 DC전환자 명부'!G47719)</f>
        <v/>
      </c>
    </row>
    <row r="47720" spans="13:13">
      <c r="M47720" s="264" t="str">
        <f>IF('(2-4) 퇴직자 및 DC전환자 명부'!G47720="","",'(2-4) 퇴직자 및 DC전환자 명부'!G47720)</f>
        <v/>
      </c>
    </row>
    <row r="47721" spans="13:13">
      <c r="M47721" s="264" t="str">
        <f>IF('(2-4) 퇴직자 및 DC전환자 명부'!G47721="","",'(2-4) 퇴직자 및 DC전환자 명부'!G47721)</f>
        <v/>
      </c>
    </row>
    <row r="47722" spans="13:13">
      <c r="M47722" s="264" t="str">
        <f>IF('(2-4) 퇴직자 및 DC전환자 명부'!G47722="","",'(2-4) 퇴직자 및 DC전환자 명부'!G47722)</f>
        <v/>
      </c>
    </row>
    <row r="47723" spans="13:13">
      <c r="M47723" s="264" t="str">
        <f>IF('(2-4) 퇴직자 및 DC전환자 명부'!G47723="","",'(2-4) 퇴직자 및 DC전환자 명부'!G47723)</f>
        <v/>
      </c>
    </row>
    <row r="47724" spans="13:13">
      <c r="M47724" s="264" t="str">
        <f>IF('(2-4) 퇴직자 및 DC전환자 명부'!G47724="","",'(2-4) 퇴직자 및 DC전환자 명부'!G47724)</f>
        <v/>
      </c>
    </row>
    <row r="47725" spans="13:13">
      <c r="M47725" s="264" t="str">
        <f>IF('(2-4) 퇴직자 및 DC전환자 명부'!G47725="","",'(2-4) 퇴직자 및 DC전환자 명부'!G47725)</f>
        <v/>
      </c>
    </row>
    <row r="47726" spans="13:13">
      <c r="M47726" s="264" t="str">
        <f>IF('(2-4) 퇴직자 및 DC전환자 명부'!G47726="","",'(2-4) 퇴직자 및 DC전환자 명부'!G47726)</f>
        <v/>
      </c>
    </row>
    <row r="47727" spans="13:13">
      <c r="M47727" s="264" t="str">
        <f>IF('(2-4) 퇴직자 및 DC전환자 명부'!G47727="","",'(2-4) 퇴직자 및 DC전환자 명부'!G47727)</f>
        <v/>
      </c>
    </row>
    <row r="47728" spans="13:13">
      <c r="M47728" s="264" t="str">
        <f>IF('(2-4) 퇴직자 및 DC전환자 명부'!G47728="","",'(2-4) 퇴직자 및 DC전환자 명부'!G47728)</f>
        <v/>
      </c>
    </row>
    <row r="47729" spans="13:13">
      <c r="M47729" s="264" t="str">
        <f>IF('(2-4) 퇴직자 및 DC전환자 명부'!G47729="","",'(2-4) 퇴직자 및 DC전환자 명부'!G47729)</f>
        <v/>
      </c>
    </row>
    <row r="47730" spans="13:13">
      <c r="M47730" s="264" t="str">
        <f>IF('(2-4) 퇴직자 및 DC전환자 명부'!G47730="","",'(2-4) 퇴직자 및 DC전환자 명부'!G47730)</f>
        <v/>
      </c>
    </row>
    <row r="47731" spans="13:13">
      <c r="M47731" s="264" t="str">
        <f>IF('(2-4) 퇴직자 및 DC전환자 명부'!G47731="","",'(2-4) 퇴직자 및 DC전환자 명부'!G47731)</f>
        <v/>
      </c>
    </row>
    <row r="47732" spans="13:13">
      <c r="M47732" s="264" t="str">
        <f>IF('(2-4) 퇴직자 및 DC전환자 명부'!G47732="","",'(2-4) 퇴직자 및 DC전환자 명부'!G47732)</f>
        <v/>
      </c>
    </row>
    <row r="47733" spans="13:13">
      <c r="M47733" s="264" t="str">
        <f>IF('(2-4) 퇴직자 및 DC전환자 명부'!G47733="","",'(2-4) 퇴직자 및 DC전환자 명부'!G47733)</f>
        <v/>
      </c>
    </row>
    <row r="47734" spans="13:13">
      <c r="M47734" s="264" t="str">
        <f>IF('(2-4) 퇴직자 및 DC전환자 명부'!G47734="","",'(2-4) 퇴직자 및 DC전환자 명부'!G47734)</f>
        <v/>
      </c>
    </row>
    <row r="47735" spans="13:13">
      <c r="M47735" s="264" t="str">
        <f>IF('(2-4) 퇴직자 및 DC전환자 명부'!G47735="","",'(2-4) 퇴직자 및 DC전환자 명부'!G47735)</f>
        <v/>
      </c>
    </row>
    <row r="47736" spans="13:13">
      <c r="M47736" s="264" t="str">
        <f>IF('(2-4) 퇴직자 및 DC전환자 명부'!G47736="","",'(2-4) 퇴직자 및 DC전환자 명부'!G47736)</f>
        <v/>
      </c>
    </row>
    <row r="47737" spans="13:13">
      <c r="M47737" s="264" t="str">
        <f>IF('(2-4) 퇴직자 및 DC전환자 명부'!G47737="","",'(2-4) 퇴직자 및 DC전환자 명부'!G47737)</f>
        <v/>
      </c>
    </row>
    <row r="47738" spans="13:13">
      <c r="M47738" s="264" t="str">
        <f>IF('(2-4) 퇴직자 및 DC전환자 명부'!G47738="","",'(2-4) 퇴직자 및 DC전환자 명부'!G47738)</f>
        <v/>
      </c>
    </row>
    <row r="47739" spans="13:13">
      <c r="M47739" s="264" t="str">
        <f>IF('(2-4) 퇴직자 및 DC전환자 명부'!G47739="","",'(2-4) 퇴직자 및 DC전환자 명부'!G47739)</f>
        <v/>
      </c>
    </row>
    <row r="47740" spans="13:13">
      <c r="M47740" s="264" t="str">
        <f>IF('(2-4) 퇴직자 및 DC전환자 명부'!G47740="","",'(2-4) 퇴직자 및 DC전환자 명부'!G47740)</f>
        <v/>
      </c>
    </row>
    <row r="47741" spans="13:13">
      <c r="M47741" s="264" t="str">
        <f>IF('(2-4) 퇴직자 및 DC전환자 명부'!G47741="","",'(2-4) 퇴직자 및 DC전환자 명부'!G47741)</f>
        <v/>
      </c>
    </row>
    <row r="47742" spans="13:13">
      <c r="M47742" s="264" t="str">
        <f>IF('(2-4) 퇴직자 및 DC전환자 명부'!G47742="","",'(2-4) 퇴직자 및 DC전환자 명부'!G47742)</f>
        <v/>
      </c>
    </row>
    <row r="47743" spans="13:13">
      <c r="M47743" s="264" t="str">
        <f>IF('(2-4) 퇴직자 및 DC전환자 명부'!G47743="","",'(2-4) 퇴직자 및 DC전환자 명부'!G47743)</f>
        <v/>
      </c>
    </row>
    <row r="47744" spans="13:13">
      <c r="M47744" s="264" t="str">
        <f>IF('(2-4) 퇴직자 및 DC전환자 명부'!G47744="","",'(2-4) 퇴직자 및 DC전환자 명부'!G47744)</f>
        <v/>
      </c>
    </row>
    <row r="47745" spans="13:13">
      <c r="M47745" s="264" t="str">
        <f>IF('(2-4) 퇴직자 및 DC전환자 명부'!G47745="","",'(2-4) 퇴직자 및 DC전환자 명부'!G47745)</f>
        <v/>
      </c>
    </row>
    <row r="47746" spans="13:13">
      <c r="M47746" s="264" t="str">
        <f>IF('(2-4) 퇴직자 및 DC전환자 명부'!G47746="","",'(2-4) 퇴직자 및 DC전환자 명부'!G47746)</f>
        <v/>
      </c>
    </row>
    <row r="47747" spans="13:13">
      <c r="M47747" s="264" t="str">
        <f>IF('(2-4) 퇴직자 및 DC전환자 명부'!G47747="","",'(2-4) 퇴직자 및 DC전환자 명부'!G47747)</f>
        <v/>
      </c>
    </row>
    <row r="47748" spans="13:13">
      <c r="M47748" s="264" t="str">
        <f>IF('(2-4) 퇴직자 및 DC전환자 명부'!G47748="","",'(2-4) 퇴직자 및 DC전환자 명부'!G47748)</f>
        <v/>
      </c>
    </row>
    <row r="47749" spans="13:13">
      <c r="M47749" s="264" t="str">
        <f>IF('(2-4) 퇴직자 및 DC전환자 명부'!G47749="","",'(2-4) 퇴직자 및 DC전환자 명부'!G47749)</f>
        <v/>
      </c>
    </row>
    <row r="47750" spans="13:13">
      <c r="M47750" s="264" t="str">
        <f>IF('(2-4) 퇴직자 및 DC전환자 명부'!G47750="","",'(2-4) 퇴직자 및 DC전환자 명부'!G47750)</f>
        <v/>
      </c>
    </row>
    <row r="47751" spans="13:13">
      <c r="M47751" s="264" t="str">
        <f>IF('(2-4) 퇴직자 및 DC전환자 명부'!G47751="","",'(2-4) 퇴직자 및 DC전환자 명부'!G47751)</f>
        <v/>
      </c>
    </row>
    <row r="47752" spans="13:13">
      <c r="M47752" s="264" t="str">
        <f>IF('(2-4) 퇴직자 및 DC전환자 명부'!G47752="","",'(2-4) 퇴직자 및 DC전환자 명부'!G47752)</f>
        <v/>
      </c>
    </row>
    <row r="47753" spans="13:13">
      <c r="M47753" s="264" t="str">
        <f>IF('(2-4) 퇴직자 및 DC전환자 명부'!G47753="","",'(2-4) 퇴직자 및 DC전환자 명부'!G47753)</f>
        <v/>
      </c>
    </row>
    <row r="47754" spans="13:13">
      <c r="M47754" s="264" t="str">
        <f>IF('(2-4) 퇴직자 및 DC전환자 명부'!G47754="","",'(2-4) 퇴직자 및 DC전환자 명부'!G47754)</f>
        <v/>
      </c>
    </row>
    <row r="47755" spans="13:13">
      <c r="M47755" s="264" t="str">
        <f>IF('(2-4) 퇴직자 및 DC전환자 명부'!G47755="","",'(2-4) 퇴직자 및 DC전환자 명부'!G47755)</f>
        <v/>
      </c>
    </row>
    <row r="47756" spans="13:13">
      <c r="M47756" s="264" t="str">
        <f>IF('(2-4) 퇴직자 및 DC전환자 명부'!G47756="","",'(2-4) 퇴직자 및 DC전환자 명부'!G47756)</f>
        <v/>
      </c>
    </row>
    <row r="47757" spans="13:13">
      <c r="M47757" s="264" t="str">
        <f>IF('(2-4) 퇴직자 및 DC전환자 명부'!G47757="","",'(2-4) 퇴직자 및 DC전환자 명부'!G47757)</f>
        <v/>
      </c>
    </row>
    <row r="47758" spans="13:13">
      <c r="M47758" s="264" t="str">
        <f>IF('(2-4) 퇴직자 및 DC전환자 명부'!G47758="","",'(2-4) 퇴직자 및 DC전환자 명부'!G47758)</f>
        <v/>
      </c>
    </row>
    <row r="47759" spans="13:13">
      <c r="M47759" s="264" t="str">
        <f>IF('(2-4) 퇴직자 및 DC전환자 명부'!G47759="","",'(2-4) 퇴직자 및 DC전환자 명부'!G47759)</f>
        <v/>
      </c>
    </row>
    <row r="47760" spans="13:13">
      <c r="M47760" s="264" t="str">
        <f>IF('(2-4) 퇴직자 및 DC전환자 명부'!G47760="","",'(2-4) 퇴직자 및 DC전환자 명부'!G47760)</f>
        <v/>
      </c>
    </row>
    <row r="47761" spans="13:13">
      <c r="M47761" s="264" t="str">
        <f>IF('(2-4) 퇴직자 및 DC전환자 명부'!G47761="","",'(2-4) 퇴직자 및 DC전환자 명부'!G47761)</f>
        <v/>
      </c>
    </row>
    <row r="47762" spans="13:13">
      <c r="M47762" s="264" t="str">
        <f>IF('(2-4) 퇴직자 및 DC전환자 명부'!G47762="","",'(2-4) 퇴직자 및 DC전환자 명부'!G47762)</f>
        <v/>
      </c>
    </row>
    <row r="47763" spans="13:13">
      <c r="M47763" s="264" t="str">
        <f>IF('(2-4) 퇴직자 및 DC전환자 명부'!G47763="","",'(2-4) 퇴직자 및 DC전환자 명부'!G47763)</f>
        <v/>
      </c>
    </row>
    <row r="47764" spans="13:13">
      <c r="M47764" s="264" t="str">
        <f>IF('(2-4) 퇴직자 및 DC전환자 명부'!G47764="","",'(2-4) 퇴직자 및 DC전환자 명부'!G47764)</f>
        <v/>
      </c>
    </row>
    <row r="47765" spans="13:13">
      <c r="M47765" s="264" t="str">
        <f>IF('(2-4) 퇴직자 및 DC전환자 명부'!G47765="","",'(2-4) 퇴직자 및 DC전환자 명부'!G47765)</f>
        <v/>
      </c>
    </row>
    <row r="47766" spans="13:13">
      <c r="M47766" s="264" t="str">
        <f>IF('(2-4) 퇴직자 및 DC전환자 명부'!G47766="","",'(2-4) 퇴직자 및 DC전환자 명부'!G47766)</f>
        <v/>
      </c>
    </row>
    <row r="47767" spans="13:13">
      <c r="M47767" s="264" t="str">
        <f>IF('(2-4) 퇴직자 및 DC전환자 명부'!G47767="","",'(2-4) 퇴직자 및 DC전환자 명부'!G47767)</f>
        <v/>
      </c>
    </row>
    <row r="47768" spans="13:13">
      <c r="M47768" s="264" t="str">
        <f>IF('(2-4) 퇴직자 및 DC전환자 명부'!G47768="","",'(2-4) 퇴직자 및 DC전환자 명부'!G47768)</f>
        <v/>
      </c>
    </row>
    <row r="47769" spans="13:13">
      <c r="M47769" s="264" t="str">
        <f>IF('(2-4) 퇴직자 및 DC전환자 명부'!G47769="","",'(2-4) 퇴직자 및 DC전환자 명부'!G47769)</f>
        <v/>
      </c>
    </row>
    <row r="47770" spans="13:13">
      <c r="M47770" s="264" t="str">
        <f>IF('(2-4) 퇴직자 및 DC전환자 명부'!G47770="","",'(2-4) 퇴직자 및 DC전환자 명부'!G47770)</f>
        <v/>
      </c>
    </row>
    <row r="47771" spans="13:13">
      <c r="M47771" s="264" t="str">
        <f>IF('(2-4) 퇴직자 및 DC전환자 명부'!G47771="","",'(2-4) 퇴직자 및 DC전환자 명부'!G47771)</f>
        <v/>
      </c>
    </row>
    <row r="47772" spans="13:13">
      <c r="M47772" s="264" t="str">
        <f>IF('(2-4) 퇴직자 및 DC전환자 명부'!G47772="","",'(2-4) 퇴직자 및 DC전환자 명부'!G47772)</f>
        <v/>
      </c>
    </row>
    <row r="47773" spans="13:13">
      <c r="M47773" s="264" t="str">
        <f>IF('(2-4) 퇴직자 및 DC전환자 명부'!G47773="","",'(2-4) 퇴직자 및 DC전환자 명부'!G47773)</f>
        <v/>
      </c>
    </row>
    <row r="47774" spans="13:13">
      <c r="M47774" s="264" t="str">
        <f>IF('(2-4) 퇴직자 및 DC전환자 명부'!G47774="","",'(2-4) 퇴직자 및 DC전환자 명부'!G47774)</f>
        <v/>
      </c>
    </row>
    <row r="47775" spans="13:13">
      <c r="M47775" s="264" t="str">
        <f>IF('(2-4) 퇴직자 및 DC전환자 명부'!G47775="","",'(2-4) 퇴직자 및 DC전환자 명부'!G47775)</f>
        <v/>
      </c>
    </row>
    <row r="47776" spans="13:13">
      <c r="M47776" s="264" t="str">
        <f>IF('(2-4) 퇴직자 및 DC전환자 명부'!G47776="","",'(2-4) 퇴직자 및 DC전환자 명부'!G47776)</f>
        <v/>
      </c>
    </row>
    <row r="47777" spans="13:13">
      <c r="M47777" s="264" t="str">
        <f>IF('(2-4) 퇴직자 및 DC전환자 명부'!G47777="","",'(2-4) 퇴직자 및 DC전환자 명부'!G47777)</f>
        <v/>
      </c>
    </row>
    <row r="47778" spans="13:13">
      <c r="M47778" s="264" t="str">
        <f>IF('(2-4) 퇴직자 및 DC전환자 명부'!G47778="","",'(2-4) 퇴직자 및 DC전환자 명부'!G47778)</f>
        <v/>
      </c>
    </row>
    <row r="47779" spans="13:13">
      <c r="M47779" s="264" t="str">
        <f>IF('(2-4) 퇴직자 및 DC전환자 명부'!G47779="","",'(2-4) 퇴직자 및 DC전환자 명부'!G47779)</f>
        <v/>
      </c>
    </row>
    <row r="47780" spans="13:13">
      <c r="M47780" s="264" t="str">
        <f>IF('(2-4) 퇴직자 및 DC전환자 명부'!G47780="","",'(2-4) 퇴직자 및 DC전환자 명부'!G47780)</f>
        <v/>
      </c>
    </row>
    <row r="47781" spans="13:13">
      <c r="M47781" s="264" t="str">
        <f>IF('(2-4) 퇴직자 및 DC전환자 명부'!G47781="","",'(2-4) 퇴직자 및 DC전환자 명부'!G47781)</f>
        <v/>
      </c>
    </row>
    <row r="47782" spans="13:13">
      <c r="M47782" s="264" t="str">
        <f>IF('(2-4) 퇴직자 및 DC전환자 명부'!G47782="","",'(2-4) 퇴직자 및 DC전환자 명부'!G47782)</f>
        <v/>
      </c>
    </row>
    <row r="47783" spans="13:13">
      <c r="M47783" s="264" t="str">
        <f>IF('(2-4) 퇴직자 및 DC전환자 명부'!G47783="","",'(2-4) 퇴직자 및 DC전환자 명부'!G47783)</f>
        <v/>
      </c>
    </row>
    <row r="47784" spans="13:13">
      <c r="M47784" s="264" t="str">
        <f>IF('(2-4) 퇴직자 및 DC전환자 명부'!G47784="","",'(2-4) 퇴직자 및 DC전환자 명부'!G47784)</f>
        <v/>
      </c>
    </row>
    <row r="47785" spans="13:13">
      <c r="M47785" s="264" t="str">
        <f>IF('(2-4) 퇴직자 및 DC전환자 명부'!G47785="","",'(2-4) 퇴직자 및 DC전환자 명부'!G47785)</f>
        <v/>
      </c>
    </row>
    <row r="47786" spans="13:13">
      <c r="M47786" s="264" t="str">
        <f>IF('(2-4) 퇴직자 및 DC전환자 명부'!G47786="","",'(2-4) 퇴직자 및 DC전환자 명부'!G47786)</f>
        <v/>
      </c>
    </row>
    <row r="47787" spans="13:13">
      <c r="M47787" s="264" t="str">
        <f>IF('(2-4) 퇴직자 및 DC전환자 명부'!G47787="","",'(2-4) 퇴직자 및 DC전환자 명부'!G47787)</f>
        <v/>
      </c>
    </row>
    <row r="47788" spans="13:13">
      <c r="M47788" s="264" t="str">
        <f>IF('(2-4) 퇴직자 및 DC전환자 명부'!G47788="","",'(2-4) 퇴직자 및 DC전환자 명부'!G47788)</f>
        <v/>
      </c>
    </row>
    <row r="47789" spans="13:13">
      <c r="M47789" s="264" t="str">
        <f>IF('(2-4) 퇴직자 및 DC전환자 명부'!G47789="","",'(2-4) 퇴직자 및 DC전환자 명부'!G47789)</f>
        <v/>
      </c>
    </row>
    <row r="47790" spans="13:13">
      <c r="M47790" s="264" t="str">
        <f>IF('(2-4) 퇴직자 및 DC전환자 명부'!G47790="","",'(2-4) 퇴직자 및 DC전환자 명부'!G47790)</f>
        <v/>
      </c>
    </row>
    <row r="47791" spans="13:13">
      <c r="M47791" s="264" t="str">
        <f>IF('(2-4) 퇴직자 및 DC전환자 명부'!G47791="","",'(2-4) 퇴직자 및 DC전환자 명부'!G47791)</f>
        <v/>
      </c>
    </row>
    <row r="47792" spans="13:13">
      <c r="M47792" s="264" t="str">
        <f>IF('(2-4) 퇴직자 및 DC전환자 명부'!G47792="","",'(2-4) 퇴직자 및 DC전환자 명부'!G47792)</f>
        <v/>
      </c>
    </row>
    <row r="47793" spans="13:13">
      <c r="M47793" s="264" t="str">
        <f>IF('(2-4) 퇴직자 및 DC전환자 명부'!G47793="","",'(2-4) 퇴직자 및 DC전환자 명부'!G47793)</f>
        <v/>
      </c>
    </row>
    <row r="47794" spans="13:13">
      <c r="M47794" s="264" t="str">
        <f>IF('(2-4) 퇴직자 및 DC전환자 명부'!G47794="","",'(2-4) 퇴직자 및 DC전환자 명부'!G47794)</f>
        <v/>
      </c>
    </row>
    <row r="47795" spans="13:13">
      <c r="M47795" s="264" t="str">
        <f>IF('(2-4) 퇴직자 및 DC전환자 명부'!G47795="","",'(2-4) 퇴직자 및 DC전환자 명부'!G47795)</f>
        <v/>
      </c>
    </row>
    <row r="47796" spans="13:13">
      <c r="M47796" s="264" t="str">
        <f>IF('(2-4) 퇴직자 및 DC전환자 명부'!G47796="","",'(2-4) 퇴직자 및 DC전환자 명부'!G47796)</f>
        <v/>
      </c>
    </row>
    <row r="47797" spans="13:13">
      <c r="M47797" s="264" t="str">
        <f>IF('(2-4) 퇴직자 및 DC전환자 명부'!G47797="","",'(2-4) 퇴직자 및 DC전환자 명부'!G47797)</f>
        <v/>
      </c>
    </row>
    <row r="47798" spans="13:13">
      <c r="M47798" s="264" t="str">
        <f>IF('(2-4) 퇴직자 및 DC전환자 명부'!G47798="","",'(2-4) 퇴직자 및 DC전환자 명부'!G47798)</f>
        <v/>
      </c>
    </row>
    <row r="47799" spans="13:13">
      <c r="M47799" s="264" t="str">
        <f>IF('(2-4) 퇴직자 및 DC전환자 명부'!G47799="","",'(2-4) 퇴직자 및 DC전환자 명부'!G47799)</f>
        <v/>
      </c>
    </row>
    <row r="47800" spans="13:13">
      <c r="M47800" s="264" t="str">
        <f>IF('(2-4) 퇴직자 및 DC전환자 명부'!G47800="","",'(2-4) 퇴직자 및 DC전환자 명부'!G47800)</f>
        <v/>
      </c>
    </row>
    <row r="47801" spans="13:13">
      <c r="M47801" s="264" t="str">
        <f>IF('(2-4) 퇴직자 및 DC전환자 명부'!G47801="","",'(2-4) 퇴직자 및 DC전환자 명부'!G47801)</f>
        <v/>
      </c>
    </row>
    <row r="47802" spans="13:13">
      <c r="M47802" s="264" t="str">
        <f>IF('(2-4) 퇴직자 및 DC전환자 명부'!G47802="","",'(2-4) 퇴직자 및 DC전환자 명부'!G47802)</f>
        <v/>
      </c>
    </row>
    <row r="47803" spans="13:13">
      <c r="M47803" s="264" t="str">
        <f>IF('(2-4) 퇴직자 및 DC전환자 명부'!G47803="","",'(2-4) 퇴직자 및 DC전환자 명부'!G47803)</f>
        <v/>
      </c>
    </row>
    <row r="47804" spans="13:13">
      <c r="M47804" s="264" t="str">
        <f>IF('(2-4) 퇴직자 및 DC전환자 명부'!G47804="","",'(2-4) 퇴직자 및 DC전환자 명부'!G47804)</f>
        <v/>
      </c>
    </row>
    <row r="47805" spans="13:13">
      <c r="M47805" s="264" t="str">
        <f>IF('(2-4) 퇴직자 및 DC전환자 명부'!G47805="","",'(2-4) 퇴직자 및 DC전환자 명부'!G47805)</f>
        <v/>
      </c>
    </row>
    <row r="47806" spans="13:13">
      <c r="M47806" s="264" t="str">
        <f>IF('(2-4) 퇴직자 및 DC전환자 명부'!G47806="","",'(2-4) 퇴직자 및 DC전환자 명부'!G47806)</f>
        <v/>
      </c>
    </row>
    <row r="47807" spans="13:13">
      <c r="M47807" s="264" t="str">
        <f>IF('(2-4) 퇴직자 및 DC전환자 명부'!G47807="","",'(2-4) 퇴직자 및 DC전환자 명부'!G47807)</f>
        <v/>
      </c>
    </row>
    <row r="47808" spans="13:13">
      <c r="M47808" s="264" t="str">
        <f>IF('(2-4) 퇴직자 및 DC전환자 명부'!G47808="","",'(2-4) 퇴직자 및 DC전환자 명부'!G47808)</f>
        <v/>
      </c>
    </row>
    <row r="47809" spans="13:13">
      <c r="M47809" s="264" t="str">
        <f>IF('(2-4) 퇴직자 및 DC전환자 명부'!G47809="","",'(2-4) 퇴직자 및 DC전환자 명부'!G47809)</f>
        <v/>
      </c>
    </row>
    <row r="47810" spans="13:13">
      <c r="M47810" s="264" t="str">
        <f>IF('(2-4) 퇴직자 및 DC전환자 명부'!G47810="","",'(2-4) 퇴직자 및 DC전환자 명부'!G47810)</f>
        <v/>
      </c>
    </row>
    <row r="47811" spans="13:13">
      <c r="M47811" s="264" t="str">
        <f>IF('(2-4) 퇴직자 및 DC전환자 명부'!G47811="","",'(2-4) 퇴직자 및 DC전환자 명부'!G47811)</f>
        <v/>
      </c>
    </row>
    <row r="47812" spans="13:13">
      <c r="M47812" s="264" t="str">
        <f>IF('(2-4) 퇴직자 및 DC전환자 명부'!G47812="","",'(2-4) 퇴직자 및 DC전환자 명부'!G47812)</f>
        <v/>
      </c>
    </row>
    <row r="47813" spans="13:13">
      <c r="M47813" s="264" t="str">
        <f>IF('(2-4) 퇴직자 및 DC전환자 명부'!G47813="","",'(2-4) 퇴직자 및 DC전환자 명부'!G47813)</f>
        <v/>
      </c>
    </row>
    <row r="47814" spans="13:13">
      <c r="M47814" s="264" t="str">
        <f>IF('(2-4) 퇴직자 및 DC전환자 명부'!G47814="","",'(2-4) 퇴직자 및 DC전환자 명부'!G47814)</f>
        <v/>
      </c>
    </row>
    <row r="47815" spans="13:13">
      <c r="M47815" s="264" t="str">
        <f>IF('(2-4) 퇴직자 및 DC전환자 명부'!G47815="","",'(2-4) 퇴직자 및 DC전환자 명부'!G47815)</f>
        <v/>
      </c>
    </row>
    <row r="47816" spans="13:13">
      <c r="M47816" s="264" t="str">
        <f>IF('(2-4) 퇴직자 및 DC전환자 명부'!G47816="","",'(2-4) 퇴직자 및 DC전환자 명부'!G47816)</f>
        <v/>
      </c>
    </row>
    <row r="47817" spans="13:13">
      <c r="M47817" s="264" t="str">
        <f>IF('(2-4) 퇴직자 및 DC전환자 명부'!G47817="","",'(2-4) 퇴직자 및 DC전환자 명부'!G47817)</f>
        <v/>
      </c>
    </row>
    <row r="47818" spans="13:13">
      <c r="M47818" s="264" t="str">
        <f>IF('(2-4) 퇴직자 및 DC전환자 명부'!G47818="","",'(2-4) 퇴직자 및 DC전환자 명부'!G47818)</f>
        <v/>
      </c>
    </row>
    <row r="47819" spans="13:13">
      <c r="M47819" s="264" t="str">
        <f>IF('(2-4) 퇴직자 및 DC전환자 명부'!G47819="","",'(2-4) 퇴직자 및 DC전환자 명부'!G47819)</f>
        <v/>
      </c>
    </row>
    <row r="47820" spans="13:13">
      <c r="M47820" s="264" t="str">
        <f>IF('(2-4) 퇴직자 및 DC전환자 명부'!G47820="","",'(2-4) 퇴직자 및 DC전환자 명부'!G47820)</f>
        <v/>
      </c>
    </row>
    <row r="47821" spans="13:13">
      <c r="M47821" s="264" t="str">
        <f>IF('(2-4) 퇴직자 및 DC전환자 명부'!G47821="","",'(2-4) 퇴직자 및 DC전환자 명부'!G47821)</f>
        <v/>
      </c>
    </row>
    <row r="47822" spans="13:13">
      <c r="M47822" s="264" t="str">
        <f>IF('(2-4) 퇴직자 및 DC전환자 명부'!G47822="","",'(2-4) 퇴직자 및 DC전환자 명부'!G47822)</f>
        <v/>
      </c>
    </row>
    <row r="47823" spans="13:13">
      <c r="M47823" s="264" t="str">
        <f>IF('(2-4) 퇴직자 및 DC전환자 명부'!G47823="","",'(2-4) 퇴직자 및 DC전환자 명부'!G47823)</f>
        <v/>
      </c>
    </row>
    <row r="47824" spans="13:13">
      <c r="M47824" s="264" t="str">
        <f>IF('(2-4) 퇴직자 및 DC전환자 명부'!G47824="","",'(2-4) 퇴직자 및 DC전환자 명부'!G47824)</f>
        <v/>
      </c>
    </row>
    <row r="47825" spans="13:13">
      <c r="M47825" s="264" t="str">
        <f>IF('(2-4) 퇴직자 및 DC전환자 명부'!G47825="","",'(2-4) 퇴직자 및 DC전환자 명부'!G47825)</f>
        <v/>
      </c>
    </row>
    <row r="47826" spans="13:13">
      <c r="M47826" s="264" t="str">
        <f>IF('(2-4) 퇴직자 및 DC전환자 명부'!G47826="","",'(2-4) 퇴직자 및 DC전환자 명부'!G47826)</f>
        <v/>
      </c>
    </row>
    <row r="47827" spans="13:13">
      <c r="M47827" s="264" t="str">
        <f>IF('(2-4) 퇴직자 및 DC전환자 명부'!G47827="","",'(2-4) 퇴직자 및 DC전환자 명부'!G47827)</f>
        <v/>
      </c>
    </row>
    <row r="47828" spans="13:13">
      <c r="M47828" s="264" t="str">
        <f>IF('(2-4) 퇴직자 및 DC전환자 명부'!G47828="","",'(2-4) 퇴직자 및 DC전환자 명부'!G47828)</f>
        <v/>
      </c>
    </row>
    <row r="47829" spans="13:13">
      <c r="M47829" s="264" t="str">
        <f>IF('(2-4) 퇴직자 및 DC전환자 명부'!G47829="","",'(2-4) 퇴직자 및 DC전환자 명부'!G47829)</f>
        <v/>
      </c>
    </row>
    <row r="47830" spans="13:13">
      <c r="M47830" s="264" t="str">
        <f>IF('(2-4) 퇴직자 및 DC전환자 명부'!G47830="","",'(2-4) 퇴직자 및 DC전환자 명부'!G47830)</f>
        <v/>
      </c>
    </row>
    <row r="47831" spans="13:13">
      <c r="M47831" s="264" t="str">
        <f>IF('(2-4) 퇴직자 및 DC전환자 명부'!G47831="","",'(2-4) 퇴직자 및 DC전환자 명부'!G47831)</f>
        <v/>
      </c>
    </row>
    <row r="47832" spans="13:13">
      <c r="M47832" s="264" t="str">
        <f>IF('(2-4) 퇴직자 및 DC전환자 명부'!G47832="","",'(2-4) 퇴직자 및 DC전환자 명부'!G47832)</f>
        <v/>
      </c>
    </row>
    <row r="47833" spans="13:13">
      <c r="M47833" s="264" t="str">
        <f>IF('(2-4) 퇴직자 및 DC전환자 명부'!G47833="","",'(2-4) 퇴직자 및 DC전환자 명부'!G47833)</f>
        <v/>
      </c>
    </row>
    <row r="47834" spans="13:13">
      <c r="M47834" s="264" t="str">
        <f>IF('(2-4) 퇴직자 및 DC전환자 명부'!G47834="","",'(2-4) 퇴직자 및 DC전환자 명부'!G47834)</f>
        <v/>
      </c>
    </row>
    <row r="47835" spans="13:13">
      <c r="M47835" s="264" t="str">
        <f>IF('(2-4) 퇴직자 및 DC전환자 명부'!G47835="","",'(2-4) 퇴직자 및 DC전환자 명부'!G47835)</f>
        <v/>
      </c>
    </row>
    <row r="47836" spans="13:13">
      <c r="M47836" s="264" t="str">
        <f>IF('(2-4) 퇴직자 및 DC전환자 명부'!G47836="","",'(2-4) 퇴직자 및 DC전환자 명부'!G47836)</f>
        <v/>
      </c>
    </row>
    <row r="47837" spans="13:13">
      <c r="M47837" s="264" t="str">
        <f>IF('(2-4) 퇴직자 및 DC전환자 명부'!G47837="","",'(2-4) 퇴직자 및 DC전환자 명부'!G47837)</f>
        <v/>
      </c>
    </row>
    <row r="47838" spans="13:13">
      <c r="M47838" s="264" t="str">
        <f>IF('(2-4) 퇴직자 및 DC전환자 명부'!G47838="","",'(2-4) 퇴직자 및 DC전환자 명부'!G47838)</f>
        <v/>
      </c>
    </row>
    <row r="47839" spans="13:13">
      <c r="M47839" s="264" t="str">
        <f>IF('(2-4) 퇴직자 및 DC전환자 명부'!G47839="","",'(2-4) 퇴직자 및 DC전환자 명부'!G47839)</f>
        <v/>
      </c>
    </row>
    <row r="47840" spans="13:13">
      <c r="M47840" s="264" t="str">
        <f>IF('(2-4) 퇴직자 및 DC전환자 명부'!G47840="","",'(2-4) 퇴직자 및 DC전환자 명부'!G47840)</f>
        <v/>
      </c>
    </row>
    <row r="47841" spans="13:13">
      <c r="M47841" s="264" t="str">
        <f>IF('(2-4) 퇴직자 및 DC전환자 명부'!G47841="","",'(2-4) 퇴직자 및 DC전환자 명부'!G47841)</f>
        <v/>
      </c>
    </row>
    <row r="47842" spans="13:13">
      <c r="M47842" s="264" t="str">
        <f>IF('(2-4) 퇴직자 및 DC전환자 명부'!G47842="","",'(2-4) 퇴직자 및 DC전환자 명부'!G47842)</f>
        <v/>
      </c>
    </row>
    <row r="47843" spans="13:13">
      <c r="M47843" s="264" t="str">
        <f>IF('(2-4) 퇴직자 및 DC전환자 명부'!G47843="","",'(2-4) 퇴직자 및 DC전환자 명부'!G47843)</f>
        <v/>
      </c>
    </row>
    <row r="47844" spans="13:13">
      <c r="M47844" s="264" t="str">
        <f>IF('(2-4) 퇴직자 및 DC전환자 명부'!G47844="","",'(2-4) 퇴직자 및 DC전환자 명부'!G47844)</f>
        <v/>
      </c>
    </row>
    <row r="47845" spans="13:13">
      <c r="M47845" s="264" t="str">
        <f>IF('(2-4) 퇴직자 및 DC전환자 명부'!G47845="","",'(2-4) 퇴직자 및 DC전환자 명부'!G47845)</f>
        <v/>
      </c>
    </row>
    <row r="47846" spans="13:13">
      <c r="M47846" s="264" t="str">
        <f>IF('(2-4) 퇴직자 및 DC전환자 명부'!G47846="","",'(2-4) 퇴직자 및 DC전환자 명부'!G47846)</f>
        <v/>
      </c>
    </row>
    <row r="47847" spans="13:13">
      <c r="M47847" s="264" t="str">
        <f>IF('(2-4) 퇴직자 및 DC전환자 명부'!G47847="","",'(2-4) 퇴직자 및 DC전환자 명부'!G47847)</f>
        <v/>
      </c>
    </row>
    <row r="47848" spans="13:13">
      <c r="M47848" s="264" t="str">
        <f>IF('(2-4) 퇴직자 및 DC전환자 명부'!G47848="","",'(2-4) 퇴직자 및 DC전환자 명부'!G47848)</f>
        <v/>
      </c>
    </row>
    <row r="47849" spans="13:13">
      <c r="M47849" s="264" t="str">
        <f>IF('(2-4) 퇴직자 및 DC전환자 명부'!G47849="","",'(2-4) 퇴직자 및 DC전환자 명부'!G47849)</f>
        <v/>
      </c>
    </row>
    <row r="47850" spans="13:13">
      <c r="M47850" s="264" t="str">
        <f>IF('(2-4) 퇴직자 및 DC전환자 명부'!G47850="","",'(2-4) 퇴직자 및 DC전환자 명부'!G47850)</f>
        <v/>
      </c>
    </row>
    <row r="47851" spans="13:13">
      <c r="M47851" s="264" t="str">
        <f>IF('(2-4) 퇴직자 및 DC전환자 명부'!G47851="","",'(2-4) 퇴직자 및 DC전환자 명부'!G47851)</f>
        <v/>
      </c>
    </row>
    <row r="47852" spans="13:13">
      <c r="M47852" s="264" t="str">
        <f>IF('(2-4) 퇴직자 및 DC전환자 명부'!G47852="","",'(2-4) 퇴직자 및 DC전환자 명부'!G47852)</f>
        <v/>
      </c>
    </row>
    <row r="47853" spans="13:13">
      <c r="M47853" s="264" t="str">
        <f>IF('(2-4) 퇴직자 및 DC전환자 명부'!G47853="","",'(2-4) 퇴직자 및 DC전환자 명부'!G47853)</f>
        <v/>
      </c>
    </row>
    <row r="47854" spans="13:13">
      <c r="M47854" s="264" t="str">
        <f>IF('(2-4) 퇴직자 및 DC전환자 명부'!G47854="","",'(2-4) 퇴직자 및 DC전환자 명부'!G47854)</f>
        <v/>
      </c>
    </row>
    <row r="47855" spans="13:13">
      <c r="M47855" s="264" t="str">
        <f>IF('(2-4) 퇴직자 및 DC전환자 명부'!G47855="","",'(2-4) 퇴직자 및 DC전환자 명부'!G47855)</f>
        <v/>
      </c>
    </row>
    <row r="47856" spans="13:13">
      <c r="M47856" s="264" t="str">
        <f>IF('(2-4) 퇴직자 및 DC전환자 명부'!G47856="","",'(2-4) 퇴직자 및 DC전환자 명부'!G47856)</f>
        <v/>
      </c>
    </row>
    <row r="47857" spans="13:13">
      <c r="M47857" s="264" t="str">
        <f>IF('(2-4) 퇴직자 및 DC전환자 명부'!G47857="","",'(2-4) 퇴직자 및 DC전환자 명부'!G47857)</f>
        <v/>
      </c>
    </row>
    <row r="47858" spans="13:13">
      <c r="M47858" s="264" t="str">
        <f>IF('(2-4) 퇴직자 및 DC전환자 명부'!G47858="","",'(2-4) 퇴직자 및 DC전환자 명부'!G47858)</f>
        <v/>
      </c>
    </row>
    <row r="47859" spans="13:13">
      <c r="M47859" s="264" t="str">
        <f>IF('(2-4) 퇴직자 및 DC전환자 명부'!G47859="","",'(2-4) 퇴직자 및 DC전환자 명부'!G47859)</f>
        <v/>
      </c>
    </row>
    <row r="47860" spans="13:13">
      <c r="M47860" s="264" t="str">
        <f>IF('(2-4) 퇴직자 및 DC전환자 명부'!G47860="","",'(2-4) 퇴직자 및 DC전환자 명부'!G47860)</f>
        <v/>
      </c>
    </row>
    <row r="47861" spans="13:13">
      <c r="M47861" s="264" t="str">
        <f>IF('(2-4) 퇴직자 및 DC전환자 명부'!G47861="","",'(2-4) 퇴직자 및 DC전환자 명부'!G47861)</f>
        <v/>
      </c>
    </row>
    <row r="47862" spans="13:13">
      <c r="M47862" s="264" t="str">
        <f>IF('(2-4) 퇴직자 및 DC전환자 명부'!G47862="","",'(2-4) 퇴직자 및 DC전환자 명부'!G47862)</f>
        <v/>
      </c>
    </row>
    <row r="47863" spans="13:13">
      <c r="M47863" s="264" t="str">
        <f>IF('(2-4) 퇴직자 및 DC전환자 명부'!G47863="","",'(2-4) 퇴직자 및 DC전환자 명부'!G47863)</f>
        <v/>
      </c>
    </row>
    <row r="47864" spans="13:13">
      <c r="M47864" s="264" t="str">
        <f>IF('(2-4) 퇴직자 및 DC전환자 명부'!G47864="","",'(2-4) 퇴직자 및 DC전환자 명부'!G47864)</f>
        <v/>
      </c>
    </row>
    <row r="47865" spans="13:13">
      <c r="M47865" s="264" t="str">
        <f>IF('(2-4) 퇴직자 및 DC전환자 명부'!G47865="","",'(2-4) 퇴직자 및 DC전환자 명부'!G47865)</f>
        <v/>
      </c>
    </row>
    <row r="47866" spans="13:13">
      <c r="M47866" s="264" t="str">
        <f>IF('(2-4) 퇴직자 및 DC전환자 명부'!G47866="","",'(2-4) 퇴직자 및 DC전환자 명부'!G47866)</f>
        <v/>
      </c>
    </row>
    <row r="47867" spans="13:13">
      <c r="M47867" s="264" t="str">
        <f>IF('(2-4) 퇴직자 및 DC전환자 명부'!G47867="","",'(2-4) 퇴직자 및 DC전환자 명부'!G47867)</f>
        <v/>
      </c>
    </row>
    <row r="47868" spans="13:13">
      <c r="M47868" s="264" t="str">
        <f>IF('(2-4) 퇴직자 및 DC전환자 명부'!G47868="","",'(2-4) 퇴직자 및 DC전환자 명부'!G47868)</f>
        <v/>
      </c>
    </row>
    <row r="47869" spans="13:13">
      <c r="M47869" s="264" t="str">
        <f>IF('(2-4) 퇴직자 및 DC전환자 명부'!G47869="","",'(2-4) 퇴직자 및 DC전환자 명부'!G47869)</f>
        <v/>
      </c>
    </row>
    <row r="47870" spans="13:13">
      <c r="M47870" s="264" t="str">
        <f>IF('(2-4) 퇴직자 및 DC전환자 명부'!G47870="","",'(2-4) 퇴직자 및 DC전환자 명부'!G47870)</f>
        <v/>
      </c>
    </row>
    <row r="47871" spans="13:13">
      <c r="M47871" s="264" t="str">
        <f>IF('(2-4) 퇴직자 및 DC전환자 명부'!G47871="","",'(2-4) 퇴직자 및 DC전환자 명부'!G47871)</f>
        <v/>
      </c>
    </row>
    <row r="47872" spans="13:13">
      <c r="M47872" s="264" t="str">
        <f>IF('(2-4) 퇴직자 및 DC전환자 명부'!G47872="","",'(2-4) 퇴직자 및 DC전환자 명부'!G47872)</f>
        <v/>
      </c>
    </row>
    <row r="47873" spans="13:13">
      <c r="M47873" s="264" t="str">
        <f>IF('(2-4) 퇴직자 및 DC전환자 명부'!G47873="","",'(2-4) 퇴직자 및 DC전환자 명부'!G47873)</f>
        <v/>
      </c>
    </row>
    <row r="47874" spans="13:13">
      <c r="M47874" s="264" t="str">
        <f>IF('(2-4) 퇴직자 및 DC전환자 명부'!G47874="","",'(2-4) 퇴직자 및 DC전환자 명부'!G47874)</f>
        <v/>
      </c>
    </row>
    <row r="47875" spans="13:13">
      <c r="M47875" s="264" t="str">
        <f>IF('(2-4) 퇴직자 및 DC전환자 명부'!G47875="","",'(2-4) 퇴직자 및 DC전환자 명부'!G47875)</f>
        <v/>
      </c>
    </row>
    <row r="47876" spans="13:13">
      <c r="M47876" s="264" t="str">
        <f>IF('(2-4) 퇴직자 및 DC전환자 명부'!G47876="","",'(2-4) 퇴직자 및 DC전환자 명부'!G47876)</f>
        <v/>
      </c>
    </row>
    <row r="47877" spans="13:13">
      <c r="M47877" s="264" t="str">
        <f>IF('(2-4) 퇴직자 및 DC전환자 명부'!G47877="","",'(2-4) 퇴직자 및 DC전환자 명부'!G47877)</f>
        <v/>
      </c>
    </row>
    <row r="47878" spans="13:13">
      <c r="M47878" s="264" t="str">
        <f>IF('(2-4) 퇴직자 및 DC전환자 명부'!G47878="","",'(2-4) 퇴직자 및 DC전환자 명부'!G47878)</f>
        <v/>
      </c>
    </row>
    <row r="47879" spans="13:13">
      <c r="M47879" s="264" t="str">
        <f>IF('(2-4) 퇴직자 및 DC전환자 명부'!G47879="","",'(2-4) 퇴직자 및 DC전환자 명부'!G47879)</f>
        <v/>
      </c>
    </row>
    <row r="47880" spans="13:13">
      <c r="M47880" s="264" t="str">
        <f>IF('(2-4) 퇴직자 및 DC전환자 명부'!G47880="","",'(2-4) 퇴직자 및 DC전환자 명부'!G47880)</f>
        <v/>
      </c>
    </row>
    <row r="47881" spans="13:13">
      <c r="M47881" s="264" t="str">
        <f>IF('(2-4) 퇴직자 및 DC전환자 명부'!G47881="","",'(2-4) 퇴직자 및 DC전환자 명부'!G47881)</f>
        <v/>
      </c>
    </row>
    <row r="47882" spans="13:13">
      <c r="M47882" s="264" t="str">
        <f>IF('(2-4) 퇴직자 및 DC전환자 명부'!G47882="","",'(2-4) 퇴직자 및 DC전환자 명부'!G47882)</f>
        <v/>
      </c>
    </row>
    <row r="47883" spans="13:13">
      <c r="M47883" s="264" t="str">
        <f>IF('(2-4) 퇴직자 및 DC전환자 명부'!G47883="","",'(2-4) 퇴직자 및 DC전환자 명부'!G47883)</f>
        <v/>
      </c>
    </row>
    <row r="47884" spans="13:13">
      <c r="M47884" s="264" t="str">
        <f>IF('(2-4) 퇴직자 및 DC전환자 명부'!G47884="","",'(2-4) 퇴직자 및 DC전환자 명부'!G47884)</f>
        <v/>
      </c>
    </row>
    <row r="47885" spans="13:13">
      <c r="M47885" s="264" t="str">
        <f>IF('(2-4) 퇴직자 및 DC전환자 명부'!G47885="","",'(2-4) 퇴직자 및 DC전환자 명부'!G47885)</f>
        <v/>
      </c>
    </row>
    <row r="47886" spans="13:13">
      <c r="M47886" s="264" t="str">
        <f>IF('(2-4) 퇴직자 및 DC전환자 명부'!G47886="","",'(2-4) 퇴직자 및 DC전환자 명부'!G47886)</f>
        <v/>
      </c>
    </row>
    <row r="47887" spans="13:13">
      <c r="M47887" s="264" t="str">
        <f>IF('(2-4) 퇴직자 및 DC전환자 명부'!G47887="","",'(2-4) 퇴직자 및 DC전환자 명부'!G47887)</f>
        <v/>
      </c>
    </row>
    <row r="47888" spans="13:13">
      <c r="M47888" s="264" t="str">
        <f>IF('(2-4) 퇴직자 및 DC전환자 명부'!G47888="","",'(2-4) 퇴직자 및 DC전환자 명부'!G47888)</f>
        <v/>
      </c>
    </row>
    <row r="47889" spans="13:13">
      <c r="M47889" s="264" t="str">
        <f>IF('(2-4) 퇴직자 및 DC전환자 명부'!G47889="","",'(2-4) 퇴직자 및 DC전환자 명부'!G47889)</f>
        <v/>
      </c>
    </row>
    <row r="47890" spans="13:13">
      <c r="M47890" s="264" t="str">
        <f>IF('(2-4) 퇴직자 및 DC전환자 명부'!G47890="","",'(2-4) 퇴직자 및 DC전환자 명부'!G47890)</f>
        <v/>
      </c>
    </row>
    <row r="47891" spans="13:13">
      <c r="M47891" s="264" t="str">
        <f>IF('(2-4) 퇴직자 및 DC전환자 명부'!G47891="","",'(2-4) 퇴직자 및 DC전환자 명부'!G47891)</f>
        <v/>
      </c>
    </row>
    <row r="47892" spans="13:13">
      <c r="M47892" s="264" t="str">
        <f>IF('(2-4) 퇴직자 및 DC전환자 명부'!G47892="","",'(2-4) 퇴직자 및 DC전환자 명부'!G47892)</f>
        <v/>
      </c>
    </row>
    <row r="47893" spans="13:13">
      <c r="M47893" s="264" t="str">
        <f>IF('(2-4) 퇴직자 및 DC전환자 명부'!G47893="","",'(2-4) 퇴직자 및 DC전환자 명부'!G47893)</f>
        <v/>
      </c>
    </row>
    <row r="47894" spans="13:13">
      <c r="M47894" s="264" t="str">
        <f>IF('(2-4) 퇴직자 및 DC전환자 명부'!G47894="","",'(2-4) 퇴직자 및 DC전환자 명부'!G47894)</f>
        <v/>
      </c>
    </row>
    <row r="47895" spans="13:13">
      <c r="M47895" s="264" t="str">
        <f>IF('(2-4) 퇴직자 및 DC전환자 명부'!G47895="","",'(2-4) 퇴직자 및 DC전환자 명부'!G47895)</f>
        <v/>
      </c>
    </row>
    <row r="47896" spans="13:13">
      <c r="M47896" s="264" t="str">
        <f>IF('(2-4) 퇴직자 및 DC전환자 명부'!G47896="","",'(2-4) 퇴직자 및 DC전환자 명부'!G47896)</f>
        <v/>
      </c>
    </row>
    <row r="47897" spans="13:13">
      <c r="M47897" s="264" t="str">
        <f>IF('(2-4) 퇴직자 및 DC전환자 명부'!G47897="","",'(2-4) 퇴직자 및 DC전환자 명부'!G47897)</f>
        <v/>
      </c>
    </row>
    <row r="47898" spans="13:13">
      <c r="M47898" s="264" t="str">
        <f>IF('(2-4) 퇴직자 및 DC전환자 명부'!G47898="","",'(2-4) 퇴직자 및 DC전환자 명부'!G47898)</f>
        <v/>
      </c>
    </row>
    <row r="47899" spans="13:13">
      <c r="M47899" s="264" t="str">
        <f>IF('(2-4) 퇴직자 및 DC전환자 명부'!G47899="","",'(2-4) 퇴직자 및 DC전환자 명부'!G47899)</f>
        <v/>
      </c>
    </row>
    <row r="47900" spans="13:13">
      <c r="M47900" s="264" t="str">
        <f>IF('(2-4) 퇴직자 및 DC전환자 명부'!G47900="","",'(2-4) 퇴직자 및 DC전환자 명부'!G47900)</f>
        <v/>
      </c>
    </row>
    <row r="47901" spans="13:13">
      <c r="M47901" s="264" t="str">
        <f>IF('(2-4) 퇴직자 및 DC전환자 명부'!G47901="","",'(2-4) 퇴직자 및 DC전환자 명부'!G47901)</f>
        <v/>
      </c>
    </row>
    <row r="47902" spans="13:13">
      <c r="M47902" s="264" t="str">
        <f>IF('(2-4) 퇴직자 및 DC전환자 명부'!G47902="","",'(2-4) 퇴직자 및 DC전환자 명부'!G47902)</f>
        <v/>
      </c>
    </row>
    <row r="47903" spans="13:13">
      <c r="M47903" s="264" t="str">
        <f>IF('(2-4) 퇴직자 및 DC전환자 명부'!G47903="","",'(2-4) 퇴직자 및 DC전환자 명부'!G47903)</f>
        <v/>
      </c>
    </row>
    <row r="47904" spans="13:13">
      <c r="M47904" s="264" t="str">
        <f>IF('(2-4) 퇴직자 및 DC전환자 명부'!G47904="","",'(2-4) 퇴직자 및 DC전환자 명부'!G47904)</f>
        <v/>
      </c>
    </row>
    <row r="47905" spans="13:13">
      <c r="M47905" s="264" t="str">
        <f>IF('(2-4) 퇴직자 및 DC전환자 명부'!G47905="","",'(2-4) 퇴직자 및 DC전환자 명부'!G47905)</f>
        <v/>
      </c>
    </row>
    <row r="47906" spans="13:13">
      <c r="M47906" s="264" t="str">
        <f>IF('(2-4) 퇴직자 및 DC전환자 명부'!G47906="","",'(2-4) 퇴직자 및 DC전환자 명부'!G47906)</f>
        <v/>
      </c>
    </row>
    <row r="47907" spans="13:13">
      <c r="M47907" s="264" t="str">
        <f>IF('(2-4) 퇴직자 및 DC전환자 명부'!G47907="","",'(2-4) 퇴직자 및 DC전환자 명부'!G47907)</f>
        <v/>
      </c>
    </row>
    <row r="47908" spans="13:13">
      <c r="M47908" s="264" t="str">
        <f>IF('(2-4) 퇴직자 및 DC전환자 명부'!G47908="","",'(2-4) 퇴직자 및 DC전환자 명부'!G47908)</f>
        <v/>
      </c>
    </row>
    <row r="47909" spans="13:13">
      <c r="M47909" s="264" t="str">
        <f>IF('(2-4) 퇴직자 및 DC전환자 명부'!G47909="","",'(2-4) 퇴직자 및 DC전환자 명부'!G47909)</f>
        <v/>
      </c>
    </row>
    <row r="47910" spans="13:13">
      <c r="M47910" s="264" t="str">
        <f>IF('(2-4) 퇴직자 및 DC전환자 명부'!G47910="","",'(2-4) 퇴직자 및 DC전환자 명부'!G47910)</f>
        <v/>
      </c>
    </row>
    <row r="47911" spans="13:13">
      <c r="M47911" s="264" t="str">
        <f>IF('(2-4) 퇴직자 및 DC전환자 명부'!G47911="","",'(2-4) 퇴직자 및 DC전환자 명부'!G47911)</f>
        <v/>
      </c>
    </row>
    <row r="47912" spans="13:13">
      <c r="M47912" s="264" t="str">
        <f>IF('(2-4) 퇴직자 및 DC전환자 명부'!G47912="","",'(2-4) 퇴직자 및 DC전환자 명부'!G47912)</f>
        <v/>
      </c>
    </row>
    <row r="47913" spans="13:13">
      <c r="M47913" s="264" t="str">
        <f>IF('(2-4) 퇴직자 및 DC전환자 명부'!G47913="","",'(2-4) 퇴직자 및 DC전환자 명부'!G47913)</f>
        <v/>
      </c>
    </row>
    <row r="47914" spans="13:13">
      <c r="M47914" s="264" t="str">
        <f>IF('(2-4) 퇴직자 및 DC전환자 명부'!G47914="","",'(2-4) 퇴직자 및 DC전환자 명부'!G47914)</f>
        <v/>
      </c>
    </row>
    <row r="47915" spans="13:13">
      <c r="M47915" s="264" t="str">
        <f>IF('(2-4) 퇴직자 및 DC전환자 명부'!G47915="","",'(2-4) 퇴직자 및 DC전환자 명부'!G47915)</f>
        <v/>
      </c>
    </row>
    <row r="47916" spans="13:13">
      <c r="M47916" s="264" t="str">
        <f>IF('(2-4) 퇴직자 및 DC전환자 명부'!G47916="","",'(2-4) 퇴직자 및 DC전환자 명부'!G47916)</f>
        <v/>
      </c>
    </row>
    <row r="47917" spans="13:13">
      <c r="M47917" s="264" t="str">
        <f>IF('(2-4) 퇴직자 및 DC전환자 명부'!G47917="","",'(2-4) 퇴직자 및 DC전환자 명부'!G47917)</f>
        <v/>
      </c>
    </row>
    <row r="47918" spans="13:13">
      <c r="M47918" s="264" t="str">
        <f>IF('(2-4) 퇴직자 및 DC전환자 명부'!G47918="","",'(2-4) 퇴직자 및 DC전환자 명부'!G47918)</f>
        <v/>
      </c>
    </row>
    <row r="47919" spans="13:13">
      <c r="M47919" s="264" t="str">
        <f>IF('(2-4) 퇴직자 및 DC전환자 명부'!G47919="","",'(2-4) 퇴직자 및 DC전환자 명부'!G47919)</f>
        <v/>
      </c>
    </row>
    <row r="47920" spans="13:13">
      <c r="M47920" s="264" t="str">
        <f>IF('(2-4) 퇴직자 및 DC전환자 명부'!G47920="","",'(2-4) 퇴직자 및 DC전환자 명부'!G47920)</f>
        <v/>
      </c>
    </row>
    <row r="47921" spans="13:13">
      <c r="M47921" s="264" t="str">
        <f>IF('(2-4) 퇴직자 및 DC전환자 명부'!G47921="","",'(2-4) 퇴직자 및 DC전환자 명부'!G47921)</f>
        <v/>
      </c>
    </row>
    <row r="47922" spans="13:13">
      <c r="M47922" s="264" t="str">
        <f>IF('(2-4) 퇴직자 및 DC전환자 명부'!G47922="","",'(2-4) 퇴직자 및 DC전환자 명부'!G47922)</f>
        <v/>
      </c>
    </row>
    <row r="47923" spans="13:13">
      <c r="M47923" s="264" t="str">
        <f>IF('(2-4) 퇴직자 및 DC전환자 명부'!G47923="","",'(2-4) 퇴직자 및 DC전환자 명부'!G47923)</f>
        <v/>
      </c>
    </row>
    <row r="47924" spans="13:13">
      <c r="M47924" s="264" t="str">
        <f>IF('(2-4) 퇴직자 및 DC전환자 명부'!G47924="","",'(2-4) 퇴직자 및 DC전환자 명부'!G47924)</f>
        <v/>
      </c>
    </row>
    <row r="47925" spans="13:13">
      <c r="M47925" s="264" t="str">
        <f>IF('(2-4) 퇴직자 및 DC전환자 명부'!G47925="","",'(2-4) 퇴직자 및 DC전환자 명부'!G47925)</f>
        <v/>
      </c>
    </row>
    <row r="47926" spans="13:13">
      <c r="M47926" s="264" t="str">
        <f>IF('(2-4) 퇴직자 및 DC전환자 명부'!G47926="","",'(2-4) 퇴직자 및 DC전환자 명부'!G47926)</f>
        <v/>
      </c>
    </row>
    <row r="47927" spans="13:13">
      <c r="M47927" s="264" t="str">
        <f>IF('(2-4) 퇴직자 및 DC전환자 명부'!G47927="","",'(2-4) 퇴직자 및 DC전환자 명부'!G47927)</f>
        <v/>
      </c>
    </row>
    <row r="47928" spans="13:13">
      <c r="M47928" s="264" t="str">
        <f>IF('(2-4) 퇴직자 및 DC전환자 명부'!G47928="","",'(2-4) 퇴직자 및 DC전환자 명부'!G47928)</f>
        <v/>
      </c>
    </row>
    <row r="47929" spans="13:13">
      <c r="M47929" s="264" t="str">
        <f>IF('(2-4) 퇴직자 및 DC전환자 명부'!G47929="","",'(2-4) 퇴직자 및 DC전환자 명부'!G47929)</f>
        <v/>
      </c>
    </row>
    <row r="47930" spans="13:13">
      <c r="M47930" s="264" t="str">
        <f>IF('(2-4) 퇴직자 및 DC전환자 명부'!G47930="","",'(2-4) 퇴직자 및 DC전환자 명부'!G47930)</f>
        <v/>
      </c>
    </row>
    <row r="47931" spans="13:13">
      <c r="M47931" s="264" t="str">
        <f>IF('(2-4) 퇴직자 및 DC전환자 명부'!G47931="","",'(2-4) 퇴직자 및 DC전환자 명부'!G47931)</f>
        <v/>
      </c>
    </row>
    <row r="47932" spans="13:13">
      <c r="M47932" s="264" t="str">
        <f>IF('(2-4) 퇴직자 및 DC전환자 명부'!G47932="","",'(2-4) 퇴직자 및 DC전환자 명부'!G47932)</f>
        <v/>
      </c>
    </row>
    <row r="47933" spans="13:13">
      <c r="M47933" s="264" t="str">
        <f>IF('(2-4) 퇴직자 및 DC전환자 명부'!G47933="","",'(2-4) 퇴직자 및 DC전환자 명부'!G47933)</f>
        <v/>
      </c>
    </row>
    <row r="47934" spans="13:13">
      <c r="M47934" s="264" t="str">
        <f>IF('(2-4) 퇴직자 및 DC전환자 명부'!G47934="","",'(2-4) 퇴직자 및 DC전환자 명부'!G47934)</f>
        <v/>
      </c>
    </row>
    <row r="47935" spans="13:13">
      <c r="M47935" s="264" t="str">
        <f>IF('(2-4) 퇴직자 및 DC전환자 명부'!G47935="","",'(2-4) 퇴직자 및 DC전환자 명부'!G47935)</f>
        <v/>
      </c>
    </row>
    <row r="47936" spans="13:13">
      <c r="M47936" s="264" t="str">
        <f>IF('(2-4) 퇴직자 및 DC전환자 명부'!G47936="","",'(2-4) 퇴직자 및 DC전환자 명부'!G47936)</f>
        <v/>
      </c>
    </row>
    <row r="47937" spans="13:13">
      <c r="M47937" s="264" t="str">
        <f>IF('(2-4) 퇴직자 및 DC전환자 명부'!G47937="","",'(2-4) 퇴직자 및 DC전환자 명부'!G47937)</f>
        <v/>
      </c>
    </row>
    <row r="47938" spans="13:13">
      <c r="M47938" s="264" t="str">
        <f>IF('(2-4) 퇴직자 및 DC전환자 명부'!G47938="","",'(2-4) 퇴직자 및 DC전환자 명부'!G47938)</f>
        <v/>
      </c>
    </row>
    <row r="47939" spans="13:13">
      <c r="M47939" s="264" t="str">
        <f>IF('(2-4) 퇴직자 및 DC전환자 명부'!G47939="","",'(2-4) 퇴직자 및 DC전환자 명부'!G47939)</f>
        <v/>
      </c>
    </row>
    <row r="47940" spans="13:13">
      <c r="M47940" s="264" t="str">
        <f>IF('(2-4) 퇴직자 및 DC전환자 명부'!G47940="","",'(2-4) 퇴직자 및 DC전환자 명부'!G47940)</f>
        <v/>
      </c>
    </row>
    <row r="47941" spans="13:13">
      <c r="M47941" s="264" t="str">
        <f>IF('(2-4) 퇴직자 및 DC전환자 명부'!G47941="","",'(2-4) 퇴직자 및 DC전환자 명부'!G47941)</f>
        <v/>
      </c>
    </row>
    <row r="47942" spans="13:13">
      <c r="M47942" s="264" t="str">
        <f>IF('(2-4) 퇴직자 및 DC전환자 명부'!G47942="","",'(2-4) 퇴직자 및 DC전환자 명부'!G47942)</f>
        <v/>
      </c>
    </row>
    <row r="47943" spans="13:13">
      <c r="M47943" s="264" t="str">
        <f>IF('(2-4) 퇴직자 및 DC전환자 명부'!G47943="","",'(2-4) 퇴직자 및 DC전환자 명부'!G47943)</f>
        <v/>
      </c>
    </row>
    <row r="47944" spans="13:13">
      <c r="M47944" s="264" t="str">
        <f>IF('(2-4) 퇴직자 및 DC전환자 명부'!G47944="","",'(2-4) 퇴직자 및 DC전환자 명부'!G47944)</f>
        <v/>
      </c>
    </row>
    <row r="47945" spans="13:13">
      <c r="M47945" s="264" t="str">
        <f>IF('(2-4) 퇴직자 및 DC전환자 명부'!G47945="","",'(2-4) 퇴직자 및 DC전환자 명부'!G47945)</f>
        <v/>
      </c>
    </row>
    <row r="47946" spans="13:13">
      <c r="M47946" s="264" t="str">
        <f>IF('(2-4) 퇴직자 및 DC전환자 명부'!G47946="","",'(2-4) 퇴직자 및 DC전환자 명부'!G47946)</f>
        <v/>
      </c>
    </row>
    <row r="47947" spans="13:13">
      <c r="M47947" s="264" t="str">
        <f>IF('(2-4) 퇴직자 및 DC전환자 명부'!G47947="","",'(2-4) 퇴직자 및 DC전환자 명부'!G47947)</f>
        <v/>
      </c>
    </row>
    <row r="47948" spans="13:13">
      <c r="M47948" s="264" t="str">
        <f>IF('(2-4) 퇴직자 및 DC전환자 명부'!G47948="","",'(2-4) 퇴직자 및 DC전환자 명부'!G47948)</f>
        <v/>
      </c>
    </row>
    <row r="47949" spans="13:13">
      <c r="M47949" s="264" t="str">
        <f>IF('(2-4) 퇴직자 및 DC전환자 명부'!G47949="","",'(2-4) 퇴직자 및 DC전환자 명부'!G47949)</f>
        <v/>
      </c>
    </row>
    <row r="47950" spans="13:13">
      <c r="M47950" s="264" t="str">
        <f>IF('(2-4) 퇴직자 및 DC전환자 명부'!G47950="","",'(2-4) 퇴직자 및 DC전환자 명부'!G47950)</f>
        <v/>
      </c>
    </row>
    <row r="47951" spans="13:13">
      <c r="M47951" s="264" t="str">
        <f>IF('(2-4) 퇴직자 및 DC전환자 명부'!G47951="","",'(2-4) 퇴직자 및 DC전환자 명부'!G47951)</f>
        <v/>
      </c>
    </row>
    <row r="47952" spans="13:13">
      <c r="M47952" s="264" t="str">
        <f>IF('(2-4) 퇴직자 및 DC전환자 명부'!G47952="","",'(2-4) 퇴직자 및 DC전환자 명부'!G47952)</f>
        <v/>
      </c>
    </row>
    <row r="47953" spans="13:13">
      <c r="M47953" s="264" t="str">
        <f>IF('(2-4) 퇴직자 및 DC전환자 명부'!G47953="","",'(2-4) 퇴직자 및 DC전환자 명부'!G47953)</f>
        <v/>
      </c>
    </row>
    <row r="47954" spans="13:13">
      <c r="M47954" s="264" t="str">
        <f>IF('(2-4) 퇴직자 및 DC전환자 명부'!G47954="","",'(2-4) 퇴직자 및 DC전환자 명부'!G47954)</f>
        <v/>
      </c>
    </row>
    <row r="47955" spans="13:13">
      <c r="M47955" s="264" t="str">
        <f>IF('(2-4) 퇴직자 및 DC전환자 명부'!G47955="","",'(2-4) 퇴직자 및 DC전환자 명부'!G47955)</f>
        <v/>
      </c>
    </row>
    <row r="47956" spans="13:13">
      <c r="M47956" s="264" t="str">
        <f>IF('(2-4) 퇴직자 및 DC전환자 명부'!G47956="","",'(2-4) 퇴직자 및 DC전환자 명부'!G47956)</f>
        <v/>
      </c>
    </row>
    <row r="47957" spans="13:13">
      <c r="M47957" s="264" t="str">
        <f>IF('(2-4) 퇴직자 및 DC전환자 명부'!G47957="","",'(2-4) 퇴직자 및 DC전환자 명부'!G47957)</f>
        <v/>
      </c>
    </row>
    <row r="47958" spans="13:13">
      <c r="M47958" s="264" t="str">
        <f>IF('(2-4) 퇴직자 및 DC전환자 명부'!G47958="","",'(2-4) 퇴직자 및 DC전환자 명부'!G47958)</f>
        <v/>
      </c>
    </row>
    <row r="47959" spans="13:13">
      <c r="M47959" s="264" t="str">
        <f>IF('(2-4) 퇴직자 및 DC전환자 명부'!G47959="","",'(2-4) 퇴직자 및 DC전환자 명부'!G47959)</f>
        <v/>
      </c>
    </row>
    <row r="47960" spans="13:13">
      <c r="M47960" s="264" t="str">
        <f>IF('(2-4) 퇴직자 및 DC전환자 명부'!G47960="","",'(2-4) 퇴직자 및 DC전환자 명부'!G47960)</f>
        <v/>
      </c>
    </row>
    <row r="47961" spans="13:13">
      <c r="M47961" s="264" t="str">
        <f>IF('(2-4) 퇴직자 및 DC전환자 명부'!G47961="","",'(2-4) 퇴직자 및 DC전환자 명부'!G47961)</f>
        <v/>
      </c>
    </row>
    <row r="47962" spans="13:13">
      <c r="M47962" s="264" t="str">
        <f>IF('(2-4) 퇴직자 및 DC전환자 명부'!G47962="","",'(2-4) 퇴직자 및 DC전환자 명부'!G47962)</f>
        <v/>
      </c>
    </row>
    <row r="47963" spans="13:13">
      <c r="M47963" s="264" t="str">
        <f>IF('(2-4) 퇴직자 및 DC전환자 명부'!G47963="","",'(2-4) 퇴직자 및 DC전환자 명부'!G47963)</f>
        <v/>
      </c>
    </row>
    <row r="47964" spans="13:13">
      <c r="M47964" s="264" t="str">
        <f>IF('(2-4) 퇴직자 및 DC전환자 명부'!G47964="","",'(2-4) 퇴직자 및 DC전환자 명부'!G47964)</f>
        <v/>
      </c>
    </row>
    <row r="47965" spans="13:13">
      <c r="M47965" s="264" t="str">
        <f>IF('(2-4) 퇴직자 및 DC전환자 명부'!G47965="","",'(2-4) 퇴직자 및 DC전환자 명부'!G47965)</f>
        <v/>
      </c>
    </row>
    <row r="47966" spans="13:13">
      <c r="M47966" s="264" t="str">
        <f>IF('(2-4) 퇴직자 및 DC전환자 명부'!G47966="","",'(2-4) 퇴직자 및 DC전환자 명부'!G47966)</f>
        <v/>
      </c>
    </row>
    <row r="47967" spans="13:13">
      <c r="M47967" s="264" t="str">
        <f>IF('(2-4) 퇴직자 및 DC전환자 명부'!G47967="","",'(2-4) 퇴직자 및 DC전환자 명부'!G47967)</f>
        <v/>
      </c>
    </row>
    <row r="47968" spans="13:13">
      <c r="M47968" s="264" t="str">
        <f>IF('(2-4) 퇴직자 및 DC전환자 명부'!G47968="","",'(2-4) 퇴직자 및 DC전환자 명부'!G47968)</f>
        <v/>
      </c>
    </row>
    <row r="47969" spans="13:13">
      <c r="M47969" s="264" t="str">
        <f>IF('(2-4) 퇴직자 및 DC전환자 명부'!G47969="","",'(2-4) 퇴직자 및 DC전환자 명부'!G47969)</f>
        <v/>
      </c>
    </row>
    <row r="47970" spans="13:13">
      <c r="M47970" s="264" t="str">
        <f>IF('(2-4) 퇴직자 및 DC전환자 명부'!G47970="","",'(2-4) 퇴직자 및 DC전환자 명부'!G47970)</f>
        <v/>
      </c>
    </row>
    <row r="47971" spans="13:13">
      <c r="M47971" s="264" t="str">
        <f>IF('(2-4) 퇴직자 및 DC전환자 명부'!G47971="","",'(2-4) 퇴직자 및 DC전환자 명부'!G47971)</f>
        <v/>
      </c>
    </row>
    <row r="47972" spans="13:13">
      <c r="M47972" s="264" t="str">
        <f>IF('(2-4) 퇴직자 및 DC전환자 명부'!G47972="","",'(2-4) 퇴직자 및 DC전환자 명부'!G47972)</f>
        <v/>
      </c>
    </row>
    <row r="47973" spans="13:13">
      <c r="M47973" s="264" t="str">
        <f>IF('(2-4) 퇴직자 및 DC전환자 명부'!G47973="","",'(2-4) 퇴직자 및 DC전환자 명부'!G47973)</f>
        <v/>
      </c>
    </row>
    <row r="47974" spans="13:13">
      <c r="M47974" s="264" t="str">
        <f>IF('(2-4) 퇴직자 및 DC전환자 명부'!G47974="","",'(2-4) 퇴직자 및 DC전환자 명부'!G47974)</f>
        <v/>
      </c>
    </row>
    <row r="47975" spans="13:13">
      <c r="M47975" s="264" t="str">
        <f>IF('(2-4) 퇴직자 및 DC전환자 명부'!G47975="","",'(2-4) 퇴직자 및 DC전환자 명부'!G47975)</f>
        <v/>
      </c>
    </row>
    <row r="47976" spans="13:13">
      <c r="M47976" s="264" t="str">
        <f>IF('(2-4) 퇴직자 및 DC전환자 명부'!G47976="","",'(2-4) 퇴직자 및 DC전환자 명부'!G47976)</f>
        <v/>
      </c>
    </row>
    <row r="47977" spans="13:13">
      <c r="M47977" s="264" t="str">
        <f>IF('(2-4) 퇴직자 및 DC전환자 명부'!G47977="","",'(2-4) 퇴직자 및 DC전환자 명부'!G47977)</f>
        <v/>
      </c>
    </row>
    <row r="47978" spans="13:13">
      <c r="M47978" s="264" t="str">
        <f>IF('(2-4) 퇴직자 및 DC전환자 명부'!G47978="","",'(2-4) 퇴직자 및 DC전환자 명부'!G47978)</f>
        <v/>
      </c>
    </row>
    <row r="47979" spans="13:13">
      <c r="M47979" s="264" t="str">
        <f>IF('(2-4) 퇴직자 및 DC전환자 명부'!G47979="","",'(2-4) 퇴직자 및 DC전환자 명부'!G47979)</f>
        <v/>
      </c>
    </row>
    <row r="47980" spans="13:13">
      <c r="M47980" s="264" t="str">
        <f>IF('(2-4) 퇴직자 및 DC전환자 명부'!G47980="","",'(2-4) 퇴직자 및 DC전환자 명부'!G47980)</f>
        <v/>
      </c>
    </row>
    <row r="47981" spans="13:13">
      <c r="M47981" s="264" t="str">
        <f>IF('(2-4) 퇴직자 및 DC전환자 명부'!G47981="","",'(2-4) 퇴직자 및 DC전환자 명부'!G47981)</f>
        <v/>
      </c>
    </row>
    <row r="47982" spans="13:13">
      <c r="M47982" s="264" t="str">
        <f>IF('(2-4) 퇴직자 및 DC전환자 명부'!G47982="","",'(2-4) 퇴직자 및 DC전환자 명부'!G47982)</f>
        <v/>
      </c>
    </row>
    <row r="47983" spans="13:13">
      <c r="M47983" s="264" t="str">
        <f>IF('(2-4) 퇴직자 및 DC전환자 명부'!G47983="","",'(2-4) 퇴직자 및 DC전환자 명부'!G47983)</f>
        <v/>
      </c>
    </row>
    <row r="47984" spans="13:13">
      <c r="M47984" s="264" t="str">
        <f>IF('(2-4) 퇴직자 및 DC전환자 명부'!G47984="","",'(2-4) 퇴직자 및 DC전환자 명부'!G47984)</f>
        <v/>
      </c>
    </row>
    <row r="47985" spans="13:13">
      <c r="M47985" s="264" t="str">
        <f>IF('(2-4) 퇴직자 및 DC전환자 명부'!G47985="","",'(2-4) 퇴직자 및 DC전환자 명부'!G47985)</f>
        <v/>
      </c>
    </row>
    <row r="47986" spans="13:13">
      <c r="M47986" s="264" t="str">
        <f>IF('(2-4) 퇴직자 및 DC전환자 명부'!G47986="","",'(2-4) 퇴직자 및 DC전환자 명부'!G47986)</f>
        <v/>
      </c>
    </row>
    <row r="47987" spans="13:13">
      <c r="M47987" s="264" t="str">
        <f>IF('(2-4) 퇴직자 및 DC전환자 명부'!G47987="","",'(2-4) 퇴직자 및 DC전환자 명부'!G47987)</f>
        <v/>
      </c>
    </row>
    <row r="47988" spans="13:13">
      <c r="M47988" s="264" t="str">
        <f>IF('(2-4) 퇴직자 및 DC전환자 명부'!G47988="","",'(2-4) 퇴직자 및 DC전환자 명부'!G47988)</f>
        <v/>
      </c>
    </row>
    <row r="47989" spans="13:13">
      <c r="M47989" s="264" t="str">
        <f>IF('(2-4) 퇴직자 및 DC전환자 명부'!G47989="","",'(2-4) 퇴직자 및 DC전환자 명부'!G47989)</f>
        <v/>
      </c>
    </row>
    <row r="47990" spans="13:13">
      <c r="M47990" s="264" t="str">
        <f>IF('(2-4) 퇴직자 및 DC전환자 명부'!G47990="","",'(2-4) 퇴직자 및 DC전환자 명부'!G47990)</f>
        <v/>
      </c>
    </row>
    <row r="47991" spans="13:13">
      <c r="M47991" s="264" t="str">
        <f>IF('(2-4) 퇴직자 및 DC전환자 명부'!G47991="","",'(2-4) 퇴직자 및 DC전환자 명부'!G47991)</f>
        <v/>
      </c>
    </row>
    <row r="47992" spans="13:13">
      <c r="M47992" s="264" t="str">
        <f>IF('(2-4) 퇴직자 및 DC전환자 명부'!G47992="","",'(2-4) 퇴직자 및 DC전환자 명부'!G47992)</f>
        <v/>
      </c>
    </row>
    <row r="47993" spans="13:13">
      <c r="M47993" s="264" t="str">
        <f>IF('(2-4) 퇴직자 및 DC전환자 명부'!G47993="","",'(2-4) 퇴직자 및 DC전환자 명부'!G47993)</f>
        <v/>
      </c>
    </row>
    <row r="47994" spans="13:13">
      <c r="M47994" s="264" t="str">
        <f>IF('(2-4) 퇴직자 및 DC전환자 명부'!G47994="","",'(2-4) 퇴직자 및 DC전환자 명부'!G47994)</f>
        <v/>
      </c>
    </row>
    <row r="47995" spans="13:13">
      <c r="M47995" s="264" t="str">
        <f>IF('(2-4) 퇴직자 및 DC전환자 명부'!G47995="","",'(2-4) 퇴직자 및 DC전환자 명부'!G47995)</f>
        <v/>
      </c>
    </row>
    <row r="47996" spans="13:13">
      <c r="M47996" s="264" t="str">
        <f>IF('(2-4) 퇴직자 및 DC전환자 명부'!G47996="","",'(2-4) 퇴직자 및 DC전환자 명부'!G47996)</f>
        <v/>
      </c>
    </row>
    <row r="47997" spans="13:13">
      <c r="M47997" s="264" t="str">
        <f>IF('(2-4) 퇴직자 및 DC전환자 명부'!G47997="","",'(2-4) 퇴직자 및 DC전환자 명부'!G47997)</f>
        <v/>
      </c>
    </row>
    <row r="47998" spans="13:13">
      <c r="M47998" s="264" t="str">
        <f>IF('(2-4) 퇴직자 및 DC전환자 명부'!G47998="","",'(2-4) 퇴직자 및 DC전환자 명부'!G47998)</f>
        <v/>
      </c>
    </row>
    <row r="47999" spans="13:13">
      <c r="M47999" s="264" t="str">
        <f>IF('(2-4) 퇴직자 및 DC전환자 명부'!G47999="","",'(2-4) 퇴직자 및 DC전환자 명부'!G47999)</f>
        <v/>
      </c>
    </row>
    <row r="48000" spans="13:13">
      <c r="M48000" s="264" t="str">
        <f>IF('(2-4) 퇴직자 및 DC전환자 명부'!G48000="","",'(2-4) 퇴직자 및 DC전환자 명부'!G48000)</f>
        <v/>
      </c>
    </row>
    <row r="48001" spans="13:13">
      <c r="M48001" s="264" t="str">
        <f>IF('(2-4) 퇴직자 및 DC전환자 명부'!G48001="","",'(2-4) 퇴직자 및 DC전환자 명부'!G48001)</f>
        <v/>
      </c>
    </row>
    <row r="48002" spans="13:13">
      <c r="M48002" s="264" t="str">
        <f>IF('(2-4) 퇴직자 및 DC전환자 명부'!G48002="","",'(2-4) 퇴직자 및 DC전환자 명부'!G48002)</f>
        <v/>
      </c>
    </row>
    <row r="48003" spans="13:13">
      <c r="M48003" s="264" t="str">
        <f>IF('(2-4) 퇴직자 및 DC전환자 명부'!G48003="","",'(2-4) 퇴직자 및 DC전환자 명부'!G48003)</f>
        <v/>
      </c>
    </row>
    <row r="48004" spans="13:13">
      <c r="M48004" s="264" t="str">
        <f>IF('(2-4) 퇴직자 및 DC전환자 명부'!G48004="","",'(2-4) 퇴직자 및 DC전환자 명부'!G48004)</f>
        <v/>
      </c>
    </row>
    <row r="48005" spans="13:13">
      <c r="M48005" s="264" t="str">
        <f>IF('(2-4) 퇴직자 및 DC전환자 명부'!G48005="","",'(2-4) 퇴직자 및 DC전환자 명부'!G48005)</f>
        <v/>
      </c>
    </row>
    <row r="48006" spans="13:13">
      <c r="M48006" s="264" t="str">
        <f>IF('(2-4) 퇴직자 및 DC전환자 명부'!G48006="","",'(2-4) 퇴직자 및 DC전환자 명부'!G48006)</f>
        <v/>
      </c>
    </row>
    <row r="48007" spans="13:13">
      <c r="M48007" s="264" t="str">
        <f>IF('(2-4) 퇴직자 및 DC전환자 명부'!G48007="","",'(2-4) 퇴직자 및 DC전환자 명부'!G48007)</f>
        <v/>
      </c>
    </row>
    <row r="48008" spans="13:13">
      <c r="M48008" s="264" t="str">
        <f>IF('(2-4) 퇴직자 및 DC전환자 명부'!G48008="","",'(2-4) 퇴직자 및 DC전환자 명부'!G48008)</f>
        <v/>
      </c>
    </row>
    <row r="48009" spans="13:13">
      <c r="M48009" s="264" t="str">
        <f>IF('(2-4) 퇴직자 및 DC전환자 명부'!G48009="","",'(2-4) 퇴직자 및 DC전환자 명부'!G48009)</f>
        <v/>
      </c>
    </row>
    <row r="48010" spans="13:13">
      <c r="M48010" s="264" t="str">
        <f>IF('(2-4) 퇴직자 및 DC전환자 명부'!G48010="","",'(2-4) 퇴직자 및 DC전환자 명부'!G48010)</f>
        <v/>
      </c>
    </row>
    <row r="48011" spans="13:13">
      <c r="M48011" s="264" t="str">
        <f>IF('(2-4) 퇴직자 및 DC전환자 명부'!G48011="","",'(2-4) 퇴직자 및 DC전환자 명부'!G48011)</f>
        <v/>
      </c>
    </row>
    <row r="48012" spans="13:13">
      <c r="M48012" s="264" t="str">
        <f>IF('(2-4) 퇴직자 및 DC전환자 명부'!G48012="","",'(2-4) 퇴직자 및 DC전환자 명부'!G48012)</f>
        <v/>
      </c>
    </row>
    <row r="48013" spans="13:13">
      <c r="M48013" s="264" t="str">
        <f>IF('(2-4) 퇴직자 및 DC전환자 명부'!G48013="","",'(2-4) 퇴직자 및 DC전환자 명부'!G48013)</f>
        <v/>
      </c>
    </row>
    <row r="48014" spans="13:13">
      <c r="M48014" s="264" t="str">
        <f>IF('(2-4) 퇴직자 및 DC전환자 명부'!G48014="","",'(2-4) 퇴직자 및 DC전환자 명부'!G48014)</f>
        <v/>
      </c>
    </row>
    <row r="48015" spans="13:13">
      <c r="M48015" s="264" t="str">
        <f>IF('(2-4) 퇴직자 및 DC전환자 명부'!G48015="","",'(2-4) 퇴직자 및 DC전환자 명부'!G48015)</f>
        <v/>
      </c>
    </row>
    <row r="48016" spans="13:13">
      <c r="M48016" s="264" t="str">
        <f>IF('(2-4) 퇴직자 및 DC전환자 명부'!G48016="","",'(2-4) 퇴직자 및 DC전환자 명부'!G48016)</f>
        <v/>
      </c>
    </row>
    <row r="48017" spans="13:13">
      <c r="M48017" s="264" t="str">
        <f>IF('(2-4) 퇴직자 및 DC전환자 명부'!G48017="","",'(2-4) 퇴직자 및 DC전환자 명부'!G48017)</f>
        <v/>
      </c>
    </row>
    <row r="48018" spans="13:13">
      <c r="M48018" s="264" t="str">
        <f>IF('(2-4) 퇴직자 및 DC전환자 명부'!G48018="","",'(2-4) 퇴직자 및 DC전환자 명부'!G48018)</f>
        <v/>
      </c>
    </row>
    <row r="48019" spans="13:13">
      <c r="M48019" s="264" t="str">
        <f>IF('(2-4) 퇴직자 및 DC전환자 명부'!G48019="","",'(2-4) 퇴직자 및 DC전환자 명부'!G48019)</f>
        <v/>
      </c>
    </row>
    <row r="48020" spans="13:13">
      <c r="M48020" s="264" t="str">
        <f>IF('(2-4) 퇴직자 및 DC전환자 명부'!G48020="","",'(2-4) 퇴직자 및 DC전환자 명부'!G48020)</f>
        <v/>
      </c>
    </row>
    <row r="48021" spans="13:13">
      <c r="M48021" s="264" t="str">
        <f>IF('(2-4) 퇴직자 및 DC전환자 명부'!G48021="","",'(2-4) 퇴직자 및 DC전환자 명부'!G48021)</f>
        <v/>
      </c>
    </row>
    <row r="48022" spans="13:13">
      <c r="M48022" s="264" t="str">
        <f>IF('(2-4) 퇴직자 및 DC전환자 명부'!G48022="","",'(2-4) 퇴직자 및 DC전환자 명부'!G48022)</f>
        <v/>
      </c>
    </row>
    <row r="48023" spans="13:13">
      <c r="M48023" s="264" t="str">
        <f>IF('(2-4) 퇴직자 및 DC전환자 명부'!G48023="","",'(2-4) 퇴직자 및 DC전환자 명부'!G48023)</f>
        <v/>
      </c>
    </row>
    <row r="48024" spans="13:13">
      <c r="M48024" s="264" t="str">
        <f>IF('(2-4) 퇴직자 및 DC전환자 명부'!G48024="","",'(2-4) 퇴직자 및 DC전환자 명부'!G48024)</f>
        <v/>
      </c>
    </row>
    <row r="48025" spans="13:13">
      <c r="M48025" s="264" t="str">
        <f>IF('(2-4) 퇴직자 및 DC전환자 명부'!G48025="","",'(2-4) 퇴직자 및 DC전환자 명부'!G48025)</f>
        <v/>
      </c>
    </row>
    <row r="48026" spans="13:13">
      <c r="M48026" s="264" t="str">
        <f>IF('(2-4) 퇴직자 및 DC전환자 명부'!G48026="","",'(2-4) 퇴직자 및 DC전환자 명부'!G48026)</f>
        <v/>
      </c>
    </row>
    <row r="48027" spans="13:13">
      <c r="M48027" s="264" t="str">
        <f>IF('(2-4) 퇴직자 및 DC전환자 명부'!G48027="","",'(2-4) 퇴직자 및 DC전환자 명부'!G48027)</f>
        <v/>
      </c>
    </row>
    <row r="48028" spans="13:13">
      <c r="M48028" s="264" t="str">
        <f>IF('(2-4) 퇴직자 및 DC전환자 명부'!G48028="","",'(2-4) 퇴직자 및 DC전환자 명부'!G48028)</f>
        <v/>
      </c>
    </row>
    <row r="48029" spans="13:13">
      <c r="M48029" s="264" t="str">
        <f>IF('(2-4) 퇴직자 및 DC전환자 명부'!G48029="","",'(2-4) 퇴직자 및 DC전환자 명부'!G48029)</f>
        <v/>
      </c>
    </row>
    <row r="48030" spans="13:13">
      <c r="M48030" s="264" t="str">
        <f>IF('(2-4) 퇴직자 및 DC전환자 명부'!G48030="","",'(2-4) 퇴직자 및 DC전환자 명부'!G48030)</f>
        <v/>
      </c>
    </row>
    <row r="48031" spans="13:13">
      <c r="M48031" s="264" t="str">
        <f>IF('(2-4) 퇴직자 및 DC전환자 명부'!G48031="","",'(2-4) 퇴직자 및 DC전환자 명부'!G48031)</f>
        <v/>
      </c>
    </row>
    <row r="48032" spans="13:13">
      <c r="M48032" s="264" t="str">
        <f>IF('(2-4) 퇴직자 및 DC전환자 명부'!G48032="","",'(2-4) 퇴직자 및 DC전환자 명부'!G48032)</f>
        <v/>
      </c>
    </row>
    <row r="48033" spans="13:13">
      <c r="M48033" s="264" t="str">
        <f>IF('(2-4) 퇴직자 및 DC전환자 명부'!G48033="","",'(2-4) 퇴직자 및 DC전환자 명부'!G48033)</f>
        <v/>
      </c>
    </row>
    <row r="48034" spans="13:13">
      <c r="M48034" s="264" t="str">
        <f>IF('(2-4) 퇴직자 및 DC전환자 명부'!G48034="","",'(2-4) 퇴직자 및 DC전환자 명부'!G48034)</f>
        <v/>
      </c>
    </row>
    <row r="48035" spans="13:13">
      <c r="M48035" s="264" t="str">
        <f>IF('(2-4) 퇴직자 및 DC전환자 명부'!G48035="","",'(2-4) 퇴직자 및 DC전환자 명부'!G48035)</f>
        <v/>
      </c>
    </row>
    <row r="48036" spans="13:13">
      <c r="M48036" s="264" t="str">
        <f>IF('(2-4) 퇴직자 및 DC전환자 명부'!G48036="","",'(2-4) 퇴직자 및 DC전환자 명부'!G48036)</f>
        <v/>
      </c>
    </row>
    <row r="48037" spans="13:13">
      <c r="M48037" s="264" t="str">
        <f>IF('(2-4) 퇴직자 및 DC전환자 명부'!G48037="","",'(2-4) 퇴직자 및 DC전환자 명부'!G48037)</f>
        <v/>
      </c>
    </row>
    <row r="48038" spans="13:13">
      <c r="M48038" s="264" t="str">
        <f>IF('(2-4) 퇴직자 및 DC전환자 명부'!G48038="","",'(2-4) 퇴직자 및 DC전환자 명부'!G48038)</f>
        <v/>
      </c>
    </row>
    <row r="48039" spans="13:13">
      <c r="M48039" s="264" t="str">
        <f>IF('(2-4) 퇴직자 및 DC전환자 명부'!G48039="","",'(2-4) 퇴직자 및 DC전환자 명부'!G48039)</f>
        <v/>
      </c>
    </row>
    <row r="48040" spans="13:13">
      <c r="M48040" s="264" t="str">
        <f>IF('(2-4) 퇴직자 및 DC전환자 명부'!G48040="","",'(2-4) 퇴직자 및 DC전환자 명부'!G48040)</f>
        <v/>
      </c>
    </row>
    <row r="48041" spans="13:13">
      <c r="M48041" s="264" t="str">
        <f>IF('(2-4) 퇴직자 및 DC전환자 명부'!G48041="","",'(2-4) 퇴직자 및 DC전환자 명부'!G48041)</f>
        <v/>
      </c>
    </row>
    <row r="48042" spans="13:13">
      <c r="M48042" s="264" t="str">
        <f>IF('(2-4) 퇴직자 및 DC전환자 명부'!G48042="","",'(2-4) 퇴직자 및 DC전환자 명부'!G48042)</f>
        <v/>
      </c>
    </row>
    <row r="48043" spans="13:13">
      <c r="M48043" s="264" t="str">
        <f>IF('(2-4) 퇴직자 및 DC전환자 명부'!G48043="","",'(2-4) 퇴직자 및 DC전환자 명부'!G48043)</f>
        <v/>
      </c>
    </row>
    <row r="48044" spans="13:13">
      <c r="M48044" s="264" t="str">
        <f>IF('(2-4) 퇴직자 및 DC전환자 명부'!G48044="","",'(2-4) 퇴직자 및 DC전환자 명부'!G48044)</f>
        <v/>
      </c>
    </row>
    <row r="48045" spans="13:13">
      <c r="M48045" s="264" t="str">
        <f>IF('(2-4) 퇴직자 및 DC전환자 명부'!G48045="","",'(2-4) 퇴직자 및 DC전환자 명부'!G48045)</f>
        <v/>
      </c>
    </row>
    <row r="48046" spans="13:13">
      <c r="M48046" s="264" t="str">
        <f>IF('(2-4) 퇴직자 및 DC전환자 명부'!G48046="","",'(2-4) 퇴직자 및 DC전환자 명부'!G48046)</f>
        <v/>
      </c>
    </row>
    <row r="48047" spans="13:13">
      <c r="M48047" s="264" t="str">
        <f>IF('(2-4) 퇴직자 및 DC전환자 명부'!G48047="","",'(2-4) 퇴직자 및 DC전환자 명부'!G48047)</f>
        <v/>
      </c>
    </row>
    <row r="48048" spans="13:13">
      <c r="M48048" s="264" t="str">
        <f>IF('(2-4) 퇴직자 및 DC전환자 명부'!G48048="","",'(2-4) 퇴직자 및 DC전환자 명부'!G48048)</f>
        <v/>
      </c>
    </row>
    <row r="48049" spans="13:13">
      <c r="M48049" s="264" t="str">
        <f>IF('(2-4) 퇴직자 및 DC전환자 명부'!G48049="","",'(2-4) 퇴직자 및 DC전환자 명부'!G48049)</f>
        <v/>
      </c>
    </row>
    <row r="48050" spans="13:13">
      <c r="M48050" s="264" t="str">
        <f>IF('(2-4) 퇴직자 및 DC전환자 명부'!G48050="","",'(2-4) 퇴직자 및 DC전환자 명부'!G48050)</f>
        <v/>
      </c>
    </row>
    <row r="48051" spans="13:13">
      <c r="M48051" s="264" t="str">
        <f>IF('(2-4) 퇴직자 및 DC전환자 명부'!G48051="","",'(2-4) 퇴직자 및 DC전환자 명부'!G48051)</f>
        <v/>
      </c>
    </row>
    <row r="48052" spans="13:13">
      <c r="M48052" s="264" t="str">
        <f>IF('(2-4) 퇴직자 및 DC전환자 명부'!G48052="","",'(2-4) 퇴직자 및 DC전환자 명부'!G48052)</f>
        <v/>
      </c>
    </row>
    <row r="48053" spans="13:13">
      <c r="M48053" s="264" t="str">
        <f>IF('(2-4) 퇴직자 및 DC전환자 명부'!G48053="","",'(2-4) 퇴직자 및 DC전환자 명부'!G48053)</f>
        <v/>
      </c>
    </row>
    <row r="48054" spans="13:13">
      <c r="M48054" s="264" t="str">
        <f>IF('(2-4) 퇴직자 및 DC전환자 명부'!G48054="","",'(2-4) 퇴직자 및 DC전환자 명부'!G48054)</f>
        <v/>
      </c>
    </row>
    <row r="48055" spans="13:13">
      <c r="M48055" s="264" t="str">
        <f>IF('(2-4) 퇴직자 및 DC전환자 명부'!G48055="","",'(2-4) 퇴직자 및 DC전환자 명부'!G48055)</f>
        <v/>
      </c>
    </row>
    <row r="48056" spans="13:13">
      <c r="M48056" s="264" t="str">
        <f>IF('(2-4) 퇴직자 및 DC전환자 명부'!G48056="","",'(2-4) 퇴직자 및 DC전환자 명부'!G48056)</f>
        <v/>
      </c>
    </row>
    <row r="48057" spans="13:13">
      <c r="M48057" s="264" t="str">
        <f>IF('(2-4) 퇴직자 및 DC전환자 명부'!G48057="","",'(2-4) 퇴직자 및 DC전환자 명부'!G48057)</f>
        <v/>
      </c>
    </row>
    <row r="48058" spans="13:13">
      <c r="M48058" s="264" t="str">
        <f>IF('(2-4) 퇴직자 및 DC전환자 명부'!G48058="","",'(2-4) 퇴직자 및 DC전환자 명부'!G48058)</f>
        <v/>
      </c>
    </row>
    <row r="48059" spans="13:13">
      <c r="M48059" s="264" t="str">
        <f>IF('(2-4) 퇴직자 및 DC전환자 명부'!G48059="","",'(2-4) 퇴직자 및 DC전환자 명부'!G48059)</f>
        <v/>
      </c>
    </row>
    <row r="48060" spans="13:13">
      <c r="M48060" s="264" t="str">
        <f>IF('(2-4) 퇴직자 및 DC전환자 명부'!G48060="","",'(2-4) 퇴직자 및 DC전환자 명부'!G48060)</f>
        <v/>
      </c>
    </row>
    <row r="48061" spans="13:13">
      <c r="M48061" s="264" t="str">
        <f>IF('(2-4) 퇴직자 및 DC전환자 명부'!G48061="","",'(2-4) 퇴직자 및 DC전환자 명부'!G48061)</f>
        <v/>
      </c>
    </row>
    <row r="48062" spans="13:13">
      <c r="M48062" s="264" t="str">
        <f>IF('(2-4) 퇴직자 및 DC전환자 명부'!G48062="","",'(2-4) 퇴직자 및 DC전환자 명부'!G48062)</f>
        <v/>
      </c>
    </row>
    <row r="48063" spans="13:13">
      <c r="M48063" s="264" t="str">
        <f>IF('(2-4) 퇴직자 및 DC전환자 명부'!G48063="","",'(2-4) 퇴직자 및 DC전환자 명부'!G48063)</f>
        <v/>
      </c>
    </row>
    <row r="48064" spans="13:13">
      <c r="M48064" s="264" t="str">
        <f>IF('(2-4) 퇴직자 및 DC전환자 명부'!G48064="","",'(2-4) 퇴직자 및 DC전환자 명부'!G48064)</f>
        <v/>
      </c>
    </row>
    <row r="48065" spans="13:13">
      <c r="M48065" s="264" t="str">
        <f>IF('(2-4) 퇴직자 및 DC전환자 명부'!G48065="","",'(2-4) 퇴직자 및 DC전환자 명부'!G48065)</f>
        <v/>
      </c>
    </row>
    <row r="48066" spans="13:13">
      <c r="M48066" s="264" t="str">
        <f>IF('(2-4) 퇴직자 및 DC전환자 명부'!G48066="","",'(2-4) 퇴직자 및 DC전환자 명부'!G48066)</f>
        <v/>
      </c>
    </row>
    <row r="48067" spans="13:13">
      <c r="M48067" s="264" t="str">
        <f>IF('(2-4) 퇴직자 및 DC전환자 명부'!G48067="","",'(2-4) 퇴직자 및 DC전환자 명부'!G48067)</f>
        <v/>
      </c>
    </row>
    <row r="48068" spans="13:13">
      <c r="M48068" s="264" t="str">
        <f>IF('(2-4) 퇴직자 및 DC전환자 명부'!G48068="","",'(2-4) 퇴직자 및 DC전환자 명부'!G48068)</f>
        <v/>
      </c>
    </row>
    <row r="48069" spans="13:13">
      <c r="M48069" s="264" t="str">
        <f>IF('(2-4) 퇴직자 및 DC전환자 명부'!G48069="","",'(2-4) 퇴직자 및 DC전환자 명부'!G48069)</f>
        <v/>
      </c>
    </row>
    <row r="48070" spans="13:13">
      <c r="M48070" s="264" t="str">
        <f>IF('(2-4) 퇴직자 및 DC전환자 명부'!G48070="","",'(2-4) 퇴직자 및 DC전환자 명부'!G48070)</f>
        <v/>
      </c>
    </row>
    <row r="48071" spans="13:13">
      <c r="M48071" s="264" t="str">
        <f>IF('(2-4) 퇴직자 및 DC전환자 명부'!G48071="","",'(2-4) 퇴직자 및 DC전환자 명부'!G48071)</f>
        <v/>
      </c>
    </row>
    <row r="48072" spans="13:13">
      <c r="M48072" s="264" t="str">
        <f>IF('(2-4) 퇴직자 및 DC전환자 명부'!G48072="","",'(2-4) 퇴직자 및 DC전환자 명부'!G48072)</f>
        <v/>
      </c>
    </row>
    <row r="48073" spans="13:13">
      <c r="M48073" s="264" t="str">
        <f>IF('(2-4) 퇴직자 및 DC전환자 명부'!G48073="","",'(2-4) 퇴직자 및 DC전환자 명부'!G48073)</f>
        <v/>
      </c>
    </row>
    <row r="48074" spans="13:13">
      <c r="M48074" s="264" t="str">
        <f>IF('(2-4) 퇴직자 및 DC전환자 명부'!G48074="","",'(2-4) 퇴직자 및 DC전환자 명부'!G48074)</f>
        <v/>
      </c>
    </row>
    <row r="48075" spans="13:13">
      <c r="M48075" s="264" t="str">
        <f>IF('(2-4) 퇴직자 및 DC전환자 명부'!G48075="","",'(2-4) 퇴직자 및 DC전환자 명부'!G48075)</f>
        <v/>
      </c>
    </row>
    <row r="48076" spans="13:13">
      <c r="M48076" s="264" t="str">
        <f>IF('(2-4) 퇴직자 및 DC전환자 명부'!G48076="","",'(2-4) 퇴직자 및 DC전환자 명부'!G48076)</f>
        <v/>
      </c>
    </row>
    <row r="48077" spans="13:13">
      <c r="M48077" s="264" t="str">
        <f>IF('(2-4) 퇴직자 및 DC전환자 명부'!G48077="","",'(2-4) 퇴직자 및 DC전환자 명부'!G48077)</f>
        <v/>
      </c>
    </row>
    <row r="48078" spans="13:13">
      <c r="M48078" s="264" t="str">
        <f>IF('(2-4) 퇴직자 및 DC전환자 명부'!G48078="","",'(2-4) 퇴직자 및 DC전환자 명부'!G48078)</f>
        <v/>
      </c>
    </row>
    <row r="48079" spans="13:13">
      <c r="M48079" s="264" t="str">
        <f>IF('(2-4) 퇴직자 및 DC전환자 명부'!G48079="","",'(2-4) 퇴직자 및 DC전환자 명부'!G48079)</f>
        <v/>
      </c>
    </row>
    <row r="48080" spans="13:13">
      <c r="M48080" s="264" t="str">
        <f>IF('(2-4) 퇴직자 및 DC전환자 명부'!G48080="","",'(2-4) 퇴직자 및 DC전환자 명부'!G48080)</f>
        <v/>
      </c>
    </row>
    <row r="48081" spans="13:13">
      <c r="M48081" s="264" t="str">
        <f>IF('(2-4) 퇴직자 및 DC전환자 명부'!G48081="","",'(2-4) 퇴직자 및 DC전환자 명부'!G48081)</f>
        <v/>
      </c>
    </row>
    <row r="48082" spans="13:13">
      <c r="M48082" s="264" t="str">
        <f>IF('(2-4) 퇴직자 및 DC전환자 명부'!G48082="","",'(2-4) 퇴직자 및 DC전환자 명부'!G48082)</f>
        <v/>
      </c>
    </row>
    <row r="48083" spans="13:13">
      <c r="M48083" s="264" t="str">
        <f>IF('(2-4) 퇴직자 및 DC전환자 명부'!G48083="","",'(2-4) 퇴직자 및 DC전환자 명부'!G48083)</f>
        <v/>
      </c>
    </row>
    <row r="48084" spans="13:13">
      <c r="M48084" s="264" t="str">
        <f>IF('(2-4) 퇴직자 및 DC전환자 명부'!G48084="","",'(2-4) 퇴직자 및 DC전환자 명부'!G48084)</f>
        <v/>
      </c>
    </row>
    <row r="48085" spans="13:13">
      <c r="M48085" s="264" t="str">
        <f>IF('(2-4) 퇴직자 및 DC전환자 명부'!G48085="","",'(2-4) 퇴직자 및 DC전환자 명부'!G48085)</f>
        <v/>
      </c>
    </row>
    <row r="48086" spans="13:13">
      <c r="M48086" s="264" t="str">
        <f>IF('(2-4) 퇴직자 및 DC전환자 명부'!G48086="","",'(2-4) 퇴직자 및 DC전환자 명부'!G48086)</f>
        <v/>
      </c>
    </row>
    <row r="48087" spans="13:13">
      <c r="M48087" s="264" t="str">
        <f>IF('(2-4) 퇴직자 및 DC전환자 명부'!G48087="","",'(2-4) 퇴직자 및 DC전환자 명부'!G48087)</f>
        <v/>
      </c>
    </row>
    <row r="48088" spans="13:13">
      <c r="M48088" s="264" t="str">
        <f>IF('(2-4) 퇴직자 및 DC전환자 명부'!G48088="","",'(2-4) 퇴직자 및 DC전환자 명부'!G48088)</f>
        <v/>
      </c>
    </row>
    <row r="48089" spans="13:13">
      <c r="M48089" s="264" t="str">
        <f>IF('(2-4) 퇴직자 및 DC전환자 명부'!G48089="","",'(2-4) 퇴직자 및 DC전환자 명부'!G48089)</f>
        <v/>
      </c>
    </row>
    <row r="48090" spans="13:13">
      <c r="M48090" s="264" t="str">
        <f>IF('(2-4) 퇴직자 및 DC전환자 명부'!G48090="","",'(2-4) 퇴직자 및 DC전환자 명부'!G48090)</f>
        <v/>
      </c>
    </row>
    <row r="48091" spans="13:13">
      <c r="M48091" s="264" t="str">
        <f>IF('(2-4) 퇴직자 및 DC전환자 명부'!G48091="","",'(2-4) 퇴직자 및 DC전환자 명부'!G48091)</f>
        <v/>
      </c>
    </row>
    <row r="48092" spans="13:13">
      <c r="M48092" s="264" t="str">
        <f>IF('(2-4) 퇴직자 및 DC전환자 명부'!G48092="","",'(2-4) 퇴직자 및 DC전환자 명부'!G48092)</f>
        <v/>
      </c>
    </row>
    <row r="48093" spans="13:13">
      <c r="M48093" s="264" t="str">
        <f>IF('(2-4) 퇴직자 및 DC전환자 명부'!G48093="","",'(2-4) 퇴직자 및 DC전환자 명부'!G48093)</f>
        <v/>
      </c>
    </row>
    <row r="48094" spans="13:13">
      <c r="M48094" s="264" t="str">
        <f>IF('(2-4) 퇴직자 및 DC전환자 명부'!G48094="","",'(2-4) 퇴직자 및 DC전환자 명부'!G48094)</f>
        <v/>
      </c>
    </row>
    <row r="48095" spans="13:13">
      <c r="M48095" s="264" t="str">
        <f>IF('(2-4) 퇴직자 및 DC전환자 명부'!G48095="","",'(2-4) 퇴직자 및 DC전환자 명부'!G48095)</f>
        <v/>
      </c>
    </row>
    <row r="48096" spans="13:13">
      <c r="M48096" s="264" t="str">
        <f>IF('(2-4) 퇴직자 및 DC전환자 명부'!G48096="","",'(2-4) 퇴직자 및 DC전환자 명부'!G48096)</f>
        <v/>
      </c>
    </row>
    <row r="48097" spans="13:13">
      <c r="M48097" s="264" t="str">
        <f>IF('(2-4) 퇴직자 및 DC전환자 명부'!G48097="","",'(2-4) 퇴직자 및 DC전환자 명부'!G48097)</f>
        <v/>
      </c>
    </row>
    <row r="48098" spans="13:13">
      <c r="M48098" s="264" t="str">
        <f>IF('(2-4) 퇴직자 및 DC전환자 명부'!G48098="","",'(2-4) 퇴직자 및 DC전환자 명부'!G48098)</f>
        <v/>
      </c>
    </row>
    <row r="48099" spans="13:13">
      <c r="M48099" s="264" t="str">
        <f>IF('(2-4) 퇴직자 및 DC전환자 명부'!G48099="","",'(2-4) 퇴직자 및 DC전환자 명부'!G48099)</f>
        <v/>
      </c>
    </row>
    <row r="48100" spans="13:13">
      <c r="M48100" s="264" t="str">
        <f>IF('(2-4) 퇴직자 및 DC전환자 명부'!G48100="","",'(2-4) 퇴직자 및 DC전환자 명부'!G48100)</f>
        <v/>
      </c>
    </row>
    <row r="48101" spans="13:13">
      <c r="M48101" s="264" t="str">
        <f>IF('(2-4) 퇴직자 및 DC전환자 명부'!G48101="","",'(2-4) 퇴직자 및 DC전환자 명부'!G48101)</f>
        <v/>
      </c>
    </row>
    <row r="48102" spans="13:13">
      <c r="M48102" s="264" t="str">
        <f>IF('(2-4) 퇴직자 및 DC전환자 명부'!G48102="","",'(2-4) 퇴직자 및 DC전환자 명부'!G48102)</f>
        <v/>
      </c>
    </row>
    <row r="48103" spans="13:13">
      <c r="M48103" s="264" t="str">
        <f>IF('(2-4) 퇴직자 및 DC전환자 명부'!G48103="","",'(2-4) 퇴직자 및 DC전환자 명부'!G48103)</f>
        <v/>
      </c>
    </row>
    <row r="48104" spans="13:13">
      <c r="M48104" s="264" t="str">
        <f>IF('(2-4) 퇴직자 및 DC전환자 명부'!G48104="","",'(2-4) 퇴직자 및 DC전환자 명부'!G48104)</f>
        <v/>
      </c>
    </row>
    <row r="48105" spans="13:13">
      <c r="M48105" s="264" t="str">
        <f>IF('(2-4) 퇴직자 및 DC전환자 명부'!G48105="","",'(2-4) 퇴직자 및 DC전환자 명부'!G48105)</f>
        <v/>
      </c>
    </row>
    <row r="48106" spans="13:13">
      <c r="M48106" s="264" t="str">
        <f>IF('(2-4) 퇴직자 및 DC전환자 명부'!G48106="","",'(2-4) 퇴직자 및 DC전환자 명부'!G48106)</f>
        <v/>
      </c>
    </row>
    <row r="48107" spans="13:13">
      <c r="M48107" s="264" t="str">
        <f>IF('(2-4) 퇴직자 및 DC전환자 명부'!G48107="","",'(2-4) 퇴직자 및 DC전환자 명부'!G48107)</f>
        <v/>
      </c>
    </row>
    <row r="48108" spans="13:13">
      <c r="M48108" s="264" t="str">
        <f>IF('(2-4) 퇴직자 및 DC전환자 명부'!G48108="","",'(2-4) 퇴직자 및 DC전환자 명부'!G48108)</f>
        <v/>
      </c>
    </row>
    <row r="48109" spans="13:13">
      <c r="M48109" s="264" t="str">
        <f>IF('(2-4) 퇴직자 및 DC전환자 명부'!G48109="","",'(2-4) 퇴직자 및 DC전환자 명부'!G48109)</f>
        <v/>
      </c>
    </row>
    <row r="48110" spans="13:13">
      <c r="M48110" s="264" t="str">
        <f>IF('(2-4) 퇴직자 및 DC전환자 명부'!G48110="","",'(2-4) 퇴직자 및 DC전환자 명부'!G48110)</f>
        <v/>
      </c>
    </row>
    <row r="48111" spans="13:13">
      <c r="M48111" s="264" t="str">
        <f>IF('(2-4) 퇴직자 및 DC전환자 명부'!G48111="","",'(2-4) 퇴직자 및 DC전환자 명부'!G48111)</f>
        <v/>
      </c>
    </row>
    <row r="48112" spans="13:13">
      <c r="M48112" s="264" t="str">
        <f>IF('(2-4) 퇴직자 및 DC전환자 명부'!G48112="","",'(2-4) 퇴직자 및 DC전환자 명부'!G48112)</f>
        <v/>
      </c>
    </row>
    <row r="48113" spans="13:13">
      <c r="M48113" s="264" t="str">
        <f>IF('(2-4) 퇴직자 및 DC전환자 명부'!G48113="","",'(2-4) 퇴직자 및 DC전환자 명부'!G48113)</f>
        <v/>
      </c>
    </row>
    <row r="48114" spans="13:13">
      <c r="M48114" s="264" t="str">
        <f>IF('(2-4) 퇴직자 및 DC전환자 명부'!G48114="","",'(2-4) 퇴직자 및 DC전환자 명부'!G48114)</f>
        <v/>
      </c>
    </row>
    <row r="48115" spans="13:13">
      <c r="M48115" s="264" t="str">
        <f>IF('(2-4) 퇴직자 및 DC전환자 명부'!G48115="","",'(2-4) 퇴직자 및 DC전환자 명부'!G48115)</f>
        <v/>
      </c>
    </row>
    <row r="48116" spans="13:13">
      <c r="M48116" s="264" t="str">
        <f>IF('(2-4) 퇴직자 및 DC전환자 명부'!G48116="","",'(2-4) 퇴직자 및 DC전환자 명부'!G48116)</f>
        <v/>
      </c>
    </row>
    <row r="48117" spans="13:13">
      <c r="M48117" s="264" t="str">
        <f>IF('(2-4) 퇴직자 및 DC전환자 명부'!G48117="","",'(2-4) 퇴직자 및 DC전환자 명부'!G48117)</f>
        <v/>
      </c>
    </row>
    <row r="48118" spans="13:13">
      <c r="M48118" s="264" t="str">
        <f>IF('(2-4) 퇴직자 및 DC전환자 명부'!G48118="","",'(2-4) 퇴직자 및 DC전환자 명부'!G48118)</f>
        <v/>
      </c>
    </row>
    <row r="48119" spans="13:13">
      <c r="M48119" s="264" t="str">
        <f>IF('(2-4) 퇴직자 및 DC전환자 명부'!G48119="","",'(2-4) 퇴직자 및 DC전환자 명부'!G48119)</f>
        <v/>
      </c>
    </row>
    <row r="48120" spans="13:13">
      <c r="M48120" s="264" t="str">
        <f>IF('(2-4) 퇴직자 및 DC전환자 명부'!G48120="","",'(2-4) 퇴직자 및 DC전환자 명부'!G48120)</f>
        <v/>
      </c>
    </row>
    <row r="48121" spans="13:13">
      <c r="M48121" s="264" t="str">
        <f>IF('(2-4) 퇴직자 및 DC전환자 명부'!G48121="","",'(2-4) 퇴직자 및 DC전환자 명부'!G48121)</f>
        <v/>
      </c>
    </row>
    <row r="48122" spans="13:13">
      <c r="M48122" s="264" t="str">
        <f>IF('(2-4) 퇴직자 및 DC전환자 명부'!G48122="","",'(2-4) 퇴직자 및 DC전환자 명부'!G48122)</f>
        <v/>
      </c>
    </row>
    <row r="48123" spans="13:13">
      <c r="M48123" s="264" t="str">
        <f>IF('(2-4) 퇴직자 및 DC전환자 명부'!G48123="","",'(2-4) 퇴직자 및 DC전환자 명부'!G48123)</f>
        <v/>
      </c>
    </row>
    <row r="48124" spans="13:13">
      <c r="M48124" s="264" t="str">
        <f>IF('(2-4) 퇴직자 및 DC전환자 명부'!G48124="","",'(2-4) 퇴직자 및 DC전환자 명부'!G48124)</f>
        <v/>
      </c>
    </row>
    <row r="48125" spans="13:13">
      <c r="M48125" s="264" t="str">
        <f>IF('(2-4) 퇴직자 및 DC전환자 명부'!G48125="","",'(2-4) 퇴직자 및 DC전환자 명부'!G48125)</f>
        <v/>
      </c>
    </row>
    <row r="48126" spans="13:13">
      <c r="M48126" s="264" t="str">
        <f>IF('(2-4) 퇴직자 및 DC전환자 명부'!G48126="","",'(2-4) 퇴직자 및 DC전환자 명부'!G48126)</f>
        <v/>
      </c>
    </row>
    <row r="48127" spans="13:13">
      <c r="M48127" s="264" t="str">
        <f>IF('(2-4) 퇴직자 및 DC전환자 명부'!G48127="","",'(2-4) 퇴직자 및 DC전환자 명부'!G48127)</f>
        <v/>
      </c>
    </row>
    <row r="48128" spans="13:13">
      <c r="M48128" s="264" t="str">
        <f>IF('(2-4) 퇴직자 및 DC전환자 명부'!G48128="","",'(2-4) 퇴직자 및 DC전환자 명부'!G48128)</f>
        <v/>
      </c>
    </row>
    <row r="48129" spans="13:13">
      <c r="M48129" s="264" t="str">
        <f>IF('(2-4) 퇴직자 및 DC전환자 명부'!G48129="","",'(2-4) 퇴직자 및 DC전환자 명부'!G48129)</f>
        <v/>
      </c>
    </row>
    <row r="48130" spans="13:13">
      <c r="M48130" s="264" t="str">
        <f>IF('(2-4) 퇴직자 및 DC전환자 명부'!G48130="","",'(2-4) 퇴직자 및 DC전환자 명부'!G48130)</f>
        <v/>
      </c>
    </row>
    <row r="48131" spans="13:13">
      <c r="M48131" s="264" t="str">
        <f>IF('(2-4) 퇴직자 및 DC전환자 명부'!G48131="","",'(2-4) 퇴직자 및 DC전환자 명부'!G48131)</f>
        <v/>
      </c>
    </row>
    <row r="48132" spans="13:13">
      <c r="M48132" s="264" t="str">
        <f>IF('(2-4) 퇴직자 및 DC전환자 명부'!G48132="","",'(2-4) 퇴직자 및 DC전환자 명부'!G48132)</f>
        <v/>
      </c>
    </row>
    <row r="48133" spans="13:13">
      <c r="M48133" s="264" t="str">
        <f>IF('(2-4) 퇴직자 및 DC전환자 명부'!G48133="","",'(2-4) 퇴직자 및 DC전환자 명부'!G48133)</f>
        <v/>
      </c>
    </row>
    <row r="48134" spans="13:13">
      <c r="M48134" s="264" t="str">
        <f>IF('(2-4) 퇴직자 및 DC전환자 명부'!G48134="","",'(2-4) 퇴직자 및 DC전환자 명부'!G48134)</f>
        <v/>
      </c>
    </row>
    <row r="48135" spans="13:13">
      <c r="M48135" s="264" t="str">
        <f>IF('(2-4) 퇴직자 및 DC전환자 명부'!G48135="","",'(2-4) 퇴직자 및 DC전환자 명부'!G48135)</f>
        <v/>
      </c>
    </row>
    <row r="48136" spans="13:13">
      <c r="M48136" s="264" t="str">
        <f>IF('(2-4) 퇴직자 및 DC전환자 명부'!G48136="","",'(2-4) 퇴직자 및 DC전환자 명부'!G48136)</f>
        <v/>
      </c>
    </row>
    <row r="48137" spans="13:13">
      <c r="M48137" s="264" t="str">
        <f>IF('(2-4) 퇴직자 및 DC전환자 명부'!G48137="","",'(2-4) 퇴직자 및 DC전환자 명부'!G48137)</f>
        <v/>
      </c>
    </row>
    <row r="48138" spans="13:13">
      <c r="M48138" s="264" t="str">
        <f>IF('(2-4) 퇴직자 및 DC전환자 명부'!G48138="","",'(2-4) 퇴직자 및 DC전환자 명부'!G48138)</f>
        <v/>
      </c>
    </row>
    <row r="48139" spans="13:13">
      <c r="M48139" s="264" t="str">
        <f>IF('(2-4) 퇴직자 및 DC전환자 명부'!G48139="","",'(2-4) 퇴직자 및 DC전환자 명부'!G48139)</f>
        <v/>
      </c>
    </row>
    <row r="48140" spans="13:13">
      <c r="M48140" s="264" t="str">
        <f>IF('(2-4) 퇴직자 및 DC전환자 명부'!G48140="","",'(2-4) 퇴직자 및 DC전환자 명부'!G48140)</f>
        <v/>
      </c>
    </row>
    <row r="48141" spans="13:13">
      <c r="M48141" s="264" t="str">
        <f>IF('(2-4) 퇴직자 및 DC전환자 명부'!G48141="","",'(2-4) 퇴직자 및 DC전환자 명부'!G48141)</f>
        <v/>
      </c>
    </row>
    <row r="48142" spans="13:13">
      <c r="M48142" s="264" t="str">
        <f>IF('(2-4) 퇴직자 및 DC전환자 명부'!G48142="","",'(2-4) 퇴직자 및 DC전환자 명부'!G48142)</f>
        <v/>
      </c>
    </row>
    <row r="48143" spans="13:13">
      <c r="M48143" s="264" t="str">
        <f>IF('(2-4) 퇴직자 및 DC전환자 명부'!G48143="","",'(2-4) 퇴직자 및 DC전환자 명부'!G48143)</f>
        <v/>
      </c>
    </row>
    <row r="48144" spans="13:13">
      <c r="M48144" s="264" t="str">
        <f>IF('(2-4) 퇴직자 및 DC전환자 명부'!G48144="","",'(2-4) 퇴직자 및 DC전환자 명부'!G48144)</f>
        <v/>
      </c>
    </row>
    <row r="48145" spans="13:13">
      <c r="M48145" s="264" t="str">
        <f>IF('(2-4) 퇴직자 및 DC전환자 명부'!G48145="","",'(2-4) 퇴직자 및 DC전환자 명부'!G48145)</f>
        <v/>
      </c>
    </row>
    <row r="48146" spans="13:13">
      <c r="M48146" s="264" t="str">
        <f>IF('(2-4) 퇴직자 및 DC전환자 명부'!G48146="","",'(2-4) 퇴직자 및 DC전환자 명부'!G48146)</f>
        <v/>
      </c>
    </row>
    <row r="48147" spans="13:13">
      <c r="M48147" s="264" t="str">
        <f>IF('(2-4) 퇴직자 및 DC전환자 명부'!G48147="","",'(2-4) 퇴직자 및 DC전환자 명부'!G48147)</f>
        <v/>
      </c>
    </row>
    <row r="48148" spans="13:13">
      <c r="M48148" s="264" t="str">
        <f>IF('(2-4) 퇴직자 및 DC전환자 명부'!G48148="","",'(2-4) 퇴직자 및 DC전환자 명부'!G48148)</f>
        <v/>
      </c>
    </row>
    <row r="48149" spans="13:13">
      <c r="M48149" s="264" t="str">
        <f>IF('(2-4) 퇴직자 및 DC전환자 명부'!G48149="","",'(2-4) 퇴직자 및 DC전환자 명부'!G48149)</f>
        <v/>
      </c>
    </row>
    <row r="48150" spans="13:13">
      <c r="M48150" s="264" t="str">
        <f>IF('(2-4) 퇴직자 및 DC전환자 명부'!G48150="","",'(2-4) 퇴직자 및 DC전환자 명부'!G48150)</f>
        <v/>
      </c>
    </row>
    <row r="48151" spans="13:13">
      <c r="M48151" s="264" t="str">
        <f>IF('(2-4) 퇴직자 및 DC전환자 명부'!G48151="","",'(2-4) 퇴직자 및 DC전환자 명부'!G48151)</f>
        <v/>
      </c>
    </row>
    <row r="48152" spans="13:13">
      <c r="M48152" s="264" t="str">
        <f>IF('(2-4) 퇴직자 및 DC전환자 명부'!G48152="","",'(2-4) 퇴직자 및 DC전환자 명부'!G48152)</f>
        <v/>
      </c>
    </row>
    <row r="48153" spans="13:13">
      <c r="M48153" s="264" t="str">
        <f>IF('(2-4) 퇴직자 및 DC전환자 명부'!G48153="","",'(2-4) 퇴직자 및 DC전환자 명부'!G48153)</f>
        <v/>
      </c>
    </row>
    <row r="48154" spans="13:13">
      <c r="M48154" s="264" t="str">
        <f>IF('(2-4) 퇴직자 및 DC전환자 명부'!G48154="","",'(2-4) 퇴직자 및 DC전환자 명부'!G48154)</f>
        <v/>
      </c>
    </row>
    <row r="48155" spans="13:13">
      <c r="M48155" s="264" t="str">
        <f>IF('(2-4) 퇴직자 및 DC전환자 명부'!G48155="","",'(2-4) 퇴직자 및 DC전환자 명부'!G48155)</f>
        <v/>
      </c>
    </row>
    <row r="48156" spans="13:13">
      <c r="M48156" s="264" t="str">
        <f>IF('(2-4) 퇴직자 및 DC전환자 명부'!G48156="","",'(2-4) 퇴직자 및 DC전환자 명부'!G48156)</f>
        <v/>
      </c>
    </row>
    <row r="48157" spans="13:13">
      <c r="M48157" s="264" t="str">
        <f>IF('(2-4) 퇴직자 및 DC전환자 명부'!G48157="","",'(2-4) 퇴직자 및 DC전환자 명부'!G48157)</f>
        <v/>
      </c>
    </row>
    <row r="48158" spans="13:13">
      <c r="M48158" s="264" t="str">
        <f>IF('(2-4) 퇴직자 및 DC전환자 명부'!G48158="","",'(2-4) 퇴직자 및 DC전환자 명부'!G48158)</f>
        <v/>
      </c>
    </row>
    <row r="48159" spans="13:13">
      <c r="M48159" s="264" t="str">
        <f>IF('(2-4) 퇴직자 및 DC전환자 명부'!G48159="","",'(2-4) 퇴직자 및 DC전환자 명부'!G48159)</f>
        <v/>
      </c>
    </row>
    <row r="48160" spans="13:13">
      <c r="M48160" s="264" t="str">
        <f>IF('(2-4) 퇴직자 및 DC전환자 명부'!G48160="","",'(2-4) 퇴직자 및 DC전환자 명부'!G48160)</f>
        <v/>
      </c>
    </row>
    <row r="48161" spans="13:13">
      <c r="M48161" s="264" t="str">
        <f>IF('(2-4) 퇴직자 및 DC전환자 명부'!G48161="","",'(2-4) 퇴직자 및 DC전환자 명부'!G48161)</f>
        <v/>
      </c>
    </row>
    <row r="48162" spans="13:13">
      <c r="M48162" s="264" t="str">
        <f>IF('(2-4) 퇴직자 및 DC전환자 명부'!G48162="","",'(2-4) 퇴직자 및 DC전환자 명부'!G48162)</f>
        <v/>
      </c>
    </row>
    <row r="48163" spans="13:13">
      <c r="M48163" s="264" t="str">
        <f>IF('(2-4) 퇴직자 및 DC전환자 명부'!G48163="","",'(2-4) 퇴직자 및 DC전환자 명부'!G48163)</f>
        <v/>
      </c>
    </row>
    <row r="48164" spans="13:13">
      <c r="M48164" s="264" t="str">
        <f>IF('(2-4) 퇴직자 및 DC전환자 명부'!G48164="","",'(2-4) 퇴직자 및 DC전환자 명부'!G48164)</f>
        <v/>
      </c>
    </row>
    <row r="48165" spans="13:13">
      <c r="M48165" s="264" t="str">
        <f>IF('(2-4) 퇴직자 및 DC전환자 명부'!G48165="","",'(2-4) 퇴직자 및 DC전환자 명부'!G48165)</f>
        <v/>
      </c>
    </row>
    <row r="48166" spans="13:13">
      <c r="M48166" s="264" t="str">
        <f>IF('(2-4) 퇴직자 및 DC전환자 명부'!G48166="","",'(2-4) 퇴직자 및 DC전환자 명부'!G48166)</f>
        <v/>
      </c>
    </row>
    <row r="48167" spans="13:13">
      <c r="M48167" s="264" t="str">
        <f>IF('(2-4) 퇴직자 및 DC전환자 명부'!G48167="","",'(2-4) 퇴직자 및 DC전환자 명부'!G48167)</f>
        <v/>
      </c>
    </row>
    <row r="48168" spans="13:13">
      <c r="M48168" s="264" t="str">
        <f>IF('(2-4) 퇴직자 및 DC전환자 명부'!G48168="","",'(2-4) 퇴직자 및 DC전환자 명부'!G48168)</f>
        <v/>
      </c>
    </row>
    <row r="48169" spans="13:13">
      <c r="M48169" s="264" t="str">
        <f>IF('(2-4) 퇴직자 및 DC전환자 명부'!G48169="","",'(2-4) 퇴직자 및 DC전환자 명부'!G48169)</f>
        <v/>
      </c>
    </row>
    <row r="48170" spans="13:13">
      <c r="M48170" s="264" t="str">
        <f>IF('(2-4) 퇴직자 및 DC전환자 명부'!G48170="","",'(2-4) 퇴직자 및 DC전환자 명부'!G48170)</f>
        <v/>
      </c>
    </row>
    <row r="48171" spans="13:13">
      <c r="M48171" s="264" t="str">
        <f>IF('(2-4) 퇴직자 및 DC전환자 명부'!G48171="","",'(2-4) 퇴직자 및 DC전환자 명부'!G48171)</f>
        <v/>
      </c>
    </row>
    <row r="48172" spans="13:13">
      <c r="M48172" s="264" t="str">
        <f>IF('(2-4) 퇴직자 및 DC전환자 명부'!G48172="","",'(2-4) 퇴직자 및 DC전환자 명부'!G48172)</f>
        <v/>
      </c>
    </row>
    <row r="48173" spans="13:13">
      <c r="M48173" s="264" t="str">
        <f>IF('(2-4) 퇴직자 및 DC전환자 명부'!G48173="","",'(2-4) 퇴직자 및 DC전환자 명부'!G48173)</f>
        <v/>
      </c>
    </row>
    <row r="48174" spans="13:13">
      <c r="M48174" s="264" t="str">
        <f>IF('(2-4) 퇴직자 및 DC전환자 명부'!G48174="","",'(2-4) 퇴직자 및 DC전환자 명부'!G48174)</f>
        <v/>
      </c>
    </row>
    <row r="48175" spans="13:13">
      <c r="M48175" s="264" t="str">
        <f>IF('(2-4) 퇴직자 및 DC전환자 명부'!G48175="","",'(2-4) 퇴직자 및 DC전환자 명부'!G48175)</f>
        <v/>
      </c>
    </row>
    <row r="48176" spans="13:13">
      <c r="M48176" s="264" t="str">
        <f>IF('(2-4) 퇴직자 및 DC전환자 명부'!G48176="","",'(2-4) 퇴직자 및 DC전환자 명부'!G48176)</f>
        <v/>
      </c>
    </row>
    <row r="48177" spans="13:13">
      <c r="M48177" s="264" t="str">
        <f>IF('(2-4) 퇴직자 및 DC전환자 명부'!G48177="","",'(2-4) 퇴직자 및 DC전환자 명부'!G48177)</f>
        <v/>
      </c>
    </row>
    <row r="48178" spans="13:13">
      <c r="M48178" s="264" t="str">
        <f>IF('(2-4) 퇴직자 및 DC전환자 명부'!G48178="","",'(2-4) 퇴직자 및 DC전환자 명부'!G48178)</f>
        <v/>
      </c>
    </row>
    <row r="48179" spans="13:13">
      <c r="M48179" s="264" t="str">
        <f>IF('(2-4) 퇴직자 및 DC전환자 명부'!G48179="","",'(2-4) 퇴직자 및 DC전환자 명부'!G48179)</f>
        <v/>
      </c>
    </row>
    <row r="48180" spans="13:13">
      <c r="M48180" s="264" t="str">
        <f>IF('(2-4) 퇴직자 및 DC전환자 명부'!G48180="","",'(2-4) 퇴직자 및 DC전환자 명부'!G48180)</f>
        <v/>
      </c>
    </row>
    <row r="48181" spans="13:13">
      <c r="M48181" s="264" t="str">
        <f>IF('(2-4) 퇴직자 및 DC전환자 명부'!G48181="","",'(2-4) 퇴직자 및 DC전환자 명부'!G48181)</f>
        <v/>
      </c>
    </row>
    <row r="48182" spans="13:13">
      <c r="M48182" s="264" t="str">
        <f>IF('(2-4) 퇴직자 및 DC전환자 명부'!G48182="","",'(2-4) 퇴직자 및 DC전환자 명부'!G48182)</f>
        <v/>
      </c>
    </row>
    <row r="48183" spans="13:13">
      <c r="M48183" s="264" t="str">
        <f>IF('(2-4) 퇴직자 및 DC전환자 명부'!G48183="","",'(2-4) 퇴직자 및 DC전환자 명부'!G48183)</f>
        <v/>
      </c>
    </row>
    <row r="48184" spans="13:13">
      <c r="M48184" s="264" t="str">
        <f>IF('(2-4) 퇴직자 및 DC전환자 명부'!G48184="","",'(2-4) 퇴직자 및 DC전환자 명부'!G48184)</f>
        <v/>
      </c>
    </row>
    <row r="48185" spans="13:13">
      <c r="M48185" s="264" t="str">
        <f>IF('(2-4) 퇴직자 및 DC전환자 명부'!G48185="","",'(2-4) 퇴직자 및 DC전환자 명부'!G48185)</f>
        <v/>
      </c>
    </row>
    <row r="48186" spans="13:13">
      <c r="M48186" s="264" t="str">
        <f>IF('(2-4) 퇴직자 및 DC전환자 명부'!G48186="","",'(2-4) 퇴직자 및 DC전환자 명부'!G48186)</f>
        <v/>
      </c>
    </row>
    <row r="48187" spans="13:13">
      <c r="M48187" s="264" t="str">
        <f>IF('(2-4) 퇴직자 및 DC전환자 명부'!G48187="","",'(2-4) 퇴직자 및 DC전환자 명부'!G48187)</f>
        <v/>
      </c>
    </row>
    <row r="48188" spans="13:13">
      <c r="M48188" s="264" t="str">
        <f>IF('(2-4) 퇴직자 및 DC전환자 명부'!G48188="","",'(2-4) 퇴직자 및 DC전환자 명부'!G48188)</f>
        <v/>
      </c>
    </row>
    <row r="48189" spans="13:13">
      <c r="M48189" s="264" t="str">
        <f>IF('(2-4) 퇴직자 및 DC전환자 명부'!G48189="","",'(2-4) 퇴직자 및 DC전환자 명부'!G48189)</f>
        <v/>
      </c>
    </row>
    <row r="48190" spans="13:13">
      <c r="M48190" s="264" t="str">
        <f>IF('(2-4) 퇴직자 및 DC전환자 명부'!G48190="","",'(2-4) 퇴직자 및 DC전환자 명부'!G48190)</f>
        <v/>
      </c>
    </row>
    <row r="48191" spans="13:13">
      <c r="M48191" s="264" t="str">
        <f>IF('(2-4) 퇴직자 및 DC전환자 명부'!G48191="","",'(2-4) 퇴직자 및 DC전환자 명부'!G48191)</f>
        <v/>
      </c>
    </row>
    <row r="48192" spans="13:13">
      <c r="M48192" s="264" t="str">
        <f>IF('(2-4) 퇴직자 및 DC전환자 명부'!G48192="","",'(2-4) 퇴직자 및 DC전환자 명부'!G48192)</f>
        <v/>
      </c>
    </row>
    <row r="48193" spans="13:13">
      <c r="M48193" s="264" t="str">
        <f>IF('(2-4) 퇴직자 및 DC전환자 명부'!G48193="","",'(2-4) 퇴직자 및 DC전환자 명부'!G48193)</f>
        <v/>
      </c>
    </row>
    <row r="48194" spans="13:13">
      <c r="M48194" s="264" t="str">
        <f>IF('(2-4) 퇴직자 및 DC전환자 명부'!G48194="","",'(2-4) 퇴직자 및 DC전환자 명부'!G48194)</f>
        <v/>
      </c>
    </row>
    <row r="48195" spans="13:13">
      <c r="M48195" s="264" t="str">
        <f>IF('(2-4) 퇴직자 및 DC전환자 명부'!G48195="","",'(2-4) 퇴직자 및 DC전환자 명부'!G48195)</f>
        <v/>
      </c>
    </row>
    <row r="48196" spans="13:13">
      <c r="M48196" s="264" t="str">
        <f>IF('(2-4) 퇴직자 및 DC전환자 명부'!G48196="","",'(2-4) 퇴직자 및 DC전환자 명부'!G48196)</f>
        <v/>
      </c>
    </row>
    <row r="48197" spans="13:13">
      <c r="M48197" s="264" t="str">
        <f>IF('(2-4) 퇴직자 및 DC전환자 명부'!G48197="","",'(2-4) 퇴직자 및 DC전환자 명부'!G48197)</f>
        <v/>
      </c>
    </row>
    <row r="48198" spans="13:13">
      <c r="M48198" s="264" t="str">
        <f>IF('(2-4) 퇴직자 및 DC전환자 명부'!G48198="","",'(2-4) 퇴직자 및 DC전환자 명부'!G48198)</f>
        <v/>
      </c>
    </row>
    <row r="48199" spans="13:13">
      <c r="M48199" s="264" t="str">
        <f>IF('(2-4) 퇴직자 및 DC전환자 명부'!G48199="","",'(2-4) 퇴직자 및 DC전환자 명부'!G48199)</f>
        <v/>
      </c>
    </row>
    <row r="48200" spans="13:13">
      <c r="M48200" s="264" t="str">
        <f>IF('(2-4) 퇴직자 및 DC전환자 명부'!G48200="","",'(2-4) 퇴직자 및 DC전환자 명부'!G48200)</f>
        <v/>
      </c>
    </row>
    <row r="48201" spans="13:13">
      <c r="M48201" s="264" t="str">
        <f>IF('(2-4) 퇴직자 및 DC전환자 명부'!G48201="","",'(2-4) 퇴직자 및 DC전환자 명부'!G48201)</f>
        <v/>
      </c>
    </row>
    <row r="48202" spans="13:13">
      <c r="M48202" s="264" t="str">
        <f>IF('(2-4) 퇴직자 및 DC전환자 명부'!G48202="","",'(2-4) 퇴직자 및 DC전환자 명부'!G48202)</f>
        <v/>
      </c>
    </row>
    <row r="48203" spans="13:13">
      <c r="M48203" s="264" t="str">
        <f>IF('(2-4) 퇴직자 및 DC전환자 명부'!G48203="","",'(2-4) 퇴직자 및 DC전환자 명부'!G48203)</f>
        <v/>
      </c>
    </row>
    <row r="48204" spans="13:13">
      <c r="M48204" s="264" t="str">
        <f>IF('(2-4) 퇴직자 및 DC전환자 명부'!G48204="","",'(2-4) 퇴직자 및 DC전환자 명부'!G48204)</f>
        <v/>
      </c>
    </row>
    <row r="48205" spans="13:13">
      <c r="M48205" s="264" t="str">
        <f>IF('(2-4) 퇴직자 및 DC전환자 명부'!G48205="","",'(2-4) 퇴직자 및 DC전환자 명부'!G48205)</f>
        <v/>
      </c>
    </row>
    <row r="48206" spans="13:13">
      <c r="M48206" s="264" t="str">
        <f>IF('(2-4) 퇴직자 및 DC전환자 명부'!G48206="","",'(2-4) 퇴직자 및 DC전환자 명부'!G48206)</f>
        <v/>
      </c>
    </row>
    <row r="48207" spans="13:13">
      <c r="M48207" s="264" t="str">
        <f>IF('(2-4) 퇴직자 및 DC전환자 명부'!G48207="","",'(2-4) 퇴직자 및 DC전환자 명부'!G48207)</f>
        <v/>
      </c>
    </row>
    <row r="48208" spans="13:13">
      <c r="M48208" s="264" t="str">
        <f>IF('(2-4) 퇴직자 및 DC전환자 명부'!G48208="","",'(2-4) 퇴직자 및 DC전환자 명부'!G48208)</f>
        <v/>
      </c>
    </row>
    <row r="48209" spans="13:13">
      <c r="M48209" s="264" t="str">
        <f>IF('(2-4) 퇴직자 및 DC전환자 명부'!G48209="","",'(2-4) 퇴직자 및 DC전환자 명부'!G48209)</f>
        <v/>
      </c>
    </row>
    <row r="48210" spans="13:13">
      <c r="M48210" s="264" t="str">
        <f>IF('(2-4) 퇴직자 및 DC전환자 명부'!G48210="","",'(2-4) 퇴직자 및 DC전환자 명부'!G48210)</f>
        <v/>
      </c>
    </row>
    <row r="48211" spans="13:13">
      <c r="M48211" s="264" t="str">
        <f>IF('(2-4) 퇴직자 및 DC전환자 명부'!G48211="","",'(2-4) 퇴직자 및 DC전환자 명부'!G48211)</f>
        <v/>
      </c>
    </row>
    <row r="48212" spans="13:13">
      <c r="M48212" s="264" t="str">
        <f>IF('(2-4) 퇴직자 및 DC전환자 명부'!G48212="","",'(2-4) 퇴직자 및 DC전환자 명부'!G48212)</f>
        <v/>
      </c>
    </row>
    <row r="48213" spans="13:13">
      <c r="M48213" s="264" t="str">
        <f>IF('(2-4) 퇴직자 및 DC전환자 명부'!G48213="","",'(2-4) 퇴직자 및 DC전환자 명부'!G48213)</f>
        <v/>
      </c>
    </row>
    <row r="48214" spans="13:13">
      <c r="M48214" s="264" t="str">
        <f>IF('(2-4) 퇴직자 및 DC전환자 명부'!G48214="","",'(2-4) 퇴직자 및 DC전환자 명부'!G48214)</f>
        <v/>
      </c>
    </row>
    <row r="48215" spans="13:13">
      <c r="M48215" s="264" t="str">
        <f>IF('(2-4) 퇴직자 및 DC전환자 명부'!G48215="","",'(2-4) 퇴직자 및 DC전환자 명부'!G48215)</f>
        <v/>
      </c>
    </row>
    <row r="48216" spans="13:13">
      <c r="M48216" s="264" t="str">
        <f>IF('(2-4) 퇴직자 및 DC전환자 명부'!G48216="","",'(2-4) 퇴직자 및 DC전환자 명부'!G48216)</f>
        <v/>
      </c>
    </row>
    <row r="48217" spans="13:13">
      <c r="M48217" s="264" t="str">
        <f>IF('(2-4) 퇴직자 및 DC전환자 명부'!G48217="","",'(2-4) 퇴직자 및 DC전환자 명부'!G48217)</f>
        <v/>
      </c>
    </row>
    <row r="48218" spans="13:13">
      <c r="M48218" s="264" t="str">
        <f>IF('(2-4) 퇴직자 및 DC전환자 명부'!G48218="","",'(2-4) 퇴직자 및 DC전환자 명부'!G48218)</f>
        <v/>
      </c>
    </row>
    <row r="48219" spans="13:13">
      <c r="M48219" s="264" t="str">
        <f>IF('(2-4) 퇴직자 및 DC전환자 명부'!G48219="","",'(2-4) 퇴직자 및 DC전환자 명부'!G48219)</f>
        <v/>
      </c>
    </row>
    <row r="48220" spans="13:13">
      <c r="M48220" s="264" t="str">
        <f>IF('(2-4) 퇴직자 및 DC전환자 명부'!G48220="","",'(2-4) 퇴직자 및 DC전환자 명부'!G48220)</f>
        <v/>
      </c>
    </row>
    <row r="48221" spans="13:13">
      <c r="M48221" s="264" t="str">
        <f>IF('(2-4) 퇴직자 및 DC전환자 명부'!G48221="","",'(2-4) 퇴직자 및 DC전환자 명부'!G48221)</f>
        <v/>
      </c>
    </row>
    <row r="48222" spans="13:13">
      <c r="M48222" s="264" t="str">
        <f>IF('(2-4) 퇴직자 및 DC전환자 명부'!G48222="","",'(2-4) 퇴직자 및 DC전환자 명부'!G48222)</f>
        <v/>
      </c>
    </row>
    <row r="48223" spans="13:13">
      <c r="M48223" s="264" t="str">
        <f>IF('(2-4) 퇴직자 및 DC전환자 명부'!G48223="","",'(2-4) 퇴직자 및 DC전환자 명부'!G48223)</f>
        <v/>
      </c>
    </row>
    <row r="48224" spans="13:13">
      <c r="M48224" s="264" t="str">
        <f>IF('(2-4) 퇴직자 및 DC전환자 명부'!G48224="","",'(2-4) 퇴직자 및 DC전환자 명부'!G48224)</f>
        <v/>
      </c>
    </row>
    <row r="48225" spans="13:13">
      <c r="M48225" s="264" t="str">
        <f>IF('(2-4) 퇴직자 및 DC전환자 명부'!G48225="","",'(2-4) 퇴직자 및 DC전환자 명부'!G48225)</f>
        <v/>
      </c>
    </row>
    <row r="48226" spans="13:13">
      <c r="M48226" s="264" t="str">
        <f>IF('(2-4) 퇴직자 및 DC전환자 명부'!G48226="","",'(2-4) 퇴직자 및 DC전환자 명부'!G48226)</f>
        <v/>
      </c>
    </row>
    <row r="48227" spans="13:13">
      <c r="M48227" s="264" t="str">
        <f>IF('(2-4) 퇴직자 및 DC전환자 명부'!G48227="","",'(2-4) 퇴직자 및 DC전환자 명부'!G48227)</f>
        <v/>
      </c>
    </row>
    <row r="48228" spans="13:13">
      <c r="M48228" s="264" t="str">
        <f>IF('(2-4) 퇴직자 및 DC전환자 명부'!G48228="","",'(2-4) 퇴직자 및 DC전환자 명부'!G48228)</f>
        <v/>
      </c>
    </row>
    <row r="48229" spans="13:13">
      <c r="M48229" s="264" t="str">
        <f>IF('(2-4) 퇴직자 및 DC전환자 명부'!G48229="","",'(2-4) 퇴직자 및 DC전환자 명부'!G48229)</f>
        <v/>
      </c>
    </row>
    <row r="48230" spans="13:13">
      <c r="M48230" s="264" t="str">
        <f>IF('(2-4) 퇴직자 및 DC전환자 명부'!G48230="","",'(2-4) 퇴직자 및 DC전환자 명부'!G48230)</f>
        <v/>
      </c>
    </row>
    <row r="48231" spans="13:13">
      <c r="M48231" s="264" t="str">
        <f>IF('(2-4) 퇴직자 및 DC전환자 명부'!G48231="","",'(2-4) 퇴직자 및 DC전환자 명부'!G48231)</f>
        <v/>
      </c>
    </row>
    <row r="48232" spans="13:13">
      <c r="M48232" s="264" t="str">
        <f>IF('(2-4) 퇴직자 및 DC전환자 명부'!G48232="","",'(2-4) 퇴직자 및 DC전환자 명부'!G48232)</f>
        <v/>
      </c>
    </row>
    <row r="48233" spans="13:13">
      <c r="M48233" s="264" t="str">
        <f>IF('(2-4) 퇴직자 및 DC전환자 명부'!G48233="","",'(2-4) 퇴직자 및 DC전환자 명부'!G48233)</f>
        <v/>
      </c>
    </row>
    <row r="48234" spans="13:13">
      <c r="M48234" s="264" t="str">
        <f>IF('(2-4) 퇴직자 및 DC전환자 명부'!G48234="","",'(2-4) 퇴직자 및 DC전환자 명부'!G48234)</f>
        <v/>
      </c>
    </row>
    <row r="48235" spans="13:13">
      <c r="M48235" s="264" t="str">
        <f>IF('(2-4) 퇴직자 및 DC전환자 명부'!G48235="","",'(2-4) 퇴직자 및 DC전환자 명부'!G48235)</f>
        <v/>
      </c>
    </row>
    <row r="48236" spans="13:13">
      <c r="M48236" s="264" t="str">
        <f>IF('(2-4) 퇴직자 및 DC전환자 명부'!G48236="","",'(2-4) 퇴직자 및 DC전환자 명부'!G48236)</f>
        <v/>
      </c>
    </row>
    <row r="48237" spans="13:13">
      <c r="M48237" s="264" t="str">
        <f>IF('(2-4) 퇴직자 및 DC전환자 명부'!G48237="","",'(2-4) 퇴직자 및 DC전환자 명부'!G48237)</f>
        <v/>
      </c>
    </row>
    <row r="48238" spans="13:13">
      <c r="M48238" s="264" t="str">
        <f>IF('(2-4) 퇴직자 및 DC전환자 명부'!G48238="","",'(2-4) 퇴직자 및 DC전환자 명부'!G48238)</f>
        <v/>
      </c>
    </row>
    <row r="48239" spans="13:13">
      <c r="M48239" s="264" t="str">
        <f>IF('(2-4) 퇴직자 및 DC전환자 명부'!G48239="","",'(2-4) 퇴직자 및 DC전환자 명부'!G48239)</f>
        <v/>
      </c>
    </row>
    <row r="48240" spans="13:13">
      <c r="M48240" s="264" t="str">
        <f>IF('(2-4) 퇴직자 및 DC전환자 명부'!G48240="","",'(2-4) 퇴직자 및 DC전환자 명부'!G48240)</f>
        <v/>
      </c>
    </row>
    <row r="48241" spans="13:13">
      <c r="M48241" s="264" t="str">
        <f>IF('(2-4) 퇴직자 및 DC전환자 명부'!G48241="","",'(2-4) 퇴직자 및 DC전환자 명부'!G48241)</f>
        <v/>
      </c>
    </row>
    <row r="48242" spans="13:13">
      <c r="M48242" s="264" t="str">
        <f>IF('(2-4) 퇴직자 및 DC전환자 명부'!G48242="","",'(2-4) 퇴직자 및 DC전환자 명부'!G48242)</f>
        <v/>
      </c>
    </row>
    <row r="48243" spans="13:13">
      <c r="M48243" s="264" t="str">
        <f>IF('(2-4) 퇴직자 및 DC전환자 명부'!G48243="","",'(2-4) 퇴직자 및 DC전환자 명부'!G48243)</f>
        <v/>
      </c>
    </row>
    <row r="48244" spans="13:13">
      <c r="M48244" s="264" t="str">
        <f>IF('(2-4) 퇴직자 및 DC전환자 명부'!G48244="","",'(2-4) 퇴직자 및 DC전환자 명부'!G48244)</f>
        <v/>
      </c>
    </row>
    <row r="48245" spans="13:13">
      <c r="M48245" s="264" t="str">
        <f>IF('(2-4) 퇴직자 및 DC전환자 명부'!G48245="","",'(2-4) 퇴직자 및 DC전환자 명부'!G48245)</f>
        <v/>
      </c>
    </row>
    <row r="48246" spans="13:13">
      <c r="M48246" s="264" t="str">
        <f>IF('(2-4) 퇴직자 및 DC전환자 명부'!G48246="","",'(2-4) 퇴직자 및 DC전환자 명부'!G48246)</f>
        <v/>
      </c>
    </row>
    <row r="48247" spans="13:13">
      <c r="M48247" s="264" t="str">
        <f>IF('(2-4) 퇴직자 및 DC전환자 명부'!G48247="","",'(2-4) 퇴직자 및 DC전환자 명부'!G48247)</f>
        <v/>
      </c>
    </row>
    <row r="48248" spans="13:13">
      <c r="M48248" s="264" t="str">
        <f>IF('(2-4) 퇴직자 및 DC전환자 명부'!G48248="","",'(2-4) 퇴직자 및 DC전환자 명부'!G48248)</f>
        <v/>
      </c>
    </row>
    <row r="48249" spans="13:13">
      <c r="M48249" s="264" t="str">
        <f>IF('(2-4) 퇴직자 및 DC전환자 명부'!G48249="","",'(2-4) 퇴직자 및 DC전환자 명부'!G48249)</f>
        <v/>
      </c>
    </row>
    <row r="48250" spans="13:13">
      <c r="M48250" s="264" t="str">
        <f>IF('(2-4) 퇴직자 및 DC전환자 명부'!G48250="","",'(2-4) 퇴직자 및 DC전환자 명부'!G48250)</f>
        <v/>
      </c>
    </row>
    <row r="48251" spans="13:13">
      <c r="M48251" s="264" t="str">
        <f>IF('(2-4) 퇴직자 및 DC전환자 명부'!G48251="","",'(2-4) 퇴직자 및 DC전환자 명부'!G48251)</f>
        <v/>
      </c>
    </row>
    <row r="48252" spans="13:13">
      <c r="M48252" s="264" t="str">
        <f>IF('(2-4) 퇴직자 및 DC전환자 명부'!G48252="","",'(2-4) 퇴직자 및 DC전환자 명부'!G48252)</f>
        <v/>
      </c>
    </row>
    <row r="48253" spans="13:13">
      <c r="M48253" s="264" t="str">
        <f>IF('(2-4) 퇴직자 및 DC전환자 명부'!G48253="","",'(2-4) 퇴직자 및 DC전환자 명부'!G48253)</f>
        <v/>
      </c>
    </row>
    <row r="48254" spans="13:13">
      <c r="M48254" s="264" t="str">
        <f>IF('(2-4) 퇴직자 및 DC전환자 명부'!G48254="","",'(2-4) 퇴직자 및 DC전환자 명부'!G48254)</f>
        <v/>
      </c>
    </row>
    <row r="48255" spans="13:13">
      <c r="M48255" s="264" t="str">
        <f>IF('(2-4) 퇴직자 및 DC전환자 명부'!G48255="","",'(2-4) 퇴직자 및 DC전환자 명부'!G48255)</f>
        <v/>
      </c>
    </row>
    <row r="48256" spans="13:13">
      <c r="M48256" s="264" t="str">
        <f>IF('(2-4) 퇴직자 및 DC전환자 명부'!G48256="","",'(2-4) 퇴직자 및 DC전환자 명부'!G48256)</f>
        <v/>
      </c>
    </row>
    <row r="48257" spans="13:13">
      <c r="M48257" s="264" t="str">
        <f>IF('(2-4) 퇴직자 및 DC전환자 명부'!G48257="","",'(2-4) 퇴직자 및 DC전환자 명부'!G48257)</f>
        <v/>
      </c>
    </row>
    <row r="48258" spans="13:13">
      <c r="M48258" s="264" t="str">
        <f>IF('(2-4) 퇴직자 및 DC전환자 명부'!G48258="","",'(2-4) 퇴직자 및 DC전환자 명부'!G48258)</f>
        <v/>
      </c>
    </row>
    <row r="48259" spans="13:13">
      <c r="M48259" s="264" t="str">
        <f>IF('(2-4) 퇴직자 및 DC전환자 명부'!G48259="","",'(2-4) 퇴직자 및 DC전환자 명부'!G48259)</f>
        <v/>
      </c>
    </row>
    <row r="48260" spans="13:13">
      <c r="M48260" s="264" t="str">
        <f>IF('(2-4) 퇴직자 및 DC전환자 명부'!G48260="","",'(2-4) 퇴직자 및 DC전환자 명부'!G48260)</f>
        <v/>
      </c>
    </row>
    <row r="48261" spans="13:13">
      <c r="M48261" s="264" t="str">
        <f>IF('(2-4) 퇴직자 및 DC전환자 명부'!G48261="","",'(2-4) 퇴직자 및 DC전환자 명부'!G48261)</f>
        <v/>
      </c>
    </row>
    <row r="48262" spans="13:13">
      <c r="M48262" s="264" t="str">
        <f>IF('(2-4) 퇴직자 및 DC전환자 명부'!G48262="","",'(2-4) 퇴직자 및 DC전환자 명부'!G48262)</f>
        <v/>
      </c>
    </row>
    <row r="48263" spans="13:13">
      <c r="M48263" s="264" t="str">
        <f>IF('(2-4) 퇴직자 및 DC전환자 명부'!G48263="","",'(2-4) 퇴직자 및 DC전환자 명부'!G48263)</f>
        <v/>
      </c>
    </row>
    <row r="48264" spans="13:13">
      <c r="M48264" s="264" t="str">
        <f>IF('(2-4) 퇴직자 및 DC전환자 명부'!G48264="","",'(2-4) 퇴직자 및 DC전환자 명부'!G48264)</f>
        <v/>
      </c>
    </row>
    <row r="48265" spans="13:13">
      <c r="M48265" s="264" t="str">
        <f>IF('(2-4) 퇴직자 및 DC전환자 명부'!G48265="","",'(2-4) 퇴직자 및 DC전환자 명부'!G48265)</f>
        <v/>
      </c>
    </row>
    <row r="48266" spans="13:13">
      <c r="M48266" s="264" t="str">
        <f>IF('(2-4) 퇴직자 및 DC전환자 명부'!G48266="","",'(2-4) 퇴직자 및 DC전환자 명부'!G48266)</f>
        <v/>
      </c>
    </row>
    <row r="48267" spans="13:13">
      <c r="M48267" s="264" t="str">
        <f>IF('(2-4) 퇴직자 및 DC전환자 명부'!G48267="","",'(2-4) 퇴직자 및 DC전환자 명부'!G48267)</f>
        <v/>
      </c>
    </row>
    <row r="48268" spans="13:13">
      <c r="M48268" s="264" t="str">
        <f>IF('(2-4) 퇴직자 및 DC전환자 명부'!G48268="","",'(2-4) 퇴직자 및 DC전환자 명부'!G48268)</f>
        <v/>
      </c>
    </row>
    <row r="48269" spans="13:13">
      <c r="M48269" s="264" t="str">
        <f>IF('(2-4) 퇴직자 및 DC전환자 명부'!G48269="","",'(2-4) 퇴직자 및 DC전환자 명부'!G48269)</f>
        <v/>
      </c>
    </row>
    <row r="48270" spans="13:13">
      <c r="M48270" s="264" t="str">
        <f>IF('(2-4) 퇴직자 및 DC전환자 명부'!G48270="","",'(2-4) 퇴직자 및 DC전환자 명부'!G48270)</f>
        <v/>
      </c>
    </row>
    <row r="48271" spans="13:13">
      <c r="M48271" s="264" t="str">
        <f>IF('(2-4) 퇴직자 및 DC전환자 명부'!G48271="","",'(2-4) 퇴직자 및 DC전환자 명부'!G48271)</f>
        <v/>
      </c>
    </row>
    <row r="48272" spans="13:13">
      <c r="M48272" s="264" t="str">
        <f>IF('(2-4) 퇴직자 및 DC전환자 명부'!G48272="","",'(2-4) 퇴직자 및 DC전환자 명부'!G48272)</f>
        <v/>
      </c>
    </row>
    <row r="48273" spans="13:13">
      <c r="M48273" s="264" t="str">
        <f>IF('(2-4) 퇴직자 및 DC전환자 명부'!G48273="","",'(2-4) 퇴직자 및 DC전환자 명부'!G48273)</f>
        <v/>
      </c>
    </row>
    <row r="48274" spans="13:13">
      <c r="M48274" s="264" t="str">
        <f>IF('(2-4) 퇴직자 및 DC전환자 명부'!G48274="","",'(2-4) 퇴직자 및 DC전환자 명부'!G48274)</f>
        <v/>
      </c>
    </row>
    <row r="48275" spans="13:13">
      <c r="M48275" s="264" t="str">
        <f>IF('(2-4) 퇴직자 및 DC전환자 명부'!G48275="","",'(2-4) 퇴직자 및 DC전환자 명부'!G48275)</f>
        <v/>
      </c>
    </row>
    <row r="48276" spans="13:13">
      <c r="M48276" s="264" t="str">
        <f>IF('(2-4) 퇴직자 및 DC전환자 명부'!G48276="","",'(2-4) 퇴직자 및 DC전환자 명부'!G48276)</f>
        <v/>
      </c>
    </row>
    <row r="48277" spans="13:13">
      <c r="M48277" s="264" t="str">
        <f>IF('(2-4) 퇴직자 및 DC전환자 명부'!G48277="","",'(2-4) 퇴직자 및 DC전환자 명부'!G48277)</f>
        <v/>
      </c>
    </row>
    <row r="48278" spans="13:13">
      <c r="M48278" s="264" t="str">
        <f>IF('(2-4) 퇴직자 및 DC전환자 명부'!G48278="","",'(2-4) 퇴직자 및 DC전환자 명부'!G48278)</f>
        <v/>
      </c>
    </row>
    <row r="48279" spans="13:13">
      <c r="M48279" s="264" t="str">
        <f>IF('(2-4) 퇴직자 및 DC전환자 명부'!G48279="","",'(2-4) 퇴직자 및 DC전환자 명부'!G48279)</f>
        <v/>
      </c>
    </row>
    <row r="48280" spans="13:13">
      <c r="M48280" s="264" t="str">
        <f>IF('(2-4) 퇴직자 및 DC전환자 명부'!G48280="","",'(2-4) 퇴직자 및 DC전환자 명부'!G48280)</f>
        <v/>
      </c>
    </row>
    <row r="48281" spans="13:13">
      <c r="M48281" s="264" t="str">
        <f>IF('(2-4) 퇴직자 및 DC전환자 명부'!G48281="","",'(2-4) 퇴직자 및 DC전환자 명부'!G48281)</f>
        <v/>
      </c>
    </row>
    <row r="48282" spans="13:13">
      <c r="M48282" s="264" t="str">
        <f>IF('(2-4) 퇴직자 및 DC전환자 명부'!G48282="","",'(2-4) 퇴직자 및 DC전환자 명부'!G48282)</f>
        <v/>
      </c>
    </row>
    <row r="48283" spans="13:13">
      <c r="M48283" s="264" t="str">
        <f>IF('(2-4) 퇴직자 및 DC전환자 명부'!G48283="","",'(2-4) 퇴직자 및 DC전환자 명부'!G48283)</f>
        <v/>
      </c>
    </row>
    <row r="48284" spans="13:13">
      <c r="M48284" s="264" t="str">
        <f>IF('(2-4) 퇴직자 및 DC전환자 명부'!G48284="","",'(2-4) 퇴직자 및 DC전환자 명부'!G48284)</f>
        <v/>
      </c>
    </row>
    <row r="48285" spans="13:13">
      <c r="M48285" s="264" t="str">
        <f>IF('(2-4) 퇴직자 및 DC전환자 명부'!G48285="","",'(2-4) 퇴직자 및 DC전환자 명부'!G48285)</f>
        <v/>
      </c>
    </row>
    <row r="48286" spans="13:13">
      <c r="M48286" s="264" t="str">
        <f>IF('(2-4) 퇴직자 및 DC전환자 명부'!G48286="","",'(2-4) 퇴직자 및 DC전환자 명부'!G48286)</f>
        <v/>
      </c>
    </row>
    <row r="48287" spans="13:13">
      <c r="M48287" s="264" t="str">
        <f>IF('(2-4) 퇴직자 및 DC전환자 명부'!G48287="","",'(2-4) 퇴직자 및 DC전환자 명부'!G48287)</f>
        <v/>
      </c>
    </row>
    <row r="48288" spans="13:13">
      <c r="M48288" s="264" t="str">
        <f>IF('(2-4) 퇴직자 및 DC전환자 명부'!G48288="","",'(2-4) 퇴직자 및 DC전환자 명부'!G48288)</f>
        <v/>
      </c>
    </row>
    <row r="48289" spans="13:13">
      <c r="M48289" s="264" t="str">
        <f>IF('(2-4) 퇴직자 및 DC전환자 명부'!G48289="","",'(2-4) 퇴직자 및 DC전환자 명부'!G48289)</f>
        <v/>
      </c>
    </row>
    <row r="48290" spans="13:13">
      <c r="M48290" s="264" t="str">
        <f>IF('(2-4) 퇴직자 및 DC전환자 명부'!G48290="","",'(2-4) 퇴직자 및 DC전환자 명부'!G48290)</f>
        <v/>
      </c>
    </row>
    <row r="48291" spans="13:13">
      <c r="M48291" s="264" t="str">
        <f>IF('(2-4) 퇴직자 및 DC전환자 명부'!G48291="","",'(2-4) 퇴직자 및 DC전환자 명부'!G48291)</f>
        <v/>
      </c>
    </row>
    <row r="48292" spans="13:13">
      <c r="M48292" s="264" t="str">
        <f>IF('(2-4) 퇴직자 및 DC전환자 명부'!G48292="","",'(2-4) 퇴직자 및 DC전환자 명부'!G48292)</f>
        <v/>
      </c>
    </row>
    <row r="48293" spans="13:13">
      <c r="M48293" s="264" t="str">
        <f>IF('(2-4) 퇴직자 및 DC전환자 명부'!G48293="","",'(2-4) 퇴직자 및 DC전환자 명부'!G48293)</f>
        <v/>
      </c>
    </row>
    <row r="48294" spans="13:13">
      <c r="M48294" s="264" t="str">
        <f>IF('(2-4) 퇴직자 및 DC전환자 명부'!G48294="","",'(2-4) 퇴직자 및 DC전환자 명부'!G48294)</f>
        <v/>
      </c>
    </row>
    <row r="48295" spans="13:13">
      <c r="M48295" s="264" t="str">
        <f>IF('(2-4) 퇴직자 및 DC전환자 명부'!G48295="","",'(2-4) 퇴직자 및 DC전환자 명부'!G48295)</f>
        <v/>
      </c>
    </row>
    <row r="48296" spans="13:13">
      <c r="M48296" s="264" t="str">
        <f>IF('(2-4) 퇴직자 및 DC전환자 명부'!G48296="","",'(2-4) 퇴직자 및 DC전환자 명부'!G48296)</f>
        <v/>
      </c>
    </row>
    <row r="48297" spans="13:13">
      <c r="M48297" s="264" t="str">
        <f>IF('(2-4) 퇴직자 및 DC전환자 명부'!G48297="","",'(2-4) 퇴직자 및 DC전환자 명부'!G48297)</f>
        <v/>
      </c>
    </row>
    <row r="48298" spans="13:13">
      <c r="M48298" s="264" t="str">
        <f>IF('(2-4) 퇴직자 및 DC전환자 명부'!G48298="","",'(2-4) 퇴직자 및 DC전환자 명부'!G48298)</f>
        <v/>
      </c>
    </row>
    <row r="48299" spans="13:13">
      <c r="M48299" s="264" t="str">
        <f>IF('(2-4) 퇴직자 및 DC전환자 명부'!G48299="","",'(2-4) 퇴직자 및 DC전환자 명부'!G48299)</f>
        <v/>
      </c>
    </row>
    <row r="48300" spans="13:13">
      <c r="M48300" s="264" t="str">
        <f>IF('(2-4) 퇴직자 및 DC전환자 명부'!G48300="","",'(2-4) 퇴직자 및 DC전환자 명부'!G48300)</f>
        <v/>
      </c>
    </row>
    <row r="48301" spans="13:13">
      <c r="M48301" s="264" t="str">
        <f>IF('(2-4) 퇴직자 및 DC전환자 명부'!G48301="","",'(2-4) 퇴직자 및 DC전환자 명부'!G48301)</f>
        <v/>
      </c>
    </row>
    <row r="48302" spans="13:13">
      <c r="M48302" s="264" t="str">
        <f>IF('(2-4) 퇴직자 및 DC전환자 명부'!G48302="","",'(2-4) 퇴직자 및 DC전환자 명부'!G48302)</f>
        <v/>
      </c>
    </row>
    <row r="48303" spans="13:13">
      <c r="M48303" s="264" t="str">
        <f>IF('(2-4) 퇴직자 및 DC전환자 명부'!G48303="","",'(2-4) 퇴직자 및 DC전환자 명부'!G48303)</f>
        <v/>
      </c>
    </row>
    <row r="48304" spans="13:13">
      <c r="M48304" s="264" t="str">
        <f>IF('(2-4) 퇴직자 및 DC전환자 명부'!G48304="","",'(2-4) 퇴직자 및 DC전환자 명부'!G48304)</f>
        <v/>
      </c>
    </row>
    <row r="48305" spans="13:13">
      <c r="M48305" s="264" t="str">
        <f>IF('(2-4) 퇴직자 및 DC전환자 명부'!G48305="","",'(2-4) 퇴직자 및 DC전환자 명부'!G48305)</f>
        <v/>
      </c>
    </row>
    <row r="48306" spans="13:13">
      <c r="M48306" s="264" t="str">
        <f>IF('(2-4) 퇴직자 및 DC전환자 명부'!G48306="","",'(2-4) 퇴직자 및 DC전환자 명부'!G48306)</f>
        <v/>
      </c>
    </row>
    <row r="48307" spans="13:13">
      <c r="M48307" s="264" t="str">
        <f>IF('(2-4) 퇴직자 및 DC전환자 명부'!G48307="","",'(2-4) 퇴직자 및 DC전환자 명부'!G48307)</f>
        <v/>
      </c>
    </row>
    <row r="48308" spans="13:13">
      <c r="M48308" s="264" t="str">
        <f>IF('(2-4) 퇴직자 및 DC전환자 명부'!G48308="","",'(2-4) 퇴직자 및 DC전환자 명부'!G48308)</f>
        <v/>
      </c>
    </row>
    <row r="48309" spans="13:13">
      <c r="M48309" s="264" t="str">
        <f>IF('(2-4) 퇴직자 및 DC전환자 명부'!G48309="","",'(2-4) 퇴직자 및 DC전환자 명부'!G48309)</f>
        <v/>
      </c>
    </row>
    <row r="48310" spans="13:13">
      <c r="M48310" s="264" t="str">
        <f>IF('(2-4) 퇴직자 및 DC전환자 명부'!G48310="","",'(2-4) 퇴직자 및 DC전환자 명부'!G48310)</f>
        <v/>
      </c>
    </row>
    <row r="48311" spans="13:13">
      <c r="M48311" s="264" t="str">
        <f>IF('(2-4) 퇴직자 및 DC전환자 명부'!G48311="","",'(2-4) 퇴직자 및 DC전환자 명부'!G48311)</f>
        <v/>
      </c>
    </row>
    <row r="48312" spans="13:13">
      <c r="M48312" s="264" t="str">
        <f>IF('(2-4) 퇴직자 및 DC전환자 명부'!G48312="","",'(2-4) 퇴직자 및 DC전환자 명부'!G48312)</f>
        <v/>
      </c>
    </row>
    <row r="48313" spans="13:13">
      <c r="M48313" s="264" t="str">
        <f>IF('(2-4) 퇴직자 및 DC전환자 명부'!G48313="","",'(2-4) 퇴직자 및 DC전환자 명부'!G48313)</f>
        <v/>
      </c>
    </row>
    <row r="48314" spans="13:13">
      <c r="M48314" s="264" t="str">
        <f>IF('(2-4) 퇴직자 및 DC전환자 명부'!G48314="","",'(2-4) 퇴직자 및 DC전환자 명부'!G48314)</f>
        <v/>
      </c>
    </row>
    <row r="48315" spans="13:13">
      <c r="M48315" s="264" t="str">
        <f>IF('(2-4) 퇴직자 및 DC전환자 명부'!G48315="","",'(2-4) 퇴직자 및 DC전환자 명부'!G48315)</f>
        <v/>
      </c>
    </row>
    <row r="48316" spans="13:13">
      <c r="M48316" s="264" t="str">
        <f>IF('(2-4) 퇴직자 및 DC전환자 명부'!G48316="","",'(2-4) 퇴직자 및 DC전환자 명부'!G48316)</f>
        <v/>
      </c>
    </row>
    <row r="48317" spans="13:13">
      <c r="M48317" s="264" t="str">
        <f>IF('(2-4) 퇴직자 및 DC전환자 명부'!G48317="","",'(2-4) 퇴직자 및 DC전환자 명부'!G48317)</f>
        <v/>
      </c>
    </row>
    <row r="48318" spans="13:13">
      <c r="M48318" s="264" t="str">
        <f>IF('(2-4) 퇴직자 및 DC전환자 명부'!G48318="","",'(2-4) 퇴직자 및 DC전환자 명부'!G48318)</f>
        <v/>
      </c>
    </row>
    <row r="48319" spans="13:13">
      <c r="M48319" s="264" t="str">
        <f>IF('(2-4) 퇴직자 및 DC전환자 명부'!G48319="","",'(2-4) 퇴직자 및 DC전환자 명부'!G48319)</f>
        <v/>
      </c>
    </row>
    <row r="48320" spans="13:13">
      <c r="M48320" s="264" t="str">
        <f>IF('(2-4) 퇴직자 및 DC전환자 명부'!G48320="","",'(2-4) 퇴직자 및 DC전환자 명부'!G48320)</f>
        <v/>
      </c>
    </row>
    <row r="48321" spans="13:13">
      <c r="M48321" s="264" t="str">
        <f>IF('(2-4) 퇴직자 및 DC전환자 명부'!G48321="","",'(2-4) 퇴직자 및 DC전환자 명부'!G48321)</f>
        <v/>
      </c>
    </row>
    <row r="48322" spans="13:13">
      <c r="M48322" s="264" t="str">
        <f>IF('(2-4) 퇴직자 및 DC전환자 명부'!G48322="","",'(2-4) 퇴직자 및 DC전환자 명부'!G48322)</f>
        <v/>
      </c>
    </row>
    <row r="48323" spans="13:13">
      <c r="M48323" s="264" t="str">
        <f>IF('(2-4) 퇴직자 및 DC전환자 명부'!G48323="","",'(2-4) 퇴직자 및 DC전환자 명부'!G48323)</f>
        <v/>
      </c>
    </row>
    <row r="48324" spans="13:13">
      <c r="M48324" s="264" t="str">
        <f>IF('(2-4) 퇴직자 및 DC전환자 명부'!G48324="","",'(2-4) 퇴직자 및 DC전환자 명부'!G48324)</f>
        <v/>
      </c>
    </row>
    <row r="48325" spans="13:13">
      <c r="M48325" s="264" t="str">
        <f>IF('(2-4) 퇴직자 및 DC전환자 명부'!G48325="","",'(2-4) 퇴직자 및 DC전환자 명부'!G48325)</f>
        <v/>
      </c>
    </row>
    <row r="48326" spans="13:13">
      <c r="M48326" s="264" t="str">
        <f>IF('(2-4) 퇴직자 및 DC전환자 명부'!G48326="","",'(2-4) 퇴직자 및 DC전환자 명부'!G48326)</f>
        <v/>
      </c>
    </row>
    <row r="48327" spans="13:13">
      <c r="M48327" s="264" t="str">
        <f>IF('(2-4) 퇴직자 및 DC전환자 명부'!G48327="","",'(2-4) 퇴직자 및 DC전환자 명부'!G48327)</f>
        <v/>
      </c>
    </row>
    <row r="48328" spans="13:13">
      <c r="M48328" s="264" t="str">
        <f>IF('(2-4) 퇴직자 및 DC전환자 명부'!G48328="","",'(2-4) 퇴직자 및 DC전환자 명부'!G48328)</f>
        <v/>
      </c>
    </row>
    <row r="48329" spans="13:13">
      <c r="M48329" s="264" t="str">
        <f>IF('(2-4) 퇴직자 및 DC전환자 명부'!G48329="","",'(2-4) 퇴직자 및 DC전환자 명부'!G48329)</f>
        <v/>
      </c>
    </row>
    <row r="48330" spans="13:13">
      <c r="M48330" s="264" t="str">
        <f>IF('(2-4) 퇴직자 및 DC전환자 명부'!G48330="","",'(2-4) 퇴직자 및 DC전환자 명부'!G48330)</f>
        <v/>
      </c>
    </row>
    <row r="48331" spans="13:13">
      <c r="M48331" s="264" t="str">
        <f>IF('(2-4) 퇴직자 및 DC전환자 명부'!G48331="","",'(2-4) 퇴직자 및 DC전환자 명부'!G48331)</f>
        <v/>
      </c>
    </row>
    <row r="48332" spans="13:13">
      <c r="M48332" s="264" t="str">
        <f>IF('(2-4) 퇴직자 및 DC전환자 명부'!G48332="","",'(2-4) 퇴직자 및 DC전환자 명부'!G48332)</f>
        <v/>
      </c>
    </row>
    <row r="48333" spans="13:13">
      <c r="M48333" s="264" t="str">
        <f>IF('(2-4) 퇴직자 및 DC전환자 명부'!G48333="","",'(2-4) 퇴직자 및 DC전환자 명부'!G48333)</f>
        <v/>
      </c>
    </row>
    <row r="48334" spans="13:13">
      <c r="M48334" s="264" t="str">
        <f>IF('(2-4) 퇴직자 및 DC전환자 명부'!G48334="","",'(2-4) 퇴직자 및 DC전환자 명부'!G48334)</f>
        <v/>
      </c>
    </row>
    <row r="48335" spans="13:13">
      <c r="M48335" s="264" t="str">
        <f>IF('(2-4) 퇴직자 및 DC전환자 명부'!G48335="","",'(2-4) 퇴직자 및 DC전환자 명부'!G48335)</f>
        <v/>
      </c>
    </row>
    <row r="48336" spans="13:13">
      <c r="M48336" s="264" t="str">
        <f>IF('(2-4) 퇴직자 및 DC전환자 명부'!G48336="","",'(2-4) 퇴직자 및 DC전환자 명부'!G48336)</f>
        <v/>
      </c>
    </row>
    <row r="48337" spans="13:13">
      <c r="M48337" s="264" t="str">
        <f>IF('(2-4) 퇴직자 및 DC전환자 명부'!G48337="","",'(2-4) 퇴직자 및 DC전환자 명부'!G48337)</f>
        <v/>
      </c>
    </row>
    <row r="48338" spans="13:13">
      <c r="M48338" s="264" t="str">
        <f>IF('(2-4) 퇴직자 및 DC전환자 명부'!G48338="","",'(2-4) 퇴직자 및 DC전환자 명부'!G48338)</f>
        <v/>
      </c>
    </row>
    <row r="48339" spans="13:13">
      <c r="M48339" s="264" t="str">
        <f>IF('(2-4) 퇴직자 및 DC전환자 명부'!G48339="","",'(2-4) 퇴직자 및 DC전환자 명부'!G48339)</f>
        <v/>
      </c>
    </row>
    <row r="48340" spans="13:13">
      <c r="M48340" s="264" t="str">
        <f>IF('(2-4) 퇴직자 및 DC전환자 명부'!G48340="","",'(2-4) 퇴직자 및 DC전환자 명부'!G48340)</f>
        <v/>
      </c>
    </row>
    <row r="48341" spans="13:13">
      <c r="M48341" s="264" t="str">
        <f>IF('(2-4) 퇴직자 및 DC전환자 명부'!G48341="","",'(2-4) 퇴직자 및 DC전환자 명부'!G48341)</f>
        <v/>
      </c>
    </row>
    <row r="48342" spans="13:13">
      <c r="M48342" s="264" t="str">
        <f>IF('(2-4) 퇴직자 및 DC전환자 명부'!G48342="","",'(2-4) 퇴직자 및 DC전환자 명부'!G48342)</f>
        <v/>
      </c>
    </row>
    <row r="48343" spans="13:13">
      <c r="M48343" s="264" t="str">
        <f>IF('(2-4) 퇴직자 및 DC전환자 명부'!G48343="","",'(2-4) 퇴직자 및 DC전환자 명부'!G48343)</f>
        <v/>
      </c>
    </row>
    <row r="48344" spans="13:13">
      <c r="M48344" s="264" t="str">
        <f>IF('(2-4) 퇴직자 및 DC전환자 명부'!G48344="","",'(2-4) 퇴직자 및 DC전환자 명부'!G48344)</f>
        <v/>
      </c>
    </row>
    <row r="48345" spans="13:13">
      <c r="M48345" s="264" t="str">
        <f>IF('(2-4) 퇴직자 및 DC전환자 명부'!G48345="","",'(2-4) 퇴직자 및 DC전환자 명부'!G48345)</f>
        <v/>
      </c>
    </row>
    <row r="48346" spans="13:13">
      <c r="M48346" s="264" t="str">
        <f>IF('(2-4) 퇴직자 및 DC전환자 명부'!G48346="","",'(2-4) 퇴직자 및 DC전환자 명부'!G48346)</f>
        <v/>
      </c>
    </row>
    <row r="48347" spans="13:13">
      <c r="M48347" s="264" t="str">
        <f>IF('(2-4) 퇴직자 및 DC전환자 명부'!G48347="","",'(2-4) 퇴직자 및 DC전환자 명부'!G48347)</f>
        <v/>
      </c>
    </row>
    <row r="48348" spans="13:13">
      <c r="M48348" s="264" t="str">
        <f>IF('(2-4) 퇴직자 및 DC전환자 명부'!G48348="","",'(2-4) 퇴직자 및 DC전환자 명부'!G48348)</f>
        <v/>
      </c>
    </row>
    <row r="48349" spans="13:13">
      <c r="M48349" s="264" t="str">
        <f>IF('(2-4) 퇴직자 및 DC전환자 명부'!G48349="","",'(2-4) 퇴직자 및 DC전환자 명부'!G48349)</f>
        <v/>
      </c>
    </row>
    <row r="48350" spans="13:13">
      <c r="M48350" s="264" t="str">
        <f>IF('(2-4) 퇴직자 및 DC전환자 명부'!G48350="","",'(2-4) 퇴직자 및 DC전환자 명부'!G48350)</f>
        <v/>
      </c>
    </row>
    <row r="48351" spans="13:13">
      <c r="M48351" s="264" t="str">
        <f>IF('(2-4) 퇴직자 및 DC전환자 명부'!G48351="","",'(2-4) 퇴직자 및 DC전환자 명부'!G48351)</f>
        <v/>
      </c>
    </row>
    <row r="48352" spans="13:13">
      <c r="M48352" s="264" t="str">
        <f>IF('(2-4) 퇴직자 및 DC전환자 명부'!G48352="","",'(2-4) 퇴직자 및 DC전환자 명부'!G48352)</f>
        <v/>
      </c>
    </row>
    <row r="48353" spans="13:13">
      <c r="M48353" s="264" t="str">
        <f>IF('(2-4) 퇴직자 및 DC전환자 명부'!G48353="","",'(2-4) 퇴직자 및 DC전환자 명부'!G48353)</f>
        <v/>
      </c>
    </row>
    <row r="48354" spans="13:13">
      <c r="M48354" s="264" t="str">
        <f>IF('(2-4) 퇴직자 및 DC전환자 명부'!G48354="","",'(2-4) 퇴직자 및 DC전환자 명부'!G48354)</f>
        <v/>
      </c>
    </row>
    <row r="48355" spans="13:13">
      <c r="M48355" s="264" t="str">
        <f>IF('(2-4) 퇴직자 및 DC전환자 명부'!G48355="","",'(2-4) 퇴직자 및 DC전환자 명부'!G48355)</f>
        <v/>
      </c>
    </row>
    <row r="48356" spans="13:13">
      <c r="M48356" s="264" t="str">
        <f>IF('(2-4) 퇴직자 및 DC전환자 명부'!G48356="","",'(2-4) 퇴직자 및 DC전환자 명부'!G48356)</f>
        <v/>
      </c>
    </row>
    <row r="48357" spans="13:13">
      <c r="M48357" s="264" t="str">
        <f>IF('(2-4) 퇴직자 및 DC전환자 명부'!G48357="","",'(2-4) 퇴직자 및 DC전환자 명부'!G48357)</f>
        <v/>
      </c>
    </row>
    <row r="48358" spans="13:13">
      <c r="M48358" s="264" t="str">
        <f>IF('(2-4) 퇴직자 및 DC전환자 명부'!G48358="","",'(2-4) 퇴직자 및 DC전환자 명부'!G48358)</f>
        <v/>
      </c>
    </row>
    <row r="48359" spans="13:13">
      <c r="M48359" s="264" t="str">
        <f>IF('(2-4) 퇴직자 및 DC전환자 명부'!G48359="","",'(2-4) 퇴직자 및 DC전환자 명부'!G48359)</f>
        <v/>
      </c>
    </row>
    <row r="48360" spans="13:13">
      <c r="M48360" s="264" t="str">
        <f>IF('(2-4) 퇴직자 및 DC전환자 명부'!G48360="","",'(2-4) 퇴직자 및 DC전환자 명부'!G48360)</f>
        <v/>
      </c>
    </row>
    <row r="48361" spans="13:13">
      <c r="M48361" s="264" t="str">
        <f>IF('(2-4) 퇴직자 및 DC전환자 명부'!G48361="","",'(2-4) 퇴직자 및 DC전환자 명부'!G48361)</f>
        <v/>
      </c>
    </row>
    <row r="48362" spans="13:13">
      <c r="M48362" s="264" t="str">
        <f>IF('(2-4) 퇴직자 및 DC전환자 명부'!G48362="","",'(2-4) 퇴직자 및 DC전환자 명부'!G48362)</f>
        <v/>
      </c>
    </row>
    <row r="48363" spans="13:13">
      <c r="M48363" s="264" t="str">
        <f>IF('(2-4) 퇴직자 및 DC전환자 명부'!G48363="","",'(2-4) 퇴직자 및 DC전환자 명부'!G48363)</f>
        <v/>
      </c>
    </row>
    <row r="48364" spans="13:13">
      <c r="M48364" s="264" t="str">
        <f>IF('(2-4) 퇴직자 및 DC전환자 명부'!G48364="","",'(2-4) 퇴직자 및 DC전환자 명부'!G48364)</f>
        <v/>
      </c>
    </row>
    <row r="48365" spans="13:13">
      <c r="M48365" s="264" t="str">
        <f>IF('(2-4) 퇴직자 및 DC전환자 명부'!G48365="","",'(2-4) 퇴직자 및 DC전환자 명부'!G48365)</f>
        <v/>
      </c>
    </row>
    <row r="48366" spans="13:13">
      <c r="M48366" s="264" t="str">
        <f>IF('(2-4) 퇴직자 및 DC전환자 명부'!G48366="","",'(2-4) 퇴직자 및 DC전환자 명부'!G48366)</f>
        <v/>
      </c>
    </row>
    <row r="48367" spans="13:13">
      <c r="M48367" s="264" t="str">
        <f>IF('(2-4) 퇴직자 및 DC전환자 명부'!G48367="","",'(2-4) 퇴직자 및 DC전환자 명부'!G48367)</f>
        <v/>
      </c>
    </row>
    <row r="48368" spans="13:13">
      <c r="M48368" s="264" t="str">
        <f>IF('(2-4) 퇴직자 및 DC전환자 명부'!G48368="","",'(2-4) 퇴직자 및 DC전환자 명부'!G48368)</f>
        <v/>
      </c>
    </row>
    <row r="48369" spans="13:13">
      <c r="M48369" s="264" t="str">
        <f>IF('(2-4) 퇴직자 및 DC전환자 명부'!G48369="","",'(2-4) 퇴직자 및 DC전환자 명부'!G48369)</f>
        <v/>
      </c>
    </row>
    <row r="48370" spans="13:13">
      <c r="M48370" s="264" t="str">
        <f>IF('(2-4) 퇴직자 및 DC전환자 명부'!G48370="","",'(2-4) 퇴직자 및 DC전환자 명부'!G48370)</f>
        <v/>
      </c>
    </row>
    <row r="48371" spans="13:13">
      <c r="M48371" s="264" t="str">
        <f>IF('(2-4) 퇴직자 및 DC전환자 명부'!G48371="","",'(2-4) 퇴직자 및 DC전환자 명부'!G48371)</f>
        <v/>
      </c>
    </row>
    <row r="48372" spans="13:13">
      <c r="M48372" s="264" t="str">
        <f>IF('(2-4) 퇴직자 및 DC전환자 명부'!G48372="","",'(2-4) 퇴직자 및 DC전환자 명부'!G48372)</f>
        <v/>
      </c>
    </row>
    <row r="48373" spans="13:13">
      <c r="M48373" s="264" t="str">
        <f>IF('(2-4) 퇴직자 및 DC전환자 명부'!G48373="","",'(2-4) 퇴직자 및 DC전환자 명부'!G48373)</f>
        <v/>
      </c>
    </row>
    <row r="48374" spans="13:13">
      <c r="M48374" s="264" t="str">
        <f>IF('(2-4) 퇴직자 및 DC전환자 명부'!G48374="","",'(2-4) 퇴직자 및 DC전환자 명부'!G48374)</f>
        <v/>
      </c>
    </row>
    <row r="48375" spans="13:13">
      <c r="M48375" s="264" t="str">
        <f>IF('(2-4) 퇴직자 및 DC전환자 명부'!G48375="","",'(2-4) 퇴직자 및 DC전환자 명부'!G48375)</f>
        <v/>
      </c>
    </row>
    <row r="48376" spans="13:13">
      <c r="M48376" s="264" t="str">
        <f>IF('(2-4) 퇴직자 및 DC전환자 명부'!G48376="","",'(2-4) 퇴직자 및 DC전환자 명부'!G48376)</f>
        <v/>
      </c>
    </row>
    <row r="48377" spans="13:13">
      <c r="M48377" s="264" t="str">
        <f>IF('(2-4) 퇴직자 및 DC전환자 명부'!G48377="","",'(2-4) 퇴직자 및 DC전환자 명부'!G48377)</f>
        <v/>
      </c>
    </row>
    <row r="48378" spans="13:13">
      <c r="M48378" s="264" t="str">
        <f>IF('(2-4) 퇴직자 및 DC전환자 명부'!G48378="","",'(2-4) 퇴직자 및 DC전환자 명부'!G48378)</f>
        <v/>
      </c>
    </row>
    <row r="48379" spans="13:13">
      <c r="M48379" s="264" t="str">
        <f>IF('(2-4) 퇴직자 및 DC전환자 명부'!G48379="","",'(2-4) 퇴직자 및 DC전환자 명부'!G48379)</f>
        <v/>
      </c>
    </row>
    <row r="48380" spans="13:13">
      <c r="M48380" s="264" t="str">
        <f>IF('(2-4) 퇴직자 및 DC전환자 명부'!G48380="","",'(2-4) 퇴직자 및 DC전환자 명부'!G48380)</f>
        <v/>
      </c>
    </row>
    <row r="48381" spans="13:13">
      <c r="M48381" s="264" t="str">
        <f>IF('(2-4) 퇴직자 및 DC전환자 명부'!G48381="","",'(2-4) 퇴직자 및 DC전환자 명부'!G48381)</f>
        <v/>
      </c>
    </row>
    <row r="48382" spans="13:13">
      <c r="M48382" s="264" t="str">
        <f>IF('(2-4) 퇴직자 및 DC전환자 명부'!G48382="","",'(2-4) 퇴직자 및 DC전환자 명부'!G48382)</f>
        <v/>
      </c>
    </row>
    <row r="48383" spans="13:13">
      <c r="M48383" s="264" t="str">
        <f>IF('(2-4) 퇴직자 및 DC전환자 명부'!G48383="","",'(2-4) 퇴직자 및 DC전환자 명부'!G48383)</f>
        <v/>
      </c>
    </row>
    <row r="48384" spans="13:13">
      <c r="M48384" s="264" t="str">
        <f>IF('(2-4) 퇴직자 및 DC전환자 명부'!G48384="","",'(2-4) 퇴직자 및 DC전환자 명부'!G48384)</f>
        <v/>
      </c>
    </row>
    <row r="48385" spans="13:13">
      <c r="M48385" s="264" t="str">
        <f>IF('(2-4) 퇴직자 및 DC전환자 명부'!G48385="","",'(2-4) 퇴직자 및 DC전환자 명부'!G48385)</f>
        <v/>
      </c>
    </row>
    <row r="48386" spans="13:13">
      <c r="M48386" s="264" t="str">
        <f>IF('(2-4) 퇴직자 및 DC전환자 명부'!G48386="","",'(2-4) 퇴직자 및 DC전환자 명부'!G48386)</f>
        <v/>
      </c>
    </row>
    <row r="48387" spans="13:13">
      <c r="M48387" s="264" t="str">
        <f>IF('(2-4) 퇴직자 및 DC전환자 명부'!G48387="","",'(2-4) 퇴직자 및 DC전환자 명부'!G48387)</f>
        <v/>
      </c>
    </row>
    <row r="48388" spans="13:13">
      <c r="M48388" s="264" t="str">
        <f>IF('(2-4) 퇴직자 및 DC전환자 명부'!G48388="","",'(2-4) 퇴직자 및 DC전환자 명부'!G48388)</f>
        <v/>
      </c>
    </row>
    <row r="48389" spans="13:13">
      <c r="M48389" s="264" t="str">
        <f>IF('(2-4) 퇴직자 및 DC전환자 명부'!G48389="","",'(2-4) 퇴직자 및 DC전환자 명부'!G48389)</f>
        <v/>
      </c>
    </row>
    <row r="48390" spans="13:13">
      <c r="M48390" s="264" t="str">
        <f>IF('(2-4) 퇴직자 및 DC전환자 명부'!G48390="","",'(2-4) 퇴직자 및 DC전환자 명부'!G48390)</f>
        <v/>
      </c>
    </row>
    <row r="48391" spans="13:13">
      <c r="M48391" s="264" t="str">
        <f>IF('(2-4) 퇴직자 및 DC전환자 명부'!G48391="","",'(2-4) 퇴직자 및 DC전환자 명부'!G48391)</f>
        <v/>
      </c>
    </row>
    <row r="48392" spans="13:13">
      <c r="M48392" s="264" t="str">
        <f>IF('(2-4) 퇴직자 및 DC전환자 명부'!G48392="","",'(2-4) 퇴직자 및 DC전환자 명부'!G48392)</f>
        <v/>
      </c>
    </row>
    <row r="48393" spans="13:13">
      <c r="M48393" s="264" t="str">
        <f>IF('(2-4) 퇴직자 및 DC전환자 명부'!G48393="","",'(2-4) 퇴직자 및 DC전환자 명부'!G48393)</f>
        <v/>
      </c>
    </row>
    <row r="48394" spans="13:13">
      <c r="M48394" s="264" t="str">
        <f>IF('(2-4) 퇴직자 및 DC전환자 명부'!G48394="","",'(2-4) 퇴직자 및 DC전환자 명부'!G48394)</f>
        <v/>
      </c>
    </row>
    <row r="48395" spans="13:13">
      <c r="M48395" s="264" t="str">
        <f>IF('(2-4) 퇴직자 및 DC전환자 명부'!G48395="","",'(2-4) 퇴직자 및 DC전환자 명부'!G48395)</f>
        <v/>
      </c>
    </row>
    <row r="48396" spans="13:13">
      <c r="M48396" s="264" t="str">
        <f>IF('(2-4) 퇴직자 및 DC전환자 명부'!G48396="","",'(2-4) 퇴직자 및 DC전환자 명부'!G48396)</f>
        <v/>
      </c>
    </row>
    <row r="48397" spans="13:13">
      <c r="M48397" s="264" t="str">
        <f>IF('(2-4) 퇴직자 및 DC전환자 명부'!G48397="","",'(2-4) 퇴직자 및 DC전환자 명부'!G48397)</f>
        <v/>
      </c>
    </row>
    <row r="48398" spans="13:13">
      <c r="M48398" s="264" t="str">
        <f>IF('(2-4) 퇴직자 및 DC전환자 명부'!G48398="","",'(2-4) 퇴직자 및 DC전환자 명부'!G48398)</f>
        <v/>
      </c>
    </row>
    <row r="48399" spans="13:13">
      <c r="M48399" s="264" t="str">
        <f>IF('(2-4) 퇴직자 및 DC전환자 명부'!G48399="","",'(2-4) 퇴직자 및 DC전환자 명부'!G48399)</f>
        <v/>
      </c>
    </row>
    <row r="48400" spans="13:13">
      <c r="M48400" s="264" t="str">
        <f>IF('(2-4) 퇴직자 및 DC전환자 명부'!G48400="","",'(2-4) 퇴직자 및 DC전환자 명부'!G48400)</f>
        <v/>
      </c>
    </row>
    <row r="48401" spans="13:13">
      <c r="M48401" s="264" t="str">
        <f>IF('(2-4) 퇴직자 및 DC전환자 명부'!G48401="","",'(2-4) 퇴직자 및 DC전환자 명부'!G48401)</f>
        <v/>
      </c>
    </row>
    <row r="48402" spans="13:13">
      <c r="M48402" s="264" t="str">
        <f>IF('(2-4) 퇴직자 및 DC전환자 명부'!G48402="","",'(2-4) 퇴직자 및 DC전환자 명부'!G48402)</f>
        <v/>
      </c>
    </row>
    <row r="48403" spans="13:13">
      <c r="M48403" s="264" t="str">
        <f>IF('(2-4) 퇴직자 및 DC전환자 명부'!G48403="","",'(2-4) 퇴직자 및 DC전환자 명부'!G48403)</f>
        <v/>
      </c>
    </row>
    <row r="48404" spans="13:13">
      <c r="M48404" s="264" t="str">
        <f>IF('(2-4) 퇴직자 및 DC전환자 명부'!G48404="","",'(2-4) 퇴직자 및 DC전환자 명부'!G48404)</f>
        <v/>
      </c>
    </row>
    <row r="48405" spans="13:13">
      <c r="M48405" s="264" t="str">
        <f>IF('(2-4) 퇴직자 및 DC전환자 명부'!G48405="","",'(2-4) 퇴직자 및 DC전환자 명부'!G48405)</f>
        <v/>
      </c>
    </row>
    <row r="48406" spans="13:13">
      <c r="M48406" s="264" t="str">
        <f>IF('(2-4) 퇴직자 및 DC전환자 명부'!G48406="","",'(2-4) 퇴직자 및 DC전환자 명부'!G48406)</f>
        <v/>
      </c>
    </row>
    <row r="48407" spans="13:13">
      <c r="M48407" s="264" t="str">
        <f>IF('(2-4) 퇴직자 및 DC전환자 명부'!G48407="","",'(2-4) 퇴직자 및 DC전환자 명부'!G48407)</f>
        <v/>
      </c>
    </row>
    <row r="48408" spans="13:13">
      <c r="M48408" s="264" t="str">
        <f>IF('(2-4) 퇴직자 및 DC전환자 명부'!G48408="","",'(2-4) 퇴직자 및 DC전환자 명부'!G48408)</f>
        <v/>
      </c>
    </row>
    <row r="48409" spans="13:13">
      <c r="M48409" s="264" t="str">
        <f>IF('(2-4) 퇴직자 및 DC전환자 명부'!G48409="","",'(2-4) 퇴직자 및 DC전환자 명부'!G48409)</f>
        <v/>
      </c>
    </row>
    <row r="48410" spans="13:13">
      <c r="M48410" s="264" t="str">
        <f>IF('(2-4) 퇴직자 및 DC전환자 명부'!G48410="","",'(2-4) 퇴직자 및 DC전환자 명부'!G48410)</f>
        <v/>
      </c>
    </row>
    <row r="48411" spans="13:13">
      <c r="M48411" s="264" t="str">
        <f>IF('(2-4) 퇴직자 및 DC전환자 명부'!G48411="","",'(2-4) 퇴직자 및 DC전환자 명부'!G48411)</f>
        <v/>
      </c>
    </row>
    <row r="48412" spans="13:13">
      <c r="M48412" s="264" t="str">
        <f>IF('(2-4) 퇴직자 및 DC전환자 명부'!G48412="","",'(2-4) 퇴직자 및 DC전환자 명부'!G48412)</f>
        <v/>
      </c>
    </row>
    <row r="48413" spans="13:13">
      <c r="M48413" s="264" t="str">
        <f>IF('(2-4) 퇴직자 및 DC전환자 명부'!G48413="","",'(2-4) 퇴직자 및 DC전환자 명부'!G48413)</f>
        <v/>
      </c>
    </row>
    <row r="48414" spans="13:13">
      <c r="M48414" s="264" t="str">
        <f>IF('(2-4) 퇴직자 및 DC전환자 명부'!G48414="","",'(2-4) 퇴직자 및 DC전환자 명부'!G48414)</f>
        <v/>
      </c>
    </row>
    <row r="48415" spans="13:13">
      <c r="M48415" s="264" t="str">
        <f>IF('(2-4) 퇴직자 및 DC전환자 명부'!G48415="","",'(2-4) 퇴직자 및 DC전환자 명부'!G48415)</f>
        <v/>
      </c>
    </row>
    <row r="48416" spans="13:13">
      <c r="M48416" s="264" t="str">
        <f>IF('(2-4) 퇴직자 및 DC전환자 명부'!G48416="","",'(2-4) 퇴직자 및 DC전환자 명부'!G48416)</f>
        <v/>
      </c>
    </row>
    <row r="48417" spans="13:13">
      <c r="M48417" s="264" t="str">
        <f>IF('(2-4) 퇴직자 및 DC전환자 명부'!G48417="","",'(2-4) 퇴직자 및 DC전환자 명부'!G48417)</f>
        <v/>
      </c>
    </row>
    <row r="48418" spans="13:13">
      <c r="M48418" s="264" t="str">
        <f>IF('(2-4) 퇴직자 및 DC전환자 명부'!G48418="","",'(2-4) 퇴직자 및 DC전환자 명부'!G48418)</f>
        <v/>
      </c>
    </row>
    <row r="48419" spans="13:13">
      <c r="M48419" s="264" t="str">
        <f>IF('(2-4) 퇴직자 및 DC전환자 명부'!G48419="","",'(2-4) 퇴직자 및 DC전환자 명부'!G48419)</f>
        <v/>
      </c>
    </row>
    <row r="48420" spans="13:13">
      <c r="M48420" s="264" t="str">
        <f>IF('(2-4) 퇴직자 및 DC전환자 명부'!G48420="","",'(2-4) 퇴직자 및 DC전환자 명부'!G48420)</f>
        <v/>
      </c>
    </row>
    <row r="48421" spans="13:13">
      <c r="M48421" s="264" t="str">
        <f>IF('(2-4) 퇴직자 및 DC전환자 명부'!G48421="","",'(2-4) 퇴직자 및 DC전환자 명부'!G48421)</f>
        <v/>
      </c>
    </row>
    <row r="48422" spans="13:13">
      <c r="M48422" s="264" t="str">
        <f>IF('(2-4) 퇴직자 및 DC전환자 명부'!G48422="","",'(2-4) 퇴직자 및 DC전환자 명부'!G48422)</f>
        <v/>
      </c>
    </row>
    <row r="48423" spans="13:13">
      <c r="M48423" s="264" t="str">
        <f>IF('(2-4) 퇴직자 및 DC전환자 명부'!G48423="","",'(2-4) 퇴직자 및 DC전환자 명부'!G48423)</f>
        <v/>
      </c>
    </row>
    <row r="48424" spans="13:13">
      <c r="M48424" s="264" t="str">
        <f>IF('(2-4) 퇴직자 및 DC전환자 명부'!G48424="","",'(2-4) 퇴직자 및 DC전환자 명부'!G48424)</f>
        <v/>
      </c>
    </row>
    <row r="48425" spans="13:13">
      <c r="M48425" s="264" t="str">
        <f>IF('(2-4) 퇴직자 및 DC전환자 명부'!G48425="","",'(2-4) 퇴직자 및 DC전환자 명부'!G48425)</f>
        <v/>
      </c>
    </row>
    <row r="48426" spans="13:13">
      <c r="M48426" s="264" t="str">
        <f>IF('(2-4) 퇴직자 및 DC전환자 명부'!G48426="","",'(2-4) 퇴직자 및 DC전환자 명부'!G48426)</f>
        <v/>
      </c>
    </row>
    <row r="48427" spans="13:13">
      <c r="M48427" s="264" t="str">
        <f>IF('(2-4) 퇴직자 및 DC전환자 명부'!G48427="","",'(2-4) 퇴직자 및 DC전환자 명부'!G48427)</f>
        <v/>
      </c>
    </row>
    <row r="48428" spans="13:13">
      <c r="M48428" s="264" t="str">
        <f>IF('(2-4) 퇴직자 및 DC전환자 명부'!G48428="","",'(2-4) 퇴직자 및 DC전환자 명부'!G48428)</f>
        <v/>
      </c>
    </row>
    <row r="48429" spans="13:13">
      <c r="M48429" s="264" t="str">
        <f>IF('(2-4) 퇴직자 및 DC전환자 명부'!G48429="","",'(2-4) 퇴직자 및 DC전환자 명부'!G48429)</f>
        <v/>
      </c>
    </row>
    <row r="48430" spans="13:13">
      <c r="M48430" s="264" t="str">
        <f>IF('(2-4) 퇴직자 및 DC전환자 명부'!G48430="","",'(2-4) 퇴직자 및 DC전환자 명부'!G48430)</f>
        <v/>
      </c>
    </row>
    <row r="48431" spans="13:13">
      <c r="M48431" s="264" t="str">
        <f>IF('(2-4) 퇴직자 및 DC전환자 명부'!G48431="","",'(2-4) 퇴직자 및 DC전환자 명부'!G48431)</f>
        <v/>
      </c>
    </row>
    <row r="48432" spans="13:13">
      <c r="M48432" s="264" t="str">
        <f>IF('(2-4) 퇴직자 및 DC전환자 명부'!G48432="","",'(2-4) 퇴직자 및 DC전환자 명부'!G48432)</f>
        <v/>
      </c>
    </row>
    <row r="48433" spans="13:13">
      <c r="M48433" s="264" t="str">
        <f>IF('(2-4) 퇴직자 및 DC전환자 명부'!G48433="","",'(2-4) 퇴직자 및 DC전환자 명부'!G48433)</f>
        <v/>
      </c>
    </row>
    <row r="48434" spans="13:13">
      <c r="M48434" s="264" t="str">
        <f>IF('(2-4) 퇴직자 및 DC전환자 명부'!G48434="","",'(2-4) 퇴직자 및 DC전환자 명부'!G48434)</f>
        <v/>
      </c>
    </row>
    <row r="48435" spans="13:13">
      <c r="M48435" s="264" t="str">
        <f>IF('(2-4) 퇴직자 및 DC전환자 명부'!G48435="","",'(2-4) 퇴직자 및 DC전환자 명부'!G48435)</f>
        <v/>
      </c>
    </row>
    <row r="48436" spans="13:13">
      <c r="M48436" s="264" t="str">
        <f>IF('(2-4) 퇴직자 및 DC전환자 명부'!G48436="","",'(2-4) 퇴직자 및 DC전환자 명부'!G48436)</f>
        <v/>
      </c>
    </row>
    <row r="48437" spans="13:13">
      <c r="M48437" s="264" t="str">
        <f>IF('(2-4) 퇴직자 및 DC전환자 명부'!G48437="","",'(2-4) 퇴직자 및 DC전환자 명부'!G48437)</f>
        <v/>
      </c>
    </row>
    <row r="48438" spans="13:13">
      <c r="M48438" s="264" t="str">
        <f>IF('(2-4) 퇴직자 및 DC전환자 명부'!G48438="","",'(2-4) 퇴직자 및 DC전환자 명부'!G48438)</f>
        <v/>
      </c>
    </row>
    <row r="48439" spans="13:13">
      <c r="M48439" s="264" t="str">
        <f>IF('(2-4) 퇴직자 및 DC전환자 명부'!G48439="","",'(2-4) 퇴직자 및 DC전환자 명부'!G48439)</f>
        <v/>
      </c>
    </row>
    <row r="48440" spans="13:13">
      <c r="M48440" s="264" t="str">
        <f>IF('(2-4) 퇴직자 및 DC전환자 명부'!G48440="","",'(2-4) 퇴직자 및 DC전환자 명부'!G48440)</f>
        <v/>
      </c>
    </row>
    <row r="48441" spans="13:13">
      <c r="M48441" s="264" t="str">
        <f>IF('(2-4) 퇴직자 및 DC전환자 명부'!G48441="","",'(2-4) 퇴직자 및 DC전환자 명부'!G48441)</f>
        <v/>
      </c>
    </row>
    <row r="48442" spans="13:13">
      <c r="M48442" s="264" t="str">
        <f>IF('(2-4) 퇴직자 및 DC전환자 명부'!G48442="","",'(2-4) 퇴직자 및 DC전환자 명부'!G48442)</f>
        <v/>
      </c>
    </row>
    <row r="48443" spans="13:13">
      <c r="M48443" s="264" t="str">
        <f>IF('(2-4) 퇴직자 및 DC전환자 명부'!G48443="","",'(2-4) 퇴직자 및 DC전환자 명부'!G48443)</f>
        <v/>
      </c>
    </row>
    <row r="48444" spans="13:13">
      <c r="M48444" s="264" t="str">
        <f>IF('(2-4) 퇴직자 및 DC전환자 명부'!G48444="","",'(2-4) 퇴직자 및 DC전환자 명부'!G48444)</f>
        <v/>
      </c>
    </row>
    <row r="48445" spans="13:13">
      <c r="M48445" s="264" t="str">
        <f>IF('(2-4) 퇴직자 및 DC전환자 명부'!G48445="","",'(2-4) 퇴직자 및 DC전환자 명부'!G48445)</f>
        <v/>
      </c>
    </row>
    <row r="48446" spans="13:13">
      <c r="M48446" s="264" t="str">
        <f>IF('(2-4) 퇴직자 및 DC전환자 명부'!G48446="","",'(2-4) 퇴직자 및 DC전환자 명부'!G48446)</f>
        <v/>
      </c>
    </row>
    <row r="48447" spans="13:13">
      <c r="M48447" s="264" t="str">
        <f>IF('(2-4) 퇴직자 및 DC전환자 명부'!G48447="","",'(2-4) 퇴직자 및 DC전환자 명부'!G48447)</f>
        <v/>
      </c>
    </row>
    <row r="48448" spans="13:13">
      <c r="M48448" s="264" t="str">
        <f>IF('(2-4) 퇴직자 및 DC전환자 명부'!G48448="","",'(2-4) 퇴직자 및 DC전환자 명부'!G48448)</f>
        <v/>
      </c>
    </row>
    <row r="48449" spans="13:13">
      <c r="M48449" s="264" t="str">
        <f>IF('(2-4) 퇴직자 및 DC전환자 명부'!G48449="","",'(2-4) 퇴직자 및 DC전환자 명부'!G48449)</f>
        <v/>
      </c>
    </row>
    <row r="48450" spans="13:13">
      <c r="M48450" s="264" t="str">
        <f>IF('(2-4) 퇴직자 및 DC전환자 명부'!G48450="","",'(2-4) 퇴직자 및 DC전환자 명부'!G48450)</f>
        <v/>
      </c>
    </row>
    <row r="48451" spans="13:13">
      <c r="M48451" s="264" t="str">
        <f>IF('(2-4) 퇴직자 및 DC전환자 명부'!G48451="","",'(2-4) 퇴직자 및 DC전환자 명부'!G48451)</f>
        <v/>
      </c>
    </row>
    <row r="48452" spans="13:13">
      <c r="M48452" s="264" t="str">
        <f>IF('(2-4) 퇴직자 및 DC전환자 명부'!G48452="","",'(2-4) 퇴직자 및 DC전환자 명부'!G48452)</f>
        <v/>
      </c>
    </row>
    <row r="48453" spans="13:13">
      <c r="M48453" s="264" t="str">
        <f>IF('(2-4) 퇴직자 및 DC전환자 명부'!G48453="","",'(2-4) 퇴직자 및 DC전환자 명부'!G48453)</f>
        <v/>
      </c>
    </row>
    <row r="48454" spans="13:13">
      <c r="M48454" s="264" t="str">
        <f>IF('(2-4) 퇴직자 및 DC전환자 명부'!G48454="","",'(2-4) 퇴직자 및 DC전환자 명부'!G48454)</f>
        <v/>
      </c>
    </row>
    <row r="48455" spans="13:13">
      <c r="M48455" s="264" t="str">
        <f>IF('(2-4) 퇴직자 및 DC전환자 명부'!G48455="","",'(2-4) 퇴직자 및 DC전환자 명부'!G48455)</f>
        <v/>
      </c>
    </row>
    <row r="48456" spans="13:13">
      <c r="M48456" s="264" t="str">
        <f>IF('(2-4) 퇴직자 및 DC전환자 명부'!G48456="","",'(2-4) 퇴직자 및 DC전환자 명부'!G48456)</f>
        <v/>
      </c>
    </row>
    <row r="48457" spans="13:13">
      <c r="M48457" s="264" t="str">
        <f>IF('(2-4) 퇴직자 및 DC전환자 명부'!G48457="","",'(2-4) 퇴직자 및 DC전환자 명부'!G48457)</f>
        <v/>
      </c>
    </row>
    <row r="48458" spans="13:13">
      <c r="M48458" s="264" t="str">
        <f>IF('(2-4) 퇴직자 및 DC전환자 명부'!G48458="","",'(2-4) 퇴직자 및 DC전환자 명부'!G48458)</f>
        <v/>
      </c>
    </row>
    <row r="48459" spans="13:13">
      <c r="M48459" s="264" t="str">
        <f>IF('(2-4) 퇴직자 및 DC전환자 명부'!G48459="","",'(2-4) 퇴직자 및 DC전환자 명부'!G48459)</f>
        <v/>
      </c>
    </row>
    <row r="48460" spans="13:13">
      <c r="M48460" s="264" t="str">
        <f>IF('(2-4) 퇴직자 및 DC전환자 명부'!G48460="","",'(2-4) 퇴직자 및 DC전환자 명부'!G48460)</f>
        <v/>
      </c>
    </row>
    <row r="48461" spans="13:13">
      <c r="M48461" s="264" t="str">
        <f>IF('(2-4) 퇴직자 및 DC전환자 명부'!G48461="","",'(2-4) 퇴직자 및 DC전환자 명부'!G48461)</f>
        <v/>
      </c>
    </row>
    <row r="48462" spans="13:13">
      <c r="M48462" s="264" t="str">
        <f>IF('(2-4) 퇴직자 및 DC전환자 명부'!G48462="","",'(2-4) 퇴직자 및 DC전환자 명부'!G48462)</f>
        <v/>
      </c>
    </row>
    <row r="48463" spans="13:13">
      <c r="M48463" s="264" t="str">
        <f>IF('(2-4) 퇴직자 및 DC전환자 명부'!G48463="","",'(2-4) 퇴직자 및 DC전환자 명부'!G48463)</f>
        <v/>
      </c>
    </row>
    <row r="48464" spans="13:13">
      <c r="M48464" s="264" t="str">
        <f>IF('(2-4) 퇴직자 및 DC전환자 명부'!G48464="","",'(2-4) 퇴직자 및 DC전환자 명부'!G48464)</f>
        <v/>
      </c>
    </row>
    <row r="48465" spans="13:13">
      <c r="M48465" s="264" t="str">
        <f>IF('(2-4) 퇴직자 및 DC전환자 명부'!G48465="","",'(2-4) 퇴직자 및 DC전환자 명부'!G48465)</f>
        <v/>
      </c>
    </row>
    <row r="48466" spans="13:13">
      <c r="M48466" s="264" t="str">
        <f>IF('(2-4) 퇴직자 및 DC전환자 명부'!G48466="","",'(2-4) 퇴직자 및 DC전환자 명부'!G48466)</f>
        <v/>
      </c>
    </row>
    <row r="48467" spans="13:13">
      <c r="M48467" s="264" t="str">
        <f>IF('(2-4) 퇴직자 및 DC전환자 명부'!G48467="","",'(2-4) 퇴직자 및 DC전환자 명부'!G48467)</f>
        <v/>
      </c>
    </row>
    <row r="48468" spans="13:13">
      <c r="M48468" s="264" t="str">
        <f>IF('(2-4) 퇴직자 및 DC전환자 명부'!G48468="","",'(2-4) 퇴직자 및 DC전환자 명부'!G48468)</f>
        <v/>
      </c>
    </row>
    <row r="48469" spans="13:13">
      <c r="M48469" s="264" t="str">
        <f>IF('(2-4) 퇴직자 및 DC전환자 명부'!G48469="","",'(2-4) 퇴직자 및 DC전환자 명부'!G48469)</f>
        <v/>
      </c>
    </row>
    <row r="48470" spans="13:13">
      <c r="M48470" s="264" t="str">
        <f>IF('(2-4) 퇴직자 및 DC전환자 명부'!G48470="","",'(2-4) 퇴직자 및 DC전환자 명부'!G48470)</f>
        <v/>
      </c>
    </row>
    <row r="48471" spans="13:13">
      <c r="M48471" s="264" t="str">
        <f>IF('(2-4) 퇴직자 및 DC전환자 명부'!G48471="","",'(2-4) 퇴직자 및 DC전환자 명부'!G48471)</f>
        <v/>
      </c>
    </row>
    <row r="48472" spans="13:13">
      <c r="M48472" s="264" t="str">
        <f>IF('(2-4) 퇴직자 및 DC전환자 명부'!G48472="","",'(2-4) 퇴직자 및 DC전환자 명부'!G48472)</f>
        <v/>
      </c>
    </row>
    <row r="48473" spans="13:13">
      <c r="M48473" s="264" t="str">
        <f>IF('(2-4) 퇴직자 및 DC전환자 명부'!G48473="","",'(2-4) 퇴직자 및 DC전환자 명부'!G48473)</f>
        <v/>
      </c>
    </row>
    <row r="48474" spans="13:13">
      <c r="M48474" s="264" t="str">
        <f>IF('(2-4) 퇴직자 및 DC전환자 명부'!G48474="","",'(2-4) 퇴직자 및 DC전환자 명부'!G48474)</f>
        <v/>
      </c>
    </row>
    <row r="48475" spans="13:13">
      <c r="M48475" s="264" t="str">
        <f>IF('(2-4) 퇴직자 및 DC전환자 명부'!G48475="","",'(2-4) 퇴직자 및 DC전환자 명부'!G48475)</f>
        <v/>
      </c>
    </row>
    <row r="48476" spans="13:13">
      <c r="M48476" s="264" t="str">
        <f>IF('(2-4) 퇴직자 및 DC전환자 명부'!G48476="","",'(2-4) 퇴직자 및 DC전환자 명부'!G48476)</f>
        <v/>
      </c>
    </row>
    <row r="48477" spans="13:13">
      <c r="M48477" s="264" t="str">
        <f>IF('(2-4) 퇴직자 및 DC전환자 명부'!G48477="","",'(2-4) 퇴직자 및 DC전환자 명부'!G48477)</f>
        <v/>
      </c>
    </row>
    <row r="48478" spans="13:13">
      <c r="M48478" s="264" t="str">
        <f>IF('(2-4) 퇴직자 및 DC전환자 명부'!G48478="","",'(2-4) 퇴직자 및 DC전환자 명부'!G48478)</f>
        <v/>
      </c>
    </row>
    <row r="48479" spans="13:13">
      <c r="M48479" s="264" t="str">
        <f>IF('(2-4) 퇴직자 및 DC전환자 명부'!G48479="","",'(2-4) 퇴직자 및 DC전환자 명부'!G48479)</f>
        <v/>
      </c>
    </row>
    <row r="48480" spans="13:13">
      <c r="M48480" s="264" t="str">
        <f>IF('(2-4) 퇴직자 및 DC전환자 명부'!G48480="","",'(2-4) 퇴직자 및 DC전환자 명부'!G48480)</f>
        <v/>
      </c>
    </row>
    <row r="48481" spans="13:13">
      <c r="M48481" s="264" t="str">
        <f>IF('(2-4) 퇴직자 및 DC전환자 명부'!G48481="","",'(2-4) 퇴직자 및 DC전환자 명부'!G48481)</f>
        <v/>
      </c>
    </row>
    <row r="48482" spans="13:13">
      <c r="M48482" s="264" t="str">
        <f>IF('(2-4) 퇴직자 및 DC전환자 명부'!G48482="","",'(2-4) 퇴직자 및 DC전환자 명부'!G48482)</f>
        <v/>
      </c>
    </row>
    <row r="48483" spans="13:13">
      <c r="M48483" s="264" t="str">
        <f>IF('(2-4) 퇴직자 및 DC전환자 명부'!G48483="","",'(2-4) 퇴직자 및 DC전환자 명부'!G48483)</f>
        <v/>
      </c>
    </row>
    <row r="48484" spans="13:13">
      <c r="M48484" s="264" t="str">
        <f>IF('(2-4) 퇴직자 및 DC전환자 명부'!G48484="","",'(2-4) 퇴직자 및 DC전환자 명부'!G48484)</f>
        <v/>
      </c>
    </row>
    <row r="48485" spans="13:13">
      <c r="M48485" s="264" t="str">
        <f>IF('(2-4) 퇴직자 및 DC전환자 명부'!G48485="","",'(2-4) 퇴직자 및 DC전환자 명부'!G48485)</f>
        <v/>
      </c>
    </row>
    <row r="48486" spans="13:13">
      <c r="M48486" s="264" t="str">
        <f>IF('(2-4) 퇴직자 및 DC전환자 명부'!G48486="","",'(2-4) 퇴직자 및 DC전환자 명부'!G48486)</f>
        <v/>
      </c>
    </row>
    <row r="48487" spans="13:13">
      <c r="M48487" s="264" t="str">
        <f>IF('(2-4) 퇴직자 및 DC전환자 명부'!G48487="","",'(2-4) 퇴직자 및 DC전환자 명부'!G48487)</f>
        <v/>
      </c>
    </row>
    <row r="48488" spans="13:13">
      <c r="M48488" s="264" t="str">
        <f>IF('(2-4) 퇴직자 및 DC전환자 명부'!G48488="","",'(2-4) 퇴직자 및 DC전환자 명부'!G48488)</f>
        <v/>
      </c>
    </row>
    <row r="48489" spans="13:13">
      <c r="M48489" s="264" t="str">
        <f>IF('(2-4) 퇴직자 및 DC전환자 명부'!G48489="","",'(2-4) 퇴직자 및 DC전환자 명부'!G48489)</f>
        <v/>
      </c>
    </row>
    <row r="48490" spans="13:13">
      <c r="M48490" s="264" t="str">
        <f>IF('(2-4) 퇴직자 및 DC전환자 명부'!G48490="","",'(2-4) 퇴직자 및 DC전환자 명부'!G48490)</f>
        <v/>
      </c>
    </row>
    <row r="48491" spans="13:13">
      <c r="M48491" s="264" t="str">
        <f>IF('(2-4) 퇴직자 및 DC전환자 명부'!G48491="","",'(2-4) 퇴직자 및 DC전환자 명부'!G48491)</f>
        <v/>
      </c>
    </row>
    <row r="48492" spans="13:13">
      <c r="M48492" s="264" t="str">
        <f>IF('(2-4) 퇴직자 및 DC전환자 명부'!G48492="","",'(2-4) 퇴직자 및 DC전환자 명부'!G48492)</f>
        <v/>
      </c>
    </row>
    <row r="48493" spans="13:13">
      <c r="M48493" s="264" t="str">
        <f>IF('(2-4) 퇴직자 및 DC전환자 명부'!G48493="","",'(2-4) 퇴직자 및 DC전환자 명부'!G48493)</f>
        <v/>
      </c>
    </row>
    <row r="48494" spans="13:13">
      <c r="M48494" s="264" t="str">
        <f>IF('(2-4) 퇴직자 및 DC전환자 명부'!G48494="","",'(2-4) 퇴직자 및 DC전환자 명부'!G48494)</f>
        <v/>
      </c>
    </row>
    <row r="48495" spans="13:13">
      <c r="M48495" s="264" t="str">
        <f>IF('(2-4) 퇴직자 및 DC전환자 명부'!G48495="","",'(2-4) 퇴직자 및 DC전환자 명부'!G48495)</f>
        <v/>
      </c>
    </row>
    <row r="48496" spans="13:13">
      <c r="M48496" s="264" t="str">
        <f>IF('(2-4) 퇴직자 및 DC전환자 명부'!G48496="","",'(2-4) 퇴직자 및 DC전환자 명부'!G48496)</f>
        <v/>
      </c>
    </row>
    <row r="48497" spans="13:13">
      <c r="M48497" s="264" t="str">
        <f>IF('(2-4) 퇴직자 및 DC전환자 명부'!G48497="","",'(2-4) 퇴직자 및 DC전환자 명부'!G48497)</f>
        <v/>
      </c>
    </row>
    <row r="48498" spans="13:13">
      <c r="M48498" s="264" t="str">
        <f>IF('(2-4) 퇴직자 및 DC전환자 명부'!G48498="","",'(2-4) 퇴직자 및 DC전환자 명부'!G48498)</f>
        <v/>
      </c>
    </row>
    <row r="48499" spans="13:13">
      <c r="M48499" s="264" t="str">
        <f>IF('(2-4) 퇴직자 및 DC전환자 명부'!G48499="","",'(2-4) 퇴직자 및 DC전환자 명부'!G48499)</f>
        <v/>
      </c>
    </row>
    <row r="48500" spans="13:13">
      <c r="M48500" s="264" t="str">
        <f>IF('(2-4) 퇴직자 및 DC전환자 명부'!G48500="","",'(2-4) 퇴직자 및 DC전환자 명부'!G48500)</f>
        <v/>
      </c>
    </row>
    <row r="48501" spans="13:13">
      <c r="M48501" s="264" t="str">
        <f>IF('(2-4) 퇴직자 및 DC전환자 명부'!G48501="","",'(2-4) 퇴직자 및 DC전환자 명부'!G48501)</f>
        <v/>
      </c>
    </row>
    <row r="48502" spans="13:13">
      <c r="M48502" s="264" t="str">
        <f>IF('(2-4) 퇴직자 및 DC전환자 명부'!G48502="","",'(2-4) 퇴직자 및 DC전환자 명부'!G48502)</f>
        <v/>
      </c>
    </row>
    <row r="48503" spans="13:13">
      <c r="M48503" s="264" t="str">
        <f>IF('(2-4) 퇴직자 및 DC전환자 명부'!G48503="","",'(2-4) 퇴직자 및 DC전환자 명부'!G48503)</f>
        <v/>
      </c>
    </row>
    <row r="48504" spans="13:13">
      <c r="M48504" s="264" t="str">
        <f>IF('(2-4) 퇴직자 및 DC전환자 명부'!G48504="","",'(2-4) 퇴직자 및 DC전환자 명부'!G48504)</f>
        <v/>
      </c>
    </row>
    <row r="48505" spans="13:13">
      <c r="M48505" s="264" t="str">
        <f>IF('(2-4) 퇴직자 및 DC전환자 명부'!G48505="","",'(2-4) 퇴직자 및 DC전환자 명부'!G48505)</f>
        <v/>
      </c>
    </row>
    <row r="48506" spans="13:13">
      <c r="M48506" s="264" t="str">
        <f>IF('(2-4) 퇴직자 및 DC전환자 명부'!G48506="","",'(2-4) 퇴직자 및 DC전환자 명부'!G48506)</f>
        <v/>
      </c>
    </row>
    <row r="48507" spans="13:13">
      <c r="M48507" s="264" t="str">
        <f>IF('(2-4) 퇴직자 및 DC전환자 명부'!G48507="","",'(2-4) 퇴직자 및 DC전환자 명부'!G48507)</f>
        <v/>
      </c>
    </row>
    <row r="48508" spans="13:13">
      <c r="M48508" s="264" t="str">
        <f>IF('(2-4) 퇴직자 및 DC전환자 명부'!G48508="","",'(2-4) 퇴직자 및 DC전환자 명부'!G48508)</f>
        <v/>
      </c>
    </row>
    <row r="48509" spans="13:13">
      <c r="M48509" s="264" t="str">
        <f>IF('(2-4) 퇴직자 및 DC전환자 명부'!G48509="","",'(2-4) 퇴직자 및 DC전환자 명부'!G48509)</f>
        <v/>
      </c>
    </row>
    <row r="48510" spans="13:13">
      <c r="M48510" s="264" t="str">
        <f>IF('(2-4) 퇴직자 및 DC전환자 명부'!G48510="","",'(2-4) 퇴직자 및 DC전환자 명부'!G48510)</f>
        <v/>
      </c>
    </row>
    <row r="48511" spans="13:13">
      <c r="M48511" s="264" t="str">
        <f>IF('(2-4) 퇴직자 및 DC전환자 명부'!G48511="","",'(2-4) 퇴직자 및 DC전환자 명부'!G48511)</f>
        <v/>
      </c>
    </row>
    <row r="48512" spans="13:13">
      <c r="M48512" s="264" t="str">
        <f>IF('(2-4) 퇴직자 및 DC전환자 명부'!G48512="","",'(2-4) 퇴직자 및 DC전환자 명부'!G48512)</f>
        <v/>
      </c>
    </row>
    <row r="48513" spans="13:13">
      <c r="M48513" s="264" t="str">
        <f>IF('(2-4) 퇴직자 및 DC전환자 명부'!G48513="","",'(2-4) 퇴직자 및 DC전환자 명부'!G48513)</f>
        <v/>
      </c>
    </row>
    <row r="48514" spans="13:13">
      <c r="M48514" s="264" t="str">
        <f>IF('(2-4) 퇴직자 및 DC전환자 명부'!G48514="","",'(2-4) 퇴직자 및 DC전환자 명부'!G48514)</f>
        <v/>
      </c>
    </row>
    <row r="48515" spans="13:13">
      <c r="M48515" s="264" t="str">
        <f>IF('(2-4) 퇴직자 및 DC전환자 명부'!G48515="","",'(2-4) 퇴직자 및 DC전환자 명부'!G48515)</f>
        <v/>
      </c>
    </row>
    <row r="48516" spans="13:13">
      <c r="M48516" s="264" t="str">
        <f>IF('(2-4) 퇴직자 및 DC전환자 명부'!G48516="","",'(2-4) 퇴직자 및 DC전환자 명부'!G48516)</f>
        <v/>
      </c>
    </row>
    <row r="48517" spans="13:13">
      <c r="M48517" s="264" t="str">
        <f>IF('(2-4) 퇴직자 및 DC전환자 명부'!G48517="","",'(2-4) 퇴직자 및 DC전환자 명부'!G48517)</f>
        <v/>
      </c>
    </row>
    <row r="48518" spans="13:13">
      <c r="M48518" s="264" t="str">
        <f>IF('(2-4) 퇴직자 및 DC전환자 명부'!G48518="","",'(2-4) 퇴직자 및 DC전환자 명부'!G48518)</f>
        <v/>
      </c>
    </row>
    <row r="48519" spans="13:13">
      <c r="M48519" s="264" t="str">
        <f>IF('(2-4) 퇴직자 및 DC전환자 명부'!G48519="","",'(2-4) 퇴직자 및 DC전환자 명부'!G48519)</f>
        <v/>
      </c>
    </row>
    <row r="48520" spans="13:13">
      <c r="M48520" s="264" t="str">
        <f>IF('(2-4) 퇴직자 및 DC전환자 명부'!G48520="","",'(2-4) 퇴직자 및 DC전환자 명부'!G48520)</f>
        <v/>
      </c>
    </row>
    <row r="48521" spans="13:13">
      <c r="M48521" s="264" t="str">
        <f>IF('(2-4) 퇴직자 및 DC전환자 명부'!G48521="","",'(2-4) 퇴직자 및 DC전환자 명부'!G48521)</f>
        <v/>
      </c>
    </row>
    <row r="48522" spans="13:13">
      <c r="M48522" s="264" t="str">
        <f>IF('(2-4) 퇴직자 및 DC전환자 명부'!G48522="","",'(2-4) 퇴직자 및 DC전환자 명부'!G48522)</f>
        <v/>
      </c>
    </row>
    <row r="48523" spans="13:13">
      <c r="M48523" s="264" t="str">
        <f>IF('(2-4) 퇴직자 및 DC전환자 명부'!G48523="","",'(2-4) 퇴직자 및 DC전환자 명부'!G48523)</f>
        <v/>
      </c>
    </row>
    <row r="48524" spans="13:13">
      <c r="M48524" s="264" t="str">
        <f>IF('(2-4) 퇴직자 및 DC전환자 명부'!G48524="","",'(2-4) 퇴직자 및 DC전환자 명부'!G48524)</f>
        <v/>
      </c>
    </row>
    <row r="48525" spans="13:13">
      <c r="M48525" s="264" t="str">
        <f>IF('(2-4) 퇴직자 및 DC전환자 명부'!G48525="","",'(2-4) 퇴직자 및 DC전환자 명부'!G48525)</f>
        <v/>
      </c>
    </row>
    <row r="48526" spans="13:13">
      <c r="M48526" s="264" t="str">
        <f>IF('(2-4) 퇴직자 및 DC전환자 명부'!G48526="","",'(2-4) 퇴직자 및 DC전환자 명부'!G48526)</f>
        <v/>
      </c>
    </row>
    <row r="48527" spans="13:13">
      <c r="M48527" s="264" t="str">
        <f>IF('(2-4) 퇴직자 및 DC전환자 명부'!G48527="","",'(2-4) 퇴직자 및 DC전환자 명부'!G48527)</f>
        <v/>
      </c>
    </row>
    <row r="48528" spans="13:13">
      <c r="M48528" s="264" t="str">
        <f>IF('(2-4) 퇴직자 및 DC전환자 명부'!G48528="","",'(2-4) 퇴직자 및 DC전환자 명부'!G48528)</f>
        <v/>
      </c>
    </row>
    <row r="48529" spans="13:13">
      <c r="M48529" s="264" t="str">
        <f>IF('(2-4) 퇴직자 및 DC전환자 명부'!G48529="","",'(2-4) 퇴직자 및 DC전환자 명부'!G48529)</f>
        <v/>
      </c>
    </row>
    <row r="48530" spans="13:13">
      <c r="M48530" s="264" t="str">
        <f>IF('(2-4) 퇴직자 및 DC전환자 명부'!G48530="","",'(2-4) 퇴직자 및 DC전환자 명부'!G48530)</f>
        <v/>
      </c>
    </row>
    <row r="48531" spans="13:13">
      <c r="M48531" s="264" t="str">
        <f>IF('(2-4) 퇴직자 및 DC전환자 명부'!G48531="","",'(2-4) 퇴직자 및 DC전환자 명부'!G48531)</f>
        <v/>
      </c>
    </row>
    <row r="48532" spans="13:13">
      <c r="M48532" s="264" t="str">
        <f>IF('(2-4) 퇴직자 및 DC전환자 명부'!G48532="","",'(2-4) 퇴직자 및 DC전환자 명부'!G48532)</f>
        <v/>
      </c>
    </row>
    <row r="48533" spans="13:13">
      <c r="M48533" s="264" t="str">
        <f>IF('(2-4) 퇴직자 및 DC전환자 명부'!G48533="","",'(2-4) 퇴직자 및 DC전환자 명부'!G48533)</f>
        <v/>
      </c>
    </row>
    <row r="48534" spans="13:13">
      <c r="M48534" s="264" t="str">
        <f>IF('(2-4) 퇴직자 및 DC전환자 명부'!G48534="","",'(2-4) 퇴직자 및 DC전환자 명부'!G48534)</f>
        <v/>
      </c>
    </row>
    <row r="48535" spans="13:13">
      <c r="M48535" s="264" t="str">
        <f>IF('(2-4) 퇴직자 및 DC전환자 명부'!G48535="","",'(2-4) 퇴직자 및 DC전환자 명부'!G48535)</f>
        <v/>
      </c>
    </row>
    <row r="48536" spans="13:13">
      <c r="M48536" s="264" t="str">
        <f>IF('(2-4) 퇴직자 및 DC전환자 명부'!G48536="","",'(2-4) 퇴직자 및 DC전환자 명부'!G48536)</f>
        <v/>
      </c>
    </row>
    <row r="48537" spans="13:13">
      <c r="M48537" s="264" t="str">
        <f>IF('(2-4) 퇴직자 및 DC전환자 명부'!G48537="","",'(2-4) 퇴직자 및 DC전환자 명부'!G48537)</f>
        <v/>
      </c>
    </row>
    <row r="48538" spans="13:13">
      <c r="M48538" s="264" t="str">
        <f>IF('(2-4) 퇴직자 및 DC전환자 명부'!G48538="","",'(2-4) 퇴직자 및 DC전환자 명부'!G48538)</f>
        <v/>
      </c>
    </row>
    <row r="48539" spans="13:13">
      <c r="M48539" s="264" t="str">
        <f>IF('(2-4) 퇴직자 및 DC전환자 명부'!G48539="","",'(2-4) 퇴직자 및 DC전환자 명부'!G48539)</f>
        <v/>
      </c>
    </row>
    <row r="48540" spans="13:13">
      <c r="M48540" s="264" t="str">
        <f>IF('(2-4) 퇴직자 및 DC전환자 명부'!G48540="","",'(2-4) 퇴직자 및 DC전환자 명부'!G48540)</f>
        <v/>
      </c>
    </row>
    <row r="48541" spans="13:13">
      <c r="M48541" s="264" t="str">
        <f>IF('(2-4) 퇴직자 및 DC전환자 명부'!G48541="","",'(2-4) 퇴직자 및 DC전환자 명부'!G48541)</f>
        <v/>
      </c>
    </row>
    <row r="48542" spans="13:13">
      <c r="M48542" s="264" t="str">
        <f>IF('(2-4) 퇴직자 및 DC전환자 명부'!G48542="","",'(2-4) 퇴직자 및 DC전환자 명부'!G48542)</f>
        <v/>
      </c>
    </row>
    <row r="48543" spans="13:13">
      <c r="M48543" s="264" t="str">
        <f>IF('(2-4) 퇴직자 및 DC전환자 명부'!G48543="","",'(2-4) 퇴직자 및 DC전환자 명부'!G48543)</f>
        <v/>
      </c>
    </row>
    <row r="48544" spans="13:13">
      <c r="M48544" s="264" t="str">
        <f>IF('(2-4) 퇴직자 및 DC전환자 명부'!G48544="","",'(2-4) 퇴직자 및 DC전환자 명부'!G48544)</f>
        <v/>
      </c>
    </row>
    <row r="48545" spans="13:13">
      <c r="M48545" s="264" t="str">
        <f>IF('(2-4) 퇴직자 및 DC전환자 명부'!G48545="","",'(2-4) 퇴직자 및 DC전환자 명부'!G48545)</f>
        <v/>
      </c>
    </row>
    <row r="48546" spans="13:13">
      <c r="M48546" s="264" t="str">
        <f>IF('(2-4) 퇴직자 및 DC전환자 명부'!G48546="","",'(2-4) 퇴직자 및 DC전환자 명부'!G48546)</f>
        <v/>
      </c>
    </row>
    <row r="48547" spans="13:13">
      <c r="M48547" s="264" t="str">
        <f>IF('(2-4) 퇴직자 및 DC전환자 명부'!G48547="","",'(2-4) 퇴직자 및 DC전환자 명부'!G48547)</f>
        <v/>
      </c>
    </row>
    <row r="48548" spans="13:13">
      <c r="M48548" s="264" t="str">
        <f>IF('(2-4) 퇴직자 및 DC전환자 명부'!G48548="","",'(2-4) 퇴직자 및 DC전환자 명부'!G48548)</f>
        <v/>
      </c>
    </row>
    <row r="48549" spans="13:13">
      <c r="M48549" s="264" t="str">
        <f>IF('(2-4) 퇴직자 및 DC전환자 명부'!G48549="","",'(2-4) 퇴직자 및 DC전환자 명부'!G48549)</f>
        <v/>
      </c>
    </row>
    <row r="48550" spans="13:13">
      <c r="M48550" s="264" t="str">
        <f>IF('(2-4) 퇴직자 및 DC전환자 명부'!G48550="","",'(2-4) 퇴직자 및 DC전환자 명부'!G48550)</f>
        <v/>
      </c>
    </row>
    <row r="48551" spans="13:13">
      <c r="M48551" s="264" t="str">
        <f>IF('(2-4) 퇴직자 및 DC전환자 명부'!G48551="","",'(2-4) 퇴직자 및 DC전환자 명부'!G48551)</f>
        <v/>
      </c>
    </row>
    <row r="48552" spans="13:13">
      <c r="M48552" s="264" t="str">
        <f>IF('(2-4) 퇴직자 및 DC전환자 명부'!G48552="","",'(2-4) 퇴직자 및 DC전환자 명부'!G48552)</f>
        <v/>
      </c>
    </row>
    <row r="48553" spans="13:13">
      <c r="M48553" s="264" t="str">
        <f>IF('(2-4) 퇴직자 및 DC전환자 명부'!G48553="","",'(2-4) 퇴직자 및 DC전환자 명부'!G48553)</f>
        <v/>
      </c>
    </row>
    <row r="48554" spans="13:13">
      <c r="M48554" s="264" t="str">
        <f>IF('(2-4) 퇴직자 및 DC전환자 명부'!G48554="","",'(2-4) 퇴직자 및 DC전환자 명부'!G48554)</f>
        <v/>
      </c>
    </row>
    <row r="48555" spans="13:13">
      <c r="M48555" s="264" t="str">
        <f>IF('(2-4) 퇴직자 및 DC전환자 명부'!G48555="","",'(2-4) 퇴직자 및 DC전환자 명부'!G48555)</f>
        <v/>
      </c>
    </row>
    <row r="48556" spans="13:13">
      <c r="M48556" s="264" t="str">
        <f>IF('(2-4) 퇴직자 및 DC전환자 명부'!G48556="","",'(2-4) 퇴직자 및 DC전환자 명부'!G48556)</f>
        <v/>
      </c>
    </row>
    <row r="48557" spans="13:13">
      <c r="M48557" s="264" t="str">
        <f>IF('(2-4) 퇴직자 및 DC전환자 명부'!G48557="","",'(2-4) 퇴직자 및 DC전환자 명부'!G48557)</f>
        <v/>
      </c>
    </row>
    <row r="48558" spans="13:13">
      <c r="M48558" s="264" t="str">
        <f>IF('(2-4) 퇴직자 및 DC전환자 명부'!G48558="","",'(2-4) 퇴직자 및 DC전환자 명부'!G48558)</f>
        <v/>
      </c>
    </row>
    <row r="48559" spans="13:13">
      <c r="M48559" s="264" t="str">
        <f>IF('(2-4) 퇴직자 및 DC전환자 명부'!G48559="","",'(2-4) 퇴직자 및 DC전환자 명부'!G48559)</f>
        <v/>
      </c>
    </row>
    <row r="48560" spans="13:13">
      <c r="M48560" s="264" t="str">
        <f>IF('(2-4) 퇴직자 및 DC전환자 명부'!G48560="","",'(2-4) 퇴직자 및 DC전환자 명부'!G48560)</f>
        <v/>
      </c>
    </row>
    <row r="48561" spans="13:13">
      <c r="M48561" s="264" t="str">
        <f>IF('(2-4) 퇴직자 및 DC전환자 명부'!G48561="","",'(2-4) 퇴직자 및 DC전환자 명부'!G48561)</f>
        <v/>
      </c>
    </row>
    <row r="48562" spans="13:13">
      <c r="M48562" s="264" t="str">
        <f>IF('(2-4) 퇴직자 및 DC전환자 명부'!G48562="","",'(2-4) 퇴직자 및 DC전환자 명부'!G48562)</f>
        <v/>
      </c>
    </row>
    <row r="48563" spans="13:13">
      <c r="M48563" s="264" t="str">
        <f>IF('(2-4) 퇴직자 및 DC전환자 명부'!G48563="","",'(2-4) 퇴직자 및 DC전환자 명부'!G48563)</f>
        <v/>
      </c>
    </row>
    <row r="48564" spans="13:13">
      <c r="M48564" s="264" t="str">
        <f>IF('(2-4) 퇴직자 및 DC전환자 명부'!G48564="","",'(2-4) 퇴직자 및 DC전환자 명부'!G48564)</f>
        <v/>
      </c>
    </row>
    <row r="48565" spans="13:13">
      <c r="M48565" s="264" t="str">
        <f>IF('(2-4) 퇴직자 및 DC전환자 명부'!G48565="","",'(2-4) 퇴직자 및 DC전환자 명부'!G48565)</f>
        <v/>
      </c>
    </row>
    <row r="48566" spans="13:13">
      <c r="M48566" s="264" t="str">
        <f>IF('(2-4) 퇴직자 및 DC전환자 명부'!G48566="","",'(2-4) 퇴직자 및 DC전환자 명부'!G48566)</f>
        <v/>
      </c>
    </row>
    <row r="48567" spans="13:13">
      <c r="M48567" s="264" t="str">
        <f>IF('(2-4) 퇴직자 및 DC전환자 명부'!G48567="","",'(2-4) 퇴직자 및 DC전환자 명부'!G48567)</f>
        <v/>
      </c>
    </row>
    <row r="48568" spans="13:13">
      <c r="M48568" s="264" t="str">
        <f>IF('(2-4) 퇴직자 및 DC전환자 명부'!G48568="","",'(2-4) 퇴직자 및 DC전환자 명부'!G48568)</f>
        <v/>
      </c>
    </row>
    <row r="48569" spans="13:13">
      <c r="M48569" s="264" t="str">
        <f>IF('(2-4) 퇴직자 및 DC전환자 명부'!G48569="","",'(2-4) 퇴직자 및 DC전환자 명부'!G48569)</f>
        <v/>
      </c>
    </row>
    <row r="48570" spans="13:13">
      <c r="M48570" s="264" t="str">
        <f>IF('(2-4) 퇴직자 및 DC전환자 명부'!G48570="","",'(2-4) 퇴직자 및 DC전환자 명부'!G48570)</f>
        <v/>
      </c>
    </row>
    <row r="48571" spans="13:13">
      <c r="M48571" s="264" t="str">
        <f>IF('(2-4) 퇴직자 및 DC전환자 명부'!G48571="","",'(2-4) 퇴직자 및 DC전환자 명부'!G48571)</f>
        <v/>
      </c>
    </row>
    <row r="48572" spans="13:13">
      <c r="M48572" s="264" t="str">
        <f>IF('(2-4) 퇴직자 및 DC전환자 명부'!G48572="","",'(2-4) 퇴직자 및 DC전환자 명부'!G48572)</f>
        <v/>
      </c>
    </row>
    <row r="48573" spans="13:13">
      <c r="M48573" s="264" t="str">
        <f>IF('(2-4) 퇴직자 및 DC전환자 명부'!G48573="","",'(2-4) 퇴직자 및 DC전환자 명부'!G48573)</f>
        <v/>
      </c>
    </row>
    <row r="48574" spans="13:13">
      <c r="M48574" s="264" t="str">
        <f>IF('(2-4) 퇴직자 및 DC전환자 명부'!G48574="","",'(2-4) 퇴직자 및 DC전환자 명부'!G48574)</f>
        <v/>
      </c>
    </row>
    <row r="48575" spans="13:13">
      <c r="M48575" s="264" t="str">
        <f>IF('(2-4) 퇴직자 및 DC전환자 명부'!G48575="","",'(2-4) 퇴직자 및 DC전환자 명부'!G48575)</f>
        <v/>
      </c>
    </row>
    <row r="48576" spans="13:13">
      <c r="M48576" s="264" t="str">
        <f>IF('(2-4) 퇴직자 및 DC전환자 명부'!G48576="","",'(2-4) 퇴직자 및 DC전환자 명부'!G48576)</f>
        <v/>
      </c>
    </row>
    <row r="48577" spans="13:13">
      <c r="M48577" s="264" t="str">
        <f>IF('(2-4) 퇴직자 및 DC전환자 명부'!G48577="","",'(2-4) 퇴직자 및 DC전환자 명부'!G48577)</f>
        <v/>
      </c>
    </row>
    <row r="48578" spans="13:13">
      <c r="M48578" s="264" t="str">
        <f>IF('(2-4) 퇴직자 및 DC전환자 명부'!G48578="","",'(2-4) 퇴직자 및 DC전환자 명부'!G48578)</f>
        <v/>
      </c>
    </row>
    <row r="48579" spans="13:13">
      <c r="M48579" s="264" t="str">
        <f>IF('(2-4) 퇴직자 및 DC전환자 명부'!G48579="","",'(2-4) 퇴직자 및 DC전환자 명부'!G48579)</f>
        <v/>
      </c>
    </row>
    <row r="48580" spans="13:13">
      <c r="M48580" s="264" t="str">
        <f>IF('(2-4) 퇴직자 및 DC전환자 명부'!G48580="","",'(2-4) 퇴직자 및 DC전환자 명부'!G48580)</f>
        <v/>
      </c>
    </row>
    <row r="48581" spans="13:13">
      <c r="M48581" s="264" t="str">
        <f>IF('(2-4) 퇴직자 및 DC전환자 명부'!G48581="","",'(2-4) 퇴직자 및 DC전환자 명부'!G48581)</f>
        <v/>
      </c>
    </row>
    <row r="48582" spans="13:13">
      <c r="M48582" s="264" t="str">
        <f>IF('(2-4) 퇴직자 및 DC전환자 명부'!G48582="","",'(2-4) 퇴직자 및 DC전환자 명부'!G48582)</f>
        <v/>
      </c>
    </row>
    <row r="48583" spans="13:13">
      <c r="M48583" s="264" t="str">
        <f>IF('(2-4) 퇴직자 및 DC전환자 명부'!G48583="","",'(2-4) 퇴직자 및 DC전환자 명부'!G48583)</f>
        <v/>
      </c>
    </row>
    <row r="48584" spans="13:13">
      <c r="M48584" s="264" t="str">
        <f>IF('(2-4) 퇴직자 및 DC전환자 명부'!G48584="","",'(2-4) 퇴직자 및 DC전환자 명부'!G48584)</f>
        <v/>
      </c>
    </row>
    <row r="48585" spans="13:13">
      <c r="M48585" s="264" t="str">
        <f>IF('(2-4) 퇴직자 및 DC전환자 명부'!G48585="","",'(2-4) 퇴직자 및 DC전환자 명부'!G48585)</f>
        <v/>
      </c>
    </row>
    <row r="48586" spans="13:13">
      <c r="M48586" s="264" t="str">
        <f>IF('(2-4) 퇴직자 및 DC전환자 명부'!G48586="","",'(2-4) 퇴직자 및 DC전환자 명부'!G48586)</f>
        <v/>
      </c>
    </row>
    <row r="48587" spans="13:13">
      <c r="M48587" s="264" t="str">
        <f>IF('(2-4) 퇴직자 및 DC전환자 명부'!G48587="","",'(2-4) 퇴직자 및 DC전환자 명부'!G48587)</f>
        <v/>
      </c>
    </row>
    <row r="48588" spans="13:13">
      <c r="M48588" s="264" t="str">
        <f>IF('(2-4) 퇴직자 및 DC전환자 명부'!G48588="","",'(2-4) 퇴직자 및 DC전환자 명부'!G48588)</f>
        <v/>
      </c>
    </row>
    <row r="48589" spans="13:13">
      <c r="M48589" s="264" t="str">
        <f>IF('(2-4) 퇴직자 및 DC전환자 명부'!G48589="","",'(2-4) 퇴직자 및 DC전환자 명부'!G48589)</f>
        <v/>
      </c>
    </row>
    <row r="48590" spans="13:13">
      <c r="M48590" s="264" t="str">
        <f>IF('(2-4) 퇴직자 및 DC전환자 명부'!G48590="","",'(2-4) 퇴직자 및 DC전환자 명부'!G48590)</f>
        <v/>
      </c>
    </row>
    <row r="48591" spans="13:13">
      <c r="M48591" s="264" t="str">
        <f>IF('(2-4) 퇴직자 및 DC전환자 명부'!G48591="","",'(2-4) 퇴직자 및 DC전환자 명부'!G48591)</f>
        <v/>
      </c>
    </row>
    <row r="48592" spans="13:13">
      <c r="M48592" s="264" t="str">
        <f>IF('(2-4) 퇴직자 및 DC전환자 명부'!G48592="","",'(2-4) 퇴직자 및 DC전환자 명부'!G48592)</f>
        <v/>
      </c>
    </row>
    <row r="48593" spans="13:13">
      <c r="M48593" s="264" t="str">
        <f>IF('(2-4) 퇴직자 및 DC전환자 명부'!G48593="","",'(2-4) 퇴직자 및 DC전환자 명부'!G48593)</f>
        <v/>
      </c>
    </row>
    <row r="48594" spans="13:13">
      <c r="M48594" s="264" t="str">
        <f>IF('(2-4) 퇴직자 및 DC전환자 명부'!G48594="","",'(2-4) 퇴직자 및 DC전환자 명부'!G48594)</f>
        <v/>
      </c>
    </row>
    <row r="48595" spans="13:13">
      <c r="M48595" s="264" t="str">
        <f>IF('(2-4) 퇴직자 및 DC전환자 명부'!G48595="","",'(2-4) 퇴직자 및 DC전환자 명부'!G48595)</f>
        <v/>
      </c>
    </row>
    <row r="48596" spans="13:13">
      <c r="M48596" s="264" t="str">
        <f>IF('(2-4) 퇴직자 및 DC전환자 명부'!G48596="","",'(2-4) 퇴직자 및 DC전환자 명부'!G48596)</f>
        <v/>
      </c>
    </row>
    <row r="48597" spans="13:13">
      <c r="M48597" s="264" t="str">
        <f>IF('(2-4) 퇴직자 및 DC전환자 명부'!G48597="","",'(2-4) 퇴직자 및 DC전환자 명부'!G48597)</f>
        <v/>
      </c>
    </row>
    <row r="48598" spans="13:13">
      <c r="M48598" s="264" t="str">
        <f>IF('(2-4) 퇴직자 및 DC전환자 명부'!G48598="","",'(2-4) 퇴직자 및 DC전환자 명부'!G48598)</f>
        <v/>
      </c>
    </row>
    <row r="48599" spans="13:13">
      <c r="M48599" s="264" t="str">
        <f>IF('(2-4) 퇴직자 및 DC전환자 명부'!G48599="","",'(2-4) 퇴직자 및 DC전환자 명부'!G48599)</f>
        <v/>
      </c>
    </row>
    <row r="48600" spans="13:13">
      <c r="M48600" s="264" t="str">
        <f>IF('(2-4) 퇴직자 및 DC전환자 명부'!G48600="","",'(2-4) 퇴직자 및 DC전환자 명부'!G48600)</f>
        <v/>
      </c>
    </row>
    <row r="48601" spans="13:13">
      <c r="M48601" s="264" t="str">
        <f>IF('(2-4) 퇴직자 및 DC전환자 명부'!G48601="","",'(2-4) 퇴직자 및 DC전환자 명부'!G48601)</f>
        <v/>
      </c>
    </row>
    <row r="48602" spans="13:13">
      <c r="M48602" s="264" t="str">
        <f>IF('(2-4) 퇴직자 및 DC전환자 명부'!G48602="","",'(2-4) 퇴직자 및 DC전환자 명부'!G48602)</f>
        <v/>
      </c>
    </row>
    <row r="48603" spans="13:13">
      <c r="M48603" s="264" t="str">
        <f>IF('(2-4) 퇴직자 및 DC전환자 명부'!G48603="","",'(2-4) 퇴직자 및 DC전환자 명부'!G48603)</f>
        <v/>
      </c>
    </row>
    <row r="48604" spans="13:13">
      <c r="M48604" s="264" t="str">
        <f>IF('(2-4) 퇴직자 및 DC전환자 명부'!G48604="","",'(2-4) 퇴직자 및 DC전환자 명부'!G48604)</f>
        <v/>
      </c>
    </row>
    <row r="48605" spans="13:13">
      <c r="M48605" s="264" t="str">
        <f>IF('(2-4) 퇴직자 및 DC전환자 명부'!G48605="","",'(2-4) 퇴직자 및 DC전환자 명부'!G48605)</f>
        <v/>
      </c>
    </row>
    <row r="48606" spans="13:13">
      <c r="M48606" s="264" t="str">
        <f>IF('(2-4) 퇴직자 및 DC전환자 명부'!G48606="","",'(2-4) 퇴직자 및 DC전환자 명부'!G48606)</f>
        <v/>
      </c>
    </row>
    <row r="48607" spans="13:13">
      <c r="M48607" s="264" t="str">
        <f>IF('(2-4) 퇴직자 및 DC전환자 명부'!G48607="","",'(2-4) 퇴직자 및 DC전환자 명부'!G48607)</f>
        <v/>
      </c>
    </row>
    <row r="48608" spans="13:13">
      <c r="M48608" s="264" t="str">
        <f>IF('(2-4) 퇴직자 및 DC전환자 명부'!G48608="","",'(2-4) 퇴직자 및 DC전환자 명부'!G48608)</f>
        <v/>
      </c>
    </row>
    <row r="48609" spans="13:13">
      <c r="M48609" s="264" t="str">
        <f>IF('(2-4) 퇴직자 및 DC전환자 명부'!G48609="","",'(2-4) 퇴직자 및 DC전환자 명부'!G48609)</f>
        <v/>
      </c>
    </row>
    <row r="48610" spans="13:13">
      <c r="M48610" s="264" t="str">
        <f>IF('(2-4) 퇴직자 및 DC전환자 명부'!G48610="","",'(2-4) 퇴직자 및 DC전환자 명부'!G48610)</f>
        <v/>
      </c>
    </row>
    <row r="48611" spans="13:13">
      <c r="M48611" s="264" t="str">
        <f>IF('(2-4) 퇴직자 및 DC전환자 명부'!G48611="","",'(2-4) 퇴직자 및 DC전환자 명부'!G48611)</f>
        <v/>
      </c>
    </row>
    <row r="48612" spans="13:13">
      <c r="M48612" s="264" t="str">
        <f>IF('(2-4) 퇴직자 및 DC전환자 명부'!G48612="","",'(2-4) 퇴직자 및 DC전환자 명부'!G48612)</f>
        <v/>
      </c>
    </row>
    <row r="48613" spans="13:13">
      <c r="M48613" s="264" t="str">
        <f>IF('(2-4) 퇴직자 및 DC전환자 명부'!G48613="","",'(2-4) 퇴직자 및 DC전환자 명부'!G48613)</f>
        <v/>
      </c>
    </row>
    <row r="48614" spans="13:13">
      <c r="M48614" s="264" t="str">
        <f>IF('(2-4) 퇴직자 및 DC전환자 명부'!G48614="","",'(2-4) 퇴직자 및 DC전환자 명부'!G48614)</f>
        <v/>
      </c>
    </row>
    <row r="48615" spans="13:13">
      <c r="M48615" s="264" t="str">
        <f>IF('(2-4) 퇴직자 및 DC전환자 명부'!G48615="","",'(2-4) 퇴직자 및 DC전환자 명부'!G48615)</f>
        <v/>
      </c>
    </row>
    <row r="48616" spans="13:13">
      <c r="M48616" s="264" t="str">
        <f>IF('(2-4) 퇴직자 및 DC전환자 명부'!G48616="","",'(2-4) 퇴직자 및 DC전환자 명부'!G48616)</f>
        <v/>
      </c>
    </row>
    <row r="48617" spans="13:13">
      <c r="M48617" s="264" t="str">
        <f>IF('(2-4) 퇴직자 및 DC전환자 명부'!G48617="","",'(2-4) 퇴직자 및 DC전환자 명부'!G48617)</f>
        <v/>
      </c>
    </row>
    <row r="48618" spans="13:13">
      <c r="M48618" s="264" t="str">
        <f>IF('(2-4) 퇴직자 및 DC전환자 명부'!G48618="","",'(2-4) 퇴직자 및 DC전환자 명부'!G48618)</f>
        <v/>
      </c>
    </row>
    <row r="48619" spans="13:13">
      <c r="M48619" s="264" t="str">
        <f>IF('(2-4) 퇴직자 및 DC전환자 명부'!G48619="","",'(2-4) 퇴직자 및 DC전환자 명부'!G48619)</f>
        <v/>
      </c>
    </row>
    <row r="48620" spans="13:13">
      <c r="M48620" s="264" t="str">
        <f>IF('(2-4) 퇴직자 및 DC전환자 명부'!G48620="","",'(2-4) 퇴직자 및 DC전환자 명부'!G48620)</f>
        <v/>
      </c>
    </row>
    <row r="48621" spans="13:13">
      <c r="M48621" s="264" t="str">
        <f>IF('(2-4) 퇴직자 및 DC전환자 명부'!G48621="","",'(2-4) 퇴직자 및 DC전환자 명부'!G48621)</f>
        <v/>
      </c>
    </row>
    <row r="48622" spans="13:13">
      <c r="M48622" s="264" t="str">
        <f>IF('(2-4) 퇴직자 및 DC전환자 명부'!G48622="","",'(2-4) 퇴직자 및 DC전환자 명부'!G48622)</f>
        <v/>
      </c>
    </row>
    <row r="48623" spans="13:13">
      <c r="M48623" s="264" t="str">
        <f>IF('(2-4) 퇴직자 및 DC전환자 명부'!G48623="","",'(2-4) 퇴직자 및 DC전환자 명부'!G48623)</f>
        <v/>
      </c>
    </row>
    <row r="48624" spans="13:13">
      <c r="M48624" s="264" t="str">
        <f>IF('(2-4) 퇴직자 및 DC전환자 명부'!G48624="","",'(2-4) 퇴직자 및 DC전환자 명부'!G48624)</f>
        <v/>
      </c>
    </row>
    <row r="48625" spans="13:13">
      <c r="M48625" s="264" t="str">
        <f>IF('(2-4) 퇴직자 및 DC전환자 명부'!G48625="","",'(2-4) 퇴직자 및 DC전환자 명부'!G48625)</f>
        <v/>
      </c>
    </row>
    <row r="48626" spans="13:13">
      <c r="M48626" s="264" t="str">
        <f>IF('(2-4) 퇴직자 및 DC전환자 명부'!G48626="","",'(2-4) 퇴직자 및 DC전환자 명부'!G48626)</f>
        <v/>
      </c>
    </row>
    <row r="48627" spans="13:13">
      <c r="M48627" s="264" t="str">
        <f>IF('(2-4) 퇴직자 및 DC전환자 명부'!G48627="","",'(2-4) 퇴직자 및 DC전환자 명부'!G48627)</f>
        <v/>
      </c>
    </row>
    <row r="48628" spans="13:13">
      <c r="M48628" s="264" t="str">
        <f>IF('(2-4) 퇴직자 및 DC전환자 명부'!G48628="","",'(2-4) 퇴직자 및 DC전환자 명부'!G48628)</f>
        <v/>
      </c>
    </row>
    <row r="48629" spans="13:13">
      <c r="M48629" s="264" t="str">
        <f>IF('(2-4) 퇴직자 및 DC전환자 명부'!G48629="","",'(2-4) 퇴직자 및 DC전환자 명부'!G48629)</f>
        <v/>
      </c>
    </row>
    <row r="48630" spans="13:13">
      <c r="M48630" s="264" t="str">
        <f>IF('(2-4) 퇴직자 및 DC전환자 명부'!G48630="","",'(2-4) 퇴직자 및 DC전환자 명부'!G48630)</f>
        <v/>
      </c>
    </row>
    <row r="48631" spans="13:13">
      <c r="M48631" s="264" t="str">
        <f>IF('(2-4) 퇴직자 및 DC전환자 명부'!G48631="","",'(2-4) 퇴직자 및 DC전환자 명부'!G48631)</f>
        <v/>
      </c>
    </row>
    <row r="48632" spans="13:13">
      <c r="M48632" s="264" t="str">
        <f>IF('(2-4) 퇴직자 및 DC전환자 명부'!G48632="","",'(2-4) 퇴직자 및 DC전환자 명부'!G48632)</f>
        <v/>
      </c>
    </row>
    <row r="48633" spans="13:13">
      <c r="M48633" s="264" t="str">
        <f>IF('(2-4) 퇴직자 및 DC전환자 명부'!G48633="","",'(2-4) 퇴직자 및 DC전환자 명부'!G48633)</f>
        <v/>
      </c>
    </row>
    <row r="48634" spans="13:13">
      <c r="M48634" s="264" t="str">
        <f>IF('(2-4) 퇴직자 및 DC전환자 명부'!G48634="","",'(2-4) 퇴직자 및 DC전환자 명부'!G48634)</f>
        <v/>
      </c>
    </row>
    <row r="48635" spans="13:13">
      <c r="M48635" s="264" t="str">
        <f>IF('(2-4) 퇴직자 및 DC전환자 명부'!G48635="","",'(2-4) 퇴직자 및 DC전환자 명부'!G48635)</f>
        <v/>
      </c>
    </row>
    <row r="48636" spans="13:13">
      <c r="M48636" s="264" t="str">
        <f>IF('(2-4) 퇴직자 및 DC전환자 명부'!G48636="","",'(2-4) 퇴직자 및 DC전환자 명부'!G48636)</f>
        <v/>
      </c>
    </row>
    <row r="48637" spans="13:13">
      <c r="M48637" s="264" t="str">
        <f>IF('(2-4) 퇴직자 및 DC전환자 명부'!G48637="","",'(2-4) 퇴직자 및 DC전환자 명부'!G48637)</f>
        <v/>
      </c>
    </row>
    <row r="48638" spans="13:13">
      <c r="M48638" s="264" t="str">
        <f>IF('(2-4) 퇴직자 및 DC전환자 명부'!G48638="","",'(2-4) 퇴직자 및 DC전환자 명부'!G48638)</f>
        <v/>
      </c>
    </row>
    <row r="48639" spans="13:13">
      <c r="M48639" s="264" t="str">
        <f>IF('(2-4) 퇴직자 및 DC전환자 명부'!G48639="","",'(2-4) 퇴직자 및 DC전환자 명부'!G48639)</f>
        <v/>
      </c>
    </row>
    <row r="48640" spans="13:13">
      <c r="M48640" s="264" t="str">
        <f>IF('(2-4) 퇴직자 및 DC전환자 명부'!G48640="","",'(2-4) 퇴직자 및 DC전환자 명부'!G48640)</f>
        <v/>
      </c>
    </row>
    <row r="48641" spans="13:13">
      <c r="M48641" s="264" t="str">
        <f>IF('(2-4) 퇴직자 및 DC전환자 명부'!G48641="","",'(2-4) 퇴직자 및 DC전환자 명부'!G48641)</f>
        <v/>
      </c>
    </row>
    <row r="48642" spans="13:13">
      <c r="M48642" s="264" t="str">
        <f>IF('(2-4) 퇴직자 및 DC전환자 명부'!G48642="","",'(2-4) 퇴직자 및 DC전환자 명부'!G48642)</f>
        <v/>
      </c>
    </row>
    <row r="48643" spans="13:13">
      <c r="M48643" s="264" t="str">
        <f>IF('(2-4) 퇴직자 및 DC전환자 명부'!G48643="","",'(2-4) 퇴직자 및 DC전환자 명부'!G48643)</f>
        <v/>
      </c>
    </row>
    <row r="48644" spans="13:13">
      <c r="M48644" s="264" t="str">
        <f>IF('(2-4) 퇴직자 및 DC전환자 명부'!G48644="","",'(2-4) 퇴직자 및 DC전환자 명부'!G48644)</f>
        <v/>
      </c>
    </row>
    <row r="48645" spans="13:13">
      <c r="M48645" s="264" t="str">
        <f>IF('(2-4) 퇴직자 및 DC전환자 명부'!G48645="","",'(2-4) 퇴직자 및 DC전환자 명부'!G48645)</f>
        <v/>
      </c>
    </row>
    <row r="48646" spans="13:13">
      <c r="M48646" s="264" t="str">
        <f>IF('(2-4) 퇴직자 및 DC전환자 명부'!G48646="","",'(2-4) 퇴직자 및 DC전환자 명부'!G48646)</f>
        <v/>
      </c>
    </row>
    <row r="48647" spans="13:13">
      <c r="M48647" s="264" t="str">
        <f>IF('(2-4) 퇴직자 및 DC전환자 명부'!G48647="","",'(2-4) 퇴직자 및 DC전환자 명부'!G48647)</f>
        <v/>
      </c>
    </row>
    <row r="48648" spans="13:13">
      <c r="M48648" s="264" t="str">
        <f>IF('(2-4) 퇴직자 및 DC전환자 명부'!G48648="","",'(2-4) 퇴직자 및 DC전환자 명부'!G48648)</f>
        <v/>
      </c>
    </row>
    <row r="48649" spans="13:13">
      <c r="M48649" s="264" t="str">
        <f>IF('(2-4) 퇴직자 및 DC전환자 명부'!G48649="","",'(2-4) 퇴직자 및 DC전환자 명부'!G48649)</f>
        <v/>
      </c>
    </row>
    <row r="48650" spans="13:13">
      <c r="M48650" s="264" t="str">
        <f>IF('(2-4) 퇴직자 및 DC전환자 명부'!G48650="","",'(2-4) 퇴직자 및 DC전환자 명부'!G48650)</f>
        <v/>
      </c>
    </row>
    <row r="48651" spans="13:13">
      <c r="M48651" s="264" t="str">
        <f>IF('(2-4) 퇴직자 및 DC전환자 명부'!G48651="","",'(2-4) 퇴직자 및 DC전환자 명부'!G48651)</f>
        <v/>
      </c>
    </row>
    <row r="48652" spans="13:13">
      <c r="M48652" s="264" t="str">
        <f>IF('(2-4) 퇴직자 및 DC전환자 명부'!G48652="","",'(2-4) 퇴직자 및 DC전환자 명부'!G48652)</f>
        <v/>
      </c>
    </row>
    <row r="48653" spans="13:13">
      <c r="M48653" s="264" t="str">
        <f>IF('(2-4) 퇴직자 및 DC전환자 명부'!G48653="","",'(2-4) 퇴직자 및 DC전환자 명부'!G48653)</f>
        <v/>
      </c>
    </row>
    <row r="48654" spans="13:13">
      <c r="M48654" s="264" t="str">
        <f>IF('(2-4) 퇴직자 및 DC전환자 명부'!G48654="","",'(2-4) 퇴직자 및 DC전환자 명부'!G48654)</f>
        <v/>
      </c>
    </row>
    <row r="48655" spans="13:13">
      <c r="M48655" s="264" t="str">
        <f>IF('(2-4) 퇴직자 및 DC전환자 명부'!G48655="","",'(2-4) 퇴직자 및 DC전환자 명부'!G48655)</f>
        <v/>
      </c>
    </row>
    <row r="48656" spans="13:13">
      <c r="M48656" s="264" t="str">
        <f>IF('(2-4) 퇴직자 및 DC전환자 명부'!G48656="","",'(2-4) 퇴직자 및 DC전환자 명부'!G48656)</f>
        <v/>
      </c>
    </row>
    <row r="48657" spans="13:13">
      <c r="M48657" s="264" t="str">
        <f>IF('(2-4) 퇴직자 및 DC전환자 명부'!G48657="","",'(2-4) 퇴직자 및 DC전환자 명부'!G48657)</f>
        <v/>
      </c>
    </row>
    <row r="48658" spans="13:13">
      <c r="M48658" s="264" t="str">
        <f>IF('(2-4) 퇴직자 및 DC전환자 명부'!G48658="","",'(2-4) 퇴직자 및 DC전환자 명부'!G48658)</f>
        <v/>
      </c>
    </row>
    <row r="48659" spans="13:13">
      <c r="M48659" s="264" t="str">
        <f>IF('(2-4) 퇴직자 및 DC전환자 명부'!G48659="","",'(2-4) 퇴직자 및 DC전환자 명부'!G48659)</f>
        <v/>
      </c>
    </row>
    <row r="48660" spans="13:13">
      <c r="M48660" s="264" t="str">
        <f>IF('(2-4) 퇴직자 및 DC전환자 명부'!G48660="","",'(2-4) 퇴직자 및 DC전환자 명부'!G48660)</f>
        <v/>
      </c>
    </row>
    <row r="48661" spans="13:13">
      <c r="M48661" s="264" t="str">
        <f>IF('(2-4) 퇴직자 및 DC전환자 명부'!G48661="","",'(2-4) 퇴직자 및 DC전환자 명부'!G48661)</f>
        <v/>
      </c>
    </row>
    <row r="48662" spans="13:13">
      <c r="M48662" s="264" t="str">
        <f>IF('(2-4) 퇴직자 및 DC전환자 명부'!G48662="","",'(2-4) 퇴직자 및 DC전환자 명부'!G48662)</f>
        <v/>
      </c>
    </row>
    <row r="48663" spans="13:13">
      <c r="M48663" s="264" t="str">
        <f>IF('(2-4) 퇴직자 및 DC전환자 명부'!G48663="","",'(2-4) 퇴직자 및 DC전환자 명부'!G48663)</f>
        <v/>
      </c>
    </row>
    <row r="48664" spans="13:13">
      <c r="M48664" s="264" t="str">
        <f>IF('(2-4) 퇴직자 및 DC전환자 명부'!G48664="","",'(2-4) 퇴직자 및 DC전환자 명부'!G48664)</f>
        <v/>
      </c>
    </row>
    <row r="48665" spans="13:13">
      <c r="M48665" s="264" t="str">
        <f>IF('(2-4) 퇴직자 및 DC전환자 명부'!G48665="","",'(2-4) 퇴직자 및 DC전환자 명부'!G48665)</f>
        <v/>
      </c>
    </row>
    <row r="48666" spans="13:13">
      <c r="M48666" s="264" t="str">
        <f>IF('(2-4) 퇴직자 및 DC전환자 명부'!G48666="","",'(2-4) 퇴직자 및 DC전환자 명부'!G48666)</f>
        <v/>
      </c>
    </row>
    <row r="48667" spans="13:13">
      <c r="M48667" s="264" t="str">
        <f>IF('(2-4) 퇴직자 및 DC전환자 명부'!G48667="","",'(2-4) 퇴직자 및 DC전환자 명부'!G48667)</f>
        <v/>
      </c>
    </row>
    <row r="48668" spans="13:13">
      <c r="M48668" s="264" t="str">
        <f>IF('(2-4) 퇴직자 및 DC전환자 명부'!G48668="","",'(2-4) 퇴직자 및 DC전환자 명부'!G48668)</f>
        <v/>
      </c>
    </row>
    <row r="48669" spans="13:13">
      <c r="M48669" s="264" t="str">
        <f>IF('(2-4) 퇴직자 및 DC전환자 명부'!G48669="","",'(2-4) 퇴직자 및 DC전환자 명부'!G48669)</f>
        <v/>
      </c>
    </row>
    <row r="48670" spans="13:13">
      <c r="M48670" s="264" t="str">
        <f>IF('(2-4) 퇴직자 및 DC전환자 명부'!G48670="","",'(2-4) 퇴직자 및 DC전환자 명부'!G48670)</f>
        <v/>
      </c>
    </row>
    <row r="48671" spans="13:13">
      <c r="M48671" s="264" t="str">
        <f>IF('(2-4) 퇴직자 및 DC전환자 명부'!G48671="","",'(2-4) 퇴직자 및 DC전환자 명부'!G48671)</f>
        <v/>
      </c>
    </row>
    <row r="48672" spans="13:13">
      <c r="M48672" s="264" t="str">
        <f>IF('(2-4) 퇴직자 및 DC전환자 명부'!G48672="","",'(2-4) 퇴직자 및 DC전환자 명부'!G48672)</f>
        <v/>
      </c>
    </row>
    <row r="48673" spans="13:13">
      <c r="M48673" s="264" t="str">
        <f>IF('(2-4) 퇴직자 및 DC전환자 명부'!G48673="","",'(2-4) 퇴직자 및 DC전환자 명부'!G48673)</f>
        <v/>
      </c>
    </row>
    <row r="48674" spans="13:13">
      <c r="M48674" s="264" t="str">
        <f>IF('(2-4) 퇴직자 및 DC전환자 명부'!G48674="","",'(2-4) 퇴직자 및 DC전환자 명부'!G48674)</f>
        <v/>
      </c>
    </row>
    <row r="48675" spans="13:13">
      <c r="M48675" s="264" t="str">
        <f>IF('(2-4) 퇴직자 및 DC전환자 명부'!G48675="","",'(2-4) 퇴직자 및 DC전환자 명부'!G48675)</f>
        <v/>
      </c>
    </row>
    <row r="48676" spans="13:13">
      <c r="M48676" s="264" t="str">
        <f>IF('(2-4) 퇴직자 및 DC전환자 명부'!G48676="","",'(2-4) 퇴직자 및 DC전환자 명부'!G48676)</f>
        <v/>
      </c>
    </row>
    <row r="48677" spans="13:13">
      <c r="M48677" s="264" t="str">
        <f>IF('(2-4) 퇴직자 및 DC전환자 명부'!G48677="","",'(2-4) 퇴직자 및 DC전환자 명부'!G48677)</f>
        <v/>
      </c>
    </row>
    <row r="48678" spans="13:13">
      <c r="M48678" s="264" t="str">
        <f>IF('(2-4) 퇴직자 및 DC전환자 명부'!G48678="","",'(2-4) 퇴직자 및 DC전환자 명부'!G48678)</f>
        <v/>
      </c>
    </row>
    <row r="48679" spans="13:13">
      <c r="M48679" s="264" t="str">
        <f>IF('(2-4) 퇴직자 및 DC전환자 명부'!G48679="","",'(2-4) 퇴직자 및 DC전환자 명부'!G48679)</f>
        <v/>
      </c>
    </row>
    <row r="48680" spans="13:13">
      <c r="M48680" s="264" t="str">
        <f>IF('(2-4) 퇴직자 및 DC전환자 명부'!G48680="","",'(2-4) 퇴직자 및 DC전환자 명부'!G48680)</f>
        <v/>
      </c>
    </row>
    <row r="48681" spans="13:13">
      <c r="M48681" s="264" t="str">
        <f>IF('(2-4) 퇴직자 및 DC전환자 명부'!G48681="","",'(2-4) 퇴직자 및 DC전환자 명부'!G48681)</f>
        <v/>
      </c>
    </row>
    <row r="48682" spans="13:13">
      <c r="M48682" s="264" t="str">
        <f>IF('(2-4) 퇴직자 및 DC전환자 명부'!G48682="","",'(2-4) 퇴직자 및 DC전환자 명부'!G48682)</f>
        <v/>
      </c>
    </row>
    <row r="48683" spans="13:13">
      <c r="M48683" s="264" t="str">
        <f>IF('(2-4) 퇴직자 및 DC전환자 명부'!G48683="","",'(2-4) 퇴직자 및 DC전환자 명부'!G48683)</f>
        <v/>
      </c>
    </row>
    <row r="48684" spans="13:13">
      <c r="M48684" s="264" t="str">
        <f>IF('(2-4) 퇴직자 및 DC전환자 명부'!G48684="","",'(2-4) 퇴직자 및 DC전환자 명부'!G48684)</f>
        <v/>
      </c>
    </row>
    <row r="48685" spans="13:13">
      <c r="M48685" s="264" t="str">
        <f>IF('(2-4) 퇴직자 및 DC전환자 명부'!G48685="","",'(2-4) 퇴직자 및 DC전환자 명부'!G48685)</f>
        <v/>
      </c>
    </row>
    <row r="48686" spans="13:13">
      <c r="M48686" s="264" t="str">
        <f>IF('(2-4) 퇴직자 및 DC전환자 명부'!G48686="","",'(2-4) 퇴직자 및 DC전환자 명부'!G48686)</f>
        <v/>
      </c>
    </row>
    <row r="48687" spans="13:13">
      <c r="M48687" s="264" t="str">
        <f>IF('(2-4) 퇴직자 및 DC전환자 명부'!G48687="","",'(2-4) 퇴직자 및 DC전환자 명부'!G48687)</f>
        <v/>
      </c>
    </row>
    <row r="48688" spans="13:13">
      <c r="M48688" s="264" t="str">
        <f>IF('(2-4) 퇴직자 및 DC전환자 명부'!G48688="","",'(2-4) 퇴직자 및 DC전환자 명부'!G48688)</f>
        <v/>
      </c>
    </row>
    <row r="48689" spans="13:13">
      <c r="M48689" s="264" t="str">
        <f>IF('(2-4) 퇴직자 및 DC전환자 명부'!G48689="","",'(2-4) 퇴직자 및 DC전환자 명부'!G48689)</f>
        <v/>
      </c>
    </row>
    <row r="48690" spans="13:13">
      <c r="M48690" s="264" t="str">
        <f>IF('(2-4) 퇴직자 및 DC전환자 명부'!G48690="","",'(2-4) 퇴직자 및 DC전환자 명부'!G48690)</f>
        <v/>
      </c>
    </row>
    <row r="48691" spans="13:13">
      <c r="M48691" s="264" t="str">
        <f>IF('(2-4) 퇴직자 및 DC전환자 명부'!G48691="","",'(2-4) 퇴직자 및 DC전환자 명부'!G48691)</f>
        <v/>
      </c>
    </row>
    <row r="48692" spans="13:13">
      <c r="M48692" s="264" t="str">
        <f>IF('(2-4) 퇴직자 및 DC전환자 명부'!G48692="","",'(2-4) 퇴직자 및 DC전환자 명부'!G48692)</f>
        <v/>
      </c>
    </row>
    <row r="48693" spans="13:13">
      <c r="M48693" s="264" t="str">
        <f>IF('(2-4) 퇴직자 및 DC전환자 명부'!G48693="","",'(2-4) 퇴직자 및 DC전환자 명부'!G48693)</f>
        <v/>
      </c>
    </row>
    <row r="48694" spans="13:13">
      <c r="M48694" s="264" t="str">
        <f>IF('(2-4) 퇴직자 및 DC전환자 명부'!G48694="","",'(2-4) 퇴직자 및 DC전환자 명부'!G48694)</f>
        <v/>
      </c>
    </row>
    <row r="48695" spans="13:13">
      <c r="M48695" s="264" t="str">
        <f>IF('(2-4) 퇴직자 및 DC전환자 명부'!G48695="","",'(2-4) 퇴직자 및 DC전환자 명부'!G48695)</f>
        <v/>
      </c>
    </row>
    <row r="48696" spans="13:13">
      <c r="M48696" s="264" t="str">
        <f>IF('(2-4) 퇴직자 및 DC전환자 명부'!G48696="","",'(2-4) 퇴직자 및 DC전환자 명부'!G48696)</f>
        <v/>
      </c>
    </row>
    <row r="48697" spans="13:13">
      <c r="M48697" s="264" t="str">
        <f>IF('(2-4) 퇴직자 및 DC전환자 명부'!G48697="","",'(2-4) 퇴직자 및 DC전환자 명부'!G48697)</f>
        <v/>
      </c>
    </row>
    <row r="48698" spans="13:13">
      <c r="M48698" s="264" t="str">
        <f>IF('(2-4) 퇴직자 및 DC전환자 명부'!G48698="","",'(2-4) 퇴직자 및 DC전환자 명부'!G48698)</f>
        <v/>
      </c>
    </row>
    <row r="48699" spans="13:13">
      <c r="M48699" s="264" t="str">
        <f>IF('(2-4) 퇴직자 및 DC전환자 명부'!G48699="","",'(2-4) 퇴직자 및 DC전환자 명부'!G48699)</f>
        <v/>
      </c>
    </row>
    <row r="48700" spans="13:13">
      <c r="M48700" s="264" t="str">
        <f>IF('(2-4) 퇴직자 및 DC전환자 명부'!G48700="","",'(2-4) 퇴직자 및 DC전환자 명부'!G48700)</f>
        <v/>
      </c>
    </row>
    <row r="48701" spans="13:13">
      <c r="M48701" s="264" t="str">
        <f>IF('(2-4) 퇴직자 및 DC전환자 명부'!G48701="","",'(2-4) 퇴직자 및 DC전환자 명부'!G48701)</f>
        <v/>
      </c>
    </row>
    <row r="48702" spans="13:13">
      <c r="M48702" s="264" t="str">
        <f>IF('(2-4) 퇴직자 및 DC전환자 명부'!G48702="","",'(2-4) 퇴직자 및 DC전환자 명부'!G48702)</f>
        <v/>
      </c>
    </row>
    <row r="48703" spans="13:13">
      <c r="M48703" s="264" t="str">
        <f>IF('(2-4) 퇴직자 및 DC전환자 명부'!G48703="","",'(2-4) 퇴직자 및 DC전환자 명부'!G48703)</f>
        <v/>
      </c>
    </row>
    <row r="48704" spans="13:13">
      <c r="M48704" s="264" t="str">
        <f>IF('(2-4) 퇴직자 및 DC전환자 명부'!G48704="","",'(2-4) 퇴직자 및 DC전환자 명부'!G48704)</f>
        <v/>
      </c>
    </row>
    <row r="48705" spans="13:13">
      <c r="M48705" s="264" t="str">
        <f>IF('(2-4) 퇴직자 및 DC전환자 명부'!G48705="","",'(2-4) 퇴직자 및 DC전환자 명부'!G48705)</f>
        <v/>
      </c>
    </row>
    <row r="48706" spans="13:13">
      <c r="M48706" s="264" t="str">
        <f>IF('(2-4) 퇴직자 및 DC전환자 명부'!G48706="","",'(2-4) 퇴직자 및 DC전환자 명부'!G48706)</f>
        <v/>
      </c>
    </row>
    <row r="48707" spans="13:13">
      <c r="M48707" s="264" t="str">
        <f>IF('(2-4) 퇴직자 및 DC전환자 명부'!G48707="","",'(2-4) 퇴직자 및 DC전환자 명부'!G48707)</f>
        <v/>
      </c>
    </row>
    <row r="48708" spans="13:13">
      <c r="M48708" s="264" t="str">
        <f>IF('(2-4) 퇴직자 및 DC전환자 명부'!G48708="","",'(2-4) 퇴직자 및 DC전환자 명부'!G48708)</f>
        <v/>
      </c>
    </row>
    <row r="48709" spans="13:13">
      <c r="M48709" s="264" t="str">
        <f>IF('(2-4) 퇴직자 및 DC전환자 명부'!G48709="","",'(2-4) 퇴직자 및 DC전환자 명부'!G48709)</f>
        <v/>
      </c>
    </row>
    <row r="48710" spans="13:13">
      <c r="M48710" s="264" t="str">
        <f>IF('(2-4) 퇴직자 및 DC전환자 명부'!G48710="","",'(2-4) 퇴직자 및 DC전환자 명부'!G48710)</f>
        <v/>
      </c>
    </row>
    <row r="48711" spans="13:13">
      <c r="M48711" s="264" t="str">
        <f>IF('(2-4) 퇴직자 및 DC전환자 명부'!G48711="","",'(2-4) 퇴직자 및 DC전환자 명부'!G48711)</f>
        <v/>
      </c>
    </row>
    <row r="48712" spans="13:13">
      <c r="M48712" s="264" t="str">
        <f>IF('(2-4) 퇴직자 및 DC전환자 명부'!G48712="","",'(2-4) 퇴직자 및 DC전환자 명부'!G48712)</f>
        <v/>
      </c>
    </row>
    <row r="48713" spans="13:13">
      <c r="M48713" s="264" t="str">
        <f>IF('(2-4) 퇴직자 및 DC전환자 명부'!G48713="","",'(2-4) 퇴직자 및 DC전환자 명부'!G48713)</f>
        <v/>
      </c>
    </row>
    <row r="48714" spans="13:13">
      <c r="M48714" s="264" t="str">
        <f>IF('(2-4) 퇴직자 및 DC전환자 명부'!G48714="","",'(2-4) 퇴직자 및 DC전환자 명부'!G48714)</f>
        <v/>
      </c>
    </row>
    <row r="48715" spans="13:13">
      <c r="M48715" s="264" t="str">
        <f>IF('(2-4) 퇴직자 및 DC전환자 명부'!G48715="","",'(2-4) 퇴직자 및 DC전환자 명부'!G48715)</f>
        <v/>
      </c>
    </row>
    <row r="48716" spans="13:13">
      <c r="M48716" s="264" t="str">
        <f>IF('(2-4) 퇴직자 및 DC전환자 명부'!G48716="","",'(2-4) 퇴직자 및 DC전환자 명부'!G48716)</f>
        <v/>
      </c>
    </row>
    <row r="48717" spans="13:13">
      <c r="M48717" s="264" t="str">
        <f>IF('(2-4) 퇴직자 및 DC전환자 명부'!G48717="","",'(2-4) 퇴직자 및 DC전환자 명부'!G48717)</f>
        <v/>
      </c>
    </row>
    <row r="48718" spans="13:13">
      <c r="M48718" s="264" t="str">
        <f>IF('(2-4) 퇴직자 및 DC전환자 명부'!G48718="","",'(2-4) 퇴직자 및 DC전환자 명부'!G48718)</f>
        <v/>
      </c>
    </row>
    <row r="48719" spans="13:13">
      <c r="M48719" s="264" t="str">
        <f>IF('(2-4) 퇴직자 및 DC전환자 명부'!G48719="","",'(2-4) 퇴직자 및 DC전환자 명부'!G48719)</f>
        <v/>
      </c>
    </row>
    <row r="48720" spans="13:13">
      <c r="M48720" s="264" t="str">
        <f>IF('(2-4) 퇴직자 및 DC전환자 명부'!G48720="","",'(2-4) 퇴직자 및 DC전환자 명부'!G48720)</f>
        <v/>
      </c>
    </row>
    <row r="48721" spans="13:13">
      <c r="M48721" s="264" t="str">
        <f>IF('(2-4) 퇴직자 및 DC전환자 명부'!G48721="","",'(2-4) 퇴직자 및 DC전환자 명부'!G48721)</f>
        <v/>
      </c>
    </row>
    <row r="48722" spans="13:13">
      <c r="M48722" s="264" t="str">
        <f>IF('(2-4) 퇴직자 및 DC전환자 명부'!G48722="","",'(2-4) 퇴직자 및 DC전환자 명부'!G48722)</f>
        <v/>
      </c>
    </row>
    <row r="48723" spans="13:13">
      <c r="M48723" s="264" t="str">
        <f>IF('(2-4) 퇴직자 및 DC전환자 명부'!G48723="","",'(2-4) 퇴직자 및 DC전환자 명부'!G48723)</f>
        <v/>
      </c>
    </row>
    <row r="48724" spans="13:13">
      <c r="M48724" s="264" t="str">
        <f>IF('(2-4) 퇴직자 및 DC전환자 명부'!G48724="","",'(2-4) 퇴직자 및 DC전환자 명부'!G48724)</f>
        <v/>
      </c>
    </row>
    <row r="48725" spans="13:13">
      <c r="M48725" s="264" t="str">
        <f>IF('(2-4) 퇴직자 및 DC전환자 명부'!G48725="","",'(2-4) 퇴직자 및 DC전환자 명부'!G48725)</f>
        <v/>
      </c>
    </row>
    <row r="48726" spans="13:13">
      <c r="M48726" s="264" t="str">
        <f>IF('(2-4) 퇴직자 및 DC전환자 명부'!G48726="","",'(2-4) 퇴직자 및 DC전환자 명부'!G48726)</f>
        <v/>
      </c>
    </row>
    <row r="48727" spans="13:13">
      <c r="M48727" s="264" t="str">
        <f>IF('(2-4) 퇴직자 및 DC전환자 명부'!G48727="","",'(2-4) 퇴직자 및 DC전환자 명부'!G48727)</f>
        <v/>
      </c>
    </row>
    <row r="48728" spans="13:13">
      <c r="M48728" s="264" t="str">
        <f>IF('(2-4) 퇴직자 및 DC전환자 명부'!G48728="","",'(2-4) 퇴직자 및 DC전환자 명부'!G48728)</f>
        <v/>
      </c>
    </row>
    <row r="48729" spans="13:13">
      <c r="M48729" s="264" t="str">
        <f>IF('(2-4) 퇴직자 및 DC전환자 명부'!G48729="","",'(2-4) 퇴직자 및 DC전환자 명부'!G48729)</f>
        <v/>
      </c>
    </row>
    <row r="48730" spans="13:13">
      <c r="M48730" s="264" t="str">
        <f>IF('(2-4) 퇴직자 및 DC전환자 명부'!G48730="","",'(2-4) 퇴직자 및 DC전환자 명부'!G48730)</f>
        <v/>
      </c>
    </row>
    <row r="48731" spans="13:13">
      <c r="M48731" s="264" t="str">
        <f>IF('(2-4) 퇴직자 및 DC전환자 명부'!G48731="","",'(2-4) 퇴직자 및 DC전환자 명부'!G48731)</f>
        <v/>
      </c>
    </row>
    <row r="48732" spans="13:13">
      <c r="M48732" s="264" t="str">
        <f>IF('(2-4) 퇴직자 및 DC전환자 명부'!G48732="","",'(2-4) 퇴직자 및 DC전환자 명부'!G48732)</f>
        <v/>
      </c>
    </row>
    <row r="48733" spans="13:13">
      <c r="M48733" s="264" t="str">
        <f>IF('(2-4) 퇴직자 및 DC전환자 명부'!G48733="","",'(2-4) 퇴직자 및 DC전환자 명부'!G48733)</f>
        <v/>
      </c>
    </row>
    <row r="48734" spans="13:13">
      <c r="M48734" s="264" t="str">
        <f>IF('(2-4) 퇴직자 및 DC전환자 명부'!G48734="","",'(2-4) 퇴직자 및 DC전환자 명부'!G48734)</f>
        <v/>
      </c>
    </row>
    <row r="48735" spans="13:13">
      <c r="M48735" s="264" t="str">
        <f>IF('(2-4) 퇴직자 및 DC전환자 명부'!G48735="","",'(2-4) 퇴직자 및 DC전환자 명부'!G48735)</f>
        <v/>
      </c>
    </row>
    <row r="48736" spans="13:13">
      <c r="M48736" s="264" t="str">
        <f>IF('(2-4) 퇴직자 및 DC전환자 명부'!G48736="","",'(2-4) 퇴직자 및 DC전환자 명부'!G48736)</f>
        <v/>
      </c>
    </row>
    <row r="48737" spans="13:13">
      <c r="M48737" s="264" t="str">
        <f>IF('(2-4) 퇴직자 및 DC전환자 명부'!G48737="","",'(2-4) 퇴직자 및 DC전환자 명부'!G48737)</f>
        <v/>
      </c>
    </row>
    <row r="48738" spans="13:13">
      <c r="M48738" s="264" t="str">
        <f>IF('(2-4) 퇴직자 및 DC전환자 명부'!G48738="","",'(2-4) 퇴직자 및 DC전환자 명부'!G48738)</f>
        <v/>
      </c>
    </row>
    <row r="48739" spans="13:13">
      <c r="M48739" s="264" t="str">
        <f>IF('(2-4) 퇴직자 및 DC전환자 명부'!G48739="","",'(2-4) 퇴직자 및 DC전환자 명부'!G48739)</f>
        <v/>
      </c>
    </row>
    <row r="48740" spans="13:13">
      <c r="M48740" s="264" t="str">
        <f>IF('(2-4) 퇴직자 및 DC전환자 명부'!G48740="","",'(2-4) 퇴직자 및 DC전환자 명부'!G48740)</f>
        <v/>
      </c>
    </row>
    <row r="48741" spans="13:13">
      <c r="M48741" s="264" t="str">
        <f>IF('(2-4) 퇴직자 및 DC전환자 명부'!G48741="","",'(2-4) 퇴직자 및 DC전환자 명부'!G48741)</f>
        <v/>
      </c>
    </row>
    <row r="48742" spans="13:13">
      <c r="M48742" s="264" t="str">
        <f>IF('(2-4) 퇴직자 및 DC전환자 명부'!G48742="","",'(2-4) 퇴직자 및 DC전환자 명부'!G48742)</f>
        <v/>
      </c>
    </row>
    <row r="48743" spans="13:13">
      <c r="M48743" s="264" t="str">
        <f>IF('(2-4) 퇴직자 및 DC전환자 명부'!G48743="","",'(2-4) 퇴직자 및 DC전환자 명부'!G48743)</f>
        <v/>
      </c>
    </row>
    <row r="48744" spans="13:13">
      <c r="M48744" s="264" t="str">
        <f>IF('(2-4) 퇴직자 및 DC전환자 명부'!G48744="","",'(2-4) 퇴직자 및 DC전환자 명부'!G48744)</f>
        <v/>
      </c>
    </row>
    <row r="48745" spans="13:13">
      <c r="M48745" s="264" t="str">
        <f>IF('(2-4) 퇴직자 및 DC전환자 명부'!G48745="","",'(2-4) 퇴직자 및 DC전환자 명부'!G48745)</f>
        <v/>
      </c>
    </row>
    <row r="48746" spans="13:13">
      <c r="M48746" s="264" t="str">
        <f>IF('(2-4) 퇴직자 및 DC전환자 명부'!G48746="","",'(2-4) 퇴직자 및 DC전환자 명부'!G48746)</f>
        <v/>
      </c>
    </row>
    <row r="48747" spans="13:13">
      <c r="M48747" s="264" t="str">
        <f>IF('(2-4) 퇴직자 및 DC전환자 명부'!G48747="","",'(2-4) 퇴직자 및 DC전환자 명부'!G48747)</f>
        <v/>
      </c>
    </row>
    <row r="48748" spans="13:13">
      <c r="M48748" s="264" t="str">
        <f>IF('(2-4) 퇴직자 및 DC전환자 명부'!G48748="","",'(2-4) 퇴직자 및 DC전환자 명부'!G48748)</f>
        <v/>
      </c>
    </row>
    <row r="48749" spans="13:13">
      <c r="M48749" s="264" t="str">
        <f>IF('(2-4) 퇴직자 및 DC전환자 명부'!G48749="","",'(2-4) 퇴직자 및 DC전환자 명부'!G48749)</f>
        <v/>
      </c>
    </row>
    <row r="48750" spans="13:13">
      <c r="M48750" s="264" t="str">
        <f>IF('(2-4) 퇴직자 및 DC전환자 명부'!G48750="","",'(2-4) 퇴직자 및 DC전환자 명부'!G48750)</f>
        <v/>
      </c>
    </row>
    <row r="48751" spans="13:13">
      <c r="M48751" s="264" t="str">
        <f>IF('(2-4) 퇴직자 및 DC전환자 명부'!G48751="","",'(2-4) 퇴직자 및 DC전환자 명부'!G48751)</f>
        <v/>
      </c>
    </row>
    <row r="48752" spans="13:13">
      <c r="M48752" s="264" t="str">
        <f>IF('(2-4) 퇴직자 및 DC전환자 명부'!G48752="","",'(2-4) 퇴직자 및 DC전환자 명부'!G48752)</f>
        <v/>
      </c>
    </row>
    <row r="48753" spans="13:13">
      <c r="M48753" s="264" t="str">
        <f>IF('(2-4) 퇴직자 및 DC전환자 명부'!G48753="","",'(2-4) 퇴직자 및 DC전환자 명부'!G48753)</f>
        <v/>
      </c>
    </row>
    <row r="48754" spans="13:13">
      <c r="M48754" s="264" t="str">
        <f>IF('(2-4) 퇴직자 및 DC전환자 명부'!G48754="","",'(2-4) 퇴직자 및 DC전환자 명부'!G48754)</f>
        <v/>
      </c>
    </row>
    <row r="48755" spans="13:13">
      <c r="M48755" s="264" t="str">
        <f>IF('(2-4) 퇴직자 및 DC전환자 명부'!G48755="","",'(2-4) 퇴직자 및 DC전환자 명부'!G48755)</f>
        <v/>
      </c>
    </row>
    <row r="48756" spans="13:13">
      <c r="M48756" s="264" t="str">
        <f>IF('(2-4) 퇴직자 및 DC전환자 명부'!G48756="","",'(2-4) 퇴직자 및 DC전환자 명부'!G48756)</f>
        <v/>
      </c>
    </row>
    <row r="48757" spans="13:13">
      <c r="M48757" s="264" t="str">
        <f>IF('(2-4) 퇴직자 및 DC전환자 명부'!G48757="","",'(2-4) 퇴직자 및 DC전환자 명부'!G48757)</f>
        <v/>
      </c>
    </row>
    <row r="48758" spans="13:13">
      <c r="M48758" s="264" t="str">
        <f>IF('(2-4) 퇴직자 및 DC전환자 명부'!G48758="","",'(2-4) 퇴직자 및 DC전환자 명부'!G48758)</f>
        <v/>
      </c>
    </row>
    <row r="48759" spans="13:13">
      <c r="M48759" s="264" t="str">
        <f>IF('(2-4) 퇴직자 및 DC전환자 명부'!G48759="","",'(2-4) 퇴직자 및 DC전환자 명부'!G48759)</f>
        <v/>
      </c>
    </row>
    <row r="48760" spans="13:13">
      <c r="M48760" s="264" t="str">
        <f>IF('(2-4) 퇴직자 및 DC전환자 명부'!G48760="","",'(2-4) 퇴직자 및 DC전환자 명부'!G48760)</f>
        <v/>
      </c>
    </row>
    <row r="48761" spans="13:13">
      <c r="M48761" s="264" t="str">
        <f>IF('(2-4) 퇴직자 및 DC전환자 명부'!G48761="","",'(2-4) 퇴직자 및 DC전환자 명부'!G48761)</f>
        <v/>
      </c>
    </row>
    <row r="48762" spans="13:13">
      <c r="M48762" s="264" t="str">
        <f>IF('(2-4) 퇴직자 및 DC전환자 명부'!G48762="","",'(2-4) 퇴직자 및 DC전환자 명부'!G48762)</f>
        <v/>
      </c>
    </row>
    <row r="48763" spans="13:13">
      <c r="M48763" s="264" t="str">
        <f>IF('(2-4) 퇴직자 및 DC전환자 명부'!G48763="","",'(2-4) 퇴직자 및 DC전환자 명부'!G48763)</f>
        <v/>
      </c>
    </row>
    <row r="48764" spans="13:13">
      <c r="M48764" s="264" t="str">
        <f>IF('(2-4) 퇴직자 및 DC전환자 명부'!G48764="","",'(2-4) 퇴직자 및 DC전환자 명부'!G48764)</f>
        <v/>
      </c>
    </row>
    <row r="48765" spans="13:13">
      <c r="M48765" s="264" t="str">
        <f>IF('(2-4) 퇴직자 및 DC전환자 명부'!G48765="","",'(2-4) 퇴직자 및 DC전환자 명부'!G48765)</f>
        <v/>
      </c>
    </row>
    <row r="48766" spans="13:13">
      <c r="M48766" s="264" t="str">
        <f>IF('(2-4) 퇴직자 및 DC전환자 명부'!G48766="","",'(2-4) 퇴직자 및 DC전환자 명부'!G48766)</f>
        <v/>
      </c>
    </row>
    <row r="48767" spans="13:13">
      <c r="M48767" s="264" t="str">
        <f>IF('(2-4) 퇴직자 및 DC전환자 명부'!G48767="","",'(2-4) 퇴직자 및 DC전환자 명부'!G48767)</f>
        <v/>
      </c>
    </row>
    <row r="48768" spans="13:13">
      <c r="M48768" s="264" t="str">
        <f>IF('(2-4) 퇴직자 및 DC전환자 명부'!G48768="","",'(2-4) 퇴직자 및 DC전환자 명부'!G48768)</f>
        <v/>
      </c>
    </row>
    <row r="48769" spans="13:13">
      <c r="M48769" s="264" t="str">
        <f>IF('(2-4) 퇴직자 및 DC전환자 명부'!G48769="","",'(2-4) 퇴직자 및 DC전환자 명부'!G48769)</f>
        <v/>
      </c>
    </row>
    <row r="48770" spans="13:13">
      <c r="M48770" s="264" t="str">
        <f>IF('(2-4) 퇴직자 및 DC전환자 명부'!G48770="","",'(2-4) 퇴직자 및 DC전환자 명부'!G48770)</f>
        <v/>
      </c>
    </row>
    <row r="48771" spans="13:13">
      <c r="M48771" s="264" t="str">
        <f>IF('(2-4) 퇴직자 및 DC전환자 명부'!G48771="","",'(2-4) 퇴직자 및 DC전환자 명부'!G48771)</f>
        <v/>
      </c>
    </row>
    <row r="48772" spans="13:13">
      <c r="M48772" s="264" t="str">
        <f>IF('(2-4) 퇴직자 및 DC전환자 명부'!G48772="","",'(2-4) 퇴직자 및 DC전환자 명부'!G48772)</f>
        <v/>
      </c>
    </row>
    <row r="48773" spans="13:13">
      <c r="M48773" s="264" t="str">
        <f>IF('(2-4) 퇴직자 및 DC전환자 명부'!G48773="","",'(2-4) 퇴직자 및 DC전환자 명부'!G48773)</f>
        <v/>
      </c>
    </row>
    <row r="48774" spans="13:13">
      <c r="M48774" s="264" t="str">
        <f>IF('(2-4) 퇴직자 및 DC전환자 명부'!G48774="","",'(2-4) 퇴직자 및 DC전환자 명부'!G48774)</f>
        <v/>
      </c>
    </row>
    <row r="48775" spans="13:13">
      <c r="M48775" s="264" t="str">
        <f>IF('(2-4) 퇴직자 및 DC전환자 명부'!G48775="","",'(2-4) 퇴직자 및 DC전환자 명부'!G48775)</f>
        <v/>
      </c>
    </row>
    <row r="48776" spans="13:13">
      <c r="M48776" s="264" t="str">
        <f>IF('(2-4) 퇴직자 및 DC전환자 명부'!G48776="","",'(2-4) 퇴직자 및 DC전환자 명부'!G48776)</f>
        <v/>
      </c>
    </row>
    <row r="48777" spans="13:13">
      <c r="M48777" s="264" t="str">
        <f>IF('(2-4) 퇴직자 및 DC전환자 명부'!G48777="","",'(2-4) 퇴직자 및 DC전환자 명부'!G48777)</f>
        <v/>
      </c>
    </row>
    <row r="48778" spans="13:13">
      <c r="M48778" s="264" t="str">
        <f>IF('(2-4) 퇴직자 및 DC전환자 명부'!G48778="","",'(2-4) 퇴직자 및 DC전환자 명부'!G48778)</f>
        <v/>
      </c>
    </row>
    <row r="48779" spans="13:13">
      <c r="M48779" s="264" t="str">
        <f>IF('(2-4) 퇴직자 및 DC전환자 명부'!G48779="","",'(2-4) 퇴직자 및 DC전환자 명부'!G48779)</f>
        <v/>
      </c>
    </row>
    <row r="48780" spans="13:13">
      <c r="M48780" s="264" t="str">
        <f>IF('(2-4) 퇴직자 및 DC전환자 명부'!G48780="","",'(2-4) 퇴직자 및 DC전환자 명부'!G48780)</f>
        <v/>
      </c>
    </row>
    <row r="48781" spans="13:13">
      <c r="M48781" s="264" t="str">
        <f>IF('(2-4) 퇴직자 및 DC전환자 명부'!G48781="","",'(2-4) 퇴직자 및 DC전환자 명부'!G48781)</f>
        <v/>
      </c>
    </row>
    <row r="48782" spans="13:13">
      <c r="M48782" s="264" t="str">
        <f>IF('(2-4) 퇴직자 및 DC전환자 명부'!G48782="","",'(2-4) 퇴직자 및 DC전환자 명부'!G48782)</f>
        <v/>
      </c>
    </row>
    <row r="48783" spans="13:13">
      <c r="M48783" s="264" t="str">
        <f>IF('(2-4) 퇴직자 및 DC전환자 명부'!G48783="","",'(2-4) 퇴직자 및 DC전환자 명부'!G48783)</f>
        <v/>
      </c>
    </row>
    <row r="48784" spans="13:13">
      <c r="M48784" s="264" t="str">
        <f>IF('(2-4) 퇴직자 및 DC전환자 명부'!G48784="","",'(2-4) 퇴직자 및 DC전환자 명부'!G48784)</f>
        <v/>
      </c>
    </row>
    <row r="48785" spans="13:13">
      <c r="M48785" s="264" t="str">
        <f>IF('(2-4) 퇴직자 및 DC전환자 명부'!G48785="","",'(2-4) 퇴직자 및 DC전환자 명부'!G48785)</f>
        <v/>
      </c>
    </row>
    <row r="48786" spans="13:13">
      <c r="M48786" s="264" t="str">
        <f>IF('(2-4) 퇴직자 및 DC전환자 명부'!G48786="","",'(2-4) 퇴직자 및 DC전환자 명부'!G48786)</f>
        <v/>
      </c>
    </row>
    <row r="48787" spans="13:13">
      <c r="M48787" s="264" t="str">
        <f>IF('(2-4) 퇴직자 및 DC전환자 명부'!G48787="","",'(2-4) 퇴직자 및 DC전환자 명부'!G48787)</f>
        <v/>
      </c>
    </row>
    <row r="48788" spans="13:13">
      <c r="M48788" s="264" t="str">
        <f>IF('(2-4) 퇴직자 및 DC전환자 명부'!G48788="","",'(2-4) 퇴직자 및 DC전환자 명부'!G48788)</f>
        <v/>
      </c>
    </row>
    <row r="48789" spans="13:13">
      <c r="M48789" s="264" t="str">
        <f>IF('(2-4) 퇴직자 및 DC전환자 명부'!G48789="","",'(2-4) 퇴직자 및 DC전환자 명부'!G48789)</f>
        <v/>
      </c>
    </row>
    <row r="48790" spans="13:13">
      <c r="M48790" s="264" t="str">
        <f>IF('(2-4) 퇴직자 및 DC전환자 명부'!G48790="","",'(2-4) 퇴직자 및 DC전환자 명부'!G48790)</f>
        <v/>
      </c>
    </row>
    <row r="48791" spans="13:13">
      <c r="M48791" s="264" t="str">
        <f>IF('(2-4) 퇴직자 및 DC전환자 명부'!G48791="","",'(2-4) 퇴직자 및 DC전환자 명부'!G48791)</f>
        <v/>
      </c>
    </row>
    <row r="48792" spans="13:13">
      <c r="M48792" s="264" t="str">
        <f>IF('(2-4) 퇴직자 및 DC전환자 명부'!G48792="","",'(2-4) 퇴직자 및 DC전환자 명부'!G48792)</f>
        <v/>
      </c>
    </row>
    <row r="48793" spans="13:13">
      <c r="M48793" s="264" t="str">
        <f>IF('(2-4) 퇴직자 및 DC전환자 명부'!G48793="","",'(2-4) 퇴직자 및 DC전환자 명부'!G48793)</f>
        <v/>
      </c>
    </row>
    <row r="48794" spans="13:13">
      <c r="M48794" s="264" t="str">
        <f>IF('(2-4) 퇴직자 및 DC전환자 명부'!G48794="","",'(2-4) 퇴직자 및 DC전환자 명부'!G48794)</f>
        <v/>
      </c>
    </row>
    <row r="48795" spans="13:13">
      <c r="M48795" s="264" t="str">
        <f>IF('(2-4) 퇴직자 및 DC전환자 명부'!G48795="","",'(2-4) 퇴직자 및 DC전환자 명부'!G48795)</f>
        <v/>
      </c>
    </row>
    <row r="48796" spans="13:13">
      <c r="M48796" s="264" t="str">
        <f>IF('(2-4) 퇴직자 및 DC전환자 명부'!G48796="","",'(2-4) 퇴직자 및 DC전환자 명부'!G48796)</f>
        <v/>
      </c>
    </row>
    <row r="48797" spans="13:13">
      <c r="M48797" s="264" t="str">
        <f>IF('(2-4) 퇴직자 및 DC전환자 명부'!G48797="","",'(2-4) 퇴직자 및 DC전환자 명부'!G48797)</f>
        <v/>
      </c>
    </row>
    <row r="48798" spans="13:13">
      <c r="M48798" s="264" t="str">
        <f>IF('(2-4) 퇴직자 및 DC전환자 명부'!G48798="","",'(2-4) 퇴직자 및 DC전환자 명부'!G48798)</f>
        <v/>
      </c>
    </row>
    <row r="48799" spans="13:13">
      <c r="M48799" s="264" t="str">
        <f>IF('(2-4) 퇴직자 및 DC전환자 명부'!G48799="","",'(2-4) 퇴직자 및 DC전환자 명부'!G48799)</f>
        <v/>
      </c>
    </row>
    <row r="48800" spans="13:13">
      <c r="M48800" s="264" t="str">
        <f>IF('(2-4) 퇴직자 및 DC전환자 명부'!G48800="","",'(2-4) 퇴직자 및 DC전환자 명부'!G48800)</f>
        <v/>
      </c>
    </row>
    <row r="48801" spans="13:13">
      <c r="M48801" s="264" t="str">
        <f>IF('(2-4) 퇴직자 및 DC전환자 명부'!G48801="","",'(2-4) 퇴직자 및 DC전환자 명부'!G48801)</f>
        <v/>
      </c>
    </row>
    <row r="48802" spans="13:13">
      <c r="M48802" s="264" t="str">
        <f>IF('(2-4) 퇴직자 및 DC전환자 명부'!G48802="","",'(2-4) 퇴직자 및 DC전환자 명부'!G48802)</f>
        <v/>
      </c>
    </row>
    <row r="48803" spans="13:13">
      <c r="M48803" s="264" t="str">
        <f>IF('(2-4) 퇴직자 및 DC전환자 명부'!G48803="","",'(2-4) 퇴직자 및 DC전환자 명부'!G48803)</f>
        <v/>
      </c>
    </row>
    <row r="48804" spans="13:13">
      <c r="M48804" s="264" t="str">
        <f>IF('(2-4) 퇴직자 및 DC전환자 명부'!G48804="","",'(2-4) 퇴직자 및 DC전환자 명부'!G48804)</f>
        <v/>
      </c>
    </row>
    <row r="48805" spans="13:13">
      <c r="M48805" s="264" t="str">
        <f>IF('(2-4) 퇴직자 및 DC전환자 명부'!G48805="","",'(2-4) 퇴직자 및 DC전환자 명부'!G48805)</f>
        <v/>
      </c>
    </row>
    <row r="48806" spans="13:13">
      <c r="M48806" s="264" t="str">
        <f>IF('(2-4) 퇴직자 및 DC전환자 명부'!G48806="","",'(2-4) 퇴직자 및 DC전환자 명부'!G48806)</f>
        <v/>
      </c>
    </row>
    <row r="48807" spans="13:13">
      <c r="M48807" s="264" t="str">
        <f>IF('(2-4) 퇴직자 및 DC전환자 명부'!G48807="","",'(2-4) 퇴직자 및 DC전환자 명부'!G48807)</f>
        <v/>
      </c>
    </row>
    <row r="48808" spans="13:13">
      <c r="M48808" s="264" t="str">
        <f>IF('(2-4) 퇴직자 및 DC전환자 명부'!G48808="","",'(2-4) 퇴직자 및 DC전환자 명부'!G48808)</f>
        <v/>
      </c>
    </row>
    <row r="48809" spans="13:13">
      <c r="M48809" s="264" t="str">
        <f>IF('(2-4) 퇴직자 및 DC전환자 명부'!G48809="","",'(2-4) 퇴직자 및 DC전환자 명부'!G48809)</f>
        <v/>
      </c>
    </row>
    <row r="48810" spans="13:13">
      <c r="M48810" s="264" t="str">
        <f>IF('(2-4) 퇴직자 및 DC전환자 명부'!G48810="","",'(2-4) 퇴직자 및 DC전환자 명부'!G48810)</f>
        <v/>
      </c>
    </row>
    <row r="48811" spans="13:13">
      <c r="M48811" s="264" t="str">
        <f>IF('(2-4) 퇴직자 및 DC전환자 명부'!G48811="","",'(2-4) 퇴직자 및 DC전환자 명부'!G48811)</f>
        <v/>
      </c>
    </row>
    <row r="48812" spans="13:13">
      <c r="M48812" s="264" t="str">
        <f>IF('(2-4) 퇴직자 및 DC전환자 명부'!G48812="","",'(2-4) 퇴직자 및 DC전환자 명부'!G48812)</f>
        <v/>
      </c>
    </row>
    <row r="48813" spans="13:13">
      <c r="M48813" s="264" t="str">
        <f>IF('(2-4) 퇴직자 및 DC전환자 명부'!G48813="","",'(2-4) 퇴직자 및 DC전환자 명부'!G48813)</f>
        <v/>
      </c>
    </row>
    <row r="48814" spans="13:13">
      <c r="M48814" s="264" t="str">
        <f>IF('(2-4) 퇴직자 및 DC전환자 명부'!G48814="","",'(2-4) 퇴직자 및 DC전환자 명부'!G48814)</f>
        <v/>
      </c>
    </row>
    <row r="48815" spans="13:13">
      <c r="M48815" s="264" t="str">
        <f>IF('(2-4) 퇴직자 및 DC전환자 명부'!G48815="","",'(2-4) 퇴직자 및 DC전환자 명부'!G48815)</f>
        <v/>
      </c>
    </row>
    <row r="48816" spans="13:13">
      <c r="M48816" s="264" t="str">
        <f>IF('(2-4) 퇴직자 및 DC전환자 명부'!G48816="","",'(2-4) 퇴직자 및 DC전환자 명부'!G48816)</f>
        <v/>
      </c>
    </row>
    <row r="48817" spans="13:13">
      <c r="M48817" s="264" t="str">
        <f>IF('(2-4) 퇴직자 및 DC전환자 명부'!G48817="","",'(2-4) 퇴직자 및 DC전환자 명부'!G48817)</f>
        <v/>
      </c>
    </row>
    <row r="48818" spans="13:13">
      <c r="M48818" s="264" t="str">
        <f>IF('(2-4) 퇴직자 및 DC전환자 명부'!G48818="","",'(2-4) 퇴직자 및 DC전환자 명부'!G48818)</f>
        <v/>
      </c>
    </row>
    <row r="48819" spans="13:13">
      <c r="M48819" s="264" t="str">
        <f>IF('(2-4) 퇴직자 및 DC전환자 명부'!G48819="","",'(2-4) 퇴직자 및 DC전환자 명부'!G48819)</f>
        <v/>
      </c>
    </row>
    <row r="48820" spans="13:13">
      <c r="M48820" s="264" t="str">
        <f>IF('(2-4) 퇴직자 및 DC전환자 명부'!G48820="","",'(2-4) 퇴직자 및 DC전환자 명부'!G48820)</f>
        <v/>
      </c>
    </row>
    <row r="48821" spans="13:13">
      <c r="M48821" s="264" t="str">
        <f>IF('(2-4) 퇴직자 및 DC전환자 명부'!G48821="","",'(2-4) 퇴직자 및 DC전환자 명부'!G48821)</f>
        <v/>
      </c>
    </row>
    <row r="48822" spans="13:13">
      <c r="M48822" s="264" t="str">
        <f>IF('(2-4) 퇴직자 및 DC전환자 명부'!G48822="","",'(2-4) 퇴직자 및 DC전환자 명부'!G48822)</f>
        <v/>
      </c>
    </row>
    <row r="48823" spans="13:13">
      <c r="M48823" s="264" t="str">
        <f>IF('(2-4) 퇴직자 및 DC전환자 명부'!G48823="","",'(2-4) 퇴직자 및 DC전환자 명부'!G48823)</f>
        <v/>
      </c>
    </row>
    <row r="48824" spans="13:13">
      <c r="M48824" s="264" t="str">
        <f>IF('(2-4) 퇴직자 및 DC전환자 명부'!G48824="","",'(2-4) 퇴직자 및 DC전환자 명부'!G48824)</f>
        <v/>
      </c>
    </row>
    <row r="48825" spans="13:13">
      <c r="M48825" s="264" t="str">
        <f>IF('(2-4) 퇴직자 및 DC전환자 명부'!G48825="","",'(2-4) 퇴직자 및 DC전환자 명부'!G48825)</f>
        <v/>
      </c>
    </row>
    <row r="48826" spans="13:13">
      <c r="M48826" s="264" t="str">
        <f>IF('(2-4) 퇴직자 및 DC전환자 명부'!G48826="","",'(2-4) 퇴직자 및 DC전환자 명부'!G48826)</f>
        <v/>
      </c>
    </row>
    <row r="48827" spans="13:13">
      <c r="M48827" s="264" t="str">
        <f>IF('(2-4) 퇴직자 및 DC전환자 명부'!G48827="","",'(2-4) 퇴직자 및 DC전환자 명부'!G48827)</f>
        <v/>
      </c>
    </row>
    <row r="48828" spans="13:13">
      <c r="M48828" s="264" t="str">
        <f>IF('(2-4) 퇴직자 및 DC전환자 명부'!G48828="","",'(2-4) 퇴직자 및 DC전환자 명부'!G48828)</f>
        <v/>
      </c>
    </row>
    <row r="48829" spans="13:13">
      <c r="M48829" s="264" t="str">
        <f>IF('(2-4) 퇴직자 및 DC전환자 명부'!G48829="","",'(2-4) 퇴직자 및 DC전환자 명부'!G48829)</f>
        <v/>
      </c>
    </row>
    <row r="48830" spans="13:13">
      <c r="M48830" s="264" t="str">
        <f>IF('(2-4) 퇴직자 및 DC전환자 명부'!G48830="","",'(2-4) 퇴직자 및 DC전환자 명부'!G48830)</f>
        <v/>
      </c>
    </row>
    <row r="48831" spans="13:13">
      <c r="M48831" s="264" t="str">
        <f>IF('(2-4) 퇴직자 및 DC전환자 명부'!G48831="","",'(2-4) 퇴직자 및 DC전환자 명부'!G48831)</f>
        <v/>
      </c>
    </row>
    <row r="48832" spans="13:13">
      <c r="M48832" s="264" t="str">
        <f>IF('(2-4) 퇴직자 및 DC전환자 명부'!G48832="","",'(2-4) 퇴직자 및 DC전환자 명부'!G48832)</f>
        <v/>
      </c>
    </row>
    <row r="48833" spans="13:13">
      <c r="M48833" s="264" t="str">
        <f>IF('(2-4) 퇴직자 및 DC전환자 명부'!G48833="","",'(2-4) 퇴직자 및 DC전환자 명부'!G48833)</f>
        <v/>
      </c>
    </row>
    <row r="48834" spans="13:13">
      <c r="M48834" s="264" t="str">
        <f>IF('(2-4) 퇴직자 및 DC전환자 명부'!G48834="","",'(2-4) 퇴직자 및 DC전환자 명부'!G48834)</f>
        <v/>
      </c>
    </row>
    <row r="48835" spans="13:13">
      <c r="M48835" s="264" t="str">
        <f>IF('(2-4) 퇴직자 및 DC전환자 명부'!G48835="","",'(2-4) 퇴직자 및 DC전환자 명부'!G48835)</f>
        <v/>
      </c>
    </row>
    <row r="48836" spans="13:13">
      <c r="M48836" s="264" t="str">
        <f>IF('(2-4) 퇴직자 및 DC전환자 명부'!G48836="","",'(2-4) 퇴직자 및 DC전환자 명부'!G48836)</f>
        <v/>
      </c>
    </row>
    <row r="48837" spans="13:13">
      <c r="M48837" s="264" t="str">
        <f>IF('(2-4) 퇴직자 및 DC전환자 명부'!G48837="","",'(2-4) 퇴직자 및 DC전환자 명부'!G48837)</f>
        <v/>
      </c>
    </row>
    <row r="48838" spans="13:13">
      <c r="M48838" s="264" t="str">
        <f>IF('(2-4) 퇴직자 및 DC전환자 명부'!G48838="","",'(2-4) 퇴직자 및 DC전환자 명부'!G48838)</f>
        <v/>
      </c>
    </row>
    <row r="48839" spans="13:13">
      <c r="M48839" s="264" t="str">
        <f>IF('(2-4) 퇴직자 및 DC전환자 명부'!G48839="","",'(2-4) 퇴직자 및 DC전환자 명부'!G48839)</f>
        <v/>
      </c>
    </row>
    <row r="48840" spans="13:13">
      <c r="M48840" s="264" t="str">
        <f>IF('(2-4) 퇴직자 및 DC전환자 명부'!G48840="","",'(2-4) 퇴직자 및 DC전환자 명부'!G48840)</f>
        <v/>
      </c>
    </row>
    <row r="48841" spans="13:13">
      <c r="M48841" s="264" t="str">
        <f>IF('(2-4) 퇴직자 및 DC전환자 명부'!G48841="","",'(2-4) 퇴직자 및 DC전환자 명부'!G48841)</f>
        <v/>
      </c>
    </row>
    <row r="48842" spans="13:13">
      <c r="M48842" s="264" t="str">
        <f>IF('(2-4) 퇴직자 및 DC전환자 명부'!G48842="","",'(2-4) 퇴직자 및 DC전환자 명부'!G48842)</f>
        <v/>
      </c>
    </row>
    <row r="48843" spans="13:13">
      <c r="M48843" s="264" t="str">
        <f>IF('(2-4) 퇴직자 및 DC전환자 명부'!G48843="","",'(2-4) 퇴직자 및 DC전환자 명부'!G48843)</f>
        <v/>
      </c>
    </row>
    <row r="48844" spans="13:13">
      <c r="M48844" s="264" t="str">
        <f>IF('(2-4) 퇴직자 및 DC전환자 명부'!G48844="","",'(2-4) 퇴직자 및 DC전환자 명부'!G48844)</f>
        <v/>
      </c>
    </row>
    <row r="48845" spans="13:13">
      <c r="M48845" s="264" t="str">
        <f>IF('(2-4) 퇴직자 및 DC전환자 명부'!G48845="","",'(2-4) 퇴직자 및 DC전환자 명부'!G48845)</f>
        <v/>
      </c>
    </row>
    <row r="48846" spans="13:13">
      <c r="M48846" s="264" t="str">
        <f>IF('(2-4) 퇴직자 및 DC전환자 명부'!G48846="","",'(2-4) 퇴직자 및 DC전환자 명부'!G48846)</f>
        <v/>
      </c>
    </row>
    <row r="48847" spans="13:13">
      <c r="M48847" s="264" t="str">
        <f>IF('(2-4) 퇴직자 및 DC전환자 명부'!G48847="","",'(2-4) 퇴직자 및 DC전환자 명부'!G48847)</f>
        <v/>
      </c>
    </row>
    <row r="48848" spans="13:13">
      <c r="M48848" s="264" t="str">
        <f>IF('(2-4) 퇴직자 및 DC전환자 명부'!G48848="","",'(2-4) 퇴직자 및 DC전환자 명부'!G48848)</f>
        <v/>
      </c>
    </row>
    <row r="48849" spans="13:13">
      <c r="M48849" s="264" t="str">
        <f>IF('(2-4) 퇴직자 및 DC전환자 명부'!G48849="","",'(2-4) 퇴직자 및 DC전환자 명부'!G48849)</f>
        <v/>
      </c>
    </row>
    <row r="48850" spans="13:13">
      <c r="M48850" s="264" t="str">
        <f>IF('(2-4) 퇴직자 및 DC전환자 명부'!G48850="","",'(2-4) 퇴직자 및 DC전환자 명부'!G48850)</f>
        <v/>
      </c>
    </row>
    <row r="48851" spans="13:13">
      <c r="M48851" s="264" t="str">
        <f>IF('(2-4) 퇴직자 및 DC전환자 명부'!G48851="","",'(2-4) 퇴직자 및 DC전환자 명부'!G48851)</f>
        <v/>
      </c>
    </row>
    <row r="48852" spans="13:13">
      <c r="M48852" s="264" t="str">
        <f>IF('(2-4) 퇴직자 및 DC전환자 명부'!G48852="","",'(2-4) 퇴직자 및 DC전환자 명부'!G48852)</f>
        <v/>
      </c>
    </row>
    <row r="48853" spans="13:13">
      <c r="M48853" s="264" t="str">
        <f>IF('(2-4) 퇴직자 및 DC전환자 명부'!G48853="","",'(2-4) 퇴직자 및 DC전환자 명부'!G48853)</f>
        <v/>
      </c>
    </row>
    <row r="48854" spans="13:13">
      <c r="M48854" s="264" t="str">
        <f>IF('(2-4) 퇴직자 및 DC전환자 명부'!G48854="","",'(2-4) 퇴직자 및 DC전환자 명부'!G48854)</f>
        <v/>
      </c>
    </row>
    <row r="48855" spans="13:13">
      <c r="M48855" s="264" t="str">
        <f>IF('(2-4) 퇴직자 및 DC전환자 명부'!G48855="","",'(2-4) 퇴직자 및 DC전환자 명부'!G48855)</f>
        <v/>
      </c>
    </row>
    <row r="48856" spans="13:13">
      <c r="M48856" s="264" t="str">
        <f>IF('(2-4) 퇴직자 및 DC전환자 명부'!G48856="","",'(2-4) 퇴직자 및 DC전환자 명부'!G48856)</f>
        <v/>
      </c>
    </row>
    <row r="48857" spans="13:13">
      <c r="M48857" s="264" t="str">
        <f>IF('(2-4) 퇴직자 및 DC전환자 명부'!G48857="","",'(2-4) 퇴직자 및 DC전환자 명부'!G48857)</f>
        <v/>
      </c>
    </row>
    <row r="48858" spans="13:13">
      <c r="M48858" s="264" t="str">
        <f>IF('(2-4) 퇴직자 및 DC전환자 명부'!G48858="","",'(2-4) 퇴직자 및 DC전환자 명부'!G48858)</f>
        <v/>
      </c>
    </row>
    <row r="48859" spans="13:13">
      <c r="M48859" s="264" t="str">
        <f>IF('(2-4) 퇴직자 및 DC전환자 명부'!G48859="","",'(2-4) 퇴직자 및 DC전환자 명부'!G48859)</f>
        <v/>
      </c>
    </row>
    <row r="48860" spans="13:13">
      <c r="M48860" s="264" t="str">
        <f>IF('(2-4) 퇴직자 및 DC전환자 명부'!G48860="","",'(2-4) 퇴직자 및 DC전환자 명부'!G48860)</f>
        <v/>
      </c>
    </row>
    <row r="48861" spans="13:13">
      <c r="M48861" s="264" t="str">
        <f>IF('(2-4) 퇴직자 및 DC전환자 명부'!G48861="","",'(2-4) 퇴직자 및 DC전환자 명부'!G48861)</f>
        <v/>
      </c>
    </row>
    <row r="48862" spans="13:13">
      <c r="M48862" s="264" t="str">
        <f>IF('(2-4) 퇴직자 및 DC전환자 명부'!G48862="","",'(2-4) 퇴직자 및 DC전환자 명부'!G48862)</f>
        <v/>
      </c>
    </row>
    <row r="48863" spans="13:13">
      <c r="M48863" s="264" t="str">
        <f>IF('(2-4) 퇴직자 및 DC전환자 명부'!G48863="","",'(2-4) 퇴직자 및 DC전환자 명부'!G48863)</f>
        <v/>
      </c>
    </row>
    <row r="48864" spans="13:13">
      <c r="M48864" s="264" t="str">
        <f>IF('(2-4) 퇴직자 및 DC전환자 명부'!G48864="","",'(2-4) 퇴직자 및 DC전환자 명부'!G48864)</f>
        <v/>
      </c>
    </row>
    <row r="48865" spans="13:13">
      <c r="M48865" s="264" t="str">
        <f>IF('(2-4) 퇴직자 및 DC전환자 명부'!G48865="","",'(2-4) 퇴직자 및 DC전환자 명부'!G48865)</f>
        <v/>
      </c>
    </row>
    <row r="48866" spans="13:13">
      <c r="M48866" s="264" t="str">
        <f>IF('(2-4) 퇴직자 및 DC전환자 명부'!G48866="","",'(2-4) 퇴직자 및 DC전환자 명부'!G48866)</f>
        <v/>
      </c>
    </row>
    <row r="48867" spans="13:13">
      <c r="M48867" s="264" t="str">
        <f>IF('(2-4) 퇴직자 및 DC전환자 명부'!G48867="","",'(2-4) 퇴직자 및 DC전환자 명부'!G48867)</f>
        <v/>
      </c>
    </row>
    <row r="48868" spans="13:13">
      <c r="M48868" s="264" t="str">
        <f>IF('(2-4) 퇴직자 및 DC전환자 명부'!G48868="","",'(2-4) 퇴직자 및 DC전환자 명부'!G48868)</f>
        <v/>
      </c>
    </row>
    <row r="48869" spans="13:13">
      <c r="M48869" s="264" t="str">
        <f>IF('(2-4) 퇴직자 및 DC전환자 명부'!G48869="","",'(2-4) 퇴직자 및 DC전환자 명부'!G48869)</f>
        <v/>
      </c>
    </row>
    <row r="48870" spans="13:13">
      <c r="M48870" s="264" t="str">
        <f>IF('(2-4) 퇴직자 및 DC전환자 명부'!G48870="","",'(2-4) 퇴직자 및 DC전환자 명부'!G48870)</f>
        <v/>
      </c>
    </row>
    <row r="48871" spans="13:13">
      <c r="M48871" s="264" t="str">
        <f>IF('(2-4) 퇴직자 및 DC전환자 명부'!G48871="","",'(2-4) 퇴직자 및 DC전환자 명부'!G48871)</f>
        <v/>
      </c>
    </row>
    <row r="48872" spans="13:13">
      <c r="M48872" s="264" t="str">
        <f>IF('(2-4) 퇴직자 및 DC전환자 명부'!G48872="","",'(2-4) 퇴직자 및 DC전환자 명부'!G48872)</f>
        <v/>
      </c>
    </row>
    <row r="48873" spans="13:13">
      <c r="M48873" s="264" t="str">
        <f>IF('(2-4) 퇴직자 및 DC전환자 명부'!G48873="","",'(2-4) 퇴직자 및 DC전환자 명부'!G48873)</f>
        <v/>
      </c>
    </row>
    <row r="48874" spans="13:13">
      <c r="M48874" s="264" t="str">
        <f>IF('(2-4) 퇴직자 및 DC전환자 명부'!G48874="","",'(2-4) 퇴직자 및 DC전환자 명부'!G48874)</f>
        <v/>
      </c>
    </row>
    <row r="48875" spans="13:13">
      <c r="M48875" s="264" t="str">
        <f>IF('(2-4) 퇴직자 및 DC전환자 명부'!G48875="","",'(2-4) 퇴직자 및 DC전환자 명부'!G48875)</f>
        <v/>
      </c>
    </row>
    <row r="48876" spans="13:13">
      <c r="M48876" s="264" t="str">
        <f>IF('(2-4) 퇴직자 및 DC전환자 명부'!G48876="","",'(2-4) 퇴직자 및 DC전환자 명부'!G48876)</f>
        <v/>
      </c>
    </row>
    <row r="48877" spans="13:13">
      <c r="M48877" s="264" t="str">
        <f>IF('(2-4) 퇴직자 및 DC전환자 명부'!G48877="","",'(2-4) 퇴직자 및 DC전환자 명부'!G48877)</f>
        <v/>
      </c>
    </row>
    <row r="48878" spans="13:13">
      <c r="M48878" s="264" t="str">
        <f>IF('(2-4) 퇴직자 및 DC전환자 명부'!G48878="","",'(2-4) 퇴직자 및 DC전환자 명부'!G48878)</f>
        <v/>
      </c>
    </row>
    <row r="48879" spans="13:13">
      <c r="M48879" s="264" t="str">
        <f>IF('(2-4) 퇴직자 및 DC전환자 명부'!G48879="","",'(2-4) 퇴직자 및 DC전환자 명부'!G48879)</f>
        <v/>
      </c>
    </row>
    <row r="48880" spans="13:13">
      <c r="M48880" s="264" t="str">
        <f>IF('(2-4) 퇴직자 및 DC전환자 명부'!G48880="","",'(2-4) 퇴직자 및 DC전환자 명부'!G48880)</f>
        <v/>
      </c>
    </row>
    <row r="48881" spans="13:13">
      <c r="M48881" s="264" t="str">
        <f>IF('(2-4) 퇴직자 및 DC전환자 명부'!G48881="","",'(2-4) 퇴직자 및 DC전환자 명부'!G48881)</f>
        <v/>
      </c>
    </row>
    <row r="48882" spans="13:13">
      <c r="M48882" s="264" t="str">
        <f>IF('(2-4) 퇴직자 및 DC전환자 명부'!G48882="","",'(2-4) 퇴직자 및 DC전환자 명부'!G48882)</f>
        <v/>
      </c>
    </row>
    <row r="48883" spans="13:13">
      <c r="M48883" s="264" t="str">
        <f>IF('(2-4) 퇴직자 및 DC전환자 명부'!G48883="","",'(2-4) 퇴직자 및 DC전환자 명부'!G48883)</f>
        <v/>
      </c>
    </row>
    <row r="48884" spans="13:13">
      <c r="M48884" s="264" t="str">
        <f>IF('(2-4) 퇴직자 및 DC전환자 명부'!G48884="","",'(2-4) 퇴직자 및 DC전환자 명부'!G48884)</f>
        <v/>
      </c>
    </row>
    <row r="48885" spans="13:13">
      <c r="M48885" s="264" t="str">
        <f>IF('(2-4) 퇴직자 및 DC전환자 명부'!G48885="","",'(2-4) 퇴직자 및 DC전환자 명부'!G48885)</f>
        <v/>
      </c>
    </row>
    <row r="48886" spans="13:13">
      <c r="M48886" s="264" t="str">
        <f>IF('(2-4) 퇴직자 및 DC전환자 명부'!G48886="","",'(2-4) 퇴직자 및 DC전환자 명부'!G48886)</f>
        <v/>
      </c>
    </row>
    <row r="48887" spans="13:13">
      <c r="M48887" s="264" t="str">
        <f>IF('(2-4) 퇴직자 및 DC전환자 명부'!G48887="","",'(2-4) 퇴직자 및 DC전환자 명부'!G48887)</f>
        <v/>
      </c>
    </row>
    <row r="48888" spans="13:13">
      <c r="M48888" s="264" t="str">
        <f>IF('(2-4) 퇴직자 및 DC전환자 명부'!G48888="","",'(2-4) 퇴직자 및 DC전환자 명부'!G48888)</f>
        <v/>
      </c>
    </row>
    <row r="48889" spans="13:13">
      <c r="M48889" s="264" t="str">
        <f>IF('(2-4) 퇴직자 및 DC전환자 명부'!G48889="","",'(2-4) 퇴직자 및 DC전환자 명부'!G48889)</f>
        <v/>
      </c>
    </row>
    <row r="48890" spans="13:13">
      <c r="M48890" s="264" t="str">
        <f>IF('(2-4) 퇴직자 및 DC전환자 명부'!G48890="","",'(2-4) 퇴직자 및 DC전환자 명부'!G48890)</f>
        <v/>
      </c>
    </row>
    <row r="48891" spans="13:13">
      <c r="M48891" s="264" t="str">
        <f>IF('(2-4) 퇴직자 및 DC전환자 명부'!G48891="","",'(2-4) 퇴직자 및 DC전환자 명부'!G48891)</f>
        <v/>
      </c>
    </row>
    <row r="48892" spans="13:13">
      <c r="M48892" s="264" t="str">
        <f>IF('(2-4) 퇴직자 및 DC전환자 명부'!G48892="","",'(2-4) 퇴직자 및 DC전환자 명부'!G48892)</f>
        <v/>
      </c>
    </row>
    <row r="48893" spans="13:13">
      <c r="M48893" s="264" t="str">
        <f>IF('(2-4) 퇴직자 및 DC전환자 명부'!G48893="","",'(2-4) 퇴직자 및 DC전환자 명부'!G48893)</f>
        <v/>
      </c>
    </row>
    <row r="48894" spans="13:13">
      <c r="M48894" s="264" t="str">
        <f>IF('(2-4) 퇴직자 및 DC전환자 명부'!G48894="","",'(2-4) 퇴직자 및 DC전환자 명부'!G48894)</f>
        <v/>
      </c>
    </row>
    <row r="48895" spans="13:13">
      <c r="M48895" s="264" t="str">
        <f>IF('(2-4) 퇴직자 및 DC전환자 명부'!G48895="","",'(2-4) 퇴직자 및 DC전환자 명부'!G48895)</f>
        <v/>
      </c>
    </row>
    <row r="48896" spans="13:13">
      <c r="M48896" s="264" t="str">
        <f>IF('(2-4) 퇴직자 및 DC전환자 명부'!G48896="","",'(2-4) 퇴직자 및 DC전환자 명부'!G48896)</f>
        <v/>
      </c>
    </row>
    <row r="48897" spans="13:13">
      <c r="M48897" s="264" t="str">
        <f>IF('(2-4) 퇴직자 및 DC전환자 명부'!G48897="","",'(2-4) 퇴직자 및 DC전환자 명부'!G48897)</f>
        <v/>
      </c>
    </row>
    <row r="48898" spans="13:13">
      <c r="M48898" s="264" t="str">
        <f>IF('(2-4) 퇴직자 및 DC전환자 명부'!G48898="","",'(2-4) 퇴직자 및 DC전환자 명부'!G48898)</f>
        <v/>
      </c>
    </row>
    <row r="48899" spans="13:13">
      <c r="M48899" s="264" t="str">
        <f>IF('(2-4) 퇴직자 및 DC전환자 명부'!G48899="","",'(2-4) 퇴직자 및 DC전환자 명부'!G48899)</f>
        <v/>
      </c>
    </row>
    <row r="48900" spans="13:13">
      <c r="M48900" s="264" t="str">
        <f>IF('(2-4) 퇴직자 및 DC전환자 명부'!G48900="","",'(2-4) 퇴직자 및 DC전환자 명부'!G48900)</f>
        <v/>
      </c>
    </row>
    <row r="48901" spans="13:13">
      <c r="M48901" s="264" t="str">
        <f>IF('(2-4) 퇴직자 및 DC전환자 명부'!G48901="","",'(2-4) 퇴직자 및 DC전환자 명부'!G48901)</f>
        <v/>
      </c>
    </row>
    <row r="48902" spans="13:13">
      <c r="M48902" s="264" t="str">
        <f>IF('(2-4) 퇴직자 및 DC전환자 명부'!G48902="","",'(2-4) 퇴직자 및 DC전환자 명부'!G48902)</f>
        <v/>
      </c>
    </row>
    <row r="48903" spans="13:13">
      <c r="M48903" s="264" t="str">
        <f>IF('(2-4) 퇴직자 및 DC전환자 명부'!G48903="","",'(2-4) 퇴직자 및 DC전환자 명부'!G48903)</f>
        <v/>
      </c>
    </row>
    <row r="48904" spans="13:13">
      <c r="M48904" s="264" t="str">
        <f>IF('(2-4) 퇴직자 및 DC전환자 명부'!G48904="","",'(2-4) 퇴직자 및 DC전환자 명부'!G48904)</f>
        <v/>
      </c>
    </row>
    <row r="48905" spans="13:13">
      <c r="M48905" s="264" t="str">
        <f>IF('(2-4) 퇴직자 및 DC전환자 명부'!G48905="","",'(2-4) 퇴직자 및 DC전환자 명부'!G48905)</f>
        <v/>
      </c>
    </row>
    <row r="48906" spans="13:13">
      <c r="M48906" s="264" t="str">
        <f>IF('(2-4) 퇴직자 및 DC전환자 명부'!G48906="","",'(2-4) 퇴직자 및 DC전환자 명부'!G48906)</f>
        <v/>
      </c>
    </row>
    <row r="48907" spans="13:13">
      <c r="M48907" s="264" t="str">
        <f>IF('(2-4) 퇴직자 및 DC전환자 명부'!G48907="","",'(2-4) 퇴직자 및 DC전환자 명부'!G48907)</f>
        <v/>
      </c>
    </row>
    <row r="48908" spans="13:13">
      <c r="M48908" s="264" t="str">
        <f>IF('(2-4) 퇴직자 및 DC전환자 명부'!G48908="","",'(2-4) 퇴직자 및 DC전환자 명부'!G48908)</f>
        <v/>
      </c>
    </row>
    <row r="48909" spans="13:13">
      <c r="M48909" s="264" t="str">
        <f>IF('(2-4) 퇴직자 및 DC전환자 명부'!G48909="","",'(2-4) 퇴직자 및 DC전환자 명부'!G48909)</f>
        <v/>
      </c>
    </row>
    <row r="48910" spans="13:13">
      <c r="M48910" s="264" t="str">
        <f>IF('(2-4) 퇴직자 및 DC전환자 명부'!G48910="","",'(2-4) 퇴직자 및 DC전환자 명부'!G48910)</f>
        <v/>
      </c>
    </row>
    <row r="48911" spans="13:13">
      <c r="M48911" s="264" t="str">
        <f>IF('(2-4) 퇴직자 및 DC전환자 명부'!G48911="","",'(2-4) 퇴직자 및 DC전환자 명부'!G48911)</f>
        <v/>
      </c>
    </row>
    <row r="48912" spans="13:13">
      <c r="M48912" s="264" t="str">
        <f>IF('(2-4) 퇴직자 및 DC전환자 명부'!G48912="","",'(2-4) 퇴직자 및 DC전환자 명부'!G48912)</f>
        <v/>
      </c>
    </row>
    <row r="48913" spans="13:13">
      <c r="M48913" s="264" t="str">
        <f>IF('(2-4) 퇴직자 및 DC전환자 명부'!G48913="","",'(2-4) 퇴직자 및 DC전환자 명부'!G48913)</f>
        <v/>
      </c>
    </row>
    <row r="48914" spans="13:13">
      <c r="M48914" s="264" t="str">
        <f>IF('(2-4) 퇴직자 및 DC전환자 명부'!G48914="","",'(2-4) 퇴직자 및 DC전환자 명부'!G48914)</f>
        <v/>
      </c>
    </row>
    <row r="48915" spans="13:13">
      <c r="M48915" s="264" t="str">
        <f>IF('(2-4) 퇴직자 및 DC전환자 명부'!G48915="","",'(2-4) 퇴직자 및 DC전환자 명부'!G48915)</f>
        <v/>
      </c>
    </row>
    <row r="48916" spans="13:13">
      <c r="M48916" s="264" t="str">
        <f>IF('(2-4) 퇴직자 및 DC전환자 명부'!G48916="","",'(2-4) 퇴직자 및 DC전환자 명부'!G48916)</f>
        <v/>
      </c>
    </row>
    <row r="48917" spans="13:13">
      <c r="M48917" s="264" t="str">
        <f>IF('(2-4) 퇴직자 및 DC전환자 명부'!G48917="","",'(2-4) 퇴직자 및 DC전환자 명부'!G48917)</f>
        <v/>
      </c>
    </row>
    <row r="48918" spans="13:13">
      <c r="M48918" s="264" t="str">
        <f>IF('(2-4) 퇴직자 및 DC전환자 명부'!G48918="","",'(2-4) 퇴직자 및 DC전환자 명부'!G48918)</f>
        <v/>
      </c>
    </row>
    <row r="48919" spans="13:13">
      <c r="M48919" s="264" t="str">
        <f>IF('(2-4) 퇴직자 및 DC전환자 명부'!G48919="","",'(2-4) 퇴직자 및 DC전환자 명부'!G48919)</f>
        <v/>
      </c>
    </row>
    <row r="48920" spans="13:13">
      <c r="M48920" s="264" t="str">
        <f>IF('(2-4) 퇴직자 및 DC전환자 명부'!G48920="","",'(2-4) 퇴직자 및 DC전환자 명부'!G48920)</f>
        <v/>
      </c>
    </row>
    <row r="48921" spans="13:13">
      <c r="M48921" s="264" t="str">
        <f>IF('(2-4) 퇴직자 및 DC전환자 명부'!G48921="","",'(2-4) 퇴직자 및 DC전환자 명부'!G48921)</f>
        <v/>
      </c>
    </row>
    <row r="48922" spans="13:13">
      <c r="M48922" s="264" t="str">
        <f>IF('(2-4) 퇴직자 및 DC전환자 명부'!G48922="","",'(2-4) 퇴직자 및 DC전환자 명부'!G48922)</f>
        <v/>
      </c>
    </row>
    <row r="48923" spans="13:13">
      <c r="M48923" s="264" t="str">
        <f>IF('(2-4) 퇴직자 및 DC전환자 명부'!G48923="","",'(2-4) 퇴직자 및 DC전환자 명부'!G48923)</f>
        <v/>
      </c>
    </row>
    <row r="48924" spans="13:13">
      <c r="M48924" s="264" t="str">
        <f>IF('(2-4) 퇴직자 및 DC전환자 명부'!G48924="","",'(2-4) 퇴직자 및 DC전환자 명부'!G48924)</f>
        <v/>
      </c>
    </row>
    <row r="48925" spans="13:13">
      <c r="M48925" s="264" t="str">
        <f>IF('(2-4) 퇴직자 및 DC전환자 명부'!G48925="","",'(2-4) 퇴직자 및 DC전환자 명부'!G48925)</f>
        <v/>
      </c>
    </row>
    <row r="48926" spans="13:13">
      <c r="M48926" s="264" t="str">
        <f>IF('(2-4) 퇴직자 및 DC전환자 명부'!G48926="","",'(2-4) 퇴직자 및 DC전환자 명부'!G48926)</f>
        <v/>
      </c>
    </row>
    <row r="48927" spans="13:13">
      <c r="M48927" s="264" t="str">
        <f>IF('(2-4) 퇴직자 및 DC전환자 명부'!G48927="","",'(2-4) 퇴직자 및 DC전환자 명부'!G48927)</f>
        <v/>
      </c>
    </row>
    <row r="48928" spans="13:13">
      <c r="M48928" s="264" t="str">
        <f>IF('(2-4) 퇴직자 및 DC전환자 명부'!G48928="","",'(2-4) 퇴직자 및 DC전환자 명부'!G48928)</f>
        <v/>
      </c>
    </row>
    <row r="48929" spans="13:13">
      <c r="M48929" s="264" t="str">
        <f>IF('(2-4) 퇴직자 및 DC전환자 명부'!G48929="","",'(2-4) 퇴직자 및 DC전환자 명부'!G48929)</f>
        <v/>
      </c>
    </row>
    <row r="48930" spans="13:13">
      <c r="M48930" s="264" t="str">
        <f>IF('(2-4) 퇴직자 및 DC전환자 명부'!G48930="","",'(2-4) 퇴직자 및 DC전환자 명부'!G48930)</f>
        <v/>
      </c>
    </row>
    <row r="48931" spans="13:13">
      <c r="M48931" s="264" t="str">
        <f>IF('(2-4) 퇴직자 및 DC전환자 명부'!G48931="","",'(2-4) 퇴직자 및 DC전환자 명부'!G48931)</f>
        <v/>
      </c>
    </row>
    <row r="48932" spans="13:13">
      <c r="M48932" s="264" t="str">
        <f>IF('(2-4) 퇴직자 및 DC전환자 명부'!G48932="","",'(2-4) 퇴직자 및 DC전환자 명부'!G48932)</f>
        <v/>
      </c>
    </row>
    <row r="48933" spans="13:13">
      <c r="M48933" s="264" t="str">
        <f>IF('(2-4) 퇴직자 및 DC전환자 명부'!G48933="","",'(2-4) 퇴직자 및 DC전환자 명부'!G48933)</f>
        <v/>
      </c>
    </row>
    <row r="48934" spans="13:13">
      <c r="M48934" s="264" t="str">
        <f>IF('(2-4) 퇴직자 및 DC전환자 명부'!G48934="","",'(2-4) 퇴직자 및 DC전환자 명부'!G48934)</f>
        <v/>
      </c>
    </row>
    <row r="48935" spans="13:13">
      <c r="M48935" s="264" t="str">
        <f>IF('(2-4) 퇴직자 및 DC전환자 명부'!G48935="","",'(2-4) 퇴직자 및 DC전환자 명부'!G48935)</f>
        <v/>
      </c>
    </row>
    <row r="48936" spans="13:13">
      <c r="M48936" s="264" t="str">
        <f>IF('(2-4) 퇴직자 및 DC전환자 명부'!G48936="","",'(2-4) 퇴직자 및 DC전환자 명부'!G48936)</f>
        <v/>
      </c>
    </row>
    <row r="48937" spans="13:13">
      <c r="M48937" s="264" t="str">
        <f>IF('(2-4) 퇴직자 및 DC전환자 명부'!G48937="","",'(2-4) 퇴직자 및 DC전환자 명부'!G48937)</f>
        <v/>
      </c>
    </row>
    <row r="48938" spans="13:13">
      <c r="M48938" s="264" t="str">
        <f>IF('(2-4) 퇴직자 및 DC전환자 명부'!G48938="","",'(2-4) 퇴직자 및 DC전환자 명부'!G48938)</f>
        <v/>
      </c>
    </row>
    <row r="48939" spans="13:13">
      <c r="M48939" s="264" t="str">
        <f>IF('(2-4) 퇴직자 및 DC전환자 명부'!G48939="","",'(2-4) 퇴직자 및 DC전환자 명부'!G48939)</f>
        <v/>
      </c>
    </row>
    <row r="48940" spans="13:13">
      <c r="M48940" s="264" t="str">
        <f>IF('(2-4) 퇴직자 및 DC전환자 명부'!G48940="","",'(2-4) 퇴직자 및 DC전환자 명부'!G48940)</f>
        <v/>
      </c>
    </row>
    <row r="48941" spans="13:13">
      <c r="M48941" s="264" t="str">
        <f>IF('(2-4) 퇴직자 및 DC전환자 명부'!G48941="","",'(2-4) 퇴직자 및 DC전환자 명부'!G48941)</f>
        <v/>
      </c>
    </row>
    <row r="48942" spans="13:13">
      <c r="M48942" s="264" t="str">
        <f>IF('(2-4) 퇴직자 및 DC전환자 명부'!G48942="","",'(2-4) 퇴직자 및 DC전환자 명부'!G48942)</f>
        <v/>
      </c>
    </row>
    <row r="48943" spans="13:13">
      <c r="M48943" s="264" t="str">
        <f>IF('(2-4) 퇴직자 및 DC전환자 명부'!G48943="","",'(2-4) 퇴직자 및 DC전환자 명부'!G48943)</f>
        <v/>
      </c>
    </row>
    <row r="48944" spans="13:13">
      <c r="M48944" s="264" t="str">
        <f>IF('(2-4) 퇴직자 및 DC전환자 명부'!G48944="","",'(2-4) 퇴직자 및 DC전환자 명부'!G48944)</f>
        <v/>
      </c>
    </row>
    <row r="48945" spans="13:13">
      <c r="M48945" s="264" t="str">
        <f>IF('(2-4) 퇴직자 및 DC전환자 명부'!G48945="","",'(2-4) 퇴직자 및 DC전환자 명부'!G48945)</f>
        <v/>
      </c>
    </row>
    <row r="48946" spans="13:13">
      <c r="M48946" s="264" t="str">
        <f>IF('(2-4) 퇴직자 및 DC전환자 명부'!G48946="","",'(2-4) 퇴직자 및 DC전환자 명부'!G48946)</f>
        <v/>
      </c>
    </row>
    <row r="48947" spans="13:13">
      <c r="M48947" s="264" t="str">
        <f>IF('(2-4) 퇴직자 및 DC전환자 명부'!G48947="","",'(2-4) 퇴직자 및 DC전환자 명부'!G48947)</f>
        <v/>
      </c>
    </row>
    <row r="48948" spans="13:13">
      <c r="M48948" s="264" t="str">
        <f>IF('(2-4) 퇴직자 및 DC전환자 명부'!G48948="","",'(2-4) 퇴직자 및 DC전환자 명부'!G48948)</f>
        <v/>
      </c>
    </row>
    <row r="48949" spans="13:13">
      <c r="M48949" s="264" t="str">
        <f>IF('(2-4) 퇴직자 및 DC전환자 명부'!G48949="","",'(2-4) 퇴직자 및 DC전환자 명부'!G48949)</f>
        <v/>
      </c>
    </row>
    <row r="48950" spans="13:13">
      <c r="M48950" s="264" t="str">
        <f>IF('(2-4) 퇴직자 및 DC전환자 명부'!G48950="","",'(2-4) 퇴직자 및 DC전환자 명부'!G48950)</f>
        <v/>
      </c>
    </row>
    <row r="48951" spans="13:13">
      <c r="M48951" s="264" t="str">
        <f>IF('(2-4) 퇴직자 및 DC전환자 명부'!G48951="","",'(2-4) 퇴직자 및 DC전환자 명부'!G48951)</f>
        <v/>
      </c>
    </row>
    <row r="48952" spans="13:13">
      <c r="M48952" s="264" t="str">
        <f>IF('(2-4) 퇴직자 및 DC전환자 명부'!G48952="","",'(2-4) 퇴직자 및 DC전환자 명부'!G48952)</f>
        <v/>
      </c>
    </row>
    <row r="48953" spans="13:13">
      <c r="M48953" s="264" t="str">
        <f>IF('(2-4) 퇴직자 및 DC전환자 명부'!G48953="","",'(2-4) 퇴직자 및 DC전환자 명부'!G48953)</f>
        <v/>
      </c>
    </row>
    <row r="48954" spans="13:13">
      <c r="M48954" s="264" t="str">
        <f>IF('(2-4) 퇴직자 및 DC전환자 명부'!G48954="","",'(2-4) 퇴직자 및 DC전환자 명부'!G48954)</f>
        <v/>
      </c>
    </row>
    <row r="48955" spans="13:13">
      <c r="M48955" s="264" t="str">
        <f>IF('(2-4) 퇴직자 및 DC전환자 명부'!G48955="","",'(2-4) 퇴직자 및 DC전환자 명부'!G48955)</f>
        <v/>
      </c>
    </row>
    <row r="48956" spans="13:13">
      <c r="M48956" s="264" t="str">
        <f>IF('(2-4) 퇴직자 및 DC전환자 명부'!G48956="","",'(2-4) 퇴직자 및 DC전환자 명부'!G48956)</f>
        <v/>
      </c>
    </row>
    <row r="48957" spans="13:13">
      <c r="M48957" s="264" t="str">
        <f>IF('(2-4) 퇴직자 및 DC전환자 명부'!G48957="","",'(2-4) 퇴직자 및 DC전환자 명부'!G48957)</f>
        <v/>
      </c>
    </row>
    <row r="48958" spans="13:13">
      <c r="M48958" s="264" t="str">
        <f>IF('(2-4) 퇴직자 및 DC전환자 명부'!G48958="","",'(2-4) 퇴직자 및 DC전환자 명부'!G48958)</f>
        <v/>
      </c>
    </row>
    <row r="48959" spans="13:13">
      <c r="M48959" s="264" t="str">
        <f>IF('(2-4) 퇴직자 및 DC전환자 명부'!G48959="","",'(2-4) 퇴직자 및 DC전환자 명부'!G48959)</f>
        <v/>
      </c>
    </row>
    <row r="48960" spans="13:13">
      <c r="M48960" s="264" t="str">
        <f>IF('(2-4) 퇴직자 및 DC전환자 명부'!G48960="","",'(2-4) 퇴직자 및 DC전환자 명부'!G48960)</f>
        <v/>
      </c>
    </row>
    <row r="48961" spans="13:13">
      <c r="M48961" s="264" t="str">
        <f>IF('(2-4) 퇴직자 및 DC전환자 명부'!G48961="","",'(2-4) 퇴직자 및 DC전환자 명부'!G48961)</f>
        <v/>
      </c>
    </row>
    <row r="48962" spans="13:13">
      <c r="M48962" s="264" t="str">
        <f>IF('(2-4) 퇴직자 및 DC전환자 명부'!G48962="","",'(2-4) 퇴직자 및 DC전환자 명부'!G48962)</f>
        <v/>
      </c>
    </row>
    <row r="48963" spans="13:13">
      <c r="M48963" s="264" t="str">
        <f>IF('(2-4) 퇴직자 및 DC전환자 명부'!G48963="","",'(2-4) 퇴직자 및 DC전환자 명부'!G48963)</f>
        <v/>
      </c>
    </row>
    <row r="48964" spans="13:13">
      <c r="M48964" s="264" t="str">
        <f>IF('(2-4) 퇴직자 및 DC전환자 명부'!G48964="","",'(2-4) 퇴직자 및 DC전환자 명부'!G48964)</f>
        <v/>
      </c>
    </row>
    <row r="48965" spans="13:13">
      <c r="M48965" s="264" t="str">
        <f>IF('(2-4) 퇴직자 및 DC전환자 명부'!G48965="","",'(2-4) 퇴직자 및 DC전환자 명부'!G48965)</f>
        <v/>
      </c>
    </row>
    <row r="48966" spans="13:13">
      <c r="M48966" s="264" t="str">
        <f>IF('(2-4) 퇴직자 및 DC전환자 명부'!G48966="","",'(2-4) 퇴직자 및 DC전환자 명부'!G48966)</f>
        <v/>
      </c>
    </row>
    <row r="48967" spans="13:13">
      <c r="M48967" s="264" t="str">
        <f>IF('(2-4) 퇴직자 및 DC전환자 명부'!G48967="","",'(2-4) 퇴직자 및 DC전환자 명부'!G48967)</f>
        <v/>
      </c>
    </row>
    <row r="48968" spans="13:13">
      <c r="M48968" s="264" t="str">
        <f>IF('(2-4) 퇴직자 및 DC전환자 명부'!G48968="","",'(2-4) 퇴직자 및 DC전환자 명부'!G48968)</f>
        <v/>
      </c>
    </row>
    <row r="48969" spans="13:13">
      <c r="M48969" s="264" t="str">
        <f>IF('(2-4) 퇴직자 및 DC전환자 명부'!G48969="","",'(2-4) 퇴직자 및 DC전환자 명부'!G48969)</f>
        <v/>
      </c>
    </row>
    <row r="48970" spans="13:13">
      <c r="M48970" s="264" t="str">
        <f>IF('(2-4) 퇴직자 및 DC전환자 명부'!G48970="","",'(2-4) 퇴직자 및 DC전환자 명부'!G48970)</f>
        <v/>
      </c>
    </row>
    <row r="48971" spans="13:13">
      <c r="M48971" s="264" t="str">
        <f>IF('(2-4) 퇴직자 및 DC전환자 명부'!G48971="","",'(2-4) 퇴직자 및 DC전환자 명부'!G48971)</f>
        <v/>
      </c>
    </row>
    <row r="48972" spans="13:13">
      <c r="M48972" s="264" t="str">
        <f>IF('(2-4) 퇴직자 및 DC전환자 명부'!G48972="","",'(2-4) 퇴직자 및 DC전환자 명부'!G48972)</f>
        <v/>
      </c>
    </row>
    <row r="48973" spans="13:13">
      <c r="M48973" s="264" t="str">
        <f>IF('(2-4) 퇴직자 및 DC전환자 명부'!G48973="","",'(2-4) 퇴직자 및 DC전환자 명부'!G48973)</f>
        <v/>
      </c>
    </row>
    <row r="48974" spans="13:13">
      <c r="M48974" s="264" t="str">
        <f>IF('(2-4) 퇴직자 및 DC전환자 명부'!G48974="","",'(2-4) 퇴직자 및 DC전환자 명부'!G48974)</f>
        <v/>
      </c>
    </row>
    <row r="48975" spans="13:13">
      <c r="M48975" s="264" t="str">
        <f>IF('(2-4) 퇴직자 및 DC전환자 명부'!G48975="","",'(2-4) 퇴직자 및 DC전환자 명부'!G48975)</f>
        <v/>
      </c>
    </row>
    <row r="48976" spans="13:13">
      <c r="M48976" s="264" t="str">
        <f>IF('(2-4) 퇴직자 및 DC전환자 명부'!G48976="","",'(2-4) 퇴직자 및 DC전환자 명부'!G48976)</f>
        <v/>
      </c>
    </row>
    <row r="48977" spans="13:13">
      <c r="M48977" s="264" t="str">
        <f>IF('(2-4) 퇴직자 및 DC전환자 명부'!G48977="","",'(2-4) 퇴직자 및 DC전환자 명부'!G48977)</f>
        <v/>
      </c>
    </row>
    <row r="48978" spans="13:13">
      <c r="M48978" s="264" t="str">
        <f>IF('(2-4) 퇴직자 및 DC전환자 명부'!G48978="","",'(2-4) 퇴직자 및 DC전환자 명부'!G48978)</f>
        <v/>
      </c>
    </row>
    <row r="48979" spans="13:13">
      <c r="M48979" s="264" t="str">
        <f>IF('(2-4) 퇴직자 및 DC전환자 명부'!G48979="","",'(2-4) 퇴직자 및 DC전환자 명부'!G48979)</f>
        <v/>
      </c>
    </row>
    <row r="48980" spans="13:13">
      <c r="M48980" s="264" t="str">
        <f>IF('(2-4) 퇴직자 및 DC전환자 명부'!G48980="","",'(2-4) 퇴직자 및 DC전환자 명부'!G48980)</f>
        <v/>
      </c>
    </row>
    <row r="48981" spans="13:13">
      <c r="M48981" s="264" t="str">
        <f>IF('(2-4) 퇴직자 및 DC전환자 명부'!G48981="","",'(2-4) 퇴직자 및 DC전환자 명부'!G48981)</f>
        <v/>
      </c>
    </row>
    <row r="48982" spans="13:13">
      <c r="M48982" s="264" t="str">
        <f>IF('(2-4) 퇴직자 및 DC전환자 명부'!G48982="","",'(2-4) 퇴직자 및 DC전환자 명부'!G48982)</f>
        <v/>
      </c>
    </row>
    <row r="48983" spans="13:13">
      <c r="M48983" s="264" t="str">
        <f>IF('(2-4) 퇴직자 및 DC전환자 명부'!G48983="","",'(2-4) 퇴직자 및 DC전환자 명부'!G48983)</f>
        <v/>
      </c>
    </row>
    <row r="48984" spans="13:13">
      <c r="M48984" s="264" t="str">
        <f>IF('(2-4) 퇴직자 및 DC전환자 명부'!G48984="","",'(2-4) 퇴직자 및 DC전환자 명부'!G48984)</f>
        <v/>
      </c>
    </row>
    <row r="48985" spans="13:13">
      <c r="M48985" s="264" t="str">
        <f>IF('(2-4) 퇴직자 및 DC전환자 명부'!G48985="","",'(2-4) 퇴직자 및 DC전환자 명부'!G48985)</f>
        <v/>
      </c>
    </row>
    <row r="48986" spans="13:13">
      <c r="M48986" s="264" t="str">
        <f>IF('(2-4) 퇴직자 및 DC전환자 명부'!G48986="","",'(2-4) 퇴직자 및 DC전환자 명부'!G48986)</f>
        <v/>
      </c>
    </row>
    <row r="48987" spans="13:13">
      <c r="M48987" s="264" t="str">
        <f>IF('(2-4) 퇴직자 및 DC전환자 명부'!G48987="","",'(2-4) 퇴직자 및 DC전환자 명부'!G48987)</f>
        <v/>
      </c>
    </row>
    <row r="48988" spans="13:13">
      <c r="M48988" s="264" t="str">
        <f>IF('(2-4) 퇴직자 및 DC전환자 명부'!G48988="","",'(2-4) 퇴직자 및 DC전환자 명부'!G48988)</f>
        <v/>
      </c>
    </row>
    <row r="48989" spans="13:13">
      <c r="M48989" s="264" t="str">
        <f>IF('(2-4) 퇴직자 및 DC전환자 명부'!G48989="","",'(2-4) 퇴직자 및 DC전환자 명부'!G48989)</f>
        <v/>
      </c>
    </row>
    <row r="48990" spans="13:13">
      <c r="M48990" s="264" t="str">
        <f>IF('(2-4) 퇴직자 및 DC전환자 명부'!G48990="","",'(2-4) 퇴직자 및 DC전환자 명부'!G48990)</f>
        <v/>
      </c>
    </row>
    <row r="48991" spans="13:13">
      <c r="M48991" s="264" t="str">
        <f>IF('(2-4) 퇴직자 및 DC전환자 명부'!G48991="","",'(2-4) 퇴직자 및 DC전환자 명부'!G48991)</f>
        <v/>
      </c>
    </row>
    <row r="48992" spans="13:13">
      <c r="M48992" s="264" t="str">
        <f>IF('(2-4) 퇴직자 및 DC전환자 명부'!G48992="","",'(2-4) 퇴직자 및 DC전환자 명부'!G48992)</f>
        <v/>
      </c>
    </row>
    <row r="48993" spans="13:13">
      <c r="M48993" s="264" t="str">
        <f>IF('(2-4) 퇴직자 및 DC전환자 명부'!G48993="","",'(2-4) 퇴직자 및 DC전환자 명부'!G48993)</f>
        <v/>
      </c>
    </row>
    <row r="48994" spans="13:13">
      <c r="M48994" s="264" t="str">
        <f>IF('(2-4) 퇴직자 및 DC전환자 명부'!G48994="","",'(2-4) 퇴직자 및 DC전환자 명부'!G48994)</f>
        <v/>
      </c>
    </row>
    <row r="48995" spans="13:13">
      <c r="M48995" s="264" t="str">
        <f>IF('(2-4) 퇴직자 및 DC전환자 명부'!G48995="","",'(2-4) 퇴직자 및 DC전환자 명부'!G48995)</f>
        <v/>
      </c>
    </row>
    <row r="48996" spans="13:13">
      <c r="M48996" s="264" t="str">
        <f>IF('(2-4) 퇴직자 및 DC전환자 명부'!G48996="","",'(2-4) 퇴직자 및 DC전환자 명부'!G48996)</f>
        <v/>
      </c>
    </row>
    <row r="48997" spans="13:13">
      <c r="M48997" s="264" t="str">
        <f>IF('(2-4) 퇴직자 및 DC전환자 명부'!G48997="","",'(2-4) 퇴직자 및 DC전환자 명부'!G48997)</f>
        <v/>
      </c>
    </row>
    <row r="48998" spans="13:13">
      <c r="M48998" s="264" t="str">
        <f>IF('(2-4) 퇴직자 및 DC전환자 명부'!G48998="","",'(2-4) 퇴직자 및 DC전환자 명부'!G48998)</f>
        <v/>
      </c>
    </row>
    <row r="48999" spans="13:13">
      <c r="M48999" s="264" t="str">
        <f>IF('(2-4) 퇴직자 및 DC전환자 명부'!G48999="","",'(2-4) 퇴직자 및 DC전환자 명부'!G48999)</f>
        <v/>
      </c>
    </row>
    <row r="49000" spans="13:13">
      <c r="M49000" s="264" t="str">
        <f>IF('(2-4) 퇴직자 및 DC전환자 명부'!G49000="","",'(2-4) 퇴직자 및 DC전환자 명부'!G49000)</f>
        <v/>
      </c>
    </row>
    <row r="49001" spans="13:13">
      <c r="M49001" s="264" t="str">
        <f>IF('(2-4) 퇴직자 및 DC전환자 명부'!G49001="","",'(2-4) 퇴직자 및 DC전환자 명부'!G49001)</f>
        <v/>
      </c>
    </row>
    <row r="49002" spans="13:13">
      <c r="M49002" s="264" t="str">
        <f>IF('(2-4) 퇴직자 및 DC전환자 명부'!G49002="","",'(2-4) 퇴직자 및 DC전환자 명부'!G49002)</f>
        <v/>
      </c>
    </row>
    <row r="49003" spans="13:13">
      <c r="M49003" s="264" t="str">
        <f>IF('(2-4) 퇴직자 및 DC전환자 명부'!G49003="","",'(2-4) 퇴직자 및 DC전환자 명부'!G49003)</f>
        <v/>
      </c>
    </row>
    <row r="49004" spans="13:13">
      <c r="M49004" s="264" t="str">
        <f>IF('(2-4) 퇴직자 및 DC전환자 명부'!G49004="","",'(2-4) 퇴직자 및 DC전환자 명부'!G49004)</f>
        <v/>
      </c>
    </row>
    <row r="49005" spans="13:13">
      <c r="M49005" s="264" t="str">
        <f>IF('(2-4) 퇴직자 및 DC전환자 명부'!G49005="","",'(2-4) 퇴직자 및 DC전환자 명부'!G49005)</f>
        <v/>
      </c>
    </row>
    <row r="49006" spans="13:13">
      <c r="M49006" s="264" t="str">
        <f>IF('(2-4) 퇴직자 및 DC전환자 명부'!G49006="","",'(2-4) 퇴직자 및 DC전환자 명부'!G49006)</f>
        <v/>
      </c>
    </row>
    <row r="49007" spans="13:13">
      <c r="M49007" s="264" t="str">
        <f>IF('(2-4) 퇴직자 및 DC전환자 명부'!G49007="","",'(2-4) 퇴직자 및 DC전환자 명부'!G49007)</f>
        <v/>
      </c>
    </row>
    <row r="49008" spans="13:13">
      <c r="M49008" s="264" t="str">
        <f>IF('(2-4) 퇴직자 및 DC전환자 명부'!G49008="","",'(2-4) 퇴직자 및 DC전환자 명부'!G49008)</f>
        <v/>
      </c>
    </row>
    <row r="49009" spans="13:13">
      <c r="M49009" s="264" t="str">
        <f>IF('(2-4) 퇴직자 및 DC전환자 명부'!G49009="","",'(2-4) 퇴직자 및 DC전환자 명부'!G49009)</f>
        <v/>
      </c>
    </row>
    <row r="49010" spans="13:13">
      <c r="M49010" s="264" t="str">
        <f>IF('(2-4) 퇴직자 및 DC전환자 명부'!G49010="","",'(2-4) 퇴직자 및 DC전환자 명부'!G49010)</f>
        <v/>
      </c>
    </row>
    <row r="49011" spans="13:13">
      <c r="M49011" s="264" t="str">
        <f>IF('(2-4) 퇴직자 및 DC전환자 명부'!G49011="","",'(2-4) 퇴직자 및 DC전환자 명부'!G49011)</f>
        <v/>
      </c>
    </row>
    <row r="49012" spans="13:13">
      <c r="M49012" s="264" t="str">
        <f>IF('(2-4) 퇴직자 및 DC전환자 명부'!G49012="","",'(2-4) 퇴직자 및 DC전환자 명부'!G49012)</f>
        <v/>
      </c>
    </row>
    <row r="49013" spans="13:13">
      <c r="M49013" s="264" t="str">
        <f>IF('(2-4) 퇴직자 및 DC전환자 명부'!G49013="","",'(2-4) 퇴직자 및 DC전환자 명부'!G49013)</f>
        <v/>
      </c>
    </row>
    <row r="49014" spans="13:13">
      <c r="M49014" s="264" t="str">
        <f>IF('(2-4) 퇴직자 및 DC전환자 명부'!G49014="","",'(2-4) 퇴직자 및 DC전환자 명부'!G49014)</f>
        <v/>
      </c>
    </row>
    <row r="49015" spans="13:13">
      <c r="M49015" s="264" t="str">
        <f>IF('(2-4) 퇴직자 및 DC전환자 명부'!G49015="","",'(2-4) 퇴직자 및 DC전환자 명부'!G49015)</f>
        <v/>
      </c>
    </row>
    <row r="49016" spans="13:13">
      <c r="M49016" s="264" t="str">
        <f>IF('(2-4) 퇴직자 및 DC전환자 명부'!G49016="","",'(2-4) 퇴직자 및 DC전환자 명부'!G49016)</f>
        <v/>
      </c>
    </row>
    <row r="49017" spans="13:13">
      <c r="M49017" s="264" t="str">
        <f>IF('(2-4) 퇴직자 및 DC전환자 명부'!G49017="","",'(2-4) 퇴직자 및 DC전환자 명부'!G49017)</f>
        <v/>
      </c>
    </row>
    <row r="49018" spans="13:13">
      <c r="M49018" s="264" t="str">
        <f>IF('(2-4) 퇴직자 및 DC전환자 명부'!G49018="","",'(2-4) 퇴직자 및 DC전환자 명부'!G49018)</f>
        <v/>
      </c>
    </row>
    <row r="49019" spans="13:13">
      <c r="M49019" s="264" t="str">
        <f>IF('(2-4) 퇴직자 및 DC전환자 명부'!G49019="","",'(2-4) 퇴직자 및 DC전환자 명부'!G49019)</f>
        <v/>
      </c>
    </row>
    <row r="49020" spans="13:13">
      <c r="M49020" s="264" t="str">
        <f>IF('(2-4) 퇴직자 및 DC전환자 명부'!G49020="","",'(2-4) 퇴직자 및 DC전환자 명부'!G49020)</f>
        <v/>
      </c>
    </row>
    <row r="49021" spans="13:13">
      <c r="M49021" s="264" t="str">
        <f>IF('(2-4) 퇴직자 및 DC전환자 명부'!G49021="","",'(2-4) 퇴직자 및 DC전환자 명부'!G49021)</f>
        <v/>
      </c>
    </row>
    <row r="49022" spans="13:13">
      <c r="M49022" s="264" t="str">
        <f>IF('(2-4) 퇴직자 및 DC전환자 명부'!G49022="","",'(2-4) 퇴직자 및 DC전환자 명부'!G49022)</f>
        <v/>
      </c>
    </row>
    <row r="49023" spans="13:13">
      <c r="M49023" s="264" t="str">
        <f>IF('(2-4) 퇴직자 및 DC전환자 명부'!G49023="","",'(2-4) 퇴직자 및 DC전환자 명부'!G49023)</f>
        <v/>
      </c>
    </row>
    <row r="49024" spans="13:13">
      <c r="M49024" s="264" t="str">
        <f>IF('(2-4) 퇴직자 및 DC전환자 명부'!G49024="","",'(2-4) 퇴직자 및 DC전환자 명부'!G49024)</f>
        <v/>
      </c>
    </row>
    <row r="49025" spans="13:13">
      <c r="M49025" s="264" t="str">
        <f>IF('(2-4) 퇴직자 및 DC전환자 명부'!G49025="","",'(2-4) 퇴직자 및 DC전환자 명부'!G49025)</f>
        <v/>
      </c>
    </row>
    <row r="49026" spans="13:13">
      <c r="M49026" s="264" t="str">
        <f>IF('(2-4) 퇴직자 및 DC전환자 명부'!G49026="","",'(2-4) 퇴직자 및 DC전환자 명부'!G49026)</f>
        <v/>
      </c>
    </row>
    <row r="49027" spans="13:13">
      <c r="M49027" s="264" t="str">
        <f>IF('(2-4) 퇴직자 및 DC전환자 명부'!G49027="","",'(2-4) 퇴직자 및 DC전환자 명부'!G49027)</f>
        <v/>
      </c>
    </row>
    <row r="49028" spans="13:13">
      <c r="M49028" s="264" t="str">
        <f>IF('(2-4) 퇴직자 및 DC전환자 명부'!G49028="","",'(2-4) 퇴직자 및 DC전환자 명부'!G49028)</f>
        <v/>
      </c>
    </row>
    <row r="49029" spans="13:13">
      <c r="M49029" s="264" t="str">
        <f>IF('(2-4) 퇴직자 및 DC전환자 명부'!G49029="","",'(2-4) 퇴직자 및 DC전환자 명부'!G49029)</f>
        <v/>
      </c>
    </row>
    <row r="49030" spans="13:13">
      <c r="M49030" s="264" t="str">
        <f>IF('(2-4) 퇴직자 및 DC전환자 명부'!G49030="","",'(2-4) 퇴직자 및 DC전환자 명부'!G49030)</f>
        <v/>
      </c>
    </row>
    <row r="49031" spans="13:13">
      <c r="M49031" s="264" t="str">
        <f>IF('(2-4) 퇴직자 및 DC전환자 명부'!G49031="","",'(2-4) 퇴직자 및 DC전환자 명부'!G49031)</f>
        <v/>
      </c>
    </row>
    <row r="49032" spans="13:13">
      <c r="M49032" s="264" t="str">
        <f>IF('(2-4) 퇴직자 및 DC전환자 명부'!G49032="","",'(2-4) 퇴직자 및 DC전환자 명부'!G49032)</f>
        <v/>
      </c>
    </row>
    <row r="49033" spans="13:13">
      <c r="M49033" s="264" t="str">
        <f>IF('(2-4) 퇴직자 및 DC전환자 명부'!G49033="","",'(2-4) 퇴직자 및 DC전환자 명부'!G49033)</f>
        <v/>
      </c>
    </row>
    <row r="49034" spans="13:13">
      <c r="M49034" s="264" t="str">
        <f>IF('(2-4) 퇴직자 및 DC전환자 명부'!G49034="","",'(2-4) 퇴직자 및 DC전환자 명부'!G49034)</f>
        <v/>
      </c>
    </row>
    <row r="49035" spans="13:13">
      <c r="M49035" s="264" t="str">
        <f>IF('(2-4) 퇴직자 및 DC전환자 명부'!G49035="","",'(2-4) 퇴직자 및 DC전환자 명부'!G49035)</f>
        <v/>
      </c>
    </row>
    <row r="49036" spans="13:13">
      <c r="M49036" s="264" t="str">
        <f>IF('(2-4) 퇴직자 및 DC전환자 명부'!G49036="","",'(2-4) 퇴직자 및 DC전환자 명부'!G49036)</f>
        <v/>
      </c>
    </row>
    <row r="49037" spans="13:13">
      <c r="M49037" s="264" t="str">
        <f>IF('(2-4) 퇴직자 및 DC전환자 명부'!G49037="","",'(2-4) 퇴직자 및 DC전환자 명부'!G49037)</f>
        <v/>
      </c>
    </row>
    <row r="49038" spans="13:13">
      <c r="M49038" s="264" t="str">
        <f>IF('(2-4) 퇴직자 및 DC전환자 명부'!G49038="","",'(2-4) 퇴직자 및 DC전환자 명부'!G49038)</f>
        <v/>
      </c>
    </row>
    <row r="49039" spans="13:13">
      <c r="M49039" s="264" t="str">
        <f>IF('(2-4) 퇴직자 및 DC전환자 명부'!G49039="","",'(2-4) 퇴직자 및 DC전환자 명부'!G49039)</f>
        <v/>
      </c>
    </row>
    <row r="49040" spans="13:13">
      <c r="M49040" s="264" t="str">
        <f>IF('(2-4) 퇴직자 및 DC전환자 명부'!G49040="","",'(2-4) 퇴직자 및 DC전환자 명부'!G49040)</f>
        <v/>
      </c>
    </row>
    <row r="49041" spans="13:13">
      <c r="M49041" s="264" t="str">
        <f>IF('(2-4) 퇴직자 및 DC전환자 명부'!G49041="","",'(2-4) 퇴직자 및 DC전환자 명부'!G49041)</f>
        <v/>
      </c>
    </row>
    <row r="49042" spans="13:13">
      <c r="M49042" s="264" t="str">
        <f>IF('(2-4) 퇴직자 및 DC전환자 명부'!G49042="","",'(2-4) 퇴직자 및 DC전환자 명부'!G49042)</f>
        <v/>
      </c>
    </row>
    <row r="49043" spans="13:13">
      <c r="M49043" s="264" t="str">
        <f>IF('(2-4) 퇴직자 및 DC전환자 명부'!G49043="","",'(2-4) 퇴직자 및 DC전환자 명부'!G49043)</f>
        <v/>
      </c>
    </row>
    <row r="49044" spans="13:13">
      <c r="M49044" s="264" t="str">
        <f>IF('(2-4) 퇴직자 및 DC전환자 명부'!G49044="","",'(2-4) 퇴직자 및 DC전환자 명부'!G49044)</f>
        <v/>
      </c>
    </row>
    <row r="49045" spans="13:13">
      <c r="M49045" s="264" t="str">
        <f>IF('(2-4) 퇴직자 및 DC전환자 명부'!G49045="","",'(2-4) 퇴직자 및 DC전환자 명부'!G49045)</f>
        <v/>
      </c>
    </row>
    <row r="49046" spans="13:13">
      <c r="M49046" s="264" t="str">
        <f>IF('(2-4) 퇴직자 및 DC전환자 명부'!G49046="","",'(2-4) 퇴직자 및 DC전환자 명부'!G49046)</f>
        <v/>
      </c>
    </row>
    <row r="49047" spans="13:13">
      <c r="M49047" s="264" t="str">
        <f>IF('(2-4) 퇴직자 및 DC전환자 명부'!G49047="","",'(2-4) 퇴직자 및 DC전환자 명부'!G49047)</f>
        <v/>
      </c>
    </row>
    <row r="49048" spans="13:13">
      <c r="M49048" s="264" t="str">
        <f>IF('(2-4) 퇴직자 및 DC전환자 명부'!G49048="","",'(2-4) 퇴직자 및 DC전환자 명부'!G49048)</f>
        <v/>
      </c>
    </row>
    <row r="49049" spans="13:13">
      <c r="M49049" s="264" t="str">
        <f>IF('(2-4) 퇴직자 및 DC전환자 명부'!G49049="","",'(2-4) 퇴직자 및 DC전환자 명부'!G49049)</f>
        <v/>
      </c>
    </row>
    <row r="49050" spans="13:13">
      <c r="M49050" s="264" t="str">
        <f>IF('(2-4) 퇴직자 및 DC전환자 명부'!G49050="","",'(2-4) 퇴직자 및 DC전환자 명부'!G49050)</f>
        <v/>
      </c>
    </row>
    <row r="49051" spans="13:13">
      <c r="M49051" s="264" t="str">
        <f>IF('(2-4) 퇴직자 및 DC전환자 명부'!G49051="","",'(2-4) 퇴직자 및 DC전환자 명부'!G49051)</f>
        <v/>
      </c>
    </row>
    <row r="49052" spans="13:13">
      <c r="M49052" s="264" t="str">
        <f>IF('(2-4) 퇴직자 및 DC전환자 명부'!G49052="","",'(2-4) 퇴직자 및 DC전환자 명부'!G49052)</f>
        <v/>
      </c>
    </row>
    <row r="49053" spans="13:13">
      <c r="M49053" s="264" t="str">
        <f>IF('(2-4) 퇴직자 및 DC전환자 명부'!G49053="","",'(2-4) 퇴직자 및 DC전환자 명부'!G49053)</f>
        <v/>
      </c>
    </row>
    <row r="49054" spans="13:13">
      <c r="M49054" s="264" t="str">
        <f>IF('(2-4) 퇴직자 및 DC전환자 명부'!G49054="","",'(2-4) 퇴직자 및 DC전환자 명부'!G49054)</f>
        <v/>
      </c>
    </row>
    <row r="49055" spans="13:13">
      <c r="M49055" s="264" t="str">
        <f>IF('(2-4) 퇴직자 및 DC전환자 명부'!G49055="","",'(2-4) 퇴직자 및 DC전환자 명부'!G49055)</f>
        <v/>
      </c>
    </row>
    <row r="49056" spans="13:13">
      <c r="M49056" s="264" t="str">
        <f>IF('(2-4) 퇴직자 및 DC전환자 명부'!G49056="","",'(2-4) 퇴직자 및 DC전환자 명부'!G49056)</f>
        <v/>
      </c>
    </row>
    <row r="49057" spans="13:13">
      <c r="M49057" s="264" t="str">
        <f>IF('(2-4) 퇴직자 및 DC전환자 명부'!G49057="","",'(2-4) 퇴직자 및 DC전환자 명부'!G49057)</f>
        <v/>
      </c>
    </row>
    <row r="49058" spans="13:13">
      <c r="M49058" s="264" t="str">
        <f>IF('(2-4) 퇴직자 및 DC전환자 명부'!G49058="","",'(2-4) 퇴직자 및 DC전환자 명부'!G49058)</f>
        <v/>
      </c>
    </row>
    <row r="49059" spans="13:13">
      <c r="M49059" s="264" t="str">
        <f>IF('(2-4) 퇴직자 및 DC전환자 명부'!G49059="","",'(2-4) 퇴직자 및 DC전환자 명부'!G49059)</f>
        <v/>
      </c>
    </row>
    <row r="49060" spans="13:13">
      <c r="M49060" s="264" t="str">
        <f>IF('(2-4) 퇴직자 및 DC전환자 명부'!G49060="","",'(2-4) 퇴직자 및 DC전환자 명부'!G49060)</f>
        <v/>
      </c>
    </row>
    <row r="49061" spans="13:13">
      <c r="M49061" s="264" t="str">
        <f>IF('(2-4) 퇴직자 및 DC전환자 명부'!G49061="","",'(2-4) 퇴직자 및 DC전환자 명부'!G49061)</f>
        <v/>
      </c>
    </row>
    <row r="49062" spans="13:13">
      <c r="M49062" s="264" t="str">
        <f>IF('(2-4) 퇴직자 및 DC전환자 명부'!G49062="","",'(2-4) 퇴직자 및 DC전환자 명부'!G49062)</f>
        <v/>
      </c>
    </row>
    <row r="49063" spans="13:13">
      <c r="M49063" s="264" t="str">
        <f>IF('(2-4) 퇴직자 및 DC전환자 명부'!G49063="","",'(2-4) 퇴직자 및 DC전환자 명부'!G49063)</f>
        <v/>
      </c>
    </row>
    <row r="49064" spans="13:13">
      <c r="M49064" s="264" t="str">
        <f>IF('(2-4) 퇴직자 및 DC전환자 명부'!G49064="","",'(2-4) 퇴직자 및 DC전환자 명부'!G49064)</f>
        <v/>
      </c>
    </row>
    <row r="49065" spans="13:13">
      <c r="M49065" s="264" t="str">
        <f>IF('(2-4) 퇴직자 및 DC전환자 명부'!G49065="","",'(2-4) 퇴직자 및 DC전환자 명부'!G49065)</f>
        <v/>
      </c>
    </row>
    <row r="49066" spans="13:13">
      <c r="M49066" s="264" t="str">
        <f>IF('(2-4) 퇴직자 및 DC전환자 명부'!G49066="","",'(2-4) 퇴직자 및 DC전환자 명부'!G49066)</f>
        <v/>
      </c>
    </row>
    <row r="49067" spans="13:13">
      <c r="M49067" s="264" t="str">
        <f>IF('(2-4) 퇴직자 및 DC전환자 명부'!G49067="","",'(2-4) 퇴직자 및 DC전환자 명부'!G49067)</f>
        <v/>
      </c>
    </row>
    <row r="49068" spans="13:13">
      <c r="M49068" s="264" t="str">
        <f>IF('(2-4) 퇴직자 및 DC전환자 명부'!G49068="","",'(2-4) 퇴직자 및 DC전환자 명부'!G49068)</f>
        <v/>
      </c>
    </row>
    <row r="49069" spans="13:13">
      <c r="M49069" s="264" t="str">
        <f>IF('(2-4) 퇴직자 및 DC전환자 명부'!G49069="","",'(2-4) 퇴직자 및 DC전환자 명부'!G49069)</f>
        <v/>
      </c>
    </row>
    <row r="49070" spans="13:13">
      <c r="M49070" s="264" t="str">
        <f>IF('(2-4) 퇴직자 및 DC전환자 명부'!G49070="","",'(2-4) 퇴직자 및 DC전환자 명부'!G49070)</f>
        <v/>
      </c>
    </row>
    <row r="49071" spans="13:13">
      <c r="M49071" s="264" t="str">
        <f>IF('(2-4) 퇴직자 및 DC전환자 명부'!G49071="","",'(2-4) 퇴직자 및 DC전환자 명부'!G49071)</f>
        <v/>
      </c>
    </row>
    <row r="49072" spans="13:13">
      <c r="M49072" s="264" t="str">
        <f>IF('(2-4) 퇴직자 및 DC전환자 명부'!G49072="","",'(2-4) 퇴직자 및 DC전환자 명부'!G49072)</f>
        <v/>
      </c>
    </row>
    <row r="49073" spans="13:13">
      <c r="M49073" s="264" t="str">
        <f>IF('(2-4) 퇴직자 및 DC전환자 명부'!G49073="","",'(2-4) 퇴직자 및 DC전환자 명부'!G49073)</f>
        <v/>
      </c>
    </row>
    <row r="49074" spans="13:13">
      <c r="M49074" s="264" t="str">
        <f>IF('(2-4) 퇴직자 및 DC전환자 명부'!G49074="","",'(2-4) 퇴직자 및 DC전환자 명부'!G49074)</f>
        <v/>
      </c>
    </row>
    <row r="49075" spans="13:13">
      <c r="M49075" s="264" t="str">
        <f>IF('(2-4) 퇴직자 및 DC전환자 명부'!G49075="","",'(2-4) 퇴직자 및 DC전환자 명부'!G49075)</f>
        <v/>
      </c>
    </row>
    <row r="49076" spans="13:13">
      <c r="M49076" s="264" t="str">
        <f>IF('(2-4) 퇴직자 및 DC전환자 명부'!G49076="","",'(2-4) 퇴직자 및 DC전환자 명부'!G49076)</f>
        <v/>
      </c>
    </row>
    <row r="49077" spans="13:13">
      <c r="M49077" s="264" t="str">
        <f>IF('(2-4) 퇴직자 및 DC전환자 명부'!G49077="","",'(2-4) 퇴직자 및 DC전환자 명부'!G49077)</f>
        <v/>
      </c>
    </row>
    <row r="49078" spans="13:13">
      <c r="M49078" s="264" t="str">
        <f>IF('(2-4) 퇴직자 및 DC전환자 명부'!G49078="","",'(2-4) 퇴직자 및 DC전환자 명부'!G49078)</f>
        <v/>
      </c>
    </row>
    <row r="49079" spans="13:13">
      <c r="M49079" s="264" t="str">
        <f>IF('(2-4) 퇴직자 및 DC전환자 명부'!G49079="","",'(2-4) 퇴직자 및 DC전환자 명부'!G49079)</f>
        <v/>
      </c>
    </row>
    <row r="49080" spans="13:13">
      <c r="M49080" s="264" t="str">
        <f>IF('(2-4) 퇴직자 및 DC전환자 명부'!G49080="","",'(2-4) 퇴직자 및 DC전환자 명부'!G49080)</f>
        <v/>
      </c>
    </row>
    <row r="49081" spans="13:13">
      <c r="M49081" s="264" t="str">
        <f>IF('(2-4) 퇴직자 및 DC전환자 명부'!G49081="","",'(2-4) 퇴직자 및 DC전환자 명부'!G49081)</f>
        <v/>
      </c>
    </row>
    <row r="49082" spans="13:13">
      <c r="M49082" s="264" t="str">
        <f>IF('(2-4) 퇴직자 및 DC전환자 명부'!G49082="","",'(2-4) 퇴직자 및 DC전환자 명부'!G49082)</f>
        <v/>
      </c>
    </row>
    <row r="49083" spans="13:13">
      <c r="M49083" s="264" t="str">
        <f>IF('(2-4) 퇴직자 및 DC전환자 명부'!G49083="","",'(2-4) 퇴직자 및 DC전환자 명부'!G49083)</f>
        <v/>
      </c>
    </row>
    <row r="49084" spans="13:13">
      <c r="M49084" s="264" t="str">
        <f>IF('(2-4) 퇴직자 및 DC전환자 명부'!G49084="","",'(2-4) 퇴직자 및 DC전환자 명부'!G49084)</f>
        <v/>
      </c>
    </row>
    <row r="49085" spans="13:13">
      <c r="M49085" s="264" t="str">
        <f>IF('(2-4) 퇴직자 및 DC전환자 명부'!G49085="","",'(2-4) 퇴직자 및 DC전환자 명부'!G49085)</f>
        <v/>
      </c>
    </row>
    <row r="49086" spans="13:13">
      <c r="M49086" s="264" t="str">
        <f>IF('(2-4) 퇴직자 및 DC전환자 명부'!G49086="","",'(2-4) 퇴직자 및 DC전환자 명부'!G49086)</f>
        <v/>
      </c>
    </row>
    <row r="49087" spans="13:13">
      <c r="M49087" s="264" t="str">
        <f>IF('(2-4) 퇴직자 및 DC전환자 명부'!G49087="","",'(2-4) 퇴직자 및 DC전환자 명부'!G49087)</f>
        <v/>
      </c>
    </row>
    <row r="49088" spans="13:13">
      <c r="M49088" s="264" t="str">
        <f>IF('(2-4) 퇴직자 및 DC전환자 명부'!G49088="","",'(2-4) 퇴직자 및 DC전환자 명부'!G49088)</f>
        <v/>
      </c>
    </row>
    <row r="49089" spans="13:13">
      <c r="M49089" s="264" t="str">
        <f>IF('(2-4) 퇴직자 및 DC전환자 명부'!G49089="","",'(2-4) 퇴직자 및 DC전환자 명부'!G49089)</f>
        <v/>
      </c>
    </row>
    <row r="49090" spans="13:13">
      <c r="M49090" s="264" t="str">
        <f>IF('(2-4) 퇴직자 및 DC전환자 명부'!G49090="","",'(2-4) 퇴직자 및 DC전환자 명부'!G49090)</f>
        <v/>
      </c>
    </row>
    <row r="49091" spans="13:13">
      <c r="M49091" s="264" t="str">
        <f>IF('(2-4) 퇴직자 및 DC전환자 명부'!G49091="","",'(2-4) 퇴직자 및 DC전환자 명부'!G49091)</f>
        <v/>
      </c>
    </row>
    <row r="49092" spans="13:13">
      <c r="M49092" s="264" t="str">
        <f>IF('(2-4) 퇴직자 및 DC전환자 명부'!G49092="","",'(2-4) 퇴직자 및 DC전환자 명부'!G49092)</f>
        <v/>
      </c>
    </row>
    <row r="49093" spans="13:13">
      <c r="M49093" s="264" t="str">
        <f>IF('(2-4) 퇴직자 및 DC전환자 명부'!G49093="","",'(2-4) 퇴직자 및 DC전환자 명부'!G49093)</f>
        <v/>
      </c>
    </row>
    <row r="49094" spans="13:13">
      <c r="M49094" s="264" t="str">
        <f>IF('(2-4) 퇴직자 및 DC전환자 명부'!G49094="","",'(2-4) 퇴직자 및 DC전환자 명부'!G49094)</f>
        <v/>
      </c>
    </row>
    <row r="49095" spans="13:13">
      <c r="M49095" s="264" t="str">
        <f>IF('(2-4) 퇴직자 및 DC전환자 명부'!G49095="","",'(2-4) 퇴직자 및 DC전환자 명부'!G49095)</f>
        <v/>
      </c>
    </row>
    <row r="49096" spans="13:13">
      <c r="M49096" s="264" t="str">
        <f>IF('(2-4) 퇴직자 및 DC전환자 명부'!G49096="","",'(2-4) 퇴직자 및 DC전환자 명부'!G49096)</f>
        <v/>
      </c>
    </row>
    <row r="49097" spans="13:13">
      <c r="M49097" s="264" t="str">
        <f>IF('(2-4) 퇴직자 및 DC전환자 명부'!G49097="","",'(2-4) 퇴직자 및 DC전환자 명부'!G49097)</f>
        <v/>
      </c>
    </row>
    <row r="49098" spans="13:13">
      <c r="M49098" s="264" t="str">
        <f>IF('(2-4) 퇴직자 및 DC전환자 명부'!G49098="","",'(2-4) 퇴직자 및 DC전환자 명부'!G49098)</f>
        <v/>
      </c>
    </row>
    <row r="49099" spans="13:13">
      <c r="M49099" s="264" t="str">
        <f>IF('(2-4) 퇴직자 및 DC전환자 명부'!G49099="","",'(2-4) 퇴직자 및 DC전환자 명부'!G49099)</f>
        <v/>
      </c>
    </row>
    <row r="49100" spans="13:13">
      <c r="M49100" s="264" t="str">
        <f>IF('(2-4) 퇴직자 및 DC전환자 명부'!G49100="","",'(2-4) 퇴직자 및 DC전환자 명부'!G49100)</f>
        <v/>
      </c>
    </row>
    <row r="49101" spans="13:13">
      <c r="M49101" s="264" t="str">
        <f>IF('(2-4) 퇴직자 및 DC전환자 명부'!G49101="","",'(2-4) 퇴직자 및 DC전환자 명부'!G49101)</f>
        <v/>
      </c>
    </row>
    <row r="49102" spans="13:13">
      <c r="M49102" s="264" t="str">
        <f>IF('(2-4) 퇴직자 및 DC전환자 명부'!G49102="","",'(2-4) 퇴직자 및 DC전환자 명부'!G49102)</f>
        <v/>
      </c>
    </row>
    <row r="49103" spans="13:13">
      <c r="M49103" s="264" t="str">
        <f>IF('(2-4) 퇴직자 및 DC전환자 명부'!G49103="","",'(2-4) 퇴직자 및 DC전환자 명부'!G49103)</f>
        <v/>
      </c>
    </row>
    <row r="49104" spans="13:13">
      <c r="M49104" s="264" t="str">
        <f>IF('(2-4) 퇴직자 및 DC전환자 명부'!G49104="","",'(2-4) 퇴직자 및 DC전환자 명부'!G49104)</f>
        <v/>
      </c>
    </row>
    <row r="49105" spans="13:13">
      <c r="M49105" s="264" t="str">
        <f>IF('(2-4) 퇴직자 및 DC전환자 명부'!G49105="","",'(2-4) 퇴직자 및 DC전환자 명부'!G49105)</f>
        <v/>
      </c>
    </row>
    <row r="49106" spans="13:13">
      <c r="M49106" s="264" t="str">
        <f>IF('(2-4) 퇴직자 및 DC전환자 명부'!G49106="","",'(2-4) 퇴직자 및 DC전환자 명부'!G49106)</f>
        <v/>
      </c>
    </row>
    <row r="49107" spans="13:13">
      <c r="M49107" s="264" t="str">
        <f>IF('(2-4) 퇴직자 및 DC전환자 명부'!G49107="","",'(2-4) 퇴직자 및 DC전환자 명부'!G49107)</f>
        <v/>
      </c>
    </row>
    <row r="49108" spans="13:13">
      <c r="M49108" s="264" t="str">
        <f>IF('(2-4) 퇴직자 및 DC전환자 명부'!G49108="","",'(2-4) 퇴직자 및 DC전환자 명부'!G49108)</f>
        <v/>
      </c>
    </row>
    <row r="49109" spans="13:13">
      <c r="M49109" s="264" t="str">
        <f>IF('(2-4) 퇴직자 및 DC전환자 명부'!G49109="","",'(2-4) 퇴직자 및 DC전환자 명부'!G49109)</f>
        <v/>
      </c>
    </row>
    <row r="49110" spans="13:13">
      <c r="M49110" s="264" t="str">
        <f>IF('(2-4) 퇴직자 및 DC전환자 명부'!G49110="","",'(2-4) 퇴직자 및 DC전환자 명부'!G49110)</f>
        <v/>
      </c>
    </row>
    <row r="49111" spans="13:13">
      <c r="M49111" s="264" t="str">
        <f>IF('(2-4) 퇴직자 및 DC전환자 명부'!G49111="","",'(2-4) 퇴직자 및 DC전환자 명부'!G49111)</f>
        <v/>
      </c>
    </row>
    <row r="49112" spans="13:13">
      <c r="M49112" s="264" t="str">
        <f>IF('(2-4) 퇴직자 및 DC전환자 명부'!G49112="","",'(2-4) 퇴직자 및 DC전환자 명부'!G49112)</f>
        <v/>
      </c>
    </row>
    <row r="49113" spans="13:13">
      <c r="M49113" s="264" t="str">
        <f>IF('(2-4) 퇴직자 및 DC전환자 명부'!G49113="","",'(2-4) 퇴직자 및 DC전환자 명부'!G49113)</f>
        <v/>
      </c>
    </row>
    <row r="49114" spans="13:13">
      <c r="M49114" s="264" t="str">
        <f>IF('(2-4) 퇴직자 및 DC전환자 명부'!G49114="","",'(2-4) 퇴직자 및 DC전환자 명부'!G49114)</f>
        <v/>
      </c>
    </row>
    <row r="49115" spans="13:13">
      <c r="M49115" s="264" t="str">
        <f>IF('(2-4) 퇴직자 및 DC전환자 명부'!G49115="","",'(2-4) 퇴직자 및 DC전환자 명부'!G49115)</f>
        <v/>
      </c>
    </row>
    <row r="49116" spans="13:13">
      <c r="M49116" s="264" t="str">
        <f>IF('(2-4) 퇴직자 및 DC전환자 명부'!G49116="","",'(2-4) 퇴직자 및 DC전환자 명부'!G49116)</f>
        <v/>
      </c>
    </row>
    <row r="49117" spans="13:13">
      <c r="M49117" s="264" t="str">
        <f>IF('(2-4) 퇴직자 및 DC전환자 명부'!G49117="","",'(2-4) 퇴직자 및 DC전환자 명부'!G49117)</f>
        <v/>
      </c>
    </row>
    <row r="49118" spans="13:13">
      <c r="M49118" s="264" t="str">
        <f>IF('(2-4) 퇴직자 및 DC전환자 명부'!G49118="","",'(2-4) 퇴직자 및 DC전환자 명부'!G49118)</f>
        <v/>
      </c>
    </row>
    <row r="49119" spans="13:13">
      <c r="M49119" s="264" t="str">
        <f>IF('(2-4) 퇴직자 및 DC전환자 명부'!G49119="","",'(2-4) 퇴직자 및 DC전환자 명부'!G49119)</f>
        <v/>
      </c>
    </row>
    <row r="49120" spans="13:13">
      <c r="M49120" s="264" t="str">
        <f>IF('(2-4) 퇴직자 및 DC전환자 명부'!G49120="","",'(2-4) 퇴직자 및 DC전환자 명부'!G49120)</f>
        <v/>
      </c>
    </row>
    <row r="49121" spans="13:13">
      <c r="M49121" s="264" t="str">
        <f>IF('(2-4) 퇴직자 및 DC전환자 명부'!G49121="","",'(2-4) 퇴직자 및 DC전환자 명부'!G49121)</f>
        <v/>
      </c>
    </row>
    <row r="49122" spans="13:13">
      <c r="M49122" s="264" t="str">
        <f>IF('(2-4) 퇴직자 및 DC전환자 명부'!G49122="","",'(2-4) 퇴직자 및 DC전환자 명부'!G49122)</f>
        <v/>
      </c>
    </row>
    <row r="49123" spans="13:13">
      <c r="M49123" s="264" t="str">
        <f>IF('(2-4) 퇴직자 및 DC전환자 명부'!G49123="","",'(2-4) 퇴직자 및 DC전환자 명부'!G49123)</f>
        <v/>
      </c>
    </row>
    <row r="49124" spans="13:13">
      <c r="M49124" s="264" t="str">
        <f>IF('(2-4) 퇴직자 및 DC전환자 명부'!G49124="","",'(2-4) 퇴직자 및 DC전환자 명부'!G49124)</f>
        <v/>
      </c>
    </row>
    <row r="49125" spans="13:13">
      <c r="M49125" s="264" t="str">
        <f>IF('(2-4) 퇴직자 및 DC전환자 명부'!G49125="","",'(2-4) 퇴직자 및 DC전환자 명부'!G49125)</f>
        <v/>
      </c>
    </row>
    <row r="49126" spans="13:13">
      <c r="M49126" s="264" t="str">
        <f>IF('(2-4) 퇴직자 및 DC전환자 명부'!G49126="","",'(2-4) 퇴직자 및 DC전환자 명부'!G49126)</f>
        <v/>
      </c>
    </row>
    <row r="49127" spans="13:13">
      <c r="M49127" s="264" t="str">
        <f>IF('(2-4) 퇴직자 및 DC전환자 명부'!G49127="","",'(2-4) 퇴직자 및 DC전환자 명부'!G49127)</f>
        <v/>
      </c>
    </row>
    <row r="49128" spans="13:13">
      <c r="M49128" s="264" t="str">
        <f>IF('(2-4) 퇴직자 및 DC전환자 명부'!G49128="","",'(2-4) 퇴직자 및 DC전환자 명부'!G49128)</f>
        <v/>
      </c>
    </row>
    <row r="49129" spans="13:13">
      <c r="M49129" s="264" t="str">
        <f>IF('(2-4) 퇴직자 및 DC전환자 명부'!G49129="","",'(2-4) 퇴직자 및 DC전환자 명부'!G49129)</f>
        <v/>
      </c>
    </row>
    <row r="49130" spans="13:13">
      <c r="M49130" s="264" t="str">
        <f>IF('(2-4) 퇴직자 및 DC전환자 명부'!G49130="","",'(2-4) 퇴직자 및 DC전환자 명부'!G49130)</f>
        <v/>
      </c>
    </row>
    <row r="49131" spans="13:13">
      <c r="M49131" s="264" t="str">
        <f>IF('(2-4) 퇴직자 및 DC전환자 명부'!G49131="","",'(2-4) 퇴직자 및 DC전환자 명부'!G49131)</f>
        <v/>
      </c>
    </row>
    <row r="49132" spans="13:13">
      <c r="M49132" s="264" t="str">
        <f>IF('(2-4) 퇴직자 및 DC전환자 명부'!G49132="","",'(2-4) 퇴직자 및 DC전환자 명부'!G49132)</f>
        <v/>
      </c>
    </row>
    <row r="49133" spans="13:13">
      <c r="M49133" s="264" t="str">
        <f>IF('(2-4) 퇴직자 및 DC전환자 명부'!G49133="","",'(2-4) 퇴직자 및 DC전환자 명부'!G49133)</f>
        <v/>
      </c>
    </row>
    <row r="49134" spans="13:13">
      <c r="M49134" s="264" t="str">
        <f>IF('(2-4) 퇴직자 및 DC전환자 명부'!G49134="","",'(2-4) 퇴직자 및 DC전환자 명부'!G49134)</f>
        <v/>
      </c>
    </row>
    <row r="49135" spans="13:13">
      <c r="M49135" s="264" t="str">
        <f>IF('(2-4) 퇴직자 및 DC전환자 명부'!G49135="","",'(2-4) 퇴직자 및 DC전환자 명부'!G49135)</f>
        <v/>
      </c>
    </row>
    <row r="49136" spans="13:13">
      <c r="M49136" s="264" t="str">
        <f>IF('(2-4) 퇴직자 및 DC전환자 명부'!G49136="","",'(2-4) 퇴직자 및 DC전환자 명부'!G49136)</f>
        <v/>
      </c>
    </row>
    <row r="49137" spans="13:13">
      <c r="M49137" s="264" t="str">
        <f>IF('(2-4) 퇴직자 및 DC전환자 명부'!G49137="","",'(2-4) 퇴직자 및 DC전환자 명부'!G49137)</f>
        <v/>
      </c>
    </row>
    <row r="49138" spans="13:13">
      <c r="M49138" s="264" t="str">
        <f>IF('(2-4) 퇴직자 및 DC전환자 명부'!G49138="","",'(2-4) 퇴직자 및 DC전환자 명부'!G49138)</f>
        <v/>
      </c>
    </row>
    <row r="49139" spans="13:13">
      <c r="M49139" s="264" t="str">
        <f>IF('(2-4) 퇴직자 및 DC전환자 명부'!G49139="","",'(2-4) 퇴직자 및 DC전환자 명부'!G49139)</f>
        <v/>
      </c>
    </row>
    <row r="49140" spans="13:13">
      <c r="M49140" s="264" t="str">
        <f>IF('(2-4) 퇴직자 및 DC전환자 명부'!G49140="","",'(2-4) 퇴직자 및 DC전환자 명부'!G49140)</f>
        <v/>
      </c>
    </row>
    <row r="49141" spans="13:13">
      <c r="M49141" s="264" t="str">
        <f>IF('(2-4) 퇴직자 및 DC전환자 명부'!G49141="","",'(2-4) 퇴직자 및 DC전환자 명부'!G49141)</f>
        <v/>
      </c>
    </row>
    <row r="49142" spans="13:13">
      <c r="M49142" s="264" t="str">
        <f>IF('(2-4) 퇴직자 및 DC전환자 명부'!G49142="","",'(2-4) 퇴직자 및 DC전환자 명부'!G49142)</f>
        <v/>
      </c>
    </row>
    <row r="49143" spans="13:13">
      <c r="M49143" s="264" t="str">
        <f>IF('(2-4) 퇴직자 및 DC전환자 명부'!G49143="","",'(2-4) 퇴직자 및 DC전환자 명부'!G49143)</f>
        <v/>
      </c>
    </row>
    <row r="49144" spans="13:13">
      <c r="M49144" s="264" t="str">
        <f>IF('(2-4) 퇴직자 및 DC전환자 명부'!G49144="","",'(2-4) 퇴직자 및 DC전환자 명부'!G49144)</f>
        <v/>
      </c>
    </row>
    <row r="49145" spans="13:13">
      <c r="M49145" s="264" t="str">
        <f>IF('(2-4) 퇴직자 및 DC전환자 명부'!G49145="","",'(2-4) 퇴직자 및 DC전환자 명부'!G49145)</f>
        <v/>
      </c>
    </row>
    <row r="49146" spans="13:13">
      <c r="M49146" s="264" t="str">
        <f>IF('(2-4) 퇴직자 및 DC전환자 명부'!G49146="","",'(2-4) 퇴직자 및 DC전환자 명부'!G49146)</f>
        <v/>
      </c>
    </row>
    <row r="49147" spans="13:13">
      <c r="M49147" s="264" t="str">
        <f>IF('(2-4) 퇴직자 및 DC전환자 명부'!G49147="","",'(2-4) 퇴직자 및 DC전환자 명부'!G49147)</f>
        <v/>
      </c>
    </row>
    <row r="49148" spans="13:13">
      <c r="M49148" s="264" t="str">
        <f>IF('(2-4) 퇴직자 및 DC전환자 명부'!G49148="","",'(2-4) 퇴직자 및 DC전환자 명부'!G49148)</f>
        <v/>
      </c>
    </row>
    <row r="49149" spans="13:13">
      <c r="M49149" s="264" t="str">
        <f>IF('(2-4) 퇴직자 및 DC전환자 명부'!G49149="","",'(2-4) 퇴직자 및 DC전환자 명부'!G49149)</f>
        <v/>
      </c>
    </row>
    <row r="49150" spans="13:13">
      <c r="M49150" s="264" t="str">
        <f>IF('(2-4) 퇴직자 및 DC전환자 명부'!G49150="","",'(2-4) 퇴직자 및 DC전환자 명부'!G49150)</f>
        <v/>
      </c>
    </row>
    <row r="49151" spans="13:13">
      <c r="M49151" s="264" t="str">
        <f>IF('(2-4) 퇴직자 및 DC전환자 명부'!G49151="","",'(2-4) 퇴직자 및 DC전환자 명부'!G49151)</f>
        <v/>
      </c>
    </row>
    <row r="49152" spans="13:13">
      <c r="M49152" s="264" t="str">
        <f>IF('(2-4) 퇴직자 및 DC전환자 명부'!G49152="","",'(2-4) 퇴직자 및 DC전환자 명부'!G49152)</f>
        <v/>
      </c>
    </row>
    <row r="49153" spans="13:13">
      <c r="M49153" s="264" t="str">
        <f>IF('(2-4) 퇴직자 및 DC전환자 명부'!G49153="","",'(2-4) 퇴직자 및 DC전환자 명부'!G49153)</f>
        <v/>
      </c>
    </row>
    <row r="49154" spans="13:13">
      <c r="M49154" s="264" t="str">
        <f>IF('(2-4) 퇴직자 및 DC전환자 명부'!G49154="","",'(2-4) 퇴직자 및 DC전환자 명부'!G49154)</f>
        <v/>
      </c>
    </row>
    <row r="49155" spans="13:13">
      <c r="M49155" s="264" t="str">
        <f>IF('(2-4) 퇴직자 및 DC전환자 명부'!G49155="","",'(2-4) 퇴직자 및 DC전환자 명부'!G49155)</f>
        <v/>
      </c>
    </row>
    <row r="49156" spans="13:13">
      <c r="M49156" s="264" t="str">
        <f>IF('(2-4) 퇴직자 및 DC전환자 명부'!G49156="","",'(2-4) 퇴직자 및 DC전환자 명부'!G49156)</f>
        <v/>
      </c>
    </row>
    <row r="49157" spans="13:13">
      <c r="M49157" s="264" t="str">
        <f>IF('(2-4) 퇴직자 및 DC전환자 명부'!G49157="","",'(2-4) 퇴직자 및 DC전환자 명부'!G49157)</f>
        <v/>
      </c>
    </row>
    <row r="49158" spans="13:13">
      <c r="M49158" s="264" t="str">
        <f>IF('(2-4) 퇴직자 및 DC전환자 명부'!G49158="","",'(2-4) 퇴직자 및 DC전환자 명부'!G49158)</f>
        <v/>
      </c>
    </row>
    <row r="49159" spans="13:13">
      <c r="M49159" s="264" t="str">
        <f>IF('(2-4) 퇴직자 및 DC전환자 명부'!G49159="","",'(2-4) 퇴직자 및 DC전환자 명부'!G49159)</f>
        <v/>
      </c>
    </row>
    <row r="49160" spans="13:13">
      <c r="M49160" s="264" t="str">
        <f>IF('(2-4) 퇴직자 및 DC전환자 명부'!G49160="","",'(2-4) 퇴직자 및 DC전환자 명부'!G49160)</f>
        <v/>
      </c>
    </row>
    <row r="49161" spans="13:13">
      <c r="M49161" s="264" t="str">
        <f>IF('(2-4) 퇴직자 및 DC전환자 명부'!G49161="","",'(2-4) 퇴직자 및 DC전환자 명부'!G49161)</f>
        <v/>
      </c>
    </row>
    <row r="49162" spans="13:13">
      <c r="M49162" s="264" t="str">
        <f>IF('(2-4) 퇴직자 및 DC전환자 명부'!G49162="","",'(2-4) 퇴직자 및 DC전환자 명부'!G49162)</f>
        <v/>
      </c>
    </row>
    <row r="49163" spans="13:13">
      <c r="M49163" s="264" t="str">
        <f>IF('(2-4) 퇴직자 및 DC전환자 명부'!G49163="","",'(2-4) 퇴직자 및 DC전환자 명부'!G49163)</f>
        <v/>
      </c>
    </row>
    <row r="49164" spans="13:13">
      <c r="M49164" s="264" t="str">
        <f>IF('(2-4) 퇴직자 및 DC전환자 명부'!G49164="","",'(2-4) 퇴직자 및 DC전환자 명부'!G49164)</f>
        <v/>
      </c>
    </row>
    <row r="49165" spans="13:13">
      <c r="M49165" s="264" t="str">
        <f>IF('(2-4) 퇴직자 및 DC전환자 명부'!G49165="","",'(2-4) 퇴직자 및 DC전환자 명부'!G49165)</f>
        <v/>
      </c>
    </row>
    <row r="49166" spans="13:13">
      <c r="M49166" s="264" t="str">
        <f>IF('(2-4) 퇴직자 및 DC전환자 명부'!G49166="","",'(2-4) 퇴직자 및 DC전환자 명부'!G49166)</f>
        <v/>
      </c>
    </row>
    <row r="49167" spans="13:13">
      <c r="M49167" s="264" t="str">
        <f>IF('(2-4) 퇴직자 및 DC전환자 명부'!G49167="","",'(2-4) 퇴직자 및 DC전환자 명부'!G49167)</f>
        <v/>
      </c>
    </row>
    <row r="49168" spans="13:13">
      <c r="M49168" s="264" t="str">
        <f>IF('(2-4) 퇴직자 및 DC전환자 명부'!G49168="","",'(2-4) 퇴직자 및 DC전환자 명부'!G49168)</f>
        <v/>
      </c>
    </row>
    <row r="49169" spans="13:13">
      <c r="M49169" s="264" t="str">
        <f>IF('(2-4) 퇴직자 및 DC전환자 명부'!G49169="","",'(2-4) 퇴직자 및 DC전환자 명부'!G49169)</f>
        <v/>
      </c>
    </row>
    <row r="49170" spans="13:13">
      <c r="M49170" s="264" t="str">
        <f>IF('(2-4) 퇴직자 및 DC전환자 명부'!G49170="","",'(2-4) 퇴직자 및 DC전환자 명부'!G49170)</f>
        <v/>
      </c>
    </row>
    <row r="49171" spans="13:13">
      <c r="M49171" s="264" t="str">
        <f>IF('(2-4) 퇴직자 및 DC전환자 명부'!G49171="","",'(2-4) 퇴직자 및 DC전환자 명부'!G49171)</f>
        <v/>
      </c>
    </row>
    <row r="49172" spans="13:13">
      <c r="M49172" s="264" t="str">
        <f>IF('(2-4) 퇴직자 및 DC전환자 명부'!G49172="","",'(2-4) 퇴직자 및 DC전환자 명부'!G49172)</f>
        <v/>
      </c>
    </row>
    <row r="49173" spans="13:13">
      <c r="M49173" s="264" t="str">
        <f>IF('(2-4) 퇴직자 및 DC전환자 명부'!G49173="","",'(2-4) 퇴직자 및 DC전환자 명부'!G49173)</f>
        <v/>
      </c>
    </row>
    <row r="49174" spans="13:13">
      <c r="M49174" s="264" t="str">
        <f>IF('(2-4) 퇴직자 및 DC전환자 명부'!G49174="","",'(2-4) 퇴직자 및 DC전환자 명부'!G49174)</f>
        <v/>
      </c>
    </row>
    <row r="49175" spans="13:13">
      <c r="M49175" s="264" t="str">
        <f>IF('(2-4) 퇴직자 및 DC전환자 명부'!G49175="","",'(2-4) 퇴직자 및 DC전환자 명부'!G49175)</f>
        <v/>
      </c>
    </row>
    <row r="49176" spans="13:13">
      <c r="M49176" s="264" t="str">
        <f>IF('(2-4) 퇴직자 및 DC전환자 명부'!G49176="","",'(2-4) 퇴직자 및 DC전환자 명부'!G49176)</f>
        <v/>
      </c>
    </row>
    <row r="49177" spans="13:13">
      <c r="M49177" s="264" t="str">
        <f>IF('(2-4) 퇴직자 및 DC전환자 명부'!G49177="","",'(2-4) 퇴직자 및 DC전환자 명부'!G49177)</f>
        <v/>
      </c>
    </row>
    <row r="49178" spans="13:13">
      <c r="M49178" s="264" t="str">
        <f>IF('(2-4) 퇴직자 및 DC전환자 명부'!G49178="","",'(2-4) 퇴직자 및 DC전환자 명부'!G49178)</f>
        <v/>
      </c>
    </row>
    <row r="49179" spans="13:13">
      <c r="M49179" s="264" t="str">
        <f>IF('(2-4) 퇴직자 및 DC전환자 명부'!G49179="","",'(2-4) 퇴직자 및 DC전환자 명부'!G49179)</f>
        <v/>
      </c>
    </row>
    <row r="49180" spans="13:13">
      <c r="M49180" s="264" t="str">
        <f>IF('(2-4) 퇴직자 및 DC전환자 명부'!G49180="","",'(2-4) 퇴직자 및 DC전환자 명부'!G49180)</f>
        <v/>
      </c>
    </row>
    <row r="49181" spans="13:13">
      <c r="M49181" s="264" t="str">
        <f>IF('(2-4) 퇴직자 및 DC전환자 명부'!G49181="","",'(2-4) 퇴직자 및 DC전환자 명부'!G49181)</f>
        <v/>
      </c>
    </row>
    <row r="49182" spans="13:13">
      <c r="M49182" s="264" t="str">
        <f>IF('(2-4) 퇴직자 및 DC전환자 명부'!G49182="","",'(2-4) 퇴직자 및 DC전환자 명부'!G49182)</f>
        <v/>
      </c>
    </row>
    <row r="49183" spans="13:13">
      <c r="M49183" s="264" t="str">
        <f>IF('(2-4) 퇴직자 및 DC전환자 명부'!G49183="","",'(2-4) 퇴직자 및 DC전환자 명부'!G49183)</f>
        <v/>
      </c>
    </row>
    <row r="49184" spans="13:13">
      <c r="M49184" s="264" t="str">
        <f>IF('(2-4) 퇴직자 및 DC전환자 명부'!G49184="","",'(2-4) 퇴직자 및 DC전환자 명부'!G49184)</f>
        <v/>
      </c>
    </row>
    <row r="49185" spans="13:13">
      <c r="M49185" s="264" t="str">
        <f>IF('(2-4) 퇴직자 및 DC전환자 명부'!G49185="","",'(2-4) 퇴직자 및 DC전환자 명부'!G49185)</f>
        <v/>
      </c>
    </row>
    <row r="49186" spans="13:13">
      <c r="M49186" s="264" t="str">
        <f>IF('(2-4) 퇴직자 및 DC전환자 명부'!G49186="","",'(2-4) 퇴직자 및 DC전환자 명부'!G49186)</f>
        <v/>
      </c>
    </row>
    <row r="49187" spans="13:13">
      <c r="M49187" s="264" t="str">
        <f>IF('(2-4) 퇴직자 및 DC전환자 명부'!G49187="","",'(2-4) 퇴직자 및 DC전환자 명부'!G49187)</f>
        <v/>
      </c>
    </row>
    <row r="49188" spans="13:13">
      <c r="M49188" s="264" t="str">
        <f>IF('(2-4) 퇴직자 및 DC전환자 명부'!G49188="","",'(2-4) 퇴직자 및 DC전환자 명부'!G49188)</f>
        <v/>
      </c>
    </row>
    <row r="49189" spans="13:13">
      <c r="M49189" s="264" t="str">
        <f>IF('(2-4) 퇴직자 및 DC전환자 명부'!G49189="","",'(2-4) 퇴직자 및 DC전환자 명부'!G49189)</f>
        <v/>
      </c>
    </row>
    <row r="49190" spans="13:13">
      <c r="M49190" s="264" t="str">
        <f>IF('(2-4) 퇴직자 및 DC전환자 명부'!G49190="","",'(2-4) 퇴직자 및 DC전환자 명부'!G49190)</f>
        <v/>
      </c>
    </row>
    <row r="49191" spans="13:13">
      <c r="M49191" s="264" t="str">
        <f>IF('(2-4) 퇴직자 및 DC전환자 명부'!G49191="","",'(2-4) 퇴직자 및 DC전환자 명부'!G49191)</f>
        <v/>
      </c>
    </row>
    <row r="49192" spans="13:13">
      <c r="M49192" s="264" t="str">
        <f>IF('(2-4) 퇴직자 및 DC전환자 명부'!G49192="","",'(2-4) 퇴직자 및 DC전환자 명부'!G49192)</f>
        <v/>
      </c>
    </row>
    <row r="49193" spans="13:13">
      <c r="M49193" s="264" t="str">
        <f>IF('(2-4) 퇴직자 및 DC전환자 명부'!G49193="","",'(2-4) 퇴직자 및 DC전환자 명부'!G49193)</f>
        <v/>
      </c>
    </row>
    <row r="49194" spans="13:13">
      <c r="M49194" s="264" t="str">
        <f>IF('(2-4) 퇴직자 및 DC전환자 명부'!G49194="","",'(2-4) 퇴직자 및 DC전환자 명부'!G49194)</f>
        <v/>
      </c>
    </row>
    <row r="49195" spans="13:13">
      <c r="M49195" s="264" t="str">
        <f>IF('(2-4) 퇴직자 및 DC전환자 명부'!G49195="","",'(2-4) 퇴직자 및 DC전환자 명부'!G49195)</f>
        <v/>
      </c>
    </row>
    <row r="49196" spans="13:13">
      <c r="M49196" s="264" t="str">
        <f>IF('(2-4) 퇴직자 및 DC전환자 명부'!G49196="","",'(2-4) 퇴직자 및 DC전환자 명부'!G49196)</f>
        <v/>
      </c>
    </row>
    <row r="49197" spans="13:13">
      <c r="M49197" s="264" t="str">
        <f>IF('(2-4) 퇴직자 및 DC전환자 명부'!G49197="","",'(2-4) 퇴직자 및 DC전환자 명부'!G49197)</f>
        <v/>
      </c>
    </row>
    <row r="49198" spans="13:13">
      <c r="M49198" s="264" t="str">
        <f>IF('(2-4) 퇴직자 및 DC전환자 명부'!G49198="","",'(2-4) 퇴직자 및 DC전환자 명부'!G49198)</f>
        <v/>
      </c>
    </row>
    <row r="49199" spans="13:13">
      <c r="M49199" s="264" t="str">
        <f>IF('(2-4) 퇴직자 및 DC전환자 명부'!G49199="","",'(2-4) 퇴직자 및 DC전환자 명부'!G49199)</f>
        <v/>
      </c>
    </row>
    <row r="49200" spans="13:13">
      <c r="M49200" s="264" t="str">
        <f>IF('(2-4) 퇴직자 및 DC전환자 명부'!G49200="","",'(2-4) 퇴직자 및 DC전환자 명부'!G49200)</f>
        <v/>
      </c>
    </row>
    <row r="49201" spans="13:13">
      <c r="M49201" s="264" t="str">
        <f>IF('(2-4) 퇴직자 및 DC전환자 명부'!G49201="","",'(2-4) 퇴직자 및 DC전환자 명부'!G49201)</f>
        <v/>
      </c>
    </row>
    <row r="49202" spans="13:13">
      <c r="M49202" s="264" t="str">
        <f>IF('(2-4) 퇴직자 및 DC전환자 명부'!G49202="","",'(2-4) 퇴직자 및 DC전환자 명부'!G49202)</f>
        <v/>
      </c>
    </row>
    <row r="49203" spans="13:13">
      <c r="M49203" s="264" t="str">
        <f>IF('(2-4) 퇴직자 및 DC전환자 명부'!G49203="","",'(2-4) 퇴직자 및 DC전환자 명부'!G49203)</f>
        <v/>
      </c>
    </row>
    <row r="49204" spans="13:13">
      <c r="M49204" s="264" t="str">
        <f>IF('(2-4) 퇴직자 및 DC전환자 명부'!G49204="","",'(2-4) 퇴직자 및 DC전환자 명부'!G49204)</f>
        <v/>
      </c>
    </row>
    <row r="49205" spans="13:13">
      <c r="M49205" s="264" t="str">
        <f>IF('(2-4) 퇴직자 및 DC전환자 명부'!G49205="","",'(2-4) 퇴직자 및 DC전환자 명부'!G49205)</f>
        <v/>
      </c>
    </row>
    <row r="49206" spans="13:13">
      <c r="M49206" s="264" t="str">
        <f>IF('(2-4) 퇴직자 및 DC전환자 명부'!G49206="","",'(2-4) 퇴직자 및 DC전환자 명부'!G49206)</f>
        <v/>
      </c>
    </row>
    <row r="49207" spans="13:13">
      <c r="M49207" s="264" t="str">
        <f>IF('(2-4) 퇴직자 및 DC전환자 명부'!G49207="","",'(2-4) 퇴직자 및 DC전환자 명부'!G49207)</f>
        <v/>
      </c>
    </row>
    <row r="49208" spans="13:13">
      <c r="M49208" s="264" t="str">
        <f>IF('(2-4) 퇴직자 및 DC전환자 명부'!G49208="","",'(2-4) 퇴직자 및 DC전환자 명부'!G49208)</f>
        <v/>
      </c>
    </row>
    <row r="49209" spans="13:13">
      <c r="M49209" s="264" t="str">
        <f>IF('(2-4) 퇴직자 및 DC전환자 명부'!G49209="","",'(2-4) 퇴직자 및 DC전환자 명부'!G49209)</f>
        <v/>
      </c>
    </row>
    <row r="49210" spans="13:13">
      <c r="M49210" s="264" t="str">
        <f>IF('(2-4) 퇴직자 및 DC전환자 명부'!G49210="","",'(2-4) 퇴직자 및 DC전환자 명부'!G49210)</f>
        <v/>
      </c>
    </row>
    <row r="49211" spans="13:13">
      <c r="M49211" s="264" t="str">
        <f>IF('(2-4) 퇴직자 및 DC전환자 명부'!G49211="","",'(2-4) 퇴직자 및 DC전환자 명부'!G49211)</f>
        <v/>
      </c>
    </row>
    <row r="49212" spans="13:13">
      <c r="M49212" s="264" t="str">
        <f>IF('(2-4) 퇴직자 및 DC전환자 명부'!G49212="","",'(2-4) 퇴직자 및 DC전환자 명부'!G49212)</f>
        <v/>
      </c>
    </row>
    <row r="49213" spans="13:13">
      <c r="M49213" s="264" t="str">
        <f>IF('(2-4) 퇴직자 및 DC전환자 명부'!G49213="","",'(2-4) 퇴직자 및 DC전환자 명부'!G49213)</f>
        <v/>
      </c>
    </row>
    <row r="49214" spans="13:13">
      <c r="M49214" s="264" t="str">
        <f>IF('(2-4) 퇴직자 및 DC전환자 명부'!G49214="","",'(2-4) 퇴직자 및 DC전환자 명부'!G49214)</f>
        <v/>
      </c>
    </row>
    <row r="49215" spans="13:13">
      <c r="M49215" s="264" t="str">
        <f>IF('(2-4) 퇴직자 및 DC전환자 명부'!G49215="","",'(2-4) 퇴직자 및 DC전환자 명부'!G49215)</f>
        <v/>
      </c>
    </row>
    <row r="49216" spans="13:13">
      <c r="M49216" s="264" t="str">
        <f>IF('(2-4) 퇴직자 및 DC전환자 명부'!G49216="","",'(2-4) 퇴직자 및 DC전환자 명부'!G49216)</f>
        <v/>
      </c>
    </row>
    <row r="49217" spans="13:13">
      <c r="M49217" s="264" t="str">
        <f>IF('(2-4) 퇴직자 및 DC전환자 명부'!G49217="","",'(2-4) 퇴직자 및 DC전환자 명부'!G49217)</f>
        <v/>
      </c>
    </row>
    <row r="49218" spans="13:13">
      <c r="M49218" s="264" t="str">
        <f>IF('(2-4) 퇴직자 및 DC전환자 명부'!G49218="","",'(2-4) 퇴직자 및 DC전환자 명부'!G49218)</f>
        <v/>
      </c>
    </row>
    <row r="49219" spans="13:13">
      <c r="M49219" s="264" t="str">
        <f>IF('(2-4) 퇴직자 및 DC전환자 명부'!G49219="","",'(2-4) 퇴직자 및 DC전환자 명부'!G49219)</f>
        <v/>
      </c>
    </row>
    <row r="49220" spans="13:13">
      <c r="M49220" s="264" t="str">
        <f>IF('(2-4) 퇴직자 및 DC전환자 명부'!G49220="","",'(2-4) 퇴직자 및 DC전환자 명부'!G49220)</f>
        <v/>
      </c>
    </row>
    <row r="49221" spans="13:13">
      <c r="M49221" s="264" t="str">
        <f>IF('(2-4) 퇴직자 및 DC전환자 명부'!G49221="","",'(2-4) 퇴직자 및 DC전환자 명부'!G49221)</f>
        <v/>
      </c>
    </row>
    <row r="49222" spans="13:13">
      <c r="M49222" s="264" t="str">
        <f>IF('(2-4) 퇴직자 및 DC전환자 명부'!G49222="","",'(2-4) 퇴직자 및 DC전환자 명부'!G49222)</f>
        <v/>
      </c>
    </row>
    <row r="49223" spans="13:13">
      <c r="M49223" s="264" t="str">
        <f>IF('(2-4) 퇴직자 및 DC전환자 명부'!G49223="","",'(2-4) 퇴직자 및 DC전환자 명부'!G49223)</f>
        <v/>
      </c>
    </row>
    <row r="49224" spans="13:13">
      <c r="M49224" s="264" t="str">
        <f>IF('(2-4) 퇴직자 및 DC전환자 명부'!G49224="","",'(2-4) 퇴직자 및 DC전환자 명부'!G49224)</f>
        <v/>
      </c>
    </row>
    <row r="49225" spans="13:13">
      <c r="M49225" s="264" t="str">
        <f>IF('(2-4) 퇴직자 및 DC전환자 명부'!G49225="","",'(2-4) 퇴직자 및 DC전환자 명부'!G49225)</f>
        <v/>
      </c>
    </row>
    <row r="49226" spans="13:13">
      <c r="M49226" s="264" t="str">
        <f>IF('(2-4) 퇴직자 및 DC전환자 명부'!G49226="","",'(2-4) 퇴직자 및 DC전환자 명부'!G49226)</f>
        <v/>
      </c>
    </row>
    <row r="49227" spans="13:13">
      <c r="M49227" s="264" t="str">
        <f>IF('(2-4) 퇴직자 및 DC전환자 명부'!G49227="","",'(2-4) 퇴직자 및 DC전환자 명부'!G49227)</f>
        <v/>
      </c>
    </row>
    <row r="49228" spans="13:13">
      <c r="M49228" s="264" t="str">
        <f>IF('(2-4) 퇴직자 및 DC전환자 명부'!G49228="","",'(2-4) 퇴직자 및 DC전환자 명부'!G49228)</f>
        <v/>
      </c>
    </row>
    <row r="49229" spans="13:13">
      <c r="M49229" s="264" t="str">
        <f>IF('(2-4) 퇴직자 및 DC전환자 명부'!G49229="","",'(2-4) 퇴직자 및 DC전환자 명부'!G49229)</f>
        <v/>
      </c>
    </row>
    <row r="49230" spans="13:13">
      <c r="M49230" s="264" t="str">
        <f>IF('(2-4) 퇴직자 및 DC전환자 명부'!G49230="","",'(2-4) 퇴직자 및 DC전환자 명부'!G49230)</f>
        <v/>
      </c>
    </row>
    <row r="49231" spans="13:13">
      <c r="M49231" s="264" t="str">
        <f>IF('(2-4) 퇴직자 및 DC전환자 명부'!G49231="","",'(2-4) 퇴직자 및 DC전환자 명부'!G49231)</f>
        <v/>
      </c>
    </row>
    <row r="49232" spans="13:13">
      <c r="M49232" s="264" t="str">
        <f>IF('(2-4) 퇴직자 및 DC전환자 명부'!G49232="","",'(2-4) 퇴직자 및 DC전환자 명부'!G49232)</f>
        <v/>
      </c>
    </row>
    <row r="49233" spans="13:13">
      <c r="M49233" s="264" t="str">
        <f>IF('(2-4) 퇴직자 및 DC전환자 명부'!G49233="","",'(2-4) 퇴직자 및 DC전환자 명부'!G49233)</f>
        <v/>
      </c>
    </row>
    <row r="49234" spans="13:13">
      <c r="M49234" s="264" t="str">
        <f>IF('(2-4) 퇴직자 및 DC전환자 명부'!G49234="","",'(2-4) 퇴직자 및 DC전환자 명부'!G49234)</f>
        <v/>
      </c>
    </row>
    <row r="49235" spans="13:13">
      <c r="M49235" s="264" t="str">
        <f>IF('(2-4) 퇴직자 및 DC전환자 명부'!G49235="","",'(2-4) 퇴직자 및 DC전환자 명부'!G49235)</f>
        <v/>
      </c>
    </row>
    <row r="49236" spans="13:13">
      <c r="M49236" s="264" t="str">
        <f>IF('(2-4) 퇴직자 및 DC전환자 명부'!G49236="","",'(2-4) 퇴직자 및 DC전환자 명부'!G49236)</f>
        <v/>
      </c>
    </row>
    <row r="49237" spans="13:13">
      <c r="M49237" s="264" t="str">
        <f>IF('(2-4) 퇴직자 및 DC전환자 명부'!G49237="","",'(2-4) 퇴직자 및 DC전환자 명부'!G49237)</f>
        <v/>
      </c>
    </row>
    <row r="49238" spans="13:13">
      <c r="M49238" s="264" t="str">
        <f>IF('(2-4) 퇴직자 및 DC전환자 명부'!G49238="","",'(2-4) 퇴직자 및 DC전환자 명부'!G49238)</f>
        <v/>
      </c>
    </row>
    <row r="49239" spans="13:13">
      <c r="M49239" s="264" t="str">
        <f>IF('(2-4) 퇴직자 및 DC전환자 명부'!G49239="","",'(2-4) 퇴직자 및 DC전환자 명부'!G49239)</f>
        <v/>
      </c>
    </row>
    <row r="49240" spans="13:13">
      <c r="M49240" s="264" t="str">
        <f>IF('(2-4) 퇴직자 및 DC전환자 명부'!G49240="","",'(2-4) 퇴직자 및 DC전환자 명부'!G49240)</f>
        <v/>
      </c>
    </row>
    <row r="49241" spans="13:13">
      <c r="M49241" s="264" t="str">
        <f>IF('(2-4) 퇴직자 및 DC전환자 명부'!G49241="","",'(2-4) 퇴직자 및 DC전환자 명부'!G49241)</f>
        <v/>
      </c>
    </row>
    <row r="49242" spans="13:13">
      <c r="M49242" s="264" t="str">
        <f>IF('(2-4) 퇴직자 및 DC전환자 명부'!G49242="","",'(2-4) 퇴직자 및 DC전환자 명부'!G49242)</f>
        <v/>
      </c>
    </row>
    <row r="49243" spans="13:13">
      <c r="M49243" s="264" t="str">
        <f>IF('(2-4) 퇴직자 및 DC전환자 명부'!G49243="","",'(2-4) 퇴직자 및 DC전환자 명부'!G49243)</f>
        <v/>
      </c>
    </row>
    <row r="49244" spans="13:13">
      <c r="M49244" s="264" t="str">
        <f>IF('(2-4) 퇴직자 및 DC전환자 명부'!G49244="","",'(2-4) 퇴직자 및 DC전환자 명부'!G49244)</f>
        <v/>
      </c>
    </row>
    <row r="49245" spans="13:13">
      <c r="M49245" s="264" t="str">
        <f>IF('(2-4) 퇴직자 및 DC전환자 명부'!G49245="","",'(2-4) 퇴직자 및 DC전환자 명부'!G49245)</f>
        <v/>
      </c>
    </row>
    <row r="49246" spans="13:13">
      <c r="M49246" s="264" t="str">
        <f>IF('(2-4) 퇴직자 및 DC전환자 명부'!G49246="","",'(2-4) 퇴직자 및 DC전환자 명부'!G49246)</f>
        <v/>
      </c>
    </row>
    <row r="49247" spans="13:13">
      <c r="M49247" s="264" t="str">
        <f>IF('(2-4) 퇴직자 및 DC전환자 명부'!G49247="","",'(2-4) 퇴직자 및 DC전환자 명부'!G49247)</f>
        <v/>
      </c>
    </row>
    <row r="49248" spans="13:13">
      <c r="M49248" s="264" t="str">
        <f>IF('(2-4) 퇴직자 및 DC전환자 명부'!G49248="","",'(2-4) 퇴직자 및 DC전환자 명부'!G49248)</f>
        <v/>
      </c>
    </row>
    <row r="49249" spans="13:13">
      <c r="M49249" s="264" t="str">
        <f>IF('(2-4) 퇴직자 및 DC전환자 명부'!G49249="","",'(2-4) 퇴직자 및 DC전환자 명부'!G49249)</f>
        <v/>
      </c>
    </row>
    <row r="49250" spans="13:13">
      <c r="M49250" s="264" t="str">
        <f>IF('(2-4) 퇴직자 및 DC전환자 명부'!G49250="","",'(2-4) 퇴직자 및 DC전환자 명부'!G49250)</f>
        <v/>
      </c>
    </row>
    <row r="49251" spans="13:13">
      <c r="M49251" s="264" t="str">
        <f>IF('(2-4) 퇴직자 및 DC전환자 명부'!G49251="","",'(2-4) 퇴직자 및 DC전환자 명부'!G49251)</f>
        <v/>
      </c>
    </row>
    <row r="49252" spans="13:13">
      <c r="M49252" s="264" t="str">
        <f>IF('(2-4) 퇴직자 및 DC전환자 명부'!G49252="","",'(2-4) 퇴직자 및 DC전환자 명부'!G49252)</f>
        <v/>
      </c>
    </row>
    <row r="49253" spans="13:13">
      <c r="M49253" s="264" t="str">
        <f>IF('(2-4) 퇴직자 및 DC전환자 명부'!G49253="","",'(2-4) 퇴직자 및 DC전환자 명부'!G49253)</f>
        <v/>
      </c>
    </row>
    <row r="49254" spans="13:13">
      <c r="M49254" s="264" t="str">
        <f>IF('(2-4) 퇴직자 및 DC전환자 명부'!G49254="","",'(2-4) 퇴직자 및 DC전환자 명부'!G49254)</f>
        <v/>
      </c>
    </row>
    <row r="49255" spans="13:13">
      <c r="M49255" s="264" t="str">
        <f>IF('(2-4) 퇴직자 및 DC전환자 명부'!G49255="","",'(2-4) 퇴직자 및 DC전환자 명부'!G49255)</f>
        <v/>
      </c>
    </row>
    <row r="49256" spans="13:13">
      <c r="M49256" s="264" t="str">
        <f>IF('(2-4) 퇴직자 및 DC전환자 명부'!G49256="","",'(2-4) 퇴직자 및 DC전환자 명부'!G49256)</f>
        <v/>
      </c>
    </row>
    <row r="49257" spans="13:13">
      <c r="M49257" s="264" t="str">
        <f>IF('(2-4) 퇴직자 및 DC전환자 명부'!G49257="","",'(2-4) 퇴직자 및 DC전환자 명부'!G49257)</f>
        <v/>
      </c>
    </row>
    <row r="49258" spans="13:13">
      <c r="M49258" s="264" t="str">
        <f>IF('(2-4) 퇴직자 및 DC전환자 명부'!G49258="","",'(2-4) 퇴직자 및 DC전환자 명부'!G49258)</f>
        <v/>
      </c>
    </row>
    <row r="49259" spans="13:13">
      <c r="M49259" s="264" t="str">
        <f>IF('(2-4) 퇴직자 및 DC전환자 명부'!G49259="","",'(2-4) 퇴직자 및 DC전환자 명부'!G49259)</f>
        <v/>
      </c>
    </row>
    <row r="49260" spans="13:13">
      <c r="M49260" s="264" t="str">
        <f>IF('(2-4) 퇴직자 및 DC전환자 명부'!G49260="","",'(2-4) 퇴직자 및 DC전환자 명부'!G49260)</f>
        <v/>
      </c>
    </row>
    <row r="49261" spans="13:13">
      <c r="M49261" s="264" t="str">
        <f>IF('(2-4) 퇴직자 및 DC전환자 명부'!G49261="","",'(2-4) 퇴직자 및 DC전환자 명부'!G49261)</f>
        <v/>
      </c>
    </row>
    <row r="49262" spans="13:13">
      <c r="M49262" s="264" t="str">
        <f>IF('(2-4) 퇴직자 및 DC전환자 명부'!G49262="","",'(2-4) 퇴직자 및 DC전환자 명부'!G49262)</f>
        <v/>
      </c>
    </row>
    <row r="49263" spans="13:13">
      <c r="M49263" s="264" t="str">
        <f>IF('(2-4) 퇴직자 및 DC전환자 명부'!G49263="","",'(2-4) 퇴직자 및 DC전환자 명부'!G49263)</f>
        <v/>
      </c>
    </row>
    <row r="49264" spans="13:13">
      <c r="M49264" s="264" t="str">
        <f>IF('(2-4) 퇴직자 및 DC전환자 명부'!G49264="","",'(2-4) 퇴직자 및 DC전환자 명부'!G49264)</f>
        <v/>
      </c>
    </row>
    <row r="49265" spans="13:13">
      <c r="M49265" s="264" t="str">
        <f>IF('(2-4) 퇴직자 및 DC전환자 명부'!G49265="","",'(2-4) 퇴직자 및 DC전환자 명부'!G49265)</f>
        <v/>
      </c>
    </row>
    <row r="49266" spans="13:13">
      <c r="M49266" s="264" t="str">
        <f>IF('(2-4) 퇴직자 및 DC전환자 명부'!G49266="","",'(2-4) 퇴직자 및 DC전환자 명부'!G49266)</f>
        <v/>
      </c>
    </row>
    <row r="49267" spans="13:13">
      <c r="M49267" s="264" t="str">
        <f>IF('(2-4) 퇴직자 및 DC전환자 명부'!G49267="","",'(2-4) 퇴직자 및 DC전환자 명부'!G49267)</f>
        <v/>
      </c>
    </row>
    <row r="49268" spans="13:13">
      <c r="M49268" s="264" t="str">
        <f>IF('(2-4) 퇴직자 및 DC전환자 명부'!G49268="","",'(2-4) 퇴직자 및 DC전환자 명부'!G49268)</f>
        <v/>
      </c>
    </row>
    <row r="49269" spans="13:13">
      <c r="M49269" s="264" t="str">
        <f>IF('(2-4) 퇴직자 및 DC전환자 명부'!G49269="","",'(2-4) 퇴직자 및 DC전환자 명부'!G49269)</f>
        <v/>
      </c>
    </row>
    <row r="49270" spans="13:13">
      <c r="M49270" s="264" t="str">
        <f>IF('(2-4) 퇴직자 및 DC전환자 명부'!G49270="","",'(2-4) 퇴직자 및 DC전환자 명부'!G49270)</f>
        <v/>
      </c>
    </row>
    <row r="49271" spans="13:13">
      <c r="M49271" s="264" t="str">
        <f>IF('(2-4) 퇴직자 및 DC전환자 명부'!G49271="","",'(2-4) 퇴직자 및 DC전환자 명부'!G49271)</f>
        <v/>
      </c>
    </row>
    <row r="49272" spans="13:13">
      <c r="M49272" s="264" t="str">
        <f>IF('(2-4) 퇴직자 및 DC전환자 명부'!G49272="","",'(2-4) 퇴직자 및 DC전환자 명부'!G49272)</f>
        <v/>
      </c>
    </row>
    <row r="49273" spans="13:13">
      <c r="M49273" s="264" t="str">
        <f>IF('(2-4) 퇴직자 및 DC전환자 명부'!G49273="","",'(2-4) 퇴직자 및 DC전환자 명부'!G49273)</f>
        <v/>
      </c>
    </row>
    <row r="49274" spans="13:13">
      <c r="M49274" s="264" t="str">
        <f>IF('(2-4) 퇴직자 및 DC전환자 명부'!G49274="","",'(2-4) 퇴직자 및 DC전환자 명부'!G49274)</f>
        <v/>
      </c>
    </row>
    <row r="49275" spans="13:13">
      <c r="M49275" s="264" t="str">
        <f>IF('(2-4) 퇴직자 및 DC전환자 명부'!G49275="","",'(2-4) 퇴직자 및 DC전환자 명부'!G49275)</f>
        <v/>
      </c>
    </row>
    <row r="49276" spans="13:13">
      <c r="M49276" s="264" t="str">
        <f>IF('(2-4) 퇴직자 및 DC전환자 명부'!G49276="","",'(2-4) 퇴직자 및 DC전환자 명부'!G49276)</f>
        <v/>
      </c>
    </row>
    <row r="49277" spans="13:13">
      <c r="M49277" s="264" t="str">
        <f>IF('(2-4) 퇴직자 및 DC전환자 명부'!G49277="","",'(2-4) 퇴직자 및 DC전환자 명부'!G49277)</f>
        <v/>
      </c>
    </row>
    <row r="49278" spans="13:13">
      <c r="M49278" s="264" t="str">
        <f>IF('(2-4) 퇴직자 및 DC전환자 명부'!G49278="","",'(2-4) 퇴직자 및 DC전환자 명부'!G49278)</f>
        <v/>
      </c>
    </row>
    <row r="49279" spans="13:13">
      <c r="M49279" s="264" t="str">
        <f>IF('(2-4) 퇴직자 및 DC전환자 명부'!G49279="","",'(2-4) 퇴직자 및 DC전환자 명부'!G49279)</f>
        <v/>
      </c>
    </row>
    <row r="49280" spans="13:13">
      <c r="M49280" s="264" t="str">
        <f>IF('(2-4) 퇴직자 및 DC전환자 명부'!G49280="","",'(2-4) 퇴직자 및 DC전환자 명부'!G49280)</f>
        <v/>
      </c>
    </row>
    <row r="49281" spans="13:13">
      <c r="M49281" s="264" t="str">
        <f>IF('(2-4) 퇴직자 및 DC전환자 명부'!G49281="","",'(2-4) 퇴직자 및 DC전환자 명부'!G49281)</f>
        <v/>
      </c>
    </row>
    <row r="49282" spans="13:13">
      <c r="M49282" s="264" t="str">
        <f>IF('(2-4) 퇴직자 및 DC전환자 명부'!G49282="","",'(2-4) 퇴직자 및 DC전환자 명부'!G49282)</f>
        <v/>
      </c>
    </row>
    <row r="49283" spans="13:13">
      <c r="M49283" s="264" t="str">
        <f>IF('(2-4) 퇴직자 및 DC전환자 명부'!G49283="","",'(2-4) 퇴직자 및 DC전환자 명부'!G49283)</f>
        <v/>
      </c>
    </row>
    <row r="49284" spans="13:13">
      <c r="M49284" s="264" t="str">
        <f>IF('(2-4) 퇴직자 및 DC전환자 명부'!G49284="","",'(2-4) 퇴직자 및 DC전환자 명부'!G49284)</f>
        <v/>
      </c>
    </row>
    <row r="49285" spans="13:13">
      <c r="M49285" s="264" t="str">
        <f>IF('(2-4) 퇴직자 및 DC전환자 명부'!G49285="","",'(2-4) 퇴직자 및 DC전환자 명부'!G49285)</f>
        <v/>
      </c>
    </row>
    <row r="49286" spans="13:13">
      <c r="M49286" s="264" t="str">
        <f>IF('(2-4) 퇴직자 및 DC전환자 명부'!G49286="","",'(2-4) 퇴직자 및 DC전환자 명부'!G49286)</f>
        <v/>
      </c>
    </row>
    <row r="49287" spans="13:13">
      <c r="M49287" s="264" t="str">
        <f>IF('(2-4) 퇴직자 및 DC전환자 명부'!G49287="","",'(2-4) 퇴직자 및 DC전환자 명부'!G49287)</f>
        <v/>
      </c>
    </row>
    <row r="49288" spans="13:13">
      <c r="M49288" s="264" t="str">
        <f>IF('(2-4) 퇴직자 및 DC전환자 명부'!G49288="","",'(2-4) 퇴직자 및 DC전환자 명부'!G49288)</f>
        <v/>
      </c>
    </row>
    <row r="49289" spans="13:13">
      <c r="M49289" s="264" t="str">
        <f>IF('(2-4) 퇴직자 및 DC전환자 명부'!G49289="","",'(2-4) 퇴직자 및 DC전환자 명부'!G49289)</f>
        <v/>
      </c>
    </row>
    <row r="49290" spans="13:13">
      <c r="M49290" s="264" t="str">
        <f>IF('(2-4) 퇴직자 및 DC전환자 명부'!G49290="","",'(2-4) 퇴직자 및 DC전환자 명부'!G49290)</f>
        <v/>
      </c>
    </row>
    <row r="49291" spans="13:13">
      <c r="M49291" s="264" t="str">
        <f>IF('(2-4) 퇴직자 및 DC전환자 명부'!G49291="","",'(2-4) 퇴직자 및 DC전환자 명부'!G49291)</f>
        <v/>
      </c>
    </row>
    <row r="49292" spans="13:13">
      <c r="M49292" s="264" t="str">
        <f>IF('(2-4) 퇴직자 및 DC전환자 명부'!G49292="","",'(2-4) 퇴직자 및 DC전환자 명부'!G49292)</f>
        <v/>
      </c>
    </row>
    <row r="49293" spans="13:13">
      <c r="M49293" s="264" t="str">
        <f>IF('(2-4) 퇴직자 및 DC전환자 명부'!G49293="","",'(2-4) 퇴직자 및 DC전환자 명부'!G49293)</f>
        <v/>
      </c>
    </row>
    <row r="49294" spans="13:13">
      <c r="M49294" s="264" t="str">
        <f>IF('(2-4) 퇴직자 및 DC전환자 명부'!G49294="","",'(2-4) 퇴직자 및 DC전환자 명부'!G49294)</f>
        <v/>
      </c>
    </row>
    <row r="49295" spans="13:13">
      <c r="M49295" s="264" t="str">
        <f>IF('(2-4) 퇴직자 및 DC전환자 명부'!G49295="","",'(2-4) 퇴직자 및 DC전환자 명부'!G49295)</f>
        <v/>
      </c>
    </row>
    <row r="49296" spans="13:13">
      <c r="M49296" s="264" t="str">
        <f>IF('(2-4) 퇴직자 및 DC전환자 명부'!G49296="","",'(2-4) 퇴직자 및 DC전환자 명부'!G49296)</f>
        <v/>
      </c>
    </row>
    <row r="49297" spans="13:13">
      <c r="M49297" s="264" t="str">
        <f>IF('(2-4) 퇴직자 및 DC전환자 명부'!G49297="","",'(2-4) 퇴직자 및 DC전환자 명부'!G49297)</f>
        <v/>
      </c>
    </row>
    <row r="49298" spans="13:13">
      <c r="M49298" s="264" t="str">
        <f>IF('(2-4) 퇴직자 및 DC전환자 명부'!G49298="","",'(2-4) 퇴직자 및 DC전환자 명부'!G49298)</f>
        <v/>
      </c>
    </row>
    <row r="49299" spans="13:13">
      <c r="M49299" s="264" t="str">
        <f>IF('(2-4) 퇴직자 및 DC전환자 명부'!G49299="","",'(2-4) 퇴직자 및 DC전환자 명부'!G49299)</f>
        <v/>
      </c>
    </row>
    <row r="49300" spans="13:13">
      <c r="M49300" s="264" t="str">
        <f>IF('(2-4) 퇴직자 및 DC전환자 명부'!G49300="","",'(2-4) 퇴직자 및 DC전환자 명부'!G49300)</f>
        <v/>
      </c>
    </row>
    <row r="49301" spans="13:13">
      <c r="M49301" s="264" t="str">
        <f>IF('(2-4) 퇴직자 및 DC전환자 명부'!G49301="","",'(2-4) 퇴직자 및 DC전환자 명부'!G49301)</f>
        <v/>
      </c>
    </row>
    <row r="49302" spans="13:13">
      <c r="M49302" s="264" t="str">
        <f>IF('(2-4) 퇴직자 및 DC전환자 명부'!G49302="","",'(2-4) 퇴직자 및 DC전환자 명부'!G49302)</f>
        <v/>
      </c>
    </row>
    <row r="49303" spans="13:13">
      <c r="M49303" s="264" t="str">
        <f>IF('(2-4) 퇴직자 및 DC전환자 명부'!G49303="","",'(2-4) 퇴직자 및 DC전환자 명부'!G49303)</f>
        <v/>
      </c>
    </row>
    <row r="49304" spans="13:13">
      <c r="M49304" s="264" t="str">
        <f>IF('(2-4) 퇴직자 및 DC전환자 명부'!G49304="","",'(2-4) 퇴직자 및 DC전환자 명부'!G49304)</f>
        <v/>
      </c>
    </row>
    <row r="49305" spans="13:13">
      <c r="M49305" s="264" t="str">
        <f>IF('(2-4) 퇴직자 및 DC전환자 명부'!G49305="","",'(2-4) 퇴직자 및 DC전환자 명부'!G49305)</f>
        <v/>
      </c>
    </row>
    <row r="49306" spans="13:13">
      <c r="M49306" s="264" t="str">
        <f>IF('(2-4) 퇴직자 및 DC전환자 명부'!G49306="","",'(2-4) 퇴직자 및 DC전환자 명부'!G49306)</f>
        <v/>
      </c>
    </row>
    <row r="49307" spans="13:13">
      <c r="M49307" s="264" t="str">
        <f>IF('(2-4) 퇴직자 및 DC전환자 명부'!G49307="","",'(2-4) 퇴직자 및 DC전환자 명부'!G49307)</f>
        <v/>
      </c>
    </row>
    <row r="49308" spans="13:13">
      <c r="M49308" s="264" t="str">
        <f>IF('(2-4) 퇴직자 및 DC전환자 명부'!G49308="","",'(2-4) 퇴직자 및 DC전환자 명부'!G49308)</f>
        <v/>
      </c>
    </row>
    <row r="49309" spans="13:13">
      <c r="M49309" s="264" t="str">
        <f>IF('(2-4) 퇴직자 및 DC전환자 명부'!G49309="","",'(2-4) 퇴직자 및 DC전환자 명부'!G49309)</f>
        <v/>
      </c>
    </row>
    <row r="49310" spans="13:13">
      <c r="M49310" s="264" t="str">
        <f>IF('(2-4) 퇴직자 및 DC전환자 명부'!G49310="","",'(2-4) 퇴직자 및 DC전환자 명부'!G49310)</f>
        <v/>
      </c>
    </row>
    <row r="49311" spans="13:13">
      <c r="M49311" s="264" t="str">
        <f>IF('(2-4) 퇴직자 및 DC전환자 명부'!G49311="","",'(2-4) 퇴직자 및 DC전환자 명부'!G49311)</f>
        <v/>
      </c>
    </row>
    <row r="49312" spans="13:13">
      <c r="M49312" s="264" t="str">
        <f>IF('(2-4) 퇴직자 및 DC전환자 명부'!G49312="","",'(2-4) 퇴직자 및 DC전환자 명부'!G49312)</f>
        <v/>
      </c>
    </row>
    <row r="49313" spans="13:13">
      <c r="M49313" s="264" t="str">
        <f>IF('(2-4) 퇴직자 및 DC전환자 명부'!G49313="","",'(2-4) 퇴직자 및 DC전환자 명부'!G49313)</f>
        <v/>
      </c>
    </row>
    <row r="49314" spans="13:13">
      <c r="M49314" s="264" t="str">
        <f>IF('(2-4) 퇴직자 및 DC전환자 명부'!G49314="","",'(2-4) 퇴직자 및 DC전환자 명부'!G49314)</f>
        <v/>
      </c>
    </row>
    <row r="49315" spans="13:13">
      <c r="M49315" s="264" t="str">
        <f>IF('(2-4) 퇴직자 및 DC전환자 명부'!G49315="","",'(2-4) 퇴직자 및 DC전환자 명부'!G49315)</f>
        <v/>
      </c>
    </row>
    <row r="49316" spans="13:13">
      <c r="M49316" s="264" t="str">
        <f>IF('(2-4) 퇴직자 및 DC전환자 명부'!G49316="","",'(2-4) 퇴직자 및 DC전환자 명부'!G49316)</f>
        <v/>
      </c>
    </row>
    <row r="49317" spans="13:13">
      <c r="M49317" s="264" t="str">
        <f>IF('(2-4) 퇴직자 및 DC전환자 명부'!G49317="","",'(2-4) 퇴직자 및 DC전환자 명부'!G49317)</f>
        <v/>
      </c>
    </row>
    <row r="49318" spans="13:13">
      <c r="M49318" s="264" t="str">
        <f>IF('(2-4) 퇴직자 및 DC전환자 명부'!G49318="","",'(2-4) 퇴직자 및 DC전환자 명부'!G49318)</f>
        <v/>
      </c>
    </row>
    <row r="49319" spans="13:13">
      <c r="M49319" s="264" t="str">
        <f>IF('(2-4) 퇴직자 및 DC전환자 명부'!G49319="","",'(2-4) 퇴직자 및 DC전환자 명부'!G49319)</f>
        <v/>
      </c>
    </row>
    <row r="49320" spans="13:13">
      <c r="M49320" s="264" t="str">
        <f>IF('(2-4) 퇴직자 및 DC전환자 명부'!G49320="","",'(2-4) 퇴직자 및 DC전환자 명부'!G49320)</f>
        <v/>
      </c>
    </row>
    <row r="49321" spans="13:13">
      <c r="M49321" s="264" t="str">
        <f>IF('(2-4) 퇴직자 및 DC전환자 명부'!G49321="","",'(2-4) 퇴직자 및 DC전환자 명부'!G49321)</f>
        <v/>
      </c>
    </row>
    <row r="49322" spans="13:13">
      <c r="M49322" s="264" t="str">
        <f>IF('(2-4) 퇴직자 및 DC전환자 명부'!G49322="","",'(2-4) 퇴직자 및 DC전환자 명부'!G49322)</f>
        <v/>
      </c>
    </row>
    <row r="49323" spans="13:13">
      <c r="M49323" s="264" t="str">
        <f>IF('(2-4) 퇴직자 및 DC전환자 명부'!G49323="","",'(2-4) 퇴직자 및 DC전환자 명부'!G49323)</f>
        <v/>
      </c>
    </row>
    <row r="49324" spans="13:13">
      <c r="M49324" s="264" t="str">
        <f>IF('(2-4) 퇴직자 및 DC전환자 명부'!G49324="","",'(2-4) 퇴직자 및 DC전환자 명부'!G49324)</f>
        <v/>
      </c>
    </row>
    <row r="49325" spans="13:13">
      <c r="M49325" s="264" t="str">
        <f>IF('(2-4) 퇴직자 및 DC전환자 명부'!G49325="","",'(2-4) 퇴직자 및 DC전환자 명부'!G49325)</f>
        <v/>
      </c>
    </row>
    <row r="49326" spans="13:13">
      <c r="M49326" s="264" t="str">
        <f>IF('(2-4) 퇴직자 및 DC전환자 명부'!G49326="","",'(2-4) 퇴직자 및 DC전환자 명부'!G49326)</f>
        <v/>
      </c>
    </row>
    <row r="49327" spans="13:13">
      <c r="M49327" s="264" t="str">
        <f>IF('(2-4) 퇴직자 및 DC전환자 명부'!G49327="","",'(2-4) 퇴직자 및 DC전환자 명부'!G49327)</f>
        <v/>
      </c>
    </row>
    <row r="49328" spans="13:13">
      <c r="M49328" s="264" t="str">
        <f>IF('(2-4) 퇴직자 및 DC전환자 명부'!G49328="","",'(2-4) 퇴직자 및 DC전환자 명부'!G49328)</f>
        <v/>
      </c>
    </row>
    <row r="49329" spans="13:13">
      <c r="M49329" s="264" t="str">
        <f>IF('(2-4) 퇴직자 및 DC전환자 명부'!G49329="","",'(2-4) 퇴직자 및 DC전환자 명부'!G49329)</f>
        <v/>
      </c>
    </row>
    <row r="49330" spans="13:13">
      <c r="M49330" s="264" t="str">
        <f>IF('(2-4) 퇴직자 및 DC전환자 명부'!G49330="","",'(2-4) 퇴직자 및 DC전환자 명부'!G49330)</f>
        <v/>
      </c>
    </row>
    <row r="49331" spans="13:13">
      <c r="M49331" s="264" t="str">
        <f>IF('(2-4) 퇴직자 및 DC전환자 명부'!G49331="","",'(2-4) 퇴직자 및 DC전환자 명부'!G49331)</f>
        <v/>
      </c>
    </row>
    <row r="49332" spans="13:13">
      <c r="M49332" s="264" t="str">
        <f>IF('(2-4) 퇴직자 및 DC전환자 명부'!G49332="","",'(2-4) 퇴직자 및 DC전환자 명부'!G49332)</f>
        <v/>
      </c>
    </row>
    <row r="49333" spans="13:13">
      <c r="M49333" s="264" t="str">
        <f>IF('(2-4) 퇴직자 및 DC전환자 명부'!G49333="","",'(2-4) 퇴직자 및 DC전환자 명부'!G49333)</f>
        <v/>
      </c>
    </row>
    <row r="49334" spans="13:13">
      <c r="M49334" s="264" t="str">
        <f>IF('(2-4) 퇴직자 및 DC전환자 명부'!G49334="","",'(2-4) 퇴직자 및 DC전환자 명부'!G49334)</f>
        <v/>
      </c>
    </row>
    <row r="49335" spans="13:13">
      <c r="M49335" s="264" t="str">
        <f>IF('(2-4) 퇴직자 및 DC전환자 명부'!G49335="","",'(2-4) 퇴직자 및 DC전환자 명부'!G49335)</f>
        <v/>
      </c>
    </row>
    <row r="49336" spans="13:13">
      <c r="M49336" s="264" t="str">
        <f>IF('(2-4) 퇴직자 및 DC전환자 명부'!G49336="","",'(2-4) 퇴직자 및 DC전환자 명부'!G49336)</f>
        <v/>
      </c>
    </row>
    <row r="49337" spans="13:13">
      <c r="M49337" s="264" t="str">
        <f>IF('(2-4) 퇴직자 및 DC전환자 명부'!G49337="","",'(2-4) 퇴직자 및 DC전환자 명부'!G49337)</f>
        <v/>
      </c>
    </row>
    <row r="49338" spans="13:13">
      <c r="M49338" s="264" t="str">
        <f>IF('(2-4) 퇴직자 및 DC전환자 명부'!G49338="","",'(2-4) 퇴직자 및 DC전환자 명부'!G49338)</f>
        <v/>
      </c>
    </row>
    <row r="49339" spans="13:13">
      <c r="M49339" s="264" t="str">
        <f>IF('(2-4) 퇴직자 및 DC전환자 명부'!G49339="","",'(2-4) 퇴직자 및 DC전환자 명부'!G49339)</f>
        <v/>
      </c>
    </row>
    <row r="49340" spans="13:13">
      <c r="M49340" s="264" t="str">
        <f>IF('(2-4) 퇴직자 및 DC전환자 명부'!G49340="","",'(2-4) 퇴직자 및 DC전환자 명부'!G49340)</f>
        <v/>
      </c>
    </row>
    <row r="49341" spans="13:13">
      <c r="M49341" s="264" t="str">
        <f>IF('(2-4) 퇴직자 및 DC전환자 명부'!G49341="","",'(2-4) 퇴직자 및 DC전환자 명부'!G49341)</f>
        <v/>
      </c>
    </row>
    <row r="49342" spans="13:13">
      <c r="M49342" s="264" t="str">
        <f>IF('(2-4) 퇴직자 및 DC전환자 명부'!G49342="","",'(2-4) 퇴직자 및 DC전환자 명부'!G49342)</f>
        <v/>
      </c>
    </row>
    <row r="49343" spans="13:13">
      <c r="M49343" s="264" t="str">
        <f>IF('(2-4) 퇴직자 및 DC전환자 명부'!G49343="","",'(2-4) 퇴직자 및 DC전환자 명부'!G49343)</f>
        <v/>
      </c>
    </row>
    <row r="49344" spans="13:13">
      <c r="M49344" s="264" t="str">
        <f>IF('(2-4) 퇴직자 및 DC전환자 명부'!G49344="","",'(2-4) 퇴직자 및 DC전환자 명부'!G49344)</f>
        <v/>
      </c>
    </row>
    <row r="49345" spans="13:13">
      <c r="M49345" s="264" t="str">
        <f>IF('(2-4) 퇴직자 및 DC전환자 명부'!G49345="","",'(2-4) 퇴직자 및 DC전환자 명부'!G49345)</f>
        <v/>
      </c>
    </row>
    <row r="49346" spans="13:13">
      <c r="M49346" s="264" t="str">
        <f>IF('(2-4) 퇴직자 및 DC전환자 명부'!G49346="","",'(2-4) 퇴직자 및 DC전환자 명부'!G49346)</f>
        <v/>
      </c>
    </row>
    <row r="49347" spans="13:13">
      <c r="M49347" s="264" t="str">
        <f>IF('(2-4) 퇴직자 및 DC전환자 명부'!G49347="","",'(2-4) 퇴직자 및 DC전환자 명부'!G49347)</f>
        <v/>
      </c>
    </row>
    <row r="49348" spans="13:13">
      <c r="M49348" s="264" t="str">
        <f>IF('(2-4) 퇴직자 및 DC전환자 명부'!G49348="","",'(2-4) 퇴직자 및 DC전환자 명부'!G49348)</f>
        <v/>
      </c>
    </row>
    <row r="49349" spans="13:13">
      <c r="M49349" s="264" t="str">
        <f>IF('(2-4) 퇴직자 및 DC전환자 명부'!G49349="","",'(2-4) 퇴직자 및 DC전환자 명부'!G49349)</f>
        <v/>
      </c>
    </row>
    <row r="49350" spans="13:13">
      <c r="M49350" s="264" t="str">
        <f>IF('(2-4) 퇴직자 및 DC전환자 명부'!G49350="","",'(2-4) 퇴직자 및 DC전환자 명부'!G49350)</f>
        <v/>
      </c>
    </row>
    <row r="49351" spans="13:13">
      <c r="M49351" s="264" t="str">
        <f>IF('(2-4) 퇴직자 및 DC전환자 명부'!G49351="","",'(2-4) 퇴직자 및 DC전환자 명부'!G49351)</f>
        <v/>
      </c>
    </row>
    <row r="49352" spans="13:13">
      <c r="M49352" s="264" t="str">
        <f>IF('(2-4) 퇴직자 및 DC전환자 명부'!G49352="","",'(2-4) 퇴직자 및 DC전환자 명부'!G49352)</f>
        <v/>
      </c>
    </row>
    <row r="49353" spans="13:13">
      <c r="M49353" s="264" t="str">
        <f>IF('(2-4) 퇴직자 및 DC전환자 명부'!G49353="","",'(2-4) 퇴직자 및 DC전환자 명부'!G49353)</f>
        <v/>
      </c>
    </row>
    <row r="49354" spans="13:13">
      <c r="M49354" s="264" t="str">
        <f>IF('(2-4) 퇴직자 및 DC전환자 명부'!G49354="","",'(2-4) 퇴직자 및 DC전환자 명부'!G49354)</f>
        <v/>
      </c>
    </row>
    <row r="49355" spans="13:13">
      <c r="M49355" s="264" t="str">
        <f>IF('(2-4) 퇴직자 및 DC전환자 명부'!G49355="","",'(2-4) 퇴직자 및 DC전환자 명부'!G49355)</f>
        <v/>
      </c>
    </row>
    <row r="49356" spans="13:13">
      <c r="M49356" s="264" t="str">
        <f>IF('(2-4) 퇴직자 및 DC전환자 명부'!G49356="","",'(2-4) 퇴직자 및 DC전환자 명부'!G49356)</f>
        <v/>
      </c>
    </row>
    <row r="49357" spans="13:13">
      <c r="M49357" s="264" t="str">
        <f>IF('(2-4) 퇴직자 및 DC전환자 명부'!G49357="","",'(2-4) 퇴직자 및 DC전환자 명부'!G49357)</f>
        <v/>
      </c>
    </row>
    <row r="49358" spans="13:13">
      <c r="M49358" s="264" t="str">
        <f>IF('(2-4) 퇴직자 및 DC전환자 명부'!G49358="","",'(2-4) 퇴직자 및 DC전환자 명부'!G49358)</f>
        <v/>
      </c>
    </row>
    <row r="49359" spans="13:13">
      <c r="M49359" s="264" t="str">
        <f>IF('(2-4) 퇴직자 및 DC전환자 명부'!G49359="","",'(2-4) 퇴직자 및 DC전환자 명부'!G49359)</f>
        <v/>
      </c>
    </row>
    <row r="49360" spans="13:13">
      <c r="M49360" s="264" t="str">
        <f>IF('(2-4) 퇴직자 및 DC전환자 명부'!G49360="","",'(2-4) 퇴직자 및 DC전환자 명부'!G49360)</f>
        <v/>
      </c>
    </row>
    <row r="49361" spans="13:13">
      <c r="M49361" s="264" t="str">
        <f>IF('(2-4) 퇴직자 및 DC전환자 명부'!G49361="","",'(2-4) 퇴직자 및 DC전환자 명부'!G49361)</f>
        <v/>
      </c>
    </row>
    <row r="49362" spans="13:13">
      <c r="M49362" s="264" t="str">
        <f>IF('(2-4) 퇴직자 및 DC전환자 명부'!G49362="","",'(2-4) 퇴직자 및 DC전환자 명부'!G49362)</f>
        <v/>
      </c>
    </row>
    <row r="49363" spans="13:13">
      <c r="M49363" s="264" t="str">
        <f>IF('(2-4) 퇴직자 및 DC전환자 명부'!G49363="","",'(2-4) 퇴직자 및 DC전환자 명부'!G49363)</f>
        <v/>
      </c>
    </row>
    <row r="49364" spans="13:13">
      <c r="M49364" s="264" t="str">
        <f>IF('(2-4) 퇴직자 및 DC전환자 명부'!G49364="","",'(2-4) 퇴직자 및 DC전환자 명부'!G49364)</f>
        <v/>
      </c>
    </row>
    <row r="49365" spans="13:13">
      <c r="M49365" s="264" t="str">
        <f>IF('(2-4) 퇴직자 및 DC전환자 명부'!G49365="","",'(2-4) 퇴직자 및 DC전환자 명부'!G49365)</f>
        <v/>
      </c>
    </row>
    <row r="49366" spans="13:13">
      <c r="M49366" s="264" t="str">
        <f>IF('(2-4) 퇴직자 및 DC전환자 명부'!G49366="","",'(2-4) 퇴직자 및 DC전환자 명부'!G49366)</f>
        <v/>
      </c>
    </row>
    <row r="49367" spans="13:13">
      <c r="M49367" s="264" t="str">
        <f>IF('(2-4) 퇴직자 및 DC전환자 명부'!G49367="","",'(2-4) 퇴직자 및 DC전환자 명부'!G49367)</f>
        <v/>
      </c>
    </row>
    <row r="49368" spans="13:13">
      <c r="M49368" s="264" t="str">
        <f>IF('(2-4) 퇴직자 및 DC전환자 명부'!G49368="","",'(2-4) 퇴직자 및 DC전환자 명부'!G49368)</f>
        <v/>
      </c>
    </row>
    <row r="49369" spans="13:13">
      <c r="M49369" s="264" t="str">
        <f>IF('(2-4) 퇴직자 및 DC전환자 명부'!G49369="","",'(2-4) 퇴직자 및 DC전환자 명부'!G49369)</f>
        <v/>
      </c>
    </row>
    <row r="49370" spans="13:13">
      <c r="M49370" s="264" t="str">
        <f>IF('(2-4) 퇴직자 및 DC전환자 명부'!G49370="","",'(2-4) 퇴직자 및 DC전환자 명부'!G49370)</f>
        <v/>
      </c>
    </row>
    <row r="49371" spans="13:13">
      <c r="M49371" s="264" t="str">
        <f>IF('(2-4) 퇴직자 및 DC전환자 명부'!G49371="","",'(2-4) 퇴직자 및 DC전환자 명부'!G49371)</f>
        <v/>
      </c>
    </row>
    <row r="49372" spans="13:13">
      <c r="M49372" s="264" t="str">
        <f>IF('(2-4) 퇴직자 및 DC전환자 명부'!G49372="","",'(2-4) 퇴직자 및 DC전환자 명부'!G49372)</f>
        <v/>
      </c>
    </row>
    <row r="49373" spans="13:13">
      <c r="M49373" s="264" t="str">
        <f>IF('(2-4) 퇴직자 및 DC전환자 명부'!G49373="","",'(2-4) 퇴직자 및 DC전환자 명부'!G49373)</f>
        <v/>
      </c>
    </row>
    <row r="49374" spans="13:13">
      <c r="M49374" s="264" t="str">
        <f>IF('(2-4) 퇴직자 및 DC전환자 명부'!G49374="","",'(2-4) 퇴직자 및 DC전환자 명부'!G49374)</f>
        <v/>
      </c>
    </row>
    <row r="49375" spans="13:13">
      <c r="M49375" s="264" t="str">
        <f>IF('(2-4) 퇴직자 및 DC전환자 명부'!G49375="","",'(2-4) 퇴직자 및 DC전환자 명부'!G49375)</f>
        <v/>
      </c>
    </row>
    <row r="49376" spans="13:13">
      <c r="M49376" s="264" t="str">
        <f>IF('(2-4) 퇴직자 및 DC전환자 명부'!G49376="","",'(2-4) 퇴직자 및 DC전환자 명부'!G49376)</f>
        <v/>
      </c>
    </row>
    <row r="49377" spans="13:13">
      <c r="M49377" s="264" t="str">
        <f>IF('(2-4) 퇴직자 및 DC전환자 명부'!G49377="","",'(2-4) 퇴직자 및 DC전환자 명부'!G49377)</f>
        <v/>
      </c>
    </row>
    <row r="49378" spans="13:13">
      <c r="M49378" s="264" t="str">
        <f>IF('(2-4) 퇴직자 및 DC전환자 명부'!G49378="","",'(2-4) 퇴직자 및 DC전환자 명부'!G49378)</f>
        <v/>
      </c>
    </row>
    <row r="49379" spans="13:13">
      <c r="M49379" s="264" t="str">
        <f>IF('(2-4) 퇴직자 및 DC전환자 명부'!G49379="","",'(2-4) 퇴직자 및 DC전환자 명부'!G49379)</f>
        <v/>
      </c>
    </row>
    <row r="49380" spans="13:13">
      <c r="M49380" s="264" t="str">
        <f>IF('(2-4) 퇴직자 및 DC전환자 명부'!G49380="","",'(2-4) 퇴직자 및 DC전환자 명부'!G49380)</f>
        <v/>
      </c>
    </row>
    <row r="49381" spans="13:13">
      <c r="M49381" s="264" t="str">
        <f>IF('(2-4) 퇴직자 및 DC전환자 명부'!G49381="","",'(2-4) 퇴직자 및 DC전환자 명부'!G49381)</f>
        <v/>
      </c>
    </row>
    <row r="49382" spans="13:13">
      <c r="M49382" s="264" t="str">
        <f>IF('(2-4) 퇴직자 및 DC전환자 명부'!G49382="","",'(2-4) 퇴직자 및 DC전환자 명부'!G49382)</f>
        <v/>
      </c>
    </row>
    <row r="49383" spans="13:13">
      <c r="M49383" s="264" t="str">
        <f>IF('(2-4) 퇴직자 및 DC전환자 명부'!G49383="","",'(2-4) 퇴직자 및 DC전환자 명부'!G49383)</f>
        <v/>
      </c>
    </row>
    <row r="49384" spans="13:13">
      <c r="M49384" s="264" t="str">
        <f>IF('(2-4) 퇴직자 및 DC전환자 명부'!G49384="","",'(2-4) 퇴직자 및 DC전환자 명부'!G49384)</f>
        <v/>
      </c>
    </row>
    <row r="49385" spans="13:13">
      <c r="M49385" s="264" t="str">
        <f>IF('(2-4) 퇴직자 및 DC전환자 명부'!G49385="","",'(2-4) 퇴직자 및 DC전환자 명부'!G49385)</f>
        <v/>
      </c>
    </row>
    <row r="49386" spans="13:13">
      <c r="M49386" s="264" t="str">
        <f>IF('(2-4) 퇴직자 및 DC전환자 명부'!G49386="","",'(2-4) 퇴직자 및 DC전환자 명부'!G49386)</f>
        <v/>
      </c>
    </row>
    <row r="49387" spans="13:13">
      <c r="M49387" s="264" t="str">
        <f>IF('(2-4) 퇴직자 및 DC전환자 명부'!G49387="","",'(2-4) 퇴직자 및 DC전환자 명부'!G49387)</f>
        <v/>
      </c>
    </row>
    <row r="49388" spans="13:13">
      <c r="M49388" s="264" t="str">
        <f>IF('(2-4) 퇴직자 및 DC전환자 명부'!G49388="","",'(2-4) 퇴직자 및 DC전환자 명부'!G49388)</f>
        <v/>
      </c>
    </row>
    <row r="49389" spans="13:13">
      <c r="M49389" s="264" t="str">
        <f>IF('(2-4) 퇴직자 및 DC전환자 명부'!G49389="","",'(2-4) 퇴직자 및 DC전환자 명부'!G49389)</f>
        <v/>
      </c>
    </row>
    <row r="49390" spans="13:13">
      <c r="M49390" s="264" t="str">
        <f>IF('(2-4) 퇴직자 및 DC전환자 명부'!G49390="","",'(2-4) 퇴직자 및 DC전환자 명부'!G49390)</f>
        <v/>
      </c>
    </row>
    <row r="49391" spans="13:13">
      <c r="M49391" s="264" t="str">
        <f>IF('(2-4) 퇴직자 및 DC전환자 명부'!G49391="","",'(2-4) 퇴직자 및 DC전환자 명부'!G49391)</f>
        <v/>
      </c>
    </row>
    <row r="49392" spans="13:13">
      <c r="M49392" s="264" t="str">
        <f>IF('(2-4) 퇴직자 및 DC전환자 명부'!G49392="","",'(2-4) 퇴직자 및 DC전환자 명부'!G49392)</f>
        <v/>
      </c>
    </row>
    <row r="49393" spans="13:13">
      <c r="M49393" s="264" t="str">
        <f>IF('(2-4) 퇴직자 및 DC전환자 명부'!G49393="","",'(2-4) 퇴직자 및 DC전환자 명부'!G49393)</f>
        <v/>
      </c>
    </row>
    <row r="49394" spans="13:13">
      <c r="M49394" s="264" t="str">
        <f>IF('(2-4) 퇴직자 및 DC전환자 명부'!G49394="","",'(2-4) 퇴직자 및 DC전환자 명부'!G49394)</f>
        <v/>
      </c>
    </row>
    <row r="49395" spans="13:13">
      <c r="M49395" s="264" t="str">
        <f>IF('(2-4) 퇴직자 및 DC전환자 명부'!G49395="","",'(2-4) 퇴직자 및 DC전환자 명부'!G49395)</f>
        <v/>
      </c>
    </row>
    <row r="49396" spans="13:13">
      <c r="M49396" s="264" t="str">
        <f>IF('(2-4) 퇴직자 및 DC전환자 명부'!G49396="","",'(2-4) 퇴직자 및 DC전환자 명부'!G49396)</f>
        <v/>
      </c>
    </row>
    <row r="49397" spans="13:13">
      <c r="M49397" s="264" t="str">
        <f>IF('(2-4) 퇴직자 및 DC전환자 명부'!G49397="","",'(2-4) 퇴직자 및 DC전환자 명부'!G49397)</f>
        <v/>
      </c>
    </row>
    <row r="49398" spans="13:13">
      <c r="M49398" s="264" t="str">
        <f>IF('(2-4) 퇴직자 및 DC전환자 명부'!G49398="","",'(2-4) 퇴직자 및 DC전환자 명부'!G49398)</f>
        <v/>
      </c>
    </row>
    <row r="49399" spans="13:13">
      <c r="M49399" s="264" t="str">
        <f>IF('(2-4) 퇴직자 및 DC전환자 명부'!G49399="","",'(2-4) 퇴직자 및 DC전환자 명부'!G49399)</f>
        <v/>
      </c>
    </row>
    <row r="49400" spans="13:13">
      <c r="M49400" s="264" t="str">
        <f>IF('(2-4) 퇴직자 및 DC전환자 명부'!G49400="","",'(2-4) 퇴직자 및 DC전환자 명부'!G49400)</f>
        <v/>
      </c>
    </row>
    <row r="49401" spans="13:13">
      <c r="M49401" s="264" t="str">
        <f>IF('(2-4) 퇴직자 및 DC전환자 명부'!G49401="","",'(2-4) 퇴직자 및 DC전환자 명부'!G49401)</f>
        <v/>
      </c>
    </row>
    <row r="49402" spans="13:13">
      <c r="M49402" s="264" t="str">
        <f>IF('(2-4) 퇴직자 및 DC전환자 명부'!G49402="","",'(2-4) 퇴직자 및 DC전환자 명부'!G49402)</f>
        <v/>
      </c>
    </row>
    <row r="49403" spans="13:13">
      <c r="M49403" s="264" t="str">
        <f>IF('(2-4) 퇴직자 및 DC전환자 명부'!G49403="","",'(2-4) 퇴직자 및 DC전환자 명부'!G49403)</f>
        <v/>
      </c>
    </row>
    <row r="49404" spans="13:13">
      <c r="M49404" s="264" t="str">
        <f>IF('(2-4) 퇴직자 및 DC전환자 명부'!G49404="","",'(2-4) 퇴직자 및 DC전환자 명부'!G49404)</f>
        <v/>
      </c>
    </row>
    <row r="49405" spans="13:13">
      <c r="M49405" s="264" t="str">
        <f>IF('(2-4) 퇴직자 및 DC전환자 명부'!G49405="","",'(2-4) 퇴직자 및 DC전환자 명부'!G49405)</f>
        <v/>
      </c>
    </row>
    <row r="49406" spans="13:13">
      <c r="M49406" s="264" t="str">
        <f>IF('(2-4) 퇴직자 및 DC전환자 명부'!G49406="","",'(2-4) 퇴직자 및 DC전환자 명부'!G49406)</f>
        <v/>
      </c>
    </row>
    <row r="49407" spans="13:13">
      <c r="M49407" s="264" t="str">
        <f>IF('(2-4) 퇴직자 및 DC전환자 명부'!G49407="","",'(2-4) 퇴직자 및 DC전환자 명부'!G49407)</f>
        <v/>
      </c>
    </row>
    <row r="49408" spans="13:13">
      <c r="M49408" s="264" t="str">
        <f>IF('(2-4) 퇴직자 및 DC전환자 명부'!G49408="","",'(2-4) 퇴직자 및 DC전환자 명부'!G49408)</f>
        <v/>
      </c>
    </row>
    <row r="49409" spans="13:13">
      <c r="M49409" s="264" t="str">
        <f>IF('(2-4) 퇴직자 및 DC전환자 명부'!G49409="","",'(2-4) 퇴직자 및 DC전환자 명부'!G49409)</f>
        <v/>
      </c>
    </row>
    <row r="49410" spans="13:13">
      <c r="M49410" s="264" t="str">
        <f>IF('(2-4) 퇴직자 및 DC전환자 명부'!G49410="","",'(2-4) 퇴직자 및 DC전환자 명부'!G49410)</f>
        <v/>
      </c>
    </row>
    <row r="49411" spans="13:13">
      <c r="M49411" s="264" t="str">
        <f>IF('(2-4) 퇴직자 및 DC전환자 명부'!G49411="","",'(2-4) 퇴직자 및 DC전환자 명부'!G49411)</f>
        <v/>
      </c>
    </row>
    <row r="49412" spans="13:13">
      <c r="M49412" s="264" t="str">
        <f>IF('(2-4) 퇴직자 및 DC전환자 명부'!G49412="","",'(2-4) 퇴직자 및 DC전환자 명부'!G49412)</f>
        <v/>
      </c>
    </row>
    <row r="49413" spans="13:13">
      <c r="M49413" s="264" t="str">
        <f>IF('(2-4) 퇴직자 및 DC전환자 명부'!G49413="","",'(2-4) 퇴직자 및 DC전환자 명부'!G49413)</f>
        <v/>
      </c>
    </row>
    <row r="49414" spans="13:13">
      <c r="M49414" s="264" t="str">
        <f>IF('(2-4) 퇴직자 및 DC전환자 명부'!G49414="","",'(2-4) 퇴직자 및 DC전환자 명부'!G49414)</f>
        <v/>
      </c>
    </row>
    <row r="49415" spans="13:13">
      <c r="M49415" s="264" t="str">
        <f>IF('(2-4) 퇴직자 및 DC전환자 명부'!G49415="","",'(2-4) 퇴직자 및 DC전환자 명부'!G49415)</f>
        <v/>
      </c>
    </row>
    <row r="49416" spans="13:13">
      <c r="M49416" s="264" t="str">
        <f>IF('(2-4) 퇴직자 및 DC전환자 명부'!G49416="","",'(2-4) 퇴직자 및 DC전환자 명부'!G49416)</f>
        <v/>
      </c>
    </row>
    <row r="49417" spans="13:13">
      <c r="M49417" s="264" t="str">
        <f>IF('(2-4) 퇴직자 및 DC전환자 명부'!G49417="","",'(2-4) 퇴직자 및 DC전환자 명부'!G49417)</f>
        <v/>
      </c>
    </row>
    <row r="49418" spans="13:13">
      <c r="M49418" s="264" t="str">
        <f>IF('(2-4) 퇴직자 및 DC전환자 명부'!G49418="","",'(2-4) 퇴직자 및 DC전환자 명부'!G49418)</f>
        <v/>
      </c>
    </row>
    <row r="49419" spans="13:13">
      <c r="M49419" s="264" t="str">
        <f>IF('(2-4) 퇴직자 및 DC전환자 명부'!G49419="","",'(2-4) 퇴직자 및 DC전환자 명부'!G49419)</f>
        <v/>
      </c>
    </row>
    <row r="49420" spans="13:13">
      <c r="M49420" s="264" t="str">
        <f>IF('(2-4) 퇴직자 및 DC전환자 명부'!G49420="","",'(2-4) 퇴직자 및 DC전환자 명부'!G49420)</f>
        <v/>
      </c>
    </row>
    <row r="49421" spans="13:13">
      <c r="M49421" s="264" t="str">
        <f>IF('(2-4) 퇴직자 및 DC전환자 명부'!G49421="","",'(2-4) 퇴직자 및 DC전환자 명부'!G49421)</f>
        <v/>
      </c>
    </row>
    <row r="49422" spans="13:13">
      <c r="M49422" s="264" t="str">
        <f>IF('(2-4) 퇴직자 및 DC전환자 명부'!G49422="","",'(2-4) 퇴직자 및 DC전환자 명부'!G49422)</f>
        <v/>
      </c>
    </row>
    <row r="49423" spans="13:13">
      <c r="M49423" s="264" t="str">
        <f>IF('(2-4) 퇴직자 및 DC전환자 명부'!G49423="","",'(2-4) 퇴직자 및 DC전환자 명부'!G49423)</f>
        <v/>
      </c>
    </row>
    <row r="49424" spans="13:13">
      <c r="M49424" s="264" t="str">
        <f>IF('(2-4) 퇴직자 및 DC전환자 명부'!G49424="","",'(2-4) 퇴직자 및 DC전환자 명부'!G49424)</f>
        <v/>
      </c>
    </row>
    <row r="49425" spans="13:13">
      <c r="M49425" s="264" t="str">
        <f>IF('(2-4) 퇴직자 및 DC전환자 명부'!G49425="","",'(2-4) 퇴직자 및 DC전환자 명부'!G49425)</f>
        <v/>
      </c>
    </row>
    <row r="49426" spans="13:13">
      <c r="M49426" s="264" t="str">
        <f>IF('(2-4) 퇴직자 및 DC전환자 명부'!G49426="","",'(2-4) 퇴직자 및 DC전환자 명부'!G49426)</f>
        <v/>
      </c>
    </row>
    <row r="49427" spans="13:13">
      <c r="M49427" s="264" t="str">
        <f>IF('(2-4) 퇴직자 및 DC전환자 명부'!G49427="","",'(2-4) 퇴직자 및 DC전환자 명부'!G49427)</f>
        <v/>
      </c>
    </row>
    <row r="49428" spans="13:13">
      <c r="M49428" s="264" t="str">
        <f>IF('(2-4) 퇴직자 및 DC전환자 명부'!G49428="","",'(2-4) 퇴직자 및 DC전환자 명부'!G49428)</f>
        <v/>
      </c>
    </row>
    <row r="49429" spans="13:13">
      <c r="M49429" s="264" t="str">
        <f>IF('(2-4) 퇴직자 및 DC전환자 명부'!G49429="","",'(2-4) 퇴직자 및 DC전환자 명부'!G49429)</f>
        <v/>
      </c>
    </row>
    <row r="49430" spans="13:13">
      <c r="M49430" s="264" t="str">
        <f>IF('(2-4) 퇴직자 및 DC전환자 명부'!G49430="","",'(2-4) 퇴직자 및 DC전환자 명부'!G49430)</f>
        <v/>
      </c>
    </row>
    <row r="49431" spans="13:13">
      <c r="M49431" s="264" t="str">
        <f>IF('(2-4) 퇴직자 및 DC전환자 명부'!G49431="","",'(2-4) 퇴직자 및 DC전환자 명부'!G49431)</f>
        <v/>
      </c>
    </row>
    <row r="49432" spans="13:13">
      <c r="M49432" s="264" t="str">
        <f>IF('(2-4) 퇴직자 및 DC전환자 명부'!G49432="","",'(2-4) 퇴직자 및 DC전환자 명부'!G49432)</f>
        <v/>
      </c>
    </row>
    <row r="49433" spans="13:13">
      <c r="M49433" s="264" t="str">
        <f>IF('(2-4) 퇴직자 및 DC전환자 명부'!G49433="","",'(2-4) 퇴직자 및 DC전환자 명부'!G49433)</f>
        <v/>
      </c>
    </row>
    <row r="49434" spans="13:13">
      <c r="M49434" s="264" t="str">
        <f>IF('(2-4) 퇴직자 및 DC전환자 명부'!G49434="","",'(2-4) 퇴직자 및 DC전환자 명부'!G49434)</f>
        <v/>
      </c>
    </row>
    <row r="49435" spans="13:13">
      <c r="M49435" s="264" t="str">
        <f>IF('(2-4) 퇴직자 및 DC전환자 명부'!G49435="","",'(2-4) 퇴직자 및 DC전환자 명부'!G49435)</f>
        <v/>
      </c>
    </row>
    <row r="49436" spans="13:13">
      <c r="M49436" s="264" t="str">
        <f>IF('(2-4) 퇴직자 및 DC전환자 명부'!G49436="","",'(2-4) 퇴직자 및 DC전환자 명부'!G49436)</f>
        <v/>
      </c>
    </row>
    <row r="49437" spans="13:13">
      <c r="M49437" s="264" t="str">
        <f>IF('(2-4) 퇴직자 및 DC전환자 명부'!G49437="","",'(2-4) 퇴직자 및 DC전환자 명부'!G49437)</f>
        <v/>
      </c>
    </row>
    <row r="49438" spans="13:13">
      <c r="M49438" s="264" t="str">
        <f>IF('(2-4) 퇴직자 및 DC전환자 명부'!G49438="","",'(2-4) 퇴직자 및 DC전환자 명부'!G49438)</f>
        <v/>
      </c>
    </row>
    <row r="49439" spans="13:13">
      <c r="M49439" s="264" t="str">
        <f>IF('(2-4) 퇴직자 및 DC전환자 명부'!G49439="","",'(2-4) 퇴직자 및 DC전환자 명부'!G49439)</f>
        <v/>
      </c>
    </row>
    <row r="49440" spans="13:13">
      <c r="M49440" s="264" t="str">
        <f>IF('(2-4) 퇴직자 및 DC전환자 명부'!G49440="","",'(2-4) 퇴직자 및 DC전환자 명부'!G49440)</f>
        <v/>
      </c>
    </row>
    <row r="49441" spans="13:13">
      <c r="M49441" s="264" t="str">
        <f>IF('(2-4) 퇴직자 및 DC전환자 명부'!G49441="","",'(2-4) 퇴직자 및 DC전환자 명부'!G49441)</f>
        <v/>
      </c>
    </row>
    <row r="49442" spans="13:13">
      <c r="M49442" s="264" t="str">
        <f>IF('(2-4) 퇴직자 및 DC전환자 명부'!G49442="","",'(2-4) 퇴직자 및 DC전환자 명부'!G49442)</f>
        <v/>
      </c>
    </row>
    <row r="49443" spans="13:13">
      <c r="M49443" s="264" t="str">
        <f>IF('(2-4) 퇴직자 및 DC전환자 명부'!G49443="","",'(2-4) 퇴직자 및 DC전환자 명부'!G49443)</f>
        <v/>
      </c>
    </row>
    <row r="49444" spans="13:13">
      <c r="M49444" s="264" t="str">
        <f>IF('(2-4) 퇴직자 및 DC전환자 명부'!G49444="","",'(2-4) 퇴직자 및 DC전환자 명부'!G49444)</f>
        <v/>
      </c>
    </row>
    <row r="49445" spans="13:13">
      <c r="M49445" s="264" t="str">
        <f>IF('(2-4) 퇴직자 및 DC전환자 명부'!G49445="","",'(2-4) 퇴직자 및 DC전환자 명부'!G49445)</f>
        <v/>
      </c>
    </row>
    <row r="49446" spans="13:13">
      <c r="M49446" s="264" t="str">
        <f>IF('(2-4) 퇴직자 및 DC전환자 명부'!G49446="","",'(2-4) 퇴직자 및 DC전환자 명부'!G49446)</f>
        <v/>
      </c>
    </row>
    <row r="49447" spans="13:13">
      <c r="M49447" s="264" t="str">
        <f>IF('(2-4) 퇴직자 및 DC전환자 명부'!G49447="","",'(2-4) 퇴직자 및 DC전환자 명부'!G49447)</f>
        <v/>
      </c>
    </row>
    <row r="49448" spans="13:13">
      <c r="M49448" s="264" t="str">
        <f>IF('(2-4) 퇴직자 및 DC전환자 명부'!G49448="","",'(2-4) 퇴직자 및 DC전환자 명부'!G49448)</f>
        <v/>
      </c>
    </row>
    <row r="49449" spans="13:13">
      <c r="M49449" s="264" t="str">
        <f>IF('(2-4) 퇴직자 및 DC전환자 명부'!G49449="","",'(2-4) 퇴직자 및 DC전환자 명부'!G49449)</f>
        <v/>
      </c>
    </row>
    <row r="49450" spans="13:13">
      <c r="M49450" s="264" t="str">
        <f>IF('(2-4) 퇴직자 및 DC전환자 명부'!G49450="","",'(2-4) 퇴직자 및 DC전환자 명부'!G49450)</f>
        <v/>
      </c>
    </row>
    <row r="49451" spans="13:13">
      <c r="M49451" s="264" t="str">
        <f>IF('(2-4) 퇴직자 및 DC전환자 명부'!G49451="","",'(2-4) 퇴직자 및 DC전환자 명부'!G49451)</f>
        <v/>
      </c>
    </row>
    <row r="49452" spans="13:13">
      <c r="M49452" s="264" t="str">
        <f>IF('(2-4) 퇴직자 및 DC전환자 명부'!G49452="","",'(2-4) 퇴직자 및 DC전환자 명부'!G49452)</f>
        <v/>
      </c>
    </row>
    <row r="49453" spans="13:13">
      <c r="M49453" s="264" t="str">
        <f>IF('(2-4) 퇴직자 및 DC전환자 명부'!G49453="","",'(2-4) 퇴직자 및 DC전환자 명부'!G49453)</f>
        <v/>
      </c>
    </row>
    <row r="49454" spans="13:13">
      <c r="M49454" s="264" t="str">
        <f>IF('(2-4) 퇴직자 및 DC전환자 명부'!G49454="","",'(2-4) 퇴직자 및 DC전환자 명부'!G49454)</f>
        <v/>
      </c>
    </row>
    <row r="49455" spans="13:13">
      <c r="M49455" s="264" t="str">
        <f>IF('(2-4) 퇴직자 및 DC전환자 명부'!G49455="","",'(2-4) 퇴직자 및 DC전환자 명부'!G49455)</f>
        <v/>
      </c>
    </row>
    <row r="49456" spans="13:13">
      <c r="M49456" s="264" t="str">
        <f>IF('(2-4) 퇴직자 및 DC전환자 명부'!G49456="","",'(2-4) 퇴직자 및 DC전환자 명부'!G49456)</f>
        <v/>
      </c>
    </row>
    <row r="49457" spans="13:13">
      <c r="M49457" s="264" t="str">
        <f>IF('(2-4) 퇴직자 및 DC전환자 명부'!G49457="","",'(2-4) 퇴직자 및 DC전환자 명부'!G49457)</f>
        <v/>
      </c>
    </row>
    <row r="49458" spans="13:13">
      <c r="M49458" s="264" t="str">
        <f>IF('(2-4) 퇴직자 및 DC전환자 명부'!G49458="","",'(2-4) 퇴직자 및 DC전환자 명부'!G49458)</f>
        <v/>
      </c>
    </row>
    <row r="49459" spans="13:13">
      <c r="M49459" s="264" t="str">
        <f>IF('(2-4) 퇴직자 및 DC전환자 명부'!G49459="","",'(2-4) 퇴직자 및 DC전환자 명부'!G49459)</f>
        <v/>
      </c>
    </row>
    <row r="49460" spans="13:13">
      <c r="M49460" s="264" t="str">
        <f>IF('(2-4) 퇴직자 및 DC전환자 명부'!G49460="","",'(2-4) 퇴직자 및 DC전환자 명부'!G49460)</f>
        <v/>
      </c>
    </row>
    <row r="49461" spans="13:13">
      <c r="M49461" s="264" t="str">
        <f>IF('(2-4) 퇴직자 및 DC전환자 명부'!G49461="","",'(2-4) 퇴직자 및 DC전환자 명부'!G49461)</f>
        <v/>
      </c>
    </row>
    <row r="49462" spans="13:13">
      <c r="M49462" s="264" t="str">
        <f>IF('(2-4) 퇴직자 및 DC전환자 명부'!G49462="","",'(2-4) 퇴직자 및 DC전환자 명부'!G49462)</f>
        <v/>
      </c>
    </row>
    <row r="49463" spans="13:13">
      <c r="M49463" s="264" t="str">
        <f>IF('(2-4) 퇴직자 및 DC전환자 명부'!G49463="","",'(2-4) 퇴직자 및 DC전환자 명부'!G49463)</f>
        <v/>
      </c>
    </row>
    <row r="49464" spans="13:13">
      <c r="M49464" s="264" t="str">
        <f>IF('(2-4) 퇴직자 및 DC전환자 명부'!G49464="","",'(2-4) 퇴직자 및 DC전환자 명부'!G49464)</f>
        <v/>
      </c>
    </row>
    <row r="49465" spans="13:13">
      <c r="M49465" s="264" t="str">
        <f>IF('(2-4) 퇴직자 및 DC전환자 명부'!G49465="","",'(2-4) 퇴직자 및 DC전환자 명부'!G49465)</f>
        <v/>
      </c>
    </row>
    <row r="49466" spans="13:13">
      <c r="M49466" s="264" t="str">
        <f>IF('(2-4) 퇴직자 및 DC전환자 명부'!G49466="","",'(2-4) 퇴직자 및 DC전환자 명부'!G49466)</f>
        <v/>
      </c>
    </row>
    <row r="49467" spans="13:13">
      <c r="M49467" s="264" t="str">
        <f>IF('(2-4) 퇴직자 및 DC전환자 명부'!G49467="","",'(2-4) 퇴직자 및 DC전환자 명부'!G49467)</f>
        <v/>
      </c>
    </row>
    <row r="49468" spans="13:13">
      <c r="M49468" s="264" t="str">
        <f>IF('(2-4) 퇴직자 및 DC전환자 명부'!G49468="","",'(2-4) 퇴직자 및 DC전환자 명부'!G49468)</f>
        <v/>
      </c>
    </row>
    <row r="49469" spans="13:13">
      <c r="M49469" s="264" t="str">
        <f>IF('(2-4) 퇴직자 및 DC전환자 명부'!G49469="","",'(2-4) 퇴직자 및 DC전환자 명부'!G49469)</f>
        <v/>
      </c>
    </row>
    <row r="49470" spans="13:13">
      <c r="M49470" s="264" t="str">
        <f>IF('(2-4) 퇴직자 및 DC전환자 명부'!G49470="","",'(2-4) 퇴직자 및 DC전환자 명부'!G49470)</f>
        <v/>
      </c>
    </row>
    <row r="49471" spans="13:13">
      <c r="M49471" s="264" t="str">
        <f>IF('(2-4) 퇴직자 및 DC전환자 명부'!G49471="","",'(2-4) 퇴직자 및 DC전환자 명부'!G49471)</f>
        <v/>
      </c>
    </row>
    <row r="49472" spans="13:13">
      <c r="M49472" s="264" t="str">
        <f>IF('(2-4) 퇴직자 및 DC전환자 명부'!G49472="","",'(2-4) 퇴직자 및 DC전환자 명부'!G49472)</f>
        <v/>
      </c>
    </row>
    <row r="49473" spans="13:13">
      <c r="M49473" s="264" t="str">
        <f>IF('(2-4) 퇴직자 및 DC전환자 명부'!G49473="","",'(2-4) 퇴직자 및 DC전환자 명부'!G49473)</f>
        <v/>
      </c>
    </row>
    <row r="49474" spans="13:13">
      <c r="M49474" s="264" t="str">
        <f>IF('(2-4) 퇴직자 및 DC전환자 명부'!G49474="","",'(2-4) 퇴직자 및 DC전환자 명부'!G49474)</f>
        <v/>
      </c>
    </row>
    <row r="49475" spans="13:13">
      <c r="M49475" s="264" t="str">
        <f>IF('(2-4) 퇴직자 및 DC전환자 명부'!G49475="","",'(2-4) 퇴직자 및 DC전환자 명부'!G49475)</f>
        <v/>
      </c>
    </row>
    <row r="49476" spans="13:13">
      <c r="M49476" s="264" t="str">
        <f>IF('(2-4) 퇴직자 및 DC전환자 명부'!G49476="","",'(2-4) 퇴직자 및 DC전환자 명부'!G49476)</f>
        <v/>
      </c>
    </row>
    <row r="49477" spans="13:13">
      <c r="M49477" s="264" t="str">
        <f>IF('(2-4) 퇴직자 및 DC전환자 명부'!G49477="","",'(2-4) 퇴직자 및 DC전환자 명부'!G49477)</f>
        <v/>
      </c>
    </row>
    <row r="49478" spans="13:13">
      <c r="M49478" s="264" t="str">
        <f>IF('(2-4) 퇴직자 및 DC전환자 명부'!G49478="","",'(2-4) 퇴직자 및 DC전환자 명부'!G49478)</f>
        <v/>
      </c>
    </row>
    <row r="49479" spans="13:13">
      <c r="M49479" s="264" t="str">
        <f>IF('(2-4) 퇴직자 및 DC전환자 명부'!G49479="","",'(2-4) 퇴직자 및 DC전환자 명부'!G49479)</f>
        <v/>
      </c>
    </row>
    <row r="49480" spans="13:13">
      <c r="M49480" s="264" t="str">
        <f>IF('(2-4) 퇴직자 및 DC전환자 명부'!G49480="","",'(2-4) 퇴직자 및 DC전환자 명부'!G49480)</f>
        <v/>
      </c>
    </row>
    <row r="49481" spans="13:13">
      <c r="M49481" s="264" t="str">
        <f>IF('(2-4) 퇴직자 및 DC전환자 명부'!G49481="","",'(2-4) 퇴직자 및 DC전환자 명부'!G49481)</f>
        <v/>
      </c>
    </row>
    <row r="49482" spans="13:13">
      <c r="M49482" s="264" t="str">
        <f>IF('(2-4) 퇴직자 및 DC전환자 명부'!G49482="","",'(2-4) 퇴직자 및 DC전환자 명부'!G49482)</f>
        <v/>
      </c>
    </row>
    <row r="49483" spans="13:13">
      <c r="M49483" s="264" t="str">
        <f>IF('(2-4) 퇴직자 및 DC전환자 명부'!G49483="","",'(2-4) 퇴직자 및 DC전환자 명부'!G49483)</f>
        <v/>
      </c>
    </row>
    <row r="49484" spans="13:13">
      <c r="M49484" s="264" t="str">
        <f>IF('(2-4) 퇴직자 및 DC전환자 명부'!G49484="","",'(2-4) 퇴직자 및 DC전환자 명부'!G49484)</f>
        <v/>
      </c>
    </row>
    <row r="49485" spans="13:13">
      <c r="M49485" s="264" t="str">
        <f>IF('(2-4) 퇴직자 및 DC전환자 명부'!G49485="","",'(2-4) 퇴직자 및 DC전환자 명부'!G49485)</f>
        <v/>
      </c>
    </row>
    <row r="49486" spans="13:13">
      <c r="M49486" s="264" t="str">
        <f>IF('(2-4) 퇴직자 및 DC전환자 명부'!G49486="","",'(2-4) 퇴직자 및 DC전환자 명부'!G49486)</f>
        <v/>
      </c>
    </row>
    <row r="49487" spans="13:13">
      <c r="M49487" s="264" t="str">
        <f>IF('(2-4) 퇴직자 및 DC전환자 명부'!G49487="","",'(2-4) 퇴직자 및 DC전환자 명부'!G49487)</f>
        <v/>
      </c>
    </row>
    <row r="49488" spans="13:13">
      <c r="M49488" s="264" t="str">
        <f>IF('(2-4) 퇴직자 및 DC전환자 명부'!G49488="","",'(2-4) 퇴직자 및 DC전환자 명부'!G49488)</f>
        <v/>
      </c>
    </row>
    <row r="49489" spans="13:13">
      <c r="M49489" s="264" t="str">
        <f>IF('(2-4) 퇴직자 및 DC전환자 명부'!G49489="","",'(2-4) 퇴직자 및 DC전환자 명부'!G49489)</f>
        <v/>
      </c>
    </row>
    <row r="49490" spans="13:13">
      <c r="M49490" s="264" t="str">
        <f>IF('(2-4) 퇴직자 및 DC전환자 명부'!G49490="","",'(2-4) 퇴직자 및 DC전환자 명부'!G49490)</f>
        <v/>
      </c>
    </row>
    <row r="49491" spans="13:13">
      <c r="M49491" s="264" t="str">
        <f>IF('(2-4) 퇴직자 및 DC전환자 명부'!G49491="","",'(2-4) 퇴직자 및 DC전환자 명부'!G49491)</f>
        <v/>
      </c>
    </row>
    <row r="49492" spans="13:13">
      <c r="M49492" s="264" t="str">
        <f>IF('(2-4) 퇴직자 및 DC전환자 명부'!G49492="","",'(2-4) 퇴직자 및 DC전환자 명부'!G49492)</f>
        <v/>
      </c>
    </row>
    <row r="49493" spans="13:13">
      <c r="M49493" s="264" t="str">
        <f>IF('(2-4) 퇴직자 및 DC전환자 명부'!G49493="","",'(2-4) 퇴직자 및 DC전환자 명부'!G49493)</f>
        <v/>
      </c>
    </row>
    <row r="49494" spans="13:13">
      <c r="M49494" s="264" t="str">
        <f>IF('(2-4) 퇴직자 및 DC전환자 명부'!G49494="","",'(2-4) 퇴직자 및 DC전환자 명부'!G49494)</f>
        <v/>
      </c>
    </row>
    <row r="49495" spans="13:13">
      <c r="M49495" s="264" t="str">
        <f>IF('(2-4) 퇴직자 및 DC전환자 명부'!G49495="","",'(2-4) 퇴직자 및 DC전환자 명부'!G49495)</f>
        <v/>
      </c>
    </row>
    <row r="49496" spans="13:13">
      <c r="M49496" s="264" t="str">
        <f>IF('(2-4) 퇴직자 및 DC전환자 명부'!G49496="","",'(2-4) 퇴직자 및 DC전환자 명부'!G49496)</f>
        <v/>
      </c>
    </row>
    <row r="49497" spans="13:13">
      <c r="M49497" s="264" t="str">
        <f>IF('(2-4) 퇴직자 및 DC전환자 명부'!G49497="","",'(2-4) 퇴직자 및 DC전환자 명부'!G49497)</f>
        <v/>
      </c>
    </row>
    <row r="49498" spans="13:13">
      <c r="M49498" s="264" t="str">
        <f>IF('(2-4) 퇴직자 및 DC전환자 명부'!G49498="","",'(2-4) 퇴직자 및 DC전환자 명부'!G49498)</f>
        <v/>
      </c>
    </row>
    <row r="49499" spans="13:13">
      <c r="M49499" s="264" t="str">
        <f>IF('(2-4) 퇴직자 및 DC전환자 명부'!G49499="","",'(2-4) 퇴직자 및 DC전환자 명부'!G49499)</f>
        <v/>
      </c>
    </row>
    <row r="49500" spans="13:13">
      <c r="M49500" s="264" t="str">
        <f>IF('(2-4) 퇴직자 및 DC전환자 명부'!G49500="","",'(2-4) 퇴직자 및 DC전환자 명부'!G49500)</f>
        <v/>
      </c>
    </row>
    <row r="49501" spans="13:13">
      <c r="M49501" s="264" t="str">
        <f>IF('(2-4) 퇴직자 및 DC전환자 명부'!G49501="","",'(2-4) 퇴직자 및 DC전환자 명부'!G49501)</f>
        <v/>
      </c>
    </row>
    <row r="49502" spans="13:13">
      <c r="M49502" s="264" t="str">
        <f>IF('(2-4) 퇴직자 및 DC전환자 명부'!G49502="","",'(2-4) 퇴직자 및 DC전환자 명부'!G49502)</f>
        <v/>
      </c>
    </row>
    <row r="49503" spans="13:13">
      <c r="M49503" s="264" t="str">
        <f>IF('(2-4) 퇴직자 및 DC전환자 명부'!G49503="","",'(2-4) 퇴직자 및 DC전환자 명부'!G49503)</f>
        <v/>
      </c>
    </row>
    <row r="49504" spans="13:13">
      <c r="M49504" s="264" t="str">
        <f>IF('(2-4) 퇴직자 및 DC전환자 명부'!G49504="","",'(2-4) 퇴직자 및 DC전환자 명부'!G49504)</f>
        <v/>
      </c>
    </row>
    <row r="49505" spans="13:13">
      <c r="M49505" s="264" t="str">
        <f>IF('(2-4) 퇴직자 및 DC전환자 명부'!G49505="","",'(2-4) 퇴직자 및 DC전환자 명부'!G49505)</f>
        <v/>
      </c>
    </row>
    <row r="49506" spans="13:13">
      <c r="M49506" s="264" t="str">
        <f>IF('(2-4) 퇴직자 및 DC전환자 명부'!G49506="","",'(2-4) 퇴직자 및 DC전환자 명부'!G49506)</f>
        <v/>
      </c>
    </row>
    <row r="49507" spans="13:13">
      <c r="M49507" s="264" t="str">
        <f>IF('(2-4) 퇴직자 및 DC전환자 명부'!G49507="","",'(2-4) 퇴직자 및 DC전환자 명부'!G49507)</f>
        <v/>
      </c>
    </row>
    <row r="49508" spans="13:13">
      <c r="M49508" s="264" t="str">
        <f>IF('(2-4) 퇴직자 및 DC전환자 명부'!G49508="","",'(2-4) 퇴직자 및 DC전환자 명부'!G49508)</f>
        <v/>
      </c>
    </row>
    <row r="49509" spans="13:13">
      <c r="M49509" s="264" t="str">
        <f>IF('(2-4) 퇴직자 및 DC전환자 명부'!G49509="","",'(2-4) 퇴직자 및 DC전환자 명부'!G49509)</f>
        <v/>
      </c>
    </row>
    <row r="49510" spans="13:13">
      <c r="M49510" s="264" t="str">
        <f>IF('(2-4) 퇴직자 및 DC전환자 명부'!G49510="","",'(2-4) 퇴직자 및 DC전환자 명부'!G49510)</f>
        <v/>
      </c>
    </row>
    <row r="49511" spans="13:13">
      <c r="M49511" s="264" t="str">
        <f>IF('(2-4) 퇴직자 및 DC전환자 명부'!G49511="","",'(2-4) 퇴직자 및 DC전환자 명부'!G49511)</f>
        <v/>
      </c>
    </row>
    <row r="49512" spans="13:13">
      <c r="M49512" s="264" t="str">
        <f>IF('(2-4) 퇴직자 및 DC전환자 명부'!G49512="","",'(2-4) 퇴직자 및 DC전환자 명부'!G49512)</f>
        <v/>
      </c>
    </row>
    <row r="49513" spans="13:13">
      <c r="M49513" s="264" t="str">
        <f>IF('(2-4) 퇴직자 및 DC전환자 명부'!G49513="","",'(2-4) 퇴직자 및 DC전환자 명부'!G49513)</f>
        <v/>
      </c>
    </row>
    <row r="49514" spans="13:13">
      <c r="M49514" s="264" t="str">
        <f>IF('(2-4) 퇴직자 및 DC전환자 명부'!G49514="","",'(2-4) 퇴직자 및 DC전환자 명부'!G49514)</f>
        <v/>
      </c>
    </row>
    <row r="49515" spans="13:13">
      <c r="M49515" s="264" t="str">
        <f>IF('(2-4) 퇴직자 및 DC전환자 명부'!G49515="","",'(2-4) 퇴직자 및 DC전환자 명부'!G49515)</f>
        <v/>
      </c>
    </row>
    <row r="49516" spans="13:13">
      <c r="M49516" s="264" t="str">
        <f>IF('(2-4) 퇴직자 및 DC전환자 명부'!G49516="","",'(2-4) 퇴직자 및 DC전환자 명부'!G49516)</f>
        <v/>
      </c>
    </row>
    <row r="49517" spans="13:13">
      <c r="M49517" s="264" t="str">
        <f>IF('(2-4) 퇴직자 및 DC전환자 명부'!G49517="","",'(2-4) 퇴직자 및 DC전환자 명부'!G49517)</f>
        <v/>
      </c>
    </row>
    <row r="49518" spans="13:13">
      <c r="M49518" s="264" t="str">
        <f>IF('(2-4) 퇴직자 및 DC전환자 명부'!G49518="","",'(2-4) 퇴직자 및 DC전환자 명부'!G49518)</f>
        <v/>
      </c>
    </row>
    <row r="49519" spans="13:13">
      <c r="M49519" s="264" t="str">
        <f>IF('(2-4) 퇴직자 및 DC전환자 명부'!G49519="","",'(2-4) 퇴직자 및 DC전환자 명부'!G49519)</f>
        <v/>
      </c>
    </row>
    <row r="49520" spans="13:13">
      <c r="M49520" s="264" t="str">
        <f>IF('(2-4) 퇴직자 및 DC전환자 명부'!G49520="","",'(2-4) 퇴직자 및 DC전환자 명부'!G49520)</f>
        <v/>
      </c>
    </row>
    <row r="49521" spans="13:13">
      <c r="M49521" s="264" t="str">
        <f>IF('(2-4) 퇴직자 및 DC전환자 명부'!G49521="","",'(2-4) 퇴직자 및 DC전환자 명부'!G49521)</f>
        <v/>
      </c>
    </row>
    <row r="49522" spans="13:13">
      <c r="M49522" s="264" t="str">
        <f>IF('(2-4) 퇴직자 및 DC전환자 명부'!G49522="","",'(2-4) 퇴직자 및 DC전환자 명부'!G49522)</f>
        <v/>
      </c>
    </row>
    <row r="49523" spans="13:13">
      <c r="M49523" s="264" t="str">
        <f>IF('(2-4) 퇴직자 및 DC전환자 명부'!G49523="","",'(2-4) 퇴직자 및 DC전환자 명부'!G49523)</f>
        <v/>
      </c>
    </row>
    <row r="49524" spans="13:13">
      <c r="M49524" s="264" t="str">
        <f>IF('(2-4) 퇴직자 및 DC전환자 명부'!G49524="","",'(2-4) 퇴직자 및 DC전환자 명부'!G49524)</f>
        <v/>
      </c>
    </row>
    <row r="49525" spans="13:13">
      <c r="M49525" s="264" t="str">
        <f>IF('(2-4) 퇴직자 및 DC전환자 명부'!G49525="","",'(2-4) 퇴직자 및 DC전환자 명부'!G49525)</f>
        <v/>
      </c>
    </row>
    <row r="49526" spans="13:13">
      <c r="M49526" s="264" t="str">
        <f>IF('(2-4) 퇴직자 및 DC전환자 명부'!G49526="","",'(2-4) 퇴직자 및 DC전환자 명부'!G49526)</f>
        <v/>
      </c>
    </row>
    <row r="49527" spans="13:13">
      <c r="M49527" s="264" t="str">
        <f>IF('(2-4) 퇴직자 및 DC전환자 명부'!G49527="","",'(2-4) 퇴직자 및 DC전환자 명부'!G49527)</f>
        <v/>
      </c>
    </row>
    <row r="49528" spans="13:13">
      <c r="M49528" s="264" t="str">
        <f>IF('(2-4) 퇴직자 및 DC전환자 명부'!G49528="","",'(2-4) 퇴직자 및 DC전환자 명부'!G49528)</f>
        <v/>
      </c>
    </row>
    <row r="49529" spans="13:13">
      <c r="M49529" s="264" t="str">
        <f>IF('(2-4) 퇴직자 및 DC전환자 명부'!G49529="","",'(2-4) 퇴직자 및 DC전환자 명부'!G49529)</f>
        <v/>
      </c>
    </row>
    <row r="49530" spans="13:13">
      <c r="M49530" s="264" t="str">
        <f>IF('(2-4) 퇴직자 및 DC전환자 명부'!G49530="","",'(2-4) 퇴직자 및 DC전환자 명부'!G49530)</f>
        <v/>
      </c>
    </row>
    <row r="49531" spans="13:13">
      <c r="M49531" s="264" t="str">
        <f>IF('(2-4) 퇴직자 및 DC전환자 명부'!G49531="","",'(2-4) 퇴직자 및 DC전환자 명부'!G49531)</f>
        <v/>
      </c>
    </row>
    <row r="49532" spans="13:13">
      <c r="M49532" s="264" t="str">
        <f>IF('(2-4) 퇴직자 및 DC전환자 명부'!G49532="","",'(2-4) 퇴직자 및 DC전환자 명부'!G49532)</f>
        <v/>
      </c>
    </row>
    <row r="49533" spans="13:13">
      <c r="M49533" s="264" t="str">
        <f>IF('(2-4) 퇴직자 및 DC전환자 명부'!G49533="","",'(2-4) 퇴직자 및 DC전환자 명부'!G49533)</f>
        <v/>
      </c>
    </row>
    <row r="49534" spans="13:13">
      <c r="M49534" s="264" t="str">
        <f>IF('(2-4) 퇴직자 및 DC전환자 명부'!G49534="","",'(2-4) 퇴직자 및 DC전환자 명부'!G49534)</f>
        <v/>
      </c>
    </row>
    <row r="49535" spans="13:13">
      <c r="M49535" s="264" t="str">
        <f>IF('(2-4) 퇴직자 및 DC전환자 명부'!G49535="","",'(2-4) 퇴직자 및 DC전환자 명부'!G49535)</f>
        <v/>
      </c>
    </row>
    <row r="49536" spans="13:13">
      <c r="M49536" s="264" t="str">
        <f>IF('(2-4) 퇴직자 및 DC전환자 명부'!G49536="","",'(2-4) 퇴직자 및 DC전환자 명부'!G49536)</f>
        <v/>
      </c>
    </row>
    <row r="49537" spans="13:13">
      <c r="M49537" s="264" t="str">
        <f>IF('(2-4) 퇴직자 및 DC전환자 명부'!G49537="","",'(2-4) 퇴직자 및 DC전환자 명부'!G49537)</f>
        <v/>
      </c>
    </row>
    <row r="49538" spans="13:13">
      <c r="M49538" s="264" t="str">
        <f>IF('(2-4) 퇴직자 및 DC전환자 명부'!G49538="","",'(2-4) 퇴직자 및 DC전환자 명부'!G49538)</f>
        <v/>
      </c>
    </row>
    <row r="49539" spans="13:13">
      <c r="M49539" s="264" t="str">
        <f>IF('(2-4) 퇴직자 및 DC전환자 명부'!G49539="","",'(2-4) 퇴직자 및 DC전환자 명부'!G49539)</f>
        <v/>
      </c>
    </row>
    <row r="49540" spans="13:13">
      <c r="M49540" s="264" t="str">
        <f>IF('(2-4) 퇴직자 및 DC전환자 명부'!G49540="","",'(2-4) 퇴직자 및 DC전환자 명부'!G49540)</f>
        <v/>
      </c>
    </row>
    <row r="49541" spans="13:13">
      <c r="M49541" s="264" t="str">
        <f>IF('(2-4) 퇴직자 및 DC전환자 명부'!G49541="","",'(2-4) 퇴직자 및 DC전환자 명부'!G49541)</f>
        <v/>
      </c>
    </row>
    <row r="49542" spans="13:13">
      <c r="M49542" s="264" t="str">
        <f>IF('(2-4) 퇴직자 및 DC전환자 명부'!G49542="","",'(2-4) 퇴직자 및 DC전환자 명부'!G49542)</f>
        <v/>
      </c>
    </row>
    <row r="49543" spans="13:13">
      <c r="M49543" s="264" t="str">
        <f>IF('(2-4) 퇴직자 및 DC전환자 명부'!G49543="","",'(2-4) 퇴직자 및 DC전환자 명부'!G49543)</f>
        <v/>
      </c>
    </row>
    <row r="49544" spans="13:13">
      <c r="M49544" s="264" t="str">
        <f>IF('(2-4) 퇴직자 및 DC전환자 명부'!G49544="","",'(2-4) 퇴직자 및 DC전환자 명부'!G49544)</f>
        <v/>
      </c>
    </row>
    <row r="49545" spans="13:13">
      <c r="M49545" s="264" t="str">
        <f>IF('(2-4) 퇴직자 및 DC전환자 명부'!G49545="","",'(2-4) 퇴직자 및 DC전환자 명부'!G49545)</f>
        <v/>
      </c>
    </row>
    <row r="49546" spans="13:13">
      <c r="M49546" s="264" t="str">
        <f>IF('(2-4) 퇴직자 및 DC전환자 명부'!G49546="","",'(2-4) 퇴직자 및 DC전환자 명부'!G49546)</f>
        <v/>
      </c>
    </row>
    <row r="49547" spans="13:13">
      <c r="M49547" s="264" t="str">
        <f>IF('(2-4) 퇴직자 및 DC전환자 명부'!G49547="","",'(2-4) 퇴직자 및 DC전환자 명부'!G49547)</f>
        <v/>
      </c>
    </row>
    <row r="49548" spans="13:13">
      <c r="M49548" s="264" t="str">
        <f>IF('(2-4) 퇴직자 및 DC전환자 명부'!G49548="","",'(2-4) 퇴직자 및 DC전환자 명부'!G49548)</f>
        <v/>
      </c>
    </row>
    <row r="49549" spans="13:13">
      <c r="M49549" s="264" t="str">
        <f>IF('(2-4) 퇴직자 및 DC전환자 명부'!G49549="","",'(2-4) 퇴직자 및 DC전환자 명부'!G49549)</f>
        <v/>
      </c>
    </row>
    <row r="49550" spans="13:13">
      <c r="M49550" s="264" t="str">
        <f>IF('(2-4) 퇴직자 및 DC전환자 명부'!G49550="","",'(2-4) 퇴직자 및 DC전환자 명부'!G49550)</f>
        <v/>
      </c>
    </row>
    <row r="49551" spans="13:13">
      <c r="M49551" s="264" t="str">
        <f>IF('(2-4) 퇴직자 및 DC전환자 명부'!G49551="","",'(2-4) 퇴직자 및 DC전환자 명부'!G49551)</f>
        <v/>
      </c>
    </row>
    <row r="49552" spans="13:13">
      <c r="M49552" s="264" t="str">
        <f>IF('(2-4) 퇴직자 및 DC전환자 명부'!G49552="","",'(2-4) 퇴직자 및 DC전환자 명부'!G49552)</f>
        <v/>
      </c>
    </row>
    <row r="49553" spans="13:13">
      <c r="M49553" s="264" t="str">
        <f>IF('(2-4) 퇴직자 및 DC전환자 명부'!G49553="","",'(2-4) 퇴직자 및 DC전환자 명부'!G49553)</f>
        <v/>
      </c>
    </row>
    <row r="49554" spans="13:13">
      <c r="M49554" s="264" t="str">
        <f>IF('(2-4) 퇴직자 및 DC전환자 명부'!G49554="","",'(2-4) 퇴직자 및 DC전환자 명부'!G49554)</f>
        <v/>
      </c>
    </row>
    <row r="49555" spans="13:13">
      <c r="M49555" s="264" t="str">
        <f>IF('(2-4) 퇴직자 및 DC전환자 명부'!G49555="","",'(2-4) 퇴직자 및 DC전환자 명부'!G49555)</f>
        <v/>
      </c>
    </row>
    <row r="49556" spans="13:13">
      <c r="M49556" s="264" t="str">
        <f>IF('(2-4) 퇴직자 및 DC전환자 명부'!G49556="","",'(2-4) 퇴직자 및 DC전환자 명부'!G49556)</f>
        <v/>
      </c>
    </row>
    <row r="49557" spans="13:13">
      <c r="M49557" s="264" t="str">
        <f>IF('(2-4) 퇴직자 및 DC전환자 명부'!G49557="","",'(2-4) 퇴직자 및 DC전환자 명부'!G49557)</f>
        <v/>
      </c>
    </row>
    <row r="49558" spans="13:13">
      <c r="M49558" s="264" t="str">
        <f>IF('(2-4) 퇴직자 및 DC전환자 명부'!G49558="","",'(2-4) 퇴직자 및 DC전환자 명부'!G49558)</f>
        <v/>
      </c>
    </row>
    <row r="49559" spans="13:13">
      <c r="M49559" s="264" t="str">
        <f>IF('(2-4) 퇴직자 및 DC전환자 명부'!G49559="","",'(2-4) 퇴직자 및 DC전환자 명부'!G49559)</f>
        <v/>
      </c>
    </row>
    <row r="49560" spans="13:13">
      <c r="M49560" s="264" t="str">
        <f>IF('(2-4) 퇴직자 및 DC전환자 명부'!G49560="","",'(2-4) 퇴직자 및 DC전환자 명부'!G49560)</f>
        <v/>
      </c>
    </row>
    <row r="49561" spans="13:13">
      <c r="M49561" s="264" t="str">
        <f>IF('(2-4) 퇴직자 및 DC전환자 명부'!G49561="","",'(2-4) 퇴직자 및 DC전환자 명부'!G49561)</f>
        <v/>
      </c>
    </row>
    <row r="49562" spans="13:13">
      <c r="M49562" s="264" t="str">
        <f>IF('(2-4) 퇴직자 및 DC전환자 명부'!G49562="","",'(2-4) 퇴직자 및 DC전환자 명부'!G49562)</f>
        <v/>
      </c>
    </row>
    <row r="49563" spans="13:13">
      <c r="M49563" s="264" t="str">
        <f>IF('(2-4) 퇴직자 및 DC전환자 명부'!G49563="","",'(2-4) 퇴직자 및 DC전환자 명부'!G49563)</f>
        <v/>
      </c>
    </row>
    <row r="49564" spans="13:13">
      <c r="M49564" s="264" t="str">
        <f>IF('(2-4) 퇴직자 및 DC전환자 명부'!G49564="","",'(2-4) 퇴직자 및 DC전환자 명부'!G49564)</f>
        <v/>
      </c>
    </row>
    <row r="49565" spans="13:13">
      <c r="M49565" s="264" t="str">
        <f>IF('(2-4) 퇴직자 및 DC전환자 명부'!G49565="","",'(2-4) 퇴직자 및 DC전환자 명부'!G49565)</f>
        <v/>
      </c>
    </row>
    <row r="49566" spans="13:13">
      <c r="M49566" s="264" t="str">
        <f>IF('(2-4) 퇴직자 및 DC전환자 명부'!G49566="","",'(2-4) 퇴직자 및 DC전환자 명부'!G49566)</f>
        <v/>
      </c>
    </row>
    <row r="49567" spans="13:13">
      <c r="M49567" s="264" t="str">
        <f>IF('(2-4) 퇴직자 및 DC전환자 명부'!G49567="","",'(2-4) 퇴직자 및 DC전환자 명부'!G49567)</f>
        <v/>
      </c>
    </row>
    <row r="49568" spans="13:13">
      <c r="M49568" s="264" t="str">
        <f>IF('(2-4) 퇴직자 및 DC전환자 명부'!G49568="","",'(2-4) 퇴직자 및 DC전환자 명부'!G49568)</f>
        <v/>
      </c>
    </row>
    <row r="49569" spans="13:13">
      <c r="M49569" s="264" t="str">
        <f>IF('(2-4) 퇴직자 및 DC전환자 명부'!G49569="","",'(2-4) 퇴직자 및 DC전환자 명부'!G49569)</f>
        <v/>
      </c>
    </row>
    <row r="49570" spans="13:13">
      <c r="M49570" s="264" t="str">
        <f>IF('(2-4) 퇴직자 및 DC전환자 명부'!G49570="","",'(2-4) 퇴직자 및 DC전환자 명부'!G49570)</f>
        <v/>
      </c>
    </row>
    <row r="49571" spans="13:13">
      <c r="M49571" s="264" t="str">
        <f>IF('(2-4) 퇴직자 및 DC전환자 명부'!G49571="","",'(2-4) 퇴직자 및 DC전환자 명부'!G49571)</f>
        <v/>
      </c>
    </row>
    <row r="49572" spans="13:13">
      <c r="M49572" s="264" t="str">
        <f>IF('(2-4) 퇴직자 및 DC전환자 명부'!G49572="","",'(2-4) 퇴직자 및 DC전환자 명부'!G49572)</f>
        <v/>
      </c>
    </row>
    <row r="49573" spans="13:13">
      <c r="M49573" s="264" t="str">
        <f>IF('(2-4) 퇴직자 및 DC전환자 명부'!G49573="","",'(2-4) 퇴직자 및 DC전환자 명부'!G49573)</f>
        <v/>
      </c>
    </row>
    <row r="49574" spans="13:13">
      <c r="M49574" s="264" t="str">
        <f>IF('(2-4) 퇴직자 및 DC전환자 명부'!G49574="","",'(2-4) 퇴직자 및 DC전환자 명부'!G49574)</f>
        <v/>
      </c>
    </row>
    <row r="49575" spans="13:13">
      <c r="M49575" s="264" t="str">
        <f>IF('(2-4) 퇴직자 및 DC전환자 명부'!G49575="","",'(2-4) 퇴직자 및 DC전환자 명부'!G49575)</f>
        <v/>
      </c>
    </row>
    <row r="49576" spans="13:13">
      <c r="M49576" s="264" t="str">
        <f>IF('(2-4) 퇴직자 및 DC전환자 명부'!G49576="","",'(2-4) 퇴직자 및 DC전환자 명부'!G49576)</f>
        <v/>
      </c>
    </row>
    <row r="49577" spans="13:13">
      <c r="M49577" s="264" t="str">
        <f>IF('(2-4) 퇴직자 및 DC전환자 명부'!G49577="","",'(2-4) 퇴직자 및 DC전환자 명부'!G49577)</f>
        <v/>
      </c>
    </row>
    <row r="49578" spans="13:13">
      <c r="M49578" s="264" t="str">
        <f>IF('(2-4) 퇴직자 및 DC전환자 명부'!G49578="","",'(2-4) 퇴직자 및 DC전환자 명부'!G49578)</f>
        <v/>
      </c>
    </row>
    <row r="49579" spans="13:13">
      <c r="M49579" s="264" t="str">
        <f>IF('(2-4) 퇴직자 및 DC전환자 명부'!G49579="","",'(2-4) 퇴직자 및 DC전환자 명부'!G49579)</f>
        <v/>
      </c>
    </row>
    <row r="49580" spans="13:13">
      <c r="M49580" s="264" t="str">
        <f>IF('(2-4) 퇴직자 및 DC전환자 명부'!G49580="","",'(2-4) 퇴직자 및 DC전환자 명부'!G49580)</f>
        <v/>
      </c>
    </row>
    <row r="49581" spans="13:13">
      <c r="M49581" s="264" t="str">
        <f>IF('(2-4) 퇴직자 및 DC전환자 명부'!G49581="","",'(2-4) 퇴직자 및 DC전환자 명부'!G49581)</f>
        <v/>
      </c>
    </row>
    <row r="49582" spans="13:13">
      <c r="M49582" s="264" t="str">
        <f>IF('(2-4) 퇴직자 및 DC전환자 명부'!G49582="","",'(2-4) 퇴직자 및 DC전환자 명부'!G49582)</f>
        <v/>
      </c>
    </row>
    <row r="49583" spans="13:13">
      <c r="M49583" s="264" t="str">
        <f>IF('(2-4) 퇴직자 및 DC전환자 명부'!G49583="","",'(2-4) 퇴직자 및 DC전환자 명부'!G49583)</f>
        <v/>
      </c>
    </row>
    <row r="49584" spans="13:13">
      <c r="M49584" s="264" t="str">
        <f>IF('(2-4) 퇴직자 및 DC전환자 명부'!G49584="","",'(2-4) 퇴직자 및 DC전환자 명부'!G49584)</f>
        <v/>
      </c>
    </row>
    <row r="49585" spans="13:13">
      <c r="M49585" s="264" t="str">
        <f>IF('(2-4) 퇴직자 및 DC전환자 명부'!G49585="","",'(2-4) 퇴직자 및 DC전환자 명부'!G49585)</f>
        <v/>
      </c>
    </row>
    <row r="49586" spans="13:13">
      <c r="M49586" s="264" t="str">
        <f>IF('(2-4) 퇴직자 및 DC전환자 명부'!G49586="","",'(2-4) 퇴직자 및 DC전환자 명부'!G49586)</f>
        <v/>
      </c>
    </row>
    <row r="49587" spans="13:13">
      <c r="M49587" s="264" t="str">
        <f>IF('(2-4) 퇴직자 및 DC전환자 명부'!G49587="","",'(2-4) 퇴직자 및 DC전환자 명부'!G49587)</f>
        <v/>
      </c>
    </row>
    <row r="49588" spans="13:13">
      <c r="M49588" s="264" t="str">
        <f>IF('(2-4) 퇴직자 및 DC전환자 명부'!G49588="","",'(2-4) 퇴직자 및 DC전환자 명부'!G49588)</f>
        <v/>
      </c>
    </row>
    <row r="49589" spans="13:13">
      <c r="M49589" s="264" t="str">
        <f>IF('(2-4) 퇴직자 및 DC전환자 명부'!G49589="","",'(2-4) 퇴직자 및 DC전환자 명부'!G49589)</f>
        <v/>
      </c>
    </row>
    <row r="49590" spans="13:13">
      <c r="M49590" s="264" t="str">
        <f>IF('(2-4) 퇴직자 및 DC전환자 명부'!G49590="","",'(2-4) 퇴직자 및 DC전환자 명부'!G49590)</f>
        <v/>
      </c>
    </row>
    <row r="49591" spans="13:13">
      <c r="M49591" s="264" t="str">
        <f>IF('(2-4) 퇴직자 및 DC전환자 명부'!G49591="","",'(2-4) 퇴직자 및 DC전환자 명부'!G49591)</f>
        <v/>
      </c>
    </row>
    <row r="49592" spans="13:13">
      <c r="M49592" s="264" t="str">
        <f>IF('(2-4) 퇴직자 및 DC전환자 명부'!G49592="","",'(2-4) 퇴직자 및 DC전환자 명부'!G49592)</f>
        <v/>
      </c>
    </row>
    <row r="49593" spans="13:13">
      <c r="M49593" s="264" t="str">
        <f>IF('(2-4) 퇴직자 및 DC전환자 명부'!G49593="","",'(2-4) 퇴직자 및 DC전환자 명부'!G49593)</f>
        <v/>
      </c>
    </row>
    <row r="49594" spans="13:13">
      <c r="M49594" s="264" t="str">
        <f>IF('(2-4) 퇴직자 및 DC전환자 명부'!G49594="","",'(2-4) 퇴직자 및 DC전환자 명부'!G49594)</f>
        <v/>
      </c>
    </row>
    <row r="49595" spans="13:13">
      <c r="M49595" s="264" t="str">
        <f>IF('(2-4) 퇴직자 및 DC전환자 명부'!G49595="","",'(2-4) 퇴직자 및 DC전환자 명부'!G49595)</f>
        <v/>
      </c>
    </row>
    <row r="49596" spans="13:13">
      <c r="M49596" s="264" t="str">
        <f>IF('(2-4) 퇴직자 및 DC전환자 명부'!G49596="","",'(2-4) 퇴직자 및 DC전환자 명부'!G49596)</f>
        <v/>
      </c>
    </row>
    <row r="49597" spans="13:13">
      <c r="M49597" s="264" t="str">
        <f>IF('(2-4) 퇴직자 및 DC전환자 명부'!G49597="","",'(2-4) 퇴직자 및 DC전환자 명부'!G49597)</f>
        <v/>
      </c>
    </row>
    <row r="49598" spans="13:13">
      <c r="M49598" s="264" t="str">
        <f>IF('(2-4) 퇴직자 및 DC전환자 명부'!G49598="","",'(2-4) 퇴직자 및 DC전환자 명부'!G49598)</f>
        <v/>
      </c>
    </row>
    <row r="49599" spans="13:13">
      <c r="M49599" s="264" t="str">
        <f>IF('(2-4) 퇴직자 및 DC전환자 명부'!G49599="","",'(2-4) 퇴직자 및 DC전환자 명부'!G49599)</f>
        <v/>
      </c>
    </row>
    <row r="49600" spans="13:13">
      <c r="M49600" s="264" t="str">
        <f>IF('(2-4) 퇴직자 및 DC전환자 명부'!G49600="","",'(2-4) 퇴직자 및 DC전환자 명부'!G49600)</f>
        <v/>
      </c>
    </row>
    <row r="49601" spans="13:13">
      <c r="M49601" s="264" t="str">
        <f>IF('(2-4) 퇴직자 및 DC전환자 명부'!G49601="","",'(2-4) 퇴직자 및 DC전환자 명부'!G49601)</f>
        <v/>
      </c>
    </row>
    <row r="49602" spans="13:13">
      <c r="M49602" s="264" t="str">
        <f>IF('(2-4) 퇴직자 및 DC전환자 명부'!G49602="","",'(2-4) 퇴직자 및 DC전환자 명부'!G49602)</f>
        <v/>
      </c>
    </row>
    <row r="49603" spans="13:13">
      <c r="M49603" s="264" t="str">
        <f>IF('(2-4) 퇴직자 및 DC전환자 명부'!G49603="","",'(2-4) 퇴직자 및 DC전환자 명부'!G49603)</f>
        <v/>
      </c>
    </row>
    <row r="49604" spans="13:13">
      <c r="M49604" s="264" t="str">
        <f>IF('(2-4) 퇴직자 및 DC전환자 명부'!G49604="","",'(2-4) 퇴직자 및 DC전환자 명부'!G49604)</f>
        <v/>
      </c>
    </row>
    <row r="49605" spans="13:13">
      <c r="M49605" s="264" t="str">
        <f>IF('(2-4) 퇴직자 및 DC전환자 명부'!G49605="","",'(2-4) 퇴직자 및 DC전환자 명부'!G49605)</f>
        <v/>
      </c>
    </row>
    <row r="49606" spans="13:13">
      <c r="M49606" s="264" t="str">
        <f>IF('(2-4) 퇴직자 및 DC전환자 명부'!G49606="","",'(2-4) 퇴직자 및 DC전환자 명부'!G49606)</f>
        <v/>
      </c>
    </row>
    <row r="49607" spans="13:13">
      <c r="M49607" s="264" t="str">
        <f>IF('(2-4) 퇴직자 및 DC전환자 명부'!G49607="","",'(2-4) 퇴직자 및 DC전환자 명부'!G49607)</f>
        <v/>
      </c>
    </row>
    <row r="49608" spans="13:13">
      <c r="M49608" s="264" t="str">
        <f>IF('(2-4) 퇴직자 및 DC전환자 명부'!G49608="","",'(2-4) 퇴직자 및 DC전환자 명부'!G49608)</f>
        <v/>
      </c>
    </row>
    <row r="49609" spans="13:13">
      <c r="M49609" s="264" t="str">
        <f>IF('(2-4) 퇴직자 및 DC전환자 명부'!G49609="","",'(2-4) 퇴직자 및 DC전환자 명부'!G49609)</f>
        <v/>
      </c>
    </row>
    <row r="49610" spans="13:13">
      <c r="M49610" s="264" t="str">
        <f>IF('(2-4) 퇴직자 및 DC전환자 명부'!G49610="","",'(2-4) 퇴직자 및 DC전환자 명부'!G49610)</f>
        <v/>
      </c>
    </row>
    <row r="49611" spans="13:13">
      <c r="M49611" s="264" t="str">
        <f>IF('(2-4) 퇴직자 및 DC전환자 명부'!G49611="","",'(2-4) 퇴직자 및 DC전환자 명부'!G49611)</f>
        <v/>
      </c>
    </row>
    <row r="49612" spans="13:13">
      <c r="M49612" s="264" t="str">
        <f>IF('(2-4) 퇴직자 및 DC전환자 명부'!G49612="","",'(2-4) 퇴직자 및 DC전환자 명부'!G49612)</f>
        <v/>
      </c>
    </row>
    <row r="49613" spans="13:13">
      <c r="M49613" s="264" t="str">
        <f>IF('(2-4) 퇴직자 및 DC전환자 명부'!G49613="","",'(2-4) 퇴직자 및 DC전환자 명부'!G49613)</f>
        <v/>
      </c>
    </row>
    <row r="49614" spans="13:13">
      <c r="M49614" s="264" t="str">
        <f>IF('(2-4) 퇴직자 및 DC전환자 명부'!G49614="","",'(2-4) 퇴직자 및 DC전환자 명부'!G49614)</f>
        <v/>
      </c>
    </row>
    <row r="49615" spans="13:13">
      <c r="M49615" s="264" t="str">
        <f>IF('(2-4) 퇴직자 및 DC전환자 명부'!G49615="","",'(2-4) 퇴직자 및 DC전환자 명부'!G49615)</f>
        <v/>
      </c>
    </row>
    <row r="49616" spans="13:13">
      <c r="M49616" s="264" t="str">
        <f>IF('(2-4) 퇴직자 및 DC전환자 명부'!G49616="","",'(2-4) 퇴직자 및 DC전환자 명부'!G49616)</f>
        <v/>
      </c>
    </row>
    <row r="49617" spans="13:13">
      <c r="M49617" s="264" t="str">
        <f>IF('(2-4) 퇴직자 및 DC전환자 명부'!G49617="","",'(2-4) 퇴직자 및 DC전환자 명부'!G49617)</f>
        <v/>
      </c>
    </row>
    <row r="49618" spans="13:13">
      <c r="M49618" s="264" t="str">
        <f>IF('(2-4) 퇴직자 및 DC전환자 명부'!G49618="","",'(2-4) 퇴직자 및 DC전환자 명부'!G49618)</f>
        <v/>
      </c>
    </row>
    <row r="49619" spans="13:13">
      <c r="M49619" s="264" t="str">
        <f>IF('(2-4) 퇴직자 및 DC전환자 명부'!G49619="","",'(2-4) 퇴직자 및 DC전환자 명부'!G49619)</f>
        <v/>
      </c>
    </row>
    <row r="49620" spans="13:13">
      <c r="M49620" s="264" t="str">
        <f>IF('(2-4) 퇴직자 및 DC전환자 명부'!G49620="","",'(2-4) 퇴직자 및 DC전환자 명부'!G49620)</f>
        <v/>
      </c>
    </row>
    <row r="49621" spans="13:13">
      <c r="M49621" s="264" t="str">
        <f>IF('(2-4) 퇴직자 및 DC전환자 명부'!G49621="","",'(2-4) 퇴직자 및 DC전환자 명부'!G49621)</f>
        <v/>
      </c>
    </row>
    <row r="49622" spans="13:13">
      <c r="M49622" s="264" t="str">
        <f>IF('(2-4) 퇴직자 및 DC전환자 명부'!G49622="","",'(2-4) 퇴직자 및 DC전환자 명부'!G49622)</f>
        <v/>
      </c>
    </row>
    <row r="49623" spans="13:13">
      <c r="M49623" s="264" t="str">
        <f>IF('(2-4) 퇴직자 및 DC전환자 명부'!G49623="","",'(2-4) 퇴직자 및 DC전환자 명부'!G49623)</f>
        <v/>
      </c>
    </row>
    <row r="49624" spans="13:13">
      <c r="M49624" s="264" t="str">
        <f>IF('(2-4) 퇴직자 및 DC전환자 명부'!G49624="","",'(2-4) 퇴직자 및 DC전환자 명부'!G49624)</f>
        <v/>
      </c>
    </row>
    <row r="49625" spans="13:13">
      <c r="M49625" s="264" t="str">
        <f>IF('(2-4) 퇴직자 및 DC전환자 명부'!G49625="","",'(2-4) 퇴직자 및 DC전환자 명부'!G49625)</f>
        <v/>
      </c>
    </row>
    <row r="49626" spans="13:13">
      <c r="M49626" s="264" t="str">
        <f>IF('(2-4) 퇴직자 및 DC전환자 명부'!G49626="","",'(2-4) 퇴직자 및 DC전환자 명부'!G49626)</f>
        <v/>
      </c>
    </row>
    <row r="49627" spans="13:13">
      <c r="M49627" s="264" t="str">
        <f>IF('(2-4) 퇴직자 및 DC전환자 명부'!G49627="","",'(2-4) 퇴직자 및 DC전환자 명부'!G49627)</f>
        <v/>
      </c>
    </row>
    <row r="49628" spans="13:13">
      <c r="M49628" s="264" t="str">
        <f>IF('(2-4) 퇴직자 및 DC전환자 명부'!G49628="","",'(2-4) 퇴직자 및 DC전환자 명부'!G49628)</f>
        <v/>
      </c>
    </row>
    <row r="49629" spans="13:13">
      <c r="M49629" s="264" t="str">
        <f>IF('(2-4) 퇴직자 및 DC전환자 명부'!G49629="","",'(2-4) 퇴직자 및 DC전환자 명부'!G49629)</f>
        <v/>
      </c>
    </row>
    <row r="49630" spans="13:13">
      <c r="M49630" s="264" t="str">
        <f>IF('(2-4) 퇴직자 및 DC전환자 명부'!G49630="","",'(2-4) 퇴직자 및 DC전환자 명부'!G49630)</f>
        <v/>
      </c>
    </row>
    <row r="49631" spans="13:13">
      <c r="M49631" s="264" t="str">
        <f>IF('(2-4) 퇴직자 및 DC전환자 명부'!G49631="","",'(2-4) 퇴직자 및 DC전환자 명부'!G49631)</f>
        <v/>
      </c>
    </row>
    <row r="49632" spans="13:13">
      <c r="M49632" s="264" t="str">
        <f>IF('(2-4) 퇴직자 및 DC전환자 명부'!G49632="","",'(2-4) 퇴직자 및 DC전환자 명부'!G49632)</f>
        <v/>
      </c>
    </row>
    <row r="49633" spans="13:13">
      <c r="M49633" s="264" t="str">
        <f>IF('(2-4) 퇴직자 및 DC전환자 명부'!G49633="","",'(2-4) 퇴직자 및 DC전환자 명부'!G49633)</f>
        <v/>
      </c>
    </row>
    <row r="49634" spans="13:13">
      <c r="M49634" s="264" t="str">
        <f>IF('(2-4) 퇴직자 및 DC전환자 명부'!G49634="","",'(2-4) 퇴직자 및 DC전환자 명부'!G49634)</f>
        <v/>
      </c>
    </row>
    <row r="49635" spans="13:13">
      <c r="M49635" s="264" t="str">
        <f>IF('(2-4) 퇴직자 및 DC전환자 명부'!G49635="","",'(2-4) 퇴직자 및 DC전환자 명부'!G49635)</f>
        <v/>
      </c>
    </row>
    <row r="49636" spans="13:13">
      <c r="M49636" s="264" t="str">
        <f>IF('(2-4) 퇴직자 및 DC전환자 명부'!G49636="","",'(2-4) 퇴직자 및 DC전환자 명부'!G49636)</f>
        <v/>
      </c>
    </row>
    <row r="49637" spans="13:13">
      <c r="M49637" s="264" t="str">
        <f>IF('(2-4) 퇴직자 및 DC전환자 명부'!G49637="","",'(2-4) 퇴직자 및 DC전환자 명부'!G49637)</f>
        <v/>
      </c>
    </row>
    <row r="49638" spans="13:13">
      <c r="M49638" s="264" t="str">
        <f>IF('(2-4) 퇴직자 및 DC전환자 명부'!G49638="","",'(2-4) 퇴직자 및 DC전환자 명부'!G49638)</f>
        <v/>
      </c>
    </row>
    <row r="49639" spans="13:13">
      <c r="M49639" s="264" t="str">
        <f>IF('(2-4) 퇴직자 및 DC전환자 명부'!G49639="","",'(2-4) 퇴직자 및 DC전환자 명부'!G49639)</f>
        <v/>
      </c>
    </row>
    <row r="49640" spans="13:13">
      <c r="M49640" s="264" t="str">
        <f>IF('(2-4) 퇴직자 및 DC전환자 명부'!G49640="","",'(2-4) 퇴직자 및 DC전환자 명부'!G49640)</f>
        <v/>
      </c>
    </row>
    <row r="49641" spans="13:13">
      <c r="M49641" s="264" t="str">
        <f>IF('(2-4) 퇴직자 및 DC전환자 명부'!G49641="","",'(2-4) 퇴직자 및 DC전환자 명부'!G49641)</f>
        <v/>
      </c>
    </row>
    <row r="49642" spans="13:13">
      <c r="M49642" s="264" t="str">
        <f>IF('(2-4) 퇴직자 및 DC전환자 명부'!G49642="","",'(2-4) 퇴직자 및 DC전환자 명부'!G49642)</f>
        <v/>
      </c>
    </row>
    <row r="49643" spans="13:13">
      <c r="M49643" s="264" t="str">
        <f>IF('(2-4) 퇴직자 및 DC전환자 명부'!G49643="","",'(2-4) 퇴직자 및 DC전환자 명부'!G49643)</f>
        <v/>
      </c>
    </row>
    <row r="49644" spans="13:13">
      <c r="M49644" s="264" t="str">
        <f>IF('(2-4) 퇴직자 및 DC전환자 명부'!G49644="","",'(2-4) 퇴직자 및 DC전환자 명부'!G49644)</f>
        <v/>
      </c>
    </row>
    <row r="49645" spans="13:13">
      <c r="M49645" s="264" t="str">
        <f>IF('(2-4) 퇴직자 및 DC전환자 명부'!G49645="","",'(2-4) 퇴직자 및 DC전환자 명부'!G49645)</f>
        <v/>
      </c>
    </row>
    <row r="49646" spans="13:13">
      <c r="M49646" s="264" t="str">
        <f>IF('(2-4) 퇴직자 및 DC전환자 명부'!G49646="","",'(2-4) 퇴직자 및 DC전환자 명부'!G49646)</f>
        <v/>
      </c>
    </row>
    <row r="49647" spans="13:13">
      <c r="M49647" s="264" t="str">
        <f>IF('(2-4) 퇴직자 및 DC전환자 명부'!G49647="","",'(2-4) 퇴직자 및 DC전환자 명부'!G49647)</f>
        <v/>
      </c>
    </row>
    <row r="49648" spans="13:13">
      <c r="M49648" s="264" t="str">
        <f>IF('(2-4) 퇴직자 및 DC전환자 명부'!G49648="","",'(2-4) 퇴직자 및 DC전환자 명부'!G49648)</f>
        <v/>
      </c>
    </row>
    <row r="49649" spans="13:13">
      <c r="M49649" s="264" t="str">
        <f>IF('(2-4) 퇴직자 및 DC전환자 명부'!G49649="","",'(2-4) 퇴직자 및 DC전환자 명부'!G49649)</f>
        <v/>
      </c>
    </row>
    <row r="49650" spans="13:13">
      <c r="M49650" s="264" t="str">
        <f>IF('(2-4) 퇴직자 및 DC전환자 명부'!G49650="","",'(2-4) 퇴직자 및 DC전환자 명부'!G49650)</f>
        <v/>
      </c>
    </row>
    <row r="49651" spans="13:13">
      <c r="M49651" s="264" t="str">
        <f>IF('(2-4) 퇴직자 및 DC전환자 명부'!G49651="","",'(2-4) 퇴직자 및 DC전환자 명부'!G49651)</f>
        <v/>
      </c>
    </row>
    <row r="49652" spans="13:13">
      <c r="M49652" s="264" t="str">
        <f>IF('(2-4) 퇴직자 및 DC전환자 명부'!G49652="","",'(2-4) 퇴직자 및 DC전환자 명부'!G49652)</f>
        <v/>
      </c>
    </row>
    <row r="49653" spans="13:13">
      <c r="M49653" s="264" t="str">
        <f>IF('(2-4) 퇴직자 및 DC전환자 명부'!G49653="","",'(2-4) 퇴직자 및 DC전환자 명부'!G49653)</f>
        <v/>
      </c>
    </row>
    <row r="49654" spans="13:13">
      <c r="M49654" s="264" t="str">
        <f>IF('(2-4) 퇴직자 및 DC전환자 명부'!G49654="","",'(2-4) 퇴직자 및 DC전환자 명부'!G49654)</f>
        <v/>
      </c>
    </row>
    <row r="49655" spans="13:13">
      <c r="M49655" s="264" t="str">
        <f>IF('(2-4) 퇴직자 및 DC전환자 명부'!G49655="","",'(2-4) 퇴직자 및 DC전환자 명부'!G49655)</f>
        <v/>
      </c>
    </row>
    <row r="49656" spans="13:13">
      <c r="M49656" s="264" t="str">
        <f>IF('(2-4) 퇴직자 및 DC전환자 명부'!G49656="","",'(2-4) 퇴직자 및 DC전환자 명부'!G49656)</f>
        <v/>
      </c>
    </row>
    <row r="49657" spans="13:13">
      <c r="M49657" s="264" t="str">
        <f>IF('(2-4) 퇴직자 및 DC전환자 명부'!G49657="","",'(2-4) 퇴직자 및 DC전환자 명부'!G49657)</f>
        <v/>
      </c>
    </row>
    <row r="49658" spans="13:13">
      <c r="M49658" s="264" t="str">
        <f>IF('(2-4) 퇴직자 및 DC전환자 명부'!G49658="","",'(2-4) 퇴직자 및 DC전환자 명부'!G49658)</f>
        <v/>
      </c>
    </row>
    <row r="49659" spans="13:13">
      <c r="M49659" s="264" t="str">
        <f>IF('(2-4) 퇴직자 및 DC전환자 명부'!G49659="","",'(2-4) 퇴직자 및 DC전환자 명부'!G49659)</f>
        <v/>
      </c>
    </row>
    <row r="49660" spans="13:13">
      <c r="M49660" s="264" t="str">
        <f>IF('(2-4) 퇴직자 및 DC전환자 명부'!G49660="","",'(2-4) 퇴직자 및 DC전환자 명부'!G49660)</f>
        <v/>
      </c>
    </row>
    <row r="49661" spans="13:13">
      <c r="M49661" s="264" t="str">
        <f>IF('(2-4) 퇴직자 및 DC전환자 명부'!G49661="","",'(2-4) 퇴직자 및 DC전환자 명부'!G49661)</f>
        <v/>
      </c>
    </row>
    <row r="49662" spans="13:13">
      <c r="M49662" s="264" t="str">
        <f>IF('(2-4) 퇴직자 및 DC전환자 명부'!G49662="","",'(2-4) 퇴직자 및 DC전환자 명부'!G49662)</f>
        <v/>
      </c>
    </row>
    <row r="49663" spans="13:13">
      <c r="M49663" s="264" t="str">
        <f>IF('(2-4) 퇴직자 및 DC전환자 명부'!G49663="","",'(2-4) 퇴직자 및 DC전환자 명부'!G49663)</f>
        <v/>
      </c>
    </row>
    <row r="49664" spans="13:13">
      <c r="M49664" s="264" t="str">
        <f>IF('(2-4) 퇴직자 및 DC전환자 명부'!G49664="","",'(2-4) 퇴직자 및 DC전환자 명부'!G49664)</f>
        <v/>
      </c>
    </row>
    <row r="49665" spans="13:13">
      <c r="M49665" s="264" t="str">
        <f>IF('(2-4) 퇴직자 및 DC전환자 명부'!G49665="","",'(2-4) 퇴직자 및 DC전환자 명부'!G49665)</f>
        <v/>
      </c>
    </row>
    <row r="49666" spans="13:13">
      <c r="M49666" s="264" t="str">
        <f>IF('(2-4) 퇴직자 및 DC전환자 명부'!G49666="","",'(2-4) 퇴직자 및 DC전환자 명부'!G49666)</f>
        <v/>
      </c>
    </row>
    <row r="49667" spans="13:13">
      <c r="M49667" s="264" t="str">
        <f>IF('(2-4) 퇴직자 및 DC전환자 명부'!G49667="","",'(2-4) 퇴직자 및 DC전환자 명부'!G49667)</f>
        <v/>
      </c>
    </row>
    <row r="49668" spans="13:13">
      <c r="M49668" s="264" t="str">
        <f>IF('(2-4) 퇴직자 및 DC전환자 명부'!G49668="","",'(2-4) 퇴직자 및 DC전환자 명부'!G49668)</f>
        <v/>
      </c>
    </row>
    <row r="49669" spans="13:13">
      <c r="M49669" s="264" t="str">
        <f>IF('(2-4) 퇴직자 및 DC전환자 명부'!G49669="","",'(2-4) 퇴직자 및 DC전환자 명부'!G49669)</f>
        <v/>
      </c>
    </row>
    <row r="49670" spans="13:13">
      <c r="M49670" s="264" t="str">
        <f>IF('(2-4) 퇴직자 및 DC전환자 명부'!G49670="","",'(2-4) 퇴직자 및 DC전환자 명부'!G49670)</f>
        <v/>
      </c>
    </row>
    <row r="49671" spans="13:13">
      <c r="M49671" s="264" t="str">
        <f>IF('(2-4) 퇴직자 및 DC전환자 명부'!G49671="","",'(2-4) 퇴직자 및 DC전환자 명부'!G49671)</f>
        <v/>
      </c>
    </row>
    <row r="49672" spans="13:13">
      <c r="M49672" s="264" t="str">
        <f>IF('(2-4) 퇴직자 및 DC전환자 명부'!G49672="","",'(2-4) 퇴직자 및 DC전환자 명부'!G49672)</f>
        <v/>
      </c>
    </row>
    <row r="49673" spans="13:13">
      <c r="M49673" s="264" t="str">
        <f>IF('(2-4) 퇴직자 및 DC전환자 명부'!G49673="","",'(2-4) 퇴직자 및 DC전환자 명부'!G49673)</f>
        <v/>
      </c>
    </row>
    <row r="49674" spans="13:13">
      <c r="M49674" s="264" t="str">
        <f>IF('(2-4) 퇴직자 및 DC전환자 명부'!G49674="","",'(2-4) 퇴직자 및 DC전환자 명부'!G49674)</f>
        <v/>
      </c>
    </row>
    <row r="49675" spans="13:13">
      <c r="M49675" s="264" t="str">
        <f>IF('(2-4) 퇴직자 및 DC전환자 명부'!G49675="","",'(2-4) 퇴직자 및 DC전환자 명부'!G49675)</f>
        <v/>
      </c>
    </row>
    <row r="49676" spans="13:13">
      <c r="M49676" s="264" t="str">
        <f>IF('(2-4) 퇴직자 및 DC전환자 명부'!G49676="","",'(2-4) 퇴직자 및 DC전환자 명부'!G49676)</f>
        <v/>
      </c>
    </row>
    <row r="49677" spans="13:13">
      <c r="M49677" s="264" t="str">
        <f>IF('(2-4) 퇴직자 및 DC전환자 명부'!G49677="","",'(2-4) 퇴직자 및 DC전환자 명부'!G49677)</f>
        <v/>
      </c>
    </row>
    <row r="49678" spans="13:13">
      <c r="M49678" s="264" t="str">
        <f>IF('(2-4) 퇴직자 및 DC전환자 명부'!G49678="","",'(2-4) 퇴직자 및 DC전환자 명부'!G49678)</f>
        <v/>
      </c>
    </row>
    <row r="49679" spans="13:13">
      <c r="M49679" s="264" t="str">
        <f>IF('(2-4) 퇴직자 및 DC전환자 명부'!G49679="","",'(2-4) 퇴직자 및 DC전환자 명부'!G49679)</f>
        <v/>
      </c>
    </row>
    <row r="49680" spans="13:13">
      <c r="M49680" s="264" t="str">
        <f>IF('(2-4) 퇴직자 및 DC전환자 명부'!G49680="","",'(2-4) 퇴직자 및 DC전환자 명부'!G49680)</f>
        <v/>
      </c>
    </row>
    <row r="49681" spans="13:13">
      <c r="M49681" s="264" t="str">
        <f>IF('(2-4) 퇴직자 및 DC전환자 명부'!G49681="","",'(2-4) 퇴직자 및 DC전환자 명부'!G49681)</f>
        <v/>
      </c>
    </row>
    <row r="49682" spans="13:13">
      <c r="M49682" s="264" t="str">
        <f>IF('(2-4) 퇴직자 및 DC전환자 명부'!G49682="","",'(2-4) 퇴직자 및 DC전환자 명부'!G49682)</f>
        <v/>
      </c>
    </row>
    <row r="49683" spans="13:13">
      <c r="M49683" s="264" t="str">
        <f>IF('(2-4) 퇴직자 및 DC전환자 명부'!G49683="","",'(2-4) 퇴직자 및 DC전환자 명부'!G49683)</f>
        <v/>
      </c>
    </row>
    <row r="49684" spans="13:13">
      <c r="M49684" s="264" t="str">
        <f>IF('(2-4) 퇴직자 및 DC전환자 명부'!G49684="","",'(2-4) 퇴직자 및 DC전환자 명부'!G49684)</f>
        <v/>
      </c>
    </row>
    <row r="49685" spans="13:13">
      <c r="M49685" s="264" t="str">
        <f>IF('(2-4) 퇴직자 및 DC전환자 명부'!G49685="","",'(2-4) 퇴직자 및 DC전환자 명부'!G49685)</f>
        <v/>
      </c>
    </row>
    <row r="49686" spans="13:13">
      <c r="M49686" s="264" t="str">
        <f>IF('(2-4) 퇴직자 및 DC전환자 명부'!G49686="","",'(2-4) 퇴직자 및 DC전환자 명부'!G49686)</f>
        <v/>
      </c>
    </row>
    <row r="49687" spans="13:13">
      <c r="M49687" s="264" t="str">
        <f>IF('(2-4) 퇴직자 및 DC전환자 명부'!G49687="","",'(2-4) 퇴직자 및 DC전환자 명부'!G49687)</f>
        <v/>
      </c>
    </row>
    <row r="49688" spans="13:13">
      <c r="M49688" s="264" t="str">
        <f>IF('(2-4) 퇴직자 및 DC전환자 명부'!G49688="","",'(2-4) 퇴직자 및 DC전환자 명부'!G49688)</f>
        <v/>
      </c>
    </row>
    <row r="49689" spans="13:13">
      <c r="M49689" s="264" t="str">
        <f>IF('(2-4) 퇴직자 및 DC전환자 명부'!G49689="","",'(2-4) 퇴직자 및 DC전환자 명부'!G49689)</f>
        <v/>
      </c>
    </row>
    <row r="49690" spans="13:13">
      <c r="M49690" s="264" t="str">
        <f>IF('(2-4) 퇴직자 및 DC전환자 명부'!G49690="","",'(2-4) 퇴직자 및 DC전환자 명부'!G49690)</f>
        <v/>
      </c>
    </row>
    <row r="49691" spans="13:13">
      <c r="M49691" s="264" t="str">
        <f>IF('(2-4) 퇴직자 및 DC전환자 명부'!G49691="","",'(2-4) 퇴직자 및 DC전환자 명부'!G49691)</f>
        <v/>
      </c>
    </row>
    <row r="49692" spans="13:13">
      <c r="M49692" s="264" t="str">
        <f>IF('(2-4) 퇴직자 및 DC전환자 명부'!G49692="","",'(2-4) 퇴직자 및 DC전환자 명부'!G49692)</f>
        <v/>
      </c>
    </row>
    <row r="49693" spans="13:13">
      <c r="M49693" s="264" t="str">
        <f>IF('(2-4) 퇴직자 및 DC전환자 명부'!G49693="","",'(2-4) 퇴직자 및 DC전환자 명부'!G49693)</f>
        <v/>
      </c>
    </row>
    <row r="49694" spans="13:13">
      <c r="M49694" s="264" t="str">
        <f>IF('(2-4) 퇴직자 및 DC전환자 명부'!G49694="","",'(2-4) 퇴직자 및 DC전환자 명부'!G49694)</f>
        <v/>
      </c>
    </row>
    <row r="49695" spans="13:13">
      <c r="M49695" s="264" t="str">
        <f>IF('(2-4) 퇴직자 및 DC전환자 명부'!G49695="","",'(2-4) 퇴직자 및 DC전환자 명부'!G49695)</f>
        <v/>
      </c>
    </row>
    <row r="49696" spans="13:13">
      <c r="M49696" s="264" t="str">
        <f>IF('(2-4) 퇴직자 및 DC전환자 명부'!G49696="","",'(2-4) 퇴직자 및 DC전환자 명부'!G49696)</f>
        <v/>
      </c>
    </row>
    <row r="49697" spans="13:13">
      <c r="M49697" s="264" t="str">
        <f>IF('(2-4) 퇴직자 및 DC전환자 명부'!G49697="","",'(2-4) 퇴직자 및 DC전환자 명부'!G49697)</f>
        <v/>
      </c>
    </row>
    <row r="49698" spans="13:13">
      <c r="M49698" s="264" t="str">
        <f>IF('(2-4) 퇴직자 및 DC전환자 명부'!G49698="","",'(2-4) 퇴직자 및 DC전환자 명부'!G49698)</f>
        <v/>
      </c>
    </row>
    <row r="49699" spans="13:13">
      <c r="M49699" s="264" t="str">
        <f>IF('(2-4) 퇴직자 및 DC전환자 명부'!G49699="","",'(2-4) 퇴직자 및 DC전환자 명부'!G49699)</f>
        <v/>
      </c>
    </row>
    <row r="49700" spans="13:13">
      <c r="M49700" s="264" t="str">
        <f>IF('(2-4) 퇴직자 및 DC전환자 명부'!G49700="","",'(2-4) 퇴직자 및 DC전환자 명부'!G49700)</f>
        <v/>
      </c>
    </row>
    <row r="49701" spans="13:13">
      <c r="M49701" s="264" t="str">
        <f>IF('(2-4) 퇴직자 및 DC전환자 명부'!G49701="","",'(2-4) 퇴직자 및 DC전환자 명부'!G49701)</f>
        <v/>
      </c>
    </row>
    <row r="49702" spans="13:13">
      <c r="M49702" s="264" t="str">
        <f>IF('(2-4) 퇴직자 및 DC전환자 명부'!G49702="","",'(2-4) 퇴직자 및 DC전환자 명부'!G49702)</f>
        <v/>
      </c>
    </row>
    <row r="49703" spans="13:13">
      <c r="M49703" s="264" t="str">
        <f>IF('(2-4) 퇴직자 및 DC전환자 명부'!G49703="","",'(2-4) 퇴직자 및 DC전환자 명부'!G49703)</f>
        <v/>
      </c>
    </row>
    <row r="49704" spans="13:13">
      <c r="M49704" s="264" t="str">
        <f>IF('(2-4) 퇴직자 및 DC전환자 명부'!G49704="","",'(2-4) 퇴직자 및 DC전환자 명부'!G49704)</f>
        <v/>
      </c>
    </row>
    <row r="49705" spans="13:13">
      <c r="M49705" s="264" t="str">
        <f>IF('(2-4) 퇴직자 및 DC전환자 명부'!G49705="","",'(2-4) 퇴직자 및 DC전환자 명부'!G49705)</f>
        <v/>
      </c>
    </row>
    <row r="49706" spans="13:13">
      <c r="M49706" s="264" t="str">
        <f>IF('(2-4) 퇴직자 및 DC전환자 명부'!G49706="","",'(2-4) 퇴직자 및 DC전환자 명부'!G49706)</f>
        <v/>
      </c>
    </row>
    <row r="49707" spans="13:13">
      <c r="M49707" s="264" t="str">
        <f>IF('(2-4) 퇴직자 및 DC전환자 명부'!G49707="","",'(2-4) 퇴직자 및 DC전환자 명부'!G49707)</f>
        <v/>
      </c>
    </row>
    <row r="49708" spans="13:13">
      <c r="M49708" s="264" t="str">
        <f>IF('(2-4) 퇴직자 및 DC전환자 명부'!G49708="","",'(2-4) 퇴직자 및 DC전환자 명부'!G49708)</f>
        <v/>
      </c>
    </row>
    <row r="49709" spans="13:13">
      <c r="M49709" s="264" t="str">
        <f>IF('(2-4) 퇴직자 및 DC전환자 명부'!G49709="","",'(2-4) 퇴직자 및 DC전환자 명부'!G49709)</f>
        <v/>
      </c>
    </row>
    <row r="49710" spans="13:13">
      <c r="M49710" s="264" t="str">
        <f>IF('(2-4) 퇴직자 및 DC전환자 명부'!G49710="","",'(2-4) 퇴직자 및 DC전환자 명부'!G49710)</f>
        <v/>
      </c>
    </row>
    <row r="49711" spans="13:13">
      <c r="M49711" s="264" t="str">
        <f>IF('(2-4) 퇴직자 및 DC전환자 명부'!G49711="","",'(2-4) 퇴직자 및 DC전환자 명부'!G49711)</f>
        <v/>
      </c>
    </row>
    <row r="49712" spans="13:13">
      <c r="M49712" s="264" t="str">
        <f>IF('(2-4) 퇴직자 및 DC전환자 명부'!G49712="","",'(2-4) 퇴직자 및 DC전환자 명부'!G49712)</f>
        <v/>
      </c>
    </row>
    <row r="49713" spans="13:13">
      <c r="M49713" s="264" t="str">
        <f>IF('(2-4) 퇴직자 및 DC전환자 명부'!G49713="","",'(2-4) 퇴직자 및 DC전환자 명부'!G49713)</f>
        <v/>
      </c>
    </row>
    <row r="49714" spans="13:13">
      <c r="M49714" s="264" t="str">
        <f>IF('(2-4) 퇴직자 및 DC전환자 명부'!G49714="","",'(2-4) 퇴직자 및 DC전환자 명부'!G49714)</f>
        <v/>
      </c>
    </row>
    <row r="49715" spans="13:13">
      <c r="M49715" s="264" t="str">
        <f>IF('(2-4) 퇴직자 및 DC전환자 명부'!G49715="","",'(2-4) 퇴직자 및 DC전환자 명부'!G49715)</f>
        <v/>
      </c>
    </row>
    <row r="49716" spans="13:13">
      <c r="M49716" s="264" t="str">
        <f>IF('(2-4) 퇴직자 및 DC전환자 명부'!G49716="","",'(2-4) 퇴직자 및 DC전환자 명부'!G49716)</f>
        <v/>
      </c>
    </row>
    <row r="49717" spans="13:13">
      <c r="M49717" s="264" t="str">
        <f>IF('(2-4) 퇴직자 및 DC전환자 명부'!G49717="","",'(2-4) 퇴직자 및 DC전환자 명부'!G49717)</f>
        <v/>
      </c>
    </row>
    <row r="49718" spans="13:13">
      <c r="M49718" s="264" t="str">
        <f>IF('(2-4) 퇴직자 및 DC전환자 명부'!G49718="","",'(2-4) 퇴직자 및 DC전환자 명부'!G49718)</f>
        <v/>
      </c>
    </row>
    <row r="49719" spans="13:13">
      <c r="M49719" s="264" t="str">
        <f>IF('(2-4) 퇴직자 및 DC전환자 명부'!G49719="","",'(2-4) 퇴직자 및 DC전환자 명부'!G49719)</f>
        <v/>
      </c>
    </row>
    <row r="49720" spans="13:13">
      <c r="M49720" s="264" t="str">
        <f>IF('(2-4) 퇴직자 및 DC전환자 명부'!G49720="","",'(2-4) 퇴직자 및 DC전환자 명부'!G49720)</f>
        <v/>
      </c>
    </row>
    <row r="49721" spans="13:13">
      <c r="M49721" s="264" t="str">
        <f>IF('(2-4) 퇴직자 및 DC전환자 명부'!G49721="","",'(2-4) 퇴직자 및 DC전환자 명부'!G49721)</f>
        <v/>
      </c>
    </row>
    <row r="49722" spans="13:13">
      <c r="M49722" s="264" t="str">
        <f>IF('(2-4) 퇴직자 및 DC전환자 명부'!G49722="","",'(2-4) 퇴직자 및 DC전환자 명부'!G49722)</f>
        <v/>
      </c>
    </row>
    <row r="49723" spans="13:13">
      <c r="M49723" s="264" t="str">
        <f>IF('(2-4) 퇴직자 및 DC전환자 명부'!G49723="","",'(2-4) 퇴직자 및 DC전환자 명부'!G49723)</f>
        <v/>
      </c>
    </row>
    <row r="49724" spans="13:13">
      <c r="M49724" s="264" t="str">
        <f>IF('(2-4) 퇴직자 및 DC전환자 명부'!G49724="","",'(2-4) 퇴직자 및 DC전환자 명부'!G49724)</f>
        <v/>
      </c>
    </row>
    <row r="49725" spans="13:13">
      <c r="M49725" s="264" t="str">
        <f>IF('(2-4) 퇴직자 및 DC전환자 명부'!G49725="","",'(2-4) 퇴직자 및 DC전환자 명부'!G49725)</f>
        <v/>
      </c>
    </row>
    <row r="49726" spans="13:13">
      <c r="M49726" s="264" t="str">
        <f>IF('(2-4) 퇴직자 및 DC전환자 명부'!G49726="","",'(2-4) 퇴직자 및 DC전환자 명부'!G49726)</f>
        <v/>
      </c>
    </row>
    <row r="49727" spans="13:13">
      <c r="M49727" s="264" t="str">
        <f>IF('(2-4) 퇴직자 및 DC전환자 명부'!G49727="","",'(2-4) 퇴직자 및 DC전환자 명부'!G49727)</f>
        <v/>
      </c>
    </row>
    <row r="49728" spans="13:13">
      <c r="M49728" s="264" t="str">
        <f>IF('(2-4) 퇴직자 및 DC전환자 명부'!G49728="","",'(2-4) 퇴직자 및 DC전환자 명부'!G49728)</f>
        <v/>
      </c>
    </row>
    <row r="49729" spans="13:13">
      <c r="M49729" s="264" t="str">
        <f>IF('(2-4) 퇴직자 및 DC전환자 명부'!G49729="","",'(2-4) 퇴직자 및 DC전환자 명부'!G49729)</f>
        <v/>
      </c>
    </row>
    <row r="49730" spans="13:13">
      <c r="M49730" s="264" t="str">
        <f>IF('(2-4) 퇴직자 및 DC전환자 명부'!G49730="","",'(2-4) 퇴직자 및 DC전환자 명부'!G49730)</f>
        <v/>
      </c>
    </row>
    <row r="49731" spans="13:13">
      <c r="M49731" s="264" t="str">
        <f>IF('(2-4) 퇴직자 및 DC전환자 명부'!G49731="","",'(2-4) 퇴직자 및 DC전환자 명부'!G49731)</f>
        <v/>
      </c>
    </row>
    <row r="49732" spans="13:13">
      <c r="M49732" s="264" t="str">
        <f>IF('(2-4) 퇴직자 및 DC전환자 명부'!G49732="","",'(2-4) 퇴직자 및 DC전환자 명부'!G49732)</f>
        <v/>
      </c>
    </row>
    <row r="49733" spans="13:13">
      <c r="M49733" s="264" t="str">
        <f>IF('(2-4) 퇴직자 및 DC전환자 명부'!G49733="","",'(2-4) 퇴직자 및 DC전환자 명부'!G49733)</f>
        <v/>
      </c>
    </row>
    <row r="49734" spans="13:13">
      <c r="M49734" s="264" t="str">
        <f>IF('(2-4) 퇴직자 및 DC전환자 명부'!G49734="","",'(2-4) 퇴직자 및 DC전환자 명부'!G49734)</f>
        <v/>
      </c>
    </row>
    <row r="49735" spans="13:13">
      <c r="M49735" s="264" t="str">
        <f>IF('(2-4) 퇴직자 및 DC전환자 명부'!G49735="","",'(2-4) 퇴직자 및 DC전환자 명부'!G49735)</f>
        <v/>
      </c>
    </row>
    <row r="49736" spans="13:13">
      <c r="M49736" s="264" t="str">
        <f>IF('(2-4) 퇴직자 및 DC전환자 명부'!G49736="","",'(2-4) 퇴직자 및 DC전환자 명부'!G49736)</f>
        <v/>
      </c>
    </row>
    <row r="49737" spans="13:13">
      <c r="M49737" s="264" t="str">
        <f>IF('(2-4) 퇴직자 및 DC전환자 명부'!G49737="","",'(2-4) 퇴직자 및 DC전환자 명부'!G49737)</f>
        <v/>
      </c>
    </row>
    <row r="49738" spans="13:13">
      <c r="M49738" s="264" t="str">
        <f>IF('(2-4) 퇴직자 및 DC전환자 명부'!G49738="","",'(2-4) 퇴직자 및 DC전환자 명부'!G49738)</f>
        <v/>
      </c>
    </row>
    <row r="49739" spans="13:13">
      <c r="M49739" s="264" t="str">
        <f>IF('(2-4) 퇴직자 및 DC전환자 명부'!G49739="","",'(2-4) 퇴직자 및 DC전환자 명부'!G49739)</f>
        <v/>
      </c>
    </row>
    <row r="49740" spans="13:13">
      <c r="M49740" s="264" t="str">
        <f>IF('(2-4) 퇴직자 및 DC전환자 명부'!G49740="","",'(2-4) 퇴직자 및 DC전환자 명부'!G49740)</f>
        <v/>
      </c>
    </row>
    <row r="49741" spans="13:13">
      <c r="M49741" s="264" t="str">
        <f>IF('(2-4) 퇴직자 및 DC전환자 명부'!G49741="","",'(2-4) 퇴직자 및 DC전환자 명부'!G49741)</f>
        <v/>
      </c>
    </row>
    <row r="49742" spans="13:13">
      <c r="M49742" s="264" t="str">
        <f>IF('(2-4) 퇴직자 및 DC전환자 명부'!G49742="","",'(2-4) 퇴직자 및 DC전환자 명부'!G49742)</f>
        <v/>
      </c>
    </row>
    <row r="49743" spans="13:13">
      <c r="M49743" s="264" t="str">
        <f>IF('(2-4) 퇴직자 및 DC전환자 명부'!G49743="","",'(2-4) 퇴직자 및 DC전환자 명부'!G49743)</f>
        <v/>
      </c>
    </row>
    <row r="49744" spans="13:13">
      <c r="M49744" s="264" t="str">
        <f>IF('(2-4) 퇴직자 및 DC전환자 명부'!G49744="","",'(2-4) 퇴직자 및 DC전환자 명부'!G49744)</f>
        <v/>
      </c>
    </row>
    <row r="49745" spans="13:13">
      <c r="M49745" s="264" t="str">
        <f>IF('(2-4) 퇴직자 및 DC전환자 명부'!G49745="","",'(2-4) 퇴직자 및 DC전환자 명부'!G49745)</f>
        <v/>
      </c>
    </row>
    <row r="49746" spans="13:13">
      <c r="M49746" s="264" t="str">
        <f>IF('(2-4) 퇴직자 및 DC전환자 명부'!G49746="","",'(2-4) 퇴직자 및 DC전환자 명부'!G49746)</f>
        <v/>
      </c>
    </row>
    <row r="49747" spans="13:13">
      <c r="M49747" s="264" t="str">
        <f>IF('(2-4) 퇴직자 및 DC전환자 명부'!G49747="","",'(2-4) 퇴직자 및 DC전환자 명부'!G49747)</f>
        <v/>
      </c>
    </row>
    <row r="49748" spans="13:13">
      <c r="M49748" s="264" t="str">
        <f>IF('(2-4) 퇴직자 및 DC전환자 명부'!G49748="","",'(2-4) 퇴직자 및 DC전환자 명부'!G49748)</f>
        <v/>
      </c>
    </row>
    <row r="49749" spans="13:13">
      <c r="M49749" s="264" t="str">
        <f>IF('(2-4) 퇴직자 및 DC전환자 명부'!G49749="","",'(2-4) 퇴직자 및 DC전환자 명부'!G49749)</f>
        <v/>
      </c>
    </row>
    <row r="49750" spans="13:13">
      <c r="M49750" s="264" t="str">
        <f>IF('(2-4) 퇴직자 및 DC전환자 명부'!G49750="","",'(2-4) 퇴직자 및 DC전환자 명부'!G49750)</f>
        <v/>
      </c>
    </row>
    <row r="49751" spans="13:13">
      <c r="M49751" s="264" t="str">
        <f>IF('(2-4) 퇴직자 및 DC전환자 명부'!G49751="","",'(2-4) 퇴직자 및 DC전환자 명부'!G49751)</f>
        <v/>
      </c>
    </row>
    <row r="49752" spans="13:13">
      <c r="M49752" s="264" t="str">
        <f>IF('(2-4) 퇴직자 및 DC전환자 명부'!G49752="","",'(2-4) 퇴직자 및 DC전환자 명부'!G49752)</f>
        <v/>
      </c>
    </row>
    <row r="49753" spans="13:13">
      <c r="M49753" s="264" t="str">
        <f>IF('(2-4) 퇴직자 및 DC전환자 명부'!G49753="","",'(2-4) 퇴직자 및 DC전환자 명부'!G49753)</f>
        <v/>
      </c>
    </row>
    <row r="49754" spans="13:13">
      <c r="M49754" s="264" t="str">
        <f>IF('(2-4) 퇴직자 및 DC전환자 명부'!G49754="","",'(2-4) 퇴직자 및 DC전환자 명부'!G49754)</f>
        <v/>
      </c>
    </row>
    <row r="49755" spans="13:13">
      <c r="M49755" s="264" t="str">
        <f>IF('(2-4) 퇴직자 및 DC전환자 명부'!G49755="","",'(2-4) 퇴직자 및 DC전환자 명부'!G49755)</f>
        <v/>
      </c>
    </row>
    <row r="49756" spans="13:13">
      <c r="M49756" s="264" t="str">
        <f>IF('(2-4) 퇴직자 및 DC전환자 명부'!G49756="","",'(2-4) 퇴직자 및 DC전환자 명부'!G49756)</f>
        <v/>
      </c>
    </row>
    <row r="49757" spans="13:13">
      <c r="M49757" s="264" t="str">
        <f>IF('(2-4) 퇴직자 및 DC전환자 명부'!G49757="","",'(2-4) 퇴직자 및 DC전환자 명부'!G49757)</f>
        <v/>
      </c>
    </row>
    <row r="49758" spans="13:13">
      <c r="M49758" s="264" t="str">
        <f>IF('(2-4) 퇴직자 및 DC전환자 명부'!G49758="","",'(2-4) 퇴직자 및 DC전환자 명부'!G49758)</f>
        <v/>
      </c>
    </row>
    <row r="49759" spans="13:13">
      <c r="M49759" s="264" t="str">
        <f>IF('(2-4) 퇴직자 및 DC전환자 명부'!G49759="","",'(2-4) 퇴직자 및 DC전환자 명부'!G49759)</f>
        <v/>
      </c>
    </row>
    <row r="49760" spans="13:13">
      <c r="M49760" s="264" t="str">
        <f>IF('(2-4) 퇴직자 및 DC전환자 명부'!G49760="","",'(2-4) 퇴직자 및 DC전환자 명부'!G49760)</f>
        <v/>
      </c>
    </row>
    <row r="49761" spans="13:13">
      <c r="M49761" s="264" t="str">
        <f>IF('(2-4) 퇴직자 및 DC전환자 명부'!G49761="","",'(2-4) 퇴직자 및 DC전환자 명부'!G49761)</f>
        <v/>
      </c>
    </row>
    <row r="49762" spans="13:13">
      <c r="M49762" s="264" t="str">
        <f>IF('(2-4) 퇴직자 및 DC전환자 명부'!G49762="","",'(2-4) 퇴직자 및 DC전환자 명부'!G49762)</f>
        <v/>
      </c>
    </row>
    <row r="49763" spans="13:13">
      <c r="M49763" s="264" t="str">
        <f>IF('(2-4) 퇴직자 및 DC전환자 명부'!G49763="","",'(2-4) 퇴직자 및 DC전환자 명부'!G49763)</f>
        <v/>
      </c>
    </row>
    <row r="49764" spans="13:13">
      <c r="M49764" s="264" t="str">
        <f>IF('(2-4) 퇴직자 및 DC전환자 명부'!G49764="","",'(2-4) 퇴직자 및 DC전환자 명부'!G49764)</f>
        <v/>
      </c>
    </row>
    <row r="49765" spans="13:13">
      <c r="M49765" s="264" t="str">
        <f>IF('(2-4) 퇴직자 및 DC전환자 명부'!G49765="","",'(2-4) 퇴직자 및 DC전환자 명부'!G49765)</f>
        <v/>
      </c>
    </row>
    <row r="49766" spans="13:13">
      <c r="M49766" s="264" t="str">
        <f>IF('(2-4) 퇴직자 및 DC전환자 명부'!G49766="","",'(2-4) 퇴직자 및 DC전환자 명부'!G49766)</f>
        <v/>
      </c>
    </row>
    <row r="49767" spans="13:13">
      <c r="M49767" s="264" t="str">
        <f>IF('(2-4) 퇴직자 및 DC전환자 명부'!G49767="","",'(2-4) 퇴직자 및 DC전환자 명부'!G49767)</f>
        <v/>
      </c>
    </row>
    <row r="49768" spans="13:13">
      <c r="M49768" s="264" t="str">
        <f>IF('(2-4) 퇴직자 및 DC전환자 명부'!G49768="","",'(2-4) 퇴직자 및 DC전환자 명부'!G49768)</f>
        <v/>
      </c>
    </row>
    <row r="49769" spans="13:13">
      <c r="M49769" s="264" t="str">
        <f>IF('(2-4) 퇴직자 및 DC전환자 명부'!G49769="","",'(2-4) 퇴직자 및 DC전환자 명부'!G49769)</f>
        <v/>
      </c>
    </row>
    <row r="49770" spans="13:13">
      <c r="M49770" s="264" t="str">
        <f>IF('(2-4) 퇴직자 및 DC전환자 명부'!G49770="","",'(2-4) 퇴직자 및 DC전환자 명부'!G49770)</f>
        <v/>
      </c>
    </row>
    <row r="49771" spans="13:13">
      <c r="M49771" s="264" t="str">
        <f>IF('(2-4) 퇴직자 및 DC전환자 명부'!G49771="","",'(2-4) 퇴직자 및 DC전환자 명부'!G49771)</f>
        <v/>
      </c>
    </row>
    <row r="49772" spans="13:13">
      <c r="M49772" s="264" t="str">
        <f>IF('(2-4) 퇴직자 및 DC전환자 명부'!G49772="","",'(2-4) 퇴직자 및 DC전환자 명부'!G49772)</f>
        <v/>
      </c>
    </row>
    <row r="49773" spans="13:13">
      <c r="M49773" s="264" t="str">
        <f>IF('(2-4) 퇴직자 및 DC전환자 명부'!G49773="","",'(2-4) 퇴직자 및 DC전환자 명부'!G49773)</f>
        <v/>
      </c>
    </row>
    <row r="49774" spans="13:13">
      <c r="M49774" s="264" t="str">
        <f>IF('(2-4) 퇴직자 및 DC전환자 명부'!G49774="","",'(2-4) 퇴직자 및 DC전환자 명부'!G49774)</f>
        <v/>
      </c>
    </row>
    <row r="49775" spans="13:13">
      <c r="M49775" s="264" t="str">
        <f>IF('(2-4) 퇴직자 및 DC전환자 명부'!G49775="","",'(2-4) 퇴직자 및 DC전환자 명부'!G49775)</f>
        <v/>
      </c>
    </row>
    <row r="49776" spans="13:13">
      <c r="M49776" s="264" t="str">
        <f>IF('(2-4) 퇴직자 및 DC전환자 명부'!G49776="","",'(2-4) 퇴직자 및 DC전환자 명부'!G49776)</f>
        <v/>
      </c>
    </row>
    <row r="49777" spans="13:13">
      <c r="M49777" s="264" t="str">
        <f>IF('(2-4) 퇴직자 및 DC전환자 명부'!G49777="","",'(2-4) 퇴직자 및 DC전환자 명부'!G49777)</f>
        <v/>
      </c>
    </row>
    <row r="49778" spans="13:13">
      <c r="M49778" s="264" t="str">
        <f>IF('(2-4) 퇴직자 및 DC전환자 명부'!G49778="","",'(2-4) 퇴직자 및 DC전환자 명부'!G49778)</f>
        <v/>
      </c>
    </row>
    <row r="49779" spans="13:13">
      <c r="M49779" s="264" t="str">
        <f>IF('(2-4) 퇴직자 및 DC전환자 명부'!G49779="","",'(2-4) 퇴직자 및 DC전환자 명부'!G49779)</f>
        <v/>
      </c>
    </row>
    <row r="49780" spans="13:13">
      <c r="M49780" s="264" t="str">
        <f>IF('(2-4) 퇴직자 및 DC전환자 명부'!G49780="","",'(2-4) 퇴직자 및 DC전환자 명부'!G49780)</f>
        <v/>
      </c>
    </row>
    <row r="49781" spans="13:13">
      <c r="M49781" s="264" t="str">
        <f>IF('(2-4) 퇴직자 및 DC전환자 명부'!G49781="","",'(2-4) 퇴직자 및 DC전환자 명부'!G49781)</f>
        <v/>
      </c>
    </row>
    <row r="49782" spans="13:13">
      <c r="M49782" s="264" t="str">
        <f>IF('(2-4) 퇴직자 및 DC전환자 명부'!G49782="","",'(2-4) 퇴직자 및 DC전환자 명부'!G49782)</f>
        <v/>
      </c>
    </row>
    <row r="49783" spans="13:13">
      <c r="M49783" s="264" t="str">
        <f>IF('(2-4) 퇴직자 및 DC전환자 명부'!G49783="","",'(2-4) 퇴직자 및 DC전환자 명부'!G49783)</f>
        <v/>
      </c>
    </row>
    <row r="49784" spans="13:13">
      <c r="M49784" s="264" t="str">
        <f>IF('(2-4) 퇴직자 및 DC전환자 명부'!G49784="","",'(2-4) 퇴직자 및 DC전환자 명부'!G49784)</f>
        <v/>
      </c>
    </row>
    <row r="49785" spans="13:13">
      <c r="M49785" s="264" t="str">
        <f>IF('(2-4) 퇴직자 및 DC전환자 명부'!G49785="","",'(2-4) 퇴직자 및 DC전환자 명부'!G49785)</f>
        <v/>
      </c>
    </row>
    <row r="49786" spans="13:13">
      <c r="M49786" s="264" t="str">
        <f>IF('(2-4) 퇴직자 및 DC전환자 명부'!G49786="","",'(2-4) 퇴직자 및 DC전환자 명부'!G49786)</f>
        <v/>
      </c>
    </row>
    <row r="49787" spans="13:13">
      <c r="M49787" s="264" t="str">
        <f>IF('(2-4) 퇴직자 및 DC전환자 명부'!G49787="","",'(2-4) 퇴직자 및 DC전환자 명부'!G49787)</f>
        <v/>
      </c>
    </row>
    <row r="49788" spans="13:13">
      <c r="M49788" s="264" t="str">
        <f>IF('(2-4) 퇴직자 및 DC전환자 명부'!G49788="","",'(2-4) 퇴직자 및 DC전환자 명부'!G49788)</f>
        <v/>
      </c>
    </row>
    <row r="49789" spans="13:13">
      <c r="M49789" s="264" t="str">
        <f>IF('(2-4) 퇴직자 및 DC전환자 명부'!G49789="","",'(2-4) 퇴직자 및 DC전환자 명부'!G49789)</f>
        <v/>
      </c>
    </row>
    <row r="49790" spans="13:13">
      <c r="M49790" s="264" t="str">
        <f>IF('(2-4) 퇴직자 및 DC전환자 명부'!G49790="","",'(2-4) 퇴직자 및 DC전환자 명부'!G49790)</f>
        <v/>
      </c>
    </row>
    <row r="49791" spans="13:13">
      <c r="M49791" s="264" t="str">
        <f>IF('(2-4) 퇴직자 및 DC전환자 명부'!G49791="","",'(2-4) 퇴직자 및 DC전환자 명부'!G49791)</f>
        <v/>
      </c>
    </row>
    <row r="49792" spans="13:13">
      <c r="M49792" s="264" t="str">
        <f>IF('(2-4) 퇴직자 및 DC전환자 명부'!G49792="","",'(2-4) 퇴직자 및 DC전환자 명부'!G49792)</f>
        <v/>
      </c>
    </row>
    <row r="49793" spans="13:13">
      <c r="M49793" s="264" t="str">
        <f>IF('(2-4) 퇴직자 및 DC전환자 명부'!G49793="","",'(2-4) 퇴직자 및 DC전환자 명부'!G49793)</f>
        <v/>
      </c>
    </row>
    <row r="49794" spans="13:13">
      <c r="M49794" s="264" t="str">
        <f>IF('(2-4) 퇴직자 및 DC전환자 명부'!G49794="","",'(2-4) 퇴직자 및 DC전환자 명부'!G49794)</f>
        <v/>
      </c>
    </row>
    <row r="49795" spans="13:13">
      <c r="M49795" s="264" t="str">
        <f>IF('(2-4) 퇴직자 및 DC전환자 명부'!G49795="","",'(2-4) 퇴직자 및 DC전환자 명부'!G49795)</f>
        <v/>
      </c>
    </row>
    <row r="49796" spans="13:13">
      <c r="M49796" s="264" t="str">
        <f>IF('(2-4) 퇴직자 및 DC전환자 명부'!G49796="","",'(2-4) 퇴직자 및 DC전환자 명부'!G49796)</f>
        <v/>
      </c>
    </row>
    <row r="49797" spans="13:13">
      <c r="M49797" s="264" t="str">
        <f>IF('(2-4) 퇴직자 및 DC전환자 명부'!G49797="","",'(2-4) 퇴직자 및 DC전환자 명부'!G49797)</f>
        <v/>
      </c>
    </row>
    <row r="49798" spans="13:13">
      <c r="M49798" s="264" t="str">
        <f>IF('(2-4) 퇴직자 및 DC전환자 명부'!G49798="","",'(2-4) 퇴직자 및 DC전환자 명부'!G49798)</f>
        <v/>
      </c>
    </row>
    <row r="49799" spans="13:13">
      <c r="M49799" s="264" t="str">
        <f>IF('(2-4) 퇴직자 및 DC전환자 명부'!G49799="","",'(2-4) 퇴직자 및 DC전환자 명부'!G49799)</f>
        <v/>
      </c>
    </row>
    <row r="49800" spans="13:13">
      <c r="M49800" s="264" t="str">
        <f>IF('(2-4) 퇴직자 및 DC전환자 명부'!G49800="","",'(2-4) 퇴직자 및 DC전환자 명부'!G49800)</f>
        <v/>
      </c>
    </row>
    <row r="49801" spans="13:13">
      <c r="M49801" s="264" t="str">
        <f>IF('(2-4) 퇴직자 및 DC전환자 명부'!G49801="","",'(2-4) 퇴직자 및 DC전환자 명부'!G49801)</f>
        <v/>
      </c>
    </row>
    <row r="49802" spans="13:13">
      <c r="M49802" s="264" t="str">
        <f>IF('(2-4) 퇴직자 및 DC전환자 명부'!G49802="","",'(2-4) 퇴직자 및 DC전환자 명부'!G49802)</f>
        <v/>
      </c>
    </row>
    <row r="49803" spans="13:13">
      <c r="M49803" s="264" t="str">
        <f>IF('(2-4) 퇴직자 및 DC전환자 명부'!G49803="","",'(2-4) 퇴직자 및 DC전환자 명부'!G49803)</f>
        <v/>
      </c>
    </row>
    <row r="49804" spans="13:13">
      <c r="M49804" s="264" t="str">
        <f>IF('(2-4) 퇴직자 및 DC전환자 명부'!G49804="","",'(2-4) 퇴직자 및 DC전환자 명부'!G49804)</f>
        <v/>
      </c>
    </row>
    <row r="49805" spans="13:13">
      <c r="M49805" s="264" t="str">
        <f>IF('(2-4) 퇴직자 및 DC전환자 명부'!G49805="","",'(2-4) 퇴직자 및 DC전환자 명부'!G49805)</f>
        <v/>
      </c>
    </row>
    <row r="49806" spans="13:13">
      <c r="M49806" s="264" t="str">
        <f>IF('(2-4) 퇴직자 및 DC전환자 명부'!G49806="","",'(2-4) 퇴직자 및 DC전환자 명부'!G49806)</f>
        <v/>
      </c>
    </row>
    <row r="49807" spans="13:13">
      <c r="M49807" s="264" t="str">
        <f>IF('(2-4) 퇴직자 및 DC전환자 명부'!G49807="","",'(2-4) 퇴직자 및 DC전환자 명부'!G49807)</f>
        <v/>
      </c>
    </row>
    <row r="49808" spans="13:13">
      <c r="M49808" s="264" t="str">
        <f>IF('(2-4) 퇴직자 및 DC전환자 명부'!G49808="","",'(2-4) 퇴직자 및 DC전환자 명부'!G49808)</f>
        <v/>
      </c>
    </row>
    <row r="49809" spans="13:13">
      <c r="M49809" s="264" t="str">
        <f>IF('(2-4) 퇴직자 및 DC전환자 명부'!G49809="","",'(2-4) 퇴직자 및 DC전환자 명부'!G49809)</f>
        <v/>
      </c>
    </row>
    <row r="49810" spans="13:13">
      <c r="M49810" s="264" t="str">
        <f>IF('(2-4) 퇴직자 및 DC전환자 명부'!G49810="","",'(2-4) 퇴직자 및 DC전환자 명부'!G49810)</f>
        <v/>
      </c>
    </row>
    <row r="49811" spans="13:13">
      <c r="M49811" s="264" t="str">
        <f>IF('(2-4) 퇴직자 및 DC전환자 명부'!G49811="","",'(2-4) 퇴직자 및 DC전환자 명부'!G49811)</f>
        <v/>
      </c>
    </row>
    <row r="49812" spans="13:13">
      <c r="M49812" s="264" t="str">
        <f>IF('(2-4) 퇴직자 및 DC전환자 명부'!G49812="","",'(2-4) 퇴직자 및 DC전환자 명부'!G49812)</f>
        <v/>
      </c>
    </row>
    <row r="49813" spans="13:13">
      <c r="M49813" s="264" t="str">
        <f>IF('(2-4) 퇴직자 및 DC전환자 명부'!G49813="","",'(2-4) 퇴직자 및 DC전환자 명부'!G49813)</f>
        <v/>
      </c>
    </row>
    <row r="49814" spans="13:13">
      <c r="M49814" s="264" t="str">
        <f>IF('(2-4) 퇴직자 및 DC전환자 명부'!G49814="","",'(2-4) 퇴직자 및 DC전환자 명부'!G49814)</f>
        <v/>
      </c>
    </row>
    <row r="49815" spans="13:13">
      <c r="M49815" s="264" t="str">
        <f>IF('(2-4) 퇴직자 및 DC전환자 명부'!G49815="","",'(2-4) 퇴직자 및 DC전환자 명부'!G49815)</f>
        <v/>
      </c>
    </row>
    <row r="49816" spans="13:13">
      <c r="M49816" s="264" t="str">
        <f>IF('(2-4) 퇴직자 및 DC전환자 명부'!G49816="","",'(2-4) 퇴직자 및 DC전환자 명부'!G49816)</f>
        <v/>
      </c>
    </row>
    <row r="49817" spans="13:13">
      <c r="M49817" s="264" t="str">
        <f>IF('(2-4) 퇴직자 및 DC전환자 명부'!G49817="","",'(2-4) 퇴직자 및 DC전환자 명부'!G49817)</f>
        <v/>
      </c>
    </row>
    <row r="49818" spans="13:13">
      <c r="M49818" s="264" t="str">
        <f>IF('(2-4) 퇴직자 및 DC전환자 명부'!G49818="","",'(2-4) 퇴직자 및 DC전환자 명부'!G49818)</f>
        <v/>
      </c>
    </row>
    <row r="49819" spans="13:13">
      <c r="M49819" s="264" t="str">
        <f>IF('(2-4) 퇴직자 및 DC전환자 명부'!G49819="","",'(2-4) 퇴직자 및 DC전환자 명부'!G49819)</f>
        <v/>
      </c>
    </row>
    <row r="49820" spans="13:13">
      <c r="M49820" s="264" t="str">
        <f>IF('(2-4) 퇴직자 및 DC전환자 명부'!G49820="","",'(2-4) 퇴직자 및 DC전환자 명부'!G49820)</f>
        <v/>
      </c>
    </row>
    <row r="49821" spans="13:13">
      <c r="M49821" s="264" t="str">
        <f>IF('(2-4) 퇴직자 및 DC전환자 명부'!G49821="","",'(2-4) 퇴직자 및 DC전환자 명부'!G49821)</f>
        <v/>
      </c>
    </row>
    <row r="49822" spans="13:13">
      <c r="M49822" s="264" t="str">
        <f>IF('(2-4) 퇴직자 및 DC전환자 명부'!G49822="","",'(2-4) 퇴직자 및 DC전환자 명부'!G49822)</f>
        <v/>
      </c>
    </row>
    <row r="49823" spans="13:13">
      <c r="M49823" s="264" t="str">
        <f>IF('(2-4) 퇴직자 및 DC전환자 명부'!G49823="","",'(2-4) 퇴직자 및 DC전환자 명부'!G49823)</f>
        <v/>
      </c>
    </row>
    <row r="49824" spans="13:13">
      <c r="M49824" s="264" t="str">
        <f>IF('(2-4) 퇴직자 및 DC전환자 명부'!G49824="","",'(2-4) 퇴직자 및 DC전환자 명부'!G49824)</f>
        <v/>
      </c>
    </row>
    <row r="49825" spans="13:13">
      <c r="M49825" s="264" t="str">
        <f>IF('(2-4) 퇴직자 및 DC전환자 명부'!G49825="","",'(2-4) 퇴직자 및 DC전환자 명부'!G49825)</f>
        <v/>
      </c>
    </row>
    <row r="49826" spans="13:13">
      <c r="M49826" s="264" t="str">
        <f>IF('(2-4) 퇴직자 및 DC전환자 명부'!G49826="","",'(2-4) 퇴직자 및 DC전환자 명부'!G49826)</f>
        <v/>
      </c>
    </row>
    <row r="49827" spans="13:13">
      <c r="M49827" s="264" t="str">
        <f>IF('(2-4) 퇴직자 및 DC전환자 명부'!G49827="","",'(2-4) 퇴직자 및 DC전환자 명부'!G49827)</f>
        <v/>
      </c>
    </row>
    <row r="49828" spans="13:13">
      <c r="M49828" s="264" t="str">
        <f>IF('(2-4) 퇴직자 및 DC전환자 명부'!G49828="","",'(2-4) 퇴직자 및 DC전환자 명부'!G49828)</f>
        <v/>
      </c>
    </row>
    <row r="49829" spans="13:13">
      <c r="M49829" s="264" t="str">
        <f>IF('(2-4) 퇴직자 및 DC전환자 명부'!G49829="","",'(2-4) 퇴직자 및 DC전환자 명부'!G49829)</f>
        <v/>
      </c>
    </row>
    <row r="49830" spans="13:13">
      <c r="M49830" s="264" t="str">
        <f>IF('(2-4) 퇴직자 및 DC전환자 명부'!G49830="","",'(2-4) 퇴직자 및 DC전환자 명부'!G49830)</f>
        <v/>
      </c>
    </row>
    <row r="49831" spans="13:13">
      <c r="M49831" s="264" t="str">
        <f>IF('(2-4) 퇴직자 및 DC전환자 명부'!G49831="","",'(2-4) 퇴직자 및 DC전환자 명부'!G49831)</f>
        <v/>
      </c>
    </row>
    <row r="49832" spans="13:13">
      <c r="M49832" s="264" t="str">
        <f>IF('(2-4) 퇴직자 및 DC전환자 명부'!G49832="","",'(2-4) 퇴직자 및 DC전환자 명부'!G49832)</f>
        <v/>
      </c>
    </row>
    <row r="49833" spans="13:13">
      <c r="M49833" s="264" t="str">
        <f>IF('(2-4) 퇴직자 및 DC전환자 명부'!G49833="","",'(2-4) 퇴직자 및 DC전환자 명부'!G49833)</f>
        <v/>
      </c>
    </row>
    <row r="49834" spans="13:13">
      <c r="M49834" s="264" t="str">
        <f>IF('(2-4) 퇴직자 및 DC전환자 명부'!G49834="","",'(2-4) 퇴직자 및 DC전환자 명부'!G49834)</f>
        <v/>
      </c>
    </row>
    <row r="49835" spans="13:13">
      <c r="M49835" s="264" t="str">
        <f>IF('(2-4) 퇴직자 및 DC전환자 명부'!G49835="","",'(2-4) 퇴직자 및 DC전환자 명부'!G49835)</f>
        <v/>
      </c>
    </row>
    <row r="49836" spans="13:13">
      <c r="M49836" s="264" t="str">
        <f>IF('(2-4) 퇴직자 및 DC전환자 명부'!G49836="","",'(2-4) 퇴직자 및 DC전환자 명부'!G49836)</f>
        <v/>
      </c>
    </row>
    <row r="49837" spans="13:13">
      <c r="M49837" s="264" t="str">
        <f>IF('(2-4) 퇴직자 및 DC전환자 명부'!G49837="","",'(2-4) 퇴직자 및 DC전환자 명부'!G49837)</f>
        <v/>
      </c>
    </row>
    <row r="49838" spans="13:13">
      <c r="M49838" s="264" t="str">
        <f>IF('(2-4) 퇴직자 및 DC전환자 명부'!G49838="","",'(2-4) 퇴직자 및 DC전환자 명부'!G49838)</f>
        <v/>
      </c>
    </row>
    <row r="49839" spans="13:13">
      <c r="M49839" s="264" t="str">
        <f>IF('(2-4) 퇴직자 및 DC전환자 명부'!G49839="","",'(2-4) 퇴직자 및 DC전환자 명부'!G49839)</f>
        <v/>
      </c>
    </row>
    <row r="49840" spans="13:13">
      <c r="M49840" s="264" t="str">
        <f>IF('(2-4) 퇴직자 및 DC전환자 명부'!G49840="","",'(2-4) 퇴직자 및 DC전환자 명부'!G49840)</f>
        <v/>
      </c>
    </row>
    <row r="49841" spans="13:13">
      <c r="M49841" s="264" t="str">
        <f>IF('(2-4) 퇴직자 및 DC전환자 명부'!G49841="","",'(2-4) 퇴직자 및 DC전환자 명부'!G49841)</f>
        <v/>
      </c>
    </row>
    <row r="49842" spans="13:13">
      <c r="M49842" s="264" t="str">
        <f>IF('(2-4) 퇴직자 및 DC전환자 명부'!G49842="","",'(2-4) 퇴직자 및 DC전환자 명부'!G49842)</f>
        <v/>
      </c>
    </row>
    <row r="49843" spans="13:13">
      <c r="M49843" s="264" t="str">
        <f>IF('(2-4) 퇴직자 및 DC전환자 명부'!G49843="","",'(2-4) 퇴직자 및 DC전환자 명부'!G49843)</f>
        <v/>
      </c>
    </row>
    <row r="49844" spans="13:13">
      <c r="M49844" s="264" t="str">
        <f>IF('(2-4) 퇴직자 및 DC전환자 명부'!G49844="","",'(2-4) 퇴직자 및 DC전환자 명부'!G49844)</f>
        <v/>
      </c>
    </row>
    <row r="49845" spans="13:13">
      <c r="M49845" s="264" t="str">
        <f>IF('(2-4) 퇴직자 및 DC전환자 명부'!G49845="","",'(2-4) 퇴직자 및 DC전환자 명부'!G49845)</f>
        <v/>
      </c>
    </row>
    <row r="49846" spans="13:13">
      <c r="M49846" s="264" t="str">
        <f>IF('(2-4) 퇴직자 및 DC전환자 명부'!G49846="","",'(2-4) 퇴직자 및 DC전환자 명부'!G49846)</f>
        <v/>
      </c>
    </row>
    <row r="49847" spans="13:13">
      <c r="M49847" s="264" t="str">
        <f>IF('(2-4) 퇴직자 및 DC전환자 명부'!G49847="","",'(2-4) 퇴직자 및 DC전환자 명부'!G49847)</f>
        <v/>
      </c>
    </row>
    <row r="49848" spans="13:13">
      <c r="M49848" s="264" t="str">
        <f>IF('(2-4) 퇴직자 및 DC전환자 명부'!G49848="","",'(2-4) 퇴직자 및 DC전환자 명부'!G49848)</f>
        <v/>
      </c>
    </row>
    <row r="49849" spans="13:13">
      <c r="M49849" s="264" t="str">
        <f>IF('(2-4) 퇴직자 및 DC전환자 명부'!G49849="","",'(2-4) 퇴직자 및 DC전환자 명부'!G49849)</f>
        <v/>
      </c>
    </row>
    <row r="49850" spans="13:13">
      <c r="M49850" s="264" t="str">
        <f>IF('(2-4) 퇴직자 및 DC전환자 명부'!G49850="","",'(2-4) 퇴직자 및 DC전환자 명부'!G49850)</f>
        <v/>
      </c>
    </row>
    <row r="49851" spans="13:13">
      <c r="M49851" s="264" t="str">
        <f>IF('(2-4) 퇴직자 및 DC전환자 명부'!G49851="","",'(2-4) 퇴직자 및 DC전환자 명부'!G49851)</f>
        <v/>
      </c>
    </row>
    <row r="49852" spans="13:13">
      <c r="M49852" s="264" t="str">
        <f>IF('(2-4) 퇴직자 및 DC전환자 명부'!G49852="","",'(2-4) 퇴직자 및 DC전환자 명부'!G49852)</f>
        <v/>
      </c>
    </row>
    <row r="49853" spans="13:13">
      <c r="M49853" s="264" t="str">
        <f>IF('(2-4) 퇴직자 및 DC전환자 명부'!G49853="","",'(2-4) 퇴직자 및 DC전환자 명부'!G49853)</f>
        <v/>
      </c>
    </row>
    <row r="49854" spans="13:13">
      <c r="M49854" s="264" t="str">
        <f>IF('(2-4) 퇴직자 및 DC전환자 명부'!G49854="","",'(2-4) 퇴직자 및 DC전환자 명부'!G49854)</f>
        <v/>
      </c>
    </row>
    <row r="49855" spans="13:13">
      <c r="M49855" s="264" t="str">
        <f>IF('(2-4) 퇴직자 및 DC전환자 명부'!G49855="","",'(2-4) 퇴직자 및 DC전환자 명부'!G49855)</f>
        <v/>
      </c>
    </row>
    <row r="49856" spans="13:13">
      <c r="M49856" s="264" t="str">
        <f>IF('(2-4) 퇴직자 및 DC전환자 명부'!G49856="","",'(2-4) 퇴직자 및 DC전환자 명부'!G49856)</f>
        <v/>
      </c>
    </row>
    <row r="49857" spans="13:13">
      <c r="M49857" s="264" t="str">
        <f>IF('(2-4) 퇴직자 및 DC전환자 명부'!G49857="","",'(2-4) 퇴직자 및 DC전환자 명부'!G49857)</f>
        <v/>
      </c>
    </row>
    <row r="49858" spans="13:13">
      <c r="M49858" s="264" t="str">
        <f>IF('(2-4) 퇴직자 및 DC전환자 명부'!G49858="","",'(2-4) 퇴직자 및 DC전환자 명부'!G49858)</f>
        <v/>
      </c>
    </row>
    <row r="49859" spans="13:13">
      <c r="M49859" s="264" t="str">
        <f>IF('(2-4) 퇴직자 및 DC전환자 명부'!G49859="","",'(2-4) 퇴직자 및 DC전환자 명부'!G49859)</f>
        <v/>
      </c>
    </row>
    <row r="49860" spans="13:13">
      <c r="M49860" s="264" t="str">
        <f>IF('(2-4) 퇴직자 및 DC전환자 명부'!G49860="","",'(2-4) 퇴직자 및 DC전환자 명부'!G49860)</f>
        <v/>
      </c>
    </row>
    <row r="49861" spans="13:13">
      <c r="M49861" s="264" t="str">
        <f>IF('(2-4) 퇴직자 및 DC전환자 명부'!G49861="","",'(2-4) 퇴직자 및 DC전환자 명부'!G49861)</f>
        <v/>
      </c>
    </row>
    <row r="49862" spans="13:13">
      <c r="M49862" s="264" t="str">
        <f>IF('(2-4) 퇴직자 및 DC전환자 명부'!G49862="","",'(2-4) 퇴직자 및 DC전환자 명부'!G49862)</f>
        <v/>
      </c>
    </row>
    <row r="49863" spans="13:13">
      <c r="M49863" s="264" t="str">
        <f>IF('(2-4) 퇴직자 및 DC전환자 명부'!G49863="","",'(2-4) 퇴직자 및 DC전환자 명부'!G49863)</f>
        <v/>
      </c>
    </row>
    <row r="49864" spans="13:13">
      <c r="M49864" s="264" t="str">
        <f>IF('(2-4) 퇴직자 및 DC전환자 명부'!G49864="","",'(2-4) 퇴직자 및 DC전환자 명부'!G49864)</f>
        <v/>
      </c>
    </row>
    <row r="49865" spans="13:13">
      <c r="M49865" s="264" t="str">
        <f>IF('(2-4) 퇴직자 및 DC전환자 명부'!G49865="","",'(2-4) 퇴직자 및 DC전환자 명부'!G49865)</f>
        <v/>
      </c>
    </row>
    <row r="49866" spans="13:13">
      <c r="M49866" s="264" t="str">
        <f>IF('(2-4) 퇴직자 및 DC전환자 명부'!G49866="","",'(2-4) 퇴직자 및 DC전환자 명부'!G49866)</f>
        <v/>
      </c>
    </row>
    <row r="49867" spans="13:13">
      <c r="M49867" s="264" t="str">
        <f>IF('(2-4) 퇴직자 및 DC전환자 명부'!G49867="","",'(2-4) 퇴직자 및 DC전환자 명부'!G49867)</f>
        <v/>
      </c>
    </row>
    <row r="49868" spans="13:13">
      <c r="M49868" s="264" t="str">
        <f>IF('(2-4) 퇴직자 및 DC전환자 명부'!G49868="","",'(2-4) 퇴직자 및 DC전환자 명부'!G49868)</f>
        <v/>
      </c>
    </row>
    <row r="49869" spans="13:13">
      <c r="M49869" s="264" t="str">
        <f>IF('(2-4) 퇴직자 및 DC전환자 명부'!G49869="","",'(2-4) 퇴직자 및 DC전환자 명부'!G49869)</f>
        <v/>
      </c>
    </row>
    <row r="49870" spans="13:13">
      <c r="M49870" s="264" t="str">
        <f>IF('(2-4) 퇴직자 및 DC전환자 명부'!G49870="","",'(2-4) 퇴직자 및 DC전환자 명부'!G49870)</f>
        <v/>
      </c>
    </row>
    <row r="49871" spans="13:13">
      <c r="M49871" s="264" t="str">
        <f>IF('(2-4) 퇴직자 및 DC전환자 명부'!G49871="","",'(2-4) 퇴직자 및 DC전환자 명부'!G49871)</f>
        <v/>
      </c>
    </row>
    <row r="49872" spans="13:13">
      <c r="M49872" s="264" t="str">
        <f>IF('(2-4) 퇴직자 및 DC전환자 명부'!G49872="","",'(2-4) 퇴직자 및 DC전환자 명부'!G49872)</f>
        <v/>
      </c>
    </row>
    <row r="49873" spans="13:13">
      <c r="M49873" s="264" t="str">
        <f>IF('(2-4) 퇴직자 및 DC전환자 명부'!G49873="","",'(2-4) 퇴직자 및 DC전환자 명부'!G49873)</f>
        <v/>
      </c>
    </row>
    <row r="49874" spans="13:13">
      <c r="M49874" s="264" t="str">
        <f>IF('(2-4) 퇴직자 및 DC전환자 명부'!G49874="","",'(2-4) 퇴직자 및 DC전환자 명부'!G49874)</f>
        <v/>
      </c>
    </row>
    <row r="49875" spans="13:13">
      <c r="M49875" s="264" t="str">
        <f>IF('(2-4) 퇴직자 및 DC전환자 명부'!G49875="","",'(2-4) 퇴직자 및 DC전환자 명부'!G49875)</f>
        <v/>
      </c>
    </row>
    <row r="49876" spans="13:13">
      <c r="M49876" s="264" t="str">
        <f>IF('(2-4) 퇴직자 및 DC전환자 명부'!G49876="","",'(2-4) 퇴직자 및 DC전환자 명부'!G49876)</f>
        <v/>
      </c>
    </row>
    <row r="49877" spans="13:13">
      <c r="M49877" s="264" t="str">
        <f>IF('(2-4) 퇴직자 및 DC전환자 명부'!G49877="","",'(2-4) 퇴직자 및 DC전환자 명부'!G49877)</f>
        <v/>
      </c>
    </row>
    <row r="49878" spans="13:13">
      <c r="M49878" s="264" t="str">
        <f>IF('(2-4) 퇴직자 및 DC전환자 명부'!G49878="","",'(2-4) 퇴직자 및 DC전환자 명부'!G49878)</f>
        <v/>
      </c>
    </row>
    <row r="49879" spans="13:13">
      <c r="M49879" s="264" t="str">
        <f>IF('(2-4) 퇴직자 및 DC전환자 명부'!G49879="","",'(2-4) 퇴직자 및 DC전환자 명부'!G49879)</f>
        <v/>
      </c>
    </row>
    <row r="49880" spans="13:13">
      <c r="M49880" s="264" t="str">
        <f>IF('(2-4) 퇴직자 및 DC전환자 명부'!G49880="","",'(2-4) 퇴직자 및 DC전환자 명부'!G49880)</f>
        <v/>
      </c>
    </row>
    <row r="49881" spans="13:13">
      <c r="M49881" s="264" t="str">
        <f>IF('(2-4) 퇴직자 및 DC전환자 명부'!G49881="","",'(2-4) 퇴직자 및 DC전환자 명부'!G49881)</f>
        <v/>
      </c>
    </row>
    <row r="49882" spans="13:13">
      <c r="M49882" s="264" t="str">
        <f>IF('(2-4) 퇴직자 및 DC전환자 명부'!G49882="","",'(2-4) 퇴직자 및 DC전환자 명부'!G49882)</f>
        <v/>
      </c>
    </row>
    <row r="49883" spans="13:13">
      <c r="M49883" s="264" t="str">
        <f>IF('(2-4) 퇴직자 및 DC전환자 명부'!G49883="","",'(2-4) 퇴직자 및 DC전환자 명부'!G49883)</f>
        <v/>
      </c>
    </row>
    <row r="49884" spans="13:13">
      <c r="M49884" s="264" t="str">
        <f>IF('(2-4) 퇴직자 및 DC전환자 명부'!G49884="","",'(2-4) 퇴직자 및 DC전환자 명부'!G49884)</f>
        <v/>
      </c>
    </row>
    <row r="49885" spans="13:13">
      <c r="M49885" s="264" t="str">
        <f>IF('(2-4) 퇴직자 및 DC전환자 명부'!G49885="","",'(2-4) 퇴직자 및 DC전환자 명부'!G49885)</f>
        <v/>
      </c>
    </row>
    <row r="49886" spans="13:13">
      <c r="M49886" s="264" t="str">
        <f>IF('(2-4) 퇴직자 및 DC전환자 명부'!G49886="","",'(2-4) 퇴직자 및 DC전환자 명부'!G49886)</f>
        <v/>
      </c>
    </row>
    <row r="49887" spans="13:13">
      <c r="M49887" s="264" t="str">
        <f>IF('(2-4) 퇴직자 및 DC전환자 명부'!G49887="","",'(2-4) 퇴직자 및 DC전환자 명부'!G49887)</f>
        <v/>
      </c>
    </row>
    <row r="49888" spans="13:13">
      <c r="M49888" s="264" t="str">
        <f>IF('(2-4) 퇴직자 및 DC전환자 명부'!G49888="","",'(2-4) 퇴직자 및 DC전환자 명부'!G49888)</f>
        <v/>
      </c>
    </row>
    <row r="49889" spans="13:13">
      <c r="M49889" s="264" t="str">
        <f>IF('(2-4) 퇴직자 및 DC전환자 명부'!G49889="","",'(2-4) 퇴직자 및 DC전환자 명부'!G49889)</f>
        <v/>
      </c>
    </row>
    <row r="49890" spans="13:13">
      <c r="M49890" s="264" t="str">
        <f>IF('(2-4) 퇴직자 및 DC전환자 명부'!G49890="","",'(2-4) 퇴직자 및 DC전환자 명부'!G49890)</f>
        <v/>
      </c>
    </row>
    <row r="49891" spans="13:13">
      <c r="M49891" s="264" t="str">
        <f>IF('(2-4) 퇴직자 및 DC전환자 명부'!G49891="","",'(2-4) 퇴직자 및 DC전환자 명부'!G49891)</f>
        <v/>
      </c>
    </row>
    <row r="49892" spans="13:13">
      <c r="M49892" s="264" t="str">
        <f>IF('(2-4) 퇴직자 및 DC전환자 명부'!G49892="","",'(2-4) 퇴직자 및 DC전환자 명부'!G49892)</f>
        <v/>
      </c>
    </row>
    <row r="49893" spans="13:13">
      <c r="M49893" s="264" t="str">
        <f>IF('(2-4) 퇴직자 및 DC전환자 명부'!G49893="","",'(2-4) 퇴직자 및 DC전환자 명부'!G49893)</f>
        <v/>
      </c>
    </row>
    <row r="49894" spans="13:13">
      <c r="M49894" s="264" t="str">
        <f>IF('(2-4) 퇴직자 및 DC전환자 명부'!G49894="","",'(2-4) 퇴직자 및 DC전환자 명부'!G49894)</f>
        <v/>
      </c>
    </row>
    <row r="49895" spans="13:13">
      <c r="M49895" s="264" t="str">
        <f>IF('(2-4) 퇴직자 및 DC전환자 명부'!G49895="","",'(2-4) 퇴직자 및 DC전환자 명부'!G49895)</f>
        <v/>
      </c>
    </row>
    <row r="49896" spans="13:13">
      <c r="M49896" s="264" t="str">
        <f>IF('(2-4) 퇴직자 및 DC전환자 명부'!G49896="","",'(2-4) 퇴직자 및 DC전환자 명부'!G49896)</f>
        <v/>
      </c>
    </row>
    <row r="49897" spans="13:13">
      <c r="M49897" s="264" t="str">
        <f>IF('(2-4) 퇴직자 및 DC전환자 명부'!G49897="","",'(2-4) 퇴직자 및 DC전환자 명부'!G49897)</f>
        <v/>
      </c>
    </row>
    <row r="49898" spans="13:13">
      <c r="M49898" s="264" t="str">
        <f>IF('(2-4) 퇴직자 및 DC전환자 명부'!G49898="","",'(2-4) 퇴직자 및 DC전환자 명부'!G49898)</f>
        <v/>
      </c>
    </row>
    <row r="49899" spans="13:13">
      <c r="M49899" s="264" t="str">
        <f>IF('(2-4) 퇴직자 및 DC전환자 명부'!G49899="","",'(2-4) 퇴직자 및 DC전환자 명부'!G49899)</f>
        <v/>
      </c>
    </row>
    <row r="49900" spans="13:13">
      <c r="M49900" s="264" t="str">
        <f>IF('(2-4) 퇴직자 및 DC전환자 명부'!G49900="","",'(2-4) 퇴직자 및 DC전환자 명부'!G49900)</f>
        <v/>
      </c>
    </row>
    <row r="49901" spans="13:13">
      <c r="M49901" s="264" t="str">
        <f>IF('(2-4) 퇴직자 및 DC전환자 명부'!G49901="","",'(2-4) 퇴직자 및 DC전환자 명부'!G49901)</f>
        <v/>
      </c>
    </row>
    <row r="49902" spans="13:13">
      <c r="M49902" s="264" t="str">
        <f>IF('(2-4) 퇴직자 및 DC전환자 명부'!G49902="","",'(2-4) 퇴직자 및 DC전환자 명부'!G49902)</f>
        <v/>
      </c>
    </row>
    <row r="49903" spans="13:13">
      <c r="M49903" s="264" t="str">
        <f>IF('(2-4) 퇴직자 및 DC전환자 명부'!G49903="","",'(2-4) 퇴직자 및 DC전환자 명부'!G49903)</f>
        <v/>
      </c>
    </row>
    <row r="49904" spans="13:13">
      <c r="M49904" s="264" t="str">
        <f>IF('(2-4) 퇴직자 및 DC전환자 명부'!G49904="","",'(2-4) 퇴직자 및 DC전환자 명부'!G49904)</f>
        <v/>
      </c>
    </row>
    <row r="49905" spans="13:13">
      <c r="M49905" s="264" t="str">
        <f>IF('(2-4) 퇴직자 및 DC전환자 명부'!G49905="","",'(2-4) 퇴직자 및 DC전환자 명부'!G49905)</f>
        <v/>
      </c>
    </row>
    <row r="49906" spans="13:13">
      <c r="M49906" s="264" t="str">
        <f>IF('(2-4) 퇴직자 및 DC전환자 명부'!G49906="","",'(2-4) 퇴직자 및 DC전환자 명부'!G49906)</f>
        <v/>
      </c>
    </row>
    <row r="49907" spans="13:13">
      <c r="M49907" s="264" t="str">
        <f>IF('(2-4) 퇴직자 및 DC전환자 명부'!G49907="","",'(2-4) 퇴직자 및 DC전환자 명부'!G49907)</f>
        <v/>
      </c>
    </row>
    <row r="49908" spans="13:13">
      <c r="M49908" s="264" t="str">
        <f>IF('(2-4) 퇴직자 및 DC전환자 명부'!G49908="","",'(2-4) 퇴직자 및 DC전환자 명부'!G49908)</f>
        <v/>
      </c>
    </row>
    <row r="49909" spans="13:13">
      <c r="M49909" s="264" t="str">
        <f>IF('(2-4) 퇴직자 및 DC전환자 명부'!G49909="","",'(2-4) 퇴직자 및 DC전환자 명부'!G49909)</f>
        <v/>
      </c>
    </row>
    <row r="49910" spans="13:13">
      <c r="M49910" s="264" t="str">
        <f>IF('(2-4) 퇴직자 및 DC전환자 명부'!G49910="","",'(2-4) 퇴직자 및 DC전환자 명부'!G49910)</f>
        <v/>
      </c>
    </row>
    <row r="49911" spans="13:13">
      <c r="M49911" s="264" t="str">
        <f>IF('(2-4) 퇴직자 및 DC전환자 명부'!G49911="","",'(2-4) 퇴직자 및 DC전환자 명부'!G49911)</f>
        <v/>
      </c>
    </row>
    <row r="49912" spans="13:13">
      <c r="M49912" s="264" t="str">
        <f>IF('(2-4) 퇴직자 및 DC전환자 명부'!G49912="","",'(2-4) 퇴직자 및 DC전환자 명부'!G49912)</f>
        <v/>
      </c>
    </row>
    <row r="49913" spans="13:13">
      <c r="M49913" s="264" t="str">
        <f>IF('(2-4) 퇴직자 및 DC전환자 명부'!G49913="","",'(2-4) 퇴직자 및 DC전환자 명부'!G49913)</f>
        <v/>
      </c>
    </row>
    <row r="49914" spans="13:13">
      <c r="M49914" s="264" t="str">
        <f>IF('(2-4) 퇴직자 및 DC전환자 명부'!G49914="","",'(2-4) 퇴직자 및 DC전환자 명부'!G49914)</f>
        <v/>
      </c>
    </row>
    <row r="49915" spans="13:13">
      <c r="M49915" s="264" t="str">
        <f>IF('(2-4) 퇴직자 및 DC전환자 명부'!G49915="","",'(2-4) 퇴직자 및 DC전환자 명부'!G49915)</f>
        <v/>
      </c>
    </row>
    <row r="49916" spans="13:13">
      <c r="M49916" s="264" t="str">
        <f>IF('(2-4) 퇴직자 및 DC전환자 명부'!G49916="","",'(2-4) 퇴직자 및 DC전환자 명부'!G49916)</f>
        <v/>
      </c>
    </row>
    <row r="49917" spans="13:13">
      <c r="M49917" s="264" t="str">
        <f>IF('(2-4) 퇴직자 및 DC전환자 명부'!G49917="","",'(2-4) 퇴직자 및 DC전환자 명부'!G49917)</f>
        <v/>
      </c>
    </row>
    <row r="49918" spans="13:13">
      <c r="M49918" s="264" t="str">
        <f>IF('(2-4) 퇴직자 및 DC전환자 명부'!G49918="","",'(2-4) 퇴직자 및 DC전환자 명부'!G49918)</f>
        <v/>
      </c>
    </row>
    <row r="49919" spans="13:13">
      <c r="M49919" s="264" t="str">
        <f>IF('(2-4) 퇴직자 및 DC전환자 명부'!G49919="","",'(2-4) 퇴직자 및 DC전환자 명부'!G49919)</f>
        <v/>
      </c>
    </row>
    <row r="49920" spans="13:13">
      <c r="M49920" s="264" t="str">
        <f>IF('(2-4) 퇴직자 및 DC전환자 명부'!G49920="","",'(2-4) 퇴직자 및 DC전환자 명부'!G49920)</f>
        <v/>
      </c>
    </row>
    <row r="49921" spans="13:13">
      <c r="M49921" s="264" t="str">
        <f>IF('(2-4) 퇴직자 및 DC전환자 명부'!G49921="","",'(2-4) 퇴직자 및 DC전환자 명부'!G49921)</f>
        <v/>
      </c>
    </row>
    <row r="49922" spans="13:13">
      <c r="M49922" s="264" t="str">
        <f>IF('(2-4) 퇴직자 및 DC전환자 명부'!G49922="","",'(2-4) 퇴직자 및 DC전환자 명부'!G49922)</f>
        <v/>
      </c>
    </row>
    <row r="49923" spans="13:13">
      <c r="M49923" s="264" t="str">
        <f>IF('(2-4) 퇴직자 및 DC전환자 명부'!G49923="","",'(2-4) 퇴직자 및 DC전환자 명부'!G49923)</f>
        <v/>
      </c>
    </row>
    <row r="49924" spans="13:13">
      <c r="M49924" s="264" t="str">
        <f>IF('(2-4) 퇴직자 및 DC전환자 명부'!G49924="","",'(2-4) 퇴직자 및 DC전환자 명부'!G49924)</f>
        <v/>
      </c>
    </row>
    <row r="49925" spans="13:13">
      <c r="M49925" s="264" t="str">
        <f>IF('(2-4) 퇴직자 및 DC전환자 명부'!G49925="","",'(2-4) 퇴직자 및 DC전환자 명부'!G49925)</f>
        <v/>
      </c>
    </row>
    <row r="49926" spans="13:13">
      <c r="M49926" s="264" t="str">
        <f>IF('(2-4) 퇴직자 및 DC전환자 명부'!G49926="","",'(2-4) 퇴직자 및 DC전환자 명부'!G49926)</f>
        <v/>
      </c>
    </row>
    <row r="49927" spans="13:13">
      <c r="M49927" s="264" t="str">
        <f>IF('(2-4) 퇴직자 및 DC전환자 명부'!G49927="","",'(2-4) 퇴직자 및 DC전환자 명부'!G49927)</f>
        <v/>
      </c>
    </row>
    <row r="49928" spans="13:13">
      <c r="M49928" s="264" t="str">
        <f>IF('(2-4) 퇴직자 및 DC전환자 명부'!G49928="","",'(2-4) 퇴직자 및 DC전환자 명부'!G49928)</f>
        <v/>
      </c>
    </row>
    <row r="49929" spans="13:13">
      <c r="M49929" s="264" t="str">
        <f>IF('(2-4) 퇴직자 및 DC전환자 명부'!G49929="","",'(2-4) 퇴직자 및 DC전환자 명부'!G49929)</f>
        <v/>
      </c>
    </row>
    <row r="49930" spans="13:13">
      <c r="M49930" s="264" t="str">
        <f>IF('(2-4) 퇴직자 및 DC전환자 명부'!G49930="","",'(2-4) 퇴직자 및 DC전환자 명부'!G49930)</f>
        <v/>
      </c>
    </row>
    <row r="49931" spans="13:13">
      <c r="M49931" s="264" t="str">
        <f>IF('(2-4) 퇴직자 및 DC전환자 명부'!G49931="","",'(2-4) 퇴직자 및 DC전환자 명부'!G49931)</f>
        <v/>
      </c>
    </row>
    <row r="49932" spans="13:13">
      <c r="M49932" s="264" t="str">
        <f>IF('(2-4) 퇴직자 및 DC전환자 명부'!G49932="","",'(2-4) 퇴직자 및 DC전환자 명부'!G49932)</f>
        <v/>
      </c>
    </row>
    <row r="49933" spans="13:13">
      <c r="M49933" s="264" t="str">
        <f>IF('(2-4) 퇴직자 및 DC전환자 명부'!G49933="","",'(2-4) 퇴직자 및 DC전환자 명부'!G49933)</f>
        <v/>
      </c>
    </row>
    <row r="49934" spans="13:13">
      <c r="M49934" s="264" t="str">
        <f>IF('(2-4) 퇴직자 및 DC전환자 명부'!G49934="","",'(2-4) 퇴직자 및 DC전환자 명부'!G49934)</f>
        <v/>
      </c>
    </row>
    <row r="49935" spans="13:13">
      <c r="M49935" s="264" t="str">
        <f>IF('(2-4) 퇴직자 및 DC전환자 명부'!G49935="","",'(2-4) 퇴직자 및 DC전환자 명부'!G49935)</f>
        <v/>
      </c>
    </row>
    <row r="49936" spans="13:13">
      <c r="M49936" s="264" t="str">
        <f>IF('(2-4) 퇴직자 및 DC전환자 명부'!G49936="","",'(2-4) 퇴직자 및 DC전환자 명부'!G49936)</f>
        <v/>
      </c>
    </row>
    <row r="49937" spans="13:13">
      <c r="M49937" s="264" t="str">
        <f>IF('(2-4) 퇴직자 및 DC전환자 명부'!G49937="","",'(2-4) 퇴직자 및 DC전환자 명부'!G49937)</f>
        <v/>
      </c>
    </row>
    <row r="49938" spans="13:13">
      <c r="M49938" s="264" t="str">
        <f>IF('(2-4) 퇴직자 및 DC전환자 명부'!G49938="","",'(2-4) 퇴직자 및 DC전환자 명부'!G49938)</f>
        <v/>
      </c>
    </row>
    <row r="49939" spans="13:13">
      <c r="M49939" s="264" t="str">
        <f>IF('(2-4) 퇴직자 및 DC전환자 명부'!G49939="","",'(2-4) 퇴직자 및 DC전환자 명부'!G49939)</f>
        <v/>
      </c>
    </row>
    <row r="49940" spans="13:13">
      <c r="M49940" s="264" t="str">
        <f>IF('(2-4) 퇴직자 및 DC전환자 명부'!G49940="","",'(2-4) 퇴직자 및 DC전환자 명부'!G49940)</f>
        <v/>
      </c>
    </row>
    <row r="49941" spans="13:13">
      <c r="M49941" s="264" t="str">
        <f>IF('(2-4) 퇴직자 및 DC전환자 명부'!G49941="","",'(2-4) 퇴직자 및 DC전환자 명부'!G49941)</f>
        <v/>
      </c>
    </row>
    <row r="49942" spans="13:13">
      <c r="M49942" s="264" t="str">
        <f>IF('(2-4) 퇴직자 및 DC전환자 명부'!G49942="","",'(2-4) 퇴직자 및 DC전환자 명부'!G49942)</f>
        <v/>
      </c>
    </row>
    <row r="49943" spans="13:13">
      <c r="M49943" s="264" t="str">
        <f>IF('(2-4) 퇴직자 및 DC전환자 명부'!G49943="","",'(2-4) 퇴직자 및 DC전환자 명부'!G49943)</f>
        <v/>
      </c>
    </row>
    <row r="49944" spans="13:13">
      <c r="M49944" s="264" t="str">
        <f>IF('(2-4) 퇴직자 및 DC전환자 명부'!G49944="","",'(2-4) 퇴직자 및 DC전환자 명부'!G49944)</f>
        <v/>
      </c>
    </row>
    <row r="49945" spans="13:13">
      <c r="M49945" s="264" t="str">
        <f>IF('(2-4) 퇴직자 및 DC전환자 명부'!G49945="","",'(2-4) 퇴직자 및 DC전환자 명부'!G49945)</f>
        <v/>
      </c>
    </row>
    <row r="49946" spans="13:13">
      <c r="M49946" s="264" t="str">
        <f>IF('(2-4) 퇴직자 및 DC전환자 명부'!G49946="","",'(2-4) 퇴직자 및 DC전환자 명부'!G49946)</f>
        <v/>
      </c>
    </row>
    <row r="49947" spans="13:13">
      <c r="M49947" s="264" t="str">
        <f>IF('(2-4) 퇴직자 및 DC전환자 명부'!G49947="","",'(2-4) 퇴직자 및 DC전환자 명부'!G49947)</f>
        <v/>
      </c>
    </row>
    <row r="49948" spans="13:13">
      <c r="M49948" s="264" t="str">
        <f>IF('(2-4) 퇴직자 및 DC전환자 명부'!G49948="","",'(2-4) 퇴직자 및 DC전환자 명부'!G49948)</f>
        <v/>
      </c>
    </row>
    <row r="49949" spans="13:13">
      <c r="M49949" s="264" t="str">
        <f>IF('(2-4) 퇴직자 및 DC전환자 명부'!G49949="","",'(2-4) 퇴직자 및 DC전환자 명부'!G49949)</f>
        <v/>
      </c>
    </row>
    <row r="49950" spans="13:13">
      <c r="M49950" s="264" t="str">
        <f>IF('(2-4) 퇴직자 및 DC전환자 명부'!G49950="","",'(2-4) 퇴직자 및 DC전환자 명부'!G49950)</f>
        <v/>
      </c>
    </row>
    <row r="49951" spans="13:13">
      <c r="M49951" s="264" t="str">
        <f>IF('(2-4) 퇴직자 및 DC전환자 명부'!G49951="","",'(2-4) 퇴직자 및 DC전환자 명부'!G49951)</f>
        <v/>
      </c>
    </row>
    <row r="49952" spans="13:13">
      <c r="M49952" s="264" t="str">
        <f>IF('(2-4) 퇴직자 및 DC전환자 명부'!G49952="","",'(2-4) 퇴직자 및 DC전환자 명부'!G49952)</f>
        <v/>
      </c>
    </row>
    <row r="49953" spans="13:13">
      <c r="M49953" s="264" t="str">
        <f>IF('(2-4) 퇴직자 및 DC전환자 명부'!G49953="","",'(2-4) 퇴직자 및 DC전환자 명부'!G49953)</f>
        <v/>
      </c>
    </row>
    <row r="49954" spans="13:13">
      <c r="M49954" s="264" t="str">
        <f>IF('(2-4) 퇴직자 및 DC전환자 명부'!G49954="","",'(2-4) 퇴직자 및 DC전환자 명부'!G49954)</f>
        <v/>
      </c>
    </row>
    <row r="49955" spans="13:13">
      <c r="M49955" s="264" t="str">
        <f>IF('(2-4) 퇴직자 및 DC전환자 명부'!G49955="","",'(2-4) 퇴직자 및 DC전환자 명부'!G49955)</f>
        <v/>
      </c>
    </row>
    <row r="49956" spans="13:13">
      <c r="M49956" s="264" t="str">
        <f>IF('(2-4) 퇴직자 및 DC전환자 명부'!G49956="","",'(2-4) 퇴직자 및 DC전환자 명부'!G49956)</f>
        <v/>
      </c>
    </row>
    <row r="49957" spans="13:13">
      <c r="M49957" s="264" t="str">
        <f>IF('(2-4) 퇴직자 및 DC전환자 명부'!G49957="","",'(2-4) 퇴직자 및 DC전환자 명부'!G49957)</f>
        <v/>
      </c>
    </row>
    <row r="49958" spans="13:13">
      <c r="M49958" s="264" t="str">
        <f>IF('(2-4) 퇴직자 및 DC전환자 명부'!G49958="","",'(2-4) 퇴직자 및 DC전환자 명부'!G49958)</f>
        <v/>
      </c>
    </row>
    <row r="49959" spans="13:13">
      <c r="M49959" s="264" t="str">
        <f>IF('(2-4) 퇴직자 및 DC전환자 명부'!G49959="","",'(2-4) 퇴직자 및 DC전환자 명부'!G49959)</f>
        <v/>
      </c>
    </row>
    <row r="49960" spans="13:13">
      <c r="M49960" s="264" t="str">
        <f>IF('(2-4) 퇴직자 및 DC전환자 명부'!G49960="","",'(2-4) 퇴직자 및 DC전환자 명부'!G49960)</f>
        <v/>
      </c>
    </row>
    <row r="49961" spans="13:13">
      <c r="M49961" s="264" t="str">
        <f>IF('(2-4) 퇴직자 및 DC전환자 명부'!G49961="","",'(2-4) 퇴직자 및 DC전환자 명부'!G49961)</f>
        <v/>
      </c>
    </row>
    <row r="49962" spans="13:13">
      <c r="M49962" s="264" t="str">
        <f>IF('(2-4) 퇴직자 및 DC전환자 명부'!G49962="","",'(2-4) 퇴직자 및 DC전환자 명부'!G49962)</f>
        <v/>
      </c>
    </row>
    <row r="49963" spans="13:13">
      <c r="M49963" s="264" t="str">
        <f>IF('(2-4) 퇴직자 및 DC전환자 명부'!G49963="","",'(2-4) 퇴직자 및 DC전환자 명부'!G49963)</f>
        <v/>
      </c>
    </row>
    <row r="49964" spans="13:13">
      <c r="M49964" s="264" t="str">
        <f>IF('(2-4) 퇴직자 및 DC전환자 명부'!G49964="","",'(2-4) 퇴직자 및 DC전환자 명부'!G49964)</f>
        <v/>
      </c>
    </row>
    <row r="49965" spans="13:13">
      <c r="M49965" s="264" t="str">
        <f>IF('(2-4) 퇴직자 및 DC전환자 명부'!G49965="","",'(2-4) 퇴직자 및 DC전환자 명부'!G49965)</f>
        <v/>
      </c>
    </row>
    <row r="49966" spans="13:13">
      <c r="M49966" s="264" t="str">
        <f>IF('(2-4) 퇴직자 및 DC전환자 명부'!G49966="","",'(2-4) 퇴직자 및 DC전환자 명부'!G49966)</f>
        <v/>
      </c>
    </row>
    <row r="49967" spans="13:13">
      <c r="M49967" s="264" t="str">
        <f>IF('(2-4) 퇴직자 및 DC전환자 명부'!G49967="","",'(2-4) 퇴직자 및 DC전환자 명부'!G49967)</f>
        <v/>
      </c>
    </row>
    <row r="49968" spans="13:13">
      <c r="M49968" s="264" t="str">
        <f>IF('(2-4) 퇴직자 및 DC전환자 명부'!G49968="","",'(2-4) 퇴직자 및 DC전환자 명부'!G49968)</f>
        <v/>
      </c>
    </row>
    <row r="49969" spans="13:13">
      <c r="M49969" s="264" t="str">
        <f>IF('(2-4) 퇴직자 및 DC전환자 명부'!G49969="","",'(2-4) 퇴직자 및 DC전환자 명부'!G49969)</f>
        <v/>
      </c>
    </row>
    <row r="49970" spans="13:13">
      <c r="M49970" s="264" t="str">
        <f>IF('(2-4) 퇴직자 및 DC전환자 명부'!G49970="","",'(2-4) 퇴직자 및 DC전환자 명부'!G49970)</f>
        <v/>
      </c>
    </row>
    <row r="49971" spans="13:13">
      <c r="M49971" s="264" t="str">
        <f>IF('(2-4) 퇴직자 및 DC전환자 명부'!G49971="","",'(2-4) 퇴직자 및 DC전환자 명부'!G49971)</f>
        <v/>
      </c>
    </row>
    <row r="49972" spans="13:13">
      <c r="M49972" s="264" t="str">
        <f>IF('(2-4) 퇴직자 및 DC전환자 명부'!G49972="","",'(2-4) 퇴직자 및 DC전환자 명부'!G49972)</f>
        <v/>
      </c>
    </row>
    <row r="49973" spans="13:13">
      <c r="M49973" s="264" t="str">
        <f>IF('(2-4) 퇴직자 및 DC전환자 명부'!G49973="","",'(2-4) 퇴직자 및 DC전환자 명부'!G49973)</f>
        <v/>
      </c>
    </row>
    <row r="49974" spans="13:13">
      <c r="M49974" s="264" t="str">
        <f>IF('(2-4) 퇴직자 및 DC전환자 명부'!G49974="","",'(2-4) 퇴직자 및 DC전환자 명부'!G49974)</f>
        <v/>
      </c>
    </row>
    <row r="49975" spans="13:13">
      <c r="M49975" s="264" t="str">
        <f>IF('(2-4) 퇴직자 및 DC전환자 명부'!G49975="","",'(2-4) 퇴직자 및 DC전환자 명부'!G49975)</f>
        <v/>
      </c>
    </row>
    <row r="49976" spans="13:13">
      <c r="M49976" s="264" t="str">
        <f>IF('(2-4) 퇴직자 및 DC전환자 명부'!G49976="","",'(2-4) 퇴직자 및 DC전환자 명부'!G49976)</f>
        <v/>
      </c>
    </row>
    <row r="49977" spans="13:13">
      <c r="M49977" s="264" t="str">
        <f>IF('(2-4) 퇴직자 및 DC전환자 명부'!G49977="","",'(2-4) 퇴직자 및 DC전환자 명부'!G49977)</f>
        <v/>
      </c>
    </row>
    <row r="49978" spans="13:13">
      <c r="M49978" s="264" t="str">
        <f>IF('(2-4) 퇴직자 및 DC전환자 명부'!G49978="","",'(2-4) 퇴직자 및 DC전환자 명부'!G49978)</f>
        <v/>
      </c>
    </row>
    <row r="49979" spans="13:13">
      <c r="M49979" s="264" t="str">
        <f>IF('(2-4) 퇴직자 및 DC전환자 명부'!G49979="","",'(2-4) 퇴직자 및 DC전환자 명부'!G49979)</f>
        <v/>
      </c>
    </row>
    <row r="49980" spans="13:13">
      <c r="M49980" s="264" t="str">
        <f>IF('(2-4) 퇴직자 및 DC전환자 명부'!G49980="","",'(2-4) 퇴직자 및 DC전환자 명부'!G49980)</f>
        <v/>
      </c>
    </row>
    <row r="49981" spans="13:13">
      <c r="M49981" s="264" t="str">
        <f>IF('(2-4) 퇴직자 및 DC전환자 명부'!G49981="","",'(2-4) 퇴직자 및 DC전환자 명부'!G49981)</f>
        <v/>
      </c>
    </row>
    <row r="49982" spans="13:13">
      <c r="M49982" s="264" t="str">
        <f>IF('(2-4) 퇴직자 및 DC전환자 명부'!G49982="","",'(2-4) 퇴직자 및 DC전환자 명부'!G49982)</f>
        <v/>
      </c>
    </row>
    <row r="49983" spans="13:13">
      <c r="M49983" s="264" t="str">
        <f>IF('(2-4) 퇴직자 및 DC전환자 명부'!G49983="","",'(2-4) 퇴직자 및 DC전환자 명부'!G49983)</f>
        <v/>
      </c>
    </row>
    <row r="49984" spans="13:13">
      <c r="M49984" s="264" t="str">
        <f>IF('(2-4) 퇴직자 및 DC전환자 명부'!G49984="","",'(2-4) 퇴직자 및 DC전환자 명부'!G49984)</f>
        <v/>
      </c>
    </row>
    <row r="49985" spans="13:13">
      <c r="M49985" s="264" t="str">
        <f>IF('(2-4) 퇴직자 및 DC전환자 명부'!G49985="","",'(2-4) 퇴직자 및 DC전환자 명부'!G49985)</f>
        <v/>
      </c>
    </row>
    <row r="49986" spans="13:13">
      <c r="M49986" s="264" t="str">
        <f>IF('(2-4) 퇴직자 및 DC전환자 명부'!G49986="","",'(2-4) 퇴직자 및 DC전환자 명부'!G49986)</f>
        <v/>
      </c>
    </row>
    <row r="49987" spans="13:13">
      <c r="M49987" s="264" t="str">
        <f>IF('(2-4) 퇴직자 및 DC전환자 명부'!G49987="","",'(2-4) 퇴직자 및 DC전환자 명부'!G49987)</f>
        <v/>
      </c>
    </row>
    <row r="49988" spans="13:13">
      <c r="M49988" s="264" t="str">
        <f>IF('(2-4) 퇴직자 및 DC전환자 명부'!G49988="","",'(2-4) 퇴직자 및 DC전환자 명부'!G49988)</f>
        <v/>
      </c>
    </row>
    <row r="49989" spans="13:13">
      <c r="M49989" s="264" t="str">
        <f>IF('(2-4) 퇴직자 및 DC전환자 명부'!G49989="","",'(2-4) 퇴직자 및 DC전환자 명부'!G49989)</f>
        <v/>
      </c>
    </row>
    <row r="49990" spans="13:13">
      <c r="M49990" s="264" t="str">
        <f>IF('(2-4) 퇴직자 및 DC전환자 명부'!G49990="","",'(2-4) 퇴직자 및 DC전환자 명부'!G49990)</f>
        <v/>
      </c>
    </row>
    <row r="49991" spans="13:13">
      <c r="M49991" s="264" t="str">
        <f>IF('(2-4) 퇴직자 및 DC전환자 명부'!G49991="","",'(2-4) 퇴직자 및 DC전환자 명부'!G49991)</f>
        <v/>
      </c>
    </row>
    <row r="49992" spans="13:13">
      <c r="M49992" s="264" t="str">
        <f>IF('(2-4) 퇴직자 및 DC전환자 명부'!G49992="","",'(2-4) 퇴직자 및 DC전환자 명부'!G49992)</f>
        <v/>
      </c>
    </row>
    <row r="49993" spans="13:13">
      <c r="M49993" s="264" t="str">
        <f>IF('(2-4) 퇴직자 및 DC전환자 명부'!G49993="","",'(2-4) 퇴직자 및 DC전환자 명부'!G49993)</f>
        <v/>
      </c>
    </row>
    <row r="49994" spans="13:13">
      <c r="M49994" s="264" t="str">
        <f>IF('(2-4) 퇴직자 및 DC전환자 명부'!G49994="","",'(2-4) 퇴직자 및 DC전환자 명부'!G49994)</f>
        <v/>
      </c>
    </row>
    <row r="49995" spans="13:13">
      <c r="M49995" s="264" t="str">
        <f>IF('(2-4) 퇴직자 및 DC전환자 명부'!G49995="","",'(2-4) 퇴직자 및 DC전환자 명부'!G49995)</f>
        <v/>
      </c>
    </row>
    <row r="49996" spans="13:13">
      <c r="M49996" s="264" t="str">
        <f>IF('(2-4) 퇴직자 및 DC전환자 명부'!G49996="","",'(2-4) 퇴직자 및 DC전환자 명부'!G49996)</f>
        <v/>
      </c>
    </row>
    <row r="49997" spans="13:13">
      <c r="M49997" s="264" t="str">
        <f>IF('(2-4) 퇴직자 및 DC전환자 명부'!G49997="","",'(2-4) 퇴직자 및 DC전환자 명부'!G49997)</f>
        <v/>
      </c>
    </row>
    <row r="49998" spans="13:13">
      <c r="M49998" s="264" t="str">
        <f>IF('(2-4) 퇴직자 및 DC전환자 명부'!G49998="","",'(2-4) 퇴직자 및 DC전환자 명부'!G49998)</f>
        <v/>
      </c>
    </row>
    <row r="49999" spans="13:13">
      <c r="M49999" s="264" t="str">
        <f>IF('(2-4) 퇴직자 및 DC전환자 명부'!G49999="","",'(2-4) 퇴직자 및 DC전환자 명부'!G49999)</f>
        <v/>
      </c>
    </row>
    <row r="50000" spans="13:13">
      <c r="M50000" s="264" t="str">
        <f>IF('(2-4) 퇴직자 및 DC전환자 명부'!G50000="","",'(2-4) 퇴직자 및 DC전환자 명부'!G50000)</f>
        <v/>
      </c>
    </row>
    <row r="50001" spans="13:13">
      <c r="M50001" s="264" t="str">
        <f>IF('(2-4) 퇴직자 및 DC전환자 명부'!G50001="","",'(2-4) 퇴직자 및 DC전환자 명부'!G50001)</f>
        <v/>
      </c>
    </row>
    <row r="50002" spans="13:13">
      <c r="M50002" s="264" t="str">
        <f>IF('(2-4) 퇴직자 및 DC전환자 명부'!G50002="","",'(2-4) 퇴직자 및 DC전환자 명부'!G50002)</f>
        <v/>
      </c>
    </row>
    <row r="50003" spans="13:13">
      <c r="M50003" s="264" t="str">
        <f>IF('(2-4) 퇴직자 및 DC전환자 명부'!G50003="","",'(2-4) 퇴직자 및 DC전환자 명부'!G50003)</f>
        <v/>
      </c>
    </row>
    <row r="50004" spans="13:13">
      <c r="M50004" s="264" t="str">
        <f>IF('(2-4) 퇴직자 및 DC전환자 명부'!G50004="","",'(2-4) 퇴직자 및 DC전환자 명부'!G50004)</f>
        <v/>
      </c>
    </row>
    <row r="50005" spans="13:13">
      <c r="M50005" s="264" t="str">
        <f>IF('(2-4) 퇴직자 및 DC전환자 명부'!G50005="","",'(2-4) 퇴직자 및 DC전환자 명부'!G50005)</f>
        <v/>
      </c>
    </row>
    <row r="50006" spans="13:13">
      <c r="M50006" s="264" t="str">
        <f>IF('(2-4) 퇴직자 및 DC전환자 명부'!G50006="","",'(2-4) 퇴직자 및 DC전환자 명부'!G50006)</f>
        <v/>
      </c>
    </row>
    <row r="50007" spans="13:13">
      <c r="M50007" s="264" t="str">
        <f>IF('(2-4) 퇴직자 및 DC전환자 명부'!G50007="","",'(2-4) 퇴직자 및 DC전환자 명부'!G50007)</f>
        <v/>
      </c>
    </row>
    <row r="50008" spans="13:13">
      <c r="M50008" s="264" t="str">
        <f>IF('(2-4) 퇴직자 및 DC전환자 명부'!G50008="","",'(2-4) 퇴직자 및 DC전환자 명부'!G50008)</f>
        <v/>
      </c>
    </row>
    <row r="50009" spans="13:13">
      <c r="M50009" s="264" t="str">
        <f>IF('(2-4) 퇴직자 및 DC전환자 명부'!G50009="","",'(2-4) 퇴직자 및 DC전환자 명부'!G50009)</f>
        <v/>
      </c>
    </row>
    <row r="50010" spans="13:13">
      <c r="M50010" s="264" t="str">
        <f>IF('(2-4) 퇴직자 및 DC전환자 명부'!G50010="","",'(2-4) 퇴직자 및 DC전환자 명부'!G50010)</f>
        <v/>
      </c>
    </row>
    <row r="50011" spans="13:13">
      <c r="M50011" s="264" t="str">
        <f>IF('(2-4) 퇴직자 및 DC전환자 명부'!G50011="","",'(2-4) 퇴직자 및 DC전환자 명부'!G50011)</f>
        <v/>
      </c>
    </row>
    <row r="50012" spans="13:13">
      <c r="M50012" s="264" t="str">
        <f>IF('(2-4) 퇴직자 및 DC전환자 명부'!G50012="","",'(2-4) 퇴직자 및 DC전환자 명부'!G50012)</f>
        <v/>
      </c>
    </row>
    <row r="50013" spans="13:13">
      <c r="M50013" s="264" t="str">
        <f>IF('(2-4) 퇴직자 및 DC전환자 명부'!G50013="","",'(2-4) 퇴직자 및 DC전환자 명부'!G50013)</f>
        <v/>
      </c>
    </row>
    <row r="50014" spans="13:13">
      <c r="M50014" s="264" t="str">
        <f>IF('(2-4) 퇴직자 및 DC전환자 명부'!G50014="","",'(2-4) 퇴직자 및 DC전환자 명부'!G50014)</f>
        <v/>
      </c>
    </row>
    <row r="50015" spans="13:13">
      <c r="M50015" s="264" t="str">
        <f>IF('(2-4) 퇴직자 및 DC전환자 명부'!G50015="","",'(2-4) 퇴직자 및 DC전환자 명부'!G50015)</f>
        <v/>
      </c>
    </row>
    <row r="50016" spans="13:13">
      <c r="M50016" s="264" t="str">
        <f>IF('(2-4) 퇴직자 및 DC전환자 명부'!G50016="","",'(2-4) 퇴직자 및 DC전환자 명부'!G50016)</f>
        <v/>
      </c>
    </row>
    <row r="50017" spans="13:13">
      <c r="M50017" s="264" t="str">
        <f>IF('(2-4) 퇴직자 및 DC전환자 명부'!G50017="","",'(2-4) 퇴직자 및 DC전환자 명부'!G50017)</f>
        <v/>
      </c>
    </row>
    <row r="50018" spans="13:13">
      <c r="M50018" s="264" t="str">
        <f>IF('(2-4) 퇴직자 및 DC전환자 명부'!G50018="","",'(2-4) 퇴직자 및 DC전환자 명부'!G50018)</f>
        <v/>
      </c>
    </row>
    <row r="50019" spans="13:13">
      <c r="M50019" s="264" t="str">
        <f>IF('(2-4) 퇴직자 및 DC전환자 명부'!G50019="","",'(2-4) 퇴직자 및 DC전환자 명부'!G50019)</f>
        <v/>
      </c>
    </row>
    <row r="50020" spans="13:13">
      <c r="M50020" s="264" t="str">
        <f>IF('(2-4) 퇴직자 및 DC전환자 명부'!G50020="","",'(2-4) 퇴직자 및 DC전환자 명부'!G50020)</f>
        <v/>
      </c>
    </row>
    <row r="50021" spans="13:13">
      <c r="M50021" s="264" t="str">
        <f>IF('(2-4) 퇴직자 및 DC전환자 명부'!G50021="","",'(2-4) 퇴직자 및 DC전환자 명부'!G50021)</f>
        <v/>
      </c>
    </row>
    <row r="50022" spans="13:13">
      <c r="M50022" s="264" t="str">
        <f>IF('(2-4) 퇴직자 및 DC전환자 명부'!G50022="","",'(2-4) 퇴직자 및 DC전환자 명부'!G50022)</f>
        <v/>
      </c>
    </row>
    <row r="50023" spans="13:13">
      <c r="M50023" s="264" t="str">
        <f>IF('(2-4) 퇴직자 및 DC전환자 명부'!G50023="","",'(2-4) 퇴직자 및 DC전환자 명부'!G50023)</f>
        <v/>
      </c>
    </row>
    <row r="50024" spans="13:13">
      <c r="M50024" s="264" t="str">
        <f>IF('(2-4) 퇴직자 및 DC전환자 명부'!G50024="","",'(2-4) 퇴직자 및 DC전환자 명부'!G50024)</f>
        <v/>
      </c>
    </row>
    <row r="50025" spans="13:13">
      <c r="M50025" s="264" t="str">
        <f>IF('(2-4) 퇴직자 및 DC전환자 명부'!G50025="","",'(2-4) 퇴직자 및 DC전환자 명부'!G50025)</f>
        <v/>
      </c>
    </row>
    <row r="50026" spans="13:13">
      <c r="M50026" s="264" t="str">
        <f>IF('(2-4) 퇴직자 및 DC전환자 명부'!G50026="","",'(2-4) 퇴직자 및 DC전환자 명부'!G50026)</f>
        <v/>
      </c>
    </row>
    <row r="50027" spans="13:13">
      <c r="M50027" s="264" t="str">
        <f>IF('(2-4) 퇴직자 및 DC전환자 명부'!G50027="","",'(2-4) 퇴직자 및 DC전환자 명부'!G50027)</f>
        <v/>
      </c>
    </row>
    <row r="50028" spans="13:13">
      <c r="M50028" s="264" t="str">
        <f>IF('(2-4) 퇴직자 및 DC전환자 명부'!G50028="","",'(2-4) 퇴직자 및 DC전환자 명부'!G50028)</f>
        <v/>
      </c>
    </row>
    <row r="50029" spans="13:13">
      <c r="M50029" s="264" t="str">
        <f>IF('(2-4) 퇴직자 및 DC전환자 명부'!G50029="","",'(2-4) 퇴직자 및 DC전환자 명부'!G50029)</f>
        <v/>
      </c>
    </row>
    <row r="50030" spans="13:13">
      <c r="M50030" s="264" t="str">
        <f>IF('(2-4) 퇴직자 및 DC전환자 명부'!G50030="","",'(2-4) 퇴직자 및 DC전환자 명부'!G50030)</f>
        <v/>
      </c>
    </row>
    <row r="50031" spans="13:13">
      <c r="M50031" s="264" t="str">
        <f>IF('(2-4) 퇴직자 및 DC전환자 명부'!G50031="","",'(2-4) 퇴직자 및 DC전환자 명부'!G50031)</f>
        <v/>
      </c>
    </row>
    <row r="50032" spans="13:13">
      <c r="M50032" s="264" t="str">
        <f>IF('(2-4) 퇴직자 및 DC전환자 명부'!G50032="","",'(2-4) 퇴직자 및 DC전환자 명부'!G50032)</f>
        <v/>
      </c>
    </row>
    <row r="50033" spans="13:13">
      <c r="M50033" s="264" t="str">
        <f>IF('(2-4) 퇴직자 및 DC전환자 명부'!G50033="","",'(2-4) 퇴직자 및 DC전환자 명부'!G50033)</f>
        <v/>
      </c>
    </row>
    <row r="50034" spans="13:13">
      <c r="M50034" s="264" t="str">
        <f>IF('(2-4) 퇴직자 및 DC전환자 명부'!G50034="","",'(2-4) 퇴직자 및 DC전환자 명부'!G50034)</f>
        <v/>
      </c>
    </row>
    <row r="50035" spans="13:13">
      <c r="M50035" s="264" t="str">
        <f>IF('(2-4) 퇴직자 및 DC전환자 명부'!G50035="","",'(2-4) 퇴직자 및 DC전환자 명부'!G50035)</f>
        <v/>
      </c>
    </row>
    <row r="50036" spans="13:13">
      <c r="M50036" s="264" t="str">
        <f>IF('(2-4) 퇴직자 및 DC전환자 명부'!G50036="","",'(2-4) 퇴직자 및 DC전환자 명부'!G50036)</f>
        <v/>
      </c>
    </row>
    <row r="50037" spans="13:13">
      <c r="M50037" s="264" t="str">
        <f>IF('(2-4) 퇴직자 및 DC전환자 명부'!G50037="","",'(2-4) 퇴직자 및 DC전환자 명부'!G50037)</f>
        <v/>
      </c>
    </row>
    <row r="50038" spans="13:13">
      <c r="M50038" s="264" t="str">
        <f>IF('(2-4) 퇴직자 및 DC전환자 명부'!G50038="","",'(2-4) 퇴직자 및 DC전환자 명부'!G50038)</f>
        <v/>
      </c>
    </row>
    <row r="50039" spans="13:13">
      <c r="M50039" s="264" t="str">
        <f>IF('(2-4) 퇴직자 및 DC전환자 명부'!G50039="","",'(2-4) 퇴직자 및 DC전환자 명부'!G50039)</f>
        <v/>
      </c>
    </row>
    <row r="50040" spans="13:13">
      <c r="M50040" s="264" t="str">
        <f>IF('(2-4) 퇴직자 및 DC전환자 명부'!G50040="","",'(2-4) 퇴직자 및 DC전환자 명부'!G50040)</f>
        <v/>
      </c>
    </row>
    <row r="50041" spans="13:13">
      <c r="M50041" s="264" t="str">
        <f>IF('(2-4) 퇴직자 및 DC전환자 명부'!G50041="","",'(2-4) 퇴직자 및 DC전환자 명부'!G50041)</f>
        <v/>
      </c>
    </row>
    <row r="50042" spans="13:13">
      <c r="M50042" s="264" t="str">
        <f>IF('(2-4) 퇴직자 및 DC전환자 명부'!G50042="","",'(2-4) 퇴직자 및 DC전환자 명부'!G50042)</f>
        <v/>
      </c>
    </row>
    <row r="50043" spans="13:13">
      <c r="M50043" s="264" t="str">
        <f>IF('(2-4) 퇴직자 및 DC전환자 명부'!G50043="","",'(2-4) 퇴직자 및 DC전환자 명부'!G50043)</f>
        <v/>
      </c>
    </row>
    <row r="50044" spans="13:13">
      <c r="M50044" s="264" t="str">
        <f>IF('(2-4) 퇴직자 및 DC전환자 명부'!G50044="","",'(2-4) 퇴직자 및 DC전환자 명부'!G50044)</f>
        <v/>
      </c>
    </row>
    <row r="50045" spans="13:13">
      <c r="M50045" s="264" t="str">
        <f>IF('(2-4) 퇴직자 및 DC전환자 명부'!G50045="","",'(2-4) 퇴직자 및 DC전환자 명부'!G50045)</f>
        <v/>
      </c>
    </row>
    <row r="50046" spans="13:13">
      <c r="M50046" s="264" t="str">
        <f>IF('(2-4) 퇴직자 및 DC전환자 명부'!G50046="","",'(2-4) 퇴직자 및 DC전환자 명부'!G50046)</f>
        <v/>
      </c>
    </row>
    <row r="50047" spans="13:13">
      <c r="M50047" s="264" t="str">
        <f>IF('(2-4) 퇴직자 및 DC전환자 명부'!G50047="","",'(2-4) 퇴직자 및 DC전환자 명부'!G50047)</f>
        <v/>
      </c>
    </row>
    <row r="50048" spans="13:13">
      <c r="M50048" s="264" t="str">
        <f>IF('(2-4) 퇴직자 및 DC전환자 명부'!G50048="","",'(2-4) 퇴직자 및 DC전환자 명부'!G50048)</f>
        <v/>
      </c>
    </row>
    <row r="50049" spans="13:13">
      <c r="M50049" s="264" t="str">
        <f>IF('(2-4) 퇴직자 및 DC전환자 명부'!G50049="","",'(2-4) 퇴직자 및 DC전환자 명부'!G50049)</f>
        <v/>
      </c>
    </row>
    <row r="50050" spans="13:13">
      <c r="M50050" s="264" t="str">
        <f>IF('(2-4) 퇴직자 및 DC전환자 명부'!G50050="","",'(2-4) 퇴직자 및 DC전환자 명부'!G50050)</f>
        <v/>
      </c>
    </row>
    <row r="50051" spans="13:13">
      <c r="M50051" s="264" t="str">
        <f>IF('(2-4) 퇴직자 및 DC전환자 명부'!G50051="","",'(2-4) 퇴직자 및 DC전환자 명부'!G50051)</f>
        <v/>
      </c>
    </row>
    <row r="50052" spans="13:13">
      <c r="M50052" s="264" t="str">
        <f>IF('(2-4) 퇴직자 및 DC전환자 명부'!G50052="","",'(2-4) 퇴직자 및 DC전환자 명부'!G50052)</f>
        <v/>
      </c>
    </row>
    <row r="50053" spans="13:13">
      <c r="M50053" s="264" t="str">
        <f>IF('(2-4) 퇴직자 및 DC전환자 명부'!G50053="","",'(2-4) 퇴직자 및 DC전환자 명부'!G50053)</f>
        <v/>
      </c>
    </row>
    <row r="50054" spans="13:13">
      <c r="M50054" s="264" t="str">
        <f>IF('(2-4) 퇴직자 및 DC전환자 명부'!G50054="","",'(2-4) 퇴직자 및 DC전환자 명부'!G50054)</f>
        <v/>
      </c>
    </row>
    <row r="50055" spans="13:13">
      <c r="M50055" s="264" t="str">
        <f>IF('(2-4) 퇴직자 및 DC전환자 명부'!G50055="","",'(2-4) 퇴직자 및 DC전환자 명부'!G50055)</f>
        <v/>
      </c>
    </row>
    <row r="50056" spans="13:13">
      <c r="M50056" s="264" t="str">
        <f>IF('(2-4) 퇴직자 및 DC전환자 명부'!G50056="","",'(2-4) 퇴직자 및 DC전환자 명부'!G50056)</f>
        <v/>
      </c>
    </row>
    <row r="50057" spans="13:13">
      <c r="M50057" s="264" t="str">
        <f>IF('(2-4) 퇴직자 및 DC전환자 명부'!G50057="","",'(2-4) 퇴직자 및 DC전환자 명부'!G50057)</f>
        <v/>
      </c>
    </row>
    <row r="50058" spans="13:13">
      <c r="M50058" s="264" t="str">
        <f>IF('(2-4) 퇴직자 및 DC전환자 명부'!G50058="","",'(2-4) 퇴직자 및 DC전환자 명부'!G50058)</f>
        <v/>
      </c>
    </row>
    <row r="50059" spans="13:13">
      <c r="M50059" s="264" t="str">
        <f>IF('(2-4) 퇴직자 및 DC전환자 명부'!G50059="","",'(2-4) 퇴직자 및 DC전환자 명부'!G50059)</f>
        <v/>
      </c>
    </row>
    <row r="50060" spans="13:13">
      <c r="M50060" s="264" t="str">
        <f>IF('(2-4) 퇴직자 및 DC전환자 명부'!G50060="","",'(2-4) 퇴직자 및 DC전환자 명부'!G50060)</f>
        <v/>
      </c>
    </row>
    <row r="50061" spans="13:13">
      <c r="M50061" s="264" t="str">
        <f>IF('(2-4) 퇴직자 및 DC전환자 명부'!G50061="","",'(2-4) 퇴직자 및 DC전환자 명부'!G50061)</f>
        <v/>
      </c>
    </row>
    <row r="50062" spans="13:13">
      <c r="M50062" s="264" t="str">
        <f>IF('(2-4) 퇴직자 및 DC전환자 명부'!G50062="","",'(2-4) 퇴직자 및 DC전환자 명부'!G50062)</f>
        <v/>
      </c>
    </row>
    <row r="50063" spans="13:13">
      <c r="M50063" s="264" t="str">
        <f>IF('(2-4) 퇴직자 및 DC전환자 명부'!G50063="","",'(2-4) 퇴직자 및 DC전환자 명부'!G50063)</f>
        <v/>
      </c>
    </row>
    <row r="50064" spans="13:13">
      <c r="M50064" s="264" t="str">
        <f>IF('(2-4) 퇴직자 및 DC전환자 명부'!G50064="","",'(2-4) 퇴직자 및 DC전환자 명부'!G50064)</f>
        <v/>
      </c>
    </row>
    <row r="50065" spans="13:13">
      <c r="M50065" s="264" t="str">
        <f>IF('(2-4) 퇴직자 및 DC전환자 명부'!G50065="","",'(2-4) 퇴직자 및 DC전환자 명부'!G50065)</f>
        <v/>
      </c>
    </row>
    <row r="50066" spans="13:13">
      <c r="M50066" s="264" t="str">
        <f>IF('(2-4) 퇴직자 및 DC전환자 명부'!G50066="","",'(2-4) 퇴직자 및 DC전환자 명부'!G50066)</f>
        <v/>
      </c>
    </row>
    <row r="50067" spans="13:13">
      <c r="M50067" s="264" t="str">
        <f>IF('(2-4) 퇴직자 및 DC전환자 명부'!G50067="","",'(2-4) 퇴직자 및 DC전환자 명부'!G50067)</f>
        <v/>
      </c>
    </row>
    <row r="50068" spans="13:13">
      <c r="M50068" s="264" t="str">
        <f>IF('(2-4) 퇴직자 및 DC전환자 명부'!G50068="","",'(2-4) 퇴직자 및 DC전환자 명부'!G50068)</f>
        <v/>
      </c>
    </row>
    <row r="50069" spans="13:13">
      <c r="M50069" s="264" t="str">
        <f>IF('(2-4) 퇴직자 및 DC전환자 명부'!G50069="","",'(2-4) 퇴직자 및 DC전환자 명부'!G50069)</f>
        <v/>
      </c>
    </row>
    <row r="50070" spans="13:13">
      <c r="M50070" s="264" t="str">
        <f>IF('(2-4) 퇴직자 및 DC전환자 명부'!G50070="","",'(2-4) 퇴직자 및 DC전환자 명부'!G50070)</f>
        <v/>
      </c>
    </row>
    <row r="50071" spans="13:13">
      <c r="M50071" s="264" t="str">
        <f>IF('(2-4) 퇴직자 및 DC전환자 명부'!G50071="","",'(2-4) 퇴직자 및 DC전환자 명부'!G50071)</f>
        <v/>
      </c>
    </row>
    <row r="50072" spans="13:13">
      <c r="M50072" s="264" t="str">
        <f>IF('(2-4) 퇴직자 및 DC전환자 명부'!G50072="","",'(2-4) 퇴직자 및 DC전환자 명부'!G50072)</f>
        <v/>
      </c>
    </row>
    <row r="50073" spans="13:13">
      <c r="M50073" s="264" t="str">
        <f>IF('(2-4) 퇴직자 및 DC전환자 명부'!G50073="","",'(2-4) 퇴직자 및 DC전환자 명부'!G50073)</f>
        <v/>
      </c>
    </row>
    <row r="50074" spans="13:13">
      <c r="M50074" s="264" t="str">
        <f>IF('(2-4) 퇴직자 및 DC전환자 명부'!G50074="","",'(2-4) 퇴직자 및 DC전환자 명부'!G50074)</f>
        <v/>
      </c>
    </row>
    <row r="50075" spans="13:13">
      <c r="M50075" s="264" t="str">
        <f>IF('(2-4) 퇴직자 및 DC전환자 명부'!G50075="","",'(2-4) 퇴직자 및 DC전환자 명부'!G50075)</f>
        <v/>
      </c>
    </row>
    <row r="50076" spans="13:13">
      <c r="M50076" s="264" t="str">
        <f>IF('(2-4) 퇴직자 및 DC전환자 명부'!G50076="","",'(2-4) 퇴직자 및 DC전환자 명부'!G50076)</f>
        <v/>
      </c>
    </row>
    <row r="50077" spans="13:13">
      <c r="M50077" s="264" t="str">
        <f>IF('(2-4) 퇴직자 및 DC전환자 명부'!G50077="","",'(2-4) 퇴직자 및 DC전환자 명부'!G50077)</f>
        <v/>
      </c>
    </row>
    <row r="50078" spans="13:13">
      <c r="M50078" s="264" t="str">
        <f>IF('(2-4) 퇴직자 및 DC전환자 명부'!G50078="","",'(2-4) 퇴직자 및 DC전환자 명부'!G50078)</f>
        <v/>
      </c>
    </row>
    <row r="50079" spans="13:13">
      <c r="M50079" s="264" t="str">
        <f>IF('(2-4) 퇴직자 및 DC전환자 명부'!G50079="","",'(2-4) 퇴직자 및 DC전환자 명부'!G50079)</f>
        <v/>
      </c>
    </row>
    <row r="50080" spans="13:13">
      <c r="M50080" s="264" t="str">
        <f>IF('(2-4) 퇴직자 및 DC전환자 명부'!G50080="","",'(2-4) 퇴직자 및 DC전환자 명부'!G50080)</f>
        <v/>
      </c>
    </row>
    <row r="50081" spans="13:13">
      <c r="M50081" s="264" t="str">
        <f>IF('(2-4) 퇴직자 및 DC전환자 명부'!G50081="","",'(2-4) 퇴직자 및 DC전환자 명부'!G50081)</f>
        <v/>
      </c>
    </row>
    <row r="50082" spans="13:13">
      <c r="M50082" s="264" t="str">
        <f>IF('(2-4) 퇴직자 및 DC전환자 명부'!G50082="","",'(2-4) 퇴직자 및 DC전환자 명부'!G50082)</f>
        <v/>
      </c>
    </row>
    <row r="50083" spans="13:13">
      <c r="M50083" s="264" t="str">
        <f>IF('(2-4) 퇴직자 및 DC전환자 명부'!G50083="","",'(2-4) 퇴직자 및 DC전환자 명부'!G50083)</f>
        <v/>
      </c>
    </row>
    <row r="50084" spans="13:13">
      <c r="M50084" s="264" t="str">
        <f>IF('(2-4) 퇴직자 및 DC전환자 명부'!G50084="","",'(2-4) 퇴직자 및 DC전환자 명부'!G50084)</f>
        <v/>
      </c>
    </row>
    <row r="50085" spans="13:13">
      <c r="M50085" s="264" t="str">
        <f>IF('(2-4) 퇴직자 및 DC전환자 명부'!G50085="","",'(2-4) 퇴직자 및 DC전환자 명부'!G50085)</f>
        <v/>
      </c>
    </row>
    <row r="50086" spans="13:13">
      <c r="M50086" s="264" t="str">
        <f>IF('(2-4) 퇴직자 및 DC전환자 명부'!G50086="","",'(2-4) 퇴직자 및 DC전환자 명부'!G50086)</f>
        <v/>
      </c>
    </row>
    <row r="50087" spans="13:13">
      <c r="M50087" s="264" t="str">
        <f>IF('(2-4) 퇴직자 및 DC전환자 명부'!G50087="","",'(2-4) 퇴직자 및 DC전환자 명부'!G50087)</f>
        <v/>
      </c>
    </row>
    <row r="50088" spans="13:13">
      <c r="M50088" s="264" t="str">
        <f>IF('(2-4) 퇴직자 및 DC전환자 명부'!G50088="","",'(2-4) 퇴직자 및 DC전환자 명부'!G50088)</f>
        <v/>
      </c>
    </row>
    <row r="50089" spans="13:13">
      <c r="M50089" s="264" t="str">
        <f>IF('(2-4) 퇴직자 및 DC전환자 명부'!G50089="","",'(2-4) 퇴직자 및 DC전환자 명부'!G50089)</f>
        <v/>
      </c>
    </row>
    <row r="50090" spans="13:13">
      <c r="M50090" s="264" t="str">
        <f>IF('(2-4) 퇴직자 및 DC전환자 명부'!G50090="","",'(2-4) 퇴직자 및 DC전환자 명부'!G50090)</f>
        <v/>
      </c>
    </row>
    <row r="50091" spans="13:13">
      <c r="M50091" s="264" t="str">
        <f>IF('(2-4) 퇴직자 및 DC전환자 명부'!G50091="","",'(2-4) 퇴직자 및 DC전환자 명부'!G50091)</f>
        <v/>
      </c>
    </row>
    <row r="50092" spans="13:13">
      <c r="M50092" s="264" t="str">
        <f>IF('(2-4) 퇴직자 및 DC전환자 명부'!G50092="","",'(2-4) 퇴직자 및 DC전환자 명부'!G50092)</f>
        <v/>
      </c>
    </row>
    <row r="50093" spans="13:13">
      <c r="M50093" s="264" t="str">
        <f>IF('(2-4) 퇴직자 및 DC전환자 명부'!G50093="","",'(2-4) 퇴직자 및 DC전환자 명부'!G50093)</f>
        <v/>
      </c>
    </row>
    <row r="50094" spans="13:13">
      <c r="M50094" s="264" t="str">
        <f>IF('(2-4) 퇴직자 및 DC전환자 명부'!G50094="","",'(2-4) 퇴직자 및 DC전환자 명부'!G50094)</f>
        <v/>
      </c>
    </row>
    <row r="50095" spans="13:13">
      <c r="M50095" s="264" t="str">
        <f>IF('(2-4) 퇴직자 및 DC전환자 명부'!G50095="","",'(2-4) 퇴직자 및 DC전환자 명부'!G50095)</f>
        <v/>
      </c>
    </row>
    <row r="50096" spans="13:13">
      <c r="M50096" s="264" t="str">
        <f>IF('(2-4) 퇴직자 및 DC전환자 명부'!G50096="","",'(2-4) 퇴직자 및 DC전환자 명부'!G50096)</f>
        <v/>
      </c>
    </row>
    <row r="50097" spans="13:13">
      <c r="M50097" s="264" t="str">
        <f>IF('(2-4) 퇴직자 및 DC전환자 명부'!G50097="","",'(2-4) 퇴직자 및 DC전환자 명부'!G50097)</f>
        <v/>
      </c>
    </row>
    <row r="50098" spans="13:13">
      <c r="M50098" s="264" t="str">
        <f>IF('(2-4) 퇴직자 및 DC전환자 명부'!G50098="","",'(2-4) 퇴직자 및 DC전환자 명부'!G50098)</f>
        <v/>
      </c>
    </row>
    <row r="50099" spans="13:13">
      <c r="M50099" s="264" t="str">
        <f>IF('(2-4) 퇴직자 및 DC전환자 명부'!G50099="","",'(2-4) 퇴직자 및 DC전환자 명부'!G50099)</f>
        <v/>
      </c>
    </row>
    <row r="50100" spans="13:13">
      <c r="M50100" s="264" t="str">
        <f>IF('(2-4) 퇴직자 및 DC전환자 명부'!G50100="","",'(2-4) 퇴직자 및 DC전환자 명부'!G50100)</f>
        <v/>
      </c>
    </row>
    <row r="50101" spans="13:13">
      <c r="M50101" s="264" t="str">
        <f>IF('(2-4) 퇴직자 및 DC전환자 명부'!G50101="","",'(2-4) 퇴직자 및 DC전환자 명부'!G50101)</f>
        <v/>
      </c>
    </row>
    <row r="50102" spans="13:13">
      <c r="M50102" s="264" t="str">
        <f>IF('(2-4) 퇴직자 및 DC전환자 명부'!G50102="","",'(2-4) 퇴직자 및 DC전환자 명부'!G50102)</f>
        <v/>
      </c>
    </row>
    <row r="50103" spans="13:13">
      <c r="M50103" s="264" t="str">
        <f>IF('(2-4) 퇴직자 및 DC전환자 명부'!G50103="","",'(2-4) 퇴직자 및 DC전환자 명부'!G50103)</f>
        <v/>
      </c>
    </row>
    <row r="50104" spans="13:13">
      <c r="M50104" s="264" t="str">
        <f>IF('(2-4) 퇴직자 및 DC전환자 명부'!G50104="","",'(2-4) 퇴직자 및 DC전환자 명부'!G50104)</f>
        <v/>
      </c>
    </row>
    <row r="50105" spans="13:13">
      <c r="M50105" s="264" t="str">
        <f>IF('(2-4) 퇴직자 및 DC전환자 명부'!G50105="","",'(2-4) 퇴직자 및 DC전환자 명부'!G50105)</f>
        <v/>
      </c>
    </row>
    <row r="50106" spans="13:13">
      <c r="M50106" s="264" t="str">
        <f>IF('(2-4) 퇴직자 및 DC전환자 명부'!G50106="","",'(2-4) 퇴직자 및 DC전환자 명부'!G50106)</f>
        <v/>
      </c>
    </row>
    <row r="50107" spans="13:13">
      <c r="M50107" s="264" t="str">
        <f>IF('(2-4) 퇴직자 및 DC전환자 명부'!G50107="","",'(2-4) 퇴직자 및 DC전환자 명부'!G50107)</f>
        <v/>
      </c>
    </row>
    <row r="50108" spans="13:13">
      <c r="M50108" s="264" t="str">
        <f>IF('(2-4) 퇴직자 및 DC전환자 명부'!G50108="","",'(2-4) 퇴직자 및 DC전환자 명부'!G50108)</f>
        <v/>
      </c>
    </row>
    <row r="50109" spans="13:13">
      <c r="M50109" s="264" t="str">
        <f>IF('(2-4) 퇴직자 및 DC전환자 명부'!G50109="","",'(2-4) 퇴직자 및 DC전환자 명부'!G50109)</f>
        <v/>
      </c>
    </row>
    <row r="50110" spans="13:13">
      <c r="M50110" s="264" t="str">
        <f>IF('(2-4) 퇴직자 및 DC전환자 명부'!G50110="","",'(2-4) 퇴직자 및 DC전환자 명부'!G50110)</f>
        <v/>
      </c>
    </row>
    <row r="50111" spans="13:13">
      <c r="M50111" s="264" t="str">
        <f>IF('(2-4) 퇴직자 및 DC전환자 명부'!G50111="","",'(2-4) 퇴직자 및 DC전환자 명부'!G50111)</f>
        <v/>
      </c>
    </row>
    <row r="50112" spans="13:13">
      <c r="M50112" s="264" t="str">
        <f>IF('(2-4) 퇴직자 및 DC전환자 명부'!G50112="","",'(2-4) 퇴직자 및 DC전환자 명부'!G50112)</f>
        <v/>
      </c>
    </row>
    <row r="50113" spans="13:13">
      <c r="M50113" s="264" t="str">
        <f>IF('(2-4) 퇴직자 및 DC전환자 명부'!G50113="","",'(2-4) 퇴직자 및 DC전환자 명부'!G50113)</f>
        <v/>
      </c>
    </row>
    <row r="50114" spans="13:13">
      <c r="M50114" s="264" t="str">
        <f>IF('(2-4) 퇴직자 및 DC전환자 명부'!G50114="","",'(2-4) 퇴직자 및 DC전환자 명부'!G50114)</f>
        <v/>
      </c>
    </row>
    <row r="50115" spans="13:13">
      <c r="M50115" s="264" t="str">
        <f>IF('(2-4) 퇴직자 및 DC전환자 명부'!G50115="","",'(2-4) 퇴직자 및 DC전환자 명부'!G50115)</f>
        <v/>
      </c>
    </row>
    <row r="50116" spans="13:13">
      <c r="M50116" s="264" t="str">
        <f>IF('(2-4) 퇴직자 및 DC전환자 명부'!G50116="","",'(2-4) 퇴직자 및 DC전환자 명부'!G50116)</f>
        <v/>
      </c>
    </row>
    <row r="50117" spans="13:13">
      <c r="M50117" s="264" t="str">
        <f>IF('(2-4) 퇴직자 및 DC전환자 명부'!G50117="","",'(2-4) 퇴직자 및 DC전환자 명부'!G50117)</f>
        <v/>
      </c>
    </row>
    <row r="50118" spans="13:13">
      <c r="M50118" s="264" t="str">
        <f>IF('(2-4) 퇴직자 및 DC전환자 명부'!G50118="","",'(2-4) 퇴직자 및 DC전환자 명부'!G50118)</f>
        <v/>
      </c>
    </row>
    <row r="50119" spans="13:13">
      <c r="M50119" s="264" t="str">
        <f>IF('(2-4) 퇴직자 및 DC전환자 명부'!G50119="","",'(2-4) 퇴직자 및 DC전환자 명부'!G50119)</f>
        <v/>
      </c>
    </row>
    <row r="50120" spans="13:13">
      <c r="M50120" s="264" t="str">
        <f>IF('(2-4) 퇴직자 및 DC전환자 명부'!G50120="","",'(2-4) 퇴직자 및 DC전환자 명부'!G50120)</f>
        <v/>
      </c>
    </row>
    <row r="50121" spans="13:13">
      <c r="M50121" s="264" t="str">
        <f>IF('(2-4) 퇴직자 및 DC전환자 명부'!G50121="","",'(2-4) 퇴직자 및 DC전환자 명부'!G50121)</f>
        <v/>
      </c>
    </row>
    <row r="50122" spans="13:13">
      <c r="M50122" s="264" t="str">
        <f>IF('(2-4) 퇴직자 및 DC전환자 명부'!G50122="","",'(2-4) 퇴직자 및 DC전환자 명부'!G50122)</f>
        <v/>
      </c>
    </row>
    <row r="50123" spans="13:13">
      <c r="M50123" s="264" t="str">
        <f>IF('(2-4) 퇴직자 및 DC전환자 명부'!G50123="","",'(2-4) 퇴직자 및 DC전환자 명부'!G50123)</f>
        <v/>
      </c>
    </row>
    <row r="50124" spans="13:13">
      <c r="M50124" s="264" t="str">
        <f>IF('(2-4) 퇴직자 및 DC전환자 명부'!G50124="","",'(2-4) 퇴직자 및 DC전환자 명부'!G50124)</f>
        <v/>
      </c>
    </row>
    <row r="50125" spans="13:13">
      <c r="M50125" s="264" t="str">
        <f>IF('(2-4) 퇴직자 및 DC전환자 명부'!G50125="","",'(2-4) 퇴직자 및 DC전환자 명부'!G50125)</f>
        <v/>
      </c>
    </row>
    <row r="50126" spans="13:13">
      <c r="M50126" s="264" t="str">
        <f>IF('(2-4) 퇴직자 및 DC전환자 명부'!G50126="","",'(2-4) 퇴직자 및 DC전환자 명부'!G50126)</f>
        <v/>
      </c>
    </row>
    <row r="50127" spans="13:13">
      <c r="M50127" s="264" t="str">
        <f>IF('(2-4) 퇴직자 및 DC전환자 명부'!G50127="","",'(2-4) 퇴직자 및 DC전환자 명부'!G50127)</f>
        <v/>
      </c>
    </row>
    <row r="50128" spans="13:13">
      <c r="M50128" s="264" t="str">
        <f>IF('(2-4) 퇴직자 및 DC전환자 명부'!G50128="","",'(2-4) 퇴직자 및 DC전환자 명부'!G50128)</f>
        <v/>
      </c>
    </row>
    <row r="50129" spans="13:13">
      <c r="M50129" s="264" t="str">
        <f>IF('(2-4) 퇴직자 및 DC전환자 명부'!G50129="","",'(2-4) 퇴직자 및 DC전환자 명부'!G50129)</f>
        <v/>
      </c>
    </row>
    <row r="50130" spans="13:13">
      <c r="M50130" s="264" t="str">
        <f>IF('(2-4) 퇴직자 및 DC전환자 명부'!G50130="","",'(2-4) 퇴직자 및 DC전환자 명부'!G50130)</f>
        <v/>
      </c>
    </row>
    <row r="50131" spans="13:13">
      <c r="M50131" s="264" t="str">
        <f>IF('(2-4) 퇴직자 및 DC전환자 명부'!G50131="","",'(2-4) 퇴직자 및 DC전환자 명부'!G50131)</f>
        <v/>
      </c>
    </row>
    <row r="50132" spans="13:13">
      <c r="M50132" s="264" t="str">
        <f>IF('(2-4) 퇴직자 및 DC전환자 명부'!G50132="","",'(2-4) 퇴직자 및 DC전환자 명부'!G50132)</f>
        <v/>
      </c>
    </row>
    <row r="50133" spans="13:13">
      <c r="M50133" s="264" t="str">
        <f>IF('(2-4) 퇴직자 및 DC전환자 명부'!G50133="","",'(2-4) 퇴직자 및 DC전환자 명부'!G50133)</f>
        <v/>
      </c>
    </row>
    <row r="50134" spans="13:13">
      <c r="M50134" s="264" t="str">
        <f>IF('(2-4) 퇴직자 및 DC전환자 명부'!G50134="","",'(2-4) 퇴직자 및 DC전환자 명부'!G50134)</f>
        <v/>
      </c>
    </row>
    <row r="50135" spans="13:13">
      <c r="M50135" s="264" t="str">
        <f>IF('(2-4) 퇴직자 및 DC전환자 명부'!G50135="","",'(2-4) 퇴직자 및 DC전환자 명부'!G50135)</f>
        <v/>
      </c>
    </row>
    <row r="50136" spans="13:13">
      <c r="M50136" s="264" t="str">
        <f>IF('(2-4) 퇴직자 및 DC전환자 명부'!G50136="","",'(2-4) 퇴직자 및 DC전환자 명부'!G50136)</f>
        <v/>
      </c>
    </row>
    <row r="50137" spans="13:13">
      <c r="M50137" s="264" t="str">
        <f>IF('(2-4) 퇴직자 및 DC전환자 명부'!G50137="","",'(2-4) 퇴직자 및 DC전환자 명부'!G50137)</f>
        <v/>
      </c>
    </row>
    <row r="50138" spans="13:13">
      <c r="M50138" s="264" t="str">
        <f>IF('(2-4) 퇴직자 및 DC전환자 명부'!G50138="","",'(2-4) 퇴직자 및 DC전환자 명부'!G50138)</f>
        <v/>
      </c>
    </row>
    <row r="50139" spans="13:13">
      <c r="M50139" s="264" t="str">
        <f>IF('(2-4) 퇴직자 및 DC전환자 명부'!G50139="","",'(2-4) 퇴직자 및 DC전환자 명부'!G50139)</f>
        <v/>
      </c>
    </row>
    <row r="50140" spans="13:13">
      <c r="M50140" s="264" t="str">
        <f>IF('(2-4) 퇴직자 및 DC전환자 명부'!G50140="","",'(2-4) 퇴직자 및 DC전환자 명부'!G50140)</f>
        <v/>
      </c>
    </row>
    <row r="50141" spans="13:13">
      <c r="M50141" s="264" t="str">
        <f>IF('(2-4) 퇴직자 및 DC전환자 명부'!G50141="","",'(2-4) 퇴직자 및 DC전환자 명부'!G50141)</f>
        <v/>
      </c>
    </row>
    <row r="50142" spans="13:13">
      <c r="M50142" s="264" t="str">
        <f>IF('(2-4) 퇴직자 및 DC전환자 명부'!G50142="","",'(2-4) 퇴직자 및 DC전환자 명부'!G50142)</f>
        <v/>
      </c>
    </row>
    <row r="50143" spans="13:13">
      <c r="M50143" s="264" t="str">
        <f>IF('(2-4) 퇴직자 및 DC전환자 명부'!G50143="","",'(2-4) 퇴직자 및 DC전환자 명부'!G50143)</f>
        <v/>
      </c>
    </row>
    <row r="50144" spans="13:13">
      <c r="M50144" s="264" t="str">
        <f>IF('(2-4) 퇴직자 및 DC전환자 명부'!G50144="","",'(2-4) 퇴직자 및 DC전환자 명부'!G50144)</f>
        <v/>
      </c>
    </row>
    <row r="50145" spans="13:13">
      <c r="M50145" s="264" t="str">
        <f>IF('(2-4) 퇴직자 및 DC전환자 명부'!G50145="","",'(2-4) 퇴직자 및 DC전환자 명부'!G50145)</f>
        <v/>
      </c>
    </row>
    <row r="50146" spans="13:13">
      <c r="M50146" s="264" t="str">
        <f>IF('(2-4) 퇴직자 및 DC전환자 명부'!G50146="","",'(2-4) 퇴직자 및 DC전환자 명부'!G50146)</f>
        <v/>
      </c>
    </row>
    <row r="50147" spans="13:13">
      <c r="M50147" s="264" t="str">
        <f>IF('(2-4) 퇴직자 및 DC전환자 명부'!G50147="","",'(2-4) 퇴직자 및 DC전환자 명부'!G50147)</f>
        <v/>
      </c>
    </row>
    <row r="50148" spans="13:13">
      <c r="M50148" s="264" t="str">
        <f>IF('(2-4) 퇴직자 및 DC전환자 명부'!G50148="","",'(2-4) 퇴직자 및 DC전환자 명부'!G50148)</f>
        <v/>
      </c>
    </row>
    <row r="50149" spans="13:13">
      <c r="M50149" s="264" t="str">
        <f>IF('(2-4) 퇴직자 및 DC전환자 명부'!G50149="","",'(2-4) 퇴직자 및 DC전환자 명부'!G50149)</f>
        <v/>
      </c>
    </row>
    <row r="50150" spans="13:13">
      <c r="M50150" s="264" t="str">
        <f>IF('(2-4) 퇴직자 및 DC전환자 명부'!G50150="","",'(2-4) 퇴직자 및 DC전환자 명부'!G50150)</f>
        <v/>
      </c>
    </row>
    <row r="50151" spans="13:13">
      <c r="M50151" s="264" t="str">
        <f>IF('(2-4) 퇴직자 및 DC전환자 명부'!G50151="","",'(2-4) 퇴직자 및 DC전환자 명부'!G50151)</f>
        <v/>
      </c>
    </row>
    <row r="50152" spans="13:13">
      <c r="M50152" s="264" t="str">
        <f>IF('(2-4) 퇴직자 및 DC전환자 명부'!G50152="","",'(2-4) 퇴직자 및 DC전환자 명부'!G50152)</f>
        <v/>
      </c>
    </row>
    <row r="50153" spans="13:13">
      <c r="M50153" s="264" t="str">
        <f>IF('(2-4) 퇴직자 및 DC전환자 명부'!G50153="","",'(2-4) 퇴직자 및 DC전환자 명부'!G50153)</f>
        <v/>
      </c>
    </row>
    <row r="50154" spans="13:13">
      <c r="M50154" s="264" t="str">
        <f>IF('(2-4) 퇴직자 및 DC전환자 명부'!G50154="","",'(2-4) 퇴직자 및 DC전환자 명부'!G50154)</f>
        <v/>
      </c>
    </row>
    <row r="50155" spans="13:13">
      <c r="M50155" s="264" t="str">
        <f>IF('(2-4) 퇴직자 및 DC전환자 명부'!G50155="","",'(2-4) 퇴직자 및 DC전환자 명부'!G50155)</f>
        <v/>
      </c>
    </row>
    <row r="50156" spans="13:13">
      <c r="M50156" s="264" t="str">
        <f>IF('(2-4) 퇴직자 및 DC전환자 명부'!G50156="","",'(2-4) 퇴직자 및 DC전환자 명부'!G50156)</f>
        <v/>
      </c>
    </row>
    <row r="50157" spans="13:13">
      <c r="M50157" s="264" t="str">
        <f>IF('(2-4) 퇴직자 및 DC전환자 명부'!G50157="","",'(2-4) 퇴직자 및 DC전환자 명부'!G50157)</f>
        <v/>
      </c>
    </row>
    <row r="50158" spans="13:13">
      <c r="M50158" s="264" t="str">
        <f>IF('(2-4) 퇴직자 및 DC전환자 명부'!G50158="","",'(2-4) 퇴직자 및 DC전환자 명부'!G50158)</f>
        <v/>
      </c>
    </row>
    <row r="50159" spans="13:13">
      <c r="M50159" s="264" t="str">
        <f>IF('(2-4) 퇴직자 및 DC전환자 명부'!G50159="","",'(2-4) 퇴직자 및 DC전환자 명부'!G50159)</f>
        <v/>
      </c>
    </row>
    <row r="50160" spans="13:13">
      <c r="M50160" s="264" t="str">
        <f>IF('(2-4) 퇴직자 및 DC전환자 명부'!G50160="","",'(2-4) 퇴직자 및 DC전환자 명부'!G50160)</f>
        <v/>
      </c>
    </row>
    <row r="50161" spans="13:13">
      <c r="M50161" s="264" t="str">
        <f>IF('(2-4) 퇴직자 및 DC전환자 명부'!G50161="","",'(2-4) 퇴직자 및 DC전환자 명부'!G50161)</f>
        <v/>
      </c>
    </row>
    <row r="50162" spans="13:13">
      <c r="M50162" s="264" t="str">
        <f>IF('(2-4) 퇴직자 및 DC전환자 명부'!G50162="","",'(2-4) 퇴직자 및 DC전환자 명부'!G50162)</f>
        <v/>
      </c>
    </row>
    <row r="50163" spans="13:13">
      <c r="M50163" s="264" t="str">
        <f>IF('(2-4) 퇴직자 및 DC전환자 명부'!G50163="","",'(2-4) 퇴직자 및 DC전환자 명부'!G50163)</f>
        <v/>
      </c>
    </row>
    <row r="50164" spans="13:13">
      <c r="M50164" s="264" t="str">
        <f>IF('(2-4) 퇴직자 및 DC전환자 명부'!G50164="","",'(2-4) 퇴직자 및 DC전환자 명부'!G50164)</f>
        <v/>
      </c>
    </row>
    <row r="50165" spans="13:13">
      <c r="M50165" s="264" t="str">
        <f>IF('(2-4) 퇴직자 및 DC전환자 명부'!G50165="","",'(2-4) 퇴직자 및 DC전환자 명부'!G50165)</f>
        <v/>
      </c>
    </row>
    <row r="50166" spans="13:13">
      <c r="M50166" s="264" t="str">
        <f>IF('(2-4) 퇴직자 및 DC전환자 명부'!G50166="","",'(2-4) 퇴직자 및 DC전환자 명부'!G50166)</f>
        <v/>
      </c>
    </row>
    <row r="50167" spans="13:13">
      <c r="M50167" s="264" t="str">
        <f>IF('(2-4) 퇴직자 및 DC전환자 명부'!G50167="","",'(2-4) 퇴직자 및 DC전환자 명부'!G50167)</f>
        <v/>
      </c>
    </row>
    <row r="50168" spans="13:13">
      <c r="M50168" s="264" t="str">
        <f>IF('(2-4) 퇴직자 및 DC전환자 명부'!G50168="","",'(2-4) 퇴직자 및 DC전환자 명부'!G50168)</f>
        <v/>
      </c>
    </row>
    <row r="50169" spans="13:13">
      <c r="M50169" s="264" t="str">
        <f>IF('(2-4) 퇴직자 및 DC전환자 명부'!G50169="","",'(2-4) 퇴직자 및 DC전환자 명부'!G50169)</f>
        <v/>
      </c>
    </row>
    <row r="50170" spans="13:13">
      <c r="M50170" s="264" t="str">
        <f>IF('(2-4) 퇴직자 및 DC전환자 명부'!G50170="","",'(2-4) 퇴직자 및 DC전환자 명부'!G50170)</f>
        <v/>
      </c>
    </row>
    <row r="50171" spans="13:13">
      <c r="M50171" s="264" t="str">
        <f>IF('(2-4) 퇴직자 및 DC전환자 명부'!G50171="","",'(2-4) 퇴직자 및 DC전환자 명부'!G50171)</f>
        <v/>
      </c>
    </row>
    <row r="50172" spans="13:13">
      <c r="M50172" s="264" t="str">
        <f>IF('(2-4) 퇴직자 및 DC전환자 명부'!G50172="","",'(2-4) 퇴직자 및 DC전환자 명부'!G50172)</f>
        <v/>
      </c>
    </row>
    <row r="50173" spans="13:13">
      <c r="M50173" s="264" t="str">
        <f>IF('(2-4) 퇴직자 및 DC전환자 명부'!G50173="","",'(2-4) 퇴직자 및 DC전환자 명부'!G50173)</f>
        <v/>
      </c>
    </row>
    <row r="50174" spans="13:13">
      <c r="M50174" s="264" t="str">
        <f>IF('(2-4) 퇴직자 및 DC전환자 명부'!G50174="","",'(2-4) 퇴직자 및 DC전환자 명부'!G50174)</f>
        <v/>
      </c>
    </row>
    <row r="50175" spans="13:13">
      <c r="M50175" s="264" t="str">
        <f>IF('(2-4) 퇴직자 및 DC전환자 명부'!G50175="","",'(2-4) 퇴직자 및 DC전환자 명부'!G50175)</f>
        <v/>
      </c>
    </row>
    <row r="50176" spans="13:13">
      <c r="M50176" s="264" t="str">
        <f>IF('(2-4) 퇴직자 및 DC전환자 명부'!G50176="","",'(2-4) 퇴직자 및 DC전환자 명부'!G50176)</f>
        <v/>
      </c>
    </row>
    <row r="50177" spans="13:13">
      <c r="M50177" s="264" t="str">
        <f>IF('(2-4) 퇴직자 및 DC전환자 명부'!G50177="","",'(2-4) 퇴직자 및 DC전환자 명부'!G50177)</f>
        <v/>
      </c>
    </row>
    <row r="50178" spans="13:13">
      <c r="M50178" s="264" t="str">
        <f>IF('(2-4) 퇴직자 및 DC전환자 명부'!G50178="","",'(2-4) 퇴직자 및 DC전환자 명부'!G50178)</f>
        <v/>
      </c>
    </row>
    <row r="50179" spans="13:13">
      <c r="M50179" s="264" t="str">
        <f>IF('(2-4) 퇴직자 및 DC전환자 명부'!G50179="","",'(2-4) 퇴직자 및 DC전환자 명부'!G50179)</f>
        <v/>
      </c>
    </row>
    <row r="50180" spans="13:13">
      <c r="M50180" s="264" t="str">
        <f>IF('(2-4) 퇴직자 및 DC전환자 명부'!G50180="","",'(2-4) 퇴직자 및 DC전환자 명부'!G50180)</f>
        <v/>
      </c>
    </row>
    <row r="50181" spans="13:13">
      <c r="M50181" s="264" t="str">
        <f>IF('(2-4) 퇴직자 및 DC전환자 명부'!G50181="","",'(2-4) 퇴직자 및 DC전환자 명부'!G50181)</f>
        <v/>
      </c>
    </row>
    <row r="50182" spans="13:13">
      <c r="M50182" s="264" t="str">
        <f>IF('(2-4) 퇴직자 및 DC전환자 명부'!G50182="","",'(2-4) 퇴직자 및 DC전환자 명부'!G50182)</f>
        <v/>
      </c>
    </row>
    <row r="50183" spans="13:13">
      <c r="M50183" s="264" t="str">
        <f>IF('(2-4) 퇴직자 및 DC전환자 명부'!G50183="","",'(2-4) 퇴직자 및 DC전환자 명부'!G50183)</f>
        <v/>
      </c>
    </row>
    <row r="50184" spans="13:13">
      <c r="M50184" s="264" t="str">
        <f>IF('(2-4) 퇴직자 및 DC전환자 명부'!G50184="","",'(2-4) 퇴직자 및 DC전환자 명부'!G50184)</f>
        <v/>
      </c>
    </row>
    <row r="50185" spans="13:13">
      <c r="M50185" s="264" t="str">
        <f>IF('(2-4) 퇴직자 및 DC전환자 명부'!G50185="","",'(2-4) 퇴직자 및 DC전환자 명부'!G50185)</f>
        <v/>
      </c>
    </row>
    <row r="50186" spans="13:13">
      <c r="M50186" s="264" t="str">
        <f>IF('(2-4) 퇴직자 및 DC전환자 명부'!G50186="","",'(2-4) 퇴직자 및 DC전환자 명부'!G50186)</f>
        <v/>
      </c>
    </row>
    <row r="50187" spans="13:13">
      <c r="M50187" s="264" t="str">
        <f>IF('(2-4) 퇴직자 및 DC전환자 명부'!G50187="","",'(2-4) 퇴직자 및 DC전환자 명부'!G50187)</f>
        <v/>
      </c>
    </row>
    <row r="50188" spans="13:13">
      <c r="M50188" s="264" t="str">
        <f>IF('(2-4) 퇴직자 및 DC전환자 명부'!G50188="","",'(2-4) 퇴직자 및 DC전환자 명부'!G50188)</f>
        <v/>
      </c>
    </row>
    <row r="50189" spans="13:13">
      <c r="M50189" s="264" t="str">
        <f>IF('(2-4) 퇴직자 및 DC전환자 명부'!G50189="","",'(2-4) 퇴직자 및 DC전환자 명부'!G50189)</f>
        <v/>
      </c>
    </row>
    <row r="50190" spans="13:13">
      <c r="M50190" s="264" t="str">
        <f>IF('(2-4) 퇴직자 및 DC전환자 명부'!G50190="","",'(2-4) 퇴직자 및 DC전환자 명부'!G50190)</f>
        <v/>
      </c>
    </row>
    <row r="50191" spans="13:13">
      <c r="M50191" s="264" t="str">
        <f>IF('(2-4) 퇴직자 및 DC전환자 명부'!G50191="","",'(2-4) 퇴직자 및 DC전환자 명부'!G50191)</f>
        <v/>
      </c>
    </row>
    <row r="50192" spans="13:13">
      <c r="M50192" s="264" t="str">
        <f>IF('(2-4) 퇴직자 및 DC전환자 명부'!G50192="","",'(2-4) 퇴직자 및 DC전환자 명부'!G50192)</f>
        <v/>
      </c>
    </row>
    <row r="50193" spans="13:13">
      <c r="M50193" s="264" t="str">
        <f>IF('(2-4) 퇴직자 및 DC전환자 명부'!G50193="","",'(2-4) 퇴직자 및 DC전환자 명부'!G50193)</f>
        <v/>
      </c>
    </row>
    <row r="50194" spans="13:13">
      <c r="M50194" s="264" t="str">
        <f>IF('(2-4) 퇴직자 및 DC전환자 명부'!G50194="","",'(2-4) 퇴직자 및 DC전환자 명부'!G50194)</f>
        <v/>
      </c>
    </row>
    <row r="50195" spans="13:13">
      <c r="M50195" s="264" t="str">
        <f>IF('(2-4) 퇴직자 및 DC전환자 명부'!G50195="","",'(2-4) 퇴직자 및 DC전환자 명부'!G50195)</f>
        <v/>
      </c>
    </row>
    <row r="50196" spans="13:13">
      <c r="M50196" s="264" t="str">
        <f>IF('(2-4) 퇴직자 및 DC전환자 명부'!G50196="","",'(2-4) 퇴직자 및 DC전환자 명부'!G50196)</f>
        <v/>
      </c>
    </row>
    <row r="50197" spans="13:13">
      <c r="M50197" s="264" t="str">
        <f>IF('(2-4) 퇴직자 및 DC전환자 명부'!G50197="","",'(2-4) 퇴직자 및 DC전환자 명부'!G50197)</f>
        <v/>
      </c>
    </row>
    <row r="50198" spans="13:13">
      <c r="M50198" s="264" t="str">
        <f>IF('(2-4) 퇴직자 및 DC전환자 명부'!G50198="","",'(2-4) 퇴직자 및 DC전환자 명부'!G50198)</f>
        <v/>
      </c>
    </row>
    <row r="50199" spans="13:13">
      <c r="M50199" s="264" t="str">
        <f>IF('(2-4) 퇴직자 및 DC전환자 명부'!G50199="","",'(2-4) 퇴직자 및 DC전환자 명부'!G50199)</f>
        <v/>
      </c>
    </row>
    <row r="50200" spans="13:13">
      <c r="M50200" s="264" t="str">
        <f>IF('(2-4) 퇴직자 및 DC전환자 명부'!G50200="","",'(2-4) 퇴직자 및 DC전환자 명부'!G50200)</f>
        <v/>
      </c>
    </row>
    <row r="50201" spans="13:13">
      <c r="M50201" s="264" t="str">
        <f>IF('(2-4) 퇴직자 및 DC전환자 명부'!G50201="","",'(2-4) 퇴직자 및 DC전환자 명부'!G50201)</f>
        <v/>
      </c>
    </row>
    <row r="50202" spans="13:13">
      <c r="M50202" s="264" t="str">
        <f>IF('(2-4) 퇴직자 및 DC전환자 명부'!G50202="","",'(2-4) 퇴직자 및 DC전환자 명부'!G50202)</f>
        <v/>
      </c>
    </row>
    <row r="50203" spans="13:13">
      <c r="M50203" s="264" t="str">
        <f>IF('(2-4) 퇴직자 및 DC전환자 명부'!G50203="","",'(2-4) 퇴직자 및 DC전환자 명부'!G50203)</f>
        <v/>
      </c>
    </row>
    <row r="50204" spans="13:13">
      <c r="M50204" s="264" t="str">
        <f>IF('(2-4) 퇴직자 및 DC전환자 명부'!G50204="","",'(2-4) 퇴직자 및 DC전환자 명부'!G50204)</f>
        <v/>
      </c>
    </row>
    <row r="50205" spans="13:13">
      <c r="M50205" s="264" t="str">
        <f>IF('(2-4) 퇴직자 및 DC전환자 명부'!G50205="","",'(2-4) 퇴직자 및 DC전환자 명부'!G50205)</f>
        <v/>
      </c>
    </row>
    <row r="50206" spans="13:13">
      <c r="M50206" s="264" t="str">
        <f>IF('(2-4) 퇴직자 및 DC전환자 명부'!G50206="","",'(2-4) 퇴직자 및 DC전환자 명부'!G50206)</f>
        <v/>
      </c>
    </row>
    <row r="50207" spans="13:13">
      <c r="M50207" s="264" t="str">
        <f>IF('(2-4) 퇴직자 및 DC전환자 명부'!G50207="","",'(2-4) 퇴직자 및 DC전환자 명부'!G50207)</f>
        <v/>
      </c>
    </row>
    <row r="50208" spans="13:13">
      <c r="M50208" s="264" t="str">
        <f>IF('(2-4) 퇴직자 및 DC전환자 명부'!G50208="","",'(2-4) 퇴직자 및 DC전환자 명부'!G50208)</f>
        <v/>
      </c>
    </row>
    <row r="50209" spans="13:13">
      <c r="M50209" s="264" t="str">
        <f>IF('(2-4) 퇴직자 및 DC전환자 명부'!G50209="","",'(2-4) 퇴직자 및 DC전환자 명부'!G50209)</f>
        <v/>
      </c>
    </row>
    <row r="50210" spans="13:13">
      <c r="M50210" s="264" t="str">
        <f>IF('(2-4) 퇴직자 및 DC전환자 명부'!G50210="","",'(2-4) 퇴직자 및 DC전환자 명부'!G50210)</f>
        <v/>
      </c>
    </row>
    <row r="50211" spans="13:13">
      <c r="M50211" s="264" t="str">
        <f>IF('(2-4) 퇴직자 및 DC전환자 명부'!G50211="","",'(2-4) 퇴직자 및 DC전환자 명부'!G50211)</f>
        <v/>
      </c>
    </row>
    <row r="50212" spans="13:13">
      <c r="M50212" s="264" t="str">
        <f>IF('(2-4) 퇴직자 및 DC전환자 명부'!G50212="","",'(2-4) 퇴직자 및 DC전환자 명부'!G50212)</f>
        <v/>
      </c>
    </row>
    <row r="50213" spans="13:13">
      <c r="M50213" s="264" t="str">
        <f>IF('(2-4) 퇴직자 및 DC전환자 명부'!G50213="","",'(2-4) 퇴직자 및 DC전환자 명부'!G50213)</f>
        <v/>
      </c>
    </row>
    <row r="50214" spans="13:13">
      <c r="M50214" s="264" t="str">
        <f>IF('(2-4) 퇴직자 및 DC전환자 명부'!G50214="","",'(2-4) 퇴직자 및 DC전환자 명부'!G50214)</f>
        <v/>
      </c>
    </row>
    <row r="50215" spans="13:13">
      <c r="M50215" s="264" t="str">
        <f>IF('(2-4) 퇴직자 및 DC전환자 명부'!G50215="","",'(2-4) 퇴직자 및 DC전환자 명부'!G50215)</f>
        <v/>
      </c>
    </row>
    <row r="50216" spans="13:13">
      <c r="M50216" s="264" t="str">
        <f>IF('(2-4) 퇴직자 및 DC전환자 명부'!G50216="","",'(2-4) 퇴직자 및 DC전환자 명부'!G50216)</f>
        <v/>
      </c>
    </row>
    <row r="50217" spans="13:13">
      <c r="M50217" s="264" t="str">
        <f>IF('(2-4) 퇴직자 및 DC전환자 명부'!G50217="","",'(2-4) 퇴직자 및 DC전환자 명부'!G50217)</f>
        <v/>
      </c>
    </row>
    <row r="50218" spans="13:13">
      <c r="M50218" s="264" t="str">
        <f>IF('(2-4) 퇴직자 및 DC전환자 명부'!G50218="","",'(2-4) 퇴직자 및 DC전환자 명부'!G50218)</f>
        <v/>
      </c>
    </row>
    <row r="50219" spans="13:13">
      <c r="M50219" s="264" t="str">
        <f>IF('(2-4) 퇴직자 및 DC전환자 명부'!G50219="","",'(2-4) 퇴직자 및 DC전환자 명부'!G50219)</f>
        <v/>
      </c>
    </row>
    <row r="50220" spans="13:13">
      <c r="M50220" s="264" t="str">
        <f>IF('(2-4) 퇴직자 및 DC전환자 명부'!G50220="","",'(2-4) 퇴직자 및 DC전환자 명부'!G50220)</f>
        <v/>
      </c>
    </row>
    <row r="50221" spans="13:13">
      <c r="M50221" s="264" t="str">
        <f>IF('(2-4) 퇴직자 및 DC전환자 명부'!G50221="","",'(2-4) 퇴직자 및 DC전환자 명부'!G50221)</f>
        <v/>
      </c>
    </row>
    <row r="50222" spans="13:13">
      <c r="M50222" s="264" t="str">
        <f>IF('(2-4) 퇴직자 및 DC전환자 명부'!G50222="","",'(2-4) 퇴직자 및 DC전환자 명부'!G50222)</f>
        <v/>
      </c>
    </row>
    <row r="50223" spans="13:13">
      <c r="M50223" s="264" t="str">
        <f>IF('(2-4) 퇴직자 및 DC전환자 명부'!G50223="","",'(2-4) 퇴직자 및 DC전환자 명부'!G50223)</f>
        <v/>
      </c>
    </row>
    <row r="50224" spans="13:13">
      <c r="M50224" s="264" t="str">
        <f>IF('(2-4) 퇴직자 및 DC전환자 명부'!G50224="","",'(2-4) 퇴직자 및 DC전환자 명부'!G50224)</f>
        <v/>
      </c>
    </row>
    <row r="50225" spans="13:13">
      <c r="M50225" s="264" t="str">
        <f>IF('(2-4) 퇴직자 및 DC전환자 명부'!G50225="","",'(2-4) 퇴직자 및 DC전환자 명부'!G50225)</f>
        <v/>
      </c>
    </row>
    <row r="50226" spans="13:13">
      <c r="M50226" s="264" t="str">
        <f>IF('(2-4) 퇴직자 및 DC전환자 명부'!G50226="","",'(2-4) 퇴직자 및 DC전환자 명부'!G50226)</f>
        <v/>
      </c>
    </row>
    <row r="50227" spans="13:13">
      <c r="M50227" s="264" t="str">
        <f>IF('(2-4) 퇴직자 및 DC전환자 명부'!G50227="","",'(2-4) 퇴직자 및 DC전환자 명부'!G50227)</f>
        <v/>
      </c>
    </row>
    <row r="50228" spans="13:13">
      <c r="M50228" s="264" t="str">
        <f>IF('(2-4) 퇴직자 및 DC전환자 명부'!G50228="","",'(2-4) 퇴직자 및 DC전환자 명부'!G50228)</f>
        <v/>
      </c>
    </row>
    <row r="50229" spans="13:13">
      <c r="M50229" s="264" t="str">
        <f>IF('(2-4) 퇴직자 및 DC전환자 명부'!G50229="","",'(2-4) 퇴직자 및 DC전환자 명부'!G50229)</f>
        <v/>
      </c>
    </row>
    <row r="50230" spans="13:13">
      <c r="M50230" s="264" t="str">
        <f>IF('(2-4) 퇴직자 및 DC전환자 명부'!G50230="","",'(2-4) 퇴직자 및 DC전환자 명부'!G50230)</f>
        <v/>
      </c>
    </row>
    <row r="50231" spans="13:13">
      <c r="M50231" s="264" t="str">
        <f>IF('(2-4) 퇴직자 및 DC전환자 명부'!G50231="","",'(2-4) 퇴직자 및 DC전환자 명부'!G50231)</f>
        <v/>
      </c>
    </row>
    <row r="50232" spans="13:13">
      <c r="M50232" s="264" t="str">
        <f>IF('(2-4) 퇴직자 및 DC전환자 명부'!G50232="","",'(2-4) 퇴직자 및 DC전환자 명부'!G50232)</f>
        <v/>
      </c>
    </row>
    <row r="50233" spans="13:13">
      <c r="M50233" s="264" t="str">
        <f>IF('(2-4) 퇴직자 및 DC전환자 명부'!G50233="","",'(2-4) 퇴직자 및 DC전환자 명부'!G50233)</f>
        <v/>
      </c>
    </row>
    <row r="50234" spans="13:13">
      <c r="M50234" s="264" t="str">
        <f>IF('(2-4) 퇴직자 및 DC전환자 명부'!G50234="","",'(2-4) 퇴직자 및 DC전환자 명부'!G50234)</f>
        <v/>
      </c>
    </row>
    <row r="50235" spans="13:13">
      <c r="M50235" s="264" t="str">
        <f>IF('(2-4) 퇴직자 및 DC전환자 명부'!G50235="","",'(2-4) 퇴직자 및 DC전환자 명부'!G50235)</f>
        <v/>
      </c>
    </row>
    <row r="50236" spans="13:13">
      <c r="M50236" s="264" t="str">
        <f>IF('(2-4) 퇴직자 및 DC전환자 명부'!G50236="","",'(2-4) 퇴직자 및 DC전환자 명부'!G50236)</f>
        <v/>
      </c>
    </row>
    <row r="50237" spans="13:13">
      <c r="M50237" s="264" t="str">
        <f>IF('(2-4) 퇴직자 및 DC전환자 명부'!G50237="","",'(2-4) 퇴직자 및 DC전환자 명부'!G50237)</f>
        <v/>
      </c>
    </row>
    <row r="50238" spans="13:13">
      <c r="M50238" s="264" t="str">
        <f>IF('(2-4) 퇴직자 및 DC전환자 명부'!G50238="","",'(2-4) 퇴직자 및 DC전환자 명부'!G50238)</f>
        <v/>
      </c>
    </row>
    <row r="50239" spans="13:13">
      <c r="M50239" s="264" t="str">
        <f>IF('(2-4) 퇴직자 및 DC전환자 명부'!G50239="","",'(2-4) 퇴직자 및 DC전환자 명부'!G50239)</f>
        <v/>
      </c>
    </row>
    <row r="50240" spans="13:13">
      <c r="M50240" s="264" t="str">
        <f>IF('(2-4) 퇴직자 및 DC전환자 명부'!G50240="","",'(2-4) 퇴직자 및 DC전환자 명부'!G50240)</f>
        <v/>
      </c>
    </row>
    <row r="50241" spans="13:13">
      <c r="M50241" s="264" t="str">
        <f>IF('(2-4) 퇴직자 및 DC전환자 명부'!G50241="","",'(2-4) 퇴직자 및 DC전환자 명부'!G50241)</f>
        <v/>
      </c>
    </row>
    <row r="50242" spans="13:13">
      <c r="M50242" s="264" t="str">
        <f>IF('(2-4) 퇴직자 및 DC전환자 명부'!G50242="","",'(2-4) 퇴직자 및 DC전환자 명부'!G50242)</f>
        <v/>
      </c>
    </row>
    <row r="50243" spans="13:13">
      <c r="M50243" s="264" t="str">
        <f>IF('(2-4) 퇴직자 및 DC전환자 명부'!G50243="","",'(2-4) 퇴직자 및 DC전환자 명부'!G50243)</f>
        <v/>
      </c>
    </row>
    <row r="50244" spans="13:13">
      <c r="M50244" s="264" t="str">
        <f>IF('(2-4) 퇴직자 및 DC전환자 명부'!G50244="","",'(2-4) 퇴직자 및 DC전환자 명부'!G50244)</f>
        <v/>
      </c>
    </row>
    <row r="50245" spans="13:13">
      <c r="M50245" s="264" t="str">
        <f>IF('(2-4) 퇴직자 및 DC전환자 명부'!G50245="","",'(2-4) 퇴직자 및 DC전환자 명부'!G50245)</f>
        <v/>
      </c>
    </row>
    <row r="50246" spans="13:13">
      <c r="M50246" s="264" t="str">
        <f>IF('(2-4) 퇴직자 및 DC전환자 명부'!G50246="","",'(2-4) 퇴직자 및 DC전환자 명부'!G50246)</f>
        <v/>
      </c>
    </row>
    <row r="50247" spans="13:13">
      <c r="M50247" s="264" t="str">
        <f>IF('(2-4) 퇴직자 및 DC전환자 명부'!G50247="","",'(2-4) 퇴직자 및 DC전환자 명부'!G50247)</f>
        <v/>
      </c>
    </row>
    <row r="50248" spans="13:13">
      <c r="M50248" s="264" t="str">
        <f>IF('(2-4) 퇴직자 및 DC전환자 명부'!G50248="","",'(2-4) 퇴직자 및 DC전환자 명부'!G50248)</f>
        <v/>
      </c>
    </row>
    <row r="50249" spans="13:13">
      <c r="M50249" s="264" t="str">
        <f>IF('(2-4) 퇴직자 및 DC전환자 명부'!G50249="","",'(2-4) 퇴직자 및 DC전환자 명부'!G50249)</f>
        <v/>
      </c>
    </row>
    <row r="50250" spans="13:13">
      <c r="M50250" s="264" t="str">
        <f>IF('(2-4) 퇴직자 및 DC전환자 명부'!G50250="","",'(2-4) 퇴직자 및 DC전환자 명부'!G50250)</f>
        <v/>
      </c>
    </row>
    <row r="50251" spans="13:13">
      <c r="M50251" s="264" t="str">
        <f>IF('(2-4) 퇴직자 및 DC전환자 명부'!G50251="","",'(2-4) 퇴직자 및 DC전환자 명부'!G50251)</f>
        <v/>
      </c>
    </row>
    <row r="50252" spans="13:13">
      <c r="M50252" s="264" t="str">
        <f>IF('(2-4) 퇴직자 및 DC전환자 명부'!G50252="","",'(2-4) 퇴직자 및 DC전환자 명부'!G50252)</f>
        <v/>
      </c>
    </row>
    <row r="50253" spans="13:13">
      <c r="M50253" s="264" t="str">
        <f>IF('(2-4) 퇴직자 및 DC전환자 명부'!G50253="","",'(2-4) 퇴직자 및 DC전환자 명부'!G50253)</f>
        <v/>
      </c>
    </row>
    <row r="50254" spans="13:13">
      <c r="M50254" s="264" t="str">
        <f>IF('(2-4) 퇴직자 및 DC전환자 명부'!G50254="","",'(2-4) 퇴직자 및 DC전환자 명부'!G50254)</f>
        <v/>
      </c>
    </row>
    <row r="50255" spans="13:13">
      <c r="M50255" s="264" t="str">
        <f>IF('(2-4) 퇴직자 및 DC전환자 명부'!G50255="","",'(2-4) 퇴직자 및 DC전환자 명부'!G50255)</f>
        <v/>
      </c>
    </row>
    <row r="50256" spans="13:13">
      <c r="M50256" s="264" t="str">
        <f>IF('(2-4) 퇴직자 및 DC전환자 명부'!G50256="","",'(2-4) 퇴직자 및 DC전환자 명부'!G50256)</f>
        <v/>
      </c>
    </row>
    <row r="50257" spans="13:13">
      <c r="M50257" s="264" t="str">
        <f>IF('(2-4) 퇴직자 및 DC전환자 명부'!G50257="","",'(2-4) 퇴직자 및 DC전환자 명부'!G50257)</f>
        <v/>
      </c>
    </row>
    <row r="50258" spans="13:13">
      <c r="M50258" s="264" t="str">
        <f>IF('(2-4) 퇴직자 및 DC전환자 명부'!G50258="","",'(2-4) 퇴직자 및 DC전환자 명부'!G50258)</f>
        <v/>
      </c>
    </row>
    <row r="50259" spans="13:13">
      <c r="M50259" s="264" t="str">
        <f>IF('(2-4) 퇴직자 및 DC전환자 명부'!G50259="","",'(2-4) 퇴직자 및 DC전환자 명부'!G50259)</f>
        <v/>
      </c>
    </row>
    <row r="50260" spans="13:13">
      <c r="M50260" s="264" t="str">
        <f>IF('(2-4) 퇴직자 및 DC전환자 명부'!G50260="","",'(2-4) 퇴직자 및 DC전환자 명부'!G50260)</f>
        <v/>
      </c>
    </row>
    <row r="50261" spans="13:13">
      <c r="M50261" s="264" t="str">
        <f>IF('(2-4) 퇴직자 및 DC전환자 명부'!G50261="","",'(2-4) 퇴직자 및 DC전환자 명부'!G50261)</f>
        <v/>
      </c>
    </row>
    <row r="50262" spans="13:13">
      <c r="M50262" s="264" t="str">
        <f>IF('(2-4) 퇴직자 및 DC전환자 명부'!G50262="","",'(2-4) 퇴직자 및 DC전환자 명부'!G50262)</f>
        <v/>
      </c>
    </row>
    <row r="50263" spans="13:13">
      <c r="M50263" s="264" t="str">
        <f>IF('(2-4) 퇴직자 및 DC전환자 명부'!G50263="","",'(2-4) 퇴직자 및 DC전환자 명부'!G50263)</f>
        <v/>
      </c>
    </row>
    <row r="50264" spans="13:13">
      <c r="M50264" s="264" t="str">
        <f>IF('(2-4) 퇴직자 및 DC전환자 명부'!G50264="","",'(2-4) 퇴직자 및 DC전환자 명부'!G50264)</f>
        <v/>
      </c>
    </row>
    <row r="50265" spans="13:13">
      <c r="M50265" s="264" t="str">
        <f>IF('(2-4) 퇴직자 및 DC전환자 명부'!G50265="","",'(2-4) 퇴직자 및 DC전환자 명부'!G50265)</f>
        <v/>
      </c>
    </row>
    <row r="50266" spans="13:13">
      <c r="M50266" s="264" t="str">
        <f>IF('(2-4) 퇴직자 및 DC전환자 명부'!G50266="","",'(2-4) 퇴직자 및 DC전환자 명부'!G50266)</f>
        <v/>
      </c>
    </row>
    <row r="50267" spans="13:13">
      <c r="M50267" s="264" t="str">
        <f>IF('(2-4) 퇴직자 및 DC전환자 명부'!G50267="","",'(2-4) 퇴직자 및 DC전환자 명부'!G50267)</f>
        <v/>
      </c>
    </row>
    <row r="50268" spans="13:13">
      <c r="M50268" s="264" t="str">
        <f>IF('(2-4) 퇴직자 및 DC전환자 명부'!G50268="","",'(2-4) 퇴직자 및 DC전환자 명부'!G50268)</f>
        <v/>
      </c>
    </row>
    <row r="50269" spans="13:13">
      <c r="M50269" s="264" t="str">
        <f>IF('(2-4) 퇴직자 및 DC전환자 명부'!G50269="","",'(2-4) 퇴직자 및 DC전환자 명부'!G50269)</f>
        <v/>
      </c>
    </row>
    <row r="50270" spans="13:13">
      <c r="M50270" s="264" t="str">
        <f>IF('(2-4) 퇴직자 및 DC전환자 명부'!G50270="","",'(2-4) 퇴직자 및 DC전환자 명부'!G50270)</f>
        <v/>
      </c>
    </row>
    <row r="50271" spans="13:13">
      <c r="M50271" s="264" t="str">
        <f>IF('(2-4) 퇴직자 및 DC전환자 명부'!G50271="","",'(2-4) 퇴직자 및 DC전환자 명부'!G50271)</f>
        <v/>
      </c>
    </row>
    <row r="50272" spans="13:13">
      <c r="M50272" s="264" t="str">
        <f>IF('(2-4) 퇴직자 및 DC전환자 명부'!G50272="","",'(2-4) 퇴직자 및 DC전환자 명부'!G50272)</f>
        <v/>
      </c>
    </row>
    <row r="50273" spans="13:13">
      <c r="M50273" s="264" t="str">
        <f>IF('(2-4) 퇴직자 및 DC전환자 명부'!G50273="","",'(2-4) 퇴직자 및 DC전환자 명부'!G50273)</f>
        <v/>
      </c>
    </row>
    <row r="50274" spans="13:13">
      <c r="M50274" s="264" t="str">
        <f>IF('(2-4) 퇴직자 및 DC전환자 명부'!G50274="","",'(2-4) 퇴직자 및 DC전환자 명부'!G50274)</f>
        <v/>
      </c>
    </row>
    <row r="50275" spans="13:13">
      <c r="M50275" s="264" t="str">
        <f>IF('(2-4) 퇴직자 및 DC전환자 명부'!G50275="","",'(2-4) 퇴직자 및 DC전환자 명부'!G50275)</f>
        <v/>
      </c>
    </row>
    <row r="50276" spans="13:13">
      <c r="M50276" s="264" t="str">
        <f>IF('(2-4) 퇴직자 및 DC전환자 명부'!G50276="","",'(2-4) 퇴직자 및 DC전환자 명부'!G50276)</f>
        <v/>
      </c>
    </row>
    <row r="50277" spans="13:13">
      <c r="M50277" s="264" t="str">
        <f>IF('(2-4) 퇴직자 및 DC전환자 명부'!G50277="","",'(2-4) 퇴직자 및 DC전환자 명부'!G50277)</f>
        <v/>
      </c>
    </row>
    <row r="50278" spans="13:13">
      <c r="M50278" s="264" t="str">
        <f>IF('(2-4) 퇴직자 및 DC전환자 명부'!G50278="","",'(2-4) 퇴직자 및 DC전환자 명부'!G50278)</f>
        <v/>
      </c>
    </row>
    <row r="50279" spans="13:13">
      <c r="M50279" s="264" t="str">
        <f>IF('(2-4) 퇴직자 및 DC전환자 명부'!G50279="","",'(2-4) 퇴직자 및 DC전환자 명부'!G50279)</f>
        <v/>
      </c>
    </row>
    <row r="50280" spans="13:13">
      <c r="M50280" s="264" t="str">
        <f>IF('(2-4) 퇴직자 및 DC전환자 명부'!G50280="","",'(2-4) 퇴직자 및 DC전환자 명부'!G50280)</f>
        <v/>
      </c>
    </row>
    <row r="50281" spans="13:13">
      <c r="M50281" s="264" t="str">
        <f>IF('(2-4) 퇴직자 및 DC전환자 명부'!G50281="","",'(2-4) 퇴직자 및 DC전환자 명부'!G50281)</f>
        <v/>
      </c>
    </row>
    <row r="50282" spans="13:13">
      <c r="M50282" s="264" t="str">
        <f>IF('(2-4) 퇴직자 및 DC전환자 명부'!G50282="","",'(2-4) 퇴직자 및 DC전환자 명부'!G50282)</f>
        <v/>
      </c>
    </row>
    <row r="50283" spans="13:13">
      <c r="M50283" s="264" t="str">
        <f>IF('(2-4) 퇴직자 및 DC전환자 명부'!G50283="","",'(2-4) 퇴직자 및 DC전환자 명부'!G50283)</f>
        <v/>
      </c>
    </row>
    <row r="50284" spans="13:13">
      <c r="M50284" s="264" t="str">
        <f>IF('(2-4) 퇴직자 및 DC전환자 명부'!G50284="","",'(2-4) 퇴직자 및 DC전환자 명부'!G50284)</f>
        <v/>
      </c>
    </row>
    <row r="50285" spans="13:13">
      <c r="M50285" s="264" t="str">
        <f>IF('(2-4) 퇴직자 및 DC전환자 명부'!G50285="","",'(2-4) 퇴직자 및 DC전환자 명부'!G50285)</f>
        <v/>
      </c>
    </row>
    <row r="50286" spans="13:13">
      <c r="M50286" s="264" t="str">
        <f>IF('(2-4) 퇴직자 및 DC전환자 명부'!G50286="","",'(2-4) 퇴직자 및 DC전환자 명부'!G50286)</f>
        <v/>
      </c>
    </row>
    <row r="50287" spans="13:13">
      <c r="M50287" s="264" t="str">
        <f>IF('(2-4) 퇴직자 및 DC전환자 명부'!G50287="","",'(2-4) 퇴직자 및 DC전환자 명부'!G50287)</f>
        <v/>
      </c>
    </row>
    <row r="50288" spans="13:13">
      <c r="M50288" s="264" t="str">
        <f>IF('(2-4) 퇴직자 및 DC전환자 명부'!G50288="","",'(2-4) 퇴직자 및 DC전환자 명부'!G50288)</f>
        <v/>
      </c>
    </row>
    <row r="50289" spans="13:13">
      <c r="M50289" s="264" t="str">
        <f>IF('(2-4) 퇴직자 및 DC전환자 명부'!G50289="","",'(2-4) 퇴직자 및 DC전환자 명부'!G50289)</f>
        <v/>
      </c>
    </row>
    <row r="50290" spans="13:13">
      <c r="M50290" s="264" t="str">
        <f>IF('(2-4) 퇴직자 및 DC전환자 명부'!G50290="","",'(2-4) 퇴직자 및 DC전환자 명부'!G50290)</f>
        <v/>
      </c>
    </row>
    <row r="50291" spans="13:13">
      <c r="M50291" s="264" t="str">
        <f>IF('(2-4) 퇴직자 및 DC전환자 명부'!G50291="","",'(2-4) 퇴직자 및 DC전환자 명부'!G50291)</f>
        <v/>
      </c>
    </row>
    <row r="50292" spans="13:13">
      <c r="M50292" s="264" t="str">
        <f>IF('(2-4) 퇴직자 및 DC전환자 명부'!G50292="","",'(2-4) 퇴직자 및 DC전환자 명부'!G50292)</f>
        <v/>
      </c>
    </row>
    <row r="50293" spans="13:13">
      <c r="M50293" s="264" t="str">
        <f>IF('(2-4) 퇴직자 및 DC전환자 명부'!G50293="","",'(2-4) 퇴직자 및 DC전환자 명부'!G50293)</f>
        <v/>
      </c>
    </row>
    <row r="50294" spans="13:13">
      <c r="M50294" s="264" t="str">
        <f>IF('(2-4) 퇴직자 및 DC전환자 명부'!G50294="","",'(2-4) 퇴직자 및 DC전환자 명부'!G50294)</f>
        <v/>
      </c>
    </row>
    <row r="50295" spans="13:13">
      <c r="M50295" s="264" t="str">
        <f>IF('(2-4) 퇴직자 및 DC전환자 명부'!G50295="","",'(2-4) 퇴직자 및 DC전환자 명부'!G50295)</f>
        <v/>
      </c>
    </row>
    <row r="50296" spans="13:13">
      <c r="M50296" s="264" t="str">
        <f>IF('(2-4) 퇴직자 및 DC전환자 명부'!G50296="","",'(2-4) 퇴직자 및 DC전환자 명부'!G50296)</f>
        <v/>
      </c>
    </row>
    <row r="50297" spans="13:13">
      <c r="M50297" s="264" t="str">
        <f>IF('(2-4) 퇴직자 및 DC전환자 명부'!G50297="","",'(2-4) 퇴직자 및 DC전환자 명부'!G50297)</f>
        <v/>
      </c>
    </row>
    <row r="50298" spans="13:13">
      <c r="M50298" s="264" t="str">
        <f>IF('(2-4) 퇴직자 및 DC전환자 명부'!G50298="","",'(2-4) 퇴직자 및 DC전환자 명부'!G50298)</f>
        <v/>
      </c>
    </row>
    <row r="50299" spans="13:13">
      <c r="M50299" s="264" t="str">
        <f>IF('(2-4) 퇴직자 및 DC전환자 명부'!G50299="","",'(2-4) 퇴직자 및 DC전환자 명부'!G50299)</f>
        <v/>
      </c>
    </row>
    <row r="50300" spans="13:13">
      <c r="M50300" s="264" t="str">
        <f>IF('(2-4) 퇴직자 및 DC전환자 명부'!G50300="","",'(2-4) 퇴직자 및 DC전환자 명부'!G50300)</f>
        <v/>
      </c>
    </row>
    <row r="50301" spans="13:13">
      <c r="M50301" s="264" t="str">
        <f>IF('(2-4) 퇴직자 및 DC전환자 명부'!G50301="","",'(2-4) 퇴직자 및 DC전환자 명부'!G50301)</f>
        <v/>
      </c>
    </row>
    <row r="50302" spans="13:13">
      <c r="M50302" s="264" t="str">
        <f>IF('(2-4) 퇴직자 및 DC전환자 명부'!G50302="","",'(2-4) 퇴직자 및 DC전환자 명부'!G50302)</f>
        <v/>
      </c>
    </row>
    <row r="50303" spans="13:13">
      <c r="M50303" s="264" t="str">
        <f>IF('(2-4) 퇴직자 및 DC전환자 명부'!G50303="","",'(2-4) 퇴직자 및 DC전환자 명부'!G50303)</f>
        <v/>
      </c>
    </row>
    <row r="50304" spans="13:13">
      <c r="M50304" s="264" t="str">
        <f>IF('(2-4) 퇴직자 및 DC전환자 명부'!G50304="","",'(2-4) 퇴직자 및 DC전환자 명부'!G50304)</f>
        <v/>
      </c>
    </row>
    <row r="50305" spans="13:13">
      <c r="M50305" s="264" t="str">
        <f>IF('(2-4) 퇴직자 및 DC전환자 명부'!G50305="","",'(2-4) 퇴직자 및 DC전환자 명부'!G50305)</f>
        <v/>
      </c>
    </row>
    <row r="50306" spans="13:13">
      <c r="M50306" s="264" t="str">
        <f>IF('(2-4) 퇴직자 및 DC전환자 명부'!G50306="","",'(2-4) 퇴직자 및 DC전환자 명부'!G50306)</f>
        <v/>
      </c>
    </row>
    <row r="50307" spans="13:13">
      <c r="M50307" s="264" t="str">
        <f>IF('(2-4) 퇴직자 및 DC전환자 명부'!G50307="","",'(2-4) 퇴직자 및 DC전환자 명부'!G50307)</f>
        <v/>
      </c>
    </row>
    <row r="50308" spans="13:13">
      <c r="M50308" s="264" t="str">
        <f>IF('(2-4) 퇴직자 및 DC전환자 명부'!G50308="","",'(2-4) 퇴직자 및 DC전환자 명부'!G50308)</f>
        <v/>
      </c>
    </row>
    <row r="50309" spans="13:13">
      <c r="M50309" s="264" t="str">
        <f>IF('(2-4) 퇴직자 및 DC전환자 명부'!G50309="","",'(2-4) 퇴직자 및 DC전환자 명부'!G50309)</f>
        <v/>
      </c>
    </row>
    <row r="50310" spans="13:13">
      <c r="M50310" s="264" t="str">
        <f>IF('(2-4) 퇴직자 및 DC전환자 명부'!G50310="","",'(2-4) 퇴직자 및 DC전환자 명부'!G50310)</f>
        <v/>
      </c>
    </row>
    <row r="50311" spans="13:13">
      <c r="M50311" s="264" t="str">
        <f>IF('(2-4) 퇴직자 및 DC전환자 명부'!G50311="","",'(2-4) 퇴직자 및 DC전환자 명부'!G50311)</f>
        <v/>
      </c>
    </row>
    <row r="50312" spans="13:13">
      <c r="M50312" s="264" t="str">
        <f>IF('(2-4) 퇴직자 및 DC전환자 명부'!G50312="","",'(2-4) 퇴직자 및 DC전환자 명부'!G50312)</f>
        <v/>
      </c>
    </row>
    <row r="50313" spans="13:13">
      <c r="M50313" s="264" t="str">
        <f>IF('(2-4) 퇴직자 및 DC전환자 명부'!G50313="","",'(2-4) 퇴직자 및 DC전환자 명부'!G50313)</f>
        <v/>
      </c>
    </row>
    <row r="50314" spans="13:13">
      <c r="M50314" s="264" t="str">
        <f>IF('(2-4) 퇴직자 및 DC전환자 명부'!G50314="","",'(2-4) 퇴직자 및 DC전환자 명부'!G50314)</f>
        <v/>
      </c>
    </row>
    <row r="50315" spans="13:13">
      <c r="M50315" s="264" t="str">
        <f>IF('(2-4) 퇴직자 및 DC전환자 명부'!G50315="","",'(2-4) 퇴직자 및 DC전환자 명부'!G50315)</f>
        <v/>
      </c>
    </row>
    <row r="50316" spans="13:13">
      <c r="M50316" s="264" t="str">
        <f>IF('(2-4) 퇴직자 및 DC전환자 명부'!G50316="","",'(2-4) 퇴직자 및 DC전환자 명부'!G50316)</f>
        <v/>
      </c>
    </row>
    <row r="50317" spans="13:13">
      <c r="M50317" s="264" t="str">
        <f>IF('(2-4) 퇴직자 및 DC전환자 명부'!G50317="","",'(2-4) 퇴직자 및 DC전환자 명부'!G50317)</f>
        <v/>
      </c>
    </row>
    <row r="50318" spans="13:13">
      <c r="M50318" s="264" t="str">
        <f>IF('(2-4) 퇴직자 및 DC전환자 명부'!G50318="","",'(2-4) 퇴직자 및 DC전환자 명부'!G50318)</f>
        <v/>
      </c>
    </row>
    <row r="50319" spans="13:13">
      <c r="M50319" s="264" t="str">
        <f>IF('(2-4) 퇴직자 및 DC전환자 명부'!G50319="","",'(2-4) 퇴직자 및 DC전환자 명부'!G50319)</f>
        <v/>
      </c>
    </row>
    <row r="50320" spans="13:13">
      <c r="M50320" s="264" t="str">
        <f>IF('(2-4) 퇴직자 및 DC전환자 명부'!G50320="","",'(2-4) 퇴직자 및 DC전환자 명부'!G50320)</f>
        <v/>
      </c>
    </row>
    <row r="50321" spans="13:13">
      <c r="M50321" s="264" t="str">
        <f>IF('(2-4) 퇴직자 및 DC전환자 명부'!G50321="","",'(2-4) 퇴직자 및 DC전환자 명부'!G50321)</f>
        <v/>
      </c>
    </row>
    <row r="50322" spans="13:13">
      <c r="M50322" s="264" t="str">
        <f>IF('(2-4) 퇴직자 및 DC전환자 명부'!G50322="","",'(2-4) 퇴직자 및 DC전환자 명부'!G50322)</f>
        <v/>
      </c>
    </row>
    <row r="50323" spans="13:13">
      <c r="M50323" s="264" t="str">
        <f>IF('(2-4) 퇴직자 및 DC전환자 명부'!G50323="","",'(2-4) 퇴직자 및 DC전환자 명부'!G50323)</f>
        <v/>
      </c>
    </row>
    <row r="50324" spans="13:13">
      <c r="M50324" s="264" t="str">
        <f>IF('(2-4) 퇴직자 및 DC전환자 명부'!G50324="","",'(2-4) 퇴직자 및 DC전환자 명부'!G50324)</f>
        <v/>
      </c>
    </row>
    <row r="50325" spans="13:13">
      <c r="M50325" s="264" t="str">
        <f>IF('(2-4) 퇴직자 및 DC전환자 명부'!G50325="","",'(2-4) 퇴직자 및 DC전환자 명부'!G50325)</f>
        <v/>
      </c>
    </row>
    <row r="50326" spans="13:13">
      <c r="M50326" s="264" t="str">
        <f>IF('(2-4) 퇴직자 및 DC전환자 명부'!G50326="","",'(2-4) 퇴직자 및 DC전환자 명부'!G50326)</f>
        <v/>
      </c>
    </row>
    <row r="50327" spans="13:13">
      <c r="M50327" s="264" t="str">
        <f>IF('(2-4) 퇴직자 및 DC전환자 명부'!G50327="","",'(2-4) 퇴직자 및 DC전환자 명부'!G50327)</f>
        <v/>
      </c>
    </row>
    <row r="50328" spans="13:13">
      <c r="M50328" s="264" t="str">
        <f>IF('(2-4) 퇴직자 및 DC전환자 명부'!G50328="","",'(2-4) 퇴직자 및 DC전환자 명부'!G50328)</f>
        <v/>
      </c>
    </row>
    <row r="50329" spans="13:13">
      <c r="M50329" s="264" t="str">
        <f>IF('(2-4) 퇴직자 및 DC전환자 명부'!G50329="","",'(2-4) 퇴직자 및 DC전환자 명부'!G50329)</f>
        <v/>
      </c>
    </row>
    <row r="50330" spans="13:13">
      <c r="M50330" s="264" t="str">
        <f>IF('(2-4) 퇴직자 및 DC전환자 명부'!G50330="","",'(2-4) 퇴직자 및 DC전환자 명부'!G50330)</f>
        <v/>
      </c>
    </row>
    <row r="50331" spans="13:13">
      <c r="M50331" s="264" t="str">
        <f>IF('(2-4) 퇴직자 및 DC전환자 명부'!G50331="","",'(2-4) 퇴직자 및 DC전환자 명부'!G50331)</f>
        <v/>
      </c>
    </row>
    <row r="50332" spans="13:13">
      <c r="M50332" s="264" t="str">
        <f>IF('(2-4) 퇴직자 및 DC전환자 명부'!G50332="","",'(2-4) 퇴직자 및 DC전환자 명부'!G50332)</f>
        <v/>
      </c>
    </row>
    <row r="50333" spans="13:13">
      <c r="M50333" s="264" t="str">
        <f>IF('(2-4) 퇴직자 및 DC전환자 명부'!G50333="","",'(2-4) 퇴직자 및 DC전환자 명부'!G50333)</f>
        <v/>
      </c>
    </row>
    <row r="50334" spans="13:13">
      <c r="M50334" s="264" t="str">
        <f>IF('(2-4) 퇴직자 및 DC전환자 명부'!G50334="","",'(2-4) 퇴직자 및 DC전환자 명부'!G50334)</f>
        <v/>
      </c>
    </row>
    <row r="50335" spans="13:13">
      <c r="M50335" s="264" t="str">
        <f>IF('(2-4) 퇴직자 및 DC전환자 명부'!G50335="","",'(2-4) 퇴직자 및 DC전환자 명부'!G50335)</f>
        <v/>
      </c>
    </row>
    <row r="50336" spans="13:13">
      <c r="M50336" s="264" t="str">
        <f>IF('(2-4) 퇴직자 및 DC전환자 명부'!G50336="","",'(2-4) 퇴직자 및 DC전환자 명부'!G50336)</f>
        <v/>
      </c>
    </row>
    <row r="50337" spans="13:13">
      <c r="M50337" s="264" t="str">
        <f>IF('(2-4) 퇴직자 및 DC전환자 명부'!G50337="","",'(2-4) 퇴직자 및 DC전환자 명부'!G50337)</f>
        <v/>
      </c>
    </row>
    <row r="50338" spans="13:13">
      <c r="M50338" s="264" t="str">
        <f>IF('(2-4) 퇴직자 및 DC전환자 명부'!G50338="","",'(2-4) 퇴직자 및 DC전환자 명부'!G50338)</f>
        <v/>
      </c>
    </row>
    <row r="50339" spans="13:13">
      <c r="M50339" s="264" t="str">
        <f>IF('(2-4) 퇴직자 및 DC전환자 명부'!G50339="","",'(2-4) 퇴직자 및 DC전환자 명부'!G50339)</f>
        <v/>
      </c>
    </row>
    <row r="50340" spans="13:13">
      <c r="M50340" s="264" t="str">
        <f>IF('(2-4) 퇴직자 및 DC전환자 명부'!G50340="","",'(2-4) 퇴직자 및 DC전환자 명부'!G50340)</f>
        <v/>
      </c>
    </row>
    <row r="50341" spans="13:13">
      <c r="M50341" s="264" t="str">
        <f>IF('(2-4) 퇴직자 및 DC전환자 명부'!G50341="","",'(2-4) 퇴직자 및 DC전환자 명부'!G50341)</f>
        <v/>
      </c>
    </row>
    <row r="50342" spans="13:13">
      <c r="M50342" s="264" t="str">
        <f>IF('(2-4) 퇴직자 및 DC전환자 명부'!G50342="","",'(2-4) 퇴직자 및 DC전환자 명부'!G50342)</f>
        <v/>
      </c>
    </row>
    <row r="50343" spans="13:13">
      <c r="M50343" s="264" t="str">
        <f>IF('(2-4) 퇴직자 및 DC전환자 명부'!G50343="","",'(2-4) 퇴직자 및 DC전환자 명부'!G50343)</f>
        <v/>
      </c>
    </row>
    <row r="50344" spans="13:13">
      <c r="M50344" s="264" t="str">
        <f>IF('(2-4) 퇴직자 및 DC전환자 명부'!G50344="","",'(2-4) 퇴직자 및 DC전환자 명부'!G50344)</f>
        <v/>
      </c>
    </row>
    <row r="50345" spans="13:13">
      <c r="M50345" s="264" t="str">
        <f>IF('(2-4) 퇴직자 및 DC전환자 명부'!G50345="","",'(2-4) 퇴직자 및 DC전환자 명부'!G50345)</f>
        <v/>
      </c>
    </row>
    <row r="50346" spans="13:13">
      <c r="M50346" s="264" t="str">
        <f>IF('(2-4) 퇴직자 및 DC전환자 명부'!G50346="","",'(2-4) 퇴직자 및 DC전환자 명부'!G50346)</f>
        <v/>
      </c>
    </row>
    <row r="50347" spans="13:13">
      <c r="M50347" s="264" t="str">
        <f>IF('(2-4) 퇴직자 및 DC전환자 명부'!G50347="","",'(2-4) 퇴직자 및 DC전환자 명부'!G50347)</f>
        <v/>
      </c>
    </row>
    <row r="50348" spans="13:13">
      <c r="M50348" s="264" t="str">
        <f>IF('(2-4) 퇴직자 및 DC전환자 명부'!G50348="","",'(2-4) 퇴직자 및 DC전환자 명부'!G50348)</f>
        <v/>
      </c>
    </row>
    <row r="50349" spans="13:13">
      <c r="M50349" s="264" t="str">
        <f>IF('(2-4) 퇴직자 및 DC전환자 명부'!G50349="","",'(2-4) 퇴직자 및 DC전환자 명부'!G50349)</f>
        <v/>
      </c>
    </row>
    <row r="50350" spans="13:13">
      <c r="M50350" s="264" t="str">
        <f>IF('(2-4) 퇴직자 및 DC전환자 명부'!G50350="","",'(2-4) 퇴직자 및 DC전환자 명부'!G50350)</f>
        <v/>
      </c>
    </row>
    <row r="50351" spans="13:13">
      <c r="M50351" s="264" t="str">
        <f>IF('(2-4) 퇴직자 및 DC전환자 명부'!G50351="","",'(2-4) 퇴직자 및 DC전환자 명부'!G50351)</f>
        <v/>
      </c>
    </row>
    <row r="50352" spans="13:13">
      <c r="M50352" s="264" t="str">
        <f>IF('(2-4) 퇴직자 및 DC전환자 명부'!G50352="","",'(2-4) 퇴직자 및 DC전환자 명부'!G50352)</f>
        <v/>
      </c>
    </row>
    <row r="50353" spans="13:13">
      <c r="M50353" s="264" t="str">
        <f>IF('(2-4) 퇴직자 및 DC전환자 명부'!G50353="","",'(2-4) 퇴직자 및 DC전환자 명부'!G50353)</f>
        <v/>
      </c>
    </row>
    <row r="50354" spans="13:13">
      <c r="M50354" s="264" t="str">
        <f>IF('(2-4) 퇴직자 및 DC전환자 명부'!G50354="","",'(2-4) 퇴직자 및 DC전환자 명부'!G50354)</f>
        <v/>
      </c>
    </row>
    <row r="50355" spans="13:13">
      <c r="M50355" s="264" t="str">
        <f>IF('(2-4) 퇴직자 및 DC전환자 명부'!G50355="","",'(2-4) 퇴직자 및 DC전환자 명부'!G50355)</f>
        <v/>
      </c>
    </row>
    <row r="50356" spans="13:13">
      <c r="M50356" s="264" t="str">
        <f>IF('(2-4) 퇴직자 및 DC전환자 명부'!G50356="","",'(2-4) 퇴직자 및 DC전환자 명부'!G50356)</f>
        <v/>
      </c>
    </row>
    <row r="50357" spans="13:13">
      <c r="M50357" s="264" t="str">
        <f>IF('(2-4) 퇴직자 및 DC전환자 명부'!G50357="","",'(2-4) 퇴직자 및 DC전환자 명부'!G50357)</f>
        <v/>
      </c>
    </row>
    <row r="50358" spans="13:13">
      <c r="M50358" s="264" t="str">
        <f>IF('(2-4) 퇴직자 및 DC전환자 명부'!G50358="","",'(2-4) 퇴직자 및 DC전환자 명부'!G50358)</f>
        <v/>
      </c>
    </row>
    <row r="50359" spans="13:13">
      <c r="M50359" s="264" t="str">
        <f>IF('(2-4) 퇴직자 및 DC전환자 명부'!G50359="","",'(2-4) 퇴직자 및 DC전환자 명부'!G50359)</f>
        <v/>
      </c>
    </row>
    <row r="50360" spans="13:13">
      <c r="M50360" s="264" t="str">
        <f>IF('(2-4) 퇴직자 및 DC전환자 명부'!G50360="","",'(2-4) 퇴직자 및 DC전환자 명부'!G50360)</f>
        <v/>
      </c>
    </row>
    <row r="50361" spans="13:13">
      <c r="M50361" s="264" t="str">
        <f>IF('(2-4) 퇴직자 및 DC전환자 명부'!G50361="","",'(2-4) 퇴직자 및 DC전환자 명부'!G50361)</f>
        <v/>
      </c>
    </row>
    <row r="50362" spans="13:13">
      <c r="M50362" s="264" t="str">
        <f>IF('(2-4) 퇴직자 및 DC전환자 명부'!G50362="","",'(2-4) 퇴직자 및 DC전환자 명부'!G50362)</f>
        <v/>
      </c>
    </row>
    <row r="50363" spans="13:13">
      <c r="M50363" s="264" t="str">
        <f>IF('(2-4) 퇴직자 및 DC전환자 명부'!G50363="","",'(2-4) 퇴직자 및 DC전환자 명부'!G50363)</f>
        <v/>
      </c>
    </row>
    <row r="50364" spans="13:13">
      <c r="M50364" s="264" t="str">
        <f>IF('(2-4) 퇴직자 및 DC전환자 명부'!G50364="","",'(2-4) 퇴직자 및 DC전환자 명부'!G50364)</f>
        <v/>
      </c>
    </row>
    <row r="50365" spans="13:13">
      <c r="M50365" s="264" t="str">
        <f>IF('(2-4) 퇴직자 및 DC전환자 명부'!G50365="","",'(2-4) 퇴직자 및 DC전환자 명부'!G50365)</f>
        <v/>
      </c>
    </row>
    <row r="50366" spans="13:13">
      <c r="M50366" s="264" t="str">
        <f>IF('(2-4) 퇴직자 및 DC전환자 명부'!G50366="","",'(2-4) 퇴직자 및 DC전환자 명부'!G50366)</f>
        <v/>
      </c>
    </row>
    <row r="50367" spans="13:13">
      <c r="M50367" s="264" t="str">
        <f>IF('(2-4) 퇴직자 및 DC전환자 명부'!G50367="","",'(2-4) 퇴직자 및 DC전환자 명부'!G50367)</f>
        <v/>
      </c>
    </row>
    <row r="50368" spans="13:13">
      <c r="M50368" s="264" t="str">
        <f>IF('(2-4) 퇴직자 및 DC전환자 명부'!G50368="","",'(2-4) 퇴직자 및 DC전환자 명부'!G50368)</f>
        <v/>
      </c>
    </row>
    <row r="50369" spans="13:13">
      <c r="M50369" s="264" t="str">
        <f>IF('(2-4) 퇴직자 및 DC전환자 명부'!G50369="","",'(2-4) 퇴직자 및 DC전환자 명부'!G50369)</f>
        <v/>
      </c>
    </row>
    <row r="50370" spans="13:13">
      <c r="M50370" s="264" t="str">
        <f>IF('(2-4) 퇴직자 및 DC전환자 명부'!G50370="","",'(2-4) 퇴직자 및 DC전환자 명부'!G50370)</f>
        <v/>
      </c>
    </row>
    <row r="50371" spans="13:13">
      <c r="M50371" s="264" t="str">
        <f>IF('(2-4) 퇴직자 및 DC전환자 명부'!G50371="","",'(2-4) 퇴직자 및 DC전환자 명부'!G50371)</f>
        <v/>
      </c>
    </row>
    <row r="50372" spans="13:13">
      <c r="M50372" s="264" t="str">
        <f>IF('(2-4) 퇴직자 및 DC전환자 명부'!G50372="","",'(2-4) 퇴직자 및 DC전환자 명부'!G50372)</f>
        <v/>
      </c>
    </row>
    <row r="50373" spans="13:13">
      <c r="M50373" s="264" t="str">
        <f>IF('(2-4) 퇴직자 및 DC전환자 명부'!G50373="","",'(2-4) 퇴직자 및 DC전환자 명부'!G50373)</f>
        <v/>
      </c>
    </row>
    <row r="50374" spans="13:13">
      <c r="M50374" s="264" t="str">
        <f>IF('(2-4) 퇴직자 및 DC전환자 명부'!G50374="","",'(2-4) 퇴직자 및 DC전환자 명부'!G50374)</f>
        <v/>
      </c>
    </row>
    <row r="50375" spans="13:13">
      <c r="M50375" s="264" t="str">
        <f>IF('(2-4) 퇴직자 및 DC전환자 명부'!G50375="","",'(2-4) 퇴직자 및 DC전환자 명부'!G50375)</f>
        <v/>
      </c>
    </row>
    <row r="50376" spans="13:13">
      <c r="M50376" s="264" t="str">
        <f>IF('(2-4) 퇴직자 및 DC전환자 명부'!G50376="","",'(2-4) 퇴직자 및 DC전환자 명부'!G50376)</f>
        <v/>
      </c>
    </row>
    <row r="50377" spans="13:13">
      <c r="M50377" s="264" t="str">
        <f>IF('(2-4) 퇴직자 및 DC전환자 명부'!G50377="","",'(2-4) 퇴직자 및 DC전환자 명부'!G50377)</f>
        <v/>
      </c>
    </row>
    <row r="50378" spans="13:13">
      <c r="M50378" s="264" t="str">
        <f>IF('(2-4) 퇴직자 및 DC전환자 명부'!G50378="","",'(2-4) 퇴직자 및 DC전환자 명부'!G50378)</f>
        <v/>
      </c>
    </row>
    <row r="50379" spans="13:13">
      <c r="M50379" s="264" t="str">
        <f>IF('(2-4) 퇴직자 및 DC전환자 명부'!G50379="","",'(2-4) 퇴직자 및 DC전환자 명부'!G50379)</f>
        <v/>
      </c>
    </row>
    <row r="50380" spans="13:13">
      <c r="M50380" s="264" t="str">
        <f>IF('(2-4) 퇴직자 및 DC전환자 명부'!G50380="","",'(2-4) 퇴직자 및 DC전환자 명부'!G50380)</f>
        <v/>
      </c>
    </row>
    <row r="50381" spans="13:13">
      <c r="M50381" s="264" t="str">
        <f>IF('(2-4) 퇴직자 및 DC전환자 명부'!G50381="","",'(2-4) 퇴직자 및 DC전환자 명부'!G50381)</f>
        <v/>
      </c>
    </row>
    <row r="50382" spans="13:13">
      <c r="M50382" s="264" t="str">
        <f>IF('(2-4) 퇴직자 및 DC전환자 명부'!G50382="","",'(2-4) 퇴직자 및 DC전환자 명부'!G50382)</f>
        <v/>
      </c>
    </row>
    <row r="50383" spans="13:13">
      <c r="M50383" s="264" t="str">
        <f>IF('(2-4) 퇴직자 및 DC전환자 명부'!G50383="","",'(2-4) 퇴직자 및 DC전환자 명부'!G50383)</f>
        <v/>
      </c>
    </row>
    <row r="50384" spans="13:13">
      <c r="M50384" s="264" t="str">
        <f>IF('(2-4) 퇴직자 및 DC전환자 명부'!G50384="","",'(2-4) 퇴직자 및 DC전환자 명부'!G50384)</f>
        <v/>
      </c>
    </row>
    <row r="50385" spans="13:13">
      <c r="M50385" s="264" t="str">
        <f>IF('(2-4) 퇴직자 및 DC전환자 명부'!G50385="","",'(2-4) 퇴직자 및 DC전환자 명부'!G50385)</f>
        <v/>
      </c>
    </row>
    <row r="50386" spans="13:13">
      <c r="M50386" s="264" t="str">
        <f>IF('(2-4) 퇴직자 및 DC전환자 명부'!G50386="","",'(2-4) 퇴직자 및 DC전환자 명부'!G50386)</f>
        <v/>
      </c>
    </row>
    <row r="50387" spans="13:13">
      <c r="M50387" s="264" t="str">
        <f>IF('(2-4) 퇴직자 및 DC전환자 명부'!G50387="","",'(2-4) 퇴직자 및 DC전환자 명부'!G50387)</f>
        <v/>
      </c>
    </row>
    <row r="50388" spans="13:13">
      <c r="M50388" s="264" t="str">
        <f>IF('(2-4) 퇴직자 및 DC전환자 명부'!G50388="","",'(2-4) 퇴직자 및 DC전환자 명부'!G50388)</f>
        <v/>
      </c>
    </row>
    <row r="50389" spans="13:13">
      <c r="M50389" s="264" t="str">
        <f>IF('(2-4) 퇴직자 및 DC전환자 명부'!G50389="","",'(2-4) 퇴직자 및 DC전환자 명부'!G50389)</f>
        <v/>
      </c>
    </row>
    <row r="50390" spans="13:13">
      <c r="M50390" s="264" t="str">
        <f>IF('(2-4) 퇴직자 및 DC전환자 명부'!G50390="","",'(2-4) 퇴직자 및 DC전환자 명부'!G50390)</f>
        <v/>
      </c>
    </row>
    <row r="50391" spans="13:13">
      <c r="M50391" s="264" t="str">
        <f>IF('(2-4) 퇴직자 및 DC전환자 명부'!G50391="","",'(2-4) 퇴직자 및 DC전환자 명부'!G50391)</f>
        <v/>
      </c>
    </row>
    <row r="50392" spans="13:13">
      <c r="M50392" s="264" t="str">
        <f>IF('(2-4) 퇴직자 및 DC전환자 명부'!G50392="","",'(2-4) 퇴직자 및 DC전환자 명부'!G50392)</f>
        <v/>
      </c>
    </row>
    <row r="50393" spans="13:13">
      <c r="M50393" s="264" t="str">
        <f>IF('(2-4) 퇴직자 및 DC전환자 명부'!G50393="","",'(2-4) 퇴직자 및 DC전환자 명부'!G50393)</f>
        <v/>
      </c>
    </row>
    <row r="50394" spans="13:13">
      <c r="M50394" s="264" t="str">
        <f>IF('(2-4) 퇴직자 및 DC전환자 명부'!G50394="","",'(2-4) 퇴직자 및 DC전환자 명부'!G50394)</f>
        <v/>
      </c>
    </row>
    <row r="50395" spans="13:13">
      <c r="M50395" s="264" t="str">
        <f>IF('(2-4) 퇴직자 및 DC전환자 명부'!G50395="","",'(2-4) 퇴직자 및 DC전환자 명부'!G50395)</f>
        <v/>
      </c>
    </row>
    <row r="50396" spans="13:13">
      <c r="M50396" s="264" t="str">
        <f>IF('(2-4) 퇴직자 및 DC전환자 명부'!G50396="","",'(2-4) 퇴직자 및 DC전환자 명부'!G50396)</f>
        <v/>
      </c>
    </row>
    <row r="50397" spans="13:13">
      <c r="M50397" s="264" t="str">
        <f>IF('(2-4) 퇴직자 및 DC전환자 명부'!G50397="","",'(2-4) 퇴직자 및 DC전환자 명부'!G50397)</f>
        <v/>
      </c>
    </row>
    <row r="50398" spans="13:13">
      <c r="M50398" s="264" t="str">
        <f>IF('(2-4) 퇴직자 및 DC전환자 명부'!G50398="","",'(2-4) 퇴직자 및 DC전환자 명부'!G50398)</f>
        <v/>
      </c>
    </row>
    <row r="50399" spans="13:13">
      <c r="M50399" s="264" t="str">
        <f>IF('(2-4) 퇴직자 및 DC전환자 명부'!G50399="","",'(2-4) 퇴직자 및 DC전환자 명부'!G50399)</f>
        <v/>
      </c>
    </row>
    <row r="50400" spans="13:13">
      <c r="M50400" s="264" t="str">
        <f>IF('(2-4) 퇴직자 및 DC전환자 명부'!G50400="","",'(2-4) 퇴직자 및 DC전환자 명부'!G50400)</f>
        <v/>
      </c>
    </row>
    <row r="50401" spans="13:13">
      <c r="M50401" s="264" t="str">
        <f>IF('(2-4) 퇴직자 및 DC전환자 명부'!G50401="","",'(2-4) 퇴직자 및 DC전환자 명부'!G50401)</f>
        <v/>
      </c>
    </row>
    <row r="50402" spans="13:13">
      <c r="M50402" s="264" t="str">
        <f>IF('(2-4) 퇴직자 및 DC전환자 명부'!G50402="","",'(2-4) 퇴직자 및 DC전환자 명부'!G50402)</f>
        <v/>
      </c>
    </row>
    <row r="50403" spans="13:13">
      <c r="M50403" s="264" t="str">
        <f>IF('(2-4) 퇴직자 및 DC전환자 명부'!G50403="","",'(2-4) 퇴직자 및 DC전환자 명부'!G50403)</f>
        <v/>
      </c>
    </row>
    <row r="50404" spans="13:13">
      <c r="M50404" s="264" t="str">
        <f>IF('(2-4) 퇴직자 및 DC전환자 명부'!G50404="","",'(2-4) 퇴직자 및 DC전환자 명부'!G50404)</f>
        <v/>
      </c>
    </row>
    <row r="50405" spans="13:13">
      <c r="M50405" s="264" t="str">
        <f>IF('(2-4) 퇴직자 및 DC전환자 명부'!G50405="","",'(2-4) 퇴직자 및 DC전환자 명부'!G50405)</f>
        <v/>
      </c>
    </row>
    <row r="50406" spans="13:13">
      <c r="M50406" s="264" t="str">
        <f>IF('(2-4) 퇴직자 및 DC전환자 명부'!G50406="","",'(2-4) 퇴직자 및 DC전환자 명부'!G50406)</f>
        <v/>
      </c>
    </row>
    <row r="50407" spans="13:13">
      <c r="M50407" s="264" t="str">
        <f>IF('(2-4) 퇴직자 및 DC전환자 명부'!G50407="","",'(2-4) 퇴직자 및 DC전환자 명부'!G50407)</f>
        <v/>
      </c>
    </row>
    <row r="50408" spans="13:13">
      <c r="M50408" s="264" t="str">
        <f>IF('(2-4) 퇴직자 및 DC전환자 명부'!G50408="","",'(2-4) 퇴직자 및 DC전환자 명부'!G50408)</f>
        <v/>
      </c>
    </row>
    <row r="50409" spans="13:13">
      <c r="M50409" s="264" t="str">
        <f>IF('(2-4) 퇴직자 및 DC전환자 명부'!G50409="","",'(2-4) 퇴직자 및 DC전환자 명부'!G50409)</f>
        <v/>
      </c>
    </row>
    <row r="50410" spans="13:13">
      <c r="M50410" s="264" t="str">
        <f>IF('(2-4) 퇴직자 및 DC전환자 명부'!G50410="","",'(2-4) 퇴직자 및 DC전환자 명부'!G50410)</f>
        <v/>
      </c>
    </row>
    <row r="50411" spans="13:13">
      <c r="M50411" s="264" t="str">
        <f>IF('(2-4) 퇴직자 및 DC전환자 명부'!G50411="","",'(2-4) 퇴직자 및 DC전환자 명부'!G50411)</f>
        <v/>
      </c>
    </row>
    <row r="50412" spans="13:13">
      <c r="M50412" s="264" t="str">
        <f>IF('(2-4) 퇴직자 및 DC전환자 명부'!G50412="","",'(2-4) 퇴직자 및 DC전환자 명부'!G50412)</f>
        <v/>
      </c>
    </row>
    <row r="50413" spans="13:13">
      <c r="M50413" s="264" t="str">
        <f>IF('(2-4) 퇴직자 및 DC전환자 명부'!G50413="","",'(2-4) 퇴직자 및 DC전환자 명부'!G50413)</f>
        <v/>
      </c>
    </row>
    <row r="50414" spans="13:13">
      <c r="M50414" s="264" t="str">
        <f>IF('(2-4) 퇴직자 및 DC전환자 명부'!G50414="","",'(2-4) 퇴직자 및 DC전환자 명부'!G50414)</f>
        <v/>
      </c>
    </row>
    <row r="50415" spans="13:13">
      <c r="M50415" s="264" t="str">
        <f>IF('(2-4) 퇴직자 및 DC전환자 명부'!G50415="","",'(2-4) 퇴직자 및 DC전환자 명부'!G50415)</f>
        <v/>
      </c>
    </row>
    <row r="50416" spans="13:13">
      <c r="M50416" s="264" t="str">
        <f>IF('(2-4) 퇴직자 및 DC전환자 명부'!G50416="","",'(2-4) 퇴직자 및 DC전환자 명부'!G50416)</f>
        <v/>
      </c>
    </row>
    <row r="50417" spans="13:13">
      <c r="M50417" s="264" t="str">
        <f>IF('(2-4) 퇴직자 및 DC전환자 명부'!G50417="","",'(2-4) 퇴직자 및 DC전환자 명부'!G50417)</f>
        <v/>
      </c>
    </row>
    <row r="50418" spans="13:13">
      <c r="M50418" s="264" t="str">
        <f>IF('(2-4) 퇴직자 및 DC전환자 명부'!G50418="","",'(2-4) 퇴직자 및 DC전환자 명부'!G50418)</f>
        <v/>
      </c>
    </row>
    <row r="50419" spans="13:13">
      <c r="M50419" s="264" t="str">
        <f>IF('(2-4) 퇴직자 및 DC전환자 명부'!G50419="","",'(2-4) 퇴직자 및 DC전환자 명부'!G50419)</f>
        <v/>
      </c>
    </row>
    <row r="50420" spans="13:13">
      <c r="M50420" s="264" t="str">
        <f>IF('(2-4) 퇴직자 및 DC전환자 명부'!G50420="","",'(2-4) 퇴직자 및 DC전환자 명부'!G50420)</f>
        <v/>
      </c>
    </row>
    <row r="50421" spans="13:13">
      <c r="M50421" s="264" t="str">
        <f>IF('(2-4) 퇴직자 및 DC전환자 명부'!G50421="","",'(2-4) 퇴직자 및 DC전환자 명부'!G50421)</f>
        <v/>
      </c>
    </row>
    <row r="50422" spans="13:13">
      <c r="M50422" s="264" t="str">
        <f>IF('(2-4) 퇴직자 및 DC전환자 명부'!G50422="","",'(2-4) 퇴직자 및 DC전환자 명부'!G50422)</f>
        <v/>
      </c>
    </row>
    <row r="50423" spans="13:13">
      <c r="M50423" s="264" t="str">
        <f>IF('(2-4) 퇴직자 및 DC전환자 명부'!G50423="","",'(2-4) 퇴직자 및 DC전환자 명부'!G50423)</f>
        <v/>
      </c>
    </row>
    <row r="50424" spans="13:13">
      <c r="M50424" s="264" t="str">
        <f>IF('(2-4) 퇴직자 및 DC전환자 명부'!G50424="","",'(2-4) 퇴직자 및 DC전환자 명부'!G50424)</f>
        <v/>
      </c>
    </row>
    <row r="50425" spans="13:13">
      <c r="M50425" s="264" t="str">
        <f>IF('(2-4) 퇴직자 및 DC전환자 명부'!G50425="","",'(2-4) 퇴직자 및 DC전환자 명부'!G50425)</f>
        <v/>
      </c>
    </row>
    <row r="50426" spans="13:13">
      <c r="M50426" s="264" t="str">
        <f>IF('(2-4) 퇴직자 및 DC전환자 명부'!G50426="","",'(2-4) 퇴직자 및 DC전환자 명부'!G50426)</f>
        <v/>
      </c>
    </row>
    <row r="50427" spans="13:13">
      <c r="M50427" s="264" t="str">
        <f>IF('(2-4) 퇴직자 및 DC전환자 명부'!G50427="","",'(2-4) 퇴직자 및 DC전환자 명부'!G50427)</f>
        <v/>
      </c>
    </row>
    <row r="50428" spans="13:13">
      <c r="M50428" s="264" t="str">
        <f>IF('(2-4) 퇴직자 및 DC전환자 명부'!G50428="","",'(2-4) 퇴직자 및 DC전환자 명부'!G50428)</f>
        <v/>
      </c>
    </row>
    <row r="50429" spans="13:13">
      <c r="M50429" s="264" t="str">
        <f>IF('(2-4) 퇴직자 및 DC전환자 명부'!G50429="","",'(2-4) 퇴직자 및 DC전환자 명부'!G50429)</f>
        <v/>
      </c>
    </row>
    <row r="50430" spans="13:13">
      <c r="M50430" s="264" t="str">
        <f>IF('(2-4) 퇴직자 및 DC전환자 명부'!G50430="","",'(2-4) 퇴직자 및 DC전환자 명부'!G50430)</f>
        <v/>
      </c>
    </row>
    <row r="50431" spans="13:13">
      <c r="M50431" s="264" t="str">
        <f>IF('(2-4) 퇴직자 및 DC전환자 명부'!G50431="","",'(2-4) 퇴직자 및 DC전환자 명부'!G50431)</f>
        <v/>
      </c>
    </row>
    <row r="50432" spans="13:13">
      <c r="M50432" s="264" t="str">
        <f>IF('(2-4) 퇴직자 및 DC전환자 명부'!G50432="","",'(2-4) 퇴직자 및 DC전환자 명부'!G50432)</f>
        <v/>
      </c>
    </row>
    <row r="50433" spans="13:13">
      <c r="M50433" s="264" t="str">
        <f>IF('(2-4) 퇴직자 및 DC전환자 명부'!G50433="","",'(2-4) 퇴직자 및 DC전환자 명부'!G50433)</f>
        <v/>
      </c>
    </row>
    <row r="50434" spans="13:13">
      <c r="M50434" s="264" t="str">
        <f>IF('(2-4) 퇴직자 및 DC전환자 명부'!G50434="","",'(2-4) 퇴직자 및 DC전환자 명부'!G50434)</f>
        <v/>
      </c>
    </row>
    <row r="50435" spans="13:13">
      <c r="M50435" s="264" t="str">
        <f>IF('(2-4) 퇴직자 및 DC전환자 명부'!G50435="","",'(2-4) 퇴직자 및 DC전환자 명부'!G50435)</f>
        <v/>
      </c>
    </row>
    <row r="50436" spans="13:13">
      <c r="M50436" s="264" t="str">
        <f>IF('(2-4) 퇴직자 및 DC전환자 명부'!G50436="","",'(2-4) 퇴직자 및 DC전환자 명부'!G50436)</f>
        <v/>
      </c>
    </row>
    <row r="50437" spans="13:13">
      <c r="M50437" s="264" t="str">
        <f>IF('(2-4) 퇴직자 및 DC전환자 명부'!G50437="","",'(2-4) 퇴직자 및 DC전환자 명부'!G50437)</f>
        <v/>
      </c>
    </row>
    <row r="50438" spans="13:13">
      <c r="M50438" s="264" t="str">
        <f>IF('(2-4) 퇴직자 및 DC전환자 명부'!G50438="","",'(2-4) 퇴직자 및 DC전환자 명부'!G50438)</f>
        <v/>
      </c>
    </row>
    <row r="50439" spans="13:13">
      <c r="M50439" s="264" t="str">
        <f>IF('(2-4) 퇴직자 및 DC전환자 명부'!G50439="","",'(2-4) 퇴직자 및 DC전환자 명부'!G50439)</f>
        <v/>
      </c>
    </row>
    <row r="50440" spans="13:13">
      <c r="M50440" s="264" t="str">
        <f>IF('(2-4) 퇴직자 및 DC전환자 명부'!G50440="","",'(2-4) 퇴직자 및 DC전환자 명부'!G50440)</f>
        <v/>
      </c>
    </row>
    <row r="50441" spans="13:13">
      <c r="M50441" s="264" t="str">
        <f>IF('(2-4) 퇴직자 및 DC전환자 명부'!G50441="","",'(2-4) 퇴직자 및 DC전환자 명부'!G50441)</f>
        <v/>
      </c>
    </row>
    <row r="50442" spans="13:13">
      <c r="M50442" s="264" t="str">
        <f>IF('(2-4) 퇴직자 및 DC전환자 명부'!G50442="","",'(2-4) 퇴직자 및 DC전환자 명부'!G50442)</f>
        <v/>
      </c>
    </row>
    <row r="50443" spans="13:13">
      <c r="M50443" s="264" t="str">
        <f>IF('(2-4) 퇴직자 및 DC전환자 명부'!G50443="","",'(2-4) 퇴직자 및 DC전환자 명부'!G50443)</f>
        <v/>
      </c>
    </row>
    <row r="50444" spans="13:13">
      <c r="M50444" s="264" t="str">
        <f>IF('(2-4) 퇴직자 및 DC전환자 명부'!G50444="","",'(2-4) 퇴직자 및 DC전환자 명부'!G50444)</f>
        <v/>
      </c>
    </row>
    <row r="50445" spans="13:13">
      <c r="M50445" s="264" t="str">
        <f>IF('(2-4) 퇴직자 및 DC전환자 명부'!G50445="","",'(2-4) 퇴직자 및 DC전환자 명부'!G50445)</f>
        <v/>
      </c>
    </row>
    <row r="50446" spans="13:13">
      <c r="M50446" s="264" t="str">
        <f>IF('(2-4) 퇴직자 및 DC전환자 명부'!G50446="","",'(2-4) 퇴직자 및 DC전환자 명부'!G50446)</f>
        <v/>
      </c>
    </row>
    <row r="50447" spans="13:13">
      <c r="M50447" s="264" t="str">
        <f>IF('(2-4) 퇴직자 및 DC전환자 명부'!G50447="","",'(2-4) 퇴직자 및 DC전환자 명부'!G50447)</f>
        <v/>
      </c>
    </row>
    <row r="50448" spans="13:13">
      <c r="M50448" s="264" t="str">
        <f>IF('(2-4) 퇴직자 및 DC전환자 명부'!G50448="","",'(2-4) 퇴직자 및 DC전환자 명부'!G50448)</f>
        <v/>
      </c>
    </row>
    <row r="50449" spans="13:13">
      <c r="M50449" s="264" t="str">
        <f>IF('(2-4) 퇴직자 및 DC전환자 명부'!G50449="","",'(2-4) 퇴직자 및 DC전환자 명부'!G50449)</f>
        <v/>
      </c>
    </row>
    <row r="50450" spans="13:13">
      <c r="M50450" s="264" t="str">
        <f>IF('(2-4) 퇴직자 및 DC전환자 명부'!G50450="","",'(2-4) 퇴직자 및 DC전환자 명부'!G50450)</f>
        <v/>
      </c>
    </row>
    <row r="50451" spans="13:13">
      <c r="M50451" s="264" t="str">
        <f>IF('(2-4) 퇴직자 및 DC전환자 명부'!G50451="","",'(2-4) 퇴직자 및 DC전환자 명부'!G50451)</f>
        <v/>
      </c>
    </row>
    <row r="50452" spans="13:13">
      <c r="M50452" s="264" t="str">
        <f>IF('(2-4) 퇴직자 및 DC전환자 명부'!G50452="","",'(2-4) 퇴직자 및 DC전환자 명부'!G50452)</f>
        <v/>
      </c>
    </row>
    <row r="50453" spans="13:13">
      <c r="M50453" s="264" t="str">
        <f>IF('(2-4) 퇴직자 및 DC전환자 명부'!G50453="","",'(2-4) 퇴직자 및 DC전환자 명부'!G50453)</f>
        <v/>
      </c>
    </row>
    <row r="50454" spans="13:13">
      <c r="M50454" s="264" t="str">
        <f>IF('(2-4) 퇴직자 및 DC전환자 명부'!G50454="","",'(2-4) 퇴직자 및 DC전환자 명부'!G50454)</f>
        <v/>
      </c>
    </row>
    <row r="50455" spans="13:13">
      <c r="M50455" s="264" t="str">
        <f>IF('(2-4) 퇴직자 및 DC전환자 명부'!G50455="","",'(2-4) 퇴직자 및 DC전환자 명부'!G50455)</f>
        <v/>
      </c>
    </row>
    <row r="50456" spans="13:13">
      <c r="M50456" s="264" t="str">
        <f>IF('(2-4) 퇴직자 및 DC전환자 명부'!G50456="","",'(2-4) 퇴직자 및 DC전환자 명부'!G50456)</f>
        <v/>
      </c>
    </row>
    <row r="50457" spans="13:13">
      <c r="M50457" s="264" t="str">
        <f>IF('(2-4) 퇴직자 및 DC전환자 명부'!G50457="","",'(2-4) 퇴직자 및 DC전환자 명부'!G50457)</f>
        <v/>
      </c>
    </row>
    <row r="50458" spans="13:13">
      <c r="M50458" s="264" t="str">
        <f>IF('(2-4) 퇴직자 및 DC전환자 명부'!G50458="","",'(2-4) 퇴직자 및 DC전환자 명부'!G50458)</f>
        <v/>
      </c>
    </row>
    <row r="50459" spans="13:13">
      <c r="M50459" s="264" t="str">
        <f>IF('(2-4) 퇴직자 및 DC전환자 명부'!G50459="","",'(2-4) 퇴직자 및 DC전환자 명부'!G50459)</f>
        <v/>
      </c>
    </row>
    <row r="50460" spans="13:13">
      <c r="M50460" s="264" t="str">
        <f>IF('(2-4) 퇴직자 및 DC전환자 명부'!G50460="","",'(2-4) 퇴직자 및 DC전환자 명부'!G50460)</f>
        <v/>
      </c>
    </row>
    <row r="50461" spans="13:13">
      <c r="M50461" s="264" t="str">
        <f>IF('(2-4) 퇴직자 및 DC전환자 명부'!G50461="","",'(2-4) 퇴직자 및 DC전환자 명부'!G50461)</f>
        <v/>
      </c>
    </row>
    <row r="50462" spans="13:13">
      <c r="M50462" s="264" t="str">
        <f>IF('(2-4) 퇴직자 및 DC전환자 명부'!G50462="","",'(2-4) 퇴직자 및 DC전환자 명부'!G50462)</f>
        <v/>
      </c>
    </row>
    <row r="50463" spans="13:13">
      <c r="M50463" s="264" t="str">
        <f>IF('(2-4) 퇴직자 및 DC전환자 명부'!G50463="","",'(2-4) 퇴직자 및 DC전환자 명부'!G50463)</f>
        <v/>
      </c>
    </row>
    <row r="50464" spans="13:13">
      <c r="M50464" s="264" t="str">
        <f>IF('(2-4) 퇴직자 및 DC전환자 명부'!G50464="","",'(2-4) 퇴직자 및 DC전환자 명부'!G50464)</f>
        <v/>
      </c>
    </row>
    <row r="50465" spans="13:13">
      <c r="M50465" s="264" t="str">
        <f>IF('(2-4) 퇴직자 및 DC전환자 명부'!G50465="","",'(2-4) 퇴직자 및 DC전환자 명부'!G50465)</f>
        <v/>
      </c>
    </row>
    <row r="50466" spans="13:13">
      <c r="M50466" s="264" t="str">
        <f>IF('(2-4) 퇴직자 및 DC전환자 명부'!G50466="","",'(2-4) 퇴직자 및 DC전환자 명부'!G50466)</f>
        <v/>
      </c>
    </row>
    <row r="50467" spans="13:13">
      <c r="M50467" s="264" t="str">
        <f>IF('(2-4) 퇴직자 및 DC전환자 명부'!G50467="","",'(2-4) 퇴직자 및 DC전환자 명부'!G50467)</f>
        <v/>
      </c>
    </row>
    <row r="50468" spans="13:13">
      <c r="M50468" s="264" t="str">
        <f>IF('(2-4) 퇴직자 및 DC전환자 명부'!G50468="","",'(2-4) 퇴직자 및 DC전환자 명부'!G50468)</f>
        <v/>
      </c>
    </row>
    <row r="50469" spans="13:13">
      <c r="M50469" s="264" t="str">
        <f>IF('(2-4) 퇴직자 및 DC전환자 명부'!G50469="","",'(2-4) 퇴직자 및 DC전환자 명부'!G50469)</f>
        <v/>
      </c>
    </row>
    <row r="50470" spans="13:13">
      <c r="M50470" s="264" t="str">
        <f>IF('(2-4) 퇴직자 및 DC전환자 명부'!G50470="","",'(2-4) 퇴직자 및 DC전환자 명부'!G50470)</f>
        <v/>
      </c>
    </row>
    <row r="50471" spans="13:13">
      <c r="M50471" s="264" t="str">
        <f>IF('(2-4) 퇴직자 및 DC전환자 명부'!G50471="","",'(2-4) 퇴직자 및 DC전환자 명부'!G50471)</f>
        <v/>
      </c>
    </row>
    <row r="50472" spans="13:13">
      <c r="M50472" s="264" t="str">
        <f>IF('(2-4) 퇴직자 및 DC전환자 명부'!G50472="","",'(2-4) 퇴직자 및 DC전환자 명부'!G50472)</f>
        <v/>
      </c>
    </row>
    <row r="50473" spans="13:13">
      <c r="M50473" s="264" t="str">
        <f>IF('(2-4) 퇴직자 및 DC전환자 명부'!G50473="","",'(2-4) 퇴직자 및 DC전환자 명부'!G50473)</f>
        <v/>
      </c>
    </row>
    <row r="50474" spans="13:13">
      <c r="M50474" s="264" t="str">
        <f>IF('(2-4) 퇴직자 및 DC전환자 명부'!G50474="","",'(2-4) 퇴직자 및 DC전환자 명부'!G50474)</f>
        <v/>
      </c>
    </row>
    <row r="50475" spans="13:13">
      <c r="M50475" s="264" t="str">
        <f>IF('(2-4) 퇴직자 및 DC전환자 명부'!G50475="","",'(2-4) 퇴직자 및 DC전환자 명부'!G50475)</f>
        <v/>
      </c>
    </row>
    <row r="50476" spans="13:13">
      <c r="M50476" s="264" t="str">
        <f>IF('(2-4) 퇴직자 및 DC전환자 명부'!G50476="","",'(2-4) 퇴직자 및 DC전환자 명부'!G50476)</f>
        <v/>
      </c>
    </row>
    <row r="50477" spans="13:13">
      <c r="M50477" s="264" t="str">
        <f>IF('(2-4) 퇴직자 및 DC전환자 명부'!G50477="","",'(2-4) 퇴직자 및 DC전환자 명부'!G50477)</f>
        <v/>
      </c>
    </row>
    <row r="50478" spans="13:13">
      <c r="M50478" s="264" t="str">
        <f>IF('(2-4) 퇴직자 및 DC전환자 명부'!G50478="","",'(2-4) 퇴직자 및 DC전환자 명부'!G50478)</f>
        <v/>
      </c>
    </row>
    <row r="50479" spans="13:13">
      <c r="M50479" s="264" t="str">
        <f>IF('(2-4) 퇴직자 및 DC전환자 명부'!G50479="","",'(2-4) 퇴직자 및 DC전환자 명부'!G50479)</f>
        <v/>
      </c>
    </row>
    <row r="50480" spans="13:13">
      <c r="M50480" s="264" t="str">
        <f>IF('(2-4) 퇴직자 및 DC전환자 명부'!G50480="","",'(2-4) 퇴직자 및 DC전환자 명부'!G50480)</f>
        <v/>
      </c>
    </row>
    <row r="50481" spans="13:13">
      <c r="M50481" s="264" t="str">
        <f>IF('(2-4) 퇴직자 및 DC전환자 명부'!G50481="","",'(2-4) 퇴직자 및 DC전환자 명부'!G50481)</f>
        <v/>
      </c>
    </row>
    <row r="50482" spans="13:13">
      <c r="M50482" s="264" t="str">
        <f>IF('(2-4) 퇴직자 및 DC전환자 명부'!G50482="","",'(2-4) 퇴직자 및 DC전환자 명부'!G50482)</f>
        <v/>
      </c>
    </row>
    <row r="50483" spans="13:13">
      <c r="M50483" s="264" t="str">
        <f>IF('(2-4) 퇴직자 및 DC전환자 명부'!G50483="","",'(2-4) 퇴직자 및 DC전환자 명부'!G50483)</f>
        <v/>
      </c>
    </row>
    <row r="50484" spans="13:13">
      <c r="M50484" s="264" t="str">
        <f>IF('(2-4) 퇴직자 및 DC전환자 명부'!G50484="","",'(2-4) 퇴직자 및 DC전환자 명부'!G50484)</f>
        <v/>
      </c>
    </row>
    <row r="50485" spans="13:13">
      <c r="M50485" s="264" t="str">
        <f>IF('(2-4) 퇴직자 및 DC전환자 명부'!G50485="","",'(2-4) 퇴직자 및 DC전환자 명부'!G50485)</f>
        <v/>
      </c>
    </row>
    <row r="50486" spans="13:13">
      <c r="M50486" s="264" t="str">
        <f>IF('(2-4) 퇴직자 및 DC전환자 명부'!G50486="","",'(2-4) 퇴직자 및 DC전환자 명부'!G50486)</f>
        <v/>
      </c>
    </row>
    <row r="50487" spans="13:13">
      <c r="M50487" s="264" t="str">
        <f>IF('(2-4) 퇴직자 및 DC전환자 명부'!G50487="","",'(2-4) 퇴직자 및 DC전환자 명부'!G50487)</f>
        <v/>
      </c>
    </row>
    <row r="50488" spans="13:13">
      <c r="M50488" s="264" t="str">
        <f>IF('(2-4) 퇴직자 및 DC전환자 명부'!G50488="","",'(2-4) 퇴직자 및 DC전환자 명부'!G50488)</f>
        <v/>
      </c>
    </row>
    <row r="50489" spans="13:13">
      <c r="M50489" s="264" t="str">
        <f>IF('(2-4) 퇴직자 및 DC전환자 명부'!G50489="","",'(2-4) 퇴직자 및 DC전환자 명부'!G50489)</f>
        <v/>
      </c>
    </row>
    <row r="50490" spans="13:13">
      <c r="M50490" s="264" t="str">
        <f>IF('(2-4) 퇴직자 및 DC전환자 명부'!G50490="","",'(2-4) 퇴직자 및 DC전환자 명부'!G50490)</f>
        <v/>
      </c>
    </row>
    <row r="50491" spans="13:13">
      <c r="M50491" s="264" t="str">
        <f>IF('(2-4) 퇴직자 및 DC전환자 명부'!G50491="","",'(2-4) 퇴직자 및 DC전환자 명부'!G50491)</f>
        <v/>
      </c>
    </row>
    <row r="50492" spans="13:13">
      <c r="M50492" s="264" t="str">
        <f>IF('(2-4) 퇴직자 및 DC전환자 명부'!G50492="","",'(2-4) 퇴직자 및 DC전환자 명부'!G50492)</f>
        <v/>
      </c>
    </row>
    <row r="50493" spans="13:13">
      <c r="M50493" s="264" t="str">
        <f>IF('(2-4) 퇴직자 및 DC전환자 명부'!G50493="","",'(2-4) 퇴직자 및 DC전환자 명부'!G50493)</f>
        <v/>
      </c>
    </row>
    <row r="50494" spans="13:13">
      <c r="M50494" s="264" t="str">
        <f>IF('(2-4) 퇴직자 및 DC전환자 명부'!G50494="","",'(2-4) 퇴직자 및 DC전환자 명부'!G50494)</f>
        <v/>
      </c>
    </row>
    <row r="50495" spans="13:13">
      <c r="M50495" s="264" t="str">
        <f>IF('(2-4) 퇴직자 및 DC전환자 명부'!G50495="","",'(2-4) 퇴직자 및 DC전환자 명부'!G50495)</f>
        <v/>
      </c>
    </row>
    <row r="50496" spans="13:13">
      <c r="M50496" s="264" t="str">
        <f>IF('(2-4) 퇴직자 및 DC전환자 명부'!G50496="","",'(2-4) 퇴직자 및 DC전환자 명부'!G50496)</f>
        <v/>
      </c>
    </row>
    <row r="50497" spans="13:13">
      <c r="M50497" s="264" t="str">
        <f>IF('(2-4) 퇴직자 및 DC전환자 명부'!G50497="","",'(2-4) 퇴직자 및 DC전환자 명부'!G50497)</f>
        <v/>
      </c>
    </row>
    <row r="50498" spans="13:13">
      <c r="M50498" s="264" t="str">
        <f>IF('(2-4) 퇴직자 및 DC전환자 명부'!G50498="","",'(2-4) 퇴직자 및 DC전환자 명부'!G50498)</f>
        <v/>
      </c>
    </row>
    <row r="50499" spans="13:13">
      <c r="M50499" s="264" t="str">
        <f>IF('(2-4) 퇴직자 및 DC전환자 명부'!G50499="","",'(2-4) 퇴직자 및 DC전환자 명부'!G50499)</f>
        <v/>
      </c>
    </row>
    <row r="50500" spans="13:13">
      <c r="M50500" s="264" t="str">
        <f>IF('(2-4) 퇴직자 및 DC전환자 명부'!G50500="","",'(2-4) 퇴직자 및 DC전환자 명부'!G50500)</f>
        <v/>
      </c>
    </row>
    <row r="50501" spans="13:13">
      <c r="M50501" s="264" t="str">
        <f>IF('(2-4) 퇴직자 및 DC전환자 명부'!G50501="","",'(2-4) 퇴직자 및 DC전환자 명부'!G50501)</f>
        <v/>
      </c>
    </row>
    <row r="50502" spans="13:13">
      <c r="M50502" s="264" t="str">
        <f>IF('(2-4) 퇴직자 및 DC전환자 명부'!G50502="","",'(2-4) 퇴직자 및 DC전환자 명부'!G50502)</f>
        <v/>
      </c>
    </row>
    <row r="50503" spans="13:13">
      <c r="M50503" s="264" t="str">
        <f>IF('(2-4) 퇴직자 및 DC전환자 명부'!G50503="","",'(2-4) 퇴직자 및 DC전환자 명부'!G50503)</f>
        <v/>
      </c>
    </row>
    <row r="50504" spans="13:13">
      <c r="M50504" s="264" t="str">
        <f>IF('(2-4) 퇴직자 및 DC전환자 명부'!G50504="","",'(2-4) 퇴직자 및 DC전환자 명부'!G50504)</f>
        <v/>
      </c>
    </row>
    <row r="50505" spans="13:13">
      <c r="M50505" s="264" t="str">
        <f>IF('(2-4) 퇴직자 및 DC전환자 명부'!G50505="","",'(2-4) 퇴직자 및 DC전환자 명부'!G50505)</f>
        <v/>
      </c>
    </row>
    <row r="50506" spans="13:13">
      <c r="M50506" s="264" t="str">
        <f>IF('(2-4) 퇴직자 및 DC전환자 명부'!G50506="","",'(2-4) 퇴직자 및 DC전환자 명부'!G50506)</f>
        <v/>
      </c>
    </row>
    <row r="50507" spans="13:13">
      <c r="M50507" s="264" t="str">
        <f>IF('(2-4) 퇴직자 및 DC전환자 명부'!G50507="","",'(2-4) 퇴직자 및 DC전환자 명부'!G50507)</f>
        <v/>
      </c>
    </row>
    <row r="50508" spans="13:13">
      <c r="M50508" s="264" t="str">
        <f>IF('(2-4) 퇴직자 및 DC전환자 명부'!G50508="","",'(2-4) 퇴직자 및 DC전환자 명부'!G50508)</f>
        <v/>
      </c>
    </row>
    <row r="50509" spans="13:13">
      <c r="M50509" s="264" t="str">
        <f>IF('(2-4) 퇴직자 및 DC전환자 명부'!G50509="","",'(2-4) 퇴직자 및 DC전환자 명부'!G50509)</f>
        <v/>
      </c>
    </row>
    <row r="50510" spans="13:13">
      <c r="M50510" s="264" t="str">
        <f>IF('(2-4) 퇴직자 및 DC전환자 명부'!G50510="","",'(2-4) 퇴직자 및 DC전환자 명부'!G50510)</f>
        <v/>
      </c>
    </row>
    <row r="50511" spans="13:13">
      <c r="M50511" s="264" t="str">
        <f>IF('(2-4) 퇴직자 및 DC전환자 명부'!G50511="","",'(2-4) 퇴직자 및 DC전환자 명부'!G50511)</f>
        <v/>
      </c>
    </row>
    <row r="50512" spans="13:13">
      <c r="M50512" s="264" t="str">
        <f>IF('(2-4) 퇴직자 및 DC전환자 명부'!G50512="","",'(2-4) 퇴직자 및 DC전환자 명부'!G50512)</f>
        <v/>
      </c>
    </row>
    <row r="50513" spans="13:13">
      <c r="M50513" s="264" t="str">
        <f>IF('(2-4) 퇴직자 및 DC전환자 명부'!G50513="","",'(2-4) 퇴직자 및 DC전환자 명부'!G50513)</f>
        <v/>
      </c>
    </row>
    <row r="50514" spans="13:13">
      <c r="M50514" s="264" t="str">
        <f>IF('(2-4) 퇴직자 및 DC전환자 명부'!G50514="","",'(2-4) 퇴직자 및 DC전환자 명부'!G50514)</f>
        <v/>
      </c>
    </row>
    <row r="50515" spans="13:13">
      <c r="M50515" s="264" t="str">
        <f>IF('(2-4) 퇴직자 및 DC전환자 명부'!G50515="","",'(2-4) 퇴직자 및 DC전환자 명부'!G50515)</f>
        <v/>
      </c>
    </row>
    <row r="50516" spans="13:13">
      <c r="M50516" s="264" t="str">
        <f>IF('(2-4) 퇴직자 및 DC전환자 명부'!G50516="","",'(2-4) 퇴직자 및 DC전환자 명부'!G50516)</f>
        <v/>
      </c>
    </row>
    <row r="50517" spans="13:13">
      <c r="M50517" s="264" t="str">
        <f>IF('(2-4) 퇴직자 및 DC전환자 명부'!G50517="","",'(2-4) 퇴직자 및 DC전환자 명부'!G50517)</f>
        <v/>
      </c>
    </row>
    <row r="50518" spans="13:13">
      <c r="M50518" s="264" t="str">
        <f>IF('(2-4) 퇴직자 및 DC전환자 명부'!G50518="","",'(2-4) 퇴직자 및 DC전환자 명부'!G50518)</f>
        <v/>
      </c>
    </row>
    <row r="50519" spans="13:13">
      <c r="M50519" s="264" t="str">
        <f>IF('(2-4) 퇴직자 및 DC전환자 명부'!G50519="","",'(2-4) 퇴직자 및 DC전환자 명부'!G50519)</f>
        <v/>
      </c>
    </row>
    <row r="50520" spans="13:13">
      <c r="M50520" s="264" t="str">
        <f>IF('(2-4) 퇴직자 및 DC전환자 명부'!G50520="","",'(2-4) 퇴직자 및 DC전환자 명부'!G50520)</f>
        <v/>
      </c>
    </row>
    <row r="50521" spans="13:13">
      <c r="M50521" s="264" t="str">
        <f>IF('(2-4) 퇴직자 및 DC전환자 명부'!G50521="","",'(2-4) 퇴직자 및 DC전환자 명부'!G50521)</f>
        <v/>
      </c>
    </row>
    <row r="50522" spans="13:13">
      <c r="M50522" s="264" t="str">
        <f>IF('(2-4) 퇴직자 및 DC전환자 명부'!G50522="","",'(2-4) 퇴직자 및 DC전환자 명부'!G50522)</f>
        <v/>
      </c>
    </row>
    <row r="50523" spans="13:13">
      <c r="M50523" s="264" t="str">
        <f>IF('(2-4) 퇴직자 및 DC전환자 명부'!G50523="","",'(2-4) 퇴직자 및 DC전환자 명부'!G50523)</f>
        <v/>
      </c>
    </row>
    <row r="50524" spans="13:13">
      <c r="M50524" s="264" t="str">
        <f>IF('(2-4) 퇴직자 및 DC전환자 명부'!G50524="","",'(2-4) 퇴직자 및 DC전환자 명부'!G50524)</f>
        <v/>
      </c>
    </row>
    <row r="50525" spans="13:13">
      <c r="M50525" s="264" t="str">
        <f>IF('(2-4) 퇴직자 및 DC전환자 명부'!G50525="","",'(2-4) 퇴직자 및 DC전환자 명부'!G50525)</f>
        <v/>
      </c>
    </row>
    <row r="50526" spans="13:13">
      <c r="M50526" s="264" t="str">
        <f>IF('(2-4) 퇴직자 및 DC전환자 명부'!G50526="","",'(2-4) 퇴직자 및 DC전환자 명부'!G50526)</f>
        <v/>
      </c>
    </row>
    <row r="50527" spans="13:13">
      <c r="M50527" s="264" t="str">
        <f>IF('(2-4) 퇴직자 및 DC전환자 명부'!G50527="","",'(2-4) 퇴직자 및 DC전환자 명부'!G50527)</f>
        <v/>
      </c>
    </row>
    <row r="50528" spans="13:13">
      <c r="M50528" s="264" t="str">
        <f>IF('(2-4) 퇴직자 및 DC전환자 명부'!G50528="","",'(2-4) 퇴직자 및 DC전환자 명부'!G50528)</f>
        <v/>
      </c>
    </row>
    <row r="50529" spans="13:13">
      <c r="M50529" s="264" t="str">
        <f>IF('(2-4) 퇴직자 및 DC전환자 명부'!G50529="","",'(2-4) 퇴직자 및 DC전환자 명부'!G50529)</f>
        <v/>
      </c>
    </row>
    <row r="50530" spans="13:13">
      <c r="M50530" s="264" t="str">
        <f>IF('(2-4) 퇴직자 및 DC전환자 명부'!G50530="","",'(2-4) 퇴직자 및 DC전환자 명부'!G50530)</f>
        <v/>
      </c>
    </row>
    <row r="50531" spans="13:13">
      <c r="M50531" s="264" t="str">
        <f>IF('(2-4) 퇴직자 및 DC전환자 명부'!G50531="","",'(2-4) 퇴직자 및 DC전환자 명부'!G50531)</f>
        <v/>
      </c>
    </row>
    <row r="50532" spans="13:13">
      <c r="M50532" s="264" t="str">
        <f>IF('(2-4) 퇴직자 및 DC전환자 명부'!G50532="","",'(2-4) 퇴직자 및 DC전환자 명부'!G50532)</f>
        <v/>
      </c>
    </row>
    <row r="50533" spans="13:13">
      <c r="M50533" s="264" t="str">
        <f>IF('(2-4) 퇴직자 및 DC전환자 명부'!G50533="","",'(2-4) 퇴직자 및 DC전환자 명부'!G50533)</f>
        <v/>
      </c>
    </row>
    <row r="50534" spans="13:13">
      <c r="M50534" s="264" t="str">
        <f>IF('(2-4) 퇴직자 및 DC전환자 명부'!G50534="","",'(2-4) 퇴직자 및 DC전환자 명부'!G50534)</f>
        <v/>
      </c>
    </row>
    <row r="50535" spans="13:13">
      <c r="M50535" s="264" t="str">
        <f>IF('(2-4) 퇴직자 및 DC전환자 명부'!G50535="","",'(2-4) 퇴직자 및 DC전환자 명부'!G50535)</f>
        <v/>
      </c>
    </row>
    <row r="50536" spans="13:13">
      <c r="M50536" s="264" t="str">
        <f>IF('(2-4) 퇴직자 및 DC전환자 명부'!G50536="","",'(2-4) 퇴직자 및 DC전환자 명부'!G50536)</f>
        <v/>
      </c>
    </row>
    <row r="50537" spans="13:13">
      <c r="M50537" s="264" t="str">
        <f>IF('(2-4) 퇴직자 및 DC전환자 명부'!G50537="","",'(2-4) 퇴직자 및 DC전환자 명부'!G50537)</f>
        <v/>
      </c>
    </row>
    <row r="50538" spans="13:13">
      <c r="M50538" s="264" t="str">
        <f>IF('(2-4) 퇴직자 및 DC전환자 명부'!G50538="","",'(2-4) 퇴직자 및 DC전환자 명부'!G50538)</f>
        <v/>
      </c>
    </row>
    <row r="50539" spans="13:13">
      <c r="M50539" s="264" t="str">
        <f>IF('(2-4) 퇴직자 및 DC전환자 명부'!G50539="","",'(2-4) 퇴직자 및 DC전환자 명부'!G50539)</f>
        <v/>
      </c>
    </row>
    <row r="50540" spans="13:13">
      <c r="M50540" s="264" t="str">
        <f>IF('(2-4) 퇴직자 및 DC전환자 명부'!G50540="","",'(2-4) 퇴직자 및 DC전환자 명부'!G50540)</f>
        <v/>
      </c>
    </row>
    <row r="50541" spans="13:13">
      <c r="M50541" s="264" t="str">
        <f>IF('(2-4) 퇴직자 및 DC전환자 명부'!G50541="","",'(2-4) 퇴직자 및 DC전환자 명부'!G50541)</f>
        <v/>
      </c>
    </row>
    <row r="50542" spans="13:13">
      <c r="M50542" s="264" t="str">
        <f>IF('(2-4) 퇴직자 및 DC전환자 명부'!G50542="","",'(2-4) 퇴직자 및 DC전환자 명부'!G50542)</f>
        <v/>
      </c>
    </row>
    <row r="50543" spans="13:13">
      <c r="M50543" s="264" t="str">
        <f>IF('(2-4) 퇴직자 및 DC전환자 명부'!G50543="","",'(2-4) 퇴직자 및 DC전환자 명부'!G50543)</f>
        <v/>
      </c>
    </row>
    <row r="50544" spans="13:13">
      <c r="M50544" s="264" t="str">
        <f>IF('(2-4) 퇴직자 및 DC전환자 명부'!G50544="","",'(2-4) 퇴직자 및 DC전환자 명부'!G50544)</f>
        <v/>
      </c>
    </row>
    <row r="50545" spans="13:13">
      <c r="M50545" s="264" t="str">
        <f>IF('(2-4) 퇴직자 및 DC전환자 명부'!G50545="","",'(2-4) 퇴직자 및 DC전환자 명부'!G50545)</f>
        <v/>
      </c>
    </row>
    <row r="50546" spans="13:13">
      <c r="M50546" s="264" t="str">
        <f>IF('(2-4) 퇴직자 및 DC전환자 명부'!G50546="","",'(2-4) 퇴직자 및 DC전환자 명부'!G50546)</f>
        <v/>
      </c>
    </row>
    <row r="50547" spans="13:13">
      <c r="M50547" s="264" t="str">
        <f>IF('(2-4) 퇴직자 및 DC전환자 명부'!G50547="","",'(2-4) 퇴직자 및 DC전환자 명부'!G50547)</f>
        <v/>
      </c>
    </row>
    <row r="50548" spans="13:13">
      <c r="M50548" s="264" t="str">
        <f>IF('(2-4) 퇴직자 및 DC전환자 명부'!G50548="","",'(2-4) 퇴직자 및 DC전환자 명부'!G50548)</f>
        <v/>
      </c>
    </row>
    <row r="50549" spans="13:13">
      <c r="M50549" s="264" t="str">
        <f>IF('(2-4) 퇴직자 및 DC전환자 명부'!G50549="","",'(2-4) 퇴직자 및 DC전환자 명부'!G50549)</f>
        <v/>
      </c>
    </row>
    <row r="50550" spans="13:13">
      <c r="M50550" s="264" t="str">
        <f>IF('(2-4) 퇴직자 및 DC전환자 명부'!G50550="","",'(2-4) 퇴직자 및 DC전환자 명부'!G50550)</f>
        <v/>
      </c>
    </row>
    <row r="50551" spans="13:13">
      <c r="M50551" s="264" t="str">
        <f>IF('(2-4) 퇴직자 및 DC전환자 명부'!G50551="","",'(2-4) 퇴직자 및 DC전환자 명부'!G50551)</f>
        <v/>
      </c>
    </row>
    <row r="50552" spans="13:13">
      <c r="M50552" s="264" t="str">
        <f>IF('(2-4) 퇴직자 및 DC전환자 명부'!G50552="","",'(2-4) 퇴직자 및 DC전환자 명부'!G50552)</f>
        <v/>
      </c>
    </row>
    <row r="50553" spans="13:13">
      <c r="M50553" s="264" t="str">
        <f>IF('(2-4) 퇴직자 및 DC전환자 명부'!G50553="","",'(2-4) 퇴직자 및 DC전환자 명부'!G50553)</f>
        <v/>
      </c>
    </row>
    <row r="50554" spans="13:13">
      <c r="M50554" s="264" t="str">
        <f>IF('(2-4) 퇴직자 및 DC전환자 명부'!G50554="","",'(2-4) 퇴직자 및 DC전환자 명부'!G50554)</f>
        <v/>
      </c>
    </row>
    <row r="50555" spans="13:13">
      <c r="M50555" s="264" t="str">
        <f>IF('(2-4) 퇴직자 및 DC전환자 명부'!G50555="","",'(2-4) 퇴직자 및 DC전환자 명부'!G50555)</f>
        <v/>
      </c>
    </row>
    <row r="50556" spans="13:13">
      <c r="M50556" s="264" t="str">
        <f>IF('(2-4) 퇴직자 및 DC전환자 명부'!G50556="","",'(2-4) 퇴직자 및 DC전환자 명부'!G50556)</f>
        <v/>
      </c>
    </row>
    <row r="50557" spans="13:13">
      <c r="M50557" s="264" t="str">
        <f>IF('(2-4) 퇴직자 및 DC전환자 명부'!G50557="","",'(2-4) 퇴직자 및 DC전환자 명부'!G50557)</f>
        <v/>
      </c>
    </row>
    <row r="50558" spans="13:13">
      <c r="M50558" s="264" t="str">
        <f>IF('(2-4) 퇴직자 및 DC전환자 명부'!G50558="","",'(2-4) 퇴직자 및 DC전환자 명부'!G50558)</f>
        <v/>
      </c>
    </row>
    <row r="50559" spans="13:13">
      <c r="M50559" s="264" t="str">
        <f>IF('(2-4) 퇴직자 및 DC전환자 명부'!G50559="","",'(2-4) 퇴직자 및 DC전환자 명부'!G50559)</f>
        <v/>
      </c>
    </row>
    <row r="50560" spans="13:13">
      <c r="M50560" s="264" t="str">
        <f>IF('(2-4) 퇴직자 및 DC전환자 명부'!G50560="","",'(2-4) 퇴직자 및 DC전환자 명부'!G50560)</f>
        <v/>
      </c>
    </row>
    <row r="50561" spans="13:13">
      <c r="M50561" s="264" t="str">
        <f>IF('(2-4) 퇴직자 및 DC전환자 명부'!G50561="","",'(2-4) 퇴직자 및 DC전환자 명부'!G50561)</f>
        <v/>
      </c>
    </row>
    <row r="50562" spans="13:13">
      <c r="M50562" s="264" t="str">
        <f>IF('(2-4) 퇴직자 및 DC전환자 명부'!G50562="","",'(2-4) 퇴직자 및 DC전환자 명부'!G50562)</f>
        <v/>
      </c>
    </row>
    <row r="50563" spans="13:13">
      <c r="M50563" s="264" t="str">
        <f>IF('(2-4) 퇴직자 및 DC전환자 명부'!G50563="","",'(2-4) 퇴직자 및 DC전환자 명부'!G50563)</f>
        <v/>
      </c>
    </row>
    <row r="50564" spans="13:13">
      <c r="M50564" s="264" t="str">
        <f>IF('(2-4) 퇴직자 및 DC전환자 명부'!G50564="","",'(2-4) 퇴직자 및 DC전환자 명부'!G50564)</f>
        <v/>
      </c>
    </row>
    <row r="50565" spans="13:13">
      <c r="M50565" s="264" t="str">
        <f>IF('(2-4) 퇴직자 및 DC전환자 명부'!G50565="","",'(2-4) 퇴직자 및 DC전환자 명부'!G50565)</f>
        <v/>
      </c>
    </row>
    <row r="50566" spans="13:13">
      <c r="M50566" s="264" t="str">
        <f>IF('(2-4) 퇴직자 및 DC전환자 명부'!G50566="","",'(2-4) 퇴직자 및 DC전환자 명부'!G50566)</f>
        <v/>
      </c>
    </row>
    <row r="50567" spans="13:13">
      <c r="M50567" s="264" t="str">
        <f>IF('(2-4) 퇴직자 및 DC전환자 명부'!G50567="","",'(2-4) 퇴직자 및 DC전환자 명부'!G50567)</f>
        <v/>
      </c>
    </row>
    <row r="50568" spans="13:13">
      <c r="M50568" s="264" t="str">
        <f>IF('(2-4) 퇴직자 및 DC전환자 명부'!G50568="","",'(2-4) 퇴직자 및 DC전환자 명부'!G50568)</f>
        <v/>
      </c>
    </row>
    <row r="50569" spans="13:13">
      <c r="M50569" s="264" t="str">
        <f>IF('(2-4) 퇴직자 및 DC전환자 명부'!G50569="","",'(2-4) 퇴직자 및 DC전환자 명부'!G50569)</f>
        <v/>
      </c>
    </row>
    <row r="50570" spans="13:13">
      <c r="M50570" s="264" t="str">
        <f>IF('(2-4) 퇴직자 및 DC전환자 명부'!G50570="","",'(2-4) 퇴직자 및 DC전환자 명부'!G50570)</f>
        <v/>
      </c>
    </row>
    <row r="50571" spans="13:13">
      <c r="M50571" s="264" t="str">
        <f>IF('(2-4) 퇴직자 및 DC전환자 명부'!G50571="","",'(2-4) 퇴직자 및 DC전환자 명부'!G50571)</f>
        <v/>
      </c>
    </row>
    <row r="50572" spans="13:13">
      <c r="M50572" s="264" t="str">
        <f>IF('(2-4) 퇴직자 및 DC전환자 명부'!G50572="","",'(2-4) 퇴직자 및 DC전환자 명부'!G50572)</f>
        <v/>
      </c>
    </row>
    <row r="50573" spans="13:13">
      <c r="M50573" s="264" t="str">
        <f>IF('(2-4) 퇴직자 및 DC전환자 명부'!G50573="","",'(2-4) 퇴직자 및 DC전환자 명부'!G50573)</f>
        <v/>
      </c>
    </row>
    <row r="50574" spans="13:13">
      <c r="M50574" s="264" t="str">
        <f>IF('(2-4) 퇴직자 및 DC전환자 명부'!G50574="","",'(2-4) 퇴직자 및 DC전환자 명부'!G50574)</f>
        <v/>
      </c>
    </row>
    <row r="50575" spans="13:13">
      <c r="M50575" s="264" t="str">
        <f>IF('(2-4) 퇴직자 및 DC전환자 명부'!G50575="","",'(2-4) 퇴직자 및 DC전환자 명부'!G50575)</f>
        <v/>
      </c>
    </row>
    <row r="50576" spans="13:13">
      <c r="M50576" s="264" t="str">
        <f>IF('(2-4) 퇴직자 및 DC전환자 명부'!G50576="","",'(2-4) 퇴직자 및 DC전환자 명부'!G50576)</f>
        <v/>
      </c>
    </row>
    <row r="50577" spans="13:13">
      <c r="M50577" s="264" t="str">
        <f>IF('(2-4) 퇴직자 및 DC전환자 명부'!G50577="","",'(2-4) 퇴직자 및 DC전환자 명부'!G50577)</f>
        <v/>
      </c>
    </row>
    <row r="50578" spans="13:13">
      <c r="M50578" s="264" t="str">
        <f>IF('(2-4) 퇴직자 및 DC전환자 명부'!G50578="","",'(2-4) 퇴직자 및 DC전환자 명부'!G50578)</f>
        <v/>
      </c>
    </row>
    <row r="50579" spans="13:13">
      <c r="M50579" s="264" t="str">
        <f>IF('(2-4) 퇴직자 및 DC전환자 명부'!G50579="","",'(2-4) 퇴직자 및 DC전환자 명부'!G50579)</f>
        <v/>
      </c>
    </row>
    <row r="50580" spans="13:13">
      <c r="M50580" s="264" t="str">
        <f>IF('(2-4) 퇴직자 및 DC전환자 명부'!G50580="","",'(2-4) 퇴직자 및 DC전환자 명부'!G50580)</f>
        <v/>
      </c>
    </row>
    <row r="50581" spans="13:13">
      <c r="M50581" s="264" t="str">
        <f>IF('(2-4) 퇴직자 및 DC전환자 명부'!G50581="","",'(2-4) 퇴직자 및 DC전환자 명부'!G50581)</f>
        <v/>
      </c>
    </row>
    <row r="50582" spans="13:13">
      <c r="M50582" s="264" t="str">
        <f>IF('(2-4) 퇴직자 및 DC전환자 명부'!G50582="","",'(2-4) 퇴직자 및 DC전환자 명부'!G50582)</f>
        <v/>
      </c>
    </row>
    <row r="50583" spans="13:13">
      <c r="M50583" s="264" t="str">
        <f>IF('(2-4) 퇴직자 및 DC전환자 명부'!G50583="","",'(2-4) 퇴직자 및 DC전환자 명부'!G50583)</f>
        <v/>
      </c>
    </row>
    <row r="50584" spans="13:13">
      <c r="M50584" s="264" t="str">
        <f>IF('(2-4) 퇴직자 및 DC전환자 명부'!G50584="","",'(2-4) 퇴직자 및 DC전환자 명부'!G50584)</f>
        <v/>
      </c>
    </row>
    <row r="50585" spans="13:13">
      <c r="M50585" s="264" t="str">
        <f>IF('(2-4) 퇴직자 및 DC전환자 명부'!G50585="","",'(2-4) 퇴직자 및 DC전환자 명부'!G50585)</f>
        <v/>
      </c>
    </row>
    <row r="50586" spans="13:13">
      <c r="M50586" s="264" t="str">
        <f>IF('(2-4) 퇴직자 및 DC전환자 명부'!G50586="","",'(2-4) 퇴직자 및 DC전환자 명부'!G50586)</f>
        <v/>
      </c>
    </row>
    <row r="50587" spans="13:13">
      <c r="M50587" s="264" t="str">
        <f>IF('(2-4) 퇴직자 및 DC전환자 명부'!G50587="","",'(2-4) 퇴직자 및 DC전환자 명부'!G50587)</f>
        <v/>
      </c>
    </row>
    <row r="50588" spans="13:13">
      <c r="M50588" s="264" t="str">
        <f>IF('(2-4) 퇴직자 및 DC전환자 명부'!G50588="","",'(2-4) 퇴직자 및 DC전환자 명부'!G50588)</f>
        <v/>
      </c>
    </row>
    <row r="50589" spans="13:13">
      <c r="M50589" s="264" t="str">
        <f>IF('(2-4) 퇴직자 및 DC전환자 명부'!G50589="","",'(2-4) 퇴직자 및 DC전환자 명부'!G50589)</f>
        <v/>
      </c>
    </row>
    <row r="50590" spans="13:13">
      <c r="M50590" s="264" t="str">
        <f>IF('(2-4) 퇴직자 및 DC전환자 명부'!G50590="","",'(2-4) 퇴직자 및 DC전환자 명부'!G50590)</f>
        <v/>
      </c>
    </row>
    <row r="50591" spans="13:13">
      <c r="M50591" s="264" t="str">
        <f>IF('(2-4) 퇴직자 및 DC전환자 명부'!G50591="","",'(2-4) 퇴직자 및 DC전환자 명부'!G50591)</f>
        <v/>
      </c>
    </row>
    <row r="50592" spans="13:13">
      <c r="M50592" s="264" t="str">
        <f>IF('(2-4) 퇴직자 및 DC전환자 명부'!G50592="","",'(2-4) 퇴직자 및 DC전환자 명부'!G50592)</f>
        <v/>
      </c>
    </row>
    <row r="50593" spans="13:13">
      <c r="M50593" s="264" t="str">
        <f>IF('(2-4) 퇴직자 및 DC전환자 명부'!G50593="","",'(2-4) 퇴직자 및 DC전환자 명부'!G50593)</f>
        <v/>
      </c>
    </row>
    <row r="50594" spans="13:13">
      <c r="M50594" s="264" t="str">
        <f>IF('(2-4) 퇴직자 및 DC전환자 명부'!G50594="","",'(2-4) 퇴직자 및 DC전환자 명부'!G50594)</f>
        <v/>
      </c>
    </row>
    <row r="50595" spans="13:13">
      <c r="M50595" s="264" t="str">
        <f>IF('(2-4) 퇴직자 및 DC전환자 명부'!G50595="","",'(2-4) 퇴직자 및 DC전환자 명부'!G50595)</f>
        <v/>
      </c>
    </row>
    <row r="50596" spans="13:13">
      <c r="M50596" s="264" t="str">
        <f>IF('(2-4) 퇴직자 및 DC전환자 명부'!G50596="","",'(2-4) 퇴직자 및 DC전환자 명부'!G50596)</f>
        <v/>
      </c>
    </row>
    <row r="50597" spans="13:13">
      <c r="M50597" s="264" t="str">
        <f>IF('(2-4) 퇴직자 및 DC전환자 명부'!G50597="","",'(2-4) 퇴직자 및 DC전환자 명부'!G50597)</f>
        <v/>
      </c>
    </row>
    <row r="50598" spans="13:13">
      <c r="M50598" s="264" t="str">
        <f>IF('(2-4) 퇴직자 및 DC전환자 명부'!G50598="","",'(2-4) 퇴직자 및 DC전환자 명부'!G50598)</f>
        <v/>
      </c>
    </row>
    <row r="50599" spans="13:13">
      <c r="M50599" s="264" t="str">
        <f>IF('(2-4) 퇴직자 및 DC전환자 명부'!G50599="","",'(2-4) 퇴직자 및 DC전환자 명부'!G50599)</f>
        <v/>
      </c>
    </row>
    <row r="50600" spans="13:13">
      <c r="M50600" s="264" t="str">
        <f>IF('(2-4) 퇴직자 및 DC전환자 명부'!G50600="","",'(2-4) 퇴직자 및 DC전환자 명부'!G50600)</f>
        <v/>
      </c>
    </row>
    <row r="50601" spans="13:13">
      <c r="M50601" s="264" t="str">
        <f>IF('(2-4) 퇴직자 및 DC전환자 명부'!G50601="","",'(2-4) 퇴직자 및 DC전환자 명부'!G50601)</f>
        <v/>
      </c>
    </row>
    <row r="50602" spans="13:13">
      <c r="M50602" s="264" t="str">
        <f>IF('(2-4) 퇴직자 및 DC전환자 명부'!G50602="","",'(2-4) 퇴직자 및 DC전환자 명부'!G50602)</f>
        <v/>
      </c>
    </row>
    <row r="50603" spans="13:13">
      <c r="M50603" s="264" t="str">
        <f>IF('(2-4) 퇴직자 및 DC전환자 명부'!G50603="","",'(2-4) 퇴직자 및 DC전환자 명부'!G50603)</f>
        <v/>
      </c>
    </row>
    <row r="50604" spans="13:13">
      <c r="M50604" s="264" t="str">
        <f>IF('(2-4) 퇴직자 및 DC전환자 명부'!G50604="","",'(2-4) 퇴직자 및 DC전환자 명부'!G50604)</f>
        <v/>
      </c>
    </row>
    <row r="50605" spans="13:13">
      <c r="M50605" s="264" t="str">
        <f>IF('(2-4) 퇴직자 및 DC전환자 명부'!G50605="","",'(2-4) 퇴직자 및 DC전환자 명부'!G50605)</f>
        <v/>
      </c>
    </row>
    <row r="50606" spans="13:13">
      <c r="M50606" s="264" t="str">
        <f>IF('(2-4) 퇴직자 및 DC전환자 명부'!G50606="","",'(2-4) 퇴직자 및 DC전환자 명부'!G50606)</f>
        <v/>
      </c>
    </row>
    <row r="50607" spans="13:13">
      <c r="M50607" s="264" t="str">
        <f>IF('(2-4) 퇴직자 및 DC전환자 명부'!G50607="","",'(2-4) 퇴직자 및 DC전환자 명부'!G50607)</f>
        <v/>
      </c>
    </row>
    <row r="50608" spans="13:13">
      <c r="M50608" s="264" t="str">
        <f>IF('(2-4) 퇴직자 및 DC전환자 명부'!G50608="","",'(2-4) 퇴직자 및 DC전환자 명부'!G50608)</f>
        <v/>
      </c>
    </row>
    <row r="50609" spans="13:13">
      <c r="M50609" s="264" t="str">
        <f>IF('(2-4) 퇴직자 및 DC전환자 명부'!G50609="","",'(2-4) 퇴직자 및 DC전환자 명부'!G50609)</f>
        <v/>
      </c>
    </row>
    <row r="50610" spans="13:13">
      <c r="M50610" s="264" t="str">
        <f>IF('(2-4) 퇴직자 및 DC전환자 명부'!G50610="","",'(2-4) 퇴직자 및 DC전환자 명부'!G50610)</f>
        <v/>
      </c>
    </row>
    <row r="50611" spans="13:13">
      <c r="M50611" s="264" t="str">
        <f>IF('(2-4) 퇴직자 및 DC전환자 명부'!G50611="","",'(2-4) 퇴직자 및 DC전환자 명부'!G50611)</f>
        <v/>
      </c>
    </row>
    <row r="50612" spans="13:13">
      <c r="M50612" s="264" t="str">
        <f>IF('(2-4) 퇴직자 및 DC전환자 명부'!G50612="","",'(2-4) 퇴직자 및 DC전환자 명부'!G50612)</f>
        <v/>
      </c>
    </row>
    <row r="50613" spans="13:13">
      <c r="M50613" s="264" t="str">
        <f>IF('(2-4) 퇴직자 및 DC전환자 명부'!G50613="","",'(2-4) 퇴직자 및 DC전환자 명부'!G50613)</f>
        <v/>
      </c>
    </row>
    <row r="50614" spans="13:13">
      <c r="M50614" s="264" t="str">
        <f>IF('(2-4) 퇴직자 및 DC전환자 명부'!G50614="","",'(2-4) 퇴직자 및 DC전환자 명부'!G50614)</f>
        <v/>
      </c>
    </row>
    <row r="50615" spans="13:13">
      <c r="M50615" s="264" t="str">
        <f>IF('(2-4) 퇴직자 및 DC전환자 명부'!G50615="","",'(2-4) 퇴직자 및 DC전환자 명부'!G50615)</f>
        <v/>
      </c>
    </row>
    <row r="50616" spans="13:13">
      <c r="M50616" s="264" t="str">
        <f>IF('(2-4) 퇴직자 및 DC전환자 명부'!G50616="","",'(2-4) 퇴직자 및 DC전환자 명부'!G50616)</f>
        <v/>
      </c>
    </row>
    <row r="50617" spans="13:13">
      <c r="M50617" s="264" t="str">
        <f>IF('(2-4) 퇴직자 및 DC전환자 명부'!G50617="","",'(2-4) 퇴직자 및 DC전환자 명부'!G50617)</f>
        <v/>
      </c>
    </row>
    <row r="50618" spans="13:13">
      <c r="M50618" s="264" t="str">
        <f>IF('(2-4) 퇴직자 및 DC전환자 명부'!G50618="","",'(2-4) 퇴직자 및 DC전환자 명부'!G50618)</f>
        <v/>
      </c>
    </row>
    <row r="50619" spans="13:13">
      <c r="M50619" s="264" t="str">
        <f>IF('(2-4) 퇴직자 및 DC전환자 명부'!G50619="","",'(2-4) 퇴직자 및 DC전환자 명부'!G50619)</f>
        <v/>
      </c>
    </row>
    <row r="50620" spans="13:13">
      <c r="M50620" s="264" t="str">
        <f>IF('(2-4) 퇴직자 및 DC전환자 명부'!G50620="","",'(2-4) 퇴직자 및 DC전환자 명부'!G50620)</f>
        <v/>
      </c>
    </row>
    <row r="50621" spans="13:13">
      <c r="M50621" s="264" t="str">
        <f>IF('(2-4) 퇴직자 및 DC전환자 명부'!G50621="","",'(2-4) 퇴직자 및 DC전환자 명부'!G50621)</f>
        <v/>
      </c>
    </row>
    <row r="50622" spans="13:13">
      <c r="M50622" s="264" t="str">
        <f>IF('(2-4) 퇴직자 및 DC전환자 명부'!G50622="","",'(2-4) 퇴직자 및 DC전환자 명부'!G50622)</f>
        <v/>
      </c>
    </row>
    <row r="50623" spans="13:13">
      <c r="M50623" s="264" t="str">
        <f>IF('(2-4) 퇴직자 및 DC전환자 명부'!G50623="","",'(2-4) 퇴직자 및 DC전환자 명부'!G50623)</f>
        <v/>
      </c>
    </row>
    <row r="50624" spans="13:13">
      <c r="M50624" s="264" t="str">
        <f>IF('(2-4) 퇴직자 및 DC전환자 명부'!G50624="","",'(2-4) 퇴직자 및 DC전환자 명부'!G50624)</f>
        <v/>
      </c>
    </row>
    <row r="50625" spans="13:13">
      <c r="M50625" s="264" t="str">
        <f>IF('(2-4) 퇴직자 및 DC전환자 명부'!G50625="","",'(2-4) 퇴직자 및 DC전환자 명부'!G50625)</f>
        <v/>
      </c>
    </row>
    <row r="50626" spans="13:13">
      <c r="M50626" s="264" t="str">
        <f>IF('(2-4) 퇴직자 및 DC전환자 명부'!G50626="","",'(2-4) 퇴직자 및 DC전환자 명부'!G50626)</f>
        <v/>
      </c>
    </row>
    <row r="50627" spans="13:13">
      <c r="M50627" s="264" t="str">
        <f>IF('(2-4) 퇴직자 및 DC전환자 명부'!G50627="","",'(2-4) 퇴직자 및 DC전환자 명부'!G50627)</f>
        <v/>
      </c>
    </row>
    <row r="50628" spans="13:13">
      <c r="M50628" s="264" t="str">
        <f>IF('(2-4) 퇴직자 및 DC전환자 명부'!G50628="","",'(2-4) 퇴직자 및 DC전환자 명부'!G50628)</f>
        <v/>
      </c>
    </row>
    <row r="50629" spans="13:13">
      <c r="M50629" s="264" t="str">
        <f>IF('(2-4) 퇴직자 및 DC전환자 명부'!G50629="","",'(2-4) 퇴직자 및 DC전환자 명부'!G50629)</f>
        <v/>
      </c>
    </row>
    <row r="50630" spans="13:13">
      <c r="M50630" s="264" t="str">
        <f>IF('(2-4) 퇴직자 및 DC전환자 명부'!G50630="","",'(2-4) 퇴직자 및 DC전환자 명부'!G50630)</f>
        <v/>
      </c>
    </row>
    <row r="50631" spans="13:13">
      <c r="M50631" s="264" t="str">
        <f>IF('(2-4) 퇴직자 및 DC전환자 명부'!G50631="","",'(2-4) 퇴직자 및 DC전환자 명부'!G50631)</f>
        <v/>
      </c>
    </row>
    <row r="50632" spans="13:13">
      <c r="M50632" s="264" t="str">
        <f>IF('(2-4) 퇴직자 및 DC전환자 명부'!G50632="","",'(2-4) 퇴직자 및 DC전환자 명부'!G50632)</f>
        <v/>
      </c>
    </row>
    <row r="50633" spans="13:13">
      <c r="M50633" s="264" t="str">
        <f>IF('(2-4) 퇴직자 및 DC전환자 명부'!G50633="","",'(2-4) 퇴직자 및 DC전환자 명부'!G50633)</f>
        <v/>
      </c>
    </row>
    <row r="50634" spans="13:13">
      <c r="M50634" s="264" t="str">
        <f>IF('(2-4) 퇴직자 및 DC전환자 명부'!G50634="","",'(2-4) 퇴직자 및 DC전환자 명부'!G50634)</f>
        <v/>
      </c>
    </row>
    <row r="50635" spans="13:13">
      <c r="M50635" s="264" t="str">
        <f>IF('(2-4) 퇴직자 및 DC전환자 명부'!G50635="","",'(2-4) 퇴직자 및 DC전환자 명부'!G50635)</f>
        <v/>
      </c>
    </row>
    <row r="50636" spans="13:13">
      <c r="M50636" s="264" t="str">
        <f>IF('(2-4) 퇴직자 및 DC전환자 명부'!G50636="","",'(2-4) 퇴직자 및 DC전환자 명부'!G50636)</f>
        <v/>
      </c>
    </row>
    <row r="50637" spans="13:13">
      <c r="M50637" s="264" t="str">
        <f>IF('(2-4) 퇴직자 및 DC전환자 명부'!G50637="","",'(2-4) 퇴직자 및 DC전환자 명부'!G50637)</f>
        <v/>
      </c>
    </row>
    <row r="50638" spans="13:13">
      <c r="M50638" s="264" t="str">
        <f>IF('(2-4) 퇴직자 및 DC전환자 명부'!G50638="","",'(2-4) 퇴직자 및 DC전환자 명부'!G50638)</f>
        <v/>
      </c>
    </row>
    <row r="50639" spans="13:13">
      <c r="M50639" s="264" t="str">
        <f>IF('(2-4) 퇴직자 및 DC전환자 명부'!G50639="","",'(2-4) 퇴직자 및 DC전환자 명부'!G50639)</f>
        <v/>
      </c>
    </row>
    <row r="50640" spans="13:13">
      <c r="M50640" s="264" t="str">
        <f>IF('(2-4) 퇴직자 및 DC전환자 명부'!G50640="","",'(2-4) 퇴직자 및 DC전환자 명부'!G50640)</f>
        <v/>
      </c>
    </row>
    <row r="50641" spans="13:13">
      <c r="M50641" s="264" t="str">
        <f>IF('(2-4) 퇴직자 및 DC전환자 명부'!G50641="","",'(2-4) 퇴직자 및 DC전환자 명부'!G50641)</f>
        <v/>
      </c>
    </row>
    <row r="50642" spans="13:13">
      <c r="M50642" s="264" t="str">
        <f>IF('(2-4) 퇴직자 및 DC전환자 명부'!G50642="","",'(2-4) 퇴직자 및 DC전환자 명부'!G50642)</f>
        <v/>
      </c>
    </row>
    <row r="50643" spans="13:13">
      <c r="M50643" s="264" t="str">
        <f>IF('(2-4) 퇴직자 및 DC전환자 명부'!G50643="","",'(2-4) 퇴직자 및 DC전환자 명부'!G50643)</f>
        <v/>
      </c>
    </row>
    <row r="50644" spans="13:13">
      <c r="M50644" s="264" t="str">
        <f>IF('(2-4) 퇴직자 및 DC전환자 명부'!G50644="","",'(2-4) 퇴직자 및 DC전환자 명부'!G50644)</f>
        <v/>
      </c>
    </row>
    <row r="50645" spans="13:13">
      <c r="M50645" s="264" t="str">
        <f>IF('(2-4) 퇴직자 및 DC전환자 명부'!G50645="","",'(2-4) 퇴직자 및 DC전환자 명부'!G50645)</f>
        <v/>
      </c>
    </row>
    <row r="50646" spans="13:13">
      <c r="M50646" s="264" t="str">
        <f>IF('(2-4) 퇴직자 및 DC전환자 명부'!G50646="","",'(2-4) 퇴직자 및 DC전환자 명부'!G50646)</f>
        <v/>
      </c>
    </row>
    <row r="50647" spans="13:13">
      <c r="M50647" s="264" t="str">
        <f>IF('(2-4) 퇴직자 및 DC전환자 명부'!G50647="","",'(2-4) 퇴직자 및 DC전환자 명부'!G50647)</f>
        <v/>
      </c>
    </row>
    <row r="50648" spans="13:13">
      <c r="M50648" s="264" t="str">
        <f>IF('(2-4) 퇴직자 및 DC전환자 명부'!G50648="","",'(2-4) 퇴직자 및 DC전환자 명부'!G50648)</f>
        <v/>
      </c>
    </row>
    <row r="50649" spans="13:13">
      <c r="M50649" s="264" t="str">
        <f>IF('(2-4) 퇴직자 및 DC전환자 명부'!G50649="","",'(2-4) 퇴직자 및 DC전환자 명부'!G50649)</f>
        <v/>
      </c>
    </row>
    <row r="50650" spans="13:13">
      <c r="M50650" s="264" t="str">
        <f>IF('(2-4) 퇴직자 및 DC전환자 명부'!G50650="","",'(2-4) 퇴직자 및 DC전환자 명부'!G50650)</f>
        <v/>
      </c>
    </row>
    <row r="50651" spans="13:13">
      <c r="M50651" s="264" t="str">
        <f>IF('(2-4) 퇴직자 및 DC전환자 명부'!G50651="","",'(2-4) 퇴직자 및 DC전환자 명부'!G50651)</f>
        <v/>
      </c>
    </row>
    <row r="50652" spans="13:13">
      <c r="M50652" s="264" t="str">
        <f>IF('(2-4) 퇴직자 및 DC전환자 명부'!G50652="","",'(2-4) 퇴직자 및 DC전환자 명부'!G50652)</f>
        <v/>
      </c>
    </row>
    <row r="50653" spans="13:13">
      <c r="M50653" s="264" t="str">
        <f>IF('(2-4) 퇴직자 및 DC전환자 명부'!G50653="","",'(2-4) 퇴직자 및 DC전환자 명부'!G50653)</f>
        <v/>
      </c>
    </row>
    <row r="50654" spans="13:13">
      <c r="M50654" s="264" t="str">
        <f>IF('(2-4) 퇴직자 및 DC전환자 명부'!G50654="","",'(2-4) 퇴직자 및 DC전환자 명부'!G50654)</f>
        <v/>
      </c>
    </row>
    <row r="50655" spans="13:13">
      <c r="M50655" s="264" t="str">
        <f>IF('(2-4) 퇴직자 및 DC전환자 명부'!G50655="","",'(2-4) 퇴직자 및 DC전환자 명부'!G50655)</f>
        <v/>
      </c>
    </row>
    <row r="50656" spans="13:13">
      <c r="M50656" s="264" t="str">
        <f>IF('(2-4) 퇴직자 및 DC전환자 명부'!G50656="","",'(2-4) 퇴직자 및 DC전환자 명부'!G50656)</f>
        <v/>
      </c>
    </row>
    <row r="50657" spans="13:13">
      <c r="M50657" s="264" t="str">
        <f>IF('(2-4) 퇴직자 및 DC전환자 명부'!G50657="","",'(2-4) 퇴직자 및 DC전환자 명부'!G50657)</f>
        <v/>
      </c>
    </row>
    <row r="50658" spans="13:13">
      <c r="M50658" s="264" t="str">
        <f>IF('(2-4) 퇴직자 및 DC전환자 명부'!G50658="","",'(2-4) 퇴직자 및 DC전환자 명부'!G50658)</f>
        <v/>
      </c>
    </row>
    <row r="50659" spans="13:13">
      <c r="M50659" s="264" t="str">
        <f>IF('(2-4) 퇴직자 및 DC전환자 명부'!G50659="","",'(2-4) 퇴직자 및 DC전환자 명부'!G50659)</f>
        <v/>
      </c>
    </row>
    <row r="50660" spans="13:13">
      <c r="M50660" s="264" t="str">
        <f>IF('(2-4) 퇴직자 및 DC전환자 명부'!G50660="","",'(2-4) 퇴직자 및 DC전환자 명부'!G50660)</f>
        <v/>
      </c>
    </row>
    <row r="50661" spans="13:13">
      <c r="M50661" s="264" t="str">
        <f>IF('(2-4) 퇴직자 및 DC전환자 명부'!G50661="","",'(2-4) 퇴직자 및 DC전환자 명부'!G50661)</f>
        <v/>
      </c>
    </row>
    <row r="50662" spans="13:13">
      <c r="M50662" s="264" t="str">
        <f>IF('(2-4) 퇴직자 및 DC전환자 명부'!G50662="","",'(2-4) 퇴직자 및 DC전환자 명부'!G50662)</f>
        <v/>
      </c>
    </row>
    <row r="50663" spans="13:13">
      <c r="M50663" s="264" t="str">
        <f>IF('(2-4) 퇴직자 및 DC전환자 명부'!G50663="","",'(2-4) 퇴직자 및 DC전환자 명부'!G50663)</f>
        <v/>
      </c>
    </row>
    <row r="50664" spans="13:13">
      <c r="M50664" s="264" t="str">
        <f>IF('(2-4) 퇴직자 및 DC전환자 명부'!G50664="","",'(2-4) 퇴직자 및 DC전환자 명부'!G50664)</f>
        <v/>
      </c>
    </row>
    <row r="50665" spans="13:13">
      <c r="M50665" s="264" t="str">
        <f>IF('(2-4) 퇴직자 및 DC전환자 명부'!G50665="","",'(2-4) 퇴직자 및 DC전환자 명부'!G50665)</f>
        <v/>
      </c>
    </row>
    <row r="50666" spans="13:13">
      <c r="M50666" s="264" t="str">
        <f>IF('(2-4) 퇴직자 및 DC전환자 명부'!G50666="","",'(2-4) 퇴직자 및 DC전환자 명부'!G50666)</f>
        <v/>
      </c>
    </row>
    <row r="50667" spans="13:13">
      <c r="M50667" s="264" t="str">
        <f>IF('(2-4) 퇴직자 및 DC전환자 명부'!G50667="","",'(2-4) 퇴직자 및 DC전환자 명부'!G50667)</f>
        <v/>
      </c>
    </row>
    <row r="50668" spans="13:13">
      <c r="M50668" s="264" t="str">
        <f>IF('(2-4) 퇴직자 및 DC전환자 명부'!G50668="","",'(2-4) 퇴직자 및 DC전환자 명부'!G50668)</f>
        <v/>
      </c>
    </row>
    <row r="50669" spans="13:13">
      <c r="M50669" s="264" t="str">
        <f>IF('(2-4) 퇴직자 및 DC전환자 명부'!G50669="","",'(2-4) 퇴직자 및 DC전환자 명부'!G50669)</f>
        <v/>
      </c>
    </row>
    <row r="50670" spans="13:13">
      <c r="M50670" s="264" t="str">
        <f>IF('(2-4) 퇴직자 및 DC전환자 명부'!G50670="","",'(2-4) 퇴직자 및 DC전환자 명부'!G50670)</f>
        <v/>
      </c>
    </row>
    <row r="50671" spans="13:13">
      <c r="M50671" s="264" t="str">
        <f>IF('(2-4) 퇴직자 및 DC전환자 명부'!G50671="","",'(2-4) 퇴직자 및 DC전환자 명부'!G50671)</f>
        <v/>
      </c>
    </row>
    <row r="50672" spans="13:13">
      <c r="M50672" s="264" t="str">
        <f>IF('(2-4) 퇴직자 및 DC전환자 명부'!G50672="","",'(2-4) 퇴직자 및 DC전환자 명부'!G50672)</f>
        <v/>
      </c>
    </row>
    <row r="50673" spans="13:13">
      <c r="M50673" s="264" t="str">
        <f>IF('(2-4) 퇴직자 및 DC전환자 명부'!G50673="","",'(2-4) 퇴직자 및 DC전환자 명부'!G50673)</f>
        <v/>
      </c>
    </row>
    <row r="50674" spans="13:13">
      <c r="M50674" s="264" t="str">
        <f>IF('(2-4) 퇴직자 및 DC전환자 명부'!G50674="","",'(2-4) 퇴직자 및 DC전환자 명부'!G50674)</f>
        <v/>
      </c>
    </row>
    <row r="50675" spans="13:13">
      <c r="M50675" s="264" t="str">
        <f>IF('(2-4) 퇴직자 및 DC전환자 명부'!G50675="","",'(2-4) 퇴직자 및 DC전환자 명부'!G50675)</f>
        <v/>
      </c>
    </row>
    <row r="50676" spans="13:13">
      <c r="M50676" s="264" t="str">
        <f>IF('(2-4) 퇴직자 및 DC전환자 명부'!G50676="","",'(2-4) 퇴직자 및 DC전환자 명부'!G50676)</f>
        <v/>
      </c>
    </row>
    <row r="50677" spans="13:13">
      <c r="M50677" s="264" t="str">
        <f>IF('(2-4) 퇴직자 및 DC전환자 명부'!G50677="","",'(2-4) 퇴직자 및 DC전환자 명부'!G50677)</f>
        <v/>
      </c>
    </row>
    <row r="50678" spans="13:13">
      <c r="M50678" s="264" t="str">
        <f>IF('(2-4) 퇴직자 및 DC전환자 명부'!G50678="","",'(2-4) 퇴직자 및 DC전환자 명부'!G50678)</f>
        <v/>
      </c>
    </row>
    <row r="50679" spans="13:13">
      <c r="M50679" s="264" t="str">
        <f>IF('(2-4) 퇴직자 및 DC전환자 명부'!G50679="","",'(2-4) 퇴직자 및 DC전환자 명부'!G50679)</f>
        <v/>
      </c>
    </row>
    <row r="50680" spans="13:13">
      <c r="M50680" s="264" t="str">
        <f>IF('(2-4) 퇴직자 및 DC전환자 명부'!G50680="","",'(2-4) 퇴직자 및 DC전환자 명부'!G50680)</f>
        <v/>
      </c>
    </row>
    <row r="50681" spans="13:13">
      <c r="M50681" s="264" t="str">
        <f>IF('(2-4) 퇴직자 및 DC전환자 명부'!G50681="","",'(2-4) 퇴직자 및 DC전환자 명부'!G50681)</f>
        <v/>
      </c>
    </row>
    <row r="50682" spans="13:13">
      <c r="M50682" s="264" t="str">
        <f>IF('(2-4) 퇴직자 및 DC전환자 명부'!G50682="","",'(2-4) 퇴직자 및 DC전환자 명부'!G50682)</f>
        <v/>
      </c>
    </row>
    <row r="50683" spans="13:13">
      <c r="M50683" s="264" t="str">
        <f>IF('(2-4) 퇴직자 및 DC전환자 명부'!G50683="","",'(2-4) 퇴직자 및 DC전환자 명부'!G50683)</f>
        <v/>
      </c>
    </row>
    <row r="50684" spans="13:13">
      <c r="M50684" s="264" t="str">
        <f>IF('(2-4) 퇴직자 및 DC전환자 명부'!G50684="","",'(2-4) 퇴직자 및 DC전환자 명부'!G50684)</f>
        <v/>
      </c>
    </row>
    <row r="50685" spans="13:13">
      <c r="M50685" s="264" t="str">
        <f>IF('(2-4) 퇴직자 및 DC전환자 명부'!G50685="","",'(2-4) 퇴직자 및 DC전환자 명부'!G50685)</f>
        <v/>
      </c>
    </row>
    <row r="50686" spans="13:13">
      <c r="M50686" s="264" t="str">
        <f>IF('(2-4) 퇴직자 및 DC전환자 명부'!G50686="","",'(2-4) 퇴직자 및 DC전환자 명부'!G50686)</f>
        <v/>
      </c>
    </row>
    <row r="50687" spans="13:13">
      <c r="M50687" s="264" t="str">
        <f>IF('(2-4) 퇴직자 및 DC전환자 명부'!G50687="","",'(2-4) 퇴직자 및 DC전환자 명부'!G50687)</f>
        <v/>
      </c>
    </row>
    <row r="50688" spans="13:13">
      <c r="M50688" s="264" t="str">
        <f>IF('(2-4) 퇴직자 및 DC전환자 명부'!G50688="","",'(2-4) 퇴직자 및 DC전환자 명부'!G50688)</f>
        <v/>
      </c>
    </row>
    <row r="50689" spans="13:13">
      <c r="M50689" s="264" t="str">
        <f>IF('(2-4) 퇴직자 및 DC전환자 명부'!G50689="","",'(2-4) 퇴직자 및 DC전환자 명부'!G50689)</f>
        <v/>
      </c>
    </row>
    <row r="50690" spans="13:13">
      <c r="M50690" s="264" t="str">
        <f>IF('(2-4) 퇴직자 및 DC전환자 명부'!G50690="","",'(2-4) 퇴직자 및 DC전환자 명부'!G50690)</f>
        <v/>
      </c>
    </row>
    <row r="50691" spans="13:13">
      <c r="M50691" s="264" t="str">
        <f>IF('(2-4) 퇴직자 및 DC전환자 명부'!G50691="","",'(2-4) 퇴직자 및 DC전환자 명부'!G50691)</f>
        <v/>
      </c>
    </row>
    <row r="50692" spans="13:13">
      <c r="M50692" s="264" t="str">
        <f>IF('(2-4) 퇴직자 및 DC전환자 명부'!G50692="","",'(2-4) 퇴직자 및 DC전환자 명부'!G50692)</f>
        <v/>
      </c>
    </row>
    <row r="50693" spans="13:13">
      <c r="M50693" s="264" t="str">
        <f>IF('(2-4) 퇴직자 및 DC전환자 명부'!G50693="","",'(2-4) 퇴직자 및 DC전환자 명부'!G50693)</f>
        <v/>
      </c>
    </row>
    <row r="50694" spans="13:13">
      <c r="M50694" s="264" t="str">
        <f>IF('(2-4) 퇴직자 및 DC전환자 명부'!G50694="","",'(2-4) 퇴직자 및 DC전환자 명부'!G50694)</f>
        <v/>
      </c>
    </row>
    <row r="50695" spans="13:13">
      <c r="M50695" s="264" t="str">
        <f>IF('(2-4) 퇴직자 및 DC전환자 명부'!G50695="","",'(2-4) 퇴직자 및 DC전환자 명부'!G50695)</f>
        <v/>
      </c>
    </row>
    <row r="50696" spans="13:13">
      <c r="M50696" s="264" t="str">
        <f>IF('(2-4) 퇴직자 및 DC전환자 명부'!G50696="","",'(2-4) 퇴직자 및 DC전환자 명부'!G50696)</f>
        <v/>
      </c>
    </row>
    <row r="50697" spans="13:13">
      <c r="M50697" s="264" t="str">
        <f>IF('(2-4) 퇴직자 및 DC전환자 명부'!G50697="","",'(2-4) 퇴직자 및 DC전환자 명부'!G50697)</f>
        <v/>
      </c>
    </row>
    <row r="50698" spans="13:13">
      <c r="M50698" s="264" t="str">
        <f>IF('(2-4) 퇴직자 및 DC전환자 명부'!G50698="","",'(2-4) 퇴직자 및 DC전환자 명부'!G50698)</f>
        <v/>
      </c>
    </row>
    <row r="50699" spans="13:13">
      <c r="M50699" s="264" t="str">
        <f>IF('(2-4) 퇴직자 및 DC전환자 명부'!G50699="","",'(2-4) 퇴직자 및 DC전환자 명부'!G50699)</f>
        <v/>
      </c>
    </row>
    <row r="50700" spans="13:13">
      <c r="M50700" s="264" t="str">
        <f>IF('(2-4) 퇴직자 및 DC전환자 명부'!G50700="","",'(2-4) 퇴직자 및 DC전환자 명부'!G50700)</f>
        <v/>
      </c>
    </row>
    <row r="50701" spans="13:13">
      <c r="M50701" s="264" t="str">
        <f>IF('(2-4) 퇴직자 및 DC전환자 명부'!G50701="","",'(2-4) 퇴직자 및 DC전환자 명부'!G50701)</f>
        <v/>
      </c>
    </row>
    <row r="50702" spans="13:13">
      <c r="M50702" s="264" t="str">
        <f>IF('(2-4) 퇴직자 및 DC전환자 명부'!G50702="","",'(2-4) 퇴직자 및 DC전환자 명부'!G50702)</f>
        <v/>
      </c>
    </row>
    <row r="50703" spans="13:13">
      <c r="M50703" s="264" t="str">
        <f>IF('(2-4) 퇴직자 및 DC전환자 명부'!G50703="","",'(2-4) 퇴직자 및 DC전환자 명부'!G50703)</f>
        <v/>
      </c>
    </row>
    <row r="50704" spans="13:13">
      <c r="M50704" s="264" t="str">
        <f>IF('(2-4) 퇴직자 및 DC전환자 명부'!G50704="","",'(2-4) 퇴직자 및 DC전환자 명부'!G50704)</f>
        <v/>
      </c>
    </row>
    <row r="50705" spans="13:13">
      <c r="M50705" s="264" t="str">
        <f>IF('(2-4) 퇴직자 및 DC전환자 명부'!G50705="","",'(2-4) 퇴직자 및 DC전환자 명부'!G50705)</f>
        <v/>
      </c>
    </row>
    <row r="50706" spans="13:13">
      <c r="M50706" s="264" t="str">
        <f>IF('(2-4) 퇴직자 및 DC전환자 명부'!G50706="","",'(2-4) 퇴직자 및 DC전환자 명부'!G50706)</f>
        <v/>
      </c>
    </row>
    <row r="50707" spans="13:13">
      <c r="M50707" s="264" t="str">
        <f>IF('(2-4) 퇴직자 및 DC전환자 명부'!G50707="","",'(2-4) 퇴직자 및 DC전환자 명부'!G50707)</f>
        <v/>
      </c>
    </row>
    <row r="50708" spans="13:13">
      <c r="M50708" s="264" t="str">
        <f>IF('(2-4) 퇴직자 및 DC전환자 명부'!G50708="","",'(2-4) 퇴직자 및 DC전환자 명부'!G50708)</f>
        <v/>
      </c>
    </row>
    <row r="50709" spans="13:13">
      <c r="M50709" s="264" t="str">
        <f>IF('(2-4) 퇴직자 및 DC전환자 명부'!G50709="","",'(2-4) 퇴직자 및 DC전환자 명부'!G50709)</f>
        <v/>
      </c>
    </row>
    <row r="50710" spans="13:13">
      <c r="M50710" s="264" t="str">
        <f>IF('(2-4) 퇴직자 및 DC전환자 명부'!G50710="","",'(2-4) 퇴직자 및 DC전환자 명부'!G50710)</f>
        <v/>
      </c>
    </row>
    <row r="50711" spans="13:13">
      <c r="M50711" s="264" t="str">
        <f>IF('(2-4) 퇴직자 및 DC전환자 명부'!G50711="","",'(2-4) 퇴직자 및 DC전환자 명부'!G50711)</f>
        <v/>
      </c>
    </row>
    <row r="50712" spans="13:13">
      <c r="M50712" s="264" t="str">
        <f>IF('(2-4) 퇴직자 및 DC전환자 명부'!G50712="","",'(2-4) 퇴직자 및 DC전환자 명부'!G50712)</f>
        <v/>
      </c>
    </row>
    <row r="50713" spans="13:13">
      <c r="M50713" s="264" t="str">
        <f>IF('(2-4) 퇴직자 및 DC전환자 명부'!G50713="","",'(2-4) 퇴직자 및 DC전환자 명부'!G50713)</f>
        <v/>
      </c>
    </row>
    <row r="50714" spans="13:13">
      <c r="M50714" s="264" t="str">
        <f>IF('(2-4) 퇴직자 및 DC전환자 명부'!G50714="","",'(2-4) 퇴직자 및 DC전환자 명부'!G50714)</f>
        <v/>
      </c>
    </row>
    <row r="50715" spans="13:13">
      <c r="M50715" s="264" t="str">
        <f>IF('(2-4) 퇴직자 및 DC전환자 명부'!G50715="","",'(2-4) 퇴직자 및 DC전환자 명부'!G50715)</f>
        <v/>
      </c>
    </row>
    <row r="50716" spans="13:13">
      <c r="M50716" s="264" t="str">
        <f>IF('(2-4) 퇴직자 및 DC전환자 명부'!G50716="","",'(2-4) 퇴직자 및 DC전환자 명부'!G50716)</f>
        <v/>
      </c>
    </row>
    <row r="50717" spans="13:13">
      <c r="M50717" s="264" t="str">
        <f>IF('(2-4) 퇴직자 및 DC전환자 명부'!G50717="","",'(2-4) 퇴직자 및 DC전환자 명부'!G50717)</f>
        <v/>
      </c>
    </row>
    <row r="50718" spans="13:13">
      <c r="M50718" s="264" t="str">
        <f>IF('(2-4) 퇴직자 및 DC전환자 명부'!G50718="","",'(2-4) 퇴직자 및 DC전환자 명부'!G50718)</f>
        <v/>
      </c>
    </row>
    <row r="50719" spans="13:13">
      <c r="M50719" s="264" t="str">
        <f>IF('(2-4) 퇴직자 및 DC전환자 명부'!G50719="","",'(2-4) 퇴직자 및 DC전환자 명부'!G50719)</f>
        <v/>
      </c>
    </row>
    <row r="50720" spans="13:13">
      <c r="M50720" s="264" t="str">
        <f>IF('(2-4) 퇴직자 및 DC전환자 명부'!G50720="","",'(2-4) 퇴직자 및 DC전환자 명부'!G50720)</f>
        <v/>
      </c>
    </row>
    <row r="50721" spans="13:13">
      <c r="M50721" s="264" t="str">
        <f>IF('(2-4) 퇴직자 및 DC전환자 명부'!G50721="","",'(2-4) 퇴직자 및 DC전환자 명부'!G50721)</f>
        <v/>
      </c>
    </row>
    <row r="50722" spans="13:13">
      <c r="M50722" s="264" t="str">
        <f>IF('(2-4) 퇴직자 및 DC전환자 명부'!G50722="","",'(2-4) 퇴직자 및 DC전환자 명부'!G50722)</f>
        <v/>
      </c>
    </row>
    <row r="50723" spans="13:13">
      <c r="M50723" s="264" t="str">
        <f>IF('(2-4) 퇴직자 및 DC전환자 명부'!G50723="","",'(2-4) 퇴직자 및 DC전환자 명부'!G50723)</f>
        <v/>
      </c>
    </row>
    <row r="50724" spans="13:13">
      <c r="M50724" s="264" t="str">
        <f>IF('(2-4) 퇴직자 및 DC전환자 명부'!G50724="","",'(2-4) 퇴직자 및 DC전환자 명부'!G50724)</f>
        <v/>
      </c>
    </row>
    <row r="50725" spans="13:13">
      <c r="M50725" s="264" t="str">
        <f>IF('(2-4) 퇴직자 및 DC전환자 명부'!G50725="","",'(2-4) 퇴직자 및 DC전환자 명부'!G50725)</f>
        <v/>
      </c>
    </row>
    <row r="50726" spans="13:13">
      <c r="M50726" s="264" t="str">
        <f>IF('(2-4) 퇴직자 및 DC전환자 명부'!G50726="","",'(2-4) 퇴직자 및 DC전환자 명부'!G50726)</f>
        <v/>
      </c>
    </row>
    <row r="50727" spans="13:13">
      <c r="M50727" s="264" t="str">
        <f>IF('(2-4) 퇴직자 및 DC전환자 명부'!G50727="","",'(2-4) 퇴직자 및 DC전환자 명부'!G50727)</f>
        <v/>
      </c>
    </row>
    <row r="50728" spans="13:13">
      <c r="M50728" s="264" t="str">
        <f>IF('(2-4) 퇴직자 및 DC전환자 명부'!G50728="","",'(2-4) 퇴직자 및 DC전환자 명부'!G50728)</f>
        <v/>
      </c>
    </row>
    <row r="50729" spans="13:13">
      <c r="M50729" s="264" t="str">
        <f>IF('(2-4) 퇴직자 및 DC전환자 명부'!G50729="","",'(2-4) 퇴직자 및 DC전환자 명부'!G50729)</f>
        <v/>
      </c>
    </row>
    <row r="50730" spans="13:13">
      <c r="M50730" s="264" t="str">
        <f>IF('(2-4) 퇴직자 및 DC전환자 명부'!G50730="","",'(2-4) 퇴직자 및 DC전환자 명부'!G50730)</f>
        <v/>
      </c>
    </row>
    <row r="50731" spans="13:13">
      <c r="M50731" s="264" t="str">
        <f>IF('(2-4) 퇴직자 및 DC전환자 명부'!G50731="","",'(2-4) 퇴직자 및 DC전환자 명부'!G50731)</f>
        <v/>
      </c>
    </row>
    <row r="50732" spans="13:13">
      <c r="M50732" s="264" t="str">
        <f>IF('(2-4) 퇴직자 및 DC전환자 명부'!G50732="","",'(2-4) 퇴직자 및 DC전환자 명부'!G50732)</f>
        <v/>
      </c>
    </row>
    <row r="50733" spans="13:13">
      <c r="M50733" s="264" t="str">
        <f>IF('(2-4) 퇴직자 및 DC전환자 명부'!G50733="","",'(2-4) 퇴직자 및 DC전환자 명부'!G50733)</f>
        <v/>
      </c>
    </row>
    <row r="50734" spans="13:13">
      <c r="M50734" s="264" t="str">
        <f>IF('(2-4) 퇴직자 및 DC전환자 명부'!G50734="","",'(2-4) 퇴직자 및 DC전환자 명부'!G50734)</f>
        <v/>
      </c>
    </row>
    <row r="50735" spans="13:13">
      <c r="M50735" s="264" t="str">
        <f>IF('(2-4) 퇴직자 및 DC전환자 명부'!G50735="","",'(2-4) 퇴직자 및 DC전환자 명부'!G50735)</f>
        <v/>
      </c>
    </row>
    <row r="50736" spans="13:13">
      <c r="M50736" s="264" t="str">
        <f>IF('(2-4) 퇴직자 및 DC전환자 명부'!G50736="","",'(2-4) 퇴직자 및 DC전환자 명부'!G50736)</f>
        <v/>
      </c>
    </row>
    <row r="50737" spans="13:13">
      <c r="M50737" s="264" t="str">
        <f>IF('(2-4) 퇴직자 및 DC전환자 명부'!G50737="","",'(2-4) 퇴직자 및 DC전환자 명부'!G50737)</f>
        <v/>
      </c>
    </row>
    <row r="50738" spans="13:13">
      <c r="M50738" s="264" t="str">
        <f>IF('(2-4) 퇴직자 및 DC전환자 명부'!G50738="","",'(2-4) 퇴직자 및 DC전환자 명부'!G50738)</f>
        <v/>
      </c>
    </row>
    <row r="50739" spans="13:13">
      <c r="M50739" s="264" t="str">
        <f>IF('(2-4) 퇴직자 및 DC전환자 명부'!G50739="","",'(2-4) 퇴직자 및 DC전환자 명부'!G50739)</f>
        <v/>
      </c>
    </row>
    <row r="50740" spans="13:13">
      <c r="M50740" s="264" t="str">
        <f>IF('(2-4) 퇴직자 및 DC전환자 명부'!G50740="","",'(2-4) 퇴직자 및 DC전환자 명부'!G50740)</f>
        <v/>
      </c>
    </row>
    <row r="50741" spans="13:13">
      <c r="M50741" s="264" t="str">
        <f>IF('(2-4) 퇴직자 및 DC전환자 명부'!G50741="","",'(2-4) 퇴직자 및 DC전환자 명부'!G50741)</f>
        <v/>
      </c>
    </row>
    <row r="50742" spans="13:13">
      <c r="M50742" s="264" t="str">
        <f>IF('(2-4) 퇴직자 및 DC전환자 명부'!G50742="","",'(2-4) 퇴직자 및 DC전환자 명부'!G50742)</f>
        <v/>
      </c>
    </row>
    <row r="50743" spans="13:13">
      <c r="M50743" s="264" t="str">
        <f>IF('(2-4) 퇴직자 및 DC전환자 명부'!G50743="","",'(2-4) 퇴직자 및 DC전환자 명부'!G50743)</f>
        <v/>
      </c>
    </row>
    <row r="50744" spans="13:13">
      <c r="M50744" s="264" t="str">
        <f>IF('(2-4) 퇴직자 및 DC전환자 명부'!G50744="","",'(2-4) 퇴직자 및 DC전환자 명부'!G50744)</f>
        <v/>
      </c>
    </row>
    <row r="50745" spans="13:13">
      <c r="M50745" s="264" t="str">
        <f>IF('(2-4) 퇴직자 및 DC전환자 명부'!G50745="","",'(2-4) 퇴직자 및 DC전환자 명부'!G50745)</f>
        <v/>
      </c>
    </row>
    <row r="50746" spans="13:13">
      <c r="M50746" s="264" t="str">
        <f>IF('(2-4) 퇴직자 및 DC전환자 명부'!G50746="","",'(2-4) 퇴직자 및 DC전환자 명부'!G50746)</f>
        <v/>
      </c>
    </row>
    <row r="50747" spans="13:13">
      <c r="M50747" s="264" t="str">
        <f>IF('(2-4) 퇴직자 및 DC전환자 명부'!G50747="","",'(2-4) 퇴직자 및 DC전환자 명부'!G50747)</f>
        <v/>
      </c>
    </row>
    <row r="50748" spans="13:13">
      <c r="M50748" s="264" t="str">
        <f>IF('(2-4) 퇴직자 및 DC전환자 명부'!G50748="","",'(2-4) 퇴직자 및 DC전환자 명부'!G50748)</f>
        <v/>
      </c>
    </row>
    <row r="50749" spans="13:13">
      <c r="M50749" s="264" t="str">
        <f>IF('(2-4) 퇴직자 및 DC전환자 명부'!G50749="","",'(2-4) 퇴직자 및 DC전환자 명부'!G50749)</f>
        <v/>
      </c>
    </row>
    <row r="50750" spans="13:13">
      <c r="M50750" s="264" t="str">
        <f>IF('(2-4) 퇴직자 및 DC전환자 명부'!G50750="","",'(2-4) 퇴직자 및 DC전환자 명부'!G50750)</f>
        <v/>
      </c>
    </row>
    <row r="50751" spans="13:13">
      <c r="M50751" s="264" t="str">
        <f>IF('(2-4) 퇴직자 및 DC전환자 명부'!G50751="","",'(2-4) 퇴직자 및 DC전환자 명부'!G50751)</f>
        <v/>
      </c>
    </row>
    <row r="50752" spans="13:13">
      <c r="M50752" s="264" t="str">
        <f>IF('(2-4) 퇴직자 및 DC전환자 명부'!G50752="","",'(2-4) 퇴직자 및 DC전환자 명부'!G50752)</f>
        <v/>
      </c>
    </row>
    <row r="50753" spans="13:13">
      <c r="M50753" s="264" t="str">
        <f>IF('(2-4) 퇴직자 및 DC전환자 명부'!G50753="","",'(2-4) 퇴직자 및 DC전환자 명부'!G50753)</f>
        <v/>
      </c>
    </row>
    <row r="50754" spans="13:13">
      <c r="M50754" s="264" t="str">
        <f>IF('(2-4) 퇴직자 및 DC전환자 명부'!G50754="","",'(2-4) 퇴직자 및 DC전환자 명부'!G50754)</f>
        <v/>
      </c>
    </row>
    <row r="50755" spans="13:13">
      <c r="M50755" s="264" t="str">
        <f>IF('(2-4) 퇴직자 및 DC전환자 명부'!G50755="","",'(2-4) 퇴직자 및 DC전환자 명부'!G50755)</f>
        <v/>
      </c>
    </row>
    <row r="50756" spans="13:13">
      <c r="M50756" s="264" t="str">
        <f>IF('(2-4) 퇴직자 및 DC전환자 명부'!G50756="","",'(2-4) 퇴직자 및 DC전환자 명부'!G50756)</f>
        <v/>
      </c>
    </row>
    <row r="50757" spans="13:13">
      <c r="M50757" s="264" t="str">
        <f>IF('(2-4) 퇴직자 및 DC전환자 명부'!G50757="","",'(2-4) 퇴직자 및 DC전환자 명부'!G50757)</f>
        <v/>
      </c>
    </row>
    <row r="50758" spans="13:13">
      <c r="M50758" s="264" t="str">
        <f>IF('(2-4) 퇴직자 및 DC전환자 명부'!G50758="","",'(2-4) 퇴직자 및 DC전환자 명부'!G50758)</f>
        <v/>
      </c>
    </row>
    <row r="50759" spans="13:13">
      <c r="M50759" s="264" t="str">
        <f>IF('(2-4) 퇴직자 및 DC전환자 명부'!G50759="","",'(2-4) 퇴직자 및 DC전환자 명부'!G50759)</f>
        <v/>
      </c>
    </row>
    <row r="50760" spans="13:13">
      <c r="M50760" s="264" t="str">
        <f>IF('(2-4) 퇴직자 및 DC전환자 명부'!G50760="","",'(2-4) 퇴직자 및 DC전환자 명부'!G50760)</f>
        <v/>
      </c>
    </row>
    <row r="50761" spans="13:13">
      <c r="M50761" s="264" t="str">
        <f>IF('(2-4) 퇴직자 및 DC전환자 명부'!G50761="","",'(2-4) 퇴직자 및 DC전환자 명부'!G50761)</f>
        <v/>
      </c>
    </row>
    <row r="50762" spans="13:13">
      <c r="M50762" s="264" t="str">
        <f>IF('(2-4) 퇴직자 및 DC전환자 명부'!G50762="","",'(2-4) 퇴직자 및 DC전환자 명부'!G50762)</f>
        <v/>
      </c>
    </row>
    <row r="50763" spans="13:13">
      <c r="M50763" s="264" t="str">
        <f>IF('(2-4) 퇴직자 및 DC전환자 명부'!G50763="","",'(2-4) 퇴직자 및 DC전환자 명부'!G50763)</f>
        <v/>
      </c>
    </row>
    <row r="50764" spans="13:13">
      <c r="M50764" s="264" t="str">
        <f>IF('(2-4) 퇴직자 및 DC전환자 명부'!G50764="","",'(2-4) 퇴직자 및 DC전환자 명부'!G50764)</f>
        <v/>
      </c>
    </row>
    <row r="50765" spans="13:13">
      <c r="M50765" s="264" t="str">
        <f>IF('(2-4) 퇴직자 및 DC전환자 명부'!G50765="","",'(2-4) 퇴직자 및 DC전환자 명부'!G50765)</f>
        <v/>
      </c>
    </row>
    <row r="50766" spans="13:13">
      <c r="M50766" s="264" t="str">
        <f>IF('(2-4) 퇴직자 및 DC전환자 명부'!G50766="","",'(2-4) 퇴직자 및 DC전환자 명부'!G50766)</f>
        <v/>
      </c>
    </row>
    <row r="50767" spans="13:13">
      <c r="M50767" s="264" t="str">
        <f>IF('(2-4) 퇴직자 및 DC전환자 명부'!G50767="","",'(2-4) 퇴직자 및 DC전환자 명부'!G50767)</f>
        <v/>
      </c>
    </row>
    <row r="50768" spans="13:13">
      <c r="M50768" s="264" t="str">
        <f>IF('(2-4) 퇴직자 및 DC전환자 명부'!G50768="","",'(2-4) 퇴직자 및 DC전환자 명부'!G50768)</f>
        <v/>
      </c>
    </row>
    <row r="50769" spans="13:13">
      <c r="M50769" s="264" t="str">
        <f>IF('(2-4) 퇴직자 및 DC전환자 명부'!G50769="","",'(2-4) 퇴직자 및 DC전환자 명부'!G50769)</f>
        <v/>
      </c>
    </row>
    <row r="50770" spans="13:13">
      <c r="M50770" s="264" t="str">
        <f>IF('(2-4) 퇴직자 및 DC전환자 명부'!G50770="","",'(2-4) 퇴직자 및 DC전환자 명부'!G50770)</f>
        <v/>
      </c>
    </row>
    <row r="50771" spans="13:13">
      <c r="M50771" s="264" t="str">
        <f>IF('(2-4) 퇴직자 및 DC전환자 명부'!G50771="","",'(2-4) 퇴직자 및 DC전환자 명부'!G50771)</f>
        <v/>
      </c>
    </row>
    <row r="50772" spans="13:13">
      <c r="M50772" s="264" t="str">
        <f>IF('(2-4) 퇴직자 및 DC전환자 명부'!G50772="","",'(2-4) 퇴직자 및 DC전환자 명부'!G50772)</f>
        <v/>
      </c>
    </row>
    <row r="50773" spans="13:13">
      <c r="M50773" s="264" t="str">
        <f>IF('(2-4) 퇴직자 및 DC전환자 명부'!G50773="","",'(2-4) 퇴직자 및 DC전환자 명부'!G50773)</f>
        <v/>
      </c>
    </row>
    <row r="50774" spans="13:13">
      <c r="M50774" s="264" t="str">
        <f>IF('(2-4) 퇴직자 및 DC전환자 명부'!G50774="","",'(2-4) 퇴직자 및 DC전환자 명부'!G50774)</f>
        <v/>
      </c>
    </row>
    <row r="50775" spans="13:13">
      <c r="M50775" s="264" t="str">
        <f>IF('(2-4) 퇴직자 및 DC전환자 명부'!G50775="","",'(2-4) 퇴직자 및 DC전환자 명부'!G50775)</f>
        <v/>
      </c>
    </row>
    <row r="50776" spans="13:13">
      <c r="M50776" s="264" t="str">
        <f>IF('(2-4) 퇴직자 및 DC전환자 명부'!G50776="","",'(2-4) 퇴직자 및 DC전환자 명부'!G50776)</f>
        <v/>
      </c>
    </row>
    <row r="50777" spans="13:13">
      <c r="M50777" s="264" t="str">
        <f>IF('(2-4) 퇴직자 및 DC전환자 명부'!G50777="","",'(2-4) 퇴직자 및 DC전환자 명부'!G50777)</f>
        <v/>
      </c>
    </row>
    <row r="50778" spans="13:13">
      <c r="M50778" s="264" t="str">
        <f>IF('(2-4) 퇴직자 및 DC전환자 명부'!G50778="","",'(2-4) 퇴직자 및 DC전환자 명부'!G50778)</f>
        <v/>
      </c>
    </row>
    <row r="50779" spans="13:13">
      <c r="M50779" s="264" t="str">
        <f>IF('(2-4) 퇴직자 및 DC전환자 명부'!G50779="","",'(2-4) 퇴직자 및 DC전환자 명부'!G50779)</f>
        <v/>
      </c>
    </row>
    <row r="50780" spans="13:13">
      <c r="M50780" s="264" t="str">
        <f>IF('(2-4) 퇴직자 및 DC전환자 명부'!G50780="","",'(2-4) 퇴직자 및 DC전환자 명부'!G50780)</f>
        <v/>
      </c>
    </row>
    <row r="50781" spans="13:13">
      <c r="M50781" s="264" t="str">
        <f>IF('(2-4) 퇴직자 및 DC전환자 명부'!G50781="","",'(2-4) 퇴직자 및 DC전환자 명부'!G50781)</f>
        <v/>
      </c>
    </row>
    <row r="50782" spans="13:13">
      <c r="M50782" s="264" t="str">
        <f>IF('(2-4) 퇴직자 및 DC전환자 명부'!G50782="","",'(2-4) 퇴직자 및 DC전환자 명부'!G50782)</f>
        <v/>
      </c>
    </row>
    <row r="50783" spans="13:13">
      <c r="M50783" s="264" t="str">
        <f>IF('(2-4) 퇴직자 및 DC전환자 명부'!G50783="","",'(2-4) 퇴직자 및 DC전환자 명부'!G50783)</f>
        <v/>
      </c>
    </row>
    <row r="50784" spans="13:13">
      <c r="M50784" s="264" t="str">
        <f>IF('(2-4) 퇴직자 및 DC전환자 명부'!G50784="","",'(2-4) 퇴직자 및 DC전환자 명부'!G50784)</f>
        <v/>
      </c>
    </row>
    <row r="50785" spans="13:13">
      <c r="M50785" s="264" t="str">
        <f>IF('(2-4) 퇴직자 및 DC전환자 명부'!G50785="","",'(2-4) 퇴직자 및 DC전환자 명부'!G50785)</f>
        <v/>
      </c>
    </row>
    <row r="50786" spans="13:13">
      <c r="M50786" s="264" t="str">
        <f>IF('(2-4) 퇴직자 및 DC전환자 명부'!G50786="","",'(2-4) 퇴직자 및 DC전환자 명부'!G50786)</f>
        <v/>
      </c>
    </row>
    <row r="50787" spans="13:13">
      <c r="M50787" s="264" t="str">
        <f>IF('(2-4) 퇴직자 및 DC전환자 명부'!G50787="","",'(2-4) 퇴직자 및 DC전환자 명부'!G50787)</f>
        <v/>
      </c>
    </row>
    <row r="50788" spans="13:13">
      <c r="M50788" s="264" t="str">
        <f>IF('(2-4) 퇴직자 및 DC전환자 명부'!G50788="","",'(2-4) 퇴직자 및 DC전환자 명부'!G50788)</f>
        <v/>
      </c>
    </row>
    <row r="50789" spans="13:13">
      <c r="M50789" s="264" t="str">
        <f>IF('(2-4) 퇴직자 및 DC전환자 명부'!G50789="","",'(2-4) 퇴직자 및 DC전환자 명부'!G50789)</f>
        <v/>
      </c>
    </row>
    <row r="50790" spans="13:13">
      <c r="M50790" s="264" t="str">
        <f>IF('(2-4) 퇴직자 및 DC전환자 명부'!G50790="","",'(2-4) 퇴직자 및 DC전환자 명부'!G50790)</f>
        <v/>
      </c>
    </row>
    <row r="50791" spans="13:13">
      <c r="M50791" s="264" t="str">
        <f>IF('(2-4) 퇴직자 및 DC전환자 명부'!G50791="","",'(2-4) 퇴직자 및 DC전환자 명부'!G50791)</f>
        <v/>
      </c>
    </row>
    <row r="50792" spans="13:13">
      <c r="M50792" s="264" t="str">
        <f>IF('(2-4) 퇴직자 및 DC전환자 명부'!G50792="","",'(2-4) 퇴직자 및 DC전환자 명부'!G50792)</f>
        <v/>
      </c>
    </row>
    <row r="50793" spans="13:13">
      <c r="M50793" s="264" t="str">
        <f>IF('(2-4) 퇴직자 및 DC전환자 명부'!G50793="","",'(2-4) 퇴직자 및 DC전환자 명부'!G50793)</f>
        <v/>
      </c>
    </row>
    <row r="50794" spans="13:13">
      <c r="M50794" s="264" t="str">
        <f>IF('(2-4) 퇴직자 및 DC전환자 명부'!G50794="","",'(2-4) 퇴직자 및 DC전환자 명부'!G50794)</f>
        <v/>
      </c>
    </row>
    <row r="50795" spans="13:13">
      <c r="M50795" s="264" t="str">
        <f>IF('(2-4) 퇴직자 및 DC전환자 명부'!G50795="","",'(2-4) 퇴직자 및 DC전환자 명부'!G50795)</f>
        <v/>
      </c>
    </row>
    <row r="50796" spans="13:13">
      <c r="M50796" s="264" t="str">
        <f>IF('(2-4) 퇴직자 및 DC전환자 명부'!G50796="","",'(2-4) 퇴직자 및 DC전환자 명부'!G50796)</f>
        <v/>
      </c>
    </row>
    <row r="50797" spans="13:13">
      <c r="M50797" s="264" t="str">
        <f>IF('(2-4) 퇴직자 및 DC전환자 명부'!G50797="","",'(2-4) 퇴직자 및 DC전환자 명부'!G50797)</f>
        <v/>
      </c>
    </row>
    <row r="50798" spans="13:13">
      <c r="M50798" s="264" t="str">
        <f>IF('(2-4) 퇴직자 및 DC전환자 명부'!G50798="","",'(2-4) 퇴직자 및 DC전환자 명부'!G50798)</f>
        <v/>
      </c>
    </row>
    <row r="50799" spans="13:13">
      <c r="M50799" s="264" t="str">
        <f>IF('(2-4) 퇴직자 및 DC전환자 명부'!G50799="","",'(2-4) 퇴직자 및 DC전환자 명부'!G50799)</f>
        <v/>
      </c>
    </row>
    <row r="50800" spans="13:13">
      <c r="M50800" s="264" t="str">
        <f>IF('(2-4) 퇴직자 및 DC전환자 명부'!G50800="","",'(2-4) 퇴직자 및 DC전환자 명부'!G50800)</f>
        <v/>
      </c>
    </row>
    <row r="50801" spans="13:13">
      <c r="M50801" s="264" t="str">
        <f>IF('(2-4) 퇴직자 및 DC전환자 명부'!G50801="","",'(2-4) 퇴직자 및 DC전환자 명부'!G50801)</f>
        <v/>
      </c>
    </row>
    <row r="50802" spans="13:13">
      <c r="M50802" s="264" t="str">
        <f>IF('(2-4) 퇴직자 및 DC전환자 명부'!G50802="","",'(2-4) 퇴직자 및 DC전환자 명부'!G50802)</f>
        <v/>
      </c>
    </row>
    <row r="50803" spans="13:13">
      <c r="M50803" s="264" t="str">
        <f>IF('(2-4) 퇴직자 및 DC전환자 명부'!G50803="","",'(2-4) 퇴직자 및 DC전환자 명부'!G50803)</f>
        <v/>
      </c>
    </row>
    <row r="50804" spans="13:13">
      <c r="M50804" s="264" t="str">
        <f>IF('(2-4) 퇴직자 및 DC전환자 명부'!G50804="","",'(2-4) 퇴직자 및 DC전환자 명부'!G50804)</f>
        <v/>
      </c>
    </row>
    <row r="50805" spans="13:13">
      <c r="M50805" s="264" t="str">
        <f>IF('(2-4) 퇴직자 및 DC전환자 명부'!G50805="","",'(2-4) 퇴직자 및 DC전환자 명부'!G50805)</f>
        <v/>
      </c>
    </row>
    <row r="50806" spans="13:13">
      <c r="M50806" s="264" t="str">
        <f>IF('(2-4) 퇴직자 및 DC전환자 명부'!G50806="","",'(2-4) 퇴직자 및 DC전환자 명부'!G50806)</f>
        <v/>
      </c>
    </row>
    <row r="50807" spans="13:13">
      <c r="M50807" s="264" t="str">
        <f>IF('(2-4) 퇴직자 및 DC전환자 명부'!G50807="","",'(2-4) 퇴직자 및 DC전환자 명부'!G50807)</f>
        <v/>
      </c>
    </row>
    <row r="50808" spans="13:13">
      <c r="M50808" s="264" t="str">
        <f>IF('(2-4) 퇴직자 및 DC전환자 명부'!G50808="","",'(2-4) 퇴직자 및 DC전환자 명부'!G50808)</f>
        <v/>
      </c>
    </row>
    <row r="50809" spans="13:13">
      <c r="M50809" s="264" t="str">
        <f>IF('(2-4) 퇴직자 및 DC전환자 명부'!G50809="","",'(2-4) 퇴직자 및 DC전환자 명부'!G50809)</f>
        <v/>
      </c>
    </row>
    <row r="50810" spans="13:13">
      <c r="M50810" s="264" t="str">
        <f>IF('(2-4) 퇴직자 및 DC전환자 명부'!G50810="","",'(2-4) 퇴직자 및 DC전환자 명부'!G50810)</f>
        <v/>
      </c>
    </row>
    <row r="50811" spans="13:13">
      <c r="M50811" s="264" t="str">
        <f>IF('(2-4) 퇴직자 및 DC전환자 명부'!G50811="","",'(2-4) 퇴직자 및 DC전환자 명부'!G50811)</f>
        <v/>
      </c>
    </row>
    <row r="50812" spans="13:13">
      <c r="M50812" s="264" t="str">
        <f>IF('(2-4) 퇴직자 및 DC전환자 명부'!G50812="","",'(2-4) 퇴직자 및 DC전환자 명부'!G50812)</f>
        <v/>
      </c>
    </row>
    <row r="50813" spans="13:13">
      <c r="M50813" s="264" t="str">
        <f>IF('(2-4) 퇴직자 및 DC전환자 명부'!G50813="","",'(2-4) 퇴직자 및 DC전환자 명부'!G50813)</f>
        <v/>
      </c>
    </row>
    <row r="50814" spans="13:13">
      <c r="M50814" s="264" t="str">
        <f>IF('(2-4) 퇴직자 및 DC전환자 명부'!G50814="","",'(2-4) 퇴직자 및 DC전환자 명부'!G50814)</f>
        <v/>
      </c>
    </row>
    <row r="50815" spans="13:13">
      <c r="M50815" s="264" t="str">
        <f>IF('(2-4) 퇴직자 및 DC전환자 명부'!G50815="","",'(2-4) 퇴직자 및 DC전환자 명부'!G50815)</f>
        <v/>
      </c>
    </row>
    <row r="50816" spans="13:13">
      <c r="M50816" s="264" t="str">
        <f>IF('(2-4) 퇴직자 및 DC전환자 명부'!G50816="","",'(2-4) 퇴직자 및 DC전환자 명부'!G50816)</f>
        <v/>
      </c>
    </row>
    <row r="50817" spans="13:13">
      <c r="M50817" s="264" t="str">
        <f>IF('(2-4) 퇴직자 및 DC전환자 명부'!G50817="","",'(2-4) 퇴직자 및 DC전환자 명부'!G50817)</f>
        <v/>
      </c>
    </row>
    <row r="50818" spans="13:13">
      <c r="M50818" s="264" t="str">
        <f>IF('(2-4) 퇴직자 및 DC전환자 명부'!G50818="","",'(2-4) 퇴직자 및 DC전환자 명부'!G50818)</f>
        <v/>
      </c>
    </row>
    <row r="50819" spans="13:13">
      <c r="M50819" s="264" t="str">
        <f>IF('(2-4) 퇴직자 및 DC전환자 명부'!G50819="","",'(2-4) 퇴직자 및 DC전환자 명부'!G50819)</f>
        <v/>
      </c>
    </row>
    <row r="50820" spans="13:13">
      <c r="M50820" s="264" t="str">
        <f>IF('(2-4) 퇴직자 및 DC전환자 명부'!G50820="","",'(2-4) 퇴직자 및 DC전환자 명부'!G50820)</f>
        <v/>
      </c>
    </row>
    <row r="50821" spans="13:13">
      <c r="M50821" s="264" t="str">
        <f>IF('(2-4) 퇴직자 및 DC전환자 명부'!G50821="","",'(2-4) 퇴직자 및 DC전환자 명부'!G50821)</f>
        <v/>
      </c>
    </row>
    <row r="50822" spans="13:13">
      <c r="M50822" s="264" t="str">
        <f>IF('(2-4) 퇴직자 및 DC전환자 명부'!G50822="","",'(2-4) 퇴직자 및 DC전환자 명부'!G50822)</f>
        <v/>
      </c>
    </row>
    <row r="50823" spans="13:13">
      <c r="M50823" s="264" t="str">
        <f>IF('(2-4) 퇴직자 및 DC전환자 명부'!G50823="","",'(2-4) 퇴직자 및 DC전환자 명부'!G50823)</f>
        <v/>
      </c>
    </row>
    <row r="50824" spans="13:13">
      <c r="M50824" s="264" t="str">
        <f>IF('(2-4) 퇴직자 및 DC전환자 명부'!G50824="","",'(2-4) 퇴직자 및 DC전환자 명부'!G50824)</f>
        <v/>
      </c>
    </row>
    <row r="50825" spans="13:13">
      <c r="M50825" s="264" t="str">
        <f>IF('(2-4) 퇴직자 및 DC전환자 명부'!G50825="","",'(2-4) 퇴직자 및 DC전환자 명부'!G50825)</f>
        <v/>
      </c>
    </row>
    <row r="50826" spans="13:13">
      <c r="M50826" s="264" t="str">
        <f>IF('(2-4) 퇴직자 및 DC전환자 명부'!G50826="","",'(2-4) 퇴직자 및 DC전환자 명부'!G50826)</f>
        <v/>
      </c>
    </row>
    <row r="50827" spans="13:13">
      <c r="M50827" s="264" t="str">
        <f>IF('(2-4) 퇴직자 및 DC전환자 명부'!G50827="","",'(2-4) 퇴직자 및 DC전환자 명부'!G50827)</f>
        <v/>
      </c>
    </row>
    <row r="50828" spans="13:13">
      <c r="M50828" s="264" t="str">
        <f>IF('(2-4) 퇴직자 및 DC전환자 명부'!G50828="","",'(2-4) 퇴직자 및 DC전환자 명부'!G50828)</f>
        <v/>
      </c>
    </row>
    <row r="50829" spans="13:13">
      <c r="M50829" s="264" t="str">
        <f>IF('(2-4) 퇴직자 및 DC전환자 명부'!G50829="","",'(2-4) 퇴직자 및 DC전환자 명부'!G50829)</f>
        <v/>
      </c>
    </row>
    <row r="50830" spans="13:13">
      <c r="M50830" s="264" t="str">
        <f>IF('(2-4) 퇴직자 및 DC전환자 명부'!G50830="","",'(2-4) 퇴직자 및 DC전환자 명부'!G50830)</f>
        <v/>
      </c>
    </row>
    <row r="50831" spans="13:13">
      <c r="M50831" s="264" t="str">
        <f>IF('(2-4) 퇴직자 및 DC전환자 명부'!G50831="","",'(2-4) 퇴직자 및 DC전환자 명부'!G50831)</f>
        <v/>
      </c>
    </row>
    <row r="50832" spans="13:13">
      <c r="M50832" s="264" t="str">
        <f>IF('(2-4) 퇴직자 및 DC전환자 명부'!G50832="","",'(2-4) 퇴직자 및 DC전환자 명부'!G50832)</f>
        <v/>
      </c>
    </row>
    <row r="50833" spans="13:13">
      <c r="M50833" s="264" t="str">
        <f>IF('(2-4) 퇴직자 및 DC전환자 명부'!G50833="","",'(2-4) 퇴직자 및 DC전환자 명부'!G50833)</f>
        <v/>
      </c>
    </row>
    <row r="50834" spans="13:13">
      <c r="M50834" s="264" t="str">
        <f>IF('(2-4) 퇴직자 및 DC전환자 명부'!G50834="","",'(2-4) 퇴직자 및 DC전환자 명부'!G50834)</f>
        <v/>
      </c>
    </row>
    <row r="50835" spans="13:13">
      <c r="M50835" s="264" t="str">
        <f>IF('(2-4) 퇴직자 및 DC전환자 명부'!G50835="","",'(2-4) 퇴직자 및 DC전환자 명부'!G50835)</f>
        <v/>
      </c>
    </row>
    <row r="50836" spans="13:13">
      <c r="M50836" s="264" t="str">
        <f>IF('(2-4) 퇴직자 및 DC전환자 명부'!G50836="","",'(2-4) 퇴직자 및 DC전환자 명부'!G50836)</f>
        <v/>
      </c>
    </row>
    <row r="50837" spans="13:13">
      <c r="M50837" s="264" t="str">
        <f>IF('(2-4) 퇴직자 및 DC전환자 명부'!G50837="","",'(2-4) 퇴직자 및 DC전환자 명부'!G50837)</f>
        <v/>
      </c>
    </row>
    <row r="50838" spans="13:13">
      <c r="M50838" s="264" t="str">
        <f>IF('(2-4) 퇴직자 및 DC전환자 명부'!G50838="","",'(2-4) 퇴직자 및 DC전환자 명부'!G50838)</f>
        <v/>
      </c>
    </row>
    <row r="50839" spans="13:13">
      <c r="M50839" s="264" t="str">
        <f>IF('(2-4) 퇴직자 및 DC전환자 명부'!G50839="","",'(2-4) 퇴직자 및 DC전환자 명부'!G50839)</f>
        <v/>
      </c>
    </row>
    <row r="50840" spans="13:13">
      <c r="M50840" s="264" t="str">
        <f>IF('(2-4) 퇴직자 및 DC전환자 명부'!G50840="","",'(2-4) 퇴직자 및 DC전환자 명부'!G50840)</f>
        <v/>
      </c>
    </row>
    <row r="50841" spans="13:13">
      <c r="M50841" s="264" t="str">
        <f>IF('(2-4) 퇴직자 및 DC전환자 명부'!G50841="","",'(2-4) 퇴직자 및 DC전환자 명부'!G50841)</f>
        <v/>
      </c>
    </row>
    <row r="50842" spans="13:13">
      <c r="M50842" s="264" t="str">
        <f>IF('(2-4) 퇴직자 및 DC전환자 명부'!G50842="","",'(2-4) 퇴직자 및 DC전환자 명부'!G50842)</f>
        <v/>
      </c>
    </row>
    <row r="50843" spans="13:13">
      <c r="M50843" s="264" t="str">
        <f>IF('(2-4) 퇴직자 및 DC전환자 명부'!G50843="","",'(2-4) 퇴직자 및 DC전환자 명부'!G50843)</f>
        <v/>
      </c>
    </row>
    <row r="50844" spans="13:13">
      <c r="M50844" s="264" t="str">
        <f>IF('(2-4) 퇴직자 및 DC전환자 명부'!G50844="","",'(2-4) 퇴직자 및 DC전환자 명부'!G50844)</f>
        <v/>
      </c>
    </row>
    <row r="50845" spans="13:13">
      <c r="M50845" s="264" t="str">
        <f>IF('(2-4) 퇴직자 및 DC전환자 명부'!G50845="","",'(2-4) 퇴직자 및 DC전환자 명부'!G50845)</f>
        <v/>
      </c>
    </row>
    <row r="50846" spans="13:13">
      <c r="M50846" s="264" t="str">
        <f>IF('(2-4) 퇴직자 및 DC전환자 명부'!G50846="","",'(2-4) 퇴직자 및 DC전환자 명부'!G50846)</f>
        <v/>
      </c>
    </row>
    <row r="50847" spans="13:13">
      <c r="M50847" s="264" t="str">
        <f>IF('(2-4) 퇴직자 및 DC전환자 명부'!G50847="","",'(2-4) 퇴직자 및 DC전환자 명부'!G50847)</f>
        <v/>
      </c>
    </row>
    <row r="50848" spans="13:13">
      <c r="M50848" s="264" t="str">
        <f>IF('(2-4) 퇴직자 및 DC전환자 명부'!G50848="","",'(2-4) 퇴직자 및 DC전환자 명부'!G50848)</f>
        <v/>
      </c>
    </row>
    <row r="50849" spans="13:13">
      <c r="M50849" s="264" t="str">
        <f>IF('(2-4) 퇴직자 및 DC전환자 명부'!G50849="","",'(2-4) 퇴직자 및 DC전환자 명부'!G50849)</f>
        <v/>
      </c>
    </row>
    <row r="50850" spans="13:13">
      <c r="M50850" s="264" t="str">
        <f>IF('(2-4) 퇴직자 및 DC전환자 명부'!G50850="","",'(2-4) 퇴직자 및 DC전환자 명부'!G50850)</f>
        <v/>
      </c>
    </row>
    <row r="50851" spans="13:13">
      <c r="M50851" s="264" t="str">
        <f>IF('(2-4) 퇴직자 및 DC전환자 명부'!G50851="","",'(2-4) 퇴직자 및 DC전환자 명부'!G50851)</f>
        <v/>
      </c>
    </row>
    <row r="50852" spans="13:13">
      <c r="M50852" s="264" t="str">
        <f>IF('(2-4) 퇴직자 및 DC전환자 명부'!G50852="","",'(2-4) 퇴직자 및 DC전환자 명부'!G50852)</f>
        <v/>
      </c>
    </row>
    <row r="50853" spans="13:13">
      <c r="M50853" s="264" t="str">
        <f>IF('(2-4) 퇴직자 및 DC전환자 명부'!G50853="","",'(2-4) 퇴직자 및 DC전환자 명부'!G50853)</f>
        <v/>
      </c>
    </row>
    <row r="50854" spans="13:13">
      <c r="M50854" s="264" t="str">
        <f>IF('(2-4) 퇴직자 및 DC전환자 명부'!G50854="","",'(2-4) 퇴직자 및 DC전환자 명부'!G50854)</f>
        <v/>
      </c>
    </row>
    <row r="50855" spans="13:13">
      <c r="M50855" s="264" t="str">
        <f>IF('(2-4) 퇴직자 및 DC전환자 명부'!G50855="","",'(2-4) 퇴직자 및 DC전환자 명부'!G50855)</f>
        <v/>
      </c>
    </row>
    <row r="50856" spans="13:13">
      <c r="M50856" s="264" t="str">
        <f>IF('(2-4) 퇴직자 및 DC전환자 명부'!G50856="","",'(2-4) 퇴직자 및 DC전환자 명부'!G50856)</f>
        <v/>
      </c>
    </row>
    <row r="50857" spans="13:13">
      <c r="M50857" s="264" t="str">
        <f>IF('(2-4) 퇴직자 및 DC전환자 명부'!G50857="","",'(2-4) 퇴직자 및 DC전환자 명부'!G50857)</f>
        <v/>
      </c>
    </row>
    <row r="50858" spans="13:13">
      <c r="M50858" s="264" t="str">
        <f>IF('(2-4) 퇴직자 및 DC전환자 명부'!G50858="","",'(2-4) 퇴직자 및 DC전환자 명부'!G50858)</f>
        <v/>
      </c>
    </row>
    <row r="50859" spans="13:13">
      <c r="M50859" s="264" t="str">
        <f>IF('(2-4) 퇴직자 및 DC전환자 명부'!G50859="","",'(2-4) 퇴직자 및 DC전환자 명부'!G50859)</f>
        <v/>
      </c>
    </row>
    <row r="50860" spans="13:13">
      <c r="M50860" s="264" t="str">
        <f>IF('(2-4) 퇴직자 및 DC전환자 명부'!G50860="","",'(2-4) 퇴직자 및 DC전환자 명부'!G50860)</f>
        <v/>
      </c>
    </row>
    <row r="50861" spans="13:13">
      <c r="M50861" s="264" t="str">
        <f>IF('(2-4) 퇴직자 및 DC전환자 명부'!G50861="","",'(2-4) 퇴직자 및 DC전환자 명부'!G50861)</f>
        <v/>
      </c>
    </row>
    <row r="50862" spans="13:13">
      <c r="M50862" s="264" t="str">
        <f>IF('(2-4) 퇴직자 및 DC전환자 명부'!G50862="","",'(2-4) 퇴직자 및 DC전환자 명부'!G50862)</f>
        <v/>
      </c>
    </row>
    <row r="50863" spans="13:13">
      <c r="M50863" s="264" t="str">
        <f>IF('(2-4) 퇴직자 및 DC전환자 명부'!G50863="","",'(2-4) 퇴직자 및 DC전환자 명부'!G50863)</f>
        <v/>
      </c>
    </row>
    <row r="50864" spans="13:13">
      <c r="M50864" s="264" t="str">
        <f>IF('(2-4) 퇴직자 및 DC전환자 명부'!G50864="","",'(2-4) 퇴직자 및 DC전환자 명부'!G50864)</f>
        <v/>
      </c>
    </row>
    <row r="50865" spans="13:13">
      <c r="M50865" s="264" t="str">
        <f>IF('(2-4) 퇴직자 및 DC전환자 명부'!G50865="","",'(2-4) 퇴직자 및 DC전환자 명부'!G50865)</f>
        <v/>
      </c>
    </row>
    <row r="50866" spans="13:13">
      <c r="M50866" s="264" t="str">
        <f>IF('(2-4) 퇴직자 및 DC전환자 명부'!G50866="","",'(2-4) 퇴직자 및 DC전환자 명부'!G50866)</f>
        <v/>
      </c>
    </row>
    <row r="50867" spans="13:13">
      <c r="M50867" s="264" t="str">
        <f>IF('(2-4) 퇴직자 및 DC전환자 명부'!G50867="","",'(2-4) 퇴직자 및 DC전환자 명부'!G50867)</f>
        <v/>
      </c>
    </row>
    <row r="50868" spans="13:13">
      <c r="M50868" s="264" t="str">
        <f>IF('(2-4) 퇴직자 및 DC전환자 명부'!G50868="","",'(2-4) 퇴직자 및 DC전환자 명부'!G50868)</f>
        <v/>
      </c>
    </row>
    <row r="50869" spans="13:13">
      <c r="M50869" s="264" t="str">
        <f>IF('(2-4) 퇴직자 및 DC전환자 명부'!G50869="","",'(2-4) 퇴직자 및 DC전환자 명부'!G50869)</f>
        <v/>
      </c>
    </row>
    <row r="50870" spans="13:13">
      <c r="M50870" s="264" t="str">
        <f>IF('(2-4) 퇴직자 및 DC전환자 명부'!G50870="","",'(2-4) 퇴직자 및 DC전환자 명부'!G50870)</f>
        <v/>
      </c>
    </row>
    <row r="50871" spans="13:13">
      <c r="M50871" s="264" t="str">
        <f>IF('(2-4) 퇴직자 및 DC전환자 명부'!G50871="","",'(2-4) 퇴직자 및 DC전환자 명부'!G50871)</f>
        <v/>
      </c>
    </row>
    <row r="50872" spans="13:13">
      <c r="M50872" s="264" t="str">
        <f>IF('(2-4) 퇴직자 및 DC전환자 명부'!G50872="","",'(2-4) 퇴직자 및 DC전환자 명부'!G50872)</f>
        <v/>
      </c>
    </row>
    <row r="50873" spans="13:13">
      <c r="M50873" s="264" t="str">
        <f>IF('(2-4) 퇴직자 및 DC전환자 명부'!G50873="","",'(2-4) 퇴직자 및 DC전환자 명부'!G50873)</f>
        <v/>
      </c>
    </row>
    <row r="50874" spans="13:13">
      <c r="M50874" s="264" t="str">
        <f>IF('(2-4) 퇴직자 및 DC전환자 명부'!G50874="","",'(2-4) 퇴직자 및 DC전환자 명부'!G50874)</f>
        <v/>
      </c>
    </row>
    <row r="50875" spans="13:13">
      <c r="M50875" s="264" t="str">
        <f>IF('(2-4) 퇴직자 및 DC전환자 명부'!G50875="","",'(2-4) 퇴직자 및 DC전환자 명부'!G50875)</f>
        <v/>
      </c>
    </row>
    <row r="50876" spans="13:13">
      <c r="M50876" s="264" t="str">
        <f>IF('(2-4) 퇴직자 및 DC전환자 명부'!G50876="","",'(2-4) 퇴직자 및 DC전환자 명부'!G50876)</f>
        <v/>
      </c>
    </row>
    <row r="50877" spans="13:13">
      <c r="M50877" s="264" t="str">
        <f>IF('(2-4) 퇴직자 및 DC전환자 명부'!G50877="","",'(2-4) 퇴직자 및 DC전환자 명부'!G50877)</f>
        <v/>
      </c>
    </row>
    <row r="50878" spans="13:13">
      <c r="M50878" s="264" t="str">
        <f>IF('(2-4) 퇴직자 및 DC전환자 명부'!G50878="","",'(2-4) 퇴직자 및 DC전환자 명부'!G50878)</f>
        <v/>
      </c>
    </row>
    <row r="50879" spans="13:13">
      <c r="M50879" s="264" t="str">
        <f>IF('(2-4) 퇴직자 및 DC전환자 명부'!G50879="","",'(2-4) 퇴직자 및 DC전환자 명부'!G50879)</f>
        <v/>
      </c>
    </row>
    <row r="50880" spans="13:13">
      <c r="M50880" s="264" t="str">
        <f>IF('(2-4) 퇴직자 및 DC전환자 명부'!G50880="","",'(2-4) 퇴직자 및 DC전환자 명부'!G50880)</f>
        <v/>
      </c>
    </row>
    <row r="50881" spans="13:13">
      <c r="M50881" s="264" t="str">
        <f>IF('(2-4) 퇴직자 및 DC전환자 명부'!G50881="","",'(2-4) 퇴직자 및 DC전환자 명부'!G50881)</f>
        <v/>
      </c>
    </row>
    <row r="50882" spans="13:13">
      <c r="M50882" s="264" t="str">
        <f>IF('(2-4) 퇴직자 및 DC전환자 명부'!G50882="","",'(2-4) 퇴직자 및 DC전환자 명부'!G50882)</f>
        <v/>
      </c>
    </row>
    <row r="50883" spans="13:13">
      <c r="M50883" s="264" t="str">
        <f>IF('(2-4) 퇴직자 및 DC전환자 명부'!G50883="","",'(2-4) 퇴직자 및 DC전환자 명부'!G50883)</f>
        <v/>
      </c>
    </row>
    <row r="50884" spans="13:13">
      <c r="M50884" s="264" t="str">
        <f>IF('(2-4) 퇴직자 및 DC전환자 명부'!G50884="","",'(2-4) 퇴직자 및 DC전환자 명부'!G50884)</f>
        <v/>
      </c>
    </row>
    <row r="50885" spans="13:13">
      <c r="M50885" s="264" t="str">
        <f>IF('(2-4) 퇴직자 및 DC전환자 명부'!G50885="","",'(2-4) 퇴직자 및 DC전환자 명부'!G50885)</f>
        <v/>
      </c>
    </row>
    <row r="50886" spans="13:13">
      <c r="M50886" s="264" t="str">
        <f>IF('(2-4) 퇴직자 및 DC전환자 명부'!G50886="","",'(2-4) 퇴직자 및 DC전환자 명부'!G50886)</f>
        <v/>
      </c>
    </row>
    <row r="50887" spans="13:13">
      <c r="M50887" s="264" t="str">
        <f>IF('(2-4) 퇴직자 및 DC전환자 명부'!G50887="","",'(2-4) 퇴직자 및 DC전환자 명부'!G50887)</f>
        <v/>
      </c>
    </row>
    <row r="50888" spans="13:13">
      <c r="M50888" s="264" t="str">
        <f>IF('(2-4) 퇴직자 및 DC전환자 명부'!G50888="","",'(2-4) 퇴직자 및 DC전환자 명부'!G50888)</f>
        <v/>
      </c>
    </row>
    <row r="50889" spans="13:13">
      <c r="M50889" s="264" t="str">
        <f>IF('(2-4) 퇴직자 및 DC전환자 명부'!G50889="","",'(2-4) 퇴직자 및 DC전환자 명부'!G50889)</f>
        <v/>
      </c>
    </row>
    <row r="50890" spans="13:13">
      <c r="M50890" s="264" t="str">
        <f>IF('(2-4) 퇴직자 및 DC전환자 명부'!G50890="","",'(2-4) 퇴직자 및 DC전환자 명부'!G50890)</f>
        <v/>
      </c>
    </row>
    <row r="50891" spans="13:13">
      <c r="M50891" s="264" t="str">
        <f>IF('(2-4) 퇴직자 및 DC전환자 명부'!G50891="","",'(2-4) 퇴직자 및 DC전환자 명부'!G50891)</f>
        <v/>
      </c>
    </row>
    <row r="50892" spans="13:13">
      <c r="M50892" s="264" t="str">
        <f>IF('(2-4) 퇴직자 및 DC전환자 명부'!G50892="","",'(2-4) 퇴직자 및 DC전환자 명부'!G50892)</f>
        <v/>
      </c>
    </row>
    <row r="50893" spans="13:13">
      <c r="M50893" s="264" t="str">
        <f>IF('(2-4) 퇴직자 및 DC전환자 명부'!G50893="","",'(2-4) 퇴직자 및 DC전환자 명부'!G50893)</f>
        <v/>
      </c>
    </row>
    <row r="50894" spans="13:13">
      <c r="M50894" s="264" t="str">
        <f>IF('(2-4) 퇴직자 및 DC전환자 명부'!G50894="","",'(2-4) 퇴직자 및 DC전환자 명부'!G50894)</f>
        <v/>
      </c>
    </row>
    <row r="50895" spans="13:13">
      <c r="M50895" s="264" t="str">
        <f>IF('(2-4) 퇴직자 및 DC전환자 명부'!G50895="","",'(2-4) 퇴직자 및 DC전환자 명부'!G50895)</f>
        <v/>
      </c>
    </row>
    <row r="50896" spans="13:13">
      <c r="M50896" s="264" t="str">
        <f>IF('(2-4) 퇴직자 및 DC전환자 명부'!G50896="","",'(2-4) 퇴직자 및 DC전환자 명부'!G50896)</f>
        <v/>
      </c>
    </row>
    <row r="50897" spans="13:13">
      <c r="M50897" s="264" t="str">
        <f>IF('(2-4) 퇴직자 및 DC전환자 명부'!G50897="","",'(2-4) 퇴직자 및 DC전환자 명부'!G50897)</f>
        <v/>
      </c>
    </row>
    <row r="50898" spans="13:13">
      <c r="M50898" s="264" t="str">
        <f>IF('(2-4) 퇴직자 및 DC전환자 명부'!G50898="","",'(2-4) 퇴직자 및 DC전환자 명부'!G50898)</f>
        <v/>
      </c>
    </row>
    <row r="50899" spans="13:13">
      <c r="M50899" s="264" t="str">
        <f>IF('(2-4) 퇴직자 및 DC전환자 명부'!G50899="","",'(2-4) 퇴직자 및 DC전환자 명부'!G50899)</f>
        <v/>
      </c>
    </row>
    <row r="50900" spans="13:13">
      <c r="M50900" s="264" t="str">
        <f>IF('(2-4) 퇴직자 및 DC전환자 명부'!G50900="","",'(2-4) 퇴직자 및 DC전환자 명부'!G50900)</f>
        <v/>
      </c>
    </row>
    <row r="50901" spans="13:13">
      <c r="M50901" s="264" t="str">
        <f>IF('(2-4) 퇴직자 및 DC전환자 명부'!G50901="","",'(2-4) 퇴직자 및 DC전환자 명부'!G50901)</f>
        <v/>
      </c>
    </row>
    <row r="50902" spans="13:13">
      <c r="M50902" s="264" t="str">
        <f>IF('(2-4) 퇴직자 및 DC전환자 명부'!G50902="","",'(2-4) 퇴직자 및 DC전환자 명부'!G50902)</f>
        <v/>
      </c>
    </row>
    <row r="50903" spans="13:13">
      <c r="M50903" s="264" t="str">
        <f>IF('(2-4) 퇴직자 및 DC전환자 명부'!G50903="","",'(2-4) 퇴직자 및 DC전환자 명부'!G50903)</f>
        <v/>
      </c>
    </row>
    <row r="50904" spans="13:13">
      <c r="M50904" s="264" t="str">
        <f>IF('(2-4) 퇴직자 및 DC전환자 명부'!G50904="","",'(2-4) 퇴직자 및 DC전환자 명부'!G50904)</f>
        <v/>
      </c>
    </row>
    <row r="50905" spans="13:13">
      <c r="M50905" s="264" t="str">
        <f>IF('(2-4) 퇴직자 및 DC전환자 명부'!G50905="","",'(2-4) 퇴직자 및 DC전환자 명부'!G50905)</f>
        <v/>
      </c>
    </row>
    <row r="50906" spans="13:13">
      <c r="M50906" s="264" t="str">
        <f>IF('(2-4) 퇴직자 및 DC전환자 명부'!G50906="","",'(2-4) 퇴직자 및 DC전환자 명부'!G50906)</f>
        <v/>
      </c>
    </row>
    <row r="50907" spans="13:13">
      <c r="M50907" s="264" t="str">
        <f>IF('(2-4) 퇴직자 및 DC전환자 명부'!G50907="","",'(2-4) 퇴직자 및 DC전환자 명부'!G50907)</f>
        <v/>
      </c>
    </row>
    <row r="50908" spans="13:13">
      <c r="M50908" s="264" t="str">
        <f>IF('(2-4) 퇴직자 및 DC전환자 명부'!G50908="","",'(2-4) 퇴직자 및 DC전환자 명부'!G50908)</f>
        <v/>
      </c>
    </row>
    <row r="50909" spans="13:13">
      <c r="M50909" s="264" t="str">
        <f>IF('(2-4) 퇴직자 및 DC전환자 명부'!G50909="","",'(2-4) 퇴직자 및 DC전환자 명부'!G50909)</f>
        <v/>
      </c>
    </row>
    <row r="50910" spans="13:13">
      <c r="M50910" s="264" t="str">
        <f>IF('(2-4) 퇴직자 및 DC전환자 명부'!G50910="","",'(2-4) 퇴직자 및 DC전환자 명부'!G50910)</f>
        <v/>
      </c>
    </row>
    <row r="50911" spans="13:13">
      <c r="M50911" s="264" t="str">
        <f>IF('(2-4) 퇴직자 및 DC전환자 명부'!G50911="","",'(2-4) 퇴직자 및 DC전환자 명부'!G50911)</f>
        <v/>
      </c>
    </row>
    <row r="50912" spans="13:13">
      <c r="M50912" s="264" t="str">
        <f>IF('(2-4) 퇴직자 및 DC전환자 명부'!G50912="","",'(2-4) 퇴직자 및 DC전환자 명부'!G50912)</f>
        <v/>
      </c>
    </row>
    <row r="50913" spans="13:13">
      <c r="M50913" s="264" t="str">
        <f>IF('(2-4) 퇴직자 및 DC전환자 명부'!G50913="","",'(2-4) 퇴직자 및 DC전환자 명부'!G50913)</f>
        <v/>
      </c>
    </row>
    <row r="50914" spans="13:13">
      <c r="M50914" s="264" t="str">
        <f>IF('(2-4) 퇴직자 및 DC전환자 명부'!G50914="","",'(2-4) 퇴직자 및 DC전환자 명부'!G50914)</f>
        <v/>
      </c>
    </row>
    <row r="50915" spans="13:13">
      <c r="M50915" s="264" t="str">
        <f>IF('(2-4) 퇴직자 및 DC전환자 명부'!G50915="","",'(2-4) 퇴직자 및 DC전환자 명부'!G50915)</f>
        <v/>
      </c>
    </row>
    <row r="50916" spans="13:13">
      <c r="M50916" s="264" t="str">
        <f>IF('(2-4) 퇴직자 및 DC전환자 명부'!G50916="","",'(2-4) 퇴직자 및 DC전환자 명부'!G50916)</f>
        <v/>
      </c>
    </row>
    <row r="50917" spans="13:13">
      <c r="M50917" s="264" t="str">
        <f>IF('(2-4) 퇴직자 및 DC전환자 명부'!G50917="","",'(2-4) 퇴직자 및 DC전환자 명부'!G50917)</f>
        <v/>
      </c>
    </row>
    <row r="50918" spans="13:13">
      <c r="M50918" s="264" t="str">
        <f>IF('(2-4) 퇴직자 및 DC전환자 명부'!G50918="","",'(2-4) 퇴직자 및 DC전환자 명부'!G50918)</f>
        <v/>
      </c>
    </row>
    <row r="50919" spans="13:13">
      <c r="M50919" s="264" t="str">
        <f>IF('(2-4) 퇴직자 및 DC전환자 명부'!G50919="","",'(2-4) 퇴직자 및 DC전환자 명부'!G50919)</f>
        <v/>
      </c>
    </row>
    <row r="50920" spans="13:13">
      <c r="M50920" s="264" t="str">
        <f>IF('(2-4) 퇴직자 및 DC전환자 명부'!G50920="","",'(2-4) 퇴직자 및 DC전환자 명부'!G50920)</f>
        <v/>
      </c>
    </row>
    <row r="50921" spans="13:13">
      <c r="M50921" s="264" t="str">
        <f>IF('(2-4) 퇴직자 및 DC전환자 명부'!G50921="","",'(2-4) 퇴직자 및 DC전환자 명부'!G50921)</f>
        <v/>
      </c>
    </row>
    <row r="50922" spans="13:13">
      <c r="M50922" s="264" t="str">
        <f>IF('(2-4) 퇴직자 및 DC전환자 명부'!G50922="","",'(2-4) 퇴직자 및 DC전환자 명부'!G50922)</f>
        <v/>
      </c>
    </row>
    <row r="50923" spans="13:13">
      <c r="M50923" s="264" t="str">
        <f>IF('(2-4) 퇴직자 및 DC전환자 명부'!G50923="","",'(2-4) 퇴직자 및 DC전환자 명부'!G50923)</f>
        <v/>
      </c>
    </row>
    <row r="50924" spans="13:13">
      <c r="M50924" s="264" t="str">
        <f>IF('(2-4) 퇴직자 및 DC전환자 명부'!G50924="","",'(2-4) 퇴직자 및 DC전환자 명부'!G50924)</f>
        <v/>
      </c>
    </row>
    <row r="50925" spans="13:13">
      <c r="M50925" s="264" t="str">
        <f>IF('(2-4) 퇴직자 및 DC전환자 명부'!G50925="","",'(2-4) 퇴직자 및 DC전환자 명부'!G50925)</f>
        <v/>
      </c>
    </row>
    <row r="50926" spans="13:13">
      <c r="M50926" s="264" t="str">
        <f>IF('(2-4) 퇴직자 및 DC전환자 명부'!G50926="","",'(2-4) 퇴직자 및 DC전환자 명부'!G50926)</f>
        <v/>
      </c>
    </row>
    <row r="50927" spans="13:13">
      <c r="M50927" s="264" t="str">
        <f>IF('(2-4) 퇴직자 및 DC전환자 명부'!G50927="","",'(2-4) 퇴직자 및 DC전환자 명부'!G50927)</f>
        <v/>
      </c>
    </row>
    <row r="50928" spans="13:13">
      <c r="M50928" s="264" t="str">
        <f>IF('(2-4) 퇴직자 및 DC전환자 명부'!G50928="","",'(2-4) 퇴직자 및 DC전환자 명부'!G50928)</f>
        <v/>
      </c>
    </row>
    <row r="50929" spans="13:13">
      <c r="M50929" s="264" t="str">
        <f>IF('(2-4) 퇴직자 및 DC전환자 명부'!G50929="","",'(2-4) 퇴직자 및 DC전환자 명부'!G50929)</f>
        <v/>
      </c>
    </row>
    <row r="50930" spans="13:13">
      <c r="M50930" s="264" t="str">
        <f>IF('(2-4) 퇴직자 및 DC전환자 명부'!G50930="","",'(2-4) 퇴직자 및 DC전환자 명부'!G50930)</f>
        <v/>
      </c>
    </row>
    <row r="50931" spans="13:13">
      <c r="M50931" s="264" t="str">
        <f>IF('(2-4) 퇴직자 및 DC전환자 명부'!G50931="","",'(2-4) 퇴직자 및 DC전환자 명부'!G50931)</f>
        <v/>
      </c>
    </row>
    <row r="50932" spans="13:13">
      <c r="M50932" s="264" t="str">
        <f>IF('(2-4) 퇴직자 및 DC전환자 명부'!G50932="","",'(2-4) 퇴직자 및 DC전환자 명부'!G50932)</f>
        <v/>
      </c>
    </row>
    <row r="50933" spans="13:13">
      <c r="M50933" s="264" t="str">
        <f>IF('(2-4) 퇴직자 및 DC전환자 명부'!G50933="","",'(2-4) 퇴직자 및 DC전환자 명부'!G50933)</f>
        <v/>
      </c>
    </row>
    <row r="50934" spans="13:13">
      <c r="M50934" s="264" t="str">
        <f>IF('(2-4) 퇴직자 및 DC전환자 명부'!G50934="","",'(2-4) 퇴직자 및 DC전환자 명부'!G50934)</f>
        <v/>
      </c>
    </row>
    <row r="50935" spans="13:13">
      <c r="M50935" s="264" t="str">
        <f>IF('(2-4) 퇴직자 및 DC전환자 명부'!G50935="","",'(2-4) 퇴직자 및 DC전환자 명부'!G50935)</f>
        <v/>
      </c>
    </row>
    <row r="50936" spans="13:13">
      <c r="M50936" s="264" t="str">
        <f>IF('(2-4) 퇴직자 및 DC전환자 명부'!G50936="","",'(2-4) 퇴직자 및 DC전환자 명부'!G50936)</f>
        <v/>
      </c>
    </row>
    <row r="50937" spans="13:13">
      <c r="M50937" s="264" t="str">
        <f>IF('(2-4) 퇴직자 및 DC전환자 명부'!G50937="","",'(2-4) 퇴직자 및 DC전환자 명부'!G50937)</f>
        <v/>
      </c>
    </row>
    <row r="50938" spans="13:13">
      <c r="M50938" s="264" t="str">
        <f>IF('(2-4) 퇴직자 및 DC전환자 명부'!G50938="","",'(2-4) 퇴직자 및 DC전환자 명부'!G50938)</f>
        <v/>
      </c>
    </row>
    <row r="50939" spans="13:13">
      <c r="M50939" s="264" t="str">
        <f>IF('(2-4) 퇴직자 및 DC전환자 명부'!G50939="","",'(2-4) 퇴직자 및 DC전환자 명부'!G50939)</f>
        <v/>
      </c>
    </row>
    <row r="50940" spans="13:13">
      <c r="M50940" s="264" t="str">
        <f>IF('(2-4) 퇴직자 및 DC전환자 명부'!G50940="","",'(2-4) 퇴직자 및 DC전환자 명부'!G50940)</f>
        <v/>
      </c>
    </row>
    <row r="50941" spans="13:13">
      <c r="M50941" s="264" t="str">
        <f>IF('(2-4) 퇴직자 및 DC전환자 명부'!G50941="","",'(2-4) 퇴직자 및 DC전환자 명부'!G50941)</f>
        <v/>
      </c>
    </row>
    <row r="50942" spans="13:13">
      <c r="M50942" s="264" t="str">
        <f>IF('(2-4) 퇴직자 및 DC전환자 명부'!G50942="","",'(2-4) 퇴직자 및 DC전환자 명부'!G50942)</f>
        <v/>
      </c>
    </row>
    <row r="50943" spans="13:13">
      <c r="M50943" s="264" t="str">
        <f>IF('(2-4) 퇴직자 및 DC전환자 명부'!G50943="","",'(2-4) 퇴직자 및 DC전환자 명부'!G50943)</f>
        <v/>
      </c>
    </row>
    <row r="50944" spans="13:13">
      <c r="M50944" s="264" t="str">
        <f>IF('(2-4) 퇴직자 및 DC전환자 명부'!G50944="","",'(2-4) 퇴직자 및 DC전환자 명부'!G50944)</f>
        <v/>
      </c>
    </row>
    <row r="50945" spans="13:13">
      <c r="M50945" s="264" t="str">
        <f>IF('(2-4) 퇴직자 및 DC전환자 명부'!G50945="","",'(2-4) 퇴직자 및 DC전환자 명부'!G50945)</f>
        <v/>
      </c>
    </row>
    <row r="50946" spans="13:13">
      <c r="M50946" s="264" t="str">
        <f>IF('(2-4) 퇴직자 및 DC전환자 명부'!G50946="","",'(2-4) 퇴직자 및 DC전환자 명부'!G50946)</f>
        <v/>
      </c>
    </row>
    <row r="50947" spans="13:13">
      <c r="M50947" s="264" t="str">
        <f>IF('(2-4) 퇴직자 및 DC전환자 명부'!G50947="","",'(2-4) 퇴직자 및 DC전환자 명부'!G50947)</f>
        <v/>
      </c>
    </row>
    <row r="50948" spans="13:13">
      <c r="M50948" s="264" t="str">
        <f>IF('(2-4) 퇴직자 및 DC전환자 명부'!G50948="","",'(2-4) 퇴직자 및 DC전환자 명부'!G50948)</f>
        <v/>
      </c>
    </row>
    <row r="50949" spans="13:13">
      <c r="M50949" s="264" t="str">
        <f>IF('(2-4) 퇴직자 및 DC전환자 명부'!G50949="","",'(2-4) 퇴직자 및 DC전환자 명부'!G50949)</f>
        <v/>
      </c>
    </row>
    <row r="50950" spans="13:13">
      <c r="M50950" s="264" t="str">
        <f>IF('(2-4) 퇴직자 및 DC전환자 명부'!G50950="","",'(2-4) 퇴직자 및 DC전환자 명부'!G50950)</f>
        <v/>
      </c>
    </row>
    <row r="50951" spans="13:13">
      <c r="M50951" s="264" t="str">
        <f>IF('(2-4) 퇴직자 및 DC전환자 명부'!G50951="","",'(2-4) 퇴직자 및 DC전환자 명부'!G50951)</f>
        <v/>
      </c>
    </row>
    <row r="50952" spans="13:13">
      <c r="M50952" s="264" t="str">
        <f>IF('(2-4) 퇴직자 및 DC전환자 명부'!G50952="","",'(2-4) 퇴직자 및 DC전환자 명부'!G50952)</f>
        <v/>
      </c>
    </row>
    <row r="50953" spans="13:13">
      <c r="M50953" s="264" t="str">
        <f>IF('(2-4) 퇴직자 및 DC전환자 명부'!G50953="","",'(2-4) 퇴직자 및 DC전환자 명부'!G50953)</f>
        <v/>
      </c>
    </row>
    <row r="50954" spans="13:13">
      <c r="M50954" s="264" t="str">
        <f>IF('(2-4) 퇴직자 및 DC전환자 명부'!G50954="","",'(2-4) 퇴직자 및 DC전환자 명부'!G50954)</f>
        <v/>
      </c>
    </row>
    <row r="50955" spans="13:13">
      <c r="M50955" s="264" t="str">
        <f>IF('(2-4) 퇴직자 및 DC전환자 명부'!G50955="","",'(2-4) 퇴직자 및 DC전환자 명부'!G50955)</f>
        <v/>
      </c>
    </row>
    <row r="50956" spans="13:13">
      <c r="M50956" s="264" t="str">
        <f>IF('(2-4) 퇴직자 및 DC전환자 명부'!G50956="","",'(2-4) 퇴직자 및 DC전환자 명부'!G50956)</f>
        <v/>
      </c>
    </row>
    <row r="50957" spans="13:13">
      <c r="M50957" s="264" t="str">
        <f>IF('(2-4) 퇴직자 및 DC전환자 명부'!G50957="","",'(2-4) 퇴직자 및 DC전환자 명부'!G50957)</f>
        <v/>
      </c>
    </row>
    <row r="50958" spans="13:13">
      <c r="M50958" s="264" t="str">
        <f>IF('(2-4) 퇴직자 및 DC전환자 명부'!G50958="","",'(2-4) 퇴직자 및 DC전환자 명부'!G50958)</f>
        <v/>
      </c>
    </row>
    <row r="50959" spans="13:13">
      <c r="M50959" s="264" t="str">
        <f>IF('(2-4) 퇴직자 및 DC전환자 명부'!G50959="","",'(2-4) 퇴직자 및 DC전환자 명부'!G50959)</f>
        <v/>
      </c>
    </row>
    <row r="50960" spans="13:13">
      <c r="M50960" s="264" t="str">
        <f>IF('(2-4) 퇴직자 및 DC전환자 명부'!G50960="","",'(2-4) 퇴직자 및 DC전환자 명부'!G50960)</f>
        <v/>
      </c>
    </row>
    <row r="50961" spans="13:13">
      <c r="M50961" s="264" t="str">
        <f>IF('(2-4) 퇴직자 및 DC전환자 명부'!G50961="","",'(2-4) 퇴직자 및 DC전환자 명부'!G50961)</f>
        <v/>
      </c>
    </row>
    <row r="50962" spans="13:13">
      <c r="M50962" s="264" t="str">
        <f>IF('(2-4) 퇴직자 및 DC전환자 명부'!G50962="","",'(2-4) 퇴직자 및 DC전환자 명부'!G50962)</f>
        <v/>
      </c>
    </row>
    <row r="50963" spans="13:13">
      <c r="M50963" s="264" t="str">
        <f>IF('(2-4) 퇴직자 및 DC전환자 명부'!G50963="","",'(2-4) 퇴직자 및 DC전환자 명부'!G50963)</f>
        <v/>
      </c>
    </row>
    <row r="50964" spans="13:13">
      <c r="M50964" s="264" t="str">
        <f>IF('(2-4) 퇴직자 및 DC전환자 명부'!G50964="","",'(2-4) 퇴직자 및 DC전환자 명부'!G50964)</f>
        <v/>
      </c>
    </row>
    <row r="50965" spans="13:13">
      <c r="M50965" s="264" t="str">
        <f>IF('(2-4) 퇴직자 및 DC전환자 명부'!G50965="","",'(2-4) 퇴직자 및 DC전환자 명부'!G50965)</f>
        <v/>
      </c>
    </row>
    <row r="50966" spans="13:13">
      <c r="M50966" s="264" t="str">
        <f>IF('(2-4) 퇴직자 및 DC전환자 명부'!G50966="","",'(2-4) 퇴직자 및 DC전환자 명부'!G50966)</f>
        <v/>
      </c>
    </row>
    <row r="50967" spans="13:13">
      <c r="M50967" s="264" t="str">
        <f>IF('(2-4) 퇴직자 및 DC전환자 명부'!G50967="","",'(2-4) 퇴직자 및 DC전환자 명부'!G50967)</f>
        <v/>
      </c>
    </row>
    <row r="50968" spans="13:13">
      <c r="M50968" s="264" t="str">
        <f>IF('(2-4) 퇴직자 및 DC전환자 명부'!G50968="","",'(2-4) 퇴직자 및 DC전환자 명부'!G50968)</f>
        <v/>
      </c>
    </row>
    <row r="50969" spans="13:13">
      <c r="M50969" s="264" t="str">
        <f>IF('(2-4) 퇴직자 및 DC전환자 명부'!G50969="","",'(2-4) 퇴직자 및 DC전환자 명부'!G50969)</f>
        <v/>
      </c>
    </row>
    <row r="50970" spans="13:13">
      <c r="M50970" s="264" t="str">
        <f>IF('(2-4) 퇴직자 및 DC전환자 명부'!G50970="","",'(2-4) 퇴직자 및 DC전환자 명부'!G50970)</f>
        <v/>
      </c>
    </row>
    <row r="50971" spans="13:13">
      <c r="M50971" s="264" t="str">
        <f>IF('(2-4) 퇴직자 및 DC전환자 명부'!G50971="","",'(2-4) 퇴직자 및 DC전환자 명부'!G50971)</f>
        <v/>
      </c>
    </row>
    <row r="50972" spans="13:13">
      <c r="M50972" s="264" t="str">
        <f>IF('(2-4) 퇴직자 및 DC전환자 명부'!G50972="","",'(2-4) 퇴직자 및 DC전환자 명부'!G50972)</f>
        <v/>
      </c>
    </row>
    <row r="50973" spans="13:13">
      <c r="M50973" s="264" t="str">
        <f>IF('(2-4) 퇴직자 및 DC전환자 명부'!G50973="","",'(2-4) 퇴직자 및 DC전환자 명부'!G50973)</f>
        <v/>
      </c>
    </row>
    <row r="50974" spans="13:13">
      <c r="M50974" s="264" t="str">
        <f>IF('(2-4) 퇴직자 및 DC전환자 명부'!G50974="","",'(2-4) 퇴직자 및 DC전환자 명부'!G50974)</f>
        <v/>
      </c>
    </row>
    <row r="50975" spans="13:13">
      <c r="M50975" s="264" t="str">
        <f>IF('(2-4) 퇴직자 및 DC전환자 명부'!G50975="","",'(2-4) 퇴직자 및 DC전환자 명부'!G50975)</f>
        <v/>
      </c>
    </row>
    <row r="50976" spans="13:13">
      <c r="M50976" s="264" t="str">
        <f>IF('(2-4) 퇴직자 및 DC전환자 명부'!G50976="","",'(2-4) 퇴직자 및 DC전환자 명부'!G50976)</f>
        <v/>
      </c>
    </row>
    <row r="50977" spans="13:13">
      <c r="M50977" s="264" t="str">
        <f>IF('(2-4) 퇴직자 및 DC전환자 명부'!G50977="","",'(2-4) 퇴직자 및 DC전환자 명부'!G50977)</f>
        <v/>
      </c>
    </row>
    <row r="50978" spans="13:13">
      <c r="M50978" s="264" t="str">
        <f>IF('(2-4) 퇴직자 및 DC전환자 명부'!G50978="","",'(2-4) 퇴직자 및 DC전환자 명부'!G50978)</f>
        <v/>
      </c>
    </row>
    <row r="50979" spans="13:13">
      <c r="M50979" s="264" t="str">
        <f>IF('(2-4) 퇴직자 및 DC전환자 명부'!G50979="","",'(2-4) 퇴직자 및 DC전환자 명부'!G50979)</f>
        <v/>
      </c>
    </row>
    <row r="50980" spans="13:13">
      <c r="M50980" s="264" t="str">
        <f>IF('(2-4) 퇴직자 및 DC전환자 명부'!G50980="","",'(2-4) 퇴직자 및 DC전환자 명부'!G50980)</f>
        <v/>
      </c>
    </row>
    <row r="50981" spans="13:13">
      <c r="M50981" s="264" t="str">
        <f>IF('(2-4) 퇴직자 및 DC전환자 명부'!G50981="","",'(2-4) 퇴직자 및 DC전환자 명부'!G50981)</f>
        <v/>
      </c>
    </row>
    <row r="50982" spans="13:13">
      <c r="M50982" s="264" t="str">
        <f>IF('(2-4) 퇴직자 및 DC전환자 명부'!G50982="","",'(2-4) 퇴직자 및 DC전환자 명부'!G50982)</f>
        <v/>
      </c>
    </row>
    <row r="50983" spans="13:13">
      <c r="M50983" s="264" t="str">
        <f>IF('(2-4) 퇴직자 및 DC전환자 명부'!G50983="","",'(2-4) 퇴직자 및 DC전환자 명부'!G50983)</f>
        <v/>
      </c>
    </row>
    <row r="50984" spans="13:13">
      <c r="M50984" s="264" t="str">
        <f>IF('(2-4) 퇴직자 및 DC전환자 명부'!G50984="","",'(2-4) 퇴직자 및 DC전환자 명부'!G50984)</f>
        <v/>
      </c>
    </row>
    <row r="50985" spans="13:13">
      <c r="M50985" s="264" t="str">
        <f>IF('(2-4) 퇴직자 및 DC전환자 명부'!G50985="","",'(2-4) 퇴직자 및 DC전환자 명부'!G50985)</f>
        <v/>
      </c>
    </row>
    <row r="50986" spans="13:13">
      <c r="M50986" s="264" t="str">
        <f>IF('(2-4) 퇴직자 및 DC전환자 명부'!G50986="","",'(2-4) 퇴직자 및 DC전환자 명부'!G50986)</f>
        <v/>
      </c>
    </row>
    <row r="50987" spans="13:13">
      <c r="M50987" s="264" t="str">
        <f>IF('(2-4) 퇴직자 및 DC전환자 명부'!G50987="","",'(2-4) 퇴직자 및 DC전환자 명부'!G50987)</f>
        <v/>
      </c>
    </row>
    <row r="50988" spans="13:13">
      <c r="M50988" s="264" t="str">
        <f>IF('(2-4) 퇴직자 및 DC전환자 명부'!G50988="","",'(2-4) 퇴직자 및 DC전환자 명부'!G50988)</f>
        <v/>
      </c>
    </row>
    <row r="50989" spans="13:13">
      <c r="M50989" s="264" t="str">
        <f>IF('(2-4) 퇴직자 및 DC전환자 명부'!G50989="","",'(2-4) 퇴직자 및 DC전환자 명부'!G50989)</f>
        <v/>
      </c>
    </row>
    <row r="50990" spans="13:13">
      <c r="M50990" s="264" t="str">
        <f>IF('(2-4) 퇴직자 및 DC전환자 명부'!G50990="","",'(2-4) 퇴직자 및 DC전환자 명부'!G50990)</f>
        <v/>
      </c>
    </row>
    <row r="50991" spans="13:13">
      <c r="M50991" s="264" t="str">
        <f>IF('(2-4) 퇴직자 및 DC전환자 명부'!G50991="","",'(2-4) 퇴직자 및 DC전환자 명부'!G50991)</f>
        <v/>
      </c>
    </row>
    <row r="50992" spans="13:13">
      <c r="M50992" s="264" t="str">
        <f>IF('(2-4) 퇴직자 및 DC전환자 명부'!G50992="","",'(2-4) 퇴직자 및 DC전환자 명부'!G50992)</f>
        <v/>
      </c>
    </row>
    <row r="50993" spans="13:13">
      <c r="M50993" s="264" t="str">
        <f>IF('(2-4) 퇴직자 및 DC전환자 명부'!G50993="","",'(2-4) 퇴직자 및 DC전환자 명부'!G50993)</f>
        <v/>
      </c>
    </row>
    <row r="50994" spans="13:13">
      <c r="M50994" s="264" t="str">
        <f>IF('(2-4) 퇴직자 및 DC전환자 명부'!G50994="","",'(2-4) 퇴직자 및 DC전환자 명부'!G50994)</f>
        <v/>
      </c>
    </row>
    <row r="50995" spans="13:13">
      <c r="M50995" s="264" t="str">
        <f>IF('(2-4) 퇴직자 및 DC전환자 명부'!G50995="","",'(2-4) 퇴직자 및 DC전환자 명부'!G50995)</f>
        <v/>
      </c>
    </row>
    <row r="50996" spans="13:13">
      <c r="M50996" s="264" t="str">
        <f>IF('(2-4) 퇴직자 및 DC전환자 명부'!G50996="","",'(2-4) 퇴직자 및 DC전환자 명부'!G50996)</f>
        <v/>
      </c>
    </row>
    <row r="50997" spans="13:13">
      <c r="M50997" s="264" t="str">
        <f>IF('(2-4) 퇴직자 및 DC전환자 명부'!G50997="","",'(2-4) 퇴직자 및 DC전환자 명부'!G50997)</f>
        <v/>
      </c>
    </row>
    <row r="50998" spans="13:13">
      <c r="M50998" s="264" t="str">
        <f>IF('(2-4) 퇴직자 및 DC전환자 명부'!G50998="","",'(2-4) 퇴직자 및 DC전환자 명부'!G50998)</f>
        <v/>
      </c>
    </row>
    <row r="50999" spans="13:13">
      <c r="M50999" s="264" t="str">
        <f>IF('(2-4) 퇴직자 및 DC전환자 명부'!G50999="","",'(2-4) 퇴직자 및 DC전환자 명부'!G50999)</f>
        <v/>
      </c>
    </row>
    <row r="51000" spans="13:13">
      <c r="M51000" s="264" t="str">
        <f>IF('(2-4) 퇴직자 및 DC전환자 명부'!G51000="","",'(2-4) 퇴직자 및 DC전환자 명부'!G51000)</f>
        <v/>
      </c>
    </row>
    <row r="51001" spans="13:13">
      <c r="M51001" s="264" t="str">
        <f>IF('(2-4) 퇴직자 및 DC전환자 명부'!G51001="","",'(2-4) 퇴직자 및 DC전환자 명부'!G51001)</f>
        <v/>
      </c>
    </row>
    <row r="51002" spans="13:13">
      <c r="M51002" s="264" t="str">
        <f>IF('(2-4) 퇴직자 및 DC전환자 명부'!G51002="","",'(2-4) 퇴직자 및 DC전환자 명부'!G51002)</f>
        <v/>
      </c>
    </row>
    <row r="51003" spans="13:13">
      <c r="M51003" s="264" t="str">
        <f>IF('(2-4) 퇴직자 및 DC전환자 명부'!G51003="","",'(2-4) 퇴직자 및 DC전환자 명부'!G51003)</f>
        <v/>
      </c>
    </row>
    <row r="51004" spans="13:13">
      <c r="M51004" s="264" t="str">
        <f>IF('(2-4) 퇴직자 및 DC전환자 명부'!G51004="","",'(2-4) 퇴직자 및 DC전환자 명부'!G51004)</f>
        <v/>
      </c>
    </row>
    <row r="51005" spans="13:13">
      <c r="M51005" s="264" t="str">
        <f>IF('(2-4) 퇴직자 및 DC전환자 명부'!G51005="","",'(2-4) 퇴직자 및 DC전환자 명부'!G51005)</f>
        <v/>
      </c>
    </row>
    <row r="51006" spans="13:13">
      <c r="M51006" s="264" t="str">
        <f>IF('(2-4) 퇴직자 및 DC전환자 명부'!G51006="","",'(2-4) 퇴직자 및 DC전환자 명부'!G51006)</f>
        <v/>
      </c>
    </row>
    <row r="51007" spans="13:13">
      <c r="M51007" s="264" t="str">
        <f>IF('(2-4) 퇴직자 및 DC전환자 명부'!G51007="","",'(2-4) 퇴직자 및 DC전환자 명부'!G51007)</f>
        <v/>
      </c>
    </row>
    <row r="51008" spans="13:13">
      <c r="M51008" s="264" t="str">
        <f>IF('(2-4) 퇴직자 및 DC전환자 명부'!G51008="","",'(2-4) 퇴직자 및 DC전환자 명부'!G51008)</f>
        <v/>
      </c>
    </row>
    <row r="51009" spans="13:13">
      <c r="M51009" s="264" t="str">
        <f>IF('(2-4) 퇴직자 및 DC전환자 명부'!G51009="","",'(2-4) 퇴직자 및 DC전환자 명부'!G51009)</f>
        <v/>
      </c>
    </row>
    <row r="51010" spans="13:13">
      <c r="M51010" s="264" t="str">
        <f>IF('(2-4) 퇴직자 및 DC전환자 명부'!G51010="","",'(2-4) 퇴직자 및 DC전환자 명부'!G51010)</f>
        <v/>
      </c>
    </row>
    <row r="51011" spans="13:13">
      <c r="M51011" s="264" t="str">
        <f>IF('(2-4) 퇴직자 및 DC전환자 명부'!G51011="","",'(2-4) 퇴직자 및 DC전환자 명부'!G51011)</f>
        <v/>
      </c>
    </row>
    <row r="51012" spans="13:13">
      <c r="M51012" s="264" t="str">
        <f>IF('(2-4) 퇴직자 및 DC전환자 명부'!G51012="","",'(2-4) 퇴직자 및 DC전환자 명부'!G51012)</f>
        <v/>
      </c>
    </row>
    <row r="51013" spans="13:13">
      <c r="M51013" s="264" t="str">
        <f>IF('(2-4) 퇴직자 및 DC전환자 명부'!G51013="","",'(2-4) 퇴직자 및 DC전환자 명부'!G51013)</f>
        <v/>
      </c>
    </row>
    <row r="51014" spans="13:13">
      <c r="M51014" s="264" t="str">
        <f>IF('(2-4) 퇴직자 및 DC전환자 명부'!G51014="","",'(2-4) 퇴직자 및 DC전환자 명부'!G51014)</f>
        <v/>
      </c>
    </row>
    <row r="51015" spans="13:13">
      <c r="M51015" s="264" t="str">
        <f>IF('(2-4) 퇴직자 및 DC전환자 명부'!G51015="","",'(2-4) 퇴직자 및 DC전환자 명부'!G51015)</f>
        <v/>
      </c>
    </row>
    <row r="51016" spans="13:13">
      <c r="M51016" s="264" t="str">
        <f>IF('(2-4) 퇴직자 및 DC전환자 명부'!G51016="","",'(2-4) 퇴직자 및 DC전환자 명부'!G51016)</f>
        <v/>
      </c>
    </row>
    <row r="51017" spans="13:13">
      <c r="M51017" s="264" t="str">
        <f>IF('(2-4) 퇴직자 및 DC전환자 명부'!G51017="","",'(2-4) 퇴직자 및 DC전환자 명부'!G51017)</f>
        <v/>
      </c>
    </row>
    <row r="51018" spans="13:13">
      <c r="M51018" s="264" t="str">
        <f>IF('(2-4) 퇴직자 및 DC전환자 명부'!G51018="","",'(2-4) 퇴직자 및 DC전환자 명부'!G51018)</f>
        <v/>
      </c>
    </row>
    <row r="51019" spans="13:13">
      <c r="M51019" s="264" t="str">
        <f>IF('(2-4) 퇴직자 및 DC전환자 명부'!G51019="","",'(2-4) 퇴직자 및 DC전환자 명부'!G51019)</f>
        <v/>
      </c>
    </row>
    <row r="51020" spans="13:13">
      <c r="M51020" s="264" t="str">
        <f>IF('(2-4) 퇴직자 및 DC전환자 명부'!G51020="","",'(2-4) 퇴직자 및 DC전환자 명부'!G51020)</f>
        <v/>
      </c>
    </row>
    <row r="51021" spans="13:13">
      <c r="M51021" s="264" t="str">
        <f>IF('(2-4) 퇴직자 및 DC전환자 명부'!G51021="","",'(2-4) 퇴직자 및 DC전환자 명부'!G51021)</f>
        <v/>
      </c>
    </row>
    <row r="51022" spans="13:13">
      <c r="M51022" s="264" t="str">
        <f>IF('(2-4) 퇴직자 및 DC전환자 명부'!G51022="","",'(2-4) 퇴직자 및 DC전환자 명부'!G51022)</f>
        <v/>
      </c>
    </row>
    <row r="51023" spans="13:13">
      <c r="M51023" s="264" t="str">
        <f>IF('(2-4) 퇴직자 및 DC전환자 명부'!G51023="","",'(2-4) 퇴직자 및 DC전환자 명부'!G51023)</f>
        <v/>
      </c>
    </row>
    <row r="51024" spans="13:13">
      <c r="M51024" s="264" t="str">
        <f>IF('(2-4) 퇴직자 및 DC전환자 명부'!G51024="","",'(2-4) 퇴직자 및 DC전환자 명부'!G51024)</f>
        <v/>
      </c>
    </row>
    <row r="51025" spans="13:13">
      <c r="M51025" s="264" t="str">
        <f>IF('(2-4) 퇴직자 및 DC전환자 명부'!G51025="","",'(2-4) 퇴직자 및 DC전환자 명부'!G51025)</f>
        <v/>
      </c>
    </row>
    <row r="51026" spans="13:13">
      <c r="M51026" s="264" t="str">
        <f>IF('(2-4) 퇴직자 및 DC전환자 명부'!G51026="","",'(2-4) 퇴직자 및 DC전환자 명부'!G51026)</f>
        <v/>
      </c>
    </row>
    <row r="51027" spans="13:13">
      <c r="M51027" s="264" t="str">
        <f>IF('(2-4) 퇴직자 및 DC전환자 명부'!G51027="","",'(2-4) 퇴직자 및 DC전환자 명부'!G51027)</f>
        <v/>
      </c>
    </row>
    <row r="51028" spans="13:13">
      <c r="M51028" s="264" t="str">
        <f>IF('(2-4) 퇴직자 및 DC전환자 명부'!G51028="","",'(2-4) 퇴직자 및 DC전환자 명부'!G51028)</f>
        <v/>
      </c>
    </row>
    <row r="51029" spans="13:13">
      <c r="M51029" s="264" t="str">
        <f>IF('(2-4) 퇴직자 및 DC전환자 명부'!G51029="","",'(2-4) 퇴직자 및 DC전환자 명부'!G51029)</f>
        <v/>
      </c>
    </row>
    <row r="51030" spans="13:13">
      <c r="M51030" s="264" t="str">
        <f>IF('(2-4) 퇴직자 및 DC전환자 명부'!G51030="","",'(2-4) 퇴직자 및 DC전환자 명부'!G51030)</f>
        <v/>
      </c>
    </row>
    <row r="51031" spans="13:13">
      <c r="M51031" s="264" t="str">
        <f>IF('(2-4) 퇴직자 및 DC전환자 명부'!G51031="","",'(2-4) 퇴직자 및 DC전환자 명부'!G51031)</f>
        <v/>
      </c>
    </row>
    <row r="51032" spans="13:13">
      <c r="M51032" s="264" t="str">
        <f>IF('(2-4) 퇴직자 및 DC전환자 명부'!G51032="","",'(2-4) 퇴직자 및 DC전환자 명부'!G51032)</f>
        <v/>
      </c>
    </row>
    <row r="51033" spans="13:13">
      <c r="M51033" s="264" t="str">
        <f>IF('(2-4) 퇴직자 및 DC전환자 명부'!G51033="","",'(2-4) 퇴직자 및 DC전환자 명부'!G51033)</f>
        <v/>
      </c>
    </row>
    <row r="51034" spans="13:13">
      <c r="M51034" s="264" t="str">
        <f>IF('(2-4) 퇴직자 및 DC전환자 명부'!G51034="","",'(2-4) 퇴직자 및 DC전환자 명부'!G51034)</f>
        <v/>
      </c>
    </row>
    <row r="51035" spans="13:13">
      <c r="M51035" s="264" t="str">
        <f>IF('(2-4) 퇴직자 및 DC전환자 명부'!G51035="","",'(2-4) 퇴직자 및 DC전환자 명부'!G51035)</f>
        <v/>
      </c>
    </row>
    <row r="51036" spans="13:13">
      <c r="M51036" s="264" t="str">
        <f>IF('(2-4) 퇴직자 및 DC전환자 명부'!G51036="","",'(2-4) 퇴직자 및 DC전환자 명부'!G51036)</f>
        <v/>
      </c>
    </row>
    <row r="51037" spans="13:13">
      <c r="M51037" s="264" t="str">
        <f>IF('(2-4) 퇴직자 및 DC전환자 명부'!G51037="","",'(2-4) 퇴직자 및 DC전환자 명부'!G51037)</f>
        <v/>
      </c>
    </row>
    <row r="51038" spans="13:13">
      <c r="M51038" s="264" t="str">
        <f>IF('(2-4) 퇴직자 및 DC전환자 명부'!G51038="","",'(2-4) 퇴직자 및 DC전환자 명부'!G51038)</f>
        <v/>
      </c>
    </row>
    <row r="51039" spans="13:13">
      <c r="M51039" s="264" t="str">
        <f>IF('(2-4) 퇴직자 및 DC전환자 명부'!G51039="","",'(2-4) 퇴직자 및 DC전환자 명부'!G51039)</f>
        <v/>
      </c>
    </row>
    <row r="51040" spans="13:13">
      <c r="M51040" s="264" t="str">
        <f>IF('(2-4) 퇴직자 및 DC전환자 명부'!G51040="","",'(2-4) 퇴직자 및 DC전환자 명부'!G51040)</f>
        <v/>
      </c>
    </row>
    <row r="51041" spans="13:13">
      <c r="M51041" s="264" t="str">
        <f>IF('(2-4) 퇴직자 및 DC전환자 명부'!G51041="","",'(2-4) 퇴직자 및 DC전환자 명부'!G51041)</f>
        <v/>
      </c>
    </row>
    <row r="51042" spans="13:13">
      <c r="M51042" s="264" t="str">
        <f>IF('(2-4) 퇴직자 및 DC전환자 명부'!G51042="","",'(2-4) 퇴직자 및 DC전환자 명부'!G51042)</f>
        <v/>
      </c>
    </row>
    <row r="51043" spans="13:13">
      <c r="M51043" s="264" t="str">
        <f>IF('(2-4) 퇴직자 및 DC전환자 명부'!G51043="","",'(2-4) 퇴직자 및 DC전환자 명부'!G51043)</f>
        <v/>
      </c>
    </row>
    <row r="51044" spans="13:13">
      <c r="M51044" s="264" t="str">
        <f>IF('(2-4) 퇴직자 및 DC전환자 명부'!G51044="","",'(2-4) 퇴직자 및 DC전환자 명부'!G51044)</f>
        <v/>
      </c>
    </row>
    <row r="51045" spans="13:13">
      <c r="M51045" s="264" t="str">
        <f>IF('(2-4) 퇴직자 및 DC전환자 명부'!G51045="","",'(2-4) 퇴직자 및 DC전환자 명부'!G51045)</f>
        <v/>
      </c>
    </row>
    <row r="51046" spans="13:13">
      <c r="M51046" s="264" t="str">
        <f>IF('(2-4) 퇴직자 및 DC전환자 명부'!G51046="","",'(2-4) 퇴직자 및 DC전환자 명부'!G51046)</f>
        <v/>
      </c>
    </row>
    <row r="51047" spans="13:13">
      <c r="M51047" s="264" t="str">
        <f>IF('(2-4) 퇴직자 및 DC전환자 명부'!G51047="","",'(2-4) 퇴직자 및 DC전환자 명부'!G51047)</f>
        <v/>
      </c>
    </row>
    <row r="51048" spans="13:13">
      <c r="M51048" s="264" t="str">
        <f>IF('(2-4) 퇴직자 및 DC전환자 명부'!G51048="","",'(2-4) 퇴직자 및 DC전환자 명부'!G51048)</f>
        <v/>
      </c>
    </row>
    <row r="51049" spans="13:13">
      <c r="M51049" s="264" t="str">
        <f>IF('(2-4) 퇴직자 및 DC전환자 명부'!G51049="","",'(2-4) 퇴직자 및 DC전환자 명부'!G51049)</f>
        <v/>
      </c>
    </row>
    <row r="51050" spans="13:13">
      <c r="M51050" s="264" t="str">
        <f>IF('(2-4) 퇴직자 및 DC전환자 명부'!G51050="","",'(2-4) 퇴직자 및 DC전환자 명부'!G51050)</f>
        <v/>
      </c>
    </row>
    <row r="51051" spans="13:13">
      <c r="M51051" s="264" t="str">
        <f>IF('(2-4) 퇴직자 및 DC전환자 명부'!G51051="","",'(2-4) 퇴직자 및 DC전환자 명부'!G51051)</f>
        <v/>
      </c>
    </row>
    <row r="51052" spans="13:13">
      <c r="M51052" s="264" t="str">
        <f>IF('(2-4) 퇴직자 및 DC전환자 명부'!G51052="","",'(2-4) 퇴직자 및 DC전환자 명부'!G51052)</f>
        <v/>
      </c>
    </row>
    <row r="51053" spans="13:13">
      <c r="M51053" s="264" t="str">
        <f>IF('(2-4) 퇴직자 및 DC전환자 명부'!G51053="","",'(2-4) 퇴직자 및 DC전환자 명부'!G51053)</f>
        <v/>
      </c>
    </row>
    <row r="51054" spans="13:13">
      <c r="M51054" s="264" t="str">
        <f>IF('(2-4) 퇴직자 및 DC전환자 명부'!G51054="","",'(2-4) 퇴직자 및 DC전환자 명부'!G51054)</f>
        <v/>
      </c>
    </row>
    <row r="51055" spans="13:13">
      <c r="M51055" s="264" t="str">
        <f>IF('(2-4) 퇴직자 및 DC전환자 명부'!G51055="","",'(2-4) 퇴직자 및 DC전환자 명부'!G51055)</f>
        <v/>
      </c>
    </row>
    <row r="51056" spans="13:13">
      <c r="M51056" s="264" t="str">
        <f>IF('(2-4) 퇴직자 및 DC전환자 명부'!G51056="","",'(2-4) 퇴직자 및 DC전환자 명부'!G51056)</f>
        <v/>
      </c>
    </row>
    <row r="51057" spans="13:13">
      <c r="M51057" s="264" t="str">
        <f>IF('(2-4) 퇴직자 및 DC전환자 명부'!G51057="","",'(2-4) 퇴직자 및 DC전환자 명부'!G51057)</f>
        <v/>
      </c>
    </row>
    <row r="51058" spans="13:13">
      <c r="M51058" s="264" t="str">
        <f>IF('(2-4) 퇴직자 및 DC전환자 명부'!G51058="","",'(2-4) 퇴직자 및 DC전환자 명부'!G51058)</f>
        <v/>
      </c>
    </row>
    <row r="51059" spans="13:13">
      <c r="M51059" s="264" t="str">
        <f>IF('(2-4) 퇴직자 및 DC전환자 명부'!G51059="","",'(2-4) 퇴직자 및 DC전환자 명부'!G51059)</f>
        <v/>
      </c>
    </row>
    <row r="51060" spans="13:13">
      <c r="M51060" s="264" t="str">
        <f>IF('(2-4) 퇴직자 및 DC전환자 명부'!G51060="","",'(2-4) 퇴직자 및 DC전환자 명부'!G51060)</f>
        <v/>
      </c>
    </row>
    <row r="51061" spans="13:13">
      <c r="M51061" s="264" t="str">
        <f>IF('(2-4) 퇴직자 및 DC전환자 명부'!G51061="","",'(2-4) 퇴직자 및 DC전환자 명부'!G51061)</f>
        <v/>
      </c>
    </row>
    <row r="51062" spans="13:13">
      <c r="M51062" s="264" t="str">
        <f>IF('(2-4) 퇴직자 및 DC전환자 명부'!G51062="","",'(2-4) 퇴직자 및 DC전환자 명부'!G51062)</f>
        <v/>
      </c>
    </row>
    <row r="51063" spans="13:13">
      <c r="M51063" s="264" t="str">
        <f>IF('(2-4) 퇴직자 및 DC전환자 명부'!G51063="","",'(2-4) 퇴직자 및 DC전환자 명부'!G51063)</f>
        <v/>
      </c>
    </row>
    <row r="51064" spans="13:13">
      <c r="M51064" s="264" t="str">
        <f>IF('(2-4) 퇴직자 및 DC전환자 명부'!G51064="","",'(2-4) 퇴직자 및 DC전환자 명부'!G51064)</f>
        <v/>
      </c>
    </row>
    <row r="51065" spans="13:13">
      <c r="M51065" s="264" t="str">
        <f>IF('(2-4) 퇴직자 및 DC전환자 명부'!G51065="","",'(2-4) 퇴직자 및 DC전환자 명부'!G51065)</f>
        <v/>
      </c>
    </row>
    <row r="51066" spans="13:13">
      <c r="M51066" s="264" t="str">
        <f>IF('(2-4) 퇴직자 및 DC전환자 명부'!G51066="","",'(2-4) 퇴직자 및 DC전환자 명부'!G51066)</f>
        <v/>
      </c>
    </row>
    <row r="51067" spans="13:13">
      <c r="M51067" s="264" t="str">
        <f>IF('(2-4) 퇴직자 및 DC전환자 명부'!G51067="","",'(2-4) 퇴직자 및 DC전환자 명부'!G51067)</f>
        <v/>
      </c>
    </row>
    <row r="51068" spans="13:13">
      <c r="M51068" s="264" t="str">
        <f>IF('(2-4) 퇴직자 및 DC전환자 명부'!G51068="","",'(2-4) 퇴직자 및 DC전환자 명부'!G51068)</f>
        <v/>
      </c>
    </row>
    <row r="51069" spans="13:13">
      <c r="M51069" s="264" t="str">
        <f>IF('(2-4) 퇴직자 및 DC전환자 명부'!G51069="","",'(2-4) 퇴직자 및 DC전환자 명부'!G51069)</f>
        <v/>
      </c>
    </row>
    <row r="51070" spans="13:13">
      <c r="M51070" s="264" t="str">
        <f>IF('(2-4) 퇴직자 및 DC전환자 명부'!G51070="","",'(2-4) 퇴직자 및 DC전환자 명부'!G51070)</f>
        <v/>
      </c>
    </row>
    <row r="51071" spans="13:13">
      <c r="M51071" s="264" t="str">
        <f>IF('(2-4) 퇴직자 및 DC전환자 명부'!G51071="","",'(2-4) 퇴직자 및 DC전환자 명부'!G51071)</f>
        <v/>
      </c>
    </row>
    <row r="51072" spans="13:13">
      <c r="M51072" s="264" t="str">
        <f>IF('(2-4) 퇴직자 및 DC전환자 명부'!G51072="","",'(2-4) 퇴직자 및 DC전환자 명부'!G51072)</f>
        <v/>
      </c>
    </row>
    <row r="51073" spans="13:13">
      <c r="M51073" s="264" t="str">
        <f>IF('(2-4) 퇴직자 및 DC전환자 명부'!G51073="","",'(2-4) 퇴직자 및 DC전환자 명부'!G51073)</f>
        <v/>
      </c>
    </row>
    <row r="51074" spans="13:13">
      <c r="M51074" s="264" t="str">
        <f>IF('(2-4) 퇴직자 및 DC전환자 명부'!G51074="","",'(2-4) 퇴직자 및 DC전환자 명부'!G51074)</f>
        <v/>
      </c>
    </row>
    <row r="51075" spans="13:13">
      <c r="M51075" s="264" t="str">
        <f>IF('(2-4) 퇴직자 및 DC전환자 명부'!G51075="","",'(2-4) 퇴직자 및 DC전환자 명부'!G51075)</f>
        <v/>
      </c>
    </row>
    <row r="51076" spans="13:13">
      <c r="M51076" s="264" t="str">
        <f>IF('(2-4) 퇴직자 및 DC전환자 명부'!G51076="","",'(2-4) 퇴직자 및 DC전환자 명부'!G51076)</f>
        <v/>
      </c>
    </row>
    <row r="51077" spans="13:13">
      <c r="M51077" s="264" t="str">
        <f>IF('(2-4) 퇴직자 및 DC전환자 명부'!G51077="","",'(2-4) 퇴직자 및 DC전환자 명부'!G51077)</f>
        <v/>
      </c>
    </row>
    <row r="51078" spans="13:13">
      <c r="M51078" s="264" t="str">
        <f>IF('(2-4) 퇴직자 및 DC전환자 명부'!G51078="","",'(2-4) 퇴직자 및 DC전환자 명부'!G51078)</f>
        <v/>
      </c>
    </row>
    <row r="51079" spans="13:13">
      <c r="M51079" s="264" t="str">
        <f>IF('(2-4) 퇴직자 및 DC전환자 명부'!G51079="","",'(2-4) 퇴직자 및 DC전환자 명부'!G51079)</f>
        <v/>
      </c>
    </row>
    <row r="51080" spans="13:13">
      <c r="M51080" s="264" t="str">
        <f>IF('(2-4) 퇴직자 및 DC전환자 명부'!G51080="","",'(2-4) 퇴직자 및 DC전환자 명부'!G51080)</f>
        <v/>
      </c>
    </row>
    <row r="51081" spans="13:13">
      <c r="M51081" s="264" t="str">
        <f>IF('(2-4) 퇴직자 및 DC전환자 명부'!G51081="","",'(2-4) 퇴직자 및 DC전환자 명부'!G51081)</f>
        <v/>
      </c>
    </row>
    <row r="51082" spans="13:13">
      <c r="M51082" s="264" t="str">
        <f>IF('(2-4) 퇴직자 및 DC전환자 명부'!G51082="","",'(2-4) 퇴직자 및 DC전환자 명부'!G51082)</f>
        <v/>
      </c>
    </row>
    <row r="51083" spans="13:13">
      <c r="M51083" s="264" t="str">
        <f>IF('(2-4) 퇴직자 및 DC전환자 명부'!G51083="","",'(2-4) 퇴직자 및 DC전환자 명부'!G51083)</f>
        <v/>
      </c>
    </row>
    <row r="51084" spans="13:13">
      <c r="M51084" s="264" t="str">
        <f>IF('(2-4) 퇴직자 및 DC전환자 명부'!G51084="","",'(2-4) 퇴직자 및 DC전환자 명부'!G51084)</f>
        <v/>
      </c>
    </row>
    <row r="51085" spans="13:13">
      <c r="M51085" s="264" t="str">
        <f>IF('(2-4) 퇴직자 및 DC전환자 명부'!G51085="","",'(2-4) 퇴직자 및 DC전환자 명부'!G51085)</f>
        <v/>
      </c>
    </row>
    <row r="51086" spans="13:13">
      <c r="M51086" s="264" t="str">
        <f>IF('(2-4) 퇴직자 및 DC전환자 명부'!G51086="","",'(2-4) 퇴직자 및 DC전환자 명부'!G51086)</f>
        <v/>
      </c>
    </row>
    <row r="51087" spans="13:13">
      <c r="M51087" s="264" t="str">
        <f>IF('(2-4) 퇴직자 및 DC전환자 명부'!G51087="","",'(2-4) 퇴직자 및 DC전환자 명부'!G51087)</f>
        <v/>
      </c>
    </row>
    <row r="51088" spans="13:13">
      <c r="M51088" s="264" t="str">
        <f>IF('(2-4) 퇴직자 및 DC전환자 명부'!G51088="","",'(2-4) 퇴직자 및 DC전환자 명부'!G51088)</f>
        <v/>
      </c>
    </row>
    <row r="51089" spans="13:13">
      <c r="M51089" s="264" t="str">
        <f>IF('(2-4) 퇴직자 및 DC전환자 명부'!G51089="","",'(2-4) 퇴직자 및 DC전환자 명부'!G51089)</f>
        <v/>
      </c>
    </row>
    <row r="51090" spans="13:13">
      <c r="M51090" s="264" t="str">
        <f>IF('(2-4) 퇴직자 및 DC전환자 명부'!G51090="","",'(2-4) 퇴직자 및 DC전환자 명부'!G51090)</f>
        <v/>
      </c>
    </row>
    <row r="51091" spans="13:13">
      <c r="M51091" s="264" t="str">
        <f>IF('(2-4) 퇴직자 및 DC전환자 명부'!G51091="","",'(2-4) 퇴직자 및 DC전환자 명부'!G51091)</f>
        <v/>
      </c>
    </row>
    <row r="51092" spans="13:13">
      <c r="M51092" s="264" t="str">
        <f>IF('(2-4) 퇴직자 및 DC전환자 명부'!G51092="","",'(2-4) 퇴직자 및 DC전환자 명부'!G51092)</f>
        <v/>
      </c>
    </row>
    <row r="51093" spans="13:13">
      <c r="M51093" s="264" t="str">
        <f>IF('(2-4) 퇴직자 및 DC전환자 명부'!G51093="","",'(2-4) 퇴직자 및 DC전환자 명부'!G51093)</f>
        <v/>
      </c>
    </row>
    <row r="51094" spans="13:13">
      <c r="M51094" s="264" t="str">
        <f>IF('(2-4) 퇴직자 및 DC전환자 명부'!G51094="","",'(2-4) 퇴직자 및 DC전환자 명부'!G51094)</f>
        <v/>
      </c>
    </row>
    <row r="51095" spans="13:13">
      <c r="M51095" s="264" t="str">
        <f>IF('(2-4) 퇴직자 및 DC전환자 명부'!G51095="","",'(2-4) 퇴직자 및 DC전환자 명부'!G51095)</f>
        <v/>
      </c>
    </row>
    <row r="51096" spans="13:13">
      <c r="M51096" s="264" t="str">
        <f>IF('(2-4) 퇴직자 및 DC전환자 명부'!G51096="","",'(2-4) 퇴직자 및 DC전환자 명부'!G51096)</f>
        <v/>
      </c>
    </row>
    <row r="51097" spans="13:13">
      <c r="M51097" s="264" t="str">
        <f>IF('(2-4) 퇴직자 및 DC전환자 명부'!G51097="","",'(2-4) 퇴직자 및 DC전환자 명부'!G51097)</f>
        <v/>
      </c>
    </row>
    <row r="51098" spans="13:13">
      <c r="M51098" s="264" t="str">
        <f>IF('(2-4) 퇴직자 및 DC전환자 명부'!G51098="","",'(2-4) 퇴직자 및 DC전환자 명부'!G51098)</f>
        <v/>
      </c>
    </row>
    <row r="51099" spans="13:13">
      <c r="M51099" s="264" t="str">
        <f>IF('(2-4) 퇴직자 및 DC전환자 명부'!G51099="","",'(2-4) 퇴직자 및 DC전환자 명부'!G51099)</f>
        <v/>
      </c>
    </row>
    <row r="51100" spans="13:13">
      <c r="M51100" s="264" t="str">
        <f>IF('(2-4) 퇴직자 및 DC전환자 명부'!G51100="","",'(2-4) 퇴직자 및 DC전환자 명부'!G51100)</f>
        <v/>
      </c>
    </row>
    <row r="51101" spans="13:13">
      <c r="M51101" s="264" t="str">
        <f>IF('(2-4) 퇴직자 및 DC전환자 명부'!G51101="","",'(2-4) 퇴직자 및 DC전환자 명부'!G51101)</f>
        <v/>
      </c>
    </row>
    <row r="51102" spans="13:13">
      <c r="M51102" s="264" t="str">
        <f>IF('(2-4) 퇴직자 및 DC전환자 명부'!G51102="","",'(2-4) 퇴직자 및 DC전환자 명부'!G51102)</f>
        <v/>
      </c>
    </row>
    <row r="51103" spans="13:13">
      <c r="M51103" s="264" t="str">
        <f>IF('(2-4) 퇴직자 및 DC전환자 명부'!G51103="","",'(2-4) 퇴직자 및 DC전환자 명부'!G51103)</f>
        <v/>
      </c>
    </row>
    <row r="51104" spans="13:13">
      <c r="M51104" s="264" t="str">
        <f>IF('(2-4) 퇴직자 및 DC전환자 명부'!G51104="","",'(2-4) 퇴직자 및 DC전환자 명부'!G51104)</f>
        <v/>
      </c>
    </row>
    <row r="51105" spans="13:13">
      <c r="M51105" s="264" t="str">
        <f>IF('(2-4) 퇴직자 및 DC전환자 명부'!G51105="","",'(2-4) 퇴직자 및 DC전환자 명부'!G51105)</f>
        <v/>
      </c>
    </row>
    <row r="51106" spans="13:13">
      <c r="M51106" s="264" t="str">
        <f>IF('(2-4) 퇴직자 및 DC전환자 명부'!G51106="","",'(2-4) 퇴직자 및 DC전환자 명부'!G51106)</f>
        <v/>
      </c>
    </row>
    <row r="51107" spans="13:13">
      <c r="M51107" s="264" t="str">
        <f>IF('(2-4) 퇴직자 및 DC전환자 명부'!G51107="","",'(2-4) 퇴직자 및 DC전환자 명부'!G51107)</f>
        <v/>
      </c>
    </row>
    <row r="51108" spans="13:13">
      <c r="M51108" s="264" t="str">
        <f>IF('(2-4) 퇴직자 및 DC전환자 명부'!G51108="","",'(2-4) 퇴직자 및 DC전환자 명부'!G51108)</f>
        <v/>
      </c>
    </row>
    <row r="51109" spans="13:13">
      <c r="M51109" s="264" t="str">
        <f>IF('(2-4) 퇴직자 및 DC전환자 명부'!G51109="","",'(2-4) 퇴직자 및 DC전환자 명부'!G51109)</f>
        <v/>
      </c>
    </row>
    <row r="51110" spans="13:13">
      <c r="M51110" s="264" t="str">
        <f>IF('(2-4) 퇴직자 및 DC전환자 명부'!G51110="","",'(2-4) 퇴직자 및 DC전환자 명부'!G51110)</f>
        <v/>
      </c>
    </row>
    <row r="51111" spans="13:13">
      <c r="M51111" s="264" t="str">
        <f>IF('(2-4) 퇴직자 및 DC전환자 명부'!G51111="","",'(2-4) 퇴직자 및 DC전환자 명부'!G51111)</f>
        <v/>
      </c>
    </row>
    <row r="51112" spans="13:13">
      <c r="M51112" s="264" t="str">
        <f>IF('(2-4) 퇴직자 및 DC전환자 명부'!G51112="","",'(2-4) 퇴직자 및 DC전환자 명부'!G51112)</f>
        <v/>
      </c>
    </row>
    <row r="51113" spans="13:13">
      <c r="M51113" s="264" t="str">
        <f>IF('(2-4) 퇴직자 및 DC전환자 명부'!G51113="","",'(2-4) 퇴직자 및 DC전환자 명부'!G51113)</f>
        <v/>
      </c>
    </row>
    <row r="51114" spans="13:13">
      <c r="M51114" s="264" t="str">
        <f>IF('(2-4) 퇴직자 및 DC전환자 명부'!G51114="","",'(2-4) 퇴직자 및 DC전환자 명부'!G51114)</f>
        <v/>
      </c>
    </row>
    <row r="51115" spans="13:13">
      <c r="M51115" s="264" t="str">
        <f>IF('(2-4) 퇴직자 및 DC전환자 명부'!G51115="","",'(2-4) 퇴직자 및 DC전환자 명부'!G51115)</f>
        <v/>
      </c>
    </row>
    <row r="51116" spans="13:13">
      <c r="M51116" s="264" t="str">
        <f>IF('(2-4) 퇴직자 및 DC전환자 명부'!G51116="","",'(2-4) 퇴직자 및 DC전환자 명부'!G51116)</f>
        <v/>
      </c>
    </row>
    <row r="51117" spans="13:13">
      <c r="M51117" s="264" t="str">
        <f>IF('(2-4) 퇴직자 및 DC전환자 명부'!G51117="","",'(2-4) 퇴직자 및 DC전환자 명부'!G51117)</f>
        <v/>
      </c>
    </row>
    <row r="51118" spans="13:13">
      <c r="M51118" s="264" t="str">
        <f>IF('(2-4) 퇴직자 및 DC전환자 명부'!G51118="","",'(2-4) 퇴직자 및 DC전환자 명부'!G51118)</f>
        <v/>
      </c>
    </row>
    <row r="51119" spans="13:13">
      <c r="M51119" s="264" t="str">
        <f>IF('(2-4) 퇴직자 및 DC전환자 명부'!G51119="","",'(2-4) 퇴직자 및 DC전환자 명부'!G51119)</f>
        <v/>
      </c>
    </row>
    <row r="51120" spans="13:13">
      <c r="M51120" s="264" t="str">
        <f>IF('(2-4) 퇴직자 및 DC전환자 명부'!G51120="","",'(2-4) 퇴직자 및 DC전환자 명부'!G51120)</f>
        <v/>
      </c>
    </row>
    <row r="51121" spans="13:13">
      <c r="M51121" s="264" t="str">
        <f>IF('(2-4) 퇴직자 및 DC전환자 명부'!G51121="","",'(2-4) 퇴직자 및 DC전환자 명부'!G51121)</f>
        <v/>
      </c>
    </row>
    <row r="51122" spans="13:13">
      <c r="M51122" s="264" t="str">
        <f>IF('(2-4) 퇴직자 및 DC전환자 명부'!G51122="","",'(2-4) 퇴직자 및 DC전환자 명부'!G51122)</f>
        <v/>
      </c>
    </row>
    <row r="51123" spans="13:13">
      <c r="M51123" s="264" t="str">
        <f>IF('(2-4) 퇴직자 및 DC전환자 명부'!G51123="","",'(2-4) 퇴직자 및 DC전환자 명부'!G51123)</f>
        <v/>
      </c>
    </row>
    <row r="51124" spans="13:13">
      <c r="M51124" s="264" t="str">
        <f>IF('(2-4) 퇴직자 및 DC전환자 명부'!G51124="","",'(2-4) 퇴직자 및 DC전환자 명부'!G51124)</f>
        <v/>
      </c>
    </row>
    <row r="51125" spans="13:13">
      <c r="M51125" s="264" t="str">
        <f>IF('(2-4) 퇴직자 및 DC전환자 명부'!G51125="","",'(2-4) 퇴직자 및 DC전환자 명부'!G51125)</f>
        <v/>
      </c>
    </row>
    <row r="51126" spans="13:13">
      <c r="M51126" s="264" t="str">
        <f>IF('(2-4) 퇴직자 및 DC전환자 명부'!G51126="","",'(2-4) 퇴직자 및 DC전환자 명부'!G51126)</f>
        <v/>
      </c>
    </row>
    <row r="51127" spans="13:13">
      <c r="M51127" s="264" t="str">
        <f>IF('(2-4) 퇴직자 및 DC전환자 명부'!G51127="","",'(2-4) 퇴직자 및 DC전환자 명부'!G51127)</f>
        <v/>
      </c>
    </row>
    <row r="51128" spans="13:13">
      <c r="M51128" s="264" t="str">
        <f>IF('(2-4) 퇴직자 및 DC전환자 명부'!G51128="","",'(2-4) 퇴직자 및 DC전환자 명부'!G51128)</f>
        <v/>
      </c>
    </row>
    <row r="51129" spans="13:13">
      <c r="M51129" s="264" t="str">
        <f>IF('(2-4) 퇴직자 및 DC전환자 명부'!G51129="","",'(2-4) 퇴직자 및 DC전환자 명부'!G51129)</f>
        <v/>
      </c>
    </row>
    <row r="51130" spans="13:13">
      <c r="M51130" s="264" t="str">
        <f>IF('(2-4) 퇴직자 및 DC전환자 명부'!G51130="","",'(2-4) 퇴직자 및 DC전환자 명부'!G51130)</f>
        <v/>
      </c>
    </row>
    <row r="51131" spans="13:13">
      <c r="M51131" s="264" t="str">
        <f>IF('(2-4) 퇴직자 및 DC전환자 명부'!G51131="","",'(2-4) 퇴직자 및 DC전환자 명부'!G51131)</f>
        <v/>
      </c>
    </row>
    <row r="51132" spans="13:13">
      <c r="M51132" s="264" t="str">
        <f>IF('(2-4) 퇴직자 및 DC전환자 명부'!G51132="","",'(2-4) 퇴직자 및 DC전환자 명부'!G51132)</f>
        <v/>
      </c>
    </row>
    <row r="51133" spans="13:13">
      <c r="M51133" s="264" t="str">
        <f>IF('(2-4) 퇴직자 및 DC전환자 명부'!G51133="","",'(2-4) 퇴직자 및 DC전환자 명부'!G51133)</f>
        <v/>
      </c>
    </row>
    <row r="51134" spans="13:13">
      <c r="M51134" s="264" t="str">
        <f>IF('(2-4) 퇴직자 및 DC전환자 명부'!G51134="","",'(2-4) 퇴직자 및 DC전환자 명부'!G51134)</f>
        <v/>
      </c>
    </row>
    <row r="51135" spans="13:13">
      <c r="M51135" s="264" t="str">
        <f>IF('(2-4) 퇴직자 및 DC전환자 명부'!G51135="","",'(2-4) 퇴직자 및 DC전환자 명부'!G51135)</f>
        <v/>
      </c>
    </row>
    <row r="51136" spans="13:13">
      <c r="M51136" s="264" t="str">
        <f>IF('(2-4) 퇴직자 및 DC전환자 명부'!G51136="","",'(2-4) 퇴직자 및 DC전환자 명부'!G51136)</f>
        <v/>
      </c>
    </row>
    <row r="51137" spans="13:13">
      <c r="M51137" s="264" t="str">
        <f>IF('(2-4) 퇴직자 및 DC전환자 명부'!G51137="","",'(2-4) 퇴직자 및 DC전환자 명부'!G51137)</f>
        <v/>
      </c>
    </row>
    <row r="51138" spans="13:13">
      <c r="M51138" s="264" t="str">
        <f>IF('(2-4) 퇴직자 및 DC전환자 명부'!G51138="","",'(2-4) 퇴직자 및 DC전환자 명부'!G51138)</f>
        <v/>
      </c>
    </row>
    <row r="51139" spans="13:13">
      <c r="M51139" s="264" t="str">
        <f>IF('(2-4) 퇴직자 및 DC전환자 명부'!G51139="","",'(2-4) 퇴직자 및 DC전환자 명부'!G51139)</f>
        <v/>
      </c>
    </row>
    <row r="51140" spans="13:13">
      <c r="M51140" s="264" t="str">
        <f>IF('(2-4) 퇴직자 및 DC전환자 명부'!G51140="","",'(2-4) 퇴직자 및 DC전환자 명부'!G51140)</f>
        <v/>
      </c>
    </row>
    <row r="51141" spans="13:13">
      <c r="M51141" s="264" t="str">
        <f>IF('(2-4) 퇴직자 및 DC전환자 명부'!G51141="","",'(2-4) 퇴직자 및 DC전환자 명부'!G51141)</f>
        <v/>
      </c>
    </row>
    <row r="51142" spans="13:13">
      <c r="M51142" s="264" t="str">
        <f>IF('(2-4) 퇴직자 및 DC전환자 명부'!G51142="","",'(2-4) 퇴직자 및 DC전환자 명부'!G51142)</f>
        <v/>
      </c>
    </row>
    <row r="51143" spans="13:13">
      <c r="M51143" s="264" t="str">
        <f>IF('(2-4) 퇴직자 및 DC전환자 명부'!G51143="","",'(2-4) 퇴직자 및 DC전환자 명부'!G51143)</f>
        <v/>
      </c>
    </row>
    <row r="51144" spans="13:13">
      <c r="M51144" s="264" t="str">
        <f>IF('(2-4) 퇴직자 및 DC전환자 명부'!G51144="","",'(2-4) 퇴직자 및 DC전환자 명부'!G51144)</f>
        <v/>
      </c>
    </row>
    <row r="51145" spans="13:13">
      <c r="M51145" s="264" t="str">
        <f>IF('(2-4) 퇴직자 및 DC전환자 명부'!G51145="","",'(2-4) 퇴직자 및 DC전환자 명부'!G51145)</f>
        <v/>
      </c>
    </row>
    <row r="51146" spans="13:13">
      <c r="M51146" s="264" t="str">
        <f>IF('(2-4) 퇴직자 및 DC전환자 명부'!G51146="","",'(2-4) 퇴직자 및 DC전환자 명부'!G51146)</f>
        <v/>
      </c>
    </row>
    <row r="51147" spans="13:13">
      <c r="M51147" s="264" t="str">
        <f>IF('(2-4) 퇴직자 및 DC전환자 명부'!G51147="","",'(2-4) 퇴직자 및 DC전환자 명부'!G51147)</f>
        <v/>
      </c>
    </row>
    <row r="51148" spans="13:13">
      <c r="M51148" s="264" t="str">
        <f>IF('(2-4) 퇴직자 및 DC전환자 명부'!G51148="","",'(2-4) 퇴직자 및 DC전환자 명부'!G51148)</f>
        <v/>
      </c>
    </row>
    <row r="51149" spans="13:13">
      <c r="M51149" s="264" t="str">
        <f>IF('(2-4) 퇴직자 및 DC전환자 명부'!G51149="","",'(2-4) 퇴직자 및 DC전환자 명부'!G51149)</f>
        <v/>
      </c>
    </row>
    <row r="51150" spans="13:13">
      <c r="M51150" s="264" t="str">
        <f>IF('(2-4) 퇴직자 및 DC전환자 명부'!G51150="","",'(2-4) 퇴직자 및 DC전환자 명부'!G51150)</f>
        <v/>
      </c>
    </row>
    <row r="51151" spans="13:13">
      <c r="M51151" s="264" t="str">
        <f>IF('(2-4) 퇴직자 및 DC전환자 명부'!G51151="","",'(2-4) 퇴직자 및 DC전환자 명부'!G51151)</f>
        <v/>
      </c>
    </row>
    <row r="51152" spans="13:13">
      <c r="M51152" s="264" t="str">
        <f>IF('(2-4) 퇴직자 및 DC전환자 명부'!G51152="","",'(2-4) 퇴직자 및 DC전환자 명부'!G51152)</f>
        <v/>
      </c>
    </row>
    <row r="51153" spans="13:13">
      <c r="M51153" s="264" t="str">
        <f>IF('(2-4) 퇴직자 및 DC전환자 명부'!G51153="","",'(2-4) 퇴직자 및 DC전환자 명부'!G51153)</f>
        <v/>
      </c>
    </row>
    <row r="51154" spans="13:13">
      <c r="M51154" s="264" t="str">
        <f>IF('(2-4) 퇴직자 및 DC전환자 명부'!G51154="","",'(2-4) 퇴직자 및 DC전환자 명부'!G51154)</f>
        <v/>
      </c>
    </row>
    <row r="51155" spans="13:13">
      <c r="M51155" s="264" t="str">
        <f>IF('(2-4) 퇴직자 및 DC전환자 명부'!G51155="","",'(2-4) 퇴직자 및 DC전환자 명부'!G51155)</f>
        <v/>
      </c>
    </row>
    <row r="51156" spans="13:13">
      <c r="M51156" s="264" t="str">
        <f>IF('(2-4) 퇴직자 및 DC전환자 명부'!G51156="","",'(2-4) 퇴직자 및 DC전환자 명부'!G51156)</f>
        <v/>
      </c>
    </row>
    <row r="51157" spans="13:13">
      <c r="M51157" s="264" t="str">
        <f>IF('(2-4) 퇴직자 및 DC전환자 명부'!G51157="","",'(2-4) 퇴직자 및 DC전환자 명부'!G51157)</f>
        <v/>
      </c>
    </row>
    <row r="51158" spans="13:13">
      <c r="M51158" s="264" t="str">
        <f>IF('(2-4) 퇴직자 및 DC전환자 명부'!G51158="","",'(2-4) 퇴직자 및 DC전환자 명부'!G51158)</f>
        <v/>
      </c>
    </row>
    <row r="51159" spans="13:13">
      <c r="M51159" s="264" t="str">
        <f>IF('(2-4) 퇴직자 및 DC전환자 명부'!G51159="","",'(2-4) 퇴직자 및 DC전환자 명부'!G51159)</f>
        <v/>
      </c>
    </row>
    <row r="51160" spans="13:13">
      <c r="M51160" s="264" t="str">
        <f>IF('(2-4) 퇴직자 및 DC전환자 명부'!G51160="","",'(2-4) 퇴직자 및 DC전환자 명부'!G51160)</f>
        <v/>
      </c>
    </row>
    <row r="51161" spans="13:13">
      <c r="M51161" s="264" t="str">
        <f>IF('(2-4) 퇴직자 및 DC전환자 명부'!G51161="","",'(2-4) 퇴직자 및 DC전환자 명부'!G51161)</f>
        <v/>
      </c>
    </row>
    <row r="51162" spans="13:13">
      <c r="M51162" s="264" t="str">
        <f>IF('(2-4) 퇴직자 및 DC전환자 명부'!G51162="","",'(2-4) 퇴직자 및 DC전환자 명부'!G51162)</f>
        <v/>
      </c>
    </row>
    <row r="51163" spans="13:13">
      <c r="M51163" s="264" t="str">
        <f>IF('(2-4) 퇴직자 및 DC전환자 명부'!G51163="","",'(2-4) 퇴직자 및 DC전환자 명부'!G51163)</f>
        <v/>
      </c>
    </row>
    <row r="51164" spans="13:13">
      <c r="M51164" s="264" t="str">
        <f>IF('(2-4) 퇴직자 및 DC전환자 명부'!G51164="","",'(2-4) 퇴직자 및 DC전환자 명부'!G51164)</f>
        <v/>
      </c>
    </row>
    <row r="51165" spans="13:13">
      <c r="M51165" s="264" t="str">
        <f>IF('(2-4) 퇴직자 및 DC전환자 명부'!G51165="","",'(2-4) 퇴직자 및 DC전환자 명부'!G51165)</f>
        <v/>
      </c>
    </row>
    <row r="51166" spans="13:13">
      <c r="M51166" s="264" t="str">
        <f>IF('(2-4) 퇴직자 및 DC전환자 명부'!G51166="","",'(2-4) 퇴직자 및 DC전환자 명부'!G51166)</f>
        <v/>
      </c>
    </row>
    <row r="51167" spans="13:13">
      <c r="M51167" s="264" t="str">
        <f>IF('(2-4) 퇴직자 및 DC전환자 명부'!G51167="","",'(2-4) 퇴직자 및 DC전환자 명부'!G51167)</f>
        <v/>
      </c>
    </row>
    <row r="51168" spans="13:13">
      <c r="M51168" s="264" t="str">
        <f>IF('(2-4) 퇴직자 및 DC전환자 명부'!G51168="","",'(2-4) 퇴직자 및 DC전환자 명부'!G51168)</f>
        <v/>
      </c>
    </row>
    <row r="51169" spans="13:13">
      <c r="M51169" s="264" t="str">
        <f>IF('(2-4) 퇴직자 및 DC전환자 명부'!G51169="","",'(2-4) 퇴직자 및 DC전환자 명부'!G51169)</f>
        <v/>
      </c>
    </row>
    <row r="51170" spans="13:13">
      <c r="M51170" s="264" t="str">
        <f>IF('(2-4) 퇴직자 및 DC전환자 명부'!G51170="","",'(2-4) 퇴직자 및 DC전환자 명부'!G51170)</f>
        <v/>
      </c>
    </row>
    <row r="51171" spans="13:13">
      <c r="M51171" s="264" t="str">
        <f>IF('(2-4) 퇴직자 및 DC전환자 명부'!G51171="","",'(2-4) 퇴직자 및 DC전환자 명부'!G51171)</f>
        <v/>
      </c>
    </row>
    <row r="51172" spans="13:13">
      <c r="M51172" s="264" t="str">
        <f>IF('(2-4) 퇴직자 및 DC전환자 명부'!G51172="","",'(2-4) 퇴직자 및 DC전환자 명부'!G51172)</f>
        <v/>
      </c>
    </row>
    <row r="51173" spans="13:13">
      <c r="M51173" s="264" t="str">
        <f>IF('(2-4) 퇴직자 및 DC전환자 명부'!G51173="","",'(2-4) 퇴직자 및 DC전환자 명부'!G51173)</f>
        <v/>
      </c>
    </row>
    <row r="51174" spans="13:13">
      <c r="M51174" s="264" t="str">
        <f>IF('(2-4) 퇴직자 및 DC전환자 명부'!G51174="","",'(2-4) 퇴직자 및 DC전환자 명부'!G51174)</f>
        <v/>
      </c>
    </row>
    <row r="51175" spans="13:13">
      <c r="M51175" s="264" t="str">
        <f>IF('(2-4) 퇴직자 및 DC전환자 명부'!G51175="","",'(2-4) 퇴직자 및 DC전환자 명부'!G51175)</f>
        <v/>
      </c>
    </row>
    <row r="51176" spans="13:13">
      <c r="M51176" s="264" t="str">
        <f>IF('(2-4) 퇴직자 및 DC전환자 명부'!G51176="","",'(2-4) 퇴직자 및 DC전환자 명부'!G51176)</f>
        <v/>
      </c>
    </row>
    <row r="51177" spans="13:13">
      <c r="M51177" s="264" t="str">
        <f>IF('(2-4) 퇴직자 및 DC전환자 명부'!G51177="","",'(2-4) 퇴직자 및 DC전환자 명부'!G51177)</f>
        <v/>
      </c>
    </row>
    <row r="51178" spans="13:13">
      <c r="M51178" s="264" t="str">
        <f>IF('(2-4) 퇴직자 및 DC전환자 명부'!G51178="","",'(2-4) 퇴직자 및 DC전환자 명부'!G51178)</f>
        <v/>
      </c>
    </row>
    <row r="51179" spans="13:13">
      <c r="M51179" s="264" t="str">
        <f>IF('(2-4) 퇴직자 및 DC전환자 명부'!G51179="","",'(2-4) 퇴직자 및 DC전환자 명부'!G51179)</f>
        <v/>
      </c>
    </row>
    <row r="51180" spans="13:13">
      <c r="M51180" s="264" t="str">
        <f>IF('(2-4) 퇴직자 및 DC전환자 명부'!G51180="","",'(2-4) 퇴직자 및 DC전환자 명부'!G51180)</f>
        <v/>
      </c>
    </row>
    <row r="51181" spans="13:13">
      <c r="M51181" s="264" t="str">
        <f>IF('(2-4) 퇴직자 및 DC전환자 명부'!G51181="","",'(2-4) 퇴직자 및 DC전환자 명부'!G51181)</f>
        <v/>
      </c>
    </row>
    <row r="51182" spans="13:13">
      <c r="M51182" s="264" t="str">
        <f>IF('(2-4) 퇴직자 및 DC전환자 명부'!G51182="","",'(2-4) 퇴직자 및 DC전환자 명부'!G51182)</f>
        <v/>
      </c>
    </row>
    <row r="51183" spans="13:13">
      <c r="M51183" s="264" t="str">
        <f>IF('(2-4) 퇴직자 및 DC전환자 명부'!G51183="","",'(2-4) 퇴직자 및 DC전환자 명부'!G51183)</f>
        <v/>
      </c>
    </row>
    <row r="51184" spans="13:13">
      <c r="M51184" s="264" t="str">
        <f>IF('(2-4) 퇴직자 및 DC전환자 명부'!G51184="","",'(2-4) 퇴직자 및 DC전환자 명부'!G51184)</f>
        <v/>
      </c>
    </row>
    <row r="51185" spans="13:13">
      <c r="M51185" s="264" t="str">
        <f>IF('(2-4) 퇴직자 및 DC전환자 명부'!G51185="","",'(2-4) 퇴직자 및 DC전환자 명부'!G51185)</f>
        <v/>
      </c>
    </row>
    <row r="51186" spans="13:13">
      <c r="M51186" s="264" t="str">
        <f>IF('(2-4) 퇴직자 및 DC전환자 명부'!G51186="","",'(2-4) 퇴직자 및 DC전환자 명부'!G51186)</f>
        <v/>
      </c>
    </row>
    <row r="51187" spans="13:13">
      <c r="M51187" s="264" t="str">
        <f>IF('(2-4) 퇴직자 및 DC전환자 명부'!G51187="","",'(2-4) 퇴직자 및 DC전환자 명부'!G51187)</f>
        <v/>
      </c>
    </row>
    <row r="51188" spans="13:13">
      <c r="M51188" s="264" t="str">
        <f>IF('(2-4) 퇴직자 및 DC전환자 명부'!G51188="","",'(2-4) 퇴직자 및 DC전환자 명부'!G51188)</f>
        <v/>
      </c>
    </row>
    <row r="51189" spans="13:13">
      <c r="M51189" s="264" t="str">
        <f>IF('(2-4) 퇴직자 및 DC전환자 명부'!G51189="","",'(2-4) 퇴직자 및 DC전환자 명부'!G51189)</f>
        <v/>
      </c>
    </row>
    <row r="51190" spans="13:13">
      <c r="M51190" s="264" t="str">
        <f>IF('(2-4) 퇴직자 및 DC전환자 명부'!G51190="","",'(2-4) 퇴직자 및 DC전환자 명부'!G51190)</f>
        <v/>
      </c>
    </row>
    <row r="51191" spans="13:13">
      <c r="M51191" s="264" t="str">
        <f>IF('(2-4) 퇴직자 및 DC전환자 명부'!G51191="","",'(2-4) 퇴직자 및 DC전환자 명부'!G51191)</f>
        <v/>
      </c>
    </row>
    <row r="51192" spans="13:13">
      <c r="M51192" s="264" t="str">
        <f>IF('(2-4) 퇴직자 및 DC전환자 명부'!G51192="","",'(2-4) 퇴직자 및 DC전환자 명부'!G51192)</f>
        <v/>
      </c>
    </row>
    <row r="51193" spans="13:13">
      <c r="M51193" s="264" t="str">
        <f>IF('(2-4) 퇴직자 및 DC전환자 명부'!G51193="","",'(2-4) 퇴직자 및 DC전환자 명부'!G51193)</f>
        <v/>
      </c>
    </row>
    <row r="51194" spans="13:13">
      <c r="M51194" s="264" t="str">
        <f>IF('(2-4) 퇴직자 및 DC전환자 명부'!G51194="","",'(2-4) 퇴직자 및 DC전환자 명부'!G51194)</f>
        <v/>
      </c>
    </row>
    <row r="51195" spans="13:13">
      <c r="M51195" s="264" t="str">
        <f>IF('(2-4) 퇴직자 및 DC전환자 명부'!G51195="","",'(2-4) 퇴직자 및 DC전환자 명부'!G51195)</f>
        <v/>
      </c>
    </row>
    <row r="51196" spans="13:13">
      <c r="M51196" s="264" t="str">
        <f>IF('(2-4) 퇴직자 및 DC전환자 명부'!G51196="","",'(2-4) 퇴직자 및 DC전환자 명부'!G51196)</f>
        <v/>
      </c>
    </row>
    <row r="51197" spans="13:13">
      <c r="M51197" s="264" t="str">
        <f>IF('(2-4) 퇴직자 및 DC전환자 명부'!G51197="","",'(2-4) 퇴직자 및 DC전환자 명부'!G51197)</f>
        <v/>
      </c>
    </row>
    <row r="51198" spans="13:13">
      <c r="M51198" s="264" t="str">
        <f>IF('(2-4) 퇴직자 및 DC전환자 명부'!G51198="","",'(2-4) 퇴직자 및 DC전환자 명부'!G51198)</f>
        <v/>
      </c>
    </row>
    <row r="51199" spans="13:13">
      <c r="M51199" s="264" t="str">
        <f>IF('(2-4) 퇴직자 및 DC전환자 명부'!G51199="","",'(2-4) 퇴직자 및 DC전환자 명부'!G51199)</f>
        <v/>
      </c>
    </row>
    <row r="51200" spans="13:13">
      <c r="M51200" s="264" t="str">
        <f>IF('(2-4) 퇴직자 및 DC전환자 명부'!G51200="","",'(2-4) 퇴직자 및 DC전환자 명부'!G51200)</f>
        <v/>
      </c>
    </row>
    <row r="51201" spans="13:13">
      <c r="M51201" s="264" t="str">
        <f>IF('(2-4) 퇴직자 및 DC전환자 명부'!G51201="","",'(2-4) 퇴직자 및 DC전환자 명부'!G51201)</f>
        <v/>
      </c>
    </row>
    <row r="51202" spans="13:13">
      <c r="M51202" s="264" t="str">
        <f>IF('(2-4) 퇴직자 및 DC전환자 명부'!G51202="","",'(2-4) 퇴직자 및 DC전환자 명부'!G51202)</f>
        <v/>
      </c>
    </row>
    <row r="51203" spans="13:13">
      <c r="M51203" s="264" t="str">
        <f>IF('(2-4) 퇴직자 및 DC전환자 명부'!G51203="","",'(2-4) 퇴직자 및 DC전환자 명부'!G51203)</f>
        <v/>
      </c>
    </row>
    <row r="51204" spans="13:13">
      <c r="M51204" s="264" t="str">
        <f>IF('(2-4) 퇴직자 및 DC전환자 명부'!G51204="","",'(2-4) 퇴직자 및 DC전환자 명부'!G51204)</f>
        <v/>
      </c>
    </row>
    <row r="51205" spans="13:13">
      <c r="M51205" s="264" t="str">
        <f>IF('(2-4) 퇴직자 및 DC전환자 명부'!G51205="","",'(2-4) 퇴직자 및 DC전환자 명부'!G51205)</f>
        <v/>
      </c>
    </row>
    <row r="51206" spans="13:13">
      <c r="M51206" s="264" t="str">
        <f>IF('(2-4) 퇴직자 및 DC전환자 명부'!G51206="","",'(2-4) 퇴직자 및 DC전환자 명부'!G51206)</f>
        <v/>
      </c>
    </row>
    <row r="51207" spans="13:13">
      <c r="M51207" s="264" t="str">
        <f>IF('(2-4) 퇴직자 및 DC전환자 명부'!G51207="","",'(2-4) 퇴직자 및 DC전환자 명부'!G51207)</f>
        <v/>
      </c>
    </row>
    <row r="51208" spans="13:13">
      <c r="M51208" s="264" t="str">
        <f>IF('(2-4) 퇴직자 및 DC전환자 명부'!G51208="","",'(2-4) 퇴직자 및 DC전환자 명부'!G51208)</f>
        <v/>
      </c>
    </row>
    <row r="51209" spans="13:13">
      <c r="M51209" s="264" t="str">
        <f>IF('(2-4) 퇴직자 및 DC전환자 명부'!G51209="","",'(2-4) 퇴직자 및 DC전환자 명부'!G51209)</f>
        <v/>
      </c>
    </row>
    <row r="51210" spans="13:13">
      <c r="M51210" s="264" t="str">
        <f>IF('(2-4) 퇴직자 및 DC전환자 명부'!G51210="","",'(2-4) 퇴직자 및 DC전환자 명부'!G51210)</f>
        <v/>
      </c>
    </row>
    <row r="51211" spans="13:13">
      <c r="M51211" s="264" t="str">
        <f>IF('(2-4) 퇴직자 및 DC전환자 명부'!G51211="","",'(2-4) 퇴직자 및 DC전환자 명부'!G51211)</f>
        <v/>
      </c>
    </row>
    <row r="51212" spans="13:13">
      <c r="M51212" s="264" t="str">
        <f>IF('(2-4) 퇴직자 및 DC전환자 명부'!G51212="","",'(2-4) 퇴직자 및 DC전환자 명부'!G51212)</f>
        <v/>
      </c>
    </row>
    <row r="51213" spans="13:13">
      <c r="M51213" s="264" t="str">
        <f>IF('(2-4) 퇴직자 및 DC전환자 명부'!G51213="","",'(2-4) 퇴직자 및 DC전환자 명부'!G51213)</f>
        <v/>
      </c>
    </row>
    <row r="51214" spans="13:13">
      <c r="M51214" s="264" t="str">
        <f>IF('(2-4) 퇴직자 및 DC전환자 명부'!G51214="","",'(2-4) 퇴직자 및 DC전환자 명부'!G51214)</f>
        <v/>
      </c>
    </row>
    <row r="51215" spans="13:13">
      <c r="M51215" s="264" t="str">
        <f>IF('(2-4) 퇴직자 및 DC전환자 명부'!G51215="","",'(2-4) 퇴직자 및 DC전환자 명부'!G51215)</f>
        <v/>
      </c>
    </row>
    <row r="51216" spans="13:13">
      <c r="M51216" s="264" t="str">
        <f>IF('(2-4) 퇴직자 및 DC전환자 명부'!G51216="","",'(2-4) 퇴직자 및 DC전환자 명부'!G51216)</f>
        <v/>
      </c>
    </row>
    <row r="51217" spans="13:13">
      <c r="M51217" s="264" t="str">
        <f>IF('(2-4) 퇴직자 및 DC전환자 명부'!G51217="","",'(2-4) 퇴직자 및 DC전환자 명부'!G51217)</f>
        <v/>
      </c>
    </row>
    <row r="51218" spans="13:13">
      <c r="M51218" s="264" t="str">
        <f>IF('(2-4) 퇴직자 및 DC전환자 명부'!G51218="","",'(2-4) 퇴직자 및 DC전환자 명부'!G51218)</f>
        <v/>
      </c>
    </row>
    <row r="51219" spans="13:13">
      <c r="M51219" s="264" t="str">
        <f>IF('(2-4) 퇴직자 및 DC전환자 명부'!G51219="","",'(2-4) 퇴직자 및 DC전환자 명부'!G51219)</f>
        <v/>
      </c>
    </row>
    <row r="51220" spans="13:13">
      <c r="M51220" s="264" t="str">
        <f>IF('(2-4) 퇴직자 및 DC전환자 명부'!G51220="","",'(2-4) 퇴직자 및 DC전환자 명부'!G51220)</f>
        <v/>
      </c>
    </row>
    <row r="51221" spans="13:13">
      <c r="M51221" s="264" t="str">
        <f>IF('(2-4) 퇴직자 및 DC전환자 명부'!G51221="","",'(2-4) 퇴직자 및 DC전환자 명부'!G51221)</f>
        <v/>
      </c>
    </row>
    <row r="51222" spans="13:13">
      <c r="M51222" s="264" t="str">
        <f>IF('(2-4) 퇴직자 및 DC전환자 명부'!G51222="","",'(2-4) 퇴직자 및 DC전환자 명부'!G51222)</f>
        <v/>
      </c>
    </row>
    <row r="51223" spans="13:13">
      <c r="M51223" s="264" t="str">
        <f>IF('(2-4) 퇴직자 및 DC전환자 명부'!G51223="","",'(2-4) 퇴직자 및 DC전환자 명부'!G51223)</f>
        <v/>
      </c>
    </row>
    <row r="51224" spans="13:13">
      <c r="M51224" s="264" t="str">
        <f>IF('(2-4) 퇴직자 및 DC전환자 명부'!G51224="","",'(2-4) 퇴직자 및 DC전환자 명부'!G51224)</f>
        <v/>
      </c>
    </row>
    <row r="51225" spans="13:13">
      <c r="M51225" s="264" t="str">
        <f>IF('(2-4) 퇴직자 및 DC전환자 명부'!G51225="","",'(2-4) 퇴직자 및 DC전환자 명부'!G51225)</f>
        <v/>
      </c>
    </row>
    <row r="51226" spans="13:13">
      <c r="M51226" s="264" t="str">
        <f>IF('(2-4) 퇴직자 및 DC전환자 명부'!G51226="","",'(2-4) 퇴직자 및 DC전환자 명부'!G51226)</f>
        <v/>
      </c>
    </row>
    <row r="51227" spans="13:13">
      <c r="M51227" s="264" t="str">
        <f>IF('(2-4) 퇴직자 및 DC전환자 명부'!G51227="","",'(2-4) 퇴직자 및 DC전환자 명부'!G51227)</f>
        <v/>
      </c>
    </row>
    <row r="51228" spans="13:13">
      <c r="M51228" s="264" t="str">
        <f>IF('(2-4) 퇴직자 및 DC전환자 명부'!G51228="","",'(2-4) 퇴직자 및 DC전환자 명부'!G51228)</f>
        <v/>
      </c>
    </row>
    <row r="51229" spans="13:13">
      <c r="M51229" s="264" t="str">
        <f>IF('(2-4) 퇴직자 및 DC전환자 명부'!G51229="","",'(2-4) 퇴직자 및 DC전환자 명부'!G51229)</f>
        <v/>
      </c>
    </row>
    <row r="51230" spans="13:13">
      <c r="M51230" s="264" t="str">
        <f>IF('(2-4) 퇴직자 및 DC전환자 명부'!G51230="","",'(2-4) 퇴직자 및 DC전환자 명부'!G51230)</f>
        <v/>
      </c>
    </row>
    <row r="51231" spans="13:13">
      <c r="M51231" s="264" t="str">
        <f>IF('(2-4) 퇴직자 및 DC전환자 명부'!G51231="","",'(2-4) 퇴직자 및 DC전환자 명부'!G51231)</f>
        <v/>
      </c>
    </row>
    <row r="51232" spans="13:13">
      <c r="M51232" s="264" t="str">
        <f>IF('(2-4) 퇴직자 및 DC전환자 명부'!G51232="","",'(2-4) 퇴직자 및 DC전환자 명부'!G51232)</f>
        <v/>
      </c>
    </row>
    <row r="51233" spans="13:13">
      <c r="M51233" s="264" t="str">
        <f>IF('(2-4) 퇴직자 및 DC전환자 명부'!G51233="","",'(2-4) 퇴직자 및 DC전환자 명부'!G51233)</f>
        <v/>
      </c>
    </row>
    <row r="51234" spans="13:13">
      <c r="M51234" s="264" t="str">
        <f>IF('(2-4) 퇴직자 및 DC전환자 명부'!G51234="","",'(2-4) 퇴직자 및 DC전환자 명부'!G51234)</f>
        <v/>
      </c>
    </row>
    <row r="51235" spans="13:13">
      <c r="M51235" s="264" t="str">
        <f>IF('(2-4) 퇴직자 및 DC전환자 명부'!G51235="","",'(2-4) 퇴직자 및 DC전환자 명부'!G51235)</f>
        <v/>
      </c>
    </row>
    <row r="51236" spans="13:13">
      <c r="M51236" s="264" t="str">
        <f>IF('(2-4) 퇴직자 및 DC전환자 명부'!G51236="","",'(2-4) 퇴직자 및 DC전환자 명부'!G51236)</f>
        <v/>
      </c>
    </row>
    <row r="51237" spans="13:13">
      <c r="M51237" s="264" t="str">
        <f>IF('(2-4) 퇴직자 및 DC전환자 명부'!G51237="","",'(2-4) 퇴직자 및 DC전환자 명부'!G51237)</f>
        <v/>
      </c>
    </row>
    <row r="51238" spans="13:13">
      <c r="M51238" s="264" t="str">
        <f>IF('(2-4) 퇴직자 및 DC전환자 명부'!G51238="","",'(2-4) 퇴직자 및 DC전환자 명부'!G51238)</f>
        <v/>
      </c>
    </row>
    <row r="51239" spans="13:13">
      <c r="M51239" s="264" t="str">
        <f>IF('(2-4) 퇴직자 및 DC전환자 명부'!G51239="","",'(2-4) 퇴직자 및 DC전환자 명부'!G51239)</f>
        <v/>
      </c>
    </row>
    <row r="51240" spans="13:13">
      <c r="M51240" s="264" t="str">
        <f>IF('(2-4) 퇴직자 및 DC전환자 명부'!G51240="","",'(2-4) 퇴직자 및 DC전환자 명부'!G51240)</f>
        <v/>
      </c>
    </row>
    <row r="51241" spans="13:13">
      <c r="M51241" s="264" t="str">
        <f>IF('(2-4) 퇴직자 및 DC전환자 명부'!G51241="","",'(2-4) 퇴직자 및 DC전환자 명부'!G51241)</f>
        <v/>
      </c>
    </row>
    <row r="51242" spans="13:13">
      <c r="M51242" s="264" t="str">
        <f>IF('(2-4) 퇴직자 및 DC전환자 명부'!G51242="","",'(2-4) 퇴직자 및 DC전환자 명부'!G51242)</f>
        <v/>
      </c>
    </row>
    <row r="51243" spans="13:13">
      <c r="M51243" s="264" t="str">
        <f>IF('(2-4) 퇴직자 및 DC전환자 명부'!G51243="","",'(2-4) 퇴직자 및 DC전환자 명부'!G51243)</f>
        <v/>
      </c>
    </row>
    <row r="51244" spans="13:13">
      <c r="M51244" s="264" t="str">
        <f>IF('(2-4) 퇴직자 및 DC전환자 명부'!G51244="","",'(2-4) 퇴직자 및 DC전환자 명부'!G51244)</f>
        <v/>
      </c>
    </row>
    <row r="51245" spans="13:13">
      <c r="M51245" s="264" t="str">
        <f>IF('(2-4) 퇴직자 및 DC전환자 명부'!G51245="","",'(2-4) 퇴직자 및 DC전환자 명부'!G51245)</f>
        <v/>
      </c>
    </row>
    <row r="51246" spans="13:13">
      <c r="M51246" s="264" t="str">
        <f>IF('(2-4) 퇴직자 및 DC전환자 명부'!G51246="","",'(2-4) 퇴직자 및 DC전환자 명부'!G51246)</f>
        <v/>
      </c>
    </row>
    <row r="51247" spans="13:13">
      <c r="M51247" s="264" t="str">
        <f>IF('(2-4) 퇴직자 및 DC전환자 명부'!G51247="","",'(2-4) 퇴직자 및 DC전환자 명부'!G51247)</f>
        <v/>
      </c>
    </row>
    <row r="51248" spans="13:13">
      <c r="M51248" s="264" t="str">
        <f>IF('(2-4) 퇴직자 및 DC전환자 명부'!G51248="","",'(2-4) 퇴직자 및 DC전환자 명부'!G51248)</f>
        <v/>
      </c>
    </row>
    <row r="51249" spans="13:13">
      <c r="M51249" s="264" t="str">
        <f>IF('(2-4) 퇴직자 및 DC전환자 명부'!G51249="","",'(2-4) 퇴직자 및 DC전환자 명부'!G51249)</f>
        <v/>
      </c>
    </row>
    <row r="51250" spans="13:13">
      <c r="M51250" s="264" t="str">
        <f>IF('(2-4) 퇴직자 및 DC전환자 명부'!G51250="","",'(2-4) 퇴직자 및 DC전환자 명부'!G51250)</f>
        <v/>
      </c>
    </row>
    <row r="51251" spans="13:13">
      <c r="M51251" s="264" t="str">
        <f>IF('(2-4) 퇴직자 및 DC전환자 명부'!G51251="","",'(2-4) 퇴직자 및 DC전환자 명부'!G51251)</f>
        <v/>
      </c>
    </row>
    <row r="51252" spans="13:13">
      <c r="M51252" s="264" t="str">
        <f>IF('(2-4) 퇴직자 및 DC전환자 명부'!G51252="","",'(2-4) 퇴직자 및 DC전환자 명부'!G51252)</f>
        <v/>
      </c>
    </row>
    <row r="51253" spans="13:13">
      <c r="M51253" s="264" t="str">
        <f>IF('(2-4) 퇴직자 및 DC전환자 명부'!G51253="","",'(2-4) 퇴직자 및 DC전환자 명부'!G51253)</f>
        <v/>
      </c>
    </row>
    <row r="51254" spans="13:13">
      <c r="M51254" s="264" t="str">
        <f>IF('(2-4) 퇴직자 및 DC전환자 명부'!G51254="","",'(2-4) 퇴직자 및 DC전환자 명부'!G51254)</f>
        <v/>
      </c>
    </row>
    <row r="51255" spans="13:13">
      <c r="M51255" s="264" t="str">
        <f>IF('(2-4) 퇴직자 및 DC전환자 명부'!G51255="","",'(2-4) 퇴직자 및 DC전환자 명부'!G51255)</f>
        <v/>
      </c>
    </row>
    <row r="51256" spans="13:13">
      <c r="M51256" s="264" t="str">
        <f>IF('(2-4) 퇴직자 및 DC전환자 명부'!G51256="","",'(2-4) 퇴직자 및 DC전환자 명부'!G51256)</f>
        <v/>
      </c>
    </row>
    <row r="51257" spans="13:13">
      <c r="M51257" s="264" t="str">
        <f>IF('(2-4) 퇴직자 및 DC전환자 명부'!G51257="","",'(2-4) 퇴직자 및 DC전환자 명부'!G51257)</f>
        <v/>
      </c>
    </row>
    <row r="51258" spans="13:13">
      <c r="M51258" s="264" t="str">
        <f>IF('(2-4) 퇴직자 및 DC전환자 명부'!G51258="","",'(2-4) 퇴직자 및 DC전환자 명부'!G51258)</f>
        <v/>
      </c>
    </row>
    <row r="51259" spans="13:13">
      <c r="M51259" s="264" t="str">
        <f>IF('(2-4) 퇴직자 및 DC전환자 명부'!G51259="","",'(2-4) 퇴직자 및 DC전환자 명부'!G51259)</f>
        <v/>
      </c>
    </row>
    <row r="51260" spans="13:13">
      <c r="M51260" s="264" t="str">
        <f>IF('(2-4) 퇴직자 및 DC전환자 명부'!G51260="","",'(2-4) 퇴직자 및 DC전환자 명부'!G51260)</f>
        <v/>
      </c>
    </row>
    <row r="51261" spans="13:13">
      <c r="M51261" s="264" t="str">
        <f>IF('(2-4) 퇴직자 및 DC전환자 명부'!G51261="","",'(2-4) 퇴직자 및 DC전환자 명부'!G51261)</f>
        <v/>
      </c>
    </row>
    <row r="51262" spans="13:13">
      <c r="M51262" s="264" t="str">
        <f>IF('(2-4) 퇴직자 및 DC전환자 명부'!G51262="","",'(2-4) 퇴직자 및 DC전환자 명부'!G51262)</f>
        <v/>
      </c>
    </row>
    <row r="51263" spans="13:13">
      <c r="M51263" s="264" t="str">
        <f>IF('(2-4) 퇴직자 및 DC전환자 명부'!G51263="","",'(2-4) 퇴직자 및 DC전환자 명부'!G51263)</f>
        <v/>
      </c>
    </row>
    <row r="51264" spans="13:13">
      <c r="M51264" s="264" t="str">
        <f>IF('(2-4) 퇴직자 및 DC전환자 명부'!G51264="","",'(2-4) 퇴직자 및 DC전환자 명부'!G51264)</f>
        <v/>
      </c>
    </row>
    <row r="51265" spans="13:13">
      <c r="M51265" s="264" t="str">
        <f>IF('(2-4) 퇴직자 및 DC전환자 명부'!G51265="","",'(2-4) 퇴직자 및 DC전환자 명부'!G51265)</f>
        <v/>
      </c>
    </row>
    <row r="51266" spans="13:13">
      <c r="M51266" s="264" t="str">
        <f>IF('(2-4) 퇴직자 및 DC전환자 명부'!G51266="","",'(2-4) 퇴직자 및 DC전환자 명부'!G51266)</f>
        <v/>
      </c>
    </row>
    <row r="51267" spans="13:13">
      <c r="M51267" s="264" t="str">
        <f>IF('(2-4) 퇴직자 및 DC전환자 명부'!G51267="","",'(2-4) 퇴직자 및 DC전환자 명부'!G51267)</f>
        <v/>
      </c>
    </row>
    <row r="51268" spans="13:13">
      <c r="M51268" s="264" t="str">
        <f>IF('(2-4) 퇴직자 및 DC전환자 명부'!G51268="","",'(2-4) 퇴직자 및 DC전환자 명부'!G51268)</f>
        <v/>
      </c>
    </row>
    <row r="51269" spans="13:13">
      <c r="M51269" s="264" t="str">
        <f>IF('(2-4) 퇴직자 및 DC전환자 명부'!G51269="","",'(2-4) 퇴직자 및 DC전환자 명부'!G51269)</f>
        <v/>
      </c>
    </row>
    <row r="51270" spans="13:13">
      <c r="M51270" s="264" t="str">
        <f>IF('(2-4) 퇴직자 및 DC전환자 명부'!G51270="","",'(2-4) 퇴직자 및 DC전환자 명부'!G51270)</f>
        <v/>
      </c>
    </row>
    <row r="51271" spans="13:13">
      <c r="M51271" s="264" t="str">
        <f>IF('(2-4) 퇴직자 및 DC전환자 명부'!G51271="","",'(2-4) 퇴직자 및 DC전환자 명부'!G51271)</f>
        <v/>
      </c>
    </row>
    <row r="51272" spans="13:13">
      <c r="M51272" s="264" t="str">
        <f>IF('(2-4) 퇴직자 및 DC전환자 명부'!G51272="","",'(2-4) 퇴직자 및 DC전환자 명부'!G51272)</f>
        <v/>
      </c>
    </row>
    <row r="51273" spans="13:13">
      <c r="M51273" s="264" t="str">
        <f>IF('(2-4) 퇴직자 및 DC전환자 명부'!G51273="","",'(2-4) 퇴직자 및 DC전환자 명부'!G51273)</f>
        <v/>
      </c>
    </row>
    <row r="51274" spans="13:13">
      <c r="M51274" s="264" t="str">
        <f>IF('(2-4) 퇴직자 및 DC전환자 명부'!G51274="","",'(2-4) 퇴직자 및 DC전환자 명부'!G51274)</f>
        <v/>
      </c>
    </row>
    <row r="51275" spans="13:13">
      <c r="M51275" s="264" t="str">
        <f>IF('(2-4) 퇴직자 및 DC전환자 명부'!G51275="","",'(2-4) 퇴직자 및 DC전환자 명부'!G51275)</f>
        <v/>
      </c>
    </row>
    <row r="51276" spans="13:13">
      <c r="M51276" s="264" t="str">
        <f>IF('(2-4) 퇴직자 및 DC전환자 명부'!G51276="","",'(2-4) 퇴직자 및 DC전환자 명부'!G51276)</f>
        <v/>
      </c>
    </row>
    <row r="51277" spans="13:13">
      <c r="M51277" s="264" t="str">
        <f>IF('(2-4) 퇴직자 및 DC전환자 명부'!G51277="","",'(2-4) 퇴직자 및 DC전환자 명부'!G51277)</f>
        <v/>
      </c>
    </row>
    <row r="51278" spans="13:13">
      <c r="M51278" s="264" t="str">
        <f>IF('(2-4) 퇴직자 및 DC전환자 명부'!G51278="","",'(2-4) 퇴직자 및 DC전환자 명부'!G51278)</f>
        <v/>
      </c>
    </row>
    <row r="51279" spans="13:13">
      <c r="M51279" s="264" t="str">
        <f>IF('(2-4) 퇴직자 및 DC전환자 명부'!G51279="","",'(2-4) 퇴직자 및 DC전환자 명부'!G51279)</f>
        <v/>
      </c>
    </row>
    <row r="51280" spans="13:13">
      <c r="M51280" s="264" t="str">
        <f>IF('(2-4) 퇴직자 및 DC전환자 명부'!G51280="","",'(2-4) 퇴직자 및 DC전환자 명부'!G51280)</f>
        <v/>
      </c>
    </row>
    <row r="51281" spans="13:13">
      <c r="M51281" s="264" t="str">
        <f>IF('(2-4) 퇴직자 및 DC전환자 명부'!G51281="","",'(2-4) 퇴직자 및 DC전환자 명부'!G51281)</f>
        <v/>
      </c>
    </row>
    <row r="51282" spans="13:13">
      <c r="M51282" s="264" t="str">
        <f>IF('(2-4) 퇴직자 및 DC전환자 명부'!G51282="","",'(2-4) 퇴직자 및 DC전환자 명부'!G51282)</f>
        <v/>
      </c>
    </row>
    <row r="51283" spans="13:13">
      <c r="M51283" s="264" t="str">
        <f>IF('(2-4) 퇴직자 및 DC전환자 명부'!G51283="","",'(2-4) 퇴직자 및 DC전환자 명부'!G51283)</f>
        <v/>
      </c>
    </row>
    <row r="51284" spans="13:13">
      <c r="M51284" s="264" t="str">
        <f>IF('(2-4) 퇴직자 및 DC전환자 명부'!G51284="","",'(2-4) 퇴직자 및 DC전환자 명부'!G51284)</f>
        <v/>
      </c>
    </row>
    <row r="51285" spans="13:13">
      <c r="M51285" s="264" t="str">
        <f>IF('(2-4) 퇴직자 및 DC전환자 명부'!G51285="","",'(2-4) 퇴직자 및 DC전환자 명부'!G51285)</f>
        <v/>
      </c>
    </row>
    <row r="51286" spans="13:13">
      <c r="M51286" s="264" t="str">
        <f>IF('(2-4) 퇴직자 및 DC전환자 명부'!G51286="","",'(2-4) 퇴직자 및 DC전환자 명부'!G51286)</f>
        <v/>
      </c>
    </row>
    <row r="51287" spans="13:13">
      <c r="M51287" s="264" t="str">
        <f>IF('(2-4) 퇴직자 및 DC전환자 명부'!G51287="","",'(2-4) 퇴직자 및 DC전환자 명부'!G51287)</f>
        <v/>
      </c>
    </row>
    <row r="51288" spans="13:13">
      <c r="M51288" s="264" t="str">
        <f>IF('(2-4) 퇴직자 및 DC전환자 명부'!G51288="","",'(2-4) 퇴직자 및 DC전환자 명부'!G51288)</f>
        <v/>
      </c>
    </row>
    <row r="51289" spans="13:13">
      <c r="M51289" s="264" t="str">
        <f>IF('(2-4) 퇴직자 및 DC전환자 명부'!G51289="","",'(2-4) 퇴직자 및 DC전환자 명부'!G51289)</f>
        <v/>
      </c>
    </row>
    <row r="51290" spans="13:13">
      <c r="M51290" s="264" t="str">
        <f>IF('(2-4) 퇴직자 및 DC전환자 명부'!G51290="","",'(2-4) 퇴직자 및 DC전환자 명부'!G51290)</f>
        <v/>
      </c>
    </row>
    <row r="51291" spans="13:13">
      <c r="M51291" s="264" t="str">
        <f>IF('(2-4) 퇴직자 및 DC전환자 명부'!G51291="","",'(2-4) 퇴직자 및 DC전환자 명부'!G51291)</f>
        <v/>
      </c>
    </row>
    <row r="51292" spans="13:13">
      <c r="M51292" s="264" t="str">
        <f>IF('(2-4) 퇴직자 및 DC전환자 명부'!G51292="","",'(2-4) 퇴직자 및 DC전환자 명부'!G51292)</f>
        <v/>
      </c>
    </row>
    <row r="51293" spans="13:13">
      <c r="M51293" s="264" t="str">
        <f>IF('(2-4) 퇴직자 및 DC전환자 명부'!G51293="","",'(2-4) 퇴직자 및 DC전환자 명부'!G51293)</f>
        <v/>
      </c>
    </row>
    <row r="51294" spans="13:13">
      <c r="M51294" s="264" t="str">
        <f>IF('(2-4) 퇴직자 및 DC전환자 명부'!G51294="","",'(2-4) 퇴직자 및 DC전환자 명부'!G51294)</f>
        <v/>
      </c>
    </row>
    <row r="51295" spans="13:13">
      <c r="M51295" s="264" t="str">
        <f>IF('(2-4) 퇴직자 및 DC전환자 명부'!G51295="","",'(2-4) 퇴직자 및 DC전환자 명부'!G51295)</f>
        <v/>
      </c>
    </row>
    <row r="51296" spans="13:13">
      <c r="M51296" s="264" t="str">
        <f>IF('(2-4) 퇴직자 및 DC전환자 명부'!G51296="","",'(2-4) 퇴직자 및 DC전환자 명부'!G51296)</f>
        <v/>
      </c>
    </row>
    <row r="51297" spans="13:13">
      <c r="M51297" s="264" t="str">
        <f>IF('(2-4) 퇴직자 및 DC전환자 명부'!G51297="","",'(2-4) 퇴직자 및 DC전환자 명부'!G51297)</f>
        <v/>
      </c>
    </row>
    <row r="51298" spans="13:13">
      <c r="M51298" s="264" t="str">
        <f>IF('(2-4) 퇴직자 및 DC전환자 명부'!G51298="","",'(2-4) 퇴직자 및 DC전환자 명부'!G51298)</f>
        <v/>
      </c>
    </row>
    <row r="51299" spans="13:13">
      <c r="M51299" s="264" t="str">
        <f>IF('(2-4) 퇴직자 및 DC전환자 명부'!G51299="","",'(2-4) 퇴직자 및 DC전환자 명부'!G51299)</f>
        <v/>
      </c>
    </row>
    <row r="51300" spans="13:13">
      <c r="M51300" s="264" t="str">
        <f>IF('(2-4) 퇴직자 및 DC전환자 명부'!G51300="","",'(2-4) 퇴직자 및 DC전환자 명부'!G51300)</f>
        <v/>
      </c>
    </row>
    <row r="51301" spans="13:13">
      <c r="M51301" s="264" t="str">
        <f>IF('(2-4) 퇴직자 및 DC전환자 명부'!G51301="","",'(2-4) 퇴직자 및 DC전환자 명부'!G51301)</f>
        <v/>
      </c>
    </row>
    <row r="51302" spans="13:13">
      <c r="M51302" s="264" t="str">
        <f>IF('(2-4) 퇴직자 및 DC전환자 명부'!G51302="","",'(2-4) 퇴직자 및 DC전환자 명부'!G51302)</f>
        <v/>
      </c>
    </row>
    <row r="51303" spans="13:13">
      <c r="M51303" s="264" t="str">
        <f>IF('(2-4) 퇴직자 및 DC전환자 명부'!G51303="","",'(2-4) 퇴직자 및 DC전환자 명부'!G51303)</f>
        <v/>
      </c>
    </row>
    <row r="51304" spans="13:13">
      <c r="M51304" s="264" t="str">
        <f>IF('(2-4) 퇴직자 및 DC전환자 명부'!G51304="","",'(2-4) 퇴직자 및 DC전환자 명부'!G51304)</f>
        <v/>
      </c>
    </row>
    <row r="51305" spans="13:13">
      <c r="M51305" s="264" t="str">
        <f>IF('(2-4) 퇴직자 및 DC전환자 명부'!G51305="","",'(2-4) 퇴직자 및 DC전환자 명부'!G51305)</f>
        <v/>
      </c>
    </row>
    <row r="51306" spans="13:13">
      <c r="M51306" s="264" t="str">
        <f>IF('(2-4) 퇴직자 및 DC전환자 명부'!G51306="","",'(2-4) 퇴직자 및 DC전환자 명부'!G51306)</f>
        <v/>
      </c>
    </row>
    <row r="51307" spans="13:13">
      <c r="M51307" s="264" t="str">
        <f>IF('(2-4) 퇴직자 및 DC전환자 명부'!G51307="","",'(2-4) 퇴직자 및 DC전환자 명부'!G51307)</f>
        <v/>
      </c>
    </row>
    <row r="51308" spans="13:13">
      <c r="M51308" s="264" t="str">
        <f>IF('(2-4) 퇴직자 및 DC전환자 명부'!G51308="","",'(2-4) 퇴직자 및 DC전환자 명부'!G51308)</f>
        <v/>
      </c>
    </row>
    <row r="51309" spans="13:13">
      <c r="M51309" s="264" t="str">
        <f>IF('(2-4) 퇴직자 및 DC전환자 명부'!G51309="","",'(2-4) 퇴직자 및 DC전환자 명부'!G51309)</f>
        <v/>
      </c>
    </row>
    <row r="51310" spans="13:13">
      <c r="M51310" s="264" t="str">
        <f>IF('(2-4) 퇴직자 및 DC전환자 명부'!G51310="","",'(2-4) 퇴직자 및 DC전환자 명부'!G51310)</f>
        <v/>
      </c>
    </row>
    <row r="51311" spans="13:13">
      <c r="M51311" s="264" t="str">
        <f>IF('(2-4) 퇴직자 및 DC전환자 명부'!G51311="","",'(2-4) 퇴직자 및 DC전환자 명부'!G51311)</f>
        <v/>
      </c>
    </row>
    <row r="51312" spans="13:13">
      <c r="M51312" s="264" t="str">
        <f>IF('(2-4) 퇴직자 및 DC전환자 명부'!G51312="","",'(2-4) 퇴직자 및 DC전환자 명부'!G51312)</f>
        <v/>
      </c>
    </row>
    <row r="51313" spans="13:13">
      <c r="M51313" s="264" t="str">
        <f>IF('(2-4) 퇴직자 및 DC전환자 명부'!G51313="","",'(2-4) 퇴직자 및 DC전환자 명부'!G51313)</f>
        <v/>
      </c>
    </row>
    <row r="51314" spans="13:13">
      <c r="M51314" s="264" t="str">
        <f>IF('(2-4) 퇴직자 및 DC전환자 명부'!G51314="","",'(2-4) 퇴직자 및 DC전환자 명부'!G51314)</f>
        <v/>
      </c>
    </row>
    <row r="51315" spans="13:13">
      <c r="M51315" s="264" t="str">
        <f>IF('(2-4) 퇴직자 및 DC전환자 명부'!G51315="","",'(2-4) 퇴직자 및 DC전환자 명부'!G51315)</f>
        <v/>
      </c>
    </row>
    <row r="51316" spans="13:13">
      <c r="M51316" s="264" t="str">
        <f>IF('(2-4) 퇴직자 및 DC전환자 명부'!G51316="","",'(2-4) 퇴직자 및 DC전환자 명부'!G51316)</f>
        <v/>
      </c>
    </row>
    <row r="51317" spans="13:13">
      <c r="M51317" s="264" t="str">
        <f>IF('(2-4) 퇴직자 및 DC전환자 명부'!G51317="","",'(2-4) 퇴직자 및 DC전환자 명부'!G51317)</f>
        <v/>
      </c>
    </row>
    <row r="51318" spans="13:13">
      <c r="M51318" s="264" t="str">
        <f>IF('(2-4) 퇴직자 및 DC전환자 명부'!G51318="","",'(2-4) 퇴직자 및 DC전환자 명부'!G51318)</f>
        <v/>
      </c>
    </row>
    <row r="51319" spans="13:13">
      <c r="M51319" s="264" t="str">
        <f>IF('(2-4) 퇴직자 및 DC전환자 명부'!G51319="","",'(2-4) 퇴직자 및 DC전환자 명부'!G51319)</f>
        <v/>
      </c>
    </row>
    <row r="51320" spans="13:13">
      <c r="M51320" s="264" t="str">
        <f>IF('(2-4) 퇴직자 및 DC전환자 명부'!G51320="","",'(2-4) 퇴직자 및 DC전환자 명부'!G51320)</f>
        <v/>
      </c>
    </row>
    <row r="51321" spans="13:13">
      <c r="M51321" s="264" t="str">
        <f>IF('(2-4) 퇴직자 및 DC전환자 명부'!G51321="","",'(2-4) 퇴직자 및 DC전환자 명부'!G51321)</f>
        <v/>
      </c>
    </row>
    <row r="51322" spans="13:13">
      <c r="M51322" s="264" t="str">
        <f>IF('(2-4) 퇴직자 및 DC전환자 명부'!G51322="","",'(2-4) 퇴직자 및 DC전환자 명부'!G51322)</f>
        <v/>
      </c>
    </row>
    <row r="51323" spans="13:13">
      <c r="M51323" s="264" t="str">
        <f>IF('(2-4) 퇴직자 및 DC전환자 명부'!G51323="","",'(2-4) 퇴직자 및 DC전환자 명부'!G51323)</f>
        <v/>
      </c>
    </row>
    <row r="51324" spans="13:13">
      <c r="M51324" s="264" t="str">
        <f>IF('(2-4) 퇴직자 및 DC전환자 명부'!G51324="","",'(2-4) 퇴직자 및 DC전환자 명부'!G51324)</f>
        <v/>
      </c>
    </row>
    <row r="51325" spans="13:13">
      <c r="M51325" s="264" t="str">
        <f>IF('(2-4) 퇴직자 및 DC전환자 명부'!G51325="","",'(2-4) 퇴직자 및 DC전환자 명부'!G51325)</f>
        <v/>
      </c>
    </row>
    <row r="51326" spans="13:13">
      <c r="M51326" s="264" t="str">
        <f>IF('(2-4) 퇴직자 및 DC전환자 명부'!G51326="","",'(2-4) 퇴직자 및 DC전환자 명부'!G51326)</f>
        <v/>
      </c>
    </row>
    <row r="51327" spans="13:13">
      <c r="M51327" s="264" t="str">
        <f>IF('(2-4) 퇴직자 및 DC전환자 명부'!G51327="","",'(2-4) 퇴직자 및 DC전환자 명부'!G51327)</f>
        <v/>
      </c>
    </row>
    <row r="51328" spans="13:13">
      <c r="M51328" s="264" t="str">
        <f>IF('(2-4) 퇴직자 및 DC전환자 명부'!G51328="","",'(2-4) 퇴직자 및 DC전환자 명부'!G51328)</f>
        <v/>
      </c>
    </row>
    <row r="51329" spans="13:13">
      <c r="M51329" s="264" t="str">
        <f>IF('(2-4) 퇴직자 및 DC전환자 명부'!G51329="","",'(2-4) 퇴직자 및 DC전환자 명부'!G51329)</f>
        <v/>
      </c>
    </row>
    <row r="51330" spans="13:13">
      <c r="M51330" s="264" t="str">
        <f>IF('(2-4) 퇴직자 및 DC전환자 명부'!G51330="","",'(2-4) 퇴직자 및 DC전환자 명부'!G51330)</f>
        <v/>
      </c>
    </row>
    <row r="51331" spans="13:13">
      <c r="M51331" s="264" t="str">
        <f>IF('(2-4) 퇴직자 및 DC전환자 명부'!G51331="","",'(2-4) 퇴직자 및 DC전환자 명부'!G51331)</f>
        <v/>
      </c>
    </row>
    <row r="51332" spans="13:13">
      <c r="M51332" s="264" t="str">
        <f>IF('(2-4) 퇴직자 및 DC전환자 명부'!G51332="","",'(2-4) 퇴직자 및 DC전환자 명부'!G51332)</f>
        <v/>
      </c>
    </row>
    <row r="51333" spans="13:13">
      <c r="M51333" s="264" t="str">
        <f>IF('(2-4) 퇴직자 및 DC전환자 명부'!G51333="","",'(2-4) 퇴직자 및 DC전환자 명부'!G51333)</f>
        <v/>
      </c>
    </row>
    <row r="51334" spans="13:13">
      <c r="M51334" s="264" t="str">
        <f>IF('(2-4) 퇴직자 및 DC전환자 명부'!G51334="","",'(2-4) 퇴직자 및 DC전환자 명부'!G51334)</f>
        <v/>
      </c>
    </row>
    <row r="51335" spans="13:13">
      <c r="M51335" s="264" t="str">
        <f>IF('(2-4) 퇴직자 및 DC전환자 명부'!G51335="","",'(2-4) 퇴직자 및 DC전환자 명부'!G51335)</f>
        <v/>
      </c>
    </row>
    <row r="51336" spans="13:13">
      <c r="M51336" s="264" t="str">
        <f>IF('(2-4) 퇴직자 및 DC전환자 명부'!G51336="","",'(2-4) 퇴직자 및 DC전환자 명부'!G51336)</f>
        <v/>
      </c>
    </row>
    <row r="51337" spans="13:13">
      <c r="M51337" s="264" t="str">
        <f>IF('(2-4) 퇴직자 및 DC전환자 명부'!G51337="","",'(2-4) 퇴직자 및 DC전환자 명부'!G51337)</f>
        <v/>
      </c>
    </row>
    <row r="51338" spans="13:13">
      <c r="M51338" s="264" t="str">
        <f>IF('(2-4) 퇴직자 및 DC전환자 명부'!G51338="","",'(2-4) 퇴직자 및 DC전환자 명부'!G51338)</f>
        <v/>
      </c>
    </row>
    <row r="51339" spans="13:13">
      <c r="M51339" s="264" t="str">
        <f>IF('(2-4) 퇴직자 및 DC전환자 명부'!G51339="","",'(2-4) 퇴직자 및 DC전환자 명부'!G51339)</f>
        <v/>
      </c>
    </row>
    <row r="51340" spans="13:13">
      <c r="M51340" s="264" t="str">
        <f>IF('(2-4) 퇴직자 및 DC전환자 명부'!G51340="","",'(2-4) 퇴직자 및 DC전환자 명부'!G51340)</f>
        <v/>
      </c>
    </row>
    <row r="51341" spans="13:13">
      <c r="M51341" s="264" t="str">
        <f>IF('(2-4) 퇴직자 및 DC전환자 명부'!G51341="","",'(2-4) 퇴직자 및 DC전환자 명부'!G51341)</f>
        <v/>
      </c>
    </row>
    <row r="51342" spans="13:13">
      <c r="M51342" s="264" t="str">
        <f>IF('(2-4) 퇴직자 및 DC전환자 명부'!G51342="","",'(2-4) 퇴직자 및 DC전환자 명부'!G51342)</f>
        <v/>
      </c>
    </row>
    <row r="51343" spans="13:13">
      <c r="M51343" s="264" t="str">
        <f>IF('(2-4) 퇴직자 및 DC전환자 명부'!G51343="","",'(2-4) 퇴직자 및 DC전환자 명부'!G51343)</f>
        <v/>
      </c>
    </row>
    <row r="51344" spans="13:13">
      <c r="M51344" s="264" t="str">
        <f>IF('(2-4) 퇴직자 및 DC전환자 명부'!G51344="","",'(2-4) 퇴직자 및 DC전환자 명부'!G51344)</f>
        <v/>
      </c>
    </row>
    <row r="51345" spans="13:13">
      <c r="M51345" s="264" t="str">
        <f>IF('(2-4) 퇴직자 및 DC전환자 명부'!G51345="","",'(2-4) 퇴직자 및 DC전환자 명부'!G51345)</f>
        <v/>
      </c>
    </row>
    <row r="51346" spans="13:13">
      <c r="M51346" s="264" t="str">
        <f>IF('(2-4) 퇴직자 및 DC전환자 명부'!G51346="","",'(2-4) 퇴직자 및 DC전환자 명부'!G51346)</f>
        <v/>
      </c>
    </row>
    <row r="51347" spans="13:13">
      <c r="M51347" s="264" t="str">
        <f>IF('(2-4) 퇴직자 및 DC전환자 명부'!G51347="","",'(2-4) 퇴직자 및 DC전환자 명부'!G51347)</f>
        <v/>
      </c>
    </row>
    <row r="51348" spans="13:13">
      <c r="M51348" s="264" t="str">
        <f>IF('(2-4) 퇴직자 및 DC전환자 명부'!G51348="","",'(2-4) 퇴직자 및 DC전환자 명부'!G51348)</f>
        <v/>
      </c>
    </row>
    <row r="51349" spans="13:13">
      <c r="M51349" s="264" t="str">
        <f>IF('(2-4) 퇴직자 및 DC전환자 명부'!G51349="","",'(2-4) 퇴직자 및 DC전환자 명부'!G51349)</f>
        <v/>
      </c>
    </row>
    <row r="51350" spans="13:13">
      <c r="M51350" s="264" t="str">
        <f>IF('(2-4) 퇴직자 및 DC전환자 명부'!G51350="","",'(2-4) 퇴직자 및 DC전환자 명부'!G51350)</f>
        <v/>
      </c>
    </row>
    <row r="51351" spans="13:13">
      <c r="M51351" s="264" t="str">
        <f>IF('(2-4) 퇴직자 및 DC전환자 명부'!G51351="","",'(2-4) 퇴직자 및 DC전환자 명부'!G51351)</f>
        <v/>
      </c>
    </row>
    <row r="51352" spans="13:13">
      <c r="M51352" s="264" t="str">
        <f>IF('(2-4) 퇴직자 및 DC전환자 명부'!G51352="","",'(2-4) 퇴직자 및 DC전환자 명부'!G51352)</f>
        <v/>
      </c>
    </row>
    <row r="51353" spans="13:13">
      <c r="M51353" s="264" t="str">
        <f>IF('(2-4) 퇴직자 및 DC전환자 명부'!G51353="","",'(2-4) 퇴직자 및 DC전환자 명부'!G51353)</f>
        <v/>
      </c>
    </row>
    <row r="51354" spans="13:13">
      <c r="M51354" s="264" t="str">
        <f>IF('(2-4) 퇴직자 및 DC전환자 명부'!G51354="","",'(2-4) 퇴직자 및 DC전환자 명부'!G51354)</f>
        <v/>
      </c>
    </row>
    <row r="51355" spans="13:13">
      <c r="M51355" s="264" t="str">
        <f>IF('(2-4) 퇴직자 및 DC전환자 명부'!G51355="","",'(2-4) 퇴직자 및 DC전환자 명부'!G51355)</f>
        <v/>
      </c>
    </row>
    <row r="51356" spans="13:13">
      <c r="M51356" s="264" t="str">
        <f>IF('(2-4) 퇴직자 및 DC전환자 명부'!G51356="","",'(2-4) 퇴직자 및 DC전환자 명부'!G51356)</f>
        <v/>
      </c>
    </row>
    <row r="51357" spans="13:13">
      <c r="M51357" s="264" t="str">
        <f>IF('(2-4) 퇴직자 및 DC전환자 명부'!G51357="","",'(2-4) 퇴직자 및 DC전환자 명부'!G51357)</f>
        <v/>
      </c>
    </row>
    <row r="51358" spans="13:13">
      <c r="M51358" s="264" t="str">
        <f>IF('(2-4) 퇴직자 및 DC전환자 명부'!G51358="","",'(2-4) 퇴직자 및 DC전환자 명부'!G51358)</f>
        <v/>
      </c>
    </row>
    <row r="51359" spans="13:13">
      <c r="M51359" s="264" t="str">
        <f>IF('(2-4) 퇴직자 및 DC전환자 명부'!G51359="","",'(2-4) 퇴직자 및 DC전환자 명부'!G51359)</f>
        <v/>
      </c>
    </row>
    <row r="51360" spans="13:13">
      <c r="M51360" s="264" t="str">
        <f>IF('(2-4) 퇴직자 및 DC전환자 명부'!G51360="","",'(2-4) 퇴직자 및 DC전환자 명부'!G51360)</f>
        <v/>
      </c>
    </row>
    <row r="51361" spans="13:13">
      <c r="M51361" s="264" t="str">
        <f>IF('(2-4) 퇴직자 및 DC전환자 명부'!G51361="","",'(2-4) 퇴직자 및 DC전환자 명부'!G51361)</f>
        <v/>
      </c>
    </row>
    <row r="51362" spans="13:13">
      <c r="M51362" s="264" t="str">
        <f>IF('(2-4) 퇴직자 및 DC전환자 명부'!G51362="","",'(2-4) 퇴직자 및 DC전환자 명부'!G51362)</f>
        <v/>
      </c>
    </row>
    <row r="51363" spans="13:13">
      <c r="M51363" s="264" t="str">
        <f>IF('(2-4) 퇴직자 및 DC전환자 명부'!G51363="","",'(2-4) 퇴직자 및 DC전환자 명부'!G51363)</f>
        <v/>
      </c>
    </row>
    <row r="51364" spans="13:13">
      <c r="M51364" s="264" t="str">
        <f>IF('(2-4) 퇴직자 및 DC전환자 명부'!G51364="","",'(2-4) 퇴직자 및 DC전환자 명부'!G51364)</f>
        <v/>
      </c>
    </row>
    <row r="51365" spans="13:13">
      <c r="M51365" s="264" t="str">
        <f>IF('(2-4) 퇴직자 및 DC전환자 명부'!G51365="","",'(2-4) 퇴직자 및 DC전환자 명부'!G51365)</f>
        <v/>
      </c>
    </row>
    <row r="51366" spans="13:13">
      <c r="M51366" s="264" t="str">
        <f>IF('(2-4) 퇴직자 및 DC전환자 명부'!G51366="","",'(2-4) 퇴직자 및 DC전환자 명부'!G51366)</f>
        <v/>
      </c>
    </row>
    <row r="51367" spans="13:13">
      <c r="M51367" s="264" t="str">
        <f>IF('(2-4) 퇴직자 및 DC전환자 명부'!G51367="","",'(2-4) 퇴직자 및 DC전환자 명부'!G51367)</f>
        <v/>
      </c>
    </row>
    <row r="51368" spans="13:13">
      <c r="M51368" s="264" t="str">
        <f>IF('(2-4) 퇴직자 및 DC전환자 명부'!G51368="","",'(2-4) 퇴직자 및 DC전환자 명부'!G51368)</f>
        <v/>
      </c>
    </row>
    <row r="51369" spans="13:13">
      <c r="M51369" s="264" t="str">
        <f>IF('(2-4) 퇴직자 및 DC전환자 명부'!G51369="","",'(2-4) 퇴직자 및 DC전환자 명부'!G51369)</f>
        <v/>
      </c>
    </row>
    <row r="51370" spans="13:13">
      <c r="M51370" s="264" t="str">
        <f>IF('(2-4) 퇴직자 및 DC전환자 명부'!G51370="","",'(2-4) 퇴직자 및 DC전환자 명부'!G51370)</f>
        <v/>
      </c>
    </row>
    <row r="51371" spans="13:13">
      <c r="M51371" s="264" t="str">
        <f>IF('(2-4) 퇴직자 및 DC전환자 명부'!G51371="","",'(2-4) 퇴직자 및 DC전환자 명부'!G51371)</f>
        <v/>
      </c>
    </row>
    <row r="51372" spans="13:13">
      <c r="M51372" s="264" t="str">
        <f>IF('(2-4) 퇴직자 및 DC전환자 명부'!G51372="","",'(2-4) 퇴직자 및 DC전환자 명부'!G51372)</f>
        <v/>
      </c>
    </row>
    <row r="51373" spans="13:13">
      <c r="M51373" s="264" t="str">
        <f>IF('(2-4) 퇴직자 및 DC전환자 명부'!G51373="","",'(2-4) 퇴직자 및 DC전환자 명부'!G51373)</f>
        <v/>
      </c>
    </row>
    <row r="51374" spans="13:13">
      <c r="M51374" s="264" t="str">
        <f>IF('(2-4) 퇴직자 및 DC전환자 명부'!G51374="","",'(2-4) 퇴직자 및 DC전환자 명부'!G51374)</f>
        <v/>
      </c>
    </row>
    <row r="51375" spans="13:13">
      <c r="M51375" s="264" t="str">
        <f>IF('(2-4) 퇴직자 및 DC전환자 명부'!G51375="","",'(2-4) 퇴직자 및 DC전환자 명부'!G51375)</f>
        <v/>
      </c>
    </row>
    <row r="51376" spans="13:13">
      <c r="M51376" s="264" t="str">
        <f>IF('(2-4) 퇴직자 및 DC전환자 명부'!G51376="","",'(2-4) 퇴직자 및 DC전환자 명부'!G51376)</f>
        <v/>
      </c>
    </row>
    <row r="51377" spans="13:13">
      <c r="M51377" s="264" t="str">
        <f>IF('(2-4) 퇴직자 및 DC전환자 명부'!G51377="","",'(2-4) 퇴직자 및 DC전환자 명부'!G51377)</f>
        <v/>
      </c>
    </row>
    <row r="51378" spans="13:13">
      <c r="M51378" s="264" t="str">
        <f>IF('(2-4) 퇴직자 및 DC전환자 명부'!G51378="","",'(2-4) 퇴직자 및 DC전환자 명부'!G51378)</f>
        <v/>
      </c>
    </row>
    <row r="51379" spans="13:13">
      <c r="M51379" s="264" t="str">
        <f>IF('(2-4) 퇴직자 및 DC전환자 명부'!G51379="","",'(2-4) 퇴직자 및 DC전환자 명부'!G51379)</f>
        <v/>
      </c>
    </row>
    <row r="51380" spans="13:13">
      <c r="M51380" s="264" t="str">
        <f>IF('(2-4) 퇴직자 및 DC전환자 명부'!G51380="","",'(2-4) 퇴직자 및 DC전환자 명부'!G51380)</f>
        <v/>
      </c>
    </row>
    <row r="51381" spans="13:13">
      <c r="M51381" s="264" t="str">
        <f>IF('(2-4) 퇴직자 및 DC전환자 명부'!G51381="","",'(2-4) 퇴직자 및 DC전환자 명부'!G51381)</f>
        <v/>
      </c>
    </row>
    <row r="51382" spans="13:13">
      <c r="M51382" s="264" t="str">
        <f>IF('(2-4) 퇴직자 및 DC전환자 명부'!G51382="","",'(2-4) 퇴직자 및 DC전환자 명부'!G51382)</f>
        <v/>
      </c>
    </row>
    <row r="51383" spans="13:13">
      <c r="M51383" s="264" t="str">
        <f>IF('(2-4) 퇴직자 및 DC전환자 명부'!G51383="","",'(2-4) 퇴직자 및 DC전환자 명부'!G51383)</f>
        <v/>
      </c>
    </row>
    <row r="51384" spans="13:13">
      <c r="M51384" s="264" t="str">
        <f>IF('(2-4) 퇴직자 및 DC전환자 명부'!G51384="","",'(2-4) 퇴직자 및 DC전환자 명부'!G51384)</f>
        <v/>
      </c>
    </row>
    <row r="51385" spans="13:13">
      <c r="M51385" s="264" t="str">
        <f>IF('(2-4) 퇴직자 및 DC전환자 명부'!G51385="","",'(2-4) 퇴직자 및 DC전환자 명부'!G51385)</f>
        <v/>
      </c>
    </row>
    <row r="51386" spans="13:13">
      <c r="M51386" s="264" t="str">
        <f>IF('(2-4) 퇴직자 및 DC전환자 명부'!G51386="","",'(2-4) 퇴직자 및 DC전환자 명부'!G51386)</f>
        <v/>
      </c>
    </row>
    <row r="51387" spans="13:13">
      <c r="M51387" s="264" t="str">
        <f>IF('(2-4) 퇴직자 및 DC전환자 명부'!G51387="","",'(2-4) 퇴직자 및 DC전환자 명부'!G51387)</f>
        <v/>
      </c>
    </row>
    <row r="51388" spans="13:13">
      <c r="M51388" s="264" t="str">
        <f>IF('(2-4) 퇴직자 및 DC전환자 명부'!G51388="","",'(2-4) 퇴직자 및 DC전환자 명부'!G51388)</f>
        <v/>
      </c>
    </row>
    <row r="51389" spans="13:13">
      <c r="M51389" s="264" t="str">
        <f>IF('(2-4) 퇴직자 및 DC전환자 명부'!G51389="","",'(2-4) 퇴직자 및 DC전환자 명부'!G51389)</f>
        <v/>
      </c>
    </row>
    <row r="51390" spans="13:13">
      <c r="M51390" s="264" t="str">
        <f>IF('(2-4) 퇴직자 및 DC전환자 명부'!G51390="","",'(2-4) 퇴직자 및 DC전환자 명부'!G51390)</f>
        <v/>
      </c>
    </row>
    <row r="51391" spans="13:13">
      <c r="M51391" s="264" t="str">
        <f>IF('(2-4) 퇴직자 및 DC전환자 명부'!G51391="","",'(2-4) 퇴직자 및 DC전환자 명부'!G51391)</f>
        <v/>
      </c>
    </row>
    <row r="51392" spans="13:13">
      <c r="M51392" s="264" t="str">
        <f>IF('(2-4) 퇴직자 및 DC전환자 명부'!G51392="","",'(2-4) 퇴직자 및 DC전환자 명부'!G51392)</f>
        <v/>
      </c>
    </row>
    <row r="51393" spans="13:13">
      <c r="M51393" s="264" t="str">
        <f>IF('(2-4) 퇴직자 및 DC전환자 명부'!G51393="","",'(2-4) 퇴직자 및 DC전환자 명부'!G51393)</f>
        <v/>
      </c>
    </row>
    <row r="51394" spans="13:13">
      <c r="M51394" s="264" t="str">
        <f>IF('(2-4) 퇴직자 및 DC전환자 명부'!G51394="","",'(2-4) 퇴직자 및 DC전환자 명부'!G51394)</f>
        <v/>
      </c>
    </row>
    <row r="51395" spans="13:13">
      <c r="M51395" s="264" t="str">
        <f>IF('(2-4) 퇴직자 및 DC전환자 명부'!G51395="","",'(2-4) 퇴직자 및 DC전환자 명부'!G51395)</f>
        <v/>
      </c>
    </row>
    <row r="51396" spans="13:13">
      <c r="M51396" s="264" t="str">
        <f>IF('(2-4) 퇴직자 및 DC전환자 명부'!G51396="","",'(2-4) 퇴직자 및 DC전환자 명부'!G51396)</f>
        <v/>
      </c>
    </row>
    <row r="51397" spans="13:13">
      <c r="M51397" s="264" t="str">
        <f>IF('(2-4) 퇴직자 및 DC전환자 명부'!G51397="","",'(2-4) 퇴직자 및 DC전환자 명부'!G51397)</f>
        <v/>
      </c>
    </row>
    <row r="51398" spans="13:13">
      <c r="M51398" s="264" t="str">
        <f>IF('(2-4) 퇴직자 및 DC전환자 명부'!G51398="","",'(2-4) 퇴직자 및 DC전환자 명부'!G51398)</f>
        <v/>
      </c>
    </row>
    <row r="51399" spans="13:13">
      <c r="M51399" s="264" t="str">
        <f>IF('(2-4) 퇴직자 및 DC전환자 명부'!G51399="","",'(2-4) 퇴직자 및 DC전환자 명부'!G51399)</f>
        <v/>
      </c>
    </row>
    <row r="51400" spans="13:13">
      <c r="M51400" s="264" t="str">
        <f>IF('(2-4) 퇴직자 및 DC전환자 명부'!G51400="","",'(2-4) 퇴직자 및 DC전환자 명부'!G51400)</f>
        <v/>
      </c>
    </row>
    <row r="51401" spans="13:13">
      <c r="M51401" s="264" t="str">
        <f>IF('(2-4) 퇴직자 및 DC전환자 명부'!G51401="","",'(2-4) 퇴직자 및 DC전환자 명부'!G51401)</f>
        <v/>
      </c>
    </row>
    <row r="51402" spans="13:13">
      <c r="M51402" s="264" t="str">
        <f>IF('(2-4) 퇴직자 및 DC전환자 명부'!G51402="","",'(2-4) 퇴직자 및 DC전환자 명부'!G51402)</f>
        <v/>
      </c>
    </row>
    <row r="51403" spans="13:13">
      <c r="M51403" s="264" t="str">
        <f>IF('(2-4) 퇴직자 및 DC전환자 명부'!G51403="","",'(2-4) 퇴직자 및 DC전환자 명부'!G51403)</f>
        <v/>
      </c>
    </row>
    <row r="51404" spans="13:13">
      <c r="M51404" s="264" t="str">
        <f>IF('(2-4) 퇴직자 및 DC전환자 명부'!G51404="","",'(2-4) 퇴직자 및 DC전환자 명부'!G51404)</f>
        <v/>
      </c>
    </row>
    <row r="51405" spans="13:13">
      <c r="M51405" s="264" t="str">
        <f>IF('(2-4) 퇴직자 및 DC전환자 명부'!G51405="","",'(2-4) 퇴직자 및 DC전환자 명부'!G51405)</f>
        <v/>
      </c>
    </row>
    <row r="51406" spans="13:13">
      <c r="M51406" s="264" t="str">
        <f>IF('(2-4) 퇴직자 및 DC전환자 명부'!G51406="","",'(2-4) 퇴직자 및 DC전환자 명부'!G51406)</f>
        <v/>
      </c>
    </row>
    <row r="51407" spans="13:13">
      <c r="M51407" s="264" t="str">
        <f>IF('(2-4) 퇴직자 및 DC전환자 명부'!G51407="","",'(2-4) 퇴직자 및 DC전환자 명부'!G51407)</f>
        <v/>
      </c>
    </row>
    <row r="51408" spans="13:13">
      <c r="M51408" s="264" t="str">
        <f>IF('(2-4) 퇴직자 및 DC전환자 명부'!G51408="","",'(2-4) 퇴직자 및 DC전환자 명부'!G51408)</f>
        <v/>
      </c>
    </row>
    <row r="51409" spans="13:13">
      <c r="M51409" s="264" t="str">
        <f>IF('(2-4) 퇴직자 및 DC전환자 명부'!G51409="","",'(2-4) 퇴직자 및 DC전환자 명부'!G51409)</f>
        <v/>
      </c>
    </row>
    <row r="51410" spans="13:13">
      <c r="M51410" s="264" t="str">
        <f>IF('(2-4) 퇴직자 및 DC전환자 명부'!G51410="","",'(2-4) 퇴직자 및 DC전환자 명부'!G51410)</f>
        <v/>
      </c>
    </row>
    <row r="51411" spans="13:13">
      <c r="M51411" s="264" t="str">
        <f>IF('(2-4) 퇴직자 및 DC전환자 명부'!G51411="","",'(2-4) 퇴직자 및 DC전환자 명부'!G51411)</f>
        <v/>
      </c>
    </row>
    <row r="51412" spans="13:13">
      <c r="M51412" s="264" t="str">
        <f>IF('(2-4) 퇴직자 및 DC전환자 명부'!G51412="","",'(2-4) 퇴직자 및 DC전환자 명부'!G51412)</f>
        <v/>
      </c>
    </row>
    <row r="51413" spans="13:13">
      <c r="M51413" s="264" t="str">
        <f>IF('(2-4) 퇴직자 및 DC전환자 명부'!G51413="","",'(2-4) 퇴직자 및 DC전환자 명부'!G51413)</f>
        <v/>
      </c>
    </row>
    <row r="51414" spans="13:13">
      <c r="M51414" s="264" t="str">
        <f>IF('(2-4) 퇴직자 및 DC전환자 명부'!G51414="","",'(2-4) 퇴직자 및 DC전환자 명부'!G51414)</f>
        <v/>
      </c>
    </row>
    <row r="51415" spans="13:13">
      <c r="M51415" s="264" t="str">
        <f>IF('(2-4) 퇴직자 및 DC전환자 명부'!G51415="","",'(2-4) 퇴직자 및 DC전환자 명부'!G51415)</f>
        <v/>
      </c>
    </row>
    <row r="51416" spans="13:13">
      <c r="M51416" s="264" t="str">
        <f>IF('(2-4) 퇴직자 및 DC전환자 명부'!G51416="","",'(2-4) 퇴직자 및 DC전환자 명부'!G51416)</f>
        <v/>
      </c>
    </row>
    <row r="51417" spans="13:13">
      <c r="M51417" s="264" t="str">
        <f>IF('(2-4) 퇴직자 및 DC전환자 명부'!G51417="","",'(2-4) 퇴직자 및 DC전환자 명부'!G51417)</f>
        <v/>
      </c>
    </row>
    <row r="51418" spans="13:13">
      <c r="M51418" s="264" t="str">
        <f>IF('(2-4) 퇴직자 및 DC전환자 명부'!G51418="","",'(2-4) 퇴직자 및 DC전환자 명부'!G51418)</f>
        <v/>
      </c>
    </row>
    <row r="51419" spans="13:13">
      <c r="M51419" s="264" t="str">
        <f>IF('(2-4) 퇴직자 및 DC전환자 명부'!G51419="","",'(2-4) 퇴직자 및 DC전환자 명부'!G51419)</f>
        <v/>
      </c>
    </row>
    <row r="51420" spans="13:13">
      <c r="M51420" s="264" t="str">
        <f>IF('(2-4) 퇴직자 및 DC전환자 명부'!G51420="","",'(2-4) 퇴직자 및 DC전환자 명부'!G51420)</f>
        <v/>
      </c>
    </row>
    <row r="51421" spans="13:13">
      <c r="M51421" s="264" t="str">
        <f>IF('(2-4) 퇴직자 및 DC전환자 명부'!G51421="","",'(2-4) 퇴직자 및 DC전환자 명부'!G51421)</f>
        <v/>
      </c>
    </row>
    <row r="51422" spans="13:13">
      <c r="M51422" s="264" t="str">
        <f>IF('(2-4) 퇴직자 및 DC전환자 명부'!G51422="","",'(2-4) 퇴직자 및 DC전환자 명부'!G51422)</f>
        <v/>
      </c>
    </row>
    <row r="51423" spans="13:13">
      <c r="M51423" s="264" t="str">
        <f>IF('(2-4) 퇴직자 및 DC전환자 명부'!G51423="","",'(2-4) 퇴직자 및 DC전환자 명부'!G51423)</f>
        <v/>
      </c>
    </row>
    <row r="51424" spans="13:13">
      <c r="M51424" s="264" t="str">
        <f>IF('(2-4) 퇴직자 및 DC전환자 명부'!G51424="","",'(2-4) 퇴직자 및 DC전환자 명부'!G51424)</f>
        <v/>
      </c>
    </row>
    <row r="51425" spans="13:13">
      <c r="M51425" s="264" t="str">
        <f>IF('(2-4) 퇴직자 및 DC전환자 명부'!G51425="","",'(2-4) 퇴직자 및 DC전환자 명부'!G51425)</f>
        <v/>
      </c>
    </row>
    <row r="51426" spans="13:13">
      <c r="M51426" s="264" t="str">
        <f>IF('(2-4) 퇴직자 및 DC전환자 명부'!G51426="","",'(2-4) 퇴직자 및 DC전환자 명부'!G51426)</f>
        <v/>
      </c>
    </row>
    <row r="51427" spans="13:13">
      <c r="M51427" s="264" t="str">
        <f>IF('(2-4) 퇴직자 및 DC전환자 명부'!G51427="","",'(2-4) 퇴직자 및 DC전환자 명부'!G51427)</f>
        <v/>
      </c>
    </row>
    <row r="51428" spans="13:13">
      <c r="M51428" s="264" t="str">
        <f>IF('(2-4) 퇴직자 및 DC전환자 명부'!G51428="","",'(2-4) 퇴직자 및 DC전환자 명부'!G51428)</f>
        <v/>
      </c>
    </row>
    <row r="51429" spans="13:13">
      <c r="M51429" s="264" t="str">
        <f>IF('(2-4) 퇴직자 및 DC전환자 명부'!G51429="","",'(2-4) 퇴직자 및 DC전환자 명부'!G51429)</f>
        <v/>
      </c>
    </row>
    <row r="51430" spans="13:13">
      <c r="M51430" s="264" t="str">
        <f>IF('(2-4) 퇴직자 및 DC전환자 명부'!G51430="","",'(2-4) 퇴직자 및 DC전환자 명부'!G51430)</f>
        <v/>
      </c>
    </row>
    <row r="51431" spans="13:13">
      <c r="M51431" s="264" t="str">
        <f>IF('(2-4) 퇴직자 및 DC전환자 명부'!G51431="","",'(2-4) 퇴직자 및 DC전환자 명부'!G51431)</f>
        <v/>
      </c>
    </row>
    <row r="51432" spans="13:13">
      <c r="M51432" s="264" t="str">
        <f>IF('(2-4) 퇴직자 및 DC전환자 명부'!G51432="","",'(2-4) 퇴직자 및 DC전환자 명부'!G51432)</f>
        <v/>
      </c>
    </row>
    <row r="51433" spans="13:13">
      <c r="M51433" s="264" t="str">
        <f>IF('(2-4) 퇴직자 및 DC전환자 명부'!G51433="","",'(2-4) 퇴직자 및 DC전환자 명부'!G51433)</f>
        <v/>
      </c>
    </row>
    <row r="51434" spans="13:13">
      <c r="M51434" s="264" t="str">
        <f>IF('(2-4) 퇴직자 및 DC전환자 명부'!G51434="","",'(2-4) 퇴직자 및 DC전환자 명부'!G51434)</f>
        <v/>
      </c>
    </row>
    <row r="51435" spans="13:13">
      <c r="M51435" s="264" t="str">
        <f>IF('(2-4) 퇴직자 및 DC전환자 명부'!G51435="","",'(2-4) 퇴직자 및 DC전환자 명부'!G51435)</f>
        <v/>
      </c>
    </row>
    <row r="51436" spans="13:13">
      <c r="M51436" s="264" t="str">
        <f>IF('(2-4) 퇴직자 및 DC전환자 명부'!G51436="","",'(2-4) 퇴직자 및 DC전환자 명부'!G51436)</f>
        <v/>
      </c>
    </row>
    <row r="51437" spans="13:13">
      <c r="M51437" s="264" t="str">
        <f>IF('(2-4) 퇴직자 및 DC전환자 명부'!G51437="","",'(2-4) 퇴직자 및 DC전환자 명부'!G51437)</f>
        <v/>
      </c>
    </row>
    <row r="51438" spans="13:13">
      <c r="M51438" s="264" t="str">
        <f>IF('(2-4) 퇴직자 및 DC전환자 명부'!G51438="","",'(2-4) 퇴직자 및 DC전환자 명부'!G51438)</f>
        <v/>
      </c>
    </row>
    <row r="51439" spans="13:13">
      <c r="M51439" s="264" t="str">
        <f>IF('(2-4) 퇴직자 및 DC전환자 명부'!G51439="","",'(2-4) 퇴직자 및 DC전환자 명부'!G51439)</f>
        <v/>
      </c>
    </row>
    <row r="51440" spans="13:13">
      <c r="M51440" s="264" t="str">
        <f>IF('(2-4) 퇴직자 및 DC전환자 명부'!G51440="","",'(2-4) 퇴직자 및 DC전환자 명부'!G51440)</f>
        <v/>
      </c>
    </row>
    <row r="51441" spans="13:13">
      <c r="M51441" s="264" t="str">
        <f>IF('(2-4) 퇴직자 및 DC전환자 명부'!G51441="","",'(2-4) 퇴직자 및 DC전환자 명부'!G51441)</f>
        <v/>
      </c>
    </row>
    <row r="51442" spans="13:13">
      <c r="M51442" s="264" t="str">
        <f>IF('(2-4) 퇴직자 및 DC전환자 명부'!G51442="","",'(2-4) 퇴직자 및 DC전환자 명부'!G51442)</f>
        <v/>
      </c>
    </row>
    <row r="51443" spans="13:13">
      <c r="M51443" s="264" t="str">
        <f>IF('(2-4) 퇴직자 및 DC전환자 명부'!G51443="","",'(2-4) 퇴직자 및 DC전환자 명부'!G51443)</f>
        <v/>
      </c>
    </row>
    <row r="51444" spans="13:13">
      <c r="M51444" s="264" t="str">
        <f>IF('(2-4) 퇴직자 및 DC전환자 명부'!G51444="","",'(2-4) 퇴직자 및 DC전환자 명부'!G51444)</f>
        <v/>
      </c>
    </row>
    <row r="51445" spans="13:13">
      <c r="M51445" s="264" t="str">
        <f>IF('(2-4) 퇴직자 및 DC전환자 명부'!G51445="","",'(2-4) 퇴직자 및 DC전환자 명부'!G51445)</f>
        <v/>
      </c>
    </row>
    <row r="51446" spans="13:13">
      <c r="M51446" s="264" t="str">
        <f>IF('(2-4) 퇴직자 및 DC전환자 명부'!G51446="","",'(2-4) 퇴직자 및 DC전환자 명부'!G51446)</f>
        <v/>
      </c>
    </row>
    <row r="51447" spans="13:13">
      <c r="M51447" s="264" t="str">
        <f>IF('(2-4) 퇴직자 및 DC전환자 명부'!G51447="","",'(2-4) 퇴직자 및 DC전환자 명부'!G51447)</f>
        <v/>
      </c>
    </row>
    <row r="51448" spans="13:13">
      <c r="M51448" s="264" t="str">
        <f>IF('(2-4) 퇴직자 및 DC전환자 명부'!G51448="","",'(2-4) 퇴직자 및 DC전환자 명부'!G51448)</f>
        <v/>
      </c>
    </row>
    <row r="51449" spans="13:13">
      <c r="M51449" s="264" t="str">
        <f>IF('(2-4) 퇴직자 및 DC전환자 명부'!G51449="","",'(2-4) 퇴직자 및 DC전환자 명부'!G51449)</f>
        <v/>
      </c>
    </row>
    <row r="51450" spans="13:13">
      <c r="M51450" s="264" t="str">
        <f>IF('(2-4) 퇴직자 및 DC전환자 명부'!G51450="","",'(2-4) 퇴직자 및 DC전환자 명부'!G51450)</f>
        <v/>
      </c>
    </row>
    <row r="51451" spans="13:13">
      <c r="M51451" s="264" t="str">
        <f>IF('(2-4) 퇴직자 및 DC전환자 명부'!G51451="","",'(2-4) 퇴직자 및 DC전환자 명부'!G51451)</f>
        <v/>
      </c>
    </row>
    <row r="51452" spans="13:13">
      <c r="M51452" s="264" t="str">
        <f>IF('(2-4) 퇴직자 및 DC전환자 명부'!G51452="","",'(2-4) 퇴직자 및 DC전환자 명부'!G51452)</f>
        <v/>
      </c>
    </row>
    <row r="51453" spans="13:13">
      <c r="M51453" s="264" t="str">
        <f>IF('(2-4) 퇴직자 및 DC전환자 명부'!G51453="","",'(2-4) 퇴직자 및 DC전환자 명부'!G51453)</f>
        <v/>
      </c>
    </row>
    <row r="51454" spans="13:13">
      <c r="M51454" s="264" t="str">
        <f>IF('(2-4) 퇴직자 및 DC전환자 명부'!G51454="","",'(2-4) 퇴직자 및 DC전환자 명부'!G51454)</f>
        <v/>
      </c>
    </row>
    <row r="51455" spans="13:13">
      <c r="M51455" s="264" t="str">
        <f>IF('(2-4) 퇴직자 및 DC전환자 명부'!G51455="","",'(2-4) 퇴직자 및 DC전환자 명부'!G51455)</f>
        <v/>
      </c>
    </row>
    <row r="51456" spans="13:13">
      <c r="M51456" s="264" t="str">
        <f>IF('(2-4) 퇴직자 및 DC전환자 명부'!G51456="","",'(2-4) 퇴직자 및 DC전환자 명부'!G51456)</f>
        <v/>
      </c>
    </row>
    <row r="51457" spans="13:13">
      <c r="M51457" s="264" t="str">
        <f>IF('(2-4) 퇴직자 및 DC전환자 명부'!G51457="","",'(2-4) 퇴직자 및 DC전환자 명부'!G51457)</f>
        <v/>
      </c>
    </row>
    <row r="51458" spans="13:13">
      <c r="M51458" s="264" t="str">
        <f>IF('(2-4) 퇴직자 및 DC전환자 명부'!G51458="","",'(2-4) 퇴직자 및 DC전환자 명부'!G51458)</f>
        <v/>
      </c>
    </row>
    <row r="51459" spans="13:13">
      <c r="M51459" s="264" t="str">
        <f>IF('(2-4) 퇴직자 및 DC전환자 명부'!G51459="","",'(2-4) 퇴직자 및 DC전환자 명부'!G51459)</f>
        <v/>
      </c>
    </row>
    <row r="51460" spans="13:13">
      <c r="M51460" s="264" t="str">
        <f>IF('(2-4) 퇴직자 및 DC전환자 명부'!G51460="","",'(2-4) 퇴직자 및 DC전환자 명부'!G51460)</f>
        <v/>
      </c>
    </row>
    <row r="51461" spans="13:13">
      <c r="M51461" s="264" t="str">
        <f>IF('(2-4) 퇴직자 및 DC전환자 명부'!G51461="","",'(2-4) 퇴직자 및 DC전환자 명부'!G51461)</f>
        <v/>
      </c>
    </row>
    <row r="51462" spans="13:13">
      <c r="M51462" s="264" t="str">
        <f>IF('(2-4) 퇴직자 및 DC전환자 명부'!G51462="","",'(2-4) 퇴직자 및 DC전환자 명부'!G51462)</f>
        <v/>
      </c>
    </row>
    <row r="51463" spans="13:13">
      <c r="M51463" s="264" t="str">
        <f>IF('(2-4) 퇴직자 및 DC전환자 명부'!G51463="","",'(2-4) 퇴직자 및 DC전환자 명부'!G51463)</f>
        <v/>
      </c>
    </row>
    <row r="51464" spans="13:13">
      <c r="M51464" s="264" t="str">
        <f>IF('(2-4) 퇴직자 및 DC전환자 명부'!G51464="","",'(2-4) 퇴직자 및 DC전환자 명부'!G51464)</f>
        <v/>
      </c>
    </row>
    <row r="51465" spans="13:13">
      <c r="M51465" s="264" t="str">
        <f>IF('(2-4) 퇴직자 및 DC전환자 명부'!G51465="","",'(2-4) 퇴직자 및 DC전환자 명부'!G51465)</f>
        <v/>
      </c>
    </row>
    <row r="51466" spans="13:13">
      <c r="M51466" s="264" t="str">
        <f>IF('(2-4) 퇴직자 및 DC전환자 명부'!G51466="","",'(2-4) 퇴직자 및 DC전환자 명부'!G51466)</f>
        <v/>
      </c>
    </row>
    <row r="51467" spans="13:13">
      <c r="M51467" s="264" t="str">
        <f>IF('(2-4) 퇴직자 및 DC전환자 명부'!G51467="","",'(2-4) 퇴직자 및 DC전환자 명부'!G51467)</f>
        <v/>
      </c>
    </row>
    <row r="51468" spans="13:13">
      <c r="M51468" s="264" t="str">
        <f>IF('(2-4) 퇴직자 및 DC전환자 명부'!G51468="","",'(2-4) 퇴직자 및 DC전환자 명부'!G51468)</f>
        <v/>
      </c>
    </row>
    <row r="51469" spans="13:13">
      <c r="M51469" s="264" t="str">
        <f>IF('(2-4) 퇴직자 및 DC전환자 명부'!G51469="","",'(2-4) 퇴직자 및 DC전환자 명부'!G51469)</f>
        <v/>
      </c>
    </row>
    <row r="51470" spans="13:13">
      <c r="M51470" s="264" t="str">
        <f>IF('(2-4) 퇴직자 및 DC전환자 명부'!G51470="","",'(2-4) 퇴직자 및 DC전환자 명부'!G51470)</f>
        <v/>
      </c>
    </row>
    <row r="51471" spans="13:13">
      <c r="M51471" s="264" t="str">
        <f>IF('(2-4) 퇴직자 및 DC전환자 명부'!G51471="","",'(2-4) 퇴직자 및 DC전환자 명부'!G51471)</f>
        <v/>
      </c>
    </row>
    <row r="51472" spans="13:13">
      <c r="M51472" s="264" t="str">
        <f>IF('(2-4) 퇴직자 및 DC전환자 명부'!G51472="","",'(2-4) 퇴직자 및 DC전환자 명부'!G51472)</f>
        <v/>
      </c>
    </row>
    <row r="51473" spans="13:13">
      <c r="M51473" s="264" t="str">
        <f>IF('(2-4) 퇴직자 및 DC전환자 명부'!G51473="","",'(2-4) 퇴직자 및 DC전환자 명부'!G51473)</f>
        <v/>
      </c>
    </row>
    <row r="51474" spans="13:13">
      <c r="M51474" s="264" t="str">
        <f>IF('(2-4) 퇴직자 및 DC전환자 명부'!G51474="","",'(2-4) 퇴직자 및 DC전환자 명부'!G51474)</f>
        <v/>
      </c>
    </row>
    <row r="51475" spans="13:13">
      <c r="M51475" s="264" t="str">
        <f>IF('(2-4) 퇴직자 및 DC전환자 명부'!G51475="","",'(2-4) 퇴직자 및 DC전환자 명부'!G51475)</f>
        <v/>
      </c>
    </row>
    <row r="51476" spans="13:13">
      <c r="M51476" s="264" t="str">
        <f>IF('(2-4) 퇴직자 및 DC전환자 명부'!G51476="","",'(2-4) 퇴직자 및 DC전환자 명부'!G51476)</f>
        <v/>
      </c>
    </row>
    <row r="51477" spans="13:13">
      <c r="M51477" s="264" t="str">
        <f>IF('(2-4) 퇴직자 및 DC전환자 명부'!G51477="","",'(2-4) 퇴직자 및 DC전환자 명부'!G51477)</f>
        <v/>
      </c>
    </row>
    <row r="51478" spans="13:13">
      <c r="M51478" s="264" t="str">
        <f>IF('(2-4) 퇴직자 및 DC전환자 명부'!G51478="","",'(2-4) 퇴직자 및 DC전환자 명부'!G51478)</f>
        <v/>
      </c>
    </row>
    <row r="51479" spans="13:13">
      <c r="M51479" s="264" t="str">
        <f>IF('(2-4) 퇴직자 및 DC전환자 명부'!G51479="","",'(2-4) 퇴직자 및 DC전환자 명부'!G51479)</f>
        <v/>
      </c>
    </row>
    <row r="51480" spans="13:13">
      <c r="M51480" s="264" t="str">
        <f>IF('(2-4) 퇴직자 및 DC전환자 명부'!G51480="","",'(2-4) 퇴직자 및 DC전환자 명부'!G51480)</f>
        <v/>
      </c>
    </row>
    <row r="51481" spans="13:13">
      <c r="M51481" s="264" t="str">
        <f>IF('(2-4) 퇴직자 및 DC전환자 명부'!G51481="","",'(2-4) 퇴직자 및 DC전환자 명부'!G51481)</f>
        <v/>
      </c>
    </row>
    <row r="51482" spans="13:13">
      <c r="M51482" s="264" t="str">
        <f>IF('(2-4) 퇴직자 및 DC전환자 명부'!G51482="","",'(2-4) 퇴직자 및 DC전환자 명부'!G51482)</f>
        <v/>
      </c>
    </row>
    <row r="51483" spans="13:13">
      <c r="M51483" s="264" t="str">
        <f>IF('(2-4) 퇴직자 및 DC전환자 명부'!G51483="","",'(2-4) 퇴직자 및 DC전환자 명부'!G51483)</f>
        <v/>
      </c>
    </row>
    <row r="51484" spans="13:13">
      <c r="M51484" s="264" t="str">
        <f>IF('(2-4) 퇴직자 및 DC전환자 명부'!G51484="","",'(2-4) 퇴직자 및 DC전환자 명부'!G51484)</f>
        <v/>
      </c>
    </row>
    <row r="51485" spans="13:13">
      <c r="M51485" s="264" t="str">
        <f>IF('(2-4) 퇴직자 및 DC전환자 명부'!G51485="","",'(2-4) 퇴직자 및 DC전환자 명부'!G51485)</f>
        <v/>
      </c>
    </row>
    <row r="51486" spans="13:13">
      <c r="M51486" s="264" t="str">
        <f>IF('(2-4) 퇴직자 및 DC전환자 명부'!G51486="","",'(2-4) 퇴직자 및 DC전환자 명부'!G51486)</f>
        <v/>
      </c>
    </row>
    <row r="51487" spans="13:13">
      <c r="M51487" s="264" t="str">
        <f>IF('(2-4) 퇴직자 및 DC전환자 명부'!G51487="","",'(2-4) 퇴직자 및 DC전환자 명부'!G51487)</f>
        <v/>
      </c>
    </row>
    <row r="51488" spans="13:13">
      <c r="M51488" s="264" t="str">
        <f>IF('(2-4) 퇴직자 및 DC전환자 명부'!G51488="","",'(2-4) 퇴직자 및 DC전환자 명부'!G51488)</f>
        <v/>
      </c>
    </row>
    <row r="51489" spans="13:13">
      <c r="M51489" s="264" t="str">
        <f>IF('(2-4) 퇴직자 및 DC전환자 명부'!G51489="","",'(2-4) 퇴직자 및 DC전환자 명부'!G51489)</f>
        <v/>
      </c>
    </row>
    <row r="51490" spans="13:13">
      <c r="M51490" s="264" t="str">
        <f>IF('(2-4) 퇴직자 및 DC전환자 명부'!G51490="","",'(2-4) 퇴직자 및 DC전환자 명부'!G51490)</f>
        <v/>
      </c>
    </row>
    <row r="51491" spans="13:13">
      <c r="M51491" s="264" t="str">
        <f>IF('(2-4) 퇴직자 및 DC전환자 명부'!G51491="","",'(2-4) 퇴직자 및 DC전환자 명부'!G51491)</f>
        <v/>
      </c>
    </row>
    <row r="51492" spans="13:13">
      <c r="M51492" s="264" t="str">
        <f>IF('(2-4) 퇴직자 및 DC전환자 명부'!G51492="","",'(2-4) 퇴직자 및 DC전환자 명부'!G51492)</f>
        <v/>
      </c>
    </row>
    <row r="51493" spans="13:13">
      <c r="M51493" s="264" t="str">
        <f>IF('(2-4) 퇴직자 및 DC전환자 명부'!G51493="","",'(2-4) 퇴직자 및 DC전환자 명부'!G51493)</f>
        <v/>
      </c>
    </row>
    <row r="51494" spans="13:13">
      <c r="M51494" s="264" t="str">
        <f>IF('(2-4) 퇴직자 및 DC전환자 명부'!G51494="","",'(2-4) 퇴직자 및 DC전환자 명부'!G51494)</f>
        <v/>
      </c>
    </row>
    <row r="51495" spans="13:13">
      <c r="M51495" s="264" t="str">
        <f>IF('(2-4) 퇴직자 및 DC전환자 명부'!G51495="","",'(2-4) 퇴직자 및 DC전환자 명부'!G51495)</f>
        <v/>
      </c>
    </row>
    <row r="51496" spans="13:13">
      <c r="M51496" s="264" t="str">
        <f>IF('(2-4) 퇴직자 및 DC전환자 명부'!G51496="","",'(2-4) 퇴직자 및 DC전환자 명부'!G51496)</f>
        <v/>
      </c>
    </row>
    <row r="51497" spans="13:13">
      <c r="M51497" s="264" t="str">
        <f>IF('(2-4) 퇴직자 및 DC전환자 명부'!G51497="","",'(2-4) 퇴직자 및 DC전환자 명부'!G51497)</f>
        <v/>
      </c>
    </row>
    <row r="51498" spans="13:13">
      <c r="M51498" s="264" t="str">
        <f>IF('(2-4) 퇴직자 및 DC전환자 명부'!G51498="","",'(2-4) 퇴직자 및 DC전환자 명부'!G51498)</f>
        <v/>
      </c>
    </row>
    <row r="51499" spans="13:13">
      <c r="M51499" s="264" t="str">
        <f>IF('(2-4) 퇴직자 및 DC전환자 명부'!G51499="","",'(2-4) 퇴직자 및 DC전환자 명부'!G51499)</f>
        <v/>
      </c>
    </row>
    <row r="51500" spans="13:13">
      <c r="M51500" s="264" t="str">
        <f>IF('(2-4) 퇴직자 및 DC전환자 명부'!G51500="","",'(2-4) 퇴직자 및 DC전환자 명부'!G51500)</f>
        <v/>
      </c>
    </row>
    <row r="51501" spans="13:13">
      <c r="M51501" s="264" t="str">
        <f>IF('(2-4) 퇴직자 및 DC전환자 명부'!G51501="","",'(2-4) 퇴직자 및 DC전환자 명부'!G51501)</f>
        <v/>
      </c>
    </row>
    <row r="51502" spans="13:13">
      <c r="M51502" s="264" t="str">
        <f>IF('(2-4) 퇴직자 및 DC전환자 명부'!G51502="","",'(2-4) 퇴직자 및 DC전환자 명부'!G51502)</f>
        <v/>
      </c>
    </row>
    <row r="51503" spans="13:13">
      <c r="M51503" s="264" t="str">
        <f>IF('(2-4) 퇴직자 및 DC전환자 명부'!G51503="","",'(2-4) 퇴직자 및 DC전환자 명부'!G51503)</f>
        <v/>
      </c>
    </row>
    <row r="51504" spans="13:13">
      <c r="M51504" s="264" t="str">
        <f>IF('(2-4) 퇴직자 및 DC전환자 명부'!G51504="","",'(2-4) 퇴직자 및 DC전환자 명부'!G51504)</f>
        <v/>
      </c>
    </row>
    <row r="51505" spans="13:13">
      <c r="M51505" s="264" t="str">
        <f>IF('(2-4) 퇴직자 및 DC전환자 명부'!G51505="","",'(2-4) 퇴직자 및 DC전환자 명부'!G51505)</f>
        <v/>
      </c>
    </row>
    <row r="51506" spans="13:13">
      <c r="M51506" s="264" t="str">
        <f>IF('(2-4) 퇴직자 및 DC전환자 명부'!G51506="","",'(2-4) 퇴직자 및 DC전환자 명부'!G51506)</f>
        <v/>
      </c>
    </row>
    <row r="51507" spans="13:13">
      <c r="M51507" s="264" t="str">
        <f>IF('(2-4) 퇴직자 및 DC전환자 명부'!G51507="","",'(2-4) 퇴직자 및 DC전환자 명부'!G51507)</f>
        <v/>
      </c>
    </row>
    <row r="51508" spans="13:13">
      <c r="M51508" s="264" t="str">
        <f>IF('(2-4) 퇴직자 및 DC전환자 명부'!G51508="","",'(2-4) 퇴직자 및 DC전환자 명부'!G51508)</f>
        <v/>
      </c>
    </row>
    <row r="51509" spans="13:13">
      <c r="M51509" s="264" t="str">
        <f>IF('(2-4) 퇴직자 및 DC전환자 명부'!G51509="","",'(2-4) 퇴직자 및 DC전환자 명부'!G51509)</f>
        <v/>
      </c>
    </row>
    <row r="51510" spans="13:13">
      <c r="M51510" s="264" t="str">
        <f>IF('(2-4) 퇴직자 및 DC전환자 명부'!G51510="","",'(2-4) 퇴직자 및 DC전환자 명부'!G51510)</f>
        <v/>
      </c>
    </row>
    <row r="51511" spans="13:13">
      <c r="M51511" s="264" t="str">
        <f>IF('(2-4) 퇴직자 및 DC전환자 명부'!G51511="","",'(2-4) 퇴직자 및 DC전환자 명부'!G51511)</f>
        <v/>
      </c>
    </row>
    <row r="51512" spans="13:13">
      <c r="M51512" s="264" t="str">
        <f>IF('(2-4) 퇴직자 및 DC전환자 명부'!G51512="","",'(2-4) 퇴직자 및 DC전환자 명부'!G51512)</f>
        <v/>
      </c>
    </row>
    <row r="51513" spans="13:13">
      <c r="M51513" s="264" t="str">
        <f>IF('(2-4) 퇴직자 및 DC전환자 명부'!G51513="","",'(2-4) 퇴직자 및 DC전환자 명부'!G51513)</f>
        <v/>
      </c>
    </row>
    <row r="51514" spans="13:13">
      <c r="M51514" s="264" t="str">
        <f>IF('(2-4) 퇴직자 및 DC전환자 명부'!G51514="","",'(2-4) 퇴직자 및 DC전환자 명부'!G51514)</f>
        <v/>
      </c>
    </row>
    <row r="51515" spans="13:13">
      <c r="M51515" s="264" t="str">
        <f>IF('(2-4) 퇴직자 및 DC전환자 명부'!G51515="","",'(2-4) 퇴직자 및 DC전환자 명부'!G51515)</f>
        <v/>
      </c>
    </row>
    <row r="51516" spans="13:13">
      <c r="M51516" s="264" t="str">
        <f>IF('(2-4) 퇴직자 및 DC전환자 명부'!G51516="","",'(2-4) 퇴직자 및 DC전환자 명부'!G51516)</f>
        <v/>
      </c>
    </row>
    <row r="51517" spans="13:13">
      <c r="M51517" s="264" t="str">
        <f>IF('(2-4) 퇴직자 및 DC전환자 명부'!G51517="","",'(2-4) 퇴직자 및 DC전환자 명부'!G51517)</f>
        <v/>
      </c>
    </row>
    <row r="51518" spans="13:13">
      <c r="M51518" s="264" t="str">
        <f>IF('(2-4) 퇴직자 및 DC전환자 명부'!G51518="","",'(2-4) 퇴직자 및 DC전환자 명부'!G51518)</f>
        <v/>
      </c>
    </row>
    <row r="51519" spans="13:13">
      <c r="M51519" s="264" t="str">
        <f>IF('(2-4) 퇴직자 및 DC전환자 명부'!G51519="","",'(2-4) 퇴직자 및 DC전환자 명부'!G51519)</f>
        <v/>
      </c>
    </row>
    <row r="51520" spans="13:13">
      <c r="M51520" s="264" t="str">
        <f>IF('(2-4) 퇴직자 및 DC전환자 명부'!G51520="","",'(2-4) 퇴직자 및 DC전환자 명부'!G51520)</f>
        <v/>
      </c>
    </row>
    <row r="51521" spans="13:13">
      <c r="M51521" s="264" t="str">
        <f>IF('(2-4) 퇴직자 및 DC전환자 명부'!G51521="","",'(2-4) 퇴직자 및 DC전환자 명부'!G51521)</f>
        <v/>
      </c>
    </row>
    <row r="51522" spans="13:13">
      <c r="M51522" s="264" t="str">
        <f>IF('(2-4) 퇴직자 및 DC전환자 명부'!G51522="","",'(2-4) 퇴직자 및 DC전환자 명부'!G51522)</f>
        <v/>
      </c>
    </row>
    <row r="51523" spans="13:13">
      <c r="M51523" s="264" t="str">
        <f>IF('(2-4) 퇴직자 및 DC전환자 명부'!G51523="","",'(2-4) 퇴직자 및 DC전환자 명부'!G51523)</f>
        <v/>
      </c>
    </row>
    <row r="51524" spans="13:13">
      <c r="M51524" s="264" t="str">
        <f>IF('(2-4) 퇴직자 및 DC전환자 명부'!G51524="","",'(2-4) 퇴직자 및 DC전환자 명부'!G51524)</f>
        <v/>
      </c>
    </row>
    <row r="51525" spans="13:13">
      <c r="M51525" s="264" t="str">
        <f>IF('(2-4) 퇴직자 및 DC전환자 명부'!G51525="","",'(2-4) 퇴직자 및 DC전환자 명부'!G51525)</f>
        <v/>
      </c>
    </row>
    <row r="51526" spans="13:13">
      <c r="M51526" s="264" t="str">
        <f>IF('(2-4) 퇴직자 및 DC전환자 명부'!G51526="","",'(2-4) 퇴직자 및 DC전환자 명부'!G51526)</f>
        <v/>
      </c>
    </row>
    <row r="51527" spans="13:13">
      <c r="M51527" s="264" t="str">
        <f>IF('(2-4) 퇴직자 및 DC전환자 명부'!G51527="","",'(2-4) 퇴직자 및 DC전환자 명부'!G51527)</f>
        <v/>
      </c>
    </row>
    <row r="51528" spans="13:13">
      <c r="M51528" s="264" t="str">
        <f>IF('(2-4) 퇴직자 및 DC전환자 명부'!G51528="","",'(2-4) 퇴직자 및 DC전환자 명부'!G51528)</f>
        <v/>
      </c>
    </row>
    <row r="51529" spans="13:13">
      <c r="M51529" s="264" t="str">
        <f>IF('(2-4) 퇴직자 및 DC전환자 명부'!G51529="","",'(2-4) 퇴직자 및 DC전환자 명부'!G51529)</f>
        <v/>
      </c>
    </row>
    <row r="51530" spans="13:13">
      <c r="M51530" s="264" t="str">
        <f>IF('(2-4) 퇴직자 및 DC전환자 명부'!G51530="","",'(2-4) 퇴직자 및 DC전환자 명부'!G51530)</f>
        <v/>
      </c>
    </row>
    <row r="51531" spans="13:13">
      <c r="M51531" s="264" t="str">
        <f>IF('(2-4) 퇴직자 및 DC전환자 명부'!G51531="","",'(2-4) 퇴직자 및 DC전환자 명부'!G51531)</f>
        <v/>
      </c>
    </row>
    <row r="51532" spans="13:13">
      <c r="M51532" s="264" t="str">
        <f>IF('(2-4) 퇴직자 및 DC전환자 명부'!G51532="","",'(2-4) 퇴직자 및 DC전환자 명부'!G51532)</f>
        <v/>
      </c>
    </row>
    <row r="51533" spans="13:13">
      <c r="M51533" s="264" t="str">
        <f>IF('(2-4) 퇴직자 및 DC전환자 명부'!G51533="","",'(2-4) 퇴직자 및 DC전환자 명부'!G51533)</f>
        <v/>
      </c>
    </row>
    <row r="51534" spans="13:13">
      <c r="M51534" s="264" t="str">
        <f>IF('(2-4) 퇴직자 및 DC전환자 명부'!G51534="","",'(2-4) 퇴직자 및 DC전환자 명부'!G51534)</f>
        <v/>
      </c>
    </row>
    <row r="51535" spans="13:13">
      <c r="M51535" s="264" t="str">
        <f>IF('(2-4) 퇴직자 및 DC전환자 명부'!G51535="","",'(2-4) 퇴직자 및 DC전환자 명부'!G51535)</f>
        <v/>
      </c>
    </row>
    <row r="51536" spans="13:13">
      <c r="M51536" s="264" t="str">
        <f>IF('(2-4) 퇴직자 및 DC전환자 명부'!G51536="","",'(2-4) 퇴직자 및 DC전환자 명부'!G51536)</f>
        <v/>
      </c>
    </row>
    <row r="51537" spans="13:13">
      <c r="M51537" s="264" t="str">
        <f>IF('(2-4) 퇴직자 및 DC전환자 명부'!G51537="","",'(2-4) 퇴직자 및 DC전환자 명부'!G51537)</f>
        <v/>
      </c>
    </row>
    <row r="51538" spans="13:13">
      <c r="M51538" s="264" t="str">
        <f>IF('(2-4) 퇴직자 및 DC전환자 명부'!G51538="","",'(2-4) 퇴직자 및 DC전환자 명부'!G51538)</f>
        <v/>
      </c>
    </row>
    <row r="51539" spans="13:13">
      <c r="M51539" s="264" t="str">
        <f>IF('(2-4) 퇴직자 및 DC전환자 명부'!G51539="","",'(2-4) 퇴직자 및 DC전환자 명부'!G51539)</f>
        <v/>
      </c>
    </row>
    <row r="51540" spans="13:13">
      <c r="M51540" s="264" t="str">
        <f>IF('(2-4) 퇴직자 및 DC전환자 명부'!G51540="","",'(2-4) 퇴직자 및 DC전환자 명부'!G51540)</f>
        <v/>
      </c>
    </row>
    <row r="51541" spans="13:13">
      <c r="M51541" s="264" t="str">
        <f>IF('(2-4) 퇴직자 및 DC전환자 명부'!G51541="","",'(2-4) 퇴직자 및 DC전환자 명부'!G51541)</f>
        <v/>
      </c>
    </row>
    <row r="51542" spans="13:13">
      <c r="M51542" s="264" t="str">
        <f>IF('(2-4) 퇴직자 및 DC전환자 명부'!G51542="","",'(2-4) 퇴직자 및 DC전환자 명부'!G51542)</f>
        <v/>
      </c>
    </row>
    <row r="51543" spans="13:13">
      <c r="M51543" s="264" t="str">
        <f>IF('(2-4) 퇴직자 및 DC전환자 명부'!G51543="","",'(2-4) 퇴직자 및 DC전환자 명부'!G51543)</f>
        <v/>
      </c>
    </row>
    <row r="51544" spans="13:13">
      <c r="M51544" s="264" t="str">
        <f>IF('(2-4) 퇴직자 및 DC전환자 명부'!G51544="","",'(2-4) 퇴직자 및 DC전환자 명부'!G51544)</f>
        <v/>
      </c>
    </row>
    <row r="51545" spans="13:13">
      <c r="M51545" s="264" t="str">
        <f>IF('(2-4) 퇴직자 및 DC전환자 명부'!G51545="","",'(2-4) 퇴직자 및 DC전환자 명부'!G51545)</f>
        <v/>
      </c>
    </row>
    <row r="51546" spans="13:13">
      <c r="M51546" s="264" t="str">
        <f>IF('(2-4) 퇴직자 및 DC전환자 명부'!G51546="","",'(2-4) 퇴직자 및 DC전환자 명부'!G51546)</f>
        <v/>
      </c>
    </row>
    <row r="51547" spans="13:13">
      <c r="M51547" s="264" t="str">
        <f>IF('(2-4) 퇴직자 및 DC전환자 명부'!G51547="","",'(2-4) 퇴직자 및 DC전환자 명부'!G51547)</f>
        <v/>
      </c>
    </row>
    <row r="51548" spans="13:13">
      <c r="M51548" s="264" t="str">
        <f>IF('(2-4) 퇴직자 및 DC전환자 명부'!G51548="","",'(2-4) 퇴직자 및 DC전환자 명부'!G51548)</f>
        <v/>
      </c>
    </row>
    <row r="51549" spans="13:13">
      <c r="M51549" s="264" t="str">
        <f>IF('(2-4) 퇴직자 및 DC전환자 명부'!G51549="","",'(2-4) 퇴직자 및 DC전환자 명부'!G51549)</f>
        <v/>
      </c>
    </row>
    <row r="51550" spans="13:13">
      <c r="M51550" s="264" t="str">
        <f>IF('(2-4) 퇴직자 및 DC전환자 명부'!G51550="","",'(2-4) 퇴직자 및 DC전환자 명부'!G51550)</f>
        <v/>
      </c>
    </row>
    <row r="51551" spans="13:13">
      <c r="M51551" s="264" t="str">
        <f>IF('(2-4) 퇴직자 및 DC전환자 명부'!G51551="","",'(2-4) 퇴직자 및 DC전환자 명부'!G51551)</f>
        <v/>
      </c>
    </row>
    <row r="51552" spans="13:13">
      <c r="M51552" s="264" t="str">
        <f>IF('(2-4) 퇴직자 및 DC전환자 명부'!G51552="","",'(2-4) 퇴직자 및 DC전환자 명부'!G51552)</f>
        <v/>
      </c>
    </row>
    <row r="51553" spans="13:13">
      <c r="M51553" s="264" t="str">
        <f>IF('(2-4) 퇴직자 및 DC전환자 명부'!G51553="","",'(2-4) 퇴직자 및 DC전환자 명부'!G51553)</f>
        <v/>
      </c>
    </row>
    <row r="51554" spans="13:13">
      <c r="M51554" s="264" t="str">
        <f>IF('(2-4) 퇴직자 및 DC전환자 명부'!G51554="","",'(2-4) 퇴직자 및 DC전환자 명부'!G51554)</f>
        <v/>
      </c>
    </row>
    <row r="51555" spans="13:13">
      <c r="M51555" s="264" t="str">
        <f>IF('(2-4) 퇴직자 및 DC전환자 명부'!G51555="","",'(2-4) 퇴직자 및 DC전환자 명부'!G51555)</f>
        <v/>
      </c>
    </row>
    <row r="51556" spans="13:13">
      <c r="M51556" s="264" t="str">
        <f>IF('(2-4) 퇴직자 및 DC전환자 명부'!G51556="","",'(2-4) 퇴직자 및 DC전환자 명부'!G51556)</f>
        <v/>
      </c>
    </row>
    <row r="51557" spans="13:13">
      <c r="M51557" s="264" t="str">
        <f>IF('(2-4) 퇴직자 및 DC전환자 명부'!G51557="","",'(2-4) 퇴직자 및 DC전환자 명부'!G51557)</f>
        <v/>
      </c>
    </row>
    <row r="51558" spans="13:13">
      <c r="M51558" s="264" t="str">
        <f>IF('(2-4) 퇴직자 및 DC전환자 명부'!G51558="","",'(2-4) 퇴직자 및 DC전환자 명부'!G51558)</f>
        <v/>
      </c>
    </row>
    <row r="51559" spans="13:13">
      <c r="M51559" s="264" t="str">
        <f>IF('(2-4) 퇴직자 및 DC전환자 명부'!G51559="","",'(2-4) 퇴직자 및 DC전환자 명부'!G51559)</f>
        <v/>
      </c>
    </row>
    <row r="51560" spans="13:13">
      <c r="M51560" s="264" t="str">
        <f>IF('(2-4) 퇴직자 및 DC전환자 명부'!G51560="","",'(2-4) 퇴직자 및 DC전환자 명부'!G51560)</f>
        <v/>
      </c>
    </row>
    <row r="51561" spans="13:13">
      <c r="M51561" s="264" t="str">
        <f>IF('(2-4) 퇴직자 및 DC전환자 명부'!G51561="","",'(2-4) 퇴직자 및 DC전환자 명부'!G51561)</f>
        <v/>
      </c>
    </row>
    <row r="51562" spans="13:13">
      <c r="M51562" s="264" t="str">
        <f>IF('(2-4) 퇴직자 및 DC전환자 명부'!G51562="","",'(2-4) 퇴직자 및 DC전환자 명부'!G51562)</f>
        <v/>
      </c>
    </row>
    <row r="51563" spans="13:13">
      <c r="M51563" s="264" t="str">
        <f>IF('(2-4) 퇴직자 및 DC전환자 명부'!G51563="","",'(2-4) 퇴직자 및 DC전환자 명부'!G51563)</f>
        <v/>
      </c>
    </row>
    <row r="51564" spans="13:13">
      <c r="M51564" s="264" t="str">
        <f>IF('(2-4) 퇴직자 및 DC전환자 명부'!G51564="","",'(2-4) 퇴직자 및 DC전환자 명부'!G51564)</f>
        <v/>
      </c>
    </row>
    <row r="51565" spans="13:13">
      <c r="M51565" s="264" t="str">
        <f>IF('(2-4) 퇴직자 및 DC전환자 명부'!G51565="","",'(2-4) 퇴직자 및 DC전환자 명부'!G51565)</f>
        <v/>
      </c>
    </row>
    <row r="51566" spans="13:13">
      <c r="M51566" s="264" t="str">
        <f>IF('(2-4) 퇴직자 및 DC전환자 명부'!G51566="","",'(2-4) 퇴직자 및 DC전환자 명부'!G51566)</f>
        <v/>
      </c>
    </row>
    <row r="51567" spans="13:13">
      <c r="M51567" s="264" t="str">
        <f>IF('(2-4) 퇴직자 및 DC전환자 명부'!G51567="","",'(2-4) 퇴직자 및 DC전환자 명부'!G51567)</f>
        <v/>
      </c>
    </row>
    <row r="51568" spans="13:13">
      <c r="M51568" s="264" t="str">
        <f>IF('(2-4) 퇴직자 및 DC전환자 명부'!G51568="","",'(2-4) 퇴직자 및 DC전환자 명부'!G51568)</f>
        <v/>
      </c>
    </row>
    <row r="51569" spans="13:13">
      <c r="M51569" s="264" t="str">
        <f>IF('(2-4) 퇴직자 및 DC전환자 명부'!G51569="","",'(2-4) 퇴직자 및 DC전환자 명부'!G51569)</f>
        <v/>
      </c>
    </row>
    <row r="51570" spans="13:13">
      <c r="M51570" s="264" t="str">
        <f>IF('(2-4) 퇴직자 및 DC전환자 명부'!G51570="","",'(2-4) 퇴직자 및 DC전환자 명부'!G51570)</f>
        <v/>
      </c>
    </row>
    <row r="51571" spans="13:13">
      <c r="M51571" s="264" t="str">
        <f>IF('(2-4) 퇴직자 및 DC전환자 명부'!G51571="","",'(2-4) 퇴직자 및 DC전환자 명부'!G51571)</f>
        <v/>
      </c>
    </row>
    <row r="51572" spans="13:13">
      <c r="M51572" s="264" t="str">
        <f>IF('(2-4) 퇴직자 및 DC전환자 명부'!G51572="","",'(2-4) 퇴직자 및 DC전환자 명부'!G51572)</f>
        <v/>
      </c>
    </row>
    <row r="51573" spans="13:13">
      <c r="M51573" s="264" t="str">
        <f>IF('(2-4) 퇴직자 및 DC전환자 명부'!G51573="","",'(2-4) 퇴직자 및 DC전환자 명부'!G51573)</f>
        <v/>
      </c>
    </row>
    <row r="51574" spans="13:13">
      <c r="M51574" s="264" t="str">
        <f>IF('(2-4) 퇴직자 및 DC전환자 명부'!G51574="","",'(2-4) 퇴직자 및 DC전환자 명부'!G51574)</f>
        <v/>
      </c>
    </row>
    <row r="51575" spans="13:13">
      <c r="M51575" s="264" t="str">
        <f>IF('(2-4) 퇴직자 및 DC전환자 명부'!G51575="","",'(2-4) 퇴직자 및 DC전환자 명부'!G51575)</f>
        <v/>
      </c>
    </row>
    <row r="51576" spans="13:13">
      <c r="M51576" s="264" t="str">
        <f>IF('(2-4) 퇴직자 및 DC전환자 명부'!G51576="","",'(2-4) 퇴직자 및 DC전환자 명부'!G51576)</f>
        <v/>
      </c>
    </row>
    <row r="51577" spans="13:13">
      <c r="M51577" s="264" t="str">
        <f>IF('(2-4) 퇴직자 및 DC전환자 명부'!G51577="","",'(2-4) 퇴직자 및 DC전환자 명부'!G51577)</f>
        <v/>
      </c>
    </row>
    <row r="51578" spans="13:13">
      <c r="M51578" s="264" t="str">
        <f>IF('(2-4) 퇴직자 및 DC전환자 명부'!G51578="","",'(2-4) 퇴직자 및 DC전환자 명부'!G51578)</f>
        <v/>
      </c>
    </row>
    <row r="51579" spans="13:13">
      <c r="M51579" s="264" t="str">
        <f>IF('(2-4) 퇴직자 및 DC전환자 명부'!G51579="","",'(2-4) 퇴직자 및 DC전환자 명부'!G51579)</f>
        <v/>
      </c>
    </row>
    <row r="51580" spans="13:13">
      <c r="M51580" s="264" t="str">
        <f>IF('(2-4) 퇴직자 및 DC전환자 명부'!G51580="","",'(2-4) 퇴직자 및 DC전환자 명부'!G51580)</f>
        <v/>
      </c>
    </row>
    <row r="51581" spans="13:13">
      <c r="M51581" s="264" t="str">
        <f>IF('(2-4) 퇴직자 및 DC전환자 명부'!G51581="","",'(2-4) 퇴직자 및 DC전환자 명부'!G51581)</f>
        <v/>
      </c>
    </row>
    <row r="51582" spans="13:13">
      <c r="M51582" s="264" t="str">
        <f>IF('(2-4) 퇴직자 및 DC전환자 명부'!G51582="","",'(2-4) 퇴직자 및 DC전환자 명부'!G51582)</f>
        <v/>
      </c>
    </row>
    <row r="51583" spans="13:13">
      <c r="M51583" s="264" t="str">
        <f>IF('(2-4) 퇴직자 및 DC전환자 명부'!G51583="","",'(2-4) 퇴직자 및 DC전환자 명부'!G51583)</f>
        <v/>
      </c>
    </row>
    <row r="51584" spans="13:13">
      <c r="M51584" s="264" t="str">
        <f>IF('(2-4) 퇴직자 및 DC전환자 명부'!G51584="","",'(2-4) 퇴직자 및 DC전환자 명부'!G51584)</f>
        <v/>
      </c>
    </row>
    <row r="51585" spans="13:13">
      <c r="M51585" s="264" t="str">
        <f>IF('(2-4) 퇴직자 및 DC전환자 명부'!G51585="","",'(2-4) 퇴직자 및 DC전환자 명부'!G51585)</f>
        <v/>
      </c>
    </row>
    <row r="51586" spans="13:13">
      <c r="M51586" s="264" t="str">
        <f>IF('(2-4) 퇴직자 및 DC전환자 명부'!G51586="","",'(2-4) 퇴직자 및 DC전환자 명부'!G51586)</f>
        <v/>
      </c>
    </row>
    <row r="51587" spans="13:13">
      <c r="M51587" s="264" t="str">
        <f>IF('(2-4) 퇴직자 및 DC전환자 명부'!G51587="","",'(2-4) 퇴직자 및 DC전환자 명부'!G51587)</f>
        <v/>
      </c>
    </row>
    <row r="51588" spans="13:13">
      <c r="M51588" s="264" t="str">
        <f>IF('(2-4) 퇴직자 및 DC전환자 명부'!G51588="","",'(2-4) 퇴직자 및 DC전환자 명부'!G51588)</f>
        <v/>
      </c>
    </row>
    <row r="51589" spans="13:13">
      <c r="M51589" s="264" t="str">
        <f>IF('(2-4) 퇴직자 및 DC전환자 명부'!G51589="","",'(2-4) 퇴직자 및 DC전환자 명부'!G51589)</f>
        <v/>
      </c>
    </row>
    <row r="51590" spans="13:13">
      <c r="M51590" s="264" t="str">
        <f>IF('(2-4) 퇴직자 및 DC전환자 명부'!G51590="","",'(2-4) 퇴직자 및 DC전환자 명부'!G51590)</f>
        <v/>
      </c>
    </row>
    <row r="51591" spans="13:13">
      <c r="M51591" s="264" t="str">
        <f>IF('(2-4) 퇴직자 및 DC전환자 명부'!G51591="","",'(2-4) 퇴직자 및 DC전환자 명부'!G51591)</f>
        <v/>
      </c>
    </row>
    <row r="51592" spans="13:13">
      <c r="M51592" s="264" t="str">
        <f>IF('(2-4) 퇴직자 및 DC전환자 명부'!G51592="","",'(2-4) 퇴직자 및 DC전환자 명부'!G51592)</f>
        <v/>
      </c>
    </row>
    <row r="51593" spans="13:13">
      <c r="M51593" s="264" t="str">
        <f>IF('(2-4) 퇴직자 및 DC전환자 명부'!G51593="","",'(2-4) 퇴직자 및 DC전환자 명부'!G51593)</f>
        <v/>
      </c>
    </row>
    <row r="51594" spans="13:13">
      <c r="M51594" s="264" t="str">
        <f>IF('(2-4) 퇴직자 및 DC전환자 명부'!G51594="","",'(2-4) 퇴직자 및 DC전환자 명부'!G51594)</f>
        <v/>
      </c>
    </row>
    <row r="51595" spans="13:13">
      <c r="M51595" s="264" t="str">
        <f>IF('(2-4) 퇴직자 및 DC전환자 명부'!G51595="","",'(2-4) 퇴직자 및 DC전환자 명부'!G51595)</f>
        <v/>
      </c>
    </row>
    <row r="51596" spans="13:13">
      <c r="M51596" s="264" t="str">
        <f>IF('(2-4) 퇴직자 및 DC전환자 명부'!G51596="","",'(2-4) 퇴직자 및 DC전환자 명부'!G51596)</f>
        <v/>
      </c>
    </row>
    <row r="51597" spans="13:13">
      <c r="M51597" s="264" t="str">
        <f>IF('(2-4) 퇴직자 및 DC전환자 명부'!G51597="","",'(2-4) 퇴직자 및 DC전환자 명부'!G51597)</f>
        <v/>
      </c>
    </row>
    <row r="51598" spans="13:13">
      <c r="M51598" s="264" t="str">
        <f>IF('(2-4) 퇴직자 및 DC전환자 명부'!G51598="","",'(2-4) 퇴직자 및 DC전환자 명부'!G51598)</f>
        <v/>
      </c>
    </row>
    <row r="51599" spans="13:13">
      <c r="M51599" s="264" t="str">
        <f>IF('(2-4) 퇴직자 및 DC전환자 명부'!G51599="","",'(2-4) 퇴직자 및 DC전환자 명부'!G51599)</f>
        <v/>
      </c>
    </row>
    <row r="51600" spans="13:13">
      <c r="M51600" s="264" t="str">
        <f>IF('(2-4) 퇴직자 및 DC전환자 명부'!G51600="","",'(2-4) 퇴직자 및 DC전환자 명부'!G51600)</f>
        <v/>
      </c>
    </row>
    <row r="51601" spans="13:13">
      <c r="M51601" s="264" t="str">
        <f>IF('(2-4) 퇴직자 및 DC전환자 명부'!G51601="","",'(2-4) 퇴직자 및 DC전환자 명부'!G51601)</f>
        <v/>
      </c>
    </row>
    <row r="51602" spans="13:13">
      <c r="M51602" s="264" t="str">
        <f>IF('(2-4) 퇴직자 및 DC전환자 명부'!G51602="","",'(2-4) 퇴직자 및 DC전환자 명부'!G51602)</f>
        <v/>
      </c>
    </row>
    <row r="51603" spans="13:13">
      <c r="M51603" s="264" t="str">
        <f>IF('(2-4) 퇴직자 및 DC전환자 명부'!G51603="","",'(2-4) 퇴직자 및 DC전환자 명부'!G51603)</f>
        <v/>
      </c>
    </row>
    <row r="51604" spans="13:13">
      <c r="M51604" s="264" t="str">
        <f>IF('(2-4) 퇴직자 및 DC전환자 명부'!G51604="","",'(2-4) 퇴직자 및 DC전환자 명부'!G51604)</f>
        <v/>
      </c>
    </row>
    <row r="51605" spans="13:13">
      <c r="M51605" s="264" t="str">
        <f>IF('(2-4) 퇴직자 및 DC전환자 명부'!G51605="","",'(2-4) 퇴직자 및 DC전환자 명부'!G51605)</f>
        <v/>
      </c>
    </row>
    <row r="51606" spans="13:13">
      <c r="M51606" s="264" t="str">
        <f>IF('(2-4) 퇴직자 및 DC전환자 명부'!G51606="","",'(2-4) 퇴직자 및 DC전환자 명부'!G51606)</f>
        <v/>
      </c>
    </row>
    <row r="51607" spans="13:13">
      <c r="M51607" s="264" t="str">
        <f>IF('(2-4) 퇴직자 및 DC전환자 명부'!G51607="","",'(2-4) 퇴직자 및 DC전환자 명부'!G51607)</f>
        <v/>
      </c>
    </row>
    <row r="51608" spans="13:13">
      <c r="M51608" s="264" t="str">
        <f>IF('(2-4) 퇴직자 및 DC전환자 명부'!G51608="","",'(2-4) 퇴직자 및 DC전환자 명부'!G51608)</f>
        <v/>
      </c>
    </row>
    <row r="51609" spans="13:13">
      <c r="M51609" s="264" t="str">
        <f>IF('(2-4) 퇴직자 및 DC전환자 명부'!G51609="","",'(2-4) 퇴직자 및 DC전환자 명부'!G51609)</f>
        <v/>
      </c>
    </row>
    <row r="51610" spans="13:13">
      <c r="M51610" s="264" t="str">
        <f>IF('(2-4) 퇴직자 및 DC전환자 명부'!G51610="","",'(2-4) 퇴직자 및 DC전환자 명부'!G51610)</f>
        <v/>
      </c>
    </row>
    <row r="51611" spans="13:13">
      <c r="M51611" s="264" t="str">
        <f>IF('(2-4) 퇴직자 및 DC전환자 명부'!G51611="","",'(2-4) 퇴직자 및 DC전환자 명부'!G51611)</f>
        <v/>
      </c>
    </row>
    <row r="51612" spans="13:13">
      <c r="M51612" s="264" t="str">
        <f>IF('(2-4) 퇴직자 및 DC전환자 명부'!G51612="","",'(2-4) 퇴직자 및 DC전환자 명부'!G51612)</f>
        <v/>
      </c>
    </row>
    <row r="51613" spans="13:13">
      <c r="M51613" s="264" t="str">
        <f>IF('(2-4) 퇴직자 및 DC전환자 명부'!G51613="","",'(2-4) 퇴직자 및 DC전환자 명부'!G51613)</f>
        <v/>
      </c>
    </row>
    <row r="51614" spans="13:13">
      <c r="M51614" s="264" t="str">
        <f>IF('(2-4) 퇴직자 및 DC전환자 명부'!G51614="","",'(2-4) 퇴직자 및 DC전환자 명부'!G51614)</f>
        <v/>
      </c>
    </row>
    <row r="51615" spans="13:13">
      <c r="M51615" s="264" t="str">
        <f>IF('(2-4) 퇴직자 및 DC전환자 명부'!G51615="","",'(2-4) 퇴직자 및 DC전환자 명부'!G51615)</f>
        <v/>
      </c>
    </row>
    <row r="51616" spans="13:13">
      <c r="M51616" s="264" t="str">
        <f>IF('(2-4) 퇴직자 및 DC전환자 명부'!G51616="","",'(2-4) 퇴직자 및 DC전환자 명부'!G51616)</f>
        <v/>
      </c>
    </row>
    <row r="51617" spans="13:13">
      <c r="M51617" s="264" t="str">
        <f>IF('(2-4) 퇴직자 및 DC전환자 명부'!G51617="","",'(2-4) 퇴직자 및 DC전환자 명부'!G51617)</f>
        <v/>
      </c>
    </row>
    <row r="51618" spans="13:13">
      <c r="M51618" s="264" t="str">
        <f>IF('(2-4) 퇴직자 및 DC전환자 명부'!G51618="","",'(2-4) 퇴직자 및 DC전환자 명부'!G51618)</f>
        <v/>
      </c>
    </row>
    <row r="51619" spans="13:13">
      <c r="M51619" s="264" t="str">
        <f>IF('(2-4) 퇴직자 및 DC전환자 명부'!G51619="","",'(2-4) 퇴직자 및 DC전환자 명부'!G51619)</f>
        <v/>
      </c>
    </row>
    <row r="51620" spans="13:13">
      <c r="M51620" s="264" t="str">
        <f>IF('(2-4) 퇴직자 및 DC전환자 명부'!G51620="","",'(2-4) 퇴직자 및 DC전환자 명부'!G51620)</f>
        <v/>
      </c>
    </row>
    <row r="51621" spans="13:13">
      <c r="M51621" s="264" t="str">
        <f>IF('(2-4) 퇴직자 및 DC전환자 명부'!G51621="","",'(2-4) 퇴직자 및 DC전환자 명부'!G51621)</f>
        <v/>
      </c>
    </row>
    <row r="51622" spans="13:13">
      <c r="M51622" s="264" t="str">
        <f>IF('(2-4) 퇴직자 및 DC전환자 명부'!G51622="","",'(2-4) 퇴직자 및 DC전환자 명부'!G51622)</f>
        <v/>
      </c>
    </row>
    <row r="51623" spans="13:13">
      <c r="M51623" s="264" t="str">
        <f>IF('(2-4) 퇴직자 및 DC전환자 명부'!G51623="","",'(2-4) 퇴직자 및 DC전환자 명부'!G51623)</f>
        <v/>
      </c>
    </row>
    <row r="51624" spans="13:13">
      <c r="M51624" s="264" t="str">
        <f>IF('(2-4) 퇴직자 및 DC전환자 명부'!G51624="","",'(2-4) 퇴직자 및 DC전환자 명부'!G51624)</f>
        <v/>
      </c>
    </row>
    <row r="51625" spans="13:13">
      <c r="M51625" s="264" t="str">
        <f>IF('(2-4) 퇴직자 및 DC전환자 명부'!G51625="","",'(2-4) 퇴직자 및 DC전환자 명부'!G51625)</f>
        <v/>
      </c>
    </row>
    <row r="51626" spans="13:13">
      <c r="M51626" s="264" t="str">
        <f>IF('(2-4) 퇴직자 및 DC전환자 명부'!G51626="","",'(2-4) 퇴직자 및 DC전환자 명부'!G51626)</f>
        <v/>
      </c>
    </row>
    <row r="51627" spans="13:13">
      <c r="M51627" s="264" t="str">
        <f>IF('(2-4) 퇴직자 및 DC전환자 명부'!G51627="","",'(2-4) 퇴직자 및 DC전환자 명부'!G51627)</f>
        <v/>
      </c>
    </row>
    <row r="51628" spans="13:13">
      <c r="M51628" s="264" t="str">
        <f>IF('(2-4) 퇴직자 및 DC전환자 명부'!G51628="","",'(2-4) 퇴직자 및 DC전환자 명부'!G51628)</f>
        <v/>
      </c>
    </row>
    <row r="51629" spans="13:13">
      <c r="M51629" s="264" t="str">
        <f>IF('(2-4) 퇴직자 및 DC전환자 명부'!G51629="","",'(2-4) 퇴직자 및 DC전환자 명부'!G51629)</f>
        <v/>
      </c>
    </row>
    <row r="51630" spans="13:13">
      <c r="M51630" s="264" t="str">
        <f>IF('(2-4) 퇴직자 및 DC전환자 명부'!G51630="","",'(2-4) 퇴직자 및 DC전환자 명부'!G51630)</f>
        <v/>
      </c>
    </row>
    <row r="51631" spans="13:13">
      <c r="M51631" s="264" t="str">
        <f>IF('(2-4) 퇴직자 및 DC전환자 명부'!G51631="","",'(2-4) 퇴직자 및 DC전환자 명부'!G51631)</f>
        <v/>
      </c>
    </row>
    <row r="51632" spans="13:13">
      <c r="M51632" s="264" t="str">
        <f>IF('(2-4) 퇴직자 및 DC전환자 명부'!G51632="","",'(2-4) 퇴직자 및 DC전환자 명부'!G51632)</f>
        <v/>
      </c>
    </row>
    <row r="51633" spans="13:13">
      <c r="M51633" s="264" t="str">
        <f>IF('(2-4) 퇴직자 및 DC전환자 명부'!G51633="","",'(2-4) 퇴직자 및 DC전환자 명부'!G51633)</f>
        <v/>
      </c>
    </row>
    <row r="51634" spans="13:13">
      <c r="M51634" s="264" t="str">
        <f>IF('(2-4) 퇴직자 및 DC전환자 명부'!G51634="","",'(2-4) 퇴직자 및 DC전환자 명부'!G51634)</f>
        <v/>
      </c>
    </row>
    <row r="51635" spans="13:13">
      <c r="M51635" s="264" t="str">
        <f>IF('(2-4) 퇴직자 및 DC전환자 명부'!G51635="","",'(2-4) 퇴직자 및 DC전환자 명부'!G51635)</f>
        <v/>
      </c>
    </row>
    <row r="51636" spans="13:13">
      <c r="M51636" s="264" t="str">
        <f>IF('(2-4) 퇴직자 및 DC전환자 명부'!G51636="","",'(2-4) 퇴직자 및 DC전환자 명부'!G51636)</f>
        <v/>
      </c>
    </row>
    <row r="51637" spans="13:13">
      <c r="M51637" s="264" t="str">
        <f>IF('(2-4) 퇴직자 및 DC전환자 명부'!G51637="","",'(2-4) 퇴직자 및 DC전환자 명부'!G51637)</f>
        <v/>
      </c>
    </row>
    <row r="51638" spans="13:13">
      <c r="M51638" s="264" t="str">
        <f>IF('(2-4) 퇴직자 및 DC전환자 명부'!G51638="","",'(2-4) 퇴직자 및 DC전환자 명부'!G51638)</f>
        <v/>
      </c>
    </row>
    <row r="51639" spans="13:13">
      <c r="M51639" s="264" t="str">
        <f>IF('(2-4) 퇴직자 및 DC전환자 명부'!G51639="","",'(2-4) 퇴직자 및 DC전환자 명부'!G51639)</f>
        <v/>
      </c>
    </row>
    <row r="51640" spans="13:13">
      <c r="M51640" s="264" t="str">
        <f>IF('(2-4) 퇴직자 및 DC전환자 명부'!G51640="","",'(2-4) 퇴직자 및 DC전환자 명부'!G51640)</f>
        <v/>
      </c>
    </row>
    <row r="51641" spans="13:13">
      <c r="M51641" s="264" t="str">
        <f>IF('(2-4) 퇴직자 및 DC전환자 명부'!G51641="","",'(2-4) 퇴직자 및 DC전환자 명부'!G51641)</f>
        <v/>
      </c>
    </row>
    <row r="51642" spans="13:13">
      <c r="M51642" s="264" t="str">
        <f>IF('(2-4) 퇴직자 및 DC전환자 명부'!G51642="","",'(2-4) 퇴직자 및 DC전환자 명부'!G51642)</f>
        <v/>
      </c>
    </row>
    <row r="51643" spans="13:13">
      <c r="M51643" s="264" t="str">
        <f>IF('(2-4) 퇴직자 및 DC전환자 명부'!G51643="","",'(2-4) 퇴직자 및 DC전환자 명부'!G51643)</f>
        <v/>
      </c>
    </row>
    <row r="51644" spans="13:13">
      <c r="M51644" s="264" t="str">
        <f>IF('(2-4) 퇴직자 및 DC전환자 명부'!G51644="","",'(2-4) 퇴직자 및 DC전환자 명부'!G51644)</f>
        <v/>
      </c>
    </row>
    <row r="51645" spans="13:13">
      <c r="M51645" s="264" t="str">
        <f>IF('(2-4) 퇴직자 및 DC전환자 명부'!G51645="","",'(2-4) 퇴직자 및 DC전환자 명부'!G51645)</f>
        <v/>
      </c>
    </row>
    <row r="51646" spans="13:13">
      <c r="M51646" s="264" t="str">
        <f>IF('(2-4) 퇴직자 및 DC전환자 명부'!G51646="","",'(2-4) 퇴직자 및 DC전환자 명부'!G51646)</f>
        <v/>
      </c>
    </row>
    <row r="51647" spans="13:13">
      <c r="M51647" s="264" t="str">
        <f>IF('(2-4) 퇴직자 및 DC전환자 명부'!G51647="","",'(2-4) 퇴직자 및 DC전환자 명부'!G51647)</f>
        <v/>
      </c>
    </row>
    <row r="51648" spans="13:13">
      <c r="M51648" s="264" t="str">
        <f>IF('(2-4) 퇴직자 및 DC전환자 명부'!G51648="","",'(2-4) 퇴직자 및 DC전환자 명부'!G51648)</f>
        <v/>
      </c>
    </row>
    <row r="51649" spans="13:13">
      <c r="M51649" s="264" t="str">
        <f>IF('(2-4) 퇴직자 및 DC전환자 명부'!G51649="","",'(2-4) 퇴직자 및 DC전환자 명부'!G51649)</f>
        <v/>
      </c>
    </row>
    <row r="51650" spans="13:13">
      <c r="M51650" s="264" t="str">
        <f>IF('(2-4) 퇴직자 및 DC전환자 명부'!G51650="","",'(2-4) 퇴직자 및 DC전환자 명부'!G51650)</f>
        <v/>
      </c>
    </row>
    <row r="51651" spans="13:13">
      <c r="M51651" s="264" t="str">
        <f>IF('(2-4) 퇴직자 및 DC전환자 명부'!G51651="","",'(2-4) 퇴직자 및 DC전환자 명부'!G51651)</f>
        <v/>
      </c>
    </row>
    <row r="51652" spans="13:13">
      <c r="M51652" s="264" t="str">
        <f>IF('(2-4) 퇴직자 및 DC전환자 명부'!G51652="","",'(2-4) 퇴직자 및 DC전환자 명부'!G51652)</f>
        <v/>
      </c>
    </row>
    <row r="51653" spans="13:13">
      <c r="M51653" s="264" t="str">
        <f>IF('(2-4) 퇴직자 및 DC전환자 명부'!G51653="","",'(2-4) 퇴직자 및 DC전환자 명부'!G51653)</f>
        <v/>
      </c>
    </row>
    <row r="51654" spans="13:13">
      <c r="M51654" s="264" t="str">
        <f>IF('(2-4) 퇴직자 및 DC전환자 명부'!G51654="","",'(2-4) 퇴직자 및 DC전환자 명부'!G51654)</f>
        <v/>
      </c>
    </row>
    <row r="51655" spans="13:13">
      <c r="M51655" s="264" t="str">
        <f>IF('(2-4) 퇴직자 및 DC전환자 명부'!G51655="","",'(2-4) 퇴직자 및 DC전환자 명부'!G51655)</f>
        <v/>
      </c>
    </row>
    <row r="51656" spans="13:13">
      <c r="M51656" s="264" t="str">
        <f>IF('(2-4) 퇴직자 및 DC전환자 명부'!G51656="","",'(2-4) 퇴직자 및 DC전환자 명부'!G51656)</f>
        <v/>
      </c>
    </row>
    <row r="51657" spans="13:13">
      <c r="M51657" s="264" t="str">
        <f>IF('(2-4) 퇴직자 및 DC전환자 명부'!G51657="","",'(2-4) 퇴직자 및 DC전환자 명부'!G51657)</f>
        <v/>
      </c>
    </row>
    <row r="51658" spans="13:13">
      <c r="M51658" s="264" t="str">
        <f>IF('(2-4) 퇴직자 및 DC전환자 명부'!G51658="","",'(2-4) 퇴직자 및 DC전환자 명부'!G51658)</f>
        <v/>
      </c>
    </row>
    <row r="51659" spans="13:13">
      <c r="M51659" s="264" t="str">
        <f>IF('(2-4) 퇴직자 및 DC전환자 명부'!G51659="","",'(2-4) 퇴직자 및 DC전환자 명부'!G51659)</f>
        <v/>
      </c>
    </row>
    <row r="51660" spans="13:13">
      <c r="M51660" s="264" t="str">
        <f>IF('(2-4) 퇴직자 및 DC전환자 명부'!G51660="","",'(2-4) 퇴직자 및 DC전환자 명부'!G51660)</f>
        <v/>
      </c>
    </row>
    <row r="51661" spans="13:13">
      <c r="M51661" s="264" t="str">
        <f>IF('(2-4) 퇴직자 및 DC전환자 명부'!G51661="","",'(2-4) 퇴직자 및 DC전환자 명부'!G51661)</f>
        <v/>
      </c>
    </row>
    <row r="51662" spans="13:13">
      <c r="M51662" s="264" t="str">
        <f>IF('(2-4) 퇴직자 및 DC전환자 명부'!G51662="","",'(2-4) 퇴직자 및 DC전환자 명부'!G51662)</f>
        <v/>
      </c>
    </row>
    <row r="51663" spans="13:13">
      <c r="M51663" s="264" t="str">
        <f>IF('(2-4) 퇴직자 및 DC전환자 명부'!G51663="","",'(2-4) 퇴직자 및 DC전환자 명부'!G51663)</f>
        <v/>
      </c>
    </row>
    <row r="51664" spans="13:13">
      <c r="M51664" s="264" t="str">
        <f>IF('(2-4) 퇴직자 및 DC전환자 명부'!G51664="","",'(2-4) 퇴직자 및 DC전환자 명부'!G51664)</f>
        <v/>
      </c>
    </row>
    <row r="51665" spans="13:13">
      <c r="M51665" s="264" t="str">
        <f>IF('(2-4) 퇴직자 및 DC전환자 명부'!G51665="","",'(2-4) 퇴직자 및 DC전환자 명부'!G51665)</f>
        <v/>
      </c>
    </row>
    <row r="51666" spans="13:13">
      <c r="M51666" s="264" t="str">
        <f>IF('(2-4) 퇴직자 및 DC전환자 명부'!G51666="","",'(2-4) 퇴직자 및 DC전환자 명부'!G51666)</f>
        <v/>
      </c>
    </row>
    <row r="51667" spans="13:13">
      <c r="M51667" s="264" t="str">
        <f>IF('(2-4) 퇴직자 및 DC전환자 명부'!G51667="","",'(2-4) 퇴직자 및 DC전환자 명부'!G51667)</f>
        <v/>
      </c>
    </row>
    <row r="51668" spans="13:13">
      <c r="M51668" s="264" t="str">
        <f>IF('(2-4) 퇴직자 및 DC전환자 명부'!G51668="","",'(2-4) 퇴직자 및 DC전환자 명부'!G51668)</f>
        <v/>
      </c>
    </row>
    <row r="51669" spans="13:13">
      <c r="M51669" s="264" t="str">
        <f>IF('(2-4) 퇴직자 및 DC전환자 명부'!G51669="","",'(2-4) 퇴직자 및 DC전환자 명부'!G51669)</f>
        <v/>
      </c>
    </row>
    <row r="51670" spans="13:13">
      <c r="M51670" s="264" t="str">
        <f>IF('(2-4) 퇴직자 및 DC전환자 명부'!G51670="","",'(2-4) 퇴직자 및 DC전환자 명부'!G51670)</f>
        <v/>
      </c>
    </row>
    <row r="51671" spans="13:13">
      <c r="M51671" s="264" t="str">
        <f>IF('(2-4) 퇴직자 및 DC전환자 명부'!G51671="","",'(2-4) 퇴직자 및 DC전환자 명부'!G51671)</f>
        <v/>
      </c>
    </row>
    <row r="51672" spans="13:13">
      <c r="M51672" s="264" t="str">
        <f>IF('(2-4) 퇴직자 및 DC전환자 명부'!G51672="","",'(2-4) 퇴직자 및 DC전환자 명부'!G51672)</f>
        <v/>
      </c>
    </row>
    <row r="51673" spans="13:13">
      <c r="M51673" s="264" t="str">
        <f>IF('(2-4) 퇴직자 및 DC전환자 명부'!G51673="","",'(2-4) 퇴직자 및 DC전환자 명부'!G51673)</f>
        <v/>
      </c>
    </row>
    <row r="51674" spans="13:13">
      <c r="M51674" s="264" t="str">
        <f>IF('(2-4) 퇴직자 및 DC전환자 명부'!G51674="","",'(2-4) 퇴직자 및 DC전환자 명부'!G51674)</f>
        <v/>
      </c>
    </row>
    <row r="51675" spans="13:13">
      <c r="M51675" s="264" t="str">
        <f>IF('(2-4) 퇴직자 및 DC전환자 명부'!G51675="","",'(2-4) 퇴직자 및 DC전환자 명부'!G51675)</f>
        <v/>
      </c>
    </row>
    <row r="51676" spans="13:13">
      <c r="M51676" s="264" t="str">
        <f>IF('(2-4) 퇴직자 및 DC전환자 명부'!G51676="","",'(2-4) 퇴직자 및 DC전환자 명부'!G51676)</f>
        <v/>
      </c>
    </row>
    <row r="51677" spans="13:13">
      <c r="M51677" s="264" t="str">
        <f>IF('(2-4) 퇴직자 및 DC전환자 명부'!G51677="","",'(2-4) 퇴직자 및 DC전환자 명부'!G51677)</f>
        <v/>
      </c>
    </row>
    <row r="51678" spans="13:13">
      <c r="M51678" s="264" t="str">
        <f>IF('(2-4) 퇴직자 및 DC전환자 명부'!G51678="","",'(2-4) 퇴직자 및 DC전환자 명부'!G51678)</f>
        <v/>
      </c>
    </row>
    <row r="51679" spans="13:13">
      <c r="M51679" s="264" t="str">
        <f>IF('(2-4) 퇴직자 및 DC전환자 명부'!G51679="","",'(2-4) 퇴직자 및 DC전환자 명부'!G51679)</f>
        <v/>
      </c>
    </row>
    <row r="51680" spans="13:13">
      <c r="M51680" s="264" t="str">
        <f>IF('(2-4) 퇴직자 및 DC전환자 명부'!G51680="","",'(2-4) 퇴직자 및 DC전환자 명부'!G51680)</f>
        <v/>
      </c>
    </row>
    <row r="51681" spans="13:13">
      <c r="M51681" s="264" t="str">
        <f>IF('(2-4) 퇴직자 및 DC전환자 명부'!G51681="","",'(2-4) 퇴직자 및 DC전환자 명부'!G51681)</f>
        <v/>
      </c>
    </row>
    <row r="51682" spans="13:13">
      <c r="M51682" s="264" t="str">
        <f>IF('(2-4) 퇴직자 및 DC전환자 명부'!G51682="","",'(2-4) 퇴직자 및 DC전환자 명부'!G51682)</f>
        <v/>
      </c>
    </row>
    <row r="51683" spans="13:13">
      <c r="M51683" s="264" t="str">
        <f>IF('(2-4) 퇴직자 및 DC전환자 명부'!G51683="","",'(2-4) 퇴직자 및 DC전환자 명부'!G51683)</f>
        <v/>
      </c>
    </row>
    <row r="51684" spans="13:13">
      <c r="M51684" s="264" t="str">
        <f>IF('(2-4) 퇴직자 및 DC전환자 명부'!G51684="","",'(2-4) 퇴직자 및 DC전환자 명부'!G51684)</f>
        <v/>
      </c>
    </row>
    <row r="51685" spans="13:13">
      <c r="M51685" s="264" t="str">
        <f>IF('(2-4) 퇴직자 및 DC전환자 명부'!G51685="","",'(2-4) 퇴직자 및 DC전환자 명부'!G51685)</f>
        <v/>
      </c>
    </row>
    <row r="51686" spans="13:13">
      <c r="M51686" s="264" t="str">
        <f>IF('(2-4) 퇴직자 및 DC전환자 명부'!G51686="","",'(2-4) 퇴직자 및 DC전환자 명부'!G51686)</f>
        <v/>
      </c>
    </row>
    <row r="51687" spans="13:13">
      <c r="M51687" s="264" t="str">
        <f>IF('(2-4) 퇴직자 및 DC전환자 명부'!G51687="","",'(2-4) 퇴직자 및 DC전환자 명부'!G51687)</f>
        <v/>
      </c>
    </row>
    <row r="51688" spans="13:13">
      <c r="M51688" s="264" t="str">
        <f>IF('(2-4) 퇴직자 및 DC전환자 명부'!G51688="","",'(2-4) 퇴직자 및 DC전환자 명부'!G51688)</f>
        <v/>
      </c>
    </row>
    <row r="51689" spans="13:13">
      <c r="M51689" s="264" t="str">
        <f>IF('(2-4) 퇴직자 및 DC전환자 명부'!G51689="","",'(2-4) 퇴직자 및 DC전환자 명부'!G51689)</f>
        <v/>
      </c>
    </row>
    <row r="51690" spans="13:13">
      <c r="M51690" s="264" t="str">
        <f>IF('(2-4) 퇴직자 및 DC전환자 명부'!G51690="","",'(2-4) 퇴직자 및 DC전환자 명부'!G51690)</f>
        <v/>
      </c>
    </row>
    <row r="51691" spans="13:13">
      <c r="M51691" s="264" t="str">
        <f>IF('(2-4) 퇴직자 및 DC전환자 명부'!G51691="","",'(2-4) 퇴직자 및 DC전환자 명부'!G51691)</f>
        <v/>
      </c>
    </row>
    <row r="51692" spans="13:13">
      <c r="M51692" s="264" t="str">
        <f>IF('(2-4) 퇴직자 및 DC전환자 명부'!G51692="","",'(2-4) 퇴직자 및 DC전환자 명부'!G51692)</f>
        <v/>
      </c>
    </row>
    <row r="51693" spans="13:13">
      <c r="M51693" s="264" t="str">
        <f>IF('(2-4) 퇴직자 및 DC전환자 명부'!G51693="","",'(2-4) 퇴직자 및 DC전환자 명부'!G51693)</f>
        <v/>
      </c>
    </row>
    <row r="51694" spans="13:13">
      <c r="M51694" s="264" t="str">
        <f>IF('(2-4) 퇴직자 및 DC전환자 명부'!G51694="","",'(2-4) 퇴직자 및 DC전환자 명부'!G51694)</f>
        <v/>
      </c>
    </row>
    <row r="51695" spans="13:13">
      <c r="M51695" s="264" t="str">
        <f>IF('(2-4) 퇴직자 및 DC전환자 명부'!G51695="","",'(2-4) 퇴직자 및 DC전환자 명부'!G51695)</f>
        <v/>
      </c>
    </row>
    <row r="51696" spans="13:13">
      <c r="M51696" s="264" t="str">
        <f>IF('(2-4) 퇴직자 및 DC전환자 명부'!G51696="","",'(2-4) 퇴직자 및 DC전환자 명부'!G51696)</f>
        <v/>
      </c>
    </row>
    <row r="51697" spans="13:13">
      <c r="M51697" s="264" t="str">
        <f>IF('(2-4) 퇴직자 및 DC전환자 명부'!G51697="","",'(2-4) 퇴직자 및 DC전환자 명부'!G51697)</f>
        <v/>
      </c>
    </row>
    <row r="51698" spans="13:13">
      <c r="M51698" s="264" t="str">
        <f>IF('(2-4) 퇴직자 및 DC전환자 명부'!G51698="","",'(2-4) 퇴직자 및 DC전환자 명부'!G51698)</f>
        <v/>
      </c>
    </row>
    <row r="51699" spans="13:13">
      <c r="M51699" s="264" t="str">
        <f>IF('(2-4) 퇴직자 및 DC전환자 명부'!G51699="","",'(2-4) 퇴직자 및 DC전환자 명부'!G51699)</f>
        <v/>
      </c>
    </row>
    <row r="51700" spans="13:13">
      <c r="M51700" s="264" t="str">
        <f>IF('(2-4) 퇴직자 및 DC전환자 명부'!G51700="","",'(2-4) 퇴직자 및 DC전환자 명부'!G51700)</f>
        <v/>
      </c>
    </row>
    <row r="51701" spans="13:13">
      <c r="M51701" s="264" t="str">
        <f>IF('(2-4) 퇴직자 및 DC전환자 명부'!G51701="","",'(2-4) 퇴직자 및 DC전환자 명부'!G51701)</f>
        <v/>
      </c>
    </row>
    <row r="51702" spans="13:13">
      <c r="M51702" s="264" t="str">
        <f>IF('(2-4) 퇴직자 및 DC전환자 명부'!G51702="","",'(2-4) 퇴직자 및 DC전환자 명부'!G51702)</f>
        <v/>
      </c>
    </row>
    <row r="51703" spans="13:13">
      <c r="M51703" s="264" t="str">
        <f>IF('(2-4) 퇴직자 및 DC전환자 명부'!G51703="","",'(2-4) 퇴직자 및 DC전환자 명부'!G51703)</f>
        <v/>
      </c>
    </row>
    <row r="51704" spans="13:13">
      <c r="M51704" s="264" t="str">
        <f>IF('(2-4) 퇴직자 및 DC전환자 명부'!G51704="","",'(2-4) 퇴직자 및 DC전환자 명부'!G51704)</f>
        <v/>
      </c>
    </row>
    <row r="51705" spans="13:13">
      <c r="M51705" s="264" t="str">
        <f>IF('(2-4) 퇴직자 및 DC전환자 명부'!G51705="","",'(2-4) 퇴직자 및 DC전환자 명부'!G51705)</f>
        <v/>
      </c>
    </row>
    <row r="51706" spans="13:13">
      <c r="M51706" s="264" t="str">
        <f>IF('(2-4) 퇴직자 및 DC전환자 명부'!G51706="","",'(2-4) 퇴직자 및 DC전환자 명부'!G51706)</f>
        <v/>
      </c>
    </row>
    <row r="51707" spans="13:13">
      <c r="M51707" s="264" t="str">
        <f>IF('(2-4) 퇴직자 및 DC전환자 명부'!G51707="","",'(2-4) 퇴직자 및 DC전환자 명부'!G51707)</f>
        <v/>
      </c>
    </row>
    <row r="51708" spans="13:13">
      <c r="M51708" s="264" t="str">
        <f>IF('(2-4) 퇴직자 및 DC전환자 명부'!G51708="","",'(2-4) 퇴직자 및 DC전환자 명부'!G51708)</f>
        <v/>
      </c>
    </row>
    <row r="51709" spans="13:13">
      <c r="M51709" s="264" t="str">
        <f>IF('(2-4) 퇴직자 및 DC전환자 명부'!G51709="","",'(2-4) 퇴직자 및 DC전환자 명부'!G51709)</f>
        <v/>
      </c>
    </row>
    <row r="51710" spans="13:13">
      <c r="M51710" s="264" t="str">
        <f>IF('(2-4) 퇴직자 및 DC전환자 명부'!G51710="","",'(2-4) 퇴직자 및 DC전환자 명부'!G51710)</f>
        <v/>
      </c>
    </row>
    <row r="51711" spans="13:13">
      <c r="M51711" s="264" t="str">
        <f>IF('(2-4) 퇴직자 및 DC전환자 명부'!G51711="","",'(2-4) 퇴직자 및 DC전환자 명부'!G51711)</f>
        <v/>
      </c>
    </row>
    <row r="51712" spans="13:13">
      <c r="M51712" s="264" t="str">
        <f>IF('(2-4) 퇴직자 및 DC전환자 명부'!G51712="","",'(2-4) 퇴직자 및 DC전환자 명부'!G51712)</f>
        <v/>
      </c>
    </row>
    <row r="51713" spans="13:13">
      <c r="M51713" s="264" t="str">
        <f>IF('(2-4) 퇴직자 및 DC전환자 명부'!G51713="","",'(2-4) 퇴직자 및 DC전환자 명부'!G51713)</f>
        <v/>
      </c>
    </row>
    <row r="51714" spans="13:13">
      <c r="M51714" s="264" t="str">
        <f>IF('(2-4) 퇴직자 및 DC전환자 명부'!G51714="","",'(2-4) 퇴직자 및 DC전환자 명부'!G51714)</f>
        <v/>
      </c>
    </row>
    <row r="51715" spans="13:13">
      <c r="M51715" s="264" t="str">
        <f>IF('(2-4) 퇴직자 및 DC전환자 명부'!G51715="","",'(2-4) 퇴직자 및 DC전환자 명부'!G51715)</f>
        <v/>
      </c>
    </row>
    <row r="51716" spans="13:13">
      <c r="M51716" s="264" t="str">
        <f>IF('(2-4) 퇴직자 및 DC전환자 명부'!G51716="","",'(2-4) 퇴직자 및 DC전환자 명부'!G51716)</f>
        <v/>
      </c>
    </row>
    <row r="51717" spans="13:13">
      <c r="M51717" s="264" t="str">
        <f>IF('(2-4) 퇴직자 및 DC전환자 명부'!G51717="","",'(2-4) 퇴직자 및 DC전환자 명부'!G51717)</f>
        <v/>
      </c>
    </row>
    <row r="51718" spans="13:13">
      <c r="M51718" s="264" t="str">
        <f>IF('(2-4) 퇴직자 및 DC전환자 명부'!G51718="","",'(2-4) 퇴직자 및 DC전환자 명부'!G51718)</f>
        <v/>
      </c>
    </row>
    <row r="51719" spans="13:13">
      <c r="M51719" s="264" t="str">
        <f>IF('(2-4) 퇴직자 및 DC전환자 명부'!G51719="","",'(2-4) 퇴직자 및 DC전환자 명부'!G51719)</f>
        <v/>
      </c>
    </row>
    <row r="51720" spans="13:13">
      <c r="M51720" s="264" t="str">
        <f>IF('(2-4) 퇴직자 및 DC전환자 명부'!G51720="","",'(2-4) 퇴직자 및 DC전환자 명부'!G51720)</f>
        <v/>
      </c>
    </row>
    <row r="51721" spans="13:13">
      <c r="M51721" s="264" t="str">
        <f>IF('(2-4) 퇴직자 및 DC전환자 명부'!G51721="","",'(2-4) 퇴직자 및 DC전환자 명부'!G51721)</f>
        <v/>
      </c>
    </row>
    <row r="51722" spans="13:13">
      <c r="M51722" s="264" t="str">
        <f>IF('(2-4) 퇴직자 및 DC전환자 명부'!G51722="","",'(2-4) 퇴직자 및 DC전환자 명부'!G51722)</f>
        <v/>
      </c>
    </row>
    <row r="51723" spans="13:13">
      <c r="M51723" s="264" t="str">
        <f>IF('(2-4) 퇴직자 및 DC전환자 명부'!G51723="","",'(2-4) 퇴직자 및 DC전환자 명부'!G51723)</f>
        <v/>
      </c>
    </row>
    <row r="51724" spans="13:13">
      <c r="M51724" s="264" t="str">
        <f>IF('(2-4) 퇴직자 및 DC전환자 명부'!G51724="","",'(2-4) 퇴직자 및 DC전환자 명부'!G51724)</f>
        <v/>
      </c>
    </row>
    <row r="51725" spans="13:13">
      <c r="M51725" s="264" t="str">
        <f>IF('(2-4) 퇴직자 및 DC전환자 명부'!G51725="","",'(2-4) 퇴직자 및 DC전환자 명부'!G51725)</f>
        <v/>
      </c>
    </row>
    <row r="51726" spans="13:13">
      <c r="M51726" s="264" t="str">
        <f>IF('(2-4) 퇴직자 및 DC전환자 명부'!G51726="","",'(2-4) 퇴직자 및 DC전환자 명부'!G51726)</f>
        <v/>
      </c>
    </row>
    <row r="51727" spans="13:13">
      <c r="M51727" s="264" t="str">
        <f>IF('(2-4) 퇴직자 및 DC전환자 명부'!G51727="","",'(2-4) 퇴직자 및 DC전환자 명부'!G51727)</f>
        <v/>
      </c>
    </row>
    <row r="51728" spans="13:13">
      <c r="M51728" s="264" t="str">
        <f>IF('(2-4) 퇴직자 및 DC전환자 명부'!G51728="","",'(2-4) 퇴직자 및 DC전환자 명부'!G51728)</f>
        <v/>
      </c>
    </row>
    <row r="51729" spans="13:13">
      <c r="M51729" s="264" t="str">
        <f>IF('(2-4) 퇴직자 및 DC전환자 명부'!G51729="","",'(2-4) 퇴직자 및 DC전환자 명부'!G51729)</f>
        <v/>
      </c>
    </row>
    <row r="51730" spans="13:13">
      <c r="M51730" s="264" t="str">
        <f>IF('(2-4) 퇴직자 및 DC전환자 명부'!G51730="","",'(2-4) 퇴직자 및 DC전환자 명부'!G51730)</f>
        <v/>
      </c>
    </row>
    <row r="51731" spans="13:13">
      <c r="M51731" s="264" t="str">
        <f>IF('(2-4) 퇴직자 및 DC전환자 명부'!G51731="","",'(2-4) 퇴직자 및 DC전환자 명부'!G51731)</f>
        <v/>
      </c>
    </row>
    <row r="51732" spans="13:13">
      <c r="M51732" s="264" t="str">
        <f>IF('(2-4) 퇴직자 및 DC전환자 명부'!G51732="","",'(2-4) 퇴직자 및 DC전환자 명부'!G51732)</f>
        <v/>
      </c>
    </row>
    <row r="51733" spans="13:13">
      <c r="M51733" s="264" t="str">
        <f>IF('(2-4) 퇴직자 및 DC전환자 명부'!G51733="","",'(2-4) 퇴직자 및 DC전환자 명부'!G51733)</f>
        <v/>
      </c>
    </row>
    <row r="51734" spans="13:13">
      <c r="M51734" s="264" t="str">
        <f>IF('(2-4) 퇴직자 및 DC전환자 명부'!G51734="","",'(2-4) 퇴직자 및 DC전환자 명부'!G51734)</f>
        <v/>
      </c>
    </row>
    <row r="51735" spans="13:13">
      <c r="M51735" s="264" t="str">
        <f>IF('(2-4) 퇴직자 및 DC전환자 명부'!G51735="","",'(2-4) 퇴직자 및 DC전환자 명부'!G51735)</f>
        <v/>
      </c>
    </row>
    <row r="51736" spans="13:13">
      <c r="M51736" s="264" t="str">
        <f>IF('(2-4) 퇴직자 및 DC전환자 명부'!G51736="","",'(2-4) 퇴직자 및 DC전환자 명부'!G51736)</f>
        <v/>
      </c>
    </row>
    <row r="51737" spans="13:13">
      <c r="M51737" s="264" t="str">
        <f>IF('(2-4) 퇴직자 및 DC전환자 명부'!G51737="","",'(2-4) 퇴직자 및 DC전환자 명부'!G51737)</f>
        <v/>
      </c>
    </row>
    <row r="51738" spans="13:13">
      <c r="M51738" s="264" t="str">
        <f>IF('(2-4) 퇴직자 및 DC전환자 명부'!G51738="","",'(2-4) 퇴직자 및 DC전환자 명부'!G51738)</f>
        <v/>
      </c>
    </row>
    <row r="51739" spans="13:13">
      <c r="M51739" s="264" t="str">
        <f>IF('(2-4) 퇴직자 및 DC전환자 명부'!G51739="","",'(2-4) 퇴직자 및 DC전환자 명부'!G51739)</f>
        <v/>
      </c>
    </row>
    <row r="51740" spans="13:13">
      <c r="M51740" s="264" t="str">
        <f>IF('(2-4) 퇴직자 및 DC전환자 명부'!G51740="","",'(2-4) 퇴직자 및 DC전환자 명부'!G51740)</f>
        <v/>
      </c>
    </row>
    <row r="51741" spans="13:13">
      <c r="M51741" s="264" t="str">
        <f>IF('(2-4) 퇴직자 및 DC전환자 명부'!G51741="","",'(2-4) 퇴직자 및 DC전환자 명부'!G51741)</f>
        <v/>
      </c>
    </row>
    <row r="51742" spans="13:13">
      <c r="M51742" s="264" t="str">
        <f>IF('(2-4) 퇴직자 및 DC전환자 명부'!G51742="","",'(2-4) 퇴직자 및 DC전환자 명부'!G51742)</f>
        <v/>
      </c>
    </row>
    <row r="51743" spans="13:13">
      <c r="M51743" s="264" t="str">
        <f>IF('(2-4) 퇴직자 및 DC전환자 명부'!G51743="","",'(2-4) 퇴직자 및 DC전환자 명부'!G51743)</f>
        <v/>
      </c>
    </row>
    <row r="51744" spans="13:13">
      <c r="M51744" s="264" t="str">
        <f>IF('(2-4) 퇴직자 및 DC전환자 명부'!G51744="","",'(2-4) 퇴직자 및 DC전환자 명부'!G51744)</f>
        <v/>
      </c>
    </row>
    <row r="51745" spans="13:13">
      <c r="M51745" s="264" t="str">
        <f>IF('(2-4) 퇴직자 및 DC전환자 명부'!G51745="","",'(2-4) 퇴직자 및 DC전환자 명부'!G51745)</f>
        <v/>
      </c>
    </row>
    <row r="51746" spans="13:13">
      <c r="M51746" s="264" t="str">
        <f>IF('(2-4) 퇴직자 및 DC전환자 명부'!G51746="","",'(2-4) 퇴직자 및 DC전환자 명부'!G51746)</f>
        <v/>
      </c>
    </row>
    <row r="51747" spans="13:13">
      <c r="M51747" s="264" t="str">
        <f>IF('(2-4) 퇴직자 및 DC전환자 명부'!G51747="","",'(2-4) 퇴직자 및 DC전환자 명부'!G51747)</f>
        <v/>
      </c>
    </row>
    <row r="51748" spans="13:13">
      <c r="M51748" s="264" t="str">
        <f>IF('(2-4) 퇴직자 및 DC전환자 명부'!G51748="","",'(2-4) 퇴직자 및 DC전환자 명부'!G51748)</f>
        <v/>
      </c>
    </row>
    <row r="51749" spans="13:13">
      <c r="M51749" s="264" t="str">
        <f>IF('(2-4) 퇴직자 및 DC전환자 명부'!G51749="","",'(2-4) 퇴직자 및 DC전환자 명부'!G51749)</f>
        <v/>
      </c>
    </row>
    <row r="51750" spans="13:13">
      <c r="M51750" s="264" t="str">
        <f>IF('(2-4) 퇴직자 및 DC전환자 명부'!G51750="","",'(2-4) 퇴직자 및 DC전환자 명부'!G51750)</f>
        <v/>
      </c>
    </row>
    <row r="51751" spans="13:13">
      <c r="M51751" s="264" t="str">
        <f>IF('(2-4) 퇴직자 및 DC전환자 명부'!G51751="","",'(2-4) 퇴직자 및 DC전환자 명부'!G51751)</f>
        <v/>
      </c>
    </row>
    <row r="51752" spans="13:13">
      <c r="M51752" s="264" t="str">
        <f>IF('(2-4) 퇴직자 및 DC전환자 명부'!G51752="","",'(2-4) 퇴직자 및 DC전환자 명부'!G51752)</f>
        <v/>
      </c>
    </row>
    <row r="51753" spans="13:13">
      <c r="M51753" s="264" t="str">
        <f>IF('(2-4) 퇴직자 및 DC전환자 명부'!G51753="","",'(2-4) 퇴직자 및 DC전환자 명부'!G51753)</f>
        <v/>
      </c>
    </row>
    <row r="51754" spans="13:13">
      <c r="M51754" s="264" t="str">
        <f>IF('(2-4) 퇴직자 및 DC전환자 명부'!G51754="","",'(2-4) 퇴직자 및 DC전환자 명부'!G51754)</f>
        <v/>
      </c>
    </row>
    <row r="51755" spans="13:13">
      <c r="M51755" s="264" t="str">
        <f>IF('(2-4) 퇴직자 및 DC전환자 명부'!G51755="","",'(2-4) 퇴직자 및 DC전환자 명부'!G51755)</f>
        <v/>
      </c>
    </row>
    <row r="51756" spans="13:13">
      <c r="M51756" s="264" t="str">
        <f>IF('(2-4) 퇴직자 및 DC전환자 명부'!G51756="","",'(2-4) 퇴직자 및 DC전환자 명부'!G51756)</f>
        <v/>
      </c>
    </row>
    <row r="51757" spans="13:13">
      <c r="M51757" s="264" t="str">
        <f>IF('(2-4) 퇴직자 및 DC전환자 명부'!G51757="","",'(2-4) 퇴직자 및 DC전환자 명부'!G51757)</f>
        <v/>
      </c>
    </row>
    <row r="51758" spans="13:13">
      <c r="M51758" s="264" t="str">
        <f>IF('(2-4) 퇴직자 및 DC전환자 명부'!G51758="","",'(2-4) 퇴직자 및 DC전환자 명부'!G51758)</f>
        <v/>
      </c>
    </row>
    <row r="51759" spans="13:13">
      <c r="M51759" s="264" t="str">
        <f>IF('(2-4) 퇴직자 및 DC전환자 명부'!G51759="","",'(2-4) 퇴직자 및 DC전환자 명부'!G51759)</f>
        <v/>
      </c>
    </row>
    <row r="51760" spans="13:13">
      <c r="M51760" s="264" t="str">
        <f>IF('(2-4) 퇴직자 및 DC전환자 명부'!G51760="","",'(2-4) 퇴직자 및 DC전환자 명부'!G51760)</f>
        <v/>
      </c>
    </row>
    <row r="51761" spans="13:13">
      <c r="M51761" s="264" t="str">
        <f>IF('(2-4) 퇴직자 및 DC전환자 명부'!G51761="","",'(2-4) 퇴직자 및 DC전환자 명부'!G51761)</f>
        <v/>
      </c>
    </row>
    <row r="51762" spans="13:13">
      <c r="M51762" s="264" t="str">
        <f>IF('(2-4) 퇴직자 및 DC전환자 명부'!G51762="","",'(2-4) 퇴직자 및 DC전환자 명부'!G51762)</f>
        <v/>
      </c>
    </row>
    <row r="51763" spans="13:13">
      <c r="M51763" s="264" t="str">
        <f>IF('(2-4) 퇴직자 및 DC전환자 명부'!G51763="","",'(2-4) 퇴직자 및 DC전환자 명부'!G51763)</f>
        <v/>
      </c>
    </row>
    <row r="51764" spans="13:13">
      <c r="M51764" s="264" t="str">
        <f>IF('(2-4) 퇴직자 및 DC전환자 명부'!G51764="","",'(2-4) 퇴직자 및 DC전환자 명부'!G51764)</f>
        <v/>
      </c>
    </row>
    <row r="51765" spans="13:13">
      <c r="M51765" s="264" t="str">
        <f>IF('(2-4) 퇴직자 및 DC전환자 명부'!G51765="","",'(2-4) 퇴직자 및 DC전환자 명부'!G51765)</f>
        <v/>
      </c>
    </row>
    <row r="51766" spans="13:13">
      <c r="M51766" s="264" t="str">
        <f>IF('(2-4) 퇴직자 및 DC전환자 명부'!G51766="","",'(2-4) 퇴직자 및 DC전환자 명부'!G51766)</f>
        <v/>
      </c>
    </row>
    <row r="51767" spans="13:13">
      <c r="M51767" s="264" t="str">
        <f>IF('(2-4) 퇴직자 및 DC전환자 명부'!G51767="","",'(2-4) 퇴직자 및 DC전환자 명부'!G51767)</f>
        <v/>
      </c>
    </row>
    <row r="51768" spans="13:13">
      <c r="M51768" s="264" t="str">
        <f>IF('(2-4) 퇴직자 및 DC전환자 명부'!G51768="","",'(2-4) 퇴직자 및 DC전환자 명부'!G51768)</f>
        <v/>
      </c>
    </row>
    <row r="51769" spans="13:13">
      <c r="M51769" s="264" t="str">
        <f>IF('(2-4) 퇴직자 및 DC전환자 명부'!G51769="","",'(2-4) 퇴직자 및 DC전환자 명부'!G51769)</f>
        <v/>
      </c>
    </row>
    <row r="51770" spans="13:13">
      <c r="M51770" s="264" t="str">
        <f>IF('(2-4) 퇴직자 및 DC전환자 명부'!G51770="","",'(2-4) 퇴직자 및 DC전환자 명부'!G51770)</f>
        <v/>
      </c>
    </row>
    <row r="51771" spans="13:13">
      <c r="M51771" s="264" t="str">
        <f>IF('(2-4) 퇴직자 및 DC전환자 명부'!G51771="","",'(2-4) 퇴직자 및 DC전환자 명부'!G51771)</f>
        <v/>
      </c>
    </row>
    <row r="51772" spans="13:13">
      <c r="M51772" s="264" t="str">
        <f>IF('(2-4) 퇴직자 및 DC전환자 명부'!G51772="","",'(2-4) 퇴직자 및 DC전환자 명부'!G51772)</f>
        <v/>
      </c>
    </row>
    <row r="51773" spans="13:13">
      <c r="M51773" s="264" t="str">
        <f>IF('(2-4) 퇴직자 및 DC전환자 명부'!G51773="","",'(2-4) 퇴직자 및 DC전환자 명부'!G51773)</f>
        <v/>
      </c>
    </row>
    <row r="51774" spans="13:13">
      <c r="M51774" s="264" t="str">
        <f>IF('(2-4) 퇴직자 및 DC전환자 명부'!G51774="","",'(2-4) 퇴직자 및 DC전환자 명부'!G51774)</f>
        <v/>
      </c>
    </row>
    <row r="51775" spans="13:13">
      <c r="M51775" s="264" t="str">
        <f>IF('(2-4) 퇴직자 및 DC전환자 명부'!G51775="","",'(2-4) 퇴직자 및 DC전환자 명부'!G51775)</f>
        <v/>
      </c>
    </row>
    <row r="51776" spans="13:13">
      <c r="M51776" s="264" t="str">
        <f>IF('(2-4) 퇴직자 및 DC전환자 명부'!G51776="","",'(2-4) 퇴직자 및 DC전환자 명부'!G51776)</f>
        <v/>
      </c>
    </row>
    <row r="51777" spans="13:13">
      <c r="M51777" s="264" t="str">
        <f>IF('(2-4) 퇴직자 및 DC전환자 명부'!G51777="","",'(2-4) 퇴직자 및 DC전환자 명부'!G51777)</f>
        <v/>
      </c>
    </row>
    <row r="51778" spans="13:13">
      <c r="M51778" s="264" t="str">
        <f>IF('(2-4) 퇴직자 및 DC전환자 명부'!G51778="","",'(2-4) 퇴직자 및 DC전환자 명부'!G51778)</f>
        <v/>
      </c>
    </row>
    <row r="51779" spans="13:13">
      <c r="M51779" s="264" t="str">
        <f>IF('(2-4) 퇴직자 및 DC전환자 명부'!G51779="","",'(2-4) 퇴직자 및 DC전환자 명부'!G51779)</f>
        <v/>
      </c>
    </row>
    <row r="51780" spans="13:13">
      <c r="M51780" s="264" t="str">
        <f>IF('(2-4) 퇴직자 및 DC전환자 명부'!G51780="","",'(2-4) 퇴직자 및 DC전환자 명부'!G51780)</f>
        <v/>
      </c>
    </row>
    <row r="51781" spans="13:13">
      <c r="M51781" s="264" t="str">
        <f>IF('(2-4) 퇴직자 및 DC전환자 명부'!G51781="","",'(2-4) 퇴직자 및 DC전환자 명부'!G51781)</f>
        <v/>
      </c>
    </row>
    <row r="51782" spans="13:13">
      <c r="M51782" s="264" t="str">
        <f>IF('(2-4) 퇴직자 및 DC전환자 명부'!G51782="","",'(2-4) 퇴직자 및 DC전환자 명부'!G51782)</f>
        <v/>
      </c>
    </row>
    <row r="51783" spans="13:13">
      <c r="M51783" s="264" t="str">
        <f>IF('(2-4) 퇴직자 및 DC전환자 명부'!G51783="","",'(2-4) 퇴직자 및 DC전환자 명부'!G51783)</f>
        <v/>
      </c>
    </row>
    <row r="51784" spans="13:13">
      <c r="M51784" s="264" t="str">
        <f>IF('(2-4) 퇴직자 및 DC전환자 명부'!G51784="","",'(2-4) 퇴직자 및 DC전환자 명부'!G51784)</f>
        <v/>
      </c>
    </row>
    <row r="51785" spans="13:13">
      <c r="M51785" s="264" t="str">
        <f>IF('(2-4) 퇴직자 및 DC전환자 명부'!G51785="","",'(2-4) 퇴직자 및 DC전환자 명부'!G51785)</f>
        <v/>
      </c>
    </row>
    <row r="51786" spans="13:13">
      <c r="M51786" s="264" t="str">
        <f>IF('(2-4) 퇴직자 및 DC전환자 명부'!G51786="","",'(2-4) 퇴직자 및 DC전환자 명부'!G51786)</f>
        <v/>
      </c>
    </row>
    <row r="51787" spans="13:13">
      <c r="M51787" s="264" t="str">
        <f>IF('(2-4) 퇴직자 및 DC전환자 명부'!G51787="","",'(2-4) 퇴직자 및 DC전환자 명부'!G51787)</f>
        <v/>
      </c>
    </row>
    <row r="51788" spans="13:13">
      <c r="M51788" s="264" t="str">
        <f>IF('(2-4) 퇴직자 및 DC전환자 명부'!G51788="","",'(2-4) 퇴직자 및 DC전환자 명부'!G51788)</f>
        <v/>
      </c>
    </row>
    <row r="51789" spans="13:13">
      <c r="M51789" s="264" t="str">
        <f>IF('(2-4) 퇴직자 및 DC전환자 명부'!G51789="","",'(2-4) 퇴직자 및 DC전환자 명부'!G51789)</f>
        <v/>
      </c>
    </row>
    <row r="51790" spans="13:13">
      <c r="M51790" s="264" t="str">
        <f>IF('(2-4) 퇴직자 및 DC전환자 명부'!G51790="","",'(2-4) 퇴직자 및 DC전환자 명부'!G51790)</f>
        <v/>
      </c>
    </row>
    <row r="51791" spans="13:13">
      <c r="M51791" s="264" t="str">
        <f>IF('(2-4) 퇴직자 및 DC전환자 명부'!G51791="","",'(2-4) 퇴직자 및 DC전환자 명부'!G51791)</f>
        <v/>
      </c>
    </row>
    <row r="51792" spans="13:13">
      <c r="M51792" s="264" t="str">
        <f>IF('(2-4) 퇴직자 및 DC전환자 명부'!G51792="","",'(2-4) 퇴직자 및 DC전환자 명부'!G51792)</f>
        <v/>
      </c>
    </row>
    <row r="51793" spans="13:13">
      <c r="M51793" s="264" t="str">
        <f>IF('(2-4) 퇴직자 및 DC전환자 명부'!G51793="","",'(2-4) 퇴직자 및 DC전환자 명부'!G51793)</f>
        <v/>
      </c>
    </row>
    <row r="51794" spans="13:13">
      <c r="M51794" s="264" t="str">
        <f>IF('(2-4) 퇴직자 및 DC전환자 명부'!G51794="","",'(2-4) 퇴직자 및 DC전환자 명부'!G51794)</f>
        <v/>
      </c>
    </row>
    <row r="51795" spans="13:13">
      <c r="M51795" s="264" t="str">
        <f>IF('(2-4) 퇴직자 및 DC전환자 명부'!G51795="","",'(2-4) 퇴직자 및 DC전환자 명부'!G51795)</f>
        <v/>
      </c>
    </row>
    <row r="51796" spans="13:13">
      <c r="M51796" s="264" t="str">
        <f>IF('(2-4) 퇴직자 및 DC전환자 명부'!G51796="","",'(2-4) 퇴직자 및 DC전환자 명부'!G51796)</f>
        <v/>
      </c>
    </row>
    <row r="51797" spans="13:13">
      <c r="M51797" s="264" t="str">
        <f>IF('(2-4) 퇴직자 및 DC전환자 명부'!G51797="","",'(2-4) 퇴직자 및 DC전환자 명부'!G51797)</f>
        <v/>
      </c>
    </row>
    <row r="51798" spans="13:13">
      <c r="M51798" s="264" t="str">
        <f>IF('(2-4) 퇴직자 및 DC전환자 명부'!G51798="","",'(2-4) 퇴직자 및 DC전환자 명부'!G51798)</f>
        <v/>
      </c>
    </row>
    <row r="51799" spans="13:13">
      <c r="M51799" s="264" t="str">
        <f>IF('(2-4) 퇴직자 및 DC전환자 명부'!G51799="","",'(2-4) 퇴직자 및 DC전환자 명부'!G51799)</f>
        <v/>
      </c>
    </row>
    <row r="51800" spans="13:13">
      <c r="M51800" s="264" t="str">
        <f>IF('(2-4) 퇴직자 및 DC전환자 명부'!G51800="","",'(2-4) 퇴직자 및 DC전환자 명부'!G51800)</f>
        <v/>
      </c>
    </row>
    <row r="51801" spans="13:13">
      <c r="M51801" s="264" t="str">
        <f>IF('(2-4) 퇴직자 및 DC전환자 명부'!G51801="","",'(2-4) 퇴직자 및 DC전환자 명부'!G51801)</f>
        <v/>
      </c>
    </row>
    <row r="51802" spans="13:13">
      <c r="M51802" s="264" t="str">
        <f>IF('(2-4) 퇴직자 및 DC전환자 명부'!G51802="","",'(2-4) 퇴직자 및 DC전환자 명부'!G51802)</f>
        <v/>
      </c>
    </row>
    <row r="51803" spans="13:13">
      <c r="M51803" s="264" t="str">
        <f>IF('(2-4) 퇴직자 및 DC전환자 명부'!G51803="","",'(2-4) 퇴직자 및 DC전환자 명부'!G51803)</f>
        <v/>
      </c>
    </row>
    <row r="51804" spans="13:13">
      <c r="M51804" s="264" t="str">
        <f>IF('(2-4) 퇴직자 및 DC전환자 명부'!G51804="","",'(2-4) 퇴직자 및 DC전환자 명부'!G51804)</f>
        <v/>
      </c>
    </row>
    <row r="51805" spans="13:13">
      <c r="M51805" s="264" t="str">
        <f>IF('(2-4) 퇴직자 및 DC전환자 명부'!G51805="","",'(2-4) 퇴직자 및 DC전환자 명부'!G51805)</f>
        <v/>
      </c>
    </row>
    <row r="51806" spans="13:13">
      <c r="M51806" s="264" t="str">
        <f>IF('(2-4) 퇴직자 및 DC전환자 명부'!G51806="","",'(2-4) 퇴직자 및 DC전환자 명부'!G51806)</f>
        <v/>
      </c>
    </row>
    <row r="51807" spans="13:13">
      <c r="M51807" s="264" t="str">
        <f>IF('(2-4) 퇴직자 및 DC전환자 명부'!G51807="","",'(2-4) 퇴직자 및 DC전환자 명부'!G51807)</f>
        <v/>
      </c>
    </row>
    <row r="51808" spans="13:13">
      <c r="M51808" s="264" t="str">
        <f>IF('(2-4) 퇴직자 및 DC전환자 명부'!G51808="","",'(2-4) 퇴직자 및 DC전환자 명부'!G51808)</f>
        <v/>
      </c>
    </row>
    <row r="51809" spans="13:13">
      <c r="M51809" s="264" t="str">
        <f>IF('(2-4) 퇴직자 및 DC전환자 명부'!G51809="","",'(2-4) 퇴직자 및 DC전환자 명부'!G51809)</f>
        <v/>
      </c>
    </row>
    <row r="51810" spans="13:13">
      <c r="M51810" s="264" t="str">
        <f>IF('(2-4) 퇴직자 및 DC전환자 명부'!G51810="","",'(2-4) 퇴직자 및 DC전환자 명부'!G51810)</f>
        <v/>
      </c>
    </row>
    <row r="51811" spans="13:13">
      <c r="M51811" s="264" t="str">
        <f>IF('(2-4) 퇴직자 및 DC전환자 명부'!G51811="","",'(2-4) 퇴직자 및 DC전환자 명부'!G51811)</f>
        <v/>
      </c>
    </row>
    <row r="51812" spans="13:13">
      <c r="M51812" s="264" t="str">
        <f>IF('(2-4) 퇴직자 및 DC전환자 명부'!G51812="","",'(2-4) 퇴직자 및 DC전환자 명부'!G51812)</f>
        <v/>
      </c>
    </row>
    <row r="51813" spans="13:13">
      <c r="M51813" s="264" t="str">
        <f>IF('(2-4) 퇴직자 및 DC전환자 명부'!G51813="","",'(2-4) 퇴직자 및 DC전환자 명부'!G51813)</f>
        <v/>
      </c>
    </row>
    <row r="51814" spans="13:13">
      <c r="M51814" s="264" t="str">
        <f>IF('(2-4) 퇴직자 및 DC전환자 명부'!G51814="","",'(2-4) 퇴직자 및 DC전환자 명부'!G51814)</f>
        <v/>
      </c>
    </row>
    <row r="51815" spans="13:13">
      <c r="M51815" s="264" t="str">
        <f>IF('(2-4) 퇴직자 및 DC전환자 명부'!G51815="","",'(2-4) 퇴직자 및 DC전환자 명부'!G51815)</f>
        <v/>
      </c>
    </row>
    <row r="51816" spans="13:13">
      <c r="M51816" s="264" t="str">
        <f>IF('(2-4) 퇴직자 및 DC전환자 명부'!G51816="","",'(2-4) 퇴직자 및 DC전환자 명부'!G51816)</f>
        <v/>
      </c>
    </row>
    <row r="51817" spans="13:13">
      <c r="M51817" s="264" t="str">
        <f>IF('(2-4) 퇴직자 및 DC전환자 명부'!G51817="","",'(2-4) 퇴직자 및 DC전환자 명부'!G51817)</f>
        <v/>
      </c>
    </row>
    <row r="51818" spans="13:13">
      <c r="M51818" s="264" t="str">
        <f>IF('(2-4) 퇴직자 및 DC전환자 명부'!G51818="","",'(2-4) 퇴직자 및 DC전환자 명부'!G51818)</f>
        <v/>
      </c>
    </row>
    <row r="51819" spans="13:13">
      <c r="M51819" s="264" t="str">
        <f>IF('(2-4) 퇴직자 및 DC전환자 명부'!G51819="","",'(2-4) 퇴직자 및 DC전환자 명부'!G51819)</f>
        <v/>
      </c>
    </row>
    <row r="51820" spans="13:13">
      <c r="M51820" s="264" t="str">
        <f>IF('(2-4) 퇴직자 및 DC전환자 명부'!G51820="","",'(2-4) 퇴직자 및 DC전환자 명부'!G51820)</f>
        <v/>
      </c>
    </row>
    <row r="51821" spans="13:13">
      <c r="M51821" s="264" t="str">
        <f>IF('(2-4) 퇴직자 및 DC전환자 명부'!G51821="","",'(2-4) 퇴직자 및 DC전환자 명부'!G51821)</f>
        <v/>
      </c>
    </row>
    <row r="51822" spans="13:13">
      <c r="M51822" s="264" t="str">
        <f>IF('(2-4) 퇴직자 및 DC전환자 명부'!G51822="","",'(2-4) 퇴직자 및 DC전환자 명부'!G51822)</f>
        <v/>
      </c>
    </row>
    <row r="51823" spans="13:13">
      <c r="M51823" s="264" t="str">
        <f>IF('(2-4) 퇴직자 및 DC전환자 명부'!G51823="","",'(2-4) 퇴직자 및 DC전환자 명부'!G51823)</f>
        <v/>
      </c>
    </row>
    <row r="51824" spans="13:13">
      <c r="M51824" s="264" t="str">
        <f>IF('(2-4) 퇴직자 및 DC전환자 명부'!G51824="","",'(2-4) 퇴직자 및 DC전환자 명부'!G51824)</f>
        <v/>
      </c>
    </row>
    <row r="51825" spans="13:13">
      <c r="M51825" s="264" t="str">
        <f>IF('(2-4) 퇴직자 및 DC전환자 명부'!G51825="","",'(2-4) 퇴직자 및 DC전환자 명부'!G51825)</f>
        <v/>
      </c>
    </row>
    <row r="51826" spans="13:13">
      <c r="M51826" s="264" t="str">
        <f>IF('(2-4) 퇴직자 및 DC전환자 명부'!G51826="","",'(2-4) 퇴직자 및 DC전환자 명부'!G51826)</f>
        <v/>
      </c>
    </row>
    <row r="51827" spans="13:13">
      <c r="M51827" s="264" t="str">
        <f>IF('(2-4) 퇴직자 및 DC전환자 명부'!G51827="","",'(2-4) 퇴직자 및 DC전환자 명부'!G51827)</f>
        <v/>
      </c>
    </row>
    <row r="51828" spans="13:13">
      <c r="M51828" s="264" t="str">
        <f>IF('(2-4) 퇴직자 및 DC전환자 명부'!G51828="","",'(2-4) 퇴직자 및 DC전환자 명부'!G51828)</f>
        <v/>
      </c>
    </row>
    <row r="51829" spans="13:13">
      <c r="M51829" s="264" t="str">
        <f>IF('(2-4) 퇴직자 및 DC전환자 명부'!G51829="","",'(2-4) 퇴직자 및 DC전환자 명부'!G51829)</f>
        <v/>
      </c>
    </row>
    <row r="51830" spans="13:13">
      <c r="M51830" s="264" t="str">
        <f>IF('(2-4) 퇴직자 및 DC전환자 명부'!G51830="","",'(2-4) 퇴직자 및 DC전환자 명부'!G51830)</f>
        <v/>
      </c>
    </row>
    <row r="51831" spans="13:13">
      <c r="M51831" s="264" t="str">
        <f>IF('(2-4) 퇴직자 및 DC전환자 명부'!G51831="","",'(2-4) 퇴직자 및 DC전환자 명부'!G51831)</f>
        <v/>
      </c>
    </row>
    <row r="51832" spans="13:13">
      <c r="M51832" s="264" t="str">
        <f>IF('(2-4) 퇴직자 및 DC전환자 명부'!G51832="","",'(2-4) 퇴직자 및 DC전환자 명부'!G51832)</f>
        <v/>
      </c>
    </row>
    <row r="51833" spans="13:13">
      <c r="M51833" s="264" t="str">
        <f>IF('(2-4) 퇴직자 및 DC전환자 명부'!G51833="","",'(2-4) 퇴직자 및 DC전환자 명부'!G51833)</f>
        <v/>
      </c>
    </row>
    <row r="51834" spans="13:13">
      <c r="M51834" s="264" t="str">
        <f>IF('(2-4) 퇴직자 및 DC전환자 명부'!G51834="","",'(2-4) 퇴직자 및 DC전환자 명부'!G51834)</f>
        <v/>
      </c>
    </row>
    <row r="51835" spans="13:13">
      <c r="M51835" s="264" t="str">
        <f>IF('(2-4) 퇴직자 및 DC전환자 명부'!G51835="","",'(2-4) 퇴직자 및 DC전환자 명부'!G51835)</f>
        <v/>
      </c>
    </row>
    <row r="51836" spans="13:13">
      <c r="M51836" s="264" t="str">
        <f>IF('(2-4) 퇴직자 및 DC전환자 명부'!G51836="","",'(2-4) 퇴직자 및 DC전환자 명부'!G51836)</f>
        <v/>
      </c>
    </row>
    <row r="51837" spans="13:13">
      <c r="M51837" s="264" t="str">
        <f>IF('(2-4) 퇴직자 및 DC전환자 명부'!G51837="","",'(2-4) 퇴직자 및 DC전환자 명부'!G51837)</f>
        <v/>
      </c>
    </row>
    <row r="51838" spans="13:13">
      <c r="M51838" s="264" t="str">
        <f>IF('(2-4) 퇴직자 및 DC전환자 명부'!G51838="","",'(2-4) 퇴직자 및 DC전환자 명부'!G51838)</f>
        <v/>
      </c>
    </row>
    <row r="51839" spans="13:13">
      <c r="M51839" s="264" t="str">
        <f>IF('(2-4) 퇴직자 및 DC전환자 명부'!G51839="","",'(2-4) 퇴직자 및 DC전환자 명부'!G51839)</f>
        <v/>
      </c>
    </row>
    <row r="51840" spans="13:13">
      <c r="M51840" s="264" t="str">
        <f>IF('(2-4) 퇴직자 및 DC전환자 명부'!G51840="","",'(2-4) 퇴직자 및 DC전환자 명부'!G51840)</f>
        <v/>
      </c>
    </row>
    <row r="51841" spans="13:13">
      <c r="M51841" s="264" t="str">
        <f>IF('(2-4) 퇴직자 및 DC전환자 명부'!G51841="","",'(2-4) 퇴직자 및 DC전환자 명부'!G51841)</f>
        <v/>
      </c>
    </row>
    <row r="51842" spans="13:13">
      <c r="M51842" s="264" t="str">
        <f>IF('(2-4) 퇴직자 및 DC전환자 명부'!G51842="","",'(2-4) 퇴직자 및 DC전환자 명부'!G51842)</f>
        <v/>
      </c>
    </row>
    <row r="51843" spans="13:13">
      <c r="M51843" s="264" t="str">
        <f>IF('(2-4) 퇴직자 및 DC전환자 명부'!G51843="","",'(2-4) 퇴직자 및 DC전환자 명부'!G51843)</f>
        <v/>
      </c>
    </row>
    <row r="51844" spans="13:13">
      <c r="M51844" s="264" t="str">
        <f>IF('(2-4) 퇴직자 및 DC전환자 명부'!G51844="","",'(2-4) 퇴직자 및 DC전환자 명부'!G51844)</f>
        <v/>
      </c>
    </row>
    <row r="51845" spans="13:13">
      <c r="M51845" s="264" t="str">
        <f>IF('(2-4) 퇴직자 및 DC전환자 명부'!G51845="","",'(2-4) 퇴직자 및 DC전환자 명부'!G51845)</f>
        <v/>
      </c>
    </row>
    <row r="51846" spans="13:13">
      <c r="M51846" s="264" t="str">
        <f>IF('(2-4) 퇴직자 및 DC전환자 명부'!G51846="","",'(2-4) 퇴직자 및 DC전환자 명부'!G51846)</f>
        <v/>
      </c>
    </row>
    <row r="51847" spans="13:13">
      <c r="M51847" s="264" t="str">
        <f>IF('(2-4) 퇴직자 및 DC전환자 명부'!G51847="","",'(2-4) 퇴직자 및 DC전환자 명부'!G51847)</f>
        <v/>
      </c>
    </row>
    <row r="51848" spans="13:13">
      <c r="M51848" s="264" t="str">
        <f>IF('(2-4) 퇴직자 및 DC전환자 명부'!G51848="","",'(2-4) 퇴직자 및 DC전환자 명부'!G51848)</f>
        <v/>
      </c>
    </row>
    <row r="51849" spans="13:13">
      <c r="M51849" s="264" t="str">
        <f>IF('(2-4) 퇴직자 및 DC전환자 명부'!G51849="","",'(2-4) 퇴직자 및 DC전환자 명부'!G51849)</f>
        <v/>
      </c>
    </row>
    <row r="51850" spans="13:13">
      <c r="M51850" s="264" t="str">
        <f>IF('(2-4) 퇴직자 및 DC전환자 명부'!G51850="","",'(2-4) 퇴직자 및 DC전환자 명부'!G51850)</f>
        <v/>
      </c>
    </row>
    <row r="51851" spans="13:13">
      <c r="M51851" s="264" t="str">
        <f>IF('(2-4) 퇴직자 및 DC전환자 명부'!G51851="","",'(2-4) 퇴직자 및 DC전환자 명부'!G51851)</f>
        <v/>
      </c>
    </row>
    <row r="51852" spans="13:13">
      <c r="M51852" s="264" t="str">
        <f>IF('(2-4) 퇴직자 및 DC전환자 명부'!G51852="","",'(2-4) 퇴직자 및 DC전환자 명부'!G51852)</f>
        <v/>
      </c>
    </row>
    <row r="51853" spans="13:13">
      <c r="M51853" s="264" t="str">
        <f>IF('(2-4) 퇴직자 및 DC전환자 명부'!G51853="","",'(2-4) 퇴직자 및 DC전환자 명부'!G51853)</f>
        <v/>
      </c>
    </row>
    <row r="51854" spans="13:13">
      <c r="M51854" s="264" t="str">
        <f>IF('(2-4) 퇴직자 및 DC전환자 명부'!G51854="","",'(2-4) 퇴직자 및 DC전환자 명부'!G51854)</f>
        <v/>
      </c>
    </row>
    <row r="51855" spans="13:13">
      <c r="M51855" s="264" t="str">
        <f>IF('(2-4) 퇴직자 및 DC전환자 명부'!G51855="","",'(2-4) 퇴직자 및 DC전환자 명부'!G51855)</f>
        <v/>
      </c>
    </row>
    <row r="51856" spans="13:13">
      <c r="M51856" s="264" t="str">
        <f>IF('(2-4) 퇴직자 및 DC전환자 명부'!G51856="","",'(2-4) 퇴직자 및 DC전환자 명부'!G51856)</f>
        <v/>
      </c>
    </row>
    <row r="51857" spans="13:13">
      <c r="M51857" s="264" t="str">
        <f>IF('(2-4) 퇴직자 및 DC전환자 명부'!G51857="","",'(2-4) 퇴직자 및 DC전환자 명부'!G51857)</f>
        <v/>
      </c>
    </row>
    <row r="51858" spans="13:13">
      <c r="M51858" s="264" t="str">
        <f>IF('(2-4) 퇴직자 및 DC전환자 명부'!G51858="","",'(2-4) 퇴직자 및 DC전환자 명부'!G51858)</f>
        <v/>
      </c>
    </row>
    <row r="51859" spans="13:13">
      <c r="M51859" s="264" t="str">
        <f>IF('(2-4) 퇴직자 및 DC전환자 명부'!G51859="","",'(2-4) 퇴직자 및 DC전환자 명부'!G51859)</f>
        <v/>
      </c>
    </row>
    <row r="51860" spans="13:13">
      <c r="M51860" s="264" t="str">
        <f>IF('(2-4) 퇴직자 및 DC전환자 명부'!G51860="","",'(2-4) 퇴직자 및 DC전환자 명부'!G51860)</f>
        <v/>
      </c>
    </row>
    <row r="51861" spans="13:13">
      <c r="M51861" s="264" t="str">
        <f>IF('(2-4) 퇴직자 및 DC전환자 명부'!G51861="","",'(2-4) 퇴직자 및 DC전환자 명부'!G51861)</f>
        <v/>
      </c>
    </row>
    <row r="51862" spans="13:13">
      <c r="M51862" s="264" t="str">
        <f>IF('(2-4) 퇴직자 및 DC전환자 명부'!G51862="","",'(2-4) 퇴직자 및 DC전환자 명부'!G51862)</f>
        <v/>
      </c>
    </row>
    <row r="51863" spans="13:13">
      <c r="M51863" s="264" t="str">
        <f>IF('(2-4) 퇴직자 및 DC전환자 명부'!G51863="","",'(2-4) 퇴직자 및 DC전환자 명부'!G51863)</f>
        <v/>
      </c>
    </row>
    <row r="51864" spans="13:13">
      <c r="M51864" s="264" t="str">
        <f>IF('(2-4) 퇴직자 및 DC전환자 명부'!G51864="","",'(2-4) 퇴직자 및 DC전환자 명부'!G51864)</f>
        <v/>
      </c>
    </row>
    <row r="51865" spans="13:13">
      <c r="M51865" s="264" t="str">
        <f>IF('(2-4) 퇴직자 및 DC전환자 명부'!G51865="","",'(2-4) 퇴직자 및 DC전환자 명부'!G51865)</f>
        <v/>
      </c>
    </row>
    <row r="51866" spans="13:13">
      <c r="M51866" s="264" t="str">
        <f>IF('(2-4) 퇴직자 및 DC전환자 명부'!G51866="","",'(2-4) 퇴직자 및 DC전환자 명부'!G51866)</f>
        <v/>
      </c>
    </row>
    <row r="51867" spans="13:13">
      <c r="M51867" s="264" t="str">
        <f>IF('(2-4) 퇴직자 및 DC전환자 명부'!G51867="","",'(2-4) 퇴직자 및 DC전환자 명부'!G51867)</f>
        <v/>
      </c>
    </row>
    <row r="51868" spans="13:13">
      <c r="M51868" s="264" t="str">
        <f>IF('(2-4) 퇴직자 및 DC전환자 명부'!G51868="","",'(2-4) 퇴직자 및 DC전환자 명부'!G51868)</f>
        <v/>
      </c>
    </row>
    <row r="51869" spans="13:13">
      <c r="M51869" s="264" t="str">
        <f>IF('(2-4) 퇴직자 및 DC전환자 명부'!G51869="","",'(2-4) 퇴직자 및 DC전환자 명부'!G51869)</f>
        <v/>
      </c>
    </row>
    <row r="51870" spans="13:13">
      <c r="M51870" s="264" t="str">
        <f>IF('(2-4) 퇴직자 및 DC전환자 명부'!G51870="","",'(2-4) 퇴직자 및 DC전환자 명부'!G51870)</f>
        <v/>
      </c>
    </row>
    <row r="51871" spans="13:13">
      <c r="M51871" s="264" t="str">
        <f>IF('(2-4) 퇴직자 및 DC전환자 명부'!G51871="","",'(2-4) 퇴직자 및 DC전환자 명부'!G51871)</f>
        <v/>
      </c>
    </row>
    <row r="51872" spans="13:13">
      <c r="M51872" s="264" t="str">
        <f>IF('(2-4) 퇴직자 및 DC전환자 명부'!G51872="","",'(2-4) 퇴직자 및 DC전환자 명부'!G51872)</f>
        <v/>
      </c>
    </row>
    <row r="51873" spans="13:13">
      <c r="M51873" s="264" t="str">
        <f>IF('(2-4) 퇴직자 및 DC전환자 명부'!G51873="","",'(2-4) 퇴직자 및 DC전환자 명부'!G51873)</f>
        <v/>
      </c>
    </row>
    <row r="51874" spans="13:13">
      <c r="M51874" s="264" t="str">
        <f>IF('(2-4) 퇴직자 및 DC전환자 명부'!G51874="","",'(2-4) 퇴직자 및 DC전환자 명부'!G51874)</f>
        <v/>
      </c>
    </row>
    <row r="51875" spans="13:13">
      <c r="M51875" s="264" t="str">
        <f>IF('(2-4) 퇴직자 및 DC전환자 명부'!G51875="","",'(2-4) 퇴직자 및 DC전환자 명부'!G51875)</f>
        <v/>
      </c>
    </row>
    <row r="51876" spans="13:13">
      <c r="M51876" s="264" t="str">
        <f>IF('(2-4) 퇴직자 및 DC전환자 명부'!G51876="","",'(2-4) 퇴직자 및 DC전환자 명부'!G51876)</f>
        <v/>
      </c>
    </row>
    <row r="51877" spans="13:13">
      <c r="M51877" s="264" t="str">
        <f>IF('(2-4) 퇴직자 및 DC전환자 명부'!G51877="","",'(2-4) 퇴직자 및 DC전환자 명부'!G51877)</f>
        <v/>
      </c>
    </row>
    <row r="51878" spans="13:13">
      <c r="M51878" s="264" t="str">
        <f>IF('(2-4) 퇴직자 및 DC전환자 명부'!G51878="","",'(2-4) 퇴직자 및 DC전환자 명부'!G51878)</f>
        <v/>
      </c>
    </row>
    <row r="51879" spans="13:13">
      <c r="M51879" s="264" t="str">
        <f>IF('(2-4) 퇴직자 및 DC전환자 명부'!G51879="","",'(2-4) 퇴직자 및 DC전환자 명부'!G51879)</f>
        <v/>
      </c>
    </row>
    <row r="51880" spans="13:13">
      <c r="M51880" s="264" t="str">
        <f>IF('(2-4) 퇴직자 및 DC전환자 명부'!G51880="","",'(2-4) 퇴직자 및 DC전환자 명부'!G51880)</f>
        <v/>
      </c>
    </row>
    <row r="51881" spans="13:13">
      <c r="M51881" s="264" t="str">
        <f>IF('(2-4) 퇴직자 및 DC전환자 명부'!G51881="","",'(2-4) 퇴직자 및 DC전환자 명부'!G51881)</f>
        <v/>
      </c>
    </row>
    <row r="51882" spans="13:13">
      <c r="M51882" s="264" t="str">
        <f>IF('(2-4) 퇴직자 및 DC전환자 명부'!G51882="","",'(2-4) 퇴직자 및 DC전환자 명부'!G51882)</f>
        <v/>
      </c>
    </row>
    <row r="51883" spans="13:13">
      <c r="M51883" s="264" t="str">
        <f>IF('(2-4) 퇴직자 및 DC전환자 명부'!G51883="","",'(2-4) 퇴직자 및 DC전환자 명부'!G51883)</f>
        <v/>
      </c>
    </row>
    <row r="51884" spans="13:13">
      <c r="M51884" s="264" t="str">
        <f>IF('(2-4) 퇴직자 및 DC전환자 명부'!G51884="","",'(2-4) 퇴직자 및 DC전환자 명부'!G51884)</f>
        <v/>
      </c>
    </row>
    <row r="51885" spans="13:13">
      <c r="M51885" s="264" t="str">
        <f>IF('(2-4) 퇴직자 및 DC전환자 명부'!G51885="","",'(2-4) 퇴직자 및 DC전환자 명부'!G51885)</f>
        <v/>
      </c>
    </row>
    <row r="51886" spans="13:13">
      <c r="M51886" s="264" t="str">
        <f>IF('(2-4) 퇴직자 및 DC전환자 명부'!G51886="","",'(2-4) 퇴직자 및 DC전환자 명부'!G51886)</f>
        <v/>
      </c>
    </row>
    <row r="51887" spans="13:13">
      <c r="M51887" s="264" t="str">
        <f>IF('(2-4) 퇴직자 및 DC전환자 명부'!G51887="","",'(2-4) 퇴직자 및 DC전환자 명부'!G51887)</f>
        <v/>
      </c>
    </row>
    <row r="51888" spans="13:13">
      <c r="M51888" s="264" t="str">
        <f>IF('(2-4) 퇴직자 및 DC전환자 명부'!G51888="","",'(2-4) 퇴직자 및 DC전환자 명부'!G51888)</f>
        <v/>
      </c>
    </row>
    <row r="51889" spans="13:13">
      <c r="M51889" s="264" t="str">
        <f>IF('(2-4) 퇴직자 및 DC전환자 명부'!G51889="","",'(2-4) 퇴직자 및 DC전환자 명부'!G51889)</f>
        <v/>
      </c>
    </row>
    <row r="51890" spans="13:13">
      <c r="M51890" s="264" t="str">
        <f>IF('(2-4) 퇴직자 및 DC전환자 명부'!G51890="","",'(2-4) 퇴직자 및 DC전환자 명부'!G51890)</f>
        <v/>
      </c>
    </row>
    <row r="51891" spans="13:13">
      <c r="M51891" s="264" t="str">
        <f>IF('(2-4) 퇴직자 및 DC전환자 명부'!G51891="","",'(2-4) 퇴직자 및 DC전환자 명부'!G51891)</f>
        <v/>
      </c>
    </row>
    <row r="51892" spans="13:13">
      <c r="M51892" s="264" t="str">
        <f>IF('(2-4) 퇴직자 및 DC전환자 명부'!G51892="","",'(2-4) 퇴직자 및 DC전환자 명부'!G51892)</f>
        <v/>
      </c>
    </row>
    <row r="51893" spans="13:13">
      <c r="M51893" s="264" t="str">
        <f>IF('(2-4) 퇴직자 및 DC전환자 명부'!G51893="","",'(2-4) 퇴직자 및 DC전환자 명부'!G51893)</f>
        <v/>
      </c>
    </row>
    <row r="51894" spans="13:13">
      <c r="M51894" s="264" t="str">
        <f>IF('(2-4) 퇴직자 및 DC전환자 명부'!G51894="","",'(2-4) 퇴직자 및 DC전환자 명부'!G51894)</f>
        <v/>
      </c>
    </row>
    <row r="51895" spans="13:13">
      <c r="M51895" s="264" t="str">
        <f>IF('(2-4) 퇴직자 및 DC전환자 명부'!G51895="","",'(2-4) 퇴직자 및 DC전환자 명부'!G51895)</f>
        <v/>
      </c>
    </row>
    <row r="51896" spans="13:13">
      <c r="M51896" s="264" t="str">
        <f>IF('(2-4) 퇴직자 및 DC전환자 명부'!G51896="","",'(2-4) 퇴직자 및 DC전환자 명부'!G51896)</f>
        <v/>
      </c>
    </row>
    <row r="51897" spans="13:13">
      <c r="M51897" s="264" t="str">
        <f>IF('(2-4) 퇴직자 및 DC전환자 명부'!G51897="","",'(2-4) 퇴직자 및 DC전환자 명부'!G51897)</f>
        <v/>
      </c>
    </row>
    <row r="51898" spans="13:13">
      <c r="M51898" s="264" t="str">
        <f>IF('(2-4) 퇴직자 및 DC전환자 명부'!G51898="","",'(2-4) 퇴직자 및 DC전환자 명부'!G51898)</f>
        <v/>
      </c>
    </row>
    <row r="51899" spans="13:13">
      <c r="M51899" s="264" t="str">
        <f>IF('(2-4) 퇴직자 및 DC전환자 명부'!G51899="","",'(2-4) 퇴직자 및 DC전환자 명부'!G51899)</f>
        <v/>
      </c>
    </row>
    <row r="51900" spans="13:13">
      <c r="M51900" s="264" t="str">
        <f>IF('(2-4) 퇴직자 및 DC전환자 명부'!G51900="","",'(2-4) 퇴직자 및 DC전환자 명부'!G51900)</f>
        <v/>
      </c>
    </row>
    <row r="51901" spans="13:13">
      <c r="M51901" s="264" t="str">
        <f>IF('(2-4) 퇴직자 및 DC전환자 명부'!G51901="","",'(2-4) 퇴직자 및 DC전환자 명부'!G51901)</f>
        <v/>
      </c>
    </row>
    <row r="51902" spans="13:13">
      <c r="M51902" s="264" t="str">
        <f>IF('(2-4) 퇴직자 및 DC전환자 명부'!G51902="","",'(2-4) 퇴직자 및 DC전환자 명부'!G51902)</f>
        <v/>
      </c>
    </row>
    <row r="51903" spans="13:13">
      <c r="M51903" s="264" t="str">
        <f>IF('(2-4) 퇴직자 및 DC전환자 명부'!G51903="","",'(2-4) 퇴직자 및 DC전환자 명부'!G51903)</f>
        <v/>
      </c>
    </row>
    <row r="51904" spans="13:13">
      <c r="M51904" s="264" t="str">
        <f>IF('(2-4) 퇴직자 및 DC전환자 명부'!G51904="","",'(2-4) 퇴직자 및 DC전환자 명부'!G51904)</f>
        <v/>
      </c>
    </row>
    <row r="51905" spans="13:13">
      <c r="M51905" s="264" t="str">
        <f>IF('(2-4) 퇴직자 및 DC전환자 명부'!G51905="","",'(2-4) 퇴직자 및 DC전환자 명부'!G51905)</f>
        <v/>
      </c>
    </row>
    <row r="51906" spans="13:13">
      <c r="M51906" s="264" t="str">
        <f>IF('(2-4) 퇴직자 및 DC전환자 명부'!G51906="","",'(2-4) 퇴직자 및 DC전환자 명부'!G51906)</f>
        <v/>
      </c>
    </row>
    <row r="51907" spans="13:13">
      <c r="M51907" s="264" t="str">
        <f>IF('(2-4) 퇴직자 및 DC전환자 명부'!G51907="","",'(2-4) 퇴직자 및 DC전환자 명부'!G51907)</f>
        <v/>
      </c>
    </row>
    <row r="51908" spans="13:13">
      <c r="M51908" s="264" t="str">
        <f>IF('(2-4) 퇴직자 및 DC전환자 명부'!G51908="","",'(2-4) 퇴직자 및 DC전환자 명부'!G51908)</f>
        <v/>
      </c>
    </row>
    <row r="51909" spans="13:13">
      <c r="M51909" s="264" t="str">
        <f>IF('(2-4) 퇴직자 및 DC전환자 명부'!G51909="","",'(2-4) 퇴직자 및 DC전환자 명부'!G51909)</f>
        <v/>
      </c>
    </row>
    <row r="51910" spans="13:13">
      <c r="M51910" s="264" t="str">
        <f>IF('(2-4) 퇴직자 및 DC전환자 명부'!G51910="","",'(2-4) 퇴직자 및 DC전환자 명부'!G51910)</f>
        <v/>
      </c>
    </row>
    <row r="51911" spans="13:13">
      <c r="M51911" s="264" t="str">
        <f>IF('(2-4) 퇴직자 및 DC전환자 명부'!G51911="","",'(2-4) 퇴직자 및 DC전환자 명부'!G51911)</f>
        <v/>
      </c>
    </row>
    <row r="51912" spans="13:13">
      <c r="M51912" s="264" t="str">
        <f>IF('(2-4) 퇴직자 및 DC전환자 명부'!G51912="","",'(2-4) 퇴직자 및 DC전환자 명부'!G51912)</f>
        <v/>
      </c>
    </row>
    <row r="51913" spans="13:13">
      <c r="M51913" s="264" t="str">
        <f>IF('(2-4) 퇴직자 및 DC전환자 명부'!G51913="","",'(2-4) 퇴직자 및 DC전환자 명부'!G51913)</f>
        <v/>
      </c>
    </row>
    <row r="51914" spans="13:13">
      <c r="M51914" s="264" t="str">
        <f>IF('(2-4) 퇴직자 및 DC전환자 명부'!G51914="","",'(2-4) 퇴직자 및 DC전환자 명부'!G51914)</f>
        <v/>
      </c>
    </row>
    <row r="51915" spans="13:13">
      <c r="M51915" s="264" t="str">
        <f>IF('(2-4) 퇴직자 및 DC전환자 명부'!G51915="","",'(2-4) 퇴직자 및 DC전환자 명부'!G51915)</f>
        <v/>
      </c>
    </row>
    <row r="51916" spans="13:13">
      <c r="M51916" s="264" t="str">
        <f>IF('(2-4) 퇴직자 및 DC전환자 명부'!G51916="","",'(2-4) 퇴직자 및 DC전환자 명부'!G51916)</f>
        <v/>
      </c>
    </row>
    <row r="51917" spans="13:13">
      <c r="M51917" s="264" t="str">
        <f>IF('(2-4) 퇴직자 및 DC전환자 명부'!G51917="","",'(2-4) 퇴직자 및 DC전환자 명부'!G51917)</f>
        <v/>
      </c>
    </row>
    <row r="51918" spans="13:13">
      <c r="M51918" s="264" t="str">
        <f>IF('(2-4) 퇴직자 및 DC전환자 명부'!G51918="","",'(2-4) 퇴직자 및 DC전환자 명부'!G51918)</f>
        <v/>
      </c>
    </row>
    <row r="51919" spans="13:13">
      <c r="M51919" s="264" t="str">
        <f>IF('(2-4) 퇴직자 및 DC전환자 명부'!G51919="","",'(2-4) 퇴직자 및 DC전환자 명부'!G51919)</f>
        <v/>
      </c>
    </row>
    <row r="51920" spans="13:13">
      <c r="M51920" s="264" t="str">
        <f>IF('(2-4) 퇴직자 및 DC전환자 명부'!G51920="","",'(2-4) 퇴직자 및 DC전환자 명부'!G51920)</f>
        <v/>
      </c>
    </row>
    <row r="51921" spans="13:13">
      <c r="M51921" s="264" t="str">
        <f>IF('(2-4) 퇴직자 및 DC전환자 명부'!G51921="","",'(2-4) 퇴직자 및 DC전환자 명부'!G51921)</f>
        <v/>
      </c>
    </row>
    <row r="51922" spans="13:13">
      <c r="M51922" s="264" t="str">
        <f>IF('(2-4) 퇴직자 및 DC전환자 명부'!G51922="","",'(2-4) 퇴직자 및 DC전환자 명부'!G51922)</f>
        <v/>
      </c>
    </row>
    <row r="51923" spans="13:13">
      <c r="M51923" s="264" t="str">
        <f>IF('(2-4) 퇴직자 및 DC전환자 명부'!G51923="","",'(2-4) 퇴직자 및 DC전환자 명부'!G51923)</f>
        <v/>
      </c>
    </row>
    <row r="51924" spans="13:13">
      <c r="M51924" s="264" t="str">
        <f>IF('(2-4) 퇴직자 및 DC전환자 명부'!G51924="","",'(2-4) 퇴직자 및 DC전환자 명부'!G51924)</f>
        <v/>
      </c>
    </row>
    <row r="51925" spans="13:13">
      <c r="M51925" s="264" t="str">
        <f>IF('(2-4) 퇴직자 및 DC전환자 명부'!G51925="","",'(2-4) 퇴직자 및 DC전환자 명부'!G51925)</f>
        <v/>
      </c>
    </row>
    <row r="51926" spans="13:13">
      <c r="M51926" s="264" t="str">
        <f>IF('(2-4) 퇴직자 및 DC전환자 명부'!G51926="","",'(2-4) 퇴직자 및 DC전환자 명부'!G51926)</f>
        <v/>
      </c>
    </row>
    <row r="51927" spans="13:13">
      <c r="M51927" s="264" t="str">
        <f>IF('(2-4) 퇴직자 및 DC전환자 명부'!G51927="","",'(2-4) 퇴직자 및 DC전환자 명부'!G51927)</f>
        <v/>
      </c>
    </row>
    <row r="51928" spans="13:13">
      <c r="M51928" s="264" t="str">
        <f>IF('(2-4) 퇴직자 및 DC전환자 명부'!G51928="","",'(2-4) 퇴직자 및 DC전환자 명부'!G51928)</f>
        <v/>
      </c>
    </row>
    <row r="51929" spans="13:13">
      <c r="M51929" s="264" t="str">
        <f>IF('(2-4) 퇴직자 및 DC전환자 명부'!G51929="","",'(2-4) 퇴직자 및 DC전환자 명부'!G51929)</f>
        <v/>
      </c>
    </row>
    <row r="51930" spans="13:13">
      <c r="M51930" s="264" t="str">
        <f>IF('(2-4) 퇴직자 및 DC전환자 명부'!G51930="","",'(2-4) 퇴직자 및 DC전환자 명부'!G51930)</f>
        <v/>
      </c>
    </row>
    <row r="51931" spans="13:13">
      <c r="M51931" s="264" t="str">
        <f>IF('(2-4) 퇴직자 및 DC전환자 명부'!G51931="","",'(2-4) 퇴직자 및 DC전환자 명부'!G51931)</f>
        <v/>
      </c>
    </row>
    <row r="51932" spans="13:13">
      <c r="M51932" s="264" t="str">
        <f>IF('(2-4) 퇴직자 및 DC전환자 명부'!G51932="","",'(2-4) 퇴직자 및 DC전환자 명부'!G51932)</f>
        <v/>
      </c>
    </row>
    <row r="51933" spans="13:13">
      <c r="M51933" s="264" t="str">
        <f>IF('(2-4) 퇴직자 및 DC전환자 명부'!G51933="","",'(2-4) 퇴직자 및 DC전환자 명부'!G51933)</f>
        <v/>
      </c>
    </row>
    <row r="51934" spans="13:13">
      <c r="M51934" s="264" t="str">
        <f>IF('(2-4) 퇴직자 및 DC전환자 명부'!G51934="","",'(2-4) 퇴직자 및 DC전환자 명부'!G51934)</f>
        <v/>
      </c>
    </row>
    <row r="51935" spans="13:13">
      <c r="M51935" s="264" t="str">
        <f>IF('(2-4) 퇴직자 및 DC전환자 명부'!G51935="","",'(2-4) 퇴직자 및 DC전환자 명부'!G51935)</f>
        <v/>
      </c>
    </row>
    <row r="51936" spans="13:13">
      <c r="M51936" s="264" t="str">
        <f>IF('(2-4) 퇴직자 및 DC전환자 명부'!G51936="","",'(2-4) 퇴직자 및 DC전환자 명부'!G51936)</f>
        <v/>
      </c>
    </row>
    <row r="51937" spans="13:13">
      <c r="M51937" s="264" t="str">
        <f>IF('(2-4) 퇴직자 및 DC전환자 명부'!G51937="","",'(2-4) 퇴직자 및 DC전환자 명부'!G51937)</f>
        <v/>
      </c>
    </row>
    <row r="51938" spans="13:13">
      <c r="M51938" s="264" t="str">
        <f>IF('(2-4) 퇴직자 및 DC전환자 명부'!G51938="","",'(2-4) 퇴직자 및 DC전환자 명부'!G51938)</f>
        <v/>
      </c>
    </row>
    <row r="51939" spans="13:13">
      <c r="M51939" s="264" t="str">
        <f>IF('(2-4) 퇴직자 및 DC전환자 명부'!G51939="","",'(2-4) 퇴직자 및 DC전환자 명부'!G51939)</f>
        <v/>
      </c>
    </row>
    <row r="51940" spans="13:13">
      <c r="M51940" s="264" t="str">
        <f>IF('(2-4) 퇴직자 및 DC전환자 명부'!G51940="","",'(2-4) 퇴직자 및 DC전환자 명부'!G51940)</f>
        <v/>
      </c>
    </row>
    <row r="51941" spans="13:13">
      <c r="M51941" s="264" t="str">
        <f>IF('(2-4) 퇴직자 및 DC전환자 명부'!G51941="","",'(2-4) 퇴직자 및 DC전환자 명부'!G51941)</f>
        <v/>
      </c>
    </row>
    <row r="51942" spans="13:13">
      <c r="M51942" s="264" t="str">
        <f>IF('(2-4) 퇴직자 및 DC전환자 명부'!G51942="","",'(2-4) 퇴직자 및 DC전환자 명부'!G51942)</f>
        <v/>
      </c>
    </row>
    <row r="51943" spans="13:13">
      <c r="M51943" s="264" t="str">
        <f>IF('(2-4) 퇴직자 및 DC전환자 명부'!G51943="","",'(2-4) 퇴직자 및 DC전환자 명부'!G51943)</f>
        <v/>
      </c>
    </row>
    <row r="51944" spans="13:13">
      <c r="M51944" s="264" t="str">
        <f>IF('(2-4) 퇴직자 및 DC전환자 명부'!G51944="","",'(2-4) 퇴직자 및 DC전환자 명부'!G51944)</f>
        <v/>
      </c>
    </row>
    <row r="51945" spans="13:13">
      <c r="M51945" s="264" t="str">
        <f>IF('(2-4) 퇴직자 및 DC전환자 명부'!G51945="","",'(2-4) 퇴직자 및 DC전환자 명부'!G51945)</f>
        <v/>
      </c>
    </row>
    <row r="51946" spans="13:13">
      <c r="M51946" s="264" t="str">
        <f>IF('(2-4) 퇴직자 및 DC전환자 명부'!G51946="","",'(2-4) 퇴직자 및 DC전환자 명부'!G51946)</f>
        <v/>
      </c>
    </row>
    <row r="51947" spans="13:13">
      <c r="M51947" s="264" t="str">
        <f>IF('(2-4) 퇴직자 및 DC전환자 명부'!G51947="","",'(2-4) 퇴직자 및 DC전환자 명부'!G51947)</f>
        <v/>
      </c>
    </row>
    <row r="51948" spans="13:13">
      <c r="M51948" s="264" t="str">
        <f>IF('(2-4) 퇴직자 및 DC전환자 명부'!G51948="","",'(2-4) 퇴직자 및 DC전환자 명부'!G51948)</f>
        <v/>
      </c>
    </row>
    <row r="51949" spans="13:13">
      <c r="M51949" s="264" t="str">
        <f>IF('(2-4) 퇴직자 및 DC전환자 명부'!G51949="","",'(2-4) 퇴직자 및 DC전환자 명부'!G51949)</f>
        <v/>
      </c>
    </row>
    <row r="51950" spans="13:13">
      <c r="M51950" s="264" t="str">
        <f>IF('(2-4) 퇴직자 및 DC전환자 명부'!G51950="","",'(2-4) 퇴직자 및 DC전환자 명부'!G51950)</f>
        <v/>
      </c>
    </row>
    <row r="51951" spans="13:13">
      <c r="M51951" s="264" t="str">
        <f>IF('(2-4) 퇴직자 및 DC전환자 명부'!G51951="","",'(2-4) 퇴직자 및 DC전환자 명부'!G51951)</f>
        <v/>
      </c>
    </row>
    <row r="51952" spans="13:13">
      <c r="M51952" s="264" t="str">
        <f>IF('(2-4) 퇴직자 및 DC전환자 명부'!G51952="","",'(2-4) 퇴직자 및 DC전환자 명부'!G51952)</f>
        <v/>
      </c>
    </row>
    <row r="51953" spans="13:13">
      <c r="M51953" s="264" t="str">
        <f>IF('(2-4) 퇴직자 및 DC전환자 명부'!G51953="","",'(2-4) 퇴직자 및 DC전환자 명부'!G51953)</f>
        <v/>
      </c>
    </row>
    <row r="51954" spans="13:13">
      <c r="M51954" s="264" t="str">
        <f>IF('(2-4) 퇴직자 및 DC전환자 명부'!G51954="","",'(2-4) 퇴직자 및 DC전환자 명부'!G51954)</f>
        <v/>
      </c>
    </row>
    <row r="51955" spans="13:13">
      <c r="M51955" s="264" t="str">
        <f>IF('(2-4) 퇴직자 및 DC전환자 명부'!G51955="","",'(2-4) 퇴직자 및 DC전환자 명부'!G51955)</f>
        <v/>
      </c>
    </row>
    <row r="51956" spans="13:13">
      <c r="M51956" s="264" t="str">
        <f>IF('(2-4) 퇴직자 및 DC전환자 명부'!G51956="","",'(2-4) 퇴직자 및 DC전환자 명부'!G51956)</f>
        <v/>
      </c>
    </row>
    <row r="51957" spans="13:13">
      <c r="M51957" s="264" t="str">
        <f>IF('(2-4) 퇴직자 및 DC전환자 명부'!G51957="","",'(2-4) 퇴직자 및 DC전환자 명부'!G51957)</f>
        <v/>
      </c>
    </row>
    <row r="51958" spans="13:13">
      <c r="M51958" s="264" t="str">
        <f>IF('(2-4) 퇴직자 및 DC전환자 명부'!G51958="","",'(2-4) 퇴직자 및 DC전환자 명부'!G51958)</f>
        <v/>
      </c>
    </row>
    <row r="51959" spans="13:13">
      <c r="M51959" s="264" t="str">
        <f>IF('(2-4) 퇴직자 및 DC전환자 명부'!G51959="","",'(2-4) 퇴직자 및 DC전환자 명부'!G51959)</f>
        <v/>
      </c>
    </row>
    <row r="51960" spans="13:13">
      <c r="M51960" s="264" t="str">
        <f>IF('(2-4) 퇴직자 및 DC전환자 명부'!G51960="","",'(2-4) 퇴직자 및 DC전환자 명부'!G51960)</f>
        <v/>
      </c>
    </row>
    <row r="51961" spans="13:13">
      <c r="M51961" s="264" t="str">
        <f>IF('(2-4) 퇴직자 및 DC전환자 명부'!G51961="","",'(2-4) 퇴직자 및 DC전환자 명부'!G51961)</f>
        <v/>
      </c>
    </row>
    <row r="51962" spans="13:13">
      <c r="M51962" s="264" t="str">
        <f>IF('(2-4) 퇴직자 및 DC전환자 명부'!G51962="","",'(2-4) 퇴직자 및 DC전환자 명부'!G51962)</f>
        <v/>
      </c>
    </row>
    <row r="51963" spans="13:13">
      <c r="M51963" s="264" t="str">
        <f>IF('(2-4) 퇴직자 및 DC전환자 명부'!G51963="","",'(2-4) 퇴직자 및 DC전환자 명부'!G51963)</f>
        <v/>
      </c>
    </row>
    <row r="51964" spans="13:13">
      <c r="M51964" s="264" t="str">
        <f>IF('(2-4) 퇴직자 및 DC전환자 명부'!G51964="","",'(2-4) 퇴직자 및 DC전환자 명부'!G51964)</f>
        <v/>
      </c>
    </row>
    <row r="51965" spans="13:13">
      <c r="M51965" s="264" t="str">
        <f>IF('(2-4) 퇴직자 및 DC전환자 명부'!G51965="","",'(2-4) 퇴직자 및 DC전환자 명부'!G51965)</f>
        <v/>
      </c>
    </row>
    <row r="51966" spans="13:13">
      <c r="M51966" s="264" t="str">
        <f>IF('(2-4) 퇴직자 및 DC전환자 명부'!G51966="","",'(2-4) 퇴직자 및 DC전환자 명부'!G51966)</f>
        <v/>
      </c>
    </row>
    <row r="51967" spans="13:13">
      <c r="M51967" s="264" t="str">
        <f>IF('(2-4) 퇴직자 및 DC전환자 명부'!G51967="","",'(2-4) 퇴직자 및 DC전환자 명부'!G51967)</f>
        <v/>
      </c>
    </row>
    <row r="51968" spans="13:13">
      <c r="M51968" s="264" t="str">
        <f>IF('(2-4) 퇴직자 및 DC전환자 명부'!G51968="","",'(2-4) 퇴직자 및 DC전환자 명부'!G51968)</f>
        <v/>
      </c>
    </row>
    <row r="51969" spans="13:13">
      <c r="M51969" s="264" t="str">
        <f>IF('(2-4) 퇴직자 및 DC전환자 명부'!G51969="","",'(2-4) 퇴직자 및 DC전환자 명부'!G51969)</f>
        <v/>
      </c>
    </row>
    <row r="51970" spans="13:13">
      <c r="M51970" s="264" t="str">
        <f>IF('(2-4) 퇴직자 및 DC전환자 명부'!G51970="","",'(2-4) 퇴직자 및 DC전환자 명부'!G51970)</f>
        <v/>
      </c>
    </row>
    <row r="51971" spans="13:13">
      <c r="M51971" s="264" t="str">
        <f>IF('(2-4) 퇴직자 및 DC전환자 명부'!G51971="","",'(2-4) 퇴직자 및 DC전환자 명부'!G51971)</f>
        <v/>
      </c>
    </row>
    <row r="51972" spans="13:13">
      <c r="M51972" s="264" t="str">
        <f>IF('(2-4) 퇴직자 및 DC전환자 명부'!G51972="","",'(2-4) 퇴직자 및 DC전환자 명부'!G51972)</f>
        <v/>
      </c>
    </row>
    <row r="51973" spans="13:13">
      <c r="M51973" s="264" t="str">
        <f>IF('(2-4) 퇴직자 및 DC전환자 명부'!G51973="","",'(2-4) 퇴직자 및 DC전환자 명부'!G51973)</f>
        <v/>
      </c>
    </row>
    <row r="51974" spans="13:13">
      <c r="M51974" s="264" t="str">
        <f>IF('(2-4) 퇴직자 및 DC전환자 명부'!G51974="","",'(2-4) 퇴직자 및 DC전환자 명부'!G51974)</f>
        <v/>
      </c>
    </row>
    <row r="51975" spans="13:13">
      <c r="M51975" s="264" t="str">
        <f>IF('(2-4) 퇴직자 및 DC전환자 명부'!G51975="","",'(2-4) 퇴직자 및 DC전환자 명부'!G51975)</f>
        <v/>
      </c>
    </row>
    <row r="51976" spans="13:13">
      <c r="M51976" s="264" t="str">
        <f>IF('(2-4) 퇴직자 및 DC전환자 명부'!G51976="","",'(2-4) 퇴직자 및 DC전환자 명부'!G51976)</f>
        <v/>
      </c>
    </row>
    <row r="51977" spans="13:13">
      <c r="M51977" s="264" t="str">
        <f>IF('(2-4) 퇴직자 및 DC전환자 명부'!G51977="","",'(2-4) 퇴직자 및 DC전환자 명부'!G51977)</f>
        <v/>
      </c>
    </row>
    <row r="51978" spans="13:13">
      <c r="M51978" s="264" t="str">
        <f>IF('(2-4) 퇴직자 및 DC전환자 명부'!G51978="","",'(2-4) 퇴직자 및 DC전환자 명부'!G51978)</f>
        <v/>
      </c>
    </row>
    <row r="51979" spans="13:13">
      <c r="M51979" s="264" t="str">
        <f>IF('(2-4) 퇴직자 및 DC전환자 명부'!G51979="","",'(2-4) 퇴직자 및 DC전환자 명부'!G51979)</f>
        <v/>
      </c>
    </row>
    <row r="51980" spans="13:13">
      <c r="M51980" s="264" t="str">
        <f>IF('(2-4) 퇴직자 및 DC전환자 명부'!G51980="","",'(2-4) 퇴직자 및 DC전환자 명부'!G51980)</f>
        <v/>
      </c>
    </row>
    <row r="51981" spans="13:13">
      <c r="M51981" s="264" t="str">
        <f>IF('(2-4) 퇴직자 및 DC전환자 명부'!G51981="","",'(2-4) 퇴직자 및 DC전환자 명부'!G51981)</f>
        <v/>
      </c>
    </row>
    <row r="51982" spans="13:13">
      <c r="M51982" s="264" t="str">
        <f>IF('(2-4) 퇴직자 및 DC전환자 명부'!G51982="","",'(2-4) 퇴직자 및 DC전환자 명부'!G51982)</f>
        <v/>
      </c>
    </row>
    <row r="51983" spans="13:13">
      <c r="M51983" s="264" t="str">
        <f>IF('(2-4) 퇴직자 및 DC전환자 명부'!G51983="","",'(2-4) 퇴직자 및 DC전환자 명부'!G51983)</f>
        <v/>
      </c>
    </row>
    <row r="51984" spans="13:13">
      <c r="M51984" s="264" t="str">
        <f>IF('(2-4) 퇴직자 및 DC전환자 명부'!G51984="","",'(2-4) 퇴직자 및 DC전환자 명부'!G51984)</f>
        <v/>
      </c>
    </row>
    <row r="51985" spans="13:13">
      <c r="M51985" s="264" t="str">
        <f>IF('(2-4) 퇴직자 및 DC전환자 명부'!G51985="","",'(2-4) 퇴직자 및 DC전환자 명부'!G51985)</f>
        <v/>
      </c>
    </row>
    <row r="51986" spans="13:13">
      <c r="M51986" s="264" t="str">
        <f>IF('(2-4) 퇴직자 및 DC전환자 명부'!G51986="","",'(2-4) 퇴직자 및 DC전환자 명부'!G51986)</f>
        <v/>
      </c>
    </row>
    <row r="51987" spans="13:13">
      <c r="M51987" s="264" t="str">
        <f>IF('(2-4) 퇴직자 및 DC전환자 명부'!G51987="","",'(2-4) 퇴직자 및 DC전환자 명부'!G51987)</f>
        <v/>
      </c>
    </row>
    <row r="51988" spans="13:13">
      <c r="M51988" s="264" t="str">
        <f>IF('(2-4) 퇴직자 및 DC전환자 명부'!G51988="","",'(2-4) 퇴직자 및 DC전환자 명부'!G51988)</f>
        <v/>
      </c>
    </row>
    <row r="51989" spans="13:13">
      <c r="M51989" s="264" t="str">
        <f>IF('(2-4) 퇴직자 및 DC전환자 명부'!G51989="","",'(2-4) 퇴직자 및 DC전환자 명부'!G51989)</f>
        <v/>
      </c>
    </row>
    <row r="51990" spans="13:13">
      <c r="M51990" s="264" t="str">
        <f>IF('(2-4) 퇴직자 및 DC전환자 명부'!G51990="","",'(2-4) 퇴직자 및 DC전환자 명부'!G51990)</f>
        <v/>
      </c>
    </row>
    <row r="51991" spans="13:13">
      <c r="M51991" s="264" t="str">
        <f>IF('(2-4) 퇴직자 및 DC전환자 명부'!G51991="","",'(2-4) 퇴직자 및 DC전환자 명부'!G51991)</f>
        <v/>
      </c>
    </row>
    <row r="51992" spans="13:13">
      <c r="M51992" s="264" t="str">
        <f>IF('(2-4) 퇴직자 및 DC전환자 명부'!G51992="","",'(2-4) 퇴직자 및 DC전환자 명부'!G51992)</f>
        <v/>
      </c>
    </row>
    <row r="51993" spans="13:13">
      <c r="M51993" s="264" t="str">
        <f>IF('(2-4) 퇴직자 및 DC전환자 명부'!G51993="","",'(2-4) 퇴직자 및 DC전환자 명부'!G51993)</f>
        <v/>
      </c>
    </row>
    <row r="51994" spans="13:13">
      <c r="M51994" s="264" t="str">
        <f>IF('(2-4) 퇴직자 및 DC전환자 명부'!G51994="","",'(2-4) 퇴직자 및 DC전환자 명부'!G51994)</f>
        <v/>
      </c>
    </row>
    <row r="51995" spans="13:13">
      <c r="M51995" s="264" t="str">
        <f>IF('(2-4) 퇴직자 및 DC전환자 명부'!G51995="","",'(2-4) 퇴직자 및 DC전환자 명부'!G51995)</f>
        <v/>
      </c>
    </row>
    <row r="51996" spans="13:13">
      <c r="M51996" s="264" t="str">
        <f>IF('(2-4) 퇴직자 및 DC전환자 명부'!G51996="","",'(2-4) 퇴직자 및 DC전환자 명부'!G51996)</f>
        <v/>
      </c>
    </row>
    <row r="51997" spans="13:13">
      <c r="M51997" s="264" t="str">
        <f>IF('(2-4) 퇴직자 및 DC전환자 명부'!G51997="","",'(2-4) 퇴직자 및 DC전환자 명부'!G51997)</f>
        <v/>
      </c>
    </row>
    <row r="51998" spans="13:13">
      <c r="M51998" s="264" t="str">
        <f>IF('(2-4) 퇴직자 및 DC전환자 명부'!G51998="","",'(2-4) 퇴직자 및 DC전환자 명부'!G51998)</f>
        <v/>
      </c>
    </row>
    <row r="51999" spans="13:13">
      <c r="M51999" s="264" t="str">
        <f>IF('(2-4) 퇴직자 및 DC전환자 명부'!G51999="","",'(2-4) 퇴직자 및 DC전환자 명부'!G51999)</f>
        <v/>
      </c>
    </row>
    <row r="52000" spans="13:13">
      <c r="M52000" s="264" t="str">
        <f>IF('(2-4) 퇴직자 및 DC전환자 명부'!G52000="","",'(2-4) 퇴직자 및 DC전환자 명부'!G52000)</f>
        <v/>
      </c>
    </row>
    <row r="52001" spans="13:13">
      <c r="M52001" s="264" t="str">
        <f>IF('(2-4) 퇴직자 및 DC전환자 명부'!G52001="","",'(2-4) 퇴직자 및 DC전환자 명부'!G52001)</f>
        <v/>
      </c>
    </row>
    <row r="52002" spans="13:13">
      <c r="M52002" s="264" t="str">
        <f>IF('(2-4) 퇴직자 및 DC전환자 명부'!G52002="","",'(2-4) 퇴직자 및 DC전환자 명부'!G52002)</f>
        <v/>
      </c>
    </row>
    <row r="52003" spans="13:13">
      <c r="M52003" s="264" t="str">
        <f>IF('(2-4) 퇴직자 및 DC전환자 명부'!G52003="","",'(2-4) 퇴직자 및 DC전환자 명부'!G52003)</f>
        <v/>
      </c>
    </row>
    <row r="52004" spans="13:13">
      <c r="M52004" s="264" t="str">
        <f>IF('(2-4) 퇴직자 및 DC전환자 명부'!G52004="","",'(2-4) 퇴직자 및 DC전환자 명부'!G52004)</f>
        <v/>
      </c>
    </row>
    <row r="52005" spans="13:13">
      <c r="M52005" s="264" t="str">
        <f>IF('(2-4) 퇴직자 및 DC전환자 명부'!G52005="","",'(2-4) 퇴직자 및 DC전환자 명부'!G52005)</f>
        <v/>
      </c>
    </row>
    <row r="52006" spans="13:13">
      <c r="M52006" s="264" t="str">
        <f>IF('(2-4) 퇴직자 및 DC전환자 명부'!G52006="","",'(2-4) 퇴직자 및 DC전환자 명부'!G52006)</f>
        <v/>
      </c>
    </row>
    <row r="52007" spans="13:13">
      <c r="M52007" s="264" t="str">
        <f>IF('(2-4) 퇴직자 및 DC전환자 명부'!G52007="","",'(2-4) 퇴직자 및 DC전환자 명부'!G52007)</f>
        <v/>
      </c>
    </row>
    <row r="52008" spans="13:13">
      <c r="M52008" s="264" t="str">
        <f>IF('(2-4) 퇴직자 및 DC전환자 명부'!G52008="","",'(2-4) 퇴직자 및 DC전환자 명부'!G52008)</f>
        <v/>
      </c>
    </row>
    <row r="52009" spans="13:13">
      <c r="M52009" s="264" t="str">
        <f>IF('(2-4) 퇴직자 및 DC전환자 명부'!G52009="","",'(2-4) 퇴직자 및 DC전환자 명부'!G52009)</f>
        <v/>
      </c>
    </row>
    <row r="52010" spans="13:13">
      <c r="M52010" s="264" t="str">
        <f>IF('(2-4) 퇴직자 및 DC전환자 명부'!G52010="","",'(2-4) 퇴직자 및 DC전환자 명부'!G52010)</f>
        <v/>
      </c>
    </row>
    <row r="52011" spans="13:13">
      <c r="M52011" s="264" t="str">
        <f>IF('(2-4) 퇴직자 및 DC전환자 명부'!G52011="","",'(2-4) 퇴직자 및 DC전환자 명부'!G52011)</f>
        <v/>
      </c>
    </row>
    <row r="52012" spans="13:13">
      <c r="M52012" s="264" t="str">
        <f>IF('(2-4) 퇴직자 및 DC전환자 명부'!G52012="","",'(2-4) 퇴직자 및 DC전환자 명부'!G52012)</f>
        <v/>
      </c>
    </row>
    <row r="52013" spans="13:13">
      <c r="M52013" s="264" t="str">
        <f>IF('(2-4) 퇴직자 및 DC전환자 명부'!G52013="","",'(2-4) 퇴직자 및 DC전환자 명부'!G52013)</f>
        <v/>
      </c>
    </row>
    <row r="52014" spans="13:13">
      <c r="M52014" s="264" t="str">
        <f>IF('(2-4) 퇴직자 및 DC전환자 명부'!G52014="","",'(2-4) 퇴직자 및 DC전환자 명부'!G52014)</f>
        <v/>
      </c>
    </row>
    <row r="52015" spans="13:13">
      <c r="M52015" s="264" t="str">
        <f>IF('(2-4) 퇴직자 및 DC전환자 명부'!G52015="","",'(2-4) 퇴직자 및 DC전환자 명부'!G52015)</f>
        <v/>
      </c>
    </row>
    <row r="52016" spans="13:13">
      <c r="M52016" s="264" t="str">
        <f>IF('(2-4) 퇴직자 및 DC전환자 명부'!G52016="","",'(2-4) 퇴직자 및 DC전환자 명부'!G52016)</f>
        <v/>
      </c>
    </row>
    <row r="52017" spans="13:13">
      <c r="M52017" s="264" t="str">
        <f>IF('(2-4) 퇴직자 및 DC전환자 명부'!G52017="","",'(2-4) 퇴직자 및 DC전환자 명부'!G52017)</f>
        <v/>
      </c>
    </row>
    <row r="52018" spans="13:13">
      <c r="M52018" s="264" t="str">
        <f>IF('(2-4) 퇴직자 및 DC전환자 명부'!G52018="","",'(2-4) 퇴직자 및 DC전환자 명부'!G52018)</f>
        <v/>
      </c>
    </row>
    <row r="52019" spans="13:13">
      <c r="M52019" s="264" t="str">
        <f>IF('(2-4) 퇴직자 및 DC전환자 명부'!G52019="","",'(2-4) 퇴직자 및 DC전환자 명부'!G52019)</f>
        <v/>
      </c>
    </row>
    <row r="52020" spans="13:13">
      <c r="M52020" s="264" t="str">
        <f>IF('(2-4) 퇴직자 및 DC전환자 명부'!G52020="","",'(2-4) 퇴직자 및 DC전환자 명부'!G52020)</f>
        <v/>
      </c>
    </row>
    <row r="52021" spans="13:13">
      <c r="M52021" s="264" t="str">
        <f>IF('(2-4) 퇴직자 및 DC전환자 명부'!G52021="","",'(2-4) 퇴직자 및 DC전환자 명부'!G52021)</f>
        <v/>
      </c>
    </row>
    <row r="52022" spans="13:13">
      <c r="M52022" s="264" t="str">
        <f>IF('(2-4) 퇴직자 및 DC전환자 명부'!G52022="","",'(2-4) 퇴직자 및 DC전환자 명부'!G52022)</f>
        <v/>
      </c>
    </row>
    <row r="52023" spans="13:13">
      <c r="M52023" s="264" t="str">
        <f>IF('(2-4) 퇴직자 및 DC전환자 명부'!G52023="","",'(2-4) 퇴직자 및 DC전환자 명부'!G52023)</f>
        <v/>
      </c>
    </row>
    <row r="52024" spans="13:13">
      <c r="M52024" s="264" t="str">
        <f>IF('(2-4) 퇴직자 및 DC전환자 명부'!G52024="","",'(2-4) 퇴직자 및 DC전환자 명부'!G52024)</f>
        <v/>
      </c>
    </row>
    <row r="52025" spans="13:13">
      <c r="M52025" s="264" t="str">
        <f>IF('(2-4) 퇴직자 및 DC전환자 명부'!G52025="","",'(2-4) 퇴직자 및 DC전환자 명부'!G52025)</f>
        <v/>
      </c>
    </row>
    <row r="52026" spans="13:13">
      <c r="M52026" s="264" t="str">
        <f>IF('(2-4) 퇴직자 및 DC전환자 명부'!G52026="","",'(2-4) 퇴직자 및 DC전환자 명부'!G52026)</f>
        <v/>
      </c>
    </row>
    <row r="52027" spans="13:13">
      <c r="M52027" s="264" t="str">
        <f>IF('(2-4) 퇴직자 및 DC전환자 명부'!G52027="","",'(2-4) 퇴직자 및 DC전환자 명부'!G52027)</f>
        <v/>
      </c>
    </row>
    <row r="52028" spans="13:13">
      <c r="M52028" s="264" t="str">
        <f>IF('(2-4) 퇴직자 및 DC전환자 명부'!G52028="","",'(2-4) 퇴직자 및 DC전환자 명부'!G52028)</f>
        <v/>
      </c>
    </row>
    <row r="52029" spans="13:13">
      <c r="M52029" s="264" t="str">
        <f>IF('(2-4) 퇴직자 및 DC전환자 명부'!G52029="","",'(2-4) 퇴직자 및 DC전환자 명부'!G52029)</f>
        <v/>
      </c>
    </row>
    <row r="52030" spans="13:13">
      <c r="M52030" s="264" t="str">
        <f>IF('(2-4) 퇴직자 및 DC전환자 명부'!G52030="","",'(2-4) 퇴직자 및 DC전환자 명부'!G52030)</f>
        <v/>
      </c>
    </row>
    <row r="52031" spans="13:13">
      <c r="M52031" s="264" t="str">
        <f>IF('(2-4) 퇴직자 및 DC전환자 명부'!G52031="","",'(2-4) 퇴직자 및 DC전환자 명부'!G52031)</f>
        <v/>
      </c>
    </row>
    <row r="52032" spans="13:13">
      <c r="M52032" s="264" t="str">
        <f>IF('(2-4) 퇴직자 및 DC전환자 명부'!G52032="","",'(2-4) 퇴직자 및 DC전환자 명부'!G52032)</f>
        <v/>
      </c>
    </row>
    <row r="52033" spans="13:13">
      <c r="M52033" s="264" t="str">
        <f>IF('(2-4) 퇴직자 및 DC전환자 명부'!G52033="","",'(2-4) 퇴직자 및 DC전환자 명부'!G52033)</f>
        <v/>
      </c>
    </row>
    <row r="52034" spans="13:13">
      <c r="M52034" s="264" t="str">
        <f>IF('(2-4) 퇴직자 및 DC전환자 명부'!G52034="","",'(2-4) 퇴직자 및 DC전환자 명부'!G52034)</f>
        <v/>
      </c>
    </row>
    <row r="52035" spans="13:13">
      <c r="M52035" s="264" t="str">
        <f>IF('(2-4) 퇴직자 및 DC전환자 명부'!G52035="","",'(2-4) 퇴직자 및 DC전환자 명부'!G52035)</f>
        <v/>
      </c>
    </row>
    <row r="52036" spans="13:13">
      <c r="M52036" s="264" t="str">
        <f>IF('(2-4) 퇴직자 및 DC전환자 명부'!G52036="","",'(2-4) 퇴직자 및 DC전환자 명부'!G52036)</f>
        <v/>
      </c>
    </row>
    <row r="52037" spans="13:13">
      <c r="M52037" s="264" t="str">
        <f>IF('(2-4) 퇴직자 및 DC전환자 명부'!G52037="","",'(2-4) 퇴직자 및 DC전환자 명부'!G52037)</f>
        <v/>
      </c>
    </row>
    <row r="52038" spans="13:13">
      <c r="M52038" s="264" t="str">
        <f>IF('(2-4) 퇴직자 및 DC전환자 명부'!G52038="","",'(2-4) 퇴직자 및 DC전환자 명부'!G52038)</f>
        <v/>
      </c>
    </row>
    <row r="52039" spans="13:13">
      <c r="M52039" s="264" t="str">
        <f>IF('(2-4) 퇴직자 및 DC전환자 명부'!G52039="","",'(2-4) 퇴직자 및 DC전환자 명부'!G52039)</f>
        <v/>
      </c>
    </row>
    <row r="52040" spans="13:13">
      <c r="M52040" s="264" t="str">
        <f>IF('(2-4) 퇴직자 및 DC전환자 명부'!G52040="","",'(2-4) 퇴직자 및 DC전환자 명부'!G52040)</f>
        <v/>
      </c>
    </row>
    <row r="52041" spans="13:13">
      <c r="M52041" s="264" t="str">
        <f>IF('(2-4) 퇴직자 및 DC전환자 명부'!G52041="","",'(2-4) 퇴직자 및 DC전환자 명부'!G52041)</f>
        <v/>
      </c>
    </row>
    <row r="52042" spans="13:13">
      <c r="M52042" s="264" t="str">
        <f>IF('(2-4) 퇴직자 및 DC전환자 명부'!G52042="","",'(2-4) 퇴직자 및 DC전환자 명부'!G52042)</f>
        <v/>
      </c>
    </row>
    <row r="52043" spans="13:13">
      <c r="M52043" s="264" t="str">
        <f>IF('(2-4) 퇴직자 및 DC전환자 명부'!G52043="","",'(2-4) 퇴직자 및 DC전환자 명부'!G52043)</f>
        <v/>
      </c>
    </row>
    <row r="52044" spans="13:13">
      <c r="M52044" s="264" t="str">
        <f>IF('(2-4) 퇴직자 및 DC전환자 명부'!G52044="","",'(2-4) 퇴직자 및 DC전환자 명부'!G52044)</f>
        <v/>
      </c>
    </row>
    <row r="52045" spans="13:13">
      <c r="M52045" s="264" t="str">
        <f>IF('(2-4) 퇴직자 및 DC전환자 명부'!G52045="","",'(2-4) 퇴직자 및 DC전환자 명부'!G52045)</f>
        <v/>
      </c>
    </row>
    <row r="52046" spans="13:13">
      <c r="M52046" s="264" t="str">
        <f>IF('(2-4) 퇴직자 및 DC전환자 명부'!G52046="","",'(2-4) 퇴직자 및 DC전환자 명부'!G52046)</f>
        <v/>
      </c>
    </row>
    <row r="52047" spans="13:13">
      <c r="M52047" s="264" t="str">
        <f>IF('(2-4) 퇴직자 및 DC전환자 명부'!G52047="","",'(2-4) 퇴직자 및 DC전환자 명부'!G52047)</f>
        <v/>
      </c>
    </row>
    <row r="52048" spans="13:13">
      <c r="M52048" s="264" t="str">
        <f>IF('(2-4) 퇴직자 및 DC전환자 명부'!G52048="","",'(2-4) 퇴직자 및 DC전환자 명부'!G52048)</f>
        <v/>
      </c>
    </row>
    <row r="52049" spans="13:13">
      <c r="M52049" s="264" t="str">
        <f>IF('(2-4) 퇴직자 및 DC전환자 명부'!G52049="","",'(2-4) 퇴직자 및 DC전환자 명부'!G52049)</f>
        <v/>
      </c>
    </row>
    <row r="52050" spans="13:13">
      <c r="M52050" s="264" t="str">
        <f>IF('(2-4) 퇴직자 및 DC전환자 명부'!G52050="","",'(2-4) 퇴직자 및 DC전환자 명부'!G52050)</f>
        <v/>
      </c>
    </row>
    <row r="52051" spans="13:13">
      <c r="M52051" s="264" t="str">
        <f>IF('(2-4) 퇴직자 및 DC전환자 명부'!G52051="","",'(2-4) 퇴직자 및 DC전환자 명부'!G52051)</f>
        <v/>
      </c>
    </row>
    <row r="52052" spans="13:13">
      <c r="M52052" s="264" t="str">
        <f>IF('(2-4) 퇴직자 및 DC전환자 명부'!G52052="","",'(2-4) 퇴직자 및 DC전환자 명부'!G52052)</f>
        <v/>
      </c>
    </row>
    <row r="52053" spans="13:13">
      <c r="M52053" s="264" t="str">
        <f>IF('(2-4) 퇴직자 및 DC전환자 명부'!G52053="","",'(2-4) 퇴직자 및 DC전환자 명부'!G52053)</f>
        <v/>
      </c>
    </row>
    <row r="52054" spans="13:13">
      <c r="M52054" s="264" t="str">
        <f>IF('(2-4) 퇴직자 및 DC전환자 명부'!G52054="","",'(2-4) 퇴직자 및 DC전환자 명부'!G52054)</f>
        <v/>
      </c>
    </row>
    <row r="52055" spans="13:13">
      <c r="M52055" s="264" t="str">
        <f>IF('(2-4) 퇴직자 및 DC전환자 명부'!G52055="","",'(2-4) 퇴직자 및 DC전환자 명부'!G52055)</f>
        <v/>
      </c>
    </row>
    <row r="52056" spans="13:13">
      <c r="M52056" s="264" t="str">
        <f>IF('(2-4) 퇴직자 및 DC전환자 명부'!G52056="","",'(2-4) 퇴직자 및 DC전환자 명부'!G52056)</f>
        <v/>
      </c>
    </row>
    <row r="52057" spans="13:13">
      <c r="M52057" s="264" t="str">
        <f>IF('(2-4) 퇴직자 및 DC전환자 명부'!G52057="","",'(2-4) 퇴직자 및 DC전환자 명부'!G52057)</f>
        <v/>
      </c>
    </row>
    <row r="52058" spans="13:13">
      <c r="M52058" s="264" t="str">
        <f>IF('(2-4) 퇴직자 및 DC전환자 명부'!G52058="","",'(2-4) 퇴직자 및 DC전환자 명부'!G52058)</f>
        <v/>
      </c>
    </row>
    <row r="52059" spans="13:13">
      <c r="M52059" s="264" t="str">
        <f>IF('(2-4) 퇴직자 및 DC전환자 명부'!G52059="","",'(2-4) 퇴직자 및 DC전환자 명부'!G52059)</f>
        <v/>
      </c>
    </row>
    <row r="52060" spans="13:13">
      <c r="M52060" s="264" t="str">
        <f>IF('(2-4) 퇴직자 및 DC전환자 명부'!G52060="","",'(2-4) 퇴직자 및 DC전환자 명부'!G52060)</f>
        <v/>
      </c>
    </row>
    <row r="52061" spans="13:13">
      <c r="M52061" s="264" t="str">
        <f>IF('(2-4) 퇴직자 및 DC전환자 명부'!G52061="","",'(2-4) 퇴직자 및 DC전환자 명부'!G52061)</f>
        <v/>
      </c>
    </row>
    <row r="52062" spans="13:13">
      <c r="M52062" s="264" t="str">
        <f>IF('(2-4) 퇴직자 및 DC전환자 명부'!G52062="","",'(2-4) 퇴직자 및 DC전환자 명부'!G52062)</f>
        <v/>
      </c>
    </row>
    <row r="52063" spans="13:13">
      <c r="M52063" s="264" t="str">
        <f>IF('(2-4) 퇴직자 및 DC전환자 명부'!G52063="","",'(2-4) 퇴직자 및 DC전환자 명부'!G52063)</f>
        <v/>
      </c>
    </row>
    <row r="52064" spans="13:13">
      <c r="M52064" s="264" t="str">
        <f>IF('(2-4) 퇴직자 및 DC전환자 명부'!G52064="","",'(2-4) 퇴직자 및 DC전환자 명부'!G52064)</f>
        <v/>
      </c>
    </row>
    <row r="52065" spans="13:13">
      <c r="M52065" s="264" t="str">
        <f>IF('(2-4) 퇴직자 및 DC전환자 명부'!G52065="","",'(2-4) 퇴직자 및 DC전환자 명부'!G52065)</f>
        <v/>
      </c>
    </row>
    <row r="52066" spans="13:13">
      <c r="M52066" s="264" t="str">
        <f>IF('(2-4) 퇴직자 및 DC전환자 명부'!G52066="","",'(2-4) 퇴직자 및 DC전환자 명부'!G52066)</f>
        <v/>
      </c>
    </row>
    <row r="52067" spans="13:13">
      <c r="M52067" s="264" t="str">
        <f>IF('(2-4) 퇴직자 및 DC전환자 명부'!G52067="","",'(2-4) 퇴직자 및 DC전환자 명부'!G52067)</f>
        <v/>
      </c>
    </row>
    <row r="52068" spans="13:13">
      <c r="M52068" s="264" t="str">
        <f>IF('(2-4) 퇴직자 및 DC전환자 명부'!G52068="","",'(2-4) 퇴직자 및 DC전환자 명부'!G52068)</f>
        <v/>
      </c>
    </row>
    <row r="52069" spans="13:13">
      <c r="M52069" s="264" t="str">
        <f>IF('(2-4) 퇴직자 및 DC전환자 명부'!G52069="","",'(2-4) 퇴직자 및 DC전환자 명부'!G52069)</f>
        <v/>
      </c>
    </row>
    <row r="52070" spans="13:13">
      <c r="M52070" s="264" t="str">
        <f>IF('(2-4) 퇴직자 및 DC전환자 명부'!G52070="","",'(2-4) 퇴직자 및 DC전환자 명부'!G52070)</f>
        <v/>
      </c>
    </row>
    <row r="52071" spans="13:13">
      <c r="M52071" s="264" t="str">
        <f>IF('(2-4) 퇴직자 및 DC전환자 명부'!G52071="","",'(2-4) 퇴직자 및 DC전환자 명부'!G52071)</f>
        <v/>
      </c>
    </row>
    <row r="52072" spans="13:13">
      <c r="M52072" s="264" t="str">
        <f>IF('(2-4) 퇴직자 및 DC전환자 명부'!G52072="","",'(2-4) 퇴직자 및 DC전환자 명부'!G52072)</f>
        <v/>
      </c>
    </row>
    <row r="52073" spans="13:13">
      <c r="M52073" s="264" t="str">
        <f>IF('(2-4) 퇴직자 및 DC전환자 명부'!G52073="","",'(2-4) 퇴직자 및 DC전환자 명부'!G52073)</f>
        <v/>
      </c>
    </row>
    <row r="52074" spans="13:13">
      <c r="M52074" s="264" t="str">
        <f>IF('(2-4) 퇴직자 및 DC전환자 명부'!G52074="","",'(2-4) 퇴직자 및 DC전환자 명부'!G52074)</f>
        <v/>
      </c>
    </row>
    <row r="52075" spans="13:13">
      <c r="M52075" s="264" t="str">
        <f>IF('(2-4) 퇴직자 및 DC전환자 명부'!G52075="","",'(2-4) 퇴직자 및 DC전환자 명부'!G52075)</f>
        <v/>
      </c>
    </row>
    <row r="52076" spans="13:13">
      <c r="M52076" s="264" t="str">
        <f>IF('(2-4) 퇴직자 및 DC전환자 명부'!G52076="","",'(2-4) 퇴직자 및 DC전환자 명부'!G52076)</f>
        <v/>
      </c>
    </row>
    <row r="52077" spans="13:13">
      <c r="M52077" s="264" t="str">
        <f>IF('(2-4) 퇴직자 및 DC전환자 명부'!G52077="","",'(2-4) 퇴직자 및 DC전환자 명부'!G52077)</f>
        <v/>
      </c>
    </row>
    <row r="52078" spans="13:13">
      <c r="M52078" s="264" t="str">
        <f>IF('(2-4) 퇴직자 및 DC전환자 명부'!G52078="","",'(2-4) 퇴직자 및 DC전환자 명부'!G52078)</f>
        <v/>
      </c>
    </row>
    <row r="52079" spans="13:13">
      <c r="M52079" s="264" t="str">
        <f>IF('(2-4) 퇴직자 및 DC전환자 명부'!G52079="","",'(2-4) 퇴직자 및 DC전환자 명부'!G52079)</f>
        <v/>
      </c>
    </row>
    <row r="52080" spans="13:13">
      <c r="M52080" s="264" t="str">
        <f>IF('(2-4) 퇴직자 및 DC전환자 명부'!G52080="","",'(2-4) 퇴직자 및 DC전환자 명부'!G52080)</f>
        <v/>
      </c>
    </row>
    <row r="52081" spans="13:13">
      <c r="M52081" s="264" t="str">
        <f>IF('(2-4) 퇴직자 및 DC전환자 명부'!G52081="","",'(2-4) 퇴직자 및 DC전환자 명부'!G52081)</f>
        <v/>
      </c>
    </row>
    <row r="52082" spans="13:13">
      <c r="M52082" s="264" t="str">
        <f>IF('(2-4) 퇴직자 및 DC전환자 명부'!G52082="","",'(2-4) 퇴직자 및 DC전환자 명부'!G52082)</f>
        <v/>
      </c>
    </row>
    <row r="52083" spans="13:13">
      <c r="M52083" s="264" t="str">
        <f>IF('(2-4) 퇴직자 및 DC전환자 명부'!G52083="","",'(2-4) 퇴직자 및 DC전환자 명부'!G52083)</f>
        <v/>
      </c>
    </row>
    <row r="52084" spans="13:13">
      <c r="M52084" s="264" t="str">
        <f>IF('(2-4) 퇴직자 및 DC전환자 명부'!G52084="","",'(2-4) 퇴직자 및 DC전환자 명부'!G52084)</f>
        <v/>
      </c>
    </row>
    <row r="52085" spans="13:13">
      <c r="M52085" s="264" t="str">
        <f>IF('(2-4) 퇴직자 및 DC전환자 명부'!G52085="","",'(2-4) 퇴직자 및 DC전환자 명부'!G52085)</f>
        <v/>
      </c>
    </row>
    <row r="52086" spans="13:13">
      <c r="M52086" s="264" t="str">
        <f>IF('(2-4) 퇴직자 및 DC전환자 명부'!G52086="","",'(2-4) 퇴직자 및 DC전환자 명부'!G52086)</f>
        <v/>
      </c>
    </row>
    <row r="52087" spans="13:13">
      <c r="M52087" s="264" t="str">
        <f>IF('(2-4) 퇴직자 및 DC전환자 명부'!G52087="","",'(2-4) 퇴직자 및 DC전환자 명부'!G52087)</f>
        <v/>
      </c>
    </row>
    <row r="52088" spans="13:13">
      <c r="M52088" s="264" t="str">
        <f>IF('(2-4) 퇴직자 및 DC전환자 명부'!G52088="","",'(2-4) 퇴직자 및 DC전환자 명부'!G52088)</f>
        <v/>
      </c>
    </row>
    <row r="52089" spans="13:13">
      <c r="M52089" s="264" t="str">
        <f>IF('(2-4) 퇴직자 및 DC전환자 명부'!G52089="","",'(2-4) 퇴직자 및 DC전환자 명부'!G52089)</f>
        <v/>
      </c>
    </row>
    <row r="52090" spans="13:13">
      <c r="M52090" s="264" t="str">
        <f>IF('(2-4) 퇴직자 및 DC전환자 명부'!G52090="","",'(2-4) 퇴직자 및 DC전환자 명부'!G52090)</f>
        <v/>
      </c>
    </row>
    <row r="52091" spans="13:13">
      <c r="M52091" s="264" t="str">
        <f>IF('(2-4) 퇴직자 및 DC전환자 명부'!G52091="","",'(2-4) 퇴직자 및 DC전환자 명부'!G52091)</f>
        <v/>
      </c>
    </row>
    <row r="52092" spans="13:13">
      <c r="M52092" s="264" t="str">
        <f>IF('(2-4) 퇴직자 및 DC전환자 명부'!G52092="","",'(2-4) 퇴직자 및 DC전환자 명부'!G52092)</f>
        <v/>
      </c>
    </row>
    <row r="52093" spans="13:13">
      <c r="M52093" s="264" t="str">
        <f>IF('(2-4) 퇴직자 및 DC전환자 명부'!G52093="","",'(2-4) 퇴직자 및 DC전환자 명부'!G52093)</f>
        <v/>
      </c>
    </row>
    <row r="52094" spans="13:13">
      <c r="M52094" s="264" t="str">
        <f>IF('(2-4) 퇴직자 및 DC전환자 명부'!G52094="","",'(2-4) 퇴직자 및 DC전환자 명부'!G52094)</f>
        <v/>
      </c>
    </row>
    <row r="52095" spans="13:13">
      <c r="M52095" s="264" t="str">
        <f>IF('(2-4) 퇴직자 및 DC전환자 명부'!G52095="","",'(2-4) 퇴직자 및 DC전환자 명부'!G52095)</f>
        <v/>
      </c>
    </row>
    <row r="52096" spans="13:13">
      <c r="M52096" s="264" t="str">
        <f>IF('(2-4) 퇴직자 및 DC전환자 명부'!G52096="","",'(2-4) 퇴직자 및 DC전환자 명부'!G52096)</f>
        <v/>
      </c>
    </row>
    <row r="52097" spans="13:13">
      <c r="M52097" s="264" t="str">
        <f>IF('(2-4) 퇴직자 및 DC전환자 명부'!G52097="","",'(2-4) 퇴직자 및 DC전환자 명부'!G52097)</f>
        <v/>
      </c>
    </row>
    <row r="52098" spans="13:13">
      <c r="M52098" s="264" t="str">
        <f>IF('(2-4) 퇴직자 및 DC전환자 명부'!G52098="","",'(2-4) 퇴직자 및 DC전환자 명부'!G52098)</f>
        <v/>
      </c>
    </row>
    <row r="52099" spans="13:13">
      <c r="M52099" s="264" t="str">
        <f>IF('(2-4) 퇴직자 및 DC전환자 명부'!G52099="","",'(2-4) 퇴직자 및 DC전환자 명부'!G52099)</f>
        <v/>
      </c>
    </row>
    <row r="52100" spans="13:13">
      <c r="M52100" s="264" t="str">
        <f>IF('(2-4) 퇴직자 및 DC전환자 명부'!G52100="","",'(2-4) 퇴직자 및 DC전환자 명부'!G52100)</f>
        <v/>
      </c>
    </row>
    <row r="52101" spans="13:13">
      <c r="M52101" s="264" t="str">
        <f>IF('(2-4) 퇴직자 및 DC전환자 명부'!G52101="","",'(2-4) 퇴직자 및 DC전환자 명부'!G52101)</f>
        <v/>
      </c>
    </row>
    <row r="52102" spans="13:13">
      <c r="M52102" s="264" t="str">
        <f>IF('(2-4) 퇴직자 및 DC전환자 명부'!G52102="","",'(2-4) 퇴직자 및 DC전환자 명부'!G52102)</f>
        <v/>
      </c>
    </row>
    <row r="52103" spans="13:13">
      <c r="M52103" s="264" t="str">
        <f>IF('(2-4) 퇴직자 및 DC전환자 명부'!G52103="","",'(2-4) 퇴직자 및 DC전환자 명부'!G52103)</f>
        <v/>
      </c>
    </row>
    <row r="52104" spans="13:13">
      <c r="M52104" s="264" t="str">
        <f>IF('(2-4) 퇴직자 및 DC전환자 명부'!G52104="","",'(2-4) 퇴직자 및 DC전환자 명부'!G52104)</f>
        <v/>
      </c>
    </row>
    <row r="52105" spans="13:13">
      <c r="M52105" s="264" t="str">
        <f>IF('(2-4) 퇴직자 및 DC전환자 명부'!G52105="","",'(2-4) 퇴직자 및 DC전환자 명부'!G52105)</f>
        <v/>
      </c>
    </row>
    <row r="52106" spans="13:13">
      <c r="M52106" s="264" t="str">
        <f>IF('(2-4) 퇴직자 및 DC전환자 명부'!G52106="","",'(2-4) 퇴직자 및 DC전환자 명부'!G52106)</f>
        <v/>
      </c>
    </row>
    <row r="52107" spans="13:13">
      <c r="M52107" s="264" t="str">
        <f>IF('(2-4) 퇴직자 및 DC전환자 명부'!G52107="","",'(2-4) 퇴직자 및 DC전환자 명부'!G52107)</f>
        <v/>
      </c>
    </row>
    <row r="52108" spans="13:13">
      <c r="M52108" s="264" t="str">
        <f>IF('(2-4) 퇴직자 및 DC전환자 명부'!G52108="","",'(2-4) 퇴직자 및 DC전환자 명부'!G52108)</f>
        <v/>
      </c>
    </row>
    <row r="52109" spans="13:13">
      <c r="M52109" s="264" t="str">
        <f>IF('(2-4) 퇴직자 및 DC전환자 명부'!G52109="","",'(2-4) 퇴직자 및 DC전환자 명부'!G52109)</f>
        <v/>
      </c>
    </row>
    <row r="52110" spans="13:13">
      <c r="M52110" s="264" t="str">
        <f>IF('(2-4) 퇴직자 및 DC전환자 명부'!G52110="","",'(2-4) 퇴직자 및 DC전환자 명부'!G52110)</f>
        <v/>
      </c>
    </row>
    <row r="52111" spans="13:13">
      <c r="M52111" s="264" t="str">
        <f>IF('(2-4) 퇴직자 및 DC전환자 명부'!G52111="","",'(2-4) 퇴직자 및 DC전환자 명부'!G52111)</f>
        <v/>
      </c>
    </row>
    <row r="52112" spans="13:13">
      <c r="M52112" s="264" t="str">
        <f>IF('(2-4) 퇴직자 및 DC전환자 명부'!G52112="","",'(2-4) 퇴직자 및 DC전환자 명부'!G52112)</f>
        <v/>
      </c>
    </row>
    <row r="52113" spans="13:13">
      <c r="M52113" s="264" t="str">
        <f>IF('(2-4) 퇴직자 및 DC전환자 명부'!G52113="","",'(2-4) 퇴직자 및 DC전환자 명부'!G52113)</f>
        <v/>
      </c>
    </row>
    <row r="52114" spans="13:13">
      <c r="M52114" s="264" t="str">
        <f>IF('(2-4) 퇴직자 및 DC전환자 명부'!G52114="","",'(2-4) 퇴직자 및 DC전환자 명부'!G52114)</f>
        <v/>
      </c>
    </row>
    <row r="52115" spans="13:13">
      <c r="M52115" s="264" t="str">
        <f>IF('(2-4) 퇴직자 및 DC전환자 명부'!G52115="","",'(2-4) 퇴직자 및 DC전환자 명부'!G52115)</f>
        <v/>
      </c>
    </row>
    <row r="52116" spans="13:13">
      <c r="M52116" s="264" t="str">
        <f>IF('(2-4) 퇴직자 및 DC전환자 명부'!G52116="","",'(2-4) 퇴직자 및 DC전환자 명부'!G52116)</f>
        <v/>
      </c>
    </row>
    <row r="52117" spans="13:13">
      <c r="M52117" s="264" t="str">
        <f>IF('(2-4) 퇴직자 및 DC전환자 명부'!G52117="","",'(2-4) 퇴직자 및 DC전환자 명부'!G52117)</f>
        <v/>
      </c>
    </row>
    <row r="52118" spans="13:13">
      <c r="M52118" s="264" t="str">
        <f>IF('(2-4) 퇴직자 및 DC전환자 명부'!G52118="","",'(2-4) 퇴직자 및 DC전환자 명부'!G52118)</f>
        <v/>
      </c>
    </row>
    <row r="52119" spans="13:13">
      <c r="M52119" s="264" t="str">
        <f>IF('(2-4) 퇴직자 및 DC전환자 명부'!G52119="","",'(2-4) 퇴직자 및 DC전환자 명부'!G52119)</f>
        <v/>
      </c>
    </row>
    <row r="52120" spans="13:13">
      <c r="M52120" s="264" t="str">
        <f>IF('(2-4) 퇴직자 및 DC전환자 명부'!G52120="","",'(2-4) 퇴직자 및 DC전환자 명부'!G52120)</f>
        <v/>
      </c>
    </row>
    <row r="52121" spans="13:13">
      <c r="M52121" s="264" t="str">
        <f>IF('(2-4) 퇴직자 및 DC전환자 명부'!G52121="","",'(2-4) 퇴직자 및 DC전환자 명부'!G52121)</f>
        <v/>
      </c>
    </row>
    <row r="52122" spans="13:13">
      <c r="M52122" s="264" t="str">
        <f>IF('(2-4) 퇴직자 및 DC전환자 명부'!G52122="","",'(2-4) 퇴직자 및 DC전환자 명부'!G52122)</f>
        <v/>
      </c>
    </row>
    <row r="52123" spans="13:13">
      <c r="M52123" s="264" t="str">
        <f>IF('(2-4) 퇴직자 및 DC전환자 명부'!G52123="","",'(2-4) 퇴직자 및 DC전환자 명부'!G52123)</f>
        <v/>
      </c>
    </row>
    <row r="52124" spans="13:13">
      <c r="M52124" s="264" t="str">
        <f>IF('(2-4) 퇴직자 및 DC전환자 명부'!G52124="","",'(2-4) 퇴직자 및 DC전환자 명부'!G52124)</f>
        <v/>
      </c>
    </row>
    <row r="52125" spans="13:13">
      <c r="M52125" s="264" t="str">
        <f>IF('(2-4) 퇴직자 및 DC전환자 명부'!G52125="","",'(2-4) 퇴직자 및 DC전환자 명부'!G52125)</f>
        <v/>
      </c>
    </row>
    <row r="52126" spans="13:13">
      <c r="M52126" s="264" t="str">
        <f>IF('(2-4) 퇴직자 및 DC전환자 명부'!G52126="","",'(2-4) 퇴직자 및 DC전환자 명부'!G52126)</f>
        <v/>
      </c>
    </row>
    <row r="52127" spans="13:13">
      <c r="M52127" s="264" t="str">
        <f>IF('(2-4) 퇴직자 및 DC전환자 명부'!G52127="","",'(2-4) 퇴직자 및 DC전환자 명부'!G52127)</f>
        <v/>
      </c>
    </row>
    <row r="52128" spans="13:13">
      <c r="M52128" s="264" t="str">
        <f>IF('(2-4) 퇴직자 및 DC전환자 명부'!G52128="","",'(2-4) 퇴직자 및 DC전환자 명부'!G52128)</f>
        <v/>
      </c>
    </row>
    <row r="52129" spans="13:13">
      <c r="M52129" s="264" t="str">
        <f>IF('(2-4) 퇴직자 및 DC전환자 명부'!G52129="","",'(2-4) 퇴직자 및 DC전환자 명부'!G52129)</f>
        <v/>
      </c>
    </row>
    <row r="52130" spans="13:13">
      <c r="M52130" s="264" t="str">
        <f>IF('(2-4) 퇴직자 및 DC전환자 명부'!G52130="","",'(2-4) 퇴직자 및 DC전환자 명부'!G52130)</f>
        <v/>
      </c>
    </row>
    <row r="52131" spans="13:13">
      <c r="M52131" s="264" t="str">
        <f>IF('(2-4) 퇴직자 및 DC전환자 명부'!G52131="","",'(2-4) 퇴직자 및 DC전환자 명부'!G52131)</f>
        <v/>
      </c>
    </row>
    <row r="52132" spans="13:13">
      <c r="M52132" s="264" t="str">
        <f>IF('(2-4) 퇴직자 및 DC전환자 명부'!G52132="","",'(2-4) 퇴직자 및 DC전환자 명부'!G52132)</f>
        <v/>
      </c>
    </row>
    <row r="52133" spans="13:13">
      <c r="M52133" s="264" t="str">
        <f>IF('(2-4) 퇴직자 및 DC전환자 명부'!G52133="","",'(2-4) 퇴직자 및 DC전환자 명부'!G52133)</f>
        <v/>
      </c>
    </row>
    <row r="52134" spans="13:13">
      <c r="M52134" s="264" t="str">
        <f>IF('(2-4) 퇴직자 및 DC전환자 명부'!G52134="","",'(2-4) 퇴직자 및 DC전환자 명부'!G52134)</f>
        <v/>
      </c>
    </row>
    <row r="52135" spans="13:13">
      <c r="M52135" s="264" t="str">
        <f>IF('(2-4) 퇴직자 및 DC전환자 명부'!G52135="","",'(2-4) 퇴직자 및 DC전환자 명부'!G52135)</f>
        <v/>
      </c>
    </row>
    <row r="52136" spans="13:13">
      <c r="M52136" s="264" t="str">
        <f>IF('(2-4) 퇴직자 및 DC전환자 명부'!G52136="","",'(2-4) 퇴직자 및 DC전환자 명부'!G52136)</f>
        <v/>
      </c>
    </row>
    <row r="52137" spans="13:13">
      <c r="M52137" s="264" t="str">
        <f>IF('(2-4) 퇴직자 및 DC전환자 명부'!G52137="","",'(2-4) 퇴직자 및 DC전환자 명부'!G52137)</f>
        <v/>
      </c>
    </row>
    <row r="52138" spans="13:13">
      <c r="M52138" s="264" t="str">
        <f>IF('(2-4) 퇴직자 및 DC전환자 명부'!G52138="","",'(2-4) 퇴직자 및 DC전환자 명부'!G52138)</f>
        <v/>
      </c>
    </row>
    <row r="52139" spans="13:13">
      <c r="M52139" s="264" t="str">
        <f>IF('(2-4) 퇴직자 및 DC전환자 명부'!G52139="","",'(2-4) 퇴직자 및 DC전환자 명부'!G52139)</f>
        <v/>
      </c>
    </row>
    <row r="52140" spans="13:13">
      <c r="M52140" s="264" t="str">
        <f>IF('(2-4) 퇴직자 및 DC전환자 명부'!G52140="","",'(2-4) 퇴직자 및 DC전환자 명부'!G52140)</f>
        <v/>
      </c>
    </row>
    <row r="52141" spans="13:13">
      <c r="M52141" s="264" t="str">
        <f>IF('(2-4) 퇴직자 및 DC전환자 명부'!G52141="","",'(2-4) 퇴직자 및 DC전환자 명부'!G52141)</f>
        <v/>
      </c>
    </row>
    <row r="52142" spans="13:13">
      <c r="M52142" s="264" t="str">
        <f>IF('(2-4) 퇴직자 및 DC전환자 명부'!G52142="","",'(2-4) 퇴직자 및 DC전환자 명부'!G52142)</f>
        <v/>
      </c>
    </row>
    <row r="52143" spans="13:13">
      <c r="M52143" s="264" t="str">
        <f>IF('(2-4) 퇴직자 및 DC전환자 명부'!G52143="","",'(2-4) 퇴직자 및 DC전환자 명부'!G52143)</f>
        <v/>
      </c>
    </row>
    <row r="52144" spans="13:13">
      <c r="M52144" s="264" t="str">
        <f>IF('(2-4) 퇴직자 및 DC전환자 명부'!G52144="","",'(2-4) 퇴직자 및 DC전환자 명부'!G52144)</f>
        <v/>
      </c>
    </row>
    <row r="52145" spans="13:13">
      <c r="M52145" s="264" t="str">
        <f>IF('(2-4) 퇴직자 및 DC전환자 명부'!G52145="","",'(2-4) 퇴직자 및 DC전환자 명부'!G52145)</f>
        <v/>
      </c>
    </row>
    <row r="52146" spans="13:13">
      <c r="M52146" s="264" t="str">
        <f>IF('(2-4) 퇴직자 및 DC전환자 명부'!G52146="","",'(2-4) 퇴직자 및 DC전환자 명부'!G52146)</f>
        <v/>
      </c>
    </row>
    <row r="52147" spans="13:13">
      <c r="M52147" s="264" t="str">
        <f>IF('(2-4) 퇴직자 및 DC전환자 명부'!G52147="","",'(2-4) 퇴직자 및 DC전환자 명부'!G52147)</f>
        <v/>
      </c>
    </row>
    <row r="52148" spans="13:13">
      <c r="M52148" s="264" t="str">
        <f>IF('(2-4) 퇴직자 및 DC전환자 명부'!G52148="","",'(2-4) 퇴직자 및 DC전환자 명부'!G52148)</f>
        <v/>
      </c>
    </row>
    <row r="52149" spans="13:13">
      <c r="M52149" s="264" t="str">
        <f>IF('(2-4) 퇴직자 및 DC전환자 명부'!G52149="","",'(2-4) 퇴직자 및 DC전환자 명부'!G52149)</f>
        <v/>
      </c>
    </row>
    <row r="52150" spans="13:13">
      <c r="M52150" s="264" t="str">
        <f>IF('(2-4) 퇴직자 및 DC전환자 명부'!G52150="","",'(2-4) 퇴직자 및 DC전환자 명부'!G52150)</f>
        <v/>
      </c>
    </row>
    <row r="52151" spans="13:13">
      <c r="M52151" s="264" t="str">
        <f>IF('(2-4) 퇴직자 및 DC전환자 명부'!G52151="","",'(2-4) 퇴직자 및 DC전환자 명부'!G52151)</f>
        <v/>
      </c>
    </row>
    <row r="52152" spans="13:13">
      <c r="M52152" s="264" t="str">
        <f>IF('(2-4) 퇴직자 및 DC전환자 명부'!G52152="","",'(2-4) 퇴직자 및 DC전환자 명부'!G52152)</f>
        <v/>
      </c>
    </row>
    <row r="52153" spans="13:13">
      <c r="M52153" s="264" t="str">
        <f>IF('(2-4) 퇴직자 및 DC전환자 명부'!G52153="","",'(2-4) 퇴직자 및 DC전환자 명부'!G52153)</f>
        <v/>
      </c>
    </row>
    <row r="52154" spans="13:13">
      <c r="M52154" s="264" t="str">
        <f>IF('(2-4) 퇴직자 및 DC전환자 명부'!G52154="","",'(2-4) 퇴직자 및 DC전환자 명부'!G52154)</f>
        <v/>
      </c>
    </row>
    <row r="52155" spans="13:13">
      <c r="M52155" s="264" t="str">
        <f>IF('(2-4) 퇴직자 및 DC전환자 명부'!G52155="","",'(2-4) 퇴직자 및 DC전환자 명부'!G52155)</f>
        <v/>
      </c>
    </row>
    <row r="52156" spans="13:13">
      <c r="M52156" s="264" t="str">
        <f>IF('(2-4) 퇴직자 및 DC전환자 명부'!G52156="","",'(2-4) 퇴직자 및 DC전환자 명부'!G52156)</f>
        <v/>
      </c>
    </row>
    <row r="52157" spans="13:13">
      <c r="M52157" s="264" t="str">
        <f>IF('(2-4) 퇴직자 및 DC전환자 명부'!G52157="","",'(2-4) 퇴직자 및 DC전환자 명부'!G52157)</f>
        <v/>
      </c>
    </row>
    <row r="52158" spans="13:13">
      <c r="M52158" s="264" t="str">
        <f>IF('(2-4) 퇴직자 및 DC전환자 명부'!G52158="","",'(2-4) 퇴직자 및 DC전환자 명부'!G52158)</f>
        <v/>
      </c>
    </row>
    <row r="52159" spans="13:13">
      <c r="M52159" s="264" t="str">
        <f>IF('(2-4) 퇴직자 및 DC전환자 명부'!G52159="","",'(2-4) 퇴직자 및 DC전환자 명부'!G52159)</f>
        <v/>
      </c>
    </row>
    <row r="52160" spans="13:13">
      <c r="M52160" s="264" t="str">
        <f>IF('(2-4) 퇴직자 및 DC전환자 명부'!G52160="","",'(2-4) 퇴직자 및 DC전환자 명부'!G52160)</f>
        <v/>
      </c>
    </row>
    <row r="52161" spans="13:13">
      <c r="M52161" s="264" t="str">
        <f>IF('(2-4) 퇴직자 및 DC전환자 명부'!G52161="","",'(2-4) 퇴직자 및 DC전환자 명부'!G52161)</f>
        <v/>
      </c>
    </row>
    <row r="52162" spans="13:13">
      <c r="M52162" s="264" t="str">
        <f>IF('(2-4) 퇴직자 및 DC전환자 명부'!G52162="","",'(2-4) 퇴직자 및 DC전환자 명부'!G52162)</f>
        <v/>
      </c>
    </row>
    <row r="52163" spans="13:13">
      <c r="M52163" s="264" t="str">
        <f>IF('(2-4) 퇴직자 및 DC전환자 명부'!G52163="","",'(2-4) 퇴직자 및 DC전환자 명부'!G52163)</f>
        <v/>
      </c>
    </row>
    <row r="52164" spans="13:13">
      <c r="M52164" s="264" t="str">
        <f>IF('(2-4) 퇴직자 및 DC전환자 명부'!G52164="","",'(2-4) 퇴직자 및 DC전환자 명부'!G52164)</f>
        <v/>
      </c>
    </row>
    <row r="52165" spans="13:13">
      <c r="M52165" s="264" t="str">
        <f>IF('(2-4) 퇴직자 및 DC전환자 명부'!G52165="","",'(2-4) 퇴직자 및 DC전환자 명부'!G52165)</f>
        <v/>
      </c>
    </row>
    <row r="52166" spans="13:13">
      <c r="M52166" s="264" t="str">
        <f>IF('(2-4) 퇴직자 및 DC전환자 명부'!G52166="","",'(2-4) 퇴직자 및 DC전환자 명부'!G52166)</f>
        <v/>
      </c>
    </row>
    <row r="52167" spans="13:13">
      <c r="M52167" s="264" t="str">
        <f>IF('(2-4) 퇴직자 및 DC전환자 명부'!G52167="","",'(2-4) 퇴직자 및 DC전환자 명부'!G52167)</f>
        <v/>
      </c>
    </row>
    <row r="52168" spans="13:13">
      <c r="M52168" s="264" t="str">
        <f>IF('(2-4) 퇴직자 및 DC전환자 명부'!G52168="","",'(2-4) 퇴직자 및 DC전환자 명부'!G52168)</f>
        <v/>
      </c>
    </row>
    <row r="52169" spans="13:13">
      <c r="M52169" s="264" t="str">
        <f>IF('(2-4) 퇴직자 및 DC전환자 명부'!G52169="","",'(2-4) 퇴직자 및 DC전환자 명부'!G52169)</f>
        <v/>
      </c>
    </row>
    <row r="52170" spans="13:13">
      <c r="M52170" s="264" t="str">
        <f>IF('(2-4) 퇴직자 및 DC전환자 명부'!G52170="","",'(2-4) 퇴직자 및 DC전환자 명부'!G52170)</f>
        <v/>
      </c>
    </row>
    <row r="52171" spans="13:13">
      <c r="M52171" s="264" t="str">
        <f>IF('(2-4) 퇴직자 및 DC전환자 명부'!G52171="","",'(2-4) 퇴직자 및 DC전환자 명부'!G52171)</f>
        <v/>
      </c>
    </row>
    <row r="52172" spans="13:13">
      <c r="M52172" s="264" t="str">
        <f>IF('(2-4) 퇴직자 및 DC전환자 명부'!G52172="","",'(2-4) 퇴직자 및 DC전환자 명부'!G52172)</f>
        <v/>
      </c>
    </row>
    <row r="52173" spans="13:13">
      <c r="M52173" s="264" t="str">
        <f>IF('(2-4) 퇴직자 및 DC전환자 명부'!G52173="","",'(2-4) 퇴직자 및 DC전환자 명부'!G52173)</f>
        <v/>
      </c>
    </row>
    <row r="52174" spans="13:13">
      <c r="M52174" s="264" t="str">
        <f>IF('(2-4) 퇴직자 및 DC전환자 명부'!G52174="","",'(2-4) 퇴직자 및 DC전환자 명부'!G52174)</f>
        <v/>
      </c>
    </row>
    <row r="52175" spans="13:13">
      <c r="M52175" s="264" t="str">
        <f>IF('(2-4) 퇴직자 및 DC전환자 명부'!G52175="","",'(2-4) 퇴직자 및 DC전환자 명부'!G52175)</f>
        <v/>
      </c>
    </row>
    <row r="52176" spans="13:13">
      <c r="M52176" s="264" t="str">
        <f>IF('(2-4) 퇴직자 및 DC전환자 명부'!G52176="","",'(2-4) 퇴직자 및 DC전환자 명부'!G52176)</f>
        <v/>
      </c>
    </row>
    <row r="52177" spans="13:13">
      <c r="M52177" s="264" t="str">
        <f>IF('(2-4) 퇴직자 및 DC전환자 명부'!G52177="","",'(2-4) 퇴직자 및 DC전환자 명부'!G52177)</f>
        <v/>
      </c>
    </row>
    <row r="52178" spans="13:13">
      <c r="M52178" s="264" t="str">
        <f>IF('(2-4) 퇴직자 및 DC전환자 명부'!G52178="","",'(2-4) 퇴직자 및 DC전환자 명부'!G52178)</f>
        <v/>
      </c>
    </row>
    <row r="52179" spans="13:13">
      <c r="M52179" s="264" t="str">
        <f>IF('(2-4) 퇴직자 및 DC전환자 명부'!G52179="","",'(2-4) 퇴직자 및 DC전환자 명부'!G52179)</f>
        <v/>
      </c>
    </row>
    <row r="52180" spans="13:13">
      <c r="M52180" s="264" t="str">
        <f>IF('(2-4) 퇴직자 및 DC전환자 명부'!G52180="","",'(2-4) 퇴직자 및 DC전환자 명부'!G52180)</f>
        <v/>
      </c>
    </row>
    <row r="52181" spans="13:13">
      <c r="M52181" s="264" t="str">
        <f>IF('(2-4) 퇴직자 및 DC전환자 명부'!G52181="","",'(2-4) 퇴직자 및 DC전환자 명부'!G52181)</f>
        <v/>
      </c>
    </row>
    <row r="52182" spans="13:13">
      <c r="M52182" s="264" t="str">
        <f>IF('(2-4) 퇴직자 및 DC전환자 명부'!G52182="","",'(2-4) 퇴직자 및 DC전환자 명부'!G52182)</f>
        <v/>
      </c>
    </row>
    <row r="52183" spans="13:13">
      <c r="M52183" s="264" t="str">
        <f>IF('(2-4) 퇴직자 및 DC전환자 명부'!G52183="","",'(2-4) 퇴직자 및 DC전환자 명부'!G52183)</f>
        <v/>
      </c>
    </row>
    <row r="52184" spans="13:13">
      <c r="M52184" s="264" t="str">
        <f>IF('(2-4) 퇴직자 및 DC전환자 명부'!G52184="","",'(2-4) 퇴직자 및 DC전환자 명부'!G52184)</f>
        <v/>
      </c>
    </row>
    <row r="52185" spans="13:13">
      <c r="M52185" s="264" t="str">
        <f>IF('(2-4) 퇴직자 및 DC전환자 명부'!G52185="","",'(2-4) 퇴직자 및 DC전환자 명부'!G52185)</f>
        <v/>
      </c>
    </row>
    <row r="52186" spans="13:13">
      <c r="M52186" s="264" t="str">
        <f>IF('(2-4) 퇴직자 및 DC전환자 명부'!G52186="","",'(2-4) 퇴직자 및 DC전환자 명부'!G52186)</f>
        <v/>
      </c>
    </row>
    <row r="52187" spans="13:13">
      <c r="M52187" s="264" t="str">
        <f>IF('(2-4) 퇴직자 및 DC전환자 명부'!G52187="","",'(2-4) 퇴직자 및 DC전환자 명부'!G52187)</f>
        <v/>
      </c>
    </row>
    <row r="52188" spans="13:13">
      <c r="M52188" s="264" t="str">
        <f>IF('(2-4) 퇴직자 및 DC전환자 명부'!G52188="","",'(2-4) 퇴직자 및 DC전환자 명부'!G52188)</f>
        <v/>
      </c>
    </row>
    <row r="52189" spans="13:13">
      <c r="M52189" s="264" t="str">
        <f>IF('(2-4) 퇴직자 및 DC전환자 명부'!G52189="","",'(2-4) 퇴직자 및 DC전환자 명부'!G52189)</f>
        <v/>
      </c>
    </row>
    <row r="52190" spans="13:13">
      <c r="M52190" s="264" t="str">
        <f>IF('(2-4) 퇴직자 및 DC전환자 명부'!G52190="","",'(2-4) 퇴직자 및 DC전환자 명부'!G52190)</f>
        <v/>
      </c>
    </row>
    <row r="52191" spans="13:13">
      <c r="M52191" s="264" t="str">
        <f>IF('(2-4) 퇴직자 및 DC전환자 명부'!G52191="","",'(2-4) 퇴직자 및 DC전환자 명부'!G52191)</f>
        <v/>
      </c>
    </row>
    <row r="52192" spans="13:13">
      <c r="M52192" s="264" t="str">
        <f>IF('(2-4) 퇴직자 및 DC전환자 명부'!G52192="","",'(2-4) 퇴직자 및 DC전환자 명부'!G52192)</f>
        <v/>
      </c>
    </row>
    <row r="52193" spans="13:13">
      <c r="M52193" s="264" t="str">
        <f>IF('(2-4) 퇴직자 및 DC전환자 명부'!G52193="","",'(2-4) 퇴직자 및 DC전환자 명부'!G52193)</f>
        <v/>
      </c>
    </row>
    <row r="52194" spans="13:13">
      <c r="M52194" s="264" t="str">
        <f>IF('(2-4) 퇴직자 및 DC전환자 명부'!G52194="","",'(2-4) 퇴직자 및 DC전환자 명부'!G52194)</f>
        <v/>
      </c>
    </row>
    <row r="52195" spans="13:13">
      <c r="M52195" s="264" t="str">
        <f>IF('(2-4) 퇴직자 및 DC전환자 명부'!G52195="","",'(2-4) 퇴직자 및 DC전환자 명부'!G52195)</f>
        <v/>
      </c>
    </row>
    <row r="52196" spans="13:13">
      <c r="M52196" s="264" t="str">
        <f>IF('(2-4) 퇴직자 및 DC전환자 명부'!G52196="","",'(2-4) 퇴직자 및 DC전환자 명부'!G52196)</f>
        <v/>
      </c>
    </row>
    <row r="52197" spans="13:13">
      <c r="M52197" s="264" t="str">
        <f>IF('(2-4) 퇴직자 및 DC전환자 명부'!G52197="","",'(2-4) 퇴직자 및 DC전환자 명부'!G52197)</f>
        <v/>
      </c>
    </row>
    <row r="52198" spans="13:13">
      <c r="M52198" s="264" t="str">
        <f>IF('(2-4) 퇴직자 및 DC전환자 명부'!G52198="","",'(2-4) 퇴직자 및 DC전환자 명부'!G52198)</f>
        <v/>
      </c>
    </row>
    <row r="52199" spans="13:13">
      <c r="M52199" s="264" t="str">
        <f>IF('(2-4) 퇴직자 및 DC전환자 명부'!G52199="","",'(2-4) 퇴직자 및 DC전환자 명부'!G52199)</f>
        <v/>
      </c>
    </row>
    <row r="52200" spans="13:13">
      <c r="M52200" s="264" t="str">
        <f>IF('(2-4) 퇴직자 및 DC전환자 명부'!G52200="","",'(2-4) 퇴직자 및 DC전환자 명부'!G52200)</f>
        <v/>
      </c>
    </row>
    <row r="52201" spans="13:13">
      <c r="M52201" s="264" t="str">
        <f>IF('(2-4) 퇴직자 및 DC전환자 명부'!G52201="","",'(2-4) 퇴직자 및 DC전환자 명부'!G52201)</f>
        <v/>
      </c>
    </row>
    <row r="52202" spans="13:13">
      <c r="M52202" s="264" t="str">
        <f>IF('(2-4) 퇴직자 및 DC전환자 명부'!G52202="","",'(2-4) 퇴직자 및 DC전환자 명부'!G52202)</f>
        <v/>
      </c>
    </row>
    <row r="52203" spans="13:13">
      <c r="M52203" s="264" t="str">
        <f>IF('(2-4) 퇴직자 및 DC전환자 명부'!G52203="","",'(2-4) 퇴직자 및 DC전환자 명부'!G52203)</f>
        <v/>
      </c>
    </row>
    <row r="52204" spans="13:13">
      <c r="M52204" s="264" t="str">
        <f>IF('(2-4) 퇴직자 및 DC전환자 명부'!G52204="","",'(2-4) 퇴직자 및 DC전환자 명부'!G52204)</f>
        <v/>
      </c>
    </row>
    <row r="52205" spans="13:13">
      <c r="M52205" s="264" t="str">
        <f>IF('(2-4) 퇴직자 및 DC전환자 명부'!G52205="","",'(2-4) 퇴직자 및 DC전환자 명부'!G52205)</f>
        <v/>
      </c>
    </row>
    <row r="52206" spans="13:13">
      <c r="M52206" s="264" t="str">
        <f>IF('(2-4) 퇴직자 및 DC전환자 명부'!G52206="","",'(2-4) 퇴직자 및 DC전환자 명부'!G52206)</f>
        <v/>
      </c>
    </row>
    <row r="52207" spans="13:13">
      <c r="M52207" s="264" t="str">
        <f>IF('(2-4) 퇴직자 및 DC전환자 명부'!G52207="","",'(2-4) 퇴직자 및 DC전환자 명부'!G52207)</f>
        <v/>
      </c>
    </row>
    <row r="52208" spans="13:13">
      <c r="M52208" s="264" t="str">
        <f>IF('(2-4) 퇴직자 및 DC전환자 명부'!G52208="","",'(2-4) 퇴직자 및 DC전환자 명부'!G52208)</f>
        <v/>
      </c>
    </row>
    <row r="52209" spans="13:13">
      <c r="M52209" s="264" t="str">
        <f>IF('(2-4) 퇴직자 및 DC전환자 명부'!G52209="","",'(2-4) 퇴직자 및 DC전환자 명부'!G52209)</f>
        <v/>
      </c>
    </row>
    <row r="52210" spans="13:13">
      <c r="M52210" s="264" t="str">
        <f>IF('(2-4) 퇴직자 및 DC전환자 명부'!G52210="","",'(2-4) 퇴직자 및 DC전환자 명부'!G52210)</f>
        <v/>
      </c>
    </row>
    <row r="52211" spans="13:13">
      <c r="M52211" s="264" t="str">
        <f>IF('(2-4) 퇴직자 및 DC전환자 명부'!G52211="","",'(2-4) 퇴직자 및 DC전환자 명부'!G52211)</f>
        <v/>
      </c>
    </row>
    <row r="52212" spans="13:13">
      <c r="M52212" s="264" t="str">
        <f>IF('(2-4) 퇴직자 및 DC전환자 명부'!G52212="","",'(2-4) 퇴직자 및 DC전환자 명부'!G52212)</f>
        <v/>
      </c>
    </row>
    <row r="52213" spans="13:13">
      <c r="M52213" s="264" t="str">
        <f>IF('(2-4) 퇴직자 및 DC전환자 명부'!G52213="","",'(2-4) 퇴직자 및 DC전환자 명부'!G52213)</f>
        <v/>
      </c>
    </row>
    <row r="52214" spans="13:13">
      <c r="M52214" s="264" t="str">
        <f>IF('(2-4) 퇴직자 및 DC전환자 명부'!G52214="","",'(2-4) 퇴직자 및 DC전환자 명부'!G52214)</f>
        <v/>
      </c>
    </row>
    <row r="52215" spans="13:13">
      <c r="M52215" s="264" t="str">
        <f>IF('(2-4) 퇴직자 및 DC전환자 명부'!G52215="","",'(2-4) 퇴직자 및 DC전환자 명부'!G52215)</f>
        <v/>
      </c>
    </row>
    <row r="52216" spans="13:13">
      <c r="M52216" s="264" t="str">
        <f>IF('(2-4) 퇴직자 및 DC전환자 명부'!G52216="","",'(2-4) 퇴직자 및 DC전환자 명부'!G52216)</f>
        <v/>
      </c>
    </row>
    <row r="52217" spans="13:13">
      <c r="M52217" s="264" t="str">
        <f>IF('(2-4) 퇴직자 및 DC전환자 명부'!G52217="","",'(2-4) 퇴직자 및 DC전환자 명부'!G52217)</f>
        <v/>
      </c>
    </row>
    <row r="52218" spans="13:13">
      <c r="M52218" s="264" t="str">
        <f>IF('(2-4) 퇴직자 및 DC전환자 명부'!G52218="","",'(2-4) 퇴직자 및 DC전환자 명부'!G52218)</f>
        <v/>
      </c>
    </row>
    <row r="52219" spans="13:13">
      <c r="M52219" s="264" t="str">
        <f>IF('(2-4) 퇴직자 및 DC전환자 명부'!G52219="","",'(2-4) 퇴직자 및 DC전환자 명부'!G52219)</f>
        <v/>
      </c>
    </row>
    <row r="52220" spans="13:13">
      <c r="M52220" s="264" t="str">
        <f>IF('(2-4) 퇴직자 및 DC전환자 명부'!G52220="","",'(2-4) 퇴직자 및 DC전환자 명부'!G52220)</f>
        <v/>
      </c>
    </row>
    <row r="52221" spans="13:13">
      <c r="M52221" s="264" t="str">
        <f>IF('(2-4) 퇴직자 및 DC전환자 명부'!G52221="","",'(2-4) 퇴직자 및 DC전환자 명부'!G52221)</f>
        <v/>
      </c>
    </row>
    <row r="52222" spans="13:13">
      <c r="M52222" s="264" t="str">
        <f>IF('(2-4) 퇴직자 및 DC전환자 명부'!G52222="","",'(2-4) 퇴직자 및 DC전환자 명부'!G52222)</f>
        <v/>
      </c>
    </row>
    <row r="52223" spans="13:13">
      <c r="M52223" s="264" t="str">
        <f>IF('(2-4) 퇴직자 및 DC전환자 명부'!G52223="","",'(2-4) 퇴직자 및 DC전환자 명부'!G52223)</f>
        <v/>
      </c>
    </row>
    <row r="52224" spans="13:13">
      <c r="M52224" s="264" t="str">
        <f>IF('(2-4) 퇴직자 및 DC전환자 명부'!G52224="","",'(2-4) 퇴직자 및 DC전환자 명부'!G52224)</f>
        <v/>
      </c>
    </row>
    <row r="52225" spans="13:13">
      <c r="M52225" s="264" t="str">
        <f>IF('(2-4) 퇴직자 및 DC전환자 명부'!G52225="","",'(2-4) 퇴직자 및 DC전환자 명부'!G52225)</f>
        <v/>
      </c>
    </row>
    <row r="52226" spans="13:13">
      <c r="M52226" s="264" t="str">
        <f>IF('(2-4) 퇴직자 및 DC전환자 명부'!G52226="","",'(2-4) 퇴직자 및 DC전환자 명부'!G52226)</f>
        <v/>
      </c>
    </row>
    <row r="52227" spans="13:13">
      <c r="M52227" s="264" t="str">
        <f>IF('(2-4) 퇴직자 및 DC전환자 명부'!G52227="","",'(2-4) 퇴직자 및 DC전환자 명부'!G52227)</f>
        <v/>
      </c>
    </row>
    <row r="52228" spans="13:13">
      <c r="M52228" s="264" t="str">
        <f>IF('(2-4) 퇴직자 및 DC전환자 명부'!G52228="","",'(2-4) 퇴직자 및 DC전환자 명부'!G52228)</f>
        <v/>
      </c>
    </row>
    <row r="52229" spans="13:13">
      <c r="M52229" s="264" t="str">
        <f>IF('(2-4) 퇴직자 및 DC전환자 명부'!G52229="","",'(2-4) 퇴직자 및 DC전환자 명부'!G52229)</f>
        <v/>
      </c>
    </row>
    <row r="52230" spans="13:13">
      <c r="M52230" s="264" t="str">
        <f>IF('(2-4) 퇴직자 및 DC전환자 명부'!G52230="","",'(2-4) 퇴직자 및 DC전환자 명부'!G52230)</f>
        <v/>
      </c>
    </row>
    <row r="52231" spans="13:13">
      <c r="M52231" s="264" t="str">
        <f>IF('(2-4) 퇴직자 및 DC전환자 명부'!G52231="","",'(2-4) 퇴직자 및 DC전환자 명부'!G52231)</f>
        <v/>
      </c>
    </row>
    <row r="52232" spans="13:13">
      <c r="M52232" s="264" t="str">
        <f>IF('(2-4) 퇴직자 및 DC전환자 명부'!G52232="","",'(2-4) 퇴직자 및 DC전환자 명부'!G52232)</f>
        <v/>
      </c>
    </row>
    <row r="52233" spans="13:13">
      <c r="M52233" s="264" t="str">
        <f>IF('(2-4) 퇴직자 및 DC전환자 명부'!G52233="","",'(2-4) 퇴직자 및 DC전환자 명부'!G52233)</f>
        <v/>
      </c>
    </row>
    <row r="52234" spans="13:13">
      <c r="M52234" s="264" t="str">
        <f>IF('(2-4) 퇴직자 및 DC전환자 명부'!G52234="","",'(2-4) 퇴직자 및 DC전환자 명부'!G52234)</f>
        <v/>
      </c>
    </row>
    <row r="52235" spans="13:13">
      <c r="M52235" s="264" t="str">
        <f>IF('(2-4) 퇴직자 및 DC전환자 명부'!G52235="","",'(2-4) 퇴직자 및 DC전환자 명부'!G52235)</f>
        <v/>
      </c>
    </row>
    <row r="52236" spans="13:13">
      <c r="M52236" s="264" t="str">
        <f>IF('(2-4) 퇴직자 및 DC전환자 명부'!G52236="","",'(2-4) 퇴직자 및 DC전환자 명부'!G52236)</f>
        <v/>
      </c>
    </row>
    <row r="52237" spans="13:13">
      <c r="M52237" s="264" t="str">
        <f>IF('(2-4) 퇴직자 및 DC전환자 명부'!G52237="","",'(2-4) 퇴직자 및 DC전환자 명부'!G52237)</f>
        <v/>
      </c>
    </row>
    <row r="52238" spans="13:13">
      <c r="M52238" s="264" t="str">
        <f>IF('(2-4) 퇴직자 및 DC전환자 명부'!G52238="","",'(2-4) 퇴직자 및 DC전환자 명부'!G52238)</f>
        <v/>
      </c>
    </row>
    <row r="52239" spans="13:13">
      <c r="M52239" s="264" t="str">
        <f>IF('(2-4) 퇴직자 및 DC전환자 명부'!G52239="","",'(2-4) 퇴직자 및 DC전환자 명부'!G52239)</f>
        <v/>
      </c>
    </row>
    <row r="52240" spans="13:13">
      <c r="M52240" s="264" t="str">
        <f>IF('(2-4) 퇴직자 및 DC전환자 명부'!G52240="","",'(2-4) 퇴직자 및 DC전환자 명부'!G52240)</f>
        <v/>
      </c>
    </row>
    <row r="52241" spans="13:13">
      <c r="M52241" s="264" t="str">
        <f>IF('(2-4) 퇴직자 및 DC전환자 명부'!G52241="","",'(2-4) 퇴직자 및 DC전환자 명부'!G52241)</f>
        <v/>
      </c>
    </row>
    <row r="52242" spans="13:13">
      <c r="M52242" s="264" t="str">
        <f>IF('(2-4) 퇴직자 및 DC전환자 명부'!G52242="","",'(2-4) 퇴직자 및 DC전환자 명부'!G52242)</f>
        <v/>
      </c>
    </row>
    <row r="52243" spans="13:13">
      <c r="M52243" s="264" t="str">
        <f>IF('(2-4) 퇴직자 및 DC전환자 명부'!G52243="","",'(2-4) 퇴직자 및 DC전환자 명부'!G52243)</f>
        <v/>
      </c>
    </row>
    <row r="52244" spans="13:13">
      <c r="M52244" s="264" t="str">
        <f>IF('(2-4) 퇴직자 및 DC전환자 명부'!G52244="","",'(2-4) 퇴직자 및 DC전환자 명부'!G52244)</f>
        <v/>
      </c>
    </row>
    <row r="52245" spans="13:13">
      <c r="M52245" s="264" t="str">
        <f>IF('(2-4) 퇴직자 및 DC전환자 명부'!G52245="","",'(2-4) 퇴직자 및 DC전환자 명부'!G52245)</f>
        <v/>
      </c>
    </row>
    <row r="52246" spans="13:13">
      <c r="M52246" s="264" t="str">
        <f>IF('(2-4) 퇴직자 및 DC전환자 명부'!G52246="","",'(2-4) 퇴직자 및 DC전환자 명부'!G52246)</f>
        <v/>
      </c>
    </row>
    <row r="52247" spans="13:13">
      <c r="M52247" s="264" t="str">
        <f>IF('(2-4) 퇴직자 및 DC전환자 명부'!G52247="","",'(2-4) 퇴직자 및 DC전환자 명부'!G52247)</f>
        <v/>
      </c>
    </row>
    <row r="52248" spans="13:13">
      <c r="M52248" s="264" t="str">
        <f>IF('(2-4) 퇴직자 및 DC전환자 명부'!G52248="","",'(2-4) 퇴직자 및 DC전환자 명부'!G52248)</f>
        <v/>
      </c>
    </row>
    <row r="52249" spans="13:13">
      <c r="M52249" s="264" t="str">
        <f>IF('(2-4) 퇴직자 및 DC전환자 명부'!G52249="","",'(2-4) 퇴직자 및 DC전환자 명부'!G52249)</f>
        <v/>
      </c>
    </row>
    <row r="52250" spans="13:13">
      <c r="M52250" s="264" t="str">
        <f>IF('(2-4) 퇴직자 및 DC전환자 명부'!G52250="","",'(2-4) 퇴직자 및 DC전환자 명부'!G52250)</f>
        <v/>
      </c>
    </row>
    <row r="52251" spans="13:13">
      <c r="M52251" s="264" t="str">
        <f>IF('(2-4) 퇴직자 및 DC전환자 명부'!G52251="","",'(2-4) 퇴직자 및 DC전환자 명부'!G52251)</f>
        <v/>
      </c>
    </row>
    <row r="52252" spans="13:13">
      <c r="M52252" s="264" t="str">
        <f>IF('(2-4) 퇴직자 및 DC전환자 명부'!G52252="","",'(2-4) 퇴직자 및 DC전환자 명부'!G52252)</f>
        <v/>
      </c>
    </row>
    <row r="52253" spans="13:13">
      <c r="M52253" s="264" t="str">
        <f>IF('(2-4) 퇴직자 및 DC전환자 명부'!G52253="","",'(2-4) 퇴직자 및 DC전환자 명부'!G52253)</f>
        <v/>
      </c>
    </row>
    <row r="52254" spans="13:13">
      <c r="M52254" s="264" t="str">
        <f>IF('(2-4) 퇴직자 및 DC전환자 명부'!G52254="","",'(2-4) 퇴직자 및 DC전환자 명부'!G52254)</f>
        <v/>
      </c>
    </row>
    <row r="52255" spans="13:13">
      <c r="M52255" s="264" t="str">
        <f>IF('(2-4) 퇴직자 및 DC전환자 명부'!G52255="","",'(2-4) 퇴직자 및 DC전환자 명부'!G52255)</f>
        <v/>
      </c>
    </row>
    <row r="52256" spans="13:13">
      <c r="M52256" s="264" t="str">
        <f>IF('(2-4) 퇴직자 및 DC전환자 명부'!G52256="","",'(2-4) 퇴직자 및 DC전환자 명부'!G52256)</f>
        <v/>
      </c>
    </row>
    <row r="52257" spans="13:13">
      <c r="M52257" s="264" t="str">
        <f>IF('(2-4) 퇴직자 및 DC전환자 명부'!G52257="","",'(2-4) 퇴직자 및 DC전환자 명부'!G52257)</f>
        <v/>
      </c>
    </row>
    <row r="52258" spans="13:13">
      <c r="M52258" s="264" t="str">
        <f>IF('(2-4) 퇴직자 및 DC전환자 명부'!G52258="","",'(2-4) 퇴직자 및 DC전환자 명부'!G52258)</f>
        <v/>
      </c>
    </row>
    <row r="52259" spans="13:13">
      <c r="M52259" s="264" t="str">
        <f>IF('(2-4) 퇴직자 및 DC전환자 명부'!G52259="","",'(2-4) 퇴직자 및 DC전환자 명부'!G52259)</f>
        <v/>
      </c>
    </row>
    <row r="52260" spans="13:13">
      <c r="M52260" s="264" t="str">
        <f>IF('(2-4) 퇴직자 및 DC전환자 명부'!G52260="","",'(2-4) 퇴직자 및 DC전환자 명부'!G52260)</f>
        <v/>
      </c>
    </row>
    <row r="52261" spans="13:13">
      <c r="M52261" s="264" t="str">
        <f>IF('(2-4) 퇴직자 및 DC전환자 명부'!G52261="","",'(2-4) 퇴직자 및 DC전환자 명부'!G52261)</f>
        <v/>
      </c>
    </row>
    <row r="52262" spans="13:13">
      <c r="M52262" s="264" t="str">
        <f>IF('(2-4) 퇴직자 및 DC전환자 명부'!G52262="","",'(2-4) 퇴직자 및 DC전환자 명부'!G52262)</f>
        <v/>
      </c>
    </row>
    <row r="52263" spans="13:13">
      <c r="M52263" s="264" t="str">
        <f>IF('(2-4) 퇴직자 및 DC전환자 명부'!G52263="","",'(2-4) 퇴직자 및 DC전환자 명부'!G52263)</f>
        <v/>
      </c>
    </row>
    <row r="52264" spans="13:13">
      <c r="M52264" s="264" t="str">
        <f>IF('(2-4) 퇴직자 및 DC전환자 명부'!G52264="","",'(2-4) 퇴직자 및 DC전환자 명부'!G52264)</f>
        <v/>
      </c>
    </row>
    <row r="52265" spans="13:13">
      <c r="M52265" s="264" t="str">
        <f>IF('(2-4) 퇴직자 및 DC전환자 명부'!G52265="","",'(2-4) 퇴직자 및 DC전환자 명부'!G52265)</f>
        <v/>
      </c>
    </row>
    <row r="52266" spans="13:13">
      <c r="M52266" s="264" t="str">
        <f>IF('(2-4) 퇴직자 및 DC전환자 명부'!G52266="","",'(2-4) 퇴직자 및 DC전환자 명부'!G52266)</f>
        <v/>
      </c>
    </row>
    <row r="52267" spans="13:13">
      <c r="M52267" s="264" t="str">
        <f>IF('(2-4) 퇴직자 및 DC전환자 명부'!G52267="","",'(2-4) 퇴직자 및 DC전환자 명부'!G52267)</f>
        <v/>
      </c>
    </row>
    <row r="52268" spans="13:13">
      <c r="M52268" s="264" t="str">
        <f>IF('(2-4) 퇴직자 및 DC전환자 명부'!G52268="","",'(2-4) 퇴직자 및 DC전환자 명부'!G52268)</f>
        <v/>
      </c>
    </row>
    <row r="52269" spans="13:13">
      <c r="M52269" s="264" t="str">
        <f>IF('(2-4) 퇴직자 및 DC전환자 명부'!G52269="","",'(2-4) 퇴직자 및 DC전환자 명부'!G52269)</f>
        <v/>
      </c>
    </row>
    <row r="52270" spans="13:13">
      <c r="M52270" s="264" t="str">
        <f>IF('(2-4) 퇴직자 및 DC전환자 명부'!G52270="","",'(2-4) 퇴직자 및 DC전환자 명부'!G52270)</f>
        <v/>
      </c>
    </row>
    <row r="52271" spans="13:13">
      <c r="M52271" s="264" t="str">
        <f>IF('(2-4) 퇴직자 및 DC전환자 명부'!G52271="","",'(2-4) 퇴직자 및 DC전환자 명부'!G52271)</f>
        <v/>
      </c>
    </row>
    <row r="52272" spans="13:13">
      <c r="M52272" s="264" t="str">
        <f>IF('(2-4) 퇴직자 및 DC전환자 명부'!G52272="","",'(2-4) 퇴직자 및 DC전환자 명부'!G52272)</f>
        <v/>
      </c>
    </row>
    <row r="52273" spans="13:13">
      <c r="M52273" s="264" t="str">
        <f>IF('(2-4) 퇴직자 및 DC전환자 명부'!G52273="","",'(2-4) 퇴직자 및 DC전환자 명부'!G52273)</f>
        <v/>
      </c>
    </row>
    <row r="52274" spans="13:13">
      <c r="M52274" s="264" t="str">
        <f>IF('(2-4) 퇴직자 및 DC전환자 명부'!G52274="","",'(2-4) 퇴직자 및 DC전환자 명부'!G52274)</f>
        <v/>
      </c>
    </row>
    <row r="52275" spans="13:13">
      <c r="M52275" s="264" t="str">
        <f>IF('(2-4) 퇴직자 및 DC전환자 명부'!G52275="","",'(2-4) 퇴직자 및 DC전환자 명부'!G52275)</f>
        <v/>
      </c>
    </row>
    <row r="52276" spans="13:13">
      <c r="M52276" s="264" t="str">
        <f>IF('(2-4) 퇴직자 및 DC전환자 명부'!G52276="","",'(2-4) 퇴직자 및 DC전환자 명부'!G52276)</f>
        <v/>
      </c>
    </row>
    <row r="52277" spans="13:13">
      <c r="M52277" s="264" t="str">
        <f>IF('(2-4) 퇴직자 및 DC전환자 명부'!G52277="","",'(2-4) 퇴직자 및 DC전환자 명부'!G52277)</f>
        <v/>
      </c>
    </row>
    <row r="52278" spans="13:13">
      <c r="M52278" s="264" t="str">
        <f>IF('(2-4) 퇴직자 및 DC전환자 명부'!G52278="","",'(2-4) 퇴직자 및 DC전환자 명부'!G52278)</f>
        <v/>
      </c>
    </row>
    <row r="52279" spans="13:13">
      <c r="M52279" s="264" t="str">
        <f>IF('(2-4) 퇴직자 및 DC전환자 명부'!G52279="","",'(2-4) 퇴직자 및 DC전환자 명부'!G52279)</f>
        <v/>
      </c>
    </row>
    <row r="52280" spans="13:13">
      <c r="M52280" s="264" t="str">
        <f>IF('(2-4) 퇴직자 및 DC전환자 명부'!G52280="","",'(2-4) 퇴직자 및 DC전환자 명부'!G52280)</f>
        <v/>
      </c>
    </row>
    <row r="52281" spans="13:13">
      <c r="M52281" s="264" t="str">
        <f>IF('(2-4) 퇴직자 및 DC전환자 명부'!G52281="","",'(2-4) 퇴직자 및 DC전환자 명부'!G52281)</f>
        <v/>
      </c>
    </row>
    <row r="52282" spans="13:13">
      <c r="M52282" s="264" t="str">
        <f>IF('(2-4) 퇴직자 및 DC전환자 명부'!G52282="","",'(2-4) 퇴직자 및 DC전환자 명부'!G52282)</f>
        <v/>
      </c>
    </row>
    <row r="52283" spans="13:13">
      <c r="M52283" s="264" t="str">
        <f>IF('(2-4) 퇴직자 및 DC전환자 명부'!G52283="","",'(2-4) 퇴직자 및 DC전환자 명부'!G52283)</f>
        <v/>
      </c>
    </row>
    <row r="52284" spans="13:13">
      <c r="M52284" s="264" t="str">
        <f>IF('(2-4) 퇴직자 및 DC전환자 명부'!G52284="","",'(2-4) 퇴직자 및 DC전환자 명부'!G52284)</f>
        <v/>
      </c>
    </row>
    <row r="52285" spans="13:13">
      <c r="M52285" s="264" t="str">
        <f>IF('(2-4) 퇴직자 및 DC전환자 명부'!G52285="","",'(2-4) 퇴직자 및 DC전환자 명부'!G52285)</f>
        <v/>
      </c>
    </row>
    <row r="52286" spans="13:13">
      <c r="M52286" s="264" t="str">
        <f>IF('(2-4) 퇴직자 및 DC전환자 명부'!G52286="","",'(2-4) 퇴직자 및 DC전환자 명부'!G52286)</f>
        <v/>
      </c>
    </row>
    <row r="52287" spans="13:13">
      <c r="M52287" s="264" t="str">
        <f>IF('(2-4) 퇴직자 및 DC전환자 명부'!G52287="","",'(2-4) 퇴직자 및 DC전환자 명부'!G52287)</f>
        <v/>
      </c>
    </row>
    <row r="52288" spans="13:13">
      <c r="M52288" s="264" t="str">
        <f>IF('(2-4) 퇴직자 및 DC전환자 명부'!G52288="","",'(2-4) 퇴직자 및 DC전환자 명부'!G52288)</f>
        <v/>
      </c>
    </row>
    <row r="52289" spans="13:13">
      <c r="M52289" s="264" t="str">
        <f>IF('(2-4) 퇴직자 및 DC전환자 명부'!G52289="","",'(2-4) 퇴직자 및 DC전환자 명부'!G52289)</f>
        <v/>
      </c>
    </row>
    <row r="52290" spans="13:13">
      <c r="M52290" s="264" t="str">
        <f>IF('(2-4) 퇴직자 및 DC전환자 명부'!G52290="","",'(2-4) 퇴직자 및 DC전환자 명부'!G52290)</f>
        <v/>
      </c>
    </row>
    <row r="52291" spans="13:13">
      <c r="M52291" s="264" t="str">
        <f>IF('(2-4) 퇴직자 및 DC전환자 명부'!G52291="","",'(2-4) 퇴직자 및 DC전환자 명부'!G52291)</f>
        <v/>
      </c>
    </row>
    <row r="52292" spans="13:13">
      <c r="M52292" s="264" t="str">
        <f>IF('(2-4) 퇴직자 및 DC전환자 명부'!G52292="","",'(2-4) 퇴직자 및 DC전환자 명부'!G52292)</f>
        <v/>
      </c>
    </row>
    <row r="52293" spans="13:13">
      <c r="M52293" s="264" t="str">
        <f>IF('(2-4) 퇴직자 및 DC전환자 명부'!G52293="","",'(2-4) 퇴직자 및 DC전환자 명부'!G52293)</f>
        <v/>
      </c>
    </row>
    <row r="52294" spans="13:13">
      <c r="M52294" s="264" t="str">
        <f>IF('(2-4) 퇴직자 및 DC전환자 명부'!G52294="","",'(2-4) 퇴직자 및 DC전환자 명부'!G52294)</f>
        <v/>
      </c>
    </row>
    <row r="52295" spans="13:13">
      <c r="M52295" s="264" t="str">
        <f>IF('(2-4) 퇴직자 및 DC전환자 명부'!G52295="","",'(2-4) 퇴직자 및 DC전환자 명부'!G52295)</f>
        <v/>
      </c>
    </row>
    <row r="52296" spans="13:13">
      <c r="M52296" s="264" t="str">
        <f>IF('(2-4) 퇴직자 및 DC전환자 명부'!G52296="","",'(2-4) 퇴직자 및 DC전환자 명부'!G52296)</f>
        <v/>
      </c>
    </row>
    <row r="52297" spans="13:13">
      <c r="M52297" s="264" t="str">
        <f>IF('(2-4) 퇴직자 및 DC전환자 명부'!G52297="","",'(2-4) 퇴직자 및 DC전환자 명부'!G52297)</f>
        <v/>
      </c>
    </row>
    <row r="52298" spans="13:13">
      <c r="M52298" s="264" t="str">
        <f>IF('(2-4) 퇴직자 및 DC전환자 명부'!G52298="","",'(2-4) 퇴직자 및 DC전환자 명부'!G52298)</f>
        <v/>
      </c>
    </row>
    <row r="52299" spans="13:13">
      <c r="M52299" s="264" t="str">
        <f>IF('(2-4) 퇴직자 및 DC전환자 명부'!G52299="","",'(2-4) 퇴직자 및 DC전환자 명부'!G52299)</f>
        <v/>
      </c>
    </row>
    <row r="52300" spans="13:13">
      <c r="M52300" s="264" t="str">
        <f>IF('(2-4) 퇴직자 및 DC전환자 명부'!G52300="","",'(2-4) 퇴직자 및 DC전환자 명부'!G52300)</f>
        <v/>
      </c>
    </row>
    <row r="52301" spans="13:13">
      <c r="M52301" s="264" t="str">
        <f>IF('(2-4) 퇴직자 및 DC전환자 명부'!G52301="","",'(2-4) 퇴직자 및 DC전환자 명부'!G52301)</f>
        <v/>
      </c>
    </row>
    <row r="52302" spans="13:13">
      <c r="M52302" s="264" t="str">
        <f>IF('(2-4) 퇴직자 및 DC전환자 명부'!G52302="","",'(2-4) 퇴직자 및 DC전환자 명부'!G52302)</f>
        <v/>
      </c>
    </row>
    <row r="52303" spans="13:13">
      <c r="M52303" s="264" t="str">
        <f>IF('(2-4) 퇴직자 및 DC전환자 명부'!G52303="","",'(2-4) 퇴직자 및 DC전환자 명부'!G52303)</f>
        <v/>
      </c>
    </row>
    <row r="52304" spans="13:13">
      <c r="M52304" s="264" t="str">
        <f>IF('(2-4) 퇴직자 및 DC전환자 명부'!G52304="","",'(2-4) 퇴직자 및 DC전환자 명부'!G52304)</f>
        <v/>
      </c>
    </row>
    <row r="52305" spans="13:13">
      <c r="M52305" s="264" t="str">
        <f>IF('(2-4) 퇴직자 및 DC전환자 명부'!G52305="","",'(2-4) 퇴직자 및 DC전환자 명부'!G52305)</f>
        <v/>
      </c>
    </row>
    <row r="52306" spans="13:13">
      <c r="M52306" s="264" t="str">
        <f>IF('(2-4) 퇴직자 및 DC전환자 명부'!G52306="","",'(2-4) 퇴직자 및 DC전환자 명부'!G52306)</f>
        <v/>
      </c>
    </row>
    <row r="52307" spans="13:13">
      <c r="M52307" s="264" t="str">
        <f>IF('(2-4) 퇴직자 및 DC전환자 명부'!G52307="","",'(2-4) 퇴직자 및 DC전환자 명부'!G52307)</f>
        <v/>
      </c>
    </row>
    <row r="52308" spans="13:13">
      <c r="M52308" s="264" t="str">
        <f>IF('(2-4) 퇴직자 및 DC전환자 명부'!G52308="","",'(2-4) 퇴직자 및 DC전환자 명부'!G52308)</f>
        <v/>
      </c>
    </row>
    <row r="52309" spans="13:13">
      <c r="M52309" s="264" t="str">
        <f>IF('(2-4) 퇴직자 및 DC전환자 명부'!G52309="","",'(2-4) 퇴직자 및 DC전환자 명부'!G52309)</f>
        <v/>
      </c>
    </row>
    <row r="52310" spans="13:13">
      <c r="M52310" s="264" t="str">
        <f>IF('(2-4) 퇴직자 및 DC전환자 명부'!G52310="","",'(2-4) 퇴직자 및 DC전환자 명부'!G52310)</f>
        <v/>
      </c>
    </row>
    <row r="52311" spans="13:13">
      <c r="M52311" s="264" t="str">
        <f>IF('(2-4) 퇴직자 및 DC전환자 명부'!G52311="","",'(2-4) 퇴직자 및 DC전환자 명부'!G52311)</f>
        <v/>
      </c>
    </row>
    <row r="52312" spans="13:13">
      <c r="M52312" s="264" t="str">
        <f>IF('(2-4) 퇴직자 및 DC전환자 명부'!G52312="","",'(2-4) 퇴직자 및 DC전환자 명부'!G52312)</f>
        <v/>
      </c>
    </row>
    <row r="52313" spans="13:13">
      <c r="M52313" s="264" t="str">
        <f>IF('(2-4) 퇴직자 및 DC전환자 명부'!G52313="","",'(2-4) 퇴직자 및 DC전환자 명부'!G52313)</f>
        <v/>
      </c>
    </row>
    <row r="52314" spans="13:13">
      <c r="M52314" s="264" t="str">
        <f>IF('(2-4) 퇴직자 및 DC전환자 명부'!G52314="","",'(2-4) 퇴직자 및 DC전환자 명부'!G52314)</f>
        <v/>
      </c>
    </row>
    <row r="52315" spans="13:13">
      <c r="M52315" s="264" t="str">
        <f>IF('(2-4) 퇴직자 및 DC전환자 명부'!G52315="","",'(2-4) 퇴직자 및 DC전환자 명부'!G52315)</f>
        <v/>
      </c>
    </row>
    <row r="52316" spans="13:13">
      <c r="M52316" s="264" t="str">
        <f>IF('(2-4) 퇴직자 및 DC전환자 명부'!G52316="","",'(2-4) 퇴직자 및 DC전환자 명부'!G52316)</f>
        <v/>
      </c>
    </row>
    <row r="52317" spans="13:13">
      <c r="M52317" s="264" t="str">
        <f>IF('(2-4) 퇴직자 및 DC전환자 명부'!G52317="","",'(2-4) 퇴직자 및 DC전환자 명부'!G52317)</f>
        <v/>
      </c>
    </row>
    <row r="52318" spans="13:13">
      <c r="M52318" s="264" t="str">
        <f>IF('(2-4) 퇴직자 및 DC전환자 명부'!G52318="","",'(2-4) 퇴직자 및 DC전환자 명부'!G52318)</f>
        <v/>
      </c>
    </row>
    <row r="52319" spans="13:13">
      <c r="M52319" s="264" t="str">
        <f>IF('(2-4) 퇴직자 및 DC전환자 명부'!G52319="","",'(2-4) 퇴직자 및 DC전환자 명부'!G52319)</f>
        <v/>
      </c>
    </row>
    <row r="52320" spans="13:13">
      <c r="M52320" s="264" t="str">
        <f>IF('(2-4) 퇴직자 및 DC전환자 명부'!G52320="","",'(2-4) 퇴직자 및 DC전환자 명부'!G52320)</f>
        <v/>
      </c>
    </row>
    <row r="52321" spans="13:13">
      <c r="M52321" s="264" t="str">
        <f>IF('(2-4) 퇴직자 및 DC전환자 명부'!G52321="","",'(2-4) 퇴직자 및 DC전환자 명부'!G52321)</f>
        <v/>
      </c>
    </row>
    <row r="52322" spans="13:13">
      <c r="M52322" s="264" t="str">
        <f>IF('(2-4) 퇴직자 및 DC전환자 명부'!G52322="","",'(2-4) 퇴직자 및 DC전환자 명부'!G52322)</f>
        <v/>
      </c>
    </row>
    <row r="52323" spans="13:13">
      <c r="M52323" s="264" t="str">
        <f>IF('(2-4) 퇴직자 및 DC전환자 명부'!G52323="","",'(2-4) 퇴직자 및 DC전환자 명부'!G52323)</f>
        <v/>
      </c>
    </row>
    <row r="52324" spans="13:13">
      <c r="M52324" s="264" t="str">
        <f>IF('(2-4) 퇴직자 및 DC전환자 명부'!G52324="","",'(2-4) 퇴직자 및 DC전환자 명부'!G52324)</f>
        <v/>
      </c>
    </row>
    <row r="52325" spans="13:13">
      <c r="M52325" s="264" t="str">
        <f>IF('(2-4) 퇴직자 및 DC전환자 명부'!G52325="","",'(2-4) 퇴직자 및 DC전환자 명부'!G52325)</f>
        <v/>
      </c>
    </row>
    <row r="52326" spans="13:13">
      <c r="M52326" s="264" t="str">
        <f>IF('(2-4) 퇴직자 및 DC전환자 명부'!G52326="","",'(2-4) 퇴직자 및 DC전환자 명부'!G52326)</f>
        <v/>
      </c>
    </row>
    <row r="52327" spans="13:13">
      <c r="M52327" s="264" t="str">
        <f>IF('(2-4) 퇴직자 및 DC전환자 명부'!G52327="","",'(2-4) 퇴직자 및 DC전환자 명부'!G52327)</f>
        <v/>
      </c>
    </row>
    <row r="52328" spans="13:13">
      <c r="M52328" s="264" t="str">
        <f>IF('(2-4) 퇴직자 및 DC전환자 명부'!G52328="","",'(2-4) 퇴직자 및 DC전환자 명부'!G52328)</f>
        <v/>
      </c>
    </row>
    <row r="52329" spans="13:13">
      <c r="M52329" s="264" t="str">
        <f>IF('(2-4) 퇴직자 및 DC전환자 명부'!G52329="","",'(2-4) 퇴직자 및 DC전환자 명부'!G52329)</f>
        <v/>
      </c>
    </row>
    <row r="52330" spans="13:13">
      <c r="M52330" s="264" t="str">
        <f>IF('(2-4) 퇴직자 및 DC전환자 명부'!G52330="","",'(2-4) 퇴직자 및 DC전환자 명부'!G52330)</f>
        <v/>
      </c>
    </row>
    <row r="52331" spans="13:13">
      <c r="M52331" s="264" t="str">
        <f>IF('(2-4) 퇴직자 및 DC전환자 명부'!G52331="","",'(2-4) 퇴직자 및 DC전환자 명부'!G52331)</f>
        <v/>
      </c>
    </row>
    <row r="52332" spans="13:13">
      <c r="M52332" s="264" t="str">
        <f>IF('(2-4) 퇴직자 및 DC전환자 명부'!G52332="","",'(2-4) 퇴직자 및 DC전환자 명부'!G52332)</f>
        <v/>
      </c>
    </row>
    <row r="52333" spans="13:13">
      <c r="M52333" s="264" t="str">
        <f>IF('(2-4) 퇴직자 및 DC전환자 명부'!G52333="","",'(2-4) 퇴직자 및 DC전환자 명부'!G52333)</f>
        <v/>
      </c>
    </row>
    <row r="52334" spans="13:13">
      <c r="M52334" s="264" t="str">
        <f>IF('(2-4) 퇴직자 및 DC전환자 명부'!G52334="","",'(2-4) 퇴직자 및 DC전환자 명부'!G52334)</f>
        <v/>
      </c>
    </row>
    <row r="52335" spans="13:13">
      <c r="M52335" s="264" t="str">
        <f>IF('(2-4) 퇴직자 및 DC전환자 명부'!G52335="","",'(2-4) 퇴직자 및 DC전환자 명부'!G52335)</f>
        <v/>
      </c>
    </row>
    <row r="52336" spans="13:13">
      <c r="M52336" s="264" t="str">
        <f>IF('(2-4) 퇴직자 및 DC전환자 명부'!G52336="","",'(2-4) 퇴직자 및 DC전환자 명부'!G52336)</f>
        <v/>
      </c>
    </row>
    <row r="52337" spans="13:13">
      <c r="M52337" s="264" t="str">
        <f>IF('(2-4) 퇴직자 및 DC전환자 명부'!G52337="","",'(2-4) 퇴직자 및 DC전환자 명부'!G52337)</f>
        <v/>
      </c>
    </row>
    <row r="52338" spans="13:13">
      <c r="M52338" s="264" t="str">
        <f>IF('(2-4) 퇴직자 및 DC전환자 명부'!G52338="","",'(2-4) 퇴직자 및 DC전환자 명부'!G52338)</f>
        <v/>
      </c>
    </row>
    <row r="52339" spans="13:13">
      <c r="M52339" s="264" t="str">
        <f>IF('(2-4) 퇴직자 및 DC전환자 명부'!G52339="","",'(2-4) 퇴직자 및 DC전환자 명부'!G52339)</f>
        <v/>
      </c>
    </row>
    <row r="52340" spans="13:13">
      <c r="M52340" s="264" t="str">
        <f>IF('(2-4) 퇴직자 및 DC전환자 명부'!G52340="","",'(2-4) 퇴직자 및 DC전환자 명부'!G52340)</f>
        <v/>
      </c>
    </row>
    <row r="52341" spans="13:13">
      <c r="M52341" s="264" t="str">
        <f>IF('(2-4) 퇴직자 및 DC전환자 명부'!G52341="","",'(2-4) 퇴직자 및 DC전환자 명부'!G52341)</f>
        <v/>
      </c>
    </row>
    <row r="52342" spans="13:13">
      <c r="M52342" s="264" t="str">
        <f>IF('(2-4) 퇴직자 및 DC전환자 명부'!G52342="","",'(2-4) 퇴직자 및 DC전환자 명부'!G52342)</f>
        <v/>
      </c>
    </row>
    <row r="52343" spans="13:13">
      <c r="M52343" s="264" t="str">
        <f>IF('(2-4) 퇴직자 및 DC전환자 명부'!G52343="","",'(2-4) 퇴직자 및 DC전환자 명부'!G52343)</f>
        <v/>
      </c>
    </row>
    <row r="52344" spans="13:13">
      <c r="M52344" s="264" t="str">
        <f>IF('(2-4) 퇴직자 및 DC전환자 명부'!G52344="","",'(2-4) 퇴직자 및 DC전환자 명부'!G52344)</f>
        <v/>
      </c>
    </row>
    <row r="52345" spans="13:13">
      <c r="M52345" s="264" t="str">
        <f>IF('(2-4) 퇴직자 및 DC전환자 명부'!G52345="","",'(2-4) 퇴직자 및 DC전환자 명부'!G52345)</f>
        <v/>
      </c>
    </row>
    <row r="52346" spans="13:13">
      <c r="M52346" s="264" t="str">
        <f>IF('(2-4) 퇴직자 및 DC전환자 명부'!G52346="","",'(2-4) 퇴직자 및 DC전환자 명부'!G52346)</f>
        <v/>
      </c>
    </row>
    <row r="52347" spans="13:13">
      <c r="M52347" s="264" t="str">
        <f>IF('(2-4) 퇴직자 및 DC전환자 명부'!G52347="","",'(2-4) 퇴직자 및 DC전환자 명부'!G52347)</f>
        <v/>
      </c>
    </row>
    <row r="52348" spans="13:13">
      <c r="M52348" s="264" t="str">
        <f>IF('(2-4) 퇴직자 및 DC전환자 명부'!G52348="","",'(2-4) 퇴직자 및 DC전환자 명부'!G52348)</f>
        <v/>
      </c>
    </row>
    <row r="52349" spans="13:13">
      <c r="M52349" s="264" t="str">
        <f>IF('(2-4) 퇴직자 및 DC전환자 명부'!G52349="","",'(2-4) 퇴직자 및 DC전환자 명부'!G52349)</f>
        <v/>
      </c>
    </row>
    <row r="52350" spans="13:13">
      <c r="M52350" s="264" t="str">
        <f>IF('(2-4) 퇴직자 및 DC전환자 명부'!G52350="","",'(2-4) 퇴직자 및 DC전환자 명부'!G52350)</f>
        <v/>
      </c>
    </row>
    <row r="52351" spans="13:13">
      <c r="M52351" s="264" t="str">
        <f>IF('(2-4) 퇴직자 및 DC전환자 명부'!G52351="","",'(2-4) 퇴직자 및 DC전환자 명부'!G52351)</f>
        <v/>
      </c>
    </row>
    <row r="52352" spans="13:13">
      <c r="M52352" s="264" t="str">
        <f>IF('(2-4) 퇴직자 및 DC전환자 명부'!G52352="","",'(2-4) 퇴직자 및 DC전환자 명부'!G52352)</f>
        <v/>
      </c>
    </row>
    <row r="52353" spans="13:13">
      <c r="M52353" s="264" t="str">
        <f>IF('(2-4) 퇴직자 및 DC전환자 명부'!G52353="","",'(2-4) 퇴직자 및 DC전환자 명부'!G52353)</f>
        <v/>
      </c>
    </row>
    <row r="52354" spans="13:13">
      <c r="M52354" s="264" t="str">
        <f>IF('(2-4) 퇴직자 및 DC전환자 명부'!G52354="","",'(2-4) 퇴직자 및 DC전환자 명부'!G52354)</f>
        <v/>
      </c>
    </row>
    <row r="52355" spans="13:13">
      <c r="M52355" s="264" t="str">
        <f>IF('(2-4) 퇴직자 및 DC전환자 명부'!G52355="","",'(2-4) 퇴직자 및 DC전환자 명부'!G52355)</f>
        <v/>
      </c>
    </row>
    <row r="52356" spans="13:13">
      <c r="M52356" s="264" t="str">
        <f>IF('(2-4) 퇴직자 및 DC전환자 명부'!G52356="","",'(2-4) 퇴직자 및 DC전환자 명부'!G52356)</f>
        <v/>
      </c>
    </row>
    <row r="52357" spans="13:13">
      <c r="M52357" s="264" t="str">
        <f>IF('(2-4) 퇴직자 및 DC전환자 명부'!G52357="","",'(2-4) 퇴직자 및 DC전환자 명부'!G52357)</f>
        <v/>
      </c>
    </row>
    <row r="52358" spans="13:13">
      <c r="M52358" s="264" t="str">
        <f>IF('(2-4) 퇴직자 및 DC전환자 명부'!G52358="","",'(2-4) 퇴직자 및 DC전환자 명부'!G52358)</f>
        <v/>
      </c>
    </row>
    <row r="52359" spans="13:13">
      <c r="M52359" s="264" t="str">
        <f>IF('(2-4) 퇴직자 및 DC전환자 명부'!G52359="","",'(2-4) 퇴직자 및 DC전환자 명부'!G52359)</f>
        <v/>
      </c>
    </row>
    <row r="52360" spans="13:13">
      <c r="M52360" s="264" t="str">
        <f>IF('(2-4) 퇴직자 및 DC전환자 명부'!G52360="","",'(2-4) 퇴직자 및 DC전환자 명부'!G52360)</f>
        <v/>
      </c>
    </row>
    <row r="52361" spans="13:13">
      <c r="M52361" s="264" t="str">
        <f>IF('(2-4) 퇴직자 및 DC전환자 명부'!G52361="","",'(2-4) 퇴직자 및 DC전환자 명부'!G52361)</f>
        <v/>
      </c>
    </row>
    <row r="52362" spans="13:13">
      <c r="M52362" s="264" t="str">
        <f>IF('(2-4) 퇴직자 및 DC전환자 명부'!G52362="","",'(2-4) 퇴직자 및 DC전환자 명부'!G52362)</f>
        <v/>
      </c>
    </row>
    <row r="52363" spans="13:13">
      <c r="M52363" s="264" t="str">
        <f>IF('(2-4) 퇴직자 및 DC전환자 명부'!G52363="","",'(2-4) 퇴직자 및 DC전환자 명부'!G52363)</f>
        <v/>
      </c>
    </row>
    <row r="52364" spans="13:13">
      <c r="M52364" s="264" t="str">
        <f>IF('(2-4) 퇴직자 및 DC전환자 명부'!G52364="","",'(2-4) 퇴직자 및 DC전환자 명부'!G52364)</f>
        <v/>
      </c>
    </row>
    <row r="52365" spans="13:13">
      <c r="M52365" s="264" t="str">
        <f>IF('(2-4) 퇴직자 및 DC전환자 명부'!G52365="","",'(2-4) 퇴직자 및 DC전환자 명부'!G52365)</f>
        <v/>
      </c>
    </row>
    <row r="52366" spans="13:13">
      <c r="M52366" s="264" t="str">
        <f>IF('(2-4) 퇴직자 및 DC전환자 명부'!G52366="","",'(2-4) 퇴직자 및 DC전환자 명부'!G52366)</f>
        <v/>
      </c>
    </row>
    <row r="52367" spans="13:13">
      <c r="M52367" s="264" t="str">
        <f>IF('(2-4) 퇴직자 및 DC전환자 명부'!G52367="","",'(2-4) 퇴직자 및 DC전환자 명부'!G52367)</f>
        <v/>
      </c>
    </row>
    <row r="52368" spans="13:13">
      <c r="M52368" s="264" t="str">
        <f>IF('(2-4) 퇴직자 및 DC전환자 명부'!G52368="","",'(2-4) 퇴직자 및 DC전환자 명부'!G52368)</f>
        <v/>
      </c>
    </row>
    <row r="52369" spans="13:13">
      <c r="M52369" s="264" t="str">
        <f>IF('(2-4) 퇴직자 및 DC전환자 명부'!G52369="","",'(2-4) 퇴직자 및 DC전환자 명부'!G52369)</f>
        <v/>
      </c>
    </row>
    <row r="52370" spans="13:13">
      <c r="M52370" s="264" t="str">
        <f>IF('(2-4) 퇴직자 및 DC전환자 명부'!G52370="","",'(2-4) 퇴직자 및 DC전환자 명부'!G52370)</f>
        <v/>
      </c>
    </row>
    <row r="52371" spans="13:13">
      <c r="M52371" s="264" t="str">
        <f>IF('(2-4) 퇴직자 및 DC전환자 명부'!G52371="","",'(2-4) 퇴직자 및 DC전환자 명부'!G52371)</f>
        <v/>
      </c>
    </row>
    <row r="52372" spans="13:13">
      <c r="M52372" s="264" t="str">
        <f>IF('(2-4) 퇴직자 및 DC전환자 명부'!G52372="","",'(2-4) 퇴직자 및 DC전환자 명부'!G52372)</f>
        <v/>
      </c>
    </row>
    <row r="52373" spans="13:13">
      <c r="M52373" s="264" t="str">
        <f>IF('(2-4) 퇴직자 및 DC전환자 명부'!G52373="","",'(2-4) 퇴직자 및 DC전환자 명부'!G52373)</f>
        <v/>
      </c>
    </row>
    <row r="52374" spans="13:13">
      <c r="M52374" s="264" t="str">
        <f>IF('(2-4) 퇴직자 및 DC전환자 명부'!G52374="","",'(2-4) 퇴직자 및 DC전환자 명부'!G52374)</f>
        <v/>
      </c>
    </row>
    <row r="52375" spans="13:13">
      <c r="M52375" s="264" t="str">
        <f>IF('(2-4) 퇴직자 및 DC전환자 명부'!G52375="","",'(2-4) 퇴직자 및 DC전환자 명부'!G52375)</f>
        <v/>
      </c>
    </row>
    <row r="52376" spans="13:13">
      <c r="M52376" s="264" t="str">
        <f>IF('(2-4) 퇴직자 및 DC전환자 명부'!G52376="","",'(2-4) 퇴직자 및 DC전환자 명부'!G52376)</f>
        <v/>
      </c>
    </row>
    <row r="52377" spans="13:13">
      <c r="M52377" s="264" t="str">
        <f>IF('(2-4) 퇴직자 및 DC전환자 명부'!G52377="","",'(2-4) 퇴직자 및 DC전환자 명부'!G52377)</f>
        <v/>
      </c>
    </row>
    <row r="52378" spans="13:13">
      <c r="M52378" s="264" t="str">
        <f>IF('(2-4) 퇴직자 및 DC전환자 명부'!G52378="","",'(2-4) 퇴직자 및 DC전환자 명부'!G52378)</f>
        <v/>
      </c>
    </row>
    <row r="52379" spans="13:13">
      <c r="M52379" s="264" t="str">
        <f>IF('(2-4) 퇴직자 및 DC전환자 명부'!G52379="","",'(2-4) 퇴직자 및 DC전환자 명부'!G52379)</f>
        <v/>
      </c>
    </row>
    <row r="52380" spans="13:13">
      <c r="M52380" s="264" t="str">
        <f>IF('(2-4) 퇴직자 및 DC전환자 명부'!G52380="","",'(2-4) 퇴직자 및 DC전환자 명부'!G52380)</f>
        <v/>
      </c>
    </row>
    <row r="52381" spans="13:13">
      <c r="M52381" s="264" t="str">
        <f>IF('(2-4) 퇴직자 및 DC전환자 명부'!G52381="","",'(2-4) 퇴직자 및 DC전환자 명부'!G52381)</f>
        <v/>
      </c>
    </row>
    <row r="52382" spans="13:13">
      <c r="M52382" s="264" t="str">
        <f>IF('(2-4) 퇴직자 및 DC전환자 명부'!G52382="","",'(2-4) 퇴직자 및 DC전환자 명부'!G52382)</f>
        <v/>
      </c>
    </row>
    <row r="52383" spans="13:13">
      <c r="M52383" s="264" t="str">
        <f>IF('(2-4) 퇴직자 및 DC전환자 명부'!G52383="","",'(2-4) 퇴직자 및 DC전환자 명부'!G52383)</f>
        <v/>
      </c>
    </row>
    <row r="52384" spans="13:13">
      <c r="M52384" s="264" t="str">
        <f>IF('(2-4) 퇴직자 및 DC전환자 명부'!G52384="","",'(2-4) 퇴직자 및 DC전환자 명부'!G52384)</f>
        <v/>
      </c>
    </row>
    <row r="52385" spans="13:13">
      <c r="M52385" s="264" t="str">
        <f>IF('(2-4) 퇴직자 및 DC전환자 명부'!G52385="","",'(2-4) 퇴직자 및 DC전환자 명부'!G52385)</f>
        <v/>
      </c>
    </row>
    <row r="52386" spans="13:13">
      <c r="M52386" s="264" t="str">
        <f>IF('(2-4) 퇴직자 및 DC전환자 명부'!G52386="","",'(2-4) 퇴직자 및 DC전환자 명부'!G52386)</f>
        <v/>
      </c>
    </row>
    <row r="52387" spans="13:13">
      <c r="M52387" s="264" t="str">
        <f>IF('(2-4) 퇴직자 및 DC전환자 명부'!G52387="","",'(2-4) 퇴직자 및 DC전환자 명부'!G52387)</f>
        <v/>
      </c>
    </row>
    <row r="52388" spans="13:13">
      <c r="M52388" s="264" t="str">
        <f>IF('(2-4) 퇴직자 및 DC전환자 명부'!G52388="","",'(2-4) 퇴직자 및 DC전환자 명부'!G52388)</f>
        <v/>
      </c>
    </row>
    <row r="52389" spans="13:13">
      <c r="M52389" s="264" t="str">
        <f>IF('(2-4) 퇴직자 및 DC전환자 명부'!G52389="","",'(2-4) 퇴직자 및 DC전환자 명부'!G52389)</f>
        <v/>
      </c>
    </row>
    <row r="52390" spans="13:13">
      <c r="M52390" s="264" t="str">
        <f>IF('(2-4) 퇴직자 및 DC전환자 명부'!G52390="","",'(2-4) 퇴직자 및 DC전환자 명부'!G52390)</f>
        <v/>
      </c>
    </row>
    <row r="52391" spans="13:13">
      <c r="M52391" s="264" t="str">
        <f>IF('(2-4) 퇴직자 및 DC전환자 명부'!G52391="","",'(2-4) 퇴직자 및 DC전환자 명부'!G52391)</f>
        <v/>
      </c>
    </row>
    <row r="52392" spans="13:13">
      <c r="M52392" s="264" t="str">
        <f>IF('(2-4) 퇴직자 및 DC전환자 명부'!G52392="","",'(2-4) 퇴직자 및 DC전환자 명부'!G52392)</f>
        <v/>
      </c>
    </row>
    <row r="52393" spans="13:13">
      <c r="M52393" s="264" t="str">
        <f>IF('(2-4) 퇴직자 및 DC전환자 명부'!G52393="","",'(2-4) 퇴직자 및 DC전환자 명부'!G52393)</f>
        <v/>
      </c>
    </row>
    <row r="52394" spans="13:13">
      <c r="M52394" s="264" t="str">
        <f>IF('(2-4) 퇴직자 및 DC전환자 명부'!G52394="","",'(2-4) 퇴직자 및 DC전환자 명부'!G52394)</f>
        <v/>
      </c>
    </row>
    <row r="52395" spans="13:13">
      <c r="M52395" s="264" t="str">
        <f>IF('(2-4) 퇴직자 및 DC전환자 명부'!G52395="","",'(2-4) 퇴직자 및 DC전환자 명부'!G52395)</f>
        <v/>
      </c>
    </row>
    <row r="52396" spans="13:13">
      <c r="M52396" s="264" t="str">
        <f>IF('(2-4) 퇴직자 및 DC전환자 명부'!G52396="","",'(2-4) 퇴직자 및 DC전환자 명부'!G52396)</f>
        <v/>
      </c>
    </row>
    <row r="52397" spans="13:13">
      <c r="M52397" s="264" t="str">
        <f>IF('(2-4) 퇴직자 및 DC전환자 명부'!G52397="","",'(2-4) 퇴직자 및 DC전환자 명부'!G52397)</f>
        <v/>
      </c>
    </row>
    <row r="52398" spans="13:13">
      <c r="M52398" s="264" t="str">
        <f>IF('(2-4) 퇴직자 및 DC전환자 명부'!G52398="","",'(2-4) 퇴직자 및 DC전환자 명부'!G52398)</f>
        <v/>
      </c>
    </row>
    <row r="52399" spans="13:13">
      <c r="M52399" s="264" t="str">
        <f>IF('(2-4) 퇴직자 및 DC전환자 명부'!G52399="","",'(2-4) 퇴직자 및 DC전환자 명부'!G52399)</f>
        <v/>
      </c>
    </row>
    <row r="52400" spans="13:13">
      <c r="M52400" s="264" t="str">
        <f>IF('(2-4) 퇴직자 및 DC전환자 명부'!G52400="","",'(2-4) 퇴직자 및 DC전환자 명부'!G52400)</f>
        <v/>
      </c>
    </row>
    <row r="52401" spans="13:13">
      <c r="M52401" s="264" t="str">
        <f>IF('(2-4) 퇴직자 및 DC전환자 명부'!G52401="","",'(2-4) 퇴직자 및 DC전환자 명부'!G52401)</f>
        <v/>
      </c>
    </row>
    <row r="52402" spans="13:13">
      <c r="M52402" s="264" t="str">
        <f>IF('(2-4) 퇴직자 및 DC전환자 명부'!G52402="","",'(2-4) 퇴직자 및 DC전환자 명부'!G52402)</f>
        <v/>
      </c>
    </row>
    <row r="52403" spans="13:13">
      <c r="M52403" s="264" t="str">
        <f>IF('(2-4) 퇴직자 및 DC전환자 명부'!G52403="","",'(2-4) 퇴직자 및 DC전환자 명부'!G52403)</f>
        <v/>
      </c>
    </row>
    <row r="52404" spans="13:13">
      <c r="M52404" s="264" t="str">
        <f>IF('(2-4) 퇴직자 및 DC전환자 명부'!G52404="","",'(2-4) 퇴직자 및 DC전환자 명부'!G52404)</f>
        <v/>
      </c>
    </row>
    <row r="52405" spans="13:13">
      <c r="M52405" s="264" t="str">
        <f>IF('(2-4) 퇴직자 및 DC전환자 명부'!G52405="","",'(2-4) 퇴직자 및 DC전환자 명부'!G52405)</f>
        <v/>
      </c>
    </row>
    <row r="52406" spans="13:13">
      <c r="M52406" s="264" t="str">
        <f>IF('(2-4) 퇴직자 및 DC전환자 명부'!G52406="","",'(2-4) 퇴직자 및 DC전환자 명부'!G52406)</f>
        <v/>
      </c>
    </row>
    <row r="52407" spans="13:13">
      <c r="M52407" s="264" t="str">
        <f>IF('(2-4) 퇴직자 및 DC전환자 명부'!G52407="","",'(2-4) 퇴직자 및 DC전환자 명부'!G52407)</f>
        <v/>
      </c>
    </row>
    <row r="52408" spans="13:13">
      <c r="M52408" s="264" t="str">
        <f>IF('(2-4) 퇴직자 및 DC전환자 명부'!G52408="","",'(2-4) 퇴직자 및 DC전환자 명부'!G52408)</f>
        <v/>
      </c>
    </row>
    <row r="52409" spans="13:13">
      <c r="M52409" s="264" t="str">
        <f>IF('(2-4) 퇴직자 및 DC전환자 명부'!G52409="","",'(2-4) 퇴직자 및 DC전환자 명부'!G52409)</f>
        <v/>
      </c>
    </row>
    <row r="52410" spans="13:13">
      <c r="M52410" s="264" t="str">
        <f>IF('(2-4) 퇴직자 및 DC전환자 명부'!G52410="","",'(2-4) 퇴직자 및 DC전환자 명부'!G52410)</f>
        <v/>
      </c>
    </row>
    <row r="52411" spans="13:13">
      <c r="M52411" s="264" t="str">
        <f>IF('(2-4) 퇴직자 및 DC전환자 명부'!G52411="","",'(2-4) 퇴직자 및 DC전환자 명부'!G52411)</f>
        <v/>
      </c>
    </row>
    <row r="52412" spans="13:13">
      <c r="M52412" s="264" t="str">
        <f>IF('(2-4) 퇴직자 및 DC전환자 명부'!G52412="","",'(2-4) 퇴직자 및 DC전환자 명부'!G52412)</f>
        <v/>
      </c>
    </row>
    <row r="52413" spans="13:13">
      <c r="M52413" s="264" t="str">
        <f>IF('(2-4) 퇴직자 및 DC전환자 명부'!G52413="","",'(2-4) 퇴직자 및 DC전환자 명부'!G52413)</f>
        <v/>
      </c>
    </row>
    <row r="52414" spans="13:13">
      <c r="M52414" s="264" t="str">
        <f>IF('(2-4) 퇴직자 및 DC전환자 명부'!G52414="","",'(2-4) 퇴직자 및 DC전환자 명부'!G52414)</f>
        <v/>
      </c>
    </row>
    <row r="52415" spans="13:13">
      <c r="M52415" s="264" t="str">
        <f>IF('(2-4) 퇴직자 및 DC전환자 명부'!G52415="","",'(2-4) 퇴직자 및 DC전환자 명부'!G52415)</f>
        <v/>
      </c>
    </row>
    <row r="52416" spans="13:13">
      <c r="M52416" s="264" t="str">
        <f>IF('(2-4) 퇴직자 및 DC전환자 명부'!G52416="","",'(2-4) 퇴직자 및 DC전환자 명부'!G52416)</f>
        <v/>
      </c>
    </row>
    <row r="52417" spans="13:13">
      <c r="M52417" s="264" t="str">
        <f>IF('(2-4) 퇴직자 및 DC전환자 명부'!G52417="","",'(2-4) 퇴직자 및 DC전환자 명부'!G52417)</f>
        <v/>
      </c>
    </row>
    <row r="52418" spans="13:13">
      <c r="M52418" s="264" t="str">
        <f>IF('(2-4) 퇴직자 및 DC전환자 명부'!G52418="","",'(2-4) 퇴직자 및 DC전환자 명부'!G52418)</f>
        <v/>
      </c>
    </row>
    <row r="52419" spans="13:13">
      <c r="M52419" s="264" t="str">
        <f>IF('(2-4) 퇴직자 및 DC전환자 명부'!G52419="","",'(2-4) 퇴직자 및 DC전환자 명부'!G52419)</f>
        <v/>
      </c>
    </row>
    <row r="52420" spans="13:13">
      <c r="M52420" s="264" t="str">
        <f>IF('(2-4) 퇴직자 및 DC전환자 명부'!G52420="","",'(2-4) 퇴직자 및 DC전환자 명부'!G52420)</f>
        <v/>
      </c>
    </row>
    <row r="52421" spans="13:13">
      <c r="M52421" s="264" t="str">
        <f>IF('(2-4) 퇴직자 및 DC전환자 명부'!G52421="","",'(2-4) 퇴직자 및 DC전환자 명부'!G52421)</f>
        <v/>
      </c>
    </row>
    <row r="52422" spans="13:13">
      <c r="M52422" s="264" t="str">
        <f>IF('(2-4) 퇴직자 및 DC전환자 명부'!G52422="","",'(2-4) 퇴직자 및 DC전환자 명부'!G52422)</f>
        <v/>
      </c>
    </row>
    <row r="52423" spans="13:13">
      <c r="M52423" s="264" t="str">
        <f>IF('(2-4) 퇴직자 및 DC전환자 명부'!G52423="","",'(2-4) 퇴직자 및 DC전환자 명부'!G52423)</f>
        <v/>
      </c>
    </row>
    <row r="52424" spans="13:13">
      <c r="M52424" s="264" t="str">
        <f>IF('(2-4) 퇴직자 및 DC전환자 명부'!G52424="","",'(2-4) 퇴직자 및 DC전환자 명부'!G52424)</f>
        <v/>
      </c>
    </row>
    <row r="52425" spans="13:13">
      <c r="M52425" s="264" t="str">
        <f>IF('(2-4) 퇴직자 및 DC전환자 명부'!G52425="","",'(2-4) 퇴직자 및 DC전환자 명부'!G52425)</f>
        <v/>
      </c>
    </row>
    <row r="52426" spans="13:13">
      <c r="M52426" s="264" t="str">
        <f>IF('(2-4) 퇴직자 및 DC전환자 명부'!G52426="","",'(2-4) 퇴직자 및 DC전환자 명부'!G52426)</f>
        <v/>
      </c>
    </row>
    <row r="52427" spans="13:13">
      <c r="M52427" s="264" t="str">
        <f>IF('(2-4) 퇴직자 및 DC전환자 명부'!G52427="","",'(2-4) 퇴직자 및 DC전환자 명부'!G52427)</f>
        <v/>
      </c>
    </row>
    <row r="52428" spans="13:13">
      <c r="M52428" s="264" t="str">
        <f>IF('(2-4) 퇴직자 및 DC전환자 명부'!G52428="","",'(2-4) 퇴직자 및 DC전환자 명부'!G52428)</f>
        <v/>
      </c>
    </row>
    <row r="52429" spans="13:13">
      <c r="M52429" s="264" t="str">
        <f>IF('(2-4) 퇴직자 및 DC전환자 명부'!G52429="","",'(2-4) 퇴직자 및 DC전환자 명부'!G52429)</f>
        <v/>
      </c>
    </row>
    <row r="52430" spans="13:13">
      <c r="M52430" s="264" t="str">
        <f>IF('(2-4) 퇴직자 및 DC전환자 명부'!G52430="","",'(2-4) 퇴직자 및 DC전환자 명부'!G52430)</f>
        <v/>
      </c>
    </row>
    <row r="52431" spans="13:13">
      <c r="M52431" s="264" t="str">
        <f>IF('(2-4) 퇴직자 및 DC전환자 명부'!G52431="","",'(2-4) 퇴직자 및 DC전환자 명부'!G52431)</f>
        <v/>
      </c>
    </row>
    <row r="52432" spans="13:13">
      <c r="M52432" s="264" t="str">
        <f>IF('(2-4) 퇴직자 및 DC전환자 명부'!G52432="","",'(2-4) 퇴직자 및 DC전환자 명부'!G52432)</f>
        <v/>
      </c>
    </row>
    <row r="52433" spans="13:13">
      <c r="M52433" s="264" t="str">
        <f>IF('(2-4) 퇴직자 및 DC전환자 명부'!G52433="","",'(2-4) 퇴직자 및 DC전환자 명부'!G52433)</f>
        <v/>
      </c>
    </row>
    <row r="52434" spans="13:13">
      <c r="M52434" s="264" t="str">
        <f>IF('(2-4) 퇴직자 및 DC전환자 명부'!G52434="","",'(2-4) 퇴직자 및 DC전환자 명부'!G52434)</f>
        <v/>
      </c>
    </row>
    <row r="52435" spans="13:13">
      <c r="M52435" s="264" t="str">
        <f>IF('(2-4) 퇴직자 및 DC전환자 명부'!G52435="","",'(2-4) 퇴직자 및 DC전환자 명부'!G52435)</f>
        <v/>
      </c>
    </row>
    <row r="52436" spans="13:13">
      <c r="M52436" s="264" t="str">
        <f>IF('(2-4) 퇴직자 및 DC전환자 명부'!G52436="","",'(2-4) 퇴직자 및 DC전환자 명부'!G52436)</f>
        <v/>
      </c>
    </row>
    <row r="52437" spans="13:13">
      <c r="M52437" s="264" t="str">
        <f>IF('(2-4) 퇴직자 및 DC전환자 명부'!G52437="","",'(2-4) 퇴직자 및 DC전환자 명부'!G52437)</f>
        <v/>
      </c>
    </row>
    <row r="52438" spans="13:13">
      <c r="M52438" s="264" t="str">
        <f>IF('(2-4) 퇴직자 및 DC전환자 명부'!G52438="","",'(2-4) 퇴직자 및 DC전환자 명부'!G52438)</f>
        <v/>
      </c>
    </row>
    <row r="52439" spans="13:13">
      <c r="M52439" s="264" t="str">
        <f>IF('(2-4) 퇴직자 및 DC전환자 명부'!G52439="","",'(2-4) 퇴직자 및 DC전환자 명부'!G52439)</f>
        <v/>
      </c>
    </row>
    <row r="52440" spans="13:13">
      <c r="M52440" s="264" t="str">
        <f>IF('(2-4) 퇴직자 및 DC전환자 명부'!G52440="","",'(2-4) 퇴직자 및 DC전환자 명부'!G52440)</f>
        <v/>
      </c>
    </row>
    <row r="52441" spans="13:13">
      <c r="M52441" s="264" t="str">
        <f>IF('(2-4) 퇴직자 및 DC전환자 명부'!G52441="","",'(2-4) 퇴직자 및 DC전환자 명부'!G52441)</f>
        <v/>
      </c>
    </row>
    <row r="52442" spans="13:13">
      <c r="M52442" s="264" t="str">
        <f>IF('(2-4) 퇴직자 및 DC전환자 명부'!G52442="","",'(2-4) 퇴직자 및 DC전환자 명부'!G52442)</f>
        <v/>
      </c>
    </row>
    <row r="52443" spans="13:13">
      <c r="M52443" s="264" t="str">
        <f>IF('(2-4) 퇴직자 및 DC전환자 명부'!G52443="","",'(2-4) 퇴직자 및 DC전환자 명부'!G52443)</f>
        <v/>
      </c>
    </row>
    <row r="52444" spans="13:13">
      <c r="M52444" s="264" t="str">
        <f>IF('(2-4) 퇴직자 및 DC전환자 명부'!G52444="","",'(2-4) 퇴직자 및 DC전환자 명부'!G52444)</f>
        <v/>
      </c>
    </row>
    <row r="52445" spans="13:13">
      <c r="M52445" s="264" t="str">
        <f>IF('(2-4) 퇴직자 및 DC전환자 명부'!G52445="","",'(2-4) 퇴직자 및 DC전환자 명부'!G52445)</f>
        <v/>
      </c>
    </row>
    <row r="52446" spans="13:13">
      <c r="M52446" s="264" t="str">
        <f>IF('(2-4) 퇴직자 및 DC전환자 명부'!G52446="","",'(2-4) 퇴직자 및 DC전환자 명부'!G52446)</f>
        <v/>
      </c>
    </row>
    <row r="52447" spans="13:13">
      <c r="M52447" s="264" t="str">
        <f>IF('(2-4) 퇴직자 및 DC전환자 명부'!G52447="","",'(2-4) 퇴직자 및 DC전환자 명부'!G52447)</f>
        <v/>
      </c>
    </row>
    <row r="52448" spans="13:13">
      <c r="M52448" s="264" t="str">
        <f>IF('(2-4) 퇴직자 및 DC전환자 명부'!G52448="","",'(2-4) 퇴직자 및 DC전환자 명부'!G52448)</f>
        <v/>
      </c>
    </row>
    <row r="52449" spans="13:13">
      <c r="M52449" s="264" t="str">
        <f>IF('(2-4) 퇴직자 및 DC전환자 명부'!G52449="","",'(2-4) 퇴직자 및 DC전환자 명부'!G52449)</f>
        <v/>
      </c>
    </row>
    <row r="52450" spans="13:13">
      <c r="M52450" s="264" t="str">
        <f>IF('(2-4) 퇴직자 및 DC전환자 명부'!G52450="","",'(2-4) 퇴직자 및 DC전환자 명부'!G52450)</f>
        <v/>
      </c>
    </row>
    <row r="52451" spans="13:13">
      <c r="M52451" s="264" t="str">
        <f>IF('(2-4) 퇴직자 및 DC전환자 명부'!G52451="","",'(2-4) 퇴직자 및 DC전환자 명부'!G52451)</f>
        <v/>
      </c>
    </row>
    <row r="52452" spans="13:13">
      <c r="M52452" s="264" t="str">
        <f>IF('(2-4) 퇴직자 및 DC전환자 명부'!G52452="","",'(2-4) 퇴직자 및 DC전환자 명부'!G52452)</f>
        <v/>
      </c>
    </row>
    <row r="52453" spans="13:13">
      <c r="M52453" s="264" t="str">
        <f>IF('(2-4) 퇴직자 및 DC전환자 명부'!G52453="","",'(2-4) 퇴직자 및 DC전환자 명부'!G52453)</f>
        <v/>
      </c>
    </row>
    <row r="52454" spans="13:13">
      <c r="M52454" s="264" t="str">
        <f>IF('(2-4) 퇴직자 및 DC전환자 명부'!G52454="","",'(2-4) 퇴직자 및 DC전환자 명부'!G52454)</f>
        <v/>
      </c>
    </row>
    <row r="52455" spans="13:13">
      <c r="M52455" s="264" t="str">
        <f>IF('(2-4) 퇴직자 및 DC전환자 명부'!G52455="","",'(2-4) 퇴직자 및 DC전환자 명부'!G52455)</f>
        <v/>
      </c>
    </row>
    <row r="52456" spans="13:13">
      <c r="M52456" s="264" t="str">
        <f>IF('(2-4) 퇴직자 및 DC전환자 명부'!G52456="","",'(2-4) 퇴직자 및 DC전환자 명부'!G52456)</f>
        <v/>
      </c>
    </row>
    <row r="52457" spans="13:13">
      <c r="M52457" s="264" t="str">
        <f>IF('(2-4) 퇴직자 및 DC전환자 명부'!G52457="","",'(2-4) 퇴직자 및 DC전환자 명부'!G52457)</f>
        <v/>
      </c>
    </row>
    <row r="52458" spans="13:13">
      <c r="M52458" s="264" t="str">
        <f>IF('(2-4) 퇴직자 및 DC전환자 명부'!G52458="","",'(2-4) 퇴직자 및 DC전환자 명부'!G52458)</f>
        <v/>
      </c>
    </row>
    <row r="52459" spans="13:13">
      <c r="M52459" s="264" t="str">
        <f>IF('(2-4) 퇴직자 및 DC전환자 명부'!G52459="","",'(2-4) 퇴직자 및 DC전환자 명부'!G52459)</f>
        <v/>
      </c>
    </row>
    <row r="52460" spans="13:13">
      <c r="M52460" s="264" t="str">
        <f>IF('(2-4) 퇴직자 및 DC전환자 명부'!G52460="","",'(2-4) 퇴직자 및 DC전환자 명부'!G52460)</f>
        <v/>
      </c>
    </row>
    <row r="52461" spans="13:13">
      <c r="M52461" s="264" t="str">
        <f>IF('(2-4) 퇴직자 및 DC전환자 명부'!G52461="","",'(2-4) 퇴직자 및 DC전환자 명부'!G52461)</f>
        <v/>
      </c>
    </row>
    <row r="52462" spans="13:13">
      <c r="M52462" s="264" t="str">
        <f>IF('(2-4) 퇴직자 및 DC전환자 명부'!G52462="","",'(2-4) 퇴직자 및 DC전환자 명부'!G52462)</f>
        <v/>
      </c>
    </row>
    <row r="52463" spans="13:13">
      <c r="M52463" s="264" t="str">
        <f>IF('(2-4) 퇴직자 및 DC전환자 명부'!G52463="","",'(2-4) 퇴직자 및 DC전환자 명부'!G52463)</f>
        <v/>
      </c>
    </row>
    <row r="52464" spans="13:13">
      <c r="M52464" s="264" t="str">
        <f>IF('(2-4) 퇴직자 및 DC전환자 명부'!G52464="","",'(2-4) 퇴직자 및 DC전환자 명부'!G52464)</f>
        <v/>
      </c>
    </row>
    <row r="52465" spans="13:13">
      <c r="M52465" s="264" t="str">
        <f>IF('(2-4) 퇴직자 및 DC전환자 명부'!G52465="","",'(2-4) 퇴직자 및 DC전환자 명부'!G52465)</f>
        <v/>
      </c>
    </row>
    <row r="52466" spans="13:13">
      <c r="M52466" s="264" t="str">
        <f>IF('(2-4) 퇴직자 및 DC전환자 명부'!G52466="","",'(2-4) 퇴직자 및 DC전환자 명부'!G52466)</f>
        <v/>
      </c>
    </row>
    <row r="52467" spans="13:13">
      <c r="M52467" s="264" t="str">
        <f>IF('(2-4) 퇴직자 및 DC전환자 명부'!G52467="","",'(2-4) 퇴직자 및 DC전환자 명부'!G52467)</f>
        <v/>
      </c>
    </row>
    <row r="52468" spans="13:13">
      <c r="M52468" s="264" t="str">
        <f>IF('(2-4) 퇴직자 및 DC전환자 명부'!G52468="","",'(2-4) 퇴직자 및 DC전환자 명부'!G52468)</f>
        <v/>
      </c>
    </row>
    <row r="52469" spans="13:13">
      <c r="M52469" s="264" t="str">
        <f>IF('(2-4) 퇴직자 및 DC전환자 명부'!G52469="","",'(2-4) 퇴직자 및 DC전환자 명부'!G52469)</f>
        <v/>
      </c>
    </row>
    <row r="52470" spans="13:13">
      <c r="M52470" s="264" t="str">
        <f>IF('(2-4) 퇴직자 및 DC전환자 명부'!G52470="","",'(2-4) 퇴직자 및 DC전환자 명부'!G52470)</f>
        <v/>
      </c>
    </row>
    <row r="52471" spans="13:13">
      <c r="M52471" s="264" t="str">
        <f>IF('(2-4) 퇴직자 및 DC전환자 명부'!G52471="","",'(2-4) 퇴직자 및 DC전환자 명부'!G52471)</f>
        <v/>
      </c>
    </row>
    <row r="52472" spans="13:13">
      <c r="M52472" s="264" t="str">
        <f>IF('(2-4) 퇴직자 및 DC전환자 명부'!G52472="","",'(2-4) 퇴직자 및 DC전환자 명부'!G52472)</f>
        <v/>
      </c>
    </row>
    <row r="52473" spans="13:13">
      <c r="M52473" s="264" t="str">
        <f>IF('(2-4) 퇴직자 및 DC전환자 명부'!G52473="","",'(2-4) 퇴직자 및 DC전환자 명부'!G52473)</f>
        <v/>
      </c>
    </row>
    <row r="52474" spans="13:13">
      <c r="M52474" s="264" t="str">
        <f>IF('(2-4) 퇴직자 및 DC전환자 명부'!G52474="","",'(2-4) 퇴직자 및 DC전환자 명부'!G52474)</f>
        <v/>
      </c>
    </row>
    <row r="52475" spans="13:13">
      <c r="M52475" s="264" t="str">
        <f>IF('(2-4) 퇴직자 및 DC전환자 명부'!G52475="","",'(2-4) 퇴직자 및 DC전환자 명부'!G52475)</f>
        <v/>
      </c>
    </row>
    <row r="52476" spans="13:13">
      <c r="M52476" s="264" t="str">
        <f>IF('(2-4) 퇴직자 및 DC전환자 명부'!G52476="","",'(2-4) 퇴직자 및 DC전환자 명부'!G52476)</f>
        <v/>
      </c>
    </row>
    <row r="52477" spans="13:13">
      <c r="M52477" s="264" t="str">
        <f>IF('(2-4) 퇴직자 및 DC전환자 명부'!G52477="","",'(2-4) 퇴직자 및 DC전환자 명부'!G52477)</f>
        <v/>
      </c>
    </row>
    <row r="52478" spans="13:13">
      <c r="M52478" s="264" t="str">
        <f>IF('(2-4) 퇴직자 및 DC전환자 명부'!G52478="","",'(2-4) 퇴직자 및 DC전환자 명부'!G52478)</f>
        <v/>
      </c>
    </row>
    <row r="52479" spans="13:13">
      <c r="M52479" s="264" t="str">
        <f>IF('(2-4) 퇴직자 및 DC전환자 명부'!G52479="","",'(2-4) 퇴직자 및 DC전환자 명부'!G52479)</f>
        <v/>
      </c>
    </row>
    <row r="52480" spans="13:13">
      <c r="M52480" s="264" t="str">
        <f>IF('(2-4) 퇴직자 및 DC전환자 명부'!G52480="","",'(2-4) 퇴직자 및 DC전환자 명부'!G52480)</f>
        <v/>
      </c>
    </row>
    <row r="52481" spans="13:13">
      <c r="M52481" s="264" t="str">
        <f>IF('(2-4) 퇴직자 및 DC전환자 명부'!G52481="","",'(2-4) 퇴직자 및 DC전환자 명부'!G52481)</f>
        <v/>
      </c>
    </row>
    <row r="52482" spans="13:13">
      <c r="M52482" s="264" t="str">
        <f>IF('(2-4) 퇴직자 및 DC전환자 명부'!G52482="","",'(2-4) 퇴직자 및 DC전환자 명부'!G52482)</f>
        <v/>
      </c>
    </row>
    <row r="52483" spans="13:13">
      <c r="M52483" s="264" t="str">
        <f>IF('(2-4) 퇴직자 및 DC전환자 명부'!G52483="","",'(2-4) 퇴직자 및 DC전환자 명부'!G52483)</f>
        <v/>
      </c>
    </row>
    <row r="52484" spans="13:13">
      <c r="M52484" s="264" t="str">
        <f>IF('(2-4) 퇴직자 및 DC전환자 명부'!G52484="","",'(2-4) 퇴직자 및 DC전환자 명부'!G52484)</f>
        <v/>
      </c>
    </row>
    <row r="52485" spans="13:13">
      <c r="M52485" s="264" t="str">
        <f>IF('(2-4) 퇴직자 및 DC전환자 명부'!G52485="","",'(2-4) 퇴직자 및 DC전환자 명부'!G52485)</f>
        <v/>
      </c>
    </row>
    <row r="52486" spans="13:13">
      <c r="M52486" s="264" t="str">
        <f>IF('(2-4) 퇴직자 및 DC전환자 명부'!G52486="","",'(2-4) 퇴직자 및 DC전환자 명부'!G52486)</f>
        <v/>
      </c>
    </row>
    <row r="52487" spans="13:13">
      <c r="M52487" s="264" t="str">
        <f>IF('(2-4) 퇴직자 및 DC전환자 명부'!G52487="","",'(2-4) 퇴직자 및 DC전환자 명부'!G52487)</f>
        <v/>
      </c>
    </row>
    <row r="52488" spans="13:13">
      <c r="M52488" s="264" t="str">
        <f>IF('(2-4) 퇴직자 및 DC전환자 명부'!G52488="","",'(2-4) 퇴직자 및 DC전환자 명부'!G52488)</f>
        <v/>
      </c>
    </row>
    <row r="52489" spans="13:13">
      <c r="M52489" s="264" t="str">
        <f>IF('(2-4) 퇴직자 및 DC전환자 명부'!G52489="","",'(2-4) 퇴직자 및 DC전환자 명부'!G52489)</f>
        <v/>
      </c>
    </row>
    <row r="52490" spans="13:13">
      <c r="M52490" s="264" t="str">
        <f>IF('(2-4) 퇴직자 및 DC전환자 명부'!G52490="","",'(2-4) 퇴직자 및 DC전환자 명부'!G52490)</f>
        <v/>
      </c>
    </row>
    <row r="52491" spans="13:13">
      <c r="M52491" s="264" t="str">
        <f>IF('(2-4) 퇴직자 및 DC전환자 명부'!G52491="","",'(2-4) 퇴직자 및 DC전환자 명부'!G52491)</f>
        <v/>
      </c>
    </row>
    <row r="52492" spans="13:13">
      <c r="M52492" s="264" t="str">
        <f>IF('(2-4) 퇴직자 및 DC전환자 명부'!G52492="","",'(2-4) 퇴직자 및 DC전환자 명부'!G52492)</f>
        <v/>
      </c>
    </row>
    <row r="52493" spans="13:13">
      <c r="M52493" s="264" t="str">
        <f>IF('(2-4) 퇴직자 및 DC전환자 명부'!G52493="","",'(2-4) 퇴직자 및 DC전환자 명부'!G52493)</f>
        <v/>
      </c>
    </row>
    <row r="52494" spans="13:13">
      <c r="M52494" s="264" t="str">
        <f>IF('(2-4) 퇴직자 및 DC전환자 명부'!G52494="","",'(2-4) 퇴직자 및 DC전환자 명부'!G52494)</f>
        <v/>
      </c>
    </row>
    <row r="52495" spans="13:13">
      <c r="M52495" s="264" t="str">
        <f>IF('(2-4) 퇴직자 및 DC전환자 명부'!G52495="","",'(2-4) 퇴직자 및 DC전환자 명부'!G52495)</f>
        <v/>
      </c>
    </row>
    <row r="52496" spans="13:13">
      <c r="M52496" s="264" t="str">
        <f>IF('(2-4) 퇴직자 및 DC전환자 명부'!G52496="","",'(2-4) 퇴직자 및 DC전환자 명부'!G52496)</f>
        <v/>
      </c>
    </row>
    <row r="52497" spans="13:13">
      <c r="M52497" s="264" t="str">
        <f>IF('(2-4) 퇴직자 및 DC전환자 명부'!G52497="","",'(2-4) 퇴직자 및 DC전환자 명부'!G52497)</f>
        <v/>
      </c>
    </row>
    <row r="52498" spans="13:13">
      <c r="M52498" s="264" t="str">
        <f>IF('(2-4) 퇴직자 및 DC전환자 명부'!G52498="","",'(2-4) 퇴직자 및 DC전환자 명부'!G52498)</f>
        <v/>
      </c>
    </row>
    <row r="52499" spans="13:13">
      <c r="M52499" s="264" t="str">
        <f>IF('(2-4) 퇴직자 및 DC전환자 명부'!G52499="","",'(2-4) 퇴직자 및 DC전환자 명부'!G52499)</f>
        <v/>
      </c>
    </row>
    <row r="52500" spans="13:13">
      <c r="M52500" s="264" t="str">
        <f>IF('(2-4) 퇴직자 및 DC전환자 명부'!G52500="","",'(2-4) 퇴직자 및 DC전환자 명부'!G52500)</f>
        <v/>
      </c>
    </row>
    <row r="52501" spans="13:13">
      <c r="M52501" s="264" t="str">
        <f>IF('(2-4) 퇴직자 및 DC전환자 명부'!G52501="","",'(2-4) 퇴직자 및 DC전환자 명부'!G52501)</f>
        <v/>
      </c>
    </row>
    <row r="52502" spans="13:13">
      <c r="M52502" s="264" t="str">
        <f>IF('(2-4) 퇴직자 및 DC전환자 명부'!G52502="","",'(2-4) 퇴직자 및 DC전환자 명부'!G52502)</f>
        <v/>
      </c>
    </row>
    <row r="52503" spans="13:13">
      <c r="M52503" s="264" t="str">
        <f>IF('(2-4) 퇴직자 및 DC전환자 명부'!G52503="","",'(2-4) 퇴직자 및 DC전환자 명부'!G52503)</f>
        <v/>
      </c>
    </row>
    <row r="52504" spans="13:13">
      <c r="M52504" s="264" t="str">
        <f>IF('(2-4) 퇴직자 및 DC전환자 명부'!G52504="","",'(2-4) 퇴직자 및 DC전환자 명부'!G52504)</f>
        <v/>
      </c>
    </row>
    <row r="52505" spans="13:13">
      <c r="M52505" s="264" t="str">
        <f>IF('(2-4) 퇴직자 및 DC전환자 명부'!G52505="","",'(2-4) 퇴직자 및 DC전환자 명부'!G52505)</f>
        <v/>
      </c>
    </row>
    <row r="52506" spans="13:13">
      <c r="M52506" s="264" t="str">
        <f>IF('(2-4) 퇴직자 및 DC전환자 명부'!G52506="","",'(2-4) 퇴직자 및 DC전환자 명부'!G52506)</f>
        <v/>
      </c>
    </row>
    <row r="52507" spans="13:13">
      <c r="M52507" s="264" t="str">
        <f>IF('(2-4) 퇴직자 및 DC전환자 명부'!G52507="","",'(2-4) 퇴직자 및 DC전환자 명부'!G52507)</f>
        <v/>
      </c>
    </row>
    <row r="52508" spans="13:13">
      <c r="M52508" s="264" t="str">
        <f>IF('(2-4) 퇴직자 및 DC전환자 명부'!G52508="","",'(2-4) 퇴직자 및 DC전환자 명부'!G52508)</f>
        <v/>
      </c>
    </row>
    <row r="52509" spans="13:13">
      <c r="M52509" s="264" t="str">
        <f>IF('(2-4) 퇴직자 및 DC전환자 명부'!G52509="","",'(2-4) 퇴직자 및 DC전환자 명부'!G52509)</f>
        <v/>
      </c>
    </row>
    <row r="52510" spans="13:13">
      <c r="M52510" s="264" t="str">
        <f>IF('(2-4) 퇴직자 및 DC전환자 명부'!G52510="","",'(2-4) 퇴직자 및 DC전환자 명부'!G52510)</f>
        <v/>
      </c>
    </row>
    <row r="52511" spans="13:13">
      <c r="M52511" s="264" t="str">
        <f>IF('(2-4) 퇴직자 및 DC전환자 명부'!G52511="","",'(2-4) 퇴직자 및 DC전환자 명부'!G52511)</f>
        <v/>
      </c>
    </row>
    <row r="52512" spans="13:13">
      <c r="M52512" s="264" t="str">
        <f>IF('(2-4) 퇴직자 및 DC전환자 명부'!G52512="","",'(2-4) 퇴직자 및 DC전환자 명부'!G52512)</f>
        <v/>
      </c>
    </row>
    <row r="52513" spans="13:13">
      <c r="M52513" s="264" t="str">
        <f>IF('(2-4) 퇴직자 및 DC전환자 명부'!G52513="","",'(2-4) 퇴직자 및 DC전환자 명부'!G52513)</f>
        <v/>
      </c>
    </row>
    <row r="52514" spans="13:13">
      <c r="M52514" s="264" t="str">
        <f>IF('(2-4) 퇴직자 및 DC전환자 명부'!G52514="","",'(2-4) 퇴직자 및 DC전환자 명부'!G52514)</f>
        <v/>
      </c>
    </row>
    <row r="52515" spans="13:13">
      <c r="M52515" s="264" t="str">
        <f>IF('(2-4) 퇴직자 및 DC전환자 명부'!G52515="","",'(2-4) 퇴직자 및 DC전환자 명부'!G52515)</f>
        <v/>
      </c>
    </row>
    <row r="52516" spans="13:13">
      <c r="M52516" s="264" t="str">
        <f>IF('(2-4) 퇴직자 및 DC전환자 명부'!G52516="","",'(2-4) 퇴직자 및 DC전환자 명부'!G52516)</f>
        <v/>
      </c>
    </row>
    <row r="52517" spans="13:13">
      <c r="M52517" s="264" t="str">
        <f>IF('(2-4) 퇴직자 및 DC전환자 명부'!G52517="","",'(2-4) 퇴직자 및 DC전환자 명부'!G52517)</f>
        <v/>
      </c>
    </row>
    <row r="52518" spans="13:13">
      <c r="M52518" s="264" t="str">
        <f>IF('(2-4) 퇴직자 및 DC전환자 명부'!G52518="","",'(2-4) 퇴직자 및 DC전환자 명부'!G52518)</f>
        <v/>
      </c>
    </row>
    <row r="52519" spans="13:13">
      <c r="M52519" s="264" t="str">
        <f>IF('(2-4) 퇴직자 및 DC전환자 명부'!G52519="","",'(2-4) 퇴직자 및 DC전환자 명부'!G52519)</f>
        <v/>
      </c>
    </row>
    <row r="52520" spans="13:13">
      <c r="M52520" s="264" t="str">
        <f>IF('(2-4) 퇴직자 및 DC전환자 명부'!G52520="","",'(2-4) 퇴직자 및 DC전환자 명부'!G52520)</f>
        <v/>
      </c>
    </row>
    <row r="52521" spans="13:13">
      <c r="M52521" s="264" t="str">
        <f>IF('(2-4) 퇴직자 및 DC전환자 명부'!G52521="","",'(2-4) 퇴직자 및 DC전환자 명부'!G52521)</f>
        <v/>
      </c>
    </row>
    <row r="52522" spans="13:13">
      <c r="M52522" s="264" t="str">
        <f>IF('(2-4) 퇴직자 및 DC전환자 명부'!G52522="","",'(2-4) 퇴직자 및 DC전환자 명부'!G52522)</f>
        <v/>
      </c>
    </row>
    <row r="52523" spans="13:13">
      <c r="M52523" s="264" t="str">
        <f>IF('(2-4) 퇴직자 및 DC전환자 명부'!G52523="","",'(2-4) 퇴직자 및 DC전환자 명부'!G52523)</f>
        <v/>
      </c>
    </row>
    <row r="52524" spans="13:13">
      <c r="M52524" s="264" t="str">
        <f>IF('(2-4) 퇴직자 및 DC전환자 명부'!G52524="","",'(2-4) 퇴직자 및 DC전환자 명부'!G52524)</f>
        <v/>
      </c>
    </row>
    <row r="52525" spans="13:13">
      <c r="M52525" s="264" t="str">
        <f>IF('(2-4) 퇴직자 및 DC전환자 명부'!G52525="","",'(2-4) 퇴직자 및 DC전환자 명부'!G52525)</f>
        <v/>
      </c>
    </row>
    <row r="52526" spans="13:13">
      <c r="M52526" s="264" t="str">
        <f>IF('(2-4) 퇴직자 및 DC전환자 명부'!G52526="","",'(2-4) 퇴직자 및 DC전환자 명부'!G52526)</f>
        <v/>
      </c>
    </row>
    <row r="52527" spans="13:13">
      <c r="M52527" s="264" t="str">
        <f>IF('(2-4) 퇴직자 및 DC전환자 명부'!G52527="","",'(2-4) 퇴직자 및 DC전환자 명부'!G52527)</f>
        <v/>
      </c>
    </row>
    <row r="52528" spans="13:13">
      <c r="M52528" s="264" t="str">
        <f>IF('(2-4) 퇴직자 및 DC전환자 명부'!G52528="","",'(2-4) 퇴직자 및 DC전환자 명부'!G52528)</f>
        <v/>
      </c>
    </row>
    <row r="52529" spans="13:13">
      <c r="M52529" s="264" t="str">
        <f>IF('(2-4) 퇴직자 및 DC전환자 명부'!G52529="","",'(2-4) 퇴직자 및 DC전환자 명부'!G52529)</f>
        <v/>
      </c>
    </row>
    <row r="52530" spans="13:13">
      <c r="M52530" s="264" t="str">
        <f>IF('(2-4) 퇴직자 및 DC전환자 명부'!G52530="","",'(2-4) 퇴직자 및 DC전환자 명부'!G52530)</f>
        <v/>
      </c>
    </row>
    <row r="52531" spans="13:13">
      <c r="M52531" s="264" t="str">
        <f>IF('(2-4) 퇴직자 및 DC전환자 명부'!G52531="","",'(2-4) 퇴직자 및 DC전환자 명부'!G52531)</f>
        <v/>
      </c>
    </row>
    <row r="52532" spans="13:13">
      <c r="M52532" s="264" t="str">
        <f>IF('(2-4) 퇴직자 및 DC전환자 명부'!G52532="","",'(2-4) 퇴직자 및 DC전환자 명부'!G52532)</f>
        <v/>
      </c>
    </row>
    <row r="52533" spans="13:13">
      <c r="M52533" s="264" t="str">
        <f>IF('(2-4) 퇴직자 및 DC전환자 명부'!G52533="","",'(2-4) 퇴직자 및 DC전환자 명부'!G52533)</f>
        <v/>
      </c>
    </row>
    <row r="52534" spans="13:13">
      <c r="M52534" s="264" t="str">
        <f>IF('(2-4) 퇴직자 및 DC전환자 명부'!G52534="","",'(2-4) 퇴직자 및 DC전환자 명부'!G52534)</f>
        <v/>
      </c>
    </row>
    <row r="52535" spans="13:13">
      <c r="M52535" s="264" t="str">
        <f>IF('(2-4) 퇴직자 및 DC전환자 명부'!G52535="","",'(2-4) 퇴직자 및 DC전환자 명부'!G52535)</f>
        <v/>
      </c>
    </row>
    <row r="52536" spans="13:13">
      <c r="M52536" s="264" t="str">
        <f>IF('(2-4) 퇴직자 및 DC전환자 명부'!G52536="","",'(2-4) 퇴직자 및 DC전환자 명부'!G52536)</f>
        <v/>
      </c>
    </row>
    <row r="52537" spans="13:13">
      <c r="M52537" s="264" t="str">
        <f>IF('(2-4) 퇴직자 및 DC전환자 명부'!G52537="","",'(2-4) 퇴직자 및 DC전환자 명부'!G52537)</f>
        <v/>
      </c>
    </row>
    <row r="52538" spans="13:13">
      <c r="M52538" s="264" t="str">
        <f>IF('(2-4) 퇴직자 및 DC전환자 명부'!G52538="","",'(2-4) 퇴직자 및 DC전환자 명부'!G52538)</f>
        <v/>
      </c>
    </row>
    <row r="52539" spans="13:13">
      <c r="M52539" s="264" t="str">
        <f>IF('(2-4) 퇴직자 및 DC전환자 명부'!G52539="","",'(2-4) 퇴직자 및 DC전환자 명부'!G52539)</f>
        <v/>
      </c>
    </row>
    <row r="52540" spans="13:13">
      <c r="M52540" s="264" t="str">
        <f>IF('(2-4) 퇴직자 및 DC전환자 명부'!G52540="","",'(2-4) 퇴직자 및 DC전환자 명부'!G52540)</f>
        <v/>
      </c>
    </row>
    <row r="52541" spans="13:13">
      <c r="M52541" s="264" t="str">
        <f>IF('(2-4) 퇴직자 및 DC전환자 명부'!G52541="","",'(2-4) 퇴직자 및 DC전환자 명부'!G52541)</f>
        <v/>
      </c>
    </row>
    <row r="52542" spans="13:13">
      <c r="M52542" s="264" t="str">
        <f>IF('(2-4) 퇴직자 및 DC전환자 명부'!G52542="","",'(2-4) 퇴직자 및 DC전환자 명부'!G52542)</f>
        <v/>
      </c>
    </row>
    <row r="52543" spans="13:13">
      <c r="M52543" s="264" t="str">
        <f>IF('(2-4) 퇴직자 및 DC전환자 명부'!G52543="","",'(2-4) 퇴직자 및 DC전환자 명부'!G52543)</f>
        <v/>
      </c>
    </row>
    <row r="52544" spans="13:13">
      <c r="M52544" s="264" t="str">
        <f>IF('(2-4) 퇴직자 및 DC전환자 명부'!G52544="","",'(2-4) 퇴직자 및 DC전환자 명부'!G52544)</f>
        <v/>
      </c>
    </row>
    <row r="52545" spans="13:13">
      <c r="M52545" s="264" t="str">
        <f>IF('(2-4) 퇴직자 및 DC전환자 명부'!G52545="","",'(2-4) 퇴직자 및 DC전환자 명부'!G52545)</f>
        <v/>
      </c>
    </row>
    <row r="52546" spans="13:13">
      <c r="M52546" s="264" t="str">
        <f>IF('(2-4) 퇴직자 및 DC전환자 명부'!G52546="","",'(2-4) 퇴직자 및 DC전환자 명부'!G52546)</f>
        <v/>
      </c>
    </row>
    <row r="52547" spans="13:13">
      <c r="M52547" s="264" t="str">
        <f>IF('(2-4) 퇴직자 및 DC전환자 명부'!G52547="","",'(2-4) 퇴직자 및 DC전환자 명부'!G52547)</f>
        <v/>
      </c>
    </row>
    <row r="52548" spans="13:13">
      <c r="M52548" s="264" t="str">
        <f>IF('(2-4) 퇴직자 및 DC전환자 명부'!G52548="","",'(2-4) 퇴직자 및 DC전환자 명부'!G52548)</f>
        <v/>
      </c>
    </row>
    <row r="52549" spans="13:13">
      <c r="M52549" s="264" t="str">
        <f>IF('(2-4) 퇴직자 및 DC전환자 명부'!G52549="","",'(2-4) 퇴직자 및 DC전환자 명부'!G52549)</f>
        <v/>
      </c>
    </row>
    <row r="52550" spans="13:13">
      <c r="M52550" s="264" t="str">
        <f>IF('(2-4) 퇴직자 및 DC전환자 명부'!G52550="","",'(2-4) 퇴직자 및 DC전환자 명부'!G52550)</f>
        <v/>
      </c>
    </row>
    <row r="52551" spans="13:13">
      <c r="M52551" s="264" t="str">
        <f>IF('(2-4) 퇴직자 및 DC전환자 명부'!G52551="","",'(2-4) 퇴직자 및 DC전환자 명부'!G52551)</f>
        <v/>
      </c>
    </row>
    <row r="52552" spans="13:13">
      <c r="M52552" s="264" t="str">
        <f>IF('(2-4) 퇴직자 및 DC전환자 명부'!G52552="","",'(2-4) 퇴직자 및 DC전환자 명부'!G52552)</f>
        <v/>
      </c>
    </row>
    <row r="52553" spans="13:13">
      <c r="M52553" s="264" t="str">
        <f>IF('(2-4) 퇴직자 및 DC전환자 명부'!G52553="","",'(2-4) 퇴직자 및 DC전환자 명부'!G52553)</f>
        <v/>
      </c>
    </row>
    <row r="52554" spans="13:13">
      <c r="M52554" s="264" t="str">
        <f>IF('(2-4) 퇴직자 및 DC전환자 명부'!G52554="","",'(2-4) 퇴직자 및 DC전환자 명부'!G52554)</f>
        <v/>
      </c>
    </row>
    <row r="52555" spans="13:13">
      <c r="M52555" s="264" t="str">
        <f>IF('(2-4) 퇴직자 및 DC전환자 명부'!G52555="","",'(2-4) 퇴직자 및 DC전환자 명부'!G52555)</f>
        <v/>
      </c>
    </row>
    <row r="52556" spans="13:13">
      <c r="M52556" s="264" t="str">
        <f>IF('(2-4) 퇴직자 및 DC전환자 명부'!G52556="","",'(2-4) 퇴직자 및 DC전환자 명부'!G52556)</f>
        <v/>
      </c>
    </row>
    <row r="52557" spans="13:13">
      <c r="M52557" s="264" t="str">
        <f>IF('(2-4) 퇴직자 및 DC전환자 명부'!G52557="","",'(2-4) 퇴직자 및 DC전환자 명부'!G52557)</f>
        <v/>
      </c>
    </row>
    <row r="52558" spans="13:13">
      <c r="M52558" s="264" t="str">
        <f>IF('(2-4) 퇴직자 및 DC전환자 명부'!G52558="","",'(2-4) 퇴직자 및 DC전환자 명부'!G52558)</f>
        <v/>
      </c>
    </row>
    <row r="52559" spans="13:13">
      <c r="M52559" s="264" t="str">
        <f>IF('(2-4) 퇴직자 및 DC전환자 명부'!G52559="","",'(2-4) 퇴직자 및 DC전환자 명부'!G52559)</f>
        <v/>
      </c>
    </row>
    <row r="52560" spans="13:13">
      <c r="M52560" s="264" t="str">
        <f>IF('(2-4) 퇴직자 및 DC전환자 명부'!G52560="","",'(2-4) 퇴직자 및 DC전환자 명부'!G52560)</f>
        <v/>
      </c>
    </row>
    <row r="52561" spans="13:13">
      <c r="M52561" s="264" t="str">
        <f>IF('(2-4) 퇴직자 및 DC전환자 명부'!G52561="","",'(2-4) 퇴직자 및 DC전환자 명부'!G52561)</f>
        <v/>
      </c>
    </row>
    <row r="52562" spans="13:13">
      <c r="M52562" s="264" t="str">
        <f>IF('(2-4) 퇴직자 및 DC전환자 명부'!G52562="","",'(2-4) 퇴직자 및 DC전환자 명부'!G52562)</f>
        <v/>
      </c>
    </row>
    <row r="52563" spans="13:13">
      <c r="M52563" s="264" t="str">
        <f>IF('(2-4) 퇴직자 및 DC전환자 명부'!G52563="","",'(2-4) 퇴직자 및 DC전환자 명부'!G52563)</f>
        <v/>
      </c>
    </row>
    <row r="52564" spans="13:13">
      <c r="M52564" s="264" t="str">
        <f>IF('(2-4) 퇴직자 및 DC전환자 명부'!G52564="","",'(2-4) 퇴직자 및 DC전환자 명부'!G52564)</f>
        <v/>
      </c>
    </row>
    <row r="52565" spans="13:13">
      <c r="M52565" s="264" t="str">
        <f>IF('(2-4) 퇴직자 및 DC전환자 명부'!G52565="","",'(2-4) 퇴직자 및 DC전환자 명부'!G52565)</f>
        <v/>
      </c>
    </row>
    <row r="52566" spans="13:13">
      <c r="M52566" s="264" t="str">
        <f>IF('(2-4) 퇴직자 및 DC전환자 명부'!G52566="","",'(2-4) 퇴직자 및 DC전환자 명부'!G52566)</f>
        <v/>
      </c>
    </row>
    <row r="52567" spans="13:13">
      <c r="M52567" s="264" t="str">
        <f>IF('(2-4) 퇴직자 및 DC전환자 명부'!G52567="","",'(2-4) 퇴직자 및 DC전환자 명부'!G52567)</f>
        <v/>
      </c>
    </row>
    <row r="52568" spans="13:13">
      <c r="M52568" s="264" t="str">
        <f>IF('(2-4) 퇴직자 및 DC전환자 명부'!G52568="","",'(2-4) 퇴직자 및 DC전환자 명부'!G52568)</f>
        <v/>
      </c>
    </row>
    <row r="52569" spans="13:13">
      <c r="M52569" s="264" t="str">
        <f>IF('(2-4) 퇴직자 및 DC전환자 명부'!G52569="","",'(2-4) 퇴직자 및 DC전환자 명부'!G52569)</f>
        <v/>
      </c>
    </row>
    <row r="52570" spans="13:13">
      <c r="M52570" s="264" t="str">
        <f>IF('(2-4) 퇴직자 및 DC전환자 명부'!G52570="","",'(2-4) 퇴직자 및 DC전환자 명부'!G52570)</f>
        <v/>
      </c>
    </row>
    <row r="52571" spans="13:13">
      <c r="M52571" s="264" t="str">
        <f>IF('(2-4) 퇴직자 및 DC전환자 명부'!G52571="","",'(2-4) 퇴직자 및 DC전환자 명부'!G52571)</f>
        <v/>
      </c>
    </row>
    <row r="52572" spans="13:13">
      <c r="M52572" s="264" t="str">
        <f>IF('(2-4) 퇴직자 및 DC전환자 명부'!G52572="","",'(2-4) 퇴직자 및 DC전환자 명부'!G52572)</f>
        <v/>
      </c>
    </row>
    <row r="52573" spans="13:13">
      <c r="M52573" s="264" t="str">
        <f>IF('(2-4) 퇴직자 및 DC전환자 명부'!G52573="","",'(2-4) 퇴직자 및 DC전환자 명부'!G52573)</f>
        <v/>
      </c>
    </row>
    <row r="52574" spans="13:13">
      <c r="M52574" s="264" t="str">
        <f>IF('(2-4) 퇴직자 및 DC전환자 명부'!G52574="","",'(2-4) 퇴직자 및 DC전환자 명부'!G52574)</f>
        <v/>
      </c>
    </row>
    <row r="52575" spans="13:13">
      <c r="M52575" s="264" t="str">
        <f>IF('(2-4) 퇴직자 및 DC전환자 명부'!G52575="","",'(2-4) 퇴직자 및 DC전환자 명부'!G52575)</f>
        <v/>
      </c>
    </row>
    <row r="52576" spans="13:13">
      <c r="M52576" s="264" t="str">
        <f>IF('(2-4) 퇴직자 및 DC전환자 명부'!G52576="","",'(2-4) 퇴직자 및 DC전환자 명부'!G52576)</f>
        <v/>
      </c>
    </row>
    <row r="52577" spans="13:13">
      <c r="M52577" s="264" t="str">
        <f>IF('(2-4) 퇴직자 및 DC전환자 명부'!G52577="","",'(2-4) 퇴직자 및 DC전환자 명부'!G52577)</f>
        <v/>
      </c>
    </row>
    <row r="52578" spans="13:13">
      <c r="M52578" s="264" t="str">
        <f>IF('(2-4) 퇴직자 및 DC전환자 명부'!G52578="","",'(2-4) 퇴직자 및 DC전환자 명부'!G52578)</f>
        <v/>
      </c>
    </row>
    <row r="52579" spans="13:13">
      <c r="M52579" s="264" t="str">
        <f>IF('(2-4) 퇴직자 및 DC전환자 명부'!G52579="","",'(2-4) 퇴직자 및 DC전환자 명부'!G52579)</f>
        <v/>
      </c>
    </row>
    <row r="52580" spans="13:13">
      <c r="M52580" s="264" t="str">
        <f>IF('(2-4) 퇴직자 및 DC전환자 명부'!G52580="","",'(2-4) 퇴직자 및 DC전환자 명부'!G52580)</f>
        <v/>
      </c>
    </row>
    <row r="52581" spans="13:13">
      <c r="M52581" s="264" t="str">
        <f>IF('(2-4) 퇴직자 및 DC전환자 명부'!G52581="","",'(2-4) 퇴직자 및 DC전환자 명부'!G52581)</f>
        <v/>
      </c>
    </row>
    <row r="52582" spans="13:13">
      <c r="M52582" s="264" t="str">
        <f>IF('(2-4) 퇴직자 및 DC전환자 명부'!G52582="","",'(2-4) 퇴직자 및 DC전환자 명부'!G52582)</f>
        <v/>
      </c>
    </row>
    <row r="52583" spans="13:13">
      <c r="M52583" s="264" t="str">
        <f>IF('(2-4) 퇴직자 및 DC전환자 명부'!G52583="","",'(2-4) 퇴직자 및 DC전환자 명부'!G52583)</f>
        <v/>
      </c>
    </row>
    <row r="52584" spans="13:13">
      <c r="M52584" s="264" t="str">
        <f>IF('(2-4) 퇴직자 및 DC전환자 명부'!G52584="","",'(2-4) 퇴직자 및 DC전환자 명부'!G52584)</f>
        <v/>
      </c>
    </row>
    <row r="52585" spans="13:13">
      <c r="M52585" s="264" t="str">
        <f>IF('(2-4) 퇴직자 및 DC전환자 명부'!G52585="","",'(2-4) 퇴직자 및 DC전환자 명부'!G52585)</f>
        <v/>
      </c>
    </row>
    <row r="52586" spans="13:13">
      <c r="M52586" s="264" t="str">
        <f>IF('(2-4) 퇴직자 및 DC전환자 명부'!G52586="","",'(2-4) 퇴직자 및 DC전환자 명부'!G52586)</f>
        <v/>
      </c>
    </row>
    <row r="52587" spans="13:13">
      <c r="M52587" s="264" t="str">
        <f>IF('(2-4) 퇴직자 및 DC전환자 명부'!G52587="","",'(2-4) 퇴직자 및 DC전환자 명부'!G52587)</f>
        <v/>
      </c>
    </row>
    <row r="52588" spans="13:13">
      <c r="M52588" s="264" t="str">
        <f>IF('(2-4) 퇴직자 및 DC전환자 명부'!G52588="","",'(2-4) 퇴직자 및 DC전환자 명부'!G52588)</f>
        <v/>
      </c>
    </row>
    <row r="52589" spans="13:13">
      <c r="M52589" s="264" t="str">
        <f>IF('(2-4) 퇴직자 및 DC전환자 명부'!G52589="","",'(2-4) 퇴직자 및 DC전환자 명부'!G52589)</f>
        <v/>
      </c>
    </row>
    <row r="52590" spans="13:13">
      <c r="M52590" s="264" t="str">
        <f>IF('(2-4) 퇴직자 및 DC전환자 명부'!G52590="","",'(2-4) 퇴직자 및 DC전환자 명부'!G52590)</f>
        <v/>
      </c>
    </row>
    <row r="52591" spans="13:13">
      <c r="M52591" s="264" t="str">
        <f>IF('(2-4) 퇴직자 및 DC전환자 명부'!G52591="","",'(2-4) 퇴직자 및 DC전환자 명부'!G52591)</f>
        <v/>
      </c>
    </row>
    <row r="52592" spans="13:13">
      <c r="M52592" s="264" t="str">
        <f>IF('(2-4) 퇴직자 및 DC전환자 명부'!G52592="","",'(2-4) 퇴직자 및 DC전환자 명부'!G52592)</f>
        <v/>
      </c>
    </row>
    <row r="52593" spans="13:13">
      <c r="M52593" s="264" t="str">
        <f>IF('(2-4) 퇴직자 및 DC전환자 명부'!G52593="","",'(2-4) 퇴직자 및 DC전환자 명부'!G52593)</f>
        <v/>
      </c>
    </row>
    <row r="52594" spans="13:13">
      <c r="M52594" s="264" t="str">
        <f>IF('(2-4) 퇴직자 및 DC전환자 명부'!G52594="","",'(2-4) 퇴직자 및 DC전환자 명부'!G52594)</f>
        <v/>
      </c>
    </row>
    <row r="52595" spans="13:13">
      <c r="M52595" s="264" t="str">
        <f>IF('(2-4) 퇴직자 및 DC전환자 명부'!G52595="","",'(2-4) 퇴직자 및 DC전환자 명부'!G52595)</f>
        <v/>
      </c>
    </row>
    <row r="52596" spans="13:13">
      <c r="M52596" s="264" t="str">
        <f>IF('(2-4) 퇴직자 및 DC전환자 명부'!G52596="","",'(2-4) 퇴직자 및 DC전환자 명부'!G52596)</f>
        <v/>
      </c>
    </row>
    <row r="52597" spans="13:13">
      <c r="M52597" s="264" t="str">
        <f>IF('(2-4) 퇴직자 및 DC전환자 명부'!G52597="","",'(2-4) 퇴직자 및 DC전환자 명부'!G52597)</f>
        <v/>
      </c>
    </row>
    <row r="52598" spans="13:13">
      <c r="M52598" s="264" t="str">
        <f>IF('(2-4) 퇴직자 및 DC전환자 명부'!G52598="","",'(2-4) 퇴직자 및 DC전환자 명부'!G52598)</f>
        <v/>
      </c>
    </row>
    <row r="52599" spans="13:13">
      <c r="M52599" s="264" t="str">
        <f>IF('(2-4) 퇴직자 및 DC전환자 명부'!G52599="","",'(2-4) 퇴직자 및 DC전환자 명부'!G52599)</f>
        <v/>
      </c>
    </row>
    <row r="52600" spans="13:13">
      <c r="M52600" s="264" t="str">
        <f>IF('(2-4) 퇴직자 및 DC전환자 명부'!G52600="","",'(2-4) 퇴직자 및 DC전환자 명부'!G52600)</f>
        <v/>
      </c>
    </row>
    <row r="52601" spans="13:13">
      <c r="M52601" s="264" t="str">
        <f>IF('(2-4) 퇴직자 및 DC전환자 명부'!G52601="","",'(2-4) 퇴직자 및 DC전환자 명부'!G52601)</f>
        <v/>
      </c>
    </row>
    <row r="52602" spans="13:13">
      <c r="M52602" s="264" t="str">
        <f>IF('(2-4) 퇴직자 및 DC전환자 명부'!G52602="","",'(2-4) 퇴직자 및 DC전환자 명부'!G52602)</f>
        <v/>
      </c>
    </row>
    <row r="52603" spans="13:13">
      <c r="M52603" s="264" t="str">
        <f>IF('(2-4) 퇴직자 및 DC전환자 명부'!G52603="","",'(2-4) 퇴직자 및 DC전환자 명부'!G52603)</f>
        <v/>
      </c>
    </row>
    <row r="52604" spans="13:13">
      <c r="M52604" s="264" t="str">
        <f>IF('(2-4) 퇴직자 및 DC전환자 명부'!G52604="","",'(2-4) 퇴직자 및 DC전환자 명부'!G52604)</f>
        <v/>
      </c>
    </row>
    <row r="52605" spans="13:13">
      <c r="M52605" s="264" t="str">
        <f>IF('(2-4) 퇴직자 및 DC전환자 명부'!G52605="","",'(2-4) 퇴직자 및 DC전환자 명부'!G52605)</f>
        <v/>
      </c>
    </row>
    <row r="52606" spans="13:13">
      <c r="M52606" s="264" t="str">
        <f>IF('(2-4) 퇴직자 및 DC전환자 명부'!G52606="","",'(2-4) 퇴직자 및 DC전환자 명부'!G52606)</f>
        <v/>
      </c>
    </row>
    <row r="52607" spans="13:13">
      <c r="M52607" s="264" t="str">
        <f>IF('(2-4) 퇴직자 및 DC전환자 명부'!G52607="","",'(2-4) 퇴직자 및 DC전환자 명부'!G52607)</f>
        <v/>
      </c>
    </row>
    <row r="52608" spans="13:13">
      <c r="M52608" s="264" t="str">
        <f>IF('(2-4) 퇴직자 및 DC전환자 명부'!G52608="","",'(2-4) 퇴직자 및 DC전환자 명부'!G52608)</f>
        <v/>
      </c>
    </row>
    <row r="52609" spans="13:13">
      <c r="M52609" s="264" t="str">
        <f>IF('(2-4) 퇴직자 및 DC전환자 명부'!G52609="","",'(2-4) 퇴직자 및 DC전환자 명부'!G52609)</f>
        <v/>
      </c>
    </row>
    <row r="52610" spans="13:13">
      <c r="M52610" s="264" t="str">
        <f>IF('(2-4) 퇴직자 및 DC전환자 명부'!G52610="","",'(2-4) 퇴직자 및 DC전환자 명부'!G52610)</f>
        <v/>
      </c>
    </row>
    <row r="52611" spans="13:13">
      <c r="M52611" s="264" t="str">
        <f>IF('(2-4) 퇴직자 및 DC전환자 명부'!G52611="","",'(2-4) 퇴직자 및 DC전환자 명부'!G52611)</f>
        <v/>
      </c>
    </row>
    <row r="52612" spans="13:13">
      <c r="M52612" s="264" t="str">
        <f>IF('(2-4) 퇴직자 및 DC전환자 명부'!G52612="","",'(2-4) 퇴직자 및 DC전환자 명부'!G52612)</f>
        <v/>
      </c>
    </row>
    <row r="52613" spans="13:13">
      <c r="M52613" s="264" t="str">
        <f>IF('(2-4) 퇴직자 및 DC전환자 명부'!G52613="","",'(2-4) 퇴직자 및 DC전환자 명부'!G52613)</f>
        <v/>
      </c>
    </row>
    <row r="52614" spans="13:13">
      <c r="M52614" s="264" t="str">
        <f>IF('(2-4) 퇴직자 및 DC전환자 명부'!G52614="","",'(2-4) 퇴직자 및 DC전환자 명부'!G52614)</f>
        <v/>
      </c>
    </row>
    <row r="52615" spans="13:13">
      <c r="M52615" s="264" t="str">
        <f>IF('(2-4) 퇴직자 및 DC전환자 명부'!G52615="","",'(2-4) 퇴직자 및 DC전환자 명부'!G52615)</f>
        <v/>
      </c>
    </row>
    <row r="52616" spans="13:13">
      <c r="M52616" s="264" t="str">
        <f>IF('(2-4) 퇴직자 및 DC전환자 명부'!G52616="","",'(2-4) 퇴직자 및 DC전환자 명부'!G52616)</f>
        <v/>
      </c>
    </row>
    <row r="52617" spans="13:13">
      <c r="M52617" s="264" t="str">
        <f>IF('(2-4) 퇴직자 및 DC전환자 명부'!G52617="","",'(2-4) 퇴직자 및 DC전환자 명부'!G52617)</f>
        <v/>
      </c>
    </row>
    <row r="52618" spans="13:13">
      <c r="M52618" s="264" t="str">
        <f>IF('(2-4) 퇴직자 및 DC전환자 명부'!G52618="","",'(2-4) 퇴직자 및 DC전환자 명부'!G52618)</f>
        <v/>
      </c>
    </row>
    <row r="52619" spans="13:13">
      <c r="M52619" s="264" t="str">
        <f>IF('(2-4) 퇴직자 및 DC전환자 명부'!G52619="","",'(2-4) 퇴직자 및 DC전환자 명부'!G52619)</f>
        <v/>
      </c>
    </row>
    <row r="52620" spans="13:13">
      <c r="M52620" s="264" t="str">
        <f>IF('(2-4) 퇴직자 및 DC전환자 명부'!G52620="","",'(2-4) 퇴직자 및 DC전환자 명부'!G52620)</f>
        <v/>
      </c>
    </row>
    <row r="52621" spans="13:13">
      <c r="M52621" s="264" t="str">
        <f>IF('(2-4) 퇴직자 및 DC전환자 명부'!G52621="","",'(2-4) 퇴직자 및 DC전환자 명부'!G52621)</f>
        <v/>
      </c>
    </row>
    <row r="52622" spans="13:13">
      <c r="M52622" s="264" t="str">
        <f>IF('(2-4) 퇴직자 및 DC전환자 명부'!G52622="","",'(2-4) 퇴직자 및 DC전환자 명부'!G52622)</f>
        <v/>
      </c>
    </row>
    <row r="52623" spans="13:13">
      <c r="M52623" s="264" t="str">
        <f>IF('(2-4) 퇴직자 및 DC전환자 명부'!G52623="","",'(2-4) 퇴직자 및 DC전환자 명부'!G52623)</f>
        <v/>
      </c>
    </row>
    <row r="52624" spans="13:13">
      <c r="M52624" s="264" t="str">
        <f>IF('(2-4) 퇴직자 및 DC전환자 명부'!G52624="","",'(2-4) 퇴직자 및 DC전환자 명부'!G52624)</f>
        <v/>
      </c>
    </row>
    <row r="52625" spans="13:13">
      <c r="M52625" s="264" t="str">
        <f>IF('(2-4) 퇴직자 및 DC전환자 명부'!G52625="","",'(2-4) 퇴직자 및 DC전환자 명부'!G52625)</f>
        <v/>
      </c>
    </row>
    <row r="52626" spans="13:13">
      <c r="M52626" s="264" t="str">
        <f>IF('(2-4) 퇴직자 및 DC전환자 명부'!G52626="","",'(2-4) 퇴직자 및 DC전환자 명부'!G52626)</f>
        <v/>
      </c>
    </row>
    <row r="52627" spans="13:13">
      <c r="M52627" s="264" t="str">
        <f>IF('(2-4) 퇴직자 및 DC전환자 명부'!G52627="","",'(2-4) 퇴직자 및 DC전환자 명부'!G52627)</f>
        <v/>
      </c>
    </row>
    <row r="52628" spans="13:13">
      <c r="M52628" s="264" t="str">
        <f>IF('(2-4) 퇴직자 및 DC전환자 명부'!G52628="","",'(2-4) 퇴직자 및 DC전환자 명부'!G52628)</f>
        <v/>
      </c>
    </row>
    <row r="52629" spans="13:13">
      <c r="M52629" s="264" t="str">
        <f>IF('(2-4) 퇴직자 및 DC전환자 명부'!G52629="","",'(2-4) 퇴직자 및 DC전환자 명부'!G52629)</f>
        <v/>
      </c>
    </row>
    <row r="52630" spans="13:13">
      <c r="M52630" s="264" t="str">
        <f>IF('(2-4) 퇴직자 및 DC전환자 명부'!G52630="","",'(2-4) 퇴직자 및 DC전환자 명부'!G52630)</f>
        <v/>
      </c>
    </row>
    <row r="52631" spans="13:13">
      <c r="M52631" s="264" t="str">
        <f>IF('(2-4) 퇴직자 및 DC전환자 명부'!G52631="","",'(2-4) 퇴직자 및 DC전환자 명부'!G52631)</f>
        <v/>
      </c>
    </row>
    <row r="52632" spans="13:13">
      <c r="M52632" s="264" t="str">
        <f>IF('(2-4) 퇴직자 및 DC전환자 명부'!G52632="","",'(2-4) 퇴직자 및 DC전환자 명부'!G52632)</f>
        <v/>
      </c>
    </row>
    <row r="52633" spans="13:13">
      <c r="M52633" s="264" t="str">
        <f>IF('(2-4) 퇴직자 및 DC전환자 명부'!G52633="","",'(2-4) 퇴직자 및 DC전환자 명부'!G52633)</f>
        <v/>
      </c>
    </row>
    <row r="52634" spans="13:13">
      <c r="M52634" s="264" t="str">
        <f>IF('(2-4) 퇴직자 및 DC전환자 명부'!G52634="","",'(2-4) 퇴직자 및 DC전환자 명부'!G52634)</f>
        <v/>
      </c>
    </row>
    <row r="52635" spans="13:13">
      <c r="M52635" s="264" t="str">
        <f>IF('(2-4) 퇴직자 및 DC전환자 명부'!G52635="","",'(2-4) 퇴직자 및 DC전환자 명부'!G52635)</f>
        <v/>
      </c>
    </row>
    <row r="52636" spans="13:13">
      <c r="M52636" s="264" t="str">
        <f>IF('(2-4) 퇴직자 및 DC전환자 명부'!G52636="","",'(2-4) 퇴직자 및 DC전환자 명부'!G52636)</f>
        <v/>
      </c>
    </row>
    <row r="52637" spans="13:13">
      <c r="M52637" s="264" t="str">
        <f>IF('(2-4) 퇴직자 및 DC전환자 명부'!G52637="","",'(2-4) 퇴직자 및 DC전환자 명부'!G52637)</f>
        <v/>
      </c>
    </row>
    <row r="52638" spans="13:13">
      <c r="M52638" s="264" t="str">
        <f>IF('(2-4) 퇴직자 및 DC전환자 명부'!G52638="","",'(2-4) 퇴직자 및 DC전환자 명부'!G52638)</f>
        <v/>
      </c>
    </row>
    <row r="52639" spans="13:13">
      <c r="M52639" s="264" t="str">
        <f>IF('(2-4) 퇴직자 및 DC전환자 명부'!G52639="","",'(2-4) 퇴직자 및 DC전환자 명부'!G52639)</f>
        <v/>
      </c>
    </row>
    <row r="52640" spans="13:13">
      <c r="M52640" s="264" t="str">
        <f>IF('(2-4) 퇴직자 및 DC전환자 명부'!G52640="","",'(2-4) 퇴직자 및 DC전환자 명부'!G52640)</f>
        <v/>
      </c>
    </row>
    <row r="52641" spans="13:13">
      <c r="M52641" s="264" t="str">
        <f>IF('(2-4) 퇴직자 및 DC전환자 명부'!G52641="","",'(2-4) 퇴직자 및 DC전환자 명부'!G52641)</f>
        <v/>
      </c>
    </row>
    <row r="52642" spans="13:13">
      <c r="M52642" s="264" t="str">
        <f>IF('(2-4) 퇴직자 및 DC전환자 명부'!G52642="","",'(2-4) 퇴직자 및 DC전환자 명부'!G52642)</f>
        <v/>
      </c>
    </row>
    <row r="52643" spans="13:13">
      <c r="M52643" s="264" t="str">
        <f>IF('(2-4) 퇴직자 및 DC전환자 명부'!G52643="","",'(2-4) 퇴직자 및 DC전환자 명부'!G52643)</f>
        <v/>
      </c>
    </row>
    <row r="52644" spans="13:13">
      <c r="M52644" s="264" t="str">
        <f>IF('(2-4) 퇴직자 및 DC전환자 명부'!G52644="","",'(2-4) 퇴직자 및 DC전환자 명부'!G52644)</f>
        <v/>
      </c>
    </row>
    <row r="52645" spans="13:13">
      <c r="M52645" s="264" t="str">
        <f>IF('(2-4) 퇴직자 및 DC전환자 명부'!G52645="","",'(2-4) 퇴직자 및 DC전환자 명부'!G52645)</f>
        <v/>
      </c>
    </row>
    <row r="52646" spans="13:13">
      <c r="M52646" s="264" t="str">
        <f>IF('(2-4) 퇴직자 및 DC전환자 명부'!G52646="","",'(2-4) 퇴직자 및 DC전환자 명부'!G52646)</f>
        <v/>
      </c>
    </row>
    <row r="52647" spans="13:13">
      <c r="M52647" s="264" t="str">
        <f>IF('(2-4) 퇴직자 및 DC전환자 명부'!G52647="","",'(2-4) 퇴직자 및 DC전환자 명부'!G52647)</f>
        <v/>
      </c>
    </row>
    <row r="52648" spans="13:13">
      <c r="M52648" s="264" t="str">
        <f>IF('(2-4) 퇴직자 및 DC전환자 명부'!G52648="","",'(2-4) 퇴직자 및 DC전환자 명부'!G52648)</f>
        <v/>
      </c>
    </row>
    <row r="52649" spans="13:13">
      <c r="M52649" s="264" t="str">
        <f>IF('(2-4) 퇴직자 및 DC전환자 명부'!G52649="","",'(2-4) 퇴직자 및 DC전환자 명부'!G52649)</f>
        <v/>
      </c>
    </row>
    <row r="52650" spans="13:13">
      <c r="M52650" s="264" t="str">
        <f>IF('(2-4) 퇴직자 및 DC전환자 명부'!G52650="","",'(2-4) 퇴직자 및 DC전환자 명부'!G52650)</f>
        <v/>
      </c>
    </row>
    <row r="52651" spans="13:13">
      <c r="M52651" s="264" t="str">
        <f>IF('(2-4) 퇴직자 및 DC전환자 명부'!G52651="","",'(2-4) 퇴직자 및 DC전환자 명부'!G52651)</f>
        <v/>
      </c>
    </row>
    <row r="52652" spans="13:13">
      <c r="M52652" s="264" t="str">
        <f>IF('(2-4) 퇴직자 및 DC전환자 명부'!G52652="","",'(2-4) 퇴직자 및 DC전환자 명부'!G52652)</f>
        <v/>
      </c>
    </row>
    <row r="52653" spans="13:13">
      <c r="M52653" s="264" t="str">
        <f>IF('(2-4) 퇴직자 및 DC전환자 명부'!G52653="","",'(2-4) 퇴직자 및 DC전환자 명부'!G52653)</f>
        <v/>
      </c>
    </row>
    <row r="52654" spans="13:13">
      <c r="M52654" s="264" t="str">
        <f>IF('(2-4) 퇴직자 및 DC전환자 명부'!G52654="","",'(2-4) 퇴직자 및 DC전환자 명부'!G52654)</f>
        <v/>
      </c>
    </row>
    <row r="52655" spans="13:13">
      <c r="M52655" s="264" t="str">
        <f>IF('(2-4) 퇴직자 및 DC전환자 명부'!G52655="","",'(2-4) 퇴직자 및 DC전환자 명부'!G52655)</f>
        <v/>
      </c>
    </row>
    <row r="52656" spans="13:13">
      <c r="M52656" s="264" t="str">
        <f>IF('(2-4) 퇴직자 및 DC전환자 명부'!G52656="","",'(2-4) 퇴직자 및 DC전환자 명부'!G52656)</f>
        <v/>
      </c>
    </row>
    <row r="52657" spans="13:13">
      <c r="M52657" s="264" t="str">
        <f>IF('(2-4) 퇴직자 및 DC전환자 명부'!G52657="","",'(2-4) 퇴직자 및 DC전환자 명부'!G52657)</f>
        <v/>
      </c>
    </row>
    <row r="52658" spans="13:13">
      <c r="M52658" s="264" t="str">
        <f>IF('(2-4) 퇴직자 및 DC전환자 명부'!G52658="","",'(2-4) 퇴직자 및 DC전환자 명부'!G52658)</f>
        <v/>
      </c>
    </row>
    <row r="52659" spans="13:13">
      <c r="M52659" s="264" t="str">
        <f>IF('(2-4) 퇴직자 및 DC전환자 명부'!G52659="","",'(2-4) 퇴직자 및 DC전환자 명부'!G52659)</f>
        <v/>
      </c>
    </row>
    <row r="52660" spans="13:13">
      <c r="M52660" s="264" t="str">
        <f>IF('(2-4) 퇴직자 및 DC전환자 명부'!G52660="","",'(2-4) 퇴직자 및 DC전환자 명부'!G52660)</f>
        <v/>
      </c>
    </row>
    <row r="52661" spans="13:13">
      <c r="M52661" s="264" t="str">
        <f>IF('(2-4) 퇴직자 및 DC전환자 명부'!G52661="","",'(2-4) 퇴직자 및 DC전환자 명부'!G52661)</f>
        <v/>
      </c>
    </row>
    <row r="52662" spans="13:13">
      <c r="M52662" s="264" t="str">
        <f>IF('(2-4) 퇴직자 및 DC전환자 명부'!G52662="","",'(2-4) 퇴직자 및 DC전환자 명부'!G52662)</f>
        <v/>
      </c>
    </row>
    <row r="52663" spans="13:13">
      <c r="M52663" s="264" t="str">
        <f>IF('(2-4) 퇴직자 및 DC전환자 명부'!G52663="","",'(2-4) 퇴직자 및 DC전환자 명부'!G52663)</f>
        <v/>
      </c>
    </row>
    <row r="52664" spans="13:13">
      <c r="M52664" s="264" t="str">
        <f>IF('(2-4) 퇴직자 및 DC전환자 명부'!G52664="","",'(2-4) 퇴직자 및 DC전환자 명부'!G52664)</f>
        <v/>
      </c>
    </row>
    <row r="52665" spans="13:13">
      <c r="M52665" s="264" t="str">
        <f>IF('(2-4) 퇴직자 및 DC전환자 명부'!G52665="","",'(2-4) 퇴직자 및 DC전환자 명부'!G52665)</f>
        <v/>
      </c>
    </row>
    <row r="52666" spans="13:13">
      <c r="M52666" s="264" t="str">
        <f>IF('(2-4) 퇴직자 및 DC전환자 명부'!G52666="","",'(2-4) 퇴직자 및 DC전환자 명부'!G52666)</f>
        <v/>
      </c>
    </row>
    <row r="52667" spans="13:13">
      <c r="M52667" s="264" t="str">
        <f>IF('(2-4) 퇴직자 및 DC전환자 명부'!G52667="","",'(2-4) 퇴직자 및 DC전환자 명부'!G52667)</f>
        <v/>
      </c>
    </row>
    <row r="52668" spans="13:13">
      <c r="M52668" s="264" t="str">
        <f>IF('(2-4) 퇴직자 및 DC전환자 명부'!G52668="","",'(2-4) 퇴직자 및 DC전환자 명부'!G52668)</f>
        <v/>
      </c>
    </row>
    <row r="52669" spans="13:13">
      <c r="M52669" s="264" t="str">
        <f>IF('(2-4) 퇴직자 및 DC전환자 명부'!G52669="","",'(2-4) 퇴직자 및 DC전환자 명부'!G52669)</f>
        <v/>
      </c>
    </row>
    <row r="52670" spans="13:13">
      <c r="M52670" s="264" t="str">
        <f>IF('(2-4) 퇴직자 및 DC전환자 명부'!G52670="","",'(2-4) 퇴직자 및 DC전환자 명부'!G52670)</f>
        <v/>
      </c>
    </row>
    <row r="52671" spans="13:13">
      <c r="M52671" s="264" t="str">
        <f>IF('(2-4) 퇴직자 및 DC전환자 명부'!G52671="","",'(2-4) 퇴직자 및 DC전환자 명부'!G52671)</f>
        <v/>
      </c>
    </row>
    <row r="52672" spans="13:13">
      <c r="M52672" s="264" t="str">
        <f>IF('(2-4) 퇴직자 및 DC전환자 명부'!G52672="","",'(2-4) 퇴직자 및 DC전환자 명부'!G52672)</f>
        <v/>
      </c>
    </row>
    <row r="52673" spans="13:13">
      <c r="M52673" s="264" t="str">
        <f>IF('(2-4) 퇴직자 및 DC전환자 명부'!G52673="","",'(2-4) 퇴직자 및 DC전환자 명부'!G52673)</f>
        <v/>
      </c>
    </row>
    <row r="52674" spans="13:13">
      <c r="M52674" s="264" t="str">
        <f>IF('(2-4) 퇴직자 및 DC전환자 명부'!G52674="","",'(2-4) 퇴직자 및 DC전환자 명부'!G52674)</f>
        <v/>
      </c>
    </row>
    <row r="52675" spans="13:13">
      <c r="M52675" s="264" t="str">
        <f>IF('(2-4) 퇴직자 및 DC전환자 명부'!G52675="","",'(2-4) 퇴직자 및 DC전환자 명부'!G52675)</f>
        <v/>
      </c>
    </row>
    <row r="52676" spans="13:13">
      <c r="M52676" s="264" t="str">
        <f>IF('(2-4) 퇴직자 및 DC전환자 명부'!G52676="","",'(2-4) 퇴직자 및 DC전환자 명부'!G52676)</f>
        <v/>
      </c>
    </row>
    <row r="52677" spans="13:13">
      <c r="M52677" s="264" t="str">
        <f>IF('(2-4) 퇴직자 및 DC전환자 명부'!G52677="","",'(2-4) 퇴직자 및 DC전환자 명부'!G52677)</f>
        <v/>
      </c>
    </row>
    <row r="52678" spans="13:13">
      <c r="M52678" s="264" t="str">
        <f>IF('(2-4) 퇴직자 및 DC전환자 명부'!G52678="","",'(2-4) 퇴직자 및 DC전환자 명부'!G52678)</f>
        <v/>
      </c>
    </row>
    <row r="52679" spans="13:13">
      <c r="M52679" s="264" t="str">
        <f>IF('(2-4) 퇴직자 및 DC전환자 명부'!G52679="","",'(2-4) 퇴직자 및 DC전환자 명부'!G52679)</f>
        <v/>
      </c>
    </row>
    <row r="52680" spans="13:13">
      <c r="M52680" s="264" t="str">
        <f>IF('(2-4) 퇴직자 및 DC전환자 명부'!G52680="","",'(2-4) 퇴직자 및 DC전환자 명부'!G52680)</f>
        <v/>
      </c>
    </row>
    <row r="52681" spans="13:13">
      <c r="M52681" s="264" t="str">
        <f>IF('(2-4) 퇴직자 및 DC전환자 명부'!G52681="","",'(2-4) 퇴직자 및 DC전환자 명부'!G52681)</f>
        <v/>
      </c>
    </row>
    <row r="52682" spans="13:13">
      <c r="M52682" s="264" t="str">
        <f>IF('(2-4) 퇴직자 및 DC전환자 명부'!G52682="","",'(2-4) 퇴직자 및 DC전환자 명부'!G52682)</f>
        <v/>
      </c>
    </row>
    <row r="52683" spans="13:13">
      <c r="M52683" s="264" t="str">
        <f>IF('(2-4) 퇴직자 및 DC전환자 명부'!G52683="","",'(2-4) 퇴직자 및 DC전환자 명부'!G52683)</f>
        <v/>
      </c>
    </row>
    <row r="52684" spans="13:13">
      <c r="M52684" s="264" t="str">
        <f>IF('(2-4) 퇴직자 및 DC전환자 명부'!G52684="","",'(2-4) 퇴직자 및 DC전환자 명부'!G52684)</f>
        <v/>
      </c>
    </row>
    <row r="52685" spans="13:13">
      <c r="M52685" s="264" t="str">
        <f>IF('(2-4) 퇴직자 및 DC전환자 명부'!G52685="","",'(2-4) 퇴직자 및 DC전환자 명부'!G52685)</f>
        <v/>
      </c>
    </row>
    <row r="52686" spans="13:13">
      <c r="M52686" s="264" t="str">
        <f>IF('(2-4) 퇴직자 및 DC전환자 명부'!G52686="","",'(2-4) 퇴직자 및 DC전환자 명부'!G52686)</f>
        <v/>
      </c>
    </row>
    <row r="52687" spans="13:13">
      <c r="M52687" s="264" t="str">
        <f>IF('(2-4) 퇴직자 및 DC전환자 명부'!G52687="","",'(2-4) 퇴직자 및 DC전환자 명부'!G52687)</f>
        <v/>
      </c>
    </row>
    <row r="52688" spans="13:13">
      <c r="M52688" s="264" t="str">
        <f>IF('(2-4) 퇴직자 및 DC전환자 명부'!G52688="","",'(2-4) 퇴직자 및 DC전환자 명부'!G52688)</f>
        <v/>
      </c>
    </row>
    <row r="52689" spans="13:13">
      <c r="M52689" s="264" t="str">
        <f>IF('(2-4) 퇴직자 및 DC전환자 명부'!G52689="","",'(2-4) 퇴직자 및 DC전환자 명부'!G52689)</f>
        <v/>
      </c>
    </row>
    <row r="52690" spans="13:13">
      <c r="M52690" s="264" t="str">
        <f>IF('(2-4) 퇴직자 및 DC전환자 명부'!G52690="","",'(2-4) 퇴직자 및 DC전환자 명부'!G52690)</f>
        <v/>
      </c>
    </row>
    <row r="52691" spans="13:13">
      <c r="M52691" s="264" t="str">
        <f>IF('(2-4) 퇴직자 및 DC전환자 명부'!G52691="","",'(2-4) 퇴직자 및 DC전환자 명부'!G52691)</f>
        <v/>
      </c>
    </row>
    <row r="52692" spans="13:13">
      <c r="M52692" s="264" t="str">
        <f>IF('(2-4) 퇴직자 및 DC전환자 명부'!G52692="","",'(2-4) 퇴직자 및 DC전환자 명부'!G52692)</f>
        <v/>
      </c>
    </row>
    <row r="52693" spans="13:13">
      <c r="M52693" s="264" t="str">
        <f>IF('(2-4) 퇴직자 및 DC전환자 명부'!G52693="","",'(2-4) 퇴직자 및 DC전환자 명부'!G52693)</f>
        <v/>
      </c>
    </row>
    <row r="52694" spans="13:13">
      <c r="M52694" s="264" t="str">
        <f>IF('(2-4) 퇴직자 및 DC전환자 명부'!G52694="","",'(2-4) 퇴직자 및 DC전환자 명부'!G52694)</f>
        <v/>
      </c>
    </row>
    <row r="52695" spans="13:13">
      <c r="M52695" s="264" t="str">
        <f>IF('(2-4) 퇴직자 및 DC전환자 명부'!G52695="","",'(2-4) 퇴직자 및 DC전환자 명부'!G52695)</f>
        <v/>
      </c>
    </row>
    <row r="52696" spans="13:13">
      <c r="M52696" s="264" t="str">
        <f>IF('(2-4) 퇴직자 및 DC전환자 명부'!G52696="","",'(2-4) 퇴직자 및 DC전환자 명부'!G52696)</f>
        <v/>
      </c>
    </row>
    <row r="52697" spans="13:13">
      <c r="M52697" s="264" t="str">
        <f>IF('(2-4) 퇴직자 및 DC전환자 명부'!G52697="","",'(2-4) 퇴직자 및 DC전환자 명부'!G52697)</f>
        <v/>
      </c>
    </row>
    <row r="52698" spans="13:13">
      <c r="M52698" s="264" t="str">
        <f>IF('(2-4) 퇴직자 및 DC전환자 명부'!G52698="","",'(2-4) 퇴직자 및 DC전환자 명부'!G52698)</f>
        <v/>
      </c>
    </row>
    <row r="52699" spans="13:13">
      <c r="M52699" s="264" t="str">
        <f>IF('(2-4) 퇴직자 및 DC전환자 명부'!G52699="","",'(2-4) 퇴직자 및 DC전환자 명부'!G52699)</f>
        <v/>
      </c>
    </row>
    <row r="52700" spans="13:13">
      <c r="M52700" s="264" t="str">
        <f>IF('(2-4) 퇴직자 및 DC전환자 명부'!G52700="","",'(2-4) 퇴직자 및 DC전환자 명부'!G52700)</f>
        <v/>
      </c>
    </row>
    <row r="52701" spans="13:13">
      <c r="M52701" s="264" t="str">
        <f>IF('(2-4) 퇴직자 및 DC전환자 명부'!G52701="","",'(2-4) 퇴직자 및 DC전환자 명부'!G52701)</f>
        <v/>
      </c>
    </row>
    <row r="52702" spans="13:13">
      <c r="M52702" s="264" t="str">
        <f>IF('(2-4) 퇴직자 및 DC전환자 명부'!G52702="","",'(2-4) 퇴직자 및 DC전환자 명부'!G52702)</f>
        <v/>
      </c>
    </row>
    <row r="52703" spans="13:13">
      <c r="M52703" s="264" t="str">
        <f>IF('(2-4) 퇴직자 및 DC전환자 명부'!G52703="","",'(2-4) 퇴직자 및 DC전환자 명부'!G52703)</f>
        <v/>
      </c>
    </row>
    <row r="52704" spans="13:13">
      <c r="M52704" s="264" t="str">
        <f>IF('(2-4) 퇴직자 및 DC전환자 명부'!G52704="","",'(2-4) 퇴직자 및 DC전환자 명부'!G52704)</f>
        <v/>
      </c>
    </row>
    <row r="52705" spans="13:13">
      <c r="M52705" s="264" t="str">
        <f>IF('(2-4) 퇴직자 및 DC전환자 명부'!G52705="","",'(2-4) 퇴직자 및 DC전환자 명부'!G52705)</f>
        <v/>
      </c>
    </row>
    <row r="52706" spans="13:13">
      <c r="M52706" s="264" t="str">
        <f>IF('(2-4) 퇴직자 및 DC전환자 명부'!G52706="","",'(2-4) 퇴직자 및 DC전환자 명부'!G52706)</f>
        <v/>
      </c>
    </row>
    <row r="52707" spans="13:13">
      <c r="M52707" s="264" t="str">
        <f>IF('(2-4) 퇴직자 및 DC전환자 명부'!G52707="","",'(2-4) 퇴직자 및 DC전환자 명부'!G52707)</f>
        <v/>
      </c>
    </row>
    <row r="52708" spans="13:13">
      <c r="M52708" s="264" t="str">
        <f>IF('(2-4) 퇴직자 및 DC전환자 명부'!G52708="","",'(2-4) 퇴직자 및 DC전환자 명부'!G52708)</f>
        <v/>
      </c>
    </row>
    <row r="52709" spans="13:13">
      <c r="M52709" s="264" t="str">
        <f>IF('(2-4) 퇴직자 및 DC전환자 명부'!G52709="","",'(2-4) 퇴직자 및 DC전환자 명부'!G52709)</f>
        <v/>
      </c>
    </row>
    <row r="52710" spans="13:13">
      <c r="M52710" s="264" t="str">
        <f>IF('(2-4) 퇴직자 및 DC전환자 명부'!G52710="","",'(2-4) 퇴직자 및 DC전환자 명부'!G52710)</f>
        <v/>
      </c>
    </row>
    <row r="52711" spans="13:13">
      <c r="M52711" s="264" t="str">
        <f>IF('(2-4) 퇴직자 및 DC전환자 명부'!G52711="","",'(2-4) 퇴직자 및 DC전환자 명부'!G52711)</f>
        <v/>
      </c>
    </row>
    <row r="52712" spans="13:13">
      <c r="M52712" s="264" t="str">
        <f>IF('(2-4) 퇴직자 및 DC전환자 명부'!G52712="","",'(2-4) 퇴직자 및 DC전환자 명부'!G52712)</f>
        <v/>
      </c>
    </row>
    <row r="52713" spans="13:13">
      <c r="M52713" s="264" t="str">
        <f>IF('(2-4) 퇴직자 및 DC전환자 명부'!G52713="","",'(2-4) 퇴직자 및 DC전환자 명부'!G52713)</f>
        <v/>
      </c>
    </row>
    <row r="52714" spans="13:13">
      <c r="M52714" s="264" t="str">
        <f>IF('(2-4) 퇴직자 및 DC전환자 명부'!G52714="","",'(2-4) 퇴직자 및 DC전환자 명부'!G52714)</f>
        <v/>
      </c>
    </row>
    <row r="52715" spans="13:13">
      <c r="M52715" s="264" t="str">
        <f>IF('(2-4) 퇴직자 및 DC전환자 명부'!G52715="","",'(2-4) 퇴직자 및 DC전환자 명부'!G52715)</f>
        <v/>
      </c>
    </row>
    <row r="52716" spans="13:13">
      <c r="M52716" s="264" t="str">
        <f>IF('(2-4) 퇴직자 및 DC전환자 명부'!G52716="","",'(2-4) 퇴직자 및 DC전환자 명부'!G52716)</f>
        <v/>
      </c>
    </row>
    <row r="52717" spans="13:13">
      <c r="M52717" s="264" t="str">
        <f>IF('(2-4) 퇴직자 및 DC전환자 명부'!G52717="","",'(2-4) 퇴직자 및 DC전환자 명부'!G52717)</f>
        <v/>
      </c>
    </row>
    <row r="52718" spans="13:13">
      <c r="M52718" s="264" t="str">
        <f>IF('(2-4) 퇴직자 및 DC전환자 명부'!G52718="","",'(2-4) 퇴직자 및 DC전환자 명부'!G52718)</f>
        <v/>
      </c>
    </row>
    <row r="52719" spans="13:13">
      <c r="M52719" s="264" t="str">
        <f>IF('(2-4) 퇴직자 및 DC전환자 명부'!G52719="","",'(2-4) 퇴직자 및 DC전환자 명부'!G52719)</f>
        <v/>
      </c>
    </row>
    <row r="52720" spans="13:13">
      <c r="M52720" s="264" t="str">
        <f>IF('(2-4) 퇴직자 및 DC전환자 명부'!G52720="","",'(2-4) 퇴직자 및 DC전환자 명부'!G52720)</f>
        <v/>
      </c>
    </row>
    <row r="52721" spans="13:13">
      <c r="M52721" s="264" t="str">
        <f>IF('(2-4) 퇴직자 및 DC전환자 명부'!G52721="","",'(2-4) 퇴직자 및 DC전환자 명부'!G52721)</f>
        <v/>
      </c>
    </row>
    <row r="52722" spans="13:13">
      <c r="M52722" s="264" t="str">
        <f>IF('(2-4) 퇴직자 및 DC전환자 명부'!G52722="","",'(2-4) 퇴직자 및 DC전환자 명부'!G52722)</f>
        <v/>
      </c>
    </row>
    <row r="52723" spans="13:13">
      <c r="M52723" s="264" t="str">
        <f>IF('(2-4) 퇴직자 및 DC전환자 명부'!G52723="","",'(2-4) 퇴직자 및 DC전환자 명부'!G52723)</f>
        <v/>
      </c>
    </row>
    <row r="52724" spans="13:13">
      <c r="M52724" s="264" t="str">
        <f>IF('(2-4) 퇴직자 및 DC전환자 명부'!G52724="","",'(2-4) 퇴직자 및 DC전환자 명부'!G52724)</f>
        <v/>
      </c>
    </row>
    <row r="52725" spans="13:13">
      <c r="M52725" s="264" t="str">
        <f>IF('(2-4) 퇴직자 및 DC전환자 명부'!G52725="","",'(2-4) 퇴직자 및 DC전환자 명부'!G52725)</f>
        <v/>
      </c>
    </row>
    <row r="52726" spans="13:13">
      <c r="M52726" s="264" t="str">
        <f>IF('(2-4) 퇴직자 및 DC전환자 명부'!G52726="","",'(2-4) 퇴직자 및 DC전환자 명부'!G52726)</f>
        <v/>
      </c>
    </row>
    <row r="52727" spans="13:13">
      <c r="M52727" s="264" t="str">
        <f>IF('(2-4) 퇴직자 및 DC전환자 명부'!G52727="","",'(2-4) 퇴직자 및 DC전환자 명부'!G52727)</f>
        <v/>
      </c>
    </row>
    <row r="52728" spans="13:13">
      <c r="M52728" s="264" t="str">
        <f>IF('(2-4) 퇴직자 및 DC전환자 명부'!G52728="","",'(2-4) 퇴직자 및 DC전환자 명부'!G52728)</f>
        <v/>
      </c>
    </row>
    <row r="52729" spans="13:13">
      <c r="M52729" s="264" t="str">
        <f>IF('(2-4) 퇴직자 및 DC전환자 명부'!G52729="","",'(2-4) 퇴직자 및 DC전환자 명부'!G52729)</f>
        <v/>
      </c>
    </row>
    <row r="52730" spans="13:13">
      <c r="M52730" s="264" t="str">
        <f>IF('(2-4) 퇴직자 및 DC전환자 명부'!G52730="","",'(2-4) 퇴직자 및 DC전환자 명부'!G52730)</f>
        <v/>
      </c>
    </row>
    <row r="52731" spans="13:13">
      <c r="M52731" s="264" t="str">
        <f>IF('(2-4) 퇴직자 및 DC전환자 명부'!G52731="","",'(2-4) 퇴직자 및 DC전환자 명부'!G52731)</f>
        <v/>
      </c>
    </row>
    <row r="52732" spans="13:13">
      <c r="M52732" s="264" t="str">
        <f>IF('(2-4) 퇴직자 및 DC전환자 명부'!G52732="","",'(2-4) 퇴직자 및 DC전환자 명부'!G52732)</f>
        <v/>
      </c>
    </row>
    <row r="52733" spans="13:13">
      <c r="M52733" s="264" t="str">
        <f>IF('(2-4) 퇴직자 및 DC전환자 명부'!G52733="","",'(2-4) 퇴직자 및 DC전환자 명부'!G52733)</f>
        <v/>
      </c>
    </row>
    <row r="52734" spans="13:13">
      <c r="M52734" s="264" t="str">
        <f>IF('(2-4) 퇴직자 및 DC전환자 명부'!G52734="","",'(2-4) 퇴직자 및 DC전환자 명부'!G52734)</f>
        <v/>
      </c>
    </row>
    <row r="52735" spans="13:13">
      <c r="M52735" s="264" t="str">
        <f>IF('(2-4) 퇴직자 및 DC전환자 명부'!G52735="","",'(2-4) 퇴직자 및 DC전환자 명부'!G52735)</f>
        <v/>
      </c>
    </row>
    <row r="52736" spans="13:13">
      <c r="M52736" s="264" t="str">
        <f>IF('(2-4) 퇴직자 및 DC전환자 명부'!G52736="","",'(2-4) 퇴직자 및 DC전환자 명부'!G52736)</f>
        <v/>
      </c>
    </row>
    <row r="52737" spans="13:13">
      <c r="M52737" s="264" t="str">
        <f>IF('(2-4) 퇴직자 및 DC전환자 명부'!G52737="","",'(2-4) 퇴직자 및 DC전환자 명부'!G52737)</f>
        <v/>
      </c>
    </row>
    <row r="52738" spans="13:13">
      <c r="M52738" s="264" t="str">
        <f>IF('(2-4) 퇴직자 및 DC전환자 명부'!G52738="","",'(2-4) 퇴직자 및 DC전환자 명부'!G52738)</f>
        <v/>
      </c>
    </row>
    <row r="52739" spans="13:13">
      <c r="M52739" s="264" t="str">
        <f>IF('(2-4) 퇴직자 및 DC전환자 명부'!G52739="","",'(2-4) 퇴직자 및 DC전환자 명부'!G52739)</f>
        <v/>
      </c>
    </row>
    <row r="52740" spans="13:13">
      <c r="M52740" s="264" t="str">
        <f>IF('(2-4) 퇴직자 및 DC전환자 명부'!G52740="","",'(2-4) 퇴직자 및 DC전환자 명부'!G52740)</f>
        <v/>
      </c>
    </row>
    <row r="52741" spans="13:13">
      <c r="M52741" s="264" t="str">
        <f>IF('(2-4) 퇴직자 및 DC전환자 명부'!G52741="","",'(2-4) 퇴직자 및 DC전환자 명부'!G52741)</f>
        <v/>
      </c>
    </row>
    <row r="52742" spans="13:13">
      <c r="M52742" s="264" t="str">
        <f>IF('(2-4) 퇴직자 및 DC전환자 명부'!G52742="","",'(2-4) 퇴직자 및 DC전환자 명부'!G52742)</f>
        <v/>
      </c>
    </row>
    <row r="52743" spans="13:13">
      <c r="M52743" s="264" t="str">
        <f>IF('(2-4) 퇴직자 및 DC전환자 명부'!G52743="","",'(2-4) 퇴직자 및 DC전환자 명부'!G52743)</f>
        <v/>
      </c>
    </row>
    <row r="52744" spans="13:13">
      <c r="M52744" s="264" t="str">
        <f>IF('(2-4) 퇴직자 및 DC전환자 명부'!G52744="","",'(2-4) 퇴직자 및 DC전환자 명부'!G52744)</f>
        <v/>
      </c>
    </row>
    <row r="52745" spans="13:13">
      <c r="M52745" s="264" t="str">
        <f>IF('(2-4) 퇴직자 및 DC전환자 명부'!G52745="","",'(2-4) 퇴직자 및 DC전환자 명부'!G52745)</f>
        <v/>
      </c>
    </row>
    <row r="52746" spans="13:13">
      <c r="M52746" s="264" t="str">
        <f>IF('(2-4) 퇴직자 및 DC전환자 명부'!G52746="","",'(2-4) 퇴직자 및 DC전환자 명부'!G52746)</f>
        <v/>
      </c>
    </row>
    <row r="52747" spans="13:13">
      <c r="M52747" s="264" t="str">
        <f>IF('(2-4) 퇴직자 및 DC전환자 명부'!G52747="","",'(2-4) 퇴직자 및 DC전환자 명부'!G52747)</f>
        <v/>
      </c>
    </row>
    <row r="52748" spans="13:13">
      <c r="M52748" s="264" t="str">
        <f>IF('(2-4) 퇴직자 및 DC전환자 명부'!G52748="","",'(2-4) 퇴직자 및 DC전환자 명부'!G52748)</f>
        <v/>
      </c>
    </row>
    <row r="52749" spans="13:13">
      <c r="M52749" s="264" t="str">
        <f>IF('(2-4) 퇴직자 및 DC전환자 명부'!G52749="","",'(2-4) 퇴직자 및 DC전환자 명부'!G52749)</f>
        <v/>
      </c>
    </row>
    <row r="52750" spans="13:13">
      <c r="M52750" s="264" t="str">
        <f>IF('(2-4) 퇴직자 및 DC전환자 명부'!G52750="","",'(2-4) 퇴직자 및 DC전환자 명부'!G52750)</f>
        <v/>
      </c>
    </row>
    <row r="52751" spans="13:13">
      <c r="M52751" s="264" t="str">
        <f>IF('(2-4) 퇴직자 및 DC전환자 명부'!G52751="","",'(2-4) 퇴직자 및 DC전환자 명부'!G52751)</f>
        <v/>
      </c>
    </row>
    <row r="52752" spans="13:13">
      <c r="M52752" s="264" t="str">
        <f>IF('(2-4) 퇴직자 및 DC전환자 명부'!G52752="","",'(2-4) 퇴직자 및 DC전환자 명부'!G52752)</f>
        <v/>
      </c>
    </row>
    <row r="52753" spans="13:13">
      <c r="M52753" s="264" t="str">
        <f>IF('(2-4) 퇴직자 및 DC전환자 명부'!G52753="","",'(2-4) 퇴직자 및 DC전환자 명부'!G52753)</f>
        <v/>
      </c>
    </row>
    <row r="52754" spans="13:13">
      <c r="M52754" s="264" t="str">
        <f>IF('(2-4) 퇴직자 및 DC전환자 명부'!G52754="","",'(2-4) 퇴직자 및 DC전환자 명부'!G52754)</f>
        <v/>
      </c>
    </row>
    <row r="52755" spans="13:13">
      <c r="M52755" s="264" t="str">
        <f>IF('(2-4) 퇴직자 및 DC전환자 명부'!G52755="","",'(2-4) 퇴직자 및 DC전환자 명부'!G52755)</f>
        <v/>
      </c>
    </row>
    <row r="52756" spans="13:13">
      <c r="M52756" s="264" t="str">
        <f>IF('(2-4) 퇴직자 및 DC전환자 명부'!G52756="","",'(2-4) 퇴직자 및 DC전환자 명부'!G52756)</f>
        <v/>
      </c>
    </row>
    <row r="52757" spans="13:13">
      <c r="M52757" s="264" t="str">
        <f>IF('(2-4) 퇴직자 및 DC전환자 명부'!G52757="","",'(2-4) 퇴직자 및 DC전환자 명부'!G52757)</f>
        <v/>
      </c>
    </row>
    <row r="52758" spans="13:13">
      <c r="M52758" s="264" t="str">
        <f>IF('(2-4) 퇴직자 및 DC전환자 명부'!G52758="","",'(2-4) 퇴직자 및 DC전환자 명부'!G52758)</f>
        <v/>
      </c>
    </row>
    <row r="52759" spans="13:13">
      <c r="M52759" s="264" t="str">
        <f>IF('(2-4) 퇴직자 및 DC전환자 명부'!G52759="","",'(2-4) 퇴직자 및 DC전환자 명부'!G52759)</f>
        <v/>
      </c>
    </row>
    <row r="52760" spans="13:13">
      <c r="M52760" s="264" t="str">
        <f>IF('(2-4) 퇴직자 및 DC전환자 명부'!G52760="","",'(2-4) 퇴직자 및 DC전환자 명부'!G52760)</f>
        <v/>
      </c>
    </row>
    <row r="52761" spans="13:13">
      <c r="M52761" s="264" t="str">
        <f>IF('(2-4) 퇴직자 및 DC전환자 명부'!G52761="","",'(2-4) 퇴직자 및 DC전환자 명부'!G52761)</f>
        <v/>
      </c>
    </row>
    <row r="52762" spans="13:13">
      <c r="M52762" s="264" t="str">
        <f>IF('(2-4) 퇴직자 및 DC전환자 명부'!G52762="","",'(2-4) 퇴직자 및 DC전환자 명부'!G52762)</f>
        <v/>
      </c>
    </row>
    <row r="52763" spans="13:13">
      <c r="M52763" s="264" t="str">
        <f>IF('(2-4) 퇴직자 및 DC전환자 명부'!G52763="","",'(2-4) 퇴직자 및 DC전환자 명부'!G52763)</f>
        <v/>
      </c>
    </row>
    <row r="52764" spans="13:13">
      <c r="M52764" s="264" t="str">
        <f>IF('(2-4) 퇴직자 및 DC전환자 명부'!G52764="","",'(2-4) 퇴직자 및 DC전환자 명부'!G52764)</f>
        <v/>
      </c>
    </row>
    <row r="52765" spans="13:13">
      <c r="M52765" s="264" t="str">
        <f>IF('(2-4) 퇴직자 및 DC전환자 명부'!G52765="","",'(2-4) 퇴직자 및 DC전환자 명부'!G52765)</f>
        <v/>
      </c>
    </row>
    <row r="52766" spans="13:13">
      <c r="M52766" s="264" t="str">
        <f>IF('(2-4) 퇴직자 및 DC전환자 명부'!G52766="","",'(2-4) 퇴직자 및 DC전환자 명부'!G52766)</f>
        <v/>
      </c>
    </row>
    <row r="52767" spans="13:13">
      <c r="M52767" s="264" t="str">
        <f>IF('(2-4) 퇴직자 및 DC전환자 명부'!G52767="","",'(2-4) 퇴직자 및 DC전환자 명부'!G52767)</f>
        <v/>
      </c>
    </row>
    <row r="52768" spans="13:13">
      <c r="M52768" s="264" t="str">
        <f>IF('(2-4) 퇴직자 및 DC전환자 명부'!G52768="","",'(2-4) 퇴직자 및 DC전환자 명부'!G52768)</f>
        <v/>
      </c>
    </row>
    <row r="52769" spans="13:13">
      <c r="M52769" s="264" t="str">
        <f>IF('(2-4) 퇴직자 및 DC전환자 명부'!G52769="","",'(2-4) 퇴직자 및 DC전환자 명부'!G52769)</f>
        <v/>
      </c>
    </row>
    <row r="52770" spans="13:13">
      <c r="M52770" s="264" t="str">
        <f>IF('(2-4) 퇴직자 및 DC전환자 명부'!G52770="","",'(2-4) 퇴직자 및 DC전환자 명부'!G52770)</f>
        <v/>
      </c>
    </row>
    <row r="52771" spans="13:13">
      <c r="M52771" s="264" t="str">
        <f>IF('(2-4) 퇴직자 및 DC전환자 명부'!G52771="","",'(2-4) 퇴직자 및 DC전환자 명부'!G52771)</f>
        <v/>
      </c>
    </row>
    <row r="52772" spans="13:13">
      <c r="M52772" s="264" t="str">
        <f>IF('(2-4) 퇴직자 및 DC전환자 명부'!G52772="","",'(2-4) 퇴직자 및 DC전환자 명부'!G52772)</f>
        <v/>
      </c>
    </row>
    <row r="52773" spans="13:13">
      <c r="M52773" s="264" t="str">
        <f>IF('(2-4) 퇴직자 및 DC전환자 명부'!G52773="","",'(2-4) 퇴직자 및 DC전환자 명부'!G52773)</f>
        <v/>
      </c>
    </row>
    <row r="52774" spans="13:13">
      <c r="M52774" s="264" t="str">
        <f>IF('(2-4) 퇴직자 및 DC전환자 명부'!G52774="","",'(2-4) 퇴직자 및 DC전환자 명부'!G52774)</f>
        <v/>
      </c>
    </row>
    <row r="52775" spans="13:13">
      <c r="M52775" s="264" t="str">
        <f>IF('(2-4) 퇴직자 및 DC전환자 명부'!G52775="","",'(2-4) 퇴직자 및 DC전환자 명부'!G52775)</f>
        <v/>
      </c>
    </row>
    <row r="52776" spans="13:13">
      <c r="M52776" s="264" t="str">
        <f>IF('(2-4) 퇴직자 및 DC전환자 명부'!G52776="","",'(2-4) 퇴직자 및 DC전환자 명부'!G52776)</f>
        <v/>
      </c>
    </row>
    <row r="52777" spans="13:13">
      <c r="M52777" s="264" t="str">
        <f>IF('(2-4) 퇴직자 및 DC전환자 명부'!G52777="","",'(2-4) 퇴직자 및 DC전환자 명부'!G52777)</f>
        <v/>
      </c>
    </row>
    <row r="52778" spans="13:13">
      <c r="M52778" s="264" t="str">
        <f>IF('(2-4) 퇴직자 및 DC전환자 명부'!G52778="","",'(2-4) 퇴직자 및 DC전환자 명부'!G52778)</f>
        <v/>
      </c>
    </row>
    <row r="52779" spans="13:13">
      <c r="M52779" s="264" t="str">
        <f>IF('(2-4) 퇴직자 및 DC전환자 명부'!G52779="","",'(2-4) 퇴직자 및 DC전환자 명부'!G52779)</f>
        <v/>
      </c>
    </row>
    <row r="52780" spans="13:13">
      <c r="M52780" s="264" t="str">
        <f>IF('(2-4) 퇴직자 및 DC전환자 명부'!G52780="","",'(2-4) 퇴직자 및 DC전환자 명부'!G52780)</f>
        <v/>
      </c>
    </row>
    <row r="52781" spans="13:13">
      <c r="M52781" s="264" t="str">
        <f>IF('(2-4) 퇴직자 및 DC전환자 명부'!G52781="","",'(2-4) 퇴직자 및 DC전환자 명부'!G52781)</f>
        <v/>
      </c>
    </row>
    <row r="52782" spans="13:13">
      <c r="M52782" s="264" t="str">
        <f>IF('(2-4) 퇴직자 및 DC전환자 명부'!G52782="","",'(2-4) 퇴직자 및 DC전환자 명부'!G52782)</f>
        <v/>
      </c>
    </row>
    <row r="52783" spans="13:13">
      <c r="M52783" s="264" t="str">
        <f>IF('(2-4) 퇴직자 및 DC전환자 명부'!G52783="","",'(2-4) 퇴직자 및 DC전환자 명부'!G52783)</f>
        <v/>
      </c>
    </row>
    <row r="52784" spans="13:13">
      <c r="M52784" s="264" t="str">
        <f>IF('(2-4) 퇴직자 및 DC전환자 명부'!G52784="","",'(2-4) 퇴직자 및 DC전환자 명부'!G52784)</f>
        <v/>
      </c>
    </row>
    <row r="52785" spans="13:13">
      <c r="M52785" s="264" t="str">
        <f>IF('(2-4) 퇴직자 및 DC전환자 명부'!G52785="","",'(2-4) 퇴직자 및 DC전환자 명부'!G52785)</f>
        <v/>
      </c>
    </row>
    <row r="52786" spans="13:13">
      <c r="M52786" s="264" t="str">
        <f>IF('(2-4) 퇴직자 및 DC전환자 명부'!G52786="","",'(2-4) 퇴직자 및 DC전환자 명부'!G52786)</f>
        <v/>
      </c>
    </row>
    <row r="52787" spans="13:13">
      <c r="M52787" s="264" t="str">
        <f>IF('(2-4) 퇴직자 및 DC전환자 명부'!G52787="","",'(2-4) 퇴직자 및 DC전환자 명부'!G52787)</f>
        <v/>
      </c>
    </row>
    <row r="52788" spans="13:13">
      <c r="M52788" s="264" t="str">
        <f>IF('(2-4) 퇴직자 및 DC전환자 명부'!G52788="","",'(2-4) 퇴직자 및 DC전환자 명부'!G52788)</f>
        <v/>
      </c>
    </row>
    <row r="52789" spans="13:13">
      <c r="M52789" s="264" t="str">
        <f>IF('(2-4) 퇴직자 및 DC전환자 명부'!G52789="","",'(2-4) 퇴직자 및 DC전환자 명부'!G52789)</f>
        <v/>
      </c>
    </row>
    <row r="52790" spans="13:13">
      <c r="M52790" s="264" t="str">
        <f>IF('(2-4) 퇴직자 및 DC전환자 명부'!G52790="","",'(2-4) 퇴직자 및 DC전환자 명부'!G52790)</f>
        <v/>
      </c>
    </row>
    <row r="52791" spans="13:13">
      <c r="M52791" s="264" t="str">
        <f>IF('(2-4) 퇴직자 및 DC전환자 명부'!G52791="","",'(2-4) 퇴직자 및 DC전환자 명부'!G52791)</f>
        <v/>
      </c>
    </row>
    <row r="52792" spans="13:13">
      <c r="M52792" s="264" t="str">
        <f>IF('(2-4) 퇴직자 및 DC전환자 명부'!G52792="","",'(2-4) 퇴직자 및 DC전환자 명부'!G52792)</f>
        <v/>
      </c>
    </row>
    <row r="52793" spans="13:13">
      <c r="M52793" s="264" t="str">
        <f>IF('(2-4) 퇴직자 및 DC전환자 명부'!G52793="","",'(2-4) 퇴직자 및 DC전환자 명부'!G52793)</f>
        <v/>
      </c>
    </row>
    <row r="52794" spans="13:13">
      <c r="M52794" s="264" t="str">
        <f>IF('(2-4) 퇴직자 및 DC전환자 명부'!G52794="","",'(2-4) 퇴직자 및 DC전환자 명부'!G52794)</f>
        <v/>
      </c>
    </row>
    <row r="52795" spans="13:13">
      <c r="M52795" s="264" t="str">
        <f>IF('(2-4) 퇴직자 및 DC전환자 명부'!G52795="","",'(2-4) 퇴직자 및 DC전환자 명부'!G52795)</f>
        <v/>
      </c>
    </row>
    <row r="52796" spans="13:13">
      <c r="M52796" s="264" t="str">
        <f>IF('(2-4) 퇴직자 및 DC전환자 명부'!G52796="","",'(2-4) 퇴직자 및 DC전환자 명부'!G52796)</f>
        <v/>
      </c>
    </row>
    <row r="52797" spans="13:13">
      <c r="M52797" s="264" t="str">
        <f>IF('(2-4) 퇴직자 및 DC전환자 명부'!G52797="","",'(2-4) 퇴직자 및 DC전환자 명부'!G52797)</f>
        <v/>
      </c>
    </row>
    <row r="52798" spans="13:13">
      <c r="M52798" s="264" t="str">
        <f>IF('(2-4) 퇴직자 및 DC전환자 명부'!G52798="","",'(2-4) 퇴직자 및 DC전환자 명부'!G52798)</f>
        <v/>
      </c>
    </row>
    <row r="52799" spans="13:13">
      <c r="M52799" s="264" t="str">
        <f>IF('(2-4) 퇴직자 및 DC전환자 명부'!G52799="","",'(2-4) 퇴직자 및 DC전환자 명부'!G52799)</f>
        <v/>
      </c>
    </row>
    <row r="52800" spans="13:13">
      <c r="M52800" s="264" t="str">
        <f>IF('(2-4) 퇴직자 및 DC전환자 명부'!G52800="","",'(2-4) 퇴직자 및 DC전환자 명부'!G52800)</f>
        <v/>
      </c>
    </row>
    <row r="52801" spans="13:13">
      <c r="M52801" s="264" t="str">
        <f>IF('(2-4) 퇴직자 및 DC전환자 명부'!G52801="","",'(2-4) 퇴직자 및 DC전환자 명부'!G52801)</f>
        <v/>
      </c>
    </row>
    <row r="52802" spans="13:13">
      <c r="M52802" s="264" t="str">
        <f>IF('(2-4) 퇴직자 및 DC전환자 명부'!G52802="","",'(2-4) 퇴직자 및 DC전환자 명부'!G52802)</f>
        <v/>
      </c>
    </row>
    <row r="52803" spans="13:13">
      <c r="M52803" s="264" t="str">
        <f>IF('(2-4) 퇴직자 및 DC전환자 명부'!G52803="","",'(2-4) 퇴직자 및 DC전환자 명부'!G52803)</f>
        <v/>
      </c>
    </row>
    <row r="52804" spans="13:13">
      <c r="M52804" s="264" t="str">
        <f>IF('(2-4) 퇴직자 및 DC전환자 명부'!G52804="","",'(2-4) 퇴직자 및 DC전환자 명부'!G52804)</f>
        <v/>
      </c>
    </row>
    <row r="52805" spans="13:13">
      <c r="M52805" s="264" t="str">
        <f>IF('(2-4) 퇴직자 및 DC전환자 명부'!G52805="","",'(2-4) 퇴직자 및 DC전환자 명부'!G52805)</f>
        <v/>
      </c>
    </row>
    <row r="52806" spans="13:13">
      <c r="M52806" s="264" t="str">
        <f>IF('(2-4) 퇴직자 및 DC전환자 명부'!G52806="","",'(2-4) 퇴직자 및 DC전환자 명부'!G52806)</f>
        <v/>
      </c>
    </row>
    <row r="52807" spans="13:13">
      <c r="M52807" s="264" t="str">
        <f>IF('(2-4) 퇴직자 및 DC전환자 명부'!G52807="","",'(2-4) 퇴직자 및 DC전환자 명부'!G52807)</f>
        <v/>
      </c>
    </row>
    <row r="52808" spans="13:13">
      <c r="M52808" s="264" t="str">
        <f>IF('(2-4) 퇴직자 및 DC전환자 명부'!G52808="","",'(2-4) 퇴직자 및 DC전환자 명부'!G52808)</f>
        <v/>
      </c>
    </row>
    <row r="52809" spans="13:13">
      <c r="M52809" s="264" t="str">
        <f>IF('(2-4) 퇴직자 및 DC전환자 명부'!G52809="","",'(2-4) 퇴직자 및 DC전환자 명부'!G52809)</f>
        <v/>
      </c>
    </row>
    <row r="52810" spans="13:13">
      <c r="M52810" s="264" t="str">
        <f>IF('(2-4) 퇴직자 및 DC전환자 명부'!G52810="","",'(2-4) 퇴직자 및 DC전환자 명부'!G52810)</f>
        <v/>
      </c>
    </row>
    <row r="52811" spans="13:13">
      <c r="M52811" s="264" t="str">
        <f>IF('(2-4) 퇴직자 및 DC전환자 명부'!G52811="","",'(2-4) 퇴직자 및 DC전환자 명부'!G52811)</f>
        <v/>
      </c>
    </row>
    <row r="52812" spans="13:13">
      <c r="M52812" s="264" t="str">
        <f>IF('(2-4) 퇴직자 및 DC전환자 명부'!G52812="","",'(2-4) 퇴직자 및 DC전환자 명부'!G52812)</f>
        <v/>
      </c>
    </row>
    <row r="52813" spans="13:13">
      <c r="M52813" s="264" t="str">
        <f>IF('(2-4) 퇴직자 및 DC전환자 명부'!G52813="","",'(2-4) 퇴직자 및 DC전환자 명부'!G52813)</f>
        <v/>
      </c>
    </row>
    <row r="52814" spans="13:13">
      <c r="M52814" s="264" t="str">
        <f>IF('(2-4) 퇴직자 및 DC전환자 명부'!G52814="","",'(2-4) 퇴직자 및 DC전환자 명부'!G52814)</f>
        <v/>
      </c>
    </row>
    <row r="52815" spans="13:13">
      <c r="M52815" s="264" t="str">
        <f>IF('(2-4) 퇴직자 및 DC전환자 명부'!G52815="","",'(2-4) 퇴직자 및 DC전환자 명부'!G52815)</f>
        <v/>
      </c>
    </row>
    <row r="52816" spans="13:13">
      <c r="M52816" s="264" t="str">
        <f>IF('(2-4) 퇴직자 및 DC전환자 명부'!G52816="","",'(2-4) 퇴직자 및 DC전환자 명부'!G52816)</f>
        <v/>
      </c>
    </row>
    <row r="52817" spans="13:13">
      <c r="M52817" s="264" t="str">
        <f>IF('(2-4) 퇴직자 및 DC전환자 명부'!G52817="","",'(2-4) 퇴직자 및 DC전환자 명부'!G52817)</f>
        <v/>
      </c>
    </row>
    <row r="52818" spans="13:13">
      <c r="M52818" s="264" t="str">
        <f>IF('(2-4) 퇴직자 및 DC전환자 명부'!G52818="","",'(2-4) 퇴직자 및 DC전환자 명부'!G52818)</f>
        <v/>
      </c>
    </row>
    <row r="52819" spans="13:13">
      <c r="M52819" s="264" t="str">
        <f>IF('(2-4) 퇴직자 및 DC전환자 명부'!G52819="","",'(2-4) 퇴직자 및 DC전환자 명부'!G52819)</f>
        <v/>
      </c>
    </row>
    <row r="52820" spans="13:13">
      <c r="M52820" s="264" t="str">
        <f>IF('(2-4) 퇴직자 및 DC전환자 명부'!G52820="","",'(2-4) 퇴직자 및 DC전환자 명부'!G52820)</f>
        <v/>
      </c>
    </row>
    <row r="52821" spans="13:13">
      <c r="M52821" s="264" t="str">
        <f>IF('(2-4) 퇴직자 및 DC전환자 명부'!G52821="","",'(2-4) 퇴직자 및 DC전환자 명부'!G52821)</f>
        <v/>
      </c>
    </row>
    <row r="52822" spans="13:13">
      <c r="M52822" s="264" t="str">
        <f>IF('(2-4) 퇴직자 및 DC전환자 명부'!G52822="","",'(2-4) 퇴직자 및 DC전환자 명부'!G52822)</f>
        <v/>
      </c>
    </row>
    <row r="52823" spans="13:13">
      <c r="M52823" s="264" t="str">
        <f>IF('(2-4) 퇴직자 및 DC전환자 명부'!G52823="","",'(2-4) 퇴직자 및 DC전환자 명부'!G52823)</f>
        <v/>
      </c>
    </row>
    <row r="52824" spans="13:13">
      <c r="M52824" s="264" t="str">
        <f>IF('(2-4) 퇴직자 및 DC전환자 명부'!G52824="","",'(2-4) 퇴직자 및 DC전환자 명부'!G52824)</f>
        <v/>
      </c>
    </row>
    <row r="52825" spans="13:13">
      <c r="M52825" s="264" t="str">
        <f>IF('(2-4) 퇴직자 및 DC전환자 명부'!G52825="","",'(2-4) 퇴직자 및 DC전환자 명부'!G52825)</f>
        <v/>
      </c>
    </row>
    <row r="52826" spans="13:13">
      <c r="M52826" s="264" t="str">
        <f>IF('(2-4) 퇴직자 및 DC전환자 명부'!G52826="","",'(2-4) 퇴직자 및 DC전환자 명부'!G52826)</f>
        <v/>
      </c>
    </row>
    <row r="52827" spans="13:13">
      <c r="M52827" s="264" t="str">
        <f>IF('(2-4) 퇴직자 및 DC전환자 명부'!G52827="","",'(2-4) 퇴직자 및 DC전환자 명부'!G52827)</f>
        <v/>
      </c>
    </row>
    <row r="52828" spans="13:13">
      <c r="M52828" s="264" t="str">
        <f>IF('(2-4) 퇴직자 및 DC전환자 명부'!G52828="","",'(2-4) 퇴직자 및 DC전환자 명부'!G52828)</f>
        <v/>
      </c>
    </row>
    <row r="52829" spans="13:13">
      <c r="M52829" s="264" t="str">
        <f>IF('(2-4) 퇴직자 및 DC전환자 명부'!G52829="","",'(2-4) 퇴직자 및 DC전환자 명부'!G52829)</f>
        <v/>
      </c>
    </row>
    <row r="52830" spans="13:13">
      <c r="M52830" s="264" t="str">
        <f>IF('(2-4) 퇴직자 및 DC전환자 명부'!G52830="","",'(2-4) 퇴직자 및 DC전환자 명부'!G52830)</f>
        <v/>
      </c>
    </row>
    <row r="52831" spans="13:13">
      <c r="M52831" s="264" t="str">
        <f>IF('(2-4) 퇴직자 및 DC전환자 명부'!G52831="","",'(2-4) 퇴직자 및 DC전환자 명부'!G52831)</f>
        <v/>
      </c>
    </row>
    <row r="52832" spans="13:13">
      <c r="M52832" s="264" t="str">
        <f>IF('(2-4) 퇴직자 및 DC전환자 명부'!G52832="","",'(2-4) 퇴직자 및 DC전환자 명부'!G52832)</f>
        <v/>
      </c>
    </row>
    <row r="52833" spans="13:13">
      <c r="M52833" s="264" t="str">
        <f>IF('(2-4) 퇴직자 및 DC전환자 명부'!G52833="","",'(2-4) 퇴직자 및 DC전환자 명부'!G52833)</f>
        <v/>
      </c>
    </row>
    <row r="52834" spans="13:13">
      <c r="M52834" s="264" t="str">
        <f>IF('(2-4) 퇴직자 및 DC전환자 명부'!G52834="","",'(2-4) 퇴직자 및 DC전환자 명부'!G52834)</f>
        <v/>
      </c>
    </row>
    <row r="52835" spans="13:13">
      <c r="M52835" s="264" t="str">
        <f>IF('(2-4) 퇴직자 및 DC전환자 명부'!G52835="","",'(2-4) 퇴직자 및 DC전환자 명부'!G52835)</f>
        <v/>
      </c>
    </row>
    <row r="52836" spans="13:13">
      <c r="M52836" s="264" t="str">
        <f>IF('(2-4) 퇴직자 및 DC전환자 명부'!G52836="","",'(2-4) 퇴직자 및 DC전환자 명부'!G52836)</f>
        <v/>
      </c>
    </row>
    <row r="52837" spans="13:13">
      <c r="M52837" s="264" t="str">
        <f>IF('(2-4) 퇴직자 및 DC전환자 명부'!G52837="","",'(2-4) 퇴직자 및 DC전환자 명부'!G52837)</f>
        <v/>
      </c>
    </row>
    <row r="52838" spans="13:13">
      <c r="M52838" s="264" t="str">
        <f>IF('(2-4) 퇴직자 및 DC전환자 명부'!G52838="","",'(2-4) 퇴직자 및 DC전환자 명부'!G52838)</f>
        <v/>
      </c>
    </row>
    <row r="52839" spans="13:13">
      <c r="M52839" s="264" t="str">
        <f>IF('(2-4) 퇴직자 및 DC전환자 명부'!G52839="","",'(2-4) 퇴직자 및 DC전환자 명부'!G52839)</f>
        <v/>
      </c>
    </row>
    <row r="52840" spans="13:13">
      <c r="M52840" s="264" t="str">
        <f>IF('(2-4) 퇴직자 및 DC전환자 명부'!G52840="","",'(2-4) 퇴직자 및 DC전환자 명부'!G52840)</f>
        <v/>
      </c>
    </row>
    <row r="52841" spans="13:13">
      <c r="M52841" s="264" t="str">
        <f>IF('(2-4) 퇴직자 및 DC전환자 명부'!G52841="","",'(2-4) 퇴직자 및 DC전환자 명부'!G52841)</f>
        <v/>
      </c>
    </row>
    <row r="52842" spans="13:13">
      <c r="M52842" s="264" t="str">
        <f>IF('(2-4) 퇴직자 및 DC전환자 명부'!G52842="","",'(2-4) 퇴직자 및 DC전환자 명부'!G52842)</f>
        <v/>
      </c>
    </row>
    <row r="52843" spans="13:13">
      <c r="M52843" s="264" t="str">
        <f>IF('(2-4) 퇴직자 및 DC전환자 명부'!G52843="","",'(2-4) 퇴직자 및 DC전환자 명부'!G52843)</f>
        <v/>
      </c>
    </row>
    <row r="52844" spans="13:13">
      <c r="M52844" s="264" t="str">
        <f>IF('(2-4) 퇴직자 및 DC전환자 명부'!G52844="","",'(2-4) 퇴직자 및 DC전환자 명부'!G52844)</f>
        <v/>
      </c>
    </row>
    <row r="52845" spans="13:13">
      <c r="M52845" s="264" t="str">
        <f>IF('(2-4) 퇴직자 및 DC전환자 명부'!G52845="","",'(2-4) 퇴직자 및 DC전환자 명부'!G52845)</f>
        <v/>
      </c>
    </row>
    <row r="52846" spans="13:13">
      <c r="M52846" s="264" t="str">
        <f>IF('(2-4) 퇴직자 및 DC전환자 명부'!G52846="","",'(2-4) 퇴직자 및 DC전환자 명부'!G52846)</f>
        <v/>
      </c>
    </row>
    <row r="52847" spans="13:13">
      <c r="M52847" s="264" t="str">
        <f>IF('(2-4) 퇴직자 및 DC전환자 명부'!G52847="","",'(2-4) 퇴직자 및 DC전환자 명부'!G52847)</f>
        <v/>
      </c>
    </row>
    <row r="52848" spans="13:13">
      <c r="M52848" s="264" t="str">
        <f>IF('(2-4) 퇴직자 및 DC전환자 명부'!G52848="","",'(2-4) 퇴직자 및 DC전환자 명부'!G52848)</f>
        <v/>
      </c>
    </row>
    <row r="52849" spans="13:13">
      <c r="M52849" s="264" t="str">
        <f>IF('(2-4) 퇴직자 및 DC전환자 명부'!G52849="","",'(2-4) 퇴직자 및 DC전환자 명부'!G52849)</f>
        <v/>
      </c>
    </row>
    <row r="52850" spans="13:13">
      <c r="M52850" s="264" t="str">
        <f>IF('(2-4) 퇴직자 및 DC전환자 명부'!G52850="","",'(2-4) 퇴직자 및 DC전환자 명부'!G52850)</f>
        <v/>
      </c>
    </row>
    <row r="52851" spans="13:13">
      <c r="M52851" s="264" t="str">
        <f>IF('(2-4) 퇴직자 및 DC전환자 명부'!G52851="","",'(2-4) 퇴직자 및 DC전환자 명부'!G52851)</f>
        <v/>
      </c>
    </row>
    <row r="52852" spans="13:13">
      <c r="M52852" s="264" t="str">
        <f>IF('(2-4) 퇴직자 및 DC전환자 명부'!G52852="","",'(2-4) 퇴직자 및 DC전환자 명부'!G52852)</f>
        <v/>
      </c>
    </row>
    <row r="52853" spans="13:13">
      <c r="M52853" s="264" t="str">
        <f>IF('(2-4) 퇴직자 및 DC전환자 명부'!G52853="","",'(2-4) 퇴직자 및 DC전환자 명부'!G52853)</f>
        <v/>
      </c>
    </row>
    <row r="52854" spans="13:13">
      <c r="M52854" s="264" t="str">
        <f>IF('(2-4) 퇴직자 및 DC전환자 명부'!G52854="","",'(2-4) 퇴직자 및 DC전환자 명부'!G52854)</f>
        <v/>
      </c>
    </row>
    <row r="52855" spans="13:13">
      <c r="M52855" s="264" t="str">
        <f>IF('(2-4) 퇴직자 및 DC전환자 명부'!G52855="","",'(2-4) 퇴직자 및 DC전환자 명부'!G52855)</f>
        <v/>
      </c>
    </row>
    <row r="52856" spans="13:13">
      <c r="M52856" s="264" t="str">
        <f>IF('(2-4) 퇴직자 및 DC전환자 명부'!G52856="","",'(2-4) 퇴직자 및 DC전환자 명부'!G52856)</f>
        <v/>
      </c>
    </row>
    <row r="52857" spans="13:13">
      <c r="M52857" s="264" t="str">
        <f>IF('(2-4) 퇴직자 및 DC전환자 명부'!G52857="","",'(2-4) 퇴직자 및 DC전환자 명부'!G52857)</f>
        <v/>
      </c>
    </row>
    <row r="52858" spans="13:13">
      <c r="M52858" s="264" t="str">
        <f>IF('(2-4) 퇴직자 및 DC전환자 명부'!G52858="","",'(2-4) 퇴직자 및 DC전환자 명부'!G52858)</f>
        <v/>
      </c>
    </row>
    <row r="52859" spans="13:13">
      <c r="M52859" s="264" t="str">
        <f>IF('(2-4) 퇴직자 및 DC전환자 명부'!G52859="","",'(2-4) 퇴직자 및 DC전환자 명부'!G52859)</f>
        <v/>
      </c>
    </row>
    <row r="52860" spans="13:13">
      <c r="M52860" s="264" t="str">
        <f>IF('(2-4) 퇴직자 및 DC전환자 명부'!G52860="","",'(2-4) 퇴직자 및 DC전환자 명부'!G52860)</f>
        <v/>
      </c>
    </row>
    <row r="52861" spans="13:13">
      <c r="M52861" s="264" t="str">
        <f>IF('(2-4) 퇴직자 및 DC전환자 명부'!G52861="","",'(2-4) 퇴직자 및 DC전환자 명부'!G52861)</f>
        <v/>
      </c>
    </row>
    <row r="52862" spans="13:13">
      <c r="M52862" s="264" t="str">
        <f>IF('(2-4) 퇴직자 및 DC전환자 명부'!G52862="","",'(2-4) 퇴직자 및 DC전환자 명부'!G52862)</f>
        <v/>
      </c>
    </row>
    <row r="52863" spans="13:13">
      <c r="M52863" s="264" t="str">
        <f>IF('(2-4) 퇴직자 및 DC전환자 명부'!G52863="","",'(2-4) 퇴직자 및 DC전환자 명부'!G52863)</f>
        <v/>
      </c>
    </row>
    <row r="52864" spans="13:13">
      <c r="M52864" s="264" t="str">
        <f>IF('(2-4) 퇴직자 및 DC전환자 명부'!G52864="","",'(2-4) 퇴직자 및 DC전환자 명부'!G52864)</f>
        <v/>
      </c>
    </row>
    <row r="52865" spans="13:13">
      <c r="M52865" s="264" t="str">
        <f>IF('(2-4) 퇴직자 및 DC전환자 명부'!G52865="","",'(2-4) 퇴직자 및 DC전환자 명부'!G52865)</f>
        <v/>
      </c>
    </row>
    <row r="52866" spans="13:13">
      <c r="M52866" s="264" t="str">
        <f>IF('(2-4) 퇴직자 및 DC전환자 명부'!G52866="","",'(2-4) 퇴직자 및 DC전환자 명부'!G52866)</f>
        <v/>
      </c>
    </row>
    <row r="52867" spans="13:13">
      <c r="M52867" s="264" t="str">
        <f>IF('(2-4) 퇴직자 및 DC전환자 명부'!G52867="","",'(2-4) 퇴직자 및 DC전환자 명부'!G52867)</f>
        <v/>
      </c>
    </row>
    <row r="52868" spans="13:13">
      <c r="M52868" s="264" t="str">
        <f>IF('(2-4) 퇴직자 및 DC전환자 명부'!G52868="","",'(2-4) 퇴직자 및 DC전환자 명부'!G52868)</f>
        <v/>
      </c>
    </row>
    <row r="52869" spans="13:13">
      <c r="M52869" s="264" t="str">
        <f>IF('(2-4) 퇴직자 및 DC전환자 명부'!G52869="","",'(2-4) 퇴직자 및 DC전환자 명부'!G52869)</f>
        <v/>
      </c>
    </row>
    <row r="52870" spans="13:13">
      <c r="M52870" s="264" t="str">
        <f>IF('(2-4) 퇴직자 및 DC전환자 명부'!G52870="","",'(2-4) 퇴직자 및 DC전환자 명부'!G52870)</f>
        <v/>
      </c>
    </row>
    <row r="52871" spans="13:13">
      <c r="M52871" s="264" t="str">
        <f>IF('(2-4) 퇴직자 및 DC전환자 명부'!G52871="","",'(2-4) 퇴직자 및 DC전환자 명부'!G52871)</f>
        <v/>
      </c>
    </row>
    <row r="52872" spans="13:13">
      <c r="M52872" s="264" t="str">
        <f>IF('(2-4) 퇴직자 및 DC전환자 명부'!G52872="","",'(2-4) 퇴직자 및 DC전환자 명부'!G52872)</f>
        <v/>
      </c>
    </row>
    <row r="52873" spans="13:13">
      <c r="M52873" s="264" t="str">
        <f>IF('(2-4) 퇴직자 및 DC전환자 명부'!G52873="","",'(2-4) 퇴직자 및 DC전환자 명부'!G52873)</f>
        <v/>
      </c>
    </row>
    <row r="52874" spans="13:13">
      <c r="M52874" s="264" t="str">
        <f>IF('(2-4) 퇴직자 및 DC전환자 명부'!G52874="","",'(2-4) 퇴직자 및 DC전환자 명부'!G52874)</f>
        <v/>
      </c>
    </row>
    <row r="52875" spans="13:13">
      <c r="M52875" s="264" t="str">
        <f>IF('(2-4) 퇴직자 및 DC전환자 명부'!G52875="","",'(2-4) 퇴직자 및 DC전환자 명부'!G52875)</f>
        <v/>
      </c>
    </row>
    <row r="52876" spans="13:13">
      <c r="M52876" s="264" t="str">
        <f>IF('(2-4) 퇴직자 및 DC전환자 명부'!G52876="","",'(2-4) 퇴직자 및 DC전환자 명부'!G52876)</f>
        <v/>
      </c>
    </row>
    <row r="52877" spans="13:13">
      <c r="M52877" s="264" t="str">
        <f>IF('(2-4) 퇴직자 및 DC전환자 명부'!G52877="","",'(2-4) 퇴직자 및 DC전환자 명부'!G52877)</f>
        <v/>
      </c>
    </row>
    <row r="52878" spans="13:13">
      <c r="M52878" s="264" t="str">
        <f>IF('(2-4) 퇴직자 및 DC전환자 명부'!G52878="","",'(2-4) 퇴직자 및 DC전환자 명부'!G52878)</f>
        <v/>
      </c>
    </row>
    <row r="52879" spans="13:13">
      <c r="M52879" s="264" t="str">
        <f>IF('(2-4) 퇴직자 및 DC전환자 명부'!G52879="","",'(2-4) 퇴직자 및 DC전환자 명부'!G52879)</f>
        <v/>
      </c>
    </row>
    <row r="52880" spans="13:13">
      <c r="M52880" s="264" t="str">
        <f>IF('(2-4) 퇴직자 및 DC전환자 명부'!G52880="","",'(2-4) 퇴직자 및 DC전환자 명부'!G52880)</f>
        <v/>
      </c>
    </row>
    <row r="52881" spans="13:13">
      <c r="M52881" s="264" t="str">
        <f>IF('(2-4) 퇴직자 및 DC전환자 명부'!G52881="","",'(2-4) 퇴직자 및 DC전환자 명부'!G52881)</f>
        <v/>
      </c>
    </row>
    <row r="52882" spans="13:13">
      <c r="M52882" s="264" t="str">
        <f>IF('(2-4) 퇴직자 및 DC전환자 명부'!G52882="","",'(2-4) 퇴직자 및 DC전환자 명부'!G52882)</f>
        <v/>
      </c>
    </row>
    <row r="52883" spans="13:13">
      <c r="M52883" s="264" t="str">
        <f>IF('(2-4) 퇴직자 및 DC전환자 명부'!G52883="","",'(2-4) 퇴직자 및 DC전환자 명부'!G52883)</f>
        <v/>
      </c>
    </row>
    <row r="52884" spans="13:13">
      <c r="M52884" s="264" t="str">
        <f>IF('(2-4) 퇴직자 및 DC전환자 명부'!G52884="","",'(2-4) 퇴직자 및 DC전환자 명부'!G52884)</f>
        <v/>
      </c>
    </row>
    <row r="52885" spans="13:13">
      <c r="M52885" s="264" t="str">
        <f>IF('(2-4) 퇴직자 및 DC전환자 명부'!G52885="","",'(2-4) 퇴직자 및 DC전환자 명부'!G52885)</f>
        <v/>
      </c>
    </row>
    <row r="52886" spans="13:13">
      <c r="M52886" s="264" t="str">
        <f>IF('(2-4) 퇴직자 및 DC전환자 명부'!G52886="","",'(2-4) 퇴직자 및 DC전환자 명부'!G52886)</f>
        <v/>
      </c>
    </row>
    <row r="52887" spans="13:13">
      <c r="M52887" s="264" t="str">
        <f>IF('(2-4) 퇴직자 및 DC전환자 명부'!G52887="","",'(2-4) 퇴직자 및 DC전환자 명부'!G52887)</f>
        <v/>
      </c>
    </row>
    <row r="52888" spans="13:13">
      <c r="M52888" s="264" t="str">
        <f>IF('(2-4) 퇴직자 및 DC전환자 명부'!G52888="","",'(2-4) 퇴직자 및 DC전환자 명부'!G52888)</f>
        <v/>
      </c>
    </row>
    <row r="52889" spans="13:13">
      <c r="M52889" s="264" t="str">
        <f>IF('(2-4) 퇴직자 및 DC전환자 명부'!G52889="","",'(2-4) 퇴직자 및 DC전환자 명부'!G52889)</f>
        <v/>
      </c>
    </row>
    <row r="52890" spans="13:13">
      <c r="M52890" s="264" t="str">
        <f>IF('(2-4) 퇴직자 및 DC전환자 명부'!G52890="","",'(2-4) 퇴직자 및 DC전환자 명부'!G52890)</f>
        <v/>
      </c>
    </row>
    <row r="52891" spans="13:13">
      <c r="M52891" s="264" t="str">
        <f>IF('(2-4) 퇴직자 및 DC전환자 명부'!G52891="","",'(2-4) 퇴직자 및 DC전환자 명부'!G52891)</f>
        <v/>
      </c>
    </row>
    <row r="52892" spans="13:13">
      <c r="M52892" s="264" t="str">
        <f>IF('(2-4) 퇴직자 및 DC전환자 명부'!G52892="","",'(2-4) 퇴직자 및 DC전환자 명부'!G52892)</f>
        <v/>
      </c>
    </row>
    <row r="52893" spans="13:13">
      <c r="M52893" s="264" t="str">
        <f>IF('(2-4) 퇴직자 및 DC전환자 명부'!G52893="","",'(2-4) 퇴직자 및 DC전환자 명부'!G52893)</f>
        <v/>
      </c>
    </row>
    <row r="52894" spans="13:13">
      <c r="M52894" s="264" t="str">
        <f>IF('(2-4) 퇴직자 및 DC전환자 명부'!G52894="","",'(2-4) 퇴직자 및 DC전환자 명부'!G52894)</f>
        <v/>
      </c>
    </row>
    <row r="52895" spans="13:13">
      <c r="M52895" s="264" t="str">
        <f>IF('(2-4) 퇴직자 및 DC전환자 명부'!G52895="","",'(2-4) 퇴직자 및 DC전환자 명부'!G52895)</f>
        <v/>
      </c>
    </row>
    <row r="52896" spans="13:13">
      <c r="M52896" s="264" t="str">
        <f>IF('(2-4) 퇴직자 및 DC전환자 명부'!G52896="","",'(2-4) 퇴직자 및 DC전환자 명부'!G52896)</f>
        <v/>
      </c>
    </row>
    <row r="52897" spans="13:13">
      <c r="M52897" s="264" t="str">
        <f>IF('(2-4) 퇴직자 및 DC전환자 명부'!G52897="","",'(2-4) 퇴직자 및 DC전환자 명부'!G52897)</f>
        <v/>
      </c>
    </row>
    <row r="52898" spans="13:13">
      <c r="M52898" s="264" t="str">
        <f>IF('(2-4) 퇴직자 및 DC전환자 명부'!G52898="","",'(2-4) 퇴직자 및 DC전환자 명부'!G52898)</f>
        <v/>
      </c>
    </row>
    <row r="52899" spans="13:13">
      <c r="M52899" s="264" t="str">
        <f>IF('(2-4) 퇴직자 및 DC전환자 명부'!G52899="","",'(2-4) 퇴직자 및 DC전환자 명부'!G52899)</f>
        <v/>
      </c>
    </row>
    <row r="52900" spans="13:13">
      <c r="M52900" s="264" t="str">
        <f>IF('(2-4) 퇴직자 및 DC전환자 명부'!G52900="","",'(2-4) 퇴직자 및 DC전환자 명부'!G52900)</f>
        <v/>
      </c>
    </row>
    <row r="52901" spans="13:13">
      <c r="M52901" s="264" t="str">
        <f>IF('(2-4) 퇴직자 및 DC전환자 명부'!G52901="","",'(2-4) 퇴직자 및 DC전환자 명부'!G52901)</f>
        <v/>
      </c>
    </row>
    <row r="52902" spans="13:13">
      <c r="M52902" s="264" t="str">
        <f>IF('(2-4) 퇴직자 및 DC전환자 명부'!G52902="","",'(2-4) 퇴직자 및 DC전환자 명부'!G52902)</f>
        <v/>
      </c>
    </row>
    <row r="52903" spans="13:13">
      <c r="M52903" s="264" t="str">
        <f>IF('(2-4) 퇴직자 및 DC전환자 명부'!G52903="","",'(2-4) 퇴직자 및 DC전환자 명부'!G52903)</f>
        <v/>
      </c>
    </row>
    <row r="52904" spans="13:13">
      <c r="M52904" s="264" t="str">
        <f>IF('(2-4) 퇴직자 및 DC전환자 명부'!G52904="","",'(2-4) 퇴직자 및 DC전환자 명부'!G52904)</f>
        <v/>
      </c>
    </row>
    <row r="52905" spans="13:13">
      <c r="M52905" s="264" t="str">
        <f>IF('(2-4) 퇴직자 및 DC전환자 명부'!G52905="","",'(2-4) 퇴직자 및 DC전환자 명부'!G52905)</f>
        <v/>
      </c>
    </row>
    <row r="52906" spans="13:13">
      <c r="M52906" s="264" t="str">
        <f>IF('(2-4) 퇴직자 및 DC전환자 명부'!G52906="","",'(2-4) 퇴직자 및 DC전환자 명부'!G52906)</f>
        <v/>
      </c>
    </row>
    <row r="52907" spans="13:13">
      <c r="M52907" s="264" t="str">
        <f>IF('(2-4) 퇴직자 및 DC전환자 명부'!G52907="","",'(2-4) 퇴직자 및 DC전환자 명부'!G52907)</f>
        <v/>
      </c>
    </row>
    <row r="52908" spans="13:13">
      <c r="M52908" s="264" t="str">
        <f>IF('(2-4) 퇴직자 및 DC전환자 명부'!G52908="","",'(2-4) 퇴직자 및 DC전환자 명부'!G52908)</f>
        <v/>
      </c>
    </row>
    <row r="52909" spans="13:13">
      <c r="M52909" s="264" t="str">
        <f>IF('(2-4) 퇴직자 및 DC전환자 명부'!G52909="","",'(2-4) 퇴직자 및 DC전환자 명부'!G52909)</f>
        <v/>
      </c>
    </row>
    <row r="52910" spans="13:13">
      <c r="M52910" s="264" t="str">
        <f>IF('(2-4) 퇴직자 및 DC전환자 명부'!G52910="","",'(2-4) 퇴직자 및 DC전환자 명부'!G52910)</f>
        <v/>
      </c>
    </row>
    <row r="52911" spans="13:13">
      <c r="M52911" s="264" t="str">
        <f>IF('(2-4) 퇴직자 및 DC전환자 명부'!G52911="","",'(2-4) 퇴직자 및 DC전환자 명부'!G52911)</f>
        <v/>
      </c>
    </row>
    <row r="52912" spans="13:13">
      <c r="M52912" s="264" t="str">
        <f>IF('(2-4) 퇴직자 및 DC전환자 명부'!G52912="","",'(2-4) 퇴직자 및 DC전환자 명부'!G52912)</f>
        <v/>
      </c>
    </row>
    <row r="52913" spans="13:13">
      <c r="M52913" s="264" t="str">
        <f>IF('(2-4) 퇴직자 및 DC전환자 명부'!G52913="","",'(2-4) 퇴직자 및 DC전환자 명부'!G52913)</f>
        <v/>
      </c>
    </row>
    <row r="52914" spans="13:13">
      <c r="M52914" s="264" t="str">
        <f>IF('(2-4) 퇴직자 및 DC전환자 명부'!G52914="","",'(2-4) 퇴직자 및 DC전환자 명부'!G52914)</f>
        <v/>
      </c>
    </row>
    <row r="52915" spans="13:13">
      <c r="M52915" s="264" t="str">
        <f>IF('(2-4) 퇴직자 및 DC전환자 명부'!G52915="","",'(2-4) 퇴직자 및 DC전환자 명부'!G52915)</f>
        <v/>
      </c>
    </row>
    <row r="52916" spans="13:13">
      <c r="M52916" s="264" t="str">
        <f>IF('(2-4) 퇴직자 및 DC전환자 명부'!G52916="","",'(2-4) 퇴직자 및 DC전환자 명부'!G52916)</f>
        <v/>
      </c>
    </row>
    <row r="52917" spans="13:13">
      <c r="M52917" s="264" t="str">
        <f>IF('(2-4) 퇴직자 및 DC전환자 명부'!G52917="","",'(2-4) 퇴직자 및 DC전환자 명부'!G52917)</f>
        <v/>
      </c>
    </row>
    <row r="52918" spans="13:13">
      <c r="M52918" s="264" t="str">
        <f>IF('(2-4) 퇴직자 및 DC전환자 명부'!G52918="","",'(2-4) 퇴직자 및 DC전환자 명부'!G52918)</f>
        <v/>
      </c>
    </row>
    <row r="52919" spans="13:13">
      <c r="M52919" s="264" t="str">
        <f>IF('(2-4) 퇴직자 및 DC전환자 명부'!G52919="","",'(2-4) 퇴직자 및 DC전환자 명부'!G52919)</f>
        <v/>
      </c>
    </row>
    <row r="52920" spans="13:13">
      <c r="M52920" s="264" t="str">
        <f>IF('(2-4) 퇴직자 및 DC전환자 명부'!G52920="","",'(2-4) 퇴직자 및 DC전환자 명부'!G52920)</f>
        <v/>
      </c>
    </row>
    <row r="52921" spans="13:13">
      <c r="M52921" s="264" t="str">
        <f>IF('(2-4) 퇴직자 및 DC전환자 명부'!G52921="","",'(2-4) 퇴직자 및 DC전환자 명부'!G52921)</f>
        <v/>
      </c>
    </row>
    <row r="52922" spans="13:13">
      <c r="M52922" s="264" t="str">
        <f>IF('(2-4) 퇴직자 및 DC전환자 명부'!G52922="","",'(2-4) 퇴직자 및 DC전환자 명부'!G52922)</f>
        <v/>
      </c>
    </row>
    <row r="52923" spans="13:13">
      <c r="M52923" s="264" t="str">
        <f>IF('(2-4) 퇴직자 및 DC전환자 명부'!G52923="","",'(2-4) 퇴직자 및 DC전환자 명부'!G52923)</f>
        <v/>
      </c>
    </row>
    <row r="52924" spans="13:13">
      <c r="M52924" s="264" t="str">
        <f>IF('(2-4) 퇴직자 및 DC전환자 명부'!G52924="","",'(2-4) 퇴직자 및 DC전환자 명부'!G52924)</f>
        <v/>
      </c>
    </row>
    <row r="52925" spans="13:13">
      <c r="M52925" s="264" t="str">
        <f>IF('(2-4) 퇴직자 및 DC전환자 명부'!G52925="","",'(2-4) 퇴직자 및 DC전환자 명부'!G52925)</f>
        <v/>
      </c>
    </row>
    <row r="52926" spans="13:13">
      <c r="M52926" s="264" t="str">
        <f>IF('(2-4) 퇴직자 및 DC전환자 명부'!G52926="","",'(2-4) 퇴직자 및 DC전환자 명부'!G52926)</f>
        <v/>
      </c>
    </row>
    <row r="52927" spans="13:13">
      <c r="M52927" s="264" t="str">
        <f>IF('(2-4) 퇴직자 및 DC전환자 명부'!G52927="","",'(2-4) 퇴직자 및 DC전환자 명부'!G52927)</f>
        <v/>
      </c>
    </row>
    <row r="52928" spans="13:13">
      <c r="M52928" s="264" t="str">
        <f>IF('(2-4) 퇴직자 및 DC전환자 명부'!G52928="","",'(2-4) 퇴직자 및 DC전환자 명부'!G52928)</f>
        <v/>
      </c>
    </row>
    <row r="52929" spans="13:13">
      <c r="M52929" s="264" t="str">
        <f>IF('(2-4) 퇴직자 및 DC전환자 명부'!G52929="","",'(2-4) 퇴직자 및 DC전환자 명부'!G52929)</f>
        <v/>
      </c>
    </row>
    <row r="52930" spans="13:13">
      <c r="M52930" s="264" t="str">
        <f>IF('(2-4) 퇴직자 및 DC전환자 명부'!G52930="","",'(2-4) 퇴직자 및 DC전환자 명부'!G52930)</f>
        <v/>
      </c>
    </row>
    <row r="52931" spans="13:13">
      <c r="M52931" s="264" t="str">
        <f>IF('(2-4) 퇴직자 및 DC전환자 명부'!G52931="","",'(2-4) 퇴직자 및 DC전환자 명부'!G52931)</f>
        <v/>
      </c>
    </row>
    <row r="52932" spans="13:13">
      <c r="M52932" s="264" t="str">
        <f>IF('(2-4) 퇴직자 및 DC전환자 명부'!G52932="","",'(2-4) 퇴직자 및 DC전환자 명부'!G52932)</f>
        <v/>
      </c>
    </row>
    <row r="52933" spans="13:13">
      <c r="M52933" s="264" t="str">
        <f>IF('(2-4) 퇴직자 및 DC전환자 명부'!G52933="","",'(2-4) 퇴직자 및 DC전환자 명부'!G52933)</f>
        <v/>
      </c>
    </row>
    <row r="52934" spans="13:13">
      <c r="M52934" s="264" t="str">
        <f>IF('(2-4) 퇴직자 및 DC전환자 명부'!G52934="","",'(2-4) 퇴직자 및 DC전환자 명부'!G52934)</f>
        <v/>
      </c>
    </row>
    <row r="52935" spans="13:13">
      <c r="M52935" s="264" t="str">
        <f>IF('(2-4) 퇴직자 및 DC전환자 명부'!G52935="","",'(2-4) 퇴직자 및 DC전환자 명부'!G52935)</f>
        <v/>
      </c>
    </row>
    <row r="52936" spans="13:13">
      <c r="M52936" s="264" t="str">
        <f>IF('(2-4) 퇴직자 및 DC전환자 명부'!G52936="","",'(2-4) 퇴직자 및 DC전환자 명부'!G52936)</f>
        <v/>
      </c>
    </row>
    <row r="52937" spans="13:13">
      <c r="M52937" s="264" t="str">
        <f>IF('(2-4) 퇴직자 및 DC전환자 명부'!G52937="","",'(2-4) 퇴직자 및 DC전환자 명부'!G52937)</f>
        <v/>
      </c>
    </row>
    <row r="52938" spans="13:13">
      <c r="M52938" s="264" t="str">
        <f>IF('(2-4) 퇴직자 및 DC전환자 명부'!G52938="","",'(2-4) 퇴직자 및 DC전환자 명부'!G52938)</f>
        <v/>
      </c>
    </row>
    <row r="52939" spans="13:13">
      <c r="M52939" s="264" t="str">
        <f>IF('(2-4) 퇴직자 및 DC전환자 명부'!G52939="","",'(2-4) 퇴직자 및 DC전환자 명부'!G52939)</f>
        <v/>
      </c>
    </row>
    <row r="52940" spans="13:13">
      <c r="M52940" s="264" t="str">
        <f>IF('(2-4) 퇴직자 및 DC전환자 명부'!G52940="","",'(2-4) 퇴직자 및 DC전환자 명부'!G52940)</f>
        <v/>
      </c>
    </row>
    <row r="52941" spans="13:13">
      <c r="M52941" s="264" t="str">
        <f>IF('(2-4) 퇴직자 및 DC전환자 명부'!G52941="","",'(2-4) 퇴직자 및 DC전환자 명부'!G52941)</f>
        <v/>
      </c>
    </row>
    <row r="52942" spans="13:13">
      <c r="M52942" s="264" t="str">
        <f>IF('(2-4) 퇴직자 및 DC전환자 명부'!G52942="","",'(2-4) 퇴직자 및 DC전환자 명부'!G52942)</f>
        <v/>
      </c>
    </row>
    <row r="52943" spans="13:13">
      <c r="M52943" s="264" t="str">
        <f>IF('(2-4) 퇴직자 및 DC전환자 명부'!G52943="","",'(2-4) 퇴직자 및 DC전환자 명부'!G52943)</f>
        <v/>
      </c>
    </row>
    <row r="52944" spans="13:13">
      <c r="M52944" s="264" t="str">
        <f>IF('(2-4) 퇴직자 및 DC전환자 명부'!G52944="","",'(2-4) 퇴직자 및 DC전환자 명부'!G52944)</f>
        <v/>
      </c>
    </row>
    <row r="52945" spans="13:13">
      <c r="M52945" s="264" t="str">
        <f>IF('(2-4) 퇴직자 및 DC전환자 명부'!G52945="","",'(2-4) 퇴직자 및 DC전환자 명부'!G52945)</f>
        <v/>
      </c>
    </row>
    <row r="52946" spans="13:13">
      <c r="M52946" s="264" t="str">
        <f>IF('(2-4) 퇴직자 및 DC전환자 명부'!G52946="","",'(2-4) 퇴직자 및 DC전환자 명부'!G52946)</f>
        <v/>
      </c>
    </row>
    <row r="52947" spans="13:13">
      <c r="M52947" s="264" t="str">
        <f>IF('(2-4) 퇴직자 및 DC전환자 명부'!G52947="","",'(2-4) 퇴직자 및 DC전환자 명부'!G52947)</f>
        <v/>
      </c>
    </row>
    <row r="52948" spans="13:13">
      <c r="M52948" s="264" t="str">
        <f>IF('(2-4) 퇴직자 및 DC전환자 명부'!G52948="","",'(2-4) 퇴직자 및 DC전환자 명부'!G52948)</f>
        <v/>
      </c>
    </row>
    <row r="52949" spans="13:13">
      <c r="M52949" s="264" t="str">
        <f>IF('(2-4) 퇴직자 및 DC전환자 명부'!G52949="","",'(2-4) 퇴직자 및 DC전환자 명부'!G52949)</f>
        <v/>
      </c>
    </row>
    <row r="52950" spans="13:13">
      <c r="M52950" s="264" t="str">
        <f>IF('(2-4) 퇴직자 및 DC전환자 명부'!G52950="","",'(2-4) 퇴직자 및 DC전환자 명부'!G52950)</f>
        <v/>
      </c>
    </row>
    <row r="52951" spans="13:13">
      <c r="M52951" s="264" t="str">
        <f>IF('(2-4) 퇴직자 및 DC전환자 명부'!G52951="","",'(2-4) 퇴직자 및 DC전환자 명부'!G52951)</f>
        <v/>
      </c>
    </row>
    <row r="52952" spans="13:13">
      <c r="M52952" s="264" t="str">
        <f>IF('(2-4) 퇴직자 및 DC전환자 명부'!G52952="","",'(2-4) 퇴직자 및 DC전환자 명부'!G52952)</f>
        <v/>
      </c>
    </row>
    <row r="52953" spans="13:13">
      <c r="M52953" s="264" t="str">
        <f>IF('(2-4) 퇴직자 및 DC전환자 명부'!G52953="","",'(2-4) 퇴직자 및 DC전환자 명부'!G52953)</f>
        <v/>
      </c>
    </row>
    <row r="52954" spans="13:13">
      <c r="M52954" s="264" t="str">
        <f>IF('(2-4) 퇴직자 및 DC전환자 명부'!G52954="","",'(2-4) 퇴직자 및 DC전환자 명부'!G52954)</f>
        <v/>
      </c>
    </row>
    <row r="52955" spans="13:13">
      <c r="M52955" s="264" t="str">
        <f>IF('(2-4) 퇴직자 및 DC전환자 명부'!G52955="","",'(2-4) 퇴직자 및 DC전환자 명부'!G52955)</f>
        <v/>
      </c>
    </row>
    <row r="52956" spans="13:13">
      <c r="M52956" s="264" t="str">
        <f>IF('(2-4) 퇴직자 및 DC전환자 명부'!G52956="","",'(2-4) 퇴직자 및 DC전환자 명부'!G52956)</f>
        <v/>
      </c>
    </row>
    <row r="52957" spans="13:13">
      <c r="M52957" s="264" t="str">
        <f>IF('(2-4) 퇴직자 및 DC전환자 명부'!G52957="","",'(2-4) 퇴직자 및 DC전환자 명부'!G52957)</f>
        <v/>
      </c>
    </row>
    <row r="52958" spans="13:13">
      <c r="M52958" s="264" t="str">
        <f>IF('(2-4) 퇴직자 및 DC전환자 명부'!G52958="","",'(2-4) 퇴직자 및 DC전환자 명부'!G52958)</f>
        <v/>
      </c>
    </row>
    <row r="52959" spans="13:13">
      <c r="M52959" s="264" t="str">
        <f>IF('(2-4) 퇴직자 및 DC전환자 명부'!G52959="","",'(2-4) 퇴직자 및 DC전환자 명부'!G52959)</f>
        <v/>
      </c>
    </row>
    <row r="52960" spans="13:13">
      <c r="M52960" s="264" t="str">
        <f>IF('(2-4) 퇴직자 및 DC전환자 명부'!G52960="","",'(2-4) 퇴직자 및 DC전환자 명부'!G52960)</f>
        <v/>
      </c>
    </row>
    <row r="52961" spans="13:13">
      <c r="M52961" s="264" t="str">
        <f>IF('(2-4) 퇴직자 및 DC전환자 명부'!G52961="","",'(2-4) 퇴직자 및 DC전환자 명부'!G52961)</f>
        <v/>
      </c>
    </row>
    <row r="52962" spans="13:13">
      <c r="M52962" s="264" t="str">
        <f>IF('(2-4) 퇴직자 및 DC전환자 명부'!G52962="","",'(2-4) 퇴직자 및 DC전환자 명부'!G52962)</f>
        <v/>
      </c>
    </row>
    <row r="52963" spans="13:13">
      <c r="M52963" s="264" t="str">
        <f>IF('(2-4) 퇴직자 및 DC전환자 명부'!G52963="","",'(2-4) 퇴직자 및 DC전환자 명부'!G52963)</f>
        <v/>
      </c>
    </row>
    <row r="52964" spans="13:13">
      <c r="M52964" s="264" t="str">
        <f>IF('(2-4) 퇴직자 및 DC전환자 명부'!G52964="","",'(2-4) 퇴직자 및 DC전환자 명부'!G52964)</f>
        <v/>
      </c>
    </row>
    <row r="52965" spans="13:13">
      <c r="M52965" s="264" t="str">
        <f>IF('(2-4) 퇴직자 및 DC전환자 명부'!G52965="","",'(2-4) 퇴직자 및 DC전환자 명부'!G52965)</f>
        <v/>
      </c>
    </row>
    <row r="52966" spans="13:13">
      <c r="M52966" s="264" t="str">
        <f>IF('(2-4) 퇴직자 및 DC전환자 명부'!G52966="","",'(2-4) 퇴직자 및 DC전환자 명부'!G52966)</f>
        <v/>
      </c>
    </row>
    <row r="52967" spans="13:13">
      <c r="M52967" s="264" t="str">
        <f>IF('(2-4) 퇴직자 및 DC전환자 명부'!G52967="","",'(2-4) 퇴직자 및 DC전환자 명부'!G52967)</f>
        <v/>
      </c>
    </row>
    <row r="52968" spans="13:13">
      <c r="M52968" s="264" t="str">
        <f>IF('(2-4) 퇴직자 및 DC전환자 명부'!G52968="","",'(2-4) 퇴직자 및 DC전환자 명부'!G52968)</f>
        <v/>
      </c>
    </row>
    <row r="52969" spans="13:13">
      <c r="M52969" s="264" t="str">
        <f>IF('(2-4) 퇴직자 및 DC전환자 명부'!G52969="","",'(2-4) 퇴직자 및 DC전환자 명부'!G52969)</f>
        <v/>
      </c>
    </row>
    <row r="52970" spans="13:13">
      <c r="M52970" s="264" t="str">
        <f>IF('(2-4) 퇴직자 및 DC전환자 명부'!G52970="","",'(2-4) 퇴직자 및 DC전환자 명부'!G52970)</f>
        <v/>
      </c>
    </row>
    <row r="52971" spans="13:13">
      <c r="M52971" s="264" t="str">
        <f>IF('(2-4) 퇴직자 및 DC전환자 명부'!G52971="","",'(2-4) 퇴직자 및 DC전환자 명부'!G52971)</f>
        <v/>
      </c>
    </row>
    <row r="52972" spans="13:13">
      <c r="M52972" s="264" t="str">
        <f>IF('(2-4) 퇴직자 및 DC전환자 명부'!G52972="","",'(2-4) 퇴직자 및 DC전환자 명부'!G52972)</f>
        <v/>
      </c>
    </row>
    <row r="52973" spans="13:13">
      <c r="M52973" s="264" t="str">
        <f>IF('(2-4) 퇴직자 및 DC전환자 명부'!G52973="","",'(2-4) 퇴직자 및 DC전환자 명부'!G52973)</f>
        <v/>
      </c>
    </row>
    <row r="52974" spans="13:13">
      <c r="M52974" s="264" t="str">
        <f>IF('(2-4) 퇴직자 및 DC전환자 명부'!G52974="","",'(2-4) 퇴직자 및 DC전환자 명부'!G52974)</f>
        <v/>
      </c>
    </row>
    <row r="52975" spans="13:13">
      <c r="M52975" s="264" t="str">
        <f>IF('(2-4) 퇴직자 및 DC전환자 명부'!G52975="","",'(2-4) 퇴직자 및 DC전환자 명부'!G52975)</f>
        <v/>
      </c>
    </row>
    <row r="52976" spans="13:13">
      <c r="M52976" s="264" t="str">
        <f>IF('(2-4) 퇴직자 및 DC전환자 명부'!G52976="","",'(2-4) 퇴직자 및 DC전환자 명부'!G52976)</f>
        <v/>
      </c>
    </row>
    <row r="52977" spans="13:13">
      <c r="M52977" s="264" t="str">
        <f>IF('(2-4) 퇴직자 및 DC전환자 명부'!G52977="","",'(2-4) 퇴직자 및 DC전환자 명부'!G52977)</f>
        <v/>
      </c>
    </row>
    <row r="52978" spans="13:13">
      <c r="M52978" s="264" t="str">
        <f>IF('(2-4) 퇴직자 및 DC전환자 명부'!G52978="","",'(2-4) 퇴직자 및 DC전환자 명부'!G52978)</f>
        <v/>
      </c>
    </row>
    <row r="52979" spans="13:13">
      <c r="M52979" s="264" t="str">
        <f>IF('(2-4) 퇴직자 및 DC전환자 명부'!G52979="","",'(2-4) 퇴직자 및 DC전환자 명부'!G52979)</f>
        <v/>
      </c>
    </row>
    <row r="52980" spans="13:13">
      <c r="M52980" s="264" t="str">
        <f>IF('(2-4) 퇴직자 및 DC전환자 명부'!G52980="","",'(2-4) 퇴직자 및 DC전환자 명부'!G52980)</f>
        <v/>
      </c>
    </row>
    <row r="52981" spans="13:13">
      <c r="M52981" s="264" t="str">
        <f>IF('(2-4) 퇴직자 및 DC전환자 명부'!G52981="","",'(2-4) 퇴직자 및 DC전환자 명부'!G52981)</f>
        <v/>
      </c>
    </row>
    <row r="52982" spans="13:13">
      <c r="M52982" s="264" t="str">
        <f>IF('(2-4) 퇴직자 및 DC전환자 명부'!G52982="","",'(2-4) 퇴직자 및 DC전환자 명부'!G52982)</f>
        <v/>
      </c>
    </row>
    <row r="52983" spans="13:13">
      <c r="M52983" s="264" t="str">
        <f>IF('(2-4) 퇴직자 및 DC전환자 명부'!G52983="","",'(2-4) 퇴직자 및 DC전환자 명부'!G52983)</f>
        <v/>
      </c>
    </row>
    <row r="52984" spans="13:13">
      <c r="M52984" s="264" t="str">
        <f>IF('(2-4) 퇴직자 및 DC전환자 명부'!G52984="","",'(2-4) 퇴직자 및 DC전환자 명부'!G52984)</f>
        <v/>
      </c>
    </row>
    <row r="52985" spans="13:13">
      <c r="M52985" s="264" t="str">
        <f>IF('(2-4) 퇴직자 및 DC전환자 명부'!G52985="","",'(2-4) 퇴직자 및 DC전환자 명부'!G52985)</f>
        <v/>
      </c>
    </row>
    <row r="52986" spans="13:13">
      <c r="M52986" s="264" t="str">
        <f>IF('(2-4) 퇴직자 및 DC전환자 명부'!G52986="","",'(2-4) 퇴직자 및 DC전환자 명부'!G52986)</f>
        <v/>
      </c>
    </row>
    <row r="52987" spans="13:13">
      <c r="M52987" s="264" t="str">
        <f>IF('(2-4) 퇴직자 및 DC전환자 명부'!G52987="","",'(2-4) 퇴직자 및 DC전환자 명부'!G52987)</f>
        <v/>
      </c>
    </row>
    <row r="52988" spans="13:13">
      <c r="M52988" s="264" t="str">
        <f>IF('(2-4) 퇴직자 및 DC전환자 명부'!G52988="","",'(2-4) 퇴직자 및 DC전환자 명부'!G52988)</f>
        <v/>
      </c>
    </row>
    <row r="52989" spans="13:13">
      <c r="M52989" s="264" t="str">
        <f>IF('(2-4) 퇴직자 및 DC전환자 명부'!G52989="","",'(2-4) 퇴직자 및 DC전환자 명부'!G52989)</f>
        <v/>
      </c>
    </row>
    <row r="52990" spans="13:13">
      <c r="M52990" s="264" t="str">
        <f>IF('(2-4) 퇴직자 및 DC전환자 명부'!G52990="","",'(2-4) 퇴직자 및 DC전환자 명부'!G52990)</f>
        <v/>
      </c>
    </row>
    <row r="52991" spans="13:13">
      <c r="M52991" s="264" t="str">
        <f>IF('(2-4) 퇴직자 및 DC전환자 명부'!G52991="","",'(2-4) 퇴직자 및 DC전환자 명부'!G52991)</f>
        <v/>
      </c>
    </row>
    <row r="52992" spans="13:13">
      <c r="M52992" s="264" t="str">
        <f>IF('(2-4) 퇴직자 및 DC전환자 명부'!G52992="","",'(2-4) 퇴직자 및 DC전환자 명부'!G52992)</f>
        <v/>
      </c>
    </row>
    <row r="52993" spans="13:13">
      <c r="M52993" s="264" t="str">
        <f>IF('(2-4) 퇴직자 및 DC전환자 명부'!G52993="","",'(2-4) 퇴직자 및 DC전환자 명부'!G52993)</f>
        <v/>
      </c>
    </row>
    <row r="52994" spans="13:13">
      <c r="M52994" s="264" t="str">
        <f>IF('(2-4) 퇴직자 및 DC전환자 명부'!G52994="","",'(2-4) 퇴직자 및 DC전환자 명부'!G52994)</f>
        <v/>
      </c>
    </row>
    <row r="52995" spans="13:13">
      <c r="M52995" s="264" t="str">
        <f>IF('(2-4) 퇴직자 및 DC전환자 명부'!G52995="","",'(2-4) 퇴직자 및 DC전환자 명부'!G52995)</f>
        <v/>
      </c>
    </row>
    <row r="52996" spans="13:13">
      <c r="M52996" s="264" t="str">
        <f>IF('(2-4) 퇴직자 및 DC전환자 명부'!G52996="","",'(2-4) 퇴직자 및 DC전환자 명부'!G52996)</f>
        <v/>
      </c>
    </row>
    <row r="52997" spans="13:13">
      <c r="M52997" s="264" t="str">
        <f>IF('(2-4) 퇴직자 및 DC전환자 명부'!G52997="","",'(2-4) 퇴직자 및 DC전환자 명부'!G52997)</f>
        <v/>
      </c>
    </row>
    <row r="52998" spans="13:13">
      <c r="M52998" s="264" t="str">
        <f>IF('(2-4) 퇴직자 및 DC전환자 명부'!G52998="","",'(2-4) 퇴직자 및 DC전환자 명부'!G52998)</f>
        <v/>
      </c>
    </row>
    <row r="52999" spans="13:13">
      <c r="M52999" s="264" t="str">
        <f>IF('(2-4) 퇴직자 및 DC전환자 명부'!G52999="","",'(2-4) 퇴직자 및 DC전환자 명부'!G52999)</f>
        <v/>
      </c>
    </row>
    <row r="53000" spans="13:13">
      <c r="M53000" s="264" t="str">
        <f>IF('(2-4) 퇴직자 및 DC전환자 명부'!G53000="","",'(2-4) 퇴직자 및 DC전환자 명부'!G53000)</f>
        <v/>
      </c>
    </row>
    <row r="53001" spans="13:13">
      <c r="M53001" s="264" t="str">
        <f>IF('(2-4) 퇴직자 및 DC전환자 명부'!G53001="","",'(2-4) 퇴직자 및 DC전환자 명부'!G53001)</f>
        <v/>
      </c>
    </row>
    <row r="53002" spans="13:13">
      <c r="M53002" s="264" t="str">
        <f>IF('(2-4) 퇴직자 및 DC전환자 명부'!G53002="","",'(2-4) 퇴직자 및 DC전환자 명부'!G53002)</f>
        <v/>
      </c>
    </row>
    <row r="53003" spans="13:13">
      <c r="M53003" s="264" t="str">
        <f>IF('(2-4) 퇴직자 및 DC전환자 명부'!G53003="","",'(2-4) 퇴직자 및 DC전환자 명부'!G53003)</f>
        <v/>
      </c>
    </row>
    <row r="53004" spans="13:13">
      <c r="M53004" s="264" t="str">
        <f>IF('(2-4) 퇴직자 및 DC전환자 명부'!G53004="","",'(2-4) 퇴직자 및 DC전환자 명부'!G53004)</f>
        <v/>
      </c>
    </row>
    <row r="53005" spans="13:13">
      <c r="M53005" s="264" t="str">
        <f>IF('(2-4) 퇴직자 및 DC전환자 명부'!G53005="","",'(2-4) 퇴직자 및 DC전환자 명부'!G53005)</f>
        <v/>
      </c>
    </row>
    <row r="53006" spans="13:13">
      <c r="M53006" s="264" t="str">
        <f>IF('(2-4) 퇴직자 및 DC전환자 명부'!G53006="","",'(2-4) 퇴직자 및 DC전환자 명부'!G53006)</f>
        <v/>
      </c>
    </row>
    <row r="53007" spans="13:13">
      <c r="M53007" s="264" t="str">
        <f>IF('(2-4) 퇴직자 및 DC전환자 명부'!G53007="","",'(2-4) 퇴직자 및 DC전환자 명부'!G53007)</f>
        <v/>
      </c>
    </row>
    <row r="53008" spans="13:13">
      <c r="M53008" s="264" t="str">
        <f>IF('(2-4) 퇴직자 및 DC전환자 명부'!G53008="","",'(2-4) 퇴직자 및 DC전환자 명부'!G53008)</f>
        <v/>
      </c>
    </row>
    <row r="53009" spans="13:13">
      <c r="M53009" s="264" t="str">
        <f>IF('(2-4) 퇴직자 및 DC전환자 명부'!G53009="","",'(2-4) 퇴직자 및 DC전환자 명부'!G53009)</f>
        <v/>
      </c>
    </row>
    <row r="53010" spans="13:13">
      <c r="M53010" s="264" t="str">
        <f>IF('(2-4) 퇴직자 및 DC전환자 명부'!G53010="","",'(2-4) 퇴직자 및 DC전환자 명부'!G53010)</f>
        <v/>
      </c>
    </row>
    <row r="53011" spans="13:13">
      <c r="M53011" s="264" t="str">
        <f>IF('(2-4) 퇴직자 및 DC전환자 명부'!G53011="","",'(2-4) 퇴직자 및 DC전환자 명부'!G53011)</f>
        <v/>
      </c>
    </row>
    <row r="53012" spans="13:13">
      <c r="M53012" s="264" t="str">
        <f>IF('(2-4) 퇴직자 및 DC전환자 명부'!G53012="","",'(2-4) 퇴직자 및 DC전환자 명부'!G53012)</f>
        <v/>
      </c>
    </row>
    <row r="53013" spans="13:13">
      <c r="M53013" s="264" t="str">
        <f>IF('(2-4) 퇴직자 및 DC전환자 명부'!G53013="","",'(2-4) 퇴직자 및 DC전환자 명부'!G53013)</f>
        <v/>
      </c>
    </row>
    <row r="53014" spans="13:13">
      <c r="M53014" s="264" t="str">
        <f>IF('(2-4) 퇴직자 및 DC전환자 명부'!G53014="","",'(2-4) 퇴직자 및 DC전환자 명부'!G53014)</f>
        <v/>
      </c>
    </row>
    <row r="53015" spans="13:13">
      <c r="M53015" s="264" t="str">
        <f>IF('(2-4) 퇴직자 및 DC전환자 명부'!G53015="","",'(2-4) 퇴직자 및 DC전환자 명부'!G53015)</f>
        <v/>
      </c>
    </row>
    <row r="53016" spans="13:13">
      <c r="M53016" s="264" t="str">
        <f>IF('(2-4) 퇴직자 및 DC전환자 명부'!G53016="","",'(2-4) 퇴직자 및 DC전환자 명부'!G53016)</f>
        <v/>
      </c>
    </row>
    <row r="53017" spans="13:13">
      <c r="M53017" s="264" t="str">
        <f>IF('(2-4) 퇴직자 및 DC전환자 명부'!G53017="","",'(2-4) 퇴직자 및 DC전환자 명부'!G53017)</f>
        <v/>
      </c>
    </row>
    <row r="53018" spans="13:13">
      <c r="M53018" s="264" t="str">
        <f>IF('(2-4) 퇴직자 및 DC전환자 명부'!G53018="","",'(2-4) 퇴직자 및 DC전환자 명부'!G53018)</f>
        <v/>
      </c>
    </row>
    <row r="53019" spans="13:13">
      <c r="M53019" s="264" t="str">
        <f>IF('(2-4) 퇴직자 및 DC전환자 명부'!G53019="","",'(2-4) 퇴직자 및 DC전환자 명부'!G53019)</f>
        <v/>
      </c>
    </row>
    <row r="53020" spans="13:13">
      <c r="M53020" s="264" t="str">
        <f>IF('(2-4) 퇴직자 및 DC전환자 명부'!G53020="","",'(2-4) 퇴직자 및 DC전환자 명부'!G53020)</f>
        <v/>
      </c>
    </row>
    <row r="53021" spans="13:13">
      <c r="M53021" s="264" t="str">
        <f>IF('(2-4) 퇴직자 및 DC전환자 명부'!G53021="","",'(2-4) 퇴직자 및 DC전환자 명부'!G53021)</f>
        <v/>
      </c>
    </row>
    <row r="53022" spans="13:13">
      <c r="M53022" s="264" t="str">
        <f>IF('(2-4) 퇴직자 및 DC전환자 명부'!G53022="","",'(2-4) 퇴직자 및 DC전환자 명부'!G53022)</f>
        <v/>
      </c>
    </row>
    <row r="53023" spans="13:13">
      <c r="M53023" s="264" t="str">
        <f>IF('(2-4) 퇴직자 및 DC전환자 명부'!G53023="","",'(2-4) 퇴직자 및 DC전환자 명부'!G53023)</f>
        <v/>
      </c>
    </row>
    <row r="53024" spans="13:13">
      <c r="M53024" s="264" t="str">
        <f>IF('(2-4) 퇴직자 및 DC전환자 명부'!G53024="","",'(2-4) 퇴직자 및 DC전환자 명부'!G53024)</f>
        <v/>
      </c>
    </row>
    <row r="53025" spans="13:13">
      <c r="M53025" s="264" t="str">
        <f>IF('(2-4) 퇴직자 및 DC전환자 명부'!G53025="","",'(2-4) 퇴직자 및 DC전환자 명부'!G53025)</f>
        <v/>
      </c>
    </row>
    <row r="53026" spans="13:13">
      <c r="M53026" s="264" t="str">
        <f>IF('(2-4) 퇴직자 및 DC전환자 명부'!G53026="","",'(2-4) 퇴직자 및 DC전환자 명부'!G53026)</f>
        <v/>
      </c>
    </row>
    <row r="53027" spans="13:13">
      <c r="M53027" s="264" t="str">
        <f>IF('(2-4) 퇴직자 및 DC전환자 명부'!G53027="","",'(2-4) 퇴직자 및 DC전환자 명부'!G53027)</f>
        <v/>
      </c>
    </row>
    <row r="53028" spans="13:13">
      <c r="M53028" s="264" t="str">
        <f>IF('(2-4) 퇴직자 및 DC전환자 명부'!G53028="","",'(2-4) 퇴직자 및 DC전환자 명부'!G53028)</f>
        <v/>
      </c>
    </row>
    <row r="53029" spans="13:13">
      <c r="M53029" s="264" t="str">
        <f>IF('(2-4) 퇴직자 및 DC전환자 명부'!G53029="","",'(2-4) 퇴직자 및 DC전환자 명부'!G53029)</f>
        <v/>
      </c>
    </row>
    <row r="53030" spans="13:13">
      <c r="M53030" s="264" t="str">
        <f>IF('(2-4) 퇴직자 및 DC전환자 명부'!G53030="","",'(2-4) 퇴직자 및 DC전환자 명부'!G53030)</f>
        <v/>
      </c>
    </row>
    <row r="53031" spans="13:13">
      <c r="M53031" s="264" t="str">
        <f>IF('(2-4) 퇴직자 및 DC전환자 명부'!G53031="","",'(2-4) 퇴직자 및 DC전환자 명부'!G53031)</f>
        <v/>
      </c>
    </row>
    <row r="53032" spans="13:13">
      <c r="M53032" s="264" t="str">
        <f>IF('(2-4) 퇴직자 및 DC전환자 명부'!G53032="","",'(2-4) 퇴직자 및 DC전환자 명부'!G53032)</f>
        <v/>
      </c>
    </row>
    <row r="53033" spans="13:13">
      <c r="M53033" s="264" t="str">
        <f>IF('(2-4) 퇴직자 및 DC전환자 명부'!G53033="","",'(2-4) 퇴직자 및 DC전환자 명부'!G53033)</f>
        <v/>
      </c>
    </row>
    <row r="53034" spans="13:13">
      <c r="M53034" s="264" t="str">
        <f>IF('(2-4) 퇴직자 및 DC전환자 명부'!G53034="","",'(2-4) 퇴직자 및 DC전환자 명부'!G53034)</f>
        <v/>
      </c>
    </row>
    <row r="53035" spans="13:13">
      <c r="M53035" s="264" t="str">
        <f>IF('(2-4) 퇴직자 및 DC전환자 명부'!G53035="","",'(2-4) 퇴직자 및 DC전환자 명부'!G53035)</f>
        <v/>
      </c>
    </row>
    <row r="53036" spans="13:13">
      <c r="M53036" s="264" t="str">
        <f>IF('(2-4) 퇴직자 및 DC전환자 명부'!G53036="","",'(2-4) 퇴직자 및 DC전환자 명부'!G53036)</f>
        <v/>
      </c>
    </row>
    <row r="53037" spans="13:13">
      <c r="M53037" s="264" t="str">
        <f>IF('(2-4) 퇴직자 및 DC전환자 명부'!G53037="","",'(2-4) 퇴직자 및 DC전환자 명부'!G53037)</f>
        <v/>
      </c>
    </row>
    <row r="53038" spans="13:13">
      <c r="M53038" s="264" t="str">
        <f>IF('(2-4) 퇴직자 및 DC전환자 명부'!G53038="","",'(2-4) 퇴직자 및 DC전환자 명부'!G53038)</f>
        <v/>
      </c>
    </row>
    <row r="53039" spans="13:13">
      <c r="M53039" s="264" t="str">
        <f>IF('(2-4) 퇴직자 및 DC전환자 명부'!G53039="","",'(2-4) 퇴직자 및 DC전환자 명부'!G53039)</f>
        <v/>
      </c>
    </row>
    <row r="53040" spans="13:13">
      <c r="M53040" s="264" t="str">
        <f>IF('(2-4) 퇴직자 및 DC전환자 명부'!G53040="","",'(2-4) 퇴직자 및 DC전환자 명부'!G53040)</f>
        <v/>
      </c>
    </row>
    <row r="53041" spans="13:13">
      <c r="M53041" s="264" t="str">
        <f>IF('(2-4) 퇴직자 및 DC전환자 명부'!G53041="","",'(2-4) 퇴직자 및 DC전환자 명부'!G53041)</f>
        <v/>
      </c>
    </row>
    <row r="53042" spans="13:13">
      <c r="M53042" s="264" t="str">
        <f>IF('(2-4) 퇴직자 및 DC전환자 명부'!G53042="","",'(2-4) 퇴직자 및 DC전환자 명부'!G53042)</f>
        <v/>
      </c>
    </row>
    <row r="53043" spans="13:13">
      <c r="M53043" s="264" t="str">
        <f>IF('(2-4) 퇴직자 및 DC전환자 명부'!G53043="","",'(2-4) 퇴직자 및 DC전환자 명부'!G53043)</f>
        <v/>
      </c>
    </row>
    <row r="53044" spans="13:13">
      <c r="M53044" s="264" t="str">
        <f>IF('(2-4) 퇴직자 및 DC전환자 명부'!G53044="","",'(2-4) 퇴직자 및 DC전환자 명부'!G53044)</f>
        <v/>
      </c>
    </row>
    <row r="53045" spans="13:13">
      <c r="M53045" s="264" t="str">
        <f>IF('(2-4) 퇴직자 및 DC전환자 명부'!G53045="","",'(2-4) 퇴직자 및 DC전환자 명부'!G53045)</f>
        <v/>
      </c>
    </row>
    <row r="53046" spans="13:13">
      <c r="M53046" s="264" t="str">
        <f>IF('(2-4) 퇴직자 및 DC전환자 명부'!G53046="","",'(2-4) 퇴직자 및 DC전환자 명부'!G53046)</f>
        <v/>
      </c>
    </row>
    <row r="53047" spans="13:13">
      <c r="M53047" s="264" t="str">
        <f>IF('(2-4) 퇴직자 및 DC전환자 명부'!G53047="","",'(2-4) 퇴직자 및 DC전환자 명부'!G53047)</f>
        <v/>
      </c>
    </row>
    <row r="53048" spans="13:13">
      <c r="M53048" s="264" t="str">
        <f>IF('(2-4) 퇴직자 및 DC전환자 명부'!G53048="","",'(2-4) 퇴직자 및 DC전환자 명부'!G53048)</f>
        <v/>
      </c>
    </row>
    <row r="53049" spans="13:13">
      <c r="M53049" s="264" t="str">
        <f>IF('(2-4) 퇴직자 및 DC전환자 명부'!G53049="","",'(2-4) 퇴직자 및 DC전환자 명부'!G53049)</f>
        <v/>
      </c>
    </row>
    <row r="53050" spans="13:13">
      <c r="M53050" s="264" t="str">
        <f>IF('(2-4) 퇴직자 및 DC전환자 명부'!G53050="","",'(2-4) 퇴직자 및 DC전환자 명부'!G53050)</f>
        <v/>
      </c>
    </row>
    <row r="53051" spans="13:13">
      <c r="M53051" s="264" t="str">
        <f>IF('(2-4) 퇴직자 및 DC전환자 명부'!G53051="","",'(2-4) 퇴직자 및 DC전환자 명부'!G53051)</f>
        <v/>
      </c>
    </row>
    <row r="53052" spans="13:13">
      <c r="M53052" s="264" t="str">
        <f>IF('(2-4) 퇴직자 및 DC전환자 명부'!G53052="","",'(2-4) 퇴직자 및 DC전환자 명부'!G53052)</f>
        <v/>
      </c>
    </row>
    <row r="53053" spans="13:13">
      <c r="M53053" s="264" t="str">
        <f>IF('(2-4) 퇴직자 및 DC전환자 명부'!G53053="","",'(2-4) 퇴직자 및 DC전환자 명부'!G53053)</f>
        <v/>
      </c>
    </row>
    <row r="53054" spans="13:13">
      <c r="M53054" s="264" t="str">
        <f>IF('(2-4) 퇴직자 및 DC전환자 명부'!G53054="","",'(2-4) 퇴직자 및 DC전환자 명부'!G53054)</f>
        <v/>
      </c>
    </row>
    <row r="53055" spans="13:13">
      <c r="M53055" s="264" t="str">
        <f>IF('(2-4) 퇴직자 및 DC전환자 명부'!G53055="","",'(2-4) 퇴직자 및 DC전환자 명부'!G53055)</f>
        <v/>
      </c>
    </row>
    <row r="53056" spans="13:13">
      <c r="M53056" s="264" t="str">
        <f>IF('(2-4) 퇴직자 및 DC전환자 명부'!G53056="","",'(2-4) 퇴직자 및 DC전환자 명부'!G53056)</f>
        <v/>
      </c>
    </row>
    <row r="53057" spans="13:13">
      <c r="M53057" s="264" t="str">
        <f>IF('(2-4) 퇴직자 및 DC전환자 명부'!G53057="","",'(2-4) 퇴직자 및 DC전환자 명부'!G53057)</f>
        <v/>
      </c>
    </row>
    <row r="53058" spans="13:13">
      <c r="M53058" s="264" t="str">
        <f>IF('(2-4) 퇴직자 및 DC전환자 명부'!G53058="","",'(2-4) 퇴직자 및 DC전환자 명부'!G53058)</f>
        <v/>
      </c>
    </row>
    <row r="53059" spans="13:13">
      <c r="M53059" s="264" t="str">
        <f>IF('(2-4) 퇴직자 및 DC전환자 명부'!G53059="","",'(2-4) 퇴직자 및 DC전환자 명부'!G53059)</f>
        <v/>
      </c>
    </row>
    <row r="53060" spans="13:13">
      <c r="M53060" s="264" t="str">
        <f>IF('(2-4) 퇴직자 및 DC전환자 명부'!G53060="","",'(2-4) 퇴직자 및 DC전환자 명부'!G53060)</f>
        <v/>
      </c>
    </row>
    <row r="53061" spans="13:13">
      <c r="M53061" s="264" t="str">
        <f>IF('(2-4) 퇴직자 및 DC전환자 명부'!G53061="","",'(2-4) 퇴직자 및 DC전환자 명부'!G53061)</f>
        <v/>
      </c>
    </row>
    <row r="53062" spans="13:13">
      <c r="M53062" s="264" t="str">
        <f>IF('(2-4) 퇴직자 및 DC전환자 명부'!G53062="","",'(2-4) 퇴직자 및 DC전환자 명부'!G53062)</f>
        <v/>
      </c>
    </row>
    <row r="53063" spans="13:13">
      <c r="M53063" s="264" t="str">
        <f>IF('(2-4) 퇴직자 및 DC전환자 명부'!G53063="","",'(2-4) 퇴직자 및 DC전환자 명부'!G53063)</f>
        <v/>
      </c>
    </row>
    <row r="53064" spans="13:13">
      <c r="M53064" s="264" t="str">
        <f>IF('(2-4) 퇴직자 및 DC전환자 명부'!G53064="","",'(2-4) 퇴직자 및 DC전환자 명부'!G53064)</f>
        <v/>
      </c>
    </row>
    <row r="53065" spans="13:13">
      <c r="M53065" s="264" t="str">
        <f>IF('(2-4) 퇴직자 및 DC전환자 명부'!G53065="","",'(2-4) 퇴직자 및 DC전환자 명부'!G53065)</f>
        <v/>
      </c>
    </row>
    <row r="53066" spans="13:13">
      <c r="M53066" s="264" t="str">
        <f>IF('(2-4) 퇴직자 및 DC전환자 명부'!G53066="","",'(2-4) 퇴직자 및 DC전환자 명부'!G53066)</f>
        <v/>
      </c>
    </row>
    <row r="53067" spans="13:13">
      <c r="M53067" s="264" t="str">
        <f>IF('(2-4) 퇴직자 및 DC전환자 명부'!G53067="","",'(2-4) 퇴직자 및 DC전환자 명부'!G53067)</f>
        <v/>
      </c>
    </row>
    <row r="53068" spans="13:13">
      <c r="M53068" s="264" t="str">
        <f>IF('(2-4) 퇴직자 및 DC전환자 명부'!G53068="","",'(2-4) 퇴직자 및 DC전환자 명부'!G53068)</f>
        <v/>
      </c>
    </row>
    <row r="53069" spans="13:13">
      <c r="M53069" s="264" t="str">
        <f>IF('(2-4) 퇴직자 및 DC전환자 명부'!G53069="","",'(2-4) 퇴직자 및 DC전환자 명부'!G53069)</f>
        <v/>
      </c>
    </row>
    <row r="53070" spans="13:13">
      <c r="M53070" s="264" t="str">
        <f>IF('(2-4) 퇴직자 및 DC전환자 명부'!G53070="","",'(2-4) 퇴직자 및 DC전환자 명부'!G53070)</f>
        <v/>
      </c>
    </row>
    <row r="53071" spans="13:13">
      <c r="M53071" s="264" t="str">
        <f>IF('(2-4) 퇴직자 및 DC전환자 명부'!G53071="","",'(2-4) 퇴직자 및 DC전환자 명부'!G53071)</f>
        <v/>
      </c>
    </row>
    <row r="53072" spans="13:13">
      <c r="M53072" s="264" t="str">
        <f>IF('(2-4) 퇴직자 및 DC전환자 명부'!G53072="","",'(2-4) 퇴직자 및 DC전환자 명부'!G53072)</f>
        <v/>
      </c>
    </row>
    <row r="53073" spans="13:13">
      <c r="M53073" s="264" t="str">
        <f>IF('(2-4) 퇴직자 및 DC전환자 명부'!G53073="","",'(2-4) 퇴직자 및 DC전환자 명부'!G53073)</f>
        <v/>
      </c>
    </row>
    <row r="53074" spans="13:13">
      <c r="M53074" s="264" t="str">
        <f>IF('(2-4) 퇴직자 및 DC전환자 명부'!G53074="","",'(2-4) 퇴직자 및 DC전환자 명부'!G53074)</f>
        <v/>
      </c>
    </row>
    <row r="53075" spans="13:13">
      <c r="M53075" s="264" t="str">
        <f>IF('(2-4) 퇴직자 및 DC전환자 명부'!G53075="","",'(2-4) 퇴직자 및 DC전환자 명부'!G53075)</f>
        <v/>
      </c>
    </row>
    <row r="53076" spans="13:13">
      <c r="M53076" s="264" t="str">
        <f>IF('(2-4) 퇴직자 및 DC전환자 명부'!G53076="","",'(2-4) 퇴직자 및 DC전환자 명부'!G53076)</f>
        <v/>
      </c>
    </row>
    <row r="53077" spans="13:13">
      <c r="M53077" s="264" t="str">
        <f>IF('(2-4) 퇴직자 및 DC전환자 명부'!G53077="","",'(2-4) 퇴직자 및 DC전환자 명부'!G53077)</f>
        <v/>
      </c>
    </row>
    <row r="53078" spans="13:13">
      <c r="M53078" s="264" t="str">
        <f>IF('(2-4) 퇴직자 및 DC전환자 명부'!G53078="","",'(2-4) 퇴직자 및 DC전환자 명부'!G53078)</f>
        <v/>
      </c>
    </row>
    <row r="53079" spans="13:13">
      <c r="M53079" s="264" t="str">
        <f>IF('(2-4) 퇴직자 및 DC전환자 명부'!G53079="","",'(2-4) 퇴직자 및 DC전환자 명부'!G53079)</f>
        <v/>
      </c>
    </row>
    <row r="53080" spans="13:13">
      <c r="M53080" s="264" t="str">
        <f>IF('(2-4) 퇴직자 및 DC전환자 명부'!G53080="","",'(2-4) 퇴직자 및 DC전환자 명부'!G53080)</f>
        <v/>
      </c>
    </row>
    <row r="53081" spans="13:13">
      <c r="M53081" s="264" t="str">
        <f>IF('(2-4) 퇴직자 및 DC전환자 명부'!G53081="","",'(2-4) 퇴직자 및 DC전환자 명부'!G53081)</f>
        <v/>
      </c>
    </row>
    <row r="53082" spans="13:13">
      <c r="M53082" s="264" t="str">
        <f>IF('(2-4) 퇴직자 및 DC전환자 명부'!G53082="","",'(2-4) 퇴직자 및 DC전환자 명부'!G53082)</f>
        <v/>
      </c>
    </row>
    <row r="53083" spans="13:13">
      <c r="M53083" s="264" t="str">
        <f>IF('(2-4) 퇴직자 및 DC전환자 명부'!G53083="","",'(2-4) 퇴직자 및 DC전환자 명부'!G53083)</f>
        <v/>
      </c>
    </row>
    <row r="53084" spans="13:13">
      <c r="M53084" s="264" t="str">
        <f>IF('(2-4) 퇴직자 및 DC전환자 명부'!G53084="","",'(2-4) 퇴직자 및 DC전환자 명부'!G53084)</f>
        <v/>
      </c>
    </row>
    <row r="53085" spans="13:13">
      <c r="M53085" s="264" t="str">
        <f>IF('(2-4) 퇴직자 및 DC전환자 명부'!G53085="","",'(2-4) 퇴직자 및 DC전환자 명부'!G53085)</f>
        <v/>
      </c>
    </row>
    <row r="53086" spans="13:13">
      <c r="M53086" s="264" t="str">
        <f>IF('(2-4) 퇴직자 및 DC전환자 명부'!G53086="","",'(2-4) 퇴직자 및 DC전환자 명부'!G53086)</f>
        <v/>
      </c>
    </row>
    <row r="53087" spans="13:13">
      <c r="M53087" s="264" t="str">
        <f>IF('(2-4) 퇴직자 및 DC전환자 명부'!G53087="","",'(2-4) 퇴직자 및 DC전환자 명부'!G53087)</f>
        <v/>
      </c>
    </row>
    <row r="53088" spans="13:13">
      <c r="M53088" s="264" t="str">
        <f>IF('(2-4) 퇴직자 및 DC전환자 명부'!G53088="","",'(2-4) 퇴직자 및 DC전환자 명부'!G53088)</f>
        <v/>
      </c>
    </row>
    <row r="53089" spans="13:13">
      <c r="M53089" s="264" t="str">
        <f>IF('(2-4) 퇴직자 및 DC전환자 명부'!G53089="","",'(2-4) 퇴직자 및 DC전환자 명부'!G53089)</f>
        <v/>
      </c>
    </row>
    <row r="53090" spans="13:13">
      <c r="M53090" s="264" t="str">
        <f>IF('(2-4) 퇴직자 및 DC전환자 명부'!G53090="","",'(2-4) 퇴직자 및 DC전환자 명부'!G53090)</f>
        <v/>
      </c>
    </row>
    <row r="53091" spans="13:13">
      <c r="M53091" s="264" t="str">
        <f>IF('(2-4) 퇴직자 및 DC전환자 명부'!G53091="","",'(2-4) 퇴직자 및 DC전환자 명부'!G53091)</f>
        <v/>
      </c>
    </row>
    <row r="53092" spans="13:13">
      <c r="M53092" s="264" t="str">
        <f>IF('(2-4) 퇴직자 및 DC전환자 명부'!G53092="","",'(2-4) 퇴직자 및 DC전환자 명부'!G53092)</f>
        <v/>
      </c>
    </row>
    <row r="53093" spans="13:13">
      <c r="M53093" s="264" t="str">
        <f>IF('(2-4) 퇴직자 및 DC전환자 명부'!G53093="","",'(2-4) 퇴직자 및 DC전환자 명부'!G53093)</f>
        <v/>
      </c>
    </row>
    <row r="53094" spans="13:13">
      <c r="M53094" s="264" t="str">
        <f>IF('(2-4) 퇴직자 및 DC전환자 명부'!G53094="","",'(2-4) 퇴직자 및 DC전환자 명부'!G53094)</f>
        <v/>
      </c>
    </row>
    <row r="53095" spans="13:13">
      <c r="M53095" s="264" t="str">
        <f>IF('(2-4) 퇴직자 및 DC전환자 명부'!G53095="","",'(2-4) 퇴직자 및 DC전환자 명부'!G53095)</f>
        <v/>
      </c>
    </row>
    <row r="53096" spans="13:13">
      <c r="M53096" s="264" t="str">
        <f>IF('(2-4) 퇴직자 및 DC전환자 명부'!G53096="","",'(2-4) 퇴직자 및 DC전환자 명부'!G53096)</f>
        <v/>
      </c>
    </row>
    <row r="53097" spans="13:13">
      <c r="M53097" s="264" t="str">
        <f>IF('(2-4) 퇴직자 및 DC전환자 명부'!G53097="","",'(2-4) 퇴직자 및 DC전환자 명부'!G53097)</f>
        <v/>
      </c>
    </row>
    <row r="53098" spans="13:13">
      <c r="M53098" s="264" t="str">
        <f>IF('(2-4) 퇴직자 및 DC전환자 명부'!G53098="","",'(2-4) 퇴직자 및 DC전환자 명부'!G53098)</f>
        <v/>
      </c>
    </row>
    <row r="53099" spans="13:13">
      <c r="M53099" s="264" t="str">
        <f>IF('(2-4) 퇴직자 및 DC전환자 명부'!G53099="","",'(2-4) 퇴직자 및 DC전환자 명부'!G53099)</f>
        <v/>
      </c>
    </row>
    <row r="53100" spans="13:13">
      <c r="M53100" s="264" t="str">
        <f>IF('(2-4) 퇴직자 및 DC전환자 명부'!G53100="","",'(2-4) 퇴직자 및 DC전환자 명부'!G53100)</f>
        <v/>
      </c>
    </row>
    <row r="53101" spans="13:13">
      <c r="M53101" s="264" t="str">
        <f>IF('(2-4) 퇴직자 및 DC전환자 명부'!G53101="","",'(2-4) 퇴직자 및 DC전환자 명부'!G53101)</f>
        <v/>
      </c>
    </row>
    <row r="53102" spans="13:13">
      <c r="M53102" s="264" t="str">
        <f>IF('(2-4) 퇴직자 및 DC전환자 명부'!G53102="","",'(2-4) 퇴직자 및 DC전환자 명부'!G53102)</f>
        <v/>
      </c>
    </row>
    <row r="53103" spans="13:13">
      <c r="M53103" s="264" t="str">
        <f>IF('(2-4) 퇴직자 및 DC전환자 명부'!G53103="","",'(2-4) 퇴직자 및 DC전환자 명부'!G53103)</f>
        <v/>
      </c>
    </row>
    <row r="53104" spans="13:13">
      <c r="M53104" s="264" t="str">
        <f>IF('(2-4) 퇴직자 및 DC전환자 명부'!G53104="","",'(2-4) 퇴직자 및 DC전환자 명부'!G53104)</f>
        <v/>
      </c>
    </row>
    <row r="53105" spans="13:13">
      <c r="M53105" s="264" t="str">
        <f>IF('(2-4) 퇴직자 및 DC전환자 명부'!G53105="","",'(2-4) 퇴직자 및 DC전환자 명부'!G53105)</f>
        <v/>
      </c>
    </row>
    <row r="53106" spans="13:13">
      <c r="M53106" s="264" t="str">
        <f>IF('(2-4) 퇴직자 및 DC전환자 명부'!G53106="","",'(2-4) 퇴직자 및 DC전환자 명부'!G53106)</f>
        <v/>
      </c>
    </row>
    <row r="53107" spans="13:13">
      <c r="M53107" s="264" t="str">
        <f>IF('(2-4) 퇴직자 및 DC전환자 명부'!G53107="","",'(2-4) 퇴직자 및 DC전환자 명부'!G53107)</f>
        <v/>
      </c>
    </row>
    <row r="53108" spans="13:13">
      <c r="M53108" s="264" t="str">
        <f>IF('(2-4) 퇴직자 및 DC전환자 명부'!G53108="","",'(2-4) 퇴직자 및 DC전환자 명부'!G53108)</f>
        <v/>
      </c>
    </row>
    <row r="53109" spans="13:13">
      <c r="M53109" s="264" t="str">
        <f>IF('(2-4) 퇴직자 및 DC전환자 명부'!G53109="","",'(2-4) 퇴직자 및 DC전환자 명부'!G53109)</f>
        <v/>
      </c>
    </row>
    <row r="53110" spans="13:13">
      <c r="M53110" s="264" t="str">
        <f>IF('(2-4) 퇴직자 및 DC전환자 명부'!G53110="","",'(2-4) 퇴직자 및 DC전환자 명부'!G53110)</f>
        <v/>
      </c>
    </row>
    <row r="53111" spans="13:13">
      <c r="M53111" s="264" t="str">
        <f>IF('(2-4) 퇴직자 및 DC전환자 명부'!G53111="","",'(2-4) 퇴직자 및 DC전환자 명부'!G53111)</f>
        <v/>
      </c>
    </row>
    <row r="53112" spans="13:13">
      <c r="M53112" s="264" t="str">
        <f>IF('(2-4) 퇴직자 및 DC전환자 명부'!G53112="","",'(2-4) 퇴직자 및 DC전환자 명부'!G53112)</f>
        <v/>
      </c>
    </row>
    <row r="53113" spans="13:13">
      <c r="M53113" s="264" t="str">
        <f>IF('(2-4) 퇴직자 및 DC전환자 명부'!G53113="","",'(2-4) 퇴직자 및 DC전환자 명부'!G53113)</f>
        <v/>
      </c>
    </row>
    <row r="53114" spans="13:13">
      <c r="M53114" s="264" t="str">
        <f>IF('(2-4) 퇴직자 및 DC전환자 명부'!G53114="","",'(2-4) 퇴직자 및 DC전환자 명부'!G53114)</f>
        <v/>
      </c>
    </row>
    <row r="53115" spans="13:13">
      <c r="M53115" s="264" t="str">
        <f>IF('(2-4) 퇴직자 및 DC전환자 명부'!G53115="","",'(2-4) 퇴직자 및 DC전환자 명부'!G53115)</f>
        <v/>
      </c>
    </row>
    <row r="53116" spans="13:13">
      <c r="M53116" s="264" t="str">
        <f>IF('(2-4) 퇴직자 및 DC전환자 명부'!G53116="","",'(2-4) 퇴직자 및 DC전환자 명부'!G53116)</f>
        <v/>
      </c>
    </row>
    <row r="53117" spans="13:13">
      <c r="M53117" s="264" t="str">
        <f>IF('(2-4) 퇴직자 및 DC전환자 명부'!G53117="","",'(2-4) 퇴직자 및 DC전환자 명부'!G53117)</f>
        <v/>
      </c>
    </row>
    <row r="53118" spans="13:13">
      <c r="M53118" s="264" t="str">
        <f>IF('(2-4) 퇴직자 및 DC전환자 명부'!G53118="","",'(2-4) 퇴직자 및 DC전환자 명부'!G53118)</f>
        <v/>
      </c>
    </row>
    <row r="53119" spans="13:13">
      <c r="M53119" s="264" t="str">
        <f>IF('(2-4) 퇴직자 및 DC전환자 명부'!G53119="","",'(2-4) 퇴직자 및 DC전환자 명부'!G53119)</f>
        <v/>
      </c>
    </row>
    <row r="53120" spans="13:13">
      <c r="M53120" s="264" t="str">
        <f>IF('(2-4) 퇴직자 및 DC전환자 명부'!G53120="","",'(2-4) 퇴직자 및 DC전환자 명부'!G53120)</f>
        <v/>
      </c>
    </row>
    <row r="53121" spans="13:13">
      <c r="M53121" s="264" t="str">
        <f>IF('(2-4) 퇴직자 및 DC전환자 명부'!G53121="","",'(2-4) 퇴직자 및 DC전환자 명부'!G53121)</f>
        <v/>
      </c>
    </row>
    <row r="53122" spans="13:13">
      <c r="M53122" s="264" t="str">
        <f>IF('(2-4) 퇴직자 및 DC전환자 명부'!G53122="","",'(2-4) 퇴직자 및 DC전환자 명부'!G53122)</f>
        <v/>
      </c>
    </row>
    <row r="53123" spans="13:13">
      <c r="M53123" s="264" t="str">
        <f>IF('(2-4) 퇴직자 및 DC전환자 명부'!G53123="","",'(2-4) 퇴직자 및 DC전환자 명부'!G53123)</f>
        <v/>
      </c>
    </row>
    <row r="53124" spans="13:13">
      <c r="M53124" s="264" t="str">
        <f>IF('(2-4) 퇴직자 및 DC전환자 명부'!G53124="","",'(2-4) 퇴직자 및 DC전환자 명부'!G53124)</f>
        <v/>
      </c>
    </row>
    <row r="53125" spans="13:13">
      <c r="M53125" s="264" t="str">
        <f>IF('(2-4) 퇴직자 및 DC전환자 명부'!G53125="","",'(2-4) 퇴직자 및 DC전환자 명부'!G53125)</f>
        <v/>
      </c>
    </row>
    <row r="53126" spans="13:13">
      <c r="M53126" s="264" t="str">
        <f>IF('(2-4) 퇴직자 및 DC전환자 명부'!G53126="","",'(2-4) 퇴직자 및 DC전환자 명부'!G53126)</f>
        <v/>
      </c>
    </row>
    <row r="53127" spans="13:13">
      <c r="M53127" s="264" t="str">
        <f>IF('(2-4) 퇴직자 및 DC전환자 명부'!G53127="","",'(2-4) 퇴직자 및 DC전환자 명부'!G53127)</f>
        <v/>
      </c>
    </row>
    <row r="53128" spans="13:13">
      <c r="M53128" s="264" t="str">
        <f>IF('(2-4) 퇴직자 및 DC전환자 명부'!G53128="","",'(2-4) 퇴직자 및 DC전환자 명부'!G53128)</f>
        <v/>
      </c>
    </row>
    <row r="53129" spans="13:13">
      <c r="M53129" s="264" t="str">
        <f>IF('(2-4) 퇴직자 및 DC전환자 명부'!G53129="","",'(2-4) 퇴직자 및 DC전환자 명부'!G53129)</f>
        <v/>
      </c>
    </row>
    <row r="53130" spans="13:13">
      <c r="M53130" s="264" t="str">
        <f>IF('(2-4) 퇴직자 및 DC전환자 명부'!G53130="","",'(2-4) 퇴직자 및 DC전환자 명부'!G53130)</f>
        <v/>
      </c>
    </row>
    <row r="53131" spans="13:13">
      <c r="M53131" s="264" t="str">
        <f>IF('(2-4) 퇴직자 및 DC전환자 명부'!G53131="","",'(2-4) 퇴직자 및 DC전환자 명부'!G53131)</f>
        <v/>
      </c>
    </row>
    <row r="53132" spans="13:13">
      <c r="M53132" s="264" t="str">
        <f>IF('(2-4) 퇴직자 및 DC전환자 명부'!G53132="","",'(2-4) 퇴직자 및 DC전환자 명부'!G53132)</f>
        <v/>
      </c>
    </row>
    <row r="53133" spans="13:13">
      <c r="M53133" s="264" t="str">
        <f>IF('(2-4) 퇴직자 및 DC전환자 명부'!G53133="","",'(2-4) 퇴직자 및 DC전환자 명부'!G53133)</f>
        <v/>
      </c>
    </row>
    <row r="53134" spans="13:13">
      <c r="M53134" s="264" t="str">
        <f>IF('(2-4) 퇴직자 및 DC전환자 명부'!G53134="","",'(2-4) 퇴직자 및 DC전환자 명부'!G53134)</f>
        <v/>
      </c>
    </row>
    <row r="53135" spans="13:13">
      <c r="M53135" s="264" t="str">
        <f>IF('(2-4) 퇴직자 및 DC전환자 명부'!G53135="","",'(2-4) 퇴직자 및 DC전환자 명부'!G53135)</f>
        <v/>
      </c>
    </row>
    <row r="53136" spans="13:13">
      <c r="M53136" s="264" t="str">
        <f>IF('(2-4) 퇴직자 및 DC전환자 명부'!G53136="","",'(2-4) 퇴직자 및 DC전환자 명부'!G53136)</f>
        <v/>
      </c>
    </row>
    <row r="53137" spans="13:13">
      <c r="M53137" s="264" t="str">
        <f>IF('(2-4) 퇴직자 및 DC전환자 명부'!G53137="","",'(2-4) 퇴직자 및 DC전환자 명부'!G53137)</f>
        <v/>
      </c>
    </row>
    <row r="53138" spans="13:13">
      <c r="M53138" s="264" t="str">
        <f>IF('(2-4) 퇴직자 및 DC전환자 명부'!G53138="","",'(2-4) 퇴직자 및 DC전환자 명부'!G53138)</f>
        <v/>
      </c>
    </row>
    <row r="53139" spans="13:13">
      <c r="M53139" s="264" t="str">
        <f>IF('(2-4) 퇴직자 및 DC전환자 명부'!G53139="","",'(2-4) 퇴직자 및 DC전환자 명부'!G53139)</f>
        <v/>
      </c>
    </row>
    <row r="53140" spans="13:13">
      <c r="M53140" s="264" t="str">
        <f>IF('(2-4) 퇴직자 및 DC전환자 명부'!G53140="","",'(2-4) 퇴직자 및 DC전환자 명부'!G53140)</f>
        <v/>
      </c>
    </row>
    <row r="53141" spans="13:13">
      <c r="M53141" s="264" t="str">
        <f>IF('(2-4) 퇴직자 및 DC전환자 명부'!G53141="","",'(2-4) 퇴직자 및 DC전환자 명부'!G53141)</f>
        <v/>
      </c>
    </row>
    <row r="53142" spans="13:13">
      <c r="M53142" s="264" t="str">
        <f>IF('(2-4) 퇴직자 및 DC전환자 명부'!G53142="","",'(2-4) 퇴직자 및 DC전환자 명부'!G53142)</f>
        <v/>
      </c>
    </row>
    <row r="53143" spans="13:13">
      <c r="M53143" s="264" t="str">
        <f>IF('(2-4) 퇴직자 및 DC전환자 명부'!G53143="","",'(2-4) 퇴직자 및 DC전환자 명부'!G53143)</f>
        <v/>
      </c>
    </row>
    <row r="53144" spans="13:13">
      <c r="M53144" s="264" t="str">
        <f>IF('(2-4) 퇴직자 및 DC전환자 명부'!G53144="","",'(2-4) 퇴직자 및 DC전환자 명부'!G53144)</f>
        <v/>
      </c>
    </row>
    <row r="53145" spans="13:13">
      <c r="M53145" s="264" t="str">
        <f>IF('(2-4) 퇴직자 및 DC전환자 명부'!G53145="","",'(2-4) 퇴직자 및 DC전환자 명부'!G53145)</f>
        <v/>
      </c>
    </row>
    <row r="53146" spans="13:13">
      <c r="M53146" s="264" t="str">
        <f>IF('(2-4) 퇴직자 및 DC전환자 명부'!G53146="","",'(2-4) 퇴직자 및 DC전환자 명부'!G53146)</f>
        <v/>
      </c>
    </row>
    <row r="53147" spans="13:13">
      <c r="M53147" s="264" t="str">
        <f>IF('(2-4) 퇴직자 및 DC전환자 명부'!G53147="","",'(2-4) 퇴직자 및 DC전환자 명부'!G53147)</f>
        <v/>
      </c>
    </row>
    <row r="53148" spans="13:13">
      <c r="M53148" s="264" t="str">
        <f>IF('(2-4) 퇴직자 및 DC전환자 명부'!G53148="","",'(2-4) 퇴직자 및 DC전환자 명부'!G53148)</f>
        <v/>
      </c>
    </row>
    <row r="53149" spans="13:13">
      <c r="M53149" s="264" t="str">
        <f>IF('(2-4) 퇴직자 및 DC전환자 명부'!G53149="","",'(2-4) 퇴직자 및 DC전환자 명부'!G53149)</f>
        <v/>
      </c>
    </row>
    <row r="53150" spans="13:13">
      <c r="M53150" s="264" t="str">
        <f>IF('(2-4) 퇴직자 및 DC전환자 명부'!G53150="","",'(2-4) 퇴직자 및 DC전환자 명부'!G53150)</f>
        <v/>
      </c>
    </row>
    <row r="53151" spans="13:13">
      <c r="M53151" s="264" t="str">
        <f>IF('(2-4) 퇴직자 및 DC전환자 명부'!G53151="","",'(2-4) 퇴직자 및 DC전환자 명부'!G53151)</f>
        <v/>
      </c>
    </row>
    <row r="53152" spans="13:13">
      <c r="M53152" s="264" t="str">
        <f>IF('(2-4) 퇴직자 및 DC전환자 명부'!G53152="","",'(2-4) 퇴직자 및 DC전환자 명부'!G53152)</f>
        <v/>
      </c>
    </row>
    <row r="53153" spans="13:13">
      <c r="M53153" s="264" t="str">
        <f>IF('(2-4) 퇴직자 및 DC전환자 명부'!G53153="","",'(2-4) 퇴직자 및 DC전환자 명부'!G53153)</f>
        <v/>
      </c>
    </row>
    <row r="53154" spans="13:13">
      <c r="M53154" s="264" t="str">
        <f>IF('(2-4) 퇴직자 및 DC전환자 명부'!G53154="","",'(2-4) 퇴직자 및 DC전환자 명부'!G53154)</f>
        <v/>
      </c>
    </row>
    <row r="53155" spans="13:13">
      <c r="M53155" s="264" t="str">
        <f>IF('(2-4) 퇴직자 및 DC전환자 명부'!G53155="","",'(2-4) 퇴직자 및 DC전환자 명부'!G53155)</f>
        <v/>
      </c>
    </row>
    <row r="53156" spans="13:13">
      <c r="M53156" s="264" t="str">
        <f>IF('(2-4) 퇴직자 및 DC전환자 명부'!G53156="","",'(2-4) 퇴직자 및 DC전환자 명부'!G53156)</f>
        <v/>
      </c>
    </row>
    <row r="53157" spans="13:13">
      <c r="M53157" s="264" t="str">
        <f>IF('(2-4) 퇴직자 및 DC전환자 명부'!G53157="","",'(2-4) 퇴직자 및 DC전환자 명부'!G53157)</f>
        <v/>
      </c>
    </row>
    <row r="53158" spans="13:13">
      <c r="M53158" s="264" t="str">
        <f>IF('(2-4) 퇴직자 및 DC전환자 명부'!G53158="","",'(2-4) 퇴직자 및 DC전환자 명부'!G53158)</f>
        <v/>
      </c>
    </row>
    <row r="53159" spans="13:13">
      <c r="M53159" s="264" t="str">
        <f>IF('(2-4) 퇴직자 및 DC전환자 명부'!G53159="","",'(2-4) 퇴직자 및 DC전환자 명부'!G53159)</f>
        <v/>
      </c>
    </row>
    <row r="53160" spans="13:13">
      <c r="M53160" s="264" t="str">
        <f>IF('(2-4) 퇴직자 및 DC전환자 명부'!G53160="","",'(2-4) 퇴직자 및 DC전환자 명부'!G53160)</f>
        <v/>
      </c>
    </row>
    <row r="53161" spans="13:13">
      <c r="M53161" s="264" t="str">
        <f>IF('(2-4) 퇴직자 및 DC전환자 명부'!G53161="","",'(2-4) 퇴직자 및 DC전환자 명부'!G53161)</f>
        <v/>
      </c>
    </row>
    <row r="53162" spans="13:13">
      <c r="M53162" s="264" t="str">
        <f>IF('(2-4) 퇴직자 및 DC전환자 명부'!G53162="","",'(2-4) 퇴직자 및 DC전환자 명부'!G53162)</f>
        <v/>
      </c>
    </row>
    <row r="53163" spans="13:13">
      <c r="M53163" s="264" t="str">
        <f>IF('(2-4) 퇴직자 및 DC전환자 명부'!G53163="","",'(2-4) 퇴직자 및 DC전환자 명부'!G53163)</f>
        <v/>
      </c>
    </row>
    <row r="53164" spans="13:13">
      <c r="M53164" s="264" t="str">
        <f>IF('(2-4) 퇴직자 및 DC전환자 명부'!G53164="","",'(2-4) 퇴직자 및 DC전환자 명부'!G53164)</f>
        <v/>
      </c>
    </row>
    <row r="53165" spans="13:13">
      <c r="M53165" s="264" t="str">
        <f>IF('(2-4) 퇴직자 및 DC전환자 명부'!G53165="","",'(2-4) 퇴직자 및 DC전환자 명부'!G53165)</f>
        <v/>
      </c>
    </row>
    <row r="53166" spans="13:13">
      <c r="M53166" s="264" t="str">
        <f>IF('(2-4) 퇴직자 및 DC전환자 명부'!G53166="","",'(2-4) 퇴직자 및 DC전환자 명부'!G53166)</f>
        <v/>
      </c>
    </row>
    <row r="53167" spans="13:13">
      <c r="M53167" s="264" t="str">
        <f>IF('(2-4) 퇴직자 및 DC전환자 명부'!G53167="","",'(2-4) 퇴직자 및 DC전환자 명부'!G53167)</f>
        <v/>
      </c>
    </row>
    <row r="53168" spans="13:13">
      <c r="M53168" s="264" t="str">
        <f>IF('(2-4) 퇴직자 및 DC전환자 명부'!G53168="","",'(2-4) 퇴직자 및 DC전환자 명부'!G53168)</f>
        <v/>
      </c>
    </row>
    <row r="53169" spans="13:13">
      <c r="M53169" s="264" t="str">
        <f>IF('(2-4) 퇴직자 및 DC전환자 명부'!G53169="","",'(2-4) 퇴직자 및 DC전환자 명부'!G53169)</f>
        <v/>
      </c>
    </row>
    <row r="53170" spans="13:13">
      <c r="M53170" s="264" t="str">
        <f>IF('(2-4) 퇴직자 및 DC전환자 명부'!G53170="","",'(2-4) 퇴직자 및 DC전환자 명부'!G53170)</f>
        <v/>
      </c>
    </row>
    <row r="53171" spans="13:13">
      <c r="M53171" s="264" t="str">
        <f>IF('(2-4) 퇴직자 및 DC전환자 명부'!G53171="","",'(2-4) 퇴직자 및 DC전환자 명부'!G53171)</f>
        <v/>
      </c>
    </row>
    <row r="53172" spans="13:13">
      <c r="M53172" s="264" t="str">
        <f>IF('(2-4) 퇴직자 및 DC전환자 명부'!G53172="","",'(2-4) 퇴직자 및 DC전환자 명부'!G53172)</f>
        <v/>
      </c>
    </row>
    <row r="53173" spans="13:13">
      <c r="M53173" s="264" t="str">
        <f>IF('(2-4) 퇴직자 및 DC전환자 명부'!G53173="","",'(2-4) 퇴직자 및 DC전환자 명부'!G53173)</f>
        <v/>
      </c>
    </row>
    <row r="53174" spans="13:13">
      <c r="M53174" s="264" t="str">
        <f>IF('(2-4) 퇴직자 및 DC전환자 명부'!G53174="","",'(2-4) 퇴직자 및 DC전환자 명부'!G53174)</f>
        <v/>
      </c>
    </row>
    <row r="53175" spans="13:13">
      <c r="M53175" s="264" t="str">
        <f>IF('(2-4) 퇴직자 및 DC전환자 명부'!G53175="","",'(2-4) 퇴직자 및 DC전환자 명부'!G53175)</f>
        <v/>
      </c>
    </row>
    <row r="53176" spans="13:13">
      <c r="M53176" s="264" t="str">
        <f>IF('(2-4) 퇴직자 및 DC전환자 명부'!G53176="","",'(2-4) 퇴직자 및 DC전환자 명부'!G53176)</f>
        <v/>
      </c>
    </row>
    <row r="53177" spans="13:13">
      <c r="M53177" s="264" t="str">
        <f>IF('(2-4) 퇴직자 및 DC전환자 명부'!G53177="","",'(2-4) 퇴직자 및 DC전환자 명부'!G53177)</f>
        <v/>
      </c>
    </row>
    <row r="53178" spans="13:13">
      <c r="M53178" s="264" t="str">
        <f>IF('(2-4) 퇴직자 및 DC전환자 명부'!G53178="","",'(2-4) 퇴직자 및 DC전환자 명부'!G53178)</f>
        <v/>
      </c>
    </row>
    <row r="53179" spans="13:13">
      <c r="M53179" s="264" t="str">
        <f>IF('(2-4) 퇴직자 및 DC전환자 명부'!G53179="","",'(2-4) 퇴직자 및 DC전환자 명부'!G53179)</f>
        <v/>
      </c>
    </row>
    <row r="53180" spans="13:13">
      <c r="M53180" s="264" t="str">
        <f>IF('(2-4) 퇴직자 및 DC전환자 명부'!G53180="","",'(2-4) 퇴직자 및 DC전환자 명부'!G53180)</f>
        <v/>
      </c>
    </row>
    <row r="53181" spans="13:13">
      <c r="M53181" s="264" t="str">
        <f>IF('(2-4) 퇴직자 및 DC전환자 명부'!G53181="","",'(2-4) 퇴직자 및 DC전환자 명부'!G53181)</f>
        <v/>
      </c>
    </row>
    <row r="53182" spans="13:13">
      <c r="M53182" s="264" t="str">
        <f>IF('(2-4) 퇴직자 및 DC전환자 명부'!G53182="","",'(2-4) 퇴직자 및 DC전환자 명부'!G53182)</f>
        <v/>
      </c>
    </row>
    <row r="53183" spans="13:13">
      <c r="M53183" s="264" t="str">
        <f>IF('(2-4) 퇴직자 및 DC전환자 명부'!G53183="","",'(2-4) 퇴직자 및 DC전환자 명부'!G53183)</f>
        <v/>
      </c>
    </row>
    <row r="53184" spans="13:13">
      <c r="M53184" s="264" t="str">
        <f>IF('(2-4) 퇴직자 및 DC전환자 명부'!G53184="","",'(2-4) 퇴직자 및 DC전환자 명부'!G53184)</f>
        <v/>
      </c>
    </row>
    <row r="53185" spans="13:13">
      <c r="M53185" s="264" t="str">
        <f>IF('(2-4) 퇴직자 및 DC전환자 명부'!G53185="","",'(2-4) 퇴직자 및 DC전환자 명부'!G53185)</f>
        <v/>
      </c>
    </row>
    <row r="53186" spans="13:13">
      <c r="M53186" s="264" t="str">
        <f>IF('(2-4) 퇴직자 및 DC전환자 명부'!G53186="","",'(2-4) 퇴직자 및 DC전환자 명부'!G53186)</f>
        <v/>
      </c>
    </row>
    <row r="53187" spans="13:13">
      <c r="M53187" s="264" t="str">
        <f>IF('(2-4) 퇴직자 및 DC전환자 명부'!G53187="","",'(2-4) 퇴직자 및 DC전환자 명부'!G53187)</f>
        <v/>
      </c>
    </row>
    <row r="53188" spans="13:13">
      <c r="M53188" s="264" t="str">
        <f>IF('(2-4) 퇴직자 및 DC전환자 명부'!G53188="","",'(2-4) 퇴직자 및 DC전환자 명부'!G53188)</f>
        <v/>
      </c>
    </row>
    <row r="53189" spans="13:13">
      <c r="M53189" s="264" t="str">
        <f>IF('(2-4) 퇴직자 및 DC전환자 명부'!G53189="","",'(2-4) 퇴직자 및 DC전환자 명부'!G53189)</f>
        <v/>
      </c>
    </row>
    <row r="53190" spans="13:13">
      <c r="M53190" s="264" t="str">
        <f>IF('(2-4) 퇴직자 및 DC전환자 명부'!G53190="","",'(2-4) 퇴직자 및 DC전환자 명부'!G53190)</f>
        <v/>
      </c>
    </row>
    <row r="53191" spans="13:13">
      <c r="M53191" s="264" t="str">
        <f>IF('(2-4) 퇴직자 및 DC전환자 명부'!G53191="","",'(2-4) 퇴직자 및 DC전환자 명부'!G53191)</f>
        <v/>
      </c>
    </row>
    <row r="53192" spans="13:13">
      <c r="M53192" s="264" t="str">
        <f>IF('(2-4) 퇴직자 및 DC전환자 명부'!G53192="","",'(2-4) 퇴직자 및 DC전환자 명부'!G53192)</f>
        <v/>
      </c>
    </row>
    <row r="53193" spans="13:13">
      <c r="M53193" s="264" t="str">
        <f>IF('(2-4) 퇴직자 및 DC전환자 명부'!G53193="","",'(2-4) 퇴직자 및 DC전환자 명부'!G53193)</f>
        <v/>
      </c>
    </row>
    <row r="53194" spans="13:13">
      <c r="M53194" s="264" t="str">
        <f>IF('(2-4) 퇴직자 및 DC전환자 명부'!G53194="","",'(2-4) 퇴직자 및 DC전환자 명부'!G53194)</f>
        <v/>
      </c>
    </row>
    <row r="53195" spans="13:13">
      <c r="M53195" s="264" t="str">
        <f>IF('(2-4) 퇴직자 및 DC전환자 명부'!G53195="","",'(2-4) 퇴직자 및 DC전환자 명부'!G53195)</f>
        <v/>
      </c>
    </row>
    <row r="53196" spans="13:13">
      <c r="M53196" s="264" t="str">
        <f>IF('(2-4) 퇴직자 및 DC전환자 명부'!G53196="","",'(2-4) 퇴직자 및 DC전환자 명부'!G53196)</f>
        <v/>
      </c>
    </row>
    <row r="53197" spans="13:13">
      <c r="M53197" s="264" t="str">
        <f>IF('(2-4) 퇴직자 및 DC전환자 명부'!G53197="","",'(2-4) 퇴직자 및 DC전환자 명부'!G53197)</f>
        <v/>
      </c>
    </row>
    <row r="53198" spans="13:13">
      <c r="M53198" s="264" t="str">
        <f>IF('(2-4) 퇴직자 및 DC전환자 명부'!G53198="","",'(2-4) 퇴직자 및 DC전환자 명부'!G53198)</f>
        <v/>
      </c>
    </row>
    <row r="53199" spans="13:13">
      <c r="M53199" s="264" t="str">
        <f>IF('(2-4) 퇴직자 및 DC전환자 명부'!G53199="","",'(2-4) 퇴직자 및 DC전환자 명부'!G53199)</f>
        <v/>
      </c>
    </row>
    <row r="53200" spans="13:13">
      <c r="M53200" s="264" t="str">
        <f>IF('(2-4) 퇴직자 및 DC전환자 명부'!G53200="","",'(2-4) 퇴직자 및 DC전환자 명부'!G53200)</f>
        <v/>
      </c>
    </row>
    <row r="53201" spans="13:13">
      <c r="M53201" s="264" t="str">
        <f>IF('(2-4) 퇴직자 및 DC전환자 명부'!G53201="","",'(2-4) 퇴직자 및 DC전환자 명부'!G53201)</f>
        <v/>
      </c>
    </row>
    <row r="53202" spans="13:13">
      <c r="M53202" s="264" t="str">
        <f>IF('(2-4) 퇴직자 및 DC전환자 명부'!G53202="","",'(2-4) 퇴직자 및 DC전환자 명부'!G53202)</f>
        <v/>
      </c>
    </row>
    <row r="53203" spans="13:13">
      <c r="M53203" s="264" t="str">
        <f>IF('(2-4) 퇴직자 및 DC전환자 명부'!G53203="","",'(2-4) 퇴직자 및 DC전환자 명부'!G53203)</f>
        <v/>
      </c>
    </row>
    <row r="53204" spans="13:13">
      <c r="M53204" s="264" t="str">
        <f>IF('(2-4) 퇴직자 및 DC전환자 명부'!G53204="","",'(2-4) 퇴직자 및 DC전환자 명부'!G53204)</f>
        <v/>
      </c>
    </row>
    <row r="53205" spans="13:13">
      <c r="M53205" s="264" t="str">
        <f>IF('(2-4) 퇴직자 및 DC전환자 명부'!G53205="","",'(2-4) 퇴직자 및 DC전환자 명부'!G53205)</f>
        <v/>
      </c>
    </row>
    <row r="53206" spans="13:13">
      <c r="M53206" s="264" t="str">
        <f>IF('(2-4) 퇴직자 및 DC전환자 명부'!G53206="","",'(2-4) 퇴직자 및 DC전환자 명부'!G53206)</f>
        <v/>
      </c>
    </row>
    <row r="53207" spans="13:13">
      <c r="M53207" s="264" t="str">
        <f>IF('(2-4) 퇴직자 및 DC전환자 명부'!G53207="","",'(2-4) 퇴직자 및 DC전환자 명부'!G53207)</f>
        <v/>
      </c>
    </row>
    <row r="53208" spans="13:13">
      <c r="M53208" s="264" t="str">
        <f>IF('(2-4) 퇴직자 및 DC전환자 명부'!G53208="","",'(2-4) 퇴직자 및 DC전환자 명부'!G53208)</f>
        <v/>
      </c>
    </row>
    <row r="53209" spans="13:13">
      <c r="M53209" s="264" t="str">
        <f>IF('(2-4) 퇴직자 및 DC전환자 명부'!G53209="","",'(2-4) 퇴직자 및 DC전환자 명부'!G53209)</f>
        <v/>
      </c>
    </row>
    <row r="53210" spans="13:13">
      <c r="M53210" s="264" t="str">
        <f>IF('(2-4) 퇴직자 및 DC전환자 명부'!G53210="","",'(2-4) 퇴직자 및 DC전환자 명부'!G53210)</f>
        <v/>
      </c>
    </row>
    <row r="53211" spans="13:13">
      <c r="M53211" s="264" t="str">
        <f>IF('(2-4) 퇴직자 및 DC전환자 명부'!G53211="","",'(2-4) 퇴직자 및 DC전환자 명부'!G53211)</f>
        <v/>
      </c>
    </row>
    <row r="53212" spans="13:13">
      <c r="M53212" s="264" t="str">
        <f>IF('(2-4) 퇴직자 및 DC전환자 명부'!G53212="","",'(2-4) 퇴직자 및 DC전환자 명부'!G53212)</f>
        <v/>
      </c>
    </row>
    <row r="53213" spans="13:13">
      <c r="M53213" s="264" t="str">
        <f>IF('(2-4) 퇴직자 및 DC전환자 명부'!G53213="","",'(2-4) 퇴직자 및 DC전환자 명부'!G53213)</f>
        <v/>
      </c>
    </row>
    <row r="53214" spans="13:13">
      <c r="M53214" s="264" t="str">
        <f>IF('(2-4) 퇴직자 및 DC전환자 명부'!G53214="","",'(2-4) 퇴직자 및 DC전환자 명부'!G53214)</f>
        <v/>
      </c>
    </row>
    <row r="53215" spans="13:13">
      <c r="M53215" s="264" t="str">
        <f>IF('(2-4) 퇴직자 및 DC전환자 명부'!G53215="","",'(2-4) 퇴직자 및 DC전환자 명부'!G53215)</f>
        <v/>
      </c>
    </row>
    <row r="53216" spans="13:13">
      <c r="M53216" s="264" t="str">
        <f>IF('(2-4) 퇴직자 및 DC전환자 명부'!G53216="","",'(2-4) 퇴직자 및 DC전환자 명부'!G53216)</f>
        <v/>
      </c>
    </row>
    <row r="53217" spans="13:13">
      <c r="M53217" s="264" t="str">
        <f>IF('(2-4) 퇴직자 및 DC전환자 명부'!G53217="","",'(2-4) 퇴직자 및 DC전환자 명부'!G53217)</f>
        <v/>
      </c>
    </row>
    <row r="53218" spans="13:13">
      <c r="M53218" s="264" t="str">
        <f>IF('(2-4) 퇴직자 및 DC전환자 명부'!G53218="","",'(2-4) 퇴직자 및 DC전환자 명부'!G53218)</f>
        <v/>
      </c>
    </row>
    <row r="53219" spans="13:13">
      <c r="M53219" s="264" t="str">
        <f>IF('(2-4) 퇴직자 및 DC전환자 명부'!G53219="","",'(2-4) 퇴직자 및 DC전환자 명부'!G53219)</f>
        <v/>
      </c>
    </row>
    <row r="53220" spans="13:13">
      <c r="M53220" s="264" t="str">
        <f>IF('(2-4) 퇴직자 및 DC전환자 명부'!G53220="","",'(2-4) 퇴직자 및 DC전환자 명부'!G53220)</f>
        <v/>
      </c>
    </row>
    <row r="53221" spans="13:13">
      <c r="M53221" s="264" t="str">
        <f>IF('(2-4) 퇴직자 및 DC전환자 명부'!G53221="","",'(2-4) 퇴직자 및 DC전환자 명부'!G53221)</f>
        <v/>
      </c>
    </row>
    <row r="53222" spans="13:13">
      <c r="M53222" s="264" t="str">
        <f>IF('(2-4) 퇴직자 및 DC전환자 명부'!G53222="","",'(2-4) 퇴직자 및 DC전환자 명부'!G53222)</f>
        <v/>
      </c>
    </row>
    <row r="53223" spans="13:13">
      <c r="M53223" s="264" t="str">
        <f>IF('(2-4) 퇴직자 및 DC전환자 명부'!G53223="","",'(2-4) 퇴직자 및 DC전환자 명부'!G53223)</f>
        <v/>
      </c>
    </row>
    <row r="53224" spans="13:13">
      <c r="M53224" s="264" t="str">
        <f>IF('(2-4) 퇴직자 및 DC전환자 명부'!G53224="","",'(2-4) 퇴직자 및 DC전환자 명부'!G53224)</f>
        <v/>
      </c>
    </row>
    <row r="53225" spans="13:13">
      <c r="M53225" s="264" t="str">
        <f>IF('(2-4) 퇴직자 및 DC전환자 명부'!G53225="","",'(2-4) 퇴직자 및 DC전환자 명부'!G53225)</f>
        <v/>
      </c>
    </row>
    <row r="53226" spans="13:13">
      <c r="M53226" s="264" t="str">
        <f>IF('(2-4) 퇴직자 및 DC전환자 명부'!G53226="","",'(2-4) 퇴직자 및 DC전환자 명부'!G53226)</f>
        <v/>
      </c>
    </row>
    <row r="53227" spans="13:13">
      <c r="M53227" s="264" t="str">
        <f>IF('(2-4) 퇴직자 및 DC전환자 명부'!G53227="","",'(2-4) 퇴직자 및 DC전환자 명부'!G53227)</f>
        <v/>
      </c>
    </row>
    <row r="53228" spans="13:13">
      <c r="M53228" s="264" t="str">
        <f>IF('(2-4) 퇴직자 및 DC전환자 명부'!G53228="","",'(2-4) 퇴직자 및 DC전환자 명부'!G53228)</f>
        <v/>
      </c>
    </row>
    <row r="53229" spans="13:13">
      <c r="M53229" s="264" t="str">
        <f>IF('(2-4) 퇴직자 및 DC전환자 명부'!G53229="","",'(2-4) 퇴직자 및 DC전환자 명부'!G53229)</f>
        <v/>
      </c>
    </row>
    <row r="53230" spans="13:13">
      <c r="M53230" s="264" t="str">
        <f>IF('(2-4) 퇴직자 및 DC전환자 명부'!G53230="","",'(2-4) 퇴직자 및 DC전환자 명부'!G53230)</f>
        <v/>
      </c>
    </row>
    <row r="53231" spans="13:13">
      <c r="M53231" s="264" t="str">
        <f>IF('(2-4) 퇴직자 및 DC전환자 명부'!G53231="","",'(2-4) 퇴직자 및 DC전환자 명부'!G53231)</f>
        <v/>
      </c>
    </row>
    <row r="53232" spans="13:13">
      <c r="M53232" s="264" t="str">
        <f>IF('(2-4) 퇴직자 및 DC전환자 명부'!G53232="","",'(2-4) 퇴직자 및 DC전환자 명부'!G53232)</f>
        <v/>
      </c>
    </row>
    <row r="53233" spans="13:13">
      <c r="M53233" s="264" t="str">
        <f>IF('(2-4) 퇴직자 및 DC전환자 명부'!G53233="","",'(2-4) 퇴직자 및 DC전환자 명부'!G53233)</f>
        <v/>
      </c>
    </row>
    <row r="53234" spans="13:13">
      <c r="M53234" s="264" t="str">
        <f>IF('(2-4) 퇴직자 및 DC전환자 명부'!G53234="","",'(2-4) 퇴직자 및 DC전환자 명부'!G53234)</f>
        <v/>
      </c>
    </row>
    <row r="53235" spans="13:13">
      <c r="M53235" s="264" t="str">
        <f>IF('(2-4) 퇴직자 및 DC전환자 명부'!G53235="","",'(2-4) 퇴직자 및 DC전환자 명부'!G53235)</f>
        <v/>
      </c>
    </row>
    <row r="53236" spans="13:13">
      <c r="M53236" s="264" t="str">
        <f>IF('(2-4) 퇴직자 및 DC전환자 명부'!G53236="","",'(2-4) 퇴직자 및 DC전환자 명부'!G53236)</f>
        <v/>
      </c>
    </row>
    <row r="53237" spans="13:13">
      <c r="M53237" s="264" t="str">
        <f>IF('(2-4) 퇴직자 및 DC전환자 명부'!G53237="","",'(2-4) 퇴직자 및 DC전환자 명부'!G53237)</f>
        <v/>
      </c>
    </row>
    <row r="53238" spans="13:13">
      <c r="M53238" s="264" t="str">
        <f>IF('(2-4) 퇴직자 및 DC전환자 명부'!G53238="","",'(2-4) 퇴직자 및 DC전환자 명부'!G53238)</f>
        <v/>
      </c>
    </row>
    <row r="53239" spans="13:13">
      <c r="M53239" s="264" t="str">
        <f>IF('(2-4) 퇴직자 및 DC전환자 명부'!G53239="","",'(2-4) 퇴직자 및 DC전환자 명부'!G53239)</f>
        <v/>
      </c>
    </row>
    <row r="53240" spans="13:13">
      <c r="M53240" s="264" t="str">
        <f>IF('(2-4) 퇴직자 및 DC전환자 명부'!G53240="","",'(2-4) 퇴직자 및 DC전환자 명부'!G53240)</f>
        <v/>
      </c>
    </row>
    <row r="53241" spans="13:13">
      <c r="M53241" s="264" t="str">
        <f>IF('(2-4) 퇴직자 및 DC전환자 명부'!G53241="","",'(2-4) 퇴직자 및 DC전환자 명부'!G53241)</f>
        <v/>
      </c>
    </row>
    <row r="53242" spans="13:13">
      <c r="M53242" s="264" t="str">
        <f>IF('(2-4) 퇴직자 및 DC전환자 명부'!G53242="","",'(2-4) 퇴직자 및 DC전환자 명부'!G53242)</f>
        <v/>
      </c>
    </row>
    <row r="53243" spans="13:13">
      <c r="M53243" s="264" t="str">
        <f>IF('(2-4) 퇴직자 및 DC전환자 명부'!G53243="","",'(2-4) 퇴직자 및 DC전환자 명부'!G53243)</f>
        <v/>
      </c>
    </row>
    <row r="53244" spans="13:13">
      <c r="M53244" s="264" t="str">
        <f>IF('(2-4) 퇴직자 및 DC전환자 명부'!G53244="","",'(2-4) 퇴직자 및 DC전환자 명부'!G53244)</f>
        <v/>
      </c>
    </row>
    <row r="53245" spans="13:13">
      <c r="M53245" s="264" t="str">
        <f>IF('(2-4) 퇴직자 및 DC전환자 명부'!G53245="","",'(2-4) 퇴직자 및 DC전환자 명부'!G53245)</f>
        <v/>
      </c>
    </row>
    <row r="53246" spans="13:13">
      <c r="M53246" s="264" t="str">
        <f>IF('(2-4) 퇴직자 및 DC전환자 명부'!G53246="","",'(2-4) 퇴직자 및 DC전환자 명부'!G53246)</f>
        <v/>
      </c>
    </row>
    <row r="53247" spans="13:13">
      <c r="M53247" s="264" t="str">
        <f>IF('(2-4) 퇴직자 및 DC전환자 명부'!G53247="","",'(2-4) 퇴직자 및 DC전환자 명부'!G53247)</f>
        <v/>
      </c>
    </row>
    <row r="53248" spans="13:13">
      <c r="M53248" s="264" t="str">
        <f>IF('(2-4) 퇴직자 및 DC전환자 명부'!G53248="","",'(2-4) 퇴직자 및 DC전환자 명부'!G53248)</f>
        <v/>
      </c>
    </row>
    <row r="53249" spans="13:13">
      <c r="M53249" s="264" t="str">
        <f>IF('(2-4) 퇴직자 및 DC전환자 명부'!G53249="","",'(2-4) 퇴직자 및 DC전환자 명부'!G53249)</f>
        <v/>
      </c>
    </row>
    <row r="53250" spans="13:13">
      <c r="M53250" s="264" t="str">
        <f>IF('(2-4) 퇴직자 및 DC전환자 명부'!G53250="","",'(2-4) 퇴직자 및 DC전환자 명부'!G53250)</f>
        <v/>
      </c>
    </row>
    <row r="53251" spans="13:13">
      <c r="M53251" s="264" t="str">
        <f>IF('(2-4) 퇴직자 및 DC전환자 명부'!G53251="","",'(2-4) 퇴직자 및 DC전환자 명부'!G53251)</f>
        <v/>
      </c>
    </row>
    <row r="53252" spans="13:13">
      <c r="M53252" s="264" t="str">
        <f>IF('(2-4) 퇴직자 및 DC전환자 명부'!G53252="","",'(2-4) 퇴직자 및 DC전환자 명부'!G53252)</f>
        <v/>
      </c>
    </row>
    <row r="53253" spans="13:13">
      <c r="M53253" s="264" t="str">
        <f>IF('(2-4) 퇴직자 및 DC전환자 명부'!G53253="","",'(2-4) 퇴직자 및 DC전환자 명부'!G53253)</f>
        <v/>
      </c>
    </row>
    <row r="53254" spans="13:13">
      <c r="M53254" s="264" t="str">
        <f>IF('(2-4) 퇴직자 및 DC전환자 명부'!G53254="","",'(2-4) 퇴직자 및 DC전환자 명부'!G53254)</f>
        <v/>
      </c>
    </row>
    <row r="53255" spans="13:13">
      <c r="M53255" s="264" t="str">
        <f>IF('(2-4) 퇴직자 및 DC전환자 명부'!G53255="","",'(2-4) 퇴직자 및 DC전환자 명부'!G53255)</f>
        <v/>
      </c>
    </row>
    <row r="53256" spans="13:13">
      <c r="M53256" s="264" t="str">
        <f>IF('(2-4) 퇴직자 및 DC전환자 명부'!G53256="","",'(2-4) 퇴직자 및 DC전환자 명부'!G53256)</f>
        <v/>
      </c>
    </row>
    <row r="53257" spans="13:13">
      <c r="M53257" s="264" t="str">
        <f>IF('(2-4) 퇴직자 및 DC전환자 명부'!G53257="","",'(2-4) 퇴직자 및 DC전환자 명부'!G53257)</f>
        <v/>
      </c>
    </row>
    <row r="53258" spans="13:13">
      <c r="M53258" s="264" t="str">
        <f>IF('(2-4) 퇴직자 및 DC전환자 명부'!G53258="","",'(2-4) 퇴직자 및 DC전환자 명부'!G53258)</f>
        <v/>
      </c>
    </row>
    <row r="53259" spans="13:13">
      <c r="M53259" s="264" t="str">
        <f>IF('(2-4) 퇴직자 및 DC전환자 명부'!G53259="","",'(2-4) 퇴직자 및 DC전환자 명부'!G53259)</f>
        <v/>
      </c>
    </row>
    <row r="53260" spans="13:13">
      <c r="M53260" s="264" t="str">
        <f>IF('(2-4) 퇴직자 및 DC전환자 명부'!G53260="","",'(2-4) 퇴직자 및 DC전환자 명부'!G53260)</f>
        <v/>
      </c>
    </row>
    <row r="53261" spans="13:13">
      <c r="M53261" s="264" t="str">
        <f>IF('(2-4) 퇴직자 및 DC전환자 명부'!G53261="","",'(2-4) 퇴직자 및 DC전환자 명부'!G53261)</f>
        <v/>
      </c>
    </row>
    <row r="53262" spans="13:13">
      <c r="M53262" s="264" t="str">
        <f>IF('(2-4) 퇴직자 및 DC전환자 명부'!G53262="","",'(2-4) 퇴직자 및 DC전환자 명부'!G53262)</f>
        <v/>
      </c>
    </row>
    <row r="53263" spans="13:13">
      <c r="M53263" s="264" t="str">
        <f>IF('(2-4) 퇴직자 및 DC전환자 명부'!G53263="","",'(2-4) 퇴직자 및 DC전환자 명부'!G53263)</f>
        <v/>
      </c>
    </row>
    <row r="53264" spans="13:13">
      <c r="M53264" s="264" t="str">
        <f>IF('(2-4) 퇴직자 및 DC전환자 명부'!G53264="","",'(2-4) 퇴직자 및 DC전환자 명부'!G53264)</f>
        <v/>
      </c>
    </row>
    <row r="53265" spans="13:13">
      <c r="M53265" s="264" t="str">
        <f>IF('(2-4) 퇴직자 및 DC전환자 명부'!G53265="","",'(2-4) 퇴직자 및 DC전환자 명부'!G53265)</f>
        <v/>
      </c>
    </row>
    <row r="53266" spans="13:13">
      <c r="M53266" s="264" t="str">
        <f>IF('(2-4) 퇴직자 및 DC전환자 명부'!G53266="","",'(2-4) 퇴직자 및 DC전환자 명부'!G53266)</f>
        <v/>
      </c>
    </row>
    <row r="53267" spans="13:13">
      <c r="M53267" s="264" t="str">
        <f>IF('(2-4) 퇴직자 및 DC전환자 명부'!G53267="","",'(2-4) 퇴직자 및 DC전환자 명부'!G53267)</f>
        <v/>
      </c>
    </row>
    <row r="53268" spans="13:13">
      <c r="M53268" s="264" t="str">
        <f>IF('(2-4) 퇴직자 및 DC전환자 명부'!G53268="","",'(2-4) 퇴직자 및 DC전환자 명부'!G53268)</f>
        <v/>
      </c>
    </row>
    <row r="53269" spans="13:13">
      <c r="M53269" s="264" t="str">
        <f>IF('(2-4) 퇴직자 및 DC전환자 명부'!G53269="","",'(2-4) 퇴직자 및 DC전환자 명부'!G53269)</f>
        <v/>
      </c>
    </row>
    <row r="53270" spans="13:13">
      <c r="M53270" s="264" t="str">
        <f>IF('(2-4) 퇴직자 및 DC전환자 명부'!G53270="","",'(2-4) 퇴직자 및 DC전환자 명부'!G53270)</f>
        <v/>
      </c>
    </row>
    <row r="53271" spans="13:13">
      <c r="M53271" s="264" t="str">
        <f>IF('(2-4) 퇴직자 및 DC전환자 명부'!G53271="","",'(2-4) 퇴직자 및 DC전환자 명부'!G53271)</f>
        <v/>
      </c>
    </row>
    <row r="53272" spans="13:13">
      <c r="M53272" s="264" t="str">
        <f>IF('(2-4) 퇴직자 및 DC전환자 명부'!G53272="","",'(2-4) 퇴직자 및 DC전환자 명부'!G53272)</f>
        <v/>
      </c>
    </row>
    <row r="53273" spans="13:13">
      <c r="M53273" s="264" t="str">
        <f>IF('(2-4) 퇴직자 및 DC전환자 명부'!G53273="","",'(2-4) 퇴직자 및 DC전환자 명부'!G53273)</f>
        <v/>
      </c>
    </row>
    <row r="53274" spans="13:13">
      <c r="M53274" s="264" t="str">
        <f>IF('(2-4) 퇴직자 및 DC전환자 명부'!G53274="","",'(2-4) 퇴직자 및 DC전환자 명부'!G53274)</f>
        <v/>
      </c>
    </row>
    <row r="53275" spans="13:13">
      <c r="M53275" s="264" t="str">
        <f>IF('(2-4) 퇴직자 및 DC전환자 명부'!G53275="","",'(2-4) 퇴직자 및 DC전환자 명부'!G53275)</f>
        <v/>
      </c>
    </row>
    <row r="53276" spans="13:13">
      <c r="M53276" s="264" t="str">
        <f>IF('(2-4) 퇴직자 및 DC전환자 명부'!G53276="","",'(2-4) 퇴직자 및 DC전환자 명부'!G53276)</f>
        <v/>
      </c>
    </row>
    <row r="53277" spans="13:13">
      <c r="M53277" s="264" t="str">
        <f>IF('(2-4) 퇴직자 및 DC전환자 명부'!G53277="","",'(2-4) 퇴직자 및 DC전환자 명부'!G53277)</f>
        <v/>
      </c>
    </row>
    <row r="53278" spans="13:13">
      <c r="M53278" s="264" t="str">
        <f>IF('(2-4) 퇴직자 및 DC전환자 명부'!G53278="","",'(2-4) 퇴직자 및 DC전환자 명부'!G53278)</f>
        <v/>
      </c>
    </row>
    <row r="53279" spans="13:13">
      <c r="M53279" s="264" t="str">
        <f>IF('(2-4) 퇴직자 및 DC전환자 명부'!G53279="","",'(2-4) 퇴직자 및 DC전환자 명부'!G53279)</f>
        <v/>
      </c>
    </row>
    <row r="53280" spans="13:13">
      <c r="M53280" s="264" t="str">
        <f>IF('(2-4) 퇴직자 및 DC전환자 명부'!G53280="","",'(2-4) 퇴직자 및 DC전환자 명부'!G53280)</f>
        <v/>
      </c>
    </row>
    <row r="53281" spans="13:13">
      <c r="M53281" s="264" t="str">
        <f>IF('(2-4) 퇴직자 및 DC전환자 명부'!G53281="","",'(2-4) 퇴직자 및 DC전환자 명부'!G53281)</f>
        <v/>
      </c>
    </row>
    <row r="53282" spans="13:13">
      <c r="M53282" s="264" t="str">
        <f>IF('(2-4) 퇴직자 및 DC전환자 명부'!G53282="","",'(2-4) 퇴직자 및 DC전환자 명부'!G53282)</f>
        <v/>
      </c>
    </row>
    <row r="53283" spans="13:13">
      <c r="M53283" s="264" t="str">
        <f>IF('(2-4) 퇴직자 및 DC전환자 명부'!G53283="","",'(2-4) 퇴직자 및 DC전환자 명부'!G53283)</f>
        <v/>
      </c>
    </row>
    <row r="53284" spans="13:13">
      <c r="M53284" s="264" t="str">
        <f>IF('(2-4) 퇴직자 및 DC전환자 명부'!G53284="","",'(2-4) 퇴직자 및 DC전환자 명부'!G53284)</f>
        <v/>
      </c>
    </row>
    <row r="53285" spans="13:13">
      <c r="M53285" s="264" t="str">
        <f>IF('(2-4) 퇴직자 및 DC전환자 명부'!G53285="","",'(2-4) 퇴직자 및 DC전환자 명부'!G53285)</f>
        <v/>
      </c>
    </row>
    <row r="53286" spans="13:13">
      <c r="M53286" s="264" t="str">
        <f>IF('(2-4) 퇴직자 및 DC전환자 명부'!G53286="","",'(2-4) 퇴직자 및 DC전환자 명부'!G53286)</f>
        <v/>
      </c>
    </row>
    <row r="53287" spans="13:13">
      <c r="M53287" s="264" t="str">
        <f>IF('(2-4) 퇴직자 및 DC전환자 명부'!G53287="","",'(2-4) 퇴직자 및 DC전환자 명부'!G53287)</f>
        <v/>
      </c>
    </row>
    <row r="53288" spans="13:13">
      <c r="M53288" s="264" t="str">
        <f>IF('(2-4) 퇴직자 및 DC전환자 명부'!G53288="","",'(2-4) 퇴직자 및 DC전환자 명부'!G53288)</f>
        <v/>
      </c>
    </row>
    <row r="53289" spans="13:13">
      <c r="M53289" s="264" t="str">
        <f>IF('(2-4) 퇴직자 및 DC전환자 명부'!G53289="","",'(2-4) 퇴직자 및 DC전환자 명부'!G53289)</f>
        <v/>
      </c>
    </row>
    <row r="53290" spans="13:13">
      <c r="M53290" s="264" t="str">
        <f>IF('(2-4) 퇴직자 및 DC전환자 명부'!G53290="","",'(2-4) 퇴직자 및 DC전환자 명부'!G53290)</f>
        <v/>
      </c>
    </row>
    <row r="53291" spans="13:13">
      <c r="M53291" s="264" t="str">
        <f>IF('(2-4) 퇴직자 및 DC전환자 명부'!G53291="","",'(2-4) 퇴직자 및 DC전환자 명부'!G53291)</f>
        <v/>
      </c>
    </row>
    <row r="53292" spans="13:13">
      <c r="M53292" s="264" t="str">
        <f>IF('(2-4) 퇴직자 및 DC전환자 명부'!G53292="","",'(2-4) 퇴직자 및 DC전환자 명부'!G53292)</f>
        <v/>
      </c>
    </row>
    <row r="53293" spans="13:13">
      <c r="M53293" s="264" t="str">
        <f>IF('(2-4) 퇴직자 및 DC전환자 명부'!G53293="","",'(2-4) 퇴직자 및 DC전환자 명부'!G53293)</f>
        <v/>
      </c>
    </row>
    <row r="53294" spans="13:13">
      <c r="M53294" s="264" t="str">
        <f>IF('(2-4) 퇴직자 및 DC전환자 명부'!G53294="","",'(2-4) 퇴직자 및 DC전환자 명부'!G53294)</f>
        <v/>
      </c>
    </row>
    <row r="53295" spans="13:13">
      <c r="M53295" s="264" t="str">
        <f>IF('(2-4) 퇴직자 및 DC전환자 명부'!G53295="","",'(2-4) 퇴직자 및 DC전환자 명부'!G53295)</f>
        <v/>
      </c>
    </row>
    <row r="53296" spans="13:13">
      <c r="M53296" s="264" t="str">
        <f>IF('(2-4) 퇴직자 및 DC전환자 명부'!G53296="","",'(2-4) 퇴직자 및 DC전환자 명부'!G53296)</f>
        <v/>
      </c>
    </row>
    <row r="53297" spans="13:13">
      <c r="M53297" s="264" t="str">
        <f>IF('(2-4) 퇴직자 및 DC전환자 명부'!G53297="","",'(2-4) 퇴직자 및 DC전환자 명부'!G53297)</f>
        <v/>
      </c>
    </row>
    <row r="53298" spans="13:13">
      <c r="M53298" s="264" t="str">
        <f>IF('(2-4) 퇴직자 및 DC전환자 명부'!G53298="","",'(2-4) 퇴직자 및 DC전환자 명부'!G53298)</f>
        <v/>
      </c>
    </row>
    <row r="53299" spans="13:13">
      <c r="M53299" s="264" t="str">
        <f>IF('(2-4) 퇴직자 및 DC전환자 명부'!G53299="","",'(2-4) 퇴직자 및 DC전환자 명부'!G53299)</f>
        <v/>
      </c>
    </row>
    <row r="53300" spans="13:13">
      <c r="M53300" s="264" t="str">
        <f>IF('(2-4) 퇴직자 및 DC전환자 명부'!G53300="","",'(2-4) 퇴직자 및 DC전환자 명부'!G53300)</f>
        <v/>
      </c>
    </row>
    <row r="53301" spans="13:13">
      <c r="M53301" s="264" t="str">
        <f>IF('(2-4) 퇴직자 및 DC전환자 명부'!G53301="","",'(2-4) 퇴직자 및 DC전환자 명부'!G53301)</f>
        <v/>
      </c>
    </row>
    <row r="53302" spans="13:13">
      <c r="M53302" s="264" t="str">
        <f>IF('(2-4) 퇴직자 및 DC전환자 명부'!G53302="","",'(2-4) 퇴직자 및 DC전환자 명부'!G53302)</f>
        <v/>
      </c>
    </row>
    <row r="53303" spans="13:13">
      <c r="M53303" s="264" t="str">
        <f>IF('(2-4) 퇴직자 및 DC전환자 명부'!G53303="","",'(2-4) 퇴직자 및 DC전환자 명부'!G53303)</f>
        <v/>
      </c>
    </row>
    <row r="53304" spans="13:13">
      <c r="M53304" s="264" t="str">
        <f>IF('(2-4) 퇴직자 및 DC전환자 명부'!G53304="","",'(2-4) 퇴직자 및 DC전환자 명부'!G53304)</f>
        <v/>
      </c>
    </row>
    <row r="53305" spans="13:13">
      <c r="M53305" s="264" t="str">
        <f>IF('(2-4) 퇴직자 및 DC전환자 명부'!G53305="","",'(2-4) 퇴직자 및 DC전환자 명부'!G53305)</f>
        <v/>
      </c>
    </row>
    <row r="53306" spans="13:13">
      <c r="M53306" s="264" t="str">
        <f>IF('(2-4) 퇴직자 및 DC전환자 명부'!G53306="","",'(2-4) 퇴직자 및 DC전환자 명부'!G53306)</f>
        <v/>
      </c>
    </row>
    <row r="53307" spans="13:13">
      <c r="M53307" s="264" t="str">
        <f>IF('(2-4) 퇴직자 및 DC전환자 명부'!G53307="","",'(2-4) 퇴직자 및 DC전환자 명부'!G53307)</f>
        <v/>
      </c>
    </row>
    <row r="53308" spans="13:13">
      <c r="M53308" s="264" t="str">
        <f>IF('(2-4) 퇴직자 및 DC전환자 명부'!G53308="","",'(2-4) 퇴직자 및 DC전환자 명부'!G53308)</f>
        <v/>
      </c>
    </row>
    <row r="53309" spans="13:13">
      <c r="M53309" s="264" t="str">
        <f>IF('(2-4) 퇴직자 및 DC전환자 명부'!G53309="","",'(2-4) 퇴직자 및 DC전환자 명부'!G53309)</f>
        <v/>
      </c>
    </row>
    <row r="53310" spans="13:13">
      <c r="M53310" s="264" t="str">
        <f>IF('(2-4) 퇴직자 및 DC전환자 명부'!G53310="","",'(2-4) 퇴직자 및 DC전환자 명부'!G53310)</f>
        <v/>
      </c>
    </row>
    <row r="53311" spans="13:13">
      <c r="M53311" s="264" t="str">
        <f>IF('(2-4) 퇴직자 및 DC전환자 명부'!G53311="","",'(2-4) 퇴직자 및 DC전환자 명부'!G53311)</f>
        <v/>
      </c>
    </row>
    <row r="53312" spans="13:13">
      <c r="M53312" s="264" t="str">
        <f>IF('(2-4) 퇴직자 및 DC전환자 명부'!G53312="","",'(2-4) 퇴직자 및 DC전환자 명부'!G53312)</f>
        <v/>
      </c>
    </row>
    <row r="53313" spans="13:13">
      <c r="M53313" s="264" t="str">
        <f>IF('(2-4) 퇴직자 및 DC전환자 명부'!G53313="","",'(2-4) 퇴직자 및 DC전환자 명부'!G53313)</f>
        <v/>
      </c>
    </row>
    <row r="53314" spans="13:13">
      <c r="M53314" s="264" t="str">
        <f>IF('(2-4) 퇴직자 및 DC전환자 명부'!G53314="","",'(2-4) 퇴직자 및 DC전환자 명부'!G53314)</f>
        <v/>
      </c>
    </row>
    <row r="53315" spans="13:13">
      <c r="M53315" s="264" t="str">
        <f>IF('(2-4) 퇴직자 및 DC전환자 명부'!G53315="","",'(2-4) 퇴직자 및 DC전환자 명부'!G53315)</f>
        <v/>
      </c>
    </row>
    <row r="53316" spans="13:13">
      <c r="M53316" s="264" t="str">
        <f>IF('(2-4) 퇴직자 및 DC전환자 명부'!G53316="","",'(2-4) 퇴직자 및 DC전환자 명부'!G53316)</f>
        <v/>
      </c>
    </row>
    <row r="53317" spans="13:13">
      <c r="M53317" s="264" t="str">
        <f>IF('(2-4) 퇴직자 및 DC전환자 명부'!G53317="","",'(2-4) 퇴직자 및 DC전환자 명부'!G53317)</f>
        <v/>
      </c>
    </row>
    <row r="53318" spans="13:13">
      <c r="M53318" s="264" t="str">
        <f>IF('(2-4) 퇴직자 및 DC전환자 명부'!G53318="","",'(2-4) 퇴직자 및 DC전환자 명부'!G53318)</f>
        <v/>
      </c>
    </row>
    <row r="53319" spans="13:13">
      <c r="M53319" s="264" t="str">
        <f>IF('(2-4) 퇴직자 및 DC전환자 명부'!G53319="","",'(2-4) 퇴직자 및 DC전환자 명부'!G53319)</f>
        <v/>
      </c>
    </row>
    <row r="53320" spans="13:13">
      <c r="M53320" s="264" t="str">
        <f>IF('(2-4) 퇴직자 및 DC전환자 명부'!G53320="","",'(2-4) 퇴직자 및 DC전환자 명부'!G53320)</f>
        <v/>
      </c>
    </row>
    <row r="53321" spans="13:13">
      <c r="M53321" s="264" t="str">
        <f>IF('(2-4) 퇴직자 및 DC전환자 명부'!G53321="","",'(2-4) 퇴직자 및 DC전환자 명부'!G53321)</f>
        <v/>
      </c>
    </row>
    <row r="53322" spans="13:13">
      <c r="M53322" s="264" t="str">
        <f>IF('(2-4) 퇴직자 및 DC전환자 명부'!G53322="","",'(2-4) 퇴직자 및 DC전환자 명부'!G53322)</f>
        <v/>
      </c>
    </row>
    <row r="53323" spans="13:13">
      <c r="M53323" s="264" t="str">
        <f>IF('(2-4) 퇴직자 및 DC전환자 명부'!G53323="","",'(2-4) 퇴직자 및 DC전환자 명부'!G53323)</f>
        <v/>
      </c>
    </row>
    <row r="53324" spans="13:13">
      <c r="M53324" s="264" t="str">
        <f>IF('(2-4) 퇴직자 및 DC전환자 명부'!G53324="","",'(2-4) 퇴직자 및 DC전환자 명부'!G53324)</f>
        <v/>
      </c>
    </row>
    <row r="53325" spans="13:13">
      <c r="M53325" s="264" t="str">
        <f>IF('(2-4) 퇴직자 및 DC전환자 명부'!G53325="","",'(2-4) 퇴직자 및 DC전환자 명부'!G53325)</f>
        <v/>
      </c>
    </row>
    <row r="53326" spans="13:13">
      <c r="M53326" s="264" t="str">
        <f>IF('(2-4) 퇴직자 및 DC전환자 명부'!G53326="","",'(2-4) 퇴직자 및 DC전환자 명부'!G53326)</f>
        <v/>
      </c>
    </row>
    <row r="53327" spans="13:13">
      <c r="M53327" s="264" t="str">
        <f>IF('(2-4) 퇴직자 및 DC전환자 명부'!G53327="","",'(2-4) 퇴직자 및 DC전환자 명부'!G53327)</f>
        <v/>
      </c>
    </row>
    <row r="53328" spans="13:13">
      <c r="M53328" s="264" t="str">
        <f>IF('(2-4) 퇴직자 및 DC전환자 명부'!G53328="","",'(2-4) 퇴직자 및 DC전환자 명부'!G53328)</f>
        <v/>
      </c>
    </row>
    <row r="53329" spans="13:13">
      <c r="M53329" s="264" t="str">
        <f>IF('(2-4) 퇴직자 및 DC전환자 명부'!G53329="","",'(2-4) 퇴직자 및 DC전환자 명부'!G53329)</f>
        <v/>
      </c>
    </row>
    <row r="53330" spans="13:13">
      <c r="M53330" s="264" t="str">
        <f>IF('(2-4) 퇴직자 및 DC전환자 명부'!G53330="","",'(2-4) 퇴직자 및 DC전환자 명부'!G53330)</f>
        <v/>
      </c>
    </row>
    <row r="53331" spans="13:13">
      <c r="M53331" s="264" t="str">
        <f>IF('(2-4) 퇴직자 및 DC전환자 명부'!G53331="","",'(2-4) 퇴직자 및 DC전환자 명부'!G53331)</f>
        <v/>
      </c>
    </row>
    <row r="53332" spans="13:13">
      <c r="M53332" s="264" t="str">
        <f>IF('(2-4) 퇴직자 및 DC전환자 명부'!G53332="","",'(2-4) 퇴직자 및 DC전환자 명부'!G53332)</f>
        <v/>
      </c>
    </row>
    <row r="53333" spans="13:13">
      <c r="M53333" s="264" t="str">
        <f>IF('(2-4) 퇴직자 및 DC전환자 명부'!G53333="","",'(2-4) 퇴직자 및 DC전환자 명부'!G53333)</f>
        <v/>
      </c>
    </row>
    <row r="53334" spans="13:13">
      <c r="M53334" s="264" t="str">
        <f>IF('(2-4) 퇴직자 및 DC전환자 명부'!G53334="","",'(2-4) 퇴직자 및 DC전환자 명부'!G53334)</f>
        <v/>
      </c>
    </row>
    <row r="53335" spans="13:13">
      <c r="M53335" s="264" t="str">
        <f>IF('(2-4) 퇴직자 및 DC전환자 명부'!G53335="","",'(2-4) 퇴직자 및 DC전환자 명부'!G53335)</f>
        <v/>
      </c>
    </row>
    <row r="53336" spans="13:13">
      <c r="M53336" s="264" t="str">
        <f>IF('(2-4) 퇴직자 및 DC전환자 명부'!G53336="","",'(2-4) 퇴직자 및 DC전환자 명부'!G53336)</f>
        <v/>
      </c>
    </row>
    <row r="53337" spans="13:13">
      <c r="M53337" s="264" t="str">
        <f>IF('(2-4) 퇴직자 및 DC전환자 명부'!G53337="","",'(2-4) 퇴직자 및 DC전환자 명부'!G53337)</f>
        <v/>
      </c>
    </row>
    <row r="53338" spans="13:13">
      <c r="M53338" s="264" t="str">
        <f>IF('(2-4) 퇴직자 및 DC전환자 명부'!G53338="","",'(2-4) 퇴직자 및 DC전환자 명부'!G53338)</f>
        <v/>
      </c>
    </row>
    <row r="53339" spans="13:13">
      <c r="M53339" s="264" t="str">
        <f>IF('(2-4) 퇴직자 및 DC전환자 명부'!G53339="","",'(2-4) 퇴직자 및 DC전환자 명부'!G53339)</f>
        <v/>
      </c>
    </row>
    <row r="53340" spans="13:13">
      <c r="M53340" s="264" t="str">
        <f>IF('(2-4) 퇴직자 및 DC전환자 명부'!G53340="","",'(2-4) 퇴직자 및 DC전환자 명부'!G53340)</f>
        <v/>
      </c>
    </row>
    <row r="53341" spans="13:13">
      <c r="M53341" s="264" t="str">
        <f>IF('(2-4) 퇴직자 및 DC전환자 명부'!G53341="","",'(2-4) 퇴직자 및 DC전환자 명부'!G53341)</f>
        <v/>
      </c>
    </row>
    <row r="53342" spans="13:13">
      <c r="M53342" s="264" t="str">
        <f>IF('(2-4) 퇴직자 및 DC전환자 명부'!G53342="","",'(2-4) 퇴직자 및 DC전환자 명부'!G53342)</f>
        <v/>
      </c>
    </row>
    <row r="53343" spans="13:13">
      <c r="M53343" s="264" t="str">
        <f>IF('(2-4) 퇴직자 및 DC전환자 명부'!G53343="","",'(2-4) 퇴직자 및 DC전환자 명부'!G53343)</f>
        <v/>
      </c>
    </row>
    <row r="53344" spans="13:13">
      <c r="M53344" s="264" t="str">
        <f>IF('(2-4) 퇴직자 및 DC전환자 명부'!G53344="","",'(2-4) 퇴직자 및 DC전환자 명부'!G53344)</f>
        <v/>
      </c>
    </row>
    <row r="53345" spans="13:13">
      <c r="M53345" s="264" t="str">
        <f>IF('(2-4) 퇴직자 및 DC전환자 명부'!G53345="","",'(2-4) 퇴직자 및 DC전환자 명부'!G53345)</f>
        <v/>
      </c>
    </row>
    <row r="53346" spans="13:13">
      <c r="M53346" s="264" t="str">
        <f>IF('(2-4) 퇴직자 및 DC전환자 명부'!G53346="","",'(2-4) 퇴직자 및 DC전환자 명부'!G53346)</f>
        <v/>
      </c>
    </row>
    <row r="53347" spans="13:13">
      <c r="M53347" s="264" t="str">
        <f>IF('(2-4) 퇴직자 및 DC전환자 명부'!G53347="","",'(2-4) 퇴직자 및 DC전환자 명부'!G53347)</f>
        <v/>
      </c>
    </row>
    <row r="53348" spans="13:13">
      <c r="M53348" s="264" t="str">
        <f>IF('(2-4) 퇴직자 및 DC전환자 명부'!G53348="","",'(2-4) 퇴직자 및 DC전환자 명부'!G53348)</f>
        <v/>
      </c>
    </row>
    <row r="53349" spans="13:13">
      <c r="M53349" s="264" t="str">
        <f>IF('(2-4) 퇴직자 및 DC전환자 명부'!G53349="","",'(2-4) 퇴직자 및 DC전환자 명부'!G53349)</f>
        <v/>
      </c>
    </row>
    <row r="53350" spans="13:13">
      <c r="M53350" s="264" t="str">
        <f>IF('(2-4) 퇴직자 및 DC전환자 명부'!G53350="","",'(2-4) 퇴직자 및 DC전환자 명부'!G53350)</f>
        <v/>
      </c>
    </row>
    <row r="53351" spans="13:13">
      <c r="M53351" s="264" t="str">
        <f>IF('(2-4) 퇴직자 및 DC전환자 명부'!G53351="","",'(2-4) 퇴직자 및 DC전환자 명부'!G53351)</f>
        <v/>
      </c>
    </row>
    <row r="53352" spans="13:13">
      <c r="M53352" s="264" t="str">
        <f>IF('(2-4) 퇴직자 및 DC전환자 명부'!G53352="","",'(2-4) 퇴직자 및 DC전환자 명부'!G53352)</f>
        <v/>
      </c>
    </row>
    <row r="53353" spans="13:13">
      <c r="M53353" s="264" t="str">
        <f>IF('(2-4) 퇴직자 및 DC전환자 명부'!G53353="","",'(2-4) 퇴직자 및 DC전환자 명부'!G53353)</f>
        <v/>
      </c>
    </row>
    <row r="53354" spans="13:13">
      <c r="M53354" s="264" t="str">
        <f>IF('(2-4) 퇴직자 및 DC전환자 명부'!G53354="","",'(2-4) 퇴직자 및 DC전환자 명부'!G53354)</f>
        <v/>
      </c>
    </row>
    <row r="53355" spans="13:13">
      <c r="M53355" s="264" t="str">
        <f>IF('(2-4) 퇴직자 및 DC전환자 명부'!G53355="","",'(2-4) 퇴직자 및 DC전환자 명부'!G53355)</f>
        <v/>
      </c>
    </row>
    <row r="53356" spans="13:13">
      <c r="M53356" s="264" t="str">
        <f>IF('(2-4) 퇴직자 및 DC전환자 명부'!G53356="","",'(2-4) 퇴직자 및 DC전환자 명부'!G53356)</f>
        <v/>
      </c>
    </row>
    <row r="53357" spans="13:13">
      <c r="M53357" s="264" t="str">
        <f>IF('(2-4) 퇴직자 및 DC전환자 명부'!G53357="","",'(2-4) 퇴직자 및 DC전환자 명부'!G53357)</f>
        <v/>
      </c>
    </row>
    <row r="53358" spans="13:13">
      <c r="M53358" s="264" t="str">
        <f>IF('(2-4) 퇴직자 및 DC전환자 명부'!G53358="","",'(2-4) 퇴직자 및 DC전환자 명부'!G53358)</f>
        <v/>
      </c>
    </row>
    <row r="53359" spans="13:13">
      <c r="M53359" s="264" t="str">
        <f>IF('(2-4) 퇴직자 및 DC전환자 명부'!G53359="","",'(2-4) 퇴직자 및 DC전환자 명부'!G53359)</f>
        <v/>
      </c>
    </row>
    <row r="53360" spans="13:13">
      <c r="M53360" s="264" t="str">
        <f>IF('(2-4) 퇴직자 및 DC전환자 명부'!G53360="","",'(2-4) 퇴직자 및 DC전환자 명부'!G53360)</f>
        <v/>
      </c>
    </row>
    <row r="53361" spans="13:13">
      <c r="M53361" s="264" t="str">
        <f>IF('(2-4) 퇴직자 및 DC전환자 명부'!G53361="","",'(2-4) 퇴직자 및 DC전환자 명부'!G53361)</f>
        <v/>
      </c>
    </row>
    <row r="53362" spans="13:13">
      <c r="M53362" s="264" t="str">
        <f>IF('(2-4) 퇴직자 및 DC전환자 명부'!G53362="","",'(2-4) 퇴직자 및 DC전환자 명부'!G53362)</f>
        <v/>
      </c>
    </row>
    <row r="53363" spans="13:13">
      <c r="M53363" s="264" t="str">
        <f>IF('(2-4) 퇴직자 및 DC전환자 명부'!G53363="","",'(2-4) 퇴직자 및 DC전환자 명부'!G53363)</f>
        <v/>
      </c>
    </row>
    <row r="53364" spans="13:13">
      <c r="M53364" s="264" t="str">
        <f>IF('(2-4) 퇴직자 및 DC전환자 명부'!G53364="","",'(2-4) 퇴직자 및 DC전환자 명부'!G53364)</f>
        <v/>
      </c>
    </row>
    <row r="53365" spans="13:13">
      <c r="M53365" s="264" t="str">
        <f>IF('(2-4) 퇴직자 및 DC전환자 명부'!G53365="","",'(2-4) 퇴직자 및 DC전환자 명부'!G53365)</f>
        <v/>
      </c>
    </row>
    <row r="53366" spans="13:13">
      <c r="M53366" s="264" t="str">
        <f>IF('(2-4) 퇴직자 및 DC전환자 명부'!G53366="","",'(2-4) 퇴직자 및 DC전환자 명부'!G53366)</f>
        <v/>
      </c>
    </row>
    <row r="53367" spans="13:13">
      <c r="M53367" s="264" t="str">
        <f>IF('(2-4) 퇴직자 및 DC전환자 명부'!G53367="","",'(2-4) 퇴직자 및 DC전환자 명부'!G53367)</f>
        <v/>
      </c>
    </row>
    <row r="53368" spans="13:13">
      <c r="M53368" s="264" t="str">
        <f>IF('(2-4) 퇴직자 및 DC전환자 명부'!G53368="","",'(2-4) 퇴직자 및 DC전환자 명부'!G53368)</f>
        <v/>
      </c>
    </row>
    <row r="53369" spans="13:13">
      <c r="M53369" s="264" t="str">
        <f>IF('(2-4) 퇴직자 및 DC전환자 명부'!G53369="","",'(2-4) 퇴직자 및 DC전환자 명부'!G53369)</f>
        <v/>
      </c>
    </row>
    <row r="53370" spans="13:13">
      <c r="M53370" s="264" t="str">
        <f>IF('(2-4) 퇴직자 및 DC전환자 명부'!G53370="","",'(2-4) 퇴직자 및 DC전환자 명부'!G53370)</f>
        <v/>
      </c>
    </row>
    <row r="53371" spans="13:13">
      <c r="M53371" s="264" t="str">
        <f>IF('(2-4) 퇴직자 및 DC전환자 명부'!G53371="","",'(2-4) 퇴직자 및 DC전환자 명부'!G53371)</f>
        <v/>
      </c>
    </row>
    <row r="53372" spans="13:13">
      <c r="M53372" s="264" t="str">
        <f>IF('(2-4) 퇴직자 및 DC전환자 명부'!G53372="","",'(2-4) 퇴직자 및 DC전환자 명부'!G53372)</f>
        <v/>
      </c>
    </row>
    <row r="53373" spans="13:13">
      <c r="M53373" s="264" t="str">
        <f>IF('(2-4) 퇴직자 및 DC전환자 명부'!G53373="","",'(2-4) 퇴직자 및 DC전환자 명부'!G53373)</f>
        <v/>
      </c>
    </row>
    <row r="53374" spans="13:13">
      <c r="M53374" s="264" t="str">
        <f>IF('(2-4) 퇴직자 및 DC전환자 명부'!G53374="","",'(2-4) 퇴직자 및 DC전환자 명부'!G53374)</f>
        <v/>
      </c>
    </row>
    <row r="53375" spans="13:13">
      <c r="M53375" s="264" t="str">
        <f>IF('(2-4) 퇴직자 및 DC전환자 명부'!G53375="","",'(2-4) 퇴직자 및 DC전환자 명부'!G53375)</f>
        <v/>
      </c>
    </row>
    <row r="53376" spans="13:13">
      <c r="M53376" s="264" t="str">
        <f>IF('(2-4) 퇴직자 및 DC전환자 명부'!G53376="","",'(2-4) 퇴직자 및 DC전환자 명부'!G53376)</f>
        <v/>
      </c>
    </row>
    <row r="53377" spans="13:13">
      <c r="M53377" s="264" t="str">
        <f>IF('(2-4) 퇴직자 및 DC전환자 명부'!G53377="","",'(2-4) 퇴직자 및 DC전환자 명부'!G53377)</f>
        <v/>
      </c>
    </row>
    <row r="53378" spans="13:13">
      <c r="M53378" s="264" t="str">
        <f>IF('(2-4) 퇴직자 및 DC전환자 명부'!G53378="","",'(2-4) 퇴직자 및 DC전환자 명부'!G53378)</f>
        <v/>
      </c>
    </row>
    <row r="53379" spans="13:13">
      <c r="M53379" s="264" t="str">
        <f>IF('(2-4) 퇴직자 및 DC전환자 명부'!G53379="","",'(2-4) 퇴직자 및 DC전환자 명부'!G53379)</f>
        <v/>
      </c>
    </row>
    <row r="53380" spans="13:13">
      <c r="M53380" s="264" t="str">
        <f>IF('(2-4) 퇴직자 및 DC전환자 명부'!G53380="","",'(2-4) 퇴직자 및 DC전환자 명부'!G53380)</f>
        <v/>
      </c>
    </row>
    <row r="53381" spans="13:13">
      <c r="M53381" s="264" t="str">
        <f>IF('(2-4) 퇴직자 및 DC전환자 명부'!G53381="","",'(2-4) 퇴직자 및 DC전환자 명부'!G53381)</f>
        <v/>
      </c>
    </row>
    <row r="53382" spans="13:13">
      <c r="M53382" s="264" t="str">
        <f>IF('(2-4) 퇴직자 및 DC전환자 명부'!G53382="","",'(2-4) 퇴직자 및 DC전환자 명부'!G53382)</f>
        <v/>
      </c>
    </row>
    <row r="53383" spans="13:13">
      <c r="M53383" s="264" t="str">
        <f>IF('(2-4) 퇴직자 및 DC전환자 명부'!G53383="","",'(2-4) 퇴직자 및 DC전환자 명부'!G53383)</f>
        <v/>
      </c>
    </row>
    <row r="53384" spans="13:13">
      <c r="M53384" s="264" t="str">
        <f>IF('(2-4) 퇴직자 및 DC전환자 명부'!G53384="","",'(2-4) 퇴직자 및 DC전환자 명부'!G53384)</f>
        <v/>
      </c>
    </row>
    <row r="53385" spans="13:13">
      <c r="M53385" s="264" t="str">
        <f>IF('(2-4) 퇴직자 및 DC전환자 명부'!G53385="","",'(2-4) 퇴직자 및 DC전환자 명부'!G53385)</f>
        <v/>
      </c>
    </row>
    <row r="53386" spans="13:13">
      <c r="M53386" s="264" t="str">
        <f>IF('(2-4) 퇴직자 및 DC전환자 명부'!G53386="","",'(2-4) 퇴직자 및 DC전환자 명부'!G53386)</f>
        <v/>
      </c>
    </row>
    <row r="53387" spans="13:13">
      <c r="M53387" s="264" t="str">
        <f>IF('(2-4) 퇴직자 및 DC전환자 명부'!G53387="","",'(2-4) 퇴직자 및 DC전환자 명부'!G53387)</f>
        <v/>
      </c>
    </row>
    <row r="53388" spans="13:13">
      <c r="M53388" s="264" t="str">
        <f>IF('(2-4) 퇴직자 및 DC전환자 명부'!G53388="","",'(2-4) 퇴직자 및 DC전환자 명부'!G53388)</f>
        <v/>
      </c>
    </row>
    <row r="53389" spans="13:13">
      <c r="M53389" s="264" t="str">
        <f>IF('(2-4) 퇴직자 및 DC전환자 명부'!G53389="","",'(2-4) 퇴직자 및 DC전환자 명부'!G53389)</f>
        <v/>
      </c>
    </row>
    <row r="53390" spans="13:13">
      <c r="M53390" s="264" t="str">
        <f>IF('(2-4) 퇴직자 및 DC전환자 명부'!G53390="","",'(2-4) 퇴직자 및 DC전환자 명부'!G53390)</f>
        <v/>
      </c>
    </row>
    <row r="53391" spans="13:13">
      <c r="M53391" s="264" t="str">
        <f>IF('(2-4) 퇴직자 및 DC전환자 명부'!G53391="","",'(2-4) 퇴직자 및 DC전환자 명부'!G53391)</f>
        <v/>
      </c>
    </row>
    <row r="53392" spans="13:13">
      <c r="M53392" s="264" t="str">
        <f>IF('(2-4) 퇴직자 및 DC전환자 명부'!G53392="","",'(2-4) 퇴직자 및 DC전환자 명부'!G53392)</f>
        <v/>
      </c>
    </row>
    <row r="53393" spans="13:13">
      <c r="M53393" s="264" t="str">
        <f>IF('(2-4) 퇴직자 및 DC전환자 명부'!G53393="","",'(2-4) 퇴직자 및 DC전환자 명부'!G53393)</f>
        <v/>
      </c>
    </row>
    <row r="53394" spans="13:13">
      <c r="M53394" s="264" t="str">
        <f>IF('(2-4) 퇴직자 및 DC전환자 명부'!G53394="","",'(2-4) 퇴직자 및 DC전환자 명부'!G53394)</f>
        <v/>
      </c>
    </row>
    <row r="53395" spans="13:13">
      <c r="M53395" s="264" t="str">
        <f>IF('(2-4) 퇴직자 및 DC전환자 명부'!G53395="","",'(2-4) 퇴직자 및 DC전환자 명부'!G53395)</f>
        <v/>
      </c>
    </row>
    <row r="53396" spans="13:13">
      <c r="M53396" s="264" t="str">
        <f>IF('(2-4) 퇴직자 및 DC전환자 명부'!G53396="","",'(2-4) 퇴직자 및 DC전환자 명부'!G53396)</f>
        <v/>
      </c>
    </row>
    <row r="53397" spans="13:13">
      <c r="M53397" s="264" t="str">
        <f>IF('(2-4) 퇴직자 및 DC전환자 명부'!G53397="","",'(2-4) 퇴직자 및 DC전환자 명부'!G53397)</f>
        <v/>
      </c>
    </row>
    <row r="53398" spans="13:13">
      <c r="M53398" s="264" t="str">
        <f>IF('(2-4) 퇴직자 및 DC전환자 명부'!G53398="","",'(2-4) 퇴직자 및 DC전환자 명부'!G53398)</f>
        <v/>
      </c>
    </row>
    <row r="53399" spans="13:13">
      <c r="M53399" s="264" t="str">
        <f>IF('(2-4) 퇴직자 및 DC전환자 명부'!G53399="","",'(2-4) 퇴직자 및 DC전환자 명부'!G53399)</f>
        <v/>
      </c>
    </row>
    <row r="53400" spans="13:13">
      <c r="M53400" s="264" t="str">
        <f>IF('(2-4) 퇴직자 및 DC전환자 명부'!G53400="","",'(2-4) 퇴직자 및 DC전환자 명부'!G53400)</f>
        <v/>
      </c>
    </row>
    <row r="53401" spans="13:13">
      <c r="M53401" s="264" t="str">
        <f>IF('(2-4) 퇴직자 및 DC전환자 명부'!G53401="","",'(2-4) 퇴직자 및 DC전환자 명부'!G53401)</f>
        <v/>
      </c>
    </row>
    <row r="53402" spans="13:13">
      <c r="M53402" s="264" t="str">
        <f>IF('(2-4) 퇴직자 및 DC전환자 명부'!G53402="","",'(2-4) 퇴직자 및 DC전환자 명부'!G53402)</f>
        <v/>
      </c>
    </row>
    <row r="53403" spans="13:13">
      <c r="M53403" s="264" t="str">
        <f>IF('(2-4) 퇴직자 및 DC전환자 명부'!G53403="","",'(2-4) 퇴직자 및 DC전환자 명부'!G53403)</f>
        <v/>
      </c>
    </row>
    <row r="53404" spans="13:13">
      <c r="M53404" s="264" t="str">
        <f>IF('(2-4) 퇴직자 및 DC전환자 명부'!G53404="","",'(2-4) 퇴직자 및 DC전환자 명부'!G53404)</f>
        <v/>
      </c>
    </row>
    <row r="53405" spans="13:13">
      <c r="M53405" s="264" t="str">
        <f>IF('(2-4) 퇴직자 및 DC전환자 명부'!G53405="","",'(2-4) 퇴직자 및 DC전환자 명부'!G53405)</f>
        <v/>
      </c>
    </row>
    <row r="53406" spans="13:13">
      <c r="M53406" s="264" t="str">
        <f>IF('(2-4) 퇴직자 및 DC전환자 명부'!G53406="","",'(2-4) 퇴직자 및 DC전환자 명부'!G53406)</f>
        <v/>
      </c>
    </row>
    <row r="53407" spans="13:13">
      <c r="M53407" s="264" t="str">
        <f>IF('(2-4) 퇴직자 및 DC전환자 명부'!G53407="","",'(2-4) 퇴직자 및 DC전환자 명부'!G53407)</f>
        <v/>
      </c>
    </row>
    <row r="53408" spans="13:13">
      <c r="M53408" s="264" t="str">
        <f>IF('(2-4) 퇴직자 및 DC전환자 명부'!G53408="","",'(2-4) 퇴직자 및 DC전환자 명부'!G53408)</f>
        <v/>
      </c>
    </row>
    <row r="53409" spans="13:13">
      <c r="M53409" s="264" t="str">
        <f>IF('(2-4) 퇴직자 및 DC전환자 명부'!G53409="","",'(2-4) 퇴직자 및 DC전환자 명부'!G53409)</f>
        <v/>
      </c>
    </row>
    <row r="53410" spans="13:13">
      <c r="M53410" s="264" t="str">
        <f>IF('(2-4) 퇴직자 및 DC전환자 명부'!G53410="","",'(2-4) 퇴직자 및 DC전환자 명부'!G53410)</f>
        <v/>
      </c>
    </row>
    <row r="53411" spans="13:13">
      <c r="M53411" s="264" t="str">
        <f>IF('(2-4) 퇴직자 및 DC전환자 명부'!G53411="","",'(2-4) 퇴직자 및 DC전환자 명부'!G53411)</f>
        <v/>
      </c>
    </row>
    <row r="53412" spans="13:13">
      <c r="M53412" s="264" t="str">
        <f>IF('(2-4) 퇴직자 및 DC전환자 명부'!G53412="","",'(2-4) 퇴직자 및 DC전환자 명부'!G53412)</f>
        <v/>
      </c>
    </row>
    <row r="53413" spans="13:13">
      <c r="M53413" s="264" t="str">
        <f>IF('(2-4) 퇴직자 및 DC전환자 명부'!G53413="","",'(2-4) 퇴직자 및 DC전환자 명부'!G53413)</f>
        <v/>
      </c>
    </row>
    <row r="53414" spans="13:13">
      <c r="M53414" s="264" t="str">
        <f>IF('(2-4) 퇴직자 및 DC전환자 명부'!G53414="","",'(2-4) 퇴직자 및 DC전환자 명부'!G53414)</f>
        <v/>
      </c>
    </row>
    <row r="53415" spans="13:13">
      <c r="M53415" s="264" t="str">
        <f>IF('(2-4) 퇴직자 및 DC전환자 명부'!G53415="","",'(2-4) 퇴직자 및 DC전환자 명부'!G53415)</f>
        <v/>
      </c>
    </row>
    <row r="53416" spans="13:13">
      <c r="M53416" s="264" t="str">
        <f>IF('(2-4) 퇴직자 및 DC전환자 명부'!G53416="","",'(2-4) 퇴직자 및 DC전환자 명부'!G53416)</f>
        <v/>
      </c>
    </row>
    <row r="53417" spans="13:13">
      <c r="M53417" s="264" t="str">
        <f>IF('(2-4) 퇴직자 및 DC전환자 명부'!G53417="","",'(2-4) 퇴직자 및 DC전환자 명부'!G53417)</f>
        <v/>
      </c>
    </row>
    <row r="53418" spans="13:13">
      <c r="M53418" s="264" t="str">
        <f>IF('(2-4) 퇴직자 및 DC전환자 명부'!G53418="","",'(2-4) 퇴직자 및 DC전환자 명부'!G53418)</f>
        <v/>
      </c>
    </row>
    <row r="53419" spans="13:13">
      <c r="M53419" s="264" t="str">
        <f>IF('(2-4) 퇴직자 및 DC전환자 명부'!G53419="","",'(2-4) 퇴직자 및 DC전환자 명부'!G53419)</f>
        <v/>
      </c>
    </row>
    <row r="53420" spans="13:13">
      <c r="M53420" s="264" t="str">
        <f>IF('(2-4) 퇴직자 및 DC전환자 명부'!G53420="","",'(2-4) 퇴직자 및 DC전환자 명부'!G53420)</f>
        <v/>
      </c>
    </row>
    <row r="53421" spans="13:13">
      <c r="M53421" s="264" t="str">
        <f>IF('(2-4) 퇴직자 및 DC전환자 명부'!G53421="","",'(2-4) 퇴직자 및 DC전환자 명부'!G53421)</f>
        <v/>
      </c>
    </row>
    <row r="53422" spans="13:13">
      <c r="M53422" s="264" t="str">
        <f>IF('(2-4) 퇴직자 및 DC전환자 명부'!G53422="","",'(2-4) 퇴직자 및 DC전환자 명부'!G53422)</f>
        <v/>
      </c>
    </row>
    <row r="53423" spans="13:13">
      <c r="M53423" s="264" t="str">
        <f>IF('(2-4) 퇴직자 및 DC전환자 명부'!G53423="","",'(2-4) 퇴직자 및 DC전환자 명부'!G53423)</f>
        <v/>
      </c>
    </row>
    <row r="53424" spans="13:13">
      <c r="M53424" s="264" t="str">
        <f>IF('(2-4) 퇴직자 및 DC전환자 명부'!G53424="","",'(2-4) 퇴직자 및 DC전환자 명부'!G53424)</f>
        <v/>
      </c>
    </row>
    <row r="53425" spans="13:13">
      <c r="M53425" s="264" t="str">
        <f>IF('(2-4) 퇴직자 및 DC전환자 명부'!G53425="","",'(2-4) 퇴직자 및 DC전환자 명부'!G53425)</f>
        <v/>
      </c>
    </row>
    <row r="53426" spans="13:13">
      <c r="M53426" s="264" t="str">
        <f>IF('(2-4) 퇴직자 및 DC전환자 명부'!G53426="","",'(2-4) 퇴직자 및 DC전환자 명부'!G53426)</f>
        <v/>
      </c>
    </row>
    <row r="53427" spans="13:13">
      <c r="M53427" s="264" t="str">
        <f>IF('(2-4) 퇴직자 및 DC전환자 명부'!G53427="","",'(2-4) 퇴직자 및 DC전환자 명부'!G53427)</f>
        <v/>
      </c>
    </row>
    <row r="53428" spans="13:13">
      <c r="M53428" s="264" t="str">
        <f>IF('(2-4) 퇴직자 및 DC전환자 명부'!G53428="","",'(2-4) 퇴직자 및 DC전환자 명부'!G53428)</f>
        <v/>
      </c>
    </row>
    <row r="53429" spans="13:13">
      <c r="M53429" s="264" t="str">
        <f>IF('(2-4) 퇴직자 및 DC전환자 명부'!G53429="","",'(2-4) 퇴직자 및 DC전환자 명부'!G53429)</f>
        <v/>
      </c>
    </row>
    <row r="53430" spans="13:13">
      <c r="M53430" s="264" t="str">
        <f>IF('(2-4) 퇴직자 및 DC전환자 명부'!G53430="","",'(2-4) 퇴직자 및 DC전환자 명부'!G53430)</f>
        <v/>
      </c>
    </row>
    <row r="53431" spans="13:13">
      <c r="M53431" s="264" t="str">
        <f>IF('(2-4) 퇴직자 및 DC전환자 명부'!G53431="","",'(2-4) 퇴직자 및 DC전환자 명부'!G53431)</f>
        <v/>
      </c>
    </row>
    <row r="53432" spans="13:13">
      <c r="M53432" s="264" t="str">
        <f>IF('(2-4) 퇴직자 및 DC전환자 명부'!G53432="","",'(2-4) 퇴직자 및 DC전환자 명부'!G53432)</f>
        <v/>
      </c>
    </row>
    <row r="53433" spans="13:13">
      <c r="M53433" s="264" t="str">
        <f>IF('(2-4) 퇴직자 및 DC전환자 명부'!G53433="","",'(2-4) 퇴직자 및 DC전환자 명부'!G53433)</f>
        <v/>
      </c>
    </row>
    <row r="53434" spans="13:13">
      <c r="M53434" s="264" t="str">
        <f>IF('(2-4) 퇴직자 및 DC전환자 명부'!G53434="","",'(2-4) 퇴직자 및 DC전환자 명부'!G53434)</f>
        <v/>
      </c>
    </row>
    <row r="53435" spans="13:13">
      <c r="M53435" s="264" t="str">
        <f>IF('(2-4) 퇴직자 및 DC전환자 명부'!G53435="","",'(2-4) 퇴직자 및 DC전환자 명부'!G53435)</f>
        <v/>
      </c>
    </row>
    <row r="53436" spans="13:13">
      <c r="M53436" s="264" t="str">
        <f>IF('(2-4) 퇴직자 및 DC전환자 명부'!G53436="","",'(2-4) 퇴직자 및 DC전환자 명부'!G53436)</f>
        <v/>
      </c>
    </row>
    <row r="53437" spans="13:13">
      <c r="M53437" s="264" t="str">
        <f>IF('(2-4) 퇴직자 및 DC전환자 명부'!G53437="","",'(2-4) 퇴직자 및 DC전환자 명부'!G53437)</f>
        <v/>
      </c>
    </row>
    <row r="53438" spans="13:13">
      <c r="M53438" s="264" t="str">
        <f>IF('(2-4) 퇴직자 및 DC전환자 명부'!G53438="","",'(2-4) 퇴직자 및 DC전환자 명부'!G53438)</f>
        <v/>
      </c>
    </row>
    <row r="53439" spans="13:13">
      <c r="M53439" s="264" t="str">
        <f>IF('(2-4) 퇴직자 및 DC전환자 명부'!G53439="","",'(2-4) 퇴직자 및 DC전환자 명부'!G53439)</f>
        <v/>
      </c>
    </row>
    <row r="53440" spans="13:13">
      <c r="M53440" s="264" t="str">
        <f>IF('(2-4) 퇴직자 및 DC전환자 명부'!G53440="","",'(2-4) 퇴직자 및 DC전환자 명부'!G53440)</f>
        <v/>
      </c>
    </row>
    <row r="53441" spans="13:13">
      <c r="M53441" s="264" t="str">
        <f>IF('(2-4) 퇴직자 및 DC전환자 명부'!G53441="","",'(2-4) 퇴직자 및 DC전환자 명부'!G53441)</f>
        <v/>
      </c>
    </row>
    <row r="53442" spans="13:13">
      <c r="M53442" s="264" t="str">
        <f>IF('(2-4) 퇴직자 및 DC전환자 명부'!G53442="","",'(2-4) 퇴직자 및 DC전환자 명부'!G53442)</f>
        <v/>
      </c>
    </row>
    <row r="53443" spans="13:13">
      <c r="M53443" s="264" t="str">
        <f>IF('(2-4) 퇴직자 및 DC전환자 명부'!G53443="","",'(2-4) 퇴직자 및 DC전환자 명부'!G53443)</f>
        <v/>
      </c>
    </row>
    <row r="53444" spans="13:13">
      <c r="M53444" s="264" t="str">
        <f>IF('(2-4) 퇴직자 및 DC전환자 명부'!G53444="","",'(2-4) 퇴직자 및 DC전환자 명부'!G53444)</f>
        <v/>
      </c>
    </row>
    <row r="53445" spans="13:13">
      <c r="M53445" s="264" t="str">
        <f>IF('(2-4) 퇴직자 및 DC전환자 명부'!G53445="","",'(2-4) 퇴직자 및 DC전환자 명부'!G53445)</f>
        <v/>
      </c>
    </row>
    <row r="53446" spans="13:13">
      <c r="M53446" s="264" t="str">
        <f>IF('(2-4) 퇴직자 및 DC전환자 명부'!G53446="","",'(2-4) 퇴직자 및 DC전환자 명부'!G53446)</f>
        <v/>
      </c>
    </row>
    <row r="53447" spans="13:13">
      <c r="M53447" s="264" t="str">
        <f>IF('(2-4) 퇴직자 및 DC전환자 명부'!G53447="","",'(2-4) 퇴직자 및 DC전환자 명부'!G53447)</f>
        <v/>
      </c>
    </row>
    <row r="53448" spans="13:13">
      <c r="M53448" s="264" t="str">
        <f>IF('(2-4) 퇴직자 및 DC전환자 명부'!G53448="","",'(2-4) 퇴직자 및 DC전환자 명부'!G53448)</f>
        <v/>
      </c>
    </row>
    <row r="53449" spans="13:13">
      <c r="M53449" s="264" t="str">
        <f>IF('(2-4) 퇴직자 및 DC전환자 명부'!G53449="","",'(2-4) 퇴직자 및 DC전환자 명부'!G53449)</f>
        <v/>
      </c>
    </row>
    <row r="53450" spans="13:13">
      <c r="M53450" s="264" t="str">
        <f>IF('(2-4) 퇴직자 및 DC전환자 명부'!G53450="","",'(2-4) 퇴직자 및 DC전환자 명부'!G53450)</f>
        <v/>
      </c>
    </row>
    <row r="53451" spans="13:13">
      <c r="M53451" s="264" t="str">
        <f>IF('(2-4) 퇴직자 및 DC전환자 명부'!G53451="","",'(2-4) 퇴직자 및 DC전환자 명부'!G53451)</f>
        <v/>
      </c>
    </row>
    <row r="53452" spans="13:13">
      <c r="M53452" s="264" t="str">
        <f>IF('(2-4) 퇴직자 및 DC전환자 명부'!G53452="","",'(2-4) 퇴직자 및 DC전환자 명부'!G53452)</f>
        <v/>
      </c>
    </row>
    <row r="53453" spans="13:13">
      <c r="M53453" s="264" t="str">
        <f>IF('(2-4) 퇴직자 및 DC전환자 명부'!G53453="","",'(2-4) 퇴직자 및 DC전환자 명부'!G53453)</f>
        <v/>
      </c>
    </row>
    <row r="53454" spans="13:13">
      <c r="M53454" s="264" t="str">
        <f>IF('(2-4) 퇴직자 및 DC전환자 명부'!G53454="","",'(2-4) 퇴직자 및 DC전환자 명부'!G53454)</f>
        <v/>
      </c>
    </row>
    <row r="53455" spans="13:13">
      <c r="M53455" s="264" t="str">
        <f>IF('(2-4) 퇴직자 및 DC전환자 명부'!G53455="","",'(2-4) 퇴직자 및 DC전환자 명부'!G53455)</f>
        <v/>
      </c>
    </row>
    <row r="53456" spans="13:13">
      <c r="M53456" s="264" t="str">
        <f>IF('(2-4) 퇴직자 및 DC전환자 명부'!G53456="","",'(2-4) 퇴직자 및 DC전환자 명부'!G53456)</f>
        <v/>
      </c>
    </row>
    <row r="53457" spans="13:13">
      <c r="M53457" s="264" t="str">
        <f>IF('(2-4) 퇴직자 및 DC전환자 명부'!G53457="","",'(2-4) 퇴직자 및 DC전환자 명부'!G53457)</f>
        <v/>
      </c>
    </row>
    <row r="53458" spans="13:13">
      <c r="M53458" s="264" t="str">
        <f>IF('(2-4) 퇴직자 및 DC전환자 명부'!G53458="","",'(2-4) 퇴직자 및 DC전환자 명부'!G53458)</f>
        <v/>
      </c>
    </row>
    <row r="53459" spans="13:13">
      <c r="M53459" s="264" t="str">
        <f>IF('(2-4) 퇴직자 및 DC전환자 명부'!G53459="","",'(2-4) 퇴직자 및 DC전환자 명부'!G53459)</f>
        <v/>
      </c>
    </row>
    <row r="53460" spans="13:13">
      <c r="M53460" s="264" t="str">
        <f>IF('(2-4) 퇴직자 및 DC전환자 명부'!G53460="","",'(2-4) 퇴직자 및 DC전환자 명부'!G53460)</f>
        <v/>
      </c>
    </row>
    <row r="53461" spans="13:13">
      <c r="M53461" s="264" t="str">
        <f>IF('(2-4) 퇴직자 및 DC전환자 명부'!G53461="","",'(2-4) 퇴직자 및 DC전환자 명부'!G53461)</f>
        <v/>
      </c>
    </row>
    <row r="53462" spans="13:13">
      <c r="M53462" s="264" t="str">
        <f>IF('(2-4) 퇴직자 및 DC전환자 명부'!G53462="","",'(2-4) 퇴직자 및 DC전환자 명부'!G53462)</f>
        <v/>
      </c>
    </row>
    <row r="53463" spans="13:13">
      <c r="M53463" s="264" t="str">
        <f>IF('(2-4) 퇴직자 및 DC전환자 명부'!G53463="","",'(2-4) 퇴직자 및 DC전환자 명부'!G53463)</f>
        <v/>
      </c>
    </row>
    <row r="53464" spans="13:13">
      <c r="M53464" s="264" t="str">
        <f>IF('(2-4) 퇴직자 및 DC전환자 명부'!G53464="","",'(2-4) 퇴직자 및 DC전환자 명부'!G53464)</f>
        <v/>
      </c>
    </row>
    <row r="53465" spans="13:13">
      <c r="M53465" s="264" t="str">
        <f>IF('(2-4) 퇴직자 및 DC전환자 명부'!G53465="","",'(2-4) 퇴직자 및 DC전환자 명부'!G53465)</f>
        <v/>
      </c>
    </row>
    <row r="53466" spans="13:13">
      <c r="M53466" s="264" t="str">
        <f>IF('(2-4) 퇴직자 및 DC전환자 명부'!G53466="","",'(2-4) 퇴직자 및 DC전환자 명부'!G53466)</f>
        <v/>
      </c>
    </row>
    <row r="53467" spans="13:13">
      <c r="M53467" s="264" t="str">
        <f>IF('(2-4) 퇴직자 및 DC전환자 명부'!G53467="","",'(2-4) 퇴직자 및 DC전환자 명부'!G53467)</f>
        <v/>
      </c>
    </row>
    <row r="53468" spans="13:13">
      <c r="M53468" s="264" t="str">
        <f>IF('(2-4) 퇴직자 및 DC전환자 명부'!G53468="","",'(2-4) 퇴직자 및 DC전환자 명부'!G53468)</f>
        <v/>
      </c>
    </row>
    <row r="53469" spans="13:13">
      <c r="M53469" s="264" t="str">
        <f>IF('(2-4) 퇴직자 및 DC전환자 명부'!G53469="","",'(2-4) 퇴직자 및 DC전환자 명부'!G53469)</f>
        <v/>
      </c>
    </row>
    <row r="53470" spans="13:13">
      <c r="M53470" s="264" t="str">
        <f>IF('(2-4) 퇴직자 및 DC전환자 명부'!G53470="","",'(2-4) 퇴직자 및 DC전환자 명부'!G53470)</f>
        <v/>
      </c>
    </row>
    <row r="53471" spans="13:13">
      <c r="M53471" s="264" t="str">
        <f>IF('(2-4) 퇴직자 및 DC전환자 명부'!G53471="","",'(2-4) 퇴직자 및 DC전환자 명부'!G53471)</f>
        <v/>
      </c>
    </row>
    <row r="53472" spans="13:13">
      <c r="M53472" s="264" t="str">
        <f>IF('(2-4) 퇴직자 및 DC전환자 명부'!G53472="","",'(2-4) 퇴직자 및 DC전환자 명부'!G53472)</f>
        <v/>
      </c>
    </row>
    <row r="53473" spans="13:13">
      <c r="M53473" s="264" t="str">
        <f>IF('(2-4) 퇴직자 및 DC전환자 명부'!G53473="","",'(2-4) 퇴직자 및 DC전환자 명부'!G53473)</f>
        <v/>
      </c>
    </row>
    <row r="53474" spans="13:13">
      <c r="M53474" s="264" t="str">
        <f>IF('(2-4) 퇴직자 및 DC전환자 명부'!G53474="","",'(2-4) 퇴직자 및 DC전환자 명부'!G53474)</f>
        <v/>
      </c>
    </row>
    <row r="53475" spans="13:13">
      <c r="M53475" s="264" t="str">
        <f>IF('(2-4) 퇴직자 및 DC전환자 명부'!G53475="","",'(2-4) 퇴직자 및 DC전환자 명부'!G53475)</f>
        <v/>
      </c>
    </row>
    <row r="53476" spans="13:13">
      <c r="M53476" s="264" t="str">
        <f>IF('(2-4) 퇴직자 및 DC전환자 명부'!G53476="","",'(2-4) 퇴직자 및 DC전환자 명부'!G53476)</f>
        <v/>
      </c>
    </row>
    <row r="53477" spans="13:13">
      <c r="M53477" s="264" t="str">
        <f>IF('(2-4) 퇴직자 및 DC전환자 명부'!G53477="","",'(2-4) 퇴직자 및 DC전환자 명부'!G53477)</f>
        <v/>
      </c>
    </row>
    <row r="53478" spans="13:13">
      <c r="M53478" s="264" t="str">
        <f>IF('(2-4) 퇴직자 및 DC전환자 명부'!G53478="","",'(2-4) 퇴직자 및 DC전환자 명부'!G53478)</f>
        <v/>
      </c>
    </row>
    <row r="53479" spans="13:13">
      <c r="M53479" s="264" t="str">
        <f>IF('(2-4) 퇴직자 및 DC전환자 명부'!G53479="","",'(2-4) 퇴직자 및 DC전환자 명부'!G53479)</f>
        <v/>
      </c>
    </row>
    <row r="53480" spans="13:13">
      <c r="M53480" s="264" t="str">
        <f>IF('(2-4) 퇴직자 및 DC전환자 명부'!G53480="","",'(2-4) 퇴직자 및 DC전환자 명부'!G53480)</f>
        <v/>
      </c>
    </row>
    <row r="53481" spans="13:13">
      <c r="M53481" s="264" t="str">
        <f>IF('(2-4) 퇴직자 및 DC전환자 명부'!G53481="","",'(2-4) 퇴직자 및 DC전환자 명부'!G53481)</f>
        <v/>
      </c>
    </row>
    <row r="53482" spans="13:13">
      <c r="M53482" s="264" t="str">
        <f>IF('(2-4) 퇴직자 및 DC전환자 명부'!G53482="","",'(2-4) 퇴직자 및 DC전환자 명부'!G53482)</f>
        <v/>
      </c>
    </row>
    <row r="53483" spans="13:13">
      <c r="M53483" s="264" t="str">
        <f>IF('(2-4) 퇴직자 및 DC전환자 명부'!G53483="","",'(2-4) 퇴직자 및 DC전환자 명부'!G53483)</f>
        <v/>
      </c>
    </row>
    <row r="53484" spans="13:13">
      <c r="M53484" s="264" t="str">
        <f>IF('(2-4) 퇴직자 및 DC전환자 명부'!G53484="","",'(2-4) 퇴직자 및 DC전환자 명부'!G53484)</f>
        <v/>
      </c>
    </row>
    <row r="53485" spans="13:13">
      <c r="M53485" s="264" t="str">
        <f>IF('(2-4) 퇴직자 및 DC전환자 명부'!G53485="","",'(2-4) 퇴직자 및 DC전환자 명부'!G53485)</f>
        <v/>
      </c>
    </row>
    <row r="53486" spans="13:13">
      <c r="M53486" s="264" t="str">
        <f>IF('(2-4) 퇴직자 및 DC전환자 명부'!G53486="","",'(2-4) 퇴직자 및 DC전환자 명부'!G53486)</f>
        <v/>
      </c>
    </row>
    <row r="53487" spans="13:13">
      <c r="M53487" s="264" t="str">
        <f>IF('(2-4) 퇴직자 및 DC전환자 명부'!G53487="","",'(2-4) 퇴직자 및 DC전환자 명부'!G53487)</f>
        <v/>
      </c>
    </row>
    <row r="53488" spans="13:13">
      <c r="M53488" s="264" t="str">
        <f>IF('(2-4) 퇴직자 및 DC전환자 명부'!G53488="","",'(2-4) 퇴직자 및 DC전환자 명부'!G53488)</f>
        <v/>
      </c>
    </row>
    <row r="53489" spans="13:13">
      <c r="M53489" s="264" t="str">
        <f>IF('(2-4) 퇴직자 및 DC전환자 명부'!G53489="","",'(2-4) 퇴직자 및 DC전환자 명부'!G53489)</f>
        <v/>
      </c>
    </row>
    <row r="53490" spans="13:13">
      <c r="M53490" s="264" t="str">
        <f>IF('(2-4) 퇴직자 및 DC전환자 명부'!G53490="","",'(2-4) 퇴직자 및 DC전환자 명부'!G53490)</f>
        <v/>
      </c>
    </row>
    <row r="53491" spans="13:13">
      <c r="M53491" s="264" t="str">
        <f>IF('(2-4) 퇴직자 및 DC전환자 명부'!G53491="","",'(2-4) 퇴직자 및 DC전환자 명부'!G53491)</f>
        <v/>
      </c>
    </row>
    <row r="53492" spans="13:13">
      <c r="M53492" s="264" t="str">
        <f>IF('(2-4) 퇴직자 및 DC전환자 명부'!G53492="","",'(2-4) 퇴직자 및 DC전환자 명부'!G53492)</f>
        <v/>
      </c>
    </row>
    <row r="53493" spans="13:13">
      <c r="M53493" s="264" t="str">
        <f>IF('(2-4) 퇴직자 및 DC전환자 명부'!G53493="","",'(2-4) 퇴직자 및 DC전환자 명부'!G53493)</f>
        <v/>
      </c>
    </row>
    <row r="53494" spans="13:13">
      <c r="M53494" s="264" t="str">
        <f>IF('(2-4) 퇴직자 및 DC전환자 명부'!G53494="","",'(2-4) 퇴직자 및 DC전환자 명부'!G53494)</f>
        <v/>
      </c>
    </row>
    <row r="53495" spans="13:13">
      <c r="M53495" s="264" t="str">
        <f>IF('(2-4) 퇴직자 및 DC전환자 명부'!G53495="","",'(2-4) 퇴직자 및 DC전환자 명부'!G53495)</f>
        <v/>
      </c>
    </row>
    <row r="53496" spans="13:13">
      <c r="M53496" s="264" t="str">
        <f>IF('(2-4) 퇴직자 및 DC전환자 명부'!G53496="","",'(2-4) 퇴직자 및 DC전환자 명부'!G53496)</f>
        <v/>
      </c>
    </row>
    <row r="53497" spans="13:13">
      <c r="M53497" s="264" t="str">
        <f>IF('(2-4) 퇴직자 및 DC전환자 명부'!G53497="","",'(2-4) 퇴직자 및 DC전환자 명부'!G53497)</f>
        <v/>
      </c>
    </row>
    <row r="53498" spans="13:13">
      <c r="M53498" s="264" t="str">
        <f>IF('(2-4) 퇴직자 및 DC전환자 명부'!G53498="","",'(2-4) 퇴직자 및 DC전환자 명부'!G53498)</f>
        <v/>
      </c>
    </row>
    <row r="53499" spans="13:13">
      <c r="M53499" s="264" t="str">
        <f>IF('(2-4) 퇴직자 및 DC전환자 명부'!G53499="","",'(2-4) 퇴직자 및 DC전환자 명부'!G53499)</f>
        <v/>
      </c>
    </row>
    <row r="53500" spans="13:13">
      <c r="M53500" s="264" t="str">
        <f>IF('(2-4) 퇴직자 및 DC전환자 명부'!G53500="","",'(2-4) 퇴직자 및 DC전환자 명부'!G53500)</f>
        <v/>
      </c>
    </row>
    <row r="53501" spans="13:13">
      <c r="M53501" s="264" t="str">
        <f>IF('(2-4) 퇴직자 및 DC전환자 명부'!G53501="","",'(2-4) 퇴직자 및 DC전환자 명부'!G53501)</f>
        <v/>
      </c>
    </row>
    <row r="53502" spans="13:13">
      <c r="M53502" s="264" t="str">
        <f>IF('(2-4) 퇴직자 및 DC전환자 명부'!G53502="","",'(2-4) 퇴직자 및 DC전환자 명부'!G53502)</f>
        <v/>
      </c>
    </row>
    <row r="53503" spans="13:13">
      <c r="M53503" s="264" t="str">
        <f>IF('(2-4) 퇴직자 및 DC전환자 명부'!G53503="","",'(2-4) 퇴직자 및 DC전환자 명부'!G53503)</f>
        <v/>
      </c>
    </row>
    <row r="53504" spans="13:13">
      <c r="M53504" s="264" t="str">
        <f>IF('(2-4) 퇴직자 및 DC전환자 명부'!G53504="","",'(2-4) 퇴직자 및 DC전환자 명부'!G53504)</f>
        <v/>
      </c>
    </row>
    <row r="53505" spans="13:13">
      <c r="M53505" s="264" t="str">
        <f>IF('(2-4) 퇴직자 및 DC전환자 명부'!G53505="","",'(2-4) 퇴직자 및 DC전환자 명부'!G53505)</f>
        <v/>
      </c>
    </row>
    <row r="53506" spans="13:13">
      <c r="M53506" s="264" t="str">
        <f>IF('(2-4) 퇴직자 및 DC전환자 명부'!G53506="","",'(2-4) 퇴직자 및 DC전환자 명부'!G53506)</f>
        <v/>
      </c>
    </row>
    <row r="53507" spans="13:13">
      <c r="M53507" s="264" t="str">
        <f>IF('(2-4) 퇴직자 및 DC전환자 명부'!G53507="","",'(2-4) 퇴직자 및 DC전환자 명부'!G53507)</f>
        <v/>
      </c>
    </row>
    <row r="53508" spans="13:13">
      <c r="M53508" s="264" t="str">
        <f>IF('(2-4) 퇴직자 및 DC전환자 명부'!G53508="","",'(2-4) 퇴직자 및 DC전환자 명부'!G53508)</f>
        <v/>
      </c>
    </row>
    <row r="53509" spans="13:13">
      <c r="M53509" s="264" t="str">
        <f>IF('(2-4) 퇴직자 및 DC전환자 명부'!G53509="","",'(2-4) 퇴직자 및 DC전환자 명부'!G53509)</f>
        <v/>
      </c>
    </row>
    <row r="53510" spans="13:13">
      <c r="M53510" s="264" t="str">
        <f>IF('(2-4) 퇴직자 및 DC전환자 명부'!G53510="","",'(2-4) 퇴직자 및 DC전환자 명부'!G53510)</f>
        <v/>
      </c>
    </row>
    <row r="53511" spans="13:13">
      <c r="M53511" s="264" t="str">
        <f>IF('(2-4) 퇴직자 및 DC전환자 명부'!G53511="","",'(2-4) 퇴직자 및 DC전환자 명부'!G53511)</f>
        <v/>
      </c>
    </row>
    <row r="53512" spans="13:13">
      <c r="M53512" s="264" t="str">
        <f>IF('(2-4) 퇴직자 및 DC전환자 명부'!G53512="","",'(2-4) 퇴직자 및 DC전환자 명부'!G53512)</f>
        <v/>
      </c>
    </row>
    <row r="53513" spans="13:13">
      <c r="M53513" s="264" t="str">
        <f>IF('(2-4) 퇴직자 및 DC전환자 명부'!G53513="","",'(2-4) 퇴직자 및 DC전환자 명부'!G53513)</f>
        <v/>
      </c>
    </row>
    <row r="53514" spans="13:13">
      <c r="M53514" s="264" t="str">
        <f>IF('(2-4) 퇴직자 및 DC전환자 명부'!G53514="","",'(2-4) 퇴직자 및 DC전환자 명부'!G53514)</f>
        <v/>
      </c>
    </row>
    <row r="53515" spans="13:13">
      <c r="M53515" s="264" t="str">
        <f>IF('(2-4) 퇴직자 및 DC전환자 명부'!G53515="","",'(2-4) 퇴직자 및 DC전환자 명부'!G53515)</f>
        <v/>
      </c>
    </row>
    <row r="53516" spans="13:13">
      <c r="M53516" s="264" t="str">
        <f>IF('(2-4) 퇴직자 및 DC전환자 명부'!G53516="","",'(2-4) 퇴직자 및 DC전환자 명부'!G53516)</f>
        <v/>
      </c>
    </row>
    <row r="53517" spans="13:13">
      <c r="M53517" s="264" t="str">
        <f>IF('(2-4) 퇴직자 및 DC전환자 명부'!G53517="","",'(2-4) 퇴직자 및 DC전환자 명부'!G53517)</f>
        <v/>
      </c>
    </row>
    <row r="53518" spans="13:13">
      <c r="M53518" s="264" t="str">
        <f>IF('(2-4) 퇴직자 및 DC전환자 명부'!G53518="","",'(2-4) 퇴직자 및 DC전환자 명부'!G53518)</f>
        <v/>
      </c>
    </row>
    <row r="53519" spans="13:13">
      <c r="M53519" s="264" t="str">
        <f>IF('(2-4) 퇴직자 및 DC전환자 명부'!G53519="","",'(2-4) 퇴직자 및 DC전환자 명부'!G53519)</f>
        <v/>
      </c>
    </row>
    <row r="53520" spans="13:13">
      <c r="M53520" s="264" t="str">
        <f>IF('(2-4) 퇴직자 및 DC전환자 명부'!G53520="","",'(2-4) 퇴직자 및 DC전환자 명부'!G53520)</f>
        <v/>
      </c>
    </row>
    <row r="53521" spans="13:13">
      <c r="M53521" s="264" t="str">
        <f>IF('(2-4) 퇴직자 및 DC전환자 명부'!G53521="","",'(2-4) 퇴직자 및 DC전환자 명부'!G53521)</f>
        <v/>
      </c>
    </row>
    <row r="53522" spans="13:13">
      <c r="M53522" s="264" t="str">
        <f>IF('(2-4) 퇴직자 및 DC전환자 명부'!G53522="","",'(2-4) 퇴직자 및 DC전환자 명부'!G53522)</f>
        <v/>
      </c>
    </row>
    <row r="53523" spans="13:13">
      <c r="M53523" s="264" t="str">
        <f>IF('(2-4) 퇴직자 및 DC전환자 명부'!G53523="","",'(2-4) 퇴직자 및 DC전환자 명부'!G53523)</f>
        <v/>
      </c>
    </row>
    <row r="53524" spans="13:13">
      <c r="M53524" s="264" t="str">
        <f>IF('(2-4) 퇴직자 및 DC전환자 명부'!G53524="","",'(2-4) 퇴직자 및 DC전환자 명부'!G53524)</f>
        <v/>
      </c>
    </row>
    <row r="53525" spans="13:13">
      <c r="M53525" s="264" t="str">
        <f>IF('(2-4) 퇴직자 및 DC전환자 명부'!G53525="","",'(2-4) 퇴직자 및 DC전환자 명부'!G53525)</f>
        <v/>
      </c>
    </row>
    <row r="53526" spans="13:13">
      <c r="M53526" s="264" t="str">
        <f>IF('(2-4) 퇴직자 및 DC전환자 명부'!G53526="","",'(2-4) 퇴직자 및 DC전환자 명부'!G53526)</f>
        <v/>
      </c>
    </row>
    <row r="53527" spans="13:13">
      <c r="M53527" s="264" t="str">
        <f>IF('(2-4) 퇴직자 및 DC전환자 명부'!G53527="","",'(2-4) 퇴직자 및 DC전환자 명부'!G53527)</f>
        <v/>
      </c>
    </row>
    <row r="53528" spans="13:13">
      <c r="M53528" s="264" t="str">
        <f>IF('(2-4) 퇴직자 및 DC전환자 명부'!G53528="","",'(2-4) 퇴직자 및 DC전환자 명부'!G53528)</f>
        <v/>
      </c>
    </row>
    <row r="53529" spans="13:13">
      <c r="M53529" s="264" t="str">
        <f>IF('(2-4) 퇴직자 및 DC전환자 명부'!G53529="","",'(2-4) 퇴직자 및 DC전환자 명부'!G53529)</f>
        <v/>
      </c>
    </row>
    <row r="53530" spans="13:13">
      <c r="M53530" s="264" t="str">
        <f>IF('(2-4) 퇴직자 및 DC전환자 명부'!G53530="","",'(2-4) 퇴직자 및 DC전환자 명부'!G53530)</f>
        <v/>
      </c>
    </row>
    <row r="53531" spans="13:13">
      <c r="M53531" s="264" t="str">
        <f>IF('(2-4) 퇴직자 및 DC전환자 명부'!G53531="","",'(2-4) 퇴직자 및 DC전환자 명부'!G53531)</f>
        <v/>
      </c>
    </row>
    <row r="53532" spans="13:13">
      <c r="M53532" s="264" t="str">
        <f>IF('(2-4) 퇴직자 및 DC전환자 명부'!G53532="","",'(2-4) 퇴직자 및 DC전환자 명부'!G53532)</f>
        <v/>
      </c>
    </row>
    <row r="53533" spans="13:13">
      <c r="M53533" s="264" t="str">
        <f>IF('(2-4) 퇴직자 및 DC전환자 명부'!G53533="","",'(2-4) 퇴직자 및 DC전환자 명부'!G53533)</f>
        <v/>
      </c>
    </row>
    <row r="53534" spans="13:13">
      <c r="M53534" s="264" t="str">
        <f>IF('(2-4) 퇴직자 및 DC전환자 명부'!G53534="","",'(2-4) 퇴직자 및 DC전환자 명부'!G53534)</f>
        <v/>
      </c>
    </row>
    <row r="53535" spans="13:13">
      <c r="M53535" s="264" t="str">
        <f>IF('(2-4) 퇴직자 및 DC전환자 명부'!G53535="","",'(2-4) 퇴직자 및 DC전환자 명부'!G53535)</f>
        <v/>
      </c>
    </row>
    <row r="53536" spans="13:13">
      <c r="M53536" s="264" t="str">
        <f>IF('(2-4) 퇴직자 및 DC전환자 명부'!G53536="","",'(2-4) 퇴직자 및 DC전환자 명부'!G53536)</f>
        <v/>
      </c>
    </row>
    <row r="53537" spans="13:13">
      <c r="M53537" s="264" t="str">
        <f>IF('(2-4) 퇴직자 및 DC전환자 명부'!G53537="","",'(2-4) 퇴직자 및 DC전환자 명부'!G53537)</f>
        <v/>
      </c>
    </row>
    <row r="53538" spans="13:13">
      <c r="M53538" s="264" t="str">
        <f>IF('(2-4) 퇴직자 및 DC전환자 명부'!G53538="","",'(2-4) 퇴직자 및 DC전환자 명부'!G53538)</f>
        <v/>
      </c>
    </row>
    <row r="53539" spans="13:13">
      <c r="M53539" s="264" t="str">
        <f>IF('(2-4) 퇴직자 및 DC전환자 명부'!G53539="","",'(2-4) 퇴직자 및 DC전환자 명부'!G53539)</f>
        <v/>
      </c>
    </row>
    <row r="53540" spans="13:13">
      <c r="M53540" s="264" t="str">
        <f>IF('(2-4) 퇴직자 및 DC전환자 명부'!G53540="","",'(2-4) 퇴직자 및 DC전환자 명부'!G53540)</f>
        <v/>
      </c>
    </row>
    <row r="53541" spans="13:13">
      <c r="M53541" s="264" t="str">
        <f>IF('(2-4) 퇴직자 및 DC전환자 명부'!G53541="","",'(2-4) 퇴직자 및 DC전환자 명부'!G53541)</f>
        <v/>
      </c>
    </row>
    <row r="53542" spans="13:13">
      <c r="M53542" s="264" t="str">
        <f>IF('(2-4) 퇴직자 및 DC전환자 명부'!G53542="","",'(2-4) 퇴직자 및 DC전환자 명부'!G53542)</f>
        <v/>
      </c>
    </row>
    <row r="53543" spans="13:13">
      <c r="M53543" s="264" t="str">
        <f>IF('(2-4) 퇴직자 및 DC전환자 명부'!G53543="","",'(2-4) 퇴직자 및 DC전환자 명부'!G53543)</f>
        <v/>
      </c>
    </row>
    <row r="53544" spans="13:13">
      <c r="M53544" s="264" t="str">
        <f>IF('(2-4) 퇴직자 및 DC전환자 명부'!G53544="","",'(2-4) 퇴직자 및 DC전환자 명부'!G53544)</f>
        <v/>
      </c>
    </row>
    <row r="53545" spans="13:13">
      <c r="M53545" s="264" t="str">
        <f>IF('(2-4) 퇴직자 및 DC전환자 명부'!G53545="","",'(2-4) 퇴직자 및 DC전환자 명부'!G53545)</f>
        <v/>
      </c>
    </row>
    <row r="53546" spans="13:13">
      <c r="M53546" s="264" t="str">
        <f>IF('(2-4) 퇴직자 및 DC전환자 명부'!G53546="","",'(2-4) 퇴직자 및 DC전환자 명부'!G53546)</f>
        <v/>
      </c>
    </row>
    <row r="53547" spans="13:13">
      <c r="M53547" s="264" t="str">
        <f>IF('(2-4) 퇴직자 및 DC전환자 명부'!G53547="","",'(2-4) 퇴직자 및 DC전환자 명부'!G53547)</f>
        <v/>
      </c>
    </row>
    <row r="53548" spans="13:13">
      <c r="M53548" s="264" t="str">
        <f>IF('(2-4) 퇴직자 및 DC전환자 명부'!G53548="","",'(2-4) 퇴직자 및 DC전환자 명부'!G53548)</f>
        <v/>
      </c>
    </row>
    <row r="53549" spans="13:13">
      <c r="M53549" s="264" t="str">
        <f>IF('(2-4) 퇴직자 및 DC전환자 명부'!G53549="","",'(2-4) 퇴직자 및 DC전환자 명부'!G53549)</f>
        <v/>
      </c>
    </row>
    <row r="53550" spans="13:13">
      <c r="M53550" s="264" t="str">
        <f>IF('(2-4) 퇴직자 및 DC전환자 명부'!G53550="","",'(2-4) 퇴직자 및 DC전환자 명부'!G53550)</f>
        <v/>
      </c>
    </row>
    <row r="53551" spans="13:13">
      <c r="M53551" s="264" t="str">
        <f>IF('(2-4) 퇴직자 및 DC전환자 명부'!G53551="","",'(2-4) 퇴직자 및 DC전환자 명부'!G53551)</f>
        <v/>
      </c>
    </row>
    <row r="53552" spans="13:13">
      <c r="M53552" s="264" t="str">
        <f>IF('(2-4) 퇴직자 및 DC전환자 명부'!G53552="","",'(2-4) 퇴직자 및 DC전환자 명부'!G53552)</f>
        <v/>
      </c>
    </row>
    <row r="53553" spans="13:13">
      <c r="M53553" s="264" t="str">
        <f>IF('(2-4) 퇴직자 및 DC전환자 명부'!G53553="","",'(2-4) 퇴직자 및 DC전환자 명부'!G53553)</f>
        <v/>
      </c>
    </row>
    <row r="53554" spans="13:13">
      <c r="M53554" s="264" t="str">
        <f>IF('(2-4) 퇴직자 및 DC전환자 명부'!G53554="","",'(2-4) 퇴직자 및 DC전환자 명부'!G53554)</f>
        <v/>
      </c>
    </row>
    <row r="53555" spans="13:13">
      <c r="M53555" s="264" t="str">
        <f>IF('(2-4) 퇴직자 및 DC전환자 명부'!G53555="","",'(2-4) 퇴직자 및 DC전환자 명부'!G53555)</f>
        <v/>
      </c>
    </row>
    <row r="53556" spans="13:13">
      <c r="M53556" s="264" t="str">
        <f>IF('(2-4) 퇴직자 및 DC전환자 명부'!G53556="","",'(2-4) 퇴직자 및 DC전환자 명부'!G53556)</f>
        <v/>
      </c>
    </row>
    <row r="53557" spans="13:13">
      <c r="M53557" s="264" t="str">
        <f>IF('(2-4) 퇴직자 및 DC전환자 명부'!G53557="","",'(2-4) 퇴직자 및 DC전환자 명부'!G53557)</f>
        <v/>
      </c>
    </row>
    <row r="53558" spans="13:13">
      <c r="M53558" s="264" t="str">
        <f>IF('(2-4) 퇴직자 및 DC전환자 명부'!G53558="","",'(2-4) 퇴직자 및 DC전환자 명부'!G53558)</f>
        <v/>
      </c>
    </row>
    <row r="53559" spans="13:13">
      <c r="M53559" s="264" t="str">
        <f>IF('(2-4) 퇴직자 및 DC전환자 명부'!G53559="","",'(2-4) 퇴직자 및 DC전환자 명부'!G53559)</f>
        <v/>
      </c>
    </row>
    <row r="53560" spans="13:13">
      <c r="M53560" s="264" t="str">
        <f>IF('(2-4) 퇴직자 및 DC전환자 명부'!G53560="","",'(2-4) 퇴직자 및 DC전환자 명부'!G53560)</f>
        <v/>
      </c>
    </row>
    <row r="53561" spans="13:13">
      <c r="M53561" s="264" t="str">
        <f>IF('(2-4) 퇴직자 및 DC전환자 명부'!G53561="","",'(2-4) 퇴직자 및 DC전환자 명부'!G53561)</f>
        <v/>
      </c>
    </row>
    <row r="53562" spans="13:13">
      <c r="M53562" s="264" t="str">
        <f>IF('(2-4) 퇴직자 및 DC전환자 명부'!G53562="","",'(2-4) 퇴직자 및 DC전환자 명부'!G53562)</f>
        <v/>
      </c>
    </row>
    <row r="53563" spans="13:13">
      <c r="M53563" s="264" t="str">
        <f>IF('(2-4) 퇴직자 및 DC전환자 명부'!G53563="","",'(2-4) 퇴직자 및 DC전환자 명부'!G53563)</f>
        <v/>
      </c>
    </row>
    <row r="53564" spans="13:13">
      <c r="M53564" s="264" t="str">
        <f>IF('(2-4) 퇴직자 및 DC전환자 명부'!G53564="","",'(2-4) 퇴직자 및 DC전환자 명부'!G53564)</f>
        <v/>
      </c>
    </row>
    <row r="53565" spans="13:13">
      <c r="M53565" s="264" t="str">
        <f>IF('(2-4) 퇴직자 및 DC전환자 명부'!G53565="","",'(2-4) 퇴직자 및 DC전환자 명부'!G53565)</f>
        <v/>
      </c>
    </row>
    <row r="53566" spans="13:13">
      <c r="M53566" s="264" t="str">
        <f>IF('(2-4) 퇴직자 및 DC전환자 명부'!G53566="","",'(2-4) 퇴직자 및 DC전환자 명부'!G53566)</f>
        <v/>
      </c>
    </row>
    <row r="53567" spans="13:13">
      <c r="M53567" s="264" t="str">
        <f>IF('(2-4) 퇴직자 및 DC전환자 명부'!G53567="","",'(2-4) 퇴직자 및 DC전환자 명부'!G53567)</f>
        <v/>
      </c>
    </row>
    <row r="53568" spans="13:13">
      <c r="M53568" s="264" t="str">
        <f>IF('(2-4) 퇴직자 및 DC전환자 명부'!G53568="","",'(2-4) 퇴직자 및 DC전환자 명부'!G53568)</f>
        <v/>
      </c>
    </row>
    <row r="53569" spans="13:13">
      <c r="M53569" s="264" t="str">
        <f>IF('(2-4) 퇴직자 및 DC전환자 명부'!G53569="","",'(2-4) 퇴직자 및 DC전환자 명부'!G53569)</f>
        <v/>
      </c>
    </row>
    <row r="53570" spans="13:13">
      <c r="M53570" s="264" t="str">
        <f>IF('(2-4) 퇴직자 및 DC전환자 명부'!G53570="","",'(2-4) 퇴직자 및 DC전환자 명부'!G53570)</f>
        <v/>
      </c>
    </row>
    <row r="53571" spans="13:13">
      <c r="M53571" s="264" t="str">
        <f>IF('(2-4) 퇴직자 및 DC전환자 명부'!G53571="","",'(2-4) 퇴직자 및 DC전환자 명부'!G53571)</f>
        <v/>
      </c>
    </row>
    <row r="53572" spans="13:13">
      <c r="M53572" s="264" t="str">
        <f>IF('(2-4) 퇴직자 및 DC전환자 명부'!G53572="","",'(2-4) 퇴직자 및 DC전환자 명부'!G53572)</f>
        <v/>
      </c>
    </row>
    <row r="53573" spans="13:13">
      <c r="M53573" s="264" t="str">
        <f>IF('(2-4) 퇴직자 및 DC전환자 명부'!G53573="","",'(2-4) 퇴직자 및 DC전환자 명부'!G53573)</f>
        <v/>
      </c>
    </row>
    <row r="53574" spans="13:13">
      <c r="M53574" s="264" t="str">
        <f>IF('(2-4) 퇴직자 및 DC전환자 명부'!G53574="","",'(2-4) 퇴직자 및 DC전환자 명부'!G53574)</f>
        <v/>
      </c>
    </row>
    <row r="53575" spans="13:13">
      <c r="M53575" s="264" t="str">
        <f>IF('(2-4) 퇴직자 및 DC전환자 명부'!G53575="","",'(2-4) 퇴직자 및 DC전환자 명부'!G53575)</f>
        <v/>
      </c>
    </row>
    <row r="53576" spans="13:13">
      <c r="M53576" s="264" t="str">
        <f>IF('(2-4) 퇴직자 및 DC전환자 명부'!G53576="","",'(2-4) 퇴직자 및 DC전환자 명부'!G53576)</f>
        <v/>
      </c>
    </row>
    <row r="53577" spans="13:13">
      <c r="M53577" s="264" t="str">
        <f>IF('(2-4) 퇴직자 및 DC전환자 명부'!G53577="","",'(2-4) 퇴직자 및 DC전환자 명부'!G53577)</f>
        <v/>
      </c>
    </row>
    <row r="53578" spans="13:13">
      <c r="M53578" s="264" t="str">
        <f>IF('(2-4) 퇴직자 및 DC전환자 명부'!G53578="","",'(2-4) 퇴직자 및 DC전환자 명부'!G53578)</f>
        <v/>
      </c>
    </row>
    <row r="53579" spans="13:13">
      <c r="M53579" s="264" t="str">
        <f>IF('(2-4) 퇴직자 및 DC전환자 명부'!G53579="","",'(2-4) 퇴직자 및 DC전환자 명부'!G53579)</f>
        <v/>
      </c>
    </row>
    <row r="53580" spans="13:13">
      <c r="M53580" s="264" t="str">
        <f>IF('(2-4) 퇴직자 및 DC전환자 명부'!G53580="","",'(2-4) 퇴직자 및 DC전환자 명부'!G53580)</f>
        <v/>
      </c>
    </row>
    <row r="53581" spans="13:13">
      <c r="M53581" s="264" t="str">
        <f>IF('(2-4) 퇴직자 및 DC전환자 명부'!G53581="","",'(2-4) 퇴직자 및 DC전환자 명부'!G53581)</f>
        <v/>
      </c>
    </row>
    <row r="53582" spans="13:13">
      <c r="M53582" s="264" t="str">
        <f>IF('(2-4) 퇴직자 및 DC전환자 명부'!G53582="","",'(2-4) 퇴직자 및 DC전환자 명부'!G53582)</f>
        <v/>
      </c>
    </row>
    <row r="53583" spans="13:13">
      <c r="M53583" s="264" t="str">
        <f>IF('(2-4) 퇴직자 및 DC전환자 명부'!G53583="","",'(2-4) 퇴직자 및 DC전환자 명부'!G53583)</f>
        <v/>
      </c>
    </row>
    <row r="53584" spans="13:13">
      <c r="M53584" s="264" t="str">
        <f>IF('(2-4) 퇴직자 및 DC전환자 명부'!G53584="","",'(2-4) 퇴직자 및 DC전환자 명부'!G53584)</f>
        <v/>
      </c>
    </row>
    <row r="53585" spans="13:13">
      <c r="M53585" s="264" t="str">
        <f>IF('(2-4) 퇴직자 및 DC전환자 명부'!G53585="","",'(2-4) 퇴직자 및 DC전환자 명부'!G53585)</f>
        <v/>
      </c>
    </row>
    <row r="53586" spans="13:13">
      <c r="M53586" s="264" t="str">
        <f>IF('(2-4) 퇴직자 및 DC전환자 명부'!G53586="","",'(2-4) 퇴직자 및 DC전환자 명부'!G53586)</f>
        <v/>
      </c>
    </row>
    <row r="53587" spans="13:13">
      <c r="M53587" s="264" t="str">
        <f>IF('(2-4) 퇴직자 및 DC전환자 명부'!G53587="","",'(2-4) 퇴직자 및 DC전환자 명부'!G53587)</f>
        <v/>
      </c>
    </row>
    <row r="53588" spans="13:13">
      <c r="M53588" s="264" t="str">
        <f>IF('(2-4) 퇴직자 및 DC전환자 명부'!G53588="","",'(2-4) 퇴직자 및 DC전환자 명부'!G53588)</f>
        <v/>
      </c>
    </row>
    <row r="53589" spans="13:13">
      <c r="M53589" s="264" t="str">
        <f>IF('(2-4) 퇴직자 및 DC전환자 명부'!G53589="","",'(2-4) 퇴직자 및 DC전환자 명부'!G53589)</f>
        <v/>
      </c>
    </row>
    <row r="53590" spans="13:13">
      <c r="M53590" s="264" t="str">
        <f>IF('(2-4) 퇴직자 및 DC전환자 명부'!G53590="","",'(2-4) 퇴직자 및 DC전환자 명부'!G53590)</f>
        <v/>
      </c>
    </row>
    <row r="53591" spans="13:13">
      <c r="M53591" s="264" t="str">
        <f>IF('(2-4) 퇴직자 및 DC전환자 명부'!G53591="","",'(2-4) 퇴직자 및 DC전환자 명부'!G53591)</f>
        <v/>
      </c>
    </row>
    <row r="53592" spans="13:13">
      <c r="M53592" s="264" t="str">
        <f>IF('(2-4) 퇴직자 및 DC전환자 명부'!G53592="","",'(2-4) 퇴직자 및 DC전환자 명부'!G53592)</f>
        <v/>
      </c>
    </row>
    <row r="53593" spans="13:13">
      <c r="M53593" s="264" t="str">
        <f>IF('(2-4) 퇴직자 및 DC전환자 명부'!G53593="","",'(2-4) 퇴직자 및 DC전환자 명부'!G53593)</f>
        <v/>
      </c>
    </row>
    <row r="53594" spans="13:13">
      <c r="M53594" s="264" t="str">
        <f>IF('(2-4) 퇴직자 및 DC전환자 명부'!G53594="","",'(2-4) 퇴직자 및 DC전환자 명부'!G53594)</f>
        <v/>
      </c>
    </row>
    <row r="53595" spans="13:13">
      <c r="M53595" s="264" t="str">
        <f>IF('(2-4) 퇴직자 및 DC전환자 명부'!G53595="","",'(2-4) 퇴직자 및 DC전환자 명부'!G53595)</f>
        <v/>
      </c>
    </row>
    <row r="53596" spans="13:13">
      <c r="M53596" s="264" t="str">
        <f>IF('(2-4) 퇴직자 및 DC전환자 명부'!G53596="","",'(2-4) 퇴직자 및 DC전환자 명부'!G53596)</f>
        <v/>
      </c>
    </row>
    <row r="53597" spans="13:13">
      <c r="M53597" s="264" t="str">
        <f>IF('(2-4) 퇴직자 및 DC전환자 명부'!G53597="","",'(2-4) 퇴직자 및 DC전환자 명부'!G53597)</f>
        <v/>
      </c>
    </row>
    <row r="53598" spans="13:13">
      <c r="M53598" s="264" t="str">
        <f>IF('(2-4) 퇴직자 및 DC전환자 명부'!G53598="","",'(2-4) 퇴직자 및 DC전환자 명부'!G53598)</f>
        <v/>
      </c>
    </row>
    <row r="53599" spans="13:13">
      <c r="M53599" s="264" t="str">
        <f>IF('(2-4) 퇴직자 및 DC전환자 명부'!G53599="","",'(2-4) 퇴직자 및 DC전환자 명부'!G53599)</f>
        <v/>
      </c>
    </row>
    <row r="53600" spans="13:13">
      <c r="M53600" s="264" t="str">
        <f>IF('(2-4) 퇴직자 및 DC전환자 명부'!G53600="","",'(2-4) 퇴직자 및 DC전환자 명부'!G53600)</f>
        <v/>
      </c>
    </row>
    <row r="53601" spans="13:13">
      <c r="M53601" s="264" t="str">
        <f>IF('(2-4) 퇴직자 및 DC전환자 명부'!G53601="","",'(2-4) 퇴직자 및 DC전환자 명부'!G53601)</f>
        <v/>
      </c>
    </row>
    <row r="53602" spans="13:13">
      <c r="M53602" s="264" t="str">
        <f>IF('(2-4) 퇴직자 및 DC전환자 명부'!G53602="","",'(2-4) 퇴직자 및 DC전환자 명부'!G53602)</f>
        <v/>
      </c>
    </row>
    <row r="53603" spans="13:13">
      <c r="M53603" s="264" t="str">
        <f>IF('(2-4) 퇴직자 및 DC전환자 명부'!G53603="","",'(2-4) 퇴직자 및 DC전환자 명부'!G53603)</f>
        <v/>
      </c>
    </row>
    <row r="53604" spans="13:13">
      <c r="M53604" s="264" t="str">
        <f>IF('(2-4) 퇴직자 및 DC전환자 명부'!G53604="","",'(2-4) 퇴직자 및 DC전환자 명부'!G53604)</f>
        <v/>
      </c>
    </row>
    <row r="53605" spans="13:13">
      <c r="M53605" s="264" t="str">
        <f>IF('(2-4) 퇴직자 및 DC전환자 명부'!G53605="","",'(2-4) 퇴직자 및 DC전환자 명부'!G53605)</f>
        <v/>
      </c>
    </row>
    <row r="53606" spans="13:13">
      <c r="M53606" s="264" t="str">
        <f>IF('(2-4) 퇴직자 및 DC전환자 명부'!G53606="","",'(2-4) 퇴직자 및 DC전환자 명부'!G53606)</f>
        <v/>
      </c>
    </row>
    <row r="53607" spans="13:13">
      <c r="M53607" s="264" t="str">
        <f>IF('(2-4) 퇴직자 및 DC전환자 명부'!G53607="","",'(2-4) 퇴직자 및 DC전환자 명부'!G53607)</f>
        <v/>
      </c>
    </row>
    <row r="53608" spans="13:13">
      <c r="M53608" s="264" t="str">
        <f>IF('(2-4) 퇴직자 및 DC전환자 명부'!G53608="","",'(2-4) 퇴직자 및 DC전환자 명부'!G53608)</f>
        <v/>
      </c>
    </row>
    <row r="53609" spans="13:13">
      <c r="M53609" s="264" t="str">
        <f>IF('(2-4) 퇴직자 및 DC전환자 명부'!G53609="","",'(2-4) 퇴직자 및 DC전환자 명부'!G53609)</f>
        <v/>
      </c>
    </row>
    <row r="53610" spans="13:13">
      <c r="M53610" s="264" t="str">
        <f>IF('(2-4) 퇴직자 및 DC전환자 명부'!G53610="","",'(2-4) 퇴직자 및 DC전환자 명부'!G53610)</f>
        <v/>
      </c>
    </row>
    <row r="53611" spans="13:13">
      <c r="M53611" s="264" t="str">
        <f>IF('(2-4) 퇴직자 및 DC전환자 명부'!G53611="","",'(2-4) 퇴직자 및 DC전환자 명부'!G53611)</f>
        <v/>
      </c>
    </row>
    <row r="53612" spans="13:13">
      <c r="M53612" s="264" t="str">
        <f>IF('(2-4) 퇴직자 및 DC전환자 명부'!G53612="","",'(2-4) 퇴직자 및 DC전환자 명부'!G53612)</f>
        <v/>
      </c>
    </row>
    <row r="53613" spans="13:13">
      <c r="M53613" s="264" t="str">
        <f>IF('(2-4) 퇴직자 및 DC전환자 명부'!G53613="","",'(2-4) 퇴직자 및 DC전환자 명부'!G53613)</f>
        <v/>
      </c>
    </row>
    <row r="53614" spans="13:13">
      <c r="M53614" s="264" t="str">
        <f>IF('(2-4) 퇴직자 및 DC전환자 명부'!G53614="","",'(2-4) 퇴직자 및 DC전환자 명부'!G53614)</f>
        <v/>
      </c>
    </row>
    <row r="53615" spans="13:13">
      <c r="M53615" s="264" t="str">
        <f>IF('(2-4) 퇴직자 및 DC전환자 명부'!G53615="","",'(2-4) 퇴직자 및 DC전환자 명부'!G53615)</f>
        <v/>
      </c>
    </row>
    <row r="53616" spans="13:13">
      <c r="M53616" s="264" t="str">
        <f>IF('(2-4) 퇴직자 및 DC전환자 명부'!G53616="","",'(2-4) 퇴직자 및 DC전환자 명부'!G53616)</f>
        <v/>
      </c>
    </row>
    <row r="53617" spans="13:13">
      <c r="M53617" s="264" t="str">
        <f>IF('(2-4) 퇴직자 및 DC전환자 명부'!G53617="","",'(2-4) 퇴직자 및 DC전환자 명부'!G53617)</f>
        <v/>
      </c>
    </row>
    <row r="53618" spans="13:13">
      <c r="M53618" s="264" t="str">
        <f>IF('(2-4) 퇴직자 및 DC전환자 명부'!G53618="","",'(2-4) 퇴직자 및 DC전환자 명부'!G53618)</f>
        <v/>
      </c>
    </row>
    <row r="53619" spans="13:13">
      <c r="M53619" s="264" t="str">
        <f>IF('(2-4) 퇴직자 및 DC전환자 명부'!G53619="","",'(2-4) 퇴직자 및 DC전환자 명부'!G53619)</f>
        <v/>
      </c>
    </row>
    <row r="53620" spans="13:13">
      <c r="M53620" s="264" t="str">
        <f>IF('(2-4) 퇴직자 및 DC전환자 명부'!G53620="","",'(2-4) 퇴직자 및 DC전환자 명부'!G53620)</f>
        <v/>
      </c>
    </row>
    <row r="53621" spans="13:13">
      <c r="M53621" s="264" t="str">
        <f>IF('(2-4) 퇴직자 및 DC전환자 명부'!G53621="","",'(2-4) 퇴직자 및 DC전환자 명부'!G53621)</f>
        <v/>
      </c>
    </row>
    <row r="53622" spans="13:13">
      <c r="M53622" s="264" t="str">
        <f>IF('(2-4) 퇴직자 및 DC전환자 명부'!G53622="","",'(2-4) 퇴직자 및 DC전환자 명부'!G53622)</f>
        <v/>
      </c>
    </row>
    <row r="53623" spans="13:13">
      <c r="M53623" s="264" t="str">
        <f>IF('(2-4) 퇴직자 및 DC전환자 명부'!G53623="","",'(2-4) 퇴직자 및 DC전환자 명부'!G53623)</f>
        <v/>
      </c>
    </row>
    <row r="53624" spans="13:13">
      <c r="M53624" s="264" t="str">
        <f>IF('(2-4) 퇴직자 및 DC전환자 명부'!G53624="","",'(2-4) 퇴직자 및 DC전환자 명부'!G53624)</f>
        <v/>
      </c>
    </row>
    <row r="53625" spans="13:13">
      <c r="M53625" s="264" t="str">
        <f>IF('(2-4) 퇴직자 및 DC전환자 명부'!G53625="","",'(2-4) 퇴직자 및 DC전환자 명부'!G53625)</f>
        <v/>
      </c>
    </row>
    <row r="53626" spans="13:13">
      <c r="M53626" s="264" t="str">
        <f>IF('(2-4) 퇴직자 및 DC전환자 명부'!G53626="","",'(2-4) 퇴직자 및 DC전환자 명부'!G53626)</f>
        <v/>
      </c>
    </row>
    <row r="53627" spans="13:13">
      <c r="M53627" s="264" t="str">
        <f>IF('(2-4) 퇴직자 및 DC전환자 명부'!G53627="","",'(2-4) 퇴직자 및 DC전환자 명부'!G53627)</f>
        <v/>
      </c>
    </row>
    <row r="53628" spans="13:13">
      <c r="M53628" s="264" t="str">
        <f>IF('(2-4) 퇴직자 및 DC전환자 명부'!G53628="","",'(2-4) 퇴직자 및 DC전환자 명부'!G53628)</f>
        <v/>
      </c>
    </row>
    <row r="53629" spans="13:13">
      <c r="M53629" s="264" t="str">
        <f>IF('(2-4) 퇴직자 및 DC전환자 명부'!G53629="","",'(2-4) 퇴직자 및 DC전환자 명부'!G53629)</f>
        <v/>
      </c>
    </row>
    <row r="53630" spans="13:13">
      <c r="M53630" s="264" t="str">
        <f>IF('(2-4) 퇴직자 및 DC전환자 명부'!G53630="","",'(2-4) 퇴직자 및 DC전환자 명부'!G53630)</f>
        <v/>
      </c>
    </row>
    <row r="53631" spans="13:13">
      <c r="M53631" s="264" t="str">
        <f>IF('(2-4) 퇴직자 및 DC전환자 명부'!G53631="","",'(2-4) 퇴직자 및 DC전환자 명부'!G53631)</f>
        <v/>
      </c>
    </row>
    <row r="53632" spans="13:13">
      <c r="M53632" s="264" t="str">
        <f>IF('(2-4) 퇴직자 및 DC전환자 명부'!G53632="","",'(2-4) 퇴직자 및 DC전환자 명부'!G53632)</f>
        <v/>
      </c>
    </row>
    <row r="53633" spans="13:13">
      <c r="M53633" s="264" t="str">
        <f>IF('(2-4) 퇴직자 및 DC전환자 명부'!G53633="","",'(2-4) 퇴직자 및 DC전환자 명부'!G53633)</f>
        <v/>
      </c>
    </row>
    <row r="53634" spans="13:13">
      <c r="M53634" s="264" t="str">
        <f>IF('(2-4) 퇴직자 및 DC전환자 명부'!G53634="","",'(2-4) 퇴직자 및 DC전환자 명부'!G53634)</f>
        <v/>
      </c>
    </row>
    <row r="53635" spans="13:13">
      <c r="M53635" s="264" t="str">
        <f>IF('(2-4) 퇴직자 및 DC전환자 명부'!G53635="","",'(2-4) 퇴직자 및 DC전환자 명부'!G53635)</f>
        <v/>
      </c>
    </row>
    <row r="53636" spans="13:13">
      <c r="M53636" s="264" t="str">
        <f>IF('(2-4) 퇴직자 및 DC전환자 명부'!G53636="","",'(2-4) 퇴직자 및 DC전환자 명부'!G53636)</f>
        <v/>
      </c>
    </row>
    <row r="53637" spans="13:13">
      <c r="M53637" s="264" t="str">
        <f>IF('(2-4) 퇴직자 및 DC전환자 명부'!G53637="","",'(2-4) 퇴직자 및 DC전환자 명부'!G53637)</f>
        <v/>
      </c>
    </row>
    <row r="53638" spans="13:13">
      <c r="M53638" s="264" t="str">
        <f>IF('(2-4) 퇴직자 및 DC전환자 명부'!G53638="","",'(2-4) 퇴직자 및 DC전환자 명부'!G53638)</f>
        <v/>
      </c>
    </row>
    <row r="53639" spans="13:13">
      <c r="M53639" s="264" t="str">
        <f>IF('(2-4) 퇴직자 및 DC전환자 명부'!G53639="","",'(2-4) 퇴직자 및 DC전환자 명부'!G53639)</f>
        <v/>
      </c>
    </row>
    <row r="53640" spans="13:13">
      <c r="M53640" s="264" t="str">
        <f>IF('(2-4) 퇴직자 및 DC전환자 명부'!G53640="","",'(2-4) 퇴직자 및 DC전환자 명부'!G53640)</f>
        <v/>
      </c>
    </row>
    <row r="53641" spans="13:13">
      <c r="M53641" s="264" t="str">
        <f>IF('(2-4) 퇴직자 및 DC전환자 명부'!G53641="","",'(2-4) 퇴직자 및 DC전환자 명부'!G53641)</f>
        <v/>
      </c>
    </row>
    <row r="53642" spans="13:13">
      <c r="M53642" s="264" t="str">
        <f>IF('(2-4) 퇴직자 및 DC전환자 명부'!G53642="","",'(2-4) 퇴직자 및 DC전환자 명부'!G53642)</f>
        <v/>
      </c>
    </row>
    <row r="53643" spans="13:13">
      <c r="M53643" s="264" t="str">
        <f>IF('(2-4) 퇴직자 및 DC전환자 명부'!G53643="","",'(2-4) 퇴직자 및 DC전환자 명부'!G53643)</f>
        <v/>
      </c>
    </row>
    <row r="53644" spans="13:13">
      <c r="M53644" s="264" t="str">
        <f>IF('(2-4) 퇴직자 및 DC전환자 명부'!G53644="","",'(2-4) 퇴직자 및 DC전환자 명부'!G53644)</f>
        <v/>
      </c>
    </row>
    <row r="53645" spans="13:13">
      <c r="M53645" s="264" t="str">
        <f>IF('(2-4) 퇴직자 및 DC전환자 명부'!G53645="","",'(2-4) 퇴직자 및 DC전환자 명부'!G53645)</f>
        <v/>
      </c>
    </row>
    <row r="53646" spans="13:13">
      <c r="M53646" s="264" t="str">
        <f>IF('(2-4) 퇴직자 및 DC전환자 명부'!G53646="","",'(2-4) 퇴직자 및 DC전환자 명부'!G53646)</f>
        <v/>
      </c>
    </row>
    <row r="53647" spans="13:13">
      <c r="M53647" s="264" t="str">
        <f>IF('(2-4) 퇴직자 및 DC전환자 명부'!G53647="","",'(2-4) 퇴직자 및 DC전환자 명부'!G53647)</f>
        <v/>
      </c>
    </row>
    <row r="53648" spans="13:13">
      <c r="M53648" s="264" t="str">
        <f>IF('(2-4) 퇴직자 및 DC전환자 명부'!G53648="","",'(2-4) 퇴직자 및 DC전환자 명부'!G53648)</f>
        <v/>
      </c>
    </row>
    <row r="53649" spans="13:13">
      <c r="M53649" s="264" t="str">
        <f>IF('(2-4) 퇴직자 및 DC전환자 명부'!G53649="","",'(2-4) 퇴직자 및 DC전환자 명부'!G53649)</f>
        <v/>
      </c>
    </row>
    <row r="53650" spans="13:13">
      <c r="M53650" s="264" t="str">
        <f>IF('(2-4) 퇴직자 및 DC전환자 명부'!G53650="","",'(2-4) 퇴직자 및 DC전환자 명부'!G53650)</f>
        <v/>
      </c>
    </row>
    <row r="53651" spans="13:13">
      <c r="M53651" s="264" t="str">
        <f>IF('(2-4) 퇴직자 및 DC전환자 명부'!G53651="","",'(2-4) 퇴직자 및 DC전환자 명부'!G53651)</f>
        <v/>
      </c>
    </row>
    <row r="53652" spans="13:13">
      <c r="M53652" s="264" t="str">
        <f>IF('(2-4) 퇴직자 및 DC전환자 명부'!G53652="","",'(2-4) 퇴직자 및 DC전환자 명부'!G53652)</f>
        <v/>
      </c>
    </row>
    <row r="53653" spans="13:13">
      <c r="M53653" s="264" t="str">
        <f>IF('(2-4) 퇴직자 및 DC전환자 명부'!G53653="","",'(2-4) 퇴직자 및 DC전환자 명부'!G53653)</f>
        <v/>
      </c>
    </row>
    <row r="53654" spans="13:13">
      <c r="M53654" s="264" t="str">
        <f>IF('(2-4) 퇴직자 및 DC전환자 명부'!G53654="","",'(2-4) 퇴직자 및 DC전환자 명부'!G53654)</f>
        <v/>
      </c>
    </row>
    <row r="53655" spans="13:13">
      <c r="M53655" s="264" t="str">
        <f>IF('(2-4) 퇴직자 및 DC전환자 명부'!G53655="","",'(2-4) 퇴직자 및 DC전환자 명부'!G53655)</f>
        <v/>
      </c>
    </row>
    <row r="53656" spans="13:13">
      <c r="M53656" s="264" t="str">
        <f>IF('(2-4) 퇴직자 및 DC전환자 명부'!G53656="","",'(2-4) 퇴직자 및 DC전환자 명부'!G53656)</f>
        <v/>
      </c>
    </row>
    <row r="53657" spans="13:13">
      <c r="M53657" s="264" t="str">
        <f>IF('(2-4) 퇴직자 및 DC전환자 명부'!G53657="","",'(2-4) 퇴직자 및 DC전환자 명부'!G53657)</f>
        <v/>
      </c>
    </row>
    <row r="53658" spans="13:13">
      <c r="M53658" s="264" t="str">
        <f>IF('(2-4) 퇴직자 및 DC전환자 명부'!G53658="","",'(2-4) 퇴직자 및 DC전환자 명부'!G53658)</f>
        <v/>
      </c>
    </row>
    <row r="53659" spans="13:13">
      <c r="M53659" s="264" t="str">
        <f>IF('(2-4) 퇴직자 및 DC전환자 명부'!G53659="","",'(2-4) 퇴직자 및 DC전환자 명부'!G53659)</f>
        <v/>
      </c>
    </row>
    <row r="53660" spans="13:13">
      <c r="M53660" s="264" t="str">
        <f>IF('(2-4) 퇴직자 및 DC전환자 명부'!G53660="","",'(2-4) 퇴직자 및 DC전환자 명부'!G53660)</f>
        <v/>
      </c>
    </row>
    <row r="53661" spans="13:13">
      <c r="M53661" s="264" t="str">
        <f>IF('(2-4) 퇴직자 및 DC전환자 명부'!G53661="","",'(2-4) 퇴직자 및 DC전환자 명부'!G53661)</f>
        <v/>
      </c>
    </row>
    <row r="53662" spans="13:13">
      <c r="M53662" s="264" t="str">
        <f>IF('(2-4) 퇴직자 및 DC전환자 명부'!G53662="","",'(2-4) 퇴직자 및 DC전환자 명부'!G53662)</f>
        <v/>
      </c>
    </row>
    <row r="53663" spans="13:13">
      <c r="M53663" s="264" t="str">
        <f>IF('(2-4) 퇴직자 및 DC전환자 명부'!G53663="","",'(2-4) 퇴직자 및 DC전환자 명부'!G53663)</f>
        <v/>
      </c>
    </row>
    <row r="53664" spans="13:13">
      <c r="M53664" s="264" t="str">
        <f>IF('(2-4) 퇴직자 및 DC전환자 명부'!G53664="","",'(2-4) 퇴직자 및 DC전환자 명부'!G53664)</f>
        <v/>
      </c>
    </row>
    <row r="53665" spans="13:13">
      <c r="M53665" s="264" t="str">
        <f>IF('(2-4) 퇴직자 및 DC전환자 명부'!G53665="","",'(2-4) 퇴직자 및 DC전환자 명부'!G53665)</f>
        <v/>
      </c>
    </row>
    <row r="53666" spans="13:13">
      <c r="M53666" s="264" t="str">
        <f>IF('(2-4) 퇴직자 및 DC전환자 명부'!G53666="","",'(2-4) 퇴직자 및 DC전환자 명부'!G53666)</f>
        <v/>
      </c>
    </row>
    <row r="53667" spans="13:13">
      <c r="M53667" s="264" t="str">
        <f>IF('(2-4) 퇴직자 및 DC전환자 명부'!G53667="","",'(2-4) 퇴직자 및 DC전환자 명부'!G53667)</f>
        <v/>
      </c>
    </row>
    <row r="53668" spans="13:13">
      <c r="M53668" s="264" t="str">
        <f>IF('(2-4) 퇴직자 및 DC전환자 명부'!G53668="","",'(2-4) 퇴직자 및 DC전환자 명부'!G53668)</f>
        <v/>
      </c>
    </row>
    <row r="53669" spans="13:13">
      <c r="M53669" s="264" t="str">
        <f>IF('(2-4) 퇴직자 및 DC전환자 명부'!G53669="","",'(2-4) 퇴직자 및 DC전환자 명부'!G53669)</f>
        <v/>
      </c>
    </row>
    <row r="53670" spans="13:13">
      <c r="M53670" s="264" t="str">
        <f>IF('(2-4) 퇴직자 및 DC전환자 명부'!G53670="","",'(2-4) 퇴직자 및 DC전환자 명부'!G53670)</f>
        <v/>
      </c>
    </row>
    <row r="53671" spans="13:13">
      <c r="M53671" s="264" t="str">
        <f>IF('(2-4) 퇴직자 및 DC전환자 명부'!G53671="","",'(2-4) 퇴직자 및 DC전환자 명부'!G53671)</f>
        <v/>
      </c>
    </row>
    <row r="53672" spans="13:13">
      <c r="M53672" s="264" t="str">
        <f>IF('(2-4) 퇴직자 및 DC전환자 명부'!G53672="","",'(2-4) 퇴직자 및 DC전환자 명부'!G53672)</f>
        <v/>
      </c>
    </row>
    <row r="53673" spans="13:13">
      <c r="M53673" s="264" t="str">
        <f>IF('(2-4) 퇴직자 및 DC전환자 명부'!G53673="","",'(2-4) 퇴직자 및 DC전환자 명부'!G53673)</f>
        <v/>
      </c>
    </row>
    <row r="53674" spans="13:13">
      <c r="M53674" s="264" t="str">
        <f>IF('(2-4) 퇴직자 및 DC전환자 명부'!G53674="","",'(2-4) 퇴직자 및 DC전환자 명부'!G53674)</f>
        <v/>
      </c>
    </row>
    <row r="53675" spans="13:13">
      <c r="M53675" s="264" t="str">
        <f>IF('(2-4) 퇴직자 및 DC전환자 명부'!G53675="","",'(2-4) 퇴직자 및 DC전환자 명부'!G53675)</f>
        <v/>
      </c>
    </row>
    <row r="53676" spans="13:13">
      <c r="M53676" s="264" t="str">
        <f>IF('(2-4) 퇴직자 및 DC전환자 명부'!G53676="","",'(2-4) 퇴직자 및 DC전환자 명부'!G53676)</f>
        <v/>
      </c>
    </row>
    <row r="53677" spans="13:13">
      <c r="M53677" s="264" t="str">
        <f>IF('(2-4) 퇴직자 및 DC전환자 명부'!G53677="","",'(2-4) 퇴직자 및 DC전환자 명부'!G53677)</f>
        <v/>
      </c>
    </row>
    <row r="53678" spans="13:13">
      <c r="M53678" s="264" t="str">
        <f>IF('(2-4) 퇴직자 및 DC전환자 명부'!G53678="","",'(2-4) 퇴직자 및 DC전환자 명부'!G53678)</f>
        <v/>
      </c>
    </row>
    <row r="53679" spans="13:13">
      <c r="M53679" s="264" t="str">
        <f>IF('(2-4) 퇴직자 및 DC전환자 명부'!G53679="","",'(2-4) 퇴직자 및 DC전환자 명부'!G53679)</f>
        <v/>
      </c>
    </row>
    <row r="53680" spans="13:13">
      <c r="M53680" s="264" t="str">
        <f>IF('(2-4) 퇴직자 및 DC전환자 명부'!G53680="","",'(2-4) 퇴직자 및 DC전환자 명부'!G53680)</f>
        <v/>
      </c>
    </row>
    <row r="53681" spans="13:13">
      <c r="M53681" s="264" t="str">
        <f>IF('(2-4) 퇴직자 및 DC전환자 명부'!G53681="","",'(2-4) 퇴직자 및 DC전환자 명부'!G53681)</f>
        <v/>
      </c>
    </row>
    <row r="53682" spans="13:13">
      <c r="M53682" s="264" t="str">
        <f>IF('(2-4) 퇴직자 및 DC전환자 명부'!G53682="","",'(2-4) 퇴직자 및 DC전환자 명부'!G53682)</f>
        <v/>
      </c>
    </row>
    <row r="53683" spans="13:13">
      <c r="M53683" s="264" t="str">
        <f>IF('(2-4) 퇴직자 및 DC전환자 명부'!G53683="","",'(2-4) 퇴직자 및 DC전환자 명부'!G53683)</f>
        <v/>
      </c>
    </row>
    <row r="53684" spans="13:13">
      <c r="M53684" s="264" t="str">
        <f>IF('(2-4) 퇴직자 및 DC전환자 명부'!G53684="","",'(2-4) 퇴직자 및 DC전환자 명부'!G53684)</f>
        <v/>
      </c>
    </row>
    <row r="53685" spans="13:13">
      <c r="M53685" s="264" t="str">
        <f>IF('(2-4) 퇴직자 및 DC전환자 명부'!G53685="","",'(2-4) 퇴직자 및 DC전환자 명부'!G53685)</f>
        <v/>
      </c>
    </row>
    <row r="53686" spans="13:13">
      <c r="M53686" s="264" t="str">
        <f>IF('(2-4) 퇴직자 및 DC전환자 명부'!G53686="","",'(2-4) 퇴직자 및 DC전환자 명부'!G53686)</f>
        <v/>
      </c>
    </row>
    <row r="53687" spans="13:13">
      <c r="M53687" s="264" t="str">
        <f>IF('(2-4) 퇴직자 및 DC전환자 명부'!G53687="","",'(2-4) 퇴직자 및 DC전환자 명부'!G53687)</f>
        <v/>
      </c>
    </row>
    <row r="53688" spans="13:13">
      <c r="M53688" s="264" t="str">
        <f>IF('(2-4) 퇴직자 및 DC전환자 명부'!G53688="","",'(2-4) 퇴직자 및 DC전환자 명부'!G53688)</f>
        <v/>
      </c>
    </row>
    <row r="53689" spans="13:13">
      <c r="M53689" s="264" t="str">
        <f>IF('(2-4) 퇴직자 및 DC전환자 명부'!G53689="","",'(2-4) 퇴직자 및 DC전환자 명부'!G53689)</f>
        <v/>
      </c>
    </row>
    <row r="53690" spans="13:13">
      <c r="M53690" s="264" t="str">
        <f>IF('(2-4) 퇴직자 및 DC전환자 명부'!G53690="","",'(2-4) 퇴직자 및 DC전환자 명부'!G53690)</f>
        <v/>
      </c>
    </row>
    <row r="53691" spans="13:13">
      <c r="M53691" s="264" t="str">
        <f>IF('(2-4) 퇴직자 및 DC전환자 명부'!G53691="","",'(2-4) 퇴직자 및 DC전환자 명부'!G53691)</f>
        <v/>
      </c>
    </row>
    <row r="53692" spans="13:13">
      <c r="M53692" s="264" t="str">
        <f>IF('(2-4) 퇴직자 및 DC전환자 명부'!G53692="","",'(2-4) 퇴직자 및 DC전환자 명부'!G53692)</f>
        <v/>
      </c>
    </row>
    <row r="53693" spans="13:13">
      <c r="M53693" s="264" t="str">
        <f>IF('(2-4) 퇴직자 및 DC전환자 명부'!G53693="","",'(2-4) 퇴직자 및 DC전환자 명부'!G53693)</f>
        <v/>
      </c>
    </row>
    <row r="53694" spans="13:13">
      <c r="M53694" s="264" t="str">
        <f>IF('(2-4) 퇴직자 및 DC전환자 명부'!G53694="","",'(2-4) 퇴직자 및 DC전환자 명부'!G53694)</f>
        <v/>
      </c>
    </row>
    <row r="53695" spans="13:13">
      <c r="M53695" s="264" t="str">
        <f>IF('(2-4) 퇴직자 및 DC전환자 명부'!G53695="","",'(2-4) 퇴직자 및 DC전환자 명부'!G53695)</f>
        <v/>
      </c>
    </row>
    <row r="53696" spans="13:13">
      <c r="M53696" s="264" t="str">
        <f>IF('(2-4) 퇴직자 및 DC전환자 명부'!G53696="","",'(2-4) 퇴직자 및 DC전환자 명부'!G53696)</f>
        <v/>
      </c>
    </row>
    <row r="53697" spans="13:13">
      <c r="M53697" s="264" t="str">
        <f>IF('(2-4) 퇴직자 및 DC전환자 명부'!G53697="","",'(2-4) 퇴직자 및 DC전환자 명부'!G53697)</f>
        <v/>
      </c>
    </row>
    <row r="53698" spans="13:13">
      <c r="M53698" s="264" t="str">
        <f>IF('(2-4) 퇴직자 및 DC전환자 명부'!G53698="","",'(2-4) 퇴직자 및 DC전환자 명부'!G53698)</f>
        <v/>
      </c>
    </row>
    <row r="53699" spans="13:13">
      <c r="M53699" s="264" t="str">
        <f>IF('(2-4) 퇴직자 및 DC전환자 명부'!G53699="","",'(2-4) 퇴직자 및 DC전환자 명부'!G53699)</f>
        <v/>
      </c>
    </row>
    <row r="53700" spans="13:13">
      <c r="M53700" s="264" t="str">
        <f>IF('(2-4) 퇴직자 및 DC전환자 명부'!G53700="","",'(2-4) 퇴직자 및 DC전환자 명부'!G53700)</f>
        <v/>
      </c>
    </row>
    <row r="53701" spans="13:13">
      <c r="M53701" s="264" t="str">
        <f>IF('(2-4) 퇴직자 및 DC전환자 명부'!G53701="","",'(2-4) 퇴직자 및 DC전환자 명부'!G53701)</f>
        <v/>
      </c>
    </row>
    <row r="53702" spans="13:13">
      <c r="M53702" s="264" t="str">
        <f>IF('(2-4) 퇴직자 및 DC전환자 명부'!G53702="","",'(2-4) 퇴직자 및 DC전환자 명부'!G53702)</f>
        <v/>
      </c>
    </row>
    <row r="53703" spans="13:13">
      <c r="M53703" s="264" t="str">
        <f>IF('(2-4) 퇴직자 및 DC전환자 명부'!G53703="","",'(2-4) 퇴직자 및 DC전환자 명부'!G53703)</f>
        <v/>
      </c>
    </row>
    <row r="53704" spans="13:13">
      <c r="M53704" s="264" t="str">
        <f>IF('(2-4) 퇴직자 및 DC전환자 명부'!G53704="","",'(2-4) 퇴직자 및 DC전환자 명부'!G53704)</f>
        <v/>
      </c>
    </row>
    <row r="53705" spans="13:13">
      <c r="M53705" s="264" t="str">
        <f>IF('(2-4) 퇴직자 및 DC전환자 명부'!G53705="","",'(2-4) 퇴직자 및 DC전환자 명부'!G53705)</f>
        <v/>
      </c>
    </row>
    <row r="53706" spans="13:13">
      <c r="M53706" s="264" t="str">
        <f>IF('(2-4) 퇴직자 및 DC전환자 명부'!G53706="","",'(2-4) 퇴직자 및 DC전환자 명부'!G53706)</f>
        <v/>
      </c>
    </row>
    <row r="53707" spans="13:13">
      <c r="M53707" s="264" t="str">
        <f>IF('(2-4) 퇴직자 및 DC전환자 명부'!G53707="","",'(2-4) 퇴직자 및 DC전환자 명부'!G53707)</f>
        <v/>
      </c>
    </row>
    <row r="53708" spans="13:13">
      <c r="M53708" s="264" t="str">
        <f>IF('(2-4) 퇴직자 및 DC전환자 명부'!G53708="","",'(2-4) 퇴직자 및 DC전환자 명부'!G53708)</f>
        <v/>
      </c>
    </row>
    <row r="53709" spans="13:13">
      <c r="M53709" s="264" t="str">
        <f>IF('(2-4) 퇴직자 및 DC전환자 명부'!G53709="","",'(2-4) 퇴직자 및 DC전환자 명부'!G53709)</f>
        <v/>
      </c>
    </row>
    <row r="53710" spans="13:13">
      <c r="M53710" s="264" t="str">
        <f>IF('(2-4) 퇴직자 및 DC전환자 명부'!G53710="","",'(2-4) 퇴직자 및 DC전환자 명부'!G53710)</f>
        <v/>
      </c>
    </row>
    <row r="53711" spans="13:13">
      <c r="M53711" s="264" t="str">
        <f>IF('(2-4) 퇴직자 및 DC전환자 명부'!G53711="","",'(2-4) 퇴직자 및 DC전환자 명부'!G53711)</f>
        <v/>
      </c>
    </row>
    <row r="53712" spans="13:13">
      <c r="M53712" s="264" t="str">
        <f>IF('(2-4) 퇴직자 및 DC전환자 명부'!G53712="","",'(2-4) 퇴직자 및 DC전환자 명부'!G53712)</f>
        <v/>
      </c>
    </row>
    <row r="53713" spans="13:13">
      <c r="M53713" s="264" t="str">
        <f>IF('(2-4) 퇴직자 및 DC전환자 명부'!G53713="","",'(2-4) 퇴직자 및 DC전환자 명부'!G53713)</f>
        <v/>
      </c>
    </row>
    <row r="53714" spans="13:13">
      <c r="M53714" s="264" t="str">
        <f>IF('(2-4) 퇴직자 및 DC전환자 명부'!G53714="","",'(2-4) 퇴직자 및 DC전환자 명부'!G53714)</f>
        <v/>
      </c>
    </row>
    <row r="53715" spans="13:13">
      <c r="M53715" s="264" t="str">
        <f>IF('(2-4) 퇴직자 및 DC전환자 명부'!G53715="","",'(2-4) 퇴직자 및 DC전환자 명부'!G53715)</f>
        <v/>
      </c>
    </row>
    <row r="53716" spans="13:13">
      <c r="M53716" s="264" t="str">
        <f>IF('(2-4) 퇴직자 및 DC전환자 명부'!G53716="","",'(2-4) 퇴직자 및 DC전환자 명부'!G53716)</f>
        <v/>
      </c>
    </row>
    <row r="53717" spans="13:13">
      <c r="M53717" s="264" t="str">
        <f>IF('(2-4) 퇴직자 및 DC전환자 명부'!G53717="","",'(2-4) 퇴직자 및 DC전환자 명부'!G53717)</f>
        <v/>
      </c>
    </row>
    <row r="53718" spans="13:13">
      <c r="M53718" s="264" t="str">
        <f>IF('(2-4) 퇴직자 및 DC전환자 명부'!G53718="","",'(2-4) 퇴직자 및 DC전환자 명부'!G53718)</f>
        <v/>
      </c>
    </row>
    <row r="53719" spans="13:13">
      <c r="M53719" s="264" t="str">
        <f>IF('(2-4) 퇴직자 및 DC전환자 명부'!G53719="","",'(2-4) 퇴직자 및 DC전환자 명부'!G53719)</f>
        <v/>
      </c>
    </row>
    <row r="53720" spans="13:13">
      <c r="M53720" s="264" t="str">
        <f>IF('(2-4) 퇴직자 및 DC전환자 명부'!G53720="","",'(2-4) 퇴직자 및 DC전환자 명부'!G53720)</f>
        <v/>
      </c>
    </row>
    <row r="53721" spans="13:13">
      <c r="M53721" s="264" t="str">
        <f>IF('(2-4) 퇴직자 및 DC전환자 명부'!G53721="","",'(2-4) 퇴직자 및 DC전환자 명부'!G53721)</f>
        <v/>
      </c>
    </row>
    <row r="53722" spans="13:13">
      <c r="M53722" s="264" t="str">
        <f>IF('(2-4) 퇴직자 및 DC전환자 명부'!G53722="","",'(2-4) 퇴직자 및 DC전환자 명부'!G53722)</f>
        <v/>
      </c>
    </row>
    <row r="53723" spans="13:13">
      <c r="M53723" s="264" t="str">
        <f>IF('(2-4) 퇴직자 및 DC전환자 명부'!G53723="","",'(2-4) 퇴직자 및 DC전환자 명부'!G53723)</f>
        <v/>
      </c>
    </row>
    <row r="53724" spans="13:13">
      <c r="M53724" s="264" t="str">
        <f>IF('(2-4) 퇴직자 및 DC전환자 명부'!G53724="","",'(2-4) 퇴직자 및 DC전환자 명부'!G53724)</f>
        <v/>
      </c>
    </row>
    <row r="53725" spans="13:13">
      <c r="M53725" s="264" t="str">
        <f>IF('(2-4) 퇴직자 및 DC전환자 명부'!G53725="","",'(2-4) 퇴직자 및 DC전환자 명부'!G53725)</f>
        <v/>
      </c>
    </row>
    <row r="53726" spans="13:13">
      <c r="M53726" s="264" t="str">
        <f>IF('(2-4) 퇴직자 및 DC전환자 명부'!G53726="","",'(2-4) 퇴직자 및 DC전환자 명부'!G53726)</f>
        <v/>
      </c>
    </row>
    <row r="53727" spans="13:13">
      <c r="M53727" s="264" t="str">
        <f>IF('(2-4) 퇴직자 및 DC전환자 명부'!G53727="","",'(2-4) 퇴직자 및 DC전환자 명부'!G53727)</f>
        <v/>
      </c>
    </row>
    <row r="53728" spans="13:13">
      <c r="M53728" s="264" t="str">
        <f>IF('(2-4) 퇴직자 및 DC전환자 명부'!G53728="","",'(2-4) 퇴직자 및 DC전환자 명부'!G53728)</f>
        <v/>
      </c>
    </row>
    <row r="53729" spans="13:13">
      <c r="M53729" s="264" t="str">
        <f>IF('(2-4) 퇴직자 및 DC전환자 명부'!G53729="","",'(2-4) 퇴직자 및 DC전환자 명부'!G53729)</f>
        <v/>
      </c>
    </row>
    <row r="53730" spans="13:13">
      <c r="M53730" s="264" t="str">
        <f>IF('(2-4) 퇴직자 및 DC전환자 명부'!G53730="","",'(2-4) 퇴직자 및 DC전환자 명부'!G53730)</f>
        <v/>
      </c>
    </row>
    <row r="53731" spans="13:13">
      <c r="M53731" s="264" t="str">
        <f>IF('(2-4) 퇴직자 및 DC전환자 명부'!G53731="","",'(2-4) 퇴직자 및 DC전환자 명부'!G53731)</f>
        <v/>
      </c>
    </row>
    <row r="53732" spans="13:13">
      <c r="M53732" s="264" t="str">
        <f>IF('(2-4) 퇴직자 및 DC전환자 명부'!G53732="","",'(2-4) 퇴직자 및 DC전환자 명부'!G53732)</f>
        <v/>
      </c>
    </row>
    <row r="53733" spans="13:13">
      <c r="M53733" s="264" t="str">
        <f>IF('(2-4) 퇴직자 및 DC전환자 명부'!G53733="","",'(2-4) 퇴직자 및 DC전환자 명부'!G53733)</f>
        <v/>
      </c>
    </row>
    <row r="53734" spans="13:13">
      <c r="M53734" s="264" t="str">
        <f>IF('(2-4) 퇴직자 및 DC전환자 명부'!G53734="","",'(2-4) 퇴직자 및 DC전환자 명부'!G53734)</f>
        <v/>
      </c>
    </row>
    <row r="53735" spans="13:13">
      <c r="M53735" s="264" t="str">
        <f>IF('(2-4) 퇴직자 및 DC전환자 명부'!G53735="","",'(2-4) 퇴직자 및 DC전환자 명부'!G53735)</f>
        <v/>
      </c>
    </row>
    <row r="53736" spans="13:13">
      <c r="M53736" s="264" t="str">
        <f>IF('(2-4) 퇴직자 및 DC전환자 명부'!G53736="","",'(2-4) 퇴직자 및 DC전환자 명부'!G53736)</f>
        <v/>
      </c>
    </row>
    <row r="53737" spans="13:13">
      <c r="M53737" s="264" t="str">
        <f>IF('(2-4) 퇴직자 및 DC전환자 명부'!G53737="","",'(2-4) 퇴직자 및 DC전환자 명부'!G53737)</f>
        <v/>
      </c>
    </row>
    <row r="53738" spans="13:13">
      <c r="M53738" s="264" t="str">
        <f>IF('(2-4) 퇴직자 및 DC전환자 명부'!G53738="","",'(2-4) 퇴직자 및 DC전환자 명부'!G53738)</f>
        <v/>
      </c>
    </row>
    <row r="53739" spans="13:13">
      <c r="M53739" s="264" t="str">
        <f>IF('(2-4) 퇴직자 및 DC전환자 명부'!G53739="","",'(2-4) 퇴직자 및 DC전환자 명부'!G53739)</f>
        <v/>
      </c>
    </row>
    <row r="53740" spans="13:13">
      <c r="M53740" s="264" t="str">
        <f>IF('(2-4) 퇴직자 및 DC전환자 명부'!G53740="","",'(2-4) 퇴직자 및 DC전환자 명부'!G53740)</f>
        <v/>
      </c>
    </row>
    <row r="53741" spans="13:13">
      <c r="M53741" s="264" t="str">
        <f>IF('(2-4) 퇴직자 및 DC전환자 명부'!G53741="","",'(2-4) 퇴직자 및 DC전환자 명부'!G53741)</f>
        <v/>
      </c>
    </row>
    <row r="53742" spans="13:13">
      <c r="M53742" s="264" t="str">
        <f>IF('(2-4) 퇴직자 및 DC전환자 명부'!G53742="","",'(2-4) 퇴직자 및 DC전환자 명부'!G53742)</f>
        <v/>
      </c>
    </row>
    <row r="53743" spans="13:13">
      <c r="M53743" s="264" t="str">
        <f>IF('(2-4) 퇴직자 및 DC전환자 명부'!G53743="","",'(2-4) 퇴직자 및 DC전환자 명부'!G53743)</f>
        <v/>
      </c>
    </row>
    <row r="53744" spans="13:13">
      <c r="M53744" s="264" t="str">
        <f>IF('(2-4) 퇴직자 및 DC전환자 명부'!G53744="","",'(2-4) 퇴직자 및 DC전환자 명부'!G53744)</f>
        <v/>
      </c>
    </row>
    <row r="53745" spans="13:13">
      <c r="M53745" s="264" t="str">
        <f>IF('(2-4) 퇴직자 및 DC전환자 명부'!G53745="","",'(2-4) 퇴직자 및 DC전환자 명부'!G53745)</f>
        <v/>
      </c>
    </row>
    <row r="53746" spans="13:13">
      <c r="M53746" s="264" t="str">
        <f>IF('(2-4) 퇴직자 및 DC전환자 명부'!G53746="","",'(2-4) 퇴직자 및 DC전환자 명부'!G53746)</f>
        <v/>
      </c>
    </row>
    <row r="53747" spans="13:13">
      <c r="M53747" s="264" t="str">
        <f>IF('(2-4) 퇴직자 및 DC전환자 명부'!G53747="","",'(2-4) 퇴직자 및 DC전환자 명부'!G53747)</f>
        <v/>
      </c>
    </row>
    <row r="53748" spans="13:13">
      <c r="M53748" s="264" t="str">
        <f>IF('(2-4) 퇴직자 및 DC전환자 명부'!G53748="","",'(2-4) 퇴직자 및 DC전환자 명부'!G53748)</f>
        <v/>
      </c>
    </row>
    <row r="53749" spans="13:13">
      <c r="M53749" s="264" t="str">
        <f>IF('(2-4) 퇴직자 및 DC전환자 명부'!G53749="","",'(2-4) 퇴직자 및 DC전환자 명부'!G53749)</f>
        <v/>
      </c>
    </row>
    <row r="53750" spans="13:13">
      <c r="M53750" s="264" t="str">
        <f>IF('(2-4) 퇴직자 및 DC전환자 명부'!G53750="","",'(2-4) 퇴직자 및 DC전환자 명부'!G53750)</f>
        <v/>
      </c>
    </row>
    <row r="53751" spans="13:13">
      <c r="M53751" s="264" t="str">
        <f>IF('(2-4) 퇴직자 및 DC전환자 명부'!G53751="","",'(2-4) 퇴직자 및 DC전환자 명부'!G53751)</f>
        <v/>
      </c>
    </row>
    <row r="53752" spans="13:13">
      <c r="M53752" s="264" t="str">
        <f>IF('(2-4) 퇴직자 및 DC전환자 명부'!G53752="","",'(2-4) 퇴직자 및 DC전환자 명부'!G53752)</f>
        <v/>
      </c>
    </row>
    <row r="53753" spans="13:13">
      <c r="M53753" s="264" t="str">
        <f>IF('(2-4) 퇴직자 및 DC전환자 명부'!G53753="","",'(2-4) 퇴직자 및 DC전환자 명부'!G53753)</f>
        <v/>
      </c>
    </row>
    <row r="53754" spans="13:13">
      <c r="M53754" s="264" t="str">
        <f>IF('(2-4) 퇴직자 및 DC전환자 명부'!G53754="","",'(2-4) 퇴직자 및 DC전환자 명부'!G53754)</f>
        <v/>
      </c>
    </row>
    <row r="53755" spans="13:13">
      <c r="M53755" s="264" t="str">
        <f>IF('(2-4) 퇴직자 및 DC전환자 명부'!G53755="","",'(2-4) 퇴직자 및 DC전환자 명부'!G53755)</f>
        <v/>
      </c>
    </row>
    <row r="53756" spans="13:13">
      <c r="M53756" s="264" t="str">
        <f>IF('(2-4) 퇴직자 및 DC전환자 명부'!G53756="","",'(2-4) 퇴직자 및 DC전환자 명부'!G53756)</f>
        <v/>
      </c>
    </row>
    <row r="53757" spans="13:13">
      <c r="M53757" s="264" t="str">
        <f>IF('(2-4) 퇴직자 및 DC전환자 명부'!G53757="","",'(2-4) 퇴직자 및 DC전환자 명부'!G53757)</f>
        <v/>
      </c>
    </row>
    <row r="53758" spans="13:13">
      <c r="M53758" s="264" t="str">
        <f>IF('(2-4) 퇴직자 및 DC전환자 명부'!G53758="","",'(2-4) 퇴직자 및 DC전환자 명부'!G53758)</f>
        <v/>
      </c>
    </row>
    <row r="53759" spans="13:13">
      <c r="M53759" s="264" t="str">
        <f>IF('(2-4) 퇴직자 및 DC전환자 명부'!G53759="","",'(2-4) 퇴직자 및 DC전환자 명부'!G53759)</f>
        <v/>
      </c>
    </row>
    <row r="53760" spans="13:13">
      <c r="M53760" s="264" t="str">
        <f>IF('(2-4) 퇴직자 및 DC전환자 명부'!G53760="","",'(2-4) 퇴직자 및 DC전환자 명부'!G53760)</f>
        <v/>
      </c>
    </row>
    <row r="53761" spans="13:13">
      <c r="M53761" s="264" t="str">
        <f>IF('(2-4) 퇴직자 및 DC전환자 명부'!G53761="","",'(2-4) 퇴직자 및 DC전환자 명부'!G53761)</f>
        <v/>
      </c>
    </row>
    <row r="53762" spans="13:13">
      <c r="M53762" s="264" t="str">
        <f>IF('(2-4) 퇴직자 및 DC전환자 명부'!G53762="","",'(2-4) 퇴직자 및 DC전환자 명부'!G53762)</f>
        <v/>
      </c>
    </row>
    <row r="53763" spans="13:13">
      <c r="M53763" s="264" t="str">
        <f>IF('(2-4) 퇴직자 및 DC전환자 명부'!G53763="","",'(2-4) 퇴직자 및 DC전환자 명부'!G53763)</f>
        <v/>
      </c>
    </row>
    <row r="53764" spans="13:13">
      <c r="M53764" s="264" t="str">
        <f>IF('(2-4) 퇴직자 및 DC전환자 명부'!G53764="","",'(2-4) 퇴직자 및 DC전환자 명부'!G53764)</f>
        <v/>
      </c>
    </row>
    <row r="53765" spans="13:13">
      <c r="M53765" s="264" t="str">
        <f>IF('(2-4) 퇴직자 및 DC전환자 명부'!G53765="","",'(2-4) 퇴직자 및 DC전환자 명부'!G53765)</f>
        <v/>
      </c>
    </row>
    <row r="53766" spans="13:13">
      <c r="M53766" s="264" t="str">
        <f>IF('(2-4) 퇴직자 및 DC전환자 명부'!G53766="","",'(2-4) 퇴직자 및 DC전환자 명부'!G53766)</f>
        <v/>
      </c>
    </row>
    <row r="53767" spans="13:13">
      <c r="M53767" s="264" t="str">
        <f>IF('(2-4) 퇴직자 및 DC전환자 명부'!G53767="","",'(2-4) 퇴직자 및 DC전환자 명부'!G53767)</f>
        <v/>
      </c>
    </row>
    <row r="53768" spans="13:13">
      <c r="M53768" s="264" t="str">
        <f>IF('(2-4) 퇴직자 및 DC전환자 명부'!G53768="","",'(2-4) 퇴직자 및 DC전환자 명부'!G53768)</f>
        <v/>
      </c>
    </row>
    <row r="53769" spans="13:13">
      <c r="M53769" s="264" t="str">
        <f>IF('(2-4) 퇴직자 및 DC전환자 명부'!G53769="","",'(2-4) 퇴직자 및 DC전환자 명부'!G53769)</f>
        <v/>
      </c>
    </row>
    <row r="53770" spans="13:13">
      <c r="M53770" s="264" t="str">
        <f>IF('(2-4) 퇴직자 및 DC전환자 명부'!G53770="","",'(2-4) 퇴직자 및 DC전환자 명부'!G53770)</f>
        <v/>
      </c>
    </row>
    <row r="53771" spans="13:13">
      <c r="M53771" s="264" t="str">
        <f>IF('(2-4) 퇴직자 및 DC전환자 명부'!G53771="","",'(2-4) 퇴직자 및 DC전환자 명부'!G53771)</f>
        <v/>
      </c>
    </row>
    <row r="53772" spans="13:13">
      <c r="M53772" s="264" t="str">
        <f>IF('(2-4) 퇴직자 및 DC전환자 명부'!G53772="","",'(2-4) 퇴직자 및 DC전환자 명부'!G53772)</f>
        <v/>
      </c>
    </row>
    <row r="53773" spans="13:13">
      <c r="M53773" s="264" t="str">
        <f>IF('(2-4) 퇴직자 및 DC전환자 명부'!G53773="","",'(2-4) 퇴직자 및 DC전환자 명부'!G53773)</f>
        <v/>
      </c>
    </row>
    <row r="53774" spans="13:13">
      <c r="M53774" s="264" t="str">
        <f>IF('(2-4) 퇴직자 및 DC전환자 명부'!G53774="","",'(2-4) 퇴직자 및 DC전환자 명부'!G53774)</f>
        <v/>
      </c>
    </row>
    <row r="53775" spans="13:13">
      <c r="M53775" s="264" t="str">
        <f>IF('(2-4) 퇴직자 및 DC전환자 명부'!G53775="","",'(2-4) 퇴직자 및 DC전환자 명부'!G53775)</f>
        <v/>
      </c>
    </row>
    <row r="53776" spans="13:13">
      <c r="M53776" s="264" t="str">
        <f>IF('(2-4) 퇴직자 및 DC전환자 명부'!G53776="","",'(2-4) 퇴직자 및 DC전환자 명부'!G53776)</f>
        <v/>
      </c>
    </row>
    <row r="53777" spans="13:13">
      <c r="M53777" s="264" t="str">
        <f>IF('(2-4) 퇴직자 및 DC전환자 명부'!G53777="","",'(2-4) 퇴직자 및 DC전환자 명부'!G53777)</f>
        <v/>
      </c>
    </row>
    <row r="53778" spans="13:13">
      <c r="M53778" s="264" t="str">
        <f>IF('(2-4) 퇴직자 및 DC전환자 명부'!G53778="","",'(2-4) 퇴직자 및 DC전환자 명부'!G53778)</f>
        <v/>
      </c>
    </row>
    <row r="53779" spans="13:13">
      <c r="M53779" s="264" t="str">
        <f>IF('(2-4) 퇴직자 및 DC전환자 명부'!G53779="","",'(2-4) 퇴직자 및 DC전환자 명부'!G53779)</f>
        <v/>
      </c>
    </row>
    <row r="53780" spans="13:13">
      <c r="M53780" s="264" t="str">
        <f>IF('(2-4) 퇴직자 및 DC전환자 명부'!G53780="","",'(2-4) 퇴직자 및 DC전환자 명부'!G53780)</f>
        <v/>
      </c>
    </row>
    <row r="53781" spans="13:13">
      <c r="M53781" s="264" t="str">
        <f>IF('(2-4) 퇴직자 및 DC전환자 명부'!G53781="","",'(2-4) 퇴직자 및 DC전환자 명부'!G53781)</f>
        <v/>
      </c>
    </row>
    <row r="53782" spans="13:13">
      <c r="M53782" s="264" t="str">
        <f>IF('(2-4) 퇴직자 및 DC전환자 명부'!G53782="","",'(2-4) 퇴직자 및 DC전환자 명부'!G53782)</f>
        <v/>
      </c>
    </row>
    <row r="53783" spans="13:13">
      <c r="M53783" s="264" t="str">
        <f>IF('(2-4) 퇴직자 및 DC전환자 명부'!G53783="","",'(2-4) 퇴직자 및 DC전환자 명부'!G53783)</f>
        <v/>
      </c>
    </row>
    <row r="53784" spans="13:13">
      <c r="M53784" s="264" t="str">
        <f>IF('(2-4) 퇴직자 및 DC전환자 명부'!G53784="","",'(2-4) 퇴직자 및 DC전환자 명부'!G53784)</f>
        <v/>
      </c>
    </row>
    <row r="53785" spans="13:13">
      <c r="M53785" s="264" t="str">
        <f>IF('(2-4) 퇴직자 및 DC전환자 명부'!G53785="","",'(2-4) 퇴직자 및 DC전환자 명부'!G53785)</f>
        <v/>
      </c>
    </row>
    <row r="53786" spans="13:13">
      <c r="M53786" s="264" t="str">
        <f>IF('(2-4) 퇴직자 및 DC전환자 명부'!G53786="","",'(2-4) 퇴직자 및 DC전환자 명부'!G53786)</f>
        <v/>
      </c>
    </row>
    <row r="53787" spans="13:13">
      <c r="M53787" s="264" t="str">
        <f>IF('(2-4) 퇴직자 및 DC전환자 명부'!G53787="","",'(2-4) 퇴직자 및 DC전환자 명부'!G53787)</f>
        <v/>
      </c>
    </row>
    <row r="53788" spans="13:13">
      <c r="M53788" s="264" t="str">
        <f>IF('(2-4) 퇴직자 및 DC전환자 명부'!G53788="","",'(2-4) 퇴직자 및 DC전환자 명부'!G53788)</f>
        <v/>
      </c>
    </row>
    <row r="53789" spans="13:13">
      <c r="M53789" s="264" t="str">
        <f>IF('(2-4) 퇴직자 및 DC전환자 명부'!G53789="","",'(2-4) 퇴직자 및 DC전환자 명부'!G53789)</f>
        <v/>
      </c>
    </row>
    <row r="53790" spans="13:13">
      <c r="M53790" s="264" t="str">
        <f>IF('(2-4) 퇴직자 및 DC전환자 명부'!G53790="","",'(2-4) 퇴직자 및 DC전환자 명부'!G53790)</f>
        <v/>
      </c>
    </row>
    <row r="53791" spans="13:13">
      <c r="M53791" s="264" t="str">
        <f>IF('(2-4) 퇴직자 및 DC전환자 명부'!G53791="","",'(2-4) 퇴직자 및 DC전환자 명부'!G53791)</f>
        <v/>
      </c>
    </row>
    <row r="53792" spans="13:13">
      <c r="M53792" s="264" t="str">
        <f>IF('(2-4) 퇴직자 및 DC전환자 명부'!G53792="","",'(2-4) 퇴직자 및 DC전환자 명부'!G53792)</f>
        <v/>
      </c>
    </row>
    <row r="53793" spans="13:13">
      <c r="M53793" s="264" t="str">
        <f>IF('(2-4) 퇴직자 및 DC전환자 명부'!G53793="","",'(2-4) 퇴직자 및 DC전환자 명부'!G53793)</f>
        <v/>
      </c>
    </row>
    <row r="53794" spans="13:13">
      <c r="M53794" s="264" t="str">
        <f>IF('(2-4) 퇴직자 및 DC전환자 명부'!G53794="","",'(2-4) 퇴직자 및 DC전환자 명부'!G53794)</f>
        <v/>
      </c>
    </row>
    <row r="53795" spans="13:13">
      <c r="M53795" s="264" t="str">
        <f>IF('(2-4) 퇴직자 및 DC전환자 명부'!G53795="","",'(2-4) 퇴직자 및 DC전환자 명부'!G53795)</f>
        <v/>
      </c>
    </row>
    <row r="53796" spans="13:13">
      <c r="M53796" s="264" t="str">
        <f>IF('(2-4) 퇴직자 및 DC전환자 명부'!G53796="","",'(2-4) 퇴직자 및 DC전환자 명부'!G53796)</f>
        <v/>
      </c>
    </row>
    <row r="53797" spans="13:13">
      <c r="M53797" s="264" t="str">
        <f>IF('(2-4) 퇴직자 및 DC전환자 명부'!G53797="","",'(2-4) 퇴직자 및 DC전환자 명부'!G53797)</f>
        <v/>
      </c>
    </row>
    <row r="53798" spans="13:13">
      <c r="M53798" s="264" t="str">
        <f>IF('(2-4) 퇴직자 및 DC전환자 명부'!G53798="","",'(2-4) 퇴직자 및 DC전환자 명부'!G53798)</f>
        <v/>
      </c>
    </row>
    <row r="53799" spans="13:13">
      <c r="M53799" s="264" t="str">
        <f>IF('(2-4) 퇴직자 및 DC전환자 명부'!G53799="","",'(2-4) 퇴직자 및 DC전환자 명부'!G53799)</f>
        <v/>
      </c>
    </row>
    <row r="53800" spans="13:13">
      <c r="M53800" s="264" t="str">
        <f>IF('(2-4) 퇴직자 및 DC전환자 명부'!G53800="","",'(2-4) 퇴직자 및 DC전환자 명부'!G53800)</f>
        <v/>
      </c>
    </row>
    <row r="53801" spans="13:13">
      <c r="M53801" s="264" t="str">
        <f>IF('(2-4) 퇴직자 및 DC전환자 명부'!G53801="","",'(2-4) 퇴직자 및 DC전환자 명부'!G53801)</f>
        <v/>
      </c>
    </row>
    <row r="53802" spans="13:13">
      <c r="M53802" s="264" t="str">
        <f>IF('(2-4) 퇴직자 및 DC전환자 명부'!G53802="","",'(2-4) 퇴직자 및 DC전환자 명부'!G53802)</f>
        <v/>
      </c>
    </row>
    <row r="53803" spans="13:13">
      <c r="M53803" s="264" t="str">
        <f>IF('(2-4) 퇴직자 및 DC전환자 명부'!G53803="","",'(2-4) 퇴직자 및 DC전환자 명부'!G53803)</f>
        <v/>
      </c>
    </row>
    <row r="53804" spans="13:13">
      <c r="M53804" s="264" t="str">
        <f>IF('(2-4) 퇴직자 및 DC전환자 명부'!G53804="","",'(2-4) 퇴직자 및 DC전환자 명부'!G53804)</f>
        <v/>
      </c>
    </row>
    <row r="53805" spans="13:13">
      <c r="M53805" s="264" t="str">
        <f>IF('(2-4) 퇴직자 및 DC전환자 명부'!G53805="","",'(2-4) 퇴직자 및 DC전환자 명부'!G53805)</f>
        <v/>
      </c>
    </row>
    <row r="53806" spans="13:13">
      <c r="M53806" s="264" t="str">
        <f>IF('(2-4) 퇴직자 및 DC전환자 명부'!G53806="","",'(2-4) 퇴직자 및 DC전환자 명부'!G53806)</f>
        <v/>
      </c>
    </row>
    <row r="53807" spans="13:13">
      <c r="M53807" s="264" t="str">
        <f>IF('(2-4) 퇴직자 및 DC전환자 명부'!G53807="","",'(2-4) 퇴직자 및 DC전환자 명부'!G53807)</f>
        <v/>
      </c>
    </row>
    <row r="53808" spans="13:13">
      <c r="M53808" s="264" t="str">
        <f>IF('(2-4) 퇴직자 및 DC전환자 명부'!G53808="","",'(2-4) 퇴직자 및 DC전환자 명부'!G53808)</f>
        <v/>
      </c>
    </row>
    <row r="53809" spans="13:13">
      <c r="M53809" s="264" t="str">
        <f>IF('(2-4) 퇴직자 및 DC전환자 명부'!G53809="","",'(2-4) 퇴직자 및 DC전환자 명부'!G53809)</f>
        <v/>
      </c>
    </row>
    <row r="53810" spans="13:13">
      <c r="M53810" s="264" t="str">
        <f>IF('(2-4) 퇴직자 및 DC전환자 명부'!G53810="","",'(2-4) 퇴직자 및 DC전환자 명부'!G53810)</f>
        <v/>
      </c>
    </row>
    <row r="53811" spans="13:13">
      <c r="M53811" s="264" t="str">
        <f>IF('(2-4) 퇴직자 및 DC전환자 명부'!G53811="","",'(2-4) 퇴직자 및 DC전환자 명부'!G53811)</f>
        <v/>
      </c>
    </row>
    <row r="53812" spans="13:13">
      <c r="M53812" s="264" t="str">
        <f>IF('(2-4) 퇴직자 및 DC전환자 명부'!G53812="","",'(2-4) 퇴직자 및 DC전환자 명부'!G53812)</f>
        <v/>
      </c>
    </row>
    <row r="53813" spans="13:13">
      <c r="M53813" s="264" t="str">
        <f>IF('(2-4) 퇴직자 및 DC전환자 명부'!G53813="","",'(2-4) 퇴직자 및 DC전환자 명부'!G53813)</f>
        <v/>
      </c>
    </row>
    <row r="53814" spans="13:13">
      <c r="M53814" s="264" t="str">
        <f>IF('(2-4) 퇴직자 및 DC전환자 명부'!G53814="","",'(2-4) 퇴직자 및 DC전환자 명부'!G53814)</f>
        <v/>
      </c>
    </row>
    <row r="53815" spans="13:13">
      <c r="M53815" s="264" t="str">
        <f>IF('(2-4) 퇴직자 및 DC전환자 명부'!G53815="","",'(2-4) 퇴직자 및 DC전환자 명부'!G53815)</f>
        <v/>
      </c>
    </row>
    <row r="53816" spans="13:13">
      <c r="M53816" s="264" t="str">
        <f>IF('(2-4) 퇴직자 및 DC전환자 명부'!G53816="","",'(2-4) 퇴직자 및 DC전환자 명부'!G53816)</f>
        <v/>
      </c>
    </row>
    <row r="53817" spans="13:13">
      <c r="M53817" s="264" t="str">
        <f>IF('(2-4) 퇴직자 및 DC전환자 명부'!G53817="","",'(2-4) 퇴직자 및 DC전환자 명부'!G53817)</f>
        <v/>
      </c>
    </row>
    <row r="53818" spans="13:13">
      <c r="M53818" s="264" t="str">
        <f>IF('(2-4) 퇴직자 및 DC전환자 명부'!G53818="","",'(2-4) 퇴직자 및 DC전환자 명부'!G53818)</f>
        <v/>
      </c>
    </row>
    <row r="53819" spans="13:13">
      <c r="M53819" s="264" t="str">
        <f>IF('(2-4) 퇴직자 및 DC전환자 명부'!G53819="","",'(2-4) 퇴직자 및 DC전환자 명부'!G53819)</f>
        <v/>
      </c>
    </row>
    <row r="53820" spans="13:13">
      <c r="M53820" s="264" t="str">
        <f>IF('(2-4) 퇴직자 및 DC전환자 명부'!G53820="","",'(2-4) 퇴직자 및 DC전환자 명부'!G53820)</f>
        <v/>
      </c>
    </row>
    <row r="53821" spans="13:13">
      <c r="M53821" s="264" t="str">
        <f>IF('(2-4) 퇴직자 및 DC전환자 명부'!G53821="","",'(2-4) 퇴직자 및 DC전환자 명부'!G53821)</f>
        <v/>
      </c>
    </row>
    <row r="53822" spans="13:13">
      <c r="M53822" s="264" t="str">
        <f>IF('(2-4) 퇴직자 및 DC전환자 명부'!G53822="","",'(2-4) 퇴직자 및 DC전환자 명부'!G53822)</f>
        <v/>
      </c>
    </row>
    <row r="53823" spans="13:13">
      <c r="M53823" s="264" t="str">
        <f>IF('(2-4) 퇴직자 및 DC전환자 명부'!G53823="","",'(2-4) 퇴직자 및 DC전환자 명부'!G53823)</f>
        <v/>
      </c>
    </row>
    <row r="53824" spans="13:13">
      <c r="M53824" s="264" t="str">
        <f>IF('(2-4) 퇴직자 및 DC전환자 명부'!G53824="","",'(2-4) 퇴직자 및 DC전환자 명부'!G53824)</f>
        <v/>
      </c>
    </row>
    <row r="53825" spans="13:13">
      <c r="M53825" s="264" t="str">
        <f>IF('(2-4) 퇴직자 및 DC전환자 명부'!G53825="","",'(2-4) 퇴직자 및 DC전환자 명부'!G53825)</f>
        <v/>
      </c>
    </row>
    <row r="53826" spans="13:13">
      <c r="M53826" s="264" t="str">
        <f>IF('(2-4) 퇴직자 및 DC전환자 명부'!G53826="","",'(2-4) 퇴직자 및 DC전환자 명부'!G53826)</f>
        <v/>
      </c>
    </row>
    <row r="53827" spans="13:13">
      <c r="M53827" s="264" t="str">
        <f>IF('(2-4) 퇴직자 및 DC전환자 명부'!G53827="","",'(2-4) 퇴직자 및 DC전환자 명부'!G53827)</f>
        <v/>
      </c>
    </row>
    <row r="53828" spans="13:13">
      <c r="M53828" s="264" t="str">
        <f>IF('(2-4) 퇴직자 및 DC전환자 명부'!G53828="","",'(2-4) 퇴직자 및 DC전환자 명부'!G53828)</f>
        <v/>
      </c>
    </row>
    <row r="53829" spans="13:13">
      <c r="M53829" s="264" t="str">
        <f>IF('(2-4) 퇴직자 및 DC전환자 명부'!G53829="","",'(2-4) 퇴직자 및 DC전환자 명부'!G53829)</f>
        <v/>
      </c>
    </row>
    <row r="53830" spans="13:13">
      <c r="M53830" s="264" t="str">
        <f>IF('(2-4) 퇴직자 및 DC전환자 명부'!G53830="","",'(2-4) 퇴직자 및 DC전환자 명부'!G53830)</f>
        <v/>
      </c>
    </row>
    <row r="53831" spans="13:13">
      <c r="M53831" s="264" t="str">
        <f>IF('(2-4) 퇴직자 및 DC전환자 명부'!G53831="","",'(2-4) 퇴직자 및 DC전환자 명부'!G53831)</f>
        <v/>
      </c>
    </row>
    <row r="53832" spans="13:13">
      <c r="M53832" s="264" t="str">
        <f>IF('(2-4) 퇴직자 및 DC전환자 명부'!G53832="","",'(2-4) 퇴직자 및 DC전환자 명부'!G53832)</f>
        <v/>
      </c>
    </row>
    <row r="53833" spans="13:13">
      <c r="M53833" s="264" t="str">
        <f>IF('(2-4) 퇴직자 및 DC전환자 명부'!G53833="","",'(2-4) 퇴직자 및 DC전환자 명부'!G53833)</f>
        <v/>
      </c>
    </row>
    <row r="53834" spans="13:13">
      <c r="M53834" s="264" t="str">
        <f>IF('(2-4) 퇴직자 및 DC전환자 명부'!G53834="","",'(2-4) 퇴직자 및 DC전환자 명부'!G53834)</f>
        <v/>
      </c>
    </row>
    <row r="53835" spans="13:13">
      <c r="M53835" s="264" t="str">
        <f>IF('(2-4) 퇴직자 및 DC전환자 명부'!G53835="","",'(2-4) 퇴직자 및 DC전환자 명부'!G53835)</f>
        <v/>
      </c>
    </row>
    <row r="53836" spans="13:13">
      <c r="M53836" s="264" t="str">
        <f>IF('(2-4) 퇴직자 및 DC전환자 명부'!G53836="","",'(2-4) 퇴직자 및 DC전환자 명부'!G53836)</f>
        <v/>
      </c>
    </row>
    <row r="53837" spans="13:13">
      <c r="M53837" s="264" t="str">
        <f>IF('(2-4) 퇴직자 및 DC전환자 명부'!G53837="","",'(2-4) 퇴직자 및 DC전환자 명부'!G53837)</f>
        <v/>
      </c>
    </row>
    <row r="53838" spans="13:13">
      <c r="M53838" s="264" t="str">
        <f>IF('(2-4) 퇴직자 및 DC전환자 명부'!G53838="","",'(2-4) 퇴직자 및 DC전환자 명부'!G53838)</f>
        <v/>
      </c>
    </row>
    <row r="53839" spans="13:13">
      <c r="M53839" s="264" t="str">
        <f>IF('(2-4) 퇴직자 및 DC전환자 명부'!G53839="","",'(2-4) 퇴직자 및 DC전환자 명부'!G53839)</f>
        <v/>
      </c>
    </row>
    <row r="53840" spans="13:13">
      <c r="M53840" s="264" t="str">
        <f>IF('(2-4) 퇴직자 및 DC전환자 명부'!G53840="","",'(2-4) 퇴직자 및 DC전환자 명부'!G53840)</f>
        <v/>
      </c>
    </row>
    <row r="53841" spans="13:13">
      <c r="M53841" s="264" t="str">
        <f>IF('(2-4) 퇴직자 및 DC전환자 명부'!G53841="","",'(2-4) 퇴직자 및 DC전환자 명부'!G53841)</f>
        <v/>
      </c>
    </row>
    <row r="53842" spans="13:13">
      <c r="M53842" s="264" t="str">
        <f>IF('(2-4) 퇴직자 및 DC전환자 명부'!G53842="","",'(2-4) 퇴직자 및 DC전환자 명부'!G53842)</f>
        <v/>
      </c>
    </row>
    <row r="53843" spans="13:13">
      <c r="M53843" s="264" t="str">
        <f>IF('(2-4) 퇴직자 및 DC전환자 명부'!G53843="","",'(2-4) 퇴직자 및 DC전환자 명부'!G53843)</f>
        <v/>
      </c>
    </row>
    <row r="53844" spans="13:13">
      <c r="M53844" s="264" t="str">
        <f>IF('(2-4) 퇴직자 및 DC전환자 명부'!G53844="","",'(2-4) 퇴직자 및 DC전환자 명부'!G53844)</f>
        <v/>
      </c>
    </row>
    <row r="53845" spans="13:13">
      <c r="M53845" s="264" t="str">
        <f>IF('(2-4) 퇴직자 및 DC전환자 명부'!G53845="","",'(2-4) 퇴직자 및 DC전환자 명부'!G53845)</f>
        <v/>
      </c>
    </row>
    <row r="53846" spans="13:13">
      <c r="M53846" s="264" t="str">
        <f>IF('(2-4) 퇴직자 및 DC전환자 명부'!G53846="","",'(2-4) 퇴직자 및 DC전환자 명부'!G53846)</f>
        <v/>
      </c>
    </row>
    <row r="53847" spans="13:13">
      <c r="M53847" s="264" t="str">
        <f>IF('(2-4) 퇴직자 및 DC전환자 명부'!G53847="","",'(2-4) 퇴직자 및 DC전환자 명부'!G53847)</f>
        <v/>
      </c>
    </row>
    <row r="53848" spans="13:13">
      <c r="M53848" s="264" t="str">
        <f>IF('(2-4) 퇴직자 및 DC전환자 명부'!G53848="","",'(2-4) 퇴직자 및 DC전환자 명부'!G53848)</f>
        <v/>
      </c>
    </row>
    <row r="53849" spans="13:13">
      <c r="M53849" s="264" t="str">
        <f>IF('(2-4) 퇴직자 및 DC전환자 명부'!G53849="","",'(2-4) 퇴직자 및 DC전환자 명부'!G53849)</f>
        <v/>
      </c>
    </row>
    <row r="53850" spans="13:13">
      <c r="M53850" s="264" t="str">
        <f>IF('(2-4) 퇴직자 및 DC전환자 명부'!G53850="","",'(2-4) 퇴직자 및 DC전환자 명부'!G53850)</f>
        <v/>
      </c>
    </row>
    <row r="53851" spans="13:13">
      <c r="M53851" s="264" t="str">
        <f>IF('(2-4) 퇴직자 및 DC전환자 명부'!G53851="","",'(2-4) 퇴직자 및 DC전환자 명부'!G53851)</f>
        <v/>
      </c>
    </row>
    <row r="53852" spans="13:13">
      <c r="M53852" s="264" t="str">
        <f>IF('(2-4) 퇴직자 및 DC전환자 명부'!G53852="","",'(2-4) 퇴직자 및 DC전환자 명부'!G53852)</f>
        <v/>
      </c>
    </row>
    <row r="53853" spans="13:13">
      <c r="M53853" s="264" t="str">
        <f>IF('(2-4) 퇴직자 및 DC전환자 명부'!G53853="","",'(2-4) 퇴직자 및 DC전환자 명부'!G53853)</f>
        <v/>
      </c>
    </row>
    <row r="53854" spans="13:13">
      <c r="M53854" s="264" t="str">
        <f>IF('(2-4) 퇴직자 및 DC전환자 명부'!G53854="","",'(2-4) 퇴직자 및 DC전환자 명부'!G53854)</f>
        <v/>
      </c>
    </row>
    <row r="53855" spans="13:13">
      <c r="M53855" s="264" t="str">
        <f>IF('(2-4) 퇴직자 및 DC전환자 명부'!G53855="","",'(2-4) 퇴직자 및 DC전환자 명부'!G53855)</f>
        <v/>
      </c>
    </row>
    <row r="53856" spans="13:13">
      <c r="M53856" s="264" t="str">
        <f>IF('(2-4) 퇴직자 및 DC전환자 명부'!G53856="","",'(2-4) 퇴직자 및 DC전환자 명부'!G53856)</f>
        <v/>
      </c>
    </row>
    <row r="53857" spans="13:13">
      <c r="M53857" s="264" t="str">
        <f>IF('(2-4) 퇴직자 및 DC전환자 명부'!G53857="","",'(2-4) 퇴직자 및 DC전환자 명부'!G53857)</f>
        <v/>
      </c>
    </row>
    <row r="53858" spans="13:13">
      <c r="M53858" s="264" t="str">
        <f>IF('(2-4) 퇴직자 및 DC전환자 명부'!G53858="","",'(2-4) 퇴직자 및 DC전환자 명부'!G53858)</f>
        <v/>
      </c>
    </row>
    <row r="53859" spans="13:13">
      <c r="M53859" s="264" t="str">
        <f>IF('(2-4) 퇴직자 및 DC전환자 명부'!G53859="","",'(2-4) 퇴직자 및 DC전환자 명부'!G53859)</f>
        <v/>
      </c>
    </row>
    <row r="53860" spans="13:13">
      <c r="M53860" s="264" t="str">
        <f>IF('(2-4) 퇴직자 및 DC전환자 명부'!G53860="","",'(2-4) 퇴직자 및 DC전환자 명부'!G53860)</f>
        <v/>
      </c>
    </row>
    <row r="53861" spans="13:13">
      <c r="M53861" s="264" t="str">
        <f>IF('(2-4) 퇴직자 및 DC전환자 명부'!G53861="","",'(2-4) 퇴직자 및 DC전환자 명부'!G53861)</f>
        <v/>
      </c>
    </row>
    <row r="53862" spans="13:13">
      <c r="M53862" s="264" t="str">
        <f>IF('(2-4) 퇴직자 및 DC전환자 명부'!G53862="","",'(2-4) 퇴직자 및 DC전환자 명부'!G53862)</f>
        <v/>
      </c>
    </row>
    <row r="53863" spans="13:13">
      <c r="M53863" s="264" t="str">
        <f>IF('(2-4) 퇴직자 및 DC전환자 명부'!G53863="","",'(2-4) 퇴직자 및 DC전환자 명부'!G53863)</f>
        <v/>
      </c>
    </row>
    <row r="53864" spans="13:13">
      <c r="M53864" s="264" t="str">
        <f>IF('(2-4) 퇴직자 및 DC전환자 명부'!G53864="","",'(2-4) 퇴직자 및 DC전환자 명부'!G53864)</f>
        <v/>
      </c>
    </row>
    <row r="53865" spans="13:13">
      <c r="M53865" s="264" t="str">
        <f>IF('(2-4) 퇴직자 및 DC전환자 명부'!G53865="","",'(2-4) 퇴직자 및 DC전환자 명부'!G53865)</f>
        <v/>
      </c>
    </row>
    <row r="53866" spans="13:13">
      <c r="M53866" s="264" t="str">
        <f>IF('(2-4) 퇴직자 및 DC전환자 명부'!G53866="","",'(2-4) 퇴직자 및 DC전환자 명부'!G53866)</f>
        <v/>
      </c>
    </row>
    <row r="53867" spans="13:13">
      <c r="M53867" s="264" t="str">
        <f>IF('(2-4) 퇴직자 및 DC전환자 명부'!G53867="","",'(2-4) 퇴직자 및 DC전환자 명부'!G53867)</f>
        <v/>
      </c>
    </row>
    <row r="53868" spans="13:13">
      <c r="M53868" s="264" t="str">
        <f>IF('(2-4) 퇴직자 및 DC전환자 명부'!G53868="","",'(2-4) 퇴직자 및 DC전환자 명부'!G53868)</f>
        <v/>
      </c>
    </row>
    <row r="53869" spans="13:13">
      <c r="M53869" s="264" t="str">
        <f>IF('(2-4) 퇴직자 및 DC전환자 명부'!G53869="","",'(2-4) 퇴직자 및 DC전환자 명부'!G53869)</f>
        <v/>
      </c>
    </row>
    <row r="53870" spans="13:13">
      <c r="M53870" s="264" t="str">
        <f>IF('(2-4) 퇴직자 및 DC전환자 명부'!G53870="","",'(2-4) 퇴직자 및 DC전환자 명부'!G53870)</f>
        <v/>
      </c>
    </row>
    <row r="53871" spans="13:13">
      <c r="M53871" s="264" t="str">
        <f>IF('(2-4) 퇴직자 및 DC전환자 명부'!G53871="","",'(2-4) 퇴직자 및 DC전환자 명부'!G53871)</f>
        <v/>
      </c>
    </row>
    <row r="53872" spans="13:13">
      <c r="M53872" s="264" t="str">
        <f>IF('(2-4) 퇴직자 및 DC전환자 명부'!G53872="","",'(2-4) 퇴직자 및 DC전환자 명부'!G53872)</f>
        <v/>
      </c>
    </row>
    <row r="53873" spans="13:13">
      <c r="M53873" s="264" t="str">
        <f>IF('(2-4) 퇴직자 및 DC전환자 명부'!G53873="","",'(2-4) 퇴직자 및 DC전환자 명부'!G53873)</f>
        <v/>
      </c>
    </row>
    <row r="53874" spans="13:13">
      <c r="M53874" s="264" t="str">
        <f>IF('(2-4) 퇴직자 및 DC전환자 명부'!G53874="","",'(2-4) 퇴직자 및 DC전환자 명부'!G53874)</f>
        <v/>
      </c>
    </row>
    <row r="53875" spans="13:13">
      <c r="M53875" s="264" t="str">
        <f>IF('(2-4) 퇴직자 및 DC전환자 명부'!G53875="","",'(2-4) 퇴직자 및 DC전환자 명부'!G53875)</f>
        <v/>
      </c>
    </row>
    <row r="53876" spans="13:13">
      <c r="M53876" s="264" t="str">
        <f>IF('(2-4) 퇴직자 및 DC전환자 명부'!G53876="","",'(2-4) 퇴직자 및 DC전환자 명부'!G53876)</f>
        <v/>
      </c>
    </row>
    <row r="53877" spans="13:13">
      <c r="M53877" s="264" t="str">
        <f>IF('(2-4) 퇴직자 및 DC전환자 명부'!G53877="","",'(2-4) 퇴직자 및 DC전환자 명부'!G53877)</f>
        <v/>
      </c>
    </row>
    <row r="53878" spans="13:13">
      <c r="M53878" s="264" t="str">
        <f>IF('(2-4) 퇴직자 및 DC전환자 명부'!G53878="","",'(2-4) 퇴직자 및 DC전환자 명부'!G53878)</f>
        <v/>
      </c>
    </row>
    <row r="53879" spans="13:13">
      <c r="M53879" s="264" t="str">
        <f>IF('(2-4) 퇴직자 및 DC전환자 명부'!G53879="","",'(2-4) 퇴직자 및 DC전환자 명부'!G53879)</f>
        <v/>
      </c>
    </row>
    <row r="53880" spans="13:13">
      <c r="M53880" s="264" t="str">
        <f>IF('(2-4) 퇴직자 및 DC전환자 명부'!G53880="","",'(2-4) 퇴직자 및 DC전환자 명부'!G53880)</f>
        <v/>
      </c>
    </row>
    <row r="53881" spans="13:13">
      <c r="M53881" s="264" t="str">
        <f>IF('(2-4) 퇴직자 및 DC전환자 명부'!G53881="","",'(2-4) 퇴직자 및 DC전환자 명부'!G53881)</f>
        <v/>
      </c>
    </row>
    <row r="53882" spans="13:13">
      <c r="M53882" s="264" t="str">
        <f>IF('(2-4) 퇴직자 및 DC전환자 명부'!G53882="","",'(2-4) 퇴직자 및 DC전환자 명부'!G53882)</f>
        <v/>
      </c>
    </row>
    <row r="53883" spans="13:13">
      <c r="M53883" s="264" t="str">
        <f>IF('(2-4) 퇴직자 및 DC전환자 명부'!G53883="","",'(2-4) 퇴직자 및 DC전환자 명부'!G53883)</f>
        <v/>
      </c>
    </row>
    <row r="53884" spans="13:13">
      <c r="M53884" s="264" t="str">
        <f>IF('(2-4) 퇴직자 및 DC전환자 명부'!G53884="","",'(2-4) 퇴직자 및 DC전환자 명부'!G53884)</f>
        <v/>
      </c>
    </row>
    <row r="53885" spans="13:13">
      <c r="M53885" s="264" t="str">
        <f>IF('(2-4) 퇴직자 및 DC전환자 명부'!G53885="","",'(2-4) 퇴직자 및 DC전환자 명부'!G53885)</f>
        <v/>
      </c>
    </row>
    <row r="53886" spans="13:13">
      <c r="M53886" s="264" t="str">
        <f>IF('(2-4) 퇴직자 및 DC전환자 명부'!G53886="","",'(2-4) 퇴직자 및 DC전환자 명부'!G53886)</f>
        <v/>
      </c>
    </row>
    <row r="53887" spans="13:13">
      <c r="M53887" s="264" t="str">
        <f>IF('(2-4) 퇴직자 및 DC전환자 명부'!G53887="","",'(2-4) 퇴직자 및 DC전환자 명부'!G53887)</f>
        <v/>
      </c>
    </row>
    <row r="53888" spans="13:13">
      <c r="M53888" s="264" t="str">
        <f>IF('(2-4) 퇴직자 및 DC전환자 명부'!G53888="","",'(2-4) 퇴직자 및 DC전환자 명부'!G53888)</f>
        <v/>
      </c>
    </row>
    <row r="53889" spans="13:13">
      <c r="M53889" s="264" t="str">
        <f>IF('(2-4) 퇴직자 및 DC전환자 명부'!G53889="","",'(2-4) 퇴직자 및 DC전환자 명부'!G53889)</f>
        <v/>
      </c>
    </row>
    <row r="53890" spans="13:13">
      <c r="M53890" s="264" t="str">
        <f>IF('(2-4) 퇴직자 및 DC전환자 명부'!G53890="","",'(2-4) 퇴직자 및 DC전환자 명부'!G53890)</f>
        <v/>
      </c>
    </row>
    <row r="53891" spans="13:13">
      <c r="M53891" s="264" t="str">
        <f>IF('(2-4) 퇴직자 및 DC전환자 명부'!G53891="","",'(2-4) 퇴직자 및 DC전환자 명부'!G53891)</f>
        <v/>
      </c>
    </row>
    <row r="53892" spans="13:13">
      <c r="M53892" s="264" t="str">
        <f>IF('(2-4) 퇴직자 및 DC전환자 명부'!G53892="","",'(2-4) 퇴직자 및 DC전환자 명부'!G53892)</f>
        <v/>
      </c>
    </row>
    <row r="53893" spans="13:13">
      <c r="M53893" s="264" t="str">
        <f>IF('(2-4) 퇴직자 및 DC전환자 명부'!G53893="","",'(2-4) 퇴직자 및 DC전환자 명부'!G53893)</f>
        <v/>
      </c>
    </row>
    <row r="53894" spans="13:13">
      <c r="M53894" s="264" t="str">
        <f>IF('(2-4) 퇴직자 및 DC전환자 명부'!G53894="","",'(2-4) 퇴직자 및 DC전환자 명부'!G53894)</f>
        <v/>
      </c>
    </row>
    <row r="53895" spans="13:13">
      <c r="M53895" s="264" t="str">
        <f>IF('(2-4) 퇴직자 및 DC전환자 명부'!G53895="","",'(2-4) 퇴직자 및 DC전환자 명부'!G53895)</f>
        <v/>
      </c>
    </row>
    <row r="53896" spans="13:13">
      <c r="M53896" s="264" t="str">
        <f>IF('(2-4) 퇴직자 및 DC전환자 명부'!G53896="","",'(2-4) 퇴직자 및 DC전환자 명부'!G53896)</f>
        <v/>
      </c>
    </row>
    <row r="53897" spans="13:13">
      <c r="M53897" s="264" t="str">
        <f>IF('(2-4) 퇴직자 및 DC전환자 명부'!G53897="","",'(2-4) 퇴직자 및 DC전환자 명부'!G53897)</f>
        <v/>
      </c>
    </row>
    <row r="53898" spans="13:13">
      <c r="M53898" s="264" t="str">
        <f>IF('(2-4) 퇴직자 및 DC전환자 명부'!G53898="","",'(2-4) 퇴직자 및 DC전환자 명부'!G53898)</f>
        <v/>
      </c>
    </row>
    <row r="53899" spans="13:13">
      <c r="M53899" s="264" t="str">
        <f>IF('(2-4) 퇴직자 및 DC전환자 명부'!G53899="","",'(2-4) 퇴직자 및 DC전환자 명부'!G53899)</f>
        <v/>
      </c>
    </row>
    <row r="53900" spans="13:13">
      <c r="M53900" s="264" t="str">
        <f>IF('(2-4) 퇴직자 및 DC전환자 명부'!G53900="","",'(2-4) 퇴직자 및 DC전환자 명부'!G53900)</f>
        <v/>
      </c>
    </row>
    <row r="53901" spans="13:13">
      <c r="M53901" s="264" t="str">
        <f>IF('(2-4) 퇴직자 및 DC전환자 명부'!G53901="","",'(2-4) 퇴직자 및 DC전환자 명부'!G53901)</f>
        <v/>
      </c>
    </row>
    <row r="53902" spans="13:13">
      <c r="M53902" s="264" t="str">
        <f>IF('(2-4) 퇴직자 및 DC전환자 명부'!G53902="","",'(2-4) 퇴직자 및 DC전환자 명부'!G53902)</f>
        <v/>
      </c>
    </row>
    <row r="53903" spans="13:13">
      <c r="M53903" s="264" t="str">
        <f>IF('(2-4) 퇴직자 및 DC전환자 명부'!G53903="","",'(2-4) 퇴직자 및 DC전환자 명부'!G53903)</f>
        <v/>
      </c>
    </row>
    <row r="53904" spans="13:13">
      <c r="M53904" s="264" t="str">
        <f>IF('(2-4) 퇴직자 및 DC전환자 명부'!G53904="","",'(2-4) 퇴직자 및 DC전환자 명부'!G53904)</f>
        <v/>
      </c>
    </row>
    <row r="53905" spans="13:13">
      <c r="M53905" s="264" t="str">
        <f>IF('(2-4) 퇴직자 및 DC전환자 명부'!G53905="","",'(2-4) 퇴직자 및 DC전환자 명부'!G53905)</f>
        <v/>
      </c>
    </row>
    <row r="53906" spans="13:13">
      <c r="M53906" s="264" t="str">
        <f>IF('(2-4) 퇴직자 및 DC전환자 명부'!G53906="","",'(2-4) 퇴직자 및 DC전환자 명부'!G53906)</f>
        <v/>
      </c>
    </row>
    <row r="53907" spans="13:13">
      <c r="M53907" s="264" t="str">
        <f>IF('(2-4) 퇴직자 및 DC전환자 명부'!G53907="","",'(2-4) 퇴직자 및 DC전환자 명부'!G53907)</f>
        <v/>
      </c>
    </row>
    <row r="53908" spans="13:13">
      <c r="M53908" s="264" t="str">
        <f>IF('(2-4) 퇴직자 및 DC전환자 명부'!G53908="","",'(2-4) 퇴직자 및 DC전환자 명부'!G53908)</f>
        <v/>
      </c>
    </row>
    <row r="53909" spans="13:13">
      <c r="M53909" s="264" t="str">
        <f>IF('(2-4) 퇴직자 및 DC전환자 명부'!G53909="","",'(2-4) 퇴직자 및 DC전환자 명부'!G53909)</f>
        <v/>
      </c>
    </row>
    <row r="53910" spans="13:13">
      <c r="M53910" s="264" t="str">
        <f>IF('(2-4) 퇴직자 및 DC전환자 명부'!G53910="","",'(2-4) 퇴직자 및 DC전환자 명부'!G53910)</f>
        <v/>
      </c>
    </row>
    <row r="53911" spans="13:13">
      <c r="M53911" s="264" t="str">
        <f>IF('(2-4) 퇴직자 및 DC전환자 명부'!G53911="","",'(2-4) 퇴직자 및 DC전환자 명부'!G53911)</f>
        <v/>
      </c>
    </row>
    <row r="53912" spans="13:13">
      <c r="M53912" s="264" t="str">
        <f>IF('(2-4) 퇴직자 및 DC전환자 명부'!G53912="","",'(2-4) 퇴직자 및 DC전환자 명부'!G53912)</f>
        <v/>
      </c>
    </row>
    <row r="53913" spans="13:13">
      <c r="M53913" s="264" t="str">
        <f>IF('(2-4) 퇴직자 및 DC전환자 명부'!G53913="","",'(2-4) 퇴직자 및 DC전환자 명부'!G53913)</f>
        <v/>
      </c>
    </row>
    <row r="53914" spans="13:13">
      <c r="M53914" s="264" t="str">
        <f>IF('(2-4) 퇴직자 및 DC전환자 명부'!G53914="","",'(2-4) 퇴직자 및 DC전환자 명부'!G53914)</f>
        <v/>
      </c>
    </row>
    <row r="53915" spans="13:13">
      <c r="M53915" s="264" t="str">
        <f>IF('(2-4) 퇴직자 및 DC전환자 명부'!G53915="","",'(2-4) 퇴직자 및 DC전환자 명부'!G53915)</f>
        <v/>
      </c>
    </row>
    <row r="53916" spans="13:13">
      <c r="M53916" s="264" t="str">
        <f>IF('(2-4) 퇴직자 및 DC전환자 명부'!G53916="","",'(2-4) 퇴직자 및 DC전환자 명부'!G53916)</f>
        <v/>
      </c>
    </row>
    <row r="53917" spans="13:13">
      <c r="M53917" s="264" t="str">
        <f>IF('(2-4) 퇴직자 및 DC전환자 명부'!G53917="","",'(2-4) 퇴직자 및 DC전환자 명부'!G53917)</f>
        <v/>
      </c>
    </row>
    <row r="53918" spans="13:13">
      <c r="M53918" s="264" t="str">
        <f>IF('(2-4) 퇴직자 및 DC전환자 명부'!G53918="","",'(2-4) 퇴직자 및 DC전환자 명부'!G53918)</f>
        <v/>
      </c>
    </row>
    <row r="53919" spans="13:13">
      <c r="M53919" s="264" t="str">
        <f>IF('(2-4) 퇴직자 및 DC전환자 명부'!G53919="","",'(2-4) 퇴직자 및 DC전환자 명부'!G53919)</f>
        <v/>
      </c>
    </row>
    <row r="53920" spans="13:13">
      <c r="M53920" s="264" t="str">
        <f>IF('(2-4) 퇴직자 및 DC전환자 명부'!G53920="","",'(2-4) 퇴직자 및 DC전환자 명부'!G53920)</f>
        <v/>
      </c>
    </row>
    <row r="53921" spans="13:13">
      <c r="M53921" s="264" t="str">
        <f>IF('(2-4) 퇴직자 및 DC전환자 명부'!G53921="","",'(2-4) 퇴직자 및 DC전환자 명부'!G53921)</f>
        <v/>
      </c>
    </row>
    <row r="53922" spans="13:13">
      <c r="M53922" s="264" t="str">
        <f>IF('(2-4) 퇴직자 및 DC전환자 명부'!G53922="","",'(2-4) 퇴직자 및 DC전환자 명부'!G53922)</f>
        <v/>
      </c>
    </row>
    <row r="53923" spans="13:13">
      <c r="M53923" s="264" t="str">
        <f>IF('(2-4) 퇴직자 및 DC전환자 명부'!G53923="","",'(2-4) 퇴직자 및 DC전환자 명부'!G53923)</f>
        <v/>
      </c>
    </row>
    <row r="53924" spans="13:13">
      <c r="M53924" s="264" t="str">
        <f>IF('(2-4) 퇴직자 및 DC전환자 명부'!G53924="","",'(2-4) 퇴직자 및 DC전환자 명부'!G53924)</f>
        <v/>
      </c>
    </row>
    <row r="53925" spans="13:13">
      <c r="M53925" s="264" t="str">
        <f>IF('(2-4) 퇴직자 및 DC전환자 명부'!G53925="","",'(2-4) 퇴직자 및 DC전환자 명부'!G53925)</f>
        <v/>
      </c>
    </row>
    <row r="53926" spans="13:13">
      <c r="M53926" s="264" t="str">
        <f>IF('(2-4) 퇴직자 및 DC전환자 명부'!G53926="","",'(2-4) 퇴직자 및 DC전환자 명부'!G53926)</f>
        <v/>
      </c>
    </row>
    <row r="53927" spans="13:13">
      <c r="M53927" s="264" t="str">
        <f>IF('(2-4) 퇴직자 및 DC전환자 명부'!G53927="","",'(2-4) 퇴직자 및 DC전환자 명부'!G53927)</f>
        <v/>
      </c>
    </row>
    <row r="53928" spans="13:13">
      <c r="M53928" s="264" t="str">
        <f>IF('(2-4) 퇴직자 및 DC전환자 명부'!G53928="","",'(2-4) 퇴직자 및 DC전환자 명부'!G53928)</f>
        <v/>
      </c>
    </row>
    <row r="53929" spans="13:13">
      <c r="M53929" s="264" t="str">
        <f>IF('(2-4) 퇴직자 및 DC전환자 명부'!G53929="","",'(2-4) 퇴직자 및 DC전환자 명부'!G53929)</f>
        <v/>
      </c>
    </row>
    <row r="53930" spans="13:13">
      <c r="M53930" s="264" t="str">
        <f>IF('(2-4) 퇴직자 및 DC전환자 명부'!G53930="","",'(2-4) 퇴직자 및 DC전환자 명부'!G53930)</f>
        <v/>
      </c>
    </row>
    <row r="53931" spans="13:13">
      <c r="M53931" s="264" t="str">
        <f>IF('(2-4) 퇴직자 및 DC전환자 명부'!G53931="","",'(2-4) 퇴직자 및 DC전환자 명부'!G53931)</f>
        <v/>
      </c>
    </row>
    <row r="53932" spans="13:13">
      <c r="M53932" s="264" t="str">
        <f>IF('(2-4) 퇴직자 및 DC전환자 명부'!G53932="","",'(2-4) 퇴직자 및 DC전환자 명부'!G53932)</f>
        <v/>
      </c>
    </row>
    <row r="53933" spans="13:13">
      <c r="M53933" s="264" t="str">
        <f>IF('(2-4) 퇴직자 및 DC전환자 명부'!G53933="","",'(2-4) 퇴직자 및 DC전환자 명부'!G53933)</f>
        <v/>
      </c>
    </row>
    <row r="53934" spans="13:13">
      <c r="M53934" s="264" t="str">
        <f>IF('(2-4) 퇴직자 및 DC전환자 명부'!G53934="","",'(2-4) 퇴직자 및 DC전환자 명부'!G53934)</f>
        <v/>
      </c>
    </row>
    <row r="53935" spans="13:13">
      <c r="M53935" s="264" t="str">
        <f>IF('(2-4) 퇴직자 및 DC전환자 명부'!G53935="","",'(2-4) 퇴직자 및 DC전환자 명부'!G53935)</f>
        <v/>
      </c>
    </row>
    <row r="53936" spans="13:13">
      <c r="M53936" s="264" t="str">
        <f>IF('(2-4) 퇴직자 및 DC전환자 명부'!G53936="","",'(2-4) 퇴직자 및 DC전환자 명부'!G53936)</f>
        <v/>
      </c>
    </row>
    <row r="53937" spans="13:13">
      <c r="M53937" s="264" t="str">
        <f>IF('(2-4) 퇴직자 및 DC전환자 명부'!G53937="","",'(2-4) 퇴직자 및 DC전환자 명부'!G53937)</f>
        <v/>
      </c>
    </row>
    <row r="53938" spans="13:13">
      <c r="M53938" s="264" t="str">
        <f>IF('(2-4) 퇴직자 및 DC전환자 명부'!G53938="","",'(2-4) 퇴직자 및 DC전환자 명부'!G53938)</f>
        <v/>
      </c>
    </row>
    <row r="53939" spans="13:13">
      <c r="M53939" s="264" t="str">
        <f>IF('(2-4) 퇴직자 및 DC전환자 명부'!G53939="","",'(2-4) 퇴직자 및 DC전환자 명부'!G53939)</f>
        <v/>
      </c>
    </row>
    <row r="53940" spans="13:13">
      <c r="M53940" s="264" t="str">
        <f>IF('(2-4) 퇴직자 및 DC전환자 명부'!G53940="","",'(2-4) 퇴직자 및 DC전환자 명부'!G53940)</f>
        <v/>
      </c>
    </row>
    <row r="53941" spans="13:13">
      <c r="M53941" s="264" t="str">
        <f>IF('(2-4) 퇴직자 및 DC전환자 명부'!G53941="","",'(2-4) 퇴직자 및 DC전환자 명부'!G53941)</f>
        <v/>
      </c>
    </row>
    <row r="53942" spans="13:13">
      <c r="M53942" s="264" t="str">
        <f>IF('(2-4) 퇴직자 및 DC전환자 명부'!G53942="","",'(2-4) 퇴직자 및 DC전환자 명부'!G53942)</f>
        <v/>
      </c>
    </row>
    <row r="53943" spans="13:13">
      <c r="M53943" s="264" t="str">
        <f>IF('(2-4) 퇴직자 및 DC전환자 명부'!G53943="","",'(2-4) 퇴직자 및 DC전환자 명부'!G53943)</f>
        <v/>
      </c>
    </row>
    <row r="53944" spans="13:13">
      <c r="M53944" s="264" t="str">
        <f>IF('(2-4) 퇴직자 및 DC전환자 명부'!G53944="","",'(2-4) 퇴직자 및 DC전환자 명부'!G53944)</f>
        <v/>
      </c>
    </row>
    <row r="53945" spans="13:13">
      <c r="M53945" s="264" t="str">
        <f>IF('(2-4) 퇴직자 및 DC전환자 명부'!G53945="","",'(2-4) 퇴직자 및 DC전환자 명부'!G53945)</f>
        <v/>
      </c>
    </row>
    <row r="53946" spans="13:13">
      <c r="M53946" s="264" t="str">
        <f>IF('(2-4) 퇴직자 및 DC전환자 명부'!G53946="","",'(2-4) 퇴직자 및 DC전환자 명부'!G53946)</f>
        <v/>
      </c>
    </row>
    <row r="53947" spans="13:13">
      <c r="M53947" s="264" t="str">
        <f>IF('(2-4) 퇴직자 및 DC전환자 명부'!G53947="","",'(2-4) 퇴직자 및 DC전환자 명부'!G53947)</f>
        <v/>
      </c>
    </row>
    <row r="53948" spans="13:13">
      <c r="M53948" s="264" t="str">
        <f>IF('(2-4) 퇴직자 및 DC전환자 명부'!G53948="","",'(2-4) 퇴직자 및 DC전환자 명부'!G53948)</f>
        <v/>
      </c>
    </row>
    <row r="53949" spans="13:13">
      <c r="M53949" s="264" t="str">
        <f>IF('(2-4) 퇴직자 및 DC전환자 명부'!G53949="","",'(2-4) 퇴직자 및 DC전환자 명부'!G53949)</f>
        <v/>
      </c>
    </row>
    <row r="53950" spans="13:13">
      <c r="M53950" s="264" t="str">
        <f>IF('(2-4) 퇴직자 및 DC전환자 명부'!G53950="","",'(2-4) 퇴직자 및 DC전환자 명부'!G53950)</f>
        <v/>
      </c>
    </row>
    <row r="53951" spans="13:13">
      <c r="M53951" s="264" t="str">
        <f>IF('(2-4) 퇴직자 및 DC전환자 명부'!G53951="","",'(2-4) 퇴직자 및 DC전환자 명부'!G53951)</f>
        <v/>
      </c>
    </row>
    <row r="53952" spans="13:13">
      <c r="M53952" s="264" t="str">
        <f>IF('(2-4) 퇴직자 및 DC전환자 명부'!G53952="","",'(2-4) 퇴직자 및 DC전환자 명부'!G53952)</f>
        <v/>
      </c>
    </row>
    <row r="53953" spans="13:13">
      <c r="M53953" s="264" t="str">
        <f>IF('(2-4) 퇴직자 및 DC전환자 명부'!G53953="","",'(2-4) 퇴직자 및 DC전환자 명부'!G53953)</f>
        <v/>
      </c>
    </row>
    <row r="53954" spans="13:13">
      <c r="M53954" s="264" t="str">
        <f>IF('(2-4) 퇴직자 및 DC전환자 명부'!G53954="","",'(2-4) 퇴직자 및 DC전환자 명부'!G53954)</f>
        <v/>
      </c>
    </row>
    <row r="53955" spans="13:13">
      <c r="M53955" s="264" t="str">
        <f>IF('(2-4) 퇴직자 및 DC전환자 명부'!G53955="","",'(2-4) 퇴직자 및 DC전환자 명부'!G53955)</f>
        <v/>
      </c>
    </row>
    <row r="53956" spans="13:13">
      <c r="M53956" s="264" t="str">
        <f>IF('(2-4) 퇴직자 및 DC전환자 명부'!G53956="","",'(2-4) 퇴직자 및 DC전환자 명부'!G53956)</f>
        <v/>
      </c>
    </row>
    <row r="53957" spans="13:13">
      <c r="M53957" s="264" t="str">
        <f>IF('(2-4) 퇴직자 및 DC전환자 명부'!G53957="","",'(2-4) 퇴직자 및 DC전환자 명부'!G53957)</f>
        <v/>
      </c>
    </row>
    <row r="53958" spans="13:13">
      <c r="M53958" s="264" t="str">
        <f>IF('(2-4) 퇴직자 및 DC전환자 명부'!G53958="","",'(2-4) 퇴직자 및 DC전환자 명부'!G53958)</f>
        <v/>
      </c>
    </row>
    <row r="53959" spans="13:13">
      <c r="M53959" s="264" t="str">
        <f>IF('(2-4) 퇴직자 및 DC전환자 명부'!G53959="","",'(2-4) 퇴직자 및 DC전환자 명부'!G53959)</f>
        <v/>
      </c>
    </row>
    <row r="53960" spans="13:13">
      <c r="M53960" s="264" t="str">
        <f>IF('(2-4) 퇴직자 및 DC전환자 명부'!G53960="","",'(2-4) 퇴직자 및 DC전환자 명부'!G53960)</f>
        <v/>
      </c>
    </row>
    <row r="53961" spans="13:13">
      <c r="M53961" s="264" t="str">
        <f>IF('(2-4) 퇴직자 및 DC전환자 명부'!G53961="","",'(2-4) 퇴직자 및 DC전환자 명부'!G53961)</f>
        <v/>
      </c>
    </row>
    <row r="53962" spans="13:13">
      <c r="M53962" s="264" t="str">
        <f>IF('(2-4) 퇴직자 및 DC전환자 명부'!G53962="","",'(2-4) 퇴직자 및 DC전환자 명부'!G53962)</f>
        <v/>
      </c>
    </row>
    <row r="53963" spans="13:13">
      <c r="M53963" s="264" t="str">
        <f>IF('(2-4) 퇴직자 및 DC전환자 명부'!G53963="","",'(2-4) 퇴직자 및 DC전환자 명부'!G53963)</f>
        <v/>
      </c>
    </row>
    <row r="53964" spans="13:13">
      <c r="M53964" s="264" t="str">
        <f>IF('(2-4) 퇴직자 및 DC전환자 명부'!G53964="","",'(2-4) 퇴직자 및 DC전환자 명부'!G53964)</f>
        <v/>
      </c>
    </row>
    <row r="53965" spans="13:13">
      <c r="M53965" s="264" t="str">
        <f>IF('(2-4) 퇴직자 및 DC전환자 명부'!G53965="","",'(2-4) 퇴직자 및 DC전환자 명부'!G53965)</f>
        <v/>
      </c>
    </row>
    <row r="53966" spans="13:13">
      <c r="M53966" s="264" t="str">
        <f>IF('(2-4) 퇴직자 및 DC전환자 명부'!G53966="","",'(2-4) 퇴직자 및 DC전환자 명부'!G53966)</f>
        <v/>
      </c>
    </row>
    <row r="53967" spans="13:13">
      <c r="M53967" s="264" t="str">
        <f>IF('(2-4) 퇴직자 및 DC전환자 명부'!G53967="","",'(2-4) 퇴직자 및 DC전환자 명부'!G53967)</f>
        <v/>
      </c>
    </row>
    <row r="53968" spans="13:13">
      <c r="M53968" s="264" t="str">
        <f>IF('(2-4) 퇴직자 및 DC전환자 명부'!G53968="","",'(2-4) 퇴직자 및 DC전환자 명부'!G53968)</f>
        <v/>
      </c>
    </row>
    <row r="53969" spans="13:13">
      <c r="M53969" s="264" t="str">
        <f>IF('(2-4) 퇴직자 및 DC전환자 명부'!G53969="","",'(2-4) 퇴직자 및 DC전환자 명부'!G53969)</f>
        <v/>
      </c>
    </row>
    <row r="53970" spans="13:13">
      <c r="M53970" s="264" t="str">
        <f>IF('(2-4) 퇴직자 및 DC전환자 명부'!G53970="","",'(2-4) 퇴직자 및 DC전환자 명부'!G53970)</f>
        <v/>
      </c>
    </row>
    <row r="53971" spans="13:13">
      <c r="M53971" s="264" t="str">
        <f>IF('(2-4) 퇴직자 및 DC전환자 명부'!G53971="","",'(2-4) 퇴직자 및 DC전환자 명부'!G53971)</f>
        <v/>
      </c>
    </row>
    <row r="53972" spans="13:13">
      <c r="M53972" s="264" t="str">
        <f>IF('(2-4) 퇴직자 및 DC전환자 명부'!G53972="","",'(2-4) 퇴직자 및 DC전환자 명부'!G53972)</f>
        <v/>
      </c>
    </row>
    <row r="53973" spans="13:13">
      <c r="M53973" s="264" t="str">
        <f>IF('(2-4) 퇴직자 및 DC전환자 명부'!G53973="","",'(2-4) 퇴직자 및 DC전환자 명부'!G53973)</f>
        <v/>
      </c>
    </row>
    <row r="53974" spans="13:13">
      <c r="M53974" s="264" t="str">
        <f>IF('(2-4) 퇴직자 및 DC전환자 명부'!G53974="","",'(2-4) 퇴직자 및 DC전환자 명부'!G53974)</f>
        <v/>
      </c>
    </row>
    <row r="53975" spans="13:13">
      <c r="M53975" s="264" t="str">
        <f>IF('(2-4) 퇴직자 및 DC전환자 명부'!G53975="","",'(2-4) 퇴직자 및 DC전환자 명부'!G53975)</f>
        <v/>
      </c>
    </row>
    <row r="53976" spans="13:13">
      <c r="M53976" s="264" t="str">
        <f>IF('(2-4) 퇴직자 및 DC전환자 명부'!G53976="","",'(2-4) 퇴직자 및 DC전환자 명부'!G53976)</f>
        <v/>
      </c>
    </row>
    <row r="53977" spans="13:13">
      <c r="M53977" s="264" t="str">
        <f>IF('(2-4) 퇴직자 및 DC전환자 명부'!G53977="","",'(2-4) 퇴직자 및 DC전환자 명부'!G53977)</f>
        <v/>
      </c>
    </row>
    <row r="53978" spans="13:13">
      <c r="M53978" s="264" t="str">
        <f>IF('(2-4) 퇴직자 및 DC전환자 명부'!G53978="","",'(2-4) 퇴직자 및 DC전환자 명부'!G53978)</f>
        <v/>
      </c>
    </row>
    <row r="53979" spans="13:13">
      <c r="M53979" s="264" t="str">
        <f>IF('(2-4) 퇴직자 및 DC전환자 명부'!G53979="","",'(2-4) 퇴직자 및 DC전환자 명부'!G53979)</f>
        <v/>
      </c>
    </row>
    <row r="53980" spans="13:13">
      <c r="M53980" s="264" t="str">
        <f>IF('(2-4) 퇴직자 및 DC전환자 명부'!G53980="","",'(2-4) 퇴직자 및 DC전환자 명부'!G53980)</f>
        <v/>
      </c>
    </row>
    <row r="53981" spans="13:13">
      <c r="M53981" s="264" t="str">
        <f>IF('(2-4) 퇴직자 및 DC전환자 명부'!G53981="","",'(2-4) 퇴직자 및 DC전환자 명부'!G53981)</f>
        <v/>
      </c>
    </row>
    <row r="53982" spans="13:13">
      <c r="M53982" s="264" t="str">
        <f>IF('(2-4) 퇴직자 및 DC전환자 명부'!G53982="","",'(2-4) 퇴직자 및 DC전환자 명부'!G53982)</f>
        <v/>
      </c>
    </row>
    <row r="53983" spans="13:13">
      <c r="M53983" s="264" t="str">
        <f>IF('(2-4) 퇴직자 및 DC전환자 명부'!G53983="","",'(2-4) 퇴직자 및 DC전환자 명부'!G53983)</f>
        <v/>
      </c>
    </row>
    <row r="53984" spans="13:13">
      <c r="M53984" s="264" t="str">
        <f>IF('(2-4) 퇴직자 및 DC전환자 명부'!G53984="","",'(2-4) 퇴직자 및 DC전환자 명부'!G53984)</f>
        <v/>
      </c>
    </row>
    <row r="53985" spans="13:13">
      <c r="M53985" s="264" t="str">
        <f>IF('(2-4) 퇴직자 및 DC전환자 명부'!G53985="","",'(2-4) 퇴직자 및 DC전환자 명부'!G53985)</f>
        <v/>
      </c>
    </row>
    <row r="53986" spans="13:13">
      <c r="M53986" s="264" t="str">
        <f>IF('(2-4) 퇴직자 및 DC전환자 명부'!G53986="","",'(2-4) 퇴직자 및 DC전환자 명부'!G53986)</f>
        <v/>
      </c>
    </row>
    <row r="53987" spans="13:13">
      <c r="M53987" s="264" t="str">
        <f>IF('(2-4) 퇴직자 및 DC전환자 명부'!G53987="","",'(2-4) 퇴직자 및 DC전환자 명부'!G53987)</f>
        <v/>
      </c>
    </row>
    <row r="53988" spans="13:13">
      <c r="M53988" s="264" t="str">
        <f>IF('(2-4) 퇴직자 및 DC전환자 명부'!G53988="","",'(2-4) 퇴직자 및 DC전환자 명부'!G53988)</f>
        <v/>
      </c>
    </row>
    <row r="53989" spans="13:13">
      <c r="M53989" s="264" t="str">
        <f>IF('(2-4) 퇴직자 및 DC전환자 명부'!G53989="","",'(2-4) 퇴직자 및 DC전환자 명부'!G53989)</f>
        <v/>
      </c>
    </row>
    <row r="53990" spans="13:13">
      <c r="M53990" s="264" t="str">
        <f>IF('(2-4) 퇴직자 및 DC전환자 명부'!G53990="","",'(2-4) 퇴직자 및 DC전환자 명부'!G53990)</f>
        <v/>
      </c>
    </row>
    <row r="53991" spans="13:13">
      <c r="M53991" s="264" t="str">
        <f>IF('(2-4) 퇴직자 및 DC전환자 명부'!G53991="","",'(2-4) 퇴직자 및 DC전환자 명부'!G53991)</f>
        <v/>
      </c>
    </row>
    <row r="53992" spans="13:13">
      <c r="M53992" s="264" t="str">
        <f>IF('(2-4) 퇴직자 및 DC전환자 명부'!G53992="","",'(2-4) 퇴직자 및 DC전환자 명부'!G53992)</f>
        <v/>
      </c>
    </row>
    <row r="53993" spans="13:13">
      <c r="M53993" s="264" t="str">
        <f>IF('(2-4) 퇴직자 및 DC전환자 명부'!G53993="","",'(2-4) 퇴직자 및 DC전환자 명부'!G53993)</f>
        <v/>
      </c>
    </row>
    <row r="53994" spans="13:13">
      <c r="M53994" s="264" t="str">
        <f>IF('(2-4) 퇴직자 및 DC전환자 명부'!G53994="","",'(2-4) 퇴직자 및 DC전환자 명부'!G53994)</f>
        <v/>
      </c>
    </row>
    <row r="53995" spans="13:13">
      <c r="M53995" s="264" t="str">
        <f>IF('(2-4) 퇴직자 및 DC전환자 명부'!G53995="","",'(2-4) 퇴직자 및 DC전환자 명부'!G53995)</f>
        <v/>
      </c>
    </row>
    <row r="53996" spans="13:13">
      <c r="M53996" s="264" t="str">
        <f>IF('(2-4) 퇴직자 및 DC전환자 명부'!G53996="","",'(2-4) 퇴직자 및 DC전환자 명부'!G53996)</f>
        <v/>
      </c>
    </row>
    <row r="53997" spans="13:13">
      <c r="M53997" s="264" t="str">
        <f>IF('(2-4) 퇴직자 및 DC전환자 명부'!G53997="","",'(2-4) 퇴직자 및 DC전환자 명부'!G53997)</f>
        <v/>
      </c>
    </row>
    <row r="53998" spans="13:13">
      <c r="M53998" s="264" t="str">
        <f>IF('(2-4) 퇴직자 및 DC전환자 명부'!G53998="","",'(2-4) 퇴직자 및 DC전환자 명부'!G53998)</f>
        <v/>
      </c>
    </row>
    <row r="53999" spans="13:13">
      <c r="M53999" s="264" t="str">
        <f>IF('(2-4) 퇴직자 및 DC전환자 명부'!G53999="","",'(2-4) 퇴직자 및 DC전환자 명부'!G53999)</f>
        <v/>
      </c>
    </row>
    <row r="54000" spans="13:13">
      <c r="M54000" s="264" t="str">
        <f>IF('(2-4) 퇴직자 및 DC전환자 명부'!G54000="","",'(2-4) 퇴직자 및 DC전환자 명부'!G54000)</f>
        <v/>
      </c>
    </row>
    <row r="54001" spans="13:13">
      <c r="M54001" s="264" t="str">
        <f>IF('(2-4) 퇴직자 및 DC전환자 명부'!G54001="","",'(2-4) 퇴직자 및 DC전환자 명부'!G54001)</f>
        <v/>
      </c>
    </row>
    <row r="54002" spans="13:13">
      <c r="M54002" s="264" t="str">
        <f>IF('(2-4) 퇴직자 및 DC전환자 명부'!G54002="","",'(2-4) 퇴직자 및 DC전환자 명부'!G54002)</f>
        <v/>
      </c>
    </row>
    <row r="54003" spans="13:13">
      <c r="M54003" s="264" t="str">
        <f>IF('(2-4) 퇴직자 및 DC전환자 명부'!G54003="","",'(2-4) 퇴직자 및 DC전환자 명부'!G54003)</f>
        <v/>
      </c>
    </row>
    <row r="54004" spans="13:13">
      <c r="M54004" s="264" t="str">
        <f>IF('(2-4) 퇴직자 및 DC전환자 명부'!G54004="","",'(2-4) 퇴직자 및 DC전환자 명부'!G54004)</f>
        <v/>
      </c>
    </row>
    <row r="54005" spans="13:13">
      <c r="M54005" s="264" t="str">
        <f>IF('(2-4) 퇴직자 및 DC전환자 명부'!G54005="","",'(2-4) 퇴직자 및 DC전환자 명부'!G54005)</f>
        <v/>
      </c>
    </row>
    <row r="54006" spans="13:13">
      <c r="M54006" s="264" t="str">
        <f>IF('(2-4) 퇴직자 및 DC전환자 명부'!G54006="","",'(2-4) 퇴직자 및 DC전환자 명부'!G54006)</f>
        <v/>
      </c>
    </row>
    <row r="54007" spans="13:13">
      <c r="M54007" s="264" t="str">
        <f>IF('(2-4) 퇴직자 및 DC전환자 명부'!G54007="","",'(2-4) 퇴직자 및 DC전환자 명부'!G54007)</f>
        <v/>
      </c>
    </row>
    <row r="54008" spans="13:13">
      <c r="M54008" s="264" t="str">
        <f>IF('(2-4) 퇴직자 및 DC전환자 명부'!G54008="","",'(2-4) 퇴직자 및 DC전환자 명부'!G54008)</f>
        <v/>
      </c>
    </row>
    <row r="54009" spans="13:13">
      <c r="M54009" s="264" t="str">
        <f>IF('(2-4) 퇴직자 및 DC전환자 명부'!G54009="","",'(2-4) 퇴직자 및 DC전환자 명부'!G54009)</f>
        <v/>
      </c>
    </row>
    <row r="54010" spans="13:13">
      <c r="M54010" s="264" t="str">
        <f>IF('(2-4) 퇴직자 및 DC전환자 명부'!G54010="","",'(2-4) 퇴직자 및 DC전환자 명부'!G54010)</f>
        <v/>
      </c>
    </row>
    <row r="54011" spans="13:13">
      <c r="M54011" s="264" t="str">
        <f>IF('(2-4) 퇴직자 및 DC전환자 명부'!G54011="","",'(2-4) 퇴직자 및 DC전환자 명부'!G54011)</f>
        <v/>
      </c>
    </row>
    <row r="54012" spans="13:13">
      <c r="M54012" s="264" t="str">
        <f>IF('(2-4) 퇴직자 및 DC전환자 명부'!G54012="","",'(2-4) 퇴직자 및 DC전환자 명부'!G54012)</f>
        <v/>
      </c>
    </row>
    <row r="54013" spans="13:13">
      <c r="M54013" s="264" t="str">
        <f>IF('(2-4) 퇴직자 및 DC전환자 명부'!G54013="","",'(2-4) 퇴직자 및 DC전환자 명부'!G54013)</f>
        <v/>
      </c>
    </row>
    <row r="54014" spans="13:13">
      <c r="M54014" s="264" t="str">
        <f>IF('(2-4) 퇴직자 및 DC전환자 명부'!G54014="","",'(2-4) 퇴직자 및 DC전환자 명부'!G54014)</f>
        <v/>
      </c>
    </row>
    <row r="54015" spans="13:13">
      <c r="M54015" s="264" t="str">
        <f>IF('(2-4) 퇴직자 및 DC전환자 명부'!G54015="","",'(2-4) 퇴직자 및 DC전환자 명부'!G54015)</f>
        <v/>
      </c>
    </row>
    <row r="54016" spans="13:13">
      <c r="M54016" s="264" t="str">
        <f>IF('(2-4) 퇴직자 및 DC전환자 명부'!G54016="","",'(2-4) 퇴직자 및 DC전환자 명부'!G54016)</f>
        <v/>
      </c>
    </row>
    <row r="54017" spans="13:13">
      <c r="M54017" s="264" t="str">
        <f>IF('(2-4) 퇴직자 및 DC전환자 명부'!G54017="","",'(2-4) 퇴직자 및 DC전환자 명부'!G54017)</f>
        <v/>
      </c>
    </row>
    <row r="54018" spans="13:13">
      <c r="M54018" s="264" t="str">
        <f>IF('(2-4) 퇴직자 및 DC전환자 명부'!G54018="","",'(2-4) 퇴직자 및 DC전환자 명부'!G54018)</f>
        <v/>
      </c>
    </row>
    <row r="54019" spans="13:13">
      <c r="M54019" s="264" t="str">
        <f>IF('(2-4) 퇴직자 및 DC전환자 명부'!G54019="","",'(2-4) 퇴직자 및 DC전환자 명부'!G54019)</f>
        <v/>
      </c>
    </row>
    <row r="54020" spans="13:13">
      <c r="M54020" s="264" t="str">
        <f>IF('(2-4) 퇴직자 및 DC전환자 명부'!G54020="","",'(2-4) 퇴직자 및 DC전환자 명부'!G54020)</f>
        <v/>
      </c>
    </row>
    <row r="54021" spans="13:13">
      <c r="M54021" s="264" t="str">
        <f>IF('(2-4) 퇴직자 및 DC전환자 명부'!G54021="","",'(2-4) 퇴직자 및 DC전환자 명부'!G54021)</f>
        <v/>
      </c>
    </row>
    <row r="54022" spans="13:13">
      <c r="M54022" s="264" t="str">
        <f>IF('(2-4) 퇴직자 및 DC전환자 명부'!G54022="","",'(2-4) 퇴직자 및 DC전환자 명부'!G54022)</f>
        <v/>
      </c>
    </row>
    <row r="54023" spans="13:13">
      <c r="M54023" s="264" t="str">
        <f>IF('(2-4) 퇴직자 및 DC전환자 명부'!G54023="","",'(2-4) 퇴직자 및 DC전환자 명부'!G54023)</f>
        <v/>
      </c>
    </row>
    <row r="54024" spans="13:13">
      <c r="M54024" s="264" t="str">
        <f>IF('(2-4) 퇴직자 및 DC전환자 명부'!G54024="","",'(2-4) 퇴직자 및 DC전환자 명부'!G54024)</f>
        <v/>
      </c>
    </row>
    <row r="54025" spans="13:13">
      <c r="M54025" s="264" t="str">
        <f>IF('(2-4) 퇴직자 및 DC전환자 명부'!G54025="","",'(2-4) 퇴직자 및 DC전환자 명부'!G54025)</f>
        <v/>
      </c>
    </row>
    <row r="54026" spans="13:13">
      <c r="M54026" s="264" t="str">
        <f>IF('(2-4) 퇴직자 및 DC전환자 명부'!G54026="","",'(2-4) 퇴직자 및 DC전환자 명부'!G54026)</f>
        <v/>
      </c>
    </row>
    <row r="54027" spans="13:13">
      <c r="M54027" s="264" t="str">
        <f>IF('(2-4) 퇴직자 및 DC전환자 명부'!G54027="","",'(2-4) 퇴직자 및 DC전환자 명부'!G54027)</f>
        <v/>
      </c>
    </row>
    <row r="54028" spans="13:13">
      <c r="M54028" s="264" t="str">
        <f>IF('(2-4) 퇴직자 및 DC전환자 명부'!G54028="","",'(2-4) 퇴직자 및 DC전환자 명부'!G54028)</f>
        <v/>
      </c>
    </row>
    <row r="54029" spans="13:13">
      <c r="M54029" s="264" t="str">
        <f>IF('(2-4) 퇴직자 및 DC전환자 명부'!G54029="","",'(2-4) 퇴직자 및 DC전환자 명부'!G54029)</f>
        <v/>
      </c>
    </row>
    <row r="54030" spans="13:13">
      <c r="M54030" s="264" t="str">
        <f>IF('(2-4) 퇴직자 및 DC전환자 명부'!G54030="","",'(2-4) 퇴직자 및 DC전환자 명부'!G54030)</f>
        <v/>
      </c>
    </row>
    <row r="54031" spans="13:13">
      <c r="M54031" s="264" t="str">
        <f>IF('(2-4) 퇴직자 및 DC전환자 명부'!G54031="","",'(2-4) 퇴직자 및 DC전환자 명부'!G54031)</f>
        <v/>
      </c>
    </row>
    <row r="54032" spans="13:13">
      <c r="M54032" s="264" t="str">
        <f>IF('(2-4) 퇴직자 및 DC전환자 명부'!G54032="","",'(2-4) 퇴직자 및 DC전환자 명부'!G54032)</f>
        <v/>
      </c>
    </row>
    <row r="54033" spans="13:13">
      <c r="M54033" s="264" t="str">
        <f>IF('(2-4) 퇴직자 및 DC전환자 명부'!G54033="","",'(2-4) 퇴직자 및 DC전환자 명부'!G54033)</f>
        <v/>
      </c>
    </row>
    <row r="54034" spans="13:13">
      <c r="M54034" s="264" t="str">
        <f>IF('(2-4) 퇴직자 및 DC전환자 명부'!G54034="","",'(2-4) 퇴직자 및 DC전환자 명부'!G54034)</f>
        <v/>
      </c>
    </row>
    <row r="54035" spans="13:13">
      <c r="M54035" s="264" t="str">
        <f>IF('(2-4) 퇴직자 및 DC전환자 명부'!G54035="","",'(2-4) 퇴직자 및 DC전환자 명부'!G54035)</f>
        <v/>
      </c>
    </row>
    <row r="54036" spans="13:13">
      <c r="M54036" s="264" t="str">
        <f>IF('(2-4) 퇴직자 및 DC전환자 명부'!G54036="","",'(2-4) 퇴직자 및 DC전환자 명부'!G54036)</f>
        <v/>
      </c>
    </row>
    <row r="54037" spans="13:13">
      <c r="M54037" s="264" t="str">
        <f>IF('(2-4) 퇴직자 및 DC전환자 명부'!G54037="","",'(2-4) 퇴직자 및 DC전환자 명부'!G54037)</f>
        <v/>
      </c>
    </row>
    <row r="54038" spans="13:13">
      <c r="M54038" s="264" t="str">
        <f>IF('(2-4) 퇴직자 및 DC전환자 명부'!G54038="","",'(2-4) 퇴직자 및 DC전환자 명부'!G54038)</f>
        <v/>
      </c>
    </row>
    <row r="54039" spans="13:13">
      <c r="M54039" s="264" t="str">
        <f>IF('(2-4) 퇴직자 및 DC전환자 명부'!G54039="","",'(2-4) 퇴직자 및 DC전환자 명부'!G54039)</f>
        <v/>
      </c>
    </row>
    <row r="54040" spans="13:13">
      <c r="M54040" s="264" t="str">
        <f>IF('(2-4) 퇴직자 및 DC전환자 명부'!G54040="","",'(2-4) 퇴직자 및 DC전환자 명부'!G54040)</f>
        <v/>
      </c>
    </row>
    <row r="54041" spans="13:13">
      <c r="M54041" s="264" t="str">
        <f>IF('(2-4) 퇴직자 및 DC전환자 명부'!G54041="","",'(2-4) 퇴직자 및 DC전환자 명부'!G54041)</f>
        <v/>
      </c>
    </row>
    <row r="54042" spans="13:13">
      <c r="M54042" s="264" t="str">
        <f>IF('(2-4) 퇴직자 및 DC전환자 명부'!G54042="","",'(2-4) 퇴직자 및 DC전환자 명부'!G54042)</f>
        <v/>
      </c>
    </row>
    <row r="54043" spans="13:13">
      <c r="M54043" s="264" t="str">
        <f>IF('(2-4) 퇴직자 및 DC전환자 명부'!G54043="","",'(2-4) 퇴직자 및 DC전환자 명부'!G54043)</f>
        <v/>
      </c>
    </row>
    <row r="54044" spans="13:13">
      <c r="M54044" s="264" t="str">
        <f>IF('(2-4) 퇴직자 및 DC전환자 명부'!G54044="","",'(2-4) 퇴직자 및 DC전환자 명부'!G54044)</f>
        <v/>
      </c>
    </row>
    <row r="54045" spans="13:13">
      <c r="M54045" s="264" t="str">
        <f>IF('(2-4) 퇴직자 및 DC전환자 명부'!G54045="","",'(2-4) 퇴직자 및 DC전환자 명부'!G54045)</f>
        <v/>
      </c>
    </row>
    <row r="54046" spans="13:13">
      <c r="M54046" s="264" t="str">
        <f>IF('(2-4) 퇴직자 및 DC전환자 명부'!G54046="","",'(2-4) 퇴직자 및 DC전환자 명부'!G54046)</f>
        <v/>
      </c>
    </row>
    <row r="54047" spans="13:13">
      <c r="M54047" s="264" t="str">
        <f>IF('(2-4) 퇴직자 및 DC전환자 명부'!G54047="","",'(2-4) 퇴직자 및 DC전환자 명부'!G54047)</f>
        <v/>
      </c>
    </row>
    <row r="54048" spans="13:13">
      <c r="M54048" s="264" t="str">
        <f>IF('(2-4) 퇴직자 및 DC전환자 명부'!G54048="","",'(2-4) 퇴직자 및 DC전환자 명부'!G54048)</f>
        <v/>
      </c>
    </row>
    <row r="54049" spans="13:13">
      <c r="M54049" s="264" t="str">
        <f>IF('(2-4) 퇴직자 및 DC전환자 명부'!G54049="","",'(2-4) 퇴직자 및 DC전환자 명부'!G54049)</f>
        <v/>
      </c>
    </row>
    <row r="54050" spans="13:13">
      <c r="M54050" s="264" t="str">
        <f>IF('(2-4) 퇴직자 및 DC전환자 명부'!G54050="","",'(2-4) 퇴직자 및 DC전환자 명부'!G54050)</f>
        <v/>
      </c>
    </row>
    <row r="54051" spans="13:13">
      <c r="M54051" s="264" t="str">
        <f>IF('(2-4) 퇴직자 및 DC전환자 명부'!G54051="","",'(2-4) 퇴직자 및 DC전환자 명부'!G54051)</f>
        <v/>
      </c>
    </row>
    <row r="54052" spans="13:13">
      <c r="M54052" s="264" t="str">
        <f>IF('(2-4) 퇴직자 및 DC전환자 명부'!G54052="","",'(2-4) 퇴직자 및 DC전환자 명부'!G54052)</f>
        <v/>
      </c>
    </row>
    <row r="54053" spans="13:13">
      <c r="M54053" s="264" t="str">
        <f>IF('(2-4) 퇴직자 및 DC전환자 명부'!G54053="","",'(2-4) 퇴직자 및 DC전환자 명부'!G54053)</f>
        <v/>
      </c>
    </row>
    <row r="54054" spans="13:13">
      <c r="M54054" s="264" t="str">
        <f>IF('(2-4) 퇴직자 및 DC전환자 명부'!G54054="","",'(2-4) 퇴직자 및 DC전환자 명부'!G54054)</f>
        <v/>
      </c>
    </row>
    <row r="54055" spans="13:13">
      <c r="M54055" s="264" t="str">
        <f>IF('(2-4) 퇴직자 및 DC전환자 명부'!G54055="","",'(2-4) 퇴직자 및 DC전환자 명부'!G54055)</f>
        <v/>
      </c>
    </row>
    <row r="54056" spans="13:13">
      <c r="M54056" s="264" t="str">
        <f>IF('(2-4) 퇴직자 및 DC전환자 명부'!G54056="","",'(2-4) 퇴직자 및 DC전환자 명부'!G54056)</f>
        <v/>
      </c>
    </row>
    <row r="54057" spans="13:13">
      <c r="M54057" s="264" t="str">
        <f>IF('(2-4) 퇴직자 및 DC전환자 명부'!G54057="","",'(2-4) 퇴직자 및 DC전환자 명부'!G54057)</f>
        <v/>
      </c>
    </row>
    <row r="54058" spans="13:13">
      <c r="M54058" s="264" t="str">
        <f>IF('(2-4) 퇴직자 및 DC전환자 명부'!G54058="","",'(2-4) 퇴직자 및 DC전환자 명부'!G54058)</f>
        <v/>
      </c>
    </row>
    <row r="54059" spans="13:13">
      <c r="M54059" s="264" t="str">
        <f>IF('(2-4) 퇴직자 및 DC전환자 명부'!G54059="","",'(2-4) 퇴직자 및 DC전환자 명부'!G54059)</f>
        <v/>
      </c>
    </row>
    <row r="54060" spans="13:13">
      <c r="M54060" s="264" t="str">
        <f>IF('(2-4) 퇴직자 및 DC전환자 명부'!G54060="","",'(2-4) 퇴직자 및 DC전환자 명부'!G54060)</f>
        <v/>
      </c>
    </row>
    <row r="54061" spans="13:13">
      <c r="M54061" s="264" t="str">
        <f>IF('(2-4) 퇴직자 및 DC전환자 명부'!G54061="","",'(2-4) 퇴직자 및 DC전환자 명부'!G54061)</f>
        <v/>
      </c>
    </row>
    <row r="54062" spans="13:13">
      <c r="M54062" s="264" t="str">
        <f>IF('(2-4) 퇴직자 및 DC전환자 명부'!G54062="","",'(2-4) 퇴직자 및 DC전환자 명부'!G54062)</f>
        <v/>
      </c>
    </row>
    <row r="54063" spans="13:13">
      <c r="M54063" s="264" t="str">
        <f>IF('(2-4) 퇴직자 및 DC전환자 명부'!G54063="","",'(2-4) 퇴직자 및 DC전환자 명부'!G54063)</f>
        <v/>
      </c>
    </row>
    <row r="54064" spans="13:13">
      <c r="M54064" s="264" t="str">
        <f>IF('(2-4) 퇴직자 및 DC전환자 명부'!G54064="","",'(2-4) 퇴직자 및 DC전환자 명부'!G54064)</f>
        <v/>
      </c>
    </row>
    <row r="54065" spans="13:13">
      <c r="M54065" s="264" t="str">
        <f>IF('(2-4) 퇴직자 및 DC전환자 명부'!G54065="","",'(2-4) 퇴직자 및 DC전환자 명부'!G54065)</f>
        <v/>
      </c>
    </row>
    <row r="54066" spans="13:13">
      <c r="M54066" s="264" t="str">
        <f>IF('(2-4) 퇴직자 및 DC전환자 명부'!G54066="","",'(2-4) 퇴직자 및 DC전환자 명부'!G54066)</f>
        <v/>
      </c>
    </row>
    <row r="54067" spans="13:13">
      <c r="M54067" s="264" t="str">
        <f>IF('(2-4) 퇴직자 및 DC전환자 명부'!G54067="","",'(2-4) 퇴직자 및 DC전환자 명부'!G54067)</f>
        <v/>
      </c>
    </row>
    <row r="54068" spans="13:13">
      <c r="M54068" s="264" t="str">
        <f>IF('(2-4) 퇴직자 및 DC전환자 명부'!G54068="","",'(2-4) 퇴직자 및 DC전환자 명부'!G54068)</f>
        <v/>
      </c>
    </row>
    <row r="54069" spans="13:13">
      <c r="M54069" s="264" t="str">
        <f>IF('(2-4) 퇴직자 및 DC전환자 명부'!G54069="","",'(2-4) 퇴직자 및 DC전환자 명부'!G54069)</f>
        <v/>
      </c>
    </row>
    <row r="54070" spans="13:13">
      <c r="M54070" s="264" t="str">
        <f>IF('(2-4) 퇴직자 및 DC전환자 명부'!G54070="","",'(2-4) 퇴직자 및 DC전환자 명부'!G54070)</f>
        <v/>
      </c>
    </row>
    <row r="54071" spans="13:13">
      <c r="M54071" s="264" t="str">
        <f>IF('(2-4) 퇴직자 및 DC전환자 명부'!G54071="","",'(2-4) 퇴직자 및 DC전환자 명부'!G54071)</f>
        <v/>
      </c>
    </row>
    <row r="54072" spans="13:13">
      <c r="M54072" s="264" t="str">
        <f>IF('(2-4) 퇴직자 및 DC전환자 명부'!G54072="","",'(2-4) 퇴직자 및 DC전환자 명부'!G54072)</f>
        <v/>
      </c>
    </row>
    <row r="54073" spans="13:13">
      <c r="M54073" s="264" t="str">
        <f>IF('(2-4) 퇴직자 및 DC전환자 명부'!G54073="","",'(2-4) 퇴직자 및 DC전환자 명부'!G54073)</f>
        <v/>
      </c>
    </row>
    <row r="54074" spans="13:13">
      <c r="M54074" s="264" t="str">
        <f>IF('(2-4) 퇴직자 및 DC전환자 명부'!G54074="","",'(2-4) 퇴직자 및 DC전환자 명부'!G54074)</f>
        <v/>
      </c>
    </row>
    <row r="54075" spans="13:13">
      <c r="M54075" s="264" t="str">
        <f>IF('(2-4) 퇴직자 및 DC전환자 명부'!G54075="","",'(2-4) 퇴직자 및 DC전환자 명부'!G54075)</f>
        <v/>
      </c>
    </row>
    <row r="54076" spans="13:13">
      <c r="M54076" s="264" t="str">
        <f>IF('(2-4) 퇴직자 및 DC전환자 명부'!G54076="","",'(2-4) 퇴직자 및 DC전환자 명부'!G54076)</f>
        <v/>
      </c>
    </row>
    <row r="54077" spans="13:13">
      <c r="M54077" s="264" t="str">
        <f>IF('(2-4) 퇴직자 및 DC전환자 명부'!G54077="","",'(2-4) 퇴직자 및 DC전환자 명부'!G54077)</f>
        <v/>
      </c>
    </row>
    <row r="54078" spans="13:13">
      <c r="M54078" s="264" t="str">
        <f>IF('(2-4) 퇴직자 및 DC전환자 명부'!G54078="","",'(2-4) 퇴직자 및 DC전환자 명부'!G54078)</f>
        <v/>
      </c>
    </row>
    <row r="54079" spans="13:13">
      <c r="M54079" s="264" t="str">
        <f>IF('(2-4) 퇴직자 및 DC전환자 명부'!G54079="","",'(2-4) 퇴직자 및 DC전환자 명부'!G54079)</f>
        <v/>
      </c>
    </row>
    <row r="54080" spans="13:13">
      <c r="M54080" s="264" t="str">
        <f>IF('(2-4) 퇴직자 및 DC전환자 명부'!G54080="","",'(2-4) 퇴직자 및 DC전환자 명부'!G54080)</f>
        <v/>
      </c>
    </row>
    <row r="54081" spans="13:13">
      <c r="M54081" s="264" t="str">
        <f>IF('(2-4) 퇴직자 및 DC전환자 명부'!G54081="","",'(2-4) 퇴직자 및 DC전환자 명부'!G54081)</f>
        <v/>
      </c>
    </row>
    <row r="54082" spans="13:13">
      <c r="M54082" s="264" t="str">
        <f>IF('(2-4) 퇴직자 및 DC전환자 명부'!G54082="","",'(2-4) 퇴직자 및 DC전환자 명부'!G54082)</f>
        <v/>
      </c>
    </row>
    <row r="54083" spans="13:13">
      <c r="M54083" s="264" t="str">
        <f>IF('(2-4) 퇴직자 및 DC전환자 명부'!G54083="","",'(2-4) 퇴직자 및 DC전환자 명부'!G54083)</f>
        <v/>
      </c>
    </row>
    <row r="54084" spans="13:13">
      <c r="M54084" s="264" t="str">
        <f>IF('(2-4) 퇴직자 및 DC전환자 명부'!G54084="","",'(2-4) 퇴직자 및 DC전환자 명부'!G54084)</f>
        <v/>
      </c>
    </row>
    <row r="54085" spans="13:13">
      <c r="M54085" s="264" t="str">
        <f>IF('(2-4) 퇴직자 및 DC전환자 명부'!G54085="","",'(2-4) 퇴직자 및 DC전환자 명부'!G54085)</f>
        <v/>
      </c>
    </row>
    <row r="54086" spans="13:13">
      <c r="M54086" s="264" t="str">
        <f>IF('(2-4) 퇴직자 및 DC전환자 명부'!G54086="","",'(2-4) 퇴직자 및 DC전환자 명부'!G54086)</f>
        <v/>
      </c>
    </row>
    <row r="54087" spans="13:13">
      <c r="M54087" s="264" t="str">
        <f>IF('(2-4) 퇴직자 및 DC전환자 명부'!G54087="","",'(2-4) 퇴직자 및 DC전환자 명부'!G54087)</f>
        <v/>
      </c>
    </row>
    <row r="54088" spans="13:13">
      <c r="M54088" s="264" t="str">
        <f>IF('(2-4) 퇴직자 및 DC전환자 명부'!G54088="","",'(2-4) 퇴직자 및 DC전환자 명부'!G54088)</f>
        <v/>
      </c>
    </row>
    <row r="54089" spans="13:13">
      <c r="M54089" s="264" t="str">
        <f>IF('(2-4) 퇴직자 및 DC전환자 명부'!G54089="","",'(2-4) 퇴직자 및 DC전환자 명부'!G54089)</f>
        <v/>
      </c>
    </row>
    <row r="54090" spans="13:13">
      <c r="M54090" s="264" t="str">
        <f>IF('(2-4) 퇴직자 및 DC전환자 명부'!G54090="","",'(2-4) 퇴직자 및 DC전환자 명부'!G54090)</f>
        <v/>
      </c>
    </row>
    <row r="54091" spans="13:13">
      <c r="M54091" s="264" t="str">
        <f>IF('(2-4) 퇴직자 및 DC전환자 명부'!G54091="","",'(2-4) 퇴직자 및 DC전환자 명부'!G54091)</f>
        <v/>
      </c>
    </row>
    <row r="54092" spans="13:13">
      <c r="M54092" s="264" t="str">
        <f>IF('(2-4) 퇴직자 및 DC전환자 명부'!G54092="","",'(2-4) 퇴직자 및 DC전환자 명부'!G54092)</f>
        <v/>
      </c>
    </row>
    <row r="54093" spans="13:13">
      <c r="M54093" s="264" t="str">
        <f>IF('(2-4) 퇴직자 및 DC전환자 명부'!G54093="","",'(2-4) 퇴직자 및 DC전환자 명부'!G54093)</f>
        <v/>
      </c>
    </row>
    <row r="54094" spans="13:13">
      <c r="M54094" s="264" t="str">
        <f>IF('(2-4) 퇴직자 및 DC전환자 명부'!G54094="","",'(2-4) 퇴직자 및 DC전환자 명부'!G54094)</f>
        <v/>
      </c>
    </row>
    <row r="54095" spans="13:13">
      <c r="M54095" s="264" t="str">
        <f>IF('(2-4) 퇴직자 및 DC전환자 명부'!G54095="","",'(2-4) 퇴직자 및 DC전환자 명부'!G54095)</f>
        <v/>
      </c>
    </row>
    <row r="54096" spans="13:13">
      <c r="M54096" s="264" t="str">
        <f>IF('(2-4) 퇴직자 및 DC전환자 명부'!G54096="","",'(2-4) 퇴직자 및 DC전환자 명부'!G54096)</f>
        <v/>
      </c>
    </row>
    <row r="54097" spans="13:13">
      <c r="M54097" s="264" t="str">
        <f>IF('(2-4) 퇴직자 및 DC전환자 명부'!G54097="","",'(2-4) 퇴직자 및 DC전환자 명부'!G54097)</f>
        <v/>
      </c>
    </row>
    <row r="54098" spans="13:13">
      <c r="M54098" s="264" t="str">
        <f>IF('(2-4) 퇴직자 및 DC전환자 명부'!G54098="","",'(2-4) 퇴직자 및 DC전환자 명부'!G54098)</f>
        <v/>
      </c>
    </row>
    <row r="54099" spans="13:13">
      <c r="M54099" s="264" t="str">
        <f>IF('(2-4) 퇴직자 및 DC전환자 명부'!G54099="","",'(2-4) 퇴직자 및 DC전환자 명부'!G54099)</f>
        <v/>
      </c>
    </row>
    <row r="54100" spans="13:13">
      <c r="M54100" s="264" t="str">
        <f>IF('(2-4) 퇴직자 및 DC전환자 명부'!G54100="","",'(2-4) 퇴직자 및 DC전환자 명부'!G54100)</f>
        <v/>
      </c>
    </row>
    <row r="54101" spans="13:13">
      <c r="M54101" s="264" t="str">
        <f>IF('(2-4) 퇴직자 및 DC전환자 명부'!G54101="","",'(2-4) 퇴직자 및 DC전환자 명부'!G54101)</f>
        <v/>
      </c>
    </row>
    <row r="54102" spans="13:13">
      <c r="M54102" s="264" t="str">
        <f>IF('(2-4) 퇴직자 및 DC전환자 명부'!G54102="","",'(2-4) 퇴직자 및 DC전환자 명부'!G54102)</f>
        <v/>
      </c>
    </row>
    <row r="54103" spans="13:13">
      <c r="M54103" s="264" t="str">
        <f>IF('(2-4) 퇴직자 및 DC전환자 명부'!G54103="","",'(2-4) 퇴직자 및 DC전환자 명부'!G54103)</f>
        <v/>
      </c>
    </row>
    <row r="54104" spans="13:13">
      <c r="M54104" s="264" t="str">
        <f>IF('(2-4) 퇴직자 및 DC전환자 명부'!G54104="","",'(2-4) 퇴직자 및 DC전환자 명부'!G54104)</f>
        <v/>
      </c>
    </row>
    <row r="54105" spans="13:13">
      <c r="M54105" s="264" t="str">
        <f>IF('(2-4) 퇴직자 및 DC전환자 명부'!G54105="","",'(2-4) 퇴직자 및 DC전환자 명부'!G54105)</f>
        <v/>
      </c>
    </row>
    <row r="54106" spans="13:13">
      <c r="M54106" s="264" t="str">
        <f>IF('(2-4) 퇴직자 및 DC전환자 명부'!G54106="","",'(2-4) 퇴직자 및 DC전환자 명부'!G54106)</f>
        <v/>
      </c>
    </row>
    <row r="54107" spans="13:13">
      <c r="M54107" s="264" t="str">
        <f>IF('(2-4) 퇴직자 및 DC전환자 명부'!G54107="","",'(2-4) 퇴직자 및 DC전환자 명부'!G54107)</f>
        <v/>
      </c>
    </row>
    <row r="54108" spans="13:13">
      <c r="M54108" s="264" t="str">
        <f>IF('(2-4) 퇴직자 및 DC전환자 명부'!G54108="","",'(2-4) 퇴직자 및 DC전환자 명부'!G54108)</f>
        <v/>
      </c>
    </row>
    <row r="54109" spans="13:13">
      <c r="M54109" s="264" t="str">
        <f>IF('(2-4) 퇴직자 및 DC전환자 명부'!G54109="","",'(2-4) 퇴직자 및 DC전환자 명부'!G54109)</f>
        <v/>
      </c>
    </row>
    <row r="54110" spans="13:13">
      <c r="M54110" s="264" t="str">
        <f>IF('(2-4) 퇴직자 및 DC전환자 명부'!G54110="","",'(2-4) 퇴직자 및 DC전환자 명부'!G54110)</f>
        <v/>
      </c>
    </row>
    <row r="54111" spans="13:13">
      <c r="M54111" s="264" t="str">
        <f>IF('(2-4) 퇴직자 및 DC전환자 명부'!G54111="","",'(2-4) 퇴직자 및 DC전환자 명부'!G54111)</f>
        <v/>
      </c>
    </row>
    <row r="54112" spans="13:13">
      <c r="M54112" s="264" t="str">
        <f>IF('(2-4) 퇴직자 및 DC전환자 명부'!G54112="","",'(2-4) 퇴직자 및 DC전환자 명부'!G54112)</f>
        <v/>
      </c>
    </row>
    <row r="54113" spans="13:13">
      <c r="M54113" s="264" t="str">
        <f>IF('(2-4) 퇴직자 및 DC전환자 명부'!G54113="","",'(2-4) 퇴직자 및 DC전환자 명부'!G54113)</f>
        <v/>
      </c>
    </row>
    <row r="54114" spans="13:13">
      <c r="M54114" s="264" t="str">
        <f>IF('(2-4) 퇴직자 및 DC전환자 명부'!G54114="","",'(2-4) 퇴직자 및 DC전환자 명부'!G54114)</f>
        <v/>
      </c>
    </row>
    <row r="54115" spans="13:13">
      <c r="M54115" s="264" t="str">
        <f>IF('(2-4) 퇴직자 및 DC전환자 명부'!G54115="","",'(2-4) 퇴직자 및 DC전환자 명부'!G54115)</f>
        <v/>
      </c>
    </row>
    <row r="54116" spans="13:13">
      <c r="M54116" s="264" t="str">
        <f>IF('(2-4) 퇴직자 및 DC전환자 명부'!G54116="","",'(2-4) 퇴직자 및 DC전환자 명부'!G54116)</f>
        <v/>
      </c>
    </row>
    <row r="54117" spans="13:13">
      <c r="M54117" s="264" t="str">
        <f>IF('(2-4) 퇴직자 및 DC전환자 명부'!G54117="","",'(2-4) 퇴직자 및 DC전환자 명부'!G54117)</f>
        <v/>
      </c>
    </row>
    <row r="54118" spans="13:13">
      <c r="M54118" s="264" t="str">
        <f>IF('(2-4) 퇴직자 및 DC전환자 명부'!G54118="","",'(2-4) 퇴직자 및 DC전환자 명부'!G54118)</f>
        <v/>
      </c>
    </row>
    <row r="54119" spans="13:13">
      <c r="M54119" s="264" t="str">
        <f>IF('(2-4) 퇴직자 및 DC전환자 명부'!G54119="","",'(2-4) 퇴직자 및 DC전환자 명부'!G54119)</f>
        <v/>
      </c>
    </row>
    <row r="54120" spans="13:13">
      <c r="M54120" s="264" t="str">
        <f>IF('(2-4) 퇴직자 및 DC전환자 명부'!G54120="","",'(2-4) 퇴직자 및 DC전환자 명부'!G54120)</f>
        <v/>
      </c>
    </row>
    <row r="54121" spans="13:13">
      <c r="M54121" s="264" t="str">
        <f>IF('(2-4) 퇴직자 및 DC전환자 명부'!G54121="","",'(2-4) 퇴직자 및 DC전환자 명부'!G54121)</f>
        <v/>
      </c>
    </row>
    <row r="54122" spans="13:13">
      <c r="M54122" s="264" t="str">
        <f>IF('(2-4) 퇴직자 및 DC전환자 명부'!G54122="","",'(2-4) 퇴직자 및 DC전환자 명부'!G54122)</f>
        <v/>
      </c>
    </row>
    <row r="54123" spans="13:13">
      <c r="M54123" s="264" t="str">
        <f>IF('(2-4) 퇴직자 및 DC전환자 명부'!G54123="","",'(2-4) 퇴직자 및 DC전환자 명부'!G54123)</f>
        <v/>
      </c>
    </row>
    <row r="54124" spans="13:13">
      <c r="M54124" s="264" t="str">
        <f>IF('(2-4) 퇴직자 및 DC전환자 명부'!G54124="","",'(2-4) 퇴직자 및 DC전환자 명부'!G54124)</f>
        <v/>
      </c>
    </row>
    <row r="54125" spans="13:13">
      <c r="M54125" s="264" t="str">
        <f>IF('(2-4) 퇴직자 및 DC전환자 명부'!G54125="","",'(2-4) 퇴직자 및 DC전환자 명부'!G54125)</f>
        <v/>
      </c>
    </row>
    <row r="54126" spans="13:13">
      <c r="M54126" s="264" t="str">
        <f>IF('(2-4) 퇴직자 및 DC전환자 명부'!G54126="","",'(2-4) 퇴직자 및 DC전환자 명부'!G54126)</f>
        <v/>
      </c>
    </row>
    <row r="54127" spans="13:13">
      <c r="M54127" s="264" t="str">
        <f>IF('(2-4) 퇴직자 및 DC전환자 명부'!G54127="","",'(2-4) 퇴직자 및 DC전환자 명부'!G54127)</f>
        <v/>
      </c>
    </row>
    <row r="54128" spans="13:13">
      <c r="M54128" s="264" t="str">
        <f>IF('(2-4) 퇴직자 및 DC전환자 명부'!G54128="","",'(2-4) 퇴직자 및 DC전환자 명부'!G54128)</f>
        <v/>
      </c>
    </row>
    <row r="54129" spans="13:13">
      <c r="M54129" s="264" t="str">
        <f>IF('(2-4) 퇴직자 및 DC전환자 명부'!G54129="","",'(2-4) 퇴직자 및 DC전환자 명부'!G54129)</f>
        <v/>
      </c>
    </row>
    <row r="54130" spans="13:13">
      <c r="M54130" s="264" t="str">
        <f>IF('(2-4) 퇴직자 및 DC전환자 명부'!G54130="","",'(2-4) 퇴직자 및 DC전환자 명부'!G54130)</f>
        <v/>
      </c>
    </row>
    <row r="54131" spans="13:13">
      <c r="M54131" s="264" t="str">
        <f>IF('(2-4) 퇴직자 및 DC전환자 명부'!G54131="","",'(2-4) 퇴직자 및 DC전환자 명부'!G54131)</f>
        <v/>
      </c>
    </row>
    <row r="54132" spans="13:13">
      <c r="M54132" s="264" t="str">
        <f>IF('(2-4) 퇴직자 및 DC전환자 명부'!G54132="","",'(2-4) 퇴직자 및 DC전환자 명부'!G54132)</f>
        <v/>
      </c>
    </row>
    <row r="54133" spans="13:13">
      <c r="M54133" s="264" t="str">
        <f>IF('(2-4) 퇴직자 및 DC전환자 명부'!G54133="","",'(2-4) 퇴직자 및 DC전환자 명부'!G54133)</f>
        <v/>
      </c>
    </row>
    <row r="54134" spans="13:13">
      <c r="M54134" s="264" t="str">
        <f>IF('(2-4) 퇴직자 및 DC전환자 명부'!G54134="","",'(2-4) 퇴직자 및 DC전환자 명부'!G54134)</f>
        <v/>
      </c>
    </row>
    <row r="54135" spans="13:13">
      <c r="M54135" s="264" t="str">
        <f>IF('(2-4) 퇴직자 및 DC전환자 명부'!G54135="","",'(2-4) 퇴직자 및 DC전환자 명부'!G54135)</f>
        <v/>
      </c>
    </row>
    <row r="54136" spans="13:13">
      <c r="M54136" s="264" t="str">
        <f>IF('(2-4) 퇴직자 및 DC전환자 명부'!G54136="","",'(2-4) 퇴직자 및 DC전환자 명부'!G54136)</f>
        <v/>
      </c>
    </row>
    <row r="54137" spans="13:13">
      <c r="M54137" s="264" t="str">
        <f>IF('(2-4) 퇴직자 및 DC전환자 명부'!G54137="","",'(2-4) 퇴직자 및 DC전환자 명부'!G54137)</f>
        <v/>
      </c>
    </row>
    <row r="54138" spans="13:13">
      <c r="M54138" s="264" t="str">
        <f>IF('(2-4) 퇴직자 및 DC전환자 명부'!G54138="","",'(2-4) 퇴직자 및 DC전환자 명부'!G54138)</f>
        <v/>
      </c>
    </row>
    <row r="54139" spans="13:13">
      <c r="M54139" s="264" t="str">
        <f>IF('(2-4) 퇴직자 및 DC전환자 명부'!G54139="","",'(2-4) 퇴직자 및 DC전환자 명부'!G54139)</f>
        <v/>
      </c>
    </row>
    <row r="54140" spans="13:13">
      <c r="M54140" s="264" t="str">
        <f>IF('(2-4) 퇴직자 및 DC전환자 명부'!G54140="","",'(2-4) 퇴직자 및 DC전환자 명부'!G54140)</f>
        <v/>
      </c>
    </row>
    <row r="54141" spans="13:13">
      <c r="M54141" s="264" t="str">
        <f>IF('(2-4) 퇴직자 및 DC전환자 명부'!G54141="","",'(2-4) 퇴직자 및 DC전환자 명부'!G54141)</f>
        <v/>
      </c>
    </row>
    <row r="54142" spans="13:13">
      <c r="M54142" s="264" t="str">
        <f>IF('(2-4) 퇴직자 및 DC전환자 명부'!G54142="","",'(2-4) 퇴직자 및 DC전환자 명부'!G54142)</f>
        <v/>
      </c>
    </row>
    <row r="54143" spans="13:13">
      <c r="M54143" s="264" t="str">
        <f>IF('(2-4) 퇴직자 및 DC전환자 명부'!G54143="","",'(2-4) 퇴직자 및 DC전환자 명부'!G54143)</f>
        <v/>
      </c>
    </row>
    <row r="54144" spans="13:13">
      <c r="M54144" s="264" t="str">
        <f>IF('(2-4) 퇴직자 및 DC전환자 명부'!G54144="","",'(2-4) 퇴직자 및 DC전환자 명부'!G54144)</f>
        <v/>
      </c>
    </row>
    <row r="54145" spans="13:13">
      <c r="M54145" s="264" t="str">
        <f>IF('(2-4) 퇴직자 및 DC전환자 명부'!G54145="","",'(2-4) 퇴직자 및 DC전환자 명부'!G54145)</f>
        <v/>
      </c>
    </row>
    <row r="54146" spans="13:13">
      <c r="M54146" s="264" t="str">
        <f>IF('(2-4) 퇴직자 및 DC전환자 명부'!G54146="","",'(2-4) 퇴직자 및 DC전환자 명부'!G54146)</f>
        <v/>
      </c>
    </row>
    <row r="54147" spans="13:13">
      <c r="M54147" s="264" t="str">
        <f>IF('(2-4) 퇴직자 및 DC전환자 명부'!G54147="","",'(2-4) 퇴직자 및 DC전환자 명부'!G54147)</f>
        <v/>
      </c>
    </row>
    <row r="54148" spans="13:13">
      <c r="M54148" s="264" t="str">
        <f>IF('(2-4) 퇴직자 및 DC전환자 명부'!G54148="","",'(2-4) 퇴직자 및 DC전환자 명부'!G54148)</f>
        <v/>
      </c>
    </row>
    <row r="54149" spans="13:13">
      <c r="M54149" s="264" t="str">
        <f>IF('(2-4) 퇴직자 및 DC전환자 명부'!G54149="","",'(2-4) 퇴직자 및 DC전환자 명부'!G54149)</f>
        <v/>
      </c>
    </row>
    <row r="54150" spans="13:13">
      <c r="M54150" s="264" t="str">
        <f>IF('(2-4) 퇴직자 및 DC전환자 명부'!G54150="","",'(2-4) 퇴직자 및 DC전환자 명부'!G54150)</f>
        <v/>
      </c>
    </row>
    <row r="54151" spans="13:13">
      <c r="M54151" s="264" t="str">
        <f>IF('(2-4) 퇴직자 및 DC전환자 명부'!G54151="","",'(2-4) 퇴직자 및 DC전환자 명부'!G54151)</f>
        <v/>
      </c>
    </row>
    <row r="54152" spans="13:13">
      <c r="M54152" s="264" t="str">
        <f>IF('(2-4) 퇴직자 및 DC전환자 명부'!G54152="","",'(2-4) 퇴직자 및 DC전환자 명부'!G54152)</f>
        <v/>
      </c>
    </row>
    <row r="54153" spans="13:13">
      <c r="M54153" s="264" t="str">
        <f>IF('(2-4) 퇴직자 및 DC전환자 명부'!G54153="","",'(2-4) 퇴직자 및 DC전환자 명부'!G54153)</f>
        <v/>
      </c>
    </row>
    <row r="54154" spans="13:13">
      <c r="M54154" s="264" t="str">
        <f>IF('(2-4) 퇴직자 및 DC전환자 명부'!G54154="","",'(2-4) 퇴직자 및 DC전환자 명부'!G54154)</f>
        <v/>
      </c>
    </row>
    <row r="54155" spans="13:13">
      <c r="M54155" s="264" t="str">
        <f>IF('(2-4) 퇴직자 및 DC전환자 명부'!G54155="","",'(2-4) 퇴직자 및 DC전환자 명부'!G54155)</f>
        <v/>
      </c>
    </row>
    <row r="54156" spans="13:13">
      <c r="M54156" s="264" t="str">
        <f>IF('(2-4) 퇴직자 및 DC전환자 명부'!G54156="","",'(2-4) 퇴직자 및 DC전환자 명부'!G54156)</f>
        <v/>
      </c>
    </row>
    <row r="54157" spans="13:13">
      <c r="M54157" s="264" t="str">
        <f>IF('(2-4) 퇴직자 및 DC전환자 명부'!G54157="","",'(2-4) 퇴직자 및 DC전환자 명부'!G54157)</f>
        <v/>
      </c>
    </row>
    <row r="54158" spans="13:13">
      <c r="M54158" s="264" t="str">
        <f>IF('(2-4) 퇴직자 및 DC전환자 명부'!G54158="","",'(2-4) 퇴직자 및 DC전환자 명부'!G54158)</f>
        <v/>
      </c>
    </row>
    <row r="54159" spans="13:13">
      <c r="M54159" s="264" t="str">
        <f>IF('(2-4) 퇴직자 및 DC전환자 명부'!G54159="","",'(2-4) 퇴직자 및 DC전환자 명부'!G54159)</f>
        <v/>
      </c>
    </row>
    <row r="54160" spans="13:13">
      <c r="M54160" s="264" t="str">
        <f>IF('(2-4) 퇴직자 및 DC전환자 명부'!G54160="","",'(2-4) 퇴직자 및 DC전환자 명부'!G54160)</f>
        <v/>
      </c>
    </row>
    <row r="54161" spans="13:13">
      <c r="M54161" s="264" t="str">
        <f>IF('(2-4) 퇴직자 및 DC전환자 명부'!G54161="","",'(2-4) 퇴직자 및 DC전환자 명부'!G54161)</f>
        <v/>
      </c>
    </row>
    <row r="54162" spans="13:13">
      <c r="M54162" s="264" t="str">
        <f>IF('(2-4) 퇴직자 및 DC전환자 명부'!G54162="","",'(2-4) 퇴직자 및 DC전환자 명부'!G54162)</f>
        <v/>
      </c>
    </row>
    <row r="54163" spans="13:13">
      <c r="M54163" s="264" t="str">
        <f>IF('(2-4) 퇴직자 및 DC전환자 명부'!G54163="","",'(2-4) 퇴직자 및 DC전환자 명부'!G54163)</f>
        <v/>
      </c>
    </row>
    <row r="54164" spans="13:13">
      <c r="M54164" s="264" t="str">
        <f>IF('(2-4) 퇴직자 및 DC전환자 명부'!G54164="","",'(2-4) 퇴직자 및 DC전환자 명부'!G54164)</f>
        <v/>
      </c>
    </row>
    <row r="54165" spans="13:13">
      <c r="M54165" s="264" t="str">
        <f>IF('(2-4) 퇴직자 및 DC전환자 명부'!G54165="","",'(2-4) 퇴직자 및 DC전환자 명부'!G54165)</f>
        <v/>
      </c>
    </row>
    <row r="54166" spans="13:13">
      <c r="M54166" s="264" t="str">
        <f>IF('(2-4) 퇴직자 및 DC전환자 명부'!G54166="","",'(2-4) 퇴직자 및 DC전환자 명부'!G54166)</f>
        <v/>
      </c>
    </row>
    <row r="54167" spans="13:13">
      <c r="M54167" s="264" t="str">
        <f>IF('(2-4) 퇴직자 및 DC전환자 명부'!G54167="","",'(2-4) 퇴직자 및 DC전환자 명부'!G54167)</f>
        <v/>
      </c>
    </row>
    <row r="54168" spans="13:13">
      <c r="M54168" s="264" t="str">
        <f>IF('(2-4) 퇴직자 및 DC전환자 명부'!G54168="","",'(2-4) 퇴직자 및 DC전환자 명부'!G54168)</f>
        <v/>
      </c>
    </row>
    <row r="54169" spans="13:13">
      <c r="M54169" s="264" t="str">
        <f>IF('(2-4) 퇴직자 및 DC전환자 명부'!G54169="","",'(2-4) 퇴직자 및 DC전환자 명부'!G54169)</f>
        <v/>
      </c>
    </row>
    <row r="54170" spans="13:13">
      <c r="M54170" s="264" t="str">
        <f>IF('(2-4) 퇴직자 및 DC전환자 명부'!G54170="","",'(2-4) 퇴직자 및 DC전환자 명부'!G54170)</f>
        <v/>
      </c>
    </row>
    <row r="54171" spans="13:13">
      <c r="M54171" s="264" t="str">
        <f>IF('(2-4) 퇴직자 및 DC전환자 명부'!G54171="","",'(2-4) 퇴직자 및 DC전환자 명부'!G54171)</f>
        <v/>
      </c>
    </row>
    <row r="54172" spans="13:13">
      <c r="M54172" s="264" t="str">
        <f>IF('(2-4) 퇴직자 및 DC전환자 명부'!G54172="","",'(2-4) 퇴직자 및 DC전환자 명부'!G54172)</f>
        <v/>
      </c>
    </row>
    <row r="54173" spans="13:13">
      <c r="M54173" s="264" t="str">
        <f>IF('(2-4) 퇴직자 및 DC전환자 명부'!G54173="","",'(2-4) 퇴직자 및 DC전환자 명부'!G54173)</f>
        <v/>
      </c>
    </row>
    <row r="54174" spans="13:13">
      <c r="M54174" s="264" t="str">
        <f>IF('(2-4) 퇴직자 및 DC전환자 명부'!G54174="","",'(2-4) 퇴직자 및 DC전환자 명부'!G54174)</f>
        <v/>
      </c>
    </row>
    <row r="54175" spans="13:13">
      <c r="M54175" s="264" t="str">
        <f>IF('(2-4) 퇴직자 및 DC전환자 명부'!G54175="","",'(2-4) 퇴직자 및 DC전환자 명부'!G54175)</f>
        <v/>
      </c>
    </row>
    <row r="54176" spans="13:13">
      <c r="M54176" s="264" t="str">
        <f>IF('(2-4) 퇴직자 및 DC전환자 명부'!G54176="","",'(2-4) 퇴직자 및 DC전환자 명부'!G54176)</f>
        <v/>
      </c>
    </row>
    <row r="54177" spans="13:13">
      <c r="M54177" s="264" t="str">
        <f>IF('(2-4) 퇴직자 및 DC전환자 명부'!G54177="","",'(2-4) 퇴직자 및 DC전환자 명부'!G54177)</f>
        <v/>
      </c>
    </row>
    <row r="54178" spans="13:13">
      <c r="M54178" s="264" t="str">
        <f>IF('(2-4) 퇴직자 및 DC전환자 명부'!G54178="","",'(2-4) 퇴직자 및 DC전환자 명부'!G54178)</f>
        <v/>
      </c>
    </row>
    <row r="54179" spans="13:13">
      <c r="M54179" s="264" t="str">
        <f>IF('(2-4) 퇴직자 및 DC전환자 명부'!G54179="","",'(2-4) 퇴직자 및 DC전환자 명부'!G54179)</f>
        <v/>
      </c>
    </row>
    <row r="54180" spans="13:13">
      <c r="M54180" s="264" t="str">
        <f>IF('(2-4) 퇴직자 및 DC전환자 명부'!G54180="","",'(2-4) 퇴직자 및 DC전환자 명부'!G54180)</f>
        <v/>
      </c>
    </row>
    <row r="54181" spans="13:13">
      <c r="M54181" s="264" t="str">
        <f>IF('(2-4) 퇴직자 및 DC전환자 명부'!G54181="","",'(2-4) 퇴직자 및 DC전환자 명부'!G54181)</f>
        <v/>
      </c>
    </row>
    <row r="54182" spans="13:13">
      <c r="M54182" s="264" t="str">
        <f>IF('(2-4) 퇴직자 및 DC전환자 명부'!G54182="","",'(2-4) 퇴직자 및 DC전환자 명부'!G54182)</f>
        <v/>
      </c>
    </row>
    <row r="54183" spans="13:13">
      <c r="M54183" s="264" t="str">
        <f>IF('(2-4) 퇴직자 및 DC전환자 명부'!G54183="","",'(2-4) 퇴직자 및 DC전환자 명부'!G54183)</f>
        <v/>
      </c>
    </row>
    <row r="54184" spans="13:13">
      <c r="M54184" s="264" t="str">
        <f>IF('(2-4) 퇴직자 및 DC전환자 명부'!G54184="","",'(2-4) 퇴직자 및 DC전환자 명부'!G54184)</f>
        <v/>
      </c>
    </row>
    <row r="54185" spans="13:13">
      <c r="M54185" s="264" t="str">
        <f>IF('(2-4) 퇴직자 및 DC전환자 명부'!G54185="","",'(2-4) 퇴직자 및 DC전환자 명부'!G54185)</f>
        <v/>
      </c>
    </row>
    <row r="54186" spans="13:13">
      <c r="M54186" s="264" t="str">
        <f>IF('(2-4) 퇴직자 및 DC전환자 명부'!G54186="","",'(2-4) 퇴직자 및 DC전환자 명부'!G54186)</f>
        <v/>
      </c>
    </row>
    <row r="54187" spans="13:13">
      <c r="M54187" s="264" t="str">
        <f>IF('(2-4) 퇴직자 및 DC전환자 명부'!G54187="","",'(2-4) 퇴직자 및 DC전환자 명부'!G54187)</f>
        <v/>
      </c>
    </row>
    <row r="54188" spans="13:13">
      <c r="M54188" s="264" t="str">
        <f>IF('(2-4) 퇴직자 및 DC전환자 명부'!G54188="","",'(2-4) 퇴직자 및 DC전환자 명부'!G54188)</f>
        <v/>
      </c>
    </row>
    <row r="54189" spans="13:13">
      <c r="M54189" s="264" t="str">
        <f>IF('(2-4) 퇴직자 및 DC전환자 명부'!G54189="","",'(2-4) 퇴직자 및 DC전환자 명부'!G54189)</f>
        <v/>
      </c>
    </row>
    <row r="54190" spans="13:13">
      <c r="M54190" s="264" t="str">
        <f>IF('(2-4) 퇴직자 및 DC전환자 명부'!G54190="","",'(2-4) 퇴직자 및 DC전환자 명부'!G54190)</f>
        <v/>
      </c>
    </row>
    <row r="54191" spans="13:13">
      <c r="M54191" s="264" t="str">
        <f>IF('(2-4) 퇴직자 및 DC전환자 명부'!G54191="","",'(2-4) 퇴직자 및 DC전환자 명부'!G54191)</f>
        <v/>
      </c>
    </row>
    <row r="54192" spans="13:13">
      <c r="M54192" s="264" t="str">
        <f>IF('(2-4) 퇴직자 및 DC전환자 명부'!G54192="","",'(2-4) 퇴직자 및 DC전환자 명부'!G54192)</f>
        <v/>
      </c>
    </row>
    <row r="54193" spans="13:13">
      <c r="M54193" s="264" t="str">
        <f>IF('(2-4) 퇴직자 및 DC전환자 명부'!G54193="","",'(2-4) 퇴직자 및 DC전환자 명부'!G54193)</f>
        <v/>
      </c>
    </row>
    <row r="54194" spans="13:13">
      <c r="M54194" s="264" t="str">
        <f>IF('(2-4) 퇴직자 및 DC전환자 명부'!G54194="","",'(2-4) 퇴직자 및 DC전환자 명부'!G54194)</f>
        <v/>
      </c>
    </row>
    <row r="54195" spans="13:13">
      <c r="M54195" s="264" t="str">
        <f>IF('(2-4) 퇴직자 및 DC전환자 명부'!G54195="","",'(2-4) 퇴직자 및 DC전환자 명부'!G54195)</f>
        <v/>
      </c>
    </row>
    <row r="54196" spans="13:13">
      <c r="M54196" s="264" t="str">
        <f>IF('(2-4) 퇴직자 및 DC전환자 명부'!G54196="","",'(2-4) 퇴직자 및 DC전환자 명부'!G54196)</f>
        <v/>
      </c>
    </row>
    <row r="54197" spans="13:13">
      <c r="M54197" s="264" t="str">
        <f>IF('(2-4) 퇴직자 및 DC전환자 명부'!G54197="","",'(2-4) 퇴직자 및 DC전환자 명부'!G54197)</f>
        <v/>
      </c>
    </row>
    <row r="54198" spans="13:13">
      <c r="M54198" s="264" t="str">
        <f>IF('(2-4) 퇴직자 및 DC전환자 명부'!G54198="","",'(2-4) 퇴직자 및 DC전환자 명부'!G54198)</f>
        <v/>
      </c>
    </row>
    <row r="54199" spans="13:13">
      <c r="M54199" s="264" t="str">
        <f>IF('(2-4) 퇴직자 및 DC전환자 명부'!G54199="","",'(2-4) 퇴직자 및 DC전환자 명부'!G54199)</f>
        <v/>
      </c>
    </row>
    <row r="54200" spans="13:13">
      <c r="M54200" s="264" t="str">
        <f>IF('(2-4) 퇴직자 및 DC전환자 명부'!G54200="","",'(2-4) 퇴직자 및 DC전환자 명부'!G54200)</f>
        <v/>
      </c>
    </row>
    <row r="54201" spans="13:13">
      <c r="M54201" s="264" t="str">
        <f>IF('(2-4) 퇴직자 및 DC전환자 명부'!G54201="","",'(2-4) 퇴직자 및 DC전환자 명부'!G54201)</f>
        <v/>
      </c>
    </row>
    <row r="54202" spans="13:13">
      <c r="M54202" s="264" t="str">
        <f>IF('(2-4) 퇴직자 및 DC전환자 명부'!G54202="","",'(2-4) 퇴직자 및 DC전환자 명부'!G54202)</f>
        <v/>
      </c>
    </row>
    <row r="54203" spans="13:13">
      <c r="M54203" s="264" t="str">
        <f>IF('(2-4) 퇴직자 및 DC전환자 명부'!G54203="","",'(2-4) 퇴직자 및 DC전환자 명부'!G54203)</f>
        <v/>
      </c>
    </row>
    <row r="54204" spans="13:13">
      <c r="M54204" s="264" t="str">
        <f>IF('(2-4) 퇴직자 및 DC전환자 명부'!G54204="","",'(2-4) 퇴직자 및 DC전환자 명부'!G54204)</f>
        <v/>
      </c>
    </row>
    <row r="54205" spans="13:13">
      <c r="M54205" s="264" t="str">
        <f>IF('(2-4) 퇴직자 및 DC전환자 명부'!G54205="","",'(2-4) 퇴직자 및 DC전환자 명부'!G54205)</f>
        <v/>
      </c>
    </row>
    <row r="54206" spans="13:13">
      <c r="M54206" s="264" t="str">
        <f>IF('(2-4) 퇴직자 및 DC전환자 명부'!G54206="","",'(2-4) 퇴직자 및 DC전환자 명부'!G54206)</f>
        <v/>
      </c>
    </row>
    <row r="54207" spans="13:13">
      <c r="M54207" s="264" t="str">
        <f>IF('(2-4) 퇴직자 및 DC전환자 명부'!G54207="","",'(2-4) 퇴직자 및 DC전환자 명부'!G54207)</f>
        <v/>
      </c>
    </row>
    <row r="54208" spans="13:13">
      <c r="M54208" s="264" t="str">
        <f>IF('(2-4) 퇴직자 및 DC전환자 명부'!G54208="","",'(2-4) 퇴직자 및 DC전환자 명부'!G54208)</f>
        <v/>
      </c>
    </row>
    <row r="54209" spans="13:13">
      <c r="M54209" s="264" t="str">
        <f>IF('(2-4) 퇴직자 및 DC전환자 명부'!G54209="","",'(2-4) 퇴직자 및 DC전환자 명부'!G54209)</f>
        <v/>
      </c>
    </row>
    <row r="54210" spans="13:13">
      <c r="M54210" s="264" t="str">
        <f>IF('(2-4) 퇴직자 및 DC전환자 명부'!G54210="","",'(2-4) 퇴직자 및 DC전환자 명부'!G54210)</f>
        <v/>
      </c>
    </row>
    <row r="54211" spans="13:13">
      <c r="M54211" s="264" t="str">
        <f>IF('(2-4) 퇴직자 및 DC전환자 명부'!G54211="","",'(2-4) 퇴직자 및 DC전환자 명부'!G54211)</f>
        <v/>
      </c>
    </row>
    <row r="54212" spans="13:13">
      <c r="M54212" s="264" t="str">
        <f>IF('(2-4) 퇴직자 및 DC전환자 명부'!G54212="","",'(2-4) 퇴직자 및 DC전환자 명부'!G54212)</f>
        <v/>
      </c>
    </row>
    <row r="54213" spans="13:13">
      <c r="M54213" s="264" t="str">
        <f>IF('(2-4) 퇴직자 및 DC전환자 명부'!G54213="","",'(2-4) 퇴직자 및 DC전환자 명부'!G54213)</f>
        <v/>
      </c>
    </row>
    <row r="54214" spans="13:13">
      <c r="M54214" s="264" t="str">
        <f>IF('(2-4) 퇴직자 및 DC전환자 명부'!G54214="","",'(2-4) 퇴직자 및 DC전환자 명부'!G54214)</f>
        <v/>
      </c>
    </row>
    <row r="54215" spans="13:13">
      <c r="M54215" s="264" t="str">
        <f>IF('(2-4) 퇴직자 및 DC전환자 명부'!G54215="","",'(2-4) 퇴직자 및 DC전환자 명부'!G54215)</f>
        <v/>
      </c>
    </row>
    <row r="54216" spans="13:13">
      <c r="M54216" s="264" t="str">
        <f>IF('(2-4) 퇴직자 및 DC전환자 명부'!G54216="","",'(2-4) 퇴직자 및 DC전환자 명부'!G54216)</f>
        <v/>
      </c>
    </row>
    <row r="54217" spans="13:13">
      <c r="M54217" s="264" t="str">
        <f>IF('(2-4) 퇴직자 및 DC전환자 명부'!G54217="","",'(2-4) 퇴직자 및 DC전환자 명부'!G54217)</f>
        <v/>
      </c>
    </row>
    <row r="54218" spans="13:13">
      <c r="M54218" s="264" t="str">
        <f>IF('(2-4) 퇴직자 및 DC전환자 명부'!G54218="","",'(2-4) 퇴직자 및 DC전환자 명부'!G54218)</f>
        <v/>
      </c>
    </row>
    <row r="54219" spans="13:13">
      <c r="M54219" s="264" t="str">
        <f>IF('(2-4) 퇴직자 및 DC전환자 명부'!G54219="","",'(2-4) 퇴직자 및 DC전환자 명부'!G54219)</f>
        <v/>
      </c>
    </row>
    <row r="54220" spans="13:13">
      <c r="M54220" s="264" t="str">
        <f>IF('(2-4) 퇴직자 및 DC전환자 명부'!G54220="","",'(2-4) 퇴직자 및 DC전환자 명부'!G54220)</f>
        <v/>
      </c>
    </row>
    <row r="54221" spans="13:13">
      <c r="M54221" s="264" t="str">
        <f>IF('(2-4) 퇴직자 및 DC전환자 명부'!G54221="","",'(2-4) 퇴직자 및 DC전환자 명부'!G54221)</f>
        <v/>
      </c>
    </row>
    <row r="54222" spans="13:13">
      <c r="M54222" s="264" t="str">
        <f>IF('(2-4) 퇴직자 및 DC전환자 명부'!G54222="","",'(2-4) 퇴직자 및 DC전환자 명부'!G54222)</f>
        <v/>
      </c>
    </row>
    <row r="54223" spans="13:13">
      <c r="M54223" s="264" t="str">
        <f>IF('(2-4) 퇴직자 및 DC전환자 명부'!G54223="","",'(2-4) 퇴직자 및 DC전환자 명부'!G54223)</f>
        <v/>
      </c>
    </row>
    <row r="54224" spans="13:13">
      <c r="M54224" s="264" t="str">
        <f>IF('(2-4) 퇴직자 및 DC전환자 명부'!G54224="","",'(2-4) 퇴직자 및 DC전환자 명부'!G54224)</f>
        <v/>
      </c>
    </row>
    <row r="54225" spans="13:13">
      <c r="M54225" s="264" t="str">
        <f>IF('(2-4) 퇴직자 및 DC전환자 명부'!G54225="","",'(2-4) 퇴직자 및 DC전환자 명부'!G54225)</f>
        <v/>
      </c>
    </row>
    <row r="54226" spans="13:13">
      <c r="M54226" s="264" t="str">
        <f>IF('(2-4) 퇴직자 및 DC전환자 명부'!G54226="","",'(2-4) 퇴직자 및 DC전환자 명부'!G54226)</f>
        <v/>
      </c>
    </row>
    <row r="54227" spans="13:13">
      <c r="M54227" s="264" t="str">
        <f>IF('(2-4) 퇴직자 및 DC전환자 명부'!G54227="","",'(2-4) 퇴직자 및 DC전환자 명부'!G54227)</f>
        <v/>
      </c>
    </row>
    <row r="54228" spans="13:13">
      <c r="M54228" s="264" t="str">
        <f>IF('(2-4) 퇴직자 및 DC전환자 명부'!G54228="","",'(2-4) 퇴직자 및 DC전환자 명부'!G54228)</f>
        <v/>
      </c>
    </row>
    <row r="54229" spans="13:13">
      <c r="M54229" s="264" t="str">
        <f>IF('(2-4) 퇴직자 및 DC전환자 명부'!G54229="","",'(2-4) 퇴직자 및 DC전환자 명부'!G54229)</f>
        <v/>
      </c>
    </row>
    <row r="54230" spans="13:13">
      <c r="M54230" s="264" t="str">
        <f>IF('(2-4) 퇴직자 및 DC전환자 명부'!G54230="","",'(2-4) 퇴직자 및 DC전환자 명부'!G54230)</f>
        <v/>
      </c>
    </row>
    <row r="54231" spans="13:13">
      <c r="M54231" s="264" t="str">
        <f>IF('(2-4) 퇴직자 및 DC전환자 명부'!G54231="","",'(2-4) 퇴직자 및 DC전환자 명부'!G54231)</f>
        <v/>
      </c>
    </row>
    <row r="54232" spans="13:13">
      <c r="M54232" s="264" t="str">
        <f>IF('(2-4) 퇴직자 및 DC전환자 명부'!G54232="","",'(2-4) 퇴직자 및 DC전환자 명부'!G54232)</f>
        <v/>
      </c>
    </row>
    <row r="54233" spans="13:13">
      <c r="M54233" s="264" t="str">
        <f>IF('(2-4) 퇴직자 및 DC전환자 명부'!G54233="","",'(2-4) 퇴직자 및 DC전환자 명부'!G54233)</f>
        <v/>
      </c>
    </row>
    <row r="54234" spans="13:13">
      <c r="M54234" s="264" t="str">
        <f>IF('(2-4) 퇴직자 및 DC전환자 명부'!G54234="","",'(2-4) 퇴직자 및 DC전환자 명부'!G54234)</f>
        <v/>
      </c>
    </row>
    <row r="54235" spans="13:13">
      <c r="M54235" s="264" t="str">
        <f>IF('(2-4) 퇴직자 및 DC전환자 명부'!G54235="","",'(2-4) 퇴직자 및 DC전환자 명부'!G54235)</f>
        <v/>
      </c>
    </row>
    <row r="54236" spans="13:13">
      <c r="M54236" s="264" t="str">
        <f>IF('(2-4) 퇴직자 및 DC전환자 명부'!G54236="","",'(2-4) 퇴직자 및 DC전환자 명부'!G54236)</f>
        <v/>
      </c>
    </row>
    <row r="54237" spans="13:13">
      <c r="M54237" s="264" t="str">
        <f>IF('(2-4) 퇴직자 및 DC전환자 명부'!G54237="","",'(2-4) 퇴직자 및 DC전환자 명부'!G54237)</f>
        <v/>
      </c>
    </row>
    <row r="54238" spans="13:13">
      <c r="M54238" s="264" t="str">
        <f>IF('(2-4) 퇴직자 및 DC전환자 명부'!G54238="","",'(2-4) 퇴직자 및 DC전환자 명부'!G54238)</f>
        <v/>
      </c>
    </row>
    <row r="54239" spans="13:13">
      <c r="M54239" s="264" t="str">
        <f>IF('(2-4) 퇴직자 및 DC전환자 명부'!G54239="","",'(2-4) 퇴직자 및 DC전환자 명부'!G54239)</f>
        <v/>
      </c>
    </row>
    <row r="54240" spans="13:13">
      <c r="M54240" s="264" t="str">
        <f>IF('(2-4) 퇴직자 및 DC전환자 명부'!G54240="","",'(2-4) 퇴직자 및 DC전환자 명부'!G54240)</f>
        <v/>
      </c>
    </row>
    <row r="54241" spans="13:13">
      <c r="M54241" s="264" t="str">
        <f>IF('(2-4) 퇴직자 및 DC전환자 명부'!G54241="","",'(2-4) 퇴직자 및 DC전환자 명부'!G54241)</f>
        <v/>
      </c>
    </row>
    <row r="54242" spans="13:13">
      <c r="M54242" s="264" t="str">
        <f>IF('(2-4) 퇴직자 및 DC전환자 명부'!G54242="","",'(2-4) 퇴직자 및 DC전환자 명부'!G54242)</f>
        <v/>
      </c>
    </row>
    <row r="54243" spans="13:13">
      <c r="M54243" s="264" t="str">
        <f>IF('(2-4) 퇴직자 및 DC전환자 명부'!G54243="","",'(2-4) 퇴직자 및 DC전환자 명부'!G54243)</f>
        <v/>
      </c>
    </row>
    <row r="54244" spans="13:13">
      <c r="M54244" s="264" t="str">
        <f>IF('(2-4) 퇴직자 및 DC전환자 명부'!G54244="","",'(2-4) 퇴직자 및 DC전환자 명부'!G54244)</f>
        <v/>
      </c>
    </row>
    <row r="54245" spans="13:13">
      <c r="M54245" s="264" t="str">
        <f>IF('(2-4) 퇴직자 및 DC전환자 명부'!G54245="","",'(2-4) 퇴직자 및 DC전환자 명부'!G54245)</f>
        <v/>
      </c>
    </row>
    <row r="54246" spans="13:13">
      <c r="M54246" s="264" t="str">
        <f>IF('(2-4) 퇴직자 및 DC전환자 명부'!G54246="","",'(2-4) 퇴직자 및 DC전환자 명부'!G54246)</f>
        <v/>
      </c>
    </row>
    <row r="54247" spans="13:13">
      <c r="M54247" s="264" t="str">
        <f>IF('(2-4) 퇴직자 및 DC전환자 명부'!G54247="","",'(2-4) 퇴직자 및 DC전환자 명부'!G54247)</f>
        <v/>
      </c>
    </row>
    <row r="54248" spans="13:13">
      <c r="M54248" s="264" t="str">
        <f>IF('(2-4) 퇴직자 및 DC전환자 명부'!G54248="","",'(2-4) 퇴직자 및 DC전환자 명부'!G54248)</f>
        <v/>
      </c>
    </row>
    <row r="54249" spans="13:13">
      <c r="M54249" s="264" t="str">
        <f>IF('(2-4) 퇴직자 및 DC전환자 명부'!G54249="","",'(2-4) 퇴직자 및 DC전환자 명부'!G54249)</f>
        <v/>
      </c>
    </row>
    <row r="54250" spans="13:13">
      <c r="M54250" s="264" t="str">
        <f>IF('(2-4) 퇴직자 및 DC전환자 명부'!G54250="","",'(2-4) 퇴직자 및 DC전환자 명부'!G54250)</f>
        <v/>
      </c>
    </row>
    <row r="54251" spans="13:13">
      <c r="M54251" s="264" t="str">
        <f>IF('(2-4) 퇴직자 및 DC전환자 명부'!G54251="","",'(2-4) 퇴직자 및 DC전환자 명부'!G54251)</f>
        <v/>
      </c>
    </row>
    <row r="54252" spans="13:13">
      <c r="M54252" s="264" t="str">
        <f>IF('(2-4) 퇴직자 및 DC전환자 명부'!G54252="","",'(2-4) 퇴직자 및 DC전환자 명부'!G54252)</f>
        <v/>
      </c>
    </row>
    <row r="54253" spans="13:13">
      <c r="M54253" s="264" t="str">
        <f>IF('(2-4) 퇴직자 및 DC전환자 명부'!G54253="","",'(2-4) 퇴직자 및 DC전환자 명부'!G54253)</f>
        <v/>
      </c>
    </row>
    <row r="54254" spans="13:13">
      <c r="M54254" s="264" t="str">
        <f>IF('(2-4) 퇴직자 및 DC전환자 명부'!G54254="","",'(2-4) 퇴직자 및 DC전환자 명부'!G54254)</f>
        <v/>
      </c>
    </row>
    <row r="54255" spans="13:13">
      <c r="M54255" s="264" t="str">
        <f>IF('(2-4) 퇴직자 및 DC전환자 명부'!G54255="","",'(2-4) 퇴직자 및 DC전환자 명부'!G54255)</f>
        <v/>
      </c>
    </row>
    <row r="54256" spans="13:13">
      <c r="M54256" s="264" t="str">
        <f>IF('(2-4) 퇴직자 및 DC전환자 명부'!G54256="","",'(2-4) 퇴직자 및 DC전환자 명부'!G54256)</f>
        <v/>
      </c>
    </row>
    <row r="54257" spans="13:13">
      <c r="M54257" s="264" t="str">
        <f>IF('(2-4) 퇴직자 및 DC전환자 명부'!G54257="","",'(2-4) 퇴직자 및 DC전환자 명부'!G54257)</f>
        <v/>
      </c>
    </row>
    <row r="54258" spans="13:13">
      <c r="M54258" s="264" t="str">
        <f>IF('(2-4) 퇴직자 및 DC전환자 명부'!G54258="","",'(2-4) 퇴직자 및 DC전환자 명부'!G54258)</f>
        <v/>
      </c>
    </row>
    <row r="54259" spans="13:13">
      <c r="M54259" s="264" t="str">
        <f>IF('(2-4) 퇴직자 및 DC전환자 명부'!G54259="","",'(2-4) 퇴직자 및 DC전환자 명부'!G54259)</f>
        <v/>
      </c>
    </row>
    <row r="54260" spans="13:13">
      <c r="M54260" s="264" t="str">
        <f>IF('(2-4) 퇴직자 및 DC전환자 명부'!G54260="","",'(2-4) 퇴직자 및 DC전환자 명부'!G54260)</f>
        <v/>
      </c>
    </row>
    <row r="54261" spans="13:13">
      <c r="M54261" s="264" t="str">
        <f>IF('(2-4) 퇴직자 및 DC전환자 명부'!G54261="","",'(2-4) 퇴직자 및 DC전환자 명부'!G54261)</f>
        <v/>
      </c>
    </row>
    <row r="54262" spans="13:13">
      <c r="M54262" s="264" t="str">
        <f>IF('(2-4) 퇴직자 및 DC전환자 명부'!G54262="","",'(2-4) 퇴직자 및 DC전환자 명부'!G54262)</f>
        <v/>
      </c>
    </row>
    <row r="54263" spans="13:13">
      <c r="M54263" s="264" t="str">
        <f>IF('(2-4) 퇴직자 및 DC전환자 명부'!G54263="","",'(2-4) 퇴직자 및 DC전환자 명부'!G54263)</f>
        <v/>
      </c>
    </row>
    <row r="54264" spans="13:13">
      <c r="M54264" s="264" t="str">
        <f>IF('(2-4) 퇴직자 및 DC전환자 명부'!G54264="","",'(2-4) 퇴직자 및 DC전환자 명부'!G54264)</f>
        <v/>
      </c>
    </row>
    <row r="54265" spans="13:13">
      <c r="M54265" s="264" t="str">
        <f>IF('(2-4) 퇴직자 및 DC전환자 명부'!G54265="","",'(2-4) 퇴직자 및 DC전환자 명부'!G54265)</f>
        <v/>
      </c>
    </row>
    <row r="54266" spans="13:13">
      <c r="M54266" s="264" t="str">
        <f>IF('(2-4) 퇴직자 및 DC전환자 명부'!G54266="","",'(2-4) 퇴직자 및 DC전환자 명부'!G54266)</f>
        <v/>
      </c>
    </row>
    <row r="54267" spans="13:13">
      <c r="M54267" s="264" t="str">
        <f>IF('(2-4) 퇴직자 및 DC전환자 명부'!G54267="","",'(2-4) 퇴직자 및 DC전환자 명부'!G54267)</f>
        <v/>
      </c>
    </row>
    <row r="54268" spans="13:13">
      <c r="M54268" s="264" t="str">
        <f>IF('(2-4) 퇴직자 및 DC전환자 명부'!G54268="","",'(2-4) 퇴직자 및 DC전환자 명부'!G54268)</f>
        <v/>
      </c>
    </row>
    <row r="54269" spans="13:13">
      <c r="M54269" s="264" t="str">
        <f>IF('(2-4) 퇴직자 및 DC전환자 명부'!G54269="","",'(2-4) 퇴직자 및 DC전환자 명부'!G54269)</f>
        <v/>
      </c>
    </row>
    <row r="54270" spans="13:13">
      <c r="M54270" s="264" t="str">
        <f>IF('(2-4) 퇴직자 및 DC전환자 명부'!G54270="","",'(2-4) 퇴직자 및 DC전환자 명부'!G54270)</f>
        <v/>
      </c>
    </row>
    <row r="54271" spans="13:13">
      <c r="M54271" s="264" t="str">
        <f>IF('(2-4) 퇴직자 및 DC전환자 명부'!G54271="","",'(2-4) 퇴직자 및 DC전환자 명부'!G54271)</f>
        <v/>
      </c>
    </row>
    <row r="54272" spans="13:13">
      <c r="M54272" s="264" t="str">
        <f>IF('(2-4) 퇴직자 및 DC전환자 명부'!G54272="","",'(2-4) 퇴직자 및 DC전환자 명부'!G54272)</f>
        <v/>
      </c>
    </row>
    <row r="54273" spans="13:13">
      <c r="M54273" s="264" t="str">
        <f>IF('(2-4) 퇴직자 및 DC전환자 명부'!G54273="","",'(2-4) 퇴직자 및 DC전환자 명부'!G54273)</f>
        <v/>
      </c>
    </row>
    <row r="54274" spans="13:13">
      <c r="M54274" s="264" t="str">
        <f>IF('(2-4) 퇴직자 및 DC전환자 명부'!G54274="","",'(2-4) 퇴직자 및 DC전환자 명부'!G54274)</f>
        <v/>
      </c>
    </row>
    <row r="54275" spans="13:13">
      <c r="M54275" s="264" t="str">
        <f>IF('(2-4) 퇴직자 및 DC전환자 명부'!G54275="","",'(2-4) 퇴직자 및 DC전환자 명부'!G54275)</f>
        <v/>
      </c>
    </row>
    <row r="54276" spans="13:13">
      <c r="M54276" s="264" t="str">
        <f>IF('(2-4) 퇴직자 및 DC전환자 명부'!G54276="","",'(2-4) 퇴직자 및 DC전환자 명부'!G54276)</f>
        <v/>
      </c>
    </row>
    <row r="54277" spans="13:13">
      <c r="M54277" s="264" t="str">
        <f>IF('(2-4) 퇴직자 및 DC전환자 명부'!G54277="","",'(2-4) 퇴직자 및 DC전환자 명부'!G54277)</f>
        <v/>
      </c>
    </row>
    <row r="54278" spans="13:13">
      <c r="M54278" s="264" t="str">
        <f>IF('(2-4) 퇴직자 및 DC전환자 명부'!G54278="","",'(2-4) 퇴직자 및 DC전환자 명부'!G54278)</f>
        <v/>
      </c>
    </row>
    <row r="54279" spans="13:13">
      <c r="M54279" s="264" t="str">
        <f>IF('(2-4) 퇴직자 및 DC전환자 명부'!G54279="","",'(2-4) 퇴직자 및 DC전환자 명부'!G54279)</f>
        <v/>
      </c>
    </row>
    <row r="54280" spans="13:13">
      <c r="M54280" s="264" t="str">
        <f>IF('(2-4) 퇴직자 및 DC전환자 명부'!G54280="","",'(2-4) 퇴직자 및 DC전환자 명부'!G54280)</f>
        <v/>
      </c>
    </row>
    <row r="54281" spans="13:13">
      <c r="M54281" s="264" t="str">
        <f>IF('(2-4) 퇴직자 및 DC전환자 명부'!G54281="","",'(2-4) 퇴직자 및 DC전환자 명부'!G54281)</f>
        <v/>
      </c>
    </row>
    <row r="54282" spans="13:13">
      <c r="M54282" s="264" t="str">
        <f>IF('(2-4) 퇴직자 및 DC전환자 명부'!G54282="","",'(2-4) 퇴직자 및 DC전환자 명부'!G54282)</f>
        <v/>
      </c>
    </row>
    <row r="54283" spans="13:13">
      <c r="M54283" s="264" t="str">
        <f>IF('(2-4) 퇴직자 및 DC전환자 명부'!G54283="","",'(2-4) 퇴직자 및 DC전환자 명부'!G54283)</f>
        <v/>
      </c>
    </row>
    <row r="54284" spans="13:13">
      <c r="M54284" s="264" t="str">
        <f>IF('(2-4) 퇴직자 및 DC전환자 명부'!G54284="","",'(2-4) 퇴직자 및 DC전환자 명부'!G54284)</f>
        <v/>
      </c>
    </row>
    <row r="54285" spans="13:13">
      <c r="M54285" s="264" t="str">
        <f>IF('(2-4) 퇴직자 및 DC전환자 명부'!G54285="","",'(2-4) 퇴직자 및 DC전환자 명부'!G54285)</f>
        <v/>
      </c>
    </row>
    <row r="54286" spans="13:13">
      <c r="M54286" s="264" t="str">
        <f>IF('(2-4) 퇴직자 및 DC전환자 명부'!G54286="","",'(2-4) 퇴직자 및 DC전환자 명부'!G54286)</f>
        <v/>
      </c>
    </row>
    <row r="54287" spans="13:13">
      <c r="M54287" s="264" t="str">
        <f>IF('(2-4) 퇴직자 및 DC전환자 명부'!G54287="","",'(2-4) 퇴직자 및 DC전환자 명부'!G54287)</f>
        <v/>
      </c>
    </row>
    <row r="54288" spans="13:13">
      <c r="M54288" s="264" t="str">
        <f>IF('(2-4) 퇴직자 및 DC전환자 명부'!G54288="","",'(2-4) 퇴직자 및 DC전환자 명부'!G54288)</f>
        <v/>
      </c>
    </row>
    <row r="54289" spans="13:13">
      <c r="M54289" s="264" t="str">
        <f>IF('(2-4) 퇴직자 및 DC전환자 명부'!G54289="","",'(2-4) 퇴직자 및 DC전환자 명부'!G54289)</f>
        <v/>
      </c>
    </row>
    <row r="54290" spans="13:13">
      <c r="M54290" s="264" t="str">
        <f>IF('(2-4) 퇴직자 및 DC전환자 명부'!G54290="","",'(2-4) 퇴직자 및 DC전환자 명부'!G54290)</f>
        <v/>
      </c>
    </row>
    <row r="54291" spans="13:13">
      <c r="M54291" s="264" t="str">
        <f>IF('(2-4) 퇴직자 및 DC전환자 명부'!G54291="","",'(2-4) 퇴직자 및 DC전환자 명부'!G54291)</f>
        <v/>
      </c>
    </row>
    <row r="54292" spans="13:13">
      <c r="M54292" s="264" t="str">
        <f>IF('(2-4) 퇴직자 및 DC전환자 명부'!G54292="","",'(2-4) 퇴직자 및 DC전환자 명부'!G54292)</f>
        <v/>
      </c>
    </row>
    <row r="54293" spans="13:13">
      <c r="M54293" s="264" t="str">
        <f>IF('(2-4) 퇴직자 및 DC전환자 명부'!G54293="","",'(2-4) 퇴직자 및 DC전환자 명부'!G54293)</f>
        <v/>
      </c>
    </row>
    <row r="54294" spans="13:13">
      <c r="M54294" s="264" t="str">
        <f>IF('(2-4) 퇴직자 및 DC전환자 명부'!G54294="","",'(2-4) 퇴직자 및 DC전환자 명부'!G54294)</f>
        <v/>
      </c>
    </row>
    <row r="54295" spans="13:13">
      <c r="M54295" s="264" t="str">
        <f>IF('(2-4) 퇴직자 및 DC전환자 명부'!G54295="","",'(2-4) 퇴직자 및 DC전환자 명부'!G54295)</f>
        <v/>
      </c>
    </row>
    <row r="54296" spans="13:13">
      <c r="M54296" s="264" t="str">
        <f>IF('(2-4) 퇴직자 및 DC전환자 명부'!G54296="","",'(2-4) 퇴직자 및 DC전환자 명부'!G54296)</f>
        <v/>
      </c>
    </row>
    <row r="54297" spans="13:13">
      <c r="M54297" s="264" t="str">
        <f>IF('(2-4) 퇴직자 및 DC전환자 명부'!G54297="","",'(2-4) 퇴직자 및 DC전환자 명부'!G54297)</f>
        <v/>
      </c>
    </row>
    <row r="54298" spans="13:13">
      <c r="M54298" s="264" t="str">
        <f>IF('(2-4) 퇴직자 및 DC전환자 명부'!G54298="","",'(2-4) 퇴직자 및 DC전환자 명부'!G54298)</f>
        <v/>
      </c>
    </row>
    <row r="54299" spans="13:13">
      <c r="M54299" s="264" t="str">
        <f>IF('(2-4) 퇴직자 및 DC전환자 명부'!G54299="","",'(2-4) 퇴직자 및 DC전환자 명부'!G54299)</f>
        <v/>
      </c>
    </row>
    <row r="54300" spans="13:13">
      <c r="M54300" s="264" t="str">
        <f>IF('(2-4) 퇴직자 및 DC전환자 명부'!G54300="","",'(2-4) 퇴직자 및 DC전환자 명부'!G54300)</f>
        <v/>
      </c>
    </row>
    <row r="54301" spans="13:13">
      <c r="M54301" s="264" t="str">
        <f>IF('(2-4) 퇴직자 및 DC전환자 명부'!G54301="","",'(2-4) 퇴직자 및 DC전환자 명부'!G54301)</f>
        <v/>
      </c>
    </row>
    <row r="54302" spans="13:13">
      <c r="M54302" s="264" t="str">
        <f>IF('(2-4) 퇴직자 및 DC전환자 명부'!G54302="","",'(2-4) 퇴직자 및 DC전환자 명부'!G54302)</f>
        <v/>
      </c>
    </row>
    <row r="54303" spans="13:13">
      <c r="M54303" s="264" t="str">
        <f>IF('(2-4) 퇴직자 및 DC전환자 명부'!G54303="","",'(2-4) 퇴직자 및 DC전환자 명부'!G54303)</f>
        <v/>
      </c>
    </row>
    <row r="54304" spans="13:13">
      <c r="M54304" s="264" t="str">
        <f>IF('(2-4) 퇴직자 및 DC전환자 명부'!G54304="","",'(2-4) 퇴직자 및 DC전환자 명부'!G54304)</f>
        <v/>
      </c>
    </row>
    <row r="54305" spans="13:13">
      <c r="M54305" s="264" t="str">
        <f>IF('(2-4) 퇴직자 및 DC전환자 명부'!G54305="","",'(2-4) 퇴직자 및 DC전환자 명부'!G54305)</f>
        <v/>
      </c>
    </row>
    <row r="54306" spans="13:13">
      <c r="M54306" s="264" t="str">
        <f>IF('(2-4) 퇴직자 및 DC전환자 명부'!G54306="","",'(2-4) 퇴직자 및 DC전환자 명부'!G54306)</f>
        <v/>
      </c>
    </row>
    <row r="54307" spans="13:13">
      <c r="M54307" s="264" t="str">
        <f>IF('(2-4) 퇴직자 및 DC전환자 명부'!G54307="","",'(2-4) 퇴직자 및 DC전환자 명부'!G54307)</f>
        <v/>
      </c>
    </row>
    <row r="54308" spans="13:13">
      <c r="M54308" s="264" t="str">
        <f>IF('(2-4) 퇴직자 및 DC전환자 명부'!G54308="","",'(2-4) 퇴직자 및 DC전환자 명부'!G54308)</f>
        <v/>
      </c>
    </row>
    <row r="54309" spans="13:13">
      <c r="M54309" s="264" t="str">
        <f>IF('(2-4) 퇴직자 및 DC전환자 명부'!G54309="","",'(2-4) 퇴직자 및 DC전환자 명부'!G54309)</f>
        <v/>
      </c>
    </row>
    <row r="54310" spans="13:13">
      <c r="M54310" s="264" t="str">
        <f>IF('(2-4) 퇴직자 및 DC전환자 명부'!G54310="","",'(2-4) 퇴직자 및 DC전환자 명부'!G54310)</f>
        <v/>
      </c>
    </row>
    <row r="54311" spans="13:13">
      <c r="M54311" s="264" t="str">
        <f>IF('(2-4) 퇴직자 및 DC전환자 명부'!G54311="","",'(2-4) 퇴직자 및 DC전환자 명부'!G54311)</f>
        <v/>
      </c>
    </row>
    <row r="54312" spans="13:13">
      <c r="M54312" s="264" t="str">
        <f>IF('(2-4) 퇴직자 및 DC전환자 명부'!G54312="","",'(2-4) 퇴직자 및 DC전환자 명부'!G54312)</f>
        <v/>
      </c>
    </row>
    <row r="54313" spans="13:13">
      <c r="M54313" s="264" t="str">
        <f>IF('(2-4) 퇴직자 및 DC전환자 명부'!G54313="","",'(2-4) 퇴직자 및 DC전환자 명부'!G54313)</f>
        <v/>
      </c>
    </row>
    <row r="54314" spans="13:13">
      <c r="M54314" s="264" t="str">
        <f>IF('(2-4) 퇴직자 및 DC전환자 명부'!G54314="","",'(2-4) 퇴직자 및 DC전환자 명부'!G54314)</f>
        <v/>
      </c>
    </row>
    <row r="54315" spans="13:13">
      <c r="M54315" s="264" t="str">
        <f>IF('(2-4) 퇴직자 및 DC전환자 명부'!G54315="","",'(2-4) 퇴직자 및 DC전환자 명부'!G54315)</f>
        <v/>
      </c>
    </row>
    <row r="54316" spans="13:13">
      <c r="M54316" s="264" t="str">
        <f>IF('(2-4) 퇴직자 및 DC전환자 명부'!G54316="","",'(2-4) 퇴직자 및 DC전환자 명부'!G54316)</f>
        <v/>
      </c>
    </row>
    <row r="54317" spans="13:13">
      <c r="M54317" s="264" t="str">
        <f>IF('(2-4) 퇴직자 및 DC전환자 명부'!G54317="","",'(2-4) 퇴직자 및 DC전환자 명부'!G54317)</f>
        <v/>
      </c>
    </row>
    <row r="54318" spans="13:13">
      <c r="M54318" s="264" t="str">
        <f>IF('(2-4) 퇴직자 및 DC전환자 명부'!G54318="","",'(2-4) 퇴직자 및 DC전환자 명부'!G54318)</f>
        <v/>
      </c>
    </row>
    <row r="54319" spans="13:13">
      <c r="M54319" s="264" t="str">
        <f>IF('(2-4) 퇴직자 및 DC전환자 명부'!G54319="","",'(2-4) 퇴직자 및 DC전환자 명부'!G54319)</f>
        <v/>
      </c>
    </row>
    <row r="54320" spans="13:13">
      <c r="M54320" s="264" t="str">
        <f>IF('(2-4) 퇴직자 및 DC전환자 명부'!G54320="","",'(2-4) 퇴직자 및 DC전환자 명부'!G54320)</f>
        <v/>
      </c>
    </row>
    <row r="54321" spans="13:13">
      <c r="M54321" s="264" t="str">
        <f>IF('(2-4) 퇴직자 및 DC전환자 명부'!G54321="","",'(2-4) 퇴직자 및 DC전환자 명부'!G54321)</f>
        <v/>
      </c>
    </row>
    <row r="54322" spans="13:13">
      <c r="M54322" s="264" t="str">
        <f>IF('(2-4) 퇴직자 및 DC전환자 명부'!G54322="","",'(2-4) 퇴직자 및 DC전환자 명부'!G54322)</f>
        <v/>
      </c>
    </row>
    <row r="54323" spans="13:13">
      <c r="M54323" s="264" t="str">
        <f>IF('(2-4) 퇴직자 및 DC전환자 명부'!G54323="","",'(2-4) 퇴직자 및 DC전환자 명부'!G54323)</f>
        <v/>
      </c>
    </row>
    <row r="54324" spans="13:13">
      <c r="M54324" s="264" t="str">
        <f>IF('(2-4) 퇴직자 및 DC전환자 명부'!G54324="","",'(2-4) 퇴직자 및 DC전환자 명부'!G54324)</f>
        <v/>
      </c>
    </row>
    <row r="54325" spans="13:13">
      <c r="M54325" s="264" t="str">
        <f>IF('(2-4) 퇴직자 및 DC전환자 명부'!G54325="","",'(2-4) 퇴직자 및 DC전환자 명부'!G54325)</f>
        <v/>
      </c>
    </row>
    <row r="54326" spans="13:13">
      <c r="M54326" s="264" t="str">
        <f>IF('(2-4) 퇴직자 및 DC전환자 명부'!G54326="","",'(2-4) 퇴직자 및 DC전환자 명부'!G54326)</f>
        <v/>
      </c>
    </row>
    <row r="54327" spans="13:13">
      <c r="M54327" s="264" t="str">
        <f>IF('(2-4) 퇴직자 및 DC전환자 명부'!G54327="","",'(2-4) 퇴직자 및 DC전환자 명부'!G54327)</f>
        <v/>
      </c>
    </row>
    <row r="54328" spans="13:13">
      <c r="M54328" s="264" t="str">
        <f>IF('(2-4) 퇴직자 및 DC전환자 명부'!G54328="","",'(2-4) 퇴직자 및 DC전환자 명부'!G54328)</f>
        <v/>
      </c>
    </row>
    <row r="54329" spans="13:13">
      <c r="M54329" s="264" t="str">
        <f>IF('(2-4) 퇴직자 및 DC전환자 명부'!G54329="","",'(2-4) 퇴직자 및 DC전환자 명부'!G54329)</f>
        <v/>
      </c>
    </row>
    <row r="54330" spans="13:13">
      <c r="M54330" s="264" t="str">
        <f>IF('(2-4) 퇴직자 및 DC전환자 명부'!G54330="","",'(2-4) 퇴직자 및 DC전환자 명부'!G54330)</f>
        <v/>
      </c>
    </row>
    <row r="54331" spans="13:13">
      <c r="M54331" s="264" t="str">
        <f>IF('(2-4) 퇴직자 및 DC전환자 명부'!G54331="","",'(2-4) 퇴직자 및 DC전환자 명부'!G54331)</f>
        <v/>
      </c>
    </row>
    <row r="54332" spans="13:13">
      <c r="M54332" s="264" t="str">
        <f>IF('(2-4) 퇴직자 및 DC전환자 명부'!G54332="","",'(2-4) 퇴직자 및 DC전환자 명부'!G54332)</f>
        <v/>
      </c>
    </row>
    <row r="54333" spans="13:13">
      <c r="M54333" s="264" t="str">
        <f>IF('(2-4) 퇴직자 및 DC전환자 명부'!G54333="","",'(2-4) 퇴직자 및 DC전환자 명부'!G54333)</f>
        <v/>
      </c>
    </row>
    <row r="54334" spans="13:13">
      <c r="M54334" s="264" t="str">
        <f>IF('(2-4) 퇴직자 및 DC전환자 명부'!G54334="","",'(2-4) 퇴직자 및 DC전환자 명부'!G54334)</f>
        <v/>
      </c>
    </row>
    <row r="54335" spans="13:13">
      <c r="M54335" s="264" t="str">
        <f>IF('(2-4) 퇴직자 및 DC전환자 명부'!G54335="","",'(2-4) 퇴직자 및 DC전환자 명부'!G54335)</f>
        <v/>
      </c>
    </row>
    <row r="54336" spans="13:13">
      <c r="M54336" s="264" t="str">
        <f>IF('(2-4) 퇴직자 및 DC전환자 명부'!G54336="","",'(2-4) 퇴직자 및 DC전환자 명부'!G54336)</f>
        <v/>
      </c>
    </row>
    <row r="54337" spans="13:13">
      <c r="M54337" s="264" t="str">
        <f>IF('(2-4) 퇴직자 및 DC전환자 명부'!G54337="","",'(2-4) 퇴직자 및 DC전환자 명부'!G54337)</f>
        <v/>
      </c>
    </row>
    <row r="54338" spans="13:13">
      <c r="M54338" s="264" t="str">
        <f>IF('(2-4) 퇴직자 및 DC전환자 명부'!G54338="","",'(2-4) 퇴직자 및 DC전환자 명부'!G54338)</f>
        <v/>
      </c>
    </row>
    <row r="54339" spans="13:13">
      <c r="M54339" s="264" t="str">
        <f>IF('(2-4) 퇴직자 및 DC전환자 명부'!G54339="","",'(2-4) 퇴직자 및 DC전환자 명부'!G54339)</f>
        <v/>
      </c>
    </row>
    <row r="54340" spans="13:13">
      <c r="M54340" s="264" t="str">
        <f>IF('(2-4) 퇴직자 및 DC전환자 명부'!G54340="","",'(2-4) 퇴직자 및 DC전환자 명부'!G54340)</f>
        <v/>
      </c>
    </row>
    <row r="54341" spans="13:13">
      <c r="M54341" s="264" t="str">
        <f>IF('(2-4) 퇴직자 및 DC전환자 명부'!G54341="","",'(2-4) 퇴직자 및 DC전환자 명부'!G54341)</f>
        <v/>
      </c>
    </row>
    <row r="54342" spans="13:13">
      <c r="M54342" s="264" t="str">
        <f>IF('(2-4) 퇴직자 및 DC전환자 명부'!G54342="","",'(2-4) 퇴직자 및 DC전환자 명부'!G54342)</f>
        <v/>
      </c>
    </row>
    <row r="54343" spans="13:13">
      <c r="M54343" s="264" t="str">
        <f>IF('(2-4) 퇴직자 및 DC전환자 명부'!G54343="","",'(2-4) 퇴직자 및 DC전환자 명부'!G54343)</f>
        <v/>
      </c>
    </row>
    <row r="54344" spans="13:13">
      <c r="M54344" s="264" t="str">
        <f>IF('(2-4) 퇴직자 및 DC전환자 명부'!G54344="","",'(2-4) 퇴직자 및 DC전환자 명부'!G54344)</f>
        <v/>
      </c>
    </row>
    <row r="54345" spans="13:13">
      <c r="M54345" s="264" t="str">
        <f>IF('(2-4) 퇴직자 및 DC전환자 명부'!G54345="","",'(2-4) 퇴직자 및 DC전환자 명부'!G54345)</f>
        <v/>
      </c>
    </row>
    <row r="54346" spans="13:13">
      <c r="M54346" s="264" t="str">
        <f>IF('(2-4) 퇴직자 및 DC전환자 명부'!G54346="","",'(2-4) 퇴직자 및 DC전환자 명부'!G54346)</f>
        <v/>
      </c>
    </row>
    <row r="54347" spans="13:13">
      <c r="M54347" s="264" t="str">
        <f>IF('(2-4) 퇴직자 및 DC전환자 명부'!G54347="","",'(2-4) 퇴직자 및 DC전환자 명부'!G54347)</f>
        <v/>
      </c>
    </row>
    <row r="54348" spans="13:13">
      <c r="M54348" s="264" t="str">
        <f>IF('(2-4) 퇴직자 및 DC전환자 명부'!G54348="","",'(2-4) 퇴직자 및 DC전환자 명부'!G54348)</f>
        <v/>
      </c>
    </row>
    <row r="54349" spans="13:13">
      <c r="M54349" s="264" t="str">
        <f>IF('(2-4) 퇴직자 및 DC전환자 명부'!G54349="","",'(2-4) 퇴직자 및 DC전환자 명부'!G54349)</f>
        <v/>
      </c>
    </row>
    <row r="54350" spans="13:13">
      <c r="M54350" s="264" t="str">
        <f>IF('(2-4) 퇴직자 및 DC전환자 명부'!G54350="","",'(2-4) 퇴직자 및 DC전환자 명부'!G54350)</f>
        <v/>
      </c>
    </row>
    <row r="54351" spans="13:13">
      <c r="M54351" s="264" t="str">
        <f>IF('(2-4) 퇴직자 및 DC전환자 명부'!G54351="","",'(2-4) 퇴직자 및 DC전환자 명부'!G54351)</f>
        <v/>
      </c>
    </row>
    <row r="54352" spans="13:13">
      <c r="M54352" s="264" t="str">
        <f>IF('(2-4) 퇴직자 및 DC전환자 명부'!G54352="","",'(2-4) 퇴직자 및 DC전환자 명부'!G54352)</f>
        <v/>
      </c>
    </row>
    <row r="54353" spans="13:13">
      <c r="M54353" s="264" t="str">
        <f>IF('(2-4) 퇴직자 및 DC전환자 명부'!G54353="","",'(2-4) 퇴직자 및 DC전환자 명부'!G54353)</f>
        <v/>
      </c>
    </row>
    <row r="54354" spans="13:13">
      <c r="M54354" s="264" t="str">
        <f>IF('(2-4) 퇴직자 및 DC전환자 명부'!G54354="","",'(2-4) 퇴직자 및 DC전환자 명부'!G54354)</f>
        <v/>
      </c>
    </row>
    <row r="54355" spans="13:13">
      <c r="M54355" s="264" t="str">
        <f>IF('(2-4) 퇴직자 및 DC전환자 명부'!G54355="","",'(2-4) 퇴직자 및 DC전환자 명부'!G54355)</f>
        <v/>
      </c>
    </row>
    <row r="54356" spans="13:13">
      <c r="M54356" s="264" t="str">
        <f>IF('(2-4) 퇴직자 및 DC전환자 명부'!G54356="","",'(2-4) 퇴직자 및 DC전환자 명부'!G54356)</f>
        <v/>
      </c>
    </row>
    <row r="54357" spans="13:13">
      <c r="M54357" s="264" t="str">
        <f>IF('(2-4) 퇴직자 및 DC전환자 명부'!G54357="","",'(2-4) 퇴직자 및 DC전환자 명부'!G54357)</f>
        <v/>
      </c>
    </row>
    <row r="54358" spans="13:13">
      <c r="M54358" s="264" t="str">
        <f>IF('(2-4) 퇴직자 및 DC전환자 명부'!G54358="","",'(2-4) 퇴직자 및 DC전환자 명부'!G54358)</f>
        <v/>
      </c>
    </row>
    <row r="54359" spans="13:13">
      <c r="M54359" s="264" t="str">
        <f>IF('(2-4) 퇴직자 및 DC전환자 명부'!G54359="","",'(2-4) 퇴직자 및 DC전환자 명부'!G54359)</f>
        <v/>
      </c>
    </row>
    <row r="54360" spans="13:13">
      <c r="M54360" s="264" t="str">
        <f>IF('(2-4) 퇴직자 및 DC전환자 명부'!G54360="","",'(2-4) 퇴직자 및 DC전환자 명부'!G54360)</f>
        <v/>
      </c>
    </row>
    <row r="54361" spans="13:13">
      <c r="M54361" s="264" t="str">
        <f>IF('(2-4) 퇴직자 및 DC전환자 명부'!G54361="","",'(2-4) 퇴직자 및 DC전환자 명부'!G54361)</f>
        <v/>
      </c>
    </row>
    <row r="54362" spans="13:13">
      <c r="M54362" s="264" t="str">
        <f>IF('(2-4) 퇴직자 및 DC전환자 명부'!G54362="","",'(2-4) 퇴직자 및 DC전환자 명부'!G54362)</f>
        <v/>
      </c>
    </row>
    <row r="54363" spans="13:13">
      <c r="M54363" s="264" t="str">
        <f>IF('(2-4) 퇴직자 및 DC전환자 명부'!G54363="","",'(2-4) 퇴직자 및 DC전환자 명부'!G54363)</f>
        <v/>
      </c>
    </row>
    <row r="54364" spans="13:13">
      <c r="M54364" s="264" t="str">
        <f>IF('(2-4) 퇴직자 및 DC전환자 명부'!G54364="","",'(2-4) 퇴직자 및 DC전환자 명부'!G54364)</f>
        <v/>
      </c>
    </row>
    <row r="54365" spans="13:13">
      <c r="M54365" s="264" t="str">
        <f>IF('(2-4) 퇴직자 및 DC전환자 명부'!G54365="","",'(2-4) 퇴직자 및 DC전환자 명부'!G54365)</f>
        <v/>
      </c>
    </row>
    <row r="54366" spans="13:13">
      <c r="M54366" s="264" t="str">
        <f>IF('(2-4) 퇴직자 및 DC전환자 명부'!G54366="","",'(2-4) 퇴직자 및 DC전환자 명부'!G54366)</f>
        <v/>
      </c>
    </row>
    <row r="54367" spans="13:13">
      <c r="M54367" s="264" t="str">
        <f>IF('(2-4) 퇴직자 및 DC전환자 명부'!G54367="","",'(2-4) 퇴직자 및 DC전환자 명부'!G54367)</f>
        <v/>
      </c>
    </row>
    <row r="54368" spans="13:13">
      <c r="M54368" s="264" t="str">
        <f>IF('(2-4) 퇴직자 및 DC전환자 명부'!G54368="","",'(2-4) 퇴직자 및 DC전환자 명부'!G54368)</f>
        <v/>
      </c>
    </row>
    <row r="54369" spans="13:13">
      <c r="M54369" s="264" t="str">
        <f>IF('(2-4) 퇴직자 및 DC전환자 명부'!G54369="","",'(2-4) 퇴직자 및 DC전환자 명부'!G54369)</f>
        <v/>
      </c>
    </row>
    <row r="54370" spans="13:13">
      <c r="M54370" s="264" t="str">
        <f>IF('(2-4) 퇴직자 및 DC전환자 명부'!G54370="","",'(2-4) 퇴직자 및 DC전환자 명부'!G54370)</f>
        <v/>
      </c>
    </row>
    <row r="54371" spans="13:13">
      <c r="M54371" s="264" t="str">
        <f>IF('(2-4) 퇴직자 및 DC전환자 명부'!G54371="","",'(2-4) 퇴직자 및 DC전환자 명부'!G54371)</f>
        <v/>
      </c>
    </row>
    <row r="54372" spans="13:13">
      <c r="M54372" s="264" t="str">
        <f>IF('(2-4) 퇴직자 및 DC전환자 명부'!G54372="","",'(2-4) 퇴직자 및 DC전환자 명부'!G54372)</f>
        <v/>
      </c>
    </row>
    <row r="54373" spans="13:13">
      <c r="M54373" s="264" t="str">
        <f>IF('(2-4) 퇴직자 및 DC전환자 명부'!G54373="","",'(2-4) 퇴직자 및 DC전환자 명부'!G54373)</f>
        <v/>
      </c>
    </row>
    <row r="54374" spans="13:13">
      <c r="M54374" s="264" t="str">
        <f>IF('(2-4) 퇴직자 및 DC전환자 명부'!G54374="","",'(2-4) 퇴직자 및 DC전환자 명부'!G54374)</f>
        <v/>
      </c>
    </row>
    <row r="54375" spans="13:13">
      <c r="M54375" s="264" t="str">
        <f>IF('(2-4) 퇴직자 및 DC전환자 명부'!G54375="","",'(2-4) 퇴직자 및 DC전환자 명부'!G54375)</f>
        <v/>
      </c>
    </row>
    <row r="54376" spans="13:13">
      <c r="M54376" s="264" t="str">
        <f>IF('(2-4) 퇴직자 및 DC전환자 명부'!G54376="","",'(2-4) 퇴직자 및 DC전환자 명부'!G54376)</f>
        <v/>
      </c>
    </row>
    <row r="54377" spans="13:13">
      <c r="M54377" s="264" t="str">
        <f>IF('(2-4) 퇴직자 및 DC전환자 명부'!G54377="","",'(2-4) 퇴직자 및 DC전환자 명부'!G54377)</f>
        <v/>
      </c>
    </row>
    <row r="54378" spans="13:13">
      <c r="M54378" s="264" t="str">
        <f>IF('(2-4) 퇴직자 및 DC전환자 명부'!G54378="","",'(2-4) 퇴직자 및 DC전환자 명부'!G54378)</f>
        <v/>
      </c>
    </row>
    <row r="54379" spans="13:13">
      <c r="M54379" s="264" t="str">
        <f>IF('(2-4) 퇴직자 및 DC전환자 명부'!G54379="","",'(2-4) 퇴직자 및 DC전환자 명부'!G54379)</f>
        <v/>
      </c>
    </row>
    <row r="54380" spans="13:13">
      <c r="M54380" s="264" t="str">
        <f>IF('(2-4) 퇴직자 및 DC전환자 명부'!G54380="","",'(2-4) 퇴직자 및 DC전환자 명부'!G54380)</f>
        <v/>
      </c>
    </row>
    <row r="54381" spans="13:13">
      <c r="M54381" s="264" t="str">
        <f>IF('(2-4) 퇴직자 및 DC전환자 명부'!G54381="","",'(2-4) 퇴직자 및 DC전환자 명부'!G54381)</f>
        <v/>
      </c>
    </row>
    <row r="54382" spans="13:13">
      <c r="M54382" s="264" t="str">
        <f>IF('(2-4) 퇴직자 및 DC전환자 명부'!G54382="","",'(2-4) 퇴직자 및 DC전환자 명부'!G54382)</f>
        <v/>
      </c>
    </row>
    <row r="54383" spans="13:13">
      <c r="M54383" s="264" t="str">
        <f>IF('(2-4) 퇴직자 및 DC전환자 명부'!G54383="","",'(2-4) 퇴직자 및 DC전환자 명부'!G54383)</f>
        <v/>
      </c>
    </row>
    <row r="54384" spans="13:13">
      <c r="M54384" s="264" t="str">
        <f>IF('(2-4) 퇴직자 및 DC전환자 명부'!G54384="","",'(2-4) 퇴직자 및 DC전환자 명부'!G54384)</f>
        <v/>
      </c>
    </row>
    <row r="54385" spans="13:13">
      <c r="M54385" s="264" t="str">
        <f>IF('(2-4) 퇴직자 및 DC전환자 명부'!G54385="","",'(2-4) 퇴직자 및 DC전환자 명부'!G54385)</f>
        <v/>
      </c>
    </row>
    <row r="54386" spans="13:13">
      <c r="M54386" s="264" t="str">
        <f>IF('(2-4) 퇴직자 및 DC전환자 명부'!G54386="","",'(2-4) 퇴직자 및 DC전환자 명부'!G54386)</f>
        <v/>
      </c>
    </row>
    <row r="54387" spans="13:13">
      <c r="M54387" s="264" t="str">
        <f>IF('(2-4) 퇴직자 및 DC전환자 명부'!G54387="","",'(2-4) 퇴직자 및 DC전환자 명부'!G54387)</f>
        <v/>
      </c>
    </row>
    <row r="54388" spans="13:13">
      <c r="M54388" s="264" t="str">
        <f>IF('(2-4) 퇴직자 및 DC전환자 명부'!G54388="","",'(2-4) 퇴직자 및 DC전환자 명부'!G54388)</f>
        <v/>
      </c>
    </row>
    <row r="54389" spans="13:13">
      <c r="M54389" s="264" t="str">
        <f>IF('(2-4) 퇴직자 및 DC전환자 명부'!G54389="","",'(2-4) 퇴직자 및 DC전환자 명부'!G54389)</f>
        <v/>
      </c>
    </row>
    <row r="54390" spans="13:13">
      <c r="M54390" s="264" t="str">
        <f>IF('(2-4) 퇴직자 및 DC전환자 명부'!G54390="","",'(2-4) 퇴직자 및 DC전환자 명부'!G54390)</f>
        <v/>
      </c>
    </row>
    <row r="54391" spans="13:13">
      <c r="M54391" s="264" t="str">
        <f>IF('(2-4) 퇴직자 및 DC전환자 명부'!G54391="","",'(2-4) 퇴직자 및 DC전환자 명부'!G54391)</f>
        <v/>
      </c>
    </row>
    <row r="54392" spans="13:13">
      <c r="M54392" s="264" t="str">
        <f>IF('(2-4) 퇴직자 및 DC전환자 명부'!G54392="","",'(2-4) 퇴직자 및 DC전환자 명부'!G54392)</f>
        <v/>
      </c>
    </row>
    <row r="54393" spans="13:13">
      <c r="M54393" s="264" t="str">
        <f>IF('(2-4) 퇴직자 및 DC전환자 명부'!G54393="","",'(2-4) 퇴직자 및 DC전환자 명부'!G54393)</f>
        <v/>
      </c>
    </row>
    <row r="54394" spans="13:13">
      <c r="M54394" s="264" t="str">
        <f>IF('(2-4) 퇴직자 및 DC전환자 명부'!G54394="","",'(2-4) 퇴직자 및 DC전환자 명부'!G54394)</f>
        <v/>
      </c>
    </row>
    <row r="54395" spans="13:13">
      <c r="M54395" s="264" t="str">
        <f>IF('(2-4) 퇴직자 및 DC전환자 명부'!G54395="","",'(2-4) 퇴직자 및 DC전환자 명부'!G54395)</f>
        <v/>
      </c>
    </row>
    <row r="54396" spans="13:13">
      <c r="M54396" s="264" t="str">
        <f>IF('(2-4) 퇴직자 및 DC전환자 명부'!G54396="","",'(2-4) 퇴직자 및 DC전환자 명부'!G54396)</f>
        <v/>
      </c>
    </row>
    <row r="54397" spans="13:13">
      <c r="M54397" s="264" t="str">
        <f>IF('(2-4) 퇴직자 및 DC전환자 명부'!G54397="","",'(2-4) 퇴직자 및 DC전환자 명부'!G54397)</f>
        <v/>
      </c>
    </row>
    <row r="54398" spans="13:13">
      <c r="M54398" s="264" t="str">
        <f>IF('(2-4) 퇴직자 및 DC전환자 명부'!G54398="","",'(2-4) 퇴직자 및 DC전환자 명부'!G54398)</f>
        <v/>
      </c>
    </row>
    <row r="54399" spans="13:13">
      <c r="M54399" s="264" t="str">
        <f>IF('(2-4) 퇴직자 및 DC전환자 명부'!G54399="","",'(2-4) 퇴직자 및 DC전환자 명부'!G54399)</f>
        <v/>
      </c>
    </row>
    <row r="54400" spans="13:13">
      <c r="M54400" s="264" t="str">
        <f>IF('(2-4) 퇴직자 및 DC전환자 명부'!G54400="","",'(2-4) 퇴직자 및 DC전환자 명부'!G54400)</f>
        <v/>
      </c>
    </row>
    <row r="54401" spans="13:13">
      <c r="M54401" s="264" t="str">
        <f>IF('(2-4) 퇴직자 및 DC전환자 명부'!G54401="","",'(2-4) 퇴직자 및 DC전환자 명부'!G54401)</f>
        <v/>
      </c>
    </row>
    <row r="54402" spans="13:13">
      <c r="M54402" s="264" t="str">
        <f>IF('(2-4) 퇴직자 및 DC전환자 명부'!G54402="","",'(2-4) 퇴직자 및 DC전환자 명부'!G54402)</f>
        <v/>
      </c>
    </row>
    <row r="54403" spans="13:13">
      <c r="M54403" s="264" t="str">
        <f>IF('(2-4) 퇴직자 및 DC전환자 명부'!G54403="","",'(2-4) 퇴직자 및 DC전환자 명부'!G54403)</f>
        <v/>
      </c>
    </row>
    <row r="54404" spans="13:13">
      <c r="M54404" s="264" t="str">
        <f>IF('(2-4) 퇴직자 및 DC전환자 명부'!G54404="","",'(2-4) 퇴직자 및 DC전환자 명부'!G54404)</f>
        <v/>
      </c>
    </row>
    <row r="54405" spans="13:13">
      <c r="M54405" s="264" t="str">
        <f>IF('(2-4) 퇴직자 및 DC전환자 명부'!G54405="","",'(2-4) 퇴직자 및 DC전환자 명부'!G54405)</f>
        <v/>
      </c>
    </row>
    <row r="54406" spans="13:13">
      <c r="M54406" s="264" t="str">
        <f>IF('(2-4) 퇴직자 및 DC전환자 명부'!G54406="","",'(2-4) 퇴직자 및 DC전환자 명부'!G54406)</f>
        <v/>
      </c>
    </row>
    <row r="54407" spans="13:13">
      <c r="M54407" s="264" t="str">
        <f>IF('(2-4) 퇴직자 및 DC전환자 명부'!G54407="","",'(2-4) 퇴직자 및 DC전환자 명부'!G54407)</f>
        <v/>
      </c>
    </row>
    <row r="54408" spans="13:13">
      <c r="M54408" s="264" t="str">
        <f>IF('(2-4) 퇴직자 및 DC전환자 명부'!G54408="","",'(2-4) 퇴직자 및 DC전환자 명부'!G54408)</f>
        <v/>
      </c>
    </row>
    <row r="54409" spans="13:13">
      <c r="M54409" s="264" t="str">
        <f>IF('(2-4) 퇴직자 및 DC전환자 명부'!G54409="","",'(2-4) 퇴직자 및 DC전환자 명부'!G54409)</f>
        <v/>
      </c>
    </row>
    <row r="54410" spans="13:13">
      <c r="M54410" s="264" t="str">
        <f>IF('(2-4) 퇴직자 및 DC전환자 명부'!G54410="","",'(2-4) 퇴직자 및 DC전환자 명부'!G54410)</f>
        <v/>
      </c>
    </row>
    <row r="54411" spans="13:13">
      <c r="M54411" s="264" t="str">
        <f>IF('(2-4) 퇴직자 및 DC전환자 명부'!G54411="","",'(2-4) 퇴직자 및 DC전환자 명부'!G54411)</f>
        <v/>
      </c>
    </row>
    <row r="54412" spans="13:13">
      <c r="M54412" s="264" t="str">
        <f>IF('(2-4) 퇴직자 및 DC전환자 명부'!G54412="","",'(2-4) 퇴직자 및 DC전환자 명부'!G54412)</f>
        <v/>
      </c>
    </row>
    <row r="54413" spans="13:13">
      <c r="M54413" s="264" t="str">
        <f>IF('(2-4) 퇴직자 및 DC전환자 명부'!G54413="","",'(2-4) 퇴직자 및 DC전환자 명부'!G54413)</f>
        <v/>
      </c>
    </row>
    <row r="54414" spans="13:13">
      <c r="M54414" s="264" t="str">
        <f>IF('(2-4) 퇴직자 및 DC전환자 명부'!G54414="","",'(2-4) 퇴직자 및 DC전환자 명부'!G54414)</f>
        <v/>
      </c>
    </row>
    <row r="54415" spans="13:13">
      <c r="M54415" s="264" t="str">
        <f>IF('(2-4) 퇴직자 및 DC전환자 명부'!G54415="","",'(2-4) 퇴직자 및 DC전환자 명부'!G54415)</f>
        <v/>
      </c>
    </row>
    <row r="54416" spans="13:13">
      <c r="M54416" s="264" t="str">
        <f>IF('(2-4) 퇴직자 및 DC전환자 명부'!G54416="","",'(2-4) 퇴직자 및 DC전환자 명부'!G54416)</f>
        <v/>
      </c>
    </row>
    <row r="54417" spans="13:13">
      <c r="M54417" s="264" t="str">
        <f>IF('(2-4) 퇴직자 및 DC전환자 명부'!G54417="","",'(2-4) 퇴직자 및 DC전환자 명부'!G54417)</f>
        <v/>
      </c>
    </row>
    <row r="54418" spans="13:13">
      <c r="M54418" s="264" t="str">
        <f>IF('(2-4) 퇴직자 및 DC전환자 명부'!G54418="","",'(2-4) 퇴직자 및 DC전환자 명부'!G54418)</f>
        <v/>
      </c>
    </row>
    <row r="54419" spans="13:13">
      <c r="M54419" s="264" t="str">
        <f>IF('(2-4) 퇴직자 및 DC전환자 명부'!G54419="","",'(2-4) 퇴직자 및 DC전환자 명부'!G54419)</f>
        <v/>
      </c>
    </row>
    <row r="54420" spans="13:13">
      <c r="M54420" s="264" t="str">
        <f>IF('(2-4) 퇴직자 및 DC전환자 명부'!G54420="","",'(2-4) 퇴직자 및 DC전환자 명부'!G54420)</f>
        <v/>
      </c>
    </row>
    <row r="54421" spans="13:13">
      <c r="M54421" s="264" t="str">
        <f>IF('(2-4) 퇴직자 및 DC전환자 명부'!G54421="","",'(2-4) 퇴직자 및 DC전환자 명부'!G54421)</f>
        <v/>
      </c>
    </row>
    <row r="54422" spans="13:13">
      <c r="M54422" s="264" t="str">
        <f>IF('(2-4) 퇴직자 및 DC전환자 명부'!G54422="","",'(2-4) 퇴직자 및 DC전환자 명부'!G54422)</f>
        <v/>
      </c>
    </row>
    <row r="54423" spans="13:13">
      <c r="M54423" s="264" t="str">
        <f>IF('(2-4) 퇴직자 및 DC전환자 명부'!G54423="","",'(2-4) 퇴직자 및 DC전환자 명부'!G54423)</f>
        <v/>
      </c>
    </row>
    <row r="54424" spans="13:13">
      <c r="M54424" s="264" t="str">
        <f>IF('(2-4) 퇴직자 및 DC전환자 명부'!G54424="","",'(2-4) 퇴직자 및 DC전환자 명부'!G54424)</f>
        <v/>
      </c>
    </row>
    <row r="54425" spans="13:13">
      <c r="M54425" s="264" t="str">
        <f>IF('(2-4) 퇴직자 및 DC전환자 명부'!G54425="","",'(2-4) 퇴직자 및 DC전환자 명부'!G54425)</f>
        <v/>
      </c>
    </row>
    <row r="54426" spans="13:13">
      <c r="M54426" s="264" t="str">
        <f>IF('(2-4) 퇴직자 및 DC전환자 명부'!G54426="","",'(2-4) 퇴직자 및 DC전환자 명부'!G54426)</f>
        <v/>
      </c>
    </row>
    <row r="54427" spans="13:13">
      <c r="M54427" s="264" t="str">
        <f>IF('(2-4) 퇴직자 및 DC전환자 명부'!G54427="","",'(2-4) 퇴직자 및 DC전환자 명부'!G54427)</f>
        <v/>
      </c>
    </row>
    <row r="54428" spans="13:13">
      <c r="M54428" s="264" t="str">
        <f>IF('(2-4) 퇴직자 및 DC전환자 명부'!G54428="","",'(2-4) 퇴직자 및 DC전환자 명부'!G54428)</f>
        <v/>
      </c>
    </row>
    <row r="54429" spans="13:13">
      <c r="M54429" s="264" t="str">
        <f>IF('(2-4) 퇴직자 및 DC전환자 명부'!G54429="","",'(2-4) 퇴직자 및 DC전환자 명부'!G54429)</f>
        <v/>
      </c>
    </row>
    <row r="54430" spans="13:13">
      <c r="M54430" s="264" t="str">
        <f>IF('(2-4) 퇴직자 및 DC전환자 명부'!G54430="","",'(2-4) 퇴직자 및 DC전환자 명부'!G54430)</f>
        <v/>
      </c>
    </row>
    <row r="54431" spans="13:13">
      <c r="M54431" s="264" t="str">
        <f>IF('(2-4) 퇴직자 및 DC전환자 명부'!G54431="","",'(2-4) 퇴직자 및 DC전환자 명부'!G54431)</f>
        <v/>
      </c>
    </row>
    <row r="54432" spans="13:13">
      <c r="M54432" s="264" t="str">
        <f>IF('(2-4) 퇴직자 및 DC전환자 명부'!G54432="","",'(2-4) 퇴직자 및 DC전환자 명부'!G54432)</f>
        <v/>
      </c>
    </row>
    <row r="54433" spans="13:13">
      <c r="M54433" s="264" t="str">
        <f>IF('(2-4) 퇴직자 및 DC전환자 명부'!G54433="","",'(2-4) 퇴직자 및 DC전환자 명부'!G54433)</f>
        <v/>
      </c>
    </row>
    <row r="54434" spans="13:13">
      <c r="M54434" s="264" t="str">
        <f>IF('(2-4) 퇴직자 및 DC전환자 명부'!G54434="","",'(2-4) 퇴직자 및 DC전환자 명부'!G54434)</f>
        <v/>
      </c>
    </row>
    <row r="54435" spans="13:13">
      <c r="M54435" s="264" t="str">
        <f>IF('(2-4) 퇴직자 및 DC전환자 명부'!G54435="","",'(2-4) 퇴직자 및 DC전환자 명부'!G54435)</f>
        <v/>
      </c>
    </row>
    <row r="54436" spans="13:13">
      <c r="M54436" s="264" t="str">
        <f>IF('(2-4) 퇴직자 및 DC전환자 명부'!G54436="","",'(2-4) 퇴직자 및 DC전환자 명부'!G54436)</f>
        <v/>
      </c>
    </row>
    <row r="54437" spans="13:13">
      <c r="M54437" s="264" t="str">
        <f>IF('(2-4) 퇴직자 및 DC전환자 명부'!G54437="","",'(2-4) 퇴직자 및 DC전환자 명부'!G54437)</f>
        <v/>
      </c>
    </row>
    <row r="54438" spans="13:13">
      <c r="M54438" s="264" t="str">
        <f>IF('(2-4) 퇴직자 및 DC전환자 명부'!G54438="","",'(2-4) 퇴직자 및 DC전환자 명부'!G54438)</f>
        <v/>
      </c>
    </row>
    <row r="54439" spans="13:13">
      <c r="M54439" s="264" t="str">
        <f>IF('(2-4) 퇴직자 및 DC전환자 명부'!G54439="","",'(2-4) 퇴직자 및 DC전환자 명부'!G54439)</f>
        <v/>
      </c>
    </row>
    <row r="54440" spans="13:13">
      <c r="M54440" s="264" t="str">
        <f>IF('(2-4) 퇴직자 및 DC전환자 명부'!G54440="","",'(2-4) 퇴직자 및 DC전환자 명부'!G54440)</f>
        <v/>
      </c>
    </row>
    <row r="54441" spans="13:13">
      <c r="M54441" s="264" t="str">
        <f>IF('(2-4) 퇴직자 및 DC전환자 명부'!G54441="","",'(2-4) 퇴직자 및 DC전환자 명부'!G54441)</f>
        <v/>
      </c>
    </row>
    <row r="54442" spans="13:13">
      <c r="M54442" s="264" t="str">
        <f>IF('(2-4) 퇴직자 및 DC전환자 명부'!G54442="","",'(2-4) 퇴직자 및 DC전환자 명부'!G54442)</f>
        <v/>
      </c>
    </row>
    <row r="54443" spans="13:13">
      <c r="M54443" s="264" t="str">
        <f>IF('(2-4) 퇴직자 및 DC전환자 명부'!G54443="","",'(2-4) 퇴직자 및 DC전환자 명부'!G54443)</f>
        <v/>
      </c>
    </row>
    <row r="54444" spans="13:13">
      <c r="M54444" s="264" t="str">
        <f>IF('(2-4) 퇴직자 및 DC전환자 명부'!G54444="","",'(2-4) 퇴직자 및 DC전환자 명부'!G54444)</f>
        <v/>
      </c>
    </row>
    <row r="54445" spans="13:13">
      <c r="M54445" s="264" t="str">
        <f>IF('(2-4) 퇴직자 및 DC전환자 명부'!G54445="","",'(2-4) 퇴직자 및 DC전환자 명부'!G54445)</f>
        <v/>
      </c>
    </row>
    <row r="54446" spans="13:13">
      <c r="M54446" s="264" t="str">
        <f>IF('(2-4) 퇴직자 및 DC전환자 명부'!G54446="","",'(2-4) 퇴직자 및 DC전환자 명부'!G54446)</f>
        <v/>
      </c>
    </row>
    <row r="54447" spans="13:13">
      <c r="M54447" s="264" t="str">
        <f>IF('(2-4) 퇴직자 및 DC전환자 명부'!G54447="","",'(2-4) 퇴직자 및 DC전환자 명부'!G54447)</f>
        <v/>
      </c>
    </row>
    <row r="54448" spans="13:13">
      <c r="M54448" s="264" t="str">
        <f>IF('(2-4) 퇴직자 및 DC전환자 명부'!G54448="","",'(2-4) 퇴직자 및 DC전환자 명부'!G54448)</f>
        <v/>
      </c>
    </row>
    <row r="54449" spans="13:13">
      <c r="M54449" s="264" t="str">
        <f>IF('(2-4) 퇴직자 및 DC전환자 명부'!G54449="","",'(2-4) 퇴직자 및 DC전환자 명부'!G54449)</f>
        <v/>
      </c>
    </row>
    <row r="54450" spans="13:13">
      <c r="M54450" s="264" t="str">
        <f>IF('(2-4) 퇴직자 및 DC전환자 명부'!G54450="","",'(2-4) 퇴직자 및 DC전환자 명부'!G54450)</f>
        <v/>
      </c>
    </row>
    <row r="54451" spans="13:13">
      <c r="M54451" s="264" t="str">
        <f>IF('(2-4) 퇴직자 및 DC전환자 명부'!G54451="","",'(2-4) 퇴직자 및 DC전환자 명부'!G54451)</f>
        <v/>
      </c>
    </row>
    <row r="54452" spans="13:13">
      <c r="M54452" s="264" t="str">
        <f>IF('(2-4) 퇴직자 및 DC전환자 명부'!G54452="","",'(2-4) 퇴직자 및 DC전환자 명부'!G54452)</f>
        <v/>
      </c>
    </row>
    <row r="54453" spans="13:13">
      <c r="M54453" s="264" t="str">
        <f>IF('(2-4) 퇴직자 및 DC전환자 명부'!G54453="","",'(2-4) 퇴직자 및 DC전환자 명부'!G54453)</f>
        <v/>
      </c>
    </row>
    <row r="54454" spans="13:13">
      <c r="M54454" s="264" t="str">
        <f>IF('(2-4) 퇴직자 및 DC전환자 명부'!G54454="","",'(2-4) 퇴직자 및 DC전환자 명부'!G54454)</f>
        <v/>
      </c>
    </row>
    <row r="54455" spans="13:13">
      <c r="M54455" s="264" t="str">
        <f>IF('(2-4) 퇴직자 및 DC전환자 명부'!G54455="","",'(2-4) 퇴직자 및 DC전환자 명부'!G54455)</f>
        <v/>
      </c>
    </row>
    <row r="54456" spans="13:13">
      <c r="M54456" s="264" t="str">
        <f>IF('(2-4) 퇴직자 및 DC전환자 명부'!G54456="","",'(2-4) 퇴직자 및 DC전환자 명부'!G54456)</f>
        <v/>
      </c>
    </row>
    <row r="54457" spans="13:13">
      <c r="M54457" s="264" t="str">
        <f>IF('(2-4) 퇴직자 및 DC전환자 명부'!G54457="","",'(2-4) 퇴직자 및 DC전환자 명부'!G54457)</f>
        <v/>
      </c>
    </row>
    <row r="54458" spans="13:13">
      <c r="M54458" s="264" t="str">
        <f>IF('(2-4) 퇴직자 및 DC전환자 명부'!G54458="","",'(2-4) 퇴직자 및 DC전환자 명부'!G54458)</f>
        <v/>
      </c>
    </row>
    <row r="54459" spans="13:13">
      <c r="M54459" s="264" t="str">
        <f>IF('(2-4) 퇴직자 및 DC전환자 명부'!G54459="","",'(2-4) 퇴직자 및 DC전환자 명부'!G54459)</f>
        <v/>
      </c>
    </row>
    <row r="54460" spans="13:13">
      <c r="M54460" s="264" t="str">
        <f>IF('(2-4) 퇴직자 및 DC전환자 명부'!G54460="","",'(2-4) 퇴직자 및 DC전환자 명부'!G54460)</f>
        <v/>
      </c>
    </row>
    <row r="54461" spans="13:13">
      <c r="M54461" s="264" t="str">
        <f>IF('(2-4) 퇴직자 및 DC전환자 명부'!G54461="","",'(2-4) 퇴직자 및 DC전환자 명부'!G54461)</f>
        <v/>
      </c>
    </row>
    <row r="54462" spans="13:13">
      <c r="M54462" s="264" t="str">
        <f>IF('(2-4) 퇴직자 및 DC전환자 명부'!G54462="","",'(2-4) 퇴직자 및 DC전환자 명부'!G54462)</f>
        <v/>
      </c>
    </row>
    <row r="54463" spans="13:13">
      <c r="M54463" s="264" t="str">
        <f>IF('(2-4) 퇴직자 및 DC전환자 명부'!G54463="","",'(2-4) 퇴직자 및 DC전환자 명부'!G54463)</f>
        <v/>
      </c>
    </row>
    <row r="54464" spans="13:13">
      <c r="M54464" s="264" t="str">
        <f>IF('(2-4) 퇴직자 및 DC전환자 명부'!G54464="","",'(2-4) 퇴직자 및 DC전환자 명부'!G54464)</f>
        <v/>
      </c>
    </row>
    <row r="54465" spans="13:13">
      <c r="M54465" s="264" t="str">
        <f>IF('(2-4) 퇴직자 및 DC전환자 명부'!G54465="","",'(2-4) 퇴직자 및 DC전환자 명부'!G54465)</f>
        <v/>
      </c>
    </row>
    <row r="54466" spans="13:13">
      <c r="M54466" s="264" t="str">
        <f>IF('(2-4) 퇴직자 및 DC전환자 명부'!G54466="","",'(2-4) 퇴직자 및 DC전환자 명부'!G54466)</f>
        <v/>
      </c>
    </row>
    <row r="54467" spans="13:13">
      <c r="M54467" s="264" t="str">
        <f>IF('(2-4) 퇴직자 및 DC전환자 명부'!G54467="","",'(2-4) 퇴직자 및 DC전환자 명부'!G54467)</f>
        <v/>
      </c>
    </row>
    <row r="54468" spans="13:13">
      <c r="M54468" s="264" t="str">
        <f>IF('(2-4) 퇴직자 및 DC전환자 명부'!G54468="","",'(2-4) 퇴직자 및 DC전환자 명부'!G54468)</f>
        <v/>
      </c>
    </row>
    <row r="54469" spans="13:13">
      <c r="M54469" s="264" t="str">
        <f>IF('(2-4) 퇴직자 및 DC전환자 명부'!G54469="","",'(2-4) 퇴직자 및 DC전환자 명부'!G54469)</f>
        <v/>
      </c>
    </row>
    <row r="54470" spans="13:13">
      <c r="M54470" s="264" t="str">
        <f>IF('(2-4) 퇴직자 및 DC전환자 명부'!G54470="","",'(2-4) 퇴직자 및 DC전환자 명부'!G54470)</f>
        <v/>
      </c>
    </row>
    <row r="54471" spans="13:13">
      <c r="M54471" s="264" t="str">
        <f>IF('(2-4) 퇴직자 및 DC전환자 명부'!G54471="","",'(2-4) 퇴직자 및 DC전환자 명부'!G54471)</f>
        <v/>
      </c>
    </row>
    <row r="54472" spans="13:13">
      <c r="M54472" s="264" t="str">
        <f>IF('(2-4) 퇴직자 및 DC전환자 명부'!G54472="","",'(2-4) 퇴직자 및 DC전환자 명부'!G54472)</f>
        <v/>
      </c>
    </row>
    <row r="54473" spans="13:13">
      <c r="M54473" s="264" t="str">
        <f>IF('(2-4) 퇴직자 및 DC전환자 명부'!G54473="","",'(2-4) 퇴직자 및 DC전환자 명부'!G54473)</f>
        <v/>
      </c>
    </row>
    <row r="54474" spans="13:13">
      <c r="M54474" s="264" t="str">
        <f>IF('(2-4) 퇴직자 및 DC전환자 명부'!G54474="","",'(2-4) 퇴직자 및 DC전환자 명부'!G54474)</f>
        <v/>
      </c>
    </row>
    <row r="54475" spans="13:13">
      <c r="M54475" s="264" t="str">
        <f>IF('(2-4) 퇴직자 및 DC전환자 명부'!G54475="","",'(2-4) 퇴직자 및 DC전환자 명부'!G54475)</f>
        <v/>
      </c>
    </row>
    <row r="54476" spans="13:13">
      <c r="M54476" s="264" t="str">
        <f>IF('(2-4) 퇴직자 및 DC전환자 명부'!G54476="","",'(2-4) 퇴직자 및 DC전환자 명부'!G54476)</f>
        <v/>
      </c>
    </row>
    <row r="54477" spans="13:13">
      <c r="M54477" s="264" t="str">
        <f>IF('(2-4) 퇴직자 및 DC전환자 명부'!G54477="","",'(2-4) 퇴직자 및 DC전환자 명부'!G54477)</f>
        <v/>
      </c>
    </row>
    <row r="54478" spans="13:13">
      <c r="M54478" s="264" t="str">
        <f>IF('(2-4) 퇴직자 및 DC전환자 명부'!G54478="","",'(2-4) 퇴직자 및 DC전환자 명부'!G54478)</f>
        <v/>
      </c>
    </row>
    <row r="54479" spans="13:13">
      <c r="M54479" s="264" t="str">
        <f>IF('(2-4) 퇴직자 및 DC전환자 명부'!G54479="","",'(2-4) 퇴직자 및 DC전환자 명부'!G54479)</f>
        <v/>
      </c>
    </row>
    <row r="54480" spans="13:13">
      <c r="M54480" s="264" t="str">
        <f>IF('(2-4) 퇴직자 및 DC전환자 명부'!G54480="","",'(2-4) 퇴직자 및 DC전환자 명부'!G54480)</f>
        <v/>
      </c>
    </row>
    <row r="54481" spans="13:13">
      <c r="M54481" s="264" t="str">
        <f>IF('(2-4) 퇴직자 및 DC전환자 명부'!G54481="","",'(2-4) 퇴직자 및 DC전환자 명부'!G54481)</f>
        <v/>
      </c>
    </row>
    <row r="54482" spans="13:13">
      <c r="M54482" s="264" t="str">
        <f>IF('(2-4) 퇴직자 및 DC전환자 명부'!G54482="","",'(2-4) 퇴직자 및 DC전환자 명부'!G54482)</f>
        <v/>
      </c>
    </row>
    <row r="54483" spans="13:13">
      <c r="M54483" s="264" t="str">
        <f>IF('(2-4) 퇴직자 및 DC전환자 명부'!G54483="","",'(2-4) 퇴직자 및 DC전환자 명부'!G54483)</f>
        <v/>
      </c>
    </row>
    <row r="54484" spans="13:13">
      <c r="M54484" s="264" t="str">
        <f>IF('(2-4) 퇴직자 및 DC전환자 명부'!G54484="","",'(2-4) 퇴직자 및 DC전환자 명부'!G54484)</f>
        <v/>
      </c>
    </row>
    <row r="54485" spans="13:13">
      <c r="M54485" s="264" t="str">
        <f>IF('(2-4) 퇴직자 및 DC전환자 명부'!G54485="","",'(2-4) 퇴직자 및 DC전환자 명부'!G54485)</f>
        <v/>
      </c>
    </row>
    <row r="54486" spans="13:13">
      <c r="M54486" s="264" t="str">
        <f>IF('(2-4) 퇴직자 및 DC전환자 명부'!G54486="","",'(2-4) 퇴직자 및 DC전환자 명부'!G54486)</f>
        <v/>
      </c>
    </row>
    <row r="54487" spans="13:13">
      <c r="M54487" s="264" t="str">
        <f>IF('(2-4) 퇴직자 및 DC전환자 명부'!G54487="","",'(2-4) 퇴직자 및 DC전환자 명부'!G54487)</f>
        <v/>
      </c>
    </row>
    <row r="54488" spans="13:13">
      <c r="M54488" s="264" t="str">
        <f>IF('(2-4) 퇴직자 및 DC전환자 명부'!G54488="","",'(2-4) 퇴직자 및 DC전환자 명부'!G54488)</f>
        <v/>
      </c>
    </row>
    <row r="54489" spans="13:13">
      <c r="M54489" s="264" t="str">
        <f>IF('(2-4) 퇴직자 및 DC전환자 명부'!G54489="","",'(2-4) 퇴직자 및 DC전환자 명부'!G54489)</f>
        <v/>
      </c>
    </row>
    <row r="54490" spans="13:13">
      <c r="M54490" s="264" t="str">
        <f>IF('(2-4) 퇴직자 및 DC전환자 명부'!G54490="","",'(2-4) 퇴직자 및 DC전환자 명부'!G54490)</f>
        <v/>
      </c>
    </row>
    <row r="54491" spans="13:13">
      <c r="M54491" s="264" t="str">
        <f>IF('(2-4) 퇴직자 및 DC전환자 명부'!G54491="","",'(2-4) 퇴직자 및 DC전환자 명부'!G54491)</f>
        <v/>
      </c>
    </row>
    <row r="54492" spans="13:13">
      <c r="M54492" s="264" t="str">
        <f>IF('(2-4) 퇴직자 및 DC전환자 명부'!G54492="","",'(2-4) 퇴직자 및 DC전환자 명부'!G54492)</f>
        <v/>
      </c>
    </row>
    <row r="54493" spans="13:13">
      <c r="M54493" s="264" t="str">
        <f>IF('(2-4) 퇴직자 및 DC전환자 명부'!G54493="","",'(2-4) 퇴직자 및 DC전환자 명부'!G54493)</f>
        <v/>
      </c>
    </row>
    <row r="54494" spans="13:13">
      <c r="M54494" s="264" t="str">
        <f>IF('(2-4) 퇴직자 및 DC전환자 명부'!G54494="","",'(2-4) 퇴직자 및 DC전환자 명부'!G54494)</f>
        <v/>
      </c>
    </row>
    <row r="54495" spans="13:13">
      <c r="M54495" s="264" t="str">
        <f>IF('(2-4) 퇴직자 및 DC전환자 명부'!G54495="","",'(2-4) 퇴직자 및 DC전환자 명부'!G54495)</f>
        <v/>
      </c>
    </row>
    <row r="54496" spans="13:13">
      <c r="M54496" s="264" t="str">
        <f>IF('(2-4) 퇴직자 및 DC전환자 명부'!G54496="","",'(2-4) 퇴직자 및 DC전환자 명부'!G54496)</f>
        <v/>
      </c>
    </row>
    <row r="54497" spans="13:13">
      <c r="M54497" s="264" t="str">
        <f>IF('(2-4) 퇴직자 및 DC전환자 명부'!G54497="","",'(2-4) 퇴직자 및 DC전환자 명부'!G54497)</f>
        <v/>
      </c>
    </row>
    <row r="54498" spans="13:13">
      <c r="M54498" s="264" t="str">
        <f>IF('(2-4) 퇴직자 및 DC전환자 명부'!G54498="","",'(2-4) 퇴직자 및 DC전환자 명부'!G54498)</f>
        <v/>
      </c>
    </row>
    <row r="54499" spans="13:13">
      <c r="M54499" s="264" t="str">
        <f>IF('(2-4) 퇴직자 및 DC전환자 명부'!G54499="","",'(2-4) 퇴직자 및 DC전환자 명부'!G54499)</f>
        <v/>
      </c>
    </row>
    <row r="54500" spans="13:13">
      <c r="M54500" s="264" t="str">
        <f>IF('(2-4) 퇴직자 및 DC전환자 명부'!G54500="","",'(2-4) 퇴직자 및 DC전환자 명부'!G54500)</f>
        <v/>
      </c>
    </row>
    <row r="54501" spans="13:13">
      <c r="M54501" s="264" t="str">
        <f>IF('(2-4) 퇴직자 및 DC전환자 명부'!G54501="","",'(2-4) 퇴직자 및 DC전환자 명부'!G54501)</f>
        <v/>
      </c>
    </row>
    <row r="54502" spans="13:13">
      <c r="M54502" s="264" t="str">
        <f>IF('(2-4) 퇴직자 및 DC전환자 명부'!G54502="","",'(2-4) 퇴직자 및 DC전환자 명부'!G54502)</f>
        <v/>
      </c>
    </row>
    <row r="54503" spans="13:13">
      <c r="M54503" s="264" t="str">
        <f>IF('(2-4) 퇴직자 및 DC전환자 명부'!G54503="","",'(2-4) 퇴직자 및 DC전환자 명부'!G54503)</f>
        <v/>
      </c>
    </row>
    <row r="54504" spans="13:13">
      <c r="M54504" s="264" t="str">
        <f>IF('(2-4) 퇴직자 및 DC전환자 명부'!G54504="","",'(2-4) 퇴직자 및 DC전환자 명부'!G54504)</f>
        <v/>
      </c>
    </row>
    <row r="54505" spans="13:13">
      <c r="M54505" s="264" t="str">
        <f>IF('(2-4) 퇴직자 및 DC전환자 명부'!G54505="","",'(2-4) 퇴직자 및 DC전환자 명부'!G54505)</f>
        <v/>
      </c>
    </row>
    <row r="54506" spans="13:13">
      <c r="M54506" s="264" t="str">
        <f>IF('(2-4) 퇴직자 및 DC전환자 명부'!G54506="","",'(2-4) 퇴직자 및 DC전환자 명부'!G54506)</f>
        <v/>
      </c>
    </row>
    <row r="54507" spans="13:13">
      <c r="M54507" s="264" t="str">
        <f>IF('(2-4) 퇴직자 및 DC전환자 명부'!G54507="","",'(2-4) 퇴직자 및 DC전환자 명부'!G54507)</f>
        <v/>
      </c>
    </row>
    <row r="54508" spans="13:13">
      <c r="M54508" s="264" t="str">
        <f>IF('(2-4) 퇴직자 및 DC전환자 명부'!G54508="","",'(2-4) 퇴직자 및 DC전환자 명부'!G54508)</f>
        <v/>
      </c>
    </row>
    <row r="54509" spans="13:13">
      <c r="M54509" s="264" t="str">
        <f>IF('(2-4) 퇴직자 및 DC전환자 명부'!G54509="","",'(2-4) 퇴직자 및 DC전환자 명부'!G54509)</f>
        <v/>
      </c>
    </row>
    <row r="54510" spans="13:13">
      <c r="M54510" s="264" t="str">
        <f>IF('(2-4) 퇴직자 및 DC전환자 명부'!G54510="","",'(2-4) 퇴직자 및 DC전환자 명부'!G54510)</f>
        <v/>
      </c>
    </row>
    <row r="54511" spans="13:13">
      <c r="M54511" s="264" t="str">
        <f>IF('(2-4) 퇴직자 및 DC전환자 명부'!G54511="","",'(2-4) 퇴직자 및 DC전환자 명부'!G54511)</f>
        <v/>
      </c>
    </row>
    <row r="54512" spans="13:13">
      <c r="M54512" s="264" t="str">
        <f>IF('(2-4) 퇴직자 및 DC전환자 명부'!G54512="","",'(2-4) 퇴직자 및 DC전환자 명부'!G54512)</f>
        <v/>
      </c>
    </row>
    <row r="54513" spans="13:13">
      <c r="M54513" s="264" t="str">
        <f>IF('(2-4) 퇴직자 및 DC전환자 명부'!G54513="","",'(2-4) 퇴직자 및 DC전환자 명부'!G54513)</f>
        <v/>
      </c>
    </row>
    <row r="54514" spans="13:13">
      <c r="M54514" s="264" t="str">
        <f>IF('(2-4) 퇴직자 및 DC전환자 명부'!G54514="","",'(2-4) 퇴직자 및 DC전환자 명부'!G54514)</f>
        <v/>
      </c>
    </row>
    <row r="54515" spans="13:13">
      <c r="M54515" s="264" t="str">
        <f>IF('(2-4) 퇴직자 및 DC전환자 명부'!G54515="","",'(2-4) 퇴직자 및 DC전환자 명부'!G54515)</f>
        <v/>
      </c>
    </row>
    <row r="54516" spans="13:13">
      <c r="M54516" s="264" t="str">
        <f>IF('(2-4) 퇴직자 및 DC전환자 명부'!G54516="","",'(2-4) 퇴직자 및 DC전환자 명부'!G54516)</f>
        <v/>
      </c>
    </row>
    <row r="54517" spans="13:13">
      <c r="M54517" s="264" t="str">
        <f>IF('(2-4) 퇴직자 및 DC전환자 명부'!G54517="","",'(2-4) 퇴직자 및 DC전환자 명부'!G54517)</f>
        <v/>
      </c>
    </row>
    <row r="54518" spans="13:13">
      <c r="M54518" s="264" t="str">
        <f>IF('(2-4) 퇴직자 및 DC전환자 명부'!G54518="","",'(2-4) 퇴직자 및 DC전환자 명부'!G54518)</f>
        <v/>
      </c>
    </row>
    <row r="54519" spans="13:13">
      <c r="M54519" s="264" t="str">
        <f>IF('(2-4) 퇴직자 및 DC전환자 명부'!G54519="","",'(2-4) 퇴직자 및 DC전환자 명부'!G54519)</f>
        <v/>
      </c>
    </row>
    <row r="54520" spans="13:13">
      <c r="M54520" s="264" t="str">
        <f>IF('(2-4) 퇴직자 및 DC전환자 명부'!G54520="","",'(2-4) 퇴직자 및 DC전환자 명부'!G54520)</f>
        <v/>
      </c>
    </row>
    <row r="54521" spans="13:13">
      <c r="M54521" s="264" t="str">
        <f>IF('(2-4) 퇴직자 및 DC전환자 명부'!G54521="","",'(2-4) 퇴직자 및 DC전환자 명부'!G54521)</f>
        <v/>
      </c>
    </row>
    <row r="54522" spans="13:13">
      <c r="M54522" s="264" t="str">
        <f>IF('(2-4) 퇴직자 및 DC전환자 명부'!G54522="","",'(2-4) 퇴직자 및 DC전환자 명부'!G54522)</f>
        <v/>
      </c>
    </row>
    <row r="54523" spans="13:13">
      <c r="M54523" s="264" t="str">
        <f>IF('(2-4) 퇴직자 및 DC전환자 명부'!G54523="","",'(2-4) 퇴직자 및 DC전환자 명부'!G54523)</f>
        <v/>
      </c>
    </row>
    <row r="54524" spans="13:13">
      <c r="M54524" s="264" t="str">
        <f>IF('(2-4) 퇴직자 및 DC전환자 명부'!G54524="","",'(2-4) 퇴직자 및 DC전환자 명부'!G54524)</f>
        <v/>
      </c>
    </row>
    <row r="54525" spans="13:13">
      <c r="M54525" s="264" t="str">
        <f>IF('(2-4) 퇴직자 및 DC전환자 명부'!G54525="","",'(2-4) 퇴직자 및 DC전환자 명부'!G54525)</f>
        <v/>
      </c>
    </row>
    <row r="54526" spans="13:13">
      <c r="M54526" s="264" t="str">
        <f>IF('(2-4) 퇴직자 및 DC전환자 명부'!G54526="","",'(2-4) 퇴직자 및 DC전환자 명부'!G54526)</f>
        <v/>
      </c>
    </row>
    <row r="54527" spans="13:13">
      <c r="M54527" s="264" t="str">
        <f>IF('(2-4) 퇴직자 및 DC전환자 명부'!G54527="","",'(2-4) 퇴직자 및 DC전환자 명부'!G54527)</f>
        <v/>
      </c>
    </row>
    <row r="54528" spans="13:13">
      <c r="M54528" s="264" t="str">
        <f>IF('(2-4) 퇴직자 및 DC전환자 명부'!G54528="","",'(2-4) 퇴직자 및 DC전환자 명부'!G54528)</f>
        <v/>
      </c>
    </row>
    <row r="54529" spans="13:13">
      <c r="M54529" s="264" t="str">
        <f>IF('(2-4) 퇴직자 및 DC전환자 명부'!G54529="","",'(2-4) 퇴직자 및 DC전환자 명부'!G54529)</f>
        <v/>
      </c>
    </row>
    <row r="54530" spans="13:13">
      <c r="M54530" s="264" t="str">
        <f>IF('(2-4) 퇴직자 및 DC전환자 명부'!G54530="","",'(2-4) 퇴직자 및 DC전환자 명부'!G54530)</f>
        <v/>
      </c>
    </row>
    <row r="54531" spans="13:13">
      <c r="M54531" s="264" t="str">
        <f>IF('(2-4) 퇴직자 및 DC전환자 명부'!G54531="","",'(2-4) 퇴직자 및 DC전환자 명부'!G54531)</f>
        <v/>
      </c>
    </row>
    <row r="54532" spans="13:13">
      <c r="M54532" s="264" t="str">
        <f>IF('(2-4) 퇴직자 및 DC전환자 명부'!G54532="","",'(2-4) 퇴직자 및 DC전환자 명부'!G54532)</f>
        <v/>
      </c>
    </row>
    <row r="54533" spans="13:13">
      <c r="M54533" s="264" t="str">
        <f>IF('(2-4) 퇴직자 및 DC전환자 명부'!G54533="","",'(2-4) 퇴직자 및 DC전환자 명부'!G54533)</f>
        <v/>
      </c>
    </row>
    <row r="54534" spans="13:13">
      <c r="M54534" s="264" t="str">
        <f>IF('(2-4) 퇴직자 및 DC전환자 명부'!G54534="","",'(2-4) 퇴직자 및 DC전환자 명부'!G54534)</f>
        <v/>
      </c>
    </row>
    <row r="54535" spans="13:13">
      <c r="M54535" s="264" t="str">
        <f>IF('(2-4) 퇴직자 및 DC전환자 명부'!G54535="","",'(2-4) 퇴직자 및 DC전환자 명부'!G54535)</f>
        <v/>
      </c>
    </row>
    <row r="54536" spans="13:13">
      <c r="M54536" s="264" t="str">
        <f>IF('(2-4) 퇴직자 및 DC전환자 명부'!G54536="","",'(2-4) 퇴직자 및 DC전환자 명부'!G54536)</f>
        <v/>
      </c>
    </row>
    <row r="54537" spans="13:13">
      <c r="M54537" s="264" t="str">
        <f>IF('(2-4) 퇴직자 및 DC전환자 명부'!G54537="","",'(2-4) 퇴직자 및 DC전환자 명부'!G54537)</f>
        <v/>
      </c>
    </row>
    <row r="54538" spans="13:13">
      <c r="M54538" s="264" t="str">
        <f>IF('(2-4) 퇴직자 및 DC전환자 명부'!G54538="","",'(2-4) 퇴직자 및 DC전환자 명부'!G54538)</f>
        <v/>
      </c>
    </row>
    <row r="54539" spans="13:13">
      <c r="M54539" s="264" t="str">
        <f>IF('(2-4) 퇴직자 및 DC전환자 명부'!G54539="","",'(2-4) 퇴직자 및 DC전환자 명부'!G54539)</f>
        <v/>
      </c>
    </row>
    <row r="54540" spans="13:13">
      <c r="M54540" s="264" t="str">
        <f>IF('(2-4) 퇴직자 및 DC전환자 명부'!G54540="","",'(2-4) 퇴직자 및 DC전환자 명부'!G54540)</f>
        <v/>
      </c>
    </row>
    <row r="54541" spans="13:13">
      <c r="M54541" s="264" t="str">
        <f>IF('(2-4) 퇴직자 및 DC전환자 명부'!G54541="","",'(2-4) 퇴직자 및 DC전환자 명부'!G54541)</f>
        <v/>
      </c>
    </row>
    <row r="54542" spans="13:13">
      <c r="M54542" s="264" t="str">
        <f>IF('(2-4) 퇴직자 및 DC전환자 명부'!G54542="","",'(2-4) 퇴직자 및 DC전환자 명부'!G54542)</f>
        <v/>
      </c>
    </row>
    <row r="54543" spans="13:13">
      <c r="M54543" s="264" t="str">
        <f>IF('(2-4) 퇴직자 및 DC전환자 명부'!G54543="","",'(2-4) 퇴직자 및 DC전환자 명부'!G54543)</f>
        <v/>
      </c>
    </row>
    <row r="54544" spans="13:13">
      <c r="M54544" s="264" t="str">
        <f>IF('(2-4) 퇴직자 및 DC전환자 명부'!G54544="","",'(2-4) 퇴직자 및 DC전환자 명부'!G54544)</f>
        <v/>
      </c>
    </row>
    <row r="54545" spans="13:13">
      <c r="M54545" s="264" t="str">
        <f>IF('(2-4) 퇴직자 및 DC전환자 명부'!G54545="","",'(2-4) 퇴직자 및 DC전환자 명부'!G54545)</f>
        <v/>
      </c>
    </row>
    <row r="54546" spans="13:13">
      <c r="M54546" s="264" t="str">
        <f>IF('(2-4) 퇴직자 및 DC전환자 명부'!G54546="","",'(2-4) 퇴직자 및 DC전환자 명부'!G54546)</f>
        <v/>
      </c>
    </row>
    <row r="54547" spans="13:13">
      <c r="M54547" s="264" t="str">
        <f>IF('(2-4) 퇴직자 및 DC전환자 명부'!G54547="","",'(2-4) 퇴직자 및 DC전환자 명부'!G54547)</f>
        <v/>
      </c>
    </row>
    <row r="54548" spans="13:13">
      <c r="M54548" s="264" t="str">
        <f>IF('(2-4) 퇴직자 및 DC전환자 명부'!G54548="","",'(2-4) 퇴직자 및 DC전환자 명부'!G54548)</f>
        <v/>
      </c>
    </row>
    <row r="54549" spans="13:13">
      <c r="M54549" s="264" t="str">
        <f>IF('(2-4) 퇴직자 및 DC전환자 명부'!G54549="","",'(2-4) 퇴직자 및 DC전환자 명부'!G54549)</f>
        <v/>
      </c>
    </row>
    <row r="54550" spans="13:13">
      <c r="M54550" s="264" t="str">
        <f>IF('(2-4) 퇴직자 및 DC전환자 명부'!G54550="","",'(2-4) 퇴직자 및 DC전환자 명부'!G54550)</f>
        <v/>
      </c>
    </row>
    <row r="54551" spans="13:13">
      <c r="M54551" s="264" t="str">
        <f>IF('(2-4) 퇴직자 및 DC전환자 명부'!G54551="","",'(2-4) 퇴직자 및 DC전환자 명부'!G54551)</f>
        <v/>
      </c>
    </row>
    <row r="54552" spans="13:13">
      <c r="M54552" s="264" t="str">
        <f>IF('(2-4) 퇴직자 및 DC전환자 명부'!G54552="","",'(2-4) 퇴직자 및 DC전환자 명부'!G54552)</f>
        <v/>
      </c>
    </row>
    <row r="54553" spans="13:13">
      <c r="M54553" s="264" t="str">
        <f>IF('(2-4) 퇴직자 및 DC전환자 명부'!G54553="","",'(2-4) 퇴직자 및 DC전환자 명부'!G54553)</f>
        <v/>
      </c>
    </row>
    <row r="54554" spans="13:13">
      <c r="M54554" s="264" t="str">
        <f>IF('(2-4) 퇴직자 및 DC전환자 명부'!G54554="","",'(2-4) 퇴직자 및 DC전환자 명부'!G54554)</f>
        <v/>
      </c>
    </row>
    <row r="54555" spans="13:13">
      <c r="M54555" s="264" t="str">
        <f>IF('(2-4) 퇴직자 및 DC전환자 명부'!G54555="","",'(2-4) 퇴직자 및 DC전환자 명부'!G54555)</f>
        <v/>
      </c>
    </row>
    <row r="54556" spans="13:13">
      <c r="M54556" s="264" t="str">
        <f>IF('(2-4) 퇴직자 및 DC전환자 명부'!G54556="","",'(2-4) 퇴직자 및 DC전환자 명부'!G54556)</f>
        <v/>
      </c>
    </row>
    <row r="54557" spans="13:13">
      <c r="M54557" s="264" t="str">
        <f>IF('(2-4) 퇴직자 및 DC전환자 명부'!G54557="","",'(2-4) 퇴직자 및 DC전환자 명부'!G54557)</f>
        <v/>
      </c>
    </row>
    <row r="54558" spans="13:13">
      <c r="M54558" s="264" t="str">
        <f>IF('(2-4) 퇴직자 및 DC전환자 명부'!G54558="","",'(2-4) 퇴직자 및 DC전환자 명부'!G54558)</f>
        <v/>
      </c>
    </row>
    <row r="54559" spans="13:13">
      <c r="M54559" s="264" t="str">
        <f>IF('(2-4) 퇴직자 및 DC전환자 명부'!G54559="","",'(2-4) 퇴직자 및 DC전환자 명부'!G54559)</f>
        <v/>
      </c>
    </row>
    <row r="54560" spans="13:13">
      <c r="M54560" s="264" t="str">
        <f>IF('(2-4) 퇴직자 및 DC전환자 명부'!G54560="","",'(2-4) 퇴직자 및 DC전환자 명부'!G54560)</f>
        <v/>
      </c>
    </row>
    <row r="54561" spans="13:13">
      <c r="M54561" s="264" t="str">
        <f>IF('(2-4) 퇴직자 및 DC전환자 명부'!G54561="","",'(2-4) 퇴직자 및 DC전환자 명부'!G54561)</f>
        <v/>
      </c>
    </row>
    <row r="54562" spans="13:13">
      <c r="M54562" s="264" t="str">
        <f>IF('(2-4) 퇴직자 및 DC전환자 명부'!G54562="","",'(2-4) 퇴직자 및 DC전환자 명부'!G54562)</f>
        <v/>
      </c>
    </row>
    <row r="54563" spans="13:13">
      <c r="M54563" s="264" t="str">
        <f>IF('(2-4) 퇴직자 및 DC전환자 명부'!G54563="","",'(2-4) 퇴직자 및 DC전환자 명부'!G54563)</f>
        <v/>
      </c>
    </row>
    <row r="54564" spans="13:13">
      <c r="M54564" s="264" t="str">
        <f>IF('(2-4) 퇴직자 및 DC전환자 명부'!G54564="","",'(2-4) 퇴직자 및 DC전환자 명부'!G54564)</f>
        <v/>
      </c>
    </row>
    <row r="54565" spans="13:13">
      <c r="M54565" s="264" t="str">
        <f>IF('(2-4) 퇴직자 및 DC전환자 명부'!G54565="","",'(2-4) 퇴직자 및 DC전환자 명부'!G54565)</f>
        <v/>
      </c>
    </row>
    <row r="54566" spans="13:13">
      <c r="M54566" s="264" t="str">
        <f>IF('(2-4) 퇴직자 및 DC전환자 명부'!G54566="","",'(2-4) 퇴직자 및 DC전환자 명부'!G54566)</f>
        <v/>
      </c>
    </row>
    <row r="54567" spans="13:13">
      <c r="M54567" s="264" t="str">
        <f>IF('(2-4) 퇴직자 및 DC전환자 명부'!G54567="","",'(2-4) 퇴직자 및 DC전환자 명부'!G54567)</f>
        <v/>
      </c>
    </row>
    <row r="54568" spans="13:13">
      <c r="M54568" s="264" t="str">
        <f>IF('(2-4) 퇴직자 및 DC전환자 명부'!G54568="","",'(2-4) 퇴직자 및 DC전환자 명부'!G54568)</f>
        <v/>
      </c>
    </row>
    <row r="54569" spans="13:13">
      <c r="M54569" s="264" t="str">
        <f>IF('(2-4) 퇴직자 및 DC전환자 명부'!G54569="","",'(2-4) 퇴직자 및 DC전환자 명부'!G54569)</f>
        <v/>
      </c>
    </row>
    <row r="54570" spans="13:13">
      <c r="M54570" s="264" t="str">
        <f>IF('(2-4) 퇴직자 및 DC전환자 명부'!G54570="","",'(2-4) 퇴직자 및 DC전환자 명부'!G54570)</f>
        <v/>
      </c>
    </row>
    <row r="54571" spans="13:13">
      <c r="M54571" s="264" t="str">
        <f>IF('(2-4) 퇴직자 및 DC전환자 명부'!G54571="","",'(2-4) 퇴직자 및 DC전환자 명부'!G54571)</f>
        <v/>
      </c>
    </row>
    <row r="54572" spans="13:13">
      <c r="M54572" s="264" t="str">
        <f>IF('(2-4) 퇴직자 및 DC전환자 명부'!G54572="","",'(2-4) 퇴직자 및 DC전환자 명부'!G54572)</f>
        <v/>
      </c>
    </row>
    <row r="54573" spans="13:13">
      <c r="M54573" s="264" t="str">
        <f>IF('(2-4) 퇴직자 및 DC전환자 명부'!G54573="","",'(2-4) 퇴직자 및 DC전환자 명부'!G54573)</f>
        <v/>
      </c>
    </row>
    <row r="54574" spans="13:13">
      <c r="M54574" s="264" t="str">
        <f>IF('(2-4) 퇴직자 및 DC전환자 명부'!G54574="","",'(2-4) 퇴직자 및 DC전환자 명부'!G54574)</f>
        <v/>
      </c>
    </row>
    <row r="54575" spans="13:13">
      <c r="M54575" s="264" t="str">
        <f>IF('(2-4) 퇴직자 및 DC전환자 명부'!G54575="","",'(2-4) 퇴직자 및 DC전환자 명부'!G54575)</f>
        <v/>
      </c>
    </row>
    <row r="54576" spans="13:13">
      <c r="M54576" s="264" t="str">
        <f>IF('(2-4) 퇴직자 및 DC전환자 명부'!G54576="","",'(2-4) 퇴직자 및 DC전환자 명부'!G54576)</f>
        <v/>
      </c>
    </row>
    <row r="54577" spans="13:13">
      <c r="M54577" s="264" t="str">
        <f>IF('(2-4) 퇴직자 및 DC전환자 명부'!G54577="","",'(2-4) 퇴직자 및 DC전환자 명부'!G54577)</f>
        <v/>
      </c>
    </row>
    <row r="54578" spans="13:13">
      <c r="M54578" s="264" t="str">
        <f>IF('(2-4) 퇴직자 및 DC전환자 명부'!G54578="","",'(2-4) 퇴직자 및 DC전환자 명부'!G54578)</f>
        <v/>
      </c>
    </row>
    <row r="54579" spans="13:13">
      <c r="M54579" s="264" t="str">
        <f>IF('(2-4) 퇴직자 및 DC전환자 명부'!G54579="","",'(2-4) 퇴직자 및 DC전환자 명부'!G54579)</f>
        <v/>
      </c>
    </row>
    <row r="54580" spans="13:13">
      <c r="M54580" s="264" t="str">
        <f>IF('(2-4) 퇴직자 및 DC전환자 명부'!G54580="","",'(2-4) 퇴직자 및 DC전환자 명부'!G54580)</f>
        <v/>
      </c>
    </row>
    <row r="54581" spans="13:13">
      <c r="M54581" s="264" t="str">
        <f>IF('(2-4) 퇴직자 및 DC전환자 명부'!G54581="","",'(2-4) 퇴직자 및 DC전환자 명부'!G54581)</f>
        <v/>
      </c>
    </row>
    <row r="54582" spans="13:13">
      <c r="M54582" s="264" t="str">
        <f>IF('(2-4) 퇴직자 및 DC전환자 명부'!G54582="","",'(2-4) 퇴직자 및 DC전환자 명부'!G54582)</f>
        <v/>
      </c>
    </row>
    <row r="54583" spans="13:13">
      <c r="M54583" s="264" t="str">
        <f>IF('(2-4) 퇴직자 및 DC전환자 명부'!G54583="","",'(2-4) 퇴직자 및 DC전환자 명부'!G54583)</f>
        <v/>
      </c>
    </row>
    <row r="54584" spans="13:13">
      <c r="M54584" s="264" t="str">
        <f>IF('(2-4) 퇴직자 및 DC전환자 명부'!G54584="","",'(2-4) 퇴직자 및 DC전환자 명부'!G54584)</f>
        <v/>
      </c>
    </row>
    <row r="54585" spans="13:13">
      <c r="M54585" s="264" t="str">
        <f>IF('(2-4) 퇴직자 및 DC전환자 명부'!G54585="","",'(2-4) 퇴직자 및 DC전환자 명부'!G54585)</f>
        <v/>
      </c>
    </row>
    <row r="54586" spans="13:13">
      <c r="M54586" s="264" t="str">
        <f>IF('(2-4) 퇴직자 및 DC전환자 명부'!G54586="","",'(2-4) 퇴직자 및 DC전환자 명부'!G54586)</f>
        <v/>
      </c>
    </row>
    <row r="54587" spans="13:13">
      <c r="M54587" s="264" t="str">
        <f>IF('(2-4) 퇴직자 및 DC전환자 명부'!G54587="","",'(2-4) 퇴직자 및 DC전환자 명부'!G54587)</f>
        <v/>
      </c>
    </row>
    <row r="54588" spans="13:13">
      <c r="M54588" s="264" t="str">
        <f>IF('(2-4) 퇴직자 및 DC전환자 명부'!G54588="","",'(2-4) 퇴직자 및 DC전환자 명부'!G54588)</f>
        <v/>
      </c>
    </row>
    <row r="54589" spans="13:13">
      <c r="M54589" s="264" t="str">
        <f>IF('(2-4) 퇴직자 및 DC전환자 명부'!G54589="","",'(2-4) 퇴직자 및 DC전환자 명부'!G54589)</f>
        <v/>
      </c>
    </row>
    <row r="54590" spans="13:13">
      <c r="M54590" s="264" t="str">
        <f>IF('(2-4) 퇴직자 및 DC전환자 명부'!G54590="","",'(2-4) 퇴직자 및 DC전환자 명부'!G54590)</f>
        <v/>
      </c>
    </row>
    <row r="54591" spans="13:13">
      <c r="M54591" s="264" t="str">
        <f>IF('(2-4) 퇴직자 및 DC전환자 명부'!G54591="","",'(2-4) 퇴직자 및 DC전환자 명부'!G54591)</f>
        <v/>
      </c>
    </row>
    <row r="54592" spans="13:13">
      <c r="M54592" s="264" t="str">
        <f>IF('(2-4) 퇴직자 및 DC전환자 명부'!G54592="","",'(2-4) 퇴직자 및 DC전환자 명부'!G54592)</f>
        <v/>
      </c>
    </row>
    <row r="54593" spans="13:13">
      <c r="M54593" s="264" t="str">
        <f>IF('(2-4) 퇴직자 및 DC전환자 명부'!G54593="","",'(2-4) 퇴직자 및 DC전환자 명부'!G54593)</f>
        <v/>
      </c>
    </row>
    <row r="54594" spans="13:13">
      <c r="M54594" s="264" t="str">
        <f>IF('(2-4) 퇴직자 및 DC전환자 명부'!G54594="","",'(2-4) 퇴직자 및 DC전환자 명부'!G54594)</f>
        <v/>
      </c>
    </row>
    <row r="54595" spans="13:13">
      <c r="M54595" s="264" t="str">
        <f>IF('(2-4) 퇴직자 및 DC전환자 명부'!G54595="","",'(2-4) 퇴직자 및 DC전환자 명부'!G54595)</f>
        <v/>
      </c>
    </row>
    <row r="54596" spans="13:13">
      <c r="M54596" s="264" t="str">
        <f>IF('(2-4) 퇴직자 및 DC전환자 명부'!G54596="","",'(2-4) 퇴직자 및 DC전환자 명부'!G54596)</f>
        <v/>
      </c>
    </row>
    <row r="54597" spans="13:13">
      <c r="M54597" s="264" t="str">
        <f>IF('(2-4) 퇴직자 및 DC전환자 명부'!G54597="","",'(2-4) 퇴직자 및 DC전환자 명부'!G54597)</f>
        <v/>
      </c>
    </row>
    <row r="54598" spans="13:13">
      <c r="M54598" s="264" t="str">
        <f>IF('(2-4) 퇴직자 및 DC전환자 명부'!G54598="","",'(2-4) 퇴직자 및 DC전환자 명부'!G54598)</f>
        <v/>
      </c>
    </row>
    <row r="54599" spans="13:13">
      <c r="M54599" s="264" t="str">
        <f>IF('(2-4) 퇴직자 및 DC전환자 명부'!G54599="","",'(2-4) 퇴직자 및 DC전환자 명부'!G54599)</f>
        <v/>
      </c>
    </row>
    <row r="54600" spans="13:13">
      <c r="M54600" s="264" t="str">
        <f>IF('(2-4) 퇴직자 및 DC전환자 명부'!G54600="","",'(2-4) 퇴직자 및 DC전환자 명부'!G54600)</f>
        <v/>
      </c>
    </row>
    <row r="54601" spans="13:13">
      <c r="M54601" s="264" t="str">
        <f>IF('(2-4) 퇴직자 및 DC전환자 명부'!G54601="","",'(2-4) 퇴직자 및 DC전환자 명부'!G54601)</f>
        <v/>
      </c>
    </row>
    <row r="54602" spans="13:13">
      <c r="M54602" s="264" t="str">
        <f>IF('(2-4) 퇴직자 및 DC전환자 명부'!G54602="","",'(2-4) 퇴직자 및 DC전환자 명부'!G54602)</f>
        <v/>
      </c>
    </row>
    <row r="54603" spans="13:13">
      <c r="M54603" s="264" t="str">
        <f>IF('(2-4) 퇴직자 및 DC전환자 명부'!G54603="","",'(2-4) 퇴직자 및 DC전환자 명부'!G54603)</f>
        <v/>
      </c>
    </row>
    <row r="54604" spans="13:13">
      <c r="M54604" s="264" t="str">
        <f>IF('(2-4) 퇴직자 및 DC전환자 명부'!G54604="","",'(2-4) 퇴직자 및 DC전환자 명부'!G54604)</f>
        <v/>
      </c>
    </row>
    <row r="54605" spans="13:13">
      <c r="M54605" s="264" t="str">
        <f>IF('(2-4) 퇴직자 및 DC전환자 명부'!G54605="","",'(2-4) 퇴직자 및 DC전환자 명부'!G54605)</f>
        <v/>
      </c>
    </row>
    <row r="54606" spans="13:13">
      <c r="M54606" s="264" t="str">
        <f>IF('(2-4) 퇴직자 및 DC전환자 명부'!G54606="","",'(2-4) 퇴직자 및 DC전환자 명부'!G54606)</f>
        <v/>
      </c>
    </row>
    <row r="54607" spans="13:13">
      <c r="M54607" s="264" t="str">
        <f>IF('(2-4) 퇴직자 및 DC전환자 명부'!G54607="","",'(2-4) 퇴직자 및 DC전환자 명부'!G54607)</f>
        <v/>
      </c>
    </row>
    <row r="54608" spans="13:13">
      <c r="M54608" s="264" t="str">
        <f>IF('(2-4) 퇴직자 및 DC전환자 명부'!G54608="","",'(2-4) 퇴직자 및 DC전환자 명부'!G54608)</f>
        <v/>
      </c>
    </row>
    <row r="54609" spans="13:13">
      <c r="M54609" s="264" t="str">
        <f>IF('(2-4) 퇴직자 및 DC전환자 명부'!G54609="","",'(2-4) 퇴직자 및 DC전환자 명부'!G54609)</f>
        <v/>
      </c>
    </row>
    <row r="54610" spans="13:13">
      <c r="M54610" s="264" t="str">
        <f>IF('(2-4) 퇴직자 및 DC전환자 명부'!G54610="","",'(2-4) 퇴직자 및 DC전환자 명부'!G54610)</f>
        <v/>
      </c>
    </row>
    <row r="54611" spans="13:13">
      <c r="M54611" s="264" t="str">
        <f>IF('(2-4) 퇴직자 및 DC전환자 명부'!G54611="","",'(2-4) 퇴직자 및 DC전환자 명부'!G54611)</f>
        <v/>
      </c>
    </row>
    <row r="54612" spans="13:13">
      <c r="M54612" s="264" t="str">
        <f>IF('(2-4) 퇴직자 및 DC전환자 명부'!G54612="","",'(2-4) 퇴직자 및 DC전환자 명부'!G54612)</f>
        <v/>
      </c>
    </row>
    <row r="54613" spans="13:13">
      <c r="M54613" s="264" t="str">
        <f>IF('(2-4) 퇴직자 및 DC전환자 명부'!G54613="","",'(2-4) 퇴직자 및 DC전환자 명부'!G54613)</f>
        <v/>
      </c>
    </row>
    <row r="54614" spans="13:13">
      <c r="M54614" s="264" t="str">
        <f>IF('(2-4) 퇴직자 및 DC전환자 명부'!G54614="","",'(2-4) 퇴직자 및 DC전환자 명부'!G54614)</f>
        <v/>
      </c>
    </row>
    <row r="54615" spans="13:13">
      <c r="M54615" s="264" t="str">
        <f>IF('(2-4) 퇴직자 및 DC전환자 명부'!G54615="","",'(2-4) 퇴직자 및 DC전환자 명부'!G54615)</f>
        <v/>
      </c>
    </row>
    <row r="54616" spans="13:13">
      <c r="M54616" s="264" t="str">
        <f>IF('(2-4) 퇴직자 및 DC전환자 명부'!G54616="","",'(2-4) 퇴직자 및 DC전환자 명부'!G54616)</f>
        <v/>
      </c>
    </row>
    <row r="54617" spans="13:13">
      <c r="M54617" s="264" t="str">
        <f>IF('(2-4) 퇴직자 및 DC전환자 명부'!G54617="","",'(2-4) 퇴직자 및 DC전환자 명부'!G54617)</f>
        <v/>
      </c>
    </row>
    <row r="54618" spans="13:13">
      <c r="M54618" s="264" t="str">
        <f>IF('(2-4) 퇴직자 및 DC전환자 명부'!G54618="","",'(2-4) 퇴직자 및 DC전환자 명부'!G54618)</f>
        <v/>
      </c>
    </row>
    <row r="54619" spans="13:13">
      <c r="M54619" s="264" t="str">
        <f>IF('(2-4) 퇴직자 및 DC전환자 명부'!G54619="","",'(2-4) 퇴직자 및 DC전환자 명부'!G54619)</f>
        <v/>
      </c>
    </row>
    <row r="54620" spans="13:13">
      <c r="M54620" s="264" t="str">
        <f>IF('(2-4) 퇴직자 및 DC전환자 명부'!G54620="","",'(2-4) 퇴직자 및 DC전환자 명부'!G54620)</f>
        <v/>
      </c>
    </row>
    <row r="54621" spans="13:13">
      <c r="M54621" s="264" t="str">
        <f>IF('(2-4) 퇴직자 및 DC전환자 명부'!G54621="","",'(2-4) 퇴직자 및 DC전환자 명부'!G54621)</f>
        <v/>
      </c>
    </row>
    <row r="54622" spans="13:13">
      <c r="M54622" s="264" t="str">
        <f>IF('(2-4) 퇴직자 및 DC전환자 명부'!G54622="","",'(2-4) 퇴직자 및 DC전환자 명부'!G54622)</f>
        <v/>
      </c>
    </row>
    <row r="54623" spans="13:13">
      <c r="M54623" s="264" t="str">
        <f>IF('(2-4) 퇴직자 및 DC전환자 명부'!G54623="","",'(2-4) 퇴직자 및 DC전환자 명부'!G54623)</f>
        <v/>
      </c>
    </row>
    <row r="54624" spans="13:13">
      <c r="M54624" s="264" t="str">
        <f>IF('(2-4) 퇴직자 및 DC전환자 명부'!G54624="","",'(2-4) 퇴직자 및 DC전환자 명부'!G54624)</f>
        <v/>
      </c>
    </row>
    <row r="54625" spans="13:13">
      <c r="M54625" s="264" t="str">
        <f>IF('(2-4) 퇴직자 및 DC전환자 명부'!G54625="","",'(2-4) 퇴직자 및 DC전환자 명부'!G54625)</f>
        <v/>
      </c>
    </row>
    <row r="54626" spans="13:13">
      <c r="M54626" s="264" t="str">
        <f>IF('(2-4) 퇴직자 및 DC전환자 명부'!G54626="","",'(2-4) 퇴직자 및 DC전환자 명부'!G54626)</f>
        <v/>
      </c>
    </row>
    <row r="54627" spans="13:13">
      <c r="M54627" s="264" t="str">
        <f>IF('(2-4) 퇴직자 및 DC전환자 명부'!G54627="","",'(2-4) 퇴직자 및 DC전환자 명부'!G54627)</f>
        <v/>
      </c>
    </row>
    <row r="54628" spans="13:13">
      <c r="M54628" s="264" t="str">
        <f>IF('(2-4) 퇴직자 및 DC전환자 명부'!G54628="","",'(2-4) 퇴직자 및 DC전환자 명부'!G54628)</f>
        <v/>
      </c>
    </row>
    <row r="54629" spans="13:13">
      <c r="M54629" s="264" t="str">
        <f>IF('(2-4) 퇴직자 및 DC전환자 명부'!G54629="","",'(2-4) 퇴직자 및 DC전환자 명부'!G54629)</f>
        <v/>
      </c>
    </row>
    <row r="54630" spans="13:13">
      <c r="M54630" s="264" t="str">
        <f>IF('(2-4) 퇴직자 및 DC전환자 명부'!G54630="","",'(2-4) 퇴직자 및 DC전환자 명부'!G54630)</f>
        <v/>
      </c>
    </row>
    <row r="54631" spans="13:13">
      <c r="M54631" s="264" t="str">
        <f>IF('(2-4) 퇴직자 및 DC전환자 명부'!G54631="","",'(2-4) 퇴직자 및 DC전환자 명부'!G54631)</f>
        <v/>
      </c>
    </row>
    <row r="54632" spans="13:13">
      <c r="M54632" s="264" t="str">
        <f>IF('(2-4) 퇴직자 및 DC전환자 명부'!G54632="","",'(2-4) 퇴직자 및 DC전환자 명부'!G54632)</f>
        <v/>
      </c>
    </row>
    <row r="54633" spans="13:13">
      <c r="M54633" s="264" t="str">
        <f>IF('(2-4) 퇴직자 및 DC전환자 명부'!G54633="","",'(2-4) 퇴직자 및 DC전환자 명부'!G54633)</f>
        <v/>
      </c>
    </row>
    <row r="54634" spans="13:13">
      <c r="M54634" s="264" t="str">
        <f>IF('(2-4) 퇴직자 및 DC전환자 명부'!G54634="","",'(2-4) 퇴직자 및 DC전환자 명부'!G54634)</f>
        <v/>
      </c>
    </row>
    <row r="54635" spans="13:13">
      <c r="M54635" s="264" t="str">
        <f>IF('(2-4) 퇴직자 및 DC전환자 명부'!G54635="","",'(2-4) 퇴직자 및 DC전환자 명부'!G54635)</f>
        <v/>
      </c>
    </row>
    <row r="54636" spans="13:13">
      <c r="M54636" s="264" t="str">
        <f>IF('(2-4) 퇴직자 및 DC전환자 명부'!G54636="","",'(2-4) 퇴직자 및 DC전환자 명부'!G54636)</f>
        <v/>
      </c>
    </row>
    <row r="54637" spans="13:13">
      <c r="M54637" s="264" t="str">
        <f>IF('(2-4) 퇴직자 및 DC전환자 명부'!G54637="","",'(2-4) 퇴직자 및 DC전환자 명부'!G54637)</f>
        <v/>
      </c>
    </row>
    <row r="54638" spans="13:13">
      <c r="M54638" s="264" t="str">
        <f>IF('(2-4) 퇴직자 및 DC전환자 명부'!G54638="","",'(2-4) 퇴직자 및 DC전환자 명부'!G54638)</f>
        <v/>
      </c>
    </row>
    <row r="54639" spans="13:13">
      <c r="M54639" s="264" t="str">
        <f>IF('(2-4) 퇴직자 및 DC전환자 명부'!G54639="","",'(2-4) 퇴직자 및 DC전환자 명부'!G54639)</f>
        <v/>
      </c>
    </row>
    <row r="54640" spans="13:13">
      <c r="M54640" s="264" t="str">
        <f>IF('(2-4) 퇴직자 및 DC전환자 명부'!G54640="","",'(2-4) 퇴직자 및 DC전환자 명부'!G54640)</f>
        <v/>
      </c>
    </row>
    <row r="54641" spans="13:13">
      <c r="M54641" s="264" t="str">
        <f>IF('(2-4) 퇴직자 및 DC전환자 명부'!G54641="","",'(2-4) 퇴직자 및 DC전환자 명부'!G54641)</f>
        <v/>
      </c>
    </row>
    <row r="54642" spans="13:13">
      <c r="M54642" s="264" t="str">
        <f>IF('(2-4) 퇴직자 및 DC전환자 명부'!G54642="","",'(2-4) 퇴직자 및 DC전환자 명부'!G54642)</f>
        <v/>
      </c>
    </row>
    <row r="54643" spans="13:13">
      <c r="M54643" s="264" t="str">
        <f>IF('(2-4) 퇴직자 및 DC전환자 명부'!G54643="","",'(2-4) 퇴직자 및 DC전환자 명부'!G54643)</f>
        <v/>
      </c>
    </row>
    <row r="54644" spans="13:13">
      <c r="M54644" s="264" t="str">
        <f>IF('(2-4) 퇴직자 및 DC전환자 명부'!G54644="","",'(2-4) 퇴직자 및 DC전환자 명부'!G54644)</f>
        <v/>
      </c>
    </row>
    <row r="54645" spans="13:13">
      <c r="M54645" s="264" t="str">
        <f>IF('(2-4) 퇴직자 및 DC전환자 명부'!G54645="","",'(2-4) 퇴직자 및 DC전환자 명부'!G54645)</f>
        <v/>
      </c>
    </row>
    <row r="54646" spans="13:13">
      <c r="M54646" s="264" t="str">
        <f>IF('(2-4) 퇴직자 및 DC전환자 명부'!G54646="","",'(2-4) 퇴직자 및 DC전환자 명부'!G54646)</f>
        <v/>
      </c>
    </row>
    <row r="54647" spans="13:13">
      <c r="M54647" s="264" t="str">
        <f>IF('(2-4) 퇴직자 및 DC전환자 명부'!G54647="","",'(2-4) 퇴직자 및 DC전환자 명부'!G54647)</f>
        <v/>
      </c>
    </row>
    <row r="54648" spans="13:13">
      <c r="M54648" s="264" t="str">
        <f>IF('(2-4) 퇴직자 및 DC전환자 명부'!G54648="","",'(2-4) 퇴직자 및 DC전환자 명부'!G54648)</f>
        <v/>
      </c>
    </row>
    <row r="54649" spans="13:13">
      <c r="M54649" s="264" t="str">
        <f>IF('(2-4) 퇴직자 및 DC전환자 명부'!G54649="","",'(2-4) 퇴직자 및 DC전환자 명부'!G54649)</f>
        <v/>
      </c>
    </row>
    <row r="54650" spans="13:13">
      <c r="M54650" s="264" t="str">
        <f>IF('(2-4) 퇴직자 및 DC전환자 명부'!G54650="","",'(2-4) 퇴직자 및 DC전환자 명부'!G54650)</f>
        <v/>
      </c>
    </row>
    <row r="54651" spans="13:13">
      <c r="M54651" s="264" t="str">
        <f>IF('(2-4) 퇴직자 및 DC전환자 명부'!G54651="","",'(2-4) 퇴직자 및 DC전환자 명부'!G54651)</f>
        <v/>
      </c>
    </row>
    <row r="54652" spans="13:13">
      <c r="M54652" s="264" t="str">
        <f>IF('(2-4) 퇴직자 및 DC전환자 명부'!G54652="","",'(2-4) 퇴직자 및 DC전환자 명부'!G54652)</f>
        <v/>
      </c>
    </row>
    <row r="54653" spans="13:13">
      <c r="M54653" s="264" t="str">
        <f>IF('(2-4) 퇴직자 및 DC전환자 명부'!G54653="","",'(2-4) 퇴직자 및 DC전환자 명부'!G54653)</f>
        <v/>
      </c>
    </row>
    <row r="54654" spans="13:13">
      <c r="M54654" s="264" t="str">
        <f>IF('(2-4) 퇴직자 및 DC전환자 명부'!G54654="","",'(2-4) 퇴직자 및 DC전환자 명부'!G54654)</f>
        <v/>
      </c>
    </row>
    <row r="54655" spans="13:13">
      <c r="M54655" s="264" t="str">
        <f>IF('(2-4) 퇴직자 및 DC전환자 명부'!G54655="","",'(2-4) 퇴직자 및 DC전환자 명부'!G54655)</f>
        <v/>
      </c>
    </row>
    <row r="54656" spans="13:13">
      <c r="M54656" s="264" t="str">
        <f>IF('(2-4) 퇴직자 및 DC전환자 명부'!G54656="","",'(2-4) 퇴직자 및 DC전환자 명부'!G54656)</f>
        <v/>
      </c>
    </row>
    <row r="54657" spans="13:13">
      <c r="M54657" s="264" t="str">
        <f>IF('(2-4) 퇴직자 및 DC전환자 명부'!G54657="","",'(2-4) 퇴직자 및 DC전환자 명부'!G54657)</f>
        <v/>
      </c>
    </row>
    <row r="54658" spans="13:13">
      <c r="M54658" s="264" t="str">
        <f>IF('(2-4) 퇴직자 및 DC전환자 명부'!G54658="","",'(2-4) 퇴직자 및 DC전환자 명부'!G54658)</f>
        <v/>
      </c>
    </row>
    <row r="54659" spans="13:13">
      <c r="M54659" s="264" t="str">
        <f>IF('(2-4) 퇴직자 및 DC전환자 명부'!G54659="","",'(2-4) 퇴직자 및 DC전환자 명부'!G54659)</f>
        <v/>
      </c>
    </row>
    <row r="54660" spans="13:13">
      <c r="M54660" s="264" t="str">
        <f>IF('(2-4) 퇴직자 및 DC전환자 명부'!G54660="","",'(2-4) 퇴직자 및 DC전환자 명부'!G54660)</f>
        <v/>
      </c>
    </row>
    <row r="54661" spans="13:13">
      <c r="M54661" s="264" t="str">
        <f>IF('(2-4) 퇴직자 및 DC전환자 명부'!G54661="","",'(2-4) 퇴직자 및 DC전환자 명부'!G54661)</f>
        <v/>
      </c>
    </row>
    <row r="54662" spans="13:13">
      <c r="M54662" s="264" t="str">
        <f>IF('(2-4) 퇴직자 및 DC전환자 명부'!G54662="","",'(2-4) 퇴직자 및 DC전환자 명부'!G54662)</f>
        <v/>
      </c>
    </row>
    <row r="54663" spans="13:13">
      <c r="M54663" s="264" t="str">
        <f>IF('(2-4) 퇴직자 및 DC전환자 명부'!G54663="","",'(2-4) 퇴직자 및 DC전환자 명부'!G54663)</f>
        <v/>
      </c>
    </row>
    <row r="54664" spans="13:13">
      <c r="M54664" s="264" t="str">
        <f>IF('(2-4) 퇴직자 및 DC전환자 명부'!G54664="","",'(2-4) 퇴직자 및 DC전환자 명부'!G54664)</f>
        <v/>
      </c>
    </row>
    <row r="54665" spans="13:13">
      <c r="M54665" s="264" t="str">
        <f>IF('(2-4) 퇴직자 및 DC전환자 명부'!G54665="","",'(2-4) 퇴직자 및 DC전환자 명부'!G54665)</f>
        <v/>
      </c>
    </row>
    <row r="54666" spans="13:13">
      <c r="M54666" s="264" t="str">
        <f>IF('(2-4) 퇴직자 및 DC전환자 명부'!G54666="","",'(2-4) 퇴직자 및 DC전환자 명부'!G54666)</f>
        <v/>
      </c>
    </row>
    <row r="54667" spans="13:13">
      <c r="M54667" s="264" t="str">
        <f>IF('(2-4) 퇴직자 및 DC전환자 명부'!G54667="","",'(2-4) 퇴직자 및 DC전환자 명부'!G54667)</f>
        <v/>
      </c>
    </row>
    <row r="54668" spans="13:13">
      <c r="M54668" s="264" t="str">
        <f>IF('(2-4) 퇴직자 및 DC전환자 명부'!G54668="","",'(2-4) 퇴직자 및 DC전환자 명부'!G54668)</f>
        <v/>
      </c>
    </row>
    <row r="54669" spans="13:13">
      <c r="M54669" s="264" t="str">
        <f>IF('(2-4) 퇴직자 및 DC전환자 명부'!G54669="","",'(2-4) 퇴직자 및 DC전환자 명부'!G54669)</f>
        <v/>
      </c>
    </row>
    <row r="54670" spans="13:13">
      <c r="M54670" s="264" t="str">
        <f>IF('(2-4) 퇴직자 및 DC전환자 명부'!G54670="","",'(2-4) 퇴직자 및 DC전환자 명부'!G54670)</f>
        <v/>
      </c>
    </row>
    <row r="54671" spans="13:13">
      <c r="M54671" s="264" t="str">
        <f>IF('(2-4) 퇴직자 및 DC전환자 명부'!G54671="","",'(2-4) 퇴직자 및 DC전환자 명부'!G54671)</f>
        <v/>
      </c>
    </row>
    <row r="54672" spans="13:13">
      <c r="M54672" s="264" t="str">
        <f>IF('(2-4) 퇴직자 및 DC전환자 명부'!G54672="","",'(2-4) 퇴직자 및 DC전환자 명부'!G54672)</f>
        <v/>
      </c>
    </row>
    <row r="54673" spans="13:13">
      <c r="M54673" s="264" t="str">
        <f>IF('(2-4) 퇴직자 및 DC전환자 명부'!G54673="","",'(2-4) 퇴직자 및 DC전환자 명부'!G54673)</f>
        <v/>
      </c>
    </row>
    <row r="54674" spans="13:13">
      <c r="M54674" s="264" t="str">
        <f>IF('(2-4) 퇴직자 및 DC전환자 명부'!G54674="","",'(2-4) 퇴직자 및 DC전환자 명부'!G54674)</f>
        <v/>
      </c>
    </row>
    <row r="54675" spans="13:13">
      <c r="M54675" s="264" t="str">
        <f>IF('(2-4) 퇴직자 및 DC전환자 명부'!G54675="","",'(2-4) 퇴직자 및 DC전환자 명부'!G54675)</f>
        <v/>
      </c>
    </row>
    <row r="54676" spans="13:13">
      <c r="M54676" s="264" t="str">
        <f>IF('(2-4) 퇴직자 및 DC전환자 명부'!G54676="","",'(2-4) 퇴직자 및 DC전환자 명부'!G54676)</f>
        <v/>
      </c>
    </row>
    <row r="54677" spans="13:13">
      <c r="M54677" s="264" t="str">
        <f>IF('(2-4) 퇴직자 및 DC전환자 명부'!G54677="","",'(2-4) 퇴직자 및 DC전환자 명부'!G54677)</f>
        <v/>
      </c>
    </row>
    <row r="54678" spans="13:13">
      <c r="M54678" s="264" t="str">
        <f>IF('(2-4) 퇴직자 및 DC전환자 명부'!G54678="","",'(2-4) 퇴직자 및 DC전환자 명부'!G54678)</f>
        <v/>
      </c>
    </row>
    <row r="54679" spans="13:13">
      <c r="M54679" s="264" t="str">
        <f>IF('(2-4) 퇴직자 및 DC전환자 명부'!G54679="","",'(2-4) 퇴직자 및 DC전환자 명부'!G54679)</f>
        <v/>
      </c>
    </row>
    <row r="54680" spans="13:13">
      <c r="M54680" s="264" t="str">
        <f>IF('(2-4) 퇴직자 및 DC전환자 명부'!G54680="","",'(2-4) 퇴직자 및 DC전환자 명부'!G54680)</f>
        <v/>
      </c>
    </row>
    <row r="54681" spans="13:13">
      <c r="M54681" s="264" t="str">
        <f>IF('(2-4) 퇴직자 및 DC전환자 명부'!G54681="","",'(2-4) 퇴직자 및 DC전환자 명부'!G54681)</f>
        <v/>
      </c>
    </row>
    <row r="54682" spans="13:13">
      <c r="M54682" s="264" t="str">
        <f>IF('(2-4) 퇴직자 및 DC전환자 명부'!G54682="","",'(2-4) 퇴직자 및 DC전환자 명부'!G54682)</f>
        <v/>
      </c>
    </row>
    <row r="54683" spans="13:13">
      <c r="M54683" s="264" t="str">
        <f>IF('(2-4) 퇴직자 및 DC전환자 명부'!G54683="","",'(2-4) 퇴직자 및 DC전환자 명부'!G54683)</f>
        <v/>
      </c>
    </row>
    <row r="54684" spans="13:13">
      <c r="M54684" s="264" t="str">
        <f>IF('(2-4) 퇴직자 및 DC전환자 명부'!G54684="","",'(2-4) 퇴직자 및 DC전환자 명부'!G54684)</f>
        <v/>
      </c>
    </row>
    <row r="54685" spans="13:13">
      <c r="M54685" s="264" t="str">
        <f>IF('(2-4) 퇴직자 및 DC전환자 명부'!G54685="","",'(2-4) 퇴직자 및 DC전환자 명부'!G54685)</f>
        <v/>
      </c>
    </row>
    <row r="54686" spans="13:13">
      <c r="M54686" s="264" t="str">
        <f>IF('(2-4) 퇴직자 및 DC전환자 명부'!G54686="","",'(2-4) 퇴직자 및 DC전환자 명부'!G54686)</f>
        <v/>
      </c>
    </row>
    <row r="54687" spans="13:13">
      <c r="M54687" s="264" t="str">
        <f>IF('(2-4) 퇴직자 및 DC전환자 명부'!G54687="","",'(2-4) 퇴직자 및 DC전환자 명부'!G54687)</f>
        <v/>
      </c>
    </row>
    <row r="54688" spans="13:13">
      <c r="M54688" s="264" t="str">
        <f>IF('(2-4) 퇴직자 및 DC전환자 명부'!G54688="","",'(2-4) 퇴직자 및 DC전환자 명부'!G54688)</f>
        <v/>
      </c>
    </row>
    <row r="54689" spans="13:13">
      <c r="M54689" s="264" t="str">
        <f>IF('(2-4) 퇴직자 및 DC전환자 명부'!G54689="","",'(2-4) 퇴직자 및 DC전환자 명부'!G54689)</f>
        <v/>
      </c>
    </row>
    <row r="54690" spans="13:13">
      <c r="M54690" s="264" t="str">
        <f>IF('(2-4) 퇴직자 및 DC전환자 명부'!G54690="","",'(2-4) 퇴직자 및 DC전환자 명부'!G54690)</f>
        <v/>
      </c>
    </row>
    <row r="54691" spans="13:13">
      <c r="M54691" s="264" t="str">
        <f>IF('(2-4) 퇴직자 및 DC전환자 명부'!G54691="","",'(2-4) 퇴직자 및 DC전환자 명부'!G54691)</f>
        <v/>
      </c>
    </row>
    <row r="54692" spans="13:13">
      <c r="M54692" s="264" t="str">
        <f>IF('(2-4) 퇴직자 및 DC전환자 명부'!G54692="","",'(2-4) 퇴직자 및 DC전환자 명부'!G54692)</f>
        <v/>
      </c>
    </row>
    <row r="54693" spans="13:13">
      <c r="M54693" s="264" t="str">
        <f>IF('(2-4) 퇴직자 및 DC전환자 명부'!G54693="","",'(2-4) 퇴직자 및 DC전환자 명부'!G54693)</f>
        <v/>
      </c>
    </row>
    <row r="54694" spans="13:13">
      <c r="M54694" s="264" t="str">
        <f>IF('(2-4) 퇴직자 및 DC전환자 명부'!G54694="","",'(2-4) 퇴직자 및 DC전환자 명부'!G54694)</f>
        <v/>
      </c>
    </row>
    <row r="54695" spans="13:13">
      <c r="M54695" s="264" t="str">
        <f>IF('(2-4) 퇴직자 및 DC전환자 명부'!G54695="","",'(2-4) 퇴직자 및 DC전환자 명부'!G54695)</f>
        <v/>
      </c>
    </row>
    <row r="54696" spans="13:13">
      <c r="M54696" s="264" t="str">
        <f>IF('(2-4) 퇴직자 및 DC전환자 명부'!G54696="","",'(2-4) 퇴직자 및 DC전환자 명부'!G54696)</f>
        <v/>
      </c>
    </row>
    <row r="54697" spans="13:13">
      <c r="M54697" s="264" t="str">
        <f>IF('(2-4) 퇴직자 및 DC전환자 명부'!G54697="","",'(2-4) 퇴직자 및 DC전환자 명부'!G54697)</f>
        <v/>
      </c>
    </row>
    <row r="54698" spans="13:13">
      <c r="M54698" s="264" t="str">
        <f>IF('(2-4) 퇴직자 및 DC전환자 명부'!G54698="","",'(2-4) 퇴직자 및 DC전환자 명부'!G54698)</f>
        <v/>
      </c>
    </row>
    <row r="54699" spans="13:13">
      <c r="M54699" s="264" t="str">
        <f>IF('(2-4) 퇴직자 및 DC전환자 명부'!G54699="","",'(2-4) 퇴직자 및 DC전환자 명부'!G54699)</f>
        <v/>
      </c>
    </row>
    <row r="54700" spans="13:13">
      <c r="M54700" s="264" t="str">
        <f>IF('(2-4) 퇴직자 및 DC전환자 명부'!G54700="","",'(2-4) 퇴직자 및 DC전환자 명부'!G54700)</f>
        <v/>
      </c>
    </row>
    <row r="54701" spans="13:13">
      <c r="M54701" s="264" t="str">
        <f>IF('(2-4) 퇴직자 및 DC전환자 명부'!G54701="","",'(2-4) 퇴직자 및 DC전환자 명부'!G54701)</f>
        <v/>
      </c>
    </row>
    <row r="54702" spans="13:13">
      <c r="M54702" s="264" t="str">
        <f>IF('(2-4) 퇴직자 및 DC전환자 명부'!G54702="","",'(2-4) 퇴직자 및 DC전환자 명부'!G54702)</f>
        <v/>
      </c>
    </row>
    <row r="54703" spans="13:13">
      <c r="M54703" s="264" t="str">
        <f>IF('(2-4) 퇴직자 및 DC전환자 명부'!G54703="","",'(2-4) 퇴직자 및 DC전환자 명부'!G54703)</f>
        <v/>
      </c>
    </row>
    <row r="54704" spans="13:13">
      <c r="M54704" s="264" t="str">
        <f>IF('(2-4) 퇴직자 및 DC전환자 명부'!G54704="","",'(2-4) 퇴직자 및 DC전환자 명부'!G54704)</f>
        <v/>
      </c>
    </row>
    <row r="54705" spans="13:13">
      <c r="M54705" s="264" t="str">
        <f>IF('(2-4) 퇴직자 및 DC전환자 명부'!G54705="","",'(2-4) 퇴직자 및 DC전환자 명부'!G54705)</f>
        <v/>
      </c>
    </row>
    <row r="54706" spans="13:13">
      <c r="M54706" s="264" t="str">
        <f>IF('(2-4) 퇴직자 및 DC전환자 명부'!G54706="","",'(2-4) 퇴직자 및 DC전환자 명부'!G54706)</f>
        <v/>
      </c>
    </row>
    <row r="54707" spans="13:13">
      <c r="M54707" s="264" t="str">
        <f>IF('(2-4) 퇴직자 및 DC전환자 명부'!G54707="","",'(2-4) 퇴직자 및 DC전환자 명부'!G54707)</f>
        <v/>
      </c>
    </row>
    <row r="54708" spans="13:13">
      <c r="M54708" s="264" t="str">
        <f>IF('(2-4) 퇴직자 및 DC전환자 명부'!G54708="","",'(2-4) 퇴직자 및 DC전환자 명부'!G54708)</f>
        <v/>
      </c>
    </row>
    <row r="54709" spans="13:13">
      <c r="M54709" s="264" t="str">
        <f>IF('(2-4) 퇴직자 및 DC전환자 명부'!G54709="","",'(2-4) 퇴직자 및 DC전환자 명부'!G54709)</f>
        <v/>
      </c>
    </row>
    <row r="54710" spans="13:13">
      <c r="M54710" s="264" t="str">
        <f>IF('(2-4) 퇴직자 및 DC전환자 명부'!G54710="","",'(2-4) 퇴직자 및 DC전환자 명부'!G54710)</f>
        <v/>
      </c>
    </row>
    <row r="54711" spans="13:13">
      <c r="M54711" s="264" t="str">
        <f>IF('(2-4) 퇴직자 및 DC전환자 명부'!G54711="","",'(2-4) 퇴직자 및 DC전환자 명부'!G54711)</f>
        <v/>
      </c>
    </row>
    <row r="54712" spans="13:13">
      <c r="M54712" s="264" t="str">
        <f>IF('(2-4) 퇴직자 및 DC전환자 명부'!G54712="","",'(2-4) 퇴직자 및 DC전환자 명부'!G54712)</f>
        <v/>
      </c>
    </row>
    <row r="54713" spans="13:13">
      <c r="M54713" s="264" t="str">
        <f>IF('(2-4) 퇴직자 및 DC전환자 명부'!G54713="","",'(2-4) 퇴직자 및 DC전환자 명부'!G54713)</f>
        <v/>
      </c>
    </row>
    <row r="54714" spans="13:13">
      <c r="M54714" s="264" t="str">
        <f>IF('(2-4) 퇴직자 및 DC전환자 명부'!G54714="","",'(2-4) 퇴직자 및 DC전환자 명부'!G54714)</f>
        <v/>
      </c>
    </row>
    <row r="54715" spans="13:13">
      <c r="M54715" s="264" t="str">
        <f>IF('(2-4) 퇴직자 및 DC전환자 명부'!G54715="","",'(2-4) 퇴직자 및 DC전환자 명부'!G54715)</f>
        <v/>
      </c>
    </row>
    <row r="54716" spans="13:13">
      <c r="M54716" s="264" t="str">
        <f>IF('(2-4) 퇴직자 및 DC전환자 명부'!G54716="","",'(2-4) 퇴직자 및 DC전환자 명부'!G54716)</f>
        <v/>
      </c>
    </row>
    <row r="54717" spans="13:13">
      <c r="M54717" s="264" t="str">
        <f>IF('(2-4) 퇴직자 및 DC전환자 명부'!G54717="","",'(2-4) 퇴직자 및 DC전환자 명부'!G54717)</f>
        <v/>
      </c>
    </row>
    <row r="54718" spans="13:13">
      <c r="M54718" s="264" t="str">
        <f>IF('(2-4) 퇴직자 및 DC전환자 명부'!G54718="","",'(2-4) 퇴직자 및 DC전환자 명부'!G54718)</f>
        <v/>
      </c>
    </row>
    <row r="54719" spans="13:13">
      <c r="M54719" s="264" t="str">
        <f>IF('(2-4) 퇴직자 및 DC전환자 명부'!G54719="","",'(2-4) 퇴직자 및 DC전환자 명부'!G54719)</f>
        <v/>
      </c>
    </row>
    <row r="54720" spans="13:13">
      <c r="M54720" s="264" t="str">
        <f>IF('(2-4) 퇴직자 및 DC전환자 명부'!G54720="","",'(2-4) 퇴직자 및 DC전환자 명부'!G54720)</f>
        <v/>
      </c>
    </row>
    <row r="54721" spans="13:13">
      <c r="M54721" s="264" t="str">
        <f>IF('(2-4) 퇴직자 및 DC전환자 명부'!G54721="","",'(2-4) 퇴직자 및 DC전환자 명부'!G54721)</f>
        <v/>
      </c>
    </row>
    <row r="54722" spans="13:13">
      <c r="M54722" s="264" t="str">
        <f>IF('(2-4) 퇴직자 및 DC전환자 명부'!G54722="","",'(2-4) 퇴직자 및 DC전환자 명부'!G54722)</f>
        <v/>
      </c>
    </row>
    <row r="54723" spans="13:13">
      <c r="M54723" s="264" t="str">
        <f>IF('(2-4) 퇴직자 및 DC전환자 명부'!G54723="","",'(2-4) 퇴직자 및 DC전환자 명부'!G54723)</f>
        <v/>
      </c>
    </row>
    <row r="54724" spans="13:13">
      <c r="M54724" s="264" t="str">
        <f>IF('(2-4) 퇴직자 및 DC전환자 명부'!G54724="","",'(2-4) 퇴직자 및 DC전환자 명부'!G54724)</f>
        <v/>
      </c>
    </row>
    <row r="54725" spans="13:13">
      <c r="M54725" s="264" t="str">
        <f>IF('(2-4) 퇴직자 및 DC전환자 명부'!G54725="","",'(2-4) 퇴직자 및 DC전환자 명부'!G54725)</f>
        <v/>
      </c>
    </row>
    <row r="54726" spans="13:13">
      <c r="M54726" s="264" t="str">
        <f>IF('(2-4) 퇴직자 및 DC전환자 명부'!G54726="","",'(2-4) 퇴직자 및 DC전환자 명부'!G54726)</f>
        <v/>
      </c>
    </row>
    <row r="54727" spans="13:13">
      <c r="M54727" s="264" t="str">
        <f>IF('(2-4) 퇴직자 및 DC전환자 명부'!G54727="","",'(2-4) 퇴직자 및 DC전환자 명부'!G54727)</f>
        <v/>
      </c>
    </row>
    <row r="54728" spans="13:13">
      <c r="M54728" s="264" t="str">
        <f>IF('(2-4) 퇴직자 및 DC전환자 명부'!G54728="","",'(2-4) 퇴직자 및 DC전환자 명부'!G54728)</f>
        <v/>
      </c>
    </row>
    <row r="54729" spans="13:13">
      <c r="M54729" s="264" t="str">
        <f>IF('(2-4) 퇴직자 및 DC전환자 명부'!G54729="","",'(2-4) 퇴직자 및 DC전환자 명부'!G54729)</f>
        <v/>
      </c>
    </row>
    <row r="54730" spans="13:13">
      <c r="M54730" s="264" t="str">
        <f>IF('(2-4) 퇴직자 및 DC전환자 명부'!G54730="","",'(2-4) 퇴직자 및 DC전환자 명부'!G54730)</f>
        <v/>
      </c>
    </row>
    <row r="54731" spans="13:13">
      <c r="M54731" s="264" t="str">
        <f>IF('(2-4) 퇴직자 및 DC전환자 명부'!G54731="","",'(2-4) 퇴직자 및 DC전환자 명부'!G54731)</f>
        <v/>
      </c>
    </row>
    <row r="54732" spans="13:13">
      <c r="M54732" s="264" t="str">
        <f>IF('(2-4) 퇴직자 및 DC전환자 명부'!G54732="","",'(2-4) 퇴직자 및 DC전환자 명부'!G54732)</f>
        <v/>
      </c>
    </row>
    <row r="54733" spans="13:13">
      <c r="M54733" s="264" t="str">
        <f>IF('(2-4) 퇴직자 및 DC전환자 명부'!G54733="","",'(2-4) 퇴직자 및 DC전환자 명부'!G54733)</f>
        <v/>
      </c>
    </row>
    <row r="54734" spans="13:13">
      <c r="M54734" s="264" t="str">
        <f>IF('(2-4) 퇴직자 및 DC전환자 명부'!G54734="","",'(2-4) 퇴직자 및 DC전환자 명부'!G54734)</f>
        <v/>
      </c>
    </row>
    <row r="54735" spans="13:13">
      <c r="M54735" s="264" t="str">
        <f>IF('(2-4) 퇴직자 및 DC전환자 명부'!G54735="","",'(2-4) 퇴직자 및 DC전환자 명부'!G54735)</f>
        <v/>
      </c>
    </row>
    <row r="54736" spans="13:13">
      <c r="M54736" s="264" t="str">
        <f>IF('(2-4) 퇴직자 및 DC전환자 명부'!G54736="","",'(2-4) 퇴직자 및 DC전환자 명부'!G54736)</f>
        <v/>
      </c>
    </row>
    <row r="54737" spans="13:13">
      <c r="M54737" s="264" t="str">
        <f>IF('(2-4) 퇴직자 및 DC전환자 명부'!G54737="","",'(2-4) 퇴직자 및 DC전환자 명부'!G54737)</f>
        <v/>
      </c>
    </row>
    <row r="54738" spans="13:13">
      <c r="M54738" s="264" t="str">
        <f>IF('(2-4) 퇴직자 및 DC전환자 명부'!G54738="","",'(2-4) 퇴직자 및 DC전환자 명부'!G54738)</f>
        <v/>
      </c>
    </row>
    <row r="54739" spans="13:13">
      <c r="M54739" s="264" t="str">
        <f>IF('(2-4) 퇴직자 및 DC전환자 명부'!G54739="","",'(2-4) 퇴직자 및 DC전환자 명부'!G54739)</f>
        <v/>
      </c>
    </row>
    <row r="54740" spans="13:13">
      <c r="M54740" s="264" t="str">
        <f>IF('(2-4) 퇴직자 및 DC전환자 명부'!G54740="","",'(2-4) 퇴직자 및 DC전환자 명부'!G54740)</f>
        <v/>
      </c>
    </row>
    <row r="54741" spans="13:13">
      <c r="M54741" s="264" t="str">
        <f>IF('(2-4) 퇴직자 및 DC전환자 명부'!G54741="","",'(2-4) 퇴직자 및 DC전환자 명부'!G54741)</f>
        <v/>
      </c>
    </row>
    <row r="54742" spans="13:13">
      <c r="M54742" s="264" t="str">
        <f>IF('(2-4) 퇴직자 및 DC전환자 명부'!G54742="","",'(2-4) 퇴직자 및 DC전환자 명부'!G54742)</f>
        <v/>
      </c>
    </row>
    <row r="54743" spans="13:13">
      <c r="M54743" s="264" t="str">
        <f>IF('(2-4) 퇴직자 및 DC전환자 명부'!G54743="","",'(2-4) 퇴직자 및 DC전환자 명부'!G54743)</f>
        <v/>
      </c>
    </row>
    <row r="54744" spans="13:13">
      <c r="M54744" s="264" t="str">
        <f>IF('(2-4) 퇴직자 및 DC전환자 명부'!G54744="","",'(2-4) 퇴직자 및 DC전환자 명부'!G54744)</f>
        <v/>
      </c>
    </row>
    <row r="54745" spans="13:13">
      <c r="M54745" s="264" t="str">
        <f>IF('(2-4) 퇴직자 및 DC전환자 명부'!G54745="","",'(2-4) 퇴직자 및 DC전환자 명부'!G54745)</f>
        <v/>
      </c>
    </row>
    <row r="54746" spans="13:13">
      <c r="M54746" s="264" t="str">
        <f>IF('(2-4) 퇴직자 및 DC전환자 명부'!G54746="","",'(2-4) 퇴직자 및 DC전환자 명부'!G54746)</f>
        <v/>
      </c>
    </row>
    <row r="54747" spans="13:13">
      <c r="M54747" s="264" t="str">
        <f>IF('(2-4) 퇴직자 및 DC전환자 명부'!G54747="","",'(2-4) 퇴직자 및 DC전환자 명부'!G54747)</f>
        <v/>
      </c>
    </row>
    <row r="54748" spans="13:13">
      <c r="M54748" s="264" t="str">
        <f>IF('(2-4) 퇴직자 및 DC전환자 명부'!G54748="","",'(2-4) 퇴직자 및 DC전환자 명부'!G54748)</f>
        <v/>
      </c>
    </row>
    <row r="54749" spans="13:13">
      <c r="M54749" s="264" t="str">
        <f>IF('(2-4) 퇴직자 및 DC전환자 명부'!G54749="","",'(2-4) 퇴직자 및 DC전환자 명부'!G54749)</f>
        <v/>
      </c>
    </row>
    <row r="54750" spans="13:13">
      <c r="M54750" s="264" t="str">
        <f>IF('(2-4) 퇴직자 및 DC전환자 명부'!G54750="","",'(2-4) 퇴직자 및 DC전환자 명부'!G54750)</f>
        <v/>
      </c>
    </row>
    <row r="54751" spans="13:13">
      <c r="M54751" s="264" t="str">
        <f>IF('(2-4) 퇴직자 및 DC전환자 명부'!G54751="","",'(2-4) 퇴직자 및 DC전환자 명부'!G54751)</f>
        <v/>
      </c>
    </row>
    <row r="54752" spans="13:13">
      <c r="M54752" s="264" t="str">
        <f>IF('(2-4) 퇴직자 및 DC전환자 명부'!G54752="","",'(2-4) 퇴직자 및 DC전환자 명부'!G54752)</f>
        <v/>
      </c>
    </row>
    <row r="54753" spans="13:13">
      <c r="M54753" s="264" t="str">
        <f>IF('(2-4) 퇴직자 및 DC전환자 명부'!G54753="","",'(2-4) 퇴직자 및 DC전환자 명부'!G54753)</f>
        <v/>
      </c>
    </row>
    <row r="54754" spans="13:13">
      <c r="M54754" s="264" t="str">
        <f>IF('(2-4) 퇴직자 및 DC전환자 명부'!G54754="","",'(2-4) 퇴직자 및 DC전환자 명부'!G54754)</f>
        <v/>
      </c>
    </row>
    <row r="54755" spans="13:13">
      <c r="M54755" s="264" t="str">
        <f>IF('(2-4) 퇴직자 및 DC전환자 명부'!G54755="","",'(2-4) 퇴직자 및 DC전환자 명부'!G54755)</f>
        <v/>
      </c>
    </row>
    <row r="54756" spans="13:13">
      <c r="M54756" s="264" t="str">
        <f>IF('(2-4) 퇴직자 및 DC전환자 명부'!G54756="","",'(2-4) 퇴직자 및 DC전환자 명부'!G54756)</f>
        <v/>
      </c>
    </row>
    <row r="54757" spans="13:13">
      <c r="M54757" s="264" t="str">
        <f>IF('(2-4) 퇴직자 및 DC전환자 명부'!G54757="","",'(2-4) 퇴직자 및 DC전환자 명부'!G54757)</f>
        <v/>
      </c>
    </row>
    <row r="54758" spans="13:13">
      <c r="M54758" s="264" t="str">
        <f>IF('(2-4) 퇴직자 및 DC전환자 명부'!G54758="","",'(2-4) 퇴직자 및 DC전환자 명부'!G54758)</f>
        <v/>
      </c>
    </row>
    <row r="54759" spans="13:13">
      <c r="M54759" s="264" t="str">
        <f>IF('(2-4) 퇴직자 및 DC전환자 명부'!G54759="","",'(2-4) 퇴직자 및 DC전환자 명부'!G54759)</f>
        <v/>
      </c>
    </row>
    <row r="54760" spans="13:13">
      <c r="M54760" s="264" t="str">
        <f>IF('(2-4) 퇴직자 및 DC전환자 명부'!G54760="","",'(2-4) 퇴직자 및 DC전환자 명부'!G54760)</f>
        <v/>
      </c>
    </row>
    <row r="54761" spans="13:13">
      <c r="M54761" s="264" t="str">
        <f>IF('(2-4) 퇴직자 및 DC전환자 명부'!G54761="","",'(2-4) 퇴직자 및 DC전환자 명부'!G54761)</f>
        <v/>
      </c>
    </row>
    <row r="54762" spans="13:13">
      <c r="M54762" s="264" t="str">
        <f>IF('(2-4) 퇴직자 및 DC전환자 명부'!G54762="","",'(2-4) 퇴직자 및 DC전환자 명부'!G54762)</f>
        <v/>
      </c>
    </row>
    <row r="54763" spans="13:13">
      <c r="M54763" s="264" t="str">
        <f>IF('(2-4) 퇴직자 및 DC전환자 명부'!G54763="","",'(2-4) 퇴직자 및 DC전환자 명부'!G54763)</f>
        <v/>
      </c>
    </row>
    <row r="54764" spans="13:13">
      <c r="M54764" s="264" t="str">
        <f>IF('(2-4) 퇴직자 및 DC전환자 명부'!G54764="","",'(2-4) 퇴직자 및 DC전환자 명부'!G54764)</f>
        <v/>
      </c>
    </row>
    <row r="54765" spans="13:13">
      <c r="M54765" s="264" t="str">
        <f>IF('(2-4) 퇴직자 및 DC전환자 명부'!G54765="","",'(2-4) 퇴직자 및 DC전환자 명부'!G54765)</f>
        <v/>
      </c>
    </row>
    <row r="54766" spans="13:13">
      <c r="M54766" s="264" t="str">
        <f>IF('(2-4) 퇴직자 및 DC전환자 명부'!G54766="","",'(2-4) 퇴직자 및 DC전환자 명부'!G54766)</f>
        <v/>
      </c>
    </row>
    <row r="54767" spans="13:13">
      <c r="M54767" s="264" t="str">
        <f>IF('(2-4) 퇴직자 및 DC전환자 명부'!G54767="","",'(2-4) 퇴직자 및 DC전환자 명부'!G54767)</f>
        <v/>
      </c>
    </row>
    <row r="54768" spans="13:13">
      <c r="M54768" s="264" t="str">
        <f>IF('(2-4) 퇴직자 및 DC전환자 명부'!G54768="","",'(2-4) 퇴직자 및 DC전환자 명부'!G54768)</f>
        <v/>
      </c>
    </row>
    <row r="54769" spans="13:13">
      <c r="M54769" s="264" t="str">
        <f>IF('(2-4) 퇴직자 및 DC전환자 명부'!G54769="","",'(2-4) 퇴직자 및 DC전환자 명부'!G54769)</f>
        <v/>
      </c>
    </row>
    <row r="54770" spans="13:13">
      <c r="M54770" s="264" t="str">
        <f>IF('(2-4) 퇴직자 및 DC전환자 명부'!G54770="","",'(2-4) 퇴직자 및 DC전환자 명부'!G54770)</f>
        <v/>
      </c>
    </row>
    <row r="54771" spans="13:13">
      <c r="M54771" s="264" t="str">
        <f>IF('(2-4) 퇴직자 및 DC전환자 명부'!G54771="","",'(2-4) 퇴직자 및 DC전환자 명부'!G54771)</f>
        <v/>
      </c>
    </row>
    <row r="54772" spans="13:13">
      <c r="M54772" s="264" t="str">
        <f>IF('(2-4) 퇴직자 및 DC전환자 명부'!G54772="","",'(2-4) 퇴직자 및 DC전환자 명부'!G54772)</f>
        <v/>
      </c>
    </row>
    <row r="54773" spans="13:13">
      <c r="M54773" s="264" t="str">
        <f>IF('(2-4) 퇴직자 및 DC전환자 명부'!G54773="","",'(2-4) 퇴직자 및 DC전환자 명부'!G54773)</f>
        <v/>
      </c>
    </row>
    <row r="54774" spans="13:13">
      <c r="M54774" s="264" t="str">
        <f>IF('(2-4) 퇴직자 및 DC전환자 명부'!G54774="","",'(2-4) 퇴직자 및 DC전환자 명부'!G54774)</f>
        <v/>
      </c>
    </row>
    <row r="54775" spans="13:13">
      <c r="M54775" s="264" t="str">
        <f>IF('(2-4) 퇴직자 및 DC전환자 명부'!G54775="","",'(2-4) 퇴직자 및 DC전환자 명부'!G54775)</f>
        <v/>
      </c>
    </row>
    <row r="54776" spans="13:13">
      <c r="M54776" s="264" t="str">
        <f>IF('(2-4) 퇴직자 및 DC전환자 명부'!G54776="","",'(2-4) 퇴직자 및 DC전환자 명부'!G54776)</f>
        <v/>
      </c>
    </row>
    <row r="54777" spans="13:13">
      <c r="M54777" s="264" t="str">
        <f>IF('(2-4) 퇴직자 및 DC전환자 명부'!G54777="","",'(2-4) 퇴직자 및 DC전환자 명부'!G54777)</f>
        <v/>
      </c>
    </row>
    <row r="54778" spans="13:13">
      <c r="M54778" s="264" t="str">
        <f>IF('(2-4) 퇴직자 및 DC전환자 명부'!G54778="","",'(2-4) 퇴직자 및 DC전환자 명부'!G54778)</f>
        <v/>
      </c>
    </row>
    <row r="54779" spans="13:13">
      <c r="M54779" s="264" t="str">
        <f>IF('(2-4) 퇴직자 및 DC전환자 명부'!G54779="","",'(2-4) 퇴직자 및 DC전환자 명부'!G54779)</f>
        <v/>
      </c>
    </row>
    <row r="54780" spans="13:13">
      <c r="M54780" s="264" t="str">
        <f>IF('(2-4) 퇴직자 및 DC전환자 명부'!G54780="","",'(2-4) 퇴직자 및 DC전환자 명부'!G54780)</f>
        <v/>
      </c>
    </row>
    <row r="54781" spans="13:13">
      <c r="M54781" s="264" t="str">
        <f>IF('(2-4) 퇴직자 및 DC전환자 명부'!G54781="","",'(2-4) 퇴직자 및 DC전환자 명부'!G54781)</f>
        <v/>
      </c>
    </row>
    <row r="54782" spans="13:13">
      <c r="M54782" s="264" t="str">
        <f>IF('(2-4) 퇴직자 및 DC전환자 명부'!G54782="","",'(2-4) 퇴직자 및 DC전환자 명부'!G54782)</f>
        <v/>
      </c>
    </row>
    <row r="54783" spans="13:13">
      <c r="M54783" s="264" t="str">
        <f>IF('(2-4) 퇴직자 및 DC전환자 명부'!G54783="","",'(2-4) 퇴직자 및 DC전환자 명부'!G54783)</f>
        <v/>
      </c>
    </row>
    <row r="54784" spans="13:13">
      <c r="M54784" s="264" t="str">
        <f>IF('(2-4) 퇴직자 및 DC전환자 명부'!G54784="","",'(2-4) 퇴직자 및 DC전환자 명부'!G54784)</f>
        <v/>
      </c>
    </row>
    <row r="54785" spans="13:13">
      <c r="M54785" s="264" t="str">
        <f>IF('(2-4) 퇴직자 및 DC전환자 명부'!G54785="","",'(2-4) 퇴직자 및 DC전환자 명부'!G54785)</f>
        <v/>
      </c>
    </row>
    <row r="54786" spans="13:13">
      <c r="M54786" s="264" t="str">
        <f>IF('(2-4) 퇴직자 및 DC전환자 명부'!G54786="","",'(2-4) 퇴직자 및 DC전환자 명부'!G54786)</f>
        <v/>
      </c>
    </row>
    <row r="54787" spans="13:13">
      <c r="M54787" s="264" t="str">
        <f>IF('(2-4) 퇴직자 및 DC전환자 명부'!G54787="","",'(2-4) 퇴직자 및 DC전환자 명부'!G54787)</f>
        <v/>
      </c>
    </row>
    <row r="54788" spans="13:13">
      <c r="M54788" s="264" t="str">
        <f>IF('(2-4) 퇴직자 및 DC전환자 명부'!G54788="","",'(2-4) 퇴직자 및 DC전환자 명부'!G54788)</f>
        <v/>
      </c>
    </row>
    <row r="54789" spans="13:13">
      <c r="M54789" s="264" t="str">
        <f>IF('(2-4) 퇴직자 및 DC전환자 명부'!G54789="","",'(2-4) 퇴직자 및 DC전환자 명부'!G54789)</f>
        <v/>
      </c>
    </row>
    <row r="54790" spans="13:13">
      <c r="M54790" s="264" t="str">
        <f>IF('(2-4) 퇴직자 및 DC전환자 명부'!G54790="","",'(2-4) 퇴직자 및 DC전환자 명부'!G54790)</f>
        <v/>
      </c>
    </row>
    <row r="54791" spans="13:13">
      <c r="M54791" s="264" t="str">
        <f>IF('(2-4) 퇴직자 및 DC전환자 명부'!G54791="","",'(2-4) 퇴직자 및 DC전환자 명부'!G54791)</f>
        <v/>
      </c>
    </row>
    <row r="54792" spans="13:13">
      <c r="M54792" s="264" t="str">
        <f>IF('(2-4) 퇴직자 및 DC전환자 명부'!G54792="","",'(2-4) 퇴직자 및 DC전환자 명부'!G54792)</f>
        <v/>
      </c>
    </row>
    <row r="54793" spans="13:13">
      <c r="M54793" s="264" t="str">
        <f>IF('(2-4) 퇴직자 및 DC전환자 명부'!G54793="","",'(2-4) 퇴직자 및 DC전환자 명부'!G54793)</f>
        <v/>
      </c>
    </row>
    <row r="54794" spans="13:13">
      <c r="M54794" s="264" t="str">
        <f>IF('(2-4) 퇴직자 및 DC전환자 명부'!G54794="","",'(2-4) 퇴직자 및 DC전환자 명부'!G54794)</f>
        <v/>
      </c>
    </row>
    <row r="54795" spans="13:13">
      <c r="M54795" s="264" t="str">
        <f>IF('(2-4) 퇴직자 및 DC전환자 명부'!G54795="","",'(2-4) 퇴직자 및 DC전환자 명부'!G54795)</f>
        <v/>
      </c>
    </row>
    <row r="54796" spans="13:13">
      <c r="M54796" s="264" t="str">
        <f>IF('(2-4) 퇴직자 및 DC전환자 명부'!G54796="","",'(2-4) 퇴직자 및 DC전환자 명부'!G54796)</f>
        <v/>
      </c>
    </row>
    <row r="54797" spans="13:13">
      <c r="M54797" s="264" t="str">
        <f>IF('(2-4) 퇴직자 및 DC전환자 명부'!G54797="","",'(2-4) 퇴직자 및 DC전환자 명부'!G54797)</f>
        <v/>
      </c>
    </row>
    <row r="54798" spans="13:13">
      <c r="M54798" s="264" t="str">
        <f>IF('(2-4) 퇴직자 및 DC전환자 명부'!G54798="","",'(2-4) 퇴직자 및 DC전환자 명부'!G54798)</f>
        <v/>
      </c>
    </row>
    <row r="54799" spans="13:13">
      <c r="M54799" s="264" t="str">
        <f>IF('(2-4) 퇴직자 및 DC전환자 명부'!G54799="","",'(2-4) 퇴직자 및 DC전환자 명부'!G54799)</f>
        <v/>
      </c>
    </row>
    <row r="54800" spans="13:13">
      <c r="M54800" s="264" t="str">
        <f>IF('(2-4) 퇴직자 및 DC전환자 명부'!G54800="","",'(2-4) 퇴직자 및 DC전환자 명부'!G54800)</f>
        <v/>
      </c>
    </row>
    <row r="54801" spans="13:13">
      <c r="M54801" s="264" t="str">
        <f>IF('(2-4) 퇴직자 및 DC전환자 명부'!G54801="","",'(2-4) 퇴직자 및 DC전환자 명부'!G54801)</f>
        <v/>
      </c>
    </row>
    <row r="54802" spans="13:13">
      <c r="M54802" s="264" t="str">
        <f>IF('(2-4) 퇴직자 및 DC전환자 명부'!G54802="","",'(2-4) 퇴직자 및 DC전환자 명부'!G54802)</f>
        <v/>
      </c>
    </row>
    <row r="54803" spans="13:13">
      <c r="M54803" s="264" t="str">
        <f>IF('(2-4) 퇴직자 및 DC전환자 명부'!G54803="","",'(2-4) 퇴직자 및 DC전환자 명부'!G54803)</f>
        <v/>
      </c>
    </row>
    <row r="54804" spans="13:13">
      <c r="M54804" s="264" t="str">
        <f>IF('(2-4) 퇴직자 및 DC전환자 명부'!G54804="","",'(2-4) 퇴직자 및 DC전환자 명부'!G54804)</f>
        <v/>
      </c>
    </row>
    <row r="54805" spans="13:13">
      <c r="M54805" s="264" t="str">
        <f>IF('(2-4) 퇴직자 및 DC전환자 명부'!G54805="","",'(2-4) 퇴직자 및 DC전환자 명부'!G54805)</f>
        <v/>
      </c>
    </row>
    <row r="54806" spans="13:13">
      <c r="M54806" s="264" t="str">
        <f>IF('(2-4) 퇴직자 및 DC전환자 명부'!G54806="","",'(2-4) 퇴직자 및 DC전환자 명부'!G54806)</f>
        <v/>
      </c>
    </row>
    <row r="54807" spans="13:13">
      <c r="M54807" s="264" t="str">
        <f>IF('(2-4) 퇴직자 및 DC전환자 명부'!G54807="","",'(2-4) 퇴직자 및 DC전환자 명부'!G54807)</f>
        <v/>
      </c>
    </row>
    <row r="54808" spans="13:13">
      <c r="M54808" s="264" t="str">
        <f>IF('(2-4) 퇴직자 및 DC전환자 명부'!G54808="","",'(2-4) 퇴직자 및 DC전환자 명부'!G54808)</f>
        <v/>
      </c>
    </row>
    <row r="54809" spans="13:13">
      <c r="M54809" s="264" t="str">
        <f>IF('(2-4) 퇴직자 및 DC전환자 명부'!G54809="","",'(2-4) 퇴직자 및 DC전환자 명부'!G54809)</f>
        <v/>
      </c>
    </row>
    <row r="54810" spans="13:13">
      <c r="M54810" s="264" t="str">
        <f>IF('(2-4) 퇴직자 및 DC전환자 명부'!G54810="","",'(2-4) 퇴직자 및 DC전환자 명부'!G54810)</f>
        <v/>
      </c>
    </row>
    <row r="54811" spans="13:13">
      <c r="M54811" s="264" t="str">
        <f>IF('(2-4) 퇴직자 및 DC전환자 명부'!G54811="","",'(2-4) 퇴직자 및 DC전환자 명부'!G54811)</f>
        <v/>
      </c>
    </row>
    <row r="54812" spans="13:13">
      <c r="M54812" s="264" t="str">
        <f>IF('(2-4) 퇴직자 및 DC전환자 명부'!G54812="","",'(2-4) 퇴직자 및 DC전환자 명부'!G54812)</f>
        <v/>
      </c>
    </row>
    <row r="54813" spans="13:13">
      <c r="M54813" s="264" t="str">
        <f>IF('(2-4) 퇴직자 및 DC전환자 명부'!G54813="","",'(2-4) 퇴직자 및 DC전환자 명부'!G54813)</f>
        <v/>
      </c>
    </row>
    <row r="54814" spans="13:13">
      <c r="M54814" s="264" t="str">
        <f>IF('(2-4) 퇴직자 및 DC전환자 명부'!G54814="","",'(2-4) 퇴직자 및 DC전환자 명부'!G54814)</f>
        <v/>
      </c>
    </row>
    <row r="54815" spans="13:13">
      <c r="M54815" s="264" t="str">
        <f>IF('(2-4) 퇴직자 및 DC전환자 명부'!G54815="","",'(2-4) 퇴직자 및 DC전환자 명부'!G54815)</f>
        <v/>
      </c>
    </row>
    <row r="54816" spans="13:13">
      <c r="M54816" s="264" t="str">
        <f>IF('(2-4) 퇴직자 및 DC전환자 명부'!G54816="","",'(2-4) 퇴직자 및 DC전환자 명부'!G54816)</f>
        <v/>
      </c>
    </row>
    <row r="54817" spans="13:13">
      <c r="M54817" s="264" t="str">
        <f>IF('(2-4) 퇴직자 및 DC전환자 명부'!G54817="","",'(2-4) 퇴직자 및 DC전환자 명부'!G54817)</f>
        <v/>
      </c>
    </row>
    <row r="54818" spans="13:13">
      <c r="M54818" s="264" t="str">
        <f>IF('(2-4) 퇴직자 및 DC전환자 명부'!G54818="","",'(2-4) 퇴직자 및 DC전환자 명부'!G54818)</f>
        <v/>
      </c>
    </row>
    <row r="54819" spans="13:13">
      <c r="M54819" s="264" t="str">
        <f>IF('(2-4) 퇴직자 및 DC전환자 명부'!G54819="","",'(2-4) 퇴직자 및 DC전환자 명부'!G54819)</f>
        <v/>
      </c>
    </row>
    <row r="54820" spans="13:13">
      <c r="M54820" s="264" t="str">
        <f>IF('(2-4) 퇴직자 및 DC전환자 명부'!G54820="","",'(2-4) 퇴직자 및 DC전환자 명부'!G54820)</f>
        <v/>
      </c>
    </row>
    <row r="54821" spans="13:13">
      <c r="M54821" s="264" t="str">
        <f>IF('(2-4) 퇴직자 및 DC전환자 명부'!G54821="","",'(2-4) 퇴직자 및 DC전환자 명부'!G54821)</f>
        <v/>
      </c>
    </row>
    <row r="54822" spans="13:13">
      <c r="M54822" s="264" t="str">
        <f>IF('(2-4) 퇴직자 및 DC전환자 명부'!G54822="","",'(2-4) 퇴직자 및 DC전환자 명부'!G54822)</f>
        <v/>
      </c>
    </row>
    <row r="54823" spans="13:13">
      <c r="M54823" s="264" t="str">
        <f>IF('(2-4) 퇴직자 및 DC전환자 명부'!G54823="","",'(2-4) 퇴직자 및 DC전환자 명부'!G54823)</f>
        <v/>
      </c>
    </row>
    <row r="54824" spans="13:13">
      <c r="M54824" s="264" t="str">
        <f>IF('(2-4) 퇴직자 및 DC전환자 명부'!G54824="","",'(2-4) 퇴직자 및 DC전환자 명부'!G54824)</f>
        <v/>
      </c>
    </row>
    <row r="54825" spans="13:13">
      <c r="M54825" s="264" t="str">
        <f>IF('(2-4) 퇴직자 및 DC전환자 명부'!G54825="","",'(2-4) 퇴직자 및 DC전환자 명부'!G54825)</f>
        <v/>
      </c>
    </row>
    <row r="54826" spans="13:13">
      <c r="M54826" s="264" t="str">
        <f>IF('(2-4) 퇴직자 및 DC전환자 명부'!G54826="","",'(2-4) 퇴직자 및 DC전환자 명부'!G54826)</f>
        <v/>
      </c>
    </row>
    <row r="54827" spans="13:13">
      <c r="M54827" s="264" t="str">
        <f>IF('(2-4) 퇴직자 및 DC전환자 명부'!G54827="","",'(2-4) 퇴직자 및 DC전환자 명부'!G54827)</f>
        <v/>
      </c>
    </row>
    <row r="54828" spans="13:13">
      <c r="M54828" s="264" t="str">
        <f>IF('(2-4) 퇴직자 및 DC전환자 명부'!G54828="","",'(2-4) 퇴직자 및 DC전환자 명부'!G54828)</f>
        <v/>
      </c>
    </row>
    <row r="54829" spans="13:13">
      <c r="M54829" s="264" t="str">
        <f>IF('(2-4) 퇴직자 및 DC전환자 명부'!G54829="","",'(2-4) 퇴직자 및 DC전환자 명부'!G54829)</f>
        <v/>
      </c>
    </row>
    <row r="54830" spans="13:13">
      <c r="M54830" s="264" t="str">
        <f>IF('(2-4) 퇴직자 및 DC전환자 명부'!G54830="","",'(2-4) 퇴직자 및 DC전환자 명부'!G54830)</f>
        <v/>
      </c>
    </row>
    <row r="54831" spans="13:13">
      <c r="M54831" s="264" t="str">
        <f>IF('(2-4) 퇴직자 및 DC전환자 명부'!G54831="","",'(2-4) 퇴직자 및 DC전환자 명부'!G54831)</f>
        <v/>
      </c>
    </row>
    <row r="54832" spans="13:13">
      <c r="M54832" s="264" t="str">
        <f>IF('(2-4) 퇴직자 및 DC전환자 명부'!G54832="","",'(2-4) 퇴직자 및 DC전환자 명부'!G54832)</f>
        <v/>
      </c>
    </row>
    <row r="54833" spans="13:13">
      <c r="M54833" s="264" t="str">
        <f>IF('(2-4) 퇴직자 및 DC전환자 명부'!G54833="","",'(2-4) 퇴직자 및 DC전환자 명부'!G54833)</f>
        <v/>
      </c>
    </row>
    <row r="54834" spans="13:13">
      <c r="M54834" s="264" t="str">
        <f>IF('(2-4) 퇴직자 및 DC전환자 명부'!G54834="","",'(2-4) 퇴직자 및 DC전환자 명부'!G54834)</f>
        <v/>
      </c>
    </row>
    <row r="54835" spans="13:13">
      <c r="M54835" s="264" t="str">
        <f>IF('(2-4) 퇴직자 및 DC전환자 명부'!G54835="","",'(2-4) 퇴직자 및 DC전환자 명부'!G54835)</f>
        <v/>
      </c>
    </row>
    <row r="54836" spans="13:13">
      <c r="M54836" s="264" t="str">
        <f>IF('(2-4) 퇴직자 및 DC전환자 명부'!G54836="","",'(2-4) 퇴직자 및 DC전환자 명부'!G54836)</f>
        <v/>
      </c>
    </row>
    <row r="54837" spans="13:13">
      <c r="M54837" s="264" t="str">
        <f>IF('(2-4) 퇴직자 및 DC전환자 명부'!G54837="","",'(2-4) 퇴직자 및 DC전환자 명부'!G54837)</f>
        <v/>
      </c>
    </row>
    <row r="54838" spans="13:13">
      <c r="M54838" s="264" t="str">
        <f>IF('(2-4) 퇴직자 및 DC전환자 명부'!G54838="","",'(2-4) 퇴직자 및 DC전환자 명부'!G54838)</f>
        <v/>
      </c>
    </row>
    <row r="54839" spans="13:13">
      <c r="M54839" s="264" t="str">
        <f>IF('(2-4) 퇴직자 및 DC전환자 명부'!G54839="","",'(2-4) 퇴직자 및 DC전환자 명부'!G54839)</f>
        <v/>
      </c>
    </row>
    <row r="54840" spans="13:13">
      <c r="M54840" s="264" t="str">
        <f>IF('(2-4) 퇴직자 및 DC전환자 명부'!G54840="","",'(2-4) 퇴직자 및 DC전환자 명부'!G54840)</f>
        <v/>
      </c>
    </row>
    <row r="54841" spans="13:13">
      <c r="M54841" s="264" t="str">
        <f>IF('(2-4) 퇴직자 및 DC전환자 명부'!G54841="","",'(2-4) 퇴직자 및 DC전환자 명부'!G54841)</f>
        <v/>
      </c>
    </row>
    <row r="54842" spans="13:13">
      <c r="M54842" s="264" t="str">
        <f>IF('(2-4) 퇴직자 및 DC전환자 명부'!G54842="","",'(2-4) 퇴직자 및 DC전환자 명부'!G54842)</f>
        <v/>
      </c>
    </row>
    <row r="54843" spans="13:13">
      <c r="M54843" s="264" t="str">
        <f>IF('(2-4) 퇴직자 및 DC전환자 명부'!G54843="","",'(2-4) 퇴직자 및 DC전환자 명부'!G54843)</f>
        <v/>
      </c>
    </row>
    <row r="54844" spans="13:13">
      <c r="M54844" s="264" t="str">
        <f>IF('(2-4) 퇴직자 및 DC전환자 명부'!G54844="","",'(2-4) 퇴직자 및 DC전환자 명부'!G54844)</f>
        <v/>
      </c>
    </row>
    <row r="54845" spans="13:13">
      <c r="M54845" s="264" t="str">
        <f>IF('(2-4) 퇴직자 및 DC전환자 명부'!G54845="","",'(2-4) 퇴직자 및 DC전환자 명부'!G54845)</f>
        <v/>
      </c>
    </row>
    <row r="54846" spans="13:13">
      <c r="M54846" s="264" t="str">
        <f>IF('(2-4) 퇴직자 및 DC전환자 명부'!G54846="","",'(2-4) 퇴직자 및 DC전환자 명부'!G54846)</f>
        <v/>
      </c>
    </row>
    <row r="54847" spans="13:13">
      <c r="M54847" s="264" t="str">
        <f>IF('(2-4) 퇴직자 및 DC전환자 명부'!G54847="","",'(2-4) 퇴직자 및 DC전환자 명부'!G54847)</f>
        <v/>
      </c>
    </row>
    <row r="54848" spans="13:13">
      <c r="M54848" s="264" t="str">
        <f>IF('(2-4) 퇴직자 및 DC전환자 명부'!G54848="","",'(2-4) 퇴직자 및 DC전환자 명부'!G54848)</f>
        <v/>
      </c>
    </row>
    <row r="54849" spans="13:13">
      <c r="M54849" s="264" t="str">
        <f>IF('(2-4) 퇴직자 및 DC전환자 명부'!G54849="","",'(2-4) 퇴직자 및 DC전환자 명부'!G54849)</f>
        <v/>
      </c>
    </row>
    <row r="54850" spans="13:13">
      <c r="M54850" s="264" t="str">
        <f>IF('(2-4) 퇴직자 및 DC전환자 명부'!G54850="","",'(2-4) 퇴직자 및 DC전환자 명부'!G54850)</f>
        <v/>
      </c>
    </row>
    <row r="54851" spans="13:13">
      <c r="M54851" s="264" t="str">
        <f>IF('(2-4) 퇴직자 및 DC전환자 명부'!G54851="","",'(2-4) 퇴직자 및 DC전환자 명부'!G54851)</f>
        <v/>
      </c>
    </row>
    <row r="54852" spans="13:13">
      <c r="M54852" s="264" t="str">
        <f>IF('(2-4) 퇴직자 및 DC전환자 명부'!G54852="","",'(2-4) 퇴직자 및 DC전환자 명부'!G54852)</f>
        <v/>
      </c>
    </row>
    <row r="54853" spans="13:13">
      <c r="M54853" s="264" t="str">
        <f>IF('(2-4) 퇴직자 및 DC전환자 명부'!G54853="","",'(2-4) 퇴직자 및 DC전환자 명부'!G54853)</f>
        <v/>
      </c>
    </row>
    <row r="54854" spans="13:13">
      <c r="M54854" s="264" t="str">
        <f>IF('(2-4) 퇴직자 및 DC전환자 명부'!G54854="","",'(2-4) 퇴직자 및 DC전환자 명부'!G54854)</f>
        <v/>
      </c>
    </row>
    <row r="54855" spans="13:13">
      <c r="M54855" s="264" t="str">
        <f>IF('(2-4) 퇴직자 및 DC전환자 명부'!G54855="","",'(2-4) 퇴직자 및 DC전환자 명부'!G54855)</f>
        <v/>
      </c>
    </row>
    <row r="54856" spans="13:13">
      <c r="M54856" s="264" t="str">
        <f>IF('(2-4) 퇴직자 및 DC전환자 명부'!G54856="","",'(2-4) 퇴직자 및 DC전환자 명부'!G54856)</f>
        <v/>
      </c>
    </row>
    <row r="54857" spans="13:13">
      <c r="M54857" s="264" t="str">
        <f>IF('(2-4) 퇴직자 및 DC전환자 명부'!G54857="","",'(2-4) 퇴직자 및 DC전환자 명부'!G54857)</f>
        <v/>
      </c>
    </row>
    <row r="54858" spans="13:13">
      <c r="M54858" s="264" t="str">
        <f>IF('(2-4) 퇴직자 및 DC전환자 명부'!G54858="","",'(2-4) 퇴직자 및 DC전환자 명부'!G54858)</f>
        <v/>
      </c>
    </row>
    <row r="54859" spans="13:13">
      <c r="M54859" s="264" t="str">
        <f>IF('(2-4) 퇴직자 및 DC전환자 명부'!G54859="","",'(2-4) 퇴직자 및 DC전환자 명부'!G54859)</f>
        <v/>
      </c>
    </row>
    <row r="54860" spans="13:13">
      <c r="M54860" s="264" t="str">
        <f>IF('(2-4) 퇴직자 및 DC전환자 명부'!G54860="","",'(2-4) 퇴직자 및 DC전환자 명부'!G54860)</f>
        <v/>
      </c>
    </row>
    <row r="54861" spans="13:13">
      <c r="M54861" s="264" t="str">
        <f>IF('(2-4) 퇴직자 및 DC전환자 명부'!G54861="","",'(2-4) 퇴직자 및 DC전환자 명부'!G54861)</f>
        <v/>
      </c>
    </row>
    <row r="54862" spans="13:13">
      <c r="M54862" s="264" t="str">
        <f>IF('(2-4) 퇴직자 및 DC전환자 명부'!G54862="","",'(2-4) 퇴직자 및 DC전환자 명부'!G54862)</f>
        <v/>
      </c>
    </row>
    <row r="54863" spans="13:13">
      <c r="M54863" s="264" t="str">
        <f>IF('(2-4) 퇴직자 및 DC전환자 명부'!G54863="","",'(2-4) 퇴직자 및 DC전환자 명부'!G54863)</f>
        <v/>
      </c>
    </row>
    <row r="54864" spans="13:13">
      <c r="M54864" s="264" t="str">
        <f>IF('(2-4) 퇴직자 및 DC전환자 명부'!G54864="","",'(2-4) 퇴직자 및 DC전환자 명부'!G54864)</f>
        <v/>
      </c>
    </row>
    <row r="54865" spans="13:13">
      <c r="M54865" s="264" t="str">
        <f>IF('(2-4) 퇴직자 및 DC전환자 명부'!G54865="","",'(2-4) 퇴직자 및 DC전환자 명부'!G54865)</f>
        <v/>
      </c>
    </row>
    <row r="54866" spans="13:13">
      <c r="M54866" s="264" t="str">
        <f>IF('(2-4) 퇴직자 및 DC전환자 명부'!G54866="","",'(2-4) 퇴직자 및 DC전환자 명부'!G54866)</f>
        <v/>
      </c>
    </row>
    <row r="54867" spans="13:13">
      <c r="M54867" s="264" t="str">
        <f>IF('(2-4) 퇴직자 및 DC전환자 명부'!G54867="","",'(2-4) 퇴직자 및 DC전환자 명부'!G54867)</f>
        <v/>
      </c>
    </row>
    <row r="54868" spans="13:13">
      <c r="M54868" s="264" t="str">
        <f>IF('(2-4) 퇴직자 및 DC전환자 명부'!G54868="","",'(2-4) 퇴직자 및 DC전환자 명부'!G54868)</f>
        <v/>
      </c>
    </row>
    <row r="54869" spans="13:13">
      <c r="M54869" s="264" t="str">
        <f>IF('(2-4) 퇴직자 및 DC전환자 명부'!G54869="","",'(2-4) 퇴직자 및 DC전환자 명부'!G54869)</f>
        <v/>
      </c>
    </row>
    <row r="54870" spans="13:13">
      <c r="M54870" s="264" t="str">
        <f>IF('(2-4) 퇴직자 및 DC전환자 명부'!G54870="","",'(2-4) 퇴직자 및 DC전환자 명부'!G54870)</f>
        <v/>
      </c>
    </row>
    <row r="54871" spans="13:13">
      <c r="M54871" s="264" t="str">
        <f>IF('(2-4) 퇴직자 및 DC전환자 명부'!G54871="","",'(2-4) 퇴직자 및 DC전환자 명부'!G54871)</f>
        <v/>
      </c>
    </row>
    <row r="54872" spans="13:13">
      <c r="M54872" s="264" t="str">
        <f>IF('(2-4) 퇴직자 및 DC전환자 명부'!G54872="","",'(2-4) 퇴직자 및 DC전환자 명부'!G54872)</f>
        <v/>
      </c>
    </row>
    <row r="54873" spans="13:13">
      <c r="M54873" s="264" t="str">
        <f>IF('(2-4) 퇴직자 및 DC전환자 명부'!G54873="","",'(2-4) 퇴직자 및 DC전환자 명부'!G54873)</f>
        <v/>
      </c>
    </row>
    <row r="54874" spans="13:13">
      <c r="M54874" s="264" t="str">
        <f>IF('(2-4) 퇴직자 및 DC전환자 명부'!G54874="","",'(2-4) 퇴직자 및 DC전환자 명부'!G54874)</f>
        <v/>
      </c>
    </row>
    <row r="54875" spans="13:13">
      <c r="M54875" s="264" t="str">
        <f>IF('(2-4) 퇴직자 및 DC전환자 명부'!G54875="","",'(2-4) 퇴직자 및 DC전환자 명부'!G54875)</f>
        <v/>
      </c>
    </row>
    <row r="54876" spans="13:13">
      <c r="M54876" s="264" t="str">
        <f>IF('(2-4) 퇴직자 및 DC전환자 명부'!G54876="","",'(2-4) 퇴직자 및 DC전환자 명부'!G54876)</f>
        <v/>
      </c>
    </row>
    <row r="54877" spans="13:13">
      <c r="M54877" s="264" t="str">
        <f>IF('(2-4) 퇴직자 및 DC전환자 명부'!G54877="","",'(2-4) 퇴직자 및 DC전환자 명부'!G54877)</f>
        <v/>
      </c>
    </row>
    <row r="54878" spans="13:13">
      <c r="M54878" s="264" t="str">
        <f>IF('(2-4) 퇴직자 및 DC전환자 명부'!G54878="","",'(2-4) 퇴직자 및 DC전환자 명부'!G54878)</f>
        <v/>
      </c>
    </row>
    <row r="54879" spans="13:13">
      <c r="M54879" s="264" t="str">
        <f>IF('(2-4) 퇴직자 및 DC전환자 명부'!G54879="","",'(2-4) 퇴직자 및 DC전환자 명부'!G54879)</f>
        <v/>
      </c>
    </row>
    <row r="54880" spans="13:13">
      <c r="M54880" s="264" t="str">
        <f>IF('(2-4) 퇴직자 및 DC전환자 명부'!G54880="","",'(2-4) 퇴직자 및 DC전환자 명부'!G54880)</f>
        <v/>
      </c>
    </row>
    <row r="54881" spans="13:13">
      <c r="M54881" s="264" t="str">
        <f>IF('(2-4) 퇴직자 및 DC전환자 명부'!G54881="","",'(2-4) 퇴직자 및 DC전환자 명부'!G54881)</f>
        <v/>
      </c>
    </row>
    <row r="54882" spans="13:13">
      <c r="M54882" s="264" t="str">
        <f>IF('(2-4) 퇴직자 및 DC전환자 명부'!G54882="","",'(2-4) 퇴직자 및 DC전환자 명부'!G54882)</f>
        <v/>
      </c>
    </row>
    <row r="54883" spans="13:13">
      <c r="M54883" s="264" t="str">
        <f>IF('(2-4) 퇴직자 및 DC전환자 명부'!G54883="","",'(2-4) 퇴직자 및 DC전환자 명부'!G54883)</f>
        <v/>
      </c>
    </row>
    <row r="54884" spans="13:13">
      <c r="M54884" s="264" t="str">
        <f>IF('(2-4) 퇴직자 및 DC전환자 명부'!G54884="","",'(2-4) 퇴직자 및 DC전환자 명부'!G54884)</f>
        <v/>
      </c>
    </row>
    <row r="54885" spans="13:13">
      <c r="M54885" s="264" t="str">
        <f>IF('(2-4) 퇴직자 및 DC전환자 명부'!G54885="","",'(2-4) 퇴직자 및 DC전환자 명부'!G54885)</f>
        <v/>
      </c>
    </row>
    <row r="54886" spans="13:13">
      <c r="M54886" s="264" t="str">
        <f>IF('(2-4) 퇴직자 및 DC전환자 명부'!G54886="","",'(2-4) 퇴직자 및 DC전환자 명부'!G54886)</f>
        <v/>
      </c>
    </row>
    <row r="54887" spans="13:13">
      <c r="M54887" s="264" t="str">
        <f>IF('(2-4) 퇴직자 및 DC전환자 명부'!G54887="","",'(2-4) 퇴직자 및 DC전환자 명부'!G54887)</f>
        <v/>
      </c>
    </row>
    <row r="54888" spans="13:13">
      <c r="M54888" s="264" t="str">
        <f>IF('(2-4) 퇴직자 및 DC전환자 명부'!G54888="","",'(2-4) 퇴직자 및 DC전환자 명부'!G54888)</f>
        <v/>
      </c>
    </row>
    <row r="54889" spans="13:13">
      <c r="M54889" s="264" t="str">
        <f>IF('(2-4) 퇴직자 및 DC전환자 명부'!G54889="","",'(2-4) 퇴직자 및 DC전환자 명부'!G54889)</f>
        <v/>
      </c>
    </row>
    <row r="54890" spans="13:13">
      <c r="M54890" s="264" t="str">
        <f>IF('(2-4) 퇴직자 및 DC전환자 명부'!G54890="","",'(2-4) 퇴직자 및 DC전환자 명부'!G54890)</f>
        <v/>
      </c>
    </row>
    <row r="54891" spans="13:13">
      <c r="M54891" s="264" t="str">
        <f>IF('(2-4) 퇴직자 및 DC전환자 명부'!G54891="","",'(2-4) 퇴직자 및 DC전환자 명부'!G54891)</f>
        <v/>
      </c>
    </row>
    <row r="54892" spans="13:13">
      <c r="M54892" s="264" t="str">
        <f>IF('(2-4) 퇴직자 및 DC전환자 명부'!G54892="","",'(2-4) 퇴직자 및 DC전환자 명부'!G54892)</f>
        <v/>
      </c>
    </row>
    <row r="54893" spans="13:13">
      <c r="M54893" s="264" t="str">
        <f>IF('(2-4) 퇴직자 및 DC전환자 명부'!G54893="","",'(2-4) 퇴직자 및 DC전환자 명부'!G54893)</f>
        <v/>
      </c>
    </row>
    <row r="54894" spans="13:13">
      <c r="M54894" s="264" t="str">
        <f>IF('(2-4) 퇴직자 및 DC전환자 명부'!G54894="","",'(2-4) 퇴직자 및 DC전환자 명부'!G54894)</f>
        <v/>
      </c>
    </row>
    <row r="54895" spans="13:13">
      <c r="M54895" s="264" t="str">
        <f>IF('(2-4) 퇴직자 및 DC전환자 명부'!G54895="","",'(2-4) 퇴직자 및 DC전환자 명부'!G54895)</f>
        <v/>
      </c>
    </row>
    <row r="54896" spans="13:13">
      <c r="M54896" s="264" t="str">
        <f>IF('(2-4) 퇴직자 및 DC전환자 명부'!G54896="","",'(2-4) 퇴직자 및 DC전환자 명부'!G54896)</f>
        <v/>
      </c>
    </row>
    <row r="54897" spans="13:13">
      <c r="M54897" s="264" t="str">
        <f>IF('(2-4) 퇴직자 및 DC전환자 명부'!G54897="","",'(2-4) 퇴직자 및 DC전환자 명부'!G54897)</f>
        <v/>
      </c>
    </row>
    <row r="54898" spans="13:13">
      <c r="M54898" s="264" t="str">
        <f>IF('(2-4) 퇴직자 및 DC전환자 명부'!G54898="","",'(2-4) 퇴직자 및 DC전환자 명부'!G54898)</f>
        <v/>
      </c>
    </row>
    <row r="54899" spans="13:13">
      <c r="M54899" s="264" t="str">
        <f>IF('(2-4) 퇴직자 및 DC전환자 명부'!G54899="","",'(2-4) 퇴직자 및 DC전환자 명부'!G54899)</f>
        <v/>
      </c>
    </row>
    <row r="54900" spans="13:13">
      <c r="M54900" s="264" t="str">
        <f>IF('(2-4) 퇴직자 및 DC전환자 명부'!G54900="","",'(2-4) 퇴직자 및 DC전환자 명부'!G54900)</f>
        <v/>
      </c>
    </row>
    <row r="54901" spans="13:13">
      <c r="M54901" s="264" t="str">
        <f>IF('(2-4) 퇴직자 및 DC전환자 명부'!G54901="","",'(2-4) 퇴직자 및 DC전환자 명부'!G54901)</f>
        <v/>
      </c>
    </row>
    <row r="54902" spans="13:13">
      <c r="M54902" s="264" t="str">
        <f>IF('(2-4) 퇴직자 및 DC전환자 명부'!G54902="","",'(2-4) 퇴직자 및 DC전환자 명부'!G54902)</f>
        <v/>
      </c>
    </row>
    <row r="54903" spans="13:13">
      <c r="M54903" s="264" t="str">
        <f>IF('(2-4) 퇴직자 및 DC전환자 명부'!G54903="","",'(2-4) 퇴직자 및 DC전환자 명부'!G54903)</f>
        <v/>
      </c>
    </row>
    <row r="54904" spans="13:13">
      <c r="M54904" s="264" t="str">
        <f>IF('(2-4) 퇴직자 및 DC전환자 명부'!G54904="","",'(2-4) 퇴직자 및 DC전환자 명부'!G54904)</f>
        <v/>
      </c>
    </row>
    <row r="54905" spans="13:13">
      <c r="M54905" s="264" t="str">
        <f>IF('(2-4) 퇴직자 및 DC전환자 명부'!G54905="","",'(2-4) 퇴직자 및 DC전환자 명부'!G54905)</f>
        <v/>
      </c>
    </row>
    <row r="54906" spans="13:13">
      <c r="M54906" s="264" t="str">
        <f>IF('(2-4) 퇴직자 및 DC전환자 명부'!G54906="","",'(2-4) 퇴직자 및 DC전환자 명부'!G54906)</f>
        <v/>
      </c>
    </row>
    <row r="54907" spans="13:13">
      <c r="M54907" s="264" t="str">
        <f>IF('(2-4) 퇴직자 및 DC전환자 명부'!G54907="","",'(2-4) 퇴직자 및 DC전환자 명부'!G54907)</f>
        <v/>
      </c>
    </row>
    <row r="54908" spans="13:13">
      <c r="M54908" s="264" t="str">
        <f>IF('(2-4) 퇴직자 및 DC전환자 명부'!G54908="","",'(2-4) 퇴직자 및 DC전환자 명부'!G54908)</f>
        <v/>
      </c>
    </row>
    <row r="54909" spans="13:13">
      <c r="M54909" s="264" t="str">
        <f>IF('(2-4) 퇴직자 및 DC전환자 명부'!G54909="","",'(2-4) 퇴직자 및 DC전환자 명부'!G54909)</f>
        <v/>
      </c>
    </row>
    <row r="54910" spans="13:13">
      <c r="M54910" s="264" t="str">
        <f>IF('(2-4) 퇴직자 및 DC전환자 명부'!G54910="","",'(2-4) 퇴직자 및 DC전환자 명부'!G54910)</f>
        <v/>
      </c>
    </row>
    <row r="54911" spans="13:13">
      <c r="M54911" s="264" t="str">
        <f>IF('(2-4) 퇴직자 및 DC전환자 명부'!G54911="","",'(2-4) 퇴직자 및 DC전환자 명부'!G54911)</f>
        <v/>
      </c>
    </row>
    <row r="54912" spans="13:13">
      <c r="M54912" s="264" t="str">
        <f>IF('(2-4) 퇴직자 및 DC전환자 명부'!G54912="","",'(2-4) 퇴직자 및 DC전환자 명부'!G54912)</f>
        <v/>
      </c>
    </row>
    <row r="54913" spans="13:13">
      <c r="M54913" s="264" t="str">
        <f>IF('(2-4) 퇴직자 및 DC전환자 명부'!G54913="","",'(2-4) 퇴직자 및 DC전환자 명부'!G54913)</f>
        <v/>
      </c>
    </row>
    <row r="54914" spans="13:13">
      <c r="M54914" s="264" t="str">
        <f>IF('(2-4) 퇴직자 및 DC전환자 명부'!G54914="","",'(2-4) 퇴직자 및 DC전환자 명부'!G54914)</f>
        <v/>
      </c>
    </row>
    <row r="54915" spans="13:13">
      <c r="M54915" s="264" t="str">
        <f>IF('(2-4) 퇴직자 및 DC전환자 명부'!G54915="","",'(2-4) 퇴직자 및 DC전환자 명부'!G54915)</f>
        <v/>
      </c>
    </row>
    <row r="54916" spans="13:13">
      <c r="M54916" s="264" t="str">
        <f>IF('(2-4) 퇴직자 및 DC전환자 명부'!G54916="","",'(2-4) 퇴직자 및 DC전환자 명부'!G54916)</f>
        <v/>
      </c>
    </row>
    <row r="54917" spans="13:13">
      <c r="M54917" s="264" t="str">
        <f>IF('(2-4) 퇴직자 및 DC전환자 명부'!G54917="","",'(2-4) 퇴직자 및 DC전환자 명부'!G54917)</f>
        <v/>
      </c>
    </row>
    <row r="54918" spans="13:13">
      <c r="M54918" s="264" t="str">
        <f>IF('(2-4) 퇴직자 및 DC전환자 명부'!G54918="","",'(2-4) 퇴직자 및 DC전환자 명부'!G54918)</f>
        <v/>
      </c>
    </row>
    <row r="54919" spans="13:13">
      <c r="M54919" s="264" t="str">
        <f>IF('(2-4) 퇴직자 및 DC전환자 명부'!G54919="","",'(2-4) 퇴직자 및 DC전환자 명부'!G54919)</f>
        <v/>
      </c>
    </row>
    <row r="54920" spans="13:13">
      <c r="M54920" s="264" t="str">
        <f>IF('(2-4) 퇴직자 및 DC전환자 명부'!G54920="","",'(2-4) 퇴직자 및 DC전환자 명부'!G54920)</f>
        <v/>
      </c>
    </row>
    <row r="54921" spans="13:13">
      <c r="M54921" s="264" t="str">
        <f>IF('(2-4) 퇴직자 및 DC전환자 명부'!G54921="","",'(2-4) 퇴직자 및 DC전환자 명부'!G54921)</f>
        <v/>
      </c>
    </row>
    <row r="54922" spans="13:13">
      <c r="M54922" s="264" t="str">
        <f>IF('(2-4) 퇴직자 및 DC전환자 명부'!G54922="","",'(2-4) 퇴직자 및 DC전환자 명부'!G54922)</f>
        <v/>
      </c>
    </row>
    <row r="54923" spans="13:13">
      <c r="M54923" s="264" t="str">
        <f>IF('(2-4) 퇴직자 및 DC전환자 명부'!G54923="","",'(2-4) 퇴직자 및 DC전환자 명부'!G54923)</f>
        <v/>
      </c>
    </row>
    <row r="54924" spans="13:13">
      <c r="M54924" s="264" t="str">
        <f>IF('(2-4) 퇴직자 및 DC전환자 명부'!G54924="","",'(2-4) 퇴직자 및 DC전환자 명부'!G54924)</f>
        <v/>
      </c>
    </row>
    <row r="54925" spans="13:13">
      <c r="M54925" s="264" t="str">
        <f>IF('(2-4) 퇴직자 및 DC전환자 명부'!G54925="","",'(2-4) 퇴직자 및 DC전환자 명부'!G54925)</f>
        <v/>
      </c>
    </row>
    <row r="54926" spans="13:13">
      <c r="M54926" s="264" t="str">
        <f>IF('(2-4) 퇴직자 및 DC전환자 명부'!G54926="","",'(2-4) 퇴직자 및 DC전환자 명부'!G54926)</f>
        <v/>
      </c>
    </row>
    <row r="54927" spans="13:13">
      <c r="M54927" s="264" t="str">
        <f>IF('(2-4) 퇴직자 및 DC전환자 명부'!G54927="","",'(2-4) 퇴직자 및 DC전환자 명부'!G54927)</f>
        <v/>
      </c>
    </row>
    <row r="54928" spans="13:13">
      <c r="M54928" s="264" t="str">
        <f>IF('(2-4) 퇴직자 및 DC전환자 명부'!G54928="","",'(2-4) 퇴직자 및 DC전환자 명부'!G54928)</f>
        <v/>
      </c>
    </row>
    <row r="54929" spans="13:13">
      <c r="M54929" s="264" t="str">
        <f>IF('(2-4) 퇴직자 및 DC전환자 명부'!G54929="","",'(2-4) 퇴직자 및 DC전환자 명부'!G54929)</f>
        <v/>
      </c>
    </row>
    <row r="54930" spans="13:13">
      <c r="M54930" s="264" t="str">
        <f>IF('(2-4) 퇴직자 및 DC전환자 명부'!G54930="","",'(2-4) 퇴직자 및 DC전환자 명부'!G54930)</f>
        <v/>
      </c>
    </row>
    <row r="54931" spans="13:13">
      <c r="M54931" s="264" t="str">
        <f>IF('(2-4) 퇴직자 및 DC전환자 명부'!G54931="","",'(2-4) 퇴직자 및 DC전환자 명부'!G54931)</f>
        <v/>
      </c>
    </row>
    <row r="54932" spans="13:13">
      <c r="M54932" s="264" t="str">
        <f>IF('(2-4) 퇴직자 및 DC전환자 명부'!G54932="","",'(2-4) 퇴직자 및 DC전환자 명부'!G54932)</f>
        <v/>
      </c>
    </row>
    <row r="54933" spans="13:13">
      <c r="M54933" s="264" t="str">
        <f>IF('(2-4) 퇴직자 및 DC전환자 명부'!G54933="","",'(2-4) 퇴직자 및 DC전환자 명부'!G54933)</f>
        <v/>
      </c>
    </row>
    <row r="54934" spans="13:13">
      <c r="M54934" s="264" t="str">
        <f>IF('(2-4) 퇴직자 및 DC전환자 명부'!G54934="","",'(2-4) 퇴직자 및 DC전환자 명부'!G54934)</f>
        <v/>
      </c>
    </row>
    <row r="54935" spans="13:13">
      <c r="M54935" s="264" t="str">
        <f>IF('(2-4) 퇴직자 및 DC전환자 명부'!G54935="","",'(2-4) 퇴직자 및 DC전환자 명부'!G54935)</f>
        <v/>
      </c>
    </row>
    <row r="54936" spans="13:13">
      <c r="M54936" s="264" t="str">
        <f>IF('(2-4) 퇴직자 및 DC전환자 명부'!G54936="","",'(2-4) 퇴직자 및 DC전환자 명부'!G54936)</f>
        <v/>
      </c>
    </row>
    <row r="54937" spans="13:13">
      <c r="M54937" s="264" t="str">
        <f>IF('(2-4) 퇴직자 및 DC전환자 명부'!G54937="","",'(2-4) 퇴직자 및 DC전환자 명부'!G54937)</f>
        <v/>
      </c>
    </row>
    <row r="54938" spans="13:13">
      <c r="M54938" s="264" t="str">
        <f>IF('(2-4) 퇴직자 및 DC전환자 명부'!G54938="","",'(2-4) 퇴직자 및 DC전환자 명부'!G54938)</f>
        <v/>
      </c>
    </row>
    <row r="54939" spans="13:13">
      <c r="M54939" s="264" t="str">
        <f>IF('(2-4) 퇴직자 및 DC전환자 명부'!G54939="","",'(2-4) 퇴직자 및 DC전환자 명부'!G54939)</f>
        <v/>
      </c>
    </row>
    <row r="54940" spans="13:13">
      <c r="M54940" s="264" t="str">
        <f>IF('(2-4) 퇴직자 및 DC전환자 명부'!G54940="","",'(2-4) 퇴직자 및 DC전환자 명부'!G54940)</f>
        <v/>
      </c>
    </row>
    <row r="54941" spans="13:13">
      <c r="M54941" s="264" t="str">
        <f>IF('(2-4) 퇴직자 및 DC전환자 명부'!G54941="","",'(2-4) 퇴직자 및 DC전환자 명부'!G54941)</f>
        <v/>
      </c>
    </row>
    <row r="54942" spans="13:13">
      <c r="M54942" s="264" t="str">
        <f>IF('(2-4) 퇴직자 및 DC전환자 명부'!G54942="","",'(2-4) 퇴직자 및 DC전환자 명부'!G54942)</f>
        <v/>
      </c>
    </row>
    <row r="54943" spans="13:13">
      <c r="M54943" s="264" t="str">
        <f>IF('(2-4) 퇴직자 및 DC전환자 명부'!G54943="","",'(2-4) 퇴직자 및 DC전환자 명부'!G54943)</f>
        <v/>
      </c>
    </row>
    <row r="54944" spans="13:13">
      <c r="M54944" s="264" t="str">
        <f>IF('(2-4) 퇴직자 및 DC전환자 명부'!G54944="","",'(2-4) 퇴직자 및 DC전환자 명부'!G54944)</f>
        <v/>
      </c>
    </row>
    <row r="54945" spans="13:13">
      <c r="M54945" s="264" t="str">
        <f>IF('(2-4) 퇴직자 및 DC전환자 명부'!G54945="","",'(2-4) 퇴직자 및 DC전환자 명부'!G54945)</f>
        <v/>
      </c>
    </row>
    <row r="54946" spans="13:13">
      <c r="M54946" s="264" t="str">
        <f>IF('(2-4) 퇴직자 및 DC전환자 명부'!G54946="","",'(2-4) 퇴직자 및 DC전환자 명부'!G54946)</f>
        <v/>
      </c>
    </row>
    <row r="54947" spans="13:13">
      <c r="M54947" s="264" t="str">
        <f>IF('(2-4) 퇴직자 및 DC전환자 명부'!G54947="","",'(2-4) 퇴직자 및 DC전환자 명부'!G54947)</f>
        <v/>
      </c>
    </row>
    <row r="54948" spans="13:13">
      <c r="M54948" s="264" t="str">
        <f>IF('(2-4) 퇴직자 및 DC전환자 명부'!G54948="","",'(2-4) 퇴직자 및 DC전환자 명부'!G54948)</f>
        <v/>
      </c>
    </row>
    <row r="54949" spans="13:13">
      <c r="M54949" s="264" t="str">
        <f>IF('(2-4) 퇴직자 및 DC전환자 명부'!G54949="","",'(2-4) 퇴직자 및 DC전환자 명부'!G54949)</f>
        <v/>
      </c>
    </row>
    <row r="54950" spans="13:13">
      <c r="M54950" s="264" t="str">
        <f>IF('(2-4) 퇴직자 및 DC전환자 명부'!G54950="","",'(2-4) 퇴직자 및 DC전환자 명부'!G54950)</f>
        <v/>
      </c>
    </row>
    <row r="54951" spans="13:13">
      <c r="M54951" s="264" t="str">
        <f>IF('(2-4) 퇴직자 및 DC전환자 명부'!G54951="","",'(2-4) 퇴직자 및 DC전환자 명부'!G54951)</f>
        <v/>
      </c>
    </row>
    <row r="54952" spans="13:13">
      <c r="M54952" s="264" t="str">
        <f>IF('(2-4) 퇴직자 및 DC전환자 명부'!G54952="","",'(2-4) 퇴직자 및 DC전환자 명부'!G54952)</f>
        <v/>
      </c>
    </row>
    <row r="54953" spans="13:13">
      <c r="M54953" s="264" t="str">
        <f>IF('(2-4) 퇴직자 및 DC전환자 명부'!G54953="","",'(2-4) 퇴직자 및 DC전환자 명부'!G54953)</f>
        <v/>
      </c>
    </row>
    <row r="54954" spans="13:13">
      <c r="M54954" s="264" t="str">
        <f>IF('(2-4) 퇴직자 및 DC전환자 명부'!G54954="","",'(2-4) 퇴직자 및 DC전환자 명부'!G54954)</f>
        <v/>
      </c>
    </row>
    <row r="54955" spans="13:13">
      <c r="M54955" s="264" t="str">
        <f>IF('(2-4) 퇴직자 및 DC전환자 명부'!G54955="","",'(2-4) 퇴직자 및 DC전환자 명부'!G54955)</f>
        <v/>
      </c>
    </row>
    <row r="54956" spans="13:13">
      <c r="M54956" s="264" t="str">
        <f>IF('(2-4) 퇴직자 및 DC전환자 명부'!G54956="","",'(2-4) 퇴직자 및 DC전환자 명부'!G54956)</f>
        <v/>
      </c>
    </row>
    <row r="54957" spans="13:13">
      <c r="M54957" s="264" t="str">
        <f>IF('(2-4) 퇴직자 및 DC전환자 명부'!G54957="","",'(2-4) 퇴직자 및 DC전환자 명부'!G54957)</f>
        <v/>
      </c>
    </row>
    <row r="54958" spans="13:13">
      <c r="M54958" s="264" t="str">
        <f>IF('(2-4) 퇴직자 및 DC전환자 명부'!G54958="","",'(2-4) 퇴직자 및 DC전환자 명부'!G54958)</f>
        <v/>
      </c>
    </row>
    <row r="54959" spans="13:13">
      <c r="M54959" s="264" t="str">
        <f>IF('(2-4) 퇴직자 및 DC전환자 명부'!G54959="","",'(2-4) 퇴직자 및 DC전환자 명부'!G54959)</f>
        <v/>
      </c>
    </row>
    <row r="54960" spans="13:13">
      <c r="M54960" s="264" t="str">
        <f>IF('(2-4) 퇴직자 및 DC전환자 명부'!G54960="","",'(2-4) 퇴직자 및 DC전환자 명부'!G54960)</f>
        <v/>
      </c>
    </row>
    <row r="54961" spans="13:13">
      <c r="M54961" s="264" t="str">
        <f>IF('(2-4) 퇴직자 및 DC전환자 명부'!G54961="","",'(2-4) 퇴직자 및 DC전환자 명부'!G54961)</f>
        <v/>
      </c>
    </row>
    <row r="54962" spans="13:13">
      <c r="M54962" s="264" t="str">
        <f>IF('(2-4) 퇴직자 및 DC전환자 명부'!G54962="","",'(2-4) 퇴직자 및 DC전환자 명부'!G54962)</f>
        <v/>
      </c>
    </row>
    <row r="54963" spans="13:13">
      <c r="M54963" s="264" t="str">
        <f>IF('(2-4) 퇴직자 및 DC전환자 명부'!G54963="","",'(2-4) 퇴직자 및 DC전환자 명부'!G54963)</f>
        <v/>
      </c>
    </row>
    <row r="54964" spans="13:13">
      <c r="M54964" s="264" t="str">
        <f>IF('(2-4) 퇴직자 및 DC전환자 명부'!G54964="","",'(2-4) 퇴직자 및 DC전환자 명부'!G54964)</f>
        <v/>
      </c>
    </row>
    <row r="54965" spans="13:13">
      <c r="M54965" s="264" t="str">
        <f>IF('(2-4) 퇴직자 및 DC전환자 명부'!G54965="","",'(2-4) 퇴직자 및 DC전환자 명부'!G54965)</f>
        <v/>
      </c>
    </row>
    <row r="54966" spans="13:13">
      <c r="M54966" s="264" t="str">
        <f>IF('(2-4) 퇴직자 및 DC전환자 명부'!G54966="","",'(2-4) 퇴직자 및 DC전환자 명부'!G54966)</f>
        <v/>
      </c>
    </row>
    <row r="54967" spans="13:13">
      <c r="M54967" s="264" t="str">
        <f>IF('(2-4) 퇴직자 및 DC전환자 명부'!G54967="","",'(2-4) 퇴직자 및 DC전환자 명부'!G54967)</f>
        <v/>
      </c>
    </row>
    <row r="54968" spans="13:13">
      <c r="M54968" s="264" t="str">
        <f>IF('(2-4) 퇴직자 및 DC전환자 명부'!G54968="","",'(2-4) 퇴직자 및 DC전환자 명부'!G54968)</f>
        <v/>
      </c>
    </row>
    <row r="54969" spans="13:13">
      <c r="M54969" s="264" t="str">
        <f>IF('(2-4) 퇴직자 및 DC전환자 명부'!G54969="","",'(2-4) 퇴직자 및 DC전환자 명부'!G54969)</f>
        <v/>
      </c>
    </row>
    <row r="54970" spans="13:13">
      <c r="M54970" s="264" t="str">
        <f>IF('(2-4) 퇴직자 및 DC전환자 명부'!G54970="","",'(2-4) 퇴직자 및 DC전환자 명부'!G54970)</f>
        <v/>
      </c>
    </row>
    <row r="54971" spans="13:13">
      <c r="M54971" s="264" t="str">
        <f>IF('(2-4) 퇴직자 및 DC전환자 명부'!G54971="","",'(2-4) 퇴직자 및 DC전환자 명부'!G54971)</f>
        <v/>
      </c>
    </row>
    <row r="54972" spans="13:13">
      <c r="M54972" s="264" t="str">
        <f>IF('(2-4) 퇴직자 및 DC전환자 명부'!G54972="","",'(2-4) 퇴직자 및 DC전환자 명부'!G54972)</f>
        <v/>
      </c>
    </row>
    <row r="54973" spans="13:13">
      <c r="M54973" s="264" t="str">
        <f>IF('(2-4) 퇴직자 및 DC전환자 명부'!G54973="","",'(2-4) 퇴직자 및 DC전환자 명부'!G54973)</f>
        <v/>
      </c>
    </row>
    <row r="54974" spans="13:13">
      <c r="M54974" s="264" t="str">
        <f>IF('(2-4) 퇴직자 및 DC전환자 명부'!G54974="","",'(2-4) 퇴직자 및 DC전환자 명부'!G54974)</f>
        <v/>
      </c>
    </row>
    <row r="54975" spans="13:13">
      <c r="M54975" s="264" t="str">
        <f>IF('(2-4) 퇴직자 및 DC전환자 명부'!G54975="","",'(2-4) 퇴직자 및 DC전환자 명부'!G54975)</f>
        <v/>
      </c>
    </row>
    <row r="54976" spans="13:13">
      <c r="M54976" s="264" t="str">
        <f>IF('(2-4) 퇴직자 및 DC전환자 명부'!G54976="","",'(2-4) 퇴직자 및 DC전환자 명부'!G54976)</f>
        <v/>
      </c>
    </row>
    <row r="54977" spans="13:13">
      <c r="M54977" s="264" t="str">
        <f>IF('(2-4) 퇴직자 및 DC전환자 명부'!G54977="","",'(2-4) 퇴직자 및 DC전환자 명부'!G54977)</f>
        <v/>
      </c>
    </row>
    <row r="54978" spans="13:13">
      <c r="M54978" s="264" t="str">
        <f>IF('(2-4) 퇴직자 및 DC전환자 명부'!G54978="","",'(2-4) 퇴직자 및 DC전환자 명부'!G54978)</f>
        <v/>
      </c>
    </row>
    <row r="54979" spans="13:13">
      <c r="M54979" s="264" t="str">
        <f>IF('(2-4) 퇴직자 및 DC전환자 명부'!G54979="","",'(2-4) 퇴직자 및 DC전환자 명부'!G54979)</f>
        <v/>
      </c>
    </row>
    <row r="54980" spans="13:13">
      <c r="M54980" s="264" t="str">
        <f>IF('(2-4) 퇴직자 및 DC전환자 명부'!G54980="","",'(2-4) 퇴직자 및 DC전환자 명부'!G54980)</f>
        <v/>
      </c>
    </row>
    <row r="54981" spans="13:13">
      <c r="M54981" s="264" t="str">
        <f>IF('(2-4) 퇴직자 및 DC전환자 명부'!G54981="","",'(2-4) 퇴직자 및 DC전환자 명부'!G54981)</f>
        <v/>
      </c>
    </row>
    <row r="54982" spans="13:13">
      <c r="M54982" s="264" t="str">
        <f>IF('(2-4) 퇴직자 및 DC전환자 명부'!G54982="","",'(2-4) 퇴직자 및 DC전환자 명부'!G54982)</f>
        <v/>
      </c>
    </row>
    <row r="54983" spans="13:13">
      <c r="M54983" s="264" t="str">
        <f>IF('(2-4) 퇴직자 및 DC전환자 명부'!G54983="","",'(2-4) 퇴직자 및 DC전환자 명부'!G54983)</f>
        <v/>
      </c>
    </row>
    <row r="54984" spans="13:13">
      <c r="M54984" s="264" t="str">
        <f>IF('(2-4) 퇴직자 및 DC전환자 명부'!G54984="","",'(2-4) 퇴직자 및 DC전환자 명부'!G54984)</f>
        <v/>
      </c>
    </row>
    <row r="54985" spans="13:13">
      <c r="M54985" s="264" t="str">
        <f>IF('(2-4) 퇴직자 및 DC전환자 명부'!G54985="","",'(2-4) 퇴직자 및 DC전환자 명부'!G54985)</f>
        <v/>
      </c>
    </row>
    <row r="54986" spans="13:13">
      <c r="M54986" s="264" t="str">
        <f>IF('(2-4) 퇴직자 및 DC전환자 명부'!G54986="","",'(2-4) 퇴직자 및 DC전환자 명부'!G54986)</f>
        <v/>
      </c>
    </row>
    <row r="54987" spans="13:13">
      <c r="M54987" s="264" t="str">
        <f>IF('(2-4) 퇴직자 및 DC전환자 명부'!G54987="","",'(2-4) 퇴직자 및 DC전환자 명부'!G54987)</f>
        <v/>
      </c>
    </row>
    <row r="54988" spans="13:13">
      <c r="M54988" s="264" t="str">
        <f>IF('(2-4) 퇴직자 및 DC전환자 명부'!G54988="","",'(2-4) 퇴직자 및 DC전환자 명부'!G54988)</f>
        <v/>
      </c>
    </row>
    <row r="54989" spans="13:13">
      <c r="M54989" s="264" t="str">
        <f>IF('(2-4) 퇴직자 및 DC전환자 명부'!G54989="","",'(2-4) 퇴직자 및 DC전환자 명부'!G54989)</f>
        <v/>
      </c>
    </row>
    <row r="54990" spans="13:13">
      <c r="M54990" s="264" t="str">
        <f>IF('(2-4) 퇴직자 및 DC전환자 명부'!G54990="","",'(2-4) 퇴직자 및 DC전환자 명부'!G54990)</f>
        <v/>
      </c>
    </row>
    <row r="54991" spans="13:13">
      <c r="M54991" s="264" t="str">
        <f>IF('(2-4) 퇴직자 및 DC전환자 명부'!G54991="","",'(2-4) 퇴직자 및 DC전환자 명부'!G54991)</f>
        <v/>
      </c>
    </row>
    <row r="54992" spans="13:13">
      <c r="M54992" s="264" t="str">
        <f>IF('(2-4) 퇴직자 및 DC전환자 명부'!G54992="","",'(2-4) 퇴직자 및 DC전환자 명부'!G54992)</f>
        <v/>
      </c>
    </row>
    <row r="54993" spans="13:13">
      <c r="M54993" s="264" t="str">
        <f>IF('(2-4) 퇴직자 및 DC전환자 명부'!G54993="","",'(2-4) 퇴직자 및 DC전환자 명부'!G54993)</f>
        <v/>
      </c>
    </row>
    <row r="54994" spans="13:13">
      <c r="M54994" s="264" t="str">
        <f>IF('(2-4) 퇴직자 및 DC전환자 명부'!G54994="","",'(2-4) 퇴직자 및 DC전환자 명부'!G54994)</f>
        <v/>
      </c>
    </row>
    <row r="54995" spans="13:13">
      <c r="M54995" s="264" t="str">
        <f>IF('(2-4) 퇴직자 및 DC전환자 명부'!G54995="","",'(2-4) 퇴직자 및 DC전환자 명부'!G54995)</f>
        <v/>
      </c>
    </row>
    <row r="54996" spans="13:13">
      <c r="M54996" s="264" t="str">
        <f>IF('(2-4) 퇴직자 및 DC전환자 명부'!G54996="","",'(2-4) 퇴직자 및 DC전환자 명부'!G54996)</f>
        <v/>
      </c>
    </row>
    <row r="54997" spans="13:13">
      <c r="M54997" s="264" t="str">
        <f>IF('(2-4) 퇴직자 및 DC전환자 명부'!G54997="","",'(2-4) 퇴직자 및 DC전환자 명부'!G54997)</f>
        <v/>
      </c>
    </row>
    <row r="54998" spans="13:13">
      <c r="M54998" s="264" t="str">
        <f>IF('(2-4) 퇴직자 및 DC전환자 명부'!G54998="","",'(2-4) 퇴직자 및 DC전환자 명부'!G54998)</f>
        <v/>
      </c>
    </row>
    <row r="54999" spans="13:13">
      <c r="M54999" s="264" t="str">
        <f>IF('(2-4) 퇴직자 및 DC전환자 명부'!G54999="","",'(2-4) 퇴직자 및 DC전환자 명부'!G54999)</f>
        <v/>
      </c>
    </row>
    <row r="55000" spans="13:13">
      <c r="M55000" s="264" t="str">
        <f>IF('(2-4) 퇴직자 및 DC전환자 명부'!G55000="","",'(2-4) 퇴직자 및 DC전환자 명부'!G55000)</f>
        <v/>
      </c>
    </row>
    <row r="55001" spans="13:13">
      <c r="M55001" s="264" t="str">
        <f>IF('(2-4) 퇴직자 및 DC전환자 명부'!G55001="","",'(2-4) 퇴직자 및 DC전환자 명부'!G55001)</f>
        <v/>
      </c>
    </row>
    <row r="55002" spans="13:13">
      <c r="M55002" s="264" t="str">
        <f>IF('(2-4) 퇴직자 및 DC전환자 명부'!G55002="","",'(2-4) 퇴직자 및 DC전환자 명부'!G55002)</f>
        <v/>
      </c>
    </row>
    <row r="55003" spans="13:13">
      <c r="M55003" s="264" t="str">
        <f>IF('(2-4) 퇴직자 및 DC전환자 명부'!G55003="","",'(2-4) 퇴직자 및 DC전환자 명부'!G55003)</f>
        <v/>
      </c>
    </row>
    <row r="55004" spans="13:13">
      <c r="M55004" s="264" t="str">
        <f>IF('(2-4) 퇴직자 및 DC전환자 명부'!G55004="","",'(2-4) 퇴직자 및 DC전환자 명부'!G55004)</f>
        <v/>
      </c>
    </row>
    <row r="55005" spans="13:13">
      <c r="M55005" s="264" t="str">
        <f>IF('(2-4) 퇴직자 및 DC전환자 명부'!G55005="","",'(2-4) 퇴직자 및 DC전환자 명부'!G55005)</f>
        <v/>
      </c>
    </row>
    <row r="55006" spans="13:13">
      <c r="M55006" s="264" t="str">
        <f>IF('(2-4) 퇴직자 및 DC전환자 명부'!G55006="","",'(2-4) 퇴직자 및 DC전환자 명부'!G55006)</f>
        <v/>
      </c>
    </row>
    <row r="55007" spans="13:13">
      <c r="M55007" s="264" t="str">
        <f>IF('(2-4) 퇴직자 및 DC전환자 명부'!G55007="","",'(2-4) 퇴직자 및 DC전환자 명부'!G55007)</f>
        <v/>
      </c>
    </row>
    <row r="55008" spans="13:13">
      <c r="M55008" s="264" t="str">
        <f>IF('(2-4) 퇴직자 및 DC전환자 명부'!G55008="","",'(2-4) 퇴직자 및 DC전환자 명부'!G55008)</f>
        <v/>
      </c>
    </row>
    <row r="55009" spans="13:13">
      <c r="M55009" s="264" t="str">
        <f>IF('(2-4) 퇴직자 및 DC전환자 명부'!G55009="","",'(2-4) 퇴직자 및 DC전환자 명부'!G55009)</f>
        <v/>
      </c>
    </row>
    <row r="55010" spans="13:13">
      <c r="M55010" s="264" t="str">
        <f>IF('(2-4) 퇴직자 및 DC전환자 명부'!G55010="","",'(2-4) 퇴직자 및 DC전환자 명부'!G55010)</f>
        <v/>
      </c>
    </row>
    <row r="55011" spans="13:13">
      <c r="M55011" s="264" t="str">
        <f>IF('(2-4) 퇴직자 및 DC전환자 명부'!G55011="","",'(2-4) 퇴직자 및 DC전환자 명부'!G55011)</f>
        <v/>
      </c>
    </row>
    <row r="55012" spans="13:13">
      <c r="M55012" s="264" t="str">
        <f>IF('(2-4) 퇴직자 및 DC전환자 명부'!G55012="","",'(2-4) 퇴직자 및 DC전환자 명부'!G55012)</f>
        <v/>
      </c>
    </row>
    <row r="55013" spans="13:13">
      <c r="M55013" s="264" t="str">
        <f>IF('(2-4) 퇴직자 및 DC전환자 명부'!G55013="","",'(2-4) 퇴직자 및 DC전환자 명부'!G55013)</f>
        <v/>
      </c>
    </row>
    <row r="55014" spans="13:13">
      <c r="M55014" s="264" t="str">
        <f>IF('(2-4) 퇴직자 및 DC전환자 명부'!G55014="","",'(2-4) 퇴직자 및 DC전환자 명부'!G55014)</f>
        <v/>
      </c>
    </row>
    <row r="55015" spans="13:13">
      <c r="M55015" s="264" t="str">
        <f>IF('(2-4) 퇴직자 및 DC전환자 명부'!G55015="","",'(2-4) 퇴직자 및 DC전환자 명부'!G55015)</f>
        <v/>
      </c>
    </row>
    <row r="55016" spans="13:13">
      <c r="M55016" s="264" t="str">
        <f>IF('(2-4) 퇴직자 및 DC전환자 명부'!G55016="","",'(2-4) 퇴직자 및 DC전환자 명부'!G55016)</f>
        <v/>
      </c>
    </row>
    <row r="55017" spans="13:13">
      <c r="M55017" s="264" t="str">
        <f>IF('(2-4) 퇴직자 및 DC전환자 명부'!G55017="","",'(2-4) 퇴직자 및 DC전환자 명부'!G55017)</f>
        <v/>
      </c>
    </row>
    <row r="55018" spans="13:13">
      <c r="M55018" s="264" t="str">
        <f>IF('(2-4) 퇴직자 및 DC전환자 명부'!G55018="","",'(2-4) 퇴직자 및 DC전환자 명부'!G55018)</f>
        <v/>
      </c>
    </row>
    <row r="55019" spans="13:13">
      <c r="M55019" s="264" t="str">
        <f>IF('(2-4) 퇴직자 및 DC전환자 명부'!G55019="","",'(2-4) 퇴직자 및 DC전환자 명부'!G55019)</f>
        <v/>
      </c>
    </row>
    <row r="55020" spans="13:13">
      <c r="M55020" s="264" t="str">
        <f>IF('(2-4) 퇴직자 및 DC전환자 명부'!G55020="","",'(2-4) 퇴직자 및 DC전환자 명부'!G55020)</f>
        <v/>
      </c>
    </row>
    <row r="55021" spans="13:13">
      <c r="M55021" s="264" t="str">
        <f>IF('(2-4) 퇴직자 및 DC전환자 명부'!G55021="","",'(2-4) 퇴직자 및 DC전환자 명부'!G55021)</f>
        <v/>
      </c>
    </row>
    <row r="55022" spans="13:13">
      <c r="M55022" s="264" t="str">
        <f>IF('(2-4) 퇴직자 및 DC전환자 명부'!G55022="","",'(2-4) 퇴직자 및 DC전환자 명부'!G55022)</f>
        <v/>
      </c>
    </row>
    <row r="55023" spans="13:13">
      <c r="M55023" s="264" t="str">
        <f>IF('(2-4) 퇴직자 및 DC전환자 명부'!G55023="","",'(2-4) 퇴직자 및 DC전환자 명부'!G55023)</f>
        <v/>
      </c>
    </row>
    <row r="55024" spans="13:13">
      <c r="M55024" s="264" t="str">
        <f>IF('(2-4) 퇴직자 및 DC전환자 명부'!G55024="","",'(2-4) 퇴직자 및 DC전환자 명부'!G55024)</f>
        <v/>
      </c>
    </row>
    <row r="55025" spans="13:13">
      <c r="M55025" s="264" t="str">
        <f>IF('(2-4) 퇴직자 및 DC전환자 명부'!G55025="","",'(2-4) 퇴직자 및 DC전환자 명부'!G55025)</f>
        <v/>
      </c>
    </row>
    <row r="55026" spans="13:13">
      <c r="M55026" s="264" t="str">
        <f>IF('(2-4) 퇴직자 및 DC전환자 명부'!G55026="","",'(2-4) 퇴직자 및 DC전환자 명부'!G55026)</f>
        <v/>
      </c>
    </row>
    <row r="55027" spans="13:13">
      <c r="M55027" s="264" t="str">
        <f>IF('(2-4) 퇴직자 및 DC전환자 명부'!G55027="","",'(2-4) 퇴직자 및 DC전환자 명부'!G55027)</f>
        <v/>
      </c>
    </row>
    <row r="55028" spans="13:13">
      <c r="M55028" s="264" t="str">
        <f>IF('(2-4) 퇴직자 및 DC전환자 명부'!G55028="","",'(2-4) 퇴직자 및 DC전환자 명부'!G55028)</f>
        <v/>
      </c>
    </row>
    <row r="55029" spans="13:13">
      <c r="M55029" s="264" t="str">
        <f>IF('(2-4) 퇴직자 및 DC전환자 명부'!G55029="","",'(2-4) 퇴직자 및 DC전환자 명부'!G55029)</f>
        <v/>
      </c>
    </row>
    <row r="55030" spans="13:13">
      <c r="M55030" s="264" t="str">
        <f>IF('(2-4) 퇴직자 및 DC전환자 명부'!G55030="","",'(2-4) 퇴직자 및 DC전환자 명부'!G55030)</f>
        <v/>
      </c>
    </row>
    <row r="55031" spans="13:13">
      <c r="M55031" s="264" t="str">
        <f>IF('(2-4) 퇴직자 및 DC전환자 명부'!G55031="","",'(2-4) 퇴직자 및 DC전환자 명부'!G55031)</f>
        <v/>
      </c>
    </row>
    <row r="55032" spans="13:13">
      <c r="M55032" s="264" t="str">
        <f>IF('(2-4) 퇴직자 및 DC전환자 명부'!G55032="","",'(2-4) 퇴직자 및 DC전환자 명부'!G55032)</f>
        <v/>
      </c>
    </row>
    <row r="55033" spans="13:13">
      <c r="M55033" s="264" t="str">
        <f>IF('(2-4) 퇴직자 및 DC전환자 명부'!G55033="","",'(2-4) 퇴직자 및 DC전환자 명부'!G55033)</f>
        <v/>
      </c>
    </row>
    <row r="55034" spans="13:13">
      <c r="M55034" s="264" t="str">
        <f>IF('(2-4) 퇴직자 및 DC전환자 명부'!G55034="","",'(2-4) 퇴직자 및 DC전환자 명부'!G55034)</f>
        <v/>
      </c>
    </row>
    <row r="55035" spans="13:13">
      <c r="M55035" s="264" t="str">
        <f>IF('(2-4) 퇴직자 및 DC전환자 명부'!G55035="","",'(2-4) 퇴직자 및 DC전환자 명부'!G55035)</f>
        <v/>
      </c>
    </row>
    <row r="55036" spans="13:13">
      <c r="M55036" s="264" t="str">
        <f>IF('(2-4) 퇴직자 및 DC전환자 명부'!G55036="","",'(2-4) 퇴직자 및 DC전환자 명부'!G55036)</f>
        <v/>
      </c>
    </row>
    <row r="55037" spans="13:13">
      <c r="M55037" s="264" t="str">
        <f>IF('(2-4) 퇴직자 및 DC전환자 명부'!G55037="","",'(2-4) 퇴직자 및 DC전환자 명부'!G55037)</f>
        <v/>
      </c>
    </row>
    <row r="55038" spans="13:13">
      <c r="M55038" s="264" t="str">
        <f>IF('(2-4) 퇴직자 및 DC전환자 명부'!G55038="","",'(2-4) 퇴직자 및 DC전환자 명부'!G55038)</f>
        <v/>
      </c>
    </row>
    <row r="55039" spans="13:13">
      <c r="M55039" s="264" t="str">
        <f>IF('(2-4) 퇴직자 및 DC전환자 명부'!G55039="","",'(2-4) 퇴직자 및 DC전환자 명부'!G55039)</f>
        <v/>
      </c>
    </row>
    <row r="55040" spans="13:13">
      <c r="M55040" s="264" t="str">
        <f>IF('(2-4) 퇴직자 및 DC전환자 명부'!G55040="","",'(2-4) 퇴직자 및 DC전환자 명부'!G55040)</f>
        <v/>
      </c>
    </row>
    <row r="55041" spans="13:13">
      <c r="M55041" s="264" t="str">
        <f>IF('(2-4) 퇴직자 및 DC전환자 명부'!G55041="","",'(2-4) 퇴직자 및 DC전환자 명부'!G55041)</f>
        <v/>
      </c>
    </row>
    <row r="55042" spans="13:13">
      <c r="M55042" s="264" t="str">
        <f>IF('(2-4) 퇴직자 및 DC전환자 명부'!G55042="","",'(2-4) 퇴직자 및 DC전환자 명부'!G55042)</f>
        <v/>
      </c>
    </row>
    <row r="55043" spans="13:13">
      <c r="M55043" s="264" t="str">
        <f>IF('(2-4) 퇴직자 및 DC전환자 명부'!G55043="","",'(2-4) 퇴직자 및 DC전환자 명부'!G55043)</f>
        <v/>
      </c>
    </row>
    <row r="55044" spans="13:13">
      <c r="M55044" s="264" t="str">
        <f>IF('(2-4) 퇴직자 및 DC전환자 명부'!G55044="","",'(2-4) 퇴직자 및 DC전환자 명부'!G55044)</f>
        <v/>
      </c>
    </row>
    <row r="55045" spans="13:13">
      <c r="M55045" s="264" t="str">
        <f>IF('(2-4) 퇴직자 및 DC전환자 명부'!G55045="","",'(2-4) 퇴직자 및 DC전환자 명부'!G55045)</f>
        <v/>
      </c>
    </row>
    <row r="55046" spans="13:13">
      <c r="M55046" s="264" t="str">
        <f>IF('(2-4) 퇴직자 및 DC전환자 명부'!G55046="","",'(2-4) 퇴직자 및 DC전환자 명부'!G55046)</f>
        <v/>
      </c>
    </row>
    <row r="55047" spans="13:13">
      <c r="M55047" s="264" t="str">
        <f>IF('(2-4) 퇴직자 및 DC전환자 명부'!G55047="","",'(2-4) 퇴직자 및 DC전환자 명부'!G55047)</f>
        <v/>
      </c>
    </row>
    <row r="55048" spans="13:13">
      <c r="M55048" s="264" t="str">
        <f>IF('(2-4) 퇴직자 및 DC전환자 명부'!G55048="","",'(2-4) 퇴직자 및 DC전환자 명부'!G55048)</f>
        <v/>
      </c>
    </row>
    <row r="55049" spans="13:13">
      <c r="M55049" s="264" t="str">
        <f>IF('(2-4) 퇴직자 및 DC전환자 명부'!G55049="","",'(2-4) 퇴직자 및 DC전환자 명부'!G55049)</f>
        <v/>
      </c>
    </row>
    <row r="55050" spans="13:13">
      <c r="M55050" s="264" t="str">
        <f>IF('(2-4) 퇴직자 및 DC전환자 명부'!G55050="","",'(2-4) 퇴직자 및 DC전환자 명부'!G55050)</f>
        <v/>
      </c>
    </row>
    <row r="55051" spans="13:13">
      <c r="M55051" s="264" t="str">
        <f>IF('(2-4) 퇴직자 및 DC전환자 명부'!G55051="","",'(2-4) 퇴직자 및 DC전환자 명부'!G55051)</f>
        <v/>
      </c>
    </row>
    <row r="55052" spans="13:13">
      <c r="M55052" s="264" t="str">
        <f>IF('(2-4) 퇴직자 및 DC전환자 명부'!G55052="","",'(2-4) 퇴직자 및 DC전환자 명부'!G55052)</f>
        <v/>
      </c>
    </row>
    <row r="55053" spans="13:13">
      <c r="M55053" s="264" t="str">
        <f>IF('(2-4) 퇴직자 및 DC전환자 명부'!G55053="","",'(2-4) 퇴직자 및 DC전환자 명부'!G55053)</f>
        <v/>
      </c>
    </row>
    <row r="55054" spans="13:13">
      <c r="M55054" s="264" t="str">
        <f>IF('(2-4) 퇴직자 및 DC전환자 명부'!G55054="","",'(2-4) 퇴직자 및 DC전환자 명부'!G55054)</f>
        <v/>
      </c>
    </row>
    <row r="55055" spans="13:13">
      <c r="M55055" s="264" t="str">
        <f>IF('(2-4) 퇴직자 및 DC전환자 명부'!G55055="","",'(2-4) 퇴직자 및 DC전환자 명부'!G55055)</f>
        <v/>
      </c>
    </row>
    <row r="55056" spans="13:13">
      <c r="M55056" s="264" t="str">
        <f>IF('(2-4) 퇴직자 및 DC전환자 명부'!G55056="","",'(2-4) 퇴직자 및 DC전환자 명부'!G55056)</f>
        <v/>
      </c>
    </row>
    <row r="55057" spans="13:13">
      <c r="M55057" s="264" t="str">
        <f>IF('(2-4) 퇴직자 및 DC전환자 명부'!G55057="","",'(2-4) 퇴직자 및 DC전환자 명부'!G55057)</f>
        <v/>
      </c>
    </row>
    <row r="55058" spans="13:13">
      <c r="M55058" s="264" t="str">
        <f>IF('(2-4) 퇴직자 및 DC전환자 명부'!G55058="","",'(2-4) 퇴직자 및 DC전환자 명부'!G55058)</f>
        <v/>
      </c>
    </row>
    <row r="55059" spans="13:13">
      <c r="M55059" s="264" t="str">
        <f>IF('(2-4) 퇴직자 및 DC전환자 명부'!G55059="","",'(2-4) 퇴직자 및 DC전환자 명부'!G55059)</f>
        <v/>
      </c>
    </row>
    <row r="55060" spans="13:13">
      <c r="M55060" s="264" t="str">
        <f>IF('(2-4) 퇴직자 및 DC전환자 명부'!G55060="","",'(2-4) 퇴직자 및 DC전환자 명부'!G55060)</f>
        <v/>
      </c>
    </row>
    <row r="55061" spans="13:13">
      <c r="M55061" s="264" t="str">
        <f>IF('(2-4) 퇴직자 및 DC전환자 명부'!G55061="","",'(2-4) 퇴직자 및 DC전환자 명부'!G55061)</f>
        <v/>
      </c>
    </row>
    <row r="55062" spans="13:13">
      <c r="M55062" s="264" t="str">
        <f>IF('(2-4) 퇴직자 및 DC전환자 명부'!G55062="","",'(2-4) 퇴직자 및 DC전환자 명부'!G55062)</f>
        <v/>
      </c>
    </row>
    <row r="55063" spans="13:13">
      <c r="M55063" s="264" t="str">
        <f>IF('(2-4) 퇴직자 및 DC전환자 명부'!G55063="","",'(2-4) 퇴직자 및 DC전환자 명부'!G55063)</f>
        <v/>
      </c>
    </row>
    <row r="55064" spans="13:13">
      <c r="M55064" s="264" t="str">
        <f>IF('(2-4) 퇴직자 및 DC전환자 명부'!G55064="","",'(2-4) 퇴직자 및 DC전환자 명부'!G55064)</f>
        <v/>
      </c>
    </row>
    <row r="55065" spans="13:13">
      <c r="M55065" s="264" t="str">
        <f>IF('(2-4) 퇴직자 및 DC전환자 명부'!G55065="","",'(2-4) 퇴직자 및 DC전환자 명부'!G55065)</f>
        <v/>
      </c>
    </row>
    <row r="55066" spans="13:13">
      <c r="M55066" s="264" t="str">
        <f>IF('(2-4) 퇴직자 및 DC전환자 명부'!G55066="","",'(2-4) 퇴직자 및 DC전환자 명부'!G55066)</f>
        <v/>
      </c>
    </row>
    <row r="55067" spans="13:13">
      <c r="M55067" s="264" t="str">
        <f>IF('(2-4) 퇴직자 및 DC전환자 명부'!G55067="","",'(2-4) 퇴직자 및 DC전환자 명부'!G55067)</f>
        <v/>
      </c>
    </row>
    <row r="55068" spans="13:13">
      <c r="M55068" s="264" t="str">
        <f>IF('(2-4) 퇴직자 및 DC전환자 명부'!G55068="","",'(2-4) 퇴직자 및 DC전환자 명부'!G55068)</f>
        <v/>
      </c>
    </row>
    <row r="55069" spans="13:13">
      <c r="M55069" s="264" t="str">
        <f>IF('(2-4) 퇴직자 및 DC전환자 명부'!G55069="","",'(2-4) 퇴직자 및 DC전환자 명부'!G55069)</f>
        <v/>
      </c>
    </row>
    <row r="55070" spans="13:13">
      <c r="M55070" s="264" t="str">
        <f>IF('(2-4) 퇴직자 및 DC전환자 명부'!G55070="","",'(2-4) 퇴직자 및 DC전환자 명부'!G55070)</f>
        <v/>
      </c>
    </row>
    <row r="55071" spans="13:13">
      <c r="M55071" s="264" t="str">
        <f>IF('(2-4) 퇴직자 및 DC전환자 명부'!G55071="","",'(2-4) 퇴직자 및 DC전환자 명부'!G55071)</f>
        <v/>
      </c>
    </row>
    <row r="55072" spans="13:13">
      <c r="M55072" s="264" t="str">
        <f>IF('(2-4) 퇴직자 및 DC전환자 명부'!G55072="","",'(2-4) 퇴직자 및 DC전환자 명부'!G55072)</f>
        <v/>
      </c>
    </row>
    <row r="55073" spans="13:13">
      <c r="M55073" s="264" t="str">
        <f>IF('(2-4) 퇴직자 및 DC전환자 명부'!G55073="","",'(2-4) 퇴직자 및 DC전환자 명부'!G55073)</f>
        <v/>
      </c>
    </row>
    <row r="55074" spans="13:13">
      <c r="M55074" s="264" t="str">
        <f>IF('(2-4) 퇴직자 및 DC전환자 명부'!G55074="","",'(2-4) 퇴직자 및 DC전환자 명부'!G55074)</f>
        <v/>
      </c>
    </row>
    <row r="55075" spans="13:13">
      <c r="M55075" s="264" t="str">
        <f>IF('(2-4) 퇴직자 및 DC전환자 명부'!G55075="","",'(2-4) 퇴직자 및 DC전환자 명부'!G55075)</f>
        <v/>
      </c>
    </row>
    <row r="55076" spans="13:13">
      <c r="M55076" s="264" t="str">
        <f>IF('(2-4) 퇴직자 및 DC전환자 명부'!G55076="","",'(2-4) 퇴직자 및 DC전환자 명부'!G55076)</f>
        <v/>
      </c>
    </row>
    <row r="55077" spans="13:13">
      <c r="M55077" s="264" t="str">
        <f>IF('(2-4) 퇴직자 및 DC전환자 명부'!G55077="","",'(2-4) 퇴직자 및 DC전환자 명부'!G55077)</f>
        <v/>
      </c>
    </row>
    <row r="55078" spans="13:13">
      <c r="M55078" s="264" t="str">
        <f>IF('(2-4) 퇴직자 및 DC전환자 명부'!G55078="","",'(2-4) 퇴직자 및 DC전환자 명부'!G55078)</f>
        <v/>
      </c>
    </row>
    <row r="55079" spans="13:13">
      <c r="M55079" s="264" t="str">
        <f>IF('(2-4) 퇴직자 및 DC전환자 명부'!G55079="","",'(2-4) 퇴직자 및 DC전환자 명부'!G55079)</f>
        <v/>
      </c>
    </row>
    <row r="55080" spans="13:13">
      <c r="M55080" s="264" t="str">
        <f>IF('(2-4) 퇴직자 및 DC전환자 명부'!G55080="","",'(2-4) 퇴직자 및 DC전환자 명부'!G55080)</f>
        <v/>
      </c>
    </row>
    <row r="55081" spans="13:13">
      <c r="M55081" s="264" t="str">
        <f>IF('(2-4) 퇴직자 및 DC전환자 명부'!G55081="","",'(2-4) 퇴직자 및 DC전환자 명부'!G55081)</f>
        <v/>
      </c>
    </row>
    <row r="55082" spans="13:13">
      <c r="M55082" s="264" t="str">
        <f>IF('(2-4) 퇴직자 및 DC전환자 명부'!G55082="","",'(2-4) 퇴직자 및 DC전환자 명부'!G55082)</f>
        <v/>
      </c>
    </row>
    <row r="55083" spans="13:13">
      <c r="M55083" s="264" t="str">
        <f>IF('(2-4) 퇴직자 및 DC전환자 명부'!G55083="","",'(2-4) 퇴직자 및 DC전환자 명부'!G55083)</f>
        <v/>
      </c>
    </row>
    <row r="55084" spans="13:13">
      <c r="M55084" s="264" t="str">
        <f>IF('(2-4) 퇴직자 및 DC전환자 명부'!G55084="","",'(2-4) 퇴직자 및 DC전환자 명부'!G55084)</f>
        <v/>
      </c>
    </row>
    <row r="55085" spans="13:13">
      <c r="M55085" s="264" t="str">
        <f>IF('(2-4) 퇴직자 및 DC전환자 명부'!G55085="","",'(2-4) 퇴직자 및 DC전환자 명부'!G55085)</f>
        <v/>
      </c>
    </row>
    <row r="55086" spans="13:13">
      <c r="M55086" s="264" t="str">
        <f>IF('(2-4) 퇴직자 및 DC전환자 명부'!G55086="","",'(2-4) 퇴직자 및 DC전환자 명부'!G55086)</f>
        <v/>
      </c>
    </row>
    <row r="55087" spans="13:13">
      <c r="M55087" s="264" t="str">
        <f>IF('(2-4) 퇴직자 및 DC전환자 명부'!G55087="","",'(2-4) 퇴직자 및 DC전환자 명부'!G55087)</f>
        <v/>
      </c>
    </row>
    <row r="55088" spans="13:13">
      <c r="M55088" s="264" t="str">
        <f>IF('(2-4) 퇴직자 및 DC전환자 명부'!G55088="","",'(2-4) 퇴직자 및 DC전환자 명부'!G55088)</f>
        <v/>
      </c>
    </row>
    <row r="55089" spans="13:13">
      <c r="M55089" s="264" t="str">
        <f>IF('(2-4) 퇴직자 및 DC전환자 명부'!G55089="","",'(2-4) 퇴직자 및 DC전환자 명부'!G55089)</f>
        <v/>
      </c>
    </row>
    <row r="55090" spans="13:13">
      <c r="M55090" s="264" t="str">
        <f>IF('(2-4) 퇴직자 및 DC전환자 명부'!G55090="","",'(2-4) 퇴직자 및 DC전환자 명부'!G55090)</f>
        <v/>
      </c>
    </row>
    <row r="55091" spans="13:13">
      <c r="M55091" s="264" t="str">
        <f>IF('(2-4) 퇴직자 및 DC전환자 명부'!G55091="","",'(2-4) 퇴직자 및 DC전환자 명부'!G55091)</f>
        <v/>
      </c>
    </row>
    <row r="55092" spans="13:13">
      <c r="M55092" s="264" t="str">
        <f>IF('(2-4) 퇴직자 및 DC전환자 명부'!G55092="","",'(2-4) 퇴직자 및 DC전환자 명부'!G55092)</f>
        <v/>
      </c>
    </row>
    <row r="55093" spans="13:13">
      <c r="M55093" s="264" t="str">
        <f>IF('(2-4) 퇴직자 및 DC전환자 명부'!G55093="","",'(2-4) 퇴직자 및 DC전환자 명부'!G55093)</f>
        <v/>
      </c>
    </row>
    <row r="55094" spans="13:13">
      <c r="M55094" s="264" t="str">
        <f>IF('(2-4) 퇴직자 및 DC전환자 명부'!G55094="","",'(2-4) 퇴직자 및 DC전환자 명부'!G55094)</f>
        <v/>
      </c>
    </row>
    <row r="55095" spans="13:13">
      <c r="M55095" s="264" t="str">
        <f>IF('(2-4) 퇴직자 및 DC전환자 명부'!G55095="","",'(2-4) 퇴직자 및 DC전환자 명부'!G55095)</f>
        <v/>
      </c>
    </row>
    <row r="55096" spans="13:13">
      <c r="M55096" s="264" t="str">
        <f>IF('(2-4) 퇴직자 및 DC전환자 명부'!G55096="","",'(2-4) 퇴직자 및 DC전환자 명부'!G55096)</f>
        <v/>
      </c>
    </row>
    <row r="55097" spans="13:13">
      <c r="M55097" s="264" t="str">
        <f>IF('(2-4) 퇴직자 및 DC전환자 명부'!G55097="","",'(2-4) 퇴직자 및 DC전환자 명부'!G55097)</f>
        <v/>
      </c>
    </row>
    <row r="55098" spans="13:13">
      <c r="M55098" s="264" t="str">
        <f>IF('(2-4) 퇴직자 및 DC전환자 명부'!G55098="","",'(2-4) 퇴직자 및 DC전환자 명부'!G55098)</f>
        <v/>
      </c>
    </row>
    <row r="55099" spans="13:13">
      <c r="M55099" s="264" t="str">
        <f>IF('(2-4) 퇴직자 및 DC전환자 명부'!G55099="","",'(2-4) 퇴직자 및 DC전환자 명부'!G55099)</f>
        <v/>
      </c>
    </row>
    <row r="55100" spans="13:13">
      <c r="M55100" s="264" t="str">
        <f>IF('(2-4) 퇴직자 및 DC전환자 명부'!G55100="","",'(2-4) 퇴직자 및 DC전환자 명부'!G55100)</f>
        <v/>
      </c>
    </row>
    <row r="55101" spans="13:13">
      <c r="M55101" s="264" t="str">
        <f>IF('(2-4) 퇴직자 및 DC전환자 명부'!G55101="","",'(2-4) 퇴직자 및 DC전환자 명부'!G55101)</f>
        <v/>
      </c>
    </row>
    <row r="55102" spans="13:13">
      <c r="M55102" s="264" t="str">
        <f>IF('(2-4) 퇴직자 및 DC전환자 명부'!G55102="","",'(2-4) 퇴직자 및 DC전환자 명부'!G55102)</f>
        <v/>
      </c>
    </row>
    <row r="55103" spans="13:13">
      <c r="M55103" s="264" t="str">
        <f>IF('(2-4) 퇴직자 및 DC전환자 명부'!G55103="","",'(2-4) 퇴직자 및 DC전환자 명부'!G55103)</f>
        <v/>
      </c>
    </row>
    <row r="55104" spans="13:13">
      <c r="M55104" s="264" t="str">
        <f>IF('(2-4) 퇴직자 및 DC전환자 명부'!G55104="","",'(2-4) 퇴직자 및 DC전환자 명부'!G55104)</f>
        <v/>
      </c>
    </row>
    <row r="55105" spans="13:13">
      <c r="M55105" s="264" t="str">
        <f>IF('(2-4) 퇴직자 및 DC전환자 명부'!G55105="","",'(2-4) 퇴직자 및 DC전환자 명부'!G55105)</f>
        <v/>
      </c>
    </row>
    <row r="55106" spans="13:13">
      <c r="M55106" s="264" t="str">
        <f>IF('(2-4) 퇴직자 및 DC전환자 명부'!G55106="","",'(2-4) 퇴직자 및 DC전환자 명부'!G55106)</f>
        <v/>
      </c>
    </row>
    <row r="55107" spans="13:13">
      <c r="M55107" s="264" t="str">
        <f>IF('(2-4) 퇴직자 및 DC전환자 명부'!G55107="","",'(2-4) 퇴직자 및 DC전환자 명부'!G55107)</f>
        <v/>
      </c>
    </row>
    <row r="55108" spans="13:13">
      <c r="M55108" s="264" t="str">
        <f>IF('(2-4) 퇴직자 및 DC전환자 명부'!G55108="","",'(2-4) 퇴직자 및 DC전환자 명부'!G55108)</f>
        <v/>
      </c>
    </row>
    <row r="55109" spans="13:13">
      <c r="M55109" s="264" t="str">
        <f>IF('(2-4) 퇴직자 및 DC전환자 명부'!G55109="","",'(2-4) 퇴직자 및 DC전환자 명부'!G55109)</f>
        <v/>
      </c>
    </row>
    <row r="55110" spans="13:13">
      <c r="M55110" s="264" t="str">
        <f>IF('(2-4) 퇴직자 및 DC전환자 명부'!G55110="","",'(2-4) 퇴직자 및 DC전환자 명부'!G55110)</f>
        <v/>
      </c>
    </row>
    <row r="55111" spans="13:13">
      <c r="M55111" s="264" t="str">
        <f>IF('(2-4) 퇴직자 및 DC전환자 명부'!G55111="","",'(2-4) 퇴직자 및 DC전환자 명부'!G55111)</f>
        <v/>
      </c>
    </row>
    <row r="55112" spans="13:13">
      <c r="M55112" s="264" t="str">
        <f>IF('(2-4) 퇴직자 및 DC전환자 명부'!G55112="","",'(2-4) 퇴직자 및 DC전환자 명부'!G55112)</f>
        <v/>
      </c>
    </row>
    <row r="55113" spans="13:13">
      <c r="M55113" s="264" t="str">
        <f>IF('(2-4) 퇴직자 및 DC전환자 명부'!G55113="","",'(2-4) 퇴직자 및 DC전환자 명부'!G55113)</f>
        <v/>
      </c>
    </row>
    <row r="55114" spans="13:13">
      <c r="M55114" s="264" t="str">
        <f>IF('(2-4) 퇴직자 및 DC전환자 명부'!G55114="","",'(2-4) 퇴직자 및 DC전환자 명부'!G55114)</f>
        <v/>
      </c>
    </row>
    <row r="55115" spans="13:13">
      <c r="M55115" s="264" t="str">
        <f>IF('(2-4) 퇴직자 및 DC전환자 명부'!G55115="","",'(2-4) 퇴직자 및 DC전환자 명부'!G55115)</f>
        <v/>
      </c>
    </row>
    <row r="55116" spans="13:13">
      <c r="M55116" s="264" t="str">
        <f>IF('(2-4) 퇴직자 및 DC전환자 명부'!G55116="","",'(2-4) 퇴직자 및 DC전환자 명부'!G55116)</f>
        <v/>
      </c>
    </row>
    <row r="55117" spans="13:13">
      <c r="M55117" s="264" t="str">
        <f>IF('(2-4) 퇴직자 및 DC전환자 명부'!G55117="","",'(2-4) 퇴직자 및 DC전환자 명부'!G55117)</f>
        <v/>
      </c>
    </row>
    <row r="55118" spans="13:13">
      <c r="M55118" s="264" t="str">
        <f>IF('(2-4) 퇴직자 및 DC전환자 명부'!G55118="","",'(2-4) 퇴직자 및 DC전환자 명부'!G55118)</f>
        <v/>
      </c>
    </row>
    <row r="55119" spans="13:13">
      <c r="M55119" s="264" t="str">
        <f>IF('(2-4) 퇴직자 및 DC전환자 명부'!G55119="","",'(2-4) 퇴직자 및 DC전환자 명부'!G55119)</f>
        <v/>
      </c>
    </row>
    <row r="55120" spans="13:13">
      <c r="M55120" s="264" t="str">
        <f>IF('(2-4) 퇴직자 및 DC전환자 명부'!G55120="","",'(2-4) 퇴직자 및 DC전환자 명부'!G55120)</f>
        <v/>
      </c>
    </row>
    <row r="55121" spans="13:13">
      <c r="M55121" s="264" t="str">
        <f>IF('(2-4) 퇴직자 및 DC전환자 명부'!G55121="","",'(2-4) 퇴직자 및 DC전환자 명부'!G55121)</f>
        <v/>
      </c>
    </row>
    <row r="55122" spans="13:13">
      <c r="M55122" s="264" t="str">
        <f>IF('(2-4) 퇴직자 및 DC전환자 명부'!G55122="","",'(2-4) 퇴직자 및 DC전환자 명부'!G55122)</f>
        <v/>
      </c>
    </row>
    <row r="55123" spans="13:13">
      <c r="M55123" s="264" t="str">
        <f>IF('(2-4) 퇴직자 및 DC전환자 명부'!G55123="","",'(2-4) 퇴직자 및 DC전환자 명부'!G55123)</f>
        <v/>
      </c>
    </row>
    <row r="55124" spans="13:13">
      <c r="M55124" s="264" t="str">
        <f>IF('(2-4) 퇴직자 및 DC전환자 명부'!G55124="","",'(2-4) 퇴직자 및 DC전환자 명부'!G55124)</f>
        <v/>
      </c>
    </row>
    <row r="55125" spans="13:13">
      <c r="M55125" s="264" t="str">
        <f>IF('(2-4) 퇴직자 및 DC전환자 명부'!G55125="","",'(2-4) 퇴직자 및 DC전환자 명부'!G55125)</f>
        <v/>
      </c>
    </row>
    <row r="55126" spans="13:13">
      <c r="M55126" s="264" t="str">
        <f>IF('(2-4) 퇴직자 및 DC전환자 명부'!G55126="","",'(2-4) 퇴직자 및 DC전환자 명부'!G55126)</f>
        <v/>
      </c>
    </row>
    <row r="55127" spans="13:13">
      <c r="M55127" s="264" t="str">
        <f>IF('(2-4) 퇴직자 및 DC전환자 명부'!G55127="","",'(2-4) 퇴직자 및 DC전환자 명부'!G55127)</f>
        <v/>
      </c>
    </row>
    <row r="55128" spans="13:13">
      <c r="M55128" s="264" t="str">
        <f>IF('(2-4) 퇴직자 및 DC전환자 명부'!G55128="","",'(2-4) 퇴직자 및 DC전환자 명부'!G55128)</f>
        <v/>
      </c>
    </row>
    <row r="55129" spans="13:13">
      <c r="M55129" s="264" t="str">
        <f>IF('(2-4) 퇴직자 및 DC전환자 명부'!G55129="","",'(2-4) 퇴직자 및 DC전환자 명부'!G55129)</f>
        <v/>
      </c>
    </row>
    <row r="55130" spans="13:13">
      <c r="M55130" s="264" t="str">
        <f>IF('(2-4) 퇴직자 및 DC전환자 명부'!G55130="","",'(2-4) 퇴직자 및 DC전환자 명부'!G55130)</f>
        <v/>
      </c>
    </row>
    <row r="55131" spans="13:13">
      <c r="M55131" s="264" t="str">
        <f>IF('(2-4) 퇴직자 및 DC전환자 명부'!G55131="","",'(2-4) 퇴직자 및 DC전환자 명부'!G55131)</f>
        <v/>
      </c>
    </row>
    <row r="55132" spans="13:13">
      <c r="M55132" s="264" t="str">
        <f>IF('(2-4) 퇴직자 및 DC전환자 명부'!G55132="","",'(2-4) 퇴직자 및 DC전환자 명부'!G55132)</f>
        <v/>
      </c>
    </row>
    <row r="55133" spans="13:13">
      <c r="M55133" s="264" t="str">
        <f>IF('(2-4) 퇴직자 및 DC전환자 명부'!G55133="","",'(2-4) 퇴직자 및 DC전환자 명부'!G55133)</f>
        <v/>
      </c>
    </row>
    <row r="55134" spans="13:13">
      <c r="M55134" s="264" t="str">
        <f>IF('(2-4) 퇴직자 및 DC전환자 명부'!G55134="","",'(2-4) 퇴직자 및 DC전환자 명부'!G55134)</f>
        <v/>
      </c>
    </row>
    <row r="55135" spans="13:13">
      <c r="M55135" s="264" t="str">
        <f>IF('(2-4) 퇴직자 및 DC전환자 명부'!G55135="","",'(2-4) 퇴직자 및 DC전환자 명부'!G55135)</f>
        <v/>
      </c>
    </row>
    <row r="55136" spans="13:13">
      <c r="M55136" s="264" t="str">
        <f>IF('(2-4) 퇴직자 및 DC전환자 명부'!G55136="","",'(2-4) 퇴직자 및 DC전환자 명부'!G55136)</f>
        <v/>
      </c>
    </row>
    <row r="55137" spans="13:13">
      <c r="M55137" s="264" t="str">
        <f>IF('(2-4) 퇴직자 및 DC전환자 명부'!G55137="","",'(2-4) 퇴직자 및 DC전환자 명부'!G55137)</f>
        <v/>
      </c>
    </row>
    <row r="55138" spans="13:13">
      <c r="M55138" s="264" t="str">
        <f>IF('(2-4) 퇴직자 및 DC전환자 명부'!G55138="","",'(2-4) 퇴직자 및 DC전환자 명부'!G55138)</f>
        <v/>
      </c>
    </row>
    <row r="55139" spans="13:13">
      <c r="M55139" s="264" t="str">
        <f>IF('(2-4) 퇴직자 및 DC전환자 명부'!G55139="","",'(2-4) 퇴직자 및 DC전환자 명부'!G55139)</f>
        <v/>
      </c>
    </row>
    <row r="55140" spans="13:13">
      <c r="M55140" s="264" t="str">
        <f>IF('(2-4) 퇴직자 및 DC전환자 명부'!G55140="","",'(2-4) 퇴직자 및 DC전환자 명부'!G55140)</f>
        <v/>
      </c>
    </row>
    <row r="55141" spans="13:13">
      <c r="M55141" s="264" t="str">
        <f>IF('(2-4) 퇴직자 및 DC전환자 명부'!G55141="","",'(2-4) 퇴직자 및 DC전환자 명부'!G55141)</f>
        <v/>
      </c>
    </row>
    <row r="55142" spans="13:13">
      <c r="M55142" s="264" t="str">
        <f>IF('(2-4) 퇴직자 및 DC전환자 명부'!G55142="","",'(2-4) 퇴직자 및 DC전환자 명부'!G55142)</f>
        <v/>
      </c>
    </row>
    <row r="55143" spans="13:13">
      <c r="M55143" s="264" t="str">
        <f>IF('(2-4) 퇴직자 및 DC전환자 명부'!G55143="","",'(2-4) 퇴직자 및 DC전환자 명부'!G55143)</f>
        <v/>
      </c>
    </row>
    <row r="55144" spans="13:13">
      <c r="M55144" s="264" t="str">
        <f>IF('(2-4) 퇴직자 및 DC전환자 명부'!G55144="","",'(2-4) 퇴직자 및 DC전환자 명부'!G55144)</f>
        <v/>
      </c>
    </row>
    <row r="55145" spans="13:13">
      <c r="M55145" s="264" t="str">
        <f>IF('(2-4) 퇴직자 및 DC전환자 명부'!G55145="","",'(2-4) 퇴직자 및 DC전환자 명부'!G55145)</f>
        <v/>
      </c>
    </row>
    <row r="55146" spans="13:13">
      <c r="M55146" s="264" t="str">
        <f>IF('(2-4) 퇴직자 및 DC전환자 명부'!G55146="","",'(2-4) 퇴직자 및 DC전환자 명부'!G55146)</f>
        <v/>
      </c>
    </row>
    <row r="55147" spans="13:13">
      <c r="M55147" s="264" t="str">
        <f>IF('(2-4) 퇴직자 및 DC전환자 명부'!G55147="","",'(2-4) 퇴직자 및 DC전환자 명부'!G55147)</f>
        <v/>
      </c>
    </row>
    <row r="55148" spans="13:13">
      <c r="M55148" s="264" t="str">
        <f>IF('(2-4) 퇴직자 및 DC전환자 명부'!G55148="","",'(2-4) 퇴직자 및 DC전환자 명부'!G55148)</f>
        <v/>
      </c>
    </row>
    <row r="55149" spans="13:13">
      <c r="M55149" s="264" t="str">
        <f>IF('(2-4) 퇴직자 및 DC전환자 명부'!G55149="","",'(2-4) 퇴직자 및 DC전환자 명부'!G55149)</f>
        <v/>
      </c>
    </row>
    <row r="55150" spans="13:13">
      <c r="M55150" s="264" t="str">
        <f>IF('(2-4) 퇴직자 및 DC전환자 명부'!G55150="","",'(2-4) 퇴직자 및 DC전환자 명부'!G55150)</f>
        <v/>
      </c>
    </row>
    <row r="55151" spans="13:13">
      <c r="M55151" s="264" t="str">
        <f>IF('(2-4) 퇴직자 및 DC전환자 명부'!G55151="","",'(2-4) 퇴직자 및 DC전환자 명부'!G55151)</f>
        <v/>
      </c>
    </row>
    <row r="55152" spans="13:13">
      <c r="M55152" s="264" t="str">
        <f>IF('(2-4) 퇴직자 및 DC전환자 명부'!G55152="","",'(2-4) 퇴직자 및 DC전환자 명부'!G55152)</f>
        <v/>
      </c>
    </row>
    <row r="55153" spans="13:13">
      <c r="M55153" s="264" t="str">
        <f>IF('(2-4) 퇴직자 및 DC전환자 명부'!G55153="","",'(2-4) 퇴직자 및 DC전환자 명부'!G55153)</f>
        <v/>
      </c>
    </row>
    <row r="55154" spans="13:13">
      <c r="M55154" s="264" t="str">
        <f>IF('(2-4) 퇴직자 및 DC전환자 명부'!G55154="","",'(2-4) 퇴직자 및 DC전환자 명부'!G55154)</f>
        <v/>
      </c>
    </row>
    <row r="55155" spans="13:13">
      <c r="M55155" s="264" t="str">
        <f>IF('(2-4) 퇴직자 및 DC전환자 명부'!G55155="","",'(2-4) 퇴직자 및 DC전환자 명부'!G55155)</f>
        <v/>
      </c>
    </row>
    <row r="55156" spans="13:13">
      <c r="M55156" s="264" t="str">
        <f>IF('(2-4) 퇴직자 및 DC전환자 명부'!G55156="","",'(2-4) 퇴직자 및 DC전환자 명부'!G55156)</f>
        <v/>
      </c>
    </row>
    <row r="55157" spans="13:13">
      <c r="M55157" s="264" t="str">
        <f>IF('(2-4) 퇴직자 및 DC전환자 명부'!G55157="","",'(2-4) 퇴직자 및 DC전환자 명부'!G55157)</f>
        <v/>
      </c>
    </row>
    <row r="55158" spans="13:13">
      <c r="M55158" s="264" t="str">
        <f>IF('(2-4) 퇴직자 및 DC전환자 명부'!G55158="","",'(2-4) 퇴직자 및 DC전환자 명부'!G55158)</f>
        <v/>
      </c>
    </row>
    <row r="55159" spans="13:13">
      <c r="M55159" s="264" t="str">
        <f>IF('(2-4) 퇴직자 및 DC전환자 명부'!G55159="","",'(2-4) 퇴직자 및 DC전환자 명부'!G55159)</f>
        <v/>
      </c>
    </row>
    <row r="55160" spans="13:13">
      <c r="M55160" s="264" t="str">
        <f>IF('(2-4) 퇴직자 및 DC전환자 명부'!G55160="","",'(2-4) 퇴직자 및 DC전환자 명부'!G55160)</f>
        <v/>
      </c>
    </row>
    <row r="55161" spans="13:13">
      <c r="M55161" s="264" t="str">
        <f>IF('(2-4) 퇴직자 및 DC전환자 명부'!G55161="","",'(2-4) 퇴직자 및 DC전환자 명부'!G55161)</f>
        <v/>
      </c>
    </row>
    <row r="55162" spans="13:13">
      <c r="M55162" s="264" t="str">
        <f>IF('(2-4) 퇴직자 및 DC전환자 명부'!G55162="","",'(2-4) 퇴직자 및 DC전환자 명부'!G55162)</f>
        <v/>
      </c>
    </row>
    <row r="55163" spans="13:13">
      <c r="M55163" s="264" t="str">
        <f>IF('(2-4) 퇴직자 및 DC전환자 명부'!G55163="","",'(2-4) 퇴직자 및 DC전환자 명부'!G55163)</f>
        <v/>
      </c>
    </row>
    <row r="55164" spans="13:13">
      <c r="M55164" s="264" t="str">
        <f>IF('(2-4) 퇴직자 및 DC전환자 명부'!G55164="","",'(2-4) 퇴직자 및 DC전환자 명부'!G55164)</f>
        <v/>
      </c>
    </row>
    <row r="55165" spans="13:13">
      <c r="M55165" s="264" t="str">
        <f>IF('(2-4) 퇴직자 및 DC전환자 명부'!G55165="","",'(2-4) 퇴직자 및 DC전환자 명부'!G55165)</f>
        <v/>
      </c>
    </row>
    <row r="55166" spans="13:13">
      <c r="M55166" s="264" t="str">
        <f>IF('(2-4) 퇴직자 및 DC전환자 명부'!G55166="","",'(2-4) 퇴직자 및 DC전환자 명부'!G55166)</f>
        <v/>
      </c>
    </row>
    <row r="55167" spans="13:13">
      <c r="M55167" s="264" t="str">
        <f>IF('(2-4) 퇴직자 및 DC전환자 명부'!G55167="","",'(2-4) 퇴직자 및 DC전환자 명부'!G55167)</f>
        <v/>
      </c>
    </row>
    <row r="55168" spans="13:13">
      <c r="M55168" s="264" t="str">
        <f>IF('(2-4) 퇴직자 및 DC전환자 명부'!G55168="","",'(2-4) 퇴직자 및 DC전환자 명부'!G55168)</f>
        <v/>
      </c>
    </row>
    <row r="55169" spans="13:13">
      <c r="M55169" s="264" t="str">
        <f>IF('(2-4) 퇴직자 및 DC전환자 명부'!G55169="","",'(2-4) 퇴직자 및 DC전환자 명부'!G55169)</f>
        <v/>
      </c>
    </row>
    <row r="55170" spans="13:13">
      <c r="M55170" s="264" t="str">
        <f>IF('(2-4) 퇴직자 및 DC전환자 명부'!G55170="","",'(2-4) 퇴직자 및 DC전환자 명부'!G55170)</f>
        <v/>
      </c>
    </row>
    <row r="55171" spans="13:13">
      <c r="M55171" s="264" t="str">
        <f>IF('(2-4) 퇴직자 및 DC전환자 명부'!G55171="","",'(2-4) 퇴직자 및 DC전환자 명부'!G55171)</f>
        <v/>
      </c>
    </row>
    <row r="55172" spans="13:13">
      <c r="M55172" s="264" t="str">
        <f>IF('(2-4) 퇴직자 및 DC전환자 명부'!G55172="","",'(2-4) 퇴직자 및 DC전환자 명부'!G55172)</f>
        <v/>
      </c>
    </row>
    <row r="55173" spans="13:13">
      <c r="M55173" s="264" t="str">
        <f>IF('(2-4) 퇴직자 및 DC전환자 명부'!G55173="","",'(2-4) 퇴직자 및 DC전환자 명부'!G55173)</f>
        <v/>
      </c>
    </row>
    <row r="55174" spans="13:13">
      <c r="M55174" s="264" t="str">
        <f>IF('(2-4) 퇴직자 및 DC전환자 명부'!G55174="","",'(2-4) 퇴직자 및 DC전환자 명부'!G55174)</f>
        <v/>
      </c>
    </row>
    <row r="55175" spans="13:13">
      <c r="M55175" s="264" t="str">
        <f>IF('(2-4) 퇴직자 및 DC전환자 명부'!G55175="","",'(2-4) 퇴직자 및 DC전환자 명부'!G55175)</f>
        <v/>
      </c>
    </row>
    <row r="55176" spans="13:13">
      <c r="M55176" s="264" t="str">
        <f>IF('(2-4) 퇴직자 및 DC전환자 명부'!G55176="","",'(2-4) 퇴직자 및 DC전환자 명부'!G55176)</f>
        <v/>
      </c>
    </row>
    <row r="55177" spans="13:13">
      <c r="M55177" s="264" t="str">
        <f>IF('(2-4) 퇴직자 및 DC전환자 명부'!G55177="","",'(2-4) 퇴직자 및 DC전환자 명부'!G55177)</f>
        <v/>
      </c>
    </row>
    <row r="55178" spans="13:13">
      <c r="M55178" s="264" t="str">
        <f>IF('(2-4) 퇴직자 및 DC전환자 명부'!G55178="","",'(2-4) 퇴직자 및 DC전환자 명부'!G55178)</f>
        <v/>
      </c>
    </row>
    <row r="55179" spans="13:13">
      <c r="M55179" s="264" t="str">
        <f>IF('(2-4) 퇴직자 및 DC전환자 명부'!G55179="","",'(2-4) 퇴직자 및 DC전환자 명부'!G55179)</f>
        <v/>
      </c>
    </row>
    <row r="55180" spans="13:13">
      <c r="M55180" s="264" t="str">
        <f>IF('(2-4) 퇴직자 및 DC전환자 명부'!G55180="","",'(2-4) 퇴직자 및 DC전환자 명부'!G55180)</f>
        <v/>
      </c>
    </row>
    <row r="55181" spans="13:13">
      <c r="M55181" s="264" t="str">
        <f>IF('(2-4) 퇴직자 및 DC전환자 명부'!G55181="","",'(2-4) 퇴직자 및 DC전환자 명부'!G55181)</f>
        <v/>
      </c>
    </row>
    <row r="55182" spans="13:13">
      <c r="M55182" s="264" t="str">
        <f>IF('(2-4) 퇴직자 및 DC전환자 명부'!G55182="","",'(2-4) 퇴직자 및 DC전환자 명부'!G55182)</f>
        <v/>
      </c>
    </row>
    <row r="55183" spans="13:13">
      <c r="M55183" s="264" t="str">
        <f>IF('(2-4) 퇴직자 및 DC전환자 명부'!G55183="","",'(2-4) 퇴직자 및 DC전환자 명부'!G55183)</f>
        <v/>
      </c>
    </row>
    <row r="55184" spans="13:13">
      <c r="M55184" s="264" t="str">
        <f>IF('(2-4) 퇴직자 및 DC전환자 명부'!G55184="","",'(2-4) 퇴직자 및 DC전환자 명부'!G55184)</f>
        <v/>
      </c>
    </row>
    <row r="55185" spans="13:13">
      <c r="M55185" s="264" t="str">
        <f>IF('(2-4) 퇴직자 및 DC전환자 명부'!G55185="","",'(2-4) 퇴직자 및 DC전환자 명부'!G55185)</f>
        <v/>
      </c>
    </row>
    <row r="55186" spans="13:13">
      <c r="M55186" s="264" t="str">
        <f>IF('(2-4) 퇴직자 및 DC전환자 명부'!G55186="","",'(2-4) 퇴직자 및 DC전환자 명부'!G55186)</f>
        <v/>
      </c>
    </row>
    <row r="55187" spans="13:13">
      <c r="M55187" s="264" t="str">
        <f>IF('(2-4) 퇴직자 및 DC전환자 명부'!G55187="","",'(2-4) 퇴직자 및 DC전환자 명부'!G55187)</f>
        <v/>
      </c>
    </row>
    <row r="55188" spans="13:13">
      <c r="M55188" s="264" t="str">
        <f>IF('(2-4) 퇴직자 및 DC전환자 명부'!G55188="","",'(2-4) 퇴직자 및 DC전환자 명부'!G55188)</f>
        <v/>
      </c>
    </row>
    <row r="55189" spans="13:13">
      <c r="M55189" s="264" t="str">
        <f>IF('(2-4) 퇴직자 및 DC전환자 명부'!G55189="","",'(2-4) 퇴직자 및 DC전환자 명부'!G55189)</f>
        <v/>
      </c>
    </row>
    <row r="55190" spans="13:13">
      <c r="M55190" s="264" t="str">
        <f>IF('(2-4) 퇴직자 및 DC전환자 명부'!G55190="","",'(2-4) 퇴직자 및 DC전환자 명부'!G55190)</f>
        <v/>
      </c>
    </row>
    <row r="55191" spans="13:13">
      <c r="M55191" s="264" t="str">
        <f>IF('(2-4) 퇴직자 및 DC전환자 명부'!G55191="","",'(2-4) 퇴직자 및 DC전환자 명부'!G55191)</f>
        <v/>
      </c>
    </row>
    <row r="55192" spans="13:13">
      <c r="M55192" s="264" t="str">
        <f>IF('(2-4) 퇴직자 및 DC전환자 명부'!G55192="","",'(2-4) 퇴직자 및 DC전환자 명부'!G55192)</f>
        <v/>
      </c>
    </row>
    <row r="55193" spans="13:13">
      <c r="M55193" s="264" t="str">
        <f>IF('(2-4) 퇴직자 및 DC전환자 명부'!G55193="","",'(2-4) 퇴직자 및 DC전환자 명부'!G55193)</f>
        <v/>
      </c>
    </row>
    <row r="55194" spans="13:13">
      <c r="M55194" s="264" t="str">
        <f>IF('(2-4) 퇴직자 및 DC전환자 명부'!G55194="","",'(2-4) 퇴직자 및 DC전환자 명부'!G55194)</f>
        <v/>
      </c>
    </row>
    <row r="55195" spans="13:13">
      <c r="M55195" s="264" t="str">
        <f>IF('(2-4) 퇴직자 및 DC전환자 명부'!G55195="","",'(2-4) 퇴직자 및 DC전환자 명부'!G55195)</f>
        <v/>
      </c>
    </row>
    <row r="55196" spans="13:13">
      <c r="M55196" s="264" t="str">
        <f>IF('(2-4) 퇴직자 및 DC전환자 명부'!G55196="","",'(2-4) 퇴직자 및 DC전환자 명부'!G55196)</f>
        <v/>
      </c>
    </row>
    <row r="55197" spans="13:13">
      <c r="M55197" s="264" t="str">
        <f>IF('(2-4) 퇴직자 및 DC전환자 명부'!G55197="","",'(2-4) 퇴직자 및 DC전환자 명부'!G55197)</f>
        <v/>
      </c>
    </row>
    <row r="55198" spans="13:13">
      <c r="M55198" s="264" t="str">
        <f>IF('(2-4) 퇴직자 및 DC전환자 명부'!G55198="","",'(2-4) 퇴직자 및 DC전환자 명부'!G55198)</f>
        <v/>
      </c>
    </row>
    <row r="55199" spans="13:13">
      <c r="M55199" s="264" t="str">
        <f>IF('(2-4) 퇴직자 및 DC전환자 명부'!G55199="","",'(2-4) 퇴직자 및 DC전환자 명부'!G55199)</f>
        <v/>
      </c>
    </row>
    <row r="55200" spans="13:13">
      <c r="M55200" s="264" t="str">
        <f>IF('(2-4) 퇴직자 및 DC전환자 명부'!G55200="","",'(2-4) 퇴직자 및 DC전환자 명부'!G55200)</f>
        <v/>
      </c>
    </row>
    <row r="55201" spans="13:13">
      <c r="M55201" s="264" t="str">
        <f>IF('(2-4) 퇴직자 및 DC전환자 명부'!G55201="","",'(2-4) 퇴직자 및 DC전환자 명부'!G55201)</f>
        <v/>
      </c>
    </row>
    <row r="55202" spans="13:13">
      <c r="M55202" s="264" t="str">
        <f>IF('(2-4) 퇴직자 및 DC전환자 명부'!G55202="","",'(2-4) 퇴직자 및 DC전환자 명부'!G55202)</f>
        <v/>
      </c>
    </row>
    <row r="55203" spans="13:13">
      <c r="M55203" s="264" t="str">
        <f>IF('(2-4) 퇴직자 및 DC전환자 명부'!G55203="","",'(2-4) 퇴직자 및 DC전환자 명부'!G55203)</f>
        <v/>
      </c>
    </row>
    <row r="55204" spans="13:13">
      <c r="M55204" s="264" t="str">
        <f>IF('(2-4) 퇴직자 및 DC전환자 명부'!G55204="","",'(2-4) 퇴직자 및 DC전환자 명부'!G55204)</f>
        <v/>
      </c>
    </row>
    <row r="55205" spans="13:13">
      <c r="M55205" s="264" t="str">
        <f>IF('(2-4) 퇴직자 및 DC전환자 명부'!G55205="","",'(2-4) 퇴직자 및 DC전환자 명부'!G55205)</f>
        <v/>
      </c>
    </row>
    <row r="55206" spans="13:13">
      <c r="M55206" s="264" t="str">
        <f>IF('(2-4) 퇴직자 및 DC전환자 명부'!G55206="","",'(2-4) 퇴직자 및 DC전환자 명부'!G55206)</f>
        <v/>
      </c>
    </row>
    <row r="55207" spans="13:13">
      <c r="M55207" s="264" t="str">
        <f>IF('(2-4) 퇴직자 및 DC전환자 명부'!G55207="","",'(2-4) 퇴직자 및 DC전환자 명부'!G55207)</f>
        <v/>
      </c>
    </row>
    <row r="55208" spans="13:13">
      <c r="M55208" s="264" t="str">
        <f>IF('(2-4) 퇴직자 및 DC전환자 명부'!G55208="","",'(2-4) 퇴직자 및 DC전환자 명부'!G55208)</f>
        <v/>
      </c>
    </row>
    <row r="55209" spans="13:13">
      <c r="M55209" s="264" t="str">
        <f>IF('(2-4) 퇴직자 및 DC전환자 명부'!G55209="","",'(2-4) 퇴직자 및 DC전환자 명부'!G55209)</f>
        <v/>
      </c>
    </row>
    <row r="55210" spans="13:13">
      <c r="M55210" s="264" t="str">
        <f>IF('(2-4) 퇴직자 및 DC전환자 명부'!G55210="","",'(2-4) 퇴직자 및 DC전환자 명부'!G55210)</f>
        <v/>
      </c>
    </row>
    <row r="55211" spans="13:13">
      <c r="M55211" s="264" t="str">
        <f>IF('(2-4) 퇴직자 및 DC전환자 명부'!G55211="","",'(2-4) 퇴직자 및 DC전환자 명부'!G55211)</f>
        <v/>
      </c>
    </row>
    <row r="55212" spans="13:13">
      <c r="M55212" s="264" t="str">
        <f>IF('(2-4) 퇴직자 및 DC전환자 명부'!G55212="","",'(2-4) 퇴직자 및 DC전환자 명부'!G55212)</f>
        <v/>
      </c>
    </row>
    <row r="55213" spans="13:13">
      <c r="M55213" s="264" t="str">
        <f>IF('(2-4) 퇴직자 및 DC전환자 명부'!G55213="","",'(2-4) 퇴직자 및 DC전환자 명부'!G55213)</f>
        <v/>
      </c>
    </row>
    <row r="55214" spans="13:13">
      <c r="M55214" s="264" t="str">
        <f>IF('(2-4) 퇴직자 및 DC전환자 명부'!G55214="","",'(2-4) 퇴직자 및 DC전환자 명부'!G55214)</f>
        <v/>
      </c>
    </row>
    <row r="55215" spans="13:13">
      <c r="M55215" s="264" t="str">
        <f>IF('(2-4) 퇴직자 및 DC전환자 명부'!G55215="","",'(2-4) 퇴직자 및 DC전환자 명부'!G55215)</f>
        <v/>
      </c>
    </row>
    <row r="55216" spans="13:13">
      <c r="M55216" s="264" t="str">
        <f>IF('(2-4) 퇴직자 및 DC전환자 명부'!G55216="","",'(2-4) 퇴직자 및 DC전환자 명부'!G55216)</f>
        <v/>
      </c>
    </row>
    <row r="55217" spans="13:13">
      <c r="M55217" s="264" t="str">
        <f>IF('(2-4) 퇴직자 및 DC전환자 명부'!G55217="","",'(2-4) 퇴직자 및 DC전환자 명부'!G55217)</f>
        <v/>
      </c>
    </row>
    <row r="55218" spans="13:13">
      <c r="M55218" s="264" t="str">
        <f>IF('(2-4) 퇴직자 및 DC전환자 명부'!G55218="","",'(2-4) 퇴직자 및 DC전환자 명부'!G55218)</f>
        <v/>
      </c>
    </row>
    <row r="55219" spans="13:13">
      <c r="M55219" s="264" t="str">
        <f>IF('(2-4) 퇴직자 및 DC전환자 명부'!G55219="","",'(2-4) 퇴직자 및 DC전환자 명부'!G55219)</f>
        <v/>
      </c>
    </row>
    <row r="55220" spans="13:13">
      <c r="M55220" s="264" t="str">
        <f>IF('(2-4) 퇴직자 및 DC전환자 명부'!G55220="","",'(2-4) 퇴직자 및 DC전환자 명부'!G55220)</f>
        <v/>
      </c>
    </row>
    <row r="55221" spans="13:13">
      <c r="M55221" s="264" t="str">
        <f>IF('(2-4) 퇴직자 및 DC전환자 명부'!G55221="","",'(2-4) 퇴직자 및 DC전환자 명부'!G55221)</f>
        <v/>
      </c>
    </row>
    <row r="55222" spans="13:13">
      <c r="M55222" s="264" t="str">
        <f>IF('(2-4) 퇴직자 및 DC전환자 명부'!G55222="","",'(2-4) 퇴직자 및 DC전환자 명부'!G55222)</f>
        <v/>
      </c>
    </row>
    <row r="55223" spans="13:13">
      <c r="M55223" s="264" t="str">
        <f>IF('(2-4) 퇴직자 및 DC전환자 명부'!G55223="","",'(2-4) 퇴직자 및 DC전환자 명부'!G55223)</f>
        <v/>
      </c>
    </row>
    <row r="55224" spans="13:13">
      <c r="M55224" s="264" t="str">
        <f>IF('(2-4) 퇴직자 및 DC전환자 명부'!G55224="","",'(2-4) 퇴직자 및 DC전환자 명부'!G55224)</f>
        <v/>
      </c>
    </row>
    <row r="55225" spans="13:13">
      <c r="M55225" s="264" t="str">
        <f>IF('(2-4) 퇴직자 및 DC전환자 명부'!G55225="","",'(2-4) 퇴직자 및 DC전환자 명부'!G55225)</f>
        <v/>
      </c>
    </row>
    <row r="55226" spans="13:13">
      <c r="M55226" s="264" t="str">
        <f>IF('(2-4) 퇴직자 및 DC전환자 명부'!G55226="","",'(2-4) 퇴직자 및 DC전환자 명부'!G55226)</f>
        <v/>
      </c>
    </row>
    <row r="55227" spans="13:13">
      <c r="M55227" s="264" t="str">
        <f>IF('(2-4) 퇴직자 및 DC전환자 명부'!G55227="","",'(2-4) 퇴직자 및 DC전환자 명부'!G55227)</f>
        <v/>
      </c>
    </row>
    <row r="55228" spans="13:13">
      <c r="M55228" s="264" t="str">
        <f>IF('(2-4) 퇴직자 및 DC전환자 명부'!G55228="","",'(2-4) 퇴직자 및 DC전환자 명부'!G55228)</f>
        <v/>
      </c>
    </row>
    <row r="55229" spans="13:13">
      <c r="M55229" s="264" t="str">
        <f>IF('(2-4) 퇴직자 및 DC전환자 명부'!G55229="","",'(2-4) 퇴직자 및 DC전환자 명부'!G55229)</f>
        <v/>
      </c>
    </row>
    <row r="55230" spans="13:13">
      <c r="M55230" s="264" t="str">
        <f>IF('(2-4) 퇴직자 및 DC전환자 명부'!G55230="","",'(2-4) 퇴직자 및 DC전환자 명부'!G55230)</f>
        <v/>
      </c>
    </row>
    <row r="55231" spans="13:13">
      <c r="M55231" s="264" t="str">
        <f>IF('(2-4) 퇴직자 및 DC전환자 명부'!G55231="","",'(2-4) 퇴직자 및 DC전환자 명부'!G55231)</f>
        <v/>
      </c>
    </row>
    <row r="55232" spans="13:13">
      <c r="M55232" s="264" t="str">
        <f>IF('(2-4) 퇴직자 및 DC전환자 명부'!G55232="","",'(2-4) 퇴직자 및 DC전환자 명부'!G55232)</f>
        <v/>
      </c>
    </row>
    <row r="55233" spans="13:13">
      <c r="M55233" s="264" t="str">
        <f>IF('(2-4) 퇴직자 및 DC전환자 명부'!G55233="","",'(2-4) 퇴직자 및 DC전환자 명부'!G55233)</f>
        <v/>
      </c>
    </row>
    <row r="55234" spans="13:13">
      <c r="M55234" s="264" t="str">
        <f>IF('(2-4) 퇴직자 및 DC전환자 명부'!G55234="","",'(2-4) 퇴직자 및 DC전환자 명부'!G55234)</f>
        <v/>
      </c>
    </row>
    <row r="55235" spans="13:13">
      <c r="M55235" s="264" t="str">
        <f>IF('(2-4) 퇴직자 및 DC전환자 명부'!G55235="","",'(2-4) 퇴직자 및 DC전환자 명부'!G55235)</f>
        <v/>
      </c>
    </row>
    <row r="55236" spans="13:13">
      <c r="M55236" s="264" t="str">
        <f>IF('(2-4) 퇴직자 및 DC전환자 명부'!G55236="","",'(2-4) 퇴직자 및 DC전환자 명부'!G55236)</f>
        <v/>
      </c>
    </row>
    <row r="55237" spans="13:13">
      <c r="M55237" s="264" t="str">
        <f>IF('(2-4) 퇴직자 및 DC전환자 명부'!G55237="","",'(2-4) 퇴직자 및 DC전환자 명부'!G55237)</f>
        <v/>
      </c>
    </row>
    <row r="55238" spans="13:13">
      <c r="M55238" s="264" t="str">
        <f>IF('(2-4) 퇴직자 및 DC전환자 명부'!G55238="","",'(2-4) 퇴직자 및 DC전환자 명부'!G55238)</f>
        <v/>
      </c>
    </row>
    <row r="55239" spans="13:13">
      <c r="M55239" s="264" t="str">
        <f>IF('(2-4) 퇴직자 및 DC전환자 명부'!G55239="","",'(2-4) 퇴직자 및 DC전환자 명부'!G55239)</f>
        <v/>
      </c>
    </row>
    <row r="55240" spans="13:13">
      <c r="M55240" s="264" t="str">
        <f>IF('(2-4) 퇴직자 및 DC전환자 명부'!G55240="","",'(2-4) 퇴직자 및 DC전환자 명부'!G55240)</f>
        <v/>
      </c>
    </row>
    <row r="55241" spans="13:13">
      <c r="M55241" s="264" t="str">
        <f>IF('(2-4) 퇴직자 및 DC전환자 명부'!G55241="","",'(2-4) 퇴직자 및 DC전환자 명부'!G55241)</f>
        <v/>
      </c>
    </row>
    <row r="55242" spans="13:13">
      <c r="M55242" s="264" t="str">
        <f>IF('(2-4) 퇴직자 및 DC전환자 명부'!G55242="","",'(2-4) 퇴직자 및 DC전환자 명부'!G55242)</f>
        <v/>
      </c>
    </row>
    <row r="55243" spans="13:13">
      <c r="M55243" s="264" t="str">
        <f>IF('(2-4) 퇴직자 및 DC전환자 명부'!G55243="","",'(2-4) 퇴직자 및 DC전환자 명부'!G55243)</f>
        <v/>
      </c>
    </row>
    <row r="55244" spans="13:13">
      <c r="M55244" s="264" t="str">
        <f>IF('(2-4) 퇴직자 및 DC전환자 명부'!G55244="","",'(2-4) 퇴직자 및 DC전환자 명부'!G55244)</f>
        <v/>
      </c>
    </row>
    <row r="55245" spans="13:13">
      <c r="M55245" s="264" t="str">
        <f>IF('(2-4) 퇴직자 및 DC전환자 명부'!G55245="","",'(2-4) 퇴직자 및 DC전환자 명부'!G55245)</f>
        <v/>
      </c>
    </row>
    <row r="55246" spans="13:13">
      <c r="M55246" s="264" t="str">
        <f>IF('(2-4) 퇴직자 및 DC전환자 명부'!G55246="","",'(2-4) 퇴직자 및 DC전환자 명부'!G55246)</f>
        <v/>
      </c>
    </row>
    <row r="55247" spans="13:13">
      <c r="M55247" s="264" t="str">
        <f>IF('(2-4) 퇴직자 및 DC전환자 명부'!G55247="","",'(2-4) 퇴직자 및 DC전환자 명부'!G55247)</f>
        <v/>
      </c>
    </row>
    <row r="55248" spans="13:13">
      <c r="M55248" s="264" t="str">
        <f>IF('(2-4) 퇴직자 및 DC전환자 명부'!G55248="","",'(2-4) 퇴직자 및 DC전환자 명부'!G55248)</f>
        <v/>
      </c>
    </row>
    <row r="55249" spans="13:13">
      <c r="M55249" s="264" t="str">
        <f>IF('(2-4) 퇴직자 및 DC전환자 명부'!G55249="","",'(2-4) 퇴직자 및 DC전환자 명부'!G55249)</f>
        <v/>
      </c>
    </row>
    <row r="55250" spans="13:13">
      <c r="M55250" s="264" t="str">
        <f>IF('(2-4) 퇴직자 및 DC전환자 명부'!G55250="","",'(2-4) 퇴직자 및 DC전환자 명부'!G55250)</f>
        <v/>
      </c>
    </row>
    <row r="55251" spans="13:13">
      <c r="M55251" s="264" t="str">
        <f>IF('(2-4) 퇴직자 및 DC전환자 명부'!G55251="","",'(2-4) 퇴직자 및 DC전환자 명부'!G55251)</f>
        <v/>
      </c>
    </row>
    <row r="55252" spans="13:13">
      <c r="M55252" s="264" t="str">
        <f>IF('(2-4) 퇴직자 및 DC전환자 명부'!G55252="","",'(2-4) 퇴직자 및 DC전환자 명부'!G55252)</f>
        <v/>
      </c>
    </row>
    <row r="55253" spans="13:13">
      <c r="M55253" s="264" t="str">
        <f>IF('(2-4) 퇴직자 및 DC전환자 명부'!G55253="","",'(2-4) 퇴직자 및 DC전환자 명부'!G55253)</f>
        <v/>
      </c>
    </row>
    <row r="55254" spans="13:13">
      <c r="M55254" s="264" t="str">
        <f>IF('(2-4) 퇴직자 및 DC전환자 명부'!G55254="","",'(2-4) 퇴직자 및 DC전환자 명부'!G55254)</f>
        <v/>
      </c>
    </row>
    <row r="55255" spans="13:13">
      <c r="M55255" s="264" t="str">
        <f>IF('(2-4) 퇴직자 및 DC전환자 명부'!G55255="","",'(2-4) 퇴직자 및 DC전환자 명부'!G55255)</f>
        <v/>
      </c>
    </row>
    <row r="55256" spans="13:13">
      <c r="M55256" s="264" t="str">
        <f>IF('(2-4) 퇴직자 및 DC전환자 명부'!G55256="","",'(2-4) 퇴직자 및 DC전환자 명부'!G55256)</f>
        <v/>
      </c>
    </row>
    <row r="55257" spans="13:13">
      <c r="M55257" s="264" t="str">
        <f>IF('(2-4) 퇴직자 및 DC전환자 명부'!G55257="","",'(2-4) 퇴직자 및 DC전환자 명부'!G55257)</f>
        <v/>
      </c>
    </row>
    <row r="55258" spans="13:13">
      <c r="M55258" s="264" t="str">
        <f>IF('(2-4) 퇴직자 및 DC전환자 명부'!G55258="","",'(2-4) 퇴직자 및 DC전환자 명부'!G55258)</f>
        <v/>
      </c>
    </row>
    <row r="55259" spans="13:13">
      <c r="M55259" s="264" t="str">
        <f>IF('(2-4) 퇴직자 및 DC전환자 명부'!G55259="","",'(2-4) 퇴직자 및 DC전환자 명부'!G55259)</f>
        <v/>
      </c>
    </row>
    <row r="55260" spans="13:13">
      <c r="M55260" s="264" t="str">
        <f>IF('(2-4) 퇴직자 및 DC전환자 명부'!G55260="","",'(2-4) 퇴직자 및 DC전환자 명부'!G55260)</f>
        <v/>
      </c>
    </row>
    <row r="55261" spans="13:13">
      <c r="M55261" s="264" t="str">
        <f>IF('(2-4) 퇴직자 및 DC전환자 명부'!G55261="","",'(2-4) 퇴직자 및 DC전환자 명부'!G55261)</f>
        <v/>
      </c>
    </row>
    <row r="55262" spans="13:13">
      <c r="M55262" s="264" t="str">
        <f>IF('(2-4) 퇴직자 및 DC전환자 명부'!G55262="","",'(2-4) 퇴직자 및 DC전환자 명부'!G55262)</f>
        <v/>
      </c>
    </row>
    <row r="55263" spans="13:13">
      <c r="M55263" s="264" t="str">
        <f>IF('(2-4) 퇴직자 및 DC전환자 명부'!G55263="","",'(2-4) 퇴직자 및 DC전환자 명부'!G55263)</f>
        <v/>
      </c>
    </row>
    <row r="55264" spans="13:13">
      <c r="M55264" s="264" t="str">
        <f>IF('(2-4) 퇴직자 및 DC전환자 명부'!G55264="","",'(2-4) 퇴직자 및 DC전환자 명부'!G55264)</f>
        <v/>
      </c>
    </row>
    <row r="55265" spans="13:13">
      <c r="M55265" s="264" t="str">
        <f>IF('(2-4) 퇴직자 및 DC전환자 명부'!G55265="","",'(2-4) 퇴직자 및 DC전환자 명부'!G55265)</f>
        <v/>
      </c>
    </row>
    <row r="55266" spans="13:13">
      <c r="M55266" s="264" t="str">
        <f>IF('(2-4) 퇴직자 및 DC전환자 명부'!G55266="","",'(2-4) 퇴직자 및 DC전환자 명부'!G55266)</f>
        <v/>
      </c>
    </row>
    <row r="55267" spans="13:13">
      <c r="M55267" s="264" t="str">
        <f>IF('(2-4) 퇴직자 및 DC전환자 명부'!G55267="","",'(2-4) 퇴직자 및 DC전환자 명부'!G55267)</f>
        <v/>
      </c>
    </row>
    <row r="55268" spans="13:13">
      <c r="M55268" s="264" t="str">
        <f>IF('(2-4) 퇴직자 및 DC전환자 명부'!G55268="","",'(2-4) 퇴직자 및 DC전환자 명부'!G55268)</f>
        <v/>
      </c>
    </row>
    <row r="55269" spans="13:13">
      <c r="M55269" s="264" t="str">
        <f>IF('(2-4) 퇴직자 및 DC전환자 명부'!G55269="","",'(2-4) 퇴직자 및 DC전환자 명부'!G55269)</f>
        <v/>
      </c>
    </row>
    <row r="55270" spans="13:13">
      <c r="M55270" s="264" t="str">
        <f>IF('(2-4) 퇴직자 및 DC전환자 명부'!G55270="","",'(2-4) 퇴직자 및 DC전환자 명부'!G55270)</f>
        <v/>
      </c>
    </row>
    <row r="55271" spans="13:13">
      <c r="M55271" s="264" t="str">
        <f>IF('(2-4) 퇴직자 및 DC전환자 명부'!G55271="","",'(2-4) 퇴직자 및 DC전환자 명부'!G55271)</f>
        <v/>
      </c>
    </row>
    <row r="55272" spans="13:13">
      <c r="M55272" s="264" t="str">
        <f>IF('(2-4) 퇴직자 및 DC전환자 명부'!G55272="","",'(2-4) 퇴직자 및 DC전환자 명부'!G55272)</f>
        <v/>
      </c>
    </row>
    <row r="55273" spans="13:13">
      <c r="M55273" s="264" t="str">
        <f>IF('(2-4) 퇴직자 및 DC전환자 명부'!G55273="","",'(2-4) 퇴직자 및 DC전환자 명부'!G55273)</f>
        <v/>
      </c>
    </row>
    <row r="55274" spans="13:13">
      <c r="M55274" s="264" t="str">
        <f>IF('(2-4) 퇴직자 및 DC전환자 명부'!G55274="","",'(2-4) 퇴직자 및 DC전환자 명부'!G55274)</f>
        <v/>
      </c>
    </row>
    <row r="55275" spans="13:13">
      <c r="M55275" s="264" t="str">
        <f>IF('(2-4) 퇴직자 및 DC전환자 명부'!G55275="","",'(2-4) 퇴직자 및 DC전환자 명부'!G55275)</f>
        <v/>
      </c>
    </row>
    <row r="55276" spans="13:13">
      <c r="M55276" s="264" t="str">
        <f>IF('(2-4) 퇴직자 및 DC전환자 명부'!G55276="","",'(2-4) 퇴직자 및 DC전환자 명부'!G55276)</f>
        <v/>
      </c>
    </row>
    <row r="55277" spans="13:13">
      <c r="M55277" s="264" t="str">
        <f>IF('(2-4) 퇴직자 및 DC전환자 명부'!G55277="","",'(2-4) 퇴직자 및 DC전환자 명부'!G55277)</f>
        <v/>
      </c>
    </row>
    <row r="55278" spans="13:13">
      <c r="M55278" s="264" t="str">
        <f>IF('(2-4) 퇴직자 및 DC전환자 명부'!G55278="","",'(2-4) 퇴직자 및 DC전환자 명부'!G55278)</f>
        <v/>
      </c>
    </row>
    <row r="55279" spans="13:13">
      <c r="M55279" s="264" t="str">
        <f>IF('(2-4) 퇴직자 및 DC전환자 명부'!G55279="","",'(2-4) 퇴직자 및 DC전환자 명부'!G55279)</f>
        <v/>
      </c>
    </row>
    <row r="55280" spans="13:13">
      <c r="M55280" s="264" t="str">
        <f>IF('(2-4) 퇴직자 및 DC전환자 명부'!G55280="","",'(2-4) 퇴직자 및 DC전환자 명부'!G55280)</f>
        <v/>
      </c>
    </row>
    <row r="55281" spans="13:13">
      <c r="M55281" s="264" t="str">
        <f>IF('(2-4) 퇴직자 및 DC전환자 명부'!G55281="","",'(2-4) 퇴직자 및 DC전환자 명부'!G55281)</f>
        <v/>
      </c>
    </row>
    <row r="55282" spans="13:13">
      <c r="M55282" s="264" t="str">
        <f>IF('(2-4) 퇴직자 및 DC전환자 명부'!G55282="","",'(2-4) 퇴직자 및 DC전환자 명부'!G55282)</f>
        <v/>
      </c>
    </row>
    <row r="55283" spans="13:13">
      <c r="M55283" s="264" t="str">
        <f>IF('(2-4) 퇴직자 및 DC전환자 명부'!G55283="","",'(2-4) 퇴직자 및 DC전환자 명부'!G55283)</f>
        <v/>
      </c>
    </row>
    <row r="55284" spans="13:13">
      <c r="M55284" s="264" t="str">
        <f>IF('(2-4) 퇴직자 및 DC전환자 명부'!G55284="","",'(2-4) 퇴직자 및 DC전환자 명부'!G55284)</f>
        <v/>
      </c>
    </row>
    <row r="55285" spans="13:13">
      <c r="M55285" s="264" t="str">
        <f>IF('(2-4) 퇴직자 및 DC전환자 명부'!G55285="","",'(2-4) 퇴직자 및 DC전환자 명부'!G55285)</f>
        <v/>
      </c>
    </row>
    <row r="55286" spans="13:13">
      <c r="M55286" s="264" t="str">
        <f>IF('(2-4) 퇴직자 및 DC전환자 명부'!G55286="","",'(2-4) 퇴직자 및 DC전환자 명부'!G55286)</f>
        <v/>
      </c>
    </row>
    <row r="55287" spans="13:13">
      <c r="M55287" s="264" t="str">
        <f>IF('(2-4) 퇴직자 및 DC전환자 명부'!G55287="","",'(2-4) 퇴직자 및 DC전환자 명부'!G55287)</f>
        <v/>
      </c>
    </row>
    <row r="55288" spans="13:13">
      <c r="M55288" s="264" t="str">
        <f>IF('(2-4) 퇴직자 및 DC전환자 명부'!G55288="","",'(2-4) 퇴직자 및 DC전환자 명부'!G55288)</f>
        <v/>
      </c>
    </row>
    <row r="55289" spans="13:13">
      <c r="M55289" s="264" t="str">
        <f>IF('(2-4) 퇴직자 및 DC전환자 명부'!G55289="","",'(2-4) 퇴직자 및 DC전환자 명부'!G55289)</f>
        <v/>
      </c>
    </row>
    <row r="55290" spans="13:13">
      <c r="M55290" s="264" t="str">
        <f>IF('(2-4) 퇴직자 및 DC전환자 명부'!G55290="","",'(2-4) 퇴직자 및 DC전환자 명부'!G55290)</f>
        <v/>
      </c>
    </row>
    <row r="55291" spans="13:13">
      <c r="M55291" s="264" t="str">
        <f>IF('(2-4) 퇴직자 및 DC전환자 명부'!G55291="","",'(2-4) 퇴직자 및 DC전환자 명부'!G55291)</f>
        <v/>
      </c>
    </row>
    <row r="55292" spans="13:13">
      <c r="M55292" s="264" t="str">
        <f>IF('(2-4) 퇴직자 및 DC전환자 명부'!G55292="","",'(2-4) 퇴직자 및 DC전환자 명부'!G55292)</f>
        <v/>
      </c>
    </row>
    <row r="55293" spans="13:13">
      <c r="M55293" s="264" t="str">
        <f>IF('(2-4) 퇴직자 및 DC전환자 명부'!G55293="","",'(2-4) 퇴직자 및 DC전환자 명부'!G55293)</f>
        <v/>
      </c>
    </row>
    <row r="55294" spans="13:13">
      <c r="M55294" s="264" t="str">
        <f>IF('(2-4) 퇴직자 및 DC전환자 명부'!G55294="","",'(2-4) 퇴직자 및 DC전환자 명부'!G55294)</f>
        <v/>
      </c>
    </row>
    <row r="55295" spans="13:13">
      <c r="M55295" s="264" t="str">
        <f>IF('(2-4) 퇴직자 및 DC전환자 명부'!G55295="","",'(2-4) 퇴직자 및 DC전환자 명부'!G55295)</f>
        <v/>
      </c>
    </row>
    <row r="55296" spans="13:13">
      <c r="M55296" s="264" t="str">
        <f>IF('(2-4) 퇴직자 및 DC전환자 명부'!G55296="","",'(2-4) 퇴직자 및 DC전환자 명부'!G55296)</f>
        <v/>
      </c>
    </row>
    <row r="55297" spans="13:13">
      <c r="M55297" s="264" t="str">
        <f>IF('(2-4) 퇴직자 및 DC전환자 명부'!G55297="","",'(2-4) 퇴직자 및 DC전환자 명부'!G55297)</f>
        <v/>
      </c>
    </row>
    <row r="55298" spans="13:13">
      <c r="M55298" s="264" t="str">
        <f>IF('(2-4) 퇴직자 및 DC전환자 명부'!G55298="","",'(2-4) 퇴직자 및 DC전환자 명부'!G55298)</f>
        <v/>
      </c>
    </row>
    <row r="55299" spans="13:13">
      <c r="M55299" s="264" t="str">
        <f>IF('(2-4) 퇴직자 및 DC전환자 명부'!G55299="","",'(2-4) 퇴직자 및 DC전환자 명부'!G55299)</f>
        <v/>
      </c>
    </row>
    <row r="55300" spans="13:13">
      <c r="M55300" s="264" t="str">
        <f>IF('(2-4) 퇴직자 및 DC전환자 명부'!G55300="","",'(2-4) 퇴직자 및 DC전환자 명부'!G55300)</f>
        <v/>
      </c>
    </row>
    <row r="55301" spans="13:13">
      <c r="M55301" s="264" t="str">
        <f>IF('(2-4) 퇴직자 및 DC전환자 명부'!G55301="","",'(2-4) 퇴직자 및 DC전환자 명부'!G55301)</f>
        <v/>
      </c>
    </row>
    <row r="55302" spans="13:13">
      <c r="M55302" s="264" t="str">
        <f>IF('(2-4) 퇴직자 및 DC전환자 명부'!G55302="","",'(2-4) 퇴직자 및 DC전환자 명부'!G55302)</f>
        <v/>
      </c>
    </row>
    <row r="55303" spans="13:13">
      <c r="M55303" s="264" t="str">
        <f>IF('(2-4) 퇴직자 및 DC전환자 명부'!G55303="","",'(2-4) 퇴직자 및 DC전환자 명부'!G55303)</f>
        <v/>
      </c>
    </row>
    <row r="55304" spans="13:13">
      <c r="M55304" s="264" t="str">
        <f>IF('(2-4) 퇴직자 및 DC전환자 명부'!G55304="","",'(2-4) 퇴직자 및 DC전환자 명부'!G55304)</f>
        <v/>
      </c>
    </row>
    <row r="55305" spans="13:13">
      <c r="M55305" s="264" t="str">
        <f>IF('(2-4) 퇴직자 및 DC전환자 명부'!G55305="","",'(2-4) 퇴직자 및 DC전환자 명부'!G55305)</f>
        <v/>
      </c>
    </row>
    <row r="55306" spans="13:13">
      <c r="M55306" s="264" t="str">
        <f>IF('(2-4) 퇴직자 및 DC전환자 명부'!G55306="","",'(2-4) 퇴직자 및 DC전환자 명부'!G55306)</f>
        <v/>
      </c>
    </row>
    <row r="55307" spans="13:13">
      <c r="M55307" s="264" t="str">
        <f>IF('(2-4) 퇴직자 및 DC전환자 명부'!G55307="","",'(2-4) 퇴직자 및 DC전환자 명부'!G55307)</f>
        <v/>
      </c>
    </row>
    <row r="55308" spans="13:13">
      <c r="M55308" s="264" t="str">
        <f>IF('(2-4) 퇴직자 및 DC전환자 명부'!G55308="","",'(2-4) 퇴직자 및 DC전환자 명부'!G55308)</f>
        <v/>
      </c>
    </row>
    <row r="55309" spans="13:13">
      <c r="M55309" s="264" t="str">
        <f>IF('(2-4) 퇴직자 및 DC전환자 명부'!G55309="","",'(2-4) 퇴직자 및 DC전환자 명부'!G55309)</f>
        <v/>
      </c>
    </row>
    <row r="55310" spans="13:13">
      <c r="M55310" s="264" t="str">
        <f>IF('(2-4) 퇴직자 및 DC전환자 명부'!G55310="","",'(2-4) 퇴직자 및 DC전환자 명부'!G55310)</f>
        <v/>
      </c>
    </row>
    <row r="55311" spans="13:13">
      <c r="M55311" s="264" t="str">
        <f>IF('(2-4) 퇴직자 및 DC전환자 명부'!G55311="","",'(2-4) 퇴직자 및 DC전환자 명부'!G55311)</f>
        <v/>
      </c>
    </row>
    <row r="55312" spans="13:13">
      <c r="M55312" s="264" t="str">
        <f>IF('(2-4) 퇴직자 및 DC전환자 명부'!G55312="","",'(2-4) 퇴직자 및 DC전환자 명부'!G55312)</f>
        <v/>
      </c>
    </row>
    <row r="55313" spans="13:13">
      <c r="M55313" s="264" t="str">
        <f>IF('(2-4) 퇴직자 및 DC전환자 명부'!G55313="","",'(2-4) 퇴직자 및 DC전환자 명부'!G55313)</f>
        <v/>
      </c>
    </row>
    <row r="55314" spans="13:13">
      <c r="M55314" s="264" t="str">
        <f>IF('(2-4) 퇴직자 및 DC전환자 명부'!G55314="","",'(2-4) 퇴직자 및 DC전환자 명부'!G55314)</f>
        <v/>
      </c>
    </row>
    <row r="55315" spans="13:13">
      <c r="M55315" s="264" t="str">
        <f>IF('(2-4) 퇴직자 및 DC전환자 명부'!G55315="","",'(2-4) 퇴직자 및 DC전환자 명부'!G55315)</f>
        <v/>
      </c>
    </row>
    <row r="55316" spans="13:13">
      <c r="M55316" s="264" t="str">
        <f>IF('(2-4) 퇴직자 및 DC전환자 명부'!G55316="","",'(2-4) 퇴직자 및 DC전환자 명부'!G55316)</f>
        <v/>
      </c>
    </row>
    <row r="55317" spans="13:13">
      <c r="M55317" s="264" t="str">
        <f>IF('(2-4) 퇴직자 및 DC전환자 명부'!G55317="","",'(2-4) 퇴직자 및 DC전환자 명부'!G55317)</f>
        <v/>
      </c>
    </row>
    <row r="55318" spans="13:13">
      <c r="M55318" s="264" t="str">
        <f>IF('(2-4) 퇴직자 및 DC전환자 명부'!G55318="","",'(2-4) 퇴직자 및 DC전환자 명부'!G55318)</f>
        <v/>
      </c>
    </row>
    <row r="55319" spans="13:13">
      <c r="M55319" s="264" t="str">
        <f>IF('(2-4) 퇴직자 및 DC전환자 명부'!G55319="","",'(2-4) 퇴직자 및 DC전환자 명부'!G55319)</f>
        <v/>
      </c>
    </row>
    <row r="55320" spans="13:13">
      <c r="M55320" s="264" t="str">
        <f>IF('(2-4) 퇴직자 및 DC전환자 명부'!G55320="","",'(2-4) 퇴직자 및 DC전환자 명부'!G55320)</f>
        <v/>
      </c>
    </row>
    <row r="55321" spans="13:13">
      <c r="M55321" s="264" t="str">
        <f>IF('(2-4) 퇴직자 및 DC전환자 명부'!G55321="","",'(2-4) 퇴직자 및 DC전환자 명부'!G55321)</f>
        <v/>
      </c>
    </row>
    <row r="55322" spans="13:13">
      <c r="M55322" s="264" t="str">
        <f>IF('(2-4) 퇴직자 및 DC전환자 명부'!G55322="","",'(2-4) 퇴직자 및 DC전환자 명부'!G55322)</f>
        <v/>
      </c>
    </row>
    <row r="55323" spans="13:13">
      <c r="M55323" s="264" t="str">
        <f>IF('(2-4) 퇴직자 및 DC전환자 명부'!G55323="","",'(2-4) 퇴직자 및 DC전환자 명부'!G55323)</f>
        <v/>
      </c>
    </row>
    <row r="55324" spans="13:13">
      <c r="M55324" s="264" t="str">
        <f>IF('(2-4) 퇴직자 및 DC전환자 명부'!G55324="","",'(2-4) 퇴직자 및 DC전환자 명부'!G55324)</f>
        <v/>
      </c>
    </row>
    <row r="55325" spans="13:13">
      <c r="M55325" s="264" t="str">
        <f>IF('(2-4) 퇴직자 및 DC전환자 명부'!G55325="","",'(2-4) 퇴직자 및 DC전환자 명부'!G55325)</f>
        <v/>
      </c>
    </row>
    <row r="55326" spans="13:13">
      <c r="M55326" s="264" t="str">
        <f>IF('(2-4) 퇴직자 및 DC전환자 명부'!G55326="","",'(2-4) 퇴직자 및 DC전환자 명부'!G55326)</f>
        <v/>
      </c>
    </row>
    <row r="55327" spans="13:13">
      <c r="M55327" s="264" t="str">
        <f>IF('(2-4) 퇴직자 및 DC전환자 명부'!G55327="","",'(2-4) 퇴직자 및 DC전환자 명부'!G55327)</f>
        <v/>
      </c>
    </row>
    <row r="55328" spans="13:13">
      <c r="M55328" s="264" t="str">
        <f>IF('(2-4) 퇴직자 및 DC전환자 명부'!G55328="","",'(2-4) 퇴직자 및 DC전환자 명부'!G55328)</f>
        <v/>
      </c>
    </row>
    <row r="55329" spans="13:13">
      <c r="M55329" s="264" t="str">
        <f>IF('(2-4) 퇴직자 및 DC전환자 명부'!G55329="","",'(2-4) 퇴직자 및 DC전환자 명부'!G55329)</f>
        <v/>
      </c>
    </row>
    <row r="55330" spans="13:13">
      <c r="M55330" s="264" t="str">
        <f>IF('(2-4) 퇴직자 및 DC전환자 명부'!G55330="","",'(2-4) 퇴직자 및 DC전환자 명부'!G55330)</f>
        <v/>
      </c>
    </row>
    <row r="55331" spans="13:13">
      <c r="M55331" s="264" t="str">
        <f>IF('(2-4) 퇴직자 및 DC전환자 명부'!G55331="","",'(2-4) 퇴직자 및 DC전환자 명부'!G55331)</f>
        <v/>
      </c>
    </row>
    <row r="55332" spans="13:13">
      <c r="M55332" s="264" t="str">
        <f>IF('(2-4) 퇴직자 및 DC전환자 명부'!G55332="","",'(2-4) 퇴직자 및 DC전환자 명부'!G55332)</f>
        <v/>
      </c>
    </row>
    <row r="55333" spans="13:13">
      <c r="M55333" s="264" t="str">
        <f>IF('(2-4) 퇴직자 및 DC전환자 명부'!G55333="","",'(2-4) 퇴직자 및 DC전환자 명부'!G55333)</f>
        <v/>
      </c>
    </row>
    <row r="55334" spans="13:13">
      <c r="M55334" s="264" t="str">
        <f>IF('(2-4) 퇴직자 및 DC전환자 명부'!G55334="","",'(2-4) 퇴직자 및 DC전환자 명부'!G55334)</f>
        <v/>
      </c>
    </row>
    <row r="55335" spans="13:13">
      <c r="M55335" s="264" t="str">
        <f>IF('(2-4) 퇴직자 및 DC전환자 명부'!G55335="","",'(2-4) 퇴직자 및 DC전환자 명부'!G55335)</f>
        <v/>
      </c>
    </row>
    <row r="55336" spans="13:13">
      <c r="M55336" s="264" t="str">
        <f>IF('(2-4) 퇴직자 및 DC전환자 명부'!G55336="","",'(2-4) 퇴직자 및 DC전환자 명부'!G55336)</f>
        <v/>
      </c>
    </row>
    <row r="55337" spans="13:13">
      <c r="M55337" s="264" t="str">
        <f>IF('(2-4) 퇴직자 및 DC전환자 명부'!G55337="","",'(2-4) 퇴직자 및 DC전환자 명부'!G55337)</f>
        <v/>
      </c>
    </row>
    <row r="55338" spans="13:13">
      <c r="M55338" s="264" t="str">
        <f>IF('(2-4) 퇴직자 및 DC전환자 명부'!G55338="","",'(2-4) 퇴직자 및 DC전환자 명부'!G55338)</f>
        <v/>
      </c>
    </row>
    <row r="55339" spans="13:13">
      <c r="M55339" s="264" t="str">
        <f>IF('(2-4) 퇴직자 및 DC전환자 명부'!G55339="","",'(2-4) 퇴직자 및 DC전환자 명부'!G55339)</f>
        <v/>
      </c>
    </row>
    <row r="55340" spans="13:13">
      <c r="M55340" s="264" t="str">
        <f>IF('(2-4) 퇴직자 및 DC전환자 명부'!G55340="","",'(2-4) 퇴직자 및 DC전환자 명부'!G55340)</f>
        <v/>
      </c>
    </row>
    <row r="55341" spans="13:13">
      <c r="M55341" s="264" t="str">
        <f>IF('(2-4) 퇴직자 및 DC전환자 명부'!G55341="","",'(2-4) 퇴직자 및 DC전환자 명부'!G55341)</f>
        <v/>
      </c>
    </row>
    <row r="55342" spans="13:13">
      <c r="M55342" s="264" t="str">
        <f>IF('(2-4) 퇴직자 및 DC전환자 명부'!G55342="","",'(2-4) 퇴직자 및 DC전환자 명부'!G55342)</f>
        <v/>
      </c>
    </row>
    <row r="55343" spans="13:13">
      <c r="M55343" s="264" t="str">
        <f>IF('(2-4) 퇴직자 및 DC전환자 명부'!G55343="","",'(2-4) 퇴직자 및 DC전환자 명부'!G55343)</f>
        <v/>
      </c>
    </row>
    <row r="55344" spans="13:13">
      <c r="M55344" s="264" t="str">
        <f>IF('(2-4) 퇴직자 및 DC전환자 명부'!G55344="","",'(2-4) 퇴직자 및 DC전환자 명부'!G55344)</f>
        <v/>
      </c>
    </row>
    <row r="55345" spans="13:13">
      <c r="M55345" s="264" t="str">
        <f>IF('(2-4) 퇴직자 및 DC전환자 명부'!G55345="","",'(2-4) 퇴직자 및 DC전환자 명부'!G55345)</f>
        <v/>
      </c>
    </row>
    <row r="55346" spans="13:13">
      <c r="M55346" s="264" t="str">
        <f>IF('(2-4) 퇴직자 및 DC전환자 명부'!G55346="","",'(2-4) 퇴직자 및 DC전환자 명부'!G55346)</f>
        <v/>
      </c>
    </row>
    <row r="55347" spans="13:13">
      <c r="M55347" s="264" t="str">
        <f>IF('(2-4) 퇴직자 및 DC전환자 명부'!G55347="","",'(2-4) 퇴직자 및 DC전환자 명부'!G55347)</f>
        <v/>
      </c>
    </row>
    <row r="55348" spans="13:13">
      <c r="M55348" s="264" t="str">
        <f>IF('(2-4) 퇴직자 및 DC전환자 명부'!G55348="","",'(2-4) 퇴직자 및 DC전환자 명부'!G55348)</f>
        <v/>
      </c>
    </row>
    <row r="55349" spans="13:13">
      <c r="M55349" s="264" t="str">
        <f>IF('(2-4) 퇴직자 및 DC전환자 명부'!G55349="","",'(2-4) 퇴직자 및 DC전환자 명부'!G55349)</f>
        <v/>
      </c>
    </row>
    <row r="55350" spans="13:13">
      <c r="M55350" s="264" t="str">
        <f>IF('(2-4) 퇴직자 및 DC전환자 명부'!G55350="","",'(2-4) 퇴직자 및 DC전환자 명부'!G55350)</f>
        <v/>
      </c>
    </row>
    <row r="55351" spans="13:13">
      <c r="M55351" s="264" t="str">
        <f>IF('(2-4) 퇴직자 및 DC전환자 명부'!G55351="","",'(2-4) 퇴직자 및 DC전환자 명부'!G55351)</f>
        <v/>
      </c>
    </row>
    <row r="55352" spans="13:13">
      <c r="M55352" s="264" t="str">
        <f>IF('(2-4) 퇴직자 및 DC전환자 명부'!G55352="","",'(2-4) 퇴직자 및 DC전환자 명부'!G55352)</f>
        <v/>
      </c>
    </row>
    <row r="55353" spans="13:13">
      <c r="M55353" s="264" t="str">
        <f>IF('(2-4) 퇴직자 및 DC전환자 명부'!G55353="","",'(2-4) 퇴직자 및 DC전환자 명부'!G55353)</f>
        <v/>
      </c>
    </row>
    <row r="55354" spans="13:13">
      <c r="M55354" s="264" t="str">
        <f>IF('(2-4) 퇴직자 및 DC전환자 명부'!G55354="","",'(2-4) 퇴직자 및 DC전환자 명부'!G55354)</f>
        <v/>
      </c>
    </row>
    <row r="55355" spans="13:13">
      <c r="M55355" s="264" t="str">
        <f>IF('(2-4) 퇴직자 및 DC전환자 명부'!G55355="","",'(2-4) 퇴직자 및 DC전환자 명부'!G55355)</f>
        <v/>
      </c>
    </row>
    <row r="55356" spans="13:13">
      <c r="M55356" s="264" t="str">
        <f>IF('(2-4) 퇴직자 및 DC전환자 명부'!G55356="","",'(2-4) 퇴직자 및 DC전환자 명부'!G55356)</f>
        <v/>
      </c>
    </row>
    <row r="55357" spans="13:13">
      <c r="M55357" s="264" t="str">
        <f>IF('(2-4) 퇴직자 및 DC전환자 명부'!G55357="","",'(2-4) 퇴직자 및 DC전환자 명부'!G55357)</f>
        <v/>
      </c>
    </row>
    <row r="55358" spans="13:13">
      <c r="M55358" s="264" t="str">
        <f>IF('(2-4) 퇴직자 및 DC전환자 명부'!G55358="","",'(2-4) 퇴직자 및 DC전환자 명부'!G55358)</f>
        <v/>
      </c>
    </row>
    <row r="55359" spans="13:13">
      <c r="M55359" s="264" t="str">
        <f>IF('(2-4) 퇴직자 및 DC전환자 명부'!G55359="","",'(2-4) 퇴직자 및 DC전환자 명부'!G55359)</f>
        <v/>
      </c>
    </row>
    <row r="55360" spans="13:13">
      <c r="M55360" s="264" t="str">
        <f>IF('(2-4) 퇴직자 및 DC전환자 명부'!G55360="","",'(2-4) 퇴직자 및 DC전환자 명부'!G55360)</f>
        <v/>
      </c>
    </row>
    <row r="55361" spans="13:13">
      <c r="M55361" s="264" t="str">
        <f>IF('(2-4) 퇴직자 및 DC전환자 명부'!G55361="","",'(2-4) 퇴직자 및 DC전환자 명부'!G55361)</f>
        <v/>
      </c>
    </row>
    <row r="55362" spans="13:13">
      <c r="M55362" s="264" t="str">
        <f>IF('(2-4) 퇴직자 및 DC전환자 명부'!G55362="","",'(2-4) 퇴직자 및 DC전환자 명부'!G55362)</f>
        <v/>
      </c>
    </row>
    <row r="55363" spans="13:13">
      <c r="M55363" s="264" t="str">
        <f>IF('(2-4) 퇴직자 및 DC전환자 명부'!G55363="","",'(2-4) 퇴직자 및 DC전환자 명부'!G55363)</f>
        <v/>
      </c>
    </row>
    <row r="55364" spans="13:13">
      <c r="M55364" s="264" t="str">
        <f>IF('(2-4) 퇴직자 및 DC전환자 명부'!G55364="","",'(2-4) 퇴직자 및 DC전환자 명부'!G55364)</f>
        <v/>
      </c>
    </row>
    <row r="55365" spans="13:13">
      <c r="M55365" s="264" t="str">
        <f>IF('(2-4) 퇴직자 및 DC전환자 명부'!G55365="","",'(2-4) 퇴직자 및 DC전환자 명부'!G55365)</f>
        <v/>
      </c>
    </row>
    <row r="55366" spans="13:13">
      <c r="M55366" s="264" t="str">
        <f>IF('(2-4) 퇴직자 및 DC전환자 명부'!G55366="","",'(2-4) 퇴직자 및 DC전환자 명부'!G55366)</f>
        <v/>
      </c>
    </row>
    <row r="55367" spans="13:13">
      <c r="M55367" s="264" t="str">
        <f>IF('(2-4) 퇴직자 및 DC전환자 명부'!G55367="","",'(2-4) 퇴직자 및 DC전환자 명부'!G55367)</f>
        <v/>
      </c>
    </row>
    <row r="55368" spans="13:13">
      <c r="M55368" s="264" t="str">
        <f>IF('(2-4) 퇴직자 및 DC전환자 명부'!G55368="","",'(2-4) 퇴직자 및 DC전환자 명부'!G55368)</f>
        <v/>
      </c>
    </row>
    <row r="55369" spans="13:13">
      <c r="M55369" s="264" t="str">
        <f>IF('(2-4) 퇴직자 및 DC전환자 명부'!G55369="","",'(2-4) 퇴직자 및 DC전환자 명부'!G55369)</f>
        <v/>
      </c>
    </row>
    <row r="55370" spans="13:13">
      <c r="M55370" s="264" t="str">
        <f>IF('(2-4) 퇴직자 및 DC전환자 명부'!G55370="","",'(2-4) 퇴직자 및 DC전환자 명부'!G55370)</f>
        <v/>
      </c>
    </row>
    <row r="55371" spans="13:13">
      <c r="M55371" s="264" t="str">
        <f>IF('(2-4) 퇴직자 및 DC전환자 명부'!G55371="","",'(2-4) 퇴직자 및 DC전환자 명부'!G55371)</f>
        <v/>
      </c>
    </row>
    <row r="55372" spans="13:13">
      <c r="M55372" s="264" t="str">
        <f>IF('(2-4) 퇴직자 및 DC전환자 명부'!G55372="","",'(2-4) 퇴직자 및 DC전환자 명부'!G55372)</f>
        <v/>
      </c>
    </row>
    <row r="55373" spans="13:13">
      <c r="M55373" s="264" t="str">
        <f>IF('(2-4) 퇴직자 및 DC전환자 명부'!G55373="","",'(2-4) 퇴직자 및 DC전환자 명부'!G55373)</f>
        <v/>
      </c>
    </row>
    <row r="55374" spans="13:13">
      <c r="M55374" s="264" t="str">
        <f>IF('(2-4) 퇴직자 및 DC전환자 명부'!G55374="","",'(2-4) 퇴직자 및 DC전환자 명부'!G55374)</f>
        <v/>
      </c>
    </row>
    <row r="55375" spans="13:13">
      <c r="M55375" s="264" t="str">
        <f>IF('(2-4) 퇴직자 및 DC전환자 명부'!G55375="","",'(2-4) 퇴직자 및 DC전환자 명부'!G55375)</f>
        <v/>
      </c>
    </row>
    <row r="55376" spans="13:13">
      <c r="M55376" s="264" t="str">
        <f>IF('(2-4) 퇴직자 및 DC전환자 명부'!G55376="","",'(2-4) 퇴직자 및 DC전환자 명부'!G55376)</f>
        <v/>
      </c>
    </row>
    <row r="55377" spans="13:13">
      <c r="M55377" s="264" t="str">
        <f>IF('(2-4) 퇴직자 및 DC전환자 명부'!G55377="","",'(2-4) 퇴직자 및 DC전환자 명부'!G55377)</f>
        <v/>
      </c>
    </row>
    <row r="55378" spans="13:13">
      <c r="M55378" s="264" t="str">
        <f>IF('(2-4) 퇴직자 및 DC전환자 명부'!G55378="","",'(2-4) 퇴직자 및 DC전환자 명부'!G55378)</f>
        <v/>
      </c>
    </row>
    <row r="55379" spans="13:13">
      <c r="M55379" s="264" t="str">
        <f>IF('(2-4) 퇴직자 및 DC전환자 명부'!G55379="","",'(2-4) 퇴직자 및 DC전환자 명부'!G55379)</f>
        <v/>
      </c>
    </row>
    <row r="55380" spans="13:13">
      <c r="M55380" s="264" t="str">
        <f>IF('(2-4) 퇴직자 및 DC전환자 명부'!G55380="","",'(2-4) 퇴직자 및 DC전환자 명부'!G55380)</f>
        <v/>
      </c>
    </row>
    <row r="55381" spans="13:13">
      <c r="M55381" s="264" t="str">
        <f>IF('(2-4) 퇴직자 및 DC전환자 명부'!G55381="","",'(2-4) 퇴직자 및 DC전환자 명부'!G55381)</f>
        <v/>
      </c>
    </row>
    <row r="55382" spans="13:13">
      <c r="M55382" s="264" t="str">
        <f>IF('(2-4) 퇴직자 및 DC전환자 명부'!G55382="","",'(2-4) 퇴직자 및 DC전환자 명부'!G55382)</f>
        <v/>
      </c>
    </row>
    <row r="55383" spans="13:13">
      <c r="M55383" s="264" t="str">
        <f>IF('(2-4) 퇴직자 및 DC전환자 명부'!G55383="","",'(2-4) 퇴직자 및 DC전환자 명부'!G55383)</f>
        <v/>
      </c>
    </row>
    <row r="55384" spans="13:13">
      <c r="M55384" s="264" t="str">
        <f>IF('(2-4) 퇴직자 및 DC전환자 명부'!G55384="","",'(2-4) 퇴직자 및 DC전환자 명부'!G55384)</f>
        <v/>
      </c>
    </row>
    <row r="55385" spans="13:13">
      <c r="M55385" s="264" t="str">
        <f>IF('(2-4) 퇴직자 및 DC전환자 명부'!G55385="","",'(2-4) 퇴직자 및 DC전환자 명부'!G55385)</f>
        <v/>
      </c>
    </row>
    <row r="55386" spans="13:13">
      <c r="M55386" s="264" t="str">
        <f>IF('(2-4) 퇴직자 및 DC전환자 명부'!G55386="","",'(2-4) 퇴직자 및 DC전환자 명부'!G55386)</f>
        <v/>
      </c>
    </row>
    <row r="55387" spans="13:13">
      <c r="M55387" s="264" t="str">
        <f>IF('(2-4) 퇴직자 및 DC전환자 명부'!G55387="","",'(2-4) 퇴직자 및 DC전환자 명부'!G55387)</f>
        <v/>
      </c>
    </row>
    <row r="55388" spans="13:13">
      <c r="M55388" s="264" t="str">
        <f>IF('(2-4) 퇴직자 및 DC전환자 명부'!G55388="","",'(2-4) 퇴직자 및 DC전환자 명부'!G55388)</f>
        <v/>
      </c>
    </row>
    <row r="55389" spans="13:13">
      <c r="M55389" s="264" t="str">
        <f>IF('(2-4) 퇴직자 및 DC전환자 명부'!G55389="","",'(2-4) 퇴직자 및 DC전환자 명부'!G55389)</f>
        <v/>
      </c>
    </row>
    <row r="55390" spans="13:13">
      <c r="M55390" s="264" t="str">
        <f>IF('(2-4) 퇴직자 및 DC전환자 명부'!G55390="","",'(2-4) 퇴직자 및 DC전환자 명부'!G55390)</f>
        <v/>
      </c>
    </row>
    <row r="55391" spans="13:13">
      <c r="M55391" s="264" t="str">
        <f>IF('(2-4) 퇴직자 및 DC전환자 명부'!G55391="","",'(2-4) 퇴직자 및 DC전환자 명부'!G55391)</f>
        <v/>
      </c>
    </row>
    <row r="55392" spans="13:13">
      <c r="M55392" s="264" t="str">
        <f>IF('(2-4) 퇴직자 및 DC전환자 명부'!G55392="","",'(2-4) 퇴직자 및 DC전환자 명부'!G55392)</f>
        <v/>
      </c>
    </row>
    <row r="55393" spans="13:13">
      <c r="M55393" s="264" t="str">
        <f>IF('(2-4) 퇴직자 및 DC전환자 명부'!G55393="","",'(2-4) 퇴직자 및 DC전환자 명부'!G55393)</f>
        <v/>
      </c>
    </row>
    <row r="55394" spans="13:13">
      <c r="M55394" s="264" t="str">
        <f>IF('(2-4) 퇴직자 및 DC전환자 명부'!G55394="","",'(2-4) 퇴직자 및 DC전환자 명부'!G55394)</f>
        <v/>
      </c>
    </row>
    <row r="55395" spans="13:13">
      <c r="M55395" s="264" t="str">
        <f>IF('(2-4) 퇴직자 및 DC전환자 명부'!G55395="","",'(2-4) 퇴직자 및 DC전환자 명부'!G55395)</f>
        <v/>
      </c>
    </row>
    <row r="55396" spans="13:13">
      <c r="M55396" s="264" t="str">
        <f>IF('(2-4) 퇴직자 및 DC전환자 명부'!G55396="","",'(2-4) 퇴직자 및 DC전환자 명부'!G55396)</f>
        <v/>
      </c>
    </row>
    <row r="55397" spans="13:13">
      <c r="M55397" s="264" t="str">
        <f>IF('(2-4) 퇴직자 및 DC전환자 명부'!G55397="","",'(2-4) 퇴직자 및 DC전환자 명부'!G55397)</f>
        <v/>
      </c>
    </row>
    <row r="55398" spans="13:13">
      <c r="M55398" s="264" t="str">
        <f>IF('(2-4) 퇴직자 및 DC전환자 명부'!G55398="","",'(2-4) 퇴직자 및 DC전환자 명부'!G55398)</f>
        <v/>
      </c>
    </row>
    <row r="55399" spans="13:13">
      <c r="M55399" s="264" t="str">
        <f>IF('(2-4) 퇴직자 및 DC전환자 명부'!G55399="","",'(2-4) 퇴직자 및 DC전환자 명부'!G55399)</f>
        <v/>
      </c>
    </row>
    <row r="55400" spans="13:13">
      <c r="M55400" s="264" t="str">
        <f>IF('(2-4) 퇴직자 및 DC전환자 명부'!G55400="","",'(2-4) 퇴직자 및 DC전환자 명부'!G55400)</f>
        <v/>
      </c>
    </row>
    <row r="55401" spans="13:13">
      <c r="M55401" s="264" t="str">
        <f>IF('(2-4) 퇴직자 및 DC전환자 명부'!G55401="","",'(2-4) 퇴직자 및 DC전환자 명부'!G55401)</f>
        <v/>
      </c>
    </row>
    <row r="55402" spans="13:13">
      <c r="M55402" s="264" t="str">
        <f>IF('(2-4) 퇴직자 및 DC전환자 명부'!G55402="","",'(2-4) 퇴직자 및 DC전환자 명부'!G55402)</f>
        <v/>
      </c>
    </row>
    <row r="55403" spans="13:13">
      <c r="M55403" s="264" t="str">
        <f>IF('(2-4) 퇴직자 및 DC전환자 명부'!G55403="","",'(2-4) 퇴직자 및 DC전환자 명부'!G55403)</f>
        <v/>
      </c>
    </row>
    <row r="55404" spans="13:13">
      <c r="M55404" s="264" t="str">
        <f>IF('(2-4) 퇴직자 및 DC전환자 명부'!G55404="","",'(2-4) 퇴직자 및 DC전환자 명부'!G55404)</f>
        <v/>
      </c>
    </row>
    <row r="55405" spans="13:13">
      <c r="M55405" s="264" t="str">
        <f>IF('(2-4) 퇴직자 및 DC전환자 명부'!G55405="","",'(2-4) 퇴직자 및 DC전환자 명부'!G55405)</f>
        <v/>
      </c>
    </row>
    <row r="55406" spans="13:13">
      <c r="M55406" s="264" t="str">
        <f>IF('(2-4) 퇴직자 및 DC전환자 명부'!G55406="","",'(2-4) 퇴직자 및 DC전환자 명부'!G55406)</f>
        <v/>
      </c>
    </row>
    <row r="55407" spans="13:13">
      <c r="M55407" s="264" t="str">
        <f>IF('(2-4) 퇴직자 및 DC전환자 명부'!G55407="","",'(2-4) 퇴직자 및 DC전환자 명부'!G55407)</f>
        <v/>
      </c>
    </row>
    <row r="55408" spans="13:13">
      <c r="M55408" s="264" t="str">
        <f>IF('(2-4) 퇴직자 및 DC전환자 명부'!G55408="","",'(2-4) 퇴직자 및 DC전환자 명부'!G55408)</f>
        <v/>
      </c>
    </row>
    <row r="55409" spans="13:13">
      <c r="M55409" s="264" t="str">
        <f>IF('(2-4) 퇴직자 및 DC전환자 명부'!G55409="","",'(2-4) 퇴직자 및 DC전환자 명부'!G55409)</f>
        <v/>
      </c>
    </row>
    <row r="55410" spans="13:13">
      <c r="M55410" s="264" t="str">
        <f>IF('(2-4) 퇴직자 및 DC전환자 명부'!G55410="","",'(2-4) 퇴직자 및 DC전환자 명부'!G55410)</f>
        <v/>
      </c>
    </row>
    <row r="55411" spans="13:13">
      <c r="M55411" s="264" t="str">
        <f>IF('(2-4) 퇴직자 및 DC전환자 명부'!G55411="","",'(2-4) 퇴직자 및 DC전환자 명부'!G55411)</f>
        <v/>
      </c>
    </row>
    <row r="55412" spans="13:13">
      <c r="M55412" s="264" t="str">
        <f>IF('(2-4) 퇴직자 및 DC전환자 명부'!G55412="","",'(2-4) 퇴직자 및 DC전환자 명부'!G55412)</f>
        <v/>
      </c>
    </row>
    <row r="55413" spans="13:13">
      <c r="M55413" s="264" t="str">
        <f>IF('(2-4) 퇴직자 및 DC전환자 명부'!G55413="","",'(2-4) 퇴직자 및 DC전환자 명부'!G55413)</f>
        <v/>
      </c>
    </row>
    <row r="55414" spans="13:13">
      <c r="M55414" s="264" t="str">
        <f>IF('(2-4) 퇴직자 및 DC전환자 명부'!G55414="","",'(2-4) 퇴직자 및 DC전환자 명부'!G55414)</f>
        <v/>
      </c>
    </row>
    <row r="55415" spans="13:13">
      <c r="M55415" s="264" t="str">
        <f>IF('(2-4) 퇴직자 및 DC전환자 명부'!G55415="","",'(2-4) 퇴직자 및 DC전환자 명부'!G55415)</f>
        <v/>
      </c>
    </row>
    <row r="55416" spans="13:13">
      <c r="M55416" s="264" t="str">
        <f>IF('(2-4) 퇴직자 및 DC전환자 명부'!G55416="","",'(2-4) 퇴직자 및 DC전환자 명부'!G55416)</f>
        <v/>
      </c>
    </row>
    <row r="55417" spans="13:13">
      <c r="M55417" s="264" t="str">
        <f>IF('(2-4) 퇴직자 및 DC전환자 명부'!G55417="","",'(2-4) 퇴직자 및 DC전환자 명부'!G55417)</f>
        <v/>
      </c>
    </row>
    <row r="55418" spans="13:13">
      <c r="M55418" s="264" t="str">
        <f>IF('(2-4) 퇴직자 및 DC전환자 명부'!G55418="","",'(2-4) 퇴직자 및 DC전환자 명부'!G55418)</f>
        <v/>
      </c>
    </row>
    <row r="55419" spans="13:13">
      <c r="M55419" s="264" t="str">
        <f>IF('(2-4) 퇴직자 및 DC전환자 명부'!G55419="","",'(2-4) 퇴직자 및 DC전환자 명부'!G55419)</f>
        <v/>
      </c>
    </row>
    <row r="55420" spans="13:13">
      <c r="M55420" s="264" t="str">
        <f>IF('(2-4) 퇴직자 및 DC전환자 명부'!G55420="","",'(2-4) 퇴직자 및 DC전환자 명부'!G55420)</f>
        <v/>
      </c>
    </row>
    <row r="55421" spans="13:13">
      <c r="M55421" s="264" t="str">
        <f>IF('(2-4) 퇴직자 및 DC전환자 명부'!G55421="","",'(2-4) 퇴직자 및 DC전환자 명부'!G55421)</f>
        <v/>
      </c>
    </row>
    <row r="55422" spans="13:13">
      <c r="M55422" s="264" t="str">
        <f>IF('(2-4) 퇴직자 및 DC전환자 명부'!G55422="","",'(2-4) 퇴직자 및 DC전환자 명부'!G55422)</f>
        <v/>
      </c>
    </row>
    <row r="55423" spans="13:13">
      <c r="M55423" s="264" t="str">
        <f>IF('(2-4) 퇴직자 및 DC전환자 명부'!G55423="","",'(2-4) 퇴직자 및 DC전환자 명부'!G55423)</f>
        <v/>
      </c>
    </row>
    <row r="55424" spans="13:13">
      <c r="M55424" s="264" t="str">
        <f>IF('(2-4) 퇴직자 및 DC전환자 명부'!G55424="","",'(2-4) 퇴직자 및 DC전환자 명부'!G55424)</f>
        <v/>
      </c>
    </row>
    <row r="55425" spans="13:13">
      <c r="M55425" s="264" t="str">
        <f>IF('(2-4) 퇴직자 및 DC전환자 명부'!G55425="","",'(2-4) 퇴직자 및 DC전환자 명부'!G55425)</f>
        <v/>
      </c>
    </row>
    <row r="55426" spans="13:13">
      <c r="M55426" s="264" t="str">
        <f>IF('(2-4) 퇴직자 및 DC전환자 명부'!G55426="","",'(2-4) 퇴직자 및 DC전환자 명부'!G55426)</f>
        <v/>
      </c>
    </row>
    <row r="55427" spans="13:13">
      <c r="M55427" s="264" t="str">
        <f>IF('(2-4) 퇴직자 및 DC전환자 명부'!G55427="","",'(2-4) 퇴직자 및 DC전환자 명부'!G55427)</f>
        <v/>
      </c>
    </row>
    <row r="55428" spans="13:13">
      <c r="M55428" s="264" t="str">
        <f>IF('(2-4) 퇴직자 및 DC전환자 명부'!G55428="","",'(2-4) 퇴직자 및 DC전환자 명부'!G55428)</f>
        <v/>
      </c>
    </row>
    <row r="55429" spans="13:13">
      <c r="M55429" s="264" t="str">
        <f>IF('(2-4) 퇴직자 및 DC전환자 명부'!G55429="","",'(2-4) 퇴직자 및 DC전환자 명부'!G55429)</f>
        <v/>
      </c>
    </row>
    <row r="55430" spans="13:13">
      <c r="M55430" s="264" t="str">
        <f>IF('(2-4) 퇴직자 및 DC전환자 명부'!G55430="","",'(2-4) 퇴직자 및 DC전환자 명부'!G55430)</f>
        <v/>
      </c>
    </row>
    <row r="55431" spans="13:13">
      <c r="M55431" s="264" t="str">
        <f>IF('(2-4) 퇴직자 및 DC전환자 명부'!G55431="","",'(2-4) 퇴직자 및 DC전환자 명부'!G55431)</f>
        <v/>
      </c>
    </row>
    <row r="55432" spans="13:13">
      <c r="M55432" s="264" t="str">
        <f>IF('(2-4) 퇴직자 및 DC전환자 명부'!G55432="","",'(2-4) 퇴직자 및 DC전환자 명부'!G55432)</f>
        <v/>
      </c>
    </row>
    <row r="55433" spans="13:13">
      <c r="M55433" s="264" t="str">
        <f>IF('(2-4) 퇴직자 및 DC전환자 명부'!G55433="","",'(2-4) 퇴직자 및 DC전환자 명부'!G55433)</f>
        <v/>
      </c>
    </row>
    <row r="55434" spans="13:13">
      <c r="M55434" s="264" t="str">
        <f>IF('(2-4) 퇴직자 및 DC전환자 명부'!G55434="","",'(2-4) 퇴직자 및 DC전환자 명부'!G55434)</f>
        <v/>
      </c>
    </row>
    <row r="55435" spans="13:13">
      <c r="M55435" s="264" t="str">
        <f>IF('(2-4) 퇴직자 및 DC전환자 명부'!G55435="","",'(2-4) 퇴직자 및 DC전환자 명부'!G55435)</f>
        <v/>
      </c>
    </row>
    <row r="55436" spans="13:13">
      <c r="M55436" s="264" t="str">
        <f>IF('(2-4) 퇴직자 및 DC전환자 명부'!G55436="","",'(2-4) 퇴직자 및 DC전환자 명부'!G55436)</f>
        <v/>
      </c>
    </row>
    <row r="55437" spans="13:13">
      <c r="M55437" s="264" t="str">
        <f>IF('(2-4) 퇴직자 및 DC전환자 명부'!G55437="","",'(2-4) 퇴직자 및 DC전환자 명부'!G55437)</f>
        <v/>
      </c>
    </row>
    <row r="55438" spans="13:13">
      <c r="M55438" s="264" t="str">
        <f>IF('(2-4) 퇴직자 및 DC전환자 명부'!G55438="","",'(2-4) 퇴직자 및 DC전환자 명부'!G55438)</f>
        <v/>
      </c>
    </row>
    <row r="55439" spans="13:13">
      <c r="M55439" s="264" t="str">
        <f>IF('(2-4) 퇴직자 및 DC전환자 명부'!G55439="","",'(2-4) 퇴직자 및 DC전환자 명부'!G55439)</f>
        <v/>
      </c>
    </row>
    <row r="55440" spans="13:13">
      <c r="M55440" s="264" t="str">
        <f>IF('(2-4) 퇴직자 및 DC전환자 명부'!G55440="","",'(2-4) 퇴직자 및 DC전환자 명부'!G55440)</f>
        <v/>
      </c>
    </row>
    <row r="55441" spans="13:13">
      <c r="M55441" s="264" t="str">
        <f>IF('(2-4) 퇴직자 및 DC전환자 명부'!G55441="","",'(2-4) 퇴직자 및 DC전환자 명부'!G55441)</f>
        <v/>
      </c>
    </row>
    <row r="55442" spans="13:13">
      <c r="M55442" s="264" t="str">
        <f>IF('(2-4) 퇴직자 및 DC전환자 명부'!G55442="","",'(2-4) 퇴직자 및 DC전환자 명부'!G55442)</f>
        <v/>
      </c>
    </row>
    <row r="55443" spans="13:13">
      <c r="M55443" s="264" t="str">
        <f>IF('(2-4) 퇴직자 및 DC전환자 명부'!G55443="","",'(2-4) 퇴직자 및 DC전환자 명부'!G55443)</f>
        <v/>
      </c>
    </row>
    <row r="55444" spans="13:13">
      <c r="M55444" s="264" t="str">
        <f>IF('(2-4) 퇴직자 및 DC전환자 명부'!G55444="","",'(2-4) 퇴직자 및 DC전환자 명부'!G55444)</f>
        <v/>
      </c>
    </row>
    <row r="55445" spans="13:13">
      <c r="M55445" s="264" t="str">
        <f>IF('(2-4) 퇴직자 및 DC전환자 명부'!G55445="","",'(2-4) 퇴직자 및 DC전환자 명부'!G55445)</f>
        <v/>
      </c>
    </row>
    <row r="55446" spans="13:13">
      <c r="M55446" s="264" t="str">
        <f>IF('(2-4) 퇴직자 및 DC전환자 명부'!G55446="","",'(2-4) 퇴직자 및 DC전환자 명부'!G55446)</f>
        <v/>
      </c>
    </row>
    <row r="55447" spans="13:13">
      <c r="M55447" s="264" t="str">
        <f>IF('(2-4) 퇴직자 및 DC전환자 명부'!G55447="","",'(2-4) 퇴직자 및 DC전환자 명부'!G55447)</f>
        <v/>
      </c>
    </row>
    <row r="55448" spans="13:13">
      <c r="M55448" s="264" t="str">
        <f>IF('(2-4) 퇴직자 및 DC전환자 명부'!G55448="","",'(2-4) 퇴직자 및 DC전환자 명부'!G55448)</f>
        <v/>
      </c>
    </row>
    <row r="55449" spans="13:13">
      <c r="M55449" s="264" t="str">
        <f>IF('(2-4) 퇴직자 및 DC전환자 명부'!G55449="","",'(2-4) 퇴직자 및 DC전환자 명부'!G55449)</f>
        <v/>
      </c>
    </row>
    <row r="55450" spans="13:13">
      <c r="M55450" s="264" t="str">
        <f>IF('(2-4) 퇴직자 및 DC전환자 명부'!G55450="","",'(2-4) 퇴직자 및 DC전환자 명부'!G55450)</f>
        <v/>
      </c>
    </row>
    <row r="55451" spans="13:13">
      <c r="M55451" s="264" t="str">
        <f>IF('(2-4) 퇴직자 및 DC전환자 명부'!G55451="","",'(2-4) 퇴직자 및 DC전환자 명부'!G55451)</f>
        <v/>
      </c>
    </row>
    <row r="55452" spans="13:13">
      <c r="M55452" s="264" t="str">
        <f>IF('(2-4) 퇴직자 및 DC전환자 명부'!G55452="","",'(2-4) 퇴직자 및 DC전환자 명부'!G55452)</f>
        <v/>
      </c>
    </row>
    <row r="55453" spans="13:13">
      <c r="M55453" s="264" t="str">
        <f>IF('(2-4) 퇴직자 및 DC전환자 명부'!G55453="","",'(2-4) 퇴직자 및 DC전환자 명부'!G55453)</f>
        <v/>
      </c>
    </row>
    <row r="55454" spans="13:13">
      <c r="M55454" s="264" t="str">
        <f>IF('(2-4) 퇴직자 및 DC전환자 명부'!G55454="","",'(2-4) 퇴직자 및 DC전환자 명부'!G55454)</f>
        <v/>
      </c>
    </row>
    <row r="55455" spans="13:13">
      <c r="M55455" s="264" t="str">
        <f>IF('(2-4) 퇴직자 및 DC전환자 명부'!G55455="","",'(2-4) 퇴직자 및 DC전환자 명부'!G55455)</f>
        <v/>
      </c>
    </row>
    <row r="55456" spans="13:13">
      <c r="M55456" s="264" t="str">
        <f>IF('(2-4) 퇴직자 및 DC전환자 명부'!G55456="","",'(2-4) 퇴직자 및 DC전환자 명부'!G55456)</f>
        <v/>
      </c>
    </row>
    <row r="55457" spans="13:13">
      <c r="M55457" s="264" t="str">
        <f>IF('(2-4) 퇴직자 및 DC전환자 명부'!G55457="","",'(2-4) 퇴직자 및 DC전환자 명부'!G55457)</f>
        <v/>
      </c>
    </row>
    <row r="55458" spans="13:13">
      <c r="M55458" s="264" t="str">
        <f>IF('(2-4) 퇴직자 및 DC전환자 명부'!G55458="","",'(2-4) 퇴직자 및 DC전환자 명부'!G55458)</f>
        <v/>
      </c>
    </row>
    <row r="55459" spans="13:13">
      <c r="M55459" s="264" t="str">
        <f>IF('(2-4) 퇴직자 및 DC전환자 명부'!G55459="","",'(2-4) 퇴직자 및 DC전환자 명부'!G55459)</f>
        <v/>
      </c>
    </row>
    <row r="55460" spans="13:13">
      <c r="M55460" s="264" t="str">
        <f>IF('(2-4) 퇴직자 및 DC전환자 명부'!G55460="","",'(2-4) 퇴직자 및 DC전환자 명부'!G55460)</f>
        <v/>
      </c>
    </row>
    <row r="55461" spans="13:13">
      <c r="M55461" s="264" t="str">
        <f>IF('(2-4) 퇴직자 및 DC전환자 명부'!G55461="","",'(2-4) 퇴직자 및 DC전환자 명부'!G55461)</f>
        <v/>
      </c>
    </row>
    <row r="55462" spans="13:13">
      <c r="M55462" s="264" t="str">
        <f>IF('(2-4) 퇴직자 및 DC전환자 명부'!G55462="","",'(2-4) 퇴직자 및 DC전환자 명부'!G55462)</f>
        <v/>
      </c>
    </row>
    <row r="55463" spans="13:13">
      <c r="M55463" s="264" t="str">
        <f>IF('(2-4) 퇴직자 및 DC전환자 명부'!G55463="","",'(2-4) 퇴직자 및 DC전환자 명부'!G55463)</f>
        <v/>
      </c>
    </row>
    <row r="55464" spans="13:13">
      <c r="M55464" s="264" t="str">
        <f>IF('(2-4) 퇴직자 및 DC전환자 명부'!G55464="","",'(2-4) 퇴직자 및 DC전환자 명부'!G55464)</f>
        <v/>
      </c>
    </row>
    <row r="55465" spans="13:13">
      <c r="M55465" s="264" t="str">
        <f>IF('(2-4) 퇴직자 및 DC전환자 명부'!G55465="","",'(2-4) 퇴직자 및 DC전환자 명부'!G55465)</f>
        <v/>
      </c>
    </row>
    <row r="55466" spans="13:13">
      <c r="M55466" s="264" t="str">
        <f>IF('(2-4) 퇴직자 및 DC전환자 명부'!G55466="","",'(2-4) 퇴직자 및 DC전환자 명부'!G55466)</f>
        <v/>
      </c>
    </row>
    <row r="55467" spans="13:13">
      <c r="M55467" s="264" t="str">
        <f>IF('(2-4) 퇴직자 및 DC전환자 명부'!G55467="","",'(2-4) 퇴직자 및 DC전환자 명부'!G55467)</f>
        <v/>
      </c>
    </row>
    <row r="55468" spans="13:13">
      <c r="M55468" s="264" t="str">
        <f>IF('(2-4) 퇴직자 및 DC전환자 명부'!G55468="","",'(2-4) 퇴직자 및 DC전환자 명부'!G55468)</f>
        <v/>
      </c>
    </row>
    <row r="55469" spans="13:13">
      <c r="M55469" s="264" t="str">
        <f>IF('(2-4) 퇴직자 및 DC전환자 명부'!G55469="","",'(2-4) 퇴직자 및 DC전환자 명부'!G55469)</f>
        <v/>
      </c>
    </row>
    <row r="55470" spans="13:13">
      <c r="M55470" s="264" t="str">
        <f>IF('(2-4) 퇴직자 및 DC전환자 명부'!G55470="","",'(2-4) 퇴직자 및 DC전환자 명부'!G55470)</f>
        <v/>
      </c>
    </row>
    <row r="55471" spans="13:13">
      <c r="M55471" s="264" t="str">
        <f>IF('(2-4) 퇴직자 및 DC전환자 명부'!G55471="","",'(2-4) 퇴직자 및 DC전환자 명부'!G55471)</f>
        <v/>
      </c>
    </row>
    <row r="55472" spans="13:13">
      <c r="M55472" s="264" t="str">
        <f>IF('(2-4) 퇴직자 및 DC전환자 명부'!G55472="","",'(2-4) 퇴직자 및 DC전환자 명부'!G55472)</f>
        <v/>
      </c>
    </row>
    <row r="55473" spans="13:13">
      <c r="M55473" s="264" t="str">
        <f>IF('(2-4) 퇴직자 및 DC전환자 명부'!G55473="","",'(2-4) 퇴직자 및 DC전환자 명부'!G55473)</f>
        <v/>
      </c>
    </row>
    <row r="55474" spans="13:13">
      <c r="M55474" s="264" t="str">
        <f>IF('(2-4) 퇴직자 및 DC전환자 명부'!G55474="","",'(2-4) 퇴직자 및 DC전환자 명부'!G55474)</f>
        <v/>
      </c>
    </row>
    <row r="55475" spans="13:13">
      <c r="M55475" s="264" t="str">
        <f>IF('(2-4) 퇴직자 및 DC전환자 명부'!G55475="","",'(2-4) 퇴직자 및 DC전환자 명부'!G55475)</f>
        <v/>
      </c>
    </row>
    <row r="55476" spans="13:13">
      <c r="M55476" s="264" t="str">
        <f>IF('(2-4) 퇴직자 및 DC전환자 명부'!G55476="","",'(2-4) 퇴직자 및 DC전환자 명부'!G55476)</f>
        <v/>
      </c>
    </row>
    <row r="55477" spans="13:13">
      <c r="M55477" s="264" t="str">
        <f>IF('(2-4) 퇴직자 및 DC전환자 명부'!G55477="","",'(2-4) 퇴직자 및 DC전환자 명부'!G55477)</f>
        <v/>
      </c>
    </row>
    <row r="55478" spans="13:13">
      <c r="M55478" s="264" t="str">
        <f>IF('(2-4) 퇴직자 및 DC전환자 명부'!G55478="","",'(2-4) 퇴직자 및 DC전환자 명부'!G55478)</f>
        <v/>
      </c>
    </row>
    <row r="55479" spans="13:13">
      <c r="M55479" s="264" t="str">
        <f>IF('(2-4) 퇴직자 및 DC전환자 명부'!G55479="","",'(2-4) 퇴직자 및 DC전환자 명부'!G55479)</f>
        <v/>
      </c>
    </row>
    <row r="55480" spans="13:13">
      <c r="M55480" s="264" t="str">
        <f>IF('(2-4) 퇴직자 및 DC전환자 명부'!G55480="","",'(2-4) 퇴직자 및 DC전환자 명부'!G55480)</f>
        <v/>
      </c>
    </row>
    <row r="55481" spans="13:13">
      <c r="M55481" s="264" t="str">
        <f>IF('(2-4) 퇴직자 및 DC전환자 명부'!G55481="","",'(2-4) 퇴직자 및 DC전환자 명부'!G55481)</f>
        <v/>
      </c>
    </row>
    <row r="55482" spans="13:13">
      <c r="M55482" s="264" t="str">
        <f>IF('(2-4) 퇴직자 및 DC전환자 명부'!G55482="","",'(2-4) 퇴직자 및 DC전환자 명부'!G55482)</f>
        <v/>
      </c>
    </row>
    <row r="55483" spans="13:13">
      <c r="M55483" s="264" t="str">
        <f>IF('(2-4) 퇴직자 및 DC전환자 명부'!G55483="","",'(2-4) 퇴직자 및 DC전환자 명부'!G55483)</f>
        <v/>
      </c>
    </row>
    <row r="55484" spans="13:13">
      <c r="M55484" s="264" t="str">
        <f>IF('(2-4) 퇴직자 및 DC전환자 명부'!G55484="","",'(2-4) 퇴직자 및 DC전환자 명부'!G55484)</f>
        <v/>
      </c>
    </row>
    <row r="55485" spans="13:13">
      <c r="M55485" s="264" t="str">
        <f>IF('(2-4) 퇴직자 및 DC전환자 명부'!G55485="","",'(2-4) 퇴직자 및 DC전환자 명부'!G55485)</f>
        <v/>
      </c>
    </row>
    <row r="55486" spans="13:13">
      <c r="M55486" s="264" t="str">
        <f>IF('(2-4) 퇴직자 및 DC전환자 명부'!G55486="","",'(2-4) 퇴직자 및 DC전환자 명부'!G55486)</f>
        <v/>
      </c>
    </row>
    <row r="55487" spans="13:13">
      <c r="M55487" s="264" t="str">
        <f>IF('(2-4) 퇴직자 및 DC전환자 명부'!G55487="","",'(2-4) 퇴직자 및 DC전환자 명부'!G55487)</f>
        <v/>
      </c>
    </row>
    <row r="55488" spans="13:13">
      <c r="M55488" s="264" t="str">
        <f>IF('(2-4) 퇴직자 및 DC전환자 명부'!G55488="","",'(2-4) 퇴직자 및 DC전환자 명부'!G55488)</f>
        <v/>
      </c>
    </row>
    <row r="55489" spans="13:13">
      <c r="M55489" s="264" t="str">
        <f>IF('(2-4) 퇴직자 및 DC전환자 명부'!G55489="","",'(2-4) 퇴직자 및 DC전환자 명부'!G55489)</f>
        <v/>
      </c>
    </row>
    <row r="55490" spans="13:13">
      <c r="M55490" s="264" t="str">
        <f>IF('(2-4) 퇴직자 및 DC전환자 명부'!G55490="","",'(2-4) 퇴직자 및 DC전환자 명부'!G55490)</f>
        <v/>
      </c>
    </row>
    <row r="55491" spans="13:13">
      <c r="M55491" s="264" t="str">
        <f>IF('(2-4) 퇴직자 및 DC전환자 명부'!G55491="","",'(2-4) 퇴직자 및 DC전환자 명부'!G55491)</f>
        <v/>
      </c>
    </row>
    <row r="55492" spans="13:13">
      <c r="M55492" s="264" t="str">
        <f>IF('(2-4) 퇴직자 및 DC전환자 명부'!G55492="","",'(2-4) 퇴직자 및 DC전환자 명부'!G55492)</f>
        <v/>
      </c>
    </row>
    <row r="55493" spans="13:13">
      <c r="M55493" s="264" t="str">
        <f>IF('(2-4) 퇴직자 및 DC전환자 명부'!G55493="","",'(2-4) 퇴직자 및 DC전환자 명부'!G55493)</f>
        <v/>
      </c>
    </row>
    <row r="55494" spans="13:13">
      <c r="M55494" s="264" t="str">
        <f>IF('(2-4) 퇴직자 및 DC전환자 명부'!G55494="","",'(2-4) 퇴직자 및 DC전환자 명부'!G55494)</f>
        <v/>
      </c>
    </row>
    <row r="55495" spans="13:13">
      <c r="M55495" s="264" t="str">
        <f>IF('(2-4) 퇴직자 및 DC전환자 명부'!G55495="","",'(2-4) 퇴직자 및 DC전환자 명부'!G55495)</f>
        <v/>
      </c>
    </row>
    <row r="55496" spans="13:13">
      <c r="M55496" s="264" t="str">
        <f>IF('(2-4) 퇴직자 및 DC전환자 명부'!G55496="","",'(2-4) 퇴직자 및 DC전환자 명부'!G55496)</f>
        <v/>
      </c>
    </row>
    <row r="55497" spans="13:13">
      <c r="M55497" s="264" t="str">
        <f>IF('(2-4) 퇴직자 및 DC전환자 명부'!G55497="","",'(2-4) 퇴직자 및 DC전환자 명부'!G55497)</f>
        <v/>
      </c>
    </row>
    <row r="55498" spans="13:13">
      <c r="M55498" s="264" t="str">
        <f>IF('(2-4) 퇴직자 및 DC전환자 명부'!G55498="","",'(2-4) 퇴직자 및 DC전환자 명부'!G55498)</f>
        <v/>
      </c>
    </row>
    <row r="55499" spans="13:13">
      <c r="M55499" s="264" t="str">
        <f>IF('(2-4) 퇴직자 및 DC전환자 명부'!G55499="","",'(2-4) 퇴직자 및 DC전환자 명부'!G55499)</f>
        <v/>
      </c>
    </row>
    <row r="55500" spans="13:13">
      <c r="M55500" s="264" t="str">
        <f>IF('(2-4) 퇴직자 및 DC전환자 명부'!G55500="","",'(2-4) 퇴직자 및 DC전환자 명부'!G55500)</f>
        <v/>
      </c>
    </row>
    <row r="55501" spans="13:13">
      <c r="M55501" s="264" t="str">
        <f>IF('(2-4) 퇴직자 및 DC전환자 명부'!G55501="","",'(2-4) 퇴직자 및 DC전환자 명부'!G55501)</f>
        <v/>
      </c>
    </row>
    <row r="55502" spans="13:13">
      <c r="M55502" s="264" t="str">
        <f>IF('(2-4) 퇴직자 및 DC전환자 명부'!G55502="","",'(2-4) 퇴직자 및 DC전환자 명부'!G55502)</f>
        <v/>
      </c>
    </row>
    <row r="55503" spans="13:13">
      <c r="M55503" s="264" t="str">
        <f>IF('(2-4) 퇴직자 및 DC전환자 명부'!G55503="","",'(2-4) 퇴직자 및 DC전환자 명부'!G55503)</f>
        <v/>
      </c>
    </row>
    <row r="55504" spans="13:13">
      <c r="M55504" s="264" t="str">
        <f>IF('(2-4) 퇴직자 및 DC전환자 명부'!G55504="","",'(2-4) 퇴직자 및 DC전환자 명부'!G55504)</f>
        <v/>
      </c>
    </row>
    <row r="55505" spans="13:13">
      <c r="M55505" s="264" t="str">
        <f>IF('(2-4) 퇴직자 및 DC전환자 명부'!G55505="","",'(2-4) 퇴직자 및 DC전환자 명부'!G55505)</f>
        <v/>
      </c>
    </row>
    <row r="55506" spans="13:13">
      <c r="M55506" s="264" t="str">
        <f>IF('(2-4) 퇴직자 및 DC전환자 명부'!G55506="","",'(2-4) 퇴직자 및 DC전환자 명부'!G55506)</f>
        <v/>
      </c>
    </row>
    <row r="55507" spans="13:13">
      <c r="M55507" s="264" t="str">
        <f>IF('(2-4) 퇴직자 및 DC전환자 명부'!G55507="","",'(2-4) 퇴직자 및 DC전환자 명부'!G55507)</f>
        <v/>
      </c>
    </row>
    <row r="55508" spans="13:13">
      <c r="M55508" s="264" t="str">
        <f>IF('(2-4) 퇴직자 및 DC전환자 명부'!G55508="","",'(2-4) 퇴직자 및 DC전환자 명부'!G55508)</f>
        <v/>
      </c>
    </row>
    <row r="55509" spans="13:13">
      <c r="M55509" s="264" t="str">
        <f>IF('(2-4) 퇴직자 및 DC전환자 명부'!G55509="","",'(2-4) 퇴직자 및 DC전환자 명부'!G55509)</f>
        <v/>
      </c>
    </row>
    <row r="55510" spans="13:13">
      <c r="M55510" s="264" t="str">
        <f>IF('(2-4) 퇴직자 및 DC전환자 명부'!G55510="","",'(2-4) 퇴직자 및 DC전환자 명부'!G55510)</f>
        <v/>
      </c>
    </row>
    <row r="55511" spans="13:13">
      <c r="M55511" s="264" t="str">
        <f>IF('(2-4) 퇴직자 및 DC전환자 명부'!G55511="","",'(2-4) 퇴직자 및 DC전환자 명부'!G55511)</f>
        <v/>
      </c>
    </row>
    <row r="55512" spans="13:13">
      <c r="M55512" s="264" t="str">
        <f>IF('(2-4) 퇴직자 및 DC전환자 명부'!G55512="","",'(2-4) 퇴직자 및 DC전환자 명부'!G55512)</f>
        <v/>
      </c>
    </row>
    <row r="55513" spans="13:13">
      <c r="M55513" s="264" t="str">
        <f>IF('(2-4) 퇴직자 및 DC전환자 명부'!G55513="","",'(2-4) 퇴직자 및 DC전환자 명부'!G55513)</f>
        <v/>
      </c>
    </row>
    <row r="55514" spans="13:13">
      <c r="M55514" s="264" t="str">
        <f>IF('(2-4) 퇴직자 및 DC전환자 명부'!G55514="","",'(2-4) 퇴직자 및 DC전환자 명부'!G55514)</f>
        <v/>
      </c>
    </row>
    <row r="55515" spans="13:13">
      <c r="M55515" s="264" t="str">
        <f>IF('(2-4) 퇴직자 및 DC전환자 명부'!G55515="","",'(2-4) 퇴직자 및 DC전환자 명부'!G55515)</f>
        <v/>
      </c>
    </row>
    <row r="55516" spans="13:13">
      <c r="M55516" s="264" t="str">
        <f>IF('(2-4) 퇴직자 및 DC전환자 명부'!G55516="","",'(2-4) 퇴직자 및 DC전환자 명부'!G55516)</f>
        <v/>
      </c>
    </row>
    <row r="55517" spans="13:13">
      <c r="M55517" s="264" t="str">
        <f>IF('(2-4) 퇴직자 및 DC전환자 명부'!G55517="","",'(2-4) 퇴직자 및 DC전환자 명부'!G55517)</f>
        <v/>
      </c>
    </row>
    <row r="55518" spans="13:13">
      <c r="M55518" s="264" t="str">
        <f>IF('(2-4) 퇴직자 및 DC전환자 명부'!G55518="","",'(2-4) 퇴직자 및 DC전환자 명부'!G55518)</f>
        <v/>
      </c>
    </row>
    <row r="55519" spans="13:13">
      <c r="M55519" s="264" t="str">
        <f>IF('(2-4) 퇴직자 및 DC전환자 명부'!G55519="","",'(2-4) 퇴직자 및 DC전환자 명부'!G55519)</f>
        <v/>
      </c>
    </row>
    <row r="55520" spans="13:13">
      <c r="M55520" s="264" t="str">
        <f>IF('(2-4) 퇴직자 및 DC전환자 명부'!G55520="","",'(2-4) 퇴직자 및 DC전환자 명부'!G55520)</f>
        <v/>
      </c>
    </row>
    <row r="55521" spans="13:13">
      <c r="M55521" s="264" t="str">
        <f>IF('(2-4) 퇴직자 및 DC전환자 명부'!G55521="","",'(2-4) 퇴직자 및 DC전환자 명부'!G55521)</f>
        <v/>
      </c>
    </row>
    <row r="55522" spans="13:13">
      <c r="M55522" s="264" t="str">
        <f>IF('(2-4) 퇴직자 및 DC전환자 명부'!G55522="","",'(2-4) 퇴직자 및 DC전환자 명부'!G55522)</f>
        <v/>
      </c>
    </row>
    <row r="55523" spans="13:13">
      <c r="M55523" s="264" t="str">
        <f>IF('(2-4) 퇴직자 및 DC전환자 명부'!G55523="","",'(2-4) 퇴직자 및 DC전환자 명부'!G55523)</f>
        <v/>
      </c>
    </row>
    <row r="55524" spans="13:13">
      <c r="M55524" s="264" t="str">
        <f>IF('(2-4) 퇴직자 및 DC전환자 명부'!G55524="","",'(2-4) 퇴직자 및 DC전환자 명부'!G55524)</f>
        <v/>
      </c>
    </row>
    <row r="55525" spans="13:13">
      <c r="M55525" s="264" t="str">
        <f>IF('(2-4) 퇴직자 및 DC전환자 명부'!G55525="","",'(2-4) 퇴직자 및 DC전환자 명부'!G55525)</f>
        <v/>
      </c>
    </row>
    <row r="55526" spans="13:13">
      <c r="M55526" s="264" t="str">
        <f>IF('(2-4) 퇴직자 및 DC전환자 명부'!G55526="","",'(2-4) 퇴직자 및 DC전환자 명부'!G55526)</f>
        <v/>
      </c>
    </row>
    <row r="55527" spans="13:13">
      <c r="M55527" s="264" t="str">
        <f>IF('(2-4) 퇴직자 및 DC전환자 명부'!G55527="","",'(2-4) 퇴직자 및 DC전환자 명부'!G55527)</f>
        <v/>
      </c>
    </row>
    <row r="55528" spans="13:13">
      <c r="M55528" s="264" t="str">
        <f>IF('(2-4) 퇴직자 및 DC전환자 명부'!G55528="","",'(2-4) 퇴직자 및 DC전환자 명부'!G55528)</f>
        <v/>
      </c>
    </row>
    <row r="55529" spans="13:13">
      <c r="M55529" s="264" t="str">
        <f>IF('(2-4) 퇴직자 및 DC전환자 명부'!G55529="","",'(2-4) 퇴직자 및 DC전환자 명부'!G55529)</f>
        <v/>
      </c>
    </row>
    <row r="55530" spans="13:13">
      <c r="M55530" s="264" t="str">
        <f>IF('(2-4) 퇴직자 및 DC전환자 명부'!G55530="","",'(2-4) 퇴직자 및 DC전환자 명부'!G55530)</f>
        <v/>
      </c>
    </row>
    <row r="55531" spans="13:13">
      <c r="M55531" s="264" t="str">
        <f>IF('(2-4) 퇴직자 및 DC전환자 명부'!G55531="","",'(2-4) 퇴직자 및 DC전환자 명부'!G55531)</f>
        <v/>
      </c>
    </row>
    <row r="55532" spans="13:13">
      <c r="M55532" s="264" t="str">
        <f>IF('(2-4) 퇴직자 및 DC전환자 명부'!G55532="","",'(2-4) 퇴직자 및 DC전환자 명부'!G55532)</f>
        <v/>
      </c>
    </row>
    <row r="55533" spans="13:13">
      <c r="M55533" s="264" t="str">
        <f>IF('(2-4) 퇴직자 및 DC전환자 명부'!G55533="","",'(2-4) 퇴직자 및 DC전환자 명부'!G55533)</f>
        <v/>
      </c>
    </row>
    <row r="55534" spans="13:13">
      <c r="M55534" s="264" t="str">
        <f>IF('(2-4) 퇴직자 및 DC전환자 명부'!G55534="","",'(2-4) 퇴직자 및 DC전환자 명부'!G55534)</f>
        <v/>
      </c>
    </row>
    <row r="55535" spans="13:13">
      <c r="M55535" s="264" t="str">
        <f>IF('(2-4) 퇴직자 및 DC전환자 명부'!G55535="","",'(2-4) 퇴직자 및 DC전환자 명부'!G55535)</f>
        <v/>
      </c>
    </row>
    <row r="55536" spans="13:13">
      <c r="M55536" s="264" t="str">
        <f>IF('(2-4) 퇴직자 및 DC전환자 명부'!G55536="","",'(2-4) 퇴직자 및 DC전환자 명부'!G55536)</f>
        <v/>
      </c>
    </row>
    <row r="55537" spans="13:13">
      <c r="M55537" s="264" t="str">
        <f>IF('(2-4) 퇴직자 및 DC전환자 명부'!G55537="","",'(2-4) 퇴직자 및 DC전환자 명부'!G55537)</f>
        <v/>
      </c>
    </row>
    <row r="55538" spans="13:13">
      <c r="M55538" s="264" t="str">
        <f>IF('(2-4) 퇴직자 및 DC전환자 명부'!G55538="","",'(2-4) 퇴직자 및 DC전환자 명부'!G55538)</f>
        <v/>
      </c>
    </row>
    <row r="55539" spans="13:13">
      <c r="M55539" s="264" t="str">
        <f>IF('(2-4) 퇴직자 및 DC전환자 명부'!G55539="","",'(2-4) 퇴직자 및 DC전환자 명부'!G55539)</f>
        <v/>
      </c>
    </row>
    <row r="55540" spans="13:13">
      <c r="M55540" s="264" t="str">
        <f>IF('(2-4) 퇴직자 및 DC전환자 명부'!G55540="","",'(2-4) 퇴직자 및 DC전환자 명부'!G55540)</f>
        <v/>
      </c>
    </row>
    <row r="55541" spans="13:13">
      <c r="M55541" s="264" t="str">
        <f>IF('(2-4) 퇴직자 및 DC전환자 명부'!G55541="","",'(2-4) 퇴직자 및 DC전환자 명부'!G55541)</f>
        <v/>
      </c>
    </row>
    <row r="55542" spans="13:13">
      <c r="M55542" s="264" t="str">
        <f>IF('(2-4) 퇴직자 및 DC전환자 명부'!G55542="","",'(2-4) 퇴직자 및 DC전환자 명부'!G55542)</f>
        <v/>
      </c>
    </row>
    <row r="55543" spans="13:13">
      <c r="M55543" s="264" t="str">
        <f>IF('(2-4) 퇴직자 및 DC전환자 명부'!G55543="","",'(2-4) 퇴직자 및 DC전환자 명부'!G55543)</f>
        <v/>
      </c>
    </row>
    <row r="55544" spans="13:13">
      <c r="M55544" s="264" t="str">
        <f>IF('(2-4) 퇴직자 및 DC전환자 명부'!G55544="","",'(2-4) 퇴직자 및 DC전환자 명부'!G55544)</f>
        <v/>
      </c>
    </row>
    <row r="55545" spans="13:13">
      <c r="M55545" s="264" t="str">
        <f>IF('(2-4) 퇴직자 및 DC전환자 명부'!G55545="","",'(2-4) 퇴직자 및 DC전환자 명부'!G55545)</f>
        <v/>
      </c>
    </row>
    <row r="55546" spans="13:13">
      <c r="M55546" s="264" t="str">
        <f>IF('(2-4) 퇴직자 및 DC전환자 명부'!G55546="","",'(2-4) 퇴직자 및 DC전환자 명부'!G55546)</f>
        <v/>
      </c>
    </row>
    <row r="55547" spans="13:13">
      <c r="M55547" s="264" t="str">
        <f>IF('(2-4) 퇴직자 및 DC전환자 명부'!G55547="","",'(2-4) 퇴직자 및 DC전환자 명부'!G55547)</f>
        <v/>
      </c>
    </row>
    <row r="55548" spans="13:13">
      <c r="M55548" s="264" t="str">
        <f>IF('(2-4) 퇴직자 및 DC전환자 명부'!G55548="","",'(2-4) 퇴직자 및 DC전환자 명부'!G55548)</f>
        <v/>
      </c>
    </row>
    <row r="55549" spans="13:13">
      <c r="M55549" s="264" t="str">
        <f>IF('(2-4) 퇴직자 및 DC전환자 명부'!G55549="","",'(2-4) 퇴직자 및 DC전환자 명부'!G55549)</f>
        <v/>
      </c>
    </row>
    <row r="55550" spans="13:13">
      <c r="M55550" s="264" t="str">
        <f>IF('(2-4) 퇴직자 및 DC전환자 명부'!G55550="","",'(2-4) 퇴직자 및 DC전환자 명부'!G55550)</f>
        <v/>
      </c>
    </row>
    <row r="55551" spans="13:13">
      <c r="M55551" s="264" t="str">
        <f>IF('(2-4) 퇴직자 및 DC전환자 명부'!G55551="","",'(2-4) 퇴직자 및 DC전환자 명부'!G55551)</f>
        <v/>
      </c>
    </row>
    <row r="55552" spans="13:13">
      <c r="M55552" s="264" t="str">
        <f>IF('(2-4) 퇴직자 및 DC전환자 명부'!G55552="","",'(2-4) 퇴직자 및 DC전환자 명부'!G55552)</f>
        <v/>
      </c>
    </row>
    <row r="55553" spans="13:13">
      <c r="M55553" s="264" t="str">
        <f>IF('(2-4) 퇴직자 및 DC전환자 명부'!G55553="","",'(2-4) 퇴직자 및 DC전환자 명부'!G55553)</f>
        <v/>
      </c>
    </row>
    <row r="55554" spans="13:13">
      <c r="M55554" s="264" t="str">
        <f>IF('(2-4) 퇴직자 및 DC전환자 명부'!G55554="","",'(2-4) 퇴직자 및 DC전환자 명부'!G55554)</f>
        <v/>
      </c>
    </row>
    <row r="55555" spans="13:13">
      <c r="M55555" s="264" t="str">
        <f>IF('(2-4) 퇴직자 및 DC전환자 명부'!G55555="","",'(2-4) 퇴직자 및 DC전환자 명부'!G55555)</f>
        <v/>
      </c>
    </row>
    <row r="55556" spans="13:13">
      <c r="M55556" s="264" t="str">
        <f>IF('(2-4) 퇴직자 및 DC전환자 명부'!G55556="","",'(2-4) 퇴직자 및 DC전환자 명부'!G55556)</f>
        <v/>
      </c>
    </row>
    <row r="55557" spans="13:13">
      <c r="M55557" s="264" t="str">
        <f>IF('(2-4) 퇴직자 및 DC전환자 명부'!G55557="","",'(2-4) 퇴직자 및 DC전환자 명부'!G55557)</f>
        <v/>
      </c>
    </row>
    <row r="55558" spans="13:13">
      <c r="M55558" s="264" t="str">
        <f>IF('(2-4) 퇴직자 및 DC전환자 명부'!G55558="","",'(2-4) 퇴직자 및 DC전환자 명부'!G55558)</f>
        <v/>
      </c>
    </row>
    <row r="55559" spans="13:13">
      <c r="M55559" s="264" t="str">
        <f>IF('(2-4) 퇴직자 및 DC전환자 명부'!G55559="","",'(2-4) 퇴직자 및 DC전환자 명부'!G55559)</f>
        <v/>
      </c>
    </row>
    <row r="55560" spans="13:13">
      <c r="M55560" s="264" t="str">
        <f>IF('(2-4) 퇴직자 및 DC전환자 명부'!G55560="","",'(2-4) 퇴직자 및 DC전환자 명부'!G55560)</f>
        <v/>
      </c>
    </row>
    <row r="55561" spans="13:13">
      <c r="M55561" s="264" t="str">
        <f>IF('(2-4) 퇴직자 및 DC전환자 명부'!G55561="","",'(2-4) 퇴직자 및 DC전환자 명부'!G55561)</f>
        <v/>
      </c>
    </row>
    <row r="55562" spans="13:13">
      <c r="M55562" s="264" t="str">
        <f>IF('(2-4) 퇴직자 및 DC전환자 명부'!G55562="","",'(2-4) 퇴직자 및 DC전환자 명부'!G55562)</f>
        <v/>
      </c>
    </row>
    <row r="55563" spans="13:13">
      <c r="M55563" s="264" t="str">
        <f>IF('(2-4) 퇴직자 및 DC전환자 명부'!G55563="","",'(2-4) 퇴직자 및 DC전환자 명부'!G55563)</f>
        <v/>
      </c>
    </row>
    <row r="55564" spans="13:13">
      <c r="M55564" s="264" t="str">
        <f>IF('(2-4) 퇴직자 및 DC전환자 명부'!G55564="","",'(2-4) 퇴직자 및 DC전환자 명부'!G55564)</f>
        <v/>
      </c>
    </row>
    <row r="55565" spans="13:13">
      <c r="M55565" s="264" t="str">
        <f>IF('(2-4) 퇴직자 및 DC전환자 명부'!G55565="","",'(2-4) 퇴직자 및 DC전환자 명부'!G55565)</f>
        <v/>
      </c>
    </row>
    <row r="55566" spans="13:13">
      <c r="M55566" s="264" t="str">
        <f>IF('(2-4) 퇴직자 및 DC전환자 명부'!G55566="","",'(2-4) 퇴직자 및 DC전환자 명부'!G55566)</f>
        <v/>
      </c>
    </row>
    <row r="55567" spans="13:13">
      <c r="M55567" s="264" t="str">
        <f>IF('(2-4) 퇴직자 및 DC전환자 명부'!G55567="","",'(2-4) 퇴직자 및 DC전환자 명부'!G55567)</f>
        <v/>
      </c>
    </row>
    <row r="55568" spans="13:13">
      <c r="M55568" s="264" t="str">
        <f>IF('(2-4) 퇴직자 및 DC전환자 명부'!G55568="","",'(2-4) 퇴직자 및 DC전환자 명부'!G55568)</f>
        <v/>
      </c>
    </row>
    <row r="55569" spans="13:13">
      <c r="M55569" s="264" t="str">
        <f>IF('(2-4) 퇴직자 및 DC전환자 명부'!G55569="","",'(2-4) 퇴직자 및 DC전환자 명부'!G55569)</f>
        <v/>
      </c>
    </row>
    <row r="55570" spans="13:13">
      <c r="M55570" s="264" t="str">
        <f>IF('(2-4) 퇴직자 및 DC전환자 명부'!G55570="","",'(2-4) 퇴직자 및 DC전환자 명부'!G55570)</f>
        <v/>
      </c>
    </row>
    <row r="55571" spans="13:13">
      <c r="M55571" s="264" t="str">
        <f>IF('(2-4) 퇴직자 및 DC전환자 명부'!G55571="","",'(2-4) 퇴직자 및 DC전환자 명부'!G55571)</f>
        <v/>
      </c>
    </row>
    <row r="55572" spans="13:13">
      <c r="M55572" s="264" t="str">
        <f>IF('(2-4) 퇴직자 및 DC전환자 명부'!G55572="","",'(2-4) 퇴직자 및 DC전환자 명부'!G55572)</f>
        <v/>
      </c>
    </row>
    <row r="55573" spans="13:13">
      <c r="M55573" s="264" t="str">
        <f>IF('(2-4) 퇴직자 및 DC전환자 명부'!G55573="","",'(2-4) 퇴직자 및 DC전환자 명부'!G55573)</f>
        <v/>
      </c>
    </row>
    <row r="55574" spans="13:13">
      <c r="M55574" s="264" t="str">
        <f>IF('(2-4) 퇴직자 및 DC전환자 명부'!G55574="","",'(2-4) 퇴직자 및 DC전환자 명부'!G55574)</f>
        <v/>
      </c>
    </row>
    <row r="55575" spans="13:13">
      <c r="M55575" s="264" t="str">
        <f>IF('(2-4) 퇴직자 및 DC전환자 명부'!G55575="","",'(2-4) 퇴직자 및 DC전환자 명부'!G55575)</f>
        <v/>
      </c>
    </row>
    <row r="55576" spans="13:13">
      <c r="M55576" s="264" t="str">
        <f>IF('(2-4) 퇴직자 및 DC전환자 명부'!G55576="","",'(2-4) 퇴직자 및 DC전환자 명부'!G55576)</f>
        <v/>
      </c>
    </row>
    <row r="55577" spans="13:13">
      <c r="M55577" s="264" t="str">
        <f>IF('(2-4) 퇴직자 및 DC전환자 명부'!G55577="","",'(2-4) 퇴직자 및 DC전환자 명부'!G55577)</f>
        <v/>
      </c>
    </row>
    <row r="55578" spans="13:13">
      <c r="M55578" s="264" t="str">
        <f>IF('(2-4) 퇴직자 및 DC전환자 명부'!G55578="","",'(2-4) 퇴직자 및 DC전환자 명부'!G55578)</f>
        <v/>
      </c>
    </row>
    <row r="55579" spans="13:13">
      <c r="M55579" s="264" t="str">
        <f>IF('(2-4) 퇴직자 및 DC전환자 명부'!G55579="","",'(2-4) 퇴직자 및 DC전환자 명부'!G55579)</f>
        <v/>
      </c>
    </row>
    <row r="55580" spans="13:13">
      <c r="M55580" s="264" t="str">
        <f>IF('(2-4) 퇴직자 및 DC전환자 명부'!G55580="","",'(2-4) 퇴직자 및 DC전환자 명부'!G55580)</f>
        <v/>
      </c>
    </row>
    <row r="55581" spans="13:13">
      <c r="M55581" s="264" t="str">
        <f>IF('(2-4) 퇴직자 및 DC전환자 명부'!G55581="","",'(2-4) 퇴직자 및 DC전환자 명부'!G55581)</f>
        <v/>
      </c>
    </row>
    <row r="55582" spans="13:13">
      <c r="M55582" s="264" t="str">
        <f>IF('(2-4) 퇴직자 및 DC전환자 명부'!G55582="","",'(2-4) 퇴직자 및 DC전환자 명부'!G55582)</f>
        <v/>
      </c>
    </row>
    <row r="55583" spans="13:13">
      <c r="M55583" s="264" t="str">
        <f>IF('(2-4) 퇴직자 및 DC전환자 명부'!G55583="","",'(2-4) 퇴직자 및 DC전환자 명부'!G55583)</f>
        <v/>
      </c>
    </row>
    <row r="55584" spans="13:13">
      <c r="M55584" s="264" t="str">
        <f>IF('(2-4) 퇴직자 및 DC전환자 명부'!G55584="","",'(2-4) 퇴직자 및 DC전환자 명부'!G55584)</f>
        <v/>
      </c>
    </row>
    <row r="55585" spans="13:13">
      <c r="M55585" s="264" t="str">
        <f>IF('(2-4) 퇴직자 및 DC전환자 명부'!G55585="","",'(2-4) 퇴직자 및 DC전환자 명부'!G55585)</f>
        <v/>
      </c>
    </row>
    <row r="55586" spans="13:13">
      <c r="M55586" s="264" t="str">
        <f>IF('(2-4) 퇴직자 및 DC전환자 명부'!G55586="","",'(2-4) 퇴직자 및 DC전환자 명부'!G55586)</f>
        <v/>
      </c>
    </row>
    <row r="55587" spans="13:13">
      <c r="M55587" s="264" t="str">
        <f>IF('(2-4) 퇴직자 및 DC전환자 명부'!G55587="","",'(2-4) 퇴직자 및 DC전환자 명부'!G55587)</f>
        <v/>
      </c>
    </row>
    <row r="55588" spans="13:13">
      <c r="M55588" s="264" t="str">
        <f>IF('(2-4) 퇴직자 및 DC전환자 명부'!G55588="","",'(2-4) 퇴직자 및 DC전환자 명부'!G55588)</f>
        <v/>
      </c>
    </row>
    <row r="55589" spans="13:13">
      <c r="M55589" s="264" t="str">
        <f>IF('(2-4) 퇴직자 및 DC전환자 명부'!G55589="","",'(2-4) 퇴직자 및 DC전환자 명부'!G55589)</f>
        <v/>
      </c>
    </row>
    <row r="55590" spans="13:13">
      <c r="M55590" s="264" t="str">
        <f>IF('(2-4) 퇴직자 및 DC전환자 명부'!G55590="","",'(2-4) 퇴직자 및 DC전환자 명부'!G55590)</f>
        <v/>
      </c>
    </row>
    <row r="55591" spans="13:13">
      <c r="M55591" s="264" t="str">
        <f>IF('(2-4) 퇴직자 및 DC전환자 명부'!G55591="","",'(2-4) 퇴직자 및 DC전환자 명부'!G55591)</f>
        <v/>
      </c>
    </row>
    <row r="55592" spans="13:13">
      <c r="M55592" s="264" t="str">
        <f>IF('(2-4) 퇴직자 및 DC전환자 명부'!G55592="","",'(2-4) 퇴직자 및 DC전환자 명부'!G55592)</f>
        <v/>
      </c>
    </row>
    <row r="55593" spans="13:13">
      <c r="M55593" s="264" t="str">
        <f>IF('(2-4) 퇴직자 및 DC전환자 명부'!G55593="","",'(2-4) 퇴직자 및 DC전환자 명부'!G55593)</f>
        <v/>
      </c>
    </row>
    <row r="55594" spans="13:13">
      <c r="M55594" s="264" t="str">
        <f>IF('(2-4) 퇴직자 및 DC전환자 명부'!G55594="","",'(2-4) 퇴직자 및 DC전환자 명부'!G55594)</f>
        <v/>
      </c>
    </row>
    <row r="55595" spans="13:13">
      <c r="M55595" s="264" t="str">
        <f>IF('(2-4) 퇴직자 및 DC전환자 명부'!G55595="","",'(2-4) 퇴직자 및 DC전환자 명부'!G55595)</f>
        <v/>
      </c>
    </row>
    <row r="55596" spans="13:13">
      <c r="M55596" s="264" t="str">
        <f>IF('(2-4) 퇴직자 및 DC전환자 명부'!G55596="","",'(2-4) 퇴직자 및 DC전환자 명부'!G55596)</f>
        <v/>
      </c>
    </row>
    <row r="55597" spans="13:13">
      <c r="M55597" s="264" t="str">
        <f>IF('(2-4) 퇴직자 및 DC전환자 명부'!G55597="","",'(2-4) 퇴직자 및 DC전환자 명부'!G55597)</f>
        <v/>
      </c>
    </row>
    <row r="55598" spans="13:13">
      <c r="M55598" s="264" t="str">
        <f>IF('(2-4) 퇴직자 및 DC전환자 명부'!G55598="","",'(2-4) 퇴직자 및 DC전환자 명부'!G55598)</f>
        <v/>
      </c>
    </row>
    <row r="55599" spans="13:13">
      <c r="M55599" s="264" t="str">
        <f>IF('(2-4) 퇴직자 및 DC전환자 명부'!G55599="","",'(2-4) 퇴직자 및 DC전환자 명부'!G55599)</f>
        <v/>
      </c>
    </row>
    <row r="55600" spans="13:13">
      <c r="M55600" s="264" t="str">
        <f>IF('(2-4) 퇴직자 및 DC전환자 명부'!G55600="","",'(2-4) 퇴직자 및 DC전환자 명부'!G55600)</f>
        <v/>
      </c>
    </row>
    <row r="55601" spans="13:13">
      <c r="M55601" s="264" t="str">
        <f>IF('(2-4) 퇴직자 및 DC전환자 명부'!G55601="","",'(2-4) 퇴직자 및 DC전환자 명부'!G55601)</f>
        <v/>
      </c>
    </row>
    <row r="55602" spans="13:13">
      <c r="M55602" s="264" t="str">
        <f>IF('(2-4) 퇴직자 및 DC전환자 명부'!G55602="","",'(2-4) 퇴직자 및 DC전환자 명부'!G55602)</f>
        <v/>
      </c>
    </row>
    <row r="55603" spans="13:13">
      <c r="M55603" s="264" t="str">
        <f>IF('(2-4) 퇴직자 및 DC전환자 명부'!G55603="","",'(2-4) 퇴직자 및 DC전환자 명부'!G55603)</f>
        <v/>
      </c>
    </row>
    <row r="55604" spans="13:13">
      <c r="M55604" s="264" t="str">
        <f>IF('(2-4) 퇴직자 및 DC전환자 명부'!G55604="","",'(2-4) 퇴직자 및 DC전환자 명부'!G55604)</f>
        <v/>
      </c>
    </row>
    <row r="55605" spans="13:13">
      <c r="M55605" s="264" t="str">
        <f>IF('(2-4) 퇴직자 및 DC전환자 명부'!G55605="","",'(2-4) 퇴직자 및 DC전환자 명부'!G55605)</f>
        <v/>
      </c>
    </row>
    <row r="55606" spans="13:13">
      <c r="M55606" s="264" t="str">
        <f>IF('(2-4) 퇴직자 및 DC전환자 명부'!G55606="","",'(2-4) 퇴직자 및 DC전환자 명부'!G55606)</f>
        <v/>
      </c>
    </row>
    <row r="55607" spans="13:13">
      <c r="M55607" s="264" t="str">
        <f>IF('(2-4) 퇴직자 및 DC전환자 명부'!G55607="","",'(2-4) 퇴직자 및 DC전환자 명부'!G55607)</f>
        <v/>
      </c>
    </row>
    <row r="55608" spans="13:13">
      <c r="M55608" s="264" t="str">
        <f>IF('(2-4) 퇴직자 및 DC전환자 명부'!G55608="","",'(2-4) 퇴직자 및 DC전환자 명부'!G55608)</f>
        <v/>
      </c>
    </row>
    <row r="55609" spans="13:13">
      <c r="M55609" s="264" t="str">
        <f>IF('(2-4) 퇴직자 및 DC전환자 명부'!G55609="","",'(2-4) 퇴직자 및 DC전환자 명부'!G55609)</f>
        <v/>
      </c>
    </row>
    <row r="55610" spans="13:13">
      <c r="M55610" s="264" t="str">
        <f>IF('(2-4) 퇴직자 및 DC전환자 명부'!G55610="","",'(2-4) 퇴직자 및 DC전환자 명부'!G55610)</f>
        <v/>
      </c>
    </row>
    <row r="55611" spans="13:13">
      <c r="M55611" s="264" t="str">
        <f>IF('(2-4) 퇴직자 및 DC전환자 명부'!G55611="","",'(2-4) 퇴직자 및 DC전환자 명부'!G55611)</f>
        <v/>
      </c>
    </row>
    <row r="55612" spans="13:13">
      <c r="M55612" s="264" t="str">
        <f>IF('(2-4) 퇴직자 및 DC전환자 명부'!G55612="","",'(2-4) 퇴직자 및 DC전환자 명부'!G55612)</f>
        <v/>
      </c>
    </row>
    <row r="55613" spans="13:13">
      <c r="M55613" s="264" t="str">
        <f>IF('(2-4) 퇴직자 및 DC전환자 명부'!G55613="","",'(2-4) 퇴직자 및 DC전환자 명부'!G55613)</f>
        <v/>
      </c>
    </row>
    <row r="55614" spans="13:13">
      <c r="M55614" s="264" t="str">
        <f>IF('(2-4) 퇴직자 및 DC전환자 명부'!G55614="","",'(2-4) 퇴직자 및 DC전환자 명부'!G55614)</f>
        <v/>
      </c>
    </row>
    <row r="55615" spans="13:13">
      <c r="M55615" s="264" t="str">
        <f>IF('(2-4) 퇴직자 및 DC전환자 명부'!G55615="","",'(2-4) 퇴직자 및 DC전환자 명부'!G55615)</f>
        <v/>
      </c>
    </row>
    <row r="55616" spans="13:13">
      <c r="M55616" s="264" t="str">
        <f>IF('(2-4) 퇴직자 및 DC전환자 명부'!G55616="","",'(2-4) 퇴직자 및 DC전환자 명부'!G55616)</f>
        <v/>
      </c>
    </row>
    <row r="55617" spans="13:13">
      <c r="M55617" s="264" t="str">
        <f>IF('(2-4) 퇴직자 및 DC전환자 명부'!G55617="","",'(2-4) 퇴직자 및 DC전환자 명부'!G55617)</f>
        <v/>
      </c>
    </row>
    <row r="55618" spans="13:13">
      <c r="M55618" s="264" t="str">
        <f>IF('(2-4) 퇴직자 및 DC전환자 명부'!G55618="","",'(2-4) 퇴직자 및 DC전환자 명부'!G55618)</f>
        <v/>
      </c>
    </row>
    <row r="55619" spans="13:13">
      <c r="M55619" s="264" t="str">
        <f>IF('(2-4) 퇴직자 및 DC전환자 명부'!G55619="","",'(2-4) 퇴직자 및 DC전환자 명부'!G55619)</f>
        <v/>
      </c>
    </row>
    <row r="55620" spans="13:13">
      <c r="M55620" s="264" t="str">
        <f>IF('(2-4) 퇴직자 및 DC전환자 명부'!G55620="","",'(2-4) 퇴직자 및 DC전환자 명부'!G55620)</f>
        <v/>
      </c>
    </row>
    <row r="55621" spans="13:13">
      <c r="M55621" s="264" t="str">
        <f>IF('(2-4) 퇴직자 및 DC전환자 명부'!G55621="","",'(2-4) 퇴직자 및 DC전환자 명부'!G55621)</f>
        <v/>
      </c>
    </row>
    <row r="55622" spans="13:13">
      <c r="M55622" s="264" t="str">
        <f>IF('(2-4) 퇴직자 및 DC전환자 명부'!G55622="","",'(2-4) 퇴직자 및 DC전환자 명부'!G55622)</f>
        <v/>
      </c>
    </row>
    <row r="55623" spans="13:13">
      <c r="M55623" s="264" t="str">
        <f>IF('(2-4) 퇴직자 및 DC전환자 명부'!G55623="","",'(2-4) 퇴직자 및 DC전환자 명부'!G55623)</f>
        <v/>
      </c>
    </row>
    <row r="55624" spans="13:13">
      <c r="M55624" s="264" t="str">
        <f>IF('(2-4) 퇴직자 및 DC전환자 명부'!G55624="","",'(2-4) 퇴직자 및 DC전환자 명부'!G55624)</f>
        <v/>
      </c>
    </row>
    <row r="55625" spans="13:13">
      <c r="M55625" s="264" t="str">
        <f>IF('(2-4) 퇴직자 및 DC전환자 명부'!G55625="","",'(2-4) 퇴직자 및 DC전환자 명부'!G55625)</f>
        <v/>
      </c>
    </row>
    <row r="55626" spans="13:13">
      <c r="M55626" s="264" t="str">
        <f>IF('(2-4) 퇴직자 및 DC전환자 명부'!G55626="","",'(2-4) 퇴직자 및 DC전환자 명부'!G55626)</f>
        <v/>
      </c>
    </row>
    <row r="55627" spans="13:13">
      <c r="M55627" s="264" t="str">
        <f>IF('(2-4) 퇴직자 및 DC전환자 명부'!G55627="","",'(2-4) 퇴직자 및 DC전환자 명부'!G55627)</f>
        <v/>
      </c>
    </row>
    <row r="55628" spans="13:13">
      <c r="M55628" s="264" t="str">
        <f>IF('(2-4) 퇴직자 및 DC전환자 명부'!G55628="","",'(2-4) 퇴직자 및 DC전환자 명부'!G55628)</f>
        <v/>
      </c>
    </row>
    <row r="55629" spans="13:13">
      <c r="M55629" s="264" t="str">
        <f>IF('(2-4) 퇴직자 및 DC전환자 명부'!G55629="","",'(2-4) 퇴직자 및 DC전환자 명부'!G55629)</f>
        <v/>
      </c>
    </row>
    <row r="55630" spans="13:13">
      <c r="M55630" s="264" t="str">
        <f>IF('(2-4) 퇴직자 및 DC전환자 명부'!G55630="","",'(2-4) 퇴직자 및 DC전환자 명부'!G55630)</f>
        <v/>
      </c>
    </row>
    <row r="55631" spans="13:13">
      <c r="M55631" s="264" t="str">
        <f>IF('(2-4) 퇴직자 및 DC전환자 명부'!G55631="","",'(2-4) 퇴직자 및 DC전환자 명부'!G55631)</f>
        <v/>
      </c>
    </row>
    <row r="55632" spans="13:13">
      <c r="M55632" s="264" t="str">
        <f>IF('(2-4) 퇴직자 및 DC전환자 명부'!G55632="","",'(2-4) 퇴직자 및 DC전환자 명부'!G55632)</f>
        <v/>
      </c>
    </row>
    <row r="55633" spans="13:13">
      <c r="M55633" s="264" t="str">
        <f>IF('(2-4) 퇴직자 및 DC전환자 명부'!G55633="","",'(2-4) 퇴직자 및 DC전환자 명부'!G55633)</f>
        <v/>
      </c>
    </row>
    <row r="55634" spans="13:13">
      <c r="M55634" s="264" t="str">
        <f>IF('(2-4) 퇴직자 및 DC전환자 명부'!G55634="","",'(2-4) 퇴직자 및 DC전환자 명부'!G55634)</f>
        <v/>
      </c>
    </row>
    <row r="55635" spans="13:13">
      <c r="M55635" s="264" t="str">
        <f>IF('(2-4) 퇴직자 및 DC전환자 명부'!G55635="","",'(2-4) 퇴직자 및 DC전환자 명부'!G55635)</f>
        <v/>
      </c>
    </row>
    <row r="55636" spans="13:13">
      <c r="M55636" s="264" t="str">
        <f>IF('(2-4) 퇴직자 및 DC전환자 명부'!G55636="","",'(2-4) 퇴직자 및 DC전환자 명부'!G55636)</f>
        <v/>
      </c>
    </row>
    <row r="55637" spans="13:13">
      <c r="M55637" s="264" t="str">
        <f>IF('(2-4) 퇴직자 및 DC전환자 명부'!G55637="","",'(2-4) 퇴직자 및 DC전환자 명부'!G55637)</f>
        <v/>
      </c>
    </row>
    <row r="55638" spans="13:13">
      <c r="M55638" s="264" t="str">
        <f>IF('(2-4) 퇴직자 및 DC전환자 명부'!G55638="","",'(2-4) 퇴직자 및 DC전환자 명부'!G55638)</f>
        <v/>
      </c>
    </row>
    <row r="55639" spans="13:13">
      <c r="M55639" s="264" t="str">
        <f>IF('(2-4) 퇴직자 및 DC전환자 명부'!G55639="","",'(2-4) 퇴직자 및 DC전환자 명부'!G55639)</f>
        <v/>
      </c>
    </row>
    <row r="55640" spans="13:13">
      <c r="M55640" s="264" t="str">
        <f>IF('(2-4) 퇴직자 및 DC전환자 명부'!G55640="","",'(2-4) 퇴직자 및 DC전환자 명부'!G55640)</f>
        <v/>
      </c>
    </row>
    <row r="55641" spans="13:13">
      <c r="M55641" s="264" t="str">
        <f>IF('(2-4) 퇴직자 및 DC전환자 명부'!G55641="","",'(2-4) 퇴직자 및 DC전환자 명부'!G55641)</f>
        <v/>
      </c>
    </row>
    <row r="55642" spans="13:13">
      <c r="M55642" s="264" t="str">
        <f>IF('(2-4) 퇴직자 및 DC전환자 명부'!G55642="","",'(2-4) 퇴직자 및 DC전환자 명부'!G55642)</f>
        <v/>
      </c>
    </row>
    <row r="55643" spans="13:13">
      <c r="M55643" s="264" t="str">
        <f>IF('(2-4) 퇴직자 및 DC전환자 명부'!G55643="","",'(2-4) 퇴직자 및 DC전환자 명부'!G55643)</f>
        <v/>
      </c>
    </row>
    <row r="55644" spans="13:13">
      <c r="M55644" s="264" t="str">
        <f>IF('(2-4) 퇴직자 및 DC전환자 명부'!G55644="","",'(2-4) 퇴직자 및 DC전환자 명부'!G55644)</f>
        <v/>
      </c>
    </row>
    <row r="55645" spans="13:13">
      <c r="M55645" s="264" t="str">
        <f>IF('(2-4) 퇴직자 및 DC전환자 명부'!G55645="","",'(2-4) 퇴직자 및 DC전환자 명부'!G55645)</f>
        <v/>
      </c>
    </row>
    <row r="55646" spans="13:13">
      <c r="M55646" s="264" t="str">
        <f>IF('(2-4) 퇴직자 및 DC전환자 명부'!G55646="","",'(2-4) 퇴직자 및 DC전환자 명부'!G55646)</f>
        <v/>
      </c>
    </row>
    <row r="55647" spans="13:13">
      <c r="M55647" s="264" t="str">
        <f>IF('(2-4) 퇴직자 및 DC전환자 명부'!G55647="","",'(2-4) 퇴직자 및 DC전환자 명부'!G55647)</f>
        <v/>
      </c>
    </row>
    <row r="55648" spans="13:13">
      <c r="M55648" s="264" t="str">
        <f>IF('(2-4) 퇴직자 및 DC전환자 명부'!G55648="","",'(2-4) 퇴직자 및 DC전환자 명부'!G55648)</f>
        <v/>
      </c>
    </row>
    <row r="55649" spans="13:13">
      <c r="M55649" s="264" t="str">
        <f>IF('(2-4) 퇴직자 및 DC전환자 명부'!G55649="","",'(2-4) 퇴직자 및 DC전환자 명부'!G55649)</f>
        <v/>
      </c>
    </row>
    <row r="55650" spans="13:13">
      <c r="M55650" s="264" t="str">
        <f>IF('(2-4) 퇴직자 및 DC전환자 명부'!G55650="","",'(2-4) 퇴직자 및 DC전환자 명부'!G55650)</f>
        <v/>
      </c>
    </row>
    <row r="55651" spans="13:13">
      <c r="M55651" s="264" t="str">
        <f>IF('(2-4) 퇴직자 및 DC전환자 명부'!G55651="","",'(2-4) 퇴직자 및 DC전환자 명부'!G55651)</f>
        <v/>
      </c>
    </row>
    <row r="55652" spans="13:13">
      <c r="M55652" s="264" t="str">
        <f>IF('(2-4) 퇴직자 및 DC전환자 명부'!G55652="","",'(2-4) 퇴직자 및 DC전환자 명부'!G55652)</f>
        <v/>
      </c>
    </row>
    <row r="55653" spans="13:13">
      <c r="M55653" s="264" t="str">
        <f>IF('(2-4) 퇴직자 및 DC전환자 명부'!G55653="","",'(2-4) 퇴직자 및 DC전환자 명부'!G55653)</f>
        <v/>
      </c>
    </row>
    <row r="55654" spans="13:13">
      <c r="M55654" s="264" t="str">
        <f>IF('(2-4) 퇴직자 및 DC전환자 명부'!G55654="","",'(2-4) 퇴직자 및 DC전환자 명부'!G55654)</f>
        <v/>
      </c>
    </row>
    <row r="55655" spans="13:13">
      <c r="M55655" s="264" t="str">
        <f>IF('(2-4) 퇴직자 및 DC전환자 명부'!G55655="","",'(2-4) 퇴직자 및 DC전환자 명부'!G55655)</f>
        <v/>
      </c>
    </row>
    <row r="55656" spans="13:13">
      <c r="M55656" s="264" t="str">
        <f>IF('(2-4) 퇴직자 및 DC전환자 명부'!G55656="","",'(2-4) 퇴직자 및 DC전환자 명부'!G55656)</f>
        <v/>
      </c>
    </row>
    <row r="55657" spans="13:13">
      <c r="M55657" s="264" t="str">
        <f>IF('(2-4) 퇴직자 및 DC전환자 명부'!G55657="","",'(2-4) 퇴직자 및 DC전환자 명부'!G55657)</f>
        <v/>
      </c>
    </row>
    <row r="55658" spans="13:13">
      <c r="M55658" s="264" t="str">
        <f>IF('(2-4) 퇴직자 및 DC전환자 명부'!G55658="","",'(2-4) 퇴직자 및 DC전환자 명부'!G55658)</f>
        <v/>
      </c>
    </row>
    <row r="55659" spans="13:13">
      <c r="M55659" s="264" t="str">
        <f>IF('(2-4) 퇴직자 및 DC전환자 명부'!G55659="","",'(2-4) 퇴직자 및 DC전환자 명부'!G55659)</f>
        <v/>
      </c>
    </row>
    <row r="55660" spans="13:13">
      <c r="M55660" s="264" t="str">
        <f>IF('(2-4) 퇴직자 및 DC전환자 명부'!G55660="","",'(2-4) 퇴직자 및 DC전환자 명부'!G55660)</f>
        <v/>
      </c>
    </row>
    <row r="55661" spans="13:13">
      <c r="M55661" s="264" t="str">
        <f>IF('(2-4) 퇴직자 및 DC전환자 명부'!G55661="","",'(2-4) 퇴직자 및 DC전환자 명부'!G55661)</f>
        <v/>
      </c>
    </row>
    <row r="55662" spans="13:13">
      <c r="M55662" s="264" t="str">
        <f>IF('(2-4) 퇴직자 및 DC전환자 명부'!G55662="","",'(2-4) 퇴직자 및 DC전환자 명부'!G55662)</f>
        <v/>
      </c>
    </row>
    <row r="55663" spans="13:13">
      <c r="M55663" s="264" t="str">
        <f>IF('(2-4) 퇴직자 및 DC전환자 명부'!G55663="","",'(2-4) 퇴직자 및 DC전환자 명부'!G55663)</f>
        <v/>
      </c>
    </row>
    <row r="55664" spans="13:13">
      <c r="M55664" s="264" t="str">
        <f>IF('(2-4) 퇴직자 및 DC전환자 명부'!G55664="","",'(2-4) 퇴직자 및 DC전환자 명부'!G55664)</f>
        <v/>
      </c>
    </row>
    <row r="55665" spans="13:13">
      <c r="M55665" s="264" t="str">
        <f>IF('(2-4) 퇴직자 및 DC전환자 명부'!G55665="","",'(2-4) 퇴직자 및 DC전환자 명부'!G55665)</f>
        <v/>
      </c>
    </row>
    <row r="55666" spans="13:13">
      <c r="M55666" s="264" t="str">
        <f>IF('(2-4) 퇴직자 및 DC전환자 명부'!G55666="","",'(2-4) 퇴직자 및 DC전환자 명부'!G55666)</f>
        <v/>
      </c>
    </row>
    <row r="55667" spans="13:13">
      <c r="M55667" s="264" t="str">
        <f>IF('(2-4) 퇴직자 및 DC전환자 명부'!G55667="","",'(2-4) 퇴직자 및 DC전환자 명부'!G55667)</f>
        <v/>
      </c>
    </row>
    <row r="55668" spans="13:13">
      <c r="M55668" s="264" t="str">
        <f>IF('(2-4) 퇴직자 및 DC전환자 명부'!G55668="","",'(2-4) 퇴직자 및 DC전환자 명부'!G55668)</f>
        <v/>
      </c>
    </row>
    <row r="55669" spans="13:13">
      <c r="M55669" s="264" t="str">
        <f>IF('(2-4) 퇴직자 및 DC전환자 명부'!G55669="","",'(2-4) 퇴직자 및 DC전환자 명부'!G55669)</f>
        <v/>
      </c>
    </row>
    <row r="55670" spans="13:13">
      <c r="M55670" s="264" t="str">
        <f>IF('(2-4) 퇴직자 및 DC전환자 명부'!G55670="","",'(2-4) 퇴직자 및 DC전환자 명부'!G55670)</f>
        <v/>
      </c>
    </row>
    <row r="55671" spans="13:13">
      <c r="M55671" s="264" t="str">
        <f>IF('(2-4) 퇴직자 및 DC전환자 명부'!G55671="","",'(2-4) 퇴직자 및 DC전환자 명부'!G55671)</f>
        <v/>
      </c>
    </row>
    <row r="55672" spans="13:13">
      <c r="M55672" s="264" t="str">
        <f>IF('(2-4) 퇴직자 및 DC전환자 명부'!G55672="","",'(2-4) 퇴직자 및 DC전환자 명부'!G55672)</f>
        <v/>
      </c>
    </row>
    <row r="55673" spans="13:13">
      <c r="M55673" s="264" t="str">
        <f>IF('(2-4) 퇴직자 및 DC전환자 명부'!G55673="","",'(2-4) 퇴직자 및 DC전환자 명부'!G55673)</f>
        <v/>
      </c>
    </row>
    <row r="55674" spans="13:13">
      <c r="M55674" s="264" t="str">
        <f>IF('(2-4) 퇴직자 및 DC전환자 명부'!G55674="","",'(2-4) 퇴직자 및 DC전환자 명부'!G55674)</f>
        <v/>
      </c>
    </row>
    <row r="55675" spans="13:13">
      <c r="M55675" s="264" t="str">
        <f>IF('(2-4) 퇴직자 및 DC전환자 명부'!G55675="","",'(2-4) 퇴직자 및 DC전환자 명부'!G55675)</f>
        <v/>
      </c>
    </row>
    <row r="55676" spans="13:13">
      <c r="M55676" s="264" t="str">
        <f>IF('(2-4) 퇴직자 및 DC전환자 명부'!G55676="","",'(2-4) 퇴직자 및 DC전환자 명부'!G55676)</f>
        <v/>
      </c>
    </row>
    <row r="55677" spans="13:13">
      <c r="M55677" s="264" t="str">
        <f>IF('(2-4) 퇴직자 및 DC전환자 명부'!G55677="","",'(2-4) 퇴직자 및 DC전환자 명부'!G55677)</f>
        <v/>
      </c>
    </row>
    <row r="55678" spans="13:13">
      <c r="M55678" s="264" t="str">
        <f>IF('(2-4) 퇴직자 및 DC전환자 명부'!G55678="","",'(2-4) 퇴직자 및 DC전환자 명부'!G55678)</f>
        <v/>
      </c>
    </row>
    <row r="55679" spans="13:13">
      <c r="M55679" s="264" t="str">
        <f>IF('(2-4) 퇴직자 및 DC전환자 명부'!G55679="","",'(2-4) 퇴직자 및 DC전환자 명부'!G55679)</f>
        <v/>
      </c>
    </row>
    <row r="55680" spans="13:13">
      <c r="M55680" s="264" t="str">
        <f>IF('(2-4) 퇴직자 및 DC전환자 명부'!G55680="","",'(2-4) 퇴직자 및 DC전환자 명부'!G55680)</f>
        <v/>
      </c>
    </row>
    <row r="55681" spans="13:13">
      <c r="M55681" s="264" t="str">
        <f>IF('(2-4) 퇴직자 및 DC전환자 명부'!G55681="","",'(2-4) 퇴직자 및 DC전환자 명부'!G55681)</f>
        <v/>
      </c>
    </row>
    <row r="55682" spans="13:13">
      <c r="M55682" s="264" t="str">
        <f>IF('(2-4) 퇴직자 및 DC전환자 명부'!G55682="","",'(2-4) 퇴직자 및 DC전환자 명부'!G55682)</f>
        <v/>
      </c>
    </row>
    <row r="55683" spans="13:13">
      <c r="M55683" s="264" t="str">
        <f>IF('(2-4) 퇴직자 및 DC전환자 명부'!G55683="","",'(2-4) 퇴직자 및 DC전환자 명부'!G55683)</f>
        <v/>
      </c>
    </row>
    <row r="55684" spans="13:13">
      <c r="M55684" s="264" t="str">
        <f>IF('(2-4) 퇴직자 및 DC전환자 명부'!G55684="","",'(2-4) 퇴직자 및 DC전환자 명부'!G55684)</f>
        <v/>
      </c>
    </row>
    <row r="55685" spans="13:13">
      <c r="M55685" s="264" t="str">
        <f>IF('(2-4) 퇴직자 및 DC전환자 명부'!G55685="","",'(2-4) 퇴직자 및 DC전환자 명부'!G55685)</f>
        <v/>
      </c>
    </row>
    <row r="55686" spans="13:13">
      <c r="M55686" s="264" t="str">
        <f>IF('(2-4) 퇴직자 및 DC전환자 명부'!G55686="","",'(2-4) 퇴직자 및 DC전환자 명부'!G55686)</f>
        <v/>
      </c>
    </row>
    <row r="55687" spans="13:13">
      <c r="M55687" s="264" t="str">
        <f>IF('(2-4) 퇴직자 및 DC전환자 명부'!G55687="","",'(2-4) 퇴직자 및 DC전환자 명부'!G55687)</f>
        <v/>
      </c>
    </row>
    <row r="55688" spans="13:13">
      <c r="M55688" s="264" t="str">
        <f>IF('(2-4) 퇴직자 및 DC전환자 명부'!G55688="","",'(2-4) 퇴직자 및 DC전환자 명부'!G55688)</f>
        <v/>
      </c>
    </row>
    <row r="55689" spans="13:13">
      <c r="M55689" s="264" t="str">
        <f>IF('(2-4) 퇴직자 및 DC전환자 명부'!G55689="","",'(2-4) 퇴직자 및 DC전환자 명부'!G55689)</f>
        <v/>
      </c>
    </row>
    <row r="55690" spans="13:13">
      <c r="M55690" s="264" t="str">
        <f>IF('(2-4) 퇴직자 및 DC전환자 명부'!G55690="","",'(2-4) 퇴직자 및 DC전환자 명부'!G55690)</f>
        <v/>
      </c>
    </row>
    <row r="55691" spans="13:13">
      <c r="M55691" s="264" t="str">
        <f>IF('(2-4) 퇴직자 및 DC전환자 명부'!G55691="","",'(2-4) 퇴직자 및 DC전환자 명부'!G55691)</f>
        <v/>
      </c>
    </row>
    <row r="55692" spans="13:13">
      <c r="M55692" s="264" t="str">
        <f>IF('(2-4) 퇴직자 및 DC전환자 명부'!G55692="","",'(2-4) 퇴직자 및 DC전환자 명부'!G55692)</f>
        <v/>
      </c>
    </row>
    <row r="55693" spans="13:13">
      <c r="M55693" s="264" t="str">
        <f>IF('(2-4) 퇴직자 및 DC전환자 명부'!G55693="","",'(2-4) 퇴직자 및 DC전환자 명부'!G55693)</f>
        <v/>
      </c>
    </row>
    <row r="55694" spans="13:13">
      <c r="M55694" s="264" t="str">
        <f>IF('(2-4) 퇴직자 및 DC전환자 명부'!G55694="","",'(2-4) 퇴직자 및 DC전환자 명부'!G55694)</f>
        <v/>
      </c>
    </row>
    <row r="55695" spans="13:13">
      <c r="M55695" s="264" t="str">
        <f>IF('(2-4) 퇴직자 및 DC전환자 명부'!G55695="","",'(2-4) 퇴직자 및 DC전환자 명부'!G55695)</f>
        <v/>
      </c>
    </row>
    <row r="55696" spans="13:13">
      <c r="M55696" s="264" t="str">
        <f>IF('(2-4) 퇴직자 및 DC전환자 명부'!G55696="","",'(2-4) 퇴직자 및 DC전환자 명부'!G55696)</f>
        <v/>
      </c>
    </row>
    <row r="55697" spans="13:13">
      <c r="M55697" s="264" t="str">
        <f>IF('(2-4) 퇴직자 및 DC전환자 명부'!G55697="","",'(2-4) 퇴직자 및 DC전환자 명부'!G55697)</f>
        <v/>
      </c>
    </row>
    <row r="55698" spans="13:13">
      <c r="M55698" s="264" t="str">
        <f>IF('(2-4) 퇴직자 및 DC전환자 명부'!G55698="","",'(2-4) 퇴직자 및 DC전환자 명부'!G55698)</f>
        <v/>
      </c>
    </row>
    <row r="55699" spans="13:13">
      <c r="M55699" s="264" t="str">
        <f>IF('(2-4) 퇴직자 및 DC전환자 명부'!G55699="","",'(2-4) 퇴직자 및 DC전환자 명부'!G55699)</f>
        <v/>
      </c>
    </row>
    <row r="55700" spans="13:13">
      <c r="M55700" s="264" t="str">
        <f>IF('(2-4) 퇴직자 및 DC전환자 명부'!G55700="","",'(2-4) 퇴직자 및 DC전환자 명부'!G55700)</f>
        <v/>
      </c>
    </row>
    <row r="55701" spans="13:13">
      <c r="M55701" s="264" t="str">
        <f>IF('(2-4) 퇴직자 및 DC전환자 명부'!G55701="","",'(2-4) 퇴직자 및 DC전환자 명부'!G55701)</f>
        <v/>
      </c>
    </row>
    <row r="55702" spans="13:13">
      <c r="M55702" s="264" t="str">
        <f>IF('(2-4) 퇴직자 및 DC전환자 명부'!G55702="","",'(2-4) 퇴직자 및 DC전환자 명부'!G55702)</f>
        <v/>
      </c>
    </row>
    <row r="55703" spans="13:13">
      <c r="M55703" s="264" t="str">
        <f>IF('(2-4) 퇴직자 및 DC전환자 명부'!G55703="","",'(2-4) 퇴직자 및 DC전환자 명부'!G55703)</f>
        <v/>
      </c>
    </row>
    <row r="55704" spans="13:13">
      <c r="M55704" s="264" t="str">
        <f>IF('(2-4) 퇴직자 및 DC전환자 명부'!G55704="","",'(2-4) 퇴직자 및 DC전환자 명부'!G55704)</f>
        <v/>
      </c>
    </row>
    <row r="55705" spans="13:13">
      <c r="M55705" s="264" t="str">
        <f>IF('(2-4) 퇴직자 및 DC전환자 명부'!G55705="","",'(2-4) 퇴직자 및 DC전환자 명부'!G55705)</f>
        <v/>
      </c>
    </row>
    <row r="55706" spans="13:13">
      <c r="M55706" s="264" t="str">
        <f>IF('(2-4) 퇴직자 및 DC전환자 명부'!G55706="","",'(2-4) 퇴직자 및 DC전환자 명부'!G55706)</f>
        <v/>
      </c>
    </row>
    <row r="55707" spans="13:13">
      <c r="M55707" s="264" t="str">
        <f>IF('(2-4) 퇴직자 및 DC전환자 명부'!G55707="","",'(2-4) 퇴직자 및 DC전환자 명부'!G55707)</f>
        <v/>
      </c>
    </row>
    <row r="55708" spans="13:13">
      <c r="M55708" s="264" t="str">
        <f>IF('(2-4) 퇴직자 및 DC전환자 명부'!G55708="","",'(2-4) 퇴직자 및 DC전환자 명부'!G55708)</f>
        <v/>
      </c>
    </row>
    <row r="55709" spans="13:13">
      <c r="M55709" s="264" t="str">
        <f>IF('(2-4) 퇴직자 및 DC전환자 명부'!G55709="","",'(2-4) 퇴직자 및 DC전환자 명부'!G55709)</f>
        <v/>
      </c>
    </row>
    <row r="55710" spans="13:13">
      <c r="M55710" s="264" t="str">
        <f>IF('(2-4) 퇴직자 및 DC전환자 명부'!G55710="","",'(2-4) 퇴직자 및 DC전환자 명부'!G55710)</f>
        <v/>
      </c>
    </row>
    <row r="55711" spans="13:13">
      <c r="M55711" s="264" t="str">
        <f>IF('(2-4) 퇴직자 및 DC전환자 명부'!G55711="","",'(2-4) 퇴직자 및 DC전환자 명부'!G55711)</f>
        <v/>
      </c>
    </row>
    <row r="55712" spans="13:13">
      <c r="M55712" s="264" t="str">
        <f>IF('(2-4) 퇴직자 및 DC전환자 명부'!G55712="","",'(2-4) 퇴직자 및 DC전환자 명부'!G55712)</f>
        <v/>
      </c>
    </row>
    <row r="55713" spans="13:13">
      <c r="M55713" s="264" t="str">
        <f>IF('(2-4) 퇴직자 및 DC전환자 명부'!G55713="","",'(2-4) 퇴직자 및 DC전환자 명부'!G55713)</f>
        <v/>
      </c>
    </row>
    <row r="55714" spans="13:13">
      <c r="M55714" s="264" t="str">
        <f>IF('(2-4) 퇴직자 및 DC전환자 명부'!G55714="","",'(2-4) 퇴직자 및 DC전환자 명부'!G55714)</f>
        <v/>
      </c>
    </row>
    <row r="55715" spans="13:13">
      <c r="M55715" s="264" t="str">
        <f>IF('(2-4) 퇴직자 및 DC전환자 명부'!G55715="","",'(2-4) 퇴직자 및 DC전환자 명부'!G55715)</f>
        <v/>
      </c>
    </row>
    <row r="55716" spans="13:13">
      <c r="M55716" s="264" t="str">
        <f>IF('(2-4) 퇴직자 및 DC전환자 명부'!G55716="","",'(2-4) 퇴직자 및 DC전환자 명부'!G55716)</f>
        <v/>
      </c>
    </row>
    <row r="55717" spans="13:13">
      <c r="M55717" s="264" t="str">
        <f>IF('(2-4) 퇴직자 및 DC전환자 명부'!G55717="","",'(2-4) 퇴직자 및 DC전환자 명부'!G55717)</f>
        <v/>
      </c>
    </row>
    <row r="55718" spans="13:13">
      <c r="M55718" s="264" t="str">
        <f>IF('(2-4) 퇴직자 및 DC전환자 명부'!G55718="","",'(2-4) 퇴직자 및 DC전환자 명부'!G55718)</f>
        <v/>
      </c>
    </row>
    <row r="55719" spans="13:13">
      <c r="M55719" s="264" t="str">
        <f>IF('(2-4) 퇴직자 및 DC전환자 명부'!G55719="","",'(2-4) 퇴직자 및 DC전환자 명부'!G55719)</f>
        <v/>
      </c>
    </row>
    <row r="55720" spans="13:13">
      <c r="M55720" s="264" t="str">
        <f>IF('(2-4) 퇴직자 및 DC전환자 명부'!G55720="","",'(2-4) 퇴직자 및 DC전환자 명부'!G55720)</f>
        <v/>
      </c>
    </row>
    <row r="55721" spans="13:13">
      <c r="M55721" s="264" t="str">
        <f>IF('(2-4) 퇴직자 및 DC전환자 명부'!G55721="","",'(2-4) 퇴직자 및 DC전환자 명부'!G55721)</f>
        <v/>
      </c>
    </row>
    <row r="55722" spans="13:13">
      <c r="M55722" s="264" t="str">
        <f>IF('(2-4) 퇴직자 및 DC전환자 명부'!G55722="","",'(2-4) 퇴직자 및 DC전환자 명부'!G55722)</f>
        <v/>
      </c>
    </row>
    <row r="55723" spans="13:13">
      <c r="M55723" s="264" t="str">
        <f>IF('(2-4) 퇴직자 및 DC전환자 명부'!G55723="","",'(2-4) 퇴직자 및 DC전환자 명부'!G55723)</f>
        <v/>
      </c>
    </row>
    <row r="55724" spans="13:13">
      <c r="M55724" s="264" t="str">
        <f>IF('(2-4) 퇴직자 및 DC전환자 명부'!G55724="","",'(2-4) 퇴직자 및 DC전환자 명부'!G55724)</f>
        <v/>
      </c>
    </row>
    <row r="55725" spans="13:13">
      <c r="M55725" s="264" t="str">
        <f>IF('(2-4) 퇴직자 및 DC전환자 명부'!G55725="","",'(2-4) 퇴직자 및 DC전환자 명부'!G55725)</f>
        <v/>
      </c>
    </row>
    <row r="55726" spans="13:13">
      <c r="M55726" s="264" t="str">
        <f>IF('(2-4) 퇴직자 및 DC전환자 명부'!G55726="","",'(2-4) 퇴직자 및 DC전환자 명부'!G55726)</f>
        <v/>
      </c>
    </row>
    <row r="55727" spans="13:13">
      <c r="M55727" s="264" t="str">
        <f>IF('(2-4) 퇴직자 및 DC전환자 명부'!G55727="","",'(2-4) 퇴직자 및 DC전환자 명부'!G55727)</f>
        <v/>
      </c>
    </row>
    <row r="55728" spans="13:13">
      <c r="M55728" s="264" t="str">
        <f>IF('(2-4) 퇴직자 및 DC전환자 명부'!G55728="","",'(2-4) 퇴직자 및 DC전환자 명부'!G55728)</f>
        <v/>
      </c>
    </row>
    <row r="55729" spans="13:13">
      <c r="M55729" s="264" t="str">
        <f>IF('(2-4) 퇴직자 및 DC전환자 명부'!G55729="","",'(2-4) 퇴직자 및 DC전환자 명부'!G55729)</f>
        <v/>
      </c>
    </row>
    <row r="55730" spans="13:13">
      <c r="M55730" s="264" t="str">
        <f>IF('(2-4) 퇴직자 및 DC전환자 명부'!G55730="","",'(2-4) 퇴직자 및 DC전환자 명부'!G55730)</f>
        <v/>
      </c>
    </row>
    <row r="55731" spans="13:13">
      <c r="M55731" s="264" t="str">
        <f>IF('(2-4) 퇴직자 및 DC전환자 명부'!G55731="","",'(2-4) 퇴직자 및 DC전환자 명부'!G55731)</f>
        <v/>
      </c>
    </row>
    <row r="55732" spans="13:13">
      <c r="M55732" s="264" t="str">
        <f>IF('(2-4) 퇴직자 및 DC전환자 명부'!G55732="","",'(2-4) 퇴직자 및 DC전환자 명부'!G55732)</f>
        <v/>
      </c>
    </row>
    <row r="55733" spans="13:13">
      <c r="M55733" s="264" t="str">
        <f>IF('(2-4) 퇴직자 및 DC전환자 명부'!G55733="","",'(2-4) 퇴직자 및 DC전환자 명부'!G55733)</f>
        <v/>
      </c>
    </row>
    <row r="55734" spans="13:13">
      <c r="M55734" s="264" t="str">
        <f>IF('(2-4) 퇴직자 및 DC전환자 명부'!G55734="","",'(2-4) 퇴직자 및 DC전환자 명부'!G55734)</f>
        <v/>
      </c>
    </row>
    <row r="55735" spans="13:13">
      <c r="M55735" s="264" t="str">
        <f>IF('(2-4) 퇴직자 및 DC전환자 명부'!G55735="","",'(2-4) 퇴직자 및 DC전환자 명부'!G55735)</f>
        <v/>
      </c>
    </row>
    <row r="55736" spans="13:13">
      <c r="M55736" s="264" t="str">
        <f>IF('(2-4) 퇴직자 및 DC전환자 명부'!G55736="","",'(2-4) 퇴직자 및 DC전환자 명부'!G55736)</f>
        <v/>
      </c>
    </row>
    <row r="55737" spans="13:13">
      <c r="M55737" s="264" t="str">
        <f>IF('(2-4) 퇴직자 및 DC전환자 명부'!G55737="","",'(2-4) 퇴직자 및 DC전환자 명부'!G55737)</f>
        <v/>
      </c>
    </row>
    <row r="55738" spans="13:13">
      <c r="M55738" s="264" t="str">
        <f>IF('(2-4) 퇴직자 및 DC전환자 명부'!G55738="","",'(2-4) 퇴직자 및 DC전환자 명부'!G55738)</f>
        <v/>
      </c>
    </row>
    <row r="55739" spans="13:13">
      <c r="M55739" s="264" t="str">
        <f>IF('(2-4) 퇴직자 및 DC전환자 명부'!G55739="","",'(2-4) 퇴직자 및 DC전환자 명부'!G55739)</f>
        <v/>
      </c>
    </row>
    <row r="55740" spans="13:13">
      <c r="M55740" s="264" t="str">
        <f>IF('(2-4) 퇴직자 및 DC전환자 명부'!G55740="","",'(2-4) 퇴직자 및 DC전환자 명부'!G55740)</f>
        <v/>
      </c>
    </row>
    <row r="55741" spans="13:13">
      <c r="M55741" s="264" t="str">
        <f>IF('(2-4) 퇴직자 및 DC전환자 명부'!G55741="","",'(2-4) 퇴직자 및 DC전환자 명부'!G55741)</f>
        <v/>
      </c>
    </row>
    <row r="55742" spans="13:13">
      <c r="M55742" s="264" t="str">
        <f>IF('(2-4) 퇴직자 및 DC전환자 명부'!G55742="","",'(2-4) 퇴직자 및 DC전환자 명부'!G55742)</f>
        <v/>
      </c>
    </row>
    <row r="55743" spans="13:13">
      <c r="M55743" s="264" t="str">
        <f>IF('(2-4) 퇴직자 및 DC전환자 명부'!G55743="","",'(2-4) 퇴직자 및 DC전환자 명부'!G55743)</f>
        <v/>
      </c>
    </row>
    <row r="55744" spans="13:13">
      <c r="M55744" s="264" t="str">
        <f>IF('(2-4) 퇴직자 및 DC전환자 명부'!G55744="","",'(2-4) 퇴직자 및 DC전환자 명부'!G55744)</f>
        <v/>
      </c>
    </row>
    <row r="55745" spans="13:13">
      <c r="M55745" s="264" t="str">
        <f>IF('(2-4) 퇴직자 및 DC전환자 명부'!G55745="","",'(2-4) 퇴직자 및 DC전환자 명부'!G55745)</f>
        <v/>
      </c>
    </row>
    <row r="55746" spans="13:13">
      <c r="M55746" s="264" t="str">
        <f>IF('(2-4) 퇴직자 및 DC전환자 명부'!G55746="","",'(2-4) 퇴직자 및 DC전환자 명부'!G55746)</f>
        <v/>
      </c>
    </row>
    <row r="55747" spans="13:13">
      <c r="M55747" s="264" t="str">
        <f>IF('(2-4) 퇴직자 및 DC전환자 명부'!G55747="","",'(2-4) 퇴직자 및 DC전환자 명부'!G55747)</f>
        <v/>
      </c>
    </row>
    <row r="55748" spans="13:13">
      <c r="M55748" s="264" t="str">
        <f>IF('(2-4) 퇴직자 및 DC전환자 명부'!G55748="","",'(2-4) 퇴직자 및 DC전환자 명부'!G55748)</f>
        <v/>
      </c>
    </row>
    <row r="55749" spans="13:13">
      <c r="M55749" s="264" t="str">
        <f>IF('(2-4) 퇴직자 및 DC전환자 명부'!G55749="","",'(2-4) 퇴직자 및 DC전환자 명부'!G55749)</f>
        <v/>
      </c>
    </row>
    <row r="55750" spans="13:13">
      <c r="M55750" s="264" t="str">
        <f>IF('(2-4) 퇴직자 및 DC전환자 명부'!G55750="","",'(2-4) 퇴직자 및 DC전환자 명부'!G55750)</f>
        <v/>
      </c>
    </row>
    <row r="55751" spans="13:13">
      <c r="M55751" s="264" t="str">
        <f>IF('(2-4) 퇴직자 및 DC전환자 명부'!G55751="","",'(2-4) 퇴직자 및 DC전환자 명부'!G55751)</f>
        <v/>
      </c>
    </row>
    <row r="55752" spans="13:13">
      <c r="M55752" s="264" t="str">
        <f>IF('(2-4) 퇴직자 및 DC전환자 명부'!G55752="","",'(2-4) 퇴직자 및 DC전환자 명부'!G55752)</f>
        <v/>
      </c>
    </row>
    <row r="55753" spans="13:13">
      <c r="M55753" s="264" t="str">
        <f>IF('(2-4) 퇴직자 및 DC전환자 명부'!G55753="","",'(2-4) 퇴직자 및 DC전환자 명부'!G55753)</f>
        <v/>
      </c>
    </row>
    <row r="55754" spans="13:13">
      <c r="M55754" s="264" t="str">
        <f>IF('(2-4) 퇴직자 및 DC전환자 명부'!G55754="","",'(2-4) 퇴직자 및 DC전환자 명부'!G55754)</f>
        <v/>
      </c>
    </row>
    <row r="55755" spans="13:13">
      <c r="M55755" s="264" t="str">
        <f>IF('(2-4) 퇴직자 및 DC전환자 명부'!G55755="","",'(2-4) 퇴직자 및 DC전환자 명부'!G55755)</f>
        <v/>
      </c>
    </row>
    <row r="55756" spans="13:13">
      <c r="M55756" s="264" t="str">
        <f>IF('(2-4) 퇴직자 및 DC전환자 명부'!G55756="","",'(2-4) 퇴직자 및 DC전환자 명부'!G55756)</f>
        <v/>
      </c>
    </row>
    <row r="55757" spans="13:13">
      <c r="M55757" s="264" t="str">
        <f>IF('(2-4) 퇴직자 및 DC전환자 명부'!G55757="","",'(2-4) 퇴직자 및 DC전환자 명부'!G55757)</f>
        <v/>
      </c>
    </row>
    <row r="55758" spans="13:13">
      <c r="M55758" s="264" t="str">
        <f>IF('(2-4) 퇴직자 및 DC전환자 명부'!G55758="","",'(2-4) 퇴직자 및 DC전환자 명부'!G55758)</f>
        <v/>
      </c>
    </row>
    <row r="55759" spans="13:13">
      <c r="M55759" s="264" t="str">
        <f>IF('(2-4) 퇴직자 및 DC전환자 명부'!G55759="","",'(2-4) 퇴직자 및 DC전환자 명부'!G55759)</f>
        <v/>
      </c>
    </row>
    <row r="55760" spans="13:13">
      <c r="M55760" s="264" t="str">
        <f>IF('(2-4) 퇴직자 및 DC전환자 명부'!G55760="","",'(2-4) 퇴직자 및 DC전환자 명부'!G55760)</f>
        <v/>
      </c>
    </row>
    <row r="55761" spans="13:13">
      <c r="M55761" s="264" t="str">
        <f>IF('(2-4) 퇴직자 및 DC전환자 명부'!G55761="","",'(2-4) 퇴직자 및 DC전환자 명부'!G55761)</f>
        <v/>
      </c>
    </row>
    <row r="55762" spans="13:13">
      <c r="M55762" s="264" t="str">
        <f>IF('(2-4) 퇴직자 및 DC전환자 명부'!G55762="","",'(2-4) 퇴직자 및 DC전환자 명부'!G55762)</f>
        <v/>
      </c>
    </row>
    <row r="55763" spans="13:13">
      <c r="M55763" s="264" t="str">
        <f>IF('(2-4) 퇴직자 및 DC전환자 명부'!G55763="","",'(2-4) 퇴직자 및 DC전환자 명부'!G55763)</f>
        <v/>
      </c>
    </row>
    <row r="55764" spans="13:13">
      <c r="M55764" s="264" t="str">
        <f>IF('(2-4) 퇴직자 및 DC전환자 명부'!G55764="","",'(2-4) 퇴직자 및 DC전환자 명부'!G55764)</f>
        <v/>
      </c>
    </row>
    <row r="55765" spans="13:13">
      <c r="M55765" s="264" t="str">
        <f>IF('(2-4) 퇴직자 및 DC전환자 명부'!G55765="","",'(2-4) 퇴직자 및 DC전환자 명부'!G55765)</f>
        <v/>
      </c>
    </row>
    <row r="55766" spans="13:13">
      <c r="M55766" s="264" t="str">
        <f>IF('(2-4) 퇴직자 및 DC전환자 명부'!G55766="","",'(2-4) 퇴직자 및 DC전환자 명부'!G55766)</f>
        <v/>
      </c>
    </row>
    <row r="55767" spans="13:13">
      <c r="M55767" s="264" t="str">
        <f>IF('(2-4) 퇴직자 및 DC전환자 명부'!G55767="","",'(2-4) 퇴직자 및 DC전환자 명부'!G55767)</f>
        <v/>
      </c>
    </row>
    <row r="55768" spans="13:13">
      <c r="M55768" s="264" t="str">
        <f>IF('(2-4) 퇴직자 및 DC전환자 명부'!G55768="","",'(2-4) 퇴직자 및 DC전환자 명부'!G55768)</f>
        <v/>
      </c>
    </row>
    <row r="55769" spans="13:13">
      <c r="M55769" s="264" t="str">
        <f>IF('(2-4) 퇴직자 및 DC전환자 명부'!G55769="","",'(2-4) 퇴직자 및 DC전환자 명부'!G55769)</f>
        <v/>
      </c>
    </row>
    <row r="55770" spans="13:13">
      <c r="M55770" s="264" t="str">
        <f>IF('(2-4) 퇴직자 및 DC전환자 명부'!G55770="","",'(2-4) 퇴직자 및 DC전환자 명부'!G55770)</f>
        <v/>
      </c>
    </row>
    <row r="55771" spans="13:13">
      <c r="M55771" s="264" t="str">
        <f>IF('(2-4) 퇴직자 및 DC전환자 명부'!G55771="","",'(2-4) 퇴직자 및 DC전환자 명부'!G55771)</f>
        <v/>
      </c>
    </row>
    <row r="55772" spans="13:13">
      <c r="M55772" s="264" t="str">
        <f>IF('(2-4) 퇴직자 및 DC전환자 명부'!G55772="","",'(2-4) 퇴직자 및 DC전환자 명부'!G55772)</f>
        <v/>
      </c>
    </row>
    <row r="55773" spans="13:13">
      <c r="M55773" s="264" t="str">
        <f>IF('(2-4) 퇴직자 및 DC전환자 명부'!G55773="","",'(2-4) 퇴직자 및 DC전환자 명부'!G55773)</f>
        <v/>
      </c>
    </row>
    <row r="55774" spans="13:13">
      <c r="M55774" s="264" t="str">
        <f>IF('(2-4) 퇴직자 및 DC전환자 명부'!G55774="","",'(2-4) 퇴직자 및 DC전환자 명부'!G55774)</f>
        <v/>
      </c>
    </row>
    <row r="55775" spans="13:13">
      <c r="M55775" s="264" t="str">
        <f>IF('(2-4) 퇴직자 및 DC전환자 명부'!G55775="","",'(2-4) 퇴직자 및 DC전환자 명부'!G55775)</f>
        <v/>
      </c>
    </row>
    <row r="55776" spans="13:13">
      <c r="M55776" s="264" t="str">
        <f>IF('(2-4) 퇴직자 및 DC전환자 명부'!G55776="","",'(2-4) 퇴직자 및 DC전환자 명부'!G55776)</f>
        <v/>
      </c>
    </row>
    <row r="55777" spans="13:13">
      <c r="M55777" s="264" t="str">
        <f>IF('(2-4) 퇴직자 및 DC전환자 명부'!G55777="","",'(2-4) 퇴직자 및 DC전환자 명부'!G55777)</f>
        <v/>
      </c>
    </row>
    <row r="55778" spans="13:13">
      <c r="M55778" s="264" t="str">
        <f>IF('(2-4) 퇴직자 및 DC전환자 명부'!G55778="","",'(2-4) 퇴직자 및 DC전환자 명부'!G55778)</f>
        <v/>
      </c>
    </row>
    <row r="55779" spans="13:13">
      <c r="M55779" s="264" t="str">
        <f>IF('(2-4) 퇴직자 및 DC전환자 명부'!G55779="","",'(2-4) 퇴직자 및 DC전환자 명부'!G55779)</f>
        <v/>
      </c>
    </row>
    <row r="55780" spans="13:13">
      <c r="M55780" s="264" t="str">
        <f>IF('(2-4) 퇴직자 및 DC전환자 명부'!G55780="","",'(2-4) 퇴직자 및 DC전환자 명부'!G55780)</f>
        <v/>
      </c>
    </row>
    <row r="55781" spans="13:13">
      <c r="M55781" s="264" t="str">
        <f>IF('(2-4) 퇴직자 및 DC전환자 명부'!G55781="","",'(2-4) 퇴직자 및 DC전환자 명부'!G55781)</f>
        <v/>
      </c>
    </row>
    <row r="55782" spans="13:13">
      <c r="M55782" s="264" t="str">
        <f>IF('(2-4) 퇴직자 및 DC전환자 명부'!G55782="","",'(2-4) 퇴직자 및 DC전환자 명부'!G55782)</f>
        <v/>
      </c>
    </row>
    <row r="55783" spans="13:13">
      <c r="M55783" s="264" t="str">
        <f>IF('(2-4) 퇴직자 및 DC전환자 명부'!G55783="","",'(2-4) 퇴직자 및 DC전환자 명부'!G55783)</f>
        <v/>
      </c>
    </row>
    <row r="55784" spans="13:13">
      <c r="M55784" s="264" t="str">
        <f>IF('(2-4) 퇴직자 및 DC전환자 명부'!G55784="","",'(2-4) 퇴직자 및 DC전환자 명부'!G55784)</f>
        <v/>
      </c>
    </row>
    <row r="55785" spans="13:13">
      <c r="M55785" s="264" t="str">
        <f>IF('(2-4) 퇴직자 및 DC전환자 명부'!G55785="","",'(2-4) 퇴직자 및 DC전환자 명부'!G55785)</f>
        <v/>
      </c>
    </row>
    <row r="55786" spans="13:13">
      <c r="M55786" s="264" t="str">
        <f>IF('(2-4) 퇴직자 및 DC전환자 명부'!G55786="","",'(2-4) 퇴직자 및 DC전환자 명부'!G55786)</f>
        <v/>
      </c>
    </row>
    <row r="55787" spans="13:13">
      <c r="M55787" s="264" t="str">
        <f>IF('(2-4) 퇴직자 및 DC전환자 명부'!G55787="","",'(2-4) 퇴직자 및 DC전환자 명부'!G55787)</f>
        <v/>
      </c>
    </row>
    <row r="55788" spans="13:13">
      <c r="M55788" s="264" t="str">
        <f>IF('(2-4) 퇴직자 및 DC전환자 명부'!G55788="","",'(2-4) 퇴직자 및 DC전환자 명부'!G55788)</f>
        <v/>
      </c>
    </row>
    <row r="55789" spans="13:13">
      <c r="M55789" s="264" t="str">
        <f>IF('(2-4) 퇴직자 및 DC전환자 명부'!G55789="","",'(2-4) 퇴직자 및 DC전환자 명부'!G55789)</f>
        <v/>
      </c>
    </row>
    <row r="55790" spans="13:13">
      <c r="M55790" s="264" t="str">
        <f>IF('(2-4) 퇴직자 및 DC전환자 명부'!G55790="","",'(2-4) 퇴직자 및 DC전환자 명부'!G55790)</f>
        <v/>
      </c>
    </row>
    <row r="55791" spans="13:13">
      <c r="M55791" s="264" t="str">
        <f>IF('(2-4) 퇴직자 및 DC전환자 명부'!G55791="","",'(2-4) 퇴직자 및 DC전환자 명부'!G55791)</f>
        <v/>
      </c>
    </row>
    <row r="55792" spans="13:13">
      <c r="M55792" s="264" t="str">
        <f>IF('(2-4) 퇴직자 및 DC전환자 명부'!G55792="","",'(2-4) 퇴직자 및 DC전환자 명부'!G55792)</f>
        <v/>
      </c>
    </row>
    <row r="55793" spans="13:13">
      <c r="M55793" s="264" t="str">
        <f>IF('(2-4) 퇴직자 및 DC전환자 명부'!G55793="","",'(2-4) 퇴직자 및 DC전환자 명부'!G55793)</f>
        <v/>
      </c>
    </row>
    <row r="55794" spans="13:13">
      <c r="M55794" s="264" t="str">
        <f>IF('(2-4) 퇴직자 및 DC전환자 명부'!G55794="","",'(2-4) 퇴직자 및 DC전환자 명부'!G55794)</f>
        <v/>
      </c>
    </row>
    <row r="55795" spans="13:13">
      <c r="M55795" s="264" t="str">
        <f>IF('(2-4) 퇴직자 및 DC전환자 명부'!G55795="","",'(2-4) 퇴직자 및 DC전환자 명부'!G55795)</f>
        <v/>
      </c>
    </row>
    <row r="55796" spans="13:13">
      <c r="M55796" s="264" t="str">
        <f>IF('(2-4) 퇴직자 및 DC전환자 명부'!G55796="","",'(2-4) 퇴직자 및 DC전환자 명부'!G55796)</f>
        <v/>
      </c>
    </row>
    <row r="55797" spans="13:13">
      <c r="M55797" s="264" t="str">
        <f>IF('(2-4) 퇴직자 및 DC전환자 명부'!G55797="","",'(2-4) 퇴직자 및 DC전환자 명부'!G55797)</f>
        <v/>
      </c>
    </row>
    <row r="55798" spans="13:13">
      <c r="M55798" s="264" t="str">
        <f>IF('(2-4) 퇴직자 및 DC전환자 명부'!G55798="","",'(2-4) 퇴직자 및 DC전환자 명부'!G55798)</f>
        <v/>
      </c>
    </row>
    <row r="55799" spans="13:13">
      <c r="M55799" s="264" t="str">
        <f>IF('(2-4) 퇴직자 및 DC전환자 명부'!G55799="","",'(2-4) 퇴직자 및 DC전환자 명부'!G55799)</f>
        <v/>
      </c>
    </row>
    <row r="55800" spans="13:13">
      <c r="M55800" s="264" t="str">
        <f>IF('(2-4) 퇴직자 및 DC전환자 명부'!G55800="","",'(2-4) 퇴직자 및 DC전환자 명부'!G55800)</f>
        <v/>
      </c>
    </row>
    <row r="55801" spans="13:13">
      <c r="M55801" s="264" t="str">
        <f>IF('(2-4) 퇴직자 및 DC전환자 명부'!G55801="","",'(2-4) 퇴직자 및 DC전환자 명부'!G55801)</f>
        <v/>
      </c>
    </row>
    <row r="55802" spans="13:13">
      <c r="M55802" s="264" t="str">
        <f>IF('(2-4) 퇴직자 및 DC전환자 명부'!G55802="","",'(2-4) 퇴직자 및 DC전환자 명부'!G55802)</f>
        <v/>
      </c>
    </row>
    <row r="55803" spans="13:13">
      <c r="M55803" s="264" t="str">
        <f>IF('(2-4) 퇴직자 및 DC전환자 명부'!G55803="","",'(2-4) 퇴직자 및 DC전환자 명부'!G55803)</f>
        <v/>
      </c>
    </row>
    <row r="55804" spans="13:13">
      <c r="M55804" s="264" t="str">
        <f>IF('(2-4) 퇴직자 및 DC전환자 명부'!G55804="","",'(2-4) 퇴직자 및 DC전환자 명부'!G55804)</f>
        <v/>
      </c>
    </row>
    <row r="55805" spans="13:13">
      <c r="M55805" s="264" t="str">
        <f>IF('(2-4) 퇴직자 및 DC전환자 명부'!G55805="","",'(2-4) 퇴직자 및 DC전환자 명부'!G55805)</f>
        <v/>
      </c>
    </row>
    <row r="55806" spans="13:13">
      <c r="M55806" s="264" t="str">
        <f>IF('(2-4) 퇴직자 및 DC전환자 명부'!G55806="","",'(2-4) 퇴직자 및 DC전환자 명부'!G55806)</f>
        <v/>
      </c>
    </row>
    <row r="55807" spans="13:13">
      <c r="M55807" s="264" t="str">
        <f>IF('(2-4) 퇴직자 및 DC전환자 명부'!G55807="","",'(2-4) 퇴직자 및 DC전환자 명부'!G55807)</f>
        <v/>
      </c>
    </row>
    <row r="55808" spans="13:13">
      <c r="M55808" s="264" t="str">
        <f>IF('(2-4) 퇴직자 및 DC전환자 명부'!G55808="","",'(2-4) 퇴직자 및 DC전환자 명부'!G55808)</f>
        <v/>
      </c>
    </row>
    <row r="55809" spans="13:13">
      <c r="M55809" s="264" t="str">
        <f>IF('(2-4) 퇴직자 및 DC전환자 명부'!G55809="","",'(2-4) 퇴직자 및 DC전환자 명부'!G55809)</f>
        <v/>
      </c>
    </row>
    <row r="55810" spans="13:13">
      <c r="M55810" s="264" t="str">
        <f>IF('(2-4) 퇴직자 및 DC전환자 명부'!G55810="","",'(2-4) 퇴직자 및 DC전환자 명부'!G55810)</f>
        <v/>
      </c>
    </row>
    <row r="55811" spans="13:13">
      <c r="M55811" s="264" t="str">
        <f>IF('(2-4) 퇴직자 및 DC전환자 명부'!G55811="","",'(2-4) 퇴직자 및 DC전환자 명부'!G55811)</f>
        <v/>
      </c>
    </row>
    <row r="55812" spans="13:13">
      <c r="M55812" s="264" t="str">
        <f>IF('(2-4) 퇴직자 및 DC전환자 명부'!G55812="","",'(2-4) 퇴직자 및 DC전환자 명부'!G55812)</f>
        <v/>
      </c>
    </row>
    <row r="55813" spans="13:13">
      <c r="M55813" s="264" t="str">
        <f>IF('(2-4) 퇴직자 및 DC전환자 명부'!G55813="","",'(2-4) 퇴직자 및 DC전환자 명부'!G55813)</f>
        <v/>
      </c>
    </row>
    <row r="55814" spans="13:13">
      <c r="M55814" s="264" t="str">
        <f>IF('(2-4) 퇴직자 및 DC전환자 명부'!G55814="","",'(2-4) 퇴직자 및 DC전환자 명부'!G55814)</f>
        <v/>
      </c>
    </row>
    <row r="55815" spans="13:13">
      <c r="M55815" s="264" t="str">
        <f>IF('(2-4) 퇴직자 및 DC전환자 명부'!G55815="","",'(2-4) 퇴직자 및 DC전환자 명부'!G55815)</f>
        <v/>
      </c>
    </row>
    <row r="55816" spans="13:13">
      <c r="M55816" s="264" t="str">
        <f>IF('(2-4) 퇴직자 및 DC전환자 명부'!G55816="","",'(2-4) 퇴직자 및 DC전환자 명부'!G55816)</f>
        <v/>
      </c>
    </row>
    <row r="55817" spans="13:13">
      <c r="M55817" s="264" t="str">
        <f>IF('(2-4) 퇴직자 및 DC전환자 명부'!G55817="","",'(2-4) 퇴직자 및 DC전환자 명부'!G55817)</f>
        <v/>
      </c>
    </row>
    <row r="55818" spans="13:13">
      <c r="M55818" s="264" t="str">
        <f>IF('(2-4) 퇴직자 및 DC전환자 명부'!G55818="","",'(2-4) 퇴직자 및 DC전환자 명부'!G55818)</f>
        <v/>
      </c>
    </row>
    <row r="55819" spans="13:13">
      <c r="M55819" s="264" t="str">
        <f>IF('(2-4) 퇴직자 및 DC전환자 명부'!G55819="","",'(2-4) 퇴직자 및 DC전환자 명부'!G55819)</f>
        <v/>
      </c>
    </row>
    <row r="55820" spans="13:13">
      <c r="M55820" s="264" t="str">
        <f>IF('(2-4) 퇴직자 및 DC전환자 명부'!G55820="","",'(2-4) 퇴직자 및 DC전환자 명부'!G55820)</f>
        <v/>
      </c>
    </row>
    <row r="55821" spans="13:13">
      <c r="M55821" s="264" t="str">
        <f>IF('(2-4) 퇴직자 및 DC전환자 명부'!G55821="","",'(2-4) 퇴직자 및 DC전환자 명부'!G55821)</f>
        <v/>
      </c>
    </row>
    <row r="55822" spans="13:13">
      <c r="M55822" s="264" t="str">
        <f>IF('(2-4) 퇴직자 및 DC전환자 명부'!G55822="","",'(2-4) 퇴직자 및 DC전환자 명부'!G55822)</f>
        <v/>
      </c>
    </row>
    <row r="55823" spans="13:13">
      <c r="M55823" s="264" t="str">
        <f>IF('(2-4) 퇴직자 및 DC전환자 명부'!G55823="","",'(2-4) 퇴직자 및 DC전환자 명부'!G55823)</f>
        <v/>
      </c>
    </row>
    <row r="55824" spans="13:13">
      <c r="M55824" s="264" t="str">
        <f>IF('(2-4) 퇴직자 및 DC전환자 명부'!G55824="","",'(2-4) 퇴직자 및 DC전환자 명부'!G55824)</f>
        <v/>
      </c>
    </row>
    <row r="55825" spans="13:13">
      <c r="M55825" s="264" t="str">
        <f>IF('(2-4) 퇴직자 및 DC전환자 명부'!G55825="","",'(2-4) 퇴직자 및 DC전환자 명부'!G55825)</f>
        <v/>
      </c>
    </row>
    <row r="55826" spans="13:13">
      <c r="M55826" s="264" t="str">
        <f>IF('(2-4) 퇴직자 및 DC전환자 명부'!G55826="","",'(2-4) 퇴직자 및 DC전환자 명부'!G55826)</f>
        <v/>
      </c>
    </row>
    <row r="55827" spans="13:13">
      <c r="M55827" s="264" t="str">
        <f>IF('(2-4) 퇴직자 및 DC전환자 명부'!G55827="","",'(2-4) 퇴직자 및 DC전환자 명부'!G55827)</f>
        <v/>
      </c>
    </row>
    <row r="55828" spans="13:13">
      <c r="M55828" s="264" t="str">
        <f>IF('(2-4) 퇴직자 및 DC전환자 명부'!G55828="","",'(2-4) 퇴직자 및 DC전환자 명부'!G55828)</f>
        <v/>
      </c>
    </row>
    <row r="55829" spans="13:13">
      <c r="M55829" s="264" t="str">
        <f>IF('(2-4) 퇴직자 및 DC전환자 명부'!G55829="","",'(2-4) 퇴직자 및 DC전환자 명부'!G55829)</f>
        <v/>
      </c>
    </row>
    <row r="55830" spans="13:13">
      <c r="M55830" s="264" t="str">
        <f>IF('(2-4) 퇴직자 및 DC전환자 명부'!G55830="","",'(2-4) 퇴직자 및 DC전환자 명부'!G55830)</f>
        <v/>
      </c>
    </row>
    <row r="55831" spans="13:13">
      <c r="M55831" s="264" t="str">
        <f>IF('(2-4) 퇴직자 및 DC전환자 명부'!G55831="","",'(2-4) 퇴직자 및 DC전환자 명부'!G55831)</f>
        <v/>
      </c>
    </row>
    <row r="55832" spans="13:13">
      <c r="M55832" s="264" t="str">
        <f>IF('(2-4) 퇴직자 및 DC전환자 명부'!G55832="","",'(2-4) 퇴직자 및 DC전환자 명부'!G55832)</f>
        <v/>
      </c>
    </row>
    <row r="55833" spans="13:13">
      <c r="M55833" s="264" t="str">
        <f>IF('(2-4) 퇴직자 및 DC전환자 명부'!G55833="","",'(2-4) 퇴직자 및 DC전환자 명부'!G55833)</f>
        <v/>
      </c>
    </row>
    <row r="55834" spans="13:13">
      <c r="M55834" s="264" t="str">
        <f>IF('(2-4) 퇴직자 및 DC전환자 명부'!G55834="","",'(2-4) 퇴직자 및 DC전환자 명부'!G55834)</f>
        <v/>
      </c>
    </row>
    <row r="55835" spans="13:13">
      <c r="M55835" s="264" t="str">
        <f>IF('(2-4) 퇴직자 및 DC전환자 명부'!G55835="","",'(2-4) 퇴직자 및 DC전환자 명부'!G55835)</f>
        <v/>
      </c>
    </row>
    <row r="55836" spans="13:13">
      <c r="M55836" s="264" t="str">
        <f>IF('(2-4) 퇴직자 및 DC전환자 명부'!G55836="","",'(2-4) 퇴직자 및 DC전환자 명부'!G55836)</f>
        <v/>
      </c>
    </row>
    <row r="55837" spans="13:13">
      <c r="M55837" s="264" t="str">
        <f>IF('(2-4) 퇴직자 및 DC전환자 명부'!G55837="","",'(2-4) 퇴직자 및 DC전환자 명부'!G55837)</f>
        <v/>
      </c>
    </row>
    <row r="55838" spans="13:13">
      <c r="M55838" s="264" t="str">
        <f>IF('(2-4) 퇴직자 및 DC전환자 명부'!G55838="","",'(2-4) 퇴직자 및 DC전환자 명부'!G55838)</f>
        <v/>
      </c>
    </row>
    <row r="55839" spans="13:13">
      <c r="M55839" s="264" t="str">
        <f>IF('(2-4) 퇴직자 및 DC전환자 명부'!G55839="","",'(2-4) 퇴직자 및 DC전환자 명부'!G55839)</f>
        <v/>
      </c>
    </row>
    <row r="55840" spans="13:13">
      <c r="M55840" s="264" t="str">
        <f>IF('(2-4) 퇴직자 및 DC전환자 명부'!G55840="","",'(2-4) 퇴직자 및 DC전환자 명부'!G55840)</f>
        <v/>
      </c>
    </row>
    <row r="55841" spans="13:13">
      <c r="M55841" s="264" t="str">
        <f>IF('(2-4) 퇴직자 및 DC전환자 명부'!G55841="","",'(2-4) 퇴직자 및 DC전환자 명부'!G55841)</f>
        <v/>
      </c>
    </row>
    <row r="55842" spans="13:13">
      <c r="M55842" s="264" t="str">
        <f>IF('(2-4) 퇴직자 및 DC전환자 명부'!G55842="","",'(2-4) 퇴직자 및 DC전환자 명부'!G55842)</f>
        <v/>
      </c>
    </row>
    <row r="55843" spans="13:13">
      <c r="M55843" s="264" t="str">
        <f>IF('(2-4) 퇴직자 및 DC전환자 명부'!G55843="","",'(2-4) 퇴직자 및 DC전환자 명부'!G55843)</f>
        <v/>
      </c>
    </row>
    <row r="55844" spans="13:13">
      <c r="M55844" s="264" t="str">
        <f>IF('(2-4) 퇴직자 및 DC전환자 명부'!G55844="","",'(2-4) 퇴직자 및 DC전환자 명부'!G55844)</f>
        <v/>
      </c>
    </row>
    <row r="55845" spans="13:13">
      <c r="M55845" s="264" t="str">
        <f>IF('(2-4) 퇴직자 및 DC전환자 명부'!G55845="","",'(2-4) 퇴직자 및 DC전환자 명부'!G55845)</f>
        <v/>
      </c>
    </row>
    <row r="55846" spans="13:13">
      <c r="M55846" s="264" t="str">
        <f>IF('(2-4) 퇴직자 및 DC전환자 명부'!G55846="","",'(2-4) 퇴직자 및 DC전환자 명부'!G55846)</f>
        <v/>
      </c>
    </row>
    <row r="55847" spans="13:13">
      <c r="M55847" s="264" t="str">
        <f>IF('(2-4) 퇴직자 및 DC전환자 명부'!G55847="","",'(2-4) 퇴직자 및 DC전환자 명부'!G55847)</f>
        <v/>
      </c>
    </row>
    <row r="55848" spans="13:13">
      <c r="M55848" s="264" t="str">
        <f>IF('(2-4) 퇴직자 및 DC전환자 명부'!G55848="","",'(2-4) 퇴직자 및 DC전환자 명부'!G55848)</f>
        <v/>
      </c>
    </row>
    <row r="55849" spans="13:13">
      <c r="M55849" s="264" t="str">
        <f>IF('(2-4) 퇴직자 및 DC전환자 명부'!G55849="","",'(2-4) 퇴직자 및 DC전환자 명부'!G55849)</f>
        <v/>
      </c>
    </row>
    <row r="55850" spans="13:13">
      <c r="M55850" s="264" t="str">
        <f>IF('(2-4) 퇴직자 및 DC전환자 명부'!G55850="","",'(2-4) 퇴직자 및 DC전환자 명부'!G55850)</f>
        <v/>
      </c>
    </row>
    <row r="55851" spans="13:13">
      <c r="M55851" s="264" t="str">
        <f>IF('(2-4) 퇴직자 및 DC전환자 명부'!G55851="","",'(2-4) 퇴직자 및 DC전환자 명부'!G55851)</f>
        <v/>
      </c>
    </row>
    <row r="55852" spans="13:13">
      <c r="M55852" s="264" t="str">
        <f>IF('(2-4) 퇴직자 및 DC전환자 명부'!G55852="","",'(2-4) 퇴직자 및 DC전환자 명부'!G55852)</f>
        <v/>
      </c>
    </row>
    <row r="55853" spans="13:13">
      <c r="M55853" s="264" t="str">
        <f>IF('(2-4) 퇴직자 및 DC전환자 명부'!G55853="","",'(2-4) 퇴직자 및 DC전환자 명부'!G55853)</f>
        <v/>
      </c>
    </row>
    <row r="55854" spans="13:13">
      <c r="M55854" s="264" t="str">
        <f>IF('(2-4) 퇴직자 및 DC전환자 명부'!G55854="","",'(2-4) 퇴직자 및 DC전환자 명부'!G55854)</f>
        <v/>
      </c>
    </row>
    <row r="55855" spans="13:13">
      <c r="M55855" s="264" t="str">
        <f>IF('(2-4) 퇴직자 및 DC전환자 명부'!G55855="","",'(2-4) 퇴직자 및 DC전환자 명부'!G55855)</f>
        <v/>
      </c>
    </row>
    <row r="55856" spans="13:13">
      <c r="M55856" s="264" t="str">
        <f>IF('(2-4) 퇴직자 및 DC전환자 명부'!G55856="","",'(2-4) 퇴직자 및 DC전환자 명부'!G55856)</f>
        <v/>
      </c>
    </row>
    <row r="55857" spans="13:13">
      <c r="M55857" s="264" t="str">
        <f>IF('(2-4) 퇴직자 및 DC전환자 명부'!G55857="","",'(2-4) 퇴직자 및 DC전환자 명부'!G55857)</f>
        <v/>
      </c>
    </row>
    <row r="55858" spans="13:13">
      <c r="M55858" s="264" t="str">
        <f>IF('(2-4) 퇴직자 및 DC전환자 명부'!G55858="","",'(2-4) 퇴직자 및 DC전환자 명부'!G55858)</f>
        <v/>
      </c>
    </row>
    <row r="55859" spans="13:13">
      <c r="M55859" s="264" t="str">
        <f>IF('(2-4) 퇴직자 및 DC전환자 명부'!G55859="","",'(2-4) 퇴직자 및 DC전환자 명부'!G55859)</f>
        <v/>
      </c>
    </row>
    <row r="55860" spans="13:13">
      <c r="M55860" s="264" t="str">
        <f>IF('(2-4) 퇴직자 및 DC전환자 명부'!G55860="","",'(2-4) 퇴직자 및 DC전환자 명부'!G55860)</f>
        <v/>
      </c>
    </row>
    <row r="55861" spans="13:13">
      <c r="M55861" s="264" t="str">
        <f>IF('(2-4) 퇴직자 및 DC전환자 명부'!G55861="","",'(2-4) 퇴직자 및 DC전환자 명부'!G55861)</f>
        <v/>
      </c>
    </row>
    <row r="55862" spans="13:13">
      <c r="M55862" s="264" t="str">
        <f>IF('(2-4) 퇴직자 및 DC전환자 명부'!G55862="","",'(2-4) 퇴직자 및 DC전환자 명부'!G55862)</f>
        <v/>
      </c>
    </row>
    <row r="55863" spans="13:13">
      <c r="M55863" s="264" t="str">
        <f>IF('(2-4) 퇴직자 및 DC전환자 명부'!G55863="","",'(2-4) 퇴직자 및 DC전환자 명부'!G55863)</f>
        <v/>
      </c>
    </row>
    <row r="55864" spans="13:13">
      <c r="M55864" s="264" t="str">
        <f>IF('(2-4) 퇴직자 및 DC전환자 명부'!G55864="","",'(2-4) 퇴직자 및 DC전환자 명부'!G55864)</f>
        <v/>
      </c>
    </row>
    <row r="55865" spans="13:13">
      <c r="M55865" s="264" t="str">
        <f>IF('(2-4) 퇴직자 및 DC전환자 명부'!G55865="","",'(2-4) 퇴직자 및 DC전환자 명부'!G55865)</f>
        <v/>
      </c>
    </row>
    <row r="55866" spans="13:13">
      <c r="M55866" s="264" t="str">
        <f>IF('(2-4) 퇴직자 및 DC전환자 명부'!G55866="","",'(2-4) 퇴직자 및 DC전환자 명부'!G55866)</f>
        <v/>
      </c>
    </row>
    <row r="55867" spans="13:13">
      <c r="M55867" s="264" t="str">
        <f>IF('(2-4) 퇴직자 및 DC전환자 명부'!G55867="","",'(2-4) 퇴직자 및 DC전환자 명부'!G55867)</f>
        <v/>
      </c>
    </row>
    <row r="55868" spans="13:13">
      <c r="M55868" s="264" t="str">
        <f>IF('(2-4) 퇴직자 및 DC전환자 명부'!G55868="","",'(2-4) 퇴직자 및 DC전환자 명부'!G55868)</f>
        <v/>
      </c>
    </row>
    <row r="55869" spans="13:13">
      <c r="M55869" s="264" t="str">
        <f>IF('(2-4) 퇴직자 및 DC전환자 명부'!G55869="","",'(2-4) 퇴직자 및 DC전환자 명부'!G55869)</f>
        <v/>
      </c>
    </row>
    <row r="55870" spans="13:13">
      <c r="M55870" s="264" t="str">
        <f>IF('(2-4) 퇴직자 및 DC전환자 명부'!G55870="","",'(2-4) 퇴직자 및 DC전환자 명부'!G55870)</f>
        <v/>
      </c>
    </row>
    <row r="55871" spans="13:13">
      <c r="M55871" s="264" t="str">
        <f>IF('(2-4) 퇴직자 및 DC전환자 명부'!G55871="","",'(2-4) 퇴직자 및 DC전환자 명부'!G55871)</f>
        <v/>
      </c>
    </row>
    <row r="55872" spans="13:13">
      <c r="M55872" s="264" t="str">
        <f>IF('(2-4) 퇴직자 및 DC전환자 명부'!G55872="","",'(2-4) 퇴직자 및 DC전환자 명부'!G55872)</f>
        <v/>
      </c>
    </row>
    <row r="55873" spans="13:13">
      <c r="M55873" s="264" t="str">
        <f>IF('(2-4) 퇴직자 및 DC전환자 명부'!G55873="","",'(2-4) 퇴직자 및 DC전환자 명부'!G55873)</f>
        <v/>
      </c>
    </row>
    <row r="55874" spans="13:13">
      <c r="M55874" s="264" t="str">
        <f>IF('(2-4) 퇴직자 및 DC전환자 명부'!G55874="","",'(2-4) 퇴직자 및 DC전환자 명부'!G55874)</f>
        <v/>
      </c>
    </row>
    <row r="55875" spans="13:13">
      <c r="M55875" s="264" t="str">
        <f>IF('(2-4) 퇴직자 및 DC전환자 명부'!G55875="","",'(2-4) 퇴직자 및 DC전환자 명부'!G55875)</f>
        <v/>
      </c>
    </row>
    <row r="55876" spans="13:13">
      <c r="M55876" s="264" t="str">
        <f>IF('(2-4) 퇴직자 및 DC전환자 명부'!G55876="","",'(2-4) 퇴직자 및 DC전환자 명부'!G55876)</f>
        <v/>
      </c>
    </row>
    <row r="55877" spans="13:13">
      <c r="M55877" s="264" t="str">
        <f>IF('(2-4) 퇴직자 및 DC전환자 명부'!G55877="","",'(2-4) 퇴직자 및 DC전환자 명부'!G55877)</f>
        <v/>
      </c>
    </row>
    <row r="55878" spans="13:13">
      <c r="M55878" s="264" t="str">
        <f>IF('(2-4) 퇴직자 및 DC전환자 명부'!G55878="","",'(2-4) 퇴직자 및 DC전환자 명부'!G55878)</f>
        <v/>
      </c>
    </row>
    <row r="55879" spans="13:13">
      <c r="M55879" s="264" t="str">
        <f>IF('(2-4) 퇴직자 및 DC전환자 명부'!G55879="","",'(2-4) 퇴직자 및 DC전환자 명부'!G55879)</f>
        <v/>
      </c>
    </row>
    <row r="55880" spans="13:13">
      <c r="M55880" s="264" t="str">
        <f>IF('(2-4) 퇴직자 및 DC전환자 명부'!G55880="","",'(2-4) 퇴직자 및 DC전환자 명부'!G55880)</f>
        <v/>
      </c>
    </row>
    <row r="55881" spans="13:13">
      <c r="M55881" s="264" t="str">
        <f>IF('(2-4) 퇴직자 및 DC전환자 명부'!G55881="","",'(2-4) 퇴직자 및 DC전환자 명부'!G55881)</f>
        <v/>
      </c>
    </row>
    <row r="55882" spans="13:13">
      <c r="M55882" s="264" t="str">
        <f>IF('(2-4) 퇴직자 및 DC전환자 명부'!G55882="","",'(2-4) 퇴직자 및 DC전환자 명부'!G55882)</f>
        <v/>
      </c>
    </row>
    <row r="55883" spans="13:13">
      <c r="M55883" s="264" t="str">
        <f>IF('(2-4) 퇴직자 및 DC전환자 명부'!G55883="","",'(2-4) 퇴직자 및 DC전환자 명부'!G55883)</f>
        <v/>
      </c>
    </row>
    <row r="55884" spans="13:13">
      <c r="M55884" s="264" t="str">
        <f>IF('(2-4) 퇴직자 및 DC전환자 명부'!G55884="","",'(2-4) 퇴직자 및 DC전환자 명부'!G55884)</f>
        <v/>
      </c>
    </row>
    <row r="55885" spans="13:13">
      <c r="M55885" s="264" t="str">
        <f>IF('(2-4) 퇴직자 및 DC전환자 명부'!G55885="","",'(2-4) 퇴직자 및 DC전환자 명부'!G55885)</f>
        <v/>
      </c>
    </row>
    <row r="55886" spans="13:13">
      <c r="M55886" s="264" t="str">
        <f>IF('(2-4) 퇴직자 및 DC전환자 명부'!G55886="","",'(2-4) 퇴직자 및 DC전환자 명부'!G55886)</f>
        <v/>
      </c>
    </row>
    <row r="55887" spans="13:13">
      <c r="M55887" s="264" t="str">
        <f>IF('(2-4) 퇴직자 및 DC전환자 명부'!G55887="","",'(2-4) 퇴직자 및 DC전환자 명부'!G55887)</f>
        <v/>
      </c>
    </row>
    <row r="55888" spans="13:13">
      <c r="M55888" s="264" t="str">
        <f>IF('(2-4) 퇴직자 및 DC전환자 명부'!G55888="","",'(2-4) 퇴직자 및 DC전환자 명부'!G55888)</f>
        <v/>
      </c>
    </row>
    <row r="55889" spans="13:13">
      <c r="M55889" s="264" t="str">
        <f>IF('(2-4) 퇴직자 및 DC전환자 명부'!G55889="","",'(2-4) 퇴직자 및 DC전환자 명부'!G55889)</f>
        <v/>
      </c>
    </row>
    <row r="55890" spans="13:13">
      <c r="M55890" s="264" t="str">
        <f>IF('(2-4) 퇴직자 및 DC전환자 명부'!G55890="","",'(2-4) 퇴직자 및 DC전환자 명부'!G55890)</f>
        <v/>
      </c>
    </row>
    <row r="55891" spans="13:13">
      <c r="M55891" s="264" t="str">
        <f>IF('(2-4) 퇴직자 및 DC전환자 명부'!G55891="","",'(2-4) 퇴직자 및 DC전환자 명부'!G55891)</f>
        <v/>
      </c>
    </row>
    <row r="55892" spans="13:13">
      <c r="M55892" s="264" t="str">
        <f>IF('(2-4) 퇴직자 및 DC전환자 명부'!G55892="","",'(2-4) 퇴직자 및 DC전환자 명부'!G55892)</f>
        <v/>
      </c>
    </row>
    <row r="55893" spans="13:13">
      <c r="M55893" s="264" t="str">
        <f>IF('(2-4) 퇴직자 및 DC전환자 명부'!G55893="","",'(2-4) 퇴직자 및 DC전환자 명부'!G55893)</f>
        <v/>
      </c>
    </row>
    <row r="55894" spans="13:13">
      <c r="M55894" s="264" t="str">
        <f>IF('(2-4) 퇴직자 및 DC전환자 명부'!G55894="","",'(2-4) 퇴직자 및 DC전환자 명부'!G55894)</f>
        <v/>
      </c>
    </row>
    <row r="55895" spans="13:13">
      <c r="M55895" s="264" t="str">
        <f>IF('(2-4) 퇴직자 및 DC전환자 명부'!G55895="","",'(2-4) 퇴직자 및 DC전환자 명부'!G55895)</f>
        <v/>
      </c>
    </row>
    <row r="55896" spans="13:13">
      <c r="M55896" s="264" t="str">
        <f>IF('(2-4) 퇴직자 및 DC전환자 명부'!G55896="","",'(2-4) 퇴직자 및 DC전환자 명부'!G55896)</f>
        <v/>
      </c>
    </row>
    <row r="55897" spans="13:13">
      <c r="M55897" s="264" t="str">
        <f>IF('(2-4) 퇴직자 및 DC전환자 명부'!G55897="","",'(2-4) 퇴직자 및 DC전환자 명부'!G55897)</f>
        <v/>
      </c>
    </row>
    <row r="55898" spans="13:13">
      <c r="M55898" s="264" t="str">
        <f>IF('(2-4) 퇴직자 및 DC전환자 명부'!G55898="","",'(2-4) 퇴직자 및 DC전환자 명부'!G55898)</f>
        <v/>
      </c>
    </row>
    <row r="55899" spans="13:13">
      <c r="M55899" s="264" t="str">
        <f>IF('(2-4) 퇴직자 및 DC전환자 명부'!G55899="","",'(2-4) 퇴직자 및 DC전환자 명부'!G55899)</f>
        <v/>
      </c>
    </row>
    <row r="55900" spans="13:13">
      <c r="M55900" s="264" t="str">
        <f>IF('(2-4) 퇴직자 및 DC전환자 명부'!G55900="","",'(2-4) 퇴직자 및 DC전환자 명부'!G55900)</f>
        <v/>
      </c>
    </row>
    <row r="55901" spans="13:13">
      <c r="M55901" s="264" t="str">
        <f>IF('(2-4) 퇴직자 및 DC전환자 명부'!G55901="","",'(2-4) 퇴직자 및 DC전환자 명부'!G55901)</f>
        <v/>
      </c>
    </row>
    <row r="55902" spans="13:13">
      <c r="M55902" s="264" t="str">
        <f>IF('(2-4) 퇴직자 및 DC전환자 명부'!G55902="","",'(2-4) 퇴직자 및 DC전환자 명부'!G55902)</f>
        <v/>
      </c>
    </row>
    <row r="55903" spans="13:13">
      <c r="M55903" s="264" t="str">
        <f>IF('(2-4) 퇴직자 및 DC전환자 명부'!G55903="","",'(2-4) 퇴직자 및 DC전환자 명부'!G55903)</f>
        <v/>
      </c>
    </row>
    <row r="55904" spans="13:13">
      <c r="M55904" s="264" t="str">
        <f>IF('(2-4) 퇴직자 및 DC전환자 명부'!G55904="","",'(2-4) 퇴직자 및 DC전환자 명부'!G55904)</f>
        <v/>
      </c>
    </row>
    <row r="55905" spans="13:13">
      <c r="M55905" s="264" t="str">
        <f>IF('(2-4) 퇴직자 및 DC전환자 명부'!G55905="","",'(2-4) 퇴직자 및 DC전환자 명부'!G55905)</f>
        <v/>
      </c>
    </row>
    <row r="55906" spans="13:13">
      <c r="M55906" s="264" t="str">
        <f>IF('(2-4) 퇴직자 및 DC전환자 명부'!G55906="","",'(2-4) 퇴직자 및 DC전환자 명부'!G55906)</f>
        <v/>
      </c>
    </row>
    <row r="55907" spans="13:13">
      <c r="M55907" s="264" t="str">
        <f>IF('(2-4) 퇴직자 및 DC전환자 명부'!G55907="","",'(2-4) 퇴직자 및 DC전환자 명부'!G55907)</f>
        <v/>
      </c>
    </row>
    <row r="55908" spans="13:13">
      <c r="M55908" s="264" t="str">
        <f>IF('(2-4) 퇴직자 및 DC전환자 명부'!G55908="","",'(2-4) 퇴직자 및 DC전환자 명부'!G55908)</f>
        <v/>
      </c>
    </row>
    <row r="55909" spans="13:13">
      <c r="M55909" s="264" t="str">
        <f>IF('(2-4) 퇴직자 및 DC전환자 명부'!G55909="","",'(2-4) 퇴직자 및 DC전환자 명부'!G55909)</f>
        <v/>
      </c>
    </row>
    <row r="55910" spans="13:13">
      <c r="M55910" s="264" t="str">
        <f>IF('(2-4) 퇴직자 및 DC전환자 명부'!G55910="","",'(2-4) 퇴직자 및 DC전환자 명부'!G55910)</f>
        <v/>
      </c>
    </row>
    <row r="55911" spans="13:13">
      <c r="M55911" s="264" t="str">
        <f>IF('(2-4) 퇴직자 및 DC전환자 명부'!G55911="","",'(2-4) 퇴직자 및 DC전환자 명부'!G55911)</f>
        <v/>
      </c>
    </row>
    <row r="55912" spans="13:13">
      <c r="M55912" s="264" t="str">
        <f>IF('(2-4) 퇴직자 및 DC전환자 명부'!G55912="","",'(2-4) 퇴직자 및 DC전환자 명부'!G55912)</f>
        <v/>
      </c>
    </row>
    <row r="55913" spans="13:13">
      <c r="M55913" s="264" t="str">
        <f>IF('(2-4) 퇴직자 및 DC전환자 명부'!G55913="","",'(2-4) 퇴직자 및 DC전환자 명부'!G55913)</f>
        <v/>
      </c>
    </row>
    <row r="55914" spans="13:13">
      <c r="M55914" s="264" t="str">
        <f>IF('(2-4) 퇴직자 및 DC전환자 명부'!G55914="","",'(2-4) 퇴직자 및 DC전환자 명부'!G55914)</f>
        <v/>
      </c>
    </row>
    <row r="55915" spans="13:13">
      <c r="M55915" s="264" t="str">
        <f>IF('(2-4) 퇴직자 및 DC전환자 명부'!G55915="","",'(2-4) 퇴직자 및 DC전환자 명부'!G55915)</f>
        <v/>
      </c>
    </row>
    <row r="55916" spans="13:13">
      <c r="M55916" s="264" t="str">
        <f>IF('(2-4) 퇴직자 및 DC전환자 명부'!G55916="","",'(2-4) 퇴직자 및 DC전환자 명부'!G55916)</f>
        <v/>
      </c>
    </row>
    <row r="55917" spans="13:13">
      <c r="M55917" s="264" t="str">
        <f>IF('(2-4) 퇴직자 및 DC전환자 명부'!G55917="","",'(2-4) 퇴직자 및 DC전환자 명부'!G55917)</f>
        <v/>
      </c>
    </row>
    <row r="55918" spans="13:13">
      <c r="M55918" s="264" t="str">
        <f>IF('(2-4) 퇴직자 및 DC전환자 명부'!G55918="","",'(2-4) 퇴직자 및 DC전환자 명부'!G55918)</f>
        <v/>
      </c>
    </row>
    <row r="55919" spans="13:13">
      <c r="M55919" s="264" t="str">
        <f>IF('(2-4) 퇴직자 및 DC전환자 명부'!G55919="","",'(2-4) 퇴직자 및 DC전환자 명부'!G55919)</f>
        <v/>
      </c>
    </row>
    <row r="55920" spans="13:13">
      <c r="M55920" s="264" t="str">
        <f>IF('(2-4) 퇴직자 및 DC전환자 명부'!G55920="","",'(2-4) 퇴직자 및 DC전환자 명부'!G55920)</f>
        <v/>
      </c>
    </row>
    <row r="55921" spans="13:13">
      <c r="M55921" s="264" t="str">
        <f>IF('(2-4) 퇴직자 및 DC전환자 명부'!G55921="","",'(2-4) 퇴직자 및 DC전환자 명부'!G55921)</f>
        <v/>
      </c>
    </row>
    <row r="55922" spans="13:13">
      <c r="M55922" s="264" t="str">
        <f>IF('(2-4) 퇴직자 및 DC전환자 명부'!G55922="","",'(2-4) 퇴직자 및 DC전환자 명부'!G55922)</f>
        <v/>
      </c>
    </row>
    <row r="55923" spans="13:13">
      <c r="M55923" s="264" t="str">
        <f>IF('(2-4) 퇴직자 및 DC전환자 명부'!G55923="","",'(2-4) 퇴직자 및 DC전환자 명부'!G55923)</f>
        <v/>
      </c>
    </row>
    <row r="55924" spans="13:13">
      <c r="M55924" s="264" t="str">
        <f>IF('(2-4) 퇴직자 및 DC전환자 명부'!G55924="","",'(2-4) 퇴직자 및 DC전환자 명부'!G55924)</f>
        <v/>
      </c>
    </row>
    <row r="55925" spans="13:13">
      <c r="M55925" s="264" t="str">
        <f>IF('(2-4) 퇴직자 및 DC전환자 명부'!G55925="","",'(2-4) 퇴직자 및 DC전환자 명부'!G55925)</f>
        <v/>
      </c>
    </row>
    <row r="55926" spans="13:13">
      <c r="M55926" s="264" t="str">
        <f>IF('(2-4) 퇴직자 및 DC전환자 명부'!G55926="","",'(2-4) 퇴직자 및 DC전환자 명부'!G55926)</f>
        <v/>
      </c>
    </row>
    <row r="55927" spans="13:13">
      <c r="M55927" s="264" t="str">
        <f>IF('(2-4) 퇴직자 및 DC전환자 명부'!G55927="","",'(2-4) 퇴직자 및 DC전환자 명부'!G55927)</f>
        <v/>
      </c>
    </row>
    <row r="55928" spans="13:13">
      <c r="M55928" s="264" t="str">
        <f>IF('(2-4) 퇴직자 및 DC전환자 명부'!G55928="","",'(2-4) 퇴직자 및 DC전환자 명부'!G55928)</f>
        <v/>
      </c>
    </row>
    <row r="55929" spans="13:13">
      <c r="M55929" s="264" t="str">
        <f>IF('(2-4) 퇴직자 및 DC전환자 명부'!G55929="","",'(2-4) 퇴직자 및 DC전환자 명부'!G55929)</f>
        <v/>
      </c>
    </row>
    <row r="55930" spans="13:13">
      <c r="M55930" s="264" t="str">
        <f>IF('(2-4) 퇴직자 및 DC전환자 명부'!G55930="","",'(2-4) 퇴직자 및 DC전환자 명부'!G55930)</f>
        <v/>
      </c>
    </row>
    <row r="55931" spans="13:13">
      <c r="M55931" s="264" t="str">
        <f>IF('(2-4) 퇴직자 및 DC전환자 명부'!G55931="","",'(2-4) 퇴직자 및 DC전환자 명부'!G55931)</f>
        <v/>
      </c>
    </row>
    <row r="55932" spans="13:13">
      <c r="M55932" s="264" t="str">
        <f>IF('(2-4) 퇴직자 및 DC전환자 명부'!G55932="","",'(2-4) 퇴직자 및 DC전환자 명부'!G55932)</f>
        <v/>
      </c>
    </row>
    <row r="55933" spans="13:13">
      <c r="M55933" s="264" t="str">
        <f>IF('(2-4) 퇴직자 및 DC전환자 명부'!G55933="","",'(2-4) 퇴직자 및 DC전환자 명부'!G55933)</f>
        <v/>
      </c>
    </row>
    <row r="55934" spans="13:13">
      <c r="M55934" s="264" t="str">
        <f>IF('(2-4) 퇴직자 및 DC전환자 명부'!G55934="","",'(2-4) 퇴직자 및 DC전환자 명부'!G55934)</f>
        <v/>
      </c>
    </row>
    <row r="55935" spans="13:13">
      <c r="M55935" s="264" t="str">
        <f>IF('(2-4) 퇴직자 및 DC전환자 명부'!G55935="","",'(2-4) 퇴직자 및 DC전환자 명부'!G55935)</f>
        <v/>
      </c>
    </row>
    <row r="55936" spans="13:13">
      <c r="M55936" s="264" t="str">
        <f>IF('(2-4) 퇴직자 및 DC전환자 명부'!G55936="","",'(2-4) 퇴직자 및 DC전환자 명부'!G55936)</f>
        <v/>
      </c>
    </row>
    <row r="55937" spans="13:13">
      <c r="M55937" s="264" t="str">
        <f>IF('(2-4) 퇴직자 및 DC전환자 명부'!G55937="","",'(2-4) 퇴직자 및 DC전환자 명부'!G55937)</f>
        <v/>
      </c>
    </row>
    <row r="55938" spans="13:13">
      <c r="M55938" s="264" t="str">
        <f>IF('(2-4) 퇴직자 및 DC전환자 명부'!G55938="","",'(2-4) 퇴직자 및 DC전환자 명부'!G55938)</f>
        <v/>
      </c>
    </row>
    <row r="55939" spans="13:13">
      <c r="M55939" s="264" t="str">
        <f>IF('(2-4) 퇴직자 및 DC전환자 명부'!G55939="","",'(2-4) 퇴직자 및 DC전환자 명부'!G55939)</f>
        <v/>
      </c>
    </row>
    <row r="55940" spans="13:13">
      <c r="M55940" s="264" t="str">
        <f>IF('(2-4) 퇴직자 및 DC전환자 명부'!G55940="","",'(2-4) 퇴직자 및 DC전환자 명부'!G55940)</f>
        <v/>
      </c>
    </row>
    <row r="55941" spans="13:13">
      <c r="M55941" s="264" t="str">
        <f>IF('(2-4) 퇴직자 및 DC전환자 명부'!G55941="","",'(2-4) 퇴직자 및 DC전환자 명부'!G55941)</f>
        <v/>
      </c>
    </row>
    <row r="55942" spans="13:13">
      <c r="M55942" s="264" t="str">
        <f>IF('(2-4) 퇴직자 및 DC전환자 명부'!G55942="","",'(2-4) 퇴직자 및 DC전환자 명부'!G55942)</f>
        <v/>
      </c>
    </row>
    <row r="55943" spans="13:13">
      <c r="M55943" s="264" t="str">
        <f>IF('(2-4) 퇴직자 및 DC전환자 명부'!G55943="","",'(2-4) 퇴직자 및 DC전환자 명부'!G55943)</f>
        <v/>
      </c>
    </row>
    <row r="55944" spans="13:13">
      <c r="M55944" s="264" t="str">
        <f>IF('(2-4) 퇴직자 및 DC전환자 명부'!G55944="","",'(2-4) 퇴직자 및 DC전환자 명부'!G55944)</f>
        <v/>
      </c>
    </row>
    <row r="55945" spans="13:13">
      <c r="M55945" s="264" t="str">
        <f>IF('(2-4) 퇴직자 및 DC전환자 명부'!G55945="","",'(2-4) 퇴직자 및 DC전환자 명부'!G55945)</f>
        <v/>
      </c>
    </row>
    <row r="55946" spans="13:13">
      <c r="M55946" s="264" t="str">
        <f>IF('(2-4) 퇴직자 및 DC전환자 명부'!G55946="","",'(2-4) 퇴직자 및 DC전환자 명부'!G55946)</f>
        <v/>
      </c>
    </row>
    <row r="55947" spans="13:13">
      <c r="M55947" s="264" t="str">
        <f>IF('(2-4) 퇴직자 및 DC전환자 명부'!G55947="","",'(2-4) 퇴직자 및 DC전환자 명부'!G55947)</f>
        <v/>
      </c>
    </row>
    <row r="55948" spans="13:13">
      <c r="M55948" s="264" t="str">
        <f>IF('(2-4) 퇴직자 및 DC전환자 명부'!G55948="","",'(2-4) 퇴직자 및 DC전환자 명부'!G55948)</f>
        <v/>
      </c>
    </row>
    <row r="55949" spans="13:13">
      <c r="M55949" s="264" t="str">
        <f>IF('(2-4) 퇴직자 및 DC전환자 명부'!G55949="","",'(2-4) 퇴직자 및 DC전환자 명부'!G55949)</f>
        <v/>
      </c>
    </row>
    <row r="55950" spans="13:13">
      <c r="M55950" s="264" t="str">
        <f>IF('(2-4) 퇴직자 및 DC전환자 명부'!G55950="","",'(2-4) 퇴직자 및 DC전환자 명부'!G55950)</f>
        <v/>
      </c>
    </row>
    <row r="55951" spans="13:13">
      <c r="M55951" s="264" t="str">
        <f>IF('(2-4) 퇴직자 및 DC전환자 명부'!G55951="","",'(2-4) 퇴직자 및 DC전환자 명부'!G55951)</f>
        <v/>
      </c>
    </row>
    <row r="55952" spans="13:13">
      <c r="M55952" s="264" t="str">
        <f>IF('(2-4) 퇴직자 및 DC전환자 명부'!G55952="","",'(2-4) 퇴직자 및 DC전환자 명부'!G55952)</f>
        <v/>
      </c>
    </row>
    <row r="55953" spans="13:13">
      <c r="M55953" s="264" t="str">
        <f>IF('(2-4) 퇴직자 및 DC전환자 명부'!G55953="","",'(2-4) 퇴직자 및 DC전환자 명부'!G55953)</f>
        <v/>
      </c>
    </row>
    <row r="55954" spans="13:13">
      <c r="M55954" s="264" t="str">
        <f>IF('(2-4) 퇴직자 및 DC전환자 명부'!G55954="","",'(2-4) 퇴직자 및 DC전환자 명부'!G55954)</f>
        <v/>
      </c>
    </row>
    <row r="55955" spans="13:13">
      <c r="M55955" s="264" t="str">
        <f>IF('(2-4) 퇴직자 및 DC전환자 명부'!G55955="","",'(2-4) 퇴직자 및 DC전환자 명부'!G55955)</f>
        <v/>
      </c>
    </row>
    <row r="55956" spans="13:13">
      <c r="M55956" s="264" t="str">
        <f>IF('(2-4) 퇴직자 및 DC전환자 명부'!G55956="","",'(2-4) 퇴직자 및 DC전환자 명부'!G55956)</f>
        <v/>
      </c>
    </row>
    <row r="55957" spans="13:13">
      <c r="M55957" s="264" t="str">
        <f>IF('(2-4) 퇴직자 및 DC전환자 명부'!G55957="","",'(2-4) 퇴직자 및 DC전환자 명부'!G55957)</f>
        <v/>
      </c>
    </row>
    <row r="55958" spans="13:13">
      <c r="M55958" s="264" t="str">
        <f>IF('(2-4) 퇴직자 및 DC전환자 명부'!G55958="","",'(2-4) 퇴직자 및 DC전환자 명부'!G55958)</f>
        <v/>
      </c>
    </row>
    <row r="55959" spans="13:13">
      <c r="M55959" s="264" t="str">
        <f>IF('(2-4) 퇴직자 및 DC전환자 명부'!G55959="","",'(2-4) 퇴직자 및 DC전환자 명부'!G55959)</f>
        <v/>
      </c>
    </row>
    <row r="55960" spans="13:13">
      <c r="M55960" s="264" t="str">
        <f>IF('(2-4) 퇴직자 및 DC전환자 명부'!G55960="","",'(2-4) 퇴직자 및 DC전환자 명부'!G55960)</f>
        <v/>
      </c>
    </row>
    <row r="55961" spans="13:13">
      <c r="M55961" s="264" t="str">
        <f>IF('(2-4) 퇴직자 및 DC전환자 명부'!G55961="","",'(2-4) 퇴직자 및 DC전환자 명부'!G55961)</f>
        <v/>
      </c>
    </row>
    <row r="55962" spans="13:13">
      <c r="M55962" s="264" t="str">
        <f>IF('(2-4) 퇴직자 및 DC전환자 명부'!G55962="","",'(2-4) 퇴직자 및 DC전환자 명부'!G55962)</f>
        <v/>
      </c>
    </row>
    <row r="55963" spans="13:13">
      <c r="M55963" s="264" t="str">
        <f>IF('(2-4) 퇴직자 및 DC전환자 명부'!G55963="","",'(2-4) 퇴직자 및 DC전환자 명부'!G55963)</f>
        <v/>
      </c>
    </row>
    <row r="55964" spans="13:13">
      <c r="M55964" s="264" t="str">
        <f>IF('(2-4) 퇴직자 및 DC전환자 명부'!G55964="","",'(2-4) 퇴직자 및 DC전환자 명부'!G55964)</f>
        <v/>
      </c>
    </row>
    <row r="55965" spans="13:13">
      <c r="M55965" s="264" t="str">
        <f>IF('(2-4) 퇴직자 및 DC전환자 명부'!G55965="","",'(2-4) 퇴직자 및 DC전환자 명부'!G55965)</f>
        <v/>
      </c>
    </row>
    <row r="55966" spans="13:13">
      <c r="M55966" s="264" t="str">
        <f>IF('(2-4) 퇴직자 및 DC전환자 명부'!G55966="","",'(2-4) 퇴직자 및 DC전환자 명부'!G55966)</f>
        <v/>
      </c>
    </row>
    <row r="55967" spans="13:13">
      <c r="M55967" s="264" t="str">
        <f>IF('(2-4) 퇴직자 및 DC전환자 명부'!G55967="","",'(2-4) 퇴직자 및 DC전환자 명부'!G55967)</f>
        <v/>
      </c>
    </row>
    <row r="55968" spans="13:13">
      <c r="M55968" s="264" t="str">
        <f>IF('(2-4) 퇴직자 및 DC전환자 명부'!G55968="","",'(2-4) 퇴직자 및 DC전환자 명부'!G55968)</f>
        <v/>
      </c>
    </row>
    <row r="55969" spans="13:13">
      <c r="M55969" s="264" t="str">
        <f>IF('(2-4) 퇴직자 및 DC전환자 명부'!G55969="","",'(2-4) 퇴직자 및 DC전환자 명부'!G55969)</f>
        <v/>
      </c>
    </row>
    <row r="55970" spans="13:13">
      <c r="M55970" s="264" t="str">
        <f>IF('(2-4) 퇴직자 및 DC전환자 명부'!G55970="","",'(2-4) 퇴직자 및 DC전환자 명부'!G55970)</f>
        <v/>
      </c>
    </row>
    <row r="55971" spans="13:13">
      <c r="M55971" s="264" t="str">
        <f>IF('(2-4) 퇴직자 및 DC전환자 명부'!G55971="","",'(2-4) 퇴직자 및 DC전환자 명부'!G55971)</f>
        <v/>
      </c>
    </row>
    <row r="55972" spans="13:13">
      <c r="M55972" s="264" t="str">
        <f>IF('(2-4) 퇴직자 및 DC전환자 명부'!G55972="","",'(2-4) 퇴직자 및 DC전환자 명부'!G55972)</f>
        <v/>
      </c>
    </row>
    <row r="55973" spans="13:13">
      <c r="M55973" s="264" t="str">
        <f>IF('(2-4) 퇴직자 및 DC전환자 명부'!G55973="","",'(2-4) 퇴직자 및 DC전환자 명부'!G55973)</f>
        <v/>
      </c>
    </row>
    <row r="55974" spans="13:13">
      <c r="M55974" s="264" t="str">
        <f>IF('(2-4) 퇴직자 및 DC전환자 명부'!G55974="","",'(2-4) 퇴직자 및 DC전환자 명부'!G55974)</f>
        <v/>
      </c>
    </row>
    <row r="55975" spans="13:13">
      <c r="M55975" s="264" t="str">
        <f>IF('(2-4) 퇴직자 및 DC전환자 명부'!G55975="","",'(2-4) 퇴직자 및 DC전환자 명부'!G55975)</f>
        <v/>
      </c>
    </row>
    <row r="55976" spans="13:13">
      <c r="M55976" s="264" t="str">
        <f>IF('(2-4) 퇴직자 및 DC전환자 명부'!G55976="","",'(2-4) 퇴직자 및 DC전환자 명부'!G55976)</f>
        <v/>
      </c>
    </row>
    <row r="55977" spans="13:13">
      <c r="M55977" s="264" t="str">
        <f>IF('(2-4) 퇴직자 및 DC전환자 명부'!G55977="","",'(2-4) 퇴직자 및 DC전환자 명부'!G55977)</f>
        <v/>
      </c>
    </row>
    <row r="55978" spans="13:13">
      <c r="M55978" s="264" t="str">
        <f>IF('(2-4) 퇴직자 및 DC전환자 명부'!G55978="","",'(2-4) 퇴직자 및 DC전환자 명부'!G55978)</f>
        <v/>
      </c>
    </row>
    <row r="55979" spans="13:13">
      <c r="M55979" s="264" t="str">
        <f>IF('(2-4) 퇴직자 및 DC전환자 명부'!G55979="","",'(2-4) 퇴직자 및 DC전환자 명부'!G55979)</f>
        <v/>
      </c>
    </row>
    <row r="55980" spans="13:13">
      <c r="M55980" s="264" t="str">
        <f>IF('(2-4) 퇴직자 및 DC전환자 명부'!G55980="","",'(2-4) 퇴직자 및 DC전환자 명부'!G55980)</f>
        <v/>
      </c>
    </row>
    <row r="55981" spans="13:13">
      <c r="M55981" s="264" t="str">
        <f>IF('(2-4) 퇴직자 및 DC전환자 명부'!G55981="","",'(2-4) 퇴직자 및 DC전환자 명부'!G55981)</f>
        <v/>
      </c>
    </row>
    <row r="55982" spans="13:13">
      <c r="M55982" s="264" t="str">
        <f>IF('(2-4) 퇴직자 및 DC전환자 명부'!G55982="","",'(2-4) 퇴직자 및 DC전환자 명부'!G55982)</f>
        <v/>
      </c>
    </row>
    <row r="55983" spans="13:13">
      <c r="M55983" s="264" t="str">
        <f>IF('(2-4) 퇴직자 및 DC전환자 명부'!G55983="","",'(2-4) 퇴직자 및 DC전환자 명부'!G55983)</f>
        <v/>
      </c>
    </row>
    <row r="55984" spans="13:13">
      <c r="M55984" s="264" t="str">
        <f>IF('(2-4) 퇴직자 및 DC전환자 명부'!G55984="","",'(2-4) 퇴직자 및 DC전환자 명부'!G55984)</f>
        <v/>
      </c>
    </row>
    <row r="55985" spans="13:13">
      <c r="M55985" s="264" t="str">
        <f>IF('(2-4) 퇴직자 및 DC전환자 명부'!G55985="","",'(2-4) 퇴직자 및 DC전환자 명부'!G55985)</f>
        <v/>
      </c>
    </row>
    <row r="55986" spans="13:13">
      <c r="M55986" s="264" t="str">
        <f>IF('(2-4) 퇴직자 및 DC전환자 명부'!G55986="","",'(2-4) 퇴직자 및 DC전환자 명부'!G55986)</f>
        <v/>
      </c>
    </row>
    <row r="55987" spans="13:13">
      <c r="M55987" s="264" t="str">
        <f>IF('(2-4) 퇴직자 및 DC전환자 명부'!G55987="","",'(2-4) 퇴직자 및 DC전환자 명부'!G55987)</f>
        <v/>
      </c>
    </row>
    <row r="55988" spans="13:13">
      <c r="M55988" s="264" t="str">
        <f>IF('(2-4) 퇴직자 및 DC전환자 명부'!G55988="","",'(2-4) 퇴직자 및 DC전환자 명부'!G55988)</f>
        <v/>
      </c>
    </row>
    <row r="55989" spans="13:13">
      <c r="M55989" s="264" t="str">
        <f>IF('(2-4) 퇴직자 및 DC전환자 명부'!G55989="","",'(2-4) 퇴직자 및 DC전환자 명부'!G55989)</f>
        <v/>
      </c>
    </row>
    <row r="55990" spans="13:13">
      <c r="M55990" s="264" t="str">
        <f>IF('(2-4) 퇴직자 및 DC전환자 명부'!G55990="","",'(2-4) 퇴직자 및 DC전환자 명부'!G55990)</f>
        <v/>
      </c>
    </row>
    <row r="55991" spans="13:13">
      <c r="M55991" s="264" t="str">
        <f>IF('(2-4) 퇴직자 및 DC전환자 명부'!G55991="","",'(2-4) 퇴직자 및 DC전환자 명부'!G55991)</f>
        <v/>
      </c>
    </row>
    <row r="55992" spans="13:13">
      <c r="M55992" s="264" t="str">
        <f>IF('(2-4) 퇴직자 및 DC전환자 명부'!G55992="","",'(2-4) 퇴직자 및 DC전환자 명부'!G55992)</f>
        <v/>
      </c>
    </row>
    <row r="55993" spans="13:13">
      <c r="M55993" s="264" t="str">
        <f>IF('(2-4) 퇴직자 및 DC전환자 명부'!G55993="","",'(2-4) 퇴직자 및 DC전환자 명부'!G55993)</f>
        <v/>
      </c>
    </row>
    <row r="55994" spans="13:13">
      <c r="M55994" s="264" t="str">
        <f>IF('(2-4) 퇴직자 및 DC전환자 명부'!G55994="","",'(2-4) 퇴직자 및 DC전환자 명부'!G55994)</f>
        <v/>
      </c>
    </row>
    <row r="55995" spans="13:13">
      <c r="M55995" s="264" t="str">
        <f>IF('(2-4) 퇴직자 및 DC전환자 명부'!G55995="","",'(2-4) 퇴직자 및 DC전환자 명부'!G55995)</f>
        <v/>
      </c>
    </row>
    <row r="55996" spans="13:13">
      <c r="M55996" s="264" t="str">
        <f>IF('(2-4) 퇴직자 및 DC전환자 명부'!G55996="","",'(2-4) 퇴직자 및 DC전환자 명부'!G55996)</f>
        <v/>
      </c>
    </row>
    <row r="55997" spans="13:13">
      <c r="M55997" s="264" t="str">
        <f>IF('(2-4) 퇴직자 및 DC전환자 명부'!G55997="","",'(2-4) 퇴직자 및 DC전환자 명부'!G55997)</f>
        <v/>
      </c>
    </row>
    <row r="55998" spans="13:13">
      <c r="M55998" s="264" t="str">
        <f>IF('(2-4) 퇴직자 및 DC전환자 명부'!G55998="","",'(2-4) 퇴직자 및 DC전환자 명부'!G55998)</f>
        <v/>
      </c>
    </row>
    <row r="55999" spans="13:13">
      <c r="M55999" s="264" t="str">
        <f>IF('(2-4) 퇴직자 및 DC전환자 명부'!G55999="","",'(2-4) 퇴직자 및 DC전환자 명부'!G55999)</f>
        <v/>
      </c>
    </row>
    <row r="56000" spans="13:13">
      <c r="M56000" s="264" t="str">
        <f>IF('(2-4) 퇴직자 및 DC전환자 명부'!G56000="","",'(2-4) 퇴직자 및 DC전환자 명부'!G56000)</f>
        <v/>
      </c>
    </row>
    <row r="56001" spans="13:13">
      <c r="M56001" s="264" t="str">
        <f>IF('(2-4) 퇴직자 및 DC전환자 명부'!G56001="","",'(2-4) 퇴직자 및 DC전환자 명부'!G56001)</f>
        <v/>
      </c>
    </row>
    <row r="56002" spans="13:13">
      <c r="M56002" s="264" t="str">
        <f>IF('(2-4) 퇴직자 및 DC전환자 명부'!G56002="","",'(2-4) 퇴직자 및 DC전환자 명부'!G56002)</f>
        <v/>
      </c>
    </row>
    <row r="56003" spans="13:13">
      <c r="M56003" s="264" t="str">
        <f>IF('(2-4) 퇴직자 및 DC전환자 명부'!G56003="","",'(2-4) 퇴직자 및 DC전환자 명부'!G56003)</f>
        <v/>
      </c>
    </row>
    <row r="56004" spans="13:13">
      <c r="M56004" s="264" t="str">
        <f>IF('(2-4) 퇴직자 및 DC전환자 명부'!G56004="","",'(2-4) 퇴직자 및 DC전환자 명부'!G56004)</f>
        <v/>
      </c>
    </row>
    <row r="56005" spans="13:13">
      <c r="M56005" s="264" t="str">
        <f>IF('(2-4) 퇴직자 및 DC전환자 명부'!G56005="","",'(2-4) 퇴직자 및 DC전환자 명부'!G56005)</f>
        <v/>
      </c>
    </row>
    <row r="56006" spans="13:13">
      <c r="M56006" s="264" t="str">
        <f>IF('(2-4) 퇴직자 및 DC전환자 명부'!G56006="","",'(2-4) 퇴직자 및 DC전환자 명부'!G56006)</f>
        <v/>
      </c>
    </row>
    <row r="56007" spans="13:13">
      <c r="M56007" s="264" t="str">
        <f>IF('(2-4) 퇴직자 및 DC전환자 명부'!G56007="","",'(2-4) 퇴직자 및 DC전환자 명부'!G56007)</f>
        <v/>
      </c>
    </row>
    <row r="56008" spans="13:13">
      <c r="M56008" s="264" t="str">
        <f>IF('(2-4) 퇴직자 및 DC전환자 명부'!G56008="","",'(2-4) 퇴직자 및 DC전환자 명부'!G56008)</f>
        <v/>
      </c>
    </row>
    <row r="56009" spans="13:13">
      <c r="M56009" s="264" t="str">
        <f>IF('(2-4) 퇴직자 및 DC전환자 명부'!G56009="","",'(2-4) 퇴직자 및 DC전환자 명부'!G56009)</f>
        <v/>
      </c>
    </row>
    <row r="56010" spans="13:13">
      <c r="M56010" s="264" t="str">
        <f>IF('(2-4) 퇴직자 및 DC전환자 명부'!G56010="","",'(2-4) 퇴직자 및 DC전환자 명부'!G56010)</f>
        <v/>
      </c>
    </row>
    <row r="56011" spans="13:13">
      <c r="M56011" s="264" t="str">
        <f>IF('(2-4) 퇴직자 및 DC전환자 명부'!G56011="","",'(2-4) 퇴직자 및 DC전환자 명부'!G56011)</f>
        <v/>
      </c>
    </row>
    <row r="56012" spans="13:13">
      <c r="M56012" s="264" t="str">
        <f>IF('(2-4) 퇴직자 및 DC전환자 명부'!G56012="","",'(2-4) 퇴직자 및 DC전환자 명부'!G56012)</f>
        <v/>
      </c>
    </row>
    <row r="56013" spans="13:13">
      <c r="M56013" s="264" t="str">
        <f>IF('(2-4) 퇴직자 및 DC전환자 명부'!G56013="","",'(2-4) 퇴직자 및 DC전환자 명부'!G56013)</f>
        <v/>
      </c>
    </row>
    <row r="56014" spans="13:13">
      <c r="M56014" s="264" t="str">
        <f>IF('(2-4) 퇴직자 및 DC전환자 명부'!G56014="","",'(2-4) 퇴직자 및 DC전환자 명부'!G56014)</f>
        <v/>
      </c>
    </row>
    <row r="56015" spans="13:13">
      <c r="M56015" s="264" t="str">
        <f>IF('(2-4) 퇴직자 및 DC전환자 명부'!G56015="","",'(2-4) 퇴직자 및 DC전환자 명부'!G56015)</f>
        <v/>
      </c>
    </row>
    <row r="56016" spans="13:13">
      <c r="M56016" s="264" t="str">
        <f>IF('(2-4) 퇴직자 및 DC전환자 명부'!G56016="","",'(2-4) 퇴직자 및 DC전환자 명부'!G56016)</f>
        <v/>
      </c>
    </row>
    <row r="56017" spans="13:13">
      <c r="M56017" s="264" t="str">
        <f>IF('(2-4) 퇴직자 및 DC전환자 명부'!G56017="","",'(2-4) 퇴직자 및 DC전환자 명부'!G56017)</f>
        <v/>
      </c>
    </row>
    <row r="56018" spans="13:13">
      <c r="M56018" s="264" t="str">
        <f>IF('(2-4) 퇴직자 및 DC전환자 명부'!G56018="","",'(2-4) 퇴직자 및 DC전환자 명부'!G56018)</f>
        <v/>
      </c>
    </row>
    <row r="56019" spans="13:13">
      <c r="M56019" s="264" t="str">
        <f>IF('(2-4) 퇴직자 및 DC전환자 명부'!G56019="","",'(2-4) 퇴직자 및 DC전환자 명부'!G56019)</f>
        <v/>
      </c>
    </row>
    <row r="56020" spans="13:13">
      <c r="M56020" s="264" t="str">
        <f>IF('(2-4) 퇴직자 및 DC전환자 명부'!G56020="","",'(2-4) 퇴직자 및 DC전환자 명부'!G56020)</f>
        <v/>
      </c>
    </row>
    <row r="56021" spans="13:13">
      <c r="M56021" s="264" t="str">
        <f>IF('(2-4) 퇴직자 및 DC전환자 명부'!G56021="","",'(2-4) 퇴직자 및 DC전환자 명부'!G56021)</f>
        <v/>
      </c>
    </row>
    <row r="56022" spans="13:13">
      <c r="M56022" s="264" t="str">
        <f>IF('(2-4) 퇴직자 및 DC전환자 명부'!G56022="","",'(2-4) 퇴직자 및 DC전환자 명부'!G56022)</f>
        <v/>
      </c>
    </row>
    <row r="56023" spans="13:13">
      <c r="M56023" s="264" t="str">
        <f>IF('(2-4) 퇴직자 및 DC전환자 명부'!G56023="","",'(2-4) 퇴직자 및 DC전환자 명부'!G56023)</f>
        <v/>
      </c>
    </row>
    <row r="56024" spans="13:13">
      <c r="M56024" s="264" t="str">
        <f>IF('(2-4) 퇴직자 및 DC전환자 명부'!G56024="","",'(2-4) 퇴직자 및 DC전환자 명부'!G56024)</f>
        <v/>
      </c>
    </row>
    <row r="56025" spans="13:13">
      <c r="M56025" s="264" t="str">
        <f>IF('(2-4) 퇴직자 및 DC전환자 명부'!G56025="","",'(2-4) 퇴직자 및 DC전환자 명부'!G56025)</f>
        <v/>
      </c>
    </row>
    <row r="56026" spans="13:13">
      <c r="M56026" s="264" t="str">
        <f>IF('(2-4) 퇴직자 및 DC전환자 명부'!G56026="","",'(2-4) 퇴직자 및 DC전환자 명부'!G56026)</f>
        <v/>
      </c>
    </row>
    <row r="56027" spans="13:13">
      <c r="M56027" s="264" t="str">
        <f>IF('(2-4) 퇴직자 및 DC전환자 명부'!G56027="","",'(2-4) 퇴직자 및 DC전환자 명부'!G56027)</f>
        <v/>
      </c>
    </row>
    <row r="56028" spans="13:13">
      <c r="M56028" s="264" t="str">
        <f>IF('(2-4) 퇴직자 및 DC전환자 명부'!G56028="","",'(2-4) 퇴직자 및 DC전환자 명부'!G56028)</f>
        <v/>
      </c>
    </row>
    <row r="56029" spans="13:13">
      <c r="M56029" s="264" t="str">
        <f>IF('(2-4) 퇴직자 및 DC전환자 명부'!G56029="","",'(2-4) 퇴직자 및 DC전환자 명부'!G56029)</f>
        <v/>
      </c>
    </row>
    <row r="56030" spans="13:13">
      <c r="M56030" s="264" t="str">
        <f>IF('(2-4) 퇴직자 및 DC전환자 명부'!G56030="","",'(2-4) 퇴직자 및 DC전환자 명부'!G56030)</f>
        <v/>
      </c>
    </row>
    <row r="56031" spans="13:13">
      <c r="M56031" s="264" t="str">
        <f>IF('(2-4) 퇴직자 및 DC전환자 명부'!G56031="","",'(2-4) 퇴직자 및 DC전환자 명부'!G56031)</f>
        <v/>
      </c>
    </row>
    <row r="56032" spans="13:13">
      <c r="M56032" s="264" t="str">
        <f>IF('(2-4) 퇴직자 및 DC전환자 명부'!G56032="","",'(2-4) 퇴직자 및 DC전환자 명부'!G56032)</f>
        <v/>
      </c>
    </row>
    <row r="56033" spans="13:13">
      <c r="M56033" s="264" t="str">
        <f>IF('(2-4) 퇴직자 및 DC전환자 명부'!G56033="","",'(2-4) 퇴직자 및 DC전환자 명부'!G56033)</f>
        <v/>
      </c>
    </row>
    <row r="56034" spans="13:13">
      <c r="M56034" s="264" t="str">
        <f>IF('(2-4) 퇴직자 및 DC전환자 명부'!G56034="","",'(2-4) 퇴직자 및 DC전환자 명부'!G56034)</f>
        <v/>
      </c>
    </row>
    <row r="56035" spans="13:13">
      <c r="M56035" s="264" t="str">
        <f>IF('(2-4) 퇴직자 및 DC전환자 명부'!G56035="","",'(2-4) 퇴직자 및 DC전환자 명부'!G56035)</f>
        <v/>
      </c>
    </row>
    <row r="56036" spans="13:13">
      <c r="M56036" s="264" t="str">
        <f>IF('(2-4) 퇴직자 및 DC전환자 명부'!G56036="","",'(2-4) 퇴직자 및 DC전환자 명부'!G56036)</f>
        <v/>
      </c>
    </row>
    <row r="56037" spans="13:13">
      <c r="M56037" s="264" t="str">
        <f>IF('(2-4) 퇴직자 및 DC전환자 명부'!G56037="","",'(2-4) 퇴직자 및 DC전환자 명부'!G56037)</f>
        <v/>
      </c>
    </row>
    <row r="56038" spans="13:13">
      <c r="M56038" s="264" t="str">
        <f>IF('(2-4) 퇴직자 및 DC전환자 명부'!G56038="","",'(2-4) 퇴직자 및 DC전환자 명부'!G56038)</f>
        <v/>
      </c>
    </row>
    <row r="56039" spans="13:13">
      <c r="M56039" s="264" t="str">
        <f>IF('(2-4) 퇴직자 및 DC전환자 명부'!G56039="","",'(2-4) 퇴직자 및 DC전환자 명부'!G56039)</f>
        <v/>
      </c>
    </row>
    <row r="56040" spans="13:13">
      <c r="M56040" s="264" t="str">
        <f>IF('(2-4) 퇴직자 및 DC전환자 명부'!G56040="","",'(2-4) 퇴직자 및 DC전환자 명부'!G56040)</f>
        <v/>
      </c>
    </row>
    <row r="56041" spans="13:13">
      <c r="M56041" s="264" t="str">
        <f>IF('(2-4) 퇴직자 및 DC전환자 명부'!G56041="","",'(2-4) 퇴직자 및 DC전환자 명부'!G56041)</f>
        <v/>
      </c>
    </row>
    <row r="56042" spans="13:13">
      <c r="M56042" s="264" t="str">
        <f>IF('(2-4) 퇴직자 및 DC전환자 명부'!G56042="","",'(2-4) 퇴직자 및 DC전환자 명부'!G56042)</f>
        <v/>
      </c>
    </row>
    <row r="56043" spans="13:13">
      <c r="M56043" s="264" t="str">
        <f>IF('(2-4) 퇴직자 및 DC전환자 명부'!G56043="","",'(2-4) 퇴직자 및 DC전환자 명부'!G56043)</f>
        <v/>
      </c>
    </row>
    <row r="56044" spans="13:13">
      <c r="M56044" s="264" t="str">
        <f>IF('(2-4) 퇴직자 및 DC전환자 명부'!G56044="","",'(2-4) 퇴직자 및 DC전환자 명부'!G56044)</f>
        <v/>
      </c>
    </row>
    <row r="56045" spans="13:13">
      <c r="M56045" s="264" t="str">
        <f>IF('(2-4) 퇴직자 및 DC전환자 명부'!G56045="","",'(2-4) 퇴직자 및 DC전환자 명부'!G56045)</f>
        <v/>
      </c>
    </row>
    <row r="56046" spans="13:13">
      <c r="M56046" s="264" t="str">
        <f>IF('(2-4) 퇴직자 및 DC전환자 명부'!G56046="","",'(2-4) 퇴직자 및 DC전환자 명부'!G56046)</f>
        <v/>
      </c>
    </row>
    <row r="56047" spans="13:13">
      <c r="M56047" s="264" t="str">
        <f>IF('(2-4) 퇴직자 및 DC전환자 명부'!G56047="","",'(2-4) 퇴직자 및 DC전환자 명부'!G56047)</f>
        <v/>
      </c>
    </row>
    <row r="56048" spans="13:13">
      <c r="M56048" s="264" t="str">
        <f>IF('(2-4) 퇴직자 및 DC전환자 명부'!G56048="","",'(2-4) 퇴직자 및 DC전환자 명부'!G56048)</f>
        <v/>
      </c>
    </row>
    <row r="56049" spans="13:13">
      <c r="M56049" s="264" t="str">
        <f>IF('(2-4) 퇴직자 및 DC전환자 명부'!G56049="","",'(2-4) 퇴직자 및 DC전환자 명부'!G56049)</f>
        <v/>
      </c>
    </row>
    <row r="56050" spans="13:13">
      <c r="M56050" s="264" t="str">
        <f>IF('(2-4) 퇴직자 및 DC전환자 명부'!G56050="","",'(2-4) 퇴직자 및 DC전환자 명부'!G56050)</f>
        <v/>
      </c>
    </row>
    <row r="56051" spans="13:13">
      <c r="M56051" s="264" t="str">
        <f>IF('(2-4) 퇴직자 및 DC전환자 명부'!G56051="","",'(2-4) 퇴직자 및 DC전환자 명부'!G56051)</f>
        <v/>
      </c>
    </row>
    <row r="56052" spans="13:13">
      <c r="M56052" s="264" t="str">
        <f>IF('(2-4) 퇴직자 및 DC전환자 명부'!G56052="","",'(2-4) 퇴직자 및 DC전환자 명부'!G56052)</f>
        <v/>
      </c>
    </row>
    <row r="56053" spans="13:13">
      <c r="M56053" s="264" t="str">
        <f>IF('(2-4) 퇴직자 및 DC전환자 명부'!G56053="","",'(2-4) 퇴직자 및 DC전환자 명부'!G56053)</f>
        <v/>
      </c>
    </row>
    <row r="56054" spans="13:13">
      <c r="M56054" s="264" t="str">
        <f>IF('(2-4) 퇴직자 및 DC전환자 명부'!G56054="","",'(2-4) 퇴직자 및 DC전환자 명부'!G56054)</f>
        <v/>
      </c>
    </row>
    <row r="56055" spans="13:13">
      <c r="M56055" s="264" t="str">
        <f>IF('(2-4) 퇴직자 및 DC전환자 명부'!G56055="","",'(2-4) 퇴직자 및 DC전환자 명부'!G56055)</f>
        <v/>
      </c>
    </row>
    <row r="56056" spans="13:13">
      <c r="M56056" s="264" t="str">
        <f>IF('(2-4) 퇴직자 및 DC전환자 명부'!G56056="","",'(2-4) 퇴직자 및 DC전환자 명부'!G56056)</f>
        <v/>
      </c>
    </row>
    <row r="56057" spans="13:13">
      <c r="M56057" s="264" t="str">
        <f>IF('(2-4) 퇴직자 및 DC전환자 명부'!G56057="","",'(2-4) 퇴직자 및 DC전환자 명부'!G56057)</f>
        <v/>
      </c>
    </row>
    <row r="56058" spans="13:13">
      <c r="M56058" s="264" t="str">
        <f>IF('(2-4) 퇴직자 및 DC전환자 명부'!G56058="","",'(2-4) 퇴직자 및 DC전환자 명부'!G56058)</f>
        <v/>
      </c>
    </row>
    <row r="56059" spans="13:13">
      <c r="M56059" s="264" t="str">
        <f>IF('(2-4) 퇴직자 및 DC전환자 명부'!G56059="","",'(2-4) 퇴직자 및 DC전환자 명부'!G56059)</f>
        <v/>
      </c>
    </row>
    <row r="56060" spans="13:13">
      <c r="M56060" s="264" t="str">
        <f>IF('(2-4) 퇴직자 및 DC전환자 명부'!G56060="","",'(2-4) 퇴직자 및 DC전환자 명부'!G56060)</f>
        <v/>
      </c>
    </row>
    <row r="56061" spans="13:13">
      <c r="M56061" s="264" t="str">
        <f>IF('(2-4) 퇴직자 및 DC전환자 명부'!G56061="","",'(2-4) 퇴직자 및 DC전환자 명부'!G56061)</f>
        <v/>
      </c>
    </row>
    <row r="56062" spans="13:13">
      <c r="M56062" s="264" t="str">
        <f>IF('(2-4) 퇴직자 및 DC전환자 명부'!G56062="","",'(2-4) 퇴직자 및 DC전환자 명부'!G56062)</f>
        <v/>
      </c>
    </row>
    <row r="56063" spans="13:13">
      <c r="M56063" s="264" t="str">
        <f>IF('(2-4) 퇴직자 및 DC전환자 명부'!G56063="","",'(2-4) 퇴직자 및 DC전환자 명부'!G56063)</f>
        <v/>
      </c>
    </row>
    <row r="56064" spans="13:13">
      <c r="M56064" s="264" t="str">
        <f>IF('(2-4) 퇴직자 및 DC전환자 명부'!G56064="","",'(2-4) 퇴직자 및 DC전환자 명부'!G56064)</f>
        <v/>
      </c>
    </row>
    <row r="56065" spans="13:13">
      <c r="M56065" s="264" t="str">
        <f>IF('(2-4) 퇴직자 및 DC전환자 명부'!G56065="","",'(2-4) 퇴직자 및 DC전환자 명부'!G56065)</f>
        <v/>
      </c>
    </row>
    <row r="56066" spans="13:13">
      <c r="M56066" s="264" t="str">
        <f>IF('(2-4) 퇴직자 및 DC전환자 명부'!G56066="","",'(2-4) 퇴직자 및 DC전환자 명부'!G56066)</f>
        <v/>
      </c>
    </row>
    <row r="56067" spans="13:13">
      <c r="M56067" s="264" t="str">
        <f>IF('(2-4) 퇴직자 및 DC전환자 명부'!G56067="","",'(2-4) 퇴직자 및 DC전환자 명부'!G56067)</f>
        <v/>
      </c>
    </row>
    <row r="56068" spans="13:13">
      <c r="M56068" s="264" t="str">
        <f>IF('(2-4) 퇴직자 및 DC전환자 명부'!G56068="","",'(2-4) 퇴직자 및 DC전환자 명부'!G56068)</f>
        <v/>
      </c>
    </row>
    <row r="56069" spans="13:13">
      <c r="M56069" s="264" t="str">
        <f>IF('(2-4) 퇴직자 및 DC전환자 명부'!G56069="","",'(2-4) 퇴직자 및 DC전환자 명부'!G56069)</f>
        <v/>
      </c>
    </row>
    <row r="56070" spans="13:13">
      <c r="M56070" s="264" t="str">
        <f>IF('(2-4) 퇴직자 및 DC전환자 명부'!G56070="","",'(2-4) 퇴직자 및 DC전환자 명부'!G56070)</f>
        <v/>
      </c>
    </row>
    <row r="56071" spans="13:13">
      <c r="M56071" s="264" t="str">
        <f>IF('(2-4) 퇴직자 및 DC전환자 명부'!G56071="","",'(2-4) 퇴직자 및 DC전환자 명부'!G56071)</f>
        <v/>
      </c>
    </row>
    <row r="56072" spans="13:13">
      <c r="M56072" s="264" t="str">
        <f>IF('(2-4) 퇴직자 및 DC전환자 명부'!G56072="","",'(2-4) 퇴직자 및 DC전환자 명부'!G56072)</f>
        <v/>
      </c>
    </row>
    <row r="56073" spans="13:13">
      <c r="M56073" s="264" t="str">
        <f>IF('(2-4) 퇴직자 및 DC전환자 명부'!G56073="","",'(2-4) 퇴직자 및 DC전환자 명부'!G56073)</f>
        <v/>
      </c>
    </row>
    <row r="56074" spans="13:13">
      <c r="M56074" s="264" t="str">
        <f>IF('(2-4) 퇴직자 및 DC전환자 명부'!G56074="","",'(2-4) 퇴직자 및 DC전환자 명부'!G56074)</f>
        <v/>
      </c>
    </row>
    <row r="56075" spans="13:13">
      <c r="M56075" s="264" t="str">
        <f>IF('(2-4) 퇴직자 및 DC전환자 명부'!G56075="","",'(2-4) 퇴직자 및 DC전환자 명부'!G56075)</f>
        <v/>
      </c>
    </row>
    <row r="56076" spans="13:13">
      <c r="M56076" s="264" t="str">
        <f>IF('(2-4) 퇴직자 및 DC전환자 명부'!G56076="","",'(2-4) 퇴직자 및 DC전환자 명부'!G56076)</f>
        <v/>
      </c>
    </row>
    <row r="56077" spans="13:13">
      <c r="M56077" s="264" t="str">
        <f>IF('(2-4) 퇴직자 및 DC전환자 명부'!G56077="","",'(2-4) 퇴직자 및 DC전환자 명부'!G56077)</f>
        <v/>
      </c>
    </row>
    <row r="56078" spans="13:13">
      <c r="M56078" s="264" t="str">
        <f>IF('(2-4) 퇴직자 및 DC전환자 명부'!G56078="","",'(2-4) 퇴직자 및 DC전환자 명부'!G56078)</f>
        <v/>
      </c>
    </row>
    <row r="56079" spans="13:13">
      <c r="M56079" s="264" t="str">
        <f>IF('(2-4) 퇴직자 및 DC전환자 명부'!G56079="","",'(2-4) 퇴직자 및 DC전환자 명부'!G56079)</f>
        <v/>
      </c>
    </row>
    <row r="56080" spans="13:13">
      <c r="M56080" s="264" t="str">
        <f>IF('(2-4) 퇴직자 및 DC전환자 명부'!G56080="","",'(2-4) 퇴직자 및 DC전환자 명부'!G56080)</f>
        <v/>
      </c>
    </row>
    <row r="56081" spans="13:13">
      <c r="M56081" s="264" t="str">
        <f>IF('(2-4) 퇴직자 및 DC전환자 명부'!G56081="","",'(2-4) 퇴직자 및 DC전환자 명부'!G56081)</f>
        <v/>
      </c>
    </row>
    <row r="56082" spans="13:13">
      <c r="M56082" s="264" t="str">
        <f>IF('(2-4) 퇴직자 및 DC전환자 명부'!G56082="","",'(2-4) 퇴직자 및 DC전환자 명부'!G56082)</f>
        <v/>
      </c>
    </row>
    <row r="56083" spans="13:13">
      <c r="M56083" s="264" t="str">
        <f>IF('(2-4) 퇴직자 및 DC전환자 명부'!G56083="","",'(2-4) 퇴직자 및 DC전환자 명부'!G56083)</f>
        <v/>
      </c>
    </row>
    <row r="56084" spans="13:13">
      <c r="M56084" s="264" t="str">
        <f>IF('(2-4) 퇴직자 및 DC전환자 명부'!G56084="","",'(2-4) 퇴직자 및 DC전환자 명부'!G56084)</f>
        <v/>
      </c>
    </row>
    <row r="56085" spans="13:13">
      <c r="M56085" s="264" t="str">
        <f>IF('(2-4) 퇴직자 및 DC전환자 명부'!G56085="","",'(2-4) 퇴직자 및 DC전환자 명부'!G56085)</f>
        <v/>
      </c>
    </row>
    <row r="56086" spans="13:13">
      <c r="M56086" s="264" t="str">
        <f>IF('(2-4) 퇴직자 및 DC전환자 명부'!G56086="","",'(2-4) 퇴직자 및 DC전환자 명부'!G56086)</f>
        <v/>
      </c>
    </row>
    <row r="56087" spans="13:13">
      <c r="M56087" s="264" t="str">
        <f>IF('(2-4) 퇴직자 및 DC전환자 명부'!G56087="","",'(2-4) 퇴직자 및 DC전환자 명부'!G56087)</f>
        <v/>
      </c>
    </row>
    <row r="56088" spans="13:13">
      <c r="M56088" s="264" t="str">
        <f>IF('(2-4) 퇴직자 및 DC전환자 명부'!G56088="","",'(2-4) 퇴직자 및 DC전환자 명부'!G56088)</f>
        <v/>
      </c>
    </row>
    <row r="56089" spans="13:13">
      <c r="M56089" s="264" t="str">
        <f>IF('(2-4) 퇴직자 및 DC전환자 명부'!G56089="","",'(2-4) 퇴직자 및 DC전환자 명부'!G56089)</f>
        <v/>
      </c>
    </row>
    <row r="56090" spans="13:13">
      <c r="M56090" s="264" t="str">
        <f>IF('(2-4) 퇴직자 및 DC전환자 명부'!G56090="","",'(2-4) 퇴직자 및 DC전환자 명부'!G56090)</f>
        <v/>
      </c>
    </row>
    <row r="56091" spans="13:13">
      <c r="M56091" s="264" t="str">
        <f>IF('(2-4) 퇴직자 및 DC전환자 명부'!G56091="","",'(2-4) 퇴직자 및 DC전환자 명부'!G56091)</f>
        <v/>
      </c>
    </row>
    <row r="56092" spans="13:13">
      <c r="M56092" s="264" t="str">
        <f>IF('(2-4) 퇴직자 및 DC전환자 명부'!G56092="","",'(2-4) 퇴직자 및 DC전환자 명부'!G56092)</f>
        <v/>
      </c>
    </row>
    <row r="56093" spans="13:13">
      <c r="M56093" s="264" t="str">
        <f>IF('(2-4) 퇴직자 및 DC전환자 명부'!G56093="","",'(2-4) 퇴직자 및 DC전환자 명부'!G56093)</f>
        <v/>
      </c>
    </row>
    <row r="56094" spans="13:13">
      <c r="M56094" s="264" t="str">
        <f>IF('(2-4) 퇴직자 및 DC전환자 명부'!G56094="","",'(2-4) 퇴직자 및 DC전환자 명부'!G56094)</f>
        <v/>
      </c>
    </row>
    <row r="56095" spans="13:13">
      <c r="M56095" s="264" t="str">
        <f>IF('(2-4) 퇴직자 및 DC전환자 명부'!G56095="","",'(2-4) 퇴직자 및 DC전환자 명부'!G56095)</f>
        <v/>
      </c>
    </row>
    <row r="56096" spans="13:13">
      <c r="M56096" s="264" t="str">
        <f>IF('(2-4) 퇴직자 및 DC전환자 명부'!G56096="","",'(2-4) 퇴직자 및 DC전환자 명부'!G56096)</f>
        <v/>
      </c>
    </row>
    <row r="56097" spans="13:13">
      <c r="M56097" s="264" t="str">
        <f>IF('(2-4) 퇴직자 및 DC전환자 명부'!G56097="","",'(2-4) 퇴직자 및 DC전환자 명부'!G56097)</f>
        <v/>
      </c>
    </row>
    <row r="56098" spans="13:13">
      <c r="M56098" s="264" t="str">
        <f>IF('(2-4) 퇴직자 및 DC전환자 명부'!G56098="","",'(2-4) 퇴직자 및 DC전환자 명부'!G56098)</f>
        <v/>
      </c>
    </row>
    <row r="56099" spans="13:13">
      <c r="M56099" s="264" t="str">
        <f>IF('(2-4) 퇴직자 및 DC전환자 명부'!G56099="","",'(2-4) 퇴직자 및 DC전환자 명부'!G56099)</f>
        <v/>
      </c>
    </row>
    <row r="56100" spans="13:13">
      <c r="M56100" s="264" t="str">
        <f>IF('(2-4) 퇴직자 및 DC전환자 명부'!G56100="","",'(2-4) 퇴직자 및 DC전환자 명부'!G56100)</f>
        <v/>
      </c>
    </row>
    <row r="56101" spans="13:13">
      <c r="M56101" s="264" t="str">
        <f>IF('(2-4) 퇴직자 및 DC전환자 명부'!G56101="","",'(2-4) 퇴직자 및 DC전환자 명부'!G56101)</f>
        <v/>
      </c>
    </row>
    <row r="56102" spans="13:13">
      <c r="M56102" s="264" t="str">
        <f>IF('(2-4) 퇴직자 및 DC전환자 명부'!G56102="","",'(2-4) 퇴직자 및 DC전환자 명부'!G56102)</f>
        <v/>
      </c>
    </row>
    <row r="56103" spans="13:13">
      <c r="M56103" s="264" t="str">
        <f>IF('(2-4) 퇴직자 및 DC전환자 명부'!G56103="","",'(2-4) 퇴직자 및 DC전환자 명부'!G56103)</f>
        <v/>
      </c>
    </row>
    <row r="56104" spans="13:13">
      <c r="M56104" s="264" t="str">
        <f>IF('(2-4) 퇴직자 및 DC전환자 명부'!G56104="","",'(2-4) 퇴직자 및 DC전환자 명부'!G56104)</f>
        <v/>
      </c>
    </row>
    <row r="56105" spans="13:13">
      <c r="M56105" s="264" t="str">
        <f>IF('(2-4) 퇴직자 및 DC전환자 명부'!G56105="","",'(2-4) 퇴직자 및 DC전환자 명부'!G56105)</f>
        <v/>
      </c>
    </row>
    <row r="56106" spans="13:13">
      <c r="M56106" s="264" t="str">
        <f>IF('(2-4) 퇴직자 및 DC전환자 명부'!G56106="","",'(2-4) 퇴직자 및 DC전환자 명부'!G56106)</f>
        <v/>
      </c>
    </row>
    <row r="56107" spans="13:13">
      <c r="M56107" s="264" t="str">
        <f>IF('(2-4) 퇴직자 및 DC전환자 명부'!G56107="","",'(2-4) 퇴직자 및 DC전환자 명부'!G56107)</f>
        <v/>
      </c>
    </row>
    <row r="56108" spans="13:13">
      <c r="M56108" s="264" t="str">
        <f>IF('(2-4) 퇴직자 및 DC전환자 명부'!G56108="","",'(2-4) 퇴직자 및 DC전환자 명부'!G56108)</f>
        <v/>
      </c>
    </row>
    <row r="56109" spans="13:13">
      <c r="M56109" s="264" t="str">
        <f>IF('(2-4) 퇴직자 및 DC전환자 명부'!G56109="","",'(2-4) 퇴직자 및 DC전환자 명부'!G56109)</f>
        <v/>
      </c>
    </row>
    <row r="56110" spans="13:13">
      <c r="M56110" s="264" t="str">
        <f>IF('(2-4) 퇴직자 및 DC전환자 명부'!G56110="","",'(2-4) 퇴직자 및 DC전환자 명부'!G56110)</f>
        <v/>
      </c>
    </row>
    <row r="56111" spans="13:13">
      <c r="M56111" s="264" t="str">
        <f>IF('(2-4) 퇴직자 및 DC전환자 명부'!G56111="","",'(2-4) 퇴직자 및 DC전환자 명부'!G56111)</f>
        <v/>
      </c>
    </row>
    <row r="56112" spans="13:13">
      <c r="M56112" s="264" t="str">
        <f>IF('(2-4) 퇴직자 및 DC전환자 명부'!G56112="","",'(2-4) 퇴직자 및 DC전환자 명부'!G56112)</f>
        <v/>
      </c>
    </row>
    <row r="56113" spans="13:13">
      <c r="M56113" s="264" t="str">
        <f>IF('(2-4) 퇴직자 및 DC전환자 명부'!G56113="","",'(2-4) 퇴직자 및 DC전환자 명부'!G56113)</f>
        <v/>
      </c>
    </row>
    <row r="56114" spans="13:13">
      <c r="M56114" s="264" t="str">
        <f>IF('(2-4) 퇴직자 및 DC전환자 명부'!G56114="","",'(2-4) 퇴직자 및 DC전환자 명부'!G56114)</f>
        <v/>
      </c>
    </row>
    <row r="56115" spans="13:13">
      <c r="M56115" s="264" t="str">
        <f>IF('(2-4) 퇴직자 및 DC전환자 명부'!G56115="","",'(2-4) 퇴직자 및 DC전환자 명부'!G56115)</f>
        <v/>
      </c>
    </row>
    <row r="56116" spans="13:13">
      <c r="M56116" s="264" t="str">
        <f>IF('(2-4) 퇴직자 및 DC전환자 명부'!G56116="","",'(2-4) 퇴직자 및 DC전환자 명부'!G56116)</f>
        <v/>
      </c>
    </row>
    <row r="56117" spans="13:13">
      <c r="M56117" s="264" t="str">
        <f>IF('(2-4) 퇴직자 및 DC전환자 명부'!G56117="","",'(2-4) 퇴직자 및 DC전환자 명부'!G56117)</f>
        <v/>
      </c>
    </row>
    <row r="56118" spans="13:13">
      <c r="M56118" s="264" t="str">
        <f>IF('(2-4) 퇴직자 및 DC전환자 명부'!G56118="","",'(2-4) 퇴직자 및 DC전환자 명부'!G56118)</f>
        <v/>
      </c>
    </row>
    <row r="56119" spans="13:13">
      <c r="M56119" s="264" t="str">
        <f>IF('(2-4) 퇴직자 및 DC전환자 명부'!G56119="","",'(2-4) 퇴직자 및 DC전환자 명부'!G56119)</f>
        <v/>
      </c>
    </row>
    <row r="56120" spans="13:13">
      <c r="M56120" s="264" t="str">
        <f>IF('(2-4) 퇴직자 및 DC전환자 명부'!G56120="","",'(2-4) 퇴직자 및 DC전환자 명부'!G56120)</f>
        <v/>
      </c>
    </row>
    <row r="56121" spans="13:13">
      <c r="M56121" s="264" t="str">
        <f>IF('(2-4) 퇴직자 및 DC전환자 명부'!G56121="","",'(2-4) 퇴직자 및 DC전환자 명부'!G56121)</f>
        <v/>
      </c>
    </row>
    <row r="56122" spans="13:13">
      <c r="M56122" s="264" t="str">
        <f>IF('(2-4) 퇴직자 및 DC전환자 명부'!G56122="","",'(2-4) 퇴직자 및 DC전환자 명부'!G56122)</f>
        <v/>
      </c>
    </row>
    <row r="56123" spans="13:13">
      <c r="M56123" s="264" t="str">
        <f>IF('(2-4) 퇴직자 및 DC전환자 명부'!G56123="","",'(2-4) 퇴직자 및 DC전환자 명부'!G56123)</f>
        <v/>
      </c>
    </row>
    <row r="56124" spans="13:13">
      <c r="M56124" s="264" t="str">
        <f>IF('(2-4) 퇴직자 및 DC전환자 명부'!G56124="","",'(2-4) 퇴직자 및 DC전환자 명부'!G56124)</f>
        <v/>
      </c>
    </row>
    <row r="56125" spans="13:13">
      <c r="M56125" s="264" t="str">
        <f>IF('(2-4) 퇴직자 및 DC전환자 명부'!G56125="","",'(2-4) 퇴직자 및 DC전환자 명부'!G56125)</f>
        <v/>
      </c>
    </row>
    <row r="56126" spans="13:13">
      <c r="M56126" s="264" t="str">
        <f>IF('(2-4) 퇴직자 및 DC전환자 명부'!G56126="","",'(2-4) 퇴직자 및 DC전환자 명부'!G56126)</f>
        <v/>
      </c>
    </row>
    <row r="56127" spans="13:13">
      <c r="M56127" s="264" t="str">
        <f>IF('(2-4) 퇴직자 및 DC전환자 명부'!G56127="","",'(2-4) 퇴직자 및 DC전환자 명부'!G56127)</f>
        <v/>
      </c>
    </row>
    <row r="56128" spans="13:13">
      <c r="M56128" s="264" t="str">
        <f>IF('(2-4) 퇴직자 및 DC전환자 명부'!G56128="","",'(2-4) 퇴직자 및 DC전환자 명부'!G56128)</f>
        <v/>
      </c>
    </row>
    <row r="56129" spans="13:13">
      <c r="M56129" s="264" t="str">
        <f>IF('(2-4) 퇴직자 및 DC전환자 명부'!G56129="","",'(2-4) 퇴직자 및 DC전환자 명부'!G56129)</f>
        <v/>
      </c>
    </row>
    <row r="56130" spans="13:13">
      <c r="M56130" s="264" t="str">
        <f>IF('(2-4) 퇴직자 및 DC전환자 명부'!G56130="","",'(2-4) 퇴직자 및 DC전환자 명부'!G56130)</f>
        <v/>
      </c>
    </row>
    <row r="56131" spans="13:13">
      <c r="M56131" s="264" t="str">
        <f>IF('(2-4) 퇴직자 및 DC전환자 명부'!G56131="","",'(2-4) 퇴직자 및 DC전환자 명부'!G56131)</f>
        <v/>
      </c>
    </row>
    <row r="56132" spans="13:13">
      <c r="M56132" s="264" t="str">
        <f>IF('(2-4) 퇴직자 및 DC전환자 명부'!G56132="","",'(2-4) 퇴직자 및 DC전환자 명부'!G56132)</f>
        <v/>
      </c>
    </row>
    <row r="56133" spans="13:13">
      <c r="M56133" s="264" t="str">
        <f>IF('(2-4) 퇴직자 및 DC전환자 명부'!G56133="","",'(2-4) 퇴직자 및 DC전환자 명부'!G56133)</f>
        <v/>
      </c>
    </row>
    <row r="56134" spans="13:13">
      <c r="M56134" s="264" t="str">
        <f>IF('(2-4) 퇴직자 및 DC전환자 명부'!G56134="","",'(2-4) 퇴직자 및 DC전환자 명부'!G56134)</f>
        <v/>
      </c>
    </row>
    <row r="56135" spans="13:13">
      <c r="M56135" s="264" t="str">
        <f>IF('(2-4) 퇴직자 및 DC전환자 명부'!G56135="","",'(2-4) 퇴직자 및 DC전환자 명부'!G56135)</f>
        <v/>
      </c>
    </row>
    <row r="56136" spans="13:13">
      <c r="M56136" s="264" t="str">
        <f>IF('(2-4) 퇴직자 및 DC전환자 명부'!G56136="","",'(2-4) 퇴직자 및 DC전환자 명부'!G56136)</f>
        <v/>
      </c>
    </row>
    <row r="56137" spans="13:13">
      <c r="M56137" s="264" t="str">
        <f>IF('(2-4) 퇴직자 및 DC전환자 명부'!G56137="","",'(2-4) 퇴직자 및 DC전환자 명부'!G56137)</f>
        <v/>
      </c>
    </row>
    <row r="56138" spans="13:13">
      <c r="M56138" s="264" t="str">
        <f>IF('(2-4) 퇴직자 및 DC전환자 명부'!G56138="","",'(2-4) 퇴직자 및 DC전환자 명부'!G56138)</f>
        <v/>
      </c>
    </row>
    <row r="56139" spans="13:13">
      <c r="M56139" s="264" t="str">
        <f>IF('(2-4) 퇴직자 및 DC전환자 명부'!G56139="","",'(2-4) 퇴직자 및 DC전환자 명부'!G56139)</f>
        <v/>
      </c>
    </row>
    <row r="56140" spans="13:13">
      <c r="M56140" s="264" t="str">
        <f>IF('(2-4) 퇴직자 및 DC전환자 명부'!G56140="","",'(2-4) 퇴직자 및 DC전환자 명부'!G56140)</f>
        <v/>
      </c>
    </row>
    <row r="56141" spans="13:13">
      <c r="M56141" s="264" t="str">
        <f>IF('(2-4) 퇴직자 및 DC전환자 명부'!G56141="","",'(2-4) 퇴직자 및 DC전환자 명부'!G56141)</f>
        <v/>
      </c>
    </row>
    <row r="56142" spans="13:13">
      <c r="M56142" s="264" t="str">
        <f>IF('(2-4) 퇴직자 및 DC전환자 명부'!G56142="","",'(2-4) 퇴직자 및 DC전환자 명부'!G56142)</f>
        <v/>
      </c>
    </row>
    <row r="56143" spans="13:13">
      <c r="M56143" s="264" t="str">
        <f>IF('(2-4) 퇴직자 및 DC전환자 명부'!G56143="","",'(2-4) 퇴직자 및 DC전환자 명부'!G56143)</f>
        <v/>
      </c>
    </row>
    <row r="56144" spans="13:13">
      <c r="M56144" s="264" t="str">
        <f>IF('(2-4) 퇴직자 및 DC전환자 명부'!G56144="","",'(2-4) 퇴직자 및 DC전환자 명부'!G56144)</f>
        <v/>
      </c>
    </row>
    <row r="56145" spans="13:13">
      <c r="M56145" s="264" t="str">
        <f>IF('(2-4) 퇴직자 및 DC전환자 명부'!G56145="","",'(2-4) 퇴직자 및 DC전환자 명부'!G56145)</f>
        <v/>
      </c>
    </row>
    <row r="56146" spans="13:13">
      <c r="M56146" s="264" t="str">
        <f>IF('(2-4) 퇴직자 및 DC전환자 명부'!G56146="","",'(2-4) 퇴직자 및 DC전환자 명부'!G56146)</f>
        <v/>
      </c>
    </row>
    <row r="56147" spans="13:13">
      <c r="M56147" s="264" t="str">
        <f>IF('(2-4) 퇴직자 및 DC전환자 명부'!G56147="","",'(2-4) 퇴직자 및 DC전환자 명부'!G56147)</f>
        <v/>
      </c>
    </row>
    <row r="56148" spans="13:13">
      <c r="M56148" s="264" t="str">
        <f>IF('(2-4) 퇴직자 및 DC전환자 명부'!G56148="","",'(2-4) 퇴직자 및 DC전환자 명부'!G56148)</f>
        <v/>
      </c>
    </row>
    <row r="56149" spans="13:13">
      <c r="M56149" s="264" t="str">
        <f>IF('(2-4) 퇴직자 및 DC전환자 명부'!G56149="","",'(2-4) 퇴직자 및 DC전환자 명부'!G56149)</f>
        <v/>
      </c>
    </row>
    <row r="56150" spans="13:13">
      <c r="M56150" s="264" t="str">
        <f>IF('(2-4) 퇴직자 및 DC전환자 명부'!G56150="","",'(2-4) 퇴직자 및 DC전환자 명부'!G56150)</f>
        <v/>
      </c>
    </row>
    <row r="56151" spans="13:13">
      <c r="M56151" s="264" t="str">
        <f>IF('(2-4) 퇴직자 및 DC전환자 명부'!G56151="","",'(2-4) 퇴직자 및 DC전환자 명부'!G56151)</f>
        <v/>
      </c>
    </row>
    <row r="56152" spans="13:13">
      <c r="M56152" s="264" t="str">
        <f>IF('(2-4) 퇴직자 및 DC전환자 명부'!G56152="","",'(2-4) 퇴직자 및 DC전환자 명부'!G56152)</f>
        <v/>
      </c>
    </row>
    <row r="56153" spans="13:13">
      <c r="M56153" s="264" t="str">
        <f>IF('(2-4) 퇴직자 및 DC전환자 명부'!G56153="","",'(2-4) 퇴직자 및 DC전환자 명부'!G56153)</f>
        <v/>
      </c>
    </row>
    <row r="56154" spans="13:13">
      <c r="M56154" s="264" t="str">
        <f>IF('(2-4) 퇴직자 및 DC전환자 명부'!G56154="","",'(2-4) 퇴직자 및 DC전환자 명부'!G56154)</f>
        <v/>
      </c>
    </row>
    <row r="56155" spans="13:13">
      <c r="M56155" s="264" t="str">
        <f>IF('(2-4) 퇴직자 및 DC전환자 명부'!G56155="","",'(2-4) 퇴직자 및 DC전환자 명부'!G56155)</f>
        <v/>
      </c>
    </row>
    <row r="56156" spans="13:13">
      <c r="M56156" s="264" t="str">
        <f>IF('(2-4) 퇴직자 및 DC전환자 명부'!G56156="","",'(2-4) 퇴직자 및 DC전환자 명부'!G56156)</f>
        <v/>
      </c>
    </row>
    <row r="56157" spans="13:13">
      <c r="M56157" s="264" t="str">
        <f>IF('(2-4) 퇴직자 및 DC전환자 명부'!G56157="","",'(2-4) 퇴직자 및 DC전환자 명부'!G56157)</f>
        <v/>
      </c>
    </row>
    <row r="56158" spans="13:13">
      <c r="M56158" s="264" t="str">
        <f>IF('(2-4) 퇴직자 및 DC전환자 명부'!G56158="","",'(2-4) 퇴직자 및 DC전환자 명부'!G56158)</f>
        <v/>
      </c>
    </row>
    <row r="56159" spans="13:13">
      <c r="M56159" s="264" t="str">
        <f>IF('(2-4) 퇴직자 및 DC전환자 명부'!G56159="","",'(2-4) 퇴직자 및 DC전환자 명부'!G56159)</f>
        <v/>
      </c>
    </row>
    <row r="56160" spans="13:13">
      <c r="M56160" s="264" t="str">
        <f>IF('(2-4) 퇴직자 및 DC전환자 명부'!G56160="","",'(2-4) 퇴직자 및 DC전환자 명부'!G56160)</f>
        <v/>
      </c>
    </row>
    <row r="56161" spans="13:13">
      <c r="M56161" s="264" t="str">
        <f>IF('(2-4) 퇴직자 및 DC전환자 명부'!G56161="","",'(2-4) 퇴직자 및 DC전환자 명부'!G56161)</f>
        <v/>
      </c>
    </row>
    <row r="56162" spans="13:13">
      <c r="M56162" s="264" t="str">
        <f>IF('(2-4) 퇴직자 및 DC전환자 명부'!G56162="","",'(2-4) 퇴직자 및 DC전환자 명부'!G56162)</f>
        <v/>
      </c>
    </row>
    <row r="56163" spans="13:13">
      <c r="M56163" s="264" t="str">
        <f>IF('(2-4) 퇴직자 및 DC전환자 명부'!G56163="","",'(2-4) 퇴직자 및 DC전환자 명부'!G56163)</f>
        <v/>
      </c>
    </row>
    <row r="56164" spans="13:13">
      <c r="M56164" s="264" t="str">
        <f>IF('(2-4) 퇴직자 및 DC전환자 명부'!G56164="","",'(2-4) 퇴직자 및 DC전환자 명부'!G56164)</f>
        <v/>
      </c>
    </row>
    <row r="56165" spans="13:13">
      <c r="M56165" s="264" t="str">
        <f>IF('(2-4) 퇴직자 및 DC전환자 명부'!G56165="","",'(2-4) 퇴직자 및 DC전환자 명부'!G56165)</f>
        <v/>
      </c>
    </row>
    <row r="56166" spans="13:13">
      <c r="M56166" s="264" t="str">
        <f>IF('(2-4) 퇴직자 및 DC전환자 명부'!G56166="","",'(2-4) 퇴직자 및 DC전환자 명부'!G56166)</f>
        <v/>
      </c>
    </row>
    <row r="56167" spans="13:13">
      <c r="M56167" s="264" t="str">
        <f>IF('(2-4) 퇴직자 및 DC전환자 명부'!G56167="","",'(2-4) 퇴직자 및 DC전환자 명부'!G56167)</f>
        <v/>
      </c>
    </row>
    <row r="56168" spans="13:13">
      <c r="M56168" s="264" t="str">
        <f>IF('(2-4) 퇴직자 및 DC전환자 명부'!G56168="","",'(2-4) 퇴직자 및 DC전환자 명부'!G56168)</f>
        <v/>
      </c>
    </row>
    <row r="56169" spans="13:13">
      <c r="M56169" s="264" t="str">
        <f>IF('(2-4) 퇴직자 및 DC전환자 명부'!G56169="","",'(2-4) 퇴직자 및 DC전환자 명부'!G56169)</f>
        <v/>
      </c>
    </row>
    <row r="56170" spans="13:13">
      <c r="M56170" s="264" t="str">
        <f>IF('(2-4) 퇴직자 및 DC전환자 명부'!G56170="","",'(2-4) 퇴직자 및 DC전환자 명부'!G56170)</f>
        <v/>
      </c>
    </row>
    <row r="56171" spans="13:13">
      <c r="M56171" s="264" t="str">
        <f>IF('(2-4) 퇴직자 및 DC전환자 명부'!G56171="","",'(2-4) 퇴직자 및 DC전환자 명부'!G56171)</f>
        <v/>
      </c>
    </row>
    <row r="56172" spans="13:13">
      <c r="M56172" s="264" t="str">
        <f>IF('(2-4) 퇴직자 및 DC전환자 명부'!G56172="","",'(2-4) 퇴직자 및 DC전환자 명부'!G56172)</f>
        <v/>
      </c>
    </row>
    <row r="56173" spans="13:13">
      <c r="M56173" s="264" t="str">
        <f>IF('(2-4) 퇴직자 및 DC전환자 명부'!G56173="","",'(2-4) 퇴직자 및 DC전환자 명부'!G56173)</f>
        <v/>
      </c>
    </row>
    <row r="56174" spans="13:13">
      <c r="M56174" s="264" t="str">
        <f>IF('(2-4) 퇴직자 및 DC전환자 명부'!G56174="","",'(2-4) 퇴직자 및 DC전환자 명부'!G56174)</f>
        <v/>
      </c>
    </row>
    <row r="56175" spans="13:13">
      <c r="M56175" s="264" t="str">
        <f>IF('(2-4) 퇴직자 및 DC전환자 명부'!G56175="","",'(2-4) 퇴직자 및 DC전환자 명부'!G56175)</f>
        <v/>
      </c>
    </row>
    <row r="56176" spans="13:13">
      <c r="M56176" s="264" t="str">
        <f>IF('(2-4) 퇴직자 및 DC전환자 명부'!G56176="","",'(2-4) 퇴직자 및 DC전환자 명부'!G56176)</f>
        <v/>
      </c>
    </row>
    <row r="56177" spans="13:13">
      <c r="M56177" s="264" t="str">
        <f>IF('(2-4) 퇴직자 및 DC전환자 명부'!G56177="","",'(2-4) 퇴직자 및 DC전환자 명부'!G56177)</f>
        <v/>
      </c>
    </row>
    <row r="56178" spans="13:13">
      <c r="M56178" s="264" t="str">
        <f>IF('(2-4) 퇴직자 및 DC전환자 명부'!G56178="","",'(2-4) 퇴직자 및 DC전환자 명부'!G56178)</f>
        <v/>
      </c>
    </row>
    <row r="56179" spans="13:13">
      <c r="M56179" s="264" t="str">
        <f>IF('(2-4) 퇴직자 및 DC전환자 명부'!G56179="","",'(2-4) 퇴직자 및 DC전환자 명부'!G56179)</f>
        <v/>
      </c>
    </row>
    <row r="56180" spans="13:13">
      <c r="M56180" s="264" t="str">
        <f>IF('(2-4) 퇴직자 및 DC전환자 명부'!G56180="","",'(2-4) 퇴직자 및 DC전환자 명부'!G56180)</f>
        <v/>
      </c>
    </row>
    <row r="56181" spans="13:13">
      <c r="M56181" s="264" t="str">
        <f>IF('(2-4) 퇴직자 및 DC전환자 명부'!G56181="","",'(2-4) 퇴직자 및 DC전환자 명부'!G56181)</f>
        <v/>
      </c>
    </row>
    <row r="56182" spans="13:13">
      <c r="M56182" s="264" t="str">
        <f>IF('(2-4) 퇴직자 및 DC전환자 명부'!G56182="","",'(2-4) 퇴직자 및 DC전환자 명부'!G56182)</f>
        <v/>
      </c>
    </row>
    <row r="56183" spans="13:13">
      <c r="M56183" s="264" t="str">
        <f>IF('(2-4) 퇴직자 및 DC전환자 명부'!G56183="","",'(2-4) 퇴직자 및 DC전환자 명부'!G56183)</f>
        <v/>
      </c>
    </row>
    <row r="56184" spans="13:13">
      <c r="M56184" s="264" t="str">
        <f>IF('(2-4) 퇴직자 및 DC전환자 명부'!G56184="","",'(2-4) 퇴직자 및 DC전환자 명부'!G56184)</f>
        <v/>
      </c>
    </row>
    <row r="56185" spans="13:13">
      <c r="M56185" s="264" t="str">
        <f>IF('(2-4) 퇴직자 및 DC전환자 명부'!G56185="","",'(2-4) 퇴직자 및 DC전환자 명부'!G56185)</f>
        <v/>
      </c>
    </row>
    <row r="56186" spans="13:13">
      <c r="M56186" s="264" t="str">
        <f>IF('(2-4) 퇴직자 및 DC전환자 명부'!G56186="","",'(2-4) 퇴직자 및 DC전환자 명부'!G56186)</f>
        <v/>
      </c>
    </row>
    <row r="56187" spans="13:13">
      <c r="M56187" s="264" t="str">
        <f>IF('(2-4) 퇴직자 및 DC전환자 명부'!G56187="","",'(2-4) 퇴직자 및 DC전환자 명부'!G56187)</f>
        <v/>
      </c>
    </row>
    <row r="56188" spans="13:13">
      <c r="M56188" s="264" t="str">
        <f>IF('(2-4) 퇴직자 및 DC전환자 명부'!G56188="","",'(2-4) 퇴직자 및 DC전환자 명부'!G56188)</f>
        <v/>
      </c>
    </row>
    <row r="56189" spans="13:13">
      <c r="M56189" s="264" t="str">
        <f>IF('(2-4) 퇴직자 및 DC전환자 명부'!G56189="","",'(2-4) 퇴직자 및 DC전환자 명부'!G56189)</f>
        <v/>
      </c>
    </row>
    <row r="56190" spans="13:13">
      <c r="M56190" s="264" t="str">
        <f>IF('(2-4) 퇴직자 및 DC전환자 명부'!G56190="","",'(2-4) 퇴직자 및 DC전환자 명부'!G56190)</f>
        <v/>
      </c>
    </row>
    <row r="56191" spans="13:13">
      <c r="M56191" s="264" t="str">
        <f>IF('(2-4) 퇴직자 및 DC전환자 명부'!G56191="","",'(2-4) 퇴직자 및 DC전환자 명부'!G56191)</f>
        <v/>
      </c>
    </row>
    <row r="56192" spans="13:13">
      <c r="M56192" s="264" t="str">
        <f>IF('(2-4) 퇴직자 및 DC전환자 명부'!G56192="","",'(2-4) 퇴직자 및 DC전환자 명부'!G56192)</f>
        <v/>
      </c>
    </row>
    <row r="56193" spans="13:13">
      <c r="M56193" s="264" t="str">
        <f>IF('(2-4) 퇴직자 및 DC전환자 명부'!G56193="","",'(2-4) 퇴직자 및 DC전환자 명부'!G56193)</f>
        <v/>
      </c>
    </row>
    <row r="56194" spans="13:13">
      <c r="M56194" s="264" t="str">
        <f>IF('(2-4) 퇴직자 및 DC전환자 명부'!G56194="","",'(2-4) 퇴직자 및 DC전환자 명부'!G56194)</f>
        <v/>
      </c>
    </row>
    <row r="56195" spans="13:13">
      <c r="M56195" s="264" t="str">
        <f>IF('(2-4) 퇴직자 및 DC전환자 명부'!G56195="","",'(2-4) 퇴직자 및 DC전환자 명부'!G56195)</f>
        <v/>
      </c>
    </row>
    <row r="56196" spans="13:13">
      <c r="M56196" s="264" t="str">
        <f>IF('(2-4) 퇴직자 및 DC전환자 명부'!G56196="","",'(2-4) 퇴직자 및 DC전환자 명부'!G56196)</f>
        <v/>
      </c>
    </row>
    <row r="56197" spans="13:13">
      <c r="M56197" s="264" t="str">
        <f>IF('(2-4) 퇴직자 및 DC전환자 명부'!G56197="","",'(2-4) 퇴직자 및 DC전환자 명부'!G56197)</f>
        <v/>
      </c>
    </row>
    <row r="56198" spans="13:13">
      <c r="M56198" s="264" t="str">
        <f>IF('(2-4) 퇴직자 및 DC전환자 명부'!G56198="","",'(2-4) 퇴직자 및 DC전환자 명부'!G56198)</f>
        <v/>
      </c>
    </row>
    <row r="56199" spans="13:13">
      <c r="M56199" s="264" t="str">
        <f>IF('(2-4) 퇴직자 및 DC전환자 명부'!G56199="","",'(2-4) 퇴직자 및 DC전환자 명부'!G56199)</f>
        <v/>
      </c>
    </row>
    <row r="56200" spans="13:13">
      <c r="M56200" s="264" t="str">
        <f>IF('(2-4) 퇴직자 및 DC전환자 명부'!G56200="","",'(2-4) 퇴직자 및 DC전환자 명부'!G56200)</f>
        <v/>
      </c>
    </row>
    <row r="56201" spans="13:13">
      <c r="M56201" s="264" t="str">
        <f>IF('(2-4) 퇴직자 및 DC전환자 명부'!G56201="","",'(2-4) 퇴직자 및 DC전환자 명부'!G56201)</f>
        <v/>
      </c>
    </row>
    <row r="56202" spans="13:13">
      <c r="M56202" s="264" t="str">
        <f>IF('(2-4) 퇴직자 및 DC전환자 명부'!G56202="","",'(2-4) 퇴직자 및 DC전환자 명부'!G56202)</f>
        <v/>
      </c>
    </row>
    <row r="56203" spans="13:13">
      <c r="M56203" s="264" t="str">
        <f>IF('(2-4) 퇴직자 및 DC전환자 명부'!G56203="","",'(2-4) 퇴직자 및 DC전환자 명부'!G56203)</f>
        <v/>
      </c>
    </row>
    <row r="56204" spans="13:13">
      <c r="M56204" s="264" t="str">
        <f>IF('(2-4) 퇴직자 및 DC전환자 명부'!G56204="","",'(2-4) 퇴직자 및 DC전환자 명부'!G56204)</f>
        <v/>
      </c>
    </row>
    <row r="56205" spans="13:13">
      <c r="M56205" s="264" t="str">
        <f>IF('(2-4) 퇴직자 및 DC전환자 명부'!G56205="","",'(2-4) 퇴직자 및 DC전환자 명부'!G56205)</f>
        <v/>
      </c>
    </row>
    <row r="56206" spans="13:13">
      <c r="M56206" s="264" t="str">
        <f>IF('(2-4) 퇴직자 및 DC전환자 명부'!G56206="","",'(2-4) 퇴직자 및 DC전환자 명부'!G56206)</f>
        <v/>
      </c>
    </row>
    <row r="56207" spans="13:13">
      <c r="M56207" s="264" t="str">
        <f>IF('(2-4) 퇴직자 및 DC전환자 명부'!G56207="","",'(2-4) 퇴직자 및 DC전환자 명부'!G56207)</f>
        <v/>
      </c>
    </row>
    <row r="56208" spans="13:13">
      <c r="M56208" s="264" t="str">
        <f>IF('(2-4) 퇴직자 및 DC전환자 명부'!G56208="","",'(2-4) 퇴직자 및 DC전환자 명부'!G56208)</f>
        <v/>
      </c>
    </row>
    <row r="56209" spans="13:13">
      <c r="M56209" s="264" t="str">
        <f>IF('(2-4) 퇴직자 및 DC전환자 명부'!G56209="","",'(2-4) 퇴직자 및 DC전환자 명부'!G56209)</f>
        <v/>
      </c>
    </row>
    <row r="56210" spans="13:13">
      <c r="M56210" s="264" t="str">
        <f>IF('(2-4) 퇴직자 및 DC전환자 명부'!G56210="","",'(2-4) 퇴직자 및 DC전환자 명부'!G56210)</f>
        <v/>
      </c>
    </row>
    <row r="56211" spans="13:13">
      <c r="M56211" s="264" t="str">
        <f>IF('(2-4) 퇴직자 및 DC전환자 명부'!G56211="","",'(2-4) 퇴직자 및 DC전환자 명부'!G56211)</f>
        <v/>
      </c>
    </row>
    <row r="56212" spans="13:13">
      <c r="M56212" s="264" t="str">
        <f>IF('(2-4) 퇴직자 및 DC전환자 명부'!G56212="","",'(2-4) 퇴직자 및 DC전환자 명부'!G56212)</f>
        <v/>
      </c>
    </row>
    <row r="56213" spans="13:13">
      <c r="M56213" s="264" t="str">
        <f>IF('(2-4) 퇴직자 및 DC전환자 명부'!G56213="","",'(2-4) 퇴직자 및 DC전환자 명부'!G56213)</f>
        <v/>
      </c>
    </row>
    <row r="56214" spans="13:13">
      <c r="M56214" s="264" t="str">
        <f>IF('(2-4) 퇴직자 및 DC전환자 명부'!G56214="","",'(2-4) 퇴직자 및 DC전환자 명부'!G56214)</f>
        <v/>
      </c>
    </row>
    <row r="56215" spans="13:13">
      <c r="M56215" s="264" t="str">
        <f>IF('(2-4) 퇴직자 및 DC전환자 명부'!G56215="","",'(2-4) 퇴직자 및 DC전환자 명부'!G56215)</f>
        <v/>
      </c>
    </row>
    <row r="56216" spans="13:13">
      <c r="M56216" s="264" t="str">
        <f>IF('(2-4) 퇴직자 및 DC전환자 명부'!G56216="","",'(2-4) 퇴직자 및 DC전환자 명부'!G56216)</f>
        <v/>
      </c>
    </row>
    <row r="56217" spans="13:13">
      <c r="M56217" s="264" t="str">
        <f>IF('(2-4) 퇴직자 및 DC전환자 명부'!G56217="","",'(2-4) 퇴직자 및 DC전환자 명부'!G56217)</f>
        <v/>
      </c>
    </row>
    <row r="56218" spans="13:13">
      <c r="M56218" s="264" t="str">
        <f>IF('(2-4) 퇴직자 및 DC전환자 명부'!G56218="","",'(2-4) 퇴직자 및 DC전환자 명부'!G56218)</f>
        <v/>
      </c>
    </row>
    <row r="56219" spans="13:13">
      <c r="M56219" s="264" t="str">
        <f>IF('(2-4) 퇴직자 및 DC전환자 명부'!G56219="","",'(2-4) 퇴직자 및 DC전환자 명부'!G56219)</f>
        <v/>
      </c>
    </row>
    <row r="56220" spans="13:13">
      <c r="M56220" s="264" t="str">
        <f>IF('(2-4) 퇴직자 및 DC전환자 명부'!G56220="","",'(2-4) 퇴직자 및 DC전환자 명부'!G56220)</f>
        <v/>
      </c>
    </row>
    <row r="56221" spans="13:13">
      <c r="M56221" s="264" t="str">
        <f>IF('(2-4) 퇴직자 및 DC전환자 명부'!G56221="","",'(2-4) 퇴직자 및 DC전환자 명부'!G56221)</f>
        <v/>
      </c>
    </row>
    <row r="56222" spans="13:13">
      <c r="M56222" s="264" t="str">
        <f>IF('(2-4) 퇴직자 및 DC전환자 명부'!G56222="","",'(2-4) 퇴직자 및 DC전환자 명부'!G56222)</f>
        <v/>
      </c>
    </row>
    <row r="56223" spans="13:13">
      <c r="M56223" s="264" t="str">
        <f>IF('(2-4) 퇴직자 및 DC전환자 명부'!G56223="","",'(2-4) 퇴직자 및 DC전환자 명부'!G56223)</f>
        <v/>
      </c>
    </row>
    <row r="56224" spans="13:13">
      <c r="M56224" s="264" t="str">
        <f>IF('(2-4) 퇴직자 및 DC전환자 명부'!G56224="","",'(2-4) 퇴직자 및 DC전환자 명부'!G56224)</f>
        <v/>
      </c>
    </row>
    <row r="56225" spans="13:13">
      <c r="M56225" s="264" t="str">
        <f>IF('(2-4) 퇴직자 및 DC전환자 명부'!G56225="","",'(2-4) 퇴직자 및 DC전환자 명부'!G56225)</f>
        <v/>
      </c>
    </row>
    <row r="56226" spans="13:13">
      <c r="M56226" s="264" t="str">
        <f>IF('(2-4) 퇴직자 및 DC전환자 명부'!G56226="","",'(2-4) 퇴직자 및 DC전환자 명부'!G56226)</f>
        <v/>
      </c>
    </row>
    <row r="56227" spans="13:13">
      <c r="M56227" s="264" t="str">
        <f>IF('(2-4) 퇴직자 및 DC전환자 명부'!G56227="","",'(2-4) 퇴직자 및 DC전환자 명부'!G56227)</f>
        <v/>
      </c>
    </row>
    <row r="56228" spans="13:13">
      <c r="M56228" s="264" t="str">
        <f>IF('(2-4) 퇴직자 및 DC전환자 명부'!G56228="","",'(2-4) 퇴직자 및 DC전환자 명부'!G56228)</f>
        <v/>
      </c>
    </row>
    <row r="56229" spans="13:13">
      <c r="M56229" s="264" t="str">
        <f>IF('(2-4) 퇴직자 및 DC전환자 명부'!G56229="","",'(2-4) 퇴직자 및 DC전환자 명부'!G56229)</f>
        <v/>
      </c>
    </row>
    <row r="56230" spans="13:13">
      <c r="M56230" s="264" t="str">
        <f>IF('(2-4) 퇴직자 및 DC전환자 명부'!G56230="","",'(2-4) 퇴직자 및 DC전환자 명부'!G56230)</f>
        <v/>
      </c>
    </row>
    <row r="56231" spans="13:13">
      <c r="M56231" s="264" t="str">
        <f>IF('(2-4) 퇴직자 및 DC전환자 명부'!G56231="","",'(2-4) 퇴직자 및 DC전환자 명부'!G56231)</f>
        <v/>
      </c>
    </row>
    <row r="56232" spans="13:13">
      <c r="M56232" s="264" t="str">
        <f>IF('(2-4) 퇴직자 및 DC전환자 명부'!G56232="","",'(2-4) 퇴직자 및 DC전환자 명부'!G56232)</f>
        <v/>
      </c>
    </row>
    <row r="56233" spans="13:13">
      <c r="M56233" s="264" t="str">
        <f>IF('(2-4) 퇴직자 및 DC전환자 명부'!G56233="","",'(2-4) 퇴직자 및 DC전환자 명부'!G56233)</f>
        <v/>
      </c>
    </row>
    <row r="56234" spans="13:13">
      <c r="M56234" s="264" t="str">
        <f>IF('(2-4) 퇴직자 및 DC전환자 명부'!G56234="","",'(2-4) 퇴직자 및 DC전환자 명부'!G56234)</f>
        <v/>
      </c>
    </row>
    <row r="56235" spans="13:13">
      <c r="M56235" s="264" t="str">
        <f>IF('(2-4) 퇴직자 및 DC전환자 명부'!G56235="","",'(2-4) 퇴직자 및 DC전환자 명부'!G56235)</f>
        <v/>
      </c>
    </row>
    <row r="56236" spans="13:13">
      <c r="M56236" s="264" t="str">
        <f>IF('(2-4) 퇴직자 및 DC전환자 명부'!G56236="","",'(2-4) 퇴직자 및 DC전환자 명부'!G56236)</f>
        <v/>
      </c>
    </row>
    <row r="56237" spans="13:13">
      <c r="M56237" s="264" t="str">
        <f>IF('(2-4) 퇴직자 및 DC전환자 명부'!G56237="","",'(2-4) 퇴직자 및 DC전환자 명부'!G56237)</f>
        <v/>
      </c>
    </row>
    <row r="56238" spans="13:13">
      <c r="M56238" s="264" t="str">
        <f>IF('(2-4) 퇴직자 및 DC전환자 명부'!G56238="","",'(2-4) 퇴직자 및 DC전환자 명부'!G56238)</f>
        <v/>
      </c>
    </row>
    <row r="56239" spans="13:13">
      <c r="M56239" s="264" t="str">
        <f>IF('(2-4) 퇴직자 및 DC전환자 명부'!G56239="","",'(2-4) 퇴직자 및 DC전환자 명부'!G56239)</f>
        <v/>
      </c>
    </row>
    <row r="56240" spans="13:13">
      <c r="M56240" s="264" t="str">
        <f>IF('(2-4) 퇴직자 및 DC전환자 명부'!G56240="","",'(2-4) 퇴직자 및 DC전환자 명부'!G56240)</f>
        <v/>
      </c>
    </row>
    <row r="56241" spans="13:13">
      <c r="M56241" s="264" t="str">
        <f>IF('(2-4) 퇴직자 및 DC전환자 명부'!G56241="","",'(2-4) 퇴직자 및 DC전환자 명부'!G56241)</f>
        <v/>
      </c>
    </row>
    <row r="56242" spans="13:13">
      <c r="M56242" s="264" t="str">
        <f>IF('(2-4) 퇴직자 및 DC전환자 명부'!G56242="","",'(2-4) 퇴직자 및 DC전환자 명부'!G56242)</f>
        <v/>
      </c>
    </row>
    <row r="56243" spans="13:13">
      <c r="M56243" s="264" t="str">
        <f>IF('(2-4) 퇴직자 및 DC전환자 명부'!G56243="","",'(2-4) 퇴직자 및 DC전환자 명부'!G56243)</f>
        <v/>
      </c>
    </row>
    <row r="56244" spans="13:13">
      <c r="M56244" s="264" t="str">
        <f>IF('(2-4) 퇴직자 및 DC전환자 명부'!G56244="","",'(2-4) 퇴직자 및 DC전환자 명부'!G56244)</f>
        <v/>
      </c>
    </row>
    <row r="56245" spans="13:13">
      <c r="M56245" s="264" t="str">
        <f>IF('(2-4) 퇴직자 및 DC전환자 명부'!G56245="","",'(2-4) 퇴직자 및 DC전환자 명부'!G56245)</f>
        <v/>
      </c>
    </row>
    <row r="56246" spans="13:13">
      <c r="M56246" s="264" t="str">
        <f>IF('(2-4) 퇴직자 및 DC전환자 명부'!G56246="","",'(2-4) 퇴직자 및 DC전환자 명부'!G56246)</f>
        <v/>
      </c>
    </row>
    <row r="56247" spans="13:13">
      <c r="M56247" s="264" t="str">
        <f>IF('(2-4) 퇴직자 및 DC전환자 명부'!G56247="","",'(2-4) 퇴직자 및 DC전환자 명부'!G56247)</f>
        <v/>
      </c>
    </row>
    <row r="56248" spans="13:13">
      <c r="M56248" s="264" t="str">
        <f>IF('(2-4) 퇴직자 및 DC전환자 명부'!G56248="","",'(2-4) 퇴직자 및 DC전환자 명부'!G56248)</f>
        <v/>
      </c>
    </row>
    <row r="56249" spans="13:13">
      <c r="M56249" s="264" t="str">
        <f>IF('(2-4) 퇴직자 및 DC전환자 명부'!G56249="","",'(2-4) 퇴직자 및 DC전환자 명부'!G56249)</f>
        <v/>
      </c>
    </row>
    <row r="56250" spans="13:13">
      <c r="M56250" s="264" t="str">
        <f>IF('(2-4) 퇴직자 및 DC전환자 명부'!G56250="","",'(2-4) 퇴직자 및 DC전환자 명부'!G56250)</f>
        <v/>
      </c>
    </row>
    <row r="56251" spans="13:13">
      <c r="M56251" s="264" t="str">
        <f>IF('(2-4) 퇴직자 및 DC전환자 명부'!G56251="","",'(2-4) 퇴직자 및 DC전환자 명부'!G56251)</f>
        <v/>
      </c>
    </row>
    <row r="56252" spans="13:13">
      <c r="M56252" s="264" t="str">
        <f>IF('(2-4) 퇴직자 및 DC전환자 명부'!G56252="","",'(2-4) 퇴직자 및 DC전환자 명부'!G56252)</f>
        <v/>
      </c>
    </row>
    <row r="56253" spans="13:13">
      <c r="M56253" s="264" t="str">
        <f>IF('(2-4) 퇴직자 및 DC전환자 명부'!G56253="","",'(2-4) 퇴직자 및 DC전환자 명부'!G56253)</f>
        <v/>
      </c>
    </row>
    <row r="56254" spans="13:13">
      <c r="M56254" s="264" t="str">
        <f>IF('(2-4) 퇴직자 및 DC전환자 명부'!G56254="","",'(2-4) 퇴직자 및 DC전환자 명부'!G56254)</f>
        <v/>
      </c>
    </row>
    <row r="56255" spans="13:13">
      <c r="M56255" s="264" t="str">
        <f>IF('(2-4) 퇴직자 및 DC전환자 명부'!G56255="","",'(2-4) 퇴직자 및 DC전환자 명부'!G56255)</f>
        <v/>
      </c>
    </row>
    <row r="56256" spans="13:13">
      <c r="M56256" s="264" t="str">
        <f>IF('(2-4) 퇴직자 및 DC전환자 명부'!G56256="","",'(2-4) 퇴직자 및 DC전환자 명부'!G56256)</f>
        <v/>
      </c>
    </row>
    <row r="56257" spans="13:13">
      <c r="M56257" s="264" t="str">
        <f>IF('(2-4) 퇴직자 및 DC전환자 명부'!G56257="","",'(2-4) 퇴직자 및 DC전환자 명부'!G56257)</f>
        <v/>
      </c>
    </row>
    <row r="56258" spans="13:13">
      <c r="M56258" s="264" t="str">
        <f>IF('(2-4) 퇴직자 및 DC전환자 명부'!G56258="","",'(2-4) 퇴직자 및 DC전환자 명부'!G56258)</f>
        <v/>
      </c>
    </row>
    <row r="56259" spans="13:13">
      <c r="M56259" s="264" t="str">
        <f>IF('(2-4) 퇴직자 및 DC전환자 명부'!G56259="","",'(2-4) 퇴직자 및 DC전환자 명부'!G56259)</f>
        <v/>
      </c>
    </row>
    <row r="56260" spans="13:13">
      <c r="M56260" s="264" t="str">
        <f>IF('(2-4) 퇴직자 및 DC전환자 명부'!G56260="","",'(2-4) 퇴직자 및 DC전환자 명부'!G56260)</f>
        <v/>
      </c>
    </row>
    <row r="56261" spans="13:13">
      <c r="M56261" s="264" t="str">
        <f>IF('(2-4) 퇴직자 및 DC전환자 명부'!G56261="","",'(2-4) 퇴직자 및 DC전환자 명부'!G56261)</f>
        <v/>
      </c>
    </row>
    <row r="56262" spans="13:13">
      <c r="M56262" s="264" t="str">
        <f>IF('(2-4) 퇴직자 및 DC전환자 명부'!G56262="","",'(2-4) 퇴직자 및 DC전환자 명부'!G56262)</f>
        <v/>
      </c>
    </row>
    <row r="56263" spans="13:13">
      <c r="M56263" s="264" t="str">
        <f>IF('(2-4) 퇴직자 및 DC전환자 명부'!G56263="","",'(2-4) 퇴직자 및 DC전환자 명부'!G56263)</f>
        <v/>
      </c>
    </row>
    <row r="56264" spans="13:13">
      <c r="M56264" s="264" t="str">
        <f>IF('(2-4) 퇴직자 및 DC전환자 명부'!G56264="","",'(2-4) 퇴직자 및 DC전환자 명부'!G56264)</f>
        <v/>
      </c>
    </row>
    <row r="56265" spans="13:13">
      <c r="M56265" s="264" t="str">
        <f>IF('(2-4) 퇴직자 및 DC전환자 명부'!G56265="","",'(2-4) 퇴직자 및 DC전환자 명부'!G56265)</f>
        <v/>
      </c>
    </row>
    <row r="56266" spans="13:13">
      <c r="M56266" s="264" t="str">
        <f>IF('(2-4) 퇴직자 및 DC전환자 명부'!G56266="","",'(2-4) 퇴직자 및 DC전환자 명부'!G56266)</f>
        <v/>
      </c>
    </row>
    <row r="56267" spans="13:13">
      <c r="M56267" s="264" t="str">
        <f>IF('(2-4) 퇴직자 및 DC전환자 명부'!G56267="","",'(2-4) 퇴직자 및 DC전환자 명부'!G56267)</f>
        <v/>
      </c>
    </row>
    <row r="56268" spans="13:13">
      <c r="M56268" s="264" t="str">
        <f>IF('(2-4) 퇴직자 및 DC전환자 명부'!G56268="","",'(2-4) 퇴직자 및 DC전환자 명부'!G56268)</f>
        <v/>
      </c>
    </row>
    <row r="56269" spans="13:13">
      <c r="M56269" s="264" t="str">
        <f>IF('(2-4) 퇴직자 및 DC전환자 명부'!G56269="","",'(2-4) 퇴직자 및 DC전환자 명부'!G56269)</f>
        <v/>
      </c>
    </row>
    <row r="56270" spans="13:13">
      <c r="M56270" s="264" t="str">
        <f>IF('(2-4) 퇴직자 및 DC전환자 명부'!G56270="","",'(2-4) 퇴직자 및 DC전환자 명부'!G56270)</f>
        <v/>
      </c>
    </row>
    <row r="56271" spans="13:13">
      <c r="M56271" s="264" t="str">
        <f>IF('(2-4) 퇴직자 및 DC전환자 명부'!G56271="","",'(2-4) 퇴직자 및 DC전환자 명부'!G56271)</f>
        <v/>
      </c>
    </row>
    <row r="56272" spans="13:13">
      <c r="M56272" s="264" t="str">
        <f>IF('(2-4) 퇴직자 및 DC전환자 명부'!G56272="","",'(2-4) 퇴직자 및 DC전환자 명부'!G56272)</f>
        <v/>
      </c>
    </row>
    <row r="56273" spans="13:13">
      <c r="M56273" s="264" t="str">
        <f>IF('(2-4) 퇴직자 및 DC전환자 명부'!G56273="","",'(2-4) 퇴직자 및 DC전환자 명부'!G56273)</f>
        <v/>
      </c>
    </row>
    <row r="56274" spans="13:13">
      <c r="M56274" s="264" t="str">
        <f>IF('(2-4) 퇴직자 및 DC전환자 명부'!G56274="","",'(2-4) 퇴직자 및 DC전환자 명부'!G56274)</f>
        <v/>
      </c>
    </row>
    <row r="56275" spans="13:13">
      <c r="M56275" s="264" t="str">
        <f>IF('(2-4) 퇴직자 및 DC전환자 명부'!G56275="","",'(2-4) 퇴직자 및 DC전환자 명부'!G56275)</f>
        <v/>
      </c>
    </row>
    <row r="56276" spans="13:13">
      <c r="M56276" s="264" t="str">
        <f>IF('(2-4) 퇴직자 및 DC전환자 명부'!G56276="","",'(2-4) 퇴직자 및 DC전환자 명부'!G56276)</f>
        <v/>
      </c>
    </row>
    <row r="56277" spans="13:13">
      <c r="M56277" s="264" t="str">
        <f>IF('(2-4) 퇴직자 및 DC전환자 명부'!G56277="","",'(2-4) 퇴직자 및 DC전환자 명부'!G56277)</f>
        <v/>
      </c>
    </row>
    <row r="56278" spans="13:13">
      <c r="M56278" s="264" t="str">
        <f>IF('(2-4) 퇴직자 및 DC전환자 명부'!G56278="","",'(2-4) 퇴직자 및 DC전환자 명부'!G56278)</f>
        <v/>
      </c>
    </row>
    <row r="56279" spans="13:13">
      <c r="M56279" s="264" t="str">
        <f>IF('(2-4) 퇴직자 및 DC전환자 명부'!G56279="","",'(2-4) 퇴직자 및 DC전환자 명부'!G56279)</f>
        <v/>
      </c>
    </row>
    <row r="56280" spans="13:13">
      <c r="M56280" s="264" t="str">
        <f>IF('(2-4) 퇴직자 및 DC전환자 명부'!G56280="","",'(2-4) 퇴직자 및 DC전환자 명부'!G56280)</f>
        <v/>
      </c>
    </row>
    <row r="56281" spans="13:13">
      <c r="M56281" s="264" t="str">
        <f>IF('(2-4) 퇴직자 및 DC전환자 명부'!G56281="","",'(2-4) 퇴직자 및 DC전환자 명부'!G56281)</f>
        <v/>
      </c>
    </row>
    <row r="56282" spans="13:13">
      <c r="M56282" s="264" t="str">
        <f>IF('(2-4) 퇴직자 및 DC전환자 명부'!G56282="","",'(2-4) 퇴직자 및 DC전환자 명부'!G56282)</f>
        <v/>
      </c>
    </row>
    <row r="56283" spans="13:13">
      <c r="M56283" s="264" t="str">
        <f>IF('(2-4) 퇴직자 및 DC전환자 명부'!G56283="","",'(2-4) 퇴직자 및 DC전환자 명부'!G56283)</f>
        <v/>
      </c>
    </row>
    <row r="56284" spans="13:13">
      <c r="M56284" s="264" t="str">
        <f>IF('(2-4) 퇴직자 및 DC전환자 명부'!G56284="","",'(2-4) 퇴직자 및 DC전환자 명부'!G56284)</f>
        <v/>
      </c>
    </row>
    <row r="56285" spans="13:13">
      <c r="M56285" s="264" t="str">
        <f>IF('(2-4) 퇴직자 및 DC전환자 명부'!G56285="","",'(2-4) 퇴직자 및 DC전환자 명부'!G56285)</f>
        <v/>
      </c>
    </row>
    <row r="56286" spans="13:13">
      <c r="M56286" s="264" t="str">
        <f>IF('(2-4) 퇴직자 및 DC전환자 명부'!G56286="","",'(2-4) 퇴직자 및 DC전환자 명부'!G56286)</f>
        <v/>
      </c>
    </row>
    <row r="56287" spans="13:13">
      <c r="M56287" s="264" t="str">
        <f>IF('(2-4) 퇴직자 및 DC전환자 명부'!G56287="","",'(2-4) 퇴직자 및 DC전환자 명부'!G56287)</f>
        <v/>
      </c>
    </row>
    <row r="56288" spans="13:13">
      <c r="M56288" s="264" t="str">
        <f>IF('(2-4) 퇴직자 및 DC전환자 명부'!G56288="","",'(2-4) 퇴직자 및 DC전환자 명부'!G56288)</f>
        <v/>
      </c>
    </row>
    <row r="56289" spans="13:13">
      <c r="M56289" s="264" t="str">
        <f>IF('(2-4) 퇴직자 및 DC전환자 명부'!G56289="","",'(2-4) 퇴직자 및 DC전환자 명부'!G56289)</f>
        <v/>
      </c>
    </row>
    <row r="56290" spans="13:13">
      <c r="M56290" s="264" t="str">
        <f>IF('(2-4) 퇴직자 및 DC전환자 명부'!G56290="","",'(2-4) 퇴직자 및 DC전환자 명부'!G56290)</f>
        <v/>
      </c>
    </row>
    <row r="56291" spans="13:13">
      <c r="M56291" s="264" t="str">
        <f>IF('(2-4) 퇴직자 및 DC전환자 명부'!G56291="","",'(2-4) 퇴직자 및 DC전환자 명부'!G56291)</f>
        <v/>
      </c>
    </row>
    <row r="56292" spans="13:13">
      <c r="M56292" s="264" t="str">
        <f>IF('(2-4) 퇴직자 및 DC전환자 명부'!G56292="","",'(2-4) 퇴직자 및 DC전환자 명부'!G56292)</f>
        <v/>
      </c>
    </row>
    <row r="56293" spans="13:13">
      <c r="M56293" s="264" t="str">
        <f>IF('(2-4) 퇴직자 및 DC전환자 명부'!G56293="","",'(2-4) 퇴직자 및 DC전환자 명부'!G56293)</f>
        <v/>
      </c>
    </row>
    <row r="56294" spans="13:13">
      <c r="M56294" s="264" t="str">
        <f>IF('(2-4) 퇴직자 및 DC전환자 명부'!G56294="","",'(2-4) 퇴직자 및 DC전환자 명부'!G56294)</f>
        <v/>
      </c>
    </row>
    <row r="56295" spans="13:13">
      <c r="M56295" s="264" t="str">
        <f>IF('(2-4) 퇴직자 및 DC전환자 명부'!G56295="","",'(2-4) 퇴직자 및 DC전환자 명부'!G56295)</f>
        <v/>
      </c>
    </row>
    <row r="56296" spans="13:13">
      <c r="M56296" s="264" t="str">
        <f>IF('(2-4) 퇴직자 및 DC전환자 명부'!G56296="","",'(2-4) 퇴직자 및 DC전환자 명부'!G56296)</f>
        <v/>
      </c>
    </row>
    <row r="56297" spans="13:13">
      <c r="M56297" s="264" t="str">
        <f>IF('(2-4) 퇴직자 및 DC전환자 명부'!G56297="","",'(2-4) 퇴직자 및 DC전환자 명부'!G56297)</f>
        <v/>
      </c>
    </row>
    <row r="56298" spans="13:13">
      <c r="M56298" s="264" t="str">
        <f>IF('(2-4) 퇴직자 및 DC전환자 명부'!G56298="","",'(2-4) 퇴직자 및 DC전환자 명부'!G56298)</f>
        <v/>
      </c>
    </row>
    <row r="56299" spans="13:13">
      <c r="M56299" s="264" t="str">
        <f>IF('(2-4) 퇴직자 및 DC전환자 명부'!G56299="","",'(2-4) 퇴직자 및 DC전환자 명부'!G56299)</f>
        <v/>
      </c>
    </row>
    <row r="56300" spans="13:13">
      <c r="M56300" s="264" t="str">
        <f>IF('(2-4) 퇴직자 및 DC전환자 명부'!G56300="","",'(2-4) 퇴직자 및 DC전환자 명부'!G56300)</f>
        <v/>
      </c>
    </row>
    <row r="56301" spans="13:13">
      <c r="M56301" s="264" t="str">
        <f>IF('(2-4) 퇴직자 및 DC전환자 명부'!G56301="","",'(2-4) 퇴직자 및 DC전환자 명부'!G56301)</f>
        <v/>
      </c>
    </row>
    <row r="56302" spans="13:13">
      <c r="M56302" s="264" t="str">
        <f>IF('(2-4) 퇴직자 및 DC전환자 명부'!G56302="","",'(2-4) 퇴직자 및 DC전환자 명부'!G56302)</f>
        <v/>
      </c>
    </row>
    <row r="56303" spans="13:13">
      <c r="M56303" s="264" t="str">
        <f>IF('(2-4) 퇴직자 및 DC전환자 명부'!G56303="","",'(2-4) 퇴직자 및 DC전환자 명부'!G56303)</f>
        <v/>
      </c>
    </row>
    <row r="56304" spans="13:13">
      <c r="M56304" s="264" t="str">
        <f>IF('(2-4) 퇴직자 및 DC전환자 명부'!G56304="","",'(2-4) 퇴직자 및 DC전환자 명부'!G56304)</f>
        <v/>
      </c>
    </row>
    <row r="56305" spans="13:13">
      <c r="M56305" s="264" t="str">
        <f>IF('(2-4) 퇴직자 및 DC전환자 명부'!G56305="","",'(2-4) 퇴직자 및 DC전환자 명부'!G56305)</f>
        <v/>
      </c>
    </row>
    <row r="56306" spans="13:13">
      <c r="M56306" s="264" t="str">
        <f>IF('(2-4) 퇴직자 및 DC전환자 명부'!G56306="","",'(2-4) 퇴직자 및 DC전환자 명부'!G56306)</f>
        <v/>
      </c>
    </row>
    <row r="56307" spans="13:13">
      <c r="M56307" s="264" t="str">
        <f>IF('(2-4) 퇴직자 및 DC전환자 명부'!G56307="","",'(2-4) 퇴직자 및 DC전환자 명부'!G56307)</f>
        <v/>
      </c>
    </row>
    <row r="56308" spans="13:13">
      <c r="M56308" s="264" t="str">
        <f>IF('(2-4) 퇴직자 및 DC전환자 명부'!G56308="","",'(2-4) 퇴직자 및 DC전환자 명부'!G56308)</f>
        <v/>
      </c>
    </row>
    <row r="56309" spans="13:13">
      <c r="M56309" s="264" t="str">
        <f>IF('(2-4) 퇴직자 및 DC전환자 명부'!G56309="","",'(2-4) 퇴직자 및 DC전환자 명부'!G56309)</f>
        <v/>
      </c>
    </row>
    <row r="56310" spans="13:13">
      <c r="M56310" s="264" t="str">
        <f>IF('(2-4) 퇴직자 및 DC전환자 명부'!G56310="","",'(2-4) 퇴직자 및 DC전환자 명부'!G56310)</f>
        <v/>
      </c>
    </row>
    <row r="56311" spans="13:13">
      <c r="M56311" s="264" t="str">
        <f>IF('(2-4) 퇴직자 및 DC전환자 명부'!G56311="","",'(2-4) 퇴직자 및 DC전환자 명부'!G56311)</f>
        <v/>
      </c>
    </row>
    <row r="56312" spans="13:13">
      <c r="M56312" s="264" t="str">
        <f>IF('(2-4) 퇴직자 및 DC전환자 명부'!G56312="","",'(2-4) 퇴직자 및 DC전환자 명부'!G56312)</f>
        <v/>
      </c>
    </row>
    <row r="56313" spans="13:13">
      <c r="M56313" s="264" t="str">
        <f>IF('(2-4) 퇴직자 및 DC전환자 명부'!G56313="","",'(2-4) 퇴직자 및 DC전환자 명부'!G56313)</f>
        <v/>
      </c>
    </row>
    <row r="56314" spans="13:13">
      <c r="M56314" s="264" t="str">
        <f>IF('(2-4) 퇴직자 및 DC전환자 명부'!G56314="","",'(2-4) 퇴직자 및 DC전환자 명부'!G56314)</f>
        <v/>
      </c>
    </row>
    <row r="56315" spans="13:13">
      <c r="M56315" s="264" t="str">
        <f>IF('(2-4) 퇴직자 및 DC전환자 명부'!G56315="","",'(2-4) 퇴직자 및 DC전환자 명부'!G56315)</f>
        <v/>
      </c>
    </row>
    <row r="56316" spans="13:13">
      <c r="M56316" s="264" t="str">
        <f>IF('(2-4) 퇴직자 및 DC전환자 명부'!G56316="","",'(2-4) 퇴직자 및 DC전환자 명부'!G56316)</f>
        <v/>
      </c>
    </row>
    <row r="56317" spans="13:13">
      <c r="M56317" s="264" t="str">
        <f>IF('(2-4) 퇴직자 및 DC전환자 명부'!G56317="","",'(2-4) 퇴직자 및 DC전환자 명부'!G56317)</f>
        <v/>
      </c>
    </row>
    <row r="56318" spans="13:13">
      <c r="M56318" s="264" t="str">
        <f>IF('(2-4) 퇴직자 및 DC전환자 명부'!G56318="","",'(2-4) 퇴직자 및 DC전환자 명부'!G56318)</f>
        <v/>
      </c>
    </row>
    <row r="56319" spans="13:13">
      <c r="M56319" s="264" t="str">
        <f>IF('(2-4) 퇴직자 및 DC전환자 명부'!G56319="","",'(2-4) 퇴직자 및 DC전환자 명부'!G56319)</f>
        <v/>
      </c>
    </row>
    <row r="56320" spans="13:13">
      <c r="M56320" s="264" t="str">
        <f>IF('(2-4) 퇴직자 및 DC전환자 명부'!G56320="","",'(2-4) 퇴직자 및 DC전환자 명부'!G56320)</f>
        <v/>
      </c>
    </row>
    <row r="56321" spans="13:13">
      <c r="M56321" s="264" t="str">
        <f>IF('(2-4) 퇴직자 및 DC전환자 명부'!G56321="","",'(2-4) 퇴직자 및 DC전환자 명부'!G56321)</f>
        <v/>
      </c>
    </row>
    <row r="56322" spans="13:13">
      <c r="M56322" s="264" t="str">
        <f>IF('(2-4) 퇴직자 및 DC전환자 명부'!G56322="","",'(2-4) 퇴직자 및 DC전환자 명부'!G56322)</f>
        <v/>
      </c>
    </row>
    <row r="56323" spans="13:13">
      <c r="M56323" s="264" t="str">
        <f>IF('(2-4) 퇴직자 및 DC전환자 명부'!G56323="","",'(2-4) 퇴직자 및 DC전환자 명부'!G56323)</f>
        <v/>
      </c>
    </row>
    <row r="56324" spans="13:13">
      <c r="M56324" s="264" t="str">
        <f>IF('(2-4) 퇴직자 및 DC전환자 명부'!G56324="","",'(2-4) 퇴직자 및 DC전환자 명부'!G56324)</f>
        <v/>
      </c>
    </row>
    <row r="56325" spans="13:13">
      <c r="M56325" s="264" t="str">
        <f>IF('(2-4) 퇴직자 및 DC전환자 명부'!G56325="","",'(2-4) 퇴직자 및 DC전환자 명부'!G56325)</f>
        <v/>
      </c>
    </row>
    <row r="56326" spans="13:13">
      <c r="M56326" s="264" t="str">
        <f>IF('(2-4) 퇴직자 및 DC전환자 명부'!G56326="","",'(2-4) 퇴직자 및 DC전환자 명부'!G56326)</f>
        <v/>
      </c>
    </row>
    <row r="56327" spans="13:13">
      <c r="M56327" s="264" t="str">
        <f>IF('(2-4) 퇴직자 및 DC전환자 명부'!G56327="","",'(2-4) 퇴직자 및 DC전환자 명부'!G56327)</f>
        <v/>
      </c>
    </row>
    <row r="56328" spans="13:13">
      <c r="M56328" s="264" t="str">
        <f>IF('(2-4) 퇴직자 및 DC전환자 명부'!G56328="","",'(2-4) 퇴직자 및 DC전환자 명부'!G56328)</f>
        <v/>
      </c>
    </row>
    <row r="56329" spans="13:13">
      <c r="M56329" s="264" t="str">
        <f>IF('(2-4) 퇴직자 및 DC전환자 명부'!G56329="","",'(2-4) 퇴직자 및 DC전환자 명부'!G56329)</f>
        <v/>
      </c>
    </row>
    <row r="56330" spans="13:13">
      <c r="M56330" s="264" t="str">
        <f>IF('(2-4) 퇴직자 및 DC전환자 명부'!G56330="","",'(2-4) 퇴직자 및 DC전환자 명부'!G56330)</f>
        <v/>
      </c>
    </row>
    <row r="56331" spans="13:13">
      <c r="M56331" s="264" t="str">
        <f>IF('(2-4) 퇴직자 및 DC전환자 명부'!G56331="","",'(2-4) 퇴직자 및 DC전환자 명부'!G56331)</f>
        <v/>
      </c>
    </row>
    <row r="56332" spans="13:13">
      <c r="M56332" s="264" t="str">
        <f>IF('(2-4) 퇴직자 및 DC전환자 명부'!G56332="","",'(2-4) 퇴직자 및 DC전환자 명부'!G56332)</f>
        <v/>
      </c>
    </row>
    <row r="56333" spans="13:13">
      <c r="M56333" s="264" t="str">
        <f>IF('(2-4) 퇴직자 및 DC전환자 명부'!G56333="","",'(2-4) 퇴직자 및 DC전환자 명부'!G56333)</f>
        <v/>
      </c>
    </row>
    <row r="56334" spans="13:13">
      <c r="M56334" s="264" t="str">
        <f>IF('(2-4) 퇴직자 및 DC전환자 명부'!G56334="","",'(2-4) 퇴직자 및 DC전환자 명부'!G56334)</f>
        <v/>
      </c>
    </row>
    <row r="56335" spans="13:13">
      <c r="M56335" s="264" t="str">
        <f>IF('(2-4) 퇴직자 및 DC전환자 명부'!G56335="","",'(2-4) 퇴직자 및 DC전환자 명부'!G56335)</f>
        <v/>
      </c>
    </row>
    <row r="56336" spans="13:13">
      <c r="M56336" s="264" t="str">
        <f>IF('(2-4) 퇴직자 및 DC전환자 명부'!G56336="","",'(2-4) 퇴직자 및 DC전환자 명부'!G56336)</f>
        <v/>
      </c>
    </row>
    <row r="56337" spans="13:13">
      <c r="M56337" s="264" t="str">
        <f>IF('(2-4) 퇴직자 및 DC전환자 명부'!G56337="","",'(2-4) 퇴직자 및 DC전환자 명부'!G56337)</f>
        <v/>
      </c>
    </row>
    <row r="56338" spans="13:13">
      <c r="M56338" s="264" t="str">
        <f>IF('(2-4) 퇴직자 및 DC전환자 명부'!G56338="","",'(2-4) 퇴직자 및 DC전환자 명부'!G56338)</f>
        <v/>
      </c>
    </row>
    <row r="56339" spans="13:13">
      <c r="M56339" s="264" t="str">
        <f>IF('(2-4) 퇴직자 및 DC전환자 명부'!G56339="","",'(2-4) 퇴직자 및 DC전환자 명부'!G56339)</f>
        <v/>
      </c>
    </row>
    <row r="56340" spans="13:13">
      <c r="M56340" s="264" t="str">
        <f>IF('(2-4) 퇴직자 및 DC전환자 명부'!G56340="","",'(2-4) 퇴직자 및 DC전환자 명부'!G56340)</f>
        <v/>
      </c>
    </row>
    <row r="56341" spans="13:13">
      <c r="M56341" s="264" t="str">
        <f>IF('(2-4) 퇴직자 및 DC전환자 명부'!G56341="","",'(2-4) 퇴직자 및 DC전환자 명부'!G56341)</f>
        <v/>
      </c>
    </row>
    <row r="56342" spans="13:13">
      <c r="M56342" s="264" t="str">
        <f>IF('(2-4) 퇴직자 및 DC전환자 명부'!G56342="","",'(2-4) 퇴직자 및 DC전환자 명부'!G56342)</f>
        <v/>
      </c>
    </row>
    <row r="56343" spans="13:13">
      <c r="M56343" s="264" t="str">
        <f>IF('(2-4) 퇴직자 및 DC전환자 명부'!G56343="","",'(2-4) 퇴직자 및 DC전환자 명부'!G56343)</f>
        <v/>
      </c>
    </row>
    <row r="56344" spans="13:13">
      <c r="M56344" s="264" t="str">
        <f>IF('(2-4) 퇴직자 및 DC전환자 명부'!G56344="","",'(2-4) 퇴직자 및 DC전환자 명부'!G56344)</f>
        <v/>
      </c>
    </row>
    <row r="56345" spans="13:13">
      <c r="M56345" s="264" t="str">
        <f>IF('(2-4) 퇴직자 및 DC전환자 명부'!G56345="","",'(2-4) 퇴직자 및 DC전환자 명부'!G56345)</f>
        <v/>
      </c>
    </row>
    <row r="56346" spans="13:13">
      <c r="M56346" s="264" t="str">
        <f>IF('(2-4) 퇴직자 및 DC전환자 명부'!G56346="","",'(2-4) 퇴직자 및 DC전환자 명부'!G56346)</f>
        <v/>
      </c>
    </row>
    <row r="56347" spans="13:13">
      <c r="M56347" s="264" t="str">
        <f>IF('(2-4) 퇴직자 및 DC전환자 명부'!G56347="","",'(2-4) 퇴직자 및 DC전환자 명부'!G56347)</f>
        <v/>
      </c>
    </row>
    <row r="56348" spans="13:13">
      <c r="M56348" s="264" t="str">
        <f>IF('(2-4) 퇴직자 및 DC전환자 명부'!G56348="","",'(2-4) 퇴직자 및 DC전환자 명부'!G56348)</f>
        <v/>
      </c>
    </row>
    <row r="56349" spans="13:13">
      <c r="M56349" s="264" t="str">
        <f>IF('(2-4) 퇴직자 및 DC전환자 명부'!G56349="","",'(2-4) 퇴직자 및 DC전환자 명부'!G56349)</f>
        <v/>
      </c>
    </row>
    <row r="56350" spans="13:13">
      <c r="M56350" s="264" t="str">
        <f>IF('(2-4) 퇴직자 및 DC전환자 명부'!G56350="","",'(2-4) 퇴직자 및 DC전환자 명부'!G56350)</f>
        <v/>
      </c>
    </row>
    <row r="56351" spans="13:13">
      <c r="M56351" s="264" t="str">
        <f>IF('(2-4) 퇴직자 및 DC전환자 명부'!G56351="","",'(2-4) 퇴직자 및 DC전환자 명부'!G56351)</f>
        <v/>
      </c>
    </row>
    <row r="56352" spans="13:13">
      <c r="M56352" s="264" t="str">
        <f>IF('(2-4) 퇴직자 및 DC전환자 명부'!G56352="","",'(2-4) 퇴직자 및 DC전환자 명부'!G56352)</f>
        <v/>
      </c>
    </row>
    <row r="56353" spans="13:13">
      <c r="M56353" s="264" t="str">
        <f>IF('(2-4) 퇴직자 및 DC전환자 명부'!G56353="","",'(2-4) 퇴직자 및 DC전환자 명부'!G56353)</f>
        <v/>
      </c>
    </row>
    <row r="56354" spans="13:13">
      <c r="M56354" s="264" t="str">
        <f>IF('(2-4) 퇴직자 및 DC전환자 명부'!G56354="","",'(2-4) 퇴직자 및 DC전환자 명부'!G56354)</f>
        <v/>
      </c>
    </row>
    <row r="56355" spans="13:13">
      <c r="M56355" s="264" t="str">
        <f>IF('(2-4) 퇴직자 및 DC전환자 명부'!G56355="","",'(2-4) 퇴직자 및 DC전환자 명부'!G56355)</f>
        <v/>
      </c>
    </row>
    <row r="56356" spans="13:13">
      <c r="M56356" s="264" t="str">
        <f>IF('(2-4) 퇴직자 및 DC전환자 명부'!G56356="","",'(2-4) 퇴직자 및 DC전환자 명부'!G56356)</f>
        <v/>
      </c>
    </row>
    <row r="56357" spans="13:13">
      <c r="M56357" s="264" t="str">
        <f>IF('(2-4) 퇴직자 및 DC전환자 명부'!G56357="","",'(2-4) 퇴직자 및 DC전환자 명부'!G56357)</f>
        <v/>
      </c>
    </row>
    <row r="56358" spans="13:13">
      <c r="M56358" s="264" t="str">
        <f>IF('(2-4) 퇴직자 및 DC전환자 명부'!G56358="","",'(2-4) 퇴직자 및 DC전환자 명부'!G56358)</f>
        <v/>
      </c>
    </row>
    <row r="56359" spans="13:13">
      <c r="M56359" s="264" t="str">
        <f>IF('(2-4) 퇴직자 및 DC전환자 명부'!G56359="","",'(2-4) 퇴직자 및 DC전환자 명부'!G56359)</f>
        <v/>
      </c>
    </row>
    <row r="56360" spans="13:13">
      <c r="M56360" s="264" t="str">
        <f>IF('(2-4) 퇴직자 및 DC전환자 명부'!G56360="","",'(2-4) 퇴직자 및 DC전환자 명부'!G56360)</f>
        <v/>
      </c>
    </row>
    <row r="56361" spans="13:13">
      <c r="M56361" s="264" t="str">
        <f>IF('(2-4) 퇴직자 및 DC전환자 명부'!G56361="","",'(2-4) 퇴직자 및 DC전환자 명부'!G56361)</f>
        <v/>
      </c>
    </row>
    <row r="56362" spans="13:13">
      <c r="M56362" s="264" t="str">
        <f>IF('(2-4) 퇴직자 및 DC전환자 명부'!G56362="","",'(2-4) 퇴직자 및 DC전환자 명부'!G56362)</f>
        <v/>
      </c>
    </row>
    <row r="56363" spans="13:13">
      <c r="M56363" s="264" t="str">
        <f>IF('(2-4) 퇴직자 및 DC전환자 명부'!G56363="","",'(2-4) 퇴직자 및 DC전환자 명부'!G56363)</f>
        <v/>
      </c>
    </row>
    <row r="56364" spans="13:13">
      <c r="M56364" s="264" t="str">
        <f>IF('(2-4) 퇴직자 및 DC전환자 명부'!G56364="","",'(2-4) 퇴직자 및 DC전환자 명부'!G56364)</f>
        <v/>
      </c>
    </row>
    <row r="56365" spans="13:13">
      <c r="M56365" s="264" t="str">
        <f>IF('(2-4) 퇴직자 및 DC전환자 명부'!G56365="","",'(2-4) 퇴직자 및 DC전환자 명부'!G56365)</f>
        <v/>
      </c>
    </row>
    <row r="56366" spans="13:13">
      <c r="M56366" s="264" t="str">
        <f>IF('(2-4) 퇴직자 및 DC전환자 명부'!G56366="","",'(2-4) 퇴직자 및 DC전환자 명부'!G56366)</f>
        <v/>
      </c>
    </row>
    <row r="56367" spans="13:13">
      <c r="M56367" s="264" t="str">
        <f>IF('(2-4) 퇴직자 및 DC전환자 명부'!G56367="","",'(2-4) 퇴직자 및 DC전환자 명부'!G56367)</f>
        <v/>
      </c>
    </row>
    <row r="56368" spans="13:13">
      <c r="M56368" s="264" t="str">
        <f>IF('(2-4) 퇴직자 및 DC전환자 명부'!G56368="","",'(2-4) 퇴직자 및 DC전환자 명부'!G56368)</f>
        <v/>
      </c>
    </row>
    <row r="56369" spans="13:13">
      <c r="M56369" s="264" t="str">
        <f>IF('(2-4) 퇴직자 및 DC전환자 명부'!G56369="","",'(2-4) 퇴직자 및 DC전환자 명부'!G56369)</f>
        <v/>
      </c>
    </row>
    <row r="56370" spans="13:13">
      <c r="M56370" s="264" t="str">
        <f>IF('(2-4) 퇴직자 및 DC전환자 명부'!G56370="","",'(2-4) 퇴직자 및 DC전환자 명부'!G56370)</f>
        <v/>
      </c>
    </row>
    <row r="56371" spans="13:13">
      <c r="M56371" s="264" t="str">
        <f>IF('(2-4) 퇴직자 및 DC전환자 명부'!G56371="","",'(2-4) 퇴직자 및 DC전환자 명부'!G56371)</f>
        <v/>
      </c>
    </row>
    <row r="56372" spans="13:13">
      <c r="M56372" s="264" t="str">
        <f>IF('(2-4) 퇴직자 및 DC전환자 명부'!G56372="","",'(2-4) 퇴직자 및 DC전환자 명부'!G56372)</f>
        <v/>
      </c>
    </row>
    <row r="56373" spans="13:13">
      <c r="M56373" s="264" t="str">
        <f>IF('(2-4) 퇴직자 및 DC전환자 명부'!G56373="","",'(2-4) 퇴직자 및 DC전환자 명부'!G56373)</f>
        <v/>
      </c>
    </row>
    <row r="56374" spans="13:13">
      <c r="M56374" s="264" t="str">
        <f>IF('(2-4) 퇴직자 및 DC전환자 명부'!G56374="","",'(2-4) 퇴직자 및 DC전환자 명부'!G56374)</f>
        <v/>
      </c>
    </row>
    <row r="56375" spans="13:13">
      <c r="M56375" s="264" t="str">
        <f>IF('(2-4) 퇴직자 및 DC전환자 명부'!G56375="","",'(2-4) 퇴직자 및 DC전환자 명부'!G56375)</f>
        <v/>
      </c>
    </row>
    <row r="56376" spans="13:13">
      <c r="M56376" s="264" t="str">
        <f>IF('(2-4) 퇴직자 및 DC전환자 명부'!G56376="","",'(2-4) 퇴직자 및 DC전환자 명부'!G56376)</f>
        <v/>
      </c>
    </row>
    <row r="56377" spans="13:13">
      <c r="M56377" s="264" t="str">
        <f>IF('(2-4) 퇴직자 및 DC전환자 명부'!G56377="","",'(2-4) 퇴직자 및 DC전환자 명부'!G56377)</f>
        <v/>
      </c>
    </row>
    <row r="56378" spans="13:13">
      <c r="M56378" s="264" t="str">
        <f>IF('(2-4) 퇴직자 및 DC전환자 명부'!G56378="","",'(2-4) 퇴직자 및 DC전환자 명부'!G56378)</f>
        <v/>
      </c>
    </row>
    <row r="56379" spans="13:13">
      <c r="M56379" s="264" t="str">
        <f>IF('(2-4) 퇴직자 및 DC전환자 명부'!G56379="","",'(2-4) 퇴직자 및 DC전환자 명부'!G56379)</f>
        <v/>
      </c>
    </row>
    <row r="56380" spans="13:13">
      <c r="M56380" s="264" t="str">
        <f>IF('(2-4) 퇴직자 및 DC전환자 명부'!G56380="","",'(2-4) 퇴직자 및 DC전환자 명부'!G56380)</f>
        <v/>
      </c>
    </row>
    <row r="56381" spans="13:13">
      <c r="M56381" s="264" t="str">
        <f>IF('(2-4) 퇴직자 및 DC전환자 명부'!G56381="","",'(2-4) 퇴직자 및 DC전환자 명부'!G56381)</f>
        <v/>
      </c>
    </row>
    <row r="56382" spans="13:13">
      <c r="M56382" s="264" t="str">
        <f>IF('(2-4) 퇴직자 및 DC전환자 명부'!G56382="","",'(2-4) 퇴직자 및 DC전환자 명부'!G56382)</f>
        <v/>
      </c>
    </row>
    <row r="56383" spans="13:13">
      <c r="M56383" s="264" t="str">
        <f>IF('(2-4) 퇴직자 및 DC전환자 명부'!G56383="","",'(2-4) 퇴직자 및 DC전환자 명부'!G56383)</f>
        <v/>
      </c>
    </row>
    <row r="56384" spans="13:13">
      <c r="M56384" s="264" t="str">
        <f>IF('(2-4) 퇴직자 및 DC전환자 명부'!G56384="","",'(2-4) 퇴직자 및 DC전환자 명부'!G56384)</f>
        <v/>
      </c>
    </row>
    <row r="56385" spans="13:13">
      <c r="M56385" s="264" t="str">
        <f>IF('(2-4) 퇴직자 및 DC전환자 명부'!G56385="","",'(2-4) 퇴직자 및 DC전환자 명부'!G56385)</f>
        <v/>
      </c>
    </row>
    <row r="56386" spans="13:13">
      <c r="M56386" s="264" t="str">
        <f>IF('(2-4) 퇴직자 및 DC전환자 명부'!G56386="","",'(2-4) 퇴직자 및 DC전환자 명부'!G56386)</f>
        <v/>
      </c>
    </row>
    <row r="56387" spans="13:13">
      <c r="M56387" s="264" t="str">
        <f>IF('(2-4) 퇴직자 및 DC전환자 명부'!G56387="","",'(2-4) 퇴직자 및 DC전환자 명부'!G56387)</f>
        <v/>
      </c>
    </row>
    <row r="56388" spans="13:13">
      <c r="M56388" s="264" t="str">
        <f>IF('(2-4) 퇴직자 및 DC전환자 명부'!G56388="","",'(2-4) 퇴직자 및 DC전환자 명부'!G56388)</f>
        <v/>
      </c>
    </row>
    <row r="56389" spans="13:13">
      <c r="M56389" s="264" t="str">
        <f>IF('(2-4) 퇴직자 및 DC전환자 명부'!G56389="","",'(2-4) 퇴직자 및 DC전환자 명부'!G56389)</f>
        <v/>
      </c>
    </row>
    <row r="56390" spans="13:13">
      <c r="M56390" s="264" t="str">
        <f>IF('(2-4) 퇴직자 및 DC전환자 명부'!G56390="","",'(2-4) 퇴직자 및 DC전환자 명부'!G56390)</f>
        <v/>
      </c>
    </row>
    <row r="56391" spans="13:13">
      <c r="M56391" s="264" t="str">
        <f>IF('(2-4) 퇴직자 및 DC전환자 명부'!G56391="","",'(2-4) 퇴직자 및 DC전환자 명부'!G56391)</f>
        <v/>
      </c>
    </row>
    <row r="56392" spans="13:13">
      <c r="M56392" s="264" t="str">
        <f>IF('(2-4) 퇴직자 및 DC전환자 명부'!G56392="","",'(2-4) 퇴직자 및 DC전환자 명부'!G56392)</f>
        <v/>
      </c>
    </row>
    <row r="56393" spans="13:13">
      <c r="M56393" s="264" t="str">
        <f>IF('(2-4) 퇴직자 및 DC전환자 명부'!G56393="","",'(2-4) 퇴직자 및 DC전환자 명부'!G56393)</f>
        <v/>
      </c>
    </row>
    <row r="56394" spans="13:13">
      <c r="M56394" s="264" t="str">
        <f>IF('(2-4) 퇴직자 및 DC전환자 명부'!G56394="","",'(2-4) 퇴직자 및 DC전환자 명부'!G56394)</f>
        <v/>
      </c>
    </row>
    <row r="56395" spans="13:13">
      <c r="M56395" s="264" t="str">
        <f>IF('(2-4) 퇴직자 및 DC전환자 명부'!G56395="","",'(2-4) 퇴직자 및 DC전환자 명부'!G56395)</f>
        <v/>
      </c>
    </row>
    <row r="56396" spans="13:13">
      <c r="M56396" s="264" t="str">
        <f>IF('(2-4) 퇴직자 및 DC전환자 명부'!G56396="","",'(2-4) 퇴직자 및 DC전환자 명부'!G56396)</f>
        <v/>
      </c>
    </row>
    <row r="56397" spans="13:13">
      <c r="M56397" s="264" t="str">
        <f>IF('(2-4) 퇴직자 및 DC전환자 명부'!G56397="","",'(2-4) 퇴직자 및 DC전환자 명부'!G56397)</f>
        <v/>
      </c>
    </row>
    <row r="56398" spans="13:13">
      <c r="M56398" s="264" t="str">
        <f>IF('(2-4) 퇴직자 및 DC전환자 명부'!G56398="","",'(2-4) 퇴직자 및 DC전환자 명부'!G56398)</f>
        <v/>
      </c>
    </row>
    <row r="56399" spans="13:13">
      <c r="M56399" s="264" t="str">
        <f>IF('(2-4) 퇴직자 및 DC전환자 명부'!G56399="","",'(2-4) 퇴직자 및 DC전환자 명부'!G56399)</f>
        <v/>
      </c>
    </row>
    <row r="56400" spans="13:13">
      <c r="M56400" s="264" t="str">
        <f>IF('(2-4) 퇴직자 및 DC전환자 명부'!G56400="","",'(2-4) 퇴직자 및 DC전환자 명부'!G56400)</f>
        <v/>
      </c>
    </row>
    <row r="56401" spans="13:13">
      <c r="M56401" s="264" t="str">
        <f>IF('(2-4) 퇴직자 및 DC전환자 명부'!G56401="","",'(2-4) 퇴직자 및 DC전환자 명부'!G56401)</f>
        <v/>
      </c>
    </row>
    <row r="56402" spans="13:13">
      <c r="M56402" s="264" t="str">
        <f>IF('(2-4) 퇴직자 및 DC전환자 명부'!G56402="","",'(2-4) 퇴직자 및 DC전환자 명부'!G56402)</f>
        <v/>
      </c>
    </row>
    <row r="56403" spans="13:13">
      <c r="M56403" s="264" t="str">
        <f>IF('(2-4) 퇴직자 및 DC전환자 명부'!G56403="","",'(2-4) 퇴직자 및 DC전환자 명부'!G56403)</f>
        <v/>
      </c>
    </row>
    <row r="56404" spans="13:13">
      <c r="M56404" s="264" t="str">
        <f>IF('(2-4) 퇴직자 및 DC전환자 명부'!G56404="","",'(2-4) 퇴직자 및 DC전환자 명부'!G56404)</f>
        <v/>
      </c>
    </row>
    <row r="56405" spans="13:13">
      <c r="M56405" s="264" t="str">
        <f>IF('(2-4) 퇴직자 및 DC전환자 명부'!G56405="","",'(2-4) 퇴직자 및 DC전환자 명부'!G56405)</f>
        <v/>
      </c>
    </row>
    <row r="56406" spans="13:13">
      <c r="M56406" s="264" t="str">
        <f>IF('(2-4) 퇴직자 및 DC전환자 명부'!G56406="","",'(2-4) 퇴직자 및 DC전환자 명부'!G56406)</f>
        <v/>
      </c>
    </row>
    <row r="56407" spans="13:13">
      <c r="M56407" s="264" t="str">
        <f>IF('(2-4) 퇴직자 및 DC전환자 명부'!G56407="","",'(2-4) 퇴직자 및 DC전환자 명부'!G56407)</f>
        <v/>
      </c>
    </row>
    <row r="56408" spans="13:13">
      <c r="M56408" s="264" t="str">
        <f>IF('(2-4) 퇴직자 및 DC전환자 명부'!G56408="","",'(2-4) 퇴직자 및 DC전환자 명부'!G56408)</f>
        <v/>
      </c>
    </row>
    <row r="56409" spans="13:13">
      <c r="M56409" s="264" t="str">
        <f>IF('(2-4) 퇴직자 및 DC전환자 명부'!G56409="","",'(2-4) 퇴직자 및 DC전환자 명부'!G56409)</f>
        <v/>
      </c>
    </row>
    <row r="56410" spans="13:13">
      <c r="M56410" s="264" t="str">
        <f>IF('(2-4) 퇴직자 및 DC전환자 명부'!G56410="","",'(2-4) 퇴직자 및 DC전환자 명부'!G56410)</f>
        <v/>
      </c>
    </row>
    <row r="56411" spans="13:13">
      <c r="M56411" s="264" t="str">
        <f>IF('(2-4) 퇴직자 및 DC전환자 명부'!G56411="","",'(2-4) 퇴직자 및 DC전환자 명부'!G56411)</f>
        <v/>
      </c>
    </row>
    <row r="56412" spans="13:13">
      <c r="M56412" s="264" t="str">
        <f>IF('(2-4) 퇴직자 및 DC전환자 명부'!G56412="","",'(2-4) 퇴직자 및 DC전환자 명부'!G56412)</f>
        <v/>
      </c>
    </row>
    <row r="56413" spans="13:13">
      <c r="M56413" s="264" t="str">
        <f>IF('(2-4) 퇴직자 및 DC전환자 명부'!G56413="","",'(2-4) 퇴직자 및 DC전환자 명부'!G56413)</f>
        <v/>
      </c>
    </row>
    <row r="56414" spans="13:13">
      <c r="M56414" s="264" t="str">
        <f>IF('(2-4) 퇴직자 및 DC전환자 명부'!G56414="","",'(2-4) 퇴직자 및 DC전환자 명부'!G56414)</f>
        <v/>
      </c>
    </row>
    <row r="56415" spans="13:13">
      <c r="M56415" s="264" t="str">
        <f>IF('(2-4) 퇴직자 및 DC전환자 명부'!G56415="","",'(2-4) 퇴직자 및 DC전환자 명부'!G56415)</f>
        <v/>
      </c>
    </row>
    <row r="56416" spans="13:13">
      <c r="M56416" s="264" t="str">
        <f>IF('(2-4) 퇴직자 및 DC전환자 명부'!G56416="","",'(2-4) 퇴직자 및 DC전환자 명부'!G56416)</f>
        <v/>
      </c>
    </row>
    <row r="56417" spans="13:13">
      <c r="M56417" s="264" t="str">
        <f>IF('(2-4) 퇴직자 및 DC전환자 명부'!G56417="","",'(2-4) 퇴직자 및 DC전환자 명부'!G56417)</f>
        <v/>
      </c>
    </row>
    <row r="56418" spans="13:13">
      <c r="M56418" s="264" t="str">
        <f>IF('(2-4) 퇴직자 및 DC전환자 명부'!G56418="","",'(2-4) 퇴직자 및 DC전환자 명부'!G56418)</f>
        <v/>
      </c>
    </row>
    <row r="56419" spans="13:13">
      <c r="M56419" s="264" t="str">
        <f>IF('(2-4) 퇴직자 및 DC전환자 명부'!G56419="","",'(2-4) 퇴직자 및 DC전환자 명부'!G56419)</f>
        <v/>
      </c>
    </row>
    <row r="56420" spans="13:13">
      <c r="M56420" s="264" t="str">
        <f>IF('(2-4) 퇴직자 및 DC전환자 명부'!G56420="","",'(2-4) 퇴직자 및 DC전환자 명부'!G56420)</f>
        <v/>
      </c>
    </row>
    <row r="56421" spans="13:13">
      <c r="M56421" s="264" t="str">
        <f>IF('(2-4) 퇴직자 및 DC전환자 명부'!G56421="","",'(2-4) 퇴직자 및 DC전환자 명부'!G56421)</f>
        <v/>
      </c>
    </row>
    <row r="56422" spans="13:13">
      <c r="M56422" s="264" t="str">
        <f>IF('(2-4) 퇴직자 및 DC전환자 명부'!G56422="","",'(2-4) 퇴직자 및 DC전환자 명부'!G56422)</f>
        <v/>
      </c>
    </row>
    <row r="56423" spans="13:13">
      <c r="M56423" s="264" t="str">
        <f>IF('(2-4) 퇴직자 및 DC전환자 명부'!G56423="","",'(2-4) 퇴직자 및 DC전환자 명부'!G56423)</f>
        <v/>
      </c>
    </row>
    <row r="56424" spans="13:13">
      <c r="M56424" s="264" t="str">
        <f>IF('(2-4) 퇴직자 및 DC전환자 명부'!G56424="","",'(2-4) 퇴직자 및 DC전환자 명부'!G56424)</f>
        <v/>
      </c>
    </row>
    <row r="56425" spans="13:13">
      <c r="M56425" s="264" t="str">
        <f>IF('(2-4) 퇴직자 및 DC전환자 명부'!G56425="","",'(2-4) 퇴직자 및 DC전환자 명부'!G56425)</f>
        <v/>
      </c>
    </row>
    <row r="56426" spans="13:13">
      <c r="M56426" s="264" t="str">
        <f>IF('(2-4) 퇴직자 및 DC전환자 명부'!G56426="","",'(2-4) 퇴직자 및 DC전환자 명부'!G56426)</f>
        <v/>
      </c>
    </row>
    <row r="56427" spans="13:13">
      <c r="M56427" s="264" t="str">
        <f>IF('(2-4) 퇴직자 및 DC전환자 명부'!G56427="","",'(2-4) 퇴직자 및 DC전환자 명부'!G56427)</f>
        <v/>
      </c>
    </row>
    <row r="56428" spans="13:13">
      <c r="M56428" s="264" t="str">
        <f>IF('(2-4) 퇴직자 및 DC전환자 명부'!G56428="","",'(2-4) 퇴직자 및 DC전환자 명부'!G56428)</f>
        <v/>
      </c>
    </row>
    <row r="56429" spans="13:13">
      <c r="M56429" s="264" t="str">
        <f>IF('(2-4) 퇴직자 및 DC전환자 명부'!G56429="","",'(2-4) 퇴직자 및 DC전환자 명부'!G56429)</f>
        <v/>
      </c>
    </row>
    <row r="56430" spans="13:13">
      <c r="M56430" s="264" t="str">
        <f>IF('(2-4) 퇴직자 및 DC전환자 명부'!G56430="","",'(2-4) 퇴직자 및 DC전환자 명부'!G56430)</f>
        <v/>
      </c>
    </row>
    <row r="56431" spans="13:13">
      <c r="M56431" s="264" t="str">
        <f>IF('(2-4) 퇴직자 및 DC전환자 명부'!G56431="","",'(2-4) 퇴직자 및 DC전환자 명부'!G56431)</f>
        <v/>
      </c>
    </row>
    <row r="56432" spans="13:13">
      <c r="M56432" s="264" t="str">
        <f>IF('(2-4) 퇴직자 및 DC전환자 명부'!G56432="","",'(2-4) 퇴직자 및 DC전환자 명부'!G56432)</f>
        <v/>
      </c>
    </row>
    <row r="56433" spans="13:13">
      <c r="M56433" s="264" t="str">
        <f>IF('(2-4) 퇴직자 및 DC전환자 명부'!G56433="","",'(2-4) 퇴직자 및 DC전환자 명부'!G56433)</f>
        <v/>
      </c>
    </row>
    <row r="56434" spans="13:13">
      <c r="M56434" s="264" t="str">
        <f>IF('(2-4) 퇴직자 및 DC전환자 명부'!G56434="","",'(2-4) 퇴직자 및 DC전환자 명부'!G56434)</f>
        <v/>
      </c>
    </row>
    <row r="56435" spans="13:13">
      <c r="M56435" s="264" t="str">
        <f>IF('(2-4) 퇴직자 및 DC전환자 명부'!G56435="","",'(2-4) 퇴직자 및 DC전환자 명부'!G56435)</f>
        <v/>
      </c>
    </row>
    <row r="56436" spans="13:13">
      <c r="M56436" s="264" t="str">
        <f>IF('(2-4) 퇴직자 및 DC전환자 명부'!G56436="","",'(2-4) 퇴직자 및 DC전환자 명부'!G56436)</f>
        <v/>
      </c>
    </row>
    <row r="56437" spans="13:13">
      <c r="M56437" s="264" t="str">
        <f>IF('(2-4) 퇴직자 및 DC전환자 명부'!G56437="","",'(2-4) 퇴직자 및 DC전환자 명부'!G56437)</f>
        <v/>
      </c>
    </row>
    <row r="56438" spans="13:13">
      <c r="M56438" s="264" t="str">
        <f>IF('(2-4) 퇴직자 및 DC전환자 명부'!G56438="","",'(2-4) 퇴직자 및 DC전환자 명부'!G56438)</f>
        <v/>
      </c>
    </row>
    <row r="56439" spans="13:13">
      <c r="M56439" s="264" t="str">
        <f>IF('(2-4) 퇴직자 및 DC전환자 명부'!G56439="","",'(2-4) 퇴직자 및 DC전환자 명부'!G56439)</f>
        <v/>
      </c>
    </row>
    <row r="56440" spans="13:13">
      <c r="M56440" s="264" t="str">
        <f>IF('(2-4) 퇴직자 및 DC전환자 명부'!G56440="","",'(2-4) 퇴직자 및 DC전환자 명부'!G56440)</f>
        <v/>
      </c>
    </row>
    <row r="56441" spans="13:13">
      <c r="M56441" s="264" t="str">
        <f>IF('(2-4) 퇴직자 및 DC전환자 명부'!G56441="","",'(2-4) 퇴직자 및 DC전환자 명부'!G56441)</f>
        <v/>
      </c>
    </row>
    <row r="56442" spans="13:13">
      <c r="M56442" s="264" t="str">
        <f>IF('(2-4) 퇴직자 및 DC전환자 명부'!G56442="","",'(2-4) 퇴직자 및 DC전환자 명부'!G56442)</f>
        <v/>
      </c>
    </row>
    <row r="56443" spans="13:13">
      <c r="M56443" s="264" t="str">
        <f>IF('(2-4) 퇴직자 및 DC전환자 명부'!G56443="","",'(2-4) 퇴직자 및 DC전환자 명부'!G56443)</f>
        <v/>
      </c>
    </row>
    <row r="56444" spans="13:13">
      <c r="M56444" s="264" t="str">
        <f>IF('(2-4) 퇴직자 및 DC전환자 명부'!G56444="","",'(2-4) 퇴직자 및 DC전환자 명부'!G56444)</f>
        <v/>
      </c>
    </row>
    <row r="56445" spans="13:13">
      <c r="M56445" s="264" t="str">
        <f>IF('(2-4) 퇴직자 및 DC전환자 명부'!G56445="","",'(2-4) 퇴직자 및 DC전환자 명부'!G56445)</f>
        <v/>
      </c>
    </row>
    <row r="56446" spans="13:13">
      <c r="M56446" s="264" t="str">
        <f>IF('(2-4) 퇴직자 및 DC전환자 명부'!G56446="","",'(2-4) 퇴직자 및 DC전환자 명부'!G56446)</f>
        <v/>
      </c>
    </row>
    <row r="56447" spans="13:13">
      <c r="M56447" s="264" t="str">
        <f>IF('(2-4) 퇴직자 및 DC전환자 명부'!G56447="","",'(2-4) 퇴직자 및 DC전환자 명부'!G56447)</f>
        <v/>
      </c>
    </row>
    <row r="56448" spans="13:13">
      <c r="M56448" s="264" t="str">
        <f>IF('(2-4) 퇴직자 및 DC전환자 명부'!G56448="","",'(2-4) 퇴직자 및 DC전환자 명부'!G56448)</f>
        <v/>
      </c>
    </row>
    <row r="56449" spans="13:13">
      <c r="M56449" s="264" t="str">
        <f>IF('(2-4) 퇴직자 및 DC전환자 명부'!G56449="","",'(2-4) 퇴직자 및 DC전환자 명부'!G56449)</f>
        <v/>
      </c>
    </row>
    <row r="56450" spans="13:13">
      <c r="M56450" s="264" t="str">
        <f>IF('(2-4) 퇴직자 및 DC전환자 명부'!G56450="","",'(2-4) 퇴직자 및 DC전환자 명부'!G56450)</f>
        <v/>
      </c>
    </row>
    <row r="56451" spans="13:13">
      <c r="M56451" s="264" t="str">
        <f>IF('(2-4) 퇴직자 및 DC전환자 명부'!G56451="","",'(2-4) 퇴직자 및 DC전환자 명부'!G56451)</f>
        <v/>
      </c>
    </row>
    <row r="56452" spans="13:13">
      <c r="M56452" s="264" t="str">
        <f>IF('(2-4) 퇴직자 및 DC전환자 명부'!G56452="","",'(2-4) 퇴직자 및 DC전환자 명부'!G56452)</f>
        <v/>
      </c>
    </row>
    <row r="56453" spans="13:13">
      <c r="M56453" s="264" t="str">
        <f>IF('(2-4) 퇴직자 및 DC전환자 명부'!G56453="","",'(2-4) 퇴직자 및 DC전환자 명부'!G56453)</f>
        <v/>
      </c>
    </row>
    <row r="56454" spans="13:13">
      <c r="M56454" s="264" t="str">
        <f>IF('(2-4) 퇴직자 및 DC전환자 명부'!G56454="","",'(2-4) 퇴직자 및 DC전환자 명부'!G56454)</f>
        <v/>
      </c>
    </row>
    <row r="56455" spans="13:13">
      <c r="M56455" s="264" t="str">
        <f>IF('(2-4) 퇴직자 및 DC전환자 명부'!G56455="","",'(2-4) 퇴직자 및 DC전환자 명부'!G56455)</f>
        <v/>
      </c>
    </row>
    <row r="56456" spans="13:13">
      <c r="M56456" s="264" t="str">
        <f>IF('(2-4) 퇴직자 및 DC전환자 명부'!G56456="","",'(2-4) 퇴직자 및 DC전환자 명부'!G56456)</f>
        <v/>
      </c>
    </row>
    <row r="56457" spans="13:13">
      <c r="M56457" s="264" t="str">
        <f>IF('(2-4) 퇴직자 및 DC전환자 명부'!G56457="","",'(2-4) 퇴직자 및 DC전환자 명부'!G56457)</f>
        <v/>
      </c>
    </row>
    <row r="56458" spans="13:13">
      <c r="M56458" s="264" t="str">
        <f>IF('(2-4) 퇴직자 및 DC전환자 명부'!G56458="","",'(2-4) 퇴직자 및 DC전환자 명부'!G56458)</f>
        <v/>
      </c>
    </row>
    <row r="56459" spans="13:13">
      <c r="M56459" s="264" t="str">
        <f>IF('(2-4) 퇴직자 및 DC전환자 명부'!G56459="","",'(2-4) 퇴직자 및 DC전환자 명부'!G56459)</f>
        <v/>
      </c>
    </row>
    <row r="56460" spans="13:13">
      <c r="M56460" s="264" t="str">
        <f>IF('(2-4) 퇴직자 및 DC전환자 명부'!G56460="","",'(2-4) 퇴직자 및 DC전환자 명부'!G56460)</f>
        <v/>
      </c>
    </row>
    <row r="56461" spans="13:13">
      <c r="M56461" s="264" t="str">
        <f>IF('(2-4) 퇴직자 및 DC전환자 명부'!G56461="","",'(2-4) 퇴직자 및 DC전환자 명부'!G56461)</f>
        <v/>
      </c>
    </row>
    <row r="56462" spans="13:13">
      <c r="M56462" s="264" t="str">
        <f>IF('(2-4) 퇴직자 및 DC전환자 명부'!G56462="","",'(2-4) 퇴직자 및 DC전환자 명부'!G56462)</f>
        <v/>
      </c>
    </row>
    <row r="56463" spans="13:13">
      <c r="M56463" s="264" t="str">
        <f>IF('(2-4) 퇴직자 및 DC전환자 명부'!G56463="","",'(2-4) 퇴직자 및 DC전환자 명부'!G56463)</f>
        <v/>
      </c>
    </row>
    <row r="56464" spans="13:13">
      <c r="M56464" s="264" t="str">
        <f>IF('(2-4) 퇴직자 및 DC전환자 명부'!G56464="","",'(2-4) 퇴직자 및 DC전환자 명부'!G56464)</f>
        <v/>
      </c>
    </row>
    <row r="56465" spans="13:13">
      <c r="M56465" s="264" t="str">
        <f>IF('(2-4) 퇴직자 및 DC전환자 명부'!G56465="","",'(2-4) 퇴직자 및 DC전환자 명부'!G56465)</f>
        <v/>
      </c>
    </row>
    <row r="56466" spans="13:13">
      <c r="M56466" s="264" t="str">
        <f>IF('(2-4) 퇴직자 및 DC전환자 명부'!G56466="","",'(2-4) 퇴직자 및 DC전환자 명부'!G56466)</f>
        <v/>
      </c>
    </row>
    <row r="56467" spans="13:13">
      <c r="M56467" s="264" t="str">
        <f>IF('(2-4) 퇴직자 및 DC전환자 명부'!G56467="","",'(2-4) 퇴직자 및 DC전환자 명부'!G56467)</f>
        <v/>
      </c>
    </row>
    <row r="56468" spans="13:13">
      <c r="M56468" s="264" t="str">
        <f>IF('(2-4) 퇴직자 및 DC전환자 명부'!G56468="","",'(2-4) 퇴직자 및 DC전환자 명부'!G56468)</f>
        <v/>
      </c>
    </row>
    <row r="56469" spans="13:13">
      <c r="M56469" s="264" t="str">
        <f>IF('(2-4) 퇴직자 및 DC전환자 명부'!G56469="","",'(2-4) 퇴직자 및 DC전환자 명부'!G56469)</f>
        <v/>
      </c>
    </row>
    <row r="56470" spans="13:13">
      <c r="M56470" s="264" t="str">
        <f>IF('(2-4) 퇴직자 및 DC전환자 명부'!G56470="","",'(2-4) 퇴직자 및 DC전환자 명부'!G56470)</f>
        <v/>
      </c>
    </row>
    <row r="56471" spans="13:13">
      <c r="M56471" s="264" t="str">
        <f>IF('(2-4) 퇴직자 및 DC전환자 명부'!G56471="","",'(2-4) 퇴직자 및 DC전환자 명부'!G56471)</f>
        <v/>
      </c>
    </row>
    <row r="56472" spans="13:13">
      <c r="M56472" s="264" t="str">
        <f>IF('(2-4) 퇴직자 및 DC전환자 명부'!G56472="","",'(2-4) 퇴직자 및 DC전환자 명부'!G56472)</f>
        <v/>
      </c>
    </row>
    <row r="56473" spans="13:13">
      <c r="M56473" s="264" t="str">
        <f>IF('(2-4) 퇴직자 및 DC전환자 명부'!G56473="","",'(2-4) 퇴직자 및 DC전환자 명부'!G56473)</f>
        <v/>
      </c>
    </row>
    <row r="56474" spans="13:13">
      <c r="M56474" s="264" t="str">
        <f>IF('(2-4) 퇴직자 및 DC전환자 명부'!G56474="","",'(2-4) 퇴직자 및 DC전환자 명부'!G56474)</f>
        <v/>
      </c>
    </row>
    <row r="56475" spans="13:13">
      <c r="M56475" s="264" t="str">
        <f>IF('(2-4) 퇴직자 및 DC전환자 명부'!G56475="","",'(2-4) 퇴직자 및 DC전환자 명부'!G56475)</f>
        <v/>
      </c>
    </row>
    <row r="56476" spans="13:13">
      <c r="M56476" s="264" t="str">
        <f>IF('(2-4) 퇴직자 및 DC전환자 명부'!G56476="","",'(2-4) 퇴직자 및 DC전환자 명부'!G56476)</f>
        <v/>
      </c>
    </row>
    <row r="56477" spans="13:13">
      <c r="M56477" s="264" t="str">
        <f>IF('(2-4) 퇴직자 및 DC전환자 명부'!G56477="","",'(2-4) 퇴직자 및 DC전환자 명부'!G56477)</f>
        <v/>
      </c>
    </row>
    <row r="56478" spans="13:13">
      <c r="M56478" s="264" t="str">
        <f>IF('(2-4) 퇴직자 및 DC전환자 명부'!G56478="","",'(2-4) 퇴직자 및 DC전환자 명부'!G56478)</f>
        <v/>
      </c>
    </row>
    <row r="56479" spans="13:13">
      <c r="M56479" s="264" t="str">
        <f>IF('(2-4) 퇴직자 및 DC전환자 명부'!G56479="","",'(2-4) 퇴직자 및 DC전환자 명부'!G56479)</f>
        <v/>
      </c>
    </row>
    <row r="56480" spans="13:13">
      <c r="M56480" s="264" t="str">
        <f>IF('(2-4) 퇴직자 및 DC전환자 명부'!G56480="","",'(2-4) 퇴직자 및 DC전환자 명부'!G56480)</f>
        <v/>
      </c>
    </row>
    <row r="56481" spans="13:13">
      <c r="M56481" s="264" t="str">
        <f>IF('(2-4) 퇴직자 및 DC전환자 명부'!G56481="","",'(2-4) 퇴직자 및 DC전환자 명부'!G56481)</f>
        <v/>
      </c>
    </row>
    <row r="56482" spans="13:13">
      <c r="M56482" s="264" t="str">
        <f>IF('(2-4) 퇴직자 및 DC전환자 명부'!G56482="","",'(2-4) 퇴직자 및 DC전환자 명부'!G56482)</f>
        <v/>
      </c>
    </row>
    <row r="56483" spans="13:13">
      <c r="M56483" s="264" t="str">
        <f>IF('(2-4) 퇴직자 및 DC전환자 명부'!G56483="","",'(2-4) 퇴직자 및 DC전환자 명부'!G56483)</f>
        <v/>
      </c>
    </row>
    <row r="56484" spans="13:13">
      <c r="M56484" s="264" t="str">
        <f>IF('(2-4) 퇴직자 및 DC전환자 명부'!G56484="","",'(2-4) 퇴직자 및 DC전환자 명부'!G56484)</f>
        <v/>
      </c>
    </row>
    <row r="56485" spans="13:13">
      <c r="M56485" s="264" t="str">
        <f>IF('(2-4) 퇴직자 및 DC전환자 명부'!G56485="","",'(2-4) 퇴직자 및 DC전환자 명부'!G56485)</f>
        <v/>
      </c>
    </row>
    <row r="56486" spans="13:13">
      <c r="M56486" s="264" t="str">
        <f>IF('(2-4) 퇴직자 및 DC전환자 명부'!G56486="","",'(2-4) 퇴직자 및 DC전환자 명부'!G56486)</f>
        <v/>
      </c>
    </row>
    <row r="56487" spans="13:13">
      <c r="M56487" s="264" t="str">
        <f>IF('(2-4) 퇴직자 및 DC전환자 명부'!G56487="","",'(2-4) 퇴직자 및 DC전환자 명부'!G56487)</f>
        <v/>
      </c>
    </row>
    <row r="56488" spans="13:13">
      <c r="M56488" s="264" t="str">
        <f>IF('(2-4) 퇴직자 및 DC전환자 명부'!G56488="","",'(2-4) 퇴직자 및 DC전환자 명부'!G56488)</f>
        <v/>
      </c>
    </row>
    <row r="56489" spans="13:13">
      <c r="M56489" s="264" t="str">
        <f>IF('(2-4) 퇴직자 및 DC전환자 명부'!G56489="","",'(2-4) 퇴직자 및 DC전환자 명부'!G56489)</f>
        <v/>
      </c>
    </row>
    <row r="56490" spans="13:13">
      <c r="M56490" s="264" t="str">
        <f>IF('(2-4) 퇴직자 및 DC전환자 명부'!G56490="","",'(2-4) 퇴직자 및 DC전환자 명부'!G56490)</f>
        <v/>
      </c>
    </row>
    <row r="56491" spans="13:13">
      <c r="M56491" s="264" t="str">
        <f>IF('(2-4) 퇴직자 및 DC전환자 명부'!G56491="","",'(2-4) 퇴직자 및 DC전환자 명부'!G56491)</f>
        <v/>
      </c>
    </row>
    <row r="56492" spans="13:13">
      <c r="M56492" s="264" t="str">
        <f>IF('(2-4) 퇴직자 및 DC전환자 명부'!G56492="","",'(2-4) 퇴직자 및 DC전환자 명부'!G56492)</f>
        <v/>
      </c>
    </row>
    <row r="56493" spans="13:13">
      <c r="M56493" s="264" t="str">
        <f>IF('(2-4) 퇴직자 및 DC전환자 명부'!G56493="","",'(2-4) 퇴직자 및 DC전환자 명부'!G56493)</f>
        <v/>
      </c>
    </row>
    <row r="56494" spans="13:13">
      <c r="M56494" s="264" t="str">
        <f>IF('(2-4) 퇴직자 및 DC전환자 명부'!G56494="","",'(2-4) 퇴직자 및 DC전환자 명부'!G56494)</f>
        <v/>
      </c>
    </row>
    <row r="56495" spans="13:13">
      <c r="M56495" s="264" t="str">
        <f>IF('(2-4) 퇴직자 및 DC전환자 명부'!G56495="","",'(2-4) 퇴직자 및 DC전환자 명부'!G56495)</f>
        <v/>
      </c>
    </row>
    <row r="56496" spans="13:13">
      <c r="M56496" s="264" t="str">
        <f>IF('(2-4) 퇴직자 및 DC전환자 명부'!G56496="","",'(2-4) 퇴직자 및 DC전환자 명부'!G56496)</f>
        <v/>
      </c>
    </row>
    <row r="56497" spans="13:13">
      <c r="M56497" s="264" t="str">
        <f>IF('(2-4) 퇴직자 및 DC전환자 명부'!G56497="","",'(2-4) 퇴직자 및 DC전환자 명부'!G56497)</f>
        <v/>
      </c>
    </row>
    <row r="56498" spans="13:13">
      <c r="M56498" s="264" t="str">
        <f>IF('(2-4) 퇴직자 및 DC전환자 명부'!G56498="","",'(2-4) 퇴직자 및 DC전환자 명부'!G56498)</f>
        <v/>
      </c>
    </row>
    <row r="56499" spans="13:13">
      <c r="M56499" s="264" t="str">
        <f>IF('(2-4) 퇴직자 및 DC전환자 명부'!G56499="","",'(2-4) 퇴직자 및 DC전환자 명부'!G56499)</f>
        <v/>
      </c>
    </row>
    <row r="56500" spans="13:13">
      <c r="M56500" s="264" t="str">
        <f>IF('(2-4) 퇴직자 및 DC전환자 명부'!G56500="","",'(2-4) 퇴직자 및 DC전환자 명부'!G56500)</f>
        <v/>
      </c>
    </row>
    <row r="56501" spans="13:13">
      <c r="M56501" s="264" t="str">
        <f>IF('(2-4) 퇴직자 및 DC전환자 명부'!G56501="","",'(2-4) 퇴직자 및 DC전환자 명부'!G56501)</f>
        <v/>
      </c>
    </row>
    <row r="56502" spans="13:13">
      <c r="M56502" s="264" t="str">
        <f>IF('(2-4) 퇴직자 및 DC전환자 명부'!G56502="","",'(2-4) 퇴직자 및 DC전환자 명부'!G56502)</f>
        <v/>
      </c>
    </row>
    <row r="56503" spans="13:13">
      <c r="M56503" s="264" t="str">
        <f>IF('(2-4) 퇴직자 및 DC전환자 명부'!G56503="","",'(2-4) 퇴직자 및 DC전환자 명부'!G56503)</f>
        <v/>
      </c>
    </row>
    <row r="56504" spans="13:13">
      <c r="M56504" s="264" t="str">
        <f>IF('(2-4) 퇴직자 및 DC전환자 명부'!G56504="","",'(2-4) 퇴직자 및 DC전환자 명부'!G56504)</f>
        <v/>
      </c>
    </row>
    <row r="56505" spans="13:13">
      <c r="M56505" s="264" t="str">
        <f>IF('(2-4) 퇴직자 및 DC전환자 명부'!G56505="","",'(2-4) 퇴직자 및 DC전환자 명부'!G56505)</f>
        <v/>
      </c>
    </row>
    <row r="56506" spans="13:13">
      <c r="M56506" s="264" t="str">
        <f>IF('(2-4) 퇴직자 및 DC전환자 명부'!G56506="","",'(2-4) 퇴직자 및 DC전환자 명부'!G56506)</f>
        <v/>
      </c>
    </row>
    <row r="56507" spans="13:13">
      <c r="M56507" s="264" t="str">
        <f>IF('(2-4) 퇴직자 및 DC전환자 명부'!G56507="","",'(2-4) 퇴직자 및 DC전환자 명부'!G56507)</f>
        <v/>
      </c>
    </row>
    <row r="56508" spans="13:13">
      <c r="M56508" s="264" t="str">
        <f>IF('(2-4) 퇴직자 및 DC전환자 명부'!G56508="","",'(2-4) 퇴직자 및 DC전환자 명부'!G56508)</f>
        <v/>
      </c>
    </row>
    <row r="56509" spans="13:13">
      <c r="M56509" s="264" t="str">
        <f>IF('(2-4) 퇴직자 및 DC전환자 명부'!G56509="","",'(2-4) 퇴직자 및 DC전환자 명부'!G56509)</f>
        <v/>
      </c>
    </row>
    <row r="56510" spans="13:13">
      <c r="M56510" s="264" t="str">
        <f>IF('(2-4) 퇴직자 및 DC전환자 명부'!G56510="","",'(2-4) 퇴직자 및 DC전환자 명부'!G56510)</f>
        <v/>
      </c>
    </row>
    <row r="56511" spans="13:13">
      <c r="M56511" s="264" t="str">
        <f>IF('(2-4) 퇴직자 및 DC전환자 명부'!G56511="","",'(2-4) 퇴직자 및 DC전환자 명부'!G56511)</f>
        <v/>
      </c>
    </row>
    <row r="56512" spans="13:13">
      <c r="M56512" s="264" t="str">
        <f>IF('(2-4) 퇴직자 및 DC전환자 명부'!G56512="","",'(2-4) 퇴직자 및 DC전환자 명부'!G56512)</f>
        <v/>
      </c>
    </row>
    <row r="56513" spans="13:13">
      <c r="M56513" s="264" t="str">
        <f>IF('(2-4) 퇴직자 및 DC전환자 명부'!G56513="","",'(2-4) 퇴직자 및 DC전환자 명부'!G56513)</f>
        <v/>
      </c>
    </row>
    <row r="56514" spans="13:13">
      <c r="M56514" s="264" t="str">
        <f>IF('(2-4) 퇴직자 및 DC전환자 명부'!G56514="","",'(2-4) 퇴직자 및 DC전환자 명부'!G56514)</f>
        <v/>
      </c>
    </row>
    <row r="56515" spans="13:13">
      <c r="M56515" s="264" t="str">
        <f>IF('(2-4) 퇴직자 및 DC전환자 명부'!G56515="","",'(2-4) 퇴직자 및 DC전환자 명부'!G56515)</f>
        <v/>
      </c>
    </row>
    <row r="56516" spans="13:13">
      <c r="M56516" s="264" t="str">
        <f>IF('(2-4) 퇴직자 및 DC전환자 명부'!G56516="","",'(2-4) 퇴직자 및 DC전환자 명부'!G56516)</f>
        <v/>
      </c>
    </row>
    <row r="56517" spans="13:13">
      <c r="M56517" s="264" t="str">
        <f>IF('(2-4) 퇴직자 및 DC전환자 명부'!G56517="","",'(2-4) 퇴직자 및 DC전환자 명부'!G56517)</f>
        <v/>
      </c>
    </row>
    <row r="56518" spans="13:13">
      <c r="M56518" s="264" t="str">
        <f>IF('(2-4) 퇴직자 및 DC전환자 명부'!G56518="","",'(2-4) 퇴직자 및 DC전환자 명부'!G56518)</f>
        <v/>
      </c>
    </row>
    <row r="56519" spans="13:13">
      <c r="M56519" s="264" t="str">
        <f>IF('(2-4) 퇴직자 및 DC전환자 명부'!G56519="","",'(2-4) 퇴직자 및 DC전환자 명부'!G56519)</f>
        <v/>
      </c>
    </row>
    <row r="56520" spans="13:13">
      <c r="M56520" s="264" t="str">
        <f>IF('(2-4) 퇴직자 및 DC전환자 명부'!G56520="","",'(2-4) 퇴직자 및 DC전환자 명부'!G56520)</f>
        <v/>
      </c>
    </row>
    <row r="56521" spans="13:13">
      <c r="M56521" s="264" t="str">
        <f>IF('(2-4) 퇴직자 및 DC전환자 명부'!G56521="","",'(2-4) 퇴직자 및 DC전환자 명부'!G56521)</f>
        <v/>
      </c>
    </row>
    <row r="56522" spans="13:13">
      <c r="M56522" s="264" t="str">
        <f>IF('(2-4) 퇴직자 및 DC전환자 명부'!G56522="","",'(2-4) 퇴직자 및 DC전환자 명부'!G56522)</f>
        <v/>
      </c>
    </row>
    <row r="56523" spans="13:13">
      <c r="M56523" s="264" t="str">
        <f>IF('(2-4) 퇴직자 및 DC전환자 명부'!G56523="","",'(2-4) 퇴직자 및 DC전환자 명부'!G56523)</f>
        <v/>
      </c>
    </row>
    <row r="56524" spans="13:13">
      <c r="M56524" s="264" t="str">
        <f>IF('(2-4) 퇴직자 및 DC전환자 명부'!G56524="","",'(2-4) 퇴직자 및 DC전환자 명부'!G56524)</f>
        <v/>
      </c>
    </row>
    <row r="56525" spans="13:13">
      <c r="M56525" s="264" t="str">
        <f>IF('(2-4) 퇴직자 및 DC전환자 명부'!G56525="","",'(2-4) 퇴직자 및 DC전환자 명부'!G56525)</f>
        <v/>
      </c>
    </row>
    <row r="56526" spans="13:13">
      <c r="M56526" s="264" t="str">
        <f>IF('(2-4) 퇴직자 및 DC전환자 명부'!G56526="","",'(2-4) 퇴직자 및 DC전환자 명부'!G56526)</f>
        <v/>
      </c>
    </row>
    <row r="56527" spans="13:13">
      <c r="M56527" s="264" t="str">
        <f>IF('(2-4) 퇴직자 및 DC전환자 명부'!G56527="","",'(2-4) 퇴직자 및 DC전환자 명부'!G56527)</f>
        <v/>
      </c>
    </row>
    <row r="56528" spans="13:13">
      <c r="M56528" s="264" t="str">
        <f>IF('(2-4) 퇴직자 및 DC전환자 명부'!G56528="","",'(2-4) 퇴직자 및 DC전환자 명부'!G56528)</f>
        <v/>
      </c>
    </row>
    <row r="56529" spans="13:13">
      <c r="M56529" s="264" t="str">
        <f>IF('(2-4) 퇴직자 및 DC전환자 명부'!G56529="","",'(2-4) 퇴직자 및 DC전환자 명부'!G56529)</f>
        <v/>
      </c>
    </row>
    <row r="56530" spans="13:13">
      <c r="M56530" s="264" t="str">
        <f>IF('(2-4) 퇴직자 및 DC전환자 명부'!G56530="","",'(2-4) 퇴직자 및 DC전환자 명부'!G56530)</f>
        <v/>
      </c>
    </row>
    <row r="56531" spans="13:13">
      <c r="M56531" s="264" t="str">
        <f>IF('(2-4) 퇴직자 및 DC전환자 명부'!G56531="","",'(2-4) 퇴직자 및 DC전환자 명부'!G56531)</f>
        <v/>
      </c>
    </row>
    <row r="56532" spans="13:13">
      <c r="M56532" s="264" t="str">
        <f>IF('(2-4) 퇴직자 및 DC전환자 명부'!G56532="","",'(2-4) 퇴직자 및 DC전환자 명부'!G56532)</f>
        <v/>
      </c>
    </row>
    <row r="56533" spans="13:13">
      <c r="M56533" s="264" t="str">
        <f>IF('(2-4) 퇴직자 및 DC전환자 명부'!G56533="","",'(2-4) 퇴직자 및 DC전환자 명부'!G56533)</f>
        <v/>
      </c>
    </row>
    <row r="56534" spans="13:13">
      <c r="M56534" s="264" t="str">
        <f>IF('(2-4) 퇴직자 및 DC전환자 명부'!G56534="","",'(2-4) 퇴직자 및 DC전환자 명부'!G56534)</f>
        <v/>
      </c>
    </row>
    <row r="56535" spans="13:13">
      <c r="M56535" s="264" t="str">
        <f>IF('(2-4) 퇴직자 및 DC전환자 명부'!G56535="","",'(2-4) 퇴직자 및 DC전환자 명부'!G56535)</f>
        <v/>
      </c>
    </row>
    <row r="56536" spans="13:13">
      <c r="M56536" s="264" t="str">
        <f>IF('(2-4) 퇴직자 및 DC전환자 명부'!G56536="","",'(2-4) 퇴직자 및 DC전환자 명부'!G56536)</f>
        <v/>
      </c>
    </row>
    <row r="56537" spans="13:13">
      <c r="M56537" s="264" t="str">
        <f>IF('(2-4) 퇴직자 및 DC전환자 명부'!G56537="","",'(2-4) 퇴직자 및 DC전환자 명부'!G56537)</f>
        <v/>
      </c>
    </row>
    <row r="56538" spans="13:13">
      <c r="M56538" s="264" t="str">
        <f>IF('(2-4) 퇴직자 및 DC전환자 명부'!G56538="","",'(2-4) 퇴직자 및 DC전환자 명부'!G56538)</f>
        <v/>
      </c>
    </row>
    <row r="56539" spans="13:13">
      <c r="M56539" s="264" t="str">
        <f>IF('(2-4) 퇴직자 및 DC전환자 명부'!G56539="","",'(2-4) 퇴직자 및 DC전환자 명부'!G56539)</f>
        <v/>
      </c>
    </row>
    <row r="56540" spans="13:13">
      <c r="M56540" s="264" t="str">
        <f>IF('(2-4) 퇴직자 및 DC전환자 명부'!G56540="","",'(2-4) 퇴직자 및 DC전환자 명부'!G56540)</f>
        <v/>
      </c>
    </row>
    <row r="56541" spans="13:13">
      <c r="M56541" s="264" t="str">
        <f>IF('(2-4) 퇴직자 및 DC전환자 명부'!G56541="","",'(2-4) 퇴직자 및 DC전환자 명부'!G56541)</f>
        <v/>
      </c>
    </row>
    <row r="56542" spans="13:13">
      <c r="M56542" s="264" t="str">
        <f>IF('(2-4) 퇴직자 및 DC전환자 명부'!G56542="","",'(2-4) 퇴직자 및 DC전환자 명부'!G56542)</f>
        <v/>
      </c>
    </row>
    <row r="56543" spans="13:13">
      <c r="M56543" s="264" t="str">
        <f>IF('(2-4) 퇴직자 및 DC전환자 명부'!G56543="","",'(2-4) 퇴직자 및 DC전환자 명부'!G56543)</f>
        <v/>
      </c>
    </row>
    <row r="56544" spans="13:13">
      <c r="M56544" s="264" t="str">
        <f>IF('(2-4) 퇴직자 및 DC전환자 명부'!G56544="","",'(2-4) 퇴직자 및 DC전환자 명부'!G56544)</f>
        <v/>
      </c>
    </row>
    <row r="56545" spans="13:13">
      <c r="M56545" s="264" t="str">
        <f>IF('(2-4) 퇴직자 및 DC전환자 명부'!G56545="","",'(2-4) 퇴직자 및 DC전환자 명부'!G56545)</f>
        <v/>
      </c>
    </row>
    <row r="56546" spans="13:13">
      <c r="M56546" s="264" t="str">
        <f>IF('(2-4) 퇴직자 및 DC전환자 명부'!G56546="","",'(2-4) 퇴직자 및 DC전환자 명부'!G56546)</f>
        <v/>
      </c>
    </row>
    <row r="56547" spans="13:13">
      <c r="M56547" s="264" t="str">
        <f>IF('(2-4) 퇴직자 및 DC전환자 명부'!G56547="","",'(2-4) 퇴직자 및 DC전환자 명부'!G56547)</f>
        <v/>
      </c>
    </row>
    <row r="56548" spans="13:13">
      <c r="M56548" s="264" t="str">
        <f>IF('(2-4) 퇴직자 및 DC전환자 명부'!G56548="","",'(2-4) 퇴직자 및 DC전환자 명부'!G56548)</f>
        <v/>
      </c>
    </row>
    <row r="56549" spans="13:13">
      <c r="M56549" s="264" t="str">
        <f>IF('(2-4) 퇴직자 및 DC전환자 명부'!G56549="","",'(2-4) 퇴직자 및 DC전환자 명부'!G56549)</f>
        <v/>
      </c>
    </row>
    <row r="56550" spans="13:13">
      <c r="M56550" s="264" t="str">
        <f>IF('(2-4) 퇴직자 및 DC전환자 명부'!G56550="","",'(2-4) 퇴직자 및 DC전환자 명부'!G56550)</f>
        <v/>
      </c>
    </row>
    <row r="56551" spans="13:13">
      <c r="M56551" s="264" t="str">
        <f>IF('(2-4) 퇴직자 및 DC전환자 명부'!G56551="","",'(2-4) 퇴직자 및 DC전환자 명부'!G56551)</f>
        <v/>
      </c>
    </row>
    <row r="56552" spans="13:13">
      <c r="M56552" s="264" t="str">
        <f>IF('(2-4) 퇴직자 및 DC전환자 명부'!G56552="","",'(2-4) 퇴직자 및 DC전환자 명부'!G56552)</f>
        <v/>
      </c>
    </row>
    <row r="56553" spans="13:13">
      <c r="M56553" s="264" t="str">
        <f>IF('(2-4) 퇴직자 및 DC전환자 명부'!G56553="","",'(2-4) 퇴직자 및 DC전환자 명부'!G56553)</f>
        <v/>
      </c>
    </row>
    <row r="56554" spans="13:13">
      <c r="M56554" s="264" t="str">
        <f>IF('(2-4) 퇴직자 및 DC전환자 명부'!G56554="","",'(2-4) 퇴직자 및 DC전환자 명부'!G56554)</f>
        <v/>
      </c>
    </row>
    <row r="56555" spans="13:13">
      <c r="M56555" s="264" t="str">
        <f>IF('(2-4) 퇴직자 및 DC전환자 명부'!G56555="","",'(2-4) 퇴직자 및 DC전환자 명부'!G56555)</f>
        <v/>
      </c>
    </row>
    <row r="56556" spans="13:13">
      <c r="M56556" s="264" t="str">
        <f>IF('(2-4) 퇴직자 및 DC전환자 명부'!G56556="","",'(2-4) 퇴직자 및 DC전환자 명부'!G56556)</f>
        <v/>
      </c>
    </row>
    <row r="56557" spans="13:13">
      <c r="M56557" s="264" t="str">
        <f>IF('(2-4) 퇴직자 및 DC전환자 명부'!G56557="","",'(2-4) 퇴직자 및 DC전환자 명부'!G56557)</f>
        <v/>
      </c>
    </row>
    <row r="56558" spans="13:13">
      <c r="M56558" s="264" t="str">
        <f>IF('(2-4) 퇴직자 및 DC전환자 명부'!G56558="","",'(2-4) 퇴직자 및 DC전환자 명부'!G56558)</f>
        <v/>
      </c>
    </row>
    <row r="56559" spans="13:13">
      <c r="M56559" s="264" t="str">
        <f>IF('(2-4) 퇴직자 및 DC전환자 명부'!G56559="","",'(2-4) 퇴직자 및 DC전환자 명부'!G56559)</f>
        <v/>
      </c>
    </row>
    <row r="56560" spans="13:13">
      <c r="M56560" s="264" t="str">
        <f>IF('(2-4) 퇴직자 및 DC전환자 명부'!G56560="","",'(2-4) 퇴직자 및 DC전환자 명부'!G56560)</f>
        <v/>
      </c>
    </row>
    <row r="56561" spans="13:13">
      <c r="M56561" s="264" t="str">
        <f>IF('(2-4) 퇴직자 및 DC전환자 명부'!G56561="","",'(2-4) 퇴직자 및 DC전환자 명부'!G56561)</f>
        <v/>
      </c>
    </row>
    <row r="56562" spans="13:13">
      <c r="M56562" s="264" t="str">
        <f>IF('(2-4) 퇴직자 및 DC전환자 명부'!G56562="","",'(2-4) 퇴직자 및 DC전환자 명부'!G56562)</f>
        <v/>
      </c>
    </row>
    <row r="56563" spans="13:13">
      <c r="M56563" s="264" t="str">
        <f>IF('(2-4) 퇴직자 및 DC전환자 명부'!G56563="","",'(2-4) 퇴직자 및 DC전환자 명부'!G56563)</f>
        <v/>
      </c>
    </row>
    <row r="56564" spans="13:13">
      <c r="M56564" s="264" t="str">
        <f>IF('(2-4) 퇴직자 및 DC전환자 명부'!G56564="","",'(2-4) 퇴직자 및 DC전환자 명부'!G56564)</f>
        <v/>
      </c>
    </row>
    <row r="56565" spans="13:13">
      <c r="M56565" s="264" t="str">
        <f>IF('(2-4) 퇴직자 및 DC전환자 명부'!G56565="","",'(2-4) 퇴직자 및 DC전환자 명부'!G56565)</f>
        <v/>
      </c>
    </row>
    <row r="56566" spans="13:13">
      <c r="M56566" s="264" t="str">
        <f>IF('(2-4) 퇴직자 및 DC전환자 명부'!G56566="","",'(2-4) 퇴직자 및 DC전환자 명부'!G56566)</f>
        <v/>
      </c>
    </row>
    <row r="56567" spans="13:13">
      <c r="M56567" s="264" t="str">
        <f>IF('(2-4) 퇴직자 및 DC전환자 명부'!G56567="","",'(2-4) 퇴직자 및 DC전환자 명부'!G56567)</f>
        <v/>
      </c>
    </row>
    <row r="56568" spans="13:13">
      <c r="M56568" s="264" t="str">
        <f>IF('(2-4) 퇴직자 및 DC전환자 명부'!G56568="","",'(2-4) 퇴직자 및 DC전환자 명부'!G56568)</f>
        <v/>
      </c>
    </row>
    <row r="56569" spans="13:13">
      <c r="M56569" s="264" t="str">
        <f>IF('(2-4) 퇴직자 및 DC전환자 명부'!G56569="","",'(2-4) 퇴직자 및 DC전환자 명부'!G56569)</f>
        <v/>
      </c>
    </row>
    <row r="56570" spans="13:13">
      <c r="M56570" s="264" t="str">
        <f>IF('(2-4) 퇴직자 및 DC전환자 명부'!G56570="","",'(2-4) 퇴직자 및 DC전환자 명부'!G56570)</f>
        <v/>
      </c>
    </row>
    <row r="56571" spans="13:13">
      <c r="M56571" s="264" t="str">
        <f>IF('(2-4) 퇴직자 및 DC전환자 명부'!G56571="","",'(2-4) 퇴직자 및 DC전환자 명부'!G56571)</f>
        <v/>
      </c>
    </row>
    <row r="56572" spans="13:13">
      <c r="M56572" s="264" t="str">
        <f>IF('(2-4) 퇴직자 및 DC전환자 명부'!G56572="","",'(2-4) 퇴직자 및 DC전환자 명부'!G56572)</f>
        <v/>
      </c>
    </row>
    <row r="56573" spans="13:13">
      <c r="M56573" s="264" t="str">
        <f>IF('(2-4) 퇴직자 및 DC전환자 명부'!G56573="","",'(2-4) 퇴직자 및 DC전환자 명부'!G56573)</f>
        <v/>
      </c>
    </row>
    <row r="56574" spans="13:13">
      <c r="M56574" s="264" t="str">
        <f>IF('(2-4) 퇴직자 및 DC전환자 명부'!G56574="","",'(2-4) 퇴직자 및 DC전환자 명부'!G56574)</f>
        <v/>
      </c>
    </row>
    <row r="56575" spans="13:13">
      <c r="M56575" s="264" t="str">
        <f>IF('(2-4) 퇴직자 및 DC전환자 명부'!G56575="","",'(2-4) 퇴직자 및 DC전환자 명부'!G56575)</f>
        <v/>
      </c>
    </row>
    <row r="56576" spans="13:13">
      <c r="M56576" s="264" t="str">
        <f>IF('(2-4) 퇴직자 및 DC전환자 명부'!G56576="","",'(2-4) 퇴직자 및 DC전환자 명부'!G56576)</f>
        <v/>
      </c>
    </row>
    <row r="56577" spans="13:13">
      <c r="M56577" s="264" t="str">
        <f>IF('(2-4) 퇴직자 및 DC전환자 명부'!G56577="","",'(2-4) 퇴직자 및 DC전환자 명부'!G56577)</f>
        <v/>
      </c>
    </row>
    <row r="56578" spans="13:13">
      <c r="M56578" s="264" t="str">
        <f>IF('(2-4) 퇴직자 및 DC전환자 명부'!G56578="","",'(2-4) 퇴직자 및 DC전환자 명부'!G56578)</f>
        <v/>
      </c>
    </row>
    <row r="56579" spans="13:13">
      <c r="M56579" s="264" t="str">
        <f>IF('(2-4) 퇴직자 및 DC전환자 명부'!G56579="","",'(2-4) 퇴직자 및 DC전환자 명부'!G56579)</f>
        <v/>
      </c>
    </row>
    <row r="56580" spans="13:13">
      <c r="M56580" s="264" t="str">
        <f>IF('(2-4) 퇴직자 및 DC전환자 명부'!G56580="","",'(2-4) 퇴직자 및 DC전환자 명부'!G56580)</f>
        <v/>
      </c>
    </row>
    <row r="56581" spans="13:13">
      <c r="M56581" s="264" t="str">
        <f>IF('(2-4) 퇴직자 및 DC전환자 명부'!G56581="","",'(2-4) 퇴직자 및 DC전환자 명부'!G56581)</f>
        <v/>
      </c>
    </row>
    <row r="56582" spans="13:13">
      <c r="M56582" s="264" t="str">
        <f>IF('(2-4) 퇴직자 및 DC전환자 명부'!G56582="","",'(2-4) 퇴직자 및 DC전환자 명부'!G56582)</f>
        <v/>
      </c>
    </row>
    <row r="56583" spans="13:13">
      <c r="M56583" s="264" t="str">
        <f>IF('(2-4) 퇴직자 및 DC전환자 명부'!G56583="","",'(2-4) 퇴직자 및 DC전환자 명부'!G56583)</f>
        <v/>
      </c>
    </row>
    <row r="56584" spans="13:13">
      <c r="M56584" s="264" t="str">
        <f>IF('(2-4) 퇴직자 및 DC전환자 명부'!G56584="","",'(2-4) 퇴직자 및 DC전환자 명부'!G56584)</f>
        <v/>
      </c>
    </row>
    <row r="56585" spans="13:13">
      <c r="M56585" s="264" t="str">
        <f>IF('(2-4) 퇴직자 및 DC전환자 명부'!G56585="","",'(2-4) 퇴직자 및 DC전환자 명부'!G56585)</f>
        <v/>
      </c>
    </row>
    <row r="56586" spans="13:13">
      <c r="M56586" s="264" t="str">
        <f>IF('(2-4) 퇴직자 및 DC전환자 명부'!G56586="","",'(2-4) 퇴직자 및 DC전환자 명부'!G56586)</f>
        <v/>
      </c>
    </row>
    <row r="56587" spans="13:13">
      <c r="M56587" s="264" t="str">
        <f>IF('(2-4) 퇴직자 및 DC전환자 명부'!G56587="","",'(2-4) 퇴직자 및 DC전환자 명부'!G56587)</f>
        <v/>
      </c>
    </row>
    <row r="56588" spans="13:13">
      <c r="M56588" s="264" t="str">
        <f>IF('(2-4) 퇴직자 및 DC전환자 명부'!G56588="","",'(2-4) 퇴직자 및 DC전환자 명부'!G56588)</f>
        <v/>
      </c>
    </row>
    <row r="56589" spans="13:13">
      <c r="M56589" s="264" t="str">
        <f>IF('(2-4) 퇴직자 및 DC전환자 명부'!G56589="","",'(2-4) 퇴직자 및 DC전환자 명부'!G56589)</f>
        <v/>
      </c>
    </row>
    <row r="56590" spans="13:13">
      <c r="M56590" s="264" t="str">
        <f>IF('(2-4) 퇴직자 및 DC전환자 명부'!G56590="","",'(2-4) 퇴직자 및 DC전환자 명부'!G56590)</f>
        <v/>
      </c>
    </row>
    <row r="56591" spans="13:13">
      <c r="M56591" s="264" t="str">
        <f>IF('(2-4) 퇴직자 및 DC전환자 명부'!G56591="","",'(2-4) 퇴직자 및 DC전환자 명부'!G56591)</f>
        <v/>
      </c>
    </row>
    <row r="56592" spans="13:13">
      <c r="M56592" s="264" t="str">
        <f>IF('(2-4) 퇴직자 및 DC전환자 명부'!G56592="","",'(2-4) 퇴직자 및 DC전환자 명부'!G56592)</f>
        <v/>
      </c>
    </row>
    <row r="56593" spans="13:13">
      <c r="M56593" s="264" t="str">
        <f>IF('(2-4) 퇴직자 및 DC전환자 명부'!G56593="","",'(2-4) 퇴직자 및 DC전환자 명부'!G56593)</f>
        <v/>
      </c>
    </row>
    <row r="56594" spans="13:13">
      <c r="M56594" s="264" t="str">
        <f>IF('(2-4) 퇴직자 및 DC전환자 명부'!G56594="","",'(2-4) 퇴직자 및 DC전환자 명부'!G56594)</f>
        <v/>
      </c>
    </row>
    <row r="56595" spans="13:13">
      <c r="M56595" s="264" t="str">
        <f>IF('(2-4) 퇴직자 및 DC전환자 명부'!G56595="","",'(2-4) 퇴직자 및 DC전환자 명부'!G56595)</f>
        <v/>
      </c>
    </row>
    <row r="56596" spans="13:13">
      <c r="M56596" s="264" t="str">
        <f>IF('(2-4) 퇴직자 및 DC전환자 명부'!G56596="","",'(2-4) 퇴직자 및 DC전환자 명부'!G56596)</f>
        <v/>
      </c>
    </row>
    <row r="56597" spans="13:13">
      <c r="M56597" s="264" t="str">
        <f>IF('(2-4) 퇴직자 및 DC전환자 명부'!G56597="","",'(2-4) 퇴직자 및 DC전환자 명부'!G56597)</f>
        <v/>
      </c>
    </row>
    <row r="56598" spans="13:13">
      <c r="M56598" s="264" t="str">
        <f>IF('(2-4) 퇴직자 및 DC전환자 명부'!G56598="","",'(2-4) 퇴직자 및 DC전환자 명부'!G56598)</f>
        <v/>
      </c>
    </row>
    <row r="56599" spans="13:13">
      <c r="M56599" s="264" t="str">
        <f>IF('(2-4) 퇴직자 및 DC전환자 명부'!G56599="","",'(2-4) 퇴직자 및 DC전환자 명부'!G56599)</f>
        <v/>
      </c>
    </row>
    <row r="56600" spans="13:13">
      <c r="M56600" s="264" t="str">
        <f>IF('(2-4) 퇴직자 및 DC전환자 명부'!G56600="","",'(2-4) 퇴직자 및 DC전환자 명부'!G56600)</f>
        <v/>
      </c>
    </row>
    <row r="56601" spans="13:13">
      <c r="M56601" s="264" t="str">
        <f>IF('(2-4) 퇴직자 및 DC전환자 명부'!G56601="","",'(2-4) 퇴직자 및 DC전환자 명부'!G56601)</f>
        <v/>
      </c>
    </row>
    <row r="56602" spans="13:13">
      <c r="M56602" s="264" t="str">
        <f>IF('(2-4) 퇴직자 및 DC전환자 명부'!G56602="","",'(2-4) 퇴직자 및 DC전환자 명부'!G56602)</f>
        <v/>
      </c>
    </row>
    <row r="56603" spans="13:13">
      <c r="M56603" s="264" t="str">
        <f>IF('(2-4) 퇴직자 및 DC전환자 명부'!G56603="","",'(2-4) 퇴직자 및 DC전환자 명부'!G56603)</f>
        <v/>
      </c>
    </row>
    <row r="56604" spans="13:13">
      <c r="M56604" s="264" t="str">
        <f>IF('(2-4) 퇴직자 및 DC전환자 명부'!G56604="","",'(2-4) 퇴직자 및 DC전환자 명부'!G56604)</f>
        <v/>
      </c>
    </row>
    <row r="56605" spans="13:13">
      <c r="M56605" s="264" t="str">
        <f>IF('(2-4) 퇴직자 및 DC전환자 명부'!G56605="","",'(2-4) 퇴직자 및 DC전환자 명부'!G56605)</f>
        <v/>
      </c>
    </row>
    <row r="56606" spans="13:13">
      <c r="M56606" s="264" t="str">
        <f>IF('(2-4) 퇴직자 및 DC전환자 명부'!G56606="","",'(2-4) 퇴직자 및 DC전환자 명부'!G56606)</f>
        <v/>
      </c>
    </row>
    <row r="56607" spans="13:13">
      <c r="M56607" s="264" t="str">
        <f>IF('(2-4) 퇴직자 및 DC전환자 명부'!G56607="","",'(2-4) 퇴직자 및 DC전환자 명부'!G56607)</f>
        <v/>
      </c>
    </row>
    <row r="56608" spans="13:13">
      <c r="M56608" s="264" t="str">
        <f>IF('(2-4) 퇴직자 및 DC전환자 명부'!G56608="","",'(2-4) 퇴직자 및 DC전환자 명부'!G56608)</f>
        <v/>
      </c>
    </row>
    <row r="56609" spans="13:13">
      <c r="M56609" s="264" t="str">
        <f>IF('(2-4) 퇴직자 및 DC전환자 명부'!G56609="","",'(2-4) 퇴직자 및 DC전환자 명부'!G56609)</f>
        <v/>
      </c>
    </row>
    <row r="56610" spans="13:13">
      <c r="M56610" s="264" t="str">
        <f>IF('(2-4) 퇴직자 및 DC전환자 명부'!G56610="","",'(2-4) 퇴직자 및 DC전환자 명부'!G56610)</f>
        <v/>
      </c>
    </row>
    <row r="56611" spans="13:13">
      <c r="M56611" s="264" t="str">
        <f>IF('(2-4) 퇴직자 및 DC전환자 명부'!G56611="","",'(2-4) 퇴직자 및 DC전환자 명부'!G56611)</f>
        <v/>
      </c>
    </row>
    <row r="56612" spans="13:13">
      <c r="M56612" s="264" t="str">
        <f>IF('(2-4) 퇴직자 및 DC전환자 명부'!G56612="","",'(2-4) 퇴직자 및 DC전환자 명부'!G56612)</f>
        <v/>
      </c>
    </row>
    <row r="56613" spans="13:13">
      <c r="M56613" s="264" t="str">
        <f>IF('(2-4) 퇴직자 및 DC전환자 명부'!G56613="","",'(2-4) 퇴직자 및 DC전환자 명부'!G56613)</f>
        <v/>
      </c>
    </row>
    <row r="56614" spans="13:13">
      <c r="M56614" s="264" t="str">
        <f>IF('(2-4) 퇴직자 및 DC전환자 명부'!G56614="","",'(2-4) 퇴직자 및 DC전환자 명부'!G56614)</f>
        <v/>
      </c>
    </row>
    <row r="56615" spans="13:13">
      <c r="M56615" s="264" t="str">
        <f>IF('(2-4) 퇴직자 및 DC전환자 명부'!G56615="","",'(2-4) 퇴직자 및 DC전환자 명부'!G56615)</f>
        <v/>
      </c>
    </row>
    <row r="56616" spans="13:13">
      <c r="M56616" s="264" t="str">
        <f>IF('(2-4) 퇴직자 및 DC전환자 명부'!G56616="","",'(2-4) 퇴직자 및 DC전환자 명부'!G56616)</f>
        <v/>
      </c>
    </row>
    <row r="56617" spans="13:13">
      <c r="M56617" s="264" t="str">
        <f>IF('(2-4) 퇴직자 및 DC전환자 명부'!G56617="","",'(2-4) 퇴직자 및 DC전환자 명부'!G56617)</f>
        <v/>
      </c>
    </row>
    <row r="56618" spans="13:13">
      <c r="M56618" s="264" t="str">
        <f>IF('(2-4) 퇴직자 및 DC전환자 명부'!G56618="","",'(2-4) 퇴직자 및 DC전환자 명부'!G56618)</f>
        <v/>
      </c>
    </row>
    <row r="56619" spans="13:13">
      <c r="M56619" s="264" t="str">
        <f>IF('(2-4) 퇴직자 및 DC전환자 명부'!G56619="","",'(2-4) 퇴직자 및 DC전환자 명부'!G56619)</f>
        <v/>
      </c>
    </row>
    <row r="56620" spans="13:13">
      <c r="M56620" s="264" t="str">
        <f>IF('(2-4) 퇴직자 및 DC전환자 명부'!G56620="","",'(2-4) 퇴직자 및 DC전환자 명부'!G56620)</f>
        <v/>
      </c>
    </row>
    <row r="56621" spans="13:13">
      <c r="M56621" s="264" t="str">
        <f>IF('(2-4) 퇴직자 및 DC전환자 명부'!G56621="","",'(2-4) 퇴직자 및 DC전환자 명부'!G56621)</f>
        <v/>
      </c>
    </row>
    <row r="56622" spans="13:13">
      <c r="M56622" s="264" t="str">
        <f>IF('(2-4) 퇴직자 및 DC전환자 명부'!G56622="","",'(2-4) 퇴직자 및 DC전환자 명부'!G56622)</f>
        <v/>
      </c>
    </row>
    <row r="56623" spans="13:13">
      <c r="M56623" s="264" t="str">
        <f>IF('(2-4) 퇴직자 및 DC전환자 명부'!G56623="","",'(2-4) 퇴직자 및 DC전환자 명부'!G56623)</f>
        <v/>
      </c>
    </row>
    <row r="56624" spans="13:13">
      <c r="M56624" s="264" t="str">
        <f>IF('(2-4) 퇴직자 및 DC전환자 명부'!G56624="","",'(2-4) 퇴직자 및 DC전환자 명부'!G56624)</f>
        <v/>
      </c>
    </row>
    <row r="56625" spans="13:13">
      <c r="M56625" s="264" t="str">
        <f>IF('(2-4) 퇴직자 및 DC전환자 명부'!G56625="","",'(2-4) 퇴직자 및 DC전환자 명부'!G56625)</f>
        <v/>
      </c>
    </row>
    <row r="56626" spans="13:13">
      <c r="M56626" s="264" t="str">
        <f>IF('(2-4) 퇴직자 및 DC전환자 명부'!G56626="","",'(2-4) 퇴직자 및 DC전환자 명부'!G56626)</f>
        <v/>
      </c>
    </row>
    <row r="56627" spans="13:13">
      <c r="M56627" s="264" t="str">
        <f>IF('(2-4) 퇴직자 및 DC전환자 명부'!G56627="","",'(2-4) 퇴직자 및 DC전환자 명부'!G56627)</f>
        <v/>
      </c>
    </row>
    <row r="56628" spans="13:13">
      <c r="M56628" s="264" t="str">
        <f>IF('(2-4) 퇴직자 및 DC전환자 명부'!G56628="","",'(2-4) 퇴직자 및 DC전환자 명부'!G56628)</f>
        <v/>
      </c>
    </row>
    <row r="56629" spans="13:13">
      <c r="M56629" s="264" t="str">
        <f>IF('(2-4) 퇴직자 및 DC전환자 명부'!G56629="","",'(2-4) 퇴직자 및 DC전환자 명부'!G56629)</f>
        <v/>
      </c>
    </row>
    <row r="56630" spans="13:13">
      <c r="M56630" s="264" t="str">
        <f>IF('(2-4) 퇴직자 및 DC전환자 명부'!G56630="","",'(2-4) 퇴직자 및 DC전환자 명부'!G56630)</f>
        <v/>
      </c>
    </row>
    <row r="56631" spans="13:13">
      <c r="M56631" s="264" t="str">
        <f>IF('(2-4) 퇴직자 및 DC전환자 명부'!G56631="","",'(2-4) 퇴직자 및 DC전환자 명부'!G56631)</f>
        <v/>
      </c>
    </row>
    <row r="56632" spans="13:13">
      <c r="M56632" s="264" t="str">
        <f>IF('(2-4) 퇴직자 및 DC전환자 명부'!G56632="","",'(2-4) 퇴직자 및 DC전환자 명부'!G56632)</f>
        <v/>
      </c>
    </row>
    <row r="56633" spans="13:13">
      <c r="M56633" s="264" t="str">
        <f>IF('(2-4) 퇴직자 및 DC전환자 명부'!G56633="","",'(2-4) 퇴직자 및 DC전환자 명부'!G56633)</f>
        <v/>
      </c>
    </row>
    <row r="56634" spans="13:13">
      <c r="M56634" s="264" t="str">
        <f>IF('(2-4) 퇴직자 및 DC전환자 명부'!G56634="","",'(2-4) 퇴직자 및 DC전환자 명부'!G56634)</f>
        <v/>
      </c>
    </row>
    <row r="56635" spans="13:13">
      <c r="M56635" s="264" t="str">
        <f>IF('(2-4) 퇴직자 및 DC전환자 명부'!G56635="","",'(2-4) 퇴직자 및 DC전환자 명부'!G56635)</f>
        <v/>
      </c>
    </row>
    <row r="56636" spans="13:13">
      <c r="M56636" s="264" t="str">
        <f>IF('(2-4) 퇴직자 및 DC전환자 명부'!G56636="","",'(2-4) 퇴직자 및 DC전환자 명부'!G56636)</f>
        <v/>
      </c>
    </row>
    <row r="56637" spans="13:13">
      <c r="M56637" s="264" t="str">
        <f>IF('(2-4) 퇴직자 및 DC전환자 명부'!G56637="","",'(2-4) 퇴직자 및 DC전환자 명부'!G56637)</f>
        <v/>
      </c>
    </row>
    <row r="56638" spans="13:13">
      <c r="M56638" s="264" t="str">
        <f>IF('(2-4) 퇴직자 및 DC전환자 명부'!G56638="","",'(2-4) 퇴직자 및 DC전환자 명부'!G56638)</f>
        <v/>
      </c>
    </row>
    <row r="56639" spans="13:13">
      <c r="M56639" s="264" t="str">
        <f>IF('(2-4) 퇴직자 및 DC전환자 명부'!G56639="","",'(2-4) 퇴직자 및 DC전환자 명부'!G56639)</f>
        <v/>
      </c>
    </row>
    <row r="56640" spans="13:13">
      <c r="M56640" s="264" t="str">
        <f>IF('(2-4) 퇴직자 및 DC전환자 명부'!G56640="","",'(2-4) 퇴직자 및 DC전환자 명부'!G56640)</f>
        <v/>
      </c>
    </row>
    <row r="56641" spans="13:13">
      <c r="M56641" s="264" t="str">
        <f>IF('(2-4) 퇴직자 및 DC전환자 명부'!G56641="","",'(2-4) 퇴직자 및 DC전환자 명부'!G56641)</f>
        <v/>
      </c>
    </row>
    <row r="56642" spans="13:13">
      <c r="M56642" s="264" t="str">
        <f>IF('(2-4) 퇴직자 및 DC전환자 명부'!G56642="","",'(2-4) 퇴직자 및 DC전환자 명부'!G56642)</f>
        <v/>
      </c>
    </row>
    <row r="56643" spans="13:13">
      <c r="M56643" s="264" t="str">
        <f>IF('(2-4) 퇴직자 및 DC전환자 명부'!G56643="","",'(2-4) 퇴직자 및 DC전환자 명부'!G56643)</f>
        <v/>
      </c>
    </row>
    <row r="56644" spans="13:13">
      <c r="M56644" s="264" t="str">
        <f>IF('(2-4) 퇴직자 및 DC전환자 명부'!G56644="","",'(2-4) 퇴직자 및 DC전환자 명부'!G56644)</f>
        <v/>
      </c>
    </row>
    <row r="56645" spans="13:13">
      <c r="M56645" s="264" t="str">
        <f>IF('(2-4) 퇴직자 및 DC전환자 명부'!G56645="","",'(2-4) 퇴직자 및 DC전환자 명부'!G56645)</f>
        <v/>
      </c>
    </row>
    <row r="56646" spans="13:13">
      <c r="M56646" s="264" t="str">
        <f>IF('(2-4) 퇴직자 및 DC전환자 명부'!G56646="","",'(2-4) 퇴직자 및 DC전환자 명부'!G56646)</f>
        <v/>
      </c>
    </row>
    <row r="56647" spans="13:13">
      <c r="M56647" s="264" t="str">
        <f>IF('(2-4) 퇴직자 및 DC전환자 명부'!G56647="","",'(2-4) 퇴직자 및 DC전환자 명부'!G56647)</f>
        <v/>
      </c>
    </row>
    <row r="56648" spans="13:13">
      <c r="M56648" s="264" t="str">
        <f>IF('(2-4) 퇴직자 및 DC전환자 명부'!G56648="","",'(2-4) 퇴직자 및 DC전환자 명부'!G56648)</f>
        <v/>
      </c>
    </row>
    <row r="56649" spans="13:13">
      <c r="M56649" s="264" t="str">
        <f>IF('(2-4) 퇴직자 및 DC전환자 명부'!G56649="","",'(2-4) 퇴직자 및 DC전환자 명부'!G56649)</f>
        <v/>
      </c>
    </row>
    <row r="56650" spans="13:13">
      <c r="M56650" s="264" t="str">
        <f>IF('(2-4) 퇴직자 및 DC전환자 명부'!G56650="","",'(2-4) 퇴직자 및 DC전환자 명부'!G56650)</f>
        <v/>
      </c>
    </row>
    <row r="56651" spans="13:13">
      <c r="M56651" s="264" t="str">
        <f>IF('(2-4) 퇴직자 및 DC전환자 명부'!G56651="","",'(2-4) 퇴직자 및 DC전환자 명부'!G56651)</f>
        <v/>
      </c>
    </row>
    <row r="56652" spans="13:13">
      <c r="M56652" s="264" t="str">
        <f>IF('(2-4) 퇴직자 및 DC전환자 명부'!G56652="","",'(2-4) 퇴직자 및 DC전환자 명부'!G56652)</f>
        <v/>
      </c>
    </row>
    <row r="56653" spans="13:13">
      <c r="M56653" s="264" t="str">
        <f>IF('(2-4) 퇴직자 및 DC전환자 명부'!G56653="","",'(2-4) 퇴직자 및 DC전환자 명부'!G56653)</f>
        <v/>
      </c>
    </row>
    <row r="56654" spans="13:13">
      <c r="M56654" s="264" t="str">
        <f>IF('(2-4) 퇴직자 및 DC전환자 명부'!G56654="","",'(2-4) 퇴직자 및 DC전환자 명부'!G56654)</f>
        <v/>
      </c>
    </row>
    <row r="56655" spans="13:13">
      <c r="M56655" s="264" t="str">
        <f>IF('(2-4) 퇴직자 및 DC전환자 명부'!G56655="","",'(2-4) 퇴직자 및 DC전환자 명부'!G56655)</f>
        <v/>
      </c>
    </row>
    <row r="56656" spans="13:13">
      <c r="M56656" s="264" t="str">
        <f>IF('(2-4) 퇴직자 및 DC전환자 명부'!G56656="","",'(2-4) 퇴직자 및 DC전환자 명부'!G56656)</f>
        <v/>
      </c>
    </row>
    <row r="56657" spans="13:13">
      <c r="M56657" s="264" t="str">
        <f>IF('(2-4) 퇴직자 및 DC전환자 명부'!G56657="","",'(2-4) 퇴직자 및 DC전환자 명부'!G56657)</f>
        <v/>
      </c>
    </row>
    <row r="56658" spans="13:13">
      <c r="M56658" s="264" t="str">
        <f>IF('(2-4) 퇴직자 및 DC전환자 명부'!G56658="","",'(2-4) 퇴직자 및 DC전환자 명부'!G56658)</f>
        <v/>
      </c>
    </row>
    <row r="56659" spans="13:13">
      <c r="M56659" s="264" t="str">
        <f>IF('(2-4) 퇴직자 및 DC전환자 명부'!G56659="","",'(2-4) 퇴직자 및 DC전환자 명부'!G56659)</f>
        <v/>
      </c>
    </row>
    <row r="56660" spans="13:13">
      <c r="M56660" s="264" t="str">
        <f>IF('(2-4) 퇴직자 및 DC전환자 명부'!G56660="","",'(2-4) 퇴직자 및 DC전환자 명부'!G56660)</f>
        <v/>
      </c>
    </row>
    <row r="56661" spans="13:13">
      <c r="M56661" s="264" t="str">
        <f>IF('(2-4) 퇴직자 및 DC전환자 명부'!G56661="","",'(2-4) 퇴직자 및 DC전환자 명부'!G56661)</f>
        <v/>
      </c>
    </row>
    <row r="56662" spans="13:13">
      <c r="M56662" s="264" t="str">
        <f>IF('(2-4) 퇴직자 및 DC전환자 명부'!G56662="","",'(2-4) 퇴직자 및 DC전환자 명부'!G56662)</f>
        <v/>
      </c>
    </row>
    <row r="56663" spans="13:13">
      <c r="M56663" s="264" t="str">
        <f>IF('(2-4) 퇴직자 및 DC전환자 명부'!G56663="","",'(2-4) 퇴직자 및 DC전환자 명부'!G56663)</f>
        <v/>
      </c>
    </row>
    <row r="56664" spans="13:13">
      <c r="M56664" s="264" t="str">
        <f>IF('(2-4) 퇴직자 및 DC전환자 명부'!G56664="","",'(2-4) 퇴직자 및 DC전환자 명부'!G56664)</f>
        <v/>
      </c>
    </row>
    <row r="56665" spans="13:13">
      <c r="M56665" s="264" t="str">
        <f>IF('(2-4) 퇴직자 및 DC전환자 명부'!G56665="","",'(2-4) 퇴직자 및 DC전환자 명부'!G56665)</f>
        <v/>
      </c>
    </row>
    <row r="56666" spans="13:13">
      <c r="M56666" s="264" t="str">
        <f>IF('(2-4) 퇴직자 및 DC전환자 명부'!G56666="","",'(2-4) 퇴직자 및 DC전환자 명부'!G56666)</f>
        <v/>
      </c>
    </row>
    <row r="56667" spans="13:13">
      <c r="M56667" s="264" t="str">
        <f>IF('(2-4) 퇴직자 및 DC전환자 명부'!G56667="","",'(2-4) 퇴직자 및 DC전환자 명부'!G56667)</f>
        <v/>
      </c>
    </row>
    <row r="56668" spans="13:13">
      <c r="M56668" s="264" t="str">
        <f>IF('(2-4) 퇴직자 및 DC전환자 명부'!G56668="","",'(2-4) 퇴직자 및 DC전환자 명부'!G56668)</f>
        <v/>
      </c>
    </row>
    <row r="56669" spans="13:13">
      <c r="M56669" s="264" t="str">
        <f>IF('(2-4) 퇴직자 및 DC전환자 명부'!G56669="","",'(2-4) 퇴직자 및 DC전환자 명부'!G56669)</f>
        <v/>
      </c>
    </row>
    <row r="56670" spans="13:13">
      <c r="M56670" s="264" t="str">
        <f>IF('(2-4) 퇴직자 및 DC전환자 명부'!G56670="","",'(2-4) 퇴직자 및 DC전환자 명부'!G56670)</f>
        <v/>
      </c>
    </row>
    <row r="56671" spans="13:13">
      <c r="M56671" s="264" t="str">
        <f>IF('(2-4) 퇴직자 및 DC전환자 명부'!G56671="","",'(2-4) 퇴직자 및 DC전환자 명부'!G56671)</f>
        <v/>
      </c>
    </row>
    <row r="56672" spans="13:13">
      <c r="M56672" s="264" t="str">
        <f>IF('(2-4) 퇴직자 및 DC전환자 명부'!G56672="","",'(2-4) 퇴직자 및 DC전환자 명부'!G56672)</f>
        <v/>
      </c>
    </row>
    <row r="56673" spans="13:13">
      <c r="M56673" s="264" t="str">
        <f>IF('(2-4) 퇴직자 및 DC전환자 명부'!G56673="","",'(2-4) 퇴직자 및 DC전환자 명부'!G56673)</f>
        <v/>
      </c>
    </row>
    <row r="56674" spans="13:13">
      <c r="M56674" s="264" t="str">
        <f>IF('(2-4) 퇴직자 및 DC전환자 명부'!G56674="","",'(2-4) 퇴직자 및 DC전환자 명부'!G56674)</f>
        <v/>
      </c>
    </row>
    <row r="56675" spans="13:13">
      <c r="M56675" s="264" t="str">
        <f>IF('(2-4) 퇴직자 및 DC전환자 명부'!G56675="","",'(2-4) 퇴직자 및 DC전환자 명부'!G56675)</f>
        <v/>
      </c>
    </row>
    <row r="56676" spans="13:13">
      <c r="M56676" s="264" t="str">
        <f>IF('(2-4) 퇴직자 및 DC전환자 명부'!G56676="","",'(2-4) 퇴직자 및 DC전환자 명부'!G56676)</f>
        <v/>
      </c>
    </row>
    <row r="56677" spans="13:13">
      <c r="M56677" s="264" t="str">
        <f>IF('(2-4) 퇴직자 및 DC전환자 명부'!G56677="","",'(2-4) 퇴직자 및 DC전환자 명부'!G56677)</f>
        <v/>
      </c>
    </row>
    <row r="56678" spans="13:13">
      <c r="M56678" s="264" t="str">
        <f>IF('(2-4) 퇴직자 및 DC전환자 명부'!G56678="","",'(2-4) 퇴직자 및 DC전환자 명부'!G56678)</f>
        <v/>
      </c>
    </row>
    <row r="56679" spans="13:13">
      <c r="M56679" s="264" t="str">
        <f>IF('(2-4) 퇴직자 및 DC전환자 명부'!G56679="","",'(2-4) 퇴직자 및 DC전환자 명부'!G56679)</f>
        <v/>
      </c>
    </row>
    <row r="56680" spans="13:13">
      <c r="M56680" s="264" t="str">
        <f>IF('(2-4) 퇴직자 및 DC전환자 명부'!G56680="","",'(2-4) 퇴직자 및 DC전환자 명부'!G56680)</f>
        <v/>
      </c>
    </row>
    <row r="56681" spans="13:13">
      <c r="M56681" s="264" t="str">
        <f>IF('(2-4) 퇴직자 및 DC전환자 명부'!G56681="","",'(2-4) 퇴직자 및 DC전환자 명부'!G56681)</f>
        <v/>
      </c>
    </row>
    <row r="56682" spans="13:13">
      <c r="M56682" s="264" t="str">
        <f>IF('(2-4) 퇴직자 및 DC전환자 명부'!G56682="","",'(2-4) 퇴직자 및 DC전환자 명부'!G56682)</f>
        <v/>
      </c>
    </row>
    <row r="56683" spans="13:13">
      <c r="M56683" s="264" t="str">
        <f>IF('(2-4) 퇴직자 및 DC전환자 명부'!G56683="","",'(2-4) 퇴직자 및 DC전환자 명부'!G56683)</f>
        <v/>
      </c>
    </row>
    <row r="56684" spans="13:13">
      <c r="M56684" s="264" t="str">
        <f>IF('(2-4) 퇴직자 및 DC전환자 명부'!G56684="","",'(2-4) 퇴직자 및 DC전환자 명부'!G56684)</f>
        <v/>
      </c>
    </row>
    <row r="56685" spans="13:13">
      <c r="M56685" s="264" t="str">
        <f>IF('(2-4) 퇴직자 및 DC전환자 명부'!G56685="","",'(2-4) 퇴직자 및 DC전환자 명부'!G56685)</f>
        <v/>
      </c>
    </row>
    <row r="56686" spans="13:13">
      <c r="M56686" s="264" t="str">
        <f>IF('(2-4) 퇴직자 및 DC전환자 명부'!G56686="","",'(2-4) 퇴직자 및 DC전환자 명부'!G56686)</f>
        <v/>
      </c>
    </row>
    <row r="56687" spans="13:13">
      <c r="M56687" s="264" t="str">
        <f>IF('(2-4) 퇴직자 및 DC전환자 명부'!G56687="","",'(2-4) 퇴직자 및 DC전환자 명부'!G56687)</f>
        <v/>
      </c>
    </row>
    <row r="56688" spans="13:13">
      <c r="M56688" s="264" t="str">
        <f>IF('(2-4) 퇴직자 및 DC전환자 명부'!G56688="","",'(2-4) 퇴직자 및 DC전환자 명부'!G56688)</f>
        <v/>
      </c>
    </row>
    <row r="56689" spans="13:13">
      <c r="M56689" s="264" t="str">
        <f>IF('(2-4) 퇴직자 및 DC전환자 명부'!G56689="","",'(2-4) 퇴직자 및 DC전환자 명부'!G56689)</f>
        <v/>
      </c>
    </row>
    <row r="56690" spans="13:13">
      <c r="M56690" s="264" t="str">
        <f>IF('(2-4) 퇴직자 및 DC전환자 명부'!G56690="","",'(2-4) 퇴직자 및 DC전환자 명부'!G56690)</f>
        <v/>
      </c>
    </row>
    <row r="56691" spans="13:13">
      <c r="M56691" s="264" t="str">
        <f>IF('(2-4) 퇴직자 및 DC전환자 명부'!G56691="","",'(2-4) 퇴직자 및 DC전환자 명부'!G56691)</f>
        <v/>
      </c>
    </row>
    <row r="56692" spans="13:13">
      <c r="M56692" s="264" t="str">
        <f>IF('(2-4) 퇴직자 및 DC전환자 명부'!G56692="","",'(2-4) 퇴직자 및 DC전환자 명부'!G56692)</f>
        <v/>
      </c>
    </row>
    <row r="56693" spans="13:13">
      <c r="M56693" s="264" t="str">
        <f>IF('(2-4) 퇴직자 및 DC전환자 명부'!G56693="","",'(2-4) 퇴직자 및 DC전환자 명부'!G56693)</f>
        <v/>
      </c>
    </row>
    <row r="56694" spans="13:13">
      <c r="M56694" s="264" t="str">
        <f>IF('(2-4) 퇴직자 및 DC전환자 명부'!G56694="","",'(2-4) 퇴직자 및 DC전환자 명부'!G56694)</f>
        <v/>
      </c>
    </row>
    <row r="56695" spans="13:13">
      <c r="M56695" s="264" t="str">
        <f>IF('(2-4) 퇴직자 및 DC전환자 명부'!G56695="","",'(2-4) 퇴직자 및 DC전환자 명부'!G56695)</f>
        <v/>
      </c>
    </row>
    <row r="56696" spans="13:13">
      <c r="M56696" s="264" t="str">
        <f>IF('(2-4) 퇴직자 및 DC전환자 명부'!G56696="","",'(2-4) 퇴직자 및 DC전환자 명부'!G56696)</f>
        <v/>
      </c>
    </row>
    <row r="56697" spans="13:13">
      <c r="M56697" s="264" t="str">
        <f>IF('(2-4) 퇴직자 및 DC전환자 명부'!G56697="","",'(2-4) 퇴직자 및 DC전환자 명부'!G56697)</f>
        <v/>
      </c>
    </row>
    <row r="56698" spans="13:13">
      <c r="M56698" s="264" t="str">
        <f>IF('(2-4) 퇴직자 및 DC전환자 명부'!G56698="","",'(2-4) 퇴직자 및 DC전환자 명부'!G56698)</f>
        <v/>
      </c>
    </row>
    <row r="56699" spans="13:13">
      <c r="M56699" s="264" t="str">
        <f>IF('(2-4) 퇴직자 및 DC전환자 명부'!G56699="","",'(2-4) 퇴직자 및 DC전환자 명부'!G56699)</f>
        <v/>
      </c>
    </row>
    <row r="56700" spans="13:13">
      <c r="M56700" s="264" t="str">
        <f>IF('(2-4) 퇴직자 및 DC전환자 명부'!G56700="","",'(2-4) 퇴직자 및 DC전환자 명부'!G56700)</f>
        <v/>
      </c>
    </row>
    <row r="56701" spans="13:13">
      <c r="M56701" s="264" t="str">
        <f>IF('(2-4) 퇴직자 및 DC전환자 명부'!G56701="","",'(2-4) 퇴직자 및 DC전환자 명부'!G56701)</f>
        <v/>
      </c>
    </row>
    <row r="56702" spans="13:13">
      <c r="M56702" s="264" t="str">
        <f>IF('(2-4) 퇴직자 및 DC전환자 명부'!G56702="","",'(2-4) 퇴직자 및 DC전환자 명부'!G56702)</f>
        <v/>
      </c>
    </row>
    <row r="56703" spans="13:13">
      <c r="M56703" s="264" t="str">
        <f>IF('(2-4) 퇴직자 및 DC전환자 명부'!G56703="","",'(2-4) 퇴직자 및 DC전환자 명부'!G56703)</f>
        <v/>
      </c>
    </row>
    <row r="56704" spans="13:13">
      <c r="M56704" s="264" t="str">
        <f>IF('(2-4) 퇴직자 및 DC전환자 명부'!G56704="","",'(2-4) 퇴직자 및 DC전환자 명부'!G56704)</f>
        <v/>
      </c>
    </row>
    <row r="56705" spans="13:13">
      <c r="M56705" s="264" t="str">
        <f>IF('(2-4) 퇴직자 및 DC전환자 명부'!G56705="","",'(2-4) 퇴직자 및 DC전환자 명부'!G56705)</f>
        <v/>
      </c>
    </row>
    <row r="56706" spans="13:13">
      <c r="M56706" s="264" t="str">
        <f>IF('(2-4) 퇴직자 및 DC전환자 명부'!G56706="","",'(2-4) 퇴직자 및 DC전환자 명부'!G56706)</f>
        <v/>
      </c>
    </row>
    <row r="56707" spans="13:13">
      <c r="M56707" s="264" t="str">
        <f>IF('(2-4) 퇴직자 및 DC전환자 명부'!G56707="","",'(2-4) 퇴직자 및 DC전환자 명부'!G56707)</f>
        <v/>
      </c>
    </row>
    <row r="56708" spans="13:13">
      <c r="M56708" s="264" t="str">
        <f>IF('(2-4) 퇴직자 및 DC전환자 명부'!G56708="","",'(2-4) 퇴직자 및 DC전환자 명부'!G56708)</f>
        <v/>
      </c>
    </row>
    <row r="56709" spans="13:13">
      <c r="M56709" s="264" t="str">
        <f>IF('(2-4) 퇴직자 및 DC전환자 명부'!G56709="","",'(2-4) 퇴직자 및 DC전환자 명부'!G56709)</f>
        <v/>
      </c>
    </row>
    <row r="56710" spans="13:13">
      <c r="M56710" s="264" t="str">
        <f>IF('(2-4) 퇴직자 및 DC전환자 명부'!G56710="","",'(2-4) 퇴직자 및 DC전환자 명부'!G56710)</f>
        <v/>
      </c>
    </row>
    <row r="56711" spans="13:13">
      <c r="M56711" s="264" t="str">
        <f>IF('(2-4) 퇴직자 및 DC전환자 명부'!G56711="","",'(2-4) 퇴직자 및 DC전환자 명부'!G56711)</f>
        <v/>
      </c>
    </row>
    <row r="56712" spans="13:13">
      <c r="M56712" s="264" t="str">
        <f>IF('(2-4) 퇴직자 및 DC전환자 명부'!G56712="","",'(2-4) 퇴직자 및 DC전환자 명부'!G56712)</f>
        <v/>
      </c>
    </row>
    <row r="56713" spans="13:13">
      <c r="M56713" s="264" t="str">
        <f>IF('(2-4) 퇴직자 및 DC전환자 명부'!G56713="","",'(2-4) 퇴직자 및 DC전환자 명부'!G56713)</f>
        <v/>
      </c>
    </row>
    <row r="56714" spans="13:13">
      <c r="M56714" s="264" t="str">
        <f>IF('(2-4) 퇴직자 및 DC전환자 명부'!G56714="","",'(2-4) 퇴직자 및 DC전환자 명부'!G56714)</f>
        <v/>
      </c>
    </row>
    <row r="56715" spans="13:13">
      <c r="M56715" s="264" t="str">
        <f>IF('(2-4) 퇴직자 및 DC전환자 명부'!G56715="","",'(2-4) 퇴직자 및 DC전환자 명부'!G56715)</f>
        <v/>
      </c>
    </row>
    <row r="56716" spans="13:13">
      <c r="M56716" s="264" t="str">
        <f>IF('(2-4) 퇴직자 및 DC전환자 명부'!G56716="","",'(2-4) 퇴직자 및 DC전환자 명부'!G56716)</f>
        <v/>
      </c>
    </row>
    <row r="56717" spans="13:13">
      <c r="M56717" s="264" t="str">
        <f>IF('(2-4) 퇴직자 및 DC전환자 명부'!G56717="","",'(2-4) 퇴직자 및 DC전환자 명부'!G56717)</f>
        <v/>
      </c>
    </row>
    <row r="56718" spans="13:13">
      <c r="M56718" s="264" t="str">
        <f>IF('(2-4) 퇴직자 및 DC전환자 명부'!G56718="","",'(2-4) 퇴직자 및 DC전환자 명부'!G56718)</f>
        <v/>
      </c>
    </row>
    <row r="56719" spans="13:13">
      <c r="M56719" s="264" t="str">
        <f>IF('(2-4) 퇴직자 및 DC전환자 명부'!G56719="","",'(2-4) 퇴직자 및 DC전환자 명부'!G56719)</f>
        <v/>
      </c>
    </row>
    <row r="56720" spans="13:13">
      <c r="M56720" s="264" t="str">
        <f>IF('(2-4) 퇴직자 및 DC전환자 명부'!G56720="","",'(2-4) 퇴직자 및 DC전환자 명부'!G56720)</f>
        <v/>
      </c>
    </row>
    <row r="56721" spans="13:13">
      <c r="M56721" s="264" t="str">
        <f>IF('(2-4) 퇴직자 및 DC전환자 명부'!G56721="","",'(2-4) 퇴직자 및 DC전환자 명부'!G56721)</f>
        <v/>
      </c>
    </row>
    <row r="56722" spans="13:13">
      <c r="M56722" s="264" t="str">
        <f>IF('(2-4) 퇴직자 및 DC전환자 명부'!G56722="","",'(2-4) 퇴직자 및 DC전환자 명부'!G56722)</f>
        <v/>
      </c>
    </row>
    <row r="56723" spans="13:13">
      <c r="M56723" s="264" t="str">
        <f>IF('(2-4) 퇴직자 및 DC전환자 명부'!G56723="","",'(2-4) 퇴직자 및 DC전환자 명부'!G56723)</f>
        <v/>
      </c>
    </row>
    <row r="56724" spans="13:13">
      <c r="M56724" s="264" t="str">
        <f>IF('(2-4) 퇴직자 및 DC전환자 명부'!G56724="","",'(2-4) 퇴직자 및 DC전환자 명부'!G56724)</f>
        <v/>
      </c>
    </row>
    <row r="56725" spans="13:13">
      <c r="M56725" s="264" t="str">
        <f>IF('(2-4) 퇴직자 및 DC전환자 명부'!G56725="","",'(2-4) 퇴직자 및 DC전환자 명부'!G56725)</f>
        <v/>
      </c>
    </row>
    <row r="56726" spans="13:13">
      <c r="M56726" s="264" t="str">
        <f>IF('(2-4) 퇴직자 및 DC전환자 명부'!G56726="","",'(2-4) 퇴직자 및 DC전환자 명부'!G56726)</f>
        <v/>
      </c>
    </row>
    <row r="56727" spans="13:13">
      <c r="M56727" s="264" t="str">
        <f>IF('(2-4) 퇴직자 및 DC전환자 명부'!G56727="","",'(2-4) 퇴직자 및 DC전환자 명부'!G56727)</f>
        <v/>
      </c>
    </row>
    <row r="56728" spans="13:13">
      <c r="M56728" s="264" t="str">
        <f>IF('(2-4) 퇴직자 및 DC전환자 명부'!G56728="","",'(2-4) 퇴직자 및 DC전환자 명부'!G56728)</f>
        <v/>
      </c>
    </row>
    <row r="56729" spans="13:13">
      <c r="M56729" s="264" t="str">
        <f>IF('(2-4) 퇴직자 및 DC전환자 명부'!G56729="","",'(2-4) 퇴직자 및 DC전환자 명부'!G56729)</f>
        <v/>
      </c>
    </row>
    <row r="56730" spans="13:13">
      <c r="M56730" s="264" t="str">
        <f>IF('(2-4) 퇴직자 및 DC전환자 명부'!G56730="","",'(2-4) 퇴직자 및 DC전환자 명부'!G56730)</f>
        <v/>
      </c>
    </row>
    <row r="56731" spans="13:13">
      <c r="M56731" s="264" t="str">
        <f>IF('(2-4) 퇴직자 및 DC전환자 명부'!G56731="","",'(2-4) 퇴직자 및 DC전환자 명부'!G56731)</f>
        <v/>
      </c>
    </row>
    <row r="56732" spans="13:13">
      <c r="M56732" s="264" t="str">
        <f>IF('(2-4) 퇴직자 및 DC전환자 명부'!G56732="","",'(2-4) 퇴직자 및 DC전환자 명부'!G56732)</f>
        <v/>
      </c>
    </row>
    <row r="56733" spans="13:13">
      <c r="M56733" s="264" t="str">
        <f>IF('(2-4) 퇴직자 및 DC전환자 명부'!G56733="","",'(2-4) 퇴직자 및 DC전환자 명부'!G56733)</f>
        <v/>
      </c>
    </row>
    <row r="56734" spans="13:13">
      <c r="M56734" s="264" t="str">
        <f>IF('(2-4) 퇴직자 및 DC전환자 명부'!G56734="","",'(2-4) 퇴직자 및 DC전환자 명부'!G56734)</f>
        <v/>
      </c>
    </row>
    <row r="56735" spans="13:13">
      <c r="M56735" s="264" t="str">
        <f>IF('(2-4) 퇴직자 및 DC전환자 명부'!G56735="","",'(2-4) 퇴직자 및 DC전환자 명부'!G56735)</f>
        <v/>
      </c>
    </row>
    <row r="56736" spans="13:13">
      <c r="M56736" s="264" t="str">
        <f>IF('(2-4) 퇴직자 및 DC전환자 명부'!G56736="","",'(2-4) 퇴직자 및 DC전환자 명부'!G56736)</f>
        <v/>
      </c>
    </row>
    <row r="56737" spans="13:13">
      <c r="M56737" s="264" t="str">
        <f>IF('(2-4) 퇴직자 및 DC전환자 명부'!G56737="","",'(2-4) 퇴직자 및 DC전환자 명부'!G56737)</f>
        <v/>
      </c>
    </row>
    <row r="56738" spans="13:13">
      <c r="M56738" s="264" t="str">
        <f>IF('(2-4) 퇴직자 및 DC전환자 명부'!G56738="","",'(2-4) 퇴직자 및 DC전환자 명부'!G56738)</f>
        <v/>
      </c>
    </row>
    <row r="56739" spans="13:13">
      <c r="M56739" s="264" t="str">
        <f>IF('(2-4) 퇴직자 및 DC전환자 명부'!G56739="","",'(2-4) 퇴직자 및 DC전환자 명부'!G56739)</f>
        <v/>
      </c>
    </row>
    <row r="56740" spans="13:13">
      <c r="M56740" s="264" t="str">
        <f>IF('(2-4) 퇴직자 및 DC전환자 명부'!G56740="","",'(2-4) 퇴직자 및 DC전환자 명부'!G56740)</f>
        <v/>
      </c>
    </row>
    <row r="56741" spans="13:13">
      <c r="M56741" s="264" t="str">
        <f>IF('(2-4) 퇴직자 및 DC전환자 명부'!G56741="","",'(2-4) 퇴직자 및 DC전환자 명부'!G56741)</f>
        <v/>
      </c>
    </row>
    <row r="56742" spans="13:13">
      <c r="M56742" s="264" t="str">
        <f>IF('(2-4) 퇴직자 및 DC전환자 명부'!G56742="","",'(2-4) 퇴직자 및 DC전환자 명부'!G56742)</f>
        <v/>
      </c>
    </row>
    <row r="56743" spans="13:13">
      <c r="M56743" s="264" t="str">
        <f>IF('(2-4) 퇴직자 및 DC전환자 명부'!G56743="","",'(2-4) 퇴직자 및 DC전환자 명부'!G56743)</f>
        <v/>
      </c>
    </row>
    <row r="56744" spans="13:13">
      <c r="M56744" s="264" t="str">
        <f>IF('(2-4) 퇴직자 및 DC전환자 명부'!G56744="","",'(2-4) 퇴직자 및 DC전환자 명부'!G56744)</f>
        <v/>
      </c>
    </row>
    <row r="56745" spans="13:13">
      <c r="M56745" s="264" t="str">
        <f>IF('(2-4) 퇴직자 및 DC전환자 명부'!G56745="","",'(2-4) 퇴직자 및 DC전환자 명부'!G56745)</f>
        <v/>
      </c>
    </row>
    <row r="56746" spans="13:13">
      <c r="M56746" s="264" t="str">
        <f>IF('(2-4) 퇴직자 및 DC전환자 명부'!G56746="","",'(2-4) 퇴직자 및 DC전환자 명부'!G56746)</f>
        <v/>
      </c>
    </row>
    <row r="56747" spans="13:13">
      <c r="M56747" s="264" t="str">
        <f>IF('(2-4) 퇴직자 및 DC전환자 명부'!G56747="","",'(2-4) 퇴직자 및 DC전환자 명부'!G56747)</f>
        <v/>
      </c>
    </row>
    <row r="56748" spans="13:13">
      <c r="M56748" s="264" t="str">
        <f>IF('(2-4) 퇴직자 및 DC전환자 명부'!G56748="","",'(2-4) 퇴직자 및 DC전환자 명부'!G56748)</f>
        <v/>
      </c>
    </row>
    <row r="56749" spans="13:13">
      <c r="M56749" s="264" t="str">
        <f>IF('(2-4) 퇴직자 및 DC전환자 명부'!G56749="","",'(2-4) 퇴직자 및 DC전환자 명부'!G56749)</f>
        <v/>
      </c>
    </row>
    <row r="56750" spans="13:13">
      <c r="M56750" s="264" t="str">
        <f>IF('(2-4) 퇴직자 및 DC전환자 명부'!G56750="","",'(2-4) 퇴직자 및 DC전환자 명부'!G56750)</f>
        <v/>
      </c>
    </row>
    <row r="56751" spans="13:13">
      <c r="M56751" s="264" t="str">
        <f>IF('(2-4) 퇴직자 및 DC전환자 명부'!G56751="","",'(2-4) 퇴직자 및 DC전환자 명부'!G56751)</f>
        <v/>
      </c>
    </row>
    <row r="56752" spans="13:13">
      <c r="M56752" s="264" t="str">
        <f>IF('(2-4) 퇴직자 및 DC전환자 명부'!G56752="","",'(2-4) 퇴직자 및 DC전환자 명부'!G56752)</f>
        <v/>
      </c>
    </row>
    <row r="56753" spans="13:13">
      <c r="M56753" s="264" t="str">
        <f>IF('(2-4) 퇴직자 및 DC전환자 명부'!G56753="","",'(2-4) 퇴직자 및 DC전환자 명부'!G56753)</f>
        <v/>
      </c>
    </row>
    <row r="56754" spans="13:13">
      <c r="M56754" s="264" t="str">
        <f>IF('(2-4) 퇴직자 및 DC전환자 명부'!G56754="","",'(2-4) 퇴직자 및 DC전환자 명부'!G56754)</f>
        <v/>
      </c>
    </row>
    <row r="56755" spans="13:13">
      <c r="M56755" s="264" t="str">
        <f>IF('(2-4) 퇴직자 및 DC전환자 명부'!G56755="","",'(2-4) 퇴직자 및 DC전환자 명부'!G56755)</f>
        <v/>
      </c>
    </row>
    <row r="56756" spans="13:13">
      <c r="M56756" s="264" t="str">
        <f>IF('(2-4) 퇴직자 및 DC전환자 명부'!G56756="","",'(2-4) 퇴직자 및 DC전환자 명부'!G56756)</f>
        <v/>
      </c>
    </row>
    <row r="56757" spans="13:13">
      <c r="M56757" s="264" t="str">
        <f>IF('(2-4) 퇴직자 및 DC전환자 명부'!G56757="","",'(2-4) 퇴직자 및 DC전환자 명부'!G56757)</f>
        <v/>
      </c>
    </row>
    <row r="56758" spans="13:13">
      <c r="M56758" s="264" t="str">
        <f>IF('(2-4) 퇴직자 및 DC전환자 명부'!G56758="","",'(2-4) 퇴직자 및 DC전환자 명부'!G56758)</f>
        <v/>
      </c>
    </row>
    <row r="56759" spans="13:13">
      <c r="M56759" s="264" t="str">
        <f>IF('(2-4) 퇴직자 및 DC전환자 명부'!G56759="","",'(2-4) 퇴직자 및 DC전환자 명부'!G56759)</f>
        <v/>
      </c>
    </row>
    <row r="56760" spans="13:13">
      <c r="M56760" s="264" t="str">
        <f>IF('(2-4) 퇴직자 및 DC전환자 명부'!G56760="","",'(2-4) 퇴직자 및 DC전환자 명부'!G56760)</f>
        <v/>
      </c>
    </row>
    <row r="56761" spans="13:13">
      <c r="M56761" s="264" t="str">
        <f>IF('(2-4) 퇴직자 및 DC전환자 명부'!G56761="","",'(2-4) 퇴직자 및 DC전환자 명부'!G56761)</f>
        <v/>
      </c>
    </row>
    <row r="56762" spans="13:13">
      <c r="M56762" s="264" t="str">
        <f>IF('(2-4) 퇴직자 및 DC전환자 명부'!G56762="","",'(2-4) 퇴직자 및 DC전환자 명부'!G56762)</f>
        <v/>
      </c>
    </row>
    <row r="56763" spans="13:13">
      <c r="M56763" s="264" t="str">
        <f>IF('(2-4) 퇴직자 및 DC전환자 명부'!G56763="","",'(2-4) 퇴직자 및 DC전환자 명부'!G56763)</f>
        <v/>
      </c>
    </row>
    <row r="56764" spans="13:13">
      <c r="M56764" s="264" t="str">
        <f>IF('(2-4) 퇴직자 및 DC전환자 명부'!G56764="","",'(2-4) 퇴직자 및 DC전환자 명부'!G56764)</f>
        <v/>
      </c>
    </row>
    <row r="56765" spans="13:13">
      <c r="M56765" s="264" t="str">
        <f>IF('(2-4) 퇴직자 및 DC전환자 명부'!G56765="","",'(2-4) 퇴직자 및 DC전환자 명부'!G56765)</f>
        <v/>
      </c>
    </row>
    <row r="56766" spans="13:13">
      <c r="M56766" s="264" t="str">
        <f>IF('(2-4) 퇴직자 및 DC전환자 명부'!G56766="","",'(2-4) 퇴직자 및 DC전환자 명부'!G56766)</f>
        <v/>
      </c>
    </row>
    <row r="56767" spans="13:13">
      <c r="M56767" s="264" t="str">
        <f>IF('(2-4) 퇴직자 및 DC전환자 명부'!G56767="","",'(2-4) 퇴직자 및 DC전환자 명부'!G56767)</f>
        <v/>
      </c>
    </row>
    <row r="56768" spans="13:13">
      <c r="M56768" s="264" t="str">
        <f>IF('(2-4) 퇴직자 및 DC전환자 명부'!G56768="","",'(2-4) 퇴직자 및 DC전환자 명부'!G56768)</f>
        <v/>
      </c>
    </row>
    <row r="56769" spans="13:13">
      <c r="M56769" s="264" t="str">
        <f>IF('(2-4) 퇴직자 및 DC전환자 명부'!G56769="","",'(2-4) 퇴직자 및 DC전환자 명부'!G56769)</f>
        <v/>
      </c>
    </row>
    <row r="56770" spans="13:13">
      <c r="M56770" s="264" t="str">
        <f>IF('(2-4) 퇴직자 및 DC전환자 명부'!G56770="","",'(2-4) 퇴직자 및 DC전환자 명부'!G56770)</f>
        <v/>
      </c>
    </row>
    <row r="56771" spans="13:13">
      <c r="M56771" s="264" t="str">
        <f>IF('(2-4) 퇴직자 및 DC전환자 명부'!G56771="","",'(2-4) 퇴직자 및 DC전환자 명부'!G56771)</f>
        <v/>
      </c>
    </row>
    <row r="56772" spans="13:13">
      <c r="M56772" s="264" t="str">
        <f>IF('(2-4) 퇴직자 및 DC전환자 명부'!G56772="","",'(2-4) 퇴직자 및 DC전환자 명부'!G56772)</f>
        <v/>
      </c>
    </row>
    <row r="56773" spans="13:13">
      <c r="M56773" s="264" t="str">
        <f>IF('(2-4) 퇴직자 및 DC전환자 명부'!G56773="","",'(2-4) 퇴직자 및 DC전환자 명부'!G56773)</f>
        <v/>
      </c>
    </row>
    <row r="56774" spans="13:13">
      <c r="M56774" s="264" t="str">
        <f>IF('(2-4) 퇴직자 및 DC전환자 명부'!G56774="","",'(2-4) 퇴직자 및 DC전환자 명부'!G56774)</f>
        <v/>
      </c>
    </row>
    <row r="56775" spans="13:13">
      <c r="M56775" s="264" t="str">
        <f>IF('(2-4) 퇴직자 및 DC전환자 명부'!G56775="","",'(2-4) 퇴직자 및 DC전환자 명부'!G56775)</f>
        <v/>
      </c>
    </row>
    <row r="56776" spans="13:13">
      <c r="M56776" s="264" t="str">
        <f>IF('(2-4) 퇴직자 및 DC전환자 명부'!G56776="","",'(2-4) 퇴직자 및 DC전환자 명부'!G56776)</f>
        <v/>
      </c>
    </row>
    <row r="56777" spans="13:13">
      <c r="M56777" s="264" t="str">
        <f>IF('(2-4) 퇴직자 및 DC전환자 명부'!G56777="","",'(2-4) 퇴직자 및 DC전환자 명부'!G56777)</f>
        <v/>
      </c>
    </row>
    <row r="56778" spans="13:13">
      <c r="M56778" s="264" t="str">
        <f>IF('(2-4) 퇴직자 및 DC전환자 명부'!G56778="","",'(2-4) 퇴직자 및 DC전환자 명부'!G56778)</f>
        <v/>
      </c>
    </row>
    <row r="56779" spans="13:13">
      <c r="M56779" s="264" t="str">
        <f>IF('(2-4) 퇴직자 및 DC전환자 명부'!G56779="","",'(2-4) 퇴직자 및 DC전환자 명부'!G56779)</f>
        <v/>
      </c>
    </row>
    <row r="56780" spans="13:13">
      <c r="M56780" s="264" t="str">
        <f>IF('(2-4) 퇴직자 및 DC전환자 명부'!G56780="","",'(2-4) 퇴직자 및 DC전환자 명부'!G56780)</f>
        <v/>
      </c>
    </row>
    <row r="56781" spans="13:13">
      <c r="M56781" s="264" t="str">
        <f>IF('(2-4) 퇴직자 및 DC전환자 명부'!G56781="","",'(2-4) 퇴직자 및 DC전환자 명부'!G56781)</f>
        <v/>
      </c>
    </row>
    <row r="56782" spans="13:13">
      <c r="M56782" s="264" t="str">
        <f>IF('(2-4) 퇴직자 및 DC전환자 명부'!G56782="","",'(2-4) 퇴직자 및 DC전환자 명부'!G56782)</f>
        <v/>
      </c>
    </row>
    <row r="56783" spans="13:13">
      <c r="M56783" s="264" t="str">
        <f>IF('(2-4) 퇴직자 및 DC전환자 명부'!G56783="","",'(2-4) 퇴직자 및 DC전환자 명부'!G56783)</f>
        <v/>
      </c>
    </row>
    <row r="56784" spans="13:13">
      <c r="M56784" s="264" t="str">
        <f>IF('(2-4) 퇴직자 및 DC전환자 명부'!G56784="","",'(2-4) 퇴직자 및 DC전환자 명부'!G56784)</f>
        <v/>
      </c>
    </row>
    <row r="56785" spans="13:13">
      <c r="M56785" s="264" t="str">
        <f>IF('(2-4) 퇴직자 및 DC전환자 명부'!G56785="","",'(2-4) 퇴직자 및 DC전환자 명부'!G56785)</f>
        <v/>
      </c>
    </row>
    <row r="56786" spans="13:13">
      <c r="M56786" s="264" t="str">
        <f>IF('(2-4) 퇴직자 및 DC전환자 명부'!G56786="","",'(2-4) 퇴직자 및 DC전환자 명부'!G56786)</f>
        <v/>
      </c>
    </row>
    <row r="56787" spans="13:13">
      <c r="M56787" s="264" t="str">
        <f>IF('(2-4) 퇴직자 및 DC전환자 명부'!G56787="","",'(2-4) 퇴직자 및 DC전환자 명부'!G56787)</f>
        <v/>
      </c>
    </row>
    <row r="56788" spans="13:13">
      <c r="M56788" s="264" t="str">
        <f>IF('(2-4) 퇴직자 및 DC전환자 명부'!G56788="","",'(2-4) 퇴직자 및 DC전환자 명부'!G56788)</f>
        <v/>
      </c>
    </row>
    <row r="56789" spans="13:13">
      <c r="M56789" s="264" t="str">
        <f>IF('(2-4) 퇴직자 및 DC전환자 명부'!G56789="","",'(2-4) 퇴직자 및 DC전환자 명부'!G56789)</f>
        <v/>
      </c>
    </row>
    <row r="56790" spans="13:13">
      <c r="M56790" s="264" t="str">
        <f>IF('(2-4) 퇴직자 및 DC전환자 명부'!G56790="","",'(2-4) 퇴직자 및 DC전환자 명부'!G56790)</f>
        <v/>
      </c>
    </row>
    <row r="56791" spans="13:13">
      <c r="M56791" s="264" t="str">
        <f>IF('(2-4) 퇴직자 및 DC전환자 명부'!G56791="","",'(2-4) 퇴직자 및 DC전환자 명부'!G56791)</f>
        <v/>
      </c>
    </row>
    <row r="56792" spans="13:13">
      <c r="M56792" s="264" t="str">
        <f>IF('(2-4) 퇴직자 및 DC전환자 명부'!G56792="","",'(2-4) 퇴직자 및 DC전환자 명부'!G56792)</f>
        <v/>
      </c>
    </row>
    <row r="56793" spans="13:13">
      <c r="M56793" s="264" t="str">
        <f>IF('(2-4) 퇴직자 및 DC전환자 명부'!G56793="","",'(2-4) 퇴직자 및 DC전환자 명부'!G56793)</f>
        <v/>
      </c>
    </row>
    <row r="56794" spans="13:13">
      <c r="M56794" s="264" t="str">
        <f>IF('(2-4) 퇴직자 및 DC전환자 명부'!G56794="","",'(2-4) 퇴직자 및 DC전환자 명부'!G56794)</f>
        <v/>
      </c>
    </row>
    <row r="56795" spans="13:13">
      <c r="M56795" s="264" t="str">
        <f>IF('(2-4) 퇴직자 및 DC전환자 명부'!G56795="","",'(2-4) 퇴직자 및 DC전환자 명부'!G56795)</f>
        <v/>
      </c>
    </row>
    <row r="56796" spans="13:13">
      <c r="M56796" s="264" t="str">
        <f>IF('(2-4) 퇴직자 및 DC전환자 명부'!G56796="","",'(2-4) 퇴직자 및 DC전환자 명부'!G56796)</f>
        <v/>
      </c>
    </row>
    <row r="56797" spans="13:13">
      <c r="M56797" s="264" t="str">
        <f>IF('(2-4) 퇴직자 및 DC전환자 명부'!G56797="","",'(2-4) 퇴직자 및 DC전환자 명부'!G56797)</f>
        <v/>
      </c>
    </row>
    <row r="56798" spans="13:13">
      <c r="M56798" s="264" t="str">
        <f>IF('(2-4) 퇴직자 및 DC전환자 명부'!G56798="","",'(2-4) 퇴직자 및 DC전환자 명부'!G56798)</f>
        <v/>
      </c>
    </row>
    <row r="56799" spans="13:13">
      <c r="M56799" s="264" t="str">
        <f>IF('(2-4) 퇴직자 및 DC전환자 명부'!G56799="","",'(2-4) 퇴직자 및 DC전환자 명부'!G56799)</f>
        <v/>
      </c>
    </row>
    <row r="56800" spans="13:13">
      <c r="M56800" s="264" t="str">
        <f>IF('(2-4) 퇴직자 및 DC전환자 명부'!G56800="","",'(2-4) 퇴직자 및 DC전환자 명부'!G56800)</f>
        <v/>
      </c>
    </row>
    <row r="56801" spans="13:13">
      <c r="M56801" s="264" t="str">
        <f>IF('(2-4) 퇴직자 및 DC전환자 명부'!G56801="","",'(2-4) 퇴직자 및 DC전환자 명부'!G56801)</f>
        <v/>
      </c>
    </row>
    <row r="56802" spans="13:13">
      <c r="M56802" s="264" t="str">
        <f>IF('(2-4) 퇴직자 및 DC전환자 명부'!G56802="","",'(2-4) 퇴직자 및 DC전환자 명부'!G56802)</f>
        <v/>
      </c>
    </row>
    <row r="56803" spans="13:13">
      <c r="M56803" s="264" t="str">
        <f>IF('(2-4) 퇴직자 및 DC전환자 명부'!G56803="","",'(2-4) 퇴직자 및 DC전환자 명부'!G56803)</f>
        <v/>
      </c>
    </row>
    <row r="56804" spans="13:13">
      <c r="M56804" s="264" t="str">
        <f>IF('(2-4) 퇴직자 및 DC전환자 명부'!G56804="","",'(2-4) 퇴직자 및 DC전환자 명부'!G56804)</f>
        <v/>
      </c>
    </row>
    <row r="56805" spans="13:13">
      <c r="M56805" s="264" t="str">
        <f>IF('(2-4) 퇴직자 및 DC전환자 명부'!G56805="","",'(2-4) 퇴직자 및 DC전환자 명부'!G56805)</f>
        <v/>
      </c>
    </row>
    <row r="56806" spans="13:13">
      <c r="M56806" s="264" t="str">
        <f>IF('(2-4) 퇴직자 및 DC전환자 명부'!G56806="","",'(2-4) 퇴직자 및 DC전환자 명부'!G56806)</f>
        <v/>
      </c>
    </row>
    <row r="56807" spans="13:13">
      <c r="M56807" s="264" t="str">
        <f>IF('(2-4) 퇴직자 및 DC전환자 명부'!G56807="","",'(2-4) 퇴직자 및 DC전환자 명부'!G56807)</f>
        <v/>
      </c>
    </row>
    <row r="56808" spans="13:13">
      <c r="M56808" s="264" t="str">
        <f>IF('(2-4) 퇴직자 및 DC전환자 명부'!G56808="","",'(2-4) 퇴직자 및 DC전환자 명부'!G56808)</f>
        <v/>
      </c>
    </row>
    <row r="56809" spans="13:13">
      <c r="M56809" s="264" t="str">
        <f>IF('(2-4) 퇴직자 및 DC전환자 명부'!G56809="","",'(2-4) 퇴직자 및 DC전환자 명부'!G56809)</f>
        <v/>
      </c>
    </row>
    <row r="56810" spans="13:13">
      <c r="M56810" s="264" t="str">
        <f>IF('(2-4) 퇴직자 및 DC전환자 명부'!G56810="","",'(2-4) 퇴직자 및 DC전환자 명부'!G56810)</f>
        <v/>
      </c>
    </row>
    <row r="56811" spans="13:13">
      <c r="M56811" s="264" t="str">
        <f>IF('(2-4) 퇴직자 및 DC전환자 명부'!G56811="","",'(2-4) 퇴직자 및 DC전환자 명부'!G56811)</f>
        <v/>
      </c>
    </row>
    <row r="56812" spans="13:13">
      <c r="M56812" s="264" t="str">
        <f>IF('(2-4) 퇴직자 및 DC전환자 명부'!G56812="","",'(2-4) 퇴직자 및 DC전환자 명부'!G56812)</f>
        <v/>
      </c>
    </row>
    <row r="56813" spans="13:13">
      <c r="M56813" s="264" t="str">
        <f>IF('(2-4) 퇴직자 및 DC전환자 명부'!G56813="","",'(2-4) 퇴직자 및 DC전환자 명부'!G56813)</f>
        <v/>
      </c>
    </row>
    <row r="56814" spans="13:13">
      <c r="M56814" s="264" t="str">
        <f>IF('(2-4) 퇴직자 및 DC전환자 명부'!G56814="","",'(2-4) 퇴직자 및 DC전환자 명부'!G56814)</f>
        <v/>
      </c>
    </row>
    <row r="56815" spans="13:13">
      <c r="M56815" s="264" t="str">
        <f>IF('(2-4) 퇴직자 및 DC전환자 명부'!G56815="","",'(2-4) 퇴직자 및 DC전환자 명부'!G56815)</f>
        <v/>
      </c>
    </row>
    <row r="56816" spans="13:13">
      <c r="M56816" s="264" t="str">
        <f>IF('(2-4) 퇴직자 및 DC전환자 명부'!G56816="","",'(2-4) 퇴직자 및 DC전환자 명부'!G56816)</f>
        <v/>
      </c>
    </row>
    <row r="56817" spans="13:13">
      <c r="M56817" s="264" t="str">
        <f>IF('(2-4) 퇴직자 및 DC전환자 명부'!G56817="","",'(2-4) 퇴직자 및 DC전환자 명부'!G56817)</f>
        <v/>
      </c>
    </row>
    <row r="56818" spans="13:13">
      <c r="M56818" s="264" t="str">
        <f>IF('(2-4) 퇴직자 및 DC전환자 명부'!G56818="","",'(2-4) 퇴직자 및 DC전환자 명부'!G56818)</f>
        <v/>
      </c>
    </row>
    <row r="56819" spans="13:13">
      <c r="M56819" s="264" t="str">
        <f>IF('(2-4) 퇴직자 및 DC전환자 명부'!G56819="","",'(2-4) 퇴직자 및 DC전환자 명부'!G56819)</f>
        <v/>
      </c>
    </row>
    <row r="56820" spans="13:13">
      <c r="M56820" s="264" t="str">
        <f>IF('(2-4) 퇴직자 및 DC전환자 명부'!G56820="","",'(2-4) 퇴직자 및 DC전환자 명부'!G56820)</f>
        <v/>
      </c>
    </row>
    <row r="56821" spans="13:13">
      <c r="M56821" s="264" t="str">
        <f>IF('(2-4) 퇴직자 및 DC전환자 명부'!G56821="","",'(2-4) 퇴직자 및 DC전환자 명부'!G56821)</f>
        <v/>
      </c>
    </row>
    <row r="56822" spans="13:13">
      <c r="M56822" s="264" t="str">
        <f>IF('(2-4) 퇴직자 및 DC전환자 명부'!G56822="","",'(2-4) 퇴직자 및 DC전환자 명부'!G56822)</f>
        <v/>
      </c>
    </row>
    <row r="56823" spans="13:13">
      <c r="M56823" s="264" t="str">
        <f>IF('(2-4) 퇴직자 및 DC전환자 명부'!G56823="","",'(2-4) 퇴직자 및 DC전환자 명부'!G56823)</f>
        <v/>
      </c>
    </row>
    <row r="56824" spans="13:13">
      <c r="M56824" s="264" t="str">
        <f>IF('(2-4) 퇴직자 및 DC전환자 명부'!G56824="","",'(2-4) 퇴직자 및 DC전환자 명부'!G56824)</f>
        <v/>
      </c>
    </row>
    <row r="56825" spans="13:13">
      <c r="M56825" s="264" t="str">
        <f>IF('(2-4) 퇴직자 및 DC전환자 명부'!G56825="","",'(2-4) 퇴직자 및 DC전환자 명부'!G56825)</f>
        <v/>
      </c>
    </row>
    <row r="56826" spans="13:13">
      <c r="M56826" s="264" t="str">
        <f>IF('(2-4) 퇴직자 및 DC전환자 명부'!G56826="","",'(2-4) 퇴직자 및 DC전환자 명부'!G56826)</f>
        <v/>
      </c>
    </row>
    <row r="56827" spans="13:13">
      <c r="M56827" s="264" t="str">
        <f>IF('(2-4) 퇴직자 및 DC전환자 명부'!G56827="","",'(2-4) 퇴직자 및 DC전환자 명부'!G56827)</f>
        <v/>
      </c>
    </row>
    <row r="56828" spans="13:13">
      <c r="M56828" s="264" t="str">
        <f>IF('(2-4) 퇴직자 및 DC전환자 명부'!G56828="","",'(2-4) 퇴직자 및 DC전환자 명부'!G56828)</f>
        <v/>
      </c>
    </row>
    <row r="56829" spans="13:13">
      <c r="M56829" s="264" t="str">
        <f>IF('(2-4) 퇴직자 및 DC전환자 명부'!G56829="","",'(2-4) 퇴직자 및 DC전환자 명부'!G56829)</f>
        <v/>
      </c>
    </row>
    <row r="56830" spans="13:13">
      <c r="M56830" s="264" t="str">
        <f>IF('(2-4) 퇴직자 및 DC전환자 명부'!G56830="","",'(2-4) 퇴직자 및 DC전환자 명부'!G56830)</f>
        <v/>
      </c>
    </row>
    <row r="56831" spans="13:13">
      <c r="M56831" s="264" t="str">
        <f>IF('(2-4) 퇴직자 및 DC전환자 명부'!G56831="","",'(2-4) 퇴직자 및 DC전환자 명부'!G56831)</f>
        <v/>
      </c>
    </row>
    <row r="56832" spans="13:13">
      <c r="M56832" s="264" t="str">
        <f>IF('(2-4) 퇴직자 및 DC전환자 명부'!G56832="","",'(2-4) 퇴직자 및 DC전환자 명부'!G56832)</f>
        <v/>
      </c>
    </row>
    <row r="56833" spans="13:13">
      <c r="M56833" s="264" t="str">
        <f>IF('(2-4) 퇴직자 및 DC전환자 명부'!G56833="","",'(2-4) 퇴직자 및 DC전환자 명부'!G56833)</f>
        <v/>
      </c>
    </row>
    <row r="56834" spans="13:13">
      <c r="M56834" s="264" t="str">
        <f>IF('(2-4) 퇴직자 및 DC전환자 명부'!G56834="","",'(2-4) 퇴직자 및 DC전환자 명부'!G56834)</f>
        <v/>
      </c>
    </row>
    <row r="56835" spans="13:13">
      <c r="M56835" s="264" t="str">
        <f>IF('(2-4) 퇴직자 및 DC전환자 명부'!G56835="","",'(2-4) 퇴직자 및 DC전환자 명부'!G56835)</f>
        <v/>
      </c>
    </row>
    <row r="56836" spans="13:13">
      <c r="M56836" s="264" t="str">
        <f>IF('(2-4) 퇴직자 및 DC전환자 명부'!G56836="","",'(2-4) 퇴직자 및 DC전환자 명부'!G56836)</f>
        <v/>
      </c>
    </row>
    <row r="56837" spans="13:13">
      <c r="M56837" s="264" t="str">
        <f>IF('(2-4) 퇴직자 및 DC전환자 명부'!G56837="","",'(2-4) 퇴직자 및 DC전환자 명부'!G56837)</f>
        <v/>
      </c>
    </row>
    <row r="56838" spans="13:13">
      <c r="M56838" s="264" t="str">
        <f>IF('(2-4) 퇴직자 및 DC전환자 명부'!G56838="","",'(2-4) 퇴직자 및 DC전환자 명부'!G56838)</f>
        <v/>
      </c>
    </row>
    <row r="56839" spans="13:13">
      <c r="M56839" s="264" t="str">
        <f>IF('(2-4) 퇴직자 및 DC전환자 명부'!G56839="","",'(2-4) 퇴직자 및 DC전환자 명부'!G56839)</f>
        <v/>
      </c>
    </row>
    <row r="56840" spans="13:13">
      <c r="M56840" s="264" t="str">
        <f>IF('(2-4) 퇴직자 및 DC전환자 명부'!G56840="","",'(2-4) 퇴직자 및 DC전환자 명부'!G56840)</f>
        <v/>
      </c>
    </row>
    <row r="56841" spans="13:13">
      <c r="M56841" s="264" t="str">
        <f>IF('(2-4) 퇴직자 및 DC전환자 명부'!G56841="","",'(2-4) 퇴직자 및 DC전환자 명부'!G56841)</f>
        <v/>
      </c>
    </row>
    <row r="56842" spans="13:13">
      <c r="M56842" s="264" t="str">
        <f>IF('(2-4) 퇴직자 및 DC전환자 명부'!G56842="","",'(2-4) 퇴직자 및 DC전환자 명부'!G56842)</f>
        <v/>
      </c>
    </row>
    <row r="56843" spans="13:13">
      <c r="M56843" s="264" t="str">
        <f>IF('(2-4) 퇴직자 및 DC전환자 명부'!G56843="","",'(2-4) 퇴직자 및 DC전환자 명부'!G56843)</f>
        <v/>
      </c>
    </row>
    <row r="56844" spans="13:13">
      <c r="M56844" s="264" t="str">
        <f>IF('(2-4) 퇴직자 및 DC전환자 명부'!G56844="","",'(2-4) 퇴직자 및 DC전환자 명부'!G56844)</f>
        <v/>
      </c>
    </row>
    <row r="56845" spans="13:13">
      <c r="M56845" s="264" t="str">
        <f>IF('(2-4) 퇴직자 및 DC전환자 명부'!G56845="","",'(2-4) 퇴직자 및 DC전환자 명부'!G56845)</f>
        <v/>
      </c>
    </row>
    <row r="56846" spans="13:13">
      <c r="M56846" s="264" t="str">
        <f>IF('(2-4) 퇴직자 및 DC전환자 명부'!G56846="","",'(2-4) 퇴직자 및 DC전환자 명부'!G56846)</f>
        <v/>
      </c>
    </row>
    <row r="56847" spans="13:13">
      <c r="M56847" s="264" t="str">
        <f>IF('(2-4) 퇴직자 및 DC전환자 명부'!G56847="","",'(2-4) 퇴직자 및 DC전환자 명부'!G56847)</f>
        <v/>
      </c>
    </row>
    <row r="56848" spans="13:13">
      <c r="M56848" s="264" t="str">
        <f>IF('(2-4) 퇴직자 및 DC전환자 명부'!G56848="","",'(2-4) 퇴직자 및 DC전환자 명부'!G56848)</f>
        <v/>
      </c>
    </row>
    <row r="56849" spans="13:13">
      <c r="M56849" s="264" t="str">
        <f>IF('(2-4) 퇴직자 및 DC전환자 명부'!G56849="","",'(2-4) 퇴직자 및 DC전환자 명부'!G56849)</f>
        <v/>
      </c>
    </row>
    <row r="56850" spans="13:13">
      <c r="M56850" s="264" t="str">
        <f>IF('(2-4) 퇴직자 및 DC전환자 명부'!G56850="","",'(2-4) 퇴직자 및 DC전환자 명부'!G56850)</f>
        <v/>
      </c>
    </row>
    <row r="56851" spans="13:13">
      <c r="M56851" s="264" t="str">
        <f>IF('(2-4) 퇴직자 및 DC전환자 명부'!G56851="","",'(2-4) 퇴직자 및 DC전환자 명부'!G56851)</f>
        <v/>
      </c>
    </row>
    <row r="56852" spans="13:13">
      <c r="M56852" s="264" t="str">
        <f>IF('(2-4) 퇴직자 및 DC전환자 명부'!G56852="","",'(2-4) 퇴직자 및 DC전환자 명부'!G56852)</f>
        <v/>
      </c>
    </row>
    <row r="56853" spans="13:13">
      <c r="M56853" s="264" t="str">
        <f>IF('(2-4) 퇴직자 및 DC전환자 명부'!G56853="","",'(2-4) 퇴직자 및 DC전환자 명부'!G56853)</f>
        <v/>
      </c>
    </row>
    <row r="56854" spans="13:13">
      <c r="M56854" s="264" t="str">
        <f>IF('(2-4) 퇴직자 및 DC전환자 명부'!G56854="","",'(2-4) 퇴직자 및 DC전환자 명부'!G56854)</f>
        <v/>
      </c>
    </row>
    <row r="56855" spans="13:13">
      <c r="M56855" s="264" t="str">
        <f>IF('(2-4) 퇴직자 및 DC전환자 명부'!G56855="","",'(2-4) 퇴직자 및 DC전환자 명부'!G56855)</f>
        <v/>
      </c>
    </row>
    <row r="56856" spans="13:13">
      <c r="M56856" s="264" t="str">
        <f>IF('(2-4) 퇴직자 및 DC전환자 명부'!G56856="","",'(2-4) 퇴직자 및 DC전환자 명부'!G56856)</f>
        <v/>
      </c>
    </row>
    <row r="56857" spans="13:13">
      <c r="M56857" s="264" t="str">
        <f>IF('(2-4) 퇴직자 및 DC전환자 명부'!G56857="","",'(2-4) 퇴직자 및 DC전환자 명부'!G56857)</f>
        <v/>
      </c>
    </row>
    <row r="56858" spans="13:13">
      <c r="M56858" s="264" t="str">
        <f>IF('(2-4) 퇴직자 및 DC전환자 명부'!G56858="","",'(2-4) 퇴직자 및 DC전환자 명부'!G56858)</f>
        <v/>
      </c>
    </row>
    <row r="56859" spans="13:13">
      <c r="M56859" s="264" t="str">
        <f>IF('(2-4) 퇴직자 및 DC전환자 명부'!G56859="","",'(2-4) 퇴직자 및 DC전환자 명부'!G56859)</f>
        <v/>
      </c>
    </row>
    <row r="56860" spans="13:13">
      <c r="M56860" s="264" t="str">
        <f>IF('(2-4) 퇴직자 및 DC전환자 명부'!G56860="","",'(2-4) 퇴직자 및 DC전환자 명부'!G56860)</f>
        <v/>
      </c>
    </row>
    <row r="56861" spans="13:13">
      <c r="M56861" s="264" t="str">
        <f>IF('(2-4) 퇴직자 및 DC전환자 명부'!G56861="","",'(2-4) 퇴직자 및 DC전환자 명부'!G56861)</f>
        <v/>
      </c>
    </row>
    <row r="56862" spans="13:13">
      <c r="M56862" s="264" t="str">
        <f>IF('(2-4) 퇴직자 및 DC전환자 명부'!G56862="","",'(2-4) 퇴직자 및 DC전환자 명부'!G56862)</f>
        <v/>
      </c>
    </row>
    <row r="56863" spans="13:13">
      <c r="M56863" s="264" t="str">
        <f>IF('(2-4) 퇴직자 및 DC전환자 명부'!G56863="","",'(2-4) 퇴직자 및 DC전환자 명부'!G56863)</f>
        <v/>
      </c>
    </row>
    <row r="56864" spans="13:13">
      <c r="M56864" s="264" t="str">
        <f>IF('(2-4) 퇴직자 및 DC전환자 명부'!G56864="","",'(2-4) 퇴직자 및 DC전환자 명부'!G56864)</f>
        <v/>
      </c>
    </row>
    <row r="56865" spans="13:13">
      <c r="M56865" s="264" t="str">
        <f>IF('(2-4) 퇴직자 및 DC전환자 명부'!G56865="","",'(2-4) 퇴직자 및 DC전환자 명부'!G56865)</f>
        <v/>
      </c>
    </row>
    <row r="56866" spans="13:13">
      <c r="M56866" s="264" t="str">
        <f>IF('(2-4) 퇴직자 및 DC전환자 명부'!G56866="","",'(2-4) 퇴직자 및 DC전환자 명부'!G56866)</f>
        <v/>
      </c>
    </row>
    <row r="56867" spans="13:13">
      <c r="M56867" s="264" t="str">
        <f>IF('(2-4) 퇴직자 및 DC전환자 명부'!G56867="","",'(2-4) 퇴직자 및 DC전환자 명부'!G56867)</f>
        <v/>
      </c>
    </row>
    <row r="56868" spans="13:13">
      <c r="M56868" s="264" t="str">
        <f>IF('(2-4) 퇴직자 및 DC전환자 명부'!G56868="","",'(2-4) 퇴직자 및 DC전환자 명부'!G56868)</f>
        <v/>
      </c>
    </row>
    <row r="56869" spans="13:13">
      <c r="M56869" s="264" t="str">
        <f>IF('(2-4) 퇴직자 및 DC전환자 명부'!G56869="","",'(2-4) 퇴직자 및 DC전환자 명부'!G56869)</f>
        <v/>
      </c>
    </row>
    <row r="56870" spans="13:13">
      <c r="M56870" s="264" t="str">
        <f>IF('(2-4) 퇴직자 및 DC전환자 명부'!G56870="","",'(2-4) 퇴직자 및 DC전환자 명부'!G56870)</f>
        <v/>
      </c>
    </row>
    <row r="56871" spans="13:13">
      <c r="M56871" s="264" t="str">
        <f>IF('(2-4) 퇴직자 및 DC전환자 명부'!G56871="","",'(2-4) 퇴직자 및 DC전환자 명부'!G56871)</f>
        <v/>
      </c>
    </row>
    <row r="56872" spans="13:13">
      <c r="M56872" s="264" t="str">
        <f>IF('(2-4) 퇴직자 및 DC전환자 명부'!G56872="","",'(2-4) 퇴직자 및 DC전환자 명부'!G56872)</f>
        <v/>
      </c>
    </row>
    <row r="56873" spans="13:13">
      <c r="M56873" s="264" t="str">
        <f>IF('(2-4) 퇴직자 및 DC전환자 명부'!G56873="","",'(2-4) 퇴직자 및 DC전환자 명부'!G56873)</f>
        <v/>
      </c>
    </row>
    <row r="56874" spans="13:13">
      <c r="M56874" s="264" t="str">
        <f>IF('(2-4) 퇴직자 및 DC전환자 명부'!G56874="","",'(2-4) 퇴직자 및 DC전환자 명부'!G56874)</f>
        <v/>
      </c>
    </row>
    <row r="56875" spans="13:13">
      <c r="M56875" s="264" t="str">
        <f>IF('(2-4) 퇴직자 및 DC전환자 명부'!G56875="","",'(2-4) 퇴직자 및 DC전환자 명부'!G56875)</f>
        <v/>
      </c>
    </row>
    <row r="56876" spans="13:13">
      <c r="M56876" s="264" t="str">
        <f>IF('(2-4) 퇴직자 및 DC전환자 명부'!G56876="","",'(2-4) 퇴직자 및 DC전환자 명부'!G56876)</f>
        <v/>
      </c>
    </row>
    <row r="56877" spans="13:13">
      <c r="M56877" s="264" t="str">
        <f>IF('(2-4) 퇴직자 및 DC전환자 명부'!G56877="","",'(2-4) 퇴직자 및 DC전환자 명부'!G56877)</f>
        <v/>
      </c>
    </row>
    <row r="56878" spans="13:13">
      <c r="M56878" s="264" t="str">
        <f>IF('(2-4) 퇴직자 및 DC전환자 명부'!G56878="","",'(2-4) 퇴직자 및 DC전환자 명부'!G56878)</f>
        <v/>
      </c>
    </row>
    <row r="56879" spans="13:13">
      <c r="M56879" s="264" t="str">
        <f>IF('(2-4) 퇴직자 및 DC전환자 명부'!G56879="","",'(2-4) 퇴직자 및 DC전환자 명부'!G56879)</f>
        <v/>
      </c>
    </row>
    <row r="56880" spans="13:13">
      <c r="M56880" s="264" t="str">
        <f>IF('(2-4) 퇴직자 및 DC전환자 명부'!G56880="","",'(2-4) 퇴직자 및 DC전환자 명부'!G56880)</f>
        <v/>
      </c>
    </row>
    <row r="56881" spans="13:13">
      <c r="M56881" s="264" t="str">
        <f>IF('(2-4) 퇴직자 및 DC전환자 명부'!G56881="","",'(2-4) 퇴직자 및 DC전환자 명부'!G56881)</f>
        <v/>
      </c>
    </row>
    <row r="56882" spans="13:13">
      <c r="M56882" s="264" t="str">
        <f>IF('(2-4) 퇴직자 및 DC전환자 명부'!G56882="","",'(2-4) 퇴직자 및 DC전환자 명부'!G56882)</f>
        <v/>
      </c>
    </row>
    <row r="56883" spans="13:13">
      <c r="M56883" s="264" t="str">
        <f>IF('(2-4) 퇴직자 및 DC전환자 명부'!G56883="","",'(2-4) 퇴직자 및 DC전환자 명부'!G56883)</f>
        <v/>
      </c>
    </row>
    <row r="56884" spans="13:13">
      <c r="M56884" s="264" t="str">
        <f>IF('(2-4) 퇴직자 및 DC전환자 명부'!G56884="","",'(2-4) 퇴직자 및 DC전환자 명부'!G56884)</f>
        <v/>
      </c>
    </row>
    <row r="56885" spans="13:13">
      <c r="M56885" s="264" t="str">
        <f>IF('(2-4) 퇴직자 및 DC전환자 명부'!G56885="","",'(2-4) 퇴직자 및 DC전환자 명부'!G56885)</f>
        <v/>
      </c>
    </row>
    <row r="56886" spans="13:13">
      <c r="M56886" s="264" t="str">
        <f>IF('(2-4) 퇴직자 및 DC전환자 명부'!G56886="","",'(2-4) 퇴직자 및 DC전환자 명부'!G56886)</f>
        <v/>
      </c>
    </row>
    <row r="56887" spans="13:13">
      <c r="M56887" s="264" t="str">
        <f>IF('(2-4) 퇴직자 및 DC전환자 명부'!G56887="","",'(2-4) 퇴직자 및 DC전환자 명부'!G56887)</f>
        <v/>
      </c>
    </row>
    <row r="56888" spans="13:13">
      <c r="M56888" s="264" t="str">
        <f>IF('(2-4) 퇴직자 및 DC전환자 명부'!G56888="","",'(2-4) 퇴직자 및 DC전환자 명부'!G56888)</f>
        <v/>
      </c>
    </row>
    <row r="56889" spans="13:13">
      <c r="M56889" s="264" t="str">
        <f>IF('(2-4) 퇴직자 및 DC전환자 명부'!G56889="","",'(2-4) 퇴직자 및 DC전환자 명부'!G56889)</f>
        <v/>
      </c>
    </row>
    <row r="56890" spans="13:13">
      <c r="M56890" s="264" t="str">
        <f>IF('(2-4) 퇴직자 및 DC전환자 명부'!G56890="","",'(2-4) 퇴직자 및 DC전환자 명부'!G56890)</f>
        <v/>
      </c>
    </row>
    <row r="56891" spans="13:13">
      <c r="M56891" s="264" t="str">
        <f>IF('(2-4) 퇴직자 및 DC전환자 명부'!G56891="","",'(2-4) 퇴직자 및 DC전환자 명부'!G56891)</f>
        <v/>
      </c>
    </row>
    <row r="56892" spans="13:13">
      <c r="M56892" s="264" t="str">
        <f>IF('(2-4) 퇴직자 및 DC전환자 명부'!G56892="","",'(2-4) 퇴직자 및 DC전환자 명부'!G56892)</f>
        <v/>
      </c>
    </row>
    <row r="56893" spans="13:13">
      <c r="M56893" s="264" t="str">
        <f>IF('(2-4) 퇴직자 및 DC전환자 명부'!G56893="","",'(2-4) 퇴직자 및 DC전환자 명부'!G56893)</f>
        <v/>
      </c>
    </row>
    <row r="56894" spans="13:13">
      <c r="M56894" s="264" t="str">
        <f>IF('(2-4) 퇴직자 및 DC전환자 명부'!G56894="","",'(2-4) 퇴직자 및 DC전환자 명부'!G56894)</f>
        <v/>
      </c>
    </row>
    <row r="56895" spans="13:13">
      <c r="M56895" s="264" t="str">
        <f>IF('(2-4) 퇴직자 및 DC전환자 명부'!G56895="","",'(2-4) 퇴직자 및 DC전환자 명부'!G56895)</f>
        <v/>
      </c>
    </row>
    <row r="56896" spans="13:13">
      <c r="M56896" s="264" t="str">
        <f>IF('(2-4) 퇴직자 및 DC전환자 명부'!G56896="","",'(2-4) 퇴직자 및 DC전환자 명부'!G56896)</f>
        <v/>
      </c>
    </row>
    <row r="56897" spans="13:13">
      <c r="M56897" s="264" t="str">
        <f>IF('(2-4) 퇴직자 및 DC전환자 명부'!G56897="","",'(2-4) 퇴직자 및 DC전환자 명부'!G56897)</f>
        <v/>
      </c>
    </row>
    <row r="56898" spans="13:13">
      <c r="M56898" s="264" t="str">
        <f>IF('(2-4) 퇴직자 및 DC전환자 명부'!G56898="","",'(2-4) 퇴직자 및 DC전환자 명부'!G56898)</f>
        <v/>
      </c>
    </row>
    <row r="56899" spans="13:13">
      <c r="M56899" s="264" t="str">
        <f>IF('(2-4) 퇴직자 및 DC전환자 명부'!G56899="","",'(2-4) 퇴직자 및 DC전환자 명부'!G56899)</f>
        <v/>
      </c>
    </row>
    <row r="56900" spans="13:13">
      <c r="M56900" s="264" t="str">
        <f>IF('(2-4) 퇴직자 및 DC전환자 명부'!G56900="","",'(2-4) 퇴직자 및 DC전환자 명부'!G56900)</f>
        <v/>
      </c>
    </row>
    <row r="56901" spans="13:13">
      <c r="M56901" s="264" t="str">
        <f>IF('(2-4) 퇴직자 및 DC전환자 명부'!G56901="","",'(2-4) 퇴직자 및 DC전환자 명부'!G56901)</f>
        <v/>
      </c>
    </row>
    <row r="56902" spans="13:13">
      <c r="M56902" s="264" t="str">
        <f>IF('(2-4) 퇴직자 및 DC전환자 명부'!G56902="","",'(2-4) 퇴직자 및 DC전환자 명부'!G56902)</f>
        <v/>
      </c>
    </row>
    <row r="56903" spans="13:13">
      <c r="M56903" s="264" t="str">
        <f>IF('(2-4) 퇴직자 및 DC전환자 명부'!G56903="","",'(2-4) 퇴직자 및 DC전환자 명부'!G56903)</f>
        <v/>
      </c>
    </row>
    <row r="56904" spans="13:13">
      <c r="M56904" s="264" t="str">
        <f>IF('(2-4) 퇴직자 및 DC전환자 명부'!G56904="","",'(2-4) 퇴직자 및 DC전환자 명부'!G56904)</f>
        <v/>
      </c>
    </row>
    <row r="56905" spans="13:13">
      <c r="M56905" s="264" t="str">
        <f>IF('(2-4) 퇴직자 및 DC전환자 명부'!G56905="","",'(2-4) 퇴직자 및 DC전환자 명부'!G56905)</f>
        <v/>
      </c>
    </row>
    <row r="56906" spans="13:13">
      <c r="M56906" s="264" t="str">
        <f>IF('(2-4) 퇴직자 및 DC전환자 명부'!G56906="","",'(2-4) 퇴직자 및 DC전환자 명부'!G56906)</f>
        <v/>
      </c>
    </row>
    <row r="56907" spans="13:13">
      <c r="M56907" s="264" t="str">
        <f>IF('(2-4) 퇴직자 및 DC전환자 명부'!G56907="","",'(2-4) 퇴직자 및 DC전환자 명부'!G56907)</f>
        <v/>
      </c>
    </row>
    <row r="56908" spans="13:13">
      <c r="M56908" s="264" t="str">
        <f>IF('(2-4) 퇴직자 및 DC전환자 명부'!G56908="","",'(2-4) 퇴직자 및 DC전환자 명부'!G56908)</f>
        <v/>
      </c>
    </row>
    <row r="56909" spans="13:13">
      <c r="M56909" s="264" t="str">
        <f>IF('(2-4) 퇴직자 및 DC전환자 명부'!G56909="","",'(2-4) 퇴직자 및 DC전환자 명부'!G56909)</f>
        <v/>
      </c>
    </row>
    <row r="56910" spans="13:13">
      <c r="M56910" s="264" t="str">
        <f>IF('(2-4) 퇴직자 및 DC전환자 명부'!G56910="","",'(2-4) 퇴직자 및 DC전환자 명부'!G56910)</f>
        <v/>
      </c>
    </row>
    <row r="56911" spans="13:13">
      <c r="M56911" s="264" t="str">
        <f>IF('(2-4) 퇴직자 및 DC전환자 명부'!G56911="","",'(2-4) 퇴직자 및 DC전환자 명부'!G56911)</f>
        <v/>
      </c>
    </row>
    <row r="56912" spans="13:13">
      <c r="M56912" s="264" t="str">
        <f>IF('(2-4) 퇴직자 및 DC전환자 명부'!G56912="","",'(2-4) 퇴직자 및 DC전환자 명부'!G56912)</f>
        <v/>
      </c>
    </row>
    <row r="56913" spans="13:13">
      <c r="M56913" s="264" t="str">
        <f>IF('(2-4) 퇴직자 및 DC전환자 명부'!G56913="","",'(2-4) 퇴직자 및 DC전환자 명부'!G56913)</f>
        <v/>
      </c>
    </row>
    <row r="56914" spans="13:13">
      <c r="M56914" s="264" t="str">
        <f>IF('(2-4) 퇴직자 및 DC전환자 명부'!G56914="","",'(2-4) 퇴직자 및 DC전환자 명부'!G56914)</f>
        <v/>
      </c>
    </row>
    <row r="56915" spans="13:13">
      <c r="M56915" s="264" t="str">
        <f>IF('(2-4) 퇴직자 및 DC전환자 명부'!G56915="","",'(2-4) 퇴직자 및 DC전환자 명부'!G56915)</f>
        <v/>
      </c>
    </row>
    <row r="56916" spans="13:13">
      <c r="M56916" s="264" t="str">
        <f>IF('(2-4) 퇴직자 및 DC전환자 명부'!G56916="","",'(2-4) 퇴직자 및 DC전환자 명부'!G56916)</f>
        <v/>
      </c>
    </row>
    <row r="56917" spans="13:13">
      <c r="M56917" s="264" t="str">
        <f>IF('(2-4) 퇴직자 및 DC전환자 명부'!G56917="","",'(2-4) 퇴직자 및 DC전환자 명부'!G56917)</f>
        <v/>
      </c>
    </row>
    <row r="56918" spans="13:13">
      <c r="M56918" s="264" t="str">
        <f>IF('(2-4) 퇴직자 및 DC전환자 명부'!G56918="","",'(2-4) 퇴직자 및 DC전환자 명부'!G56918)</f>
        <v/>
      </c>
    </row>
    <row r="56919" spans="13:13">
      <c r="M56919" s="264" t="str">
        <f>IF('(2-4) 퇴직자 및 DC전환자 명부'!G56919="","",'(2-4) 퇴직자 및 DC전환자 명부'!G56919)</f>
        <v/>
      </c>
    </row>
    <row r="56920" spans="13:13">
      <c r="M56920" s="264" t="str">
        <f>IF('(2-4) 퇴직자 및 DC전환자 명부'!G56920="","",'(2-4) 퇴직자 및 DC전환자 명부'!G56920)</f>
        <v/>
      </c>
    </row>
    <row r="56921" spans="13:13">
      <c r="M56921" s="264" t="str">
        <f>IF('(2-4) 퇴직자 및 DC전환자 명부'!G56921="","",'(2-4) 퇴직자 및 DC전환자 명부'!G56921)</f>
        <v/>
      </c>
    </row>
    <row r="56922" spans="13:13">
      <c r="M56922" s="264" t="str">
        <f>IF('(2-4) 퇴직자 및 DC전환자 명부'!G56922="","",'(2-4) 퇴직자 및 DC전환자 명부'!G56922)</f>
        <v/>
      </c>
    </row>
    <row r="56923" spans="13:13">
      <c r="M56923" s="264" t="str">
        <f>IF('(2-4) 퇴직자 및 DC전환자 명부'!G56923="","",'(2-4) 퇴직자 및 DC전환자 명부'!G56923)</f>
        <v/>
      </c>
    </row>
    <row r="56924" spans="13:13">
      <c r="M56924" s="264" t="str">
        <f>IF('(2-4) 퇴직자 및 DC전환자 명부'!G56924="","",'(2-4) 퇴직자 및 DC전환자 명부'!G56924)</f>
        <v/>
      </c>
    </row>
    <row r="56925" spans="13:13">
      <c r="M56925" s="264" t="str">
        <f>IF('(2-4) 퇴직자 및 DC전환자 명부'!G56925="","",'(2-4) 퇴직자 및 DC전환자 명부'!G56925)</f>
        <v/>
      </c>
    </row>
    <row r="56926" spans="13:13">
      <c r="M56926" s="264" t="str">
        <f>IF('(2-4) 퇴직자 및 DC전환자 명부'!G56926="","",'(2-4) 퇴직자 및 DC전환자 명부'!G56926)</f>
        <v/>
      </c>
    </row>
    <row r="56927" spans="13:13">
      <c r="M56927" s="264" t="str">
        <f>IF('(2-4) 퇴직자 및 DC전환자 명부'!G56927="","",'(2-4) 퇴직자 및 DC전환자 명부'!G56927)</f>
        <v/>
      </c>
    </row>
    <row r="56928" spans="13:13">
      <c r="M56928" s="264" t="str">
        <f>IF('(2-4) 퇴직자 및 DC전환자 명부'!G56928="","",'(2-4) 퇴직자 및 DC전환자 명부'!G56928)</f>
        <v/>
      </c>
    </row>
    <row r="56929" spans="13:13">
      <c r="M56929" s="264" t="str">
        <f>IF('(2-4) 퇴직자 및 DC전환자 명부'!G56929="","",'(2-4) 퇴직자 및 DC전환자 명부'!G56929)</f>
        <v/>
      </c>
    </row>
    <row r="56930" spans="13:13">
      <c r="M56930" s="264" t="str">
        <f>IF('(2-4) 퇴직자 및 DC전환자 명부'!G56930="","",'(2-4) 퇴직자 및 DC전환자 명부'!G56930)</f>
        <v/>
      </c>
    </row>
    <row r="56931" spans="13:13">
      <c r="M56931" s="264" t="str">
        <f>IF('(2-4) 퇴직자 및 DC전환자 명부'!G56931="","",'(2-4) 퇴직자 및 DC전환자 명부'!G56931)</f>
        <v/>
      </c>
    </row>
    <row r="56932" spans="13:13">
      <c r="M56932" s="264" t="str">
        <f>IF('(2-4) 퇴직자 및 DC전환자 명부'!G56932="","",'(2-4) 퇴직자 및 DC전환자 명부'!G56932)</f>
        <v/>
      </c>
    </row>
    <row r="56933" spans="13:13">
      <c r="M56933" s="264" t="str">
        <f>IF('(2-4) 퇴직자 및 DC전환자 명부'!G56933="","",'(2-4) 퇴직자 및 DC전환자 명부'!G56933)</f>
        <v/>
      </c>
    </row>
    <row r="56934" spans="13:13">
      <c r="M56934" s="264" t="str">
        <f>IF('(2-4) 퇴직자 및 DC전환자 명부'!G56934="","",'(2-4) 퇴직자 및 DC전환자 명부'!G56934)</f>
        <v/>
      </c>
    </row>
    <row r="56935" spans="13:13">
      <c r="M56935" s="264" t="str">
        <f>IF('(2-4) 퇴직자 및 DC전환자 명부'!G56935="","",'(2-4) 퇴직자 및 DC전환자 명부'!G56935)</f>
        <v/>
      </c>
    </row>
    <row r="56936" spans="13:13">
      <c r="M56936" s="264" t="str">
        <f>IF('(2-4) 퇴직자 및 DC전환자 명부'!G56936="","",'(2-4) 퇴직자 및 DC전환자 명부'!G56936)</f>
        <v/>
      </c>
    </row>
    <row r="56937" spans="13:13">
      <c r="M56937" s="264" t="str">
        <f>IF('(2-4) 퇴직자 및 DC전환자 명부'!G56937="","",'(2-4) 퇴직자 및 DC전환자 명부'!G56937)</f>
        <v/>
      </c>
    </row>
    <row r="56938" spans="13:13">
      <c r="M56938" s="264" t="str">
        <f>IF('(2-4) 퇴직자 및 DC전환자 명부'!G56938="","",'(2-4) 퇴직자 및 DC전환자 명부'!G56938)</f>
        <v/>
      </c>
    </row>
    <row r="56939" spans="13:13">
      <c r="M56939" s="264" t="str">
        <f>IF('(2-4) 퇴직자 및 DC전환자 명부'!G56939="","",'(2-4) 퇴직자 및 DC전환자 명부'!G56939)</f>
        <v/>
      </c>
    </row>
    <row r="56940" spans="13:13">
      <c r="M56940" s="264" t="str">
        <f>IF('(2-4) 퇴직자 및 DC전환자 명부'!G56940="","",'(2-4) 퇴직자 및 DC전환자 명부'!G56940)</f>
        <v/>
      </c>
    </row>
    <row r="56941" spans="13:13">
      <c r="M56941" s="264" t="str">
        <f>IF('(2-4) 퇴직자 및 DC전환자 명부'!G56941="","",'(2-4) 퇴직자 및 DC전환자 명부'!G56941)</f>
        <v/>
      </c>
    </row>
    <row r="56942" spans="13:13">
      <c r="M56942" s="264" t="str">
        <f>IF('(2-4) 퇴직자 및 DC전환자 명부'!G56942="","",'(2-4) 퇴직자 및 DC전환자 명부'!G56942)</f>
        <v/>
      </c>
    </row>
    <row r="56943" spans="13:13">
      <c r="M56943" s="264" t="str">
        <f>IF('(2-4) 퇴직자 및 DC전환자 명부'!G56943="","",'(2-4) 퇴직자 및 DC전환자 명부'!G56943)</f>
        <v/>
      </c>
    </row>
    <row r="56944" spans="13:13">
      <c r="M56944" s="264" t="str">
        <f>IF('(2-4) 퇴직자 및 DC전환자 명부'!G56944="","",'(2-4) 퇴직자 및 DC전환자 명부'!G56944)</f>
        <v/>
      </c>
    </row>
    <row r="56945" spans="13:13">
      <c r="M56945" s="264" t="str">
        <f>IF('(2-4) 퇴직자 및 DC전환자 명부'!G56945="","",'(2-4) 퇴직자 및 DC전환자 명부'!G56945)</f>
        <v/>
      </c>
    </row>
    <row r="56946" spans="13:13">
      <c r="M56946" s="264" t="str">
        <f>IF('(2-4) 퇴직자 및 DC전환자 명부'!G56946="","",'(2-4) 퇴직자 및 DC전환자 명부'!G56946)</f>
        <v/>
      </c>
    </row>
    <row r="56947" spans="13:13">
      <c r="M56947" s="264" t="str">
        <f>IF('(2-4) 퇴직자 및 DC전환자 명부'!G56947="","",'(2-4) 퇴직자 및 DC전환자 명부'!G56947)</f>
        <v/>
      </c>
    </row>
    <row r="56948" spans="13:13">
      <c r="M56948" s="264" t="str">
        <f>IF('(2-4) 퇴직자 및 DC전환자 명부'!G56948="","",'(2-4) 퇴직자 및 DC전환자 명부'!G56948)</f>
        <v/>
      </c>
    </row>
    <row r="56949" spans="13:13">
      <c r="M56949" s="264" t="str">
        <f>IF('(2-4) 퇴직자 및 DC전환자 명부'!G56949="","",'(2-4) 퇴직자 및 DC전환자 명부'!G56949)</f>
        <v/>
      </c>
    </row>
    <row r="56950" spans="13:13">
      <c r="M56950" s="264" t="str">
        <f>IF('(2-4) 퇴직자 및 DC전환자 명부'!G56950="","",'(2-4) 퇴직자 및 DC전환자 명부'!G56950)</f>
        <v/>
      </c>
    </row>
    <row r="56951" spans="13:13">
      <c r="M56951" s="264" t="str">
        <f>IF('(2-4) 퇴직자 및 DC전환자 명부'!G56951="","",'(2-4) 퇴직자 및 DC전환자 명부'!G56951)</f>
        <v/>
      </c>
    </row>
    <row r="56952" spans="13:13">
      <c r="M56952" s="264" t="str">
        <f>IF('(2-4) 퇴직자 및 DC전환자 명부'!G56952="","",'(2-4) 퇴직자 및 DC전환자 명부'!G56952)</f>
        <v/>
      </c>
    </row>
    <row r="56953" spans="13:13">
      <c r="M56953" s="264" t="str">
        <f>IF('(2-4) 퇴직자 및 DC전환자 명부'!G56953="","",'(2-4) 퇴직자 및 DC전환자 명부'!G56953)</f>
        <v/>
      </c>
    </row>
    <row r="56954" spans="13:13">
      <c r="M56954" s="264" t="str">
        <f>IF('(2-4) 퇴직자 및 DC전환자 명부'!G56954="","",'(2-4) 퇴직자 및 DC전환자 명부'!G56954)</f>
        <v/>
      </c>
    </row>
    <row r="56955" spans="13:13">
      <c r="M56955" s="264" t="str">
        <f>IF('(2-4) 퇴직자 및 DC전환자 명부'!G56955="","",'(2-4) 퇴직자 및 DC전환자 명부'!G56955)</f>
        <v/>
      </c>
    </row>
    <row r="56956" spans="13:13">
      <c r="M56956" s="264" t="str">
        <f>IF('(2-4) 퇴직자 및 DC전환자 명부'!G56956="","",'(2-4) 퇴직자 및 DC전환자 명부'!G56956)</f>
        <v/>
      </c>
    </row>
    <row r="56957" spans="13:13">
      <c r="M56957" s="264" t="str">
        <f>IF('(2-4) 퇴직자 및 DC전환자 명부'!G56957="","",'(2-4) 퇴직자 및 DC전환자 명부'!G56957)</f>
        <v/>
      </c>
    </row>
    <row r="56958" spans="13:13">
      <c r="M56958" s="264" t="str">
        <f>IF('(2-4) 퇴직자 및 DC전환자 명부'!G56958="","",'(2-4) 퇴직자 및 DC전환자 명부'!G56958)</f>
        <v/>
      </c>
    </row>
    <row r="56959" spans="13:13">
      <c r="M56959" s="264" t="str">
        <f>IF('(2-4) 퇴직자 및 DC전환자 명부'!G56959="","",'(2-4) 퇴직자 및 DC전환자 명부'!G56959)</f>
        <v/>
      </c>
    </row>
    <row r="56960" spans="13:13">
      <c r="M56960" s="264" t="str">
        <f>IF('(2-4) 퇴직자 및 DC전환자 명부'!G56960="","",'(2-4) 퇴직자 및 DC전환자 명부'!G56960)</f>
        <v/>
      </c>
    </row>
    <row r="56961" spans="13:13">
      <c r="M56961" s="264" t="str">
        <f>IF('(2-4) 퇴직자 및 DC전환자 명부'!G56961="","",'(2-4) 퇴직자 및 DC전환자 명부'!G56961)</f>
        <v/>
      </c>
    </row>
    <row r="56962" spans="13:13">
      <c r="M56962" s="264" t="str">
        <f>IF('(2-4) 퇴직자 및 DC전환자 명부'!G56962="","",'(2-4) 퇴직자 및 DC전환자 명부'!G56962)</f>
        <v/>
      </c>
    </row>
    <row r="56963" spans="13:13">
      <c r="M56963" s="264" t="str">
        <f>IF('(2-4) 퇴직자 및 DC전환자 명부'!G56963="","",'(2-4) 퇴직자 및 DC전환자 명부'!G56963)</f>
        <v/>
      </c>
    </row>
    <row r="56964" spans="13:13">
      <c r="M56964" s="264" t="str">
        <f>IF('(2-4) 퇴직자 및 DC전환자 명부'!G56964="","",'(2-4) 퇴직자 및 DC전환자 명부'!G56964)</f>
        <v/>
      </c>
    </row>
    <row r="56965" spans="13:13">
      <c r="M56965" s="264" t="str">
        <f>IF('(2-4) 퇴직자 및 DC전환자 명부'!G56965="","",'(2-4) 퇴직자 및 DC전환자 명부'!G56965)</f>
        <v/>
      </c>
    </row>
    <row r="56966" spans="13:13">
      <c r="M56966" s="264" t="str">
        <f>IF('(2-4) 퇴직자 및 DC전환자 명부'!G56966="","",'(2-4) 퇴직자 및 DC전환자 명부'!G56966)</f>
        <v/>
      </c>
    </row>
    <row r="56967" spans="13:13">
      <c r="M56967" s="264" t="str">
        <f>IF('(2-4) 퇴직자 및 DC전환자 명부'!G56967="","",'(2-4) 퇴직자 및 DC전환자 명부'!G56967)</f>
        <v/>
      </c>
    </row>
    <row r="56968" spans="13:13">
      <c r="M56968" s="264" t="str">
        <f>IF('(2-4) 퇴직자 및 DC전환자 명부'!G56968="","",'(2-4) 퇴직자 및 DC전환자 명부'!G56968)</f>
        <v/>
      </c>
    </row>
    <row r="56969" spans="13:13">
      <c r="M56969" s="264" t="str">
        <f>IF('(2-4) 퇴직자 및 DC전환자 명부'!G56969="","",'(2-4) 퇴직자 및 DC전환자 명부'!G56969)</f>
        <v/>
      </c>
    </row>
    <row r="56970" spans="13:13">
      <c r="M56970" s="264" t="str">
        <f>IF('(2-4) 퇴직자 및 DC전환자 명부'!G56970="","",'(2-4) 퇴직자 및 DC전환자 명부'!G56970)</f>
        <v/>
      </c>
    </row>
    <row r="56971" spans="13:13">
      <c r="M56971" s="264" t="str">
        <f>IF('(2-4) 퇴직자 및 DC전환자 명부'!G56971="","",'(2-4) 퇴직자 및 DC전환자 명부'!G56971)</f>
        <v/>
      </c>
    </row>
    <row r="56972" spans="13:13">
      <c r="M56972" s="264" t="str">
        <f>IF('(2-4) 퇴직자 및 DC전환자 명부'!G56972="","",'(2-4) 퇴직자 및 DC전환자 명부'!G56972)</f>
        <v/>
      </c>
    </row>
    <row r="56973" spans="13:13">
      <c r="M56973" s="264" t="str">
        <f>IF('(2-4) 퇴직자 및 DC전환자 명부'!G56973="","",'(2-4) 퇴직자 및 DC전환자 명부'!G56973)</f>
        <v/>
      </c>
    </row>
    <row r="56974" spans="13:13">
      <c r="M56974" s="264" t="str">
        <f>IF('(2-4) 퇴직자 및 DC전환자 명부'!G56974="","",'(2-4) 퇴직자 및 DC전환자 명부'!G56974)</f>
        <v/>
      </c>
    </row>
    <row r="56975" spans="13:13">
      <c r="M56975" s="264" t="str">
        <f>IF('(2-4) 퇴직자 및 DC전환자 명부'!G56975="","",'(2-4) 퇴직자 및 DC전환자 명부'!G56975)</f>
        <v/>
      </c>
    </row>
    <row r="56976" spans="13:13">
      <c r="M56976" s="264" t="str">
        <f>IF('(2-4) 퇴직자 및 DC전환자 명부'!G56976="","",'(2-4) 퇴직자 및 DC전환자 명부'!G56976)</f>
        <v/>
      </c>
    </row>
    <row r="56977" spans="13:13">
      <c r="M56977" s="264" t="str">
        <f>IF('(2-4) 퇴직자 및 DC전환자 명부'!G56977="","",'(2-4) 퇴직자 및 DC전환자 명부'!G56977)</f>
        <v/>
      </c>
    </row>
    <row r="56978" spans="13:13">
      <c r="M56978" s="264" t="str">
        <f>IF('(2-4) 퇴직자 및 DC전환자 명부'!G56978="","",'(2-4) 퇴직자 및 DC전환자 명부'!G56978)</f>
        <v/>
      </c>
    </row>
    <row r="56979" spans="13:13">
      <c r="M56979" s="264" t="str">
        <f>IF('(2-4) 퇴직자 및 DC전환자 명부'!G56979="","",'(2-4) 퇴직자 및 DC전환자 명부'!G56979)</f>
        <v/>
      </c>
    </row>
    <row r="56980" spans="13:13">
      <c r="M56980" s="264" t="str">
        <f>IF('(2-4) 퇴직자 및 DC전환자 명부'!G56980="","",'(2-4) 퇴직자 및 DC전환자 명부'!G56980)</f>
        <v/>
      </c>
    </row>
    <row r="56981" spans="13:13">
      <c r="M56981" s="264" t="str">
        <f>IF('(2-4) 퇴직자 및 DC전환자 명부'!G56981="","",'(2-4) 퇴직자 및 DC전환자 명부'!G56981)</f>
        <v/>
      </c>
    </row>
    <row r="56982" spans="13:13">
      <c r="M56982" s="264" t="str">
        <f>IF('(2-4) 퇴직자 및 DC전환자 명부'!G56982="","",'(2-4) 퇴직자 및 DC전환자 명부'!G56982)</f>
        <v/>
      </c>
    </row>
    <row r="56983" spans="13:13">
      <c r="M56983" s="264" t="str">
        <f>IF('(2-4) 퇴직자 및 DC전환자 명부'!G56983="","",'(2-4) 퇴직자 및 DC전환자 명부'!G56983)</f>
        <v/>
      </c>
    </row>
    <row r="56984" spans="13:13">
      <c r="M56984" s="264" t="str">
        <f>IF('(2-4) 퇴직자 및 DC전환자 명부'!G56984="","",'(2-4) 퇴직자 및 DC전환자 명부'!G56984)</f>
        <v/>
      </c>
    </row>
    <row r="56985" spans="13:13">
      <c r="M56985" s="264" t="str">
        <f>IF('(2-4) 퇴직자 및 DC전환자 명부'!G56985="","",'(2-4) 퇴직자 및 DC전환자 명부'!G56985)</f>
        <v/>
      </c>
    </row>
    <row r="56986" spans="13:13">
      <c r="M56986" s="264" t="str">
        <f>IF('(2-4) 퇴직자 및 DC전환자 명부'!G56986="","",'(2-4) 퇴직자 및 DC전환자 명부'!G56986)</f>
        <v/>
      </c>
    </row>
    <row r="56987" spans="13:13">
      <c r="M56987" s="264" t="str">
        <f>IF('(2-4) 퇴직자 및 DC전환자 명부'!G56987="","",'(2-4) 퇴직자 및 DC전환자 명부'!G56987)</f>
        <v/>
      </c>
    </row>
    <row r="56988" spans="13:13">
      <c r="M56988" s="264" t="str">
        <f>IF('(2-4) 퇴직자 및 DC전환자 명부'!G56988="","",'(2-4) 퇴직자 및 DC전환자 명부'!G56988)</f>
        <v/>
      </c>
    </row>
    <row r="56989" spans="13:13">
      <c r="M56989" s="264" t="str">
        <f>IF('(2-4) 퇴직자 및 DC전환자 명부'!G56989="","",'(2-4) 퇴직자 및 DC전환자 명부'!G56989)</f>
        <v/>
      </c>
    </row>
    <row r="56990" spans="13:13">
      <c r="M56990" s="264" t="str">
        <f>IF('(2-4) 퇴직자 및 DC전환자 명부'!G56990="","",'(2-4) 퇴직자 및 DC전환자 명부'!G56990)</f>
        <v/>
      </c>
    </row>
    <row r="56991" spans="13:13">
      <c r="M56991" s="264" t="str">
        <f>IF('(2-4) 퇴직자 및 DC전환자 명부'!G56991="","",'(2-4) 퇴직자 및 DC전환자 명부'!G56991)</f>
        <v/>
      </c>
    </row>
    <row r="56992" spans="13:13">
      <c r="M56992" s="264" t="str">
        <f>IF('(2-4) 퇴직자 및 DC전환자 명부'!G56992="","",'(2-4) 퇴직자 및 DC전환자 명부'!G56992)</f>
        <v/>
      </c>
    </row>
    <row r="56993" spans="13:13">
      <c r="M56993" s="264" t="str">
        <f>IF('(2-4) 퇴직자 및 DC전환자 명부'!G56993="","",'(2-4) 퇴직자 및 DC전환자 명부'!G56993)</f>
        <v/>
      </c>
    </row>
    <row r="56994" spans="13:13">
      <c r="M56994" s="264" t="str">
        <f>IF('(2-4) 퇴직자 및 DC전환자 명부'!G56994="","",'(2-4) 퇴직자 및 DC전환자 명부'!G56994)</f>
        <v/>
      </c>
    </row>
    <row r="56995" spans="13:13">
      <c r="M56995" s="264" t="str">
        <f>IF('(2-4) 퇴직자 및 DC전환자 명부'!G56995="","",'(2-4) 퇴직자 및 DC전환자 명부'!G56995)</f>
        <v/>
      </c>
    </row>
    <row r="56996" spans="13:13">
      <c r="M56996" s="264" t="str">
        <f>IF('(2-4) 퇴직자 및 DC전환자 명부'!G56996="","",'(2-4) 퇴직자 및 DC전환자 명부'!G56996)</f>
        <v/>
      </c>
    </row>
    <row r="56997" spans="13:13">
      <c r="M56997" s="264" t="str">
        <f>IF('(2-4) 퇴직자 및 DC전환자 명부'!G56997="","",'(2-4) 퇴직자 및 DC전환자 명부'!G56997)</f>
        <v/>
      </c>
    </row>
    <row r="56998" spans="13:13">
      <c r="M56998" s="264" t="str">
        <f>IF('(2-4) 퇴직자 및 DC전환자 명부'!G56998="","",'(2-4) 퇴직자 및 DC전환자 명부'!G56998)</f>
        <v/>
      </c>
    </row>
    <row r="56999" spans="13:13">
      <c r="M56999" s="264" t="str">
        <f>IF('(2-4) 퇴직자 및 DC전환자 명부'!G56999="","",'(2-4) 퇴직자 및 DC전환자 명부'!G56999)</f>
        <v/>
      </c>
    </row>
    <row r="57000" spans="13:13">
      <c r="M57000" s="264" t="str">
        <f>IF('(2-4) 퇴직자 및 DC전환자 명부'!G57000="","",'(2-4) 퇴직자 및 DC전환자 명부'!G57000)</f>
        <v/>
      </c>
    </row>
    <row r="57001" spans="13:13">
      <c r="M57001" s="264" t="str">
        <f>IF('(2-4) 퇴직자 및 DC전환자 명부'!G57001="","",'(2-4) 퇴직자 및 DC전환자 명부'!G57001)</f>
        <v/>
      </c>
    </row>
    <row r="57002" spans="13:13">
      <c r="M57002" s="264" t="str">
        <f>IF('(2-4) 퇴직자 및 DC전환자 명부'!G57002="","",'(2-4) 퇴직자 및 DC전환자 명부'!G57002)</f>
        <v/>
      </c>
    </row>
    <row r="57003" spans="13:13">
      <c r="M57003" s="264" t="str">
        <f>IF('(2-4) 퇴직자 및 DC전환자 명부'!G57003="","",'(2-4) 퇴직자 및 DC전환자 명부'!G57003)</f>
        <v/>
      </c>
    </row>
    <row r="57004" spans="13:13">
      <c r="M57004" s="264" t="str">
        <f>IF('(2-4) 퇴직자 및 DC전환자 명부'!G57004="","",'(2-4) 퇴직자 및 DC전환자 명부'!G57004)</f>
        <v/>
      </c>
    </row>
    <row r="57005" spans="13:13">
      <c r="M57005" s="264" t="str">
        <f>IF('(2-4) 퇴직자 및 DC전환자 명부'!G57005="","",'(2-4) 퇴직자 및 DC전환자 명부'!G57005)</f>
        <v/>
      </c>
    </row>
    <row r="57006" spans="13:13">
      <c r="M57006" s="264" t="str">
        <f>IF('(2-4) 퇴직자 및 DC전환자 명부'!G57006="","",'(2-4) 퇴직자 및 DC전환자 명부'!G57006)</f>
        <v/>
      </c>
    </row>
    <row r="57007" spans="13:13">
      <c r="M57007" s="264" t="str">
        <f>IF('(2-4) 퇴직자 및 DC전환자 명부'!G57007="","",'(2-4) 퇴직자 및 DC전환자 명부'!G57007)</f>
        <v/>
      </c>
    </row>
    <row r="57008" spans="13:13">
      <c r="M57008" s="264" t="str">
        <f>IF('(2-4) 퇴직자 및 DC전환자 명부'!G57008="","",'(2-4) 퇴직자 및 DC전환자 명부'!G57008)</f>
        <v/>
      </c>
    </row>
    <row r="57009" spans="13:13">
      <c r="M57009" s="264" t="str">
        <f>IF('(2-4) 퇴직자 및 DC전환자 명부'!G57009="","",'(2-4) 퇴직자 및 DC전환자 명부'!G57009)</f>
        <v/>
      </c>
    </row>
    <row r="57010" spans="13:13">
      <c r="M57010" s="264" t="str">
        <f>IF('(2-4) 퇴직자 및 DC전환자 명부'!G57010="","",'(2-4) 퇴직자 및 DC전환자 명부'!G57010)</f>
        <v/>
      </c>
    </row>
    <row r="57011" spans="13:13">
      <c r="M57011" s="264" t="str">
        <f>IF('(2-4) 퇴직자 및 DC전환자 명부'!G57011="","",'(2-4) 퇴직자 및 DC전환자 명부'!G57011)</f>
        <v/>
      </c>
    </row>
    <row r="57012" spans="13:13">
      <c r="M57012" s="264" t="str">
        <f>IF('(2-4) 퇴직자 및 DC전환자 명부'!G57012="","",'(2-4) 퇴직자 및 DC전환자 명부'!G57012)</f>
        <v/>
      </c>
    </row>
    <row r="57013" spans="13:13">
      <c r="M57013" s="264" t="str">
        <f>IF('(2-4) 퇴직자 및 DC전환자 명부'!G57013="","",'(2-4) 퇴직자 및 DC전환자 명부'!G57013)</f>
        <v/>
      </c>
    </row>
    <row r="57014" spans="13:13">
      <c r="M57014" s="264" t="str">
        <f>IF('(2-4) 퇴직자 및 DC전환자 명부'!G57014="","",'(2-4) 퇴직자 및 DC전환자 명부'!G57014)</f>
        <v/>
      </c>
    </row>
    <row r="57015" spans="13:13">
      <c r="M57015" s="264" t="str">
        <f>IF('(2-4) 퇴직자 및 DC전환자 명부'!G57015="","",'(2-4) 퇴직자 및 DC전환자 명부'!G57015)</f>
        <v/>
      </c>
    </row>
    <row r="57016" spans="13:13">
      <c r="M57016" s="264" t="str">
        <f>IF('(2-4) 퇴직자 및 DC전환자 명부'!G57016="","",'(2-4) 퇴직자 및 DC전환자 명부'!G57016)</f>
        <v/>
      </c>
    </row>
    <row r="57017" spans="13:13">
      <c r="M57017" s="264" t="str">
        <f>IF('(2-4) 퇴직자 및 DC전환자 명부'!G57017="","",'(2-4) 퇴직자 및 DC전환자 명부'!G57017)</f>
        <v/>
      </c>
    </row>
    <row r="57018" spans="13:13">
      <c r="M57018" s="264" t="str">
        <f>IF('(2-4) 퇴직자 및 DC전환자 명부'!G57018="","",'(2-4) 퇴직자 및 DC전환자 명부'!G57018)</f>
        <v/>
      </c>
    </row>
    <row r="57019" spans="13:13">
      <c r="M57019" s="264" t="str">
        <f>IF('(2-4) 퇴직자 및 DC전환자 명부'!G57019="","",'(2-4) 퇴직자 및 DC전환자 명부'!G57019)</f>
        <v/>
      </c>
    </row>
    <row r="57020" spans="13:13">
      <c r="M57020" s="264" t="str">
        <f>IF('(2-4) 퇴직자 및 DC전환자 명부'!G57020="","",'(2-4) 퇴직자 및 DC전환자 명부'!G57020)</f>
        <v/>
      </c>
    </row>
    <row r="57021" spans="13:13">
      <c r="M57021" s="264" t="str">
        <f>IF('(2-4) 퇴직자 및 DC전환자 명부'!G57021="","",'(2-4) 퇴직자 및 DC전환자 명부'!G57021)</f>
        <v/>
      </c>
    </row>
    <row r="57022" spans="13:13">
      <c r="M57022" s="264" t="str">
        <f>IF('(2-4) 퇴직자 및 DC전환자 명부'!G57022="","",'(2-4) 퇴직자 및 DC전환자 명부'!G57022)</f>
        <v/>
      </c>
    </row>
    <row r="57023" spans="13:13">
      <c r="M57023" s="264" t="str">
        <f>IF('(2-4) 퇴직자 및 DC전환자 명부'!G57023="","",'(2-4) 퇴직자 및 DC전환자 명부'!G57023)</f>
        <v/>
      </c>
    </row>
    <row r="57024" spans="13:13">
      <c r="M57024" s="264" t="str">
        <f>IF('(2-4) 퇴직자 및 DC전환자 명부'!G57024="","",'(2-4) 퇴직자 및 DC전환자 명부'!G57024)</f>
        <v/>
      </c>
    </row>
    <row r="57025" spans="13:13">
      <c r="M57025" s="264" t="str">
        <f>IF('(2-4) 퇴직자 및 DC전환자 명부'!G57025="","",'(2-4) 퇴직자 및 DC전환자 명부'!G57025)</f>
        <v/>
      </c>
    </row>
    <row r="57026" spans="13:13">
      <c r="M57026" s="264" t="str">
        <f>IF('(2-4) 퇴직자 및 DC전환자 명부'!G57026="","",'(2-4) 퇴직자 및 DC전환자 명부'!G57026)</f>
        <v/>
      </c>
    </row>
    <row r="57027" spans="13:13">
      <c r="M57027" s="264" t="str">
        <f>IF('(2-4) 퇴직자 및 DC전환자 명부'!G57027="","",'(2-4) 퇴직자 및 DC전환자 명부'!G57027)</f>
        <v/>
      </c>
    </row>
    <row r="57028" spans="13:13">
      <c r="M57028" s="264" t="str">
        <f>IF('(2-4) 퇴직자 및 DC전환자 명부'!G57028="","",'(2-4) 퇴직자 및 DC전환자 명부'!G57028)</f>
        <v/>
      </c>
    </row>
    <row r="57029" spans="13:13">
      <c r="M57029" s="264" t="str">
        <f>IF('(2-4) 퇴직자 및 DC전환자 명부'!G57029="","",'(2-4) 퇴직자 및 DC전환자 명부'!G57029)</f>
        <v/>
      </c>
    </row>
    <row r="57030" spans="13:13">
      <c r="M57030" s="264" t="str">
        <f>IF('(2-4) 퇴직자 및 DC전환자 명부'!G57030="","",'(2-4) 퇴직자 및 DC전환자 명부'!G57030)</f>
        <v/>
      </c>
    </row>
    <row r="57031" spans="13:13">
      <c r="M57031" s="264" t="str">
        <f>IF('(2-4) 퇴직자 및 DC전환자 명부'!G57031="","",'(2-4) 퇴직자 및 DC전환자 명부'!G57031)</f>
        <v/>
      </c>
    </row>
    <row r="57032" spans="13:13">
      <c r="M57032" s="264" t="str">
        <f>IF('(2-4) 퇴직자 및 DC전환자 명부'!G57032="","",'(2-4) 퇴직자 및 DC전환자 명부'!G57032)</f>
        <v/>
      </c>
    </row>
    <row r="57033" spans="13:13">
      <c r="M57033" s="264" t="str">
        <f>IF('(2-4) 퇴직자 및 DC전환자 명부'!G57033="","",'(2-4) 퇴직자 및 DC전환자 명부'!G57033)</f>
        <v/>
      </c>
    </row>
    <row r="57034" spans="13:13">
      <c r="M57034" s="264" t="str">
        <f>IF('(2-4) 퇴직자 및 DC전환자 명부'!G57034="","",'(2-4) 퇴직자 및 DC전환자 명부'!G57034)</f>
        <v/>
      </c>
    </row>
    <row r="57035" spans="13:13">
      <c r="M57035" s="264" t="str">
        <f>IF('(2-4) 퇴직자 및 DC전환자 명부'!G57035="","",'(2-4) 퇴직자 및 DC전환자 명부'!G57035)</f>
        <v/>
      </c>
    </row>
    <row r="57036" spans="13:13">
      <c r="M57036" s="264" t="str">
        <f>IF('(2-4) 퇴직자 및 DC전환자 명부'!G57036="","",'(2-4) 퇴직자 및 DC전환자 명부'!G57036)</f>
        <v/>
      </c>
    </row>
    <row r="57037" spans="13:13">
      <c r="M57037" s="264" t="str">
        <f>IF('(2-4) 퇴직자 및 DC전환자 명부'!G57037="","",'(2-4) 퇴직자 및 DC전환자 명부'!G57037)</f>
        <v/>
      </c>
    </row>
    <row r="57038" spans="13:13">
      <c r="M57038" s="264" t="str">
        <f>IF('(2-4) 퇴직자 및 DC전환자 명부'!G57038="","",'(2-4) 퇴직자 및 DC전환자 명부'!G57038)</f>
        <v/>
      </c>
    </row>
    <row r="57039" spans="13:13">
      <c r="M57039" s="264" t="str">
        <f>IF('(2-4) 퇴직자 및 DC전환자 명부'!G57039="","",'(2-4) 퇴직자 및 DC전환자 명부'!G57039)</f>
        <v/>
      </c>
    </row>
    <row r="57040" spans="13:13">
      <c r="M57040" s="264" t="str">
        <f>IF('(2-4) 퇴직자 및 DC전환자 명부'!G57040="","",'(2-4) 퇴직자 및 DC전환자 명부'!G57040)</f>
        <v/>
      </c>
    </row>
    <row r="57041" spans="13:13">
      <c r="M57041" s="264" t="str">
        <f>IF('(2-4) 퇴직자 및 DC전환자 명부'!G57041="","",'(2-4) 퇴직자 및 DC전환자 명부'!G57041)</f>
        <v/>
      </c>
    </row>
    <row r="57042" spans="13:13">
      <c r="M57042" s="264" t="str">
        <f>IF('(2-4) 퇴직자 및 DC전환자 명부'!G57042="","",'(2-4) 퇴직자 및 DC전환자 명부'!G57042)</f>
        <v/>
      </c>
    </row>
    <row r="57043" spans="13:13">
      <c r="M57043" s="264" t="str">
        <f>IF('(2-4) 퇴직자 및 DC전환자 명부'!G57043="","",'(2-4) 퇴직자 및 DC전환자 명부'!G57043)</f>
        <v/>
      </c>
    </row>
    <row r="57044" spans="13:13">
      <c r="M57044" s="264" t="str">
        <f>IF('(2-4) 퇴직자 및 DC전환자 명부'!G57044="","",'(2-4) 퇴직자 및 DC전환자 명부'!G57044)</f>
        <v/>
      </c>
    </row>
    <row r="57045" spans="13:13">
      <c r="M57045" s="264" t="str">
        <f>IF('(2-4) 퇴직자 및 DC전환자 명부'!G57045="","",'(2-4) 퇴직자 및 DC전환자 명부'!G57045)</f>
        <v/>
      </c>
    </row>
    <row r="57046" spans="13:13">
      <c r="M57046" s="264" t="str">
        <f>IF('(2-4) 퇴직자 및 DC전환자 명부'!G57046="","",'(2-4) 퇴직자 및 DC전환자 명부'!G57046)</f>
        <v/>
      </c>
    </row>
    <row r="57047" spans="13:13">
      <c r="M57047" s="264" t="str">
        <f>IF('(2-4) 퇴직자 및 DC전환자 명부'!G57047="","",'(2-4) 퇴직자 및 DC전환자 명부'!G57047)</f>
        <v/>
      </c>
    </row>
    <row r="57048" spans="13:13">
      <c r="M57048" s="264" t="str">
        <f>IF('(2-4) 퇴직자 및 DC전환자 명부'!G57048="","",'(2-4) 퇴직자 및 DC전환자 명부'!G57048)</f>
        <v/>
      </c>
    </row>
    <row r="57049" spans="13:13">
      <c r="M57049" s="264" t="str">
        <f>IF('(2-4) 퇴직자 및 DC전환자 명부'!G57049="","",'(2-4) 퇴직자 및 DC전환자 명부'!G57049)</f>
        <v/>
      </c>
    </row>
    <row r="57050" spans="13:13">
      <c r="M57050" s="264" t="str">
        <f>IF('(2-4) 퇴직자 및 DC전환자 명부'!G57050="","",'(2-4) 퇴직자 및 DC전환자 명부'!G57050)</f>
        <v/>
      </c>
    </row>
    <row r="57051" spans="13:13">
      <c r="M57051" s="264" t="str">
        <f>IF('(2-4) 퇴직자 및 DC전환자 명부'!G57051="","",'(2-4) 퇴직자 및 DC전환자 명부'!G57051)</f>
        <v/>
      </c>
    </row>
    <row r="57052" spans="13:13">
      <c r="M57052" s="264" t="str">
        <f>IF('(2-4) 퇴직자 및 DC전환자 명부'!G57052="","",'(2-4) 퇴직자 및 DC전환자 명부'!G57052)</f>
        <v/>
      </c>
    </row>
    <row r="57053" spans="13:13">
      <c r="M57053" s="264" t="str">
        <f>IF('(2-4) 퇴직자 및 DC전환자 명부'!G57053="","",'(2-4) 퇴직자 및 DC전환자 명부'!G57053)</f>
        <v/>
      </c>
    </row>
    <row r="57054" spans="13:13">
      <c r="M57054" s="264" t="str">
        <f>IF('(2-4) 퇴직자 및 DC전환자 명부'!G57054="","",'(2-4) 퇴직자 및 DC전환자 명부'!G57054)</f>
        <v/>
      </c>
    </row>
    <row r="57055" spans="13:13">
      <c r="M57055" s="264" t="str">
        <f>IF('(2-4) 퇴직자 및 DC전환자 명부'!G57055="","",'(2-4) 퇴직자 및 DC전환자 명부'!G57055)</f>
        <v/>
      </c>
    </row>
    <row r="57056" spans="13:13">
      <c r="M57056" s="264" t="str">
        <f>IF('(2-4) 퇴직자 및 DC전환자 명부'!G57056="","",'(2-4) 퇴직자 및 DC전환자 명부'!G57056)</f>
        <v/>
      </c>
    </row>
    <row r="57057" spans="13:13">
      <c r="M57057" s="264" t="str">
        <f>IF('(2-4) 퇴직자 및 DC전환자 명부'!G57057="","",'(2-4) 퇴직자 및 DC전환자 명부'!G57057)</f>
        <v/>
      </c>
    </row>
    <row r="57058" spans="13:13">
      <c r="M57058" s="264" t="str">
        <f>IF('(2-4) 퇴직자 및 DC전환자 명부'!G57058="","",'(2-4) 퇴직자 및 DC전환자 명부'!G57058)</f>
        <v/>
      </c>
    </row>
    <row r="57059" spans="13:13">
      <c r="M57059" s="264" t="str">
        <f>IF('(2-4) 퇴직자 및 DC전환자 명부'!G57059="","",'(2-4) 퇴직자 및 DC전환자 명부'!G57059)</f>
        <v/>
      </c>
    </row>
    <row r="57060" spans="13:13">
      <c r="M57060" s="264" t="str">
        <f>IF('(2-4) 퇴직자 및 DC전환자 명부'!G57060="","",'(2-4) 퇴직자 및 DC전환자 명부'!G57060)</f>
        <v/>
      </c>
    </row>
    <row r="57061" spans="13:13">
      <c r="M57061" s="264" t="str">
        <f>IF('(2-4) 퇴직자 및 DC전환자 명부'!G57061="","",'(2-4) 퇴직자 및 DC전환자 명부'!G57061)</f>
        <v/>
      </c>
    </row>
    <row r="57062" spans="13:13">
      <c r="M57062" s="264" t="str">
        <f>IF('(2-4) 퇴직자 및 DC전환자 명부'!G57062="","",'(2-4) 퇴직자 및 DC전환자 명부'!G57062)</f>
        <v/>
      </c>
    </row>
    <row r="57063" spans="13:13">
      <c r="M57063" s="264" t="str">
        <f>IF('(2-4) 퇴직자 및 DC전환자 명부'!G57063="","",'(2-4) 퇴직자 및 DC전환자 명부'!G57063)</f>
        <v/>
      </c>
    </row>
    <row r="57064" spans="13:13">
      <c r="M57064" s="264" t="str">
        <f>IF('(2-4) 퇴직자 및 DC전환자 명부'!G57064="","",'(2-4) 퇴직자 및 DC전환자 명부'!G57064)</f>
        <v/>
      </c>
    </row>
    <row r="57065" spans="13:13">
      <c r="M57065" s="264" t="str">
        <f>IF('(2-4) 퇴직자 및 DC전환자 명부'!G57065="","",'(2-4) 퇴직자 및 DC전환자 명부'!G57065)</f>
        <v/>
      </c>
    </row>
    <row r="57066" spans="13:13">
      <c r="M57066" s="264" t="str">
        <f>IF('(2-4) 퇴직자 및 DC전환자 명부'!G57066="","",'(2-4) 퇴직자 및 DC전환자 명부'!G57066)</f>
        <v/>
      </c>
    </row>
    <row r="57067" spans="13:13">
      <c r="M57067" s="264" t="str">
        <f>IF('(2-4) 퇴직자 및 DC전환자 명부'!G57067="","",'(2-4) 퇴직자 및 DC전환자 명부'!G57067)</f>
        <v/>
      </c>
    </row>
    <row r="57068" spans="13:13">
      <c r="M57068" s="264" t="str">
        <f>IF('(2-4) 퇴직자 및 DC전환자 명부'!G57068="","",'(2-4) 퇴직자 및 DC전환자 명부'!G57068)</f>
        <v/>
      </c>
    </row>
    <row r="57069" spans="13:13">
      <c r="M57069" s="264" t="str">
        <f>IF('(2-4) 퇴직자 및 DC전환자 명부'!G57069="","",'(2-4) 퇴직자 및 DC전환자 명부'!G57069)</f>
        <v/>
      </c>
    </row>
    <row r="57070" spans="13:13">
      <c r="M57070" s="264" t="str">
        <f>IF('(2-4) 퇴직자 및 DC전환자 명부'!G57070="","",'(2-4) 퇴직자 및 DC전환자 명부'!G57070)</f>
        <v/>
      </c>
    </row>
    <row r="57071" spans="13:13">
      <c r="M57071" s="264" t="str">
        <f>IF('(2-4) 퇴직자 및 DC전환자 명부'!G57071="","",'(2-4) 퇴직자 및 DC전환자 명부'!G57071)</f>
        <v/>
      </c>
    </row>
    <row r="57072" spans="13:13">
      <c r="M57072" s="264" t="str">
        <f>IF('(2-4) 퇴직자 및 DC전환자 명부'!G57072="","",'(2-4) 퇴직자 및 DC전환자 명부'!G57072)</f>
        <v/>
      </c>
    </row>
    <row r="57073" spans="13:13">
      <c r="M57073" s="264" t="str">
        <f>IF('(2-4) 퇴직자 및 DC전환자 명부'!G57073="","",'(2-4) 퇴직자 및 DC전환자 명부'!G57073)</f>
        <v/>
      </c>
    </row>
    <row r="57074" spans="13:13">
      <c r="M57074" s="264" t="str">
        <f>IF('(2-4) 퇴직자 및 DC전환자 명부'!G57074="","",'(2-4) 퇴직자 및 DC전환자 명부'!G57074)</f>
        <v/>
      </c>
    </row>
    <row r="57075" spans="13:13">
      <c r="M57075" s="264" t="str">
        <f>IF('(2-4) 퇴직자 및 DC전환자 명부'!G57075="","",'(2-4) 퇴직자 및 DC전환자 명부'!G57075)</f>
        <v/>
      </c>
    </row>
    <row r="57076" spans="13:13">
      <c r="M57076" s="264" t="str">
        <f>IF('(2-4) 퇴직자 및 DC전환자 명부'!G57076="","",'(2-4) 퇴직자 및 DC전환자 명부'!G57076)</f>
        <v/>
      </c>
    </row>
    <row r="57077" spans="13:13">
      <c r="M57077" s="264" t="str">
        <f>IF('(2-4) 퇴직자 및 DC전환자 명부'!G57077="","",'(2-4) 퇴직자 및 DC전환자 명부'!G57077)</f>
        <v/>
      </c>
    </row>
    <row r="57078" spans="13:13">
      <c r="M57078" s="264" t="str">
        <f>IF('(2-4) 퇴직자 및 DC전환자 명부'!G57078="","",'(2-4) 퇴직자 및 DC전환자 명부'!G57078)</f>
        <v/>
      </c>
    </row>
    <row r="57079" spans="13:13">
      <c r="M57079" s="264" t="str">
        <f>IF('(2-4) 퇴직자 및 DC전환자 명부'!G57079="","",'(2-4) 퇴직자 및 DC전환자 명부'!G57079)</f>
        <v/>
      </c>
    </row>
    <row r="57080" spans="13:13">
      <c r="M57080" s="264" t="str">
        <f>IF('(2-4) 퇴직자 및 DC전환자 명부'!G57080="","",'(2-4) 퇴직자 및 DC전환자 명부'!G57080)</f>
        <v/>
      </c>
    </row>
    <row r="57081" spans="13:13">
      <c r="M57081" s="264" t="str">
        <f>IF('(2-4) 퇴직자 및 DC전환자 명부'!G57081="","",'(2-4) 퇴직자 및 DC전환자 명부'!G57081)</f>
        <v/>
      </c>
    </row>
    <row r="57082" spans="13:13">
      <c r="M57082" s="264" t="str">
        <f>IF('(2-4) 퇴직자 및 DC전환자 명부'!G57082="","",'(2-4) 퇴직자 및 DC전환자 명부'!G57082)</f>
        <v/>
      </c>
    </row>
    <row r="57083" spans="13:13">
      <c r="M57083" s="264" t="str">
        <f>IF('(2-4) 퇴직자 및 DC전환자 명부'!G57083="","",'(2-4) 퇴직자 및 DC전환자 명부'!G57083)</f>
        <v/>
      </c>
    </row>
    <row r="57084" spans="13:13">
      <c r="M57084" s="264" t="str">
        <f>IF('(2-4) 퇴직자 및 DC전환자 명부'!G57084="","",'(2-4) 퇴직자 및 DC전환자 명부'!G57084)</f>
        <v/>
      </c>
    </row>
    <row r="57085" spans="13:13">
      <c r="M57085" s="264" t="str">
        <f>IF('(2-4) 퇴직자 및 DC전환자 명부'!G57085="","",'(2-4) 퇴직자 및 DC전환자 명부'!G57085)</f>
        <v/>
      </c>
    </row>
    <row r="57086" spans="13:13">
      <c r="M57086" s="264" t="str">
        <f>IF('(2-4) 퇴직자 및 DC전환자 명부'!G57086="","",'(2-4) 퇴직자 및 DC전환자 명부'!G57086)</f>
        <v/>
      </c>
    </row>
    <row r="57087" spans="13:13">
      <c r="M57087" s="264" t="str">
        <f>IF('(2-4) 퇴직자 및 DC전환자 명부'!G57087="","",'(2-4) 퇴직자 및 DC전환자 명부'!G57087)</f>
        <v/>
      </c>
    </row>
    <row r="57088" spans="13:13">
      <c r="M57088" s="264" t="str">
        <f>IF('(2-4) 퇴직자 및 DC전환자 명부'!G57088="","",'(2-4) 퇴직자 및 DC전환자 명부'!G57088)</f>
        <v/>
      </c>
    </row>
    <row r="57089" spans="13:13">
      <c r="M57089" s="264" t="str">
        <f>IF('(2-4) 퇴직자 및 DC전환자 명부'!G57089="","",'(2-4) 퇴직자 및 DC전환자 명부'!G57089)</f>
        <v/>
      </c>
    </row>
    <row r="57090" spans="13:13">
      <c r="M57090" s="264" t="str">
        <f>IF('(2-4) 퇴직자 및 DC전환자 명부'!G57090="","",'(2-4) 퇴직자 및 DC전환자 명부'!G57090)</f>
        <v/>
      </c>
    </row>
    <row r="57091" spans="13:13">
      <c r="M57091" s="264" t="str">
        <f>IF('(2-4) 퇴직자 및 DC전환자 명부'!G57091="","",'(2-4) 퇴직자 및 DC전환자 명부'!G57091)</f>
        <v/>
      </c>
    </row>
    <row r="57092" spans="13:13">
      <c r="M57092" s="264" t="str">
        <f>IF('(2-4) 퇴직자 및 DC전환자 명부'!G57092="","",'(2-4) 퇴직자 및 DC전환자 명부'!G57092)</f>
        <v/>
      </c>
    </row>
    <row r="57093" spans="13:13">
      <c r="M57093" s="264" t="str">
        <f>IF('(2-4) 퇴직자 및 DC전환자 명부'!G57093="","",'(2-4) 퇴직자 및 DC전환자 명부'!G57093)</f>
        <v/>
      </c>
    </row>
    <row r="57094" spans="13:13">
      <c r="M57094" s="264" t="str">
        <f>IF('(2-4) 퇴직자 및 DC전환자 명부'!G57094="","",'(2-4) 퇴직자 및 DC전환자 명부'!G57094)</f>
        <v/>
      </c>
    </row>
    <row r="57095" spans="13:13">
      <c r="M57095" s="264" t="str">
        <f>IF('(2-4) 퇴직자 및 DC전환자 명부'!G57095="","",'(2-4) 퇴직자 및 DC전환자 명부'!G57095)</f>
        <v/>
      </c>
    </row>
    <row r="57096" spans="13:13">
      <c r="M57096" s="264" t="str">
        <f>IF('(2-4) 퇴직자 및 DC전환자 명부'!G57096="","",'(2-4) 퇴직자 및 DC전환자 명부'!G57096)</f>
        <v/>
      </c>
    </row>
    <row r="57097" spans="13:13">
      <c r="M57097" s="264" t="str">
        <f>IF('(2-4) 퇴직자 및 DC전환자 명부'!G57097="","",'(2-4) 퇴직자 및 DC전환자 명부'!G57097)</f>
        <v/>
      </c>
    </row>
    <row r="57098" spans="13:13">
      <c r="M57098" s="264" t="str">
        <f>IF('(2-4) 퇴직자 및 DC전환자 명부'!G57098="","",'(2-4) 퇴직자 및 DC전환자 명부'!G57098)</f>
        <v/>
      </c>
    </row>
    <row r="57099" spans="13:13">
      <c r="M57099" s="264" t="str">
        <f>IF('(2-4) 퇴직자 및 DC전환자 명부'!G57099="","",'(2-4) 퇴직자 및 DC전환자 명부'!G57099)</f>
        <v/>
      </c>
    </row>
    <row r="57100" spans="13:13">
      <c r="M57100" s="264" t="str">
        <f>IF('(2-4) 퇴직자 및 DC전환자 명부'!G57100="","",'(2-4) 퇴직자 및 DC전환자 명부'!G57100)</f>
        <v/>
      </c>
    </row>
    <row r="57101" spans="13:13">
      <c r="M57101" s="264" t="str">
        <f>IF('(2-4) 퇴직자 및 DC전환자 명부'!G57101="","",'(2-4) 퇴직자 및 DC전환자 명부'!G57101)</f>
        <v/>
      </c>
    </row>
    <row r="57102" spans="13:13">
      <c r="M57102" s="264" t="str">
        <f>IF('(2-4) 퇴직자 및 DC전환자 명부'!G57102="","",'(2-4) 퇴직자 및 DC전환자 명부'!G57102)</f>
        <v/>
      </c>
    </row>
    <row r="57103" spans="13:13">
      <c r="M57103" s="264" t="str">
        <f>IF('(2-4) 퇴직자 및 DC전환자 명부'!G57103="","",'(2-4) 퇴직자 및 DC전환자 명부'!G57103)</f>
        <v/>
      </c>
    </row>
    <row r="57104" spans="13:13">
      <c r="M57104" s="264" t="str">
        <f>IF('(2-4) 퇴직자 및 DC전환자 명부'!G57104="","",'(2-4) 퇴직자 및 DC전환자 명부'!G57104)</f>
        <v/>
      </c>
    </row>
    <row r="57105" spans="13:13">
      <c r="M57105" s="264" t="str">
        <f>IF('(2-4) 퇴직자 및 DC전환자 명부'!G57105="","",'(2-4) 퇴직자 및 DC전환자 명부'!G57105)</f>
        <v/>
      </c>
    </row>
    <row r="57106" spans="13:13">
      <c r="M57106" s="264" t="str">
        <f>IF('(2-4) 퇴직자 및 DC전환자 명부'!G57106="","",'(2-4) 퇴직자 및 DC전환자 명부'!G57106)</f>
        <v/>
      </c>
    </row>
    <row r="57107" spans="13:13">
      <c r="M57107" s="264" t="str">
        <f>IF('(2-4) 퇴직자 및 DC전환자 명부'!G57107="","",'(2-4) 퇴직자 및 DC전환자 명부'!G57107)</f>
        <v/>
      </c>
    </row>
    <row r="57108" spans="13:13">
      <c r="M57108" s="264" t="str">
        <f>IF('(2-4) 퇴직자 및 DC전환자 명부'!G57108="","",'(2-4) 퇴직자 및 DC전환자 명부'!G57108)</f>
        <v/>
      </c>
    </row>
    <row r="57109" spans="13:13">
      <c r="M57109" s="264" t="str">
        <f>IF('(2-4) 퇴직자 및 DC전환자 명부'!G57109="","",'(2-4) 퇴직자 및 DC전환자 명부'!G57109)</f>
        <v/>
      </c>
    </row>
    <row r="57110" spans="13:13">
      <c r="M57110" s="264" t="str">
        <f>IF('(2-4) 퇴직자 및 DC전환자 명부'!G57110="","",'(2-4) 퇴직자 및 DC전환자 명부'!G57110)</f>
        <v/>
      </c>
    </row>
    <row r="57111" spans="13:13">
      <c r="M57111" s="264" t="str">
        <f>IF('(2-4) 퇴직자 및 DC전환자 명부'!G57111="","",'(2-4) 퇴직자 및 DC전환자 명부'!G57111)</f>
        <v/>
      </c>
    </row>
    <row r="57112" spans="13:13">
      <c r="M57112" s="264" t="str">
        <f>IF('(2-4) 퇴직자 및 DC전환자 명부'!G57112="","",'(2-4) 퇴직자 및 DC전환자 명부'!G57112)</f>
        <v/>
      </c>
    </row>
    <row r="57113" spans="13:13">
      <c r="M57113" s="264" t="str">
        <f>IF('(2-4) 퇴직자 및 DC전환자 명부'!G57113="","",'(2-4) 퇴직자 및 DC전환자 명부'!G57113)</f>
        <v/>
      </c>
    </row>
    <row r="57114" spans="13:13">
      <c r="M57114" s="264" t="str">
        <f>IF('(2-4) 퇴직자 및 DC전환자 명부'!G57114="","",'(2-4) 퇴직자 및 DC전환자 명부'!G57114)</f>
        <v/>
      </c>
    </row>
    <row r="57115" spans="13:13">
      <c r="M57115" s="264" t="str">
        <f>IF('(2-4) 퇴직자 및 DC전환자 명부'!G57115="","",'(2-4) 퇴직자 및 DC전환자 명부'!G57115)</f>
        <v/>
      </c>
    </row>
    <row r="57116" spans="13:13">
      <c r="M57116" s="264" t="str">
        <f>IF('(2-4) 퇴직자 및 DC전환자 명부'!G57116="","",'(2-4) 퇴직자 및 DC전환자 명부'!G57116)</f>
        <v/>
      </c>
    </row>
    <row r="57117" spans="13:13">
      <c r="M57117" s="264" t="str">
        <f>IF('(2-4) 퇴직자 및 DC전환자 명부'!G57117="","",'(2-4) 퇴직자 및 DC전환자 명부'!G57117)</f>
        <v/>
      </c>
    </row>
    <row r="57118" spans="13:13">
      <c r="M57118" s="264" t="str">
        <f>IF('(2-4) 퇴직자 및 DC전환자 명부'!G57118="","",'(2-4) 퇴직자 및 DC전환자 명부'!G57118)</f>
        <v/>
      </c>
    </row>
    <row r="57119" spans="13:13">
      <c r="M57119" s="264" t="str">
        <f>IF('(2-4) 퇴직자 및 DC전환자 명부'!G57119="","",'(2-4) 퇴직자 및 DC전환자 명부'!G57119)</f>
        <v/>
      </c>
    </row>
    <row r="57120" spans="13:13">
      <c r="M57120" s="264" t="str">
        <f>IF('(2-4) 퇴직자 및 DC전환자 명부'!G57120="","",'(2-4) 퇴직자 및 DC전환자 명부'!G57120)</f>
        <v/>
      </c>
    </row>
    <row r="57121" spans="13:13">
      <c r="M57121" s="264" t="str">
        <f>IF('(2-4) 퇴직자 및 DC전환자 명부'!G57121="","",'(2-4) 퇴직자 및 DC전환자 명부'!G57121)</f>
        <v/>
      </c>
    </row>
    <row r="57122" spans="13:13">
      <c r="M57122" s="264" t="str">
        <f>IF('(2-4) 퇴직자 및 DC전환자 명부'!G57122="","",'(2-4) 퇴직자 및 DC전환자 명부'!G57122)</f>
        <v/>
      </c>
    </row>
    <row r="57123" spans="13:13">
      <c r="M57123" s="264" t="str">
        <f>IF('(2-4) 퇴직자 및 DC전환자 명부'!G57123="","",'(2-4) 퇴직자 및 DC전환자 명부'!G57123)</f>
        <v/>
      </c>
    </row>
    <row r="57124" spans="13:13">
      <c r="M57124" s="264" t="str">
        <f>IF('(2-4) 퇴직자 및 DC전환자 명부'!G57124="","",'(2-4) 퇴직자 및 DC전환자 명부'!G57124)</f>
        <v/>
      </c>
    </row>
    <row r="57125" spans="13:13">
      <c r="M57125" s="264" t="str">
        <f>IF('(2-4) 퇴직자 및 DC전환자 명부'!G57125="","",'(2-4) 퇴직자 및 DC전환자 명부'!G57125)</f>
        <v/>
      </c>
    </row>
    <row r="57126" spans="13:13">
      <c r="M57126" s="264" t="str">
        <f>IF('(2-4) 퇴직자 및 DC전환자 명부'!G57126="","",'(2-4) 퇴직자 및 DC전환자 명부'!G57126)</f>
        <v/>
      </c>
    </row>
    <row r="57127" spans="13:13">
      <c r="M57127" s="264" t="str">
        <f>IF('(2-4) 퇴직자 및 DC전환자 명부'!G57127="","",'(2-4) 퇴직자 및 DC전환자 명부'!G57127)</f>
        <v/>
      </c>
    </row>
    <row r="57128" spans="13:13">
      <c r="M57128" s="264" t="str">
        <f>IF('(2-4) 퇴직자 및 DC전환자 명부'!G57128="","",'(2-4) 퇴직자 및 DC전환자 명부'!G57128)</f>
        <v/>
      </c>
    </row>
    <row r="57129" spans="13:13">
      <c r="M57129" s="264" t="str">
        <f>IF('(2-4) 퇴직자 및 DC전환자 명부'!G57129="","",'(2-4) 퇴직자 및 DC전환자 명부'!G57129)</f>
        <v/>
      </c>
    </row>
    <row r="57130" spans="13:13">
      <c r="M57130" s="264" t="str">
        <f>IF('(2-4) 퇴직자 및 DC전환자 명부'!G57130="","",'(2-4) 퇴직자 및 DC전환자 명부'!G57130)</f>
        <v/>
      </c>
    </row>
    <row r="57131" spans="13:13">
      <c r="M57131" s="264" t="str">
        <f>IF('(2-4) 퇴직자 및 DC전환자 명부'!G57131="","",'(2-4) 퇴직자 및 DC전환자 명부'!G57131)</f>
        <v/>
      </c>
    </row>
    <row r="57132" spans="13:13">
      <c r="M57132" s="264" t="str">
        <f>IF('(2-4) 퇴직자 및 DC전환자 명부'!G57132="","",'(2-4) 퇴직자 및 DC전환자 명부'!G57132)</f>
        <v/>
      </c>
    </row>
    <row r="57133" spans="13:13">
      <c r="M57133" s="264" t="str">
        <f>IF('(2-4) 퇴직자 및 DC전환자 명부'!G57133="","",'(2-4) 퇴직자 및 DC전환자 명부'!G57133)</f>
        <v/>
      </c>
    </row>
    <row r="57134" spans="13:13">
      <c r="M57134" s="264" t="str">
        <f>IF('(2-4) 퇴직자 및 DC전환자 명부'!G57134="","",'(2-4) 퇴직자 및 DC전환자 명부'!G57134)</f>
        <v/>
      </c>
    </row>
    <row r="57135" spans="13:13">
      <c r="M57135" s="264" t="str">
        <f>IF('(2-4) 퇴직자 및 DC전환자 명부'!G57135="","",'(2-4) 퇴직자 및 DC전환자 명부'!G57135)</f>
        <v/>
      </c>
    </row>
    <row r="57136" spans="13:13">
      <c r="M57136" s="264" t="str">
        <f>IF('(2-4) 퇴직자 및 DC전환자 명부'!G57136="","",'(2-4) 퇴직자 및 DC전환자 명부'!G57136)</f>
        <v/>
      </c>
    </row>
    <row r="57137" spans="13:13">
      <c r="M57137" s="264" t="str">
        <f>IF('(2-4) 퇴직자 및 DC전환자 명부'!G57137="","",'(2-4) 퇴직자 및 DC전환자 명부'!G57137)</f>
        <v/>
      </c>
    </row>
    <row r="57138" spans="13:13">
      <c r="M57138" s="264" t="str">
        <f>IF('(2-4) 퇴직자 및 DC전환자 명부'!G57138="","",'(2-4) 퇴직자 및 DC전환자 명부'!G57138)</f>
        <v/>
      </c>
    </row>
    <row r="57139" spans="13:13">
      <c r="M57139" s="264" t="str">
        <f>IF('(2-4) 퇴직자 및 DC전환자 명부'!G57139="","",'(2-4) 퇴직자 및 DC전환자 명부'!G57139)</f>
        <v/>
      </c>
    </row>
    <row r="57140" spans="13:13">
      <c r="M57140" s="264" t="str">
        <f>IF('(2-4) 퇴직자 및 DC전환자 명부'!G57140="","",'(2-4) 퇴직자 및 DC전환자 명부'!G57140)</f>
        <v/>
      </c>
    </row>
    <row r="57141" spans="13:13">
      <c r="M57141" s="264" t="str">
        <f>IF('(2-4) 퇴직자 및 DC전환자 명부'!G57141="","",'(2-4) 퇴직자 및 DC전환자 명부'!G57141)</f>
        <v/>
      </c>
    </row>
    <row r="57142" spans="13:13">
      <c r="M57142" s="264" t="str">
        <f>IF('(2-4) 퇴직자 및 DC전환자 명부'!G57142="","",'(2-4) 퇴직자 및 DC전환자 명부'!G57142)</f>
        <v/>
      </c>
    </row>
    <row r="57143" spans="13:13">
      <c r="M57143" s="264" t="str">
        <f>IF('(2-4) 퇴직자 및 DC전환자 명부'!G57143="","",'(2-4) 퇴직자 및 DC전환자 명부'!G57143)</f>
        <v/>
      </c>
    </row>
    <row r="57144" spans="13:13">
      <c r="M57144" s="264" t="str">
        <f>IF('(2-4) 퇴직자 및 DC전환자 명부'!G57144="","",'(2-4) 퇴직자 및 DC전환자 명부'!G57144)</f>
        <v/>
      </c>
    </row>
    <row r="57145" spans="13:13">
      <c r="M57145" s="264" t="str">
        <f>IF('(2-4) 퇴직자 및 DC전환자 명부'!G57145="","",'(2-4) 퇴직자 및 DC전환자 명부'!G57145)</f>
        <v/>
      </c>
    </row>
    <row r="57146" spans="13:13">
      <c r="M57146" s="264" t="str">
        <f>IF('(2-4) 퇴직자 및 DC전환자 명부'!G57146="","",'(2-4) 퇴직자 및 DC전환자 명부'!G57146)</f>
        <v/>
      </c>
    </row>
    <row r="57147" spans="13:13">
      <c r="M57147" s="264" t="str">
        <f>IF('(2-4) 퇴직자 및 DC전환자 명부'!G57147="","",'(2-4) 퇴직자 및 DC전환자 명부'!G57147)</f>
        <v/>
      </c>
    </row>
    <row r="57148" spans="13:13">
      <c r="M57148" s="264" t="str">
        <f>IF('(2-4) 퇴직자 및 DC전환자 명부'!G57148="","",'(2-4) 퇴직자 및 DC전환자 명부'!G57148)</f>
        <v/>
      </c>
    </row>
    <row r="57149" spans="13:13">
      <c r="M57149" s="264" t="str">
        <f>IF('(2-4) 퇴직자 및 DC전환자 명부'!G57149="","",'(2-4) 퇴직자 및 DC전환자 명부'!G57149)</f>
        <v/>
      </c>
    </row>
    <row r="57150" spans="13:13">
      <c r="M57150" s="264" t="str">
        <f>IF('(2-4) 퇴직자 및 DC전환자 명부'!G57150="","",'(2-4) 퇴직자 및 DC전환자 명부'!G57150)</f>
        <v/>
      </c>
    </row>
    <row r="57151" spans="13:13">
      <c r="M57151" s="264" t="str">
        <f>IF('(2-4) 퇴직자 및 DC전환자 명부'!G57151="","",'(2-4) 퇴직자 및 DC전환자 명부'!G57151)</f>
        <v/>
      </c>
    </row>
    <row r="57152" spans="13:13">
      <c r="M57152" s="264" t="str">
        <f>IF('(2-4) 퇴직자 및 DC전환자 명부'!G57152="","",'(2-4) 퇴직자 및 DC전환자 명부'!G57152)</f>
        <v/>
      </c>
    </row>
    <row r="57153" spans="13:13">
      <c r="M57153" s="264" t="str">
        <f>IF('(2-4) 퇴직자 및 DC전환자 명부'!G57153="","",'(2-4) 퇴직자 및 DC전환자 명부'!G57153)</f>
        <v/>
      </c>
    </row>
    <row r="57154" spans="13:13">
      <c r="M57154" s="264" t="str">
        <f>IF('(2-4) 퇴직자 및 DC전환자 명부'!G57154="","",'(2-4) 퇴직자 및 DC전환자 명부'!G57154)</f>
        <v/>
      </c>
    </row>
    <row r="57155" spans="13:13">
      <c r="M57155" s="264" t="str">
        <f>IF('(2-4) 퇴직자 및 DC전환자 명부'!G57155="","",'(2-4) 퇴직자 및 DC전환자 명부'!G57155)</f>
        <v/>
      </c>
    </row>
    <row r="57156" spans="13:13">
      <c r="M57156" s="264" t="str">
        <f>IF('(2-4) 퇴직자 및 DC전환자 명부'!G57156="","",'(2-4) 퇴직자 및 DC전환자 명부'!G57156)</f>
        <v/>
      </c>
    </row>
    <row r="57157" spans="13:13">
      <c r="M57157" s="264" t="str">
        <f>IF('(2-4) 퇴직자 및 DC전환자 명부'!G57157="","",'(2-4) 퇴직자 및 DC전환자 명부'!G57157)</f>
        <v/>
      </c>
    </row>
    <row r="57158" spans="13:13">
      <c r="M57158" s="264" t="str">
        <f>IF('(2-4) 퇴직자 및 DC전환자 명부'!G57158="","",'(2-4) 퇴직자 및 DC전환자 명부'!G57158)</f>
        <v/>
      </c>
    </row>
    <row r="57159" spans="13:13">
      <c r="M57159" s="264" t="str">
        <f>IF('(2-4) 퇴직자 및 DC전환자 명부'!G57159="","",'(2-4) 퇴직자 및 DC전환자 명부'!G57159)</f>
        <v/>
      </c>
    </row>
    <row r="57160" spans="13:13">
      <c r="M57160" s="264" t="str">
        <f>IF('(2-4) 퇴직자 및 DC전환자 명부'!G57160="","",'(2-4) 퇴직자 및 DC전환자 명부'!G57160)</f>
        <v/>
      </c>
    </row>
    <row r="57161" spans="13:13">
      <c r="M57161" s="264" t="str">
        <f>IF('(2-4) 퇴직자 및 DC전환자 명부'!G57161="","",'(2-4) 퇴직자 및 DC전환자 명부'!G57161)</f>
        <v/>
      </c>
    </row>
    <row r="57162" spans="13:13">
      <c r="M57162" s="264" t="str">
        <f>IF('(2-4) 퇴직자 및 DC전환자 명부'!G57162="","",'(2-4) 퇴직자 및 DC전환자 명부'!G57162)</f>
        <v/>
      </c>
    </row>
    <row r="57163" spans="13:13">
      <c r="M57163" s="264" t="str">
        <f>IF('(2-4) 퇴직자 및 DC전환자 명부'!G57163="","",'(2-4) 퇴직자 및 DC전환자 명부'!G57163)</f>
        <v/>
      </c>
    </row>
    <row r="57164" spans="13:13">
      <c r="M57164" s="264" t="str">
        <f>IF('(2-4) 퇴직자 및 DC전환자 명부'!G57164="","",'(2-4) 퇴직자 및 DC전환자 명부'!G57164)</f>
        <v/>
      </c>
    </row>
    <row r="57165" spans="13:13">
      <c r="M57165" s="264" t="str">
        <f>IF('(2-4) 퇴직자 및 DC전환자 명부'!G57165="","",'(2-4) 퇴직자 및 DC전환자 명부'!G57165)</f>
        <v/>
      </c>
    </row>
    <row r="57166" spans="13:13">
      <c r="M57166" s="264" t="str">
        <f>IF('(2-4) 퇴직자 및 DC전환자 명부'!G57166="","",'(2-4) 퇴직자 및 DC전환자 명부'!G57166)</f>
        <v/>
      </c>
    </row>
    <row r="57167" spans="13:13">
      <c r="M57167" s="264" t="str">
        <f>IF('(2-4) 퇴직자 및 DC전환자 명부'!G57167="","",'(2-4) 퇴직자 및 DC전환자 명부'!G57167)</f>
        <v/>
      </c>
    </row>
    <row r="57168" spans="13:13">
      <c r="M57168" s="264" t="str">
        <f>IF('(2-4) 퇴직자 및 DC전환자 명부'!G57168="","",'(2-4) 퇴직자 및 DC전환자 명부'!G57168)</f>
        <v/>
      </c>
    </row>
    <row r="57169" spans="13:13">
      <c r="M57169" s="264" t="str">
        <f>IF('(2-4) 퇴직자 및 DC전환자 명부'!G57169="","",'(2-4) 퇴직자 및 DC전환자 명부'!G57169)</f>
        <v/>
      </c>
    </row>
    <row r="57170" spans="13:13">
      <c r="M57170" s="264" t="str">
        <f>IF('(2-4) 퇴직자 및 DC전환자 명부'!G57170="","",'(2-4) 퇴직자 및 DC전환자 명부'!G57170)</f>
        <v/>
      </c>
    </row>
    <row r="57171" spans="13:13">
      <c r="M57171" s="264" t="str">
        <f>IF('(2-4) 퇴직자 및 DC전환자 명부'!G57171="","",'(2-4) 퇴직자 및 DC전환자 명부'!G57171)</f>
        <v/>
      </c>
    </row>
    <row r="57172" spans="13:13">
      <c r="M57172" s="264" t="str">
        <f>IF('(2-4) 퇴직자 및 DC전환자 명부'!G57172="","",'(2-4) 퇴직자 및 DC전환자 명부'!G57172)</f>
        <v/>
      </c>
    </row>
    <row r="57173" spans="13:13">
      <c r="M57173" s="264" t="str">
        <f>IF('(2-4) 퇴직자 및 DC전환자 명부'!G57173="","",'(2-4) 퇴직자 및 DC전환자 명부'!G57173)</f>
        <v/>
      </c>
    </row>
    <row r="57174" spans="13:13">
      <c r="M57174" s="264" t="str">
        <f>IF('(2-4) 퇴직자 및 DC전환자 명부'!G57174="","",'(2-4) 퇴직자 및 DC전환자 명부'!G57174)</f>
        <v/>
      </c>
    </row>
    <row r="57175" spans="13:13">
      <c r="M57175" s="264" t="str">
        <f>IF('(2-4) 퇴직자 및 DC전환자 명부'!G57175="","",'(2-4) 퇴직자 및 DC전환자 명부'!G57175)</f>
        <v/>
      </c>
    </row>
    <row r="57176" spans="13:13">
      <c r="M57176" s="264" t="str">
        <f>IF('(2-4) 퇴직자 및 DC전환자 명부'!G57176="","",'(2-4) 퇴직자 및 DC전환자 명부'!G57176)</f>
        <v/>
      </c>
    </row>
    <row r="57177" spans="13:13">
      <c r="M57177" s="264" t="str">
        <f>IF('(2-4) 퇴직자 및 DC전환자 명부'!G57177="","",'(2-4) 퇴직자 및 DC전환자 명부'!G57177)</f>
        <v/>
      </c>
    </row>
    <row r="57178" spans="13:13">
      <c r="M57178" s="264" t="str">
        <f>IF('(2-4) 퇴직자 및 DC전환자 명부'!G57178="","",'(2-4) 퇴직자 및 DC전환자 명부'!G57178)</f>
        <v/>
      </c>
    </row>
    <row r="57179" spans="13:13">
      <c r="M57179" s="264" t="str">
        <f>IF('(2-4) 퇴직자 및 DC전환자 명부'!G57179="","",'(2-4) 퇴직자 및 DC전환자 명부'!G57179)</f>
        <v/>
      </c>
    </row>
    <row r="57180" spans="13:13">
      <c r="M57180" s="264" t="str">
        <f>IF('(2-4) 퇴직자 및 DC전환자 명부'!G57180="","",'(2-4) 퇴직자 및 DC전환자 명부'!G57180)</f>
        <v/>
      </c>
    </row>
    <row r="57181" spans="13:13">
      <c r="M57181" s="264" t="str">
        <f>IF('(2-4) 퇴직자 및 DC전환자 명부'!G57181="","",'(2-4) 퇴직자 및 DC전환자 명부'!G57181)</f>
        <v/>
      </c>
    </row>
    <row r="57182" spans="13:13">
      <c r="M57182" s="264" t="str">
        <f>IF('(2-4) 퇴직자 및 DC전환자 명부'!G57182="","",'(2-4) 퇴직자 및 DC전환자 명부'!G57182)</f>
        <v/>
      </c>
    </row>
    <row r="57183" spans="13:13">
      <c r="M57183" s="264" t="str">
        <f>IF('(2-4) 퇴직자 및 DC전환자 명부'!G57183="","",'(2-4) 퇴직자 및 DC전환자 명부'!G57183)</f>
        <v/>
      </c>
    </row>
    <row r="57184" spans="13:13">
      <c r="M57184" s="264" t="str">
        <f>IF('(2-4) 퇴직자 및 DC전환자 명부'!G57184="","",'(2-4) 퇴직자 및 DC전환자 명부'!G57184)</f>
        <v/>
      </c>
    </row>
    <row r="57185" spans="13:13">
      <c r="M57185" s="264" t="str">
        <f>IF('(2-4) 퇴직자 및 DC전환자 명부'!G57185="","",'(2-4) 퇴직자 및 DC전환자 명부'!G57185)</f>
        <v/>
      </c>
    </row>
    <row r="57186" spans="13:13">
      <c r="M57186" s="264" t="str">
        <f>IF('(2-4) 퇴직자 및 DC전환자 명부'!G57186="","",'(2-4) 퇴직자 및 DC전환자 명부'!G57186)</f>
        <v/>
      </c>
    </row>
    <row r="57187" spans="13:13">
      <c r="M57187" s="264" t="str">
        <f>IF('(2-4) 퇴직자 및 DC전환자 명부'!G57187="","",'(2-4) 퇴직자 및 DC전환자 명부'!G57187)</f>
        <v/>
      </c>
    </row>
    <row r="57188" spans="13:13">
      <c r="M57188" s="264" t="str">
        <f>IF('(2-4) 퇴직자 및 DC전환자 명부'!G57188="","",'(2-4) 퇴직자 및 DC전환자 명부'!G57188)</f>
        <v/>
      </c>
    </row>
    <row r="57189" spans="13:13">
      <c r="M57189" s="264" t="str">
        <f>IF('(2-4) 퇴직자 및 DC전환자 명부'!G57189="","",'(2-4) 퇴직자 및 DC전환자 명부'!G57189)</f>
        <v/>
      </c>
    </row>
    <row r="57190" spans="13:13">
      <c r="M57190" s="264" t="str">
        <f>IF('(2-4) 퇴직자 및 DC전환자 명부'!G57190="","",'(2-4) 퇴직자 및 DC전환자 명부'!G57190)</f>
        <v/>
      </c>
    </row>
    <row r="57191" spans="13:13">
      <c r="M57191" s="264" t="str">
        <f>IF('(2-4) 퇴직자 및 DC전환자 명부'!G57191="","",'(2-4) 퇴직자 및 DC전환자 명부'!G57191)</f>
        <v/>
      </c>
    </row>
    <row r="57192" spans="13:13">
      <c r="M57192" s="264" t="str">
        <f>IF('(2-4) 퇴직자 및 DC전환자 명부'!G57192="","",'(2-4) 퇴직자 및 DC전환자 명부'!G57192)</f>
        <v/>
      </c>
    </row>
    <row r="57193" spans="13:13">
      <c r="M57193" s="264" t="str">
        <f>IF('(2-4) 퇴직자 및 DC전환자 명부'!G57193="","",'(2-4) 퇴직자 및 DC전환자 명부'!G57193)</f>
        <v/>
      </c>
    </row>
    <row r="57194" spans="13:13">
      <c r="M57194" s="264" t="str">
        <f>IF('(2-4) 퇴직자 및 DC전환자 명부'!G57194="","",'(2-4) 퇴직자 및 DC전환자 명부'!G57194)</f>
        <v/>
      </c>
    </row>
    <row r="57195" spans="13:13">
      <c r="M57195" s="264" t="str">
        <f>IF('(2-4) 퇴직자 및 DC전환자 명부'!G57195="","",'(2-4) 퇴직자 및 DC전환자 명부'!G57195)</f>
        <v/>
      </c>
    </row>
    <row r="57196" spans="13:13">
      <c r="M57196" s="264" t="str">
        <f>IF('(2-4) 퇴직자 및 DC전환자 명부'!G57196="","",'(2-4) 퇴직자 및 DC전환자 명부'!G57196)</f>
        <v/>
      </c>
    </row>
    <row r="57197" spans="13:13">
      <c r="M57197" s="264" t="str">
        <f>IF('(2-4) 퇴직자 및 DC전환자 명부'!G57197="","",'(2-4) 퇴직자 및 DC전환자 명부'!G57197)</f>
        <v/>
      </c>
    </row>
    <row r="57198" spans="13:13">
      <c r="M57198" s="264" t="str">
        <f>IF('(2-4) 퇴직자 및 DC전환자 명부'!G57198="","",'(2-4) 퇴직자 및 DC전환자 명부'!G57198)</f>
        <v/>
      </c>
    </row>
    <row r="57199" spans="13:13">
      <c r="M57199" s="264" t="str">
        <f>IF('(2-4) 퇴직자 및 DC전환자 명부'!G57199="","",'(2-4) 퇴직자 및 DC전환자 명부'!G57199)</f>
        <v/>
      </c>
    </row>
    <row r="57200" spans="13:13">
      <c r="M57200" s="264" t="str">
        <f>IF('(2-4) 퇴직자 및 DC전환자 명부'!G57200="","",'(2-4) 퇴직자 및 DC전환자 명부'!G57200)</f>
        <v/>
      </c>
    </row>
    <row r="57201" spans="13:13">
      <c r="M57201" s="264" t="str">
        <f>IF('(2-4) 퇴직자 및 DC전환자 명부'!G57201="","",'(2-4) 퇴직자 및 DC전환자 명부'!G57201)</f>
        <v/>
      </c>
    </row>
    <row r="57202" spans="13:13">
      <c r="M57202" s="264" t="str">
        <f>IF('(2-4) 퇴직자 및 DC전환자 명부'!G57202="","",'(2-4) 퇴직자 및 DC전환자 명부'!G57202)</f>
        <v/>
      </c>
    </row>
    <row r="57203" spans="13:13">
      <c r="M57203" s="264" t="str">
        <f>IF('(2-4) 퇴직자 및 DC전환자 명부'!G57203="","",'(2-4) 퇴직자 및 DC전환자 명부'!G57203)</f>
        <v/>
      </c>
    </row>
    <row r="57204" spans="13:13">
      <c r="M57204" s="264" t="str">
        <f>IF('(2-4) 퇴직자 및 DC전환자 명부'!G57204="","",'(2-4) 퇴직자 및 DC전환자 명부'!G57204)</f>
        <v/>
      </c>
    </row>
    <row r="57205" spans="13:13">
      <c r="M57205" s="264" t="str">
        <f>IF('(2-4) 퇴직자 및 DC전환자 명부'!G57205="","",'(2-4) 퇴직자 및 DC전환자 명부'!G57205)</f>
        <v/>
      </c>
    </row>
    <row r="57206" spans="13:13">
      <c r="M57206" s="264" t="str">
        <f>IF('(2-4) 퇴직자 및 DC전환자 명부'!G57206="","",'(2-4) 퇴직자 및 DC전환자 명부'!G57206)</f>
        <v/>
      </c>
    </row>
    <row r="57207" spans="13:13">
      <c r="M57207" s="264" t="str">
        <f>IF('(2-4) 퇴직자 및 DC전환자 명부'!G57207="","",'(2-4) 퇴직자 및 DC전환자 명부'!G57207)</f>
        <v/>
      </c>
    </row>
    <row r="57208" spans="13:13">
      <c r="M57208" s="264" t="str">
        <f>IF('(2-4) 퇴직자 및 DC전환자 명부'!G57208="","",'(2-4) 퇴직자 및 DC전환자 명부'!G57208)</f>
        <v/>
      </c>
    </row>
    <row r="57209" spans="13:13">
      <c r="M57209" s="264" t="str">
        <f>IF('(2-4) 퇴직자 및 DC전환자 명부'!G57209="","",'(2-4) 퇴직자 및 DC전환자 명부'!G57209)</f>
        <v/>
      </c>
    </row>
    <row r="57210" spans="13:13">
      <c r="M57210" s="264" t="str">
        <f>IF('(2-4) 퇴직자 및 DC전환자 명부'!G57210="","",'(2-4) 퇴직자 및 DC전환자 명부'!G57210)</f>
        <v/>
      </c>
    </row>
    <row r="57211" spans="13:13">
      <c r="M57211" s="264" t="str">
        <f>IF('(2-4) 퇴직자 및 DC전환자 명부'!G57211="","",'(2-4) 퇴직자 및 DC전환자 명부'!G57211)</f>
        <v/>
      </c>
    </row>
    <row r="57212" spans="13:13">
      <c r="M57212" s="264" t="str">
        <f>IF('(2-4) 퇴직자 및 DC전환자 명부'!G57212="","",'(2-4) 퇴직자 및 DC전환자 명부'!G57212)</f>
        <v/>
      </c>
    </row>
    <row r="57213" spans="13:13">
      <c r="M57213" s="264" t="str">
        <f>IF('(2-4) 퇴직자 및 DC전환자 명부'!G57213="","",'(2-4) 퇴직자 및 DC전환자 명부'!G57213)</f>
        <v/>
      </c>
    </row>
    <row r="57214" spans="13:13">
      <c r="M57214" s="264" t="str">
        <f>IF('(2-4) 퇴직자 및 DC전환자 명부'!G57214="","",'(2-4) 퇴직자 및 DC전환자 명부'!G57214)</f>
        <v/>
      </c>
    </row>
    <row r="57215" spans="13:13">
      <c r="M57215" s="264" t="str">
        <f>IF('(2-4) 퇴직자 및 DC전환자 명부'!G57215="","",'(2-4) 퇴직자 및 DC전환자 명부'!G57215)</f>
        <v/>
      </c>
    </row>
    <row r="57216" spans="13:13">
      <c r="M57216" s="264" t="str">
        <f>IF('(2-4) 퇴직자 및 DC전환자 명부'!G57216="","",'(2-4) 퇴직자 및 DC전환자 명부'!G57216)</f>
        <v/>
      </c>
    </row>
    <row r="57217" spans="13:13">
      <c r="M57217" s="264" t="str">
        <f>IF('(2-4) 퇴직자 및 DC전환자 명부'!G57217="","",'(2-4) 퇴직자 및 DC전환자 명부'!G57217)</f>
        <v/>
      </c>
    </row>
    <row r="57218" spans="13:13">
      <c r="M57218" s="264" t="str">
        <f>IF('(2-4) 퇴직자 및 DC전환자 명부'!G57218="","",'(2-4) 퇴직자 및 DC전환자 명부'!G57218)</f>
        <v/>
      </c>
    </row>
    <row r="57219" spans="13:13">
      <c r="M57219" s="264" t="str">
        <f>IF('(2-4) 퇴직자 및 DC전환자 명부'!G57219="","",'(2-4) 퇴직자 및 DC전환자 명부'!G57219)</f>
        <v/>
      </c>
    </row>
    <row r="57220" spans="13:13">
      <c r="M57220" s="264" t="str">
        <f>IF('(2-4) 퇴직자 및 DC전환자 명부'!G57220="","",'(2-4) 퇴직자 및 DC전환자 명부'!G57220)</f>
        <v/>
      </c>
    </row>
    <row r="57221" spans="13:13">
      <c r="M57221" s="264" t="str">
        <f>IF('(2-4) 퇴직자 및 DC전환자 명부'!G57221="","",'(2-4) 퇴직자 및 DC전환자 명부'!G57221)</f>
        <v/>
      </c>
    </row>
    <row r="57222" spans="13:13">
      <c r="M57222" s="264" t="str">
        <f>IF('(2-4) 퇴직자 및 DC전환자 명부'!G57222="","",'(2-4) 퇴직자 및 DC전환자 명부'!G57222)</f>
        <v/>
      </c>
    </row>
    <row r="57223" spans="13:13">
      <c r="M57223" s="264" t="str">
        <f>IF('(2-4) 퇴직자 및 DC전환자 명부'!G57223="","",'(2-4) 퇴직자 및 DC전환자 명부'!G57223)</f>
        <v/>
      </c>
    </row>
    <row r="57224" spans="13:13">
      <c r="M57224" s="264" t="str">
        <f>IF('(2-4) 퇴직자 및 DC전환자 명부'!G57224="","",'(2-4) 퇴직자 및 DC전환자 명부'!G57224)</f>
        <v/>
      </c>
    </row>
    <row r="57225" spans="13:13">
      <c r="M57225" s="264" t="str">
        <f>IF('(2-4) 퇴직자 및 DC전환자 명부'!G57225="","",'(2-4) 퇴직자 및 DC전환자 명부'!G57225)</f>
        <v/>
      </c>
    </row>
    <row r="57226" spans="13:13">
      <c r="M57226" s="264" t="str">
        <f>IF('(2-4) 퇴직자 및 DC전환자 명부'!G57226="","",'(2-4) 퇴직자 및 DC전환자 명부'!G57226)</f>
        <v/>
      </c>
    </row>
    <row r="57227" spans="13:13">
      <c r="M57227" s="264" t="str">
        <f>IF('(2-4) 퇴직자 및 DC전환자 명부'!G57227="","",'(2-4) 퇴직자 및 DC전환자 명부'!G57227)</f>
        <v/>
      </c>
    </row>
    <row r="57228" spans="13:13">
      <c r="M57228" s="264" t="str">
        <f>IF('(2-4) 퇴직자 및 DC전환자 명부'!G57228="","",'(2-4) 퇴직자 및 DC전환자 명부'!G57228)</f>
        <v/>
      </c>
    </row>
    <row r="57229" spans="13:13">
      <c r="M57229" s="264" t="str">
        <f>IF('(2-4) 퇴직자 및 DC전환자 명부'!G57229="","",'(2-4) 퇴직자 및 DC전환자 명부'!G57229)</f>
        <v/>
      </c>
    </row>
    <row r="57230" spans="13:13">
      <c r="M57230" s="264" t="str">
        <f>IF('(2-4) 퇴직자 및 DC전환자 명부'!G57230="","",'(2-4) 퇴직자 및 DC전환자 명부'!G57230)</f>
        <v/>
      </c>
    </row>
    <row r="57231" spans="13:13">
      <c r="M57231" s="264" t="str">
        <f>IF('(2-4) 퇴직자 및 DC전환자 명부'!G57231="","",'(2-4) 퇴직자 및 DC전환자 명부'!G57231)</f>
        <v/>
      </c>
    </row>
    <row r="57232" spans="13:13">
      <c r="M57232" s="264" t="str">
        <f>IF('(2-4) 퇴직자 및 DC전환자 명부'!G57232="","",'(2-4) 퇴직자 및 DC전환자 명부'!G57232)</f>
        <v/>
      </c>
    </row>
    <row r="57233" spans="13:13">
      <c r="M57233" s="264" t="str">
        <f>IF('(2-4) 퇴직자 및 DC전환자 명부'!G57233="","",'(2-4) 퇴직자 및 DC전환자 명부'!G57233)</f>
        <v/>
      </c>
    </row>
    <row r="57234" spans="13:13">
      <c r="M57234" s="264" t="str">
        <f>IF('(2-4) 퇴직자 및 DC전환자 명부'!G57234="","",'(2-4) 퇴직자 및 DC전환자 명부'!G57234)</f>
        <v/>
      </c>
    </row>
    <row r="57235" spans="13:13">
      <c r="M57235" s="264" t="str">
        <f>IF('(2-4) 퇴직자 및 DC전환자 명부'!G57235="","",'(2-4) 퇴직자 및 DC전환자 명부'!G57235)</f>
        <v/>
      </c>
    </row>
    <row r="57236" spans="13:13">
      <c r="M57236" s="264" t="str">
        <f>IF('(2-4) 퇴직자 및 DC전환자 명부'!G57236="","",'(2-4) 퇴직자 및 DC전환자 명부'!G57236)</f>
        <v/>
      </c>
    </row>
    <row r="57237" spans="13:13">
      <c r="M57237" s="264" t="str">
        <f>IF('(2-4) 퇴직자 및 DC전환자 명부'!G57237="","",'(2-4) 퇴직자 및 DC전환자 명부'!G57237)</f>
        <v/>
      </c>
    </row>
    <row r="57238" spans="13:13">
      <c r="M57238" s="264" t="str">
        <f>IF('(2-4) 퇴직자 및 DC전환자 명부'!G57238="","",'(2-4) 퇴직자 및 DC전환자 명부'!G57238)</f>
        <v/>
      </c>
    </row>
    <row r="57239" spans="13:13">
      <c r="M57239" s="264" t="str">
        <f>IF('(2-4) 퇴직자 및 DC전환자 명부'!G57239="","",'(2-4) 퇴직자 및 DC전환자 명부'!G57239)</f>
        <v/>
      </c>
    </row>
    <row r="57240" spans="13:13">
      <c r="M57240" s="264" t="str">
        <f>IF('(2-4) 퇴직자 및 DC전환자 명부'!G57240="","",'(2-4) 퇴직자 및 DC전환자 명부'!G57240)</f>
        <v/>
      </c>
    </row>
    <row r="57241" spans="13:13">
      <c r="M57241" s="264" t="str">
        <f>IF('(2-4) 퇴직자 및 DC전환자 명부'!G57241="","",'(2-4) 퇴직자 및 DC전환자 명부'!G57241)</f>
        <v/>
      </c>
    </row>
    <row r="57242" spans="13:13">
      <c r="M57242" s="264" t="str">
        <f>IF('(2-4) 퇴직자 및 DC전환자 명부'!G57242="","",'(2-4) 퇴직자 및 DC전환자 명부'!G57242)</f>
        <v/>
      </c>
    </row>
    <row r="57243" spans="13:13">
      <c r="M57243" s="264" t="str">
        <f>IF('(2-4) 퇴직자 및 DC전환자 명부'!G57243="","",'(2-4) 퇴직자 및 DC전환자 명부'!G57243)</f>
        <v/>
      </c>
    </row>
    <row r="57244" spans="13:13">
      <c r="M57244" s="264" t="str">
        <f>IF('(2-4) 퇴직자 및 DC전환자 명부'!G57244="","",'(2-4) 퇴직자 및 DC전환자 명부'!G57244)</f>
        <v/>
      </c>
    </row>
    <row r="57245" spans="13:13">
      <c r="M57245" s="264" t="str">
        <f>IF('(2-4) 퇴직자 및 DC전환자 명부'!G57245="","",'(2-4) 퇴직자 및 DC전환자 명부'!G57245)</f>
        <v/>
      </c>
    </row>
    <row r="57246" spans="13:13">
      <c r="M57246" s="264" t="str">
        <f>IF('(2-4) 퇴직자 및 DC전환자 명부'!G57246="","",'(2-4) 퇴직자 및 DC전환자 명부'!G57246)</f>
        <v/>
      </c>
    </row>
    <row r="57247" spans="13:13">
      <c r="M57247" s="264" t="str">
        <f>IF('(2-4) 퇴직자 및 DC전환자 명부'!G57247="","",'(2-4) 퇴직자 및 DC전환자 명부'!G57247)</f>
        <v/>
      </c>
    </row>
    <row r="57248" spans="13:13">
      <c r="M57248" s="264" t="str">
        <f>IF('(2-4) 퇴직자 및 DC전환자 명부'!G57248="","",'(2-4) 퇴직자 및 DC전환자 명부'!G57248)</f>
        <v/>
      </c>
    </row>
    <row r="57249" spans="13:13">
      <c r="M57249" s="264" t="str">
        <f>IF('(2-4) 퇴직자 및 DC전환자 명부'!G57249="","",'(2-4) 퇴직자 및 DC전환자 명부'!G57249)</f>
        <v/>
      </c>
    </row>
    <row r="57250" spans="13:13">
      <c r="M57250" s="264" t="str">
        <f>IF('(2-4) 퇴직자 및 DC전환자 명부'!G57250="","",'(2-4) 퇴직자 및 DC전환자 명부'!G57250)</f>
        <v/>
      </c>
    </row>
    <row r="57251" spans="13:13">
      <c r="M57251" s="264" t="str">
        <f>IF('(2-4) 퇴직자 및 DC전환자 명부'!G57251="","",'(2-4) 퇴직자 및 DC전환자 명부'!G57251)</f>
        <v/>
      </c>
    </row>
    <row r="57252" spans="13:13">
      <c r="M57252" s="264" t="str">
        <f>IF('(2-4) 퇴직자 및 DC전환자 명부'!G57252="","",'(2-4) 퇴직자 및 DC전환자 명부'!G57252)</f>
        <v/>
      </c>
    </row>
    <row r="57253" spans="13:13">
      <c r="M57253" s="264" t="str">
        <f>IF('(2-4) 퇴직자 및 DC전환자 명부'!G57253="","",'(2-4) 퇴직자 및 DC전환자 명부'!G57253)</f>
        <v/>
      </c>
    </row>
    <row r="57254" spans="13:13">
      <c r="M57254" s="264" t="str">
        <f>IF('(2-4) 퇴직자 및 DC전환자 명부'!G57254="","",'(2-4) 퇴직자 및 DC전환자 명부'!G57254)</f>
        <v/>
      </c>
    </row>
    <row r="57255" spans="13:13">
      <c r="M57255" s="264" t="str">
        <f>IF('(2-4) 퇴직자 및 DC전환자 명부'!G57255="","",'(2-4) 퇴직자 및 DC전환자 명부'!G57255)</f>
        <v/>
      </c>
    </row>
    <row r="57256" spans="13:13">
      <c r="M57256" s="264" t="str">
        <f>IF('(2-4) 퇴직자 및 DC전환자 명부'!G57256="","",'(2-4) 퇴직자 및 DC전환자 명부'!G57256)</f>
        <v/>
      </c>
    </row>
    <row r="57257" spans="13:13">
      <c r="M57257" s="264" t="str">
        <f>IF('(2-4) 퇴직자 및 DC전환자 명부'!G57257="","",'(2-4) 퇴직자 및 DC전환자 명부'!G57257)</f>
        <v/>
      </c>
    </row>
    <row r="57258" spans="13:13">
      <c r="M57258" s="264" t="str">
        <f>IF('(2-4) 퇴직자 및 DC전환자 명부'!G57258="","",'(2-4) 퇴직자 및 DC전환자 명부'!G57258)</f>
        <v/>
      </c>
    </row>
    <row r="57259" spans="13:13">
      <c r="M57259" s="264" t="str">
        <f>IF('(2-4) 퇴직자 및 DC전환자 명부'!G57259="","",'(2-4) 퇴직자 및 DC전환자 명부'!G57259)</f>
        <v/>
      </c>
    </row>
    <row r="57260" spans="13:13">
      <c r="M57260" s="264" t="str">
        <f>IF('(2-4) 퇴직자 및 DC전환자 명부'!G57260="","",'(2-4) 퇴직자 및 DC전환자 명부'!G57260)</f>
        <v/>
      </c>
    </row>
    <row r="57261" spans="13:13">
      <c r="M57261" s="264" t="str">
        <f>IF('(2-4) 퇴직자 및 DC전환자 명부'!G57261="","",'(2-4) 퇴직자 및 DC전환자 명부'!G57261)</f>
        <v/>
      </c>
    </row>
    <row r="57262" spans="13:13">
      <c r="M57262" s="264" t="str">
        <f>IF('(2-4) 퇴직자 및 DC전환자 명부'!G57262="","",'(2-4) 퇴직자 및 DC전환자 명부'!G57262)</f>
        <v/>
      </c>
    </row>
    <row r="57263" spans="13:13">
      <c r="M57263" s="264" t="str">
        <f>IF('(2-4) 퇴직자 및 DC전환자 명부'!G57263="","",'(2-4) 퇴직자 및 DC전환자 명부'!G57263)</f>
        <v/>
      </c>
    </row>
    <row r="57264" spans="13:13">
      <c r="M57264" s="264" t="str">
        <f>IF('(2-4) 퇴직자 및 DC전환자 명부'!G57264="","",'(2-4) 퇴직자 및 DC전환자 명부'!G57264)</f>
        <v/>
      </c>
    </row>
    <row r="57265" spans="13:13">
      <c r="M57265" s="264" t="str">
        <f>IF('(2-4) 퇴직자 및 DC전환자 명부'!G57265="","",'(2-4) 퇴직자 및 DC전환자 명부'!G57265)</f>
        <v/>
      </c>
    </row>
    <row r="57266" spans="13:13">
      <c r="M57266" s="264" t="str">
        <f>IF('(2-4) 퇴직자 및 DC전환자 명부'!G57266="","",'(2-4) 퇴직자 및 DC전환자 명부'!G57266)</f>
        <v/>
      </c>
    </row>
    <row r="57267" spans="13:13">
      <c r="M57267" s="264" t="str">
        <f>IF('(2-4) 퇴직자 및 DC전환자 명부'!G57267="","",'(2-4) 퇴직자 및 DC전환자 명부'!G57267)</f>
        <v/>
      </c>
    </row>
    <row r="57268" spans="13:13">
      <c r="M57268" s="264" t="str">
        <f>IF('(2-4) 퇴직자 및 DC전환자 명부'!G57268="","",'(2-4) 퇴직자 및 DC전환자 명부'!G57268)</f>
        <v/>
      </c>
    </row>
    <row r="57269" spans="13:13">
      <c r="M57269" s="264" t="str">
        <f>IF('(2-4) 퇴직자 및 DC전환자 명부'!G57269="","",'(2-4) 퇴직자 및 DC전환자 명부'!G57269)</f>
        <v/>
      </c>
    </row>
    <row r="57270" spans="13:13">
      <c r="M57270" s="264" t="str">
        <f>IF('(2-4) 퇴직자 및 DC전환자 명부'!G57270="","",'(2-4) 퇴직자 및 DC전환자 명부'!G57270)</f>
        <v/>
      </c>
    </row>
    <row r="57271" spans="13:13">
      <c r="M57271" s="264" t="str">
        <f>IF('(2-4) 퇴직자 및 DC전환자 명부'!G57271="","",'(2-4) 퇴직자 및 DC전환자 명부'!G57271)</f>
        <v/>
      </c>
    </row>
    <row r="57272" spans="13:13">
      <c r="M57272" s="264" t="str">
        <f>IF('(2-4) 퇴직자 및 DC전환자 명부'!G57272="","",'(2-4) 퇴직자 및 DC전환자 명부'!G57272)</f>
        <v/>
      </c>
    </row>
    <row r="57273" spans="13:13">
      <c r="M57273" s="264" t="str">
        <f>IF('(2-4) 퇴직자 및 DC전환자 명부'!G57273="","",'(2-4) 퇴직자 및 DC전환자 명부'!G57273)</f>
        <v/>
      </c>
    </row>
    <row r="57274" spans="13:13">
      <c r="M57274" s="264" t="str">
        <f>IF('(2-4) 퇴직자 및 DC전환자 명부'!G57274="","",'(2-4) 퇴직자 및 DC전환자 명부'!G57274)</f>
        <v/>
      </c>
    </row>
    <row r="57275" spans="13:13">
      <c r="M57275" s="264" t="str">
        <f>IF('(2-4) 퇴직자 및 DC전환자 명부'!G57275="","",'(2-4) 퇴직자 및 DC전환자 명부'!G57275)</f>
        <v/>
      </c>
    </row>
    <row r="57276" spans="13:13">
      <c r="M57276" s="264" t="str">
        <f>IF('(2-4) 퇴직자 및 DC전환자 명부'!G57276="","",'(2-4) 퇴직자 및 DC전환자 명부'!G57276)</f>
        <v/>
      </c>
    </row>
    <row r="57277" spans="13:13">
      <c r="M57277" s="264" t="str">
        <f>IF('(2-4) 퇴직자 및 DC전환자 명부'!G57277="","",'(2-4) 퇴직자 및 DC전환자 명부'!G57277)</f>
        <v/>
      </c>
    </row>
    <row r="57278" spans="13:13">
      <c r="M57278" s="264" t="str">
        <f>IF('(2-4) 퇴직자 및 DC전환자 명부'!G57278="","",'(2-4) 퇴직자 및 DC전환자 명부'!G57278)</f>
        <v/>
      </c>
    </row>
    <row r="57279" spans="13:13">
      <c r="M57279" s="264" t="str">
        <f>IF('(2-4) 퇴직자 및 DC전환자 명부'!G57279="","",'(2-4) 퇴직자 및 DC전환자 명부'!G57279)</f>
        <v/>
      </c>
    </row>
    <row r="57280" spans="13:13">
      <c r="M57280" s="264" t="str">
        <f>IF('(2-4) 퇴직자 및 DC전환자 명부'!G57280="","",'(2-4) 퇴직자 및 DC전환자 명부'!G57280)</f>
        <v/>
      </c>
    </row>
    <row r="57281" spans="13:13">
      <c r="M57281" s="264" t="str">
        <f>IF('(2-4) 퇴직자 및 DC전환자 명부'!G57281="","",'(2-4) 퇴직자 및 DC전환자 명부'!G57281)</f>
        <v/>
      </c>
    </row>
    <row r="57282" spans="13:13">
      <c r="M57282" s="264" t="str">
        <f>IF('(2-4) 퇴직자 및 DC전환자 명부'!G57282="","",'(2-4) 퇴직자 및 DC전환자 명부'!G57282)</f>
        <v/>
      </c>
    </row>
    <row r="57283" spans="13:13">
      <c r="M57283" s="264" t="str">
        <f>IF('(2-4) 퇴직자 및 DC전환자 명부'!G57283="","",'(2-4) 퇴직자 및 DC전환자 명부'!G57283)</f>
        <v/>
      </c>
    </row>
    <row r="57284" spans="13:13">
      <c r="M57284" s="264" t="str">
        <f>IF('(2-4) 퇴직자 및 DC전환자 명부'!G57284="","",'(2-4) 퇴직자 및 DC전환자 명부'!G57284)</f>
        <v/>
      </c>
    </row>
    <row r="57285" spans="13:13">
      <c r="M57285" s="264" t="str">
        <f>IF('(2-4) 퇴직자 및 DC전환자 명부'!G57285="","",'(2-4) 퇴직자 및 DC전환자 명부'!G57285)</f>
        <v/>
      </c>
    </row>
    <row r="57286" spans="13:13">
      <c r="M57286" s="264" t="str">
        <f>IF('(2-4) 퇴직자 및 DC전환자 명부'!G57286="","",'(2-4) 퇴직자 및 DC전환자 명부'!G57286)</f>
        <v/>
      </c>
    </row>
    <row r="57287" spans="13:13">
      <c r="M57287" s="264" t="str">
        <f>IF('(2-4) 퇴직자 및 DC전환자 명부'!G57287="","",'(2-4) 퇴직자 및 DC전환자 명부'!G57287)</f>
        <v/>
      </c>
    </row>
    <row r="57288" spans="13:13">
      <c r="M57288" s="264" t="str">
        <f>IF('(2-4) 퇴직자 및 DC전환자 명부'!G57288="","",'(2-4) 퇴직자 및 DC전환자 명부'!G57288)</f>
        <v/>
      </c>
    </row>
    <row r="57289" spans="13:13">
      <c r="M57289" s="264" t="str">
        <f>IF('(2-4) 퇴직자 및 DC전환자 명부'!G57289="","",'(2-4) 퇴직자 및 DC전환자 명부'!G57289)</f>
        <v/>
      </c>
    </row>
    <row r="57290" spans="13:13">
      <c r="M57290" s="264" t="str">
        <f>IF('(2-4) 퇴직자 및 DC전환자 명부'!G57290="","",'(2-4) 퇴직자 및 DC전환자 명부'!G57290)</f>
        <v/>
      </c>
    </row>
    <row r="57291" spans="13:13">
      <c r="M57291" s="264" t="str">
        <f>IF('(2-4) 퇴직자 및 DC전환자 명부'!G57291="","",'(2-4) 퇴직자 및 DC전환자 명부'!G57291)</f>
        <v/>
      </c>
    </row>
    <row r="57292" spans="13:13">
      <c r="M57292" s="264" t="str">
        <f>IF('(2-4) 퇴직자 및 DC전환자 명부'!G57292="","",'(2-4) 퇴직자 및 DC전환자 명부'!G57292)</f>
        <v/>
      </c>
    </row>
    <row r="57293" spans="13:13">
      <c r="M57293" s="264" t="str">
        <f>IF('(2-4) 퇴직자 및 DC전환자 명부'!G57293="","",'(2-4) 퇴직자 및 DC전환자 명부'!G57293)</f>
        <v/>
      </c>
    </row>
    <row r="57294" spans="13:13">
      <c r="M57294" s="264" t="str">
        <f>IF('(2-4) 퇴직자 및 DC전환자 명부'!G57294="","",'(2-4) 퇴직자 및 DC전환자 명부'!G57294)</f>
        <v/>
      </c>
    </row>
    <row r="57295" spans="13:13">
      <c r="M57295" s="264" t="str">
        <f>IF('(2-4) 퇴직자 및 DC전환자 명부'!G57295="","",'(2-4) 퇴직자 및 DC전환자 명부'!G57295)</f>
        <v/>
      </c>
    </row>
    <row r="57296" spans="13:13">
      <c r="M57296" s="264" t="str">
        <f>IF('(2-4) 퇴직자 및 DC전환자 명부'!G57296="","",'(2-4) 퇴직자 및 DC전환자 명부'!G57296)</f>
        <v/>
      </c>
    </row>
    <row r="57297" spans="13:13">
      <c r="M57297" s="264" t="str">
        <f>IF('(2-4) 퇴직자 및 DC전환자 명부'!G57297="","",'(2-4) 퇴직자 및 DC전환자 명부'!G57297)</f>
        <v/>
      </c>
    </row>
    <row r="57298" spans="13:13">
      <c r="M57298" s="264" t="str">
        <f>IF('(2-4) 퇴직자 및 DC전환자 명부'!G57298="","",'(2-4) 퇴직자 및 DC전환자 명부'!G57298)</f>
        <v/>
      </c>
    </row>
    <row r="57299" spans="13:13">
      <c r="M57299" s="264" t="str">
        <f>IF('(2-4) 퇴직자 및 DC전환자 명부'!G57299="","",'(2-4) 퇴직자 및 DC전환자 명부'!G57299)</f>
        <v/>
      </c>
    </row>
    <row r="57300" spans="13:13">
      <c r="M57300" s="264" t="str">
        <f>IF('(2-4) 퇴직자 및 DC전환자 명부'!G57300="","",'(2-4) 퇴직자 및 DC전환자 명부'!G57300)</f>
        <v/>
      </c>
    </row>
    <row r="57301" spans="13:13">
      <c r="M57301" s="264" t="str">
        <f>IF('(2-4) 퇴직자 및 DC전환자 명부'!G57301="","",'(2-4) 퇴직자 및 DC전환자 명부'!G57301)</f>
        <v/>
      </c>
    </row>
    <row r="57302" spans="13:13">
      <c r="M57302" s="264" t="str">
        <f>IF('(2-4) 퇴직자 및 DC전환자 명부'!G57302="","",'(2-4) 퇴직자 및 DC전환자 명부'!G57302)</f>
        <v/>
      </c>
    </row>
    <row r="57303" spans="13:13">
      <c r="M57303" s="264" t="str">
        <f>IF('(2-4) 퇴직자 및 DC전환자 명부'!G57303="","",'(2-4) 퇴직자 및 DC전환자 명부'!G57303)</f>
        <v/>
      </c>
    </row>
    <row r="57304" spans="13:13">
      <c r="M57304" s="264" t="str">
        <f>IF('(2-4) 퇴직자 및 DC전환자 명부'!G57304="","",'(2-4) 퇴직자 및 DC전환자 명부'!G57304)</f>
        <v/>
      </c>
    </row>
    <row r="57305" spans="13:13">
      <c r="M57305" s="264" t="str">
        <f>IF('(2-4) 퇴직자 및 DC전환자 명부'!G57305="","",'(2-4) 퇴직자 및 DC전환자 명부'!G57305)</f>
        <v/>
      </c>
    </row>
    <row r="57306" spans="13:13">
      <c r="M57306" s="264" t="str">
        <f>IF('(2-4) 퇴직자 및 DC전환자 명부'!G57306="","",'(2-4) 퇴직자 및 DC전환자 명부'!G57306)</f>
        <v/>
      </c>
    </row>
    <row r="57307" spans="13:13">
      <c r="M57307" s="264" t="str">
        <f>IF('(2-4) 퇴직자 및 DC전환자 명부'!G57307="","",'(2-4) 퇴직자 및 DC전환자 명부'!G57307)</f>
        <v/>
      </c>
    </row>
    <row r="57308" spans="13:13">
      <c r="M57308" s="264" t="str">
        <f>IF('(2-4) 퇴직자 및 DC전환자 명부'!G57308="","",'(2-4) 퇴직자 및 DC전환자 명부'!G57308)</f>
        <v/>
      </c>
    </row>
    <row r="57309" spans="13:13">
      <c r="M57309" s="264" t="str">
        <f>IF('(2-4) 퇴직자 및 DC전환자 명부'!G57309="","",'(2-4) 퇴직자 및 DC전환자 명부'!G57309)</f>
        <v/>
      </c>
    </row>
    <row r="57310" spans="13:13">
      <c r="M57310" s="264" t="str">
        <f>IF('(2-4) 퇴직자 및 DC전환자 명부'!G57310="","",'(2-4) 퇴직자 및 DC전환자 명부'!G57310)</f>
        <v/>
      </c>
    </row>
    <row r="57311" spans="13:13">
      <c r="M57311" s="264" t="str">
        <f>IF('(2-4) 퇴직자 및 DC전환자 명부'!G57311="","",'(2-4) 퇴직자 및 DC전환자 명부'!G57311)</f>
        <v/>
      </c>
    </row>
    <row r="57312" spans="13:13">
      <c r="M57312" s="264" t="str">
        <f>IF('(2-4) 퇴직자 및 DC전환자 명부'!G57312="","",'(2-4) 퇴직자 및 DC전환자 명부'!G57312)</f>
        <v/>
      </c>
    </row>
    <row r="57313" spans="13:13">
      <c r="M57313" s="264" t="str">
        <f>IF('(2-4) 퇴직자 및 DC전환자 명부'!G57313="","",'(2-4) 퇴직자 및 DC전환자 명부'!G57313)</f>
        <v/>
      </c>
    </row>
    <row r="57314" spans="13:13">
      <c r="M57314" s="264" t="str">
        <f>IF('(2-4) 퇴직자 및 DC전환자 명부'!G57314="","",'(2-4) 퇴직자 및 DC전환자 명부'!G57314)</f>
        <v/>
      </c>
    </row>
    <row r="57315" spans="13:13">
      <c r="M57315" s="264" t="str">
        <f>IF('(2-4) 퇴직자 및 DC전환자 명부'!G57315="","",'(2-4) 퇴직자 및 DC전환자 명부'!G57315)</f>
        <v/>
      </c>
    </row>
    <row r="57316" spans="13:13">
      <c r="M57316" s="264" t="str">
        <f>IF('(2-4) 퇴직자 및 DC전환자 명부'!G57316="","",'(2-4) 퇴직자 및 DC전환자 명부'!G57316)</f>
        <v/>
      </c>
    </row>
    <row r="57317" spans="13:13">
      <c r="M57317" s="264" t="str">
        <f>IF('(2-4) 퇴직자 및 DC전환자 명부'!G57317="","",'(2-4) 퇴직자 및 DC전환자 명부'!G57317)</f>
        <v/>
      </c>
    </row>
    <row r="57318" spans="13:13">
      <c r="M57318" s="264" t="str">
        <f>IF('(2-4) 퇴직자 및 DC전환자 명부'!G57318="","",'(2-4) 퇴직자 및 DC전환자 명부'!G57318)</f>
        <v/>
      </c>
    </row>
    <row r="57319" spans="13:13">
      <c r="M57319" s="264" t="str">
        <f>IF('(2-4) 퇴직자 및 DC전환자 명부'!G57319="","",'(2-4) 퇴직자 및 DC전환자 명부'!G57319)</f>
        <v/>
      </c>
    </row>
    <row r="57320" spans="13:13">
      <c r="M57320" s="264" t="str">
        <f>IF('(2-4) 퇴직자 및 DC전환자 명부'!G57320="","",'(2-4) 퇴직자 및 DC전환자 명부'!G57320)</f>
        <v/>
      </c>
    </row>
    <row r="57321" spans="13:13">
      <c r="M57321" s="264" t="str">
        <f>IF('(2-4) 퇴직자 및 DC전환자 명부'!G57321="","",'(2-4) 퇴직자 및 DC전환자 명부'!G57321)</f>
        <v/>
      </c>
    </row>
    <row r="57322" spans="13:13">
      <c r="M57322" s="264" t="str">
        <f>IF('(2-4) 퇴직자 및 DC전환자 명부'!G57322="","",'(2-4) 퇴직자 및 DC전환자 명부'!G57322)</f>
        <v/>
      </c>
    </row>
    <row r="57323" spans="13:13">
      <c r="M57323" s="264" t="str">
        <f>IF('(2-4) 퇴직자 및 DC전환자 명부'!G57323="","",'(2-4) 퇴직자 및 DC전환자 명부'!G57323)</f>
        <v/>
      </c>
    </row>
    <row r="57324" spans="13:13">
      <c r="M57324" s="264" t="str">
        <f>IF('(2-4) 퇴직자 및 DC전환자 명부'!G57324="","",'(2-4) 퇴직자 및 DC전환자 명부'!G57324)</f>
        <v/>
      </c>
    </row>
    <row r="57325" spans="13:13">
      <c r="M57325" s="264" t="str">
        <f>IF('(2-4) 퇴직자 및 DC전환자 명부'!G57325="","",'(2-4) 퇴직자 및 DC전환자 명부'!G57325)</f>
        <v/>
      </c>
    </row>
    <row r="57326" spans="13:13">
      <c r="M57326" s="264" t="str">
        <f>IF('(2-4) 퇴직자 및 DC전환자 명부'!G57326="","",'(2-4) 퇴직자 및 DC전환자 명부'!G57326)</f>
        <v/>
      </c>
    </row>
    <row r="57327" spans="13:13">
      <c r="M57327" s="264" t="str">
        <f>IF('(2-4) 퇴직자 및 DC전환자 명부'!G57327="","",'(2-4) 퇴직자 및 DC전환자 명부'!G57327)</f>
        <v/>
      </c>
    </row>
    <row r="57328" spans="13:13">
      <c r="M57328" s="264" t="str">
        <f>IF('(2-4) 퇴직자 및 DC전환자 명부'!G57328="","",'(2-4) 퇴직자 및 DC전환자 명부'!G57328)</f>
        <v/>
      </c>
    </row>
    <row r="57329" spans="13:13">
      <c r="M57329" s="264" t="str">
        <f>IF('(2-4) 퇴직자 및 DC전환자 명부'!G57329="","",'(2-4) 퇴직자 및 DC전환자 명부'!G57329)</f>
        <v/>
      </c>
    </row>
    <row r="57330" spans="13:13">
      <c r="M57330" s="264" t="str">
        <f>IF('(2-4) 퇴직자 및 DC전환자 명부'!G57330="","",'(2-4) 퇴직자 및 DC전환자 명부'!G57330)</f>
        <v/>
      </c>
    </row>
    <row r="57331" spans="13:13">
      <c r="M57331" s="264" t="str">
        <f>IF('(2-4) 퇴직자 및 DC전환자 명부'!G57331="","",'(2-4) 퇴직자 및 DC전환자 명부'!G57331)</f>
        <v/>
      </c>
    </row>
    <row r="57332" spans="13:13">
      <c r="M57332" s="264" t="str">
        <f>IF('(2-4) 퇴직자 및 DC전환자 명부'!G57332="","",'(2-4) 퇴직자 및 DC전환자 명부'!G57332)</f>
        <v/>
      </c>
    </row>
    <row r="57333" spans="13:13">
      <c r="M57333" s="264" t="str">
        <f>IF('(2-4) 퇴직자 및 DC전환자 명부'!G57333="","",'(2-4) 퇴직자 및 DC전환자 명부'!G57333)</f>
        <v/>
      </c>
    </row>
    <row r="57334" spans="13:13">
      <c r="M57334" s="264" t="str">
        <f>IF('(2-4) 퇴직자 및 DC전환자 명부'!G57334="","",'(2-4) 퇴직자 및 DC전환자 명부'!G57334)</f>
        <v/>
      </c>
    </row>
    <row r="57335" spans="13:13">
      <c r="M57335" s="264" t="str">
        <f>IF('(2-4) 퇴직자 및 DC전환자 명부'!G57335="","",'(2-4) 퇴직자 및 DC전환자 명부'!G57335)</f>
        <v/>
      </c>
    </row>
    <row r="57336" spans="13:13">
      <c r="M57336" s="264" t="str">
        <f>IF('(2-4) 퇴직자 및 DC전환자 명부'!G57336="","",'(2-4) 퇴직자 및 DC전환자 명부'!G57336)</f>
        <v/>
      </c>
    </row>
    <row r="57337" spans="13:13">
      <c r="M57337" s="264" t="str">
        <f>IF('(2-4) 퇴직자 및 DC전환자 명부'!G57337="","",'(2-4) 퇴직자 및 DC전환자 명부'!G57337)</f>
        <v/>
      </c>
    </row>
    <row r="57338" spans="13:13">
      <c r="M57338" s="264" t="str">
        <f>IF('(2-4) 퇴직자 및 DC전환자 명부'!G57338="","",'(2-4) 퇴직자 및 DC전환자 명부'!G57338)</f>
        <v/>
      </c>
    </row>
    <row r="57339" spans="13:13">
      <c r="M57339" s="264" t="str">
        <f>IF('(2-4) 퇴직자 및 DC전환자 명부'!G57339="","",'(2-4) 퇴직자 및 DC전환자 명부'!G57339)</f>
        <v/>
      </c>
    </row>
    <row r="57340" spans="13:13">
      <c r="M57340" s="264" t="str">
        <f>IF('(2-4) 퇴직자 및 DC전환자 명부'!G57340="","",'(2-4) 퇴직자 및 DC전환자 명부'!G57340)</f>
        <v/>
      </c>
    </row>
    <row r="57341" spans="13:13">
      <c r="M57341" s="264" t="str">
        <f>IF('(2-4) 퇴직자 및 DC전환자 명부'!G57341="","",'(2-4) 퇴직자 및 DC전환자 명부'!G57341)</f>
        <v/>
      </c>
    </row>
    <row r="57342" spans="13:13">
      <c r="M57342" s="264" t="str">
        <f>IF('(2-4) 퇴직자 및 DC전환자 명부'!G57342="","",'(2-4) 퇴직자 및 DC전환자 명부'!G57342)</f>
        <v/>
      </c>
    </row>
    <row r="57343" spans="13:13">
      <c r="M57343" s="264" t="str">
        <f>IF('(2-4) 퇴직자 및 DC전환자 명부'!G57343="","",'(2-4) 퇴직자 및 DC전환자 명부'!G57343)</f>
        <v/>
      </c>
    </row>
    <row r="57344" spans="13:13">
      <c r="M57344" s="264" t="str">
        <f>IF('(2-4) 퇴직자 및 DC전환자 명부'!G57344="","",'(2-4) 퇴직자 및 DC전환자 명부'!G57344)</f>
        <v/>
      </c>
    </row>
    <row r="57345" spans="13:13">
      <c r="M57345" s="264" t="str">
        <f>IF('(2-4) 퇴직자 및 DC전환자 명부'!G57345="","",'(2-4) 퇴직자 및 DC전환자 명부'!G57345)</f>
        <v/>
      </c>
    </row>
    <row r="57346" spans="13:13">
      <c r="M57346" s="264" t="str">
        <f>IF('(2-4) 퇴직자 및 DC전환자 명부'!G57346="","",'(2-4) 퇴직자 및 DC전환자 명부'!G57346)</f>
        <v/>
      </c>
    </row>
    <row r="57347" spans="13:13">
      <c r="M57347" s="264" t="str">
        <f>IF('(2-4) 퇴직자 및 DC전환자 명부'!G57347="","",'(2-4) 퇴직자 및 DC전환자 명부'!G57347)</f>
        <v/>
      </c>
    </row>
    <row r="57348" spans="13:13">
      <c r="M57348" s="264" t="str">
        <f>IF('(2-4) 퇴직자 및 DC전환자 명부'!G57348="","",'(2-4) 퇴직자 및 DC전환자 명부'!G57348)</f>
        <v/>
      </c>
    </row>
    <row r="57349" spans="13:13">
      <c r="M57349" s="264" t="str">
        <f>IF('(2-4) 퇴직자 및 DC전환자 명부'!G57349="","",'(2-4) 퇴직자 및 DC전환자 명부'!G57349)</f>
        <v/>
      </c>
    </row>
    <row r="57350" spans="13:13">
      <c r="M57350" s="264" t="str">
        <f>IF('(2-4) 퇴직자 및 DC전환자 명부'!G57350="","",'(2-4) 퇴직자 및 DC전환자 명부'!G57350)</f>
        <v/>
      </c>
    </row>
    <row r="57351" spans="13:13">
      <c r="M57351" s="264" t="str">
        <f>IF('(2-4) 퇴직자 및 DC전환자 명부'!G57351="","",'(2-4) 퇴직자 및 DC전환자 명부'!G57351)</f>
        <v/>
      </c>
    </row>
    <row r="57352" spans="13:13">
      <c r="M57352" s="264" t="str">
        <f>IF('(2-4) 퇴직자 및 DC전환자 명부'!G57352="","",'(2-4) 퇴직자 및 DC전환자 명부'!G57352)</f>
        <v/>
      </c>
    </row>
    <row r="57353" spans="13:13">
      <c r="M57353" s="264" t="str">
        <f>IF('(2-4) 퇴직자 및 DC전환자 명부'!G57353="","",'(2-4) 퇴직자 및 DC전환자 명부'!G57353)</f>
        <v/>
      </c>
    </row>
    <row r="57354" spans="13:13">
      <c r="M57354" s="264" t="str">
        <f>IF('(2-4) 퇴직자 및 DC전환자 명부'!G57354="","",'(2-4) 퇴직자 및 DC전환자 명부'!G57354)</f>
        <v/>
      </c>
    </row>
    <row r="57355" spans="13:13">
      <c r="M57355" s="264" t="str">
        <f>IF('(2-4) 퇴직자 및 DC전환자 명부'!G57355="","",'(2-4) 퇴직자 및 DC전환자 명부'!G57355)</f>
        <v/>
      </c>
    </row>
    <row r="57356" spans="13:13">
      <c r="M57356" s="264" t="str">
        <f>IF('(2-4) 퇴직자 및 DC전환자 명부'!G57356="","",'(2-4) 퇴직자 및 DC전환자 명부'!G57356)</f>
        <v/>
      </c>
    </row>
    <row r="57357" spans="13:13">
      <c r="M57357" s="264" t="str">
        <f>IF('(2-4) 퇴직자 및 DC전환자 명부'!G57357="","",'(2-4) 퇴직자 및 DC전환자 명부'!G57357)</f>
        <v/>
      </c>
    </row>
    <row r="57358" spans="13:13">
      <c r="M57358" s="264" t="str">
        <f>IF('(2-4) 퇴직자 및 DC전환자 명부'!G57358="","",'(2-4) 퇴직자 및 DC전환자 명부'!G57358)</f>
        <v/>
      </c>
    </row>
    <row r="57359" spans="13:13">
      <c r="M57359" s="264" t="str">
        <f>IF('(2-4) 퇴직자 및 DC전환자 명부'!G57359="","",'(2-4) 퇴직자 및 DC전환자 명부'!G57359)</f>
        <v/>
      </c>
    </row>
    <row r="57360" spans="13:13">
      <c r="M57360" s="264" t="str">
        <f>IF('(2-4) 퇴직자 및 DC전환자 명부'!G57360="","",'(2-4) 퇴직자 및 DC전환자 명부'!G57360)</f>
        <v/>
      </c>
    </row>
    <row r="57361" spans="13:13">
      <c r="M57361" s="264" t="str">
        <f>IF('(2-4) 퇴직자 및 DC전환자 명부'!G57361="","",'(2-4) 퇴직자 및 DC전환자 명부'!G57361)</f>
        <v/>
      </c>
    </row>
    <row r="57362" spans="13:13">
      <c r="M57362" s="264" t="str">
        <f>IF('(2-4) 퇴직자 및 DC전환자 명부'!G57362="","",'(2-4) 퇴직자 및 DC전환자 명부'!G57362)</f>
        <v/>
      </c>
    </row>
    <row r="57363" spans="13:13">
      <c r="M57363" s="264" t="str">
        <f>IF('(2-4) 퇴직자 및 DC전환자 명부'!G57363="","",'(2-4) 퇴직자 및 DC전환자 명부'!G57363)</f>
        <v/>
      </c>
    </row>
    <row r="57364" spans="13:13">
      <c r="M57364" s="264" t="str">
        <f>IF('(2-4) 퇴직자 및 DC전환자 명부'!G57364="","",'(2-4) 퇴직자 및 DC전환자 명부'!G57364)</f>
        <v/>
      </c>
    </row>
    <row r="57365" spans="13:13">
      <c r="M57365" s="264" t="str">
        <f>IF('(2-4) 퇴직자 및 DC전환자 명부'!G57365="","",'(2-4) 퇴직자 및 DC전환자 명부'!G57365)</f>
        <v/>
      </c>
    </row>
    <row r="57366" spans="13:13">
      <c r="M57366" s="264" t="str">
        <f>IF('(2-4) 퇴직자 및 DC전환자 명부'!G57366="","",'(2-4) 퇴직자 및 DC전환자 명부'!G57366)</f>
        <v/>
      </c>
    </row>
    <row r="57367" spans="13:13">
      <c r="M57367" s="264" t="str">
        <f>IF('(2-4) 퇴직자 및 DC전환자 명부'!G57367="","",'(2-4) 퇴직자 및 DC전환자 명부'!G57367)</f>
        <v/>
      </c>
    </row>
    <row r="57368" spans="13:13">
      <c r="M57368" s="264" t="str">
        <f>IF('(2-4) 퇴직자 및 DC전환자 명부'!G57368="","",'(2-4) 퇴직자 및 DC전환자 명부'!G57368)</f>
        <v/>
      </c>
    </row>
    <row r="57369" spans="13:13">
      <c r="M57369" s="264" t="str">
        <f>IF('(2-4) 퇴직자 및 DC전환자 명부'!G57369="","",'(2-4) 퇴직자 및 DC전환자 명부'!G57369)</f>
        <v/>
      </c>
    </row>
    <row r="57370" spans="13:13">
      <c r="M57370" s="264" t="str">
        <f>IF('(2-4) 퇴직자 및 DC전환자 명부'!G57370="","",'(2-4) 퇴직자 및 DC전환자 명부'!G57370)</f>
        <v/>
      </c>
    </row>
    <row r="57371" spans="13:13">
      <c r="M57371" s="264" t="str">
        <f>IF('(2-4) 퇴직자 및 DC전환자 명부'!G57371="","",'(2-4) 퇴직자 및 DC전환자 명부'!G57371)</f>
        <v/>
      </c>
    </row>
    <row r="57372" spans="13:13">
      <c r="M57372" s="264" t="str">
        <f>IF('(2-4) 퇴직자 및 DC전환자 명부'!G57372="","",'(2-4) 퇴직자 및 DC전환자 명부'!G57372)</f>
        <v/>
      </c>
    </row>
    <row r="57373" spans="13:13">
      <c r="M57373" s="264" t="str">
        <f>IF('(2-4) 퇴직자 및 DC전환자 명부'!G57373="","",'(2-4) 퇴직자 및 DC전환자 명부'!G57373)</f>
        <v/>
      </c>
    </row>
    <row r="57374" spans="13:13">
      <c r="M57374" s="264" t="str">
        <f>IF('(2-4) 퇴직자 및 DC전환자 명부'!G57374="","",'(2-4) 퇴직자 및 DC전환자 명부'!G57374)</f>
        <v/>
      </c>
    </row>
    <row r="57375" spans="13:13">
      <c r="M57375" s="264" t="str">
        <f>IF('(2-4) 퇴직자 및 DC전환자 명부'!G57375="","",'(2-4) 퇴직자 및 DC전환자 명부'!G57375)</f>
        <v/>
      </c>
    </row>
    <row r="57376" spans="13:13">
      <c r="M57376" s="264" t="str">
        <f>IF('(2-4) 퇴직자 및 DC전환자 명부'!G57376="","",'(2-4) 퇴직자 및 DC전환자 명부'!G57376)</f>
        <v/>
      </c>
    </row>
    <row r="57377" spans="13:13">
      <c r="M57377" s="264" t="str">
        <f>IF('(2-4) 퇴직자 및 DC전환자 명부'!G57377="","",'(2-4) 퇴직자 및 DC전환자 명부'!G57377)</f>
        <v/>
      </c>
    </row>
    <row r="57378" spans="13:13">
      <c r="M57378" s="264" t="str">
        <f>IF('(2-4) 퇴직자 및 DC전환자 명부'!G57378="","",'(2-4) 퇴직자 및 DC전환자 명부'!G57378)</f>
        <v/>
      </c>
    </row>
    <row r="57379" spans="13:13">
      <c r="M57379" s="264" t="str">
        <f>IF('(2-4) 퇴직자 및 DC전환자 명부'!G57379="","",'(2-4) 퇴직자 및 DC전환자 명부'!G57379)</f>
        <v/>
      </c>
    </row>
    <row r="57380" spans="13:13">
      <c r="M57380" s="264" t="str">
        <f>IF('(2-4) 퇴직자 및 DC전환자 명부'!G57380="","",'(2-4) 퇴직자 및 DC전환자 명부'!G57380)</f>
        <v/>
      </c>
    </row>
    <row r="57381" spans="13:13">
      <c r="M57381" s="264" t="str">
        <f>IF('(2-4) 퇴직자 및 DC전환자 명부'!G57381="","",'(2-4) 퇴직자 및 DC전환자 명부'!G57381)</f>
        <v/>
      </c>
    </row>
    <row r="57382" spans="13:13">
      <c r="M57382" s="264" t="str">
        <f>IF('(2-4) 퇴직자 및 DC전환자 명부'!G57382="","",'(2-4) 퇴직자 및 DC전환자 명부'!G57382)</f>
        <v/>
      </c>
    </row>
    <row r="57383" spans="13:13">
      <c r="M57383" s="264" t="str">
        <f>IF('(2-4) 퇴직자 및 DC전환자 명부'!G57383="","",'(2-4) 퇴직자 및 DC전환자 명부'!G57383)</f>
        <v/>
      </c>
    </row>
    <row r="57384" spans="13:13">
      <c r="M57384" s="264" t="str">
        <f>IF('(2-4) 퇴직자 및 DC전환자 명부'!G57384="","",'(2-4) 퇴직자 및 DC전환자 명부'!G57384)</f>
        <v/>
      </c>
    </row>
    <row r="57385" spans="13:13">
      <c r="M57385" s="264" t="str">
        <f>IF('(2-4) 퇴직자 및 DC전환자 명부'!G57385="","",'(2-4) 퇴직자 및 DC전환자 명부'!G57385)</f>
        <v/>
      </c>
    </row>
    <row r="57386" spans="13:13">
      <c r="M57386" s="264" t="str">
        <f>IF('(2-4) 퇴직자 및 DC전환자 명부'!G57386="","",'(2-4) 퇴직자 및 DC전환자 명부'!G57386)</f>
        <v/>
      </c>
    </row>
    <row r="57387" spans="13:13">
      <c r="M57387" s="264" t="str">
        <f>IF('(2-4) 퇴직자 및 DC전환자 명부'!G57387="","",'(2-4) 퇴직자 및 DC전환자 명부'!G57387)</f>
        <v/>
      </c>
    </row>
    <row r="57388" spans="13:13">
      <c r="M57388" s="264" t="str">
        <f>IF('(2-4) 퇴직자 및 DC전환자 명부'!G57388="","",'(2-4) 퇴직자 및 DC전환자 명부'!G57388)</f>
        <v/>
      </c>
    </row>
    <row r="57389" spans="13:13">
      <c r="M57389" s="264" t="str">
        <f>IF('(2-4) 퇴직자 및 DC전환자 명부'!G57389="","",'(2-4) 퇴직자 및 DC전환자 명부'!G57389)</f>
        <v/>
      </c>
    </row>
    <row r="57390" spans="13:13">
      <c r="M57390" s="264" t="str">
        <f>IF('(2-4) 퇴직자 및 DC전환자 명부'!G57390="","",'(2-4) 퇴직자 및 DC전환자 명부'!G57390)</f>
        <v/>
      </c>
    </row>
    <row r="57391" spans="13:13">
      <c r="M57391" s="264" t="str">
        <f>IF('(2-4) 퇴직자 및 DC전환자 명부'!G57391="","",'(2-4) 퇴직자 및 DC전환자 명부'!G57391)</f>
        <v/>
      </c>
    </row>
    <row r="57392" spans="13:13">
      <c r="M57392" s="264" t="str">
        <f>IF('(2-4) 퇴직자 및 DC전환자 명부'!G57392="","",'(2-4) 퇴직자 및 DC전환자 명부'!G57392)</f>
        <v/>
      </c>
    </row>
    <row r="57393" spans="13:13">
      <c r="M57393" s="264" t="str">
        <f>IF('(2-4) 퇴직자 및 DC전환자 명부'!G57393="","",'(2-4) 퇴직자 및 DC전환자 명부'!G57393)</f>
        <v/>
      </c>
    </row>
    <row r="57394" spans="13:13">
      <c r="M57394" s="264" t="str">
        <f>IF('(2-4) 퇴직자 및 DC전환자 명부'!G57394="","",'(2-4) 퇴직자 및 DC전환자 명부'!G57394)</f>
        <v/>
      </c>
    </row>
    <row r="57395" spans="13:13">
      <c r="M57395" s="264" t="str">
        <f>IF('(2-4) 퇴직자 및 DC전환자 명부'!G57395="","",'(2-4) 퇴직자 및 DC전환자 명부'!G57395)</f>
        <v/>
      </c>
    </row>
    <row r="57396" spans="13:13">
      <c r="M57396" s="264" t="str">
        <f>IF('(2-4) 퇴직자 및 DC전환자 명부'!G57396="","",'(2-4) 퇴직자 및 DC전환자 명부'!G57396)</f>
        <v/>
      </c>
    </row>
    <row r="57397" spans="13:13">
      <c r="M57397" s="264" t="str">
        <f>IF('(2-4) 퇴직자 및 DC전환자 명부'!G57397="","",'(2-4) 퇴직자 및 DC전환자 명부'!G57397)</f>
        <v/>
      </c>
    </row>
    <row r="57398" spans="13:13">
      <c r="M57398" s="264" t="str">
        <f>IF('(2-4) 퇴직자 및 DC전환자 명부'!G57398="","",'(2-4) 퇴직자 및 DC전환자 명부'!G57398)</f>
        <v/>
      </c>
    </row>
    <row r="57399" spans="13:13">
      <c r="M57399" s="264" t="str">
        <f>IF('(2-4) 퇴직자 및 DC전환자 명부'!G57399="","",'(2-4) 퇴직자 및 DC전환자 명부'!G57399)</f>
        <v/>
      </c>
    </row>
    <row r="57400" spans="13:13">
      <c r="M57400" s="264" t="str">
        <f>IF('(2-4) 퇴직자 및 DC전환자 명부'!G57400="","",'(2-4) 퇴직자 및 DC전환자 명부'!G57400)</f>
        <v/>
      </c>
    </row>
    <row r="57401" spans="13:13">
      <c r="M57401" s="264" t="str">
        <f>IF('(2-4) 퇴직자 및 DC전환자 명부'!G57401="","",'(2-4) 퇴직자 및 DC전환자 명부'!G57401)</f>
        <v/>
      </c>
    </row>
    <row r="57402" spans="13:13">
      <c r="M57402" s="264" t="str">
        <f>IF('(2-4) 퇴직자 및 DC전환자 명부'!G57402="","",'(2-4) 퇴직자 및 DC전환자 명부'!G57402)</f>
        <v/>
      </c>
    </row>
    <row r="57403" spans="13:13">
      <c r="M57403" s="264" t="str">
        <f>IF('(2-4) 퇴직자 및 DC전환자 명부'!G57403="","",'(2-4) 퇴직자 및 DC전환자 명부'!G57403)</f>
        <v/>
      </c>
    </row>
    <row r="57404" spans="13:13">
      <c r="M57404" s="264" t="str">
        <f>IF('(2-4) 퇴직자 및 DC전환자 명부'!G57404="","",'(2-4) 퇴직자 및 DC전환자 명부'!G57404)</f>
        <v/>
      </c>
    </row>
    <row r="57405" spans="13:13">
      <c r="M57405" s="264" t="str">
        <f>IF('(2-4) 퇴직자 및 DC전환자 명부'!G57405="","",'(2-4) 퇴직자 및 DC전환자 명부'!G57405)</f>
        <v/>
      </c>
    </row>
    <row r="57406" spans="13:13">
      <c r="M57406" s="264" t="str">
        <f>IF('(2-4) 퇴직자 및 DC전환자 명부'!G57406="","",'(2-4) 퇴직자 및 DC전환자 명부'!G57406)</f>
        <v/>
      </c>
    </row>
    <row r="57407" spans="13:13">
      <c r="M57407" s="264" t="str">
        <f>IF('(2-4) 퇴직자 및 DC전환자 명부'!G57407="","",'(2-4) 퇴직자 및 DC전환자 명부'!G57407)</f>
        <v/>
      </c>
    </row>
    <row r="57408" spans="13:13">
      <c r="M57408" s="264" t="str">
        <f>IF('(2-4) 퇴직자 및 DC전환자 명부'!G57408="","",'(2-4) 퇴직자 및 DC전환자 명부'!G57408)</f>
        <v/>
      </c>
    </row>
    <row r="57409" spans="13:13">
      <c r="M57409" s="264" t="str">
        <f>IF('(2-4) 퇴직자 및 DC전환자 명부'!G57409="","",'(2-4) 퇴직자 및 DC전환자 명부'!G57409)</f>
        <v/>
      </c>
    </row>
    <row r="57410" spans="13:13">
      <c r="M57410" s="264" t="str">
        <f>IF('(2-4) 퇴직자 및 DC전환자 명부'!G57410="","",'(2-4) 퇴직자 및 DC전환자 명부'!G57410)</f>
        <v/>
      </c>
    </row>
    <row r="57411" spans="13:13">
      <c r="M57411" s="264" t="str">
        <f>IF('(2-4) 퇴직자 및 DC전환자 명부'!G57411="","",'(2-4) 퇴직자 및 DC전환자 명부'!G57411)</f>
        <v/>
      </c>
    </row>
    <row r="57412" spans="13:13">
      <c r="M57412" s="264" t="str">
        <f>IF('(2-4) 퇴직자 및 DC전환자 명부'!G57412="","",'(2-4) 퇴직자 및 DC전환자 명부'!G57412)</f>
        <v/>
      </c>
    </row>
    <row r="57413" spans="13:13">
      <c r="M57413" s="264" t="str">
        <f>IF('(2-4) 퇴직자 및 DC전환자 명부'!G57413="","",'(2-4) 퇴직자 및 DC전환자 명부'!G57413)</f>
        <v/>
      </c>
    </row>
    <row r="57414" spans="13:13">
      <c r="M57414" s="264" t="str">
        <f>IF('(2-4) 퇴직자 및 DC전환자 명부'!G57414="","",'(2-4) 퇴직자 및 DC전환자 명부'!G57414)</f>
        <v/>
      </c>
    </row>
    <row r="57415" spans="13:13">
      <c r="M57415" s="264" t="str">
        <f>IF('(2-4) 퇴직자 및 DC전환자 명부'!G57415="","",'(2-4) 퇴직자 및 DC전환자 명부'!G57415)</f>
        <v/>
      </c>
    </row>
    <row r="57416" spans="13:13">
      <c r="M57416" s="264" t="str">
        <f>IF('(2-4) 퇴직자 및 DC전환자 명부'!G57416="","",'(2-4) 퇴직자 및 DC전환자 명부'!G57416)</f>
        <v/>
      </c>
    </row>
    <row r="57417" spans="13:13">
      <c r="M57417" s="264" t="str">
        <f>IF('(2-4) 퇴직자 및 DC전환자 명부'!G57417="","",'(2-4) 퇴직자 및 DC전환자 명부'!G57417)</f>
        <v/>
      </c>
    </row>
    <row r="57418" spans="13:13">
      <c r="M57418" s="264" t="str">
        <f>IF('(2-4) 퇴직자 및 DC전환자 명부'!G57418="","",'(2-4) 퇴직자 및 DC전환자 명부'!G57418)</f>
        <v/>
      </c>
    </row>
    <row r="57419" spans="13:13">
      <c r="M57419" s="264" t="str">
        <f>IF('(2-4) 퇴직자 및 DC전환자 명부'!G57419="","",'(2-4) 퇴직자 및 DC전환자 명부'!G57419)</f>
        <v/>
      </c>
    </row>
    <row r="57420" spans="13:13">
      <c r="M57420" s="264" t="str">
        <f>IF('(2-4) 퇴직자 및 DC전환자 명부'!G57420="","",'(2-4) 퇴직자 및 DC전환자 명부'!G57420)</f>
        <v/>
      </c>
    </row>
    <row r="57421" spans="13:13">
      <c r="M57421" s="264" t="str">
        <f>IF('(2-4) 퇴직자 및 DC전환자 명부'!G57421="","",'(2-4) 퇴직자 및 DC전환자 명부'!G57421)</f>
        <v/>
      </c>
    </row>
    <row r="57422" spans="13:13">
      <c r="M57422" s="264" t="str">
        <f>IF('(2-4) 퇴직자 및 DC전환자 명부'!G57422="","",'(2-4) 퇴직자 및 DC전환자 명부'!G57422)</f>
        <v/>
      </c>
    </row>
    <row r="57423" spans="13:13">
      <c r="M57423" s="264" t="str">
        <f>IF('(2-4) 퇴직자 및 DC전환자 명부'!G57423="","",'(2-4) 퇴직자 및 DC전환자 명부'!G57423)</f>
        <v/>
      </c>
    </row>
    <row r="57424" spans="13:13">
      <c r="M57424" s="264" t="str">
        <f>IF('(2-4) 퇴직자 및 DC전환자 명부'!G57424="","",'(2-4) 퇴직자 및 DC전환자 명부'!G57424)</f>
        <v/>
      </c>
    </row>
    <row r="57425" spans="13:13">
      <c r="M57425" s="264" t="str">
        <f>IF('(2-4) 퇴직자 및 DC전환자 명부'!G57425="","",'(2-4) 퇴직자 및 DC전환자 명부'!G57425)</f>
        <v/>
      </c>
    </row>
    <row r="57426" spans="13:13">
      <c r="M57426" s="264" t="str">
        <f>IF('(2-4) 퇴직자 및 DC전환자 명부'!G57426="","",'(2-4) 퇴직자 및 DC전환자 명부'!G57426)</f>
        <v/>
      </c>
    </row>
    <row r="57427" spans="13:13">
      <c r="M57427" s="264" t="str">
        <f>IF('(2-4) 퇴직자 및 DC전환자 명부'!G57427="","",'(2-4) 퇴직자 및 DC전환자 명부'!G57427)</f>
        <v/>
      </c>
    </row>
    <row r="57428" spans="13:13">
      <c r="M57428" s="264" t="str">
        <f>IF('(2-4) 퇴직자 및 DC전환자 명부'!G57428="","",'(2-4) 퇴직자 및 DC전환자 명부'!G57428)</f>
        <v/>
      </c>
    </row>
    <row r="57429" spans="13:13">
      <c r="M57429" s="264" t="str">
        <f>IF('(2-4) 퇴직자 및 DC전환자 명부'!G57429="","",'(2-4) 퇴직자 및 DC전환자 명부'!G57429)</f>
        <v/>
      </c>
    </row>
    <row r="57430" spans="13:13">
      <c r="M57430" s="264" t="str">
        <f>IF('(2-4) 퇴직자 및 DC전환자 명부'!G57430="","",'(2-4) 퇴직자 및 DC전환자 명부'!G57430)</f>
        <v/>
      </c>
    </row>
    <row r="57431" spans="13:13">
      <c r="M57431" s="264" t="str">
        <f>IF('(2-4) 퇴직자 및 DC전환자 명부'!G57431="","",'(2-4) 퇴직자 및 DC전환자 명부'!G57431)</f>
        <v/>
      </c>
    </row>
    <row r="57432" spans="13:13">
      <c r="M57432" s="264" t="str">
        <f>IF('(2-4) 퇴직자 및 DC전환자 명부'!G57432="","",'(2-4) 퇴직자 및 DC전환자 명부'!G57432)</f>
        <v/>
      </c>
    </row>
    <row r="57433" spans="13:13">
      <c r="M57433" s="264" t="str">
        <f>IF('(2-4) 퇴직자 및 DC전환자 명부'!G57433="","",'(2-4) 퇴직자 및 DC전환자 명부'!G57433)</f>
        <v/>
      </c>
    </row>
    <row r="57434" spans="13:13">
      <c r="M57434" s="264" t="str">
        <f>IF('(2-4) 퇴직자 및 DC전환자 명부'!G57434="","",'(2-4) 퇴직자 및 DC전환자 명부'!G57434)</f>
        <v/>
      </c>
    </row>
    <row r="57435" spans="13:13">
      <c r="M57435" s="264" t="str">
        <f>IF('(2-4) 퇴직자 및 DC전환자 명부'!G57435="","",'(2-4) 퇴직자 및 DC전환자 명부'!G57435)</f>
        <v/>
      </c>
    </row>
    <row r="57436" spans="13:13">
      <c r="M57436" s="264" t="str">
        <f>IF('(2-4) 퇴직자 및 DC전환자 명부'!G57436="","",'(2-4) 퇴직자 및 DC전환자 명부'!G57436)</f>
        <v/>
      </c>
    </row>
    <row r="57437" spans="13:13">
      <c r="M57437" s="264" t="str">
        <f>IF('(2-4) 퇴직자 및 DC전환자 명부'!G57437="","",'(2-4) 퇴직자 및 DC전환자 명부'!G57437)</f>
        <v/>
      </c>
    </row>
    <row r="57438" spans="13:13">
      <c r="M57438" s="264" t="str">
        <f>IF('(2-4) 퇴직자 및 DC전환자 명부'!G57438="","",'(2-4) 퇴직자 및 DC전환자 명부'!G57438)</f>
        <v/>
      </c>
    </row>
    <row r="57439" spans="13:13">
      <c r="M57439" s="264" t="str">
        <f>IF('(2-4) 퇴직자 및 DC전환자 명부'!G57439="","",'(2-4) 퇴직자 및 DC전환자 명부'!G57439)</f>
        <v/>
      </c>
    </row>
    <row r="57440" spans="13:13">
      <c r="M57440" s="264" t="str">
        <f>IF('(2-4) 퇴직자 및 DC전환자 명부'!G57440="","",'(2-4) 퇴직자 및 DC전환자 명부'!G57440)</f>
        <v/>
      </c>
    </row>
    <row r="57441" spans="13:13">
      <c r="M57441" s="264" t="str">
        <f>IF('(2-4) 퇴직자 및 DC전환자 명부'!G57441="","",'(2-4) 퇴직자 및 DC전환자 명부'!G57441)</f>
        <v/>
      </c>
    </row>
    <row r="57442" spans="13:13">
      <c r="M57442" s="264" t="str">
        <f>IF('(2-4) 퇴직자 및 DC전환자 명부'!G57442="","",'(2-4) 퇴직자 및 DC전환자 명부'!G57442)</f>
        <v/>
      </c>
    </row>
    <row r="57443" spans="13:13">
      <c r="M57443" s="264" t="str">
        <f>IF('(2-4) 퇴직자 및 DC전환자 명부'!G57443="","",'(2-4) 퇴직자 및 DC전환자 명부'!G57443)</f>
        <v/>
      </c>
    </row>
    <row r="57444" spans="13:13">
      <c r="M57444" s="264" t="str">
        <f>IF('(2-4) 퇴직자 및 DC전환자 명부'!G57444="","",'(2-4) 퇴직자 및 DC전환자 명부'!G57444)</f>
        <v/>
      </c>
    </row>
    <row r="57445" spans="13:13">
      <c r="M57445" s="264" t="str">
        <f>IF('(2-4) 퇴직자 및 DC전환자 명부'!G57445="","",'(2-4) 퇴직자 및 DC전환자 명부'!G57445)</f>
        <v/>
      </c>
    </row>
    <row r="57446" spans="13:13">
      <c r="M57446" s="264" t="str">
        <f>IF('(2-4) 퇴직자 및 DC전환자 명부'!G57446="","",'(2-4) 퇴직자 및 DC전환자 명부'!G57446)</f>
        <v/>
      </c>
    </row>
    <row r="57447" spans="13:13">
      <c r="M57447" s="264" t="str">
        <f>IF('(2-4) 퇴직자 및 DC전환자 명부'!G57447="","",'(2-4) 퇴직자 및 DC전환자 명부'!G57447)</f>
        <v/>
      </c>
    </row>
    <row r="57448" spans="13:13">
      <c r="M57448" s="264" t="str">
        <f>IF('(2-4) 퇴직자 및 DC전환자 명부'!G57448="","",'(2-4) 퇴직자 및 DC전환자 명부'!G57448)</f>
        <v/>
      </c>
    </row>
    <row r="57449" spans="13:13">
      <c r="M57449" s="264" t="str">
        <f>IF('(2-4) 퇴직자 및 DC전환자 명부'!G57449="","",'(2-4) 퇴직자 및 DC전환자 명부'!G57449)</f>
        <v/>
      </c>
    </row>
    <row r="57450" spans="13:13">
      <c r="M57450" s="264" t="str">
        <f>IF('(2-4) 퇴직자 및 DC전환자 명부'!G57450="","",'(2-4) 퇴직자 및 DC전환자 명부'!G57450)</f>
        <v/>
      </c>
    </row>
    <row r="57451" spans="13:13">
      <c r="M57451" s="264" t="str">
        <f>IF('(2-4) 퇴직자 및 DC전환자 명부'!G57451="","",'(2-4) 퇴직자 및 DC전환자 명부'!G57451)</f>
        <v/>
      </c>
    </row>
    <row r="57452" spans="13:13">
      <c r="M57452" s="264" t="str">
        <f>IF('(2-4) 퇴직자 및 DC전환자 명부'!G57452="","",'(2-4) 퇴직자 및 DC전환자 명부'!G57452)</f>
        <v/>
      </c>
    </row>
    <row r="57453" spans="13:13">
      <c r="M57453" s="264" t="str">
        <f>IF('(2-4) 퇴직자 및 DC전환자 명부'!G57453="","",'(2-4) 퇴직자 및 DC전환자 명부'!G57453)</f>
        <v/>
      </c>
    </row>
    <row r="57454" spans="13:13">
      <c r="M57454" s="264" t="str">
        <f>IF('(2-4) 퇴직자 및 DC전환자 명부'!G57454="","",'(2-4) 퇴직자 및 DC전환자 명부'!G57454)</f>
        <v/>
      </c>
    </row>
    <row r="57455" spans="13:13">
      <c r="M57455" s="264" t="str">
        <f>IF('(2-4) 퇴직자 및 DC전환자 명부'!G57455="","",'(2-4) 퇴직자 및 DC전환자 명부'!G57455)</f>
        <v/>
      </c>
    </row>
    <row r="57456" spans="13:13">
      <c r="M57456" s="264" t="str">
        <f>IF('(2-4) 퇴직자 및 DC전환자 명부'!G57456="","",'(2-4) 퇴직자 및 DC전환자 명부'!G57456)</f>
        <v/>
      </c>
    </row>
    <row r="57457" spans="13:13">
      <c r="M57457" s="264" t="str">
        <f>IF('(2-4) 퇴직자 및 DC전환자 명부'!G57457="","",'(2-4) 퇴직자 및 DC전환자 명부'!G57457)</f>
        <v/>
      </c>
    </row>
    <row r="57458" spans="13:13">
      <c r="M57458" s="264" t="str">
        <f>IF('(2-4) 퇴직자 및 DC전환자 명부'!G57458="","",'(2-4) 퇴직자 및 DC전환자 명부'!G57458)</f>
        <v/>
      </c>
    </row>
    <row r="57459" spans="13:13">
      <c r="M57459" s="264" t="str">
        <f>IF('(2-4) 퇴직자 및 DC전환자 명부'!G57459="","",'(2-4) 퇴직자 및 DC전환자 명부'!G57459)</f>
        <v/>
      </c>
    </row>
    <row r="57460" spans="13:13">
      <c r="M57460" s="264" t="str">
        <f>IF('(2-4) 퇴직자 및 DC전환자 명부'!G57460="","",'(2-4) 퇴직자 및 DC전환자 명부'!G57460)</f>
        <v/>
      </c>
    </row>
    <row r="57461" spans="13:13">
      <c r="M57461" s="264" t="str">
        <f>IF('(2-4) 퇴직자 및 DC전환자 명부'!G57461="","",'(2-4) 퇴직자 및 DC전환자 명부'!G57461)</f>
        <v/>
      </c>
    </row>
    <row r="57462" spans="13:13">
      <c r="M57462" s="264" t="str">
        <f>IF('(2-4) 퇴직자 및 DC전환자 명부'!G57462="","",'(2-4) 퇴직자 및 DC전환자 명부'!G57462)</f>
        <v/>
      </c>
    </row>
    <row r="57463" spans="13:13">
      <c r="M57463" s="264" t="str">
        <f>IF('(2-4) 퇴직자 및 DC전환자 명부'!G57463="","",'(2-4) 퇴직자 및 DC전환자 명부'!G57463)</f>
        <v/>
      </c>
    </row>
    <row r="57464" spans="13:13">
      <c r="M57464" s="264" t="str">
        <f>IF('(2-4) 퇴직자 및 DC전환자 명부'!G57464="","",'(2-4) 퇴직자 및 DC전환자 명부'!G57464)</f>
        <v/>
      </c>
    </row>
    <row r="57465" spans="13:13">
      <c r="M57465" s="264" t="str">
        <f>IF('(2-4) 퇴직자 및 DC전환자 명부'!G57465="","",'(2-4) 퇴직자 및 DC전환자 명부'!G57465)</f>
        <v/>
      </c>
    </row>
    <row r="57466" spans="13:13">
      <c r="M57466" s="264" t="str">
        <f>IF('(2-4) 퇴직자 및 DC전환자 명부'!G57466="","",'(2-4) 퇴직자 및 DC전환자 명부'!G57466)</f>
        <v/>
      </c>
    </row>
    <row r="57467" spans="13:13">
      <c r="M57467" s="264" t="str">
        <f>IF('(2-4) 퇴직자 및 DC전환자 명부'!G57467="","",'(2-4) 퇴직자 및 DC전환자 명부'!G57467)</f>
        <v/>
      </c>
    </row>
    <row r="57468" spans="13:13">
      <c r="M57468" s="264" t="str">
        <f>IF('(2-4) 퇴직자 및 DC전환자 명부'!G57468="","",'(2-4) 퇴직자 및 DC전환자 명부'!G57468)</f>
        <v/>
      </c>
    </row>
    <row r="57469" spans="13:13">
      <c r="M57469" s="264" t="str">
        <f>IF('(2-4) 퇴직자 및 DC전환자 명부'!G57469="","",'(2-4) 퇴직자 및 DC전환자 명부'!G57469)</f>
        <v/>
      </c>
    </row>
    <row r="57470" spans="13:13">
      <c r="M57470" s="264" t="str">
        <f>IF('(2-4) 퇴직자 및 DC전환자 명부'!G57470="","",'(2-4) 퇴직자 및 DC전환자 명부'!G57470)</f>
        <v/>
      </c>
    </row>
    <row r="57471" spans="13:13">
      <c r="M57471" s="264" t="str">
        <f>IF('(2-4) 퇴직자 및 DC전환자 명부'!G57471="","",'(2-4) 퇴직자 및 DC전환자 명부'!G57471)</f>
        <v/>
      </c>
    </row>
    <row r="57472" spans="13:13">
      <c r="M57472" s="264" t="str">
        <f>IF('(2-4) 퇴직자 및 DC전환자 명부'!G57472="","",'(2-4) 퇴직자 및 DC전환자 명부'!G57472)</f>
        <v/>
      </c>
    </row>
    <row r="57473" spans="13:13">
      <c r="M57473" s="264" t="str">
        <f>IF('(2-4) 퇴직자 및 DC전환자 명부'!G57473="","",'(2-4) 퇴직자 및 DC전환자 명부'!G57473)</f>
        <v/>
      </c>
    </row>
    <row r="57474" spans="13:13">
      <c r="M57474" s="264" t="str">
        <f>IF('(2-4) 퇴직자 및 DC전환자 명부'!G57474="","",'(2-4) 퇴직자 및 DC전환자 명부'!G57474)</f>
        <v/>
      </c>
    </row>
    <row r="57475" spans="13:13">
      <c r="M57475" s="264" t="str">
        <f>IF('(2-4) 퇴직자 및 DC전환자 명부'!G57475="","",'(2-4) 퇴직자 및 DC전환자 명부'!G57475)</f>
        <v/>
      </c>
    </row>
    <row r="57476" spans="13:13">
      <c r="M57476" s="264" t="str">
        <f>IF('(2-4) 퇴직자 및 DC전환자 명부'!G57476="","",'(2-4) 퇴직자 및 DC전환자 명부'!G57476)</f>
        <v/>
      </c>
    </row>
    <row r="57477" spans="13:13">
      <c r="M57477" s="264" t="str">
        <f>IF('(2-4) 퇴직자 및 DC전환자 명부'!G57477="","",'(2-4) 퇴직자 및 DC전환자 명부'!G57477)</f>
        <v/>
      </c>
    </row>
    <row r="57478" spans="13:13">
      <c r="M57478" s="264" t="str">
        <f>IF('(2-4) 퇴직자 및 DC전환자 명부'!G57478="","",'(2-4) 퇴직자 및 DC전환자 명부'!G57478)</f>
        <v/>
      </c>
    </row>
    <row r="57479" spans="13:13">
      <c r="M57479" s="264" t="str">
        <f>IF('(2-4) 퇴직자 및 DC전환자 명부'!G57479="","",'(2-4) 퇴직자 및 DC전환자 명부'!G57479)</f>
        <v/>
      </c>
    </row>
    <row r="57480" spans="13:13">
      <c r="M57480" s="264" t="str">
        <f>IF('(2-4) 퇴직자 및 DC전환자 명부'!G57480="","",'(2-4) 퇴직자 및 DC전환자 명부'!G57480)</f>
        <v/>
      </c>
    </row>
    <row r="57481" spans="13:13">
      <c r="M57481" s="264" t="str">
        <f>IF('(2-4) 퇴직자 및 DC전환자 명부'!G57481="","",'(2-4) 퇴직자 및 DC전환자 명부'!G57481)</f>
        <v/>
      </c>
    </row>
    <row r="57482" spans="13:13">
      <c r="M57482" s="264" t="str">
        <f>IF('(2-4) 퇴직자 및 DC전환자 명부'!G57482="","",'(2-4) 퇴직자 및 DC전환자 명부'!G57482)</f>
        <v/>
      </c>
    </row>
    <row r="57483" spans="13:13">
      <c r="M57483" s="264" t="str">
        <f>IF('(2-4) 퇴직자 및 DC전환자 명부'!G57483="","",'(2-4) 퇴직자 및 DC전환자 명부'!G57483)</f>
        <v/>
      </c>
    </row>
    <row r="57484" spans="13:13">
      <c r="M57484" s="264" t="str">
        <f>IF('(2-4) 퇴직자 및 DC전환자 명부'!G57484="","",'(2-4) 퇴직자 및 DC전환자 명부'!G57484)</f>
        <v/>
      </c>
    </row>
    <row r="57485" spans="13:13">
      <c r="M57485" s="264" t="str">
        <f>IF('(2-4) 퇴직자 및 DC전환자 명부'!G57485="","",'(2-4) 퇴직자 및 DC전환자 명부'!G57485)</f>
        <v/>
      </c>
    </row>
    <row r="57486" spans="13:13">
      <c r="M57486" s="264" t="str">
        <f>IF('(2-4) 퇴직자 및 DC전환자 명부'!G57486="","",'(2-4) 퇴직자 및 DC전환자 명부'!G57486)</f>
        <v/>
      </c>
    </row>
    <row r="57487" spans="13:13">
      <c r="M57487" s="264" t="str">
        <f>IF('(2-4) 퇴직자 및 DC전환자 명부'!G57487="","",'(2-4) 퇴직자 및 DC전환자 명부'!G57487)</f>
        <v/>
      </c>
    </row>
    <row r="57488" spans="13:13">
      <c r="M57488" s="264" t="str">
        <f>IF('(2-4) 퇴직자 및 DC전환자 명부'!G57488="","",'(2-4) 퇴직자 및 DC전환자 명부'!G57488)</f>
        <v/>
      </c>
    </row>
    <row r="57489" spans="13:13">
      <c r="M57489" s="264" t="str">
        <f>IF('(2-4) 퇴직자 및 DC전환자 명부'!G57489="","",'(2-4) 퇴직자 및 DC전환자 명부'!G57489)</f>
        <v/>
      </c>
    </row>
    <row r="57490" spans="13:13">
      <c r="M57490" s="264" t="str">
        <f>IF('(2-4) 퇴직자 및 DC전환자 명부'!G57490="","",'(2-4) 퇴직자 및 DC전환자 명부'!G57490)</f>
        <v/>
      </c>
    </row>
    <row r="57491" spans="13:13">
      <c r="M57491" s="264" t="str">
        <f>IF('(2-4) 퇴직자 및 DC전환자 명부'!G57491="","",'(2-4) 퇴직자 및 DC전환자 명부'!G57491)</f>
        <v/>
      </c>
    </row>
    <row r="57492" spans="13:13">
      <c r="M57492" s="264" t="str">
        <f>IF('(2-4) 퇴직자 및 DC전환자 명부'!G57492="","",'(2-4) 퇴직자 및 DC전환자 명부'!G57492)</f>
        <v/>
      </c>
    </row>
    <row r="57493" spans="13:13">
      <c r="M57493" s="264" t="str">
        <f>IF('(2-4) 퇴직자 및 DC전환자 명부'!G57493="","",'(2-4) 퇴직자 및 DC전환자 명부'!G57493)</f>
        <v/>
      </c>
    </row>
    <row r="57494" spans="13:13">
      <c r="M57494" s="264" t="str">
        <f>IF('(2-4) 퇴직자 및 DC전환자 명부'!G57494="","",'(2-4) 퇴직자 및 DC전환자 명부'!G57494)</f>
        <v/>
      </c>
    </row>
    <row r="57495" spans="13:13">
      <c r="M57495" s="264" t="str">
        <f>IF('(2-4) 퇴직자 및 DC전환자 명부'!G57495="","",'(2-4) 퇴직자 및 DC전환자 명부'!G57495)</f>
        <v/>
      </c>
    </row>
    <row r="57496" spans="13:13">
      <c r="M57496" s="264" t="str">
        <f>IF('(2-4) 퇴직자 및 DC전환자 명부'!G57496="","",'(2-4) 퇴직자 및 DC전환자 명부'!G57496)</f>
        <v/>
      </c>
    </row>
    <row r="57497" spans="13:13">
      <c r="M57497" s="264" t="str">
        <f>IF('(2-4) 퇴직자 및 DC전환자 명부'!G57497="","",'(2-4) 퇴직자 및 DC전환자 명부'!G57497)</f>
        <v/>
      </c>
    </row>
    <row r="57498" spans="13:13">
      <c r="M57498" s="264" t="str">
        <f>IF('(2-4) 퇴직자 및 DC전환자 명부'!G57498="","",'(2-4) 퇴직자 및 DC전환자 명부'!G57498)</f>
        <v/>
      </c>
    </row>
    <row r="57499" spans="13:13">
      <c r="M57499" s="264" t="str">
        <f>IF('(2-4) 퇴직자 및 DC전환자 명부'!G57499="","",'(2-4) 퇴직자 및 DC전환자 명부'!G57499)</f>
        <v/>
      </c>
    </row>
    <row r="57500" spans="13:13">
      <c r="M57500" s="264" t="str">
        <f>IF('(2-4) 퇴직자 및 DC전환자 명부'!G57500="","",'(2-4) 퇴직자 및 DC전환자 명부'!G57500)</f>
        <v/>
      </c>
    </row>
    <row r="57501" spans="13:13">
      <c r="M57501" s="264" t="str">
        <f>IF('(2-4) 퇴직자 및 DC전환자 명부'!G57501="","",'(2-4) 퇴직자 및 DC전환자 명부'!G57501)</f>
        <v/>
      </c>
    </row>
    <row r="57502" spans="13:13">
      <c r="M57502" s="264" t="str">
        <f>IF('(2-4) 퇴직자 및 DC전환자 명부'!G57502="","",'(2-4) 퇴직자 및 DC전환자 명부'!G57502)</f>
        <v/>
      </c>
    </row>
    <row r="57503" spans="13:13">
      <c r="M57503" s="264" t="str">
        <f>IF('(2-4) 퇴직자 및 DC전환자 명부'!G57503="","",'(2-4) 퇴직자 및 DC전환자 명부'!G57503)</f>
        <v/>
      </c>
    </row>
    <row r="57504" spans="13:13">
      <c r="M57504" s="264" t="str">
        <f>IF('(2-4) 퇴직자 및 DC전환자 명부'!G57504="","",'(2-4) 퇴직자 및 DC전환자 명부'!G57504)</f>
        <v/>
      </c>
    </row>
    <row r="57505" spans="13:13">
      <c r="M57505" s="264" t="str">
        <f>IF('(2-4) 퇴직자 및 DC전환자 명부'!G57505="","",'(2-4) 퇴직자 및 DC전환자 명부'!G57505)</f>
        <v/>
      </c>
    </row>
    <row r="57506" spans="13:13">
      <c r="M57506" s="264" t="str">
        <f>IF('(2-4) 퇴직자 및 DC전환자 명부'!G57506="","",'(2-4) 퇴직자 및 DC전환자 명부'!G57506)</f>
        <v/>
      </c>
    </row>
    <row r="57507" spans="13:13">
      <c r="M57507" s="264" t="str">
        <f>IF('(2-4) 퇴직자 및 DC전환자 명부'!G57507="","",'(2-4) 퇴직자 및 DC전환자 명부'!G57507)</f>
        <v/>
      </c>
    </row>
    <row r="57508" spans="13:13">
      <c r="M57508" s="264" t="str">
        <f>IF('(2-4) 퇴직자 및 DC전환자 명부'!G57508="","",'(2-4) 퇴직자 및 DC전환자 명부'!G57508)</f>
        <v/>
      </c>
    </row>
    <row r="57509" spans="13:13">
      <c r="M57509" s="264" t="str">
        <f>IF('(2-4) 퇴직자 및 DC전환자 명부'!G57509="","",'(2-4) 퇴직자 및 DC전환자 명부'!G57509)</f>
        <v/>
      </c>
    </row>
    <row r="57510" spans="13:13">
      <c r="M57510" s="264" t="str">
        <f>IF('(2-4) 퇴직자 및 DC전환자 명부'!G57510="","",'(2-4) 퇴직자 및 DC전환자 명부'!G57510)</f>
        <v/>
      </c>
    </row>
    <row r="57511" spans="13:13">
      <c r="M57511" s="264" t="str">
        <f>IF('(2-4) 퇴직자 및 DC전환자 명부'!G57511="","",'(2-4) 퇴직자 및 DC전환자 명부'!G57511)</f>
        <v/>
      </c>
    </row>
    <row r="57512" spans="13:13">
      <c r="M57512" s="264" t="str">
        <f>IF('(2-4) 퇴직자 및 DC전환자 명부'!G57512="","",'(2-4) 퇴직자 및 DC전환자 명부'!G57512)</f>
        <v/>
      </c>
    </row>
    <row r="57513" spans="13:13">
      <c r="M57513" s="264" t="str">
        <f>IF('(2-4) 퇴직자 및 DC전환자 명부'!G57513="","",'(2-4) 퇴직자 및 DC전환자 명부'!G57513)</f>
        <v/>
      </c>
    </row>
    <row r="57514" spans="13:13">
      <c r="M57514" s="264" t="str">
        <f>IF('(2-4) 퇴직자 및 DC전환자 명부'!G57514="","",'(2-4) 퇴직자 및 DC전환자 명부'!G57514)</f>
        <v/>
      </c>
    </row>
    <row r="57515" spans="13:13">
      <c r="M57515" s="264" t="str">
        <f>IF('(2-4) 퇴직자 및 DC전환자 명부'!G57515="","",'(2-4) 퇴직자 및 DC전환자 명부'!G57515)</f>
        <v/>
      </c>
    </row>
    <row r="57516" spans="13:13">
      <c r="M57516" s="264" t="str">
        <f>IF('(2-4) 퇴직자 및 DC전환자 명부'!G57516="","",'(2-4) 퇴직자 및 DC전환자 명부'!G57516)</f>
        <v/>
      </c>
    </row>
    <row r="57517" spans="13:13">
      <c r="M57517" s="264" t="str">
        <f>IF('(2-4) 퇴직자 및 DC전환자 명부'!G57517="","",'(2-4) 퇴직자 및 DC전환자 명부'!G57517)</f>
        <v/>
      </c>
    </row>
    <row r="57518" spans="13:13">
      <c r="M57518" s="264" t="str">
        <f>IF('(2-4) 퇴직자 및 DC전환자 명부'!G57518="","",'(2-4) 퇴직자 및 DC전환자 명부'!G57518)</f>
        <v/>
      </c>
    </row>
    <row r="57519" spans="13:13">
      <c r="M57519" s="264" t="str">
        <f>IF('(2-4) 퇴직자 및 DC전환자 명부'!G57519="","",'(2-4) 퇴직자 및 DC전환자 명부'!G57519)</f>
        <v/>
      </c>
    </row>
    <row r="57520" spans="13:13">
      <c r="M57520" s="264" t="str">
        <f>IF('(2-4) 퇴직자 및 DC전환자 명부'!G57520="","",'(2-4) 퇴직자 및 DC전환자 명부'!G57520)</f>
        <v/>
      </c>
    </row>
    <row r="57521" spans="13:13">
      <c r="M57521" s="264" t="str">
        <f>IF('(2-4) 퇴직자 및 DC전환자 명부'!G57521="","",'(2-4) 퇴직자 및 DC전환자 명부'!G57521)</f>
        <v/>
      </c>
    </row>
    <row r="57522" spans="13:13">
      <c r="M57522" s="264" t="str">
        <f>IF('(2-4) 퇴직자 및 DC전환자 명부'!G57522="","",'(2-4) 퇴직자 및 DC전환자 명부'!G57522)</f>
        <v/>
      </c>
    </row>
    <row r="57523" spans="13:13">
      <c r="M57523" s="264" t="str">
        <f>IF('(2-4) 퇴직자 및 DC전환자 명부'!G57523="","",'(2-4) 퇴직자 및 DC전환자 명부'!G57523)</f>
        <v/>
      </c>
    </row>
    <row r="57524" spans="13:13">
      <c r="M57524" s="264" t="str">
        <f>IF('(2-4) 퇴직자 및 DC전환자 명부'!G57524="","",'(2-4) 퇴직자 및 DC전환자 명부'!G57524)</f>
        <v/>
      </c>
    </row>
    <row r="57525" spans="13:13">
      <c r="M57525" s="264" t="str">
        <f>IF('(2-4) 퇴직자 및 DC전환자 명부'!G57525="","",'(2-4) 퇴직자 및 DC전환자 명부'!G57525)</f>
        <v/>
      </c>
    </row>
    <row r="57526" spans="13:13">
      <c r="M57526" s="264" t="str">
        <f>IF('(2-4) 퇴직자 및 DC전환자 명부'!G57526="","",'(2-4) 퇴직자 및 DC전환자 명부'!G57526)</f>
        <v/>
      </c>
    </row>
    <row r="57527" spans="13:13">
      <c r="M57527" s="264" t="str">
        <f>IF('(2-4) 퇴직자 및 DC전환자 명부'!G57527="","",'(2-4) 퇴직자 및 DC전환자 명부'!G57527)</f>
        <v/>
      </c>
    </row>
    <row r="57528" spans="13:13">
      <c r="M57528" s="264" t="str">
        <f>IF('(2-4) 퇴직자 및 DC전환자 명부'!G57528="","",'(2-4) 퇴직자 및 DC전환자 명부'!G57528)</f>
        <v/>
      </c>
    </row>
    <row r="57529" spans="13:13">
      <c r="M57529" s="264" t="str">
        <f>IF('(2-4) 퇴직자 및 DC전환자 명부'!G57529="","",'(2-4) 퇴직자 및 DC전환자 명부'!G57529)</f>
        <v/>
      </c>
    </row>
    <row r="57530" spans="13:13">
      <c r="M57530" s="264" t="str">
        <f>IF('(2-4) 퇴직자 및 DC전환자 명부'!G57530="","",'(2-4) 퇴직자 및 DC전환자 명부'!G57530)</f>
        <v/>
      </c>
    </row>
    <row r="57531" spans="13:13">
      <c r="M57531" s="264" t="str">
        <f>IF('(2-4) 퇴직자 및 DC전환자 명부'!G57531="","",'(2-4) 퇴직자 및 DC전환자 명부'!G57531)</f>
        <v/>
      </c>
    </row>
    <row r="57532" spans="13:13">
      <c r="M57532" s="264" t="str">
        <f>IF('(2-4) 퇴직자 및 DC전환자 명부'!G57532="","",'(2-4) 퇴직자 및 DC전환자 명부'!G57532)</f>
        <v/>
      </c>
    </row>
    <row r="57533" spans="13:13">
      <c r="M57533" s="264" t="str">
        <f>IF('(2-4) 퇴직자 및 DC전환자 명부'!G57533="","",'(2-4) 퇴직자 및 DC전환자 명부'!G57533)</f>
        <v/>
      </c>
    </row>
    <row r="57534" spans="13:13">
      <c r="M57534" s="264" t="str">
        <f>IF('(2-4) 퇴직자 및 DC전환자 명부'!G57534="","",'(2-4) 퇴직자 및 DC전환자 명부'!G57534)</f>
        <v/>
      </c>
    </row>
    <row r="57535" spans="13:13">
      <c r="M57535" s="264" t="str">
        <f>IF('(2-4) 퇴직자 및 DC전환자 명부'!G57535="","",'(2-4) 퇴직자 및 DC전환자 명부'!G57535)</f>
        <v/>
      </c>
    </row>
    <row r="57536" spans="13:13">
      <c r="M57536" s="264" t="str">
        <f>IF('(2-4) 퇴직자 및 DC전환자 명부'!G57536="","",'(2-4) 퇴직자 및 DC전환자 명부'!G57536)</f>
        <v/>
      </c>
    </row>
    <row r="57537" spans="13:13">
      <c r="M57537" s="264" t="str">
        <f>IF('(2-4) 퇴직자 및 DC전환자 명부'!G57537="","",'(2-4) 퇴직자 및 DC전환자 명부'!G57537)</f>
        <v/>
      </c>
    </row>
    <row r="57538" spans="13:13">
      <c r="M57538" s="264" t="str">
        <f>IF('(2-4) 퇴직자 및 DC전환자 명부'!G57538="","",'(2-4) 퇴직자 및 DC전환자 명부'!G57538)</f>
        <v/>
      </c>
    </row>
    <row r="57539" spans="13:13">
      <c r="M57539" s="264" t="str">
        <f>IF('(2-4) 퇴직자 및 DC전환자 명부'!G57539="","",'(2-4) 퇴직자 및 DC전환자 명부'!G57539)</f>
        <v/>
      </c>
    </row>
    <row r="57540" spans="13:13">
      <c r="M57540" s="264" t="str">
        <f>IF('(2-4) 퇴직자 및 DC전환자 명부'!G57540="","",'(2-4) 퇴직자 및 DC전환자 명부'!G57540)</f>
        <v/>
      </c>
    </row>
    <row r="57541" spans="13:13">
      <c r="M57541" s="264" t="str">
        <f>IF('(2-4) 퇴직자 및 DC전환자 명부'!G57541="","",'(2-4) 퇴직자 및 DC전환자 명부'!G57541)</f>
        <v/>
      </c>
    </row>
    <row r="57542" spans="13:13">
      <c r="M57542" s="264" t="str">
        <f>IF('(2-4) 퇴직자 및 DC전환자 명부'!G57542="","",'(2-4) 퇴직자 및 DC전환자 명부'!G57542)</f>
        <v/>
      </c>
    </row>
    <row r="57543" spans="13:13">
      <c r="M57543" s="264" t="str">
        <f>IF('(2-4) 퇴직자 및 DC전환자 명부'!G57543="","",'(2-4) 퇴직자 및 DC전환자 명부'!G57543)</f>
        <v/>
      </c>
    </row>
    <row r="57544" spans="13:13">
      <c r="M57544" s="264" t="str">
        <f>IF('(2-4) 퇴직자 및 DC전환자 명부'!G57544="","",'(2-4) 퇴직자 및 DC전환자 명부'!G57544)</f>
        <v/>
      </c>
    </row>
    <row r="57545" spans="13:13">
      <c r="M57545" s="264" t="str">
        <f>IF('(2-4) 퇴직자 및 DC전환자 명부'!G57545="","",'(2-4) 퇴직자 및 DC전환자 명부'!G57545)</f>
        <v/>
      </c>
    </row>
    <row r="57546" spans="13:13">
      <c r="M57546" s="264" t="str">
        <f>IF('(2-4) 퇴직자 및 DC전환자 명부'!G57546="","",'(2-4) 퇴직자 및 DC전환자 명부'!G57546)</f>
        <v/>
      </c>
    </row>
    <row r="57547" spans="13:13">
      <c r="M57547" s="264" t="str">
        <f>IF('(2-4) 퇴직자 및 DC전환자 명부'!G57547="","",'(2-4) 퇴직자 및 DC전환자 명부'!G57547)</f>
        <v/>
      </c>
    </row>
    <row r="57548" spans="13:13">
      <c r="M57548" s="264" t="str">
        <f>IF('(2-4) 퇴직자 및 DC전환자 명부'!G57548="","",'(2-4) 퇴직자 및 DC전환자 명부'!G57548)</f>
        <v/>
      </c>
    </row>
    <row r="57549" spans="13:13">
      <c r="M57549" s="264" t="str">
        <f>IF('(2-4) 퇴직자 및 DC전환자 명부'!G57549="","",'(2-4) 퇴직자 및 DC전환자 명부'!G57549)</f>
        <v/>
      </c>
    </row>
    <row r="57550" spans="13:13">
      <c r="M57550" s="264" t="str">
        <f>IF('(2-4) 퇴직자 및 DC전환자 명부'!G57550="","",'(2-4) 퇴직자 및 DC전환자 명부'!G57550)</f>
        <v/>
      </c>
    </row>
    <row r="57551" spans="13:13">
      <c r="M57551" s="264" t="str">
        <f>IF('(2-4) 퇴직자 및 DC전환자 명부'!G57551="","",'(2-4) 퇴직자 및 DC전환자 명부'!G57551)</f>
        <v/>
      </c>
    </row>
    <row r="57552" spans="13:13">
      <c r="M57552" s="264" t="str">
        <f>IF('(2-4) 퇴직자 및 DC전환자 명부'!G57552="","",'(2-4) 퇴직자 및 DC전환자 명부'!G57552)</f>
        <v/>
      </c>
    </row>
    <row r="57553" spans="13:13">
      <c r="M57553" s="264" t="str">
        <f>IF('(2-4) 퇴직자 및 DC전환자 명부'!G57553="","",'(2-4) 퇴직자 및 DC전환자 명부'!G57553)</f>
        <v/>
      </c>
    </row>
    <row r="57554" spans="13:13">
      <c r="M57554" s="264" t="str">
        <f>IF('(2-4) 퇴직자 및 DC전환자 명부'!G57554="","",'(2-4) 퇴직자 및 DC전환자 명부'!G57554)</f>
        <v/>
      </c>
    </row>
    <row r="57555" spans="13:13">
      <c r="M57555" s="264" t="str">
        <f>IF('(2-4) 퇴직자 및 DC전환자 명부'!G57555="","",'(2-4) 퇴직자 및 DC전환자 명부'!G57555)</f>
        <v/>
      </c>
    </row>
    <row r="57556" spans="13:13">
      <c r="M57556" s="264" t="str">
        <f>IF('(2-4) 퇴직자 및 DC전환자 명부'!G57556="","",'(2-4) 퇴직자 및 DC전환자 명부'!G57556)</f>
        <v/>
      </c>
    </row>
    <row r="57557" spans="13:13">
      <c r="M57557" s="264" t="str">
        <f>IF('(2-4) 퇴직자 및 DC전환자 명부'!G57557="","",'(2-4) 퇴직자 및 DC전환자 명부'!G57557)</f>
        <v/>
      </c>
    </row>
    <row r="57558" spans="13:13">
      <c r="M57558" s="264" t="str">
        <f>IF('(2-4) 퇴직자 및 DC전환자 명부'!G57558="","",'(2-4) 퇴직자 및 DC전환자 명부'!G57558)</f>
        <v/>
      </c>
    </row>
    <row r="57559" spans="13:13">
      <c r="M57559" s="264" t="str">
        <f>IF('(2-4) 퇴직자 및 DC전환자 명부'!G57559="","",'(2-4) 퇴직자 및 DC전환자 명부'!G57559)</f>
        <v/>
      </c>
    </row>
    <row r="57560" spans="13:13">
      <c r="M57560" s="264" t="str">
        <f>IF('(2-4) 퇴직자 및 DC전환자 명부'!G57560="","",'(2-4) 퇴직자 및 DC전환자 명부'!G57560)</f>
        <v/>
      </c>
    </row>
    <row r="57561" spans="13:13">
      <c r="M57561" s="264" t="str">
        <f>IF('(2-4) 퇴직자 및 DC전환자 명부'!G57561="","",'(2-4) 퇴직자 및 DC전환자 명부'!G57561)</f>
        <v/>
      </c>
    </row>
    <row r="57562" spans="13:13">
      <c r="M57562" s="264" t="str">
        <f>IF('(2-4) 퇴직자 및 DC전환자 명부'!G57562="","",'(2-4) 퇴직자 및 DC전환자 명부'!G57562)</f>
        <v/>
      </c>
    </row>
    <row r="57563" spans="13:13">
      <c r="M57563" s="264" t="str">
        <f>IF('(2-4) 퇴직자 및 DC전환자 명부'!G57563="","",'(2-4) 퇴직자 및 DC전환자 명부'!G57563)</f>
        <v/>
      </c>
    </row>
    <row r="57564" spans="13:13">
      <c r="M57564" s="264" t="str">
        <f>IF('(2-4) 퇴직자 및 DC전환자 명부'!G57564="","",'(2-4) 퇴직자 및 DC전환자 명부'!G57564)</f>
        <v/>
      </c>
    </row>
    <row r="57565" spans="13:13">
      <c r="M57565" s="264" t="str">
        <f>IF('(2-4) 퇴직자 및 DC전환자 명부'!G57565="","",'(2-4) 퇴직자 및 DC전환자 명부'!G57565)</f>
        <v/>
      </c>
    </row>
    <row r="57566" spans="13:13">
      <c r="M57566" s="264" t="str">
        <f>IF('(2-4) 퇴직자 및 DC전환자 명부'!G57566="","",'(2-4) 퇴직자 및 DC전환자 명부'!G57566)</f>
        <v/>
      </c>
    </row>
    <row r="57567" spans="13:13">
      <c r="M57567" s="264" t="str">
        <f>IF('(2-4) 퇴직자 및 DC전환자 명부'!G57567="","",'(2-4) 퇴직자 및 DC전환자 명부'!G57567)</f>
        <v/>
      </c>
    </row>
    <row r="57568" spans="13:13">
      <c r="M57568" s="264" t="str">
        <f>IF('(2-4) 퇴직자 및 DC전환자 명부'!G57568="","",'(2-4) 퇴직자 및 DC전환자 명부'!G57568)</f>
        <v/>
      </c>
    </row>
    <row r="57569" spans="13:13">
      <c r="M57569" s="264" t="str">
        <f>IF('(2-4) 퇴직자 및 DC전환자 명부'!G57569="","",'(2-4) 퇴직자 및 DC전환자 명부'!G57569)</f>
        <v/>
      </c>
    </row>
    <row r="57570" spans="13:13">
      <c r="M57570" s="264" t="str">
        <f>IF('(2-4) 퇴직자 및 DC전환자 명부'!G57570="","",'(2-4) 퇴직자 및 DC전환자 명부'!G57570)</f>
        <v/>
      </c>
    </row>
    <row r="57571" spans="13:13">
      <c r="M57571" s="264" t="str">
        <f>IF('(2-4) 퇴직자 및 DC전환자 명부'!G57571="","",'(2-4) 퇴직자 및 DC전환자 명부'!G57571)</f>
        <v/>
      </c>
    </row>
    <row r="57572" spans="13:13">
      <c r="M57572" s="264" t="str">
        <f>IF('(2-4) 퇴직자 및 DC전환자 명부'!G57572="","",'(2-4) 퇴직자 및 DC전환자 명부'!G57572)</f>
        <v/>
      </c>
    </row>
    <row r="57573" spans="13:13">
      <c r="M57573" s="264" t="str">
        <f>IF('(2-4) 퇴직자 및 DC전환자 명부'!G57573="","",'(2-4) 퇴직자 및 DC전환자 명부'!G57573)</f>
        <v/>
      </c>
    </row>
    <row r="57574" spans="13:13">
      <c r="M57574" s="264" t="str">
        <f>IF('(2-4) 퇴직자 및 DC전환자 명부'!G57574="","",'(2-4) 퇴직자 및 DC전환자 명부'!G57574)</f>
        <v/>
      </c>
    </row>
    <row r="57575" spans="13:13">
      <c r="M57575" s="264" t="str">
        <f>IF('(2-4) 퇴직자 및 DC전환자 명부'!G57575="","",'(2-4) 퇴직자 및 DC전환자 명부'!G57575)</f>
        <v/>
      </c>
    </row>
    <row r="57576" spans="13:13">
      <c r="M57576" s="264" t="str">
        <f>IF('(2-4) 퇴직자 및 DC전환자 명부'!G57576="","",'(2-4) 퇴직자 및 DC전환자 명부'!G57576)</f>
        <v/>
      </c>
    </row>
    <row r="57577" spans="13:13">
      <c r="M57577" s="264" t="str">
        <f>IF('(2-4) 퇴직자 및 DC전환자 명부'!G57577="","",'(2-4) 퇴직자 및 DC전환자 명부'!G57577)</f>
        <v/>
      </c>
    </row>
    <row r="57578" spans="13:13">
      <c r="M57578" s="264" t="str">
        <f>IF('(2-4) 퇴직자 및 DC전환자 명부'!G57578="","",'(2-4) 퇴직자 및 DC전환자 명부'!G57578)</f>
        <v/>
      </c>
    </row>
    <row r="57579" spans="13:13">
      <c r="M57579" s="264" t="str">
        <f>IF('(2-4) 퇴직자 및 DC전환자 명부'!G57579="","",'(2-4) 퇴직자 및 DC전환자 명부'!G57579)</f>
        <v/>
      </c>
    </row>
    <row r="57580" spans="13:13">
      <c r="M57580" s="264" t="str">
        <f>IF('(2-4) 퇴직자 및 DC전환자 명부'!G57580="","",'(2-4) 퇴직자 및 DC전환자 명부'!G57580)</f>
        <v/>
      </c>
    </row>
    <row r="57581" spans="13:13">
      <c r="M57581" s="264" t="str">
        <f>IF('(2-4) 퇴직자 및 DC전환자 명부'!G57581="","",'(2-4) 퇴직자 및 DC전환자 명부'!G57581)</f>
        <v/>
      </c>
    </row>
    <row r="57582" spans="13:13">
      <c r="M57582" s="264" t="str">
        <f>IF('(2-4) 퇴직자 및 DC전환자 명부'!G57582="","",'(2-4) 퇴직자 및 DC전환자 명부'!G57582)</f>
        <v/>
      </c>
    </row>
    <row r="57583" spans="13:13">
      <c r="M57583" s="264" t="str">
        <f>IF('(2-4) 퇴직자 및 DC전환자 명부'!G57583="","",'(2-4) 퇴직자 및 DC전환자 명부'!G57583)</f>
        <v/>
      </c>
    </row>
    <row r="57584" spans="13:13">
      <c r="M57584" s="264" t="str">
        <f>IF('(2-4) 퇴직자 및 DC전환자 명부'!G57584="","",'(2-4) 퇴직자 및 DC전환자 명부'!G57584)</f>
        <v/>
      </c>
    </row>
    <row r="57585" spans="13:13">
      <c r="M57585" s="264" t="str">
        <f>IF('(2-4) 퇴직자 및 DC전환자 명부'!G57585="","",'(2-4) 퇴직자 및 DC전환자 명부'!G57585)</f>
        <v/>
      </c>
    </row>
    <row r="57586" spans="13:13">
      <c r="M57586" s="264" t="str">
        <f>IF('(2-4) 퇴직자 및 DC전환자 명부'!G57586="","",'(2-4) 퇴직자 및 DC전환자 명부'!G57586)</f>
        <v/>
      </c>
    </row>
    <row r="57587" spans="13:13">
      <c r="M57587" s="264" t="str">
        <f>IF('(2-4) 퇴직자 및 DC전환자 명부'!G57587="","",'(2-4) 퇴직자 및 DC전환자 명부'!G57587)</f>
        <v/>
      </c>
    </row>
    <row r="57588" spans="13:13">
      <c r="M57588" s="264" t="str">
        <f>IF('(2-4) 퇴직자 및 DC전환자 명부'!G57588="","",'(2-4) 퇴직자 및 DC전환자 명부'!G57588)</f>
        <v/>
      </c>
    </row>
    <row r="57589" spans="13:13">
      <c r="M57589" s="264" t="str">
        <f>IF('(2-4) 퇴직자 및 DC전환자 명부'!G57589="","",'(2-4) 퇴직자 및 DC전환자 명부'!G57589)</f>
        <v/>
      </c>
    </row>
    <row r="57590" spans="13:13">
      <c r="M57590" s="264" t="str">
        <f>IF('(2-4) 퇴직자 및 DC전환자 명부'!G57590="","",'(2-4) 퇴직자 및 DC전환자 명부'!G57590)</f>
        <v/>
      </c>
    </row>
    <row r="57591" spans="13:13">
      <c r="M57591" s="264" t="str">
        <f>IF('(2-4) 퇴직자 및 DC전환자 명부'!G57591="","",'(2-4) 퇴직자 및 DC전환자 명부'!G57591)</f>
        <v/>
      </c>
    </row>
    <row r="57592" spans="13:13">
      <c r="M57592" s="264" t="str">
        <f>IF('(2-4) 퇴직자 및 DC전환자 명부'!G57592="","",'(2-4) 퇴직자 및 DC전환자 명부'!G57592)</f>
        <v/>
      </c>
    </row>
    <row r="57593" spans="13:13">
      <c r="M57593" s="264" t="str">
        <f>IF('(2-4) 퇴직자 및 DC전환자 명부'!G57593="","",'(2-4) 퇴직자 및 DC전환자 명부'!G57593)</f>
        <v/>
      </c>
    </row>
    <row r="57594" spans="13:13">
      <c r="M57594" s="264" t="str">
        <f>IF('(2-4) 퇴직자 및 DC전환자 명부'!G57594="","",'(2-4) 퇴직자 및 DC전환자 명부'!G57594)</f>
        <v/>
      </c>
    </row>
    <row r="57595" spans="13:13">
      <c r="M57595" s="264" t="str">
        <f>IF('(2-4) 퇴직자 및 DC전환자 명부'!G57595="","",'(2-4) 퇴직자 및 DC전환자 명부'!G57595)</f>
        <v/>
      </c>
    </row>
    <row r="57596" spans="13:13">
      <c r="M57596" s="264" t="str">
        <f>IF('(2-4) 퇴직자 및 DC전환자 명부'!G57596="","",'(2-4) 퇴직자 및 DC전환자 명부'!G57596)</f>
        <v/>
      </c>
    </row>
    <row r="57597" spans="13:13">
      <c r="M57597" s="264" t="str">
        <f>IF('(2-4) 퇴직자 및 DC전환자 명부'!G57597="","",'(2-4) 퇴직자 및 DC전환자 명부'!G57597)</f>
        <v/>
      </c>
    </row>
    <row r="57598" spans="13:13">
      <c r="M57598" s="264" t="str">
        <f>IF('(2-4) 퇴직자 및 DC전환자 명부'!G57598="","",'(2-4) 퇴직자 및 DC전환자 명부'!G57598)</f>
        <v/>
      </c>
    </row>
    <row r="57599" spans="13:13">
      <c r="M57599" s="264" t="str">
        <f>IF('(2-4) 퇴직자 및 DC전환자 명부'!G57599="","",'(2-4) 퇴직자 및 DC전환자 명부'!G57599)</f>
        <v/>
      </c>
    </row>
    <row r="57600" spans="13:13">
      <c r="M57600" s="264" t="str">
        <f>IF('(2-4) 퇴직자 및 DC전환자 명부'!G57600="","",'(2-4) 퇴직자 및 DC전환자 명부'!G57600)</f>
        <v/>
      </c>
    </row>
    <row r="57601" spans="13:13">
      <c r="M57601" s="264" t="str">
        <f>IF('(2-4) 퇴직자 및 DC전환자 명부'!G57601="","",'(2-4) 퇴직자 및 DC전환자 명부'!G57601)</f>
        <v/>
      </c>
    </row>
    <row r="57602" spans="13:13">
      <c r="M57602" s="264" t="str">
        <f>IF('(2-4) 퇴직자 및 DC전환자 명부'!G57602="","",'(2-4) 퇴직자 및 DC전환자 명부'!G57602)</f>
        <v/>
      </c>
    </row>
    <row r="57603" spans="13:13">
      <c r="M57603" s="264" t="str">
        <f>IF('(2-4) 퇴직자 및 DC전환자 명부'!G57603="","",'(2-4) 퇴직자 및 DC전환자 명부'!G57603)</f>
        <v/>
      </c>
    </row>
    <row r="57604" spans="13:13">
      <c r="M57604" s="264" t="str">
        <f>IF('(2-4) 퇴직자 및 DC전환자 명부'!G57604="","",'(2-4) 퇴직자 및 DC전환자 명부'!G57604)</f>
        <v/>
      </c>
    </row>
    <row r="57605" spans="13:13">
      <c r="M57605" s="264" t="str">
        <f>IF('(2-4) 퇴직자 및 DC전환자 명부'!G57605="","",'(2-4) 퇴직자 및 DC전환자 명부'!G57605)</f>
        <v/>
      </c>
    </row>
    <row r="57606" spans="13:13">
      <c r="M57606" s="264" t="str">
        <f>IF('(2-4) 퇴직자 및 DC전환자 명부'!G57606="","",'(2-4) 퇴직자 및 DC전환자 명부'!G57606)</f>
        <v/>
      </c>
    </row>
    <row r="57607" spans="13:13">
      <c r="M57607" s="264" t="str">
        <f>IF('(2-4) 퇴직자 및 DC전환자 명부'!G57607="","",'(2-4) 퇴직자 및 DC전환자 명부'!G57607)</f>
        <v/>
      </c>
    </row>
    <row r="57608" spans="13:13">
      <c r="M57608" s="264" t="str">
        <f>IF('(2-4) 퇴직자 및 DC전환자 명부'!G57608="","",'(2-4) 퇴직자 및 DC전환자 명부'!G57608)</f>
        <v/>
      </c>
    </row>
    <row r="57609" spans="13:13">
      <c r="M57609" s="264" t="str">
        <f>IF('(2-4) 퇴직자 및 DC전환자 명부'!G57609="","",'(2-4) 퇴직자 및 DC전환자 명부'!G57609)</f>
        <v/>
      </c>
    </row>
    <row r="57610" spans="13:13">
      <c r="M57610" s="264" t="str">
        <f>IF('(2-4) 퇴직자 및 DC전환자 명부'!G57610="","",'(2-4) 퇴직자 및 DC전환자 명부'!G57610)</f>
        <v/>
      </c>
    </row>
    <row r="57611" spans="13:13">
      <c r="M57611" s="264" t="str">
        <f>IF('(2-4) 퇴직자 및 DC전환자 명부'!G57611="","",'(2-4) 퇴직자 및 DC전환자 명부'!G57611)</f>
        <v/>
      </c>
    </row>
    <row r="57612" spans="13:13">
      <c r="M57612" s="264" t="str">
        <f>IF('(2-4) 퇴직자 및 DC전환자 명부'!G57612="","",'(2-4) 퇴직자 및 DC전환자 명부'!G57612)</f>
        <v/>
      </c>
    </row>
    <row r="57613" spans="13:13">
      <c r="M57613" s="264" t="str">
        <f>IF('(2-4) 퇴직자 및 DC전환자 명부'!G57613="","",'(2-4) 퇴직자 및 DC전환자 명부'!G57613)</f>
        <v/>
      </c>
    </row>
    <row r="57614" spans="13:13">
      <c r="M57614" s="264" t="str">
        <f>IF('(2-4) 퇴직자 및 DC전환자 명부'!G57614="","",'(2-4) 퇴직자 및 DC전환자 명부'!G57614)</f>
        <v/>
      </c>
    </row>
    <row r="57615" spans="13:13">
      <c r="M57615" s="264" t="str">
        <f>IF('(2-4) 퇴직자 및 DC전환자 명부'!G57615="","",'(2-4) 퇴직자 및 DC전환자 명부'!G57615)</f>
        <v/>
      </c>
    </row>
    <row r="57616" spans="13:13">
      <c r="M57616" s="264" t="str">
        <f>IF('(2-4) 퇴직자 및 DC전환자 명부'!G57616="","",'(2-4) 퇴직자 및 DC전환자 명부'!G57616)</f>
        <v/>
      </c>
    </row>
    <row r="57617" spans="13:13">
      <c r="M57617" s="264" t="str">
        <f>IF('(2-4) 퇴직자 및 DC전환자 명부'!G57617="","",'(2-4) 퇴직자 및 DC전환자 명부'!G57617)</f>
        <v/>
      </c>
    </row>
    <row r="57618" spans="13:13">
      <c r="M57618" s="264" t="str">
        <f>IF('(2-4) 퇴직자 및 DC전환자 명부'!G57618="","",'(2-4) 퇴직자 및 DC전환자 명부'!G57618)</f>
        <v/>
      </c>
    </row>
    <row r="57619" spans="13:13">
      <c r="M57619" s="264" t="str">
        <f>IF('(2-4) 퇴직자 및 DC전환자 명부'!G57619="","",'(2-4) 퇴직자 및 DC전환자 명부'!G57619)</f>
        <v/>
      </c>
    </row>
    <row r="57620" spans="13:13">
      <c r="M57620" s="264" t="str">
        <f>IF('(2-4) 퇴직자 및 DC전환자 명부'!G57620="","",'(2-4) 퇴직자 및 DC전환자 명부'!G57620)</f>
        <v/>
      </c>
    </row>
    <row r="57621" spans="13:13">
      <c r="M57621" s="264" t="str">
        <f>IF('(2-4) 퇴직자 및 DC전환자 명부'!G57621="","",'(2-4) 퇴직자 및 DC전환자 명부'!G57621)</f>
        <v/>
      </c>
    </row>
    <row r="57622" spans="13:13">
      <c r="M57622" s="264" t="str">
        <f>IF('(2-4) 퇴직자 및 DC전환자 명부'!G57622="","",'(2-4) 퇴직자 및 DC전환자 명부'!G57622)</f>
        <v/>
      </c>
    </row>
    <row r="57623" spans="13:13">
      <c r="M57623" s="264" t="str">
        <f>IF('(2-4) 퇴직자 및 DC전환자 명부'!G57623="","",'(2-4) 퇴직자 및 DC전환자 명부'!G57623)</f>
        <v/>
      </c>
    </row>
    <row r="57624" spans="13:13">
      <c r="M57624" s="264" t="str">
        <f>IF('(2-4) 퇴직자 및 DC전환자 명부'!G57624="","",'(2-4) 퇴직자 및 DC전환자 명부'!G57624)</f>
        <v/>
      </c>
    </row>
    <row r="57625" spans="13:13">
      <c r="M57625" s="264" t="str">
        <f>IF('(2-4) 퇴직자 및 DC전환자 명부'!G57625="","",'(2-4) 퇴직자 및 DC전환자 명부'!G57625)</f>
        <v/>
      </c>
    </row>
    <row r="57626" spans="13:13">
      <c r="M57626" s="264" t="str">
        <f>IF('(2-4) 퇴직자 및 DC전환자 명부'!G57626="","",'(2-4) 퇴직자 및 DC전환자 명부'!G57626)</f>
        <v/>
      </c>
    </row>
    <row r="57627" spans="13:13">
      <c r="M57627" s="264" t="str">
        <f>IF('(2-4) 퇴직자 및 DC전환자 명부'!G57627="","",'(2-4) 퇴직자 및 DC전환자 명부'!G57627)</f>
        <v/>
      </c>
    </row>
    <row r="57628" spans="13:13">
      <c r="M57628" s="264" t="str">
        <f>IF('(2-4) 퇴직자 및 DC전환자 명부'!G57628="","",'(2-4) 퇴직자 및 DC전환자 명부'!G57628)</f>
        <v/>
      </c>
    </row>
    <row r="57629" spans="13:13">
      <c r="M57629" s="264" t="str">
        <f>IF('(2-4) 퇴직자 및 DC전환자 명부'!G57629="","",'(2-4) 퇴직자 및 DC전환자 명부'!G57629)</f>
        <v/>
      </c>
    </row>
    <row r="57630" spans="13:13">
      <c r="M57630" s="264" t="str">
        <f>IF('(2-4) 퇴직자 및 DC전환자 명부'!G57630="","",'(2-4) 퇴직자 및 DC전환자 명부'!G57630)</f>
        <v/>
      </c>
    </row>
    <row r="57631" spans="13:13">
      <c r="M57631" s="264" t="str">
        <f>IF('(2-4) 퇴직자 및 DC전환자 명부'!G57631="","",'(2-4) 퇴직자 및 DC전환자 명부'!G57631)</f>
        <v/>
      </c>
    </row>
    <row r="57632" spans="13:13">
      <c r="M57632" s="264" t="str">
        <f>IF('(2-4) 퇴직자 및 DC전환자 명부'!G57632="","",'(2-4) 퇴직자 및 DC전환자 명부'!G57632)</f>
        <v/>
      </c>
    </row>
    <row r="57633" spans="13:13">
      <c r="M57633" s="264" t="str">
        <f>IF('(2-4) 퇴직자 및 DC전환자 명부'!G57633="","",'(2-4) 퇴직자 및 DC전환자 명부'!G57633)</f>
        <v/>
      </c>
    </row>
    <row r="57634" spans="13:13">
      <c r="M57634" s="264" t="str">
        <f>IF('(2-4) 퇴직자 및 DC전환자 명부'!G57634="","",'(2-4) 퇴직자 및 DC전환자 명부'!G57634)</f>
        <v/>
      </c>
    </row>
    <row r="57635" spans="13:13">
      <c r="M57635" s="264" t="str">
        <f>IF('(2-4) 퇴직자 및 DC전환자 명부'!G57635="","",'(2-4) 퇴직자 및 DC전환자 명부'!G57635)</f>
        <v/>
      </c>
    </row>
    <row r="57636" spans="13:13">
      <c r="M57636" s="264" t="str">
        <f>IF('(2-4) 퇴직자 및 DC전환자 명부'!G57636="","",'(2-4) 퇴직자 및 DC전환자 명부'!G57636)</f>
        <v/>
      </c>
    </row>
    <row r="57637" spans="13:13">
      <c r="M57637" s="264" t="str">
        <f>IF('(2-4) 퇴직자 및 DC전환자 명부'!G57637="","",'(2-4) 퇴직자 및 DC전환자 명부'!G57637)</f>
        <v/>
      </c>
    </row>
    <row r="57638" spans="13:13">
      <c r="M57638" s="264" t="str">
        <f>IF('(2-4) 퇴직자 및 DC전환자 명부'!G57638="","",'(2-4) 퇴직자 및 DC전환자 명부'!G57638)</f>
        <v/>
      </c>
    </row>
    <row r="57639" spans="13:13">
      <c r="M57639" s="264" t="str">
        <f>IF('(2-4) 퇴직자 및 DC전환자 명부'!G57639="","",'(2-4) 퇴직자 및 DC전환자 명부'!G57639)</f>
        <v/>
      </c>
    </row>
    <row r="57640" spans="13:13">
      <c r="M57640" s="264" t="str">
        <f>IF('(2-4) 퇴직자 및 DC전환자 명부'!G57640="","",'(2-4) 퇴직자 및 DC전환자 명부'!G57640)</f>
        <v/>
      </c>
    </row>
    <row r="57641" spans="13:13">
      <c r="M57641" s="264" t="str">
        <f>IF('(2-4) 퇴직자 및 DC전환자 명부'!G57641="","",'(2-4) 퇴직자 및 DC전환자 명부'!G57641)</f>
        <v/>
      </c>
    </row>
    <row r="57642" spans="13:13">
      <c r="M57642" s="264" t="str">
        <f>IF('(2-4) 퇴직자 및 DC전환자 명부'!G57642="","",'(2-4) 퇴직자 및 DC전환자 명부'!G57642)</f>
        <v/>
      </c>
    </row>
    <row r="57643" spans="13:13">
      <c r="M57643" s="264" t="str">
        <f>IF('(2-4) 퇴직자 및 DC전환자 명부'!G57643="","",'(2-4) 퇴직자 및 DC전환자 명부'!G57643)</f>
        <v/>
      </c>
    </row>
    <row r="57644" spans="13:13">
      <c r="M57644" s="264" t="str">
        <f>IF('(2-4) 퇴직자 및 DC전환자 명부'!G57644="","",'(2-4) 퇴직자 및 DC전환자 명부'!G57644)</f>
        <v/>
      </c>
    </row>
    <row r="57645" spans="13:13">
      <c r="M57645" s="264" t="str">
        <f>IF('(2-4) 퇴직자 및 DC전환자 명부'!G57645="","",'(2-4) 퇴직자 및 DC전환자 명부'!G57645)</f>
        <v/>
      </c>
    </row>
    <row r="57646" spans="13:13">
      <c r="M57646" s="264" t="str">
        <f>IF('(2-4) 퇴직자 및 DC전환자 명부'!G57646="","",'(2-4) 퇴직자 및 DC전환자 명부'!G57646)</f>
        <v/>
      </c>
    </row>
    <row r="57647" spans="13:13">
      <c r="M57647" s="264" t="str">
        <f>IF('(2-4) 퇴직자 및 DC전환자 명부'!G57647="","",'(2-4) 퇴직자 및 DC전환자 명부'!G57647)</f>
        <v/>
      </c>
    </row>
    <row r="57648" spans="13:13">
      <c r="M57648" s="264" t="str">
        <f>IF('(2-4) 퇴직자 및 DC전환자 명부'!G57648="","",'(2-4) 퇴직자 및 DC전환자 명부'!G57648)</f>
        <v/>
      </c>
    </row>
    <row r="57649" spans="13:13">
      <c r="M57649" s="264" t="str">
        <f>IF('(2-4) 퇴직자 및 DC전환자 명부'!G57649="","",'(2-4) 퇴직자 및 DC전환자 명부'!G57649)</f>
        <v/>
      </c>
    </row>
    <row r="57650" spans="13:13">
      <c r="M57650" s="264" t="str">
        <f>IF('(2-4) 퇴직자 및 DC전환자 명부'!G57650="","",'(2-4) 퇴직자 및 DC전환자 명부'!G57650)</f>
        <v/>
      </c>
    </row>
    <row r="57651" spans="13:13">
      <c r="M57651" s="264" t="str">
        <f>IF('(2-4) 퇴직자 및 DC전환자 명부'!G57651="","",'(2-4) 퇴직자 및 DC전환자 명부'!G57651)</f>
        <v/>
      </c>
    </row>
    <row r="57652" spans="13:13">
      <c r="M57652" s="264" t="str">
        <f>IF('(2-4) 퇴직자 및 DC전환자 명부'!G57652="","",'(2-4) 퇴직자 및 DC전환자 명부'!G57652)</f>
        <v/>
      </c>
    </row>
    <row r="57653" spans="13:13">
      <c r="M57653" s="264" t="str">
        <f>IF('(2-4) 퇴직자 및 DC전환자 명부'!G57653="","",'(2-4) 퇴직자 및 DC전환자 명부'!G57653)</f>
        <v/>
      </c>
    </row>
    <row r="57654" spans="13:13">
      <c r="M57654" s="264" t="str">
        <f>IF('(2-4) 퇴직자 및 DC전환자 명부'!G57654="","",'(2-4) 퇴직자 및 DC전환자 명부'!G57654)</f>
        <v/>
      </c>
    </row>
    <row r="57655" spans="13:13">
      <c r="M57655" s="264" t="str">
        <f>IF('(2-4) 퇴직자 및 DC전환자 명부'!G57655="","",'(2-4) 퇴직자 및 DC전환자 명부'!G57655)</f>
        <v/>
      </c>
    </row>
    <row r="57656" spans="13:13">
      <c r="M57656" s="264" t="str">
        <f>IF('(2-4) 퇴직자 및 DC전환자 명부'!G57656="","",'(2-4) 퇴직자 및 DC전환자 명부'!G57656)</f>
        <v/>
      </c>
    </row>
    <row r="57657" spans="13:13">
      <c r="M57657" s="264" t="str">
        <f>IF('(2-4) 퇴직자 및 DC전환자 명부'!G57657="","",'(2-4) 퇴직자 및 DC전환자 명부'!G57657)</f>
        <v/>
      </c>
    </row>
    <row r="57658" spans="13:13">
      <c r="M57658" s="264" t="str">
        <f>IF('(2-4) 퇴직자 및 DC전환자 명부'!G57658="","",'(2-4) 퇴직자 및 DC전환자 명부'!G57658)</f>
        <v/>
      </c>
    </row>
    <row r="57659" spans="13:13">
      <c r="M57659" s="264" t="str">
        <f>IF('(2-4) 퇴직자 및 DC전환자 명부'!G57659="","",'(2-4) 퇴직자 및 DC전환자 명부'!G57659)</f>
        <v/>
      </c>
    </row>
    <row r="57660" spans="13:13">
      <c r="M57660" s="264" t="str">
        <f>IF('(2-4) 퇴직자 및 DC전환자 명부'!G57660="","",'(2-4) 퇴직자 및 DC전환자 명부'!G57660)</f>
        <v/>
      </c>
    </row>
    <row r="57661" spans="13:13">
      <c r="M57661" s="264" t="str">
        <f>IF('(2-4) 퇴직자 및 DC전환자 명부'!G57661="","",'(2-4) 퇴직자 및 DC전환자 명부'!G57661)</f>
        <v/>
      </c>
    </row>
    <row r="57662" spans="13:13">
      <c r="M57662" s="264" t="str">
        <f>IF('(2-4) 퇴직자 및 DC전환자 명부'!G57662="","",'(2-4) 퇴직자 및 DC전환자 명부'!G57662)</f>
        <v/>
      </c>
    </row>
    <row r="57663" spans="13:13">
      <c r="M57663" s="264" t="str">
        <f>IF('(2-4) 퇴직자 및 DC전환자 명부'!G57663="","",'(2-4) 퇴직자 및 DC전환자 명부'!G57663)</f>
        <v/>
      </c>
    </row>
    <row r="57664" spans="13:13">
      <c r="M57664" s="264" t="str">
        <f>IF('(2-4) 퇴직자 및 DC전환자 명부'!G57664="","",'(2-4) 퇴직자 및 DC전환자 명부'!G57664)</f>
        <v/>
      </c>
    </row>
    <row r="57665" spans="13:13">
      <c r="M57665" s="264" t="str">
        <f>IF('(2-4) 퇴직자 및 DC전환자 명부'!G57665="","",'(2-4) 퇴직자 및 DC전환자 명부'!G57665)</f>
        <v/>
      </c>
    </row>
    <row r="57666" spans="13:13">
      <c r="M57666" s="264" t="str">
        <f>IF('(2-4) 퇴직자 및 DC전환자 명부'!G57666="","",'(2-4) 퇴직자 및 DC전환자 명부'!G57666)</f>
        <v/>
      </c>
    </row>
    <row r="57667" spans="13:13">
      <c r="M57667" s="264" t="str">
        <f>IF('(2-4) 퇴직자 및 DC전환자 명부'!G57667="","",'(2-4) 퇴직자 및 DC전환자 명부'!G57667)</f>
        <v/>
      </c>
    </row>
    <row r="57668" spans="13:13">
      <c r="M57668" s="264" t="str">
        <f>IF('(2-4) 퇴직자 및 DC전환자 명부'!G57668="","",'(2-4) 퇴직자 및 DC전환자 명부'!G57668)</f>
        <v/>
      </c>
    </row>
    <row r="57669" spans="13:13">
      <c r="M57669" s="264" t="str">
        <f>IF('(2-4) 퇴직자 및 DC전환자 명부'!G57669="","",'(2-4) 퇴직자 및 DC전환자 명부'!G57669)</f>
        <v/>
      </c>
    </row>
    <row r="57670" spans="13:13">
      <c r="M57670" s="264" t="str">
        <f>IF('(2-4) 퇴직자 및 DC전환자 명부'!G57670="","",'(2-4) 퇴직자 및 DC전환자 명부'!G57670)</f>
        <v/>
      </c>
    </row>
    <row r="57671" spans="13:13">
      <c r="M57671" s="264" t="str">
        <f>IF('(2-4) 퇴직자 및 DC전환자 명부'!G57671="","",'(2-4) 퇴직자 및 DC전환자 명부'!G57671)</f>
        <v/>
      </c>
    </row>
    <row r="57672" spans="13:13">
      <c r="M57672" s="264" t="str">
        <f>IF('(2-4) 퇴직자 및 DC전환자 명부'!G57672="","",'(2-4) 퇴직자 및 DC전환자 명부'!G57672)</f>
        <v/>
      </c>
    </row>
    <row r="57673" spans="13:13">
      <c r="M57673" s="264" t="str">
        <f>IF('(2-4) 퇴직자 및 DC전환자 명부'!G57673="","",'(2-4) 퇴직자 및 DC전환자 명부'!G57673)</f>
        <v/>
      </c>
    </row>
    <row r="57674" spans="13:13">
      <c r="M57674" s="264" t="str">
        <f>IF('(2-4) 퇴직자 및 DC전환자 명부'!G57674="","",'(2-4) 퇴직자 및 DC전환자 명부'!G57674)</f>
        <v/>
      </c>
    </row>
    <row r="57675" spans="13:13">
      <c r="M57675" s="264" t="str">
        <f>IF('(2-4) 퇴직자 및 DC전환자 명부'!G57675="","",'(2-4) 퇴직자 및 DC전환자 명부'!G57675)</f>
        <v/>
      </c>
    </row>
    <row r="57676" spans="13:13">
      <c r="M57676" s="264" t="str">
        <f>IF('(2-4) 퇴직자 및 DC전환자 명부'!G57676="","",'(2-4) 퇴직자 및 DC전환자 명부'!G57676)</f>
        <v/>
      </c>
    </row>
    <row r="57677" spans="13:13">
      <c r="M57677" s="264" t="str">
        <f>IF('(2-4) 퇴직자 및 DC전환자 명부'!G57677="","",'(2-4) 퇴직자 및 DC전환자 명부'!G57677)</f>
        <v/>
      </c>
    </row>
    <row r="57678" spans="13:13">
      <c r="M57678" s="264" t="str">
        <f>IF('(2-4) 퇴직자 및 DC전환자 명부'!G57678="","",'(2-4) 퇴직자 및 DC전환자 명부'!G57678)</f>
        <v/>
      </c>
    </row>
    <row r="57679" spans="13:13">
      <c r="M57679" s="264" t="str">
        <f>IF('(2-4) 퇴직자 및 DC전환자 명부'!G57679="","",'(2-4) 퇴직자 및 DC전환자 명부'!G57679)</f>
        <v/>
      </c>
    </row>
    <row r="57680" spans="13:13">
      <c r="M57680" s="264" t="str">
        <f>IF('(2-4) 퇴직자 및 DC전환자 명부'!G57680="","",'(2-4) 퇴직자 및 DC전환자 명부'!G57680)</f>
        <v/>
      </c>
    </row>
    <row r="57681" spans="13:13">
      <c r="M57681" s="264" t="str">
        <f>IF('(2-4) 퇴직자 및 DC전환자 명부'!G57681="","",'(2-4) 퇴직자 및 DC전환자 명부'!G57681)</f>
        <v/>
      </c>
    </row>
    <row r="57682" spans="13:13">
      <c r="M57682" s="264" t="str">
        <f>IF('(2-4) 퇴직자 및 DC전환자 명부'!G57682="","",'(2-4) 퇴직자 및 DC전환자 명부'!G57682)</f>
        <v/>
      </c>
    </row>
    <row r="57683" spans="13:13">
      <c r="M57683" s="264" t="str">
        <f>IF('(2-4) 퇴직자 및 DC전환자 명부'!G57683="","",'(2-4) 퇴직자 및 DC전환자 명부'!G57683)</f>
        <v/>
      </c>
    </row>
    <row r="57684" spans="13:13">
      <c r="M57684" s="264" t="str">
        <f>IF('(2-4) 퇴직자 및 DC전환자 명부'!G57684="","",'(2-4) 퇴직자 및 DC전환자 명부'!G57684)</f>
        <v/>
      </c>
    </row>
    <row r="57685" spans="13:13">
      <c r="M57685" s="264" t="str">
        <f>IF('(2-4) 퇴직자 및 DC전환자 명부'!G57685="","",'(2-4) 퇴직자 및 DC전환자 명부'!G57685)</f>
        <v/>
      </c>
    </row>
    <row r="57686" spans="13:13">
      <c r="M57686" s="264" t="str">
        <f>IF('(2-4) 퇴직자 및 DC전환자 명부'!G57686="","",'(2-4) 퇴직자 및 DC전환자 명부'!G57686)</f>
        <v/>
      </c>
    </row>
    <row r="57687" spans="13:13">
      <c r="M57687" s="264" t="str">
        <f>IF('(2-4) 퇴직자 및 DC전환자 명부'!G57687="","",'(2-4) 퇴직자 및 DC전환자 명부'!G57687)</f>
        <v/>
      </c>
    </row>
    <row r="57688" spans="13:13">
      <c r="M57688" s="264" t="str">
        <f>IF('(2-4) 퇴직자 및 DC전환자 명부'!G57688="","",'(2-4) 퇴직자 및 DC전환자 명부'!G57688)</f>
        <v/>
      </c>
    </row>
    <row r="57689" spans="13:13">
      <c r="M57689" s="264" t="str">
        <f>IF('(2-4) 퇴직자 및 DC전환자 명부'!G57689="","",'(2-4) 퇴직자 및 DC전환자 명부'!G57689)</f>
        <v/>
      </c>
    </row>
    <row r="57690" spans="13:13">
      <c r="M57690" s="264" t="str">
        <f>IF('(2-4) 퇴직자 및 DC전환자 명부'!G57690="","",'(2-4) 퇴직자 및 DC전환자 명부'!G57690)</f>
        <v/>
      </c>
    </row>
    <row r="57691" spans="13:13">
      <c r="M57691" s="264" t="str">
        <f>IF('(2-4) 퇴직자 및 DC전환자 명부'!G57691="","",'(2-4) 퇴직자 및 DC전환자 명부'!G57691)</f>
        <v/>
      </c>
    </row>
    <row r="57692" spans="13:13">
      <c r="M57692" s="264" t="str">
        <f>IF('(2-4) 퇴직자 및 DC전환자 명부'!G57692="","",'(2-4) 퇴직자 및 DC전환자 명부'!G57692)</f>
        <v/>
      </c>
    </row>
    <row r="57693" spans="13:13">
      <c r="M57693" s="264" t="str">
        <f>IF('(2-4) 퇴직자 및 DC전환자 명부'!G57693="","",'(2-4) 퇴직자 및 DC전환자 명부'!G57693)</f>
        <v/>
      </c>
    </row>
    <row r="57694" spans="13:13">
      <c r="M57694" s="264" t="str">
        <f>IF('(2-4) 퇴직자 및 DC전환자 명부'!G57694="","",'(2-4) 퇴직자 및 DC전환자 명부'!G57694)</f>
        <v/>
      </c>
    </row>
    <row r="57695" spans="13:13">
      <c r="M57695" s="264" t="str">
        <f>IF('(2-4) 퇴직자 및 DC전환자 명부'!G57695="","",'(2-4) 퇴직자 및 DC전환자 명부'!G57695)</f>
        <v/>
      </c>
    </row>
    <row r="57696" spans="13:13">
      <c r="M57696" s="264" t="str">
        <f>IF('(2-4) 퇴직자 및 DC전환자 명부'!G57696="","",'(2-4) 퇴직자 및 DC전환자 명부'!G57696)</f>
        <v/>
      </c>
    </row>
    <row r="57697" spans="13:13">
      <c r="M57697" s="264" t="str">
        <f>IF('(2-4) 퇴직자 및 DC전환자 명부'!G57697="","",'(2-4) 퇴직자 및 DC전환자 명부'!G57697)</f>
        <v/>
      </c>
    </row>
    <row r="57698" spans="13:13">
      <c r="M57698" s="264" t="str">
        <f>IF('(2-4) 퇴직자 및 DC전환자 명부'!G57698="","",'(2-4) 퇴직자 및 DC전환자 명부'!G57698)</f>
        <v/>
      </c>
    </row>
    <row r="57699" spans="13:13">
      <c r="M57699" s="264" t="str">
        <f>IF('(2-4) 퇴직자 및 DC전환자 명부'!G57699="","",'(2-4) 퇴직자 및 DC전환자 명부'!G57699)</f>
        <v/>
      </c>
    </row>
    <row r="57700" spans="13:13">
      <c r="M57700" s="264" t="str">
        <f>IF('(2-4) 퇴직자 및 DC전환자 명부'!G57700="","",'(2-4) 퇴직자 및 DC전환자 명부'!G57700)</f>
        <v/>
      </c>
    </row>
    <row r="57701" spans="13:13">
      <c r="M57701" s="264" t="str">
        <f>IF('(2-4) 퇴직자 및 DC전환자 명부'!G57701="","",'(2-4) 퇴직자 및 DC전환자 명부'!G57701)</f>
        <v/>
      </c>
    </row>
    <row r="57702" spans="13:13">
      <c r="M57702" s="264" t="str">
        <f>IF('(2-4) 퇴직자 및 DC전환자 명부'!G57702="","",'(2-4) 퇴직자 및 DC전환자 명부'!G57702)</f>
        <v/>
      </c>
    </row>
    <row r="57703" spans="13:13">
      <c r="M57703" s="264" t="str">
        <f>IF('(2-4) 퇴직자 및 DC전환자 명부'!G57703="","",'(2-4) 퇴직자 및 DC전환자 명부'!G57703)</f>
        <v/>
      </c>
    </row>
    <row r="57704" spans="13:13">
      <c r="M57704" s="264" t="str">
        <f>IF('(2-4) 퇴직자 및 DC전환자 명부'!G57704="","",'(2-4) 퇴직자 및 DC전환자 명부'!G57704)</f>
        <v/>
      </c>
    </row>
    <row r="57705" spans="13:13">
      <c r="M57705" s="264" t="str">
        <f>IF('(2-4) 퇴직자 및 DC전환자 명부'!G57705="","",'(2-4) 퇴직자 및 DC전환자 명부'!G57705)</f>
        <v/>
      </c>
    </row>
    <row r="57706" spans="13:13">
      <c r="M57706" s="264" t="str">
        <f>IF('(2-4) 퇴직자 및 DC전환자 명부'!G57706="","",'(2-4) 퇴직자 및 DC전환자 명부'!G57706)</f>
        <v/>
      </c>
    </row>
    <row r="57707" spans="13:13">
      <c r="M57707" s="264" t="str">
        <f>IF('(2-4) 퇴직자 및 DC전환자 명부'!G57707="","",'(2-4) 퇴직자 및 DC전환자 명부'!G57707)</f>
        <v/>
      </c>
    </row>
    <row r="57708" spans="13:13">
      <c r="M57708" s="264" t="str">
        <f>IF('(2-4) 퇴직자 및 DC전환자 명부'!G57708="","",'(2-4) 퇴직자 및 DC전환자 명부'!G57708)</f>
        <v/>
      </c>
    </row>
    <row r="57709" spans="13:13">
      <c r="M57709" s="264" t="str">
        <f>IF('(2-4) 퇴직자 및 DC전환자 명부'!G57709="","",'(2-4) 퇴직자 및 DC전환자 명부'!G57709)</f>
        <v/>
      </c>
    </row>
    <row r="57710" spans="13:13">
      <c r="M57710" s="264" t="str">
        <f>IF('(2-4) 퇴직자 및 DC전환자 명부'!G57710="","",'(2-4) 퇴직자 및 DC전환자 명부'!G57710)</f>
        <v/>
      </c>
    </row>
    <row r="57711" spans="13:13">
      <c r="M57711" s="264" t="str">
        <f>IF('(2-4) 퇴직자 및 DC전환자 명부'!G57711="","",'(2-4) 퇴직자 및 DC전환자 명부'!G57711)</f>
        <v/>
      </c>
    </row>
    <row r="57712" spans="13:13">
      <c r="M57712" s="264" t="str">
        <f>IF('(2-4) 퇴직자 및 DC전환자 명부'!G57712="","",'(2-4) 퇴직자 및 DC전환자 명부'!G57712)</f>
        <v/>
      </c>
    </row>
    <row r="57713" spans="13:13">
      <c r="M57713" s="264" t="str">
        <f>IF('(2-4) 퇴직자 및 DC전환자 명부'!G57713="","",'(2-4) 퇴직자 및 DC전환자 명부'!G57713)</f>
        <v/>
      </c>
    </row>
    <row r="57714" spans="13:13">
      <c r="M57714" s="264" t="str">
        <f>IF('(2-4) 퇴직자 및 DC전환자 명부'!G57714="","",'(2-4) 퇴직자 및 DC전환자 명부'!G57714)</f>
        <v/>
      </c>
    </row>
    <row r="57715" spans="13:13">
      <c r="M57715" s="264" t="str">
        <f>IF('(2-4) 퇴직자 및 DC전환자 명부'!G57715="","",'(2-4) 퇴직자 및 DC전환자 명부'!G57715)</f>
        <v/>
      </c>
    </row>
    <row r="57716" spans="13:13">
      <c r="M57716" s="264" t="str">
        <f>IF('(2-4) 퇴직자 및 DC전환자 명부'!G57716="","",'(2-4) 퇴직자 및 DC전환자 명부'!G57716)</f>
        <v/>
      </c>
    </row>
    <row r="57717" spans="13:13">
      <c r="M57717" s="264" t="str">
        <f>IF('(2-4) 퇴직자 및 DC전환자 명부'!G57717="","",'(2-4) 퇴직자 및 DC전환자 명부'!G57717)</f>
        <v/>
      </c>
    </row>
    <row r="57718" spans="13:13">
      <c r="M57718" s="264" t="str">
        <f>IF('(2-4) 퇴직자 및 DC전환자 명부'!G57718="","",'(2-4) 퇴직자 및 DC전환자 명부'!G57718)</f>
        <v/>
      </c>
    </row>
    <row r="57719" spans="13:13">
      <c r="M57719" s="264" t="str">
        <f>IF('(2-4) 퇴직자 및 DC전환자 명부'!G57719="","",'(2-4) 퇴직자 및 DC전환자 명부'!G57719)</f>
        <v/>
      </c>
    </row>
    <row r="57720" spans="13:13">
      <c r="M57720" s="264" t="str">
        <f>IF('(2-4) 퇴직자 및 DC전환자 명부'!G57720="","",'(2-4) 퇴직자 및 DC전환자 명부'!G57720)</f>
        <v/>
      </c>
    </row>
    <row r="57721" spans="13:13">
      <c r="M57721" s="264" t="str">
        <f>IF('(2-4) 퇴직자 및 DC전환자 명부'!G57721="","",'(2-4) 퇴직자 및 DC전환자 명부'!G57721)</f>
        <v/>
      </c>
    </row>
    <row r="57722" spans="13:13">
      <c r="M57722" s="264" t="str">
        <f>IF('(2-4) 퇴직자 및 DC전환자 명부'!G57722="","",'(2-4) 퇴직자 및 DC전환자 명부'!G57722)</f>
        <v/>
      </c>
    </row>
    <row r="57723" spans="13:13">
      <c r="M57723" s="264" t="str">
        <f>IF('(2-4) 퇴직자 및 DC전환자 명부'!G57723="","",'(2-4) 퇴직자 및 DC전환자 명부'!G57723)</f>
        <v/>
      </c>
    </row>
    <row r="57724" spans="13:13">
      <c r="M57724" s="264" t="str">
        <f>IF('(2-4) 퇴직자 및 DC전환자 명부'!G57724="","",'(2-4) 퇴직자 및 DC전환자 명부'!G57724)</f>
        <v/>
      </c>
    </row>
    <row r="57725" spans="13:13">
      <c r="M57725" s="264" t="str">
        <f>IF('(2-4) 퇴직자 및 DC전환자 명부'!G57725="","",'(2-4) 퇴직자 및 DC전환자 명부'!G57725)</f>
        <v/>
      </c>
    </row>
    <row r="57726" spans="13:13">
      <c r="M57726" s="264" t="str">
        <f>IF('(2-4) 퇴직자 및 DC전환자 명부'!G57726="","",'(2-4) 퇴직자 및 DC전환자 명부'!G57726)</f>
        <v/>
      </c>
    </row>
    <row r="57727" spans="13:13">
      <c r="M57727" s="264" t="str">
        <f>IF('(2-4) 퇴직자 및 DC전환자 명부'!G57727="","",'(2-4) 퇴직자 및 DC전환자 명부'!G57727)</f>
        <v/>
      </c>
    </row>
    <row r="57728" spans="13:13">
      <c r="M57728" s="264" t="str">
        <f>IF('(2-4) 퇴직자 및 DC전환자 명부'!G57728="","",'(2-4) 퇴직자 및 DC전환자 명부'!G57728)</f>
        <v/>
      </c>
    </row>
    <row r="57729" spans="13:13">
      <c r="M57729" s="264" t="str">
        <f>IF('(2-4) 퇴직자 및 DC전환자 명부'!G57729="","",'(2-4) 퇴직자 및 DC전환자 명부'!G57729)</f>
        <v/>
      </c>
    </row>
    <row r="57730" spans="13:13">
      <c r="M57730" s="264" t="str">
        <f>IF('(2-4) 퇴직자 및 DC전환자 명부'!G57730="","",'(2-4) 퇴직자 및 DC전환자 명부'!G57730)</f>
        <v/>
      </c>
    </row>
    <row r="57731" spans="13:13">
      <c r="M57731" s="264" t="str">
        <f>IF('(2-4) 퇴직자 및 DC전환자 명부'!G57731="","",'(2-4) 퇴직자 및 DC전환자 명부'!G57731)</f>
        <v/>
      </c>
    </row>
    <row r="57732" spans="13:13">
      <c r="M57732" s="264" t="str">
        <f>IF('(2-4) 퇴직자 및 DC전환자 명부'!G57732="","",'(2-4) 퇴직자 및 DC전환자 명부'!G57732)</f>
        <v/>
      </c>
    </row>
    <row r="57733" spans="13:13">
      <c r="M57733" s="264" t="str">
        <f>IF('(2-4) 퇴직자 및 DC전환자 명부'!G57733="","",'(2-4) 퇴직자 및 DC전환자 명부'!G57733)</f>
        <v/>
      </c>
    </row>
    <row r="57734" spans="13:13">
      <c r="M57734" s="264" t="str">
        <f>IF('(2-4) 퇴직자 및 DC전환자 명부'!G57734="","",'(2-4) 퇴직자 및 DC전환자 명부'!G57734)</f>
        <v/>
      </c>
    </row>
    <row r="57735" spans="13:13">
      <c r="M57735" s="264" t="str">
        <f>IF('(2-4) 퇴직자 및 DC전환자 명부'!G57735="","",'(2-4) 퇴직자 및 DC전환자 명부'!G57735)</f>
        <v/>
      </c>
    </row>
    <row r="57736" spans="13:13">
      <c r="M57736" s="264" t="str">
        <f>IF('(2-4) 퇴직자 및 DC전환자 명부'!G57736="","",'(2-4) 퇴직자 및 DC전환자 명부'!G57736)</f>
        <v/>
      </c>
    </row>
    <row r="57737" spans="13:13">
      <c r="M57737" s="264" t="str">
        <f>IF('(2-4) 퇴직자 및 DC전환자 명부'!G57737="","",'(2-4) 퇴직자 및 DC전환자 명부'!G57737)</f>
        <v/>
      </c>
    </row>
    <row r="57738" spans="13:13">
      <c r="M57738" s="264" t="str">
        <f>IF('(2-4) 퇴직자 및 DC전환자 명부'!G57738="","",'(2-4) 퇴직자 및 DC전환자 명부'!G57738)</f>
        <v/>
      </c>
    </row>
    <row r="57739" spans="13:13">
      <c r="M57739" s="264" t="str">
        <f>IF('(2-4) 퇴직자 및 DC전환자 명부'!G57739="","",'(2-4) 퇴직자 및 DC전환자 명부'!G57739)</f>
        <v/>
      </c>
    </row>
    <row r="57740" spans="13:13">
      <c r="M57740" s="264" t="str">
        <f>IF('(2-4) 퇴직자 및 DC전환자 명부'!G57740="","",'(2-4) 퇴직자 및 DC전환자 명부'!G57740)</f>
        <v/>
      </c>
    </row>
    <row r="57741" spans="13:13">
      <c r="M57741" s="264" t="str">
        <f>IF('(2-4) 퇴직자 및 DC전환자 명부'!G57741="","",'(2-4) 퇴직자 및 DC전환자 명부'!G57741)</f>
        <v/>
      </c>
    </row>
    <row r="57742" spans="13:13">
      <c r="M57742" s="264" t="str">
        <f>IF('(2-4) 퇴직자 및 DC전환자 명부'!G57742="","",'(2-4) 퇴직자 및 DC전환자 명부'!G57742)</f>
        <v/>
      </c>
    </row>
    <row r="57743" spans="13:13">
      <c r="M57743" s="264" t="str">
        <f>IF('(2-4) 퇴직자 및 DC전환자 명부'!G57743="","",'(2-4) 퇴직자 및 DC전환자 명부'!G57743)</f>
        <v/>
      </c>
    </row>
    <row r="57744" spans="13:13">
      <c r="M57744" s="264" t="str">
        <f>IF('(2-4) 퇴직자 및 DC전환자 명부'!G57744="","",'(2-4) 퇴직자 및 DC전환자 명부'!G57744)</f>
        <v/>
      </c>
    </row>
    <row r="57745" spans="13:13">
      <c r="M57745" s="264" t="str">
        <f>IF('(2-4) 퇴직자 및 DC전환자 명부'!G57745="","",'(2-4) 퇴직자 및 DC전환자 명부'!G57745)</f>
        <v/>
      </c>
    </row>
    <row r="57746" spans="13:13">
      <c r="M57746" s="264" t="str">
        <f>IF('(2-4) 퇴직자 및 DC전환자 명부'!G57746="","",'(2-4) 퇴직자 및 DC전환자 명부'!G57746)</f>
        <v/>
      </c>
    </row>
    <row r="57747" spans="13:13">
      <c r="M57747" s="264" t="str">
        <f>IF('(2-4) 퇴직자 및 DC전환자 명부'!G57747="","",'(2-4) 퇴직자 및 DC전환자 명부'!G57747)</f>
        <v/>
      </c>
    </row>
    <row r="57748" spans="13:13">
      <c r="M57748" s="264" t="str">
        <f>IF('(2-4) 퇴직자 및 DC전환자 명부'!G57748="","",'(2-4) 퇴직자 및 DC전환자 명부'!G57748)</f>
        <v/>
      </c>
    </row>
    <row r="57749" spans="13:13">
      <c r="M57749" s="264" t="str">
        <f>IF('(2-4) 퇴직자 및 DC전환자 명부'!G57749="","",'(2-4) 퇴직자 및 DC전환자 명부'!G57749)</f>
        <v/>
      </c>
    </row>
    <row r="57750" spans="13:13">
      <c r="M57750" s="264" t="str">
        <f>IF('(2-4) 퇴직자 및 DC전환자 명부'!G57750="","",'(2-4) 퇴직자 및 DC전환자 명부'!G57750)</f>
        <v/>
      </c>
    </row>
    <row r="57751" spans="13:13">
      <c r="M57751" s="264" t="str">
        <f>IF('(2-4) 퇴직자 및 DC전환자 명부'!G57751="","",'(2-4) 퇴직자 및 DC전환자 명부'!G57751)</f>
        <v/>
      </c>
    </row>
    <row r="57752" spans="13:13">
      <c r="M57752" s="264" t="str">
        <f>IF('(2-4) 퇴직자 및 DC전환자 명부'!G57752="","",'(2-4) 퇴직자 및 DC전환자 명부'!G57752)</f>
        <v/>
      </c>
    </row>
    <row r="57753" spans="13:13">
      <c r="M57753" s="264" t="str">
        <f>IF('(2-4) 퇴직자 및 DC전환자 명부'!G57753="","",'(2-4) 퇴직자 및 DC전환자 명부'!G57753)</f>
        <v/>
      </c>
    </row>
    <row r="57754" spans="13:13">
      <c r="M57754" s="264" t="str">
        <f>IF('(2-4) 퇴직자 및 DC전환자 명부'!G57754="","",'(2-4) 퇴직자 및 DC전환자 명부'!G57754)</f>
        <v/>
      </c>
    </row>
    <row r="57755" spans="13:13">
      <c r="M57755" s="264" t="str">
        <f>IF('(2-4) 퇴직자 및 DC전환자 명부'!G57755="","",'(2-4) 퇴직자 및 DC전환자 명부'!G57755)</f>
        <v/>
      </c>
    </row>
    <row r="57756" spans="13:13">
      <c r="M57756" s="264" t="str">
        <f>IF('(2-4) 퇴직자 및 DC전환자 명부'!G57756="","",'(2-4) 퇴직자 및 DC전환자 명부'!G57756)</f>
        <v/>
      </c>
    </row>
    <row r="57757" spans="13:13">
      <c r="M57757" s="264" t="str">
        <f>IF('(2-4) 퇴직자 및 DC전환자 명부'!G57757="","",'(2-4) 퇴직자 및 DC전환자 명부'!G57757)</f>
        <v/>
      </c>
    </row>
    <row r="57758" spans="13:13">
      <c r="M57758" s="264" t="str">
        <f>IF('(2-4) 퇴직자 및 DC전환자 명부'!G57758="","",'(2-4) 퇴직자 및 DC전환자 명부'!G57758)</f>
        <v/>
      </c>
    </row>
    <row r="57759" spans="13:13">
      <c r="M57759" s="264" t="str">
        <f>IF('(2-4) 퇴직자 및 DC전환자 명부'!G57759="","",'(2-4) 퇴직자 및 DC전환자 명부'!G57759)</f>
        <v/>
      </c>
    </row>
    <row r="57760" spans="13:13">
      <c r="M57760" s="264" t="str">
        <f>IF('(2-4) 퇴직자 및 DC전환자 명부'!G57760="","",'(2-4) 퇴직자 및 DC전환자 명부'!G57760)</f>
        <v/>
      </c>
    </row>
    <row r="57761" spans="13:13">
      <c r="M57761" s="264" t="str">
        <f>IF('(2-4) 퇴직자 및 DC전환자 명부'!G57761="","",'(2-4) 퇴직자 및 DC전환자 명부'!G57761)</f>
        <v/>
      </c>
    </row>
    <row r="57762" spans="13:13">
      <c r="M57762" s="264" t="str">
        <f>IF('(2-4) 퇴직자 및 DC전환자 명부'!G57762="","",'(2-4) 퇴직자 및 DC전환자 명부'!G57762)</f>
        <v/>
      </c>
    </row>
    <row r="57763" spans="13:13">
      <c r="M57763" s="264" t="str">
        <f>IF('(2-4) 퇴직자 및 DC전환자 명부'!G57763="","",'(2-4) 퇴직자 및 DC전환자 명부'!G57763)</f>
        <v/>
      </c>
    </row>
    <row r="57764" spans="13:13">
      <c r="M57764" s="264" t="str">
        <f>IF('(2-4) 퇴직자 및 DC전환자 명부'!G57764="","",'(2-4) 퇴직자 및 DC전환자 명부'!G57764)</f>
        <v/>
      </c>
    </row>
    <row r="57765" spans="13:13">
      <c r="M57765" s="264" t="str">
        <f>IF('(2-4) 퇴직자 및 DC전환자 명부'!G57765="","",'(2-4) 퇴직자 및 DC전환자 명부'!G57765)</f>
        <v/>
      </c>
    </row>
    <row r="57766" spans="13:13">
      <c r="M57766" s="264" t="str">
        <f>IF('(2-4) 퇴직자 및 DC전환자 명부'!G57766="","",'(2-4) 퇴직자 및 DC전환자 명부'!G57766)</f>
        <v/>
      </c>
    </row>
    <row r="57767" spans="13:13">
      <c r="M57767" s="264" t="str">
        <f>IF('(2-4) 퇴직자 및 DC전환자 명부'!G57767="","",'(2-4) 퇴직자 및 DC전환자 명부'!G57767)</f>
        <v/>
      </c>
    </row>
    <row r="57768" spans="13:13">
      <c r="M57768" s="264" t="str">
        <f>IF('(2-4) 퇴직자 및 DC전환자 명부'!G57768="","",'(2-4) 퇴직자 및 DC전환자 명부'!G57768)</f>
        <v/>
      </c>
    </row>
    <row r="57769" spans="13:13">
      <c r="M57769" s="264" t="str">
        <f>IF('(2-4) 퇴직자 및 DC전환자 명부'!G57769="","",'(2-4) 퇴직자 및 DC전환자 명부'!G57769)</f>
        <v/>
      </c>
    </row>
    <row r="57770" spans="13:13">
      <c r="M57770" s="264" t="str">
        <f>IF('(2-4) 퇴직자 및 DC전환자 명부'!G57770="","",'(2-4) 퇴직자 및 DC전환자 명부'!G57770)</f>
        <v/>
      </c>
    </row>
    <row r="57771" spans="13:13">
      <c r="M57771" s="264" t="str">
        <f>IF('(2-4) 퇴직자 및 DC전환자 명부'!G57771="","",'(2-4) 퇴직자 및 DC전환자 명부'!G57771)</f>
        <v/>
      </c>
    </row>
    <row r="57772" spans="13:13">
      <c r="M57772" s="264" t="str">
        <f>IF('(2-4) 퇴직자 및 DC전환자 명부'!G57772="","",'(2-4) 퇴직자 및 DC전환자 명부'!G57772)</f>
        <v/>
      </c>
    </row>
    <row r="57773" spans="13:13">
      <c r="M57773" s="264" t="str">
        <f>IF('(2-4) 퇴직자 및 DC전환자 명부'!G57773="","",'(2-4) 퇴직자 및 DC전환자 명부'!G57773)</f>
        <v/>
      </c>
    </row>
    <row r="57774" spans="13:13">
      <c r="M57774" s="264" t="str">
        <f>IF('(2-4) 퇴직자 및 DC전환자 명부'!G57774="","",'(2-4) 퇴직자 및 DC전환자 명부'!G57774)</f>
        <v/>
      </c>
    </row>
    <row r="57775" spans="13:13">
      <c r="M57775" s="264" t="str">
        <f>IF('(2-4) 퇴직자 및 DC전환자 명부'!G57775="","",'(2-4) 퇴직자 및 DC전환자 명부'!G57775)</f>
        <v/>
      </c>
    </row>
    <row r="57776" spans="13:13">
      <c r="M57776" s="264" t="str">
        <f>IF('(2-4) 퇴직자 및 DC전환자 명부'!G57776="","",'(2-4) 퇴직자 및 DC전환자 명부'!G57776)</f>
        <v/>
      </c>
    </row>
    <row r="57777" spans="13:13">
      <c r="M57777" s="264" t="str">
        <f>IF('(2-4) 퇴직자 및 DC전환자 명부'!G57777="","",'(2-4) 퇴직자 및 DC전환자 명부'!G57777)</f>
        <v/>
      </c>
    </row>
    <row r="57778" spans="13:13">
      <c r="M57778" s="264" t="str">
        <f>IF('(2-4) 퇴직자 및 DC전환자 명부'!G57778="","",'(2-4) 퇴직자 및 DC전환자 명부'!G57778)</f>
        <v/>
      </c>
    </row>
    <row r="57779" spans="13:13">
      <c r="M57779" s="264" t="str">
        <f>IF('(2-4) 퇴직자 및 DC전환자 명부'!G57779="","",'(2-4) 퇴직자 및 DC전환자 명부'!G57779)</f>
        <v/>
      </c>
    </row>
    <row r="57780" spans="13:13">
      <c r="M57780" s="264" t="str">
        <f>IF('(2-4) 퇴직자 및 DC전환자 명부'!G57780="","",'(2-4) 퇴직자 및 DC전환자 명부'!G57780)</f>
        <v/>
      </c>
    </row>
    <row r="57781" spans="13:13">
      <c r="M57781" s="264" t="str">
        <f>IF('(2-4) 퇴직자 및 DC전환자 명부'!G57781="","",'(2-4) 퇴직자 및 DC전환자 명부'!G57781)</f>
        <v/>
      </c>
    </row>
    <row r="57782" spans="13:13">
      <c r="M57782" s="264" t="str">
        <f>IF('(2-4) 퇴직자 및 DC전환자 명부'!G57782="","",'(2-4) 퇴직자 및 DC전환자 명부'!G57782)</f>
        <v/>
      </c>
    </row>
    <row r="57783" spans="13:13">
      <c r="M57783" s="264" t="str">
        <f>IF('(2-4) 퇴직자 및 DC전환자 명부'!G57783="","",'(2-4) 퇴직자 및 DC전환자 명부'!G57783)</f>
        <v/>
      </c>
    </row>
    <row r="57784" spans="13:13">
      <c r="M57784" s="264" t="str">
        <f>IF('(2-4) 퇴직자 및 DC전환자 명부'!G57784="","",'(2-4) 퇴직자 및 DC전환자 명부'!G57784)</f>
        <v/>
      </c>
    </row>
    <row r="57785" spans="13:13">
      <c r="M57785" s="264" t="str">
        <f>IF('(2-4) 퇴직자 및 DC전환자 명부'!G57785="","",'(2-4) 퇴직자 및 DC전환자 명부'!G57785)</f>
        <v/>
      </c>
    </row>
    <row r="57786" spans="13:13">
      <c r="M57786" s="264" t="str">
        <f>IF('(2-4) 퇴직자 및 DC전환자 명부'!G57786="","",'(2-4) 퇴직자 및 DC전환자 명부'!G57786)</f>
        <v/>
      </c>
    </row>
    <row r="57787" spans="13:13">
      <c r="M57787" s="264" t="str">
        <f>IF('(2-4) 퇴직자 및 DC전환자 명부'!G57787="","",'(2-4) 퇴직자 및 DC전환자 명부'!G57787)</f>
        <v/>
      </c>
    </row>
    <row r="57788" spans="13:13">
      <c r="M57788" s="264" t="str">
        <f>IF('(2-4) 퇴직자 및 DC전환자 명부'!G57788="","",'(2-4) 퇴직자 및 DC전환자 명부'!G57788)</f>
        <v/>
      </c>
    </row>
    <row r="57789" spans="13:13">
      <c r="M57789" s="264" t="str">
        <f>IF('(2-4) 퇴직자 및 DC전환자 명부'!G57789="","",'(2-4) 퇴직자 및 DC전환자 명부'!G57789)</f>
        <v/>
      </c>
    </row>
    <row r="57790" spans="13:13">
      <c r="M57790" s="264" t="str">
        <f>IF('(2-4) 퇴직자 및 DC전환자 명부'!G57790="","",'(2-4) 퇴직자 및 DC전환자 명부'!G57790)</f>
        <v/>
      </c>
    </row>
    <row r="57791" spans="13:13">
      <c r="M57791" s="264" t="str">
        <f>IF('(2-4) 퇴직자 및 DC전환자 명부'!G57791="","",'(2-4) 퇴직자 및 DC전환자 명부'!G57791)</f>
        <v/>
      </c>
    </row>
    <row r="57792" spans="13:13">
      <c r="M57792" s="264" t="str">
        <f>IF('(2-4) 퇴직자 및 DC전환자 명부'!G57792="","",'(2-4) 퇴직자 및 DC전환자 명부'!G57792)</f>
        <v/>
      </c>
    </row>
    <row r="57793" spans="13:13">
      <c r="M57793" s="264" t="str">
        <f>IF('(2-4) 퇴직자 및 DC전환자 명부'!G57793="","",'(2-4) 퇴직자 및 DC전환자 명부'!G57793)</f>
        <v/>
      </c>
    </row>
    <row r="57794" spans="13:13">
      <c r="M57794" s="264" t="str">
        <f>IF('(2-4) 퇴직자 및 DC전환자 명부'!G57794="","",'(2-4) 퇴직자 및 DC전환자 명부'!G57794)</f>
        <v/>
      </c>
    </row>
    <row r="57795" spans="13:13">
      <c r="M57795" s="264" t="str">
        <f>IF('(2-4) 퇴직자 및 DC전환자 명부'!G57795="","",'(2-4) 퇴직자 및 DC전환자 명부'!G57795)</f>
        <v/>
      </c>
    </row>
    <row r="57796" spans="13:13">
      <c r="M57796" s="264" t="str">
        <f>IF('(2-4) 퇴직자 및 DC전환자 명부'!G57796="","",'(2-4) 퇴직자 및 DC전환자 명부'!G57796)</f>
        <v/>
      </c>
    </row>
    <row r="57797" spans="13:13">
      <c r="M57797" s="264" t="str">
        <f>IF('(2-4) 퇴직자 및 DC전환자 명부'!G57797="","",'(2-4) 퇴직자 및 DC전환자 명부'!G57797)</f>
        <v/>
      </c>
    </row>
    <row r="57798" spans="13:13">
      <c r="M57798" s="264" t="str">
        <f>IF('(2-4) 퇴직자 및 DC전환자 명부'!G57798="","",'(2-4) 퇴직자 및 DC전환자 명부'!G57798)</f>
        <v/>
      </c>
    </row>
    <row r="57799" spans="13:13">
      <c r="M57799" s="264" t="str">
        <f>IF('(2-4) 퇴직자 및 DC전환자 명부'!G57799="","",'(2-4) 퇴직자 및 DC전환자 명부'!G57799)</f>
        <v/>
      </c>
    </row>
    <row r="57800" spans="13:13">
      <c r="M57800" s="264" t="str">
        <f>IF('(2-4) 퇴직자 및 DC전환자 명부'!G57800="","",'(2-4) 퇴직자 및 DC전환자 명부'!G57800)</f>
        <v/>
      </c>
    </row>
    <row r="57801" spans="13:13">
      <c r="M57801" s="264" t="str">
        <f>IF('(2-4) 퇴직자 및 DC전환자 명부'!G57801="","",'(2-4) 퇴직자 및 DC전환자 명부'!G57801)</f>
        <v/>
      </c>
    </row>
    <row r="57802" spans="13:13">
      <c r="M57802" s="264" t="str">
        <f>IF('(2-4) 퇴직자 및 DC전환자 명부'!G57802="","",'(2-4) 퇴직자 및 DC전환자 명부'!G57802)</f>
        <v/>
      </c>
    </row>
    <row r="57803" spans="13:13">
      <c r="M57803" s="264" t="str">
        <f>IF('(2-4) 퇴직자 및 DC전환자 명부'!G57803="","",'(2-4) 퇴직자 및 DC전환자 명부'!G57803)</f>
        <v/>
      </c>
    </row>
    <row r="57804" spans="13:13">
      <c r="M57804" s="264" t="str">
        <f>IF('(2-4) 퇴직자 및 DC전환자 명부'!G57804="","",'(2-4) 퇴직자 및 DC전환자 명부'!G57804)</f>
        <v/>
      </c>
    </row>
    <row r="57805" spans="13:13">
      <c r="M57805" s="264" t="str">
        <f>IF('(2-4) 퇴직자 및 DC전환자 명부'!G57805="","",'(2-4) 퇴직자 및 DC전환자 명부'!G57805)</f>
        <v/>
      </c>
    </row>
    <row r="57806" spans="13:13">
      <c r="M57806" s="264" t="str">
        <f>IF('(2-4) 퇴직자 및 DC전환자 명부'!G57806="","",'(2-4) 퇴직자 및 DC전환자 명부'!G57806)</f>
        <v/>
      </c>
    </row>
    <row r="57807" spans="13:13">
      <c r="M57807" s="264" t="str">
        <f>IF('(2-4) 퇴직자 및 DC전환자 명부'!G57807="","",'(2-4) 퇴직자 및 DC전환자 명부'!G57807)</f>
        <v/>
      </c>
    </row>
    <row r="57808" spans="13:13">
      <c r="M57808" s="264" t="str">
        <f>IF('(2-4) 퇴직자 및 DC전환자 명부'!G57808="","",'(2-4) 퇴직자 및 DC전환자 명부'!G57808)</f>
        <v/>
      </c>
    </row>
    <row r="57809" spans="13:13">
      <c r="M57809" s="264" t="str">
        <f>IF('(2-4) 퇴직자 및 DC전환자 명부'!G57809="","",'(2-4) 퇴직자 및 DC전환자 명부'!G57809)</f>
        <v/>
      </c>
    </row>
    <row r="57810" spans="13:13">
      <c r="M57810" s="264" t="str">
        <f>IF('(2-4) 퇴직자 및 DC전환자 명부'!G57810="","",'(2-4) 퇴직자 및 DC전환자 명부'!G57810)</f>
        <v/>
      </c>
    </row>
    <row r="57811" spans="13:13">
      <c r="M57811" s="264" t="str">
        <f>IF('(2-4) 퇴직자 및 DC전환자 명부'!G57811="","",'(2-4) 퇴직자 및 DC전환자 명부'!G57811)</f>
        <v/>
      </c>
    </row>
    <row r="57812" spans="13:13">
      <c r="M57812" s="264" t="str">
        <f>IF('(2-4) 퇴직자 및 DC전환자 명부'!G57812="","",'(2-4) 퇴직자 및 DC전환자 명부'!G57812)</f>
        <v/>
      </c>
    </row>
    <row r="57813" spans="13:13">
      <c r="M57813" s="264" t="str">
        <f>IF('(2-4) 퇴직자 및 DC전환자 명부'!G57813="","",'(2-4) 퇴직자 및 DC전환자 명부'!G57813)</f>
        <v/>
      </c>
    </row>
    <row r="57814" spans="13:13">
      <c r="M57814" s="264" t="str">
        <f>IF('(2-4) 퇴직자 및 DC전환자 명부'!G57814="","",'(2-4) 퇴직자 및 DC전환자 명부'!G57814)</f>
        <v/>
      </c>
    </row>
    <row r="57815" spans="13:13">
      <c r="M57815" s="264" t="str">
        <f>IF('(2-4) 퇴직자 및 DC전환자 명부'!G57815="","",'(2-4) 퇴직자 및 DC전환자 명부'!G57815)</f>
        <v/>
      </c>
    </row>
    <row r="57816" spans="13:13">
      <c r="M57816" s="264" t="str">
        <f>IF('(2-4) 퇴직자 및 DC전환자 명부'!G57816="","",'(2-4) 퇴직자 및 DC전환자 명부'!G57816)</f>
        <v/>
      </c>
    </row>
    <row r="57817" spans="13:13">
      <c r="M57817" s="264" t="str">
        <f>IF('(2-4) 퇴직자 및 DC전환자 명부'!G57817="","",'(2-4) 퇴직자 및 DC전환자 명부'!G57817)</f>
        <v/>
      </c>
    </row>
    <row r="57818" spans="13:13">
      <c r="M57818" s="264" t="str">
        <f>IF('(2-4) 퇴직자 및 DC전환자 명부'!G57818="","",'(2-4) 퇴직자 및 DC전환자 명부'!G57818)</f>
        <v/>
      </c>
    </row>
    <row r="57819" spans="13:13">
      <c r="M57819" s="264" t="str">
        <f>IF('(2-4) 퇴직자 및 DC전환자 명부'!G57819="","",'(2-4) 퇴직자 및 DC전환자 명부'!G57819)</f>
        <v/>
      </c>
    </row>
    <row r="57820" spans="13:13">
      <c r="M57820" s="264" t="str">
        <f>IF('(2-4) 퇴직자 및 DC전환자 명부'!G57820="","",'(2-4) 퇴직자 및 DC전환자 명부'!G57820)</f>
        <v/>
      </c>
    </row>
    <row r="57821" spans="13:13">
      <c r="M57821" s="264" t="str">
        <f>IF('(2-4) 퇴직자 및 DC전환자 명부'!G57821="","",'(2-4) 퇴직자 및 DC전환자 명부'!G57821)</f>
        <v/>
      </c>
    </row>
    <row r="57822" spans="13:13">
      <c r="M57822" s="264" t="str">
        <f>IF('(2-4) 퇴직자 및 DC전환자 명부'!G57822="","",'(2-4) 퇴직자 및 DC전환자 명부'!G57822)</f>
        <v/>
      </c>
    </row>
    <row r="57823" spans="13:13">
      <c r="M57823" s="264" t="str">
        <f>IF('(2-4) 퇴직자 및 DC전환자 명부'!G57823="","",'(2-4) 퇴직자 및 DC전환자 명부'!G57823)</f>
        <v/>
      </c>
    </row>
    <row r="57824" spans="13:13">
      <c r="M57824" s="264" t="str">
        <f>IF('(2-4) 퇴직자 및 DC전환자 명부'!G57824="","",'(2-4) 퇴직자 및 DC전환자 명부'!G57824)</f>
        <v/>
      </c>
    </row>
    <row r="57825" spans="13:13">
      <c r="M57825" s="264" t="str">
        <f>IF('(2-4) 퇴직자 및 DC전환자 명부'!G57825="","",'(2-4) 퇴직자 및 DC전환자 명부'!G57825)</f>
        <v/>
      </c>
    </row>
    <row r="57826" spans="13:13">
      <c r="M57826" s="264" t="str">
        <f>IF('(2-4) 퇴직자 및 DC전환자 명부'!G57826="","",'(2-4) 퇴직자 및 DC전환자 명부'!G57826)</f>
        <v/>
      </c>
    </row>
    <row r="57827" spans="13:13">
      <c r="M57827" s="264" t="str">
        <f>IF('(2-4) 퇴직자 및 DC전환자 명부'!G57827="","",'(2-4) 퇴직자 및 DC전환자 명부'!G57827)</f>
        <v/>
      </c>
    </row>
    <row r="57828" spans="13:13">
      <c r="M57828" s="264" t="str">
        <f>IF('(2-4) 퇴직자 및 DC전환자 명부'!G57828="","",'(2-4) 퇴직자 및 DC전환자 명부'!G57828)</f>
        <v/>
      </c>
    </row>
    <row r="57829" spans="13:13">
      <c r="M57829" s="264" t="str">
        <f>IF('(2-4) 퇴직자 및 DC전환자 명부'!G57829="","",'(2-4) 퇴직자 및 DC전환자 명부'!G57829)</f>
        <v/>
      </c>
    </row>
    <row r="57830" spans="13:13">
      <c r="M57830" s="264" t="str">
        <f>IF('(2-4) 퇴직자 및 DC전환자 명부'!G57830="","",'(2-4) 퇴직자 및 DC전환자 명부'!G57830)</f>
        <v/>
      </c>
    </row>
    <row r="57831" spans="13:13">
      <c r="M57831" s="264" t="str">
        <f>IF('(2-4) 퇴직자 및 DC전환자 명부'!G57831="","",'(2-4) 퇴직자 및 DC전환자 명부'!G57831)</f>
        <v/>
      </c>
    </row>
    <row r="57832" spans="13:13">
      <c r="M57832" s="264" t="str">
        <f>IF('(2-4) 퇴직자 및 DC전환자 명부'!G57832="","",'(2-4) 퇴직자 및 DC전환자 명부'!G57832)</f>
        <v/>
      </c>
    </row>
    <row r="57833" spans="13:13">
      <c r="M57833" s="264" t="str">
        <f>IF('(2-4) 퇴직자 및 DC전환자 명부'!G57833="","",'(2-4) 퇴직자 및 DC전환자 명부'!G57833)</f>
        <v/>
      </c>
    </row>
    <row r="57834" spans="13:13">
      <c r="M57834" s="264" t="str">
        <f>IF('(2-4) 퇴직자 및 DC전환자 명부'!G57834="","",'(2-4) 퇴직자 및 DC전환자 명부'!G57834)</f>
        <v/>
      </c>
    </row>
    <row r="57835" spans="13:13">
      <c r="M57835" s="264" t="str">
        <f>IF('(2-4) 퇴직자 및 DC전환자 명부'!G57835="","",'(2-4) 퇴직자 및 DC전환자 명부'!G57835)</f>
        <v/>
      </c>
    </row>
    <row r="57836" spans="13:13">
      <c r="M57836" s="264" t="str">
        <f>IF('(2-4) 퇴직자 및 DC전환자 명부'!G57836="","",'(2-4) 퇴직자 및 DC전환자 명부'!G57836)</f>
        <v/>
      </c>
    </row>
    <row r="57837" spans="13:13">
      <c r="M57837" s="264" t="str">
        <f>IF('(2-4) 퇴직자 및 DC전환자 명부'!G57837="","",'(2-4) 퇴직자 및 DC전환자 명부'!G57837)</f>
        <v/>
      </c>
    </row>
    <row r="57838" spans="13:13">
      <c r="M57838" s="264" t="str">
        <f>IF('(2-4) 퇴직자 및 DC전환자 명부'!G57838="","",'(2-4) 퇴직자 및 DC전환자 명부'!G57838)</f>
        <v/>
      </c>
    </row>
    <row r="57839" spans="13:13">
      <c r="M57839" s="264" t="str">
        <f>IF('(2-4) 퇴직자 및 DC전환자 명부'!G57839="","",'(2-4) 퇴직자 및 DC전환자 명부'!G57839)</f>
        <v/>
      </c>
    </row>
    <row r="57840" spans="13:13">
      <c r="M57840" s="264" t="str">
        <f>IF('(2-4) 퇴직자 및 DC전환자 명부'!G57840="","",'(2-4) 퇴직자 및 DC전환자 명부'!G57840)</f>
        <v/>
      </c>
    </row>
    <row r="57841" spans="13:13">
      <c r="M57841" s="264" t="str">
        <f>IF('(2-4) 퇴직자 및 DC전환자 명부'!G57841="","",'(2-4) 퇴직자 및 DC전환자 명부'!G57841)</f>
        <v/>
      </c>
    </row>
    <row r="57842" spans="13:13">
      <c r="M57842" s="264" t="str">
        <f>IF('(2-4) 퇴직자 및 DC전환자 명부'!G57842="","",'(2-4) 퇴직자 및 DC전환자 명부'!G57842)</f>
        <v/>
      </c>
    </row>
    <row r="57843" spans="13:13">
      <c r="M57843" s="264" t="str">
        <f>IF('(2-4) 퇴직자 및 DC전환자 명부'!G57843="","",'(2-4) 퇴직자 및 DC전환자 명부'!G57843)</f>
        <v/>
      </c>
    </row>
    <row r="57844" spans="13:13">
      <c r="M57844" s="264" t="str">
        <f>IF('(2-4) 퇴직자 및 DC전환자 명부'!G57844="","",'(2-4) 퇴직자 및 DC전환자 명부'!G57844)</f>
        <v/>
      </c>
    </row>
    <row r="57845" spans="13:13">
      <c r="M57845" s="264" t="str">
        <f>IF('(2-4) 퇴직자 및 DC전환자 명부'!G57845="","",'(2-4) 퇴직자 및 DC전환자 명부'!G57845)</f>
        <v/>
      </c>
    </row>
    <row r="57846" spans="13:13">
      <c r="M57846" s="264" t="str">
        <f>IF('(2-4) 퇴직자 및 DC전환자 명부'!G57846="","",'(2-4) 퇴직자 및 DC전환자 명부'!G57846)</f>
        <v/>
      </c>
    </row>
    <row r="57847" spans="13:13">
      <c r="M57847" s="264" t="str">
        <f>IF('(2-4) 퇴직자 및 DC전환자 명부'!G57847="","",'(2-4) 퇴직자 및 DC전환자 명부'!G57847)</f>
        <v/>
      </c>
    </row>
    <row r="57848" spans="13:13">
      <c r="M57848" s="264" t="str">
        <f>IF('(2-4) 퇴직자 및 DC전환자 명부'!G57848="","",'(2-4) 퇴직자 및 DC전환자 명부'!G57848)</f>
        <v/>
      </c>
    </row>
    <row r="57849" spans="13:13">
      <c r="M57849" s="264" t="str">
        <f>IF('(2-4) 퇴직자 및 DC전환자 명부'!G57849="","",'(2-4) 퇴직자 및 DC전환자 명부'!G57849)</f>
        <v/>
      </c>
    </row>
    <row r="57850" spans="13:13">
      <c r="M57850" s="264" t="str">
        <f>IF('(2-4) 퇴직자 및 DC전환자 명부'!G57850="","",'(2-4) 퇴직자 및 DC전환자 명부'!G57850)</f>
        <v/>
      </c>
    </row>
    <row r="57851" spans="13:13">
      <c r="M57851" s="264" t="str">
        <f>IF('(2-4) 퇴직자 및 DC전환자 명부'!G57851="","",'(2-4) 퇴직자 및 DC전환자 명부'!G57851)</f>
        <v/>
      </c>
    </row>
    <row r="57852" spans="13:13">
      <c r="M57852" s="264" t="str">
        <f>IF('(2-4) 퇴직자 및 DC전환자 명부'!G57852="","",'(2-4) 퇴직자 및 DC전환자 명부'!G57852)</f>
        <v/>
      </c>
    </row>
    <row r="57853" spans="13:13">
      <c r="M57853" s="264" t="str">
        <f>IF('(2-4) 퇴직자 및 DC전환자 명부'!G57853="","",'(2-4) 퇴직자 및 DC전환자 명부'!G57853)</f>
        <v/>
      </c>
    </row>
    <row r="57854" spans="13:13">
      <c r="M57854" s="264" t="str">
        <f>IF('(2-4) 퇴직자 및 DC전환자 명부'!G57854="","",'(2-4) 퇴직자 및 DC전환자 명부'!G57854)</f>
        <v/>
      </c>
    </row>
    <row r="57855" spans="13:13">
      <c r="M57855" s="264" t="str">
        <f>IF('(2-4) 퇴직자 및 DC전환자 명부'!G57855="","",'(2-4) 퇴직자 및 DC전환자 명부'!G57855)</f>
        <v/>
      </c>
    </row>
    <row r="57856" spans="13:13">
      <c r="M57856" s="264" t="str">
        <f>IF('(2-4) 퇴직자 및 DC전환자 명부'!G57856="","",'(2-4) 퇴직자 및 DC전환자 명부'!G57856)</f>
        <v/>
      </c>
    </row>
    <row r="57857" spans="13:13">
      <c r="M57857" s="264" t="str">
        <f>IF('(2-4) 퇴직자 및 DC전환자 명부'!G57857="","",'(2-4) 퇴직자 및 DC전환자 명부'!G57857)</f>
        <v/>
      </c>
    </row>
    <row r="57858" spans="13:13">
      <c r="M57858" s="264" t="str">
        <f>IF('(2-4) 퇴직자 및 DC전환자 명부'!G57858="","",'(2-4) 퇴직자 및 DC전환자 명부'!G57858)</f>
        <v/>
      </c>
    </row>
    <row r="57859" spans="13:13">
      <c r="M57859" s="264" t="str">
        <f>IF('(2-4) 퇴직자 및 DC전환자 명부'!G57859="","",'(2-4) 퇴직자 및 DC전환자 명부'!G57859)</f>
        <v/>
      </c>
    </row>
    <row r="57860" spans="13:13">
      <c r="M57860" s="264" t="str">
        <f>IF('(2-4) 퇴직자 및 DC전환자 명부'!G57860="","",'(2-4) 퇴직자 및 DC전환자 명부'!G57860)</f>
        <v/>
      </c>
    </row>
    <row r="57861" spans="13:13">
      <c r="M57861" s="264" t="str">
        <f>IF('(2-4) 퇴직자 및 DC전환자 명부'!G57861="","",'(2-4) 퇴직자 및 DC전환자 명부'!G57861)</f>
        <v/>
      </c>
    </row>
    <row r="57862" spans="13:13">
      <c r="M57862" s="264" t="str">
        <f>IF('(2-4) 퇴직자 및 DC전환자 명부'!G57862="","",'(2-4) 퇴직자 및 DC전환자 명부'!G57862)</f>
        <v/>
      </c>
    </row>
    <row r="57863" spans="13:13">
      <c r="M57863" s="264" t="str">
        <f>IF('(2-4) 퇴직자 및 DC전환자 명부'!G57863="","",'(2-4) 퇴직자 및 DC전환자 명부'!G57863)</f>
        <v/>
      </c>
    </row>
    <row r="57864" spans="13:13">
      <c r="M57864" s="264" t="str">
        <f>IF('(2-4) 퇴직자 및 DC전환자 명부'!G57864="","",'(2-4) 퇴직자 및 DC전환자 명부'!G57864)</f>
        <v/>
      </c>
    </row>
    <row r="57865" spans="13:13">
      <c r="M57865" s="264" t="str">
        <f>IF('(2-4) 퇴직자 및 DC전환자 명부'!G57865="","",'(2-4) 퇴직자 및 DC전환자 명부'!G57865)</f>
        <v/>
      </c>
    </row>
    <row r="57866" spans="13:13">
      <c r="M57866" s="264" t="str">
        <f>IF('(2-4) 퇴직자 및 DC전환자 명부'!G57866="","",'(2-4) 퇴직자 및 DC전환자 명부'!G57866)</f>
        <v/>
      </c>
    </row>
    <row r="57867" spans="13:13">
      <c r="M57867" s="264" t="str">
        <f>IF('(2-4) 퇴직자 및 DC전환자 명부'!G57867="","",'(2-4) 퇴직자 및 DC전환자 명부'!G57867)</f>
        <v/>
      </c>
    </row>
    <row r="57868" spans="13:13">
      <c r="M57868" s="264" t="str">
        <f>IF('(2-4) 퇴직자 및 DC전환자 명부'!G57868="","",'(2-4) 퇴직자 및 DC전환자 명부'!G57868)</f>
        <v/>
      </c>
    </row>
    <row r="57869" spans="13:13">
      <c r="M57869" s="264" t="str">
        <f>IF('(2-4) 퇴직자 및 DC전환자 명부'!G57869="","",'(2-4) 퇴직자 및 DC전환자 명부'!G57869)</f>
        <v/>
      </c>
    </row>
    <row r="57870" spans="13:13">
      <c r="M57870" s="264" t="str">
        <f>IF('(2-4) 퇴직자 및 DC전환자 명부'!G57870="","",'(2-4) 퇴직자 및 DC전환자 명부'!G57870)</f>
        <v/>
      </c>
    </row>
    <row r="57871" spans="13:13">
      <c r="M57871" s="264" t="str">
        <f>IF('(2-4) 퇴직자 및 DC전환자 명부'!G57871="","",'(2-4) 퇴직자 및 DC전환자 명부'!G57871)</f>
        <v/>
      </c>
    </row>
    <row r="57872" spans="13:13">
      <c r="M57872" s="264" t="str">
        <f>IF('(2-4) 퇴직자 및 DC전환자 명부'!G57872="","",'(2-4) 퇴직자 및 DC전환자 명부'!G57872)</f>
        <v/>
      </c>
    </row>
    <row r="57873" spans="13:13">
      <c r="M57873" s="264" t="str">
        <f>IF('(2-4) 퇴직자 및 DC전환자 명부'!G57873="","",'(2-4) 퇴직자 및 DC전환자 명부'!G57873)</f>
        <v/>
      </c>
    </row>
    <row r="57874" spans="13:13">
      <c r="M57874" s="264" t="str">
        <f>IF('(2-4) 퇴직자 및 DC전환자 명부'!G57874="","",'(2-4) 퇴직자 및 DC전환자 명부'!G57874)</f>
        <v/>
      </c>
    </row>
    <row r="57875" spans="13:13">
      <c r="M57875" s="264" t="str">
        <f>IF('(2-4) 퇴직자 및 DC전환자 명부'!G57875="","",'(2-4) 퇴직자 및 DC전환자 명부'!G57875)</f>
        <v/>
      </c>
    </row>
    <row r="57876" spans="13:13">
      <c r="M57876" s="264" t="str">
        <f>IF('(2-4) 퇴직자 및 DC전환자 명부'!G57876="","",'(2-4) 퇴직자 및 DC전환자 명부'!G57876)</f>
        <v/>
      </c>
    </row>
    <row r="57877" spans="13:13">
      <c r="M57877" s="264" t="str">
        <f>IF('(2-4) 퇴직자 및 DC전환자 명부'!G57877="","",'(2-4) 퇴직자 및 DC전환자 명부'!G57877)</f>
        <v/>
      </c>
    </row>
    <row r="57878" spans="13:13">
      <c r="M57878" s="264" t="str">
        <f>IF('(2-4) 퇴직자 및 DC전환자 명부'!G57878="","",'(2-4) 퇴직자 및 DC전환자 명부'!G57878)</f>
        <v/>
      </c>
    </row>
    <row r="57879" spans="13:13">
      <c r="M57879" s="264" t="str">
        <f>IF('(2-4) 퇴직자 및 DC전환자 명부'!G57879="","",'(2-4) 퇴직자 및 DC전환자 명부'!G57879)</f>
        <v/>
      </c>
    </row>
    <row r="57880" spans="13:13">
      <c r="M57880" s="264" t="str">
        <f>IF('(2-4) 퇴직자 및 DC전환자 명부'!G57880="","",'(2-4) 퇴직자 및 DC전환자 명부'!G57880)</f>
        <v/>
      </c>
    </row>
    <row r="57881" spans="13:13">
      <c r="M57881" s="264" t="str">
        <f>IF('(2-4) 퇴직자 및 DC전환자 명부'!G57881="","",'(2-4) 퇴직자 및 DC전환자 명부'!G57881)</f>
        <v/>
      </c>
    </row>
    <row r="57882" spans="13:13">
      <c r="M57882" s="264" t="str">
        <f>IF('(2-4) 퇴직자 및 DC전환자 명부'!G57882="","",'(2-4) 퇴직자 및 DC전환자 명부'!G57882)</f>
        <v/>
      </c>
    </row>
    <row r="57883" spans="13:13">
      <c r="M57883" s="264" t="str">
        <f>IF('(2-4) 퇴직자 및 DC전환자 명부'!G57883="","",'(2-4) 퇴직자 및 DC전환자 명부'!G57883)</f>
        <v/>
      </c>
    </row>
    <row r="57884" spans="13:13">
      <c r="M57884" s="264" t="str">
        <f>IF('(2-4) 퇴직자 및 DC전환자 명부'!G57884="","",'(2-4) 퇴직자 및 DC전환자 명부'!G57884)</f>
        <v/>
      </c>
    </row>
    <row r="57885" spans="13:13">
      <c r="M57885" s="264" t="str">
        <f>IF('(2-4) 퇴직자 및 DC전환자 명부'!G57885="","",'(2-4) 퇴직자 및 DC전환자 명부'!G57885)</f>
        <v/>
      </c>
    </row>
    <row r="57886" spans="13:13">
      <c r="M57886" s="264" t="str">
        <f>IF('(2-4) 퇴직자 및 DC전환자 명부'!G57886="","",'(2-4) 퇴직자 및 DC전환자 명부'!G57886)</f>
        <v/>
      </c>
    </row>
    <row r="57887" spans="13:13">
      <c r="M57887" s="264" t="str">
        <f>IF('(2-4) 퇴직자 및 DC전환자 명부'!G57887="","",'(2-4) 퇴직자 및 DC전환자 명부'!G57887)</f>
        <v/>
      </c>
    </row>
    <row r="57888" spans="13:13">
      <c r="M57888" s="264" t="str">
        <f>IF('(2-4) 퇴직자 및 DC전환자 명부'!G57888="","",'(2-4) 퇴직자 및 DC전환자 명부'!G57888)</f>
        <v/>
      </c>
    </row>
    <row r="57889" spans="13:13">
      <c r="M57889" s="264" t="str">
        <f>IF('(2-4) 퇴직자 및 DC전환자 명부'!G57889="","",'(2-4) 퇴직자 및 DC전환자 명부'!G57889)</f>
        <v/>
      </c>
    </row>
    <row r="57890" spans="13:13">
      <c r="M57890" s="264" t="str">
        <f>IF('(2-4) 퇴직자 및 DC전환자 명부'!G57890="","",'(2-4) 퇴직자 및 DC전환자 명부'!G57890)</f>
        <v/>
      </c>
    </row>
    <row r="57891" spans="13:13">
      <c r="M57891" s="264" t="str">
        <f>IF('(2-4) 퇴직자 및 DC전환자 명부'!G57891="","",'(2-4) 퇴직자 및 DC전환자 명부'!G57891)</f>
        <v/>
      </c>
    </row>
    <row r="57892" spans="13:13">
      <c r="M57892" s="264" t="str">
        <f>IF('(2-4) 퇴직자 및 DC전환자 명부'!G57892="","",'(2-4) 퇴직자 및 DC전환자 명부'!G57892)</f>
        <v/>
      </c>
    </row>
    <row r="57893" spans="13:13">
      <c r="M57893" s="264" t="str">
        <f>IF('(2-4) 퇴직자 및 DC전환자 명부'!G57893="","",'(2-4) 퇴직자 및 DC전환자 명부'!G57893)</f>
        <v/>
      </c>
    </row>
    <row r="57894" spans="13:13">
      <c r="M57894" s="264" t="str">
        <f>IF('(2-4) 퇴직자 및 DC전환자 명부'!G57894="","",'(2-4) 퇴직자 및 DC전환자 명부'!G57894)</f>
        <v/>
      </c>
    </row>
    <row r="57895" spans="13:13">
      <c r="M57895" s="264" t="str">
        <f>IF('(2-4) 퇴직자 및 DC전환자 명부'!G57895="","",'(2-4) 퇴직자 및 DC전환자 명부'!G57895)</f>
        <v/>
      </c>
    </row>
    <row r="57896" spans="13:13">
      <c r="M57896" s="264" t="str">
        <f>IF('(2-4) 퇴직자 및 DC전환자 명부'!G57896="","",'(2-4) 퇴직자 및 DC전환자 명부'!G57896)</f>
        <v/>
      </c>
    </row>
    <row r="57897" spans="13:13">
      <c r="M57897" s="264" t="str">
        <f>IF('(2-4) 퇴직자 및 DC전환자 명부'!G57897="","",'(2-4) 퇴직자 및 DC전환자 명부'!G57897)</f>
        <v/>
      </c>
    </row>
    <row r="57898" spans="13:13">
      <c r="M57898" s="264" t="str">
        <f>IF('(2-4) 퇴직자 및 DC전환자 명부'!G57898="","",'(2-4) 퇴직자 및 DC전환자 명부'!G57898)</f>
        <v/>
      </c>
    </row>
    <row r="57899" spans="13:13">
      <c r="M57899" s="264" t="str">
        <f>IF('(2-4) 퇴직자 및 DC전환자 명부'!G57899="","",'(2-4) 퇴직자 및 DC전환자 명부'!G57899)</f>
        <v/>
      </c>
    </row>
    <row r="57900" spans="13:13">
      <c r="M57900" s="264" t="str">
        <f>IF('(2-4) 퇴직자 및 DC전환자 명부'!G57900="","",'(2-4) 퇴직자 및 DC전환자 명부'!G57900)</f>
        <v/>
      </c>
    </row>
    <row r="57901" spans="13:13">
      <c r="M57901" s="264" t="str">
        <f>IF('(2-4) 퇴직자 및 DC전환자 명부'!G57901="","",'(2-4) 퇴직자 및 DC전환자 명부'!G57901)</f>
        <v/>
      </c>
    </row>
    <row r="57902" spans="13:13">
      <c r="M57902" s="264" t="str">
        <f>IF('(2-4) 퇴직자 및 DC전환자 명부'!G57902="","",'(2-4) 퇴직자 및 DC전환자 명부'!G57902)</f>
        <v/>
      </c>
    </row>
    <row r="57903" spans="13:13">
      <c r="M57903" s="264" t="str">
        <f>IF('(2-4) 퇴직자 및 DC전환자 명부'!G57903="","",'(2-4) 퇴직자 및 DC전환자 명부'!G57903)</f>
        <v/>
      </c>
    </row>
    <row r="57904" spans="13:13">
      <c r="M57904" s="264" t="str">
        <f>IF('(2-4) 퇴직자 및 DC전환자 명부'!G57904="","",'(2-4) 퇴직자 및 DC전환자 명부'!G57904)</f>
        <v/>
      </c>
    </row>
    <row r="57905" spans="13:13">
      <c r="M57905" s="264" t="str">
        <f>IF('(2-4) 퇴직자 및 DC전환자 명부'!G57905="","",'(2-4) 퇴직자 및 DC전환자 명부'!G57905)</f>
        <v/>
      </c>
    </row>
    <row r="57906" spans="13:13">
      <c r="M57906" s="264" t="str">
        <f>IF('(2-4) 퇴직자 및 DC전환자 명부'!G57906="","",'(2-4) 퇴직자 및 DC전환자 명부'!G57906)</f>
        <v/>
      </c>
    </row>
    <row r="57907" spans="13:13">
      <c r="M57907" s="264" t="str">
        <f>IF('(2-4) 퇴직자 및 DC전환자 명부'!G57907="","",'(2-4) 퇴직자 및 DC전환자 명부'!G57907)</f>
        <v/>
      </c>
    </row>
    <row r="57908" spans="13:13">
      <c r="M57908" s="264" t="str">
        <f>IF('(2-4) 퇴직자 및 DC전환자 명부'!G57908="","",'(2-4) 퇴직자 및 DC전환자 명부'!G57908)</f>
        <v/>
      </c>
    </row>
    <row r="57909" spans="13:13">
      <c r="M57909" s="264" t="str">
        <f>IF('(2-4) 퇴직자 및 DC전환자 명부'!G57909="","",'(2-4) 퇴직자 및 DC전환자 명부'!G57909)</f>
        <v/>
      </c>
    </row>
    <row r="57910" spans="13:13">
      <c r="M57910" s="264" t="str">
        <f>IF('(2-4) 퇴직자 및 DC전환자 명부'!G57910="","",'(2-4) 퇴직자 및 DC전환자 명부'!G57910)</f>
        <v/>
      </c>
    </row>
    <row r="57911" spans="13:13">
      <c r="M57911" s="264" t="str">
        <f>IF('(2-4) 퇴직자 및 DC전환자 명부'!G57911="","",'(2-4) 퇴직자 및 DC전환자 명부'!G57911)</f>
        <v/>
      </c>
    </row>
    <row r="57912" spans="13:13">
      <c r="M57912" s="264" t="str">
        <f>IF('(2-4) 퇴직자 및 DC전환자 명부'!G57912="","",'(2-4) 퇴직자 및 DC전환자 명부'!G57912)</f>
        <v/>
      </c>
    </row>
    <row r="57913" spans="13:13">
      <c r="M57913" s="264" t="str">
        <f>IF('(2-4) 퇴직자 및 DC전환자 명부'!G57913="","",'(2-4) 퇴직자 및 DC전환자 명부'!G57913)</f>
        <v/>
      </c>
    </row>
    <row r="57914" spans="13:13">
      <c r="M57914" s="264" t="str">
        <f>IF('(2-4) 퇴직자 및 DC전환자 명부'!G57914="","",'(2-4) 퇴직자 및 DC전환자 명부'!G57914)</f>
        <v/>
      </c>
    </row>
    <row r="57915" spans="13:13">
      <c r="M57915" s="264" t="str">
        <f>IF('(2-4) 퇴직자 및 DC전환자 명부'!G57915="","",'(2-4) 퇴직자 및 DC전환자 명부'!G57915)</f>
        <v/>
      </c>
    </row>
    <row r="57916" spans="13:13">
      <c r="M57916" s="264" t="str">
        <f>IF('(2-4) 퇴직자 및 DC전환자 명부'!G57916="","",'(2-4) 퇴직자 및 DC전환자 명부'!G57916)</f>
        <v/>
      </c>
    </row>
    <row r="57917" spans="13:13">
      <c r="M57917" s="264" t="str">
        <f>IF('(2-4) 퇴직자 및 DC전환자 명부'!G57917="","",'(2-4) 퇴직자 및 DC전환자 명부'!G57917)</f>
        <v/>
      </c>
    </row>
    <row r="57918" spans="13:13">
      <c r="M57918" s="264" t="str">
        <f>IF('(2-4) 퇴직자 및 DC전환자 명부'!G57918="","",'(2-4) 퇴직자 및 DC전환자 명부'!G57918)</f>
        <v/>
      </c>
    </row>
    <row r="57919" spans="13:13">
      <c r="M57919" s="264" t="str">
        <f>IF('(2-4) 퇴직자 및 DC전환자 명부'!G57919="","",'(2-4) 퇴직자 및 DC전환자 명부'!G57919)</f>
        <v/>
      </c>
    </row>
    <row r="57920" spans="13:13">
      <c r="M57920" s="264" t="str">
        <f>IF('(2-4) 퇴직자 및 DC전환자 명부'!G57920="","",'(2-4) 퇴직자 및 DC전환자 명부'!G57920)</f>
        <v/>
      </c>
    </row>
    <row r="57921" spans="13:13">
      <c r="M57921" s="264" t="str">
        <f>IF('(2-4) 퇴직자 및 DC전환자 명부'!G57921="","",'(2-4) 퇴직자 및 DC전환자 명부'!G57921)</f>
        <v/>
      </c>
    </row>
    <row r="57922" spans="13:13">
      <c r="M57922" s="264" t="str">
        <f>IF('(2-4) 퇴직자 및 DC전환자 명부'!G57922="","",'(2-4) 퇴직자 및 DC전환자 명부'!G57922)</f>
        <v/>
      </c>
    </row>
    <row r="57923" spans="13:13">
      <c r="M57923" s="264" t="str">
        <f>IF('(2-4) 퇴직자 및 DC전환자 명부'!G57923="","",'(2-4) 퇴직자 및 DC전환자 명부'!G57923)</f>
        <v/>
      </c>
    </row>
    <row r="57924" spans="13:13">
      <c r="M57924" s="264" t="str">
        <f>IF('(2-4) 퇴직자 및 DC전환자 명부'!G57924="","",'(2-4) 퇴직자 및 DC전환자 명부'!G57924)</f>
        <v/>
      </c>
    </row>
    <row r="57925" spans="13:13">
      <c r="M57925" s="264" t="str">
        <f>IF('(2-4) 퇴직자 및 DC전환자 명부'!G57925="","",'(2-4) 퇴직자 및 DC전환자 명부'!G57925)</f>
        <v/>
      </c>
    </row>
    <row r="57926" spans="13:13">
      <c r="M57926" s="264" t="str">
        <f>IF('(2-4) 퇴직자 및 DC전환자 명부'!G57926="","",'(2-4) 퇴직자 및 DC전환자 명부'!G57926)</f>
        <v/>
      </c>
    </row>
    <row r="57927" spans="13:13">
      <c r="M57927" s="264" t="str">
        <f>IF('(2-4) 퇴직자 및 DC전환자 명부'!G57927="","",'(2-4) 퇴직자 및 DC전환자 명부'!G57927)</f>
        <v/>
      </c>
    </row>
    <row r="57928" spans="13:13">
      <c r="M57928" s="264" t="str">
        <f>IF('(2-4) 퇴직자 및 DC전환자 명부'!G57928="","",'(2-4) 퇴직자 및 DC전환자 명부'!G57928)</f>
        <v/>
      </c>
    </row>
    <row r="57929" spans="13:13">
      <c r="M57929" s="264" t="str">
        <f>IF('(2-4) 퇴직자 및 DC전환자 명부'!G57929="","",'(2-4) 퇴직자 및 DC전환자 명부'!G57929)</f>
        <v/>
      </c>
    </row>
    <row r="57930" spans="13:13">
      <c r="M57930" s="264" t="str">
        <f>IF('(2-4) 퇴직자 및 DC전환자 명부'!G57930="","",'(2-4) 퇴직자 및 DC전환자 명부'!G57930)</f>
        <v/>
      </c>
    </row>
    <row r="57931" spans="13:13">
      <c r="M57931" s="264" t="str">
        <f>IF('(2-4) 퇴직자 및 DC전환자 명부'!G57931="","",'(2-4) 퇴직자 및 DC전환자 명부'!G57931)</f>
        <v/>
      </c>
    </row>
    <row r="57932" spans="13:13">
      <c r="M57932" s="264" t="str">
        <f>IF('(2-4) 퇴직자 및 DC전환자 명부'!G57932="","",'(2-4) 퇴직자 및 DC전환자 명부'!G57932)</f>
        <v/>
      </c>
    </row>
    <row r="57933" spans="13:13">
      <c r="M57933" s="264" t="str">
        <f>IF('(2-4) 퇴직자 및 DC전환자 명부'!G57933="","",'(2-4) 퇴직자 및 DC전환자 명부'!G57933)</f>
        <v/>
      </c>
    </row>
    <row r="57934" spans="13:13">
      <c r="M57934" s="264" t="str">
        <f>IF('(2-4) 퇴직자 및 DC전환자 명부'!G57934="","",'(2-4) 퇴직자 및 DC전환자 명부'!G57934)</f>
        <v/>
      </c>
    </row>
    <row r="57935" spans="13:13">
      <c r="M57935" s="264" t="str">
        <f>IF('(2-4) 퇴직자 및 DC전환자 명부'!G57935="","",'(2-4) 퇴직자 및 DC전환자 명부'!G57935)</f>
        <v/>
      </c>
    </row>
    <row r="57936" spans="13:13">
      <c r="M57936" s="264" t="str">
        <f>IF('(2-4) 퇴직자 및 DC전환자 명부'!G57936="","",'(2-4) 퇴직자 및 DC전환자 명부'!G57936)</f>
        <v/>
      </c>
    </row>
    <row r="57937" spans="13:13">
      <c r="M57937" s="264" t="str">
        <f>IF('(2-4) 퇴직자 및 DC전환자 명부'!G57937="","",'(2-4) 퇴직자 및 DC전환자 명부'!G57937)</f>
        <v/>
      </c>
    </row>
    <row r="57938" spans="13:13">
      <c r="M57938" s="264" t="str">
        <f>IF('(2-4) 퇴직자 및 DC전환자 명부'!G57938="","",'(2-4) 퇴직자 및 DC전환자 명부'!G57938)</f>
        <v/>
      </c>
    </row>
    <row r="57939" spans="13:13">
      <c r="M57939" s="264" t="str">
        <f>IF('(2-4) 퇴직자 및 DC전환자 명부'!G57939="","",'(2-4) 퇴직자 및 DC전환자 명부'!G57939)</f>
        <v/>
      </c>
    </row>
    <row r="57940" spans="13:13">
      <c r="M57940" s="264" t="str">
        <f>IF('(2-4) 퇴직자 및 DC전환자 명부'!G57940="","",'(2-4) 퇴직자 및 DC전환자 명부'!G57940)</f>
        <v/>
      </c>
    </row>
    <row r="57941" spans="13:13">
      <c r="M57941" s="264" t="str">
        <f>IF('(2-4) 퇴직자 및 DC전환자 명부'!G57941="","",'(2-4) 퇴직자 및 DC전환자 명부'!G57941)</f>
        <v/>
      </c>
    </row>
    <row r="57942" spans="13:13">
      <c r="M57942" s="264" t="str">
        <f>IF('(2-4) 퇴직자 및 DC전환자 명부'!G57942="","",'(2-4) 퇴직자 및 DC전환자 명부'!G57942)</f>
        <v/>
      </c>
    </row>
    <row r="57943" spans="13:13">
      <c r="M57943" s="264" t="str">
        <f>IF('(2-4) 퇴직자 및 DC전환자 명부'!G57943="","",'(2-4) 퇴직자 및 DC전환자 명부'!G57943)</f>
        <v/>
      </c>
    </row>
    <row r="57944" spans="13:13">
      <c r="M57944" s="264" t="str">
        <f>IF('(2-4) 퇴직자 및 DC전환자 명부'!G57944="","",'(2-4) 퇴직자 및 DC전환자 명부'!G57944)</f>
        <v/>
      </c>
    </row>
    <row r="57945" spans="13:13">
      <c r="M57945" s="264" t="str">
        <f>IF('(2-4) 퇴직자 및 DC전환자 명부'!G57945="","",'(2-4) 퇴직자 및 DC전환자 명부'!G57945)</f>
        <v/>
      </c>
    </row>
    <row r="57946" spans="13:13">
      <c r="M57946" s="264" t="str">
        <f>IF('(2-4) 퇴직자 및 DC전환자 명부'!G57946="","",'(2-4) 퇴직자 및 DC전환자 명부'!G57946)</f>
        <v/>
      </c>
    </row>
    <row r="57947" spans="13:13">
      <c r="M57947" s="264" t="str">
        <f>IF('(2-4) 퇴직자 및 DC전환자 명부'!G57947="","",'(2-4) 퇴직자 및 DC전환자 명부'!G57947)</f>
        <v/>
      </c>
    </row>
    <row r="57948" spans="13:13">
      <c r="M57948" s="264" t="str">
        <f>IF('(2-4) 퇴직자 및 DC전환자 명부'!G57948="","",'(2-4) 퇴직자 및 DC전환자 명부'!G57948)</f>
        <v/>
      </c>
    </row>
    <row r="57949" spans="13:13">
      <c r="M57949" s="264" t="str">
        <f>IF('(2-4) 퇴직자 및 DC전환자 명부'!G57949="","",'(2-4) 퇴직자 및 DC전환자 명부'!G57949)</f>
        <v/>
      </c>
    </row>
    <row r="57950" spans="13:13">
      <c r="M57950" s="264" t="str">
        <f>IF('(2-4) 퇴직자 및 DC전환자 명부'!G57950="","",'(2-4) 퇴직자 및 DC전환자 명부'!G57950)</f>
        <v/>
      </c>
    </row>
    <row r="57951" spans="13:13">
      <c r="M57951" s="264" t="str">
        <f>IF('(2-4) 퇴직자 및 DC전환자 명부'!G57951="","",'(2-4) 퇴직자 및 DC전환자 명부'!G57951)</f>
        <v/>
      </c>
    </row>
    <row r="57952" spans="13:13">
      <c r="M57952" s="264" t="str">
        <f>IF('(2-4) 퇴직자 및 DC전환자 명부'!G57952="","",'(2-4) 퇴직자 및 DC전환자 명부'!G57952)</f>
        <v/>
      </c>
    </row>
    <row r="57953" spans="13:13">
      <c r="M57953" s="264" t="str">
        <f>IF('(2-4) 퇴직자 및 DC전환자 명부'!G57953="","",'(2-4) 퇴직자 및 DC전환자 명부'!G57953)</f>
        <v/>
      </c>
    </row>
    <row r="57954" spans="13:13">
      <c r="M57954" s="264" t="str">
        <f>IF('(2-4) 퇴직자 및 DC전환자 명부'!G57954="","",'(2-4) 퇴직자 및 DC전환자 명부'!G57954)</f>
        <v/>
      </c>
    </row>
    <row r="57955" spans="13:13">
      <c r="M57955" s="264" t="str">
        <f>IF('(2-4) 퇴직자 및 DC전환자 명부'!G57955="","",'(2-4) 퇴직자 및 DC전환자 명부'!G57955)</f>
        <v/>
      </c>
    </row>
    <row r="57956" spans="13:13">
      <c r="M57956" s="264" t="str">
        <f>IF('(2-4) 퇴직자 및 DC전환자 명부'!G57956="","",'(2-4) 퇴직자 및 DC전환자 명부'!G57956)</f>
        <v/>
      </c>
    </row>
    <row r="57957" spans="13:13">
      <c r="M57957" s="264" t="str">
        <f>IF('(2-4) 퇴직자 및 DC전환자 명부'!G57957="","",'(2-4) 퇴직자 및 DC전환자 명부'!G57957)</f>
        <v/>
      </c>
    </row>
    <row r="57958" spans="13:13">
      <c r="M57958" s="264" t="str">
        <f>IF('(2-4) 퇴직자 및 DC전환자 명부'!G57958="","",'(2-4) 퇴직자 및 DC전환자 명부'!G57958)</f>
        <v/>
      </c>
    </row>
    <row r="57959" spans="13:13">
      <c r="M57959" s="264" t="str">
        <f>IF('(2-4) 퇴직자 및 DC전환자 명부'!G57959="","",'(2-4) 퇴직자 및 DC전환자 명부'!G57959)</f>
        <v/>
      </c>
    </row>
    <row r="57960" spans="13:13">
      <c r="M57960" s="264" t="str">
        <f>IF('(2-4) 퇴직자 및 DC전환자 명부'!G57960="","",'(2-4) 퇴직자 및 DC전환자 명부'!G57960)</f>
        <v/>
      </c>
    </row>
    <row r="57961" spans="13:13">
      <c r="M57961" s="264" t="str">
        <f>IF('(2-4) 퇴직자 및 DC전환자 명부'!G57961="","",'(2-4) 퇴직자 및 DC전환자 명부'!G57961)</f>
        <v/>
      </c>
    </row>
    <row r="57962" spans="13:13">
      <c r="M57962" s="264" t="str">
        <f>IF('(2-4) 퇴직자 및 DC전환자 명부'!G57962="","",'(2-4) 퇴직자 및 DC전환자 명부'!G57962)</f>
        <v/>
      </c>
    </row>
    <row r="57963" spans="13:13">
      <c r="M57963" s="264" t="str">
        <f>IF('(2-4) 퇴직자 및 DC전환자 명부'!G57963="","",'(2-4) 퇴직자 및 DC전환자 명부'!G57963)</f>
        <v/>
      </c>
    </row>
    <row r="57964" spans="13:13">
      <c r="M57964" s="264" t="str">
        <f>IF('(2-4) 퇴직자 및 DC전환자 명부'!G57964="","",'(2-4) 퇴직자 및 DC전환자 명부'!G57964)</f>
        <v/>
      </c>
    </row>
    <row r="57965" spans="13:13">
      <c r="M57965" s="264" t="str">
        <f>IF('(2-4) 퇴직자 및 DC전환자 명부'!G57965="","",'(2-4) 퇴직자 및 DC전환자 명부'!G57965)</f>
        <v/>
      </c>
    </row>
    <row r="57966" spans="13:13">
      <c r="M57966" s="264" t="str">
        <f>IF('(2-4) 퇴직자 및 DC전환자 명부'!G57966="","",'(2-4) 퇴직자 및 DC전환자 명부'!G57966)</f>
        <v/>
      </c>
    </row>
    <row r="57967" spans="13:13">
      <c r="M57967" s="264" t="str">
        <f>IF('(2-4) 퇴직자 및 DC전환자 명부'!G57967="","",'(2-4) 퇴직자 및 DC전환자 명부'!G57967)</f>
        <v/>
      </c>
    </row>
    <row r="57968" spans="13:13">
      <c r="M57968" s="264" t="str">
        <f>IF('(2-4) 퇴직자 및 DC전환자 명부'!G57968="","",'(2-4) 퇴직자 및 DC전환자 명부'!G57968)</f>
        <v/>
      </c>
    </row>
    <row r="57969" spans="13:13">
      <c r="M57969" s="264" t="str">
        <f>IF('(2-4) 퇴직자 및 DC전환자 명부'!G57969="","",'(2-4) 퇴직자 및 DC전환자 명부'!G57969)</f>
        <v/>
      </c>
    </row>
    <row r="57970" spans="13:13">
      <c r="M57970" s="264" t="str">
        <f>IF('(2-4) 퇴직자 및 DC전환자 명부'!G57970="","",'(2-4) 퇴직자 및 DC전환자 명부'!G57970)</f>
        <v/>
      </c>
    </row>
    <row r="57971" spans="13:13">
      <c r="M57971" s="264" t="str">
        <f>IF('(2-4) 퇴직자 및 DC전환자 명부'!G57971="","",'(2-4) 퇴직자 및 DC전환자 명부'!G57971)</f>
        <v/>
      </c>
    </row>
    <row r="57972" spans="13:13">
      <c r="M57972" s="264" t="str">
        <f>IF('(2-4) 퇴직자 및 DC전환자 명부'!G57972="","",'(2-4) 퇴직자 및 DC전환자 명부'!G57972)</f>
        <v/>
      </c>
    </row>
    <row r="57973" spans="13:13">
      <c r="M57973" s="264" t="str">
        <f>IF('(2-4) 퇴직자 및 DC전환자 명부'!G57973="","",'(2-4) 퇴직자 및 DC전환자 명부'!G57973)</f>
        <v/>
      </c>
    </row>
    <row r="57974" spans="13:13">
      <c r="M57974" s="264" t="str">
        <f>IF('(2-4) 퇴직자 및 DC전환자 명부'!G57974="","",'(2-4) 퇴직자 및 DC전환자 명부'!G57974)</f>
        <v/>
      </c>
    </row>
    <row r="57975" spans="13:13">
      <c r="M57975" s="264" t="str">
        <f>IF('(2-4) 퇴직자 및 DC전환자 명부'!G57975="","",'(2-4) 퇴직자 및 DC전환자 명부'!G57975)</f>
        <v/>
      </c>
    </row>
    <row r="57976" spans="13:13">
      <c r="M57976" s="264" t="str">
        <f>IF('(2-4) 퇴직자 및 DC전환자 명부'!G57976="","",'(2-4) 퇴직자 및 DC전환자 명부'!G57976)</f>
        <v/>
      </c>
    </row>
    <row r="57977" spans="13:13">
      <c r="M57977" s="264" t="str">
        <f>IF('(2-4) 퇴직자 및 DC전환자 명부'!G57977="","",'(2-4) 퇴직자 및 DC전환자 명부'!G57977)</f>
        <v/>
      </c>
    </row>
    <row r="57978" spans="13:13">
      <c r="M57978" s="264" t="str">
        <f>IF('(2-4) 퇴직자 및 DC전환자 명부'!G57978="","",'(2-4) 퇴직자 및 DC전환자 명부'!G57978)</f>
        <v/>
      </c>
    </row>
    <row r="57979" spans="13:13">
      <c r="M57979" s="264" t="str">
        <f>IF('(2-4) 퇴직자 및 DC전환자 명부'!G57979="","",'(2-4) 퇴직자 및 DC전환자 명부'!G57979)</f>
        <v/>
      </c>
    </row>
    <row r="57980" spans="13:13">
      <c r="M57980" s="264" t="str">
        <f>IF('(2-4) 퇴직자 및 DC전환자 명부'!G57980="","",'(2-4) 퇴직자 및 DC전환자 명부'!G57980)</f>
        <v/>
      </c>
    </row>
    <row r="57981" spans="13:13">
      <c r="M57981" s="264" t="str">
        <f>IF('(2-4) 퇴직자 및 DC전환자 명부'!G57981="","",'(2-4) 퇴직자 및 DC전환자 명부'!G57981)</f>
        <v/>
      </c>
    </row>
    <row r="57982" spans="13:13">
      <c r="M57982" s="264" t="str">
        <f>IF('(2-4) 퇴직자 및 DC전환자 명부'!G57982="","",'(2-4) 퇴직자 및 DC전환자 명부'!G57982)</f>
        <v/>
      </c>
    </row>
    <row r="57983" spans="13:13">
      <c r="M57983" s="264" t="str">
        <f>IF('(2-4) 퇴직자 및 DC전환자 명부'!G57983="","",'(2-4) 퇴직자 및 DC전환자 명부'!G57983)</f>
        <v/>
      </c>
    </row>
    <row r="57984" spans="13:13">
      <c r="M57984" s="264" t="str">
        <f>IF('(2-4) 퇴직자 및 DC전환자 명부'!G57984="","",'(2-4) 퇴직자 및 DC전환자 명부'!G57984)</f>
        <v/>
      </c>
    </row>
    <row r="57985" spans="13:13">
      <c r="M57985" s="264" t="str">
        <f>IF('(2-4) 퇴직자 및 DC전환자 명부'!G57985="","",'(2-4) 퇴직자 및 DC전환자 명부'!G57985)</f>
        <v/>
      </c>
    </row>
    <row r="57986" spans="13:13">
      <c r="M57986" s="264" t="str">
        <f>IF('(2-4) 퇴직자 및 DC전환자 명부'!G57986="","",'(2-4) 퇴직자 및 DC전환자 명부'!G57986)</f>
        <v/>
      </c>
    </row>
    <row r="57987" spans="13:13">
      <c r="M57987" s="264" t="str">
        <f>IF('(2-4) 퇴직자 및 DC전환자 명부'!G57987="","",'(2-4) 퇴직자 및 DC전환자 명부'!G57987)</f>
        <v/>
      </c>
    </row>
    <row r="57988" spans="13:13">
      <c r="M57988" s="264" t="str">
        <f>IF('(2-4) 퇴직자 및 DC전환자 명부'!G57988="","",'(2-4) 퇴직자 및 DC전환자 명부'!G57988)</f>
        <v/>
      </c>
    </row>
    <row r="57989" spans="13:13">
      <c r="M57989" s="264" t="str">
        <f>IF('(2-4) 퇴직자 및 DC전환자 명부'!G57989="","",'(2-4) 퇴직자 및 DC전환자 명부'!G57989)</f>
        <v/>
      </c>
    </row>
    <row r="57990" spans="13:13">
      <c r="M57990" s="264" t="str">
        <f>IF('(2-4) 퇴직자 및 DC전환자 명부'!G57990="","",'(2-4) 퇴직자 및 DC전환자 명부'!G57990)</f>
        <v/>
      </c>
    </row>
    <row r="57991" spans="13:13">
      <c r="M57991" s="264" t="str">
        <f>IF('(2-4) 퇴직자 및 DC전환자 명부'!G57991="","",'(2-4) 퇴직자 및 DC전환자 명부'!G57991)</f>
        <v/>
      </c>
    </row>
    <row r="57992" spans="13:13">
      <c r="M57992" s="264" t="str">
        <f>IF('(2-4) 퇴직자 및 DC전환자 명부'!G57992="","",'(2-4) 퇴직자 및 DC전환자 명부'!G57992)</f>
        <v/>
      </c>
    </row>
    <row r="57993" spans="13:13">
      <c r="M57993" s="264" t="str">
        <f>IF('(2-4) 퇴직자 및 DC전환자 명부'!G57993="","",'(2-4) 퇴직자 및 DC전환자 명부'!G57993)</f>
        <v/>
      </c>
    </row>
    <row r="57994" spans="13:13">
      <c r="M57994" s="264" t="str">
        <f>IF('(2-4) 퇴직자 및 DC전환자 명부'!G57994="","",'(2-4) 퇴직자 및 DC전환자 명부'!G57994)</f>
        <v/>
      </c>
    </row>
    <row r="57995" spans="13:13">
      <c r="M57995" s="264" t="str">
        <f>IF('(2-4) 퇴직자 및 DC전환자 명부'!G57995="","",'(2-4) 퇴직자 및 DC전환자 명부'!G57995)</f>
        <v/>
      </c>
    </row>
    <row r="57996" spans="13:13">
      <c r="M57996" s="264" t="str">
        <f>IF('(2-4) 퇴직자 및 DC전환자 명부'!G57996="","",'(2-4) 퇴직자 및 DC전환자 명부'!G57996)</f>
        <v/>
      </c>
    </row>
    <row r="57997" spans="13:13">
      <c r="M57997" s="264" t="str">
        <f>IF('(2-4) 퇴직자 및 DC전환자 명부'!G57997="","",'(2-4) 퇴직자 및 DC전환자 명부'!G57997)</f>
        <v/>
      </c>
    </row>
    <row r="57998" spans="13:13">
      <c r="M57998" s="264" t="str">
        <f>IF('(2-4) 퇴직자 및 DC전환자 명부'!G57998="","",'(2-4) 퇴직자 및 DC전환자 명부'!G57998)</f>
        <v/>
      </c>
    </row>
    <row r="57999" spans="13:13">
      <c r="M57999" s="264" t="str">
        <f>IF('(2-4) 퇴직자 및 DC전환자 명부'!G57999="","",'(2-4) 퇴직자 및 DC전환자 명부'!G57999)</f>
        <v/>
      </c>
    </row>
    <row r="58000" spans="13:13">
      <c r="M58000" s="264" t="str">
        <f>IF('(2-4) 퇴직자 및 DC전환자 명부'!G58000="","",'(2-4) 퇴직자 및 DC전환자 명부'!G58000)</f>
        <v/>
      </c>
    </row>
    <row r="58001" spans="13:13">
      <c r="M58001" s="264" t="str">
        <f>IF('(2-4) 퇴직자 및 DC전환자 명부'!G58001="","",'(2-4) 퇴직자 및 DC전환자 명부'!G58001)</f>
        <v/>
      </c>
    </row>
    <row r="58002" spans="13:13">
      <c r="M58002" s="264" t="str">
        <f>IF('(2-4) 퇴직자 및 DC전환자 명부'!G58002="","",'(2-4) 퇴직자 및 DC전환자 명부'!G58002)</f>
        <v/>
      </c>
    </row>
    <row r="58003" spans="13:13">
      <c r="M58003" s="264" t="str">
        <f>IF('(2-4) 퇴직자 및 DC전환자 명부'!G58003="","",'(2-4) 퇴직자 및 DC전환자 명부'!G58003)</f>
        <v/>
      </c>
    </row>
    <row r="58004" spans="13:13">
      <c r="M58004" s="264" t="str">
        <f>IF('(2-4) 퇴직자 및 DC전환자 명부'!G58004="","",'(2-4) 퇴직자 및 DC전환자 명부'!G58004)</f>
        <v/>
      </c>
    </row>
    <row r="58005" spans="13:13">
      <c r="M58005" s="264" t="str">
        <f>IF('(2-4) 퇴직자 및 DC전환자 명부'!G58005="","",'(2-4) 퇴직자 및 DC전환자 명부'!G58005)</f>
        <v/>
      </c>
    </row>
    <row r="58006" spans="13:13">
      <c r="M58006" s="264" t="str">
        <f>IF('(2-4) 퇴직자 및 DC전환자 명부'!G58006="","",'(2-4) 퇴직자 및 DC전환자 명부'!G58006)</f>
        <v/>
      </c>
    </row>
    <row r="58007" spans="13:13">
      <c r="M58007" s="264" t="str">
        <f>IF('(2-4) 퇴직자 및 DC전환자 명부'!G58007="","",'(2-4) 퇴직자 및 DC전환자 명부'!G58007)</f>
        <v/>
      </c>
    </row>
    <row r="58008" spans="13:13">
      <c r="M58008" s="264" t="str">
        <f>IF('(2-4) 퇴직자 및 DC전환자 명부'!G58008="","",'(2-4) 퇴직자 및 DC전환자 명부'!G58008)</f>
        <v/>
      </c>
    </row>
    <row r="58009" spans="13:13">
      <c r="M58009" s="264" t="str">
        <f>IF('(2-4) 퇴직자 및 DC전환자 명부'!G58009="","",'(2-4) 퇴직자 및 DC전환자 명부'!G58009)</f>
        <v/>
      </c>
    </row>
    <row r="58010" spans="13:13">
      <c r="M58010" s="264" t="str">
        <f>IF('(2-4) 퇴직자 및 DC전환자 명부'!G58010="","",'(2-4) 퇴직자 및 DC전환자 명부'!G58010)</f>
        <v/>
      </c>
    </row>
    <row r="58011" spans="13:13">
      <c r="M58011" s="264" t="str">
        <f>IF('(2-4) 퇴직자 및 DC전환자 명부'!G58011="","",'(2-4) 퇴직자 및 DC전환자 명부'!G58011)</f>
        <v/>
      </c>
    </row>
    <row r="58012" spans="13:13">
      <c r="M58012" s="264" t="str">
        <f>IF('(2-4) 퇴직자 및 DC전환자 명부'!G58012="","",'(2-4) 퇴직자 및 DC전환자 명부'!G58012)</f>
        <v/>
      </c>
    </row>
    <row r="58013" spans="13:13">
      <c r="M58013" s="264" t="str">
        <f>IF('(2-4) 퇴직자 및 DC전환자 명부'!G58013="","",'(2-4) 퇴직자 및 DC전환자 명부'!G58013)</f>
        <v/>
      </c>
    </row>
    <row r="58014" spans="13:13">
      <c r="M58014" s="264" t="str">
        <f>IF('(2-4) 퇴직자 및 DC전환자 명부'!G58014="","",'(2-4) 퇴직자 및 DC전환자 명부'!G58014)</f>
        <v/>
      </c>
    </row>
    <row r="58015" spans="13:13">
      <c r="M58015" s="264" t="str">
        <f>IF('(2-4) 퇴직자 및 DC전환자 명부'!G58015="","",'(2-4) 퇴직자 및 DC전환자 명부'!G58015)</f>
        <v/>
      </c>
    </row>
    <row r="58016" spans="13:13">
      <c r="M58016" s="264" t="str">
        <f>IF('(2-4) 퇴직자 및 DC전환자 명부'!G58016="","",'(2-4) 퇴직자 및 DC전환자 명부'!G58016)</f>
        <v/>
      </c>
    </row>
    <row r="58017" spans="13:13">
      <c r="M58017" s="264" t="str">
        <f>IF('(2-4) 퇴직자 및 DC전환자 명부'!G58017="","",'(2-4) 퇴직자 및 DC전환자 명부'!G58017)</f>
        <v/>
      </c>
    </row>
    <row r="58018" spans="13:13">
      <c r="M58018" s="264" t="str">
        <f>IF('(2-4) 퇴직자 및 DC전환자 명부'!G58018="","",'(2-4) 퇴직자 및 DC전환자 명부'!G58018)</f>
        <v/>
      </c>
    </row>
    <row r="58019" spans="13:13">
      <c r="M58019" s="264" t="str">
        <f>IF('(2-4) 퇴직자 및 DC전환자 명부'!G58019="","",'(2-4) 퇴직자 및 DC전환자 명부'!G58019)</f>
        <v/>
      </c>
    </row>
    <row r="58020" spans="13:13">
      <c r="M58020" s="264" t="str">
        <f>IF('(2-4) 퇴직자 및 DC전환자 명부'!G58020="","",'(2-4) 퇴직자 및 DC전환자 명부'!G58020)</f>
        <v/>
      </c>
    </row>
    <row r="58021" spans="13:13">
      <c r="M58021" s="264" t="str">
        <f>IF('(2-4) 퇴직자 및 DC전환자 명부'!G58021="","",'(2-4) 퇴직자 및 DC전환자 명부'!G58021)</f>
        <v/>
      </c>
    </row>
    <row r="58022" spans="13:13">
      <c r="M58022" s="264" t="str">
        <f>IF('(2-4) 퇴직자 및 DC전환자 명부'!G58022="","",'(2-4) 퇴직자 및 DC전환자 명부'!G58022)</f>
        <v/>
      </c>
    </row>
    <row r="58023" spans="13:13">
      <c r="M58023" s="264" t="str">
        <f>IF('(2-4) 퇴직자 및 DC전환자 명부'!G58023="","",'(2-4) 퇴직자 및 DC전환자 명부'!G58023)</f>
        <v/>
      </c>
    </row>
    <row r="58024" spans="13:13">
      <c r="M58024" s="264" t="str">
        <f>IF('(2-4) 퇴직자 및 DC전환자 명부'!G58024="","",'(2-4) 퇴직자 및 DC전환자 명부'!G58024)</f>
        <v/>
      </c>
    </row>
    <row r="58025" spans="13:13">
      <c r="M58025" s="264" t="str">
        <f>IF('(2-4) 퇴직자 및 DC전환자 명부'!G58025="","",'(2-4) 퇴직자 및 DC전환자 명부'!G58025)</f>
        <v/>
      </c>
    </row>
    <row r="58026" spans="13:13">
      <c r="M58026" s="264" t="str">
        <f>IF('(2-4) 퇴직자 및 DC전환자 명부'!G58026="","",'(2-4) 퇴직자 및 DC전환자 명부'!G58026)</f>
        <v/>
      </c>
    </row>
    <row r="58027" spans="13:13">
      <c r="M58027" s="264" t="str">
        <f>IF('(2-4) 퇴직자 및 DC전환자 명부'!G58027="","",'(2-4) 퇴직자 및 DC전환자 명부'!G58027)</f>
        <v/>
      </c>
    </row>
    <row r="58028" spans="13:13">
      <c r="M58028" s="264" t="str">
        <f>IF('(2-4) 퇴직자 및 DC전환자 명부'!G58028="","",'(2-4) 퇴직자 및 DC전환자 명부'!G58028)</f>
        <v/>
      </c>
    </row>
    <row r="58029" spans="13:13">
      <c r="M58029" s="264" t="str">
        <f>IF('(2-4) 퇴직자 및 DC전환자 명부'!G58029="","",'(2-4) 퇴직자 및 DC전환자 명부'!G58029)</f>
        <v/>
      </c>
    </row>
    <row r="58030" spans="13:13">
      <c r="M58030" s="264" t="str">
        <f>IF('(2-4) 퇴직자 및 DC전환자 명부'!G58030="","",'(2-4) 퇴직자 및 DC전환자 명부'!G58030)</f>
        <v/>
      </c>
    </row>
    <row r="58031" spans="13:13">
      <c r="M58031" s="264" t="str">
        <f>IF('(2-4) 퇴직자 및 DC전환자 명부'!G58031="","",'(2-4) 퇴직자 및 DC전환자 명부'!G58031)</f>
        <v/>
      </c>
    </row>
    <row r="58032" spans="13:13">
      <c r="M58032" s="264" t="str">
        <f>IF('(2-4) 퇴직자 및 DC전환자 명부'!G58032="","",'(2-4) 퇴직자 및 DC전환자 명부'!G58032)</f>
        <v/>
      </c>
    </row>
    <row r="58033" spans="13:13">
      <c r="M58033" s="264" t="str">
        <f>IF('(2-4) 퇴직자 및 DC전환자 명부'!G58033="","",'(2-4) 퇴직자 및 DC전환자 명부'!G58033)</f>
        <v/>
      </c>
    </row>
    <row r="58034" spans="13:13">
      <c r="M58034" s="264" t="str">
        <f>IF('(2-4) 퇴직자 및 DC전환자 명부'!G58034="","",'(2-4) 퇴직자 및 DC전환자 명부'!G58034)</f>
        <v/>
      </c>
    </row>
    <row r="58035" spans="13:13">
      <c r="M58035" s="264" t="str">
        <f>IF('(2-4) 퇴직자 및 DC전환자 명부'!G58035="","",'(2-4) 퇴직자 및 DC전환자 명부'!G58035)</f>
        <v/>
      </c>
    </row>
    <row r="58036" spans="13:13">
      <c r="M58036" s="264" t="str">
        <f>IF('(2-4) 퇴직자 및 DC전환자 명부'!G58036="","",'(2-4) 퇴직자 및 DC전환자 명부'!G58036)</f>
        <v/>
      </c>
    </row>
    <row r="58037" spans="13:13">
      <c r="M58037" s="264" t="str">
        <f>IF('(2-4) 퇴직자 및 DC전환자 명부'!G58037="","",'(2-4) 퇴직자 및 DC전환자 명부'!G58037)</f>
        <v/>
      </c>
    </row>
    <row r="58038" spans="13:13">
      <c r="M58038" s="264" t="str">
        <f>IF('(2-4) 퇴직자 및 DC전환자 명부'!G58038="","",'(2-4) 퇴직자 및 DC전환자 명부'!G58038)</f>
        <v/>
      </c>
    </row>
    <row r="58039" spans="13:13">
      <c r="M58039" s="264" t="str">
        <f>IF('(2-4) 퇴직자 및 DC전환자 명부'!G58039="","",'(2-4) 퇴직자 및 DC전환자 명부'!G58039)</f>
        <v/>
      </c>
    </row>
    <row r="58040" spans="13:13">
      <c r="M58040" s="264" t="str">
        <f>IF('(2-4) 퇴직자 및 DC전환자 명부'!G58040="","",'(2-4) 퇴직자 및 DC전환자 명부'!G58040)</f>
        <v/>
      </c>
    </row>
    <row r="58041" spans="13:13">
      <c r="M58041" s="264" t="str">
        <f>IF('(2-4) 퇴직자 및 DC전환자 명부'!G58041="","",'(2-4) 퇴직자 및 DC전환자 명부'!G58041)</f>
        <v/>
      </c>
    </row>
    <row r="58042" spans="13:13">
      <c r="M58042" s="264" t="str">
        <f>IF('(2-4) 퇴직자 및 DC전환자 명부'!G58042="","",'(2-4) 퇴직자 및 DC전환자 명부'!G58042)</f>
        <v/>
      </c>
    </row>
    <row r="58043" spans="13:13">
      <c r="M58043" s="264" t="str">
        <f>IF('(2-4) 퇴직자 및 DC전환자 명부'!G58043="","",'(2-4) 퇴직자 및 DC전환자 명부'!G58043)</f>
        <v/>
      </c>
    </row>
    <row r="58044" spans="13:13">
      <c r="M58044" s="264" t="str">
        <f>IF('(2-4) 퇴직자 및 DC전환자 명부'!G58044="","",'(2-4) 퇴직자 및 DC전환자 명부'!G58044)</f>
        <v/>
      </c>
    </row>
    <row r="58045" spans="13:13">
      <c r="M58045" s="264" t="str">
        <f>IF('(2-4) 퇴직자 및 DC전환자 명부'!G58045="","",'(2-4) 퇴직자 및 DC전환자 명부'!G58045)</f>
        <v/>
      </c>
    </row>
    <row r="58046" spans="13:13">
      <c r="M58046" s="264" t="str">
        <f>IF('(2-4) 퇴직자 및 DC전환자 명부'!G58046="","",'(2-4) 퇴직자 및 DC전환자 명부'!G58046)</f>
        <v/>
      </c>
    </row>
    <row r="58047" spans="13:13">
      <c r="M58047" s="264" t="str">
        <f>IF('(2-4) 퇴직자 및 DC전환자 명부'!G58047="","",'(2-4) 퇴직자 및 DC전환자 명부'!G58047)</f>
        <v/>
      </c>
    </row>
    <row r="58048" spans="13:13">
      <c r="M58048" s="264" t="str">
        <f>IF('(2-4) 퇴직자 및 DC전환자 명부'!G58048="","",'(2-4) 퇴직자 및 DC전환자 명부'!G58048)</f>
        <v/>
      </c>
    </row>
    <row r="58049" spans="13:13">
      <c r="M58049" s="264" t="str">
        <f>IF('(2-4) 퇴직자 및 DC전환자 명부'!G58049="","",'(2-4) 퇴직자 및 DC전환자 명부'!G58049)</f>
        <v/>
      </c>
    </row>
    <row r="58050" spans="13:13">
      <c r="M58050" s="264" t="str">
        <f>IF('(2-4) 퇴직자 및 DC전환자 명부'!G58050="","",'(2-4) 퇴직자 및 DC전환자 명부'!G58050)</f>
        <v/>
      </c>
    </row>
    <row r="58051" spans="13:13">
      <c r="M58051" s="264" t="str">
        <f>IF('(2-4) 퇴직자 및 DC전환자 명부'!G58051="","",'(2-4) 퇴직자 및 DC전환자 명부'!G58051)</f>
        <v/>
      </c>
    </row>
    <row r="58052" spans="13:13">
      <c r="M58052" s="264" t="str">
        <f>IF('(2-4) 퇴직자 및 DC전환자 명부'!G58052="","",'(2-4) 퇴직자 및 DC전환자 명부'!G58052)</f>
        <v/>
      </c>
    </row>
    <row r="58053" spans="13:13">
      <c r="M58053" s="264" t="str">
        <f>IF('(2-4) 퇴직자 및 DC전환자 명부'!G58053="","",'(2-4) 퇴직자 및 DC전환자 명부'!G58053)</f>
        <v/>
      </c>
    </row>
    <row r="58054" spans="13:13">
      <c r="M58054" s="264" t="str">
        <f>IF('(2-4) 퇴직자 및 DC전환자 명부'!G58054="","",'(2-4) 퇴직자 및 DC전환자 명부'!G58054)</f>
        <v/>
      </c>
    </row>
    <row r="58055" spans="13:13">
      <c r="M58055" s="264" t="str">
        <f>IF('(2-4) 퇴직자 및 DC전환자 명부'!G58055="","",'(2-4) 퇴직자 및 DC전환자 명부'!G58055)</f>
        <v/>
      </c>
    </row>
    <row r="58056" spans="13:13">
      <c r="M58056" s="264" t="str">
        <f>IF('(2-4) 퇴직자 및 DC전환자 명부'!G58056="","",'(2-4) 퇴직자 및 DC전환자 명부'!G58056)</f>
        <v/>
      </c>
    </row>
    <row r="58057" spans="13:13">
      <c r="M58057" s="264" t="str">
        <f>IF('(2-4) 퇴직자 및 DC전환자 명부'!G58057="","",'(2-4) 퇴직자 및 DC전환자 명부'!G58057)</f>
        <v/>
      </c>
    </row>
    <row r="58058" spans="13:13">
      <c r="M58058" s="264" t="str">
        <f>IF('(2-4) 퇴직자 및 DC전환자 명부'!G58058="","",'(2-4) 퇴직자 및 DC전환자 명부'!G58058)</f>
        <v/>
      </c>
    </row>
    <row r="58059" spans="13:13">
      <c r="M58059" s="264" t="str">
        <f>IF('(2-4) 퇴직자 및 DC전환자 명부'!G58059="","",'(2-4) 퇴직자 및 DC전환자 명부'!G58059)</f>
        <v/>
      </c>
    </row>
    <row r="58060" spans="13:13">
      <c r="M58060" s="264" t="str">
        <f>IF('(2-4) 퇴직자 및 DC전환자 명부'!G58060="","",'(2-4) 퇴직자 및 DC전환자 명부'!G58060)</f>
        <v/>
      </c>
    </row>
    <row r="58061" spans="13:13">
      <c r="M58061" s="264" t="str">
        <f>IF('(2-4) 퇴직자 및 DC전환자 명부'!G58061="","",'(2-4) 퇴직자 및 DC전환자 명부'!G58061)</f>
        <v/>
      </c>
    </row>
    <row r="58062" spans="13:13">
      <c r="M58062" s="264" t="str">
        <f>IF('(2-4) 퇴직자 및 DC전환자 명부'!G58062="","",'(2-4) 퇴직자 및 DC전환자 명부'!G58062)</f>
        <v/>
      </c>
    </row>
    <row r="58063" spans="13:13">
      <c r="M58063" s="264" t="str">
        <f>IF('(2-4) 퇴직자 및 DC전환자 명부'!G58063="","",'(2-4) 퇴직자 및 DC전환자 명부'!G58063)</f>
        <v/>
      </c>
    </row>
    <row r="58064" spans="13:13">
      <c r="M58064" s="264" t="str">
        <f>IF('(2-4) 퇴직자 및 DC전환자 명부'!G58064="","",'(2-4) 퇴직자 및 DC전환자 명부'!G58064)</f>
        <v/>
      </c>
    </row>
    <row r="58065" spans="13:13">
      <c r="M58065" s="264" t="str">
        <f>IF('(2-4) 퇴직자 및 DC전환자 명부'!G58065="","",'(2-4) 퇴직자 및 DC전환자 명부'!G58065)</f>
        <v/>
      </c>
    </row>
    <row r="58066" spans="13:13">
      <c r="M58066" s="264" t="str">
        <f>IF('(2-4) 퇴직자 및 DC전환자 명부'!G58066="","",'(2-4) 퇴직자 및 DC전환자 명부'!G58066)</f>
        <v/>
      </c>
    </row>
    <row r="58067" spans="13:13">
      <c r="M58067" s="264" t="str">
        <f>IF('(2-4) 퇴직자 및 DC전환자 명부'!G58067="","",'(2-4) 퇴직자 및 DC전환자 명부'!G58067)</f>
        <v/>
      </c>
    </row>
    <row r="58068" spans="13:13">
      <c r="M58068" s="264" t="str">
        <f>IF('(2-4) 퇴직자 및 DC전환자 명부'!G58068="","",'(2-4) 퇴직자 및 DC전환자 명부'!G58068)</f>
        <v/>
      </c>
    </row>
    <row r="58069" spans="13:13">
      <c r="M58069" s="264" t="str">
        <f>IF('(2-4) 퇴직자 및 DC전환자 명부'!G58069="","",'(2-4) 퇴직자 및 DC전환자 명부'!G58069)</f>
        <v/>
      </c>
    </row>
    <row r="58070" spans="13:13">
      <c r="M58070" s="264" t="str">
        <f>IF('(2-4) 퇴직자 및 DC전환자 명부'!G58070="","",'(2-4) 퇴직자 및 DC전환자 명부'!G58070)</f>
        <v/>
      </c>
    </row>
    <row r="58071" spans="13:13">
      <c r="M58071" s="264" t="str">
        <f>IF('(2-4) 퇴직자 및 DC전환자 명부'!G58071="","",'(2-4) 퇴직자 및 DC전환자 명부'!G58071)</f>
        <v/>
      </c>
    </row>
    <row r="58072" spans="13:13">
      <c r="M58072" s="264" t="str">
        <f>IF('(2-4) 퇴직자 및 DC전환자 명부'!G58072="","",'(2-4) 퇴직자 및 DC전환자 명부'!G58072)</f>
        <v/>
      </c>
    </row>
    <row r="58073" spans="13:13">
      <c r="M58073" s="264" t="str">
        <f>IF('(2-4) 퇴직자 및 DC전환자 명부'!G58073="","",'(2-4) 퇴직자 및 DC전환자 명부'!G58073)</f>
        <v/>
      </c>
    </row>
    <row r="58074" spans="13:13">
      <c r="M58074" s="264" t="str">
        <f>IF('(2-4) 퇴직자 및 DC전환자 명부'!G58074="","",'(2-4) 퇴직자 및 DC전환자 명부'!G58074)</f>
        <v/>
      </c>
    </row>
    <row r="58075" spans="13:13">
      <c r="M58075" s="264" t="str">
        <f>IF('(2-4) 퇴직자 및 DC전환자 명부'!G58075="","",'(2-4) 퇴직자 및 DC전환자 명부'!G58075)</f>
        <v/>
      </c>
    </row>
    <row r="58076" spans="13:13">
      <c r="M58076" s="264" t="str">
        <f>IF('(2-4) 퇴직자 및 DC전환자 명부'!G58076="","",'(2-4) 퇴직자 및 DC전환자 명부'!G58076)</f>
        <v/>
      </c>
    </row>
    <row r="58077" spans="13:13">
      <c r="M58077" s="264" t="str">
        <f>IF('(2-4) 퇴직자 및 DC전환자 명부'!G58077="","",'(2-4) 퇴직자 및 DC전환자 명부'!G58077)</f>
        <v/>
      </c>
    </row>
    <row r="58078" spans="13:13">
      <c r="M58078" s="264" t="str">
        <f>IF('(2-4) 퇴직자 및 DC전환자 명부'!G58078="","",'(2-4) 퇴직자 및 DC전환자 명부'!G58078)</f>
        <v/>
      </c>
    </row>
    <row r="58079" spans="13:13">
      <c r="M58079" s="264" t="str">
        <f>IF('(2-4) 퇴직자 및 DC전환자 명부'!G58079="","",'(2-4) 퇴직자 및 DC전환자 명부'!G58079)</f>
        <v/>
      </c>
    </row>
    <row r="58080" spans="13:13">
      <c r="M58080" s="264" t="str">
        <f>IF('(2-4) 퇴직자 및 DC전환자 명부'!G58080="","",'(2-4) 퇴직자 및 DC전환자 명부'!G58080)</f>
        <v/>
      </c>
    </row>
    <row r="58081" spans="13:13">
      <c r="M58081" s="264" t="str">
        <f>IF('(2-4) 퇴직자 및 DC전환자 명부'!G58081="","",'(2-4) 퇴직자 및 DC전환자 명부'!G58081)</f>
        <v/>
      </c>
    </row>
    <row r="58082" spans="13:13">
      <c r="M58082" s="264" t="str">
        <f>IF('(2-4) 퇴직자 및 DC전환자 명부'!G58082="","",'(2-4) 퇴직자 및 DC전환자 명부'!G58082)</f>
        <v/>
      </c>
    </row>
    <row r="58083" spans="13:13">
      <c r="M58083" s="264" t="str">
        <f>IF('(2-4) 퇴직자 및 DC전환자 명부'!G58083="","",'(2-4) 퇴직자 및 DC전환자 명부'!G58083)</f>
        <v/>
      </c>
    </row>
    <row r="58084" spans="13:13">
      <c r="M58084" s="264" t="str">
        <f>IF('(2-4) 퇴직자 및 DC전환자 명부'!G58084="","",'(2-4) 퇴직자 및 DC전환자 명부'!G58084)</f>
        <v/>
      </c>
    </row>
    <row r="58085" spans="13:13">
      <c r="M58085" s="264" t="str">
        <f>IF('(2-4) 퇴직자 및 DC전환자 명부'!G58085="","",'(2-4) 퇴직자 및 DC전환자 명부'!G58085)</f>
        <v/>
      </c>
    </row>
    <row r="58086" spans="13:13">
      <c r="M58086" s="264" t="str">
        <f>IF('(2-4) 퇴직자 및 DC전환자 명부'!G58086="","",'(2-4) 퇴직자 및 DC전환자 명부'!G58086)</f>
        <v/>
      </c>
    </row>
    <row r="58087" spans="13:13">
      <c r="M58087" s="264" t="str">
        <f>IF('(2-4) 퇴직자 및 DC전환자 명부'!G58087="","",'(2-4) 퇴직자 및 DC전환자 명부'!G58087)</f>
        <v/>
      </c>
    </row>
    <row r="58088" spans="13:13">
      <c r="M58088" s="264" t="str">
        <f>IF('(2-4) 퇴직자 및 DC전환자 명부'!G58088="","",'(2-4) 퇴직자 및 DC전환자 명부'!G58088)</f>
        <v/>
      </c>
    </row>
    <row r="58089" spans="13:13">
      <c r="M58089" s="264" t="str">
        <f>IF('(2-4) 퇴직자 및 DC전환자 명부'!G58089="","",'(2-4) 퇴직자 및 DC전환자 명부'!G58089)</f>
        <v/>
      </c>
    </row>
    <row r="58090" spans="13:13">
      <c r="M58090" s="264" t="str">
        <f>IF('(2-4) 퇴직자 및 DC전환자 명부'!G58090="","",'(2-4) 퇴직자 및 DC전환자 명부'!G58090)</f>
        <v/>
      </c>
    </row>
    <row r="58091" spans="13:13">
      <c r="M58091" s="264" t="str">
        <f>IF('(2-4) 퇴직자 및 DC전환자 명부'!G58091="","",'(2-4) 퇴직자 및 DC전환자 명부'!G58091)</f>
        <v/>
      </c>
    </row>
    <row r="58092" spans="13:13">
      <c r="M58092" s="264" t="str">
        <f>IF('(2-4) 퇴직자 및 DC전환자 명부'!G58092="","",'(2-4) 퇴직자 및 DC전환자 명부'!G58092)</f>
        <v/>
      </c>
    </row>
    <row r="58093" spans="13:13">
      <c r="M58093" s="264" t="str">
        <f>IF('(2-4) 퇴직자 및 DC전환자 명부'!G58093="","",'(2-4) 퇴직자 및 DC전환자 명부'!G58093)</f>
        <v/>
      </c>
    </row>
    <row r="58094" spans="13:13">
      <c r="M58094" s="264" t="str">
        <f>IF('(2-4) 퇴직자 및 DC전환자 명부'!G58094="","",'(2-4) 퇴직자 및 DC전환자 명부'!G58094)</f>
        <v/>
      </c>
    </row>
    <row r="58095" spans="13:13">
      <c r="M58095" s="264" t="str">
        <f>IF('(2-4) 퇴직자 및 DC전환자 명부'!G58095="","",'(2-4) 퇴직자 및 DC전환자 명부'!G58095)</f>
        <v/>
      </c>
    </row>
    <row r="58096" spans="13:13">
      <c r="M58096" s="264" t="str">
        <f>IF('(2-4) 퇴직자 및 DC전환자 명부'!G58096="","",'(2-4) 퇴직자 및 DC전환자 명부'!G58096)</f>
        <v/>
      </c>
    </row>
    <row r="58097" spans="13:13">
      <c r="M58097" s="264" t="str">
        <f>IF('(2-4) 퇴직자 및 DC전환자 명부'!G58097="","",'(2-4) 퇴직자 및 DC전환자 명부'!G58097)</f>
        <v/>
      </c>
    </row>
    <row r="58098" spans="13:13">
      <c r="M58098" s="264" t="str">
        <f>IF('(2-4) 퇴직자 및 DC전환자 명부'!G58098="","",'(2-4) 퇴직자 및 DC전환자 명부'!G58098)</f>
        <v/>
      </c>
    </row>
    <row r="58099" spans="13:13">
      <c r="M58099" s="264" t="str">
        <f>IF('(2-4) 퇴직자 및 DC전환자 명부'!G58099="","",'(2-4) 퇴직자 및 DC전환자 명부'!G58099)</f>
        <v/>
      </c>
    </row>
    <row r="58100" spans="13:13">
      <c r="M58100" s="264" t="str">
        <f>IF('(2-4) 퇴직자 및 DC전환자 명부'!G58100="","",'(2-4) 퇴직자 및 DC전환자 명부'!G58100)</f>
        <v/>
      </c>
    </row>
    <row r="58101" spans="13:13">
      <c r="M58101" s="264" t="str">
        <f>IF('(2-4) 퇴직자 및 DC전환자 명부'!G58101="","",'(2-4) 퇴직자 및 DC전환자 명부'!G58101)</f>
        <v/>
      </c>
    </row>
    <row r="58102" spans="13:13">
      <c r="M58102" s="264" t="str">
        <f>IF('(2-4) 퇴직자 및 DC전환자 명부'!G58102="","",'(2-4) 퇴직자 및 DC전환자 명부'!G58102)</f>
        <v/>
      </c>
    </row>
    <row r="58103" spans="13:13">
      <c r="M58103" s="264" t="str">
        <f>IF('(2-4) 퇴직자 및 DC전환자 명부'!G58103="","",'(2-4) 퇴직자 및 DC전환자 명부'!G58103)</f>
        <v/>
      </c>
    </row>
    <row r="58104" spans="13:13">
      <c r="M58104" s="264" t="str">
        <f>IF('(2-4) 퇴직자 및 DC전환자 명부'!G58104="","",'(2-4) 퇴직자 및 DC전환자 명부'!G58104)</f>
        <v/>
      </c>
    </row>
    <row r="58105" spans="13:13">
      <c r="M58105" s="264" t="str">
        <f>IF('(2-4) 퇴직자 및 DC전환자 명부'!G58105="","",'(2-4) 퇴직자 및 DC전환자 명부'!G58105)</f>
        <v/>
      </c>
    </row>
    <row r="58106" spans="13:13">
      <c r="M58106" s="264" t="str">
        <f>IF('(2-4) 퇴직자 및 DC전환자 명부'!G58106="","",'(2-4) 퇴직자 및 DC전환자 명부'!G58106)</f>
        <v/>
      </c>
    </row>
    <row r="58107" spans="13:13">
      <c r="M58107" s="264" t="str">
        <f>IF('(2-4) 퇴직자 및 DC전환자 명부'!G58107="","",'(2-4) 퇴직자 및 DC전환자 명부'!G58107)</f>
        <v/>
      </c>
    </row>
    <row r="58108" spans="13:13">
      <c r="M58108" s="264" t="str">
        <f>IF('(2-4) 퇴직자 및 DC전환자 명부'!G58108="","",'(2-4) 퇴직자 및 DC전환자 명부'!G58108)</f>
        <v/>
      </c>
    </row>
    <row r="58109" spans="13:13">
      <c r="M58109" s="264" t="str">
        <f>IF('(2-4) 퇴직자 및 DC전환자 명부'!G58109="","",'(2-4) 퇴직자 및 DC전환자 명부'!G58109)</f>
        <v/>
      </c>
    </row>
    <row r="58110" spans="13:13">
      <c r="M58110" s="264" t="str">
        <f>IF('(2-4) 퇴직자 및 DC전환자 명부'!G58110="","",'(2-4) 퇴직자 및 DC전환자 명부'!G58110)</f>
        <v/>
      </c>
    </row>
    <row r="58111" spans="13:13">
      <c r="M58111" s="264" t="str">
        <f>IF('(2-4) 퇴직자 및 DC전환자 명부'!G58111="","",'(2-4) 퇴직자 및 DC전환자 명부'!G58111)</f>
        <v/>
      </c>
    </row>
    <row r="58112" spans="13:13">
      <c r="M58112" s="264" t="str">
        <f>IF('(2-4) 퇴직자 및 DC전환자 명부'!G58112="","",'(2-4) 퇴직자 및 DC전환자 명부'!G58112)</f>
        <v/>
      </c>
    </row>
    <row r="58113" spans="13:13">
      <c r="M58113" s="264" t="str">
        <f>IF('(2-4) 퇴직자 및 DC전환자 명부'!G58113="","",'(2-4) 퇴직자 및 DC전환자 명부'!G58113)</f>
        <v/>
      </c>
    </row>
    <row r="58114" spans="13:13">
      <c r="M58114" s="264" t="str">
        <f>IF('(2-4) 퇴직자 및 DC전환자 명부'!G58114="","",'(2-4) 퇴직자 및 DC전환자 명부'!G58114)</f>
        <v/>
      </c>
    </row>
    <row r="58115" spans="13:13">
      <c r="M58115" s="264" t="str">
        <f>IF('(2-4) 퇴직자 및 DC전환자 명부'!G58115="","",'(2-4) 퇴직자 및 DC전환자 명부'!G58115)</f>
        <v/>
      </c>
    </row>
    <row r="58116" spans="13:13">
      <c r="M58116" s="264" t="str">
        <f>IF('(2-4) 퇴직자 및 DC전환자 명부'!G58116="","",'(2-4) 퇴직자 및 DC전환자 명부'!G58116)</f>
        <v/>
      </c>
    </row>
    <row r="58117" spans="13:13">
      <c r="M58117" s="264" t="str">
        <f>IF('(2-4) 퇴직자 및 DC전환자 명부'!G58117="","",'(2-4) 퇴직자 및 DC전환자 명부'!G58117)</f>
        <v/>
      </c>
    </row>
    <row r="58118" spans="13:13">
      <c r="M58118" s="264" t="str">
        <f>IF('(2-4) 퇴직자 및 DC전환자 명부'!G58118="","",'(2-4) 퇴직자 및 DC전환자 명부'!G58118)</f>
        <v/>
      </c>
    </row>
    <row r="58119" spans="13:13">
      <c r="M58119" s="264" t="str">
        <f>IF('(2-4) 퇴직자 및 DC전환자 명부'!G58119="","",'(2-4) 퇴직자 및 DC전환자 명부'!G58119)</f>
        <v/>
      </c>
    </row>
    <row r="58120" spans="13:13">
      <c r="M58120" s="264" t="str">
        <f>IF('(2-4) 퇴직자 및 DC전환자 명부'!G58120="","",'(2-4) 퇴직자 및 DC전환자 명부'!G58120)</f>
        <v/>
      </c>
    </row>
    <row r="58121" spans="13:13">
      <c r="M58121" s="264" t="str">
        <f>IF('(2-4) 퇴직자 및 DC전환자 명부'!G58121="","",'(2-4) 퇴직자 및 DC전환자 명부'!G58121)</f>
        <v/>
      </c>
    </row>
    <row r="58122" spans="13:13">
      <c r="M58122" s="264" t="str">
        <f>IF('(2-4) 퇴직자 및 DC전환자 명부'!G58122="","",'(2-4) 퇴직자 및 DC전환자 명부'!G58122)</f>
        <v/>
      </c>
    </row>
    <row r="58123" spans="13:13">
      <c r="M58123" s="264" t="str">
        <f>IF('(2-4) 퇴직자 및 DC전환자 명부'!G58123="","",'(2-4) 퇴직자 및 DC전환자 명부'!G58123)</f>
        <v/>
      </c>
    </row>
    <row r="58124" spans="13:13">
      <c r="M58124" s="264" t="str">
        <f>IF('(2-4) 퇴직자 및 DC전환자 명부'!G58124="","",'(2-4) 퇴직자 및 DC전환자 명부'!G58124)</f>
        <v/>
      </c>
    </row>
    <row r="58125" spans="13:13">
      <c r="M58125" s="264" t="str">
        <f>IF('(2-4) 퇴직자 및 DC전환자 명부'!G58125="","",'(2-4) 퇴직자 및 DC전환자 명부'!G58125)</f>
        <v/>
      </c>
    </row>
    <row r="58126" spans="13:13">
      <c r="M58126" s="264" t="str">
        <f>IF('(2-4) 퇴직자 및 DC전환자 명부'!G58126="","",'(2-4) 퇴직자 및 DC전환자 명부'!G58126)</f>
        <v/>
      </c>
    </row>
    <row r="58127" spans="13:13">
      <c r="M58127" s="264" t="str">
        <f>IF('(2-4) 퇴직자 및 DC전환자 명부'!G58127="","",'(2-4) 퇴직자 및 DC전환자 명부'!G58127)</f>
        <v/>
      </c>
    </row>
    <row r="58128" spans="13:13">
      <c r="M58128" s="264" t="str">
        <f>IF('(2-4) 퇴직자 및 DC전환자 명부'!G58128="","",'(2-4) 퇴직자 및 DC전환자 명부'!G58128)</f>
        <v/>
      </c>
    </row>
    <row r="58129" spans="13:13">
      <c r="M58129" s="264" t="str">
        <f>IF('(2-4) 퇴직자 및 DC전환자 명부'!G58129="","",'(2-4) 퇴직자 및 DC전환자 명부'!G58129)</f>
        <v/>
      </c>
    </row>
    <row r="58130" spans="13:13">
      <c r="M58130" s="264" t="str">
        <f>IF('(2-4) 퇴직자 및 DC전환자 명부'!G58130="","",'(2-4) 퇴직자 및 DC전환자 명부'!G58130)</f>
        <v/>
      </c>
    </row>
    <row r="58131" spans="13:13">
      <c r="M58131" s="264" t="str">
        <f>IF('(2-4) 퇴직자 및 DC전환자 명부'!G58131="","",'(2-4) 퇴직자 및 DC전환자 명부'!G58131)</f>
        <v/>
      </c>
    </row>
    <row r="58132" spans="13:13">
      <c r="M58132" s="264" t="str">
        <f>IF('(2-4) 퇴직자 및 DC전환자 명부'!G58132="","",'(2-4) 퇴직자 및 DC전환자 명부'!G58132)</f>
        <v/>
      </c>
    </row>
    <row r="58133" spans="13:13">
      <c r="M58133" s="264" t="str">
        <f>IF('(2-4) 퇴직자 및 DC전환자 명부'!G58133="","",'(2-4) 퇴직자 및 DC전환자 명부'!G58133)</f>
        <v/>
      </c>
    </row>
    <row r="58134" spans="13:13">
      <c r="M58134" s="264" t="str">
        <f>IF('(2-4) 퇴직자 및 DC전환자 명부'!G58134="","",'(2-4) 퇴직자 및 DC전환자 명부'!G58134)</f>
        <v/>
      </c>
    </row>
    <row r="58135" spans="13:13">
      <c r="M58135" s="264" t="str">
        <f>IF('(2-4) 퇴직자 및 DC전환자 명부'!G58135="","",'(2-4) 퇴직자 및 DC전환자 명부'!G58135)</f>
        <v/>
      </c>
    </row>
    <row r="58136" spans="13:13">
      <c r="M58136" s="264" t="str">
        <f>IF('(2-4) 퇴직자 및 DC전환자 명부'!G58136="","",'(2-4) 퇴직자 및 DC전환자 명부'!G58136)</f>
        <v/>
      </c>
    </row>
    <row r="58137" spans="13:13">
      <c r="M58137" s="264" t="str">
        <f>IF('(2-4) 퇴직자 및 DC전환자 명부'!G58137="","",'(2-4) 퇴직자 및 DC전환자 명부'!G58137)</f>
        <v/>
      </c>
    </row>
    <row r="58138" spans="13:13">
      <c r="M58138" s="264" t="str">
        <f>IF('(2-4) 퇴직자 및 DC전환자 명부'!G58138="","",'(2-4) 퇴직자 및 DC전환자 명부'!G58138)</f>
        <v/>
      </c>
    </row>
    <row r="58139" spans="13:13">
      <c r="M58139" s="264" t="str">
        <f>IF('(2-4) 퇴직자 및 DC전환자 명부'!G58139="","",'(2-4) 퇴직자 및 DC전환자 명부'!G58139)</f>
        <v/>
      </c>
    </row>
    <row r="58140" spans="13:13">
      <c r="M58140" s="264" t="str">
        <f>IF('(2-4) 퇴직자 및 DC전환자 명부'!G58140="","",'(2-4) 퇴직자 및 DC전환자 명부'!G58140)</f>
        <v/>
      </c>
    </row>
    <row r="58141" spans="13:13">
      <c r="M58141" s="264" t="str">
        <f>IF('(2-4) 퇴직자 및 DC전환자 명부'!G58141="","",'(2-4) 퇴직자 및 DC전환자 명부'!G58141)</f>
        <v/>
      </c>
    </row>
    <row r="58142" spans="13:13">
      <c r="M58142" s="264" t="str">
        <f>IF('(2-4) 퇴직자 및 DC전환자 명부'!G58142="","",'(2-4) 퇴직자 및 DC전환자 명부'!G58142)</f>
        <v/>
      </c>
    </row>
    <row r="58143" spans="13:13">
      <c r="M58143" s="264" t="str">
        <f>IF('(2-4) 퇴직자 및 DC전환자 명부'!G58143="","",'(2-4) 퇴직자 및 DC전환자 명부'!G58143)</f>
        <v/>
      </c>
    </row>
    <row r="58144" spans="13:13">
      <c r="M58144" s="264" t="str">
        <f>IF('(2-4) 퇴직자 및 DC전환자 명부'!G58144="","",'(2-4) 퇴직자 및 DC전환자 명부'!G58144)</f>
        <v/>
      </c>
    </row>
    <row r="58145" spans="13:13">
      <c r="M58145" s="264" t="str">
        <f>IF('(2-4) 퇴직자 및 DC전환자 명부'!G58145="","",'(2-4) 퇴직자 및 DC전환자 명부'!G58145)</f>
        <v/>
      </c>
    </row>
    <row r="58146" spans="13:13">
      <c r="M58146" s="264" t="str">
        <f>IF('(2-4) 퇴직자 및 DC전환자 명부'!G58146="","",'(2-4) 퇴직자 및 DC전환자 명부'!G58146)</f>
        <v/>
      </c>
    </row>
    <row r="58147" spans="13:13">
      <c r="M58147" s="264" t="str">
        <f>IF('(2-4) 퇴직자 및 DC전환자 명부'!G58147="","",'(2-4) 퇴직자 및 DC전환자 명부'!G58147)</f>
        <v/>
      </c>
    </row>
    <row r="58148" spans="13:13">
      <c r="M58148" s="264" t="str">
        <f>IF('(2-4) 퇴직자 및 DC전환자 명부'!G58148="","",'(2-4) 퇴직자 및 DC전환자 명부'!G58148)</f>
        <v/>
      </c>
    </row>
    <row r="58149" spans="13:13">
      <c r="M58149" s="264" t="str">
        <f>IF('(2-4) 퇴직자 및 DC전환자 명부'!G58149="","",'(2-4) 퇴직자 및 DC전환자 명부'!G58149)</f>
        <v/>
      </c>
    </row>
    <row r="58150" spans="13:13">
      <c r="M58150" s="264" t="str">
        <f>IF('(2-4) 퇴직자 및 DC전환자 명부'!G58150="","",'(2-4) 퇴직자 및 DC전환자 명부'!G58150)</f>
        <v/>
      </c>
    </row>
    <row r="58151" spans="13:13">
      <c r="M58151" s="264" t="str">
        <f>IF('(2-4) 퇴직자 및 DC전환자 명부'!G58151="","",'(2-4) 퇴직자 및 DC전환자 명부'!G58151)</f>
        <v/>
      </c>
    </row>
    <row r="58152" spans="13:13">
      <c r="M58152" s="264" t="str">
        <f>IF('(2-4) 퇴직자 및 DC전환자 명부'!G58152="","",'(2-4) 퇴직자 및 DC전환자 명부'!G58152)</f>
        <v/>
      </c>
    </row>
    <row r="58153" spans="13:13">
      <c r="M58153" s="264" t="str">
        <f>IF('(2-4) 퇴직자 및 DC전환자 명부'!G58153="","",'(2-4) 퇴직자 및 DC전환자 명부'!G58153)</f>
        <v/>
      </c>
    </row>
    <row r="58154" spans="13:13">
      <c r="M58154" s="264" t="str">
        <f>IF('(2-4) 퇴직자 및 DC전환자 명부'!G58154="","",'(2-4) 퇴직자 및 DC전환자 명부'!G58154)</f>
        <v/>
      </c>
    </row>
    <row r="58155" spans="13:13">
      <c r="M58155" s="264" t="str">
        <f>IF('(2-4) 퇴직자 및 DC전환자 명부'!G58155="","",'(2-4) 퇴직자 및 DC전환자 명부'!G58155)</f>
        <v/>
      </c>
    </row>
    <row r="58156" spans="13:13">
      <c r="M58156" s="264" t="str">
        <f>IF('(2-4) 퇴직자 및 DC전환자 명부'!G58156="","",'(2-4) 퇴직자 및 DC전환자 명부'!G58156)</f>
        <v/>
      </c>
    </row>
    <row r="58157" spans="13:13">
      <c r="M58157" s="264" t="str">
        <f>IF('(2-4) 퇴직자 및 DC전환자 명부'!G58157="","",'(2-4) 퇴직자 및 DC전환자 명부'!G58157)</f>
        <v/>
      </c>
    </row>
    <row r="58158" spans="13:13">
      <c r="M58158" s="264" t="str">
        <f>IF('(2-4) 퇴직자 및 DC전환자 명부'!G58158="","",'(2-4) 퇴직자 및 DC전환자 명부'!G58158)</f>
        <v/>
      </c>
    </row>
    <row r="58159" spans="13:13">
      <c r="M58159" s="264" t="str">
        <f>IF('(2-4) 퇴직자 및 DC전환자 명부'!G58159="","",'(2-4) 퇴직자 및 DC전환자 명부'!G58159)</f>
        <v/>
      </c>
    </row>
    <row r="58160" spans="13:13">
      <c r="M58160" s="264" t="str">
        <f>IF('(2-4) 퇴직자 및 DC전환자 명부'!G58160="","",'(2-4) 퇴직자 및 DC전환자 명부'!G58160)</f>
        <v/>
      </c>
    </row>
    <row r="58161" spans="13:13">
      <c r="M58161" s="264" t="str">
        <f>IF('(2-4) 퇴직자 및 DC전환자 명부'!G58161="","",'(2-4) 퇴직자 및 DC전환자 명부'!G58161)</f>
        <v/>
      </c>
    </row>
    <row r="58162" spans="13:13">
      <c r="M58162" s="264" t="str">
        <f>IF('(2-4) 퇴직자 및 DC전환자 명부'!G58162="","",'(2-4) 퇴직자 및 DC전환자 명부'!G58162)</f>
        <v/>
      </c>
    </row>
    <row r="58163" spans="13:13">
      <c r="M58163" s="264" t="str">
        <f>IF('(2-4) 퇴직자 및 DC전환자 명부'!G58163="","",'(2-4) 퇴직자 및 DC전환자 명부'!G58163)</f>
        <v/>
      </c>
    </row>
    <row r="58164" spans="13:13">
      <c r="M58164" s="264" t="str">
        <f>IF('(2-4) 퇴직자 및 DC전환자 명부'!G58164="","",'(2-4) 퇴직자 및 DC전환자 명부'!G58164)</f>
        <v/>
      </c>
    </row>
    <row r="58165" spans="13:13">
      <c r="M58165" s="264" t="str">
        <f>IF('(2-4) 퇴직자 및 DC전환자 명부'!G58165="","",'(2-4) 퇴직자 및 DC전환자 명부'!G58165)</f>
        <v/>
      </c>
    </row>
    <row r="58166" spans="13:13">
      <c r="M58166" s="264" t="str">
        <f>IF('(2-4) 퇴직자 및 DC전환자 명부'!G58166="","",'(2-4) 퇴직자 및 DC전환자 명부'!G58166)</f>
        <v/>
      </c>
    </row>
    <row r="58167" spans="13:13">
      <c r="M58167" s="264" t="str">
        <f>IF('(2-4) 퇴직자 및 DC전환자 명부'!G58167="","",'(2-4) 퇴직자 및 DC전환자 명부'!G58167)</f>
        <v/>
      </c>
    </row>
    <row r="58168" spans="13:13">
      <c r="M58168" s="264" t="str">
        <f>IF('(2-4) 퇴직자 및 DC전환자 명부'!G58168="","",'(2-4) 퇴직자 및 DC전환자 명부'!G58168)</f>
        <v/>
      </c>
    </row>
    <row r="58169" spans="13:13">
      <c r="M58169" s="264" t="str">
        <f>IF('(2-4) 퇴직자 및 DC전환자 명부'!G58169="","",'(2-4) 퇴직자 및 DC전환자 명부'!G58169)</f>
        <v/>
      </c>
    </row>
    <row r="58170" spans="13:13">
      <c r="M58170" s="264" t="str">
        <f>IF('(2-4) 퇴직자 및 DC전환자 명부'!G58170="","",'(2-4) 퇴직자 및 DC전환자 명부'!G58170)</f>
        <v/>
      </c>
    </row>
    <row r="58171" spans="13:13">
      <c r="M58171" s="264" t="str">
        <f>IF('(2-4) 퇴직자 및 DC전환자 명부'!G58171="","",'(2-4) 퇴직자 및 DC전환자 명부'!G58171)</f>
        <v/>
      </c>
    </row>
    <row r="58172" spans="13:13">
      <c r="M58172" s="264" t="str">
        <f>IF('(2-4) 퇴직자 및 DC전환자 명부'!G58172="","",'(2-4) 퇴직자 및 DC전환자 명부'!G58172)</f>
        <v/>
      </c>
    </row>
    <row r="58173" spans="13:13">
      <c r="M58173" s="264" t="str">
        <f>IF('(2-4) 퇴직자 및 DC전환자 명부'!G58173="","",'(2-4) 퇴직자 및 DC전환자 명부'!G58173)</f>
        <v/>
      </c>
    </row>
    <row r="58174" spans="13:13">
      <c r="M58174" s="264" t="str">
        <f>IF('(2-4) 퇴직자 및 DC전환자 명부'!G58174="","",'(2-4) 퇴직자 및 DC전환자 명부'!G58174)</f>
        <v/>
      </c>
    </row>
    <row r="58175" spans="13:13">
      <c r="M58175" s="264" t="str">
        <f>IF('(2-4) 퇴직자 및 DC전환자 명부'!G58175="","",'(2-4) 퇴직자 및 DC전환자 명부'!G58175)</f>
        <v/>
      </c>
    </row>
    <row r="58176" spans="13:13">
      <c r="M58176" s="264" t="str">
        <f>IF('(2-4) 퇴직자 및 DC전환자 명부'!G58176="","",'(2-4) 퇴직자 및 DC전환자 명부'!G58176)</f>
        <v/>
      </c>
    </row>
    <row r="58177" spans="13:13">
      <c r="M58177" s="264" t="str">
        <f>IF('(2-4) 퇴직자 및 DC전환자 명부'!G58177="","",'(2-4) 퇴직자 및 DC전환자 명부'!G58177)</f>
        <v/>
      </c>
    </row>
    <row r="58178" spans="13:13">
      <c r="M58178" s="264" t="str">
        <f>IF('(2-4) 퇴직자 및 DC전환자 명부'!G58178="","",'(2-4) 퇴직자 및 DC전환자 명부'!G58178)</f>
        <v/>
      </c>
    </row>
    <row r="58179" spans="13:13">
      <c r="M58179" s="264" t="str">
        <f>IF('(2-4) 퇴직자 및 DC전환자 명부'!G58179="","",'(2-4) 퇴직자 및 DC전환자 명부'!G58179)</f>
        <v/>
      </c>
    </row>
    <row r="58180" spans="13:13">
      <c r="M58180" s="264" t="str">
        <f>IF('(2-4) 퇴직자 및 DC전환자 명부'!G58180="","",'(2-4) 퇴직자 및 DC전환자 명부'!G58180)</f>
        <v/>
      </c>
    </row>
    <row r="58181" spans="13:13">
      <c r="M58181" s="264" t="str">
        <f>IF('(2-4) 퇴직자 및 DC전환자 명부'!G58181="","",'(2-4) 퇴직자 및 DC전환자 명부'!G58181)</f>
        <v/>
      </c>
    </row>
    <row r="58182" spans="13:13">
      <c r="M58182" s="264" t="str">
        <f>IF('(2-4) 퇴직자 및 DC전환자 명부'!G58182="","",'(2-4) 퇴직자 및 DC전환자 명부'!G58182)</f>
        <v/>
      </c>
    </row>
    <row r="58183" spans="13:13">
      <c r="M58183" s="264" t="str">
        <f>IF('(2-4) 퇴직자 및 DC전환자 명부'!G58183="","",'(2-4) 퇴직자 및 DC전환자 명부'!G58183)</f>
        <v/>
      </c>
    </row>
    <row r="58184" spans="13:13">
      <c r="M58184" s="264" t="str">
        <f>IF('(2-4) 퇴직자 및 DC전환자 명부'!G58184="","",'(2-4) 퇴직자 및 DC전환자 명부'!G58184)</f>
        <v/>
      </c>
    </row>
    <row r="58185" spans="13:13">
      <c r="M58185" s="264" t="str">
        <f>IF('(2-4) 퇴직자 및 DC전환자 명부'!G58185="","",'(2-4) 퇴직자 및 DC전환자 명부'!G58185)</f>
        <v/>
      </c>
    </row>
    <row r="58186" spans="13:13">
      <c r="M58186" s="264" t="str">
        <f>IF('(2-4) 퇴직자 및 DC전환자 명부'!G58186="","",'(2-4) 퇴직자 및 DC전환자 명부'!G58186)</f>
        <v/>
      </c>
    </row>
    <row r="58187" spans="13:13">
      <c r="M58187" s="264" t="str">
        <f>IF('(2-4) 퇴직자 및 DC전환자 명부'!G58187="","",'(2-4) 퇴직자 및 DC전환자 명부'!G58187)</f>
        <v/>
      </c>
    </row>
    <row r="58188" spans="13:13">
      <c r="M58188" s="264" t="str">
        <f>IF('(2-4) 퇴직자 및 DC전환자 명부'!G58188="","",'(2-4) 퇴직자 및 DC전환자 명부'!G58188)</f>
        <v/>
      </c>
    </row>
    <row r="58189" spans="13:13">
      <c r="M58189" s="264" t="str">
        <f>IF('(2-4) 퇴직자 및 DC전환자 명부'!G58189="","",'(2-4) 퇴직자 및 DC전환자 명부'!G58189)</f>
        <v/>
      </c>
    </row>
    <row r="58190" spans="13:13">
      <c r="M58190" s="264" t="str">
        <f>IF('(2-4) 퇴직자 및 DC전환자 명부'!G58190="","",'(2-4) 퇴직자 및 DC전환자 명부'!G58190)</f>
        <v/>
      </c>
    </row>
    <row r="58191" spans="13:13">
      <c r="M58191" s="264" t="str">
        <f>IF('(2-4) 퇴직자 및 DC전환자 명부'!G58191="","",'(2-4) 퇴직자 및 DC전환자 명부'!G58191)</f>
        <v/>
      </c>
    </row>
    <row r="58192" spans="13:13">
      <c r="M58192" s="264" t="str">
        <f>IF('(2-4) 퇴직자 및 DC전환자 명부'!G58192="","",'(2-4) 퇴직자 및 DC전환자 명부'!G58192)</f>
        <v/>
      </c>
    </row>
    <row r="58193" spans="13:13">
      <c r="M58193" s="264" t="str">
        <f>IF('(2-4) 퇴직자 및 DC전환자 명부'!G58193="","",'(2-4) 퇴직자 및 DC전환자 명부'!G58193)</f>
        <v/>
      </c>
    </row>
    <row r="58194" spans="13:13">
      <c r="M58194" s="264" t="str">
        <f>IF('(2-4) 퇴직자 및 DC전환자 명부'!G58194="","",'(2-4) 퇴직자 및 DC전환자 명부'!G58194)</f>
        <v/>
      </c>
    </row>
    <row r="58195" spans="13:13">
      <c r="M58195" s="264" t="str">
        <f>IF('(2-4) 퇴직자 및 DC전환자 명부'!G58195="","",'(2-4) 퇴직자 및 DC전환자 명부'!G58195)</f>
        <v/>
      </c>
    </row>
    <row r="58196" spans="13:13">
      <c r="M58196" s="264" t="str">
        <f>IF('(2-4) 퇴직자 및 DC전환자 명부'!G58196="","",'(2-4) 퇴직자 및 DC전환자 명부'!G58196)</f>
        <v/>
      </c>
    </row>
    <row r="58197" spans="13:13">
      <c r="M58197" s="264" t="str">
        <f>IF('(2-4) 퇴직자 및 DC전환자 명부'!G58197="","",'(2-4) 퇴직자 및 DC전환자 명부'!G58197)</f>
        <v/>
      </c>
    </row>
    <row r="58198" spans="13:13">
      <c r="M58198" s="264" t="str">
        <f>IF('(2-4) 퇴직자 및 DC전환자 명부'!G58198="","",'(2-4) 퇴직자 및 DC전환자 명부'!G58198)</f>
        <v/>
      </c>
    </row>
    <row r="58199" spans="13:13">
      <c r="M58199" s="264" t="str">
        <f>IF('(2-4) 퇴직자 및 DC전환자 명부'!G58199="","",'(2-4) 퇴직자 및 DC전환자 명부'!G58199)</f>
        <v/>
      </c>
    </row>
    <row r="58200" spans="13:13">
      <c r="M58200" s="264" t="str">
        <f>IF('(2-4) 퇴직자 및 DC전환자 명부'!G58200="","",'(2-4) 퇴직자 및 DC전환자 명부'!G58200)</f>
        <v/>
      </c>
    </row>
    <row r="58201" spans="13:13">
      <c r="M58201" s="264" t="str">
        <f>IF('(2-4) 퇴직자 및 DC전환자 명부'!G58201="","",'(2-4) 퇴직자 및 DC전환자 명부'!G58201)</f>
        <v/>
      </c>
    </row>
    <row r="58202" spans="13:13">
      <c r="M58202" s="264" t="str">
        <f>IF('(2-4) 퇴직자 및 DC전환자 명부'!G58202="","",'(2-4) 퇴직자 및 DC전환자 명부'!G58202)</f>
        <v/>
      </c>
    </row>
    <row r="58203" spans="13:13">
      <c r="M58203" s="264" t="str">
        <f>IF('(2-4) 퇴직자 및 DC전환자 명부'!G58203="","",'(2-4) 퇴직자 및 DC전환자 명부'!G58203)</f>
        <v/>
      </c>
    </row>
    <row r="58204" spans="13:13">
      <c r="M58204" s="264" t="str">
        <f>IF('(2-4) 퇴직자 및 DC전환자 명부'!G58204="","",'(2-4) 퇴직자 및 DC전환자 명부'!G58204)</f>
        <v/>
      </c>
    </row>
    <row r="58205" spans="13:13">
      <c r="M58205" s="264" t="str">
        <f>IF('(2-4) 퇴직자 및 DC전환자 명부'!G58205="","",'(2-4) 퇴직자 및 DC전환자 명부'!G58205)</f>
        <v/>
      </c>
    </row>
    <row r="58206" spans="13:13">
      <c r="M58206" s="264" t="str">
        <f>IF('(2-4) 퇴직자 및 DC전환자 명부'!G58206="","",'(2-4) 퇴직자 및 DC전환자 명부'!G58206)</f>
        <v/>
      </c>
    </row>
    <row r="58207" spans="13:13">
      <c r="M58207" s="264" t="str">
        <f>IF('(2-4) 퇴직자 및 DC전환자 명부'!G58207="","",'(2-4) 퇴직자 및 DC전환자 명부'!G58207)</f>
        <v/>
      </c>
    </row>
    <row r="58208" spans="13:13">
      <c r="M58208" s="264" t="str">
        <f>IF('(2-4) 퇴직자 및 DC전환자 명부'!G58208="","",'(2-4) 퇴직자 및 DC전환자 명부'!G58208)</f>
        <v/>
      </c>
    </row>
    <row r="58209" spans="13:13">
      <c r="M58209" s="264" t="str">
        <f>IF('(2-4) 퇴직자 및 DC전환자 명부'!G58209="","",'(2-4) 퇴직자 및 DC전환자 명부'!G58209)</f>
        <v/>
      </c>
    </row>
    <row r="58210" spans="13:13">
      <c r="M58210" s="264" t="str">
        <f>IF('(2-4) 퇴직자 및 DC전환자 명부'!G58210="","",'(2-4) 퇴직자 및 DC전환자 명부'!G58210)</f>
        <v/>
      </c>
    </row>
    <row r="58211" spans="13:13">
      <c r="M58211" s="264" t="str">
        <f>IF('(2-4) 퇴직자 및 DC전환자 명부'!G58211="","",'(2-4) 퇴직자 및 DC전환자 명부'!G58211)</f>
        <v/>
      </c>
    </row>
    <row r="58212" spans="13:13">
      <c r="M58212" s="264" t="str">
        <f>IF('(2-4) 퇴직자 및 DC전환자 명부'!G58212="","",'(2-4) 퇴직자 및 DC전환자 명부'!G58212)</f>
        <v/>
      </c>
    </row>
    <row r="58213" spans="13:13">
      <c r="M58213" s="264" t="str">
        <f>IF('(2-4) 퇴직자 및 DC전환자 명부'!G58213="","",'(2-4) 퇴직자 및 DC전환자 명부'!G58213)</f>
        <v/>
      </c>
    </row>
    <row r="58214" spans="13:13">
      <c r="M58214" s="264" t="str">
        <f>IF('(2-4) 퇴직자 및 DC전환자 명부'!G58214="","",'(2-4) 퇴직자 및 DC전환자 명부'!G58214)</f>
        <v/>
      </c>
    </row>
    <row r="58215" spans="13:13">
      <c r="M58215" s="264" t="str">
        <f>IF('(2-4) 퇴직자 및 DC전환자 명부'!G58215="","",'(2-4) 퇴직자 및 DC전환자 명부'!G58215)</f>
        <v/>
      </c>
    </row>
    <row r="58216" spans="13:13">
      <c r="M58216" s="264" t="str">
        <f>IF('(2-4) 퇴직자 및 DC전환자 명부'!G58216="","",'(2-4) 퇴직자 및 DC전환자 명부'!G58216)</f>
        <v/>
      </c>
    </row>
    <row r="58217" spans="13:13">
      <c r="M58217" s="264" t="str">
        <f>IF('(2-4) 퇴직자 및 DC전환자 명부'!G58217="","",'(2-4) 퇴직자 및 DC전환자 명부'!G58217)</f>
        <v/>
      </c>
    </row>
    <row r="58218" spans="13:13">
      <c r="M58218" s="264" t="str">
        <f>IF('(2-4) 퇴직자 및 DC전환자 명부'!G58218="","",'(2-4) 퇴직자 및 DC전환자 명부'!G58218)</f>
        <v/>
      </c>
    </row>
    <row r="58219" spans="13:13">
      <c r="M58219" s="264" t="str">
        <f>IF('(2-4) 퇴직자 및 DC전환자 명부'!G58219="","",'(2-4) 퇴직자 및 DC전환자 명부'!G58219)</f>
        <v/>
      </c>
    </row>
    <row r="58220" spans="13:13">
      <c r="M58220" s="264" t="str">
        <f>IF('(2-4) 퇴직자 및 DC전환자 명부'!G58220="","",'(2-4) 퇴직자 및 DC전환자 명부'!G58220)</f>
        <v/>
      </c>
    </row>
    <row r="58221" spans="13:13">
      <c r="M58221" s="264" t="str">
        <f>IF('(2-4) 퇴직자 및 DC전환자 명부'!G58221="","",'(2-4) 퇴직자 및 DC전환자 명부'!G58221)</f>
        <v/>
      </c>
    </row>
    <row r="58222" spans="13:13">
      <c r="M58222" s="264" t="str">
        <f>IF('(2-4) 퇴직자 및 DC전환자 명부'!G58222="","",'(2-4) 퇴직자 및 DC전환자 명부'!G58222)</f>
        <v/>
      </c>
    </row>
    <row r="58223" spans="13:13">
      <c r="M58223" s="264" t="str">
        <f>IF('(2-4) 퇴직자 및 DC전환자 명부'!G58223="","",'(2-4) 퇴직자 및 DC전환자 명부'!G58223)</f>
        <v/>
      </c>
    </row>
    <row r="58224" spans="13:13">
      <c r="M58224" s="264" t="str">
        <f>IF('(2-4) 퇴직자 및 DC전환자 명부'!G58224="","",'(2-4) 퇴직자 및 DC전환자 명부'!G58224)</f>
        <v/>
      </c>
    </row>
    <row r="58225" spans="13:13">
      <c r="M58225" s="264" t="str">
        <f>IF('(2-4) 퇴직자 및 DC전환자 명부'!G58225="","",'(2-4) 퇴직자 및 DC전환자 명부'!G58225)</f>
        <v/>
      </c>
    </row>
    <row r="58226" spans="13:13">
      <c r="M58226" s="264" t="str">
        <f>IF('(2-4) 퇴직자 및 DC전환자 명부'!G58226="","",'(2-4) 퇴직자 및 DC전환자 명부'!G58226)</f>
        <v/>
      </c>
    </row>
    <row r="58227" spans="13:13">
      <c r="M58227" s="264" t="str">
        <f>IF('(2-4) 퇴직자 및 DC전환자 명부'!G58227="","",'(2-4) 퇴직자 및 DC전환자 명부'!G58227)</f>
        <v/>
      </c>
    </row>
    <row r="58228" spans="13:13">
      <c r="M58228" s="264" t="str">
        <f>IF('(2-4) 퇴직자 및 DC전환자 명부'!G58228="","",'(2-4) 퇴직자 및 DC전환자 명부'!G58228)</f>
        <v/>
      </c>
    </row>
    <row r="58229" spans="13:13">
      <c r="M58229" s="264" t="str">
        <f>IF('(2-4) 퇴직자 및 DC전환자 명부'!G58229="","",'(2-4) 퇴직자 및 DC전환자 명부'!G58229)</f>
        <v/>
      </c>
    </row>
    <row r="58230" spans="13:13">
      <c r="M58230" s="264" t="str">
        <f>IF('(2-4) 퇴직자 및 DC전환자 명부'!G58230="","",'(2-4) 퇴직자 및 DC전환자 명부'!G58230)</f>
        <v/>
      </c>
    </row>
    <row r="58231" spans="13:13">
      <c r="M58231" s="264" t="str">
        <f>IF('(2-4) 퇴직자 및 DC전환자 명부'!G58231="","",'(2-4) 퇴직자 및 DC전환자 명부'!G58231)</f>
        <v/>
      </c>
    </row>
    <row r="58232" spans="13:13">
      <c r="M58232" s="264" t="str">
        <f>IF('(2-4) 퇴직자 및 DC전환자 명부'!G58232="","",'(2-4) 퇴직자 및 DC전환자 명부'!G58232)</f>
        <v/>
      </c>
    </row>
    <row r="58233" spans="13:13">
      <c r="M58233" s="264" t="str">
        <f>IF('(2-4) 퇴직자 및 DC전환자 명부'!G58233="","",'(2-4) 퇴직자 및 DC전환자 명부'!G58233)</f>
        <v/>
      </c>
    </row>
    <row r="58234" spans="13:13">
      <c r="M58234" s="264" t="str">
        <f>IF('(2-4) 퇴직자 및 DC전환자 명부'!G58234="","",'(2-4) 퇴직자 및 DC전환자 명부'!G58234)</f>
        <v/>
      </c>
    </row>
    <row r="58235" spans="13:13">
      <c r="M58235" s="264" t="str">
        <f>IF('(2-4) 퇴직자 및 DC전환자 명부'!G58235="","",'(2-4) 퇴직자 및 DC전환자 명부'!G58235)</f>
        <v/>
      </c>
    </row>
    <row r="58236" spans="13:13">
      <c r="M58236" s="264" t="str">
        <f>IF('(2-4) 퇴직자 및 DC전환자 명부'!G58236="","",'(2-4) 퇴직자 및 DC전환자 명부'!G58236)</f>
        <v/>
      </c>
    </row>
    <row r="58237" spans="13:13">
      <c r="M58237" s="264" t="str">
        <f>IF('(2-4) 퇴직자 및 DC전환자 명부'!G58237="","",'(2-4) 퇴직자 및 DC전환자 명부'!G58237)</f>
        <v/>
      </c>
    </row>
    <row r="58238" spans="13:13">
      <c r="M58238" s="264" t="str">
        <f>IF('(2-4) 퇴직자 및 DC전환자 명부'!G58238="","",'(2-4) 퇴직자 및 DC전환자 명부'!G58238)</f>
        <v/>
      </c>
    </row>
    <row r="58239" spans="13:13">
      <c r="M58239" s="264" t="str">
        <f>IF('(2-4) 퇴직자 및 DC전환자 명부'!G58239="","",'(2-4) 퇴직자 및 DC전환자 명부'!G58239)</f>
        <v/>
      </c>
    </row>
    <row r="58240" spans="13:13">
      <c r="M58240" s="264" t="str">
        <f>IF('(2-4) 퇴직자 및 DC전환자 명부'!G58240="","",'(2-4) 퇴직자 및 DC전환자 명부'!G58240)</f>
        <v/>
      </c>
    </row>
    <row r="58241" spans="13:13">
      <c r="M58241" s="264" t="str">
        <f>IF('(2-4) 퇴직자 및 DC전환자 명부'!G58241="","",'(2-4) 퇴직자 및 DC전환자 명부'!G58241)</f>
        <v/>
      </c>
    </row>
    <row r="58242" spans="13:13">
      <c r="M58242" s="264" t="str">
        <f>IF('(2-4) 퇴직자 및 DC전환자 명부'!G58242="","",'(2-4) 퇴직자 및 DC전환자 명부'!G58242)</f>
        <v/>
      </c>
    </row>
    <row r="58243" spans="13:13">
      <c r="M58243" s="264" t="str">
        <f>IF('(2-4) 퇴직자 및 DC전환자 명부'!G58243="","",'(2-4) 퇴직자 및 DC전환자 명부'!G58243)</f>
        <v/>
      </c>
    </row>
    <row r="58244" spans="13:13">
      <c r="M58244" s="264" t="str">
        <f>IF('(2-4) 퇴직자 및 DC전환자 명부'!G58244="","",'(2-4) 퇴직자 및 DC전환자 명부'!G58244)</f>
        <v/>
      </c>
    </row>
    <row r="58245" spans="13:13">
      <c r="M58245" s="264" t="str">
        <f>IF('(2-4) 퇴직자 및 DC전환자 명부'!G58245="","",'(2-4) 퇴직자 및 DC전환자 명부'!G58245)</f>
        <v/>
      </c>
    </row>
    <row r="58246" spans="13:13">
      <c r="M58246" s="264" t="str">
        <f>IF('(2-4) 퇴직자 및 DC전환자 명부'!G58246="","",'(2-4) 퇴직자 및 DC전환자 명부'!G58246)</f>
        <v/>
      </c>
    </row>
    <row r="58247" spans="13:13">
      <c r="M58247" s="264" t="str">
        <f>IF('(2-4) 퇴직자 및 DC전환자 명부'!G58247="","",'(2-4) 퇴직자 및 DC전환자 명부'!G58247)</f>
        <v/>
      </c>
    </row>
    <row r="58248" spans="13:13">
      <c r="M58248" s="264" t="str">
        <f>IF('(2-4) 퇴직자 및 DC전환자 명부'!G58248="","",'(2-4) 퇴직자 및 DC전환자 명부'!G58248)</f>
        <v/>
      </c>
    </row>
    <row r="58249" spans="13:13">
      <c r="M58249" s="264" t="str">
        <f>IF('(2-4) 퇴직자 및 DC전환자 명부'!G58249="","",'(2-4) 퇴직자 및 DC전환자 명부'!G58249)</f>
        <v/>
      </c>
    </row>
    <row r="58250" spans="13:13">
      <c r="M58250" s="264" t="str">
        <f>IF('(2-4) 퇴직자 및 DC전환자 명부'!G58250="","",'(2-4) 퇴직자 및 DC전환자 명부'!G58250)</f>
        <v/>
      </c>
    </row>
    <row r="58251" spans="13:13">
      <c r="M58251" s="264" t="str">
        <f>IF('(2-4) 퇴직자 및 DC전환자 명부'!G58251="","",'(2-4) 퇴직자 및 DC전환자 명부'!G58251)</f>
        <v/>
      </c>
    </row>
    <row r="58252" spans="13:13">
      <c r="M58252" s="264" t="str">
        <f>IF('(2-4) 퇴직자 및 DC전환자 명부'!G58252="","",'(2-4) 퇴직자 및 DC전환자 명부'!G58252)</f>
        <v/>
      </c>
    </row>
    <row r="58253" spans="13:13">
      <c r="M58253" s="264" t="str">
        <f>IF('(2-4) 퇴직자 및 DC전환자 명부'!G58253="","",'(2-4) 퇴직자 및 DC전환자 명부'!G58253)</f>
        <v/>
      </c>
    </row>
    <row r="58254" spans="13:13">
      <c r="M58254" s="264" t="str">
        <f>IF('(2-4) 퇴직자 및 DC전환자 명부'!G58254="","",'(2-4) 퇴직자 및 DC전환자 명부'!G58254)</f>
        <v/>
      </c>
    </row>
    <row r="58255" spans="13:13">
      <c r="M58255" s="264" t="str">
        <f>IF('(2-4) 퇴직자 및 DC전환자 명부'!G58255="","",'(2-4) 퇴직자 및 DC전환자 명부'!G58255)</f>
        <v/>
      </c>
    </row>
    <row r="58256" spans="13:13">
      <c r="M58256" s="264" t="str">
        <f>IF('(2-4) 퇴직자 및 DC전환자 명부'!G58256="","",'(2-4) 퇴직자 및 DC전환자 명부'!G58256)</f>
        <v/>
      </c>
    </row>
    <row r="58257" spans="13:13">
      <c r="M58257" s="264" t="str">
        <f>IF('(2-4) 퇴직자 및 DC전환자 명부'!G58257="","",'(2-4) 퇴직자 및 DC전환자 명부'!G58257)</f>
        <v/>
      </c>
    </row>
    <row r="58258" spans="13:13">
      <c r="M58258" s="264" t="str">
        <f>IF('(2-4) 퇴직자 및 DC전환자 명부'!G58258="","",'(2-4) 퇴직자 및 DC전환자 명부'!G58258)</f>
        <v/>
      </c>
    </row>
    <row r="58259" spans="13:13">
      <c r="M58259" s="264" t="str">
        <f>IF('(2-4) 퇴직자 및 DC전환자 명부'!G58259="","",'(2-4) 퇴직자 및 DC전환자 명부'!G58259)</f>
        <v/>
      </c>
    </row>
    <row r="58260" spans="13:13">
      <c r="M58260" s="264" t="str">
        <f>IF('(2-4) 퇴직자 및 DC전환자 명부'!G58260="","",'(2-4) 퇴직자 및 DC전환자 명부'!G58260)</f>
        <v/>
      </c>
    </row>
    <row r="58261" spans="13:13">
      <c r="M58261" s="264" t="str">
        <f>IF('(2-4) 퇴직자 및 DC전환자 명부'!G58261="","",'(2-4) 퇴직자 및 DC전환자 명부'!G58261)</f>
        <v/>
      </c>
    </row>
    <row r="58262" spans="13:13">
      <c r="M58262" s="264" t="str">
        <f>IF('(2-4) 퇴직자 및 DC전환자 명부'!G58262="","",'(2-4) 퇴직자 및 DC전환자 명부'!G58262)</f>
        <v/>
      </c>
    </row>
    <row r="58263" spans="13:13">
      <c r="M58263" s="264" t="str">
        <f>IF('(2-4) 퇴직자 및 DC전환자 명부'!G58263="","",'(2-4) 퇴직자 및 DC전환자 명부'!G58263)</f>
        <v/>
      </c>
    </row>
    <row r="58264" spans="13:13">
      <c r="M58264" s="264" t="str">
        <f>IF('(2-4) 퇴직자 및 DC전환자 명부'!G58264="","",'(2-4) 퇴직자 및 DC전환자 명부'!G58264)</f>
        <v/>
      </c>
    </row>
    <row r="58265" spans="13:13">
      <c r="M58265" s="264" t="str">
        <f>IF('(2-4) 퇴직자 및 DC전환자 명부'!G58265="","",'(2-4) 퇴직자 및 DC전환자 명부'!G58265)</f>
        <v/>
      </c>
    </row>
    <row r="58266" spans="13:13">
      <c r="M58266" s="264" t="str">
        <f>IF('(2-4) 퇴직자 및 DC전환자 명부'!G58266="","",'(2-4) 퇴직자 및 DC전환자 명부'!G58266)</f>
        <v/>
      </c>
    </row>
    <row r="58267" spans="13:13">
      <c r="M58267" s="264" t="str">
        <f>IF('(2-4) 퇴직자 및 DC전환자 명부'!G58267="","",'(2-4) 퇴직자 및 DC전환자 명부'!G58267)</f>
        <v/>
      </c>
    </row>
    <row r="58268" spans="13:13">
      <c r="M58268" s="264" t="str">
        <f>IF('(2-4) 퇴직자 및 DC전환자 명부'!G58268="","",'(2-4) 퇴직자 및 DC전환자 명부'!G58268)</f>
        <v/>
      </c>
    </row>
    <row r="58269" spans="13:13">
      <c r="M58269" s="264" t="str">
        <f>IF('(2-4) 퇴직자 및 DC전환자 명부'!G58269="","",'(2-4) 퇴직자 및 DC전환자 명부'!G58269)</f>
        <v/>
      </c>
    </row>
    <row r="58270" spans="13:13">
      <c r="M58270" s="264" t="str">
        <f>IF('(2-4) 퇴직자 및 DC전환자 명부'!G58270="","",'(2-4) 퇴직자 및 DC전환자 명부'!G58270)</f>
        <v/>
      </c>
    </row>
    <row r="58271" spans="13:13">
      <c r="M58271" s="264" t="str">
        <f>IF('(2-4) 퇴직자 및 DC전환자 명부'!G58271="","",'(2-4) 퇴직자 및 DC전환자 명부'!G58271)</f>
        <v/>
      </c>
    </row>
    <row r="58272" spans="13:13">
      <c r="M58272" s="264" t="str">
        <f>IF('(2-4) 퇴직자 및 DC전환자 명부'!G58272="","",'(2-4) 퇴직자 및 DC전환자 명부'!G58272)</f>
        <v/>
      </c>
    </row>
    <row r="58273" spans="13:13">
      <c r="M58273" s="264" t="str">
        <f>IF('(2-4) 퇴직자 및 DC전환자 명부'!G58273="","",'(2-4) 퇴직자 및 DC전환자 명부'!G58273)</f>
        <v/>
      </c>
    </row>
    <row r="58274" spans="13:13">
      <c r="M58274" s="264" t="str">
        <f>IF('(2-4) 퇴직자 및 DC전환자 명부'!G58274="","",'(2-4) 퇴직자 및 DC전환자 명부'!G58274)</f>
        <v/>
      </c>
    </row>
    <row r="58275" spans="13:13">
      <c r="M58275" s="264" t="str">
        <f>IF('(2-4) 퇴직자 및 DC전환자 명부'!G58275="","",'(2-4) 퇴직자 및 DC전환자 명부'!G58275)</f>
        <v/>
      </c>
    </row>
    <row r="58276" spans="13:13">
      <c r="M58276" s="264" t="str">
        <f>IF('(2-4) 퇴직자 및 DC전환자 명부'!G58276="","",'(2-4) 퇴직자 및 DC전환자 명부'!G58276)</f>
        <v/>
      </c>
    </row>
    <row r="58277" spans="13:13">
      <c r="M58277" s="264" t="str">
        <f>IF('(2-4) 퇴직자 및 DC전환자 명부'!G58277="","",'(2-4) 퇴직자 및 DC전환자 명부'!G58277)</f>
        <v/>
      </c>
    </row>
    <row r="58278" spans="13:13">
      <c r="M58278" s="264" t="str">
        <f>IF('(2-4) 퇴직자 및 DC전환자 명부'!G58278="","",'(2-4) 퇴직자 및 DC전환자 명부'!G58278)</f>
        <v/>
      </c>
    </row>
    <row r="58279" spans="13:13">
      <c r="M58279" s="264" t="str">
        <f>IF('(2-4) 퇴직자 및 DC전환자 명부'!G58279="","",'(2-4) 퇴직자 및 DC전환자 명부'!G58279)</f>
        <v/>
      </c>
    </row>
    <row r="58280" spans="13:13">
      <c r="M58280" s="264" t="str">
        <f>IF('(2-4) 퇴직자 및 DC전환자 명부'!G58280="","",'(2-4) 퇴직자 및 DC전환자 명부'!G58280)</f>
        <v/>
      </c>
    </row>
    <row r="58281" spans="13:13">
      <c r="M58281" s="264" t="str">
        <f>IF('(2-4) 퇴직자 및 DC전환자 명부'!G58281="","",'(2-4) 퇴직자 및 DC전환자 명부'!G58281)</f>
        <v/>
      </c>
    </row>
    <row r="58282" spans="13:13">
      <c r="M58282" s="264" t="str">
        <f>IF('(2-4) 퇴직자 및 DC전환자 명부'!G58282="","",'(2-4) 퇴직자 및 DC전환자 명부'!G58282)</f>
        <v/>
      </c>
    </row>
    <row r="58283" spans="13:13">
      <c r="M58283" s="264" t="str">
        <f>IF('(2-4) 퇴직자 및 DC전환자 명부'!G58283="","",'(2-4) 퇴직자 및 DC전환자 명부'!G58283)</f>
        <v/>
      </c>
    </row>
    <row r="58284" spans="13:13">
      <c r="M58284" s="264" t="str">
        <f>IF('(2-4) 퇴직자 및 DC전환자 명부'!G58284="","",'(2-4) 퇴직자 및 DC전환자 명부'!G58284)</f>
        <v/>
      </c>
    </row>
    <row r="58285" spans="13:13">
      <c r="M58285" s="264" t="str">
        <f>IF('(2-4) 퇴직자 및 DC전환자 명부'!G58285="","",'(2-4) 퇴직자 및 DC전환자 명부'!G58285)</f>
        <v/>
      </c>
    </row>
    <row r="58286" spans="13:13">
      <c r="M58286" s="264" t="str">
        <f>IF('(2-4) 퇴직자 및 DC전환자 명부'!G58286="","",'(2-4) 퇴직자 및 DC전환자 명부'!G58286)</f>
        <v/>
      </c>
    </row>
    <row r="58287" spans="13:13">
      <c r="M58287" s="264" t="str">
        <f>IF('(2-4) 퇴직자 및 DC전환자 명부'!G58287="","",'(2-4) 퇴직자 및 DC전환자 명부'!G58287)</f>
        <v/>
      </c>
    </row>
    <row r="58288" spans="13:13">
      <c r="M58288" s="264" t="str">
        <f>IF('(2-4) 퇴직자 및 DC전환자 명부'!G58288="","",'(2-4) 퇴직자 및 DC전환자 명부'!G58288)</f>
        <v/>
      </c>
    </row>
    <row r="58289" spans="13:13">
      <c r="M58289" s="264" t="str">
        <f>IF('(2-4) 퇴직자 및 DC전환자 명부'!G58289="","",'(2-4) 퇴직자 및 DC전환자 명부'!G58289)</f>
        <v/>
      </c>
    </row>
    <row r="58290" spans="13:13">
      <c r="M58290" s="264" t="str">
        <f>IF('(2-4) 퇴직자 및 DC전환자 명부'!G58290="","",'(2-4) 퇴직자 및 DC전환자 명부'!G58290)</f>
        <v/>
      </c>
    </row>
    <row r="58291" spans="13:13">
      <c r="M58291" s="264" t="str">
        <f>IF('(2-4) 퇴직자 및 DC전환자 명부'!G58291="","",'(2-4) 퇴직자 및 DC전환자 명부'!G58291)</f>
        <v/>
      </c>
    </row>
    <row r="58292" spans="13:13">
      <c r="M58292" s="264" t="str">
        <f>IF('(2-4) 퇴직자 및 DC전환자 명부'!G58292="","",'(2-4) 퇴직자 및 DC전환자 명부'!G58292)</f>
        <v/>
      </c>
    </row>
    <row r="58293" spans="13:13">
      <c r="M58293" s="264" t="str">
        <f>IF('(2-4) 퇴직자 및 DC전환자 명부'!G58293="","",'(2-4) 퇴직자 및 DC전환자 명부'!G58293)</f>
        <v/>
      </c>
    </row>
    <row r="58294" spans="13:13">
      <c r="M58294" s="264" t="str">
        <f>IF('(2-4) 퇴직자 및 DC전환자 명부'!G58294="","",'(2-4) 퇴직자 및 DC전환자 명부'!G58294)</f>
        <v/>
      </c>
    </row>
    <row r="58295" spans="13:13">
      <c r="M58295" s="264" t="str">
        <f>IF('(2-4) 퇴직자 및 DC전환자 명부'!G58295="","",'(2-4) 퇴직자 및 DC전환자 명부'!G58295)</f>
        <v/>
      </c>
    </row>
    <row r="58296" spans="13:13">
      <c r="M58296" s="264" t="str">
        <f>IF('(2-4) 퇴직자 및 DC전환자 명부'!G58296="","",'(2-4) 퇴직자 및 DC전환자 명부'!G58296)</f>
        <v/>
      </c>
    </row>
    <row r="58297" spans="13:13">
      <c r="M58297" s="264" t="str">
        <f>IF('(2-4) 퇴직자 및 DC전환자 명부'!G58297="","",'(2-4) 퇴직자 및 DC전환자 명부'!G58297)</f>
        <v/>
      </c>
    </row>
    <row r="58298" spans="13:13">
      <c r="M58298" s="264" t="str">
        <f>IF('(2-4) 퇴직자 및 DC전환자 명부'!G58298="","",'(2-4) 퇴직자 및 DC전환자 명부'!G58298)</f>
        <v/>
      </c>
    </row>
    <row r="58299" spans="13:13">
      <c r="M58299" s="264" t="str">
        <f>IF('(2-4) 퇴직자 및 DC전환자 명부'!G58299="","",'(2-4) 퇴직자 및 DC전환자 명부'!G58299)</f>
        <v/>
      </c>
    </row>
    <row r="58300" spans="13:13">
      <c r="M58300" s="264" t="str">
        <f>IF('(2-4) 퇴직자 및 DC전환자 명부'!G58300="","",'(2-4) 퇴직자 및 DC전환자 명부'!G58300)</f>
        <v/>
      </c>
    </row>
    <row r="58301" spans="13:13">
      <c r="M58301" s="264" t="str">
        <f>IF('(2-4) 퇴직자 및 DC전환자 명부'!G58301="","",'(2-4) 퇴직자 및 DC전환자 명부'!G58301)</f>
        <v/>
      </c>
    </row>
    <row r="58302" spans="13:13">
      <c r="M58302" s="264" t="str">
        <f>IF('(2-4) 퇴직자 및 DC전환자 명부'!G58302="","",'(2-4) 퇴직자 및 DC전환자 명부'!G58302)</f>
        <v/>
      </c>
    </row>
    <row r="58303" spans="13:13">
      <c r="M58303" s="264" t="str">
        <f>IF('(2-4) 퇴직자 및 DC전환자 명부'!G58303="","",'(2-4) 퇴직자 및 DC전환자 명부'!G58303)</f>
        <v/>
      </c>
    </row>
    <row r="58304" spans="13:13">
      <c r="M58304" s="264" t="str">
        <f>IF('(2-4) 퇴직자 및 DC전환자 명부'!G58304="","",'(2-4) 퇴직자 및 DC전환자 명부'!G58304)</f>
        <v/>
      </c>
    </row>
    <row r="58305" spans="13:13">
      <c r="M58305" s="264" t="str">
        <f>IF('(2-4) 퇴직자 및 DC전환자 명부'!G58305="","",'(2-4) 퇴직자 및 DC전환자 명부'!G58305)</f>
        <v/>
      </c>
    </row>
    <row r="58306" spans="13:13">
      <c r="M58306" s="264" t="str">
        <f>IF('(2-4) 퇴직자 및 DC전환자 명부'!G58306="","",'(2-4) 퇴직자 및 DC전환자 명부'!G58306)</f>
        <v/>
      </c>
    </row>
    <row r="58307" spans="13:13">
      <c r="M58307" s="264" t="str">
        <f>IF('(2-4) 퇴직자 및 DC전환자 명부'!G58307="","",'(2-4) 퇴직자 및 DC전환자 명부'!G58307)</f>
        <v/>
      </c>
    </row>
    <row r="58308" spans="13:13">
      <c r="M58308" s="264" t="str">
        <f>IF('(2-4) 퇴직자 및 DC전환자 명부'!G58308="","",'(2-4) 퇴직자 및 DC전환자 명부'!G58308)</f>
        <v/>
      </c>
    </row>
    <row r="58309" spans="13:13">
      <c r="M58309" s="264" t="str">
        <f>IF('(2-4) 퇴직자 및 DC전환자 명부'!G58309="","",'(2-4) 퇴직자 및 DC전환자 명부'!G58309)</f>
        <v/>
      </c>
    </row>
    <row r="58310" spans="13:13">
      <c r="M58310" s="264" t="str">
        <f>IF('(2-4) 퇴직자 및 DC전환자 명부'!G58310="","",'(2-4) 퇴직자 및 DC전환자 명부'!G58310)</f>
        <v/>
      </c>
    </row>
    <row r="58311" spans="13:13">
      <c r="M58311" s="264" t="str">
        <f>IF('(2-4) 퇴직자 및 DC전환자 명부'!G58311="","",'(2-4) 퇴직자 및 DC전환자 명부'!G58311)</f>
        <v/>
      </c>
    </row>
    <row r="58312" spans="13:13">
      <c r="M58312" s="264" t="str">
        <f>IF('(2-4) 퇴직자 및 DC전환자 명부'!G58312="","",'(2-4) 퇴직자 및 DC전환자 명부'!G58312)</f>
        <v/>
      </c>
    </row>
    <row r="58313" spans="13:13">
      <c r="M58313" s="264" t="str">
        <f>IF('(2-4) 퇴직자 및 DC전환자 명부'!G58313="","",'(2-4) 퇴직자 및 DC전환자 명부'!G58313)</f>
        <v/>
      </c>
    </row>
    <row r="58314" spans="13:13">
      <c r="M58314" s="264" t="str">
        <f>IF('(2-4) 퇴직자 및 DC전환자 명부'!G58314="","",'(2-4) 퇴직자 및 DC전환자 명부'!G58314)</f>
        <v/>
      </c>
    </row>
    <row r="58315" spans="13:13">
      <c r="M58315" s="264" t="str">
        <f>IF('(2-4) 퇴직자 및 DC전환자 명부'!G58315="","",'(2-4) 퇴직자 및 DC전환자 명부'!G58315)</f>
        <v/>
      </c>
    </row>
    <row r="58316" spans="13:13">
      <c r="M58316" s="264" t="str">
        <f>IF('(2-4) 퇴직자 및 DC전환자 명부'!G58316="","",'(2-4) 퇴직자 및 DC전환자 명부'!G58316)</f>
        <v/>
      </c>
    </row>
    <row r="58317" spans="13:13">
      <c r="M58317" s="264" t="str">
        <f>IF('(2-4) 퇴직자 및 DC전환자 명부'!G58317="","",'(2-4) 퇴직자 및 DC전환자 명부'!G58317)</f>
        <v/>
      </c>
    </row>
    <row r="58318" spans="13:13">
      <c r="M58318" s="264" t="str">
        <f>IF('(2-4) 퇴직자 및 DC전환자 명부'!G58318="","",'(2-4) 퇴직자 및 DC전환자 명부'!G58318)</f>
        <v/>
      </c>
    </row>
    <row r="58319" spans="13:13">
      <c r="M58319" s="264" t="str">
        <f>IF('(2-4) 퇴직자 및 DC전환자 명부'!G58319="","",'(2-4) 퇴직자 및 DC전환자 명부'!G58319)</f>
        <v/>
      </c>
    </row>
    <row r="58320" spans="13:13">
      <c r="M58320" s="264" t="str">
        <f>IF('(2-4) 퇴직자 및 DC전환자 명부'!G58320="","",'(2-4) 퇴직자 및 DC전환자 명부'!G58320)</f>
        <v/>
      </c>
    </row>
    <row r="58321" spans="13:13">
      <c r="M58321" s="264" t="str">
        <f>IF('(2-4) 퇴직자 및 DC전환자 명부'!G58321="","",'(2-4) 퇴직자 및 DC전환자 명부'!G58321)</f>
        <v/>
      </c>
    </row>
    <row r="58322" spans="13:13">
      <c r="M58322" s="264" t="str">
        <f>IF('(2-4) 퇴직자 및 DC전환자 명부'!G58322="","",'(2-4) 퇴직자 및 DC전환자 명부'!G58322)</f>
        <v/>
      </c>
    </row>
    <row r="58323" spans="13:13">
      <c r="M58323" s="264" t="str">
        <f>IF('(2-4) 퇴직자 및 DC전환자 명부'!G58323="","",'(2-4) 퇴직자 및 DC전환자 명부'!G58323)</f>
        <v/>
      </c>
    </row>
    <row r="58324" spans="13:13">
      <c r="M58324" s="264" t="str">
        <f>IF('(2-4) 퇴직자 및 DC전환자 명부'!G58324="","",'(2-4) 퇴직자 및 DC전환자 명부'!G58324)</f>
        <v/>
      </c>
    </row>
    <row r="58325" spans="13:13">
      <c r="M58325" s="264" t="str">
        <f>IF('(2-4) 퇴직자 및 DC전환자 명부'!G58325="","",'(2-4) 퇴직자 및 DC전환자 명부'!G58325)</f>
        <v/>
      </c>
    </row>
    <row r="58326" spans="13:13">
      <c r="M58326" s="264" t="str">
        <f>IF('(2-4) 퇴직자 및 DC전환자 명부'!G58326="","",'(2-4) 퇴직자 및 DC전환자 명부'!G58326)</f>
        <v/>
      </c>
    </row>
    <row r="58327" spans="13:13">
      <c r="M58327" s="264" t="str">
        <f>IF('(2-4) 퇴직자 및 DC전환자 명부'!G58327="","",'(2-4) 퇴직자 및 DC전환자 명부'!G58327)</f>
        <v/>
      </c>
    </row>
    <row r="58328" spans="13:13">
      <c r="M58328" s="264" t="str">
        <f>IF('(2-4) 퇴직자 및 DC전환자 명부'!G58328="","",'(2-4) 퇴직자 및 DC전환자 명부'!G58328)</f>
        <v/>
      </c>
    </row>
    <row r="58329" spans="13:13">
      <c r="M58329" s="264" t="str">
        <f>IF('(2-4) 퇴직자 및 DC전환자 명부'!G58329="","",'(2-4) 퇴직자 및 DC전환자 명부'!G58329)</f>
        <v/>
      </c>
    </row>
    <row r="58330" spans="13:13">
      <c r="M58330" s="264" t="str">
        <f>IF('(2-4) 퇴직자 및 DC전환자 명부'!G58330="","",'(2-4) 퇴직자 및 DC전환자 명부'!G58330)</f>
        <v/>
      </c>
    </row>
    <row r="58331" spans="13:13">
      <c r="M58331" s="264" t="str">
        <f>IF('(2-4) 퇴직자 및 DC전환자 명부'!G58331="","",'(2-4) 퇴직자 및 DC전환자 명부'!G58331)</f>
        <v/>
      </c>
    </row>
    <row r="58332" spans="13:13">
      <c r="M58332" s="264" t="str">
        <f>IF('(2-4) 퇴직자 및 DC전환자 명부'!G58332="","",'(2-4) 퇴직자 및 DC전환자 명부'!G58332)</f>
        <v/>
      </c>
    </row>
    <row r="58333" spans="13:13">
      <c r="M58333" s="264" t="str">
        <f>IF('(2-4) 퇴직자 및 DC전환자 명부'!G58333="","",'(2-4) 퇴직자 및 DC전환자 명부'!G58333)</f>
        <v/>
      </c>
    </row>
    <row r="58334" spans="13:13">
      <c r="M58334" s="264" t="str">
        <f>IF('(2-4) 퇴직자 및 DC전환자 명부'!G58334="","",'(2-4) 퇴직자 및 DC전환자 명부'!G58334)</f>
        <v/>
      </c>
    </row>
    <row r="58335" spans="13:13">
      <c r="M58335" s="264" t="str">
        <f>IF('(2-4) 퇴직자 및 DC전환자 명부'!G58335="","",'(2-4) 퇴직자 및 DC전환자 명부'!G58335)</f>
        <v/>
      </c>
    </row>
    <row r="58336" spans="13:13">
      <c r="M58336" s="264" t="str">
        <f>IF('(2-4) 퇴직자 및 DC전환자 명부'!G58336="","",'(2-4) 퇴직자 및 DC전환자 명부'!G58336)</f>
        <v/>
      </c>
    </row>
    <row r="58337" spans="13:13">
      <c r="M58337" s="264" t="str">
        <f>IF('(2-4) 퇴직자 및 DC전환자 명부'!G58337="","",'(2-4) 퇴직자 및 DC전환자 명부'!G58337)</f>
        <v/>
      </c>
    </row>
    <row r="58338" spans="13:13">
      <c r="M58338" s="264" t="str">
        <f>IF('(2-4) 퇴직자 및 DC전환자 명부'!G58338="","",'(2-4) 퇴직자 및 DC전환자 명부'!G58338)</f>
        <v/>
      </c>
    </row>
    <row r="58339" spans="13:13">
      <c r="M58339" s="264" t="str">
        <f>IF('(2-4) 퇴직자 및 DC전환자 명부'!G58339="","",'(2-4) 퇴직자 및 DC전환자 명부'!G58339)</f>
        <v/>
      </c>
    </row>
    <row r="58340" spans="13:13">
      <c r="M58340" s="264" t="str">
        <f>IF('(2-4) 퇴직자 및 DC전환자 명부'!G58340="","",'(2-4) 퇴직자 및 DC전환자 명부'!G58340)</f>
        <v/>
      </c>
    </row>
    <row r="58341" spans="13:13">
      <c r="M58341" s="264" t="str">
        <f>IF('(2-4) 퇴직자 및 DC전환자 명부'!G58341="","",'(2-4) 퇴직자 및 DC전환자 명부'!G58341)</f>
        <v/>
      </c>
    </row>
    <row r="58342" spans="13:13">
      <c r="M58342" s="264" t="str">
        <f>IF('(2-4) 퇴직자 및 DC전환자 명부'!G58342="","",'(2-4) 퇴직자 및 DC전환자 명부'!G58342)</f>
        <v/>
      </c>
    </row>
    <row r="58343" spans="13:13">
      <c r="M58343" s="264" t="str">
        <f>IF('(2-4) 퇴직자 및 DC전환자 명부'!G58343="","",'(2-4) 퇴직자 및 DC전환자 명부'!G58343)</f>
        <v/>
      </c>
    </row>
    <row r="58344" spans="13:13">
      <c r="M58344" s="264" t="str">
        <f>IF('(2-4) 퇴직자 및 DC전환자 명부'!G58344="","",'(2-4) 퇴직자 및 DC전환자 명부'!G58344)</f>
        <v/>
      </c>
    </row>
    <row r="58345" spans="13:13">
      <c r="M58345" s="264" t="str">
        <f>IF('(2-4) 퇴직자 및 DC전환자 명부'!G58345="","",'(2-4) 퇴직자 및 DC전환자 명부'!G58345)</f>
        <v/>
      </c>
    </row>
    <row r="58346" spans="13:13">
      <c r="M58346" s="264" t="str">
        <f>IF('(2-4) 퇴직자 및 DC전환자 명부'!G58346="","",'(2-4) 퇴직자 및 DC전환자 명부'!G58346)</f>
        <v/>
      </c>
    </row>
    <row r="58347" spans="13:13">
      <c r="M58347" s="264" t="str">
        <f>IF('(2-4) 퇴직자 및 DC전환자 명부'!G58347="","",'(2-4) 퇴직자 및 DC전환자 명부'!G58347)</f>
        <v/>
      </c>
    </row>
    <row r="58348" spans="13:13">
      <c r="M58348" s="264" t="str">
        <f>IF('(2-4) 퇴직자 및 DC전환자 명부'!G58348="","",'(2-4) 퇴직자 및 DC전환자 명부'!G58348)</f>
        <v/>
      </c>
    </row>
    <row r="58349" spans="13:13">
      <c r="M58349" s="264" t="str">
        <f>IF('(2-4) 퇴직자 및 DC전환자 명부'!G58349="","",'(2-4) 퇴직자 및 DC전환자 명부'!G58349)</f>
        <v/>
      </c>
    </row>
    <row r="58350" spans="13:13">
      <c r="M58350" s="264" t="str">
        <f>IF('(2-4) 퇴직자 및 DC전환자 명부'!G58350="","",'(2-4) 퇴직자 및 DC전환자 명부'!G58350)</f>
        <v/>
      </c>
    </row>
    <row r="58351" spans="13:13">
      <c r="M58351" s="264" t="str">
        <f>IF('(2-4) 퇴직자 및 DC전환자 명부'!G58351="","",'(2-4) 퇴직자 및 DC전환자 명부'!G58351)</f>
        <v/>
      </c>
    </row>
    <row r="58352" spans="13:13">
      <c r="M58352" s="264" t="str">
        <f>IF('(2-4) 퇴직자 및 DC전환자 명부'!G58352="","",'(2-4) 퇴직자 및 DC전환자 명부'!G58352)</f>
        <v/>
      </c>
    </row>
    <row r="58353" spans="13:13">
      <c r="M58353" s="264" t="str">
        <f>IF('(2-4) 퇴직자 및 DC전환자 명부'!G58353="","",'(2-4) 퇴직자 및 DC전환자 명부'!G58353)</f>
        <v/>
      </c>
    </row>
    <row r="58354" spans="13:13">
      <c r="M58354" s="264" t="str">
        <f>IF('(2-4) 퇴직자 및 DC전환자 명부'!G58354="","",'(2-4) 퇴직자 및 DC전환자 명부'!G58354)</f>
        <v/>
      </c>
    </row>
    <row r="58355" spans="13:13">
      <c r="M58355" s="264" t="str">
        <f>IF('(2-4) 퇴직자 및 DC전환자 명부'!G58355="","",'(2-4) 퇴직자 및 DC전환자 명부'!G58355)</f>
        <v/>
      </c>
    </row>
    <row r="58356" spans="13:13">
      <c r="M58356" s="264" t="str">
        <f>IF('(2-4) 퇴직자 및 DC전환자 명부'!G58356="","",'(2-4) 퇴직자 및 DC전환자 명부'!G58356)</f>
        <v/>
      </c>
    </row>
    <row r="58357" spans="13:13">
      <c r="M58357" s="264" t="str">
        <f>IF('(2-4) 퇴직자 및 DC전환자 명부'!G58357="","",'(2-4) 퇴직자 및 DC전환자 명부'!G58357)</f>
        <v/>
      </c>
    </row>
    <row r="58358" spans="13:13">
      <c r="M58358" s="264" t="str">
        <f>IF('(2-4) 퇴직자 및 DC전환자 명부'!G58358="","",'(2-4) 퇴직자 및 DC전환자 명부'!G58358)</f>
        <v/>
      </c>
    </row>
    <row r="58359" spans="13:13">
      <c r="M58359" s="264" t="str">
        <f>IF('(2-4) 퇴직자 및 DC전환자 명부'!G58359="","",'(2-4) 퇴직자 및 DC전환자 명부'!G58359)</f>
        <v/>
      </c>
    </row>
    <row r="58360" spans="13:13">
      <c r="M58360" s="264" t="str">
        <f>IF('(2-4) 퇴직자 및 DC전환자 명부'!G58360="","",'(2-4) 퇴직자 및 DC전환자 명부'!G58360)</f>
        <v/>
      </c>
    </row>
    <row r="58361" spans="13:13">
      <c r="M58361" s="264" t="str">
        <f>IF('(2-4) 퇴직자 및 DC전환자 명부'!G58361="","",'(2-4) 퇴직자 및 DC전환자 명부'!G58361)</f>
        <v/>
      </c>
    </row>
    <row r="58362" spans="13:13">
      <c r="M58362" s="264" t="str">
        <f>IF('(2-4) 퇴직자 및 DC전환자 명부'!G58362="","",'(2-4) 퇴직자 및 DC전환자 명부'!G58362)</f>
        <v/>
      </c>
    </row>
    <row r="58363" spans="13:13">
      <c r="M58363" s="264" t="str">
        <f>IF('(2-4) 퇴직자 및 DC전환자 명부'!G58363="","",'(2-4) 퇴직자 및 DC전환자 명부'!G58363)</f>
        <v/>
      </c>
    </row>
    <row r="58364" spans="13:13">
      <c r="M58364" s="264" t="str">
        <f>IF('(2-4) 퇴직자 및 DC전환자 명부'!G58364="","",'(2-4) 퇴직자 및 DC전환자 명부'!G58364)</f>
        <v/>
      </c>
    </row>
    <row r="58365" spans="13:13">
      <c r="M58365" s="264" t="str">
        <f>IF('(2-4) 퇴직자 및 DC전환자 명부'!G58365="","",'(2-4) 퇴직자 및 DC전환자 명부'!G58365)</f>
        <v/>
      </c>
    </row>
    <row r="58366" spans="13:13">
      <c r="M58366" s="264" t="str">
        <f>IF('(2-4) 퇴직자 및 DC전환자 명부'!G58366="","",'(2-4) 퇴직자 및 DC전환자 명부'!G58366)</f>
        <v/>
      </c>
    </row>
    <row r="58367" spans="13:13">
      <c r="M58367" s="264" t="str">
        <f>IF('(2-4) 퇴직자 및 DC전환자 명부'!G58367="","",'(2-4) 퇴직자 및 DC전환자 명부'!G58367)</f>
        <v/>
      </c>
    </row>
    <row r="58368" spans="13:13">
      <c r="M58368" s="264" t="str">
        <f>IF('(2-4) 퇴직자 및 DC전환자 명부'!G58368="","",'(2-4) 퇴직자 및 DC전환자 명부'!G58368)</f>
        <v/>
      </c>
    </row>
    <row r="58369" spans="13:13">
      <c r="M58369" s="264" t="str">
        <f>IF('(2-4) 퇴직자 및 DC전환자 명부'!G58369="","",'(2-4) 퇴직자 및 DC전환자 명부'!G58369)</f>
        <v/>
      </c>
    </row>
    <row r="58370" spans="13:13">
      <c r="M58370" s="264" t="str">
        <f>IF('(2-4) 퇴직자 및 DC전환자 명부'!G58370="","",'(2-4) 퇴직자 및 DC전환자 명부'!G58370)</f>
        <v/>
      </c>
    </row>
    <row r="58371" spans="13:13">
      <c r="M58371" s="264" t="str">
        <f>IF('(2-4) 퇴직자 및 DC전환자 명부'!G58371="","",'(2-4) 퇴직자 및 DC전환자 명부'!G58371)</f>
        <v/>
      </c>
    </row>
    <row r="58372" spans="13:13">
      <c r="M58372" s="264" t="str">
        <f>IF('(2-4) 퇴직자 및 DC전환자 명부'!G58372="","",'(2-4) 퇴직자 및 DC전환자 명부'!G58372)</f>
        <v/>
      </c>
    </row>
    <row r="58373" spans="13:13">
      <c r="M58373" s="264" t="str">
        <f>IF('(2-4) 퇴직자 및 DC전환자 명부'!G58373="","",'(2-4) 퇴직자 및 DC전환자 명부'!G58373)</f>
        <v/>
      </c>
    </row>
    <row r="58374" spans="13:13">
      <c r="M58374" s="264" t="str">
        <f>IF('(2-4) 퇴직자 및 DC전환자 명부'!G58374="","",'(2-4) 퇴직자 및 DC전환자 명부'!G58374)</f>
        <v/>
      </c>
    </row>
    <row r="58375" spans="13:13">
      <c r="M58375" s="264" t="str">
        <f>IF('(2-4) 퇴직자 및 DC전환자 명부'!G58375="","",'(2-4) 퇴직자 및 DC전환자 명부'!G58375)</f>
        <v/>
      </c>
    </row>
    <row r="58376" spans="13:13">
      <c r="M58376" s="264" t="str">
        <f>IF('(2-4) 퇴직자 및 DC전환자 명부'!G58376="","",'(2-4) 퇴직자 및 DC전환자 명부'!G58376)</f>
        <v/>
      </c>
    </row>
    <row r="58377" spans="13:13">
      <c r="M58377" s="264" t="str">
        <f>IF('(2-4) 퇴직자 및 DC전환자 명부'!G58377="","",'(2-4) 퇴직자 및 DC전환자 명부'!G58377)</f>
        <v/>
      </c>
    </row>
    <row r="58378" spans="13:13">
      <c r="M58378" s="264" t="str">
        <f>IF('(2-4) 퇴직자 및 DC전환자 명부'!G58378="","",'(2-4) 퇴직자 및 DC전환자 명부'!G58378)</f>
        <v/>
      </c>
    </row>
    <row r="58379" spans="13:13">
      <c r="M58379" s="264" t="str">
        <f>IF('(2-4) 퇴직자 및 DC전환자 명부'!G58379="","",'(2-4) 퇴직자 및 DC전환자 명부'!G58379)</f>
        <v/>
      </c>
    </row>
    <row r="58380" spans="13:13">
      <c r="M58380" s="264" t="str">
        <f>IF('(2-4) 퇴직자 및 DC전환자 명부'!G58380="","",'(2-4) 퇴직자 및 DC전환자 명부'!G58380)</f>
        <v/>
      </c>
    </row>
    <row r="58381" spans="13:13">
      <c r="M58381" s="264" t="str">
        <f>IF('(2-4) 퇴직자 및 DC전환자 명부'!G58381="","",'(2-4) 퇴직자 및 DC전환자 명부'!G58381)</f>
        <v/>
      </c>
    </row>
    <row r="58382" spans="13:13">
      <c r="M58382" s="264" t="str">
        <f>IF('(2-4) 퇴직자 및 DC전환자 명부'!G58382="","",'(2-4) 퇴직자 및 DC전환자 명부'!G58382)</f>
        <v/>
      </c>
    </row>
    <row r="58383" spans="13:13">
      <c r="M58383" s="264" t="str">
        <f>IF('(2-4) 퇴직자 및 DC전환자 명부'!G58383="","",'(2-4) 퇴직자 및 DC전환자 명부'!G58383)</f>
        <v/>
      </c>
    </row>
    <row r="58384" spans="13:13">
      <c r="M58384" s="264" t="str">
        <f>IF('(2-4) 퇴직자 및 DC전환자 명부'!G58384="","",'(2-4) 퇴직자 및 DC전환자 명부'!G58384)</f>
        <v/>
      </c>
    </row>
    <row r="58385" spans="13:13">
      <c r="M58385" s="264" t="str">
        <f>IF('(2-4) 퇴직자 및 DC전환자 명부'!G58385="","",'(2-4) 퇴직자 및 DC전환자 명부'!G58385)</f>
        <v/>
      </c>
    </row>
    <row r="58386" spans="13:13">
      <c r="M58386" s="264" t="str">
        <f>IF('(2-4) 퇴직자 및 DC전환자 명부'!G58386="","",'(2-4) 퇴직자 및 DC전환자 명부'!G58386)</f>
        <v/>
      </c>
    </row>
    <row r="58387" spans="13:13">
      <c r="M58387" s="264" t="str">
        <f>IF('(2-4) 퇴직자 및 DC전환자 명부'!G58387="","",'(2-4) 퇴직자 및 DC전환자 명부'!G58387)</f>
        <v/>
      </c>
    </row>
    <row r="58388" spans="13:13">
      <c r="M58388" s="264" t="str">
        <f>IF('(2-4) 퇴직자 및 DC전환자 명부'!G58388="","",'(2-4) 퇴직자 및 DC전환자 명부'!G58388)</f>
        <v/>
      </c>
    </row>
    <row r="58389" spans="13:13">
      <c r="M58389" s="264" t="str">
        <f>IF('(2-4) 퇴직자 및 DC전환자 명부'!G58389="","",'(2-4) 퇴직자 및 DC전환자 명부'!G58389)</f>
        <v/>
      </c>
    </row>
    <row r="58390" spans="13:13">
      <c r="M58390" s="264" t="str">
        <f>IF('(2-4) 퇴직자 및 DC전환자 명부'!G58390="","",'(2-4) 퇴직자 및 DC전환자 명부'!G58390)</f>
        <v/>
      </c>
    </row>
    <row r="58391" spans="13:13">
      <c r="M58391" s="264" t="str">
        <f>IF('(2-4) 퇴직자 및 DC전환자 명부'!G58391="","",'(2-4) 퇴직자 및 DC전환자 명부'!G58391)</f>
        <v/>
      </c>
    </row>
    <row r="58392" spans="13:13">
      <c r="M58392" s="264" t="str">
        <f>IF('(2-4) 퇴직자 및 DC전환자 명부'!G58392="","",'(2-4) 퇴직자 및 DC전환자 명부'!G58392)</f>
        <v/>
      </c>
    </row>
    <row r="58393" spans="13:13">
      <c r="M58393" s="264" t="str">
        <f>IF('(2-4) 퇴직자 및 DC전환자 명부'!G58393="","",'(2-4) 퇴직자 및 DC전환자 명부'!G58393)</f>
        <v/>
      </c>
    </row>
    <row r="58394" spans="13:13">
      <c r="M58394" s="264" t="str">
        <f>IF('(2-4) 퇴직자 및 DC전환자 명부'!G58394="","",'(2-4) 퇴직자 및 DC전환자 명부'!G58394)</f>
        <v/>
      </c>
    </row>
    <row r="58395" spans="13:13">
      <c r="M58395" s="264" t="str">
        <f>IF('(2-4) 퇴직자 및 DC전환자 명부'!G58395="","",'(2-4) 퇴직자 및 DC전환자 명부'!G58395)</f>
        <v/>
      </c>
    </row>
    <row r="58396" spans="13:13">
      <c r="M58396" s="264" t="str">
        <f>IF('(2-4) 퇴직자 및 DC전환자 명부'!G58396="","",'(2-4) 퇴직자 및 DC전환자 명부'!G58396)</f>
        <v/>
      </c>
    </row>
    <row r="58397" spans="13:13">
      <c r="M58397" s="264" t="str">
        <f>IF('(2-4) 퇴직자 및 DC전환자 명부'!G58397="","",'(2-4) 퇴직자 및 DC전환자 명부'!G58397)</f>
        <v/>
      </c>
    </row>
    <row r="58398" spans="13:13">
      <c r="M58398" s="264" t="str">
        <f>IF('(2-4) 퇴직자 및 DC전환자 명부'!G58398="","",'(2-4) 퇴직자 및 DC전환자 명부'!G58398)</f>
        <v/>
      </c>
    </row>
    <row r="58399" spans="13:13">
      <c r="M58399" s="264" t="str">
        <f>IF('(2-4) 퇴직자 및 DC전환자 명부'!G58399="","",'(2-4) 퇴직자 및 DC전환자 명부'!G58399)</f>
        <v/>
      </c>
    </row>
    <row r="58400" spans="13:13">
      <c r="M58400" s="264" t="str">
        <f>IF('(2-4) 퇴직자 및 DC전환자 명부'!G58400="","",'(2-4) 퇴직자 및 DC전환자 명부'!G58400)</f>
        <v/>
      </c>
    </row>
    <row r="58401" spans="13:13">
      <c r="M58401" s="264" t="str">
        <f>IF('(2-4) 퇴직자 및 DC전환자 명부'!G58401="","",'(2-4) 퇴직자 및 DC전환자 명부'!G58401)</f>
        <v/>
      </c>
    </row>
    <row r="58402" spans="13:13">
      <c r="M58402" s="264" t="str">
        <f>IF('(2-4) 퇴직자 및 DC전환자 명부'!G58402="","",'(2-4) 퇴직자 및 DC전환자 명부'!G58402)</f>
        <v/>
      </c>
    </row>
    <row r="58403" spans="13:13">
      <c r="M58403" s="264" t="str">
        <f>IF('(2-4) 퇴직자 및 DC전환자 명부'!G58403="","",'(2-4) 퇴직자 및 DC전환자 명부'!G58403)</f>
        <v/>
      </c>
    </row>
    <row r="58404" spans="13:13">
      <c r="M58404" s="264" t="str">
        <f>IF('(2-4) 퇴직자 및 DC전환자 명부'!G58404="","",'(2-4) 퇴직자 및 DC전환자 명부'!G58404)</f>
        <v/>
      </c>
    </row>
    <row r="58405" spans="13:13">
      <c r="M58405" s="264" t="str">
        <f>IF('(2-4) 퇴직자 및 DC전환자 명부'!G58405="","",'(2-4) 퇴직자 및 DC전환자 명부'!G58405)</f>
        <v/>
      </c>
    </row>
    <row r="58406" spans="13:13">
      <c r="M58406" s="264" t="str">
        <f>IF('(2-4) 퇴직자 및 DC전환자 명부'!G58406="","",'(2-4) 퇴직자 및 DC전환자 명부'!G58406)</f>
        <v/>
      </c>
    </row>
    <row r="58407" spans="13:13">
      <c r="M58407" s="264" t="str">
        <f>IF('(2-4) 퇴직자 및 DC전환자 명부'!G58407="","",'(2-4) 퇴직자 및 DC전환자 명부'!G58407)</f>
        <v/>
      </c>
    </row>
    <row r="58408" spans="13:13">
      <c r="M58408" s="264" t="str">
        <f>IF('(2-4) 퇴직자 및 DC전환자 명부'!G58408="","",'(2-4) 퇴직자 및 DC전환자 명부'!G58408)</f>
        <v/>
      </c>
    </row>
    <row r="58409" spans="13:13">
      <c r="M58409" s="264" t="str">
        <f>IF('(2-4) 퇴직자 및 DC전환자 명부'!G58409="","",'(2-4) 퇴직자 및 DC전환자 명부'!G58409)</f>
        <v/>
      </c>
    </row>
    <row r="58410" spans="13:13">
      <c r="M58410" s="264" t="str">
        <f>IF('(2-4) 퇴직자 및 DC전환자 명부'!G58410="","",'(2-4) 퇴직자 및 DC전환자 명부'!G58410)</f>
        <v/>
      </c>
    </row>
    <row r="58411" spans="13:13">
      <c r="M58411" s="264" t="str">
        <f>IF('(2-4) 퇴직자 및 DC전환자 명부'!G58411="","",'(2-4) 퇴직자 및 DC전환자 명부'!G58411)</f>
        <v/>
      </c>
    </row>
    <row r="58412" spans="13:13">
      <c r="M58412" s="264" t="str">
        <f>IF('(2-4) 퇴직자 및 DC전환자 명부'!G58412="","",'(2-4) 퇴직자 및 DC전환자 명부'!G58412)</f>
        <v/>
      </c>
    </row>
    <row r="58413" spans="13:13">
      <c r="M58413" s="264" t="str">
        <f>IF('(2-4) 퇴직자 및 DC전환자 명부'!G58413="","",'(2-4) 퇴직자 및 DC전환자 명부'!G58413)</f>
        <v/>
      </c>
    </row>
    <row r="58414" spans="13:13">
      <c r="M58414" s="264" t="str">
        <f>IF('(2-4) 퇴직자 및 DC전환자 명부'!G58414="","",'(2-4) 퇴직자 및 DC전환자 명부'!G58414)</f>
        <v/>
      </c>
    </row>
    <row r="58415" spans="13:13">
      <c r="M58415" s="264" t="str">
        <f>IF('(2-4) 퇴직자 및 DC전환자 명부'!G58415="","",'(2-4) 퇴직자 및 DC전환자 명부'!G58415)</f>
        <v/>
      </c>
    </row>
    <row r="58416" spans="13:13">
      <c r="M58416" s="264" t="str">
        <f>IF('(2-4) 퇴직자 및 DC전환자 명부'!G58416="","",'(2-4) 퇴직자 및 DC전환자 명부'!G58416)</f>
        <v/>
      </c>
    </row>
    <row r="58417" spans="13:13">
      <c r="M58417" s="264" t="str">
        <f>IF('(2-4) 퇴직자 및 DC전환자 명부'!G58417="","",'(2-4) 퇴직자 및 DC전환자 명부'!G58417)</f>
        <v/>
      </c>
    </row>
    <row r="58418" spans="13:13">
      <c r="M58418" s="264" t="str">
        <f>IF('(2-4) 퇴직자 및 DC전환자 명부'!G58418="","",'(2-4) 퇴직자 및 DC전환자 명부'!G58418)</f>
        <v/>
      </c>
    </row>
    <row r="58419" spans="13:13">
      <c r="M58419" s="264" t="str">
        <f>IF('(2-4) 퇴직자 및 DC전환자 명부'!G58419="","",'(2-4) 퇴직자 및 DC전환자 명부'!G58419)</f>
        <v/>
      </c>
    </row>
    <row r="58420" spans="13:13">
      <c r="M58420" s="264" t="str">
        <f>IF('(2-4) 퇴직자 및 DC전환자 명부'!G58420="","",'(2-4) 퇴직자 및 DC전환자 명부'!G58420)</f>
        <v/>
      </c>
    </row>
    <row r="58421" spans="13:13">
      <c r="M58421" s="264" t="str">
        <f>IF('(2-4) 퇴직자 및 DC전환자 명부'!G58421="","",'(2-4) 퇴직자 및 DC전환자 명부'!G58421)</f>
        <v/>
      </c>
    </row>
    <row r="58422" spans="13:13">
      <c r="M58422" s="264" t="str">
        <f>IF('(2-4) 퇴직자 및 DC전환자 명부'!G58422="","",'(2-4) 퇴직자 및 DC전환자 명부'!G58422)</f>
        <v/>
      </c>
    </row>
    <row r="58423" spans="13:13">
      <c r="M58423" s="264" t="str">
        <f>IF('(2-4) 퇴직자 및 DC전환자 명부'!G58423="","",'(2-4) 퇴직자 및 DC전환자 명부'!G58423)</f>
        <v/>
      </c>
    </row>
    <row r="58424" spans="13:13">
      <c r="M58424" s="264" t="str">
        <f>IF('(2-4) 퇴직자 및 DC전환자 명부'!G58424="","",'(2-4) 퇴직자 및 DC전환자 명부'!G58424)</f>
        <v/>
      </c>
    </row>
    <row r="58425" spans="13:13">
      <c r="M58425" s="264" t="str">
        <f>IF('(2-4) 퇴직자 및 DC전환자 명부'!G58425="","",'(2-4) 퇴직자 및 DC전환자 명부'!G58425)</f>
        <v/>
      </c>
    </row>
    <row r="58426" spans="13:13">
      <c r="M58426" s="264" t="str">
        <f>IF('(2-4) 퇴직자 및 DC전환자 명부'!G58426="","",'(2-4) 퇴직자 및 DC전환자 명부'!G58426)</f>
        <v/>
      </c>
    </row>
    <row r="58427" spans="13:13">
      <c r="M58427" s="264" t="str">
        <f>IF('(2-4) 퇴직자 및 DC전환자 명부'!G58427="","",'(2-4) 퇴직자 및 DC전환자 명부'!G58427)</f>
        <v/>
      </c>
    </row>
    <row r="58428" spans="13:13">
      <c r="M58428" s="264" t="str">
        <f>IF('(2-4) 퇴직자 및 DC전환자 명부'!G58428="","",'(2-4) 퇴직자 및 DC전환자 명부'!G58428)</f>
        <v/>
      </c>
    </row>
    <row r="58429" spans="13:13">
      <c r="M58429" s="264" t="str">
        <f>IF('(2-4) 퇴직자 및 DC전환자 명부'!G58429="","",'(2-4) 퇴직자 및 DC전환자 명부'!G58429)</f>
        <v/>
      </c>
    </row>
    <row r="58430" spans="13:13">
      <c r="M58430" s="264" t="str">
        <f>IF('(2-4) 퇴직자 및 DC전환자 명부'!G58430="","",'(2-4) 퇴직자 및 DC전환자 명부'!G58430)</f>
        <v/>
      </c>
    </row>
    <row r="58431" spans="13:13">
      <c r="M58431" s="264" t="str">
        <f>IF('(2-4) 퇴직자 및 DC전환자 명부'!G58431="","",'(2-4) 퇴직자 및 DC전환자 명부'!G58431)</f>
        <v/>
      </c>
    </row>
    <row r="58432" spans="13:13">
      <c r="M58432" s="264" t="str">
        <f>IF('(2-4) 퇴직자 및 DC전환자 명부'!G58432="","",'(2-4) 퇴직자 및 DC전환자 명부'!G58432)</f>
        <v/>
      </c>
    </row>
    <row r="58433" spans="13:13">
      <c r="M58433" s="264" t="str">
        <f>IF('(2-4) 퇴직자 및 DC전환자 명부'!G58433="","",'(2-4) 퇴직자 및 DC전환자 명부'!G58433)</f>
        <v/>
      </c>
    </row>
    <row r="58434" spans="13:13">
      <c r="M58434" s="264" t="str">
        <f>IF('(2-4) 퇴직자 및 DC전환자 명부'!G58434="","",'(2-4) 퇴직자 및 DC전환자 명부'!G58434)</f>
        <v/>
      </c>
    </row>
    <row r="58435" spans="13:13">
      <c r="M58435" s="264" t="str">
        <f>IF('(2-4) 퇴직자 및 DC전환자 명부'!G58435="","",'(2-4) 퇴직자 및 DC전환자 명부'!G58435)</f>
        <v/>
      </c>
    </row>
    <row r="58436" spans="13:13">
      <c r="M58436" s="264" t="str">
        <f>IF('(2-4) 퇴직자 및 DC전환자 명부'!G58436="","",'(2-4) 퇴직자 및 DC전환자 명부'!G58436)</f>
        <v/>
      </c>
    </row>
    <row r="58437" spans="13:13">
      <c r="M58437" s="264" t="str">
        <f>IF('(2-4) 퇴직자 및 DC전환자 명부'!G58437="","",'(2-4) 퇴직자 및 DC전환자 명부'!G58437)</f>
        <v/>
      </c>
    </row>
    <row r="58438" spans="13:13">
      <c r="M58438" s="264" t="str">
        <f>IF('(2-4) 퇴직자 및 DC전환자 명부'!G58438="","",'(2-4) 퇴직자 및 DC전환자 명부'!G58438)</f>
        <v/>
      </c>
    </row>
    <row r="58439" spans="13:13">
      <c r="M58439" s="264" t="str">
        <f>IF('(2-4) 퇴직자 및 DC전환자 명부'!G58439="","",'(2-4) 퇴직자 및 DC전환자 명부'!G58439)</f>
        <v/>
      </c>
    </row>
    <row r="58440" spans="13:13">
      <c r="M58440" s="264" t="str">
        <f>IF('(2-4) 퇴직자 및 DC전환자 명부'!G58440="","",'(2-4) 퇴직자 및 DC전환자 명부'!G58440)</f>
        <v/>
      </c>
    </row>
    <row r="58441" spans="13:13">
      <c r="M58441" s="264" t="str">
        <f>IF('(2-4) 퇴직자 및 DC전환자 명부'!G58441="","",'(2-4) 퇴직자 및 DC전환자 명부'!G58441)</f>
        <v/>
      </c>
    </row>
    <row r="58442" spans="13:13">
      <c r="M58442" s="264" t="str">
        <f>IF('(2-4) 퇴직자 및 DC전환자 명부'!G58442="","",'(2-4) 퇴직자 및 DC전환자 명부'!G58442)</f>
        <v/>
      </c>
    </row>
    <row r="58443" spans="13:13">
      <c r="M58443" s="264" t="str">
        <f>IF('(2-4) 퇴직자 및 DC전환자 명부'!G58443="","",'(2-4) 퇴직자 및 DC전환자 명부'!G58443)</f>
        <v/>
      </c>
    </row>
    <row r="58444" spans="13:13">
      <c r="M58444" s="264" t="str">
        <f>IF('(2-4) 퇴직자 및 DC전환자 명부'!G58444="","",'(2-4) 퇴직자 및 DC전환자 명부'!G58444)</f>
        <v/>
      </c>
    </row>
    <row r="58445" spans="13:13">
      <c r="M58445" s="264" t="str">
        <f>IF('(2-4) 퇴직자 및 DC전환자 명부'!G58445="","",'(2-4) 퇴직자 및 DC전환자 명부'!G58445)</f>
        <v/>
      </c>
    </row>
    <row r="58446" spans="13:13">
      <c r="M58446" s="264" t="str">
        <f>IF('(2-4) 퇴직자 및 DC전환자 명부'!G58446="","",'(2-4) 퇴직자 및 DC전환자 명부'!G58446)</f>
        <v/>
      </c>
    </row>
    <row r="58447" spans="13:13">
      <c r="M58447" s="264" t="str">
        <f>IF('(2-4) 퇴직자 및 DC전환자 명부'!G58447="","",'(2-4) 퇴직자 및 DC전환자 명부'!G58447)</f>
        <v/>
      </c>
    </row>
    <row r="58448" spans="13:13">
      <c r="M58448" s="264" t="str">
        <f>IF('(2-4) 퇴직자 및 DC전환자 명부'!G58448="","",'(2-4) 퇴직자 및 DC전환자 명부'!G58448)</f>
        <v/>
      </c>
    </row>
    <row r="58449" spans="13:13">
      <c r="M58449" s="264" t="str">
        <f>IF('(2-4) 퇴직자 및 DC전환자 명부'!G58449="","",'(2-4) 퇴직자 및 DC전환자 명부'!G58449)</f>
        <v/>
      </c>
    </row>
    <row r="58450" spans="13:13">
      <c r="M58450" s="264" t="str">
        <f>IF('(2-4) 퇴직자 및 DC전환자 명부'!G58450="","",'(2-4) 퇴직자 및 DC전환자 명부'!G58450)</f>
        <v/>
      </c>
    </row>
    <row r="58451" spans="13:13">
      <c r="M58451" s="264" t="str">
        <f>IF('(2-4) 퇴직자 및 DC전환자 명부'!G58451="","",'(2-4) 퇴직자 및 DC전환자 명부'!G58451)</f>
        <v/>
      </c>
    </row>
    <row r="58452" spans="13:13">
      <c r="M58452" s="264" t="str">
        <f>IF('(2-4) 퇴직자 및 DC전환자 명부'!G58452="","",'(2-4) 퇴직자 및 DC전환자 명부'!G58452)</f>
        <v/>
      </c>
    </row>
    <row r="58453" spans="13:13">
      <c r="M58453" s="264" t="str">
        <f>IF('(2-4) 퇴직자 및 DC전환자 명부'!G58453="","",'(2-4) 퇴직자 및 DC전환자 명부'!G58453)</f>
        <v/>
      </c>
    </row>
    <row r="58454" spans="13:13">
      <c r="M58454" s="264" t="str">
        <f>IF('(2-4) 퇴직자 및 DC전환자 명부'!G58454="","",'(2-4) 퇴직자 및 DC전환자 명부'!G58454)</f>
        <v/>
      </c>
    </row>
    <row r="58455" spans="13:13">
      <c r="M58455" s="264" t="str">
        <f>IF('(2-4) 퇴직자 및 DC전환자 명부'!G58455="","",'(2-4) 퇴직자 및 DC전환자 명부'!G58455)</f>
        <v/>
      </c>
    </row>
    <row r="58456" spans="13:13">
      <c r="M58456" s="264" t="str">
        <f>IF('(2-4) 퇴직자 및 DC전환자 명부'!G58456="","",'(2-4) 퇴직자 및 DC전환자 명부'!G58456)</f>
        <v/>
      </c>
    </row>
    <row r="58457" spans="13:13">
      <c r="M58457" s="264" t="str">
        <f>IF('(2-4) 퇴직자 및 DC전환자 명부'!G58457="","",'(2-4) 퇴직자 및 DC전환자 명부'!G58457)</f>
        <v/>
      </c>
    </row>
    <row r="58458" spans="13:13">
      <c r="M58458" s="264" t="str">
        <f>IF('(2-4) 퇴직자 및 DC전환자 명부'!G58458="","",'(2-4) 퇴직자 및 DC전환자 명부'!G58458)</f>
        <v/>
      </c>
    </row>
    <row r="58459" spans="13:13">
      <c r="M58459" s="264" t="str">
        <f>IF('(2-4) 퇴직자 및 DC전환자 명부'!G58459="","",'(2-4) 퇴직자 및 DC전환자 명부'!G58459)</f>
        <v/>
      </c>
    </row>
    <row r="58460" spans="13:13">
      <c r="M58460" s="264" t="str">
        <f>IF('(2-4) 퇴직자 및 DC전환자 명부'!G58460="","",'(2-4) 퇴직자 및 DC전환자 명부'!G58460)</f>
        <v/>
      </c>
    </row>
    <row r="58461" spans="13:13">
      <c r="M58461" s="264" t="str">
        <f>IF('(2-4) 퇴직자 및 DC전환자 명부'!G58461="","",'(2-4) 퇴직자 및 DC전환자 명부'!G58461)</f>
        <v/>
      </c>
    </row>
    <row r="58462" spans="13:13">
      <c r="M58462" s="264" t="str">
        <f>IF('(2-4) 퇴직자 및 DC전환자 명부'!G58462="","",'(2-4) 퇴직자 및 DC전환자 명부'!G58462)</f>
        <v/>
      </c>
    </row>
    <row r="58463" spans="13:13">
      <c r="M58463" s="264" t="str">
        <f>IF('(2-4) 퇴직자 및 DC전환자 명부'!G58463="","",'(2-4) 퇴직자 및 DC전환자 명부'!G58463)</f>
        <v/>
      </c>
    </row>
    <row r="58464" spans="13:13">
      <c r="M58464" s="264" t="str">
        <f>IF('(2-4) 퇴직자 및 DC전환자 명부'!G58464="","",'(2-4) 퇴직자 및 DC전환자 명부'!G58464)</f>
        <v/>
      </c>
    </row>
    <row r="58465" spans="13:13">
      <c r="M58465" s="264" t="str">
        <f>IF('(2-4) 퇴직자 및 DC전환자 명부'!G58465="","",'(2-4) 퇴직자 및 DC전환자 명부'!G58465)</f>
        <v/>
      </c>
    </row>
    <row r="58466" spans="13:13">
      <c r="M58466" s="264" t="str">
        <f>IF('(2-4) 퇴직자 및 DC전환자 명부'!G58466="","",'(2-4) 퇴직자 및 DC전환자 명부'!G58466)</f>
        <v/>
      </c>
    </row>
    <row r="58467" spans="13:13">
      <c r="M58467" s="264" t="str">
        <f>IF('(2-4) 퇴직자 및 DC전환자 명부'!G58467="","",'(2-4) 퇴직자 및 DC전환자 명부'!G58467)</f>
        <v/>
      </c>
    </row>
    <row r="58468" spans="13:13">
      <c r="M58468" s="264" t="str">
        <f>IF('(2-4) 퇴직자 및 DC전환자 명부'!G58468="","",'(2-4) 퇴직자 및 DC전환자 명부'!G58468)</f>
        <v/>
      </c>
    </row>
    <row r="58469" spans="13:13">
      <c r="M58469" s="264" t="str">
        <f>IF('(2-4) 퇴직자 및 DC전환자 명부'!G58469="","",'(2-4) 퇴직자 및 DC전환자 명부'!G58469)</f>
        <v/>
      </c>
    </row>
    <row r="58470" spans="13:13">
      <c r="M58470" s="264" t="str">
        <f>IF('(2-4) 퇴직자 및 DC전환자 명부'!G58470="","",'(2-4) 퇴직자 및 DC전환자 명부'!G58470)</f>
        <v/>
      </c>
    </row>
    <row r="58471" spans="13:13">
      <c r="M58471" s="264" t="str">
        <f>IF('(2-4) 퇴직자 및 DC전환자 명부'!G58471="","",'(2-4) 퇴직자 및 DC전환자 명부'!G58471)</f>
        <v/>
      </c>
    </row>
    <row r="58472" spans="13:13">
      <c r="M58472" s="264" t="str">
        <f>IF('(2-4) 퇴직자 및 DC전환자 명부'!G58472="","",'(2-4) 퇴직자 및 DC전환자 명부'!G58472)</f>
        <v/>
      </c>
    </row>
    <row r="58473" spans="13:13">
      <c r="M58473" s="264" t="str">
        <f>IF('(2-4) 퇴직자 및 DC전환자 명부'!G58473="","",'(2-4) 퇴직자 및 DC전환자 명부'!G58473)</f>
        <v/>
      </c>
    </row>
    <row r="58474" spans="13:13">
      <c r="M58474" s="264" t="str">
        <f>IF('(2-4) 퇴직자 및 DC전환자 명부'!G58474="","",'(2-4) 퇴직자 및 DC전환자 명부'!G58474)</f>
        <v/>
      </c>
    </row>
    <row r="58475" spans="13:13">
      <c r="M58475" s="264" t="str">
        <f>IF('(2-4) 퇴직자 및 DC전환자 명부'!G58475="","",'(2-4) 퇴직자 및 DC전환자 명부'!G58475)</f>
        <v/>
      </c>
    </row>
    <row r="58476" spans="13:13">
      <c r="M58476" s="264" t="str">
        <f>IF('(2-4) 퇴직자 및 DC전환자 명부'!G58476="","",'(2-4) 퇴직자 및 DC전환자 명부'!G58476)</f>
        <v/>
      </c>
    </row>
    <row r="58477" spans="13:13">
      <c r="M58477" s="264" t="str">
        <f>IF('(2-4) 퇴직자 및 DC전환자 명부'!G58477="","",'(2-4) 퇴직자 및 DC전환자 명부'!G58477)</f>
        <v/>
      </c>
    </row>
    <row r="58478" spans="13:13">
      <c r="M58478" s="264" t="str">
        <f>IF('(2-4) 퇴직자 및 DC전환자 명부'!G58478="","",'(2-4) 퇴직자 및 DC전환자 명부'!G58478)</f>
        <v/>
      </c>
    </row>
    <row r="58479" spans="13:13">
      <c r="M58479" s="264" t="str">
        <f>IF('(2-4) 퇴직자 및 DC전환자 명부'!G58479="","",'(2-4) 퇴직자 및 DC전환자 명부'!G58479)</f>
        <v/>
      </c>
    </row>
    <row r="58480" spans="13:13">
      <c r="M58480" s="264" t="str">
        <f>IF('(2-4) 퇴직자 및 DC전환자 명부'!G58480="","",'(2-4) 퇴직자 및 DC전환자 명부'!G58480)</f>
        <v/>
      </c>
    </row>
    <row r="58481" spans="13:13">
      <c r="M58481" s="264" t="str">
        <f>IF('(2-4) 퇴직자 및 DC전환자 명부'!G58481="","",'(2-4) 퇴직자 및 DC전환자 명부'!G58481)</f>
        <v/>
      </c>
    </row>
    <row r="58482" spans="13:13">
      <c r="M58482" s="264" t="str">
        <f>IF('(2-4) 퇴직자 및 DC전환자 명부'!G58482="","",'(2-4) 퇴직자 및 DC전환자 명부'!G58482)</f>
        <v/>
      </c>
    </row>
    <row r="58483" spans="13:13">
      <c r="M58483" s="264" t="str">
        <f>IF('(2-4) 퇴직자 및 DC전환자 명부'!G58483="","",'(2-4) 퇴직자 및 DC전환자 명부'!G58483)</f>
        <v/>
      </c>
    </row>
    <row r="58484" spans="13:13">
      <c r="M58484" s="264" t="str">
        <f>IF('(2-4) 퇴직자 및 DC전환자 명부'!G58484="","",'(2-4) 퇴직자 및 DC전환자 명부'!G58484)</f>
        <v/>
      </c>
    </row>
    <row r="58485" spans="13:13">
      <c r="M58485" s="264" t="str">
        <f>IF('(2-4) 퇴직자 및 DC전환자 명부'!G58485="","",'(2-4) 퇴직자 및 DC전환자 명부'!G58485)</f>
        <v/>
      </c>
    </row>
    <row r="58486" spans="13:13">
      <c r="M58486" s="264" t="str">
        <f>IF('(2-4) 퇴직자 및 DC전환자 명부'!G58486="","",'(2-4) 퇴직자 및 DC전환자 명부'!G58486)</f>
        <v/>
      </c>
    </row>
    <row r="58487" spans="13:13">
      <c r="M58487" s="264" t="str">
        <f>IF('(2-4) 퇴직자 및 DC전환자 명부'!G58487="","",'(2-4) 퇴직자 및 DC전환자 명부'!G58487)</f>
        <v/>
      </c>
    </row>
    <row r="58488" spans="13:13">
      <c r="M58488" s="264" t="str">
        <f>IF('(2-4) 퇴직자 및 DC전환자 명부'!G58488="","",'(2-4) 퇴직자 및 DC전환자 명부'!G58488)</f>
        <v/>
      </c>
    </row>
    <row r="58489" spans="13:13">
      <c r="M58489" s="264" t="str">
        <f>IF('(2-4) 퇴직자 및 DC전환자 명부'!G58489="","",'(2-4) 퇴직자 및 DC전환자 명부'!G58489)</f>
        <v/>
      </c>
    </row>
    <row r="58490" spans="13:13">
      <c r="M58490" s="264" t="str">
        <f>IF('(2-4) 퇴직자 및 DC전환자 명부'!G58490="","",'(2-4) 퇴직자 및 DC전환자 명부'!G58490)</f>
        <v/>
      </c>
    </row>
    <row r="58491" spans="13:13">
      <c r="M58491" s="264" t="str">
        <f>IF('(2-4) 퇴직자 및 DC전환자 명부'!G58491="","",'(2-4) 퇴직자 및 DC전환자 명부'!G58491)</f>
        <v/>
      </c>
    </row>
    <row r="58492" spans="13:13">
      <c r="M58492" s="264" t="str">
        <f>IF('(2-4) 퇴직자 및 DC전환자 명부'!G58492="","",'(2-4) 퇴직자 및 DC전환자 명부'!G58492)</f>
        <v/>
      </c>
    </row>
    <row r="58493" spans="13:13">
      <c r="M58493" s="264" t="str">
        <f>IF('(2-4) 퇴직자 및 DC전환자 명부'!G58493="","",'(2-4) 퇴직자 및 DC전환자 명부'!G58493)</f>
        <v/>
      </c>
    </row>
    <row r="58494" spans="13:13">
      <c r="M58494" s="264" t="str">
        <f>IF('(2-4) 퇴직자 및 DC전환자 명부'!G58494="","",'(2-4) 퇴직자 및 DC전환자 명부'!G58494)</f>
        <v/>
      </c>
    </row>
    <row r="58495" spans="13:13">
      <c r="M58495" s="264" t="str">
        <f>IF('(2-4) 퇴직자 및 DC전환자 명부'!G58495="","",'(2-4) 퇴직자 및 DC전환자 명부'!G58495)</f>
        <v/>
      </c>
    </row>
    <row r="58496" spans="13:13">
      <c r="M58496" s="264" t="str">
        <f>IF('(2-4) 퇴직자 및 DC전환자 명부'!G58496="","",'(2-4) 퇴직자 및 DC전환자 명부'!G58496)</f>
        <v/>
      </c>
    </row>
    <row r="58497" spans="13:13">
      <c r="M58497" s="264" t="str">
        <f>IF('(2-4) 퇴직자 및 DC전환자 명부'!G58497="","",'(2-4) 퇴직자 및 DC전환자 명부'!G58497)</f>
        <v/>
      </c>
    </row>
    <row r="58498" spans="13:13">
      <c r="M58498" s="264" t="str">
        <f>IF('(2-4) 퇴직자 및 DC전환자 명부'!G58498="","",'(2-4) 퇴직자 및 DC전환자 명부'!G58498)</f>
        <v/>
      </c>
    </row>
    <row r="58499" spans="13:13">
      <c r="M58499" s="264" t="str">
        <f>IF('(2-4) 퇴직자 및 DC전환자 명부'!G58499="","",'(2-4) 퇴직자 및 DC전환자 명부'!G58499)</f>
        <v/>
      </c>
    </row>
    <row r="58500" spans="13:13">
      <c r="M58500" s="264" t="str">
        <f>IF('(2-4) 퇴직자 및 DC전환자 명부'!G58500="","",'(2-4) 퇴직자 및 DC전환자 명부'!G58500)</f>
        <v/>
      </c>
    </row>
    <row r="58501" spans="13:13">
      <c r="M58501" s="264" t="str">
        <f>IF('(2-4) 퇴직자 및 DC전환자 명부'!G58501="","",'(2-4) 퇴직자 및 DC전환자 명부'!G58501)</f>
        <v/>
      </c>
    </row>
    <row r="58502" spans="13:13">
      <c r="M58502" s="264" t="str">
        <f>IF('(2-4) 퇴직자 및 DC전환자 명부'!G58502="","",'(2-4) 퇴직자 및 DC전환자 명부'!G58502)</f>
        <v/>
      </c>
    </row>
    <row r="58503" spans="13:13">
      <c r="M58503" s="264" t="str">
        <f>IF('(2-4) 퇴직자 및 DC전환자 명부'!G58503="","",'(2-4) 퇴직자 및 DC전환자 명부'!G58503)</f>
        <v/>
      </c>
    </row>
    <row r="58504" spans="13:13">
      <c r="M58504" s="264" t="str">
        <f>IF('(2-4) 퇴직자 및 DC전환자 명부'!G58504="","",'(2-4) 퇴직자 및 DC전환자 명부'!G58504)</f>
        <v/>
      </c>
    </row>
    <row r="58505" spans="13:13">
      <c r="M58505" s="264" t="str">
        <f>IF('(2-4) 퇴직자 및 DC전환자 명부'!G58505="","",'(2-4) 퇴직자 및 DC전환자 명부'!G58505)</f>
        <v/>
      </c>
    </row>
    <row r="58506" spans="13:13">
      <c r="M58506" s="264" t="str">
        <f>IF('(2-4) 퇴직자 및 DC전환자 명부'!G58506="","",'(2-4) 퇴직자 및 DC전환자 명부'!G58506)</f>
        <v/>
      </c>
    </row>
    <row r="58507" spans="13:13">
      <c r="M58507" s="264" t="str">
        <f>IF('(2-4) 퇴직자 및 DC전환자 명부'!G58507="","",'(2-4) 퇴직자 및 DC전환자 명부'!G58507)</f>
        <v/>
      </c>
    </row>
    <row r="58508" spans="13:13">
      <c r="M58508" s="264" t="str">
        <f>IF('(2-4) 퇴직자 및 DC전환자 명부'!G58508="","",'(2-4) 퇴직자 및 DC전환자 명부'!G58508)</f>
        <v/>
      </c>
    </row>
    <row r="58509" spans="13:13">
      <c r="M58509" s="264" t="str">
        <f>IF('(2-4) 퇴직자 및 DC전환자 명부'!G58509="","",'(2-4) 퇴직자 및 DC전환자 명부'!G58509)</f>
        <v/>
      </c>
    </row>
    <row r="58510" spans="13:13">
      <c r="M58510" s="264" t="str">
        <f>IF('(2-4) 퇴직자 및 DC전환자 명부'!G58510="","",'(2-4) 퇴직자 및 DC전환자 명부'!G58510)</f>
        <v/>
      </c>
    </row>
    <row r="58511" spans="13:13">
      <c r="M58511" s="264" t="str">
        <f>IF('(2-4) 퇴직자 및 DC전환자 명부'!G58511="","",'(2-4) 퇴직자 및 DC전환자 명부'!G58511)</f>
        <v/>
      </c>
    </row>
    <row r="58512" spans="13:13">
      <c r="M58512" s="264" t="str">
        <f>IF('(2-4) 퇴직자 및 DC전환자 명부'!G58512="","",'(2-4) 퇴직자 및 DC전환자 명부'!G58512)</f>
        <v/>
      </c>
    </row>
    <row r="58513" spans="13:13">
      <c r="M58513" s="264" t="str">
        <f>IF('(2-4) 퇴직자 및 DC전환자 명부'!G58513="","",'(2-4) 퇴직자 및 DC전환자 명부'!G58513)</f>
        <v/>
      </c>
    </row>
    <row r="58514" spans="13:13">
      <c r="M58514" s="264" t="str">
        <f>IF('(2-4) 퇴직자 및 DC전환자 명부'!G58514="","",'(2-4) 퇴직자 및 DC전환자 명부'!G58514)</f>
        <v/>
      </c>
    </row>
    <row r="58515" spans="13:13">
      <c r="M58515" s="264" t="str">
        <f>IF('(2-4) 퇴직자 및 DC전환자 명부'!G58515="","",'(2-4) 퇴직자 및 DC전환자 명부'!G58515)</f>
        <v/>
      </c>
    </row>
    <row r="58516" spans="13:13">
      <c r="M58516" s="264" t="str">
        <f>IF('(2-4) 퇴직자 및 DC전환자 명부'!G58516="","",'(2-4) 퇴직자 및 DC전환자 명부'!G58516)</f>
        <v/>
      </c>
    </row>
    <row r="58517" spans="13:13">
      <c r="M58517" s="264" t="str">
        <f>IF('(2-4) 퇴직자 및 DC전환자 명부'!G58517="","",'(2-4) 퇴직자 및 DC전환자 명부'!G58517)</f>
        <v/>
      </c>
    </row>
    <row r="58518" spans="13:13">
      <c r="M58518" s="264" t="str">
        <f>IF('(2-4) 퇴직자 및 DC전환자 명부'!G58518="","",'(2-4) 퇴직자 및 DC전환자 명부'!G58518)</f>
        <v/>
      </c>
    </row>
    <row r="58519" spans="13:13">
      <c r="M58519" s="264" t="str">
        <f>IF('(2-4) 퇴직자 및 DC전환자 명부'!G58519="","",'(2-4) 퇴직자 및 DC전환자 명부'!G58519)</f>
        <v/>
      </c>
    </row>
    <row r="58520" spans="13:13">
      <c r="M58520" s="264" t="str">
        <f>IF('(2-4) 퇴직자 및 DC전환자 명부'!G58520="","",'(2-4) 퇴직자 및 DC전환자 명부'!G58520)</f>
        <v/>
      </c>
    </row>
    <row r="58521" spans="13:13">
      <c r="M58521" s="264" t="str">
        <f>IF('(2-4) 퇴직자 및 DC전환자 명부'!G58521="","",'(2-4) 퇴직자 및 DC전환자 명부'!G58521)</f>
        <v/>
      </c>
    </row>
    <row r="58522" spans="13:13">
      <c r="M58522" s="264" t="str">
        <f>IF('(2-4) 퇴직자 및 DC전환자 명부'!G58522="","",'(2-4) 퇴직자 및 DC전환자 명부'!G58522)</f>
        <v/>
      </c>
    </row>
    <row r="58523" spans="13:13">
      <c r="M58523" s="264" t="str">
        <f>IF('(2-4) 퇴직자 및 DC전환자 명부'!G58523="","",'(2-4) 퇴직자 및 DC전환자 명부'!G58523)</f>
        <v/>
      </c>
    </row>
    <row r="58524" spans="13:13">
      <c r="M58524" s="264" t="str">
        <f>IF('(2-4) 퇴직자 및 DC전환자 명부'!G58524="","",'(2-4) 퇴직자 및 DC전환자 명부'!G58524)</f>
        <v/>
      </c>
    </row>
    <row r="58525" spans="13:13">
      <c r="M58525" s="264" t="str">
        <f>IF('(2-4) 퇴직자 및 DC전환자 명부'!G58525="","",'(2-4) 퇴직자 및 DC전환자 명부'!G58525)</f>
        <v/>
      </c>
    </row>
    <row r="58526" spans="13:13">
      <c r="M58526" s="264" t="str">
        <f>IF('(2-4) 퇴직자 및 DC전환자 명부'!G58526="","",'(2-4) 퇴직자 및 DC전환자 명부'!G58526)</f>
        <v/>
      </c>
    </row>
    <row r="58527" spans="13:13">
      <c r="M58527" s="264" t="str">
        <f>IF('(2-4) 퇴직자 및 DC전환자 명부'!G58527="","",'(2-4) 퇴직자 및 DC전환자 명부'!G58527)</f>
        <v/>
      </c>
    </row>
    <row r="58528" spans="13:13">
      <c r="M58528" s="264" t="str">
        <f>IF('(2-4) 퇴직자 및 DC전환자 명부'!G58528="","",'(2-4) 퇴직자 및 DC전환자 명부'!G58528)</f>
        <v/>
      </c>
    </row>
    <row r="58529" spans="13:13">
      <c r="M58529" s="264" t="str">
        <f>IF('(2-4) 퇴직자 및 DC전환자 명부'!G58529="","",'(2-4) 퇴직자 및 DC전환자 명부'!G58529)</f>
        <v/>
      </c>
    </row>
    <row r="58530" spans="13:13">
      <c r="M58530" s="264" t="str">
        <f>IF('(2-4) 퇴직자 및 DC전환자 명부'!G58530="","",'(2-4) 퇴직자 및 DC전환자 명부'!G58530)</f>
        <v/>
      </c>
    </row>
    <row r="58531" spans="13:13">
      <c r="M58531" s="264" t="str">
        <f>IF('(2-4) 퇴직자 및 DC전환자 명부'!G58531="","",'(2-4) 퇴직자 및 DC전환자 명부'!G58531)</f>
        <v/>
      </c>
    </row>
    <row r="58532" spans="13:13">
      <c r="M58532" s="264" t="str">
        <f>IF('(2-4) 퇴직자 및 DC전환자 명부'!G58532="","",'(2-4) 퇴직자 및 DC전환자 명부'!G58532)</f>
        <v/>
      </c>
    </row>
    <row r="58533" spans="13:13">
      <c r="M58533" s="264" t="str">
        <f>IF('(2-4) 퇴직자 및 DC전환자 명부'!G58533="","",'(2-4) 퇴직자 및 DC전환자 명부'!G58533)</f>
        <v/>
      </c>
    </row>
    <row r="58534" spans="13:13">
      <c r="M58534" s="264" t="str">
        <f>IF('(2-4) 퇴직자 및 DC전환자 명부'!G58534="","",'(2-4) 퇴직자 및 DC전환자 명부'!G58534)</f>
        <v/>
      </c>
    </row>
    <row r="58535" spans="13:13">
      <c r="M58535" s="264" t="str">
        <f>IF('(2-4) 퇴직자 및 DC전환자 명부'!G58535="","",'(2-4) 퇴직자 및 DC전환자 명부'!G58535)</f>
        <v/>
      </c>
    </row>
    <row r="58536" spans="13:13">
      <c r="M58536" s="264" t="str">
        <f>IF('(2-4) 퇴직자 및 DC전환자 명부'!G58536="","",'(2-4) 퇴직자 및 DC전환자 명부'!G58536)</f>
        <v/>
      </c>
    </row>
    <row r="58537" spans="13:13">
      <c r="M58537" s="264" t="str">
        <f>IF('(2-4) 퇴직자 및 DC전환자 명부'!G58537="","",'(2-4) 퇴직자 및 DC전환자 명부'!G58537)</f>
        <v/>
      </c>
    </row>
    <row r="58538" spans="13:13">
      <c r="M58538" s="264" t="str">
        <f>IF('(2-4) 퇴직자 및 DC전환자 명부'!G58538="","",'(2-4) 퇴직자 및 DC전환자 명부'!G58538)</f>
        <v/>
      </c>
    </row>
    <row r="58539" spans="13:13">
      <c r="M58539" s="264" t="str">
        <f>IF('(2-4) 퇴직자 및 DC전환자 명부'!G58539="","",'(2-4) 퇴직자 및 DC전환자 명부'!G58539)</f>
        <v/>
      </c>
    </row>
    <row r="58540" spans="13:13">
      <c r="M58540" s="264" t="str">
        <f>IF('(2-4) 퇴직자 및 DC전환자 명부'!G58540="","",'(2-4) 퇴직자 및 DC전환자 명부'!G58540)</f>
        <v/>
      </c>
    </row>
    <row r="58541" spans="13:13">
      <c r="M58541" s="264" t="str">
        <f>IF('(2-4) 퇴직자 및 DC전환자 명부'!G58541="","",'(2-4) 퇴직자 및 DC전환자 명부'!G58541)</f>
        <v/>
      </c>
    </row>
    <row r="58542" spans="13:13">
      <c r="M58542" s="264" t="str">
        <f>IF('(2-4) 퇴직자 및 DC전환자 명부'!G58542="","",'(2-4) 퇴직자 및 DC전환자 명부'!G58542)</f>
        <v/>
      </c>
    </row>
    <row r="58543" spans="13:13">
      <c r="M58543" s="264" t="str">
        <f>IF('(2-4) 퇴직자 및 DC전환자 명부'!G58543="","",'(2-4) 퇴직자 및 DC전환자 명부'!G58543)</f>
        <v/>
      </c>
    </row>
    <row r="58544" spans="13:13">
      <c r="M58544" s="264" t="str">
        <f>IF('(2-4) 퇴직자 및 DC전환자 명부'!G58544="","",'(2-4) 퇴직자 및 DC전환자 명부'!G58544)</f>
        <v/>
      </c>
    </row>
    <row r="58545" spans="13:13">
      <c r="M58545" s="264" t="str">
        <f>IF('(2-4) 퇴직자 및 DC전환자 명부'!G58545="","",'(2-4) 퇴직자 및 DC전환자 명부'!G58545)</f>
        <v/>
      </c>
    </row>
    <row r="58546" spans="13:13">
      <c r="M58546" s="264" t="str">
        <f>IF('(2-4) 퇴직자 및 DC전환자 명부'!G58546="","",'(2-4) 퇴직자 및 DC전환자 명부'!G58546)</f>
        <v/>
      </c>
    </row>
    <row r="58547" spans="13:13">
      <c r="M58547" s="264" t="str">
        <f>IF('(2-4) 퇴직자 및 DC전환자 명부'!G58547="","",'(2-4) 퇴직자 및 DC전환자 명부'!G58547)</f>
        <v/>
      </c>
    </row>
    <row r="58548" spans="13:13">
      <c r="M58548" s="264" t="str">
        <f>IF('(2-4) 퇴직자 및 DC전환자 명부'!G58548="","",'(2-4) 퇴직자 및 DC전환자 명부'!G58548)</f>
        <v/>
      </c>
    </row>
    <row r="58549" spans="13:13">
      <c r="M58549" s="264" t="str">
        <f>IF('(2-4) 퇴직자 및 DC전환자 명부'!G58549="","",'(2-4) 퇴직자 및 DC전환자 명부'!G58549)</f>
        <v/>
      </c>
    </row>
    <row r="58550" spans="13:13">
      <c r="M58550" s="264" t="str">
        <f>IF('(2-4) 퇴직자 및 DC전환자 명부'!G58550="","",'(2-4) 퇴직자 및 DC전환자 명부'!G58550)</f>
        <v/>
      </c>
    </row>
    <row r="58551" spans="13:13">
      <c r="M58551" s="264" t="str">
        <f>IF('(2-4) 퇴직자 및 DC전환자 명부'!G58551="","",'(2-4) 퇴직자 및 DC전환자 명부'!G58551)</f>
        <v/>
      </c>
    </row>
    <row r="58552" spans="13:13">
      <c r="M58552" s="264" t="str">
        <f>IF('(2-4) 퇴직자 및 DC전환자 명부'!G58552="","",'(2-4) 퇴직자 및 DC전환자 명부'!G58552)</f>
        <v/>
      </c>
    </row>
    <row r="58553" spans="13:13">
      <c r="M58553" s="264" t="str">
        <f>IF('(2-4) 퇴직자 및 DC전환자 명부'!G58553="","",'(2-4) 퇴직자 및 DC전환자 명부'!G58553)</f>
        <v/>
      </c>
    </row>
    <row r="58554" spans="13:13">
      <c r="M58554" s="264" t="str">
        <f>IF('(2-4) 퇴직자 및 DC전환자 명부'!G58554="","",'(2-4) 퇴직자 및 DC전환자 명부'!G58554)</f>
        <v/>
      </c>
    </row>
    <row r="58555" spans="13:13">
      <c r="M58555" s="264" t="str">
        <f>IF('(2-4) 퇴직자 및 DC전환자 명부'!G58555="","",'(2-4) 퇴직자 및 DC전환자 명부'!G58555)</f>
        <v/>
      </c>
    </row>
    <row r="58556" spans="13:13">
      <c r="M58556" s="264" t="str">
        <f>IF('(2-4) 퇴직자 및 DC전환자 명부'!G58556="","",'(2-4) 퇴직자 및 DC전환자 명부'!G58556)</f>
        <v/>
      </c>
    </row>
    <row r="58557" spans="13:13">
      <c r="M58557" s="264" t="str">
        <f>IF('(2-4) 퇴직자 및 DC전환자 명부'!G58557="","",'(2-4) 퇴직자 및 DC전환자 명부'!G58557)</f>
        <v/>
      </c>
    </row>
    <row r="58558" spans="13:13">
      <c r="M58558" s="264" t="str">
        <f>IF('(2-4) 퇴직자 및 DC전환자 명부'!G58558="","",'(2-4) 퇴직자 및 DC전환자 명부'!G58558)</f>
        <v/>
      </c>
    </row>
    <row r="58559" spans="13:13">
      <c r="M58559" s="264" t="str">
        <f>IF('(2-4) 퇴직자 및 DC전환자 명부'!G58559="","",'(2-4) 퇴직자 및 DC전환자 명부'!G58559)</f>
        <v/>
      </c>
    </row>
    <row r="58560" spans="13:13">
      <c r="M58560" s="264" t="str">
        <f>IF('(2-4) 퇴직자 및 DC전환자 명부'!G58560="","",'(2-4) 퇴직자 및 DC전환자 명부'!G58560)</f>
        <v/>
      </c>
    </row>
    <row r="58561" spans="13:13">
      <c r="M58561" s="264" t="str">
        <f>IF('(2-4) 퇴직자 및 DC전환자 명부'!G58561="","",'(2-4) 퇴직자 및 DC전환자 명부'!G58561)</f>
        <v/>
      </c>
    </row>
    <row r="58562" spans="13:13">
      <c r="M58562" s="264" t="str">
        <f>IF('(2-4) 퇴직자 및 DC전환자 명부'!G58562="","",'(2-4) 퇴직자 및 DC전환자 명부'!G58562)</f>
        <v/>
      </c>
    </row>
    <row r="58563" spans="13:13">
      <c r="M58563" s="264" t="str">
        <f>IF('(2-4) 퇴직자 및 DC전환자 명부'!G58563="","",'(2-4) 퇴직자 및 DC전환자 명부'!G58563)</f>
        <v/>
      </c>
    </row>
    <row r="58564" spans="13:13">
      <c r="M58564" s="264" t="str">
        <f>IF('(2-4) 퇴직자 및 DC전환자 명부'!G58564="","",'(2-4) 퇴직자 및 DC전환자 명부'!G58564)</f>
        <v/>
      </c>
    </row>
    <row r="58565" spans="13:13">
      <c r="M58565" s="264" t="str">
        <f>IF('(2-4) 퇴직자 및 DC전환자 명부'!G58565="","",'(2-4) 퇴직자 및 DC전환자 명부'!G58565)</f>
        <v/>
      </c>
    </row>
    <row r="58566" spans="13:13">
      <c r="M58566" s="264" t="str">
        <f>IF('(2-4) 퇴직자 및 DC전환자 명부'!G58566="","",'(2-4) 퇴직자 및 DC전환자 명부'!G58566)</f>
        <v/>
      </c>
    </row>
    <row r="58567" spans="13:13">
      <c r="M58567" s="264" t="str">
        <f>IF('(2-4) 퇴직자 및 DC전환자 명부'!G58567="","",'(2-4) 퇴직자 및 DC전환자 명부'!G58567)</f>
        <v/>
      </c>
    </row>
    <row r="58568" spans="13:13">
      <c r="M58568" s="264" t="str">
        <f>IF('(2-4) 퇴직자 및 DC전환자 명부'!G58568="","",'(2-4) 퇴직자 및 DC전환자 명부'!G58568)</f>
        <v/>
      </c>
    </row>
    <row r="58569" spans="13:13">
      <c r="M58569" s="264" t="str">
        <f>IF('(2-4) 퇴직자 및 DC전환자 명부'!G58569="","",'(2-4) 퇴직자 및 DC전환자 명부'!G58569)</f>
        <v/>
      </c>
    </row>
    <row r="58570" spans="13:13">
      <c r="M58570" s="264" t="str">
        <f>IF('(2-4) 퇴직자 및 DC전환자 명부'!G58570="","",'(2-4) 퇴직자 및 DC전환자 명부'!G58570)</f>
        <v/>
      </c>
    </row>
    <row r="58571" spans="13:13">
      <c r="M58571" s="264" t="str">
        <f>IF('(2-4) 퇴직자 및 DC전환자 명부'!G58571="","",'(2-4) 퇴직자 및 DC전환자 명부'!G58571)</f>
        <v/>
      </c>
    </row>
    <row r="58572" spans="13:13">
      <c r="M58572" s="264" t="str">
        <f>IF('(2-4) 퇴직자 및 DC전환자 명부'!G58572="","",'(2-4) 퇴직자 및 DC전환자 명부'!G58572)</f>
        <v/>
      </c>
    </row>
    <row r="58573" spans="13:13">
      <c r="M58573" s="264" t="str">
        <f>IF('(2-4) 퇴직자 및 DC전환자 명부'!G58573="","",'(2-4) 퇴직자 및 DC전환자 명부'!G58573)</f>
        <v/>
      </c>
    </row>
    <row r="58574" spans="13:13">
      <c r="M58574" s="264" t="str">
        <f>IF('(2-4) 퇴직자 및 DC전환자 명부'!G58574="","",'(2-4) 퇴직자 및 DC전환자 명부'!G58574)</f>
        <v/>
      </c>
    </row>
    <row r="58575" spans="13:13">
      <c r="M58575" s="264" t="str">
        <f>IF('(2-4) 퇴직자 및 DC전환자 명부'!G58575="","",'(2-4) 퇴직자 및 DC전환자 명부'!G58575)</f>
        <v/>
      </c>
    </row>
    <row r="58576" spans="13:13">
      <c r="M58576" s="264" t="str">
        <f>IF('(2-4) 퇴직자 및 DC전환자 명부'!G58576="","",'(2-4) 퇴직자 및 DC전환자 명부'!G58576)</f>
        <v/>
      </c>
    </row>
    <row r="58577" spans="13:13">
      <c r="M58577" s="264" t="str">
        <f>IF('(2-4) 퇴직자 및 DC전환자 명부'!G58577="","",'(2-4) 퇴직자 및 DC전환자 명부'!G58577)</f>
        <v/>
      </c>
    </row>
    <row r="58578" spans="13:13">
      <c r="M58578" s="264" t="str">
        <f>IF('(2-4) 퇴직자 및 DC전환자 명부'!G58578="","",'(2-4) 퇴직자 및 DC전환자 명부'!G58578)</f>
        <v/>
      </c>
    </row>
    <row r="58579" spans="13:13">
      <c r="M58579" s="264" t="str">
        <f>IF('(2-4) 퇴직자 및 DC전환자 명부'!G58579="","",'(2-4) 퇴직자 및 DC전환자 명부'!G58579)</f>
        <v/>
      </c>
    </row>
    <row r="58580" spans="13:13">
      <c r="M58580" s="264" t="str">
        <f>IF('(2-4) 퇴직자 및 DC전환자 명부'!G58580="","",'(2-4) 퇴직자 및 DC전환자 명부'!G58580)</f>
        <v/>
      </c>
    </row>
    <row r="58581" spans="13:13">
      <c r="M58581" s="264" t="str">
        <f>IF('(2-4) 퇴직자 및 DC전환자 명부'!G58581="","",'(2-4) 퇴직자 및 DC전환자 명부'!G58581)</f>
        <v/>
      </c>
    </row>
    <row r="58582" spans="13:13">
      <c r="M58582" s="264" t="str">
        <f>IF('(2-4) 퇴직자 및 DC전환자 명부'!G58582="","",'(2-4) 퇴직자 및 DC전환자 명부'!G58582)</f>
        <v/>
      </c>
    </row>
    <row r="58583" spans="13:13">
      <c r="M58583" s="264" t="str">
        <f>IF('(2-4) 퇴직자 및 DC전환자 명부'!G58583="","",'(2-4) 퇴직자 및 DC전환자 명부'!G58583)</f>
        <v/>
      </c>
    </row>
    <row r="58584" spans="13:13">
      <c r="M58584" s="264" t="str">
        <f>IF('(2-4) 퇴직자 및 DC전환자 명부'!G58584="","",'(2-4) 퇴직자 및 DC전환자 명부'!G58584)</f>
        <v/>
      </c>
    </row>
    <row r="58585" spans="13:13">
      <c r="M58585" s="264" t="str">
        <f>IF('(2-4) 퇴직자 및 DC전환자 명부'!G58585="","",'(2-4) 퇴직자 및 DC전환자 명부'!G58585)</f>
        <v/>
      </c>
    </row>
    <row r="58586" spans="13:13">
      <c r="M58586" s="264" t="str">
        <f>IF('(2-4) 퇴직자 및 DC전환자 명부'!G58586="","",'(2-4) 퇴직자 및 DC전환자 명부'!G58586)</f>
        <v/>
      </c>
    </row>
    <row r="58587" spans="13:13">
      <c r="M58587" s="264" t="str">
        <f>IF('(2-4) 퇴직자 및 DC전환자 명부'!G58587="","",'(2-4) 퇴직자 및 DC전환자 명부'!G58587)</f>
        <v/>
      </c>
    </row>
    <row r="58588" spans="13:13">
      <c r="M58588" s="264" t="str">
        <f>IF('(2-4) 퇴직자 및 DC전환자 명부'!G58588="","",'(2-4) 퇴직자 및 DC전환자 명부'!G58588)</f>
        <v/>
      </c>
    </row>
    <row r="58589" spans="13:13">
      <c r="M58589" s="264" t="str">
        <f>IF('(2-4) 퇴직자 및 DC전환자 명부'!G58589="","",'(2-4) 퇴직자 및 DC전환자 명부'!G58589)</f>
        <v/>
      </c>
    </row>
    <row r="58590" spans="13:13">
      <c r="M58590" s="264" t="str">
        <f>IF('(2-4) 퇴직자 및 DC전환자 명부'!G58590="","",'(2-4) 퇴직자 및 DC전환자 명부'!G58590)</f>
        <v/>
      </c>
    </row>
    <row r="58591" spans="13:13">
      <c r="M58591" s="264" t="str">
        <f>IF('(2-4) 퇴직자 및 DC전환자 명부'!G58591="","",'(2-4) 퇴직자 및 DC전환자 명부'!G58591)</f>
        <v/>
      </c>
    </row>
    <row r="58592" spans="13:13">
      <c r="M58592" s="264" t="str">
        <f>IF('(2-4) 퇴직자 및 DC전환자 명부'!G58592="","",'(2-4) 퇴직자 및 DC전환자 명부'!G58592)</f>
        <v/>
      </c>
    </row>
    <row r="58593" spans="13:13">
      <c r="M58593" s="264" t="str">
        <f>IF('(2-4) 퇴직자 및 DC전환자 명부'!G58593="","",'(2-4) 퇴직자 및 DC전환자 명부'!G58593)</f>
        <v/>
      </c>
    </row>
    <row r="58594" spans="13:13">
      <c r="M58594" s="264" t="str">
        <f>IF('(2-4) 퇴직자 및 DC전환자 명부'!G58594="","",'(2-4) 퇴직자 및 DC전환자 명부'!G58594)</f>
        <v/>
      </c>
    </row>
    <row r="58595" spans="13:13">
      <c r="M58595" s="264" t="str">
        <f>IF('(2-4) 퇴직자 및 DC전환자 명부'!G58595="","",'(2-4) 퇴직자 및 DC전환자 명부'!G58595)</f>
        <v/>
      </c>
    </row>
    <row r="58596" spans="13:13">
      <c r="M58596" s="264" t="str">
        <f>IF('(2-4) 퇴직자 및 DC전환자 명부'!G58596="","",'(2-4) 퇴직자 및 DC전환자 명부'!G58596)</f>
        <v/>
      </c>
    </row>
    <row r="58597" spans="13:13">
      <c r="M58597" s="264" t="str">
        <f>IF('(2-4) 퇴직자 및 DC전환자 명부'!G58597="","",'(2-4) 퇴직자 및 DC전환자 명부'!G58597)</f>
        <v/>
      </c>
    </row>
    <row r="58598" spans="13:13">
      <c r="M58598" s="264" t="str">
        <f>IF('(2-4) 퇴직자 및 DC전환자 명부'!G58598="","",'(2-4) 퇴직자 및 DC전환자 명부'!G58598)</f>
        <v/>
      </c>
    </row>
    <row r="58599" spans="13:13">
      <c r="M58599" s="264" t="str">
        <f>IF('(2-4) 퇴직자 및 DC전환자 명부'!G58599="","",'(2-4) 퇴직자 및 DC전환자 명부'!G58599)</f>
        <v/>
      </c>
    </row>
    <row r="58600" spans="13:13">
      <c r="M58600" s="264" t="str">
        <f>IF('(2-4) 퇴직자 및 DC전환자 명부'!G58600="","",'(2-4) 퇴직자 및 DC전환자 명부'!G58600)</f>
        <v/>
      </c>
    </row>
    <row r="58601" spans="13:13">
      <c r="M58601" s="264" t="str">
        <f>IF('(2-4) 퇴직자 및 DC전환자 명부'!G58601="","",'(2-4) 퇴직자 및 DC전환자 명부'!G58601)</f>
        <v/>
      </c>
    </row>
    <row r="58602" spans="13:13">
      <c r="M58602" s="264" t="str">
        <f>IF('(2-4) 퇴직자 및 DC전환자 명부'!G58602="","",'(2-4) 퇴직자 및 DC전환자 명부'!G58602)</f>
        <v/>
      </c>
    </row>
    <row r="58603" spans="13:13">
      <c r="M58603" s="264" t="str">
        <f>IF('(2-4) 퇴직자 및 DC전환자 명부'!G58603="","",'(2-4) 퇴직자 및 DC전환자 명부'!G58603)</f>
        <v/>
      </c>
    </row>
    <row r="58604" spans="13:13">
      <c r="M58604" s="264" t="str">
        <f>IF('(2-4) 퇴직자 및 DC전환자 명부'!G58604="","",'(2-4) 퇴직자 및 DC전환자 명부'!G58604)</f>
        <v/>
      </c>
    </row>
    <row r="58605" spans="13:13">
      <c r="M58605" s="264" t="str">
        <f>IF('(2-4) 퇴직자 및 DC전환자 명부'!G58605="","",'(2-4) 퇴직자 및 DC전환자 명부'!G58605)</f>
        <v/>
      </c>
    </row>
    <row r="58606" spans="13:13">
      <c r="M58606" s="264" t="str">
        <f>IF('(2-4) 퇴직자 및 DC전환자 명부'!G58606="","",'(2-4) 퇴직자 및 DC전환자 명부'!G58606)</f>
        <v/>
      </c>
    </row>
    <row r="58607" spans="13:13">
      <c r="M58607" s="264" t="str">
        <f>IF('(2-4) 퇴직자 및 DC전환자 명부'!G58607="","",'(2-4) 퇴직자 및 DC전환자 명부'!G58607)</f>
        <v/>
      </c>
    </row>
    <row r="58608" spans="13:13">
      <c r="M58608" s="264" t="str">
        <f>IF('(2-4) 퇴직자 및 DC전환자 명부'!G58608="","",'(2-4) 퇴직자 및 DC전환자 명부'!G58608)</f>
        <v/>
      </c>
    </row>
    <row r="58609" spans="13:13">
      <c r="M58609" s="264" t="str">
        <f>IF('(2-4) 퇴직자 및 DC전환자 명부'!G58609="","",'(2-4) 퇴직자 및 DC전환자 명부'!G58609)</f>
        <v/>
      </c>
    </row>
    <row r="58610" spans="13:13">
      <c r="M58610" s="264" t="str">
        <f>IF('(2-4) 퇴직자 및 DC전환자 명부'!G58610="","",'(2-4) 퇴직자 및 DC전환자 명부'!G58610)</f>
        <v/>
      </c>
    </row>
    <row r="58611" spans="13:13">
      <c r="M58611" s="264" t="str">
        <f>IF('(2-4) 퇴직자 및 DC전환자 명부'!G58611="","",'(2-4) 퇴직자 및 DC전환자 명부'!G58611)</f>
        <v/>
      </c>
    </row>
    <row r="58612" spans="13:13">
      <c r="M58612" s="264" t="str">
        <f>IF('(2-4) 퇴직자 및 DC전환자 명부'!G58612="","",'(2-4) 퇴직자 및 DC전환자 명부'!G58612)</f>
        <v/>
      </c>
    </row>
    <row r="58613" spans="13:13">
      <c r="M58613" s="264" t="str">
        <f>IF('(2-4) 퇴직자 및 DC전환자 명부'!G58613="","",'(2-4) 퇴직자 및 DC전환자 명부'!G58613)</f>
        <v/>
      </c>
    </row>
    <row r="58614" spans="13:13">
      <c r="M58614" s="264" t="str">
        <f>IF('(2-4) 퇴직자 및 DC전환자 명부'!G58614="","",'(2-4) 퇴직자 및 DC전환자 명부'!G58614)</f>
        <v/>
      </c>
    </row>
    <row r="58615" spans="13:13">
      <c r="M58615" s="264" t="str">
        <f>IF('(2-4) 퇴직자 및 DC전환자 명부'!G58615="","",'(2-4) 퇴직자 및 DC전환자 명부'!G58615)</f>
        <v/>
      </c>
    </row>
    <row r="58616" spans="13:13">
      <c r="M58616" s="264" t="str">
        <f>IF('(2-4) 퇴직자 및 DC전환자 명부'!G58616="","",'(2-4) 퇴직자 및 DC전환자 명부'!G58616)</f>
        <v/>
      </c>
    </row>
    <row r="58617" spans="13:13">
      <c r="M58617" s="264" t="str">
        <f>IF('(2-4) 퇴직자 및 DC전환자 명부'!G58617="","",'(2-4) 퇴직자 및 DC전환자 명부'!G58617)</f>
        <v/>
      </c>
    </row>
    <row r="58618" spans="13:13">
      <c r="M58618" s="264" t="str">
        <f>IF('(2-4) 퇴직자 및 DC전환자 명부'!G58618="","",'(2-4) 퇴직자 및 DC전환자 명부'!G58618)</f>
        <v/>
      </c>
    </row>
    <row r="58619" spans="13:13">
      <c r="M58619" s="264" t="str">
        <f>IF('(2-4) 퇴직자 및 DC전환자 명부'!G58619="","",'(2-4) 퇴직자 및 DC전환자 명부'!G58619)</f>
        <v/>
      </c>
    </row>
    <row r="58620" spans="13:13">
      <c r="M58620" s="264" t="str">
        <f>IF('(2-4) 퇴직자 및 DC전환자 명부'!G58620="","",'(2-4) 퇴직자 및 DC전환자 명부'!G58620)</f>
        <v/>
      </c>
    </row>
    <row r="58621" spans="13:13">
      <c r="M58621" s="264" t="str">
        <f>IF('(2-4) 퇴직자 및 DC전환자 명부'!G58621="","",'(2-4) 퇴직자 및 DC전환자 명부'!G58621)</f>
        <v/>
      </c>
    </row>
    <row r="58622" spans="13:13">
      <c r="M58622" s="264" t="str">
        <f>IF('(2-4) 퇴직자 및 DC전환자 명부'!G58622="","",'(2-4) 퇴직자 및 DC전환자 명부'!G58622)</f>
        <v/>
      </c>
    </row>
    <row r="58623" spans="13:13">
      <c r="M58623" s="264" t="str">
        <f>IF('(2-4) 퇴직자 및 DC전환자 명부'!G58623="","",'(2-4) 퇴직자 및 DC전환자 명부'!G58623)</f>
        <v/>
      </c>
    </row>
    <row r="58624" spans="13:13">
      <c r="M58624" s="264" t="str">
        <f>IF('(2-4) 퇴직자 및 DC전환자 명부'!G58624="","",'(2-4) 퇴직자 및 DC전환자 명부'!G58624)</f>
        <v/>
      </c>
    </row>
    <row r="58625" spans="13:13">
      <c r="M58625" s="264" t="str">
        <f>IF('(2-4) 퇴직자 및 DC전환자 명부'!G58625="","",'(2-4) 퇴직자 및 DC전환자 명부'!G58625)</f>
        <v/>
      </c>
    </row>
    <row r="58626" spans="13:13">
      <c r="M58626" s="264" t="str">
        <f>IF('(2-4) 퇴직자 및 DC전환자 명부'!G58626="","",'(2-4) 퇴직자 및 DC전환자 명부'!G58626)</f>
        <v/>
      </c>
    </row>
    <row r="58627" spans="13:13">
      <c r="M58627" s="264" t="str">
        <f>IF('(2-4) 퇴직자 및 DC전환자 명부'!G58627="","",'(2-4) 퇴직자 및 DC전환자 명부'!G58627)</f>
        <v/>
      </c>
    </row>
    <row r="58628" spans="13:13">
      <c r="M58628" s="264" t="str">
        <f>IF('(2-4) 퇴직자 및 DC전환자 명부'!G58628="","",'(2-4) 퇴직자 및 DC전환자 명부'!G58628)</f>
        <v/>
      </c>
    </row>
    <row r="58629" spans="13:13">
      <c r="M58629" s="264" t="str">
        <f>IF('(2-4) 퇴직자 및 DC전환자 명부'!G58629="","",'(2-4) 퇴직자 및 DC전환자 명부'!G58629)</f>
        <v/>
      </c>
    </row>
    <row r="58630" spans="13:13">
      <c r="M58630" s="264" t="str">
        <f>IF('(2-4) 퇴직자 및 DC전환자 명부'!G58630="","",'(2-4) 퇴직자 및 DC전환자 명부'!G58630)</f>
        <v/>
      </c>
    </row>
    <row r="58631" spans="13:13">
      <c r="M58631" s="264" t="str">
        <f>IF('(2-4) 퇴직자 및 DC전환자 명부'!G58631="","",'(2-4) 퇴직자 및 DC전환자 명부'!G58631)</f>
        <v/>
      </c>
    </row>
    <row r="58632" spans="13:13">
      <c r="M58632" s="264" t="str">
        <f>IF('(2-4) 퇴직자 및 DC전환자 명부'!G58632="","",'(2-4) 퇴직자 및 DC전환자 명부'!G58632)</f>
        <v/>
      </c>
    </row>
    <row r="58633" spans="13:13">
      <c r="M58633" s="264" t="str">
        <f>IF('(2-4) 퇴직자 및 DC전환자 명부'!G58633="","",'(2-4) 퇴직자 및 DC전환자 명부'!G58633)</f>
        <v/>
      </c>
    </row>
    <row r="58634" spans="13:13">
      <c r="M58634" s="264" t="str">
        <f>IF('(2-4) 퇴직자 및 DC전환자 명부'!G58634="","",'(2-4) 퇴직자 및 DC전환자 명부'!G58634)</f>
        <v/>
      </c>
    </row>
    <row r="58635" spans="13:13">
      <c r="M58635" s="264" t="str">
        <f>IF('(2-4) 퇴직자 및 DC전환자 명부'!G58635="","",'(2-4) 퇴직자 및 DC전환자 명부'!G58635)</f>
        <v/>
      </c>
    </row>
    <row r="58636" spans="13:13">
      <c r="M58636" s="264" t="str">
        <f>IF('(2-4) 퇴직자 및 DC전환자 명부'!G58636="","",'(2-4) 퇴직자 및 DC전환자 명부'!G58636)</f>
        <v/>
      </c>
    </row>
    <row r="58637" spans="13:13">
      <c r="M58637" s="264" t="str">
        <f>IF('(2-4) 퇴직자 및 DC전환자 명부'!G58637="","",'(2-4) 퇴직자 및 DC전환자 명부'!G58637)</f>
        <v/>
      </c>
    </row>
    <row r="58638" spans="13:13">
      <c r="M58638" s="264" t="str">
        <f>IF('(2-4) 퇴직자 및 DC전환자 명부'!G58638="","",'(2-4) 퇴직자 및 DC전환자 명부'!G58638)</f>
        <v/>
      </c>
    </row>
    <row r="58639" spans="13:13">
      <c r="M58639" s="264" t="str">
        <f>IF('(2-4) 퇴직자 및 DC전환자 명부'!G58639="","",'(2-4) 퇴직자 및 DC전환자 명부'!G58639)</f>
        <v/>
      </c>
    </row>
    <row r="58640" spans="13:13">
      <c r="M58640" s="264" t="str">
        <f>IF('(2-4) 퇴직자 및 DC전환자 명부'!G58640="","",'(2-4) 퇴직자 및 DC전환자 명부'!G58640)</f>
        <v/>
      </c>
    </row>
    <row r="58641" spans="13:13">
      <c r="M58641" s="264" t="str">
        <f>IF('(2-4) 퇴직자 및 DC전환자 명부'!G58641="","",'(2-4) 퇴직자 및 DC전환자 명부'!G58641)</f>
        <v/>
      </c>
    </row>
    <row r="58642" spans="13:13">
      <c r="M58642" s="264" t="str">
        <f>IF('(2-4) 퇴직자 및 DC전환자 명부'!G58642="","",'(2-4) 퇴직자 및 DC전환자 명부'!G58642)</f>
        <v/>
      </c>
    </row>
    <row r="58643" spans="13:13">
      <c r="M58643" s="264" t="str">
        <f>IF('(2-4) 퇴직자 및 DC전환자 명부'!G58643="","",'(2-4) 퇴직자 및 DC전환자 명부'!G58643)</f>
        <v/>
      </c>
    </row>
    <row r="58644" spans="13:13">
      <c r="M58644" s="264" t="str">
        <f>IF('(2-4) 퇴직자 및 DC전환자 명부'!G58644="","",'(2-4) 퇴직자 및 DC전환자 명부'!G58644)</f>
        <v/>
      </c>
    </row>
    <row r="58645" spans="13:13">
      <c r="M58645" s="264" t="str">
        <f>IF('(2-4) 퇴직자 및 DC전환자 명부'!G58645="","",'(2-4) 퇴직자 및 DC전환자 명부'!G58645)</f>
        <v/>
      </c>
    </row>
    <row r="58646" spans="13:13">
      <c r="M58646" s="264" t="str">
        <f>IF('(2-4) 퇴직자 및 DC전환자 명부'!G58646="","",'(2-4) 퇴직자 및 DC전환자 명부'!G58646)</f>
        <v/>
      </c>
    </row>
    <row r="58647" spans="13:13">
      <c r="M58647" s="264" t="str">
        <f>IF('(2-4) 퇴직자 및 DC전환자 명부'!G58647="","",'(2-4) 퇴직자 및 DC전환자 명부'!G58647)</f>
        <v/>
      </c>
    </row>
    <row r="58648" spans="13:13">
      <c r="M58648" s="264" t="str">
        <f>IF('(2-4) 퇴직자 및 DC전환자 명부'!G58648="","",'(2-4) 퇴직자 및 DC전환자 명부'!G58648)</f>
        <v/>
      </c>
    </row>
    <row r="58649" spans="13:13">
      <c r="M58649" s="264" t="str">
        <f>IF('(2-4) 퇴직자 및 DC전환자 명부'!G58649="","",'(2-4) 퇴직자 및 DC전환자 명부'!G58649)</f>
        <v/>
      </c>
    </row>
    <row r="58650" spans="13:13">
      <c r="M58650" s="264" t="str">
        <f>IF('(2-4) 퇴직자 및 DC전환자 명부'!G58650="","",'(2-4) 퇴직자 및 DC전환자 명부'!G58650)</f>
        <v/>
      </c>
    </row>
    <row r="58651" spans="13:13">
      <c r="M58651" s="264" t="str">
        <f>IF('(2-4) 퇴직자 및 DC전환자 명부'!G58651="","",'(2-4) 퇴직자 및 DC전환자 명부'!G58651)</f>
        <v/>
      </c>
    </row>
    <row r="58652" spans="13:13">
      <c r="M58652" s="264" t="str">
        <f>IF('(2-4) 퇴직자 및 DC전환자 명부'!G58652="","",'(2-4) 퇴직자 및 DC전환자 명부'!G58652)</f>
        <v/>
      </c>
    </row>
    <row r="58653" spans="13:13">
      <c r="M58653" s="264" t="str">
        <f>IF('(2-4) 퇴직자 및 DC전환자 명부'!G58653="","",'(2-4) 퇴직자 및 DC전환자 명부'!G58653)</f>
        <v/>
      </c>
    </row>
    <row r="58654" spans="13:13">
      <c r="M58654" s="264" t="str">
        <f>IF('(2-4) 퇴직자 및 DC전환자 명부'!G58654="","",'(2-4) 퇴직자 및 DC전환자 명부'!G58654)</f>
        <v/>
      </c>
    </row>
    <row r="58655" spans="13:13">
      <c r="M58655" s="264" t="str">
        <f>IF('(2-4) 퇴직자 및 DC전환자 명부'!G58655="","",'(2-4) 퇴직자 및 DC전환자 명부'!G58655)</f>
        <v/>
      </c>
    </row>
    <row r="58656" spans="13:13">
      <c r="M58656" s="264" t="str">
        <f>IF('(2-4) 퇴직자 및 DC전환자 명부'!G58656="","",'(2-4) 퇴직자 및 DC전환자 명부'!G58656)</f>
        <v/>
      </c>
    </row>
    <row r="58657" spans="13:13">
      <c r="M58657" s="264" t="str">
        <f>IF('(2-4) 퇴직자 및 DC전환자 명부'!G58657="","",'(2-4) 퇴직자 및 DC전환자 명부'!G58657)</f>
        <v/>
      </c>
    </row>
    <row r="58658" spans="13:13">
      <c r="M58658" s="264" t="str">
        <f>IF('(2-4) 퇴직자 및 DC전환자 명부'!G58658="","",'(2-4) 퇴직자 및 DC전환자 명부'!G58658)</f>
        <v/>
      </c>
    </row>
    <row r="58659" spans="13:13">
      <c r="M58659" s="264" t="str">
        <f>IF('(2-4) 퇴직자 및 DC전환자 명부'!G58659="","",'(2-4) 퇴직자 및 DC전환자 명부'!G58659)</f>
        <v/>
      </c>
    </row>
    <row r="58660" spans="13:13">
      <c r="M58660" s="264" t="str">
        <f>IF('(2-4) 퇴직자 및 DC전환자 명부'!G58660="","",'(2-4) 퇴직자 및 DC전환자 명부'!G58660)</f>
        <v/>
      </c>
    </row>
    <row r="58661" spans="13:13">
      <c r="M58661" s="264" t="str">
        <f>IF('(2-4) 퇴직자 및 DC전환자 명부'!G58661="","",'(2-4) 퇴직자 및 DC전환자 명부'!G58661)</f>
        <v/>
      </c>
    </row>
    <row r="58662" spans="13:13">
      <c r="M58662" s="264" t="str">
        <f>IF('(2-4) 퇴직자 및 DC전환자 명부'!G58662="","",'(2-4) 퇴직자 및 DC전환자 명부'!G58662)</f>
        <v/>
      </c>
    </row>
    <row r="58663" spans="13:13">
      <c r="M58663" s="264" t="str">
        <f>IF('(2-4) 퇴직자 및 DC전환자 명부'!G58663="","",'(2-4) 퇴직자 및 DC전환자 명부'!G58663)</f>
        <v/>
      </c>
    </row>
    <row r="58664" spans="13:13">
      <c r="M58664" s="264" t="str">
        <f>IF('(2-4) 퇴직자 및 DC전환자 명부'!G58664="","",'(2-4) 퇴직자 및 DC전환자 명부'!G58664)</f>
        <v/>
      </c>
    </row>
    <row r="58665" spans="13:13">
      <c r="M58665" s="264" t="str">
        <f>IF('(2-4) 퇴직자 및 DC전환자 명부'!G58665="","",'(2-4) 퇴직자 및 DC전환자 명부'!G58665)</f>
        <v/>
      </c>
    </row>
    <row r="58666" spans="13:13">
      <c r="M58666" s="264" t="str">
        <f>IF('(2-4) 퇴직자 및 DC전환자 명부'!G58666="","",'(2-4) 퇴직자 및 DC전환자 명부'!G58666)</f>
        <v/>
      </c>
    </row>
    <row r="58667" spans="13:13">
      <c r="M58667" s="264" t="str">
        <f>IF('(2-4) 퇴직자 및 DC전환자 명부'!G58667="","",'(2-4) 퇴직자 및 DC전환자 명부'!G58667)</f>
        <v/>
      </c>
    </row>
    <row r="58668" spans="13:13">
      <c r="M58668" s="264" t="str">
        <f>IF('(2-4) 퇴직자 및 DC전환자 명부'!G58668="","",'(2-4) 퇴직자 및 DC전환자 명부'!G58668)</f>
        <v/>
      </c>
    </row>
    <row r="58669" spans="13:13">
      <c r="M58669" s="264" t="str">
        <f>IF('(2-4) 퇴직자 및 DC전환자 명부'!G58669="","",'(2-4) 퇴직자 및 DC전환자 명부'!G58669)</f>
        <v/>
      </c>
    </row>
    <row r="58670" spans="13:13">
      <c r="M58670" s="264" t="str">
        <f>IF('(2-4) 퇴직자 및 DC전환자 명부'!G58670="","",'(2-4) 퇴직자 및 DC전환자 명부'!G58670)</f>
        <v/>
      </c>
    </row>
    <row r="58671" spans="13:13">
      <c r="M58671" s="264" t="str">
        <f>IF('(2-4) 퇴직자 및 DC전환자 명부'!G58671="","",'(2-4) 퇴직자 및 DC전환자 명부'!G58671)</f>
        <v/>
      </c>
    </row>
    <row r="58672" spans="13:13">
      <c r="M58672" s="264" t="str">
        <f>IF('(2-4) 퇴직자 및 DC전환자 명부'!G58672="","",'(2-4) 퇴직자 및 DC전환자 명부'!G58672)</f>
        <v/>
      </c>
    </row>
    <row r="58673" spans="13:13">
      <c r="M58673" s="264" t="str">
        <f>IF('(2-4) 퇴직자 및 DC전환자 명부'!G58673="","",'(2-4) 퇴직자 및 DC전환자 명부'!G58673)</f>
        <v/>
      </c>
    </row>
    <row r="58674" spans="13:13">
      <c r="M58674" s="264" t="str">
        <f>IF('(2-4) 퇴직자 및 DC전환자 명부'!G58674="","",'(2-4) 퇴직자 및 DC전환자 명부'!G58674)</f>
        <v/>
      </c>
    </row>
    <row r="58675" spans="13:13">
      <c r="M58675" s="264" t="str">
        <f>IF('(2-4) 퇴직자 및 DC전환자 명부'!G58675="","",'(2-4) 퇴직자 및 DC전환자 명부'!G58675)</f>
        <v/>
      </c>
    </row>
    <row r="58676" spans="13:13">
      <c r="M58676" s="264" t="str">
        <f>IF('(2-4) 퇴직자 및 DC전환자 명부'!G58676="","",'(2-4) 퇴직자 및 DC전환자 명부'!G58676)</f>
        <v/>
      </c>
    </row>
    <row r="58677" spans="13:13">
      <c r="M58677" s="264" t="str">
        <f>IF('(2-4) 퇴직자 및 DC전환자 명부'!G58677="","",'(2-4) 퇴직자 및 DC전환자 명부'!G58677)</f>
        <v/>
      </c>
    </row>
    <row r="58678" spans="13:13">
      <c r="M58678" s="264" t="str">
        <f>IF('(2-4) 퇴직자 및 DC전환자 명부'!G58678="","",'(2-4) 퇴직자 및 DC전환자 명부'!G58678)</f>
        <v/>
      </c>
    </row>
    <row r="58679" spans="13:13">
      <c r="M58679" s="264" t="str">
        <f>IF('(2-4) 퇴직자 및 DC전환자 명부'!G58679="","",'(2-4) 퇴직자 및 DC전환자 명부'!G58679)</f>
        <v/>
      </c>
    </row>
    <row r="58680" spans="13:13">
      <c r="M58680" s="264" t="str">
        <f>IF('(2-4) 퇴직자 및 DC전환자 명부'!G58680="","",'(2-4) 퇴직자 및 DC전환자 명부'!G58680)</f>
        <v/>
      </c>
    </row>
    <row r="58681" spans="13:13">
      <c r="M58681" s="264" t="str">
        <f>IF('(2-4) 퇴직자 및 DC전환자 명부'!G58681="","",'(2-4) 퇴직자 및 DC전환자 명부'!G58681)</f>
        <v/>
      </c>
    </row>
    <row r="58682" spans="13:13">
      <c r="M58682" s="264" t="str">
        <f>IF('(2-4) 퇴직자 및 DC전환자 명부'!G58682="","",'(2-4) 퇴직자 및 DC전환자 명부'!G58682)</f>
        <v/>
      </c>
    </row>
    <row r="58683" spans="13:13">
      <c r="M58683" s="264" t="str">
        <f>IF('(2-4) 퇴직자 및 DC전환자 명부'!G58683="","",'(2-4) 퇴직자 및 DC전환자 명부'!G58683)</f>
        <v/>
      </c>
    </row>
    <row r="58684" spans="13:13">
      <c r="M58684" s="264" t="str">
        <f>IF('(2-4) 퇴직자 및 DC전환자 명부'!G58684="","",'(2-4) 퇴직자 및 DC전환자 명부'!G58684)</f>
        <v/>
      </c>
    </row>
    <row r="58685" spans="13:13">
      <c r="M58685" s="264" t="str">
        <f>IF('(2-4) 퇴직자 및 DC전환자 명부'!G58685="","",'(2-4) 퇴직자 및 DC전환자 명부'!G58685)</f>
        <v/>
      </c>
    </row>
    <row r="58686" spans="13:13">
      <c r="M58686" s="264" t="str">
        <f>IF('(2-4) 퇴직자 및 DC전환자 명부'!G58686="","",'(2-4) 퇴직자 및 DC전환자 명부'!G58686)</f>
        <v/>
      </c>
    </row>
    <row r="58687" spans="13:13">
      <c r="M58687" s="264" t="str">
        <f>IF('(2-4) 퇴직자 및 DC전환자 명부'!G58687="","",'(2-4) 퇴직자 및 DC전환자 명부'!G58687)</f>
        <v/>
      </c>
    </row>
    <row r="58688" spans="13:13">
      <c r="M58688" s="264" t="str">
        <f>IF('(2-4) 퇴직자 및 DC전환자 명부'!G58688="","",'(2-4) 퇴직자 및 DC전환자 명부'!G58688)</f>
        <v/>
      </c>
    </row>
    <row r="58689" spans="13:13">
      <c r="M58689" s="264" t="str">
        <f>IF('(2-4) 퇴직자 및 DC전환자 명부'!G58689="","",'(2-4) 퇴직자 및 DC전환자 명부'!G58689)</f>
        <v/>
      </c>
    </row>
    <row r="58690" spans="13:13">
      <c r="M58690" s="264" t="str">
        <f>IF('(2-4) 퇴직자 및 DC전환자 명부'!G58690="","",'(2-4) 퇴직자 및 DC전환자 명부'!G58690)</f>
        <v/>
      </c>
    </row>
    <row r="58691" spans="13:13">
      <c r="M58691" s="264" t="str">
        <f>IF('(2-4) 퇴직자 및 DC전환자 명부'!G58691="","",'(2-4) 퇴직자 및 DC전환자 명부'!G58691)</f>
        <v/>
      </c>
    </row>
    <row r="58692" spans="13:13">
      <c r="M58692" s="264" t="str">
        <f>IF('(2-4) 퇴직자 및 DC전환자 명부'!G58692="","",'(2-4) 퇴직자 및 DC전환자 명부'!G58692)</f>
        <v/>
      </c>
    </row>
    <row r="58693" spans="13:13">
      <c r="M58693" s="264" t="str">
        <f>IF('(2-4) 퇴직자 및 DC전환자 명부'!G58693="","",'(2-4) 퇴직자 및 DC전환자 명부'!G58693)</f>
        <v/>
      </c>
    </row>
    <row r="58694" spans="13:13">
      <c r="M58694" s="264" t="str">
        <f>IF('(2-4) 퇴직자 및 DC전환자 명부'!G58694="","",'(2-4) 퇴직자 및 DC전환자 명부'!G58694)</f>
        <v/>
      </c>
    </row>
    <row r="58695" spans="13:13">
      <c r="M58695" s="264" t="str">
        <f>IF('(2-4) 퇴직자 및 DC전환자 명부'!G58695="","",'(2-4) 퇴직자 및 DC전환자 명부'!G58695)</f>
        <v/>
      </c>
    </row>
    <row r="58696" spans="13:13">
      <c r="M58696" s="264" t="str">
        <f>IF('(2-4) 퇴직자 및 DC전환자 명부'!G58696="","",'(2-4) 퇴직자 및 DC전환자 명부'!G58696)</f>
        <v/>
      </c>
    </row>
    <row r="58697" spans="13:13">
      <c r="M58697" s="264" t="str">
        <f>IF('(2-4) 퇴직자 및 DC전환자 명부'!G58697="","",'(2-4) 퇴직자 및 DC전환자 명부'!G58697)</f>
        <v/>
      </c>
    </row>
    <row r="58698" spans="13:13">
      <c r="M58698" s="264" t="str">
        <f>IF('(2-4) 퇴직자 및 DC전환자 명부'!G58698="","",'(2-4) 퇴직자 및 DC전환자 명부'!G58698)</f>
        <v/>
      </c>
    </row>
    <row r="58699" spans="13:13">
      <c r="M58699" s="264" t="str">
        <f>IF('(2-4) 퇴직자 및 DC전환자 명부'!G58699="","",'(2-4) 퇴직자 및 DC전환자 명부'!G58699)</f>
        <v/>
      </c>
    </row>
    <row r="58700" spans="13:13">
      <c r="M58700" s="264" t="str">
        <f>IF('(2-4) 퇴직자 및 DC전환자 명부'!G58700="","",'(2-4) 퇴직자 및 DC전환자 명부'!G58700)</f>
        <v/>
      </c>
    </row>
    <row r="58701" spans="13:13">
      <c r="M58701" s="264" t="str">
        <f>IF('(2-4) 퇴직자 및 DC전환자 명부'!G58701="","",'(2-4) 퇴직자 및 DC전환자 명부'!G58701)</f>
        <v/>
      </c>
    </row>
    <row r="58702" spans="13:13">
      <c r="M58702" s="264" t="str">
        <f>IF('(2-4) 퇴직자 및 DC전환자 명부'!G58702="","",'(2-4) 퇴직자 및 DC전환자 명부'!G58702)</f>
        <v/>
      </c>
    </row>
    <row r="58703" spans="13:13">
      <c r="M58703" s="264" t="str">
        <f>IF('(2-4) 퇴직자 및 DC전환자 명부'!G58703="","",'(2-4) 퇴직자 및 DC전환자 명부'!G58703)</f>
        <v/>
      </c>
    </row>
    <row r="58704" spans="13:13">
      <c r="M58704" s="264" t="str">
        <f>IF('(2-4) 퇴직자 및 DC전환자 명부'!G58704="","",'(2-4) 퇴직자 및 DC전환자 명부'!G58704)</f>
        <v/>
      </c>
    </row>
    <row r="58705" spans="13:13">
      <c r="M58705" s="264" t="str">
        <f>IF('(2-4) 퇴직자 및 DC전환자 명부'!G58705="","",'(2-4) 퇴직자 및 DC전환자 명부'!G58705)</f>
        <v/>
      </c>
    </row>
    <row r="58706" spans="13:13">
      <c r="M58706" s="264" t="str">
        <f>IF('(2-4) 퇴직자 및 DC전환자 명부'!G58706="","",'(2-4) 퇴직자 및 DC전환자 명부'!G58706)</f>
        <v/>
      </c>
    </row>
    <row r="58707" spans="13:13">
      <c r="M58707" s="264" t="str">
        <f>IF('(2-4) 퇴직자 및 DC전환자 명부'!G58707="","",'(2-4) 퇴직자 및 DC전환자 명부'!G58707)</f>
        <v/>
      </c>
    </row>
    <row r="58708" spans="13:13">
      <c r="M58708" s="264" t="str">
        <f>IF('(2-4) 퇴직자 및 DC전환자 명부'!G58708="","",'(2-4) 퇴직자 및 DC전환자 명부'!G58708)</f>
        <v/>
      </c>
    </row>
    <row r="58709" spans="13:13">
      <c r="M58709" s="264" t="str">
        <f>IF('(2-4) 퇴직자 및 DC전환자 명부'!G58709="","",'(2-4) 퇴직자 및 DC전환자 명부'!G58709)</f>
        <v/>
      </c>
    </row>
    <row r="58710" spans="13:13">
      <c r="M58710" s="264" t="str">
        <f>IF('(2-4) 퇴직자 및 DC전환자 명부'!G58710="","",'(2-4) 퇴직자 및 DC전환자 명부'!G58710)</f>
        <v/>
      </c>
    </row>
    <row r="58711" spans="13:13">
      <c r="M58711" s="264" t="str">
        <f>IF('(2-4) 퇴직자 및 DC전환자 명부'!G58711="","",'(2-4) 퇴직자 및 DC전환자 명부'!G58711)</f>
        <v/>
      </c>
    </row>
    <row r="58712" spans="13:13">
      <c r="M58712" s="264" t="str">
        <f>IF('(2-4) 퇴직자 및 DC전환자 명부'!G58712="","",'(2-4) 퇴직자 및 DC전환자 명부'!G58712)</f>
        <v/>
      </c>
    </row>
    <row r="58713" spans="13:13">
      <c r="M58713" s="264" t="str">
        <f>IF('(2-4) 퇴직자 및 DC전환자 명부'!G58713="","",'(2-4) 퇴직자 및 DC전환자 명부'!G58713)</f>
        <v/>
      </c>
    </row>
    <row r="58714" spans="13:13">
      <c r="M58714" s="264" t="str">
        <f>IF('(2-4) 퇴직자 및 DC전환자 명부'!G58714="","",'(2-4) 퇴직자 및 DC전환자 명부'!G58714)</f>
        <v/>
      </c>
    </row>
    <row r="58715" spans="13:13">
      <c r="M58715" s="264" t="str">
        <f>IF('(2-4) 퇴직자 및 DC전환자 명부'!G58715="","",'(2-4) 퇴직자 및 DC전환자 명부'!G58715)</f>
        <v/>
      </c>
    </row>
    <row r="58716" spans="13:13">
      <c r="M58716" s="264" t="str">
        <f>IF('(2-4) 퇴직자 및 DC전환자 명부'!G58716="","",'(2-4) 퇴직자 및 DC전환자 명부'!G58716)</f>
        <v/>
      </c>
    </row>
    <row r="58717" spans="13:13">
      <c r="M58717" s="264" t="str">
        <f>IF('(2-4) 퇴직자 및 DC전환자 명부'!G58717="","",'(2-4) 퇴직자 및 DC전환자 명부'!G58717)</f>
        <v/>
      </c>
    </row>
    <row r="58718" spans="13:13">
      <c r="M58718" s="264" t="str">
        <f>IF('(2-4) 퇴직자 및 DC전환자 명부'!G58718="","",'(2-4) 퇴직자 및 DC전환자 명부'!G58718)</f>
        <v/>
      </c>
    </row>
    <row r="58719" spans="13:13">
      <c r="M58719" s="264" t="str">
        <f>IF('(2-4) 퇴직자 및 DC전환자 명부'!G58719="","",'(2-4) 퇴직자 및 DC전환자 명부'!G58719)</f>
        <v/>
      </c>
    </row>
    <row r="58720" spans="13:13">
      <c r="M58720" s="264" t="str">
        <f>IF('(2-4) 퇴직자 및 DC전환자 명부'!G58720="","",'(2-4) 퇴직자 및 DC전환자 명부'!G58720)</f>
        <v/>
      </c>
    </row>
    <row r="58721" spans="13:13">
      <c r="M58721" s="264" t="str">
        <f>IF('(2-4) 퇴직자 및 DC전환자 명부'!G58721="","",'(2-4) 퇴직자 및 DC전환자 명부'!G58721)</f>
        <v/>
      </c>
    </row>
    <row r="58722" spans="13:13">
      <c r="M58722" s="264" t="str">
        <f>IF('(2-4) 퇴직자 및 DC전환자 명부'!G58722="","",'(2-4) 퇴직자 및 DC전환자 명부'!G58722)</f>
        <v/>
      </c>
    </row>
    <row r="58723" spans="13:13">
      <c r="M58723" s="264" t="str">
        <f>IF('(2-4) 퇴직자 및 DC전환자 명부'!G58723="","",'(2-4) 퇴직자 및 DC전환자 명부'!G58723)</f>
        <v/>
      </c>
    </row>
    <row r="58724" spans="13:13">
      <c r="M58724" s="264" t="str">
        <f>IF('(2-4) 퇴직자 및 DC전환자 명부'!G58724="","",'(2-4) 퇴직자 및 DC전환자 명부'!G58724)</f>
        <v/>
      </c>
    </row>
    <row r="58725" spans="13:13">
      <c r="M58725" s="264" t="str">
        <f>IF('(2-4) 퇴직자 및 DC전환자 명부'!G58725="","",'(2-4) 퇴직자 및 DC전환자 명부'!G58725)</f>
        <v/>
      </c>
    </row>
    <row r="58726" spans="13:13">
      <c r="M58726" s="264" t="str">
        <f>IF('(2-4) 퇴직자 및 DC전환자 명부'!G58726="","",'(2-4) 퇴직자 및 DC전환자 명부'!G58726)</f>
        <v/>
      </c>
    </row>
    <row r="58727" spans="13:13">
      <c r="M58727" s="264" t="str">
        <f>IF('(2-4) 퇴직자 및 DC전환자 명부'!G58727="","",'(2-4) 퇴직자 및 DC전환자 명부'!G58727)</f>
        <v/>
      </c>
    </row>
    <row r="58728" spans="13:13">
      <c r="M58728" s="264" t="str">
        <f>IF('(2-4) 퇴직자 및 DC전환자 명부'!G58728="","",'(2-4) 퇴직자 및 DC전환자 명부'!G58728)</f>
        <v/>
      </c>
    </row>
    <row r="58729" spans="13:13">
      <c r="M58729" s="264" t="str">
        <f>IF('(2-4) 퇴직자 및 DC전환자 명부'!G58729="","",'(2-4) 퇴직자 및 DC전환자 명부'!G58729)</f>
        <v/>
      </c>
    </row>
    <row r="58730" spans="13:13">
      <c r="M58730" s="264" t="str">
        <f>IF('(2-4) 퇴직자 및 DC전환자 명부'!G58730="","",'(2-4) 퇴직자 및 DC전환자 명부'!G58730)</f>
        <v/>
      </c>
    </row>
    <row r="58731" spans="13:13">
      <c r="M58731" s="264" t="str">
        <f>IF('(2-4) 퇴직자 및 DC전환자 명부'!G58731="","",'(2-4) 퇴직자 및 DC전환자 명부'!G58731)</f>
        <v/>
      </c>
    </row>
    <row r="58732" spans="13:13">
      <c r="M58732" s="264" t="str">
        <f>IF('(2-4) 퇴직자 및 DC전환자 명부'!G58732="","",'(2-4) 퇴직자 및 DC전환자 명부'!G58732)</f>
        <v/>
      </c>
    </row>
    <row r="58733" spans="13:13">
      <c r="M58733" s="264" t="str">
        <f>IF('(2-4) 퇴직자 및 DC전환자 명부'!G58733="","",'(2-4) 퇴직자 및 DC전환자 명부'!G58733)</f>
        <v/>
      </c>
    </row>
    <row r="58734" spans="13:13">
      <c r="M58734" s="264" t="str">
        <f>IF('(2-4) 퇴직자 및 DC전환자 명부'!G58734="","",'(2-4) 퇴직자 및 DC전환자 명부'!G58734)</f>
        <v/>
      </c>
    </row>
    <row r="58735" spans="13:13">
      <c r="M58735" s="264" t="str">
        <f>IF('(2-4) 퇴직자 및 DC전환자 명부'!G58735="","",'(2-4) 퇴직자 및 DC전환자 명부'!G58735)</f>
        <v/>
      </c>
    </row>
    <row r="58736" spans="13:13">
      <c r="M58736" s="264" t="str">
        <f>IF('(2-4) 퇴직자 및 DC전환자 명부'!G58736="","",'(2-4) 퇴직자 및 DC전환자 명부'!G58736)</f>
        <v/>
      </c>
    </row>
    <row r="58737" spans="13:13">
      <c r="M58737" s="264" t="str">
        <f>IF('(2-4) 퇴직자 및 DC전환자 명부'!G58737="","",'(2-4) 퇴직자 및 DC전환자 명부'!G58737)</f>
        <v/>
      </c>
    </row>
    <row r="58738" spans="13:13">
      <c r="M58738" s="264" t="str">
        <f>IF('(2-4) 퇴직자 및 DC전환자 명부'!G58738="","",'(2-4) 퇴직자 및 DC전환자 명부'!G58738)</f>
        <v/>
      </c>
    </row>
    <row r="58739" spans="13:13">
      <c r="M58739" s="264" t="str">
        <f>IF('(2-4) 퇴직자 및 DC전환자 명부'!G58739="","",'(2-4) 퇴직자 및 DC전환자 명부'!G58739)</f>
        <v/>
      </c>
    </row>
    <row r="58740" spans="13:13">
      <c r="M58740" s="264" t="str">
        <f>IF('(2-4) 퇴직자 및 DC전환자 명부'!G58740="","",'(2-4) 퇴직자 및 DC전환자 명부'!G58740)</f>
        <v/>
      </c>
    </row>
    <row r="58741" spans="13:13">
      <c r="M58741" s="264" t="str">
        <f>IF('(2-4) 퇴직자 및 DC전환자 명부'!G58741="","",'(2-4) 퇴직자 및 DC전환자 명부'!G58741)</f>
        <v/>
      </c>
    </row>
    <row r="58742" spans="13:13">
      <c r="M58742" s="264" t="str">
        <f>IF('(2-4) 퇴직자 및 DC전환자 명부'!G58742="","",'(2-4) 퇴직자 및 DC전환자 명부'!G58742)</f>
        <v/>
      </c>
    </row>
    <row r="58743" spans="13:13">
      <c r="M58743" s="264" t="str">
        <f>IF('(2-4) 퇴직자 및 DC전환자 명부'!G58743="","",'(2-4) 퇴직자 및 DC전환자 명부'!G58743)</f>
        <v/>
      </c>
    </row>
    <row r="58744" spans="13:13">
      <c r="M58744" s="264" t="str">
        <f>IF('(2-4) 퇴직자 및 DC전환자 명부'!G58744="","",'(2-4) 퇴직자 및 DC전환자 명부'!G58744)</f>
        <v/>
      </c>
    </row>
    <row r="58745" spans="13:13">
      <c r="M58745" s="264" t="str">
        <f>IF('(2-4) 퇴직자 및 DC전환자 명부'!G58745="","",'(2-4) 퇴직자 및 DC전환자 명부'!G58745)</f>
        <v/>
      </c>
    </row>
    <row r="58746" spans="13:13">
      <c r="M58746" s="264" t="str">
        <f>IF('(2-4) 퇴직자 및 DC전환자 명부'!G58746="","",'(2-4) 퇴직자 및 DC전환자 명부'!G58746)</f>
        <v/>
      </c>
    </row>
    <row r="58747" spans="13:13">
      <c r="M58747" s="264" t="str">
        <f>IF('(2-4) 퇴직자 및 DC전환자 명부'!G58747="","",'(2-4) 퇴직자 및 DC전환자 명부'!G58747)</f>
        <v/>
      </c>
    </row>
    <row r="58748" spans="13:13">
      <c r="M58748" s="264" t="str">
        <f>IF('(2-4) 퇴직자 및 DC전환자 명부'!G58748="","",'(2-4) 퇴직자 및 DC전환자 명부'!G58748)</f>
        <v/>
      </c>
    </row>
    <row r="58749" spans="13:13">
      <c r="M58749" s="264" t="str">
        <f>IF('(2-4) 퇴직자 및 DC전환자 명부'!G58749="","",'(2-4) 퇴직자 및 DC전환자 명부'!G58749)</f>
        <v/>
      </c>
    </row>
    <row r="58750" spans="13:13">
      <c r="M58750" s="264" t="str">
        <f>IF('(2-4) 퇴직자 및 DC전환자 명부'!G58750="","",'(2-4) 퇴직자 및 DC전환자 명부'!G58750)</f>
        <v/>
      </c>
    </row>
    <row r="58751" spans="13:13">
      <c r="M58751" s="264" t="str">
        <f>IF('(2-4) 퇴직자 및 DC전환자 명부'!G58751="","",'(2-4) 퇴직자 및 DC전환자 명부'!G58751)</f>
        <v/>
      </c>
    </row>
    <row r="58752" spans="13:13">
      <c r="M58752" s="264" t="str">
        <f>IF('(2-4) 퇴직자 및 DC전환자 명부'!G58752="","",'(2-4) 퇴직자 및 DC전환자 명부'!G58752)</f>
        <v/>
      </c>
    </row>
    <row r="58753" spans="13:13">
      <c r="M58753" s="264" t="str">
        <f>IF('(2-4) 퇴직자 및 DC전환자 명부'!G58753="","",'(2-4) 퇴직자 및 DC전환자 명부'!G58753)</f>
        <v/>
      </c>
    </row>
    <row r="58754" spans="13:13">
      <c r="M58754" s="264" t="str">
        <f>IF('(2-4) 퇴직자 및 DC전환자 명부'!G58754="","",'(2-4) 퇴직자 및 DC전환자 명부'!G58754)</f>
        <v/>
      </c>
    </row>
    <row r="58755" spans="13:13">
      <c r="M58755" s="264" t="str">
        <f>IF('(2-4) 퇴직자 및 DC전환자 명부'!G58755="","",'(2-4) 퇴직자 및 DC전환자 명부'!G58755)</f>
        <v/>
      </c>
    </row>
    <row r="58756" spans="13:13">
      <c r="M58756" s="264" t="str">
        <f>IF('(2-4) 퇴직자 및 DC전환자 명부'!G58756="","",'(2-4) 퇴직자 및 DC전환자 명부'!G58756)</f>
        <v/>
      </c>
    </row>
    <row r="58757" spans="13:13">
      <c r="M58757" s="264" t="str">
        <f>IF('(2-4) 퇴직자 및 DC전환자 명부'!G58757="","",'(2-4) 퇴직자 및 DC전환자 명부'!G58757)</f>
        <v/>
      </c>
    </row>
    <row r="58758" spans="13:13">
      <c r="M58758" s="264" t="str">
        <f>IF('(2-4) 퇴직자 및 DC전환자 명부'!G58758="","",'(2-4) 퇴직자 및 DC전환자 명부'!G58758)</f>
        <v/>
      </c>
    </row>
    <row r="58759" spans="13:13">
      <c r="M58759" s="264" t="str">
        <f>IF('(2-4) 퇴직자 및 DC전환자 명부'!G58759="","",'(2-4) 퇴직자 및 DC전환자 명부'!G58759)</f>
        <v/>
      </c>
    </row>
    <row r="58760" spans="13:13">
      <c r="M58760" s="264" t="str">
        <f>IF('(2-4) 퇴직자 및 DC전환자 명부'!G58760="","",'(2-4) 퇴직자 및 DC전환자 명부'!G58760)</f>
        <v/>
      </c>
    </row>
    <row r="58761" spans="13:13">
      <c r="M58761" s="264" t="str">
        <f>IF('(2-4) 퇴직자 및 DC전환자 명부'!G58761="","",'(2-4) 퇴직자 및 DC전환자 명부'!G58761)</f>
        <v/>
      </c>
    </row>
    <row r="58762" spans="13:13">
      <c r="M58762" s="264" t="str">
        <f>IF('(2-4) 퇴직자 및 DC전환자 명부'!G58762="","",'(2-4) 퇴직자 및 DC전환자 명부'!G58762)</f>
        <v/>
      </c>
    </row>
    <row r="58763" spans="13:13">
      <c r="M58763" s="264" t="str">
        <f>IF('(2-4) 퇴직자 및 DC전환자 명부'!G58763="","",'(2-4) 퇴직자 및 DC전환자 명부'!G58763)</f>
        <v/>
      </c>
    </row>
    <row r="58764" spans="13:13">
      <c r="M58764" s="264" t="str">
        <f>IF('(2-4) 퇴직자 및 DC전환자 명부'!G58764="","",'(2-4) 퇴직자 및 DC전환자 명부'!G58764)</f>
        <v/>
      </c>
    </row>
    <row r="58765" spans="13:13">
      <c r="M58765" s="264" t="str">
        <f>IF('(2-4) 퇴직자 및 DC전환자 명부'!G58765="","",'(2-4) 퇴직자 및 DC전환자 명부'!G58765)</f>
        <v/>
      </c>
    </row>
    <row r="58766" spans="13:13">
      <c r="M58766" s="264" t="str">
        <f>IF('(2-4) 퇴직자 및 DC전환자 명부'!G58766="","",'(2-4) 퇴직자 및 DC전환자 명부'!G58766)</f>
        <v/>
      </c>
    </row>
    <row r="58767" spans="13:13">
      <c r="M58767" s="264" t="str">
        <f>IF('(2-4) 퇴직자 및 DC전환자 명부'!G58767="","",'(2-4) 퇴직자 및 DC전환자 명부'!G58767)</f>
        <v/>
      </c>
    </row>
    <row r="58768" spans="13:13">
      <c r="M58768" s="264" t="str">
        <f>IF('(2-4) 퇴직자 및 DC전환자 명부'!G58768="","",'(2-4) 퇴직자 및 DC전환자 명부'!G58768)</f>
        <v/>
      </c>
    </row>
    <row r="58769" spans="13:13">
      <c r="M58769" s="264" t="str">
        <f>IF('(2-4) 퇴직자 및 DC전환자 명부'!G58769="","",'(2-4) 퇴직자 및 DC전환자 명부'!G58769)</f>
        <v/>
      </c>
    </row>
    <row r="58770" spans="13:13">
      <c r="M58770" s="264" t="str">
        <f>IF('(2-4) 퇴직자 및 DC전환자 명부'!G58770="","",'(2-4) 퇴직자 및 DC전환자 명부'!G58770)</f>
        <v/>
      </c>
    </row>
    <row r="58771" spans="13:13">
      <c r="M58771" s="264" t="str">
        <f>IF('(2-4) 퇴직자 및 DC전환자 명부'!G58771="","",'(2-4) 퇴직자 및 DC전환자 명부'!G58771)</f>
        <v/>
      </c>
    </row>
    <row r="58772" spans="13:13">
      <c r="M58772" s="264" t="str">
        <f>IF('(2-4) 퇴직자 및 DC전환자 명부'!G58772="","",'(2-4) 퇴직자 및 DC전환자 명부'!G58772)</f>
        <v/>
      </c>
    </row>
    <row r="58773" spans="13:13">
      <c r="M58773" s="264" t="str">
        <f>IF('(2-4) 퇴직자 및 DC전환자 명부'!G58773="","",'(2-4) 퇴직자 및 DC전환자 명부'!G58773)</f>
        <v/>
      </c>
    </row>
    <row r="58774" spans="13:13">
      <c r="M58774" s="264" t="str">
        <f>IF('(2-4) 퇴직자 및 DC전환자 명부'!G58774="","",'(2-4) 퇴직자 및 DC전환자 명부'!G58774)</f>
        <v/>
      </c>
    </row>
    <row r="58775" spans="13:13">
      <c r="M58775" s="264" t="str">
        <f>IF('(2-4) 퇴직자 및 DC전환자 명부'!G58775="","",'(2-4) 퇴직자 및 DC전환자 명부'!G58775)</f>
        <v/>
      </c>
    </row>
    <row r="58776" spans="13:13">
      <c r="M58776" s="264" t="str">
        <f>IF('(2-4) 퇴직자 및 DC전환자 명부'!G58776="","",'(2-4) 퇴직자 및 DC전환자 명부'!G58776)</f>
        <v/>
      </c>
    </row>
    <row r="58777" spans="13:13">
      <c r="M58777" s="264" t="str">
        <f>IF('(2-4) 퇴직자 및 DC전환자 명부'!G58777="","",'(2-4) 퇴직자 및 DC전환자 명부'!G58777)</f>
        <v/>
      </c>
    </row>
    <row r="58778" spans="13:13">
      <c r="M58778" s="264" t="str">
        <f>IF('(2-4) 퇴직자 및 DC전환자 명부'!G58778="","",'(2-4) 퇴직자 및 DC전환자 명부'!G58778)</f>
        <v/>
      </c>
    </row>
    <row r="58779" spans="13:13">
      <c r="M58779" s="264" t="str">
        <f>IF('(2-4) 퇴직자 및 DC전환자 명부'!G58779="","",'(2-4) 퇴직자 및 DC전환자 명부'!G58779)</f>
        <v/>
      </c>
    </row>
    <row r="58780" spans="13:13">
      <c r="M58780" s="264" t="str">
        <f>IF('(2-4) 퇴직자 및 DC전환자 명부'!G58780="","",'(2-4) 퇴직자 및 DC전환자 명부'!G58780)</f>
        <v/>
      </c>
    </row>
    <row r="58781" spans="13:13">
      <c r="M58781" s="264" t="str">
        <f>IF('(2-4) 퇴직자 및 DC전환자 명부'!G58781="","",'(2-4) 퇴직자 및 DC전환자 명부'!G58781)</f>
        <v/>
      </c>
    </row>
    <row r="58782" spans="13:13">
      <c r="M58782" s="264" t="str">
        <f>IF('(2-4) 퇴직자 및 DC전환자 명부'!G58782="","",'(2-4) 퇴직자 및 DC전환자 명부'!G58782)</f>
        <v/>
      </c>
    </row>
    <row r="58783" spans="13:13">
      <c r="M58783" s="264" t="str">
        <f>IF('(2-4) 퇴직자 및 DC전환자 명부'!G58783="","",'(2-4) 퇴직자 및 DC전환자 명부'!G58783)</f>
        <v/>
      </c>
    </row>
    <row r="58784" spans="13:13">
      <c r="M58784" s="264" t="str">
        <f>IF('(2-4) 퇴직자 및 DC전환자 명부'!G58784="","",'(2-4) 퇴직자 및 DC전환자 명부'!G58784)</f>
        <v/>
      </c>
    </row>
    <row r="58785" spans="13:13">
      <c r="M58785" s="264" t="str">
        <f>IF('(2-4) 퇴직자 및 DC전환자 명부'!G58785="","",'(2-4) 퇴직자 및 DC전환자 명부'!G58785)</f>
        <v/>
      </c>
    </row>
    <row r="58786" spans="13:13">
      <c r="M58786" s="264" t="str">
        <f>IF('(2-4) 퇴직자 및 DC전환자 명부'!G58786="","",'(2-4) 퇴직자 및 DC전환자 명부'!G58786)</f>
        <v/>
      </c>
    </row>
    <row r="58787" spans="13:13">
      <c r="M58787" s="264" t="str">
        <f>IF('(2-4) 퇴직자 및 DC전환자 명부'!G58787="","",'(2-4) 퇴직자 및 DC전환자 명부'!G58787)</f>
        <v/>
      </c>
    </row>
    <row r="58788" spans="13:13">
      <c r="M58788" s="264" t="str">
        <f>IF('(2-4) 퇴직자 및 DC전환자 명부'!G58788="","",'(2-4) 퇴직자 및 DC전환자 명부'!G58788)</f>
        <v/>
      </c>
    </row>
    <row r="58789" spans="13:13">
      <c r="M58789" s="264" t="str">
        <f>IF('(2-4) 퇴직자 및 DC전환자 명부'!G58789="","",'(2-4) 퇴직자 및 DC전환자 명부'!G58789)</f>
        <v/>
      </c>
    </row>
    <row r="58790" spans="13:13">
      <c r="M58790" s="264" t="str">
        <f>IF('(2-4) 퇴직자 및 DC전환자 명부'!G58790="","",'(2-4) 퇴직자 및 DC전환자 명부'!G58790)</f>
        <v/>
      </c>
    </row>
    <row r="58791" spans="13:13">
      <c r="M58791" s="264" t="str">
        <f>IF('(2-4) 퇴직자 및 DC전환자 명부'!G58791="","",'(2-4) 퇴직자 및 DC전환자 명부'!G58791)</f>
        <v/>
      </c>
    </row>
    <row r="58792" spans="13:13">
      <c r="M58792" s="264" t="str">
        <f>IF('(2-4) 퇴직자 및 DC전환자 명부'!G58792="","",'(2-4) 퇴직자 및 DC전환자 명부'!G58792)</f>
        <v/>
      </c>
    </row>
    <row r="58793" spans="13:13">
      <c r="M58793" s="264" t="str">
        <f>IF('(2-4) 퇴직자 및 DC전환자 명부'!G58793="","",'(2-4) 퇴직자 및 DC전환자 명부'!G58793)</f>
        <v/>
      </c>
    </row>
    <row r="58794" spans="13:13">
      <c r="M58794" s="264" t="str">
        <f>IF('(2-4) 퇴직자 및 DC전환자 명부'!G58794="","",'(2-4) 퇴직자 및 DC전환자 명부'!G58794)</f>
        <v/>
      </c>
    </row>
    <row r="58795" spans="13:13">
      <c r="M58795" s="264" t="str">
        <f>IF('(2-4) 퇴직자 및 DC전환자 명부'!G58795="","",'(2-4) 퇴직자 및 DC전환자 명부'!G58795)</f>
        <v/>
      </c>
    </row>
    <row r="58796" spans="13:13">
      <c r="M58796" s="264" t="str">
        <f>IF('(2-4) 퇴직자 및 DC전환자 명부'!G58796="","",'(2-4) 퇴직자 및 DC전환자 명부'!G58796)</f>
        <v/>
      </c>
    </row>
    <row r="58797" spans="13:13">
      <c r="M58797" s="264" t="str">
        <f>IF('(2-4) 퇴직자 및 DC전환자 명부'!G58797="","",'(2-4) 퇴직자 및 DC전환자 명부'!G58797)</f>
        <v/>
      </c>
    </row>
    <row r="58798" spans="13:13">
      <c r="M58798" s="264" t="str">
        <f>IF('(2-4) 퇴직자 및 DC전환자 명부'!G58798="","",'(2-4) 퇴직자 및 DC전환자 명부'!G58798)</f>
        <v/>
      </c>
    </row>
    <row r="58799" spans="13:13">
      <c r="M58799" s="264" t="str">
        <f>IF('(2-4) 퇴직자 및 DC전환자 명부'!G58799="","",'(2-4) 퇴직자 및 DC전환자 명부'!G58799)</f>
        <v/>
      </c>
    </row>
    <row r="58800" spans="13:13">
      <c r="M58800" s="264" t="str">
        <f>IF('(2-4) 퇴직자 및 DC전환자 명부'!G58800="","",'(2-4) 퇴직자 및 DC전환자 명부'!G58800)</f>
        <v/>
      </c>
    </row>
    <row r="58801" spans="13:13">
      <c r="M58801" s="264" t="str">
        <f>IF('(2-4) 퇴직자 및 DC전환자 명부'!G58801="","",'(2-4) 퇴직자 및 DC전환자 명부'!G58801)</f>
        <v/>
      </c>
    </row>
    <row r="58802" spans="13:13">
      <c r="M58802" s="264" t="str">
        <f>IF('(2-4) 퇴직자 및 DC전환자 명부'!G58802="","",'(2-4) 퇴직자 및 DC전환자 명부'!G58802)</f>
        <v/>
      </c>
    </row>
    <row r="58803" spans="13:13">
      <c r="M58803" s="264" t="str">
        <f>IF('(2-4) 퇴직자 및 DC전환자 명부'!G58803="","",'(2-4) 퇴직자 및 DC전환자 명부'!G58803)</f>
        <v/>
      </c>
    </row>
    <row r="58804" spans="13:13">
      <c r="M58804" s="264" t="str">
        <f>IF('(2-4) 퇴직자 및 DC전환자 명부'!G58804="","",'(2-4) 퇴직자 및 DC전환자 명부'!G58804)</f>
        <v/>
      </c>
    </row>
    <row r="58805" spans="13:13">
      <c r="M58805" s="264" t="str">
        <f>IF('(2-4) 퇴직자 및 DC전환자 명부'!G58805="","",'(2-4) 퇴직자 및 DC전환자 명부'!G58805)</f>
        <v/>
      </c>
    </row>
    <row r="58806" spans="13:13">
      <c r="M58806" s="264" t="str">
        <f>IF('(2-4) 퇴직자 및 DC전환자 명부'!G58806="","",'(2-4) 퇴직자 및 DC전환자 명부'!G58806)</f>
        <v/>
      </c>
    </row>
    <row r="58807" spans="13:13">
      <c r="M58807" s="264" t="str">
        <f>IF('(2-4) 퇴직자 및 DC전환자 명부'!G58807="","",'(2-4) 퇴직자 및 DC전환자 명부'!G58807)</f>
        <v/>
      </c>
    </row>
    <row r="58808" spans="13:13">
      <c r="M58808" s="264" t="str">
        <f>IF('(2-4) 퇴직자 및 DC전환자 명부'!G58808="","",'(2-4) 퇴직자 및 DC전환자 명부'!G58808)</f>
        <v/>
      </c>
    </row>
    <row r="58809" spans="13:13">
      <c r="M58809" s="264" t="str">
        <f>IF('(2-4) 퇴직자 및 DC전환자 명부'!G58809="","",'(2-4) 퇴직자 및 DC전환자 명부'!G58809)</f>
        <v/>
      </c>
    </row>
    <row r="58810" spans="13:13">
      <c r="M58810" s="264" t="str">
        <f>IF('(2-4) 퇴직자 및 DC전환자 명부'!G58810="","",'(2-4) 퇴직자 및 DC전환자 명부'!G58810)</f>
        <v/>
      </c>
    </row>
    <row r="58811" spans="13:13">
      <c r="M58811" s="264" t="str">
        <f>IF('(2-4) 퇴직자 및 DC전환자 명부'!G58811="","",'(2-4) 퇴직자 및 DC전환자 명부'!G58811)</f>
        <v/>
      </c>
    </row>
    <row r="58812" spans="13:13">
      <c r="M58812" s="264" t="str">
        <f>IF('(2-4) 퇴직자 및 DC전환자 명부'!G58812="","",'(2-4) 퇴직자 및 DC전환자 명부'!G58812)</f>
        <v/>
      </c>
    </row>
    <row r="58813" spans="13:13">
      <c r="M58813" s="264" t="str">
        <f>IF('(2-4) 퇴직자 및 DC전환자 명부'!G58813="","",'(2-4) 퇴직자 및 DC전환자 명부'!G58813)</f>
        <v/>
      </c>
    </row>
    <row r="58814" spans="13:13">
      <c r="M58814" s="264" t="str">
        <f>IF('(2-4) 퇴직자 및 DC전환자 명부'!G58814="","",'(2-4) 퇴직자 및 DC전환자 명부'!G58814)</f>
        <v/>
      </c>
    </row>
    <row r="58815" spans="13:13">
      <c r="M58815" s="264" t="str">
        <f>IF('(2-4) 퇴직자 및 DC전환자 명부'!G58815="","",'(2-4) 퇴직자 및 DC전환자 명부'!G58815)</f>
        <v/>
      </c>
    </row>
    <row r="58816" spans="13:13">
      <c r="M58816" s="264" t="str">
        <f>IF('(2-4) 퇴직자 및 DC전환자 명부'!G58816="","",'(2-4) 퇴직자 및 DC전환자 명부'!G58816)</f>
        <v/>
      </c>
    </row>
    <row r="58817" spans="13:13">
      <c r="M58817" s="264" t="str">
        <f>IF('(2-4) 퇴직자 및 DC전환자 명부'!G58817="","",'(2-4) 퇴직자 및 DC전환자 명부'!G58817)</f>
        <v/>
      </c>
    </row>
    <row r="58818" spans="13:13">
      <c r="M58818" s="264" t="str">
        <f>IF('(2-4) 퇴직자 및 DC전환자 명부'!G58818="","",'(2-4) 퇴직자 및 DC전환자 명부'!G58818)</f>
        <v/>
      </c>
    </row>
    <row r="58819" spans="13:13">
      <c r="M58819" s="264" t="str">
        <f>IF('(2-4) 퇴직자 및 DC전환자 명부'!G58819="","",'(2-4) 퇴직자 및 DC전환자 명부'!G58819)</f>
        <v/>
      </c>
    </row>
    <row r="58820" spans="13:13">
      <c r="M58820" s="264" t="str">
        <f>IF('(2-4) 퇴직자 및 DC전환자 명부'!G58820="","",'(2-4) 퇴직자 및 DC전환자 명부'!G58820)</f>
        <v/>
      </c>
    </row>
    <row r="58821" spans="13:13">
      <c r="M58821" s="264" t="str">
        <f>IF('(2-4) 퇴직자 및 DC전환자 명부'!G58821="","",'(2-4) 퇴직자 및 DC전환자 명부'!G58821)</f>
        <v/>
      </c>
    </row>
    <row r="58822" spans="13:13">
      <c r="M58822" s="264" t="str">
        <f>IF('(2-4) 퇴직자 및 DC전환자 명부'!G58822="","",'(2-4) 퇴직자 및 DC전환자 명부'!G58822)</f>
        <v/>
      </c>
    </row>
    <row r="58823" spans="13:13">
      <c r="M58823" s="264" t="str">
        <f>IF('(2-4) 퇴직자 및 DC전환자 명부'!G58823="","",'(2-4) 퇴직자 및 DC전환자 명부'!G58823)</f>
        <v/>
      </c>
    </row>
    <row r="58824" spans="13:13">
      <c r="M58824" s="264" t="str">
        <f>IF('(2-4) 퇴직자 및 DC전환자 명부'!G58824="","",'(2-4) 퇴직자 및 DC전환자 명부'!G58824)</f>
        <v/>
      </c>
    </row>
    <row r="58825" spans="13:13">
      <c r="M58825" s="264" t="str">
        <f>IF('(2-4) 퇴직자 및 DC전환자 명부'!G58825="","",'(2-4) 퇴직자 및 DC전환자 명부'!G58825)</f>
        <v/>
      </c>
    </row>
    <row r="58826" spans="13:13">
      <c r="M58826" s="264" t="str">
        <f>IF('(2-4) 퇴직자 및 DC전환자 명부'!G58826="","",'(2-4) 퇴직자 및 DC전환자 명부'!G58826)</f>
        <v/>
      </c>
    </row>
    <row r="58827" spans="13:13">
      <c r="M58827" s="264" t="str">
        <f>IF('(2-4) 퇴직자 및 DC전환자 명부'!G58827="","",'(2-4) 퇴직자 및 DC전환자 명부'!G58827)</f>
        <v/>
      </c>
    </row>
    <row r="58828" spans="13:13">
      <c r="M58828" s="264" t="str">
        <f>IF('(2-4) 퇴직자 및 DC전환자 명부'!G58828="","",'(2-4) 퇴직자 및 DC전환자 명부'!G58828)</f>
        <v/>
      </c>
    </row>
    <row r="58829" spans="13:13">
      <c r="M58829" s="264" t="str">
        <f>IF('(2-4) 퇴직자 및 DC전환자 명부'!G58829="","",'(2-4) 퇴직자 및 DC전환자 명부'!G58829)</f>
        <v/>
      </c>
    </row>
    <row r="58830" spans="13:13">
      <c r="M58830" s="264" t="str">
        <f>IF('(2-4) 퇴직자 및 DC전환자 명부'!G58830="","",'(2-4) 퇴직자 및 DC전환자 명부'!G58830)</f>
        <v/>
      </c>
    </row>
    <row r="58831" spans="13:13">
      <c r="M58831" s="264" t="str">
        <f>IF('(2-4) 퇴직자 및 DC전환자 명부'!G58831="","",'(2-4) 퇴직자 및 DC전환자 명부'!G58831)</f>
        <v/>
      </c>
    </row>
    <row r="58832" spans="13:13">
      <c r="M58832" s="264" t="str">
        <f>IF('(2-4) 퇴직자 및 DC전환자 명부'!G58832="","",'(2-4) 퇴직자 및 DC전환자 명부'!G58832)</f>
        <v/>
      </c>
    </row>
    <row r="58833" spans="13:13">
      <c r="M58833" s="264" t="str">
        <f>IF('(2-4) 퇴직자 및 DC전환자 명부'!G58833="","",'(2-4) 퇴직자 및 DC전환자 명부'!G58833)</f>
        <v/>
      </c>
    </row>
    <row r="58834" spans="13:13">
      <c r="M58834" s="264" t="str">
        <f>IF('(2-4) 퇴직자 및 DC전환자 명부'!G58834="","",'(2-4) 퇴직자 및 DC전환자 명부'!G58834)</f>
        <v/>
      </c>
    </row>
    <row r="58835" spans="13:13">
      <c r="M58835" s="264" t="str">
        <f>IF('(2-4) 퇴직자 및 DC전환자 명부'!G58835="","",'(2-4) 퇴직자 및 DC전환자 명부'!G58835)</f>
        <v/>
      </c>
    </row>
    <row r="58836" spans="13:13">
      <c r="M58836" s="264" t="str">
        <f>IF('(2-4) 퇴직자 및 DC전환자 명부'!G58836="","",'(2-4) 퇴직자 및 DC전환자 명부'!G58836)</f>
        <v/>
      </c>
    </row>
    <row r="58837" spans="13:13">
      <c r="M58837" s="264" t="str">
        <f>IF('(2-4) 퇴직자 및 DC전환자 명부'!G58837="","",'(2-4) 퇴직자 및 DC전환자 명부'!G58837)</f>
        <v/>
      </c>
    </row>
    <row r="58838" spans="13:13">
      <c r="M58838" s="264" t="str">
        <f>IF('(2-4) 퇴직자 및 DC전환자 명부'!G58838="","",'(2-4) 퇴직자 및 DC전환자 명부'!G58838)</f>
        <v/>
      </c>
    </row>
    <row r="58839" spans="13:13">
      <c r="M58839" s="264" t="str">
        <f>IF('(2-4) 퇴직자 및 DC전환자 명부'!G58839="","",'(2-4) 퇴직자 및 DC전환자 명부'!G58839)</f>
        <v/>
      </c>
    </row>
    <row r="58840" spans="13:13">
      <c r="M58840" s="264" t="str">
        <f>IF('(2-4) 퇴직자 및 DC전환자 명부'!G58840="","",'(2-4) 퇴직자 및 DC전환자 명부'!G58840)</f>
        <v/>
      </c>
    </row>
    <row r="58841" spans="13:13">
      <c r="M58841" s="264" t="str">
        <f>IF('(2-4) 퇴직자 및 DC전환자 명부'!G58841="","",'(2-4) 퇴직자 및 DC전환자 명부'!G58841)</f>
        <v/>
      </c>
    </row>
    <row r="58842" spans="13:13">
      <c r="M58842" s="264" t="str">
        <f>IF('(2-4) 퇴직자 및 DC전환자 명부'!G58842="","",'(2-4) 퇴직자 및 DC전환자 명부'!G58842)</f>
        <v/>
      </c>
    </row>
    <row r="58843" spans="13:13">
      <c r="M58843" s="264" t="str">
        <f>IF('(2-4) 퇴직자 및 DC전환자 명부'!G58843="","",'(2-4) 퇴직자 및 DC전환자 명부'!G58843)</f>
        <v/>
      </c>
    </row>
    <row r="58844" spans="13:13">
      <c r="M58844" s="264" t="str">
        <f>IF('(2-4) 퇴직자 및 DC전환자 명부'!G58844="","",'(2-4) 퇴직자 및 DC전환자 명부'!G58844)</f>
        <v/>
      </c>
    </row>
    <row r="58845" spans="13:13">
      <c r="M58845" s="264" t="str">
        <f>IF('(2-4) 퇴직자 및 DC전환자 명부'!G58845="","",'(2-4) 퇴직자 및 DC전환자 명부'!G58845)</f>
        <v/>
      </c>
    </row>
    <row r="58846" spans="13:13">
      <c r="M58846" s="264" t="str">
        <f>IF('(2-4) 퇴직자 및 DC전환자 명부'!G58846="","",'(2-4) 퇴직자 및 DC전환자 명부'!G58846)</f>
        <v/>
      </c>
    </row>
    <row r="58847" spans="13:13">
      <c r="M58847" s="264" t="str">
        <f>IF('(2-4) 퇴직자 및 DC전환자 명부'!G58847="","",'(2-4) 퇴직자 및 DC전환자 명부'!G58847)</f>
        <v/>
      </c>
    </row>
    <row r="58848" spans="13:13">
      <c r="M58848" s="264" t="str">
        <f>IF('(2-4) 퇴직자 및 DC전환자 명부'!G58848="","",'(2-4) 퇴직자 및 DC전환자 명부'!G58848)</f>
        <v/>
      </c>
    </row>
    <row r="58849" spans="13:13">
      <c r="M58849" s="264" t="str">
        <f>IF('(2-4) 퇴직자 및 DC전환자 명부'!G58849="","",'(2-4) 퇴직자 및 DC전환자 명부'!G58849)</f>
        <v/>
      </c>
    </row>
    <row r="58850" spans="13:13">
      <c r="M58850" s="264" t="str">
        <f>IF('(2-4) 퇴직자 및 DC전환자 명부'!G58850="","",'(2-4) 퇴직자 및 DC전환자 명부'!G58850)</f>
        <v/>
      </c>
    </row>
    <row r="58851" spans="13:13">
      <c r="M58851" s="264" t="str">
        <f>IF('(2-4) 퇴직자 및 DC전환자 명부'!G58851="","",'(2-4) 퇴직자 및 DC전환자 명부'!G58851)</f>
        <v/>
      </c>
    </row>
    <row r="58852" spans="13:13">
      <c r="M58852" s="264" t="str">
        <f>IF('(2-4) 퇴직자 및 DC전환자 명부'!G58852="","",'(2-4) 퇴직자 및 DC전환자 명부'!G58852)</f>
        <v/>
      </c>
    </row>
    <row r="58853" spans="13:13">
      <c r="M58853" s="264" t="str">
        <f>IF('(2-4) 퇴직자 및 DC전환자 명부'!G58853="","",'(2-4) 퇴직자 및 DC전환자 명부'!G58853)</f>
        <v/>
      </c>
    </row>
    <row r="58854" spans="13:13">
      <c r="M58854" s="264" t="str">
        <f>IF('(2-4) 퇴직자 및 DC전환자 명부'!G58854="","",'(2-4) 퇴직자 및 DC전환자 명부'!G58854)</f>
        <v/>
      </c>
    </row>
    <row r="58855" spans="13:13">
      <c r="M58855" s="264" t="str">
        <f>IF('(2-4) 퇴직자 및 DC전환자 명부'!G58855="","",'(2-4) 퇴직자 및 DC전환자 명부'!G58855)</f>
        <v/>
      </c>
    </row>
    <row r="58856" spans="13:13">
      <c r="M58856" s="264" t="str">
        <f>IF('(2-4) 퇴직자 및 DC전환자 명부'!G58856="","",'(2-4) 퇴직자 및 DC전환자 명부'!G58856)</f>
        <v/>
      </c>
    </row>
    <row r="58857" spans="13:13">
      <c r="M58857" s="264" t="str">
        <f>IF('(2-4) 퇴직자 및 DC전환자 명부'!G58857="","",'(2-4) 퇴직자 및 DC전환자 명부'!G58857)</f>
        <v/>
      </c>
    </row>
    <row r="58858" spans="13:13">
      <c r="M58858" s="264" t="str">
        <f>IF('(2-4) 퇴직자 및 DC전환자 명부'!G58858="","",'(2-4) 퇴직자 및 DC전환자 명부'!G58858)</f>
        <v/>
      </c>
    </row>
    <row r="58859" spans="13:13">
      <c r="M58859" s="264" t="str">
        <f>IF('(2-4) 퇴직자 및 DC전환자 명부'!G58859="","",'(2-4) 퇴직자 및 DC전환자 명부'!G58859)</f>
        <v/>
      </c>
    </row>
    <row r="58860" spans="13:13">
      <c r="M58860" s="264" t="str">
        <f>IF('(2-4) 퇴직자 및 DC전환자 명부'!G58860="","",'(2-4) 퇴직자 및 DC전환자 명부'!G58860)</f>
        <v/>
      </c>
    </row>
    <row r="58861" spans="13:13">
      <c r="M58861" s="264" t="str">
        <f>IF('(2-4) 퇴직자 및 DC전환자 명부'!G58861="","",'(2-4) 퇴직자 및 DC전환자 명부'!G58861)</f>
        <v/>
      </c>
    </row>
    <row r="58862" spans="13:13">
      <c r="M58862" s="264" t="str">
        <f>IF('(2-4) 퇴직자 및 DC전환자 명부'!G58862="","",'(2-4) 퇴직자 및 DC전환자 명부'!G58862)</f>
        <v/>
      </c>
    </row>
    <row r="58863" spans="13:13">
      <c r="M58863" s="264" t="str">
        <f>IF('(2-4) 퇴직자 및 DC전환자 명부'!G58863="","",'(2-4) 퇴직자 및 DC전환자 명부'!G58863)</f>
        <v/>
      </c>
    </row>
    <row r="58864" spans="13:13">
      <c r="M58864" s="264" t="str">
        <f>IF('(2-4) 퇴직자 및 DC전환자 명부'!G58864="","",'(2-4) 퇴직자 및 DC전환자 명부'!G58864)</f>
        <v/>
      </c>
    </row>
    <row r="58865" spans="13:13">
      <c r="M58865" s="264" t="str">
        <f>IF('(2-4) 퇴직자 및 DC전환자 명부'!G58865="","",'(2-4) 퇴직자 및 DC전환자 명부'!G58865)</f>
        <v/>
      </c>
    </row>
    <row r="58866" spans="13:13">
      <c r="M58866" s="264" t="str">
        <f>IF('(2-4) 퇴직자 및 DC전환자 명부'!G58866="","",'(2-4) 퇴직자 및 DC전환자 명부'!G58866)</f>
        <v/>
      </c>
    </row>
    <row r="58867" spans="13:13">
      <c r="M58867" s="264" t="str">
        <f>IF('(2-4) 퇴직자 및 DC전환자 명부'!G58867="","",'(2-4) 퇴직자 및 DC전환자 명부'!G58867)</f>
        <v/>
      </c>
    </row>
    <row r="58868" spans="13:13">
      <c r="M58868" s="264" t="str">
        <f>IF('(2-4) 퇴직자 및 DC전환자 명부'!G58868="","",'(2-4) 퇴직자 및 DC전환자 명부'!G58868)</f>
        <v/>
      </c>
    </row>
    <row r="58869" spans="13:13">
      <c r="M58869" s="264" t="str">
        <f>IF('(2-4) 퇴직자 및 DC전환자 명부'!G58869="","",'(2-4) 퇴직자 및 DC전환자 명부'!G58869)</f>
        <v/>
      </c>
    </row>
    <row r="58870" spans="13:13">
      <c r="M58870" s="264" t="str">
        <f>IF('(2-4) 퇴직자 및 DC전환자 명부'!G58870="","",'(2-4) 퇴직자 및 DC전환자 명부'!G58870)</f>
        <v/>
      </c>
    </row>
    <row r="58871" spans="13:13">
      <c r="M58871" s="264" t="str">
        <f>IF('(2-4) 퇴직자 및 DC전환자 명부'!G58871="","",'(2-4) 퇴직자 및 DC전환자 명부'!G58871)</f>
        <v/>
      </c>
    </row>
    <row r="58872" spans="13:13">
      <c r="M58872" s="264" t="str">
        <f>IF('(2-4) 퇴직자 및 DC전환자 명부'!G58872="","",'(2-4) 퇴직자 및 DC전환자 명부'!G58872)</f>
        <v/>
      </c>
    </row>
    <row r="58873" spans="13:13">
      <c r="M58873" s="264" t="str">
        <f>IF('(2-4) 퇴직자 및 DC전환자 명부'!G58873="","",'(2-4) 퇴직자 및 DC전환자 명부'!G58873)</f>
        <v/>
      </c>
    </row>
    <row r="58874" spans="13:13">
      <c r="M58874" s="264" t="str">
        <f>IF('(2-4) 퇴직자 및 DC전환자 명부'!G58874="","",'(2-4) 퇴직자 및 DC전환자 명부'!G58874)</f>
        <v/>
      </c>
    </row>
    <row r="58875" spans="13:13">
      <c r="M58875" s="264" t="str">
        <f>IF('(2-4) 퇴직자 및 DC전환자 명부'!G58875="","",'(2-4) 퇴직자 및 DC전환자 명부'!G58875)</f>
        <v/>
      </c>
    </row>
    <row r="58876" spans="13:13">
      <c r="M58876" s="264" t="str">
        <f>IF('(2-4) 퇴직자 및 DC전환자 명부'!G58876="","",'(2-4) 퇴직자 및 DC전환자 명부'!G58876)</f>
        <v/>
      </c>
    </row>
    <row r="58877" spans="13:13">
      <c r="M58877" s="264" t="str">
        <f>IF('(2-4) 퇴직자 및 DC전환자 명부'!G58877="","",'(2-4) 퇴직자 및 DC전환자 명부'!G58877)</f>
        <v/>
      </c>
    </row>
    <row r="58878" spans="13:13">
      <c r="M58878" s="264" t="str">
        <f>IF('(2-4) 퇴직자 및 DC전환자 명부'!G58878="","",'(2-4) 퇴직자 및 DC전환자 명부'!G58878)</f>
        <v/>
      </c>
    </row>
    <row r="58879" spans="13:13">
      <c r="M58879" s="264" t="str">
        <f>IF('(2-4) 퇴직자 및 DC전환자 명부'!G58879="","",'(2-4) 퇴직자 및 DC전환자 명부'!G58879)</f>
        <v/>
      </c>
    </row>
    <row r="58880" spans="13:13">
      <c r="M58880" s="264" t="str">
        <f>IF('(2-4) 퇴직자 및 DC전환자 명부'!G58880="","",'(2-4) 퇴직자 및 DC전환자 명부'!G58880)</f>
        <v/>
      </c>
    </row>
    <row r="58881" spans="13:13">
      <c r="M58881" s="264" t="str">
        <f>IF('(2-4) 퇴직자 및 DC전환자 명부'!G58881="","",'(2-4) 퇴직자 및 DC전환자 명부'!G58881)</f>
        <v/>
      </c>
    </row>
    <row r="58882" spans="13:13">
      <c r="M58882" s="264" t="str">
        <f>IF('(2-4) 퇴직자 및 DC전환자 명부'!G58882="","",'(2-4) 퇴직자 및 DC전환자 명부'!G58882)</f>
        <v/>
      </c>
    </row>
    <row r="58883" spans="13:13">
      <c r="M58883" s="264" t="str">
        <f>IF('(2-4) 퇴직자 및 DC전환자 명부'!G58883="","",'(2-4) 퇴직자 및 DC전환자 명부'!G58883)</f>
        <v/>
      </c>
    </row>
    <row r="58884" spans="13:13">
      <c r="M58884" s="264" t="str">
        <f>IF('(2-4) 퇴직자 및 DC전환자 명부'!G58884="","",'(2-4) 퇴직자 및 DC전환자 명부'!G58884)</f>
        <v/>
      </c>
    </row>
    <row r="58885" spans="13:13">
      <c r="M58885" s="264" t="str">
        <f>IF('(2-4) 퇴직자 및 DC전환자 명부'!G58885="","",'(2-4) 퇴직자 및 DC전환자 명부'!G58885)</f>
        <v/>
      </c>
    </row>
    <row r="58886" spans="13:13">
      <c r="M58886" s="264" t="str">
        <f>IF('(2-4) 퇴직자 및 DC전환자 명부'!G58886="","",'(2-4) 퇴직자 및 DC전환자 명부'!G58886)</f>
        <v/>
      </c>
    </row>
    <row r="58887" spans="13:13">
      <c r="M58887" s="264" t="str">
        <f>IF('(2-4) 퇴직자 및 DC전환자 명부'!G58887="","",'(2-4) 퇴직자 및 DC전환자 명부'!G58887)</f>
        <v/>
      </c>
    </row>
    <row r="58888" spans="13:13">
      <c r="M58888" s="264" t="str">
        <f>IF('(2-4) 퇴직자 및 DC전환자 명부'!G58888="","",'(2-4) 퇴직자 및 DC전환자 명부'!G58888)</f>
        <v/>
      </c>
    </row>
    <row r="58889" spans="13:13">
      <c r="M58889" s="264" t="str">
        <f>IF('(2-4) 퇴직자 및 DC전환자 명부'!G58889="","",'(2-4) 퇴직자 및 DC전환자 명부'!G58889)</f>
        <v/>
      </c>
    </row>
    <row r="58890" spans="13:13">
      <c r="M58890" s="264" t="str">
        <f>IF('(2-4) 퇴직자 및 DC전환자 명부'!G58890="","",'(2-4) 퇴직자 및 DC전환자 명부'!G58890)</f>
        <v/>
      </c>
    </row>
    <row r="58891" spans="13:13">
      <c r="M58891" s="264" t="str">
        <f>IF('(2-4) 퇴직자 및 DC전환자 명부'!G58891="","",'(2-4) 퇴직자 및 DC전환자 명부'!G58891)</f>
        <v/>
      </c>
    </row>
    <row r="58892" spans="13:13">
      <c r="M58892" s="264" t="str">
        <f>IF('(2-4) 퇴직자 및 DC전환자 명부'!G58892="","",'(2-4) 퇴직자 및 DC전환자 명부'!G58892)</f>
        <v/>
      </c>
    </row>
    <row r="58893" spans="13:13">
      <c r="M58893" s="264" t="str">
        <f>IF('(2-4) 퇴직자 및 DC전환자 명부'!G58893="","",'(2-4) 퇴직자 및 DC전환자 명부'!G58893)</f>
        <v/>
      </c>
    </row>
    <row r="58894" spans="13:13">
      <c r="M58894" s="264" t="str">
        <f>IF('(2-4) 퇴직자 및 DC전환자 명부'!G58894="","",'(2-4) 퇴직자 및 DC전환자 명부'!G58894)</f>
        <v/>
      </c>
    </row>
    <row r="58895" spans="13:13">
      <c r="M58895" s="264" t="str">
        <f>IF('(2-4) 퇴직자 및 DC전환자 명부'!G58895="","",'(2-4) 퇴직자 및 DC전환자 명부'!G58895)</f>
        <v/>
      </c>
    </row>
    <row r="58896" spans="13:13">
      <c r="M58896" s="264" t="str">
        <f>IF('(2-4) 퇴직자 및 DC전환자 명부'!G58896="","",'(2-4) 퇴직자 및 DC전환자 명부'!G58896)</f>
        <v/>
      </c>
    </row>
    <row r="58897" spans="13:13">
      <c r="M58897" s="264" t="str">
        <f>IF('(2-4) 퇴직자 및 DC전환자 명부'!G58897="","",'(2-4) 퇴직자 및 DC전환자 명부'!G58897)</f>
        <v/>
      </c>
    </row>
    <row r="58898" spans="13:13">
      <c r="M58898" s="264" t="str">
        <f>IF('(2-4) 퇴직자 및 DC전환자 명부'!G58898="","",'(2-4) 퇴직자 및 DC전환자 명부'!G58898)</f>
        <v/>
      </c>
    </row>
    <row r="58899" spans="13:13">
      <c r="M58899" s="264" t="str">
        <f>IF('(2-4) 퇴직자 및 DC전환자 명부'!G58899="","",'(2-4) 퇴직자 및 DC전환자 명부'!G58899)</f>
        <v/>
      </c>
    </row>
    <row r="58900" spans="13:13">
      <c r="M58900" s="264" t="str">
        <f>IF('(2-4) 퇴직자 및 DC전환자 명부'!G58900="","",'(2-4) 퇴직자 및 DC전환자 명부'!G58900)</f>
        <v/>
      </c>
    </row>
    <row r="58901" spans="13:13">
      <c r="M58901" s="264" t="str">
        <f>IF('(2-4) 퇴직자 및 DC전환자 명부'!G58901="","",'(2-4) 퇴직자 및 DC전환자 명부'!G58901)</f>
        <v/>
      </c>
    </row>
    <row r="58902" spans="13:13">
      <c r="M58902" s="264" t="str">
        <f>IF('(2-4) 퇴직자 및 DC전환자 명부'!G58902="","",'(2-4) 퇴직자 및 DC전환자 명부'!G58902)</f>
        <v/>
      </c>
    </row>
    <row r="58903" spans="13:13">
      <c r="M58903" s="264" t="str">
        <f>IF('(2-4) 퇴직자 및 DC전환자 명부'!G58903="","",'(2-4) 퇴직자 및 DC전환자 명부'!G58903)</f>
        <v/>
      </c>
    </row>
    <row r="58904" spans="13:13">
      <c r="M58904" s="264" t="str">
        <f>IF('(2-4) 퇴직자 및 DC전환자 명부'!G58904="","",'(2-4) 퇴직자 및 DC전환자 명부'!G58904)</f>
        <v/>
      </c>
    </row>
    <row r="58905" spans="13:13">
      <c r="M58905" s="264" t="str">
        <f>IF('(2-4) 퇴직자 및 DC전환자 명부'!G58905="","",'(2-4) 퇴직자 및 DC전환자 명부'!G58905)</f>
        <v/>
      </c>
    </row>
    <row r="58906" spans="13:13">
      <c r="M58906" s="264" t="str">
        <f>IF('(2-4) 퇴직자 및 DC전환자 명부'!G58906="","",'(2-4) 퇴직자 및 DC전환자 명부'!G58906)</f>
        <v/>
      </c>
    </row>
    <row r="58907" spans="13:13">
      <c r="M58907" s="264" t="str">
        <f>IF('(2-4) 퇴직자 및 DC전환자 명부'!G58907="","",'(2-4) 퇴직자 및 DC전환자 명부'!G58907)</f>
        <v/>
      </c>
    </row>
    <row r="58908" spans="13:13">
      <c r="M58908" s="264" t="str">
        <f>IF('(2-4) 퇴직자 및 DC전환자 명부'!G58908="","",'(2-4) 퇴직자 및 DC전환자 명부'!G58908)</f>
        <v/>
      </c>
    </row>
    <row r="58909" spans="13:13">
      <c r="M58909" s="264" t="str">
        <f>IF('(2-4) 퇴직자 및 DC전환자 명부'!G58909="","",'(2-4) 퇴직자 및 DC전환자 명부'!G58909)</f>
        <v/>
      </c>
    </row>
    <row r="58910" spans="13:13">
      <c r="M58910" s="264" t="str">
        <f>IF('(2-4) 퇴직자 및 DC전환자 명부'!G58910="","",'(2-4) 퇴직자 및 DC전환자 명부'!G58910)</f>
        <v/>
      </c>
    </row>
    <row r="58911" spans="13:13">
      <c r="M58911" s="264" t="str">
        <f>IF('(2-4) 퇴직자 및 DC전환자 명부'!G58911="","",'(2-4) 퇴직자 및 DC전환자 명부'!G58911)</f>
        <v/>
      </c>
    </row>
    <row r="58912" spans="13:13">
      <c r="M58912" s="264" t="str">
        <f>IF('(2-4) 퇴직자 및 DC전환자 명부'!G58912="","",'(2-4) 퇴직자 및 DC전환자 명부'!G58912)</f>
        <v/>
      </c>
    </row>
    <row r="58913" spans="13:13">
      <c r="M58913" s="264" t="str">
        <f>IF('(2-4) 퇴직자 및 DC전환자 명부'!G58913="","",'(2-4) 퇴직자 및 DC전환자 명부'!G58913)</f>
        <v/>
      </c>
    </row>
    <row r="58914" spans="13:13">
      <c r="M58914" s="264" t="str">
        <f>IF('(2-4) 퇴직자 및 DC전환자 명부'!G58914="","",'(2-4) 퇴직자 및 DC전환자 명부'!G58914)</f>
        <v/>
      </c>
    </row>
    <row r="58915" spans="13:13">
      <c r="M58915" s="264" t="str">
        <f>IF('(2-4) 퇴직자 및 DC전환자 명부'!G58915="","",'(2-4) 퇴직자 및 DC전환자 명부'!G58915)</f>
        <v/>
      </c>
    </row>
    <row r="58916" spans="13:13">
      <c r="M58916" s="264" t="str">
        <f>IF('(2-4) 퇴직자 및 DC전환자 명부'!G58916="","",'(2-4) 퇴직자 및 DC전환자 명부'!G58916)</f>
        <v/>
      </c>
    </row>
    <row r="58917" spans="13:13">
      <c r="M58917" s="264" t="str">
        <f>IF('(2-4) 퇴직자 및 DC전환자 명부'!G58917="","",'(2-4) 퇴직자 및 DC전환자 명부'!G58917)</f>
        <v/>
      </c>
    </row>
    <row r="58918" spans="13:13">
      <c r="M58918" s="264" t="str">
        <f>IF('(2-4) 퇴직자 및 DC전환자 명부'!G58918="","",'(2-4) 퇴직자 및 DC전환자 명부'!G58918)</f>
        <v/>
      </c>
    </row>
    <row r="58919" spans="13:13">
      <c r="M58919" s="264" t="str">
        <f>IF('(2-4) 퇴직자 및 DC전환자 명부'!G58919="","",'(2-4) 퇴직자 및 DC전환자 명부'!G58919)</f>
        <v/>
      </c>
    </row>
    <row r="58920" spans="13:13">
      <c r="M58920" s="264" t="str">
        <f>IF('(2-4) 퇴직자 및 DC전환자 명부'!G58920="","",'(2-4) 퇴직자 및 DC전환자 명부'!G58920)</f>
        <v/>
      </c>
    </row>
    <row r="58921" spans="13:13">
      <c r="M58921" s="264" t="str">
        <f>IF('(2-4) 퇴직자 및 DC전환자 명부'!G58921="","",'(2-4) 퇴직자 및 DC전환자 명부'!G58921)</f>
        <v/>
      </c>
    </row>
    <row r="58922" spans="13:13">
      <c r="M58922" s="264" t="str">
        <f>IF('(2-4) 퇴직자 및 DC전환자 명부'!G58922="","",'(2-4) 퇴직자 및 DC전환자 명부'!G58922)</f>
        <v/>
      </c>
    </row>
    <row r="58923" spans="13:13">
      <c r="M58923" s="264" t="str">
        <f>IF('(2-4) 퇴직자 및 DC전환자 명부'!G58923="","",'(2-4) 퇴직자 및 DC전환자 명부'!G58923)</f>
        <v/>
      </c>
    </row>
    <row r="58924" spans="13:13">
      <c r="M58924" s="264" t="str">
        <f>IF('(2-4) 퇴직자 및 DC전환자 명부'!G58924="","",'(2-4) 퇴직자 및 DC전환자 명부'!G58924)</f>
        <v/>
      </c>
    </row>
    <row r="58925" spans="13:13">
      <c r="M58925" s="264" t="str">
        <f>IF('(2-4) 퇴직자 및 DC전환자 명부'!G58925="","",'(2-4) 퇴직자 및 DC전환자 명부'!G58925)</f>
        <v/>
      </c>
    </row>
    <row r="58926" spans="13:13">
      <c r="M58926" s="264" t="str">
        <f>IF('(2-4) 퇴직자 및 DC전환자 명부'!G58926="","",'(2-4) 퇴직자 및 DC전환자 명부'!G58926)</f>
        <v/>
      </c>
    </row>
    <row r="58927" spans="13:13">
      <c r="M58927" s="264" t="str">
        <f>IF('(2-4) 퇴직자 및 DC전환자 명부'!G58927="","",'(2-4) 퇴직자 및 DC전환자 명부'!G58927)</f>
        <v/>
      </c>
    </row>
    <row r="58928" spans="13:13">
      <c r="M58928" s="264" t="str">
        <f>IF('(2-4) 퇴직자 및 DC전환자 명부'!G58928="","",'(2-4) 퇴직자 및 DC전환자 명부'!G58928)</f>
        <v/>
      </c>
    </row>
    <row r="58929" spans="13:13">
      <c r="M58929" s="264" t="str">
        <f>IF('(2-4) 퇴직자 및 DC전환자 명부'!G58929="","",'(2-4) 퇴직자 및 DC전환자 명부'!G58929)</f>
        <v/>
      </c>
    </row>
    <row r="58930" spans="13:13">
      <c r="M58930" s="264" t="str">
        <f>IF('(2-4) 퇴직자 및 DC전환자 명부'!G58930="","",'(2-4) 퇴직자 및 DC전환자 명부'!G58930)</f>
        <v/>
      </c>
    </row>
    <row r="58931" spans="13:13">
      <c r="M58931" s="264" t="str">
        <f>IF('(2-4) 퇴직자 및 DC전환자 명부'!G58931="","",'(2-4) 퇴직자 및 DC전환자 명부'!G58931)</f>
        <v/>
      </c>
    </row>
    <row r="58932" spans="13:13">
      <c r="M58932" s="264" t="str">
        <f>IF('(2-4) 퇴직자 및 DC전환자 명부'!G58932="","",'(2-4) 퇴직자 및 DC전환자 명부'!G58932)</f>
        <v/>
      </c>
    </row>
    <row r="58933" spans="13:13">
      <c r="M58933" s="264" t="str">
        <f>IF('(2-4) 퇴직자 및 DC전환자 명부'!G58933="","",'(2-4) 퇴직자 및 DC전환자 명부'!G58933)</f>
        <v/>
      </c>
    </row>
    <row r="58934" spans="13:13">
      <c r="M58934" s="264" t="str">
        <f>IF('(2-4) 퇴직자 및 DC전환자 명부'!G58934="","",'(2-4) 퇴직자 및 DC전환자 명부'!G58934)</f>
        <v/>
      </c>
    </row>
    <row r="58935" spans="13:13">
      <c r="M58935" s="264" t="str">
        <f>IF('(2-4) 퇴직자 및 DC전환자 명부'!G58935="","",'(2-4) 퇴직자 및 DC전환자 명부'!G58935)</f>
        <v/>
      </c>
    </row>
    <row r="58936" spans="13:13">
      <c r="M58936" s="264" t="str">
        <f>IF('(2-4) 퇴직자 및 DC전환자 명부'!G58936="","",'(2-4) 퇴직자 및 DC전환자 명부'!G58936)</f>
        <v/>
      </c>
    </row>
    <row r="58937" spans="13:13">
      <c r="M58937" s="264" t="str">
        <f>IF('(2-4) 퇴직자 및 DC전환자 명부'!G58937="","",'(2-4) 퇴직자 및 DC전환자 명부'!G58937)</f>
        <v/>
      </c>
    </row>
    <row r="58938" spans="13:13">
      <c r="M58938" s="264" t="str">
        <f>IF('(2-4) 퇴직자 및 DC전환자 명부'!G58938="","",'(2-4) 퇴직자 및 DC전환자 명부'!G58938)</f>
        <v/>
      </c>
    </row>
    <row r="58939" spans="13:13">
      <c r="M58939" s="264" t="str">
        <f>IF('(2-4) 퇴직자 및 DC전환자 명부'!G58939="","",'(2-4) 퇴직자 및 DC전환자 명부'!G58939)</f>
        <v/>
      </c>
    </row>
    <row r="58940" spans="13:13">
      <c r="M58940" s="264" t="str">
        <f>IF('(2-4) 퇴직자 및 DC전환자 명부'!G58940="","",'(2-4) 퇴직자 및 DC전환자 명부'!G58940)</f>
        <v/>
      </c>
    </row>
    <row r="58941" spans="13:13">
      <c r="M58941" s="264" t="str">
        <f>IF('(2-4) 퇴직자 및 DC전환자 명부'!G58941="","",'(2-4) 퇴직자 및 DC전환자 명부'!G58941)</f>
        <v/>
      </c>
    </row>
    <row r="58942" spans="13:13">
      <c r="M58942" s="264" t="str">
        <f>IF('(2-4) 퇴직자 및 DC전환자 명부'!G58942="","",'(2-4) 퇴직자 및 DC전환자 명부'!G58942)</f>
        <v/>
      </c>
    </row>
    <row r="58943" spans="13:13">
      <c r="M58943" s="264" t="str">
        <f>IF('(2-4) 퇴직자 및 DC전환자 명부'!G58943="","",'(2-4) 퇴직자 및 DC전환자 명부'!G58943)</f>
        <v/>
      </c>
    </row>
    <row r="58944" spans="13:13">
      <c r="M58944" s="264" t="str">
        <f>IF('(2-4) 퇴직자 및 DC전환자 명부'!G58944="","",'(2-4) 퇴직자 및 DC전환자 명부'!G58944)</f>
        <v/>
      </c>
    </row>
    <row r="58945" spans="13:13">
      <c r="M58945" s="264" t="str">
        <f>IF('(2-4) 퇴직자 및 DC전환자 명부'!G58945="","",'(2-4) 퇴직자 및 DC전환자 명부'!G58945)</f>
        <v/>
      </c>
    </row>
    <row r="58946" spans="13:13">
      <c r="M58946" s="264" t="str">
        <f>IF('(2-4) 퇴직자 및 DC전환자 명부'!G58946="","",'(2-4) 퇴직자 및 DC전환자 명부'!G58946)</f>
        <v/>
      </c>
    </row>
    <row r="58947" spans="13:13">
      <c r="M58947" s="264" t="str">
        <f>IF('(2-4) 퇴직자 및 DC전환자 명부'!G58947="","",'(2-4) 퇴직자 및 DC전환자 명부'!G58947)</f>
        <v/>
      </c>
    </row>
    <row r="58948" spans="13:13">
      <c r="M58948" s="264" t="str">
        <f>IF('(2-4) 퇴직자 및 DC전환자 명부'!G58948="","",'(2-4) 퇴직자 및 DC전환자 명부'!G58948)</f>
        <v/>
      </c>
    </row>
    <row r="58949" spans="13:13">
      <c r="M58949" s="264" t="str">
        <f>IF('(2-4) 퇴직자 및 DC전환자 명부'!G58949="","",'(2-4) 퇴직자 및 DC전환자 명부'!G58949)</f>
        <v/>
      </c>
    </row>
    <row r="58950" spans="13:13">
      <c r="M58950" s="264" t="str">
        <f>IF('(2-4) 퇴직자 및 DC전환자 명부'!G58950="","",'(2-4) 퇴직자 및 DC전환자 명부'!G58950)</f>
        <v/>
      </c>
    </row>
    <row r="58951" spans="13:13">
      <c r="M58951" s="264" t="str">
        <f>IF('(2-4) 퇴직자 및 DC전환자 명부'!G58951="","",'(2-4) 퇴직자 및 DC전환자 명부'!G58951)</f>
        <v/>
      </c>
    </row>
    <row r="58952" spans="13:13">
      <c r="M58952" s="264" t="str">
        <f>IF('(2-4) 퇴직자 및 DC전환자 명부'!G58952="","",'(2-4) 퇴직자 및 DC전환자 명부'!G58952)</f>
        <v/>
      </c>
    </row>
    <row r="58953" spans="13:13">
      <c r="M58953" s="264" t="str">
        <f>IF('(2-4) 퇴직자 및 DC전환자 명부'!G58953="","",'(2-4) 퇴직자 및 DC전환자 명부'!G58953)</f>
        <v/>
      </c>
    </row>
    <row r="58954" spans="13:13">
      <c r="M58954" s="264" t="str">
        <f>IF('(2-4) 퇴직자 및 DC전환자 명부'!G58954="","",'(2-4) 퇴직자 및 DC전환자 명부'!G58954)</f>
        <v/>
      </c>
    </row>
    <row r="58955" spans="13:13">
      <c r="M58955" s="264" t="str">
        <f>IF('(2-4) 퇴직자 및 DC전환자 명부'!G58955="","",'(2-4) 퇴직자 및 DC전환자 명부'!G58955)</f>
        <v/>
      </c>
    </row>
    <row r="58956" spans="13:13">
      <c r="M58956" s="264" t="str">
        <f>IF('(2-4) 퇴직자 및 DC전환자 명부'!G58956="","",'(2-4) 퇴직자 및 DC전환자 명부'!G58956)</f>
        <v/>
      </c>
    </row>
    <row r="58957" spans="13:13">
      <c r="M58957" s="264" t="str">
        <f>IF('(2-4) 퇴직자 및 DC전환자 명부'!G58957="","",'(2-4) 퇴직자 및 DC전환자 명부'!G58957)</f>
        <v/>
      </c>
    </row>
    <row r="58958" spans="13:13">
      <c r="M58958" s="264" t="str">
        <f>IF('(2-4) 퇴직자 및 DC전환자 명부'!G58958="","",'(2-4) 퇴직자 및 DC전환자 명부'!G58958)</f>
        <v/>
      </c>
    </row>
    <row r="58959" spans="13:13">
      <c r="M58959" s="264" t="str">
        <f>IF('(2-4) 퇴직자 및 DC전환자 명부'!G58959="","",'(2-4) 퇴직자 및 DC전환자 명부'!G58959)</f>
        <v/>
      </c>
    </row>
    <row r="58960" spans="13:13">
      <c r="M58960" s="264" t="str">
        <f>IF('(2-4) 퇴직자 및 DC전환자 명부'!G58960="","",'(2-4) 퇴직자 및 DC전환자 명부'!G58960)</f>
        <v/>
      </c>
    </row>
    <row r="58961" spans="13:13">
      <c r="M58961" s="264" t="str">
        <f>IF('(2-4) 퇴직자 및 DC전환자 명부'!G58961="","",'(2-4) 퇴직자 및 DC전환자 명부'!G58961)</f>
        <v/>
      </c>
    </row>
    <row r="58962" spans="13:13">
      <c r="M58962" s="264" t="str">
        <f>IF('(2-4) 퇴직자 및 DC전환자 명부'!G58962="","",'(2-4) 퇴직자 및 DC전환자 명부'!G58962)</f>
        <v/>
      </c>
    </row>
    <row r="58963" spans="13:13">
      <c r="M58963" s="264" t="str">
        <f>IF('(2-4) 퇴직자 및 DC전환자 명부'!G58963="","",'(2-4) 퇴직자 및 DC전환자 명부'!G58963)</f>
        <v/>
      </c>
    </row>
    <row r="58964" spans="13:13">
      <c r="M58964" s="264" t="str">
        <f>IF('(2-4) 퇴직자 및 DC전환자 명부'!G58964="","",'(2-4) 퇴직자 및 DC전환자 명부'!G58964)</f>
        <v/>
      </c>
    </row>
    <row r="58965" spans="13:13">
      <c r="M58965" s="264" t="str">
        <f>IF('(2-4) 퇴직자 및 DC전환자 명부'!G58965="","",'(2-4) 퇴직자 및 DC전환자 명부'!G58965)</f>
        <v/>
      </c>
    </row>
    <row r="58966" spans="13:13">
      <c r="M58966" s="264" t="str">
        <f>IF('(2-4) 퇴직자 및 DC전환자 명부'!G58966="","",'(2-4) 퇴직자 및 DC전환자 명부'!G58966)</f>
        <v/>
      </c>
    </row>
    <row r="58967" spans="13:13">
      <c r="M58967" s="264" t="str">
        <f>IF('(2-4) 퇴직자 및 DC전환자 명부'!G58967="","",'(2-4) 퇴직자 및 DC전환자 명부'!G58967)</f>
        <v/>
      </c>
    </row>
    <row r="58968" spans="13:13">
      <c r="M58968" s="264" t="str">
        <f>IF('(2-4) 퇴직자 및 DC전환자 명부'!G58968="","",'(2-4) 퇴직자 및 DC전환자 명부'!G58968)</f>
        <v/>
      </c>
    </row>
    <row r="58969" spans="13:13">
      <c r="M58969" s="264" t="str">
        <f>IF('(2-4) 퇴직자 및 DC전환자 명부'!G58969="","",'(2-4) 퇴직자 및 DC전환자 명부'!G58969)</f>
        <v/>
      </c>
    </row>
    <row r="58970" spans="13:13">
      <c r="M58970" s="264" t="str">
        <f>IF('(2-4) 퇴직자 및 DC전환자 명부'!G58970="","",'(2-4) 퇴직자 및 DC전환자 명부'!G58970)</f>
        <v/>
      </c>
    </row>
    <row r="58971" spans="13:13">
      <c r="M58971" s="264" t="str">
        <f>IF('(2-4) 퇴직자 및 DC전환자 명부'!G58971="","",'(2-4) 퇴직자 및 DC전환자 명부'!G58971)</f>
        <v/>
      </c>
    </row>
    <row r="58972" spans="13:13">
      <c r="M58972" s="264" t="str">
        <f>IF('(2-4) 퇴직자 및 DC전환자 명부'!G58972="","",'(2-4) 퇴직자 및 DC전환자 명부'!G58972)</f>
        <v/>
      </c>
    </row>
    <row r="58973" spans="13:13">
      <c r="M58973" s="264" t="str">
        <f>IF('(2-4) 퇴직자 및 DC전환자 명부'!G58973="","",'(2-4) 퇴직자 및 DC전환자 명부'!G58973)</f>
        <v/>
      </c>
    </row>
    <row r="58974" spans="13:13">
      <c r="M58974" s="264" t="str">
        <f>IF('(2-4) 퇴직자 및 DC전환자 명부'!G58974="","",'(2-4) 퇴직자 및 DC전환자 명부'!G58974)</f>
        <v/>
      </c>
    </row>
    <row r="58975" spans="13:13">
      <c r="M58975" s="264" t="str">
        <f>IF('(2-4) 퇴직자 및 DC전환자 명부'!G58975="","",'(2-4) 퇴직자 및 DC전환자 명부'!G58975)</f>
        <v/>
      </c>
    </row>
    <row r="58976" spans="13:13">
      <c r="M58976" s="264" t="str">
        <f>IF('(2-4) 퇴직자 및 DC전환자 명부'!G58976="","",'(2-4) 퇴직자 및 DC전환자 명부'!G58976)</f>
        <v/>
      </c>
    </row>
    <row r="58977" spans="13:13">
      <c r="M58977" s="264" t="str">
        <f>IF('(2-4) 퇴직자 및 DC전환자 명부'!G58977="","",'(2-4) 퇴직자 및 DC전환자 명부'!G58977)</f>
        <v/>
      </c>
    </row>
    <row r="58978" spans="13:13">
      <c r="M58978" s="264" t="str">
        <f>IF('(2-4) 퇴직자 및 DC전환자 명부'!G58978="","",'(2-4) 퇴직자 및 DC전환자 명부'!G58978)</f>
        <v/>
      </c>
    </row>
    <row r="58979" spans="13:13">
      <c r="M58979" s="264" t="str">
        <f>IF('(2-4) 퇴직자 및 DC전환자 명부'!G58979="","",'(2-4) 퇴직자 및 DC전환자 명부'!G58979)</f>
        <v/>
      </c>
    </row>
    <row r="58980" spans="13:13">
      <c r="M58980" s="264" t="str">
        <f>IF('(2-4) 퇴직자 및 DC전환자 명부'!G58980="","",'(2-4) 퇴직자 및 DC전환자 명부'!G58980)</f>
        <v/>
      </c>
    </row>
    <row r="58981" spans="13:13">
      <c r="M58981" s="264" t="str">
        <f>IF('(2-4) 퇴직자 및 DC전환자 명부'!G58981="","",'(2-4) 퇴직자 및 DC전환자 명부'!G58981)</f>
        <v/>
      </c>
    </row>
    <row r="58982" spans="13:13">
      <c r="M58982" s="264" t="str">
        <f>IF('(2-4) 퇴직자 및 DC전환자 명부'!G58982="","",'(2-4) 퇴직자 및 DC전환자 명부'!G58982)</f>
        <v/>
      </c>
    </row>
    <row r="58983" spans="13:13">
      <c r="M58983" s="264" t="str">
        <f>IF('(2-4) 퇴직자 및 DC전환자 명부'!G58983="","",'(2-4) 퇴직자 및 DC전환자 명부'!G58983)</f>
        <v/>
      </c>
    </row>
    <row r="58984" spans="13:13">
      <c r="M58984" s="264" t="str">
        <f>IF('(2-4) 퇴직자 및 DC전환자 명부'!G58984="","",'(2-4) 퇴직자 및 DC전환자 명부'!G58984)</f>
        <v/>
      </c>
    </row>
    <row r="58985" spans="13:13">
      <c r="M58985" s="264" t="str">
        <f>IF('(2-4) 퇴직자 및 DC전환자 명부'!G58985="","",'(2-4) 퇴직자 및 DC전환자 명부'!G58985)</f>
        <v/>
      </c>
    </row>
    <row r="58986" spans="13:13">
      <c r="M58986" s="264" t="str">
        <f>IF('(2-4) 퇴직자 및 DC전환자 명부'!G58986="","",'(2-4) 퇴직자 및 DC전환자 명부'!G58986)</f>
        <v/>
      </c>
    </row>
    <row r="58987" spans="13:13">
      <c r="M58987" s="264" t="str">
        <f>IF('(2-4) 퇴직자 및 DC전환자 명부'!G58987="","",'(2-4) 퇴직자 및 DC전환자 명부'!G58987)</f>
        <v/>
      </c>
    </row>
    <row r="58988" spans="13:13">
      <c r="M58988" s="264" t="str">
        <f>IF('(2-4) 퇴직자 및 DC전환자 명부'!G58988="","",'(2-4) 퇴직자 및 DC전환자 명부'!G58988)</f>
        <v/>
      </c>
    </row>
    <row r="58989" spans="13:13">
      <c r="M58989" s="264" t="str">
        <f>IF('(2-4) 퇴직자 및 DC전환자 명부'!G58989="","",'(2-4) 퇴직자 및 DC전환자 명부'!G58989)</f>
        <v/>
      </c>
    </row>
    <row r="58990" spans="13:13">
      <c r="M58990" s="264" t="str">
        <f>IF('(2-4) 퇴직자 및 DC전환자 명부'!G58990="","",'(2-4) 퇴직자 및 DC전환자 명부'!G58990)</f>
        <v/>
      </c>
    </row>
    <row r="58991" spans="13:13">
      <c r="M58991" s="264" t="str">
        <f>IF('(2-4) 퇴직자 및 DC전환자 명부'!G58991="","",'(2-4) 퇴직자 및 DC전환자 명부'!G58991)</f>
        <v/>
      </c>
    </row>
    <row r="58992" spans="13:13">
      <c r="M58992" s="264" t="str">
        <f>IF('(2-4) 퇴직자 및 DC전환자 명부'!G58992="","",'(2-4) 퇴직자 및 DC전환자 명부'!G58992)</f>
        <v/>
      </c>
    </row>
    <row r="58993" spans="13:13">
      <c r="M58993" s="264" t="str">
        <f>IF('(2-4) 퇴직자 및 DC전환자 명부'!G58993="","",'(2-4) 퇴직자 및 DC전환자 명부'!G58993)</f>
        <v/>
      </c>
    </row>
    <row r="58994" spans="13:13">
      <c r="M58994" s="264" t="str">
        <f>IF('(2-4) 퇴직자 및 DC전환자 명부'!G58994="","",'(2-4) 퇴직자 및 DC전환자 명부'!G58994)</f>
        <v/>
      </c>
    </row>
    <row r="58995" spans="13:13">
      <c r="M58995" s="264" t="str">
        <f>IF('(2-4) 퇴직자 및 DC전환자 명부'!G58995="","",'(2-4) 퇴직자 및 DC전환자 명부'!G58995)</f>
        <v/>
      </c>
    </row>
    <row r="58996" spans="13:13">
      <c r="M58996" s="264" t="str">
        <f>IF('(2-4) 퇴직자 및 DC전환자 명부'!G58996="","",'(2-4) 퇴직자 및 DC전환자 명부'!G58996)</f>
        <v/>
      </c>
    </row>
    <row r="58997" spans="13:13">
      <c r="M58997" s="264" t="str">
        <f>IF('(2-4) 퇴직자 및 DC전환자 명부'!G58997="","",'(2-4) 퇴직자 및 DC전환자 명부'!G58997)</f>
        <v/>
      </c>
    </row>
    <row r="58998" spans="13:13">
      <c r="M58998" s="264" t="str">
        <f>IF('(2-4) 퇴직자 및 DC전환자 명부'!G58998="","",'(2-4) 퇴직자 및 DC전환자 명부'!G58998)</f>
        <v/>
      </c>
    </row>
    <row r="58999" spans="13:13">
      <c r="M58999" s="264" t="str">
        <f>IF('(2-4) 퇴직자 및 DC전환자 명부'!G58999="","",'(2-4) 퇴직자 및 DC전환자 명부'!G58999)</f>
        <v/>
      </c>
    </row>
    <row r="59000" spans="13:13">
      <c r="M59000" s="264" t="str">
        <f>IF('(2-4) 퇴직자 및 DC전환자 명부'!G59000="","",'(2-4) 퇴직자 및 DC전환자 명부'!G59000)</f>
        <v/>
      </c>
    </row>
    <row r="59001" spans="13:13">
      <c r="M59001" s="264" t="str">
        <f>IF('(2-4) 퇴직자 및 DC전환자 명부'!G59001="","",'(2-4) 퇴직자 및 DC전환자 명부'!G59001)</f>
        <v/>
      </c>
    </row>
    <row r="59002" spans="13:13">
      <c r="M59002" s="264" t="str">
        <f>IF('(2-4) 퇴직자 및 DC전환자 명부'!G59002="","",'(2-4) 퇴직자 및 DC전환자 명부'!G59002)</f>
        <v/>
      </c>
    </row>
    <row r="59003" spans="13:13">
      <c r="M59003" s="264" t="str">
        <f>IF('(2-4) 퇴직자 및 DC전환자 명부'!G59003="","",'(2-4) 퇴직자 및 DC전환자 명부'!G59003)</f>
        <v/>
      </c>
    </row>
    <row r="59004" spans="13:13">
      <c r="M59004" s="264" t="str">
        <f>IF('(2-4) 퇴직자 및 DC전환자 명부'!G59004="","",'(2-4) 퇴직자 및 DC전환자 명부'!G59004)</f>
        <v/>
      </c>
    </row>
    <row r="59005" spans="13:13">
      <c r="M59005" s="264" t="str">
        <f>IF('(2-4) 퇴직자 및 DC전환자 명부'!G59005="","",'(2-4) 퇴직자 및 DC전환자 명부'!G59005)</f>
        <v/>
      </c>
    </row>
    <row r="59006" spans="13:13">
      <c r="M59006" s="264" t="str">
        <f>IF('(2-4) 퇴직자 및 DC전환자 명부'!G59006="","",'(2-4) 퇴직자 및 DC전환자 명부'!G59006)</f>
        <v/>
      </c>
    </row>
    <row r="59007" spans="13:13">
      <c r="M59007" s="264" t="str">
        <f>IF('(2-4) 퇴직자 및 DC전환자 명부'!G59007="","",'(2-4) 퇴직자 및 DC전환자 명부'!G59007)</f>
        <v/>
      </c>
    </row>
    <row r="59008" spans="13:13">
      <c r="M59008" s="264" t="str">
        <f>IF('(2-4) 퇴직자 및 DC전환자 명부'!G59008="","",'(2-4) 퇴직자 및 DC전환자 명부'!G59008)</f>
        <v/>
      </c>
    </row>
    <row r="59009" spans="13:13">
      <c r="M59009" s="264" t="str">
        <f>IF('(2-4) 퇴직자 및 DC전환자 명부'!G59009="","",'(2-4) 퇴직자 및 DC전환자 명부'!G59009)</f>
        <v/>
      </c>
    </row>
    <row r="59010" spans="13:13">
      <c r="M59010" s="264" t="str">
        <f>IF('(2-4) 퇴직자 및 DC전환자 명부'!G59010="","",'(2-4) 퇴직자 및 DC전환자 명부'!G59010)</f>
        <v/>
      </c>
    </row>
    <row r="59011" spans="13:13">
      <c r="M59011" s="264" t="str">
        <f>IF('(2-4) 퇴직자 및 DC전환자 명부'!G59011="","",'(2-4) 퇴직자 및 DC전환자 명부'!G59011)</f>
        <v/>
      </c>
    </row>
    <row r="59012" spans="13:13">
      <c r="M59012" s="264" t="str">
        <f>IF('(2-4) 퇴직자 및 DC전환자 명부'!G59012="","",'(2-4) 퇴직자 및 DC전환자 명부'!G59012)</f>
        <v/>
      </c>
    </row>
    <row r="59013" spans="13:13">
      <c r="M59013" s="264" t="str">
        <f>IF('(2-4) 퇴직자 및 DC전환자 명부'!G59013="","",'(2-4) 퇴직자 및 DC전환자 명부'!G59013)</f>
        <v/>
      </c>
    </row>
    <row r="59014" spans="13:13">
      <c r="M59014" s="264" t="str">
        <f>IF('(2-4) 퇴직자 및 DC전환자 명부'!G59014="","",'(2-4) 퇴직자 및 DC전환자 명부'!G59014)</f>
        <v/>
      </c>
    </row>
    <row r="59015" spans="13:13">
      <c r="M59015" s="264" t="str">
        <f>IF('(2-4) 퇴직자 및 DC전환자 명부'!G59015="","",'(2-4) 퇴직자 및 DC전환자 명부'!G59015)</f>
        <v/>
      </c>
    </row>
    <row r="59016" spans="13:13">
      <c r="M59016" s="264" t="str">
        <f>IF('(2-4) 퇴직자 및 DC전환자 명부'!G59016="","",'(2-4) 퇴직자 및 DC전환자 명부'!G59016)</f>
        <v/>
      </c>
    </row>
    <row r="59017" spans="13:13">
      <c r="M59017" s="264" t="str">
        <f>IF('(2-4) 퇴직자 및 DC전환자 명부'!G59017="","",'(2-4) 퇴직자 및 DC전환자 명부'!G59017)</f>
        <v/>
      </c>
    </row>
    <row r="59018" spans="13:13">
      <c r="M59018" s="264" t="str">
        <f>IF('(2-4) 퇴직자 및 DC전환자 명부'!G59018="","",'(2-4) 퇴직자 및 DC전환자 명부'!G59018)</f>
        <v/>
      </c>
    </row>
    <row r="59019" spans="13:13">
      <c r="M59019" s="264" t="str">
        <f>IF('(2-4) 퇴직자 및 DC전환자 명부'!G59019="","",'(2-4) 퇴직자 및 DC전환자 명부'!G59019)</f>
        <v/>
      </c>
    </row>
    <row r="59020" spans="13:13">
      <c r="M59020" s="264" t="str">
        <f>IF('(2-4) 퇴직자 및 DC전환자 명부'!G59020="","",'(2-4) 퇴직자 및 DC전환자 명부'!G59020)</f>
        <v/>
      </c>
    </row>
    <row r="59021" spans="13:13">
      <c r="M59021" s="264" t="str">
        <f>IF('(2-4) 퇴직자 및 DC전환자 명부'!G59021="","",'(2-4) 퇴직자 및 DC전환자 명부'!G59021)</f>
        <v/>
      </c>
    </row>
    <row r="59022" spans="13:13">
      <c r="M59022" s="264" t="str">
        <f>IF('(2-4) 퇴직자 및 DC전환자 명부'!G59022="","",'(2-4) 퇴직자 및 DC전환자 명부'!G59022)</f>
        <v/>
      </c>
    </row>
    <row r="59023" spans="13:13">
      <c r="M59023" s="264" t="str">
        <f>IF('(2-4) 퇴직자 및 DC전환자 명부'!G59023="","",'(2-4) 퇴직자 및 DC전환자 명부'!G59023)</f>
        <v/>
      </c>
    </row>
    <row r="59024" spans="13:13">
      <c r="M59024" s="264" t="str">
        <f>IF('(2-4) 퇴직자 및 DC전환자 명부'!G59024="","",'(2-4) 퇴직자 및 DC전환자 명부'!G59024)</f>
        <v/>
      </c>
    </row>
    <row r="59025" spans="13:13">
      <c r="M59025" s="264" t="str">
        <f>IF('(2-4) 퇴직자 및 DC전환자 명부'!G59025="","",'(2-4) 퇴직자 및 DC전환자 명부'!G59025)</f>
        <v/>
      </c>
    </row>
    <row r="59026" spans="13:13">
      <c r="M59026" s="264" t="str">
        <f>IF('(2-4) 퇴직자 및 DC전환자 명부'!G59026="","",'(2-4) 퇴직자 및 DC전환자 명부'!G59026)</f>
        <v/>
      </c>
    </row>
    <row r="59027" spans="13:13">
      <c r="M59027" s="264" t="str">
        <f>IF('(2-4) 퇴직자 및 DC전환자 명부'!G59027="","",'(2-4) 퇴직자 및 DC전환자 명부'!G59027)</f>
        <v/>
      </c>
    </row>
    <row r="59028" spans="13:13">
      <c r="M59028" s="264" t="str">
        <f>IF('(2-4) 퇴직자 및 DC전환자 명부'!G59028="","",'(2-4) 퇴직자 및 DC전환자 명부'!G59028)</f>
        <v/>
      </c>
    </row>
    <row r="59029" spans="13:13">
      <c r="M59029" s="264" t="str">
        <f>IF('(2-4) 퇴직자 및 DC전환자 명부'!G59029="","",'(2-4) 퇴직자 및 DC전환자 명부'!G59029)</f>
        <v/>
      </c>
    </row>
    <row r="59030" spans="13:13">
      <c r="M59030" s="264" t="str">
        <f>IF('(2-4) 퇴직자 및 DC전환자 명부'!G59030="","",'(2-4) 퇴직자 및 DC전환자 명부'!G59030)</f>
        <v/>
      </c>
    </row>
    <row r="59031" spans="13:13">
      <c r="M59031" s="264" t="str">
        <f>IF('(2-4) 퇴직자 및 DC전환자 명부'!G59031="","",'(2-4) 퇴직자 및 DC전환자 명부'!G59031)</f>
        <v/>
      </c>
    </row>
    <row r="59032" spans="13:13">
      <c r="M59032" s="264" t="str">
        <f>IF('(2-4) 퇴직자 및 DC전환자 명부'!G59032="","",'(2-4) 퇴직자 및 DC전환자 명부'!G59032)</f>
        <v/>
      </c>
    </row>
    <row r="59033" spans="13:13">
      <c r="M59033" s="264" t="str">
        <f>IF('(2-4) 퇴직자 및 DC전환자 명부'!G59033="","",'(2-4) 퇴직자 및 DC전환자 명부'!G59033)</f>
        <v/>
      </c>
    </row>
    <row r="59034" spans="13:13">
      <c r="M59034" s="264" t="str">
        <f>IF('(2-4) 퇴직자 및 DC전환자 명부'!G59034="","",'(2-4) 퇴직자 및 DC전환자 명부'!G59034)</f>
        <v/>
      </c>
    </row>
    <row r="59035" spans="13:13">
      <c r="M59035" s="264" t="str">
        <f>IF('(2-4) 퇴직자 및 DC전환자 명부'!G59035="","",'(2-4) 퇴직자 및 DC전환자 명부'!G59035)</f>
        <v/>
      </c>
    </row>
    <row r="59036" spans="13:13">
      <c r="M59036" s="264" t="str">
        <f>IF('(2-4) 퇴직자 및 DC전환자 명부'!G59036="","",'(2-4) 퇴직자 및 DC전환자 명부'!G59036)</f>
        <v/>
      </c>
    </row>
    <row r="59037" spans="13:13">
      <c r="M59037" s="264" t="str">
        <f>IF('(2-4) 퇴직자 및 DC전환자 명부'!G59037="","",'(2-4) 퇴직자 및 DC전환자 명부'!G59037)</f>
        <v/>
      </c>
    </row>
    <row r="59038" spans="13:13">
      <c r="M59038" s="264" t="str">
        <f>IF('(2-4) 퇴직자 및 DC전환자 명부'!G59038="","",'(2-4) 퇴직자 및 DC전환자 명부'!G59038)</f>
        <v/>
      </c>
    </row>
    <row r="59039" spans="13:13">
      <c r="M59039" s="264" t="str">
        <f>IF('(2-4) 퇴직자 및 DC전환자 명부'!G59039="","",'(2-4) 퇴직자 및 DC전환자 명부'!G59039)</f>
        <v/>
      </c>
    </row>
    <row r="59040" spans="13:13">
      <c r="M59040" s="264" t="str">
        <f>IF('(2-4) 퇴직자 및 DC전환자 명부'!G59040="","",'(2-4) 퇴직자 및 DC전환자 명부'!G59040)</f>
        <v/>
      </c>
    </row>
    <row r="59041" spans="13:13">
      <c r="M59041" s="264" t="str">
        <f>IF('(2-4) 퇴직자 및 DC전환자 명부'!G59041="","",'(2-4) 퇴직자 및 DC전환자 명부'!G59041)</f>
        <v/>
      </c>
    </row>
    <row r="59042" spans="13:13">
      <c r="M59042" s="264" t="str">
        <f>IF('(2-4) 퇴직자 및 DC전환자 명부'!G59042="","",'(2-4) 퇴직자 및 DC전환자 명부'!G59042)</f>
        <v/>
      </c>
    </row>
    <row r="59043" spans="13:13">
      <c r="M59043" s="264" t="str">
        <f>IF('(2-4) 퇴직자 및 DC전환자 명부'!G59043="","",'(2-4) 퇴직자 및 DC전환자 명부'!G59043)</f>
        <v/>
      </c>
    </row>
    <row r="59044" spans="13:13">
      <c r="M59044" s="264" t="str">
        <f>IF('(2-4) 퇴직자 및 DC전환자 명부'!G59044="","",'(2-4) 퇴직자 및 DC전환자 명부'!G59044)</f>
        <v/>
      </c>
    </row>
    <row r="59045" spans="13:13">
      <c r="M59045" s="264" t="str">
        <f>IF('(2-4) 퇴직자 및 DC전환자 명부'!G59045="","",'(2-4) 퇴직자 및 DC전환자 명부'!G59045)</f>
        <v/>
      </c>
    </row>
    <row r="59046" spans="13:13">
      <c r="M59046" s="264" t="str">
        <f>IF('(2-4) 퇴직자 및 DC전환자 명부'!G59046="","",'(2-4) 퇴직자 및 DC전환자 명부'!G59046)</f>
        <v/>
      </c>
    </row>
    <row r="59047" spans="13:13">
      <c r="M59047" s="264" t="str">
        <f>IF('(2-4) 퇴직자 및 DC전환자 명부'!G59047="","",'(2-4) 퇴직자 및 DC전환자 명부'!G59047)</f>
        <v/>
      </c>
    </row>
    <row r="59048" spans="13:13">
      <c r="M59048" s="264" t="str">
        <f>IF('(2-4) 퇴직자 및 DC전환자 명부'!G59048="","",'(2-4) 퇴직자 및 DC전환자 명부'!G59048)</f>
        <v/>
      </c>
    </row>
    <row r="59049" spans="13:13">
      <c r="M59049" s="264" t="str">
        <f>IF('(2-4) 퇴직자 및 DC전환자 명부'!G59049="","",'(2-4) 퇴직자 및 DC전환자 명부'!G59049)</f>
        <v/>
      </c>
    </row>
    <row r="59050" spans="13:13">
      <c r="M59050" s="264" t="str">
        <f>IF('(2-4) 퇴직자 및 DC전환자 명부'!G59050="","",'(2-4) 퇴직자 및 DC전환자 명부'!G59050)</f>
        <v/>
      </c>
    </row>
    <row r="59051" spans="13:13">
      <c r="M59051" s="264" t="str">
        <f>IF('(2-4) 퇴직자 및 DC전환자 명부'!G59051="","",'(2-4) 퇴직자 및 DC전환자 명부'!G59051)</f>
        <v/>
      </c>
    </row>
    <row r="59052" spans="13:13">
      <c r="M59052" s="264" t="str">
        <f>IF('(2-4) 퇴직자 및 DC전환자 명부'!G59052="","",'(2-4) 퇴직자 및 DC전환자 명부'!G59052)</f>
        <v/>
      </c>
    </row>
    <row r="59053" spans="13:13">
      <c r="M59053" s="264" t="str">
        <f>IF('(2-4) 퇴직자 및 DC전환자 명부'!G59053="","",'(2-4) 퇴직자 및 DC전환자 명부'!G59053)</f>
        <v/>
      </c>
    </row>
    <row r="59054" spans="13:13">
      <c r="M59054" s="264" t="str">
        <f>IF('(2-4) 퇴직자 및 DC전환자 명부'!G59054="","",'(2-4) 퇴직자 및 DC전환자 명부'!G59054)</f>
        <v/>
      </c>
    </row>
    <row r="59055" spans="13:13">
      <c r="M59055" s="264" t="str">
        <f>IF('(2-4) 퇴직자 및 DC전환자 명부'!G59055="","",'(2-4) 퇴직자 및 DC전환자 명부'!G59055)</f>
        <v/>
      </c>
    </row>
    <row r="59056" spans="13:13">
      <c r="M59056" s="264" t="str">
        <f>IF('(2-4) 퇴직자 및 DC전환자 명부'!G59056="","",'(2-4) 퇴직자 및 DC전환자 명부'!G59056)</f>
        <v/>
      </c>
    </row>
    <row r="59057" spans="13:13">
      <c r="M59057" s="264" t="str">
        <f>IF('(2-4) 퇴직자 및 DC전환자 명부'!G59057="","",'(2-4) 퇴직자 및 DC전환자 명부'!G59057)</f>
        <v/>
      </c>
    </row>
    <row r="59058" spans="13:13">
      <c r="M59058" s="264" t="str">
        <f>IF('(2-4) 퇴직자 및 DC전환자 명부'!G59058="","",'(2-4) 퇴직자 및 DC전환자 명부'!G59058)</f>
        <v/>
      </c>
    </row>
    <row r="59059" spans="13:13">
      <c r="M59059" s="264" t="str">
        <f>IF('(2-4) 퇴직자 및 DC전환자 명부'!G59059="","",'(2-4) 퇴직자 및 DC전환자 명부'!G59059)</f>
        <v/>
      </c>
    </row>
    <row r="59060" spans="13:13">
      <c r="M59060" s="264" t="str">
        <f>IF('(2-4) 퇴직자 및 DC전환자 명부'!G59060="","",'(2-4) 퇴직자 및 DC전환자 명부'!G59060)</f>
        <v/>
      </c>
    </row>
    <row r="59061" spans="13:13">
      <c r="M59061" s="264" t="str">
        <f>IF('(2-4) 퇴직자 및 DC전환자 명부'!G59061="","",'(2-4) 퇴직자 및 DC전환자 명부'!G59061)</f>
        <v/>
      </c>
    </row>
    <row r="59062" spans="13:13">
      <c r="M59062" s="264" t="str">
        <f>IF('(2-4) 퇴직자 및 DC전환자 명부'!G59062="","",'(2-4) 퇴직자 및 DC전환자 명부'!G59062)</f>
        <v/>
      </c>
    </row>
    <row r="59063" spans="13:13">
      <c r="M59063" s="264" t="str">
        <f>IF('(2-4) 퇴직자 및 DC전환자 명부'!G59063="","",'(2-4) 퇴직자 및 DC전환자 명부'!G59063)</f>
        <v/>
      </c>
    </row>
    <row r="59064" spans="13:13">
      <c r="M59064" s="264" t="str">
        <f>IF('(2-4) 퇴직자 및 DC전환자 명부'!G59064="","",'(2-4) 퇴직자 및 DC전환자 명부'!G59064)</f>
        <v/>
      </c>
    </row>
    <row r="59065" spans="13:13">
      <c r="M59065" s="264" t="str">
        <f>IF('(2-4) 퇴직자 및 DC전환자 명부'!G59065="","",'(2-4) 퇴직자 및 DC전환자 명부'!G59065)</f>
        <v/>
      </c>
    </row>
    <row r="59066" spans="13:13">
      <c r="M59066" s="264" t="str">
        <f>IF('(2-4) 퇴직자 및 DC전환자 명부'!G59066="","",'(2-4) 퇴직자 및 DC전환자 명부'!G59066)</f>
        <v/>
      </c>
    </row>
    <row r="59067" spans="13:13">
      <c r="M59067" s="264" t="str">
        <f>IF('(2-4) 퇴직자 및 DC전환자 명부'!G59067="","",'(2-4) 퇴직자 및 DC전환자 명부'!G59067)</f>
        <v/>
      </c>
    </row>
    <row r="59068" spans="13:13">
      <c r="M59068" s="264" t="str">
        <f>IF('(2-4) 퇴직자 및 DC전환자 명부'!G59068="","",'(2-4) 퇴직자 및 DC전환자 명부'!G59068)</f>
        <v/>
      </c>
    </row>
    <row r="59069" spans="13:13">
      <c r="M59069" s="264" t="str">
        <f>IF('(2-4) 퇴직자 및 DC전환자 명부'!G59069="","",'(2-4) 퇴직자 및 DC전환자 명부'!G59069)</f>
        <v/>
      </c>
    </row>
    <row r="59070" spans="13:13">
      <c r="M59070" s="264" t="str">
        <f>IF('(2-4) 퇴직자 및 DC전환자 명부'!G59070="","",'(2-4) 퇴직자 및 DC전환자 명부'!G59070)</f>
        <v/>
      </c>
    </row>
    <row r="59071" spans="13:13">
      <c r="M59071" s="264" t="str">
        <f>IF('(2-4) 퇴직자 및 DC전환자 명부'!G59071="","",'(2-4) 퇴직자 및 DC전환자 명부'!G59071)</f>
        <v/>
      </c>
    </row>
    <row r="59072" spans="13:13">
      <c r="M59072" s="264" t="str">
        <f>IF('(2-4) 퇴직자 및 DC전환자 명부'!G59072="","",'(2-4) 퇴직자 및 DC전환자 명부'!G59072)</f>
        <v/>
      </c>
    </row>
    <row r="59073" spans="13:13">
      <c r="M59073" s="264" t="str">
        <f>IF('(2-4) 퇴직자 및 DC전환자 명부'!G59073="","",'(2-4) 퇴직자 및 DC전환자 명부'!G59073)</f>
        <v/>
      </c>
    </row>
    <row r="59074" spans="13:13">
      <c r="M59074" s="264" t="str">
        <f>IF('(2-4) 퇴직자 및 DC전환자 명부'!G59074="","",'(2-4) 퇴직자 및 DC전환자 명부'!G59074)</f>
        <v/>
      </c>
    </row>
    <row r="59075" spans="13:13">
      <c r="M59075" s="264" t="str">
        <f>IF('(2-4) 퇴직자 및 DC전환자 명부'!G59075="","",'(2-4) 퇴직자 및 DC전환자 명부'!G59075)</f>
        <v/>
      </c>
    </row>
    <row r="59076" spans="13:13">
      <c r="M59076" s="264" t="str">
        <f>IF('(2-4) 퇴직자 및 DC전환자 명부'!G59076="","",'(2-4) 퇴직자 및 DC전환자 명부'!G59076)</f>
        <v/>
      </c>
    </row>
    <row r="59077" spans="13:13">
      <c r="M59077" s="264" t="str">
        <f>IF('(2-4) 퇴직자 및 DC전환자 명부'!G59077="","",'(2-4) 퇴직자 및 DC전환자 명부'!G59077)</f>
        <v/>
      </c>
    </row>
    <row r="59078" spans="13:13">
      <c r="M59078" s="264" t="str">
        <f>IF('(2-4) 퇴직자 및 DC전환자 명부'!G59078="","",'(2-4) 퇴직자 및 DC전환자 명부'!G59078)</f>
        <v/>
      </c>
    </row>
    <row r="59079" spans="13:13">
      <c r="M59079" s="264" t="str">
        <f>IF('(2-4) 퇴직자 및 DC전환자 명부'!G59079="","",'(2-4) 퇴직자 및 DC전환자 명부'!G59079)</f>
        <v/>
      </c>
    </row>
    <row r="59080" spans="13:13">
      <c r="M59080" s="264" t="str">
        <f>IF('(2-4) 퇴직자 및 DC전환자 명부'!G59080="","",'(2-4) 퇴직자 및 DC전환자 명부'!G59080)</f>
        <v/>
      </c>
    </row>
    <row r="59081" spans="13:13">
      <c r="M59081" s="264" t="str">
        <f>IF('(2-4) 퇴직자 및 DC전환자 명부'!G59081="","",'(2-4) 퇴직자 및 DC전환자 명부'!G59081)</f>
        <v/>
      </c>
    </row>
    <row r="59082" spans="13:13">
      <c r="M59082" s="264" t="str">
        <f>IF('(2-4) 퇴직자 및 DC전환자 명부'!G59082="","",'(2-4) 퇴직자 및 DC전환자 명부'!G59082)</f>
        <v/>
      </c>
    </row>
    <row r="59083" spans="13:13">
      <c r="M59083" s="264" t="str">
        <f>IF('(2-4) 퇴직자 및 DC전환자 명부'!G59083="","",'(2-4) 퇴직자 및 DC전환자 명부'!G59083)</f>
        <v/>
      </c>
    </row>
    <row r="59084" spans="13:13">
      <c r="M59084" s="264" t="str">
        <f>IF('(2-4) 퇴직자 및 DC전환자 명부'!G59084="","",'(2-4) 퇴직자 및 DC전환자 명부'!G59084)</f>
        <v/>
      </c>
    </row>
    <row r="59085" spans="13:13">
      <c r="M59085" s="264" t="str">
        <f>IF('(2-4) 퇴직자 및 DC전환자 명부'!G59085="","",'(2-4) 퇴직자 및 DC전환자 명부'!G59085)</f>
        <v/>
      </c>
    </row>
    <row r="59086" spans="13:13">
      <c r="M59086" s="264" t="str">
        <f>IF('(2-4) 퇴직자 및 DC전환자 명부'!G59086="","",'(2-4) 퇴직자 및 DC전환자 명부'!G59086)</f>
        <v/>
      </c>
    </row>
    <row r="59087" spans="13:13">
      <c r="M59087" s="264" t="str">
        <f>IF('(2-4) 퇴직자 및 DC전환자 명부'!G59087="","",'(2-4) 퇴직자 및 DC전환자 명부'!G59087)</f>
        <v/>
      </c>
    </row>
    <row r="59088" spans="13:13">
      <c r="M59088" s="264" t="str">
        <f>IF('(2-4) 퇴직자 및 DC전환자 명부'!G59088="","",'(2-4) 퇴직자 및 DC전환자 명부'!G59088)</f>
        <v/>
      </c>
    </row>
    <row r="59089" spans="13:13">
      <c r="M59089" s="264" t="str">
        <f>IF('(2-4) 퇴직자 및 DC전환자 명부'!G59089="","",'(2-4) 퇴직자 및 DC전환자 명부'!G59089)</f>
        <v/>
      </c>
    </row>
    <row r="59090" spans="13:13">
      <c r="M59090" s="264" t="str">
        <f>IF('(2-4) 퇴직자 및 DC전환자 명부'!G59090="","",'(2-4) 퇴직자 및 DC전환자 명부'!G59090)</f>
        <v/>
      </c>
    </row>
    <row r="59091" spans="13:13">
      <c r="M59091" s="264" t="str">
        <f>IF('(2-4) 퇴직자 및 DC전환자 명부'!G59091="","",'(2-4) 퇴직자 및 DC전환자 명부'!G59091)</f>
        <v/>
      </c>
    </row>
    <row r="59092" spans="13:13">
      <c r="M59092" s="264" t="str">
        <f>IF('(2-4) 퇴직자 및 DC전환자 명부'!G59092="","",'(2-4) 퇴직자 및 DC전환자 명부'!G59092)</f>
        <v/>
      </c>
    </row>
    <row r="59093" spans="13:13">
      <c r="M59093" s="264" t="str">
        <f>IF('(2-4) 퇴직자 및 DC전환자 명부'!G59093="","",'(2-4) 퇴직자 및 DC전환자 명부'!G59093)</f>
        <v/>
      </c>
    </row>
    <row r="59094" spans="13:13">
      <c r="M59094" s="264" t="str">
        <f>IF('(2-4) 퇴직자 및 DC전환자 명부'!G59094="","",'(2-4) 퇴직자 및 DC전환자 명부'!G59094)</f>
        <v/>
      </c>
    </row>
    <row r="59095" spans="13:13">
      <c r="M59095" s="264" t="str">
        <f>IF('(2-4) 퇴직자 및 DC전환자 명부'!G59095="","",'(2-4) 퇴직자 및 DC전환자 명부'!G59095)</f>
        <v/>
      </c>
    </row>
    <row r="59096" spans="13:13">
      <c r="M59096" s="264" t="str">
        <f>IF('(2-4) 퇴직자 및 DC전환자 명부'!G59096="","",'(2-4) 퇴직자 및 DC전환자 명부'!G59096)</f>
        <v/>
      </c>
    </row>
    <row r="59097" spans="13:13">
      <c r="M59097" s="264" t="str">
        <f>IF('(2-4) 퇴직자 및 DC전환자 명부'!G59097="","",'(2-4) 퇴직자 및 DC전환자 명부'!G59097)</f>
        <v/>
      </c>
    </row>
    <row r="59098" spans="13:13">
      <c r="M59098" s="264" t="str">
        <f>IF('(2-4) 퇴직자 및 DC전환자 명부'!G59098="","",'(2-4) 퇴직자 및 DC전환자 명부'!G59098)</f>
        <v/>
      </c>
    </row>
    <row r="59099" spans="13:13">
      <c r="M59099" s="264" t="str">
        <f>IF('(2-4) 퇴직자 및 DC전환자 명부'!G59099="","",'(2-4) 퇴직자 및 DC전환자 명부'!G59099)</f>
        <v/>
      </c>
    </row>
    <row r="59100" spans="13:13">
      <c r="M59100" s="264" t="str">
        <f>IF('(2-4) 퇴직자 및 DC전환자 명부'!G59100="","",'(2-4) 퇴직자 및 DC전환자 명부'!G59100)</f>
        <v/>
      </c>
    </row>
    <row r="59101" spans="13:13">
      <c r="M59101" s="264" t="str">
        <f>IF('(2-4) 퇴직자 및 DC전환자 명부'!G59101="","",'(2-4) 퇴직자 및 DC전환자 명부'!G59101)</f>
        <v/>
      </c>
    </row>
    <row r="59102" spans="13:13">
      <c r="M59102" s="264" t="str">
        <f>IF('(2-4) 퇴직자 및 DC전환자 명부'!G59102="","",'(2-4) 퇴직자 및 DC전환자 명부'!G59102)</f>
        <v/>
      </c>
    </row>
    <row r="59103" spans="13:13">
      <c r="M59103" s="264" t="str">
        <f>IF('(2-4) 퇴직자 및 DC전환자 명부'!G59103="","",'(2-4) 퇴직자 및 DC전환자 명부'!G59103)</f>
        <v/>
      </c>
    </row>
    <row r="59104" spans="13:13">
      <c r="M59104" s="264" t="str">
        <f>IF('(2-4) 퇴직자 및 DC전환자 명부'!G59104="","",'(2-4) 퇴직자 및 DC전환자 명부'!G59104)</f>
        <v/>
      </c>
    </row>
    <row r="59105" spans="13:13">
      <c r="M59105" s="264" t="str">
        <f>IF('(2-4) 퇴직자 및 DC전환자 명부'!G59105="","",'(2-4) 퇴직자 및 DC전환자 명부'!G59105)</f>
        <v/>
      </c>
    </row>
    <row r="59106" spans="13:13">
      <c r="M59106" s="264" t="str">
        <f>IF('(2-4) 퇴직자 및 DC전환자 명부'!G59106="","",'(2-4) 퇴직자 및 DC전환자 명부'!G59106)</f>
        <v/>
      </c>
    </row>
    <row r="59107" spans="13:13">
      <c r="M59107" s="264" t="str">
        <f>IF('(2-4) 퇴직자 및 DC전환자 명부'!G59107="","",'(2-4) 퇴직자 및 DC전환자 명부'!G59107)</f>
        <v/>
      </c>
    </row>
    <row r="59108" spans="13:13">
      <c r="M59108" s="264" t="str">
        <f>IF('(2-4) 퇴직자 및 DC전환자 명부'!G59108="","",'(2-4) 퇴직자 및 DC전환자 명부'!G59108)</f>
        <v/>
      </c>
    </row>
    <row r="59109" spans="13:13">
      <c r="M59109" s="264" t="str">
        <f>IF('(2-4) 퇴직자 및 DC전환자 명부'!G59109="","",'(2-4) 퇴직자 및 DC전환자 명부'!G59109)</f>
        <v/>
      </c>
    </row>
    <row r="59110" spans="13:13">
      <c r="M59110" s="264" t="str">
        <f>IF('(2-4) 퇴직자 및 DC전환자 명부'!G59110="","",'(2-4) 퇴직자 및 DC전환자 명부'!G59110)</f>
        <v/>
      </c>
    </row>
    <row r="59111" spans="13:13">
      <c r="M59111" s="264" t="str">
        <f>IF('(2-4) 퇴직자 및 DC전환자 명부'!G59111="","",'(2-4) 퇴직자 및 DC전환자 명부'!G59111)</f>
        <v/>
      </c>
    </row>
    <row r="59112" spans="13:13">
      <c r="M59112" s="264" t="str">
        <f>IF('(2-4) 퇴직자 및 DC전환자 명부'!G59112="","",'(2-4) 퇴직자 및 DC전환자 명부'!G59112)</f>
        <v/>
      </c>
    </row>
    <row r="59113" spans="13:13">
      <c r="M59113" s="264" t="str">
        <f>IF('(2-4) 퇴직자 및 DC전환자 명부'!G59113="","",'(2-4) 퇴직자 및 DC전환자 명부'!G59113)</f>
        <v/>
      </c>
    </row>
    <row r="59114" spans="13:13">
      <c r="M59114" s="264" t="str">
        <f>IF('(2-4) 퇴직자 및 DC전환자 명부'!G59114="","",'(2-4) 퇴직자 및 DC전환자 명부'!G59114)</f>
        <v/>
      </c>
    </row>
    <row r="59115" spans="13:13">
      <c r="M59115" s="264" t="str">
        <f>IF('(2-4) 퇴직자 및 DC전환자 명부'!G59115="","",'(2-4) 퇴직자 및 DC전환자 명부'!G59115)</f>
        <v/>
      </c>
    </row>
    <row r="59116" spans="13:13">
      <c r="M59116" s="264" t="str">
        <f>IF('(2-4) 퇴직자 및 DC전환자 명부'!G59116="","",'(2-4) 퇴직자 및 DC전환자 명부'!G59116)</f>
        <v/>
      </c>
    </row>
    <row r="59117" spans="13:13">
      <c r="M59117" s="264" t="str">
        <f>IF('(2-4) 퇴직자 및 DC전환자 명부'!G59117="","",'(2-4) 퇴직자 및 DC전환자 명부'!G59117)</f>
        <v/>
      </c>
    </row>
    <row r="59118" spans="13:13">
      <c r="M59118" s="264" t="str">
        <f>IF('(2-4) 퇴직자 및 DC전환자 명부'!G59118="","",'(2-4) 퇴직자 및 DC전환자 명부'!G59118)</f>
        <v/>
      </c>
    </row>
    <row r="59119" spans="13:13">
      <c r="M59119" s="264" t="str">
        <f>IF('(2-4) 퇴직자 및 DC전환자 명부'!G59119="","",'(2-4) 퇴직자 및 DC전환자 명부'!G59119)</f>
        <v/>
      </c>
    </row>
    <row r="59120" spans="13:13">
      <c r="M59120" s="264" t="str">
        <f>IF('(2-4) 퇴직자 및 DC전환자 명부'!G59120="","",'(2-4) 퇴직자 및 DC전환자 명부'!G59120)</f>
        <v/>
      </c>
    </row>
    <row r="59121" spans="13:13">
      <c r="M59121" s="264" t="str">
        <f>IF('(2-4) 퇴직자 및 DC전환자 명부'!G59121="","",'(2-4) 퇴직자 및 DC전환자 명부'!G59121)</f>
        <v/>
      </c>
    </row>
    <row r="59122" spans="13:13">
      <c r="M59122" s="264" t="str">
        <f>IF('(2-4) 퇴직자 및 DC전환자 명부'!G59122="","",'(2-4) 퇴직자 및 DC전환자 명부'!G59122)</f>
        <v/>
      </c>
    </row>
    <row r="59123" spans="13:13">
      <c r="M59123" s="264" t="str">
        <f>IF('(2-4) 퇴직자 및 DC전환자 명부'!G59123="","",'(2-4) 퇴직자 및 DC전환자 명부'!G59123)</f>
        <v/>
      </c>
    </row>
    <row r="59124" spans="13:13">
      <c r="M59124" s="264" t="str">
        <f>IF('(2-4) 퇴직자 및 DC전환자 명부'!G59124="","",'(2-4) 퇴직자 및 DC전환자 명부'!G59124)</f>
        <v/>
      </c>
    </row>
    <row r="59125" spans="13:13">
      <c r="M59125" s="264" t="str">
        <f>IF('(2-4) 퇴직자 및 DC전환자 명부'!G59125="","",'(2-4) 퇴직자 및 DC전환자 명부'!G59125)</f>
        <v/>
      </c>
    </row>
    <row r="59126" spans="13:13">
      <c r="M59126" s="264" t="str">
        <f>IF('(2-4) 퇴직자 및 DC전환자 명부'!G59126="","",'(2-4) 퇴직자 및 DC전환자 명부'!G59126)</f>
        <v/>
      </c>
    </row>
    <row r="59127" spans="13:13">
      <c r="M59127" s="264" t="str">
        <f>IF('(2-4) 퇴직자 및 DC전환자 명부'!G59127="","",'(2-4) 퇴직자 및 DC전환자 명부'!G59127)</f>
        <v/>
      </c>
    </row>
    <row r="59128" spans="13:13">
      <c r="M59128" s="264" t="str">
        <f>IF('(2-4) 퇴직자 및 DC전환자 명부'!G59128="","",'(2-4) 퇴직자 및 DC전환자 명부'!G59128)</f>
        <v/>
      </c>
    </row>
    <row r="59129" spans="13:13">
      <c r="M59129" s="264" t="str">
        <f>IF('(2-4) 퇴직자 및 DC전환자 명부'!G59129="","",'(2-4) 퇴직자 및 DC전환자 명부'!G59129)</f>
        <v/>
      </c>
    </row>
    <row r="59130" spans="13:13">
      <c r="M59130" s="264" t="str">
        <f>IF('(2-4) 퇴직자 및 DC전환자 명부'!G59130="","",'(2-4) 퇴직자 및 DC전환자 명부'!G59130)</f>
        <v/>
      </c>
    </row>
    <row r="59131" spans="13:13">
      <c r="M59131" s="264" t="str">
        <f>IF('(2-4) 퇴직자 및 DC전환자 명부'!G59131="","",'(2-4) 퇴직자 및 DC전환자 명부'!G59131)</f>
        <v/>
      </c>
    </row>
    <row r="59132" spans="13:13">
      <c r="M59132" s="264" t="str">
        <f>IF('(2-4) 퇴직자 및 DC전환자 명부'!G59132="","",'(2-4) 퇴직자 및 DC전환자 명부'!G59132)</f>
        <v/>
      </c>
    </row>
    <row r="59133" spans="13:13">
      <c r="M59133" s="264" t="str">
        <f>IF('(2-4) 퇴직자 및 DC전환자 명부'!G59133="","",'(2-4) 퇴직자 및 DC전환자 명부'!G59133)</f>
        <v/>
      </c>
    </row>
    <row r="59134" spans="13:13">
      <c r="M59134" s="264" t="str">
        <f>IF('(2-4) 퇴직자 및 DC전환자 명부'!G59134="","",'(2-4) 퇴직자 및 DC전환자 명부'!G59134)</f>
        <v/>
      </c>
    </row>
    <row r="59135" spans="13:13">
      <c r="M59135" s="264" t="str">
        <f>IF('(2-4) 퇴직자 및 DC전환자 명부'!G59135="","",'(2-4) 퇴직자 및 DC전환자 명부'!G59135)</f>
        <v/>
      </c>
    </row>
    <row r="59136" spans="13:13">
      <c r="M59136" s="264" t="str">
        <f>IF('(2-4) 퇴직자 및 DC전환자 명부'!G59136="","",'(2-4) 퇴직자 및 DC전환자 명부'!G59136)</f>
        <v/>
      </c>
    </row>
    <row r="59137" spans="13:13">
      <c r="M59137" s="264" t="str">
        <f>IF('(2-4) 퇴직자 및 DC전환자 명부'!G59137="","",'(2-4) 퇴직자 및 DC전환자 명부'!G59137)</f>
        <v/>
      </c>
    </row>
    <row r="59138" spans="13:13">
      <c r="M59138" s="264" t="str">
        <f>IF('(2-4) 퇴직자 및 DC전환자 명부'!G59138="","",'(2-4) 퇴직자 및 DC전환자 명부'!G59138)</f>
        <v/>
      </c>
    </row>
    <row r="59139" spans="13:13">
      <c r="M59139" s="264" t="str">
        <f>IF('(2-4) 퇴직자 및 DC전환자 명부'!G59139="","",'(2-4) 퇴직자 및 DC전환자 명부'!G59139)</f>
        <v/>
      </c>
    </row>
    <row r="59140" spans="13:13">
      <c r="M59140" s="264" t="str">
        <f>IF('(2-4) 퇴직자 및 DC전환자 명부'!G59140="","",'(2-4) 퇴직자 및 DC전환자 명부'!G59140)</f>
        <v/>
      </c>
    </row>
    <row r="59141" spans="13:13">
      <c r="M59141" s="264" t="str">
        <f>IF('(2-4) 퇴직자 및 DC전환자 명부'!G59141="","",'(2-4) 퇴직자 및 DC전환자 명부'!G59141)</f>
        <v/>
      </c>
    </row>
    <row r="59142" spans="13:13">
      <c r="M59142" s="264" t="str">
        <f>IF('(2-4) 퇴직자 및 DC전환자 명부'!G59142="","",'(2-4) 퇴직자 및 DC전환자 명부'!G59142)</f>
        <v/>
      </c>
    </row>
    <row r="59143" spans="13:13">
      <c r="M59143" s="264" t="str">
        <f>IF('(2-4) 퇴직자 및 DC전환자 명부'!G59143="","",'(2-4) 퇴직자 및 DC전환자 명부'!G59143)</f>
        <v/>
      </c>
    </row>
    <row r="59144" spans="13:13">
      <c r="M59144" s="264" t="str">
        <f>IF('(2-4) 퇴직자 및 DC전환자 명부'!G59144="","",'(2-4) 퇴직자 및 DC전환자 명부'!G59144)</f>
        <v/>
      </c>
    </row>
    <row r="59145" spans="13:13">
      <c r="M59145" s="264" t="str">
        <f>IF('(2-4) 퇴직자 및 DC전환자 명부'!G59145="","",'(2-4) 퇴직자 및 DC전환자 명부'!G59145)</f>
        <v/>
      </c>
    </row>
    <row r="59146" spans="13:13">
      <c r="M59146" s="264" t="str">
        <f>IF('(2-4) 퇴직자 및 DC전환자 명부'!G59146="","",'(2-4) 퇴직자 및 DC전환자 명부'!G59146)</f>
        <v/>
      </c>
    </row>
    <row r="59147" spans="13:13">
      <c r="M59147" s="264" t="str">
        <f>IF('(2-4) 퇴직자 및 DC전환자 명부'!G59147="","",'(2-4) 퇴직자 및 DC전환자 명부'!G59147)</f>
        <v/>
      </c>
    </row>
    <row r="59148" spans="13:13">
      <c r="M59148" s="264" t="str">
        <f>IF('(2-4) 퇴직자 및 DC전환자 명부'!G59148="","",'(2-4) 퇴직자 및 DC전환자 명부'!G59148)</f>
        <v/>
      </c>
    </row>
    <row r="59149" spans="13:13">
      <c r="M59149" s="264" t="str">
        <f>IF('(2-4) 퇴직자 및 DC전환자 명부'!G59149="","",'(2-4) 퇴직자 및 DC전환자 명부'!G59149)</f>
        <v/>
      </c>
    </row>
    <row r="59150" spans="13:13">
      <c r="M59150" s="264" t="str">
        <f>IF('(2-4) 퇴직자 및 DC전환자 명부'!G59150="","",'(2-4) 퇴직자 및 DC전환자 명부'!G59150)</f>
        <v/>
      </c>
    </row>
    <row r="59151" spans="13:13">
      <c r="M59151" s="264" t="str">
        <f>IF('(2-4) 퇴직자 및 DC전환자 명부'!G59151="","",'(2-4) 퇴직자 및 DC전환자 명부'!G59151)</f>
        <v/>
      </c>
    </row>
    <row r="59152" spans="13:13">
      <c r="M59152" s="264" t="str">
        <f>IF('(2-4) 퇴직자 및 DC전환자 명부'!G59152="","",'(2-4) 퇴직자 및 DC전환자 명부'!G59152)</f>
        <v/>
      </c>
    </row>
    <row r="59153" spans="13:13">
      <c r="M59153" s="264" t="str">
        <f>IF('(2-4) 퇴직자 및 DC전환자 명부'!G59153="","",'(2-4) 퇴직자 및 DC전환자 명부'!G59153)</f>
        <v/>
      </c>
    </row>
    <row r="59154" spans="13:13">
      <c r="M59154" s="264" t="str">
        <f>IF('(2-4) 퇴직자 및 DC전환자 명부'!G59154="","",'(2-4) 퇴직자 및 DC전환자 명부'!G59154)</f>
        <v/>
      </c>
    </row>
    <row r="59155" spans="13:13">
      <c r="M59155" s="264" t="str">
        <f>IF('(2-4) 퇴직자 및 DC전환자 명부'!G59155="","",'(2-4) 퇴직자 및 DC전환자 명부'!G59155)</f>
        <v/>
      </c>
    </row>
    <row r="59156" spans="13:13">
      <c r="M59156" s="264" t="str">
        <f>IF('(2-4) 퇴직자 및 DC전환자 명부'!G59156="","",'(2-4) 퇴직자 및 DC전환자 명부'!G59156)</f>
        <v/>
      </c>
    </row>
    <row r="59157" spans="13:13">
      <c r="M59157" s="264" t="str">
        <f>IF('(2-4) 퇴직자 및 DC전환자 명부'!G59157="","",'(2-4) 퇴직자 및 DC전환자 명부'!G59157)</f>
        <v/>
      </c>
    </row>
    <row r="59158" spans="13:13">
      <c r="M59158" s="264" t="str">
        <f>IF('(2-4) 퇴직자 및 DC전환자 명부'!G59158="","",'(2-4) 퇴직자 및 DC전환자 명부'!G59158)</f>
        <v/>
      </c>
    </row>
    <row r="59159" spans="13:13">
      <c r="M59159" s="264" t="str">
        <f>IF('(2-4) 퇴직자 및 DC전환자 명부'!G59159="","",'(2-4) 퇴직자 및 DC전환자 명부'!G59159)</f>
        <v/>
      </c>
    </row>
    <row r="59160" spans="13:13">
      <c r="M59160" s="264" t="str">
        <f>IF('(2-4) 퇴직자 및 DC전환자 명부'!G59160="","",'(2-4) 퇴직자 및 DC전환자 명부'!G59160)</f>
        <v/>
      </c>
    </row>
    <row r="59161" spans="13:13">
      <c r="M59161" s="264" t="str">
        <f>IF('(2-4) 퇴직자 및 DC전환자 명부'!G59161="","",'(2-4) 퇴직자 및 DC전환자 명부'!G59161)</f>
        <v/>
      </c>
    </row>
    <row r="59162" spans="13:13">
      <c r="M59162" s="264" t="str">
        <f>IF('(2-4) 퇴직자 및 DC전환자 명부'!G59162="","",'(2-4) 퇴직자 및 DC전환자 명부'!G59162)</f>
        <v/>
      </c>
    </row>
    <row r="59163" spans="13:13">
      <c r="M59163" s="264" t="str">
        <f>IF('(2-4) 퇴직자 및 DC전환자 명부'!G59163="","",'(2-4) 퇴직자 및 DC전환자 명부'!G59163)</f>
        <v/>
      </c>
    </row>
    <row r="59164" spans="13:13">
      <c r="M59164" s="264" t="str">
        <f>IF('(2-4) 퇴직자 및 DC전환자 명부'!G59164="","",'(2-4) 퇴직자 및 DC전환자 명부'!G59164)</f>
        <v/>
      </c>
    </row>
    <row r="59165" spans="13:13">
      <c r="M59165" s="264" t="str">
        <f>IF('(2-4) 퇴직자 및 DC전환자 명부'!G59165="","",'(2-4) 퇴직자 및 DC전환자 명부'!G59165)</f>
        <v/>
      </c>
    </row>
    <row r="59166" spans="13:13">
      <c r="M59166" s="264" t="str">
        <f>IF('(2-4) 퇴직자 및 DC전환자 명부'!G59166="","",'(2-4) 퇴직자 및 DC전환자 명부'!G59166)</f>
        <v/>
      </c>
    </row>
    <row r="59167" spans="13:13">
      <c r="M59167" s="264" t="str">
        <f>IF('(2-4) 퇴직자 및 DC전환자 명부'!G59167="","",'(2-4) 퇴직자 및 DC전환자 명부'!G59167)</f>
        <v/>
      </c>
    </row>
    <row r="59168" spans="13:13">
      <c r="M59168" s="264" t="str">
        <f>IF('(2-4) 퇴직자 및 DC전환자 명부'!G59168="","",'(2-4) 퇴직자 및 DC전환자 명부'!G59168)</f>
        <v/>
      </c>
    </row>
    <row r="59169" spans="13:13">
      <c r="M59169" s="264" t="str">
        <f>IF('(2-4) 퇴직자 및 DC전환자 명부'!G59169="","",'(2-4) 퇴직자 및 DC전환자 명부'!G59169)</f>
        <v/>
      </c>
    </row>
    <row r="59170" spans="13:13">
      <c r="M59170" s="264" t="str">
        <f>IF('(2-4) 퇴직자 및 DC전환자 명부'!G59170="","",'(2-4) 퇴직자 및 DC전환자 명부'!G59170)</f>
        <v/>
      </c>
    </row>
    <row r="59171" spans="13:13">
      <c r="M59171" s="264" t="str">
        <f>IF('(2-4) 퇴직자 및 DC전환자 명부'!G59171="","",'(2-4) 퇴직자 및 DC전환자 명부'!G59171)</f>
        <v/>
      </c>
    </row>
    <row r="59172" spans="13:13">
      <c r="M59172" s="264" t="str">
        <f>IF('(2-4) 퇴직자 및 DC전환자 명부'!G59172="","",'(2-4) 퇴직자 및 DC전환자 명부'!G59172)</f>
        <v/>
      </c>
    </row>
    <row r="59173" spans="13:13">
      <c r="M59173" s="264" t="str">
        <f>IF('(2-4) 퇴직자 및 DC전환자 명부'!G59173="","",'(2-4) 퇴직자 및 DC전환자 명부'!G59173)</f>
        <v/>
      </c>
    </row>
    <row r="59174" spans="13:13">
      <c r="M59174" s="264" t="str">
        <f>IF('(2-4) 퇴직자 및 DC전환자 명부'!G59174="","",'(2-4) 퇴직자 및 DC전환자 명부'!G59174)</f>
        <v/>
      </c>
    </row>
    <row r="59175" spans="13:13">
      <c r="M59175" s="264" t="str">
        <f>IF('(2-4) 퇴직자 및 DC전환자 명부'!G59175="","",'(2-4) 퇴직자 및 DC전환자 명부'!G59175)</f>
        <v/>
      </c>
    </row>
    <row r="59176" spans="13:13">
      <c r="M59176" s="264" t="str">
        <f>IF('(2-4) 퇴직자 및 DC전환자 명부'!G59176="","",'(2-4) 퇴직자 및 DC전환자 명부'!G59176)</f>
        <v/>
      </c>
    </row>
    <row r="59177" spans="13:13">
      <c r="M59177" s="264" t="str">
        <f>IF('(2-4) 퇴직자 및 DC전환자 명부'!G59177="","",'(2-4) 퇴직자 및 DC전환자 명부'!G59177)</f>
        <v/>
      </c>
    </row>
    <row r="59178" spans="13:13">
      <c r="M59178" s="264" t="str">
        <f>IF('(2-4) 퇴직자 및 DC전환자 명부'!G59178="","",'(2-4) 퇴직자 및 DC전환자 명부'!G59178)</f>
        <v/>
      </c>
    </row>
    <row r="59179" spans="13:13">
      <c r="M59179" s="264" t="str">
        <f>IF('(2-4) 퇴직자 및 DC전환자 명부'!G59179="","",'(2-4) 퇴직자 및 DC전환자 명부'!G59179)</f>
        <v/>
      </c>
    </row>
    <row r="59180" spans="13:13">
      <c r="M59180" s="264" t="str">
        <f>IF('(2-4) 퇴직자 및 DC전환자 명부'!G59180="","",'(2-4) 퇴직자 및 DC전환자 명부'!G59180)</f>
        <v/>
      </c>
    </row>
    <row r="59181" spans="13:13">
      <c r="M59181" s="264" t="str">
        <f>IF('(2-4) 퇴직자 및 DC전환자 명부'!G59181="","",'(2-4) 퇴직자 및 DC전환자 명부'!G59181)</f>
        <v/>
      </c>
    </row>
    <row r="59182" spans="13:13">
      <c r="M59182" s="264" t="str">
        <f>IF('(2-4) 퇴직자 및 DC전환자 명부'!G59182="","",'(2-4) 퇴직자 및 DC전환자 명부'!G59182)</f>
        <v/>
      </c>
    </row>
    <row r="59183" spans="13:13">
      <c r="M59183" s="264" t="str">
        <f>IF('(2-4) 퇴직자 및 DC전환자 명부'!G59183="","",'(2-4) 퇴직자 및 DC전환자 명부'!G59183)</f>
        <v/>
      </c>
    </row>
    <row r="59184" spans="13:13">
      <c r="M59184" s="264" t="str">
        <f>IF('(2-4) 퇴직자 및 DC전환자 명부'!G59184="","",'(2-4) 퇴직자 및 DC전환자 명부'!G59184)</f>
        <v/>
      </c>
    </row>
    <row r="59185" spans="13:13">
      <c r="M59185" s="264" t="str">
        <f>IF('(2-4) 퇴직자 및 DC전환자 명부'!G59185="","",'(2-4) 퇴직자 및 DC전환자 명부'!G59185)</f>
        <v/>
      </c>
    </row>
    <row r="59186" spans="13:13">
      <c r="M59186" s="264" t="str">
        <f>IF('(2-4) 퇴직자 및 DC전환자 명부'!G59186="","",'(2-4) 퇴직자 및 DC전환자 명부'!G59186)</f>
        <v/>
      </c>
    </row>
    <row r="59187" spans="13:13">
      <c r="M59187" s="264" t="str">
        <f>IF('(2-4) 퇴직자 및 DC전환자 명부'!G59187="","",'(2-4) 퇴직자 및 DC전환자 명부'!G59187)</f>
        <v/>
      </c>
    </row>
    <row r="59188" spans="13:13">
      <c r="M59188" s="264" t="str">
        <f>IF('(2-4) 퇴직자 및 DC전환자 명부'!G59188="","",'(2-4) 퇴직자 및 DC전환자 명부'!G59188)</f>
        <v/>
      </c>
    </row>
    <row r="59189" spans="13:13">
      <c r="M59189" s="264" t="str">
        <f>IF('(2-4) 퇴직자 및 DC전환자 명부'!G59189="","",'(2-4) 퇴직자 및 DC전환자 명부'!G59189)</f>
        <v/>
      </c>
    </row>
    <row r="59190" spans="13:13">
      <c r="M59190" s="264" t="str">
        <f>IF('(2-4) 퇴직자 및 DC전환자 명부'!G59190="","",'(2-4) 퇴직자 및 DC전환자 명부'!G59190)</f>
        <v/>
      </c>
    </row>
    <row r="59191" spans="13:13">
      <c r="M59191" s="264" t="str">
        <f>IF('(2-4) 퇴직자 및 DC전환자 명부'!G59191="","",'(2-4) 퇴직자 및 DC전환자 명부'!G59191)</f>
        <v/>
      </c>
    </row>
    <row r="59192" spans="13:13">
      <c r="M59192" s="264" t="str">
        <f>IF('(2-4) 퇴직자 및 DC전환자 명부'!G59192="","",'(2-4) 퇴직자 및 DC전환자 명부'!G59192)</f>
        <v/>
      </c>
    </row>
    <row r="59193" spans="13:13">
      <c r="M59193" s="264" t="str">
        <f>IF('(2-4) 퇴직자 및 DC전환자 명부'!G59193="","",'(2-4) 퇴직자 및 DC전환자 명부'!G59193)</f>
        <v/>
      </c>
    </row>
    <row r="59194" spans="13:13">
      <c r="M59194" s="264" t="str">
        <f>IF('(2-4) 퇴직자 및 DC전환자 명부'!G59194="","",'(2-4) 퇴직자 및 DC전환자 명부'!G59194)</f>
        <v/>
      </c>
    </row>
    <row r="59195" spans="13:13">
      <c r="M59195" s="264" t="str">
        <f>IF('(2-4) 퇴직자 및 DC전환자 명부'!G59195="","",'(2-4) 퇴직자 및 DC전환자 명부'!G59195)</f>
        <v/>
      </c>
    </row>
    <row r="59196" spans="13:13">
      <c r="M59196" s="264" t="str">
        <f>IF('(2-4) 퇴직자 및 DC전환자 명부'!G59196="","",'(2-4) 퇴직자 및 DC전환자 명부'!G59196)</f>
        <v/>
      </c>
    </row>
    <row r="59197" spans="13:13">
      <c r="M59197" s="264" t="str">
        <f>IF('(2-4) 퇴직자 및 DC전환자 명부'!G59197="","",'(2-4) 퇴직자 및 DC전환자 명부'!G59197)</f>
        <v/>
      </c>
    </row>
    <row r="59198" spans="13:13">
      <c r="M59198" s="264" t="str">
        <f>IF('(2-4) 퇴직자 및 DC전환자 명부'!G59198="","",'(2-4) 퇴직자 및 DC전환자 명부'!G59198)</f>
        <v/>
      </c>
    </row>
    <row r="59199" spans="13:13">
      <c r="M59199" s="264" t="str">
        <f>IF('(2-4) 퇴직자 및 DC전환자 명부'!G59199="","",'(2-4) 퇴직자 및 DC전환자 명부'!G59199)</f>
        <v/>
      </c>
    </row>
    <row r="59200" spans="13:13">
      <c r="M59200" s="264" t="str">
        <f>IF('(2-4) 퇴직자 및 DC전환자 명부'!G59200="","",'(2-4) 퇴직자 및 DC전환자 명부'!G59200)</f>
        <v/>
      </c>
    </row>
    <row r="59201" spans="13:13">
      <c r="M59201" s="264" t="str">
        <f>IF('(2-4) 퇴직자 및 DC전환자 명부'!G59201="","",'(2-4) 퇴직자 및 DC전환자 명부'!G59201)</f>
        <v/>
      </c>
    </row>
    <row r="59202" spans="13:13">
      <c r="M59202" s="264" t="str">
        <f>IF('(2-4) 퇴직자 및 DC전환자 명부'!G59202="","",'(2-4) 퇴직자 및 DC전환자 명부'!G59202)</f>
        <v/>
      </c>
    </row>
    <row r="59203" spans="13:13">
      <c r="M59203" s="264" t="str">
        <f>IF('(2-4) 퇴직자 및 DC전환자 명부'!G59203="","",'(2-4) 퇴직자 및 DC전환자 명부'!G59203)</f>
        <v/>
      </c>
    </row>
    <row r="59204" spans="13:13">
      <c r="M59204" s="264" t="str">
        <f>IF('(2-4) 퇴직자 및 DC전환자 명부'!G59204="","",'(2-4) 퇴직자 및 DC전환자 명부'!G59204)</f>
        <v/>
      </c>
    </row>
    <row r="59205" spans="13:13">
      <c r="M59205" s="264" t="str">
        <f>IF('(2-4) 퇴직자 및 DC전환자 명부'!G59205="","",'(2-4) 퇴직자 및 DC전환자 명부'!G59205)</f>
        <v/>
      </c>
    </row>
    <row r="59206" spans="13:13">
      <c r="M59206" s="264" t="str">
        <f>IF('(2-4) 퇴직자 및 DC전환자 명부'!G59206="","",'(2-4) 퇴직자 및 DC전환자 명부'!G59206)</f>
        <v/>
      </c>
    </row>
    <row r="59207" spans="13:13">
      <c r="M59207" s="264" t="str">
        <f>IF('(2-4) 퇴직자 및 DC전환자 명부'!G59207="","",'(2-4) 퇴직자 및 DC전환자 명부'!G59207)</f>
        <v/>
      </c>
    </row>
    <row r="59208" spans="13:13">
      <c r="M59208" s="264" t="str">
        <f>IF('(2-4) 퇴직자 및 DC전환자 명부'!G59208="","",'(2-4) 퇴직자 및 DC전환자 명부'!G59208)</f>
        <v/>
      </c>
    </row>
    <row r="59209" spans="13:13">
      <c r="M59209" s="264" t="str">
        <f>IF('(2-4) 퇴직자 및 DC전환자 명부'!G59209="","",'(2-4) 퇴직자 및 DC전환자 명부'!G59209)</f>
        <v/>
      </c>
    </row>
    <row r="59210" spans="13:13">
      <c r="M59210" s="264" t="str">
        <f>IF('(2-4) 퇴직자 및 DC전환자 명부'!G59210="","",'(2-4) 퇴직자 및 DC전환자 명부'!G59210)</f>
        <v/>
      </c>
    </row>
    <row r="59211" spans="13:13">
      <c r="M59211" s="264" t="str">
        <f>IF('(2-4) 퇴직자 및 DC전환자 명부'!G59211="","",'(2-4) 퇴직자 및 DC전환자 명부'!G59211)</f>
        <v/>
      </c>
    </row>
    <row r="59212" spans="13:13">
      <c r="M59212" s="264" t="str">
        <f>IF('(2-4) 퇴직자 및 DC전환자 명부'!G59212="","",'(2-4) 퇴직자 및 DC전환자 명부'!G59212)</f>
        <v/>
      </c>
    </row>
    <row r="59213" spans="13:13">
      <c r="M59213" s="264" t="str">
        <f>IF('(2-4) 퇴직자 및 DC전환자 명부'!G59213="","",'(2-4) 퇴직자 및 DC전환자 명부'!G59213)</f>
        <v/>
      </c>
    </row>
    <row r="59214" spans="13:13">
      <c r="M59214" s="264" t="str">
        <f>IF('(2-4) 퇴직자 및 DC전환자 명부'!G59214="","",'(2-4) 퇴직자 및 DC전환자 명부'!G59214)</f>
        <v/>
      </c>
    </row>
    <row r="59215" spans="13:13">
      <c r="M59215" s="264" t="str">
        <f>IF('(2-4) 퇴직자 및 DC전환자 명부'!G59215="","",'(2-4) 퇴직자 및 DC전환자 명부'!G59215)</f>
        <v/>
      </c>
    </row>
    <row r="59216" spans="13:13">
      <c r="M59216" s="264" t="str">
        <f>IF('(2-4) 퇴직자 및 DC전환자 명부'!G59216="","",'(2-4) 퇴직자 및 DC전환자 명부'!G59216)</f>
        <v/>
      </c>
    </row>
    <row r="59217" spans="13:13">
      <c r="M59217" s="264" t="str">
        <f>IF('(2-4) 퇴직자 및 DC전환자 명부'!G59217="","",'(2-4) 퇴직자 및 DC전환자 명부'!G59217)</f>
        <v/>
      </c>
    </row>
    <row r="59218" spans="13:13">
      <c r="M59218" s="264" t="str">
        <f>IF('(2-4) 퇴직자 및 DC전환자 명부'!G59218="","",'(2-4) 퇴직자 및 DC전환자 명부'!G59218)</f>
        <v/>
      </c>
    </row>
    <row r="59219" spans="13:13">
      <c r="M59219" s="264" t="str">
        <f>IF('(2-4) 퇴직자 및 DC전환자 명부'!G59219="","",'(2-4) 퇴직자 및 DC전환자 명부'!G59219)</f>
        <v/>
      </c>
    </row>
    <row r="59220" spans="13:13">
      <c r="M59220" s="264" t="str">
        <f>IF('(2-4) 퇴직자 및 DC전환자 명부'!G59220="","",'(2-4) 퇴직자 및 DC전환자 명부'!G59220)</f>
        <v/>
      </c>
    </row>
    <row r="59221" spans="13:13">
      <c r="M59221" s="264" t="str">
        <f>IF('(2-4) 퇴직자 및 DC전환자 명부'!G59221="","",'(2-4) 퇴직자 및 DC전환자 명부'!G59221)</f>
        <v/>
      </c>
    </row>
    <row r="59222" spans="13:13">
      <c r="M59222" s="264" t="str">
        <f>IF('(2-4) 퇴직자 및 DC전환자 명부'!G59222="","",'(2-4) 퇴직자 및 DC전환자 명부'!G59222)</f>
        <v/>
      </c>
    </row>
    <row r="59223" spans="13:13">
      <c r="M59223" s="264" t="str">
        <f>IF('(2-4) 퇴직자 및 DC전환자 명부'!G59223="","",'(2-4) 퇴직자 및 DC전환자 명부'!G59223)</f>
        <v/>
      </c>
    </row>
    <row r="59224" spans="13:13">
      <c r="M59224" s="264" t="str">
        <f>IF('(2-4) 퇴직자 및 DC전환자 명부'!G59224="","",'(2-4) 퇴직자 및 DC전환자 명부'!G59224)</f>
        <v/>
      </c>
    </row>
    <row r="59225" spans="13:13">
      <c r="M59225" s="264" t="str">
        <f>IF('(2-4) 퇴직자 및 DC전환자 명부'!G59225="","",'(2-4) 퇴직자 및 DC전환자 명부'!G59225)</f>
        <v/>
      </c>
    </row>
    <row r="59226" spans="13:13">
      <c r="M59226" s="264" t="str">
        <f>IF('(2-4) 퇴직자 및 DC전환자 명부'!G59226="","",'(2-4) 퇴직자 및 DC전환자 명부'!G59226)</f>
        <v/>
      </c>
    </row>
    <row r="59227" spans="13:13">
      <c r="M59227" s="264" t="str">
        <f>IF('(2-4) 퇴직자 및 DC전환자 명부'!G59227="","",'(2-4) 퇴직자 및 DC전환자 명부'!G59227)</f>
        <v/>
      </c>
    </row>
    <row r="59228" spans="13:13">
      <c r="M59228" s="264" t="str">
        <f>IF('(2-4) 퇴직자 및 DC전환자 명부'!G59228="","",'(2-4) 퇴직자 및 DC전환자 명부'!G59228)</f>
        <v/>
      </c>
    </row>
    <row r="59229" spans="13:13">
      <c r="M59229" s="264" t="str">
        <f>IF('(2-4) 퇴직자 및 DC전환자 명부'!G59229="","",'(2-4) 퇴직자 및 DC전환자 명부'!G59229)</f>
        <v/>
      </c>
    </row>
    <row r="59230" spans="13:13">
      <c r="M59230" s="264" t="str">
        <f>IF('(2-4) 퇴직자 및 DC전환자 명부'!G59230="","",'(2-4) 퇴직자 및 DC전환자 명부'!G59230)</f>
        <v/>
      </c>
    </row>
    <row r="59231" spans="13:13">
      <c r="M59231" s="264" t="str">
        <f>IF('(2-4) 퇴직자 및 DC전환자 명부'!G59231="","",'(2-4) 퇴직자 및 DC전환자 명부'!G59231)</f>
        <v/>
      </c>
    </row>
    <row r="59232" spans="13:13">
      <c r="M59232" s="264" t="str">
        <f>IF('(2-4) 퇴직자 및 DC전환자 명부'!G59232="","",'(2-4) 퇴직자 및 DC전환자 명부'!G59232)</f>
        <v/>
      </c>
    </row>
    <row r="59233" spans="13:13">
      <c r="M59233" s="264" t="str">
        <f>IF('(2-4) 퇴직자 및 DC전환자 명부'!G59233="","",'(2-4) 퇴직자 및 DC전환자 명부'!G59233)</f>
        <v/>
      </c>
    </row>
    <row r="59234" spans="13:13">
      <c r="M59234" s="264" t="str">
        <f>IF('(2-4) 퇴직자 및 DC전환자 명부'!G59234="","",'(2-4) 퇴직자 및 DC전환자 명부'!G59234)</f>
        <v/>
      </c>
    </row>
    <row r="59235" spans="13:13">
      <c r="M59235" s="264" t="str">
        <f>IF('(2-4) 퇴직자 및 DC전환자 명부'!G59235="","",'(2-4) 퇴직자 및 DC전환자 명부'!G59235)</f>
        <v/>
      </c>
    </row>
    <row r="59236" spans="13:13">
      <c r="M59236" s="264" t="str">
        <f>IF('(2-4) 퇴직자 및 DC전환자 명부'!G59236="","",'(2-4) 퇴직자 및 DC전환자 명부'!G59236)</f>
        <v/>
      </c>
    </row>
    <row r="59237" spans="13:13">
      <c r="M59237" s="264" t="str">
        <f>IF('(2-4) 퇴직자 및 DC전환자 명부'!G59237="","",'(2-4) 퇴직자 및 DC전환자 명부'!G59237)</f>
        <v/>
      </c>
    </row>
    <row r="59238" spans="13:13">
      <c r="M59238" s="264" t="str">
        <f>IF('(2-4) 퇴직자 및 DC전환자 명부'!G59238="","",'(2-4) 퇴직자 및 DC전환자 명부'!G59238)</f>
        <v/>
      </c>
    </row>
    <row r="59239" spans="13:13">
      <c r="M59239" s="264" t="str">
        <f>IF('(2-4) 퇴직자 및 DC전환자 명부'!G59239="","",'(2-4) 퇴직자 및 DC전환자 명부'!G59239)</f>
        <v/>
      </c>
    </row>
    <row r="59240" spans="13:13">
      <c r="M59240" s="264" t="str">
        <f>IF('(2-4) 퇴직자 및 DC전환자 명부'!G59240="","",'(2-4) 퇴직자 및 DC전환자 명부'!G59240)</f>
        <v/>
      </c>
    </row>
    <row r="59241" spans="13:13">
      <c r="M59241" s="264" t="str">
        <f>IF('(2-4) 퇴직자 및 DC전환자 명부'!G59241="","",'(2-4) 퇴직자 및 DC전환자 명부'!G59241)</f>
        <v/>
      </c>
    </row>
    <row r="59242" spans="13:13">
      <c r="M59242" s="264" t="str">
        <f>IF('(2-4) 퇴직자 및 DC전환자 명부'!G59242="","",'(2-4) 퇴직자 및 DC전환자 명부'!G59242)</f>
        <v/>
      </c>
    </row>
    <row r="59243" spans="13:13">
      <c r="M59243" s="264" t="str">
        <f>IF('(2-4) 퇴직자 및 DC전환자 명부'!G59243="","",'(2-4) 퇴직자 및 DC전환자 명부'!G59243)</f>
        <v/>
      </c>
    </row>
    <row r="59244" spans="13:13">
      <c r="M59244" s="264" t="str">
        <f>IF('(2-4) 퇴직자 및 DC전환자 명부'!G59244="","",'(2-4) 퇴직자 및 DC전환자 명부'!G59244)</f>
        <v/>
      </c>
    </row>
    <row r="59245" spans="13:13">
      <c r="M59245" s="264" t="str">
        <f>IF('(2-4) 퇴직자 및 DC전환자 명부'!G59245="","",'(2-4) 퇴직자 및 DC전환자 명부'!G59245)</f>
        <v/>
      </c>
    </row>
    <row r="59246" spans="13:13">
      <c r="M59246" s="264" t="str">
        <f>IF('(2-4) 퇴직자 및 DC전환자 명부'!G59246="","",'(2-4) 퇴직자 및 DC전환자 명부'!G59246)</f>
        <v/>
      </c>
    </row>
    <row r="59247" spans="13:13">
      <c r="M59247" s="264" t="str">
        <f>IF('(2-4) 퇴직자 및 DC전환자 명부'!G59247="","",'(2-4) 퇴직자 및 DC전환자 명부'!G59247)</f>
        <v/>
      </c>
    </row>
    <row r="59248" spans="13:13">
      <c r="M59248" s="264" t="str">
        <f>IF('(2-4) 퇴직자 및 DC전환자 명부'!G59248="","",'(2-4) 퇴직자 및 DC전환자 명부'!G59248)</f>
        <v/>
      </c>
    </row>
    <row r="59249" spans="13:13">
      <c r="M59249" s="264" t="str">
        <f>IF('(2-4) 퇴직자 및 DC전환자 명부'!G59249="","",'(2-4) 퇴직자 및 DC전환자 명부'!G59249)</f>
        <v/>
      </c>
    </row>
    <row r="59250" spans="13:13">
      <c r="M59250" s="264" t="str">
        <f>IF('(2-4) 퇴직자 및 DC전환자 명부'!G59250="","",'(2-4) 퇴직자 및 DC전환자 명부'!G59250)</f>
        <v/>
      </c>
    </row>
    <row r="59251" spans="13:13">
      <c r="M59251" s="264" t="str">
        <f>IF('(2-4) 퇴직자 및 DC전환자 명부'!G59251="","",'(2-4) 퇴직자 및 DC전환자 명부'!G59251)</f>
        <v/>
      </c>
    </row>
    <row r="59252" spans="13:13">
      <c r="M59252" s="264" t="str">
        <f>IF('(2-4) 퇴직자 및 DC전환자 명부'!G59252="","",'(2-4) 퇴직자 및 DC전환자 명부'!G59252)</f>
        <v/>
      </c>
    </row>
    <row r="59253" spans="13:13">
      <c r="M59253" s="264" t="str">
        <f>IF('(2-4) 퇴직자 및 DC전환자 명부'!G59253="","",'(2-4) 퇴직자 및 DC전환자 명부'!G59253)</f>
        <v/>
      </c>
    </row>
    <row r="59254" spans="13:13">
      <c r="M59254" s="264" t="str">
        <f>IF('(2-4) 퇴직자 및 DC전환자 명부'!G59254="","",'(2-4) 퇴직자 및 DC전환자 명부'!G59254)</f>
        <v/>
      </c>
    </row>
    <row r="59255" spans="13:13">
      <c r="M59255" s="264" t="str">
        <f>IF('(2-4) 퇴직자 및 DC전환자 명부'!G59255="","",'(2-4) 퇴직자 및 DC전환자 명부'!G59255)</f>
        <v/>
      </c>
    </row>
    <row r="59256" spans="13:13">
      <c r="M59256" s="264" t="str">
        <f>IF('(2-4) 퇴직자 및 DC전환자 명부'!G59256="","",'(2-4) 퇴직자 및 DC전환자 명부'!G59256)</f>
        <v/>
      </c>
    </row>
    <row r="59257" spans="13:13">
      <c r="M59257" s="264" t="str">
        <f>IF('(2-4) 퇴직자 및 DC전환자 명부'!G59257="","",'(2-4) 퇴직자 및 DC전환자 명부'!G59257)</f>
        <v/>
      </c>
    </row>
    <row r="59258" spans="13:13">
      <c r="M59258" s="264" t="str">
        <f>IF('(2-4) 퇴직자 및 DC전환자 명부'!G59258="","",'(2-4) 퇴직자 및 DC전환자 명부'!G59258)</f>
        <v/>
      </c>
    </row>
    <row r="59259" spans="13:13">
      <c r="M59259" s="264" t="str">
        <f>IF('(2-4) 퇴직자 및 DC전환자 명부'!G59259="","",'(2-4) 퇴직자 및 DC전환자 명부'!G59259)</f>
        <v/>
      </c>
    </row>
    <row r="59260" spans="13:13">
      <c r="M59260" s="264" t="str">
        <f>IF('(2-4) 퇴직자 및 DC전환자 명부'!G59260="","",'(2-4) 퇴직자 및 DC전환자 명부'!G59260)</f>
        <v/>
      </c>
    </row>
    <row r="59261" spans="13:13">
      <c r="M59261" s="264" t="str">
        <f>IF('(2-4) 퇴직자 및 DC전환자 명부'!G59261="","",'(2-4) 퇴직자 및 DC전환자 명부'!G59261)</f>
        <v/>
      </c>
    </row>
    <row r="59262" spans="13:13">
      <c r="M59262" s="264" t="str">
        <f>IF('(2-4) 퇴직자 및 DC전환자 명부'!G59262="","",'(2-4) 퇴직자 및 DC전환자 명부'!G59262)</f>
        <v/>
      </c>
    </row>
    <row r="59263" spans="13:13">
      <c r="M59263" s="264" t="str">
        <f>IF('(2-4) 퇴직자 및 DC전환자 명부'!G59263="","",'(2-4) 퇴직자 및 DC전환자 명부'!G59263)</f>
        <v/>
      </c>
    </row>
    <row r="59264" spans="13:13">
      <c r="M59264" s="264" t="str">
        <f>IF('(2-4) 퇴직자 및 DC전환자 명부'!G59264="","",'(2-4) 퇴직자 및 DC전환자 명부'!G59264)</f>
        <v/>
      </c>
    </row>
    <row r="59265" spans="13:13">
      <c r="M59265" s="264" t="str">
        <f>IF('(2-4) 퇴직자 및 DC전환자 명부'!G59265="","",'(2-4) 퇴직자 및 DC전환자 명부'!G59265)</f>
        <v/>
      </c>
    </row>
    <row r="59266" spans="13:13">
      <c r="M59266" s="264" t="str">
        <f>IF('(2-4) 퇴직자 및 DC전환자 명부'!G59266="","",'(2-4) 퇴직자 및 DC전환자 명부'!G59266)</f>
        <v/>
      </c>
    </row>
    <row r="59267" spans="13:13">
      <c r="M59267" s="264" t="str">
        <f>IF('(2-4) 퇴직자 및 DC전환자 명부'!G59267="","",'(2-4) 퇴직자 및 DC전환자 명부'!G59267)</f>
        <v/>
      </c>
    </row>
    <row r="59268" spans="13:13">
      <c r="M59268" s="264" t="str">
        <f>IF('(2-4) 퇴직자 및 DC전환자 명부'!G59268="","",'(2-4) 퇴직자 및 DC전환자 명부'!G59268)</f>
        <v/>
      </c>
    </row>
    <row r="59269" spans="13:13">
      <c r="M59269" s="264" t="str">
        <f>IF('(2-4) 퇴직자 및 DC전환자 명부'!G59269="","",'(2-4) 퇴직자 및 DC전환자 명부'!G59269)</f>
        <v/>
      </c>
    </row>
    <row r="59270" spans="13:13">
      <c r="M59270" s="264" t="str">
        <f>IF('(2-4) 퇴직자 및 DC전환자 명부'!G59270="","",'(2-4) 퇴직자 및 DC전환자 명부'!G59270)</f>
        <v/>
      </c>
    </row>
    <row r="59271" spans="13:13">
      <c r="M59271" s="264" t="str">
        <f>IF('(2-4) 퇴직자 및 DC전환자 명부'!G59271="","",'(2-4) 퇴직자 및 DC전환자 명부'!G59271)</f>
        <v/>
      </c>
    </row>
    <row r="59272" spans="13:13">
      <c r="M59272" s="264" t="str">
        <f>IF('(2-4) 퇴직자 및 DC전환자 명부'!G59272="","",'(2-4) 퇴직자 및 DC전환자 명부'!G59272)</f>
        <v/>
      </c>
    </row>
    <row r="59273" spans="13:13">
      <c r="M59273" s="264" t="str">
        <f>IF('(2-4) 퇴직자 및 DC전환자 명부'!G59273="","",'(2-4) 퇴직자 및 DC전환자 명부'!G59273)</f>
        <v/>
      </c>
    </row>
    <row r="59274" spans="13:13">
      <c r="M59274" s="264" t="str">
        <f>IF('(2-4) 퇴직자 및 DC전환자 명부'!G59274="","",'(2-4) 퇴직자 및 DC전환자 명부'!G59274)</f>
        <v/>
      </c>
    </row>
    <row r="59275" spans="13:13">
      <c r="M59275" s="264" t="str">
        <f>IF('(2-4) 퇴직자 및 DC전환자 명부'!G59275="","",'(2-4) 퇴직자 및 DC전환자 명부'!G59275)</f>
        <v/>
      </c>
    </row>
    <row r="59276" spans="13:13">
      <c r="M59276" s="264" t="str">
        <f>IF('(2-4) 퇴직자 및 DC전환자 명부'!G59276="","",'(2-4) 퇴직자 및 DC전환자 명부'!G59276)</f>
        <v/>
      </c>
    </row>
    <row r="59277" spans="13:13">
      <c r="M59277" s="264" t="str">
        <f>IF('(2-4) 퇴직자 및 DC전환자 명부'!G59277="","",'(2-4) 퇴직자 및 DC전환자 명부'!G59277)</f>
        <v/>
      </c>
    </row>
    <row r="59278" spans="13:13">
      <c r="M59278" s="264" t="str">
        <f>IF('(2-4) 퇴직자 및 DC전환자 명부'!G59278="","",'(2-4) 퇴직자 및 DC전환자 명부'!G59278)</f>
        <v/>
      </c>
    </row>
    <row r="59279" spans="13:13">
      <c r="M59279" s="264" t="str">
        <f>IF('(2-4) 퇴직자 및 DC전환자 명부'!G59279="","",'(2-4) 퇴직자 및 DC전환자 명부'!G59279)</f>
        <v/>
      </c>
    </row>
    <row r="59280" spans="13:13">
      <c r="M59280" s="264" t="str">
        <f>IF('(2-4) 퇴직자 및 DC전환자 명부'!G59280="","",'(2-4) 퇴직자 및 DC전환자 명부'!G59280)</f>
        <v/>
      </c>
    </row>
    <row r="59281" spans="13:13">
      <c r="M59281" s="264" t="str">
        <f>IF('(2-4) 퇴직자 및 DC전환자 명부'!G59281="","",'(2-4) 퇴직자 및 DC전환자 명부'!G59281)</f>
        <v/>
      </c>
    </row>
    <row r="59282" spans="13:13">
      <c r="M59282" s="264" t="str">
        <f>IF('(2-4) 퇴직자 및 DC전환자 명부'!G59282="","",'(2-4) 퇴직자 및 DC전환자 명부'!G59282)</f>
        <v/>
      </c>
    </row>
    <row r="59283" spans="13:13">
      <c r="M59283" s="264" t="str">
        <f>IF('(2-4) 퇴직자 및 DC전환자 명부'!G59283="","",'(2-4) 퇴직자 및 DC전환자 명부'!G59283)</f>
        <v/>
      </c>
    </row>
    <row r="59284" spans="13:13">
      <c r="M59284" s="264" t="str">
        <f>IF('(2-4) 퇴직자 및 DC전환자 명부'!G59284="","",'(2-4) 퇴직자 및 DC전환자 명부'!G59284)</f>
        <v/>
      </c>
    </row>
    <row r="59285" spans="13:13">
      <c r="M59285" s="264" t="str">
        <f>IF('(2-4) 퇴직자 및 DC전환자 명부'!G59285="","",'(2-4) 퇴직자 및 DC전환자 명부'!G59285)</f>
        <v/>
      </c>
    </row>
    <row r="59286" spans="13:13">
      <c r="M59286" s="264" t="str">
        <f>IF('(2-4) 퇴직자 및 DC전환자 명부'!G59286="","",'(2-4) 퇴직자 및 DC전환자 명부'!G59286)</f>
        <v/>
      </c>
    </row>
    <row r="59287" spans="13:13">
      <c r="M59287" s="264" t="str">
        <f>IF('(2-4) 퇴직자 및 DC전환자 명부'!G59287="","",'(2-4) 퇴직자 및 DC전환자 명부'!G59287)</f>
        <v/>
      </c>
    </row>
    <row r="59288" spans="13:13">
      <c r="M59288" s="264" t="str">
        <f>IF('(2-4) 퇴직자 및 DC전환자 명부'!G59288="","",'(2-4) 퇴직자 및 DC전환자 명부'!G59288)</f>
        <v/>
      </c>
    </row>
    <row r="59289" spans="13:13">
      <c r="M59289" s="264" t="str">
        <f>IF('(2-4) 퇴직자 및 DC전환자 명부'!G59289="","",'(2-4) 퇴직자 및 DC전환자 명부'!G59289)</f>
        <v/>
      </c>
    </row>
    <row r="59290" spans="13:13">
      <c r="M59290" s="264" t="str">
        <f>IF('(2-4) 퇴직자 및 DC전환자 명부'!G59290="","",'(2-4) 퇴직자 및 DC전환자 명부'!G59290)</f>
        <v/>
      </c>
    </row>
    <row r="59291" spans="13:13">
      <c r="M59291" s="264" t="str">
        <f>IF('(2-4) 퇴직자 및 DC전환자 명부'!G59291="","",'(2-4) 퇴직자 및 DC전환자 명부'!G59291)</f>
        <v/>
      </c>
    </row>
    <row r="59292" spans="13:13">
      <c r="M59292" s="264" t="str">
        <f>IF('(2-4) 퇴직자 및 DC전환자 명부'!G59292="","",'(2-4) 퇴직자 및 DC전환자 명부'!G59292)</f>
        <v/>
      </c>
    </row>
    <row r="59293" spans="13:13">
      <c r="M59293" s="264" t="str">
        <f>IF('(2-4) 퇴직자 및 DC전환자 명부'!G59293="","",'(2-4) 퇴직자 및 DC전환자 명부'!G59293)</f>
        <v/>
      </c>
    </row>
    <row r="59294" spans="13:13">
      <c r="M59294" s="264" t="str">
        <f>IF('(2-4) 퇴직자 및 DC전환자 명부'!G59294="","",'(2-4) 퇴직자 및 DC전환자 명부'!G59294)</f>
        <v/>
      </c>
    </row>
    <row r="59295" spans="13:13">
      <c r="M59295" s="264" t="str">
        <f>IF('(2-4) 퇴직자 및 DC전환자 명부'!G59295="","",'(2-4) 퇴직자 및 DC전환자 명부'!G59295)</f>
        <v/>
      </c>
    </row>
    <row r="59296" spans="13:13">
      <c r="M59296" s="264" t="str">
        <f>IF('(2-4) 퇴직자 및 DC전환자 명부'!G59296="","",'(2-4) 퇴직자 및 DC전환자 명부'!G59296)</f>
        <v/>
      </c>
    </row>
    <row r="59297" spans="13:13">
      <c r="M59297" s="264" t="str">
        <f>IF('(2-4) 퇴직자 및 DC전환자 명부'!G59297="","",'(2-4) 퇴직자 및 DC전환자 명부'!G59297)</f>
        <v/>
      </c>
    </row>
    <row r="59298" spans="13:13">
      <c r="M59298" s="264" t="str">
        <f>IF('(2-4) 퇴직자 및 DC전환자 명부'!G59298="","",'(2-4) 퇴직자 및 DC전환자 명부'!G59298)</f>
        <v/>
      </c>
    </row>
    <row r="59299" spans="13:13">
      <c r="M59299" s="264" t="str">
        <f>IF('(2-4) 퇴직자 및 DC전환자 명부'!G59299="","",'(2-4) 퇴직자 및 DC전환자 명부'!G59299)</f>
        <v/>
      </c>
    </row>
    <row r="59300" spans="13:13">
      <c r="M59300" s="264" t="str">
        <f>IF('(2-4) 퇴직자 및 DC전환자 명부'!G59300="","",'(2-4) 퇴직자 및 DC전환자 명부'!G59300)</f>
        <v/>
      </c>
    </row>
    <row r="59301" spans="13:13">
      <c r="M59301" s="264" t="str">
        <f>IF('(2-4) 퇴직자 및 DC전환자 명부'!G59301="","",'(2-4) 퇴직자 및 DC전환자 명부'!G59301)</f>
        <v/>
      </c>
    </row>
    <row r="59302" spans="13:13">
      <c r="M59302" s="264" t="str">
        <f>IF('(2-4) 퇴직자 및 DC전환자 명부'!G59302="","",'(2-4) 퇴직자 및 DC전환자 명부'!G59302)</f>
        <v/>
      </c>
    </row>
    <row r="59303" spans="13:13">
      <c r="M59303" s="264" t="str">
        <f>IF('(2-4) 퇴직자 및 DC전환자 명부'!G59303="","",'(2-4) 퇴직자 및 DC전환자 명부'!G59303)</f>
        <v/>
      </c>
    </row>
    <row r="59304" spans="13:13">
      <c r="M59304" s="264" t="str">
        <f>IF('(2-4) 퇴직자 및 DC전환자 명부'!G59304="","",'(2-4) 퇴직자 및 DC전환자 명부'!G59304)</f>
        <v/>
      </c>
    </row>
    <row r="59305" spans="13:13">
      <c r="M59305" s="264" t="str">
        <f>IF('(2-4) 퇴직자 및 DC전환자 명부'!G59305="","",'(2-4) 퇴직자 및 DC전환자 명부'!G59305)</f>
        <v/>
      </c>
    </row>
    <row r="59306" spans="13:13">
      <c r="M59306" s="264" t="str">
        <f>IF('(2-4) 퇴직자 및 DC전환자 명부'!G59306="","",'(2-4) 퇴직자 및 DC전환자 명부'!G59306)</f>
        <v/>
      </c>
    </row>
    <row r="59307" spans="13:13">
      <c r="M59307" s="264" t="str">
        <f>IF('(2-4) 퇴직자 및 DC전환자 명부'!G59307="","",'(2-4) 퇴직자 및 DC전환자 명부'!G59307)</f>
        <v/>
      </c>
    </row>
    <row r="59308" spans="13:13">
      <c r="M59308" s="264" t="str">
        <f>IF('(2-4) 퇴직자 및 DC전환자 명부'!G59308="","",'(2-4) 퇴직자 및 DC전환자 명부'!G59308)</f>
        <v/>
      </c>
    </row>
    <row r="59309" spans="13:13">
      <c r="M59309" s="264" t="str">
        <f>IF('(2-4) 퇴직자 및 DC전환자 명부'!G59309="","",'(2-4) 퇴직자 및 DC전환자 명부'!G59309)</f>
        <v/>
      </c>
    </row>
    <row r="59310" spans="13:13">
      <c r="M59310" s="264" t="str">
        <f>IF('(2-4) 퇴직자 및 DC전환자 명부'!G59310="","",'(2-4) 퇴직자 및 DC전환자 명부'!G59310)</f>
        <v/>
      </c>
    </row>
    <row r="59311" spans="13:13">
      <c r="M59311" s="264" t="str">
        <f>IF('(2-4) 퇴직자 및 DC전환자 명부'!G59311="","",'(2-4) 퇴직자 및 DC전환자 명부'!G59311)</f>
        <v/>
      </c>
    </row>
    <row r="59312" spans="13:13">
      <c r="M59312" s="264" t="str">
        <f>IF('(2-4) 퇴직자 및 DC전환자 명부'!G59312="","",'(2-4) 퇴직자 및 DC전환자 명부'!G59312)</f>
        <v/>
      </c>
    </row>
    <row r="59313" spans="13:13">
      <c r="M59313" s="264" t="str">
        <f>IF('(2-4) 퇴직자 및 DC전환자 명부'!G59313="","",'(2-4) 퇴직자 및 DC전환자 명부'!G59313)</f>
        <v/>
      </c>
    </row>
    <row r="59314" spans="13:13">
      <c r="M59314" s="264" t="str">
        <f>IF('(2-4) 퇴직자 및 DC전환자 명부'!G59314="","",'(2-4) 퇴직자 및 DC전환자 명부'!G59314)</f>
        <v/>
      </c>
    </row>
    <row r="59315" spans="13:13">
      <c r="M59315" s="264" t="str">
        <f>IF('(2-4) 퇴직자 및 DC전환자 명부'!G59315="","",'(2-4) 퇴직자 및 DC전환자 명부'!G59315)</f>
        <v/>
      </c>
    </row>
    <row r="59316" spans="13:13">
      <c r="M59316" s="264" t="str">
        <f>IF('(2-4) 퇴직자 및 DC전환자 명부'!G59316="","",'(2-4) 퇴직자 및 DC전환자 명부'!G59316)</f>
        <v/>
      </c>
    </row>
    <row r="59317" spans="13:13">
      <c r="M59317" s="264" t="str">
        <f>IF('(2-4) 퇴직자 및 DC전환자 명부'!G59317="","",'(2-4) 퇴직자 및 DC전환자 명부'!G59317)</f>
        <v/>
      </c>
    </row>
    <row r="59318" spans="13:13">
      <c r="M59318" s="264" t="str">
        <f>IF('(2-4) 퇴직자 및 DC전환자 명부'!G59318="","",'(2-4) 퇴직자 및 DC전환자 명부'!G59318)</f>
        <v/>
      </c>
    </row>
    <row r="59319" spans="13:13">
      <c r="M59319" s="264" t="str">
        <f>IF('(2-4) 퇴직자 및 DC전환자 명부'!G59319="","",'(2-4) 퇴직자 및 DC전환자 명부'!G59319)</f>
        <v/>
      </c>
    </row>
    <row r="59320" spans="13:13">
      <c r="M59320" s="264" t="str">
        <f>IF('(2-4) 퇴직자 및 DC전환자 명부'!G59320="","",'(2-4) 퇴직자 및 DC전환자 명부'!G59320)</f>
        <v/>
      </c>
    </row>
    <row r="59321" spans="13:13">
      <c r="M59321" s="264" t="str">
        <f>IF('(2-4) 퇴직자 및 DC전환자 명부'!G59321="","",'(2-4) 퇴직자 및 DC전환자 명부'!G59321)</f>
        <v/>
      </c>
    </row>
    <row r="59322" spans="13:13">
      <c r="M59322" s="264" t="str">
        <f>IF('(2-4) 퇴직자 및 DC전환자 명부'!G59322="","",'(2-4) 퇴직자 및 DC전환자 명부'!G59322)</f>
        <v/>
      </c>
    </row>
    <row r="59323" spans="13:13">
      <c r="M59323" s="264" t="str">
        <f>IF('(2-4) 퇴직자 및 DC전환자 명부'!G59323="","",'(2-4) 퇴직자 및 DC전환자 명부'!G59323)</f>
        <v/>
      </c>
    </row>
    <row r="59324" spans="13:13">
      <c r="M59324" s="264" t="str">
        <f>IF('(2-4) 퇴직자 및 DC전환자 명부'!G59324="","",'(2-4) 퇴직자 및 DC전환자 명부'!G59324)</f>
        <v/>
      </c>
    </row>
    <row r="59325" spans="13:13">
      <c r="M59325" s="264" t="str">
        <f>IF('(2-4) 퇴직자 및 DC전환자 명부'!G59325="","",'(2-4) 퇴직자 및 DC전환자 명부'!G59325)</f>
        <v/>
      </c>
    </row>
    <row r="59326" spans="13:13">
      <c r="M59326" s="264" t="str">
        <f>IF('(2-4) 퇴직자 및 DC전환자 명부'!G59326="","",'(2-4) 퇴직자 및 DC전환자 명부'!G59326)</f>
        <v/>
      </c>
    </row>
    <row r="59327" spans="13:13">
      <c r="M59327" s="264" t="str">
        <f>IF('(2-4) 퇴직자 및 DC전환자 명부'!G59327="","",'(2-4) 퇴직자 및 DC전환자 명부'!G59327)</f>
        <v/>
      </c>
    </row>
    <row r="59328" spans="13:13">
      <c r="M59328" s="264" t="str">
        <f>IF('(2-4) 퇴직자 및 DC전환자 명부'!G59328="","",'(2-4) 퇴직자 및 DC전환자 명부'!G59328)</f>
        <v/>
      </c>
    </row>
    <row r="59329" spans="13:13">
      <c r="M59329" s="264" t="str">
        <f>IF('(2-4) 퇴직자 및 DC전환자 명부'!G59329="","",'(2-4) 퇴직자 및 DC전환자 명부'!G59329)</f>
        <v/>
      </c>
    </row>
    <row r="59330" spans="13:13">
      <c r="M59330" s="264" t="str">
        <f>IF('(2-4) 퇴직자 및 DC전환자 명부'!G59330="","",'(2-4) 퇴직자 및 DC전환자 명부'!G59330)</f>
        <v/>
      </c>
    </row>
    <row r="59331" spans="13:13">
      <c r="M59331" s="264" t="str">
        <f>IF('(2-4) 퇴직자 및 DC전환자 명부'!G59331="","",'(2-4) 퇴직자 및 DC전환자 명부'!G59331)</f>
        <v/>
      </c>
    </row>
    <row r="59332" spans="13:13">
      <c r="M59332" s="264" t="str">
        <f>IF('(2-4) 퇴직자 및 DC전환자 명부'!G59332="","",'(2-4) 퇴직자 및 DC전환자 명부'!G59332)</f>
        <v/>
      </c>
    </row>
    <row r="59333" spans="13:13">
      <c r="M59333" s="264" t="str">
        <f>IF('(2-4) 퇴직자 및 DC전환자 명부'!G59333="","",'(2-4) 퇴직자 및 DC전환자 명부'!G59333)</f>
        <v/>
      </c>
    </row>
    <row r="59334" spans="13:13">
      <c r="M59334" s="264" t="str">
        <f>IF('(2-4) 퇴직자 및 DC전환자 명부'!G59334="","",'(2-4) 퇴직자 및 DC전환자 명부'!G59334)</f>
        <v/>
      </c>
    </row>
    <row r="59335" spans="13:13">
      <c r="M59335" s="264" t="str">
        <f>IF('(2-4) 퇴직자 및 DC전환자 명부'!G59335="","",'(2-4) 퇴직자 및 DC전환자 명부'!G59335)</f>
        <v/>
      </c>
    </row>
    <row r="59336" spans="13:13">
      <c r="M59336" s="264" t="str">
        <f>IF('(2-4) 퇴직자 및 DC전환자 명부'!G59336="","",'(2-4) 퇴직자 및 DC전환자 명부'!G59336)</f>
        <v/>
      </c>
    </row>
    <row r="59337" spans="13:13">
      <c r="M59337" s="264" t="str">
        <f>IF('(2-4) 퇴직자 및 DC전환자 명부'!G59337="","",'(2-4) 퇴직자 및 DC전환자 명부'!G59337)</f>
        <v/>
      </c>
    </row>
    <row r="59338" spans="13:13">
      <c r="M59338" s="264" t="str">
        <f>IF('(2-4) 퇴직자 및 DC전환자 명부'!G59338="","",'(2-4) 퇴직자 및 DC전환자 명부'!G59338)</f>
        <v/>
      </c>
    </row>
    <row r="59339" spans="13:13">
      <c r="M59339" s="264" t="str">
        <f>IF('(2-4) 퇴직자 및 DC전환자 명부'!G59339="","",'(2-4) 퇴직자 및 DC전환자 명부'!G59339)</f>
        <v/>
      </c>
    </row>
    <row r="59340" spans="13:13">
      <c r="M59340" s="264" t="str">
        <f>IF('(2-4) 퇴직자 및 DC전환자 명부'!G59340="","",'(2-4) 퇴직자 및 DC전환자 명부'!G59340)</f>
        <v/>
      </c>
    </row>
    <row r="59341" spans="13:13">
      <c r="M59341" s="264" t="str">
        <f>IF('(2-4) 퇴직자 및 DC전환자 명부'!G59341="","",'(2-4) 퇴직자 및 DC전환자 명부'!G59341)</f>
        <v/>
      </c>
    </row>
    <row r="59342" spans="13:13">
      <c r="M59342" s="264" t="str">
        <f>IF('(2-4) 퇴직자 및 DC전환자 명부'!G59342="","",'(2-4) 퇴직자 및 DC전환자 명부'!G59342)</f>
        <v/>
      </c>
    </row>
    <row r="59343" spans="13:13">
      <c r="M59343" s="264" t="str">
        <f>IF('(2-4) 퇴직자 및 DC전환자 명부'!G59343="","",'(2-4) 퇴직자 및 DC전환자 명부'!G59343)</f>
        <v/>
      </c>
    </row>
    <row r="59344" spans="13:13">
      <c r="M59344" s="264" t="str">
        <f>IF('(2-4) 퇴직자 및 DC전환자 명부'!G59344="","",'(2-4) 퇴직자 및 DC전환자 명부'!G59344)</f>
        <v/>
      </c>
    </row>
    <row r="59345" spans="13:13">
      <c r="M59345" s="264" t="str">
        <f>IF('(2-4) 퇴직자 및 DC전환자 명부'!G59345="","",'(2-4) 퇴직자 및 DC전환자 명부'!G59345)</f>
        <v/>
      </c>
    </row>
    <row r="59346" spans="13:13">
      <c r="M59346" s="264" t="str">
        <f>IF('(2-4) 퇴직자 및 DC전환자 명부'!G59346="","",'(2-4) 퇴직자 및 DC전환자 명부'!G59346)</f>
        <v/>
      </c>
    </row>
    <row r="59347" spans="13:13">
      <c r="M59347" s="264" t="str">
        <f>IF('(2-4) 퇴직자 및 DC전환자 명부'!G59347="","",'(2-4) 퇴직자 및 DC전환자 명부'!G59347)</f>
        <v/>
      </c>
    </row>
    <row r="59348" spans="13:13">
      <c r="M59348" s="264" t="str">
        <f>IF('(2-4) 퇴직자 및 DC전환자 명부'!G59348="","",'(2-4) 퇴직자 및 DC전환자 명부'!G59348)</f>
        <v/>
      </c>
    </row>
    <row r="59349" spans="13:13">
      <c r="M59349" s="264" t="str">
        <f>IF('(2-4) 퇴직자 및 DC전환자 명부'!G59349="","",'(2-4) 퇴직자 및 DC전환자 명부'!G59349)</f>
        <v/>
      </c>
    </row>
    <row r="59350" spans="13:13">
      <c r="M59350" s="264" t="str">
        <f>IF('(2-4) 퇴직자 및 DC전환자 명부'!G59350="","",'(2-4) 퇴직자 및 DC전환자 명부'!G59350)</f>
        <v/>
      </c>
    </row>
    <row r="59351" spans="13:13">
      <c r="M59351" s="264" t="str">
        <f>IF('(2-4) 퇴직자 및 DC전환자 명부'!G59351="","",'(2-4) 퇴직자 및 DC전환자 명부'!G59351)</f>
        <v/>
      </c>
    </row>
    <row r="59352" spans="13:13">
      <c r="M59352" s="264" t="str">
        <f>IF('(2-4) 퇴직자 및 DC전환자 명부'!G59352="","",'(2-4) 퇴직자 및 DC전환자 명부'!G59352)</f>
        <v/>
      </c>
    </row>
    <row r="59353" spans="13:13">
      <c r="M59353" s="264" t="str">
        <f>IF('(2-4) 퇴직자 및 DC전환자 명부'!G59353="","",'(2-4) 퇴직자 및 DC전환자 명부'!G59353)</f>
        <v/>
      </c>
    </row>
    <row r="59354" spans="13:13">
      <c r="M59354" s="264" t="str">
        <f>IF('(2-4) 퇴직자 및 DC전환자 명부'!G59354="","",'(2-4) 퇴직자 및 DC전환자 명부'!G59354)</f>
        <v/>
      </c>
    </row>
    <row r="59355" spans="13:13">
      <c r="M59355" s="264" t="str">
        <f>IF('(2-4) 퇴직자 및 DC전환자 명부'!G59355="","",'(2-4) 퇴직자 및 DC전환자 명부'!G59355)</f>
        <v/>
      </c>
    </row>
    <row r="59356" spans="13:13">
      <c r="M59356" s="264" t="str">
        <f>IF('(2-4) 퇴직자 및 DC전환자 명부'!G59356="","",'(2-4) 퇴직자 및 DC전환자 명부'!G59356)</f>
        <v/>
      </c>
    </row>
    <row r="59357" spans="13:13">
      <c r="M59357" s="264" t="str">
        <f>IF('(2-4) 퇴직자 및 DC전환자 명부'!G59357="","",'(2-4) 퇴직자 및 DC전환자 명부'!G59357)</f>
        <v/>
      </c>
    </row>
    <row r="59358" spans="13:13">
      <c r="M59358" s="264" t="str">
        <f>IF('(2-4) 퇴직자 및 DC전환자 명부'!G59358="","",'(2-4) 퇴직자 및 DC전환자 명부'!G59358)</f>
        <v/>
      </c>
    </row>
    <row r="59359" spans="13:13">
      <c r="M59359" s="264" t="str">
        <f>IF('(2-4) 퇴직자 및 DC전환자 명부'!G59359="","",'(2-4) 퇴직자 및 DC전환자 명부'!G59359)</f>
        <v/>
      </c>
    </row>
    <row r="59360" spans="13:13">
      <c r="M59360" s="264" t="str">
        <f>IF('(2-4) 퇴직자 및 DC전환자 명부'!G59360="","",'(2-4) 퇴직자 및 DC전환자 명부'!G59360)</f>
        <v/>
      </c>
    </row>
    <row r="59361" spans="13:13">
      <c r="M59361" s="264" t="str">
        <f>IF('(2-4) 퇴직자 및 DC전환자 명부'!G59361="","",'(2-4) 퇴직자 및 DC전환자 명부'!G59361)</f>
        <v/>
      </c>
    </row>
    <row r="59362" spans="13:13">
      <c r="M59362" s="264" t="str">
        <f>IF('(2-4) 퇴직자 및 DC전환자 명부'!G59362="","",'(2-4) 퇴직자 및 DC전환자 명부'!G59362)</f>
        <v/>
      </c>
    </row>
    <row r="59363" spans="13:13">
      <c r="M59363" s="264" t="str">
        <f>IF('(2-4) 퇴직자 및 DC전환자 명부'!G59363="","",'(2-4) 퇴직자 및 DC전환자 명부'!G59363)</f>
        <v/>
      </c>
    </row>
    <row r="59364" spans="13:13">
      <c r="M59364" s="264" t="str">
        <f>IF('(2-4) 퇴직자 및 DC전환자 명부'!G59364="","",'(2-4) 퇴직자 및 DC전환자 명부'!G59364)</f>
        <v/>
      </c>
    </row>
    <row r="59365" spans="13:13">
      <c r="M59365" s="264" t="str">
        <f>IF('(2-4) 퇴직자 및 DC전환자 명부'!G59365="","",'(2-4) 퇴직자 및 DC전환자 명부'!G59365)</f>
        <v/>
      </c>
    </row>
    <row r="59366" spans="13:13">
      <c r="M59366" s="264" t="str">
        <f>IF('(2-4) 퇴직자 및 DC전환자 명부'!G59366="","",'(2-4) 퇴직자 및 DC전환자 명부'!G59366)</f>
        <v/>
      </c>
    </row>
    <row r="59367" spans="13:13">
      <c r="M59367" s="264" t="str">
        <f>IF('(2-4) 퇴직자 및 DC전환자 명부'!G59367="","",'(2-4) 퇴직자 및 DC전환자 명부'!G59367)</f>
        <v/>
      </c>
    </row>
    <row r="59368" spans="13:13">
      <c r="M59368" s="264" t="str">
        <f>IF('(2-4) 퇴직자 및 DC전환자 명부'!G59368="","",'(2-4) 퇴직자 및 DC전환자 명부'!G59368)</f>
        <v/>
      </c>
    </row>
    <row r="59369" spans="13:13">
      <c r="M59369" s="264" t="str">
        <f>IF('(2-4) 퇴직자 및 DC전환자 명부'!G59369="","",'(2-4) 퇴직자 및 DC전환자 명부'!G59369)</f>
        <v/>
      </c>
    </row>
    <row r="59370" spans="13:13">
      <c r="M59370" s="264" t="str">
        <f>IF('(2-4) 퇴직자 및 DC전환자 명부'!G59370="","",'(2-4) 퇴직자 및 DC전환자 명부'!G59370)</f>
        <v/>
      </c>
    </row>
    <row r="59371" spans="13:13">
      <c r="M59371" s="264" t="str">
        <f>IF('(2-4) 퇴직자 및 DC전환자 명부'!G59371="","",'(2-4) 퇴직자 및 DC전환자 명부'!G59371)</f>
        <v/>
      </c>
    </row>
    <row r="59372" spans="13:13">
      <c r="M59372" s="264" t="str">
        <f>IF('(2-4) 퇴직자 및 DC전환자 명부'!G59372="","",'(2-4) 퇴직자 및 DC전환자 명부'!G59372)</f>
        <v/>
      </c>
    </row>
    <row r="59373" spans="13:13">
      <c r="M59373" s="264" t="str">
        <f>IF('(2-4) 퇴직자 및 DC전환자 명부'!G59373="","",'(2-4) 퇴직자 및 DC전환자 명부'!G59373)</f>
        <v/>
      </c>
    </row>
    <row r="59374" spans="13:13">
      <c r="M59374" s="264" t="str">
        <f>IF('(2-4) 퇴직자 및 DC전환자 명부'!G59374="","",'(2-4) 퇴직자 및 DC전환자 명부'!G59374)</f>
        <v/>
      </c>
    </row>
    <row r="59375" spans="13:13">
      <c r="M59375" s="264" t="str">
        <f>IF('(2-4) 퇴직자 및 DC전환자 명부'!G59375="","",'(2-4) 퇴직자 및 DC전환자 명부'!G59375)</f>
        <v/>
      </c>
    </row>
    <row r="59376" spans="13:13">
      <c r="M59376" s="264" t="str">
        <f>IF('(2-4) 퇴직자 및 DC전환자 명부'!G59376="","",'(2-4) 퇴직자 및 DC전환자 명부'!G59376)</f>
        <v/>
      </c>
    </row>
    <row r="59377" spans="13:13">
      <c r="M59377" s="264" t="str">
        <f>IF('(2-4) 퇴직자 및 DC전환자 명부'!G59377="","",'(2-4) 퇴직자 및 DC전환자 명부'!G59377)</f>
        <v/>
      </c>
    </row>
    <row r="59378" spans="13:13">
      <c r="M59378" s="264" t="str">
        <f>IF('(2-4) 퇴직자 및 DC전환자 명부'!G59378="","",'(2-4) 퇴직자 및 DC전환자 명부'!G59378)</f>
        <v/>
      </c>
    </row>
    <row r="59379" spans="13:13">
      <c r="M59379" s="264" t="str">
        <f>IF('(2-4) 퇴직자 및 DC전환자 명부'!G59379="","",'(2-4) 퇴직자 및 DC전환자 명부'!G59379)</f>
        <v/>
      </c>
    </row>
    <row r="59380" spans="13:13">
      <c r="M59380" s="264" t="str">
        <f>IF('(2-4) 퇴직자 및 DC전환자 명부'!G59380="","",'(2-4) 퇴직자 및 DC전환자 명부'!G59380)</f>
        <v/>
      </c>
    </row>
    <row r="59381" spans="13:13">
      <c r="M59381" s="264" t="str">
        <f>IF('(2-4) 퇴직자 및 DC전환자 명부'!G59381="","",'(2-4) 퇴직자 및 DC전환자 명부'!G59381)</f>
        <v/>
      </c>
    </row>
    <row r="59382" spans="13:13">
      <c r="M59382" s="264" t="str">
        <f>IF('(2-4) 퇴직자 및 DC전환자 명부'!G59382="","",'(2-4) 퇴직자 및 DC전환자 명부'!G59382)</f>
        <v/>
      </c>
    </row>
    <row r="59383" spans="13:13">
      <c r="M59383" s="264" t="str">
        <f>IF('(2-4) 퇴직자 및 DC전환자 명부'!G59383="","",'(2-4) 퇴직자 및 DC전환자 명부'!G59383)</f>
        <v/>
      </c>
    </row>
    <row r="59384" spans="13:13">
      <c r="M59384" s="264" t="str">
        <f>IF('(2-4) 퇴직자 및 DC전환자 명부'!G59384="","",'(2-4) 퇴직자 및 DC전환자 명부'!G59384)</f>
        <v/>
      </c>
    </row>
    <row r="59385" spans="13:13">
      <c r="M59385" s="264" t="str">
        <f>IF('(2-4) 퇴직자 및 DC전환자 명부'!G59385="","",'(2-4) 퇴직자 및 DC전환자 명부'!G59385)</f>
        <v/>
      </c>
    </row>
    <row r="59386" spans="13:13">
      <c r="M59386" s="264" t="str">
        <f>IF('(2-4) 퇴직자 및 DC전환자 명부'!G59386="","",'(2-4) 퇴직자 및 DC전환자 명부'!G59386)</f>
        <v/>
      </c>
    </row>
    <row r="59387" spans="13:13">
      <c r="M59387" s="264" t="str">
        <f>IF('(2-4) 퇴직자 및 DC전환자 명부'!G59387="","",'(2-4) 퇴직자 및 DC전환자 명부'!G59387)</f>
        <v/>
      </c>
    </row>
    <row r="59388" spans="13:13">
      <c r="M59388" s="264" t="str">
        <f>IF('(2-4) 퇴직자 및 DC전환자 명부'!G59388="","",'(2-4) 퇴직자 및 DC전환자 명부'!G59388)</f>
        <v/>
      </c>
    </row>
    <row r="59389" spans="13:13">
      <c r="M59389" s="264" t="str">
        <f>IF('(2-4) 퇴직자 및 DC전환자 명부'!G59389="","",'(2-4) 퇴직자 및 DC전환자 명부'!G59389)</f>
        <v/>
      </c>
    </row>
    <row r="59390" spans="13:13">
      <c r="M59390" s="264" t="str">
        <f>IF('(2-4) 퇴직자 및 DC전환자 명부'!G59390="","",'(2-4) 퇴직자 및 DC전환자 명부'!G59390)</f>
        <v/>
      </c>
    </row>
    <row r="59391" spans="13:13">
      <c r="M59391" s="264" t="str">
        <f>IF('(2-4) 퇴직자 및 DC전환자 명부'!G59391="","",'(2-4) 퇴직자 및 DC전환자 명부'!G59391)</f>
        <v/>
      </c>
    </row>
    <row r="59392" spans="13:13">
      <c r="M59392" s="264" t="str">
        <f>IF('(2-4) 퇴직자 및 DC전환자 명부'!G59392="","",'(2-4) 퇴직자 및 DC전환자 명부'!G59392)</f>
        <v/>
      </c>
    </row>
    <row r="59393" spans="13:13">
      <c r="M59393" s="264" t="str">
        <f>IF('(2-4) 퇴직자 및 DC전환자 명부'!G59393="","",'(2-4) 퇴직자 및 DC전환자 명부'!G59393)</f>
        <v/>
      </c>
    </row>
    <row r="59394" spans="13:13">
      <c r="M59394" s="264" t="str">
        <f>IF('(2-4) 퇴직자 및 DC전환자 명부'!G59394="","",'(2-4) 퇴직자 및 DC전환자 명부'!G59394)</f>
        <v/>
      </c>
    </row>
    <row r="59395" spans="13:13">
      <c r="M59395" s="264" t="str">
        <f>IF('(2-4) 퇴직자 및 DC전환자 명부'!G59395="","",'(2-4) 퇴직자 및 DC전환자 명부'!G59395)</f>
        <v/>
      </c>
    </row>
    <row r="59396" spans="13:13">
      <c r="M59396" s="264" t="str">
        <f>IF('(2-4) 퇴직자 및 DC전환자 명부'!G59396="","",'(2-4) 퇴직자 및 DC전환자 명부'!G59396)</f>
        <v/>
      </c>
    </row>
    <row r="59397" spans="13:13">
      <c r="M59397" s="264" t="str">
        <f>IF('(2-4) 퇴직자 및 DC전환자 명부'!G59397="","",'(2-4) 퇴직자 및 DC전환자 명부'!G59397)</f>
        <v/>
      </c>
    </row>
    <row r="59398" spans="13:13">
      <c r="M59398" s="264" t="str">
        <f>IF('(2-4) 퇴직자 및 DC전환자 명부'!G59398="","",'(2-4) 퇴직자 및 DC전환자 명부'!G59398)</f>
        <v/>
      </c>
    </row>
    <row r="59399" spans="13:13">
      <c r="M59399" s="264" t="str">
        <f>IF('(2-4) 퇴직자 및 DC전환자 명부'!G59399="","",'(2-4) 퇴직자 및 DC전환자 명부'!G59399)</f>
        <v/>
      </c>
    </row>
    <row r="59400" spans="13:13">
      <c r="M59400" s="264" t="str">
        <f>IF('(2-4) 퇴직자 및 DC전환자 명부'!G59400="","",'(2-4) 퇴직자 및 DC전환자 명부'!G59400)</f>
        <v/>
      </c>
    </row>
    <row r="59401" spans="13:13">
      <c r="M59401" s="264" t="str">
        <f>IF('(2-4) 퇴직자 및 DC전환자 명부'!G59401="","",'(2-4) 퇴직자 및 DC전환자 명부'!G59401)</f>
        <v/>
      </c>
    </row>
    <row r="59402" spans="13:13">
      <c r="M59402" s="264" t="str">
        <f>IF('(2-4) 퇴직자 및 DC전환자 명부'!G59402="","",'(2-4) 퇴직자 및 DC전환자 명부'!G59402)</f>
        <v/>
      </c>
    </row>
    <row r="59403" spans="13:13">
      <c r="M59403" s="264" t="str">
        <f>IF('(2-4) 퇴직자 및 DC전환자 명부'!G59403="","",'(2-4) 퇴직자 및 DC전환자 명부'!G59403)</f>
        <v/>
      </c>
    </row>
    <row r="59404" spans="13:13">
      <c r="M59404" s="264" t="str">
        <f>IF('(2-4) 퇴직자 및 DC전환자 명부'!G59404="","",'(2-4) 퇴직자 및 DC전환자 명부'!G59404)</f>
        <v/>
      </c>
    </row>
    <row r="59405" spans="13:13">
      <c r="M59405" s="264" t="str">
        <f>IF('(2-4) 퇴직자 및 DC전환자 명부'!G59405="","",'(2-4) 퇴직자 및 DC전환자 명부'!G59405)</f>
        <v/>
      </c>
    </row>
    <row r="59406" spans="13:13">
      <c r="M59406" s="264" t="str">
        <f>IF('(2-4) 퇴직자 및 DC전환자 명부'!G59406="","",'(2-4) 퇴직자 및 DC전환자 명부'!G59406)</f>
        <v/>
      </c>
    </row>
    <row r="59407" spans="13:13">
      <c r="M59407" s="264" t="str">
        <f>IF('(2-4) 퇴직자 및 DC전환자 명부'!G59407="","",'(2-4) 퇴직자 및 DC전환자 명부'!G59407)</f>
        <v/>
      </c>
    </row>
    <row r="59408" spans="13:13">
      <c r="M59408" s="264" t="str">
        <f>IF('(2-4) 퇴직자 및 DC전환자 명부'!G59408="","",'(2-4) 퇴직자 및 DC전환자 명부'!G59408)</f>
        <v/>
      </c>
    </row>
    <row r="59409" spans="13:13">
      <c r="M59409" s="264" t="str">
        <f>IF('(2-4) 퇴직자 및 DC전환자 명부'!G59409="","",'(2-4) 퇴직자 및 DC전환자 명부'!G59409)</f>
        <v/>
      </c>
    </row>
    <row r="59410" spans="13:13">
      <c r="M59410" s="264" t="str">
        <f>IF('(2-4) 퇴직자 및 DC전환자 명부'!G59410="","",'(2-4) 퇴직자 및 DC전환자 명부'!G59410)</f>
        <v/>
      </c>
    </row>
    <row r="59411" spans="13:13">
      <c r="M59411" s="264" t="str">
        <f>IF('(2-4) 퇴직자 및 DC전환자 명부'!G59411="","",'(2-4) 퇴직자 및 DC전환자 명부'!G59411)</f>
        <v/>
      </c>
    </row>
    <row r="59412" spans="13:13">
      <c r="M59412" s="264" t="str">
        <f>IF('(2-4) 퇴직자 및 DC전환자 명부'!G59412="","",'(2-4) 퇴직자 및 DC전환자 명부'!G59412)</f>
        <v/>
      </c>
    </row>
    <row r="59413" spans="13:13">
      <c r="M59413" s="264" t="str">
        <f>IF('(2-4) 퇴직자 및 DC전환자 명부'!G59413="","",'(2-4) 퇴직자 및 DC전환자 명부'!G59413)</f>
        <v/>
      </c>
    </row>
    <row r="59414" spans="13:13">
      <c r="M59414" s="264" t="str">
        <f>IF('(2-4) 퇴직자 및 DC전환자 명부'!G59414="","",'(2-4) 퇴직자 및 DC전환자 명부'!G59414)</f>
        <v/>
      </c>
    </row>
    <row r="59415" spans="13:13">
      <c r="M59415" s="264" t="str">
        <f>IF('(2-4) 퇴직자 및 DC전환자 명부'!G59415="","",'(2-4) 퇴직자 및 DC전환자 명부'!G59415)</f>
        <v/>
      </c>
    </row>
    <row r="59416" spans="13:13">
      <c r="M59416" s="264" t="str">
        <f>IF('(2-4) 퇴직자 및 DC전환자 명부'!G59416="","",'(2-4) 퇴직자 및 DC전환자 명부'!G59416)</f>
        <v/>
      </c>
    </row>
    <row r="59417" spans="13:13">
      <c r="M59417" s="264" t="str">
        <f>IF('(2-4) 퇴직자 및 DC전환자 명부'!G59417="","",'(2-4) 퇴직자 및 DC전환자 명부'!G59417)</f>
        <v/>
      </c>
    </row>
    <row r="59418" spans="13:13">
      <c r="M59418" s="264" t="str">
        <f>IF('(2-4) 퇴직자 및 DC전환자 명부'!G59418="","",'(2-4) 퇴직자 및 DC전환자 명부'!G59418)</f>
        <v/>
      </c>
    </row>
    <row r="59419" spans="13:13">
      <c r="M59419" s="264" t="str">
        <f>IF('(2-4) 퇴직자 및 DC전환자 명부'!G59419="","",'(2-4) 퇴직자 및 DC전환자 명부'!G59419)</f>
        <v/>
      </c>
    </row>
    <row r="59420" spans="13:13">
      <c r="M59420" s="264" t="str">
        <f>IF('(2-4) 퇴직자 및 DC전환자 명부'!G59420="","",'(2-4) 퇴직자 및 DC전환자 명부'!G59420)</f>
        <v/>
      </c>
    </row>
    <row r="59421" spans="13:13">
      <c r="M59421" s="264" t="str">
        <f>IF('(2-4) 퇴직자 및 DC전환자 명부'!G59421="","",'(2-4) 퇴직자 및 DC전환자 명부'!G59421)</f>
        <v/>
      </c>
    </row>
    <row r="59422" spans="13:13">
      <c r="M59422" s="264" t="str">
        <f>IF('(2-4) 퇴직자 및 DC전환자 명부'!G59422="","",'(2-4) 퇴직자 및 DC전환자 명부'!G59422)</f>
        <v/>
      </c>
    </row>
    <row r="59423" spans="13:13">
      <c r="M59423" s="264" t="str">
        <f>IF('(2-4) 퇴직자 및 DC전환자 명부'!G59423="","",'(2-4) 퇴직자 및 DC전환자 명부'!G59423)</f>
        <v/>
      </c>
    </row>
    <row r="59424" spans="13:13">
      <c r="M59424" s="264" t="str">
        <f>IF('(2-4) 퇴직자 및 DC전환자 명부'!G59424="","",'(2-4) 퇴직자 및 DC전환자 명부'!G59424)</f>
        <v/>
      </c>
    </row>
    <row r="59425" spans="13:13">
      <c r="M59425" s="264" t="str">
        <f>IF('(2-4) 퇴직자 및 DC전환자 명부'!G59425="","",'(2-4) 퇴직자 및 DC전환자 명부'!G59425)</f>
        <v/>
      </c>
    </row>
    <row r="59426" spans="13:13">
      <c r="M59426" s="264" t="str">
        <f>IF('(2-4) 퇴직자 및 DC전환자 명부'!G59426="","",'(2-4) 퇴직자 및 DC전환자 명부'!G59426)</f>
        <v/>
      </c>
    </row>
    <row r="59427" spans="13:13">
      <c r="M59427" s="264" t="str">
        <f>IF('(2-4) 퇴직자 및 DC전환자 명부'!G59427="","",'(2-4) 퇴직자 및 DC전환자 명부'!G59427)</f>
        <v/>
      </c>
    </row>
    <row r="59428" spans="13:13">
      <c r="M59428" s="264" t="str">
        <f>IF('(2-4) 퇴직자 및 DC전환자 명부'!G59428="","",'(2-4) 퇴직자 및 DC전환자 명부'!G59428)</f>
        <v/>
      </c>
    </row>
    <row r="59429" spans="13:13">
      <c r="M59429" s="264" t="str">
        <f>IF('(2-4) 퇴직자 및 DC전환자 명부'!G59429="","",'(2-4) 퇴직자 및 DC전환자 명부'!G59429)</f>
        <v/>
      </c>
    </row>
    <row r="59430" spans="13:13">
      <c r="M59430" s="264" t="str">
        <f>IF('(2-4) 퇴직자 및 DC전환자 명부'!G59430="","",'(2-4) 퇴직자 및 DC전환자 명부'!G59430)</f>
        <v/>
      </c>
    </row>
    <row r="59431" spans="13:13">
      <c r="M59431" s="264" t="str">
        <f>IF('(2-4) 퇴직자 및 DC전환자 명부'!G59431="","",'(2-4) 퇴직자 및 DC전환자 명부'!G59431)</f>
        <v/>
      </c>
    </row>
    <row r="59432" spans="13:13">
      <c r="M59432" s="264" t="str">
        <f>IF('(2-4) 퇴직자 및 DC전환자 명부'!G59432="","",'(2-4) 퇴직자 및 DC전환자 명부'!G59432)</f>
        <v/>
      </c>
    </row>
    <row r="59433" spans="13:13">
      <c r="M59433" s="264" t="str">
        <f>IF('(2-4) 퇴직자 및 DC전환자 명부'!G59433="","",'(2-4) 퇴직자 및 DC전환자 명부'!G59433)</f>
        <v/>
      </c>
    </row>
    <row r="59434" spans="13:13">
      <c r="M59434" s="264" t="str">
        <f>IF('(2-4) 퇴직자 및 DC전환자 명부'!G59434="","",'(2-4) 퇴직자 및 DC전환자 명부'!G59434)</f>
        <v/>
      </c>
    </row>
    <row r="59435" spans="13:13">
      <c r="M59435" s="264" t="str">
        <f>IF('(2-4) 퇴직자 및 DC전환자 명부'!G59435="","",'(2-4) 퇴직자 및 DC전환자 명부'!G59435)</f>
        <v/>
      </c>
    </row>
    <row r="59436" spans="13:13">
      <c r="M59436" s="264" t="str">
        <f>IF('(2-4) 퇴직자 및 DC전환자 명부'!G59436="","",'(2-4) 퇴직자 및 DC전환자 명부'!G59436)</f>
        <v/>
      </c>
    </row>
    <row r="59437" spans="13:13">
      <c r="M59437" s="264" t="str">
        <f>IF('(2-4) 퇴직자 및 DC전환자 명부'!G59437="","",'(2-4) 퇴직자 및 DC전환자 명부'!G59437)</f>
        <v/>
      </c>
    </row>
    <row r="59438" spans="13:13">
      <c r="M59438" s="264" t="str">
        <f>IF('(2-4) 퇴직자 및 DC전환자 명부'!G59438="","",'(2-4) 퇴직자 및 DC전환자 명부'!G59438)</f>
        <v/>
      </c>
    </row>
    <row r="59439" spans="13:13">
      <c r="M59439" s="264" t="str">
        <f>IF('(2-4) 퇴직자 및 DC전환자 명부'!G59439="","",'(2-4) 퇴직자 및 DC전환자 명부'!G59439)</f>
        <v/>
      </c>
    </row>
    <row r="59440" spans="13:13">
      <c r="M59440" s="264" t="str">
        <f>IF('(2-4) 퇴직자 및 DC전환자 명부'!G59440="","",'(2-4) 퇴직자 및 DC전환자 명부'!G59440)</f>
        <v/>
      </c>
    </row>
    <row r="59441" spans="13:13">
      <c r="M59441" s="264" t="str">
        <f>IF('(2-4) 퇴직자 및 DC전환자 명부'!G59441="","",'(2-4) 퇴직자 및 DC전환자 명부'!G59441)</f>
        <v/>
      </c>
    </row>
    <row r="59442" spans="13:13">
      <c r="M59442" s="264" t="str">
        <f>IF('(2-4) 퇴직자 및 DC전환자 명부'!G59442="","",'(2-4) 퇴직자 및 DC전환자 명부'!G59442)</f>
        <v/>
      </c>
    </row>
    <row r="59443" spans="13:13">
      <c r="M59443" s="264" t="str">
        <f>IF('(2-4) 퇴직자 및 DC전환자 명부'!G59443="","",'(2-4) 퇴직자 및 DC전환자 명부'!G59443)</f>
        <v/>
      </c>
    </row>
    <row r="59444" spans="13:13">
      <c r="M59444" s="264" t="str">
        <f>IF('(2-4) 퇴직자 및 DC전환자 명부'!G59444="","",'(2-4) 퇴직자 및 DC전환자 명부'!G59444)</f>
        <v/>
      </c>
    </row>
    <row r="59445" spans="13:13">
      <c r="M59445" s="264" t="str">
        <f>IF('(2-4) 퇴직자 및 DC전환자 명부'!G59445="","",'(2-4) 퇴직자 및 DC전환자 명부'!G59445)</f>
        <v/>
      </c>
    </row>
    <row r="59446" spans="13:13">
      <c r="M59446" s="264" t="str">
        <f>IF('(2-4) 퇴직자 및 DC전환자 명부'!G59446="","",'(2-4) 퇴직자 및 DC전환자 명부'!G59446)</f>
        <v/>
      </c>
    </row>
    <row r="59447" spans="13:13">
      <c r="M59447" s="264" t="str">
        <f>IF('(2-4) 퇴직자 및 DC전환자 명부'!G59447="","",'(2-4) 퇴직자 및 DC전환자 명부'!G59447)</f>
        <v/>
      </c>
    </row>
    <row r="59448" spans="13:13">
      <c r="M59448" s="264" t="str">
        <f>IF('(2-4) 퇴직자 및 DC전환자 명부'!G59448="","",'(2-4) 퇴직자 및 DC전환자 명부'!G59448)</f>
        <v/>
      </c>
    </row>
    <row r="59449" spans="13:13">
      <c r="M59449" s="264" t="str">
        <f>IF('(2-4) 퇴직자 및 DC전환자 명부'!G59449="","",'(2-4) 퇴직자 및 DC전환자 명부'!G59449)</f>
        <v/>
      </c>
    </row>
    <row r="59450" spans="13:13">
      <c r="M59450" s="264" t="str">
        <f>IF('(2-4) 퇴직자 및 DC전환자 명부'!G59450="","",'(2-4) 퇴직자 및 DC전환자 명부'!G59450)</f>
        <v/>
      </c>
    </row>
    <row r="59451" spans="13:13">
      <c r="M59451" s="264" t="str">
        <f>IF('(2-4) 퇴직자 및 DC전환자 명부'!G59451="","",'(2-4) 퇴직자 및 DC전환자 명부'!G59451)</f>
        <v/>
      </c>
    </row>
    <row r="59452" spans="13:13">
      <c r="M59452" s="264" t="str">
        <f>IF('(2-4) 퇴직자 및 DC전환자 명부'!G59452="","",'(2-4) 퇴직자 및 DC전환자 명부'!G59452)</f>
        <v/>
      </c>
    </row>
    <row r="59453" spans="13:13">
      <c r="M59453" s="264" t="str">
        <f>IF('(2-4) 퇴직자 및 DC전환자 명부'!G59453="","",'(2-4) 퇴직자 및 DC전환자 명부'!G59453)</f>
        <v/>
      </c>
    </row>
    <row r="59454" spans="13:13">
      <c r="M59454" s="264" t="str">
        <f>IF('(2-4) 퇴직자 및 DC전환자 명부'!G59454="","",'(2-4) 퇴직자 및 DC전환자 명부'!G59454)</f>
        <v/>
      </c>
    </row>
    <row r="59455" spans="13:13">
      <c r="M59455" s="264" t="str">
        <f>IF('(2-4) 퇴직자 및 DC전환자 명부'!G59455="","",'(2-4) 퇴직자 및 DC전환자 명부'!G59455)</f>
        <v/>
      </c>
    </row>
    <row r="59456" spans="13:13">
      <c r="M59456" s="264" t="str">
        <f>IF('(2-4) 퇴직자 및 DC전환자 명부'!G59456="","",'(2-4) 퇴직자 및 DC전환자 명부'!G59456)</f>
        <v/>
      </c>
    </row>
    <row r="59457" spans="13:13">
      <c r="M59457" s="264" t="str">
        <f>IF('(2-4) 퇴직자 및 DC전환자 명부'!G59457="","",'(2-4) 퇴직자 및 DC전환자 명부'!G59457)</f>
        <v/>
      </c>
    </row>
    <row r="59458" spans="13:13">
      <c r="M59458" s="264" t="str">
        <f>IF('(2-4) 퇴직자 및 DC전환자 명부'!G59458="","",'(2-4) 퇴직자 및 DC전환자 명부'!G59458)</f>
        <v/>
      </c>
    </row>
    <row r="59459" spans="13:13">
      <c r="M59459" s="264" t="str">
        <f>IF('(2-4) 퇴직자 및 DC전환자 명부'!G59459="","",'(2-4) 퇴직자 및 DC전환자 명부'!G59459)</f>
        <v/>
      </c>
    </row>
    <row r="59460" spans="13:13">
      <c r="M59460" s="264" t="str">
        <f>IF('(2-4) 퇴직자 및 DC전환자 명부'!G59460="","",'(2-4) 퇴직자 및 DC전환자 명부'!G59460)</f>
        <v/>
      </c>
    </row>
    <row r="59461" spans="13:13">
      <c r="M59461" s="264" t="str">
        <f>IF('(2-4) 퇴직자 및 DC전환자 명부'!G59461="","",'(2-4) 퇴직자 및 DC전환자 명부'!G59461)</f>
        <v/>
      </c>
    </row>
    <row r="59462" spans="13:13">
      <c r="M59462" s="264" t="str">
        <f>IF('(2-4) 퇴직자 및 DC전환자 명부'!G59462="","",'(2-4) 퇴직자 및 DC전환자 명부'!G59462)</f>
        <v/>
      </c>
    </row>
    <row r="59463" spans="13:13">
      <c r="M59463" s="264" t="str">
        <f>IF('(2-4) 퇴직자 및 DC전환자 명부'!G59463="","",'(2-4) 퇴직자 및 DC전환자 명부'!G59463)</f>
        <v/>
      </c>
    </row>
    <row r="59464" spans="13:13">
      <c r="M59464" s="264" t="str">
        <f>IF('(2-4) 퇴직자 및 DC전환자 명부'!G59464="","",'(2-4) 퇴직자 및 DC전환자 명부'!G59464)</f>
        <v/>
      </c>
    </row>
    <row r="59465" spans="13:13">
      <c r="M59465" s="264" t="str">
        <f>IF('(2-4) 퇴직자 및 DC전환자 명부'!G59465="","",'(2-4) 퇴직자 및 DC전환자 명부'!G59465)</f>
        <v/>
      </c>
    </row>
    <row r="59466" spans="13:13">
      <c r="M59466" s="264" t="str">
        <f>IF('(2-4) 퇴직자 및 DC전환자 명부'!G59466="","",'(2-4) 퇴직자 및 DC전환자 명부'!G59466)</f>
        <v/>
      </c>
    </row>
    <row r="59467" spans="13:13">
      <c r="M59467" s="264" t="str">
        <f>IF('(2-4) 퇴직자 및 DC전환자 명부'!G59467="","",'(2-4) 퇴직자 및 DC전환자 명부'!G59467)</f>
        <v/>
      </c>
    </row>
    <row r="59468" spans="13:13">
      <c r="M59468" s="264" t="str">
        <f>IF('(2-4) 퇴직자 및 DC전환자 명부'!G59468="","",'(2-4) 퇴직자 및 DC전환자 명부'!G59468)</f>
        <v/>
      </c>
    </row>
    <row r="59469" spans="13:13">
      <c r="M59469" s="264" t="str">
        <f>IF('(2-4) 퇴직자 및 DC전환자 명부'!G59469="","",'(2-4) 퇴직자 및 DC전환자 명부'!G59469)</f>
        <v/>
      </c>
    </row>
    <row r="59470" spans="13:13">
      <c r="M59470" s="264" t="str">
        <f>IF('(2-4) 퇴직자 및 DC전환자 명부'!G59470="","",'(2-4) 퇴직자 및 DC전환자 명부'!G59470)</f>
        <v/>
      </c>
    </row>
    <row r="59471" spans="13:13">
      <c r="M59471" s="264" t="str">
        <f>IF('(2-4) 퇴직자 및 DC전환자 명부'!G59471="","",'(2-4) 퇴직자 및 DC전환자 명부'!G59471)</f>
        <v/>
      </c>
    </row>
    <row r="59472" spans="13:13">
      <c r="M59472" s="264" t="str">
        <f>IF('(2-4) 퇴직자 및 DC전환자 명부'!G59472="","",'(2-4) 퇴직자 및 DC전환자 명부'!G59472)</f>
        <v/>
      </c>
    </row>
    <row r="59473" spans="13:13">
      <c r="M59473" s="264" t="str">
        <f>IF('(2-4) 퇴직자 및 DC전환자 명부'!G59473="","",'(2-4) 퇴직자 및 DC전환자 명부'!G59473)</f>
        <v/>
      </c>
    </row>
    <row r="59474" spans="13:13">
      <c r="M59474" s="264" t="str">
        <f>IF('(2-4) 퇴직자 및 DC전환자 명부'!G59474="","",'(2-4) 퇴직자 및 DC전환자 명부'!G59474)</f>
        <v/>
      </c>
    </row>
    <row r="59475" spans="13:13">
      <c r="M59475" s="264" t="str">
        <f>IF('(2-4) 퇴직자 및 DC전환자 명부'!G59475="","",'(2-4) 퇴직자 및 DC전환자 명부'!G59475)</f>
        <v/>
      </c>
    </row>
    <row r="59476" spans="13:13">
      <c r="M59476" s="264" t="str">
        <f>IF('(2-4) 퇴직자 및 DC전환자 명부'!G59476="","",'(2-4) 퇴직자 및 DC전환자 명부'!G59476)</f>
        <v/>
      </c>
    </row>
    <row r="59477" spans="13:13">
      <c r="M59477" s="264" t="str">
        <f>IF('(2-4) 퇴직자 및 DC전환자 명부'!G59477="","",'(2-4) 퇴직자 및 DC전환자 명부'!G59477)</f>
        <v/>
      </c>
    </row>
    <row r="59478" spans="13:13">
      <c r="M59478" s="264" t="str">
        <f>IF('(2-4) 퇴직자 및 DC전환자 명부'!G59478="","",'(2-4) 퇴직자 및 DC전환자 명부'!G59478)</f>
        <v/>
      </c>
    </row>
    <row r="59479" spans="13:13">
      <c r="M59479" s="264" t="str">
        <f>IF('(2-4) 퇴직자 및 DC전환자 명부'!G59479="","",'(2-4) 퇴직자 및 DC전환자 명부'!G59479)</f>
        <v/>
      </c>
    </row>
    <row r="59480" spans="13:13">
      <c r="M59480" s="264" t="str">
        <f>IF('(2-4) 퇴직자 및 DC전환자 명부'!G59480="","",'(2-4) 퇴직자 및 DC전환자 명부'!G59480)</f>
        <v/>
      </c>
    </row>
    <row r="59481" spans="13:13">
      <c r="M59481" s="264" t="str">
        <f>IF('(2-4) 퇴직자 및 DC전환자 명부'!G59481="","",'(2-4) 퇴직자 및 DC전환자 명부'!G59481)</f>
        <v/>
      </c>
    </row>
    <row r="59482" spans="13:13">
      <c r="M59482" s="264" t="str">
        <f>IF('(2-4) 퇴직자 및 DC전환자 명부'!G59482="","",'(2-4) 퇴직자 및 DC전환자 명부'!G59482)</f>
        <v/>
      </c>
    </row>
    <row r="59483" spans="13:13">
      <c r="M59483" s="264" t="str">
        <f>IF('(2-4) 퇴직자 및 DC전환자 명부'!G59483="","",'(2-4) 퇴직자 및 DC전환자 명부'!G59483)</f>
        <v/>
      </c>
    </row>
    <row r="59484" spans="13:13">
      <c r="M59484" s="264" t="str">
        <f>IF('(2-4) 퇴직자 및 DC전환자 명부'!G59484="","",'(2-4) 퇴직자 및 DC전환자 명부'!G59484)</f>
        <v/>
      </c>
    </row>
    <row r="59485" spans="13:13">
      <c r="M59485" s="264" t="str">
        <f>IF('(2-4) 퇴직자 및 DC전환자 명부'!G59485="","",'(2-4) 퇴직자 및 DC전환자 명부'!G59485)</f>
        <v/>
      </c>
    </row>
    <row r="59486" spans="13:13">
      <c r="M59486" s="264" t="str">
        <f>IF('(2-4) 퇴직자 및 DC전환자 명부'!G59486="","",'(2-4) 퇴직자 및 DC전환자 명부'!G59486)</f>
        <v/>
      </c>
    </row>
    <row r="59487" spans="13:13">
      <c r="M59487" s="264" t="str">
        <f>IF('(2-4) 퇴직자 및 DC전환자 명부'!G59487="","",'(2-4) 퇴직자 및 DC전환자 명부'!G59487)</f>
        <v/>
      </c>
    </row>
    <row r="59488" spans="13:13">
      <c r="M59488" s="264" t="str">
        <f>IF('(2-4) 퇴직자 및 DC전환자 명부'!G59488="","",'(2-4) 퇴직자 및 DC전환자 명부'!G59488)</f>
        <v/>
      </c>
    </row>
    <row r="59489" spans="13:13">
      <c r="M59489" s="264" t="str">
        <f>IF('(2-4) 퇴직자 및 DC전환자 명부'!G59489="","",'(2-4) 퇴직자 및 DC전환자 명부'!G59489)</f>
        <v/>
      </c>
    </row>
    <row r="59490" spans="13:13">
      <c r="M59490" s="264" t="str">
        <f>IF('(2-4) 퇴직자 및 DC전환자 명부'!G59490="","",'(2-4) 퇴직자 및 DC전환자 명부'!G59490)</f>
        <v/>
      </c>
    </row>
    <row r="59491" spans="13:13">
      <c r="M59491" s="264" t="str">
        <f>IF('(2-4) 퇴직자 및 DC전환자 명부'!G59491="","",'(2-4) 퇴직자 및 DC전환자 명부'!G59491)</f>
        <v/>
      </c>
    </row>
    <row r="59492" spans="13:13">
      <c r="M59492" s="264" t="str">
        <f>IF('(2-4) 퇴직자 및 DC전환자 명부'!G59492="","",'(2-4) 퇴직자 및 DC전환자 명부'!G59492)</f>
        <v/>
      </c>
    </row>
    <row r="59493" spans="13:13">
      <c r="M59493" s="264" t="str">
        <f>IF('(2-4) 퇴직자 및 DC전환자 명부'!G59493="","",'(2-4) 퇴직자 및 DC전환자 명부'!G59493)</f>
        <v/>
      </c>
    </row>
    <row r="59494" spans="13:13">
      <c r="M59494" s="264" t="str">
        <f>IF('(2-4) 퇴직자 및 DC전환자 명부'!G59494="","",'(2-4) 퇴직자 및 DC전환자 명부'!G59494)</f>
        <v/>
      </c>
    </row>
    <row r="59495" spans="13:13">
      <c r="M59495" s="264" t="str">
        <f>IF('(2-4) 퇴직자 및 DC전환자 명부'!G59495="","",'(2-4) 퇴직자 및 DC전환자 명부'!G59495)</f>
        <v/>
      </c>
    </row>
    <row r="59496" spans="13:13">
      <c r="M59496" s="264" t="str">
        <f>IF('(2-4) 퇴직자 및 DC전환자 명부'!G59496="","",'(2-4) 퇴직자 및 DC전환자 명부'!G59496)</f>
        <v/>
      </c>
    </row>
    <row r="59497" spans="13:13">
      <c r="M59497" s="264" t="str">
        <f>IF('(2-4) 퇴직자 및 DC전환자 명부'!G59497="","",'(2-4) 퇴직자 및 DC전환자 명부'!G59497)</f>
        <v/>
      </c>
    </row>
    <row r="59498" spans="13:13">
      <c r="M59498" s="264" t="str">
        <f>IF('(2-4) 퇴직자 및 DC전환자 명부'!G59498="","",'(2-4) 퇴직자 및 DC전환자 명부'!G59498)</f>
        <v/>
      </c>
    </row>
    <row r="59499" spans="13:13">
      <c r="M59499" s="264" t="str">
        <f>IF('(2-4) 퇴직자 및 DC전환자 명부'!G59499="","",'(2-4) 퇴직자 및 DC전환자 명부'!G59499)</f>
        <v/>
      </c>
    </row>
    <row r="59500" spans="13:13">
      <c r="M59500" s="264" t="str">
        <f>IF('(2-4) 퇴직자 및 DC전환자 명부'!G59500="","",'(2-4) 퇴직자 및 DC전환자 명부'!G59500)</f>
        <v/>
      </c>
    </row>
    <row r="59501" spans="13:13">
      <c r="M59501" s="264" t="str">
        <f>IF('(2-4) 퇴직자 및 DC전환자 명부'!G59501="","",'(2-4) 퇴직자 및 DC전환자 명부'!G59501)</f>
        <v/>
      </c>
    </row>
    <row r="59502" spans="13:13">
      <c r="M59502" s="264" t="str">
        <f>IF('(2-4) 퇴직자 및 DC전환자 명부'!G59502="","",'(2-4) 퇴직자 및 DC전환자 명부'!G59502)</f>
        <v/>
      </c>
    </row>
    <row r="59503" spans="13:13">
      <c r="M59503" s="264" t="str">
        <f>IF('(2-4) 퇴직자 및 DC전환자 명부'!G59503="","",'(2-4) 퇴직자 및 DC전환자 명부'!G59503)</f>
        <v/>
      </c>
    </row>
    <row r="59504" spans="13:13">
      <c r="M59504" s="264" t="str">
        <f>IF('(2-4) 퇴직자 및 DC전환자 명부'!G59504="","",'(2-4) 퇴직자 및 DC전환자 명부'!G59504)</f>
        <v/>
      </c>
    </row>
    <row r="59505" spans="13:13">
      <c r="M59505" s="264" t="str">
        <f>IF('(2-4) 퇴직자 및 DC전환자 명부'!G59505="","",'(2-4) 퇴직자 및 DC전환자 명부'!G59505)</f>
        <v/>
      </c>
    </row>
    <row r="59506" spans="13:13">
      <c r="M59506" s="264" t="str">
        <f>IF('(2-4) 퇴직자 및 DC전환자 명부'!G59506="","",'(2-4) 퇴직자 및 DC전환자 명부'!G59506)</f>
        <v/>
      </c>
    </row>
    <row r="59507" spans="13:13">
      <c r="M59507" s="264" t="str">
        <f>IF('(2-4) 퇴직자 및 DC전환자 명부'!G59507="","",'(2-4) 퇴직자 및 DC전환자 명부'!G59507)</f>
        <v/>
      </c>
    </row>
    <row r="59508" spans="13:13">
      <c r="M59508" s="264" t="str">
        <f>IF('(2-4) 퇴직자 및 DC전환자 명부'!G59508="","",'(2-4) 퇴직자 및 DC전환자 명부'!G59508)</f>
        <v/>
      </c>
    </row>
    <row r="59509" spans="13:13">
      <c r="M59509" s="264" t="str">
        <f>IF('(2-4) 퇴직자 및 DC전환자 명부'!G59509="","",'(2-4) 퇴직자 및 DC전환자 명부'!G59509)</f>
        <v/>
      </c>
    </row>
    <row r="59510" spans="13:13">
      <c r="M59510" s="264" t="str">
        <f>IF('(2-4) 퇴직자 및 DC전환자 명부'!G59510="","",'(2-4) 퇴직자 및 DC전환자 명부'!G59510)</f>
        <v/>
      </c>
    </row>
    <row r="59511" spans="13:13">
      <c r="M59511" s="264" t="str">
        <f>IF('(2-4) 퇴직자 및 DC전환자 명부'!G59511="","",'(2-4) 퇴직자 및 DC전환자 명부'!G59511)</f>
        <v/>
      </c>
    </row>
    <row r="59512" spans="13:13">
      <c r="M59512" s="264" t="str">
        <f>IF('(2-4) 퇴직자 및 DC전환자 명부'!G59512="","",'(2-4) 퇴직자 및 DC전환자 명부'!G59512)</f>
        <v/>
      </c>
    </row>
    <row r="59513" spans="13:13">
      <c r="M59513" s="264" t="str">
        <f>IF('(2-4) 퇴직자 및 DC전환자 명부'!G59513="","",'(2-4) 퇴직자 및 DC전환자 명부'!G59513)</f>
        <v/>
      </c>
    </row>
    <row r="59514" spans="13:13">
      <c r="M59514" s="264" t="str">
        <f>IF('(2-4) 퇴직자 및 DC전환자 명부'!G59514="","",'(2-4) 퇴직자 및 DC전환자 명부'!G59514)</f>
        <v/>
      </c>
    </row>
    <row r="59515" spans="13:13">
      <c r="M59515" s="264" t="str">
        <f>IF('(2-4) 퇴직자 및 DC전환자 명부'!G59515="","",'(2-4) 퇴직자 및 DC전환자 명부'!G59515)</f>
        <v/>
      </c>
    </row>
    <row r="59516" spans="13:13">
      <c r="M59516" s="264" t="str">
        <f>IF('(2-4) 퇴직자 및 DC전환자 명부'!G59516="","",'(2-4) 퇴직자 및 DC전환자 명부'!G59516)</f>
        <v/>
      </c>
    </row>
    <row r="59517" spans="13:13">
      <c r="M59517" s="264" t="str">
        <f>IF('(2-4) 퇴직자 및 DC전환자 명부'!G59517="","",'(2-4) 퇴직자 및 DC전환자 명부'!G59517)</f>
        <v/>
      </c>
    </row>
    <row r="59518" spans="13:13">
      <c r="M59518" s="264" t="str">
        <f>IF('(2-4) 퇴직자 및 DC전환자 명부'!G59518="","",'(2-4) 퇴직자 및 DC전환자 명부'!G59518)</f>
        <v/>
      </c>
    </row>
    <row r="59519" spans="13:13">
      <c r="M59519" s="264" t="str">
        <f>IF('(2-4) 퇴직자 및 DC전환자 명부'!G59519="","",'(2-4) 퇴직자 및 DC전환자 명부'!G59519)</f>
        <v/>
      </c>
    </row>
    <row r="59520" spans="13:13">
      <c r="M59520" s="264" t="str">
        <f>IF('(2-4) 퇴직자 및 DC전환자 명부'!G59520="","",'(2-4) 퇴직자 및 DC전환자 명부'!G59520)</f>
        <v/>
      </c>
    </row>
    <row r="59521" spans="13:13">
      <c r="M59521" s="264" t="str">
        <f>IF('(2-4) 퇴직자 및 DC전환자 명부'!G59521="","",'(2-4) 퇴직자 및 DC전환자 명부'!G59521)</f>
        <v/>
      </c>
    </row>
    <row r="59522" spans="13:13">
      <c r="M59522" s="264" t="str">
        <f>IF('(2-4) 퇴직자 및 DC전환자 명부'!G59522="","",'(2-4) 퇴직자 및 DC전환자 명부'!G59522)</f>
        <v/>
      </c>
    </row>
    <row r="59523" spans="13:13">
      <c r="M59523" s="264" t="str">
        <f>IF('(2-4) 퇴직자 및 DC전환자 명부'!G59523="","",'(2-4) 퇴직자 및 DC전환자 명부'!G59523)</f>
        <v/>
      </c>
    </row>
    <row r="59524" spans="13:13">
      <c r="M59524" s="264" t="str">
        <f>IF('(2-4) 퇴직자 및 DC전환자 명부'!G59524="","",'(2-4) 퇴직자 및 DC전환자 명부'!G59524)</f>
        <v/>
      </c>
    </row>
    <row r="59525" spans="13:13">
      <c r="M59525" s="264" t="str">
        <f>IF('(2-4) 퇴직자 및 DC전환자 명부'!G59525="","",'(2-4) 퇴직자 및 DC전환자 명부'!G59525)</f>
        <v/>
      </c>
    </row>
    <row r="59526" spans="13:13">
      <c r="M59526" s="264" t="str">
        <f>IF('(2-4) 퇴직자 및 DC전환자 명부'!G59526="","",'(2-4) 퇴직자 및 DC전환자 명부'!G59526)</f>
        <v/>
      </c>
    </row>
    <row r="59527" spans="13:13">
      <c r="M59527" s="264" t="str">
        <f>IF('(2-4) 퇴직자 및 DC전환자 명부'!G59527="","",'(2-4) 퇴직자 및 DC전환자 명부'!G59527)</f>
        <v/>
      </c>
    </row>
    <row r="59528" spans="13:13">
      <c r="M59528" s="264" t="str">
        <f>IF('(2-4) 퇴직자 및 DC전환자 명부'!G59528="","",'(2-4) 퇴직자 및 DC전환자 명부'!G59528)</f>
        <v/>
      </c>
    </row>
    <row r="59529" spans="13:13">
      <c r="M59529" s="264" t="str">
        <f>IF('(2-4) 퇴직자 및 DC전환자 명부'!G59529="","",'(2-4) 퇴직자 및 DC전환자 명부'!G59529)</f>
        <v/>
      </c>
    </row>
    <row r="59530" spans="13:13">
      <c r="M59530" s="264" t="str">
        <f>IF('(2-4) 퇴직자 및 DC전환자 명부'!G59530="","",'(2-4) 퇴직자 및 DC전환자 명부'!G59530)</f>
        <v/>
      </c>
    </row>
    <row r="59531" spans="13:13">
      <c r="M59531" s="264" t="str">
        <f>IF('(2-4) 퇴직자 및 DC전환자 명부'!G59531="","",'(2-4) 퇴직자 및 DC전환자 명부'!G59531)</f>
        <v/>
      </c>
    </row>
    <row r="59532" spans="13:13">
      <c r="M59532" s="264" t="str">
        <f>IF('(2-4) 퇴직자 및 DC전환자 명부'!G59532="","",'(2-4) 퇴직자 및 DC전환자 명부'!G59532)</f>
        <v/>
      </c>
    </row>
    <row r="59533" spans="13:13">
      <c r="M59533" s="264" t="str">
        <f>IF('(2-4) 퇴직자 및 DC전환자 명부'!G59533="","",'(2-4) 퇴직자 및 DC전환자 명부'!G59533)</f>
        <v/>
      </c>
    </row>
    <row r="59534" spans="13:13">
      <c r="M59534" s="264" t="str">
        <f>IF('(2-4) 퇴직자 및 DC전환자 명부'!G59534="","",'(2-4) 퇴직자 및 DC전환자 명부'!G59534)</f>
        <v/>
      </c>
    </row>
    <row r="59535" spans="13:13">
      <c r="M59535" s="264" t="str">
        <f>IF('(2-4) 퇴직자 및 DC전환자 명부'!G59535="","",'(2-4) 퇴직자 및 DC전환자 명부'!G59535)</f>
        <v/>
      </c>
    </row>
    <row r="59536" spans="13:13">
      <c r="M59536" s="264" t="str">
        <f>IF('(2-4) 퇴직자 및 DC전환자 명부'!G59536="","",'(2-4) 퇴직자 및 DC전환자 명부'!G59536)</f>
        <v/>
      </c>
    </row>
    <row r="59537" spans="13:13">
      <c r="M59537" s="264" t="str">
        <f>IF('(2-4) 퇴직자 및 DC전환자 명부'!G59537="","",'(2-4) 퇴직자 및 DC전환자 명부'!G59537)</f>
        <v/>
      </c>
    </row>
    <row r="59538" spans="13:13">
      <c r="M59538" s="264" t="str">
        <f>IF('(2-4) 퇴직자 및 DC전환자 명부'!G59538="","",'(2-4) 퇴직자 및 DC전환자 명부'!G59538)</f>
        <v/>
      </c>
    </row>
    <row r="59539" spans="13:13">
      <c r="M59539" s="264" t="str">
        <f>IF('(2-4) 퇴직자 및 DC전환자 명부'!G59539="","",'(2-4) 퇴직자 및 DC전환자 명부'!G59539)</f>
        <v/>
      </c>
    </row>
    <row r="59540" spans="13:13">
      <c r="M59540" s="264" t="str">
        <f>IF('(2-4) 퇴직자 및 DC전환자 명부'!G59540="","",'(2-4) 퇴직자 및 DC전환자 명부'!G59540)</f>
        <v/>
      </c>
    </row>
    <row r="59541" spans="13:13">
      <c r="M59541" s="264" t="str">
        <f>IF('(2-4) 퇴직자 및 DC전환자 명부'!G59541="","",'(2-4) 퇴직자 및 DC전환자 명부'!G59541)</f>
        <v/>
      </c>
    </row>
    <row r="59542" spans="13:13">
      <c r="M59542" s="264" t="str">
        <f>IF('(2-4) 퇴직자 및 DC전환자 명부'!G59542="","",'(2-4) 퇴직자 및 DC전환자 명부'!G59542)</f>
        <v/>
      </c>
    </row>
    <row r="59543" spans="13:13">
      <c r="M59543" s="264" t="str">
        <f>IF('(2-4) 퇴직자 및 DC전환자 명부'!G59543="","",'(2-4) 퇴직자 및 DC전환자 명부'!G59543)</f>
        <v/>
      </c>
    </row>
    <row r="59544" spans="13:13">
      <c r="M59544" s="264" t="str">
        <f>IF('(2-4) 퇴직자 및 DC전환자 명부'!G59544="","",'(2-4) 퇴직자 및 DC전환자 명부'!G59544)</f>
        <v/>
      </c>
    </row>
    <row r="59545" spans="13:13">
      <c r="M59545" s="264" t="str">
        <f>IF('(2-4) 퇴직자 및 DC전환자 명부'!G59545="","",'(2-4) 퇴직자 및 DC전환자 명부'!G59545)</f>
        <v/>
      </c>
    </row>
    <row r="59546" spans="13:13">
      <c r="M59546" s="264" t="str">
        <f>IF('(2-4) 퇴직자 및 DC전환자 명부'!G59546="","",'(2-4) 퇴직자 및 DC전환자 명부'!G59546)</f>
        <v/>
      </c>
    </row>
    <row r="59547" spans="13:13">
      <c r="M59547" s="264" t="str">
        <f>IF('(2-4) 퇴직자 및 DC전환자 명부'!G59547="","",'(2-4) 퇴직자 및 DC전환자 명부'!G59547)</f>
        <v/>
      </c>
    </row>
    <row r="59548" spans="13:13">
      <c r="M59548" s="264" t="str">
        <f>IF('(2-4) 퇴직자 및 DC전환자 명부'!G59548="","",'(2-4) 퇴직자 및 DC전환자 명부'!G59548)</f>
        <v/>
      </c>
    </row>
    <row r="59549" spans="13:13">
      <c r="M59549" s="264" t="str">
        <f>IF('(2-4) 퇴직자 및 DC전환자 명부'!G59549="","",'(2-4) 퇴직자 및 DC전환자 명부'!G59549)</f>
        <v/>
      </c>
    </row>
    <row r="59550" spans="13:13">
      <c r="M59550" s="264" t="str">
        <f>IF('(2-4) 퇴직자 및 DC전환자 명부'!G59550="","",'(2-4) 퇴직자 및 DC전환자 명부'!G59550)</f>
        <v/>
      </c>
    </row>
    <row r="59551" spans="13:13">
      <c r="M59551" s="264" t="str">
        <f>IF('(2-4) 퇴직자 및 DC전환자 명부'!G59551="","",'(2-4) 퇴직자 및 DC전환자 명부'!G59551)</f>
        <v/>
      </c>
    </row>
    <row r="59552" spans="13:13">
      <c r="M59552" s="264" t="str">
        <f>IF('(2-4) 퇴직자 및 DC전환자 명부'!G59552="","",'(2-4) 퇴직자 및 DC전환자 명부'!G59552)</f>
        <v/>
      </c>
    </row>
    <row r="59553" spans="13:13">
      <c r="M59553" s="264" t="str">
        <f>IF('(2-4) 퇴직자 및 DC전환자 명부'!G59553="","",'(2-4) 퇴직자 및 DC전환자 명부'!G59553)</f>
        <v/>
      </c>
    </row>
    <row r="59554" spans="13:13">
      <c r="M59554" s="264" t="str">
        <f>IF('(2-4) 퇴직자 및 DC전환자 명부'!G59554="","",'(2-4) 퇴직자 및 DC전환자 명부'!G59554)</f>
        <v/>
      </c>
    </row>
    <row r="59555" spans="13:13">
      <c r="M59555" s="264" t="str">
        <f>IF('(2-4) 퇴직자 및 DC전환자 명부'!G59555="","",'(2-4) 퇴직자 및 DC전환자 명부'!G59555)</f>
        <v/>
      </c>
    </row>
    <row r="59556" spans="13:13">
      <c r="M59556" s="264" t="str">
        <f>IF('(2-4) 퇴직자 및 DC전환자 명부'!G59556="","",'(2-4) 퇴직자 및 DC전환자 명부'!G59556)</f>
        <v/>
      </c>
    </row>
    <row r="59557" spans="13:13">
      <c r="M59557" s="264" t="str">
        <f>IF('(2-4) 퇴직자 및 DC전환자 명부'!G59557="","",'(2-4) 퇴직자 및 DC전환자 명부'!G59557)</f>
        <v/>
      </c>
    </row>
    <row r="59558" spans="13:13">
      <c r="M59558" s="264" t="str">
        <f>IF('(2-4) 퇴직자 및 DC전환자 명부'!G59558="","",'(2-4) 퇴직자 및 DC전환자 명부'!G59558)</f>
        <v/>
      </c>
    </row>
    <row r="59559" spans="13:13">
      <c r="M59559" s="264" t="str">
        <f>IF('(2-4) 퇴직자 및 DC전환자 명부'!G59559="","",'(2-4) 퇴직자 및 DC전환자 명부'!G59559)</f>
        <v/>
      </c>
    </row>
    <row r="59560" spans="13:13">
      <c r="M59560" s="264" t="str">
        <f>IF('(2-4) 퇴직자 및 DC전환자 명부'!G59560="","",'(2-4) 퇴직자 및 DC전환자 명부'!G59560)</f>
        <v/>
      </c>
    </row>
    <row r="59561" spans="13:13">
      <c r="M59561" s="264" t="str">
        <f>IF('(2-4) 퇴직자 및 DC전환자 명부'!G59561="","",'(2-4) 퇴직자 및 DC전환자 명부'!G59561)</f>
        <v/>
      </c>
    </row>
    <row r="59562" spans="13:13">
      <c r="M59562" s="264" t="str">
        <f>IF('(2-4) 퇴직자 및 DC전환자 명부'!G59562="","",'(2-4) 퇴직자 및 DC전환자 명부'!G59562)</f>
        <v/>
      </c>
    </row>
    <row r="59563" spans="13:13">
      <c r="M59563" s="264" t="str">
        <f>IF('(2-4) 퇴직자 및 DC전환자 명부'!G59563="","",'(2-4) 퇴직자 및 DC전환자 명부'!G59563)</f>
        <v/>
      </c>
    </row>
    <row r="59564" spans="13:13">
      <c r="M59564" s="264" t="str">
        <f>IF('(2-4) 퇴직자 및 DC전환자 명부'!G59564="","",'(2-4) 퇴직자 및 DC전환자 명부'!G59564)</f>
        <v/>
      </c>
    </row>
    <row r="59565" spans="13:13">
      <c r="M59565" s="264" t="str">
        <f>IF('(2-4) 퇴직자 및 DC전환자 명부'!G59565="","",'(2-4) 퇴직자 및 DC전환자 명부'!G59565)</f>
        <v/>
      </c>
    </row>
    <row r="59566" spans="13:13">
      <c r="M59566" s="264" t="str">
        <f>IF('(2-4) 퇴직자 및 DC전환자 명부'!G59566="","",'(2-4) 퇴직자 및 DC전환자 명부'!G59566)</f>
        <v/>
      </c>
    </row>
    <row r="59567" spans="13:13">
      <c r="M59567" s="264" t="str">
        <f>IF('(2-4) 퇴직자 및 DC전환자 명부'!G59567="","",'(2-4) 퇴직자 및 DC전환자 명부'!G59567)</f>
        <v/>
      </c>
    </row>
    <row r="59568" spans="13:13">
      <c r="M59568" s="264" t="str">
        <f>IF('(2-4) 퇴직자 및 DC전환자 명부'!G59568="","",'(2-4) 퇴직자 및 DC전환자 명부'!G59568)</f>
        <v/>
      </c>
    </row>
    <row r="59569" spans="13:13">
      <c r="M59569" s="264" t="str">
        <f>IF('(2-4) 퇴직자 및 DC전환자 명부'!G59569="","",'(2-4) 퇴직자 및 DC전환자 명부'!G59569)</f>
        <v/>
      </c>
    </row>
    <row r="59570" spans="13:13">
      <c r="M59570" s="264" t="str">
        <f>IF('(2-4) 퇴직자 및 DC전환자 명부'!G59570="","",'(2-4) 퇴직자 및 DC전환자 명부'!G59570)</f>
        <v/>
      </c>
    </row>
    <row r="59571" spans="13:13">
      <c r="M59571" s="264" t="str">
        <f>IF('(2-4) 퇴직자 및 DC전환자 명부'!G59571="","",'(2-4) 퇴직자 및 DC전환자 명부'!G59571)</f>
        <v/>
      </c>
    </row>
    <row r="59572" spans="13:13">
      <c r="M59572" s="264" t="str">
        <f>IF('(2-4) 퇴직자 및 DC전환자 명부'!G59572="","",'(2-4) 퇴직자 및 DC전환자 명부'!G59572)</f>
        <v/>
      </c>
    </row>
    <row r="59573" spans="13:13">
      <c r="M59573" s="264" t="str">
        <f>IF('(2-4) 퇴직자 및 DC전환자 명부'!G59573="","",'(2-4) 퇴직자 및 DC전환자 명부'!G59573)</f>
        <v/>
      </c>
    </row>
    <row r="59574" spans="13:13">
      <c r="M59574" s="264" t="str">
        <f>IF('(2-4) 퇴직자 및 DC전환자 명부'!G59574="","",'(2-4) 퇴직자 및 DC전환자 명부'!G59574)</f>
        <v/>
      </c>
    </row>
    <row r="59575" spans="13:13">
      <c r="M59575" s="264" t="str">
        <f>IF('(2-4) 퇴직자 및 DC전환자 명부'!G59575="","",'(2-4) 퇴직자 및 DC전환자 명부'!G59575)</f>
        <v/>
      </c>
    </row>
    <row r="59576" spans="13:13">
      <c r="M59576" s="264" t="str">
        <f>IF('(2-4) 퇴직자 및 DC전환자 명부'!G59576="","",'(2-4) 퇴직자 및 DC전환자 명부'!G59576)</f>
        <v/>
      </c>
    </row>
    <row r="59577" spans="13:13">
      <c r="M59577" s="264" t="str">
        <f>IF('(2-4) 퇴직자 및 DC전환자 명부'!G59577="","",'(2-4) 퇴직자 및 DC전환자 명부'!G59577)</f>
        <v/>
      </c>
    </row>
    <row r="59578" spans="13:13">
      <c r="M59578" s="264" t="str">
        <f>IF('(2-4) 퇴직자 및 DC전환자 명부'!G59578="","",'(2-4) 퇴직자 및 DC전환자 명부'!G59578)</f>
        <v/>
      </c>
    </row>
    <row r="59579" spans="13:13">
      <c r="M59579" s="264" t="str">
        <f>IF('(2-4) 퇴직자 및 DC전환자 명부'!G59579="","",'(2-4) 퇴직자 및 DC전환자 명부'!G59579)</f>
        <v/>
      </c>
    </row>
    <row r="59580" spans="13:13">
      <c r="M59580" s="264" t="str">
        <f>IF('(2-4) 퇴직자 및 DC전환자 명부'!G59580="","",'(2-4) 퇴직자 및 DC전환자 명부'!G59580)</f>
        <v/>
      </c>
    </row>
    <row r="59581" spans="13:13">
      <c r="M59581" s="264" t="str">
        <f>IF('(2-4) 퇴직자 및 DC전환자 명부'!G59581="","",'(2-4) 퇴직자 및 DC전환자 명부'!G59581)</f>
        <v/>
      </c>
    </row>
    <row r="59582" spans="13:13">
      <c r="M59582" s="264" t="str">
        <f>IF('(2-4) 퇴직자 및 DC전환자 명부'!G59582="","",'(2-4) 퇴직자 및 DC전환자 명부'!G59582)</f>
        <v/>
      </c>
    </row>
    <row r="59583" spans="13:13">
      <c r="M59583" s="264" t="str">
        <f>IF('(2-4) 퇴직자 및 DC전환자 명부'!G59583="","",'(2-4) 퇴직자 및 DC전환자 명부'!G59583)</f>
        <v/>
      </c>
    </row>
    <row r="59584" spans="13:13">
      <c r="M59584" s="264" t="str">
        <f>IF('(2-4) 퇴직자 및 DC전환자 명부'!G59584="","",'(2-4) 퇴직자 및 DC전환자 명부'!G59584)</f>
        <v/>
      </c>
    </row>
    <row r="59585" spans="13:13">
      <c r="M59585" s="264" t="str">
        <f>IF('(2-4) 퇴직자 및 DC전환자 명부'!G59585="","",'(2-4) 퇴직자 및 DC전환자 명부'!G59585)</f>
        <v/>
      </c>
    </row>
    <row r="59586" spans="13:13">
      <c r="M59586" s="264" t="str">
        <f>IF('(2-4) 퇴직자 및 DC전환자 명부'!G59586="","",'(2-4) 퇴직자 및 DC전환자 명부'!G59586)</f>
        <v/>
      </c>
    </row>
    <row r="59587" spans="13:13">
      <c r="M59587" s="264" t="str">
        <f>IF('(2-4) 퇴직자 및 DC전환자 명부'!G59587="","",'(2-4) 퇴직자 및 DC전환자 명부'!G59587)</f>
        <v/>
      </c>
    </row>
    <row r="59588" spans="13:13">
      <c r="M59588" s="264" t="str">
        <f>IF('(2-4) 퇴직자 및 DC전환자 명부'!G59588="","",'(2-4) 퇴직자 및 DC전환자 명부'!G59588)</f>
        <v/>
      </c>
    </row>
    <row r="59589" spans="13:13">
      <c r="M59589" s="264" t="str">
        <f>IF('(2-4) 퇴직자 및 DC전환자 명부'!G59589="","",'(2-4) 퇴직자 및 DC전환자 명부'!G59589)</f>
        <v/>
      </c>
    </row>
    <row r="59590" spans="13:13">
      <c r="M59590" s="264" t="str">
        <f>IF('(2-4) 퇴직자 및 DC전환자 명부'!G59590="","",'(2-4) 퇴직자 및 DC전환자 명부'!G59590)</f>
        <v/>
      </c>
    </row>
    <row r="59591" spans="13:13">
      <c r="M59591" s="264" t="str">
        <f>IF('(2-4) 퇴직자 및 DC전환자 명부'!G59591="","",'(2-4) 퇴직자 및 DC전환자 명부'!G59591)</f>
        <v/>
      </c>
    </row>
    <row r="59592" spans="13:13">
      <c r="M59592" s="264" t="str">
        <f>IF('(2-4) 퇴직자 및 DC전환자 명부'!G59592="","",'(2-4) 퇴직자 및 DC전환자 명부'!G59592)</f>
        <v/>
      </c>
    </row>
    <row r="59593" spans="13:13">
      <c r="M59593" s="264" t="str">
        <f>IF('(2-4) 퇴직자 및 DC전환자 명부'!G59593="","",'(2-4) 퇴직자 및 DC전환자 명부'!G59593)</f>
        <v/>
      </c>
    </row>
    <row r="59594" spans="13:13">
      <c r="M59594" s="264" t="str">
        <f>IF('(2-4) 퇴직자 및 DC전환자 명부'!G59594="","",'(2-4) 퇴직자 및 DC전환자 명부'!G59594)</f>
        <v/>
      </c>
    </row>
    <row r="59595" spans="13:13">
      <c r="M59595" s="264" t="str">
        <f>IF('(2-4) 퇴직자 및 DC전환자 명부'!G59595="","",'(2-4) 퇴직자 및 DC전환자 명부'!G59595)</f>
        <v/>
      </c>
    </row>
    <row r="59596" spans="13:13">
      <c r="M59596" s="264" t="str">
        <f>IF('(2-4) 퇴직자 및 DC전환자 명부'!G59596="","",'(2-4) 퇴직자 및 DC전환자 명부'!G59596)</f>
        <v/>
      </c>
    </row>
    <row r="59597" spans="13:13">
      <c r="M59597" s="264" t="str">
        <f>IF('(2-4) 퇴직자 및 DC전환자 명부'!G59597="","",'(2-4) 퇴직자 및 DC전환자 명부'!G59597)</f>
        <v/>
      </c>
    </row>
    <row r="59598" spans="13:13">
      <c r="M59598" s="264" t="str">
        <f>IF('(2-4) 퇴직자 및 DC전환자 명부'!G59598="","",'(2-4) 퇴직자 및 DC전환자 명부'!G59598)</f>
        <v/>
      </c>
    </row>
    <row r="59599" spans="13:13">
      <c r="M59599" s="264" t="str">
        <f>IF('(2-4) 퇴직자 및 DC전환자 명부'!G59599="","",'(2-4) 퇴직자 및 DC전환자 명부'!G59599)</f>
        <v/>
      </c>
    </row>
    <row r="59600" spans="13:13">
      <c r="M59600" s="264" t="str">
        <f>IF('(2-4) 퇴직자 및 DC전환자 명부'!G59600="","",'(2-4) 퇴직자 및 DC전환자 명부'!G59600)</f>
        <v/>
      </c>
    </row>
    <row r="59601" spans="13:13">
      <c r="M59601" s="264" t="str">
        <f>IF('(2-4) 퇴직자 및 DC전환자 명부'!G59601="","",'(2-4) 퇴직자 및 DC전환자 명부'!G59601)</f>
        <v/>
      </c>
    </row>
    <row r="59602" spans="13:13">
      <c r="M59602" s="264" t="str">
        <f>IF('(2-4) 퇴직자 및 DC전환자 명부'!G59602="","",'(2-4) 퇴직자 및 DC전환자 명부'!G59602)</f>
        <v/>
      </c>
    </row>
    <row r="59603" spans="13:13">
      <c r="M59603" s="264" t="str">
        <f>IF('(2-4) 퇴직자 및 DC전환자 명부'!G59603="","",'(2-4) 퇴직자 및 DC전환자 명부'!G59603)</f>
        <v/>
      </c>
    </row>
    <row r="59604" spans="13:13">
      <c r="M59604" s="264" t="str">
        <f>IF('(2-4) 퇴직자 및 DC전환자 명부'!G59604="","",'(2-4) 퇴직자 및 DC전환자 명부'!G59604)</f>
        <v/>
      </c>
    </row>
    <row r="59605" spans="13:13">
      <c r="M59605" s="264" t="str">
        <f>IF('(2-4) 퇴직자 및 DC전환자 명부'!G59605="","",'(2-4) 퇴직자 및 DC전환자 명부'!G59605)</f>
        <v/>
      </c>
    </row>
    <row r="59606" spans="13:13">
      <c r="M59606" s="264" t="str">
        <f>IF('(2-4) 퇴직자 및 DC전환자 명부'!G59606="","",'(2-4) 퇴직자 및 DC전환자 명부'!G59606)</f>
        <v/>
      </c>
    </row>
    <row r="59607" spans="13:13">
      <c r="M59607" s="264" t="str">
        <f>IF('(2-4) 퇴직자 및 DC전환자 명부'!G59607="","",'(2-4) 퇴직자 및 DC전환자 명부'!G59607)</f>
        <v/>
      </c>
    </row>
    <row r="59608" spans="13:13">
      <c r="M59608" s="264" t="str">
        <f>IF('(2-4) 퇴직자 및 DC전환자 명부'!G59608="","",'(2-4) 퇴직자 및 DC전환자 명부'!G59608)</f>
        <v/>
      </c>
    </row>
    <row r="59609" spans="13:13">
      <c r="M59609" s="264" t="str">
        <f>IF('(2-4) 퇴직자 및 DC전환자 명부'!G59609="","",'(2-4) 퇴직자 및 DC전환자 명부'!G59609)</f>
        <v/>
      </c>
    </row>
    <row r="59610" spans="13:13">
      <c r="M59610" s="264" t="str">
        <f>IF('(2-4) 퇴직자 및 DC전환자 명부'!G59610="","",'(2-4) 퇴직자 및 DC전환자 명부'!G59610)</f>
        <v/>
      </c>
    </row>
    <row r="59611" spans="13:13">
      <c r="M59611" s="264" t="str">
        <f>IF('(2-4) 퇴직자 및 DC전환자 명부'!G59611="","",'(2-4) 퇴직자 및 DC전환자 명부'!G59611)</f>
        <v/>
      </c>
    </row>
    <row r="59612" spans="13:13">
      <c r="M59612" s="264" t="str">
        <f>IF('(2-4) 퇴직자 및 DC전환자 명부'!G59612="","",'(2-4) 퇴직자 및 DC전환자 명부'!G59612)</f>
        <v/>
      </c>
    </row>
    <row r="59613" spans="13:13">
      <c r="M59613" s="264" t="str">
        <f>IF('(2-4) 퇴직자 및 DC전환자 명부'!G59613="","",'(2-4) 퇴직자 및 DC전환자 명부'!G59613)</f>
        <v/>
      </c>
    </row>
    <row r="59614" spans="13:13">
      <c r="M59614" s="264" t="str">
        <f>IF('(2-4) 퇴직자 및 DC전환자 명부'!G59614="","",'(2-4) 퇴직자 및 DC전환자 명부'!G59614)</f>
        <v/>
      </c>
    </row>
    <row r="59615" spans="13:13">
      <c r="M59615" s="264" t="str">
        <f>IF('(2-4) 퇴직자 및 DC전환자 명부'!G59615="","",'(2-4) 퇴직자 및 DC전환자 명부'!G59615)</f>
        <v/>
      </c>
    </row>
    <row r="59616" spans="13:13">
      <c r="M59616" s="264" t="str">
        <f>IF('(2-4) 퇴직자 및 DC전환자 명부'!G59616="","",'(2-4) 퇴직자 및 DC전환자 명부'!G59616)</f>
        <v/>
      </c>
    </row>
    <row r="59617" spans="13:13">
      <c r="M59617" s="264" t="str">
        <f>IF('(2-4) 퇴직자 및 DC전환자 명부'!G59617="","",'(2-4) 퇴직자 및 DC전환자 명부'!G59617)</f>
        <v/>
      </c>
    </row>
    <row r="59618" spans="13:13">
      <c r="M59618" s="264" t="str">
        <f>IF('(2-4) 퇴직자 및 DC전환자 명부'!G59618="","",'(2-4) 퇴직자 및 DC전환자 명부'!G59618)</f>
        <v/>
      </c>
    </row>
    <row r="59619" spans="13:13">
      <c r="M59619" s="264" t="str">
        <f>IF('(2-4) 퇴직자 및 DC전환자 명부'!G59619="","",'(2-4) 퇴직자 및 DC전환자 명부'!G59619)</f>
        <v/>
      </c>
    </row>
    <row r="59620" spans="13:13">
      <c r="M59620" s="264" t="str">
        <f>IF('(2-4) 퇴직자 및 DC전환자 명부'!G59620="","",'(2-4) 퇴직자 및 DC전환자 명부'!G59620)</f>
        <v/>
      </c>
    </row>
    <row r="59621" spans="13:13">
      <c r="M59621" s="264" t="str">
        <f>IF('(2-4) 퇴직자 및 DC전환자 명부'!G59621="","",'(2-4) 퇴직자 및 DC전환자 명부'!G59621)</f>
        <v/>
      </c>
    </row>
    <row r="59622" spans="13:13">
      <c r="M59622" s="264" t="str">
        <f>IF('(2-4) 퇴직자 및 DC전환자 명부'!G59622="","",'(2-4) 퇴직자 및 DC전환자 명부'!G59622)</f>
        <v/>
      </c>
    </row>
    <row r="59623" spans="13:13">
      <c r="M59623" s="264" t="str">
        <f>IF('(2-4) 퇴직자 및 DC전환자 명부'!G59623="","",'(2-4) 퇴직자 및 DC전환자 명부'!G59623)</f>
        <v/>
      </c>
    </row>
    <row r="59624" spans="13:13">
      <c r="M59624" s="264" t="str">
        <f>IF('(2-4) 퇴직자 및 DC전환자 명부'!G59624="","",'(2-4) 퇴직자 및 DC전환자 명부'!G59624)</f>
        <v/>
      </c>
    </row>
    <row r="59625" spans="13:13">
      <c r="M59625" s="264" t="str">
        <f>IF('(2-4) 퇴직자 및 DC전환자 명부'!G59625="","",'(2-4) 퇴직자 및 DC전환자 명부'!G59625)</f>
        <v/>
      </c>
    </row>
    <row r="59626" spans="13:13">
      <c r="M59626" s="264" t="str">
        <f>IF('(2-4) 퇴직자 및 DC전환자 명부'!G59626="","",'(2-4) 퇴직자 및 DC전환자 명부'!G59626)</f>
        <v/>
      </c>
    </row>
    <row r="59627" spans="13:13">
      <c r="M59627" s="264" t="str">
        <f>IF('(2-4) 퇴직자 및 DC전환자 명부'!G59627="","",'(2-4) 퇴직자 및 DC전환자 명부'!G59627)</f>
        <v/>
      </c>
    </row>
    <row r="59628" spans="13:13">
      <c r="M59628" s="264" t="str">
        <f>IF('(2-4) 퇴직자 및 DC전환자 명부'!G59628="","",'(2-4) 퇴직자 및 DC전환자 명부'!G59628)</f>
        <v/>
      </c>
    </row>
    <row r="59629" spans="13:13">
      <c r="M59629" s="264" t="str">
        <f>IF('(2-4) 퇴직자 및 DC전환자 명부'!G59629="","",'(2-4) 퇴직자 및 DC전환자 명부'!G59629)</f>
        <v/>
      </c>
    </row>
    <row r="59630" spans="13:13">
      <c r="M59630" s="264" t="str">
        <f>IF('(2-4) 퇴직자 및 DC전환자 명부'!G59630="","",'(2-4) 퇴직자 및 DC전환자 명부'!G59630)</f>
        <v/>
      </c>
    </row>
    <row r="59631" spans="13:13">
      <c r="M59631" s="264" t="str">
        <f>IF('(2-4) 퇴직자 및 DC전환자 명부'!G59631="","",'(2-4) 퇴직자 및 DC전환자 명부'!G59631)</f>
        <v/>
      </c>
    </row>
    <row r="59632" spans="13:13">
      <c r="M59632" s="264" t="str">
        <f>IF('(2-4) 퇴직자 및 DC전환자 명부'!G59632="","",'(2-4) 퇴직자 및 DC전환자 명부'!G59632)</f>
        <v/>
      </c>
    </row>
    <row r="59633" spans="13:13">
      <c r="M59633" s="264" t="str">
        <f>IF('(2-4) 퇴직자 및 DC전환자 명부'!G59633="","",'(2-4) 퇴직자 및 DC전환자 명부'!G59633)</f>
        <v/>
      </c>
    </row>
    <row r="59634" spans="13:13">
      <c r="M59634" s="264" t="str">
        <f>IF('(2-4) 퇴직자 및 DC전환자 명부'!G59634="","",'(2-4) 퇴직자 및 DC전환자 명부'!G59634)</f>
        <v/>
      </c>
    </row>
    <row r="59635" spans="13:13">
      <c r="M59635" s="264" t="str">
        <f>IF('(2-4) 퇴직자 및 DC전환자 명부'!G59635="","",'(2-4) 퇴직자 및 DC전환자 명부'!G59635)</f>
        <v/>
      </c>
    </row>
    <row r="59636" spans="13:13">
      <c r="M59636" s="264" t="str">
        <f>IF('(2-4) 퇴직자 및 DC전환자 명부'!G59636="","",'(2-4) 퇴직자 및 DC전환자 명부'!G59636)</f>
        <v/>
      </c>
    </row>
    <row r="59637" spans="13:13">
      <c r="M59637" s="264" t="str">
        <f>IF('(2-4) 퇴직자 및 DC전환자 명부'!G59637="","",'(2-4) 퇴직자 및 DC전환자 명부'!G59637)</f>
        <v/>
      </c>
    </row>
    <row r="59638" spans="13:13">
      <c r="M59638" s="264" t="str">
        <f>IF('(2-4) 퇴직자 및 DC전환자 명부'!G59638="","",'(2-4) 퇴직자 및 DC전환자 명부'!G59638)</f>
        <v/>
      </c>
    </row>
    <row r="59639" spans="13:13">
      <c r="M59639" s="264" t="str">
        <f>IF('(2-4) 퇴직자 및 DC전환자 명부'!G59639="","",'(2-4) 퇴직자 및 DC전환자 명부'!G59639)</f>
        <v/>
      </c>
    </row>
    <row r="59640" spans="13:13">
      <c r="M59640" s="264" t="str">
        <f>IF('(2-4) 퇴직자 및 DC전환자 명부'!G59640="","",'(2-4) 퇴직자 및 DC전환자 명부'!G59640)</f>
        <v/>
      </c>
    </row>
    <row r="59641" spans="13:13">
      <c r="M59641" s="264" t="str">
        <f>IF('(2-4) 퇴직자 및 DC전환자 명부'!G59641="","",'(2-4) 퇴직자 및 DC전환자 명부'!G59641)</f>
        <v/>
      </c>
    </row>
    <row r="59642" spans="13:13">
      <c r="M59642" s="264" t="str">
        <f>IF('(2-4) 퇴직자 및 DC전환자 명부'!G59642="","",'(2-4) 퇴직자 및 DC전환자 명부'!G59642)</f>
        <v/>
      </c>
    </row>
    <row r="59643" spans="13:13">
      <c r="M59643" s="264" t="str">
        <f>IF('(2-4) 퇴직자 및 DC전환자 명부'!G59643="","",'(2-4) 퇴직자 및 DC전환자 명부'!G59643)</f>
        <v/>
      </c>
    </row>
    <row r="59644" spans="13:13">
      <c r="M59644" s="264" t="str">
        <f>IF('(2-4) 퇴직자 및 DC전환자 명부'!G59644="","",'(2-4) 퇴직자 및 DC전환자 명부'!G59644)</f>
        <v/>
      </c>
    </row>
    <row r="59645" spans="13:13">
      <c r="M59645" s="264" t="str">
        <f>IF('(2-4) 퇴직자 및 DC전환자 명부'!G59645="","",'(2-4) 퇴직자 및 DC전환자 명부'!G59645)</f>
        <v/>
      </c>
    </row>
    <row r="59646" spans="13:13">
      <c r="M59646" s="264" t="str">
        <f>IF('(2-4) 퇴직자 및 DC전환자 명부'!G59646="","",'(2-4) 퇴직자 및 DC전환자 명부'!G59646)</f>
        <v/>
      </c>
    </row>
    <row r="59647" spans="13:13">
      <c r="M59647" s="264" t="str">
        <f>IF('(2-4) 퇴직자 및 DC전환자 명부'!G59647="","",'(2-4) 퇴직자 및 DC전환자 명부'!G59647)</f>
        <v/>
      </c>
    </row>
    <row r="59648" spans="13:13">
      <c r="M59648" s="264" t="str">
        <f>IF('(2-4) 퇴직자 및 DC전환자 명부'!G59648="","",'(2-4) 퇴직자 및 DC전환자 명부'!G59648)</f>
        <v/>
      </c>
    </row>
    <row r="59649" spans="13:13">
      <c r="M59649" s="264" t="str">
        <f>IF('(2-4) 퇴직자 및 DC전환자 명부'!G59649="","",'(2-4) 퇴직자 및 DC전환자 명부'!G59649)</f>
        <v/>
      </c>
    </row>
    <row r="59650" spans="13:13">
      <c r="M59650" s="264" t="str">
        <f>IF('(2-4) 퇴직자 및 DC전환자 명부'!G59650="","",'(2-4) 퇴직자 및 DC전환자 명부'!G59650)</f>
        <v/>
      </c>
    </row>
    <row r="59651" spans="13:13">
      <c r="M59651" s="264" t="str">
        <f>IF('(2-4) 퇴직자 및 DC전환자 명부'!G59651="","",'(2-4) 퇴직자 및 DC전환자 명부'!G59651)</f>
        <v/>
      </c>
    </row>
    <row r="59652" spans="13:13">
      <c r="M59652" s="264" t="str">
        <f>IF('(2-4) 퇴직자 및 DC전환자 명부'!G59652="","",'(2-4) 퇴직자 및 DC전환자 명부'!G59652)</f>
        <v/>
      </c>
    </row>
    <row r="59653" spans="13:13">
      <c r="M59653" s="264" t="str">
        <f>IF('(2-4) 퇴직자 및 DC전환자 명부'!G59653="","",'(2-4) 퇴직자 및 DC전환자 명부'!G59653)</f>
        <v/>
      </c>
    </row>
    <row r="59654" spans="13:13">
      <c r="M59654" s="264" t="str">
        <f>IF('(2-4) 퇴직자 및 DC전환자 명부'!G59654="","",'(2-4) 퇴직자 및 DC전환자 명부'!G59654)</f>
        <v/>
      </c>
    </row>
    <row r="59655" spans="13:13">
      <c r="M59655" s="264" t="str">
        <f>IF('(2-4) 퇴직자 및 DC전환자 명부'!G59655="","",'(2-4) 퇴직자 및 DC전환자 명부'!G59655)</f>
        <v/>
      </c>
    </row>
    <row r="59656" spans="13:13">
      <c r="M59656" s="264" t="str">
        <f>IF('(2-4) 퇴직자 및 DC전환자 명부'!G59656="","",'(2-4) 퇴직자 및 DC전환자 명부'!G59656)</f>
        <v/>
      </c>
    </row>
    <row r="59657" spans="13:13">
      <c r="M59657" s="264" t="str">
        <f>IF('(2-4) 퇴직자 및 DC전환자 명부'!G59657="","",'(2-4) 퇴직자 및 DC전환자 명부'!G59657)</f>
        <v/>
      </c>
    </row>
    <row r="59658" spans="13:13">
      <c r="M59658" s="264" t="str">
        <f>IF('(2-4) 퇴직자 및 DC전환자 명부'!G59658="","",'(2-4) 퇴직자 및 DC전환자 명부'!G59658)</f>
        <v/>
      </c>
    </row>
    <row r="59659" spans="13:13">
      <c r="M59659" s="264" t="str">
        <f>IF('(2-4) 퇴직자 및 DC전환자 명부'!G59659="","",'(2-4) 퇴직자 및 DC전환자 명부'!G59659)</f>
        <v/>
      </c>
    </row>
    <row r="59660" spans="13:13">
      <c r="M59660" s="264" t="str">
        <f>IF('(2-4) 퇴직자 및 DC전환자 명부'!G59660="","",'(2-4) 퇴직자 및 DC전환자 명부'!G59660)</f>
        <v/>
      </c>
    </row>
    <row r="59661" spans="13:13">
      <c r="M59661" s="264" t="str">
        <f>IF('(2-4) 퇴직자 및 DC전환자 명부'!G59661="","",'(2-4) 퇴직자 및 DC전환자 명부'!G59661)</f>
        <v/>
      </c>
    </row>
    <row r="59662" spans="13:13">
      <c r="M59662" s="264" t="str">
        <f>IF('(2-4) 퇴직자 및 DC전환자 명부'!G59662="","",'(2-4) 퇴직자 및 DC전환자 명부'!G59662)</f>
        <v/>
      </c>
    </row>
    <row r="59663" spans="13:13">
      <c r="M59663" s="264" t="str">
        <f>IF('(2-4) 퇴직자 및 DC전환자 명부'!G59663="","",'(2-4) 퇴직자 및 DC전환자 명부'!G59663)</f>
        <v/>
      </c>
    </row>
    <row r="59664" spans="13:13">
      <c r="M59664" s="264" t="str">
        <f>IF('(2-4) 퇴직자 및 DC전환자 명부'!G59664="","",'(2-4) 퇴직자 및 DC전환자 명부'!G59664)</f>
        <v/>
      </c>
    </row>
    <row r="59665" spans="13:13">
      <c r="M59665" s="264" t="str">
        <f>IF('(2-4) 퇴직자 및 DC전환자 명부'!G59665="","",'(2-4) 퇴직자 및 DC전환자 명부'!G59665)</f>
        <v/>
      </c>
    </row>
    <row r="59666" spans="13:13">
      <c r="M59666" s="264" t="str">
        <f>IF('(2-4) 퇴직자 및 DC전환자 명부'!G59666="","",'(2-4) 퇴직자 및 DC전환자 명부'!G59666)</f>
        <v/>
      </c>
    </row>
    <row r="59667" spans="13:13">
      <c r="M59667" s="264" t="str">
        <f>IF('(2-4) 퇴직자 및 DC전환자 명부'!G59667="","",'(2-4) 퇴직자 및 DC전환자 명부'!G59667)</f>
        <v/>
      </c>
    </row>
    <row r="59668" spans="13:13">
      <c r="M59668" s="264" t="str">
        <f>IF('(2-4) 퇴직자 및 DC전환자 명부'!G59668="","",'(2-4) 퇴직자 및 DC전환자 명부'!G59668)</f>
        <v/>
      </c>
    </row>
    <row r="59669" spans="13:13">
      <c r="M59669" s="264" t="str">
        <f>IF('(2-4) 퇴직자 및 DC전환자 명부'!G59669="","",'(2-4) 퇴직자 및 DC전환자 명부'!G59669)</f>
        <v/>
      </c>
    </row>
    <row r="59670" spans="13:13">
      <c r="M59670" s="264" t="str">
        <f>IF('(2-4) 퇴직자 및 DC전환자 명부'!G59670="","",'(2-4) 퇴직자 및 DC전환자 명부'!G59670)</f>
        <v/>
      </c>
    </row>
    <row r="59671" spans="13:13">
      <c r="M59671" s="264" t="str">
        <f>IF('(2-4) 퇴직자 및 DC전환자 명부'!G59671="","",'(2-4) 퇴직자 및 DC전환자 명부'!G59671)</f>
        <v/>
      </c>
    </row>
    <row r="59672" spans="13:13">
      <c r="M59672" s="264" t="str">
        <f>IF('(2-4) 퇴직자 및 DC전환자 명부'!G59672="","",'(2-4) 퇴직자 및 DC전환자 명부'!G59672)</f>
        <v/>
      </c>
    </row>
    <row r="59673" spans="13:13">
      <c r="M59673" s="264" t="str">
        <f>IF('(2-4) 퇴직자 및 DC전환자 명부'!G59673="","",'(2-4) 퇴직자 및 DC전환자 명부'!G59673)</f>
        <v/>
      </c>
    </row>
    <row r="59674" spans="13:13">
      <c r="M59674" s="264" t="str">
        <f>IF('(2-4) 퇴직자 및 DC전환자 명부'!G59674="","",'(2-4) 퇴직자 및 DC전환자 명부'!G59674)</f>
        <v/>
      </c>
    </row>
    <row r="59675" spans="13:13">
      <c r="M59675" s="264" t="str">
        <f>IF('(2-4) 퇴직자 및 DC전환자 명부'!G59675="","",'(2-4) 퇴직자 및 DC전환자 명부'!G59675)</f>
        <v/>
      </c>
    </row>
    <row r="59676" spans="13:13">
      <c r="M59676" s="264" t="str">
        <f>IF('(2-4) 퇴직자 및 DC전환자 명부'!G59676="","",'(2-4) 퇴직자 및 DC전환자 명부'!G59676)</f>
        <v/>
      </c>
    </row>
    <row r="59677" spans="13:13">
      <c r="M59677" s="264" t="str">
        <f>IF('(2-4) 퇴직자 및 DC전환자 명부'!G59677="","",'(2-4) 퇴직자 및 DC전환자 명부'!G59677)</f>
        <v/>
      </c>
    </row>
    <row r="59678" spans="13:13">
      <c r="M59678" s="264" t="str">
        <f>IF('(2-4) 퇴직자 및 DC전환자 명부'!G59678="","",'(2-4) 퇴직자 및 DC전환자 명부'!G59678)</f>
        <v/>
      </c>
    </row>
    <row r="59679" spans="13:13">
      <c r="M59679" s="264" t="str">
        <f>IF('(2-4) 퇴직자 및 DC전환자 명부'!G59679="","",'(2-4) 퇴직자 및 DC전환자 명부'!G59679)</f>
        <v/>
      </c>
    </row>
    <row r="59680" spans="13:13">
      <c r="M59680" s="264" t="str">
        <f>IF('(2-4) 퇴직자 및 DC전환자 명부'!G59680="","",'(2-4) 퇴직자 및 DC전환자 명부'!G59680)</f>
        <v/>
      </c>
    </row>
    <row r="59681" spans="13:13">
      <c r="M59681" s="264" t="str">
        <f>IF('(2-4) 퇴직자 및 DC전환자 명부'!G59681="","",'(2-4) 퇴직자 및 DC전환자 명부'!G59681)</f>
        <v/>
      </c>
    </row>
    <row r="59682" spans="13:13">
      <c r="M59682" s="264" t="str">
        <f>IF('(2-4) 퇴직자 및 DC전환자 명부'!G59682="","",'(2-4) 퇴직자 및 DC전환자 명부'!G59682)</f>
        <v/>
      </c>
    </row>
    <row r="59683" spans="13:13">
      <c r="M59683" s="264" t="str">
        <f>IF('(2-4) 퇴직자 및 DC전환자 명부'!G59683="","",'(2-4) 퇴직자 및 DC전환자 명부'!G59683)</f>
        <v/>
      </c>
    </row>
    <row r="59684" spans="13:13">
      <c r="M59684" s="264" t="str">
        <f>IF('(2-4) 퇴직자 및 DC전환자 명부'!G59684="","",'(2-4) 퇴직자 및 DC전환자 명부'!G59684)</f>
        <v/>
      </c>
    </row>
    <row r="59685" spans="13:13">
      <c r="M59685" s="264" t="str">
        <f>IF('(2-4) 퇴직자 및 DC전환자 명부'!G59685="","",'(2-4) 퇴직자 및 DC전환자 명부'!G59685)</f>
        <v/>
      </c>
    </row>
    <row r="59686" spans="13:13">
      <c r="M59686" s="264" t="str">
        <f>IF('(2-4) 퇴직자 및 DC전환자 명부'!G59686="","",'(2-4) 퇴직자 및 DC전환자 명부'!G59686)</f>
        <v/>
      </c>
    </row>
    <row r="59687" spans="13:13">
      <c r="M59687" s="264" t="str">
        <f>IF('(2-4) 퇴직자 및 DC전환자 명부'!G59687="","",'(2-4) 퇴직자 및 DC전환자 명부'!G59687)</f>
        <v/>
      </c>
    </row>
    <row r="59688" spans="13:13">
      <c r="M59688" s="264" t="str">
        <f>IF('(2-4) 퇴직자 및 DC전환자 명부'!G59688="","",'(2-4) 퇴직자 및 DC전환자 명부'!G59688)</f>
        <v/>
      </c>
    </row>
    <row r="59689" spans="13:13">
      <c r="M59689" s="264" t="str">
        <f>IF('(2-4) 퇴직자 및 DC전환자 명부'!G59689="","",'(2-4) 퇴직자 및 DC전환자 명부'!G59689)</f>
        <v/>
      </c>
    </row>
    <row r="59690" spans="13:13">
      <c r="M59690" s="264" t="str">
        <f>IF('(2-4) 퇴직자 및 DC전환자 명부'!G59690="","",'(2-4) 퇴직자 및 DC전환자 명부'!G59690)</f>
        <v/>
      </c>
    </row>
    <row r="59691" spans="13:13">
      <c r="M59691" s="264" t="str">
        <f>IF('(2-4) 퇴직자 및 DC전환자 명부'!G59691="","",'(2-4) 퇴직자 및 DC전환자 명부'!G59691)</f>
        <v/>
      </c>
    </row>
    <row r="59692" spans="13:13">
      <c r="M59692" s="264" t="str">
        <f>IF('(2-4) 퇴직자 및 DC전환자 명부'!G59692="","",'(2-4) 퇴직자 및 DC전환자 명부'!G59692)</f>
        <v/>
      </c>
    </row>
    <row r="59693" spans="13:13">
      <c r="M59693" s="264" t="str">
        <f>IF('(2-4) 퇴직자 및 DC전환자 명부'!G59693="","",'(2-4) 퇴직자 및 DC전환자 명부'!G59693)</f>
        <v/>
      </c>
    </row>
    <row r="59694" spans="13:13">
      <c r="M59694" s="264" t="str">
        <f>IF('(2-4) 퇴직자 및 DC전환자 명부'!G59694="","",'(2-4) 퇴직자 및 DC전환자 명부'!G59694)</f>
        <v/>
      </c>
    </row>
    <row r="59695" spans="13:13">
      <c r="M59695" s="264" t="str">
        <f>IF('(2-4) 퇴직자 및 DC전환자 명부'!G59695="","",'(2-4) 퇴직자 및 DC전환자 명부'!G59695)</f>
        <v/>
      </c>
    </row>
    <row r="59696" spans="13:13">
      <c r="M59696" s="264" t="str">
        <f>IF('(2-4) 퇴직자 및 DC전환자 명부'!G59696="","",'(2-4) 퇴직자 및 DC전환자 명부'!G59696)</f>
        <v/>
      </c>
    </row>
    <row r="59697" spans="13:13">
      <c r="M59697" s="264" t="str">
        <f>IF('(2-4) 퇴직자 및 DC전환자 명부'!G59697="","",'(2-4) 퇴직자 및 DC전환자 명부'!G59697)</f>
        <v/>
      </c>
    </row>
    <row r="59698" spans="13:13">
      <c r="M59698" s="264" t="str">
        <f>IF('(2-4) 퇴직자 및 DC전환자 명부'!G59698="","",'(2-4) 퇴직자 및 DC전환자 명부'!G59698)</f>
        <v/>
      </c>
    </row>
    <row r="59699" spans="13:13">
      <c r="M59699" s="264" t="str">
        <f>IF('(2-4) 퇴직자 및 DC전환자 명부'!G59699="","",'(2-4) 퇴직자 및 DC전환자 명부'!G59699)</f>
        <v/>
      </c>
    </row>
    <row r="59700" spans="13:13">
      <c r="M59700" s="264" t="str">
        <f>IF('(2-4) 퇴직자 및 DC전환자 명부'!G59700="","",'(2-4) 퇴직자 및 DC전환자 명부'!G59700)</f>
        <v/>
      </c>
    </row>
    <row r="59701" spans="13:13">
      <c r="M59701" s="264" t="str">
        <f>IF('(2-4) 퇴직자 및 DC전환자 명부'!G59701="","",'(2-4) 퇴직자 및 DC전환자 명부'!G59701)</f>
        <v/>
      </c>
    </row>
    <row r="59702" spans="13:13">
      <c r="M59702" s="264" t="str">
        <f>IF('(2-4) 퇴직자 및 DC전환자 명부'!G59702="","",'(2-4) 퇴직자 및 DC전환자 명부'!G59702)</f>
        <v/>
      </c>
    </row>
    <row r="59703" spans="13:13">
      <c r="M59703" s="264" t="str">
        <f>IF('(2-4) 퇴직자 및 DC전환자 명부'!G59703="","",'(2-4) 퇴직자 및 DC전환자 명부'!G59703)</f>
        <v/>
      </c>
    </row>
    <row r="59704" spans="13:13">
      <c r="M59704" s="264" t="str">
        <f>IF('(2-4) 퇴직자 및 DC전환자 명부'!G59704="","",'(2-4) 퇴직자 및 DC전환자 명부'!G59704)</f>
        <v/>
      </c>
    </row>
    <row r="59705" spans="13:13">
      <c r="M59705" s="264" t="str">
        <f>IF('(2-4) 퇴직자 및 DC전환자 명부'!G59705="","",'(2-4) 퇴직자 및 DC전환자 명부'!G59705)</f>
        <v/>
      </c>
    </row>
    <row r="59706" spans="13:13">
      <c r="M59706" s="264" t="str">
        <f>IF('(2-4) 퇴직자 및 DC전환자 명부'!G59706="","",'(2-4) 퇴직자 및 DC전환자 명부'!G59706)</f>
        <v/>
      </c>
    </row>
    <row r="59707" spans="13:13">
      <c r="M59707" s="264" t="str">
        <f>IF('(2-4) 퇴직자 및 DC전환자 명부'!G59707="","",'(2-4) 퇴직자 및 DC전환자 명부'!G59707)</f>
        <v/>
      </c>
    </row>
    <row r="59708" spans="13:13">
      <c r="M59708" s="264" t="str">
        <f>IF('(2-4) 퇴직자 및 DC전환자 명부'!G59708="","",'(2-4) 퇴직자 및 DC전환자 명부'!G59708)</f>
        <v/>
      </c>
    </row>
    <row r="59709" spans="13:13">
      <c r="M59709" s="264" t="str">
        <f>IF('(2-4) 퇴직자 및 DC전환자 명부'!G59709="","",'(2-4) 퇴직자 및 DC전환자 명부'!G59709)</f>
        <v/>
      </c>
    </row>
    <row r="59710" spans="13:13">
      <c r="M59710" s="264" t="str">
        <f>IF('(2-4) 퇴직자 및 DC전환자 명부'!G59710="","",'(2-4) 퇴직자 및 DC전환자 명부'!G59710)</f>
        <v/>
      </c>
    </row>
    <row r="59711" spans="13:13">
      <c r="M59711" s="264" t="str">
        <f>IF('(2-4) 퇴직자 및 DC전환자 명부'!G59711="","",'(2-4) 퇴직자 및 DC전환자 명부'!G59711)</f>
        <v/>
      </c>
    </row>
    <row r="59712" spans="13:13">
      <c r="M59712" s="264" t="str">
        <f>IF('(2-4) 퇴직자 및 DC전환자 명부'!G59712="","",'(2-4) 퇴직자 및 DC전환자 명부'!G59712)</f>
        <v/>
      </c>
    </row>
    <row r="59713" spans="13:13">
      <c r="M59713" s="264" t="str">
        <f>IF('(2-4) 퇴직자 및 DC전환자 명부'!G59713="","",'(2-4) 퇴직자 및 DC전환자 명부'!G59713)</f>
        <v/>
      </c>
    </row>
    <row r="59714" spans="13:13">
      <c r="M59714" s="264" t="str">
        <f>IF('(2-4) 퇴직자 및 DC전환자 명부'!G59714="","",'(2-4) 퇴직자 및 DC전환자 명부'!G59714)</f>
        <v/>
      </c>
    </row>
    <row r="59715" spans="13:13">
      <c r="M59715" s="264" t="str">
        <f>IF('(2-4) 퇴직자 및 DC전환자 명부'!G59715="","",'(2-4) 퇴직자 및 DC전환자 명부'!G59715)</f>
        <v/>
      </c>
    </row>
    <row r="59716" spans="13:13">
      <c r="M59716" s="264" t="str">
        <f>IF('(2-4) 퇴직자 및 DC전환자 명부'!G59716="","",'(2-4) 퇴직자 및 DC전환자 명부'!G59716)</f>
        <v/>
      </c>
    </row>
    <row r="59717" spans="13:13">
      <c r="M59717" s="264" t="str">
        <f>IF('(2-4) 퇴직자 및 DC전환자 명부'!G59717="","",'(2-4) 퇴직자 및 DC전환자 명부'!G59717)</f>
        <v/>
      </c>
    </row>
    <row r="59718" spans="13:13">
      <c r="M59718" s="264" t="str">
        <f>IF('(2-4) 퇴직자 및 DC전환자 명부'!G59718="","",'(2-4) 퇴직자 및 DC전환자 명부'!G59718)</f>
        <v/>
      </c>
    </row>
    <row r="59719" spans="13:13">
      <c r="M59719" s="264" t="str">
        <f>IF('(2-4) 퇴직자 및 DC전환자 명부'!G59719="","",'(2-4) 퇴직자 및 DC전환자 명부'!G59719)</f>
        <v/>
      </c>
    </row>
    <row r="59720" spans="13:13">
      <c r="M59720" s="264" t="str">
        <f>IF('(2-4) 퇴직자 및 DC전환자 명부'!G59720="","",'(2-4) 퇴직자 및 DC전환자 명부'!G59720)</f>
        <v/>
      </c>
    </row>
    <row r="59721" spans="13:13">
      <c r="M59721" s="264" t="str">
        <f>IF('(2-4) 퇴직자 및 DC전환자 명부'!G59721="","",'(2-4) 퇴직자 및 DC전환자 명부'!G59721)</f>
        <v/>
      </c>
    </row>
    <row r="59722" spans="13:13">
      <c r="M59722" s="264" t="str">
        <f>IF('(2-4) 퇴직자 및 DC전환자 명부'!G59722="","",'(2-4) 퇴직자 및 DC전환자 명부'!G59722)</f>
        <v/>
      </c>
    </row>
    <row r="59723" spans="13:13">
      <c r="M59723" s="264" t="str">
        <f>IF('(2-4) 퇴직자 및 DC전환자 명부'!G59723="","",'(2-4) 퇴직자 및 DC전환자 명부'!G59723)</f>
        <v/>
      </c>
    </row>
    <row r="59724" spans="13:13">
      <c r="M59724" s="264" t="str">
        <f>IF('(2-4) 퇴직자 및 DC전환자 명부'!G59724="","",'(2-4) 퇴직자 및 DC전환자 명부'!G59724)</f>
        <v/>
      </c>
    </row>
    <row r="59725" spans="13:13">
      <c r="M59725" s="264" t="str">
        <f>IF('(2-4) 퇴직자 및 DC전환자 명부'!G59725="","",'(2-4) 퇴직자 및 DC전환자 명부'!G59725)</f>
        <v/>
      </c>
    </row>
    <row r="59726" spans="13:13">
      <c r="M59726" s="264" t="str">
        <f>IF('(2-4) 퇴직자 및 DC전환자 명부'!G59726="","",'(2-4) 퇴직자 및 DC전환자 명부'!G59726)</f>
        <v/>
      </c>
    </row>
    <row r="59727" spans="13:13">
      <c r="M59727" s="264" t="str">
        <f>IF('(2-4) 퇴직자 및 DC전환자 명부'!G59727="","",'(2-4) 퇴직자 및 DC전환자 명부'!G59727)</f>
        <v/>
      </c>
    </row>
    <row r="59728" spans="13:13">
      <c r="M59728" s="264" t="str">
        <f>IF('(2-4) 퇴직자 및 DC전환자 명부'!G59728="","",'(2-4) 퇴직자 및 DC전환자 명부'!G59728)</f>
        <v/>
      </c>
    </row>
    <row r="59729" spans="13:13">
      <c r="M59729" s="264" t="str">
        <f>IF('(2-4) 퇴직자 및 DC전환자 명부'!G59729="","",'(2-4) 퇴직자 및 DC전환자 명부'!G59729)</f>
        <v/>
      </c>
    </row>
    <row r="59730" spans="13:13">
      <c r="M59730" s="264" t="str">
        <f>IF('(2-4) 퇴직자 및 DC전환자 명부'!G59730="","",'(2-4) 퇴직자 및 DC전환자 명부'!G59730)</f>
        <v/>
      </c>
    </row>
    <row r="59731" spans="13:13">
      <c r="M59731" s="264" t="str">
        <f>IF('(2-4) 퇴직자 및 DC전환자 명부'!G59731="","",'(2-4) 퇴직자 및 DC전환자 명부'!G59731)</f>
        <v/>
      </c>
    </row>
    <row r="59732" spans="13:13">
      <c r="M59732" s="264" t="str">
        <f>IF('(2-4) 퇴직자 및 DC전환자 명부'!G59732="","",'(2-4) 퇴직자 및 DC전환자 명부'!G59732)</f>
        <v/>
      </c>
    </row>
    <row r="59733" spans="13:13">
      <c r="M59733" s="264" t="str">
        <f>IF('(2-4) 퇴직자 및 DC전환자 명부'!G59733="","",'(2-4) 퇴직자 및 DC전환자 명부'!G59733)</f>
        <v/>
      </c>
    </row>
    <row r="59734" spans="13:13">
      <c r="M59734" s="264" t="str">
        <f>IF('(2-4) 퇴직자 및 DC전환자 명부'!G59734="","",'(2-4) 퇴직자 및 DC전환자 명부'!G59734)</f>
        <v/>
      </c>
    </row>
    <row r="59735" spans="13:13">
      <c r="M59735" s="264" t="str">
        <f>IF('(2-4) 퇴직자 및 DC전환자 명부'!G59735="","",'(2-4) 퇴직자 및 DC전환자 명부'!G59735)</f>
        <v/>
      </c>
    </row>
    <row r="59736" spans="13:13">
      <c r="M59736" s="264" t="str">
        <f>IF('(2-4) 퇴직자 및 DC전환자 명부'!G59736="","",'(2-4) 퇴직자 및 DC전환자 명부'!G59736)</f>
        <v/>
      </c>
    </row>
    <row r="59737" spans="13:13">
      <c r="M59737" s="264" t="str">
        <f>IF('(2-4) 퇴직자 및 DC전환자 명부'!G59737="","",'(2-4) 퇴직자 및 DC전환자 명부'!G59737)</f>
        <v/>
      </c>
    </row>
    <row r="59738" spans="13:13">
      <c r="M59738" s="264" t="str">
        <f>IF('(2-4) 퇴직자 및 DC전환자 명부'!G59738="","",'(2-4) 퇴직자 및 DC전환자 명부'!G59738)</f>
        <v/>
      </c>
    </row>
    <row r="59739" spans="13:13">
      <c r="M59739" s="264" t="str">
        <f>IF('(2-4) 퇴직자 및 DC전환자 명부'!G59739="","",'(2-4) 퇴직자 및 DC전환자 명부'!G59739)</f>
        <v/>
      </c>
    </row>
    <row r="59740" spans="13:13">
      <c r="M59740" s="264" t="str">
        <f>IF('(2-4) 퇴직자 및 DC전환자 명부'!G59740="","",'(2-4) 퇴직자 및 DC전환자 명부'!G59740)</f>
        <v/>
      </c>
    </row>
    <row r="59741" spans="13:13">
      <c r="M59741" s="264" t="str">
        <f>IF('(2-4) 퇴직자 및 DC전환자 명부'!G59741="","",'(2-4) 퇴직자 및 DC전환자 명부'!G59741)</f>
        <v/>
      </c>
    </row>
    <row r="59742" spans="13:13">
      <c r="M59742" s="264" t="str">
        <f>IF('(2-4) 퇴직자 및 DC전환자 명부'!G59742="","",'(2-4) 퇴직자 및 DC전환자 명부'!G59742)</f>
        <v/>
      </c>
    </row>
    <row r="59743" spans="13:13">
      <c r="M59743" s="264" t="str">
        <f>IF('(2-4) 퇴직자 및 DC전환자 명부'!G59743="","",'(2-4) 퇴직자 및 DC전환자 명부'!G59743)</f>
        <v/>
      </c>
    </row>
    <row r="59744" spans="13:13">
      <c r="M59744" s="264" t="str">
        <f>IF('(2-4) 퇴직자 및 DC전환자 명부'!G59744="","",'(2-4) 퇴직자 및 DC전환자 명부'!G59744)</f>
        <v/>
      </c>
    </row>
    <row r="59745" spans="13:13">
      <c r="M59745" s="264" t="str">
        <f>IF('(2-4) 퇴직자 및 DC전환자 명부'!G59745="","",'(2-4) 퇴직자 및 DC전환자 명부'!G59745)</f>
        <v/>
      </c>
    </row>
    <row r="59746" spans="13:13">
      <c r="M59746" s="264" t="str">
        <f>IF('(2-4) 퇴직자 및 DC전환자 명부'!G59746="","",'(2-4) 퇴직자 및 DC전환자 명부'!G59746)</f>
        <v/>
      </c>
    </row>
    <row r="59747" spans="13:13">
      <c r="M59747" s="264" t="str">
        <f>IF('(2-4) 퇴직자 및 DC전환자 명부'!G59747="","",'(2-4) 퇴직자 및 DC전환자 명부'!G59747)</f>
        <v/>
      </c>
    </row>
    <row r="59748" spans="13:13">
      <c r="M59748" s="264" t="str">
        <f>IF('(2-4) 퇴직자 및 DC전환자 명부'!G59748="","",'(2-4) 퇴직자 및 DC전환자 명부'!G59748)</f>
        <v/>
      </c>
    </row>
    <row r="59749" spans="13:13">
      <c r="M59749" s="264" t="str">
        <f>IF('(2-4) 퇴직자 및 DC전환자 명부'!G59749="","",'(2-4) 퇴직자 및 DC전환자 명부'!G59749)</f>
        <v/>
      </c>
    </row>
    <row r="59750" spans="13:13">
      <c r="M59750" s="264" t="str">
        <f>IF('(2-4) 퇴직자 및 DC전환자 명부'!G59750="","",'(2-4) 퇴직자 및 DC전환자 명부'!G59750)</f>
        <v/>
      </c>
    </row>
    <row r="59751" spans="13:13">
      <c r="M59751" s="264" t="str">
        <f>IF('(2-4) 퇴직자 및 DC전환자 명부'!G59751="","",'(2-4) 퇴직자 및 DC전환자 명부'!G59751)</f>
        <v/>
      </c>
    </row>
    <row r="59752" spans="13:13">
      <c r="M59752" s="264" t="str">
        <f>IF('(2-4) 퇴직자 및 DC전환자 명부'!G59752="","",'(2-4) 퇴직자 및 DC전환자 명부'!G59752)</f>
        <v/>
      </c>
    </row>
    <row r="59753" spans="13:13">
      <c r="M59753" s="264" t="str">
        <f>IF('(2-4) 퇴직자 및 DC전환자 명부'!G59753="","",'(2-4) 퇴직자 및 DC전환자 명부'!G59753)</f>
        <v/>
      </c>
    </row>
    <row r="59754" spans="13:13">
      <c r="M59754" s="264" t="str">
        <f>IF('(2-4) 퇴직자 및 DC전환자 명부'!G59754="","",'(2-4) 퇴직자 및 DC전환자 명부'!G59754)</f>
        <v/>
      </c>
    </row>
    <row r="59755" spans="13:13">
      <c r="M59755" s="264" t="str">
        <f>IF('(2-4) 퇴직자 및 DC전환자 명부'!G59755="","",'(2-4) 퇴직자 및 DC전환자 명부'!G59755)</f>
        <v/>
      </c>
    </row>
    <row r="59756" spans="13:13">
      <c r="M59756" s="264" t="str">
        <f>IF('(2-4) 퇴직자 및 DC전환자 명부'!G59756="","",'(2-4) 퇴직자 및 DC전환자 명부'!G59756)</f>
        <v/>
      </c>
    </row>
    <row r="59757" spans="13:13">
      <c r="M59757" s="264" t="str">
        <f>IF('(2-4) 퇴직자 및 DC전환자 명부'!G59757="","",'(2-4) 퇴직자 및 DC전환자 명부'!G59757)</f>
        <v/>
      </c>
    </row>
    <row r="59758" spans="13:13">
      <c r="M59758" s="264" t="str">
        <f>IF('(2-4) 퇴직자 및 DC전환자 명부'!G59758="","",'(2-4) 퇴직자 및 DC전환자 명부'!G59758)</f>
        <v/>
      </c>
    </row>
    <row r="59759" spans="13:13">
      <c r="M59759" s="264" t="str">
        <f>IF('(2-4) 퇴직자 및 DC전환자 명부'!G59759="","",'(2-4) 퇴직자 및 DC전환자 명부'!G59759)</f>
        <v/>
      </c>
    </row>
    <row r="59760" spans="13:13">
      <c r="M59760" s="264" t="str">
        <f>IF('(2-4) 퇴직자 및 DC전환자 명부'!G59760="","",'(2-4) 퇴직자 및 DC전환자 명부'!G59760)</f>
        <v/>
      </c>
    </row>
    <row r="59761" spans="13:13">
      <c r="M59761" s="264" t="str">
        <f>IF('(2-4) 퇴직자 및 DC전환자 명부'!G59761="","",'(2-4) 퇴직자 및 DC전환자 명부'!G59761)</f>
        <v/>
      </c>
    </row>
    <row r="59762" spans="13:13">
      <c r="M59762" s="264" t="str">
        <f>IF('(2-4) 퇴직자 및 DC전환자 명부'!G59762="","",'(2-4) 퇴직자 및 DC전환자 명부'!G59762)</f>
        <v/>
      </c>
    </row>
    <row r="59763" spans="13:13">
      <c r="M59763" s="264" t="str">
        <f>IF('(2-4) 퇴직자 및 DC전환자 명부'!G59763="","",'(2-4) 퇴직자 및 DC전환자 명부'!G59763)</f>
        <v/>
      </c>
    </row>
    <row r="59764" spans="13:13">
      <c r="M59764" s="264" t="str">
        <f>IF('(2-4) 퇴직자 및 DC전환자 명부'!G59764="","",'(2-4) 퇴직자 및 DC전환자 명부'!G59764)</f>
        <v/>
      </c>
    </row>
    <row r="59765" spans="13:13">
      <c r="M59765" s="264" t="str">
        <f>IF('(2-4) 퇴직자 및 DC전환자 명부'!G59765="","",'(2-4) 퇴직자 및 DC전환자 명부'!G59765)</f>
        <v/>
      </c>
    </row>
    <row r="59766" spans="13:13">
      <c r="M59766" s="264" t="str">
        <f>IF('(2-4) 퇴직자 및 DC전환자 명부'!G59766="","",'(2-4) 퇴직자 및 DC전환자 명부'!G59766)</f>
        <v/>
      </c>
    </row>
    <row r="59767" spans="13:13">
      <c r="M59767" s="264" t="str">
        <f>IF('(2-4) 퇴직자 및 DC전환자 명부'!G59767="","",'(2-4) 퇴직자 및 DC전환자 명부'!G59767)</f>
        <v/>
      </c>
    </row>
    <row r="59768" spans="13:13">
      <c r="M59768" s="264" t="str">
        <f>IF('(2-4) 퇴직자 및 DC전환자 명부'!G59768="","",'(2-4) 퇴직자 및 DC전환자 명부'!G59768)</f>
        <v/>
      </c>
    </row>
    <row r="59769" spans="13:13">
      <c r="M59769" s="264" t="str">
        <f>IF('(2-4) 퇴직자 및 DC전환자 명부'!G59769="","",'(2-4) 퇴직자 및 DC전환자 명부'!G59769)</f>
        <v/>
      </c>
    </row>
    <row r="59770" spans="13:13">
      <c r="M59770" s="264" t="str">
        <f>IF('(2-4) 퇴직자 및 DC전환자 명부'!G59770="","",'(2-4) 퇴직자 및 DC전환자 명부'!G59770)</f>
        <v/>
      </c>
    </row>
    <row r="59771" spans="13:13">
      <c r="M59771" s="264" t="str">
        <f>IF('(2-4) 퇴직자 및 DC전환자 명부'!G59771="","",'(2-4) 퇴직자 및 DC전환자 명부'!G59771)</f>
        <v/>
      </c>
    </row>
    <row r="59772" spans="13:13">
      <c r="M59772" s="264" t="str">
        <f>IF('(2-4) 퇴직자 및 DC전환자 명부'!G59772="","",'(2-4) 퇴직자 및 DC전환자 명부'!G59772)</f>
        <v/>
      </c>
    </row>
    <row r="59773" spans="13:13">
      <c r="M59773" s="264" t="str">
        <f>IF('(2-4) 퇴직자 및 DC전환자 명부'!G59773="","",'(2-4) 퇴직자 및 DC전환자 명부'!G59773)</f>
        <v/>
      </c>
    </row>
    <row r="59774" spans="13:13">
      <c r="M59774" s="264" t="str">
        <f>IF('(2-4) 퇴직자 및 DC전환자 명부'!G59774="","",'(2-4) 퇴직자 및 DC전환자 명부'!G59774)</f>
        <v/>
      </c>
    </row>
    <row r="59775" spans="13:13">
      <c r="M59775" s="264" t="str">
        <f>IF('(2-4) 퇴직자 및 DC전환자 명부'!G59775="","",'(2-4) 퇴직자 및 DC전환자 명부'!G59775)</f>
        <v/>
      </c>
    </row>
    <row r="59776" spans="13:13">
      <c r="M59776" s="264" t="str">
        <f>IF('(2-4) 퇴직자 및 DC전환자 명부'!G59776="","",'(2-4) 퇴직자 및 DC전환자 명부'!G59776)</f>
        <v/>
      </c>
    </row>
    <row r="59777" spans="13:13">
      <c r="M59777" s="264" t="str">
        <f>IF('(2-4) 퇴직자 및 DC전환자 명부'!G59777="","",'(2-4) 퇴직자 및 DC전환자 명부'!G59777)</f>
        <v/>
      </c>
    </row>
    <row r="59778" spans="13:13">
      <c r="M59778" s="264" t="str">
        <f>IF('(2-4) 퇴직자 및 DC전환자 명부'!G59778="","",'(2-4) 퇴직자 및 DC전환자 명부'!G59778)</f>
        <v/>
      </c>
    </row>
    <row r="59779" spans="13:13">
      <c r="M59779" s="264" t="str">
        <f>IF('(2-4) 퇴직자 및 DC전환자 명부'!G59779="","",'(2-4) 퇴직자 및 DC전환자 명부'!G59779)</f>
        <v/>
      </c>
    </row>
    <row r="59780" spans="13:13">
      <c r="M59780" s="264" t="str">
        <f>IF('(2-4) 퇴직자 및 DC전환자 명부'!G59780="","",'(2-4) 퇴직자 및 DC전환자 명부'!G59780)</f>
        <v/>
      </c>
    </row>
    <row r="59781" spans="13:13">
      <c r="M59781" s="264" t="str">
        <f>IF('(2-4) 퇴직자 및 DC전환자 명부'!G59781="","",'(2-4) 퇴직자 및 DC전환자 명부'!G59781)</f>
        <v/>
      </c>
    </row>
    <row r="59782" spans="13:13">
      <c r="M59782" s="264" t="str">
        <f>IF('(2-4) 퇴직자 및 DC전환자 명부'!G59782="","",'(2-4) 퇴직자 및 DC전환자 명부'!G59782)</f>
        <v/>
      </c>
    </row>
    <row r="59783" spans="13:13">
      <c r="M59783" s="264" t="str">
        <f>IF('(2-4) 퇴직자 및 DC전환자 명부'!G59783="","",'(2-4) 퇴직자 및 DC전환자 명부'!G59783)</f>
        <v/>
      </c>
    </row>
    <row r="59784" spans="13:13">
      <c r="M59784" s="264" t="str">
        <f>IF('(2-4) 퇴직자 및 DC전환자 명부'!G59784="","",'(2-4) 퇴직자 및 DC전환자 명부'!G59784)</f>
        <v/>
      </c>
    </row>
    <row r="59785" spans="13:13">
      <c r="M59785" s="264" t="str">
        <f>IF('(2-4) 퇴직자 및 DC전환자 명부'!G59785="","",'(2-4) 퇴직자 및 DC전환자 명부'!G59785)</f>
        <v/>
      </c>
    </row>
    <row r="59786" spans="13:13">
      <c r="M59786" s="264" t="str">
        <f>IF('(2-4) 퇴직자 및 DC전환자 명부'!G59786="","",'(2-4) 퇴직자 및 DC전환자 명부'!G59786)</f>
        <v/>
      </c>
    </row>
    <row r="59787" spans="13:13">
      <c r="M59787" s="264" t="str">
        <f>IF('(2-4) 퇴직자 및 DC전환자 명부'!G59787="","",'(2-4) 퇴직자 및 DC전환자 명부'!G59787)</f>
        <v/>
      </c>
    </row>
    <row r="59788" spans="13:13">
      <c r="M59788" s="264" t="str">
        <f>IF('(2-4) 퇴직자 및 DC전환자 명부'!G59788="","",'(2-4) 퇴직자 및 DC전환자 명부'!G59788)</f>
        <v/>
      </c>
    </row>
    <row r="59789" spans="13:13">
      <c r="M59789" s="264" t="str">
        <f>IF('(2-4) 퇴직자 및 DC전환자 명부'!G59789="","",'(2-4) 퇴직자 및 DC전환자 명부'!G59789)</f>
        <v/>
      </c>
    </row>
    <row r="59790" spans="13:13">
      <c r="M59790" s="264" t="str">
        <f>IF('(2-4) 퇴직자 및 DC전환자 명부'!G59790="","",'(2-4) 퇴직자 및 DC전환자 명부'!G59790)</f>
        <v/>
      </c>
    </row>
    <row r="59791" spans="13:13">
      <c r="M59791" s="264" t="str">
        <f>IF('(2-4) 퇴직자 및 DC전환자 명부'!G59791="","",'(2-4) 퇴직자 및 DC전환자 명부'!G59791)</f>
        <v/>
      </c>
    </row>
    <row r="59792" spans="13:13">
      <c r="M59792" s="264" t="str">
        <f>IF('(2-4) 퇴직자 및 DC전환자 명부'!G59792="","",'(2-4) 퇴직자 및 DC전환자 명부'!G59792)</f>
        <v/>
      </c>
    </row>
    <row r="59793" spans="13:13">
      <c r="M59793" s="264" t="str">
        <f>IF('(2-4) 퇴직자 및 DC전환자 명부'!G59793="","",'(2-4) 퇴직자 및 DC전환자 명부'!G59793)</f>
        <v/>
      </c>
    </row>
    <row r="59794" spans="13:13">
      <c r="M59794" s="264" t="str">
        <f>IF('(2-4) 퇴직자 및 DC전환자 명부'!G59794="","",'(2-4) 퇴직자 및 DC전환자 명부'!G59794)</f>
        <v/>
      </c>
    </row>
    <row r="59795" spans="13:13">
      <c r="M59795" s="264" t="str">
        <f>IF('(2-4) 퇴직자 및 DC전환자 명부'!G59795="","",'(2-4) 퇴직자 및 DC전환자 명부'!G59795)</f>
        <v/>
      </c>
    </row>
    <row r="59796" spans="13:13">
      <c r="M59796" s="264" t="str">
        <f>IF('(2-4) 퇴직자 및 DC전환자 명부'!G59796="","",'(2-4) 퇴직자 및 DC전환자 명부'!G59796)</f>
        <v/>
      </c>
    </row>
    <row r="59797" spans="13:13">
      <c r="M59797" s="264" t="str">
        <f>IF('(2-4) 퇴직자 및 DC전환자 명부'!G59797="","",'(2-4) 퇴직자 및 DC전환자 명부'!G59797)</f>
        <v/>
      </c>
    </row>
    <row r="59798" spans="13:13">
      <c r="M59798" s="264" t="str">
        <f>IF('(2-4) 퇴직자 및 DC전환자 명부'!G59798="","",'(2-4) 퇴직자 및 DC전환자 명부'!G59798)</f>
        <v/>
      </c>
    </row>
    <row r="59799" spans="13:13">
      <c r="M59799" s="264" t="str">
        <f>IF('(2-4) 퇴직자 및 DC전환자 명부'!G59799="","",'(2-4) 퇴직자 및 DC전환자 명부'!G59799)</f>
        <v/>
      </c>
    </row>
    <row r="59800" spans="13:13">
      <c r="M59800" s="264" t="str">
        <f>IF('(2-4) 퇴직자 및 DC전환자 명부'!G59800="","",'(2-4) 퇴직자 및 DC전환자 명부'!G59800)</f>
        <v/>
      </c>
    </row>
    <row r="59801" spans="13:13">
      <c r="M59801" s="264" t="str">
        <f>IF('(2-4) 퇴직자 및 DC전환자 명부'!G59801="","",'(2-4) 퇴직자 및 DC전환자 명부'!G59801)</f>
        <v/>
      </c>
    </row>
    <row r="59802" spans="13:13">
      <c r="M59802" s="264" t="str">
        <f>IF('(2-4) 퇴직자 및 DC전환자 명부'!G59802="","",'(2-4) 퇴직자 및 DC전환자 명부'!G59802)</f>
        <v/>
      </c>
    </row>
    <row r="59803" spans="13:13">
      <c r="M59803" s="264" t="str">
        <f>IF('(2-4) 퇴직자 및 DC전환자 명부'!G59803="","",'(2-4) 퇴직자 및 DC전환자 명부'!G59803)</f>
        <v/>
      </c>
    </row>
    <row r="59804" spans="13:13">
      <c r="M59804" s="264" t="str">
        <f>IF('(2-4) 퇴직자 및 DC전환자 명부'!G59804="","",'(2-4) 퇴직자 및 DC전환자 명부'!G59804)</f>
        <v/>
      </c>
    </row>
    <row r="59805" spans="13:13">
      <c r="M59805" s="264" t="str">
        <f>IF('(2-4) 퇴직자 및 DC전환자 명부'!G59805="","",'(2-4) 퇴직자 및 DC전환자 명부'!G59805)</f>
        <v/>
      </c>
    </row>
    <row r="59806" spans="13:13">
      <c r="M59806" s="264" t="str">
        <f>IF('(2-4) 퇴직자 및 DC전환자 명부'!G59806="","",'(2-4) 퇴직자 및 DC전환자 명부'!G59806)</f>
        <v/>
      </c>
    </row>
    <row r="59807" spans="13:13">
      <c r="M59807" s="264" t="str">
        <f>IF('(2-4) 퇴직자 및 DC전환자 명부'!G59807="","",'(2-4) 퇴직자 및 DC전환자 명부'!G59807)</f>
        <v/>
      </c>
    </row>
    <row r="59808" spans="13:13">
      <c r="M59808" s="264" t="str">
        <f>IF('(2-4) 퇴직자 및 DC전환자 명부'!G59808="","",'(2-4) 퇴직자 및 DC전환자 명부'!G59808)</f>
        <v/>
      </c>
    </row>
    <row r="59809" spans="13:13">
      <c r="M59809" s="264" t="str">
        <f>IF('(2-4) 퇴직자 및 DC전환자 명부'!G59809="","",'(2-4) 퇴직자 및 DC전환자 명부'!G59809)</f>
        <v/>
      </c>
    </row>
    <row r="59810" spans="13:13">
      <c r="M59810" s="264" t="str">
        <f>IF('(2-4) 퇴직자 및 DC전환자 명부'!G59810="","",'(2-4) 퇴직자 및 DC전환자 명부'!G59810)</f>
        <v/>
      </c>
    </row>
    <row r="59811" spans="13:13">
      <c r="M59811" s="264" t="str">
        <f>IF('(2-4) 퇴직자 및 DC전환자 명부'!G59811="","",'(2-4) 퇴직자 및 DC전환자 명부'!G59811)</f>
        <v/>
      </c>
    </row>
    <row r="59812" spans="13:13">
      <c r="M59812" s="264" t="str">
        <f>IF('(2-4) 퇴직자 및 DC전환자 명부'!G59812="","",'(2-4) 퇴직자 및 DC전환자 명부'!G59812)</f>
        <v/>
      </c>
    </row>
    <row r="59813" spans="13:13">
      <c r="M59813" s="264" t="str">
        <f>IF('(2-4) 퇴직자 및 DC전환자 명부'!G59813="","",'(2-4) 퇴직자 및 DC전환자 명부'!G59813)</f>
        <v/>
      </c>
    </row>
    <row r="59814" spans="13:13">
      <c r="M59814" s="264" t="str">
        <f>IF('(2-4) 퇴직자 및 DC전환자 명부'!G59814="","",'(2-4) 퇴직자 및 DC전환자 명부'!G59814)</f>
        <v/>
      </c>
    </row>
    <row r="59815" spans="13:13">
      <c r="M59815" s="264" t="str">
        <f>IF('(2-4) 퇴직자 및 DC전환자 명부'!G59815="","",'(2-4) 퇴직자 및 DC전환자 명부'!G59815)</f>
        <v/>
      </c>
    </row>
    <row r="59816" spans="13:13">
      <c r="M59816" s="264" t="str">
        <f>IF('(2-4) 퇴직자 및 DC전환자 명부'!G59816="","",'(2-4) 퇴직자 및 DC전환자 명부'!G59816)</f>
        <v/>
      </c>
    </row>
    <row r="59817" spans="13:13">
      <c r="M59817" s="264" t="str">
        <f>IF('(2-4) 퇴직자 및 DC전환자 명부'!G59817="","",'(2-4) 퇴직자 및 DC전환자 명부'!G59817)</f>
        <v/>
      </c>
    </row>
    <row r="59818" spans="13:13">
      <c r="M59818" s="264" t="str">
        <f>IF('(2-4) 퇴직자 및 DC전환자 명부'!G59818="","",'(2-4) 퇴직자 및 DC전환자 명부'!G59818)</f>
        <v/>
      </c>
    </row>
    <row r="59819" spans="13:13">
      <c r="M59819" s="264" t="str">
        <f>IF('(2-4) 퇴직자 및 DC전환자 명부'!G59819="","",'(2-4) 퇴직자 및 DC전환자 명부'!G59819)</f>
        <v/>
      </c>
    </row>
    <row r="59820" spans="13:13">
      <c r="M59820" s="264" t="str">
        <f>IF('(2-4) 퇴직자 및 DC전환자 명부'!G59820="","",'(2-4) 퇴직자 및 DC전환자 명부'!G59820)</f>
        <v/>
      </c>
    </row>
    <row r="59821" spans="13:13">
      <c r="M59821" s="264" t="str">
        <f>IF('(2-4) 퇴직자 및 DC전환자 명부'!G59821="","",'(2-4) 퇴직자 및 DC전환자 명부'!G59821)</f>
        <v/>
      </c>
    </row>
    <row r="59822" spans="13:13">
      <c r="M59822" s="264" t="str">
        <f>IF('(2-4) 퇴직자 및 DC전환자 명부'!G59822="","",'(2-4) 퇴직자 및 DC전환자 명부'!G59822)</f>
        <v/>
      </c>
    </row>
    <row r="59823" spans="13:13">
      <c r="M59823" s="264" t="str">
        <f>IF('(2-4) 퇴직자 및 DC전환자 명부'!G59823="","",'(2-4) 퇴직자 및 DC전환자 명부'!G59823)</f>
        <v/>
      </c>
    </row>
    <row r="59824" spans="13:13">
      <c r="M59824" s="264" t="str">
        <f>IF('(2-4) 퇴직자 및 DC전환자 명부'!G59824="","",'(2-4) 퇴직자 및 DC전환자 명부'!G59824)</f>
        <v/>
      </c>
    </row>
    <row r="59825" spans="13:13">
      <c r="M59825" s="264" t="str">
        <f>IF('(2-4) 퇴직자 및 DC전환자 명부'!G59825="","",'(2-4) 퇴직자 및 DC전환자 명부'!G59825)</f>
        <v/>
      </c>
    </row>
    <row r="59826" spans="13:13">
      <c r="M59826" s="264" t="str">
        <f>IF('(2-4) 퇴직자 및 DC전환자 명부'!G59826="","",'(2-4) 퇴직자 및 DC전환자 명부'!G59826)</f>
        <v/>
      </c>
    </row>
    <row r="59827" spans="13:13">
      <c r="M59827" s="264" t="str">
        <f>IF('(2-4) 퇴직자 및 DC전환자 명부'!G59827="","",'(2-4) 퇴직자 및 DC전환자 명부'!G59827)</f>
        <v/>
      </c>
    </row>
    <row r="59828" spans="13:13">
      <c r="M59828" s="264" t="str">
        <f>IF('(2-4) 퇴직자 및 DC전환자 명부'!G59828="","",'(2-4) 퇴직자 및 DC전환자 명부'!G59828)</f>
        <v/>
      </c>
    </row>
    <row r="59829" spans="13:13">
      <c r="M59829" s="264" t="str">
        <f>IF('(2-4) 퇴직자 및 DC전환자 명부'!G59829="","",'(2-4) 퇴직자 및 DC전환자 명부'!G59829)</f>
        <v/>
      </c>
    </row>
    <row r="59830" spans="13:13">
      <c r="M59830" s="264" t="str">
        <f>IF('(2-4) 퇴직자 및 DC전환자 명부'!G59830="","",'(2-4) 퇴직자 및 DC전환자 명부'!G59830)</f>
        <v/>
      </c>
    </row>
    <row r="59831" spans="13:13">
      <c r="M59831" s="264" t="str">
        <f>IF('(2-4) 퇴직자 및 DC전환자 명부'!G59831="","",'(2-4) 퇴직자 및 DC전환자 명부'!G59831)</f>
        <v/>
      </c>
    </row>
    <row r="59832" spans="13:13">
      <c r="M59832" s="264" t="str">
        <f>IF('(2-4) 퇴직자 및 DC전환자 명부'!G59832="","",'(2-4) 퇴직자 및 DC전환자 명부'!G59832)</f>
        <v/>
      </c>
    </row>
    <row r="59833" spans="13:13">
      <c r="M59833" s="264" t="str">
        <f>IF('(2-4) 퇴직자 및 DC전환자 명부'!G59833="","",'(2-4) 퇴직자 및 DC전환자 명부'!G59833)</f>
        <v/>
      </c>
    </row>
    <row r="59834" spans="13:13">
      <c r="M59834" s="264" t="str">
        <f>IF('(2-4) 퇴직자 및 DC전환자 명부'!G59834="","",'(2-4) 퇴직자 및 DC전환자 명부'!G59834)</f>
        <v/>
      </c>
    </row>
    <row r="59835" spans="13:13">
      <c r="M59835" s="264" t="str">
        <f>IF('(2-4) 퇴직자 및 DC전환자 명부'!G59835="","",'(2-4) 퇴직자 및 DC전환자 명부'!G59835)</f>
        <v/>
      </c>
    </row>
    <row r="59836" spans="13:13">
      <c r="M59836" s="264" t="str">
        <f>IF('(2-4) 퇴직자 및 DC전환자 명부'!G59836="","",'(2-4) 퇴직자 및 DC전환자 명부'!G59836)</f>
        <v/>
      </c>
    </row>
    <row r="59837" spans="13:13">
      <c r="M59837" s="264" t="str">
        <f>IF('(2-4) 퇴직자 및 DC전환자 명부'!G59837="","",'(2-4) 퇴직자 및 DC전환자 명부'!G59837)</f>
        <v/>
      </c>
    </row>
    <row r="59838" spans="13:13">
      <c r="M59838" s="264" t="str">
        <f>IF('(2-4) 퇴직자 및 DC전환자 명부'!G59838="","",'(2-4) 퇴직자 및 DC전환자 명부'!G59838)</f>
        <v/>
      </c>
    </row>
    <row r="59839" spans="13:13">
      <c r="M59839" s="264" t="str">
        <f>IF('(2-4) 퇴직자 및 DC전환자 명부'!G59839="","",'(2-4) 퇴직자 및 DC전환자 명부'!G59839)</f>
        <v/>
      </c>
    </row>
    <row r="59840" spans="13:13">
      <c r="M59840" s="264" t="str">
        <f>IF('(2-4) 퇴직자 및 DC전환자 명부'!G59840="","",'(2-4) 퇴직자 및 DC전환자 명부'!G59840)</f>
        <v/>
      </c>
    </row>
    <row r="59841" spans="13:13">
      <c r="M59841" s="264" t="str">
        <f>IF('(2-4) 퇴직자 및 DC전환자 명부'!G59841="","",'(2-4) 퇴직자 및 DC전환자 명부'!G59841)</f>
        <v/>
      </c>
    </row>
    <row r="59842" spans="13:13">
      <c r="M59842" s="264" t="str">
        <f>IF('(2-4) 퇴직자 및 DC전환자 명부'!G59842="","",'(2-4) 퇴직자 및 DC전환자 명부'!G59842)</f>
        <v/>
      </c>
    </row>
    <row r="59843" spans="13:13">
      <c r="M59843" s="264" t="str">
        <f>IF('(2-4) 퇴직자 및 DC전환자 명부'!G59843="","",'(2-4) 퇴직자 및 DC전환자 명부'!G59843)</f>
        <v/>
      </c>
    </row>
    <row r="59844" spans="13:13">
      <c r="M59844" s="264" t="str">
        <f>IF('(2-4) 퇴직자 및 DC전환자 명부'!G59844="","",'(2-4) 퇴직자 및 DC전환자 명부'!G59844)</f>
        <v/>
      </c>
    </row>
    <row r="59845" spans="13:13">
      <c r="M59845" s="264" t="str">
        <f>IF('(2-4) 퇴직자 및 DC전환자 명부'!G59845="","",'(2-4) 퇴직자 및 DC전환자 명부'!G59845)</f>
        <v/>
      </c>
    </row>
    <row r="59846" spans="13:13">
      <c r="M59846" s="264" t="str">
        <f>IF('(2-4) 퇴직자 및 DC전환자 명부'!G59846="","",'(2-4) 퇴직자 및 DC전환자 명부'!G59846)</f>
        <v/>
      </c>
    </row>
    <row r="59847" spans="13:13">
      <c r="M59847" s="264" t="str">
        <f>IF('(2-4) 퇴직자 및 DC전환자 명부'!G59847="","",'(2-4) 퇴직자 및 DC전환자 명부'!G59847)</f>
        <v/>
      </c>
    </row>
    <row r="59848" spans="13:13">
      <c r="M59848" s="264" t="str">
        <f>IF('(2-4) 퇴직자 및 DC전환자 명부'!G59848="","",'(2-4) 퇴직자 및 DC전환자 명부'!G59848)</f>
        <v/>
      </c>
    </row>
    <row r="59849" spans="13:13">
      <c r="M59849" s="264" t="str">
        <f>IF('(2-4) 퇴직자 및 DC전환자 명부'!G59849="","",'(2-4) 퇴직자 및 DC전환자 명부'!G59849)</f>
        <v/>
      </c>
    </row>
    <row r="59850" spans="13:13">
      <c r="M59850" s="264" t="str">
        <f>IF('(2-4) 퇴직자 및 DC전환자 명부'!G59850="","",'(2-4) 퇴직자 및 DC전환자 명부'!G59850)</f>
        <v/>
      </c>
    </row>
    <row r="59851" spans="13:13">
      <c r="M59851" s="264" t="str">
        <f>IF('(2-4) 퇴직자 및 DC전환자 명부'!G59851="","",'(2-4) 퇴직자 및 DC전환자 명부'!G59851)</f>
        <v/>
      </c>
    </row>
    <row r="59852" spans="13:13">
      <c r="M59852" s="264" t="str">
        <f>IF('(2-4) 퇴직자 및 DC전환자 명부'!G59852="","",'(2-4) 퇴직자 및 DC전환자 명부'!G59852)</f>
        <v/>
      </c>
    </row>
    <row r="59853" spans="13:13">
      <c r="M59853" s="264" t="str">
        <f>IF('(2-4) 퇴직자 및 DC전환자 명부'!G59853="","",'(2-4) 퇴직자 및 DC전환자 명부'!G59853)</f>
        <v/>
      </c>
    </row>
    <row r="59854" spans="13:13">
      <c r="M59854" s="264" t="str">
        <f>IF('(2-4) 퇴직자 및 DC전환자 명부'!G59854="","",'(2-4) 퇴직자 및 DC전환자 명부'!G59854)</f>
        <v/>
      </c>
    </row>
    <row r="59855" spans="13:13">
      <c r="M59855" s="264" t="str">
        <f>IF('(2-4) 퇴직자 및 DC전환자 명부'!G59855="","",'(2-4) 퇴직자 및 DC전환자 명부'!G59855)</f>
        <v/>
      </c>
    </row>
    <row r="59856" spans="13:13">
      <c r="M59856" s="264" t="str">
        <f>IF('(2-4) 퇴직자 및 DC전환자 명부'!G59856="","",'(2-4) 퇴직자 및 DC전환자 명부'!G59856)</f>
        <v/>
      </c>
    </row>
    <row r="59857" spans="13:13">
      <c r="M59857" s="264" t="str">
        <f>IF('(2-4) 퇴직자 및 DC전환자 명부'!G59857="","",'(2-4) 퇴직자 및 DC전환자 명부'!G59857)</f>
        <v/>
      </c>
    </row>
    <row r="59858" spans="13:13">
      <c r="M59858" s="264" t="str">
        <f>IF('(2-4) 퇴직자 및 DC전환자 명부'!G59858="","",'(2-4) 퇴직자 및 DC전환자 명부'!G59858)</f>
        <v/>
      </c>
    </row>
    <row r="59859" spans="13:13">
      <c r="M59859" s="264" t="str">
        <f>IF('(2-4) 퇴직자 및 DC전환자 명부'!G59859="","",'(2-4) 퇴직자 및 DC전환자 명부'!G59859)</f>
        <v/>
      </c>
    </row>
    <row r="59860" spans="13:13">
      <c r="M59860" s="264" t="str">
        <f>IF('(2-4) 퇴직자 및 DC전환자 명부'!G59860="","",'(2-4) 퇴직자 및 DC전환자 명부'!G59860)</f>
        <v/>
      </c>
    </row>
    <row r="59861" spans="13:13">
      <c r="M59861" s="264" t="str">
        <f>IF('(2-4) 퇴직자 및 DC전환자 명부'!G59861="","",'(2-4) 퇴직자 및 DC전환자 명부'!G59861)</f>
        <v/>
      </c>
    </row>
    <row r="59862" spans="13:13">
      <c r="M59862" s="264" t="str">
        <f>IF('(2-4) 퇴직자 및 DC전환자 명부'!G59862="","",'(2-4) 퇴직자 및 DC전환자 명부'!G59862)</f>
        <v/>
      </c>
    </row>
    <row r="59863" spans="13:13">
      <c r="M59863" s="264" t="str">
        <f>IF('(2-4) 퇴직자 및 DC전환자 명부'!G59863="","",'(2-4) 퇴직자 및 DC전환자 명부'!G59863)</f>
        <v/>
      </c>
    </row>
    <row r="59864" spans="13:13">
      <c r="M59864" s="264" t="str">
        <f>IF('(2-4) 퇴직자 및 DC전환자 명부'!G59864="","",'(2-4) 퇴직자 및 DC전환자 명부'!G59864)</f>
        <v/>
      </c>
    </row>
    <row r="59865" spans="13:13">
      <c r="M59865" s="264" t="str">
        <f>IF('(2-4) 퇴직자 및 DC전환자 명부'!G59865="","",'(2-4) 퇴직자 및 DC전환자 명부'!G59865)</f>
        <v/>
      </c>
    </row>
    <row r="59866" spans="13:13">
      <c r="M59866" s="264" t="str">
        <f>IF('(2-4) 퇴직자 및 DC전환자 명부'!G59866="","",'(2-4) 퇴직자 및 DC전환자 명부'!G59866)</f>
        <v/>
      </c>
    </row>
    <row r="59867" spans="13:13">
      <c r="M59867" s="264" t="str">
        <f>IF('(2-4) 퇴직자 및 DC전환자 명부'!G59867="","",'(2-4) 퇴직자 및 DC전환자 명부'!G59867)</f>
        <v/>
      </c>
    </row>
    <row r="59868" spans="13:13">
      <c r="M59868" s="264" t="str">
        <f>IF('(2-4) 퇴직자 및 DC전환자 명부'!G59868="","",'(2-4) 퇴직자 및 DC전환자 명부'!G59868)</f>
        <v/>
      </c>
    </row>
    <row r="59869" spans="13:13">
      <c r="M59869" s="264" t="str">
        <f>IF('(2-4) 퇴직자 및 DC전환자 명부'!G59869="","",'(2-4) 퇴직자 및 DC전환자 명부'!G59869)</f>
        <v/>
      </c>
    </row>
    <row r="59870" spans="13:13">
      <c r="M59870" s="264" t="str">
        <f>IF('(2-4) 퇴직자 및 DC전환자 명부'!G59870="","",'(2-4) 퇴직자 및 DC전환자 명부'!G59870)</f>
        <v/>
      </c>
    </row>
    <row r="59871" spans="13:13">
      <c r="M59871" s="264" t="str">
        <f>IF('(2-4) 퇴직자 및 DC전환자 명부'!G59871="","",'(2-4) 퇴직자 및 DC전환자 명부'!G59871)</f>
        <v/>
      </c>
    </row>
    <row r="59872" spans="13:13">
      <c r="M59872" s="264" t="str">
        <f>IF('(2-4) 퇴직자 및 DC전환자 명부'!G59872="","",'(2-4) 퇴직자 및 DC전환자 명부'!G59872)</f>
        <v/>
      </c>
    </row>
    <row r="59873" spans="13:13">
      <c r="M59873" s="264" t="str">
        <f>IF('(2-4) 퇴직자 및 DC전환자 명부'!G59873="","",'(2-4) 퇴직자 및 DC전환자 명부'!G59873)</f>
        <v/>
      </c>
    </row>
    <row r="59874" spans="13:13">
      <c r="M59874" s="264" t="str">
        <f>IF('(2-4) 퇴직자 및 DC전환자 명부'!G59874="","",'(2-4) 퇴직자 및 DC전환자 명부'!G59874)</f>
        <v/>
      </c>
    </row>
    <row r="59875" spans="13:13">
      <c r="M59875" s="264" t="str">
        <f>IF('(2-4) 퇴직자 및 DC전환자 명부'!G59875="","",'(2-4) 퇴직자 및 DC전환자 명부'!G59875)</f>
        <v/>
      </c>
    </row>
    <row r="59876" spans="13:13">
      <c r="M59876" s="264" t="str">
        <f>IF('(2-4) 퇴직자 및 DC전환자 명부'!G59876="","",'(2-4) 퇴직자 및 DC전환자 명부'!G59876)</f>
        <v/>
      </c>
    </row>
    <row r="59877" spans="13:13">
      <c r="M59877" s="264" t="str">
        <f>IF('(2-4) 퇴직자 및 DC전환자 명부'!G59877="","",'(2-4) 퇴직자 및 DC전환자 명부'!G59877)</f>
        <v/>
      </c>
    </row>
    <row r="59878" spans="13:13">
      <c r="M59878" s="264" t="str">
        <f>IF('(2-4) 퇴직자 및 DC전환자 명부'!G59878="","",'(2-4) 퇴직자 및 DC전환자 명부'!G59878)</f>
        <v/>
      </c>
    </row>
    <row r="59879" spans="13:13">
      <c r="M59879" s="264" t="str">
        <f>IF('(2-4) 퇴직자 및 DC전환자 명부'!G59879="","",'(2-4) 퇴직자 및 DC전환자 명부'!G59879)</f>
        <v/>
      </c>
    </row>
    <row r="59880" spans="13:13">
      <c r="M59880" s="264" t="str">
        <f>IF('(2-4) 퇴직자 및 DC전환자 명부'!G59880="","",'(2-4) 퇴직자 및 DC전환자 명부'!G59880)</f>
        <v/>
      </c>
    </row>
    <row r="59881" spans="13:13">
      <c r="M59881" s="264" t="str">
        <f>IF('(2-4) 퇴직자 및 DC전환자 명부'!G59881="","",'(2-4) 퇴직자 및 DC전환자 명부'!G59881)</f>
        <v/>
      </c>
    </row>
    <row r="59882" spans="13:13">
      <c r="M59882" s="264" t="str">
        <f>IF('(2-4) 퇴직자 및 DC전환자 명부'!G59882="","",'(2-4) 퇴직자 및 DC전환자 명부'!G59882)</f>
        <v/>
      </c>
    </row>
    <row r="59883" spans="13:13">
      <c r="M59883" s="264" t="str">
        <f>IF('(2-4) 퇴직자 및 DC전환자 명부'!G59883="","",'(2-4) 퇴직자 및 DC전환자 명부'!G59883)</f>
        <v/>
      </c>
    </row>
    <row r="59884" spans="13:13">
      <c r="M59884" s="264" t="str">
        <f>IF('(2-4) 퇴직자 및 DC전환자 명부'!G59884="","",'(2-4) 퇴직자 및 DC전환자 명부'!G59884)</f>
        <v/>
      </c>
    </row>
    <row r="59885" spans="13:13">
      <c r="M59885" s="264" t="str">
        <f>IF('(2-4) 퇴직자 및 DC전환자 명부'!G59885="","",'(2-4) 퇴직자 및 DC전환자 명부'!G59885)</f>
        <v/>
      </c>
    </row>
    <row r="59886" spans="13:13">
      <c r="M59886" s="264" t="str">
        <f>IF('(2-4) 퇴직자 및 DC전환자 명부'!G59886="","",'(2-4) 퇴직자 및 DC전환자 명부'!G59886)</f>
        <v/>
      </c>
    </row>
    <row r="59887" spans="13:13">
      <c r="M59887" s="264" t="str">
        <f>IF('(2-4) 퇴직자 및 DC전환자 명부'!G59887="","",'(2-4) 퇴직자 및 DC전환자 명부'!G59887)</f>
        <v/>
      </c>
    </row>
    <row r="59888" spans="13:13">
      <c r="M59888" s="264" t="str">
        <f>IF('(2-4) 퇴직자 및 DC전환자 명부'!G59888="","",'(2-4) 퇴직자 및 DC전환자 명부'!G59888)</f>
        <v/>
      </c>
    </row>
    <row r="59889" spans="13:13">
      <c r="M59889" s="264" t="str">
        <f>IF('(2-4) 퇴직자 및 DC전환자 명부'!G59889="","",'(2-4) 퇴직자 및 DC전환자 명부'!G59889)</f>
        <v/>
      </c>
    </row>
    <row r="59890" spans="13:13">
      <c r="M59890" s="264" t="str">
        <f>IF('(2-4) 퇴직자 및 DC전환자 명부'!G59890="","",'(2-4) 퇴직자 및 DC전환자 명부'!G59890)</f>
        <v/>
      </c>
    </row>
    <row r="59891" spans="13:13">
      <c r="M59891" s="264" t="str">
        <f>IF('(2-4) 퇴직자 및 DC전환자 명부'!G59891="","",'(2-4) 퇴직자 및 DC전환자 명부'!G59891)</f>
        <v/>
      </c>
    </row>
    <row r="59892" spans="13:13">
      <c r="M59892" s="264" t="str">
        <f>IF('(2-4) 퇴직자 및 DC전환자 명부'!G59892="","",'(2-4) 퇴직자 및 DC전환자 명부'!G59892)</f>
        <v/>
      </c>
    </row>
    <row r="59893" spans="13:13">
      <c r="M59893" s="264" t="str">
        <f>IF('(2-4) 퇴직자 및 DC전환자 명부'!G59893="","",'(2-4) 퇴직자 및 DC전환자 명부'!G59893)</f>
        <v/>
      </c>
    </row>
    <row r="59894" spans="13:13">
      <c r="M59894" s="264" t="str">
        <f>IF('(2-4) 퇴직자 및 DC전환자 명부'!G59894="","",'(2-4) 퇴직자 및 DC전환자 명부'!G59894)</f>
        <v/>
      </c>
    </row>
    <row r="59895" spans="13:13">
      <c r="M59895" s="264" t="str">
        <f>IF('(2-4) 퇴직자 및 DC전환자 명부'!G59895="","",'(2-4) 퇴직자 및 DC전환자 명부'!G59895)</f>
        <v/>
      </c>
    </row>
    <row r="59896" spans="13:13">
      <c r="M59896" s="264" t="str">
        <f>IF('(2-4) 퇴직자 및 DC전환자 명부'!G59896="","",'(2-4) 퇴직자 및 DC전환자 명부'!G59896)</f>
        <v/>
      </c>
    </row>
    <row r="59897" spans="13:13">
      <c r="M59897" s="264" t="str">
        <f>IF('(2-4) 퇴직자 및 DC전환자 명부'!G59897="","",'(2-4) 퇴직자 및 DC전환자 명부'!G59897)</f>
        <v/>
      </c>
    </row>
    <row r="59898" spans="13:13">
      <c r="M59898" s="264" t="str">
        <f>IF('(2-4) 퇴직자 및 DC전환자 명부'!G59898="","",'(2-4) 퇴직자 및 DC전환자 명부'!G59898)</f>
        <v/>
      </c>
    </row>
    <row r="59899" spans="13:13">
      <c r="M59899" s="264" t="str">
        <f>IF('(2-4) 퇴직자 및 DC전환자 명부'!G59899="","",'(2-4) 퇴직자 및 DC전환자 명부'!G59899)</f>
        <v/>
      </c>
    </row>
    <row r="59900" spans="13:13">
      <c r="M59900" s="264" t="str">
        <f>IF('(2-4) 퇴직자 및 DC전환자 명부'!G59900="","",'(2-4) 퇴직자 및 DC전환자 명부'!G59900)</f>
        <v/>
      </c>
    </row>
    <row r="59901" spans="13:13">
      <c r="M59901" s="264" t="str">
        <f>IF('(2-4) 퇴직자 및 DC전환자 명부'!G59901="","",'(2-4) 퇴직자 및 DC전환자 명부'!G59901)</f>
        <v/>
      </c>
    </row>
    <row r="59902" spans="13:13">
      <c r="M59902" s="264" t="str">
        <f>IF('(2-4) 퇴직자 및 DC전환자 명부'!G59902="","",'(2-4) 퇴직자 및 DC전환자 명부'!G59902)</f>
        <v/>
      </c>
    </row>
    <row r="59903" spans="13:13">
      <c r="M59903" s="264" t="str">
        <f>IF('(2-4) 퇴직자 및 DC전환자 명부'!G59903="","",'(2-4) 퇴직자 및 DC전환자 명부'!G59903)</f>
        <v/>
      </c>
    </row>
    <row r="59904" spans="13:13">
      <c r="M59904" s="264" t="str">
        <f>IF('(2-4) 퇴직자 및 DC전환자 명부'!G59904="","",'(2-4) 퇴직자 및 DC전환자 명부'!G59904)</f>
        <v/>
      </c>
    </row>
    <row r="59905" spans="13:13">
      <c r="M59905" s="264" t="str">
        <f>IF('(2-4) 퇴직자 및 DC전환자 명부'!G59905="","",'(2-4) 퇴직자 및 DC전환자 명부'!G59905)</f>
        <v/>
      </c>
    </row>
    <row r="59906" spans="13:13">
      <c r="M59906" s="264" t="str">
        <f>IF('(2-4) 퇴직자 및 DC전환자 명부'!G59906="","",'(2-4) 퇴직자 및 DC전환자 명부'!G59906)</f>
        <v/>
      </c>
    </row>
    <row r="59907" spans="13:13">
      <c r="M59907" s="264" t="str">
        <f>IF('(2-4) 퇴직자 및 DC전환자 명부'!G59907="","",'(2-4) 퇴직자 및 DC전환자 명부'!G59907)</f>
        <v/>
      </c>
    </row>
    <row r="59908" spans="13:13">
      <c r="M59908" s="264" t="str">
        <f>IF('(2-4) 퇴직자 및 DC전환자 명부'!G59908="","",'(2-4) 퇴직자 및 DC전환자 명부'!G59908)</f>
        <v/>
      </c>
    </row>
    <row r="59909" spans="13:13">
      <c r="M59909" s="264" t="str">
        <f>IF('(2-4) 퇴직자 및 DC전환자 명부'!G59909="","",'(2-4) 퇴직자 및 DC전환자 명부'!G59909)</f>
        <v/>
      </c>
    </row>
    <row r="59910" spans="13:13">
      <c r="M59910" s="264" t="str">
        <f>IF('(2-4) 퇴직자 및 DC전환자 명부'!G59910="","",'(2-4) 퇴직자 및 DC전환자 명부'!G59910)</f>
        <v/>
      </c>
    </row>
    <row r="59911" spans="13:13">
      <c r="M59911" s="264" t="str">
        <f>IF('(2-4) 퇴직자 및 DC전환자 명부'!G59911="","",'(2-4) 퇴직자 및 DC전환자 명부'!G59911)</f>
        <v/>
      </c>
    </row>
    <row r="59912" spans="13:13">
      <c r="M59912" s="264" t="str">
        <f>IF('(2-4) 퇴직자 및 DC전환자 명부'!G59912="","",'(2-4) 퇴직자 및 DC전환자 명부'!G59912)</f>
        <v/>
      </c>
    </row>
    <row r="59913" spans="13:13">
      <c r="M59913" s="264" t="str">
        <f>IF('(2-4) 퇴직자 및 DC전환자 명부'!G59913="","",'(2-4) 퇴직자 및 DC전환자 명부'!G59913)</f>
        <v/>
      </c>
    </row>
    <row r="59914" spans="13:13">
      <c r="M59914" s="264" t="str">
        <f>IF('(2-4) 퇴직자 및 DC전환자 명부'!G59914="","",'(2-4) 퇴직자 및 DC전환자 명부'!G59914)</f>
        <v/>
      </c>
    </row>
    <row r="59915" spans="13:13">
      <c r="M59915" s="264" t="str">
        <f>IF('(2-4) 퇴직자 및 DC전환자 명부'!G59915="","",'(2-4) 퇴직자 및 DC전환자 명부'!G59915)</f>
        <v/>
      </c>
    </row>
    <row r="59916" spans="13:13">
      <c r="M59916" s="264" t="str">
        <f>IF('(2-4) 퇴직자 및 DC전환자 명부'!G59916="","",'(2-4) 퇴직자 및 DC전환자 명부'!G59916)</f>
        <v/>
      </c>
    </row>
    <row r="59917" spans="13:13">
      <c r="M59917" s="264" t="str">
        <f>IF('(2-4) 퇴직자 및 DC전환자 명부'!G59917="","",'(2-4) 퇴직자 및 DC전환자 명부'!G59917)</f>
        <v/>
      </c>
    </row>
    <row r="59918" spans="13:13">
      <c r="M59918" s="264" t="str">
        <f>IF('(2-4) 퇴직자 및 DC전환자 명부'!G59918="","",'(2-4) 퇴직자 및 DC전환자 명부'!G59918)</f>
        <v/>
      </c>
    </row>
    <row r="59919" spans="13:13">
      <c r="M59919" s="264" t="str">
        <f>IF('(2-4) 퇴직자 및 DC전환자 명부'!G59919="","",'(2-4) 퇴직자 및 DC전환자 명부'!G59919)</f>
        <v/>
      </c>
    </row>
    <row r="59920" spans="13:13">
      <c r="M59920" s="264" t="str">
        <f>IF('(2-4) 퇴직자 및 DC전환자 명부'!G59920="","",'(2-4) 퇴직자 및 DC전환자 명부'!G59920)</f>
        <v/>
      </c>
    </row>
    <row r="59921" spans="13:13">
      <c r="M59921" s="264" t="str">
        <f>IF('(2-4) 퇴직자 및 DC전환자 명부'!G59921="","",'(2-4) 퇴직자 및 DC전환자 명부'!G59921)</f>
        <v/>
      </c>
    </row>
    <row r="59922" spans="13:13">
      <c r="M59922" s="264" t="str">
        <f>IF('(2-4) 퇴직자 및 DC전환자 명부'!G59922="","",'(2-4) 퇴직자 및 DC전환자 명부'!G59922)</f>
        <v/>
      </c>
    </row>
    <row r="59923" spans="13:13">
      <c r="M59923" s="264" t="str">
        <f>IF('(2-4) 퇴직자 및 DC전환자 명부'!G59923="","",'(2-4) 퇴직자 및 DC전환자 명부'!G59923)</f>
        <v/>
      </c>
    </row>
    <row r="59924" spans="13:13">
      <c r="M59924" s="264" t="str">
        <f>IF('(2-4) 퇴직자 및 DC전환자 명부'!G59924="","",'(2-4) 퇴직자 및 DC전환자 명부'!G59924)</f>
        <v/>
      </c>
    </row>
    <row r="59925" spans="13:13">
      <c r="M59925" s="264" t="str">
        <f>IF('(2-4) 퇴직자 및 DC전환자 명부'!G59925="","",'(2-4) 퇴직자 및 DC전환자 명부'!G59925)</f>
        <v/>
      </c>
    </row>
    <row r="59926" spans="13:13">
      <c r="M59926" s="264" t="str">
        <f>IF('(2-4) 퇴직자 및 DC전환자 명부'!G59926="","",'(2-4) 퇴직자 및 DC전환자 명부'!G59926)</f>
        <v/>
      </c>
    </row>
    <row r="59927" spans="13:13">
      <c r="M59927" s="264" t="str">
        <f>IF('(2-4) 퇴직자 및 DC전환자 명부'!G59927="","",'(2-4) 퇴직자 및 DC전환자 명부'!G59927)</f>
        <v/>
      </c>
    </row>
    <row r="59928" spans="13:13">
      <c r="M59928" s="264" t="str">
        <f>IF('(2-4) 퇴직자 및 DC전환자 명부'!G59928="","",'(2-4) 퇴직자 및 DC전환자 명부'!G59928)</f>
        <v/>
      </c>
    </row>
    <row r="59929" spans="13:13">
      <c r="M59929" s="264" t="str">
        <f>IF('(2-4) 퇴직자 및 DC전환자 명부'!G59929="","",'(2-4) 퇴직자 및 DC전환자 명부'!G59929)</f>
        <v/>
      </c>
    </row>
    <row r="59930" spans="13:13">
      <c r="M59930" s="264" t="str">
        <f>IF('(2-4) 퇴직자 및 DC전환자 명부'!G59930="","",'(2-4) 퇴직자 및 DC전환자 명부'!G59930)</f>
        <v/>
      </c>
    </row>
    <row r="59931" spans="13:13">
      <c r="M59931" s="264" t="str">
        <f>IF('(2-4) 퇴직자 및 DC전환자 명부'!G59931="","",'(2-4) 퇴직자 및 DC전환자 명부'!G59931)</f>
        <v/>
      </c>
    </row>
    <row r="59932" spans="13:13">
      <c r="M59932" s="264" t="str">
        <f>IF('(2-4) 퇴직자 및 DC전환자 명부'!G59932="","",'(2-4) 퇴직자 및 DC전환자 명부'!G59932)</f>
        <v/>
      </c>
    </row>
    <row r="59933" spans="13:13">
      <c r="M59933" s="264" t="str">
        <f>IF('(2-4) 퇴직자 및 DC전환자 명부'!G59933="","",'(2-4) 퇴직자 및 DC전환자 명부'!G59933)</f>
        <v/>
      </c>
    </row>
    <row r="59934" spans="13:13">
      <c r="M59934" s="264" t="str">
        <f>IF('(2-4) 퇴직자 및 DC전환자 명부'!G59934="","",'(2-4) 퇴직자 및 DC전환자 명부'!G59934)</f>
        <v/>
      </c>
    </row>
    <row r="59935" spans="13:13">
      <c r="M59935" s="264" t="str">
        <f>IF('(2-4) 퇴직자 및 DC전환자 명부'!G59935="","",'(2-4) 퇴직자 및 DC전환자 명부'!G59935)</f>
        <v/>
      </c>
    </row>
    <row r="59936" spans="13:13">
      <c r="M59936" s="264" t="str">
        <f>IF('(2-4) 퇴직자 및 DC전환자 명부'!G59936="","",'(2-4) 퇴직자 및 DC전환자 명부'!G59936)</f>
        <v/>
      </c>
    </row>
    <row r="59937" spans="13:13">
      <c r="M59937" s="264" t="str">
        <f>IF('(2-4) 퇴직자 및 DC전환자 명부'!G59937="","",'(2-4) 퇴직자 및 DC전환자 명부'!G59937)</f>
        <v/>
      </c>
    </row>
    <row r="59938" spans="13:13">
      <c r="M59938" s="264" t="str">
        <f>IF('(2-4) 퇴직자 및 DC전환자 명부'!G59938="","",'(2-4) 퇴직자 및 DC전환자 명부'!G59938)</f>
        <v/>
      </c>
    </row>
    <row r="59939" spans="13:13">
      <c r="M59939" s="264" t="str">
        <f>IF('(2-4) 퇴직자 및 DC전환자 명부'!G59939="","",'(2-4) 퇴직자 및 DC전환자 명부'!G59939)</f>
        <v/>
      </c>
    </row>
    <row r="59940" spans="13:13">
      <c r="M59940" s="264" t="str">
        <f>IF('(2-4) 퇴직자 및 DC전환자 명부'!G59940="","",'(2-4) 퇴직자 및 DC전환자 명부'!G59940)</f>
        <v/>
      </c>
    </row>
    <row r="59941" spans="13:13">
      <c r="M59941" s="264" t="str">
        <f>IF('(2-4) 퇴직자 및 DC전환자 명부'!G59941="","",'(2-4) 퇴직자 및 DC전환자 명부'!G59941)</f>
        <v/>
      </c>
    </row>
    <row r="59942" spans="13:13">
      <c r="M59942" s="264" t="str">
        <f>IF('(2-4) 퇴직자 및 DC전환자 명부'!G59942="","",'(2-4) 퇴직자 및 DC전환자 명부'!G59942)</f>
        <v/>
      </c>
    </row>
    <row r="59943" spans="13:13">
      <c r="M59943" s="264" t="str">
        <f>IF('(2-4) 퇴직자 및 DC전환자 명부'!G59943="","",'(2-4) 퇴직자 및 DC전환자 명부'!G59943)</f>
        <v/>
      </c>
    </row>
    <row r="59944" spans="13:13">
      <c r="M59944" s="264" t="str">
        <f>IF('(2-4) 퇴직자 및 DC전환자 명부'!G59944="","",'(2-4) 퇴직자 및 DC전환자 명부'!G59944)</f>
        <v/>
      </c>
    </row>
    <row r="59945" spans="13:13">
      <c r="M59945" s="264" t="str">
        <f>IF('(2-4) 퇴직자 및 DC전환자 명부'!G59945="","",'(2-4) 퇴직자 및 DC전환자 명부'!G59945)</f>
        <v/>
      </c>
    </row>
    <row r="59946" spans="13:13">
      <c r="M59946" s="264" t="str">
        <f>IF('(2-4) 퇴직자 및 DC전환자 명부'!G59946="","",'(2-4) 퇴직자 및 DC전환자 명부'!G59946)</f>
        <v/>
      </c>
    </row>
    <row r="59947" spans="13:13">
      <c r="M59947" s="264" t="str">
        <f>IF('(2-4) 퇴직자 및 DC전환자 명부'!G59947="","",'(2-4) 퇴직자 및 DC전환자 명부'!G59947)</f>
        <v/>
      </c>
    </row>
    <row r="59948" spans="13:13">
      <c r="M59948" s="264" t="str">
        <f>IF('(2-4) 퇴직자 및 DC전환자 명부'!G59948="","",'(2-4) 퇴직자 및 DC전환자 명부'!G59948)</f>
        <v/>
      </c>
    </row>
    <row r="59949" spans="13:13">
      <c r="M59949" s="264" t="str">
        <f>IF('(2-4) 퇴직자 및 DC전환자 명부'!G59949="","",'(2-4) 퇴직자 및 DC전환자 명부'!G59949)</f>
        <v/>
      </c>
    </row>
    <row r="59950" spans="13:13">
      <c r="M59950" s="264" t="str">
        <f>IF('(2-4) 퇴직자 및 DC전환자 명부'!G59950="","",'(2-4) 퇴직자 및 DC전환자 명부'!G59950)</f>
        <v/>
      </c>
    </row>
    <row r="59951" spans="13:13">
      <c r="M59951" s="264" t="str">
        <f>IF('(2-4) 퇴직자 및 DC전환자 명부'!G59951="","",'(2-4) 퇴직자 및 DC전환자 명부'!G59951)</f>
        <v/>
      </c>
    </row>
    <row r="59952" spans="13:13">
      <c r="M59952" s="264" t="str">
        <f>IF('(2-4) 퇴직자 및 DC전환자 명부'!G59952="","",'(2-4) 퇴직자 및 DC전환자 명부'!G59952)</f>
        <v/>
      </c>
    </row>
    <row r="59953" spans="13:13">
      <c r="M59953" s="264" t="str">
        <f>IF('(2-4) 퇴직자 및 DC전환자 명부'!G59953="","",'(2-4) 퇴직자 및 DC전환자 명부'!G59953)</f>
        <v/>
      </c>
    </row>
    <row r="59954" spans="13:13">
      <c r="M59954" s="264" t="str">
        <f>IF('(2-4) 퇴직자 및 DC전환자 명부'!G59954="","",'(2-4) 퇴직자 및 DC전환자 명부'!G59954)</f>
        <v/>
      </c>
    </row>
    <row r="59955" spans="13:13">
      <c r="M59955" s="264" t="str">
        <f>IF('(2-4) 퇴직자 및 DC전환자 명부'!G59955="","",'(2-4) 퇴직자 및 DC전환자 명부'!G59955)</f>
        <v/>
      </c>
    </row>
    <row r="59956" spans="13:13">
      <c r="M59956" s="264" t="str">
        <f>IF('(2-4) 퇴직자 및 DC전환자 명부'!G59956="","",'(2-4) 퇴직자 및 DC전환자 명부'!G59956)</f>
        <v/>
      </c>
    </row>
    <row r="59957" spans="13:13">
      <c r="M59957" s="264" t="str">
        <f>IF('(2-4) 퇴직자 및 DC전환자 명부'!G59957="","",'(2-4) 퇴직자 및 DC전환자 명부'!G59957)</f>
        <v/>
      </c>
    </row>
    <row r="59958" spans="13:13">
      <c r="M59958" s="264" t="str">
        <f>IF('(2-4) 퇴직자 및 DC전환자 명부'!G59958="","",'(2-4) 퇴직자 및 DC전환자 명부'!G59958)</f>
        <v/>
      </c>
    </row>
    <row r="59959" spans="13:13">
      <c r="M59959" s="264" t="str">
        <f>IF('(2-4) 퇴직자 및 DC전환자 명부'!G59959="","",'(2-4) 퇴직자 및 DC전환자 명부'!G59959)</f>
        <v/>
      </c>
    </row>
    <row r="59960" spans="13:13">
      <c r="M59960" s="264" t="str">
        <f>IF('(2-4) 퇴직자 및 DC전환자 명부'!G59960="","",'(2-4) 퇴직자 및 DC전환자 명부'!G59960)</f>
        <v/>
      </c>
    </row>
    <row r="59961" spans="13:13">
      <c r="M59961" s="264" t="str">
        <f>IF('(2-4) 퇴직자 및 DC전환자 명부'!G59961="","",'(2-4) 퇴직자 및 DC전환자 명부'!G59961)</f>
        <v/>
      </c>
    </row>
    <row r="59962" spans="13:13">
      <c r="M59962" s="264" t="str">
        <f>IF('(2-4) 퇴직자 및 DC전환자 명부'!G59962="","",'(2-4) 퇴직자 및 DC전환자 명부'!G59962)</f>
        <v/>
      </c>
    </row>
    <row r="59963" spans="13:13">
      <c r="M59963" s="264" t="str">
        <f>IF('(2-4) 퇴직자 및 DC전환자 명부'!G59963="","",'(2-4) 퇴직자 및 DC전환자 명부'!G59963)</f>
        <v/>
      </c>
    </row>
    <row r="59964" spans="13:13">
      <c r="M59964" s="264" t="str">
        <f>IF('(2-4) 퇴직자 및 DC전환자 명부'!G59964="","",'(2-4) 퇴직자 및 DC전환자 명부'!G59964)</f>
        <v/>
      </c>
    </row>
    <row r="59965" spans="13:13">
      <c r="M59965" s="264" t="str">
        <f>IF('(2-4) 퇴직자 및 DC전환자 명부'!G59965="","",'(2-4) 퇴직자 및 DC전환자 명부'!G59965)</f>
        <v/>
      </c>
    </row>
    <row r="59966" spans="13:13">
      <c r="M59966" s="264" t="str">
        <f>IF('(2-4) 퇴직자 및 DC전환자 명부'!G59966="","",'(2-4) 퇴직자 및 DC전환자 명부'!G59966)</f>
        <v/>
      </c>
    </row>
    <row r="59967" spans="13:13">
      <c r="M59967" s="264" t="str">
        <f>IF('(2-4) 퇴직자 및 DC전환자 명부'!G59967="","",'(2-4) 퇴직자 및 DC전환자 명부'!G59967)</f>
        <v/>
      </c>
    </row>
    <row r="59968" spans="13:13">
      <c r="M59968" s="264" t="str">
        <f>IF('(2-4) 퇴직자 및 DC전환자 명부'!G59968="","",'(2-4) 퇴직자 및 DC전환자 명부'!G59968)</f>
        <v/>
      </c>
    </row>
    <row r="59969" spans="13:13">
      <c r="M59969" s="264" t="str">
        <f>IF('(2-4) 퇴직자 및 DC전환자 명부'!G59969="","",'(2-4) 퇴직자 및 DC전환자 명부'!G59969)</f>
        <v/>
      </c>
    </row>
    <row r="59970" spans="13:13">
      <c r="M59970" s="264" t="str">
        <f>IF('(2-4) 퇴직자 및 DC전환자 명부'!G59970="","",'(2-4) 퇴직자 및 DC전환자 명부'!G59970)</f>
        <v/>
      </c>
    </row>
    <row r="59971" spans="13:13">
      <c r="M59971" s="264" t="str">
        <f>IF('(2-4) 퇴직자 및 DC전환자 명부'!G59971="","",'(2-4) 퇴직자 및 DC전환자 명부'!G59971)</f>
        <v/>
      </c>
    </row>
    <row r="59972" spans="13:13">
      <c r="M59972" s="264" t="str">
        <f>IF('(2-4) 퇴직자 및 DC전환자 명부'!G59972="","",'(2-4) 퇴직자 및 DC전환자 명부'!G59972)</f>
        <v/>
      </c>
    </row>
    <row r="59973" spans="13:13">
      <c r="M59973" s="264" t="str">
        <f>IF('(2-4) 퇴직자 및 DC전환자 명부'!G59973="","",'(2-4) 퇴직자 및 DC전환자 명부'!G59973)</f>
        <v/>
      </c>
    </row>
    <row r="59974" spans="13:13">
      <c r="M59974" s="264" t="str">
        <f>IF('(2-4) 퇴직자 및 DC전환자 명부'!G59974="","",'(2-4) 퇴직자 및 DC전환자 명부'!G59974)</f>
        <v/>
      </c>
    </row>
    <row r="59975" spans="13:13">
      <c r="M59975" s="264" t="str">
        <f>IF('(2-4) 퇴직자 및 DC전환자 명부'!G59975="","",'(2-4) 퇴직자 및 DC전환자 명부'!G59975)</f>
        <v/>
      </c>
    </row>
    <row r="59976" spans="13:13">
      <c r="M59976" s="264" t="str">
        <f>IF('(2-4) 퇴직자 및 DC전환자 명부'!G59976="","",'(2-4) 퇴직자 및 DC전환자 명부'!G59976)</f>
        <v/>
      </c>
    </row>
    <row r="59977" spans="13:13">
      <c r="M59977" s="264" t="str">
        <f>IF('(2-4) 퇴직자 및 DC전환자 명부'!G59977="","",'(2-4) 퇴직자 및 DC전환자 명부'!G59977)</f>
        <v/>
      </c>
    </row>
    <row r="59978" spans="13:13">
      <c r="M59978" s="264" t="str">
        <f>IF('(2-4) 퇴직자 및 DC전환자 명부'!G59978="","",'(2-4) 퇴직자 및 DC전환자 명부'!G59978)</f>
        <v/>
      </c>
    </row>
    <row r="59979" spans="13:13">
      <c r="M59979" s="264" t="str">
        <f>IF('(2-4) 퇴직자 및 DC전환자 명부'!G59979="","",'(2-4) 퇴직자 및 DC전환자 명부'!G59979)</f>
        <v/>
      </c>
    </row>
    <row r="59980" spans="13:13">
      <c r="M59980" s="264" t="str">
        <f>IF('(2-4) 퇴직자 및 DC전환자 명부'!G59980="","",'(2-4) 퇴직자 및 DC전환자 명부'!G59980)</f>
        <v/>
      </c>
    </row>
    <row r="59981" spans="13:13">
      <c r="M59981" s="264" t="str">
        <f>IF('(2-4) 퇴직자 및 DC전환자 명부'!G59981="","",'(2-4) 퇴직자 및 DC전환자 명부'!G59981)</f>
        <v/>
      </c>
    </row>
    <row r="59982" spans="13:13">
      <c r="M59982" s="264" t="str">
        <f>IF('(2-4) 퇴직자 및 DC전환자 명부'!G59982="","",'(2-4) 퇴직자 및 DC전환자 명부'!G59982)</f>
        <v/>
      </c>
    </row>
    <row r="59983" spans="13:13">
      <c r="M59983" s="264" t="str">
        <f>IF('(2-4) 퇴직자 및 DC전환자 명부'!G59983="","",'(2-4) 퇴직자 및 DC전환자 명부'!G59983)</f>
        <v/>
      </c>
    </row>
    <row r="59984" spans="13:13">
      <c r="M59984" s="264" t="str">
        <f>IF('(2-4) 퇴직자 및 DC전환자 명부'!G59984="","",'(2-4) 퇴직자 및 DC전환자 명부'!G59984)</f>
        <v/>
      </c>
    </row>
    <row r="59985" spans="13:13">
      <c r="M59985" s="264" t="str">
        <f>IF('(2-4) 퇴직자 및 DC전환자 명부'!G59985="","",'(2-4) 퇴직자 및 DC전환자 명부'!G59985)</f>
        <v/>
      </c>
    </row>
    <row r="59986" spans="13:13">
      <c r="M59986" s="264" t="str">
        <f>IF('(2-4) 퇴직자 및 DC전환자 명부'!G59986="","",'(2-4) 퇴직자 및 DC전환자 명부'!G59986)</f>
        <v/>
      </c>
    </row>
    <row r="59987" spans="13:13">
      <c r="M59987" s="264" t="str">
        <f>IF('(2-4) 퇴직자 및 DC전환자 명부'!G59987="","",'(2-4) 퇴직자 및 DC전환자 명부'!G59987)</f>
        <v/>
      </c>
    </row>
    <row r="59988" spans="13:13">
      <c r="M59988" s="264" t="str">
        <f>IF('(2-4) 퇴직자 및 DC전환자 명부'!G59988="","",'(2-4) 퇴직자 및 DC전환자 명부'!G59988)</f>
        <v/>
      </c>
    </row>
    <row r="59989" spans="13:13">
      <c r="M59989" s="264" t="str">
        <f>IF('(2-4) 퇴직자 및 DC전환자 명부'!G59989="","",'(2-4) 퇴직자 및 DC전환자 명부'!G59989)</f>
        <v/>
      </c>
    </row>
    <row r="59990" spans="13:13">
      <c r="M59990" s="264" t="str">
        <f>IF('(2-4) 퇴직자 및 DC전환자 명부'!G59990="","",'(2-4) 퇴직자 및 DC전환자 명부'!G59990)</f>
        <v/>
      </c>
    </row>
    <row r="59991" spans="13:13">
      <c r="M59991" s="264" t="str">
        <f>IF('(2-4) 퇴직자 및 DC전환자 명부'!G59991="","",'(2-4) 퇴직자 및 DC전환자 명부'!G59991)</f>
        <v/>
      </c>
    </row>
    <row r="59992" spans="13:13">
      <c r="M59992" s="264" t="str">
        <f>IF('(2-4) 퇴직자 및 DC전환자 명부'!G59992="","",'(2-4) 퇴직자 및 DC전환자 명부'!G59992)</f>
        <v/>
      </c>
    </row>
    <row r="59993" spans="13:13">
      <c r="M59993" s="264" t="str">
        <f>IF('(2-4) 퇴직자 및 DC전환자 명부'!G59993="","",'(2-4) 퇴직자 및 DC전환자 명부'!G59993)</f>
        <v/>
      </c>
    </row>
    <row r="59994" spans="13:13">
      <c r="M59994" s="264" t="str">
        <f>IF('(2-4) 퇴직자 및 DC전환자 명부'!G59994="","",'(2-4) 퇴직자 및 DC전환자 명부'!G59994)</f>
        <v/>
      </c>
    </row>
    <row r="59995" spans="13:13">
      <c r="M59995" s="264" t="str">
        <f>IF('(2-4) 퇴직자 및 DC전환자 명부'!G59995="","",'(2-4) 퇴직자 및 DC전환자 명부'!G59995)</f>
        <v/>
      </c>
    </row>
    <row r="59996" spans="13:13">
      <c r="M59996" s="264" t="str">
        <f>IF('(2-4) 퇴직자 및 DC전환자 명부'!G59996="","",'(2-4) 퇴직자 및 DC전환자 명부'!G59996)</f>
        <v/>
      </c>
    </row>
    <row r="59997" spans="13:13">
      <c r="M59997" s="264" t="str">
        <f>IF('(2-4) 퇴직자 및 DC전환자 명부'!G59997="","",'(2-4) 퇴직자 및 DC전환자 명부'!G59997)</f>
        <v/>
      </c>
    </row>
    <row r="59998" spans="13:13">
      <c r="M59998" s="264" t="str">
        <f>IF('(2-4) 퇴직자 및 DC전환자 명부'!G59998="","",'(2-4) 퇴직자 및 DC전환자 명부'!G59998)</f>
        <v/>
      </c>
    </row>
    <row r="59999" spans="13:13">
      <c r="M59999" s="264" t="str">
        <f>IF('(2-4) 퇴직자 및 DC전환자 명부'!G59999="","",'(2-4) 퇴직자 및 DC전환자 명부'!G59999)</f>
        <v/>
      </c>
    </row>
    <row r="60000" spans="13:13">
      <c r="M60000" s="264" t="str">
        <f>IF('(2-4) 퇴직자 및 DC전환자 명부'!G60000="","",'(2-4) 퇴직자 및 DC전환자 명부'!G60000)</f>
        <v/>
      </c>
    </row>
    <row r="60001" spans="13:13">
      <c r="M60001" s="264" t="str">
        <f>IF('(2-4) 퇴직자 및 DC전환자 명부'!G60001="","",'(2-4) 퇴직자 및 DC전환자 명부'!G60001)</f>
        <v/>
      </c>
    </row>
    <row r="60002" spans="13:13">
      <c r="M60002" s="264" t="str">
        <f>IF('(2-4) 퇴직자 및 DC전환자 명부'!G60002="","",'(2-4) 퇴직자 및 DC전환자 명부'!G60002)</f>
        <v/>
      </c>
    </row>
    <row r="60003" spans="13:13">
      <c r="M60003" s="264" t="str">
        <f>IF('(2-4) 퇴직자 및 DC전환자 명부'!G60003="","",'(2-4) 퇴직자 및 DC전환자 명부'!G60003)</f>
        <v/>
      </c>
    </row>
    <row r="60004" spans="13:13">
      <c r="M60004" s="264" t="str">
        <f>IF('(2-4) 퇴직자 및 DC전환자 명부'!G60004="","",'(2-4) 퇴직자 및 DC전환자 명부'!G60004)</f>
        <v/>
      </c>
    </row>
    <row r="60005" spans="13:13">
      <c r="M60005" s="264" t="str">
        <f>IF('(2-4) 퇴직자 및 DC전환자 명부'!G60005="","",'(2-4) 퇴직자 및 DC전환자 명부'!G60005)</f>
        <v/>
      </c>
    </row>
    <row r="60006" spans="13:13">
      <c r="M60006" s="264" t="str">
        <f>IF('(2-4) 퇴직자 및 DC전환자 명부'!G60006="","",'(2-4) 퇴직자 및 DC전환자 명부'!G60006)</f>
        <v/>
      </c>
    </row>
    <row r="60007" spans="13:13">
      <c r="M60007" s="264" t="str">
        <f>IF('(2-4) 퇴직자 및 DC전환자 명부'!G60007="","",'(2-4) 퇴직자 및 DC전환자 명부'!G60007)</f>
        <v/>
      </c>
    </row>
    <row r="60008" spans="13:13">
      <c r="M60008" s="264" t="str">
        <f>IF('(2-4) 퇴직자 및 DC전환자 명부'!G60008="","",'(2-4) 퇴직자 및 DC전환자 명부'!G60008)</f>
        <v/>
      </c>
    </row>
    <row r="60009" spans="13:13">
      <c r="M60009" s="264" t="str">
        <f>IF('(2-4) 퇴직자 및 DC전환자 명부'!G60009="","",'(2-4) 퇴직자 및 DC전환자 명부'!G60009)</f>
        <v/>
      </c>
    </row>
    <row r="60010" spans="13:13">
      <c r="M60010" s="264" t="str">
        <f>IF('(2-4) 퇴직자 및 DC전환자 명부'!G60010="","",'(2-4) 퇴직자 및 DC전환자 명부'!G60010)</f>
        <v/>
      </c>
    </row>
    <row r="60011" spans="13:13">
      <c r="M60011" s="264" t="str">
        <f>IF('(2-4) 퇴직자 및 DC전환자 명부'!G60011="","",'(2-4) 퇴직자 및 DC전환자 명부'!G60011)</f>
        <v/>
      </c>
    </row>
    <row r="60012" spans="13:13">
      <c r="M60012" s="264" t="str">
        <f>IF('(2-4) 퇴직자 및 DC전환자 명부'!G60012="","",'(2-4) 퇴직자 및 DC전환자 명부'!G60012)</f>
        <v/>
      </c>
    </row>
    <row r="60013" spans="13:13">
      <c r="M60013" s="264" t="str">
        <f>IF('(2-4) 퇴직자 및 DC전환자 명부'!G60013="","",'(2-4) 퇴직자 및 DC전환자 명부'!G60013)</f>
        <v/>
      </c>
    </row>
    <row r="60014" spans="13:13">
      <c r="M60014" s="264" t="str">
        <f>IF('(2-4) 퇴직자 및 DC전환자 명부'!G60014="","",'(2-4) 퇴직자 및 DC전환자 명부'!G60014)</f>
        <v/>
      </c>
    </row>
    <row r="60015" spans="13:13">
      <c r="M60015" s="264" t="str">
        <f>IF('(2-4) 퇴직자 및 DC전환자 명부'!G60015="","",'(2-4) 퇴직자 및 DC전환자 명부'!G60015)</f>
        <v/>
      </c>
    </row>
    <row r="60016" spans="13:13">
      <c r="M60016" s="264" t="str">
        <f>IF('(2-4) 퇴직자 및 DC전환자 명부'!G60016="","",'(2-4) 퇴직자 및 DC전환자 명부'!G60016)</f>
        <v/>
      </c>
    </row>
    <row r="60017" spans="13:13">
      <c r="M60017" s="264" t="str">
        <f>IF('(2-4) 퇴직자 및 DC전환자 명부'!G60017="","",'(2-4) 퇴직자 및 DC전환자 명부'!G60017)</f>
        <v/>
      </c>
    </row>
    <row r="60018" spans="13:13">
      <c r="M60018" s="264" t="str">
        <f>IF('(2-4) 퇴직자 및 DC전환자 명부'!G60018="","",'(2-4) 퇴직자 및 DC전환자 명부'!G60018)</f>
        <v/>
      </c>
    </row>
    <row r="60019" spans="13:13">
      <c r="M60019" s="264" t="str">
        <f>IF('(2-4) 퇴직자 및 DC전환자 명부'!G60019="","",'(2-4) 퇴직자 및 DC전환자 명부'!G60019)</f>
        <v/>
      </c>
    </row>
    <row r="60020" spans="13:13">
      <c r="M60020" s="264" t="str">
        <f>IF('(2-4) 퇴직자 및 DC전환자 명부'!G60020="","",'(2-4) 퇴직자 및 DC전환자 명부'!G60020)</f>
        <v/>
      </c>
    </row>
    <row r="60021" spans="13:13">
      <c r="M60021" s="264" t="str">
        <f>IF('(2-4) 퇴직자 및 DC전환자 명부'!G60021="","",'(2-4) 퇴직자 및 DC전환자 명부'!G60021)</f>
        <v/>
      </c>
    </row>
    <row r="60022" spans="13:13">
      <c r="M60022" s="264" t="str">
        <f>IF('(2-4) 퇴직자 및 DC전환자 명부'!G60022="","",'(2-4) 퇴직자 및 DC전환자 명부'!G60022)</f>
        <v/>
      </c>
    </row>
    <row r="60023" spans="13:13">
      <c r="M60023" s="264" t="str">
        <f>IF('(2-4) 퇴직자 및 DC전환자 명부'!G60023="","",'(2-4) 퇴직자 및 DC전환자 명부'!G60023)</f>
        <v/>
      </c>
    </row>
    <row r="60024" spans="13:13">
      <c r="M60024" s="264" t="str">
        <f>IF('(2-4) 퇴직자 및 DC전환자 명부'!G60024="","",'(2-4) 퇴직자 및 DC전환자 명부'!G60024)</f>
        <v/>
      </c>
    </row>
    <row r="60025" spans="13:13">
      <c r="M60025" s="264" t="str">
        <f>IF('(2-4) 퇴직자 및 DC전환자 명부'!G60025="","",'(2-4) 퇴직자 및 DC전환자 명부'!G60025)</f>
        <v/>
      </c>
    </row>
    <row r="60026" spans="13:13">
      <c r="M60026" s="264" t="str">
        <f>IF('(2-4) 퇴직자 및 DC전환자 명부'!G60026="","",'(2-4) 퇴직자 및 DC전환자 명부'!G60026)</f>
        <v/>
      </c>
    </row>
    <row r="60027" spans="13:13">
      <c r="M60027" s="264" t="str">
        <f>IF('(2-4) 퇴직자 및 DC전환자 명부'!G60027="","",'(2-4) 퇴직자 및 DC전환자 명부'!G60027)</f>
        <v/>
      </c>
    </row>
    <row r="60028" spans="13:13">
      <c r="M60028" s="264" t="str">
        <f>IF('(2-4) 퇴직자 및 DC전환자 명부'!G60028="","",'(2-4) 퇴직자 및 DC전환자 명부'!G60028)</f>
        <v/>
      </c>
    </row>
    <row r="60029" spans="13:13">
      <c r="M60029" s="264" t="str">
        <f>IF('(2-4) 퇴직자 및 DC전환자 명부'!G60029="","",'(2-4) 퇴직자 및 DC전환자 명부'!G60029)</f>
        <v/>
      </c>
    </row>
    <row r="60030" spans="13:13">
      <c r="M60030" s="264" t="str">
        <f>IF('(2-4) 퇴직자 및 DC전환자 명부'!G60030="","",'(2-4) 퇴직자 및 DC전환자 명부'!G60030)</f>
        <v/>
      </c>
    </row>
    <row r="60031" spans="13:13">
      <c r="M60031" s="264" t="str">
        <f>IF('(2-4) 퇴직자 및 DC전환자 명부'!G60031="","",'(2-4) 퇴직자 및 DC전환자 명부'!G60031)</f>
        <v/>
      </c>
    </row>
    <row r="60032" spans="13:13">
      <c r="M60032" s="264" t="str">
        <f>IF('(2-4) 퇴직자 및 DC전환자 명부'!G60032="","",'(2-4) 퇴직자 및 DC전환자 명부'!G60032)</f>
        <v/>
      </c>
    </row>
    <row r="60033" spans="13:13">
      <c r="M60033" s="264" t="str">
        <f>IF('(2-4) 퇴직자 및 DC전환자 명부'!G60033="","",'(2-4) 퇴직자 및 DC전환자 명부'!G60033)</f>
        <v/>
      </c>
    </row>
    <row r="60034" spans="13:13">
      <c r="M60034" s="264" t="str">
        <f>IF('(2-4) 퇴직자 및 DC전환자 명부'!G60034="","",'(2-4) 퇴직자 및 DC전환자 명부'!G60034)</f>
        <v/>
      </c>
    </row>
    <row r="60035" spans="13:13">
      <c r="M60035" s="264" t="str">
        <f>IF('(2-4) 퇴직자 및 DC전환자 명부'!G60035="","",'(2-4) 퇴직자 및 DC전환자 명부'!G60035)</f>
        <v/>
      </c>
    </row>
    <row r="60036" spans="13:13">
      <c r="M60036" s="264" t="str">
        <f>IF('(2-4) 퇴직자 및 DC전환자 명부'!G60036="","",'(2-4) 퇴직자 및 DC전환자 명부'!G60036)</f>
        <v/>
      </c>
    </row>
    <row r="60037" spans="13:13">
      <c r="M60037" s="264" t="str">
        <f>IF('(2-4) 퇴직자 및 DC전환자 명부'!G60037="","",'(2-4) 퇴직자 및 DC전환자 명부'!G60037)</f>
        <v/>
      </c>
    </row>
    <row r="60038" spans="13:13">
      <c r="M60038" s="264" t="str">
        <f>IF('(2-4) 퇴직자 및 DC전환자 명부'!G60038="","",'(2-4) 퇴직자 및 DC전환자 명부'!G60038)</f>
        <v/>
      </c>
    </row>
    <row r="60039" spans="13:13">
      <c r="M60039" s="264" t="str">
        <f>IF('(2-4) 퇴직자 및 DC전환자 명부'!G60039="","",'(2-4) 퇴직자 및 DC전환자 명부'!G60039)</f>
        <v/>
      </c>
    </row>
    <row r="60040" spans="13:13">
      <c r="M60040" s="264" t="str">
        <f>IF('(2-4) 퇴직자 및 DC전환자 명부'!G60040="","",'(2-4) 퇴직자 및 DC전환자 명부'!G60040)</f>
        <v/>
      </c>
    </row>
    <row r="60041" spans="13:13">
      <c r="M60041" s="264" t="str">
        <f>IF('(2-4) 퇴직자 및 DC전환자 명부'!G60041="","",'(2-4) 퇴직자 및 DC전환자 명부'!G60041)</f>
        <v/>
      </c>
    </row>
    <row r="60042" spans="13:13">
      <c r="M60042" s="264" t="str">
        <f>IF('(2-4) 퇴직자 및 DC전환자 명부'!G60042="","",'(2-4) 퇴직자 및 DC전환자 명부'!G60042)</f>
        <v/>
      </c>
    </row>
    <row r="60043" spans="13:13">
      <c r="M60043" s="264" t="str">
        <f>IF('(2-4) 퇴직자 및 DC전환자 명부'!G60043="","",'(2-4) 퇴직자 및 DC전환자 명부'!G60043)</f>
        <v/>
      </c>
    </row>
    <row r="60044" spans="13:13">
      <c r="M60044" s="264" t="str">
        <f>IF('(2-4) 퇴직자 및 DC전환자 명부'!G60044="","",'(2-4) 퇴직자 및 DC전환자 명부'!G60044)</f>
        <v/>
      </c>
    </row>
    <row r="60045" spans="13:13">
      <c r="M60045" s="264" t="str">
        <f>IF('(2-4) 퇴직자 및 DC전환자 명부'!G60045="","",'(2-4) 퇴직자 및 DC전환자 명부'!G60045)</f>
        <v/>
      </c>
    </row>
    <row r="60046" spans="13:13">
      <c r="M60046" s="264" t="str">
        <f>IF('(2-4) 퇴직자 및 DC전환자 명부'!G60046="","",'(2-4) 퇴직자 및 DC전환자 명부'!G60046)</f>
        <v/>
      </c>
    </row>
    <row r="60047" spans="13:13">
      <c r="M60047" s="264" t="str">
        <f>IF('(2-4) 퇴직자 및 DC전환자 명부'!G60047="","",'(2-4) 퇴직자 및 DC전환자 명부'!G60047)</f>
        <v/>
      </c>
    </row>
    <row r="60048" spans="13:13">
      <c r="M60048" s="264" t="str">
        <f>IF('(2-4) 퇴직자 및 DC전환자 명부'!G60048="","",'(2-4) 퇴직자 및 DC전환자 명부'!G60048)</f>
        <v/>
      </c>
    </row>
    <row r="60049" spans="13:13">
      <c r="M60049" s="264" t="str">
        <f>IF('(2-4) 퇴직자 및 DC전환자 명부'!G60049="","",'(2-4) 퇴직자 및 DC전환자 명부'!G60049)</f>
        <v/>
      </c>
    </row>
    <row r="60050" spans="13:13">
      <c r="M60050" s="264" t="str">
        <f>IF('(2-4) 퇴직자 및 DC전환자 명부'!G60050="","",'(2-4) 퇴직자 및 DC전환자 명부'!G60050)</f>
        <v/>
      </c>
    </row>
    <row r="60051" spans="13:13">
      <c r="M60051" s="264" t="str">
        <f>IF('(2-4) 퇴직자 및 DC전환자 명부'!G60051="","",'(2-4) 퇴직자 및 DC전환자 명부'!G60051)</f>
        <v/>
      </c>
    </row>
    <row r="60052" spans="13:13">
      <c r="M60052" s="264" t="str">
        <f>IF('(2-4) 퇴직자 및 DC전환자 명부'!G60052="","",'(2-4) 퇴직자 및 DC전환자 명부'!G60052)</f>
        <v/>
      </c>
    </row>
    <row r="60053" spans="13:13">
      <c r="M60053" s="264" t="str">
        <f>IF('(2-4) 퇴직자 및 DC전환자 명부'!G60053="","",'(2-4) 퇴직자 및 DC전환자 명부'!G60053)</f>
        <v/>
      </c>
    </row>
    <row r="60054" spans="13:13">
      <c r="M60054" s="264" t="str">
        <f>IF('(2-4) 퇴직자 및 DC전환자 명부'!G60054="","",'(2-4) 퇴직자 및 DC전환자 명부'!G60054)</f>
        <v/>
      </c>
    </row>
    <row r="60055" spans="13:13">
      <c r="M60055" s="264" t="str">
        <f>IF('(2-4) 퇴직자 및 DC전환자 명부'!G60055="","",'(2-4) 퇴직자 및 DC전환자 명부'!G60055)</f>
        <v/>
      </c>
    </row>
    <row r="60056" spans="13:13">
      <c r="M60056" s="264" t="str">
        <f>IF('(2-4) 퇴직자 및 DC전환자 명부'!G60056="","",'(2-4) 퇴직자 및 DC전환자 명부'!G60056)</f>
        <v/>
      </c>
    </row>
    <row r="60057" spans="13:13">
      <c r="M60057" s="264" t="str">
        <f>IF('(2-4) 퇴직자 및 DC전환자 명부'!G60057="","",'(2-4) 퇴직자 및 DC전환자 명부'!G60057)</f>
        <v/>
      </c>
    </row>
    <row r="60058" spans="13:13">
      <c r="M60058" s="264" t="str">
        <f>IF('(2-4) 퇴직자 및 DC전환자 명부'!G60058="","",'(2-4) 퇴직자 및 DC전환자 명부'!G60058)</f>
        <v/>
      </c>
    </row>
    <row r="60059" spans="13:13">
      <c r="M60059" s="264" t="str">
        <f>IF('(2-4) 퇴직자 및 DC전환자 명부'!G60059="","",'(2-4) 퇴직자 및 DC전환자 명부'!G60059)</f>
        <v/>
      </c>
    </row>
    <row r="60060" spans="13:13">
      <c r="M60060" s="264" t="str">
        <f>IF('(2-4) 퇴직자 및 DC전환자 명부'!G60060="","",'(2-4) 퇴직자 및 DC전환자 명부'!G60060)</f>
        <v/>
      </c>
    </row>
    <row r="60061" spans="13:13">
      <c r="M60061" s="264" t="str">
        <f>IF('(2-4) 퇴직자 및 DC전환자 명부'!G60061="","",'(2-4) 퇴직자 및 DC전환자 명부'!G60061)</f>
        <v/>
      </c>
    </row>
    <row r="60062" spans="13:13">
      <c r="M60062" s="264" t="str">
        <f>IF('(2-4) 퇴직자 및 DC전환자 명부'!G60062="","",'(2-4) 퇴직자 및 DC전환자 명부'!G60062)</f>
        <v/>
      </c>
    </row>
    <row r="60063" spans="13:13">
      <c r="M60063" s="264" t="str">
        <f>IF('(2-4) 퇴직자 및 DC전환자 명부'!G60063="","",'(2-4) 퇴직자 및 DC전환자 명부'!G60063)</f>
        <v/>
      </c>
    </row>
    <row r="60064" spans="13:13">
      <c r="M60064" s="264" t="str">
        <f>IF('(2-4) 퇴직자 및 DC전환자 명부'!G60064="","",'(2-4) 퇴직자 및 DC전환자 명부'!G60064)</f>
        <v/>
      </c>
    </row>
    <row r="60065" spans="13:13">
      <c r="M60065" s="264" t="str">
        <f>IF('(2-4) 퇴직자 및 DC전환자 명부'!G60065="","",'(2-4) 퇴직자 및 DC전환자 명부'!G60065)</f>
        <v/>
      </c>
    </row>
    <row r="60066" spans="13:13">
      <c r="M60066" s="264" t="str">
        <f>IF('(2-4) 퇴직자 및 DC전환자 명부'!G60066="","",'(2-4) 퇴직자 및 DC전환자 명부'!G60066)</f>
        <v/>
      </c>
    </row>
    <row r="60067" spans="13:13">
      <c r="M60067" s="264" t="str">
        <f>IF('(2-4) 퇴직자 및 DC전환자 명부'!G60067="","",'(2-4) 퇴직자 및 DC전환자 명부'!G60067)</f>
        <v/>
      </c>
    </row>
    <row r="60068" spans="13:13">
      <c r="M60068" s="264" t="str">
        <f>IF('(2-4) 퇴직자 및 DC전환자 명부'!G60068="","",'(2-4) 퇴직자 및 DC전환자 명부'!G60068)</f>
        <v/>
      </c>
    </row>
    <row r="60069" spans="13:13">
      <c r="M60069" s="264" t="str">
        <f>IF('(2-4) 퇴직자 및 DC전환자 명부'!G60069="","",'(2-4) 퇴직자 및 DC전환자 명부'!G60069)</f>
        <v/>
      </c>
    </row>
    <row r="60070" spans="13:13">
      <c r="M60070" s="264" t="str">
        <f>IF('(2-4) 퇴직자 및 DC전환자 명부'!G60070="","",'(2-4) 퇴직자 및 DC전환자 명부'!G60070)</f>
        <v/>
      </c>
    </row>
    <row r="60071" spans="13:13">
      <c r="M60071" s="264" t="str">
        <f>IF('(2-4) 퇴직자 및 DC전환자 명부'!G60071="","",'(2-4) 퇴직자 및 DC전환자 명부'!G60071)</f>
        <v/>
      </c>
    </row>
    <row r="60072" spans="13:13">
      <c r="M60072" s="264" t="str">
        <f>IF('(2-4) 퇴직자 및 DC전환자 명부'!G60072="","",'(2-4) 퇴직자 및 DC전환자 명부'!G60072)</f>
        <v/>
      </c>
    </row>
    <row r="60073" spans="13:13">
      <c r="M60073" s="264" t="str">
        <f>IF('(2-4) 퇴직자 및 DC전환자 명부'!G60073="","",'(2-4) 퇴직자 및 DC전환자 명부'!G60073)</f>
        <v/>
      </c>
    </row>
    <row r="60074" spans="13:13">
      <c r="M60074" s="264" t="str">
        <f>IF('(2-4) 퇴직자 및 DC전환자 명부'!G60074="","",'(2-4) 퇴직자 및 DC전환자 명부'!G60074)</f>
        <v/>
      </c>
    </row>
    <row r="60075" spans="13:13">
      <c r="M60075" s="264" t="str">
        <f>IF('(2-4) 퇴직자 및 DC전환자 명부'!G60075="","",'(2-4) 퇴직자 및 DC전환자 명부'!G60075)</f>
        <v/>
      </c>
    </row>
    <row r="60076" spans="13:13">
      <c r="M60076" s="264" t="str">
        <f>IF('(2-4) 퇴직자 및 DC전환자 명부'!G60076="","",'(2-4) 퇴직자 및 DC전환자 명부'!G60076)</f>
        <v/>
      </c>
    </row>
    <row r="60077" spans="13:13">
      <c r="M60077" s="264" t="str">
        <f>IF('(2-4) 퇴직자 및 DC전환자 명부'!G60077="","",'(2-4) 퇴직자 및 DC전환자 명부'!G60077)</f>
        <v/>
      </c>
    </row>
    <row r="60078" spans="13:13">
      <c r="M60078" s="264" t="str">
        <f>IF('(2-4) 퇴직자 및 DC전환자 명부'!G60078="","",'(2-4) 퇴직자 및 DC전환자 명부'!G60078)</f>
        <v/>
      </c>
    </row>
    <row r="60079" spans="13:13">
      <c r="M60079" s="264" t="str">
        <f>IF('(2-4) 퇴직자 및 DC전환자 명부'!G60079="","",'(2-4) 퇴직자 및 DC전환자 명부'!G60079)</f>
        <v/>
      </c>
    </row>
    <row r="60080" spans="13:13">
      <c r="M60080" s="264" t="str">
        <f>IF('(2-4) 퇴직자 및 DC전환자 명부'!G60080="","",'(2-4) 퇴직자 및 DC전환자 명부'!G60080)</f>
        <v/>
      </c>
    </row>
    <row r="60081" spans="13:13">
      <c r="M60081" s="264" t="str">
        <f>IF('(2-4) 퇴직자 및 DC전환자 명부'!G60081="","",'(2-4) 퇴직자 및 DC전환자 명부'!G60081)</f>
        <v/>
      </c>
    </row>
    <row r="60082" spans="13:13">
      <c r="M60082" s="264" t="str">
        <f>IF('(2-4) 퇴직자 및 DC전환자 명부'!G60082="","",'(2-4) 퇴직자 및 DC전환자 명부'!G60082)</f>
        <v/>
      </c>
    </row>
    <row r="60083" spans="13:13">
      <c r="M60083" s="264" t="str">
        <f>IF('(2-4) 퇴직자 및 DC전환자 명부'!G60083="","",'(2-4) 퇴직자 및 DC전환자 명부'!G60083)</f>
        <v/>
      </c>
    </row>
    <row r="60084" spans="13:13">
      <c r="M60084" s="264" t="str">
        <f>IF('(2-4) 퇴직자 및 DC전환자 명부'!G60084="","",'(2-4) 퇴직자 및 DC전환자 명부'!G60084)</f>
        <v/>
      </c>
    </row>
    <row r="60085" spans="13:13">
      <c r="M60085" s="264" t="str">
        <f>IF('(2-4) 퇴직자 및 DC전환자 명부'!G60085="","",'(2-4) 퇴직자 및 DC전환자 명부'!G60085)</f>
        <v/>
      </c>
    </row>
    <row r="60086" spans="13:13">
      <c r="M60086" s="264" t="str">
        <f>IF('(2-4) 퇴직자 및 DC전환자 명부'!G60086="","",'(2-4) 퇴직자 및 DC전환자 명부'!G60086)</f>
        <v/>
      </c>
    </row>
    <row r="60087" spans="13:13">
      <c r="M60087" s="264" t="str">
        <f>IF('(2-4) 퇴직자 및 DC전환자 명부'!G60087="","",'(2-4) 퇴직자 및 DC전환자 명부'!G60087)</f>
        <v/>
      </c>
    </row>
    <row r="60088" spans="13:13">
      <c r="M60088" s="264" t="str">
        <f>IF('(2-4) 퇴직자 및 DC전환자 명부'!G60088="","",'(2-4) 퇴직자 및 DC전환자 명부'!G60088)</f>
        <v/>
      </c>
    </row>
    <row r="60089" spans="13:13">
      <c r="M60089" s="264" t="str">
        <f>IF('(2-4) 퇴직자 및 DC전환자 명부'!G60089="","",'(2-4) 퇴직자 및 DC전환자 명부'!G60089)</f>
        <v/>
      </c>
    </row>
    <row r="60090" spans="13:13">
      <c r="M60090" s="264" t="str">
        <f>IF('(2-4) 퇴직자 및 DC전환자 명부'!G60090="","",'(2-4) 퇴직자 및 DC전환자 명부'!G60090)</f>
        <v/>
      </c>
    </row>
    <row r="60091" spans="13:13">
      <c r="M60091" s="264" t="str">
        <f>IF('(2-4) 퇴직자 및 DC전환자 명부'!G60091="","",'(2-4) 퇴직자 및 DC전환자 명부'!G60091)</f>
        <v/>
      </c>
    </row>
    <row r="60092" spans="13:13">
      <c r="M60092" s="264" t="str">
        <f>IF('(2-4) 퇴직자 및 DC전환자 명부'!G60092="","",'(2-4) 퇴직자 및 DC전환자 명부'!G60092)</f>
        <v/>
      </c>
    </row>
    <row r="60093" spans="13:13">
      <c r="M60093" s="264" t="str">
        <f>IF('(2-4) 퇴직자 및 DC전환자 명부'!G60093="","",'(2-4) 퇴직자 및 DC전환자 명부'!G60093)</f>
        <v/>
      </c>
    </row>
    <row r="60094" spans="13:13">
      <c r="M60094" s="264" t="str">
        <f>IF('(2-4) 퇴직자 및 DC전환자 명부'!G60094="","",'(2-4) 퇴직자 및 DC전환자 명부'!G60094)</f>
        <v/>
      </c>
    </row>
    <row r="60095" spans="13:13">
      <c r="M60095" s="264" t="str">
        <f>IF('(2-4) 퇴직자 및 DC전환자 명부'!G60095="","",'(2-4) 퇴직자 및 DC전환자 명부'!G60095)</f>
        <v/>
      </c>
    </row>
    <row r="60096" spans="13:13">
      <c r="M60096" s="264" t="str">
        <f>IF('(2-4) 퇴직자 및 DC전환자 명부'!G60096="","",'(2-4) 퇴직자 및 DC전환자 명부'!G60096)</f>
        <v/>
      </c>
    </row>
    <row r="60097" spans="13:13">
      <c r="M60097" s="264" t="str">
        <f>IF('(2-4) 퇴직자 및 DC전환자 명부'!G60097="","",'(2-4) 퇴직자 및 DC전환자 명부'!G60097)</f>
        <v/>
      </c>
    </row>
    <row r="60098" spans="13:13">
      <c r="M60098" s="264" t="str">
        <f>IF('(2-4) 퇴직자 및 DC전환자 명부'!G60098="","",'(2-4) 퇴직자 및 DC전환자 명부'!G60098)</f>
        <v/>
      </c>
    </row>
    <row r="60099" spans="13:13">
      <c r="M60099" s="264" t="str">
        <f>IF('(2-4) 퇴직자 및 DC전환자 명부'!G60099="","",'(2-4) 퇴직자 및 DC전환자 명부'!G60099)</f>
        <v/>
      </c>
    </row>
    <row r="60100" spans="13:13">
      <c r="M60100" s="264" t="str">
        <f>IF('(2-4) 퇴직자 및 DC전환자 명부'!G60100="","",'(2-4) 퇴직자 및 DC전환자 명부'!G60100)</f>
        <v/>
      </c>
    </row>
    <row r="60101" spans="13:13">
      <c r="M60101" s="264" t="str">
        <f>IF('(2-4) 퇴직자 및 DC전환자 명부'!G60101="","",'(2-4) 퇴직자 및 DC전환자 명부'!G60101)</f>
        <v/>
      </c>
    </row>
    <row r="60102" spans="13:13">
      <c r="M60102" s="264" t="str">
        <f>IF('(2-4) 퇴직자 및 DC전환자 명부'!G60102="","",'(2-4) 퇴직자 및 DC전환자 명부'!G60102)</f>
        <v/>
      </c>
    </row>
    <row r="60103" spans="13:13">
      <c r="M60103" s="264" t="str">
        <f>IF('(2-4) 퇴직자 및 DC전환자 명부'!G60103="","",'(2-4) 퇴직자 및 DC전환자 명부'!G60103)</f>
        <v/>
      </c>
    </row>
    <row r="60104" spans="13:13">
      <c r="M60104" s="264" t="str">
        <f>IF('(2-4) 퇴직자 및 DC전환자 명부'!G60104="","",'(2-4) 퇴직자 및 DC전환자 명부'!G60104)</f>
        <v/>
      </c>
    </row>
    <row r="60105" spans="13:13">
      <c r="M60105" s="264" t="str">
        <f>IF('(2-4) 퇴직자 및 DC전환자 명부'!G60105="","",'(2-4) 퇴직자 및 DC전환자 명부'!G60105)</f>
        <v/>
      </c>
    </row>
    <row r="60106" spans="13:13">
      <c r="M60106" s="264" t="str">
        <f>IF('(2-4) 퇴직자 및 DC전환자 명부'!G60106="","",'(2-4) 퇴직자 및 DC전환자 명부'!G60106)</f>
        <v/>
      </c>
    </row>
    <row r="60107" spans="13:13">
      <c r="M60107" s="264" t="str">
        <f>IF('(2-4) 퇴직자 및 DC전환자 명부'!G60107="","",'(2-4) 퇴직자 및 DC전환자 명부'!G60107)</f>
        <v/>
      </c>
    </row>
    <row r="60108" spans="13:13">
      <c r="M60108" s="264" t="str">
        <f>IF('(2-4) 퇴직자 및 DC전환자 명부'!G60108="","",'(2-4) 퇴직자 및 DC전환자 명부'!G60108)</f>
        <v/>
      </c>
    </row>
    <row r="60109" spans="13:13">
      <c r="M60109" s="264" t="str">
        <f>IF('(2-4) 퇴직자 및 DC전환자 명부'!G60109="","",'(2-4) 퇴직자 및 DC전환자 명부'!G60109)</f>
        <v/>
      </c>
    </row>
    <row r="60110" spans="13:13">
      <c r="M60110" s="264" t="str">
        <f>IF('(2-4) 퇴직자 및 DC전환자 명부'!G60110="","",'(2-4) 퇴직자 및 DC전환자 명부'!G60110)</f>
        <v/>
      </c>
    </row>
    <row r="60111" spans="13:13">
      <c r="M60111" s="264" t="str">
        <f>IF('(2-4) 퇴직자 및 DC전환자 명부'!G60111="","",'(2-4) 퇴직자 및 DC전환자 명부'!G60111)</f>
        <v/>
      </c>
    </row>
    <row r="60112" spans="13:13">
      <c r="M60112" s="264" t="str">
        <f>IF('(2-4) 퇴직자 및 DC전환자 명부'!G60112="","",'(2-4) 퇴직자 및 DC전환자 명부'!G60112)</f>
        <v/>
      </c>
    </row>
    <row r="60113" spans="13:13">
      <c r="M60113" s="264" t="str">
        <f>IF('(2-4) 퇴직자 및 DC전환자 명부'!G60113="","",'(2-4) 퇴직자 및 DC전환자 명부'!G60113)</f>
        <v/>
      </c>
    </row>
    <row r="60114" spans="13:13">
      <c r="M60114" s="264" t="str">
        <f>IF('(2-4) 퇴직자 및 DC전환자 명부'!G60114="","",'(2-4) 퇴직자 및 DC전환자 명부'!G60114)</f>
        <v/>
      </c>
    </row>
    <row r="60115" spans="13:13">
      <c r="M60115" s="264" t="str">
        <f>IF('(2-4) 퇴직자 및 DC전환자 명부'!G60115="","",'(2-4) 퇴직자 및 DC전환자 명부'!G60115)</f>
        <v/>
      </c>
    </row>
    <row r="60116" spans="13:13">
      <c r="M60116" s="264" t="str">
        <f>IF('(2-4) 퇴직자 및 DC전환자 명부'!G60116="","",'(2-4) 퇴직자 및 DC전환자 명부'!G60116)</f>
        <v/>
      </c>
    </row>
    <row r="60117" spans="13:13">
      <c r="M60117" s="264" t="str">
        <f>IF('(2-4) 퇴직자 및 DC전환자 명부'!G60117="","",'(2-4) 퇴직자 및 DC전환자 명부'!G60117)</f>
        <v/>
      </c>
    </row>
    <row r="60118" spans="13:13">
      <c r="M60118" s="264" t="str">
        <f>IF('(2-4) 퇴직자 및 DC전환자 명부'!G60118="","",'(2-4) 퇴직자 및 DC전환자 명부'!G60118)</f>
        <v/>
      </c>
    </row>
    <row r="60119" spans="13:13">
      <c r="M60119" s="264" t="str">
        <f>IF('(2-4) 퇴직자 및 DC전환자 명부'!G60119="","",'(2-4) 퇴직자 및 DC전환자 명부'!G60119)</f>
        <v/>
      </c>
    </row>
    <row r="60120" spans="13:13">
      <c r="M60120" s="264" t="str">
        <f>IF('(2-4) 퇴직자 및 DC전환자 명부'!G60120="","",'(2-4) 퇴직자 및 DC전환자 명부'!G60120)</f>
        <v/>
      </c>
    </row>
    <row r="60121" spans="13:13">
      <c r="M60121" s="264" t="str">
        <f>IF('(2-4) 퇴직자 및 DC전환자 명부'!G60121="","",'(2-4) 퇴직자 및 DC전환자 명부'!G60121)</f>
        <v/>
      </c>
    </row>
    <row r="60122" spans="13:13">
      <c r="M60122" s="264" t="str">
        <f>IF('(2-4) 퇴직자 및 DC전환자 명부'!G60122="","",'(2-4) 퇴직자 및 DC전환자 명부'!G60122)</f>
        <v/>
      </c>
    </row>
    <row r="60123" spans="13:13">
      <c r="M60123" s="264" t="str">
        <f>IF('(2-4) 퇴직자 및 DC전환자 명부'!G60123="","",'(2-4) 퇴직자 및 DC전환자 명부'!G60123)</f>
        <v/>
      </c>
    </row>
    <row r="60124" spans="13:13">
      <c r="M60124" s="264" t="str">
        <f>IF('(2-4) 퇴직자 및 DC전환자 명부'!G60124="","",'(2-4) 퇴직자 및 DC전환자 명부'!G60124)</f>
        <v/>
      </c>
    </row>
    <row r="60125" spans="13:13">
      <c r="M60125" s="264" t="str">
        <f>IF('(2-4) 퇴직자 및 DC전환자 명부'!G60125="","",'(2-4) 퇴직자 및 DC전환자 명부'!G60125)</f>
        <v/>
      </c>
    </row>
    <row r="60126" spans="13:13">
      <c r="M60126" s="264" t="str">
        <f>IF('(2-4) 퇴직자 및 DC전환자 명부'!G60126="","",'(2-4) 퇴직자 및 DC전환자 명부'!G60126)</f>
        <v/>
      </c>
    </row>
    <row r="60127" spans="13:13">
      <c r="M60127" s="264" t="str">
        <f>IF('(2-4) 퇴직자 및 DC전환자 명부'!G60127="","",'(2-4) 퇴직자 및 DC전환자 명부'!G60127)</f>
        <v/>
      </c>
    </row>
    <row r="60128" spans="13:13">
      <c r="M60128" s="264" t="str">
        <f>IF('(2-4) 퇴직자 및 DC전환자 명부'!G60128="","",'(2-4) 퇴직자 및 DC전환자 명부'!G60128)</f>
        <v/>
      </c>
    </row>
    <row r="60129" spans="13:13">
      <c r="M60129" s="264" t="str">
        <f>IF('(2-4) 퇴직자 및 DC전환자 명부'!G60129="","",'(2-4) 퇴직자 및 DC전환자 명부'!G60129)</f>
        <v/>
      </c>
    </row>
    <row r="60130" spans="13:13">
      <c r="M60130" s="264" t="str">
        <f>IF('(2-4) 퇴직자 및 DC전환자 명부'!G60130="","",'(2-4) 퇴직자 및 DC전환자 명부'!G60130)</f>
        <v/>
      </c>
    </row>
    <row r="60131" spans="13:13">
      <c r="M60131" s="264" t="str">
        <f>IF('(2-4) 퇴직자 및 DC전환자 명부'!G60131="","",'(2-4) 퇴직자 및 DC전환자 명부'!G60131)</f>
        <v/>
      </c>
    </row>
    <row r="60132" spans="13:13">
      <c r="M60132" s="264" t="str">
        <f>IF('(2-4) 퇴직자 및 DC전환자 명부'!G60132="","",'(2-4) 퇴직자 및 DC전환자 명부'!G60132)</f>
        <v/>
      </c>
    </row>
    <row r="60133" spans="13:13">
      <c r="M60133" s="264" t="str">
        <f>IF('(2-4) 퇴직자 및 DC전환자 명부'!G60133="","",'(2-4) 퇴직자 및 DC전환자 명부'!G60133)</f>
        <v/>
      </c>
    </row>
    <row r="60134" spans="13:13">
      <c r="M60134" s="264" t="str">
        <f>IF('(2-4) 퇴직자 및 DC전환자 명부'!G60134="","",'(2-4) 퇴직자 및 DC전환자 명부'!G60134)</f>
        <v/>
      </c>
    </row>
    <row r="60135" spans="13:13">
      <c r="M60135" s="264" t="str">
        <f>IF('(2-4) 퇴직자 및 DC전환자 명부'!G60135="","",'(2-4) 퇴직자 및 DC전환자 명부'!G60135)</f>
        <v/>
      </c>
    </row>
    <row r="60136" spans="13:13">
      <c r="M60136" s="264" t="str">
        <f>IF('(2-4) 퇴직자 및 DC전환자 명부'!G60136="","",'(2-4) 퇴직자 및 DC전환자 명부'!G60136)</f>
        <v/>
      </c>
    </row>
    <row r="60137" spans="13:13">
      <c r="M60137" s="264" t="str">
        <f>IF('(2-4) 퇴직자 및 DC전환자 명부'!G60137="","",'(2-4) 퇴직자 및 DC전환자 명부'!G60137)</f>
        <v/>
      </c>
    </row>
    <row r="60138" spans="13:13">
      <c r="M60138" s="264" t="str">
        <f>IF('(2-4) 퇴직자 및 DC전환자 명부'!G60138="","",'(2-4) 퇴직자 및 DC전환자 명부'!G60138)</f>
        <v/>
      </c>
    </row>
    <row r="60139" spans="13:13">
      <c r="M60139" s="264" t="str">
        <f>IF('(2-4) 퇴직자 및 DC전환자 명부'!G60139="","",'(2-4) 퇴직자 및 DC전환자 명부'!G60139)</f>
        <v/>
      </c>
    </row>
    <row r="60140" spans="13:13">
      <c r="M60140" s="264" t="str">
        <f>IF('(2-4) 퇴직자 및 DC전환자 명부'!G60140="","",'(2-4) 퇴직자 및 DC전환자 명부'!G60140)</f>
        <v/>
      </c>
    </row>
    <row r="60141" spans="13:13">
      <c r="M60141" s="264" t="str">
        <f>IF('(2-4) 퇴직자 및 DC전환자 명부'!G60141="","",'(2-4) 퇴직자 및 DC전환자 명부'!G60141)</f>
        <v/>
      </c>
    </row>
    <row r="60142" spans="13:13">
      <c r="M60142" s="264" t="str">
        <f>IF('(2-4) 퇴직자 및 DC전환자 명부'!G60142="","",'(2-4) 퇴직자 및 DC전환자 명부'!G60142)</f>
        <v/>
      </c>
    </row>
    <row r="60143" spans="13:13">
      <c r="M60143" s="264" t="str">
        <f>IF('(2-4) 퇴직자 및 DC전환자 명부'!G60143="","",'(2-4) 퇴직자 및 DC전환자 명부'!G60143)</f>
        <v/>
      </c>
    </row>
    <row r="60144" spans="13:13">
      <c r="M60144" s="264" t="str">
        <f>IF('(2-4) 퇴직자 및 DC전환자 명부'!G60144="","",'(2-4) 퇴직자 및 DC전환자 명부'!G60144)</f>
        <v/>
      </c>
    </row>
    <row r="60145" spans="13:13">
      <c r="M60145" s="264" t="str">
        <f>IF('(2-4) 퇴직자 및 DC전환자 명부'!G60145="","",'(2-4) 퇴직자 및 DC전환자 명부'!G60145)</f>
        <v/>
      </c>
    </row>
    <row r="60146" spans="13:13">
      <c r="M60146" s="264" t="str">
        <f>IF('(2-4) 퇴직자 및 DC전환자 명부'!G60146="","",'(2-4) 퇴직자 및 DC전환자 명부'!G60146)</f>
        <v/>
      </c>
    </row>
    <row r="60147" spans="13:13">
      <c r="M60147" s="264" t="str">
        <f>IF('(2-4) 퇴직자 및 DC전환자 명부'!G60147="","",'(2-4) 퇴직자 및 DC전환자 명부'!G60147)</f>
        <v/>
      </c>
    </row>
    <row r="60148" spans="13:13">
      <c r="M60148" s="264" t="str">
        <f>IF('(2-4) 퇴직자 및 DC전환자 명부'!G60148="","",'(2-4) 퇴직자 및 DC전환자 명부'!G60148)</f>
        <v/>
      </c>
    </row>
    <row r="60149" spans="13:13">
      <c r="M60149" s="264" t="str">
        <f>IF('(2-4) 퇴직자 및 DC전환자 명부'!G60149="","",'(2-4) 퇴직자 및 DC전환자 명부'!G60149)</f>
        <v/>
      </c>
    </row>
    <row r="60150" spans="13:13">
      <c r="M60150" s="264" t="str">
        <f>IF('(2-4) 퇴직자 및 DC전환자 명부'!G60150="","",'(2-4) 퇴직자 및 DC전환자 명부'!G60150)</f>
        <v/>
      </c>
    </row>
    <row r="60151" spans="13:13">
      <c r="M60151" s="264" t="str">
        <f>IF('(2-4) 퇴직자 및 DC전환자 명부'!G60151="","",'(2-4) 퇴직자 및 DC전환자 명부'!G60151)</f>
        <v/>
      </c>
    </row>
    <row r="60152" spans="13:13">
      <c r="M60152" s="264" t="str">
        <f>IF('(2-4) 퇴직자 및 DC전환자 명부'!G60152="","",'(2-4) 퇴직자 및 DC전환자 명부'!G60152)</f>
        <v/>
      </c>
    </row>
    <row r="60153" spans="13:13">
      <c r="M60153" s="264" t="str">
        <f>IF('(2-4) 퇴직자 및 DC전환자 명부'!G60153="","",'(2-4) 퇴직자 및 DC전환자 명부'!G60153)</f>
        <v/>
      </c>
    </row>
    <row r="60154" spans="13:13">
      <c r="M60154" s="264" t="str">
        <f>IF('(2-4) 퇴직자 및 DC전환자 명부'!G60154="","",'(2-4) 퇴직자 및 DC전환자 명부'!G60154)</f>
        <v/>
      </c>
    </row>
    <row r="60155" spans="13:13">
      <c r="M60155" s="264" t="str">
        <f>IF('(2-4) 퇴직자 및 DC전환자 명부'!G60155="","",'(2-4) 퇴직자 및 DC전환자 명부'!G60155)</f>
        <v/>
      </c>
    </row>
    <row r="60156" spans="13:13">
      <c r="M60156" s="264" t="str">
        <f>IF('(2-4) 퇴직자 및 DC전환자 명부'!G60156="","",'(2-4) 퇴직자 및 DC전환자 명부'!G60156)</f>
        <v/>
      </c>
    </row>
    <row r="60157" spans="13:13">
      <c r="M60157" s="264" t="str">
        <f>IF('(2-4) 퇴직자 및 DC전환자 명부'!G60157="","",'(2-4) 퇴직자 및 DC전환자 명부'!G60157)</f>
        <v/>
      </c>
    </row>
    <row r="60158" spans="13:13">
      <c r="M60158" s="264" t="str">
        <f>IF('(2-4) 퇴직자 및 DC전환자 명부'!G60158="","",'(2-4) 퇴직자 및 DC전환자 명부'!G60158)</f>
        <v/>
      </c>
    </row>
    <row r="60159" spans="13:13">
      <c r="M60159" s="264" t="str">
        <f>IF('(2-4) 퇴직자 및 DC전환자 명부'!G60159="","",'(2-4) 퇴직자 및 DC전환자 명부'!G60159)</f>
        <v/>
      </c>
    </row>
    <row r="60160" spans="13:13">
      <c r="M60160" s="264" t="str">
        <f>IF('(2-4) 퇴직자 및 DC전환자 명부'!G60160="","",'(2-4) 퇴직자 및 DC전환자 명부'!G60160)</f>
        <v/>
      </c>
    </row>
    <row r="60161" spans="13:13">
      <c r="M60161" s="264" t="str">
        <f>IF('(2-4) 퇴직자 및 DC전환자 명부'!G60161="","",'(2-4) 퇴직자 및 DC전환자 명부'!G60161)</f>
        <v/>
      </c>
    </row>
    <row r="60162" spans="13:13">
      <c r="M60162" s="264" t="str">
        <f>IF('(2-4) 퇴직자 및 DC전환자 명부'!G60162="","",'(2-4) 퇴직자 및 DC전환자 명부'!G60162)</f>
        <v/>
      </c>
    </row>
    <row r="60163" spans="13:13">
      <c r="M60163" s="264" t="str">
        <f>IF('(2-4) 퇴직자 및 DC전환자 명부'!G60163="","",'(2-4) 퇴직자 및 DC전환자 명부'!G60163)</f>
        <v/>
      </c>
    </row>
    <row r="60164" spans="13:13">
      <c r="M60164" s="264" t="str">
        <f>IF('(2-4) 퇴직자 및 DC전환자 명부'!G60164="","",'(2-4) 퇴직자 및 DC전환자 명부'!G60164)</f>
        <v/>
      </c>
    </row>
    <row r="60165" spans="13:13">
      <c r="M60165" s="264" t="str">
        <f>IF('(2-4) 퇴직자 및 DC전환자 명부'!G60165="","",'(2-4) 퇴직자 및 DC전환자 명부'!G60165)</f>
        <v/>
      </c>
    </row>
    <row r="60166" spans="13:13">
      <c r="M60166" s="264" t="str">
        <f>IF('(2-4) 퇴직자 및 DC전환자 명부'!G60166="","",'(2-4) 퇴직자 및 DC전환자 명부'!G60166)</f>
        <v/>
      </c>
    </row>
    <row r="60167" spans="13:13">
      <c r="M60167" s="264" t="str">
        <f>IF('(2-4) 퇴직자 및 DC전환자 명부'!G60167="","",'(2-4) 퇴직자 및 DC전환자 명부'!G60167)</f>
        <v/>
      </c>
    </row>
    <row r="60168" spans="13:13">
      <c r="M60168" s="264" t="str">
        <f>IF('(2-4) 퇴직자 및 DC전환자 명부'!G60168="","",'(2-4) 퇴직자 및 DC전환자 명부'!G60168)</f>
        <v/>
      </c>
    </row>
    <row r="60169" spans="13:13">
      <c r="M60169" s="264" t="str">
        <f>IF('(2-4) 퇴직자 및 DC전환자 명부'!G60169="","",'(2-4) 퇴직자 및 DC전환자 명부'!G60169)</f>
        <v/>
      </c>
    </row>
    <row r="60170" spans="13:13">
      <c r="M60170" s="264" t="str">
        <f>IF('(2-4) 퇴직자 및 DC전환자 명부'!G60170="","",'(2-4) 퇴직자 및 DC전환자 명부'!G60170)</f>
        <v/>
      </c>
    </row>
    <row r="60171" spans="13:13">
      <c r="M60171" s="264" t="str">
        <f>IF('(2-4) 퇴직자 및 DC전환자 명부'!G60171="","",'(2-4) 퇴직자 및 DC전환자 명부'!G60171)</f>
        <v/>
      </c>
    </row>
    <row r="60172" spans="13:13">
      <c r="M60172" s="264" t="str">
        <f>IF('(2-4) 퇴직자 및 DC전환자 명부'!G60172="","",'(2-4) 퇴직자 및 DC전환자 명부'!G60172)</f>
        <v/>
      </c>
    </row>
    <row r="60173" spans="13:13">
      <c r="M60173" s="264" t="str">
        <f>IF('(2-4) 퇴직자 및 DC전환자 명부'!G60173="","",'(2-4) 퇴직자 및 DC전환자 명부'!G60173)</f>
        <v/>
      </c>
    </row>
    <row r="60174" spans="13:13">
      <c r="M60174" s="264" t="str">
        <f>IF('(2-4) 퇴직자 및 DC전환자 명부'!G60174="","",'(2-4) 퇴직자 및 DC전환자 명부'!G60174)</f>
        <v/>
      </c>
    </row>
    <row r="60175" spans="13:13">
      <c r="M60175" s="264" t="str">
        <f>IF('(2-4) 퇴직자 및 DC전환자 명부'!G60175="","",'(2-4) 퇴직자 및 DC전환자 명부'!G60175)</f>
        <v/>
      </c>
    </row>
    <row r="60176" spans="13:13">
      <c r="M60176" s="264" t="str">
        <f>IF('(2-4) 퇴직자 및 DC전환자 명부'!G60176="","",'(2-4) 퇴직자 및 DC전환자 명부'!G60176)</f>
        <v/>
      </c>
    </row>
    <row r="60177" spans="13:13">
      <c r="M60177" s="264" t="str">
        <f>IF('(2-4) 퇴직자 및 DC전환자 명부'!G60177="","",'(2-4) 퇴직자 및 DC전환자 명부'!G60177)</f>
        <v/>
      </c>
    </row>
    <row r="60178" spans="13:13">
      <c r="M60178" s="264" t="str">
        <f>IF('(2-4) 퇴직자 및 DC전환자 명부'!G60178="","",'(2-4) 퇴직자 및 DC전환자 명부'!G60178)</f>
        <v/>
      </c>
    </row>
    <row r="60179" spans="13:13">
      <c r="M60179" s="264" t="str">
        <f>IF('(2-4) 퇴직자 및 DC전환자 명부'!G60179="","",'(2-4) 퇴직자 및 DC전환자 명부'!G60179)</f>
        <v/>
      </c>
    </row>
    <row r="60180" spans="13:13">
      <c r="M60180" s="264" t="str">
        <f>IF('(2-4) 퇴직자 및 DC전환자 명부'!G60180="","",'(2-4) 퇴직자 및 DC전환자 명부'!G60180)</f>
        <v/>
      </c>
    </row>
    <row r="60181" spans="13:13">
      <c r="M60181" s="264" t="str">
        <f>IF('(2-4) 퇴직자 및 DC전환자 명부'!G60181="","",'(2-4) 퇴직자 및 DC전환자 명부'!G60181)</f>
        <v/>
      </c>
    </row>
    <row r="60182" spans="13:13">
      <c r="M60182" s="264" t="str">
        <f>IF('(2-4) 퇴직자 및 DC전환자 명부'!G60182="","",'(2-4) 퇴직자 및 DC전환자 명부'!G60182)</f>
        <v/>
      </c>
    </row>
    <row r="60183" spans="13:13">
      <c r="M60183" s="264" t="str">
        <f>IF('(2-4) 퇴직자 및 DC전환자 명부'!G60183="","",'(2-4) 퇴직자 및 DC전환자 명부'!G60183)</f>
        <v/>
      </c>
    </row>
    <row r="60184" spans="13:13">
      <c r="M60184" s="264" t="str">
        <f>IF('(2-4) 퇴직자 및 DC전환자 명부'!G60184="","",'(2-4) 퇴직자 및 DC전환자 명부'!G60184)</f>
        <v/>
      </c>
    </row>
    <row r="60185" spans="13:13">
      <c r="M60185" s="264" t="str">
        <f>IF('(2-4) 퇴직자 및 DC전환자 명부'!G60185="","",'(2-4) 퇴직자 및 DC전환자 명부'!G60185)</f>
        <v/>
      </c>
    </row>
    <row r="60186" spans="13:13">
      <c r="M60186" s="264" t="str">
        <f>IF('(2-4) 퇴직자 및 DC전환자 명부'!G60186="","",'(2-4) 퇴직자 및 DC전환자 명부'!G60186)</f>
        <v/>
      </c>
    </row>
    <row r="60187" spans="13:13">
      <c r="M60187" s="264" t="str">
        <f>IF('(2-4) 퇴직자 및 DC전환자 명부'!G60187="","",'(2-4) 퇴직자 및 DC전환자 명부'!G60187)</f>
        <v/>
      </c>
    </row>
    <row r="60188" spans="13:13">
      <c r="M60188" s="264" t="str">
        <f>IF('(2-4) 퇴직자 및 DC전환자 명부'!G60188="","",'(2-4) 퇴직자 및 DC전환자 명부'!G60188)</f>
        <v/>
      </c>
    </row>
    <row r="60189" spans="13:13">
      <c r="M60189" s="264" t="str">
        <f>IF('(2-4) 퇴직자 및 DC전환자 명부'!G60189="","",'(2-4) 퇴직자 및 DC전환자 명부'!G60189)</f>
        <v/>
      </c>
    </row>
    <row r="60190" spans="13:13">
      <c r="M60190" s="264" t="str">
        <f>IF('(2-4) 퇴직자 및 DC전환자 명부'!G60190="","",'(2-4) 퇴직자 및 DC전환자 명부'!G60190)</f>
        <v/>
      </c>
    </row>
    <row r="60191" spans="13:13">
      <c r="M60191" s="264" t="str">
        <f>IF('(2-4) 퇴직자 및 DC전환자 명부'!G60191="","",'(2-4) 퇴직자 및 DC전환자 명부'!G60191)</f>
        <v/>
      </c>
    </row>
    <row r="60192" spans="13:13">
      <c r="M60192" s="264" t="str">
        <f>IF('(2-4) 퇴직자 및 DC전환자 명부'!G60192="","",'(2-4) 퇴직자 및 DC전환자 명부'!G60192)</f>
        <v/>
      </c>
    </row>
    <row r="60193" spans="13:13">
      <c r="M60193" s="264" t="str">
        <f>IF('(2-4) 퇴직자 및 DC전환자 명부'!G60193="","",'(2-4) 퇴직자 및 DC전환자 명부'!G60193)</f>
        <v/>
      </c>
    </row>
    <row r="60194" spans="13:13">
      <c r="M60194" s="264" t="str">
        <f>IF('(2-4) 퇴직자 및 DC전환자 명부'!G60194="","",'(2-4) 퇴직자 및 DC전환자 명부'!G60194)</f>
        <v/>
      </c>
    </row>
    <row r="60195" spans="13:13">
      <c r="M60195" s="264" t="str">
        <f>IF('(2-4) 퇴직자 및 DC전환자 명부'!G60195="","",'(2-4) 퇴직자 및 DC전환자 명부'!G60195)</f>
        <v/>
      </c>
    </row>
    <row r="60196" spans="13:13">
      <c r="M60196" s="264" t="str">
        <f>IF('(2-4) 퇴직자 및 DC전환자 명부'!G60196="","",'(2-4) 퇴직자 및 DC전환자 명부'!G60196)</f>
        <v/>
      </c>
    </row>
    <row r="60197" spans="13:13">
      <c r="M60197" s="264" t="str">
        <f>IF('(2-4) 퇴직자 및 DC전환자 명부'!G60197="","",'(2-4) 퇴직자 및 DC전환자 명부'!G60197)</f>
        <v/>
      </c>
    </row>
    <row r="60198" spans="13:13">
      <c r="M60198" s="264" t="str">
        <f>IF('(2-4) 퇴직자 및 DC전환자 명부'!G60198="","",'(2-4) 퇴직자 및 DC전환자 명부'!G60198)</f>
        <v/>
      </c>
    </row>
    <row r="60199" spans="13:13">
      <c r="M60199" s="264" t="str">
        <f>IF('(2-4) 퇴직자 및 DC전환자 명부'!G60199="","",'(2-4) 퇴직자 및 DC전환자 명부'!G60199)</f>
        <v/>
      </c>
    </row>
    <row r="60200" spans="13:13">
      <c r="M60200" s="264" t="str">
        <f>IF('(2-4) 퇴직자 및 DC전환자 명부'!G60200="","",'(2-4) 퇴직자 및 DC전환자 명부'!G60200)</f>
        <v/>
      </c>
    </row>
    <row r="60201" spans="13:13">
      <c r="M60201" s="264" t="str">
        <f>IF('(2-4) 퇴직자 및 DC전환자 명부'!G60201="","",'(2-4) 퇴직자 및 DC전환자 명부'!G60201)</f>
        <v/>
      </c>
    </row>
    <row r="60202" spans="13:13">
      <c r="M60202" s="264" t="str">
        <f>IF('(2-4) 퇴직자 및 DC전환자 명부'!G60202="","",'(2-4) 퇴직자 및 DC전환자 명부'!G60202)</f>
        <v/>
      </c>
    </row>
    <row r="60203" spans="13:13">
      <c r="M60203" s="264" t="str">
        <f>IF('(2-4) 퇴직자 및 DC전환자 명부'!G60203="","",'(2-4) 퇴직자 및 DC전환자 명부'!G60203)</f>
        <v/>
      </c>
    </row>
    <row r="60204" spans="13:13">
      <c r="M60204" s="264" t="str">
        <f>IF('(2-4) 퇴직자 및 DC전환자 명부'!G60204="","",'(2-4) 퇴직자 및 DC전환자 명부'!G60204)</f>
        <v/>
      </c>
    </row>
    <row r="60205" spans="13:13">
      <c r="M60205" s="264" t="str">
        <f>IF('(2-4) 퇴직자 및 DC전환자 명부'!G60205="","",'(2-4) 퇴직자 및 DC전환자 명부'!G60205)</f>
        <v/>
      </c>
    </row>
    <row r="60206" spans="13:13">
      <c r="M60206" s="264" t="str">
        <f>IF('(2-4) 퇴직자 및 DC전환자 명부'!G60206="","",'(2-4) 퇴직자 및 DC전환자 명부'!G60206)</f>
        <v/>
      </c>
    </row>
    <row r="60207" spans="13:13">
      <c r="M60207" s="264" t="str">
        <f>IF('(2-4) 퇴직자 및 DC전환자 명부'!G60207="","",'(2-4) 퇴직자 및 DC전환자 명부'!G60207)</f>
        <v/>
      </c>
    </row>
    <row r="60208" spans="13:13">
      <c r="M60208" s="264" t="str">
        <f>IF('(2-4) 퇴직자 및 DC전환자 명부'!G60208="","",'(2-4) 퇴직자 및 DC전환자 명부'!G60208)</f>
        <v/>
      </c>
    </row>
    <row r="60209" spans="13:13">
      <c r="M60209" s="264" t="str">
        <f>IF('(2-4) 퇴직자 및 DC전환자 명부'!G60209="","",'(2-4) 퇴직자 및 DC전환자 명부'!G60209)</f>
        <v/>
      </c>
    </row>
    <row r="60210" spans="13:13">
      <c r="M60210" s="264" t="str">
        <f>IF('(2-4) 퇴직자 및 DC전환자 명부'!G60210="","",'(2-4) 퇴직자 및 DC전환자 명부'!G60210)</f>
        <v/>
      </c>
    </row>
    <row r="60211" spans="13:13">
      <c r="M60211" s="264" t="str">
        <f>IF('(2-4) 퇴직자 및 DC전환자 명부'!G60211="","",'(2-4) 퇴직자 및 DC전환자 명부'!G60211)</f>
        <v/>
      </c>
    </row>
    <row r="60212" spans="13:13">
      <c r="M60212" s="264" t="str">
        <f>IF('(2-4) 퇴직자 및 DC전환자 명부'!G60212="","",'(2-4) 퇴직자 및 DC전환자 명부'!G60212)</f>
        <v/>
      </c>
    </row>
    <row r="60213" spans="13:13">
      <c r="M60213" s="264" t="str">
        <f>IF('(2-4) 퇴직자 및 DC전환자 명부'!G60213="","",'(2-4) 퇴직자 및 DC전환자 명부'!G60213)</f>
        <v/>
      </c>
    </row>
    <row r="60214" spans="13:13">
      <c r="M60214" s="264" t="str">
        <f>IF('(2-4) 퇴직자 및 DC전환자 명부'!G60214="","",'(2-4) 퇴직자 및 DC전환자 명부'!G60214)</f>
        <v/>
      </c>
    </row>
    <row r="60215" spans="13:13">
      <c r="M60215" s="264" t="str">
        <f>IF('(2-4) 퇴직자 및 DC전환자 명부'!G60215="","",'(2-4) 퇴직자 및 DC전환자 명부'!G60215)</f>
        <v/>
      </c>
    </row>
    <row r="60216" spans="13:13">
      <c r="M60216" s="264" t="str">
        <f>IF('(2-4) 퇴직자 및 DC전환자 명부'!G60216="","",'(2-4) 퇴직자 및 DC전환자 명부'!G60216)</f>
        <v/>
      </c>
    </row>
    <row r="60217" spans="13:13">
      <c r="M60217" s="264" t="str">
        <f>IF('(2-4) 퇴직자 및 DC전환자 명부'!G60217="","",'(2-4) 퇴직자 및 DC전환자 명부'!G60217)</f>
        <v/>
      </c>
    </row>
    <row r="60218" spans="13:13">
      <c r="M60218" s="264" t="str">
        <f>IF('(2-4) 퇴직자 및 DC전환자 명부'!G60218="","",'(2-4) 퇴직자 및 DC전환자 명부'!G60218)</f>
        <v/>
      </c>
    </row>
    <row r="60219" spans="13:13">
      <c r="M60219" s="264" t="str">
        <f>IF('(2-4) 퇴직자 및 DC전환자 명부'!G60219="","",'(2-4) 퇴직자 및 DC전환자 명부'!G60219)</f>
        <v/>
      </c>
    </row>
    <row r="60220" spans="13:13">
      <c r="M60220" s="264" t="str">
        <f>IF('(2-4) 퇴직자 및 DC전환자 명부'!G60220="","",'(2-4) 퇴직자 및 DC전환자 명부'!G60220)</f>
        <v/>
      </c>
    </row>
    <row r="60221" spans="13:13">
      <c r="M60221" s="264" t="str">
        <f>IF('(2-4) 퇴직자 및 DC전환자 명부'!G60221="","",'(2-4) 퇴직자 및 DC전환자 명부'!G60221)</f>
        <v/>
      </c>
    </row>
    <row r="60222" spans="13:13">
      <c r="M60222" s="264" t="str">
        <f>IF('(2-4) 퇴직자 및 DC전환자 명부'!G60222="","",'(2-4) 퇴직자 및 DC전환자 명부'!G60222)</f>
        <v/>
      </c>
    </row>
    <row r="60223" spans="13:13">
      <c r="M60223" s="264" t="str">
        <f>IF('(2-4) 퇴직자 및 DC전환자 명부'!G60223="","",'(2-4) 퇴직자 및 DC전환자 명부'!G60223)</f>
        <v/>
      </c>
    </row>
    <row r="60224" spans="13:13">
      <c r="M60224" s="264" t="str">
        <f>IF('(2-4) 퇴직자 및 DC전환자 명부'!G60224="","",'(2-4) 퇴직자 및 DC전환자 명부'!G60224)</f>
        <v/>
      </c>
    </row>
    <row r="60225" spans="13:13">
      <c r="M60225" s="264" t="str">
        <f>IF('(2-4) 퇴직자 및 DC전환자 명부'!G60225="","",'(2-4) 퇴직자 및 DC전환자 명부'!G60225)</f>
        <v/>
      </c>
    </row>
    <row r="60226" spans="13:13">
      <c r="M60226" s="264" t="str">
        <f>IF('(2-4) 퇴직자 및 DC전환자 명부'!G60226="","",'(2-4) 퇴직자 및 DC전환자 명부'!G60226)</f>
        <v/>
      </c>
    </row>
    <row r="60227" spans="13:13">
      <c r="M60227" s="264" t="str">
        <f>IF('(2-4) 퇴직자 및 DC전환자 명부'!G60227="","",'(2-4) 퇴직자 및 DC전환자 명부'!G60227)</f>
        <v/>
      </c>
    </row>
    <row r="60228" spans="13:13">
      <c r="M60228" s="264" t="str">
        <f>IF('(2-4) 퇴직자 및 DC전환자 명부'!G60228="","",'(2-4) 퇴직자 및 DC전환자 명부'!G60228)</f>
        <v/>
      </c>
    </row>
    <row r="60229" spans="13:13">
      <c r="M60229" s="264" t="str">
        <f>IF('(2-4) 퇴직자 및 DC전환자 명부'!G60229="","",'(2-4) 퇴직자 및 DC전환자 명부'!G60229)</f>
        <v/>
      </c>
    </row>
    <row r="60230" spans="13:13">
      <c r="M60230" s="264" t="str">
        <f>IF('(2-4) 퇴직자 및 DC전환자 명부'!G60230="","",'(2-4) 퇴직자 및 DC전환자 명부'!G60230)</f>
        <v/>
      </c>
    </row>
    <row r="60231" spans="13:13">
      <c r="M60231" s="264" t="str">
        <f>IF('(2-4) 퇴직자 및 DC전환자 명부'!G60231="","",'(2-4) 퇴직자 및 DC전환자 명부'!G60231)</f>
        <v/>
      </c>
    </row>
    <row r="60232" spans="13:13">
      <c r="M60232" s="264" t="str">
        <f>IF('(2-4) 퇴직자 및 DC전환자 명부'!G60232="","",'(2-4) 퇴직자 및 DC전환자 명부'!G60232)</f>
        <v/>
      </c>
    </row>
    <row r="60233" spans="13:13">
      <c r="M60233" s="264" t="str">
        <f>IF('(2-4) 퇴직자 및 DC전환자 명부'!G60233="","",'(2-4) 퇴직자 및 DC전환자 명부'!G60233)</f>
        <v/>
      </c>
    </row>
    <row r="60234" spans="13:13">
      <c r="M60234" s="264" t="str">
        <f>IF('(2-4) 퇴직자 및 DC전환자 명부'!G60234="","",'(2-4) 퇴직자 및 DC전환자 명부'!G60234)</f>
        <v/>
      </c>
    </row>
    <row r="60235" spans="13:13">
      <c r="M60235" s="264" t="str">
        <f>IF('(2-4) 퇴직자 및 DC전환자 명부'!G60235="","",'(2-4) 퇴직자 및 DC전환자 명부'!G60235)</f>
        <v/>
      </c>
    </row>
    <row r="60236" spans="13:13">
      <c r="M60236" s="264" t="str">
        <f>IF('(2-4) 퇴직자 및 DC전환자 명부'!G60236="","",'(2-4) 퇴직자 및 DC전환자 명부'!G60236)</f>
        <v/>
      </c>
    </row>
    <row r="60237" spans="13:13">
      <c r="M60237" s="264" t="str">
        <f>IF('(2-4) 퇴직자 및 DC전환자 명부'!G60237="","",'(2-4) 퇴직자 및 DC전환자 명부'!G60237)</f>
        <v/>
      </c>
    </row>
    <row r="60238" spans="13:13">
      <c r="M60238" s="264" t="str">
        <f>IF('(2-4) 퇴직자 및 DC전환자 명부'!G60238="","",'(2-4) 퇴직자 및 DC전환자 명부'!G60238)</f>
        <v/>
      </c>
    </row>
    <row r="60239" spans="13:13">
      <c r="M60239" s="264" t="str">
        <f>IF('(2-4) 퇴직자 및 DC전환자 명부'!G60239="","",'(2-4) 퇴직자 및 DC전환자 명부'!G60239)</f>
        <v/>
      </c>
    </row>
    <row r="60240" spans="13:13">
      <c r="M60240" s="264" t="str">
        <f>IF('(2-4) 퇴직자 및 DC전환자 명부'!G60240="","",'(2-4) 퇴직자 및 DC전환자 명부'!G60240)</f>
        <v/>
      </c>
    </row>
    <row r="60241" spans="13:13">
      <c r="M60241" s="264" t="str">
        <f>IF('(2-4) 퇴직자 및 DC전환자 명부'!G60241="","",'(2-4) 퇴직자 및 DC전환자 명부'!G60241)</f>
        <v/>
      </c>
    </row>
    <row r="60242" spans="13:13">
      <c r="M60242" s="264" t="str">
        <f>IF('(2-4) 퇴직자 및 DC전환자 명부'!G60242="","",'(2-4) 퇴직자 및 DC전환자 명부'!G60242)</f>
        <v/>
      </c>
    </row>
    <row r="60243" spans="13:13">
      <c r="M60243" s="264" t="str">
        <f>IF('(2-4) 퇴직자 및 DC전환자 명부'!G60243="","",'(2-4) 퇴직자 및 DC전환자 명부'!G60243)</f>
        <v/>
      </c>
    </row>
    <row r="60244" spans="13:13">
      <c r="M60244" s="264" t="str">
        <f>IF('(2-4) 퇴직자 및 DC전환자 명부'!G60244="","",'(2-4) 퇴직자 및 DC전환자 명부'!G60244)</f>
        <v/>
      </c>
    </row>
    <row r="60245" spans="13:13">
      <c r="M60245" s="264" t="str">
        <f>IF('(2-4) 퇴직자 및 DC전환자 명부'!G60245="","",'(2-4) 퇴직자 및 DC전환자 명부'!G60245)</f>
        <v/>
      </c>
    </row>
    <row r="60246" spans="13:13">
      <c r="M60246" s="264" t="str">
        <f>IF('(2-4) 퇴직자 및 DC전환자 명부'!G60246="","",'(2-4) 퇴직자 및 DC전환자 명부'!G60246)</f>
        <v/>
      </c>
    </row>
    <row r="60247" spans="13:13">
      <c r="M60247" s="264" t="str">
        <f>IF('(2-4) 퇴직자 및 DC전환자 명부'!G60247="","",'(2-4) 퇴직자 및 DC전환자 명부'!G60247)</f>
        <v/>
      </c>
    </row>
    <row r="60248" spans="13:13">
      <c r="M60248" s="264" t="str">
        <f>IF('(2-4) 퇴직자 및 DC전환자 명부'!G60248="","",'(2-4) 퇴직자 및 DC전환자 명부'!G60248)</f>
        <v/>
      </c>
    </row>
    <row r="60249" spans="13:13">
      <c r="M60249" s="264" t="str">
        <f>IF('(2-4) 퇴직자 및 DC전환자 명부'!G60249="","",'(2-4) 퇴직자 및 DC전환자 명부'!G60249)</f>
        <v/>
      </c>
    </row>
    <row r="60250" spans="13:13">
      <c r="M60250" s="264" t="str">
        <f>IF('(2-4) 퇴직자 및 DC전환자 명부'!G60250="","",'(2-4) 퇴직자 및 DC전환자 명부'!G60250)</f>
        <v/>
      </c>
    </row>
    <row r="60251" spans="13:13">
      <c r="M60251" s="264" t="str">
        <f>IF('(2-4) 퇴직자 및 DC전환자 명부'!G60251="","",'(2-4) 퇴직자 및 DC전환자 명부'!G60251)</f>
        <v/>
      </c>
    </row>
    <row r="60252" spans="13:13">
      <c r="M60252" s="264" t="str">
        <f>IF('(2-4) 퇴직자 및 DC전환자 명부'!G60252="","",'(2-4) 퇴직자 및 DC전환자 명부'!G60252)</f>
        <v/>
      </c>
    </row>
    <row r="60253" spans="13:13">
      <c r="M60253" s="264" t="str">
        <f>IF('(2-4) 퇴직자 및 DC전환자 명부'!G60253="","",'(2-4) 퇴직자 및 DC전환자 명부'!G60253)</f>
        <v/>
      </c>
    </row>
    <row r="60254" spans="13:13">
      <c r="M60254" s="264" t="str">
        <f>IF('(2-4) 퇴직자 및 DC전환자 명부'!G60254="","",'(2-4) 퇴직자 및 DC전환자 명부'!G60254)</f>
        <v/>
      </c>
    </row>
    <row r="60255" spans="13:13">
      <c r="M60255" s="264" t="str">
        <f>IF('(2-4) 퇴직자 및 DC전환자 명부'!G60255="","",'(2-4) 퇴직자 및 DC전환자 명부'!G60255)</f>
        <v/>
      </c>
    </row>
    <row r="60256" spans="13:13">
      <c r="M60256" s="264" t="str">
        <f>IF('(2-4) 퇴직자 및 DC전환자 명부'!G60256="","",'(2-4) 퇴직자 및 DC전환자 명부'!G60256)</f>
        <v/>
      </c>
    </row>
    <row r="60257" spans="13:13">
      <c r="M60257" s="264" t="str">
        <f>IF('(2-4) 퇴직자 및 DC전환자 명부'!G60257="","",'(2-4) 퇴직자 및 DC전환자 명부'!G60257)</f>
        <v/>
      </c>
    </row>
    <row r="60258" spans="13:13">
      <c r="M60258" s="264" t="str">
        <f>IF('(2-4) 퇴직자 및 DC전환자 명부'!G60258="","",'(2-4) 퇴직자 및 DC전환자 명부'!G60258)</f>
        <v/>
      </c>
    </row>
    <row r="60259" spans="13:13">
      <c r="M60259" s="264" t="str">
        <f>IF('(2-4) 퇴직자 및 DC전환자 명부'!G60259="","",'(2-4) 퇴직자 및 DC전환자 명부'!G60259)</f>
        <v/>
      </c>
    </row>
    <row r="60260" spans="13:13">
      <c r="M60260" s="264" t="str">
        <f>IF('(2-4) 퇴직자 및 DC전환자 명부'!G60260="","",'(2-4) 퇴직자 및 DC전환자 명부'!G60260)</f>
        <v/>
      </c>
    </row>
    <row r="60261" spans="13:13">
      <c r="M60261" s="264" t="str">
        <f>IF('(2-4) 퇴직자 및 DC전환자 명부'!G60261="","",'(2-4) 퇴직자 및 DC전환자 명부'!G60261)</f>
        <v/>
      </c>
    </row>
    <row r="60262" spans="13:13">
      <c r="M60262" s="264" t="str">
        <f>IF('(2-4) 퇴직자 및 DC전환자 명부'!G60262="","",'(2-4) 퇴직자 및 DC전환자 명부'!G60262)</f>
        <v/>
      </c>
    </row>
    <row r="60263" spans="13:13">
      <c r="M60263" s="264" t="str">
        <f>IF('(2-4) 퇴직자 및 DC전환자 명부'!G60263="","",'(2-4) 퇴직자 및 DC전환자 명부'!G60263)</f>
        <v/>
      </c>
    </row>
    <row r="60264" spans="13:13">
      <c r="M60264" s="264" t="str">
        <f>IF('(2-4) 퇴직자 및 DC전환자 명부'!G60264="","",'(2-4) 퇴직자 및 DC전환자 명부'!G60264)</f>
        <v/>
      </c>
    </row>
    <row r="60265" spans="13:13">
      <c r="M60265" s="264" t="str">
        <f>IF('(2-4) 퇴직자 및 DC전환자 명부'!G60265="","",'(2-4) 퇴직자 및 DC전환자 명부'!G60265)</f>
        <v/>
      </c>
    </row>
    <row r="60266" spans="13:13">
      <c r="M60266" s="264" t="str">
        <f>IF('(2-4) 퇴직자 및 DC전환자 명부'!G60266="","",'(2-4) 퇴직자 및 DC전환자 명부'!G60266)</f>
        <v/>
      </c>
    </row>
    <row r="60267" spans="13:13">
      <c r="M60267" s="264" t="str">
        <f>IF('(2-4) 퇴직자 및 DC전환자 명부'!G60267="","",'(2-4) 퇴직자 및 DC전환자 명부'!G60267)</f>
        <v/>
      </c>
    </row>
    <row r="60268" spans="13:13">
      <c r="M60268" s="264" t="str">
        <f>IF('(2-4) 퇴직자 및 DC전환자 명부'!G60268="","",'(2-4) 퇴직자 및 DC전환자 명부'!G60268)</f>
        <v/>
      </c>
    </row>
    <row r="60269" spans="13:13">
      <c r="M60269" s="264" t="str">
        <f>IF('(2-4) 퇴직자 및 DC전환자 명부'!G60269="","",'(2-4) 퇴직자 및 DC전환자 명부'!G60269)</f>
        <v/>
      </c>
    </row>
    <row r="60270" spans="13:13">
      <c r="M60270" s="264" t="str">
        <f>IF('(2-4) 퇴직자 및 DC전환자 명부'!G60270="","",'(2-4) 퇴직자 및 DC전환자 명부'!G60270)</f>
        <v/>
      </c>
    </row>
    <row r="60271" spans="13:13">
      <c r="M60271" s="264" t="str">
        <f>IF('(2-4) 퇴직자 및 DC전환자 명부'!G60271="","",'(2-4) 퇴직자 및 DC전환자 명부'!G60271)</f>
        <v/>
      </c>
    </row>
    <row r="60272" spans="13:13">
      <c r="M60272" s="264" t="str">
        <f>IF('(2-4) 퇴직자 및 DC전환자 명부'!G60272="","",'(2-4) 퇴직자 및 DC전환자 명부'!G60272)</f>
        <v/>
      </c>
    </row>
    <row r="60273" spans="13:13">
      <c r="M60273" s="264" t="str">
        <f>IF('(2-4) 퇴직자 및 DC전환자 명부'!G60273="","",'(2-4) 퇴직자 및 DC전환자 명부'!G60273)</f>
        <v/>
      </c>
    </row>
    <row r="60274" spans="13:13">
      <c r="M60274" s="264" t="str">
        <f>IF('(2-4) 퇴직자 및 DC전환자 명부'!G60274="","",'(2-4) 퇴직자 및 DC전환자 명부'!G60274)</f>
        <v/>
      </c>
    </row>
    <row r="60275" spans="13:13">
      <c r="M60275" s="264" t="str">
        <f>IF('(2-4) 퇴직자 및 DC전환자 명부'!G60275="","",'(2-4) 퇴직자 및 DC전환자 명부'!G60275)</f>
        <v/>
      </c>
    </row>
    <row r="60276" spans="13:13">
      <c r="M60276" s="264" t="str">
        <f>IF('(2-4) 퇴직자 및 DC전환자 명부'!G60276="","",'(2-4) 퇴직자 및 DC전환자 명부'!G60276)</f>
        <v/>
      </c>
    </row>
    <row r="60277" spans="13:13">
      <c r="M60277" s="264" t="str">
        <f>IF('(2-4) 퇴직자 및 DC전환자 명부'!G60277="","",'(2-4) 퇴직자 및 DC전환자 명부'!G60277)</f>
        <v/>
      </c>
    </row>
    <row r="60278" spans="13:13">
      <c r="M60278" s="264" t="str">
        <f>IF('(2-4) 퇴직자 및 DC전환자 명부'!G60278="","",'(2-4) 퇴직자 및 DC전환자 명부'!G60278)</f>
        <v/>
      </c>
    </row>
    <row r="60279" spans="13:13">
      <c r="M60279" s="264" t="str">
        <f>IF('(2-4) 퇴직자 및 DC전환자 명부'!G60279="","",'(2-4) 퇴직자 및 DC전환자 명부'!G60279)</f>
        <v/>
      </c>
    </row>
    <row r="60280" spans="13:13">
      <c r="M60280" s="264" t="str">
        <f>IF('(2-4) 퇴직자 및 DC전환자 명부'!G60280="","",'(2-4) 퇴직자 및 DC전환자 명부'!G60280)</f>
        <v/>
      </c>
    </row>
    <row r="60281" spans="13:13">
      <c r="M60281" s="264" t="str">
        <f>IF('(2-4) 퇴직자 및 DC전환자 명부'!G60281="","",'(2-4) 퇴직자 및 DC전환자 명부'!G60281)</f>
        <v/>
      </c>
    </row>
    <row r="60282" spans="13:13">
      <c r="M60282" s="264" t="str">
        <f>IF('(2-4) 퇴직자 및 DC전환자 명부'!G60282="","",'(2-4) 퇴직자 및 DC전환자 명부'!G60282)</f>
        <v/>
      </c>
    </row>
    <row r="60283" spans="13:13">
      <c r="M60283" s="264" t="str">
        <f>IF('(2-4) 퇴직자 및 DC전환자 명부'!G60283="","",'(2-4) 퇴직자 및 DC전환자 명부'!G60283)</f>
        <v/>
      </c>
    </row>
    <row r="60284" spans="13:13">
      <c r="M60284" s="264" t="str">
        <f>IF('(2-4) 퇴직자 및 DC전환자 명부'!G60284="","",'(2-4) 퇴직자 및 DC전환자 명부'!G60284)</f>
        <v/>
      </c>
    </row>
    <row r="60285" spans="13:13">
      <c r="M60285" s="264" t="str">
        <f>IF('(2-4) 퇴직자 및 DC전환자 명부'!G60285="","",'(2-4) 퇴직자 및 DC전환자 명부'!G60285)</f>
        <v/>
      </c>
    </row>
    <row r="60286" spans="13:13">
      <c r="M60286" s="264" t="str">
        <f>IF('(2-4) 퇴직자 및 DC전환자 명부'!G60286="","",'(2-4) 퇴직자 및 DC전환자 명부'!G60286)</f>
        <v/>
      </c>
    </row>
    <row r="60287" spans="13:13">
      <c r="M60287" s="264" t="str">
        <f>IF('(2-4) 퇴직자 및 DC전환자 명부'!G60287="","",'(2-4) 퇴직자 및 DC전환자 명부'!G60287)</f>
        <v/>
      </c>
    </row>
    <row r="60288" spans="13:13">
      <c r="M60288" s="264" t="str">
        <f>IF('(2-4) 퇴직자 및 DC전환자 명부'!G60288="","",'(2-4) 퇴직자 및 DC전환자 명부'!G60288)</f>
        <v/>
      </c>
    </row>
    <row r="60289" spans="13:13">
      <c r="M60289" s="264" t="str">
        <f>IF('(2-4) 퇴직자 및 DC전환자 명부'!G60289="","",'(2-4) 퇴직자 및 DC전환자 명부'!G60289)</f>
        <v/>
      </c>
    </row>
    <row r="60290" spans="13:13">
      <c r="M60290" s="264" t="str">
        <f>IF('(2-4) 퇴직자 및 DC전환자 명부'!G60290="","",'(2-4) 퇴직자 및 DC전환자 명부'!G60290)</f>
        <v/>
      </c>
    </row>
    <row r="60291" spans="13:13">
      <c r="M60291" s="264" t="str">
        <f>IF('(2-4) 퇴직자 및 DC전환자 명부'!G60291="","",'(2-4) 퇴직자 및 DC전환자 명부'!G60291)</f>
        <v/>
      </c>
    </row>
    <row r="60292" spans="13:13">
      <c r="M60292" s="264" t="str">
        <f>IF('(2-4) 퇴직자 및 DC전환자 명부'!G60292="","",'(2-4) 퇴직자 및 DC전환자 명부'!G60292)</f>
        <v/>
      </c>
    </row>
    <row r="60293" spans="13:13">
      <c r="M60293" s="264" t="str">
        <f>IF('(2-4) 퇴직자 및 DC전환자 명부'!G60293="","",'(2-4) 퇴직자 및 DC전환자 명부'!G60293)</f>
        <v/>
      </c>
    </row>
    <row r="60294" spans="13:13">
      <c r="M60294" s="264" t="str">
        <f>IF('(2-4) 퇴직자 및 DC전환자 명부'!G60294="","",'(2-4) 퇴직자 및 DC전환자 명부'!G60294)</f>
        <v/>
      </c>
    </row>
    <row r="60295" spans="13:13">
      <c r="M60295" s="264" t="str">
        <f>IF('(2-4) 퇴직자 및 DC전환자 명부'!G60295="","",'(2-4) 퇴직자 및 DC전환자 명부'!G60295)</f>
        <v/>
      </c>
    </row>
    <row r="60296" spans="13:13">
      <c r="M60296" s="264" t="str">
        <f>IF('(2-4) 퇴직자 및 DC전환자 명부'!G60296="","",'(2-4) 퇴직자 및 DC전환자 명부'!G60296)</f>
        <v/>
      </c>
    </row>
    <row r="60297" spans="13:13">
      <c r="M60297" s="264" t="str">
        <f>IF('(2-4) 퇴직자 및 DC전환자 명부'!G60297="","",'(2-4) 퇴직자 및 DC전환자 명부'!G60297)</f>
        <v/>
      </c>
    </row>
    <row r="60298" spans="13:13">
      <c r="M60298" s="264" t="str">
        <f>IF('(2-4) 퇴직자 및 DC전환자 명부'!G60298="","",'(2-4) 퇴직자 및 DC전환자 명부'!G60298)</f>
        <v/>
      </c>
    </row>
    <row r="60299" spans="13:13">
      <c r="M60299" s="264" t="str">
        <f>IF('(2-4) 퇴직자 및 DC전환자 명부'!G60299="","",'(2-4) 퇴직자 및 DC전환자 명부'!G60299)</f>
        <v/>
      </c>
    </row>
    <row r="60300" spans="13:13">
      <c r="M60300" s="264" t="str">
        <f>IF('(2-4) 퇴직자 및 DC전환자 명부'!G60300="","",'(2-4) 퇴직자 및 DC전환자 명부'!G60300)</f>
        <v/>
      </c>
    </row>
    <row r="60301" spans="13:13">
      <c r="M60301" s="264" t="str">
        <f>IF('(2-4) 퇴직자 및 DC전환자 명부'!G60301="","",'(2-4) 퇴직자 및 DC전환자 명부'!G60301)</f>
        <v/>
      </c>
    </row>
    <row r="60302" spans="13:13">
      <c r="M60302" s="264" t="str">
        <f>IF('(2-4) 퇴직자 및 DC전환자 명부'!G60302="","",'(2-4) 퇴직자 및 DC전환자 명부'!G60302)</f>
        <v/>
      </c>
    </row>
    <row r="60303" spans="13:13">
      <c r="M60303" s="264" t="str">
        <f>IF('(2-4) 퇴직자 및 DC전환자 명부'!G60303="","",'(2-4) 퇴직자 및 DC전환자 명부'!G60303)</f>
        <v/>
      </c>
    </row>
    <row r="60304" spans="13:13">
      <c r="M60304" s="264" t="str">
        <f>IF('(2-4) 퇴직자 및 DC전환자 명부'!G60304="","",'(2-4) 퇴직자 및 DC전환자 명부'!G60304)</f>
        <v/>
      </c>
    </row>
    <row r="60305" spans="13:13">
      <c r="M60305" s="264" t="str">
        <f>IF('(2-4) 퇴직자 및 DC전환자 명부'!G60305="","",'(2-4) 퇴직자 및 DC전환자 명부'!G60305)</f>
        <v/>
      </c>
    </row>
    <row r="60306" spans="13:13">
      <c r="M60306" s="264" t="str">
        <f>IF('(2-4) 퇴직자 및 DC전환자 명부'!G60306="","",'(2-4) 퇴직자 및 DC전환자 명부'!G60306)</f>
        <v/>
      </c>
    </row>
    <row r="60307" spans="13:13">
      <c r="M60307" s="264" t="str">
        <f>IF('(2-4) 퇴직자 및 DC전환자 명부'!G60307="","",'(2-4) 퇴직자 및 DC전환자 명부'!G60307)</f>
        <v/>
      </c>
    </row>
    <row r="60308" spans="13:13">
      <c r="M60308" s="264" t="str">
        <f>IF('(2-4) 퇴직자 및 DC전환자 명부'!G60308="","",'(2-4) 퇴직자 및 DC전환자 명부'!G60308)</f>
        <v/>
      </c>
    </row>
    <row r="60309" spans="13:13">
      <c r="M60309" s="264" t="str">
        <f>IF('(2-4) 퇴직자 및 DC전환자 명부'!G60309="","",'(2-4) 퇴직자 및 DC전환자 명부'!G60309)</f>
        <v/>
      </c>
    </row>
    <row r="60310" spans="13:13">
      <c r="M60310" s="264" t="str">
        <f>IF('(2-4) 퇴직자 및 DC전환자 명부'!G60310="","",'(2-4) 퇴직자 및 DC전환자 명부'!G60310)</f>
        <v/>
      </c>
    </row>
    <row r="60311" spans="13:13">
      <c r="M60311" s="264" t="str">
        <f>IF('(2-4) 퇴직자 및 DC전환자 명부'!G60311="","",'(2-4) 퇴직자 및 DC전환자 명부'!G60311)</f>
        <v/>
      </c>
    </row>
    <row r="60312" spans="13:13">
      <c r="M60312" s="264" t="str">
        <f>IF('(2-4) 퇴직자 및 DC전환자 명부'!G60312="","",'(2-4) 퇴직자 및 DC전환자 명부'!G60312)</f>
        <v/>
      </c>
    </row>
    <row r="60313" spans="13:13">
      <c r="M60313" s="264" t="str">
        <f>IF('(2-4) 퇴직자 및 DC전환자 명부'!G60313="","",'(2-4) 퇴직자 및 DC전환자 명부'!G60313)</f>
        <v/>
      </c>
    </row>
    <row r="60314" spans="13:13">
      <c r="M60314" s="264" t="str">
        <f>IF('(2-4) 퇴직자 및 DC전환자 명부'!G60314="","",'(2-4) 퇴직자 및 DC전환자 명부'!G60314)</f>
        <v/>
      </c>
    </row>
    <row r="60315" spans="13:13">
      <c r="M60315" s="264" t="str">
        <f>IF('(2-4) 퇴직자 및 DC전환자 명부'!G60315="","",'(2-4) 퇴직자 및 DC전환자 명부'!G60315)</f>
        <v/>
      </c>
    </row>
    <row r="60316" spans="13:13">
      <c r="M60316" s="264" t="str">
        <f>IF('(2-4) 퇴직자 및 DC전환자 명부'!G60316="","",'(2-4) 퇴직자 및 DC전환자 명부'!G60316)</f>
        <v/>
      </c>
    </row>
    <row r="60317" spans="13:13">
      <c r="M60317" s="264" t="str">
        <f>IF('(2-4) 퇴직자 및 DC전환자 명부'!G60317="","",'(2-4) 퇴직자 및 DC전환자 명부'!G60317)</f>
        <v/>
      </c>
    </row>
    <row r="60318" spans="13:13">
      <c r="M60318" s="264" t="str">
        <f>IF('(2-4) 퇴직자 및 DC전환자 명부'!G60318="","",'(2-4) 퇴직자 및 DC전환자 명부'!G60318)</f>
        <v/>
      </c>
    </row>
    <row r="60319" spans="13:13">
      <c r="M60319" s="264" t="str">
        <f>IF('(2-4) 퇴직자 및 DC전환자 명부'!G60319="","",'(2-4) 퇴직자 및 DC전환자 명부'!G60319)</f>
        <v/>
      </c>
    </row>
    <row r="60320" spans="13:13">
      <c r="M60320" s="264" t="str">
        <f>IF('(2-4) 퇴직자 및 DC전환자 명부'!G60320="","",'(2-4) 퇴직자 및 DC전환자 명부'!G60320)</f>
        <v/>
      </c>
    </row>
    <row r="60321" spans="13:13">
      <c r="M60321" s="264" t="str">
        <f>IF('(2-4) 퇴직자 및 DC전환자 명부'!G60321="","",'(2-4) 퇴직자 및 DC전환자 명부'!G60321)</f>
        <v/>
      </c>
    </row>
    <row r="60322" spans="13:13">
      <c r="M60322" s="264" t="str">
        <f>IF('(2-4) 퇴직자 및 DC전환자 명부'!G60322="","",'(2-4) 퇴직자 및 DC전환자 명부'!G60322)</f>
        <v/>
      </c>
    </row>
    <row r="60323" spans="13:13">
      <c r="M60323" s="264" t="str">
        <f>IF('(2-4) 퇴직자 및 DC전환자 명부'!G60323="","",'(2-4) 퇴직자 및 DC전환자 명부'!G60323)</f>
        <v/>
      </c>
    </row>
    <row r="60324" spans="13:13">
      <c r="M60324" s="264" t="str">
        <f>IF('(2-4) 퇴직자 및 DC전환자 명부'!G60324="","",'(2-4) 퇴직자 및 DC전환자 명부'!G60324)</f>
        <v/>
      </c>
    </row>
    <row r="60325" spans="13:13">
      <c r="M60325" s="264" t="str">
        <f>IF('(2-4) 퇴직자 및 DC전환자 명부'!G60325="","",'(2-4) 퇴직자 및 DC전환자 명부'!G60325)</f>
        <v/>
      </c>
    </row>
    <row r="60326" spans="13:13">
      <c r="M60326" s="264" t="str">
        <f>IF('(2-4) 퇴직자 및 DC전환자 명부'!G60326="","",'(2-4) 퇴직자 및 DC전환자 명부'!G60326)</f>
        <v/>
      </c>
    </row>
    <row r="60327" spans="13:13">
      <c r="M60327" s="264" t="str">
        <f>IF('(2-4) 퇴직자 및 DC전환자 명부'!G60327="","",'(2-4) 퇴직자 및 DC전환자 명부'!G60327)</f>
        <v/>
      </c>
    </row>
    <row r="60328" spans="13:13">
      <c r="M60328" s="264" t="str">
        <f>IF('(2-4) 퇴직자 및 DC전환자 명부'!G60328="","",'(2-4) 퇴직자 및 DC전환자 명부'!G60328)</f>
        <v/>
      </c>
    </row>
    <row r="60329" spans="13:13">
      <c r="M60329" s="264" t="str">
        <f>IF('(2-4) 퇴직자 및 DC전환자 명부'!G60329="","",'(2-4) 퇴직자 및 DC전환자 명부'!G60329)</f>
        <v/>
      </c>
    </row>
    <row r="60330" spans="13:13">
      <c r="M60330" s="264" t="str">
        <f>IF('(2-4) 퇴직자 및 DC전환자 명부'!G60330="","",'(2-4) 퇴직자 및 DC전환자 명부'!G60330)</f>
        <v/>
      </c>
    </row>
    <row r="60331" spans="13:13">
      <c r="M60331" s="264" t="str">
        <f>IF('(2-4) 퇴직자 및 DC전환자 명부'!G60331="","",'(2-4) 퇴직자 및 DC전환자 명부'!G60331)</f>
        <v/>
      </c>
    </row>
    <row r="60332" spans="13:13">
      <c r="M60332" s="264" t="str">
        <f>IF('(2-4) 퇴직자 및 DC전환자 명부'!G60332="","",'(2-4) 퇴직자 및 DC전환자 명부'!G60332)</f>
        <v/>
      </c>
    </row>
    <row r="60333" spans="13:13">
      <c r="M60333" s="264" t="str">
        <f>IF('(2-4) 퇴직자 및 DC전환자 명부'!G60333="","",'(2-4) 퇴직자 및 DC전환자 명부'!G60333)</f>
        <v/>
      </c>
    </row>
    <row r="60334" spans="13:13">
      <c r="M60334" s="264" t="str">
        <f>IF('(2-4) 퇴직자 및 DC전환자 명부'!G60334="","",'(2-4) 퇴직자 및 DC전환자 명부'!G60334)</f>
        <v/>
      </c>
    </row>
    <row r="60335" spans="13:13">
      <c r="M60335" s="264" t="str">
        <f>IF('(2-4) 퇴직자 및 DC전환자 명부'!G60335="","",'(2-4) 퇴직자 및 DC전환자 명부'!G60335)</f>
        <v/>
      </c>
    </row>
    <row r="60336" spans="13:13">
      <c r="M60336" s="264" t="str">
        <f>IF('(2-4) 퇴직자 및 DC전환자 명부'!G60336="","",'(2-4) 퇴직자 및 DC전환자 명부'!G60336)</f>
        <v/>
      </c>
    </row>
    <row r="60337" spans="13:13">
      <c r="M60337" s="264" t="str">
        <f>IF('(2-4) 퇴직자 및 DC전환자 명부'!G60337="","",'(2-4) 퇴직자 및 DC전환자 명부'!G60337)</f>
        <v/>
      </c>
    </row>
    <row r="60338" spans="13:13">
      <c r="M60338" s="264" t="str">
        <f>IF('(2-4) 퇴직자 및 DC전환자 명부'!G60338="","",'(2-4) 퇴직자 및 DC전환자 명부'!G60338)</f>
        <v/>
      </c>
    </row>
    <row r="60339" spans="13:13">
      <c r="M60339" s="264" t="str">
        <f>IF('(2-4) 퇴직자 및 DC전환자 명부'!G60339="","",'(2-4) 퇴직자 및 DC전환자 명부'!G60339)</f>
        <v/>
      </c>
    </row>
    <row r="60340" spans="13:13">
      <c r="M60340" s="264" t="str">
        <f>IF('(2-4) 퇴직자 및 DC전환자 명부'!G60340="","",'(2-4) 퇴직자 및 DC전환자 명부'!G60340)</f>
        <v/>
      </c>
    </row>
    <row r="60341" spans="13:13">
      <c r="M60341" s="264" t="str">
        <f>IF('(2-4) 퇴직자 및 DC전환자 명부'!G60341="","",'(2-4) 퇴직자 및 DC전환자 명부'!G60341)</f>
        <v/>
      </c>
    </row>
    <row r="60342" spans="13:13">
      <c r="M60342" s="264" t="str">
        <f>IF('(2-4) 퇴직자 및 DC전환자 명부'!G60342="","",'(2-4) 퇴직자 및 DC전환자 명부'!G60342)</f>
        <v/>
      </c>
    </row>
    <row r="60343" spans="13:13">
      <c r="M60343" s="264" t="str">
        <f>IF('(2-4) 퇴직자 및 DC전환자 명부'!G60343="","",'(2-4) 퇴직자 및 DC전환자 명부'!G60343)</f>
        <v/>
      </c>
    </row>
    <row r="60344" spans="13:13">
      <c r="M60344" s="264" t="str">
        <f>IF('(2-4) 퇴직자 및 DC전환자 명부'!G60344="","",'(2-4) 퇴직자 및 DC전환자 명부'!G60344)</f>
        <v/>
      </c>
    </row>
    <row r="60345" spans="13:13">
      <c r="M60345" s="264" t="str">
        <f>IF('(2-4) 퇴직자 및 DC전환자 명부'!G60345="","",'(2-4) 퇴직자 및 DC전환자 명부'!G60345)</f>
        <v/>
      </c>
    </row>
    <row r="60346" spans="13:13">
      <c r="M60346" s="264" t="str">
        <f>IF('(2-4) 퇴직자 및 DC전환자 명부'!G60346="","",'(2-4) 퇴직자 및 DC전환자 명부'!G60346)</f>
        <v/>
      </c>
    </row>
    <row r="60347" spans="13:13">
      <c r="M60347" s="264" t="str">
        <f>IF('(2-4) 퇴직자 및 DC전환자 명부'!G60347="","",'(2-4) 퇴직자 및 DC전환자 명부'!G60347)</f>
        <v/>
      </c>
    </row>
    <row r="60348" spans="13:13">
      <c r="M60348" s="264" t="str">
        <f>IF('(2-4) 퇴직자 및 DC전환자 명부'!G60348="","",'(2-4) 퇴직자 및 DC전환자 명부'!G60348)</f>
        <v/>
      </c>
    </row>
    <row r="60349" spans="13:13">
      <c r="M60349" s="264" t="str">
        <f>IF('(2-4) 퇴직자 및 DC전환자 명부'!G60349="","",'(2-4) 퇴직자 및 DC전환자 명부'!G60349)</f>
        <v/>
      </c>
    </row>
    <row r="60350" spans="13:13">
      <c r="M60350" s="264" t="str">
        <f>IF('(2-4) 퇴직자 및 DC전환자 명부'!G60350="","",'(2-4) 퇴직자 및 DC전환자 명부'!G60350)</f>
        <v/>
      </c>
    </row>
    <row r="60351" spans="13:13">
      <c r="M60351" s="264" t="str">
        <f>IF('(2-4) 퇴직자 및 DC전환자 명부'!G60351="","",'(2-4) 퇴직자 및 DC전환자 명부'!G60351)</f>
        <v/>
      </c>
    </row>
    <row r="60352" spans="13:13">
      <c r="M60352" s="264" t="str">
        <f>IF('(2-4) 퇴직자 및 DC전환자 명부'!G60352="","",'(2-4) 퇴직자 및 DC전환자 명부'!G60352)</f>
        <v/>
      </c>
    </row>
    <row r="60353" spans="13:13">
      <c r="M60353" s="264" t="str">
        <f>IF('(2-4) 퇴직자 및 DC전환자 명부'!G60353="","",'(2-4) 퇴직자 및 DC전환자 명부'!G60353)</f>
        <v/>
      </c>
    </row>
    <row r="60354" spans="13:13">
      <c r="M60354" s="264" t="str">
        <f>IF('(2-4) 퇴직자 및 DC전환자 명부'!G60354="","",'(2-4) 퇴직자 및 DC전환자 명부'!G60354)</f>
        <v/>
      </c>
    </row>
    <row r="60355" spans="13:13">
      <c r="M60355" s="264" t="str">
        <f>IF('(2-4) 퇴직자 및 DC전환자 명부'!G60355="","",'(2-4) 퇴직자 및 DC전환자 명부'!G60355)</f>
        <v/>
      </c>
    </row>
    <row r="60356" spans="13:13">
      <c r="M60356" s="264" t="str">
        <f>IF('(2-4) 퇴직자 및 DC전환자 명부'!G60356="","",'(2-4) 퇴직자 및 DC전환자 명부'!G60356)</f>
        <v/>
      </c>
    </row>
    <row r="60357" spans="13:13">
      <c r="M60357" s="264" t="str">
        <f>IF('(2-4) 퇴직자 및 DC전환자 명부'!G60357="","",'(2-4) 퇴직자 및 DC전환자 명부'!G60357)</f>
        <v/>
      </c>
    </row>
    <row r="60358" spans="13:13">
      <c r="M60358" s="264" t="str">
        <f>IF('(2-4) 퇴직자 및 DC전환자 명부'!G60358="","",'(2-4) 퇴직자 및 DC전환자 명부'!G60358)</f>
        <v/>
      </c>
    </row>
    <row r="60359" spans="13:13">
      <c r="M60359" s="264" t="str">
        <f>IF('(2-4) 퇴직자 및 DC전환자 명부'!G60359="","",'(2-4) 퇴직자 및 DC전환자 명부'!G60359)</f>
        <v/>
      </c>
    </row>
    <row r="60360" spans="13:13">
      <c r="M60360" s="264" t="str">
        <f>IF('(2-4) 퇴직자 및 DC전환자 명부'!G60360="","",'(2-4) 퇴직자 및 DC전환자 명부'!G60360)</f>
        <v/>
      </c>
    </row>
    <row r="60361" spans="13:13">
      <c r="M60361" s="264" t="str">
        <f>IF('(2-4) 퇴직자 및 DC전환자 명부'!G60361="","",'(2-4) 퇴직자 및 DC전환자 명부'!G60361)</f>
        <v/>
      </c>
    </row>
    <row r="60362" spans="13:13">
      <c r="M60362" s="264" t="str">
        <f>IF('(2-4) 퇴직자 및 DC전환자 명부'!G60362="","",'(2-4) 퇴직자 및 DC전환자 명부'!G60362)</f>
        <v/>
      </c>
    </row>
    <row r="60363" spans="13:13">
      <c r="M60363" s="264" t="str">
        <f>IF('(2-4) 퇴직자 및 DC전환자 명부'!G60363="","",'(2-4) 퇴직자 및 DC전환자 명부'!G60363)</f>
        <v/>
      </c>
    </row>
    <row r="60364" spans="13:13">
      <c r="M60364" s="264" t="str">
        <f>IF('(2-4) 퇴직자 및 DC전환자 명부'!G60364="","",'(2-4) 퇴직자 및 DC전환자 명부'!G60364)</f>
        <v/>
      </c>
    </row>
    <row r="60365" spans="13:13">
      <c r="M60365" s="264" t="str">
        <f>IF('(2-4) 퇴직자 및 DC전환자 명부'!G60365="","",'(2-4) 퇴직자 및 DC전환자 명부'!G60365)</f>
        <v/>
      </c>
    </row>
    <row r="60366" spans="13:13">
      <c r="M60366" s="264" t="str">
        <f>IF('(2-4) 퇴직자 및 DC전환자 명부'!G60366="","",'(2-4) 퇴직자 및 DC전환자 명부'!G60366)</f>
        <v/>
      </c>
    </row>
    <row r="60367" spans="13:13">
      <c r="M60367" s="264" t="str">
        <f>IF('(2-4) 퇴직자 및 DC전환자 명부'!G60367="","",'(2-4) 퇴직자 및 DC전환자 명부'!G60367)</f>
        <v/>
      </c>
    </row>
    <row r="60368" spans="13:13">
      <c r="M60368" s="264" t="str">
        <f>IF('(2-4) 퇴직자 및 DC전환자 명부'!G60368="","",'(2-4) 퇴직자 및 DC전환자 명부'!G60368)</f>
        <v/>
      </c>
    </row>
    <row r="60369" spans="13:13">
      <c r="M60369" s="264" t="str">
        <f>IF('(2-4) 퇴직자 및 DC전환자 명부'!G60369="","",'(2-4) 퇴직자 및 DC전환자 명부'!G60369)</f>
        <v/>
      </c>
    </row>
    <row r="60370" spans="13:13">
      <c r="M60370" s="264" t="str">
        <f>IF('(2-4) 퇴직자 및 DC전환자 명부'!G60370="","",'(2-4) 퇴직자 및 DC전환자 명부'!G60370)</f>
        <v/>
      </c>
    </row>
    <row r="60371" spans="13:13">
      <c r="M60371" s="264" t="str">
        <f>IF('(2-4) 퇴직자 및 DC전환자 명부'!G60371="","",'(2-4) 퇴직자 및 DC전환자 명부'!G60371)</f>
        <v/>
      </c>
    </row>
    <row r="60372" spans="13:13">
      <c r="M60372" s="264" t="str">
        <f>IF('(2-4) 퇴직자 및 DC전환자 명부'!G60372="","",'(2-4) 퇴직자 및 DC전환자 명부'!G60372)</f>
        <v/>
      </c>
    </row>
    <row r="60373" spans="13:13">
      <c r="M60373" s="264" t="str">
        <f>IF('(2-4) 퇴직자 및 DC전환자 명부'!G60373="","",'(2-4) 퇴직자 및 DC전환자 명부'!G60373)</f>
        <v/>
      </c>
    </row>
    <row r="60374" spans="13:13">
      <c r="M60374" s="264" t="str">
        <f>IF('(2-4) 퇴직자 및 DC전환자 명부'!G60374="","",'(2-4) 퇴직자 및 DC전환자 명부'!G60374)</f>
        <v/>
      </c>
    </row>
    <row r="60375" spans="13:13">
      <c r="M60375" s="264" t="str">
        <f>IF('(2-4) 퇴직자 및 DC전환자 명부'!G60375="","",'(2-4) 퇴직자 및 DC전환자 명부'!G60375)</f>
        <v/>
      </c>
    </row>
    <row r="60376" spans="13:13">
      <c r="M60376" s="264" t="str">
        <f>IF('(2-4) 퇴직자 및 DC전환자 명부'!G60376="","",'(2-4) 퇴직자 및 DC전환자 명부'!G60376)</f>
        <v/>
      </c>
    </row>
    <row r="60377" spans="13:13">
      <c r="M60377" s="264" t="str">
        <f>IF('(2-4) 퇴직자 및 DC전환자 명부'!G60377="","",'(2-4) 퇴직자 및 DC전환자 명부'!G60377)</f>
        <v/>
      </c>
    </row>
    <row r="60378" spans="13:13">
      <c r="M60378" s="264" t="str">
        <f>IF('(2-4) 퇴직자 및 DC전환자 명부'!G60378="","",'(2-4) 퇴직자 및 DC전환자 명부'!G60378)</f>
        <v/>
      </c>
    </row>
    <row r="60379" spans="13:13">
      <c r="M60379" s="264" t="str">
        <f>IF('(2-4) 퇴직자 및 DC전환자 명부'!G60379="","",'(2-4) 퇴직자 및 DC전환자 명부'!G60379)</f>
        <v/>
      </c>
    </row>
    <row r="60380" spans="13:13">
      <c r="M60380" s="264" t="str">
        <f>IF('(2-4) 퇴직자 및 DC전환자 명부'!G60380="","",'(2-4) 퇴직자 및 DC전환자 명부'!G60380)</f>
        <v/>
      </c>
    </row>
    <row r="60381" spans="13:13">
      <c r="M60381" s="264" t="str">
        <f>IF('(2-4) 퇴직자 및 DC전환자 명부'!G60381="","",'(2-4) 퇴직자 및 DC전환자 명부'!G60381)</f>
        <v/>
      </c>
    </row>
    <row r="60382" spans="13:13">
      <c r="M60382" s="264" t="str">
        <f>IF('(2-4) 퇴직자 및 DC전환자 명부'!G60382="","",'(2-4) 퇴직자 및 DC전환자 명부'!G60382)</f>
        <v/>
      </c>
    </row>
    <row r="60383" spans="13:13">
      <c r="M60383" s="264" t="str">
        <f>IF('(2-4) 퇴직자 및 DC전환자 명부'!G60383="","",'(2-4) 퇴직자 및 DC전환자 명부'!G60383)</f>
        <v/>
      </c>
    </row>
    <row r="60384" spans="13:13">
      <c r="M60384" s="264" t="str">
        <f>IF('(2-4) 퇴직자 및 DC전환자 명부'!G60384="","",'(2-4) 퇴직자 및 DC전환자 명부'!G60384)</f>
        <v/>
      </c>
    </row>
    <row r="60385" spans="13:13">
      <c r="M60385" s="264" t="str">
        <f>IF('(2-4) 퇴직자 및 DC전환자 명부'!G60385="","",'(2-4) 퇴직자 및 DC전환자 명부'!G60385)</f>
        <v/>
      </c>
    </row>
    <row r="60386" spans="13:13">
      <c r="M60386" s="264" t="str">
        <f>IF('(2-4) 퇴직자 및 DC전환자 명부'!G60386="","",'(2-4) 퇴직자 및 DC전환자 명부'!G60386)</f>
        <v/>
      </c>
    </row>
    <row r="60387" spans="13:13">
      <c r="M60387" s="264" t="str">
        <f>IF('(2-4) 퇴직자 및 DC전환자 명부'!G60387="","",'(2-4) 퇴직자 및 DC전환자 명부'!G60387)</f>
        <v/>
      </c>
    </row>
    <row r="60388" spans="13:13">
      <c r="M60388" s="264" t="str">
        <f>IF('(2-4) 퇴직자 및 DC전환자 명부'!G60388="","",'(2-4) 퇴직자 및 DC전환자 명부'!G60388)</f>
        <v/>
      </c>
    </row>
    <row r="60389" spans="13:13">
      <c r="M60389" s="264" t="str">
        <f>IF('(2-4) 퇴직자 및 DC전환자 명부'!G60389="","",'(2-4) 퇴직자 및 DC전환자 명부'!G60389)</f>
        <v/>
      </c>
    </row>
    <row r="60390" spans="13:13">
      <c r="M60390" s="264" t="str">
        <f>IF('(2-4) 퇴직자 및 DC전환자 명부'!G60390="","",'(2-4) 퇴직자 및 DC전환자 명부'!G60390)</f>
        <v/>
      </c>
    </row>
    <row r="60391" spans="13:13">
      <c r="M60391" s="264" t="str">
        <f>IF('(2-4) 퇴직자 및 DC전환자 명부'!G60391="","",'(2-4) 퇴직자 및 DC전환자 명부'!G60391)</f>
        <v/>
      </c>
    </row>
    <row r="60392" spans="13:13">
      <c r="M60392" s="264" t="str">
        <f>IF('(2-4) 퇴직자 및 DC전환자 명부'!G60392="","",'(2-4) 퇴직자 및 DC전환자 명부'!G60392)</f>
        <v/>
      </c>
    </row>
    <row r="60393" spans="13:13">
      <c r="M60393" s="264" t="str">
        <f>IF('(2-4) 퇴직자 및 DC전환자 명부'!G60393="","",'(2-4) 퇴직자 및 DC전환자 명부'!G60393)</f>
        <v/>
      </c>
    </row>
    <row r="60394" spans="13:13">
      <c r="M60394" s="264" t="str">
        <f>IF('(2-4) 퇴직자 및 DC전환자 명부'!G60394="","",'(2-4) 퇴직자 및 DC전환자 명부'!G60394)</f>
        <v/>
      </c>
    </row>
    <row r="60395" spans="13:13">
      <c r="M60395" s="264" t="str">
        <f>IF('(2-4) 퇴직자 및 DC전환자 명부'!G60395="","",'(2-4) 퇴직자 및 DC전환자 명부'!G60395)</f>
        <v/>
      </c>
    </row>
    <row r="60396" spans="13:13">
      <c r="M60396" s="264" t="str">
        <f>IF('(2-4) 퇴직자 및 DC전환자 명부'!G60396="","",'(2-4) 퇴직자 및 DC전환자 명부'!G60396)</f>
        <v/>
      </c>
    </row>
    <row r="60397" spans="13:13">
      <c r="M60397" s="264" t="str">
        <f>IF('(2-4) 퇴직자 및 DC전환자 명부'!G60397="","",'(2-4) 퇴직자 및 DC전환자 명부'!G60397)</f>
        <v/>
      </c>
    </row>
    <row r="60398" spans="13:13">
      <c r="M60398" s="264" t="str">
        <f>IF('(2-4) 퇴직자 및 DC전환자 명부'!G60398="","",'(2-4) 퇴직자 및 DC전환자 명부'!G60398)</f>
        <v/>
      </c>
    </row>
    <row r="60399" spans="13:13">
      <c r="M60399" s="264" t="str">
        <f>IF('(2-4) 퇴직자 및 DC전환자 명부'!G60399="","",'(2-4) 퇴직자 및 DC전환자 명부'!G60399)</f>
        <v/>
      </c>
    </row>
    <row r="60400" spans="13:13">
      <c r="M60400" s="264" t="str">
        <f>IF('(2-4) 퇴직자 및 DC전환자 명부'!G60400="","",'(2-4) 퇴직자 및 DC전환자 명부'!G60400)</f>
        <v/>
      </c>
    </row>
    <row r="60401" spans="13:13">
      <c r="M60401" s="264" t="str">
        <f>IF('(2-4) 퇴직자 및 DC전환자 명부'!G60401="","",'(2-4) 퇴직자 및 DC전환자 명부'!G60401)</f>
        <v/>
      </c>
    </row>
    <row r="60402" spans="13:13">
      <c r="M60402" s="264" t="str">
        <f>IF('(2-4) 퇴직자 및 DC전환자 명부'!G60402="","",'(2-4) 퇴직자 및 DC전환자 명부'!G60402)</f>
        <v/>
      </c>
    </row>
    <row r="60403" spans="13:13">
      <c r="M60403" s="264" t="str">
        <f>IF('(2-4) 퇴직자 및 DC전환자 명부'!G60403="","",'(2-4) 퇴직자 및 DC전환자 명부'!G60403)</f>
        <v/>
      </c>
    </row>
    <row r="60404" spans="13:13">
      <c r="M60404" s="264" t="str">
        <f>IF('(2-4) 퇴직자 및 DC전환자 명부'!G60404="","",'(2-4) 퇴직자 및 DC전환자 명부'!G60404)</f>
        <v/>
      </c>
    </row>
    <row r="60405" spans="13:13">
      <c r="M60405" s="264" t="str">
        <f>IF('(2-4) 퇴직자 및 DC전환자 명부'!G60405="","",'(2-4) 퇴직자 및 DC전환자 명부'!G60405)</f>
        <v/>
      </c>
    </row>
    <row r="60406" spans="13:13">
      <c r="M60406" s="264" t="str">
        <f>IF('(2-4) 퇴직자 및 DC전환자 명부'!G60406="","",'(2-4) 퇴직자 및 DC전환자 명부'!G60406)</f>
        <v/>
      </c>
    </row>
    <row r="60407" spans="13:13">
      <c r="M60407" s="264" t="str">
        <f>IF('(2-4) 퇴직자 및 DC전환자 명부'!G60407="","",'(2-4) 퇴직자 및 DC전환자 명부'!G60407)</f>
        <v/>
      </c>
    </row>
    <row r="60408" spans="13:13">
      <c r="M60408" s="264" t="str">
        <f>IF('(2-4) 퇴직자 및 DC전환자 명부'!G60408="","",'(2-4) 퇴직자 및 DC전환자 명부'!G60408)</f>
        <v/>
      </c>
    </row>
    <row r="60409" spans="13:13">
      <c r="M60409" s="264" t="str">
        <f>IF('(2-4) 퇴직자 및 DC전환자 명부'!G60409="","",'(2-4) 퇴직자 및 DC전환자 명부'!G60409)</f>
        <v/>
      </c>
    </row>
    <row r="60410" spans="13:13">
      <c r="M60410" s="264" t="str">
        <f>IF('(2-4) 퇴직자 및 DC전환자 명부'!G60410="","",'(2-4) 퇴직자 및 DC전환자 명부'!G60410)</f>
        <v/>
      </c>
    </row>
    <row r="60411" spans="13:13">
      <c r="M60411" s="264" t="str">
        <f>IF('(2-4) 퇴직자 및 DC전환자 명부'!G60411="","",'(2-4) 퇴직자 및 DC전환자 명부'!G60411)</f>
        <v/>
      </c>
    </row>
    <row r="60412" spans="13:13">
      <c r="M60412" s="264" t="str">
        <f>IF('(2-4) 퇴직자 및 DC전환자 명부'!G60412="","",'(2-4) 퇴직자 및 DC전환자 명부'!G60412)</f>
        <v/>
      </c>
    </row>
    <row r="60413" spans="13:13">
      <c r="M60413" s="264" t="str">
        <f>IF('(2-4) 퇴직자 및 DC전환자 명부'!G60413="","",'(2-4) 퇴직자 및 DC전환자 명부'!G60413)</f>
        <v/>
      </c>
    </row>
    <row r="60414" spans="13:13">
      <c r="M60414" s="264" t="str">
        <f>IF('(2-4) 퇴직자 및 DC전환자 명부'!G60414="","",'(2-4) 퇴직자 및 DC전환자 명부'!G60414)</f>
        <v/>
      </c>
    </row>
    <row r="60415" spans="13:13">
      <c r="M60415" s="264" t="str">
        <f>IF('(2-4) 퇴직자 및 DC전환자 명부'!G60415="","",'(2-4) 퇴직자 및 DC전환자 명부'!G60415)</f>
        <v/>
      </c>
    </row>
    <row r="60416" spans="13:13">
      <c r="M60416" s="264" t="str">
        <f>IF('(2-4) 퇴직자 및 DC전환자 명부'!G60416="","",'(2-4) 퇴직자 및 DC전환자 명부'!G60416)</f>
        <v/>
      </c>
    </row>
    <row r="60417" spans="13:13">
      <c r="M60417" s="264" t="str">
        <f>IF('(2-4) 퇴직자 및 DC전환자 명부'!G60417="","",'(2-4) 퇴직자 및 DC전환자 명부'!G60417)</f>
        <v/>
      </c>
    </row>
    <row r="60418" spans="13:13">
      <c r="M60418" s="264" t="str">
        <f>IF('(2-4) 퇴직자 및 DC전환자 명부'!G60418="","",'(2-4) 퇴직자 및 DC전환자 명부'!G60418)</f>
        <v/>
      </c>
    </row>
    <row r="60419" spans="13:13">
      <c r="M60419" s="264" t="str">
        <f>IF('(2-4) 퇴직자 및 DC전환자 명부'!G60419="","",'(2-4) 퇴직자 및 DC전환자 명부'!G60419)</f>
        <v/>
      </c>
    </row>
    <row r="60420" spans="13:13">
      <c r="M60420" s="264" t="str">
        <f>IF('(2-4) 퇴직자 및 DC전환자 명부'!G60420="","",'(2-4) 퇴직자 및 DC전환자 명부'!G60420)</f>
        <v/>
      </c>
    </row>
    <row r="60421" spans="13:13">
      <c r="M60421" s="264" t="str">
        <f>IF('(2-4) 퇴직자 및 DC전환자 명부'!G60421="","",'(2-4) 퇴직자 및 DC전환자 명부'!G60421)</f>
        <v/>
      </c>
    </row>
    <row r="60422" spans="13:13">
      <c r="M60422" s="264" t="str">
        <f>IF('(2-4) 퇴직자 및 DC전환자 명부'!G60422="","",'(2-4) 퇴직자 및 DC전환자 명부'!G60422)</f>
        <v/>
      </c>
    </row>
    <row r="60423" spans="13:13">
      <c r="M60423" s="264" t="str">
        <f>IF('(2-4) 퇴직자 및 DC전환자 명부'!G60423="","",'(2-4) 퇴직자 및 DC전환자 명부'!G60423)</f>
        <v/>
      </c>
    </row>
    <row r="60424" spans="13:13">
      <c r="M60424" s="264" t="str">
        <f>IF('(2-4) 퇴직자 및 DC전환자 명부'!G60424="","",'(2-4) 퇴직자 및 DC전환자 명부'!G60424)</f>
        <v/>
      </c>
    </row>
    <row r="60425" spans="13:13">
      <c r="M60425" s="264" t="str">
        <f>IF('(2-4) 퇴직자 및 DC전환자 명부'!G60425="","",'(2-4) 퇴직자 및 DC전환자 명부'!G60425)</f>
        <v/>
      </c>
    </row>
    <row r="60426" spans="13:13">
      <c r="M60426" s="264" t="str">
        <f>IF('(2-4) 퇴직자 및 DC전환자 명부'!G60426="","",'(2-4) 퇴직자 및 DC전환자 명부'!G60426)</f>
        <v/>
      </c>
    </row>
    <row r="60427" spans="13:13">
      <c r="M60427" s="264" t="str">
        <f>IF('(2-4) 퇴직자 및 DC전환자 명부'!G60427="","",'(2-4) 퇴직자 및 DC전환자 명부'!G60427)</f>
        <v/>
      </c>
    </row>
    <row r="60428" spans="13:13">
      <c r="M60428" s="264" t="str">
        <f>IF('(2-4) 퇴직자 및 DC전환자 명부'!G60428="","",'(2-4) 퇴직자 및 DC전환자 명부'!G60428)</f>
        <v/>
      </c>
    </row>
    <row r="60429" spans="13:13">
      <c r="M60429" s="264" t="str">
        <f>IF('(2-4) 퇴직자 및 DC전환자 명부'!G60429="","",'(2-4) 퇴직자 및 DC전환자 명부'!G60429)</f>
        <v/>
      </c>
    </row>
    <row r="60430" spans="13:13">
      <c r="M60430" s="264" t="str">
        <f>IF('(2-4) 퇴직자 및 DC전환자 명부'!G60430="","",'(2-4) 퇴직자 및 DC전환자 명부'!G60430)</f>
        <v/>
      </c>
    </row>
    <row r="60431" spans="13:13">
      <c r="M60431" s="264" t="str">
        <f>IF('(2-4) 퇴직자 및 DC전환자 명부'!G60431="","",'(2-4) 퇴직자 및 DC전환자 명부'!G60431)</f>
        <v/>
      </c>
    </row>
    <row r="60432" spans="13:13">
      <c r="M60432" s="264" t="str">
        <f>IF('(2-4) 퇴직자 및 DC전환자 명부'!G60432="","",'(2-4) 퇴직자 및 DC전환자 명부'!G60432)</f>
        <v/>
      </c>
    </row>
    <row r="60433" spans="13:13">
      <c r="M60433" s="264" t="str">
        <f>IF('(2-4) 퇴직자 및 DC전환자 명부'!G60433="","",'(2-4) 퇴직자 및 DC전환자 명부'!G60433)</f>
        <v/>
      </c>
    </row>
    <row r="60434" spans="13:13">
      <c r="M60434" s="264" t="str">
        <f>IF('(2-4) 퇴직자 및 DC전환자 명부'!G60434="","",'(2-4) 퇴직자 및 DC전환자 명부'!G60434)</f>
        <v/>
      </c>
    </row>
    <row r="60435" spans="13:13">
      <c r="M60435" s="264" t="str">
        <f>IF('(2-4) 퇴직자 및 DC전환자 명부'!G60435="","",'(2-4) 퇴직자 및 DC전환자 명부'!G60435)</f>
        <v/>
      </c>
    </row>
    <row r="60436" spans="13:13">
      <c r="M60436" s="264" t="str">
        <f>IF('(2-4) 퇴직자 및 DC전환자 명부'!G60436="","",'(2-4) 퇴직자 및 DC전환자 명부'!G60436)</f>
        <v/>
      </c>
    </row>
    <row r="60437" spans="13:13">
      <c r="M60437" s="264" t="str">
        <f>IF('(2-4) 퇴직자 및 DC전환자 명부'!G60437="","",'(2-4) 퇴직자 및 DC전환자 명부'!G60437)</f>
        <v/>
      </c>
    </row>
    <row r="60438" spans="13:13">
      <c r="M60438" s="264" t="str">
        <f>IF('(2-4) 퇴직자 및 DC전환자 명부'!G60438="","",'(2-4) 퇴직자 및 DC전환자 명부'!G60438)</f>
        <v/>
      </c>
    </row>
    <row r="60439" spans="13:13">
      <c r="M60439" s="264" t="str">
        <f>IF('(2-4) 퇴직자 및 DC전환자 명부'!G60439="","",'(2-4) 퇴직자 및 DC전환자 명부'!G60439)</f>
        <v/>
      </c>
    </row>
    <row r="60440" spans="13:13">
      <c r="M60440" s="264" t="str">
        <f>IF('(2-4) 퇴직자 및 DC전환자 명부'!G60440="","",'(2-4) 퇴직자 및 DC전환자 명부'!G60440)</f>
        <v/>
      </c>
    </row>
    <row r="60441" spans="13:13">
      <c r="M60441" s="264" t="str">
        <f>IF('(2-4) 퇴직자 및 DC전환자 명부'!G60441="","",'(2-4) 퇴직자 및 DC전환자 명부'!G60441)</f>
        <v/>
      </c>
    </row>
    <row r="60442" spans="13:13">
      <c r="M60442" s="264" t="str">
        <f>IF('(2-4) 퇴직자 및 DC전환자 명부'!G60442="","",'(2-4) 퇴직자 및 DC전환자 명부'!G60442)</f>
        <v/>
      </c>
    </row>
    <row r="60443" spans="13:13">
      <c r="M60443" s="264" t="str">
        <f>IF('(2-4) 퇴직자 및 DC전환자 명부'!G60443="","",'(2-4) 퇴직자 및 DC전환자 명부'!G60443)</f>
        <v/>
      </c>
    </row>
    <row r="60444" spans="13:13">
      <c r="M60444" s="264" t="str">
        <f>IF('(2-4) 퇴직자 및 DC전환자 명부'!G60444="","",'(2-4) 퇴직자 및 DC전환자 명부'!G60444)</f>
        <v/>
      </c>
    </row>
    <row r="60445" spans="13:13">
      <c r="M60445" s="264" t="str">
        <f>IF('(2-4) 퇴직자 및 DC전환자 명부'!G60445="","",'(2-4) 퇴직자 및 DC전환자 명부'!G60445)</f>
        <v/>
      </c>
    </row>
    <row r="60446" spans="13:13">
      <c r="M60446" s="264" t="str">
        <f>IF('(2-4) 퇴직자 및 DC전환자 명부'!G60446="","",'(2-4) 퇴직자 및 DC전환자 명부'!G60446)</f>
        <v/>
      </c>
    </row>
    <row r="60447" spans="13:13">
      <c r="M60447" s="264" t="str">
        <f>IF('(2-4) 퇴직자 및 DC전환자 명부'!G60447="","",'(2-4) 퇴직자 및 DC전환자 명부'!G60447)</f>
        <v/>
      </c>
    </row>
    <row r="60448" spans="13:13">
      <c r="M60448" s="264" t="str">
        <f>IF('(2-4) 퇴직자 및 DC전환자 명부'!G60448="","",'(2-4) 퇴직자 및 DC전환자 명부'!G60448)</f>
        <v/>
      </c>
    </row>
    <row r="60449" spans="13:13">
      <c r="M60449" s="264" t="str">
        <f>IF('(2-4) 퇴직자 및 DC전환자 명부'!G60449="","",'(2-4) 퇴직자 및 DC전환자 명부'!G60449)</f>
        <v/>
      </c>
    </row>
    <row r="60450" spans="13:13">
      <c r="M60450" s="264" t="str">
        <f>IF('(2-4) 퇴직자 및 DC전환자 명부'!G60450="","",'(2-4) 퇴직자 및 DC전환자 명부'!G60450)</f>
        <v/>
      </c>
    </row>
    <row r="60451" spans="13:13">
      <c r="M60451" s="264" t="str">
        <f>IF('(2-4) 퇴직자 및 DC전환자 명부'!G60451="","",'(2-4) 퇴직자 및 DC전환자 명부'!G60451)</f>
        <v/>
      </c>
    </row>
    <row r="60452" spans="13:13">
      <c r="M60452" s="264" t="str">
        <f>IF('(2-4) 퇴직자 및 DC전환자 명부'!G60452="","",'(2-4) 퇴직자 및 DC전환자 명부'!G60452)</f>
        <v/>
      </c>
    </row>
    <row r="60453" spans="13:13">
      <c r="M60453" s="264" t="str">
        <f>IF('(2-4) 퇴직자 및 DC전환자 명부'!G60453="","",'(2-4) 퇴직자 및 DC전환자 명부'!G60453)</f>
        <v/>
      </c>
    </row>
    <row r="60454" spans="13:13">
      <c r="M60454" s="264" t="str">
        <f>IF('(2-4) 퇴직자 및 DC전환자 명부'!G60454="","",'(2-4) 퇴직자 및 DC전환자 명부'!G60454)</f>
        <v/>
      </c>
    </row>
    <row r="60455" spans="13:13">
      <c r="M60455" s="264" t="str">
        <f>IF('(2-4) 퇴직자 및 DC전환자 명부'!G60455="","",'(2-4) 퇴직자 및 DC전환자 명부'!G60455)</f>
        <v/>
      </c>
    </row>
    <row r="60456" spans="13:13">
      <c r="M60456" s="264" t="str">
        <f>IF('(2-4) 퇴직자 및 DC전환자 명부'!G60456="","",'(2-4) 퇴직자 및 DC전환자 명부'!G60456)</f>
        <v/>
      </c>
    </row>
    <row r="60457" spans="13:13">
      <c r="M60457" s="264" t="str">
        <f>IF('(2-4) 퇴직자 및 DC전환자 명부'!G60457="","",'(2-4) 퇴직자 및 DC전환자 명부'!G60457)</f>
        <v/>
      </c>
    </row>
    <row r="60458" spans="13:13">
      <c r="M60458" s="264" t="str">
        <f>IF('(2-4) 퇴직자 및 DC전환자 명부'!G60458="","",'(2-4) 퇴직자 및 DC전환자 명부'!G60458)</f>
        <v/>
      </c>
    </row>
    <row r="60459" spans="13:13">
      <c r="M60459" s="264" t="str">
        <f>IF('(2-4) 퇴직자 및 DC전환자 명부'!G60459="","",'(2-4) 퇴직자 및 DC전환자 명부'!G60459)</f>
        <v/>
      </c>
    </row>
    <row r="60460" spans="13:13">
      <c r="M60460" s="264" t="str">
        <f>IF('(2-4) 퇴직자 및 DC전환자 명부'!G60460="","",'(2-4) 퇴직자 및 DC전환자 명부'!G60460)</f>
        <v/>
      </c>
    </row>
    <row r="60461" spans="13:13">
      <c r="M60461" s="264" t="str">
        <f>IF('(2-4) 퇴직자 및 DC전환자 명부'!G60461="","",'(2-4) 퇴직자 및 DC전환자 명부'!G60461)</f>
        <v/>
      </c>
    </row>
    <row r="60462" spans="13:13">
      <c r="M60462" s="264" t="str">
        <f>IF('(2-4) 퇴직자 및 DC전환자 명부'!G60462="","",'(2-4) 퇴직자 및 DC전환자 명부'!G60462)</f>
        <v/>
      </c>
    </row>
    <row r="60463" spans="13:13">
      <c r="M60463" s="264" t="str">
        <f>IF('(2-4) 퇴직자 및 DC전환자 명부'!G60463="","",'(2-4) 퇴직자 및 DC전환자 명부'!G60463)</f>
        <v/>
      </c>
    </row>
    <row r="60464" spans="13:13">
      <c r="M60464" s="264" t="str">
        <f>IF('(2-4) 퇴직자 및 DC전환자 명부'!G60464="","",'(2-4) 퇴직자 및 DC전환자 명부'!G60464)</f>
        <v/>
      </c>
    </row>
    <row r="60465" spans="13:13">
      <c r="M60465" s="264" t="str">
        <f>IF('(2-4) 퇴직자 및 DC전환자 명부'!G60465="","",'(2-4) 퇴직자 및 DC전환자 명부'!G60465)</f>
        <v/>
      </c>
    </row>
    <row r="60466" spans="13:13">
      <c r="M60466" s="264" t="str">
        <f>IF('(2-4) 퇴직자 및 DC전환자 명부'!G60466="","",'(2-4) 퇴직자 및 DC전환자 명부'!G60466)</f>
        <v/>
      </c>
    </row>
    <row r="60467" spans="13:13">
      <c r="M60467" s="264" t="str">
        <f>IF('(2-4) 퇴직자 및 DC전환자 명부'!G60467="","",'(2-4) 퇴직자 및 DC전환자 명부'!G60467)</f>
        <v/>
      </c>
    </row>
    <row r="60468" spans="13:13">
      <c r="M60468" s="264" t="str">
        <f>IF('(2-4) 퇴직자 및 DC전환자 명부'!G60468="","",'(2-4) 퇴직자 및 DC전환자 명부'!G60468)</f>
        <v/>
      </c>
    </row>
    <row r="60469" spans="13:13">
      <c r="M60469" s="264" t="str">
        <f>IF('(2-4) 퇴직자 및 DC전환자 명부'!G60469="","",'(2-4) 퇴직자 및 DC전환자 명부'!G60469)</f>
        <v/>
      </c>
    </row>
    <row r="60470" spans="13:13">
      <c r="M60470" s="264" t="str">
        <f>IF('(2-4) 퇴직자 및 DC전환자 명부'!G60470="","",'(2-4) 퇴직자 및 DC전환자 명부'!G60470)</f>
        <v/>
      </c>
    </row>
    <row r="60471" spans="13:13">
      <c r="M60471" s="264" t="str">
        <f>IF('(2-4) 퇴직자 및 DC전환자 명부'!G60471="","",'(2-4) 퇴직자 및 DC전환자 명부'!G60471)</f>
        <v/>
      </c>
    </row>
    <row r="60472" spans="13:13">
      <c r="M60472" s="264" t="str">
        <f>IF('(2-4) 퇴직자 및 DC전환자 명부'!G60472="","",'(2-4) 퇴직자 및 DC전환자 명부'!G60472)</f>
        <v/>
      </c>
    </row>
    <row r="60473" spans="13:13">
      <c r="M60473" s="264" t="str">
        <f>IF('(2-4) 퇴직자 및 DC전환자 명부'!G60473="","",'(2-4) 퇴직자 및 DC전환자 명부'!G60473)</f>
        <v/>
      </c>
    </row>
    <row r="60474" spans="13:13">
      <c r="M60474" s="264" t="str">
        <f>IF('(2-4) 퇴직자 및 DC전환자 명부'!G60474="","",'(2-4) 퇴직자 및 DC전환자 명부'!G60474)</f>
        <v/>
      </c>
    </row>
    <row r="60475" spans="13:13">
      <c r="M60475" s="264" t="str">
        <f>IF('(2-4) 퇴직자 및 DC전환자 명부'!G60475="","",'(2-4) 퇴직자 및 DC전환자 명부'!G60475)</f>
        <v/>
      </c>
    </row>
    <row r="60476" spans="13:13">
      <c r="M60476" s="264" t="str">
        <f>IF('(2-4) 퇴직자 및 DC전환자 명부'!G60476="","",'(2-4) 퇴직자 및 DC전환자 명부'!G60476)</f>
        <v/>
      </c>
    </row>
    <row r="60477" spans="13:13">
      <c r="M60477" s="264" t="str">
        <f>IF('(2-4) 퇴직자 및 DC전환자 명부'!G60477="","",'(2-4) 퇴직자 및 DC전환자 명부'!G60477)</f>
        <v/>
      </c>
    </row>
    <row r="60478" spans="13:13">
      <c r="M60478" s="264" t="str">
        <f>IF('(2-4) 퇴직자 및 DC전환자 명부'!G60478="","",'(2-4) 퇴직자 및 DC전환자 명부'!G60478)</f>
        <v/>
      </c>
    </row>
    <row r="60479" spans="13:13">
      <c r="M60479" s="264" t="str">
        <f>IF('(2-4) 퇴직자 및 DC전환자 명부'!G60479="","",'(2-4) 퇴직자 및 DC전환자 명부'!G60479)</f>
        <v/>
      </c>
    </row>
    <row r="60480" spans="13:13">
      <c r="M60480" s="264" t="str">
        <f>IF('(2-4) 퇴직자 및 DC전환자 명부'!G60480="","",'(2-4) 퇴직자 및 DC전환자 명부'!G60480)</f>
        <v/>
      </c>
    </row>
    <row r="60481" spans="13:13">
      <c r="M60481" s="264" t="str">
        <f>IF('(2-4) 퇴직자 및 DC전환자 명부'!G60481="","",'(2-4) 퇴직자 및 DC전환자 명부'!G60481)</f>
        <v/>
      </c>
    </row>
    <row r="60482" spans="13:13">
      <c r="M60482" s="264" t="str">
        <f>IF('(2-4) 퇴직자 및 DC전환자 명부'!G60482="","",'(2-4) 퇴직자 및 DC전환자 명부'!G60482)</f>
        <v/>
      </c>
    </row>
    <row r="60483" spans="13:13">
      <c r="M60483" s="264" t="str">
        <f>IF('(2-4) 퇴직자 및 DC전환자 명부'!G60483="","",'(2-4) 퇴직자 및 DC전환자 명부'!G60483)</f>
        <v/>
      </c>
    </row>
    <row r="60484" spans="13:13">
      <c r="M60484" s="264" t="str">
        <f>IF('(2-4) 퇴직자 및 DC전환자 명부'!G60484="","",'(2-4) 퇴직자 및 DC전환자 명부'!G60484)</f>
        <v/>
      </c>
    </row>
    <row r="60485" spans="13:13">
      <c r="M60485" s="264" t="str">
        <f>IF('(2-4) 퇴직자 및 DC전환자 명부'!G60485="","",'(2-4) 퇴직자 및 DC전환자 명부'!G60485)</f>
        <v/>
      </c>
    </row>
    <row r="60486" spans="13:13">
      <c r="M60486" s="264" t="str">
        <f>IF('(2-4) 퇴직자 및 DC전환자 명부'!G60486="","",'(2-4) 퇴직자 및 DC전환자 명부'!G60486)</f>
        <v/>
      </c>
    </row>
    <row r="60487" spans="13:13">
      <c r="M60487" s="264" t="str">
        <f>IF('(2-4) 퇴직자 및 DC전환자 명부'!G60487="","",'(2-4) 퇴직자 및 DC전환자 명부'!G60487)</f>
        <v/>
      </c>
    </row>
    <row r="60488" spans="13:13">
      <c r="M60488" s="264" t="str">
        <f>IF('(2-4) 퇴직자 및 DC전환자 명부'!G60488="","",'(2-4) 퇴직자 및 DC전환자 명부'!G60488)</f>
        <v/>
      </c>
    </row>
    <row r="60489" spans="13:13">
      <c r="M60489" s="264" t="str">
        <f>IF('(2-4) 퇴직자 및 DC전환자 명부'!G60489="","",'(2-4) 퇴직자 및 DC전환자 명부'!G60489)</f>
        <v/>
      </c>
    </row>
    <row r="60490" spans="13:13">
      <c r="M60490" s="264" t="str">
        <f>IF('(2-4) 퇴직자 및 DC전환자 명부'!G60490="","",'(2-4) 퇴직자 및 DC전환자 명부'!G60490)</f>
        <v/>
      </c>
    </row>
    <row r="60491" spans="13:13">
      <c r="M60491" s="264" t="str">
        <f>IF('(2-4) 퇴직자 및 DC전환자 명부'!G60491="","",'(2-4) 퇴직자 및 DC전환자 명부'!G60491)</f>
        <v/>
      </c>
    </row>
    <row r="60492" spans="13:13">
      <c r="M60492" s="264" t="str">
        <f>IF('(2-4) 퇴직자 및 DC전환자 명부'!G60492="","",'(2-4) 퇴직자 및 DC전환자 명부'!G60492)</f>
        <v/>
      </c>
    </row>
    <row r="60493" spans="13:13">
      <c r="M60493" s="264" t="str">
        <f>IF('(2-4) 퇴직자 및 DC전환자 명부'!G60493="","",'(2-4) 퇴직자 및 DC전환자 명부'!G60493)</f>
        <v/>
      </c>
    </row>
    <row r="60494" spans="13:13">
      <c r="M60494" s="264" t="str">
        <f>IF('(2-4) 퇴직자 및 DC전환자 명부'!G60494="","",'(2-4) 퇴직자 및 DC전환자 명부'!G60494)</f>
        <v/>
      </c>
    </row>
    <row r="60495" spans="13:13">
      <c r="M60495" s="264" t="str">
        <f>IF('(2-4) 퇴직자 및 DC전환자 명부'!G60495="","",'(2-4) 퇴직자 및 DC전환자 명부'!G60495)</f>
        <v/>
      </c>
    </row>
    <row r="60496" spans="13:13">
      <c r="M60496" s="264" t="str">
        <f>IF('(2-4) 퇴직자 및 DC전환자 명부'!G60496="","",'(2-4) 퇴직자 및 DC전환자 명부'!G60496)</f>
        <v/>
      </c>
    </row>
    <row r="60497" spans="13:13">
      <c r="M60497" s="264" t="str">
        <f>IF('(2-4) 퇴직자 및 DC전환자 명부'!G60497="","",'(2-4) 퇴직자 및 DC전환자 명부'!G60497)</f>
        <v/>
      </c>
    </row>
    <row r="60498" spans="13:13">
      <c r="M60498" s="264" t="str">
        <f>IF('(2-4) 퇴직자 및 DC전환자 명부'!G60498="","",'(2-4) 퇴직자 및 DC전환자 명부'!G60498)</f>
        <v/>
      </c>
    </row>
    <row r="60499" spans="13:13">
      <c r="M60499" s="264" t="str">
        <f>IF('(2-4) 퇴직자 및 DC전환자 명부'!G60499="","",'(2-4) 퇴직자 및 DC전환자 명부'!G60499)</f>
        <v/>
      </c>
    </row>
    <row r="60500" spans="13:13">
      <c r="M60500" s="264" t="str">
        <f>IF('(2-4) 퇴직자 및 DC전환자 명부'!G60500="","",'(2-4) 퇴직자 및 DC전환자 명부'!G60500)</f>
        <v/>
      </c>
    </row>
    <row r="60501" spans="13:13">
      <c r="M60501" s="264" t="str">
        <f>IF('(2-4) 퇴직자 및 DC전환자 명부'!G60501="","",'(2-4) 퇴직자 및 DC전환자 명부'!G60501)</f>
        <v/>
      </c>
    </row>
    <row r="60502" spans="13:13">
      <c r="M60502" s="264" t="str">
        <f>IF('(2-4) 퇴직자 및 DC전환자 명부'!G60502="","",'(2-4) 퇴직자 및 DC전환자 명부'!G60502)</f>
        <v/>
      </c>
    </row>
    <row r="60503" spans="13:13">
      <c r="M60503" s="264" t="str">
        <f>IF('(2-4) 퇴직자 및 DC전환자 명부'!G60503="","",'(2-4) 퇴직자 및 DC전환자 명부'!G60503)</f>
        <v/>
      </c>
    </row>
    <row r="60504" spans="13:13">
      <c r="M60504" s="264" t="str">
        <f>IF('(2-4) 퇴직자 및 DC전환자 명부'!G60504="","",'(2-4) 퇴직자 및 DC전환자 명부'!G60504)</f>
        <v/>
      </c>
    </row>
    <row r="60505" spans="13:13">
      <c r="M60505" s="264" t="str">
        <f>IF('(2-4) 퇴직자 및 DC전환자 명부'!G60505="","",'(2-4) 퇴직자 및 DC전환자 명부'!G60505)</f>
        <v/>
      </c>
    </row>
    <row r="60506" spans="13:13">
      <c r="M60506" s="264" t="str">
        <f>IF('(2-4) 퇴직자 및 DC전환자 명부'!G60506="","",'(2-4) 퇴직자 및 DC전환자 명부'!G60506)</f>
        <v/>
      </c>
    </row>
    <row r="60507" spans="13:13">
      <c r="M60507" s="264" t="str">
        <f>IF('(2-4) 퇴직자 및 DC전환자 명부'!G60507="","",'(2-4) 퇴직자 및 DC전환자 명부'!G60507)</f>
        <v/>
      </c>
    </row>
    <row r="60508" spans="13:13">
      <c r="M60508" s="264" t="str">
        <f>IF('(2-4) 퇴직자 및 DC전환자 명부'!G60508="","",'(2-4) 퇴직자 및 DC전환자 명부'!G60508)</f>
        <v/>
      </c>
    </row>
    <row r="60509" spans="13:13">
      <c r="M60509" s="264" t="str">
        <f>IF('(2-4) 퇴직자 및 DC전환자 명부'!G60509="","",'(2-4) 퇴직자 및 DC전환자 명부'!G60509)</f>
        <v/>
      </c>
    </row>
    <row r="60510" spans="13:13">
      <c r="M60510" s="264" t="str">
        <f>IF('(2-4) 퇴직자 및 DC전환자 명부'!G60510="","",'(2-4) 퇴직자 및 DC전환자 명부'!G60510)</f>
        <v/>
      </c>
    </row>
    <row r="60511" spans="13:13">
      <c r="M60511" s="264" t="str">
        <f>IF('(2-4) 퇴직자 및 DC전환자 명부'!G60511="","",'(2-4) 퇴직자 및 DC전환자 명부'!G60511)</f>
        <v/>
      </c>
    </row>
    <row r="60512" spans="13:13">
      <c r="M60512" s="264" t="str">
        <f>IF('(2-4) 퇴직자 및 DC전환자 명부'!G60512="","",'(2-4) 퇴직자 및 DC전환자 명부'!G60512)</f>
        <v/>
      </c>
    </row>
    <row r="60513" spans="13:13">
      <c r="M60513" s="264" t="str">
        <f>IF('(2-4) 퇴직자 및 DC전환자 명부'!G60513="","",'(2-4) 퇴직자 및 DC전환자 명부'!G60513)</f>
        <v/>
      </c>
    </row>
    <row r="60514" spans="13:13">
      <c r="M60514" s="264" t="str">
        <f>IF('(2-4) 퇴직자 및 DC전환자 명부'!G60514="","",'(2-4) 퇴직자 및 DC전환자 명부'!G60514)</f>
        <v/>
      </c>
    </row>
    <row r="60515" spans="13:13">
      <c r="M60515" s="264" t="str">
        <f>IF('(2-4) 퇴직자 및 DC전환자 명부'!G60515="","",'(2-4) 퇴직자 및 DC전환자 명부'!G60515)</f>
        <v/>
      </c>
    </row>
    <row r="60516" spans="13:13">
      <c r="M60516" s="264" t="str">
        <f>IF('(2-4) 퇴직자 및 DC전환자 명부'!G60516="","",'(2-4) 퇴직자 및 DC전환자 명부'!G60516)</f>
        <v/>
      </c>
    </row>
    <row r="60517" spans="13:13">
      <c r="M60517" s="264" t="str">
        <f>IF('(2-4) 퇴직자 및 DC전환자 명부'!G60517="","",'(2-4) 퇴직자 및 DC전환자 명부'!G60517)</f>
        <v/>
      </c>
    </row>
    <row r="60518" spans="13:13">
      <c r="M60518" s="264" t="str">
        <f>IF('(2-4) 퇴직자 및 DC전환자 명부'!G60518="","",'(2-4) 퇴직자 및 DC전환자 명부'!G60518)</f>
        <v/>
      </c>
    </row>
    <row r="60519" spans="13:13">
      <c r="M60519" s="264" t="str">
        <f>IF('(2-4) 퇴직자 및 DC전환자 명부'!G60519="","",'(2-4) 퇴직자 및 DC전환자 명부'!G60519)</f>
        <v/>
      </c>
    </row>
    <row r="60520" spans="13:13">
      <c r="M60520" s="264" t="str">
        <f>IF('(2-4) 퇴직자 및 DC전환자 명부'!G60520="","",'(2-4) 퇴직자 및 DC전환자 명부'!G60520)</f>
        <v/>
      </c>
    </row>
    <row r="60521" spans="13:13">
      <c r="M60521" s="264" t="str">
        <f>IF('(2-4) 퇴직자 및 DC전환자 명부'!G60521="","",'(2-4) 퇴직자 및 DC전환자 명부'!G60521)</f>
        <v/>
      </c>
    </row>
    <row r="60522" spans="13:13">
      <c r="M60522" s="264" t="str">
        <f>IF('(2-4) 퇴직자 및 DC전환자 명부'!G60522="","",'(2-4) 퇴직자 및 DC전환자 명부'!G60522)</f>
        <v/>
      </c>
    </row>
    <row r="60523" spans="13:13">
      <c r="M60523" s="264" t="str">
        <f>IF('(2-4) 퇴직자 및 DC전환자 명부'!G60523="","",'(2-4) 퇴직자 및 DC전환자 명부'!G60523)</f>
        <v/>
      </c>
    </row>
    <row r="60524" spans="13:13">
      <c r="M60524" s="264" t="str">
        <f>IF('(2-4) 퇴직자 및 DC전환자 명부'!G60524="","",'(2-4) 퇴직자 및 DC전환자 명부'!G60524)</f>
        <v/>
      </c>
    </row>
    <row r="60525" spans="13:13">
      <c r="M60525" s="264" t="str">
        <f>IF('(2-4) 퇴직자 및 DC전환자 명부'!G60525="","",'(2-4) 퇴직자 및 DC전환자 명부'!G60525)</f>
        <v/>
      </c>
    </row>
    <row r="60526" spans="13:13">
      <c r="M60526" s="264" t="str">
        <f>IF('(2-4) 퇴직자 및 DC전환자 명부'!G60526="","",'(2-4) 퇴직자 및 DC전환자 명부'!G60526)</f>
        <v/>
      </c>
    </row>
    <row r="60527" spans="13:13">
      <c r="M60527" s="264" t="str">
        <f>IF('(2-4) 퇴직자 및 DC전환자 명부'!G60527="","",'(2-4) 퇴직자 및 DC전환자 명부'!G60527)</f>
        <v/>
      </c>
    </row>
    <row r="60528" spans="13:13">
      <c r="M60528" s="264" t="str">
        <f>IF('(2-4) 퇴직자 및 DC전환자 명부'!G60528="","",'(2-4) 퇴직자 및 DC전환자 명부'!G60528)</f>
        <v/>
      </c>
    </row>
    <row r="60529" spans="13:13">
      <c r="M60529" s="264" t="str">
        <f>IF('(2-4) 퇴직자 및 DC전환자 명부'!G60529="","",'(2-4) 퇴직자 및 DC전환자 명부'!G60529)</f>
        <v/>
      </c>
    </row>
    <row r="60530" spans="13:13">
      <c r="M60530" s="264" t="str">
        <f>IF('(2-4) 퇴직자 및 DC전환자 명부'!G60530="","",'(2-4) 퇴직자 및 DC전환자 명부'!G60530)</f>
        <v/>
      </c>
    </row>
    <row r="60531" spans="13:13">
      <c r="M60531" s="264" t="str">
        <f>IF('(2-4) 퇴직자 및 DC전환자 명부'!G60531="","",'(2-4) 퇴직자 및 DC전환자 명부'!G60531)</f>
        <v/>
      </c>
    </row>
    <row r="60532" spans="13:13">
      <c r="M60532" s="264" t="str">
        <f>IF('(2-4) 퇴직자 및 DC전환자 명부'!G60532="","",'(2-4) 퇴직자 및 DC전환자 명부'!G60532)</f>
        <v/>
      </c>
    </row>
    <row r="60533" spans="13:13">
      <c r="M60533" s="264" t="str">
        <f>IF('(2-4) 퇴직자 및 DC전환자 명부'!G60533="","",'(2-4) 퇴직자 및 DC전환자 명부'!G60533)</f>
        <v/>
      </c>
    </row>
    <row r="60534" spans="13:13">
      <c r="M60534" s="264" t="str">
        <f>IF('(2-4) 퇴직자 및 DC전환자 명부'!G60534="","",'(2-4) 퇴직자 및 DC전환자 명부'!G60534)</f>
        <v/>
      </c>
    </row>
    <row r="60535" spans="13:13">
      <c r="M60535" s="264" t="str">
        <f>IF('(2-4) 퇴직자 및 DC전환자 명부'!G60535="","",'(2-4) 퇴직자 및 DC전환자 명부'!G60535)</f>
        <v/>
      </c>
    </row>
    <row r="60536" spans="13:13">
      <c r="M60536" s="264" t="str">
        <f>IF('(2-4) 퇴직자 및 DC전환자 명부'!G60536="","",'(2-4) 퇴직자 및 DC전환자 명부'!G60536)</f>
        <v/>
      </c>
    </row>
    <row r="60537" spans="13:13">
      <c r="M60537" s="264" t="str">
        <f>IF('(2-4) 퇴직자 및 DC전환자 명부'!G60537="","",'(2-4) 퇴직자 및 DC전환자 명부'!G60537)</f>
        <v/>
      </c>
    </row>
    <row r="60538" spans="13:13">
      <c r="M60538" s="264" t="str">
        <f>IF('(2-4) 퇴직자 및 DC전환자 명부'!G60538="","",'(2-4) 퇴직자 및 DC전환자 명부'!G60538)</f>
        <v/>
      </c>
    </row>
    <row r="60539" spans="13:13">
      <c r="M60539" s="264" t="str">
        <f>IF('(2-4) 퇴직자 및 DC전환자 명부'!G60539="","",'(2-4) 퇴직자 및 DC전환자 명부'!G60539)</f>
        <v/>
      </c>
    </row>
    <row r="60540" spans="13:13">
      <c r="M60540" s="264" t="str">
        <f>IF('(2-4) 퇴직자 및 DC전환자 명부'!G60540="","",'(2-4) 퇴직자 및 DC전환자 명부'!G60540)</f>
        <v/>
      </c>
    </row>
    <row r="60541" spans="13:13">
      <c r="M60541" s="264" t="str">
        <f>IF('(2-4) 퇴직자 및 DC전환자 명부'!G60541="","",'(2-4) 퇴직자 및 DC전환자 명부'!G60541)</f>
        <v/>
      </c>
    </row>
    <row r="60542" spans="13:13">
      <c r="M60542" s="264" t="str">
        <f>IF('(2-4) 퇴직자 및 DC전환자 명부'!G60542="","",'(2-4) 퇴직자 및 DC전환자 명부'!G60542)</f>
        <v/>
      </c>
    </row>
    <row r="60543" spans="13:13">
      <c r="M60543" s="264" t="str">
        <f>IF('(2-4) 퇴직자 및 DC전환자 명부'!G60543="","",'(2-4) 퇴직자 및 DC전환자 명부'!G60543)</f>
        <v/>
      </c>
    </row>
    <row r="60544" spans="13:13">
      <c r="M60544" s="264" t="str">
        <f>IF('(2-4) 퇴직자 및 DC전환자 명부'!G60544="","",'(2-4) 퇴직자 및 DC전환자 명부'!G60544)</f>
        <v/>
      </c>
    </row>
    <row r="60545" spans="13:13">
      <c r="M60545" s="264" t="str">
        <f>IF('(2-4) 퇴직자 및 DC전환자 명부'!G60545="","",'(2-4) 퇴직자 및 DC전환자 명부'!G60545)</f>
        <v/>
      </c>
    </row>
    <row r="60546" spans="13:13">
      <c r="M60546" s="264" t="str">
        <f>IF('(2-4) 퇴직자 및 DC전환자 명부'!G60546="","",'(2-4) 퇴직자 및 DC전환자 명부'!G60546)</f>
        <v/>
      </c>
    </row>
    <row r="60547" spans="13:13">
      <c r="M60547" s="264" t="str">
        <f>IF('(2-4) 퇴직자 및 DC전환자 명부'!G60547="","",'(2-4) 퇴직자 및 DC전환자 명부'!G60547)</f>
        <v/>
      </c>
    </row>
    <row r="60548" spans="13:13">
      <c r="M60548" s="264" t="str">
        <f>IF('(2-4) 퇴직자 및 DC전환자 명부'!G60548="","",'(2-4) 퇴직자 및 DC전환자 명부'!G60548)</f>
        <v/>
      </c>
    </row>
    <row r="60549" spans="13:13">
      <c r="M60549" s="264" t="str">
        <f>IF('(2-4) 퇴직자 및 DC전환자 명부'!G60549="","",'(2-4) 퇴직자 및 DC전환자 명부'!G60549)</f>
        <v/>
      </c>
    </row>
    <row r="60550" spans="13:13">
      <c r="M60550" s="264" t="str">
        <f>IF('(2-4) 퇴직자 및 DC전환자 명부'!G60550="","",'(2-4) 퇴직자 및 DC전환자 명부'!G60550)</f>
        <v/>
      </c>
    </row>
    <row r="60551" spans="13:13">
      <c r="M60551" s="264" t="str">
        <f>IF('(2-4) 퇴직자 및 DC전환자 명부'!G60551="","",'(2-4) 퇴직자 및 DC전환자 명부'!G60551)</f>
        <v/>
      </c>
    </row>
    <row r="60552" spans="13:13">
      <c r="M60552" s="264" t="str">
        <f>IF('(2-4) 퇴직자 및 DC전환자 명부'!G60552="","",'(2-4) 퇴직자 및 DC전환자 명부'!G60552)</f>
        <v/>
      </c>
    </row>
    <row r="60553" spans="13:13">
      <c r="M60553" s="264" t="str">
        <f>IF('(2-4) 퇴직자 및 DC전환자 명부'!G60553="","",'(2-4) 퇴직자 및 DC전환자 명부'!G60553)</f>
        <v/>
      </c>
    </row>
    <row r="60554" spans="13:13">
      <c r="M60554" s="264" t="str">
        <f>IF('(2-4) 퇴직자 및 DC전환자 명부'!G60554="","",'(2-4) 퇴직자 및 DC전환자 명부'!G60554)</f>
        <v/>
      </c>
    </row>
    <row r="60555" spans="13:13">
      <c r="M60555" s="264" t="str">
        <f>IF('(2-4) 퇴직자 및 DC전환자 명부'!G60555="","",'(2-4) 퇴직자 및 DC전환자 명부'!G60555)</f>
        <v/>
      </c>
    </row>
    <row r="60556" spans="13:13">
      <c r="M60556" s="264" t="str">
        <f>IF('(2-4) 퇴직자 및 DC전환자 명부'!G60556="","",'(2-4) 퇴직자 및 DC전환자 명부'!G60556)</f>
        <v/>
      </c>
    </row>
    <row r="60557" spans="13:13">
      <c r="M60557" s="264" t="str">
        <f>IF('(2-4) 퇴직자 및 DC전환자 명부'!G60557="","",'(2-4) 퇴직자 및 DC전환자 명부'!G60557)</f>
        <v/>
      </c>
    </row>
    <row r="60558" spans="13:13">
      <c r="M60558" s="264" t="str">
        <f>IF('(2-4) 퇴직자 및 DC전환자 명부'!G60558="","",'(2-4) 퇴직자 및 DC전환자 명부'!G60558)</f>
        <v/>
      </c>
    </row>
    <row r="60559" spans="13:13">
      <c r="M60559" s="264" t="str">
        <f>IF('(2-4) 퇴직자 및 DC전환자 명부'!G60559="","",'(2-4) 퇴직자 및 DC전환자 명부'!G60559)</f>
        <v/>
      </c>
    </row>
    <row r="60560" spans="13:13">
      <c r="M60560" s="264" t="str">
        <f>IF('(2-4) 퇴직자 및 DC전환자 명부'!G60560="","",'(2-4) 퇴직자 및 DC전환자 명부'!G60560)</f>
        <v/>
      </c>
    </row>
    <row r="60561" spans="13:13">
      <c r="M60561" s="264" t="str">
        <f>IF('(2-4) 퇴직자 및 DC전환자 명부'!G60561="","",'(2-4) 퇴직자 및 DC전환자 명부'!G60561)</f>
        <v/>
      </c>
    </row>
    <row r="60562" spans="13:13">
      <c r="M60562" s="264" t="str">
        <f>IF('(2-4) 퇴직자 및 DC전환자 명부'!G60562="","",'(2-4) 퇴직자 및 DC전환자 명부'!G60562)</f>
        <v/>
      </c>
    </row>
    <row r="60563" spans="13:13">
      <c r="M60563" s="264" t="str">
        <f>IF('(2-4) 퇴직자 및 DC전환자 명부'!G60563="","",'(2-4) 퇴직자 및 DC전환자 명부'!G60563)</f>
        <v/>
      </c>
    </row>
    <row r="60564" spans="13:13">
      <c r="M60564" s="264" t="str">
        <f>IF('(2-4) 퇴직자 및 DC전환자 명부'!G60564="","",'(2-4) 퇴직자 및 DC전환자 명부'!G60564)</f>
        <v/>
      </c>
    </row>
    <row r="60565" spans="13:13">
      <c r="M60565" s="264" t="str">
        <f>IF('(2-4) 퇴직자 및 DC전환자 명부'!G60565="","",'(2-4) 퇴직자 및 DC전환자 명부'!G60565)</f>
        <v/>
      </c>
    </row>
    <row r="60566" spans="13:13">
      <c r="M60566" s="264" t="str">
        <f>IF('(2-4) 퇴직자 및 DC전환자 명부'!G60566="","",'(2-4) 퇴직자 및 DC전환자 명부'!G60566)</f>
        <v/>
      </c>
    </row>
    <row r="60567" spans="13:13">
      <c r="M60567" s="264" t="str">
        <f>IF('(2-4) 퇴직자 및 DC전환자 명부'!G60567="","",'(2-4) 퇴직자 및 DC전환자 명부'!G60567)</f>
        <v/>
      </c>
    </row>
    <row r="60568" spans="13:13">
      <c r="M60568" s="264" t="str">
        <f>IF('(2-4) 퇴직자 및 DC전환자 명부'!G60568="","",'(2-4) 퇴직자 및 DC전환자 명부'!G60568)</f>
        <v/>
      </c>
    </row>
    <row r="60569" spans="13:13">
      <c r="M60569" s="264" t="str">
        <f>IF('(2-4) 퇴직자 및 DC전환자 명부'!G60569="","",'(2-4) 퇴직자 및 DC전환자 명부'!G60569)</f>
        <v/>
      </c>
    </row>
    <row r="60570" spans="13:13">
      <c r="M60570" s="264" t="str">
        <f>IF('(2-4) 퇴직자 및 DC전환자 명부'!G60570="","",'(2-4) 퇴직자 및 DC전환자 명부'!G60570)</f>
        <v/>
      </c>
    </row>
    <row r="60571" spans="13:13">
      <c r="M60571" s="264" t="str">
        <f>IF('(2-4) 퇴직자 및 DC전환자 명부'!G60571="","",'(2-4) 퇴직자 및 DC전환자 명부'!G60571)</f>
        <v/>
      </c>
    </row>
    <row r="60572" spans="13:13">
      <c r="M60572" s="264" t="str">
        <f>IF('(2-4) 퇴직자 및 DC전환자 명부'!G60572="","",'(2-4) 퇴직자 및 DC전환자 명부'!G60572)</f>
        <v/>
      </c>
    </row>
    <row r="60573" spans="13:13">
      <c r="M60573" s="264" t="str">
        <f>IF('(2-4) 퇴직자 및 DC전환자 명부'!G60573="","",'(2-4) 퇴직자 및 DC전환자 명부'!G60573)</f>
        <v/>
      </c>
    </row>
    <row r="60574" spans="13:13">
      <c r="M60574" s="264" t="str">
        <f>IF('(2-4) 퇴직자 및 DC전환자 명부'!G60574="","",'(2-4) 퇴직자 및 DC전환자 명부'!G60574)</f>
        <v/>
      </c>
    </row>
    <row r="60575" spans="13:13">
      <c r="M60575" s="264" t="str">
        <f>IF('(2-4) 퇴직자 및 DC전환자 명부'!G60575="","",'(2-4) 퇴직자 및 DC전환자 명부'!G60575)</f>
        <v/>
      </c>
    </row>
    <row r="60576" spans="13:13">
      <c r="M60576" s="264" t="str">
        <f>IF('(2-4) 퇴직자 및 DC전환자 명부'!G60576="","",'(2-4) 퇴직자 및 DC전환자 명부'!G60576)</f>
        <v/>
      </c>
    </row>
    <row r="60577" spans="13:13">
      <c r="M60577" s="264" t="str">
        <f>IF('(2-4) 퇴직자 및 DC전환자 명부'!G60577="","",'(2-4) 퇴직자 및 DC전환자 명부'!G60577)</f>
        <v/>
      </c>
    </row>
    <row r="60578" spans="13:13">
      <c r="M60578" s="264" t="str">
        <f>IF('(2-4) 퇴직자 및 DC전환자 명부'!G60578="","",'(2-4) 퇴직자 및 DC전환자 명부'!G60578)</f>
        <v/>
      </c>
    </row>
    <row r="60579" spans="13:13">
      <c r="M60579" s="264" t="str">
        <f>IF('(2-4) 퇴직자 및 DC전환자 명부'!G60579="","",'(2-4) 퇴직자 및 DC전환자 명부'!G60579)</f>
        <v/>
      </c>
    </row>
    <row r="60580" spans="13:13">
      <c r="M60580" s="264" t="str">
        <f>IF('(2-4) 퇴직자 및 DC전환자 명부'!G60580="","",'(2-4) 퇴직자 및 DC전환자 명부'!G60580)</f>
        <v/>
      </c>
    </row>
    <row r="60581" spans="13:13">
      <c r="M60581" s="264" t="str">
        <f>IF('(2-4) 퇴직자 및 DC전환자 명부'!G60581="","",'(2-4) 퇴직자 및 DC전환자 명부'!G60581)</f>
        <v/>
      </c>
    </row>
    <row r="60582" spans="13:13">
      <c r="M60582" s="264" t="str">
        <f>IF('(2-4) 퇴직자 및 DC전환자 명부'!G60582="","",'(2-4) 퇴직자 및 DC전환자 명부'!G60582)</f>
        <v/>
      </c>
    </row>
    <row r="60583" spans="13:13">
      <c r="M60583" s="264" t="str">
        <f>IF('(2-4) 퇴직자 및 DC전환자 명부'!G60583="","",'(2-4) 퇴직자 및 DC전환자 명부'!G60583)</f>
        <v/>
      </c>
    </row>
    <row r="60584" spans="13:13">
      <c r="M60584" s="264" t="str">
        <f>IF('(2-4) 퇴직자 및 DC전환자 명부'!G60584="","",'(2-4) 퇴직자 및 DC전환자 명부'!G60584)</f>
        <v/>
      </c>
    </row>
    <row r="60585" spans="13:13">
      <c r="M60585" s="264" t="str">
        <f>IF('(2-4) 퇴직자 및 DC전환자 명부'!G60585="","",'(2-4) 퇴직자 및 DC전환자 명부'!G60585)</f>
        <v/>
      </c>
    </row>
    <row r="60586" spans="13:13">
      <c r="M60586" s="264" t="str">
        <f>IF('(2-4) 퇴직자 및 DC전환자 명부'!G60586="","",'(2-4) 퇴직자 및 DC전환자 명부'!G60586)</f>
        <v/>
      </c>
    </row>
    <row r="60587" spans="13:13">
      <c r="M60587" s="264" t="str">
        <f>IF('(2-4) 퇴직자 및 DC전환자 명부'!G60587="","",'(2-4) 퇴직자 및 DC전환자 명부'!G60587)</f>
        <v/>
      </c>
    </row>
    <row r="60588" spans="13:13">
      <c r="M60588" s="264" t="str">
        <f>IF('(2-4) 퇴직자 및 DC전환자 명부'!G60588="","",'(2-4) 퇴직자 및 DC전환자 명부'!G60588)</f>
        <v/>
      </c>
    </row>
    <row r="60589" spans="13:13">
      <c r="M60589" s="264" t="str">
        <f>IF('(2-4) 퇴직자 및 DC전환자 명부'!G60589="","",'(2-4) 퇴직자 및 DC전환자 명부'!G60589)</f>
        <v/>
      </c>
    </row>
    <row r="60590" spans="13:13">
      <c r="M60590" s="264" t="str">
        <f>IF('(2-4) 퇴직자 및 DC전환자 명부'!G60590="","",'(2-4) 퇴직자 및 DC전환자 명부'!G60590)</f>
        <v/>
      </c>
    </row>
    <row r="60591" spans="13:13">
      <c r="M60591" s="264" t="str">
        <f>IF('(2-4) 퇴직자 및 DC전환자 명부'!G60591="","",'(2-4) 퇴직자 및 DC전환자 명부'!G60591)</f>
        <v/>
      </c>
    </row>
    <row r="60592" spans="13:13">
      <c r="M60592" s="264" t="str">
        <f>IF('(2-4) 퇴직자 및 DC전환자 명부'!G60592="","",'(2-4) 퇴직자 및 DC전환자 명부'!G60592)</f>
        <v/>
      </c>
    </row>
    <row r="60593" spans="13:13">
      <c r="M60593" s="264" t="str">
        <f>IF('(2-4) 퇴직자 및 DC전환자 명부'!G60593="","",'(2-4) 퇴직자 및 DC전환자 명부'!G60593)</f>
        <v/>
      </c>
    </row>
    <row r="60594" spans="13:13">
      <c r="M60594" s="264" t="str">
        <f>IF('(2-4) 퇴직자 및 DC전환자 명부'!G60594="","",'(2-4) 퇴직자 및 DC전환자 명부'!G60594)</f>
        <v/>
      </c>
    </row>
    <row r="60595" spans="13:13">
      <c r="M60595" s="264" t="str">
        <f>IF('(2-4) 퇴직자 및 DC전환자 명부'!G60595="","",'(2-4) 퇴직자 및 DC전환자 명부'!G60595)</f>
        <v/>
      </c>
    </row>
    <row r="60596" spans="13:13">
      <c r="M60596" s="264" t="str">
        <f>IF('(2-4) 퇴직자 및 DC전환자 명부'!G60596="","",'(2-4) 퇴직자 및 DC전환자 명부'!G60596)</f>
        <v/>
      </c>
    </row>
    <row r="60597" spans="13:13">
      <c r="M60597" s="264" t="str">
        <f>IF('(2-4) 퇴직자 및 DC전환자 명부'!G60597="","",'(2-4) 퇴직자 및 DC전환자 명부'!G60597)</f>
        <v/>
      </c>
    </row>
    <row r="60598" spans="13:13">
      <c r="M60598" s="264" t="str">
        <f>IF('(2-4) 퇴직자 및 DC전환자 명부'!G60598="","",'(2-4) 퇴직자 및 DC전환자 명부'!G60598)</f>
        <v/>
      </c>
    </row>
    <row r="60599" spans="13:13">
      <c r="M60599" s="264" t="str">
        <f>IF('(2-4) 퇴직자 및 DC전환자 명부'!G60599="","",'(2-4) 퇴직자 및 DC전환자 명부'!G60599)</f>
        <v/>
      </c>
    </row>
    <row r="60600" spans="13:13">
      <c r="M60600" s="264" t="str">
        <f>IF('(2-4) 퇴직자 및 DC전환자 명부'!G60600="","",'(2-4) 퇴직자 및 DC전환자 명부'!G60600)</f>
        <v/>
      </c>
    </row>
    <row r="60601" spans="13:13">
      <c r="M60601" s="264" t="str">
        <f>IF('(2-4) 퇴직자 및 DC전환자 명부'!G60601="","",'(2-4) 퇴직자 및 DC전환자 명부'!G60601)</f>
        <v/>
      </c>
    </row>
    <row r="60602" spans="13:13">
      <c r="M60602" s="264" t="str">
        <f>IF('(2-4) 퇴직자 및 DC전환자 명부'!G60602="","",'(2-4) 퇴직자 및 DC전환자 명부'!G60602)</f>
        <v/>
      </c>
    </row>
    <row r="60603" spans="13:13">
      <c r="M60603" s="264" t="str">
        <f>IF('(2-4) 퇴직자 및 DC전환자 명부'!G60603="","",'(2-4) 퇴직자 및 DC전환자 명부'!G60603)</f>
        <v/>
      </c>
    </row>
    <row r="60604" spans="13:13">
      <c r="M60604" s="264" t="str">
        <f>IF('(2-4) 퇴직자 및 DC전환자 명부'!G60604="","",'(2-4) 퇴직자 및 DC전환자 명부'!G60604)</f>
        <v/>
      </c>
    </row>
    <row r="60605" spans="13:13">
      <c r="M60605" s="264" t="str">
        <f>IF('(2-4) 퇴직자 및 DC전환자 명부'!G60605="","",'(2-4) 퇴직자 및 DC전환자 명부'!G60605)</f>
        <v/>
      </c>
    </row>
    <row r="60606" spans="13:13">
      <c r="M60606" s="264" t="str">
        <f>IF('(2-4) 퇴직자 및 DC전환자 명부'!G60606="","",'(2-4) 퇴직자 및 DC전환자 명부'!G60606)</f>
        <v/>
      </c>
    </row>
    <row r="60607" spans="13:13">
      <c r="M60607" s="264" t="str">
        <f>IF('(2-4) 퇴직자 및 DC전환자 명부'!G60607="","",'(2-4) 퇴직자 및 DC전환자 명부'!G60607)</f>
        <v/>
      </c>
    </row>
    <row r="60608" spans="13:13">
      <c r="M60608" s="264" t="str">
        <f>IF('(2-4) 퇴직자 및 DC전환자 명부'!G60608="","",'(2-4) 퇴직자 및 DC전환자 명부'!G60608)</f>
        <v/>
      </c>
    </row>
    <row r="60609" spans="13:13">
      <c r="M60609" s="264" t="str">
        <f>IF('(2-4) 퇴직자 및 DC전환자 명부'!G60609="","",'(2-4) 퇴직자 및 DC전환자 명부'!G60609)</f>
        <v/>
      </c>
    </row>
    <row r="60610" spans="13:13">
      <c r="M60610" s="264" t="str">
        <f>IF('(2-4) 퇴직자 및 DC전환자 명부'!G60610="","",'(2-4) 퇴직자 및 DC전환자 명부'!G60610)</f>
        <v/>
      </c>
    </row>
    <row r="60611" spans="13:13">
      <c r="M60611" s="264" t="str">
        <f>IF('(2-4) 퇴직자 및 DC전환자 명부'!G60611="","",'(2-4) 퇴직자 및 DC전환자 명부'!G60611)</f>
        <v/>
      </c>
    </row>
    <row r="60612" spans="13:13">
      <c r="M60612" s="264" t="str">
        <f>IF('(2-4) 퇴직자 및 DC전환자 명부'!G60612="","",'(2-4) 퇴직자 및 DC전환자 명부'!G60612)</f>
        <v/>
      </c>
    </row>
    <row r="60613" spans="13:13">
      <c r="M60613" s="264" t="str">
        <f>IF('(2-4) 퇴직자 및 DC전환자 명부'!G60613="","",'(2-4) 퇴직자 및 DC전환자 명부'!G60613)</f>
        <v/>
      </c>
    </row>
    <row r="60614" spans="13:13">
      <c r="M60614" s="264" t="str">
        <f>IF('(2-4) 퇴직자 및 DC전환자 명부'!G60614="","",'(2-4) 퇴직자 및 DC전환자 명부'!G60614)</f>
        <v/>
      </c>
    </row>
    <row r="60615" spans="13:13">
      <c r="M60615" s="264" t="str">
        <f>IF('(2-4) 퇴직자 및 DC전환자 명부'!G60615="","",'(2-4) 퇴직자 및 DC전환자 명부'!G60615)</f>
        <v/>
      </c>
    </row>
    <row r="60616" spans="13:13">
      <c r="M60616" s="264" t="str">
        <f>IF('(2-4) 퇴직자 및 DC전환자 명부'!G60616="","",'(2-4) 퇴직자 및 DC전환자 명부'!G60616)</f>
        <v/>
      </c>
    </row>
    <row r="60617" spans="13:13">
      <c r="M60617" s="264" t="str">
        <f>IF('(2-4) 퇴직자 및 DC전환자 명부'!G60617="","",'(2-4) 퇴직자 및 DC전환자 명부'!G60617)</f>
        <v/>
      </c>
    </row>
    <row r="60618" spans="13:13">
      <c r="M60618" s="264" t="str">
        <f>IF('(2-4) 퇴직자 및 DC전환자 명부'!G60618="","",'(2-4) 퇴직자 및 DC전환자 명부'!G60618)</f>
        <v/>
      </c>
    </row>
    <row r="60619" spans="13:13">
      <c r="M60619" s="264" t="str">
        <f>IF('(2-4) 퇴직자 및 DC전환자 명부'!G60619="","",'(2-4) 퇴직자 및 DC전환자 명부'!G60619)</f>
        <v/>
      </c>
    </row>
    <row r="60620" spans="13:13">
      <c r="M60620" s="264" t="str">
        <f>IF('(2-4) 퇴직자 및 DC전환자 명부'!G60620="","",'(2-4) 퇴직자 및 DC전환자 명부'!G60620)</f>
        <v/>
      </c>
    </row>
    <row r="60621" spans="13:13">
      <c r="M60621" s="264" t="str">
        <f>IF('(2-4) 퇴직자 및 DC전환자 명부'!G60621="","",'(2-4) 퇴직자 및 DC전환자 명부'!G60621)</f>
        <v/>
      </c>
    </row>
    <row r="60622" spans="13:13">
      <c r="M60622" s="264" t="str">
        <f>IF('(2-4) 퇴직자 및 DC전환자 명부'!G60622="","",'(2-4) 퇴직자 및 DC전환자 명부'!G60622)</f>
        <v/>
      </c>
    </row>
    <row r="60623" spans="13:13">
      <c r="M60623" s="264" t="str">
        <f>IF('(2-4) 퇴직자 및 DC전환자 명부'!G60623="","",'(2-4) 퇴직자 및 DC전환자 명부'!G60623)</f>
        <v/>
      </c>
    </row>
    <row r="60624" spans="13:13">
      <c r="M60624" s="264" t="str">
        <f>IF('(2-4) 퇴직자 및 DC전환자 명부'!G60624="","",'(2-4) 퇴직자 및 DC전환자 명부'!G60624)</f>
        <v/>
      </c>
    </row>
    <row r="60625" spans="13:13">
      <c r="M60625" s="264" t="str">
        <f>IF('(2-4) 퇴직자 및 DC전환자 명부'!G60625="","",'(2-4) 퇴직자 및 DC전환자 명부'!G60625)</f>
        <v/>
      </c>
    </row>
    <row r="60626" spans="13:13">
      <c r="M60626" s="264" t="str">
        <f>IF('(2-4) 퇴직자 및 DC전환자 명부'!G60626="","",'(2-4) 퇴직자 및 DC전환자 명부'!G60626)</f>
        <v/>
      </c>
    </row>
    <row r="60627" spans="13:13">
      <c r="M60627" s="264" t="str">
        <f>IF('(2-4) 퇴직자 및 DC전환자 명부'!G60627="","",'(2-4) 퇴직자 및 DC전환자 명부'!G60627)</f>
        <v/>
      </c>
    </row>
    <row r="60628" spans="13:13">
      <c r="M60628" s="264" t="str">
        <f>IF('(2-4) 퇴직자 및 DC전환자 명부'!G60628="","",'(2-4) 퇴직자 및 DC전환자 명부'!G60628)</f>
        <v/>
      </c>
    </row>
    <row r="60629" spans="13:13">
      <c r="M60629" s="264" t="str">
        <f>IF('(2-4) 퇴직자 및 DC전환자 명부'!G60629="","",'(2-4) 퇴직자 및 DC전환자 명부'!G60629)</f>
        <v/>
      </c>
    </row>
    <row r="60630" spans="13:13">
      <c r="M60630" s="264" t="str">
        <f>IF('(2-4) 퇴직자 및 DC전환자 명부'!G60630="","",'(2-4) 퇴직자 및 DC전환자 명부'!G60630)</f>
        <v/>
      </c>
    </row>
    <row r="60631" spans="13:13">
      <c r="M60631" s="264" t="str">
        <f>IF('(2-4) 퇴직자 및 DC전환자 명부'!G60631="","",'(2-4) 퇴직자 및 DC전환자 명부'!G60631)</f>
        <v/>
      </c>
    </row>
    <row r="60632" spans="13:13">
      <c r="M60632" s="264" t="str">
        <f>IF('(2-4) 퇴직자 및 DC전환자 명부'!G60632="","",'(2-4) 퇴직자 및 DC전환자 명부'!G60632)</f>
        <v/>
      </c>
    </row>
    <row r="60633" spans="13:13">
      <c r="M60633" s="264" t="str">
        <f>IF('(2-4) 퇴직자 및 DC전환자 명부'!G60633="","",'(2-4) 퇴직자 및 DC전환자 명부'!G60633)</f>
        <v/>
      </c>
    </row>
    <row r="60634" spans="13:13">
      <c r="M60634" s="264" t="str">
        <f>IF('(2-4) 퇴직자 및 DC전환자 명부'!G60634="","",'(2-4) 퇴직자 및 DC전환자 명부'!G60634)</f>
        <v/>
      </c>
    </row>
    <row r="60635" spans="13:13">
      <c r="M60635" s="264" t="str">
        <f>IF('(2-4) 퇴직자 및 DC전환자 명부'!G60635="","",'(2-4) 퇴직자 및 DC전환자 명부'!G60635)</f>
        <v/>
      </c>
    </row>
    <row r="60636" spans="13:13">
      <c r="M60636" s="264" t="str">
        <f>IF('(2-4) 퇴직자 및 DC전환자 명부'!G60636="","",'(2-4) 퇴직자 및 DC전환자 명부'!G60636)</f>
        <v/>
      </c>
    </row>
    <row r="60637" spans="13:13">
      <c r="M60637" s="264" t="str">
        <f>IF('(2-4) 퇴직자 및 DC전환자 명부'!G60637="","",'(2-4) 퇴직자 및 DC전환자 명부'!G60637)</f>
        <v/>
      </c>
    </row>
    <row r="60638" spans="13:13">
      <c r="M60638" s="264" t="str">
        <f>IF('(2-4) 퇴직자 및 DC전환자 명부'!G60638="","",'(2-4) 퇴직자 및 DC전환자 명부'!G60638)</f>
        <v/>
      </c>
    </row>
    <row r="60639" spans="13:13">
      <c r="M60639" s="264" t="str">
        <f>IF('(2-4) 퇴직자 및 DC전환자 명부'!G60639="","",'(2-4) 퇴직자 및 DC전환자 명부'!G60639)</f>
        <v/>
      </c>
    </row>
    <row r="60640" spans="13:13">
      <c r="M60640" s="264" t="str">
        <f>IF('(2-4) 퇴직자 및 DC전환자 명부'!G60640="","",'(2-4) 퇴직자 및 DC전환자 명부'!G60640)</f>
        <v/>
      </c>
    </row>
    <row r="60641" spans="13:13">
      <c r="M60641" s="264" t="str">
        <f>IF('(2-4) 퇴직자 및 DC전환자 명부'!G60641="","",'(2-4) 퇴직자 및 DC전환자 명부'!G60641)</f>
        <v/>
      </c>
    </row>
    <row r="60642" spans="13:13">
      <c r="M60642" s="264" t="str">
        <f>IF('(2-4) 퇴직자 및 DC전환자 명부'!G60642="","",'(2-4) 퇴직자 및 DC전환자 명부'!G60642)</f>
        <v/>
      </c>
    </row>
    <row r="60643" spans="13:13">
      <c r="M60643" s="264" t="str">
        <f>IF('(2-4) 퇴직자 및 DC전환자 명부'!G60643="","",'(2-4) 퇴직자 및 DC전환자 명부'!G60643)</f>
        <v/>
      </c>
    </row>
    <row r="60644" spans="13:13">
      <c r="M60644" s="264" t="str">
        <f>IF('(2-4) 퇴직자 및 DC전환자 명부'!G60644="","",'(2-4) 퇴직자 및 DC전환자 명부'!G60644)</f>
        <v/>
      </c>
    </row>
    <row r="60645" spans="13:13">
      <c r="M60645" s="264" t="str">
        <f>IF('(2-4) 퇴직자 및 DC전환자 명부'!G60645="","",'(2-4) 퇴직자 및 DC전환자 명부'!G60645)</f>
        <v/>
      </c>
    </row>
    <row r="60646" spans="13:13">
      <c r="M60646" s="264" t="str">
        <f>IF('(2-4) 퇴직자 및 DC전환자 명부'!G60646="","",'(2-4) 퇴직자 및 DC전환자 명부'!G60646)</f>
        <v/>
      </c>
    </row>
    <row r="60647" spans="13:13">
      <c r="M60647" s="264" t="str">
        <f>IF('(2-4) 퇴직자 및 DC전환자 명부'!G60647="","",'(2-4) 퇴직자 및 DC전환자 명부'!G60647)</f>
        <v/>
      </c>
    </row>
    <row r="60648" spans="13:13">
      <c r="M60648" s="264" t="str">
        <f>IF('(2-4) 퇴직자 및 DC전환자 명부'!G60648="","",'(2-4) 퇴직자 및 DC전환자 명부'!G60648)</f>
        <v/>
      </c>
    </row>
    <row r="60649" spans="13:13">
      <c r="M60649" s="264" t="str">
        <f>IF('(2-4) 퇴직자 및 DC전환자 명부'!G60649="","",'(2-4) 퇴직자 및 DC전환자 명부'!G60649)</f>
        <v/>
      </c>
    </row>
    <row r="60650" spans="13:13">
      <c r="M60650" s="264" t="str">
        <f>IF('(2-4) 퇴직자 및 DC전환자 명부'!G60650="","",'(2-4) 퇴직자 및 DC전환자 명부'!G60650)</f>
        <v/>
      </c>
    </row>
    <row r="60651" spans="13:13">
      <c r="M60651" s="264" t="str">
        <f>IF('(2-4) 퇴직자 및 DC전환자 명부'!G60651="","",'(2-4) 퇴직자 및 DC전환자 명부'!G60651)</f>
        <v/>
      </c>
    </row>
    <row r="60652" spans="13:13">
      <c r="M60652" s="264" t="str">
        <f>IF('(2-4) 퇴직자 및 DC전환자 명부'!G60652="","",'(2-4) 퇴직자 및 DC전환자 명부'!G60652)</f>
        <v/>
      </c>
    </row>
    <row r="60653" spans="13:13">
      <c r="M60653" s="264" t="str">
        <f>IF('(2-4) 퇴직자 및 DC전환자 명부'!G60653="","",'(2-4) 퇴직자 및 DC전환자 명부'!G60653)</f>
        <v/>
      </c>
    </row>
    <row r="60654" spans="13:13">
      <c r="M60654" s="264" t="str">
        <f>IF('(2-4) 퇴직자 및 DC전환자 명부'!G60654="","",'(2-4) 퇴직자 및 DC전환자 명부'!G60654)</f>
        <v/>
      </c>
    </row>
    <row r="60655" spans="13:13">
      <c r="M60655" s="264" t="str">
        <f>IF('(2-4) 퇴직자 및 DC전환자 명부'!G60655="","",'(2-4) 퇴직자 및 DC전환자 명부'!G60655)</f>
        <v/>
      </c>
    </row>
    <row r="60656" spans="13:13">
      <c r="M60656" s="264" t="str">
        <f>IF('(2-4) 퇴직자 및 DC전환자 명부'!G60656="","",'(2-4) 퇴직자 및 DC전환자 명부'!G60656)</f>
        <v/>
      </c>
    </row>
    <row r="60657" spans="13:13">
      <c r="M60657" s="264" t="str">
        <f>IF('(2-4) 퇴직자 및 DC전환자 명부'!G60657="","",'(2-4) 퇴직자 및 DC전환자 명부'!G60657)</f>
        <v/>
      </c>
    </row>
    <row r="60658" spans="13:13">
      <c r="M60658" s="264" t="str">
        <f>IF('(2-4) 퇴직자 및 DC전환자 명부'!G60658="","",'(2-4) 퇴직자 및 DC전환자 명부'!G60658)</f>
        <v/>
      </c>
    </row>
    <row r="60659" spans="13:13">
      <c r="M60659" s="264" t="str">
        <f>IF('(2-4) 퇴직자 및 DC전환자 명부'!G60659="","",'(2-4) 퇴직자 및 DC전환자 명부'!G60659)</f>
        <v/>
      </c>
    </row>
    <row r="60660" spans="13:13">
      <c r="M60660" s="264" t="str">
        <f>IF('(2-4) 퇴직자 및 DC전환자 명부'!G60660="","",'(2-4) 퇴직자 및 DC전환자 명부'!G60660)</f>
        <v/>
      </c>
    </row>
    <row r="60661" spans="13:13">
      <c r="M60661" s="264" t="str">
        <f>IF('(2-4) 퇴직자 및 DC전환자 명부'!G60661="","",'(2-4) 퇴직자 및 DC전환자 명부'!G60661)</f>
        <v/>
      </c>
    </row>
    <row r="60662" spans="13:13">
      <c r="M60662" s="264" t="str">
        <f>IF('(2-4) 퇴직자 및 DC전환자 명부'!G60662="","",'(2-4) 퇴직자 및 DC전환자 명부'!G60662)</f>
        <v/>
      </c>
    </row>
    <row r="60663" spans="13:13">
      <c r="M60663" s="264" t="str">
        <f>IF('(2-4) 퇴직자 및 DC전환자 명부'!G60663="","",'(2-4) 퇴직자 및 DC전환자 명부'!G60663)</f>
        <v/>
      </c>
    </row>
    <row r="60664" spans="13:13">
      <c r="M60664" s="264" t="str">
        <f>IF('(2-4) 퇴직자 및 DC전환자 명부'!G60664="","",'(2-4) 퇴직자 및 DC전환자 명부'!G60664)</f>
        <v/>
      </c>
    </row>
    <row r="60665" spans="13:13">
      <c r="M60665" s="264" t="str">
        <f>IF('(2-4) 퇴직자 및 DC전환자 명부'!G60665="","",'(2-4) 퇴직자 및 DC전환자 명부'!G60665)</f>
        <v/>
      </c>
    </row>
    <row r="60666" spans="13:13">
      <c r="M60666" s="264" t="str">
        <f>IF('(2-4) 퇴직자 및 DC전환자 명부'!G60666="","",'(2-4) 퇴직자 및 DC전환자 명부'!G60666)</f>
        <v/>
      </c>
    </row>
    <row r="60667" spans="13:13">
      <c r="M60667" s="264" t="str">
        <f>IF('(2-4) 퇴직자 및 DC전환자 명부'!G60667="","",'(2-4) 퇴직자 및 DC전환자 명부'!G60667)</f>
        <v/>
      </c>
    </row>
    <row r="60668" spans="13:13">
      <c r="M60668" s="264" t="str">
        <f>IF('(2-4) 퇴직자 및 DC전환자 명부'!G60668="","",'(2-4) 퇴직자 및 DC전환자 명부'!G60668)</f>
        <v/>
      </c>
    </row>
    <row r="60669" spans="13:13">
      <c r="M60669" s="264" t="str">
        <f>IF('(2-4) 퇴직자 및 DC전환자 명부'!G60669="","",'(2-4) 퇴직자 및 DC전환자 명부'!G60669)</f>
        <v/>
      </c>
    </row>
    <row r="60670" spans="13:13">
      <c r="M60670" s="264" t="str">
        <f>IF('(2-4) 퇴직자 및 DC전환자 명부'!G60670="","",'(2-4) 퇴직자 및 DC전환자 명부'!G60670)</f>
        <v/>
      </c>
    </row>
    <row r="60671" spans="13:13">
      <c r="M60671" s="264" t="str">
        <f>IF('(2-4) 퇴직자 및 DC전환자 명부'!G60671="","",'(2-4) 퇴직자 및 DC전환자 명부'!G60671)</f>
        <v/>
      </c>
    </row>
    <row r="60672" spans="13:13">
      <c r="M60672" s="264" t="str">
        <f>IF('(2-4) 퇴직자 및 DC전환자 명부'!G60672="","",'(2-4) 퇴직자 및 DC전환자 명부'!G60672)</f>
        <v/>
      </c>
    </row>
    <row r="60673" spans="13:13">
      <c r="M60673" s="264" t="str">
        <f>IF('(2-4) 퇴직자 및 DC전환자 명부'!G60673="","",'(2-4) 퇴직자 및 DC전환자 명부'!G60673)</f>
        <v/>
      </c>
    </row>
    <row r="60674" spans="13:13">
      <c r="M60674" s="264" t="str">
        <f>IF('(2-4) 퇴직자 및 DC전환자 명부'!G60674="","",'(2-4) 퇴직자 및 DC전환자 명부'!G60674)</f>
        <v/>
      </c>
    </row>
    <row r="60675" spans="13:13">
      <c r="M60675" s="264" t="str">
        <f>IF('(2-4) 퇴직자 및 DC전환자 명부'!G60675="","",'(2-4) 퇴직자 및 DC전환자 명부'!G60675)</f>
        <v/>
      </c>
    </row>
    <row r="60676" spans="13:13">
      <c r="M60676" s="264" t="str">
        <f>IF('(2-4) 퇴직자 및 DC전환자 명부'!G60676="","",'(2-4) 퇴직자 및 DC전환자 명부'!G60676)</f>
        <v/>
      </c>
    </row>
    <row r="60677" spans="13:13">
      <c r="M60677" s="264" t="str">
        <f>IF('(2-4) 퇴직자 및 DC전환자 명부'!G60677="","",'(2-4) 퇴직자 및 DC전환자 명부'!G60677)</f>
        <v/>
      </c>
    </row>
    <row r="60678" spans="13:13">
      <c r="M60678" s="264" t="str">
        <f>IF('(2-4) 퇴직자 및 DC전환자 명부'!G60678="","",'(2-4) 퇴직자 및 DC전환자 명부'!G60678)</f>
        <v/>
      </c>
    </row>
    <row r="60679" spans="13:13">
      <c r="M60679" s="264" t="str">
        <f>IF('(2-4) 퇴직자 및 DC전환자 명부'!G60679="","",'(2-4) 퇴직자 및 DC전환자 명부'!G60679)</f>
        <v/>
      </c>
    </row>
    <row r="60680" spans="13:13">
      <c r="M60680" s="264" t="str">
        <f>IF('(2-4) 퇴직자 및 DC전환자 명부'!G60680="","",'(2-4) 퇴직자 및 DC전환자 명부'!G60680)</f>
        <v/>
      </c>
    </row>
    <row r="60681" spans="13:13">
      <c r="M60681" s="264" t="str">
        <f>IF('(2-4) 퇴직자 및 DC전환자 명부'!G60681="","",'(2-4) 퇴직자 및 DC전환자 명부'!G60681)</f>
        <v/>
      </c>
    </row>
    <row r="60682" spans="13:13">
      <c r="M60682" s="264" t="str">
        <f>IF('(2-4) 퇴직자 및 DC전환자 명부'!G60682="","",'(2-4) 퇴직자 및 DC전환자 명부'!G60682)</f>
        <v/>
      </c>
    </row>
    <row r="60683" spans="13:13">
      <c r="M60683" s="264" t="str">
        <f>IF('(2-4) 퇴직자 및 DC전환자 명부'!G60683="","",'(2-4) 퇴직자 및 DC전환자 명부'!G60683)</f>
        <v/>
      </c>
    </row>
    <row r="60684" spans="13:13">
      <c r="M60684" s="264" t="str">
        <f>IF('(2-4) 퇴직자 및 DC전환자 명부'!G60684="","",'(2-4) 퇴직자 및 DC전환자 명부'!G60684)</f>
        <v/>
      </c>
    </row>
    <row r="60685" spans="13:13">
      <c r="M60685" s="264" t="str">
        <f>IF('(2-4) 퇴직자 및 DC전환자 명부'!G60685="","",'(2-4) 퇴직자 및 DC전환자 명부'!G60685)</f>
        <v/>
      </c>
    </row>
    <row r="60686" spans="13:13">
      <c r="M60686" s="264" t="str">
        <f>IF('(2-4) 퇴직자 및 DC전환자 명부'!G60686="","",'(2-4) 퇴직자 및 DC전환자 명부'!G60686)</f>
        <v/>
      </c>
    </row>
    <row r="60687" spans="13:13">
      <c r="M60687" s="264" t="str">
        <f>IF('(2-4) 퇴직자 및 DC전환자 명부'!G60687="","",'(2-4) 퇴직자 및 DC전환자 명부'!G60687)</f>
        <v/>
      </c>
    </row>
    <row r="60688" spans="13:13">
      <c r="M60688" s="264" t="str">
        <f>IF('(2-4) 퇴직자 및 DC전환자 명부'!G60688="","",'(2-4) 퇴직자 및 DC전환자 명부'!G60688)</f>
        <v/>
      </c>
    </row>
    <row r="60689" spans="13:13">
      <c r="M60689" s="264" t="str">
        <f>IF('(2-4) 퇴직자 및 DC전환자 명부'!G60689="","",'(2-4) 퇴직자 및 DC전환자 명부'!G60689)</f>
        <v/>
      </c>
    </row>
    <row r="60690" spans="13:13">
      <c r="M60690" s="264" t="str">
        <f>IF('(2-4) 퇴직자 및 DC전환자 명부'!G60690="","",'(2-4) 퇴직자 및 DC전환자 명부'!G60690)</f>
        <v/>
      </c>
    </row>
    <row r="60691" spans="13:13">
      <c r="M60691" s="264" t="str">
        <f>IF('(2-4) 퇴직자 및 DC전환자 명부'!G60691="","",'(2-4) 퇴직자 및 DC전환자 명부'!G60691)</f>
        <v/>
      </c>
    </row>
    <row r="60692" spans="13:13">
      <c r="M60692" s="264" t="str">
        <f>IF('(2-4) 퇴직자 및 DC전환자 명부'!G60692="","",'(2-4) 퇴직자 및 DC전환자 명부'!G60692)</f>
        <v/>
      </c>
    </row>
    <row r="60693" spans="13:13">
      <c r="M60693" s="264" t="str">
        <f>IF('(2-4) 퇴직자 및 DC전환자 명부'!G60693="","",'(2-4) 퇴직자 및 DC전환자 명부'!G60693)</f>
        <v/>
      </c>
    </row>
    <row r="60694" spans="13:13">
      <c r="M60694" s="264" t="str">
        <f>IF('(2-4) 퇴직자 및 DC전환자 명부'!G60694="","",'(2-4) 퇴직자 및 DC전환자 명부'!G60694)</f>
        <v/>
      </c>
    </row>
    <row r="60695" spans="13:13">
      <c r="M60695" s="264" t="str">
        <f>IF('(2-4) 퇴직자 및 DC전환자 명부'!G60695="","",'(2-4) 퇴직자 및 DC전환자 명부'!G60695)</f>
        <v/>
      </c>
    </row>
    <row r="60696" spans="13:13">
      <c r="M60696" s="264" t="str">
        <f>IF('(2-4) 퇴직자 및 DC전환자 명부'!G60696="","",'(2-4) 퇴직자 및 DC전환자 명부'!G60696)</f>
        <v/>
      </c>
    </row>
    <row r="60697" spans="13:13">
      <c r="M60697" s="264" t="str">
        <f>IF('(2-4) 퇴직자 및 DC전환자 명부'!G60697="","",'(2-4) 퇴직자 및 DC전환자 명부'!G60697)</f>
        <v/>
      </c>
    </row>
    <row r="60698" spans="13:13">
      <c r="M60698" s="264" t="str">
        <f>IF('(2-4) 퇴직자 및 DC전환자 명부'!G60698="","",'(2-4) 퇴직자 및 DC전환자 명부'!G60698)</f>
        <v/>
      </c>
    </row>
    <row r="60699" spans="13:13">
      <c r="M60699" s="264" t="str">
        <f>IF('(2-4) 퇴직자 및 DC전환자 명부'!G60699="","",'(2-4) 퇴직자 및 DC전환자 명부'!G60699)</f>
        <v/>
      </c>
    </row>
    <row r="60700" spans="13:13">
      <c r="M60700" s="264" t="str">
        <f>IF('(2-4) 퇴직자 및 DC전환자 명부'!G60700="","",'(2-4) 퇴직자 및 DC전환자 명부'!G60700)</f>
        <v/>
      </c>
    </row>
    <row r="60701" spans="13:13">
      <c r="M60701" s="264" t="str">
        <f>IF('(2-4) 퇴직자 및 DC전환자 명부'!G60701="","",'(2-4) 퇴직자 및 DC전환자 명부'!G60701)</f>
        <v/>
      </c>
    </row>
    <row r="60702" spans="13:13">
      <c r="M60702" s="264" t="str">
        <f>IF('(2-4) 퇴직자 및 DC전환자 명부'!G60702="","",'(2-4) 퇴직자 및 DC전환자 명부'!G60702)</f>
        <v/>
      </c>
    </row>
    <row r="60703" spans="13:13">
      <c r="M60703" s="264" t="str">
        <f>IF('(2-4) 퇴직자 및 DC전환자 명부'!G60703="","",'(2-4) 퇴직자 및 DC전환자 명부'!G60703)</f>
        <v/>
      </c>
    </row>
    <row r="60704" spans="13:13">
      <c r="M60704" s="264" t="str">
        <f>IF('(2-4) 퇴직자 및 DC전환자 명부'!G60704="","",'(2-4) 퇴직자 및 DC전환자 명부'!G60704)</f>
        <v/>
      </c>
    </row>
    <row r="60705" spans="13:13">
      <c r="M60705" s="264" t="str">
        <f>IF('(2-4) 퇴직자 및 DC전환자 명부'!G60705="","",'(2-4) 퇴직자 및 DC전환자 명부'!G60705)</f>
        <v/>
      </c>
    </row>
    <row r="60706" spans="13:13">
      <c r="M60706" s="264" t="str">
        <f>IF('(2-4) 퇴직자 및 DC전환자 명부'!G60706="","",'(2-4) 퇴직자 및 DC전환자 명부'!G60706)</f>
        <v/>
      </c>
    </row>
    <row r="60707" spans="13:13">
      <c r="M60707" s="264" t="str">
        <f>IF('(2-4) 퇴직자 및 DC전환자 명부'!G60707="","",'(2-4) 퇴직자 및 DC전환자 명부'!G60707)</f>
        <v/>
      </c>
    </row>
    <row r="60708" spans="13:13">
      <c r="M60708" s="264" t="str">
        <f>IF('(2-4) 퇴직자 및 DC전환자 명부'!G60708="","",'(2-4) 퇴직자 및 DC전환자 명부'!G60708)</f>
        <v/>
      </c>
    </row>
    <row r="60709" spans="13:13">
      <c r="M60709" s="264" t="str">
        <f>IF('(2-4) 퇴직자 및 DC전환자 명부'!G60709="","",'(2-4) 퇴직자 및 DC전환자 명부'!G60709)</f>
        <v/>
      </c>
    </row>
    <row r="60710" spans="13:13">
      <c r="M60710" s="264" t="str">
        <f>IF('(2-4) 퇴직자 및 DC전환자 명부'!G60710="","",'(2-4) 퇴직자 및 DC전환자 명부'!G60710)</f>
        <v/>
      </c>
    </row>
    <row r="60711" spans="13:13">
      <c r="M60711" s="264" t="str">
        <f>IF('(2-4) 퇴직자 및 DC전환자 명부'!G60711="","",'(2-4) 퇴직자 및 DC전환자 명부'!G60711)</f>
        <v/>
      </c>
    </row>
    <row r="60712" spans="13:13">
      <c r="M60712" s="264" t="str">
        <f>IF('(2-4) 퇴직자 및 DC전환자 명부'!G60712="","",'(2-4) 퇴직자 및 DC전환자 명부'!G60712)</f>
        <v/>
      </c>
    </row>
    <row r="60713" spans="13:13">
      <c r="M60713" s="264" t="str">
        <f>IF('(2-4) 퇴직자 및 DC전환자 명부'!G60713="","",'(2-4) 퇴직자 및 DC전환자 명부'!G60713)</f>
        <v/>
      </c>
    </row>
    <row r="60714" spans="13:13">
      <c r="M60714" s="264" t="str">
        <f>IF('(2-4) 퇴직자 및 DC전환자 명부'!G60714="","",'(2-4) 퇴직자 및 DC전환자 명부'!G60714)</f>
        <v/>
      </c>
    </row>
    <row r="60715" spans="13:13">
      <c r="M60715" s="264" t="str">
        <f>IF('(2-4) 퇴직자 및 DC전환자 명부'!G60715="","",'(2-4) 퇴직자 및 DC전환자 명부'!G60715)</f>
        <v/>
      </c>
    </row>
    <row r="60716" spans="13:13">
      <c r="M60716" s="264" t="str">
        <f>IF('(2-4) 퇴직자 및 DC전환자 명부'!G60716="","",'(2-4) 퇴직자 및 DC전환자 명부'!G60716)</f>
        <v/>
      </c>
    </row>
    <row r="60717" spans="13:13">
      <c r="M60717" s="264" t="str">
        <f>IF('(2-4) 퇴직자 및 DC전환자 명부'!G60717="","",'(2-4) 퇴직자 및 DC전환자 명부'!G60717)</f>
        <v/>
      </c>
    </row>
    <row r="60718" spans="13:13">
      <c r="M60718" s="264" t="str">
        <f>IF('(2-4) 퇴직자 및 DC전환자 명부'!G60718="","",'(2-4) 퇴직자 및 DC전환자 명부'!G60718)</f>
        <v/>
      </c>
    </row>
    <row r="60719" spans="13:13">
      <c r="M60719" s="264" t="str">
        <f>IF('(2-4) 퇴직자 및 DC전환자 명부'!G60719="","",'(2-4) 퇴직자 및 DC전환자 명부'!G60719)</f>
        <v/>
      </c>
    </row>
    <row r="60720" spans="13:13">
      <c r="M60720" s="264" t="str">
        <f>IF('(2-4) 퇴직자 및 DC전환자 명부'!G60720="","",'(2-4) 퇴직자 및 DC전환자 명부'!G60720)</f>
        <v/>
      </c>
    </row>
    <row r="60721" spans="13:13">
      <c r="M60721" s="264" t="str">
        <f>IF('(2-4) 퇴직자 및 DC전환자 명부'!G60721="","",'(2-4) 퇴직자 및 DC전환자 명부'!G60721)</f>
        <v/>
      </c>
    </row>
    <row r="60722" spans="13:13">
      <c r="M60722" s="264" t="str">
        <f>IF('(2-4) 퇴직자 및 DC전환자 명부'!G60722="","",'(2-4) 퇴직자 및 DC전환자 명부'!G60722)</f>
        <v/>
      </c>
    </row>
    <row r="60723" spans="13:13">
      <c r="M60723" s="264" t="str">
        <f>IF('(2-4) 퇴직자 및 DC전환자 명부'!G60723="","",'(2-4) 퇴직자 및 DC전환자 명부'!G60723)</f>
        <v/>
      </c>
    </row>
    <row r="60724" spans="13:13">
      <c r="M60724" s="264" t="str">
        <f>IF('(2-4) 퇴직자 및 DC전환자 명부'!G60724="","",'(2-4) 퇴직자 및 DC전환자 명부'!G60724)</f>
        <v/>
      </c>
    </row>
    <row r="60725" spans="13:13">
      <c r="M60725" s="264" t="str">
        <f>IF('(2-4) 퇴직자 및 DC전환자 명부'!G60725="","",'(2-4) 퇴직자 및 DC전환자 명부'!G60725)</f>
        <v/>
      </c>
    </row>
    <row r="60726" spans="13:13">
      <c r="M60726" s="264" t="str">
        <f>IF('(2-4) 퇴직자 및 DC전환자 명부'!G60726="","",'(2-4) 퇴직자 및 DC전환자 명부'!G60726)</f>
        <v/>
      </c>
    </row>
    <row r="60727" spans="13:13">
      <c r="M60727" s="264" t="str">
        <f>IF('(2-4) 퇴직자 및 DC전환자 명부'!G60727="","",'(2-4) 퇴직자 및 DC전환자 명부'!G60727)</f>
        <v/>
      </c>
    </row>
    <row r="60728" spans="13:13">
      <c r="M60728" s="264" t="str">
        <f>IF('(2-4) 퇴직자 및 DC전환자 명부'!G60728="","",'(2-4) 퇴직자 및 DC전환자 명부'!G60728)</f>
        <v/>
      </c>
    </row>
    <row r="60729" spans="13:13">
      <c r="M60729" s="264" t="str">
        <f>IF('(2-4) 퇴직자 및 DC전환자 명부'!G60729="","",'(2-4) 퇴직자 및 DC전환자 명부'!G60729)</f>
        <v/>
      </c>
    </row>
    <row r="60730" spans="13:13">
      <c r="M60730" s="264" t="str">
        <f>IF('(2-4) 퇴직자 및 DC전환자 명부'!G60730="","",'(2-4) 퇴직자 및 DC전환자 명부'!G60730)</f>
        <v/>
      </c>
    </row>
    <row r="60731" spans="13:13">
      <c r="M60731" s="264" t="str">
        <f>IF('(2-4) 퇴직자 및 DC전환자 명부'!G60731="","",'(2-4) 퇴직자 및 DC전환자 명부'!G60731)</f>
        <v/>
      </c>
    </row>
    <row r="60732" spans="13:13">
      <c r="M60732" s="264" t="str">
        <f>IF('(2-4) 퇴직자 및 DC전환자 명부'!G60732="","",'(2-4) 퇴직자 및 DC전환자 명부'!G60732)</f>
        <v/>
      </c>
    </row>
    <row r="60733" spans="13:13">
      <c r="M60733" s="264" t="str">
        <f>IF('(2-4) 퇴직자 및 DC전환자 명부'!G60733="","",'(2-4) 퇴직자 및 DC전환자 명부'!G60733)</f>
        <v/>
      </c>
    </row>
    <row r="60734" spans="13:13">
      <c r="M60734" s="264" t="str">
        <f>IF('(2-4) 퇴직자 및 DC전환자 명부'!G60734="","",'(2-4) 퇴직자 및 DC전환자 명부'!G60734)</f>
        <v/>
      </c>
    </row>
    <row r="60735" spans="13:13">
      <c r="M60735" s="264" t="str">
        <f>IF('(2-4) 퇴직자 및 DC전환자 명부'!G60735="","",'(2-4) 퇴직자 및 DC전환자 명부'!G60735)</f>
        <v/>
      </c>
    </row>
    <row r="60736" spans="13:13">
      <c r="M60736" s="264" t="str">
        <f>IF('(2-4) 퇴직자 및 DC전환자 명부'!G60736="","",'(2-4) 퇴직자 및 DC전환자 명부'!G60736)</f>
        <v/>
      </c>
    </row>
    <row r="60737" spans="13:13">
      <c r="M60737" s="264" t="str">
        <f>IF('(2-4) 퇴직자 및 DC전환자 명부'!G60737="","",'(2-4) 퇴직자 및 DC전환자 명부'!G60737)</f>
        <v/>
      </c>
    </row>
    <row r="60738" spans="13:13">
      <c r="M60738" s="264" t="str">
        <f>IF('(2-4) 퇴직자 및 DC전환자 명부'!G60738="","",'(2-4) 퇴직자 및 DC전환자 명부'!G60738)</f>
        <v/>
      </c>
    </row>
    <row r="60739" spans="13:13">
      <c r="M60739" s="264" t="str">
        <f>IF('(2-4) 퇴직자 및 DC전환자 명부'!G60739="","",'(2-4) 퇴직자 및 DC전환자 명부'!G60739)</f>
        <v/>
      </c>
    </row>
    <row r="60740" spans="13:13">
      <c r="M60740" s="264" t="str">
        <f>IF('(2-4) 퇴직자 및 DC전환자 명부'!G60740="","",'(2-4) 퇴직자 및 DC전환자 명부'!G60740)</f>
        <v/>
      </c>
    </row>
    <row r="60741" spans="13:13">
      <c r="M60741" s="264" t="str">
        <f>IF('(2-4) 퇴직자 및 DC전환자 명부'!G60741="","",'(2-4) 퇴직자 및 DC전환자 명부'!G60741)</f>
        <v/>
      </c>
    </row>
    <row r="60742" spans="13:13">
      <c r="M60742" s="264" t="str">
        <f>IF('(2-4) 퇴직자 및 DC전환자 명부'!G60742="","",'(2-4) 퇴직자 및 DC전환자 명부'!G60742)</f>
        <v/>
      </c>
    </row>
    <row r="60743" spans="13:13">
      <c r="M60743" s="264" t="str">
        <f>IF('(2-4) 퇴직자 및 DC전환자 명부'!G60743="","",'(2-4) 퇴직자 및 DC전환자 명부'!G60743)</f>
        <v/>
      </c>
    </row>
    <row r="60744" spans="13:13">
      <c r="M60744" s="264" t="str">
        <f>IF('(2-4) 퇴직자 및 DC전환자 명부'!G60744="","",'(2-4) 퇴직자 및 DC전환자 명부'!G60744)</f>
        <v/>
      </c>
    </row>
    <row r="60745" spans="13:13">
      <c r="M60745" s="264" t="str">
        <f>IF('(2-4) 퇴직자 및 DC전환자 명부'!G60745="","",'(2-4) 퇴직자 및 DC전환자 명부'!G60745)</f>
        <v/>
      </c>
    </row>
    <row r="60746" spans="13:13">
      <c r="M60746" s="264" t="str">
        <f>IF('(2-4) 퇴직자 및 DC전환자 명부'!G60746="","",'(2-4) 퇴직자 및 DC전환자 명부'!G60746)</f>
        <v/>
      </c>
    </row>
    <row r="60747" spans="13:13">
      <c r="M60747" s="264" t="str">
        <f>IF('(2-4) 퇴직자 및 DC전환자 명부'!G60747="","",'(2-4) 퇴직자 및 DC전환자 명부'!G60747)</f>
        <v/>
      </c>
    </row>
    <row r="60748" spans="13:13">
      <c r="M60748" s="264" t="str">
        <f>IF('(2-4) 퇴직자 및 DC전환자 명부'!G60748="","",'(2-4) 퇴직자 및 DC전환자 명부'!G60748)</f>
        <v/>
      </c>
    </row>
    <row r="60749" spans="13:13">
      <c r="M60749" s="264" t="str">
        <f>IF('(2-4) 퇴직자 및 DC전환자 명부'!G60749="","",'(2-4) 퇴직자 및 DC전환자 명부'!G60749)</f>
        <v/>
      </c>
    </row>
    <row r="60750" spans="13:13">
      <c r="M60750" s="264" t="str">
        <f>IF('(2-4) 퇴직자 및 DC전환자 명부'!G60750="","",'(2-4) 퇴직자 및 DC전환자 명부'!G60750)</f>
        <v/>
      </c>
    </row>
    <row r="60751" spans="13:13">
      <c r="M60751" s="264" t="str">
        <f>IF('(2-4) 퇴직자 및 DC전환자 명부'!G60751="","",'(2-4) 퇴직자 및 DC전환자 명부'!G60751)</f>
        <v/>
      </c>
    </row>
    <row r="60752" spans="13:13">
      <c r="M60752" s="264" t="str">
        <f>IF('(2-4) 퇴직자 및 DC전환자 명부'!G60752="","",'(2-4) 퇴직자 및 DC전환자 명부'!G60752)</f>
        <v/>
      </c>
    </row>
    <row r="60753" spans="13:13">
      <c r="M60753" s="264" t="str">
        <f>IF('(2-4) 퇴직자 및 DC전환자 명부'!G60753="","",'(2-4) 퇴직자 및 DC전환자 명부'!G60753)</f>
        <v/>
      </c>
    </row>
    <row r="60754" spans="13:13">
      <c r="M60754" s="264" t="str">
        <f>IF('(2-4) 퇴직자 및 DC전환자 명부'!G60754="","",'(2-4) 퇴직자 및 DC전환자 명부'!G60754)</f>
        <v/>
      </c>
    </row>
    <row r="60755" spans="13:13">
      <c r="M60755" s="264" t="str">
        <f>IF('(2-4) 퇴직자 및 DC전환자 명부'!G60755="","",'(2-4) 퇴직자 및 DC전환자 명부'!G60755)</f>
        <v/>
      </c>
    </row>
    <row r="60756" spans="13:13">
      <c r="M60756" s="264" t="str">
        <f>IF('(2-4) 퇴직자 및 DC전환자 명부'!G60756="","",'(2-4) 퇴직자 및 DC전환자 명부'!G60756)</f>
        <v/>
      </c>
    </row>
    <row r="60757" spans="13:13">
      <c r="M60757" s="264" t="str">
        <f>IF('(2-4) 퇴직자 및 DC전환자 명부'!G60757="","",'(2-4) 퇴직자 및 DC전환자 명부'!G60757)</f>
        <v/>
      </c>
    </row>
    <row r="60758" spans="13:13">
      <c r="M60758" s="264" t="str">
        <f>IF('(2-4) 퇴직자 및 DC전환자 명부'!G60758="","",'(2-4) 퇴직자 및 DC전환자 명부'!G60758)</f>
        <v/>
      </c>
    </row>
    <row r="60759" spans="13:13">
      <c r="M60759" s="264" t="str">
        <f>IF('(2-4) 퇴직자 및 DC전환자 명부'!G60759="","",'(2-4) 퇴직자 및 DC전환자 명부'!G60759)</f>
        <v/>
      </c>
    </row>
    <row r="60760" spans="13:13">
      <c r="M60760" s="264" t="str">
        <f>IF('(2-4) 퇴직자 및 DC전환자 명부'!G60760="","",'(2-4) 퇴직자 및 DC전환자 명부'!G60760)</f>
        <v/>
      </c>
    </row>
    <row r="60761" spans="13:13">
      <c r="M60761" s="264" t="str">
        <f>IF('(2-4) 퇴직자 및 DC전환자 명부'!G60761="","",'(2-4) 퇴직자 및 DC전환자 명부'!G60761)</f>
        <v/>
      </c>
    </row>
    <row r="60762" spans="13:13">
      <c r="M60762" s="264" t="str">
        <f>IF('(2-4) 퇴직자 및 DC전환자 명부'!G60762="","",'(2-4) 퇴직자 및 DC전환자 명부'!G60762)</f>
        <v/>
      </c>
    </row>
    <row r="60763" spans="13:13">
      <c r="M60763" s="264" t="str">
        <f>IF('(2-4) 퇴직자 및 DC전환자 명부'!G60763="","",'(2-4) 퇴직자 및 DC전환자 명부'!G60763)</f>
        <v/>
      </c>
    </row>
    <row r="60764" spans="13:13">
      <c r="M60764" s="264" t="str">
        <f>IF('(2-4) 퇴직자 및 DC전환자 명부'!G60764="","",'(2-4) 퇴직자 및 DC전환자 명부'!G60764)</f>
        <v/>
      </c>
    </row>
    <row r="60765" spans="13:13">
      <c r="M60765" s="264" t="str">
        <f>IF('(2-4) 퇴직자 및 DC전환자 명부'!G60765="","",'(2-4) 퇴직자 및 DC전환자 명부'!G60765)</f>
        <v/>
      </c>
    </row>
    <row r="60766" spans="13:13">
      <c r="M60766" s="264" t="str">
        <f>IF('(2-4) 퇴직자 및 DC전환자 명부'!G60766="","",'(2-4) 퇴직자 및 DC전환자 명부'!G60766)</f>
        <v/>
      </c>
    </row>
    <row r="60767" spans="13:13">
      <c r="M60767" s="264" t="str">
        <f>IF('(2-4) 퇴직자 및 DC전환자 명부'!G60767="","",'(2-4) 퇴직자 및 DC전환자 명부'!G60767)</f>
        <v/>
      </c>
    </row>
    <row r="60768" spans="13:13">
      <c r="M60768" s="264" t="str">
        <f>IF('(2-4) 퇴직자 및 DC전환자 명부'!G60768="","",'(2-4) 퇴직자 및 DC전환자 명부'!G60768)</f>
        <v/>
      </c>
    </row>
    <row r="60769" spans="13:13">
      <c r="M60769" s="264" t="str">
        <f>IF('(2-4) 퇴직자 및 DC전환자 명부'!G60769="","",'(2-4) 퇴직자 및 DC전환자 명부'!G60769)</f>
        <v/>
      </c>
    </row>
    <row r="60770" spans="13:13">
      <c r="M60770" s="264" t="str">
        <f>IF('(2-4) 퇴직자 및 DC전환자 명부'!G60770="","",'(2-4) 퇴직자 및 DC전환자 명부'!G60770)</f>
        <v/>
      </c>
    </row>
    <row r="60771" spans="13:13">
      <c r="M60771" s="264" t="str">
        <f>IF('(2-4) 퇴직자 및 DC전환자 명부'!G60771="","",'(2-4) 퇴직자 및 DC전환자 명부'!G60771)</f>
        <v/>
      </c>
    </row>
    <row r="60772" spans="13:13">
      <c r="M60772" s="264" t="str">
        <f>IF('(2-4) 퇴직자 및 DC전환자 명부'!G60772="","",'(2-4) 퇴직자 및 DC전환자 명부'!G60772)</f>
        <v/>
      </c>
    </row>
    <row r="60773" spans="13:13">
      <c r="M60773" s="264" t="str">
        <f>IF('(2-4) 퇴직자 및 DC전환자 명부'!G60773="","",'(2-4) 퇴직자 및 DC전환자 명부'!G60773)</f>
        <v/>
      </c>
    </row>
    <row r="60774" spans="13:13">
      <c r="M60774" s="264" t="str">
        <f>IF('(2-4) 퇴직자 및 DC전환자 명부'!G60774="","",'(2-4) 퇴직자 및 DC전환자 명부'!G60774)</f>
        <v/>
      </c>
    </row>
    <row r="60775" spans="13:13">
      <c r="M60775" s="264" t="str">
        <f>IF('(2-4) 퇴직자 및 DC전환자 명부'!G60775="","",'(2-4) 퇴직자 및 DC전환자 명부'!G60775)</f>
        <v/>
      </c>
    </row>
    <row r="60776" spans="13:13">
      <c r="M60776" s="264" t="str">
        <f>IF('(2-4) 퇴직자 및 DC전환자 명부'!G60776="","",'(2-4) 퇴직자 및 DC전환자 명부'!G60776)</f>
        <v/>
      </c>
    </row>
    <row r="60777" spans="13:13">
      <c r="M60777" s="264" t="str">
        <f>IF('(2-4) 퇴직자 및 DC전환자 명부'!G60777="","",'(2-4) 퇴직자 및 DC전환자 명부'!G60777)</f>
        <v/>
      </c>
    </row>
    <row r="60778" spans="13:13">
      <c r="M60778" s="264" t="str">
        <f>IF('(2-4) 퇴직자 및 DC전환자 명부'!G60778="","",'(2-4) 퇴직자 및 DC전환자 명부'!G60778)</f>
        <v/>
      </c>
    </row>
    <row r="60779" spans="13:13">
      <c r="M60779" s="264" t="str">
        <f>IF('(2-4) 퇴직자 및 DC전환자 명부'!G60779="","",'(2-4) 퇴직자 및 DC전환자 명부'!G60779)</f>
        <v/>
      </c>
    </row>
    <row r="60780" spans="13:13">
      <c r="M60780" s="264" t="str">
        <f>IF('(2-4) 퇴직자 및 DC전환자 명부'!G60780="","",'(2-4) 퇴직자 및 DC전환자 명부'!G60780)</f>
        <v/>
      </c>
    </row>
    <row r="60781" spans="13:13">
      <c r="M60781" s="264" t="str">
        <f>IF('(2-4) 퇴직자 및 DC전환자 명부'!G60781="","",'(2-4) 퇴직자 및 DC전환자 명부'!G60781)</f>
        <v/>
      </c>
    </row>
    <row r="60782" spans="13:13">
      <c r="M60782" s="264" t="str">
        <f>IF('(2-4) 퇴직자 및 DC전환자 명부'!G60782="","",'(2-4) 퇴직자 및 DC전환자 명부'!G60782)</f>
        <v/>
      </c>
    </row>
    <row r="60783" spans="13:13">
      <c r="M60783" s="264" t="str">
        <f>IF('(2-4) 퇴직자 및 DC전환자 명부'!G60783="","",'(2-4) 퇴직자 및 DC전환자 명부'!G60783)</f>
        <v/>
      </c>
    </row>
    <row r="60784" spans="13:13">
      <c r="M60784" s="264" t="str">
        <f>IF('(2-4) 퇴직자 및 DC전환자 명부'!G60784="","",'(2-4) 퇴직자 및 DC전환자 명부'!G60784)</f>
        <v/>
      </c>
    </row>
    <row r="60785" spans="13:13">
      <c r="M60785" s="264" t="str">
        <f>IF('(2-4) 퇴직자 및 DC전환자 명부'!G60785="","",'(2-4) 퇴직자 및 DC전환자 명부'!G60785)</f>
        <v/>
      </c>
    </row>
    <row r="60786" spans="13:13">
      <c r="M60786" s="264" t="str">
        <f>IF('(2-4) 퇴직자 및 DC전환자 명부'!G60786="","",'(2-4) 퇴직자 및 DC전환자 명부'!G60786)</f>
        <v/>
      </c>
    </row>
    <row r="60787" spans="13:13">
      <c r="M60787" s="264" t="str">
        <f>IF('(2-4) 퇴직자 및 DC전환자 명부'!G60787="","",'(2-4) 퇴직자 및 DC전환자 명부'!G60787)</f>
        <v/>
      </c>
    </row>
    <row r="60788" spans="13:13">
      <c r="M60788" s="264" t="str">
        <f>IF('(2-4) 퇴직자 및 DC전환자 명부'!G60788="","",'(2-4) 퇴직자 및 DC전환자 명부'!G60788)</f>
        <v/>
      </c>
    </row>
    <row r="60789" spans="13:13">
      <c r="M60789" s="264" t="str">
        <f>IF('(2-4) 퇴직자 및 DC전환자 명부'!G60789="","",'(2-4) 퇴직자 및 DC전환자 명부'!G60789)</f>
        <v/>
      </c>
    </row>
    <row r="60790" spans="13:13">
      <c r="M60790" s="264" t="str">
        <f>IF('(2-4) 퇴직자 및 DC전환자 명부'!G60790="","",'(2-4) 퇴직자 및 DC전환자 명부'!G60790)</f>
        <v/>
      </c>
    </row>
    <row r="60791" spans="13:13">
      <c r="M60791" s="264" t="str">
        <f>IF('(2-4) 퇴직자 및 DC전환자 명부'!G60791="","",'(2-4) 퇴직자 및 DC전환자 명부'!G60791)</f>
        <v/>
      </c>
    </row>
    <row r="60792" spans="13:13">
      <c r="M60792" s="264" t="str">
        <f>IF('(2-4) 퇴직자 및 DC전환자 명부'!G60792="","",'(2-4) 퇴직자 및 DC전환자 명부'!G60792)</f>
        <v/>
      </c>
    </row>
    <row r="60793" spans="13:13">
      <c r="M60793" s="264" t="str">
        <f>IF('(2-4) 퇴직자 및 DC전환자 명부'!G60793="","",'(2-4) 퇴직자 및 DC전환자 명부'!G60793)</f>
        <v/>
      </c>
    </row>
    <row r="60794" spans="13:13">
      <c r="M60794" s="264" t="str">
        <f>IF('(2-4) 퇴직자 및 DC전환자 명부'!G60794="","",'(2-4) 퇴직자 및 DC전환자 명부'!G60794)</f>
        <v/>
      </c>
    </row>
    <row r="60795" spans="13:13">
      <c r="M60795" s="264" t="str">
        <f>IF('(2-4) 퇴직자 및 DC전환자 명부'!G60795="","",'(2-4) 퇴직자 및 DC전환자 명부'!G60795)</f>
        <v/>
      </c>
    </row>
    <row r="60796" spans="13:13">
      <c r="M60796" s="264" t="str">
        <f>IF('(2-4) 퇴직자 및 DC전환자 명부'!G60796="","",'(2-4) 퇴직자 및 DC전환자 명부'!G60796)</f>
        <v/>
      </c>
    </row>
    <row r="60797" spans="13:13">
      <c r="M60797" s="264" t="str">
        <f>IF('(2-4) 퇴직자 및 DC전환자 명부'!G60797="","",'(2-4) 퇴직자 및 DC전환자 명부'!G60797)</f>
        <v/>
      </c>
    </row>
    <row r="60798" spans="13:13">
      <c r="M60798" s="264" t="str">
        <f>IF('(2-4) 퇴직자 및 DC전환자 명부'!G60798="","",'(2-4) 퇴직자 및 DC전환자 명부'!G60798)</f>
        <v/>
      </c>
    </row>
    <row r="60799" spans="13:13">
      <c r="M60799" s="264" t="str">
        <f>IF('(2-4) 퇴직자 및 DC전환자 명부'!G60799="","",'(2-4) 퇴직자 및 DC전환자 명부'!G60799)</f>
        <v/>
      </c>
    </row>
    <row r="60800" spans="13:13">
      <c r="M60800" s="264" t="str">
        <f>IF('(2-4) 퇴직자 및 DC전환자 명부'!G60800="","",'(2-4) 퇴직자 및 DC전환자 명부'!G60800)</f>
        <v/>
      </c>
    </row>
    <row r="60801" spans="13:13">
      <c r="M60801" s="264" t="str">
        <f>IF('(2-4) 퇴직자 및 DC전환자 명부'!G60801="","",'(2-4) 퇴직자 및 DC전환자 명부'!G60801)</f>
        <v/>
      </c>
    </row>
    <row r="60802" spans="13:13">
      <c r="M60802" s="264" t="str">
        <f>IF('(2-4) 퇴직자 및 DC전환자 명부'!G60802="","",'(2-4) 퇴직자 및 DC전환자 명부'!G60802)</f>
        <v/>
      </c>
    </row>
    <row r="60803" spans="13:13">
      <c r="M60803" s="264" t="str">
        <f>IF('(2-4) 퇴직자 및 DC전환자 명부'!G60803="","",'(2-4) 퇴직자 및 DC전환자 명부'!G60803)</f>
        <v/>
      </c>
    </row>
    <row r="60804" spans="13:13">
      <c r="M60804" s="264" t="str">
        <f>IF('(2-4) 퇴직자 및 DC전환자 명부'!G60804="","",'(2-4) 퇴직자 및 DC전환자 명부'!G60804)</f>
        <v/>
      </c>
    </row>
    <row r="60805" spans="13:13">
      <c r="M60805" s="264" t="str">
        <f>IF('(2-4) 퇴직자 및 DC전환자 명부'!G60805="","",'(2-4) 퇴직자 및 DC전환자 명부'!G60805)</f>
        <v/>
      </c>
    </row>
    <row r="60806" spans="13:13">
      <c r="M60806" s="264" t="str">
        <f>IF('(2-4) 퇴직자 및 DC전환자 명부'!G60806="","",'(2-4) 퇴직자 및 DC전환자 명부'!G60806)</f>
        <v/>
      </c>
    </row>
    <row r="60807" spans="13:13">
      <c r="M60807" s="264" t="str">
        <f>IF('(2-4) 퇴직자 및 DC전환자 명부'!G60807="","",'(2-4) 퇴직자 및 DC전환자 명부'!G60807)</f>
        <v/>
      </c>
    </row>
    <row r="60808" spans="13:13">
      <c r="M60808" s="264" t="str">
        <f>IF('(2-4) 퇴직자 및 DC전환자 명부'!G60808="","",'(2-4) 퇴직자 및 DC전환자 명부'!G60808)</f>
        <v/>
      </c>
    </row>
    <row r="60809" spans="13:13">
      <c r="M60809" s="264" t="str">
        <f>IF('(2-4) 퇴직자 및 DC전환자 명부'!G60809="","",'(2-4) 퇴직자 및 DC전환자 명부'!G60809)</f>
        <v/>
      </c>
    </row>
    <row r="60810" spans="13:13">
      <c r="M60810" s="264" t="str">
        <f>IF('(2-4) 퇴직자 및 DC전환자 명부'!G60810="","",'(2-4) 퇴직자 및 DC전환자 명부'!G60810)</f>
        <v/>
      </c>
    </row>
    <row r="60811" spans="13:13">
      <c r="M60811" s="264" t="str">
        <f>IF('(2-4) 퇴직자 및 DC전환자 명부'!G60811="","",'(2-4) 퇴직자 및 DC전환자 명부'!G60811)</f>
        <v/>
      </c>
    </row>
    <row r="60812" spans="13:13">
      <c r="M60812" s="264" t="str">
        <f>IF('(2-4) 퇴직자 및 DC전환자 명부'!G60812="","",'(2-4) 퇴직자 및 DC전환자 명부'!G60812)</f>
        <v/>
      </c>
    </row>
    <row r="60813" spans="13:13">
      <c r="M60813" s="264" t="str">
        <f>IF('(2-4) 퇴직자 및 DC전환자 명부'!G60813="","",'(2-4) 퇴직자 및 DC전환자 명부'!G60813)</f>
        <v/>
      </c>
    </row>
    <row r="60814" spans="13:13">
      <c r="M60814" s="264" t="str">
        <f>IF('(2-4) 퇴직자 및 DC전환자 명부'!G60814="","",'(2-4) 퇴직자 및 DC전환자 명부'!G60814)</f>
        <v/>
      </c>
    </row>
    <row r="60815" spans="13:13">
      <c r="M60815" s="264" t="str">
        <f>IF('(2-4) 퇴직자 및 DC전환자 명부'!G60815="","",'(2-4) 퇴직자 및 DC전환자 명부'!G60815)</f>
        <v/>
      </c>
    </row>
    <row r="60816" spans="13:13">
      <c r="M60816" s="264" t="str">
        <f>IF('(2-4) 퇴직자 및 DC전환자 명부'!G60816="","",'(2-4) 퇴직자 및 DC전환자 명부'!G60816)</f>
        <v/>
      </c>
    </row>
    <row r="60817" spans="13:13">
      <c r="M60817" s="264" t="str">
        <f>IF('(2-4) 퇴직자 및 DC전환자 명부'!G60817="","",'(2-4) 퇴직자 및 DC전환자 명부'!G60817)</f>
        <v/>
      </c>
    </row>
    <row r="60818" spans="13:13">
      <c r="M60818" s="264" t="str">
        <f>IF('(2-4) 퇴직자 및 DC전환자 명부'!G60818="","",'(2-4) 퇴직자 및 DC전환자 명부'!G60818)</f>
        <v/>
      </c>
    </row>
    <row r="60819" spans="13:13">
      <c r="M60819" s="264" t="str">
        <f>IF('(2-4) 퇴직자 및 DC전환자 명부'!G60819="","",'(2-4) 퇴직자 및 DC전환자 명부'!G60819)</f>
        <v/>
      </c>
    </row>
    <row r="60820" spans="13:13">
      <c r="M60820" s="264" t="str">
        <f>IF('(2-4) 퇴직자 및 DC전환자 명부'!G60820="","",'(2-4) 퇴직자 및 DC전환자 명부'!G60820)</f>
        <v/>
      </c>
    </row>
    <row r="60821" spans="13:13">
      <c r="M60821" s="264" t="str">
        <f>IF('(2-4) 퇴직자 및 DC전환자 명부'!G60821="","",'(2-4) 퇴직자 및 DC전환자 명부'!G60821)</f>
        <v/>
      </c>
    </row>
    <row r="60822" spans="13:13">
      <c r="M60822" s="264" t="str">
        <f>IF('(2-4) 퇴직자 및 DC전환자 명부'!G60822="","",'(2-4) 퇴직자 및 DC전환자 명부'!G60822)</f>
        <v/>
      </c>
    </row>
    <row r="60823" spans="13:13">
      <c r="M60823" s="264" t="str">
        <f>IF('(2-4) 퇴직자 및 DC전환자 명부'!G60823="","",'(2-4) 퇴직자 및 DC전환자 명부'!G60823)</f>
        <v/>
      </c>
    </row>
    <row r="60824" spans="13:13">
      <c r="M60824" s="264" t="str">
        <f>IF('(2-4) 퇴직자 및 DC전환자 명부'!G60824="","",'(2-4) 퇴직자 및 DC전환자 명부'!G60824)</f>
        <v/>
      </c>
    </row>
    <row r="60825" spans="13:13">
      <c r="M60825" s="264" t="str">
        <f>IF('(2-4) 퇴직자 및 DC전환자 명부'!G60825="","",'(2-4) 퇴직자 및 DC전환자 명부'!G60825)</f>
        <v/>
      </c>
    </row>
    <row r="60826" spans="13:13">
      <c r="M60826" s="264" t="str">
        <f>IF('(2-4) 퇴직자 및 DC전환자 명부'!G60826="","",'(2-4) 퇴직자 및 DC전환자 명부'!G60826)</f>
        <v/>
      </c>
    </row>
    <row r="60827" spans="13:13">
      <c r="M60827" s="264" t="str">
        <f>IF('(2-4) 퇴직자 및 DC전환자 명부'!G60827="","",'(2-4) 퇴직자 및 DC전환자 명부'!G60827)</f>
        <v/>
      </c>
    </row>
    <row r="60828" spans="13:13">
      <c r="M60828" s="264" t="str">
        <f>IF('(2-4) 퇴직자 및 DC전환자 명부'!G60828="","",'(2-4) 퇴직자 및 DC전환자 명부'!G60828)</f>
        <v/>
      </c>
    </row>
    <row r="60829" spans="13:13">
      <c r="M60829" s="264" t="str">
        <f>IF('(2-4) 퇴직자 및 DC전환자 명부'!G60829="","",'(2-4) 퇴직자 및 DC전환자 명부'!G60829)</f>
        <v/>
      </c>
    </row>
    <row r="60830" spans="13:13">
      <c r="M60830" s="264" t="str">
        <f>IF('(2-4) 퇴직자 및 DC전환자 명부'!G60830="","",'(2-4) 퇴직자 및 DC전환자 명부'!G60830)</f>
        <v/>
      </c>
    </row>
    <row r="60831" spans="13:13">
      <c r="M60831" s="264" t="str">
        <f>IF('(2-4) 퇴직자 및 DC전환자 명부'!G60831="","",'(2-4) 퇴직자 및 DC전환자 명부'!G60831)</f>
        <v/>
      </c>
    </row>
    <row r="60832" spans="13:13">
      <c r="M60832" s="264" t="str">
        <f>IF('(2-4) 퇴직자 및 DC전환자 명부'!G60832="","",'(2-4) 퇴직자 및 DC전환자 명부'!G60832)</f>
        <v/>
      </c>
    </row>
    <row r="60833" spans="13:13">
      <c r="M60833" s="264" t="str">
        <f>IF('(2-4) 퇴직자 및 DC전환자 명부'!G60833="","",'(2-4) 퇴직자 및 DC전환자 명부'!G60833)</f>
        <v/>
      </c>
    </row>
    <row r="60834" spans="13:13">
      <c r="M60834" s="264" t="str">
        <f>IF('(2-4) 퇴직자 및 DC전환자 명부'!G60834="","",'(2-4) 퇴직자 및 DC전환자 명부'!G60834)</f>
        <v/>
      </c>
    </row>
    <row r="60835" spans="13:13">
      <c r="M60835" s="264" t="str">
        <f>IF('(2-4) 퇴직자 및 DC전환자 명부'!G60835="","",'(2-4) 퇴직자 및 DC전환자 명부'!G60835)</f>
        <v/>
      </c>
    </row>
    <row r="60836" spans="13:13">
      <c r="M60836" s="264" t="str">
        <f>IF('(2-4) 퇴직자 및 DC전환자 명부'!G60836="","",'(2-4) 퇴직자 및 DC전환자 명부'!G60836)</f>
        <v/>
      </c>
    </row>
    <row r="60837" spans="13:13">
      <c r="M60837" s="264" t="str">
        <f>IF('(2-4) 퇴직자 및 DC전환자 명부'!G60837="","",'(2-4) 퇴직자 및 DC전환자 명부'!G60837)</f>
        <v/>
      </c>
    </row>
    <row r="60838" spans="13:13">
      <c r="M60838" s="264" t="str">
        <f>IF('(2-4) 퇴직자 및 DC전환자 명부'!G60838="","",'(2-4) 퇴직자 및 DC전환자 명부'!G60838)</f>
        <v/>
      </c>
    </row>
    <row r="60839" spans="13:13">
      <c r="M60839" s="264" t="str">
        <f>IF('(2-4) 퇴직자 및 DC전환자 명부'!G60839="","",'(2-4) 퇴직자 및 DC전환자 명부'!G60839)</f>
        <v/>
      </c>
    </row>
    <row r="60840" spans="13:13">
      <c r="M60840" s="264" t="str">
        <f>IF('(2-4) 퇴직자 및 DC전환자 명부'!G60840="","",'(2-4) 퇴직자 및 DC전환자 명부'!G60840)</f>
        <v/>
      </c>
    </row>
    <row r="60841" spans="13:13">
      <c r="M60841" s="264" t="str">
        <f>IF('(2-4) 퇴직자 및 DC전환자 명부'!G60841="","",'(2-4) 퇴직자 및 DC전환자 명부'!G60841)</f>
        <v/>
      </c>
    </row>
    <row r="60842" spans="13:13">
      <c r="M60842" s="264" t="str">
        <f>IF('(2-4) 퇴직자 및 DC전환자 명부'!G60842="","",'(2-4) 퇴직자 및 DC전환자 명부'!G60842)</f>
        <v/>
      </c>
    </row>
    <row r="60843" spans="13:13">
      <c r="M60843" s="264" t="str">
        <f>IF('(2-4) 퇴직자 및 DC전환자 명부'!G60843="","",'(2-4) 퇴직자 및 DC전환자 명부'!G60843)</f>
        <v/>
      </c>
    </row>
    <row r="60844" spans="13:13">
      <c r="M60844" s="264" t="str">
        <f>IF('(2-4) 퇴직자 및 DC전환자 명부'!G60844="","",'(2-4) 퇴직자 및 DC전환자 명부'!G60844)</f>
        <v/>
      </c>
    </row>
    <row r="60845" spans="13:13">
      <c r="M60845" s="264" t="str">
        <f>IF('(2-4) 퇴직자 및 DC전환자 명부'!G60845="","",'(2-4) 퇴직자 및 DC전환자 명부'!G60845)</f>
        <v/>
      </c>
    </row>
    <row r="60846" spans="13:13">
      <c r="M60846" s="264" t="str">
        <f>IF('(2-4) 퇴직자 및 DC전환자 명부'!G60846="","",'(2-4) 퇴직자 및 DC전환자 명부'!G60846)</f>
        <v/>
      </c>
    </row>
    <row r="60847" spans="13:13">
      <c r="M60847" s="264" t="str">
        <f>IF('(2-4) 퇴직자 및 DC전환자 명부'!G60847="","",'(2-4) 퇴직자 및 DC전환자 명부'!G60847)</f>
        <v/>
      </c>
    </row>
    <row r="60848" spans="13:13">
      <c r="M60848" s="264" t="str">
        <f>IF('(2-4) 퇴직자 및 DC전환자 명부'!G60848="","",'(2-4) 퇴직자 및 DC전환자 명부'!G60848)</f>
        <v/>
      </c>
    </row>
    <row r="60849" spans="13:13">
      <c r="M60849" s="264" t="str">
        <f>IF('(2-4) 퇴직자 및 DC전환자 명부'!G60849="","",'(2-4) 퇴직자 및 DC전환자 명부'!G60849)</f>
        <v/>
      </c>
    </row>
    <row r="60850" spans="13:13">
      <c r="M60850" s="264" t="str">
        <f>IF('(2-4) 퇴직자 및 DC전환자 명부'!G60850="","",'(2-4) 퇴직자 및 DC전환자 명부'!G60850)</f>
        <v/>
      </c>
    </row>
    <row r="60851" spans="13:13">
      <c r="M60851" s="264" t="str">
        <f>IF('(2-4) 퇴직자 및 DC전환자 명부'!G60851="","",'(2-4) 퇴직자 및 DC전환자 명부'!G60851)</f>
        <v/>
      </c>
    </row>
    <row r="60852" spans="13:13">
      <c r="M60852" s="264" t="str">
        <f>IF('(2-4) 퇴직자 및 DC전환자 명부'!G60852="","",'(2-4) 퇴직자 및 DC전환자 명부'!G60852)</f>
        <v/>
      </c>
    </row>
    <row r="60853" spans="13:13">
      <c r="M60853" s="264" t="str">
        <f>IF('(2-4) 퇴직자 및 DC전환자 명부'!G60853="","",'(2-4) 퇴직자 및 DC전환자 명부'!G60853)</f>
        <v/>
      </c>
    </row>
    <row r="60854" spans="13:13">
      <c r="M60854" s="264" t="str">
        <f>IF('(2-4) 퇴직자 및 DC전환자 명부'!G60854="","",'(2-4) 퇴직자 및 DC전환자 명부'!G60854)</f>
        <v/>
      </c>
    </row>
    <row r="60855" spans="13:13">
      <c r="M60855" s="264" t="str">
        <f>IF('(2-4) 퇴직자 및 DC전환자 명부'!G60855="","",'(2-4) 퇴직자 및 DC전환자 명부'!G60855)</f>
        <v/>
      </c>
    </row>
    <row r="60856" spans="13:13">
      <c r="M60856" s="264" t="str">
        <f>IF('(2-4) 퇴직자 및 DC전환자 명부'!G60856="","",'(2-4) 퇴직자 및 DC전환자 명부'!G60856)</f>
        <v/>
      </c>
    </row>
    <row r="60857" spans="13:13">
      <c r="M60857" s="264" t="str">
        <f>IF('(2-4) 퇴직자 및 DC전환자 명부'!G60857="","",'(2-4) 퇴직자 및 DC전환자 명부'!G60857)</f>
        <v/>
      </c>
    </row>
    <row r="60858" spans="13:13">
      <c r="M60858" s="264" t="str">
        <f>IF('(2-4) 퇴직자 및 DC전환자 명부'!G60858="","",'(2-4) 퇴직자 및 DC전환자 명부'!G60858)</f>
        <v/>
      </c>
    </row>
    <row r="60859" spans="13:13">
      <c r="M60859" s="264" t="str">
        <f>IF('(2-4) 퇴직자 및 DC전환자 명부'!G60859="","",'(2-4) 퇴직자 및 DC전환자 명부'!G60859)</f>
        <v/>
      </c>
    </row>
    <row r="60860" spans="13:13">
      <c r="M60860" s="264" t="str">
        <f>IF('(2-4) 퇴직자 및 DC전환자 명부'!G60860="","",'(2-4) 퇴직자 및 DC전환자 명부'!G60860)</f>
        <v/>
      </c>
    </row>
    <row r="60861" spans="13:13">
      <c r="M60861" s="264" t="str">
        <f>IF('(2-4) 퇴직자 및 DC전환자 명부'!G60861="","",'(2-4) 퇴직자 및 DC전환자 명부'!G60861)</f>
        <v/>
      </c>
    </row>
    <row r="60862" spans="13:13">
      <c r="M60862" s="264" t="str">
        <f>IF('(2-4) 퇴직자 및 DC전환자 명부'!G60862="","",'(2-4) 퇴직자 및 DC전환자 명부'!G60862)</f>
        <v/>
      </c>
    </row>
    <row r="60863" spans="13:13">
      <c r="M60863" s="264" t="str">
        <f>IF('(2-4) 퇴직자 및 DC전환자 명부'!G60863="","",'(2-4) 퇴직자 및 DC전환자 명부'!G60863)</f>
        <v/>
      </c>
    </row>
    <row r="60864" spans="13:13">
      <c r="M60864" s="264" t="str">
        <f>IF('(2-4) 퇴직자 및 DC전환자 명부'!G60864="","",'(2-4) 퇴직자 및 DC전환자 명부'!G60864)</f>
        <v/>
      </c>
    </row>
    <row r="60865" spans="13:13">
      <c r="M60865" s="264" t="str">
        <f>IF('(2-4) 퇴직자 및 DC전환자 명부'!G60865="","",'(2-4) 퇴직자 및 DC전환자 명부'!G60865)</f>
        <v/>
      </c>
    </row>
    <row r="60866" spans="13:13">
      <c r="M60866" s="264" t="str">
        <f>IF('(2-4) 퇴직자 및 DC전환자 명부'!G60866="","",'(2-4) 퇴직자 및 DC전환자 명부'!G60866)</f>
        <v/>
      </c>
    </row>
    <row r="60867" spans="13:13">
      <c r="M60867" s="264" t="str">
        <f>IF('(2-4) 퇴직자 및 DC전환자 명부'!G60867="","",'(2-4) 퇴직자 및 DC전환자 명부'!G60867)</f>
        <v/>
      </c>
    </row>
    <row r="60868" spans="13:13">
      <c r="M60868" s="264" t="str">
        <f>IF('(2-4) 퇴직자 및 DC전환자 명부'!G60868="","",'(2-4) 퇴직자 및 DC전환자 명부'!G60868)</f>
        <v/>
      </c>
    </row>
    <row r="60869" spans="13:13">
      <c r="M60869" s="264" t="str">
        <f>IF('(2-4) 퇴직자 및 DC전환자 명부'!G60869="","",'(2-4) 퇴직자 및 DC전환자 명부'!G60869)</f>
        <v/>
      </c>
    </row>
    <row r="60870" spans="13:13">
      <c r="M60870" s="264" t="str">
        <f>IF('(2-4) 퇴직자 및 DC전환자 명부'!G60870="","",'(2-4) 퇴직자 및 DC전환자 명부'!G60870)</f>
        <v/>
      </c>
    </row>
    <row r="60871" spans="13:13">
      <c r="M60871" s="264" t="str">
        <f>IF('(2-4) 퇴직자 및 DC전환자 명부'!G60871="","",'(2-4) 퇴직자 및 DC전환자 명부'!G60871)</f>
        <v/>
      </c>
    </row>
    <row r="60872" spans="13:13">
      <c r="M60872" s="264" t="str">
        <f>IF('(2-4) 퇴직자 및 DC전환자 명부'!G60872="","",'(2-4) 퇴직자 및 DC전환자 명부'!G60872)</f>
        <v/>
      </c>
    </row>
    <row r="60873" spans="13:13">
      <c r="M60873" s="264" t="str">
        <f>IF('(2-4) 퇴직자 및 DC전환자 명부'!G60873="","",'(2-4) 퇴직자 및 DC전환자 명부'!G60873)</f>
        <v/>
      </c>
    </row>
    <row r="60874" spans="13:13">
      <c r="M60874" s="264" t="str">
        <f>IF('(2-4) 퇴직자 및 DC전환자 명부'!G60874="","",'(2-4) 퇴직자 및 DC전환자 명부'!G60874)</f>
        <v/>
      </c>
    </row>
    <row r="60875" spans="13:13">
      <c r="M60875" s="264" t="str">
        <f>IF('(2-4) 퇴직자 및 DC전환자 명부'!G60875="","",'(2-4) 퇴직자 및 DC전환자 명부'!G60875)</f>
        <v/>
      </c>
    </row>
    <row r="60876" spans="13:13">
      <c r="M60876" s="264" t="str">
        <f>IF('(2-4) 퇴직자 및 DC전환자 명부'!G60876="","",'(2-4) 퇴직자 및 DC전환자 명부'!G60876)</f>
        <v/>
      </c>
    </row>
    <row r="60877" spans="13:13">
      <c r="M60877" s="264" t="str">
        <f>IF('(2-4) 퇴직자 및 DC전환자 명부'!G60877="","",'(2-4) 퇴직자 및 DC전환자 명부'!G60877)</f>
        <v/>
      </c>
    </row>
    <row r="60878" spans="13:13">
      <c r="M60878" s="264" t="str">
        <f>IF('(2-4) 퇴직자 및 DC전환자 명부'!G60878="","",'(2-4) 퇴직자 및 DC전환자 명부'!G60878)</f>
        <v/>
      </c>
    </row>
    <row r="60879" spans="13:13">
      <c r="M60879" s="264" t="str">
        <f>IF('(2-4) 퇴직자 및 DC전환자 명부'!G60879="","",'(2-4) 퇴직자 및 DC전환자 명부'!G60879)</f>
        <v/>
      </c>
    </row>
    <row r="60880" spans="13:13">
      <c r="M60880" s="264" t="str">
        <f>IF('(2-4) 퇴직자 및 DC전환자 명부'!G60880="","",'(2-4) 퇴직자 및 DC전환자 명부'!G60880)</f>
        <v/>
      </c>
    </row>
    <row r="60881" spans="13:13">
      <c r="M60881" s="264" t="str">
        <f>IF('(2-4) 퇴직자 및 DC전환자 명부'!G60881="","",'(2-4) 퇴직자 및 DC전환자 명부'!G60881)</f>
        <v/>
      </c>
    </row>
    <row r="60882" spans="13:13">
      <c r="M60882" s="264" t="str">
        <f>IF('(2-4) 퇴직자 및 DC전환자 명부'!G60882="","",'(2-4) 퇴직자 및 DC전환자 명부'!G60882)</f>
        <v/>
      </c>
    </row>
    <row r="60883" spans="13:13">
      <c r="M60883" s="264" t="str">
        <f>IF('(2-4) 퇴직자 및 DC전환자 명부'!G60883="","",'(2-4) 퇴직자 및 DC전환자 명부'!G60883)</f>
        <v/>
      </c>
    </row>
    <row r="60884" spans="13:13">
      <c r="M60884" s="264" t="str">
        <f>IF('(2-4) 퇴직자 및 DC전환자 명부'!G60884="","",'(2-4) 퇴직자 및 DC전환자 명부'!G60884)</f>
        <v/>
      </c>
    </row>
    <row r="60885" spans="13:13">
      <c r="M60885" s="264" t="str">
        <f>IF('(2-4) 퇴직자 및 DC전환자 명부'!G60885="","",'(2-4) 퇴직자 및 DC전환자 명부'!G60885)</f>
        <v/>
      </c>
    </row>
    <row r="60886" spans="13:13">
      <c r="M60886" s="264" t="str">
        <f>IF('(2-4) 퇴직자 및 DC전환자 명부'!G60886="","",'(2-4) 퇴직자 및 DC전환자 명부'!G60886)</f>
        <v/>
      </c>
    </row>
    <row r="60887" spans="13:13">
      <c r="M60887" s="264" t="str">
        <f>IF('(2-4) 퇴직자 및 DC전환자 명부'!G60887="","",'(2-4) 퇴직자 및 DC전환자 명부'!G60887)</f>
        <v/>
      </c>
    </row>
    <row r="60888" spans="13:13">
      <c r="M60888" s="264" t="str">
        <f>IF('(2-4) 퇴직자 및 DC전환자 명부'!G60888="","",'(2-4) 퇴직자 및 DC전환자 명부'!G60888)</f>
        <v/>
      </c>
    </row>
    <row r="60889" spans="13:13">
      <c r="M60889" s="264" t="str">
        <f>IF('(2-4) 퇴직자 및 DC전환자 명부'!G60889="","",'(2-4) 퇴직자 및 DC전환자 명부'!G60889)</f>
        <v/>
      </c>
    </row>
    <row r="60890" spans="13:13">
      <c r="M60890" s="264" t="str">
        <f>IF('(2-4) 퇴직자 및 DC전환자 명부'!G60890="","",'(2-4) 퇴직자 및 DC전환자 명부'!G60890)</f>
        <v/>
      </c>
    </row>
    <row r="60891" spans="13:13">
      <c r="M60891" s="264" t="str">
        <f>IF('(2-4) 퇴직자 및 DC전환자 명부'!G60891="","",'(2-4) 퇴직자 및 DC전환자 명부'!G60891)</f>
        <v/>
      </c>
    </row>
    <row r="60892" spans="13:13">
      <c r="M60892" s="264" t="str">
        <f>IF('(2-4) 퇴직자 및 DC전환자 명부'!G60892="","",'(2-4) 퇴직자 및 DC전환자 명부'!G60892)</f>
        <v/>
      </c>
    </row>
    <row r="60893" spans="13:13">
      <c r="M60893" s="264" t="str">
        <f>IF('(2-4) 퇴직자 및 DC전환자 명부'!G60893="","",'(2-4) 퇴직자 및 DC전환자 명부'!G60893)</f>
        <v/>
      </c>
    </row>
    <row r="60894" spans="13:13">
      <c r="M60894" s="264" t="str">
        <f>IF('(2-4) 퇴직자 및 DC전환자 명부'!G60894="","",'(2-4) 퇴직자 및 DC전환자 명부'!G60894)</f>
        <v/>
      </c>
    </row>
    <row r="60895" spans="13:13">
      <c r="M60895" s="264" t="str">
        <f>IF('(2-4) 퇴직자 및 DC전환자 명부'!G60895="","",'(2-4) 퇴직자 및 DC전환자 명부'!G60895)</f>
        <v/>
      </c>
    </row>
    <row r="60896" spans="13:13">
      <c r="M60896" s="264" t="str">
        <f>IF('(2-4) 퇴직자 및 DC전환자 명부'!G60896="","",'(2-4) 퇴직자 및 DC전환자 명부'!G60896)</f>
        <v/>
      </c>
    </row>
    <row r="60897" spans="13:13">
      <c r="M60897" s="264" t="str">
        <f>IF('(2-4) 퇴직자 및 DC전환자 명부'!G60897="","",'(2-4) 퇴직자 및 DC전환자 명부'!G60897)</f>
        <v/>
      </c>
    </row>
    <row r="60898" spans="13:13">
      <c r="M60898" s="264" t="str">
        <f>IF('(2-4) 퇴직자 및 DC전환자 명부'!G60898="","",'(2-4) 퇴직자 및 DC전환자 명부'!G60898)</f>
        <v/>
      </c>
    </row>
    <row r="60899" spans="13:13">
      <c r="M60899" s="264" t="str">
        <f>IF('(2-4) 퇴직자 및 DC전환자 명부'!G60899="","",'(2-4) 퇴직자 및 DC전환자 명부'!G60899)</f>
        <v/>
      </c>
    </row>
    <row r="60900" spans="13:13">
      <c r="M60900" s="264" t="str">
        <f>IF('(2-4) 퇴직자 및 DC전환자 명부'!G60900="","",'(2-4) 퇴직자 및 DC전환자 명부'!G60900)</f>
        <v/>
      </c>
    </row>
    <row r="60901" spans="13:13">
      <c r="M60901" s="264" t="str">
        <f>IF('(2-4) 퇴직자 및 DC전환자 명부'!G60901="","",'(2-4) 퇴직자 및 DC전환자 명부'!G60901)</f>
        <v/>
      </c>
    </row>
    <row r="60902" spans="13:13">
      <c r="M60902" s="264" t="str">
        <f>IF('(2-4) 퇴직자 및 DC전환자 명부'!G60902="","",'(2-4) 퇴직자 및 DC전환자 명부'!G60902)</f>
        <v/>
      </c>
    </row>
    <row r="60903" spans="13:13">
      <c r="M60903" s="264" t="str">
        <f>IF('(2-4) 퇴직자 및 DC전환자 명부'!G60903="","",'(2-4) 퇴직자 및 DC전환자 명부'!G60903)</f>
        <v/>
      </c>
    </row>
    <row r="60904" spans="13:13">
      <c r="M60904" s="264" t="str">
        <f>IF('(2-4) 퇴직자 및 DC전환자 명부'!G60904="","",'(2-4) 퇴직자 및 DC전환자 명부'!G60904)</f>
        <v/>
      </c>
    </row>
    <row r="60905" spans="13:13">
      <c r="M60905" s="264" t="str">
        <f>IF('(2-4) 퇴직자 및 DC전환자 명부'!G60905="","",'(2-4) 퇴직자 및 DC전환자 명부'!G60905)</f>
        <v/>
      </c>
    </row>
    <row r="60906" spans="13:13">
      <c r="M60906" s="264" t="str">
        <f>IF('(2-4) 퇴직자 및 DC전환자 명부'!G60906="","",'(2-4) 퇴직자 및 DC전환자 명부'!G60906)</f>
        <v/>
      </c>
    </row>
    <row r="60907" spans="13:13">
      <c r="M60907" s="264" t="str">
        <f>IF('(2-4) 퇴직자 및 DC전환자 명부'!G60907="","",'(2-4) 퇴직자 및 DC전환자 명부'!G60907)</f>
        <v/>
      </c>
    </row>
    <row r="60908" spans="13:13">
      <c r="M60908" s="264" t="str">
        <f>IF('(2-4) 퇴직자 및 DC전환자 명부'!G60908="","",'(2-4) 퇴직자 및 DC전환자 명부'!G60908)</f>
        <v/>
      </c>
    </row>
    <row r="60909" spans="13:13">
      <c r="M60909" s="264" t="str">
        <f>IF('(2-4) 퇴직자 및 DC전환자 명부'!G60909="","",'(2-4) 퇴직자 및 DC전환자 명부'!G60909)</f>
        <v/>
      </c>
    </row>
    <row r="60910" spans="13:13">
      <c r="M60910" s="264" t="str">
        <f>IF('(2-4) 퇴직자 및 DC전환자 명부'!G60910="","",'(2-4) 퇴직자 및 DC전환자 명부'!G60910)</f>
        <v/>
      </c>
    </row>
    <row r="60911" spans="13:13">
      <c r="M60911" s="264" t="str">
        <f>IF('(2-4) 퇴직자 및 DC전환자 명부'!G60911="","",'(2-4) 퇴직자 및 DC전환자 명부'!G60911)</f>
        <v/>
      </c>
    </row>
    <row r="60912" spans="13:13">
      <c r="M60912" s="264" t="str">
        <f>IF('(2-4) 퇴직자 및 DC전환자 명부'!G60912="","",'(2-4) 퇴직자 및 DC전환자 명부'!G60912)</f>
        <v/>
      </c>
    </row>
    <row r="60913" spans="13:13">
      <c r="M60913" s="264" t="str">
        <f>IF('(2-4) 퇴직자 및 DC전환자 명부'!G60913="","",'(2-4) 퇴직자 및 DC전환자 명부'!G60913)</f>
        <v/>
      </c>
    </row>
    <row r="60914" spans="13:13">
      <c r="M60914" s="264" t="str">
        <f>IF('(2-4) 퇴직자 및 DC전환자 명부'!G60914="","",'(2-4) 퇴직자 및 DC전환자 명부'!G60914)</f>
        <v/>
      </c>
    </row>
    <row r="60915" spans="13:13">
      <c r="M60915" s="264" t="str">
        <f>IF('(2-4) 퇴직자 및 DC전환자 명부'!G60915="","",'(2-4) 퇴직자 및 DC전환자 명부'!G60915)</f>
        <v/>
      </c>
    </row>
    <row r="60916" spans="13:13">
      <c r="M60916" s="264" t="str">
        <f>IF('(2-4) 퇴직자 및 DC전환자 명부'!G60916="","",'(2-4) 퇴직자 및 DC전환자 명부'!G60916)</f>
        <v/>
      </c>
    </row>
    <row r="60917" spans="13:13">
      <c r="M60917" s="264" t="str">
        <f>IF('(2-4) 퇴직자 및 DC전환자 명부'!G60917="","",'(2-4) 퇴직자 및 DC전환자 명부'!G60917)</f>
        <v/>
      </c>
    </row>
    <row r="60918" spans="13:13">
      <c r="M60918" s="264" t="str">
        <f>IF('(2-4) 퇴직자 및 DC전환자 명부'!G60918="","",'(2-4) 퇴직자 및 DC전환자 명부'!G60918)</f>
        <v/>
      </c>
    </row>
    <row r="60919" spans="13:13">
      <c r="M60919" s="264" t="str">
        <f>IF('(2-4) 퇴직자 및 DC전환자 명부'!G60919="","",'(2-4) 퇴직자 및 DC전환자 명부'!G60919)</f>
        <v/>
      </c>
    </row>
    <row r="60920" spans="13:13">
      <c r="M60920" s="264" t="str">
        <f>IF('(2-4) 퇴직자 및 DC전환자 명부'!G60920="","",'(2-4) 퇴직자 및 DC전환자 명부'!G60920)</f>
        <v/>
      </c>
    </row>
    <row r="60921" spans="13:13">
      <c r="M60921" s="264" t="str">
        <f>IF('(2-4) 퇴직자 및 DC전환자 명부'!G60921="","",'(2-4) 퇴직자 및 DC전환자 명부'!G60921)</f>
        <v/>
      </c>
    </row>
    <row r="60922" spans="13:13">
      <c r="M60922" s="264" t="str">
        <f>IF('(2-4) 퇴직자 및 DC전환자 명부'!G60922="","",'(2-4) 퇴직자 및 DC전환자 명부'!G60922)</f>
        <v/>
      </c>
    </row>
    <row r="60923" spans="13:13">
      <c r="M60923" s="264" t="str">
        <f>IF('(2-4) 퇴직자 및 DC전환자 명부'!G60923="","",'(2-4) 퇴직자 및 DC전환자 명부'!G60923)</f>
        <v/>
      </c>
    </row>
    <row r="60924" spans="13:13">
      <c r="M60924" s="264" t="str">
        <f>IF('(2-4) 퇴직자 및 DC전환자 명부'!G60924="","",'(2-4) 퇴직자 및 DC전환자 명부'!G60924)</f>
        <v/>
      </c>
    </row>
    <row r="60925" spans="13:13">
      <c r="M60925" s="264" t="str">
        <f>IF('(2-4) 퇴직자 및 DC전환자 명부'!G60925="","",'(2-4) 퇴직자 및 DC전환자 명부'!G60925)</f>
        <v/>
      </c>
    </row>
    <row r="60926" spans="13:13">
      <c r="M60926" s="264" t="str">
        <f>IF('(2-4) 퇴직자 및 DC전환자 명부'!G60926="","",'(2-4) 퇴직자 및 DC전환자 명부'!G60926)</f>
        <v/>
      </c>
    </row>
    <row r="60927" spans="13:13">
      <c r="M60927" s="264" t="str">
        <f>IF('(2-4) 퇴직자 및 DC전환자 명부'!G60927="","",'(2-4) 퇴직자 및 DC전환자 명부'!G60927)</f>
        <v/>
      </c>
    </row>
    <row r="60928" spans="13:13">
      <c r="M60928" s="264" t="str">
        <f>IF('(2-4) 퇴직자 및 DC전환자 명부'!G60928="","",'(2-4) 퇴직자 및 DC전환자 명부'!G60928)</f>
        <v/>
      </c>
    </row>
    <row r="60929" spans="13:13">
      <c r="M60929" s="264" t="str">
        <f>IF('(2-4) 퇴직자 및 DC전환자 명부'!G60929="","",'(2-4) 퇴직자 및 DC전환자 명부'!G60929)</f>
        <v/>
      </c>
    </row>
    <row r="60930" spans="13:13">
      <c r="M60930" s="264" t="str">
        <f>IF('(2-4) 퇴직자 및 DC전환자 명부'!G60930="","",'(2-4) 퇴직자 및 DC전환자 명부'!G60930)</f>
        <v/>
      </c>
    </row>
    <row r="60931" spans="13:13">
      <c r="M60931" s="264" t="str">
        <f>IF('(2-4) 퇴직자 및 DC전환자 명부'!G60931="","",'(2-4) 퇴직자 및 DC전환자 명부'!G60931)</f>
        <v/>
      </c>
    </row>
    <row r="60932" spans="13:13">
      <c r="M60932" s="264" t="str">
        <f>IF('(2-4) 퇴직자 및 DC전환자 명부'!G60932="","",'(2-4) 퇴직자 및 DC전환자 명부'!G60932)</f>
        <v/>
      </c>
    </row>
    <row r="60933" spans="13:13">
      <c r="M60933" s="264" t="str">
        <f>IF('(2-4) 퇴직자 및 DC전환자 명부'!G60933="","",'(2-4) 퇴직자 및 DC전환자 명부'!G60933)</f>
        <v/>
      </c>
    </row>
    <row r="60934" spans="13:13">
      <c r="M60934" s="264" t="str">
        <f>IF('(2-4) 퇴직자 및 DC전환자 명부'!G60934="","",'(2-4) 퇴직자 및 DC전환자 명부'!G60934)</f>
        <v/>
      </c>
    </row>
    <row r="60935" spans="13:13">
      <c r="M60935" s="264" t="str">
        <f>IF('(2-4) 퇴직자 및 DC전환자 명부'!G60935="","",'(2-4) 퇴직자 및 DC전환자 명부'!G60935)</f>
        <v/>
      </c>
    </row>
    <row r="60936" spans="13:13">
      <c r="M60936" s="264" t="str">
        <f>IF('(2-4) 퇴직자 및 DC전환자 명부'!G60936="","",'(2-4) 퇴직자 및 DC전환자 명부'!G60936)</f>
        <v/>
      </c>
    </row>
    <row r="60937" spans="13:13">
      <c r="M60937" s="264" t="str">
        <f>IF('(2-4) 퇴직자 및 DC전환자 명부'!G60937="","",'(2-4) 퇴직자 및 DC전환자 명부'!G60937)</f>
        <v/>
      </c>
    </row>
    <row r="60938" spans="13:13">
      <c r="M60938" s="264" t="str">
        <f>IF('(2-4) 퇴직자 및 DC전환자 명부'!G60938="","",'(2-4) 퇴직자 및 DC전환자 명부'!G60938)</f>
        <v/>
      </c>
    </row>
    <row r="60939" spans="13:13">
      <c r="M60939" s="264" t="str">
        <f>IF('(2-4) 퇴직자 및 DC전환자 명부'!G60939="","",'(2-4) 퇴직자 및 DC전환자 명부'!G60939)</f>
        <v/>
      </c>
    </row>
    <row r="60940" spans="13:13">
      <c r="M60940" s="264" t="str">
        <f>IF('(2-4) 퇴직자 및 DC전환자 명부'!G60940="","",'(2-4) 퇴직자 및 DC전환자 명부'!G60940)</f>
        <v/>
      </c>
    </row>
    <row r="60941" spans="13:13">
      <c r="M60941" s="264" t="str">
        <f>IF('(2-4) 퇴직자 및 DC전환자 명부'!G60941="","",'(2-4) 퇴직자 및 DC전환자 명부'!G60941)</f>
        <v/>
      </c>
    </row>
    <row r="60942" spans="13:13">
      <c r="M60942" s="264" t="str">
        <f>IF('(2-4) 퇴직자 및 DC전환자 명부'!G60942="","",'(2-4) 퇴직자 및 DC전환자 명부'!G60942)</f>
        <v/>
      </c>
    </row>
    <row r="60943" spans="13:13">
      <c r="M60943" s="264" t="str">
        <f>IF('(2-4) 퇴직자 및 DC전환자 명부'!G60943="","",'(2-4) 퇴직자 및 DC전환자 명부'!G60943)</f>
        <v/>
      </c>
    </row>
    <row r="60944" spans="13:13">
      <c r="M60944" s="264" t="str">
        <f>IF('(2-4) 퇴직자 및 DC전환자 명부'!G60944="","",'(2-4) 퇴직자 및 DC전환자 명부'!G60944)</f>
        <v/>
      </c>
    </row>
    <row r="60945" spans="13:13">
      <c r="M60945" s="264" t="str">
        <f>IF('(2-4) 퇴직자 및 DC전환자 명부'!G60945="","",'(2-4) 퇴직자 및 DC전환자 명부'!G60945)</f>
        <v/>
      </c>
    </row>
    <row r="60946" spans="13:13">
      <c r="M60946" s="264" t="str">
        <f>IF('(2-4) 퇴직자 및 DC전환자 명부'!G60946="","",'(2-4) 퇴직자 및 DC전환자 명부'!G60946)</f>
        <v/>
      </c>
    </row>
    <row r="60947" spans="13:13">
      <c r="M60947" s="264" t="str">
        <f>IF('(2-4) 퇴직자 및 DC전환자 명부'!G60947="","",'(2-4) 퇴직자 및 DC전환자 명부'!G60947)</f>
        <v/>
      </c>
    </row>
    <row r="60948" spans="13:13">
      <c r="M60948" s="264" t="str">
        <f>IF('(2-4) 퇴직자 및 DC전환자 명부'!G60948="","",'(2-4) 퇴직자 및 DC전환자 명부'!G60948)</f>
        <v/>
      </c>
    </row>
    <row r="60949" spans="13:13">
      <c r="M60949" s="264" t="str">
        <f>IF('(2-4) 퇴직자 및 DC전환자 명부'!G60949="","",'(2-4) 퇴직자 및 DC전환자 명부'!G60949)</f>
        <v/>
      </c>
    </row>
    <row r="60950" spans="13:13">
      <c r="M60950" s="264" t="str">
        <f>IF('(2-4) 퇴직자 및 DC전환자 명부'!G60950="","",'(2-4) 퇴직자 및 DC전환자 명부'!G60950)</f>
        <v/>
      </c>
    </row>
    <row r="60951" spans="13:13">
      <c r="M60951" s="264" t="str">
        <f>IF('(2-4) 퇴직자 및 DC전환자 명부'!G60951="","",'(2-4) 퇴직자 및 DC전환자 명부'!G60951)</f>
        <v/>
      </c>
    </row>
    <row r="60952" spans="13:13">
      <c r="M60952" s="264" t="str">
        <f>IF('(2-4) 퇴직자 및 DC전환자 명부'!G60952="","",'(2-4) 퇴직자 및 DC전환자 명부'!G60952)</f>
        <v/>
      </c>
    </row>
    <row r="60953" spans="13:13">
      <c r="M60953" s="264" t="str">
        <f>IF('(2-4) 퇴직자 및 DC전환자 명부'!G60953="","",'(2-4) 퇴직자 및 DC전환자 명부'!G60953)</f>
        <v/>
      </c>
    </row>
    <row r="60954" spans="13:13">
      <c r="M60954" s="264" t="str">
        <f>IF('(2-4) 퇴직자 및 DC전환자 명부'!G60954="","",'(2-4) 퇴직자 및 DC전환자 명부'!G60954)</f>
        <v/>
      </c>
    </row>
    <row r="60955" spans="13:13">
      <c r="M60955" s="264" t="str">
        <f>IF('(2-4) 퇴직자 및 DC전환자 명부'!G60955="","",'(2-4) 퇴직자 및 DC전환자 명부'!G60955)</f>
        <v/>
      </c>
    </row>
    <row r="60956" spans="13:13">
      <c r="M60956" s="264" t="str">
        <f>IF('(2-4) 퇴직자 및 DC전환자 명부'!G60956="","",'(2-4) 퇴직자 및 DC전환자 명부'!G60956)</f>
        <v/>
      </c>
    </row>
    <row r="60957" spans="13:13">
      <c r="M60957" s="264" t="str">
        <f>IF('(2-4) 퇴직자 및 DC전환자 명부'!G60957="","",'(2-4) 퇴직자 및 DC전환자 명부'!G60957)</f>
        <v/>
      </c>
    </row>
    <row r="60958" spans="13:13">
      <c r="M60958" s="264" t="str">
        <f>IF('(2-4) 퇴직자 및 DC전환자 명부'!G60958="","",'(2-4) 퇴직자 및 DC전환자 명부'!G60958)</f>
        <v/>
      </c>
    </row>
    <row r="60959" spans="13:13">
      <c r="M60959" s="264" t="str">
        <f>IF('(2-4) 퇴직자 및 DC전환자 명부'!G60959="","",'(2-4) 퇴직자 및 DC전환자 명부'!G60959)</f>
        <v/>
      </c>
    </row>
    <row r="60960" spans="13:13">
      <c r="M60960" s="264" t="str">
        <f>IF('(2-4) 퇴직자 및 DC전환자 명부'!G60960="","",'(2-4) 퇴직자 및 DC전환자 명부'!G60960)</f>
        <v/>
      </c>
    </row>
    <row r="60961" spans="13:13">
      <c r="M60961" s="264" t="str">
        <f>IF('(2-4) 퇴직자 및 DC전환자 명부'!G60961="","",'(2-4) 퇴직자 및 DC전환자 명부'!G60961)</f>
        <v/>
      </c>
    </row>
    <row r="60962" spans="13:13">
      <c r="M60962" s="264" t="str">
        <f>IF('(2-4) 퇴직자 및 DC전환자 명부'!G60962="","",'(2-4) 퇴직자 및 DC전환자 명부'!G60962)</f>
        <v/>
      </c>
    </row>
    <row r="60963" spans="13:13">
      <c r="M60963" s="264" t="str">
        <f>IF('(2-4) 퇴직자 및 DC전환자 명부'!G60963="","",'(2-4) 퇴직자 및 DC전환자 명부'!G60963)</f>
        <v/>
      </c>
    </row>
    <row r="60964" spans="13:13">
      <c r="M60964" s="264" t="str">
        <f>IF('(2-4) 퇴직자 및 DC전환자 명부'!G60964="","",'(2-4) 퇴직자 및 DC전환자 명부'!G60964)</f>
        <v/>
      </c>
    </row>
    <row r="60965" spans="13:13">
      <c r="M60965" s="264" t="str">
        <f>IF('(2-4) 퇴직자 및 DC전환자 명부'!G60965="","",'(2-4) 퇴직자 및 DC전환자 명부'!G60965)</f>
        <v/>
      </c>
    </row>
    <row r="60966" spans="13:13">
      <c r="M60966" s="264" t="str">
        <f>IF('(2-4) 퇴직자 및 DC전환자 명부'!G60966="","",'(2-4) 퇴직자 및 DC전환자 명부'!G60966)</f>
        <v/>
      </c>
    </row>
    <row r="60967" spans="13:13">
      <c r="M60967" s="264" t="str">
        <f>IF('(2-4) 퇴직자 및 DC전환자 명부'!G60967="","",'(2-4) 퇴직자 및 DC전환자 명부'!G60967)</f>
        <v/>
      </c>
    </row>
    <row r="60968" spans="13:13">
      <c r="M60968" s="264" t="str">
        <f>IF('(2-4) 퇴직자 및 DC전환자 명부'!G60968="","",'(2-4) 퇴직자 및 DC전환자 명부'!G60968)</f>
        <v/>
      </c>
    </row>
    <row r="60969" spans="13:13">
      <c r="M60969" s="264" t="str">
        <f>IF('(2-4) 퇴직자 및 DC전환자 명부'!G60969="","",'(2-4) 퇴직자 및 DC전환자 명부'!G60969)</f>
        <v/>
      </c>
    </row>
    <row r="60970" spans="13:13">
      <c r="M60970" s="264" t="str">
        <f>IF('(2-4) 퇴직자 및 DC전환자 명부'!G60970="","",'(2-4) 퇴직자 및 DC전환자 명부'!G60970)</f>
        <v/>
      </c>
    </row>
    <row r="60971" spans="13:13">
      <c r="M60971" s="264" t="str">
        <f>IF('(2-4) 퇴직자 및 DC전환자 명부'!G60971="","",'(2-4) 퇴직자 및 DC전환자 명부'!G60971)</f>
        <v/>
      </c>
    </row>
    <row r="60972" spans="13:13">
      <c r="M60972" s="264" t="str">
        <f>IF('(2-4) 퇴직자 및 DC전환자 명부'!G60972="","",'(2-4) 퇴직자 및 DC전환자 명부'!G60972)</f>
        <v/>
      </c>
    </row>
    <row r="60973" spans="13:13">
      <c r="M60973" s="264" t="str">
        <f>IF('(2-4) 퇴직자 및 DC전환자 명부'!G60973="","",'(2-4) 퇴직자 및 DC전환자 명부'!G60973)</f>
        <v/>
      </c>
    </row>
    <row r="60974" spans="13:13">
      <c r="M60974" s="264" t="str">
        <f>IF('(2-4) 퇴직자 및 DC전환자 명부'!G60974="","",'(2-4) 퇴직자 및 DC전환자 명부'!G60974)</f>
        <v/>
      </c>
    </row>
    <row r="60975" spans="13:13">
      <c r="M60975" s="264" t="str">
        <f>IF('(2-4) 퇴직자 및 DC전환자 명부'!G60975="","",'(2-4) 퇴직자 및 DC전환자 명부'!G60975)</f>
        <v/>
      </c>
    </row>
    <row r="60976" spans="13:13">
      <c r="M60976" s="264" t="str">
        <f>IF('(2-4) 퇴직자 및 DC전환자 명부'!G60976="","",'(2-4) 퇴직자 및 DC전환자 명부'!G60976)</f>
        <v/>
      </c>
    </row>
    <row r="60977" spans="13:13">
      <c r="M60977" s="264" t="str">
        <f>IF('(2-4) 퇴직자 및 DC전환자 명부'!G60977="","",'(2-4) 퇴직자 및 DC전환자 명부'!G60977)</f>
        <v/>
      </c>
    </row>
    <row r="60978" spans="13:13">
      <c r="M60978" s="264" t="str">
        <f>IF('(2-4) 퇴직자 및 DC전환자 명부'!G60978="","",'(2-4) 퇴직자 및 DC전환자 명부'!G60978)</f>
        <v/>
      </c>
    </row>
    <row r="60979" spans="13:13">
      <c r="M60979" s="264" t="str">
        <f>IF('(2-4) 퇴직자 및 DC전환자 명부'!G60979="","",'(2-4) 퇴직자 및 DC전환자 명부'!G60979)</f>
        <v/>
      </c>
    </row>
    <row r="60980" spans="13:13">
      <c r="M60980" s="264" t="str">
        <f>IF('(2-4) 퇴직자 및 DC전환자 명부'!G60980="","",'(2-4) 퇴직자 및 DC전환자 명부'!G60980)</f>
        <v/>
      </c>
    </row>
    <row r="60981" spans="13:13">
      <c r="M60981" s="264" t="str">
        <f>IF('(2-4) 퇴직자 및 DC전환자 명부'!G60981="","",'(2-4) 퇴직자 및 DC전환자 명부'!G60981)</f>
        <v/>
      </c>
    </row>
    <row r="60982" spans="13:13">
      <c r="M60982" s="264" t="str">
        <f>IF('(2-4) 퇴직자 및 DC전환자 명부'!G60982="","",'(2-4) 퇴직자 및 DC전환자 명부'!G60982)</f>
        <v/>
      </c>
    </row>
    <row r="60983" spans="13:13">
      <c r="M60983" s="264" t="str">
        <f>IF('(2-4) 퇴직자 및 DC전환자 명부'!G60983="","",'(2-4) 퇴직자 및 DC전환자 명부'!G60983)</f>
        <v/>
      </c>
    </row>
    <row r="60984" spans="13:13">
      <c r="M60984" s="264" t="str">
        <f>IF('(2-4) 퇴직자 및 DC전환자 명부'!G60984="","",'(2-4) 퇴직자 및 DC전환자 명부'!G60984)</f>
        <v/>
      </c>
    </row>
    <row r="60985" spans="13:13">
      <c r="M60985" s="264" t="str">
        <f>IF('(2-4) 퇴직자 및 DC전환자 명부'!G60985="","",'(2-4) 퇴직자 및 DC전환자 명부'!G60985)</f>
        <v/>
      </c>
    </row>
    <row r="60986" spans="13:13">
      <c r="M60986" s="264" t="str">
        <f>IF('(2-4) 퇴직자 및 DC전환자 명부'!G60986="","",'(2-4) 퇴직자 및 DC전환자 명부'!G60986)</f>
        <v/>
      </c>
    </row>
    <row r="60987" spans="13:13">
      <c r="M60987" s="264" t="str">
        <f>IF('(2-4) 퇴직자 및 DC전환자 명부'!G60987="","",'(2-4) 퇴직자 및 DC전환자 명부'!G60987)</f>
        <v/>
      </c>
    </row>
    <row r="60988" spans="13:13">
      <c r="M60988" s="264" t="str">
        <f>IF('(2-4) 퇴직자 및 DC전환자 명부'!G60988="","",'(2-4) 퇴직자 및 DC전환자 명부'!G60988)</f>
        <v/>
      </c>
    </row>
    <row r="60989" spans="13:13">
      <c r="M60989" s="264" t="str">
        <f>IF('(2-4) 퇴직자 및 DC전환자 명부'!G60989="","",'(2-4) 퇴직자 및 DC전환자 명부'!G60989)</f>
        <v/>
      </c>
    </row>
    <row r="60990" spans="13:13">
      <c r="M60990" s="264" t="str">
        <f>IF('(2-4) 퇴직자 및 DC전환자 명부'!G60990="","",'(2-4) 퇴직자 및 DC전환자 명부'!G60990)</f>
        <v/>
      </c>
    </row>
    <row r="60991" spans="13:13">
      <c r="M60991" s="264" t="str">
        <f>IF('(2-4) 퇴직자 및 DC전환자 명부'!G60991="","",'(2-4) 퇴직자 및 DC전환자 명부'!G60991)</f>
        <v/>
      </c>
    </row>
    <row r="60992" spans="13:13">
      <c r="M60992" s="264" t="str">
        <f>IF('(2-4) 퇴직자 및 DC전환자 명부'!G60992="","",'(2-4) 퇴직자 및 DC전환자 명부'!G60992)</f>
        <v/>
      </c>
    </row>
    <row r="60993" spans="13:13">
      <c r="M60993" s="264" t="str">
        <f>IF('(2-4) 퇴직자 및 DC전환자 명부'!G60993="","",'(2-4) 퇴직자 및 DC전환자 명부'!G60993)</f>
        <v/>
      </c>
    </row>
    <row r="60994" spans="13:13">
      <c r="M60994" s="264" t="str">
        <f>IF('(2-4) 퇴직자 및 DC전환자 명부'!G60994="","",'(2-4) 퇴직자 및 DC전환자 명부'!G60994)</f>
        <v/>
      </c>
    </row>
    <row r="60995" spans="13:13">
      <c r="M60995" s="264" t="str">
        <f>IF('(2-4) 퇴직자 및 DC전환자 명부'!G60995="","",'(2-4) 퇴직자 및 DC전환자 명부'!G60995)</f>
        <v/>
      </c>
    </row>
    <row r="60996" spans="13:13">
      <c r="M60996" s="264" t="str">
        <f>IF('(2-4) 퇴직자 및 DC전환자 명부'!G60996="","",'(2-4) 퇴직자 및 DC전환자 명부'!G60996)</f>
        <v/>
      </c>
    </row>
    <row r="60997" spans="13:13">
      <c r="M60997" s="264" t="str">
        <f>IF('(2-4) 퇴직자 및 DC전환자 명부'!G60997="","",'(2-4) 퇴직자 및 DC전환자 명부'!G60997)</f>
        <v/>
      </c>
    </row>
    <row r="60998" spans="13:13">
      <c r="M60998" s="264" t="str">
        <f>IF('(2-4) 퇴직자 및 DC전환자 명부'!G60998="","",'(2-4) 퇴직자 및 DC전환자 명부'!G60998)</f>
        <v/>
      </c>
    </row>
    <row r="60999" spans="13:13">
      <c r="M60999" s="264" t="str">
        <f>IF('(2-4) 퇴직자 및 DC전환자 명부'!G60999="","",'(2-4) 퇴직자 및 DC전환자 명부'!G60999)</f>
        <v/>
      </c>
    </row>
    <row r="61000" spans="13:13">
      <c r="M61000" s="264" t="str">
        <f>IF('(2-4) 퇴직자 및 DC전환자 명부'!G61000="","",'(2-4) 퇴직자 및 DC전환자 명부'!G61000)</f>
        <v/>
      </c>
    </row>
    <row r="61001" spans="13:13">
      <c r="M61001" s="264" t="str">
        <f>IF('(2-4) 퇴직자 및 DC전환자 명부'!G61001="","",'(2-4) 퇴직자 및 DC전환자 명부'!G61001)</f>
        <v/>
      </c>
    </row>
    <row r="61002" spans="13:13">
      <c r="M61002" s="264" t="str">
        <f>IF('(2-4) 퇴직자 및 DC전환자 명부'!G61002="","",'(2-4) 퇴직자 및 DC전환자 명부'!G61002)</f>
        <v/>
      </c>
    </row>
    <row r="61003" spans="13:13">
      <c r="M61003" s="264" t="str">
        <f>IF('(2-4) 퇴직자 및 DC전환자 명부'!G61003="","",'(2-4) 퇴직자 및 DC전환자 명부'!G61003)</f>
        <v/>
      </c>
    </row>
    <row r="61004" spans="13:13">
      <c r="M61004" s="264" t="str">
        <f>IF('(2-4) 퇴직자 및 DC전환자 명부'!G61004="","",'(2-4) 퇴직자 및 DC전환자 명부'!G61004)</f>
        <v/>
      </c>
    </row>
    <row r="61005" spans="13:13">
      <c r="M61005" s="264" t="str">
        <f>IF('(2-4) 퇴직자 및 DC전환자 명부'!G61005="","",'(2-4) 퇴직자 및 DC전환자 명부'!G61005)</f>
        <v/>
      </c>
    </row>
    <row r="61006" spans="13:13">
      <c r="M61006" s="264" t="str">
        <f>IF('(2-4) 퇴직자 및 DC전환자 명부'!G61006="","",'(2-4) 퇴직자 및 DC전환자 명부'!G61006)</f>
        <v/>
      </c>
    </row>
    <row r="61007" spans="13:13">
      <c r="M61007" s="264" t="str">
        <f>IF('(2-4) 퇴직자 및 DC전환자 명부'!G61007="","",'(2-4) 퇴직자 및 DC전환자 명부'!G61007)</f>
        <v/>
      </c>
    </row>
    <row r="61008" spans="13:13">
      <c r="M61008" s="264" t="str">
        <f>IF('(2-4) 퇴직자 및 DC전환자 명부'!G61008="","",'(2-4) 퇴직자 및 DC전환자 명부'!G61008)</f>
        <v/>
      </c>
    </row>
    <row r="61009" spans="13:13">
      <c r="M61009" s="264" t="str">
        <f>IF('(2-4) 퇴직자 및 DC전환자 명부'!G61009="","",'(2-4) 퇴직자 및 DC전환자 명부'!G61009)</f>
        <v/>
      </c>
    </row>
    <row r="61010" spans="13:13">
      <c r="M61010" s="264" t="str">
        <f>IF('(2-4) 퇴직자 및 DC전환자 명부'!G61010="","",'(2-4) 퇴직자 및 DC전환자 명부'!G61010)</f>
        <v/>
      </c>
    </row>
    <row r="61011" spans="13:13">
      <c r="M61011" s="264" t="str">
        <f>IF('(2-4) 퇴직자 및 DC전환자 명부'!G61011="","",'(2-4) 퇴직자 및 DC전환자 명부'!G61011)</f>
        <v/>
      </c>
    </row>
    <row r="61012" spans="13:13">
      <c r="M61012" s="264" t="str">
        <f>IF('(2-4) 퇴직자 및 DC전환자 명부'!G61012="","",'(2-4) 퇴직자 및 DC전환자 명부'!G61012)</f>
        <v/>
      </c>
    </row>
    <row r="61013" spans="13:13">
      <c r="M61013" s="264" t="str">
        <f>IF('(2-4) 퇴직자 및 DC전환자 명부'!G61013="","",'(2-4) 퇴직자 및 DC전환자 명부'!G61013)</f>
        <v/>
      </c>
    </row>
    <row r="61014" spans="13:13">
      <c r="M61014" s="264" t="str">
        <f>IF('(2-4) 퇴직자 및 DC전환자 명부'!G61014="","",'(2-4) 퇴직자 및 DC전환자 명부'!G61014)</f>
        <v/>
      </c>
    </row>
    <row r="61015" spans="13:13">
      <c r="M61015" s="264" t="str">
        <f>IF('(2-4) 퇴직자 및 DC전환자 명부'!G61015="","",'(2-4) 퇴직자 및 DC전환자 명부'!G61015)</f>
        <v/>
      </c>
    </row>
    <row r="61016" spans="13:13">
      <c r="M61016" s="264" t="str">
        <f>IF('(2-4) 퇴직자 및 DC전환자 명부'!G61016="","",'(2-4) 퇴직자 및 DC전환자 명부'!G61016)</f>
        <v/>
      </c>
    </row>
    <row r="61017" spans="13:13">
      <c r="M61017" s="264" t="str">
        <f>IF('(2-4) 퇴직자 및 DC전환자 명부'!G61017="","",'(2-4) 퇴직자 및 DC전환자 명부'!G61017)</f>
        <v/>
      </c>
    </row>
    <row r="61018" spans="13:13">
      <c r="M61018" s="264" t="str">
        <f>IF('(2-4) 퇴직자 및 DC전환자 명부'!G61018="","",'(2-4) 퇴직자 및 DC전환자 명부'!G61018)</f>
        <v/>
      </c>
    </row>
    <row r="61019" spans="13:13">
      <c r="M61019" s="264" t="str">
        <f>IF('(2-4) 퇴직자 및 DC전환자 명부'!G61019="","",'(2-4) 퇴직자 및 DC전환자 명부'!G61019)</f>
        <v/>
      </c>
    </row>
    <row r="61020" spans="13:13">
      <c r="M61020" s="264" t="str">
        <f>IF('(2-4) 퇴직자 및 DC전환자 명부'!G61020="","",'(2-4) 퇴직자 및 DC전환자 명부'!G61020)</f>
        <v/>
      </c>
    </row>
    <row r="61021" spans="13:13">
      <c r="M61021" s="264" t="str">
        <f>IF('(2-4) 퇴직자 및 DC전환자 명부'!G61021="","",'(2-4) 퇴직자 및 DC전환자 명부'!G61021)</f>
        <v/>
      </c>
    </row>
    <row r="61022" spans="13:13">
      <c r="M61022" s="264" t="str">
        <f>IF('(2-4) 퇴직자 및 DC전환자 명부'!G61022="","",'(2-4) 퇴직자 및 DC전환자 명부'!G61022)</f>
        <v/>
      </c>
    </row>
    <row r="61023" spans="13:13">
      <c r="M61023" s="264" t="str">
        <f>IF('(2-4) 퇴직자 및 DC전환자 명부'!G61023="","",'(2-4) 퇴직자 및 DC전환자 명부'!G61023)</f>
        <v/>
      </c>
    </row>
    <row r="61024" spans="13:13">
      <c r="M61024" s="264" t="str">
        <f>IF('(2-4) 퇴직자 및 DC전환자 명부'!G61024="","",'(2-4) 퇴직자 및 DC전환자 명부'!G61024)</f>
        <v/>
      </c>
    </row>
    <row r="61025" spans="13:13">
      <c r="M61025" s="264" t="str">
        <f>IF('(2-4) 퇴직자 및 DC전환자 명부'!G61025="","",'(2-4) 퇴직자 및 DC전환자 명부'!G61025)</f>
        <v/>
      </c>
    </row>
    <row r="61026" spans="13:13">
      <c r="M61026" s="264" t="str">
        <f>IF('(2-4) 퇴직자 및 DC전환자 명부'!G61026="","",'(2-4) 퇴직자 및 DC전환자 명부'!G61026)</f>
        <v/>
      </c>
    </row>
    <row r="61027" spans="13:13">
      <c r="M61027" s="264" t="str">
        <f>IF('(2-4) 퇴직자 및 DC전환자 명부'!G61027="","",'(2-4) 퇴직자 및 DC전환자 명부'!G61027)</f>
        <v/>
      </c>
    </row>
    <row r="61028" spans="13:13">
      <c r="M61028" s="264" t="str">
        <f>IF('(2-4) 퇴직자 및 DC전환자 명부'!G61028="","",'(2-4) 퇴직자 및 DC전환자 명부'!G61028)</f>
        <v/>
      </c>
    </row>
    <row r="61029" spans="13:13">
      <c r="M61029" s="264" t="str">
        <f>IF('(2-4) 퇴직자 및 DC전환자 명부'!G61029="","",'(2-4) 퇴직자 및 DC전환자 명부'!G61029)</f>
        <v/>
      </c>
    </row>
    <row r="61030" spans="13:13">
      <c r="M61030" s="264" t="str">
        <f>IF('(2-4) 퇴직자 및 DC전환자 명부'!G61030="","",'(2-4) 퇴직자 및 DC전환자 명부'!G61030)</f>
        <v/>
      </c>
    </row>
    <row r="61031" spans="13:13">
      <c r="M61031" s="264" t="str">
        <f>IF('(2-4) 퇴직자 및 DC전환자 명부'!G61031="","",'(2-4) 퇴직자 및 DC전환자 명부'!G61031)</f>
        <v/>
      </c>
    </row>
    <row r="61032" spans="13:13">
      <c r="M61032" s="264" t="str">
        <f>IF('(2-4) 퇴직자 및 DC전환자 명부'!G61032="","",'(2-4) 퇴직자 및 DC전환자 명부'!G61032)</f>
        <v/>
      </c>
    </row>
    <row r="61033" spans="13:13">
      <c r="M61033" s="264" t="str">
        <f>IF('(2-4) 퇴직자 및 DC전환자 명부'!G61033="","",'(2-4) 퇴직자 및 DC전환자 명부'!G61033)</f>
        <v/>
      </c>
    </row>
    <row r="61034" spans="13:13">
      <c r="M61034" s="264" t="str">
        <f>IF('(2-4) 퇴직자 및 DC전환자 명부'!G61034="","",'(2-4) 퇴직자 및 DC전환자 명부'!G61034)</f>
        <v/>
      </c>
    </row>
    <row r="61035" spans="13:13">
      <c r="M61035" s="264" t="str">
        <f>IF('(2-4) 퇴직자 및 DC전환자 명부'!G61035="","",'(2-4) 퇴직자 및 DC전환자 명부'!G61035)</f>
        <v/>
      </c>
    </row>
    <row r="61036" spans="13:13">
      <c r="M61036" s="264" t="str">
        <f>IF('(2-4) 퇴직자 및 DC전환자 명부'!G61036="","",'(2-4) 퇴직자 및 DC전환자 명부'!G61036)</f>
        <v/>
      </c>
    </row>
    <row r="61037" spans="13:13">
      <c r="M61037" s="264" t="str">
        <f>IF('(2-4) 퇴직자 및 DC전환자 명부'!G61037="","",'(2-4) 퇴직자 및 DC전환자 명부'!G61037)</f>
        <v/>
      </c>
    </row>
    <row r="61038" spans="13:13">
      <c r="M61038" s="264" t="str">
        <f>IF('(2-4) 퇴직자 및 DC전환자 명부'!G61038="","",'(2-4) 퇴직자 및 DC전환자 명부'!G61038)</f>
        <v/>
      </c>
    </row>
    <row r="61039" spans="13:13">
      <c r="M61039" s="264" t="str">
        <f>IF('(2-4) 퇴직자 및 DC전환자 명부'!G61039="","",'(2-4) 퇴직자 및 DC전환자 명부'!G61039)</f>
        <v/>
      </c>
    </row>
    <row r="61040" spans="13:13">
      <c r="M61040" s="264" t="str">
        <f>IF('(2-4) 퇴직자 및 DC전환자 명부'!G61040="","",'(2-4) 퇴직자 및 DC전환자 명부'!G61040)</f>
        <v/>
      </c>
    </row>
    <row r="61041" spans="13:13">
      <c r="M61041" s="264" t="str">
        <f>IF('(2-4) 퇴직자 및 DC전환자 명부'!G61041="","",'(2-4) 퇴직자 및 DC전환자 명부'!G61041)</f>
        <v/>
      </c>
    </row>
    <row r="61042" spans="13:13">
      <c r="M61042" s="264" t="str">
        <f>IF('(2-4) 퇴직자 및 DC전환자 명부'!G61042="","",'(2-4) 퇴직자 및 DC전환자 명부'!G61042)</f>
        <v/>
      </c>
    </row>
    <row r="61043" spans="13:13">
      <c r="M61043" s="264" t="str">
        <f>IF('(2-4) 퇴직자 및 DC전환자 명부'!G61043="","",'(2-4) 퇴직자 및 DC전환자 명부'!G61043)</f>
        <v/>
      </c>
    </row>
    <row r="61044" spans="13:13">
      <c r="M61044" s="264" t="str">
        <f>IF('(2-4) 퇴직자 및 DC전환자 명부'!G61044="","",'(2-4) 퇴직자 및 DC전환자 명부'!G61044)</f>
        <v/>
      </c>
    </row>
    <row r="61045" spans="13:13">
      <c r="M61045" s="264" t="str">
        <f>IF('(2-4) 퇴직자 및 DC전환자 명부'!G61045="","",'(2-4) 퇴직자 및 DC전환자 명부'!G61045)</f>
        <v/>
      </c>
    </row>
    <row r="61046" spans="13:13">
      <c r="M61046" s="264" t="str">
        <f>IF('(2-4) 퇴직자 및 DC전환자 명부'!G61046="","",'(2-4) 퇴직자 및 DC전환자 명부'!G61046)</f>
        <v/>
      </c>
    </row>
    <row r="61047" spans="13:13">
      <c r="M61047" s="264" t="str">
        <f>IF('(2-4) 퇴직자 및 DC전환자 명부'!G61047="","",'(2-4) 퇴직자 및 DC전환자 명부'!G61047)</f>
        <v/>
      </c>
    </row>
    <row r="61048" spans="13:13">
      <c r="M61048" s="264" t="str">
        <f>IF('(2-4) 퇴직자 및 DC전환자 명부'!G61048="","",'(2-4) 퇴직자 및 DC전환자 명부'!G61048)</f>
        <v/>
      </c>
    </row>
    <row r="61049" spans="13:13">
      <c r="M61049" s="264" t="str">
        <f>IF('(2-4) 퇴직자 및 DC전환자 명부'!G61049="","",'(2-4) 퇴직자 및 DC전환자 명부'!G61049)</f>
        <v/>
      </c>
    </row>
    <row r="61050" spans="13:13">
      <c r="M61050" s="264" t="str">
        <f>IF('(2-4) 퇴직자 및 DC전환자 명부'!G61050="","",'(2-4) 퇴직자 및 DC전환자 명부'!G61050)</f>
        <v/>
      </c>
    </row>
    <row r="61051" spans="13:13">
      <c r="M61051" s="264" t="str">
        <f>IF('(2-4) 퇴직자 및 DC전환자 명부'!G61051="","",'(2-4) 퇴직자 및 DC전환자 명부'!G61051)</f>
        <v/>
      </c>
    </row>
    <row r="61052" spans="13:13">
      <c r="M61052" s="264" t="str">
        <f>IF('(2-4) 퇴직자 및 DC전환자 명부'!G61052="","",'(2-4) 퇴직자 및 DC전환자 명부'!G61052)</f>
        <v/>
      </c>
    </row>
    <row r="61053" spans="13:13">
      <c r="M61053" s="264" t="str">
        <f>IF('(2-4) 퇴직자 및 DC전환자 명부'!G61053="","",'(2-4) 퇴직자 및 DC전환자 명부'!G61053)</f>
        <v/>
      </c>
    </row>
    <row r="61054" spans="13:13">
      <c r="M61054" s="264" t="str">
        <f>IF('(2-4) 퇴직자 및 DC전환자 명부'!G61054="","",'(2-4) 퇴직자 및 DC전환자 명부'!G61054)</f>
        <v/>
      </c>
    </row>
    <row r="61055" spans="13:13">
      <c r="M61055" s="264" t="str">
        <f>IF('(2-4) 퇴직자 및 DC전환자 명부'!G61055="","",'(2-4) 퇴직자 및 DC전환자 명부'!G61055)</f>
        <v/>
      </c>
    </row>
    <row r="61056" spans="13:13">
      <c r="M61056" s="264" t="str">
        <f>IF('(2-4) 퇴직자 및 DC전환자 명부'!G61056="","",'(2-4) 퇴직자 및 DC전환자 명부'!G61056)</f>
        <v/>
      </c>
    </row>
    <row r="61057" spans="13:13">
      <c r="M61057" s="264" t="str">
        <f>IF('(2-4) 퇴직자 및 DC전환자 명부'!G61057="","",'(2-4) 퇴직자 및 DC전환자 명부'!G61057)</f>
        <v/>
      </c>
    </row>
    <row r="61058" spans="13:13">
      <c r="M61058" s="264" t="str">
        <f>IF('(2-4) 퇴직자 및 DC전환자 명부'!G61058="","",'(2-4) 퇴직자 및 DC전환자 명부'!G61058)</f>
        <v/>
      </c>
    </row>
    <row r="61059" spans="13:13">
      <c r="M61059" s="264" t="str">
        <f>IF('(2-4) 퇴직자 및 DC전환자 명부'!G61059="","",'(2-4) 퇴직자 및 DC전환자 명부'!G61059)</f>
        <v/>
      </c>
    </row>
    <row r="61060" spans="13:13">
      <c r="M61060" s="264" t="str">
        <f>IF('(2-4) 퇴직자 및 DC전환자 명부'!G61060="","",'(2-4) 퇴직자 및 DC전환자 명부'!G61060)</f>
        <v/>
      </c>
    </row>
    <row r="61061" spans="13:13">
      <c r="M61061" s="264" t="str">
        <f>IF('(2-4) 퇴직자 및 DC전환자 명부'!G61061="","",'(2-4) 퇴직자 및 DC전환자 명부'!G61061)</f>
        <v/>
      </c>
    </row>
    <row r="61062" spans="13:13">
      <c r="M61062" s="264" t="str">
        <f>IF('(2-4) 퇴직자 및 DC전환자 명부'!G61062="","",'(2-4) 퇴직자 및 DC전환자 명부'!G61062)</f>
        <v/>
      </c>
    </row>
    <row r="61063" spans="13:13">
      <c r="M61063" s="264" t="str">
        <f>IF('(2-4) 퇴직자 및 DC전환자 명부'!G61063="","",'(2-4) 퇴직자 및 DC전환자 명부'!G61063)</f>
        <v/>
      </c>
    </row>
    <row r="61064" spans="13:13">
      <c r="M61064" s="264" t="str">
        <f>IF('(2-4) 퇴직자 및 DC전환자 명부'!G61064="","",'(2-4) 퇴직자 및 DC전환자 명부'!G61064)</f>
        <v/>
      </c>
    </row>
    <row r="61065" spans="13:13">
      <c r="M61065" s="264" t="str">
        <f>IF('(2-4) 퇴직자 및 DC전환자 명부'!G61065="","",'(2-4) 퇴직자 및 DC전환자 명부'!G61065)</f>
        <v/>
      </c>
    </row>
    <row r="61066" spans="13:13">
      <c r="M61066" s="264" t="str">
        <f>IF('(2-4) 퇴직자 및 DC전환자 명부'!G61066="","",'(2-4) 퇴직자 및 DC전환자 명부'!G61066)</f>
        <v/>
      </c>
    </row>
    <row r="61067" spans="13:13">
      <c r="M61067" s="264" t="str">
        <f>IF('(2-4) 퇴직자 및 DC전환자 명부'!G61067="","",'(2-4) 퇴직자 및 DC전환자 명부'!G61067)</f>
        <v/>
      </c>
    </row>
    <row r="61068" spans="13:13">
      <c r="M61068" s="264" t="str">
        <f>IF('(2-4) 퇴직자 및 DC전환자 명부'!G61068="","",'(2-4) 퇴직자 및 DC전환자 명부'!G61068)</f>
        <v/>
      </c>
    </row>
    <row r="61069" spans="13:13">
      <c r="M61069" s="264" t="str">
        <f>IF('(2-4) 퇴직자 및 DC전환자 명부'!G61069="","",'(2-4) 퇴직자 및 DC전환자 명부'!G61069)</f>
        <v/>
      </c>
    </row>
    <row r="61070" spans="13:13">
      <c r="M61070" s="264" t="str">
        <f>IF('(2-4) 퇴직자 및 DC전환자 명부'!G61070="","",'(2-4) 퇴직자 및 DC전환자 명부'!G61070)</f>
        <v/>
      </c>
    </row>
    <row r="61071" spans="13:13">
      <c r="M61071" s="264" t="str">
        <f>IF('(2-4) 퇴직자 및 DC전환자 명부'!G61071="","",'(2-4) 퇴직자 및 DC전환자 명부'!G61071)</f>
        <v/>
      </c>
    </row>
    <row r="61072" spans="13:13">
      <c r="M61072" s="264" t="str">
        <f>IF('(2-4) 퇴직자 및 DC전환자 명부'!G61072="","",'(2-4) 퇴직자 및 DC전환자 명부'!G61072)</f>
        <v/>
      </c>
    </row>
    <row r="61073" spans="13:13">
      <c r="M61073" s="264" t="str">
        <f>IF('(2-4) 퇴직자 및 DC전환자 명부'!G61073="","",'(2-4) 퇴직자 및 DC전환자 명부'!G61073)</f>
        <v/>
      </c>
    </row>
    <row r="61074" spans="13:13">
      <c r="M61074" s="264" t="str">
        <f>IF('(2-4) 퇴직자 및 DC전환자 명부'!G61074="","",'(2-4) 퇴직자 및 DC전환자 명부'!G61074)</f>
        <v/>
      </c>
    </row>
    <row r="61075" spans="13:13">
      <c r="M61075" s="264" t="str">
        <f>IF('(2-4) 퇴직자 및 DC전환자 명부'!G61075="","",'(2-4) 퇴직자 및 DC전환자 명부'!G61075)</f>
        <v/>
      </c>
    </row>
    <row r="61076" spans="13:13">
      <c r="M61076" s="264" t="str">
        <f>IF('(2-4) 퇴직자 및 DC전환자 명부'!G61076="","",'(2-4) 퇴직자 및 DC전환자 명부'!G61076)</f>
        <v/>
      </c>
    </row>
    <row r="61077" spans="13:13">
      <c r="M61077" s="264" t="str">
        <f>IF('(2-4) 퇴직자 및 DC전환자 명부'!G61077="","",'(2-4) 퇴직자 및 DC전환자 명부'!G61077)</f>
        <v/>
      </c>
    </row>
    <row r="61078" spans="13:13">
      <c r="M61078" s="264" t="str">
        <f>IF('(2-4) 퇴직자 및 DC전환자 명부'!G61078="","",'(2-4) 퇴직자 및 DC전환자 명부'!G61078)</f>
        <v/>
      </c>
    </row>
    <row r="61079" spans="13:13">
      <c r="M61079" s="264" t="str">
        <f>IF('(2-4) 퇴직자 및 DC전환자 명부'!G61079="","",'(2-4) 퇴직자 및 DC전환자 명부'!G61079)</f>
        <v/>
      </c>
    </row>
    <row r="61080" spans="13:13">
      <c r="M61080" s="264" t="str">
        <f>IF('(2-4) 퇴직자 및 DC전환자 명부'!G61080="","",'(2-4) 퇴직자 및 DC전환자 명부'!G61080)</f>
        <v/>
      </c>
    </row>
    <row r="61081" spans="13:13">
      <c r="M61081" s="264" t="str">
        <f>IF('(2-4) 퇴직자 및 DC전환자 명부'!G61081="","",'(2-4) 퇴직자 및 DC전환자 명부'!G61081)</f>
        <v/>
      </c>
    </row>
    <row r="61082" spans="13:13">
      <c r="M61082" s="264" t="str">
        <f>IF('(2-4) 퇴직자 및 DC전환자 명부'!G61082="","",'(2-4) 퇴직자 및 DC전환자 명부'!G61082)</f>
        <v/>
      </c>
    </row>
    <row r="61083" spans="13:13">
      <c r="M61083" s="264" t="str">
        <f>IF('(2-4) 퇴직자 및 DC전환자 명부'!G61083="","",'(2-4) 퇴직자 및 DC전환자 명부'!G61083)</f>
        <v/>
      </c>
    </row>
    <row r="61084" spans="13:13">
      <c r="M61084" s="264" t="str">
        <f>IF('(2-4) 퇴직자 및 DC전환자 명부'!G61084="","",'(2-4) 퇴직자 및 DC전환자 명부'!G61084)</f>
        <v/>
      </c>
    </row>
    <row r="61085" spans="13:13">
      <c r="M61085" s="264" t="str">
        <f>IF('(2-4) 퇴직자 및 DC전환자 명부'!G61085="","",'(2-4) 퇴직자 및 DC전환자 명부'!G61085)</f>
        <v/>
      </c>
    </row>
    <row r="61086" spans="13:13">
      <c r="M61086" s="264" t="str">
        <f>IF('(2-4) 퇴직자 및 DC전환자 명부'!G61086="","",'(2-4) 퇴직자 및 DC전환자 명부'!G61086)</f>
        <v/>
      </c>
    </row>
    <row r="61087" spans="13:13">
      <c r="M61087" s="264" t="str">
        <f>IF('(2-4) 퇴직자 및 DC전환자 명부'!G61087="","",'(2-4) 퇴직자 및 DC전환자 명부'!G61087)</f>
        <v/>
      </c>
    </row>
    <row r="61088" spans="13:13">
      <c r="M61088" s="264" t="str">
        <f>IF('(2-4) 퇴직자 및 DC전환자 명부'!G61088="","",'(2-4) 퇴직자 및 DC전환자 명부'!G61088)</f>
        <v/>
      </c>
    </row>
    <row r="61089" spans="13:13">
      <c r="M61089" s="264" t="str">
        <f>IF('(2-4) 퇴직자 및 DC전환자 명부'!G61089="","",'(2-4) 퇴직자 및 DC전환자 명부'!G61089)</f>
        <v/>
      </c>
    </row>
    <row r="61090" spans="13:13">
      <c r="M61090" s="264" t="str">
        <f>IF('(2-4) 퇴직자 및 DC전환자 명부'!G61090="","",'(2-4) 퇴직자 및 DC전환자 명부'!G61090)</f>
        <v/>
      </c>
    </row>
    <row r="61091" spans="13:13">
      <c r="M61091" s="264" t="str">
        <f>IF('(2-4) 퇴직자 및 DC전환자 명부'!G61091="","",'(2-4) 퇴직자 및 DC전환자 명부'!G61091)</f>
        <v/>
      </c>
    </row>
    <row r="61092" spans="13:13">
      <c r="M61092" s="264" t="str">
        <f>IF('(2-4) 퇴직자 및 DC전환자 명부'!G61092="","",'(2-4) 퇴직자 및 DC전환자 명부'!G61092)</f>
        <v/>
      </c>
    </row>
    <row r="61093" spans="13:13">
      <c r="M61093" s="264" t="str">
        <f>IF('(2-4) 퇴직자 및 DC전환자 명부'!G61093="","",'(2-4) 퇴직자 및 DC전환자 명부'!G61093)</f>
        <v/>
      </c>
    </row>
    <row r="61094" spans="13:13">
      <c r="M61094" s="264" t="str">
        <f>IF('(2-4) 퇴직자 및 DC전환자 명부'!G61094="","",'(2-4) 퇴직자 및 DC전환자 명부'!G61094)</f>
        <v/>
      </c>
    </row>
    <row r="61095" spans="13:13">
      <c r="M61095" s="264" t="str">
        <f>IF('(2-4) 퇴직자 및 DC전환자 명부'!G61095="","",'(2-4) 퇴직자 및 DC전환자 명부'!G61095)</f>
        <v/>
      </c>
    </row>
    <row r="61096" spans="13:13">
      <c r="M61096" s="264" t="str">
        <f>IF('(2-4) 퇴직자 및 DC전환자 명부'!G61096="","",'(2-4) 퇴직자 및 DC전환자 명부'!G61096)</f>
        <v/>
      </c>
    </row>
    <row r="61097" spans="13:13">
      <c r="M61097" s="264" t="str">
        <f>IF('(2-4) 퇴직자 및 DC전환자 명부'!G61097="","",'(2-4) 퇴직자 및 DC전환자 명부'!G61097)</f>
        <v/>
      </c>
    </row>
    <row r="61098" spans="13:13">
      <c r="M61098" s="264" t="str">
        <f>IF('(2-4) 퇴직자 및 DC전환자 명부'!G61098="","",'(2-4) 퇴직자 및 DC전환자 명부'!G61098)</f>
        <v/>
      </c>
    </row>
    <row r="61099" spans="13:13">
      <c r="M61099" s="264" t="str">
        <f>IF('(2-4) 퇴직자 및 DC전환자 명부'!G61099="","",'(2-4) 퇴직자 및 DC전환자 명부'!G61099)</f>
        <v/>
      </c>
    </row>
    <row r="61100" spans="13:13">
      <c r="M61100" s="264" t="str">
        <f>IF('(2-4) 퇴직자 및 DC전환자 명부'!G61100="","",'(2-4) 퇴직자 및 DC전환자 명부'!G61100)</f>
        <v/>
      </c>
    </row>
    <row r="61101" spans="13:13">
      <c r="M61101" s="264" t="str">
        <f>IF('(2-4) 퇴직자 및 DC전환자 명부'!G61101="","",'(2-4) 퇴직자 및 DC전환자 명부'!G61101)</f>
        <v/>
      </c>
    </row>
    <row r="61102" spans="13:13">
      <c r="M61102" s="264" t="str">
        <f>IF('(2-4) 퇴직자 및 DC전환자 명부'!G61102="","",'(2-4) 퇴직자 및 DC전환자 명부'!G61102)</f>
        <v/>
      </c>
    </row>
    <row r="61103" spans="13:13">
      <c r="M61103" s="264" t="str">
        <f>IF('(2-4) 퇴직자 및 DC전환자 명부'!G61103="","",'(2-4) 퇴직자 및 DC전환자 명부'!G61103)</f>
        <v/>
      </c>
    </row>
    <row r="61104" spans="13:13">
      <c r="M61104" s="264" t="str">
        <f>IF('(2-4) 퇴직자 및 DC전환자 명부'!G61104="","",'(2-4) 퇴직자 및 DC전환자 명부'!G61104)</f>
        <v/>
      </c>
    </row>
    <row r="61105" spans="13:13">
      <c r="M61105" s="264" t="str">
        <f>IF('(2-4) 퇴직자 및 DC전환자 명부'!G61105="","",'(2-4) 퇴직자 및 DC전환자 명부'!G61105)</f>
        <v/>
      </c>
    </row>
    <row r="61106" spans="13:13">
      <c r="M61106" s="264" t="str">
        <f>IF('(2-4) 퇴직자 및 DC전환자 명부'!G61106="","",'(2-4) 퇴직자 및 DC전환자 명부'!G61106)</f>
        <v/>
      </c>
    </row>
    <row r="61107" spans="13:13">
      <c r="M61107" s="264" t="str">
        <f>IF('(2-4) 퇴직자 및 DC전환자 명부'!G61107="","",'(2-4) 퇴직자 및 DC전환자 명부'!G61107)</f>
        <v/>
      </c>
    </row>
    <row r="61108" spans="13:13">
      <c r="M61108" s="264" t="str">
        <f>IF('(2-4) 퇴직자 및 DC전환자 명부'!G61108="","",'(2-4) 퇴직자 및 DC전환자 명부'!G61108)</f>
        <v/>
      </c>
    </row>
    <row r="61109" spans="13:13">
      <c r="M61109" s="264" t="str">
        <f>IF('(2-4) 퇴직자 및 DC전환자 명부'!G61109="","",'(2-4) 퇴직자 및 DC전환자 명부'!G61109)</f>
        <v/>
      </c>
    </row>
    <row r="61110" spans="13:13">
      <c r="M61110" s="264" t="str">
        <f>IF('(2-4) 퇴직자 및 DC전환자 명부'!G61110="","",'(2-4) 퇴직자 및 DC전환자 명부'!G61110)</f>
        <v/>
      </c>
    </row>
    <row r="61111" spans="13:13">
      <c r="M61111" s="264" t="str">
        <f>IF('(2-4) 퇴직자 및 DC전환자 명부'!G61111="","",'(2-4) 퇴직자 및 DC전환자 명부'!G61111)</f>
        <v/>
      </c>
    </row>
    <row r="61112" spans="13:13">
      <c r="M61112" s="264" t="str">
        <f>IF('(2-4) 퇴직자 및 DC전환자 명부'!G61112="","",'(2-4) 퇴직자 및 DC전환자 명부'!G61112)</f>
        <v/>
      </c>
    </row>
    <row r="61113" spans="13:13">
      <c r="M61113" s="264" t="str">
        <f>IF('(2-4) 퇴직자 및 DC전환자 명부'!G61113="","",'(2-4) 퇴직자 및 DC전환자 명부'!G61113)</f>
        <v/>
      </c>
    </row>
    <row r="61114" spans="13:13">
      <c r="M61114" s="264" t="str">
        <f>IF('(2-4) 퇴직자 및 DC전환자 명부'!G61114="","",'(2-4) 퇴직자 및 DC전환자 명부'!G61114)</f>
        <v/>
      </c>
    </row>
    <row r="61115" spans="13:13">
      <c r="M61115" s="264" t="str">
        <f>IF('(2-4) 퇴직자 및 DC전환자 명부'!G61115="","",'(2-4) 퇴직자 및 DC전환자 명부'!G61115)</f>
        <v/>
      </c>
    </row>
    <row r="61116" spans="13:13">
      <c r="M61116" s="264" t="str">
        <f>IF('(2-4) 퇴직자 및 DC전환자 명부'!G61116="","",'(2-4) 퇴직자 및 DC전환자 명부'!G61116)</f>
        <v/>
      </c>
    </row>
    <row r="61117" spans="13:13">
      <c r="M61117" s="264" t="str">
        <f>IF('(2-4) 퇴직자 및 DC전환자 명부'!G61117="","",'(2-4) 퇴직자 및 DC전환자 명부'!G61117)</f>
        <v/>
      </c>
    </row>
    <row r="61118" spans="13:13">
      <c r="M61118" s="264" t="str">
        <f>IF('(2-4) 퇴직자 및 DC전환자 명부'!G61118="","",'(2-4) 퇴직자 및 DC전환자 명부'!G61118)</f>
        <v/>
      </c>
    </row>
    <row r="61119" spans="13:13">
      <c r="M61119" s="264" t="str">
        <f>IF('(2-4) 퇴직자 및 DC전환자 명부'!G61119="","",'(2-4) 퇴직자 및 DC전환자 명부'!G61119)</f>
        <v/>
      </c>
    </row>
    <row r="61120" spans="13:13">
      <c r="M61120" s="264" t="str">
        <f>IF('(2-4) 퇴직자 및 DC전환자 명부'!G61120="","",'(2-4) 퇴직자 및 DC전환자 명부'!G61120)</f>
        <v/>
      </c>
    </row>
    <row r="61121" spans="13:13">
      <c r="M61121" s="264" t="str">
        <f>IF('(2-4) 퇴직자 및 DC전환자 명부'!G61121="","",'(2-4) 퇴직자 및 DC전환자 명부'!G61121)</f>
        <v/>
      </c>
    </row>
    <row r="61122" spans="13:13">
      <c r="M61122" s="264" t="str">
        <f>IF('(2-4) 퇴직자 및 DC전환자 명부'!G61122="","",'(2-4) 퇴직자 및 DC전환자 명부'!G61122)</f>
        <v/>
      </c>
    </row>
    <row r="61123" spans="13:13">
      <c r="M61123" s="264" t="str">
        <f>IF('(2-4) 퇴직자 및 DC전환자 명부'!G61123="","",'(2-4) 퇴직자 및 DC전환자 명부'!G61123)</f>
        <v/>
      </c>
    </row>
    <row r="61124" spans="13:13">
      <c r="M61124" s="264" t="str">
        <f>IF('(2-4) 퇴직자 및 DC전환자 명부'!G61124="","",'(2-4) 퇴직자 및 DC전환자 명부'!G61124)</f>
        <v/>
      </c>
    </row>
    <row r="61125" spans="13:13">
      <c r="M61125" s="264" t="str">
        <f>IF('(2-4) 퇴직자 및 DC전환자 명부'!G61125="","",'(2-4) 퇴직자 및 DC전환자 명부'!G61125)</f>
        <v/>
      </c>
    </row>
    <row r="61126" spans="13:13">
      <c r="M61126" s="264" t="str">
        <f>IF('(2-4) 퇴직자 및 DC전환자 명부'!G61126="","",'(2-4) 퇴직자 및 DC전환자 명부'!G61126)</f>
        <v/>
      </c>
    </row>
    <row r="61127" spans="13:13">
      <c r="M61127" s="264" t="str">
        <f>IF('(2-4) 퇴직자 및 DC전환자 명부'!G61127="","",'(2-4) 퇴직자 및 DC전환자 명부'!G61127)</f>
        <v/>
      </c>
    </row>
    <row r="61128" spans="13:13">
      <c r="M61128" s="264" t="str">
        <f>IF('(2-4) 퇴직자 및 DC전환자 명부'!G61128="","",'(2-4) 퇴직자 및 DC전환자 명부'!G61128)</f>
        <v/>
      </c>
    </row>
    <row r="61129" spans="13:13">
      <c r="M61129" s="264" t="str">
        <f>IF('(2-4) 퇴직자 및 DC전환자 명부'!G61129="","",'(2-4) 퇴직자 및 DC전환자 명부'!G61129)</f>
        <v/>
      </c>
    </row>
    <row r="61130" spans="13:13">
      <c r="M61130" s="264" t="str">
        <f>IF('(2-4) 퇴직자 및 DC전환자 명부'!G61130="","",'(2-4) 퇴직자 및 DC전환자 명부'!G61130)</f>
        <v/>
      </c>
    </row>
    <row r="61131" spans="13:13">
      <c r="M61131" s="264" t="str">
        <f>IF('(2-4) 퇴직자 및 DC전환자 명부'!G61131="","",'(2-4) 퇴직자 및 DC전환자 명부'!G61131)</f>
        <v/>
      </c>
    </row>
    <row r="61132" spans="13:13">
      <c r="M61132" s="264" t="str">
        <f>IF('(2-4) 퇴직자 및 DC전환자 명부'!G61132="","",'(2-4) 퇴직자 및 DC전환자 명부'!G61132)</f>
        <v/>
      </c>
    </row>
    <row r="61133" spans="13:13">
      <c r="M61133" s="264" t="str">
        <f>IF('(2-4) 퇴직자 및 DC전환자 명부'!G61133="","",'(2-4) 퇴직자 및 DC전환자 명부'!G61133)</f>
        <v/>
      </c>
    </row>
    <row r="61134" spans="13:13">
      <c r="M61134" s="264" t="str">
        <f>IF('(2-4) 퇴직자 및 DC전환자 명부'!G61134="","",'(2-4) 퇴직자 및 DC전환자 명부'!G61134)</f>
        <v/>
      </c>
    </row>
    <row r="61135" spans="13:13">
      <c r="M61135" s="264" t="str">
        <f>IF('(2-4) 퇴직자 및 DC전환자 명부'!G61135="","",'(2-4) 퇴직자 및 DC전환자 명부'!G61135)</f>
        <v/>
      </c>
    </row>
    <row r="61136" spans="13:13">
      <c r="M61136" s="264" t="str">
        <f>IF('(2-4) 퇴직자 및 DC전환자 명부'!G61136="","",'(2-4) 퇴직자 및 DC전환자 명부'!G61136)</f>
        <v/>
      </c>
    </row>
    <row r="61137" spans="13:13">
      <c r="M61137" s="264" t="str">
        <f>IF('(2-4) 퇴직자 및 DC전환자 명부'!G61137="","",'(2-4) 퇴직자 및 DC전환자 명부'!G61137)</f>
        <v/>
      </c>
    </row>
    <row r="61138" spans="13:13">
      <c r="M61138" s="264" t="str">
        <f>IF('(2-4) 퇴직자 및 DC전환자 명부'!G61138="","",'(2-4) 퇴직자 및 DC전환자 명부'!G61138)</f>
        <v/>
      </c>
    </row>
    <row r="61139" spans="13:13">
      <c r="M61139" s="264" t="str">
        <f>IF('(2-4) 퇴직자 및 DC전환자 명부'!G61139="","",'(2-4) 퇴직자 및 DC전환자 명부'!G61139)</f>
        <v/>
      </c>
    </row>
    <row r="61140" spans="13:13">
      <c r="M61140" s="264" t="str">
        <f>IF('(2-4) 퇴직자 및 DC전환자 명부'!G61140="","",'(2-4) 퇴직자 및 DC전환자 명부'!G61140)</f>
        <v/>
      </c>
    </row>
    <row r="61141" spans="13:13">
      <c r="M61141" s="264" t="str">
        <f>IF('(2-4) 퇴직자 및 DC전환자 명부'!G61141="","",'(2-4) 퇴직자 및 DC전환자 명부'!G61141)</f>
        <v/>
      </c>
    </row>
    <row r="61142" spans="13:13">
      <c r="M61142" s="264" t="str">
        <f>IF('(2-4) 퇴직자 및 DC전환자 명부'!G61142="","",'(2-4) 퇴직자 및 DC전환자 명부'!G61142)</f>
        <v/>
      </c>
    </row>
    <row r="61143" spans="13:13">
      <c r="M61143" s="264" t="str">
        <f>IF('(2-4) 퇴직자 및 DC전환자 명부'!G61143="","",'(2-4) 퇴직자 및 DC전환자 명부'!G61143)</f>
        <v/>
      </c>
    </row>
    <row r="61144" spans="13:13">
      <c r="M61144" s="264" t="str">
        <f>IF('(2-4) 퇴직자 및 DC전환자 명부'!G61144="","",'(2-4) 퇴직자 및 DC전환자 명부'!G61144)</f>
        <v/>
      </c>
    </row>
    <row r="61145" spans="13:13">
      <c r="M61145" s="264" t="str">
        <f>IF('(2-4) 퇴직자 및 DC전환자 명부'!G61145="","",'(2-4) 퇴직자 및 DC전환자 명부'!G61145)</f>
        <v/>
      </c>
    </row>
    <row r="61146" spans="13:13">
      <c r="M61146" s="264" t="str">
        <f>IF('(2-4) 퇴직자 및 DC전환자 명부'!G61146="","",'(2-4) 퇴직자 및 DC전환자 명부'!G61146)</f>
        <v/>
      </c>
    </row>
    <row r="61147" spans="13:13">
      <c r="M61147" s="264" t="str">
        <f>IF('(2-4) 퇴직자 및 DC전환자 명부'!G61147="","",'(2-4) 퇴직자 및 DC전환자 명부'!G61147)</f>
        <v/>
      </c>
    </row>
    <row r="61148" spans="13:13">
      <c r="M61148" s="264" t="str">
        <f>IF('(2-4) 퇴직자 및 DC전환자 명부'!G61148="","",'(2-4) 퇴직자 및 DC전환자 명부'!G61148)</f>
        <v/>
      </c>
    </row>
    <row r="61149" spans="13:13">
      <c r="M61149" s="264" t="str">
        <f>IF('(2-4) 퇴직자 및 DC전환자 명부'!G61149="","",'(2-4) 퇴직자 및 DC전환자 명부'!G61149)</f>
        <v/>
      </c>
    </row>
    <row r="61150" spans="13:13">
      <c r="M61150" s="264" t="str">
        <f>IF('(2-4) 퇴직자 및 DC전환자 명부'!G61150="","",'(2-4) 퇴직자 및 DC전환자 명부'!G61150)</f>
        <v/>
      </c>
    </row>
    <row r="61151" spans="13:13">
      <c r="M61151" s="264" t="str">
        <f>IF('(2-4) 퇴직자 및 DC전환자 명부'!G61151="","",'(2-4) 퇴직자 및 DC전환자 명부'!G61151)</f>
        <v/>
      </c>
    </row>
    <row r="61152" spans="13:13">
      <c r="M61152" s="264" t="str">
        <f>IF('(2-4) 퇴직자 및 DC전환자 명부'!G61152="","",'(2-4) 퇴직자 및 DC전환자 명부'!G61152)</f>
        <v/>
      </c>
    </row>
    <row r="61153" spans="13:13">
      <c r="M61153" s="264" t="str">
        <f>IF('(2-4) 퇴직자 및 DC전환자 명부'!G61153="","",'(2-4) 퇴직자 및 DC전환자 명부'!G61153)</f>
        <v/>
      </c>
    </row>
    <row r="61154" spans="13:13">
      <c r="M61154" s="264" t="str">
        <f>IF('(2-4) 퇴직자 및 DC전환자 명부'!G61154="","",'(2-4) 퇴직자 및 DC전환자 명부'!G61154)</f>
        <v/>
      </c>
    </row>
    <row r="61155" spans="13:13">
      <c r="M61155" s="264" t="str">
        <f>IF('(2-4) 퇴직자 및 DC전환자 명부'!G61155="","",'(2-4) 퇴직자 및 DC전환자 명부'!G61155)</f>
        <v/>
      </c>
    </row>
    <row r="61156" spans="13:13">
      <c r="M61156" s="264" t="str">
        <f>IF('(2-4) 퇴직자 및 DC전환자 명부'!G61156="","",'(2-4) 퇴직자 및 DC전환자 명부'!G61156)</f>
        <v/>
      </c>
    </row>
    <row r="61157" spans="13:13">
      <c r="M61157" s="264" t="str">
        <f>IF('(2-4) 퇴직자 및 DC전환자 명부'!G61157="","",'(2-4) 퇴직자 및 DC전환자 명부'!G61157)</f>
        <v/>
      </c>
    </row>
    <row r="61158" spans="13:13">
      <c r="M61158" s="264" t="str">
        <f>IF('(2-4) 퇴직자 및 DC전환자 명부'!G61158="","",'(2-4) 퇴직자 및 DC전환자 명부'!G61158)</f>
        <v/>
      </c>
    </row>
    <row r="61159" spans="13:13">
      <c r="M61159" s="264" t="str">
        <f>IF('(2-4) 퇴직자 및 DC전환자 명부'!G61159="","",'(2-4) 퇴직자 및 DC전환자 명부'!G61159)</f>
        <v/>
      </c>
    </row>
    <row r="61160" spans="13:13">
      <c r="M61160" s="264" t="str">
        <f>IF('(2-4) 퇴직자 및 DC전환자 명부'!G61160="","",'(2-4) 퇴직자 및 DC전환자 명부'!G61160)</f>
        <v/>
      </c>
    </row>
    <row r="61161" spans="13:13">
      <c r="M61161" s="264" t="str">
        <f>IF('(2-4) 퇴직자 및 DC전환자 명부'!G61161="","",'(2-4) 퇴직자 및 DC전환자 명부'!G61161)</f>
        <v/>
      </c>
    </row>
    <row r="61162" spans="13:13">
      <c r="M61162" s="264" t="str">
        <f>IF('(2-4) 퇴직자 및 DC전환자 명부'!G61162="","",'(2-4) 퇴직자 및 DC전환자 명부'!G61162)</f>
        <v/>
      </c>
    </row>
    <row r="61163" spans="13:13">
      <c r="M61163" s="264" t="str">
        <f>IF('(2-4) 퇴직자 및 DC전환자 명부'!G61163="","",'(2-4) 퇴직자 및 DC전환자 명부'!G61163)</f>
        <v/>
      </c>
    </row>
    <row r="61164" spans="13:13">
      <c r="M61164" s="264" t="str">
        <f>IF('(2-4) 퇴직자 및 DC전환자 명부'!G61164="","",'(2-4) 퇴직자 및 DC전환자 명부'!G61164)</f>
        <v/>
      </c>
    </row>
    <row r="61165" spans="13:13">
      <c r="M61165" s="264" t="str">
        <f>IF('(2-4) 퇴직자 및 DC전환자 명부'!G61165="","",'(2-4) 퇴직자 및 DC전환자 명부'!G61165)</f>
        <v/>
      </c>
    </row>
    <row r="61166" spans="13:13">
      <c r="M61166" s="264" t="str">
        <f>IF('(2-4) 퇴직자 및 DC전환자 명부'!G61166="","",'(2-4) 퇴직자 및 DC전환자 명부'!G61166)</f>
        <v/>
      </c>
    </row>
    <row r="61167" spans="13:13">
      <c r="M61167" s="264" t="str">
        <f>IF('(2-4) 퇴직자 및 DC전환자 명부'!G61167="","",'(2-4) 퇴직자 및 DC전환자 명부'!G61167)</f>
        <v/>
      </c>
    </row>
    <row r="61168" spans="13:13">
      <c r="M61168" s="264" t="str">
        <f>IF('(2-4) 퇴직자 및 DC전환자 명부'!G61168="","",'(2-4) 퇴직자 및 DC전환자 명부'!G61168)</f>
        <v/>
      </c>
    </row>
    <row r="61169" spans="13:13">
      <c r="M61169" s="264" t="str">
        <f>IF('(2-4) 퇴직자 및 DC전환자 명부'!G61169="","",'(2-4) 퇴직자 및 DC전환자 명부'!G61169)</f>
        <v/>
      </c>
    </row>
    <row r="61170" spans="13:13">
      <c r="M61170" s="264" t="str">
        <f>IF('(2-4) 퇴직자 및 DC전환자 명부'!G61170="","",'(2-4) 퇴직자 및 DC전환자 명부'!G61170)</f>
        <v/>
      </c>
    </row>
    <row r="61171" spans="13:13">
      <c r="M61171" s="264" t="str">
        <f>IF('(2-4) 퇴직자 및 DC전환자 명부'!G61171="","",'(2-4) 퇴직자 및 DC전환자 명부'!G61171)</f>
        <v/>
      </c>
    </row>
    <row r="61172" spans="13:13">
      <c r="M61172" s="264" t="str">
        <f>IF('(2-4) 퇴직자 및 DC전환자 명부'!G61172="","",'(2-4) 퇴직자 및 DC전환자 명부'!G61172)</f>
        <v/>
      </c>
    </row>
    <row r="61173" spans="13:13">
      <c r="M61173" s="264" t="str">
        <f>IF('(2-4) 퇴직자 및 DC전환자 명부'!G61173="","",'(2-4) 퇴직자 및 DC전환자 명부'!G61173)</f>
        <v/>
      </c>
    </row>
    <row r="61174" spans="13:13">
      <c r="M61174" s="264" t="str">
        <f>IF('(2-4) 퇴직자 및 DC전환자 명부'!G61174="","",'(2-4) 퇴직자 및 DC전환자 명부'!G61174)</f>
        <v/>
      </c>
    </row>
    <row r="61175" spans="13:13">
      <c r="M61175" s="264" t="str">
        <f>IF('(2-4) 퇴직자 및 DC전환자 명부'!G61175="","",'(2-4) 퇴직자 및 DC전환자 명부'!G61175)</f>
        <v/>
      </c>
    </row>
    <row r="61176" spans="13:13">
      <c r="M61176" s="264" t="str">
        <f>IF('(2-4) 퇴직자 및 DC전환자 명부'!G61176="","",'(2-4) 퇴직자 및 DC전환자 명부'!G61176)</f>
        <v/>
      </c>
    </row>
    <row r="61177" spans="13:13">
      <c r="M61177" s="264" t="str">
        <f>IF('(2-4) 퇴직자 및 DC전환자 명부'!G61177="","",'(2-4) 퇴직자 및 DC전환자 명부'!G61177)</f>
        <v/>
      </c>
    </row>
    <row r="61178" spans="13:13">
      <c r="M61178" s="264" t="str">
        <f>IF('(2-4) 퇴직자 및 DC전환자 명부'!G61178="","",'(2-4) 퇴직자 및 DC전환자 명부'!G61178)</f>
        <v/>
      </c>
    </row>
    <row r="61179" spans="13:13">
      <c r="M61179" s="264" t="str">
        <f>IF('(2-4) 퇴직자 및 DC전환자 명부'!G61179="","",'(2-4) 퇴직자 및 DC전환자 명부'!G61179)</f>
        <v/>
      </c>
    </row>
    <row r="61180" spans="13:13">
      <c r="M61180" s="264" t="str">
        <f>IF('(2-4) 퇴직자 및 DC전환자 명부'!G61180="","",'(2-4) 퇴직자 및 DC전환자 명부'!G61180)</f>
        <v/>
      </c>
    </row>
    <row r="61181" spans="13:13">
      <c r="M61181" s="264" t="str">
        <f>IF('(2-4) 퇴직자 및 DC전환자 명부'!G61181="","",'(2-4) 퇴직자 및 DC전환자 명부'!G61181)</f>
        <v/>
      </c>
    </row>
    <row r="61182" spans="13:13">
      <c r="M61182" s="264" t="str">
        <f>IF('(2-4) 퇴직자 및 DC전환자 명부'!G61182="","",'(2-4) 퇴직자 및 DC전환자 명부'!G61182)</f>
        <v/>
      </c>
    </row>
    <row r="61183" spans="13:13">
      <c r="M61183" s="264" t="str">
        <f>IF('(2-4) 퇴직자 및 DC전환자 명부'!G61183="","",'(2-4) 퇴직자 및 DC전환자 명부'!G61183)</f>
        <v/>
      </c>
    </row>
    <row r="61184" spans="13:13">
      <c r="M61184" s="264" t="str">
        <f>IF('(2-4) 퇴직자 및 DC전환자 명부'!G61184="","",'(2-4) 퇴직자 및 DC전환자 명부'!G61184)</f>
        <v/>
      </c>
    </row>
    <row r="61185" spans="13:13">
      <c r="M61185" s="264" t="str">
        <f>IF('(2-4) 퇴직자 및 DC전환자 명부'!G61185="","",'(2-4) 퇴직자 및 DC전환자 명부'!G61185)</f>
        <v/>
      </c>
    </row>
    <row r="61186" spans="13:13">
      <c r="M61186" s="264" t="str">
        <f>IF('(2-4) 퇴직자 및 DC전환자 명부'!G61186="","",'(2-4) 퇴직자 및 DC전환자 명부'!G61186)</f>
        <v/>
      </c>
    </row>
    <row r="61187" spans="13:13">
      <c r="M61187" s="264" t="str">
        <f>IF('(2-4) 퇴직자 및 DC전환자 명부'!G61187="","",'(2-4) 퇴직자 및 DC전환자 명부'!G61187)</f>
        <v/>
      </c>
    </row>
    <row r="61188" spans="13:13">
      <c r="M61188" s="264" t="str">
        <f>IF('(2-4) 퇴직자 및 DC전환자 명부'!G61188="","",'(2-4) 퇴직자 및 DC전환자 명부'!G61188)</f>
        <v/>
      </c>
    </row>
    <row r="61189" spans="13:13">
      <c r="M61189" s="264" t="str">
        <f>IF('(2-4) 퇴직자 및 DC전환자 명부'!G61189="","",'(2-4) 퇴직자 및 DC전환자 명부'!G61189)</f>
        <v/>
      </c>
    </row>
    <row r="61190" spans="13:13">
      <c r="M61190" s="264" t="str">
        <f>IF('(2-4) 퇴직자 및 DC전환자 명부'!G61190="","",'(2-4) 퇴직자 및 DC전환자 명부'!G61190)</f>
        <v/>
      </c>
    </row>
    <row r="61191" spans="13:13">
      <c r="M61191" s="264" t="str">
        <f>IF('(2-4) 퇴직자 및 DC전환자 명부'!G61191="","",'(2-4) 퇴직자 및 DC전환자 명부'!G61191)</f>
        <v/>
      </c>
    </row>
    <row r="61192" spans="13:13">
      <c r="M61192" s="264" t="str">
        <f>IF('(2-4) 퇴직자 및 DC전환자 명부'!G61192="","",'(2-4) 퇴직자 및 DC전환자 명부'!G61192)</f>
        <v/>
      </c>
    </row>
    <row r="61193" spans="13:13">
      <c r="M61193" s="264" t="str">
        <f>IF('(2-4) 퇴직자 및 DC전환자 명부'!G61193="","",'(2-4) 퇴직자 및 DC전환자 명부'!G61193)</f>
        <v/>
      </c>
    </row>
    <row r="61194" spans="13:13">
      <c r="M61194" s="264" t="str">
        <f>IF('(2-4) 퇴직자 및 DC전환자 명부'!G61194="","",'(2-4) 퇴직자 및 DC전환자 명부'!G61194)</f>
        <v/>
      </c>
    </row>
    <row r="61195" spans="13:13">
      <c r="M61195" s="264" t="str">
        <f>IF('(2-4) 퇴직자 및 DC전환자 명부'!G61195="","",'(2-4) 퇴직자 및 DC전환자 명부'!G61195)</f>
        <v/>
      </c>
    </row>
    <row r="61196" spans="13:13">
      <c r="M61196" s="264" t="str">
        <f>IF('(2-4) 퇴직자 및 DC전환자 명부'!G61196="","",'(2-4) 퇴직자 및 DC전환자 명부'!G61196)</f>
        <v/>
      </c>
    </row>
    <row r="61197" spans="13:13">
      <c r="M61197" s="264" t="str">
        <f>IF('(2-4) 퇴직자 및 DC전환자 명부'!G61197="","",'(2-4) 퇴직자 및 DC전환자 명부'!G61197)</f>
        <v/>
      </c>
    </row>
    <row r="61198" spans="13:13">
      <c r="M61198" s="264" t="str">
        <f>IF('(2-4) 퇴직자 및 DC전환자 명부'!G61198="","",'(2-4) 퇴직자 및 DC전환자 명부'!G61198)</f>
        <v/>
      </c>
    </row>
    <row r="61199" spans="13:13">
      <c r="M61199" s="264" t="str">
        <f>IF('(2-4) 퇴직자 및 DC전환자 명부'!G61199="","",'(2-4) 퇴직자 및 DC전환자 명부'!G61199)</f>
        <v/>
      </c>
    </row>
    <row r="61200" spans="13:13">
      <c r="M61200" s="264" t="str">
        <f>IF('(2-4) 퇴직자 및 DC전환자 명부'!G61200="","",'(2-4) 퇴직자 및 DC전환자 명부'!G61200)</f>
        <v/>
      </c>
    </row>
    <row r="61201" spans="13:13">
      <c r="M61201" s="264" t="str">
        <f>IF('(2-4) 퇴직자 및 DC전환자 명부'!G61201="","",'(2-4) 퇴직자 및 DC전환자 명부'!G61201)</f>
        <v/>
      </c>
    </row>
    <row r="61202" spans="13:13">
      <c r="M61202" s="264" t="str">
        <f>IF('(2-4) 퇴직자 및 DC전환자 명부'!G61202="","",'(2-4) 퇴직자 및 DC전환자 명부'!G61202)</f>
        <v/>
      </c>
    </row>
    <row r="61203" spans="13:13">
      <c r="M61203" s="264" t="str">
        <f>IF('(2-4) 퇴직자 및 DC전환자 명부'!G61203="","",'(2-4) 퇴직자 및 DC전환자 명부'!G61203)</f>
        <v/>
      </c>
    </row>
    <row r="61204" spans="13:13">
      <c r="M61204" s="264" t="str">
        <f>IF('(2-4) 퇴직자 및 DC전환자 명부'!G61204="","",'(2-4) 퇴직자 및 DC전환자 명부'!G61204)</f>
        <v/>
      </c>
    </row>
    <row r="61205" spans="13:13">
      <c r="M61205" s="264" t="str">
        <f>IF('(2-4) 퇴직자 및 DC전환자 명부'!G61205="","",'(2-4) 퇴직자 및 DC전환자 명부'!G61205)</f>
        <v/>
      </c>
    </row>
    <row r="61206" spans="13:13">
      <c r="M61206" s="264" t="str">
        <f>IF('(2-4) 퇴직자 및 DC전환자 명부'!G61206="","",'(2-4) 퇴직자 및 DC전환자 명부'!G61206)</f>
        <v/>
      </c>
    </row>
    <row r="61207" spans="13:13">
      <c r="M61207" s="264" t="str">
        <f>IF('(2-4) 퇴직자 및 DC전환자 명부'!G61207="","",'(2-4) 퇴직자 및 DC전환자 명부'!G61207)</f>
        <v/>
      </c>
    </row>
    <row r="61208" spans="13:13">
      <c r="M61208" s="264" t="str">
        <f>IF('(2-4) 퇴직자 및 DC전환자 명부'!G61208="","",'(2-4) 퇴직자 및 DC전환자 명부'!G61208)</f>
        <v/>
      </c>
    </row>
    <row r="61209" spans="13:13">
      <c r="M61209" s="264" t="str">
        <f>IF('(2-4) 퇴직자 및 DC전환자 명부'!G61209="","",'(2-4) 퇴직자 및 DC전환자 명부'!G61209)</f>
        <v/>
      </c>
    </row>
    <row r="61210" spans="13:13">
      <c r="M61210" s="264" t="str">
        <f>IF('(2-4) 퇴직자 및 DC전환자 명부'!G61210="","",'(2-4) 퇴직자 및 DC전환자 명부'!G61210)</f>
        <v/>
      </c>
    </row>
    <row r="61211" spans="13:13">
      <c r="M61211" s="264" t="str">
        <f>IF('(2-4) 퇴직자 및 DC전환자 명부'!G61211="","",'(2-4) 퇴직자 및 DC전환자 명부'!G61211)</f>
        <v/>
      </c>
    </row>
    <row r="61212" spans="13:13">
      <c r="M61212" s="264" t="str">
        <f>IF('(2-4) 퇴직자 및 DC전환자 명부'!G61212="","",'(2-4) 퇴직자 및 DC전환자 명부'!G61212)</f>
        <v/>
      </c>
    </row>
    <row r="61213" spans="13:13">
      <c r="M61213" s="264" t="str">
        <f>IF('(2-4) 퇴직자 및 DC전환자 명부'!G61213="","",'(2-4) 퇴직자 및 DC전환자 명부'!G61213)</f>
        <v/>
      </c>
    </row>
    <row r="61214" spans="13:13">
      <c r="M61214" s="264" t="str">
        <f>IF('(2-4) 퇴직자 및 DC전환자 명부'!G61214="","",'(2-4) 퇴직자 및 DC전환자 명부'!G61214)</f>
        <v/>
      </c>
    </row>
    <row r="61215" spans="13:13">
      <c r="M61215" s="264" t="str">
        <f>IF('(2-4) 퇴직자 및 DC전환자 명부'!G61215="","",'(2-4) 퇴직자 및 DC전환자 명부'!G61215)</f>
        <v/>
      </c>
    </row>
    <row r="61216" spans="13:13">
      <c r="M61216" s="264" t="str">
        <f>IF('(2-4) 퇴직자 및 DC전환자 명부'!G61216="","",'(2-4) 퇴직자 및 DC전환자 명부'!G61216)</f>
        <v/>
      </c>
    </row>
    <row r="61217" spans="13:13">
      <c r="M61217" s="264" t="str">
        <f>IF('(2-4) 퇴직자 및 DC전환자 명부'!G61217="","",'(2-4) 퇴직자 및 DC전환자 명부'!G61217)</f>
        <v/>
      </c>
    </row>
    <row r="61218" spans="13:13">
      <c r="M61218" s="264" t="str">
        <f>IF('(2-4) 퇴직자 및 DC전환자 명부'!G61218="","",'(2-4) 퇴직자 및 DC전환자 명부'!G61218)</f>
        <v/>
      </c>
    </row>
    <row r="61219" spans="13:13">
      <c r="M61219" s="264" t="str">
        <f>IF('(2-4) 퇴직자 및 DC전환자 명부'!G61219="","",'(2-4) 퇴직자 및 DC전환자 명부'!G61219)</f>
        <v/>
      </c>
    </row>
    <row r="61220" spans="13:13">
      <c r="M61220" s="264" t="str">
        <f>IF('(2-4) 퇴직자 및 DC전환자 명부'!G61220="","",'(2-4) 퇴직자 및 DC전환자 명부'!G61220)</f>
        <v/>
      </c>
    </row>
    <row r="61221" spans="13:13">
      <c r="M61221" s="264" t="str">
        <f>IF('(2-4) 퇴직자 및 DC전환자 명부'!G61221="","",'(2-4) 퇴직자 및 DC전환자 명부'!G61221)</f>
        <v/>
      </c>
    </row>
    <row r="61222" spans="13:13">
      <c r="M61222" s="264" t="str">
        <f>IF('(2-4) 퇴직자 및 DC전환자 명부'!G61222="","",'(2-4) 퇴직자 및 DC전환자 명부'!G61222)</f>
        <v/>
      </c>
    </row>
    <row r="61223" spans="13:13">
      <c r="M61223" s="264" t="str">
        <f>IF('(2-4) 퇴직자 및 DC전환자 명부'!G61223="","",'(2-4) 퇴직자 및 DC전환자 명부'!G61223)</f>
        <v/>
      </c>
    </row>
    <row r="61224" spans="13:13">
      <c r="M61224" s="264" t="str">
        <f>IF('(2-4) 퇴직자 및 DC전환자 명부'!G61224="","",'(2-4) 퇴직자 및 DC전환자 명부'!G61224)</f>
        <v/>
      </c>
    </row>
    <row r="61225" spans="13:13">
      <c r="M61225" s="264" t="str">
        <f>IF('(2-4) 퇴직자 및 DC전환자 명부'!G61225="","",'(2-4) 퇴직자 및 DC전환자 명부'!G61225)</f>
        <v/>
      </c>
    </row>
    <row r="61226" spans="13:13">
      <c r="M61226" s="264" t="str">
        <f>IF('(2-4) 퇴직자 및 DC전환자 명부'!G61226="","",'(2-4) 퇴직자 및 DC전환자 명부'!G61226)</f>
        <v/>
      </c>
    </row>
    <row r="61227" spans="13:13">
      <c r="M61227" s="264" t="str">
        <f>IF('(2-4) 퇴직자 및 DC전환자 명부'!G61227="","",'(2-4) 퇴직자 및 DC전환자 명부'!G61227)</f>
        <v/>
      </c>
    </row>
    <row r="61228" spans="13:13">
      <c r="M61228" s="264" t="str">
        <f>IF('(2-4) 퇴직자 및 DC전환자 명부'!G61228="","",'(2-4) 퇴직자 및 DC전환자 명부'!G61228)</f>
        <v/>
      </c>
    </row>
    <row r="61229" spans="13:13">
      <c r="M61229" s="264" t="str">
        <f>IF('(2-4) 퇴직자 및 DC전환자 명부'!G61229="","",'(2-4) 퇴직자 및 DC전환자 명부'!G61229)</f>
        <v/>
      </c>
    </row>
    <row r="61230" spans="13:13">
      <c r="M61230" s="264" t="str">
        <f>IF('(2-4) 퇴직자 및 DC전환자 명부'!G61230="","",'(2-4) 퇴직자 및 DC전환자 명부'!G61230)</f>
        <v/>
      </c>
    </row>
    <row r="61231" spans="13:13">
      <c r="M61231" s="264" t="str">
        <f>IF('(2-4) 퇴직자 및 DC전환자 명부'!G61231="","",'(2-4) 퇴직자 및 DC전환자 명부'!G61231)</f>
        <v/>
      </c>
    </row>
    <row r="61232" spans="13:13">
      <c r="M61232" s="264" t="str">
        <f>IF('(2-4) 퇴직자 및 DC전환자 명부'!G61232="","",'(2-4) 퇴직자 및 DC전환자 명부'!G61232)</f>
        <v/>
      </c>
    </row>
    <row r="61233" spans="13:13">
      <c r="M61233" s="264" t="str">
        <f>IF('(2-4) 퇴직자 및 DC전환자 명부'!G61233="","",'(2-4) 퇴직자 및 DC전환자 명부'!G61233)</f>
        <v/>
      </c>
    </row>
    <row r="61234" spans="13:13">
      <c r="M61234" s="264" t="str">
        <f>IF('(2-4) 퇴직자 및 DC전환자 명부'!G61234="","",'(2-4) 퇴직자 및 DC전환자 명부'!G61234)</f>
        <v/>
      </c>
    </row>
    <row r="61235" spans="13:13">
      <c r="M61235" s="264" t="str">
        <f>IF('(2-4) 퇴직자 및 DC전환자 명부'!G61235="","",'(2-4) 퇴직자 및 DC전환자 명부'!G61235)</f>
        <v/>
      </c>
    </row>
    <row r="61236" spans="13:13">
      <c r="M61236" s="264" t="str">
        <f>IF('(2-4) 퇴직자 및 DC전환자 명부'!G61236="","",'(2-4) 퇴직자 및 DC전환자 명부'!G61236)</f>
        <v/>
      </c>
    </row>
    <row r="61237" spans="13:13">
      <c r="M61237" s="264" t="str">
        <f>IF('(2-4) 퇴직자 및 DC전환자 명부'!G61237="","",'(2-4) 퇴직자 및 DC전환자 명부'!G61237)</f>
        <v/>
      </c>
    </row>
    <row r="61238" spans="13:13">
      <c r="M61238" s="264" t="str">
        <f>IF('(2-4) 퇴직자 및 DC전환자 명부'!G61238="","",'(2-4) 퇴직자 및 DC전환자 명부'!G61238)</f>
        <v/>
      </c>
    </row>
    <row r="61239" spans="13:13">
      <c r="M61239" s="264" t="str">
        <f>IF('(2-4) 퇴직자 및 DC전환자 명부'!G61239="","",'(2-4) 퇴직자 및 DC전환자 명부'!G61239)</f>
        <v/>
      </c>
    </row>
    <row r="61240" spans="13:13">
      <c r="M61240" s="264" t="str">
        <f>IF('(2-4) 퇴직자 및 DC전환자 명부'!G61240="","",'(2-4) 퇴직자 및 DC전환자 명부'!G61240)</f>
        <v/>
      </c>
    </row>
    <row r="61241" spans="13:13">
      <c r="M61241" s="264" t="str">
        <f>IF('(2-4) 퇴직자 및 DC전환자 명부'!G61241="","",'(2-4) 퇴직자 및 DC전환자 명부'!G61241)</f>
        <v/>
      </c>
    </row>
    <row r="61242" spans="13:13">
      <c r="M61242" s="264" t="str">
        <f>IF('(2-4) 퇴직자 및 DC전환자 명부'!G61242="","",'(2-4) 퇴직자 및 DC전환자 명부'!G61242)</f>
        <v/>
      </c>
    </row>
    <row r="61243" spans="13:13">
      <c r="M61243" s="264" t="str">
        <f>IF('(2-4) 퇴직자 및 DC전환자 명부'!G61243="","",'(2-4) 퇴직자 및 DC전환자 명부'!G61243)</f>
        <v/>
      </c>
    </row>
    <row r="61244" spans="13:13">
      <c r="M61244" s="264" t="str">
        <f>IF('(2-4) 퇴직자 및 DC전환자 명부'!G61244="","",'(2-4) 퇴직자 및 DC전환자 명부'!G61244)</f>
        <v/>
      </c>
    </row>
    <row r="61245" spans="13:13">
      <c r="M61245" s="264" t="str">
        <f>IF('(2-4) 퇴직자 및 DC전환자 명부'!G61245="","",'(2-4) 퇴직자 및 DC전환자 명부'!G61245)</f>
        <v/>
      </c>
    </row>
    <row r="61246" spans="13:13">
      <c r="M61246" s="264" t="str">
        <f>IF('(2-4) 퇴직자 및 DC전환자 명부'!G61246="","",'(2-4) 퇴직자 및 DC전환자 명부'!G61246)</f>
        <v/>
      </c>
    </row>
    <row r="61247" spans="13:13">
      <c r="M61247" s="264" t="str">
        <f>IF('(2-4) 퇴직자 및 DC전환자 명부'!G61247="","",'(2-4) 퇴직자 및 DC전환자 명부'!G61247)</f>
        <v/>
      </c>
    </row>
    <row r="61248" spans="13:13">
      <c r="M61248" s="264" t="str">
        <f>IF('(2-4) 퇴직자 및 DC전환자 명부'!G61248="","",'(2-4) 퇴직자 및 DC전환자 명부'!G61248)</f>
        <v/>
      </c>
    </row>
    <row r="61249" spans="13:13">
      <c r="M61249" s="264" t="str">
        <f>IF('(2-4) 퇴직자 및 DC전환자 명부'!G61249="","",'(2-4) 퇴직자 및 DC전환자 명부'!G61249)</f>
        <v/>
      </c>
    </row>
    <row r="61250" spans="13:13">
      <c r="M61250" s="264" t="str">
        <f>IF('(2-4) 퇴직자 및 DC전환자 명부'!G61250="","",'(2-4) 퇴직자 및 DC전환자 명부'!G61250)</f>
        <v/>
      </c>
    </row>
    <row r="61251" spans="13:13">
      <c r="M61251" s="264" t="str">
        <f>IF('(2-4) 퇴직자 및 DC전환자 명부'!G61251="","",'(2-4) 퇴직자 및 DC전환자 명부'!G61251)</f>
        <v/>
      </c>
    </row>
    <row r="61252" spans="13:13">
      <c r="M61252" s="264" t="str">
        <f>IF('(2-4) 퇴직자 및 DC전환자 명부'!G61252="","",'(2-4) 퇴직자 및 DC전환자 명부'!G61252)</f>
        <v/>
      </c>
    </row>
    <row r="61253" spans="13:13">
      <c r="M61253" s="264" t="str">
        <f>IF('(2-4) 퇴직자 및 DC전환자 명부'!G61253="","",'(2-4) 퇴직자 및 DC전환자 명부'!G61253)</f>
        <v/>
      </c>
    </row>
    <row r="61254" spans="13:13">
      <c r="M61254" s="264" t="str">
        <f>IF('(2-4) 퇴직자 및 DC전환자 명부'!G61254="","",'(2-4) 퇴직자 및 DC전환자 명부'!G61254)</f>
        <v/>
      </c>
    </row>
    <row r="61255" spans="13:13">
      <c r="M61255" s="264" t="str">
        <f>IF('(2-4) 퇴직자 및 DC전환자 명부'!G61255="","",'(2-4) 퇴직자 및 DC전환자 명부'!G61255)</f>
        <v/>
      </c>
    </row>
    <row r="61256" spans="13:13">
      <c r="M61256" s="264" t="str">
        <f>IF('(2-4) 퇴직자 및 DC전환자 명부'!G61256="","",'(2-4) 퇴직자 및 DC전환자 명부'!G61256)</f>
        <v/>
      </c>
    </row>
    <row r="61257" spans="13:13">
      <c r="M61257" s="264" t="str">
        <f>IF('(2-4) 퇴직자 및 DC전환자 명부'!G61257="","",'(2-4) 퇴직자 및 DC전환자 명부'!G61257)</f>
        <v/>
      </c>
    </row>
    <row r="61258" spans="13:13">
      <c r="M61258" s="264" t="str">
        <f>IF('(2-4) 퇴직자 및 DC전환자 명부'!G61258="","",'(2-4) 퇴직자 및 DC전환자 명부'!G61258)</f>
        <v/>
      </c>
    </row>
    <row r="61259" spans="13:13">
      <c r="M61259" s="264" t="str">
        <f>IF('(2-4) 퇴직자 및 DC전환자 명부'!G61259="","",'(2-4) 퇴직자 및 DC전환자 명부'!G61259)</f>
        <v/>
      </c>
    </row>
    <row r="61260" spans="13:13">
      <c r="M61260" s="264" t="str">
        <f>IF('(2-4) 퇴직자 및 DC전환자 명부'!G61260="","",'(2-4) 퇴직자 및 DC전환자 명부'!G61260)</f>
        <v/>
      </c>
    </row>
    <row r="61261" spans="13:13">
      <c r="M61261" s="264" t="str">
        <f>IF('(2-4) 퇴직자 및 DC전환자 명부'!G61261="","",'(2-4) 퇴직자 및 DC전환자 명부'!G61261)</f>
        <v/>
      </c>
    </row>
    <row r="61262" spans="13:13">
      <c r="M61262" s="264" t="str">
        <f>IF('(2-4) 퇴직자 및 DC전환자 명부'!G61262="","",'(2-4) 퇴직자 및 DC전환자 명부'!G61262)</f>
        <v/>
      </c>
    </row>
    <row r="61263" spans="13:13">
      <c r="M61263" s="264" t="str">
        <f>IF('(2-4) 퇴직자 및 DC전환자 명부'!G61263="","",'(2-4) 퇴직자 및 DC전환자 명부'!G61263)</f>
        <v/>
      </c>
    </row>
    <row r="61264" spans="13:13">
      <c r="M61264" s="264" t="str">
        <f>IF('(2-4) 퇴직자 및 DC전환자 명부'!G61264="","",'(2-4) 퇴직자 및 DC전환자 명부'!G61264)</f>
        <v/>
      </c>
    </row>
    <row r="61265" spans="13:13">
      <c r="M61265" s="264" t="str">
        <f>IF('(2-4) 퇴직자 및 DC전환자 명부'!G61265="","",'(2-4) 퇴직자 및 DC전환자 명부'!G61265)</f>
        <v/>
      </c>
    </row>
    <row r="61266" spans="13:13">
      <c r="M61266" s="264" t="str">
        <f>IF('(2-4) 퇴직자 및 DC전환자 명부'!G61266="","",'(2-4) 퇴직자 및 DC전환자 명부'!G61266)</f>
        <v/>
      </c>
    </row>
    <row r="61267" spans="13:13">
      <c r="M61267" s="264" t="str">
        <f>IF('(2-4) 퇴직자 및 DC전환자 명부'!G61267="","",'(2-4) 퇴직자 및 DC전환자 명부'!G61267)</f>
        <v/>
      </c>
    </row>
    <row r="61268" spans="13:13">
      <c r="M61268" s="264" t="str">
        <f>IF('(2-4) 퇴직자 및 DC전환자 명부'!G61268="","",'(2-4) 퇴직자 및 DC전환자 명부'!G61268)</f>
        <v/>
      </c>
    </row>
    <row r="61269" spans="13:13">
      <c r="M61269" s="264" t="str">
        <f>IF('(2-4) 퇴직자 및 DC전환자 명부'!G61269="","",'(2-4) 퇴직자 및 DC전환자 명부'!G61269)</f>
        <v/>
      </c>
    </row>
    <row r="61270" spans="13:13">
      <c r="M61270" s="264" t="str">
        <f>IF('(2-4) 퇴직자 및 DC전환자 명부'!G61270="","",'(2-4) 퇴직자 및 DC전환자 명부'!G61270)</f>
        <v/>
      </c>
    </row>
    <row r="61271" spans="13:13">
      <c r="M61271" s="264" t="str">
        <f>IF('(2-4) 퇴직자 및 DC전환자 명부'!G61271="","",'(2-4) 퇴직자 및 DC전환자 명부'!G61271)</f>
        <v/>
      </c>
    </row>
    <row r="61272" spans="13:13">
      <c r="M61272" s="264" t="str">
        <f>IF('(2-4) 퇴직자 및 DC전환자 명부'!G61272="","",'(2-4) 퇴직자 및 DC전환자 명부'!G61272)</f>
        <v/>
      </c>
    </row>
    <row r="61273" spans="13:13">
      <c r="M61273" s="264" t="str">
        <f>IF('(2-4) 퇴직자 및 DC전환자 명부'!G61273="","",'(2-4) 퇴직자 및 DC전환자 명부'!G61273)</f>
        <v/>
      </c>
    </row>
    <row r="61274" spans="13:13">
      <c r="M61274" s="264" t="str">
        <f>IF('(2-4) 퇴직자 및 DC전환자 명부'!G61274="","",'(2-4) 퇴직자 및 DC전환자 명부'!G61274)</f>
        <v/>
      </c>
    </row>
    <row r="61275" spans="13:13">
      <c r="M61275" s="264" t="str">
        <f>IF('(2-4) 퇴직자 및 DC전환자 명부'!G61275="","",'(2-4) 퇴직자 및 DC전환자 명부'!G61275)</f>
        <v/>
      </c>
    </row>
    <row r="61276" spans="13:13">
      <c r="M61276" s="264" t="str">
        <f>IF('(2-4) 퇴직자 및 DC전환자 명부'!G61276="","",'(2-4) 퇴직자 및 DC전환자 명부'!G61276)</f>
        <v/>
      </c>
    </row>
    <row r="61277" spans="13:13">
      <c r="M61277" s="264" t="str">
        <f>IF('(2-4) 퇴직자 및 DC전환자 명부'!G61277="","",'(2-4) 퇴직자 및 DC전환자 명부'!G61277)</f>
        <v/>
      </c>
    </row>
    <row r="61278" spans="13:13">
      <c r="M61278" s="264" t="str">
        <f>IF('(2-4) 퇴직자 및 DC전환자 명부'!G61278="","",'(2-4) 퇴직자 및 DC전환자 명부'!G61278)</f>
        <v/>
      </c>
    </row>
    <row r="61279" spans="13:13">
      <c r="M61279" s="264" t="str">
        <f>IF('(2-4) 퇴직자 및 DC전환자 명부'!G61279="","",'(2-4) 퇴직자 및 DC전환자 명부'!G61279)</f>
        <v/>
      </c>
    </row>
    <row r="61280" spans="13:13">
      <c r="M61280" s="264" t="str">
        <f>IF('(2-4) 퇴직자 및 DC전환자 명부'!G61280="","",'(2-4) 퇴직자 및 DC전환자 명부'!G61280)</f>
        <v/>
      </c>
    </row>
    <row r="61281" spans="13:13">
      <c r="M61281" s="264" t="str">
        <f>IF('(2-4) 퇴직자 및 DC전환자 명부'!G61281="","",'(2-4) 퇴직자 및 DC전환자 명부'!G61281)</f>
        <v/>
      </c>
    </row>
    <row r="61282" spans="13:13">
      <c r="M61282" s="264" t="str">
        <f>IF('(2-4) 퇴직자 및 DC전환자 명부'!G61282="","",'(2-4) 퇴직자 및 DC전환자 명부'!G61282)</f>
        <v/>
      </c>
    </row>
    <row r="61283" spans="13:13">
      <c r="M61283" s="264" t="str">
        <f>IF('(2-4) 퇴직자 및 DC전환자 명부'!G61283="","",'(2-4) 퇴직자 및 DC전환자 명부'!G61283)</f>
        <v/>
      </c>
    </row>
    <row r="61284" spans="13:13">
      <c r="M61284" s="264" t="str">
        <f>IF('(2-4) 퇴직자 및 DC전환자 명부'!G61284="","",'(2-4) 퇴직자 및 DC전환자 명부'!G61284)</f>
        <v/>
      </c>
    </row>
    <row r="61285" spans="13:13">
      <c r="M61285" s="264" t="str">
        <f>IF('(2-4) 퇴직자 및 DC전환자 명부'!G61285="","",'(2-4) 퇴직자 및 DC전환자 명부'!G61285)</f>
        <v/>
      </c>
    </row>
    <row r="61286" spans="13:13">
      <c r="M61286" s="264" t="str">
        <f>IF('(2-4) 퇴직자 및 DC전환자 명부'!G61286="","",'(2-4) 퇴직자 및 DC전환자 명부'!G61286)</f>
        <v/>
      </c>
    </row>
    <row r="61287" spans="13:13">
      <c r="M61287" s="264" t="str">
        <f>IF('(2-4) 퇴직자 및 DC전환자 명부'!G61287="","",'(2-4) 퇴직자 및 DC전환자 명부'!G61287)</f>
        <v/>
      </c>
    </row>
    <row r="61288" spans="13:13">
      <c r="M61288" s="264" t="str">
        <f>IF('(2-4) 퇴직자 및 DC전환자 명부'!G61288="","",'(2-4) 퇴직자 및 DC전환자 명부'!G61288)</f>
        <v/>
      </c>
    </row>
    <row r="61289" spans="13:13">
      <c r="M61289" s="264" t="str">
        <f>IF('(2-4) 퇴직자 및 DC전환자 명부'!G61289="","",'(2-4) 퇴직자 및 DC전환자 명부'!G61289)</f>
        <v/>
      </c>
    </row>
    <row r="61290" spans="13:13">
      <c r="M61290" s="264" t="str">
        <f>IF('(2-4) 퇴직자 및 DC전환자 명부'!G61290="","",'(2-4) 퇴직자 및 DC전환자 명부'!G61290)</f>
        <v/>
      </c>
    </row>
    <row r="61291" spans="13:13">
      <c r="M61291" s="264" t="str">
        <f>IF('(2-4) 퇴직자 및 DC전환자 명부'!G61291="","",'(2-4) 퇴직자 및 DC전환자 명부'!G61291)</f>
        <v/>
      </c>
    </row>
    <row r="61292" spans="13:13">
      <c r="M61292" s="264" t="str">
        <f>IF('(2-4) 퇴직자 및 DC전환자 명부'!G61292="","",'(2-4) 퇴직자 및 DC전환자 명부'!G61292)</f>
        <v/>
      </c>
    </row>
    <row r="61293" spans="13:13">
      <c r="M61293" s="264" t="str">
        <f>IF('(2-4) 퇴직자 및 DC전환자 명부'!G61293="","",'(2-4) 퇴직자 및 DC전환자 명부'!G61293)</f>
        <v/>
      </c>
    </row>
    <row r="61294" spans="13:13">
      <c r="M61294" s="264" t="str">
        <f>IF('(2-4) 퇴직자 및 DC전환자 명부'!G61294="","",'(2-4) 퇴직자 및 DC전환자 명부'!G61294)</f>
        <v/>
      </c>
    </row>
    <row r="61295" spans="13:13">
      <c r="M61295" s="264" t="str">
        <f>IF('(2-4) 퇴직자 및 DC전환자 명부'!G61295="","",'(2-4) 퇴직자 및 DC전환자 명부'!G61295)</f>
        <v/>
      </c>
    </row>
    <row r="61296" spans="13:13">
      <c r="M61296" s="264" t="str">
        <f>IF('(2-4) 퇴직자 및 DC전환자 명부'!G61296="","",'(2-4) 퇴직자 및 DC전환자 명부'!G61296)</f>
        <v/>
      </c>
    </row>
    <row r="61297" spans="13:13">
      <c r="M61297" s="264" t="str">
        <f>IF('(2-4) 퇴직자 및 DC전환자 명부'!G61297="","",'(2-4) 퇴직자 및 DC전환자 명부'!G61297)</f>
        <v/>
      </c>
    </row>
    <row r="61298" spans="13:13">
      <c r="M61298" s="264" t="str">
        <f>IF('(2-4) 퇴직자 및 DC전환자 명부'!G61298="","",'(2-4) 퇴직자 및 DC전환자 명부'!G61298)</f>
        <v/>
      </c>
    </row>
    <row r="61299" spans="13:13">
      <c r="M61299" s="264" t="str">
        <f>IF('(2-4) 퇴직자 및 DC전환자 명부'!G61299="","",'(2-4) 퇴직자 및 DC전환자 명부'!G61299)</f>
        <v/>
      </c>
    </row>
    <row r="61300" spans="13:13">
      <c r="M61300" s="264" t="str">
        <f>IF('(2-4) 퇴직자 및 DC전환자 명부'!G61300="","",'(2-4) 퇴직자 및 DC전환자 명부'!G61300)</f>
        <v/>
      </c>
    </row>
    <row r="61301" spans="13:13">
      <c r="M61301" s="264" t="str">
        <f>IF('(2-4) 퇴직자 및 DC전환자 명부'!G61301="","",'(2-4) 퇴직자 및 DC전환자 명부'!G61301)</f>
        <v/>
      </c>
    </row>
    <row r="61302" spans="13:13">
      <c r="M61302" s="264" t="str">
        <f>IF('(2-4) 퇴직자 및 DC전환자 명부'!G61302="","",'(2-4) 퇴직자 및 DC전환자 명부'!G61302)</f>
        <v/>
      </c>
    </row>
    <row r="61303" spans="13:13">
      <c r="M61303" s="264" t="str">
        <f>IF('(2-4) 퇴직자 및 DC전환자 명부'!G61303="","",'(2-4) 퇴직자 및 DC전환자 명부'!G61303)</f>
        <v/>
      </c>
    </row>
    <row r="61304" spans="13:13">
      <c r="M61304" s="264" t="str">
        <f>IF('(2-4) 퇴직자 및 DC전환자 명부'!G61304="","",'(2-4) 퇴직자 및 DC전환자 명부'!G61304)</f>
        <v/>
      </c>
    </row>
    <row r="61305" spans="13:13">
      <c r="M61305" s="264" t="str">
        <f>IF('(2-4) 퇴직자 및 DC전환자 명부'!G61305="","",'(2-4) 퇴직자 및 DC전환자 명부'!G61305)</f>
        <v/>
      </c>
    </row>
    <row r="61306" spans="13:13">
      <c r="M61306" s="264" t="str">
        <f>IF('(2-4) 퇴직자 및 DC전환자 명부'!G61306="","",'(2-4) 퇴직자 및 DC전환자 명부'!G61306)</f>
        <v/>
      </c>
    </row>
    <row r="61307" spans="13:13">
      <c r="M61307" s="264" t="str">
        <f>IF('(2-4) 퇴직자 및 DC전환자 명부'!G61307="","",'(2-4) 퇴직자 및 DC전환자 명부'!G61307)</f>
        <v/>
      </c>
    </row>
    <row r="61308" spans="13:13">
      <c r="M61308" s="264" t="str">
        <f>IF('(2-4) 퇴직자 및 DC전환자 명부'!G61308="","",'(2-4) 퇴직자 및 DC전환자 명부'!G61308)</f>
        <v/>
      </c>
    </row>
    <row r="61309" spans="13:13">
      <c r="M61309" s="264" t="str">
        <f>IF('(2-4) 퇴직자 및 DC전환자 명부'!G61309="","",'(2-4) 퇴직자 및 DC전환자 명부'!G61309)</f>
        <v/>
      </c>
    </row>
    <row r="61310" spans="13:13">
      <c r="M61310" s="264" t="str">
        <f>IF('(2-4) 퇴직자 및 DC전환자 명부'!G61310="","",'(2-4) 퇴직자 및 DC전환자 명부'!G61310)</f>
        <v/>
      </c>
    </row>
    <row r="61311" spans="13:13">
      <c r="M61311" s="264" t="str">
        <f>IF('(2-4) 퇴직자 및 DC전환자 명부'!G61311="","",'(2-4) 퇴직자 및 DC전환자 명부'!G61311)</f>
        <v/>
      </c>
    </row>
    <row r="61312" spans="13:13">
      <c r="M61312" s="264" t="str">
        <f>IF('(2-4) 퇴직자 및 DC전환자 명부'!G61312="","",'(2-4) 퇴직자 및 DC전환자 명부'!G61312)</f>
        <v/>
      </c>
    </row>
    <row r="61313" spans="13:13">
      <c r="M61313" s="264" t="str">
        <f>IF('(2-4) 퇴직자 및 DC전환자 명부'!G61313="","",'(2-4) 퇴직자 및 DC전환자 명부'!G61313)</f>
        <v/>
      </c>
    </row>
    <row r="61314" spans="13:13">
      <c r="M61314" s="264" t="str">
        <f>IF('(2-4) 퇴직자 및 DC전환자 명부'!G61314="","",'(2-4) 퇴직자 및 DC전환자 명부'!G61314)</f>
        <v/>
      </c>
    </row>
    <row r="61315" spans="13:13">
      <c r="M61315" s="264" t="str">
        <f>IF('(2-4) 퇴직자 및 DC전환자 명부'!G61315="","",'(2-4) 퇴직자 및 DC전환자 명부'!G61315)</f>
        <v/>
      </c>
    </row>
    <row r="61316" spans="13:13">
      <c r="M61316" s="264" t="str">
        <f>IF('(2-4) 퇴직자 및 DC전환자 명부'!G61316="","",'(2-4) 퇴직자 및 DC전환자 명부'!G61316)</f>
        <v/>
      </c>
    </row>
    <row r="61317" spans="13:13">
      <c r="M61317" s="264" t="str">
        <f>IF('(2-4) 퇴직자 및 DC전환자 명부'!G61317="","",'(2-4) 퇴직자 및 DC전환자 명부'!G61317)</f>
        <v/>
      </c>
    </row>
    <row r="61318" spans="13:13">
      <c r="M61318" s="264" t="str">
        <f>IF('(2-4) 퇴직자 및 DC전환자 명부'!G61318="","",'(2-4) 퇴직자 및 DC전환자 명부'!G61318)</f>
        <v/>
      </c>
    </row>
    <row r="61319" spans="13:13">
      <c r="M61319" s="264" t="str">
        <f>IF('(2-4) 퇴직자 및 DC전환자 명부'!G61319="","",'(2-4) 퇴직자 및 DC전환자 명부'!G61319)</f>
        <v/>
      </c>
    </row>
    <row r="61320" spans="13:13">
      <c r="M61320" s="264" t="str">
        <f>IF('(2-4) 퇴직자 및 DC전환자 명부'!G61320="","",'(2-4) 퇴직자 및 DC전환자 명부'!G61320)</f>
        <v/>
      </c>
    </row>
    <row r="61321" spans="13:13">
      <c r="M61321" s="264" t="str">
        <f>IF('(2-4) 퇴직자 및 DC전환자 명부'!G61321="","",'(2-4) 퇴직자 및 DC전환자 명부'!G61321)</f>
        <v/>
      </c>
    </row>
    <row r="61322" spans="13:13">
      <c r="M61322" s="264" t="str">
        <f>IF('(2-4) 퇴직자 및 DC전환자 명부'!G61322="","",'(2-4) 퇴직자 및 DC전환자 명부'!G61322)</f>
        <v/>
      </c>
    </row>
    <row r="61323" spans="13:13">
      <c r="M61323" s="264" t="str">
        <f>IF('(2-4) 퇴직자 및 DC전환자 명부'!G61323="","",'(2-4) 퇴직자 및 DC전환자 명부'!G61323)</f>
        <v/>
      </c>
    </row>
    <row r="61324" spans="13:13">
      <c r="M61324" s="264" t="str">
        <f>IF('(2-4) 퇴직자 및 DC전환자 명부'!G61324="","",'(2-4) 퇴직자 및 DC전환자 명부'!G61324)</f>
        <v/>
      </c>
    </row>
    <row r="61325" spans="13:13">
      <c r="M61325" s="264" t="str">
        <f>IF('(2-4) 퇴직자 및 DC전환자 명부'!G61325="","",'(2-4) 퇴직자 및 DC전환자 명부'!G61325)</f>
        <v/>
      </c>
    </row>
    <row r="61326" spans="13:13">
      <c r="M61326" s="264" t="str">
        <f>IF('(2-4) 퇴직자 및 DC전환자 명부'!G61326="","",'(2-4) 퇴직자 및 DC전환자 명부'!G61326)</f>
        <v/>
      </c>
    </row>
    <row r="61327" spans="13:13">
      <c r="M61327" s="264" t="str">
        <f>IF('(2-4) 퇴직자 및 DC전환자 명부'!G61327="","",'(2-4) 퇴직자 및 DC전환자 명부'!G61327)</f>
        <v/>
      </c>
    </row>
    <row r="61328" spans="13:13">
      <c r="M61328" s="264" t="str">
        <f>IF('(2-4) 퇴직자 및 DC전환자 명부'!G61328="","",'(2-4) 퇴직자 및 DC전환자 명부'!G61328)</f>
        <v/>
      </c>
    </row>
    <row r="61329" spans="13:13">
      <c r="M61329" s="264" t="str">
        <f>IF('(2-4) 퇴직자 및 DC전환자 명부'!G61329="","",'(2-4) 퇴직자 및 DC전환자 명부'!G61329)</f>
        <v/>
      </c>
    </row>
    <row r="61330" spans="13:13">
      <c r="M61330" s="264" t="str">
        <f>IF('(2-4) 퇴직자 및 DC전환자 명부'!G61330="","",'(2-4) 퇴직자 및 DC전환자 명부'!G61330)</f>
        <v/>
      </c>
    </row>
    <row r="61331" spans="13:13">
      <c r="M61331" s="264" t="str">
        <f>IF('(2-4) 퇴직자 및 DC전환자 명부'!G61331="","",'(2-4) 퇴직자 및 DC전환자 명부'!G61331)</f>
        <v/>
      </c>
    </row>
    <row r="61332" spans="13:13">
      <c r="M61332" s="264" t="str">
        <f>IF('(2-4) 퇴직자 및 DC전환자 명부'!G61332="","",'(2-4) 퇴직자 및 DC전환자 명부'!G61332)</f>
        <v/>
      </c>
    </row>
    <row r="61333" spans="13:13">
      <c r="M61333" s="264" t="str">
        <f>IF('(2-4) 퇴직자 및 DC전환자 명부'!G61333="","",'(2-4) 퇴직자 및 DC전환자 명부'!G61333)</f>
        <v/>
      </c>
    </row>
    <row r="61334" spans="13:13">
      <c r="M61334" s="264" t="str">
        <f>IF('(2-4) 퇴직자 및 DC전환자 명부'!G61334="","",'(2-4) 퇴직자 및 DC전환자 명부'!G61334)</f>
        <v/>
      </c>
    </row>
    <row r="61335" spans="13:13">
      <c r="M61335" s="264" t="str">
        <f>IF('(2-4) 퇴직자 및 DC전환자 명부'!G61335="","",'(2-4) 퇴직자 및 DC전환자 명부'!G61335)</f>
        <v/>
      </c>
    </row>
    <row r="61336" spans="13:13">
      <c r="M61336" s="264" t="str">
        <f>IF('(2-4) 퇴직자 및 DC전환자 명부'!G61336="","",'(2-4) 퇴직자 및 DC전환자 명부'!G61336)</f>
        <v/>
      </c>
    </row>
    <row r="61337" spans="13:13">
      <c r="M61337" s="264" t="str">
        <f>IF('(2-4) 퇴직자 및 DC전환자 명부'!G61337="","",'(2-4) 퇴직자 및 DC전환자 명부'!G61337)</f>
        <v/>
      </c>
    </row>
    <row r="61338" spans="13:13">
      <c r="M61338" s="264" t="str">
        <f>IF('(2-4) 퇴직자 및 DC전환자 명부'!G61338="","",'(2-4) 퇴직자 및 DC전환자 명부'!G61338)</f>
        <v/>
      </c>
    </row>
    <row r="61339" spans="13:13">
      <c r="M61339" s="264" t="str">
        <f>IF('(2-4) 퇴직자 및 DC전환자 명부'!G61339="","",'(2-4) 퇴직자 및 DC전환자 명부'!G61339)</f>
        <v/>
      </c>
    </row>
    <row r="61340" spans="13:13">
      <c r="M61340" s="264" t="str">
        <f>IF('(2-4) 퇴직자 및 DC전환자 명부'!G61340="","",'(2-4) 퇴직자 및 DC전환자 명부'!G61340)</f>
        <v/>
      </c>
    </row>
    <row r="61341" spans="13:13">
      <c r="M61341" s="264" t="str">
        <f>IF('(2-4) 퇴직자 및 DC전환자 명부'!G61341="","",'(2-4) 퇴직자 및 DC전환자 명부'!G61341)</f>
        <v/>
      </c>
    </row>
    <row r="61342" spans="13:13">
      <c r="M61342" s="264" t="str">
        <f>IF('(2-4) 퇴직자 및 DC전환자 명부'!G61342="","",'(2-4) 퇴직자 및 DC전환자 명부'!G61342)</f>
        <v/>
      </c>
    </row>
    <row r="61343" spans="13:13">
      <c r="M61343" s="264" t="str">
        <f>IF('(2-4) 퇴직자 및 DC전환자 명부'!G61343="","",'(2-4) 퇴직자 및 DC전환자 명부'!G61343)</f>
        <v/>
      </c>
    </row>
    <row r="61344" spans="13:13">
      <c r="M61344" s="264" t="str">
        <f>IF('(2-4) 퇴직자 및 DC전환자 명부'!G61344="","",'(2-4) 퇴직자 및 DC전환자 명부'!G61344)</f>
        <v/>
      </c>
    </row>
    <row r="61345" spans="13:13">
      <c r="M61345" s="264" t="str">
        <f>IF('(2-4) 퇴직자 및 DC전환자 명부'!G61345="","",'(2-4) 퇴직자 및 DC전환자 명부'!G61345)</f>
        <v/>
      </c>
    </row>
    <row r="61346" spans="13:13">
      <c r="M61346" s="264" t="str">
        <f>IF('(2-4) 퇴직자 및 DC전환자 명부'!G61346="","",'(2-4) 퇴직자 및 DC전환자 명부'!G61346)</f>
        <v/>
      </c>
    </row>
    <row r="61347" spans="13:13">
      <c r="M61347" s="264" t="str">
        <f>IF('(2-4) 퇴직자 및 DC전환자 명부'!G61347="","",'(2-4) 퇴직자 및 DC전환자 명부'!G61347)</f>
        <v/>
      </c>
    </row>
    <row r="61348" spans="13:13">
      <c r="M61348" s="264" t="str">
        <f>IF('(2-4) 퇴직자 및 DC전환자 명부'!G61348="","",'(2-4) 퇴직자 및 DC전환자 명부'!G61348)</f>
        <v/>
      </c>
    </row>
    <row r="61349" spans="13:13">
      <c r="M61349" s="264" t="str">
        <f>IF('(2-4) 퇴직자 및 DC전환자 명부'!G61349="","",'(2-4) 퇴직자 및 DC전환자 명부'!G61349)</f>
        <v/>
      </c>
    </row>
    <row r="61350" spans="13:13">
      <c r="M61350" s="264" t="str">
        <f>IF('(2-4) 퇴직자 및 DC전환자 명부'!G61350="","",'(2-4) 퇴직자 및 DC전환자 명부'!G61350)</f>
        <v/>
      </c>
    </row>
    <row r="61351" spans="13:13">
      <c r="M61351" s="264" t="str">
        <f>IF('(2-4) 퇴직자 및 DC전환자 명부'!G61351="","",'(2-4) 퇴직자 및 DC전환자 명부'!G61351)</f>
        <v/>
      </c>
    </row>
    <row r="61352" spans="13:13">
      <c r="M61352" s="264" t="str">
        <f>IF('(2-4) 퇴직자 및 DC전환자 명부'!G61352="","",'(2-4) 퇴직자 및 DC전환자 명부'!G61352)</f>
        <v/>
      </c>
    </row>
    <row r="61353" spans="13:13">
      <c r="M61353" s="264" t="str">
        <f>IF('(2-4) 퇴직자 및 DC전환자 명부'!G61353="","",'(2-4) 퇴직자 및 DC전환자 명부'!G61353)</f>
        <v/>
      </c>
    </row>
    <row r="61354" spans="13:13">
      <c r="M61354" s="264" t="str">
        <f>IF('(2-4) 퇴직자 및 DC전환자 명부'!G61354="","",'(2-4) 퇴직자 및 DC전환자 명부'!G61354)</f>
        <v/>
      </c>
    </row>
    <row r="61355" spans="13:13">
      <c r="M61355" s="264" t="str">
        <f>IF('(2-4) 퇴직자 및 DC전환자 명부'!G61355="","",'(2-4) 퇴직자 및 DC전환자 명부'!G61355)</f>
        <v/>
      </c>
    </row>
    <row r="61356" spans="13:13">
      <c r="M61356" s="264" t="str">
        <f>IF('(2-4) 퇴직자 및 DC전환자 명부'!G61356="","",'(2-4) 퇴직자 및 DC전환자 명부'!G61356)</f>
        <v/>
      </c>
    </row>
    <row r="61357" spans="13:13">
      <c r="M61357" s="264" t="str">
        <f>IF('(2-4) 퇴직자 및 DC전환자 명부'!G61357="","",'(2-4) 퇴직자 및 DC전환자 명부'!G61357)</f>
        <v/>
      </c>
    </row>
    <row r="61358" spans="13:13">
      <c r="M61358" s="264" t="str">
        <f>IF('(2-4) 퇴직자 및 DC전환자 명부'!G61358="","",'(2-4) 퇴직자 및 DC전환자 명부'!G61358)</f>
        <v/>
      </c>
    </row>
    <row r="61359" spans="13:13">
      <c r="M61359" s="264" t="str">
        <f>IF('(2-4) 퇴직자 및 DC전환자 명부'!G61359="","",'(2-4) 퇴직자 및 DC전환자 명부'!G61359)</f>
        <v/>
      </c>
    </row>
    <row r="61360" spans="13:13">
      <c r="M61360" s="264" t="str">
        <f>IF('(2-4) 퇴직자 및 DC전환자 명부'!G61360="","",'(2-4) 퇴직자 및 DC전환자 명부'!G61360)</f>
        <v/>
      </c>
    </row>
    <row r="61361" spans="13:13">
      <c r="M61361" s="264" t="str">
        <f>IF('(2-4) 퇴직자 및 DC전환자 명부'!G61361="","",'(2-4) 퇴직자 및 DC전환자 명부'!G61361)</f>
        <v/>
      </c>
    </row>
    <row r="61362" spans="13:13">
      <c r="M61362" s="264" t="str">
        <f>IF('(2-4) 퇴직자 및 DC전환자 명부'!G61362="","",'(2-4) 퇴직자 및 DC전환자 명부'!G61362)</f>
        <v/>
      </c>
    </row>
    <row r="61363" spans="13:13">
      <c r="M61363" s="264" t="str">
        <f>IF('(2-4) 퇴직자 및 DC전환자 명부'!G61363="","",'(2-4) 퇴직자 및 DC전환자 명부'!G61363)</f>
        <v/>
      </c>
    </row>
    <row r="61364" spans="13:13">
      <c r="M61364" s="264" t="str">
        <f>IF('(2-4) 퇴직자 및 DC전환자 명부'!G61364="","",'(2-4) 퇴직자 및 DC전환자 명부'!G61364)</f>
        <v/>
      </c>
    </row>
    <row r="61365" spans="13:13">
      <c r="M61365" s="264" t="str">
        <f>IF('(2-4) 퇴직자 및 DC전환자 명부'!G61365="","",'(2-4) 퇴직자 및 DC전환자 명부'!G61365)</f>
        <v/>
      </c>
    </row>
    <row r="61366" spans="13:13">
      <c r="M61366" s="264" t="str">
        <f>IF('(2-4) 퇴직자 및 DC전환자 명부'!G61366="","",'(2-4) 퇴직자 및 DC전환자 명부'!G61366)</f>
        <v/>
      </c>
    </row>
    <row r="61367" spans="13:13">
      <c r="M61367" s="264" t="str">
        <f>IF('(2-4) 퇴직자 및 DC전환자 명부'!G61367="","",'(2-4) 퇴직자 및 DC전환자 명부'!G61367)</f>
        <v/>
      </c>
    </row>
    <row r="61368" spans="13:13">
      <c r="M61368" s="264" t="str">
        <f>IF('(2-4) 퇴직자 및 DC전환자 명부'!G61368="","",'(2-4) 퇴직자 및 DC전환자 명부'!G61368)</f>
        <v/>
      </c>
    </row>
    <row r="61369" spans="13:13">
      <c r="M61369" s="264" t="str">
        <f>IF('(2-4) 퇴직자 및 DC전환자 명부'!G61369="","",'(2-4) 퇴직자 및 DC전환자 명부'!G61369)</f>
        <v/>
      </c>
    </row>
    <row r="61370" spans="13:13">
      <c r="M61370" s="264" t="str">
        <f>IF('(2-4) 퇴직자 및 DC전환자 명부'!G61370="","",'(2-4) 퇴직자 및 DC전환자 명부'!G61370)</f>
        <v/>
      </c>
    </row>
    <row r="61371" spans="13:13">
      <c r="M61371" s="264" t="str">
        <f>IF('(2-4) 퇴직자 및 DC전환자 명부'!G61371="","",'(2-4) 퇴직자 및 DC전환자 명부'!G61371)</f>
        <v/>
      </c>
    </row>
    <row r="61372" spans="13:13">
      <c r="M61372" s="264" t="str">
        <f>IF('(2-4) 퇴직자 및 DC전환자 명부'!G61372="","",'(2-4) 퇴직자 및 DC전환자 명부'!G61372)</f>
        <v/>
      </c>
    </row>
    <row r="61373" spans="13:13">
      <c r="M61373" s="264" t="str">
        <f>IF('(2-4) 퇴직자 및 DC전환자 명부'!G61373="","",'(2-4) 퇴직자 및 DC전환자 명부'!G61373)</f>
        <v/>
      </c>
    </row>
    <row r="61374" spans="13:13">
      <c r="M61374" s="264" t="str">
        <f>IF('(2-4) 퇴직자 및 DC전환자 명부'!G61374="","",'(2-4) 퇴직자 및 DC전환자 명부'!G61374)</f>
        <v/>
      </c>
    </row>
    <row r="61375" spans="13:13">
      <c r="M61375" s="264" t="str">
        <f>IF('(2-4) 퇴직자 및 DC전환자 명부'!G61375="","",'(2-4) 퇴직자 및 DC전환자 명부'!G61375)</f>
        <v/>
      </c>
    </row>
    <row r="61376" spans="13:13">
      <c r="M61376" s="264" t="str">
        <f>IF('(2-4) 퇴직자 및 DC전환자 명부'!G61376="","",'(2-4) 퇴직자 및 DC전환자 명부'!G61376)</f>
        <v/>
      </c>
    </row>
    <row r="61377" spans="13:13">
      <c r="M61377" s="264" t="str">
        <f>IF('(2-4) 퇴직자 및 DC전환자 명부'!G61377="","",'(2-4) 퇴직자 및 DC전환자 명부'!G61377)</f>
        <v/>
      </c>
    </row>
    <row r="61378" spans="13:13">
      <c r="M61378" s="264" t="str">
        <f>IF('(2-4) 퇴직자 및 DC전환자 명부'!G61378="","",'(2-4) 퇴직자 및 DC전환자 명부'!G61378)</f>
        <v/>
      </c>
    </row>
    <row r="61379" spans="13:13">
      <c r="M61379" s="264" t="str">
        <f>IF('(2-4) 퇴직자 및 DC전환자 명부'!G61379="","",'(2-4) 퇴직자 및 DC전환자 명부'!G61379)</f>
        <v/>
      </c>
    </row>
    <row r="61380" spans="13:13">
      <c r="M61380" s="264" t="str">
        <f>IF('(2-4) 퇴직자 및 DC전환자 명부'!G61380="","",'(2-4) 퇴직자 및 DC전환자 명부'!G61380)</f>
        <v/>
      </c>
    </row>
    <row r="61381" spans="13:13">
      <c r="M61381" s="264" t="str">
        <f>IF('(2-4) 퇴직자 및 DC전환자 명부'!G61381="","",'(2-4) 퇴직자 및 DC전환자 명부'!G61381)</f>
        <v/>
      </c>
    </row>
    <row r="61382" spans="13:13">
      <c r="M61382" s="264" t="str">
        <f>IF('(2-4) 퇴직자 및 DC전환자 명부'!G61382="","",'(2-4) 퇴직자 및 DC전환자 명부'!G61382)</f>
        <v/>
      </c>
    </row>
    <row r="61383" spans="13:13">
      <c r="M61383" s="264" t="str">
        <f>IF('(2-4) 퇴직자 및 DC전환자 명부'!G61383="","",'(2-4) 퇴직자 및 DC전환자 명부'!G61383)</f>
        <v/>
      </c>
    </row>
    <row r="61384" spans="13:13">
      <c r="M61384" s="264" t="str">
        <f>IF('(2-4) 퇴직자 및 DC전환자 명부'!G61384="","",'(2-4) 퇴직자 및 DC전환자 명부'!G61384)</f>
        <v/>
      </c>
    </row>
    <row r="61385" spans="13:13">
      <c r="M61385" s="264" t="str">
        <f>IF('(2-4) 퇴직자 및 DC전환자 명부'!G61385="","",'(2-4) 퇴직자 및 DC전환자 명부'!G61385)</f>
        <v/>
      </c>
    </row>
    <row r="61386" spans="13:13">
      <c r="M61386" s="264" t="str">
        <f>IF('(2-4) 퇴직자 및 DC전환자 명부'!G61386="","",'(2-4) 퇴직자 및 DC전환자 명부'!G61386)</f>
        <v/>
      </c>
    </row>
    <row r="61387" spans="13:13">
      <c r="M61387" s="264" t="str">
        <f>IF('(2-4) 퇴직자 및 DC전환자 명부'!G61387="","",'(2-4) 퇴직자 및 DC전환자 명부'!G61387)</f>
        <v/>
      </c>
    </row>
    <row r="61388" spans="13:13">
      <c r="M61388" s="264" t="str">
        <f>IF('(2-4) 퇴직자 및 DC전환자 명부'!G61388="","",'(2-4) 퇴직자 및 DC전환자 명부'!G61388)</f>
        <v/>
      </c>
    </row>
    <row r="61389" spans="13:13">
      <c r="M61389" s="264" t="str">
        <f>IF('(2-4) 퇴직자 및 DC전환자 명부'!G61389="","",'(2-4) 퇴직자 및 DC전환자 명부'!G61389)</f>
        <v/>
      </c>
    </row>
    <row r="61390" spans="13:13">
      <c r="M61390" s="264" t="str">
        <f>IF('(2-4) 퇴직자 및 DC전환자 명부'!G61390="","",'(2-4) 퇴직자 및 DC전환자 명부'!G61390)</f>
        <v/>
      </c>
    </row>
    <row r="61391" spans="13:13">
      <c r="M61391" s="264" t="str">
        <f>IF('(2-4) 퇴직자 및 DC전환자 명부'!G61391="","",'(2-4) 퇴직자 및 DC전환자 명부'!G61391)</f>
        <v/>
      </c>
    </row>
    <row r="61392" spans="13:13">
      <c r="M61392" s="264" t="str">
        <f>IF('(2-4) 퇴직자 및 DC전환자 명부'!G61392="","",'(2-4) 퇴직자 및 DC전환자 명부'!G61392)</f>
        <v/>
      </c>
    </row>
    <row r="61393" spans="13:13">
      <c r="M61393" s="264" t="str">
        <f>IF('(2-4) 퇴직자 및 DC전환자 명부'!G61393="","",'(2-4) 퇴직자 및 DC전환자 명부'!G61393)</f>
        <v/>
      </c>
    </row>
    <row r="61394" spans="13:13">
      <c r="M61394" s="264" t="str">
        <f>IF('(2-4) 퇴직자 및 DC전환자 명부'!G61394="","",'(2-4) 퇴직자 및 DC전환자 명부'!G61394)</f>
        <v/>
      </c>
    </row>
    <row r="61395" spans="13:13">
      <c r="M61395" s="264" t="str">
        <f>IF('(2-4) 퇴직자 및 DC전환자 명부'!G61395="","",'(2-4) 퇴직자 및 DC전환자 명부'!G61395)</f>
        <v/>
      </c>
    </row>
    <row r="61396" spans="13:13">
      <c r="M61396" s="264" t="str">
        <f>IF('(2-4) 퇴직자 및 DC전환자 명부'!G61396="","",'(2-4) 퇴직자 및 DC전환자 명부'!G61396)</f>
        <v/>
      </c>
    </row>
    <row r="61397" spans="13:13">
      <c r="M61397" s="264" t="str">
        <f>IF('(2-4) 퇴직자 및 DC전환자 명부'!G61397="","",'(2-4) 퇴직자 및 DC전환자 명부'!G61397)</f>
        <v/>
      </c>
    </row>
    <row r="61398" spans="13:13">
      <c r="M61398" s="264" t="str">
        <f>IF('(2-4) 퇴직자 및 DC전환자 명부'!G61398="","",'(2-4) 퇴직자 및 DC전환자 명부'!G61398)</f>
        <v/>
      </c>
    </row>
    <row r="61399" spans="13:13">
      <c r="M61399" s="264" t="str">
        <f>IF('(2-4) 퇴직자 및 DC전환자 명부'!G61399="","",'(2-4) 퇴직자 및 DC전환자 명부'!G61399)</f>
        <v/>
      </c>
    </row>
    <row r="61400" spans="13:13">
      <c r="M61400" s="264" t="str">
        <f>IF('(2-4) 퇴직자 및 DC전환자 명부'!G61400="","",'(2-4) 퇴직자 및 DC전환자 명부'!G61400)</f>
        <v/>
      </c>
    </row>
    <row r="61401" spans="13:13">
      <c r="M61401" s="264" t="str">
        <f>IF('(2-4) 퇴직자 및 DC전환자 명부'!G61401="","",'(2-4) 퇴직자 및 DC전환자 명부'!G61401)</f>
        <v/>
      </c>
    </row>
    <row r="61402" spans="13:13">
      <c r="M61402" s="264" t="str">
        <f>IF('(2-4) 퇴직자 및 DC전환자 명부'!G61402="","",'(2-4) 퇴직자 및 DC전환자 명부'!G61402)</f>
        <v/>
      </c>
    </row>
    <row r="61403" spans="13:13">
      <c r="M61403" s="264" t="str">
        <f>IF('(2-4) 퇴직자 및 DC전환자 명부'!G61403="","",'(2-4) 퇴직자 및 DC전환자 명부'!G61403)</f>
        <v/>
      </c>
    </row>
    <row r="61404" spans="13:13">
      <c r="M61404" s="264" t="str">
        <f>IF('(2-4) 퇴직자 및 DC전환자 명부'!G61404="","",'(2-4) 퇴직자 및 DC전환자 명부'!G61404)</f>
        <v/>
      </c>
    </row>
    <row r="61405" spans="13:13">
      <c r="M61405" s="264" t="str">
        <f>IF('(2-4) 퇴직자 및 DC전환자 명부'!G61405="","",'(2-4) 퇴직자 및 DC전환자 명부'!G61405)</f>
        <v/>
      </c>
    </row>
    <row r="61406" spans="13:13">
      <c r="M61406" s="264" t="str">
        <f>IF('(2-4) 퇴직자 및 DC전환자 명부'!G61406="","",'(2-4) 퇴직자 및 DC전환자 명부'!G61406)</f>
        <v/>
      </c>
    </row>
    <row r="61407" spans="13:13">
      <c r="M61407" s="264" t="str">
        <f>IF('(2-4) 퇴직자 및 DC전환자 명부'!G61407="","",'(2-4) 퇴직자 및 DC전환자 명부'!G61407)</f>
        <v/>
      </c>
    </row>
    <row r="61408" spans="13:13">
      <c r="M61408" s="264" t="str">
        <f>IF('(2-4) 퇴직자 및 DC전환자 명부'!G61408="","",'(2-4) 퇴직자 및 DC전환자 명부'!G61408)</f>
        <v/>
      </c>
    </row>
    <row r="61409" spans="13:13">
      <c r="M61409" s="264" t="str">
        <f>IF('(2-4) 퇴직자 및 DC전환자 명부'!G61409="","",'(2-4) 퇴직자 및 DC전환자 명부'!G61409)</f>
        <v/>
      </c>
    </row>
    <row r="61410" spans="13:13">
      <c r="M61410" s="264" t="str">
        <f>IF('(2-4) 퇴직자 및 DC전환자 명부'!G61410="","",'(2-4) 퇴직자 및 DC전환자 명부'!G61410)</f>
        <v/>
      </c>
    </row>
    <row r="61411" spans="13:13">
      <c r="M61411" s="264" t="str">
        <f>IF('(2-4) 퇴직자 및 DC전환자 명부'!G61411="","",'(2-4) 퇴직자 및 DC전환자 명부'!G61411)</f>
        <v/>
      </c>
    </row>
    <row r="61412" spans="13:13">
      <c r="M61412" s="264" t="str">
        <f>IF('(2-4) 퇴직자 및 DC전환자 명부'!G61412="","",'(2-4) 퇴직자 및 DC전환자 명부'!G61412)</f>
        <v/>
      </c>
    </row>
    <row r="61413" spans="13:13">
      <c r="M61413" s="264" t="str">
        <f>IF('(2-4) 퇴직자 및 DC전환자 명부'!G61413="","",'(2-4) 퇴직자 및 DC전환자 명부'!G61413)</f>
        <v/>
      </c>
    </row>
    <row r="61414" spans="13:13">
      <c r="M61414" s="264" t="str">
        <f>IF('(2-4) 퇴직자 및 DC전환자 명부'!G61414="","",'(2-4) 퇴직자 및 DC전환자 명부'!G61414)</f>
        <v/>
      </c>
    </row>
    <row r="61415" spans="13:13">
      <c r="M61415" s="264" t="str">
        <f>IF('(2-4) 퇴직자 및 DC전환자 명부'!G61415="","",'(2-4) 퇴직자 및 DC전환자 명부'!G61415)</f>
        <v/>
      </c>
    </row>
    <row r="61416" spans="13:13">
      <c r="M61416" s="264" t="str">
        <f>IF('(2-4) 퇴직자 및 DC전환자 명부'!G61416="","",'(2-4) 퇴직자 및 DC전환자 명부'!G61416)</f>
        <v/>
      </c>
    </row>
    <row r="61417" spans="13:13">
      <c r="M61417" s="264" t="str">
        <f>IF('(2-4) 퇴직자 및 DC전환자 명부'!G61417="","",'(2-4) 퇴직자 및 DC전환자 명부'!G61417)</f>
        <v/>
      </c>
    </row>
    <row r="61418" spans="13:13">
      <c r="M61418" s="264" t="str">
        <f>IF('(2-4) 퇴직자 및 DC전환자 명부'!G61418="","",'(2-4) 퇴직자 및 DC전환자 명부'!G61418)</f>
        <v/>
      </c>
    </row>
    <row r="61419" spans="13:13">
      <c r="M61419" s="264" t="str">
        <f>IF('(2-4) 퇴직자 및 DC전환자 명부'!G61419="","",'(2-4) 퇴직자 및 DC전환자 명부'!G61419)</f>
        <v/>
      </c>
    </row>
    <row r="61420" spans="13:13">
      <c r="M61420" s="264" t="str">
        <f>IF('(2-4) 퇴직자 및 DC전환자 명부'!G61420="","",'(2-4) 퇴직자 및 DC전환자 명부'!G61420)</f>
        <v/>
      </c>
    </row>
    <row r="61421" spans="13:13">
      <c r="M61421" s="264" t="str">
        <f>IF('(2-4) 퇴직자 및 DC전환자 명부'!G61421="","",'(2-4) 퇴직자 및 DC전환자 명부'!G61421)</f>
        <v/>
      </c>
    </row>
    <row r="61422" spans="13:13">
      <c r="M61422" s="264" t="str">
        <f>IF('(2-4) 퇴직자 및 DC전환자 명부'!G61422="","",'(2-4) 퇴직자 및 DC전환자 명부'!G61422)</f>
        <v/>
      </c>
    </row>
    <row r="61423" spans="13:13">
      <c r="M61423" s="264" t="str">
        <f>IF('(2-4) 퇴직자 및 DC전환자 명부'!G61423="","",'(2-4) 퇴직자 및 DC전환자 명부'!G61423)</f>
        <v/>
      </c>
    </row>
    <row r="61424" spans="13:13">
      <c r="M61424" s="264" t="str">
        <f>IF('(2-4) 퇴직자 및 DC전환자 명부'!G61424="","",'(2-4) 퇴직자 및 DC전환자 명부'!G61424)</f>
        <v/>
      </c>
    </row>
    <row r="61425" spans="13:13">
      <c r="M61425" s="264" t="str">
        <f>IF('(2-4) 퇴직자 및 DC전환자 명부'!G61425="","",'(2-4) 퇴직자 및 DC전환자 명부'!G61425)</f>
        <v/>
      </c>
    </row>
    <row r="61426" spans="13:13">
      <c r="M61426" s="264" t="str">
        <f>IF('(2-4) 퇴직자 및 DC전환자 명부'!G61426="","",'(2-4) 퇴직자 및 DC전환자 명부'!G61426)</f>
        <v/>
      </c>
    </row>
    <row r="61427" spans="13:13">
      <c r="M61427" s="264" t="str">
        <f>IF('(2-4) 퇴직자 및 DC전환자 명부'!G61427="","",'(2-4) 퇴직자 및 DC전환자 명부'!G61427)</f>
        <v/>
      </c>
    </row>
    <row r="61428" spans="13:13">
      <c r="M61428" s="264" t="str">
        <f>IF('(2-4) 퇴직자 및 DC전환자 명부'!G61428="","",'(2-4) 퇴직자 및 DC전환자 명부'!G61428)</f>
        <v/>
      </c>
    </row>
    <row r="61429" spans="13:13">
      <c r="M61429" s="264" t="str">
        <f>IF('(2-4) 퇴직자 및 DC전환자 명부'!G61429="","",'(2-4) 퇴직자 및 DC전환자 명부'!G61429)</f>
        <v/>
      </c>
    </row>
    <row r="61430" spans="13:13">
      <c r="M61430" s="264" t="str">
        <f>IF('(2-4) 퇴직자 및 DC전환자 명부'!G61430="","",'(2-4) 퇴직자 및 DC전환자 명부'!G61430)</f>
        <v/>
      </c>
    </row>
    <row r="61431" spans="13:13">
      <c r="M61431" s="264" t="str">
        <f>IF('(2-4) 퇴직자 및 DC전환자 명부'!G61431="","",'(2-4) 퇴직자 및 DC전환자 명부'!G61431)</f>
        <v/>
      </c>
    </row>
    <row r="61432" spans="13:13">
      <c r="M61432" s="264" t="str">
        <f>IF('(2-4) 퇴직자 및 DC전환자 명부'!G61432="","",'(2-4) 퇴직자 및 DC전환자 명부'!G61432)</f>
        <v/>
      </c>
    </row>
    <row r="61433" spans="13:13">
      <c r="M61433" s="264" t="str">
        <f>IF('(2-4) 퇴직자 및 DC전환자 명부'!G61433="","",'(2-4) 퇴직자 및 DC전환자 명부'!G61433)</f>
        <v/>
      </c>
    </row>
    <row r="61434" spans="13:13">
      <c r="M61434" s="264" t="str">
        <f>IF('(2-4) 퇴직자 및 DC전환자 명부'!G61434="","",'(2-4) 퇴직자 및 DC전환자 명부'!G61434)</f>
        <v/>
      </c>
    </row>
    <row r="61435" spans="13:13">
      <c r="M61435" s="264" t="str">
        <f>IF('(2-4) 퇴직자 및 DC전환자 명부'!G61435="","",'(2-4) 퇴직자 및 DC전환자 명부'!G61435)</f>
        <v/>
      </c>
    </row>
    <row r="61436" spans="13:13">
      <c r="M61436" s="264" t="str">
        <f>IF('(2-4) 퇴직자 및 DC전환자 명부'!G61436="","",'(2-4) 퇴직자 및 DC전환자 명부'!G61436)</f>
        <v/>
      </c>
    </row>
    <row r="61437" spans="13:13">
      <c r="M61437" s="264" t="str">
        <f>IF('(2-4) 퇴직자 및 DC전환자 명부'!G61437="","",'(2-4) 퇴직자 및 DC전환자 명부'!G61437)</f>
        <v/>
      </c>
    </row>
    <row r="61438" spans="13:13">
      <c r="M61438" s="264" t="str">
        <f>IF('(2-4) 퇴직자 및 DC전환자 명부'!G61438="","",'(2-4) 퇴직자 및 DC전환자 명부'!G61438)</f>
        <v/>
      </c>
    </row>
    <row r="61439" spans="13:13">
      <c r="M61439" s="264" t="str">
        <f>IF('(2-4) 퇴직자 및 DC전환자 명부'!G61439="","",'(2-4) 퇴직자 및 DC전환자 명부'!G61439)</f>
        <v/>
      </c>
    </row>
    <row r="61440" spans="13:13">
      <c r="M61440" s="264" t="str">
        <f>IF('(2-4) 퇴직자 및 DC전환자 명부'!G61440="","",'(2-4) 퇴직자 및 DC전환자 명부'!G61440)</f>
        <v/>
      </c>
    </row>
    <row r="61441" spans="13:13">
      <c r="M61441" s="264" t="str">
        <f>IF('(2-4) 퇴직자 및 DC전환자 명부'!G61441="","",'(2-4) 퇴직자 및 DC전환자 명부'!G61441)</f>
        <v/>
      </c>
    </row>
    <row r="61442" spans="13:13">
      <c r="M61442" s="264" t="str">
        <f>IF('(2-4) 퇴직자 및 DC전환자 명부'!G61442="","",'(2-4) 퇴직자 및 DC전환자 명부'!G61442)</f>
        <v/>
      </c>
    </row>
    <row r="61443" spans="13:13">
      <c r="M61443" s="264" t="str">
        <f>IF('(2-4) 퇴직자 및 DC전환자 명부'!G61443="","",'(2-4) 퇴직자 및 DC전환자 명부'!G61443)</f>
        <v/>
      </c>
    </row>
    <row r="61444" spans="13:13">
      <c r="M61444" s="264" t="str">
        <f>IF('(2-4) 퇴직자 및 DC전환자 명부'!G61444="","",'(2-4) 퇴직자 및 DC전환자 명부'!G61444)</f>
        <v/>
      </c>
    </row>
    <row r="61445" spans="13:13">
      <c r="M61445" s="264" t="str">
        <f>IF('(2-4) 퇴직자 및 DC전환자 명부'!G61445="","",'(2-4) 퇴직자 및 DC전환자 명부'!G61445)</f>
        <v/>
      </c>
    </row>
    <row r="61446" spans="13:13">
      <c r="M61446" s="264" t="str">
        <f>IF('(2-4) 퇴직자 및 DC전환자 명부'!G61446="","",'(2-4) 퇴직자 및 DC전환자 명부'!G61446)</f>
        <v/>
      </c>
    </row>
    <row r="61447" spans="13:13">
      <c r="M61447" s="264" t="str">
        <f>IF('(2-4) 퇴직자 및 DC전환자 명부'!G61447="","",'(2-4) 퇴직자 및 DC전환자 명부'!G61447)</f>
        <v/>
      </c>
    </row>
    <row r="61448" spans="13:13">
      <c r="M61448" s="264" t="str">
        <f>IF('(2-4) 퇴직자 및 DC전환자 명부'!G61448="","",'(2-4) 퇴직자 및 DC전환자 명부'!G61448)</f>
        <v/>
      </c>
    </row>
    <row r="61449" spans="13:13">
      <c r="M61449" s="264" t="str">
        <f>IF('(2-4) 퇴직자 및 DC전환자 명부'!G61449="","",'(2-4) 퇴직자 및 DC전환자 명부'!G61449)</f>
        <v/>
      </c>
    </row>
    <row r="61450" spans="13:13">
      <c r="M61450" s="264" t="str">
        <f>IF('(2-4) 퇴직자 및 DC전환자 명부'!G61450="","",'(2-4) 퇴직자 및 DC전환자 명부'!G61450)</f>
        <v/>
      </c>
    </row>
    <row r="61451" spans="13:13">
      <c r="M61451" s="264" t="str">
        <f>IF('(2-4) 퇴직자 및 DC전환자 명부'!G61451="","",'(2-4) 퇴직자 및 DC전환자 명부'!G61451)</f>
        <v/>
      </c>
    </row>
    <row r="61452" spans="13:13">
      <c r="M61452" s="264" t="str">
        <f>IF('(2-4) 퇴직자 및 DC전환자 명부'!G61452="","",'(2-4) 퇴직자 및 DC전환자 명부'!G61452)</f>
        <v/>
      </c>
    </row>
    <row r="61453" spans="13:13">
      <c r="M61453" s="264" t="str">
        <f>IF('(2-4) 퇴직자 및 DC전환자 명부'!G61453="","",'(2-4) 퇴직자 및 DC전환자 명부'!G61453)</f>
        <v/>
      </c>
    </row>
    <row r="61454" spans="13:13">
      <c r="M61454" s="264" t="str">
        <f>IF('(2-4) 퇴직자 및 DC전환자 명부'!G61454="","",'(2-4) 퇴직자 및 DC전환자 명부'!G61454)</f>
        <v/>
      </c>
    </row>
    <row r="61455" spans="13:13">
      <c r="M61455" s="264" t="str">
        <f>IF('(2-4) 퇴직자 및 DC전환자 명부'!G61455="","",'(2-4) 퇴직자 및 DC전환자 명부'!G61455)</f>
        <v/>
      </c>
    </row>
    <row r="61456" spans="13:13">
      <c r="M61456" s="264" t="str">
        <f>IF('(2-4) 퇴직자 및 DC전환자 명부'!G61456="","",'(2-4) 퇴직자 및 DC전환자 명부'!G61456)</f>
        <v/>
      </c>
    </row>
    <row r="61457" spans="13:13">
      <c r="M61457" s="264" t="str">
        <f>IF('(2-4) 퇴직자 및 DC전환자 명부'!G61457="","",'(2-4) 퇴직자 및 DC전환자 명부'!G61457)</f>
        <v/>
      </c>
    </row>
    <row r="61458" spans="13:13">
      <c r="M61458" s="264" t="str">
        <f>IF('(2-4) 퇴직자 및 DC전환자 명부'!G61458="","",'(2-4) 퇴직자 및 DC전환자 명부'!G61458)</f>
        <v/>
      </c>
    </row>
    <row r="61459" spans="13:13">
      <c r="M61459" s="264" t="str">
        <f>IF('(2-4) 퇴직자 및 DC전환자 명부'!G61459="","",'(2-4) 퇴직자 및 DC전환자 명부'!G61459)</f>
        <v/>
      </c>
    </row>
    <row r="61460" spans="13:13">
      <c r="M61460" s="264" t="str">
        <f>IF('(2-4) 퇴직자 및 DC전환자 명부'!G61460="","",'(2-4) 퇴직자 및 DC전환자 명부'!G61460)</f>
        <v/>
      </c>
    </row>
    <row r="61461" spans="13:13">
      <c r="M61461" s="264" t="str">
        <f>IF('(2-4) 퇴직자 및 DC전환자 명부'!G61461="","",'(2-4) 퇴직자 및 DC전환자 명부'!G61461)</f>
        <v/>
      </c>
    </row>
    <row r="61462" spans="13:13">
      <c r="M61462" s="264" t="str">
        <f>IF('(2-4) 퇴직자 및 DC전환자 명부'!G61462="","",'(2-4) 퇴직자 및 DC전환자 명부'!G61462)</f>
        <v/>
      </c>
    </row>
    <row r="61463" spans="13:13">
      <c r="M61463" s="264" t="str">
        <f>IF('(2-4) 퇴직자 및 DC전환자 명부'!G61463="","",'(2-4) 퇴직자 및 DC전환자 명부'!G61463)</f>
        <v/>
      </c>
    </row>
    <row r="61464" spans="13:13">
      <c r="M61464" s="264" t="str">
        <f>IF('(2-4) 퇴직자 및 DC전환자 명부'!G61464="","",'(2-4) 퇴직자 및 DC전환자 명부'!G61464)</f>
        <v/>
      </c>
    </row>
    <row r="61465" spans="13:13">
      <c r="M61465" s="264" t="str">
        <f>IF('(2-4) 퇴직자 및 DC전환자 명부'!G61465="","",'(2-4) 퇴직자 및 DC전환자 명부'!G61465)</f>
        <v/>
      </c>
    </row>
    <row r="61466" spans="13:13">
      <c r="M61466" s="264" t="str">
        <f>IF('(2-4) 퇴직자 및 DC전환자 명부'!G61466="","",'(2-4) 퇴직자 및 DC전환자 명부'!G61466)</f>
        <v/>
      </c>
    </row>
    <row r="61467" spans="13:13">
      <c r="M61467" s="264" t="str">
        <f>IF('(2-4) 퇴직자 및 DC전환자 명부'!G61467="","",'(2-4) 퇴직자 및 DC전환자 명부'!G61467)</f>
        <v/>
      </c>
    </row>
    <row r="61468" spans="13:13">
      <c r="M61468" s="264" t="str">
        <f>IF('(2-4) 퇴직자 및 DC전환자 명부'!G61468="","",'(2-4) 퇴직자 및 DC전환자 명부'!G61468)</f>
        <v/>
      </c>
    </row>
    <row r="61469" spans="13:13">
      <c r="M61469" s="264" t="str">
        <f>IF('(2-4) 퇴직자 및 DC전환자 명부'!G61469="","",'(2-4) 퇴직자 및 DC전환자 명부'!G61469)</f>
        <v/>
      </c>
    </row>
    <row r="61470" spans="13:13">
      <c r="M61470" s="264" t="str">
        <f>IF('(2-4) 퇴직자 및 DC전환자 명부'!G61470="","",'(2-4) 퇴직자 및 DC전환자 명부'!G61470)</f>
        <v/>
      </c>
    </row>
    <row r="61471" spans="13:13">
      <c r="M61471" s="264" t="str">
        <f>IF('(2-4) 퇴직자 및 DC전환자 명부'!G61471="","",'(2-4) 퇴직자 및 DC전환자 명부'!G61471)</f>
        <v/>
      </c>
    </row>
    <row r="61472" spans="13:13">
      <c r="M61472" s="264" t="str">
        <f>IF('(2-4) 퇴직자 및 DC전환자 명부'!G61472="","",'(2-4) 퇴직자 및 DC전환자 명부'!G61472)</f>
        <v/>
      </c>
    </row>
    <row r="61473" spans="13:13">
      <c r="M61473" s="264" t="str">
        <f>IF('(2-4) 퇴직자 및 DC전환자 명부'!G61473="","",'(2-4) 퇴직자 및 DC전환자 명부'!G61473)</f>
        <v/>
      </c>
    </row>
    <row r="61474" spans="13:13">
      <c r="M61474" s="264" t="str">
        <f>IF('(2-4) 퇴직자 및 DC전환자 명부'!G61474="","",'(2-4) 퇴직자 및 DC전환자 명부'!G61474)</f>
        <v/>
      </c>
    </row>
    <row r="61475" spans="13:13">
      <c r="M61475" s="264" t="str">
        <f>IF('(2-4) 퇴직자 및 DC전환자 명부'!G61475="","",'(2-4) 퇴직자 및 DC전환자 명부'!G61475)</f>
        <v/>
      </c>
    </row>
    <row r="61476" spans="13:13">
      <c r="M61476" s="264" t="str">
        <f>IF('(2-4) 퇴직자 및 DC전환자 명부'!G61476="","",'(2-4) 퇴직자 및 DC전환자 명부'!G61476)</f>
        <v/>
      </c>
    </row>
    <row r="61477" spans="13:13">
      <c r="M61477" s="264" t="str">
        <f>IF('(2-4) 퇴직자 및 DC전환자 명부'!G61477="","",'(2-4) 퇴직자 및 DC전환자 명부'!G61477)</f>
        <v/>
      </c>
    </row>
    <row r="61478" spans="13:13">
      <c r="M61478" s="264" t="str">
        <f>IF('(2-4) 퇴직자 및 DC전환자 명부'!G61478="","",'(2-4) 퇴직자 및 DC전환자 명부'!G61478)</f>
        <v/>
      </c>
    </row>
    <row r="61479" spans="13:13">
      <c r="M61479" s="264" t="str">
        <f>IF('(2-4) 퇴직자 및 DC전환자 명부'!G61479="","",'(2-4) 퇴직자 및 DC전환자 명부'!G61479)</f>
        <v/>
      </c>
    </row>
    <row r="61480" spans="13:13">
      <c r="M61480" s="264" t="str">
        <f>IF('(2-4) 퇴직자 및 DC전환자 명부'!G61480="","",'(2-4) 퇴직자 및 DC전환자 명부'!G61480)</f>
        <v/>
      </c>
    </row>
    <row r="61481" spans="13:13">
      <c r="M61481" s="264" t="str">
        <f>IF('(2-4) 퇴직자 및 DC전환자 명부'!G61481="","",'(2-4) 퇴직자 및 DC전환자 명부'!G61481)</f>
        <v/>
      </c>
    </row>
    <row r="61482" spans="13:13">
      <c r="M61482" s="264" t="str">
        <f>IF('(2-4) 퇴직자 및 DC전환자 명부'!G61482="","",'(2-4) 퇴직자 및 DC전환자 명부'!G61482)</f>
        <v/>
      </c>
    </row>
    <row r="61483" spans="13:13">
      <c r="M61483" s="264" t="str">
        <f>IF('(2-4) 퇴직자 및 DC전환자 명부'!G61483="","",'(2-4) 퇴직자 및 DC전환자 명부'!G61483)</f>
        <v/>
      </c>
    </row>
    <row r="61484" spans="13:13">
      <c r="M61484" s="264" t="str">
        <f>IF('(2-4) 퇴직자 및 DC전환자 명부'!G61484="","",'(2-4) 퇴직자 및 DC전환자 명부'!G61484)</f>
        <v/>
      </c>
    </row>
    <row r="61485" spans="13:13">
      <c r="M61485" s="264" t="str">
        <f>IF('(2-4) 퇴직자 및 DC전환자 명부'!G61485="","",'(2-4) 퇴직자 및 DC전환자 명부'!G61485)</f>
        <v/>
      </c>
    </row>
    <row r="61486" spans="13:13">
      <c r="M61486" s="264" t="str">
        <f>IF('(2-4) 퇴직자 및 DC전환자 명부'!G61486="","",'(2-4) 퇴직자 및 DC전환자 명부'!G61486)</f>
        <v/>
      </c>
    </row>
    <row r="61487" spans="13:13">
      <c r="M61487" s="264" t="str">
        <f>IF('(2-4) 퇴직자 및 DC전환자 명부'!G61487="","",'(2-4) 퇴직자 및 DC전환자 명부'!G61487)</f>
        <v/>
      </c>
    </row>
    <row r="61488" spans="13:13">
      <c r="M61488" s="264" t="str">
        <f>IF('(2-4) 퇴직자 및 DC전환자 명부'!G61488="","",'(2-4) 퇴직자 및 DC전환자 명부'!G61488)</f>
        <v/>
      </c>
    </row>
    <row r="61489" spans="13:13">
      <c r="M61489" s="264" t="str">
        <f>IF('(2-4) 퇴직자 및 DC전환자 명부'!G61489="","",'(2-4) 퇴직자 및 DC전환자 명부'!G61489)</f>
        <v/>
      </c>
    </row>
    <row r="61490" spans="13:13">
      <c r="M61490" s="264" t="str">
        <f>IF('(2-4) 퇴직자 및 DC전환자 명부'!G61490="","",'(2-4) 퇴직자 및 DC전환자 명부'!G61490)</f>
        <v/>
      </c>
    </row>
    <row r="61491" spans="13:13">
      <c r="M61491" s="264" t="str">
        <f>IF('(2-4) 퇴직자 및 DC전환자 명부'!G61491="","",'(2-4) 퇴직자 및 DC전환자 명부'!G61491)</f>
        <v/>
      </c>
    </row>
    <row r="61492" spans="13:13">
      <c r="M61492" s="264" t="str">
        <f>IF('(2-4) 퇴직자 및 DC전환자 명부'!G61492="","",'(2-4) 퇴직자 및 DC전환자 명부'!G61492)</f>
        <v/>
      </c>
    </row>
    <row r="61493" spans="13:13">
      <c r="M61493" s="264" t="str">
        <f>IF('(2-4) 퇴직자 및 DC전환자 명부'!G61493="","",'(2-4) 퇴직자 및 DC전환자 명부'!G61493)</f>
        <v/>
      </c>
    </row>
    <row r="61494" spans="13:13">
      <c r="M61494" s="264" t="str">
        <f>IF('(2-4) 퇴직자 및 DC전환자 명부'!G61494="","",'(2-4) 퇴직자 및 DC전환자 명부'!G61494)</f>
        <v/>
      </c>
    </row>
    <row r="61495" spans="13:13">
      <c r="M61495" s="264" t="str">
        <f>IF('(2-4) 퇴직자 및 DC전환자 명부'!G61495="","",'(2-4) 퇴직자 및 DC전환자 명부'!G61495)</f>
        <v/>
      </c>
    </row>
    <row r="61496" spans="13:13">
      <c r="M61496" s="264" t="str">
        <f>IF('(2-4) 퇴직자 및 DC전환자 명부'!G61496="","",'(2-4) 퇴직자 및 DC전환자 명부'!G61496)</f>
        <v/>
      </c>
    </row>
    <row r="61497" spans="13:13">
      <c r="M61497" s="264" t="str">
        <f>IF('(2-4) 퇴직자 및 DC전환자 명부'!G61497="","",'(2-4) 퇴직자 및 DC전환자 명부'!G61497)</f>
        <v/>
      </c>
    </row>
    <row r="61498" spans="13:13">
      <c r="M61498" s="264" t="str">
        <f>IF('(2-4) 퇴직자 및 DC전환자 명부'!G61498="","",'(2-4) 퇴직자 및 DC전환자 명부'!G61498)</f>
        <v/>
      </c>
    </row>
    <row r="61499" spans="13:13">
      <c r="M61499" s="264" t="str">
        <f>IF('(2-4) 퇴직자 및 DC전환자 명부'!G61499="","",'(2-4) 퇴직자 및 DC전환자 명부'!G61499)</f>
        <v/>
      </c>
    </row>
    <row r="61500" spans="13:13">
      <c r="M61500" s="264" t="str">
        <f>IF('(2-4) 퇴직자 및 DC전환자 명부'!G61500="","",'(2-4) 퇴직자 및 DC전환자 명부'!G61500)</f>
        <v/>
      </c>
    </row>
    <row r="61501" spans="13:13">
      <c r="M61501" s="264" t="str">
        <f>IF('(2-4) 퇴직자 및 DC전환자 명부'!G61501="","",'(2-4) 퇴직자 및 DC전환자 명부'!G61501)</f>
        <v/>
      </c>
    </row>
    <row r="61502" spans="13:13">
      <c r="M61502" s="264" t="str">
        <f>IF('(2-4) 퇴직자 및 DC전환자 명부'!G61502="","",'(2-4) 퇴직자 및 DC전환자 명부'!G61502)</f>
        <v/>
      </c>
    </row>
    <row r="61503" spans="13:13">
      <c r="M61503" s="264" t="str">
        <f>IF('(2-4) 퇴직자 및 DC전환자 명부'!G61503="","",'(2-4) 퇴직자 및 DC전환자 명부'!G61503)</f>
        <v/>
      </c>
    </row>
    <row r="61504" spans="13:13">
      <c r="M61504" s="264" t="str">
        <f>IF('(2-4) 퇴직자 및 DC전환자 명부'!G61504="","",'(2-4) 퇴직자 및 DC전환자 명부'!G61504)</f>
        <v/>
      </c>
    </row>
    <row r="61505" spans="13:13">
      <c r="M61505" s="264" t="str">
        <f>IF('(2-4) 퇴직자 및 DC전환자 명부'!G61505="","",'(2-4) 퇴직자 및 DC전환자 명부'!G61505)</f>
        <v/>
      </c>
    </row>
    <row r="61506" spans="13:13">
      <c r="M61506" s="264" t="str">
        <f>IF('(2-4) 퇴직자 및 DC전환자 명부'!G61506="","",'(2-4) 퇴직자 및 DC전환자 명부'!G61506)</f>
        <v/>
      </c>
    </row>
    <row r="61507" spans="13:13">
      <c r="M61507" s="264" t="str">
        <f>IF('(2-4) 퇴직자 및 DC전환자 명부'!G61507="","",'(2-4) 퇴직자 및 DC전환자 명부'!G61507)</f>
        <v/>
      </c>
    </row>
    <row r="61508" spans="13:13">
      <c r="M61508" s="264" t="str">
        <f>IF('(2-4) 퇴직자 및 DC전환자 명부'!G61508="","",'(2-4) 퇴직자 및 DC전환자 명부'!G61508)</f>
        <v/>
      </c>
    </row>
    <row r="61509" spans="13:13">
      <c r="M61509" s="264" t="str">
        <f>IF('(2-4) 퇴직자 및 DC전환자 명부'!G61509="","",'(2-4) 퇴직자 및 DC전환자 명부'!G61509)</f>
        <v/>
      </c>
    </row>
    <row r="61510" spans="13:13">
      <c r="M61510" s="264" t="str">
        <f>IF('(2-4) 퇴직자 및 DC전환자 명부'!G61510="","",'(2-4) 퇴직자 및 DC전환자 명부'!G61510)</f>
        <v/>
      </c>
    </row>
    <row r="61511" spans="13:13">
      <c r="M61511" s="264" t="str">
        <f>IF('(2-4) 퇴직자 및 DC전환자 명부'!G61511="","",'(2-4) 퇴직자 및 DC전환자 명부'!G61511)</f>
        <v/>
      </c>
    </row>
    <row r="61512" spans="13:13">
      <c r="M61512" s="264" t="str">
        <f>IF('(2-4) 퇴직자 및 DC전환자 명부'!G61512="","",'(2-4) 퇴직자 및 DC전환자 명부'!G61512)</f>
        <v/>
      </c>
    </row>
    <row r="61513" spans="13:13">
      <c r="M61513" s="264" t="str">
        <f>IF('(2-4) 퇴직자 및 DC전환자 명부'!G61513="","",'(2-4) 퇴직자 및 DC전환자 명부'!G61513)</f>
        <v/>
      </c>
    </row>
    <row r="61514" spans="13:13">
      <c r="M61514" s="264" t="str">
        <f>IF('(2-4) 퇴직자 및 DC전환자 명부'!G61514="","",'(2-4) 퇴직자 및 DC전환자 명부'!G61514)</f>
        <v/>
      </c>
    </row>
    <row r="61515" spans="13:13">
      <c r="M61515" s="264" t="str">
        <f>IF('(2-4) 퇴직자 및 DC전환자 명부'!G61515="","",'(2-4) 퇴직자 및 DC전환자 명부'!G61515)</f>
        <v/>
      </c>
    </row>
    <row r="61516" spans="13:13">
      <c r="M61516" s="264" t="str">
        <f>IF('(2-4) 퇴직자 및 DC전환자 명부'!G61516="","",'(2-4) 퇴직자 및 DC전환자 명부'!G61516)</f>
        <v/>
      </c>
    </row>
    <row r="61517" spans="13:13">
      <c r="M61517" s="264" t="str">
        <f>IF('(2-4) 퇴직자 및 DC전환자 명부'!G61517="","",'(2-4) 퇴직자 및 DC전환자 명부'!G61517)</f>
        <v/>
      </c>
    </row>
    <row r="61518" spans="13:13">
      <c r="M61518" s="264" t="str">
        <f>IF('(2-4) 퇴직자 및 DC전환자 명부'!G61518="","",'(2-4) 퇴직자 및 DC전환자 명부'!G61518)</f>
        <v/>
      </c>
    </row>
    <row r="61519" spans="13:13">
      <c r="M61519" s="264" t="str">
        <f>IF('(2-4) 퇴직자 및 DC전환자 명부'!G61519="","",'(2-4) 퇴직자 및 DC전환자 명부'!G61519)</f>
        <v/>
      </c>
    </row>
    <row r="61520" spans="13:13">
      <c r="M61520" s="264" t="str">
        <f>IF('(2-4) 퇴직자 및 DC전환자 명부'!G61520="","",'(2-4) 퇴직자 및 DC전환자 명부'!G61520)</f>
        <v/>
      </c>
    </row>
    <row r="61521" spans="13:13">
      <c r="M61521" s="264" t="str">
        <f>IF('(2-4) 퇴직자 및 DC전환자 명부'!G61521="","",'(2-4) 퇴직자 및 DC전환자 명부'!G61521)</f>
        <v/>
      </c>
    </row>
    <row r="61522" spans="13:13">
      <c r="M61522" s="264" t="str">
        <f>IF('(2-4) 퇴직자 및 DC전환자 명부'!G61522="","",'(2-4) 퇴직자 및 DC전환자 명부'!G61522)</f>
        <v/>
      </c>
    </row>
    <row r="61523" spans="13:13">
      <c r="M61523" s="264" t="str">
        <f>IF('(2-4) 퇴직자 및 DC전환자 명부'!G61523="","",'(2-4) 퇴직자 및 DC전환자 명부'!G61523)</f>
        <v/>
      </c>
    </row>
    <row r="61524" spans="13:13">
      <c r="M61524" s="264" t="str">
        <f>IF('(2-4) 퇴직자 및 DC전환자 명부'!G61524="","",'(2-4) 퇴직자 및 DC전환자 명부'!G61524)</f>
        <v/>
      </c>
    </row>
    <row r="61525" spans="13:13">
      <c r="M61525" s="264" t="str">
        <f>IF('(2-4) 퇴직자 및 DC전환자 명부'!G61525="","",'(2-4) 퇴직자 및 DC전환자 명부'!G61525)</f>
        <v/>
      </c>
    </row>
    <row r="61526" spans="13:13">
      <c r="M61526" s="264" t="str">
        <f>IF('(2-4) 퇴직자 및 DC전환자 명부'!G61526="","",'(2-4) 퇴직자 및 DC전환자 명부'!G61526)</f>
        <v/>
      </c>
    </row>
    <row r="61527" spans="13:13">
      <c r="M61527" s="264" t="str">
        <f>IF('(2-4) 퇴직자 및 DC전환자 명부'!G61527="","",'(2-4) 퇴직자 및 DC전환자 명부'!G61527)</f>
        <v/>
      </c>
    </row>
    <row r="61528" spans="13:13">
      <c r="M61528" s="264" t="str">
        <f>IF('(2-4) 퇴직자 및 DC전환자 명부'!G61528="","",'(2-4) 퇴직자 및 DC전환자 명부'!G61528)</f>
        <v/>
      </c>
    </row>
    <row r="61529" spans="13:13">
      <c r="M61529" s="264" t="str">
        <f>IF('(2-4) 퇴직자 및 DC전환자 명부'!G61529="","",'(2-4) 퇴직자 및 DC전환자 명부'!G61529)</f>
        <v/>
      </c>
    </row>
    <row r="61530" spans="13:13">
      <c r="M61530" s="264" t="str">
        <f>IF('(2-4) 퇴직자 및 DC전환자 명부'!G61530="","",'(2-4) 퇴직자 및 DC전환자 명부'!G61530)</f>
        <v/>
      </c>
    </row>
    <row r="61531" spans="13:13">
      <c r="M61531" s="264" t="str">
        <f>IF('(2-4) 퇴직자 및 DC전환자 명부'!G61531="","",'(2-4) 퇴직자 및 DC전환자 명부'!G61531)</f>
        <v/>
      </c>
    </row>
    <row r="61532" spans="13:13">
      <c r="M61532" s="264" t="str">
        <f>IF('(2-4) 퇴직자 및 DC전환자 명부'!G61532="","",'(2-4) 퇴직자 및 DC전환자 명부'!G61532)</f>
        <v/>
      </c>
    </row>
    <row r="61533" spans="13:13">
      <c r="M61533" s="264" t="str">
        <f>IF('(2-4) 퇴직자 및 DC전환자 명부'!G61533="","",'(2-4) 퇴직자 및 DC전환자 명부'!G61533)</f>
        <v/>
      </c>
    </row>
    <row r="61534" spans="13:13">
      <c r="M61534" s="264" t="str">
        <f>IF('(2-4) 퇴직자 및 DC전환자 명부'!G61534="","",'(2-4) 퇴직자 및 DC전환자 명부'!G61534)</f>
        <v/>
      </c>
    </row>
    <row r="61535" spans="13:13">
      <c r="M61535" s="264" t="str">
        <f>IF('(2-4) 퇴직자 및 DC전환자 명부'!G61535="","",'(2-4) 퇴직자 및 DC전환자 명부'!G61535)</f>
        <v/>
      </c>
    </row>
    <row r="61536" spans="13:13">
      <c r="M61536" s="264" t="str">
        <f>IF('(2-4) 퇴직자 및 DC전환자 명부'!G61536="","",'(2-4) 퇴직자 및 DC전환자 명부'!G61536)</f>
        <v/>
      </c>
    </row>
    <row r="61537" spans="13:13">
      <c r="M61537" s="264" t="str">
        <f>IF('(2-4) 퇴직자 및 DC전환자 명부'!G61537="","",'(2-4) 퇴직자 및 DC전환자 명부'!G61537)</f>
        <v/>
      </c>
    </row>
    <row r="61538" spans="13:13">
      <c r="M61538" s="264" t="str">
        <f>IF('(2-4) 퇴직자 및 DC전환자 명부'!G61538="","",'(2-4) 퇴직자 및 DC전환자 명부'!G61538)</f>
        <v/>
      </c>
    </row>
    <row r="61539" spans="13:13">
      <c r="M61539" s="264" t="str">
        <f>IF('(2-4) 퇴직자 및 DC전환자 명부'!G61539="","",'(2-4) 퇴직자 및 DC전환자 명부'!G61539)</f>
        <v/>
      </c>
    </row>
    <row r="61540" spans="13:13">
      <c r="M61540" s="264" t="str">
        <f>IF('(2-4) 퇴직자 및 DC전환자 명부'!G61540="","",'(2-4) 퇴직자 및 DC전환자 명부'!G61540)</f>
        <v/>
      </c>
    </row>
    <row r="61541" spans="13:13">
      <c r="M61541" s="264" t="str">
        <f>IF('(2-4) 퇴직자 및 DC전환자 명부'!G61541="","",'(2-4) 퇴직자 및 DC전환자 명부'!G61541)</f>
        <v/>
      </c>
    </row>
    <row r="61542" spans="13:13">
      <c r="M61542" s="264" t="str">
        <f>IF('(2-4) 퇴직자 및 DC전환자 명부'!G61542="","",'(2-4) 퇴직자 및 DC전환자 명부'!G61542)</f>
        <v/>
      </c>
    </row>
    <row r="61543" spans="13:13">
      <c r="M61543" s="264" t="str">
        <f>IF('(2-4) 퇴직자 및 DC전환자 명부'!G61543="","",'(2-4) 퇴직자 및 DC전환자 명부'!G61543)</f>
        <v/>
      </c>
    </row>
    <row r="61544" spans="13:13">
      <c r="M61544" s="264" t="str">
        <f>IF('(2-4) 퇴직자 및 DC전환자 명부'!G61544="","",'(2-4) 퇴직자 및 DC전환자 명부'!G61544)</f>
        <v/>
      </c>
    </row>
    <row r="61545" spans="13:13">
      <c r="M61545" s="264" t="str">
        <f>IF('(2-4) 퇴직자 및 DC전환자 명부'!G61545="","",'(2-4) 퇴직자 및 DC전환자 명부'!G61545)</f>
        <v/>
      </c>
    </row>
    <row r="61546" spans="13:13">
      <c r="M61546" s="264" t="str">
        <f>IF('(2-4) 퇴직자 및 DC전환자 명부'!G61546="","",'(2-4) 퇴직자 및 DC전환자 명부'!G61546)</f>
        <v/>
      </c>
    </row>
    <row r="61547" spans="13:13">
      <c r="M61547" s="264" t="str">
        <f>IF('(2-4) 퇴직자 및 DC전환자 명부'!G61547="","",'(2-4) 퇴직자 및 DC전환자 명부'!G61547)</f>
        <v/>
      </c>
    </row>
    <row r="61548" spans="13:13">
      <c r="M61548" s="264" t="str">
        <f>IF('(2-4) 퇴직자 및 DC전환자 명부'!G61548="","",'(2-4) 퇴직자 및 DC전환자 명부'!G61548)</f>
        <v/>
      </c>
    </row>
    <row r="61549" spans="13:13">
      <c r="M61549" s="264" t="str">
        <f>IF('(2-4) 퇴직자 및 DC전환자 명부'!G61549="","",'(2-4) 퇴직자 및 DC전환자 명부'!G61549)</f>
        <v/>
      </c>
    </row>
    <row r="61550" spans="13:13">
      <c r="M61550" s="264" t="str">
        <f>IF('(2-4) 퇴직자 및 DC전환자 명부'!G61550="","",'(2-4) 퇴직자 및 DC전환자 명부'!G61550)</f>
        <v/>
      </c>
    </row>
    <row r="61551" spans="13:13">
      <c r="M61551" s="264" t="str">
        <f>IF('(2-4) 퇴직자 및 DC전환자 명부'!G61551="","",'(2-4) 퇴직자 및 DC전환자 명부'!G61551)</f>
        <v/>
      </c>
    </row>
    <row r="61552" spans="13:13">
      <c r="M61552" s="264" t="str">
        <f>IF('(2-4) 퇴직자 및 DC전환자 명부'!G61552="","",'(2-4) 퇴직자 및 DC전환자 명부'!G61552)</f>
        <v/>
      </c>
    </row>
    <row r="61553" spans="13:13">
      <c r="M61553" s="264" t="str">
        <f>IF('(2-4) 퇴직자 및 DC전환자 명부'!G61553="","",'(2-4) 퇴직자 및 DC전환자 명부'!G61553)</f>
        <v/>
      </c>
    </row>
    <row r="61554" spans="13:13">
      <c r="M61554" s="264" t="str">
        <f>IF('(2-4) 퇴직자 및 DC전환자 명부'!G61554="","",'(2-4) 퇴직자 및 DC전환자 명부'!G61554)</f>
        <v/>
      </c>
    </row>
    <row r="61555" spans="13:13">
      <c r="M61555" s="264" t="str">
        <f>IF('(2-4) 퇴직자 및 DC전환자 명부'!G61555="","",'(2-4) 퇴직자 및 DC전환자 명부'!G61555)</f>
        <v/>
      </c>
    </row>
    <row r="61556" spans="13:13">
      <c r="M61556" s="264" t="str">
        <f>IF('(2-4) 퇴직자 및 DC전환자 명부'!G61556="","",'(2-4) 퇴직자 및 DC전환자 명부'!G61556)</f>
        <v/>
      </c>
    </row>
    <row r="61557" spans="13:13">
      <c r="M61557" s="264" t="str">
        <f>IF('(2-4) 퇴직자 및 DC전환자 명부'!G61557="","",'(2-4) 퇴직자 및 DC전환자 명부'!G61557)</f>
        <v/>
      </c>
    </row>
    <row r="61558" spans="13:13">
      <c r="M61558" s="264" t="str">
        <f>IF('(2-4) 퇴직자 및 DC전환자 명부'!G61558="","",'(2-4) 퇴직자 및 DC전환자 명부'!G61558)</f>
        <v/>
      </c>
    </row>
    <row r="61559" spans="13:13">
      <c r="M61559" s="264" t="str">
        <f>IF('(2-4) 퇴직자 및 DC전환자 명부'!G61559="","",'(2-4) 퇴직자 및 DC전환자 명부'!G61559)</f>
        <v/>
      </c>
    </row>
    <row r="61560" spans="13:13">
      <c r="M61560" s="264" t="str">
        <f>IF('(2-4) 퇴직자 및 DC전환자 명부'!G61560="","",'(2-4) 퇴직자 및 DC전환자 명부'!G61560)</f>
        <v/>
      </c>
    </row>
    <row r="61561" spans="13:13">
      <c r="M61561" s="264" t="str">
        <f>IF('(2-4) 퇴직자 및 DC전환자 명부'!G61561="","",'(2-4) 퇴직자 및 DC전환자 명부'!G61561)</f>
        <v/>
      </c>
    </row>
    <row r="61562" spans="13:13">
      <c r="M61562" s="264" t="str">
        <f>IF('(2-4) 퇴직자 및 DC전환자 명부'!G61562="","",'(2-4) 퇴직자 및 DC전환자 명부'!G61562)</f>
        <v/>
      </c>
    </row>
    <row r="61563" spans="13:13">
      <c r="M61563" s="264" t="str">
        <f>IF('(2-4) 퇴직자 및 DC전환자 명부'!G61563="","",'(2-4) 퇴직자 및 DC전환자 명부'!G61563)</f>
        <v/>
      </c>
    </row>
    <row r="61564" spans="13:13">
      <c r="M61564" s="264" t="str">
        <f>IF('(2-4) 퇴직자 및 DC전환자 명부'!G61564="","",'(2-4) 퇴직자 및 DC전환자 명부'!G61564)</f>
        <v/>
      </c>
    </row>
    <row r="61565" spans="13:13">
      <c r="M61565" s="264" t="str">
        <f>IF('(2-4) 퇴직자 및 DC전환자 명부'!G61565="","",'(2-4) 퇴직자 및 DC전환자 명부'!G61565)</f>
        <v/>
      </c>
    </row>
    <row r="61566" spans="13:13">
      <c r="M61566" s="264" t="str">
        <f>IF('(2-4) 퇴직자 및 DC전환자 명부'!G61566="","",'(2-4) 퇴직자 및 DC전환자 명부'!G61566)</f>
        <v/>
      </c>
    </row>
    <row r="61567" spans="13:13">
      <c r="M61567" s="264" t="str">
        <f>IF('(2-4) 퇴직자 및 DC전환자 명부'!G61567="","",'(2-4) 퇴직자 및 DC전환자 명부'!G61567)</f>
        <v/>
      </c>
    </row>
    <row r="61568" spans="13:13">
      <c r="M61568" s="264" t="str">
        <f>IF('(2-4) 퇴직자 및 DC전환자 명부'!G61568="","",'(2-4) 퇴직자 및 DC전환자 명부'!G61568)</f>
        <v/>
      </c>
    </row>
    <row r="61569" spans="13:13">
      <c r="M61569" s="264" t="str">
        <f>IF('(2-4) 퇴직자 및 DC전환자 명부'!G61569="","",'(2-4) 퇴직자 및 DC전환자 명부'!G61569)</f>
        <v/>
      </c>
    </row>
    <row r="61570" spans="13:13">
      <c r="M61570" s="264" t="str">
        <f>IF('(2-4) 퇴직자 및 DC전환자 명부'!G61570="","",'(2-4) 퇴직자 및 DC전환자 명부'!G61570)</f>
        <v/>
      </c>
    </row>
    <row r="61571" spans="13:13">
      <c r="M61571" s="264" t="str">
        <f>IF('(2-4) 퇴직자 및 DC전환자 명부'!G61571="","",'(2-4) 퇴직자 및 DC전환자 명부'!G61571)</f>
        <v/>
      </c>
    </row>
    <row r="61572" spans="13:13">
      <c r="M61572" s="264" t="str">
        <f>IF('(2-4) 퇴직자 및 DC전환자 명부'!G61572="","",'(2-4) 퇴직자 및 DC전환자 명부'!G61572)</f>
        <v/>
      </c>
    </row>
    <row r="61573" spans="13:13">
      <c r="M61573" s="264" t="str">
        <f>IF('(2-4) 퇴직자 및 DC전환자 명부'!G61573="","",'(2-4) 퇴직자 및 DC전환자 명부'!G61573)</f>
        <v/>
      </c>
    </row>
    <row r="61574" spans="13:13">
      <c r="M61574" s="264" t="str">
        <f>IF('(2-4) 퇴직자 및 DC전환자 명부'!G61574="","",'(2-4) 퇴직자 및 DC전환자 명부'!G61574)</f>
        <v/>
      </c>
    </row>
    <row r="61575" spans="13:13">
      <c r="M61575" s="264" t="str">
        <f>IF('(2-4) 퇴직자 및 DC전환자 명부'!G61575="","",'(2-4) 퇴직자 및 DC전환자 명부'!G61575)</f>
        <v/>
      </c>
    </row>
    <row r="61576" spans="13:13">
      <c r="M61576" s="264" t="str">
        <f>IF('(2-4) 퇴직자 및 DC전환자 명부'!G61576="","",'(2-4) 퇴직자 및 DC전환자 명부'!G61576)</f>
        <v/>
      </c>
    </row>
    <row r="61577" spans="13:13">
      <c r="M61577" s="264" t="str">
        <f>IF('(2-4) 퇴직자 및 DC전환자 명부'!G61577="","",'(2-4) 퇴직자 및 DC전환자 명부'!G61577)</f>
        <v/>
      </c>
    </row>
    <row r="61578" spans="13:13">
      <c r="M61578" s="264" t="str">
        <f>IF('(2-4) 퇴직자 및 DC전환자 명부'!G61578="","",'(2-4) 퇴직자 및 DC전환자 명부'!G61578)</f>
        <v/>
      </c>
    </row>
    <row r="61579" spans="13:13">
      <c r="M61579" s="264" t="str">
        <f>IF('(2-4) 퇴직자 및 DC전환자 명부'!G61579="","",'(2-4) 퇴직자 및 DC전환자 명부'!G61579)</f>
        <v/>
      </c>
    </row>
    <row r="61580" spans="13:13">
      <c r="M61580" s="264" t="str">
        <f>IF('(2-4) 퇴직자 및 DC전환자 명부'!G61580="","",'(2-4) 퇴직자 및 DC전환자 명부'!G61580)</f>
        <v/>
      </c>
    </row>
    <row r="61581" spans="13:13">
      <c r="M61581" s="264" t="str">
        <f>IF('(2-4) 퇴직자 및 DC전환자 명부'!G61581="","",'(2-4) 퇴직자 및 DC전환자 명부'!G61581)</f>
        <v/>
      </c>
    </row>
    <row r="61582" spans="13:13">
      <c r="M61582" s="264" t="str">
        <f>IF('(2-4) 퇴직자 및 DC전환자 명부'!G61582="","",'(2-4) 퇴직자 및 DC전환자 명부'!G61582)</f>
        <v/>
      </c>
    </row>
    <row r="61583" spans="13:13">
      <c r="M61583" s="264" t="str">
        <f>IF('(2-4) 퇴직자 및 DC전환자 명부'!G61583="","",'(2-4) 퇴직자 및 DC전환자 명부'!G61583)</f>
        <v/>
      </c>
    </row>
    <row r="61584" spans="13:13">
      <c r="M61584" s="264" t="str">
        <f>IF('(2-4) 퇴직자 및 DC전환자 명부'!G61584="","",'(2-4) 퇴직자 및 DC전환자 명부'!G61584)</f>
        <v/>
      </c>
    </row>
    <row r="61585" spans="13:13">
      <c r="M61585" s="264" t="str">
        <f>IF('(2-4) 퇴직자 및 DC전환자 명부'!G61585="","",'(2-4) 퇴직자 및 DC전환자 명부'!G61585)</f>
        <v/>
      </c>
    </row>
    <row r="61586" spans="13:13">
      <c r="M61586" s="264" t="str">
        <f>IF('(2-4) 퇴직자 및 DC전환자 명부'!G61586="","",'(2-4) 퇴직자 및 DC전환자 명부'!G61586)</f>
        <v/>
      </c>
    </row>
    <row r="61587" spans="13:13">
      <c r="M61587" s="264" t="str">
        <f>IF('(2-4) 퇴직자 및 DC전환자 명부'!G61587="","",'(2-4) 퇴직자 및 DC전환자 명부'!G61587)</f>
        <v/>
      </c>
    </row>
    <row r="61588" spans="13:13">
      <c r="M61588" s="264" t="str">
        <f>IF('(2-4) 퇴직자 및 DC전환자 명부'!G61588="","",'(2-4) 퇴직자 및 DC전환자 명부'!G61588)</f>
        <v/>
      </c>
    </row>
    <row r="61589" spans="13:13">
      <c r="M61589" s="264" t="str">
        <f>IF('(2-4) 퇴직자 및 DC전환자 명부'!G61589="","",'(2-4) 퇴직자 및 DC전환자 명부'!G61589)</f>
        <v/>
      </c>
    </row>
    <row r="61590" spans="13:13">
      <c r="M61590" s="264" t="str">
        <f>IF('(2-4) 퇴직자 및 DC전환자 명부'!G61590="","",'(2-4) 퇴직자 및 DC전환자 명부'!G61590)</f>
        <v/>
      </c>
    </row>
    <row r="61591" spans="13:13">
      <c r="M61591" s="264" t="str">
        <f>IF('(2-4) 퇴직자 및 DC전환자 명부'!G61591="","",'(2-4) 퇴직자 및 DC전환자 명부'!G61591)</f>
        <v/>
      </c>
    </row>
    <row r="61592" spans="13:13">
      <c r="M61592" s="264" t="str">
        <f>IF('(2-4) 퇴직자 및 DC전환자 명부'!G61592="","",'(2-4) 퇴직자 및 DC전환자 명부'!G61592)</f>
        <v/>
      </c>
    </row>
    <row r="61593" spans="13:13">
      <c r="M61593" s="264" t="str">
        <f>IF('(2-4) 퇴직자 및 DC전환자 명부'!G61593="","",'(2-4) 퇴직자 및 DC전환자 명부'!G61593)</f>
        <v/>
      </c>
    </row>
    <row r="61594" spans="13:13">
      <c r="M61594" s="264" t="str">
        <f>IF('(2-4) 퇴직자 및 DC전환자 명부'!G61594="","",'(2-4) 퇴직자 및 DC전환자 명부'!G61594)</f>
        <v/>
      </c>
    </row>
    <row r="61595" spans="13:13">
      <c r="M61595" s="264" t="str">
        <f>IF('(2-4) 퇴직자 및 DC전환자 명부'!G61595="","",'(2-4) 퇴직자 및 DC전환자 명부'!G61595)</f>
        <v/>
      </c>
    </row>
    <row r="61596" spans="13:13">
      <c r="M61596" s="264" t="str">
        <f>IF('(2-4) 퇴직자 및 DC전환자 명부'!G61596="","",'(2-4) 퇴직자 및 DC전환자 명부'!G61596)</f>
        <v/>
      </c>
    </row>
    <row r="61597" spans="13:13">
      <c r="M61597" s="264" t="str">
        <f>IF('(2-4) 퇴직자 및 DC전환자 명부'!G61597="","",'(2-4) 퇴직자 및 DC전환자 명부'!G61597)</f>
        <v/>
      </c>
    </row>
    <row r="61598" spans="13:13">
      <c r="M61598" s="264" t="str">
        <f>IF('(2-4) 퇴직자 및 DC전환자 명부'!G61598="","",'(2-4) 퇴직자 및 DC전환자 명부'!G61598)</f>
        <v/>
      </c>
    </row>
    <row r="61599" spans="13:13">
      <c r="M61599" s="264" t="str">
        <f>IF('(2-4) 퇴직자 및 DC전환자 명부'!G61599="","",'(2-4) 퇴직자 및 DC전환자 명부'!G61599)</f>
        <v/>
      </c>
    </row>
    <row r="61600" spans="13:13">
      <c r="M61600" s="264" t="str">
        <f>IF('(2-4) 퇴직자 및 DC전환자 명부'!G61600="","",'(2-4) 퇴직자 및 DC전환자 명부'!G61600)</f>
        <v/>
      </c>
    </row>
    <row r="61601" spans="13:13">
      <c r="M61601" s="264" t="str">
        <f>IF('(2-4) 퇴직자 및 DC전환자 명부'!G61601="","",'(2-4) 퇴직자 및 DC전환자 명부'!G61601)</f>
        <v/>
      </c>
    </row>
    <row r="61602" spans="13:13">
      <c r="M61602" s="264" t="str">
        <f>IF('(2-4) 퇴직자 및 DC전환자 명부'!G61602="","",'(2-4) 퇴직자 및 DC전환자 명부'!G61602)</f>
        <v/>
      </c>
    </row>
    <row r="61603" spans="13:13">
      <c r="M61603" s="264" t="str">
        <f>IF('(2-4) 퇴직자 및 DC전환자 명부'!G61603="","",'(2-4) 퇴직자 및 DC전환자 명부'!G61603)</f>
        <v/>
      </c>
    </row>
    <row r="61604" spans="13:13">
      <c r="M61604" s="264" t="str">
        <f>IF('(2-4) 퇴직자 및 DC전환자 명부'!G61604="","",'(2-4) 퇴직자 및 DC전환자 명부'!G61604)</f>
        <v/>
      </c>
    </row>
    <row r="61605" spans="13:13">
      <c r="M61605" s="264" t="str">
        <f>IF('(2-4) 퇴직자 및 DC전환자 명부'!G61605="","",'(2-4) 퇴직자 및 DC전환자 명부'!G61605)</f>
        <v/>
      </c>
    </row>
    <row r="61606" spans="13:13">
      <c r="M61606" s="264" t="str">
        <f>IF('(2-4) 퇴직자 및 DC전환자 명부'!G61606="","",'(2-4) 퇴직자 및 DC전환자 명부'!G61606)</f>
        <v/>
      </c>
    </row>
    <row r="61607" spans="13:13">
      <c r="M61607" s="264" t="str">
        <f>IF('(2-4) 퇴직자 및 DC전환자 명부'!G61607="","",'(2-4) 퇴직자 및 DC전환자 명부'!G61607)</f>
        <v/>
      </c>
    </row>
    <row r="61608" spans="13:13">
      <c r="M61608" s="264" t="str">
        <f>IF('(2-4) 퇴직자 및 DC전환자 명부'!G61608="","",'(2-4) 퇴직자 및 DC전환자 명부'!G61608)</f>
        <v/>
      </c>
    </row>
    <row r="61609" spans="13:13">
      <c r="M61609" s="264" t="str">
        <f>IF('(2-4) 퇴직자 및 DC전환자 명부'!G61609="","",'(2-4) 퇴직자 및 DC전환자 명부'!G61609)</f>
        <v/>
      </c>
    </row>
    <row r="61610" spans="13:13">
      <c r="M61610" s="264" t="str">
        <f>IF('(2-4) 퇴직자 및 DC전환자 명부'!G61610="","",'(2-4) 퇴직자 및 DC전환자 명부'!G61610)</f>
        <v/>
      </c>
    </row>
    <row r="61611" spans="13:13">
      <c r="M61611" s="264" t="str">
        <f>IF('(2-4) 퇴직자 및 DC전환자 명부'!G61611="","",'(2-4) 퇴직자 및 DC전환자 명부'!G61611)</f>
        <v/>
      </c>
    </row>
    <row r="61612" spans="13:13">
      <c r="M61612" s="264" t="str">
        <f>IF('(2-4) 퇴직자 및 DC전환자 명부'!G61612="","",'(2-4) 퇴직자 및 DC전환자 명부'!G61612)</f>
        <v/>
      </c>
    </row>
    <row r="61613" spans="13:13">
      <c r="M61613" s="264" t="str">
        <f>IF('(2-4) 퇴직자 및 DC전환자 명부'!G61613="","",'(2-4) 퇴직자 및 DC전환자 명부'!G61613)</f>
        <v/>
      </c>
    </row>
    <row r="61614" spans="13:13">
      <c r="M61614" s="264" t="str">
        <f>IF('(2-4) 퇴직자 및 DC전환자 명부'!G61614="","",'(2-4) 퇴직자 및 DC전환자 명부'!G61614)</f>
        <v/>
      </c>
    </row>
    <row r="61615" spans="13:13">
      <c r="M61615" s="264" t="str">
        <f>IF('(2-4) 퇴직자 및 DC전환자 명부'!G61615="","",'(2-4) 퇴직자 및 DC전환자 명부'!G61615)</f>
        <v/>
      </c>
    </row>
    <row r="61616" spans="13:13">
      <c r="M61616" s="264" t="str">
        <f>IF('(2-4) 퇴직자 및 DC전환자 명부'!G61616="","",'(2-4) 퇴직자 및 DC전환자 명부'!G61616)</f>
        <v/>
      </c>
    </row>
    <row r="61617" spans="13:13">
      <c r="M61617" s="264" t="str">
        <f>IF('(2-4) 퇴직자 및 DC전환자 명부'!G61617="","",'(2-4) 퇴직자 및 DC전환자 명부'!G61617)</f>
        <v/>
      </c>
    </row>
    <row r="61618" spans="13:13">
      <c r="M61618" s="264" t="str">
        <f>IF('(2-4) 퇴직자 및 DC전환자 명부'!G61618="","",'(2-4) 퇴직자 및 DC전환자 명부'!G61618)</f>
        <v/>
      </c>
    </row>
    <row r="61619" spans="13:13">
      <c r="M61619" s="264" t="str">
        <f>IF('(2-4) 퇴직자 및 DC전환자 명부'!G61619="","",'(2-4) 퇴직자 및 DC전환자 명부'!G61619)</f>
        <v/>
      </c>
    </row>
    <row r="61620" spans="13:13">
      <c r="M61620" s="264" t="str">
        <f>IF('(2-4) 퇴직자 및 DC전환자 명부'!G61620="","",'(2-4) 퇴직자 및 DC전환자 명부'!G61620)</f>
        <v/>
      </c>
    </row>
    <row r="61621" spans="13:13">
      <c r="M61621" s="264" t="str">
        <f>IF('(2-4) 퇴직자 및 DC전환자 명부'!G61621="","",'(2-4) 퇴직자 및 DC전환자 명부'!G61621)</f>
        <v/>
      </c>
    </row>
    <row r="61622" spans="13:13">
      <c r="M61622" s="264" t="str">
        <f>IF('(2-4) 퇴직자 및 DC전환자 명부'!G61622="","",'(2-4) 퇴직자 및 DC전환자 명부'!G61622)</f>
        <v/>
      </c>
    </row>
    <row r="61623" spans="13:13">
      <c r="M61623" s="264" t="str">
        <f>IF('(2-4) 퇴직자 및 DC전환자 명부'!G61623="","",'(2-4) 퇴직자 및 DC전환자 명부'!G61623)</f>
        <v/>
      </c>
    </row>
    <row r="61624" spans="13:13">
      <c r="M61624" s="264" t="str">
        <f>IF('(2-4) 퇴직자 및 DC전환자 명부'!G61624="","",'(2-4) 퇴직자 및 DC전환자 명부'!G61624)</f>
        <v/>
      </c>
    </row>
    <row r="61625" spans="13:13">
      <c r="M61625" s="264" t="str">
        <f>IF('(2-4) 퇴직자 및 DC전환자 명부'!G61625="","",'(2-4) 퇴직자 및 DC전환자 명부'!G61625)</f>
        <v/>
      </c>
    </row>
    <row r="61626" spans="13:13">
      <c r="M61626" s="264" t="str">
        <f>IF('(2-4) 퇴직자 및 DC전환자 명부'!G61626="","",'(2-4) 퇴직자 및 DC전환자 명부'!G61626)</f>
        <v/>
      </c>
    </row>
    <row r="61627" spans="13:13">
      <c r="M61627" s="264" t="str">
        <f>IF('(2-4) 퇴직자 및 DC전환자 명부'!G61627="","",'(2-4) 퇴직자 및 DC전환자 명부'!G61627)</f>
        <v/>
      </c>
    </row>
    <row r="61628" spans="13:13">
      <c r="M61628" s="264" t="str">
        <f>IF('(2-4) 퇴직자 및 DC전환자 명부'!G61628="","",'(2-4) 퇴직자 및 DC전환자 명부'!G61628)</f>
        <v/>
      </c>
    </row>
    <row r="61629" spans="13:13">
      <c r="M61629" s="264" t="str">
        <f>IF('(2-4) 퇴직자 및 DC전환자 명부'!G61629="","",'(2-4) 퇴직자 및 DC전환자 명부'!G61629)</f>
        <v/>
      </c>
    </row>
    <row r="61630" spans="13:13">
      <c r="M61630" s="264" t="str">
        <f>IF('(2-4) 퇴직자 및 DC전환자 명부'!G61630="","",'(2-4) 퇴직자 및 DC전환자 명부'!G61630)</f>
        <v/>
      </c>
    </row>
    <row r="61631" spans="13:13">
      <c r="M61631" s="264" t="str">
        <f>IF('(2-4) 퇴직자 및 DC전환자 명부'!G61631="","",'(2-4) 퇴직자 및 DC전환자 명부'!G61631)</f>
        <v/>
      </c>
    </row>
    <row r="61632" spans="13:13">
      <c r="M61632" s="264" t="str">
        <f>IF('(2-4) 퇴직자 및 DC전환자 명부'!G61632="","",'(2-4) 퇴직자 및 DC전환자 명부'!G61632)</f>
        <v/>
      </c>
    </row>
    <row r="61633" spans="13:13">
      <c r="M61633" s="264" t="str">
        <f>IF('(2-4) 퇴직자 및 DC전환자 명부'!G61633="","",'(2-4) 퇴직자 및 DC전환자 명부'!G61633)</f>
        <v/>
      </c>
    </row>
    <row r="61634" spans="13:13">
      <c r="M61634" s="264" t="str">
        <f>IF('(2-4) 퇴직자 및 DC전환자 명부'!G61634="","",'(2-4) 퇴직자 및 DC전환자 명부'!G61634)</f>
        <v/>
      </c>
    </row>
    <row r="61635" spans="13:13">
      <c r="M61635" s="264" t="str">
        <f>IF('(2-4) 퇴직자 및 DC전환자 명부'!G61635="","",'(2-4) 퇴직자 및 DC전환자 명부'!G61635)</f>
        <v/>
      </c>
    </row>
    <row r="61636" spans="13:13">
      <c r="M61636" s="264" t="str">
        <f>IF('(2-4) 퇴직자 및 DC전환자 명부'!G61636="","",'(2-4) 퇴직자 및 DC전환자 명부'!G61636)</f>
        <v/>
      </c>
    </row>
    <row r="61637" spans="13:13">
      <c r="M61637" s="264" t="str">
        <f>IF('(2-4) 퇴직자 및 DC전환자 명부'!G61637="","",'(2-4) 퇴직자 및 DC전환자 명부'!G61637)</f>
        <v/>
      </c>
    </row>
    <row r="61638" spans="13:13">
      <c r="M61638" s="264" t="str">
        <f>IF('(2-4) 퇴직자 및 DC전환자 명부'!G61638="","",'(2-4) 퇴직자 및 DC전환자 명부'!G61638)</f>
        <v/>
      </c>
    </row>
    <row r="61639" spans="13:13">
      <c r="M61639" s="264" t="str">
        <f>IF('(2-4) 퇴직자 및 DC전환자 명부'!G61639="","",'(2-4) 퇴직자 및 DC전환자 명부'!G61639)</f>
        <v/>
      </c>
    </row>
    <row r="61640" spans="13:13">
      <c r="M61640" s="264" t="str">
        <f>IF('(2-4) 퇴직자 및 DC전환자 명부'!G61640="","",'(2-4) 퇴직자 및 DC전환자 명부'!G61640)</f>
        <v/>
      </c>
    </row>
    <row r="61641" spans="13:13">
      <c r="M61641" s="264" t="str">
        <f>IF('(2-4) 퇴직자 및 DC전환자 명부'!G61641="","",'(2-4) 퇴직자 및 DC전환자 명부'!G61641)</f>
        <v/>
      </c>
    </row>
    <row r="61642" spans="13:13">
      <c r="M61642" s="264" t="str">
        <f>IF('(2-4) 퇴직자 및 DC전환자 명부'!G61642="","",'(2-4) 퇴직자 및 DC전환자 명부'!G61642)</f>
        <v/>
      </c>
    </row>
    <row r="61643" spans="13:13">
      <c r="M61643" s="264" t="str">
        <f>IF('(2-4) 퇴직자 및 DC전환자 명부'!G61643="","",'(2-4) 퇴직자 및 DC전환자 명부'!G61643)</f>
        <v/>
      </c>
    </row>
    <row r="61644" spans="13:13">
      <c r="M61644" s="264" t="str">
        <f>IF('(2-4) 퇴직자 및 DC전환자 명부'!G61644="","",'(2-4) 퇴직자 및 DC전환자 명부'!G61644)</f>
        <v/>
      </c>
    </row>
    <row r="61645" spans="13:13">
      <c r="M61645" s="264" t="str">
        <f>IF('(2-4) 퇴직자 및 DC전환자 명부'!G61645="","",'(2-4) 퇴직자 및 DC전환자 명부'!G61645)</f>
        <v/>
      </c>
    </row>
    <row r="61646" spans="13:13">
      <c r="M61646" s="264" t="str">
        <f>IF('(2-4) 퇴직자 및 DC전환자 명부'!G61646="","",'(2-4) 퇴직자 및 DC전환자 명부'!G61646)</f>
        <v/>
      </c>
    </row>
    <row r="61647" spans="13:13">
      <c r="M61647" s="264" t="str">
        <f>IF('(2-4) 퇴직자 및 DC전환자 명부'!G61647="","",'(2-4) 퇴직자 및 DC전환자 명부'!G61647)</f>
        <v/>
      </c>
    </row>
    <row r="61648" spans="13:13">
      <c r="M61648" s="264" t="str">
        <f>IF('(2-4) 퇴직자 및 DC전환자 명부'!G61648="","",'(2-4) 퇴직자 및 DC전환자 명부'!G61648)</f>
        <v/>
      </c>
    </row>
    <row r="61649" spans="13:13">
      <c r="M61649" s="264" t="str">
        <f>IF('(2-4) 퇴직자 및 DC전환자 명부'!G61649="","",'(2-4) 퇴직자 및 DC전환자 명부'!G61649)</f>
        <v/>
      </c>
    </row>
    <row r="61650" spans="13:13">
      <c r="M61650" s="264" t="str">
        <f>IF('(2-4) 퇴직자 및 DC전환자 명부'!G61650="","",'(2-4) 퇴직자 및 DC전환자 명부'!G61650)</f>
        <v/>
      </c>
    </row>
    <row r="61651" spans="13:13">
      <c r="M61651" s="264" t="str">
        <f>IF('(2-4) 퇴직자 및 DC전환자 명부'!G61651="","",'(2-4) 퇴직자 및 DC전환자 명부'!G61651)</f>
        <v/>
      </c>
    </row>
    <row r="61652" spans="13:13">
      <c r="M61652" s="264" t="str">
        <f>IF('(2-4) 퇴직자 및 DC전환자 명부'!G61652="","",'(2-4) 퇴직자 및 DC전환자 명부'!G61652)</f>
        <v/>
      </c>
    </row>
    <row r="61653" spans="13:13">
      <c r="M61653" s="264" t="str">
        <f>IF('(2-4) 퇴직자 및 DC전환자 명부'!G61653="","",'(2-4) 퇴직자 및 DC전환자 명부'!G61653)</f>
        <v/>
      </c>
    </row>
    <row r="61654" spans="13:13">
      <c r="M61654" s="264" t="str">
        <f>IF('(2-4) 퇴직자 및 DC전환자 명부'!G61654="","",'(2-4) 퇴직자 및 DC전환자 명부'!G61654)</f>
        <v/>
      </c>
    </row>
    <row r="61655" spans="13:13">
      <c r="M61655" s="264" t="str">
        <f>IF('(2-4) 퇴직자 및 DC전환자 명부'!G61655="","",'(2-4) 퇴직자 및 DC전환자 명부'!G61655)</f>
        <v/>
      </c>
    </row>
    <row r="61656" spans="13:13">
      <c r="M61656" s="264" t="str">
        <f>IF('(2-4) 퇴직자 및 DC전환자 명부'!G61656="","",'(2-4) 퇴직자 및 DC전환자 명부'!G61656)</f>
        <v/>
      </c>
    </row>
    <row r="61657" spans="13:13">
      <c r="M61657" s="264" t="str">
        <f>IF('(2-4) 퇴직자 및 DC전환자 명부'!G61657="","",'(2-4) 퇴직자 및 DC전환자 명부'!G61657)</f>
        <v/>
      </c>
    </row>
    <row r="61658" spans="13:13">
      <c r="M61658" s="264" t="str">
        <f>IF('(2-4) 퇴직자 및 DC전환자 명부'!G61658="","",'(2-4) 퇴직자 및 DC전환자 명부'!G61658)</f>
        <v/>
      </c>
    </row>
    <row r="61659" spans="13:13">
      <c r="M61659" s="264" t="str">
        <f>IF('(2-4) 퇴직자 및 DC전환자 명부'!G61659="","",'(2-4) 퇴직자 및 DC전환자 명부'!G61659)</f>
        <v/>
      </c>
    </row>
    <row r="61660" spans="13:13">
      <c r="M61660" s="264" t="str">
        <f>IF('(2-4) 퇴직자 및 DC전환자 명부'!G61660="","",'(2-4) 퇴직자 및 DC전환자 명부'!G61660)</f>
        <v/>
      </c>
    </row>
    <row r="61661" spans="13:13">
      <c r="M61661" s="264" t="str">
        <f>IF('(2-4) 퇴직자 및 DC전환자 명부'!G61661="","",'(2-4) 퇴직자 및 DC전환자 명부'!G61661)</f>
        <v/>
      </c>
    </row>
    <row r="61662" spans="13:13">
      <c r="M61662" s="264" t="str">
        <f>IF('(2-4) 퇴직자 및 DC전환자 명부'!G61662="","",'(2-4) 퇴직자 및 DC전환자 명부'!G61662)</f>
        <v/>
      </c>
    </row>
    <row r="61663" spans="13:13">
      <c r="M61663" s="264" t="str">
        <f>IF('(2-4) 퇴직자 및 DC전환자 명부'!G61663="","",'(2-4) 퇴직자 및 DC전환자 명부'!G61663)</f>
        <v/>
      </c>
    </row>
    <row r="61664" spans="13:13">
      <c r="M61664" s="264" t="str">
        <f>IF('(2-4) 퇴직자 및 DC전환자 명부'!G61664="","",'(2-4) 퇴직자 및 DC전환자 명부'!G61664)</f>
        <v/>
      </c>
    </row>
    <row r="61665" spans="13:13">
      <c r="M61665" s="264" t="str">
        <f>IF('(2-4) 퇴직자 및 DC전환자 명부'!G61665="","",'(2-4) 퇴직자 및 DC전환자 명부'!G61665)</f>
        <v/>
      </c>
    </row>
    <row r="61666" spans="13:13">
      <c r="M61666" s="264" t="str">
        <f>IF('(2-4) 퇴직자 및 DC전환자 명부'!G61666="","",'(2-4) 퇴직자 및 DC전환자 명부'!G61666)</f>
        <v/>
      </c>
    </row>
    <row r="61667" spans="13:13">
      <c r="M61667" s="264" t="str">
        <f>IF('(2-4) 퇴직자 및 DC전환자 명부'!G61667="","",'(2-4) 퇴직자 및 DC전환자 명부'!G61667)</f>
        <v/>
      </c>
    </row>
    <row r="61668" spans="13:13">
      <c r="M61668" s="264" t="str">
        <f>IF('(2-4) 퇴직자 및 DC전환자 명부'!G61668="","",'(2-4) 퇴직자 및 DC전환자 명부'!G61668)</f>
        <v/>
      </c>
    </row>
    <row r="61669" spans="13:13">
      <c r="M61669" s="264" t="str">
        <f>IF('(2-4) 퇴직자 및 DC전환자 명부'!G61669="","",'(2-4) 퇴직자 및 DC전환자 명부'!G61669)</f>
        <v/>
      </c>
    </row>
    <row r="61670" spans="13:13">
      <c r="M61670" s="264" t="str">
        <f>IF('(2-4) 퇴직자 및 DC전환자 명부'!G61670="","",'(2-4) 퇴직자 및 DC전환자 명부'!G61670)</f>
        <v/>
      </c>
    </row>
    <row r="61671" spans="13:13">
      <c r="M61671" s="264" t="str">
        <f>IF('(2-4) 퇴직자 및 DC전환자 명부'!G61671="","",'(2-4) 퇴직자 및 DC전환자 명부'!G61671)</f>
        <v/>
      </c>
    </row>
    <row r="61672" spans="13:13">
      <c r="M61672" s="264" t="str">
        <f>IF('(2-4) 퇴직자 및 DC전환자 명부'!G61672="","",'(2-4) 퇴직자 및 DC전환자 명부'!G61672)</f>
        <v/>
      </c>
    </row>
    <row r="61673" spans="13:13">
      <c r="M61673" s="264" t="str">
        <f>IF('(2-4) 퇴직자 및 DC전환자 명부'!G61673="","",'(2-4) 퇴직자 및 DC전환자 명부'!G61673)</f>
        <v/>
      </c>
    </row>
    <row r="61674" spans="13:13">
      <c r="M61674" s="264" t="str">
        <f>IF('(2-4) 퇴직자 및 DC전환자 명부'!G61674="","",'(2-4) 퇴직자 및 DC전환자 명부'!G61674)</f>
        <v/>
      </c>
    </row>
    <row r="61675" spans="13:13">
      <c r="M61675" s="264" t="str">
        <f>IF('(2-4) 퇴직자 및 DC전환자 명부'!G61675="","",'(2-4) 퇴직자 및 DC전환자 명부'!G61675)</f>
        <v/>
      </c>
    </row>
    <row r="61676" spans="13:13">
      <c r="M61676" s="264" t="str">
        <f>IF('(2-4) 퇴직자 및 DC전환자 명부'!G61676="","",'(2-4) 퇴직자 및 DC전환자 명부'!G61676)</f>
        <v/>
      </c>
    </row>
    <row r="61677" spans="13:13">
      <c r="M61677" s="264" t="str">
        <f>IF('(2-4) 퇴직자 및 DC전환자 명부'!G61677="","",'(2-4) 퇴직자 및 DC전환자 명부'!G61677)</f>
        <v/>
      </c>
    </row>
    <row r="61678" spans="13:13">
      <c r="M61678" s="264" t="str">
        <f>IF('(2-4) 퇴직자 및 DC전환자 명부'!G61678="","",'(2-4) 퇴직자 및 DC전환자 명부'!G61678)</f>
        <v/>
      </c>
    </row>
    <row r="61679" spans="13:13">
      <c r="M61679" s="264" t="str">
        <f>IF('(2-4) 퇴직자 및 DC전환자 명부'!G61679="","",'(2-4) 퇴직자 및 DC전환자 명부'!G61679)</f>
        <v/>
      </c>
    </row>
    <row r="61680" spans="13:13">
      <c r="M61680" s="264" t="str">
        <f>IF('(2-4) 퇴직자 및 DC전환자 명부'!G61680="","",'(2-4) 퇴직자 및 DC전환자 명부'!G61680)</f>
        <v/>
      </c>
    </row>
    <row r="61681" spans="13:13">
      <c r="M61681" s="264" t="str">
        <f>IF('(2-4) 퇴직자 및 DC전환자 명부'!G61681="","",'(2-4) 퇴직자 및 DC전환자 명부'!G61681)</f>
        <v/>
      </c>
    </row>
    <row r="61682" spans="13:13">
      <c r="M61682" s="264" t="str">
        <f>IF('(2-4) 퇴직자 및 DC전환자 명부'!G61682="","",'(2-4) 퇴직자 및 DC전환자 명부'!G61682)</f>
        <v/>
      </c>
    </row>
    <row r="61683" spans="13:13">
      <c r="M61683" s="264" t="str">
        <f>IF('(2-4) 퇴직자 및 DC전환자 명부'!G61683="","",'(2-4) 퇴직자 및 DC전환자 명부'!G61683)</f>
        <v/>
      </c>
    </row>
    <row r="61684" spans="13:13">
      <c r="M61684" s="264" t="str">
        <f>IF('(2-4) 퇴직자 및 DC전환자 명부'!G61684="","",'(2-4) 퇴직자 및 DC전환자 명부'!G61684)</f>
        <v/>
      </c>
    </row>
    <row r="61685" spans="13:13">
      <c r="M61685" s="264" t="str">
        <f>IF('(2-4) 퇴직자 및 DC전환자 명부'!G61685="","",'(2-4) 퇴직자 및 DC전환자 명부'!G61685)</f>
        <v/>
      </c>
    </row>
    <row r="61686" spans="13:13">
      <c r="M61686" s="264" t="str">
        <f>IF('(2-4) 퇴직자 및 DC전환자 명부'!G61686="","",'(2-4) 퇴직자 및 DC전환자 명부'!G61686)</f>
        <v/>
      </c>
    </row>
    <row r="61687" spans="13:13">
      <c r="M61687" s="264" t="str">
        <f>IF('(2-4) 퇴직자 및 DC전환자 명부'!G61687="","",'(2-4) 퇴직자 및 DC전환자 명부'!G61687)</f>
        <v/>
      </c>
    </row>
    <row r="61688" spans="13:13">
      <c r="M61688" s="264" t="str">
        <f>IF('(2-4) 퇴직자 및 DC전환자 명부'!G61688="","",'(2-4) 퇴직자 및 DC전환자 명부'!G61688)</f>
        <v/>
      </c>
    </row>
    <row r="61689" spans="13:13">
      <c r="M61689" s="264" t="str">
        <f>IF('(2-4) 퇴직자 및 DC전환자 명부'!G61689="","",'(2-4) 퇴직자 및 DC전환자 명부'!G61689)</f>
        <v/>
      </c>
    </row>
    <row r="61690" spans="13:13">
      <c r="M61690" s="264" t="str">
        <f>IF('(2-4) 퇴직자 및 DC전환자 명부'!G61690="","",'(2-4) 퇴직자 및 DC전환자 명부'!G61690)</f>
        <v/>
      </c>
    </row>
    <row r="61691" spans="13:13">
      <c r="M61691" s="264" t="str">
        <f>IF('(2-4) 퇴직자 및 DC전환자 명부'!G61691="","",'(2-4) 퇴직자 및 DC전환자 명부'!G61691)</f>
        <v/>
      </c>
    </row>
    <row r="61692" spans="13:13">
      <c r="M61692" s="264" t="str">
        <f>IF('(2-4) 퇴직자 및 DC전환자 명부'!G61692="","",'(2-4) 퇴직자 및 DC전환자 명부'!G61692)</f>
        <v/>
      </c>
    </row>
    <row r="61693" spans="13:13">
      <c r="M61693" s="264" t="str">
        <f>IF('(2-4) 퇴직자 및 DC전환자 명부'!G61693="","",'(2-4) 퇴직자 및 DC전환자 명부'!G61693)</f>
        <v/>
      </c>
    </row>
    <row r="61694" spans="13:13">
      <c r="M61694" s="264" t="str">
        <f>IF('(2-4) 퇴직자 및 DC전환자 명부'!G61694="","",'(2-4) 퇴직자 및 DC전환자 명부'!G61694)</f>
        <v/>
      </c>
    </row>
    <row r="61695" spans="13:13">
      <c r="M61695" s="264" t="str">
        <f>IF('(2-4) 퇴직자 및 DC전환자 명부'!G61695="","",'(2-4) 퇴직자 및 DC전환자 명부'!G61695)</f>
        <v/>
      </c>
    </row>
    <row r="61696" spans="13:13">
      <c r="M61696" s="264" t="str">
        <f>IF('(2-4) 퇴직자 및 DC전환자 명부'!G61696="","",'(2-4) 퇴직자 및 DC전환자 명부'!G61696)</f>
        <v/>
      </c>
    </row>
    <row r="61697" spans="13:13">
      <c r="M61697" s="264" t="str">
        <f>IF('(2-4) 퇴직자 및 DC전환자 명부'!G61697="","",'(2-4) 퇴직자 및 DC전환자 명부'!G61697)</f>
        <v/>
      </c>
    </row>
    <row r="61698" spans="13:13">
      <c r="M61698" s="264" t="str">
        <f>IF('(2-4) 퇴직자 및 DC전환자 명부'!G61698="","",'(2-4) 퇴직자 및 DC전환자 명부'!G61698)</f>
        <v/>
      </c>
    </row>
    <row r="61699" spans="13:13">
      <c r="M61699" s="264" t="str">
        <f>IF('(2-4) 퇴직자 및 DC전환자 명부'!G61699="","",'(2-4) 퇴직자 및 DC전환자 명부'!G61699)</f>
        <v/>
      </c>
    </row>
    <row r="61700" spans="13:13">
      <c r="M61700" s="264" t="str">
        <f>IF('(2-4) 퇴직자 및 DC전환자 명부'!G61700="","",'(2-4) 퇴직자 및 DC전환자 명부'!G61700)</f>
        <v/>
      </c>
    </row>
    <row r="61701" spans="13:13">
      <c r="M61701" s="264" t="str">
        <f>IF('(2-4) 퇴직자 및 DC전환자 명부'!G61701="","",'(2-4) 퇴직자 및 DC전환자 명부'!G61701)</f>
        <v/>
      </c>
    </row>
    <row r="61702" spans="13:13">
      <c r="M61702" s="264" t="str">
        <f>IF('(2-4) 퇴직자 및 DC전환자 명부'!G61702="","",'(2-4) 퇴직자 및 DC전환자 명부'!G61702)</f>
        <v/>
      </c>
    </row>
    <row r="61703" spans="13:13">
      <c r="M61703" s="264" t="str">
        <f>IF('(2-4) 퇴직자 및 DC전환자 명부'!G61703="","",'(2-4) 퇴직자 및 DC전환자 명부'!G61703)</f>
        <v/>
      </c>
    </row>
    <row r="61704" spans="13:13">
      <c r="M61704" s="264" t="str">
        <f>IF('(2-4) 퇴직자 및 DC전환자 명부'!G61704="","",'(2-4) 퇴직자 및 DC전환자 명부'!G61704)</f>
        <v/>
      </c>
    </row>
    <row r="61705" spans="13:13">
      <c r="M61705" s="264" t="str">
        <f>IF('(2-4) 퇴직자 및 DC전환자 명부'!G61705="","",'(2-4) 퇴직자 및 DC전환자 명부'!G61705)</f>
        <v/>
      </c>
    </row>
    <row r="61706" spans="13:13">
      <c r="M61706" s="264" t="str">
        <f>IF('(2-4) 퇴직자 및 DC전환자 명부'!G61706="","",'(2-4) 퇴직자 및 DC전환자 명부'!G61706)</f>
        <v/>
      </c>
    </row>
    <row r="61707" spans="13:13">
      <c r="M61707" s="264" t="str">
        <f>IF('(2-4) 퇴직자 및 DC전환자 명부'!G61707="","",'(2-4) 퇴직자 및 DC전환자 명부'!G61707)</f>
        <v/>
      </c>
    </row>
    <row r="61708" spans="13:13">
      <c r="M61708" s="264" t="str">
        <f>IF('(2-4) 퇴직자 및 DC전환자 명부'!G61708="","",'(2-4) 퇴직자 및 DC전환자 명부'!G61708)</f>
        <v/>
      </c>
    </row>
    <row r="61709" spans="13:13">
      <c r="M61709" s="264" t="str">
        <f>IF('(2-4) 퇴직자 및 DC전환자 명부'!G61709="","",'(2-4) 퇴직자 및 DC전환자 명부'!G61709)</f>
        <v/>
      </c>
    </row>
    <row r="61710" spans="13:13">
      <c r="M61710" s="264" t="str">
        <f>IF('(2-4) 퇴직자 및 DC전환자 명부'!G61710="","",'(2-4) 퇴직자 및 DC전환자 명부'!G61710)</f>
        <v/>
      </c>
    </row>
    <row r="61711" spans="13:13">
      <c r="M61711" s="264" t="str">
        <f>IF('(2-4) 퇴직자 및 DC전환자 명부'!G61711="","",'(2-4) 퇴직자 및 DC전환자 명부'!G61711)</f>
        <v/>
      </c>
    </row>
    <row r="61712" spans="13:13">
      <c r="M61712" s="264" t="str">
        <f>IF('(2-4) 퇴직자 및 DC전환자 명부'!G61712="","",'(2-4) 퇴직자 및 DC전환자 명부'!G61712)</f>
        <v/>
      </c>
    </row>
    <row r="61713" spans="13:13">
      <c r="M61713" s="264" t="str">
        <f>IF('(2-4) 퇴직자 및 DC전환자 명부'!G61713="","",'(2-4) 퇴직자 및 DC전환자 명부'!G61713)</f>
        <v/>
      </c>
    </row>
    <row r="61714" spans="13:13">
      <c r="M61714" s="264" t="str">
        <f>IF('(2-4) 퇴직자 및 DC전환자 명부'!G61714="","",'(2-4) 퇴직자 및 DC전환자 명부'!G61714)</f>
        <v/>
      </c>
    </row>
    <row r="61715" spans="13:13">
      <c r="M61715" s="264" t="str">
        <f>IF('(2-4) 퇴직자 및 DC전환자 명부'!G61715="","",'(2-4) 퇴직자 및 DC전환자 명부'!G61715)</f>
        <v/>
      </c>
    </row>
    <row r="61716" spans="13:13">
      <c r="M61716" s="264" t="str">
        <f>IF('(2-4) 퇴직자 및 DC전환자 명부'!G61716="","",'(2-4) 퇴직자 및 DC전환자 명부'!G61716)</f>
        <v/>
      </c>
    </row>
    <row r="61717" spans="13:13">
      <c r="M61717" s="264" t="str">
        <f>IF('(2-4) 퇴직자 및 DC전환자 명부'!G61717="","",'(2-4) 퇴직자 및 DC전환자 명부'!G61717)</f>
        <v/>
      </c>
    </row>
    <row r="61718" spans="13:13">
      <c r="M61718" s="264" t="str">
        <f>IF('(2-4) 퇴직자 및 DC전환자 명부'!G61718="","",'(2-4) 퇴직자 및 DC전환자 명부'!G61718)</f>
        <v/>
      </c>
    </row>
    <row r="61719" spans="13:13">
      <c r="M61719" s="264" t="str">
        <f>IF('(2-4) 퇴직자 및 DC전환자 명부'!G61719="","",'(2-4) 퇴직자 및 DC전환자 명부'!G61719)</f>
        <v/>
      </c>
    </row>
    <row r="61720" spans="13:13">
      <c r="M61720" s="264" t="str">
        <f>IF('(2-4) 퇴직자 및 DC전환자 명부'!G61720="","",'(2-4) 퇴직자 및 DC전환자 명부'!G61720)</f>
        <v/>
      </c>
    </row>
    <row r="61721" spans="13:13">
      <c r="M61721" s="264" t="str">
        <f>IF('(2-4) 퇴직자 및 DC전환자 명부'!G61721="","",'(2-4) 퇴직자 및 DC전환자 명부'!G61721)</f>
        <v/>
      </c>
    </row>
    <row r="61722" spans="13:13">
      <c r="M61722" s="264" t="str">
        <f>IF('(2-4) 퇴직자 및 DC전환자 명부'!G61722="","",'(2-4) 퇴직자 및 DC전환자 명부'!G61722)</f>
        <v/>
      </c>
    </row>
    <row r="61723" spans="13:13">
      <c r="M61723" s="264" t="str">
        <f>IF('(2-4) 퇴직자 및 DC전환자 명부'!G61723="","",'(2-4) 퇴직자 및 DC전환자 명부'!G61723)</f>
        <v/>
      </c>
    </row>
    <row r="61724" spans="13:13">
      <c r="M61724" s="264" t="str">
        <f>IF('(2-4) 퇴직자 및 DC전환자 명부'!G61724="","",'(2-4) 퇴직자 및 DC전환자 명부'!G61724)</f>
        <v/>
      </c>
    </row>
    <row r="61725" spans="13:13">
      <c r="M61725" s="264" t="str">
        <f>IF('(2-4) 퇴직자 및 DC전환자 명부'!G61725="","",'(2-4) 퇴직자 및 DC전환자 명부'!G61725)</f>
        <v/>
      </c>
    </row>
    <row r="61726" spans="13:13">
      <c r="M61726" s="264" t="str">
        <f>IF('(2-4) 퇴직자 및 DC전환자 명부'!G61726="","",'(2-4) 퇴직자 및 DC전환자 명부'!G61726)</f>
        <v/>
      </c>
    </row>
    <row r="61727" spans="13:13">
      <c r="M61727" s="264" t="str">
        <f>IF('(2-4) 퇴직자 및 DC전환자 명부'!G61727="","",'(2-4) 퇴직자 및 DC전환자 명부'!G61727)</f>
        <v/>
      </c>
    </row>
    <row r="61728" spans="13:13">
      <c r="M61728" s="264" t="str">
        <f>IF('(2-4) 퇴직자 및 DC전환자 명부'!G61728="","",'(2-4) 퇴직자 및 DC전환자 명부'!G61728)</f>
        <v/>
      </c>
    </row>
    <row r="61729" spans="13:13">
      <c r="M61729" s="264" t="str">
        <f>IF('(2-4) 퇴직자 및 DC전환자 명부'!G61729="","",'(2-4) 퇴직자 및 DC전환자 명부'!G61729)</f>
        <v/>
      </c>
    </row>
    <row r="61730" spans="13:13">
      <c r="M61730" s="264" t="str">
        <f>IF('(2-4) 퇴직자 및 DC전환자 명부'!G61730="","",'(2-4) 퇴직자 및 DC전환자 명부'!G61730)</f>
        <v/>
      </c>
    </row>
    <row r="61731" spans="13:13">
      <c r="M61731" s="264" t="str">
        <f>IF('(2-4) 퇴직자 및 DC전환자 명부'!G61731="","",'(2-4) 퇴직자 및 DC전환자 명부'!G61731)</f>
        <v/>
      </c>
    </row>
    <row r="61732" spans="13:13">
      <c r="M61732" s="264" t="str">
        <f>IF('(2-4) 퇴직자 및 DC전환자 명부'!G61732="","",'(2-4) 퇴직자 및 DC전환자 명부'!G61732)</f>
        <v/>
      </c>
    </row>
    <row r="61733" spans="13:13">
      <c r="M61733" s="264" t="str">
        <f>IF('(2-4) 퇴직자 및 DC전환자 명부'!G61733="","",'(2-4) 퇴직자 및 DC전환자 명부'!G61733)</f>
        <v/>
      </c>
    </row>
    <row r="61734" spans="13:13">
      <c r="M61734" s="264" t="str">
        <f>IF('(2-4) 퇴직자 및 DC전환자 명부'!G61734="","",'(2-4) 퇴직자 및 DC전환자 명부'!G61734)</f>
        <v/>
      </c>
    </row>
    <row r="61735" spans="13:13">
      <c r="M61735" s="264" t="str">
        <f>IF('(2-4) 퇴직자 및 DC전환자 명부'!G61735="","",'(2-4) 퇴직자 및 DC전환자 명부'!G61735)</f>
        <v/>
      </c>
    </row>
    <row r="61736" spans="13:13">
      <c r="M61736" s="264" t="str">
        <f>IF('(2-4) 퇴직자 및 DC전환자 명부'!G61736="","",'(2-4) 퇴직자 및 DC전환자 명부'!G61736)</f>
        <v/>
      </c>
    </row>
    <row r="61737" spans="13:13">
      <c r="M61737" s="264" t="str">
        <f>IF('(2-4) 퇴직자 및 DC전환자 명부'!G61737="","",'(2-4) 퇴직자 및 DC전환자 명부'!G61737)</f>
        <v/>
      </c>
    </row>
    <row r="61738" spans="13:13">
      <c r="M61738" s="264" t="str">
        <f>IF('(2-4) 퇴직자 및 DC전환자 명부'!G61738="","",'(2-4) 퇴직자 및 DC전환자 명부'!G61738)</f>
        <v/>
      </c>
    </row>
    <row r="61739" spans="13:13">
      <c r="M61739" s="264" t="str">
        <f>IF('(2-4) 퇴직자 및 DC전환자 명부'!G61739="","",'(2-4) 퇴직자 및 DC전환자 명부'!G61739)</f>
        <v/>
      </c>
    </row>
    <row r="61740" spans="13:13">
      <c r="M61740" s="264" t="str">
        <f>IF('(2-4) 퇴직자 및 DC전환자 명부'!G61740="","",'(2-4) 퇴직자 및 DC전환자 명부'!G61740)</f>
        <v/>
      </c>
    </row>
    <row r="61741" spans="13:13">
      <c r="M61741" s="264" t="str">
        <f>IF('(2-4) 퇴직자 및 DC전환자 명부'!G61741="","",'(2-4) 퇴직자 및 DC전환자 명부'!G61741)</f>
        <v/>
      </c>
    </row>
    <row r="61742" spans="13:13">
      <c r="M61742" s="264" t="str">
        <f>IF('(2-4) 퇴직자 및 DC전환자 명부'!G61742="","",'(2-4) 퇴직자 및 DC전환자 명부'!G61742)</f>
        <v/>
      </c>
    </row>
    <row r="61743" spans="13:13">
      <c r="M61743" s="264" t="str">
        <f>IF('(2-4) 퇴직자 및 DC전환자 명부'!G61743="","",'(2-4) 퇴직자 및 DC전환자 명부'!G61743)</f>
        <v/>
      </c>
    </row>
    <row r="61744" spans="13:13">
      <c r="M61744" s="264" t="str">
        <f>IF('(2-4) 퇴직자 및 DC전환자 명부'!G61744="","",'(2-4) 퇴직자 및 DC전환자 명부'!G61744)</f>
        <v/>
      </c>
    </row>
    <row r="61745" spans="13:13">
      <c r="M61745" s="264" t="str">
        <f>IF('(2-4) 퇴직자 및 DC전환자 명부'!G61745="","",'(2-4) 퇴직자 및 DC전환자 명부'!G61745)</f>
        <v/>
      </c>
    </row>
    <row r="61746" spans="13:13">
      <c r="M61746" s="264" t="str">
        <f>IF('(2-4) 퇴직자 및 DC전환자 명부'!G61746="","",'(2-4) 퇴직자 및 DC전환자 명부'!G61746)</f>
        <v/>
      </c>
    </row>
    <row r="61747" spans="13:13">
      <c r="M61747" s="264" t="str">
        <f>IF('(2-4) 퇴직자 및 DC전환자 명부'!G61747="","",'(2-4) 퇴직자 및 DC전환자 명부'!G61747)</f>
        <v/>
      </c>
    </row>
    <row r="61748" spans="13:13">
      <c r="M61748" s="264" t="str">
        <f>IF('(2-4) 퇴직자 및 DC전환자 명부'!G61748="","",'(2-4) 퇴직자 및 DC전환자 명부'!G61748)</f>
        <v/>
      </c>
    </row>
    <row r="61749" spans="13:13">
      <c r="M61749" s="264" t="str">
        <f>IF('(2-4) 퇴직자 및 DC전환자 명부'!G61749="","",'(2-4) 퇴직자 및 DC전환자 명부'!G61749)</f>
        <v/>
      </c>
    </row>
    <row r="61750" spans="13:13">
      <c r="M61750" s="264" t="str">
        <f>IF('(2-4) 퇴직자 및 DC전환자 명부'!G61750="","",'(2-4) 퇴직자 및 DC전환자 명부'!G61750)</f>
        <v/>
      </c>
    </row>
    <row r="61751" spans="13:13">
      <c r="M61751" s="264" t="str">
        <f>IF('(2-4) 퇴직자 및 DC전환자 명부'!G61751="","",'(2-4) 퇴직자 및 DC전환자 명부'!G61751)</f>
        <v/>
      </c>
    </row>
    <row r="61752" spans="13:13">
      <c r="M61752" s="264" t="str">
        <f>IF('(2-4) 퇴직자 및 DC전환자 명부'!G61752="","",'(2-4) 퇴직자 및 DC전환자 명부'!G61752)</f>
        <v/>
      </c>
    </row>
    <row r="61753" spans="13:13">
      <c r="M61753" s="264" t="str">
        <f>IF('(2-4) 퇴직자 및 DC전환자 명부'!G61753="","",'(2-4) 퇴직자 및 DC전환자 명부'!G61753)</f>
        <v/>
      </c>
    </row>
    <row r="61754" spans="13:13">
      <c r="M61754" s="264" t="str">
        <f>IF('(2-4) 퇴직자 및 DC전환자 명부'!G61754="","",'(2-4) 퇴직자 및 DC전환자 명부'!G61754)</f>
        <v/>
      </c>
    </row>
    <row r="61755" spans="13:13">
      <c r="M61755" s="264" t="str">
        <f>IF('(2-4) 퇴직자 및 DC전환자 명부'!G61755="","",'(2-4) 퇴직자 및 DC전환자 명부'!G61755)</f>
        <v/>
      </c>
    </row>
    <row r="61756" spans="13:13">
      <c r="M61756" s="264" t="str">
        <f>IF('(2-4) 퇴직자 및 DC전환자 명부'!G61756="","",'(2-4) 퇴직자 및 DC전환자 명부'!G61756)</f>
        <v/>
      </c>
    </row>
    <row r="61757" spans="13:13">
      <c r="M61757" s="264" t="str">
        <f>IF('(2-4) 퇴직자 및 DC전환자 명부'!G61757="","",'(2-4) 퇴직자 및 DC전환자 명부'!G61757)</f>
        <v/>
      </c>
    </row>
    <row r="61758" spans="13:13">
      <c r="M61758" s="264" t="str">
        <f>IF('(2-4) 퇴직자 및 DC전환자 명부'!G61758="","",'(2-4) 퇴직자 및 DC전환자 명부'!G61758)</f>
        <v/>
      </c>
    </row>
    <row r="61759" spans="13:13">
      <c r="M61759" s="264" t="str">
        <f>IF('(2-4) 퇴직자 및 DC전환자 명부'!G61759="","",'(2-4) 퇴직자 및 DC전환자 명부'!G61759)</f>
        <v/>
      </c>
    </row>
    <row r="61760" spans="13:13">
      <c r="M61760" s="264" t="str">
        <f>IF('(2-4) 퇴직자 및 DC전환자 명부'!G61760="","",'(2-4) 퇴직자 및 DC전환자 명부'!G61760)</f>
        <v/>
      </c>
    </row>
    <row r="61761" spans="13:13">
      <c r="M61761" s="264" t="str">
        <f>IF('(2-4) 퇴직자 및 DC전환자 명부'!G61761="","",'(2-4) 퇴직자 및 DC전환자 명부'!G61761)</f>
        <v/>
      </c>
    </row>
    <row r="61762" spans="13:13">
      <c r="M61762" s="264" t="str">
        <f>IF('(2-4) 퇴직자 및 DC전환자 명부'!G61762="","",'(2-4) 퇴직자 및 DC전환자 명부'!G61762)</f>
        <v/>
      </c>
    </row>
    <row r="61763" spans="13:13">
      <c r="M61763" s="264" t="str">
        <f>IF('(2-4) 퇴직자 및 DC전환자 명부'!G61763="","",'(2-4) 퇴직자 및 DC전환자 명부'!G61763)</f>
        <v/>
      </c>
    </row>
    <row r="61764" spans="13:13">
      <c r="M61764" s="264" t="str">
        <f>IF('(2-4) 퇴직자 및 DC전환자 명부'!G61764="","",'(2-4) 퇴직자 및 DC전환자 명부'!G61764)</f>
        <v/>
      </c>
    </row>
    <row r="61765" spans="13:13">
      <c r="M61765" s="264" t="str">
        <f>IF('(2-4) 퇴직자 및 DC전환자 명부'!G61765="","",'(2-4) 퇴직자 및 DC전환자 명부'!G61765)</f>
        <v/>
      </c>
    </row>
    <row r="61766" spans="13:13">
      <c r="M61766" s="264" t="str">
        <f>IF('(2-4) 퇴직자 및 DC전환자 명부'!G61766="","",'(2-4) 퇴직자 및 DC전환자 명부'!G61766)</f>
        <v/>
      </c>
    </row>
    <row r="61767" spans="13:13">
      <c r="M61767" s="264" t="str">
        <f>IF('(2-4) 퇴직자 및 DC전환자 명부'!G61767="","",'(2-4) 퇴직자 및 DC전환자 명부'!G61767)</f>
        <v/>
      </c>
    </row>
    <row r="61768" spans="13:13">
      <c r="M61768" s="264" t="str">
        <f>IF('(2-4) 퇴직자 및 DC전환자 명부'!G61768="","",'(2-4) 퇴직자 및 DC전환자 명부'!G61768)</f>
        <v/>
      </c>
    </row>
    <row r="61769" spans="13:13">
      <c r="M61769" s="264" t="str">
        <f>IF('(2-4) 퇴직자 및 DC전환자 명부'!G61769="","",'(2-4) 퇴직자 및 DC전환자 명부'!G61769)</f>
        <v/>
      </c>
    </row>
    <row r="61770" spans="13:13">
      <c r="M61770" s="264" t="str">
        <f>IF('(2-4) 퇴직자 및 DC전환자 명부'!G61770="","",'(2-4) 퇴직자 및 DC전환자 명부'!G61770)</f>
        <v/>
      </c>
    </row>
    <row r="61771" spans="13:13">
      <c r="M61771" s="264" t="str">
        <f>IF('(2-4) 퇴직자 및 DC전환자 명부'!G61771="","",'(2-4) 퇴직자 및 DC전환자 명부'!G61771)</f>
        <v/>
      </c>
    </row>
    <row r="61772" spans="13:13">
      <c r="M61772" s="264" t="str">
        <f>IF('(2-4) 퇴직자 및 DC전환자 명부'!G61772="","",'(2-4) 퇴직자 및 DC전환자 명부'!G61772)</f>
        <v/>
      </c>
    </row>
    <row r="61773" spans="13:13">
      <c r="M61773" s="264" t="str">
        <f>IF('(2-4) 퇴직자 및 DC전환자 명부'!G61773="","",'(2-4) 퇴직자 및 DC전환자 명부'!G61773)</f>
        <v/>
      </c>
    </row>
    <row r="61774" spans="13:13">
      <c r="M61774" s="264" t="str">
        <f>IF('(2-4) 퇴직자 및 DC전환자 명부'!G61774="","",'(2-4) 퇴직자 및 DC전환자 명부'!G61774)</f>
        <v/>
      </c>
    </row>
    <row r="61775" spans="13:13">
      <c r="M61775" s="264" t="str">
        <f>IF('(2-4) 퇴직자 및 DC전환자 명부'!G61775="","",'(2-4) 퇴직자 및 DC전환자 명부'!G61775)</f>
        <v/>
      </c>
    </row>
    <row r="61776" spans="13:13">
      <c r="M61776" s="264" t="str">
        <f>IF('(2-4) 퇴직자 및 DC전환자 명부'!G61776="","",'(2-4) 퇴직자 및 DC전환자 명부'!G61776)</f>
        <v/>
      </c>
    </row>
    <row r="61777" spans="13:13">
      <c r="M61777" s="264" t="str">
        <f>IF('(2-4) 퇴직자 및 DC전환자 명부'!G61777="","",'(2-4) 퇴직자 및 DC전환자 명부'!G61777)</f>
        <v/>
      </c>
    </row>
    <row r="61778" spans="13:13">
      <c r="M61778" s="264" t="str">
        <f>IF('(2-4) 퇴직자 및 DC전환자 명부'!G61778="","",'(2-4) 퇴직자 및 DC전환자 명부'!G61778)</f>
        <v/>
      </c>
    </row>
    <row r="61779" spans="13:13">
      <c r="M61779" s="264" t="str">
        <f>IF('(2-4) 퇴직자 및 DC전환자 명부'!G61779="","",'(2-4) 퇴직자 및 DC전환자 명부'!G61779)</f>
        <v/>
      </c>
    </row>
    <row r="61780" spans="13:13">
      <c r="M61780" s="264" t="str">
        <f>IF('(2-4) 퇴직자 및 DC전환자 명부'!G61780="","",'(2-4) 퇴직자 및 DC전환자 명부'!G61780)</f>
        <v/>
      </c>
    </row>
    <row r="61781" spans="13:13">
      <c r="M61781" s="264" t="str">
        <f>IF('(2-4) 퇴직자 및 DC전환자 명부'!G61781="","",'(2-4) 퇴직자 및 DC전환자 명부'!G61781)</f>
        <v/>
      </c>
    </row>
    <row r="61782" spans="13:13">
      <c r="M61782" s="264" t="str">
        <f>IF('(2-4) 퇴직자 및 DC전환자 명부'!G61782="","",'(2-4) 퇴직자 및 DC전환자 명부'!G61782)</f>
        <v/>
      </c>
    </row>
    <row r="61783" spans="13:13">
      <c r="M61783" s="264" t="str">
        <f>IF('(2-4) 퇴직자 및 DC전환자 명부'!G61783="","",'(2-4) 퇴직자 및 DC전환자 명부'!G61783)</f>
        <v/>
      </c>
    </row>
    <row r="61784" spans="13:13">
      <c r="M61784" s="264" t="str">
        <f>IF('(2-4) 퇴직자 및 DC전환자 명부'!G61784="","",'(2-4) 퇴직자 및 DC전환자 명부'!G61784)</f>
        <v/>
      </c>
    </row>
    <row r="61785" spans="13:13">
      <c r="M61785" s="264" t="str">
        <f>IF('(2-4) 퇴직자 및 DC전환자 명부'!G61785="","",'(2-4) 퇴직자 및 DC전환자 명부'!G61785)</f>
        <v/>
      </c>
    </row>
    <row r="61786" spans="13:13">
      <c r="M61786" s="264" t="str">
        <f>IF('(2-4) 퇴직자 및 DC전환자 명부'!G61786="","",'(2-4) 퇴직자 및 DC전환자 명부'!G61786)</f>
        <v/>
      </c>
    </row>
    <row r="61787" spans="13:13">
      <c r="M61787" s="264" t="str">
        <f>IF('(2-4) 퇴직자 및 DC전환자 명부'!G61787="","",'(2-4) 퇴직자 및 DC전환자 명부'!G61787)</f>
        <v/>
      </c>
    </row>
    <row r="61788" spans="13:13">
      <c r="M61788" s="264" t="str">
        <f>IF('(2-4) 퇴직자 및 DC전환자 명부'!G61788="","",'(2-4) 퇴직자 및 DC전환자 명부'!G61788)</f>
        <v/>
      </c>
    </row>
    <row r="61789" spans="13:13">
      <c r="M61789" s="264" t="str">
        <f>IF('(2-4) 퇴직자 및 DC전환자 명부'!G61789="","",'(2-4) 퇴직자 및 DC전환자 명부'!G61789)</f>
        <v/>
      </c>
    </row>
    <row r="61790" spans="13:13">
      <c r="M61790" s="264" t="str">
        <f>IF('(2-4) 퇴직자 및 DC전환자 명부'!G61790="","",'(2-4) 퇴직자 및 DC전환자 명부'!G61790)</f>
        <v/>
      </c>
    </row>
    <row r="61791" spans="13:13">
      <c r="M61791" s="264" t="str">
        <f>IF('(2-4) 퇴직자 및 DC전환자 명부'!G61791="","",'(2-4) 퇴직자 및 DC전환자 명부'!G61791)</f>
        <v/>
      </c>
    </row>
    <row r="61792" spans="13:13">
      <c r="M61792" s="264" t="str">
        <f>IF('(2-4) 퇴직자 및 DC전환자 명부'!G61792="","",'(2-4) 퇴직자 및 DC전환자 명부'!G61792)</f>
        <v/>
      </c>
    </row>
    <row r="61793" spans="13:13">
      <c r="M61793" s="264" t="str">
        <f>IF('(2-4) 퇴직자 및 DC전환자 명부'!G61793="","",'(2-4) 퇴직자 및 DC전환자 명부'!G61793)</f>
        <v/>
      </c>
    </row>
    <row r="61794" spans="13:13">
      <c r="M61794" s="264" t="str">
        <f>IF('(2-4) 퇴직자 및 DC전환자 명부'!G61794="","",'(2-4) 퇴직자 및 DC전환자 명부'!G61794)</f>
        <v/>
      </c>
    </row>
    <row r="61795" spans="13:13">
      <c r="M61795" s="264" t="str">
        <f>IF('(2-4) 퇴직자 및 DC전환자 명부'!G61795="","",'(2-4) 퇴직자 및 DC전환자 명부'!G61795)</f>
        <v/>
      </c>
    </row>
    <row r="61796" spans="13:13">
      <c r="M61796" s="264" t="str">
        <f>IF('(2-4) 퇴직자 및 DC전환자 명부'!G61796="","",'(2-4) 퇴직자 및 DC전환자 명부'!G61796)</f>
        <v/>
      </c>
    </row>
    <row r="61797" spans="13:13">
      <c r="M61797" s="264" t="str">
        <f>IF('(2-4) 퇴직자 및 DC전환자 명부'!G61797="","",'(2-4) 퇴직자 및 DC전환자 명부'!G61797)</f>
        <v/>
      </c>
    </row>
    <row r="61798" spans="13:13">
      <c r="M61798" s="264" t="str">
        <f>IF('(2-4) 퇴직자 및 DC전환자 명부'!G61798="","",'(2-4) 퇴직자 및 DC전환자 명부'!G61798)</f>
        <v/>
      </c>
    </row>
    <row r="61799" spans="13:13">
      <c r="M61799" s="264" t="str">
        <f>IF('(2-4) 퇴직자 및 DC전환자 명부'!G61799="","",'(2-4) 퇴직자 및 DC전환자 명부'!G61799)</f>
        <v/>
      </c>
    </row>
    <row r="61800" spans="13:13">
      <c r="M61800" s="264" t="str">
        <f>IF('(2-4) 퇴직자 및 DC전환자 명부'!G61800="","",'(2-4) 퇴직자 및 DC전환자 명부'!G61800)</f>
        <v/>
      </c>
    </row>
    <row r="61801" spans="13:13">
      <c r="M61801" s="264" t="str">
        <f>IF('(2-4) 퇴직자 및 DC전환자 명부'!G61801="","",'(2-4) 퇴직자 및 DC전환자 명부'!G61801)</f>
        <v/>
      </c>
    </row>
    <row r="61802" spans="13:13">
      <c r="M61802" s="264" t="str">
        <f>IF('(2-4) 퇴직자 및 DC전환자 명부'!G61802="","",'(2-4) 퇴직자 및 DC전환자 명부'!G61802)</f>
        <v/>
      </c>
    </row>
    <row r="61803" spans="13:13">
      <c r="M61803" s="264" t="str">
        <f>IF('(2-4) 퇴직자 및 DC전환자 명부'!G61803="","",'(2-4) 퇴직자 및 DC전환자 명부'!G61803)</f>
        <v/>
      </c>
    </row>
    <row r="61804" spans="13:13">
      <c r="M61804" s="264" t="str">
        <f>IF('(2-4) 퇴직자 및 DC전환자 명부'!G61804="","",'(2-4) 퇴직자 및 DC전환자 명부'!G61804)</f>
        <v/>
      </c>
    </row>
    <row r="61805" spans="13:13">
      <c r="M61805" s="264" t="str">
        <f>IF('(2-4) 퇴직자 및 DC전환자 명부'!G61805="","",'(2-4) 퇴직자 및 DC전환자 명부'!G61805)</f>
        <v/>
      </c>
    </row>
    <row r="61806" spans="13:13">
      <c r="M61806" s="264" t="str">
        <f>IF('(2-4) 퇴직자 및 DC전환자 명부'!G61806="","",'(2-4) 퇴직자 및 DC전환자 명부'!G61806)</f>
        <v/>
      </c>
    </row>
    <row r="61807" spans="13:13">
      <c r="M61807" s="264" t="str">
        <f>IF('(2-4) 퇴직자 및 DC전환자 명부'!G61807="","",'(2-4) 퇴직자 및 DC전환자 명부'!G61807)</f>
        <v/>
      </c>
    </row>
    <row r="61808" spans="13:13">
      <c r="M61808" s="264" t="str">
        <f>IF('(2-4) 퇴직자 및 DC전환자 명부'!G61808="","",'(2-4) 퇴직자 및 DC전환자 명부'!G61808)</f>
        <v/>
      </c>
    </row>
    <row r="61809" spans="13:13">
      <c r="M61809" s="264" t="str">
        <f>IF('(2-4) 퇴직자 및 DC전환자 명부'!G61809="","",'(2-4) 퇴직자 및 DC전환자 명부'!G61809)</f>
        <v/>
      </c>
    </row>
    <row r="61810" spans="13:13">
      <c r="M61810" s="264" t="str">
        <f>IF('(2-4) 퇴직자 및 DC전환자 명부'!G61810="","",'(2-4) 퇴직자 및 DC전환자 명부'!G61810)</f>
        <v/>
      </c>
    </row>
    <row r="61811" spans="13:13">
      <c r="M61811" s="264" t="str">
        <f>IF('(2-4) 퇴직자 및 DC전환자 명부'!G61811="","",'(2-4) 퇴직자 및 DC전환자 명부'!G61811)</f>
        <v/>
      </c>
    </row>
    <row r="61812" spans="13:13">
      <c r="M61812" s="264" t="str">
        <f>IF('(2-4) 퇴직자 및 DC전환자 명부'!G61812="","",'(2-4) 퇴직자 및 DC전환자 명부'!G61812)</f>
        <v/>
      </c>
    </row>
    <row r="61813" spans="13:13">
      <c r="M61813" s="264" t="str">
        <f>IF('(2-4) 퇴직자 및 DC전환자 명부'!G61813="","",'(2-4) 퇴직자 및 DC전환자 명부'!G61813)</f>
        <v/>
      </c>
    </row>
    <row r="61814" spans="13:13">
      <c r="M61814" s="264" t="str">
        <f>IF('(2-4) 퇴직자 및 DC전환자 명부'!G61814="","",'(2-4) 퇴직자 및 DC전환자 명부'!G61814)</f>
        <v/>
      </c>
    </row>
    <row r="61815" spans="13:13">
      <c r="M61815" s="264" t="str">
        <f>IF('(2-4) 퇴직자 및 DC전환자 명부'!G61815="","",'(2-4) 퇴직자 및 DC전환자 명부'!G61815)</f>
        <v/>
      </c>
    </row>
    <row r="61816" spans="13:13">
      <c r="M61816" s="264" t="str">
        <f>IF('(2-4) 퇴직자 및 DC전환자 명부'!G61816="","",'(2-4) 퇴직자 및 DC전환자 명부'!G61816)</f>
        <v/>
      </c>
    </row>
    <row r="61817" spans="13:13">
      <c r="M61817" s="264" t="str">
        <f>IF('(2-4) 퇴직자 및 DC전환자 명부'!G61817="","",'(2-4) 퇴직자 및 DC전환자 명부'!G61817)</f>
        <v/>
      </c>
    </row>
    <row r="61818" spans="13:13">
      <c r="M61818" s="264" t="str">
        <f>IF('(2-4) 퇴직자 및 DC전환자 명부'!G61818="","",'(2-4) 퇴직자 및 DC전환자 명부'!G61818)</f>
        <v/>
      </c>
    </row>
    <row r="61819" spans="13:13">
      <c r="M61819" s="264" t="str">
        <f>IF('(2-4) 퇴직자 및 DC전환자 명부'!G61819="","",'(2-4) 퇴직자 및 DC전환자 명부'!G61819)</f>
        <v/>
      </c>
    </row>
    <row r="61820" spans="13:13">
      <c r="M61820" s="264" t="str">
        <f>IF('(2-4) 퇴직자 및 DC전환자 명부'!G61820="","",'(2-4) 퇴직자 및 DC전환자 명부'!G61820)</f>
        <v/>
      </c>
    </row>
    <row r="61821" spans="13:13">
      <c r="M61821" s="264" t="str">
        <f>IF('(2-4) 퇴직자 및 DC전환자 명부'!G61821="","",'(2-4) 퇴직자 및 DC전환자 명부'!G61821)</f>
        <v/>
      </c>
    </row>
    <row r="61822" spans="13:13">
      <c r="M61822" s="264" t="str">
        <f>IF('(2-4) 퇴직자 및 DC전환자 명부'!G61822="","",'(2-4) 퇴직자 및 DC전환자 명부'!G61822)</f>
        <v/>
      </c>
    </row>
    <row r="61823" spans="13:13">
      <c r="M61823" s="264" t="str">
        <f>IF('(2-4) 퇴직자 및 DC전환자 명부'!G61823="","",'(2-4) 퇴직자 및 DC전환자 명부'!G61823)</f>
        <v/>
      </c>
    </row>
    <row r="61824" spans="13:13">
      <c r="M61824" s="264" t="str">
        <f>IF('(2-4) 퇴직자 및 DC전환자 명부'!G61824="","",'(2-4) 퇴직자 및 DC전환자 명부'!G61824)</f>
        <v/>
      </c>
    </row>
    <row r="61825" spans="13:13">
      <c r="M61825" s="264" t="str">
        <f>IF('(2-4) 퇴직자 및 DC전환자 명부'!G61825="","",'(2-4) 퇴직자 및 DC전환자 명부'!G61825)</f>
        <v/>
      </c>
    </row>
    <row r="61826" spans="13:13">
      <c r="M61826" s="264" t="str">
        <f>IF('(2-4) 퇴직자 및 DC전환자 명부'!G61826="","",'(2-4) 퇴직자 및 DC전환자 명부'!G61826)</f>
        <v/>
      </c>
    </row>
    <row r="61827" spans="13:13">
      <c r="M61827" s="264" t="str">
        <f>IF('(2-4) 퇴직자 및 DC전환자 명부'!G61827="","",'(2-4) 퇴직자 및 DC전환자 명부'!G61827)</f>
        <v/>
      </c>
    </row>
    <row r="61828" spans="13:13">
      <c r="M61828" s="264" t="str">
        <f>IF('(2-4) 퇴직자 및 DC전환자 명부'!G61828="","",'(2-4) 퇴직자 및 DC전환자 명부'!G61828)</f>
        <v/>
      </c>
    </row>
    <row r="61829" spans="13:13">
      <c r="M61829" s="264" t="str">
        <f>IF('(2-4) 퇴직자 및 DC전환자 명부'!G61829="","",'(2-4) 퇴직자 및 DC전환자 명부'!G61829)</f>
        <v/>
      </c>
    </row>
    <row r="61830" spans="13:13">
      <c r="M61830" s="264" t="str">
        <f>IF('(2-4) 퇴직자 및 DC전환자 명부'!G61830="","",'(2-4) 퇴직자 및 DC전환자 명부'!G61830)</f>
        <v/>
      </c>
    </row>
    <row r="61831" spans="13:13">
      <c r="M61831" s="264" t="str">
        <f>IF('(2-4) 퇴직자 및 DC전환자 명부'!G61831="","",'(2-4) 퇴직자 및 DC전환자 명부'!G61831)</f>
        <v/>
      </c>
    </row>
    <row r="61832" spans="13:13">
      <c r="M61832" s="264" t="str">
        <f>IF('(2-4) 퇴직자 및 DC전환자 명부'!G61832="","",'(2-4) 퇴직자 및 DC전환자 명부'!G61832)</f>
        <v/>
      </c>
    </row>
    <row r="61833" spans="13:13">
      <c r="M61833" s="264" t="str">
        <f>IF('(2-4) 퇴직자 및 DC전환자 명부'!G61833="","",'(2-4) 퇴직자 및 DC전환자 명부'!G61833)</f>
        <v/>
      </c>
    </row>
    <row r="61834" spans="13:13">
      <c r="M61834" s="264" t="str">
        <f>IF('(2-4) 퇴직자 및 DC전환자 명부'!G61834="","",'(2-4) 퇴직자 및 DC전환자 명부'!G61834)</f>
        <v/>
      </c>
    </row>
    <row r="61835" spans="13:13">
      <c r="M61835" s="264" t="str">
        <f>IF('(2-4) 퇴직자 및 DC전환자 명부'!G61835="","",'(2-4) 퇴직자 및 DC전환자 명부'!G61835)</f>
        <v/>
      </c>
    </row>
    <row r="61836" spans="13:13">
      <c r="M61836" s="264" t="str">
        <f>IF('(2-4) 퇴직자 및 DC전환자 명부'!G61836="","",'(2-4) 퇴직자 및 DC전환자 명부'!G61836)</f>
        <v/>
      </c>
    </row>
    <row r="61837" spans="13:13">
      <c r="M61837" s="264" t="str">
        <f>IF('(2-4) 퇴직자 및 DC전환자 명부'!G61837="","",'(2-4) 퇴직자 및 DC전환자 명부'!G61837)</f>
        <v/>
      </c>
    </row>
    <row r="61838" spans="13:13">
      <c r="M61838" s="264" t="str">
        <f>IF('(2-4) 퇴직자 및 DC전환자 명부'!G61838="","",'(2-4) 퇴직자 및 DC전환자 명부'!G61838)</f>
        <v/>
      </c>
    </row>
    <row r="61839" spans="13:13">
      <c r="M61839" s="264" t="str">
        <f>IF('(2-4) 퇴직자 및 DC전환자 명부'!G61839="","",'(2-4) 퇴직자 및 DC전환자 명부'!G61839)</f>
        <v/>
      </c>
    </row>
    <row r="61840" spans="13:13">
      <c r="M61840" s="264" t="str">
        <f>IF('(2-4) 퇴직자 및 DC전환자 명부'!G61840="","",'(2-4) 퇴직자 및 DC전환자 명부'!G61840)</f>
        <v/>
      </c>
    </row>
    <row r="61841" spans="13:13">
      <c r="M61841" s="264" t="str">
        <f>IF('(2-4) 퇴직자 및 DC전환자 명부'!G61841="","",'(2-4) 퇴직자 및 DC전환자 명부'!G61841)</f>
        <v/>
      </c>
    </row>
    <row r="61842" spans="13:13">
      <c r="M61842" s="264" t="str">
        <f>IF('(2-4) 퇴직자 및 DC전환자 명부'!G61842="","",'(2-4) 퇴직자 및 DC전환자 명부'!G61842)</f>
        <v/>
      </c>
    </row>
    <row r="61843" spans="13:13">
      <c r="M61843" s="264" t="str">
        <f>IF('(2-4) 퇴직자 및 DC전환자 명부'!G61843="","",'(2-4) 퇴직자 및 DC전환자 명부'!G61843)</f>
        <v/>
      </c>
    </row>
    <row r="61844" spans="13:13">
      <c r="M61844" s="264" t="str">
        <f>IF('(2-4) 퇴직자 및 DC전환자 명부'!G61844="","",'(2-4) 퇴직자 및 DC전환자 명부'!G61844)</f>
        <v/>
      </c>
    </row>
    <row r="61845" spans="13:13">
      <c r="M61845" s="264" t="str">
        <f>IF('(2-4) 퇴직자 및 DC전환자 명부'!G61845="","",'(2-4) 퇴직자 및 DC전환자 명부'!G61845)</f>
        <v/>
      </c>
    </row>
    <row r="61846" spans="13:13">
      <c r="M61846" s="264" t="str">
        <f>IF('(2-4) 퇴직자 및 DC전환자 명부'!G61846="","",'(2-4) 퇴직자 및 DC전환자 명부'!G61846)</f>
        <v/>
      </c>
    </row>
    <row r="61847" spans="13:13">
      <c r="M61847" s="264" t="str">
        <f>IF('(2-4) 퇴직자 및 DC전환자 명부'!G61847="","",'(2-4) 퇴직자 및 DC전환자 명부'!G61847)</f>
        <v/>
      </c>
    </row>
    <row r="61848" spans="13:13">
      <c r="M61848" s="264" t="str">
        <f>IF('(2-4) 퇴직자 및 DC전환자 명부'!G61848="","",'(2-4) 퇴직자 및 DC전환자 명부'!G61848)</f>
        <v/>
      </c>
    </row>
    <row r="61849" spans="13:13">
      <c r="M61849" s="264" t="str">
        <f>IF('(2-4) 퇴직자 및 DC전환자 명부'!G61849="","",'(2-4) 퇴직자 및 DC전환자 명부'!G61849)</f>
        <v/>
      </c>
    </row>
    <row r="61850" spans="13:13">
      <c r="M61850" s="264" t="str">
        <f>IF('(2-4) 퇴직자 및 DC전환자 명부'!G61850="","",'(2-4) 퇴직자 및 DC전환자 명부'!G61850)</f>
        <v/>
      </c>
    </row>
    <row r="61851" spans="13:13">
      <c r="M61851" s="264" t="str">
        <f>IF('(2-4) 퇴직자 및 DC전환자 명부'!G61851="","",'(2-4) 퇴직자 및 DC전환자 명부'!G61851)</f>
        <v/>
      </c>
    </row>
    <row r="61852" spans="13:13">
      <c r="M61852" s="264" t="str">
        <f>IF('(2-4) 퇴직자 및 DC전환자 명부'!G61852="","",'(2-4) 퇴직자 및 DC전환자 명부'!G61852)</f>
        <v/>
      </c>
    </row>
    <row r="61853" spans="13:13">
      <c r="M61853" s="264" t="str">
        <f>IF('(2-4) 퇴직자 및 DC전환자 명부'!G61853="","",'(2-4) 퇴직자 및 DC전환자 명부'!G61853)</f>
        <v/>
      </c>
    </row>
    <row r="61854" spans="13:13">
      <c r="M61854" s="264" t="str">
        <f>IF('(2-4) 퇴직자 및 DC전환자 명부'!G61854="","",'(2-4) 퇴직자 및 DC전환자 명부'!G61854)</f>
        <v/>
      </c>
    </row>
    <row r="61855" spans="13:13">
      <c r="M61855" s="264" t="str">
        <f>IF('(2-4) 퇴직자 및 DC전환자 명부'!G61855="","",'(2-4) 퇴직자 및 DC전환자 명부'!G61855)</f>
        <v/>
      </c>
    </row>
    <row r="61856" spans="13:13">
      <c r="M61856" s="264" t="str">
        <f>IF('(2-4) 퇴직자 및 DC전환자 명부'!G61856="","",'(2-4) 퇴직자 및 DC전환자 명부'!G61856)</f>
        <v/>
      </c>
    </row>
    <row r="61857" spans="13:13">
      <c r="M61857" s="264" t="str">
        <f>IF('(2-4) 퇴직자 및 DC전환자 명부'!G61857="","",'(2-4) 퇴직자 및 DC전환자 명부'!G61857)</f>
        <v/>
      </c>
    </row>
    <row r="61858" spans="13:13">
      <c r="M61858" s="264" t="str">
        <f>IF('(2-4) 퇴직자 및 DC전환자 명부'!G61858="","",'(2-4) 퇴직자 및 DC전환자 명부'!G61858)</f>
        <v/>
      </c>
    </row>
    <row r="61859" spans="13:13">
      <c r="M61859" s="264" t="str">
        <f>IF('(2-4) 퇴직자 및 DC전환자 명부'!G61859="","",'(2-4) 퇴직자 및 DC전환자 명부'!G61859)</f>
        <v/>
      </c>
    </row>
    <row r="61860" spans="13:13">
      <c r="M61860" s="264" t="str">
        <f>IF('(2-4) 퇴직자 및 DC전환자 명부'!G61860="","",'(2-4) 퇴직자 및 DC전환자 명부'!G61860)</f>
        <v/>
      </c>
    </row>
    <row r="61861" spans="13:13">
      <c r="M61861" s="264" t="str">
        <f>IF('(2-4) 퇴직자 및 DC전환자 명부'!G61861="","",'(2-4) 퇴직자 및 DC전환자 명부'!G61861)</f>
        <v/>
      </c>
    </row>
    <row r="61862" spans="13:13">
      <c r="M61862" s="264" t="str">
        <f>IF('(2-4) 퇴직자 및 DC전환자 명부'!G61862="","",'(2-4) 퇴직자 및 DC전환자 명부'!G61862)</f>
        <v/>
      </c>
    </row>
    <row r="61863" spans="13:13">
      <c r="M61863" s="264" t="str">
        <f>IF('(2-4) 퇴직자 및 DC전환자 명부'!G61863="","",'(2-4) 퇴직자 및 DC전환자 명부'!G61863)</f>
        <v/>
      </c>
    </row>
    <row r="61864" spans="13:13">
      <c r="M61864" s="264" t="str">
        <f>IF('(2-4) 퇴직자 및 DC전환자 명부'!G61864="","",'(2-4) 퇴직자 및 DC전환자 명부'!G61864)</f>
        <v/>
      </c>
    </row>
    <row r="61865" spans="13:13">
      <c r="M61865" s="264" t="str">
        <f>IF('(2-4) 퇴직자 및 DC전환자 명부'!G61865="","",'(2-4) 퇴직자 및 DC전환자 명부'!G61865)</f>
        <v/>
      </c>
    </row>
    <row r="61866" spans="13:13">
      <c r="M61866" s="264" t="str">
        <f>IF('(2-4) 퇴직자 및 DC전환자 명부'!G61866="","",'(2-4) 퇴직자 및 DC전환자 명부'!G61866)</f>
        <v/>
      </c>
    </row>
    <row r="61867" spans="13:13">
      <c r="M61867" s="264" t="str">
        <f>IF('(2-4) 퇴직자 및 DC전환자 명부'!G61867="","",'(2-4) 퇴직자 및 DC전환자 명부'!G61867)</f>
        <v/>
      </c>
    </row>
    <row r="61868" spans="13:13">
      <c r="M61868" s="264" t="str">
        <f>IF('(2-4) 퇴직자 및 DC전환자 명부'!G61868="","",'(2-4) 퇴직자 및 DC전환자 명부'!G61868)</f>
        <v/>
      </c>
    </row>
    <row r="61869" spans="13:13">
      <c r="M61869" s="264" t="str">
        <f>IF('(2-4) 퇴직자 및 DC전환자 명부'!G61869="","",'(2-4) 퇴직자 및 DC전환자 명부'!G61869)</f>
        <v/>
      </c>
    </row>
    <row r="61870" spans="13:13">
      <c r="M61870" s="264" t="str">
        <f>IF('(2-4) 퇴직자 및 DC전환자 명부'!G61870="","",'(2-4) 퇴직자 및 DC전환자 명부'!G61870)</f>
        <v/>
      </c>
    </row>
    <row r="61871" spans="13:13">
      <c r="M61871" s="264" t="str">
        <f>IF('(2-4) 퇴직자 및 DC전환자 명부'!G61871="","",'(2-4) 퇴직자 및 DC전환자 명부'!G61871)</f>
        <v/>
      </c>
    </row>
    <row r="61872" spans="13:13">
      <c r="M61872" s="264" t="str">
        <f>IF('(2-4) 퇴직자 및 DC전환자 명부'!G61872="","",'(2-4) 퇴직자 및 DC전환자 명부'!G61872)</f>
        <v/>
      </c>
    </row>
    <row r="61873" spans="13:13">
      <c r="M61873" s="264" t="str">
        <f>IF('(2-4) 퇴직자 및 DC전환자 명부'!G61873="","",'(2-4) 퇴직자 및 DC전환자 명부'!G61873)</f>
        <v/>
      </c>
    </row>
    <row r="61874" spans="13:13">
      <c r="M61874" s="264" t="str">
        <f>IF('(2-4) 퇴직자 및 DC전환자 명부'!G61874="","",'(2-4) 퇴직자 및 DC전환자 명부'!G61874)</f>
        <v/>
      </c>
    </row>
    <row r="61875" spans="13:13">
      <c r="M61875" s="264" t="str">
        <f>IF('(2-4) 퇴직자 및 DC전환자 명부'!G61875="","",'(2-4) 퇴직자 및 DC전환자 명부'!G61875)</f>
        <v/>
      </c>
    </row>
    <row r="61876" spans="13:13">
      <c r="M61876" s="264" t="str">
        <f>IF('(2-4) 퇴직자 및 DC전환자 명부'!G61876="","",'(2-4) 퇴직자 및 DC전환자 명부'!G61876)</f>
        <v/>
      </c>
    </row>
    <row r="61877" spans="13:13">
      <c r="M61877" s="264" t="str">
        <f>IF('(2-4) 퇴직자 및 DC전환자 명부'!G61877="","",'(2-4) 퇴직자 및 DC전환자 명부'!G61877)</f>
        <v/>
      </c>
    </row>
    <row r="61878" spans="13:13">
      <c r="M61878" s="264" t="str">
        <f>IF('(2-4) 퇴직자 및 DC전환자 명부'!G61878="","",'(2-4) 퇴직자 및 DC전환자 명부'!G61878)</f>
        <v/>
      </c>
    </row>
    <row r="61879" spans="13:13">
      <c r="M61879" s="264" t="str">
        <f>IF('(2-4) 퇴직자 및 DC전환자 명부'!G61879="","",'(2-4) 퇴직자 및 DC전환자 명부'!G61879)</f>
        <v/>
      </c>
    </row>
    <row r="61880" spans="13:13">
      <c r="M61880" s="264" t="str">
        <f>IF('(2-4) 퇴직자 및 DC전환자 명부'!G61880="","",'(2-4) 퇴직자 및 DC전환자 명부'!G61880)</f>
        <v/>
      </c>
    </row>
    <row r="61881" spans="13:13">
      <c r="M61881" s="264" t="str">
        <f>IF('(2-4) 퇴직자 및 DC전환자 명부'!G61881="","",'(2-4) 퇴직자 및 DC전환자 명부'!G61881)</f>
        <v/>
      </c>
    </row>
    <row r="61882" spans="13:13">
      <c r="M61882" s="264" t="str">
        <f>IF('(2-4) 퇴직자 및 DC전환자 명부'!G61882="","",'(2-4) 퇴직자 및 DC전환자 명부'!G61882)</f>
        <v/>
      </c>
    </row>
    <row r="61883" spans="13:13">
      <c r="M61883" s="264" t="str">
        <f>IF('(2-4) 퇴직자 및 DC전환자 명부'!G61883="","",'(2-4) 퇴직자 및 DC전환자 명부'!G61883)</f>
        <v/>
      </c>
    </row>
    <row r="61884" spans="13:13">
      <c r="M61884" s="264" t="str">
        <f>IF('(2-4) 퇴직자 및 DC전환자 명부'!G61884="","",'(2-4) 퇴직자 및 DC전환자 명부'!G61884)</f>
        <v/>
      </c>
    </row>
    <row r="61885" spans="13:13">
      <c r="M61885" s="264" t="str">
        <f>IF('(2-4) 퇴직자 및 DC전환자 명부'!G61885="","",'(2-4) 퇴직자 및 DC전환자 명부'!G61885)</f>
        <v/>
      </c>
    </row>
    <row r="61886" spans="13:13">
      <c r="M61886" s="264" t="str">
        <f>IF('(2-4) 퇴직자 및 DC전환자 명부'!G61886="","",'(2-4) 퇴직자 및 DC전환자 명부'!G61886)</f>
        <v/>
      </c>
    </row>
    <row r="61887" spans="13:13">
      <c r="M61887" s="264" t="str">
        <f>IF('(2-4) 퇴직자 및 DC전환자 명부'!G61887="","",'(2-4) 퇴직자 및 DC전환자 명부'!G61887)</f>
        <v/>
      </c>
    </row>
    <row r="61888" spans="13:13">
      <c r="M61888" s="264" t="str">
        <f>IF('(2-4) 퇴직자 및 DC전환자 명부'!G61888="","",'(2-4) 퇴직자 및 DC전환자 명부'!G61888)</f>
        <v/>
      </c>
    </row>
    <row r="61889" spans="13:13">
      <c r="M61889" s="264" t="str">
        <f>IF('(2-4) 퇴직자 및 DC전환자 명부'!G61889="","",'(2-4) 퇴직자 및 DC전환자 명부'!G61889)</f>
        <v/>
      </c>
    </row>
    <row r="61890" spans="13:13">
      <c r="M61890" s="264" t="str">
        <f>IF('(2-4) 퇴직자 및 DC전환자 명부'!G61890="","",'(2-4) 퇴직자 및 DC전환자 명부'!G61890)</f>
        <v/>
      </c>
    </row>
    <row r="61891" spans="13:13">
      <c r="M61891" s="264" t="str">
        <f>IF('(2-4) 퇴직자 및 DC전환자 명부'!G61891="","",'(2-4) 퇴직자 및 DC전환자 명부'!G61891)</f>
        <v/>
      </c>
    </row>
    <row r="61892" spans="13:13">
      <c r="M61892" s="264" t="str">
        <f>IF('(2-4) 퇴직자 및 DC전환자 명부'!G61892="","",'(2-4) 퇴직자 및 DC전환자 명부'!G61892)</f>
        <v/>
      </c>
    </row>
    <row r="61893" spans="13:13">
      <c r="M61893" s="264" t="str">
        <f>IF('(2-4) 퇴직자 및 DC전환자 명부'!G61893="","",'(2-4) 퇴직자 및 DC전환자 명부'!G61893)</f>
        <v/>
      </c>
    </row>
    <row r="61894" spans="13:13">
      <c r="M61894" s="264" t="str">
        <f>IF('(2-4) 퇴직자 및 DC전환자 명부'!G61894="","",'(2-4) 퇴직자 및 DC전환자 명부'!G61894)</f>
        <v/>
      </c>
    </row>
    <row r="61895" spans="13:13">
      <c r="M61895" s="264" t="str">
        <f>IF('(2-4) 퇴직자 및 DC전환자 명부'!G61895="","",'(2-4) 퇴직자 및 DC전환자 명부'!G61895)</f>
        <v/>
      </c>
    </row>
    <row r="61896" spans="13:13">
      <c r="M61896" s="264" t="str">
        <f>IF('(2-4) 퇴직자 및 DC전환자 명부'!G61896="","",'(2-4) 퇴직자 및 DC전환자 명부'!G61896)</f>
        <v/>
      </c>
    </row>
    <row r="61897" spans="13:13">
      <c r="M61897" s="264" t="str">
        <f>IF('(2-4) 퇴직자 및 DC전환자 명부'!G61897="","",'(2-4) 퇴직자 및 DC전환자 명부'!G61897)</f>
        <v/>
      </c>
    </row>
    <row r="61898" spans="13:13">
      <c r="M61898" s="264" t="str">
        <f>IF('(2-4) 퇴직자 및 DC전환자 명부'!G61898="","",'(2-4) 퇴직자 및 DC전환자 명부'!G61898)</f>
        <v/>
      </c>
    </row>
    <row r="61899" spans="13:13">
      <c r="M61899" s="264" t="str">
        <f>IF('(2-4) 퇴직자 및 DC전환자 명부'!G61899="","",'(2-4) 퇴직자 및 DC전환자 명부'!G61899)</f>
        <v/>
      </c>
    </row>
    <row r="61900" spans="13:13">
      <c r="M61900" s="264" t="str">
        <f>IF('(2-4) 퇴직자 및 DC전환자 명부'!G61900="","",'(2-4) 퇴직자 및 DC전환자 명부'!G61900)</f>
        <v/>
      </c>
    </row>
    <row r="61901" spans="13:13">
      <c r="M61901" s="264" t="str">
        <f>IF('(2-4) 퇴직자 및 DC전환자 명부'!G61901="","",'(2-4) 퇴직자 및 DC전환자 명부'!G61901)</f>
        <v/>
      </c>
    </row>
    <row r="61902" spans="13:13">
      <c r="M61902" s="264" t="str">
        <f>IF('(2-4) 퇴직자 및 DC전환자 명부'!G61902="","",'(2-4) 퇴직자 및 DC전환자 명부'!G61902)</f>
        <v/>
      </c>
    </row>
    <row r="61903" spans="13:13">
      <c r="M61903" s="264" t="str">
        <f>IF('(2-4) 퇴직자 및 DC전환자 명부'!G61903="","",'(2-4) 퇴직자 및 DC전환자 명부'!G61903)</f>
        <v/>
      </c>
    </row>
    <row r="61904" spans="13:13">
      <c r="M61904" s="264" t="str">
        <f>IF('(2-4) 퇴직자 및 DC전환자 명부'!G61904="","",'(2-4) 퇴직자 및 DC전환자 명부'!G61904)</f>
        <v/>
      </c>
    </row>
    <row r="61905" spans="13:13">
      <c r="M61905" s="264" t="str">
        <f>IF('(2-4) 퇴직자 및 DC전환자 명부'!G61905="","",'(2-4) 퇴직자 및 DC전환자 명부'!G61905)</f>
        <v/>
      </c>
    </row>
    <row r="61906" spans="13:13">
      <c r="M61906" s="264" t="str">
        <f>IF('(2-4) 퇴직자 및 DC전환자 명부'!G61906="","",'(2-4) 퇴직자 및 DC전환자 명부'!G61906)</f>
        <v/>
      </c>
    </row>
    <row r="61907" spans="13:13">
      <c r="M61907" s="264" t="str">
        <f>IF('(2-4) 퇴직자 및 DC전환자 명부'!G61907="","",'(2-4) 퇴직자 및 DC전환자 명부'!G61907)</f>
        <v/>
      </c>
    </row>
    <row r="61908" spans="13:13">
      <c r="M61908" s="264" t="str">
        <f>IF('(2-4) 퇴직자 및 DC전환자 명부'!G61908="","",'(2-4) 퇴직자 및 DC전환자 명부'!G61908)</f>
        <v/>
      </c>
    </row>
    <row r="61909" spans="13:13">
      <c r="M61909" s="264" t="str">
        <f>IF('(2-4) 퇴직자 및 DC전환자 명부'!G61909="","",'(2-4) 퇴직자 및 DC전환자 명부'!G61909)</f>
        <v/>
      </c>
    </row>
    <row r="61910" spans="13:13">
      <c r="M61910" s="264" t="str">
        <f>IF('(2-4) 퇴직자 및 DC전환자 명부'!G61910="","",'(2-4) 퇴직자 및 DC전환자 명부'!G61910)</f>
        <v/>
      </c>
    </row>
    <row r="61911" spans="13:13">
      <c r="M61911" s="264" t="str">
        <f>IF('(2-4) 퇴직자 및 DC전환자 명부'!G61911="","",'(2-4) 퇴직자 및 DC전환자 명부'!G61911)</f>
        <v/>
      </c>
    </row>
    <row r="61912" spans="13:13">
      <c r="M61912" s="264" t="str">
        <f>IF('(2-4) 퇴직자 및 DC전환자 명부'!G61912="","",'(2-4) 퇴직자 및 DC전환자 명부'!G61912)</f>
        <v/>
      </c>
    </row>
    <row r="61913" spans="13:13">
      <c r="M61913" s="264" t="str">
        <f>IF('(2-4) 퇴직자 및 DC전환자 명부'!G61913="","",'(2-4) 퇴직자 및 DC전환자 명부'!G61913)</f>
        <v/>
      </c>
    </row>
    <row r="61914" spans="13:13">
      <c r="M61914" s="264" t="str">
        <f>IF('(2-4) 퇴직자 및 DC전환자 명부'!G61914="","",'(2-4) 퇴직자 및 DC전환자 명부'!G61914)</f>
        <v/>
      </c>
    </row>
    <row r="61915" spans="13:13">
      <c r="M61915" s="264" t="str">
        <f>IF('(2-4) 퇴직자 및 DC전환자 명부'!G61915="","",'(2-4) 퇴직자 및 DC전환자 명부'!G61915)</f>
        <v/>
      </c>
    </row>
    <row r="61916" spans="13:13">
      <c r="M61916" s="264" t="str">
        <f>IF('(2-4) 퇴직자 및 DC전환자 명부'!G61916="","",'(2-4) 퇴직자 및 DC전환자 명부'!G61916)</f>
        <v/>
      </c>
    </row>
    <row r="61917" spans="13:13">
      <c r="M61917" s="264" t="str">
        <f>IF('(2-4) 퇴직자 및 DC전환자 명부'!G61917="","",'(2-4) 퇴직자 및 DC전환자 명부'!G61917)</f>
        <v/>
      </c>
    </row>
    <row r="61918" spans="13:13">
      <c r="M61918" s="264" t="str">
        <f>IF('(2-4) 퇴직자 및 DC전환자 명부'!G61918="","",'(2-4) 퇴직자 및 DC전환자 명부'!G61918)</f>
        <v/>
      </c>
    </row>
    <row r="61919" spans="13:13">
      <c r="M61919" s="264" t="str">
        <f>IF('(2-4) 퇴직자 및 DC전환자 명부'!G61919="","",'(2-4) 퇴직자 및 DC전환자 명부'!G61919)</f>
        <v/>
      </c>
    </row>
    <row r="61920" spans="13:13">
      <c r="M61920" s="264" t="str">
        <f>IF('(2-4) 퇴직자 및 DC전환자 명부'!G61920="","",'(2-4) 퇴직자 및 DC전환자 명부'!G61920)</f>
        <v/>
      </c>
    </row>
    <row r="61921" spans="13:13">
      <c r="M61921" s="264" t="str">
        <f>IF('(2-4) 퇴직자 및 DC전환자 명부'!G61921="","",'(2-4) 퇴직자 및 DC전환자 명부'!G61921)</f>
        <v/>
      </c>
    </row>
    <row r="61922" spans="13:13">
      <c r="M61922" s="264" t="str">
        <f>IF('(2-4) 퇴직자 및 DC전환자 명부'!G61922="","",'(2-4) 퇴직자 및 DC전환자 명부'!G61922)</f>
        <v/>
      </c>
    </row>
    <row r="61923" spans="13:13">
      <c r="M61923" s="264" t="str">
        <f>IF('(2-4) 퇴직자 및 DC전환자 명부'!G61923="","",'(2-4) 퇴직자 및 DC전환자 명부'!G61923)</f>
        <v/>
      </c>
    </row>
    <row r="61924" spans="13:13">
      <c r="M61924" s="264" t="str">
        <f>IF('(2-4) 퇴직자 및 DC전환자 명부'!G61924="","",'(2-4) 퇴직자 및 DC전환자 명부'!G61924)</f>
        <v/>
      </c>
    </row>
    <row r="61925" spans="13:13">
      <c r="M61925" s="264" t="str">
        <f>IF('(2-4) 퇴직자 및 DC전환자 명부'!G61925="","",'(2-4) 퇴직자 및 DC전환자 명부'!G61925)</f>
        <v/>
      </c>
    </row>
    <row r="61926" spans="13:13">
      <c r="M61926" s="264" t="str">
        <f>IF('(2-4) 퇴직자 및 DC전환자 명부'!G61926="","",'(2-4) 퇴직자 및 DC전환자 명부'!G61926)</f>
        <v/>
      </c>
    </row>
    <row r="61927" spans="13:13">
      <c r="M61927" s="264" t="str">
        <f>IF('(2-4) 퇴직자 및 DC전환자 명부'!G61927="","",'(2-4) 퇴직자 및 DC전환자 명부'!G61927)</f>
        <v/>
      </c>
    </row>
    <row r="61928" spans="13:13">
      <c r="M61928" s="264" t="str">
        <f>IF('(2-4) 퇴직자 및 DC전환자 명부'!G61928="","",'(2-4) 퇴직자 및 DC전환자 명부'!G61928)</f>
        <v/>
      </c>
    </row>
    <row r="61929" spans="13:13">
      <c r="M61929" s="264" t="str">
        <f>IF('(2-4) 퇴직자 및 DC전환자 명부'!G61929="","",'(2-4) 퇴직자 및 DC전환자 명부'!G61929)</f>
        <v/>
      </c>
    </row>
    <row r="61930" spans="13:13">
      <c r="M61930" s="264" t="str">
        <f>IF('(2-4) 퇴직자 및 DC전환자 명부'!G61930="","",'(2-4) 퇴직자 및 DC전환자 명부'!G61930)</f>
        <v/>
      </c>
    </row>
    <row r="61931" spans="13:13">
      <c r="M61931" s="264" t="str">
        <f>IF('(2-4) 퇴직자 및 DC전환자 명부'!G61931="","",'(2-4) 퇴직자 및 DC전환자 명부'!G61931)</f>
        <v/>
      </c>
    </row>
    <row r="61932" spans="13:13">
      <c r="M61932" s="264" t="str">
        <f>IF('(2-4) 퇴직자 및 DC전환자 명부'!G61932="","",'(2-4) 퇴직자 및 DC전환자 명부'!G61932)</f>
        <v/>
      </c>
    </row>
    <row r="61933" spans="13:13">
      <c r="M61933" s="264" t="str">
        <f>IF('(2-4) 퇴직자 및 DC전환자 명부'!G61933="","",'(2-4) 퇴직자 및 DC전환자 명부'!G61933)</f>
        <v/>
      </c>
    </row>
    <row r="61934" spans="13:13">
      <c r="M61934" s="264" t="str">
        <f>IF('(2-4) 퇴직자 및 DC전환자 명부'!G61934="","",'(2-4) 퇴직자 및 DC전환자 명부'!G61934)</f>
        <v/>
      </c>
    </row>
    <row r="61935" spans="13:13">
      <c r="M61935" s="264" t="str">
        <f>IF('(2-4) 퇴직자 및 DC전환자 명부'!G61935="","",'(2-4) 퇴직자 및 DC전환자 명부'!G61935)</f>
        <v/>
      </c>
    </row>
    <row r="61936" spans="13:13">
      <c r="M61936" s="264" t="str">
        <f>IF('(2-4) 퇴직자 및 DC전환자 명부'!G61936="","",'(2-4) 퇴직자 및 DC전환자 명부'!G61936)</f>
        <v/>
      </c>
    </row>
    <row r="61937" spans="13:13">
      <c r="M61937" s="264" t="str">
        <f>IF('(2-4) 퇴직자 및 DC전환자 명부'!G61937="","",'(2-4) 퇴직자 및 DC전환자 명부'!G61937)</f>
        <v/>
      </c>
    </row>
    <row r="61938" spans="13:13">
      <c r="M61938" s="264" t="str">
        <f>IF('(2-4) 퇴직자 및 DC전환자 명부'!G61938="","",'(2-4) 퇴직자 및 DC전환자 명부'!G61938)</f>
        <v/>
      </c>
    </row>
    <row r="61939" spans="13:13">
      <c r="M61939" s="264" t="str">
        <f>IF('(2-4) 퇴직자 및 DC전환자 명부'!G61939="","",'(2-4) 퇴직자 및 DC전환자 명부'!G61939)</f>
        <v/>
      </c>
    </row>
    <row r="61940" spans="13:13">
      <c r="M61940" s="264" t="str">
        <f>IF('(2-4) 퇴직자 및 DC전환자 명부'!G61940="","",'(2-4) 퇴직자 및 DC전환자 명부'!G61940)</f>
        <v/>
      </c>
    </row>
    <row r="61941" spans="13:13">
      <c r="M61941" s="264" t="str">
        <f>IF('(2-4) 퇴직자 및 DC전환자 명부'!G61941="","",'(2-4) 퇴직자 및 DC전환자 명부'!G61941)</f>
        <v/>
      </c>
    </row>
    <row r="61942" spans="13:13">
      <c r="M61942" s="264" t="str">
        <f>IF('(2-4) 퇴직자 및 DC전환자 명부'!G61942="","",'(2-4) 퇴직자 및 DC전환자 명부'!G61942)</f>
        <v/>
      </c>
    </row>
    <row r="61943" spans="13:13">
      <c r="M61943" s="264" t="str">
        <f>IF('(2-4) 퇴직자 및 DC전환자 명부'!G61943="","",'(2-4) 퇴직자 및 DC전환자 명부'!G61943)</f>
        <v/>
      </c>
    </row>
    <row r="61944" spans="13:13">
      <c r="M61944" s="264" t="str">
        <f>IF('(2-4) 퇴직자 및 DC전환자 명부'!G61944="","",'(2-4) 퇴직자 및 DC전환자 명부'!G61944)</f>
        <v/>
      </c>
    </row>
    <row r="61945" spans="13:13">
      <c r="M61945" s="264" t="str">
        <f>IF('(2-4) 퇴직자 및 DC전환자 명부'!G61945="","",'(2-4) 퇴직자 및 DC전환자 명부'!G61945)</f>
        <v/>
      </c>
    </row>
    <row r="61946" spans="13:13">
      <c r="M61946" s="264" t="str">
        <f>IF('(2-4) 퇴직자 및 DC전환자 명부'!G61946="","",'(2-4) 퇴직자 및 DC전환자 명부'!G61946)</f>
        <v/>
      </c>
    </row>
    <row r="61947" spans="13:13">
      <c r="M61947" s="264" t="str">
        <f>IF('(2-4) 퇴직자 및 DC전환자 명부'!G61947="","",'(2-4) 퇴직자 및 DC전환자 명부'!G61947)</f>
        <v/>
      </c>
    </row>
    <row r="61948" spans="13:13">
      <c r="M61948" s="264" t="str">
        <f>IF('(2-4) 퇴직자 및 DC전환자 명부'!G61948="","",'(2-4) 퇴직자 및 DC전환자 명부'!G61948)</f>
        <v/>
      </c>
    </row>
    <row r="61949" spans="13:13">
      <c r="M61949" s="264" t="str">
        <f>IF('(2-4) 퇴직자 및 DC전환자 명부'!G61949="","",'(2-4) 퇴직자 및 DC전환자 명부'!G61949)</f>
        <v/>
      </c>
    </row>
    <row r="61950" spans="13:13">
      <c r="M61950" s="264" t="str">
        <f>IF('(2-4) 퇴직자 및 DC전환자 명부'!G61950="","",'(2-4) 퇴직자 및 DC전환자 명부'!G61950)</f>
        <v/>
      </c>
    </row>
    <row r="61951" spans="13:13">
      <c r="M61951" s="264" t="str">
        <f>IF('(2-4) 퇴직자 및 DC전환자 명부'!G61951="","",'(2-4) 퇴직자 및 DC전환자 명부'!G61951)</f>
        <v/>
      </c>
    </row>
    <row r="61952" spans="13:13">
      <c r="M61952" s="264" t="str">
        <f>IF('(2-4) 퇴직자 및 DC전환자 명부'!G61952="","",'(2-4) 퇴직자 및 DC전환자 명부'!G61952)</f>
        <v/>
      </c>
    </row>
    <row r="61953" spans="13:13">
      <c r="M61953" s="264" t="str">
        <f>IF('(2-4) 퇴직자 및 DC전환자 명부'!G61953="","",'(2-4) 퇴직자 및 DC전환자 명부'!G61953)</f>
        <v/>
      </c>
    </row>
    <row r="61954" spans="13:13">
      <c r="M61954" s="264" t="str">
        <f>IF('(2-4) 퇴직자 및 DC전환자 명부'!G61954="","",'(2-4) 퇴직자 및 DC전환자 명부'!G61954)</f>
        <v/>
      </c>
    </row>
    <row r="61955" spans="13:13">
      <c r="M61955" s="264" t="str">
        <f>IF('(2-4) 퇴직자 및 DC전환자 명부'!G61955="","",'(2-4) 퇴직자 및 DC전환자 명부'!G61955)</f>
        <v/>
      </c>
    </row>
    <row r="61956" spans="13:13">
      <c r="M61956" s="264" t="str">
        <f>IF('(2-4) 퇴직자 및 DC전환자 명부'!G61956="","",'(2-4) 퇴직자 및 DC전환자 명부'!G61956)</f>
        <v/>
      </c>
    </row>
    <row r="61957" spans="13:13">
      <c r="M61957" s="264" t="str">
        <f>IF('(2-4) 퇴직자 및 DC전환자 명부'!G61957="","",'(2-4) 퇴직자 및 DC전환자 명부'!G61957)</f>
        <v/>
      </c>
    </row>
    <row r="61958" spans="13:13">
      <c r="M61958" s="264" t="str">
        <f>IF('(2-4) 퇴직자 및 DC전환자 명부'!G61958="","",'(2-4) 퇴직자 및 DC전환자 명부'!G61958)</f>
        <v/>
      </c>
    </row>
    <row r="61959" spans="13:13">
      <c r="M61959" s="264" t="str">
        <f>IF('(2-4) 퇴직자 및 DC전환자 명부'!G61959="","",'(2-4) 퇴직자 및 DC전환자 명부'!G61959)</f>
        <v/>
      </c>
    </row>
    <row r="61960" spans="13:13">
      <c r="M61960" s="264" t="str">
        <f>IF('(2-4) 퇴직자 및 DC전환자 명부'!G61960="","",'(2-4) 퇴직자 및 DC전환자 명부'!G61960)</f>
        <v/>
      </c>
    </row>
    <row r="61961" spans="13:13">
      <c r="M61961" s="264" t="str">
        <f>IF('(2-4) 퇴직자 및 DC전환자 명부'!G61961="","",'(2-4) 퇴직자 및 DC전환자 명부'!G61961)</f>
        <v/>
      </c>
    </row>
    <row r="61962" spans="13:13">
      <c r="M61962" s="264" t="str">
        <f>IF('(2-4) 퇴직자 및 DC전환자 명부'!G61962="","",'(2-4) 퇴직자 및 DC전환자 명부'!G61962)</f>
        <v/>
      </c>
    </row>
    <row r="61963" spans="13:13">
      <c r="M61963" s="264" t="str">
        <f>IF('(2-4) 퇴직자 및 DC전환자 명부'!G61963="","",'(2-4) 퇴직자 및 DC전환자 명부'!G61963)</f>
        <v/>
      </c>
    </row>
    <row r="61964" spans="13:13">
      <c r="M61964" s="264" t="str">
        <f>IF('(2-4) 퇴직자 및 DC전환자 명부'!G61964="","",'(2-4) 퇴직자 및 DC전환자 명부'!G61964)</f>
        <v/>
      </c>
    </row>
    <row r="61965" spans="13:13">
      <c r="M61965" s="264" t="str">
        <f>IF('(2-4) 퇴직자 및 DC전환자 명부'!G61965="","",'(2-4) 퇴직자 및 DC전환자 명부'!G61965)</f>
        <v/>
      </c>
    </row>
    <row r="61966" spans="13:13">
      <c r="M61966" s="264" t="str">
        <f>IF('(2-4) 퇴직자 및 DC전환자 명부'!G61966="","",'(2-4) 퇴직자 및 DC전환자 명부'!G61966)</f>
        <v/>
      </c>
    </row>
    <row r="61967" spans="13:13">
      <c r="M61967" s="264" t="str">
        <f>IF('(2-4) 퇴직자 및 DC전환자 명부'!G61967="","",'(2-4) 퇴직자 및 DC전환자 명부'!G61967)</f>
        <v/>
      </c>
    </row>
    <row r="61968" spans="13:13">
      <c r="M61968" s="264" t="str">
        <f>IF('(2-4) 퇴직자 및 DC전환자 명부'!G61968="","",'(2-4) 퇴직자 및 DC전환자 명부'!G61968)</f>
        <v/>
      </c>
    </row>
    <row r="61969" spans="13:13">
      <c r="M61969" s="264" t="str">
        <f>IF('(2-4) 퇴직자 및 DC전환자 명부'!G61969="","",'(2-4) 퇴직자 및 DC전환자 명부'!G61969)</f>
        <v/>
      </c>
    </row>
    <row r="61970" spans="13:13">
      <c r="M61970" s="264" t="str">
        <f>IF('(2-4) 퇴직자 및 DC전환자 명부'!G61970="","",'(2-4) 퇴직자 및 DC전환자 명부'!G61970)</f>
        <v/>
      </c>
    </row>
    <row r="61971" spans="13:13">
      <c r="M61971" s="264" t="str">
        <f>IF('(2-4) 퇴직자 및 DC전환자 명부'!G61971="","",'(2-4) 퇴직자 및 DC전환자 명부'!G61971)</f>
        <v/>
      </c>
    </row>
    <row r="61972" spans="13:13">
      <c r="M61972" s="264" t="str">
        <f>IF('(2-4) 퇴직자 및 DC전환자 명부'!G61972="","",'(2-4) 퇴직자 및 DC전환자 명부'!G61972)</f>
        <v/>
      </c>
    </row>
    <row r="61973" spans="13:13">
      <c r="M61973" s="264" t="str">
        <f>IF('(2-4) 퇴직자 및 DC전환자 명부'!G61973="","",'(2-4) 퇴직자 및 DC전환자 명부'!G61973)</f>
        <v/>
      </c>
    </row>
    <row r="61974" spans="13:13">
      <c r="M61974" s="264" t="str">
        <f>IF('(2-4) 퇴직자 및 DC전환자 명부'!G61974="","",'(2-4) 퇴직자 및 DC전환자 명부'!G61974)</f>
        <v/>
      </c>
    </row>
    <row r="61975" spans="13:13">
      <c r="M61975" s="264" t="str">
        <f>IF('(2-4) 퇴직자 및 DC전환자 명부'!G61975="","",'(2-4) 퇴직자 및 DC전환자 명부'!G61975)</f>
        <v/>
      </c>
    </row>
    <row r="61976" spans="13:13">
      <c r="M61976" s="264" t="str">
        <f>IF('(2-4) 퇴직자 및 DC전환자 명부'!G61976="","",'(2-4) 퇴직자 및 DC전환자 명부'!G61976)</f>
        <v/>
      </c>
    </row>
    <row r="61977" spans="13:13">
      <c r="M61977" s="264" t="str">
        <f>IF('(2-4) 퇴직자 및 DC전환자 명부'!G61977="","",'(2-4) 퇴직자 및 DC전환자 명부'!G61977)</f>
        <v/>
      </c>
    </row>
    <row r="61978" spans="13:13">
      <c r="M61978" s="264" t="str">
        <f>IF('(2-4) 퇴직자 및 DC전환자 명부'!G61978="","",'(2-4) 퇴직자 및 DC전환자 명부'!G61978)</f>
        <v/>
      </c>
    </row>
    <row r="61979" spans="13:13">
      <c r="M61979" s="264" t="str">
        <f>IF('(2-4) 퇴직자 및 DC전환자 명부'!G61979="","",'(2-4) 퇴직자 및 DC전환자 명부'!G61979)</f>
        <v/>
      </c>
    </row>
    <row r="61980" spans="13:13">
      <c r="M61980" s="264" t="str">
        <f>IF('(2-4) 퇴직자 및 DC전환자 명부'!G61980="","",'(2-4) 퇴직자 및 DC전환자 명부'!G61980)</f>
        <v/>
      </c>
    </row>
    <row r="61981" spans="13:13">
      <c r="M61981" s="264" t="str">
        <f>IF('(2-4) 퇴직자 및 DC전환자 명부'!G61981="","",'(2-4) 퇴직자 및 DC전환자 명부'!G61981)</f>
        <v/>
      </c>
    </row>
    <row r="61982" spans="13:13">
      <c r="M61982" s="264" t="str">
        <f>IF('(2-4) 퇴직자 및 DC전환자 명부'!G61982="","",'(2-4) 퇴직자 및 DC전환자 명부'!G61982)</f>
        <v/>
      </c>
    </row>
    <row r="61983" spans="13:13">
      <c r="M61983" s="264" t="str">
        <f>IF('(2-4) 퇴직자 및 DC전환자 명부'!G61983="","",'(2-4) 퇴직자 및 DC전환자 명부'!G61983)</f>
        <v/>
      </c>
    </row>
    <row r="61984" spans="13:13">
      <c r="M61984" s="264" t="str">
        <f>IF('(2-4) 퇴직자 및 DC전환자 명부'!G61984="","",'(2-4) 퇴직자 및 DC전환자 명부'!G61984)</f>
        <v/>
      </c>
    </row>
    <row r="61985" spans="13:13">
      <c r="M61985" s="264" t="str">
        <f>IF('(2-4) 퇴직자 및 DC전환자 명부'!G61985="","",'(2-4) 퇴직자 및 DC전환자 명부'!G61985)</f>
        <v/>
      </c>
    </row>
    <row r="61986" spans="13:13">
      <c r="M61986" s="264" t="str">
        <f>IF('(2-4) 퇴직자 및 DC전환자 명부'!G61986="","",'(2-4) 퇴직자 및 DC전환자 명부'!G61986)</f>
        <v/>
      </c>
    </row>
    <row r="61987" spans="13:13">
      <c r="M61987" s="264" t="str">
        <f>IF('(2-4) 퇴직자 및 DC전환자 명부'!G61987="","",'(2-4) 퇴직자 및 DC전환자 명부'!G61987)</f>
        <v/>
      </c>
    </row>
    <row r="61988" spans="13:13">
      <c r="M61988" s="264" t="str">
        <f>IF('(2-4) 퇴직자 및 DC전환자 명부'!G61988="","",'(2-4) 퇴직자 및 DC전환자 명부'!G61988)</f>
        <v/>
      </c>
    </row>
    <row r="61989" spans="13:13">
      <c r="M61989" s="264" t="str">
        <f>IF('(2-4) 퇴직자 및 DC전환자 명부'!G61989="","",'(2-4) 퇴직자 및 DC전환자 명부'!G61989)</f>
        <v/>
      </c>
    </row>
    <row r="61990" spans="13:13">
      <c r="M61990" s="264" t="str">
        <f>IF('(2-4) 퇴직자 및 DC전환자 명부'!G61990="","",'(2-4) 퇴직자 및 DC전환자 명부'!G61990)</f>
        <v/>
      </c>
    </row>
    <row r="61991" spans="13:13">
      <c r="M61991" s="264" t="str">
        <f>IF('(2-4) 퇴직자 및 DC전환자 명부'!G61991="","",'(2-4) 퇴직자 및 DC전환자 명부'!G61991)</f>
        <v/>
      </c>
    </row>
    <row r="61992" spans="13:13">
      <c r="M61992" s="264" t="str">
        <f>IF('(2-4) 퇴직자 및 DC전환자 명부'!G61992="","",'(2-4) 퇴직자 및 DC전환자 명부'!G61992)</f>
        <v/>
      </c>
    </row>
    <row r="61993" spans="13:13">
      <c r="M61993" s="264" t="str">
        <f>IF('(2-4) 퇴직자 및 DC전환자 명부'!G61993="","",'(2-4) 퇴직자 및 DC전환자 명부'!G61993)</f>
        <v/>
      </c>
    </row>
    <row r="61994" spans="13:13">
      <c r="M61994" s="264" t="str">
        <f>IF('(2-4) 퇴직자 및 DC전환자 명부'!G61994="","",'(2-4) 퇴직자 및 DC전환자 명부'!G61994)</f>
        <v/>
      </c>
    </row>
    <row r="61995" spans="13:13">
      <c r="M61995" s="264" t="str">
        <f>IF('(2-4) 퇴직자 및 DC전환자 명부'!G61995="","",'(2-4) 퇴직자 및 DC전환자 명부'!G61995)</f>
        <v/>
      </c>
    </row>
    <row r="61996" spans="13:13">
      <c r="M61996" s="264" t="str">
        <f>IF('(2-4) 퇴직자 및 DC전환자 명부'!G61996="","",'(2-4) 퇴직자 및 DC전환자 명부'!G61996)</f>
        <v/>
      </c>
    </row>
    <row r="61997" spans="13:13">
      <c r="M61997" s="264" t="str">
        <f>IF('(2-4) 퇴직자 및 DC전환자 명부'!G61997="","",'(2-4) 퇴직자 및 DC전환자 명부'!G61997)</f>
        <v/>
      </c>
    </row>
    <row r="61998" spans="13:13">
      <c r="M61998" s="264" t="str">
        <f>IF('(2-4) 퇴직자 및 DC전환자 명부'!G61998="","",'(2-4) 퇴직자 및 DC전환자 명부'!G61998)</f>
        <v/>
      </c>
    </row>
    <row r="61999" spans="13:13">
      <c r="M61999" s="264" t="str">
        <f>IF('(2-4) 퇴직자 및 DC전환자 명부'!G61999="","",'(2-4) 퇴직자 및 DC전환자 명부'!G61999)</f>
        <v/>
      </c>
    </row>
    <row r="62000" spans="13:13">
      <c r="M62000" s="264" t="str">
        <f>IF('(2-4) 퇴직자 및 DC전환자 명부'!G62000="","",'(2-4) 퇴직자 및 DC전환자 명부'!G62000)</f>
        <v/>
      </c>
    </row>
    <row r="62001" spans="13:13">
      <c r="M62001" s="264" t="str">
        <f>IF('(2-4) 퇴직자 및 DC전환자 명부'!G62001="","",'(2-4) 퇴직자 및 DC전환자 명부'!G62001)</f>
        <v/>
      </c>
    </row>
    <row r="62002" spans="13:13">
      <c r="M62002" s="264" t="str">
        <f>IF('(2-4) 퇴직자 및 DC전환자 명부'!G62002="","",'(2-4) 퇴직자 및 DC전환자 명부'!G62002)</f>
        <v/>
      </c>
    </row>
    <row r="62003" spans="13:13">
      <c r="M62003" s="264" t="str">
        <f>IF('(2-4) 퇴직자 및 DC전환자 명부'!G62003="","",'(2-4) 퇴직자 및 DC전환자 명부'!G62003)</f>
        <v/>
      </c>
    </row>
    <row r="62004" spans="13:13">
      <c r="M62004" s="264" t="str">
        <f>IF('(2-4) 퇴직자 및 DC전환자 명부'!G62004="","",'(2-4) 퇴직자 및 DC전환자 명부'!G62004)</f>
        <v/>
      </c>
    </row>
    <row r="62005" spans="13:13">
      <c r="M62005" s="264" t="str">
        <f>IF('(2-4) 퇴직자 및 DC전환자 명부'!G62005="","",'(2-4) 퇴직자 및 DC전환자 명부'!G62005)</f>
        <v/>
      </c>
    </row>
    <row r="62006" spans="13:13">
      <c r="M62006" s="264" t="str">
        <f>IF('(2-4) 퇴직자 및 DC전환자 명부'!G62006="","",'(2-4) 퇴직자 및 DC전환자 명부'!G62006)</f>
        <v/>
      </c>
    </row>
    <row r="62007" spans="13:13">
      <c r="M62007" s="264" t="str">
        <f>IF('(2-4) 퇴직자 및 DC전환자 명부'!G62007="","",'(2-4) 퇴직자 및 DC전환자 명부'!G62007)</f>
        <v/>
      </c>
    </row>
    <row r="62008" spans="13:13">
      <c r="M62008" s="264" t="str">
        <f>IF('(2-4) 퇴직자 및 DC전환자 명부'!G62008="","",'(2-4) 퇴직자 및 DC전환자 명부'!G62008)</f>
        <v/>
      </c>
    </row>
    <row r="62009" spans="13:13">
      <c r="M62009" s="264" t="str">
        <f>IF('(2-4) 퇴직자 및 DC전환자 명부'!G62009="","",'(2-4) 퇴직자 및 DC전환자 명부'!G62009)</f>
        <v/>
      </c>
    </row>
    <row r="62010" spans="13:13">
      <c r="M62010" s="264" t="str">
        <f>IF('(2-4) 퇴직자 및 DC전환자 명부'!G62010="","",'(2-4) 퇴직자 및 DC전환자 명부'!G62010)</f>
        <v/>
      </c>
    </row>
    <row r="62011" spans="13:13">
      <c r="M62011" s="264" t="str">
        <f>IF('(2-4) 퇴직자 및 DC전환자 명부'!G62011="","",'(2-4) 퇴직자 및 DC전환자 명부'!G62011)</f>
        <v/>
      </c>
    </row>
    <row r="62012" spans="13:13">
      <c r="M62012" s="264" t="str">
        <f>IF('(2-4) 퇴직자 및 DC전환자 명부'!G62012="","",'(2-4) 퇴직자 및 DC전환자 명부'!G62012)</f>
        <v/>
      </c>
    </row>
    <row r="62013" spans="13:13">
      <c r="M62013" s="264" t="str">
        <f>IF('(2-4) 퇴직자 및 DC전환자 명부'!G62013="","",'(2-4) 퇴직자 및 DC전환자 명부'!G62013)</f>
        <v/>
      </c>
    </row>
    <row r="62014" spans="13:13">
      <c r="M62014" s="264" t="str">
        <f>IF('(2-4) 퇴직자 및 DC전환자 명부'!G62014="","",'(2-4) 퇴직자 및 DC전환자 명부'!G62014)</f>
        <v/>
      </c>
    </row>
    <row r="62015" spans="13:13">
      <c r="M62015" s="264" t="str">
        <f>IF('(2-4) 퇴직자 및 DC전환자 명부'!G62015="","",'(2-4) 퇴직자 및 DC전환자 명부'!G62015)</f>
        <v/>
      </c>
    </row>
    <row r="62016" spans="13:13">
      <c r="M62016" s="264" t="str">
        <f>IF('(2-4) 퇴직자 및 DC전환자 명부'!G62016="","",'(2-4) 퇴직자 및 DC전환자 명부'!G62016)</f>
        <v/>
      </c>
    </row>
    <row r="62017" spans="13:13">
      <c r="M62017" s="264" t="str">
        <f>IF('(2-4) 퇴직자 및 DC전환자 명부'!G62017="","",'(2-4) 퇴직자 및 DC전환자 명부'!G62017)</f>
        <v/>
      </c>
    </row>
    <row r="62018" spans="13:13">
      <c r="M62018" s="264" t="str">
        <f>IF('(2-4) 퇴직자 및 DC전환자 명부'!G62018="","",'(2-4) 퇴직자 및 DC전환자 명부'!G62018)</f>
        <v/>
      </c>
    </row>
    <row r="62019" spans="13:13">
      <c r="M62019" s="264" t="str">
        <f>IF('(2-4) 퇴직자 및 DC전환자 명부'!G62019="","",'(2-4) 퇴직자 및 DC전환자 명부'!G62019)</f>
        <v/>
      </c>
    </row>
    <row r="62020" spans="13:13">
      <c r="M62020" s="264" t="str">
        <f>IF('(2-4) 퇴직자 및 DC전환자 명부'!G62020="","",'(2-4) 퇴직자 및 DC전환자 명부'!G62020)</f>
        <v/>
      </c>
    </row>
    <row r="62021" spans="13:13">
      <c r="M62021" s="264" t="str">
        <f>IF('(2-4) 퇴직자 및 DC전환자 명부'!G62021="","",'(2-4) 퇴직자 및 DC전환자 명부'!G62021)</f>
        <v/>
      </c>
    </row>
    <row r="62022" spans="13:13">
      <c r="M62022" s="264" t="str">
        <f>IF('(2-4) 퇴직자 및 DC전환자 명부'!G62022="","",'(2-4) 퇴직자 및 DC전환자 명부'!G62022)</f>
        <v/>
      </c>
    </row>
    <row r="62023" spans="13:13">
      <c r="M62023" s="264" t="str">
        <f>IF('(2-4) 퇴직자 및 DC전환자 명부'!G62023="","",'(2-4) 퇴직자 및 DC전환자 명부'!G62023)</f>
        <v/>
      </c>
    </row>
    <row r="62024" spans="13:13">
      <c r="M62024" s="264" t="str">
        <f>IF('(2-4) 퇴직자 및 DC전환자 명부'!G62024="","",'(2-4) 퇴직자 및 DC전환자 명부'!G62024)</f>
        <v/>
      </c>
    </row>
    <row r="62025" spans="13:13">
      <c r="M62025" s="264" t="str">
        <f>IF('(2-4) 퇴직자 및 DC전환자 명부'!G62025="","",'(2-4) 퇴직자 및 DC전환자 명부'!G62025)</f>
        <v/>
      </c>
    </row>
    <row r="62026" spans="13:13">
      <c r="M62026" s="264" t="str">
        <f>IF('(2-4) 퇴직자 및 DC전환자 명부'!G62026="","",'(2-4) 퇴직자 및 DC전환자 명부'!G62026)</f>
        <v/>
      </c>
    </row>
    <row r="62027" spans="13:13">
      <c r="M62027" s="264" t="str">
        <f>IF('(2-4) 퇴직자 및 DC전환자 명부'!G62027="","",'(2-4) 퇴직자 및 DC전환자 명부'!G62027)</f>
        <v/>
      </c>
    </row>
    <row r="62028" spans="13:13">
      <c r="M62028" s="264" t="str">
        <f>IF('(2-4) 퇴직자 및 DC전환자 명부'!G62028="","",'(2-4) 퇴직자 및 DC전환자 명부'!G62028)</f>
        <v/>
      </c>
    </row>
    <row r="62029" spans="13:13">
      <c r="M62029" s="264" t="str">
        <f>IF('(2-4) 퇴직자 및 DC전환자 명부'!G62029="","",'(2-4) 퇴직자 및 DC전환자 명부'!G62029)</f>
        <v/>
      </c>
    </row>
    <row r="62030" spans="13:13">
      <c r="M62030" s="264" t="str">
        <f>IF('(2-4) 퇴직자 및 DC전환자 명부'!G62030="","",'(2-4) 퇴직자 및 DC전환자 명부'!G62030)</f>
        <v/>
      </c>
    </row>
    <row r="62031" spans="13:13">
      <c r="M62031" s="264" t="str">
        <f>IF('(2-4) 퇴직자 및 DC전환자 명부'!G62031="","",'(2-4) 퇴직자 및 DC전환자 명부'!G62031)</f>
        <v/>
      </c>
    </row>
    <row r="62032" spans="13:13">
      <c r="M62032" s="264" t="str">
        <f>IF('(2-4) 퇴직자 및 DC전환자 명부'!G62032="","",'(2-4) 퇴직자 및 DC전환자 명부'!G62032)</f>
        <v/>
      </c>
    </row>
    <row r="62033" spans="13:13">
      <c r="M62033" s="264" t="str">
        <f>IF('(2-4) 퇴직자 및 DC전환자 명부'!G62033="","",'(2-4) 퇴직자 및 DC전환자 명부'!G62033)</f>
        <v/>
      </c>
    </row>
    <row r="62034" spans="13:13">
      <c r="M62034" s="264" t="str">
        <f>IF('(2-4) 퇴직자 및 DC전환자 명부'!G62034="","",'(2-4) 퇴직자 및 DC전환자 명부'!G62034)</f>
        <v/>
      </c>
    </row>
    <row r="62035" spans="13:13">
      <c r="M62035" s="264" t="str">
        <f>IF('(2-4) 퇴직자 및 DC전환자 명부'!G62035="","",'(2-4) 퇴직자 및 DC전환자 명부'!G62035)</f>
        <v/>
      </c>
    </row>
    <row r="62036" spans="13:13">
      <c r="M62036" s="264" t="str">
        <f>IF('(2-4) 퇴직자 및 DC전환자 명부'!G62036="","",'(2-4) 퇴직자 및 DC전환자 명부'!G62036)</f>
        <v/>
      </c>
    </row>
    <row r="62037" spans="13:13">
      <c r="M62037" s="264" t="str">
        <f>IF('(2-4) 퇴직자 및 DC전환자 명부'!G62037="","",'(2-4) 퇴직자 및 DC전환자 명부'!G62037)</f>
        <v/>
      </c>
    </row>
    <row r="62038" spans="13:13">
      <c r="M62038" s="264" t="str">
        <f>IF('(2-4) 퇴직자 및 DC전환자 명부'!G62038="","",'(2-4) 퇴직자 및 DC전환자 명부'!G62038)</f>
        <v/>
      </c>
    </row>
    <row r="62039" spans="13:13">
      <c r="M62039" s="264" t="str">
        <f>IF('(2-4) 퇴직자 및 DC전환자 명부'!G62039="","",'(2-4) 퇴직자 및 DC전환자 명부'!G62039)</f>
        <v/>
      </c>
    </row>
    <row r="62040" spans="13:13">
      <c r="M62040" s="264" t="str">
        <f>IF('(2-4) 퇴직자 및 DC전환자 명부'!G62040="","",'(2-4) 퇴직자 및 DC전환자 명부'!G62040)</f>
        <v/>
      </c>
    </row>
    <row r="62041" spans="13:13">
      <c r="M62041" s="264" t="str">
        <f>IF('(2-4) 퇴직자 및 DC전환자 명부'!G62041="","",'(2-4) 퇴직자 및 DC전환자 명부'!G62041)</f>
        <v/>
      </c>
    </row>
    <row r="62042" spans="13:13">
      <c r="M62042" s="264" t="str">
        <f>IF('(2-4) 퇴직자 및 DC전환자 명부'!G62042="","",'(2-4) 퇴직자 및 DC전환자 명부'!G62042)</f>
        <v/>
      </c>
    </row>
    <row r="62043" spans="13:13">
      <c r="M62043" s="264" t="str">
        <f>IF('(2-4) 퇴직자 및 DC전환자 명부'!G62043="","",'(2-4) 퇴직자 및 DC전환자 명부'!G62043)</f>
        <v/>
      </c>
    </row>
    <row r="62044" spans="13:13">
      <c r="M62044" s="264" t="str">
        <f>IF('(2-4) 퇴직자 및 DC전환자 명부'!G62044="","",'(2-4) 퇴직자 및 DC전환자 명부'!G62044)</f>
        <v/>
      </c>
    </row>
    <row r="62045" spans="13:13">
      <c r="M62045" s="264" t="str">
        <f>IF('(2-4) 퇴직자 및 DC전환자 명부'!G62045="","",'(2-4) 퇴직자 및 DC전환자 명부'!G62045)</f>
        <v/>
      </c>
    </row>
    <row r="62046" spans="13:13">
      <c r="M62046" s="264" t="str">
        <f>IF('(2-4) 퇴직자 및 DC전환자 명부'!G62046="","",'(2-4) 퇴직자 및 DC전환자 명부'!G62046)</f>
        <v/>
      </c>
    </row>
    <row r="62047" spans="13:13">
      <c r="M62047" s="264" t="str">
        <f>IF('(2-4) 퇴직자 및 DC전환자 명부'!G62047="","",'(2-4) 퇴직자 및 DC전환자 명부'!G62047)</f>
        <v/>
      </c>
    </row>
    <row r="62048" spans="13:13">
      <c r="M62048" s="264" t="str">
        <f>IF('(2-4) 퇴직자 및 DC전환자 명부'!G62048="","",'(2-4) 퇴직자 및 DC전환자 명부'!G62048)</f>
        <v/>
      </c>
    </row>
    <row r="62049" spans="13:13">
      <c r="M62049" s="264" t="str">
        <f>IF('(2-4) 퇴직자 및 DC전환자 명부'!G62049="","",'(2-4) 퇴직자 및 DC전환자 명부'!G62049)</f>
        <v/>
      </c>
    </row>
    <row r="62050" spans="13:13">
      <c r="M62050" s="264" t="str">
        <f>IF('(2-4) 퇴직자 및 DC전환자 명부'!G62050="","",'(2-4) 퇴직자 및 DC전환자 명부'!G62050)</f>
        <v/>
      </c>
    </row>
    <row r="62051" spans="13:13">
      <c r="M62051" s="264" t="str">
        <f>IF('(2-4) 퇴직자 및 DC전환자 명부'!G62051="","",'(2-4) 퇴직자 및 DC전환자 명부'!G62051)</f>
        <v/>
      </c>
    </row>
    <row r="62052" spans="13:13">
      <c r="M62052" s="264" t="str">
        <f>IF('(2-4) 퇴직자 및 DC전환자 명부'!G62052="","",'(2-4) 퇴직자 및 DC전환자 명부'!G62052)</f>
        <v/>
      </c>
    </row>
    <row r="62053" spans="13:13">
      <c r="M62053" s="264" t="str">
        <f>IF('(2-4) 퇴직자 및 DC전환자 명부'!G62053="","",'(2-4) 퇴직자 및 DC전환자 명부'!G62053)</f>
        <v/>
      </c>
    </row>
    <row r="62054" spans="13:13">
      <c r="M62054" s="264" t="str">
        <f>IF('(2-4) 퇴직자 및 DC전환자 명부'!G62054="","",'(2-4) 퇴직자 및 DC전환자 명부'!G62054)</f>
        <v/>
      </c>
    </row>
    <row r="62055" spans="13:13">
      <c r="M62055" s="264" t="str">
        <f>IF('(2-4) 퇴직자 및 DC전환자 명부'!G62055="","",'(2-4) 퇴직자 및 DC전환자 명부'!G62055)</f>
        <v/>
      </c>
    </row>
    <row r="62056" spans="13:13">
      <c r="M62056" s="264" t="str">
        <f>IF('(2-4) 퇴직자 및 DC전환자 명부'!G62056="","",'(2-4) 퇴직자 및 DC전환자 명부'!G62056)</f>
        <v/>
      </c>
    </row>
    <row r="62057" spans="13:13">
      <c r="M62057" s="264" t="str">
        <f>IF('(2-4) 퇴직자 및 DC전환자 명부'!G62057="","",'(2-4) 퇴직자 및 DC전환자 명부'!G62057)</f>
        <v/>
      </c>
    </row>
    <row r="62058" spans="13:13">
      <c r="M62058" s="264" t="str">
        <f>IF('(2-4) 퇴직자 및 DC전환자 명부'!G62058="","",'(2-4) 퇴직자 및 DC전환자 명부'!G62058)</f>
        <v/>
      </c>
    </row>
    <row r="62059" spans="13:13">
      <c r="M62059" s="264" t="str">
        <f>IF('(2-4) 퇴직자 및 DC전환자 명부'!G62059="","",'(2-4) 퇴직자 및 DC전환자 명부'!G62059)</f>
        <v/>
      </c>
    </row>
    <row r="62060" spans="13:13">
      <c r="M62060" s="264" t="str">
        <f>IF('(2-4) 퇴직자 및 DC전환자 명부'!G62060="","",'(2-4) 퇴직자 및 DC전환자 명부'!G62060)</f>
        <v/>
      </c>
    </row>
    <row r="62061" spans="13:13">
      <c r="M62061" s="264" t="str">
        <f>IF('(2-4) 퇴직자 및 DC전환자 명부'!G62061="","",'(2-4) 퇴직자 및 DC전환자 명부'!G62061)</f>
        <v/>
      </c>
    </row>
    <row r="62062" spans="13:13">
      <c r="M62062" s="264" t="str">
        <f>IF('(2-4) 퇴직자 및 DC전환자 명부'!G62062="","",'(2-4) 퇴직자 및 DC전환자 명부'!G62062)</f>
        <v/>
      </c>
    </row>
    <row r="62063" spans="13:13">
      <c r="M62063" s="264" t="str">
        <f>IF('(2-4) 퇴직자 및 DC전환자 명부'!G62063="","",'(2-4) 퇴직자 및 DC전환자 명부'!G62063)</f>
        <v/>
      </c>
    </row>
    <row r="62064" spans="13:13">
      <c r="M62064" s="264" t="str">
        <f>IF('(2-4) 퇴직자 및 DC전환자 명부'!G62064="","",'(2-4) 퇴직자 및 DC전환자 명부'!G62064)</f>
        <v/>
      </c>
    </row>
    <row r="62065" spans="13:13">
      <c r="M62065" s="264" t="str">
        <f>IF('(2-4) 퇴직자 및 DC전환자 명부'!G62065="","",'(2-4) 퇴직자 및 DC전환자 명부'!G62065)</f>
        <v/>
      </c>
    </row>
    <row r="62066" spans="13:13">
      <c r="M62066" s="264" t="str">
        <f>IF('(2-4) 퇴직자 및 DC전환자 명부'!G62066="","",'(2-4) 퇴직자 및 DC전환자 명부'!G62066)</f>
        <v/>
      </c>
    </row>
    <row r="62067" spans="13:13">
      <c r="M62067" s="264" t="str">
        <f>IF('(2-4) 퇴직자 및 DC전환자 명부'!G62067="","",'(2-4) 퇴직자 및 DC전환자 명부'!G62067)</f>
        <v/>
      </c>
    </row>
    <row r="62068" spans="13:13">
      <c r="M62068" s="264" t="str">
        <f>IF('(2-4) 퇴직자 및 DC전환자 명부'!G62068="","",'(2-4) 퇴직자 및 DC전환자 명부'!G62068)</f>
        <v/>
      </c>
    </row>
    <row r="62069" spans="13:13">
      <c r="M62069" s="264" t="str">
        <f>IF('(2-4) 퇴직자 및 DC전환자 명부'!G62069="","",'(2-4) 퇴직자 및 DC전환자 명부'!G62069)</f>
        <v/>
      </c>
    </row>
    <row r="62070" spans="13:13">
      <c r="M62070" s="264" t="str">
        <f>IF('(2-4) 퇴직자 및 DC전환자 명부'!G62070="","",'(2-4) 퇴직자 및 DC전환자 명부'!G62070)</f>
        <v/>
      </c>
    </row>
    <row r="62071" spans="13:13">
      <c r="M62071" s="264" t="str">
        <f>IF('(2-4) 퇴직자 및 DC전환자 명부'!G62071="","",'(2-4) 퇴직자 및 DC전환자 명부'!G62071)</f>
        <v/>
      </c>
    </row>
    <row r="62072" spans="13:13">
      <c r="M62072" s="264" t="str">
        <f>IF('(2-4) 퇴직자 및 DC전환자 명부'!G62072="","",'(2-4) 퇴직자 및 DC전환자 명부'!G62072)</f>
        <v/>
      </c>
    </row>
    <row r="62073" spans="13:13">
      <c r="M62073" s="264" t="str">
        <f>IF('(2-4) 퇴직자 및 DC전환자 명부'!G62073="","",'(2-4) 퇴직자 및 DC전환자 명부'!G62073)</f>
        <v/>
      </c>
    </row>
    <row r="62074" spans="13:13">
      <c r="M62074" s="264" t="str">
        <f>IF('(2-4) 퇴직자 및 DC전환자 명부'!G62074="","",'(2-4) 퇴직자 및 DC전환자 명부'!G62074)</f>
        <v/>
      </c>
    </row>
    <row r="62075" spans="13:13">
      <c r="M62075" s="264" t="str">
        <f>IF('(2-4) 퇴직자 및 DC전환자 명부'!G62075="","",'(2-4) 퇴직자 및 DC전환자 명부'!G62075)</f>
        <v/>
      </c>
    </row>
    <row r="62076" spans="13:13">
      <c r="M62076" s="264" t="str">
        <f>IF('(2-4) 퇴직자 및 DC전환자 명부'!G62076="","",'(2-4) 퇴직자 및 DC전환자 명부'!G62076)</f>
        <v/>
      </c>
    </row>
    <row r="62077" spans="13:13">
      <c r="M62077" s="264" t="str">
        <f>IF('(2-4) 퇴직자 및 DC전환자 명부'!G62077="","",'(2-4) 퇴직자 및 DC전환자 명부'!G62077)</f>
        <v/>
      </c>
    </row>
    <row r="62078" spans="13:13">
      <c r="M62078" s="264" t="str">
        <f>IF('(2-4) 퇴직자 및 DC전환자 명부'!G62078="","",'(2-4) 퇴직자 및 DC전환자 명부'!G62078)</f>
        <v/>
      </c>
    </row>
    <row r="62079" spans="13:13">
      <c r="M62079" s="264" t="str">
        <f>IF('(2-4) 퇴직자 및 DC전환자 명부'!G62079="","",'(2-4) 퇴직자 및 DC전환자 명부'!G62079)</f>
        <v/>
      </c>
    </row>
    <row r="62080" spans="13:13">
      <c r="M62080" s="264" t="str">
        <f>IF('(2-4) 퇴직자 및 DC전환자 명부'!G62080="","",'(2-4) 퇴직자 및 DC전환자 명부'!G62080)</f>
        <v/>
      </c>
    </row>
    <row r="62081" spans="13:13">
      <c r="M62081" s="264" t="str">
        <f>IF('(2-4) 퇴직자 및 DC전환자 명부'!G62081="","",'(2-4) 퇴직자 및 DC전환자 명부'!G62081)</f>
        <v/>
      </c>
    </row>
    <row r="62082" spans="13:13">
      <c r="M62082" s="264" t="str">
        <f>IF('(2-4) 퇴직자 및 DC전환자 명부'!G62082="","",'(2-4) 퇴직자 및 DC전환자 명부'!G62082)</f>
        <v/>
      </c>
    </row>
    <row r="62083" spans="13:13">
      <c r="M62083" s="264" t="str">
        <f>IF('(2-4) 퇴직자 및 DC전환자 명부'!G62083="","",'(2-4) 퇴직자 및 DC전환자 명부'!G62083)</f>
        <v/>
      </c>
    </row>
    <row r="62084" spans="13:13">
      <c r="M62084" s="264" t="str">
        <f>IF('(2-4) 퇴직자 및 DC전환자 명부'!G62084="","",'(2-4) 퇴직자 및 DC전환자 명부'!G62084)</f>
        <v/>
      </c>
    </row>
    <row r="62085" spans="13:13">
      <c r="M62085" s="264" t="str">
        <f>IF('(2-4) 퇴직자 및 DC전환자 명부'!G62085="","",'(2-4) 퇴직자 및 DC전환자 명부'!G62085)</f>
        <v/>
      </c>
    </row>
    <row r="62086" spans="13:13">
      <c r="M62086" s="264" t="str">
        <f>IF('(2-4) 퇴직자 및 DC전환자 명부'!G62086="","",'(2-4) 퇴직자 및 DC전환자 명부'!G62086)</f>
        <v/>
      </c>
    </row>
    <row r="62087" spans="13:13">
      <c r="M62087" s="264" t="str">
        <f>IF('(2-4) 퇴직자 및 DC전환자 명부'!G62087="","",'(2-4) 퇴직자 및 DC전환자 명부'!G62087)</f>
        <v/>
      </c>
    </row>
    <row r="62088" spans="13:13">
      <c r="M62088" s="264" t="str">
        <f>IF('(2-4) 퇴직자 및 DC전환자 명부'!G62088="","",'(2-4) 퇴직자 및 DC전환자 명부'!G62088)</f>
        <v/>
      </c>
    </row>
    <row r="62089" spans="13:13">
      <c r="M62089" s="264" t="str">
        <f>IF('(2-4) 퇴직자 및 DC전환자 명부'!G62089="","",'(2-4) 퇴직자 및 DC전환자 명부'!G62089)</f>
        <v/>
      </c>
    </row>
    <row r="62090" spans="13:13">
      <c r="M62090" s="264" t="str">
        <f>IF('(2-4) 퇴직자 및 DC전환자 명부'!G62090="","",'(2-4) 퇴직자 및 DC전환자 명부'!G62090)</f>
        <v/>
      </c>
    </row>
    <row r="62091" spans="13:13">
      <c r="M62091" s="264" t="str">
        <f>IF('(2-4) 퇴직자 및 DC전환자 명부'!G62091="","",'(2-4) 퇴직자 및 DC전환자 명부'!G62091)</f>
        <v/>
      </c>
    </row>
    <row r="62092" spans="13:13">
      <c r="M62092" s="264" t="str">
        <f>IF('(2-4) 퇴직자 및 DC전환자 명부'!G62092="","",'(2-4) 퇴직자 및 DC전환자 명부'!G62092)</f>
        <v/>
      </c>
    </row>
    <row r="62093" spans="13:13">
      <c r="M62093" s="264" t="str">
        <f>IF('(2-4) 퇴직자 및 DC전환자 명부'!G62093="","",'(2-4) 퇴직자 및 DC전환자 명부'!G62093)</f>
        <v/>
      </c>
    </row>
    <row r="62094" spans="13:13">
      <c r="M62094" s="264" t="str">
        <f>IF('(2-4) 퇴직자 및 DC전환자 명부'!G62094="","",'(2-4) 퇴직자 및 DC전환자 명부'!G62094)</f>
        <v/>
      </c>
    </row>
    <row r="62095" spans="13:13">
      <c r="M62095" s="264" t="str">
        <f>IF('(2-4) 퇴직자 및 DC전환자 명부'!G62095="","",'(2-4) 퇴직자 및 DC전환자 명부'!G62095)</f>
        <v/>
      </c>
    </row>
    <row r="62096" spans="13:13">
      <c r="M62096" s="264" t="str">
        <f>IF('(2-4) 퇴직자 및 DC전환자 명부'!G62096="","",'(2-4) 퇴직자 및 DC전환자 명부'!G62096)</f>
        <v/>
      </c>
    </row>
    <row r="62097" spans="13:13">
      <c r="M62097" s="264" t="str">
        <f>IF('(2-4) 퇴직자 및 DC전환자 명부'!G62097="","",'(2-4) 퇴직자 및 DC전환자 명부'!G62097)</f>
        <v/>
      </c>
    </row>
    <row r="62098" spans="13:13">
      <c r="M62098" s="264" t="str">
        <f>IF('(2-4) 퇴직자 및 DC전환자 명부'!G62098="","",'(2-4) 퇴직자 및 DC전환자 명부'!G62098)</f>
        <v/>
      </c>
    </row>
    <row r="62099" spans="13:13">
      <c r="M62099" s="264" t="str">
        <f>IF('(2-4) 퇴직자 및 DC전환자 명부'!G62099="","",'(2-4) 퇴직자 및 DC전환자 명부'!G62099)</f>
        <v/>
      </c>
    </row>
    <row r="62100" spans="13:13">
      <c r="M62100" s="264" t="str">
        <f>IF('(2-4) 퇴직자 및 DC전환자 명부'!G62100="","",'(2-4) 퇴직자 및 DC전환자 명부'!G62100)</f>
        <v/>
      </c>
    </row>
    <row r="62101" spans="13:13">
      <c r="M62101" s="264" t="str">
        <f>IF('(2-4) 퇴직자 및 DC전환자 명부'!G62101="","",'(2-4) 퇴직자 및 DC전환자 명부'!G62101)</f>
        <v/>
      </c>
    </row>
    <row r="62102" spans="13:13">
      <c r="M62102" s="264" t="str">
        <f>IF('(2-4) 퇴직자 및 DC전환자 명부'!G62102="","",'(2-4) 퇴직자 및 DC전환자 명부'!G62102)</f>
        <v/>
      </c>
    </row>
    <row r="62103" spans="13:13">
      <c r="M62103" s="264" t="str">
        <f>IF('(2-4) 퇴직자 및 DC전환자 명부'!G62103="","",'(2-4) 퇴직자 및 DC전환자 명부'!G62103)</f>
        <v/>
      </c>
    </row>
    <row r="62104" spans="13:13">
      <c r="M62104" s="264" t="str">
        <f>IF('(2-4) 퇴직자 및 DC전환자 명부'!G62104="","",'(2-4) 퇴직자 및 DC전환자 명부'!G62104)</f>
        <v/>
      </c>
    </row>
    <row r="62105" spans="13:13">
      <c r="M62105" s="264" t="str">
        <f>IF('(2-4) 퇴직자 및 DC전환자 명부'!G62105="","",'(2-4) 퇴직자 및 DC전환자 명부'!G62105)</f>
        <v/>
      </c>
    </row>
    <row r="62106" spans="13:13">
      <c r="M62106" s="264" t="str">
        <f>IF('(2-4) 퇴직자 및 DC전환자 명부'!G62106="","",'(2-4) 퇴직자 및 DC전환자 명부'!G62106)</f>
        <v/>
      </c>
    </row>
    <row r="62107" spans="13:13">
      <c r="M62107" s="264" t="str">
        <f>IF('(2-4) 퇴직자 및 DC전환자 명부'!G62107="","",'(2-4) 퇴직자 및 DC전환자 명부'!G62107)</f>
        <v/>
      </c>
    </row>
    <row r="62108" spans="13:13">
      <c r="M62108" s="264" t="str">
        <f>IF('(2-4) 퇴직자 및 DC전환자 명부'!G62108="","",'(2-4) 퇴직자 및 DC전환자 명부'!G62108)</f>
        <v/>
      </c>
    </row>
    <row r="62109" spans="13:13">
      <c r="M62109" s="264" t="str">
        <f>IF('(2-4) 퇴직자 및 DC전환자 명부'!G62109="","",'(2-4) 퇴직자 및 DC전환자 명부'!G62109)</f>
        <v/>
      </c>
    </row>
    <row r="62110" spans="13:13">
      <c r="M62110" s="264" t="str">
        <f>IF('(2-4) 퇴직자 및 DC전환자 명부'!G62110="","",'(2-4) 퇴직자 및 DC전환자 명부'!G62110)</f>
        <v/>
      </c>
    </row>
    <row r="62111" spans="13:13">
      <c r="M62111" s="264" t="str">
        <f>IF('(2-4) 퇴직자 및 DC전환자 명부'!G62111="","",'(2-4) 퇴직자 및 DC전환자 명부'!G62111)</f>
        <v/>
      </c>
    </row>
    <row r="62112" spans="13:13">
      <c r="M62112" s="264" t="str">
        <f>IF('(2-4) 퇴직자 및 DC전환자 명부'!G62112="","",'(2-4) 퇴직자 및 DC전환자 명부'!G62112)</f>
        <v/>
      </c>
    </row>
    <row r="62113" spans="13:13">
      <c r="M62113" s="264" t="str">
        <f>IF('(2-4) 퇴직자 및 DC전환자 명부'!G62113="","",'(2-4) 퇴직자 및 DC전환자 명부'!G62113)</f>
        <v/>
      </c>
    </row>
    <row r="62114" spans="13:13">
      <c r="M62114" s="264" t="str">
        <f>IF('(2-4) 퇴직자 및 DC전환자 명부'!G62114="","",'(2-4) 퇴직자 및 DC전환자 명부'!G62114)</f>
        <v/>
      </c>
    </row>
    <row r="62115" spans="13:13">
      <c r="M62115" s="264" t="str">
        <f>IF('(2-4) 퇴직자 및 DC전환자 명부'!G62115="","",'(2-4) 퇴직자 및 DC전환자 명부'!G62115)</f>
        <v/>
      </c>
    </row>
    <row r="62116" spans="13:13">
      <c r="M62116" s="264" t="str">
        <f>IF('(2-4) 퇴직자 및 DC전환자 명부'!G62116="","",'(2-4) 퇴직자 및 DC전환자 명부'!G62116)</f>
        <v/>
      </c>
    </row>
    <row r="62117" spans="13:13">
      <c r="M62117" s="264" t="str">
        <f>IF('(2-4) 퇴직자 및 DC전환자 명부'!G62117="","",'(2-4) 퇴직자 및 DC전환자 명부'!G62117)</f>
        <v/>
      </c>
    </row>
    <row r="62118" spans="13:13">
      <c r="M62118" s="264" t="str">
        <f>IF('(2-4) 퇴직자 및 DC전환자 명부'!G62118="","",'(2-4) 퇴직자 및 DC전환자 명부'!G62118)</f>
        <v/>
      </c>
    </row>
    <row r="62119" spans="13:13">
      <c r="M62119" s="264" t="str">
        <f>IF('(2-4) 퇴직자 및 DC전환자 명부'!G62119="","",'(2-4) 퇴직자 및 DC전환자 명부'!G62119)</f>
        <v/>
      </c>
    </row>
    <row r="62120" spans="13:13">
      <c r="M62120" s="264" t="str">
        <f>IF('(2-4) 퇴직자 및 DC전환자 명부'!G62120="","",'(2-4) 퇴직자 및 DC전환자 명부'!G62120)</f>
        <v/>
      </c>
    </row>
    <row r="62121" spans="13:13">
      <c r="M62121" s="264" t="str">
        <f>IF('(2-4) 퇴직자 및 DC전환자 명부'!G62121="","",'(2-4) 퇴직자 및 DC전환자 명부'!G62121)</f>
        <v/>
      </c>
    </row>
    <row r="62122" spans="13:13">
      <c r="M62122" s="264" t="str">
        <f>IF('(2-4) 퇴직자 및 DC전환자 명부'!G62122="","",'(2-4) 퇴직자 및 DC전환자 명부'!G62122)</f>
        <v/>
      </c>
    </row>
    <row r="62123" spans="13:13">
      <c r="M62123" s="264" t="str">
        <f>IF('(2-4) 퇴직자 및 DC전환자 명부'!G62123="","",'(2-4) 퇴직자 및 DC전환자 명부'!G62123)</f>
        <v/>
      </c>
    </row>
    <row r="62124" spans="13:13">
      <c r="M62124" s="264" t="str">
        <f>IF('(2-4) 퇴직자 및 DC전환자 명부'!G62124="","",'(2-4) 퇴직자 및 DC전환자 명부'!G62124)</f>
        <v/>
      </c>
    </row>
    <row r="62125" spans="13:13">
      <c r="M62125" s="264" t="str">
        <f>IF('(2-4) 퇴직자 및 DC전환자 명부'!G62125="","",'(2-4) 퇴직자 및 DC전환자 명부'!G62125)</f>
        <v/>
      </c>
    </row>
    <row r="62126" spans="13:13">
      <c r="M62126" s="264" t="str">
        <f>IF('(2-4) 퇴직자 및 DC전환자 명부'!G62126="","",'(2-4) 퇴직자 및 DC전환자 명부'!G62126)</f>
        <v/>
      </c>
    </row>
    <row r="62127" spans="13:13">
      <c r="M62127" s="264" t="str">
        <f>IF('(2-4) 퇴직자 및 DC전환자 명부'!G62127="","",'(2-4) 퇴직자 및 DC전환자 명부'!G62127)</f>
        <v/>
      </c>
    </row>
    <row r="62128" spans="13:13">
      <c r="M62128" s="264" t="str">
        <f>IF('(2-4) 퇴직자 및 DC전환자 명부'!G62128="","",'(2-4) 퇴직자 및 DC전환자 명부'!G62128)</f>
        <v/>
      </c>
    </row>
    <row r="62129" spans="13:13">
      <c r="M62129" s="264" t="str">
        <f>IF('(2-4) 퇴직자 및 DC전환자 명부'!G62129="","",'(2-4) 퇴직자 및 DC전환자 명부'!G62129)</f>
        <v/>
      </c>
    </row>
    <row r="62130" spans="13:13">
      <c r="M62130" s="264" t="str">
        <f>IF('(2-4) 퇴직자 및 DC전환자 명부'!G62130="","",'(2-4) 퇴직자 및 DC전환자 명부'!G62130)</f>
        <v/>
      </c>
    </row>
    <row r="62131" spans="13:13">
      <c r="M62131" s="264" t="str">
        <f>IF('(2-4) 퇴직자 및 DC전환자 명부'!G62131="","",'(2-4) 퇴직자 및 DC전환자 명부'!G62131)</f>
        <v/>
      </c>
    </row>
    <row r="62132" spans="13:13">
      <c r="M62132" s="264" t="str">
        <f>IF('(2-4) 퇴직자 및 DC전환자 명부'!G62132="","",'(2-4) 퇴직자 및 DC전환자 명부'!G62132)</f>
        <v/>
      </c>
    </row>
    <row r="62133" spans="13:13">
      <c r="M62133" s="264" t="str">
        <f>IF('(2-4) 퇴직자 및 DC전환자 명부'!G62133="","",'(2-4) 퇴직자 및 DC전환자 명부'!G62133)</f>
        <v/>
      </c>
    </row>
    <row r="62134" spans="13:13">
      <c r="M62134" s="264" t="str">
        <f>IF('(2-4) 퇴직자 및 DC전환자 명부'!G62134="","",'(2-4) 퇴직자 및 DC전환자 명부'!G62134)</f>
        <v/>
      </c>
    </row>
    <row r="62135" spans="13:13">
      <c r="M62135" s="264" t="str">
        <f>IF('(2-4) 퇴직자 및 DC전환자 명부'!G62135="","",'(2-4) 퇴직자 및 DC전환자 명부'!G62135)</f>
        <v/>
      </c>
    </row>
    <row r="62136" spans="13:13">
      <c r="M62136" s="264" t="str">
        <f>IF('(2-4) 퇴직자 및 DC전환자 명부'!G62136="","",'(2-4) 퇴직자 및 DC전환자 명부'!G62136)</f>
        <v/>
      </c>
    </row>
    <row r="62137" spans="13:13">
      <c r="M62137" s="264" t="str">
        <f>IF('(2-4) 퇴직자 및 DC전환자 명부'!G62137="","",'(2-4) 퇴직자 및 DC전환자 명부'!G62137)</f>
        <v/>
      </c>
    </row>
    <row r="62138" spans="13:13">
      <c r="M62138" s="264" t="str">
        <f>IF('(2-4) 퇴직자 및 DC전환자 명부'!G62138="","",'(2-4) 퇴직자 및 DC전환자 명부'!G62138)</f>
        <v/>
      </c>
    </row>
    <row r="62139" spans="13:13">
      <c r="M62139" s="264" t="str">
        <f>IF('(2-4) 퇴직자 및 DC전환자 명부'!G62139="","",'(2-4) 퇴직자 및 DC전환자 명부'!G62139)</f>
        <v/>
      </c>
    </row>
    <row r="62140" spans="13:13">
      <c r="M62140" s="264" t="str">
        <f>IF('(2-4) 퇴직자 및 DC전환자 명부'!G62140="","",'(2-4) 퇴직자 및 DC전환자 명부'!G62140)</f>
        <v/>
      </c>
    </row>
    <row r="62141" spans="13:13">
      <c r="M62141" s="264" t="str">
        <f>IF('(2-4) 퇴직자 및 DC전환자 명부'!G62141="","",'(2-4) 퇴직자 및 DC전환자 명부'!G62141)</f>
        <v/>
      </c>
    </row>
    <row r="62142" spans="13:13">
      <c r="M62142" s="264" t="str">
        <f>IF('(2-4) 퇴직자 및 DC전환자 명부'!G62142="","",'(2-4) 퇴직자 및 DC전환자 명부'!G62142)</f>
        <v/>
      </c>
    </row>
    <row r="62143" spans="13:13">
      <c r="M62143" s="264" t="str">
        <f>IF('(2-4) 퇴직자 및 DC전환자 명부'!G62143="","",'(2-4) 퇴직자 및 DC전환자 명부'!G62143)</f>
        <v/>
      </c>
    </row>
    <row r="62144" spans="13:13">
      <c r="M62144" s="264" t="str">
        <f>IF('(2-4) 퇴직자 및 DC전환자 명부'!G62144="","",'(2-4) 퇴직자 및 DC전환자 명부'!G62144)</f>
        <v/>
      </c>
    </row>
    <row r="62145" spans="13:13">
      <c r="M62145" s="264" t="str">
        <f>IF('(2-4) 퇴직자 및 DC전환자 명부'!G62145="","",'(2-4) 퇴직자 및 DC전환자 명부'!G62145)</f>
        <v/>
      </c>
    </row>
    <row r="62146" spans="13:13">
      <c r="M62146" s="264" t="str">
        <f>IF('(2-4) 퇴직자 및 DC전환자 명부'!G62146="","",'(2-4) 퇴직자 및 DC전환자 명부'!G62146)</f>
        <v/>
      </c>
    </row>
    <row r="62147" spans="13:13">
      <c r="M62147" s="264" t="str">
        <f>IF('(2-4) 퇴직자 및 DC전환자 명부'!G62147="","",'(2-4) 퇴직자 및 DC전환자 명부'!G62147)</f>
        <v/>
      </c>
    </row>
    <row r="62148" spans="13:13">
      <c r="M62148" s="264" t="str">
        <f>IF('(2-4) 퇴직자 및 DC전환자 명부'!G62148="","",'(2-4) 퇴직자 및 DC전환자 명부'!G62148)</f>
        <v/>
      </c>
    </row>
    <row r="62149" spans="13:13">
      <c r="M62149" s="264" t="str">
        <f>IF('(2-4) 퇴직자 및 DC전환자 명부'!G62149="","",'(2-4) 퇴직자 및 DC전환자 명부'!G62149)</f>
        <v/>
      </c>
    </row>
    <row r="62150" spans="13:13">
      <c r="M62150" s="264" t="str">
        <f>IF('(2-4) 퇴직자 및 DC전환자 명부'!G62150="","",'(2-4) 퇴직자 및 DC전환자 명부'!G62150)</f>
        <v/>
      </c>
    </row>
    <row r="62151" spans="13:13">
      <c r="M62151" s="264" t="str">
        <f>IF('(2-4) 퇴직자 및 DC전환자 명부'!G62151="","",'(2-4) 퇴직자 및 DC전환자 명부'!G62151)</f>
        <v/>
      </c>
    </row>
    <row r="62152" spans="13:13">
      <c r="M62152" s="264" t="str">
        <f>IF('(2-4) 퇴직자 및 DC전환자 명부'!G62152="","",'(2-4) 퇴직자 및 DC전환자 명부'!G62152)</f>
        <v/>
      </c>
    </row>
    <row r="62153" spans="13:13">
      <c r="M62153" s="264" t="str">
        <f>IF('(2-4) 퇴직자 및 DC전환자 명부'!G62153="","",'(2-4) 퇴직자 및 DC전환자 명부'!G62153)</f>
        <v/>
      </c>
    </row>
    <row r="62154" spans="13:13">
      <c r="M62154" s="264" t="str">
        <f>IF('(2-4) 퇴직자 및 DC전환자 명부'!G62154="","",'(2-4) 퇴직자 및 DC전환자 명부'!G62154)</f>
        <v/>
      </c>
    </row>
    <row r="62155" spans="13:13">
      <c r="M62155" s="264" t="str">
        <f>IF('(2-4) 퇴직자 및 DC전환자 명부'!G62155="","",'(2-4) 퇴직자 및 DC전환자 명부'!G62155)</f>
        <v/>
      </c>
    </row>
    <row r="62156" spans="13:13">
      <c r="M62156" s="264" t="str">
        <f>IF('(2-4) 퇴직자 및 DC전환자 명부'!G62156="","",'(2-4) 퇴직자 및 DC전환자 명부'!G62156)</f>
        <v/>
      </c>
    </row>
    <row r="62157" spans="13:13">
      <c r="M62157" s="264" t="str">
        <f>IF('(2-4) 퇴직자 및 DC전환자 명부'!G62157="","",'(2-4) 퇴직자 및 DC전환자 명부'!G62157)</f>
        <v/>
      </c>
    </row>
    <row r="62158" spans="13:13">
      <c r="M62158" s="264" t="str">
        <f>IF('(2-4) 퇴직자 및 DC전환자 명부'!G62158="","",'(2-4) 퇴직자 및 DC전환자 명부'!G62158)</f>
        <v/>
      </c>
    </row>
    <row r="62159" spans="13:13">
      <c r="M62159" s="264" t="str">
        <f>IF('(2-4) 퇴직자 및 DC전환자 명부'!G62159="","",'(2-4) 퇴직자 및 DC전환자 명부'!G62159)</f>
        <v/>
      </c>
    </row>
    <row r="62160" spans="13:13">
      <c r="M62160" s="264" t="str">
        <f>IF('(2-4) 퇴직자 및 DC전환자 명부'!G62160="","",'(2-4) 퇴직자 및 DC전환자 명부'!G62160)</f>
        <v/>
      </c>
    </row>
    <row r="62161" spans="13:13">
      <c r="M62161" s="264" t="str">
        <f>IF('(2-4) 퇴직자 및 DC전환자 명부'!G62161="","",'(2-4) 퇴직자 및 DC전환자 명부'!G62161)</f>
        <v/>
      </c>
    </row>
    <row r="62162" spans="13:13">
      <c r="M62162" s="264" t="str">
        <f>IF('(2-4) 퇴직자 및 DC전환자 명부'!G62162="","",'(2-4) 퇴직자 및 DC전환자 명부'!G62162)</f>
        <v/>
      </c>
    </row>
    <row r="62163" spans="13:13">
      <c r="M62163" s="264" t="str">
        <f>IF('(2-4) 퇴직자 및 DC전환자 명부'!G62163="","",'(2-4) 퇴직자 및 DC전환자 명부'!G62163)</f>
        <v/>
      </c>
    </row>
    <row r="62164" spans="13:13">
      <c r="M62164" s="264" t="str">
        <f>IF('(2-4) 퇴직자 및 DC전환자 명부'!G62164="","",'(2-4) 퇴직자 및 DC전환자 명부'!G62164)</f>
        <v/>
      </c>
    </row>
    <row r="62165" spans="13:13">
      <c r="M62165" s="264" t="str">
        <f>IF('(2-4) 퇴직자 및 DC전환자 명부'!G62165="","",'(2-4) 퇴직자 및 DC전환자 명부'!G62165)</f>
        <v/>
      </c>
    </row>
    <row r="62166" spans="13:13">
      <c r="M62166" s="264" t="str">
        <f>IF('(2-4) 퇴직자 및 DC전환자 명부'!G62166="","",'(2-4) 퇴직자 및 DC전환자 명부'!G62166)</f>
        <v/>
      </c>
    </row>
    <row r="62167" spans="13:13">
      <c r="M62167" s="264" t="str">
        <f>IF('(2-4) 퇴직자 및 DC전환자 명부'!G62167="","",'(2-4) 퇴직자 및 DC전환자 명부'!G62167)</f>
        <v/>
      </c>
    </row>
    <row r="62168" spans="13:13">
      <c r="M62168" s="264" t="str">
        <f>IF('(2-4) 퇴직자 및 DC전환자 명부'!G62168="","",'(2-4) 퇴직자 및 DC전환자 명부'!G62168)</f>
        <v/>
      </c>
    </row>
    <row r="62169" spans="13:13">
      <c r="M62169" s="264" t="str">
        <f>IF('(2-4) 퇴직자 및 DC전환자 명부'!G62169="","",'(2-4) 퇴직자 및 DC전환자 명부'!G62169)</f>
        <v/>
      </c>
    </row>
    <row r="62170" spans="13:13">
      <c r="M62170" s="264" t="str">
        <f>IF('(2-4) 퇴직자 및 DC전환자 명부'!G62170="","",'(2-4) 퇴직자 및 DC전환자 명부'!G62170)</f>
        <v/>
      </c>
    </row>
    <row r="62171" spans="13:13">
      <c r="M62171" s="264" t="str">
        <f>IF('(2-4) 퇴직자 및 DC전환자 명부'!G62171="","",'(2-4) 퇴직자 및 DC전환자 명부'!G62171)</f>
        <v/>
      </c>
    </row>
    <row r="62172" spans="13:13">
      <c r="M62172" s="264" t="str">
        <f>IF('(2-4) 퇴직자 및 DC전환자 명부'!G62172="","",'(2-4) 퇴직자 및 DC전환자 명부'!G62172)</f>
        <v/>
      </c>
    </row>
    <row r="62173" spans="13:13">
      <c r="M62173" s="264" t="str">
        <f>IF('(2-4) 퇴직자 및 DC전환자 명부'!G62173="","",'(2-4) 퇴직자 및 DC전환자 명부'!G62173)</f>
        <v/>
      </c>
    </row>
    <row r="62174" spans="13:13">
      <c r="M62174" s="264" t="str">
        <f>IF('(2-4) 퇴직자 및 DC전환자 명부'!G62174="","",'(2-4) 퇴직자 및 DC전환자 명부'!G62174)</f>
        <v/>
      </c>
    </row>
    <row r="62175" spans="13:13">
      <c r="M62175" s="264" t="str">
        <f>IF('(2-4) 퇴직자 및 DC전환자 명부'!G62175="","",'(2-4) 퇴직자 및 DC전환자 명부'!G62175)</f>
        <v/>
      </c>
    </row>
    <row r="62176" spans="13:13">
      <c r="M62176" s="264" t="str">
        <f>IF('(2-4) 퇴직자 및 DC전환자 명부'!G62176="","",'(2-4) 퇴직자 및 DC전환자 명부'!G62176)</f>
        <v/>
      </c>
    </row>
    <row r="62177" spans="13:13">
      <c r="M62177" s="264" t="str">
        <f>IF('(2-4) 퇴직자 및 DC전환자 명부'!G62177="","",'(2-4) 퇴직자 및 DC전환자 명부'!G62177)</f>
        <v/>
      </c>
    </row>
    <row r="62178" spans="13:13">
      <c r="M62178" s="264" t="str">
        <f>IF('(2-4) 퇴직자 및 DC전환자 명부'!G62178="","",'(2-4) 퇴직자 및 DC전환자 명부'!G62178)</f>
        <v/>
      </c>
    </row>
    <row r="62179" spans="13:13">
      <c r="M62179" s="264" t="str">
        <f>IF('(2-4) 퇴직자 및 DC전환자 명부'!G62179="","",'(2-4) 퇴직자 및 DC전환자 명부'!G62179)</f>
        <v/>
      </c>
    </row>
    <row r="62180" spans="13:13">
      <c r="M62180" s="264" t="str">
        <f>IF('(2-4) 퇴직자 및 DC전환자 명부'!G62180="","",'(2-4) 퇴직자 및 DC전환자 명부'!G62180)</f>
        <v/>
      </c>
    </row>
    <row r="62181" spans="13:13">
      <c r="M62181" s="264" t="str">
        <f>IF('(2-4) 퇴직자 및 DC전환자 명부'!G62181="","",'(2-4) 퇴직자 및 DC전환자 명부'!G62181)</f>
        <v/>
      </c>
    </row>
    <row r="62182" spans="13:13">
      <c r="M62182" s="264" t="str">
        <f>IF('(2-4) 퇴직자 및 DC전환자 명부'!G62182="","",'(2-4) 퇴직자 및 DC전환자 명부'!G62182)</f>
        <v/>
      </c>
    </row>
    <row r="62183" spans="13:13">
      <c r="M62183" s="264" t="str">
        <f>IF('(2-4) 퇴직자 및 DC전환자 명부'!G62183="","",'(2-4) 퇴직자 및 DC전환자 명부'!G62183)</f>
        <v/>
      </c>
    </row>
    <row r="62184" spans="13:13">
      <c r="M62184" s="264" t="str">
        <f>IF('(2-4) 퇴직자 및 DC전환자 명부'!G62184="","",'(2-4) 퇴직자 및 DC전환자 명부'!G62184)</f>
        <v/>
      </c>
    </row>
    <row r="62185" spans="13:13">
      <c r="M62185" s="264" t="str">
        <f>IF('(2-4) 퇴직자 및 DC전환자 명부'!G62185="","",'(2-4) 퇴직자 및 DC전환자 명부'!G62185)</f>
        <v/>
      </c>
    </row>
    <row r="62186" spans="13:13">
      <c r="M62186" s="264" t="str">
        <f>IF('(2-4) 퇴직자 및 DC전환자 명부'!G62186="","",'(2-4) 퇴직자 및 DC전환자 명부'!G62186)</f>
        <v/>
      </c>
    </row>
    <row r="62187" spans="13:13">
      <c r="M62187" s="264" t="str">
        <f>IF('(2-4) 퇴직자 및 DC전환자 명부'!G62187="","",'(2-4) 퇴직자 및 DC전환자 명부'!G62187)</f>
        <v/>
      </c>
    </row>
    <row r="62188" spans="13:13">
      <c r="M62188" s="264" t="str">
        <f>IF('(2-4) 퇴직자 및 DC전환자 명부'!G62188="","",'(2-4) 퇴직자 및 DC전환자 명부'!G62188)</f>
        <v/>
      </c>
    </row>
    <row r="62189" spans="13:13">
      <c r="M62189" s="264" t="str">
        <f>IF('(2-4) 퇴직자 및 DC전환자 명부'!G62189="","",'(2-4) 퇴직자 및 DC전환자 명부'!G62189)</f>
        <v/>
      </c>
    </row>
    <row r="62190" spans="13:13">
      <c r="M62190" s="264" t="str">
        <f>IF('(2-4) 퇴직자 및 DC전환자 명부'!G62190="","",'(2-4) 퇴직자 및 DC전환자 명부'!G62190)</f>
        <v/>
      </c>
    </row>
    <row r="62191" spans="13:13">
      <c r="M62191" s="264" t="str">
        <f>IF('(2-4) 퇴직자 및 DC전환자 명부'!G62191="","",'(2-4) 퇴직자 및 DC전환자 명부'!G62191)</f>
        <v/>
      </c>
    </row>
    <row r="62192" spans="13:13">
      <c r="M62192" s="264" t="str">
        <f>IF('(2-4) 퇴직자 및 DC전환자 명부'!G62192="","",'(2-4) 퇴직자 및 DC전환자 명부'!G62192)</f>
        <v/>
      </c>
    </row>
    <row r="62193" spans="13:13">
      <c r="M62193" s="264" t="str">
        <f>IF('(2-4) 퇴직자 및 DC전환자 명부'!G62193="","",'(2-4) 퇴직자 및 DC전환자 명부'!G62193)</f>
        <v/>
      </c>
    </row>
    <row r="62194" spans="13:13">
      <c r="M62194" s="264" t="str">
        <f>IF('(2-4) 퇴직자 및 DC전환자 명부'!G62194="","",'(2-4) 퇴직자 및 DC전환자 명부'!G62194)</f>
        <v/>
      </c>
    </row>
    <row r="62195" spans="13:13">
      <c r="M62195" s="264" t="str">
        <f>IF('(2-4) 퇴직자 및 DC전환자 명부'!G62195="","",'(2-4) 퇴직자 및 DC전환자 명부'!G62195)</f>
        <v/>
      </c>
    </row>
    <row r="62196" spans="13:13">
      <c r="M62196" s="264" t="str">
        <f>IF('(2-4) 퇴직자 및 DC전환자 명부'!G62196="","",'(2-4) 퇴직자 및 DC전환자 명부'!G62196)</f>
        <v/>
      </c>
    </row>
    <row r="62197" spans="13:13">
      <c r="M62197" s="264" t="str">
        <f>IF('(2-4) 퇴직자 및 DC전환자 명부'!G62197="","",'(2-4) 퇴직자 및 DC전환자 명부'!G62197)</f>
        <v/>
      </c>
    </row>
    <row r="62198" spans="13:13">
      <c r="M62198" s="264" t="str">
        <f>IF('(2-4) 퇴직자 및 DC전환자 명부'!G62198="","",'(2-4) 퇴직자 및 DC전환자 명부'!G62198)</f>
        <v/>
      </c>
    </row>
    <row r="62199" spans="13:13">
      <c r="M62199" s="264" t="str">
        <f>IF('(2-4) 퇴직자 및 DC전환자 명부'!G62199="","",'(2-4) 퇴직자 및 DC전환자 명부'!G62199)</f>
        <v/>
      </c>
    </row>
    <row r="62200" spans="13:13">
      <c r="M62200" s="264" t="str">
        <f>IF('(2-4) 퇴직자 및 DC전환자 명부'!G62200="","",'(2-4) 퇴직자 및 DC전환자 명부'!G62200)</f>
        <v/>
      </c>
    </row>
    <row r="62201" spans="13:13">
      <c r="M62201" s="264" t="str">
        <f>IF('(2-4) 퇴직자 및 DC전환자 명부'!G62201="","",'(2-4) 퇴직자 및 DC전환자 명부'!G62201)</f>
        <v/>
      </c>
    </row>
    <row r="62202" spans="13:13">
      <c r="M62202" s="264" t="str">
        <f>IF('(2-4) 퇴직자 및 DC전환자 명부'!G62202="","",'(2-4) 퇴직자 및 DC전환자 명부'!G62202)</f>
        <v/>
      </c>
    </row>
    <row r="62203" spans="13:13">
      <c r="M62203" s="264" t="str">
        <f>IF('(2-4) 퇴직자 및 DC전환자 명부'!G62203="","",'(2-4) 퇴직자 및 DC전환자 명부'!G62203)</f>
        <v/>
      </c>
    </row>
    <row r="62204" spans="13:13">
      <c r="M62204" s="264" t="str">
        <f>IF('(2-4) 퇴직자 및 DC전환자 명부'!G62204="","",'(2-4) 퇴직자 및 DC전환자 명부'!G62204)</f>
        <v/>
      </c>
    </row>
    <row r="62205" spans="13:13">
      <c r="M62205" s="264" t="str">
        <f>IF('(2-4) 퇴직자 및 DC전환자 명부'!G62205="","",'(2-4) 퇴직자 및 DC전환자 명부'!G62205)</f>
        <v/>
      </c>
    </row>
    <row r="62206" spans="13:13">
      <c r="M62206" s="264" t="str">
        <f>IF('(2-4) 퇴직자 및 DC전환자 명부'!G62206="","",'(2-4) 퇴직자 및 DC전환자 명부'!G62206)</f>
        <v/>
      </c>
    </row>
    <row r="62207" spans="13:13">
      <c r="M62207" s="264" t="str">
        <f>IF('(2-4) 퇴직자 및 DC전환자 명부'!G62207="","",'(2-4) 퇴직자 및 DC전환자 명부'!G62207)</f>
        <v/>
      </c>
    </row>
    <row r="62208" spans="13:13">
      <c r="M62208" s="264" t="str">
        <f>IF('(2-4) 퇴직자 및 DC전환자 명부'!G62208="","",'(2-4) 퇴직자 및 DC전환자 명부'!G62208)</f>
        <v/>
      </c>
    </row>
    <row r="62209" spans="13:13">
      <c r="M62209" s="264" t="str">
        <f>IF('(2-4) 퇴직자 및 DC전환자 명부'!G62209="","",'(2-4) 퇴직자 및 DC전환자 명부'!G62209)</f>
        <v/>
      </c>
    </row>
    <row r="62210" spans="13:13">
      <c r="M62210" s="264" t="str">
        <f>IF('(2-4) 퇴직자 및 DC전환자 명부'!G62210="","",'(2-4) 퇴직자 및 DC전환자 명부'!G62210)</f>
        <v/>
      </c>
    </row>
    <row r="62211" spans="13:13">
      <c r="M62211" s="264" t="str">
        <f>IF('(2-4) 퇴직자 및 DC전환자 명부'!G62211="","",'(2-4) 퇴직자 및 DC전환자 명부'!G62211)</f>
        <v/>
      </c>
    </row>
    <row r="62212" spans="13:13">
      <c r="M62212" s="264" t="str">
        <f>IF('(2-4) 퇴직자 및 DC전환자 명부'!G62212="","",'(2-4) 퇴직자 및 DC전환자 명부'!G62212)</f>
        <v/>
      </c>
    </row>
    <row r="62213" spans="13:13">
      <c r="M62213" s="264" t="str">
        <f>IF('(2-4) 퇴직자 및 DC전환자 명부'!G62213="","",'(2-4) 퇴직자 및 DC전환자 명부'!G62213)</f>
        <v/>
      </c>
    </row>
    <row r="62214" spans="13:13">
      <c r="M62214" s="264" t="str">
        <f>IF('(2-4) 퇴직자 및 DC전환자 명부'!G62214="","",'(2-4) 퇴직자 및 DC전환자 명부'!G62214)</f>
        <v/>
      </c>
    </row>
    <row r="62215" spans="13:13">
      <c r="M62215" s="264" t="str">
        <f>IF('(2-4) 퇴직자 및 DC전환자 명부'!G62215="","",'(2-4) 퇴직자 및 DC전환자 명부'!G62215)</f>
        <v/>
      </c>
    </row>
    <row r="62216" spans="13:13">
      <c r="M62216" s="264" t="str">
        <f>IF('(2-4) 퇴직자 및 DC전환자 명부'!G62216="","",'(2-4) 퇴직자 및 DC전환자 명부'!G62216)</f>
        <v/>
      </c>
    </row>
    <row r="62217" spans="13:13">
      <c r="M62217" s="264" t="str">
        <f>IF('(2-4) 퇴직자 및 DC전환자 명부'!G62217="","",'(2-4) 퇴직자 및 DC전환자 명부'!G62217)</f>
        <v/>
      </c>
    </row>
    <row r="62218" spans="13:13">
      <c r="M62218" s="264" t="str">
        <f>IF('(2-4) 퇴직자 및 DC전환자 명부'!G62218="","",'(2-4) 퇴직자 및 DC전환자 명부'!G62218)</f>
        <v/>
      </c>
    </row>
    <row r="62219" spans="13:13">
      <c r="M62219" s="264" t="str">
        <f>IF('(2-4) 퇴직자 및 DC전환자 명부'!G62219="","",'(2-4) 퇴직자 및 DC전환자 명부'!G62219)</f>
        <v/>
      </c>
    </row>
    <row r="62220" spans="13:13">
      <c r="M62220" s="264" t="str">
        <f>IF('(2-4) 퇴직자 및 DC전환자 명부'!G62220="","",'(2-4) 퇴직자 및 DC전환자 명부'!G62220)</f>
        <v/>
      </c>
    </row>
    <row r="62221" spans="13:13">
      <c r="M62221" s="264" t="str">
        <f>IF('(2-4) 퇴직자 및 DC전환자 명부'!G62221="","",'(2-4) 퇴직자 및 DC전환자 명부'!G62221)</f>
        <v/>
      </c>
    </row>
    <row r="62222" spans="13:13">
      <c r="M62222" s="264" t="str">
        <f>IF('(2-4) 퇴직자 및 DC전환자 명부'!G62222="","",'(2-4) 퇴직자 및 DC전환자 명부'!G62222)</f>
        <v/>
      </c>
    </row>
    <row r="62223" spans="13:13">
      <c r="M62223" s="264" t="str">
        <f>IF('(2-4) 퇴직자 및 DC전환자 명부'!G62223="","",'(2-4) 퇴직자 및 DC전환자 명부'!G62223)</f>
        <v/>
      </c>
    </row>
    <row r="62224" spans="13:13">
      <c r="M62224" s="264" t="str">
        <f>IF('(2-4) 퇴직자 및 DC전환자 명부'!G62224="","",'(2-4) 퇴직자 및 DC전환자 명부'!G62224)</f>
        <v/>
      </c>
    </row>
    <row r="62225" spans="13:13">
      <c r="M62225" s="264" t="str">
        <f>IF('(2-4) 퇴직자 및 DC전환자 명부'!G62225="","",'(2-4) 퇴직자 및 DC전환자 명부'!G62225)</f>
        <v/>
      </c>
    </row>
    <row r="62226" spans="13:13">
      <c r="M62226" s="264" t="str">
        <f>IF('(2-4) 퇴직자 및 DC전환자 명부'!G62226="","",'(2-4) 퇴직자 및 DC전환자 명부'!G62226)</f>
        <v/>
      </c>
    </row>
    <row r="62227" spans="13:13">
      <c r="M62227" s="264" t="str">
        <f>IF('(2-4) 퇴직자 및 DC전환자 명부'!G62227="","",'(2-4) 퇴직자 및 DC전환자 명부'!G62227)</f>
        <v/>
      </c>
    </row>
    <row r="62228" spans="13:13">
      <c r="M62228" s="264" t="str">
        <f>IF('(2-4) 퇴직자 및 DC전환자 명부'!G62228="","",'(2-4) 퇴직자 및 DC전환자 명부'!G62228)</f>
        <v/>
      </c>
    </row>
    <row r="62229" spans="13:13">
      <c r="M62229" s="264" t="str">
        <f>IF('(2-4) 퇴직자 및 DC전환자 명부'!G62229="","",'(2-4) 퇴직자 및 DC전환자 명부'!G62229)</f>
        <v/>
      </c>
    </row>
    <row r="62230" spans="13:13">
      <c r="M62230" s="264" t="str">
        <f>IF('(2-4) 퇴직자 및 DC전환자 명부'!G62230="","",'(2-4) 퇴직자 및 DC전환자 명부'!G62230)</f>
        <v/>
      </c>
    </row>
    <row r="62231" spans="13:13">
      <c r="M62231" s="264" t="str">
        <f>IF('(2-4) 퇴직자 및 DC전환자 명부'!G62231="","",'(2-4) 퇴직자 및 DC전환자 명부'!G62231)</f>
        <v/>
      </c>
    </row>
    <row r="62232" spans="13:13">
      <c r="M62232" s="264" t="str">
        <f>IF('(2-4) 퇴직자 및 DC전환자 명부'!G62232="","",'(2-4) 퇴직자 및 DC전환자 명부'!G62232)</f>
        <v/>
      </c>
    </row>
    <row r="62233" spans="13:13">
      <c r="M62233" s="264" t="str">
        <f>IF('(2-4) 퇴직자 및 DC전환자 명부'!G62233="","",'(2-4) 퇴직자 및 DC전환자 명부'!G62233)</f>
        <v/>
      </c>
    </row>
    <row r="62234" spans="13:13">
      <c r="M62234" s="264" t="str">
        <f>IF('(2-4) 퇴직자 및 DC전환자 명부'!G62234="","",'(2-4) 퇴직자 및 DC전환자 명부'!G62234)</f>
        <v/>
      </c>
    </row>
    <row r="62235" spans="13:13">
      <c r="M62235" s="264" t="str">
        <f>IF('(2-4) 퇴직자 및 DC전환자 명부'!G62235="","",'(2-4) 퇴직자 및 DC전환자 명부'!G62235)</f>
        <v/>
      </c>
    </row>
    <row r="62236" spans="13:13">
      <c r="M62236" s="264" t="str">
        <f>IF('(2-4) 퇴직자 및 DC전환자 명부'!G62236="","",'(2-4) 퇴직자 및 DC전환자 명부'!G62236)</f>
        <v/>
      </c>
    </row>
    <row r="62237" spans="13:13">
      <c r="M62237" s="264" t="str">
        <f>IF('(2-4) 퇴직자 및 DC전환자 명부'!G62237="","",'(2-4) 퇴직자 및 DC전환자 명부'!G62237)</f>
        <v/>
      </c>
    </row>
    <row r="62238" spans="13:13">
      <c r="M62238" s="264" t="str">
        <f>IF('(2-4) 퇴직자 및 DC전환자 명부'!G62238="","",'(2-4) 퇴직자 및 DC전환자 명부'!G62238)</f>
        <v/>
      </c>
    </row>
    <row r="62239" spans="13:13">
      <c r="M62239" s="264" t="str">
        <f>IF('(2-4) 퇴직자 및 DC전환자 명부'!G62239="","",'(2-4) 퇴직자 및 DC전환자 명부'!G62239)</f>
        <v/>
      </c>
    </row>
    <row r="62240" spans="13:13">
      <c r="M62240" s="264" t="str">
        <f>IF('(2-4) 퇴직자 및 DC전환자 명부'!G62240="","",'(2-4) 퇴직자 및 DC전환자 명부'!G62240)</f>
        <v/>
      </c>
    </row>
    <row r="62241" spans="13:13">
      <c r="M62241" s="264" t="str">
        <f>IF('(2-4) 퇴직자 및 DC전환자 명부'!G62241="","",'(2-4) 퇴직자 및 DC전환자 명부'!G62241)</f>
        <v/>
      </c>
    </row>
    <row r="62242" spans="13:13">
      <c r="M62242" s="264" t="str">
        <f>IF('(2-4) 퇴직자 및 DC전환자 명부'!G62242="","",'(2-4) 퇴직자 및 DC전환자 명부'!G62242)</f>
        <v/>
      </c>
    </row>
    <row r="62243" spans="13:13">
      <c r="M62243" s="264" t="str">
        <f>IF('(2-4) 퇴직자 및 DC전환자 명부'!G62243="","",'(2-4) 퇴직자 및 DC전환자 명부'!G62243)</f>
        <v/>
      </c>
    </row>
    <row r="62244" spans="13:13">
      <c r="M62244" s="264" t="str">
        <f>IF('(2-4) 퇴직자 및 DC전환자 명부'!G62244="","",'(2-4) 퇴직자 및 DC전환자 명부'!G62244)</f>
        <v/>
      </c>
    </row>
    <row r="62245" spans="13:13">
      <c r="M62245" s="264" t="str">
        <f>IF('(2-4) 퇴직자 및 DC전환자 명부'!G62245="","",'(2-4) 퇴직자 및 DC전환자 명부'!G62245)</f>
        <v/>
      </c>
    </row>
    <row r="62246" spans="13:13">
      <c r="M62246" s="264" t="str">
        <f>IF('(2-4) 퇴직자 및 DC전환자 명부'!G62246="","",'(2-4) 퇴직자 및 DC전환자 명부'!G62246)</f>
        <v/>
      </c>
    </row>
    <row r="62247" spans="13:13">
      <c r="M62247" s="264" t="str">
        <f>IF('(2-4) 퇴직자 및 DC전환자 명부'!G62247="","",'(2-4) 퇴직자 및 DC전환자 명부'!G62247)</f>
        <v/>
      </c>
    </row>
    <row r="62248" spans="13:13">
      <c r="M62248" s="264" t="str">
        <f>IF('(2-4) 퇴직자 및 DC전환자 명부'!G62248="","",'(2-4) 퇴직자 및 DC전환자 명부'!G62248)</f>
        <v/>
      </c>
    </row>
    <row r="62249" spans="13:13">
      <c r="M62249" s="264" t="str">
        <f>IF('(2-4) 퇴직자 및 DC전환자 명부'!G62249="","",'(2-4) 퇴직자 및 DC전환자 명부'!G62249)</f>
        <v/>
      </c>
    </row>
    <row r="62250" spans="13:13">
      <c r="M62250" s="264" t="str">
        <f>IF('(2-4) 퇴직자 및 DC전환자 명부'!G62250="","",'(2-4) 퇴직자 및 DC전환자 명부'!G62250)</f>
        <v/>
      </c>
    </row>
    <row r="62251" spans="13:13">
      <c r="M62251" s="264" t="str">
        <f>IF('(2-4) 퇴직자 및 DC전환자 명부'!G62251="","",'(2-4) 퇴직자 및 DC전환자 명부'!G62251)</f>
        <v/>
      </c>
    </row>
    <row r="62252" spans="13:13">
      <c r="M62252" s="264" t="str">
        <f>IF('(2-4) 퇴직자 및 DC전환자 명부'!G62252="","",'(2-4) 퇴직자 및 DC전환자 명부'!G62252)</f>
        <v/>
      </c>
    </row>
    <row r="62253" spans="13:13">
      <c r="M62253" s="264" t="str">
        <f>IF('(2-4) 퇴직자 및 DC전환자 명부'!G62253="","",'(2-4) 퇴직자 및 DC전환자 명부'!G62253)</f>
        <v/>
      </c>
    </row>
    <row r="62254" spans="13:13">
      <c r="M62254" s="264" t="str">
        <f>IF('(2-4) 퇴직자 및 DC전환자 명부'!G62254="","",'(2-4) 퇴직자 및 DC전환자 명부'!G62254)</f>
        <v/>
      </c>
    </row>
    <row r="62255" spans="13:13">
      <c r="M62255" s="264" t="str">
        <f>IF('(2-4) 퇴직자 및 DC전환자 명부'!G62255="","",'(2-4) 퇴직자 및 DC전환자 명부'!G62255)</f>
        <v/>
      </c>
    </row>
    <row r="62256" spans="13:13">
      <c r="M62256" s="264" t="str">
        <f>IF('(2-4) 퇴직자 및 DC전환자 명부'!G62256="","",'(2-4) 퇴직자 및 DC전환자 명부'!G62256)</f>
        <v/>
      </c>
    </row>
    <row r="62257" spans="13:13">
      <c r="M62257" s="264" t="str">
        <f>IF('(2-4) 퇴직자 및 DC전환자 명부'!G62257="","",'(2-4) 퇴직자 및 DC전환자 명부'!G62257)</f>
        <v/>
      </c>
    </row>
    <row r="62258" spans="13:13">
      <c r="M62258" s="264" t="str">
        <f>IF('(2-4) 퇴직자 및 DC전환자 명부'!G62258="","",'(2-4) 퇴직자 및 DC전환자 명부'!G62258)</f>
        <v/>
      </c>
    </row>
    <row r="62259" spans="13:13">
      <c r="M62259" s="264" t="str">
        <f>IF('(2-4) 퇴직자 및 DC전환자 명부'!G62259="","",'(2-4) 퇴직자 및 DC전환자 명부'!G62259)</f>
        <v/>
      </c>
    </row>
    <row r="62260" spans="13:13">
      <c r="M62260" s="264" t="str">
        <f>IF('(2-4) 퇴직자 및 DC전환자 명부'!G62260="","",'(2-4) 퇴직자 및 DC전환자 명부'!G62260)</f>
        <v/>
      </c>
    </row>
    <row r="62261" spans="13:13">
      <c r="M62261" s="264" t="str">
        <f>IF('(2-4) 퇴직자 및 DC전환자 명부'!G62261="","",'(2-4) 퇴직자 및 DC전환자 명부'!G62261)</f>
        <v/>
      </c>
    </row>
    <row r="62262" spans="13:13">
      <c r="M62262" s="264" t="str">
        <f>IF('(2-4) 퇴직자 및 DC전환자 명부'!G62262="","",'(2-4) 퇴직자 및 DC전환자 명부'!G62262)</f>
        <v/>
      </c>
    </row>
    <row r="62263" spans="13:13">
      <c r="M62263" s="264" t="str">
        <f>IF('(2-4) 퇴직자 및 DC전환자 명부'!G62263="","",'(2-4) 퇴직자 및 DC전환자 명부'!G62263)</f>
        <v/>
      </c>
    </row>
    <row r="62264" spans="13:13">
      <c r="M62264" s="264" t="str">
        <f>IF('(2-4) 퇴직자 및 DC전환자 명부'!G62264="","",'(2-4) 퇴직자 및 DC전환자 명부'!G62264)</f>
        <v/>
      </c>
    </row>
    <row r="62265" spans="13:13">
      <c r="M62265" s="264" t="str">
        <f>IF('(2-4) 퇴직자 및 DC전환자 명부'!G62265="","",'(2-4) 퇴직자 및 DC전환자 명부'!G62265)</f>
        <v/>
      </c>
    </row>
    <row r="62266" spans="13:13">
      <c r="M62266" s="264" t="str">
        <f>IF('(2-4) 퇴직자 및 DC전환자 명부'!G62266="","",'(2-4) 퇴직자 및 DC전환자 명부'!G62266)</f>
        <v/>
      </c>
    </row>
    <row r="62267" spans="13:13">
      <c r="M62267" s="264" t="str">
        <f>IF('(2-4) 퇴직자 및 DC전환자 명부'!G62267="","",'(2-4) 퇴직자 및 DC전환자 명부'!G62267)</f>
        <v/>
      </c>
    </row>
    <row r="62268" spans="13:13">
      <c r="M62268" s="264" t="str">
        <f>IF('(2-4) 퇴직자 및 DC전환자 명부'!G62268="","",'(2-4) 퇴직자 및 DC전환자 명부'!G62268)</f>
        <v/>
      </c>
    </row>
    <row r="62269" spans="13:13">
      <c r="M62269" s="264" t="str">
        <f>IF('(2-4) 퇴직자 및 DC전환자 명부'!G62269="","",'(2-4) 퇴직자 및 DC전환자 명부'!G62269)</f>
        <v/>
      </c>
    </row>
    <row r="62270" spans="13:13">
      <c r="M62270" s="264" t="str">
        <f>IF('(2-4) 퇴직자 및 DC전환자 명부'!G62270="","",'(2-4) 퇴직자 및 DC전환자 명부'!G62270)</f>
        <v/>
      </c>
    </row>
    <row r="62271" spans="13:13">
      <c r="M62271" s="264" t="str">
        <f>IF('(2-4) 퇴직자 및 DC전환자 명부'!G62271="","",'(2-4) 퇴직자 및 DC전환자 명부'!G62271)</f>
        <v/>
      </c>
    </row>
    <row r="62272" spans="13:13">
      <c r="M62272" s="264" t="str">
        <f>IF('(2-4) 퇴직자 및 DC전환자 명부'!G62272="","",'(2-4) 퇴직자 및 DC전환자 명부'!G62272)</f>
        <v/>
      </c>
    </row>
    <row r="62273" spans="13:13">
      <c r="M62273" s="264" t="str">
        <f>IF('(2-4) 퇴직자 및 DC전환자 명부'!G62273="","",'(2-4) 퇴직자 및 DC전환자 명부'!G62273)</f>
        <v/>
      </c>
    </row>
    <row r="62274" spans="13:13">
      <c r="M62274" s="264" t="str">
        <f>IF('(2-4) 퇴직자 및 DC전환자 명부'!G62274="","",'(2-4) 퇴직자 및 DC전환자 명부'!G62274)</f>
        <v/>
      </c>
    </row>
    <row r="62275" spans="13:13">
      <c r="M62275" s="264" t="str">
        <f>IF('(2-4) 퇴직자 및 DC전환자 명부'!G62275="","",'(2-4) 퇴직자 및 DC전환자 명부'!G62275)</f>
        <v/>
      </c>
    </row>
    <row r="62276" spans="13:13">
      <c r="M62276" s="264" t="str">
        <f>IF('(2-4) 퇴직자 및 DC전환자 명부'!G62276="","",'(2-4) 퇴직자 및 DC전환자 명부'!G62276)</f>
        <v/>
      </c>
    </row>
    <row r="62277" spans="13:13">
      <c r="M62277" s="264" t="str">
        <f>IF('(2-4) 퇴직자 및 DC전환자 명부'!G62277="","",'(2-4) 퇴직자 및 DC전환자 명부'!G62277)</f>
        <v/>
      </c>
    </row>
    <row r="62278" spans="13:13">
      <c r="M62278" s="264" t="str">
        <f>IF('(2-4) 퇴직자 및 DC전환자 명부'!G62278="","",'(2-4) 퇴직자 및 DC전환자 명부'!G62278)</f>
        <v/>
      </c>
    </row>
    <row r="62279" spans="13:13">
      <c r="M62279" s="264" t="str">
        <f>IF('(2-4) 퇴직자 및 DC전환자 명부'!G62279="","",'(2-4) 퇴직자 및 DC전환자 명부'!G62279)</f>
        <v/>
      </c>
    </row>
    <row r="62280" spans="13:13">
      <c r="M62280" s="264" t="str">
        <f>IF('(2-4) 퇴직자 및 DC전환자 명부'!G62280="","",'(2-4) 퇴직자 및 DC전환자 명부'!G62280)</f>
        <v/>
      </c>
    </row>
    <row r="62281" spans="13:13">
      <c r="M62281" s="264" t="str">
        <f>IF('(2-4) 퇴직자 및 DC전환자 명부'!G62281="","",'(2-4) 퇴직자 및 DC전환자 명부'!G62281)</f>
        <v/>
      </c>
    </row>
    <row r="62282" spans="13:13">
      <c r="M62282" s="264" t="str">
        <f>IF('(2-4) 퇴직자 및 DC전환자 명부'!G62282="","",'(2-4) 퇴직자 및 DC전환자 명부'!G62282)</f>
        <v/>
      </c>
    </row>
    <row r="62283" spans="13:13">
      <c r="M62283" s="264" t="str">
        <f>IF('(2-4) 퇴직자 및 DC전환자 명부'!G62283="","",'(2-4) 퇴직자 및 DC전환자 명부'!G62283)</f>
        <v/>
      </c>
    </row>
    <row r="62284" spans="13:13">
      <c r="M62284" s="264" t="str">
        <f>IF('(2-4) 퇴직자 및 DC전환자 명부'!G62284="","",'(2-4) 퇴직자 및 DC전환자 명부'!G62284)</f>
        <v/>
      </c>
    </row>
    <row r="62285" spans="13:13">
      <c r="M62285" s="264" t="str">
        <f>IF('(2-4) 퇴직자 및 DC전환자 명부'!G62285="","",'(2-4) 퇴직자 및 DC전환자 명부'!G62285)</f>
        <v/>
      </c>
    </row>
    <row r="62286" spans="13:13">
      <c r="M62286" s="264" t="str">
        <f>IF('(2-4) 퇴직자 및 DC전환자 명부'!G62286="","",'(2-4) 퇴직자 및 DC전환자 명부'!G62286)</f>
        <v/>
      </c>
    </row>
    <row r="62287" spans="13:13">
      <c r="M62287" s="264" t="str">
        <f>IF('(2-4) 퇴직자 및 DC전환자 명부'!G62287="","",'(2-4) 퇴직자 및 DC전환자 명부'!G62287)</f>
        <v/>
      </c>
    </row>
    <row r="62288" spans="13:13">
      <c r="M62288" s="264" t="str">
        <f>IF('(2-4) 퇴직자 및 DC전환자 명부'!G62288="","",'(2-4) 퇴직자 및 DC전환자 명부'!G62288)</f>
        <v/>
      </c>
    </row>
    <row r="62289" spans="13:13">
      <c r="M62289" s="264" t="str">
        <f>IF('(2-4) 퇴직자 및 DC전환자 명부'!G62289="","",'(2-4) 퇴직자 및 DC전환자 명부'!G62289)</f>
        <v/>
      </c>
    </row>
    <row r="62290" spans="13:13">
      <c r="M62290" s="264" t="str">
        <f>IF('(2-4) 퇴직자 및 DC전환자 명부'!G62290="","",'(2-4) 퇴직자 및 DC전환자 명부'!G62290)</f>
        <v/>
      </c>
    </row>
    <row r="62291" spans="13:13">
      <c r="M62291" s="264" t="str">
        <f>IF('(2-4) 퇴직자 및 DC전환자 명부'!G62291="","",'(2-4) 퇴직자 및 DC전환자 명부'!G62291)</f>
        <v/>
      </c>
    </row>
    <row r="62292" spans="13:13">
      <c r="M62292" s="264" t="str">
        <f>IF('(2-4) 퇴직자 및 DC전환자 명부'!G62292="","",'(2-4) 퇴직자 및 DC전환자 명부'!G62292)</f>
        <v/>
      </c>
    </row>
    <row r="62293" spans="13:13">
      <c r="M62293" s="264" t="str">
        <f>IF('(2-4) 퇴직자 및 DC전환자 명부'!G62293="","",'(2-4) 퇴직자 및 DC전환자 명부'!G62293)</f>
        <v/>
      </c>
    </row>
    <row r="62294" spans="13:13">
      <c r="M62294" s="264" t="str">
        <f>IF('(2-4) 퇴직자 및 DC전환자 명부'!G62294="","",'(2-4) 퇴직자 및 DC전환자 명부'!G62294)</f>
        <v/>
      </c>
    </row>
    <row r="62295" spans="13:13">
      <c r="M62295" s="264" t="str">
        <f>IF('(2-4) 퇴직자 및 DC전환자 명부'!G62295="","",'(2-4) 퇴직자 및 DC전환자 명부'!G62295)</f>
        <v/>
      </c>
    </row>
    <row r="62296" spans="13:13">
      <c r="M62296" s="264" t="str">
        <f>IF('(2-4) 퇴직자 및 DC전환자 명부'!G62296="","",'(2-4) 퇴직자 및 DC전환자 명부'!G62296)</f>
        <v/>
      </c>
    </row>
    <row r="62297" spans="13:13">
      <c r="M62297" s="264" t="str">
        <f>IF('(2-4) 퇴직자 및 DC전환자 명부'!G62297="","",'(2-4) 퇴직자 및 DC전환자 명부'!G62297)</f>
        <v/>
      </c>
    </row>
    <row r="62298" spans="13:13">
      <c r="M62298" s="264" t="str">
        <f>IF('(2-4) 퇴직자 및 DC전환자 명부'!G62298="","",'(2-4) 퇴직자 및 DC전환자 명부'!G62298)</f>
        <v/>
      </c>
    </row>
    <row r="62299" spans="13:13">
      <c r="M62299" s="264" t="str">
        <f>IF('(2-4) 퇴직자 및 DC전환자 명부'!G62299="","",'(2-4) 퇴직자 및 DC전환자 명부'!G62299)</f>
        <v/>
      </c>
    </row>
    <row r="62300" spans="13:13">
      <c r="M62300" s="264" t="str">
        <f>IF('(2-4) 퇴직자 및 DC전환자 명부'!G62300="","",'(2-4) 퇴직자 및 DC전환자 명부'!G62300)</f>
        <v/>
      </c>
    </row>
    <row r="62301" spans="13:13">
      <c r="M62301" s="264" t="str">
        <f>IF('(2-4) 퇴직자 및 DC전환자 명부'!G62301="","",'(2-4) 퇴직자 및 DC전환자 명부'!G62301)</f>
        <v/>
      </c>
    </row>
    <row r="62302" spans="13:13">
      <c r="M62302" s="264" t="str">
        <f>IF('(2-4) 퇴직자 및 DC전환자 명부'!G62302="","",'(2-4) 퇴직자 및 DC전환자 명부'!G62302)</f>
        <v/>
      </c>
    </row>
    <row r="62303" spans="13:13">
      <c r="M62303" s="264" t="str">
        <f>IF('(2-4) 퇴직자 및 DC전환자 명부'!G62303="","",'(2-4) 퇴직자 및 DC전환자 명부'!G62303)</f>
        <v/>
      </c>
    </row>
    <row r="62304" spans="13:13">
      <c r="M62304" s="264" t="str">
        <f>IF('(2-4) 퇴직자 및 DC전환자 명부'!G62304="","",'(2-4) 퇴직자 및 DC전환자 명부'!G62304)</f>
        <v/>
      </c>
    </row>
    <row r="62305" spans="13:13">
      <c r="M62305" s="264" t="str">
        <f>IF('(2-4) 퇴직자 및 DC전환자 명부'!G62305="","",'(2-4) 퇴직자 및 DC전환자 명부'!G62305)</f>
        <v/>
      </c>
    </row>
    <row r="62306" spans="13:13">
      <c r="M62306" s="264" t="str">
        <f>IF('(2-4) 퇴직자 및 DC전환자 명부'!G62306="","",'(2-4) 퇴직자 및 DC전환자 명부'!G62306)</f>
        <v/>
      </c>
    </row>
    <row r="62307" spans="13:13">
      <c r="M62307" s="264" t="str">
        <f>IF('(2-4) 퇴직자 및 DC전환자 명부'!G62307="","",'(2-4) 퇴직자 및 DC전환자 명부'!G62307)</f>
        <v/>
      </c>
    </row>
    <row r="62308" spans="13:13">
      <c r="M62308" s="264" t="str">
        <f>IF('(2-4) 퇴직자 및 DC전환자 명부'!G62308="","",'(2-4) 퇴직자 및 DC전환자 명부'!G62308)</f>
        <v/>
      </c>
    </row>
    <row r="62309" spans="13:13">
      <c r="M62309" s="264" t="str">
        <f>IF('(2-4) 퇴직자 및 DC전환자 명부'!G62309="","",'(2-4) 퇴직자 및 DC전환자 명부'!G62309)</f>
        <v/>
      </c>
    </row>
    <row r="62310" spans="13:13">
      <c r="M62310" s="264" t="str">
        <f>IF('(2-4) 퇴직자 및 DC전환자 명부'!G62310="","",'(2-4) 퇴직자 및 DC전환자 명부'!G62310)</f>
        <v/>
      </c>
    </row>
    <row r="62311" spans="13:13">
      <c r="M62311" s="264" t="str">
        <f>IF('(2-4) 퇴직자 및 DC전환자 명부'!G62311="","",'(2-4) 퇴직자 및 DC전환자 명부'!G62311)</f>
        <v/>
      </c>
    </row>
    <row r="62312" spans="13:13">
      <c r="M62312" s="264" t="str">
        <f>IF('(2-4) 퇴직자 및 DC전환자 명부'!G62312="","",'(2-4) 퇴직자 및 DC전환자 명부'!G62312)</f>
        <v/>
      </c>
    </row>
    <row r="62313" spans="13:13">
      <c r="M62313" s="264" t="str">
        <f>IF('(2-4) 퇴직자 및 DC전환자 명부'!G62313="","",'(2-4) 퇴직자 및 DC전환자 명부'!G62313)</f>
        <v/>
      </c>
    </row>
    <row r="62314" spans="13:13">
      <c r="M62314" s="264" t="str">
        <f>IF('(2-4) 퇴직자 및 DC전환자 명부'!G62314="","",'(2-4) 퇴직자 및 DC전환자 명부'!G62314)</f>
        <v/>
      </c>
    </row>
    <row r="62315" spans="13:13">
      <c r="M62315" s="264" t="str">
        <f>IF('(2-4) 퇴직자 및 DC전환자 명부'!G62315="","",'(2-4) 퇴직자 및 DC전환자 명부'!G62315)</f>
        <v/>
      </c>
    </row>
    <row r="62316" spans="13:13">
      <c r="M62316" s="264" t="str">
        <f>IF('(2-4) 퇴직자 및 DC전환자 명부'!G62316="","",'(2-4) 퇴직자 및 DC전환자 명부'!G62316)</f>
        <v/>
      </c>
    </row>
    <row r="62317" spans="13:13">
      <c r="M62317" s="264" t="str">
        <f>IF('(2-4) 퇴직자 및 DC전환자 명부'!G62317="","",'(2-4) 퇴직자 및 DC전환자 명부'!G62317)</f>
        <v/>
      </c>
    </row>
    <row r="62318" spans="13:13">
      <c r="M62318" s="264" t="str">
        <f>IF('(2-4) 퇴직자 및 DC전환자 명부'!G62318="","",'(2-4) 퇴직자 및 DC전환자 명부'!G62318)</f>
        <v/>
      </c>
    </row>
    <row r="62319" spans="13:13">
      <c r="M62319" s="264" t="str">
        <f>IF('(2-4) 퇴직자 및 DC전환자 명부'!G62319="","",'(2-4) 퇴직자 및 DC전환자 명부'!G62319)</f>
        <v/>
      </c>
    </row>
    <row r="62320" spans="13:13">
      <c r="M62320" s="264" t="str">
        <f>IF('(2-4) 퇴직자 및 DC전환자 명부'!G62320="","",'(2-4) 퇴직자 및 DC전환자 명부'!G62320)</f>
        <v/>
      </c>
    </row>
    <row r="62321" spans="13:13">
      <c r="M62321" s="264" t="str">
        <f>IF('(2-4) 퇴직자 및 DC전환자 명부'!G62321="","",'(2-4) 퇴직자 및 DC전환자 명부'!G62321)</f>
        <v/>
      </c>
    </row>
    <row r="62322" spans="13:13">
      <c r="M62322" s="264" t="str">
        <f>IF('(2-4) 퇴직자 및 DC전환자 명부'!G62322="","",'(2-4) 퇴직자 및 DC전환자 명부'!G62322)</f>
        <v/>
      </c>
    </row>
    <row r="62323" spans="13:13">
      <c r="M62323" s="264" t="str">
        <f>IF('(2-4) 퇴직자 및 DC전환자 명부'!G62323="","",'(2-4) 퇴직자 및 DC전환자 명부'!G62323)</f>
        <v/>
      </c>
    </row>
    <row r="62324" spans="13:13">
      <c r="M62324" s="264" t="str">
        <f>IF('(2-4) 퇴직자 및 DC전환자 명부'!G62324="","",'(2-4) 퇴직자 및 DC전환자 명부'!G62324)</f>
        <v/>
      </c>
    </row>
    <row r="62325" spans="13:13">
      <c r="M62325" s="264" t="str">
        <f>IF('(2-4) 퇴직자 및 DC전환자 명부'!G62325="","",'(2-4) 퇴직자 및 DC전환자 명부'!G62325)</f>
        <v/>
      </c>
    </row>
    <row r="62326" spans="13:13">
      <c r="M62326" s="264" t="str">
        <f>IF('(2-4) 퇴직자 및 DC전환자 명부'!G62326="","",'(2-4) 퇴직자 및 DC전환자 명부'!G62326)</f>
        <v/>
      </c>
    </row>
    <row r="62327" spans="13:13">
      <c r="M62327" s="264" t="str">
        <f>IF('(2-4) 퇴직자 및 DC전환자 명부'!G62327="","",'(2-4) 퇴직자 및 DC전환자 명부'!G62327)</f>
        <v/>
      </c>
    </row>
    <row r="62328" spans="13:13">
      <c r="M62328" s="264" t="str">
        <f>IF('(2-4) 퇴직자 및 DC전환자 명부'!G62328="","",'(2-4) 퇴직자 및 DC전환자 명부'!G62328)</f>
        <v/>
      </c>
    </row>
    <row r="62329" spans="13:13">
      <c r="M62329" s="264" t="str">
        <f>IF('(2-4) 퇴직자 및 DC전환자 명부'!G62329="","",'(2-4) 퇴직자 및 DC전환자 명부'!G62329)</f>
        <v/>
      </c>
    </row>
    <row r="62330" spans="13:13">
      <c r="M62330" s="264" t="str">
        <f>IF('(2-4) 퇴직자 및 DC전환자 명부'!G62330="","",'(2-4) 퇴직자 및 DC전환자 명부'!G62330)</f>
        <v/>
      </c>
    </row>
    <row r="62331" spans="13:13">
      <c r="M62331" s="264" t="str">
        <f>IF('(2-4) 퇴직자 및 DC전환자 명부'!G62331="","",'(2-4) 퇴직자 및 DC전환자 명부'!G62331)</f>
        <v/>
      </c>
    </row>
    <row r="62332" spans="13:13">
      <c r="M62332" s="264" t="str">
        <f>IF('(2-4) 퇴직자 및 DC전환자 명부'!G62332="","",'(2-4) 퇴직자 및 DC전환자 명부'!G62332)</f>
        <v/>
      </c>
    </row>
    <row r="62333" spans="13:13">
      <c r="M62333" s="264" t="str">
        <f>IF('(2-4) 퇴직자 및 DC전환자 명부'!G62333="","",'(2-4) 퇴직자 및 DC전환자 명부'!G62333)</f>
        <v/>
      </c>
    </row>
    <row r="62334" spans="13:13">
      <c r="M62334" s="264" t="str">
        <f>IF('(2-4) 퇴직자 및 DC전환자 명부'!G62334="","",'(2-4) 퇴직자 및 DC전환자 명부'!G62334)</f>
        <v/>
      </c>
    </row>
    <row r="62335" spans="13:13">
      <c r="M62335" s="264" t="str">
        <f>IF('(2-4) 퇴직자 및 DC전환자 명부'!G62335="","",'(2-4) 퇴직자 및 DC전환자 명부'!G62335)</f>
        <v/>
      </c>
    </row>
    <row r="62336" spans="13:13">
      <c r="M62336" s="264" t="str">
        <f>IF('(2-4) 퇴직자 및 DC전환자 명부'!G62336="","",'(2-4) 퇴직자 및 DC전환자 명부'!G62336)</f>
        <v/>
      </c>
    </row>
    <row r="62337" spans="13:13">
      <c r="M62337" s="264" t="str">
        <f>IF('(2-4) 퇴직자 및 DC전환자 명부'!G62337="","",'(2-4) 퇴직자 및 DC전환자 명부'!G62337)</f>
        <v/>
      </c>
    </row>
    <row r="62338" spans="13:13">
      <c r="M62338" s="264" t="str">
        <f>IF('(2-4) 퇴직자 및 DC전환자 명부'!G62338="","",'(2-4) 퇴직자 및 DC전환자 명부'!G62338)</f>
        <v/>
      </c>
    </row>
    <row r="62339" spans="13:13">
      <c r="M62339" s="264" t="str">
        <f>IF('(2-4) 퇴직자 및 DC전환자 명부'!G62339="","",'(2-4) 퇴직자 및 DC전환자 명부'!G62339)</f>
        <v/>
      </c>
    </row>
    <row r="62340" spans="13:13">
      <c r="M62340" s="264" t="str">
        <f>IF('(2-4) 퇴직자 및 DC전환자 명부'!G62340="","",'(2-4) 퇴직자 및 DC전환자 명부'!G62340)</f>
        <v/>
      </c>
    </row>
    <row r="62341" spans="13:13">
      <c r="M62341" s="264" t="str">
        <f>IF('(2-4) 퇴직자 및 DC전환자 명부'!G62341="","",'(2-4) 퇴직자 및 DC전환자 명부'!G62341)</f>
        <v/>
      </c>
    </row>
    <row r="62342" spans="13:13">
      <c r="M62342" s="264" t="str">
        <f>IF('(2-4) 퇴직자 및 DC전환자 명부'!G62342="","",'(2-4) 퇴직자 및 DC전환자 명부'!G62342)</f>
        <v/>
      </c>
    </row>
    <row r="62343" spans="13:13">
      <c r="M62343" s="264" t="str">
        <f>IF('(2-4) 퇴직자 및 DC전환자 명부'!G62343="","",'(2-4) 퇴직자 및 DC전환자 명부'!G62343)</f>
        <v/>
      </c>
    </row>
    <row r="62344" spans="13:13">
      <c r="M62344" s="264" t="str">
        <f>IF('(2-4) 퇴직자 및 DC전환자 명부'!G62344="","",'(2-4) 퇴직자 및 DC전환자 명부'!G62344)</f>
        <v/>
      </c>
    </row>
    <row r="62345" spans="13:13">
      <c r="M62345" s="264" t="str">
        <f>IF('(2-4) 퇴직자 및 DC전환자 명부'!G62345="","",'(2-4) 퇴직자 및 DC전환자 명부'!G62345)</f>
        <v/>
      </c>
    </row>
    <row r="62346" spans="13:13">
      <c r="M62346" s="264" t="str">
        <f>IF('(2-4) 퇴직자 및 DC전환자 명부'!G62346="","",'(2-4) 퇴직자 및 DC전환자 명부'!G62346)</f>
        <v/>
      </c>
    </row>
    <row r="62347" spans="13:13">
      <c r="M62347" s="264" t="str">
        <f>IF('(2-4) 퇴직자 및 DC전환자 명부'!G62347="","",'(2-4) 퇴직자 및 DC전환자 명부'!G62347)</f>
        <v/>
      </c>
    </row>
    <row r="62348" spans="13:13">
      <c r="M62348" s="264" t="str">
        <f>IF('(2-4) 퇴직자 및 DC전환자 명부'!G62348="","",'(2-4) 퇴직자 및 DC전환자 명부'!G62348)</f>
        <v/>
      </c>
    </row>
    <row r="62349" spans="13:13">
      <c r="M62349" s="264" t="str">
        <f>IF('(2-4) 퇴직자 및 DC전환자 명부'!G62349="","",'(2-4) 퇴직자 및 DC전환자 명부'!G62349)</f>
        <v/>
      </c>
    </row>
    <row r="62350" spans="13:13">
      <c r="M62350" s="264" t="str">
        <f>IF('(2-4) 퇴직자 및 DC전환자 명부'!G62350="","",'(2-4) 퇴직자 및 DC전환자 명부'!G62350)</f>
        <v/>
      </c>
    </row>
    <row r="62351" spans="13:13">
      <c r="M62351" s="264" t="str">
        <f>IF('(2-4) 퇴직자 및 DC전환자 명부'!G62351="","",'(2-4) 퇴직자 및 DC전환자 명부'!G62351)</f>
        <v/>
      </c>
    </row>
    <row r="62352" spans="13:13">
      <c r="M62352" s="264" t="str">
        <f>IF('(2-4) 퇴직자 및 DC전환자 명부'!G62352="","",'(2-4) 퇴직자 및 DC전환자 명부'!G62352)</f>
        <v/>
      </c>
    </row>
    <row r="62353" spans="13:13">
      <c r="M62353" s="264" t="str">
        <f>IF('(2-4) 퇴직자 및 DC전환자 명부'!G62353="","",'(2-4) 퇴직자 및 DC전환자 명부'!G62353)</f>
        <v/>
      </c>
    </row>
    <row r="62354" spans="13:13">
      <c r="M62354" s="264" t="str">
        <f>IF('(2-4) 퇴직자 및 DC전환자 명부'!G62354="","",'(2-4) 퇴직자 및 DC전환자 명부'!G62354)</f>
        <v/>
      </c>
    </row>
    <row r="62355" spans="13:13">
      <c r="M62355" s="264" t="str">
        <f>IF('(2-4) 퇴직자 및 DC전환자 명부'!G62355="","",'(2-4) 퇴직자 및 DC전환자 명부'!G62355)</f>
        <v/>
      </c>
    </row>
    <row r="62356" spans="13:13">
      <c r="M62356" s="264" t="str">
        <f>IF('(2-4) 퇴직자 및 DC전환자 명부'!G62356="","",'(2-4) 퇴직자 및 DC전환자 명부'!G62356)</f>
        <v/>
      </c>
    </row>
    <row r="62357" spans="13:13">
      <c r="M62357" s="264" t="str">
        <f>IF('(2-4) 퇴직자 및 DC전환자 명부'!G62357="","",'(2-4) 퇴직자 및 DC전환자 명부'!G62357)</f>
        <v/>
      </c>
    </row>
    <row r="62358" spans="13:13">
      <c r="M62358" s="264" t="str">
        <f>IF('(2-4) 퇴직자 및 DC전환자 명부'!G62358="","",'(2-4) 퇴직자 및 DC전환자 명부'!G62358)</f>
        <v/>
      </c>
    </row>
    <row r="62359" spans="13:13">
      <c r="M62359" s="264" t="str">
        <f>IF('(2-4) 퇴직자 및 DC전환자 명부'!G62359="","",'(2-4) 퇴직자 및 DC전환자 명부'!G62359)</f>
        <v/>
      </c>
    </row>
    <row r="62360" spans="13:13">
      <c r="M62360" s="264" t="str">
        <f>IF('(2-4) 퇴직자 및 DC전환자 명부'!G62360="","",'(2-4) 퇴직자 및 DC전환자 명부'!G62360)</f>
        <v/>
      </c>
    </row>
    <row r="62361" spans="13:13">
      <c r="M62361" s="264" t="str">
        <f>IF('(2-4) 퇴직자 및 DC전환자 명부'!G62361="","",'(2-4) 퇴직자 및 DC전환자 명부'!G62361)</f>
        <v/>
      </c>
    </row>
    <row r="62362" spans="13:13">
      <c r="M62362" s="264" t="str">
        <f>IF('(2-4) 퇴직자 및 DC전환자 명부'!G62362="","",'(2-4) 퇴직자 및 DC전환자 명부'!G62362)</f>
        <v/>
      </c>
    </row>
    <row r="62363" spans="13:13">
      <c r="M62363" s="264" t="str">
        <f>IF('(2-4) 퇴직자 및 DC전환자 명부'!G62363="","",'(2-4) 퇴직자 및 DC전환자 명부'!G62363)</f>
        <v/>
      </c>
    </row>
    <row r="62364" spans="13:13">
      <c r="M62364" s="264" t="str">
        <f>IF('(2-4) 퇴직자 및 DC전환자 명부'!G62364="","",'(2-4) 퇴직자 및 DC전환자 명부'!G62364)</f>
        <v/>
      </c>
    </row>
    <row r="62365" spans="13:13">
      <c r="M62365" s="264" t="str">
        <f>IF('(2-4) 퇴직자 및 DC전환자 명부'!G62365="","",'(2-4) 퇴직자 및 DC전환자 명부'!G62365)</f>
        <v/>
      </c>
    </row>
    <row r="62366" spans="13:13">
      <c r="M62366" s="264" t="str">
        <f>IF('(2-4) 퇴직자 및 DC전환자 명부'!G62366="","",'(2-4) 퇴직자 및 DC전환자 명부'!G62366)</f>
        <v/>
      </c>
    </row>
    <row r="62367" spans="13:13">
      <c r="M62367" s="264" t="str">
        <f>IF('(2-4) 퇴직자 및 DC전환자 명부'!G62367="","",'(2-4) 퇴직자 및 DC전환자 명부'!G62367)</f>
        <v/>
      </c>
    </row>
    <row r="62368" spans="13:13">
      <c r="M62368" s="264" t="str">
        <f>IF('(2-4) 퇴직자 및 DC전환자 명부'!G62368="","",'(2-4) 퇴직자 및 DC전환자 명부'!G62368)</f>
        <v/>
      </c>
    </row>
    <row r="62369" spans="13:13">
      <c r="M62369" s="264" t="str">
        <f>IF('(2-4) 퇴직자 및 DC전환자 명부'!G62369="","",'(2-4) 퇴직자 및 DC전환자 명부'!G62369)</f>
        <v/>
      </c>
    </row>
    <row r="62370" spans="13:13">
      <c r="M62370" s="264" t="str">
        <f>IF('(2-4) 퇴직자 및 DC전환자 명부'!G62370="","",'(2-4) 퇴직자 및 DC전환자 명부'!G62370)</f>
        <v/>
      </c>
    </row>
    <row r="62371" spans="13:13">
      <c r="M62371" s="264" t="str">
        <f>IF('(2-4) 퇴직자 및 DC전환자 명부'!G62371="","",'(2-4) 퇴직자 및 DC전환자 명부'!G62371)</f>
        <v/>
      </c>
    </row>
    <row r="62372" spans="13:13">
      <c r="M62372" s="264" t="str">
        <f>IF('(2-4) 퇴직자 및 DC전환자 명부'!G62372="","",'(2-4) 퇴직자 및 DC전환자 명부'!G62372)</f>
        <v/>
      </c>
    </row>
    <row r="62373" spans="13:13">
      <c r="M62373" s="264" t="str">
        <f>IF('(2-4) 퇴직자 및 DC전환자 명부'!G62373="","",'(2-4) 퇴직자 및 DC전환자 명부'!G62373)</f>
        <v/>
      </c>
    </row>
    <row r="62374" spans="13:13">
      <c r="M62374" s="264" t="str">
        <f>IF('(2-4) 퇴직자 및 DC전환자 명부'!G62374="","",'(2-4) 퇴직자 및 DC전환자 명부'!G62374)</f>
        <v/>
      </c>
    </row>
    <row r="62375" spans="13:13">
      <c r="M62375" s="264" t="str">
        <f>IF('(2-4) 퇴직자 및 DC전환자 명부'!G62375="","",'(2-4) 퇴직자 및 DC전환자 명부'!G62375)</f>
        <v/>
      </c>
    </row>
    <row r="62376" spans="13:13">
      <c r="M62376" s="264" t="str">
        <f>IF('(2-4) 퇴직자 및 DC전환자 명부'!G62376="","",'(2-4) 퇴직자 및 DC전환자 명부'!G62376)</f>
        <v/>
      </c>
    </row>
    <row r="62377" spans="13:13">
      <c r="M62377" s="264" t="str">
        <f>IF('(2-4) 퇴직자 및 DC전환자 명부'!G62377="","",'(2-4) 퇴직자 및 DC전환자 명부'!G62377)</f>
        <v/>
      </c>
    </row>
    <row r="62378" spans="13:13">
      <c r="M62378" s="264" t="str">
        <f>IF('(2-4) 퇴직자 및 DC전환자 명부'!G62378="","",'(2-4) 퇴직자 및 DC전환자 명부'!G62378)</f>
        <v/>
      </c>
    </row>
    <row r="62379" spans="13:13">
      <c r="M62379" s="264" t="str">
        <f>IF('(2-4) 퇴직자 및 DC전환자 명부'!G62379="","",'(2-4) 퇴직자 및 DC전환자 명부'!G62379)</f>
        <v/>
      </c>
    </row>
    <row r="62380" spans="13:13">
      <c r="M62380" s="264" t="str">
        <f>IF('(2-4) 퇴직자 및 DC전환자 명부'!G62380="","",'(2-4) 퇴직자 및 DC전환자 명부'!G62380)</f>
        <v/>
      </c>
    </row>
    <row r="62381" spans="13:13">
      <c r="M62381" s="264" t="str">
        <f>IF('(2-4) 퇴직자 및 DC전환자 명부'!G62381="","",'(2-4) 퇴직자 및 DC전환자 명부'!G62381)</f>
        <v/>
      </c>
    </row>
    <row r="62382" spans="13:13">
      <c r="M62382" s="264" t="str">
        <f>IF('(2-4) 퇴직자 및 DC전환자 명부'!G62382="","",'(2-4) 퇴직자 및 DC전환자 명부'!G62382)</f>
        <v/>
      </c>
    </row>
    <row r="62383" spans="13:13">
      <c r="M62383" s="264" t="str">
        <f>IF('(2-4) 퇴직자 및 DC전환자 명부'!G62383="","",'(2-4) 퇴직자 및 DC전환자 명부'!G62383)</f>
        <v/>
      </c>
    </row>
    <row r="62384" spans="13:13">
      <c r="M62384" s="264" t="str">
        <f>IF('(2-4) 퇴직자 및 DC전환자 명부'!G62384="","",'(2-4) 퇴직자 및 DC전환자 명부'!G62384)</f>
        <v/>
      </c>
    </row>
    <row r="62385" spans="13:13">
      <c r="M62385" s="264" t="str">
        <f>IF('(2-4) 퇴직자 및 DC전환자 명부'!G62385="","",'(2-4) 퇴직자 및 DC전환자 명부'!G62385)</f>
        <v/>
      </c>
    </row>
    <row r="62386" spans="13:13">
      <c r="M62386" s="264" t="str">
        <f>IF('(2-4) 퇴직자 및 DC전환자 명부'!G62386="","",'(2-4) 퇴직자 및 DC전환자 명부'!G62386)</f>
        <v/>
      </c>
    </row>
    <row r="62387" spans="13:13">
      <c r="M62387" s="264" t="str">
        <f>IF('(2-4) 퇴직자 및 DC전환자 명부'!G62387="","",'(2-4) 퇴직자 및 DC전환자 명부'!G62387)</f>
        <v/>
      </c>
    </row>
    <row r="62388" spans="13:13">
      <c r="M62388" s="264" t="str">
        <f>IF('(2-4) 퇴직자 및 DC전환자 명부'!G62388="","",'(2-4) 퇴직자 및 DC전환자 명부'!G62388)</f>
        <v/>
      </c>
    </row>
    <row r="62389" spans="13:13">
      <c r="M62389" s="264" t="str">
        <f>IF('(2-4) 퇴직자 및 DC전환자 명부'!G62389="","",'(2-4) 퇴직자 및 DC전환자 명부'!G62389)</f>
        <v/>
      </c>
    </row>
    <row r="62390" spans="13:13">
      <c r="M62390" s="264" t="str">
        <f>IF('(2-4) 퇴직자 및 DC전환자 명부'!G62390="","",'(2-4) 퇴직자 및 DC전환자 명부'!G62390)</f>
        <v/>
      </c>
    </row>
    <row r="62391" spans="13:13">
      <c r="M62391" s="264" t="str">
        <f>IF('(2-4) 퇴직자 및 DC전환자 명부'!G62391="","",'(2-4) 퇴직자 및 DC전환자 명부'!G62391)</f>
        <v/>
      </c>
    </row>
    <row r="62392" spans="13:13">
      <c r="M62392" s="264" t="str">
        <f>IF('(2-4) 퇴직자 및 DC전환자 명부'!G62392="","",'(2-4) 퇴직자 및 DC전환자 명부'!G62392)</f>
        <v/>
      </c>
    </row>
    <row r="62393" spans="13:13">
      <c r="M62393" s="264" t="str">
        <f>IF('(2-4) 퇴직자 및 DC전환자 명부'!G62393="","",'(2-4) 퇴직자 및 DC전환자 명부'!G62393)</f>
        <v/>
      </c>
    </row>
    <row r="62394" spans="13:13">
      <c r="M62394" s="264" t="str">
        <f>IF('(2-4) 퇴직자 및 DC전환자 명부'!G62394="","",'(2-4) 퇴직자 및 DC전환자 명부'!G62394)</f>
        <v/>
      </c>
    </row>
    <row r="62395" spans="13:13">
      <c r="M62395" s="264" t="str">
        <f>IF('(2-4) 퇴직자 및 DC전환자 명부'!G62395="","",'(2-4) 퇴직자 및 DC전환자 명부'!G62395)</f>
        <v/>
      </c>
    </row>
    <row r="62396" spans="13:13">
      <c r="M62396" s="264" t="str">
        <f>IF('(2-4) 퇴직자 및 DC전환자 명부'!G62396="","",'(2-4) 퇴직자 및 DC전환자 명부'!G62396)</f>
        <v/>
      </c>
    </row>
    <row r="62397" spans="13:13">
      <c r="M62397" s="264" t="str">
        <f>IF('(2-4) 퇴직자 및 DC전환자 명부'!G62397="","",'(2-4) 퇴직자 및 DC전환자 명부'!G62397)</f>
        <v/>
      </c>
    </row>
    <row r="62398" spans="13:13">
      <c r="M62398" s="264" t="str">
        <f>IF('(2-4) 퇴직자 및 DC전환자 명부'!G62398="","",'(2-4) 퇴직자 및 DC전환자 명부'!G62398)</f>
        <v/>
      </c>
    </row>
    <row r="62399" spans="13:13">
      <c r="M62399" s="264" t="str">
        <f>IF('(2-4) 퇴직자 및 DC전환자 명부'!G62399="","",'(2-4) 퇴직자 및 DC전환자 명부'!G62399)</f>
        <v/>
      </c>
    </row>
    <row r="62400" spans="13:13">
      <c r="M62400" s="264" t="str">
        <f>IF('(2-4) 퇴직자 및 DC전환자 명부'!G62400="","",'(2-4) 퇴직자 및 DC전환자 명부'!G62400)</f>
        <v/>
      </c>
    </row>
    <row r="62401" spans="13:13">
      <c r="M62401" s="264" t="str">
        <f>IF('(2-4) 퇴직자 및 DC전환자 명부'!G62401="","",'(2-4) 퇴직자 및 DC전환자 명부'!G62401)</f>
        <v/>
      </c>
    </row>
    <row r="62402" spans="13:13">
      <c r="M62402" s="264" t="str">
        <f>IF('(2-4) 퇴직자 및 DC전환자 명부'!G62402="","",'(2-4) 퇴직자 및 DC전환자 명부'!G62402)</f>
        <v/>
      </c>
    </row>
    <row r="62403" spans="13:13">
      <c r="M62403" s="264" t="str">
        <f>IF('(2-4) 퇴직자 및 DC전환자 명부'!G62403="","",'(2-4) 퇴직자 및 DC전환자 명부'!G62403)</f>
        <v/>
      </c>
    </row>
    <row r="62404" spans="13:13">
      <c r="M62404" s="264" t="str">
        <f>IF('(2-4) 퇴직자 및 DC전환자 명부'!G62404="","",'(2-4) 퇴직자 및 DC전환자 명부'!G62404)</f>
        <v/>
      </c>
    </row>
    <row r="62405" spans="13:13">
      <c r="M62405" s="264" t="str">
        <f>IF('(2-4) 퇴직자 및 DC전환자 명부'!G62405="","",'(2-4) 퇴직자 및 DC전환자 명부'!G62405)</f>
        <v/>
      </c>
    </row>
    <row r="62406" spans="13:13">
      <c r="M62406" s="264" t="str">
        <f>IF('(2-4) 퇴직자 및 DC전환자 명부'!G62406="","",'(2-4) 퇴직자 및 DC전환자 명부'!G62406)</f>
        <v/>
      </c>
    </row>
    <row r="62407" spans="13:13">
      <c r="M62407" s="264" t="str">
        <f>IF('(2-4) 퇴직자 및 DC전환자 명부'!G62407="","",'(2-4) 퇴직자 및 DC전환자 명부'!G62407)</f>
        <v/>
      </c>
    </row>
    <row r="62408" spans="13:13">
      <c r="M62408" s="264" t="str">
        <f>IF('(2-4) 퇴직자 및 DC전환자 명부'!G62408="","",'(2-4) 퇴직자 및 DC전환자 명부'!G62408)</f>
        <v/>
      </c>
    </row>
    <row r="62409" spans="13:13">
      <c r="M62409" s="264" t="str">
        <f>IF('(2-4) 퇴직자 및 DC전환자 명부'!G62409="","",'(2-4) 퇴직자 및 DC전환자 명부'!G62409)</f>
        <v/>
      </c>
    </row>
    <row r="62410" spans="13:13">
      <c r="M62410" s="264" t="str">
        <f>IF('(2-4) 퇴직자 및 DC전환자 명부'!G62410="","",'(2-4) 퇴직자 및 DC전환자 명부'!G62410)</f>
        <v/>
      </c>
    </row>
    <row r="62411" spans="13:13">
      <c r="M62411" s="264" t="str">
        <f>IF('(2-4) 퇴직자 및 DC전환자 명부'!G62411="","",'(2-4) 퇴직자 및 DC전환자 명부'!G62411)</f>
        <v/>
      </c>
    </row>
    <row r="62412" spans="13:13">
      <c r="M62412" s="264" t="str">
        <f>IF('(2-4) 퇴직자 및 DC전환자 명부'!G62412="","",'(2-4) 퇴직자 및 DC전환자 명부'!G62412)</f>
        <v/>
      </c>
    </row>
    <row r="62413" spans="13:13">
      <c r="M62413" s="264" t="str">
        <f>IF('(2-4) 퇴직자 및 DC전환자 명부'!G62413="","",'(2-4) 퇴직자 및 DC전환자 명부'!G62413)</f>
        <v/>
      </c>
    </row>
    <row r="62414" spans="13:13">
      <c r="M62414" s="264" t="str">
        <f>IF('(2-4) 퇴직자 및 DC전환자 명부'!G62414="","",'(2-4) 퇴직자 및 DC전환자 명부'!G62414)</f>
        <v/>
      </c>
    </row>
    <row r="62415" spans="13:13">
      <c r="M62415" s="264" t="str">
        <f>IF('(2-4) 퇴직자 및 DC전환자 명부'!G62415="","",'(2-4) 퇴직자 및 DC전환자 명부'!G62415)</f>
        <v/>
      </c>
    </row>
    <row r="62416" spans="13:13">
      <c r="M62416" s="264" t="str">
        <f>IF('(2-4) 퇴직자 및 DC전환자 명부'!G62416="","",'(2-4) 퇴직자 및 DC전환자 명부'!G62416)</f>
        <v/>
      </c>
    </row>
    <row r="62417" spans="13:13">
      <c r="M62417" s="264" t="str">
        <f>IF('(2-4) 퇴직자 및 DC전환자 명부'!G62417="","",'(2-4) 퇴직자 및 DC전환자 명부'!G62417)</f>
        <v/>
      </c>
    </row>
    <row r="62418" spans="13:13">
      <c r="M62418" s="264" t="str">
        <f>IF('(2-4) 퇴직자 및 DC전환자 명부'!G62418="","",'(2-4) 퇴직자 및 DC전환자 명부'!G62418)</f>
        <v/>
      </c>
    </row>
    <row r="62419" spans="13:13">
      <c r="M62419" s="264" t="str">
        <f>IF('(2-4) 퇴직자 및 DC전환자 명부'!G62419="","",'(2-4) 퇴직자 및 DC전환자 명부'!G62419)</f>
        <v/>
      </c>
    </row>
    <row r="62420" spans="13:13">
      <c r="M62420" s="264" t="str">
        <f>IF('(2-4) 퇴직자 및 DC전환자 명부'!G62420="","",'(2-4) 퇴직자 및 DC전환자 명부'!G62420)</f>
        <v/>
      </c>
    </row>
    <row r="62421" spans="13:13">
      <c r="M62421" s="264" t="str">
        <f>IF('(2-4) 퇴직자 및 DC전환자 명부'!G62421="","",'(2-4) 퇴직자 및 DC전환자 명부'!G62421)</f>
        <v/>
      </c>
    </row>
    <row r="62422" spans="13:13">
      <c r="M62422" s="264" t="str">
        <f>IF('(2-4) 퇴직자 및 DC전환자 명부'!G62422="","",'(2-4) 퇴직자 및 DC전환자 명부'!G62422)</f>
        <v/>
      </c>
    </row>
    <row r="62423" spans="13:13">
      <c r="M62423" s="264" t="str">
        <f>IF('(2-4) 퇴직자 및 DC전환자 명부'!G62423="","",'(2-4) 퇴직자 및 DC전환자 명부'!G62423)</f>
        <v/>
      </c>
    </row>
    <row r="62424" spans="13:13">
      <c r="M62424" s="264" t="str">
        <f>IF('(2-4) 퇴직자 및 DC전환자 명부'!G62424="","",'(2-4) 퇴직자 및 DC전환자 명부'!G62424)</f>
        <v/>
      </c>
    </row>
    <row r="62425" spans="13:13">
      <c r="M62425" s="264" t="str">
        <f>IF('(2-4) 퇴직자 및 DC전환자 명부'!G62425="","",'(2-4) 퇴직자 및 DC전환자 명부'!G62425)</f>
        <v/>
      </c>
    </row>
    <row r="62426" spans="13:13">
      <c r="M62426" s="264" t="str">
        <f>IF('(2-4) 퇴직자 및 DC전환자 명부'!G62426="","",'(2-4) 퇴직자 및 DC전환자 명부'!G62426)</f>
        <v/>
      </c>
    </row>
    <row r="62427" spans="13:13">
      <c r="M62427" s="264" t="str">
        <f>IF('(2-4) 퇴직자 및 DC전환자 명부'!G62427="","",'(2-4) 퇴직자 및 DC전환자 명부'!G62427)</f>
        <v/>
      </c>
    </row>
    <row r="62428" spans="13:13">
      <c r="M62428" s="264" t="str">
        <f>IF('(2-4) 퇴직자 및 DC전환자 명부'!G62428="","",'(2-4) 퇴직자 및 DC전환자 명부'!G62428)</f>
        <v/>
      </c>
    </row>
    <row r="62429" spans="13:13">
      <c r="M62429" s="264" t="str">
        <f>IF('(2-4) 퇴직자 및 DC전환자 명부'!G62429="","",'(2-4) 퇴직자 및 DC전환자 명부'!G62429)</f>
        <v/>
      </c>
    </row>
    <row r="62430" spans="13:13">
      <c r="M62430" s="264" t="str">
        <f>IF('(2-4) 퇴직자 및 DC전환자 명부'!G62430="","",'(2-4) 퇴직자 및 DC전환자 명부'!G62430)</f>
        <v/>
      </c>
    </row>
    <row r="62431" spans="13:13">
      <c r="M62431" s="264" t="str">
        <f>IF('(2-4) 퇴직자 및 DC전환자 명부'!G62431="","",'(2-4) 퇴직자 및 DC전환자 명부'!G62431)</f>
        <v/>
      </c>
    </row>
    <row r="62432" spans="13:13">
      <c r="M62432" s="264" t="str">
        <f>IF('(2-4) 퇴직자 및 DC전환자 명부'!G62432="","",'(2-4) 퇴직자 및 DC전환자 명부'!G62432)</f>
        <v/>
      </c>
    </row>
    <row r="62433" spans="13:13">
      <c r="M62433" s="264" t="str">
        <f>IF('(2-4) 퇴직자 및 DC전환자 명부'!G62433="","",'(2-4) 퇴직자 및 DC전환자 명부'!G62433)</f>
        <v/>
      </c>
    </row>
    <row r="62434" spans="13:13">
      <c r="M62434" s="264" t="str">
        <f>IF('(2-4) 퇴직자 및 DC전환자 명부'!G62434="","",'(2-4) 퇴직자 및 DC전환자 명부'!G62434)</f>
        <v/>
      </c>
    </row>
    <row r="62435" spans="13:13">
      <c r="M62435" s="264" t="str">
        <f>IF('(2-4) 퇴직자 및 DC전환자 명부'!G62435="","",'(2-4) 퇴직자 및 DC전환자 명부'!G62435)</f>
        <v/>
      </c>
    </row>
    <row r="62436" spans="13:13">
      <c r="M62436" s="264" t="str">
        <f>IF('(2-4) 퇴직자 및 DC전환자 명부'!G62436="","",'(2-4) 퇴직자 및 DC전환자 명부'!G62436)</f>
        <v/>
      </c>
    </row>
    <row r="62437" spans="13:13">
      <c r="M62437" s="264" t="str">
        <f>IF('(2-4) 퇴직자 및 DC전환자 명부'!G62437="","",'(2-4) 퇴직자 및 DC전환자 명부'!G62437)</f>
        <v/>
      </c>
    </row>
    <row r="62438" spans="13:13">
      <c r="M62438" s="264" t="str">
        <f>IF('(2-4) 퇴직자 및 DC전환자 명부'!G62438="","",'(2-4) 퇴직자 및 DC전환자 명부'!G62438)</f>
        <v/>
      </c>
    </row>
    <row r="62439" spans="13:13">
      <c r="M62439" s="264" t="str">
        <f>IF('(2-4) 퇴직자 및 DC전환자 명부'!G62439="","",'(2-4) 퇴직자 및 DC전환자 명부'!G62439)</f>
        <v/>
      </c>
    </row>
    <row r="62440" spans="13:13">
      <c r="M62440" s="264" t="str">
        <f>IF('(2-4) 퇴직자 및 DC전환자 명부'!G62440="","",'(2-4) 퇴직자 및 DC전환자 명부'!G62440)</f>
        <v/>
      </c>
    </row>
    <row r="62441" spans="13:13">
      <c r="M62441" s="264" t="str">
        <f>IF('(2-4) 퇴직자 및 DC전환자 명부'!G62441="","",'(2-4) 퇴직자 및 DC전환자 명부'!G62441)</f>
        <v/>
      </c>
    </row>
    <row r="62442" spans="13:13">
      <c r="M62442" s="264" t="str">
        <f>IF('(2-4) 퇴직자 및 DC전환자 명부'!G62442="","",'(2-4) 퇴직자 및 DC전환자 명부'!G62442)</f>
        <v/>
      </c>
    </row>
    <row r="62443" spans="13:13">
      <c r="M62443" s="264" t="str">
        <f>IF('(2-4) 퇴직자 및 DC전환자 명부'!G62443="","",'(2-4) 퇴직자 및 DC전환자 명부'!G62443)</f>
        <v/>
      </c>
    </row>
    <row r="62444" spans="13:13">
      <c r="M62444" s="264" t="str">
        <f>IF('(2-4) 퇴직자 및 DC전환자 명부'!G62444="","",'(2-4) 퇴직자 및 DC전환자 명부'!G62444)</f>
        <v/>
      </c>
    </row>
    <row r="62445" spans="13:13">
      <c r="M62445" s="264" t="str">
        <f>IF('(2-4) 퇴직자 및 DC전환자 명부'!G62445="","",'(2-4) 퇴직자 및 DC전환자 명부'!G62445)</f>
        <v/>
      </c>
    </row>
    <row r="62446" spans="13:13">
      <c r="M62446" s="264" t="str">
        <f>IF('(2-4) 퇴직자 및 DC전환자 명부'!G62446="","",'(2-4) 퇴직자 및 DC전환자 명부'!G62446)</f>
        <v/>
      </c>
    </row>
    <row r="62447" spans="13:13">
      <c r="M62447" s="264" t="str">
        <f>IF('(2-4) 퇴직자 및 DC전환자 명부'!G62447="","",'(2-4) 퇴직자 및 DC전환자 명부'!G62447)</f>
        <v/>
      </c>
    </row>
    <row r="62448" spans="13:13">
      <c r="M62448" s="264" t="str">
        <f>IF('(2-4) 퇴직자 및 DC전환자 명부'!G62448="","",'(2-4) 퇴직자 및 DC전환자 명부'!G62448)</f>
        <v/>
      </c>
    </row>
    <row r="62449" spans="13:13">
      <c r="M62449" s="264" t="str">
        <f>IF('(2-4) 퇴직자 및 DC전환자 명부'!G62449="","",'(2-4) 퇴직자 및 DC전환자 명부'!G62449)</f>
        <v/>
      </c>
    </row>
    <row r="62450" spans="13:13">
      <c r="M62450" s="264" t="str">
        <f>IF('(2-4) 퇴직자 및 DC전환자 명부'!G62450="","",'(2-4) 퇴직자 및 DC전환자 명부'!G62450)</f>
        <v/>
      </c>
    </row>
    <row r="62451" spans="13:13">
      <c r="M62451" s="264" t="str">
        <f>IF('(2-4) 퇴직자 및 DC전환자 명부'!G62451="","",'(2-4) 퇴직자 및 DC전환자 명부'!G62451)</f>
        <v/>
      </c>
    </row>
    <row r="62452" spans="13:13">
      <c r="M62452" s="264" t="str">
        <f>IF('(2-4) 퇴직자 및 DC전환자 명부'!G62452="","",'(2-4) 퇴직자 및 DC전환자 명부'!G62452)</f>
        <v/>
      </c>
    </row>
    <row r="62453" spans="13:13">
      <c r="M62453" s="264" t="str">
        <f>IF('(2-4) 퇴직자 및 DC전환자 명부'!G62453="","",'(2-4) 퇴직자 및 DC전환자 명부'!G62453)</f>
        <v/>
      </c>
    </row>
    <row r="62454" spans="13:13">
      <c r="M62454" s="264" t="str">
        <f>IF('(2-4) 퇴직자 및 DC전환자 명부'!G62454="","",'(2-4) 퇴직자 및 DC전환자 명부'!G62454)</f>
        <v/>
      </c>
    </row>
    <row r="62455" spans="13:13">
      <c r="M62455" s="264" t="str">
        <f>IF('(2-4) 퇴직자 및 DC전환자 명부'!G62455="","",'(2-4) 퇴직자 및 DC전환자 명부'!G62455)</f>
        <v/>
      </c>
    </row>
    <row r="62456" spans="13:13">
      <c r="M62456" s="264" t="str">
        <f>IF('(2-4) 퇴직자 및 DC전환자 명부'!G62456="","",'(2-4) 퇴직자 및 DC전환자 명부'!G62456)</f>
        <v/>
      </c>
    </row>
    <row r="62457" spans="13:13">
      <c r="M62457" s="264" t="str">
        <f>IF('(2-4) 퇴직자 및 DC전환자 명부'!G62457="","",'(2-4) 퇴직자 및 DC전환자 명부'!G62457)</f>
        <v/>
      </c>
    </row>
    <row r="62458" spans="13:13">
      <c r="M62458" s="264" t="str">
        <f>IF('(2-4) 퇴직자 및 DC전환자 명부'!G62458="","",'(2-4) 퇴직자 및 DC전환자 명부'!G62458)</f>
        <v/>
      </c>
    </row>
    <row r="62459" spans="13:13">
      <c r="M62459" s="264" t="str">
        <f>IF('(2-4) 퇴직자 및 DC전환자 명부'!G62459="","",'(2-4) 퇴직자 및 DC전환자 명부'!G62459)</f>
        <v/>
      </c>
    </row>
    <row r="62460" spans="13:13">
      <c r="M62460" s="264" t="str">
        <f>IF('(2-4) 퇴직자 및 DC전환자 명부'!G62460="","",'(2-4) 퇴직자 및 DC전환자 명부'!G62460)</f>
        <v/>
      </c>
    </row>
    <row r="62461" spans="13:13">
      <c r="M62461" s="264" t="str">
        <f>IF('(2-4) 퇴직자 및 DC전환자 명부'!G62461="","",'(2-4) 퇴직자 및 DC전환자 명부'!G62461)</f>
        <v/>
      </c>
    </row>
    <row r="62462" spans="13:13">
      <c r="M62462" s="264" t="str">
        <f>IF('(2-4) 퇴직자 및 DC전환자 명부'!G62462="","",'(2-4) 퇴직자 및 DC전환자 명부'!G62462)</f>
        <v/>
      </c>
    </row>
    <row r="62463" spans="13:13">
      <c r="M62463" s="264" t="str">
        <f>IF('(2-4) 퇴직자 및 DC전환자 명부'!G62463="","",'(2-4) 퇴직자 및 DC전환자 명부'!G62463)</f>
        <v/>
      </c>
    </row>
    <row r="62464" spans="13:13">
      <c r="M62464" s="264" t="str">
        <f>IF('(2-4) 퇴직자 및 DC전환자 명부'!G62464="","",'(2-4) 퇴직자 및 DC전환자 명부'!G62464)</f>
        <v/>
      </c>
    </row>
    <row r="62465" spans="13:13">
      <c r="M62465" s="264" t="str">
        <f>IF('(2-4) 퇴직자 및 DC전환자 명부'!G62465="","",'(2-4) 퇴직자 및 DC전환자 명부'!G62465)</f>
        <v/>
      </c>
    </row>
    <row r="62466" spans="13:13">
      <c r="M62466" s="264" t="str">
        <f>IF('(2-4) 퇴직자 및 DC전환자 명부'!G62466="","",'(2-4) 퇴직자 및 DC전환자 명부'!G62466)</f>
        <v/>
      </c>
    </row>
    <row r="62467" spans="13:13">
      <c r="M62467" s="264" t="str">
        <f>IF('(2-4) 퇴직자 및 DC전환자 명부'!G62467="","",'(2-4) 퇴직자 및 DC전환자 명부'!G62467)</f>
        <v/>
      </c>
    </row>
    <row r="62468" spans="13:13">
      <c r="M62468" s="264" t="str">
        <f>IF('(2-4) 퇴직자 및 DC전환자 명부'!G62468="","",'(2-4) 퇴직자 및 DC전환자 명부'!G62468)</f>
        <v/>
      </c>
    </row>
    <row r="62469" spans="13:13">
      <c r="M62469" s="264" t="str">
        <f>IF('(2-4) 퇴직자 및 DC전환자 명부'!G62469="","",'(2-4) 퇴직자 및 DC전환자 명부'!G62469)</f>
        <v/>
      </c>
    </row>
    <row r="62470" spans="13:13">
      <c r="M62470" s="264" t="str">
        <f>IF('(2-4) 퇴직자 및 DC전환자 명부'!G62470="","",'(2-4) 퇴직자 및 DC전환자 명부'!G62470)</f>
        <v/>
      </c>
    </row>
    <row r="62471" spans="13:13">
      <c r="M62471" s="264" t="str">
        <f>IF('(2-4) 퇴직자 및 DC전환자 명부'!G62471="","",'(2-4) 퇴직자 및 DC전환자 명부'!G62471)</f>
        <v/>
      </c>
    </row>
    <row r="62472" spans="13:13">
      <c r="M62472" s="264" t="str">
        <f>IF('(2-4) 퇴직자 및 DC전환자 명부'!G62472="","",'(2-4) 퇴직자 및 DC전환자 명부'!G62472)</f>
        <v/>
      </c>
    </row>
    <row r="62473" spans="13:13">
      <c r="M62473" s="264" t="str">
        <f>IF('(2-4) 퇴직자 및 DC전환자 명부'!G62473="","",'(2-4) 퇴직자 및 DC전환자 명부'!G62473)</f>
        <v/>
      </c>
    </row>
    <row r="62474" spans="13:13">
      <c r="M62474" s="264" t="str">
        <f>IF('(2-4) 퇴직자 및 DC전환자 명부'!G62474="","",'(2-4) 퇴직자 및 DC전환자 명부'!G62474)</f>
        <v/>
      </c>
    </row>
    <row r="62475" spans="13:13">
      <c r="M62475" s="264" t="str">
        <f>IF('(2-4) 퇴직자 및 DC전환자 명부'!G62475="","",'(2-4) 퇴직자 및 DC전환자 명부'!G62475)</f>
        <v/>
      </c>
    </row>
    <row r="62476" spans="13:13">
      <c r="M62476" s="264" t="str">
        <f>IF('(2-4) 퇴직자 및 DC전환자 명부'!G62476="","",'(2-4) 퇴직자 및 DC전환자 명부'!G62476)</f>
        <v/>
      </c>
    </row>
    <row r="62477" spans="13:13">
      <c r="M62477" s="264" t="str">
        <f>IF('(2-4) 퇴직자 및 DC전환자 명부'!G62477="","",'(2-4) 퇴직자 및 DC전환자 명부'!G62477)</f>
        <v/>
      </c>
    </row>
    <row r="62478" spans="13:13">
      <c r="M62478" s="264" t="str">
        <f>IF('(2-4) 퇴직자 및 DC전환자 명부'!G62478="","",'(2-4) 퇴직자 및 DC전환자 명부'!G62478)</f>
        <v/>
      </c>
    </row>
    <row r="62479" spans="13:13">
      <c r="M62479" s="264" t="str">
        <f>IF('(2-4) 퇴직자 및 DC전환자 명부'!G62479="","",'(2-4) 퇴직자 및 DC전환자 명부'!G62479)</f>
        <v/>
      </c>
    </row>
    <row r="62480" spans="13:13">
      <c r="M62480" s="264" t="str">
        <f>IF('(2-4) 퇴직자 및 DC전환자 명부'!G62480="","",'(2-4) 퇴직자 및 DC전환자 명부'!G62480)</f>
        <v/>
      </c>
    </row>
    <row r="62481" spans="13:13">
      <c r="M62481" s="264" t="str">
        <f>IF('(2-4) 퇴직자 및 DC전환자 명부'!G62481="","",'(2-4) 퇴직자 및 DC전환자 명부'!G62481)</f>
        <v/>
      </c>
    </row>
    <row r="62482" spans="13:13">
      <c r="M62482" s="264" t="str">
        <f>IF('(2-4) 퇴직자 및 DC전환자 명부'!G62482="","",'(2-4) 퇴직자 및 DC전환자 명부'!G62482)</f>
        <v/>
      </c>
    </row>
    <row r="62483" spans="13:13">
      <c r="M62483" s="264" t="str">
        <f>IF('(2-4) 퇴직자 및 DC전환자 명부'!G62483="","",'(2-4) 퇴직자 및 DC전환자 명부'!G62483)</f>
        <v/>
      </c>
    </row>
    <row r="62484" spans="13:13">
      <c r="M62484" s="264" t="str">
        <f>IF('(2-4) 퇴직자 및 DC전환자 명부'!G62484="","",'(2-4) 퇴직자 및 DC전환자 명부'!G62484)</f>
        <v/>
      </c>
    </row>
    <row r="62485" spans="13:13">
      <c r="M62485" s="264" t="str">
        <f>IF('(2-4) 퇴직자 및 DC전환자 명부'!G62485="","",'(2-4) 퇴직자 및 DC전환자 명부'!G62485)</f>
        <v/>
      </c>
    </row>
    <row r="62486" spans="13:13">
      <c r="M62486" s="264" t="str">
        <f>IF('(2-4) 퇴직자 및 DC전환자 명부'!G62486="","",'(2-4) 퇴직자 및 DC전환자 명부'!G62486)</f>
        <v/>
      </c>
    </row>
    <row r="62487" spans="13:13">
      <c r="M62487" s="264" t="str">
        <f>IF('(2-4) 퇴직자 및 DC전환자 명부'!G62487="","",'(2-4) 퇴직자 및 DC전환자 명부'!G62487)</f>
        <v/>
      </c>
    </row>
    <row r="62488" spans="13:13">
      <c r="M62488" s="264" t="str">
        <f>IF('(2-4) 퇴직자 및 DC전환자 명부'!G62488="","",'(2-4) 퇴직자 및 DC전환자 명부'!G62488)</f>
        <v/>
      </c>
    </row>
    <row r="62489" spans="13:13">
      <c r="M62489" s="264" t="str">
        <f>IF('(2-4) 퇴직자 및 DC전환자 명부'!G62489="","",'(2-4) 퇴직자 및 DC전환자 명부'!G62489)</f>
        <v/>
      </c>
    </row>
    <row r="62490" spans="13:13">
      <c r="M62490" s="264" t="str">
        <f>IF('(2-4) 퇴직자 및 DC전환자 명부'!G62490="","",'(2-4) 퇴직자 및 DC전환자 명부'!G62490)</f>
        <v/>
      </c>
    </row>
    <row r="62491" spans="13:13">
      <c r="M62491" s="264" t="str">
        <f>IF('(2-4) 퇴직자 및 DC전환자 명부'!G62491="","",'(2-4) 퇴직자 및 DC전환자 명부'!G62491)</f>
        <v/>
      </c>
    </row>
    <row r="62492" spans="13:13">
      <c r="M62492" s="264" t="str">
        <f>IF('(2-4) 퇴직자 및 DC전환자 명부'!G62492="","",'(2-4) 퇴직자 및 DC전환자 명부'!G62492)</f>
        <v/>
      </c>
    </row>
    <row r="62493" spans="13:13">
      <c r="M62493" s="264" t="str">
        <f>IF('(2-4) 퇴직자 및 DC전환자 명부'!G62493="","",'(2-4) 퇴직자 및 DC전환자 명부'!G62493)</f>
        <v/>
      </c>
    </row>
    <row r="62494" spans="13:13">
      <c r="M62494" s="264" t="str">
        <f>IF('(2-4) 퇴직자 및 DC전환자 명부'!G62494="","",'(2-4) 퇴직자 및 DC전환자 명부'!G62494)</f>
        <v/>
      </c>
    </row>
    <row r="62495" spans="13:13">
      <c r="M62495" s="264" t="str">
        <f>IF('(2-4) 퇴직자 및 DC전환자 명부'!G62495="","",'(2-4) 퇴직자 및 DC전환자 명부'!G62495)</f>
        <v/>
      </c>
    </row>
    <row r="62496" spans="13:13">
      <c r="M62496" s="264" t="str">
        <f>IF('(2-4) 퇴직자 및 DC전환자 명부'!G62496="","",'(2-4) 퇴직자 및 DC전환자 명부'!G62496)</f>
        <v/>
      </c>
    </row>
    <row r="62497" spans="13:13">
      <c r="M62497" s="264" t="str">
        <f>IF('(2-4) 퇴직자 및 DC전환자 명부'!G62497="","",'(2-4) 퇴직자 및 DC전환자 명부'!G62497)</f>
        <v/>
      </c>
    </row>
    <row r="62498" spans="13:13">
      <c r="M62498" s="264" t="str">
        <f>IF('(2-4) 퇴직자 및 DC전환자 명부'!G62498="","",'(2-4) 퇴직자 및 DC전환자 명부'!G62498)</f>
        <v/>
      </c>
    </row>
    <row r="62499" spans="13:13">
      <c r="M62499" s="264" t="str">
        <f>IF('(2-4) 퇴직자 및 DC전환자 명부'!G62499="","",'(2-4) 퇴직자 및 DC전환자 명부'!G62499)</f>
        <v/>
      </c>
    </row>
    <row r="62500" spans="13:13">
      <c r="M62500" s="264" t="str">
        <f>IF('(2-4) 퇴직자 및 DC전환자 명부'!G62500="","",'(2-4) 퇴직자 및 DC전환자 명부'!G62500)</f>
        <v/>
      </c>
    </row>
    <row r="62501" spans="13:13">
      <c r="M62501" s="264" t="str">
        <f>IF('(2-4) 퇴직자 및 DC전환자 명부'!G62501="","",'(2-4) 퇴직자 및 DC전환자 명부'!G62501)</f>
        <v/>
      </c>
    </row>
    <row r="62502" spans="13:13">
      <c r="M62502" s="264" t="str">
        <f>IF('(2-4) 퇴직자 및 DC전환자 명부'!G62502="","",'(2-4) 퇴직자 및 DC전환자 명부'!G62502)</f>
        <v/>
      </c>
    </row>
    <row r="62503" spans="13:13">
      <c r="M62503" s="264" t="str">
        <f>IF('(2-4) 퇴직자 및 DC전환자 명부'!G62503="","",'(2-4) 퇴직자 및 DC전환자 명부'!G62503)</f>
        <v/>
      </c>
    </row>
    <row r="62504" spans="13:13">
      <c r="M62504" s="264" t="str">
        <f>IF('(2-4) 퇴직자 및 DC전환자 명부'!G62504="","",'(2-4) 퇴직자 및 DC전환자 명부'!G62504)</f>
        <v/>
      </c>
    </row>
    <row r="62505" spans="13:13">
      <c r="M62505" s="264" t="str">
        <f>IF('(2-4) 퇴직자 및 DC전환자 명부'!G62505="","",'(2-4) 퇴직자 및 DC전환자 명부'!G62505)</f>
        <v/>
      </c>
    </row>
    <row r="62506" spans="13:13">
      <c r="M62506" s="264" t="str">
        <f>IF('(2-4) 퇴직자 및 DC전환자 명부'!G62506="","",'(2-4) 퇴직자 및 DC전환자 명부'!G62506)</f>
        <v/>
      </c>
    </row>
    <row r="62507" spans="13:13">
      <c r="M62507" s="264" t="str">
        <f>IF('(2-4) 퇴직자 및 DC전환자 명부'!G62507="","",'(2-4) 퇴직자 및 DC전환자 명부'!G62507)</f>
        <v/>
      </c>
    </row>
    <row r="62508" spans="13:13">
      <c r="M62508" s="264" t="str">
        <f>IF('(2-4) 퇴직자 및 DC전환자 명부'!G62508="","",'(2-4) 퇴직자 및 DC전환자 명부'!G62508)</f>
        <v/>
      </c>
    </row>
    <row r="62509" spans="13:13">
      <c r="M62509" s="264" t="str">
        <f>IF('(2-4) 퇴직자 및 DC전환자 명부'!G62509="","",'(2-4) 퇴직자 및 DC전환자 명부'!G62509)</f>
        <v/>
      </c>
    </row>
    <row r="62510" spans="13:13">
      <c r="M62510" s="264" t="str">
        <f>IF('(2-4) 퇴직자 및 DC전환자 명부'!G62510="","",'(2-4) 퇴직자 및 DC전환자 명부'!G62510)</f>
        <v/>
      </c>
    </row>
    <row r="62511" spans="13:13">
      <c r="M62511" s="264" t="str">
        <f>IF('(2-4) 퇴직자 및 DC전환자 명부'!G62511="","",'(2-4) 퇴직자 및 DC전환자 명부'!G62511)</f>
        <v/>
      </c>
    </row>
    <row r="62512" spans="13:13">
      <c r="M62512" s="264" t="str">
        <f>IF('(2-4) 퇴직자 및 DC전환자 명부'!G62512="","",'(2-4) 퇴직자 및 DC전환자 명부'!G62512)</f>
        <v/>
      </c>
    </row>
    <row r="62513" spans="13:13">
      <c r="M62513" s="264" t="str">
        <f>IF('(2-4) 퇴직자 및 DC전환자 명부'!G62513="","",'(2-4) 퇴직자 및 DC전환자 명부'!G62513)</f>
        <v/>
      </c>
    </row>
    <row r="62514" spans="13:13">
      <c r="M62514" s="264" t="str">
        <f>IF('(2-4) 퇴직자 및 DC전환자 명부'!G62514="","",'(2-4) 퇴직자 및 DC전환자 명부'!G62514)</f>
        <v/>
      </c>
    </row>
    <row r="62515" spans="13:13">
      <c r="M62515" s="264" t="str">
        <f>IF('(2-4) 퇴직자 및 DC전환자 명부'!G62515="","",'(2-4) 퇴직자 및 DC전환자 명부'!G62515)</f>
        <v/>
      </c>
    </row>
    <row r="62516" spans="13:13">
      <c r="M62516" s="264" t="str">
        <f>IF('(2-4) 퇴직자 및 DC전환자 명부'!G62516="","",'(2-4) 퇴직자 및 DC전환자 명부'!G62516)</f>
        <v/>
      </c>
    </row>
    <row r="62517" spans="13:13">
      <c r="M62517" s="264" t="str">
        <f>IF('(2-4) 퇴직자 및 DC전환자 명부'!G62517="","",'(2-4) 퇴직자 및 DC전환자 명부'!G62517)</f>
        <v/>
      </c>
    </row>
    <row r="62518" spans="13:13">
      <c r="M62518" s="264" t="str">
        <f>IF('(2-4) 퇴직자 및 DC전환자 명부'!G62518="","",'(2-4) 퇴직자 및 DC전환자 명부'!G62518)</f>
        <v/>
      </c>
    </row>
    <row r="62519" spans="13:13">
      <c r="M62519" s="264" t="str">
        <f>IF('(2-4) 퇴직자 및 DC전환자 명부'!G62519="","",'(2-4) 퇴직자 및 DC전환자 명부'!G62519)</f>
        <v/>
      </c>
    </row>
    <row r="62520" spans="13:13">
      <c r="M62520" s="264" t="str">
        <f>IF('(2-4) 퇴직자 및 DC전환자 명부'!G62520="","",'(2-4) 퇴직자 및 DC전환자 명부'!G62520)</f>
        <v/>
      </c>
    </row>
    <row r="62521" spans="13:13">
      <c r="M62521" s="264" t="str">
        <f>IF('(2-4) 퇴직자 및 DC전환자 명부'!G62521="","",'(2-4) 퇴직자 및 DC전환자 명부'!G62521)</f>
        <v/>
      </c>
    </row>
    <row r="62522" spans="13:13">
      <c r="M62522" s="264" t="str">
        <f>IF('(2-4) 퇴직자 및 DC전환자 명부'!G62522="","",'(2-4) 퇴직자 및 DC전환자 명부'!G62522)</f>
        <v/>
      </c>
    </row>
    <row r="62523" spans="13:13">
      <c r="M62523" s="264" t="str">
        <f>IF('(2-4) 퇴직자 및 DC전환자 명부'!G62523="","",'(2-4) 퇴직자 및 DC전환자 명부'!G62523)</f>
        <v/>
      </c>
    </row>
    <row r="62524" spans="13:13">
      <c r="M62524" s="264" t="str">
        <f>IF('(2-4) 퇴직자 및 DC전환자 명부'!G62524="","",'(2-4) 퇴직자 및 DC전환자 명부'!G62524)</f>
        <v/>
      </c>
    </row>
    <row r="62525" spans="13:13">
      <c r="M62525" s="264" t="str">
        <f>IF('(2-4) 퇴직자 및 DC전환자 명부'!G62525="","",'(2-4) 퇴직자 및 DC전환자 명부'!G62525)</f>
        <v/>
      </c>
    </row>
    <row r="62526" spans="13:13">
      <c r="M62526" s="264" t="str">
        <f>IF('(2-4) 퇴직자 및 DC전환자 명부'!G62526="","",'(2-4) 퇴직자 및 DC전환자 명부'!G62526)</f>
        <v/>
      </c>
    </row>
    <row r="62527" spans="13:13">
      <c r="M62527" s="264" t="str">
        <f>IF('(2-4) 퇴직자 및 DC전환자 명부'!G62527="","",'(2-4) 퇴직자 및 DC전환자 명부'!G62527)</f>
        <v/>
      </c>
    </row>
    <row r="62528" spans="13:13">
      <c r="M62528" s="264" t="str">
        <f>IF('(2-4) 퇴직자 및 DC전환자 명부'!G62528="","",'(2-4) 퇴직자 및 DC전환자 명부'!G62528)</f>
        <v/>
      </c>
    </row>
    <row r="62529" spans="13:13">
      <c r="M62529" s="264" t="str">
        <f>IF('(2-4) 퇴직자 및 DC전환자 명부'!G62529="","",'(2-4) 퇴직자 및 DC전환자 명부'!G62529)</f>
        <v/>
      </c>
    </row>
    <row r="62530" spans="13:13">
      <c r="M62530" s="264" t="str">
        <f>IF('(2-4) 퇴직자 및 DC전환자 명부'!G62530="","",'(2-4) 퇴직자 및 DC전환자 명부'!G62530)</f>
        <v/>
      </c>
    </row>
    <row r="62531" spans="13:13">
      <c r="M62531" s="264" t="str">
        <f>IF('(2-4) 퇴직자 및 DC전환자 명부'!G62531="","",'(2-4) 퇴직자 및 DC전환자 명부'!G62531)</f>
        <v/>
      </c>
    </row>
    <row r="62532" spans="13:13">
      <c r="M62532" s="264" t="str">
        <f>IF('(2-4) 퇴직자 및 DC전환자 명부'!G62532="","",'(2-4) 퇴직자 및 DC전환자 명부'!G62532)</f>
        <v/>
      </c>
    </row>
    <row r="62533" spans="13:13">
      <c r="M62533" s="264" t="str">
        <f>IF('(2-4) 퇴직자 및 DC전환자 명부'!G62533="","",'(2-4) 퇴직자 및 DC전환자 명부'!G62533)</f>
        <v/>
      </c>
    </row>
    <row r="62534" spans="13:13">
      <c r="M62534" s="264" t="str">
        <f>IF('(2-4) 퇴직자 및 DC전환자 명부'!G62534="","",'(2-4) 퇴직자 및 DC전환자 명부'!G62534)</f>
        <v/>
      </c>
    </row>
    <row r="62535" spans="13:13">
      <c r="M62535" s="264" t="str">
        <f>IF('(2-4) 퇴직자 및 DC전환자 명부'!G62535="","",'(2-4) 퇴직자 및 DC전환자 명부'!G62535)</f>
        <v/>
      </c>
    </row>
    <row r="62536" spans="13:13">
      <c r="M62536" s="264" t="str">
        <f>IF('(2-4) 퇴직자 및 DC전환자 명부'!G62536="","",'(2-4) 퇴직자 및 DC전환자 명부'!G62536)</f>
        <v/>
      </c>
    </row>
    <row r="62537" spans="13:13">
      <c r="M62537" s="264" t="str">
        <f>IF('(2-4) 퇴직자 및 DC전환자 명부'!G62537="","",'(2-4) 퇴직자 및 DC전환자 명부'!G62537)</f>
        <v/>
      </c>
    </row>
    <row r="62538" spans="13:13">
      <c r="M62538" s="264" t="str">
        <f>IF('(2-4) 퇴직자 및 DC전환자 명부'!G62538="","",'(2-4) 퇴직자 및 DC전환자 명부'!G62538)</f>
        <v/>
      </c>
    </row>
    <row r="62539" spans="13:13">
      <c r="M62539" s="264" t="str">
        <f>IF('(2-4) 퇴직자 및 DC전환자 명부'!G62539="","",'(2-4) 퇴직자 및 DC전환자 명부'!G62539)</f>
        <v/>
      </c>
    </row>
    <row r="62540" spans="13:13">
      <c r="M62540" s="264" t="str">
        <f>IF('(2-4) 퇴직자 및 DC전환자 명부'!G62540="","",'(2-4) 퇴직자 및 DC전환자 명부'!G62540)</f>
        <v/>
      </c>
    </row>
    <row r="62541" spans="13:13">
      <c r="M62541" s="264" t="str">
        <f>IF('(2-4) 퇴직자 및 DC전환자 명부'!G62541="","",'(2-4) 퇴직자 및 DC전환자 명부'!G62541)</f>
        <v/>
      </c>
    </row>
    <row r="62542" spans="13:13">
      <c r="M62542" s="264" t="str">
        <f>IF('(2-4) 퇴직자 및 DC전환자 명부'!G62542="","",'(2-4) 퇴직자 및 DC전환자 명부'!G62542)</f>
        <v/>
      </c>
    </row>
    <row r="62543" spans="13:13">
      <c r="M62543" s="264" t="str">
        <f>IF('(2-4) 퇴직자 및 DC전환자 명부'!G62543="","",'(2-4) 퇴직자 및 DC전환자 명부'!G62543)</f>
        <v/>
      </c>
    </row>
    <row r="62544" spans="13:13">
      <c r="M62544" s="264" t="str">
        <f>IF('(2-4) 퇴직자 및 DC전환자 명부'!G62544="","",'(2-4) 퇴직자 및 DC전환자 명부'!G62544)</f>
        <v/>
      </c>
    </row>
    <row r="62545" spans="13:13">
      <c r="M62545" s="264" t="str">
        <f>IF('(2-4) 퇴직자 및 DC전환자 명부'!G62545="","",'(2-4) 퇴직자 및 DC전환자 명부'!G62545)</f>
        <v/>
      </c>
    </row>
    <row r="62546" spans="13:13">
      <c r="M62546" s="264" t="str">
        <f>IF('(2-4) 퇴직자 및 DC전환자 명부'!G62546="","",'(2-4) 퇴직자 및 DC전환자 명부'!G62546)</f>
        <v/>
      </c>
    </row>
    <row r="62547" spans="13:13">
      <c r="M62547" s="264" t="str">
        <f>IF('(2-4) 퇴직자 및 DC전환자 명부'!G62547="","",'(2-4) 퇴직자 및 DC전환자 명부'!G62547)</f>
        <v/>
      </c>
    </row>
    <row r="62548" spans="13:13">
      <c r="M62548" s="264" t="str">
        <f>IF('(2-4) 퇴직자 및 DC전환자 명부'!G62548="","",'(2-4) 퇴직자 및 DC전환자 명부'!G62548)</f>
        <v/>
      </c>
    </row>
    <row r="62549" spans="13:13">
      <c r="M62549" s="264" t="str">
        <f>IF('(2-4) 퇴직자 및 DC전환자 명부'!G62549="","",'(2-4) 퇴직자 및 DC전환자 명부'!G62549)</f>
        <v/>
      </c>
    </row>
    <row r="62550" spans="13:13">
      <c r="M62550" s="264" t="str">
        <f>IF('(2-4) 퇴직자 및 DC전환자 명부'!G62550="","",'(2-4) 퇴직자 및 DC전환자 명부'!G62550)</f>
        <v/>
      </c>
    </row>
    <row r="62551" spans="13:13">
      <c r="M62551" s="264" t="str">
        <f>IF('(2-4) 퇴직자 및 DC전환자 명부'!G62551="","",'(2-4) 퇴직자 및 DC전환자 명부'!G62551)</f>
        <v/>
      </c>
    </row>
    <row r="62552" spans="13:13">
      <c r="M62552" s="264" t="str">
        <f>IF('(2-4) 퇴직자 및 DC전환자 명부'!G62552="","",'(2-4) 퇴직자 및 DC전환자 명부'!G62552)</f>
        <v/>
      </c>
    </row>
    <row r="62553" spans="13:13">
      <c r="M62553" s="264" t="str">
        <f>IF('(2-4) 퇴직자 및 DC전환자 명부'!G62553="","",'(2-4) 퇴직자 및 DC전환자 명부'!G62553)</f>
        <v/>
      </c>
    </row>
    <row r="62554" spans="13:13">
      <c r="M62554" s="264" t="str">
        <f>IF('(2-4) 퇴직자 및 DC전환자 명부'!G62554="","",'(2-4) 퇴직자 및 DC전환자 명부'!G62554)</f>
        <v/>
      </c>
    </row>
    <row r="62555" spans="13:13">
      <c r="M62555" s="264" t="str">
        <f>IF('(2-4) 퇴직자 및 DC전환자 명부'!G62555="","",'(2-4) 퇴직자 및 DC전환자 명부'!G62555)</f>
        <v/>
      </c>
    </row>
    <row r="62556" spans="13:13">
      <c r="M62556" s="264" t="str">
        <f>IF('(2-4) 퇴직자 및 DC전환자 명부'!G62556="","",'(2-4) 퇴직자 및 DC전환자 명부'!G62556)</f>
        <v/>
      </c>
    </row>
    <row r="62557" spans="13:13">
      <c r="M62557" s="264" t="str">
        <f>IF('(2-4) 퇴직자 및 DC전환자 명부'!G62557="","",'(2-4) 퇴직자 및 DC전환자 명부'!G62557)</f>
        <v/>
      </c>
    </row>
    <row r="62558" spans="13:13">
      <c r="M62558" s="264" t="str">
        <f>IF('(2-4) 퇴직자 및 DC전환자 명부'!G62558="","",'(2-4) 퇴직자 및 DC전환자 명부'!G62558)</f>
        <v/>
      </c>
    </row>
    <row r="62559" spans="13:13">
      <c r="M62559" s="264" t="str">
        <f>IF('(2-4) 퇴직자 및 DC전환자 명부'!G62559="","",'(2-4) 퇴직자 및 DC전환자 명부'!G62559)</f>
        <v/>
      </c>
    </row>
    <row r="62560" spans="13:13">
      <c r="M62560" s="264" t="str">
        <f>IF('(2-4) 퇴직자 및 DC전환자 명부'!G62560="","",'(2-4) 퇴직자 및 DC전환자 명부'!G62560)</f>
        <v/>
      </c>
    </row>
    <row r="62561" spans="13:13">
      <c r="M62561" s="264" t="str">
        <f>IF('(2-4) 퇴직자 및 DC전환자 명부'!G62561="","",'(2-4) 퇴직자 및 DC전환자 명부'!G62561)</f>
        <v/>
      </c>
    </row>
    <row r="62562" spans="13:13">
      <c r="M62562" s="264" t="str">
        <f>IF('(2-4) 퇴직자 및 DC전환자 명부'!G62562="","",'(2-4) 퇴직자 및 DC전환자 명부'!G62562)</f>
        <v/>
      </c>
    </row>
    <row r="62563" spans="13:13">
      <c r="M62563" s="264" t="str">
        <f>IF('(2-4) 퇴직자 및 DC전환자 명부'!G62563="","",'(2-4) 퇴직자 및 DC전환자 명부'!G62563)</f>
        <v/>
      </c>
    </row>
    <row r="62564" spans="13:13">
      <c r="M62564" s="264" t="str">
        <f>IF('(2-4) 퇴직자 및 DC전환자 명부'!G62564="","",'(2-4) 퇴직자 및 DC전환자 명부'!G62564)</f>
        <v/>
      </c>
    </row>
    <row r="62565" spans="13:13">
      <c r="M62565" s="264" t="str">
        <f>IF('(2-4) 퇴직자 및 DC전환자 명부'!G62565="","",'(2-4) 퇴직자 및 DC전환자 명부'!G62565)</f>
        <v/>
      </c>
    </row>
    <row r="62566" spans="13:13">
      <c r="M62566" s="264" t="str">
        <f>IF('(2-4) 퇴직자 및 DC전환자 명부'!G62566="","",'(2-4) 퇴직자 및 DC전환자 명부'!G62566)</f>
        <v/>
      </c>
    </row>
    <row r="62567" spans="13:13">
      <c r="M62567" s="264" t="str">
        <f>IF('(2-4) 퇴직자 및 DC전환자 명부'!G62567="","",'(2-4) 퇴직자 및 DC전환자 명부'!G62567)</f>
        <v/>
      </c>
    </row>
    <row r="62568" spans="13:13">
      <c r="M62568" s="264" t="str">
        <f>IF('(2-4) 퇴직자 및 DC전환자 명부'!G62568="","",'(2-4) 퇴직자 및 DC전환자 명부'!G62568)</f>
        <v/>
      </c>
    </row>
    <row r="62569" spans="13:13">
      <c r="M62569" s="264" t="str">
        <f>IF('(2-4) 퇴직자 및 DC전환자 명부'!G62569="","",'(2-4) 퇴직자 및 DC전환자 명부'!G62569)</f>
        <v/>
      </c>
    </row>
    <row r="62570" spans="13:13">
      <c r="M62570" s="264" t="str">
        <f>IF('(2-4) 퇴직자 및 DC전환자 명부'!G62570="","",'(2-4) 퇴직자 및 DC전환자 명부'!G62570)</f>
        <v/>
      </c>
    </row>
    <row r="62571" spans="13:13">
      <c r="M62571" s="264" t="str">
        <f>IF('(2-4) 퇴직자 및 DC전환자 명부'!G62571="","",'(2-4) 퇴직자 및 DC전환자 명부'!G62571)</f>
        <v/>
      </c>
    </row>
    <row r="62572" spans="13:13">
      <c r="M62572" s="264" t="str">
        <f>IF('(2-4) 퇴직자 및 DC전환자 명부'!G62572="","",'(2-4) 퇴직자 및 DC전환자 명부'!G62572)</f>
        <v/>
      </c>
    </row>
    <row r="62573" spans="13:13">
      <c r="M62573" s="264" t="str">
        <f>IF('(2-4) 퇴직자 및 DC전환자 명부'!G62573="","",'(2-4) 퇴직자 및 DC전환자 명부'!G62573)</f>
        <v/>
      </c>
    </row>
    <row r="62574" spans="13:13">
      <c r="M62574" s="264" t="str">
        <f>IF('(2-4) 퇴직자 및 DC전환자 명부'!G62574="","",'(2-4) 퇴직자 및 DC전환자 명부'!G62574)</f>
        <v/>
      </c>
    </row>
    <row r="62575" spans="13:13">
      <c r="M62575" s="264" t="str">
        <f>IF('(2-4) 퇴직자 및 DC전환자 명부'!G62575="","",'(2-4) 퇴직자 및 DC전환자 명부'!G62575)</f>
        <v/>
      </c>
    </row>
    <row r="62576" spans="13:13">
      <c r="M62576" s="264" t="str">
        <f>IF('(2-4) 퇴직자 및 DC전환자 명부'!G62576="","",'(2-4) 퇴직자 및 DC전환자 명부'!G62576)</f>
        <v/>
      </c>
    </row>
    <row r="62577" spans="13:13">
      <c r="M62577" s="264" t="str">
        <f>IF('(2-4) 퇴직자 및 DC전환자 명부'!G62577="","",'(2-4) 퇴직자 및 DC전환자 명부'!G62577)</f>
        <v/>
      </c>
    </row>
    <row r="62578" spans="13:13">
      <c r="M62578" s="264" t="str">
        <f>IF('(2-4) 퇴직자 및 DC전환자 명부'!G62578="","",'(2-4) 퇴직자 및 DC전환자 명부'!G62578)</f>
        <v/>
      </c>
    </row>
    <row r="62579" spans="13:13">
      <c r="M62579" s="264" t="str">
        <f>IF('(2-4) 퇴직자 및 DC전환자 명부'!G62579="","",'(2-4) 퇴직자 및 DC전환자 명부'!G62579)</f>
        <v/>
      </c>
    </row>
    <row r="62580" spans="13:13">
      <c r="M62580" s="264" t="str">
        <f>IF('(2-4) 퇴직자 및 DC전환자 명부'!G62580="","",'(2-4) 퇴직자 및 DC전환자 명부'!G62580)</f>
        <v/>
      </c>
    </row>
    <row r="62581" spans="13:13">
      <c r="M62581" s="264" t="str">
        <f>IF('(2-4) 퇴직자 및 DC전환자 명부'!G62581="","",'(2-4) 퇴직자 및 DC전환자 명부'!G62581)</f>
        <v/>
      </c>
    </row>
    <row r="62582" spans="13:13">
      <c r="M62582" s="264" t="str">
        <f>IF('(2-4) 퇴직자 및 DC전환자 명부'!G62582="","",'(2-4) 퇴직자 및 DC전환자 명부'!G62582)</f>
        <v/>
      </c>
    </row>
    <row r="62583" spans="13:13">
      <c r="M62583" s="264" t="str">
        <f>IF('(2-4) 퇴직자 및 DC전환자 명부'!G62583="","",'(2-4) 퇴직자 및 DC전환자 명부'!G62583)</f>
        <v/>
      </c>
    </row>
    <row r="62584" spans="13:13">
      <c r="M62584" s="264" t="str">
        <f>IF('(2-4) 퇴직자 및 DC전환자 명부'!G62584="","",'(2-4) 퇴직자 및 DC전환자 명부'!G62584)</f>
        <v/>
      </c>
    </row>
    <row r="62585" spans="13:13">
      <c r="M62585" s="264" t="str">
        <f>IF('(2-4) 퇴직자 및 DC전환자 명부'!G62585="","",'(2-4) 퇴직자 및 DC전환자 명부'!G62585)</f>
        <v/>
      </c>
    </row>
    <row r="62586" spans="13:13">
      <c r="M62586" s="264" t="str">
        <f>IF('(2-4) 퇴직자 및 DC전환자 명부'!G62586="","",'(2-4) 퇴직자 및 DC전환자 명부'!G62586)</f>
        <v/>
      </c>
    </row>
    <row r="62587" spans="13:13">
      <c r="M62587" s="264" t="str">
        <f>IF('(2-4) 퇴직자 및 DC전환자 명부'!G62587="","",'(2-4) 퇴직자 및 DC전환자 명부'!G62587)</f>
        <v/>
      </c>
    </row>
    <row r="62588" spans="13:13">
      <c r="M62588" s="264" t="str">
        <f>IF('(2-4) 퇴직자 및 DC전환자 명부'!G62588="","",'(2-4) 퇴직자 및 DC전환자 명부'!G62588)</f>
        <v/>
      </c>
    </row>
    <row r="62589" spans="13:13">
      <c r="M62589" s="264" t="str">
        <f>IF('(2-4) 퇴직자 및 DC전환자 명부'!G62589="","",'(2-4) 퇴직자 및 DC전환자 명부'!G62589)</f>
        <v/>
      </c>
    </row>
    <row r="62590" spans="13:13">
      <c r="M62590" s="264" t="str">
        <f>IF('(2-4) 퇴직자 및 DC전환자 명부'!G62590="","",'(2-4) 퇴직자 및 DC전환자 명부'!G62590)</f>
        <v/>
      </c>
    </row>
    <row r="62591" spans="13:13">
      <c r="M62591" s="264" t="str">
        <f>IF('(2-4) 퇴직자 및 DC전환자 명부'!G62591="","",'(2-4) 퇴직자 및 DC전환자 명부'!G62591)</f>
        <v/>
      </c>
    </row>
    <row r="62592" spans="13:13">
      <c r="M62592" s="264" t="str">
        <f>IF('(2-4) 퇴직자 및 DC전환자 명부'!G62592="","",'(2-4) 퇴직자 및 DC전환자 명부'!G62592)</f>
        <v/>
      </c>
    </row>
    <row r="62593" spans="13:13">
      <c r="M62593" s="264" t="str">
        <f>IF('(2-4) 퇴직자 및 DC전환자 명부'!G62593="","",'(2-4) 퇴직자 및 DC전환자 명부'!G62593)</f>
        <v/>
      </c>
    </row>
    <row r="62594" spans="13:13">
      <c r="M62594" s="264" t="str">
        <f>IF('(2-4) 퇴직자 및 DC전환자 명부'!G62594="","",'(2-4) 퇴직자 및 DC전환자 명부'!G62594)</f>
        <v/>
      </c>
    </row>
    <row r="62595" spans="13:13">
      <c r="M62595" s="264" t="str">
        <f>IF('(2-4) 퇴직자 및 DC전환자 명부'!G62595="","",'(2-4) 퇴직자 및 DC전환자 명부'!G62595)</f>
        <v/>
      </c>
    </row>
    <row r="62596" spans="13:13">
      <c r="M62596" s="264" t="str">
        <f>IF('(2-4) 퇴직자 및 DC전환자 명부'!G62596="","",'(2-4) 퇴직자 및 DC전환자 명부'!G62596)</f>
        <v/>
      </c>
    </row>
    <row r="62597" spans="13:13">
      <c r="M62597" s="264" t="str">
        <f>IF('(2-4) 퇴직자 및 DC전환자 명부'!G62597="","",'(2-4) 퇴직자 및 DC전환자 명부'!G62597)</f>
        <v/>
      </c>
    </row>
    <row r="62598" spans="13:13">
      <c r="M62598" s="264" t="str">
        <f>IF('(2-4) 퇴직자 및 DC전환자 명부'!G62598="","",'(2-4) 퇴직자 및 DC전환자 명부'!G62598)</f>
        <v/>
      </c>
    </row>
    <row r="62599" spans="13:13">
      <c r="M62599" s="264" t="str">
        <f>IF('(2-4) 퇴직자 및 DC전환자 명부'!G62599="","",'(2-4) 퇴직자 및 DC전환자 명부'!G62599)</f>
        <v/>
      </c>
    </row>
    <row r="62600" spans="13:13">
      <c r="M62600" s="264" t="str">
        <f>IF('(2-4) 퇴직자 및 DC전환자 명부'!G62600="","",'(2-4) 퇴직자 및 DC전환자 명부'!G62600)</f>
        <v/>
      </c>
    </row>
    <row r="62601" spans="13:13">
      <c r="M62601" s="264" t="str">
        <f>IF('(2-4) 퇴직자 및 DC전환자 명부'!G62601="","",'(2-4) 퇴직자 및 DC전환자 명부'!G62601)</f>
        <v/>
      </c>
    </row>
    <row r="62602" spans="13:13">
      <c r="M62602" s="264" t="str">
        <f>IF('(2-4) 퇴직자 및 DC전환자 명부'!G62602="","",'(2-4) 퇴직자 및 DC전환자 명부'!G62602)</f>
        <v/>
      </c>
    </row>
    <row r="62603" spans="13:13">
      <c r="M62603" s="264" t="str">
        <f>IF('(2-4) 퇴직자 및 DC전환자 명부'!G62603="","",'(2-4) 퇴직자 및 DC전환자 명부'!G62603)</f>
        <v/>
      </c>
    </row>
    <row r="62604" spans="13:13">
      <c r="M62604" s="264" t="str">
        <f>IF('(2-4) 퇴직자 및 DC전환자 명부'!G62604="","",'(2-4) 퇴직자 및 DC전환자 명부'!G62604)</f>
        <v/>
      </c>
    </row>
    <row r="62605" spans="13:13">
      <c r="M62605" s="264" t="str">
        <f>IF('(2-4) 퇴직자 및 DC전환자 명부'!G62605="","",'(2-4) 퇴직자 및 DC전환자 명부'!G62605)</f>
        <v/>
      </c>
    </row>
    <row r="62606" spans="13:13">
      <c r="M62606" s="264" t="str">
        <f>IF('(2-4) 퇴직자 및 DC전환자 명부'!G62606="","",'(2-4) 퇴직자 및 DC전환자 명부'!G62606)</f>
        <v/>
      </c>
    </row>
    <row r="62607" spans="13:13">
      <c r="M62607" s="264" t="str">
        <f>IF('(2-4) 퇴직자 및 DC전환자 명부'!G62607="","",'(2-4) 퇴직자 및 DC전환자 명부'!G62607)</f>
        <v/>
      </c>
    </row>
    <row r="62608" spans="13:13">
      <c r="M62608" s="264" t="str">
        <f>IF('(2-4) 퇴직자 및 DC전환자 명부'!G62608="","",'(2-4) 퇴직자 및 DC전환자 명부'!G62608)</f>
        <v/>
      </c>
    </row>
    <row r="62609" spans="13:13">
      <c r="M62609" s="264" t="str">
        <f>IF('(2-4) 퇴직자 및 DC전환자 명부'!G62609="","",'(2-4) 퇴직자 및 DC전환자 명부'!G62609)</f>
        <v/>
      </c>
    </row>
    <row r="62610" spans="13:13">
      <c r="M62610" s="264" t="str">
        <f>IF('(2-4) 퇴직자 및 DC전환자 명부'!G62610="","",'(2-4) 퇴직자 및 DC전환자 명부'!G62610)</f>
        <v/>
      </c>
    </row>
    <row r="62611" spans="13:13">
      <c r="M62611" s="264" t="str">
        <f>IF('(2-4) 퇴직자 및 DC전환자 명부'!G62611="","",'(2-4) 퇴직자 및 DC전환자 명부'!G62611)</f>
        <v/>
      </c>
    </row>
    <row r="62612" spans="13:13">
      <c r="M62612" s="264" t="str">
        <f>IF('(2-4) 퇴직자 및 DC전환자 명부'!G62612="","",'(2-4) 퇴직자 및 DC전환자 명부'!G62612)</f>
        <v/>
      </c>
    </row>
    <row r="62613" spans="13:13">
      <c r="M62613" s="264" t="str">
        <f>IF('(2-4) 퇴직자 및 DC전환자 명부'!G62613="","",'(2-4) 퇴직자 및 DC전환자 명부'!G62613)</f>
        <v/>
      </c>
    </row>
    <row r="62614" spans="13:13">
      <c r="M62614" s="264" t="str">
        <f>IF('(2-4) 퇴직자 및 DC전환자 명부'!G62614="","",'(2-4) 퇴직자 및 DC전환자 명부'!G62614)</f>
        <v/>
      </c>
    </row>
    <row r="62615" spans="13:13">
      <c r="M62615" s="264" t="str">
        <f>IF('(2-4) 퇴직자 및 DC전환자 명부'!G62615="","",'(2-4) 퇴직자 및 DC전환자 명부'!G62615)</f>
        <v/>
      </c>
    </row>
    <row r="62616" spans="13:13">
      <c r="M62616" s="264" t="str">
        <f>IF('(2-4) 퇴직자 및 DC전환자 명부'!G62616="","",'(2-4) 퇴직자 및 DC전환자 명부'!G62616)</f>
        <v/>
      </c>
    </row>
    <row r="62617" spans="13:13">
      <c r="M62617" s="264" t="str">
        <f>IF('(2-4) 퇴직자 및 DC전환자 명부'!G62617="","",'(2-4) 퇴직자 및 DC전환자 명부'!G62617)</f>
        <v/>
      </c>
    </row>
    <row r="62618" spans="13:13">
      <c r="M62618" s="264" t="str">
        <f>IF('(2-4) 퇴직자 및 DC전환자 명부'!G62618="","",'(2-4) 퇴직자 및 DC전환자 명부'!G62618)</f>
        <v/>
      </c>
    </row>
    <row r="62619" spans="13:13">
      <c r="M62619" s="264" t="str">
        <f>IF('(2-4) 퇴직자 및 DC전환자 명부'!G62619="","",'(2-4) 퇴직자 및 DC전환자 명부'!G62619)</f>
        <v/>
      </c>
    </row>
    <row r="62620" spans="13:13">
      <c r="M62620" s="264" t="str">
        <f>IF('(2-4) 퇴직자 및 DC전환자 명부'!G62620="","",'(2-4) 퇴직자 및 DC전환자 명부'!G62620)</f>
        <v/>
      </c>
    </row>
    <row r="62621" spans="13:13">
      <c r="M62621" s="264" t="str">
        <f>IF('(2-4) 퇴직자 및 DC전환자 명부'!G62621="","",'(2-4) 퇴직자 및 DC전환자 명부'!G62621)</f>
        <v/>
      </c>
    </row>
    <row r="62622" spans="13:13">
      <c r="M62622" s="264" t="str">
        <f>IF('(2-4) 퇴직자 및 DC전환자 명부'!G62622="","",'(2-4) 퇴직자 및 DC전환자 명부'!G62622)</f>
        <v/>
      </c>
    </row>
    <row r="62623" spans="13:13">
      <c r="M62623" s="264" t="str">
        <f>IF('(2-4) 퇴직자 및 DC전환자 명부'!G62623="","",'(2-4) 퇴직자 및 DC전환자 명부'!G62623)</f>
        <v/>
      </c>
    </row>
    <row r="62624" spans="13:13">
      <c r="M62624" s="264" t="str">
        <f>IF('(2-4) 퇴직자 및 DC전환자 명부'!G62624="","",'(2-4) 퇴직자 및 DC전환자 명부'!G62624)</f>
        <v/>
      </c>
    </row>
    <row r="62625" spans="13:13">
      <c r="M62625" s="264" t="str">
        <f>IF('(2-4) 퇴직자 및 DC전환자 명부'!G62625="","",'(2-4) 퇴직자 및 DC전환자 명부'!G62625)</f>
        <v/>
      </c>
    </row>
    <row r="62626" spans="13:13">
      <c r="M62626" s="264" t="str">
        <f>IF('(2-4) 퇴직자 및 DC전환자 명부'!G62626="","",'(2-4) 퇴직자 및 DC전환자 명부'!G62626)</f>
        <v/>
      </c>
    </row>
    <row r="62627" spans="13:13">
      <c r="M62627" s="264" t="str">
        <f>IF('(2-4) 퇴직자 및 DC전환자 명부'!G62627="","",'(2-4) 퇴직자 및 DC전환자 명부'!G62627)</f>
        <v/>
      </c>
    </row>
    <row r="62628" spans="13:13">
      <c r="M62628" s="264" t="str">
        <f>IF('(2-4) 퇴직자 및 DC전환자 명부'!G62628="","",'(2-4) 퇴직자 및 DC전환자 명부'!G62628)</f>
        <v/>
      </c>
    </row>
    <row r="62629" spans="13:13">
      <c r="M62629" s="264" t="str">
        <f>IF('(2-4) 퇴직자 및 DC전환자 명부'!G62629="","",'(2-4) 퇴직자 및 DC전환자 명부'!G62629)</f>
        <v/>
      </c>
    </row>
    <row r="62630" spans="13:13">
      <c r="M62630" s="264" t="str">
        <f>IF('(2-4) 퇴직자 및 DC전환자 명부'!G62630="","",'(2-4) 퇴직자 및 DC전환자 명부'!G62630)</f>
        <v/>
      </c>
    </row>
    <row r="62631" spans="13:13">
      <c r="M62631" s="264" t="str">
        <f>IF('(2-4) 퇴직자 및 DC전환자 명부'!G62631="","",'(2-4) 퇴직자 및 DC전환자 명부'!G62631)</f>
        <v/>
      </c>
    </row>
    <row r="62632" spans="13:13">
      <c r="M62632" s="264" t="str">
        <f>IF('(2-4) 퇴직자 및 DC전환자 명부'!G62632="","",'(2-4) 퇴직자 및 DC전환자 명부'!G62632)</f>
        <v/>
      </c>
    </row>
    <row r="62633" spans="13:13">
      <c r="M62633" s="264" t="str">
        <f>IF('(2-4) 퇴직자 및 DC전환자 명부'!G62633="","",'(2-4) 퇴직자 및 DC전환자 명부'!G62633)</f>
        <v/>
      </c>
    </row>
    <row r="62634" spans="13:13">
      <c r="M62634" s="264" t="str">
        <f>IF('(2-4) 퇴직자 및 DC전환자 명부'!G62634="","",'(2-4) 퇴직자 및 DC전환자 명부'!G62634)</f>
        <v/>
      </c>
    </row>
    <row r="62635" spans="13:13">
      <c r="M62635" s="264" t="str">
        <f>IF('(2-4) 퇴직자 및 DC전환자 명부'!G62635="","",'(2-4) 퇴직자 및 DC전환자 명부'!G62635)</f>
        <v/>
      </c>
    </row>
    <row r="62636" spans="13:13">
      <c r="M62636" s="264" t="str">
        <f>IF('(2-4) 퇴직자 및 DC전환자 명부'!G62636="","",'(2-4) 퇴직자 및 DC전환자 명부'!G62636)</f>
        <v/>
      </c>
    </row>
    <row r="62637" spans="13:13">
      <c r="M62637" s="264" t="str">
        <f>IF('(2-4) 퇴직자 및 DC전환자 명부'!G62637="","",'(2-4) 퇴직자 및 DC전환자 명부'!G62637)</f>
        <v/>
      </c>
    </row>
    <row r="62638" spans="13:13">
      <c r="M62638" s="264" t="str">
        <f>IF('(2-4) 퇴직자 및 DC전환자 명부'!G62638="","",'(2-4) 퇴직자 및 DC전환자 명부'!G62638)</f>
        <v/>
      </c>
    </row>
    <row r="62639" spans="13:13">
      <c r="M62639" s="264" t="str">
        <f>IF('(2-4) 퇴직자 및 DC전환자 명부'!G62639="","",'(2-4) 퇴직자 및 DC전환자 명부'!G62639)</f>
        <v/>
      </c>
    </row>
    <row r="62640" spans="13:13">
      <c r="M62640" s="264" t="str">
        <f>IF('(2-4) 퇴직자 및 DC전환자 명부'!G62640="","",'(2-4) 퇴직자 및 DC전환자 명부'!G62640)</f>
        <v/>
      </c>
    </row>
    <row r="62641" spans="13:13">
      <c r="M62641" s="264" t="str">
        <f>IF('(2-4) 퇴직자 및 DC전환자 명부'!G62641="","",'(2-4) 퇴직자 및 DC전환자 명부'!G62641)</f>
        <v/>
      </c>
    </row>
    <row r="62642" spans="13:13">
      <c r="M62642" s="264" t="str">
        <f>IF('(2-4) 퇴직자 및 DC전환자 명부'!G62642="","",'(2-4) 퇴직자 및 DC전환자 명부'!G62642)</f>
        <v/>
      </c>
    </row>
    <row r="62643" spans="13:13">
      <c r="M62643" s="264" t="str">
        <f>IF('(2-4) 퇴직자 및 DC전환자 명부'!G62643="","",'(2-4) 퇴직자 및 DC전환자 명부'!G62643)</f>
        <v/>
      </c>
    </row>
    <row r="62644" spans="13:13">
      <c r="M62644" s="264" t="str">
        <f>IF('(2-4) 퇴직자 및 DC전환자 명부'!G62644="","",'(2-4) 퇴직자 및 DC전환자 명부'!G62644)</f>
        <v/>
      </c>
    </row>
    <row r="62645" spans="13:13">
      <c r="M62645" s="264" t="str">
        <f>IF('(2-4) 퇴직자 및 DC전환자 명부'!G62645="","",'(2-4) 퇴직자 및 DC전환자 명부'!G62645)</f>
        <v/>
      </c>
    </row>
    <row r="62646" spans="13:13">
      <c r="M62646" s="264" t="str">
        <f>IF('(2-4) 퇴직자 및 DC전환자 명부'!G62646="","",'(2-4) 퇴직자 및 DC전환자 명부'!G62646)</f>
        <v/>
      </c>
    </row>
    <row r="62647" spans="13:13">
      <c r="M62647" s="264" t="str">
        <f>IF('(2-4) 퇴직자 및 DC전환자 명부'!G62647="","",'(2-4) 퇴직자 및 DC전환자 명부'!G62647)</f>
        <v/>
      </c>
    </row>
    <row r="62648" spans="13:13">
      <c r="M62648" s="264" t="str">
        <f>IF('(2-4) 퇴직자 및 DC전환자 명부'!G62648="","",'(2-4) 퇴직자 및 DC전환자 명부'!G62648)</f>
        <v/>
      </c>
    </row>
    <row r="62649" spans="13:13">
      <c r="M62649" s="264" t="str">
        <f>IF('(2-4) 퇴직자 및 DC전환자 명부'!G62649="","",'(2-4) 퇴직자 및 DC전환자 명부'!G62649)</f>
        <v/>
      </c>
    </row>
    <row r="62650" spans="13:13">
      <c r="M62650" s="264" t="str">
        <f>IF('(2-4) 퇴직자 및 DC전환자 명부'!G62650="","",'(2-4) 퇴직자 및 DC전환자 명부'!G62650)</f>
        <v/>
      </c>
    </row>
    <row r="62651" spans="13:13">
      <c r="M62651" s="264" t="str">
        <f>IF('(2-4) 퇴직자 및 DC전환자 명부'!G62651="","",'(2-4) 퇴직자 및 DC전환자 명부'!G62651)</f>
        <v/>
      </c>
    </row>
    <row r="62652" spans="13:13">
      <c r="M62652" s="264" t="str">
        <f>IF('(2-4) 퇴직자 및 DC전환자 명부'!G62652="","",'(2-4) 퇴직자 및 DC전환자 명부'!G62652)</f>
        <v/>
      </c>
    </row>
    <row r="62653" spans="13:13">
      <c r="M62653" s="264" t="str">
        <f>IF('(2-4) 퇴직자 및 DC전환자 명부'!G62653="","",'(2-4) 퇴직자 및 DC전환자 명부'!G62653)</f>
        <v/>
      </c>
    </row>
    <row r="62654" spans="13:13">
      <c r="M62654" s="264" t="str">
        <f>IF('(2-4) 퇴직자 및 DC전환자 명부'!G62654="","",'(2-4) 퇴직자 및 DC전환자 명부'!G62654)</f>
        <v/>
      </c>
    </row>
    <row r="62655" spans="13:13">
      <c r="M62655" s="264" t="str">
        <f>IF('(2-4) 퇴직자 및 DC전환자 명부'!G62655="","",'(2-4) 퇴직자 및 DC전환자 명부'!G62655)</f>
        <v/>
      </c>
    </row>
    <row r="62656" spans="13:13">
      <c r="M62656" s="264" t="str">
        <f>IF('(2-4) 퇴직자 및 DC전환자 명부'!G62656="","",'(2-4) 퇴직자 및 DC전환자 명부'!G62656)</f>
        <v/>
      </c>
    </row>
    <row r="62657" spans="13:13">
      <c r="M62657" s="264" t="str">
        <f>IF('(2-4) 퇴직자 및 DC전환자 명부'!G62657="","",'(2-4) 퇴직자 및 DC전환자 명부'!G62657)</f>
        <v/>
      </c>
    </row>
    <row r="62658" spans="13:13">
      <c r="M62658" s="264" t="str">
        <f>IF('(2-4) 퇴직자 및 DC전환자 명부'!G62658="","",'(2-4) 퇴직자 및 DC전환자 명부'!G62658)</f>
        <v/>
      </c>
    </row>
    <row r="62659" spans="13:13">
      <c r="M62659" s="264" t="str">
        <f>IF('(2-4) 퇴직자 및 DC전환자 명부'!G62659="","",'(2-4) 퇴직자 및 DC전환자 명부'!G62659)</f>
        <v/>
      </c>
    </row>
    <row r="62660" spans="13:13">
      <c r="M62660" s="264" t="str">
        <f>IF('(2-4) 퇴직자 및 DC전환자 명부'!G62660="","",'(2-4) 퇴직자 및 DC전환자 명부'!G62660)</f>
        <v/>
      </c>
    </row>
    <row r="62661" spans="13:13">
      <c r="M62661" s="264" t="str">
        <f>IF('(2-4) 퇴직자 및 DC전환자 명부'!G62661="","",'(2-4) 퇴직자 및 DC전환자 명부'!G62661)</f>
        <v/>
      </c>
    </row>
    <row r="62662" spans="13:13">
      <c r="M62662" s="264" t="str">
        <f>IF('(2-4) 퇴직자 및 DC전환자 명부'!G62662="","",'(2-4) 퇴직자 및 DC전환자 명부'!G62662)</f>
        <v/>
      </c>
    </row>
    <row r="62663" spans="13:13">
      <c r="M62663" s="264" t="str">
        <f>IF('(2-4) 퇴직자 및 DC전환자 명부'!G62663="","",'(2-4) 퇴직자 및 DC전환자 명부'!G62663)</f>
        <v/>
      </c>
    </row>
    <row r="62664" spans="13:13">
      <c r="M62664" s="264" t="str">
        <f>IF('(2-4) 퇴직자 및 DC전환자 명부'!G62664="","",'(2-4) 퇴직자 및 DC전환자 명부'!G62664)</f>
        <v/>
      </c>
    </row>
    <row r="62665" spans="13:13">
      <c r="M62665" s="264" t="str">
        <f>IF('(2-4) 퇴직자 및 DC전환자 명부'!G62665="","",'(2-4) 퇴직자 및 DC전환자 명부'!G62665)</f>
        <v/>
      </c>
    </row>
    <row r="62666" spans="13:13">
      <c r="M62666" s="264" t="str">
        <f>IF('(2-4) 퇴직자 및 DC전환자 명부'!G62666="","",'(2-4) 퇴직자 및 DC전환자 명부'!G62666)</f>
        <v/>
      </c>
    </row>
    <row r="62667" spans="13:13">
      <c r="M62667" s="264" t="str">
        <f>IF('(2-4) 퇴직자 및 DC전환자 명부'!G62667="","",'(2-4) 퇴직자 및 DC전환자 명부'!G62667)</f>
        <v/>
      </c>
    </row>
    <row r="62668" spans="13:13">
      <c r="M62668" s="264" t="str">
        <f>IF('(2-4) 퇴직자 및 DC전환자 명부'!G62668="","",'(2-4) 퇴직자 및 DC전환자 명부'!G62668)</f>
        <v/>
      </c>
    </row>
    <row r="62669" spans="13:13">
      <c r="M62669" s="264" t="str">
        <f>IF('(2-4) 퇴직자 및 DC전환자 명부'!G62669="","",'(2-4) 퇴직자 및 DC전환자 명부'!G62669)</f>
        <v/>
      </c>
    </row>
    <row r="62670" spans="13:13">
      <c r="M62670" s="264" t="str">
        <f>IF('(2-4) 퇴직자 및 DC전환자 명부'!G62670="","",'(2-4) 퇴직자 및 DC전환자 명부'!G62670)</f>
        <v/>
      </c>
    </row>
    <row r="62671" spans="13:13">
      <c r="M62671" s="264" t="str">
        <f>IF('(2-4) 퇴직자 및 DC전환자 명부'!G62671="","",'(2-4) 퇴직자 및 DC전환자 명부'!G62671)</f>
        <v/>
      </c>
    </row>
    <row r="62672" spans="13:13">
      <c r="M62672" s="264" t="str">
        <f>IF('(2-4) 퇴직자 및 DC전환자 명부'!G62672="","",'(2-4) 퇴직자 및 DC전환자 명부'!G62672)</f>
        <v/>
      </c>
    </row>
    <row r="62673" spans="13:13">
      <c r="M62673" s="264" t="str">
        <f>IF('(2-4) 퇴직자 및 DC전환자 명부'!G62673="","",'(2-4) 퇴직자 및 DC전환자 명부'!G62673)</f>
        <v/>
      </c>
    </row>
    <row r="62674" spans="13:13">
      <c r="M62674" s="264" t="str">
        <f>IF('(2-4) 퇴직자 및 DC전환자 명부'!G62674="","",'(2-4) 퇴직자 및 DC전환자 명부'!G62674)</f>
        <v/>
      </c>
    </row>
    <row r="62675" spans="13:13">
      <c r="M62675" s="264" t="str">
        <f>IF('(2-4) 퇴직자 및 DC전환자 명부'!G62675="","",'(2-4) 퇴직자 및 DC전환자 명부'!G62675)</f>
        <v/>
      </c>
    </row>
    <row r="62676" spans="13:13">
      <c r="M62676" s="264" t="str">
        <f>IF('(2-4) 퇴직자 및 DC전환자 명부'!G62676="","",'(2-4) 퇴직자 및 DC전환자 명부'!G62676)</f>
        <v/>
      </c>
    </row>
    <row r="62677" spans="13:13">
      <c r="M62677" s="264" t="str">
        <f>IF('(2-4) 퇴직자 및 DC전환자 명부'!G62677="","",'(2-4) 퇴직자 및 DC전환자 명부'!G62677)</f>
        <v/>
      </c>
    </row>
    <row r="62678" spans="13:13">
      <c r="M62678" s="264" t="str">
        <f>IF('(2-4) 퇴직자 및 DC전환자 명부'!G62678="","",'(2-4) 퇴직자 및 DC전환자 명부'!G62678)</f>
        <v/>
      </c>
    </row>
    <row r="62679" spans="13:13">
      <c r="M62679" s="264" t="str">
        <f>IF('(2-4) 퇴직자 및 DC전환자 명부'!G62679="","",'(2-4) 퇴직자 및 DC전환자 명부'!G62679)</f>
        <v/>
      </c>
    </row>
    <row r="62680" spans="13:13">
      <c r="M62680" s="264" t="str">
        <f>IF('(2-4) 퇴직자 및 DC전환자 명부'!G62680="","",'(2-4) 퇴직자 및 DC전환자 명부'!G62680)</f>
        <v/>
      </c>
    </row>
    <row r="62681" spans="13:13">
      <c r="M62681" s="264" t="str">
        <f>IF('(2-4) 퇴직자 및 DC전환자 명부'!G62681="","",'(2-4) 퇴직자 및 DC전환자 명부'!G62681)</f>
        <v/>
      </c>
    </row>
    <row r="62682" spans="13:13">
      <c r="M62682" s="264" t="str">
        <f>IF('(2-4) 퇴직자 및 DC전환자 명부'!G62682="","",'(2-4) 퇴직자 및 DC전환자 명부'!G62682)</f>
        <v/>
      </c>
    </row>
    <row r="62683" spans="13:13">
      <c r="M62683" s="264" t="str">
        <f>IF('(2-4) 퇴직자 및 DC전환자 명부'!G62683="","",'(2-4) 퇴직자 및 DC전환자 명부'!G62683)</f>
        <v/>
      </c>
    </row>
    <row r="62684" spans="13:13">
      <c r="M62684" s="264" t="str">
        <f>IF('(2-4) 퇴직자 및 DC전환자 명부'!G62684="","",'(2-4) 퇴직자 및 DC전환자 명부'!G62684)</f>
        <v/>
      </c>
    </row>
    <row r="62685" spans="13:13">
      <c r="M62685" s="264" t="str">
        <f>IF('(2-4) 퇴직자 및 DC전환자 명부'!G62685="","",'(2-4) 퇴직자 및 DC전환자 명부'!G62685)</f>
        <v/>
      </c>
    </row>
    <row r="62686" spans="13:13">
      <c r="M62686" s="264" t="str">
        <f>IF('(2-4) 퇴직자 및 DC전환자 명부'!G62686="","",'(2-4) 퇴직자 및 DC전환자 명부'!G62686)</f>
        <v/>
      </c>
    </row>
    <row r="62687" spans="13:13">
      <c r="M62687" s="264" t="str">
        <f>IF('(2-4) 퇴직자 및 DC전환자 명부'!G62687="","",'(2-4) 퇴직자 및 DC전환자 명부'!G62687)</f>
        <v/>
      </c>
    </row>
    <row r="62688" spans="13:13">
      <c r="M62688" s="264" t="str">
        <f>IF('(2-4) 퇴직자 및 DC전환자 명부'!G62688="","",'(2-4) 퇴직자 및 DC전환자 명부'!G62688)</f>
        <v/>
      </c>
    </row>
    <row r="62689" spans="13:13">
      <c r="M62689" s="264" t="str">
        <f>IF('(2-4) 퇴직자 및 DC전환자 명부'!G62689="","",'(2-4) 퇴직자 및 DC전환자 명부'!G62689)</f>
        <v/>
      </c>
    </row>
    <row r="62690" spans="13:13">
      <c r="M62690" s="264" t="str">
        <f>IF('(2-4) 퇴직자 및 DC전환자 명부'!G62690="","",'(2-4) 퇴직자 및 DC전환자 명부'!G62690)</f>
        <v/>
      </c>
    </row>
    <row r="62691" spans="13:13">
      <c r="M62691" s="264" t="str">
        <f>IF('(2-4) 퇴직자 및 DC전환자 명부'!G62691="","",'(2-4) 퇴직자 및 DC전환자 명부'!G62691)</f>
        <v/>
      </c>
    </row>
    <row r="62692" spans="13:13">
      <c r="M62692" s="264" t="str">
        <f>IF('(2-4) 퇴직자 및 DC전환자 명부'!G62692="","",'(2-4) 퇴직자 및 DC전환자 명부'!G62692)</f>
        <v/>
      </c>
    </row>
    <row r="62693" spans="13:13">
      <c r="M62693" s="264" t="str">
        <f>IF('(2-4) 퇴직자 및 DC전환자 명부'!G62693="","",'(2-4) 퇴직자 및 DC전환자 명부'!G62693)</f>
        <v/>
      </c>
    </row>
    <row r="62694" spans="13:13">
      <c r="M62694" s="264" t="str">
        <f>IF('(2-4) 퇴직자 및 DC전환자 명부'!G62694="","",'(2-4) 퇴직자 및 DC전환자 명부'!G62694)</f>
        <v/>
      </c>
    </row>
    <row r="62695" spans="13:13">
      <c r="M62695" s="264" t="str">
        <f>IF('(2-4) 퇴직자 및 DC전환자 명부'!G62695="","",'(2-4) 퇴직자 및 DC전환자 명부'!G62695)</f>
        <v/>
      </c>
    </row>
    <row r="62696" spans="13:13">
      <c r="M62696" s="264" t="str">
        <f>IF('(2-4) 퇴직자 및 DC전환자 명부'!G62696="","",'(2-4) 퇴직자 및 DC전환자 명부'!G62696)</f>
        <v/>
      </c>
    </row>
    <row r="62697" spans="13:13">
      <c r="M62697" s="264" t="str">
        <f>IF('(2-4) 퇴직자 및 DC전환자 명부'!G62697="","",'(2-4) 퇴직자 및 DC전환자 명부'!G62697)</f>
        <v/>
      </c>
    </row>
    <row r="62698" spans="13:13">
      <c r="M62698" s="264" t="str">
        <f>IF('(2-4) 퇴직자 및 DC전환자 명부'!G62698="","",'(2-4) 퇴직자 및 DC전환자 명부'!G62698)</f>
        <v/>
      </c>
    </row>
    <row r="62699" spans="13:13">
      <c r="M62699" s="264" t="str">
        <f>IF('(2-4) 퇴직자 및 DC전환자 명부'!G62699="","",'(2-4) 퇴직자 및 DC전환자 명부'!G62699)</f>
        <v/>
      </c>
    </row>
    <row r="62700" spans="13:13">
      <c r="M62700" s="264" t="str">
        <f>IF('(2-4) 퇴직자 및 DC전환자 명부'!G62700="","",'(2-4) 퇴직자 및 DC전환자 명부'!G62700)</f>
        <v/>
      </c>
    </row>
    <row r="62701" spans="13:13">
      <c r="M62701" s="264" t="str">
        <f>IF('(2-4) 퇴직자 및 DC전환자 명부'!G62701="","",'(2-4) 퇴직자 및 DC전환자 명부'!G62701)</f>
        <v/>
      </c>
    </row>
    <row r="62702" spans="13:13">
      <c r="M62702" s="264" t="str">
        <f>IF('(2-4) 퇴직자 및 DC전환자 명부'!G62702="","",'(2-4) 퇴직자 및 DC전환자 명부'!G62702)</f>
        <v/>
      </c>
    </row>
    <row r="62703" spans="13:13">
      <c r="M62703" s="264" t="str">
        <f>IF('(2-4) 퇴직자 및 DC전환자 명부'!G62703="","",'(2-4) 퇴직자 및 DC전환자 명부'!G62703)</f>
        <v/>
      </c>
    </row>
    <row r="62704" spans="13:13">
      <c r="M62704" s="264" t="str">
        <f>IF('(2-4) 퇴직자 및 DC전환자 명부'!G62704="","",'(2-4) 퇴직자 및 DC전환자 명부'!G62704)</f>
        <v/>
      </c>
    </row>
    <row r="62705" spans="13:13">
      <c r="M62705" s="264" t="str">
        <f>IF('(2-4) 퇴직자 및 DC전환자 명부'!G62705="","",'(2-4) 퇴직자 및 DC전환자 명부'!G62705)</f>
        <v/>
      </c>
    </row>
    <row r="62706" spans="13:13">
      <c r="M62706" s="264" t="str">
        <f>IF('(2-4) 퇴직자 및 DC전환자 명부'!G62706="","",'(2-4) 퇴직자 및 DC전환자 명부'!G62706)</f>
        <v/>
      </c>
    </row>
    <row r="62707" spans="13:13">
      <c r="M62707" s="264" t="str">
        <f>IF('(2-4) 퇴직자 및 DC전환자 명부'!G62707="","",'(2-4) 퇴직자 및 DC전환자 명부'!G62707)</f>
        <v/>
      </c>
    </row>
    <row r="62708" spans="13:13">
      <c r="M62708" s="264" t="str">
        <f>IF('(2-4) 퇴직자 및 DC전환자 명부'!G62708="","",'(2-4) 퇴직자 및 DC전환자 명부'!G62708)</f>
        <v/>
      </c>
    </row>
    <row r="62709" spans="13:13">
      <c r="M62709" s="264" t="str">
        <f>IF('(2-4) 퇴직자 및 DC전환자 명부'!G62709="","",'(2-4) 퇴직자 및 DC전환자 명부'!G62709)</f>
        <v/>
      </c>
    </row>
    <row r="62710" spans="13:13">
      <c r="M62710" s="264" t="str">
        <f>IF('(2-4) 퇴직자 및 DC전환자 명부'!G62710="","",'(2-4) 퇴직자 및 DC전환자 명부'!G62710)</f>
        <v/>
      </c>
    </row>
    <row r="62711" spans="13:13">
      <c r="M62711" s="264" t="str">
        <f>IF('(2-4) 퇴직자 및 DC전환자 명부'!G62711="","",'(2-4) 퇴직자 및 DC전환자 명부'!G62711)</f>
        <v/>
      </c>
    </row>
    <row r="62712" spans="13:13">
      <c r="M62712" s="264" t="str">
        <f>IF('(2-4) 퇴직자 및 DC전환자 명부'!G62712="","",'(2-4) 퇴직자 및 DC전환자 명부'!G62712)</f>
        <v/>
      </c>
    </row>
    <row r="62713" spans="13:13">
      <c r="M62713" s="264" t="str">
        <f>IF('(2-4) 퇴직자 및 DC전환자 명부'!G62713="","",'(2-4) 퇴직자 및 DC전환자 명부'!G62713)</f>
        <v/>
      </c>
    </row>
    <row r="62714" spans="13:13">
      <c r="M62714" s="264" t="str">
        <f>IF('(2-4) 퇴직자 및 DC전환자 명부'!G62714="","",'(2-4) 퇴직자 및 DC전환자 명부'!G62714)</f>
        <v/>
      </c>
    </row>
    <row r="62715" spans="13:13">
      <c r="M62715" s="264" t="str">
        <f>IF('(2-4) 퇴직자 및 DC전환자 명부'!G62715="","",'(2-4) 퇴직자 및 DC전환자 명부'!G62715)</f>
        <v/>
      </c>
    </row>
    <row r="62716" spans="13:13">
      <c r="M62716" s="264" t="str">
        <f>IF('(2-4) 퇴직자 및 DC전환자 명부'!G62716="","",'(2-4) 퇴직자 및 DC전환자 명부'!G62716)</f>
        <v/>
      </c>
    </row>
    <row r="62717" spans="13:13">
      <c r="M62717" s="264" t="str">
        <f>IF('(2-4) 퇴직자 및 DC전환자 명부'!G62717="","",'(2-4) 퇴직자 및 DC전환자 명부'!G62717)</f>
        <v/>
      </c>
    </row>
    <row r="62718" spans="13:13">
      <c r="M62718" s="264" t="str">
        <f>IF('(2-4) 퇴직자 및 DC전환자 명부'!G62718="","",'(2-4) 퇴직자 및 DC전환자 명부'!G62718)</f>
        <v/>
      </c>
    </row>
    <row r="62719" spans="13:13">
      <c r="M62719" s="264" t="str">
        <f>IF('(2-4) 퇴직자 및 DC전환자 명부'!G62719="","",'(2-4) 퇴직자 및 DC전환자 명부'!G62719)</f>
        <v/>
      </c>
    </row>
    <row r="62720" spans="13:13">
      <c r="M62720" s="264" t="str">
        <f>IF('(2-4) 퇴직자 및 DC전환자 명부'!G62720="","",'(2-4) 퇴직자 및 DC전환자 명부'!G62720)</f>
        <v/>
      </c>
    </row>
    <row r="62721" spans="13:13">
      <c r="M62721" s="264" t="str">
        <f>IF('(2-4) 퇴직자 및 DC전환자 명부'!G62721="","",'(2-4) 퇴직자 및 DC전환자 명부'!G62721)</f>
        <v/>
      </c>
    </row>
    <row r="62722" spans="13:13">
      <c r="M62722" s="264" t="str">
        <f>IF('(2-4) 퇴직자 및 DC전환자 명부'!G62722="","",'(2-4) 퇴직자 및 DC전환자 명부'!G62722)</f>
        <v/>
      </c>
    </row>
    <row r="62723" spans="13:13">
      <c r="M62723" s="264" t="str">
        <f>IF('(2-4) 퇴직자 및 DC전환자 명부'!G62723="","",'(2-4) 퇴직자 및 DC전환자 명부'!G62723)</f>
        <v/>
      </c>
    </row>
    <row r="62724" spans="13:13">
      <c r="M62724" s="264" t="str">
        <f>IF('(2-4) 퇴직자 및 DC전환자 명부'!G62724="","",'(2-4) 퇴직자 및 DC전환자 명부'!G62724)</f>
        <v/>
      </c>
    </row>
    <row r="62725" spans="13:13">
      <c r="M62725" s="264" t="str">
        <f>IF('(2-4) 퇴직자 및 DC전환자 명부'!G62725="","",'(2-4) 퇴직자 및 DC전환자 명부'!G62725)</f>
        <v/>
      </c>
    </row>
    <row r="62726" spans="13:13">
      <c r="M62726" s="264" t="str">
        <f>IF('(2-4) 퇴직자 및 DC전환자 명부'!G62726="","",'(2-4) 퇴직자 및 DC전환자 명부'!G62726)</f>
        <v/>
      </c>
    </row>
    <row r="62727" spans="13:13">
      <c r="M62727" s="264" t="str">
        <f>IF('(2-4) 퇴직자 및 DC전환자 명부'!G62727="","",'(2-4) 퇴직자 및 DC전환자 명부'!G62727)</f>
        <v/>
      </c>
    </row>
    <row r="62728" spans="13:13">
      <c r="M62728" s="264" t="str">
        <f>IF('(2-4) 퇴직자 및 DC전환자 명부'!G62728="","",'(2-4) 퇴직자 및 DC전환자 명부'!G62728)</f>
        <v/>
      </c>
    </row>
    <row r="62729" spans="13:13">
      <c r="M62729" s="264" t="str">
        <f>IF('(2-4) 퇴직자 및 DC전환자 명부'!G62729="","",'(2-4) 퇴직자 및 DC전환자 명부'!G62729)</f>
        <v/>
      </c>
    </row>
    <row r="62730" spans="13:13">
      <c r="M62730" s="264" t="str">
        <f>IF('(2-4) 퇴직자 및 DC전환자 명부'!G62730="","",'(2-4) 퇴직자 및 DC전환자 명부'!G62730)</f>
        <v/>
      </c>
    </row>
    <row r="62731" spans="13:13">
      <c r="M62731" s="264" t="str">
        <f>IF('(2-4) 퇴직자 및 DC전환자 명부'!G62731="","",'(2-4) 퇴직자 및 DC전환자 명부'!G62731)</f>
        <v/>
      </c>
    </row>
    <row r="62732" spans="13:13">
      <c r="M62732" s="264" t="str">
        <f>IF('(2-4) 퇴직자 및 DC전환자 명부'!G62732="","",'(2-4) 퇴직자 및 DC전환자 명부'!G62732)</f>
        <v/>
      </c>
    </row>
    <row r="62733" spans="13:13">
      <c r="M62733" s="264" t="str">
        <f>IF('(2-4) 퇴직자 및 DC전환자 명부'!G62733="","",'(2-4) 퇴직자 및 DC전환자 명부'!G62733)</f>
        <v/>
      </c>
    </row>
    <row r="62734" spans="13:13">
      <c r="M62734" s="264" t="str">
        <f>IF('(2-4) 퇴직자 및 DC전환자 명부'!G62734="","",'(2-4) 퇴직자 및 DC전환자 명부'!G62734)</f>
        <v/>
      </c>
    </row>
    <row r="62735" spans="13:13">
      <c r="M62735" s="264" t="str">
        <f>IF('(2-4) 퇴직자 및 DC전환자 명부'!G62735="","",'(2-4) 퇴직자 및 DC전환자 명부'!G62735)</f>
        <v/>
      </c>
    </row>
    <row r="62736" spans="13:13">
      <c r="M62736" s="264" t="str">
        <f>IF('(2-4) 퇴직자 및 DC전환자 명부'!G62736="","",'(2-4) 퇴직자 및 DC전환자 명부'!G62736)</f>
        <v/>
      </c>
    </row>
    <row r="62737" spans="13:13">
      <c r="M62737" s="264" t="str">
        <f>IF('(2-4) 퇴직자 및 DC전환자 명부'!G62737="","",'(2-4) 퇴직자 및 DC전환자 명부'!G62737)</f>
        <v/>
      </c>
    </row>
    <row r="62738" spans="13:13">
      <c r="M62738" s="264" t="str">
        <f>IF('(2-4) 퇴직자 및 DC전환자 명부'!G62738="","",'(2-4) 퇴직자 및 DC전환자 명부'!G62738)</f>
        <v/>
      </c>
    </row>
    <row r="62739" spans="13:13">
      <c r="M62739" s="264" t="str">
        <f>IF('(2-4) 퇴직자 및 DC전환자 명부'!G62739="","",'(2-4) 퇴직자 및 DC전환자 명부'!G62739)</f>
        <v/>
      </c>
    </row>
    <row r="62740" spans="13:13">
      <c r="M62740" s="264" t="str">
        <f>IF('(2-4) 퇴직자 및 DC전환자 명부'!G62740="","",'(2-4) 퇴직자 및 DC전환자 명부'!G62740)</f>
        <v/>
      </c>
    </row>
    <row r="62741" spans="13:13">
      <c r="M62741" s="264" t="str">
        <f>IF('(2-4) 퇴직자 및 DC전환자 명부'!G62741="","",'(2-4) 퇴직자 및 DC전환자 명부'!G62741)</f>
        <v/>
      </c>
    </row>
    <row r="62742" spans="13:13">
      <c r="M62742" s="264" t="str">
        <f>IF('(2-4) 퇴직자 및 DC전환자 명부'!G62742="","",'(2-4) 퇴직자 및 DC전환자 명부'!G62742)</f>
        <v/>
      </c>
    </row>
    <row r="62743" spans="13:13">
      <c r="M62743" s="264" t="str">
        <f>IF('(2-4) 퇴직자 및 DC전환자 명부'!G62743="","",'(2-4) 퇴직자 및 DC전환자 명부'!G62743)</f>
        <v/>
      </c>
    </row>
    <row r="62744" spans="13:13">
      <c r="M62744" s="264" t="str">
        <f>IF('(2-4) 퇴직자 및 DC전환자 명부'!G62744="","",'(2-4) 퇴직자 및 DC전환자 명부'!G62744)</f>
        <v/>
      </c>
    </row>
    <row r="62745" spans="13:13">
      <c r="M62745" s="264" t="str">
        <f>IF('(2-4) 퇴직자 및 DC전환자 명부'!G62745="","",'(2-4) 퇴직자 및 DC전환자 명부'!G62745)</f>
        <v/>
      </c>
    </row>
    <row r="62746" spans="13:13">
      <c r="M62746" s="264" t="str">
        <f>IF('(2-4) 퇴직자 및 DC전환자 명부'!G62746="","",'(2-4) 퇴직자 및 DC전환자 명부'!G62746)</f>
        <v/>
      </c>
    </row>
    <row r="62747" spans="13:13">
      <c r="M62747" s="264" t="str">
        <f>IF('(2-4) 퇴직자 및 DC전환자 명부'!G62747="","",'(2-4) 퇴직자 및 DC전환자 명부'!G62747)</f>
        <v/>
      </c>
    </row>
    <row r="62748" spans="13:13">
      <c r="M62748" s="264" t="str">
        <f>IF('(2-4) 퇴직자 및 DC전환자 명부'!G62748="","",'(2-4) 퇴직자 및 DC전환자 명부'!G62748)</f>
        <v/>
      </c>
    </row>
    <row r="62749" spans="13:13">
      <c r="M62749" s="264" t="str">
        <f>IF('(2-4) 퇴직자 및 DC전환자 명부'!G62749="","",'(2-4) 퇴직자 및 DC전환자 명부'!G62749)</f>
        <v/>
      </c>
    </row>
    <row r="62750" spans="13:13">
      <c r="M62750" s="264" t="str">
        <f>IF('(2-4) 퇴직자 및 DC전환자 명부'!G62750="","",'(2-4) 퇴직자 및 DC전환자 명부'!G62750)</f>
        <v/>
      </c>
    </row>
    <row r="62751" spans="13:13">
      <c r="M62751" s="264" t="str">
        <f>IF('(2-4) 퇴직자 및 DC전환자 명부'!G62751="","",'(2-4) 퇴직자 및 DC전환자 명부'!G62751)</f>
        <v/>
      </c>
    </row>
    <row r="62752" spans="13:13">
      <c r="M62752" s="264" t="str">
        <f>IF('(2-4) 퇴직자 및 DC전환자 명부'!G62752="","",'(2-4) 퇴직자 및 DC전환자 명부'!G62752)</f>
        <v/>
      </c>
    </row>
    <row r="62753" spans="13:13">
      <c r="M62753" s="264" t="str">
        <f>IF('(2-4) 퇴직자 및 DC전환자 명부'!G62753="","",'(2-4) 퇴직자 및 DC전환자 명부'!G62753)</f>
        <v/>
      </c>
    </row>
    <row r="62754" spans="13:13">
      <c r="M62754" s="264" t="str">
        <f>IF('(2-4) 퇴직자 및 DC전환자 명부'!G62754="","",'(2-4) 퇴직자 및 DC전환자 명부'!G62754)</f>
        <v/>
      </c>
    </row>
    <row r="62755" spans="13:13">
      <c r="M62755" s="264" t="str">
        <f>IF('(2-4) 퇴직자 및 DC전환자 명부'!G62755="","",'(2-4) 퇴직자 및 DC전환자 명부'!G62755)</f>
        <v/>
      </c>
    </row>
    <row r="62756" spans="13:13">
      <c r="M62756" s="264" t="str">
        <f>IF('(2-4) 퇴직자 및 DC전환자 명부'!G62756="","",'(2-4) 퇴직자 및 DC전환자 명부'!G62756)</f>
        <v/>
      </c>
    </row>
    <row r="62757" spans="13:13">
      <c r="M62757" s="264" t="str">
        <f>IF('(2-4) 퇴직자 및 DC전환자 명부'!G62757="","",'(2-4) 퇴직자 및 DC전환자 명부'!G62757)</f>
        <v/>
      </c>
    </row>
    <row r="62758" spans="13:13">
      <c r="M62758" s="264" t="str">
        <f>IF('(2-4) 퇴직자 및 DC전환자 명부'!G62758="","",'(2-4) 퇴직자 및 DC전환자 명부'!G62758)</f>
        <v/>
      </c>
    </row>
    <row r="62759" spans="13:13">
      <c r="M62759" s="264" t="str">
        <f>IF('(2-4) 퇴직자 및 DC전환자 명부'!G62759="","",'(2-4) 퇴직자 및 DC전환자 명부'!G62759)</f>
        <v/>
      </c>
    </row>
    <row r="62760" spans="13:13">
      <c r="M62760" s="264" t="str">
        <f>IF('(2-4) 퇴직자 및 DC전환자 명부'!G62760="","",'(2-4) 퇴직자 및 DC전환자 명부'!G62760)</f>
        <v/>
      </c>
    </row>
    <row r="62761" spans="13:13">
      <c r="M62761" s="264" t="str">
        <f>IF('(2-4) 퇴직자 및 DC전환자 명부'!G62761="","",'(2-4) 퇴직자 및 DC전환자 명부'!G62761)</f>
        <v/>
      </c>
    </row>
    <row r="62762" spans="13:13">
      <c r="M62762" s="264" t="str">
        <f>IF('(2-4) 퇴직자 및 DC전환자 명부'!G62762="","",'(2-4) 퇴직자 및 DC전환자 명부'!G62762)</f>
        <v/>
      </c>
    </row>
    <row r="62763" spans="13:13">
      <c r="M62763" s="264" t="str">
        <f>IF('(2-4) 퇴직자 및 DC전환자 명부'!G62763="","",'(2-4) 퇴직자 및 DC전환자 명부'!G62763)</f>
        <v/>
      </c>
    </row>
    <row r="62764" spans="13:13">
      <c r="M62764" s="264" t="str">
        <f>IF('(2-4) 퇴직자 및 DC전환자 명부'!G62764="","",'(2-4) 퇴직자 및 DC전환자 명부'!G62764)</f>
        <v/>
      </c>
    </row>
    <row r="62765" spans="13:13">
      <c r="M62765" s="264" t="str">
        <f>IF('(2-4) 퇴직자 및 DC전환자 명부'!G62765="","",'(2-4) 퇴직자 및 DC전환자 명부'!G62765)</f>
        <v/>
      </c>
    </row>
    <row r="62766" spans="13:13">
      <c r="M62766" s="264" t="str">
        <f>IF('(2-4) 퇴직자 및 DC전환자 명부'!G62766="","",'(2-4) 퇴직자 및 DC전환자 명부'!G62766)</f>
        <v/>
      </c>
    </row>
    <row r="62767" spans="13:13">
      <c r="M62767" s="264" t="str">
        <f>IF('(2-4) 퇴직자 및 DC전환자 명부'!G62767="","",'(2-4) 퇴직자 및 DC전환자 명부'!G62767)</f>
        <v/>
      </c>
    </row>
    <row r="62768" spans="13:13">
      <c r="M62768" s="264" t="str">
        <f>IF('(2-4) 퇴직자 및 DC전환자 명부'!G62768="","",'(2-4) 퇴직자 및 DC전환자 명부'!G62768)</f>
        <v/>
      </c>
    </row>
    <row r="62769" spans="13:13">
      <c r="M62769" s="264" t="str">
        <f>IF('(2-4) 퇴직자 및 DC전환자 명부'!G62769="","",'(2-4) 퇴직자 및 DC전환자 명부'!G62769)</f>
        <v/>
      </c>
    </row>
    <row r="62770" spans="13:13">
      <c r="M62770" s="264" t="str">
        <f>IF('(2-4) 퇴직자 및 DC전환자 명부'!G62770="","",'(2-4) 퇴직자 및 DC전환자 명부'!G62770)</f>
        <v/>
      </c>
    </row>
    <row r="62771" spans="13:13">
      <c r="M62771" s="264" t="str">
        <f>IF('(2-4) 퇴직자 및 DC전환자 명부'!G62771="","",'(2-4) 퇴직자 및 DC전환자 명부'!G62771)</f>
        <v/>
      </c>
    </row>
    <row r="62772" spans="13:13">
      <c r="M62772" s="264" t="str">
        <f>IF('(2-4) 퇴직자 및 DC전환자 명부'!G62772="","",'(2-4) 퇴직자 및 DC전환자 명부'!G62772)</f>
        <v/>
      </c>
    </row>
    <row r="62773" spans="13:13">
      <c r="M62773" s="264" t="str">
        <f>IF('(2-4) 퇴직자 및 DC전환자 명부'!G62773="","",'(2-4) 퇴직자 및 DC전환자 명부'!G62773)</f>
        <v/>
      </c>
    </row>
    <row r="62774" spans="13:13">
      <c r="M62774" s="264" t="str">
        <f>IF('(2-4) 퇴직자 및 DC전환자 명부'!G62774="","",'(2-4) 퇴직자 및 DC전환자 명부'!G62774)</f>
        <v/>
      </c>
    </row>
    <row r="62775" spans="13:13">
      <c r="M62775" s="264" t="str">
        <f>IF('(2-4) 퇴직자 및 DC전환자 명부'!G62775="","",'(2-4) 퇴직자 및 DC전환자 명부'!G62775)</f>
        <v/>
      </c>
    </row>
    <row r="62776" spans="13:13">
      <c r="M62776" s="264" t="str">
        <f>IF('(2-4) 퇴직자 및 DC전환자 명부'!G62776="","",'(2-4) 퇴직자 및 DC전환자 명부'!G62776)</f>
        <v/>
      </c>
    </row>
    <row r="62777" spans="13:13">
      <c r="M62777" s="264" t="str">
        <f>IF('(2-4) 퇴직자 및 DC전환자 명부'!G62777="","",'(2-4) 퇴직자 및 DC전환자 명부'!G62777)</f>
        <v/>
      </c>
    </row>
    <row r="62778" spans="13:13">
      <c r="M62778" s="264" t="str">
        <f>IF('(2-4) 퇴직자 및 DC전환자 명부'!G62778="","",'(2-4) 퇴직자 및 DC전환자 명부'!G62778)</f>
        <v/>
      </c>
    </row>
    <row r="62779" spans="13:13">
      <c r="M62779" s="264" t="str">
        <f>IF('(2-4) 퇴직자 및 DC전환자 명부'!G62779="","",'(2-4) 퇴직자 및 DC전환자 명부'!G62779)</f>
        <v/>
      </c>
    </row>
    <row r="62780" spans="13:13">
      <c r="M62780" s="264" t="str">
        <f>IF('(2-4) 퇴직자 및 DC전환자 명부'!G62780="","",'(2-4) 퇴직자 및 DC전환자 명부'!G62780)</f>
        <v/>
      </c>
    </row>
    <row r="62781" spans="13:13">
      <c r="M62781" s="264" t="str">
        <f>IF('(2-4) 퇴직자 및 DC전환자 명부'!G62781="","",'(2-4) 퇴직자 및 DC전환자 명부'!G62781)</f>
        <v/>
      </c>
    </row>
    <row r="62782" spans="13:13">
      <c r="M62782" s="264" t="str">
        <f>IF('(2-4) 퇴직자 및 DC전환자 명부'!G62782="","",'(2-4) 퇴직자 및 DC전환자 명부'!G62782)</f>
        <v/>
      </c>
    </row>
    <row r="62783" spans="13:13">
      <c r="M62783" s="264" t="str">
        <f>IF('(2-4) 퇴직자 및 DC전환자 명부'!G62783="","",'(2-4) 퇴직자 및 DC전환자 명부'!G62783)</f>
        <v/>
      </c>
    </row>
    <row r="62784" spans="13:13">
      <c r="M62784" s="264" t="str">
        <f>IF('(2-4) 퇴직자 및 DC전환자 명부'!G62784="","",'(2-4) 퇴직자 및 DC전환자 명부'!G62784)</f>
        <v/>
      </c>
    </row>
    <row r="62785" spans="13:13">
      <c r="M62785" s="264" t="str">
        <f>IF('(2-4) 퇴직자 및 DC전환자 명부'!G62785="","",'(2-4) 퇴직자 및 DC전환자 명부'!G62785)</f>
        <v/>
      </c>
    </row>
    <row r="62786" spans="13:13">
      <c r="M62786" s="264" t="str">
        <f>IF('(2-4) 퇴직자 및 DC전환자 명부'!G62786="","",'(2-4) 퇴직자 및 DC전환자 명부'!G62786)</f>
        <v/>
      </c>
    </row>
    <row r="62787" spans="13:13">
      <c r="M62787" s="264" t="str">
        <f>IF('(2-4) 퇴직자 및 DC전환자 명부'!G62787="","",'(2-4) 퇴직자 및 DC전환자 명부'!G62787)</f>
        <v/>
      </c>
    </row>
    <row r="62788" spans="13:13">
      <c r="M62788" s="264" t="str">
        <f>IF('(2-4) 퇴직자 및 DC전환자 명부'!G62788="","",'(2-4) 퇴직자 및 DC전환자 명부'!G62788)</f>
        <v/>
      </c>
    </row>
    <row r="62789" spans="13:13">
      <c r="M62789" s="264" t="str">
        <f>IF('(2-4) 퇴직자 및 DC전환자 명부'!G62789="","",'(2-4) 퇴직자 및 DC전환자 명부'!G62789)</f>
        <v/>
      </c>
    </row>
    <row r="62790" spans="13:13">
      <c r="M62790" s="264" t="str">
        <f>IF('(2-4) 퇴직자 및 DC전환자 명부'!G62790="","",'(2-4) 퇴직자 및 DC전환자 명부'!G62790)</f>
        <v/>
      </c>
    </row>
    <row r="62791" spans="13:13">
      <c r="M62791" s="264" t="str">
        <f>IF('(2-4) 퇴직자 및 DC전환자 명부'!G62791="","",'(2-4) 퇴직자 및 DC전환자 명부'!G62791)</f>
        <v/>
      </c>
    </row>
    <row r="62792" spans="13:13">
      <c r="M62792" s="264" t="str">
        <f>IF('(2-4) 퇴직자 및 DC전환자 명부'!G62792="","",'(2-4) 퇴직자 및 DC전환자 명부'!G62792)</f>
        <v/>
      </c>
    </row>
    <row r="62793" spans="13:13">
      <c r="M62793" s="264" t="str">
        <f>IF('(2-4) 퇴직자 및 DC전환자 명부'!G62793="","",'(2-4) 퇴직자 및 DC전환자 명부'!G62793)</f>
        <v/>
      </c>
    </row>
    <row r="62794" spans="13:13">
      <c r="M62794" s="264" t="str">
        <f>IF('(2-4) 퇴직자 및 DC전환자 명부'!G62794="","",'(2-4) 퇴직자 및 DC전환자 명부'!G62794)</f>
        <v/>
      </c>
    </row>
    <row r="62795" spans="13:13">
      <c r="M62795" s="264" t="str">
        <f>IF('(2-4) 퇴직자 및 DC전환자 명부'!G62795="","",'(2-4) 퇴직자 및 DC전환자 명부'!G62795)</f>
        <v/>
      </c>
    </row>
    <row r="62796" spans="13:13">
      <c r="M62796" s="264" t="str">
        <f>IF('(2-4) 퇴직자 및 DC전환자 명부'!G62796="","",'(2-4) 퇴직자 및 DC전환자 명부'!G62796)</f>
        <v/>
      </c>
    </row>
    <row r="62797" spans="13:13">
      <c r="M62797" s="264" t="str">
        <f>IF('(2-4) 퇴직자 및 DC전환자 명부'!G62797="","",'(2-4) 퇴직자 및 DC전환자 명부'!G62797)</f>
        <v/>
      </c>
    </row>
    <row r="62798" spans="13:13">
      <c r="M62798" s="264" t="str">
        <f>IF('(2-4) 퇴직자 및 DC전환자 명부'!G62798="","",'(2-4) 퇴직자 및 DC전환자 명부'!G62798)</f>
        <v/>
      </c>
    </row>
    <row r="62799" spans="13:13">
      <c r="M62799" s="264" t="str">
        <f>IF('(2-4) 퇴직자 및 DC전환자 명부'!G62799="","",'(2-4) 퇴직자 및 DC전환자 명부'!G62799)</f>
        <v/>
      </c>
    </row>
    <row r="62800" spans="13:13">
      <c r="M62800" s="264" t="str">
        <f>IF('(2-4) 퇴직자 및 DC전환자 명부'!G62800="","",'(2-4) 퇴직자 및 DC전환자 명부'!G62800)</f>
        <v/>
      </c>
    </row>
    <row r="62801" spans="13:13">
      <c r="M62801" s="264" t="str">
        <f>IF('(2-4) 퇴직자 및 DC전환자 명부'!G62801="","",'(2-4) 퇴직자 및 DC전환자 명부'!G62801)</f>
        <v/>
      </c>
    </row>
    <row r="62802" spans="13:13">
      <c r="M62802" s="264" t="str">
        <f>IF('(2-4) 퇴직자 및 DC전환자 명부'!G62802="","",'(2-4) 퇴직자 및 DC전환자 명부'!G62802)</f>
        <v/>
      </c>
    </row>
    <row r="62803" spans="13:13">
      <c r="M62803" s="264" t="str">
        <f>IF('(2-4) 퇴직자 및 DC전환자 명부'!G62803="","",'(2-4) 퇴직자 및 DC전환자 명부'!G62803)</f>
        <v/>
      </c>
    </row>
    <row r="62804" spans="13:13">
      <c r="M62804" s="264" t="str">
        <f>IF('(2-4) 퇴직자 및 DC전환자 명부'!G62804="","",'(2-4) 퇴직자 및 DC전환자 명부'!G62804)</f>
        <v/>
      </c>
    </row>
    <row r="62805" spans="13:13">
      <c r="M62805" s="264" t="str">
        <f>IF('(2-4) 퇴직자 및 DC전환자 명부'!G62805="","",'(2-4) 퇴직자 및 DC전환자 명부'!G62805)</f>
        <v/>
      </c>
    </row>
    <row r="62806" spans="13:13">
      <c r="M62806" s="264" t="str">
        <f>IF('(2-4) 퇴직자 및 DC전환자 명부'!G62806="","",'(2-4) 퇴직자 및 DC전환자 명부'!G62806)</f>
        <v/>
      </c>
    </row>
    <row r="62807" spans="13:13">
      <c r="M62807" s="264" t="str">
        <f>IF('(2-4) 퇴직자 및 DC전환자 명부'!G62807="","",'(2-4) 퇴직자 및 DC전환자 명부'!G62807)</f>
        <v/>
      </c>
    </row>
    <row r="62808" spans="13:13">
      <c r="M62808" s="264" t="str">
        <f>IF('(2-4) 퇴직자 및 DC전환자 명부'!G62808="","",'(2-4) 퇴직자 및 DC전환자 명부'!G62808)</f>
        <v/>
      </c>
    </row>
    <row r="62809" spans="13:13">
      <c r="M62809" s="264" t="str">
        <f>IF('(2-4) 퇴직자 및 DC전환자 명부'!G62809="","",'(2-4) 퇴직자 및 DC전환자 명부'!G62809)</f>
        <v/>
      </c>
    </row>
    <row r="62810" spans="13:13">
      <c r="M62810" s="264" t="str">
        <f>IF('(2-4) 퇴직자 및 DC전환자 명부'!G62810="","",'(2-4) 퇴직자 및 DC전환자 명부'!G62810)</f>
        <v/>
      </c>
    </row>
    <row r="62811" spans="13:13">
      <c r="M62811" s="264" t="str">
        <f>IF('(2-4) 퇴직자 및 DC전환자 명부'!G62811="","",'(2-4) 퇴직자 및 DC전환자 명부'!G62811)</f>
        <v/>
      </c>
    </row>
    <row r="62812" spans="13:13">
      <c r="M62812" s="264" t="str">
        <f>IF('(2-4) 퇴직자 및 DC전환자 명부'!G62812="","",'(2-4) 퇴직자 및 DC전환자 명부'!G62812)</f>
        <v/>
      </c>
    </row>
    <row r="62813" spans="13:13">
      <c r="M62813" s="264" t="str">
        <f>IF('(2-4) 퇴직자 및 DC전환자 명부'!G62813="","",'(2-4) 퇴직자 및 DC전환자 명부'!G62813)</f>
        <v/>
      </c>
    </row>
    <row r="62814" spans="13:13">
      <c r="M62814" s="264" t="str">
        <f>IF('(2-4) 퇴직자 및 DC전환자 명부'!G62814="","",'(2-4) 퇴직자 및 DC전환자 명부'!G62814)</f>
        <v/>
      </c>
    </row>
    <row r="62815" spans="13:13">
      <c r="M62815" s="264" t="str">
        <f>IF('(2-4) 퇴직자 및 DC전환자 명부'!G62815="","",'(2-4) 퇴직자 및 DC전환자 명부'!G62815)</f>
        <v/>
      </c>
    </row>
    <row r="62816" spans="13:13">
      <c r="M62816" s="264" t="str">
        <f>IF('(2-4) 퇴직자 및 DC전환자 명부'!G62816="","",'(2-4) 퇴직자 및 DC전환자 명부'!G62816)</f>
        <v/>
      </c>
    </row>
    <row r="62817" spans="13:13">
      <c r="M62817" s="264" t="str">
        <f>IF('(2-4) 퇴직자 및 DC전환자 명부'!G62817="","",'(2-4) 퇴직자 및 DC전환자 명부'!G62817)</f>
        <v/>
      </c>
    </row>
    <row r="62818" spans="13:13">
      <c r="M62818" s="264" t="str">
        <f>IF('(2-4) 퇴직자 및 DC전환자 명부'!G62818="","",'(2-4) 퇴직자 및 DC전환자 명부'!G62818)</f>
        <v/>
      </c>
    </row>
    <row r="62819" spans="13:13">
      <c r="M62819" s="264" t="str">
        <f>IF('(2-4) 퇴직자 및 DC전환자 명부'!G62819="","",'(2-4) 퇴직자 및 DC전환자 명부'!G62819)</f>
        <v/>
      </c>
    </row>
    <row r="62820" spans="13:13">
      <c r="M62820" s="264" t="str">
        <f>IF('(2-4) 퇴직자 및 DC전환자 명부'!G62820="","",'(2-4) 퇴직자 및 DC전환자 명부'!G62820)</f>
        <v/>
      </c>
    </row>
    <row r="62821" spans="13:13">
      <c r="M62821" s="264" t="str">
        <f>IF('(2-4) 퇴직자 및 DC전환자 명부'!G62821="","",'(2-4) 퇴직자 및 DC전환자 명부'!G62821)</f>
        <v/>
      </c>
    </row>
    <row r="62822" spans="13:13">
      <c r="M62822" s="264" t="str">
        <f>IF('(2-4) 퇴직자 및 DC전환자 명부'!G62822="","",'(2-4) 퇴직자 및 DC전환자 명부'!G62822)</f>
        <v/>
      </c>
    </row>
    <row r="62823" spans="13:13">
      <c r="M62823" s="264" t="str">
        <f>IF('(2-4) 퇴직자 및 DC전환자 명부'!G62823="","",'(2-4) 퇴직자 및 DC전환자 명부'!G62823)</f>
        <v/>
      </c>
    </row>
    <row r="62824" spans="13:13">
      <c r="M62824" s="264" t="str">
        <f>IF('(2-4) 퇴직자 및 DC전환자 명부'!G62824="","",'(2-4) 퇴직자 및 DC전환자 명부'!G62824)</f>
        <v/>
      </c>
    </row>
    <row r="62825" spans="13:13">
      <c r="M62825" s="264" t="str">
        <f>IF('(2-4) 퇴직자 및 DC전환자 명부'!G62825="","",'(2-4) 퇴직자 및 DC전환자 명부'!G62825)</f>
        <v/>
      </c>
    </row>
    <row r="62826" spans="13:13">
      <c r="M62826" s="264" t="str">
        <f>IF('(2-4) 퇴직자 및 DC전환자 명부'!G62826="","",'(2-4) 퇴직자 및 DC전환자 명부'!G62826)</f>
        <v/>
      </c>
    </row>
    <row r="62827" spans="13:13">
      <c r="M62827" s="264" t="str">
        <f>IF('(2-4) 퇴직자 및 DC전환자 명부'!G62827="","",'(2-4) 퇴직자 및 DC전환자 명부'!G62827)</f>
        <v/>
      </c>
    </row>
    <row r="62828" spans="13:13">
      <c r="M62828" s="264" t="str">
        <f>IF('(2-4) 퇴직자 및 DC전환자 명부'!G62828="","",'(2-4) 퇴직자 및 DC전환자 명부'!G62828)</f>
        <v/>
      </c>
    </row>
    <row r="62829" spans="13:13">
      <c r="M62829" s="264" t="str">
        <f>IF('(2-4) 퇴직자 및 DC전환자 명부'!G62829="","",'(2-4) 퇴직자 및 DC전환자 명부'!G62829)</f>
        <v/>
      </c>
    </row>
    <row r="62830" spans="13:13">
      <c r="M62830" s="264" t="str">
        <f>IF('(2-4) 퇴직자 및 DC전환자 명부'!G62830="","",'(2-4) 퇴직자 및 DC전환자 명부'!G62830)</f>
        <v/>
      </c>
    </row>
    <row r="62831" spans="13:13">
      <c r="M62831" s="264" t="str">
        <f>IF('(2-4) 퇴직자 및 DC전환자 명부'!G62831="","",'(2-4) 퇴직자 및 DC전환자 명부'!G62831)</f>
        <v/>
      </c>
    </row>
    <row r="62832" spans="13:13">
      <c r="M62832" s="264" t="str">
        <f>IF('(2-4) 퇴직자 및 DC전환자 명부'!G62832="","",'(2-4) 퇴직자 및 DC전환자 명부'!G62832)</f>
        <v/>
      </c>
    </row>
    <row r="62833" spans="13:13">
      <c r="M62833" s="264" t="str">
        <f>IF('(2-4) 퇴직자 및 DC전환자 명부'!G62833="","",'(2-4) 퇴직자 및 DC전환자 명부'!G62833)</f>
        <v/>
      </c>
    </row>
    <row r="62834" spans="13:13">
      <c r="M62834" s="264" t="str">
        <f>IF('(2-4) 퇴직자 및 DC전환자 명부'!G62834="","",'(2-4) 퇴직자 및 DC전환자 명부'!G62834)</f>
        <v/>
      </c>
    </row>
    <row r="62835" spans="13:13">
      <c r="M62835" s="264" t="str">
        <f>IF('(2-4) 퇴직자 및 DC전환자 명부'!G62835="","",'(2-4) 퇴직자 및 DC전환자 명부'!G62835)</f>
        <v/>
      </c>
    </row>
    <row r="62836" spans="13:13">
      <c r="M62836" s="264" t="str">
        <f>IF('(2-4) 퇴직자 및 DC전환자 명부'!G62836="","",'(2-4) 퇴직자 및 DC전환자 명부'!G62836)</f>
        <v/>
      </c>
    </row>
    <row r="62837" spans="13:13">
      <c r="M62837" s="264" t="str">
        <f>IF('(2-4) 퇴직자 및 DC전환자 명부'!G62837="","",'(2-4) 퇴직자 및 DC전환자 명부'!G62837)</f>
        <v/>
      </c>
    </row>
    <row r="62838" spans="13:13">
      <c r="M62838" s="264" t="str">
        <f>IF('(2-4) 퇴직자 및 DC전환자 명부'!G62838="","",'(2-4) 퇴직자 및 DC전환자 명부'!G62838)</f>
        <v/>
      </c>
    </row>
    <row r="62839" spans="13:13">
      <c r="M62839" s="264" t="str">
        <f>IF('(2-4) 퇴직자 및 DC전환자 명부'!G62839="","",'(2-4) 퇴직자 및 DC전환자 명부'!G62839)</f>
        <v/>
      </c>
    </row>
    <row r="62840" spans="13:13">
      <c r="M62840" s="264" t="str">
        <f>IF('(2-4) 퇴직자 및 DC전환자 명부'!G62840="","",'(2-4) 퇴직자 및 DC전환자 명부'!G62840)</f>
        <v/>
      </c>
    </row>
    <row r="62841" spans="13:13">
      <c r="M62841" s="264" t="str">
        <f>IF('(2-4) 퇴직자 및 DC전환자 명부'!G62841="","",'(2-4) 퇴직자 및 DC전환자 명부'!G62841)</f>
        <v/>
      </c>
    </row>
    <row r="62842" spans="13:13">
      <c r="M62842" s="264" t="str">
        <f>IF('(2-4) 퇴직자 및 DC전환자 명부'!G62842="","",'(2-4) 퇴직자 및 DC전환자 명부'!G62842)</f>
        <v/>
      </c>
    </row>
    <row r="62843" spans="13:13">
      <c r="M62843" s="264" t="str">
        <f>IF('(2-4) 퇴직자 및 DC전환자 명부'!G62843="","",'(2-4) 퇴직자 및 DC전환자 명부'!G62843)</f>
        <v/>
      </c>
    </row>
    <row r="62844" spans="13:13">
      <c r="M62844" s="264" t="str">
        <f>IF('(2-4) 퇴직자 및 DC전환자 명부'!G62844="","",'(2-4) 퇴직자 및 DC전환자 명부'!G62844)</f>
        <v/>
      </c>
    </row>
    <row r="62845" spans="13:13">
      <c r="M62845" s="264" t="str">
        <f>IF('(2-4) 퇴직자 및 DC전환자 명부'!G62845="","",'(2-4) 퇴직자 및 DC전환자 명부'!G62845)</f>
        <v/>
      </c>
    </row>
    <row r="62846" spans="13:13">
      <c r="M62846" s="264" t="str">
        <f>IF('(2-4) 퇴직자 및 DC전환자 명부'!G62846="","",'(2-4) 퇴직자 및 DC전환자 명부'!G62846)</f>
        <v/>
      </c>
    </row>
    <row r="62847" spans="13:13">
      <c r="M62847" s="264" t="str">
        <f>IF('(2-4) 퇴직자 및 DC전환자 명부'!G62847="","",'(2-4) 퇴직자 및 DC전환자 명부'!G62847)</f>
        <v/>
      </c>
    </row>
    <row r="62848" spans="13:13">
      <c r="M62848" s="264" t="str">
        <f>IF('(2-4) 퇴직자 및 DC전환자 명부'!G62848="","",'(2-4) 퇴직자 및 DC전환자 명부'!G62848)</f>
        <v/>
      </c>
    </row>
    <row r="62849" spans="13:13">
      <c r="M62849" s="264" t="str">
        <f>IF('(2-4) 퇴직자 및 DC전환자 명부'!G62849="","",'(2-4) 퇴직자 및 DC전환자 명부'!G62849)</f>
        <v/>
      </c>
    </row>
    <row r="62850" spans="13:13">
      <c r="M62850" s="264" t="str">
        <f>IF('(2-4) 퇴직자 및 DC전환자 명부'!G62850="","",'(2-4) 퇴직자 및 DC전환자 명부'!G62850)</f>
        <v/>
      </c>
    </row>
    <row r="62851" spans="13:13">
      <c r="M62851" s="264" t="str">
        <f>IF('(2-4) 퇴직자 및 DC전환자 명부'!G62851="","",'(2-4) 퇴직자 및 DC전환자 명부'!G62851)</f>
        <v/>
      </c>
    </row>
    <row r="62852" spans="13:13">
      <c r="M62852" s="264" t="str">
        <f>IF('(2-4) 퇴직자 및 DC전환자 명부'!G62852="","",'(2-4) 퇴직자 및 DC전환자 명부'!G62852)</f>
        <v/>
      </c>
    </row>
    <row r="62853" spans="13:13">
      <c r="M62853" s="264" t="str">
        <f>IF('(2-4) 퇴직자 및 DC전환자 명부'!G62853="","",'(2-4) 퇴직자 및 DC전환자 명부'!G62853)</f>
        <v/>
      </c>
    </row>
    <row r="62854" spans="13:13">
      <c r="M62854" s="264" t="str">
        <f>IF('(2-4) 퇴직자 및 DC전환자 명부'!G62854="","",'(2-4) 퇴직자 및 DC전환자 명부'!G62854)</f>
        <v/>
      </c>
    </row>
    <row r="62855" spans="13:13">
      <c r="M62855" s="264" t="str">
        <f>IF('(2-4) 퇴직자 및 DC전환자 명부'!G62855="","",'(2-4) 퇴직자 및 DC전환자 명부'!G62855)</f>
        <v/>
      </c>
    </row>
    <row r="62856" spans="13:13">
      <c r="M62856" s="264" t="str">
        <f>IF('(2-4) 퇴직자 및 DC전환자 명부'!G62856="","",'(2-4) 퇴직자 및 DC전환자 명부'!G62856)</f>
        <v/>
      </c>
    </row>
    <row r="62857" spans="13:13">
      <c r="M62857" s="264" t="str">
        <f>IF('(2-4) 퇴직자 및 DC전환자 명부'!G62857="","",'(2-4) 퇴직자 및 DC전환자 명부'!G62857)</f>
        <v/>
      </c>
    </row>
    <row r="62858" spans="13:13">
      <c r="M62858" s="264" t="str">
        <f>IF('(2-4) 퇴직자 및 DC전환자 명부'!G62858="","",'(2-4) 퇴직자 및 DC전환자 명부'!G62858)</f>
        <v/>
      </c>
    </row>
    <row r="62859" spans="13:13">
      <c r="M62859" s="264" t="str">
        <f>IF('(2-4) 퇴직자 및 DC전환자 명부'!G62859="","",'(2-4) 퇴직자 및 DC전환자 명부'!G62859)</f>
        <v/>
      </c>
    </row>
    <row r="62860" spans="13:13">
      <c r="M62860" s="264" t="str">
        <f>IF('(2-4) 퇴직자 및 DC전환자 명부'!G62860="","",'(2-4) 퇴직자 및 DC전환자 명부'!G62860)</f>
        <v/>
      </c>
    </row>
    <row r="62861" spans="13:13">
      <c r="M62861" s="264" t="str">
        <f>IF('(2-4) 퇴직자 및 DC전환자 명부'!G62861="","",'(2-4) 퇴직자 및 DC전환자 명부'!G62861)</f>
        <v/>
      </c>
    </row>
    <row r="62862" spans="13:13">
      <c r="M62862" s="264" t="str">
        <f>IF('(2-4) 퇴직자 및 DC전환자 명부'!G62862="","",'(2-4) 퇴직자 및 DC전환자 명부'!G62862)</f>
        <v/>
      </c>
    </row>
    <row r="62863" spans="13:13">
      <c r="M62863" s="264" t="str">
        <f>IF('(2-4) 퇴직자 및 DC전환자 명부'!G62863="","",'(2-4) 퇴직자 및 DC전환자 명부'!G62863)</f>
        <v/>
      </c>
    </row>
    <row r="62864" spans="13:13">
      <c r="M62864" s="264" t="str">
        <f>IF('(2-4) 퇴직자 및 DC전환자 명부'!G62864="","",'(2-4) 퇴직자 및 DC전환자 명부'!G62864)</f>
        <v/>
      </c>
    </row>
    <row r="62865" spans="13:13">
      <c r="M62865" s="264" t="str">
        <f>IF('(2-4) 퇴직자 및 DC전환자 명부'!G62865="","",'(2-4) 퇴직자 및 DC전환자 명부'!G62865)</f>
        <v/>
      </c>
    </row>
    <row r="62866" spans="13:13">
      <c r="M62866" s="264" t="str">
        <f>IF('(2-4) 퇴직자 및 DC전환자 명부'!G62866="","",'(2-4) 퇴직자 및 DC전환자 명부'!G62866)</f>
        <v/>
      </c>
    </row>
    <row r="62867" spans="13:13">
      <c r="M62867" s="264" t="str">
        <f>IF('(2-4) 퇴직자 및 DC전환자 명부'!G62867="","",'(2-4) 퇴직자 및 DC전환자 명부'!G62867)</f>
        <v/>
      </c>
    </row>
    <row r="62868" spans="13:13">
      <c r="M62868" s="264" t="str">
        <f>IF('(2-4) 퇴직자 및 DC전환자 명부'!G62868="","",'(2-4) 퇴직자 및 DC전환자 명부'!G62868)</f>
        <v/>
      </c>
    </row>
    <row r="62869" spans="13:13">
      <c r="M62869" s="264" t="str">
        <f>IF('(2-4) 퇴직자 및 DC전환자 명부'!G62869="","",'(2-4) 퇴직자 및 DC전환자 명부'!G62869)</f>
        <v/>
      </c>
    </row>
    <row r="62870" spans="13:13">
      <c r="M62870" s="264" t="str">
        <f>IF('(2-4) 퇴직자 및 DC전환자 명부'!G62870="","",'(2-4) 퇴직자 및 DC전환자 명부'!G62870)</f>
        <v/>
      </c>
    </row>
    <row r="62871" spans="13:13">
      <c r="M62871" s="264" t="str">
        <f>IF('(2-4) 퇴직자 및 DC전환자 명부'!G62871="","",'(2-4) 퇴직자 및 DC전환자 명부'!G62871)</f>
        <v/>
      </c>
    </row>
    <row r="62872" spans="13:13">
      <c r="M62872" s="264" t="str">
        <f>IF('(2-4) 퇴직자 및 DC전환자 명부'!G62872="","",'(2-4) 퇴직자 및 DC전환자 명부'!G62872)</f>
        <v/>
      </c>
    </row>
    <row r="62873" spans="13:13">
      <c r="M62873" s="264" t="str">
        <f>IF('(2-4) 퇴직자 및 DC전환자 명부'!G62873="","",'(2-4) 퇴직자 및 DC전환자 명부'!G62873)</f>
        <v/>
      </c>
    </row>
    <row r="62874" spans="13:13">
      <c r="M62874" s="264" t="str">
        <f>IF('(2-4) 퇴직자 및 DC전환자 명부'!G62874="","",'(2-4) 퇴직자 및 DC전환자 명부'!G62874)</f>
        <v/>
      </c>
    </row>
    <row r="62875" spans="13:13">
      <c r="M62875" s="264" t="str">
        <f>IF('(2-4) 퇴직자 및 DC전환자 명부'!G62875="","",'(2-4) 퇴직자 및 DC전환자 명부'!G62875)</f>
        <v/>
      </c>
    </row>
    <row r="62876" spans="13:13">
      <c r="M62876" s="264" t="str">
        <f>IF('(2-4) 퇴직자 및 DC전환자 명부'!G62876="","",'(2-4) 퇴직자 및 DC전환자 명부'!G62876)</f>
        <v/>
      </c>
    </row>
    <row r="62877" spans="13:13">
      <c r="M62877" s="264" t="str">
        <f>IF('(2-4) 퇴직자 및 DC전환자 명부'!G62877="","",'(2-4) 퇴직자 및 DC전환자 명부'!G62877)</f>
        <v/>
      </c>
    </row>
    <row r="62878" spans="13:13">
      <c r="M62878" s="264" t="str">
        <f>IF('(2-4) 퇴직자 및 DC전환자 명부'!G62878="","",'(2-4) 퇴직자 및 DC전환자 명부'!G62878)</f>
        <v/>
      </c>
    </row>
    <row r="62879" spans="13:13">
      <c r="M62879" s="264" t="str">
        <f>IF('(2-4) 퇴직자 및 DC전환자 명부'!G62879="","",'(2-4) 퇴직자 및 DC전환자 명부'!G62879)</f>
        <v/>
      </c>
    </row>
    <row r="62880" spans="13:13">
      <c r="M62880" s="264" t="str">
        <f>IF('(2-4) 퇴직자 및 DC전환자 명부'!G62880="","",'(2-4) 퇴직자 및 DC전환자 명부'!G62880)</f>
        <v/>
      </c>
    </row>
    <row r="62881" spans="13:13">
      <c r="M62881" s="264" t="str">
        <f>IF('(2-4) 퇴직자 및 DC전환자 명부'!G62881="","",'(2-4) 퇴직자 및 DC전환자 명부'!G62881)</f>
        <v/>
      </c>
    </row>
    <row r="62882" spans="13:13">
      <c r="M62882" s="264" t="str">
        <f>IF('(2-4) 퇴직자 및 DC전환자 명부'!G62882="","",'(2-4) 퇴직자 및 DC전환자 명부'!G62882)</f>
        <v/>
      </c>
    </row>
    <row r="62883" spans="13:13">
      <c r="M62883" s="264" t="str">
        <f>IF('(2-4) 퇴직자 및 DC전환자 명부'!G62883="","",'(2-4) 퇴직자 및 DC전환자 명부'!G62883)</f>
        <v/>
      </c>
    </row>
    <row r="62884" spans="13:13">
      <c r="M62884" s="264" t="str">
        <f>IF('(2-4) 퇴직자 및 DC전환자 명부'!G62884="","",'(2-4) 퇴직자 및 DC전환자 명부'!G62884)</f>
        <v/>
      </c>
    </row>
    <row r="62885" spans="13:13">
      <c r="M62885" s="264" t="str">
        <f>IF('(2-4) 퇴직자 및 DC전환자 명부'!G62885="","",'(2-4) 퇴직자 및 DC전환자 명부'!G62885)</f>
        <v/>
      </c>
    </row>
    <row r="62886" spans="13:13">
      <c r="M62886" s="264" t="str">
        <f>IF('(2-4) 퇴직자 및 DC전환자 명부'!G62886="","",'(2-4) 퇴직자 및 DC전환자 명부'!G62886)</f>
        <v/>
      </c>
    </row>
    <row r="62887" spans="13:13">
      <c r="M62887" s="264" t="str">
        <f>IF('(2-4) 퇴직자 및 DC전환자 명부'!G62887="","",'(2-4) 퇴직자 및 DC전환자 명부'!G62887)</f>
        <v/>
      </c>
    </row>
    <row r="62888" spans="13:13">
      <c r="M62888" s="264" t="str">
        <f>IF('(2-4) 퇴직자 및 DC전환자 명부'!G62888="","",'(2-4) 퇴직자 및 DC전환자 명부'!G62888)</f>
        <v/>
      </c>
    </row>
    <row r="62889" spans="13:13">
      <c r="M62889" s="264" t="str">
        <f>IF('(2-4) 퇴직자 및 DC전환자 명부'!G62889="","",'(2-4) 퇴직자 및 DC전환자 명부'!G62889)</f>
        <v/>
      </c>
    </row>
    <row r="62890" spans="13:13">
      <c r="M62890" s="264" t="str">
        <f>IF('(2-4) 퇴직자 및 DC전환자 명부'!G62890="","",'(2-4) 퇴직자 및 DC전환자 명부'!G62890)</f>
        <v/>
      </c>
    </row>
    <row r="62891" spans="13:13">
      <c r="M62891" s="264" t="str">
        <f>IF('(2-4) 퇴직자 및 DC전환자 명부'!G62891="","",'(2-4) 퇴직자 및 DC전환자 명부'!G62891)</f>
        <v/>
      </c>
    </row>
    <row r="62892" spans="13:13">
      <c r="M62892" s="264" t="str">
        <f>IF('(2-4) 퇴직자 및 DC전환자 명부'!G62892="","",'(2-4) 퇴직자 및 DC전환자 명부'!G62892)</f>
        <v/>
      </c>
    </row>
    <row r="62893" spans="13:13">
      <c r="M62893" s="264" t="str">
        <f>IF('(2-4) 퇴직자 및 DC전환자 명부'!G62893="","",'(2-4) 퇴직자 및 DC전환자 명부'!G62893)</f>
        <v/>
      </c>
    </row>
    <row r="62894" spans="13:13">
      <c r="M62894" s="264" t="str">
        <f>IF('(2-4) 퇴직자 및 DC전환자 명부'!G62894="","",'(2-4) 퇴직자 및 DC전환자 명부'!G62894)</f>
        <v/>
      </c>
    </row>
    <row r="62895" spans="13:13">
      <c r="M62895" s="264" t="str">
        <f>IF('(2-4) 퇴직자 및 DC전환자 명부'!G62895="","",'(2-4) 퇴직자 및 DC전환자 명부'!G62895)</f>
        <v/>
      </c>
    </row>
    <row r="62896" spans="13:13">
      <c r="M62896" s="264" t="str">
        <f>IF('(2-4) 퇴직자 및 DC전환자 명부'!G62896="","",'(2-4) 퇴직자 및 DC전환자 명부'!G62896)</f>
        <v/>
      </c>
    </row>
    <row r="62897" spans="13:13">
      <c r="M62897" s="264" t="str">
        <f>IF('(2-4) 퇴직자 및 DC전환자 명부'!G62897="","",'(2-4) 퇴직자 및 DC전환자 명부'!G62897)</f>
        <v/>
      </c>
    </row>
    <row r="62898" spans="13:13">
      <c r="M62898" s="264" t="str">
        <f>IF('(2-4) 퇴직자 및 DC전환자 명부'!G62898="","",'(2-4) 퇴직자 및 DC전환자 명부'!G62898)</f>
        <v/>
      </c>
    </row>
    <row r="62899" spans="13:13">
      <c r="M62899" s="264" t="str">
        <f>IF('(2-4) 퇴직자 및 DC전환자 명부'!G62899="","",'(2-4) 퇴직자 및 DC전환자 명부'!G62899)</f>
        <v/>
      </c>
    </row>
    <row r="62900" spans="13:13">
      <c r="M62900" s="264" t="str">
        <f>IF('(2-4) 퇴직자 및 DC전환자 명부'!G62900="","",'(2-4) 퇴직자 및 DC전환자 명부'!G62900)</f>
        <v/>
      </c>
    </row>
    <row r="62901" spans="13:13">
      <c r="M62901" s="264" t="str">
        <f>IF('(2-4) 퇴직자 및 DC전환자 명부'!G62901="","",'(2-4) 퇴직자 및 DC전환자 명부'!G62901)</f>
        <v/>
      </c>
    </row>
    <row r="62902" spans="13:13">
      <c r="M62902" s="264" t="str">
        <f>IF('(2-4) 퇴직자 및 DC전환자 명부'!G62902="","",'(2-4) 퇴직자 및 DC전환자 명부'!G62902)</f>
        <v/>
      </c>
    </row>
    <row r="62903" spans="13:13">
      <c r="M62903" s="264" t="str">
        <f>IF('(2-4) 퇴직자 및 DC전환자 명부'!G62903="","",'(2-4) 퇴직자 및 DC전환자 명부'!G62903)</f>
        <v/>
      </c>
    </row>
    <row r="62904" spans="13:13">
      <c r="M62904" s="264" t="str">
        <f>IF('(2-4) 퇴직자 및 DC전환자 명부'!G62904="","",'(2-4) 퇴직자 및 DC전환자 명부'!G62904)</f>
        <v/>
      </c>
    </row>
    <row r="62905" spans="13:13">
      <c r="M62905" s="264" t="str">
        <f>IF('(2-4) 퇴직자 및 DC전환자 명부'!G62905="","",'(2-4) 퇴직자 및 DC전환자 명부'!G62905)</f>
        <v/>
      </c>
    </row>
    <row r="62906" spans="13:13">
      <c r="M62906" s="264" t="str">
        <f>IF('(2-4) 퇴직자 및 DC전환자 명부'!G62906="","",'(2-4) 퇴직자 및 DC전환자 명부'!G62906)</f>
        <v/>
      </c>
    </row>
    <row r="62907" spans="13:13">
      <c r="M62907" s="264" t="str">
        <f>IF('(2-4) 퇴직자 및 DC전환자 명부'!G62907="","",'(2-4) 퇴직자 및 DC전환자 명부'!G62907)</f>
        <v/>
      </c>
    </row>
    <row r="62908" spans="13:13">
      <c r="M62908" s="264" t="str">
        <f>IF('(2-4) 퇴직자 및 DC전환자 명부'!G62908="","",'(2-4) 퇴직자 및 DC전환자 명부'!G62908)</f>
        <v/>
      </c>
    </row>
    <row r="62909" spans="13:13">
      <c r="M62909" s="264" t="str">
        <f>IF('(2-4) 퇴직자 및 DC전환자 명부'!G62909="","",'(2-4) 퇴직자 및 DC전환자 명부'!G62909)</f>
        <v/>
      </c>
    </row>
    <row r="62910" spans="13:13">
      <c r="M62910" s="264" t="str">
        <f>IF('(2-4) 퇴직자 및 DC전환자 명부'!G62910="","",'(2-4) 퇴직자 및 DC전환자 명부'!G62910)</f>
        <v/>
      </c>
    </row>
    <row r="62911" spans="13:13">
      <c r="M62911" s="264" t="str">
        <f>IF('(2-4) 퇴직자 및 DC전환자 명부'!G62911="","",'(2-4) 퇴직자 및 DC전환자 명부'!G62911)</f>
        <v/>
      </c>
    </row>
    <row r="62912" spans="13:13">
      <c r="M62912" s="264" t="str">
        <f>IF('(2-4) 퇴직자 및 DC전환자 명부'!G62912="","",'(2-4) 퇴직자 및 DC전환자 명부'!G62912)</f>
        <v/>
      </c>
    </row>
    <row r="62913" spans="13:13">
      <c r="M62913" s="264" t="str">
        <f>IF('(2-4) 퇴직자 및 DC전환자 명부'!G62913="","",'(2-4) 퇴직자 및 DC전환자 명부'!G62913)</f>
        <v/>
      </c>
    </row>
    <row r="62914" spans="13:13">
      <c r="M62914" s="264" t="str">
        <f>IF('(2-4) 퇴직자 및 DC전환자 명부'!G62914="","",'(2-4) 퇴직자 및 DC전환자 명부'!G62914)</f>
        <v/>
      </c>
    </row>
    <row r="62915" spans="13:13">
      <c r="M62915" s="264" t="str">
        <f>IF('(2-4) 퇴직자 및 DC전환자 명부'!G62915="","",'(2-4) 퇴직자 및 DC전환자 명부'!G62915)</f>
        <v/>
      </c>
    </row>
    <row r="62916" spans="13:13">
      <c r="M62916" s="264" t="str">
        <f>IF('(2-4) 퇴직자 및 DC전환자 명부'!G62916="","",'(2-4) 퇴직자 및 DC전환자 명부'!G62916)</f>
        <v/>
      </c>
    </row>
    <row r="62917" spans="13:13">
      <c r="M62917" s="264" t="str">
        <f>IF('(2-4) 퇴직자 및 DC전환자 명부'!G62917="","",'(2-4) 퇴직자 및 DC전환자 명부'!G62917)</f>
        <v/>
      </c>
    </row>
    <row r="62918" spans="13:13">
      <c r="M62918" s="264" t="str">
        <f>IF('(2-4) 퇴직자 및 DC전환자 명부'!G62918="","",'(2-4) 퇴직자 및 DC전환자 명부'!G62918)</f>
        <v/>
      </c>
    </row>
    <row r="62919" spans="13:13">
      <c r="M62919" s="264" t="str">
        <f>IF('(2-4) 퇴직자 및 DC전환자 명부'!G62919="","",'(2-4) 퇴직자 및 DC전환자 명부'!G62919)</f>
        <v/>
      </c>
    </row>
    <row r="62920" spans="13:13">
      <c r="M62920" s="264" t="str">
        <f>IF('(2-4) 퇴직자 및 DC전환자 명부'!G62920="","",'(2-4) 퇴직자 및 DC전환자 명부'!G62920)</f>
        <v/>
      </c>
    </row>
    <row r="62921" spans="13:13">
      <c r="M62921" s="264" t="str">
        <f>IF('(2-4) 퇴직자 및 DC전환자 명부'!G62921="","",'(2-4) 퇴직자 및 DC전환자 명부'!G62921)</f>
        <v/>
      </c>
    </row>
    <row r="62922" spans="13:13">
      <c r="M62922" s="264" t="str">
        <f>IF('(2-4) 퇴직자 및 DC전환자 명부'!G62922="","",'(2-4) 퇴직자 및 DC전환자 명부'!G62922)</f>
        <v/>
      </c>
    </row>
    <row r="62923" spans="13:13">
      <c r="M62923" s="264" t="str">
        <f>IF('(2-4) 퇴직자 및 DC전환자 명부'!G62923="","",'(2-4) 퇴직자 및 DC전환자 명부'!G62923)</f>
        <v/>
      </c>
    </row>
    <row r="62924" spans="13:13">
      <c r="M62924" s="264" t="str">
        <f>IF('(2-4) 퇴직자 및 DC전환자 명부'!G62924="","",'(2-4) 퇴직자 및 DC전환자 명부'!G62924)</f>
        <v/>
      </c>
    </row>
    <row r="62925" spans="13:13">
      <c r="M62925" s="264" t="str">
        <f>IF('(2-4) 퇴직자 및 DC전환자 명부'!G62925="","",'(2-4) 퇴직자 및 DC전환자 명부'!G62925)</f>
        <v/>
      </c>
    </row>
    <row r="62926" spans="13:13">
      <c r="M62926" s="264" t="str">
        <f>IF('(2-4) 퇴직자 및 DC전환자 명부'!G62926="","",'(2-4) 퇴직자 및 DC전환자 명부'!G62926)</f>
        <v/>
      </c>
    </row>
    <row r="62927" spans="13:13">
      <c r="M62927" s="264" t="str">
        <f>IF('(2-4) 퇴직자 및 DC전환자 명부'!G62927="","",'(2-4) 퇴직자 및 DC전환자 명부'!G62927)</f>
        <v/>
      </c>
    </row>
    <row r="62928" spans="13:13">
      <c r="M62928" s="264" t="str">
        <f>IF('(2-4) 퇴직자 및 DC전환자 명부'!G62928="","",'(2-4) 퇴직자 및 DC전환자 명부'!G62928)</f>
        <v/>
      </c>
    </row>
    <row r="62929" spans="13:13">
      <c r="M62929" s="264" t="str">
        <f>IF('(2-4) 퇴직자 및 DC전환자 명부'!G62929="","",'(2-4) 퇴직자 및 DC전환자 명부'!G62929)</f>
        <v/>
      </c>
    </row>
    <row r="62930" spans="13:13">
      <c r="M62930" s="264" t="str">
        <f>IF('(2-4) 퇴직자 및 DC전환자 명부'!G62930="","",'(2-4) 퇴직자 및 DC전환자 명부'!G62930)</f>
        <v/>
      </c>
    </row>
    <row r="62931" spans="13:13">
      <c r="M62931" s="264" t="str">
        <f>IF('(2-4) 퇴직자 및 DC전환자 명부'!G62931="","",'(2-4) 퇴직자 및 DC전환자 명부'!G62931)</f>
        <v/>
      </c>
    </row>
    <row r="62932" spans="13:13">
      <c r="M62932" s="264" t="str">
        <f>IF('(2-4) 퇴직자 및 DC전환자 명부'!G62932="","",'(2-4) 퇴직자 및 DC전환자 명부'!G62932)</f>
        <v/>
      </c>
    </row>
    <row r="62933" spans="13:13">
      <c r="M62933" s="264" t="str">
        <f>IF('(2-4) 퇴직자 및 DC전환자 명부'!G62933="","",'(2-4) 퇴직자 및 DC전환자 명부'!G62933)</f>
        <v/>
      </c>
    </row>
    <row r="62934" spans="13:13">
      <c r="M62934" s="264" t="str">
        <f>IF('(2-4) 퇴직자 및 DC전환자 명부'!G62934="","",'(2-4) 퇴직자 및 DC전환자 명부'!G62934)</f>
        <v/>
      </c>
    </row>
    <row r="62935" spans="13:13">
      <c r="M62935" s="264" t="str">
        <f>IF('(2-4) 퇴직자 및 DC전환자 명부'!G62935="","",'(2-4) 퇴직자 및 DC전환자 명부'!G62935)</f>
        <v/>
      </c>
    </row>
    <row r="62936" spans="13:13">
      <c r="M62936" s="264" t="str">
        <f>IF('(2-4) 퇴직자 및 DC전환자 명부'!G62936="","",'(2-4) 퇴직자 및 DC전환자 명부'!G62936)</f>
        <v/>
      </c>
    </row>
    <row r="62937" spans="13:13">
      <c r="M62937" s="264" t="str">
        <f>IF('(2-4) 퇴직자 및 DC전환자 명부'!G62937="","",'(2-4) 퇴직자 및 DC전환자 명부'!G62937)</f>
        <v/>
      </c>
    </row>
    <row r="62938" spans="13:13">
      <c r="M62938" s="264" t="str">
        <f>IF('(2-4) 퇴직자 및 DC전환자 명부'!G62938="","",'(2-4) 퇴직자 및 DC전환자 명부'!G62938)</f>
        <v/>
      </c>
    </row>
    <row r="62939" spans="13:13">
      <c r="M62939" s="264" t="str">
        <f>IF('(2-4) 퇴직자 및 DC전환자 명부'!G62939="","",'(2-4) 퇴직자 및 DC전환자 명부'!G62939)</f>
        <v/>
      </c>
    </row>
    <row r="62940" spans="13:13">
      <c r="M62940" s="264" t="str">
        <f>IF('(2-4) 퇴직자 및 DC전환자 명부'!G62940="","",'(2-4) 퇴직자 및 DC전환자 명부'!G62940)</f>
        <v/>
      </c>
    </row>
    <row r="62941" spans="13:13">
      <c r="M62941" s="264" t="str">
        <f>IF('(2-4) 퇴직자 및 DC전환자 명부'!G62941="","",'(2-4) 퇴직자 및 DC전환자 명부'!G62941)</f>
        <v/>
      </c>
    </row>
    <row r="62942" spans="13:13">
      <c r="M62942" s="264" t="str">
        <f>IF('(2-4) 퇴직자 및 DC전환자 명부'!G62942="","",'(2-4) 퇴직자 및 DC전환자 명부'!G62942)</f>
        <v/>
      </c>
    </row>
    <row r="62943" spans="13:13">
      <c r="M62943" s="264" t="str">
        <f>IF('(2-4) 퇴직자 및 DC전환자 명부'!G62943="","",'(2-4) 퇴직자 및 DC전환자 명부'!G62943)</f>
        <v/>
      </c>
    </row>
    <row r="62944" spans="13:13">
      <c r="M62944" s="264" t="str">
        <f>IF('(2-4) 퇴직자 및 DC전환자 명부'!G62944="","",'(2-4) 퇴직자 및 DC전환자 명부'!G62944)</f>
        <v/>
      </c>
    </row>
    <row r="62945" spans="13:13">
      <c r="M62945" s="264" t="str">
        <f>IF('(2-4) 퇴직자 및 DC전환자 명부'!G62945="","",'(2-4) 퇴직자 및 DC전환자 명부'!G62945)</f>
        <v/>
      </c>
    </row>
    <row r="62946" spans="13:13">
      <c r="M62946" s="264" t="str">
        <f>IF('(2-4) 퇴직자 및 DC전환자 명부'!G62946="","",'(2-4) 퇴직자 및 DC전환자 명부'!G62946)</f>
        <v/>
      </c>
    </row>
    <row r="62947" spans="13:13">
      <c r="M62947" s="264" t="str">
        <f>IF('(2-4) 퇴직자 및 DC전환자 명부'!G62947="","",'(2-4) 퇴직자 및 DC전환자 명부'!G62947)</f>
        <v/>
      </c>
    </row>
    <row r="62948" spans="13:13">
      <c r="M62948" s="264" t="str">
        <f>IF('(2-4) 퇴직자 및 DC전환자 명부'!G62948="","",'(2-4) 퇴직자 및 DC전환자 명부'!G62948)</f>
        <v/>
      </c>
    </row>
    <row r="62949" spans="13:13">
      <c r="M62949" s="264" t="str">
        <f>IF('(2-4) 퇴직자 및 DC전환자 명부'!G62949="","",'(2-4) 퇴직자 및 DC전환자 명부'!G62949)</f>
        <v/>
      </c>
    </row>
    <row r="62950" spans="13:13">
      <c r="M62950" s="264" t="str">
        <f>IF('(2-4) 퇴직자 및 DC전환자 명부'!G62950="","",'(2-4) 퇴직자 및 DC전환자 명부'!G62950)</f>
        <v/>
      </c>
    </row>
    <row r="62951" spans="13:13">
      <c r="M62951" s="264" t="str">
        <f>IF('(2-4) 퇴직자 및 DC전환자 명부'!G62951="","",'(2-4) 퇴직자 및 DC전환자 명부'!G62951)</f>
        <v/>
      </c>
    </row>
    <row r="62952" spans="13:13">
      <c r="M62952" s="264" t="str">
        <f>IF('(2-4) 퇴직자 및 DC전환자 명부'!G62952="","",'(2-4) 퇴직자 및 DC전환자 명부'!G62952)</f>
        <v/>
      </c>
    </row>
    <row r="62953" spans="13:13">
      <c r="M62953" s="264" t="str">
        <f>IF('(2-4) 퇴직자 및 DC전환자 명부'!G62953="","",'(2-4) 퇴직자 및 DC전환자 명부'!G62953)</f>
        <v/>
      </c>
    </row>
    <row r="62954" spans="13:13">
      <c r="M62954" s="264" t="str">
        <f>IF('(2-4) 퇴직자 및 DC전환자 명부'!G62954="","",'(2-4) 퇴직자 및 DC전환자 명부'!G62954)</f>
        <v/>
      </c>
    </row>
    <row r="62955" spans="13:13">
      <c r="M62955" s="264" t="str">
        <f>IF('(2-4) 퇴직자 및 DC전환자 명부'!G62955="","",'(2-4) 퇴직자 및 DC전환자 명부'!G62955)</f>
        <v/>
      </c>
    </row>
    <row r="62956" spans="13:13">
      <c r="M62956" s="264" t="str">
        <f>IF('(2-4) 퇴직자 및 DC전환자 명부'!G62956="","",'(2-4) 퇴직자 및 DC전환자 명부'!G62956)</f>
        <v/>
      </c>
    </row>
    <row r="62957" spans="13:13">
      <c r="M62957" s="264" t="str">
        <f>IF('(2-4) 퇴직자 및 DC전환자 명부'!G62957="","",'(2-4) 퇴직자 및 DC전환자 명부'!G62957)</f>
        <v/>
      </c>
    </row>
    <row r="62958" spans="13:13">
      <c r="M62958" s="264" t="str">
        <f>IF('(2-4) 퇴직자 및 DC전환자 명부'!G62958="","",'(2-4) 퇴직자 및 DC전환자 명부'!G62958)</f>
        <v/>
      </c>
    </row>
    <row r="62959" spans="13:13">
      <c r="M62959" s="264" t="str">
        <f>IF('(2-4) 퇴직자 및 DC전환자 명부'!G62959="","",'(2-4) 퇴직자 및 DC전환자 명부'!G62959)</f>
        <v/>
      </c>
    </row>
    <row r="62960" spans="13:13">
      <c r="M62960" s="264" t="str">
        <f>IF('(2-4) 퇴직자 및 DC전환자 명부'!G62960="","",'(2-4) 퇴직자 및 DC전환자 명부'!G62960)</f>
        <v/>
      </c>
    </row>
    <row r="62961" spans="13:13">
      <c r="M62961" s="264" t="str">
        <f>IF('(2-4) 퇴직자 및 DC전환자 명부'!G62961="","",'(2-4) 퇴직자 및 DC전환자 명부'!G62961)</f>
        <v/>
      </c>
    </row>
    <row r="62962" spans="13:13">
      <c r="M62962" s="264" t="str">
        <f>IF('(2-4) 퇴직자 및 DC전환자 명부'!G62962="","",'(2-4) 퇴직자 및 DC전환자 명부'!G62962)</f>
        <v/>
      </c>
    </row>
    <row r="62963" spans="13:13">
      <c r="M62963" s="264" t="str">
        <f>IF('(2-4) 퇴직자 및 DC전환자 명부'!G62963="","",'(2-4) 퇴직자 및 DC전환자 명부'!G62963)</f>
        <v/>
      </c>
    </row>
    <row r="62964" spans="13:13">
      <c r="M62964" s="264" t="str">
        <f>IF('(2-4) 퇴직자 및 DC전환자 명부'!G62964="","",'(2-4) 퇴직자 및 DC전환자 명부'!G62964)</f>
        <v/>
      </c>
    </row>
    <row r="62965" spans="13:13">
      <c r="M62965" s="264" t="str">
        <f>IF('(2-4) 퇴직자 및 DC전환자 명부'!G62965="","",'(2-4) 퇴직자 및 DC전환자 명부'!G62965)</f>
        <v/>
      </c>
    </row>
    <row r="62966" spans="13:13">
      <c r="M62966" s="264" t="str">
        <f>IF('(2-4) 퇴직자 및 DC전환자 명부'!G62966="","",'(2-4) 퇴직자 및 DC전환자 명부'!G62966)</f>
        <v/>
      </c>
    </row>
    <row r="62967" spans="13:13">
      <c r="M62967" s="264" t="str">
        <f>IF('(2-4) 퇴직자 및 DC전환자 명부'!G62967="","",'(2-4) 퇴직자 및 DC전환자 명부'!G62967)</f>
        <v/>
      </c>
    </row>
    <row r="62968" spans="13:13">
      <c r="M62968" s="264" t="str">
        <f>IF('(2-4) 퇴직자 및 DC전환자 명부'!G62968="","",'(2-4) 퇴직자 및 DC전환자 명부'!G62968)</f>
        <v/>
      </c>
    </row>
    <row r="62969" spans="13:13">
      <c r="M62969" s="264" t="str">
        <f>IF('(2-4) 퇴직자 및 DC전환자 명부'!G62969="","",'(2-4) 퇴직자 및 DC전환자 명부'!G62969)</f>
        <v/>
      </c>
    </row>
    <row r="62970" spans="13:13">
      <c r="M62970" s="264" t="str">
        <f>IF('(2-4) 퇴직자 및 DC전환자 명부'!G62970="","",'(2-4) 퇴직자 및 DC전환자 명부'!G62970)</f>
        <v/>
      </c>
    </row>
    <row r="62971" spans="13:13">
      <c r="M62971" s="264" t="str">
        <f>IF('(2-4) 퇴직자 및 DC전환자 명부'!G62971="","",'(2-4) 퇴직자 및 DC전환자 명부'!G62971)</f>
        <v/>
      </c>
    </row>
    <row r="62972" spans="13:13">
      <c r="M62972" s="264" t="str">
        <f>IF('(2-4) 퇴직자 및 DC전환자 명부'!G62972="","",'(2-4) 퇴직자 및 DC전환자 명부'!G62972)</f>
        <v/>
      </c>
    </row>
    <row r="62973" spans="13:13">
      <c r="M62973" s="264" t="str">
        <f>IF('(2-4) 퇴직자 및 DC전환자 명부'!G62973="","",'(2-4) 퇴직자 및 DC전환자 명부'!G62973)</f>
        <v/>
      </c>
    </row>
    <row r="62974" spans="13:13">
      <c r="M62974" s="264" t="str">
        <f>IF('(2-4) 퇴직자 및 DC전환자 명부'!G62974="","",'(2-4) 퇴직자 및 DC전환자 명부'!G62974)</f>
        <v/>
      </c>
    </row>
    <row r="62975" spans="13:13">
      <c r="M62975" s="264" t="str">
        <f>IF('(2-4) 퇴직자 및 DC전환자 명부'!G62975="","",'(2-4) 퇴직자 및 DC전환자 명부'!G62975)</f>
        <v/>
      </c>
    </row>
    <row r="62976" spans="13:13">
      <c r="M62976" s="264" t="str">
        <f>IF('(2-4) 퇴직자 및 DC전환자 명부'!G62976="","",'(2-4) 퇴직자 및 DC전환자 명부'!G62976)</f>
        <v/>
      </c>
    </row>
    <row r="62977" spans="13:13">
      <c r="M62977" s="264" t="str">
        <f>IF('(2-4) 퇴직자 및 DC전환자 명부'!G62977="","",'(2-4) 퇴직자 및 DC전환자 명부'!G62977)</f>
        <v/>
      </c>
    </row>
    <row r="62978" spans="13:13">
      <c r="M62978" s="264" t="str">
        <f>IF('(2-4) 퇴직자 및 DC전환자 명부'!G62978="","",'(2-4) 퇴직자 및 DC전환자 명부'!G62978)</f>
        <v/>
      </c>
    </row>
    <row r="62979" spans="13:13">
      <c r="M62979" s="264" t="str">
        <f>IF('(2-4) 퇴직자 및 DC전환자 명부'!G62979="","",'(2-4) 퇴직자 및 DC전환자 명부'!G62979)</f>
        <v/>
      </c>
    </row>
    <row r="62980" spans="13:13">
      <c r="M62980" s="264" t="str">
        <f>IF('(2-4) 퇴직자 및 DC전환자 명부'!G62980="","",'(2-4) 퇴직자 및 DC전환자 명부'!G62980)</f>
        <v/>
      </c>
    </row>
    <row r="62981" spans="13:13">
      <c r="M62981" s="264" t="str">
        <f>IF('(2-4) 퇴직자 및 DC전환자 명부'!G62981="","",'(2-4) 퇴직자 및 DC전환자 명부'!G62981)</f>
        <v/>
      </c>
    </row>
    <row r="62982" spans="13:13">
      <c r="M62982" s="264" t="str">
        <f>IF('(2-4) 퇴직자 및 DC전환자 명부'!G62982="","",'(2-4) 퇴직자 및 DC전환자 명부'!G62982)</f>
        <v/>
      </c>
    </row>
    <row r="62983" spans="13:13">
      <c r="M62983" s="264" t="str">
        <f>IF('(2-4) 퇴직자 및 DC전환자 명부'!G62983="","",'(2-4) 퇴직자 및 DC전환자 명부'!G62983)</f>
        <v/>
      </c>
    </row>
    <row r="62984" spans="13:13">
      <c r="M62984" s="264" t="str">
        <f>IF('(2-4) 퇴직자 및 DC전환자 명부'!G62984="","",'(2-4) 퇴직자 및 DC전환자 명부'!G62984)</f>
        <v/>
      </c>
    </row>
    <row r="62985" spans="13:13">
      <c r="M62985" s="264" t="str">
        <f>IF('(2-4) 퇴직자 및 DC전환자 명부'!G62985="","",'(2-4) 퇴직자 및 DC전환자 명부'!G62985)</f>
        <v/>
      </c>
    </row>
    <row r="62986" spans="13:13">
      <c r="M62986" s="264" t="str">
        <f>IF('(2-4) 퇴직자 및 DC전환자 명부'!G62986="","",'(2-4) 퇴직자 및 DC전환자 명부'!G62986)</f>
        <v/>
      </c>
    </row>
    <row r="62987" spans="13:13">
      <c r="M62987" s="264" t="str">
        <f>IF('(2-4) 퇴직자 및 DC전환자 명부'!G62987="","",'(2-4) 퇴직자 및 DC전환자 명부'!G62987)</f>
        <v/>
      </c>
    </row>
    <row r="62988" spans="13:13">
      <c r="M62988" s="264" t="str">
        <f>IF('(2-4) 퇴직자 및 DC전환자 명부'!G62988="","",'(2-4) 퇴직자 및 DC전환자 명부'!G62988)</f>
        <v/>
      </c>
    </row>
    <row r="62989" spans="13:13">
      <c r="M62989" s="264" t="str">
        <f>IF('(2-4) 퇴직자 및 DC전환자 명부'!G62989="","",'(2-4) 퇴직자 및 DC전환자 명부'!G62989)</f>
        <v/>
      </c>
    </row>
    <row r="62990" spans="13:13">
      <c r="M62990" s="264" t="str">
        <f>IF('(2-4) 퇴직자 및 DC전환자 명부'!G62990="","",'(2-4) 퇴직자 및 DC전환자 명부'!G62990)</f>
        <v/>
      </c>
    </row>
    <row r="62991" spans="13:13">
      <c r="M62991" s="264" t="str">
        <f>IF('(2-4) 퇴직자 및 DC전환자 명부'!G62991="","",'(2-4) 퇴직자 및 DC전환자 명부'!G62991)</f>
        <v/>
      </c>
    </row>
    <row r="62992" spans="13:13">
      <c r="M62992" s="264" t="str">
        <f>IF('(2-4) 퇴직자 및 DC전환자 명부'!G62992="","",'(2-4) 퇴직자 및 DC전환자 명부'!G62992)</f>
        <v/>
      </c>
    </row>
    <row r="62993" spans="13:13">
      <c r="M62993" s="264" t="str">
        <f>IF('(2-4) 퇴직자 및 DC전환자 명부'!G62993="","",'(2-4) 퇴직자 및 DC전환자 명부'!G62993)</f>
        <v/>
      </c>
    </row>
    <row r="62994" spans="13:13">
      <c r="M62994" s="264" t="str">
        <f>IF('(2-4) 퇴직자 및 DC전환자 명부'!G62994="","",'(2-4) 퇴직자 및 DC전환자 명부'!G62994)</f>
        <v/>
      </c>
    </row>
    <row r="62995" spans="13:13">
      <c r="M62995" s="264" t="str">
        <f>IF('(2-4) 퇴직자 및 DC전환자 명부'!G62995="","",'(2-4) 퇴직자 및 DC전환자 명부'!G62995)</f>
        <v/>
      </c>
    </row>
    <row r="62996" spans="13:13">
      <c r="M62996" s="264" t="str">
        <f>IF('(2-4) 퇴직자 및 DC전환자 명부'!G62996="","",'(2-4) 퇴직자 및 DC전환자 명부'!G62996)</f>
        <v/>
      </c>
    </row>
    <row r="62997" spans="13:13">
      <c r="M62997" s="264" t="str">
        <f>IF('(2-4) 퇴직자 및 DC전환자 명부'!G62997="","",'(2-4) 퇴직자 및 DC전환자 명부'!G62997)</f>
        <v/>
      </c>
    </row>
    <row r="62998" spans="13:13">
      <c r="M62998" s="264" t="str">
        <f>IF('(2-4) 퇴직자 및 DC전환자 명부'!G62998="","",'(2-4) 퇴직자 및 DC전환자 명부'!G62998)</f>
        <v/>
      </c>
    </row>
    <row r="62999" spans="13:13">
      <c r="M62999" s="264" t="str">
        <f>IF('(2-4) 퇴직자 및 DC전환자 명부'!G62999="","",'(2-4) 퇴직자 및 DC전환자 명부'!G62999)</f>
        <v/>
      </c>
    </row>
    <row r="63000" spans="13:13">
      <c r="M63000" s="264" t="str">
        <f>IF('(2-4) 퇴직자 및 DC전환자 명부'!G63000="","",'(2-4) 퇴직자 및 DC전환자 명부'!G63000)</f>
        <v/>
      </c>
    </row>
    <row r="63001" spans="13:13">
      <c r="M63001" s="264" t="str">
        <f>IF('(2-4) 퇴직자 및 DC전환자 명부'!G63001="","",'(2-4) 퇴직자 및 DC전환자 명부'!G63001)</f>
        <v/>
      </c>
    </row>
    <row r="63002" spans="13:13">
      <c r="M63002" s="264" t="str">
        <f>IF('(2-4) 퇴직자 및 DC전환자 명부'!G63002="","",'(2-4) 퇴직자 및 DC전환자 명부'!G63002)</f>
        <v/>
      </c>
    </row>
    <row r="63003" spans="13:13">
      <c r="M63003" s="264" t="str">
        <f>IF('(2-4) 퇴직자 및 DC전환자 명부'!G63003="","",'(2-4) 퇴직자 및 DC전환자 명부'!G63003)</f>
        <v/>
      </c>
    </row>
    <row r="63004" spans="13:13">
      <c r="M63004" s="264" t="str">
        <f>IF('(2-4) 퇴직자 및 DC전환자 명부'!G63004="","",'(2-4) 퇴직자 및 DC전환자 명부'!G63004)</f>
        <v/>
      </c>
    </row>
    <row r="63005" spans="13:13">
      <c r="M63005" s="264" t="str">
        <f>IF('(2-4) 퇴직자 및 DC전환자 명부'!G63005="","",'(2-4) 퇴직자 및 DC전환자 명부'!G63005)</f>
        <v/>
      </c>
    </row>
    <row r="63006" spans="13:13">
      <c r="M63006" s="264" t="str">
        <f>IF('(2-4) 퇴직자 및 DC전환자 명부'!G63006="","",'(2-4) 퇴직자 및 DC전환자 명부'!G63006)</f>
        <v/>
      </c>
    </row>
    <row r="63007" spans="13:13">
      <c r="M63007" s="264" t="str">
        <f>IF('(2-4) 퇴직자 및 DC전환자 명부'!G63007="","",'(2-4) 퇴직자 및 DC전환자 명부'!G63007)</f>
        <v/>
      </c>
    </row>
    <row r="63008" spans="13:13">
      <c r="M63008" s="264" t="str">
        <f>IF('(2-4) 퇴직자 및 DC전환자 명부'!G63008="","",'(2-4) 퇴직자 및 DC전환자 명부'!G63008)</f>
        <v/>
      </c>
    </row>
    <row r="63009" spans="13:13">
      <c r="M63009" s="264" t="str">
        <f>IF('(2-4) 퇴직자 및 DC전환자 명부'!G63009="","",'(2-4) 퇴직자 및 DC전환자 명부'!G63009)</f>
        <v/>
      </c>
    </row>
    <row r="63010" spans="13:13">
      <c r="M63010" s="264" t="str">
        <f>IF('(2-4) 퇴직자 및 DC전환자 명부'!G63010="","",'(2-4) 퇴직자 및 DC전환자 명부'!G63010)</f>
        <v/>
      </c>
    </row>
    <row r="63011" spans="13:13">
      <c r="M63011" s="264" t="str">
        <f>IF('(2-4) 퇴직자 및 DC전환자 명부'!G63011="","",'(2-4) 퇴직자 및 DC전환자 명부'!G63011)</f>
        <v/>
      </c>
    </row>
    <row r="63012" spans="13:13">
      <c r="M63012" s="264" t="str">
        <f>IF('(2-4) 퇴직자 및 DC전환자 명부'!G63012="","",'(2-4) 퇴직자 및 DC전환자 명부'!G63012)</f>
        <v/>
      </c>
    </row>
    <row r="63013" spans="13:13">
      <c r="M63013" s="264" t="str">
        <f>IF('(2-4) 퇴직자 및 DC전환자 명부'!G63013="","",'(2-4) 퇴직자 및 DC전환자 명부'!G63013)</f>
        <v/>
      </c>
    </row>
    <row r="63014" spans="13:13">
      <c r="M63014" s="264" t="str">
        <f>IF('(2-4) 퇴직자 및 DC전환자 명부'!G63014="","",'(2-4) 퇴직자 및 DC전환자 명부'!G63014)</f>
        <v/>
      </c>
    </row>
    <row r="63015" spans="13:13">
      <c r="M63015" s="264" t="str">
        <f>IF('(2-4) 퇴직자 및 DC전환자 명부'!G63015="","",'(2-4) 퇴직자 및 DC전환자 명부'!G63015)</f>
        <v/>
      </c>
    </row>
    <row r="63016" spans="13:13">
      <c r="M63016" s="264" t="str">
        <f>IF('(2-4) 퇴직자 및 DC전환자 명부'!G63016="","",'(2-4) 퇴직자 및 DC전환자 명부'!G63016)</f>
        <v/>
      </c>
    </row>
    <row r="63017" spans="13:13">
      <c r="M63017" s="264" t="str">
        <f>IF('(2-4) 퇴직자 및 DC전환자 명부'!G63017="","",'(2-4) 퇴직자 및 DC전환자 명부'!G63017)</f>
        <v/>
      </c>
    </row>
    <row r="63018" spans="13:13">
      <c r="M63018" s="264" t="str">
        <f>IF('(2-4) 퇴직자 및 DC전환자 명부'!G63018="","",'(2-4) 퇴직자 및 DC전환자 명부'!G63018)</f>
        <v/>
      </c>
    </row>
    <row r="63019" spans="13:13">
      <c r="M63019" s="264" t="str">
        <f>IF('(2-4) 퇴직자 및 DC전환자 명부'!G63019="","",'(2-4) 퇴직자 및 DC전환자 명부'!G63019)</f>
        <v/>
      </c>
    </row>
    <row r="63020" spans="13:13">
      <c r="M63020" s="264" t="str">
        <f>IF('(2-4) 퇴직자 및 DC전환자 명부'!G63020="","",'(2-4) 퇴직자 및 DC전환자 명부'!G63020)</f>
        <v/>
      </c>
    </row>
    <row r="63021" spans="13:13">
      <c r="M63021" s="264" t="str">
        <f>IF('(2-4) 퇴직자 및 DC전환자 명부'!G63021="","",'(2-4) 퇴직자 및 DC전환자 명부'!G63021)</f>
        <v/>
      </c>
    </row>
    <row r="63022" spans="13:13">
      <c r="M63022" s="264" t="str">
        <f>IF('(2-4) 퇴직자 및 DC전환자 명부'!G63022="","",'(2-4) 퇴직자 및 DC전환자 명부'!G63022)</f>
        <v/>
      </c>
    </row>
    <row r="63023" spans="13:13">
      <c r="M63023" s="264" t="str">
        <f>IF('(2-4) 퇴직자 및 DC전환자 명부'!G63023="","",'(2-4) 퇴직자 및 DC전환자 명부'!G63023)</f>
        <v/>
      </c>
    </row>
    <row r="63024" spans="13:13">
      <c r="M63024" s="264" t="str">
        <f>IF('(2-4) 퇴직자 및 DC전환자 명부'!G63024="","",'(2-4) 퇴직자 및 DC전환자 명부'!G63024)</f>
        <v/>
      </c>
    </row>
    <row r="63025" spans="13:13">
      <c r="M63025" s="264" t="str">
        <f>IF('(2-4) 퇴직자 및 DC전환자 명부'!G63025="","",'(2-4) 퇴직자 및 DC전환자 명부'!G63025)</f>
        <v/>
      </c>
    </row>
    <row r="63026" spans="13:13">
      <c r="M63026" s="264" t="str">
        <f>IF('(2-4) 퇴직자 및 DC전환자 명부'!G63026="","",'(2-4) 퇴직자 및 DC전환자 명부'!G63026)</f>
        <v/>
      </c>
    </row>
    <row r="63027" spans="13:13">
      <c r="M63027" s="264" t="str">
        <f>IF('(2-4) 퇴직자 및 DC전환자 명부'!G63027="","",'(2-4) 퇴직자 및 DC전환자 명부'!G63027)</f>
        <v/>
      </c>
    </row>
    <row r="63028" spans="13:13">
      <c r="M63028" s="264" t="str">
        <f>IF('(2-4) 퇴직자 및 DC전환자 명부'!G63028="","",'(2-4) 퇴직자 및 DC전환자 명부'!G63028)</f>
        <v/>
      </c>
    </row>
    <row r="63029" spans="13:13">
      <c r="M63029" s="264" t="str">
        <f>IF('(2-4) 퇴직자 및 DC전환자 명부'!G63029="","",'(2-4) 퇴직자 및 DC전환자 명부'!G63029)</f>
        <v/>
      </c>
    </row>
    <row r="63030" spans="13:13">
      <c r="M63030" s="264" t="str">
        <f>IF('(2-4) 퇴직자 및 DC전환자 명부'!G63030="","",'(2-4) 퇴직자 및 DC전환자 명부'!G63030)</f>
        <v/>
      </c>
    </row>
    <row r="63031" spans="13:13">
      <c r="M63031" s="264" t="str">
        <f>IF('(2-4) 퇴직자 및 DC전환자 명부'!G63031="","",'(2-4) 퇴직자 및 DC전환자 명부'!G63031)</f>
        <v/>
      </c>
    </row>
    <row r="63032" spans="13:13">
      <c r="M63032" s="264" t="str">
        <f>IF('(2-4) 퇴직자 및 DC전환자 명부'!G63032="","",'(2-4) 퇴직자 및 DC전환자 명부'!G63032)</f>
        <v/>
      </c>
    </row>
    <row r="63033" spans="13:13">
      <c r="M63033" s="264" t="str">
        <f>IF('(2-4) 퇴직자 및 DC전환자 명부'!G63033="","",'(2-4) 퇴직자 및 DC전환자 명부'!G63033)</f>
        <v/>
      </c>
    </row>
    <row r="63034" spans="13:13">
      <c r="M63034" s="264" t="str">
        <f>IF('(2-4) 퇴직자 및 DC전환자 명부'!G63034="","",'(2-4) 퇴직자 및 DC전환자 명부'!G63034)</f>
        <v/>
      </c>
    </row>
    <row r="63035" spans="13:13">
      <c r="M63035" s="264" t="str">
        <f>IF('(2-4) 퇴직자 및 DC전환자 명부'!G63035="","",'(2-4) 퇴직자 및 DC전환자 명부'!G63035)</f>
        <v/>
      </c>
    </row>
    <row r="63036" spans="13:13">
      <c r="M63036" s="264" t="str">
        <f>IF('(2-4) 퇴직자 및 DC전환자 명부'!G63036="","",'(2-4) 퇴직자 및 DC전환자 명부'!G63036)</f>
        <v/>
      </c>
    </row>
    <row r="63037" spans="13:13">
      <c r="M63037" s="264" t="str">
        <f>IF('(2-4) 퇴직자 및 DC전환자 명부'!G63037="","",'(2-4) 퇴직자 및 DC전환자 명부'!G63037)</f>
        <v/>
      </c>
    </row>
    <row r="63038" spans="13:13">
      <c r="M63038" s="264" t="str">
        <f>IF('(2-4) 퇴직자 및 DC전환자 명부'!G63038="","",'(2-4) 퇴직자 및 DC전환자 명부'!G63038)</f>
        <v/>
      </c>
    </row>
    <row r="63039" spans="13:13">
      <c r="M63039" s="264" t="str">
        <f>IF('(2-4) 퇴직자 및 DC전환자 명부'!G63039="","",'(2-4) 퇴직자 및 DC전환자 명부'!G63039)</f>
        <v/>
      </c>
    </row>
    <row r="63040" spans="13:13">
      <c r="M63040" s="264" t="str">
        <f>IF('(2-4) 퇴직자 및 DC전환자 명부'!G63040="","",'(2-4) 퇴직자 및 DC전환자 명부'!G63040)</f>
        <v/>
      </c>
    </row>
    <row r="63041" spans="13:13">
      <c r="M63041" s="264" t="str">
        <f>IF('(2-4) 퇴직자 및 DC전환자 명부'!G63041="","",'(2-4) 퇴직자 및 DC전환자 명부'!G63041)</f>
        <v/>
      </c>
    </row>
    <row r="63042" spans="13:13">
      <c r="M63042" s="264" t="str">
        <f>IF('(2-4) 퇴직자 및 DC전환자 명부'!G63042="","",'(2-4) 퇴직자 및 DC전환자 명부'!G63042)</f>
        <v/>
      </c>
    </row>
    <row r="63043" spans="13:13">
      <c r="M63043" s="264" t="str">
        <f>IF('(2-4) 퇴직자 및 DC전환자 명부'!G63043="","",'(2-4) 퇴직자 및 DC전환자 명부'!G63043)</f>
        <v/>
      </c>
    </row>
    <row r="63044" spans="13:13">
      <c r="M63044" s="264" t="str">
        <f>IF('(2-4) 퇴직자 및 DC전환자 명부'!G63044="","",'(2-4) 퇴직자 및 DC전환자 명부'!G63044)</f>
        <v/>
      </c>
    </row>
    <row r="63045" spans="13:13">
      <c r="M63045" s="264" t="str">
        <f>IF('(2-4) 퇴직자 및 DC전환자 명부'!G63045="","",'(2-4) 퇴직자 및 DC전환자 명부'!G63045)</f>
        <v/>
      </c>
    </row>
    <row r="63046" spans="13:13">
      <c r="M63046" s="264" t="str">
        <f>IF('(2-4) 퇴직자 및 DC전환자 명부'!G63046="","",'(2-4) 퇴직자 및 DC전환자 명부'!G63046)</f>
        <v/>
      </c>
    </row>
    <row r="63047" spans="13:13">
      <c r="M63047" s="264" t="str">
        <f>IF('(2-4) 퇴직자 및 DC전환자 명부'!G63047="","",'(2-4) 퇴직자 및 DC전환자 명부'!G63047)</f>
        <v/>
      </c>
    </row>
    <row r="63048" spans="13:13">
      <c r="M63048" s="264" t="str">
        <f>IF('(2-4) 퇴직자 및 DC전환자 명부'!G63048="","",'(2-4) 퇴직자 및 DC전환자 명부'!G63048)</f>
        <v/>
      </c>
    </row>
    <row r="63049" spans="13:13">
      <c r="M63049" s="264" t="str">
        <f>IF('(2-4) 퇴직자 및 DC전환자 명부'!G63049="","",'(2-4) 퇴직자 및 DC전환자 명부'!G63049)</f>
        <v/>
      </c>
    </row>
    <row r="63050" spans="13:13">
      <c r="M63050" s="264" t="str">
        <f>IF('(2-4) 퇴직자 및 DC전환자 명부'!G63050="","",'(2-4) 퇴직자 및 DC전환자 명부'!G63050)</f>
        <v/>
      </c>
    </row>
    <row r="63051" spans="13:13">
      <c r="M63051" s="264" t="str">
        <f>IF('(2-4) 퇴직자 및 DC전환자 명부'!G63051="","",'(2-4) 퇴직자 및 DC전환자 명부'!G63051)</f>
        <v/>
      </c>
    </row>
    <row r="63052" spans="13:13">
      <c r="M63052" s="264" t="str">
        <f>IF('(2-4) 퇴직자 및 DC전환자 명부'!G63052="","",'(2-4) 퇴직자 및 DC전환자 명부'!G63052)</f>
        <v/>
      </c>
    </row>
    <row r="63053" spans="13:13">
      <c r="M63053" s="264" t="str">
        <f>IF('(2-4) 퇴직자 및 DC전환자 명부'!G63053="","",'(2-4) 퇴직자 및 DC전환자 명부'!G63053)</f>
        <v/>
      </c>
    </row>
    <row r="63054" spans="13:13">
      <c r="M63054" s="264" t="str">
        <f>IF('(2-4) 퇴직자 및 DC전환자 명부'!G63054="","",'(2-4) 퇴직자 및 DC전환자 명부'!G63054)</f>
        <v/>
      </c>
    </row>
    <row r="63055" spans="13:13">
      <c r="M63055" s="264" t="str">
        <f>IF('(2-4) 퇴직자 및 DC전환자 명부'!G63055="","",'(2-4) 퇴직자 및 DC전환자 명부'!G63055)</f>
        <v/>
      </c>
    </row>
    <row r="63056" spans="13:13">
      <c r="M63056" s="264" t="str">
        <f>IF('(2-4) 퇴직자 및 DC전환자 명부'!G63056="","",'(2-4) 퇴직자 및 DC전환자 명부'!G63056)</f>
        <v/>
      </c>
    </row>
    <row r="63057" spans="13:13">
      <c r="M63057" s="264" t="str">
        <f>IF('(2-4) 퇴직자 및 DC전환자 명부'!G63057="","",'(2-4) 퇴직자 및 DC전환자 명부'!G63057)</f>
        <v/>
      </c>
    </row>
    <row r="63058" spans="13:13">
      <c r="M63058" s="264" t="str">
        <f>IF('(2-4) 퇴직자 및 DC전환자 명부'!G63058="","",'(2-4) 퇴직자 및 DC전환자 명부'!G63058)</f>
        <v/>
      </c>
    </row>
    <row r="63059" spans="13:13">
      <c r="M63059" s="264" t="str">
        <f>IF('(2-4) 퇴직자 및 DC전환자 명부'!G63059="","",'(2-4) 퇴직자 및 DC전환자 명부'!G63059)</f>
        <v/>
      </c>
    </row>
    <row r="63060" spans="13:13">
      <c r="M63060" s="264" t="str">
        <f>IF('(2-4) 퇴직자 및 DC전환자 명부'!G63060="","",'(2-4) 퇴직자 및 DC전환자 명부'!G63060)</f>
        <v/>
      </c>
    </row>
    <row r="63061" spans="13:13">
      <c r="M63061" s="264" t="str">
        <f>IF('(2-4) 퇴직자 및 DC전환자 명부'!G63061="","",'(2-4) 퇴직자 및 DC전환자 명부'!G63061)</f>
        <v/>
      </c>
    </row>
    <row r="63062" spans="13:13">
      <c r="M63062" s="264" t="str">
        <f>IF('(2-4) 퇴직자 및 DC전환자 명부'!G63062="","",'(2-4) 퇴직자 및 DC전환자 명부'!G63062)</f>
        <v/>
      </c>
    </row>
    <row r="63063" spans="13:13">
      <c r="M63063" s="264" t="str">
        <f>IF('(2-4) 퇴직자 및 DC전환자 명부'!G63063="","",'(2-4) 퇴직자 및 DC전환자 명부'!G63063)</f>
        <v/>
      </c>
    </row>
    <row r="63064" spans="13:13">
      <c r="M63064" s="264" t="str">
        <f>IF('(2-4) 퇴직자 및 DC전환자 명부'!G63064="","",'(2-4) 퇴직자 및 DC전환자 명부'!G63064)</f>
        <v/>
      </c>
    </row>
    <row r="63065" spans="13:13">
      <c r="M63065" s="264" t="str">
        <f>IF('(2-4) 퇴직자 및 DC전환자 명부'!G63065="","",'(2-4) 퇴직자 및 DC전환자 명부'!G63065)</f>
        <v/>
      </c>
    </row>
    <row r="63066" spans="13:13">
      <c r="M63066" s="264" t="str">
        <f>IF('(2-4) 퇴직자 및 DC전환자 명부'!G63066="","",'(2-4) 퇴직자 및 DC전환자 명부'!G63066)</f>
        <v/>
      </c>
    </row>
    <row r="63067" spans="13:13">
      <c r="M63067" s="264" t="str">
        <f>IF('(2-4) 퇴직자 및 DC전환자 명부'!G63067="","",'(2-4) 퇴직자 및 DC전환자 명부'!G63067)</f>
        <v/>
      </c>
    </row>
    <row r="63068" spans="13:13">
      <c r="M63068" s="264" t="str">
        <f>IF('(2-4) 퇴직자 및 DC전환자 명부'!G63068="","",'(2-4) 퇴직자 및 DC전환자 명부'!G63068)</f>
        <v/>
      </c>
    </row>
    <row r="63069" spans="13:13">
      <c r="M63069" s="264" t="str">
        <f>IF('(2-4) 퇴직자 및 DC전환자 명부'!G63069="","",'(2-4) 퇴직자 및 DC전환자 명부'!G63069)</f>
        <v/>
      </c>
    </row>
    <row r="63070" spans="13:13">
      <c r="M63070" s="264" t="str">
        <f>IF('(2-4) 퇴직자 및 DC전환자 명부'!G63070="","",'(2-4) 퇴직자 및 DC전환자 명부'!G63070)</f>
        <v/>
      </c>
    </row>
    <row r="63071" spans="13:13">
      <c r="M63071" s="264" t="str">
        <f>IF('(2-4) 퇴직자 및 DC전환자 명부'!G63071="","",'(2-4) 퇴직자 및 DC전환자 명부'!G63071)</f>
        <v/>
      </c>
    </row>
    <row r="63072" spans="13:13">
      <c r="M63072" s="264" t="str">
        <f>IF('(2-4) 퇴직자 및 DC전환자 명부'!G63072="","",'(2-4) 퇴직자 및 DC전환자 명부'!G63072)</f>
        <v/>
      </c>
    </row>
    <row r="63073" spans="13:13">
      <c r="M63073" s="264" t="str">
        <f>IF('(2-4) 퇴직자 및 DC전환자 명부'!G63073="","",'(2-4) 퇴직자 및 DC전환자 명부'!G63073)</f>
        <v/>
      </c>
    </row>
    <row r="63074" spans="13:13">
      <c r="M63074" s="264" t="str">
        <f>IF('(2-4) 퇴직자 및 DC전환자 명부'!G63074="","",'(2-4) 퇴직자 및 DC전환자 명부'!G63074)</f>
        <v/>
      </c>
    </row>
    <row r="63075" spans="13:13">
      <c r="M63075" s="264" t="str">
        <f>IF('(2-4) 퇴직자 및 DC전환자 명부'!G63075="","",'(2-4) 퇴직자 및 DC전환자 명부'!G63075)</f>
        <v/>
      </c>
    </row>
    <row r="63076" spans="13:13">
      <c r="M63076" s="264" t="str">
        <f>IF('(2-4) 퇴직자 및 DC전환자 명부'!G63076="","",'(2-4) 퇴직자 및 DC전환자 명부'!G63076)</f>
        <v/>
      </c>
    </row>
    <row r="63077" spans="13:13">
      <c r="M63077" s="264" t="str">
        <f>IF('(2-4) 퇴직자 및 DC전환자 명부'!G63077="","",'(2-4) 퇴직자 및 DC전환자 명부'!G63077)</f>
        <v/>
      </c>
    </row>
    <row r="63078" spans="13:13">
      <c r="M63078" s="264" t="str">
        <f>IF('(2-4) 퇴직자 및 DC전환자 명부'!G63078="","",'(2-4) 퇴직자 및 DC전환자 명부'!G63078)</f>
        <v/>
      </c>
    </row>
    <row r="63079" spans="13:13">
      <c r="M63079" s="264" t="str">
        <f>IF('(2-4) 퇴직자 및 DC전환자 명부'!G63079="","",'(2-4) 퇴직자 및 DC전환자 명부'!G63079)</f>
        <v/>
      </c>
    </row>
    <row r="63080" spans="13:13">
      <c r="M63080" s="264" t="str">
        <f>IF('(2-4) 퇴직자 및 DC전환자 명부'!G63080="","",'(2-4) 퇴직자 및 DC전환자 명부'!G63080)</f>
        <v/>
      </c>
    </row>
    <row r="63081" spans="13:13">
      <c r="M63081" s="264" t="str">
        <f>IF('(2-4) 퇴직자 및 DC전환자 명부'!G63081="","",'(2-4) 퇴직자 및 DC전환자 명부'!G63081)</f>
        <v/>
      </c>
    </row>
    <row r="63082" spans="13:13">
      <c r="M63082" s="264" t="str">
        <f>IF('(2-4) 퇴직자 및 DC전환자 명부'!G63082="","",'(2-4) 퇴직자 및 DC전환자 명부'!G63082)</f>
        <v/>
      </c>
    </row>
    <row r="63083" spans="13:13">
      <c r="M63083" s="264" t="str">
        <f>IF('(2-4) 퇴직자 및 DC전환자 명부'!G63083="","",'(2-4) 퇴직자 및 DC전환자 명부'!G63083)</f>
        <v/>
      </c>
    </row>
    <row r="63084" spans="13:13">
      <c r="M63084" s="264" t="str">
        <f>IF('(2-4) 퇴직자 및 DC전환자 명부'!G63084="","",'(2-4) 퇴직자 및 DC전환자 명부'!G63084)</f>
        <v/>
      </c>
    </row>
    <row r="63085" spans="13:13">
      <c r="M63085" s="264" t="str">
        <f>IF('(2-4) 퇴직자 및 DC전환자 명부'!G63085="","",'(2-4) 퇴직자 및 DC전환자 명부'!G63085)</f>
        <v/>
      </c>
    </row>
    <row r="63086" spans="13:13">
      <c r="M63086" s="264" t="str">
        <f>IF('(2-4) 퇴직자 및 DC전환자 명부'!G63086="","",'(2-4) 퇴직자 및 DC전환자 명부'!G63086)</f>
        <v/>
      </c>
    </row>
    <row r="63087" spans="13:13">
      <c r="M63087" s="264" t="str">
        <f>IF('(2-4) 퇴직자 및 DC전환자 명부'!G63087="","",'(2-4) 퇴직자 및 DC전환자 명부'!G63087)</f>
        <v/>
      </c>
    </row>
    <row r="63088" spans="13:13">
      <c r="M63088" s="264" t="str">
        <f>IF('(2-4) 퇴직자 및 DC전환자 명부'!G63088="","",'(2-4) 퇴직자 및 DC전환자 명부'!G63088)</f>
        <v/>
      </c>
    </row>
    <row r="63089" spans="13:13">
      <c r="M63089" s="264" t="str">
        <f>IF('(2-4) 퇴직자 및 DC전환자 명부'!G63089="","",'(2-4) 퇴직자 및 DC전환자 명부'!G63089)</f>
        <v/>
      </c>
    </row>
    <row r="63090" spans="13:13">
      <c r="M63090" s="264" t="str">
        <f>IF('(2-4) 퇴직자 및 DC전환자 명부'!G63090="","",'(2-4) 퇴직자 및 DC전환자 명부'!G63090)</f>
        <v/>
      </c>
    </row>
    <row r="63091" spans="13:13">
      <c r="M63091" s="264" t="str">
        <f>IF('(2-4) 퇴직자 및 DC전환자 명부'!G63091="","",'(2-4) 퇴직자 및 DC전환자 명부'!G63091)</f>
        <v/>
      </c>
    </row>
    <row r="63092" spans="13:13">
      <c r="M63092" s="264" t="str">
        <f>IF('(2-4) 퇴직자 및 DC전환자 명부'!G63092="","",'(2-4) 퇴직자 및 DC전환자 명부'!G63092)</f>
        <v/>
      </c>
    </row>
    <row r="63093" spans="13:13">
      <c r="M63093" s="264" t="str">
        <f>IF('(2-4) 퇴직자 및 DC전환자 명부'!G63093="","",'(2-4) 퇴직자 및 DC전환자 명부'!G63093)</f>
        <v/>
      </c>
    </row>
    <row r="63094" spans="13:13">
      <c r="M63094" s="264" t="str">
        <f>IF('(2-4) 퇴직자 및 DC전환자 명부'!G63094="","",'(2-4) 퇴직자 및 DC전환자 명부'!G63094)</f>
        <v/>
      </c>
    </row>
    <row r="63095" spans="13:13">
      <c r="M63095" s="264" t="str">
        <f>IF('(2-4) 퇴직자 및 DC전환자 명부'!G63095="","",'(2-4) 퇴직자 및 DC전환자 명부'!G63095)</f>
        <v/>
      </c>
    </row>
    <row r="63096" spans="13:13">
      <c r="M63096" s="264" t="str">
        <f>IF('(2-4) 퇴직자 및 DC전환자 명부'!G63096="","",'(2-4) 퇴직자 및 DC전환자 명부'!G63096)</f>
        <v/>
      </c>
    </row>
    <row r="63097" spans="13:13">
      <c r="M63097" s="264" t="str">
        <f>IF('(2-4) 퇴직자 및 DC전환자 명부'!G63097="","",'(2-4) 퇴직자 및 DC전환자 명부'!G63097)</f>
        <v/>
      </c>
    </row>
    <row r="63098" spans="13:13">
      <c r="M63098" s="264" t="str">
        <f>IF('(2-4) 퇴직자 및 DC전환자 명부'!G63098="","",'(2-4) 퇴직자 및 DC전환자 명부'!G63098)</f>
        <v/>
      </c>
    </row>
    <row r="63099" spans="13:13">
      <c r="M63099" s="264" t="str">
        <f>IF('(2-4) 퇴직자 및 DC전환자 명부'!G63099="","",'(2-4) 퇴직자 및 DC전환자 명부'!G63099)</f>
        <v/>
      </c>
    </row>
    <row r="63100" spans="13:13">
      <c r="M63100" s="264" t="str">
        <f>IF('(2-4) 퇴직자 및 DC전환자 명부'!G63100="","",'(2-4) 퇴직자 및 DC전환자 명부'!G63100)</f>
        <v/>
      </c>
    </row>
    <row r="63101" spans="13:13">
      <c r="M63101" s="264" t="str">
        <f>IF('(2-4) 퇴직자 및 DC전환자 명부'!G63101="","",'(2-4) 퇴직자 및 DC전환자 명부'!G63101)</f>
        <v/>
      </c>
    </row>
    <row r="63102" spans="13:13">
      <c r="M63102" s="264" t="str">
        <f>IF('(2-4) 퇴직자 및 DC전환자 명부'!G63102="","",'(2-4) 퇴직자 및 DC전환자 명부'!G63102)</f>
        <v/>
      </c>
    </row>
    <row r="63103" spans="13:13">
      <c r="M63103" s="264" t="str">
        <f>IF('(2-4) 퇴직자 및 DC전환자 명부'!G63103="","",'(2-4) 퇴직자 및 DC전환자 명부'!G63103)</f>
        <v/>
      </c>
    </row>
    <row r="63104" spans="13:13">
      <c r="M63104" s="264" t="str">
        <f>IF('(2-4) 퇴직자 및 DC전환자 명부'!G63104="","",'(2-4) 퇴직자 및 DC전환자 명부'!G63104)</f>
        <v/>
      </c>
    </row>
    <row r="63105" spans="13:13">
      <c r="M63105" s="264" t="str">
        <f>IF('(2-4) 퇴직자 및 DC전환자 명부'!G63105="","",'(2-4) 퇴직자 및 DC전환자 명부'!G63105)</f>
        <v/>
      </c>
    </row>
    <row r="63106" spans="13:13">
      <c r="M63106" s="264" t="str">
        <f>IF('(2-4) 퇴직자 및 DC전환자 명부'!G63106="","",'(2-4) 퇴직자 및 DC전환자 명부'!G63106)</f>
        <v/>
      </c>
    </row>
    <row r="63107" spans="13:13">
      <c r="M63107" s="264" t="str">
        <f>IF('(2-4) 퇴직자 및 DC전환자 명부'!G63107="","",'(2-4) 퇴직자 및 DC전환자 명부'!G63107)</f>
        <v/>
      </c>
    </row>
    <row r="63108" spans="13:13">
      <c r="M63108" s="264" t="str">
        <f>IF('(2-4) 퇴직자 및 DC전환자 명부'!G63108="","",'(2-4) 퇴직자 및 DC전환자 명부'!G63108)</f>
        <v/>
      </c>
    </row>
    <row r="63109" spans="13:13">
      <c r="M63109" s="264" t="str">
        <f>IF('(2-4) 퇴직자 및 DC전환자 명부'!G63109="","",'(2-4) 퇴직자 및 DC전환자 명부'!G63109)</f>
        <v/>
      </c>
    </row>
    <row r="63110" spans="13:13">
      <c r="M63110" s="264" t="str">
        <f>IF('(2-4) 퇴직자 및 DC전환자 명부'!G63110="","",'(2-4) 퇴직자 및 DC전환자 명부'!G63110)</f>
        <v/>
      </c>
    </row>
    <row r="63111" spans="13:13">
      <c r="M63111" s="264" t="str">
        <f>IF('(2-4) 퇴직자 및 DC전환자 명부'!G63111="","",'(2-4) 퇴직자 및 DC전환자 명부'!G63111)</f>
        <v/>
      </c>
    </row>
    <row r="63112" spans="13:13">
      <c r="M63112" s="264" t="str">
        <f>IF('(2-4) 퇴직자 및 DC전환자 명부'!G63112="","",'(2-4) 퇴직자 및 DC전환자 명부'!G63112)</f>
        <v/>
      </c>
    </row>
    <row r="63113" spans="13:13">
      <c r="M63113" s="264" t="str">
        <f>IF('(2-4) 퇴직자 및 DC전환자 명부'!G63113="","",'(2-4) 퇴직자 및 DC전환자 명부'!G63113)</f>
        <v/>
      </c>
    </row>
    <row r="63114" spans="13:13">
      <c r="M63114" s="264" t="str">
        <f>IF('(2-4) 퇴직자 및 DC전환자 명부'!G63114="","",'(2-4) 퇴직자 및 DC전환자 명부'!G63114)</f>
        <v/>
      </c>
    </row>
    <row r="63115" spans="13:13">
      <c r="M63115" s="264" t="str">
        <f>IF('(2-4) 퇴직자 및 DC전환자 명부'!G63115="","",'(2-4) 퇴직자 및 DC전환자 명부'!G63115)</f>
        <v/>
      </c>
    </row>
    <row r="63116" spans="13:13">
      <c r="M63116" s="264" t="str">
        <f>IF('(2-4) 퇴직자 및 DC전환자 명부'!G63116="","",'(2-4) 퇴직자 및 DC전환자 명부'!G63116)</f>
        <v/>
      </c>
    </row>
    <row r="63117" spans="13:13">
      <c r="M63117" s="264" t="str">
        <f>IF('(2-4) 퇴직자 및 DC전환자 명부'!G63117="","",'(2-4) 퇴직자 및 DC전환자 명부'!G63117)</f>
        <v/>
      </c>
    </row>
    <row r="63118" spans="13:13">
      <c r="M63118" s="264" t="str">
        <f>IF('(2-4) 퇴직자 및 DC전환자 명부'!G63118="","",'(2-4) 퇴직자 및 DC전환자 명부'!G63118)</f>
        <v/>
      </c>
    </row>
    <row r="63119" spans="13:13">
      <c r="M63119" s="264" t="str">
        <f>IF('(2-4) 퇴직자 및 DC전환자 명부'!G63119="","",'(2-4) 퇴직자 및 DC전환자 명부'!G63119)</f>
        <v/>
      </c>
    </row>
    <row r="63120" spans="13:13">
      <c r="M63120" s="264" t="str">
        <f>IF('(2-4) 퇴직자 및 DC전환자 명부'!G63120="","",'(2-4) 퇴직자 및 DC전환자 명부'!G63120)</f>
        <v/>
      </c>
    </row>
    <row r="63121" spans="13:13">
      <c r="M63121" s="264" t="str">
        <f>IF('(2-4) 퇴직자 및 DC전환자 명부'!G63121="","",'(2-4) 퇴직자 및 DC전환자 명부'!G63121)</f>
        <v/>
      </c>
    </row>
    <row r="63122" spans="13:13">
      <c r="M63122" s="264" t="str">
        <f>IF('(2-4) 퇴직자 및 DC전환자 명부'!G63122="","",'(2-4) 퇴직자 및 DC전환자 명부'!G63122)</f>
        <v/>
      </c>
    </row>
    <row r="63123" spans="13:13">
      <c r="M63123" s="264" t="str">
        <f>IF('(2-4) 퇴직자 및 DC전환자 명부'!G63123="","",'(2-4) 퇴직자 및 DC전환자 명부'!G63123)</f>
        <v/>
      </c>
    </row>
    <row r="63124" spans="13:13">
      <c r="M63124" s="264" t="str">
        <f>IF('(2-4) 퇴직자 및 DC전환자 명부'!G63124="","",'(2-4) 퇴직자 및 DC전환자 명부'!G63124)</f>
        <v/>
      </c>
    </row>
    <row r="63125" spans="13:13">
      <c r="M63125" s="264" t="str">
        <f>IF('(2-4) 퇴직자 및 DC전환자 명부'!G63125="","",'(2-4) 퇴직자 및 DC전환자 명부'!G63125)</f>
        <v/>
      </c>
    </row>
    <row r="63126" spans="13:13">
      <c r="M63126" s="264" t="str">
        <f>IF('(2-4) 퇴직자 및 DC전환자 명부'!G63126="","",'(2-4) 퇴직자 및 DC전환자 명부'!G63126)</f>
        <v/>
      </c>
    </row>
    <row r="63127" spans="13:13">
      <c r="M63127" s="264" t="str">
        <f>IF('(2-4) 퇴직자 및 DC전환자 명부'!G63127="","",'(2-4) 퇴직자 및 DC전환자 명부'!G63127)</f>
        <v/>
      </c>
    </row>
    <row r="63128" spans="13:13">
      <c r="M63128" s="264" t="str">
        <f>IF('(2-4) 퇴직자 및 DC전환자 명부'!G63128="","",'(2-4) 퇴직자 및 DC전환자 명부'!G63128)</f>
        <v/>
      </c>
    </row>
    <row r="63129" spans="13:13">
      <c r="M63129" s="264" t="str">
        <f>IF('(2-4) 퇴직자 및 DC전환자 명부'!G63129="","",'(2-4) 퇴직자 및 DC전환자 명부'!G63129)</f>
        <v/>
      </c>
    </row>
    <row r="63130" spans="13:13">
      <c r="M63130" s="264" t="str">
        <f>IF('(2-4) 퇴직자 및 DC전환자 명부'!G63130="","",'(2-4) 퇴직자 및 DC전환자 명부'!G63130)</f>
        <v/>
      </c>
    </row>
    <row r="63131" spans="13:13">
      <c r="M63131" s="264" t="str">
        <f>IF('(2-4) 퇴직자 및 DC전환자 명부'!G63131="","",'(2-4) 퇴직자 및 DC전환자 명부'!G63131)</f>
        <v/>
      </c>
    </row>
    <row r="63132" spans="13:13">
      <c r="M63132" s="264" t="str">
        <f>IF('(2-4) 퇴직자 및 DC전환자 명부'!G63132="","",'(2-4) 퇴직자 및 DC전환자 명부'!G63132)</f>
        <v/>
      </c>
    </row>
    <row r="63133" spans="13:13">
      <c r="M63133" s="264" t="str">
        <f>IF('(2-4) 퇴직자 및 DC전환자 명부'!G63133="","",'(2-4) 퇴직자 및 DC전환자 명부'!G63133)</f>
        <v/>
      </c>
    </row>
    <row r="63134" spans="13:13">
      <c r="M63134" s="264" t="str">
        <f>IF('(2-4) 퇴직자 및 DC전환자 명부'!G63134="","",'(2-4) 퇴직자 및 DC전환자 명부'!G63134)</f>
        <v/>
      </c>
    </row>
    <row r="63135" spans="13:13">
      <c r="M63135" s="264" t="str">
        <f>IF('(2-4) 퇴직자 및 DC전환자 명부'!G63135="","",'(2-4) 퇴직자 및 DC전환자 명부'!G63135)</f>
        <v/>
      </c>
    </row>
    <row r="63136" spans="13:13">
      <c r="M63136" s="264" t="str">
        <f>IF('(2-4) 퇴직자 및 DC전환자 명부'!G63136="","",'(2-4) 퇴직자 및 DC전환자 명부'!G63136)</f>
        <v/>
      </c>
    </row>
    <row r="63137" spans="13:13">
      <c r="M63137" s="264" t="str">
        <f>IF('(2-4) 퇴직자 및 DC전환자 명부'!G63137="","",'(2-4) 퇴직자 및 DC전환자 명부'!G63137)</f>
        <v/>
      </c>
    </row>
    <row r="63138" spans="13:13">
      <c r="M63138" s="264" t="str">
        <f>IF('(2-4) 퇴직자 및 DC전환자 명부'!G63138="","",'(2-4) 퇴직자 및 DC전환자 명부'!G63138)</f>
        <v/>
      </c>
    </row>
    <row r="63139" spans="13:13">
      <c r="M63139" s="264" t="str">
        <f>IF('(2-4) 퇴직자 및 DC전환자 명부'!G63139="","",'(2-4) 퇴직자 및 DC전환자 명부'!G63139)</f>
        <v/>
      </c>
    </row>
    <row r="63140" spans="13:13">
      <c r="M63140" s="264" t="str">
        <f>IF('(2-4) 퇴직자 및 DC전환자 명부'!G63140="","",'(2-4) 퇴직자 및 DC전환자 명부'!G63140)</f>
        <v/>
      </c>
    </row>
    <row r="63141" spans="13:13">
      <c r="M63141" s="264" t="str">
        <f>IF('(2-4) 퇴직자 및 DC전환자 명부'!G63141="","",'(2-4) 퇴직자 및 DC전환자 명부'!G63141)</f>
        <v/>
      </c>
    </row>
    <row r="63142" spans="13:13">
      <c r="M63142" s="264" t="str">
        <f>IF('(2-4) 퇴직자 및 DC전환자 명부'!G63142="","",'(2-4) 퇴직자 및 DC전환자 명부'!G63142)</f>
        <v/>
      </c>
    </row>
    <row r="63143" spans="13:13">
      <c r="M63143" s="264" t="str">
        <f>IF('(2-4) 퇴직자 및 DC전환자 명부'!G63143="","",'(2-4) 퇴직자 및 DC전환자 명부'!G63143)</f>
        <v/>
      </c>
    </row>
    <row r="63144" spans="13:13">
      <c r="M63144" s="264" t="str">
        <f>IF('(2-4) 퇴직자 및 DC전환자 명부'!G63144="","",'(2-4) 퇴직자 및 DC전환자 명부'!G63144)</f>
        <v/>
      </c>
    </row>
    <row r="63145" spans="13:13">
      <c r="M63145" s="264" t="str">
        <f>IF('(2-4) 퇴직자 및 DC전환자 명부'!G63145="","",'(2-4) 퇴직자 및 DC전환자 명부'!G63145)</f>
        <v/>
      </c>
    </row>
    <row r="63146" spans="13:13">
      <c r="M63146" s="264" t="str">
        <f>IF('(2-4) 퇴직자 및 DC전환자 명부'!G63146="","",'(2-4) 퇴직자 및 DC전환자 명부'!G63146)</f>
        <v/>
      </c>
    </row>
    <row r="63147" spans="13:13">
      <c r="M63147" s="264" t="str">
        <f>IF('(2-4) 퇴직자 및 DC전환자 명부'!G63147="","",'(2-4) 퇴직자 및 DC전환자 명부'!G63147)</f>
        <v/>
      </c>
    </row>
    <row r="63148" spans="13:13">
      <c r="M63148" s="264" t="str">
        <f>IF('(2-4) 퇴직자 및 DC전환자 명부'!G63148="","",'(2-4) 퇴직자 및 DC전환자 명부'!G63148)</f>
        <v/>
      </c>
    </row>
    <row r="63149" spans="13:13">
      <c r="M63149" s="264" t="str">
        <f>IF('(2-4) 퇴직자 및 DC전환자 명부'!G63149="","",'(2-4) 퇴직자 및 DC전환자 명부'!G63149)</f>
        <v/>
      </c>
    </row>
    <row r="63150" spans="13:13">
      <c r="M63150" s="264" t="str">
        <f>IF('(2-4) 퇴직자 및 DC전환자 명부'!G63150="","",'(2-4) 퇴직자 및 DC전환자 명부'!G63150)</f>
        <v/>
      </c>
    </row>
    <row r="63151" spans="13:13">
      <c r="M63151" s="264" t="str">
        <f>IF('(2-4) 퇴직자 및 DC전환자 명부'!G63151="","",'(2-4) 퇴직자 및 DC전환자 명부'!G63151)</f>
        <v/>
      </c>
    </row>
    <row r="63152" spans="13:13">
      <c r="M63152" s="264" t="str">
        <f>IF('(2-4) 퇴직자 및 DC전환자 명부'!G63152="","",'(2-4) 퇴직자 및 DC전환자 명부'!G63152)</f>
        <v/>
      </c>
    </row>
    <row r="63153" spans="13:13">
      <c r="M63153" s="264" t="str">
        <f>IF('(2-4) 퇴직자 및 DC전환자 명부'!G63153="","",'(2-4) 퇴직자 및 DC전환자 명부'!G63153)</f>
        <v/>
      </c>
    </row>
    <row r="63154" spans="13:13">
      <c r="M63154" s="264" t="str">
        <f>IF('(2-4) 퇴직자 및 DC전환자 명부'!G63154="","",'(2-4) 퇴직자 및 DC전환자 명부'!G63154)</f>
        <v/>
      </c>
    </row>
    <row r="63155" spans="13:13">
      <c r="M63155" s="264" t="str">
        <f>IF('(2-4) 퇴직자 및 DC전환자 명부'!G63155="","",'(2-4) 퇴직자 및 DC전환자 명부'!G63155)</f>
        <v/>
      </c>
    </row>
    <row r="63156" spans="13:13">
      <c r="M63156" s="264" t="str">
        <f>IF('(2-4) 퇴직자 및 DC전환자 명부'!G63156="","",'(2-4) 퇴직자 및 DC전환자 명부'!G63156)</f>
        <v/>
      </c>
    </row>
    <row r="63157" spans="13:13">
      <c r="M63157" s="264" t="str">
        <f>IF('(2-4) 퇴직자 및 DC전환자 명부'!G63157="","",'(2-4) 퇴직자 및 DC전환자 명부'!G63157)</f>
        <v/>
      </c>
    </row>
    <row r="63158" spans="13:13">
      <c r="M63158" s="264" t="str">
        <f>IF('(2-4) 퇴직자 및 DC전환자 명부'!G63158="","",'(2-4) 퇴직자 및 DC전환자 명부'!G63158)</f>
        <v/>
      </c>
    </row>
    <row r="63159" spans="13:13">
      <c r="M63159" s="264" t="str">
        <f>IF('(2-4) 퇴직자 및 DC전환자 명부'!G63159="","",'(2-4) 퇴직자 및 DC전환자 명부'!G63159)</f>
        <v/>
      </c>
    </row>
    <row r="63160" spans="13:13">
      <c r="M63160" s="264" t="str">
        <f>IF('(2-4) 퇴직자 및 DC전환자 명부'!G63160="","",'(2-4) 퇴직자 및 DC전환자 명부'!G63160)</f>
        <v/>
      </c>
    </row>
    <row r="63161" spans="13:13">
      <c r="M63161" s="264" t="str">
        <f>IF('(2-4) 퇴직자 및 DC전환자 명부'!G63161="","",'(2-4) 퇴직자 및 DC전환자 명부'!G63161)</f>
        <v/>
      </c>
    </row>
    <row r="63162" spans="13:13">
      <c r="M63162" s="264" t="str">
        <f>IF('(2-4) 퇴직자 및 DC전환자 명부'!G63162="","",'(2-4) 퇴직자 및 DC전환자 명부'!G63162)</f>
        <v/>
      </c>
    </row>
    <row r="63163" spans="13:13">
      <c r="M63163" s="264" t="str">
        <f>IF('(2-4) 퇴직자 및 DC전환자 명부'!G63163="","",'(2-4) 퇴직자 및 DC전환자 명부'!G63163)</f>
        <v/>
      </c>
    </row>
    <row r="63164" spans="13:13">
      <c r="M63164" s="264" t="str">
        <f>IF('(2-4) 퇴직자 및 DC전환자 명부'!G63164="","",'(2-4) 퇴직자 및 DC전환자 명부'!G63164)</f>
        <v/>
      </c>
    </row>
    <row r="63165" spans="13:13">
      <c r="M63165" s="264" t="str">
        <f>IF('(2-4) 퇴직자 및 DC전환자 명부'!G63165="","",'(2-4) 퇴직자 및 DC전환자 명부'!G63165)</f>
        <v/>
      </c>
    </row>
    <row r="63166" spans="13:13">
      <c r="M63166" s="264" t="str">
        <f>IF('(2-4) 퇴직자 및 DC전환자 명부'!G63166="","",'(2-4) 퇴직자 및 DC전환자 명부'!G63166)</f>
        <v/>
      </c>
    </row>
    <row r="63167" spans="13:13">
      <c r="M63167" s="264" t="str">
        <f>IF('(2-4) 퇴직자 및 DC전환자 명부'!G63167="","",'(2-4) 퇴직자 및 DC전환자 명부'!G63167)</f>
        <v/>
      </c>
    </row>
    <row r="63168" spans="13:13">
      <c r="M63168" s="264" t="str">
        <f>IF('(2-4) 퇴직자 및 DC전환자 명부'!G63168="","",'(2-4) 퇴직자 및 DC전환자 명부'!G63168)</f>
        <v/>
      </c>
    </row>
    <row r="63169" spans="13:13">
      <c r="M63169" s="264" t="str">
        <f>IF('(2-4) 퇴직자 및 DC전환자 명부'!G63169="","",'(2-4) 퇴직자 및 DC전환자 명부'!G63169)</f>
        <v/>
      </c>
    </row>
    <row r="63170" spans="13:13">
      <c r="M63170" s="264" t="str">
        <f>IF('(2-4) 퇴직자 및 DC전환자 명부'!G63170="","",'(2-4) 퇴직자 및 DC전환자 명부'!G63170)</f>
        <v/>
      </c>
    </row>
    <row r="63171" spans="13:13">
      <c r="M63171" s="264" t="str">
        <f>IF('(2-4) 퇴직자 및 DC전환자 명부'!G63171="","",'(2-4) 퇴직자 및 DC전환자 명부'!G63171)</f>
        <v/>
      </c>
    </row>
    <row r="63172" spans="13:13">
      <c r="M63172" s="264" t="str">
        <f>IF('(2-4) 퇴직자 및 DC전환자 명부'!G63172="","",'(2-4) 퇴직자 및 DC전환자 명부'!G63172)</f>
        <v/>
      </c>
    </row>
    <row r="63173" spans="13:13">
      <c r="M63173" s="264" t="str">
        <f>IF('(2-4) 퇴직자 및 DC전환자 명부'!G63173="","",'(2-4) 퇴직자 및 DC전환자 명부'!G63173)</f>
        <v/>
      </c>
    </row>
    <row r="63174" spans="13:13">
      <c r="M63174" s="264" t="str">
        <f>IF('(2-4) 퇴직자 및 DC전환자 명부'!G63174="","",'(2-4) 퇴직자 및 DC전환자 명부'!G63174)</f>
        <v/>
      </c>
    </row>
    <row r="63175" spans="13:13">
      <c r="M63175" s="264" t="str">
        <f>IF('(2-4) 퇴직자 및 DC전환자 명부'!G63175="","",'(2-4) 퇴직자 및 DC전환자 명부'!G63175)</f>
        <v/>
      </c>
    </row>
    <row r="63176" spans="13:13">
      <c r="M63176" s="264" t="str">
        <f>IF('(2-4) 퇴직자 및 DC전환자 명부'!G63176="","",'(2-4) 퇴직자 및 DC전환자 명부'!G63176)</f>
        <v/>
      </c>
    </row>
    <row r="63177" spans="13:13">
      <c r="M63177" s="264" t="str">
        <f>IF('(2-4) 퇴직자 및 DC전환자 명부'!G63177="","",'(2-4) 퇴직자 및 DC전환자 명부'!G63177)</f>
        <v/>
      </c>
    </row>
    <row r="63178" spans="13:13">
      <c r="M63178" s="264" t="str">
        <f>IF('(2-4) 퇴직자 및 DC전환자 명부'!G63178="","",'(2-4) 퇴직자 및 DC전환자 명부'!G63178)</f>
        <v/>
      </c>
    </row>
    <row r="63179" spans="13:13">
      <c r="M63179" s="264" t="str">
        <f>IF('(2-4) 퇴직자 및 DC전환자 명부'!G63179="","",'(2-4) 퇴직자 및 DC전환자 명부'!G63179)</f>
        <v/>
      </c>
    </row>
    <row r="63180" spans="13:13">
      <c r="M63180" s="264" t="str">
        <f>IF('(2-4) 퇴직자 및 DC전환자 명부'!G63180="","",'(2-4) 퇴직자 및 DC전환자 명부'!G63180)</f>
        <v/>
      </c>
    </row>
    <row r="63181" spans="13:13">
      <c r="M63181" s="264" t="str">
        <f>IF('(2-4) 퇴직자 및 DC전환자 명부'!G63181="","",'(2-4) 퇴직자 및 DC전환자 명부'!G63181)</f>
        <v/>
      </c>
    </row>
    <row r="63182" spans="13:13">
      <c r="M63182" s="264" t="str">
        <f>IF('(2-4) 퇴직자 및 DC전환자 명부'!G63182="","",'(2-4) 퇴직자 및 DC전환자 명부'!G63182)</f>
        <v/>
      </c>
    </row>
    <row r="63183" spans="13:13">
      <c r="M63183" s="264" t="str">
        <f>IF('(2-4) 퇴직자 및 DC전환자 명부'!G63183="","",'(2-4) 퇴직자 및 DC전환자 명부'!G63183)</f>
        <v/>
      </c>
    </row>
    <row r="63184" spans="13:13">
      <c r="M63184" s="264" t="str">
        <f>IF('(2-4) 퇴직자 및 DC전환자 명부'!G63184="","",'(2-4) 퇴직자 및 DC전환자 명부'!G63184)</f>
        <v/>
      </c>
    </row>
    <row r="63185" spans="13:13">
      <c r="M63185" s="264" t="str">
        <f>IF('(2-4) 퇴직자 및 DC전환자 명부'!G63185="","",'(2-4) 퇴직자 및 DC전환자 명부'!G63185)</f>
        <v/>
      </c>
    </row>
    <row r="63186" spans="13:13">
      <c r="M63186" s="264" t="str">
        <f>IF('(2-4) 퇴직자 및 DC전환자 명부'!G63186="","",'(2-4) 퇴직자 및 DC전환자 명부'!G63186)</f>
        <v/>
      </c>
    </row>
    <row r="63187" spans="13:13">
      <c r="M63187" s="264" t="str">
        <f>IF('(2-4) 퇴직자 및 DC전환자 명부'!G63187="","",'(2-4) 퇴직자 및 DC전환자 명부'!G63187)</f>
        <v/>
      </c>
    </row>
    <row r="63188" spans="13:13">
      <c r="M63188" s="264" t="str">
        <f>IF('(2-4) 퇴직자 및 DC전환자 명부'!G63188="","",'(2-4) 퇴직자 및 DC전환자 명부'!G63188)</f>
        <v/>
      </c>
    </row>
    <row r="63189" spans="13:13">
      <c r="M63189" s="264" t="str">
        <f>IF('(2-4) 퇴직자 및 DC전환자 명부'!G63189="","",'(2-4) 퇴직자 및 DC전환자 명부'!G63189)</f>
        <v/>
      </c>
    </row>
    <row r="63190" spans="13:13">
      <c r="M63190" s="264" t="str">
        <f>IF('(2-4) 퇴직자 및 DC전환자 명부'!G63190="","",'(2-4) 퇴직자 및 DC전환자 명부'!G63190)</f>
        <v/>
      </c>
    </row>
    <row r="63191" spans="13:13">
      <c r="M63191" s="264" t="str">
        <f>IF('(2-4) 퇴직자 및 DC전환자 명부'!G63191="","",'(2-4) 퇴직자 및 DC전환자 명부'!G63191)</f>
        <v/>
      </c>
    </row>
    <row r="63192" spans="13:13">
      <c r="M63192" s="264" t="str">
        <f>IF('(2-4) 퇴직자 및 DC전환자 명부'!G63192="","",'(2-4) 퇴직자 및 DC전환자 명부'!G63192)</f>
        <v/>
      </c>
    </row>
    <row r="63193" spans="13:13">
      <c r="M63193" s="264" t="str">
        <f>IF('(2-4) 퇴직자 및 DC전환자 명부'!G63193="","",'(2-4) 퇴직자 및 DC전환자 명부'!G63193)</f>
        <v/>
      </c>
    </row>
    <row r="63194" spans="13:13">
      <c r="M63194" s="264" t="str">
        <f>IF('(2-4) 퇴직자 및 DC전환자 명부'!G63194="","",'(2-4) 퇴직자 및 DC전환자 명부'!G63194)</f>
        <v/>
      </c>
    </row>
    <row r="63195" spans="13:13">
      <c r="M63195" s="264" t="str">
        <f>IF('(2-4) 퇴직자 및 DC전환자 명부'!G63195="","",'(2-4) 퇴직자 및 DC전환자 명부'!G63195)</f>
        <v/>
      </c>
    </row>
    <row r="63196" spans="13:13">
      <c r="M63196" s="264" t="str">
        <f>IF('(2-4) 퇴직자 및 DC전환자 명부'!G63196="","",'(2-4) 퇴직자 및 DC전환자 명부'!G63196)</f>
        <v/>
      </c>
    </row>
    <row r="63197" spans="13:13">
      <c r="M63197" s="264" t="str">
        <f>IF('(2-4) 퇴직자 및 DC전환자 명부'!G63197="","",'(2-4) 퇴직자 및 DC전환자 명부'!G63197)</f>
        <v/>
      </c>
    </row>
    <row r="63198" spans="13:13">
      <c r="M63198" s="264" t="str">
        <f>IF('(2-4) 퇴직자 및 DC전환자 명부'!G63198="","",'(2-4) 퇴직자 및 DC전환자 명부'!G63198)</f>
        <v/>
      </c>
    </row>
    <row r="63199" spans="13:13">
      <c r="M63199" s="264" t="str">
        <f>IF('(2-4) 퇴직자 및 DC전환자 명부'!G63199="","",'(2-4) 퇴직자 및 DC전환자 명부'!G63199)</f>
        <v/>
      </c>
    </row>
    <row r="63200" spans="13:13">
      <c r="M63200" s="264" t="str">
        <f>IF('(2-4) 퇴직자 및 DC전환자 명부'!G63200="","",'(2-4) 퇴직자 및 DC전환자 명부'!G63200)</f>
        <v/>
      </c>
    </row>
    <row r="63201" spans="13:13">
      <c r="M63201" s="264" t="str">
        <f>IF('(2-4) 퇴직자 및 DC전환자 명부'!G63201="","",'(2-4) 퇴직자 및 DC전환자 명부'!G63201)</f>
        <v/>
      </c>
    </row>
    <row r="63202" spans="13:13">
      <c r="M63202" s="264" t="str">
        <f>IF('(2-4) 퇴직자 및 DC전환자 명부'!G63202="","",'(2-4) 퇴직자 및 DC전환자 명부'!G63202)</f>
        <v/>
      </c>
    </row>
    <row r="63203" spans="13:13">
      <c r="M63203" s="264" t="str">
        <f>IF('(2-4) 퇴직자 및 DC전환자 명부'!G63203="","",'(2-4) 퇴직자 및 DC전환자 명부'!G63203)</f>
        <v/>
      </c>
    </row>
    <row r="63204" spans="13:13">
      <c r="M63204" s="264" t="str">
        <f>IF('(2-4) 퇴직자 및 DC전환자 명부'!G63204="","",'(2-4) 퇴직자 및 DC전환자 명부'!G63204)</f>
        <v/>
      </c>
    </row>
    <row r="63205" spans="13:13">
      <c r="M63205" s="264" t="str">
        <f>IF('(2-4) 퇴직자 및 DC전환자 명부'!G63205="","",'(2-4) 퇴직자 및 DC전환자 명부'!G63205)</f>
        <v/>
      </c>
    </row>
    <row r="63206" spans="13:13">
      <c r="M63206" s="264" t="str">
        <f>IF('(2-4) 퇴직자 및 DC전환자 명부'!G63206="","",'(2-4) 퇴직자 및 DC전환자 명부'!G63206)</f>
        <v/>
      </c>
    </row>
    <row r="63207" spans="13:13">
      <c r="M63207" s="264" t="str">
        <f>IF('(2-4) 퇴직자 및 DC전환자 명부'!G63207="","",'(2-4) 퇴직자 및 DC전환자 명부'!G63207)</f>
        <v/>
      </c>
    </row>
    <row r="63208" spans="13:13">
      <c r="M63208" s="264" t="str">
        <f>IF('(2-4) 퇴직자 및 DC전환자 명부'!G63208="","",'(2-4) 퇴직자 및 DC전환자 명부'!G63208)</f>
        <v/>
      </c>
    </row>
    <row r="63209" spans="13:13">
      <c r="M63209" s="264" t="str">
        <f>IF('(2-4) 퇴직자 및 DC전환자 명부'!G63209="","",'(2-4) 퇴직자 및 DC전환자 명부'!G63209)</f>
        <v/>
      </c>
    </row>
    <row r="63210" spans="13:13">
      <c r="M63210" s="264" t="str">
        <f>IF('(2-4) 퇴직자 및 DC전환자 명부'!G63210="","",'(2-4) 퇴직자 및 DC전환자 명부'!G63210)</f>
        <v/>
      </c>
    </row>
    <row r="63211" spans="13:13">
      <c r="M63211" s="264" t="str">
        <f>IF('(2-4) 퇴직자 및 DC전환자 명부'!G63211="","",'(2-4) 퇴직자 및 DC전환자 명부'!G63211)</f>
        <v/>
      </c>
    </row>
    <row r="63212" spans="13:13">
      <c r="M63212" s="264" t="str">
        <f>IF('(2-4) 퇴직자 및 DC전환자 명부'!G63212="","",'(2-4) 퇴직자 및 DC전환자 명부'!G63212)</f>
        <v/>
      </c>
    </row>
    <row r="63213" spans="13:13">
      <c r="M63213" s="264" t="str">
        <f>IF('(2-4) 퇴직자 및 DC전환자 명부'!G63213="","",'(2-4) 퇴직자 및 DC전환자 명부'!G63213)</f>
        <v/>
      </c>
    </row>
    <row r="63214" spans="13:13">
      <c r="M63214" s="264" t="str">
        <f>IF('(2-4) 퇴직자 및 DC전환자 명부'!G63214="","",'(2-4) 퇴직자 및 DC전환자 명부'!G63214)</f>
        <v/>
      </c>
    </row>
    <row r="63215" spans="13:13">
      <c r="M63215" s="264" t="str">
        <f>IF('(2-4) 퇴직자 및 DC전환자 명부'!G63215="","",'(2-4) 퇴직자 및 DC전환자 명부'!G63215)</f>
        <v/>
      </c>
    </row>
    <row r="63216" spans="13:13">
      <c r="M63216" s="264" t="str">
        <f>IF('(2-4) 퇴직자 및 DC전환자 명부'!G63216="","",'(2-4) 퇴직자 및 DC전환자 명부'!G63216)</f>
        <v/>
      </c>
    </row>
    <row r="63217" spans="13:13">
      <c r="M63217" s="264" t="str">
        <f>IF('(2-4) 퇴직자 및 DC전환자 명부'!G63217="","",'(2-4) 퇴직자 및 DC전환자 명부'!G63217)</f>
        <v/>
      </c>
    </row>
    <row r="63218" spans="13:13">
      <c r="M63218" s="264" t="str">
        <f>IF('(2-4) 퇴직자 및 DC전환자 명부'!G63218="","",'(2-4) 퇴직자 및 DC전환자 명부'!G63218)</f>
        <v/>
      </c>
    </row>
    <row r="63219" spans="13:13">
      <c r="M63219" s="264" t="str">
        <f>IF('(2-4) 퇴직자 및 DC전환자 명부'!G63219="","",'(2-4) 퇴직자 및 DC전환자 명부'!G63219)</f>
        <v/>
      </c>
    </row>
    <row r="63220" spans="13:13">
      <c r="M63220" s="264" t="str">
        <f>IF('(2-4) 퇴직자 및 DC전환자 명부'!G63220="","",'(2-4) 퇴직자 및 DC전환자 명부'!G63220)</f>
        <v/>
      </c>
    </row>
    <row r="63221" spans="13:13">
      <c r="M63221" s="264" t="str">
        <f>IF('(2-4) 퇴직자 및 DC전환자 명부'!G63221="","",'(2-4) 퇴직자 및 DC전환자 명부'!G63221)</f>
        <v/>
      </c>
    </row>
    <row r="63222" spans="13:13">
      <c r="M63222" s="264" t="str">
        <f>IF('(2-4) 퇴직자 및 DC전환자 명부'!G63222="","",'(2-4) 퇴직자 및 DC전환자 명부'!G63222)</f>
        <v/>
      </c>
    </row>
    <row r="63223" spans="13:13">
      <c r="M63223" s="264" t="str">
        <f>IF('(2-4) 퇴직자 및 DC전환자 명부'!G63223="","",'(2-4) 퇴직자 및 DC전환자 명부'!G63223)</f>
        <v/>
      </c>
    </row>
    <row r="63224" spans="13:13">
      <c r="M63224" s="264" t="str">
        <f>IF('(2-4) 퇴직자 및 DC전환자 명부'!G63224="","",'(2-4) 퇴직자 및 DC전환자 명부'!G63224)</f>
        <v/>
      </c>
    </row>
    <row r="63225" spans="13:13">
      <c r="M63225" s="264" t="str">
        <f>IF('(2-4) 퇴직자 및 DC전환자 명부'!G63225="","",'(2-4) 퇴직자 및 DC전환자 명부'!G63225)</f>
        <v/>
      </c>
    </row>
    <row r="63226" spans="13:13">
      <c r="M63226" s="264" t="str">
        <f>IF('(2-4) 퇴직자 및 DC전환자 명부'!G63226="","",'(2-4) 퇴직자 및 DC전환자 명부'!G63226)</f>
        <v/>
      </c>
    </row>
    <row r="63227" spans="13:13">
      <c r="M63227" s="264" t="str">
        <f>IF('(2-4) 퇴직자 및 DC전환자 명부'!G63227="","",'(2-4) 퇴직자 및 DC전환자 명부'!G63227)</f>
        <v/>
      </c>
    </row>
    <row r="63228" spans="13:13">
      <c r="M63228" s="264" t="str">
        <f>IF('(2-4) 퇴직자 및 DC전환자 명부'!G63228="","",'(2-4) 퇴직자 및 DC전환자 명부'!G63228)</f>
        <v/>
      </c>
    </row>
    <row r="63229" spans="13:13">
      <c r="M63229" s="264" t="str">
        <f>IF('(2-4) 퇴직자 및 DC전환자 명부'!G63229="","",'(2-4) 퇴직자 및 DC전환자 명부'!G63229)</f>
        <v/>
      </c>
    </row>
    <row r="63230" spans="13:13">
      <c r="M63230" s="264" t="str">
        <f>IF('(2-4) 퇴직자 및 DC전환자 명부'!G63230="","",'(2-4) 퇴직자 및 DC전환자 명부'!G63230)</f>
        <v/>
      </c>
    </row>
    <row r="63231" spans="13:13">
      <c r="M63231" s="264" t="str">
        <f>IF('(2-4) 퇴직자 및 DC전환자 명부'!G63231="","",'(2-4) 퇴직자 및 DC전환자 명부'!G63231)</f>
        <v/>
      </c>
    </row>
    <row r="63232" spans="13:13">
      <c r="M63232" s="264" t="str">
        <f>IF('(2-4) 퇴직자 및 DC전환자 명부'!G63232="","",'(2-4) 퇴직자 및 DC전환자 명부'!G63232)</f>
        <v/>
      </c>
    </row>
    <row r="63233" spans="13:13">
      <c r="M63233" s="264" t="str">
        <f>IF('(2-4) 퇴직자 및 DC전환자 명부'!G63233="","",'(2-4) 퇴직자 및 DC전환자 명부'!G63233)</f>
        <v/>
      </c>
    </row>
    <row r="63234" spans="13:13">
      <c r="M63234" s="264" t="str">
        <f>IF('(2-4) 퇴직자 및 DC전환자 명부'!G63234="","",'(2-4) 퇴직자 및 DC전환자 명부'!G63234)</f>
        <v/>
      </c>
    </row>
    <row r="63235" spans="13:13">
      <c r="M63235" s="264" t="str">
        <f>IF('(2-4) 퇴직자 및 DC전환자 명부'!G63235="","",'(2-4) 퇴직자 및 DC전환자 명부'!G63235)</f>
        <v/>
      </c>
    </row>
    <row r="63236" spans="13:13">
      <c r="M63236" s="264" t="str">
        <f>IF('(2-4) 퇴직자 및 DC전환자 명부'!G63236="","",'(2-4) 퇴직자 및 DC전환자 명부'!G63236)</f>
        <v/>
      </c>
    </row>
    <row r="63237" spans="13:13">
      <c r="M63237" s="264" t="str">
        <f>IF('(2-4) 퇴직자 및 DC전환자 명부'!G63237="","",'(2-4) 퇴직자 및 DC전환자 명부'!G63237)</f>
        <v/>
      </c>
    </row>
    <row r="63238" spans="13:13">
      <c r="M63238" s="264" t="str">
        <f>IF('(2-4) 퇴직자 및 DC전환자 명부'!G63238="","",'(2-4) 퇴직자 및 DC전환자 명부'!G63238)</f>
        <v/>
      </c>
    </row>
    <row r="63239" spans="13:13">
      <c r="M63239" s="264" t="str">
        <f>IF('(2-4) 퇴직자 및 DC전환자 명부'!G63239="","",'(2-4) 퇴직자 및 DC전환자 명부'!G63239)</f>
        <v/>
      </c>
    </row>
    <row r="63240" spans="13:13">
      <c r="M63240" s="264" t="str">
        <f>IF('(2-4) 퇴직자 및 DC전환자 명부'!G63240="","",'(2-4) 퇴직자 및 DC전환자 명부'!G63240)</f>
        <v/>
      </c>
    </row>
    <row r="63241" spans="13:13">
      <c r="M63241" s="264" t="str">
        <f>IF('(2-4) 퇴직자 및 DC전환자 명부'!G63241="","",'(2-4) 퇴직자 및 DC전환자 명부'!G63241)</f>
        <v/>
      </c>
    </row>
    <row r="63242" spans="13:13">
      <c r="M63242" s="264" t="str">
        <f>IF('(2-4) 퇴직자 및 DC전환자 명부'!G63242="","",'(2-4) 퇴직자 및 DC전환자 명부'!G63242)</f>
        <v/>
      </c>
    </row>
    <row r="63243" spans="13:13">
      <c r="M63243" s="264" t="str">
        <f>IF('(2-4) 퇴직자 및 DC전환자 명부'!G63243="","",'(2-4) 퇴직자 및 DC전환자 명부'!G63243)</f>
        <v/>
      </c>
    </row>
    <row r="63244" spans="13:13">
      <c r="M63244" s="264" t="str">
        <f>IF('(2-4) 퇴직자 및 DC전환자 명부'!G63244="","",'(2-4) 퇴직자 및 DC전환자 명부'!G63244)</f>
        <v/>
      </c>
    </row>
    <row r="63245" spans="13:13">
      <c r="M63245" s="264" t="str">
        <f>IF('(2-4) 퇴직자 및 DC전환자 명부'!G63245="","",'(2-4) 퇴직자 및 DC전환자 명부'!G63245)</f>
        <v/>
      </c>
    </row>
    <row r="63246" spans="13:13">
      <c r="M63246" s="264" t="str">
        <f>IF('(2-4) 퇴직자 및 DC전환자 명부'!G63246="","",'(2-4) 퇴직자 및 DC전환자 명부'!G63246)</f>
        <v/>
      </c>
    </row>
    <row r="63247" spans="13:13">
      <c r="M63247" s="264" t="str">
        <f>IF('(2-4) 퇴직자 및 DC전환자 명부'!G63247="","",'(2-4) 퇴직자 및 DC전환자 명부'!G63247)</f>
        <v/>
      </c>
    </row>
    <row r="63248" spans="13:13">
      <c r="M63248" s="264" t="str">
        <f>IF('(2-4) 퇴직자 및 DC전환자 명부'!G63248="","",'(2-4) 퇴직자 및 DC전환자 명부'!G63248)</f>
        <v/>
      </c>
    </row>
    <row r="63249" spans="13:13">
      <c r="M63249" s="264" t="str">
        <f>IF('(2-4) 퇴직자 및 DC전환자 명부'!G63249="","",'(2-4) 퇴직자 및 DC전환자 명부'!G63249)</f>
        <v/>
      </c>
    </row>
    <row r="63250" spans="13:13">
      <c r="M63250" s="264" t="str">
        <f>IF('(2-4) 퇴직자 및 DC전환자 명부'!G63250="","",'(2-4) 퇴직자 및 DC전환자 명부'!G63250)</f>
        <v/>
      </c>
    </row>
    <row r="63251" spans="13:13">
      <c r="M63251" s="264" t="str">
        <f>IF('(2-4) 퇴직자 및 DC전환자 명부'!G63251="","",'(2-4) 퇴직자 및 DC전환자 명부'!G63251)</f>
        <v/>
      </c>
    </row>
    <row r="63252" spans="13:13">
      <c r="M63252" s="264" t="str">
        <f>IF('(2-4) 퇴직자 및 DC전환자 명부'!G63252="","",'(2-4) 퇴직자 및 DC전환자 명부'!G63252)</f>
        <v/>
      </c>
    </row>
    <row r="63253" spans="13:13">
      <c r="M63253" s="264" t="str">
        <f>IF('(2-4) 퇴직자 및 DC전환자 명부'!G63253="","",'(2-4) 퇴직자 및 DC전환자 명부'!G63253)</f>
        <v/>
      </c>
    </row>
    <row r="63254" spans="13:13">
      <c r="M63254" s="264" t="str">
        <f>IF('(2-4) 퇴직자 및 DC전환자 명부'!G63254="","",'(2-4) 퇴직자 및 DC전환자 명부'!G63254)</f>
        <v/>
      </c>
    </row>
    <row r="63255" spans="13:13">
      <c r="M63255" s="264" t="str">
        <f>IF('(2-4) 퇴직자 및 DC전환자 명부'!G63255="","",'(2-4) 퇴직자 및 DC전환자 명부'!G63255)</f>
        <v/>
      </c>
    </row>
    <row r="63256" spans="13:13">
      <c r="M63256" s="264" t="str">
        <f>IF('(2-4) 퇴직자 및 DC전환자 명부'!G63256="","",'(2-4) 퇴직자 및 DC전환자 명부'!G63256)</f>
        <v/>
      </c>
    </row>
    <row r="63257" spans="13:13">
      <c r="M63257" s="264" t="str">
        <f>IF('(2-4) 퇴직자 및 DC전환자 명부'!G63257="","",'(2-4) 퇴직자 및 DC전환자 명부'!G63257)</f>
        <v/>
      </c>
    </row>
    <row r="63258" spans="13:13">
      <c r="M63258" s="264" t="str">
        <f>IF('(2-4) 퇴직자 및 DC전환자 명부'!G63258="","",'(2-4) 퇴직자 및 DC전환자 명부'!G63258)</f>
        <v/>
      </c>
    </row>
    <row r="63259" spans="13:13">
      <c r="M63259" s="264" t="str">
        <f>IF('(2-4) 퇴직자 및 DC전환자 명부'!G63259="","",'(2-4) 퇴직자 및 DC전환자 명부'!G63259)</f>
        <v/>
      </c>
    </row>
    <row r="63260" spans="13:13">
      <c r="M63260" s="264" t="str">
        <f>IF('(2-4) 퇴직자 및 DC전환자 명부'!G63260="","",'(2-4) 퇴직자 및 DC전환자 명부'!G63260)</f>
        <v/>
      </c>
    </row>
    <row r="63261" spans="13:13">
      <c r="M63261" s="264" t="str">
        <f>IF('(2-4) 퇴직자 및 DC전환자 명부'!G63261="","",'(2-4) 퇴직자 및 DC전환자 명부'!G63261)</f>
        <v/>
      </c>
    </row>
    <row r="63262" spans="13:13">
      <c r="M63262" s="264" t="str">
        <f>IF('(2-4) 퇴직자 및 DC전환자 명부'!G63262="","",'(2-4) 퇴직자 및 DC전환자 명부'!G63262)</f>
        <v/>
      </c>
    </row>
    <row r="63263" spans="13:13">
      <c r="M63263" s="264" t="str">
        <f>IF('(2-4) 퇴직자 및 DC전환자 명부'!G63263="","",'(2-4) 퇴직자 및 DC전환자 명부'!G63263)</f>
        <v/>
      </c>
    </row>
    <row r="63264" spans="13:13">
      <c r="M63264" s="264" t="str">
        <f>IF('(2-4) 퇴직자 및 DC전환자 명부'!G63264="","",'(2-4) 퇴직자 및 DC전환자 명부'!G63264)</f>
        <v/>
      </c>
    </row>
    <row r="63265" spans="13:13">
      <c r="M63265" s="264" t="str">
        <f>IF('(2-4) 퇴직자 및 DC전환자 명부'!G63265="","",'(2-4) 퇴직자 및 DC전환자 명부'!G63265)</f>
        <v/>
      </c>
    </row>
    <row r="63266" spans="13:13">
      <c r="M63266" s="264" t="str">
        <f>IF('(2-4) 퇴직자 및 DC전환자 명부'!G63266="","",'(2-4) 퇴직자 및 DC전환자 명부'!G63266)</f>
        <v/>
      </c>
    </row>
    <row r="63267" spans="13:13">
      <c r="M63267" s="264" t="str">
        <f>IF('(2-4) 퇴직자 및 DC전환자 명부'!G63267="","",'(2-4) 퇴직자 및 DC전환자 명부'!G63267)</f>
        <v/>
      </c>
    </row>
    <row r="63268" spans="13:13">
      <c r="M63268" s="264" t="str">
        <f>IF('(2-4) 퇴직자 및 DC전환자 명부'!G63268="","",'(2-4) 퇴직자 및 DC전환자 명부'!G63268)</f>
        <v/>
      </c>
    </row>
    <row r="63269" spans="13:13">
      <c r="M63269" s="264" t="str">
        <f>IF('(2-4) 퇴직자 및 DC전환자 명부'!G63269="","",'(2-4) 퇴직자 및 DC전환자 명부'!G63269)</f>
        <v/>
      </c>
    </row>
    <row r="63270" spans="13:13">
      <c r="M63270" s="264" t="str">
        <f>IF('(2-4) 퇴직자 및 DC전환자 명부'!G63270="","",'(2-4) 퇴직자 및 DC전환자 명부'!G63270)</f>
        <v/>
      </c>
    </row>
    <row r="63271" spans="13:13">
      <c r="M63271" s="264" t="str">
        <f>IF('(2-4) 퇴직자 및 DC전환자 명부'!G63271="","",'(2-4) 퇴직자 및 DC전환자 명부'!G63271)</f>
        <v/>
      </c>
    </row>
    <row r="63272" spans="13:13">
      <c r="M63272" s="264" t="str">
        <f>IF('(2-4) 퇴직자 및 DC전환자 명부'!G63272="","",'(2-4) 퇴직자 및 DC전환자 명부'!G63272)</f>
        <v/>
      </c>
    </row>
    <row r="63273" spans="13:13">
      <c r="M63273" s="264" t="str">
        <f>IF('(2-4) 퇴직자 및 DC전환자 명부'!G63273="","",'(2-4) 퇴직자 및 DC전환자 명부'!G63273)</f>
        <v/>
      </c>
    </row>
    <row r="63274" spans="13:13">
      <c r="M63274" s="264" t="str">
        <f>IF('(2-4) 퇴직자 및 DC전환자 명부'!G63274="","",'(2-4) 퇴직자 및 DC전환자 명부'!G63274)</f>
        <v/>
      </c>
    </row>
    <row r="63275" spans="13:13">
      <c r="M63275" s="264" t="str">
        <f>IF('(2-4) 퇴직자 및 DC전환자 명부'!G63275="","",'(2-4) 퇴직자 및 DC전환자 명부'!G63275)</f>
        <v/>
      </c>
    </row>
    <row r="63276" spans="13:13">
      <c r="M63276" s="264" t="str">
        <f>IF('(2-4) 퇴직자 및 DC전환자 명부'!G63276="","",'(2-4) 퇴직자 및 DC전환자 명부'!G63276)</f>
        <v/>
      </c>
    </row>
    <row r="63277" spans="13:13">
      <c r="M63277" s="264" t="str">
        <f>IF('(2-4) 퇴직자 및 DC전환자 명부'!G63277="","",'(2-4) 퇴직자 및 DC전환자 명부'!G63277)</f>
        <v/>
      </c>
    </row>
    <row r="63278" spans="13:13">
      <c r="M63278" s="264" t="str">
        <f>IF('(2-4) 퇴직자 및 DC전환자 명부'!G63278="","",'(2-4) 퇴직자 및 DC전환자 명부'!G63278)</f>
        <v/>
      </c>
    </row>
    <row r="63279" spans="13:13">
      <c r="M63279" s="264" t="str">
        <f>IF('(2-4) 퇴직자 및 DC전환자 명부'!G63279="","",'(2-4) 퇴직자 및 DC전환자 명부'!G63279)</f>
        <v/>
      </c>
    </row>
    <row r="63280" spans="13:13">
      <c r="M63280" s="264" t="str">
        <f>IF('(2-4) 퇴직자 및 DC전환자 명부'!G63280="","",'(2-4) 퇴직자 및 DC전환자 명부'!G63280)</f>
        <v/>
      </c>
    </row>
    <row r="63281" spans="13:13">
      <c r="M63281" s="264" t="str">
        <f>IF('(2-4) 퇴직자 및 DC전환자 명부'!G63281="","",'(2-4) 퇴직자 및 DC전환자 명부'!G63281)</f>
        <v/>
      </c>
    </row>
    <row r="63282" spans="13:13">
      <c r="M63282" s="264" t="str">
        <f>IF('(2-4) 퇴직자 및 DC전환자 명부'!G63282="","",'(2-4) 퇴직자 및 DC전환자 명부'!G63282)</f>
        <v/>
      </c>
    </row>
    <row r="63283" spans="13:13">
      <c r="M63283" s="264" t="str">
        <f>IF('(2-4) 퇴직자 및 DC전환자 명부'!G63283="","",'(2-4) 퇴직자 및 DC전환자 명부'!G63283)</f>
        <v/>
      </c>
    </row>
    <row r="63284" spans="13:13">
      <c r="M63284" s="264" t="str">
        <f>IF('(2-4) 퇴직자 및 DC전환자 명부'!G63284="","",'(2-4) 퇴직자 및 DC전환자 명부'!G63284)</f>
        <v/>
      </c>
    </row>
    <row r="63285" spans="13:13">
      <c r="M63285" s="264" t="str">
        <f>IF('(2-4) 퇴직자 및 DC전환자 명부'!G63285="","",'(2-4) 퇴직자 및 DC전환자 명부'!G63285)</f>
        <v/>
      </c>
    </row>
    <row r="63286" spans="13:13">
      <c r="M63286" s="264" t="str">
        <f>IF('(2-4) 퇴직자 및 DC전환자 명부'!G63286="","",'(2-4) 퇴직자 및 DC전환자 명부'!G63286)</f>
        <v/>
      </c>
    </row>
    <row r="63287" spans="13:13">
      <c r="M63287" s="264" t="str">
        <f>IF('(2-4) 퇴직자 및 DC전환자 명부'!G63287="","",'(2-4) 퇴직자 및 DC전환자 명부'!G63287)</f>
        <v/>
      </c>
    </row>
    <row r="63288" spans="13:13">
      <c r="M63288" s="264" t="str">
        <f>IF('(2-4) 퇴직자 및 DC전환자 명부'!G63288="","",'(2-4) 퇴직자 및 DC전환자 명부'!G63288)</f>
        <v/>
      </c>
    </row>
    <row r="63289" spans="13:13">
      <c r="M63289" s="264" t="str">
        <f>IF('(2-4) 퇴직자 및 DC전환자 명부'!G63289="","",'(2-4) 퇴직자 및 DC전환자 명부'!G63289)</f>
        <v/>
      </c>
    </row>
    <row r="63290" spans="13:13">
      <c r="M63290" s="264" t="str">
        <f>IF('(2-4) 퇴직자 및 DC전환자 명부'!G63290="","",'(2-4) 퇴직자 및 DC전환자 명부'!G63290)</f>
        <v/>
      </c>
    </row>
    <row r="63291" spans="13:13">
      <c r="M63291" s="264" t="str">
        <f>IF('(2-4) 퇴직자 및 DC전환자 명부'!G63291="","",'(2-4) 퇴직자 및 DC전환자 명부'!G63291)</f>
        <v/>
      </c>
    </row>
    <row r="63292" spans="13:13">
      <c r="M63292" s="264" t="str">
        <f>IF('(2-4) 퇴직자 및 DC전환자 명부'!G63292="","",'(2-4) 퇴직자 및 DC전환자 명부'!G63292)</f>
        <v/>
      </c>
    </row>
    <row r="63293" spans="13:13">
      <c r="M63293" s="264" t="str">
        <f>IF('(2-4) 퇴직자 및 DC전환자 명부'!G63293="","",'(2-4) 퇴직자 및 DC전환자 명부'!G63293)</f>
        <v/>
      </c>
    </row>
    <row r="63294" spans="13:13">
      <c r="M63294" s="264" t="str">
        <f>IF('(2-4) 퇴직자 및 DC전환자 명부'!G63294="","",'(2-4) 퇴직자 및 DC전환자 명부'!G63294)</f>
        <v/>
      </c>
    </row>
    <row r="63295" spans="13:13">
      <c r="M63295" s="264" t="str">
        <f>IF('(2-4) 퇴직자 및 DC전환자 명부'!G63295="","",'(2-4) 퇴직자 및 DC전환자 명부'!G63295)</f>
        <v/>
      </c>
    </row>
    <row r="63296" spans="13:13">
      <c r="M63296" s="264" t="str">
        <f>IF('(2-4) 퇴직자 및 DC전환자 명부'!G63296="","",'(2-4) 퇴직자 및 DC전환자 명부'!G63296)</f>
        <v/>
      </c>
    </row>
    <row r="63297" spans="13:13">
      <c r="M63297" s="264" t="str">
        <f>IF('(2-4) 퇴직자 및 DC전환자 명부'!G63297="","",'(2-4) 퇴직자 및 DC전환자 명부'!G63297)</f>
        <v/>
      </c>
    </row>
    <row r="63298" spans="13:13">
      <c r="M63298" s="264" t="str">
        <f>IF('(2-4) 퇴직자 및 DC전환자 명부'!G63298="","",'(2-4) 퇴직자 및 DC전환자 명부'!G63298)</f>
        <v/>
      </c>
    </row>
    <row r="63299" spans="13:13">
      <c r="M63299" s="264" t="str">
        <f>IF('(2-4) 퇴직자 및 DC전환자 명부'!G63299="","",'(2-4) 퇴직자 및 DC전환자 명부'!G63299)</f>
        <v/>
      </c>
    </row>
    <row r="63300" spans="13:13">
      <c r="M63300" s="264" t="str">
        <f>IF('(2-4) 퇴직자 및 DC전환자 명부'!G63300="","",'(2-4) 퇴직자 및 DC전환자 명부'!G63300)</f>
        <v/>
      </c>
    </row>
    <row r="63301" spans="13:13">
      <c r="M63301" s="264" t="str">
        <f>IF('(2-4) 퇴직자 및 DC전환자 명부'!G63301="","",'(2-4) 퇴직자 및 DC전환자 명부'!G63301)</f>
        <v/>
      </c>
    </row>
    <row r="63302" spans="13:13">
      <c r="M63302" s="264" t="str">
        <f>IF('(2-4) 퇴직자 및 DC전환자 명부'!G63302="","",'(2-4) 퇴직자 및 DC전환자 명부'!G63302)</f>
        <v/>
      </c>
    </row>
    <row r="63303" spans="13:13">
      <c r="M63303" s="264" t="str">
        <f>IF('(2-4) 퇴직자 및 DC전환자 명부'!G63303="","",'(2-4) 퇴직자 및 DC전환자 명부'!G63303)</f>
        <v/>
      </c>
    </row>
    <row r="63304" spans="13:13">
      <c r="M63304" s="264" t="str">
        <f>IF('(2-4) 퇴직자 및 DC전환자 명부'!G63304="","",'(2-4) 퇴직자 및 DC전환자 명부'!G63304)</f>
        <v/>
      </c>
    </row>
    <row r="63305" spans="13:13">
      <c r="M63305" s="264" t="str">
        <f>IF('(2-4) 퇴직자 및 DC전환자 명부'!G63305="","",'(2-4) 퇴직자 및 DC전환자 명부'!G63305)</f>
        <v/>
      </c>
    </row>
    <row r="63306" spans="13:13">
      <c r="M63306" s="264" t="str">
        <f>IF('(2-4) 퇴직자 및 DC전환자 명부'!G63306="","",'(2-4) 퇴직자 및 DC전환자 명부'!G63306)</f>
        <v/>
      </c>
    </row>
    <row r="63307" spans="13:13">
      <c r="M63307" s="264" t="str">
        <f>IF('(2-4) 퇴직자 및 DC전환자 명부'!G63307="","",'(2-4) 퇴직자 및 DC전환자 명부'!G63307)</f>
        <v/>
      </c>
    </row>
    <row r="63308" spans="13:13">
      <c r="M63308" s="264" t="str">
        <f>IF('(2-4) 퇴직자 및 DC전환자 명부'!G63308="","",'(2-4) 퇴직자 및 DC전환자 명부'!G63308)</f>
        <v/>
      </c>
    </row>
    <row r="63309" spans="13:13">
      <c r="M63309" s="264" t="str">
        <f>IF('(2-4) 퇴직자 및 DC전환자 명부'!G63309="","",'(2-4) 퇴직자 및 DC전환자 명부'!G63309)</f>
        <v/>
      </c>
    </row>
    <row r="63310" spans="13:13">
      <c r="M63310" s="264" t="str">
        <f>IF('(2-4) 퇴직자 및 DC전환자 명부'!G63310="","",'(2-4) 퇴직자 및 DC전환자 명부'!G63310)</f>
        <v/>
      </c>
    </row>
    <row r="63311" spans="13:13">
      <c r="M63311" s="264" t="str">
        <f>IF('(2-4) 퇴직자 및 DC전환자 명부'!G63311="","",'(2-4) 퇴직자 및 DC전환자 명부'!G63311)</f>
        <v/>
      </c>
    </row>
    <row r="63312" spans="13:13">
      <c r="M63312" s="264" t="str">
        <f>IF('(2-4) 퇴직자 및 DC전환자 명부'!G63312="","",'(2-4) 퇴직자 및 DC전환자 명부'!G63312)</f>
        <v/>
      </c>
    </row>
    <row r="63313" spans="13:13">
      <c r="M63313" s="264" t="str">
        <f>IF('(2-4) 퇴직자 및 DC전환자 명부'!G63313="","",'(2-4) 퇴직자 및 DC전환자 명부'!G63313)</f>
        <v/>
      </c>
    </row>
    <row r="63314" spans="13:13">
      <c r="M63314" s="264" t="str">
        <f>IF('(2-4) 퇴직자 및 DC전환자 명부'!G63314="","",'(2-4) 퇴직자 및 DC전환자 명부'!G63314)</f>
        <v/>
      </c>
    </row>
    <row r="63315" spans="13:13">
      <c r="M63315" s="264" t="str">
        <f>IF('(2-4) 퇴직자 및 DC전환자 명부'!G63315="","",'(2-4) 퇴직자 및 DC전환자 명부'!G63315)</f>
        <v/>
      </c>
    </row>
    <row r="63316" spans="13:13">
      <c r="M63316" s="264" t="str">
        <f>IF('(2-4) 퇴직자 및 DC전환자 명부'!G63316="","",'(2-4) 퇴직자 및 DC전환자 명부'!G63316)</f>
        <v/>
      </c>
    </row>
    <row r="63317" spans="13:13">
      <c r="M63317" s="264" t="str">
        <f>IF('(2-4) 퇴직자 및 DC전환자 명부'!G63317="","",'(2-4) 퇴직자 및 DC전환자 명부'!G63317)</f>
        <v/>
      </c>
    </row>
    <row r="63318" spans="13:13">
      <c r="M63318" s="264" t="str">
        <f>IF('(2-4) 퇴직자 및 DC전환자 명부'!G63318="","",'(2-4) 퇴직자 및 DC전환자 명부'!G63318)</f>
        <v/>
      </c>
    </row>
    <row r="63319" spans="13:13">
      <c r="M63319" s="264" t="str">
        <f>IF('(2-4) 퇴직자 및 DC전환자 명부'!G63319="","",'(2-4) 퇴직자 및 DC전환자 명부'!G63319)</f>
        <v/>
      </c>
    </row>
    <row r="63320" spans="13:13">
      <c r="M63320" s="264" t="str">
        <f>IF('(2-4) 퇴직자 및 DC전환자 명부'!G63320="","",'(2-4) 퇴직자 및 DC전환자 명부'!G63320)</f>
        <v/>
      </c>
    </row>
    <row r="63321" spans="13:13">
      <c r="M63321" s="264" t="str">
        <f>IF('(2-4) 퇴직자 및 DC전환자 명부'!G63321="","",'(2-4) 퇴직자 및 DC전환자 명부'!G63321)</f>
        <v/>
      </c>
    </row>
    <row r="63322" spans="13:13">
      <c r="M63322" s="264" t="str">
        <f>IF('(2-4) 퇴직자 및 DC전환자 명부'!G63322="","",'(2-4) 퇴직자 및 DC전환자 명부'!G63322)</f>
        <v/>
      </c>
    </row>
    <row r="63323" spans="13:13">
      <c r="M63323" s="264" t="str">
        <f>IF('(2-4) 퇴직자 및 DC전환자 명부'!G63323="","",'(2-4) 퇴직자 및 DC전환자 명부'!G63323)</f>
        <v/>
      </c>
    </row>
    <row r="63324" spans="13:13">
      <c r="M63324" s="264" t="str">
        <f>IF('(2-4) 퇴직자 및 DC전환자 명부'!G63324="","",'(2-4) 퇴직자 및 DC전환자 명부'!G63324)</f>
        <v/>
      </c>
    </row>
    <row r="63325" spans="13:13">
      <c r="M63325" s="264" t="str">
        <f>IF('(2-4) 퇴직자 및 DC전환자 명부'!G63325="","",'(2-4) 퇴직자 및 DC전환자 명부'!G63325)</f>
        <v/>
      </c>
    </row>
    <row r="63326" spans="13:13">
      <c r="M63326" s="264" t="str">
        <f>IF('(2-4) 퇴직자 및 DC전환자 명부'!G63326="","",'(2-4) 퇴직자 및 DC전환자 명부'!G63326)</f>
        <v/>
      </c>
    </row>
    <row r="63327" spans="13:13">
      <c r="M63327" s="264" t="str">
        <f>IF('(2-4) 퇴직자 및 DC전환자 명부'!G63327="","",'(2-4) 퇴직자 및 DC전환자 명부'!G63327)</f>
        <v/>
      </c>
    </row>
    <row r="63328" spans="13:13">
      <c r="M63328" s="264" t="str">
        <f>IF('(2-4) 퇴직자 및 DC전환자 명부'!G63328="","",'(2-4) 퇴직자 및 DC전환자 명부'!G63328)</f>
        <v/>
      </c>
    </row>
    <row r="63329" spans="13:13">
      <c r="M63329" s="264" t="str">
        <f>IF('(2-4) 퇴직자 및 DC전환자 명부'!G63329="","",'(2-4) 퇴직자 및 DC전환자 명부'!G63329)</f>
        <v/>
      </c>
    </row>
    <row r="63330" spans="13:13">
      <c r="M63330" s="264" t="str">
        <f>IF('(2-4) 퇴직자 및 DC전환자 명부'!G63330="","",'(2-4) 퇴직자 및 DC전환자 명부'!G63330)</f>
        <v/>
      </c>
    </row>
    <row r="63331" spans="13:13">
      <c r="M63331" s="264" t="str">
        <f>IF('(2-4) 퇴직자 및 DC전환자 명부'!G63331="","",'(2-4) 퇴직자 및 DC전환자 명부'!G63331)</f>
        <v/>
      </c>
    </row>
    <row r="63332" spans="13:13">
      <c r="M63332" s="264" t="str">
        <f>IF('(2-4) 퇴직자 및 DC전환자 명부'!G63332="","",'(2-4) 퇴직자 및 DC전환자 명부'!G63332)</f>
        <v/>
      </c>
    </row>
    <row r="63333" spans="13:13">
      <c r="M63333" s="264" t="str">
        <f>IF('(2-4) 퇴직자 및 DC전환자 명부'!G63333="","",'(2-4) 퇴직자 및 DC전환자 명부'!G63333)</f>
        <v/>
      </c>
    </row>
    <row r="63334" spans="13:13">
      <c r="M63334" s="264" t="str">
        <f>IF('(2-4) 퇴직자 및 DC전환자 명부'!G63334="","",'(2-4) 퇴직자 및 DC전환자 명부'!G63334)</f>
        <v/>
      </c>
    </row>
    <row r="63335" spans="13:13">
      <c r="M63335" s="264" t="str">
        <f>IF('(2-4) 퇴직자 및 DC전환자 명부'!G63335="","",'(2-4) 퇴직자 및 DC전환자 명부'!G63335)</f>
        <v/>
      </c>
    </row>
    <row r="63336" spans="13:13">
      <c r="M63336" s="264" t="str">
        <f>IF('(2-4) 퇴직자 및 DC전환자 명부'!G63336="","",'(2-4) 퇴직자 및 DC전환자 명부'!G63336)</f>
        <v/>
      </c>
    </row>
    <row r="63337" spans="13:13">
      <c r="M63337" s="264" t="str">
        <f>IF('(2-4) 퇴직자 및 DC전환자 명부'!G63337="","",'(2-4) 퇴직자 및 DC전환자 명부'!G63337)</f>
        <v/>
      </c>
    </row>
    <row r="63338" spans="13:13">
      <c r="M63338" s="264" t="str">
        <f>IF('(2-4) 퇴직자 및 DC전환자 명부'!G63338="","",'(2-4) 퇴직자 및 DC전환자 명부'!G63338)</f>
        <v/>
      </c>
    </row>
    <row r="63339" spans="13:13">
      <c r="M63339" s="264" t="str">
        <f>IF('(2-4) 퇴직자 및 DC전환자 명부'!G63339="","",'(2-4) 퇴직자 및 DC전환자 명부'!G63339)</f>
        <v/>
      </c>
    </row>
    <row r="63340" spans="13:13">
      <c r="M63340" s="264" t="str">
        <f>IF('(2-4) 퇴직자 및 DC전환자 명부'!G63340="","",'(2-4) 퇴직자 및 DC전환자 명부'!G63340)</f>
        <v/>
      </c>
    </row>
    <row r="63341" spans="13:13">
      <c r="M63341" s="264" t="str">
        <f>IF('(2-4) 퇴직자 및 DC전환자 명부'!G63341="","",'(2-4) 퇴직자 및 DC전환자 명부'!G63341)</f>
        <v/>
      </c>
    </row>
    <row r="63342" spans="13:13">
      <c r="M63342" s="264" t="str">
        <f>IF('(2-4) 퇴직자 및 DC전환자 명부'!G63342="","",'(2-4) 퇴직자 및 DC전환자 명부'!G63342)</f>
        <v/>
      </c>
    </row>
    <row r="63343" spans="13:13">
      <c r="M63343" s="264" t="str">
        <f>IF('(2-4) 퇴직자 및 DC전환자 명부'!G63343="","",'(2-4) 퇴직자 및 DC전환자 명부'!G63343)</f>
        <v/>
      </c>
    </row>
    <row r="63344" spans="13:13">
      <c r="M63344" s="264" t="str">
        <f>IF('(2-4) 퇴직자 및 DC전환자 명부'!G63344="","",'(2-4) 퇴직자 및 DC전환자 명부'!G63344)</f>
        <v/>
      </c>
    </row>
    <row r="63345" spans="13:13">
      <c r="M63345" s="264" t="str">
        <f>IF('(2-4) 퇴직자 및 DC전환자 명부'!G63345="","",'(2-4) 퇴직자 및 DC전환자 명부'!G63345)</f>
        <v/>
      </c>
    </row>
    <row r="63346" spans="13:13">
      <c r="M63346" s="264" t="str">
        <f>IF('(2-4) 퇴직자 및 DC전환자 명부'!G63346="","",'(2-4) 퇴직자 및 DC전환자 명부'!G63346)</f>
        <v/>
      </c>
    </row>
    <row r="63347" spans="13:13">
      <c r="M63347" s="264" t="str">
        <f>IF('(2-4) 퇴직자 및 DC전환자 명부'!G63347="","",'(2-4) 퇴직자 및 DC전환자 명부'!G63347)</f>
        <v/>
      </c>
    </row>
    <row r="63348" spans="13:13">
      <c r="M63348" s="264" t="str">
        <f>IF('(2-4) 퇴직자 및 DC전환자 명부'!G63348="","",'(2-4) 퇴직자 및 DC전환자 명부'!G63348)</f>
        <v/>
      </c>
    </row>
    <row r="63349" spans="13:13">
      <c r="M63349" s="264" t="str">
        <f>IF('(2-4) 퇴직자 및 DC전환자 명부'!G63349="","",'(2-4) 퇴직자 및 DC전환자 명부'!G63349)</f>
        <v/>
      </c>
    </row>
    <row r="63350" spans="13:13">
      <c r="M63350" s="264" t="str">
        <f>IF('(2-4) 퇴직자 및 DC전환자 명부'!G63350="","",'(2-4) 퇴직자 및 DC전환자 명부'!G63350)</f>
        <v/>
      </c>
    </row>
    <row r="63351" spans="13:13">
      <c r="M63351" s="264" t="str">
        <f>IF('(2-4) 퇴직자 및 DC전환자 명부'!G63351="","",'(2-4) 퇴직자 및 DC전환자 명부'!G63351)</f>
        <v/>
      </c>
    </row>
    <row r="63352" spans="13:13">
      <c r="M63352" s="264" t="str">
        <f>IF('(2-4) 퇴직자 및 DC전환자 명부'!G63352="","",'(2-4) 퇴직자 및 DC전환자 명부'!G63352)</f>
        <v/>
      </c>
    </row>
    <row r="63353" spans="13:13">
      <c r="M63353" s="264" t="str">
        <f>IF('(2-4) 퇴직자 및 DC전환자 명부'!G63353="","",'(2-4) 퇴직자 및 DC전환자 명부'!G63353)</f>
        <v/>
      </c>
    </row>
    <row r="63354" spans="13:13">
      <c r="M63354" s="264" t="str">
        <f>IF('(2-4) 퇴직자 및 DC전환자 명부'!G63354="","",'(2-4) 퇴직자 및 DC전환자 명부'!G63354)</f>
        <v/>
      </c>
    </row>
    <row r="63355" spans="13:13">
      <c r="M63355" s="264" t="str">
        <f>IF('(2-4) 퇴직자 및 DC전환자 명부'!G63355="","",'(2-4) 퇴직자 및 DC전환자 명부'!G63355)</f>
        <v/>
      </c>
    </row>
    <row r="63356" spans="13:13">
      <c r="M63356" s="264" t="str">
        <f>IF('(2-4) 퇴직자 및 DC전환자 명부'!G63356="","",'(2-4) 퇴직자 및 DC전환자 명부'!G63356)</f>
        <v/>
      </c>
    </row>
    <row r="63357" spans="13:13">
      <c r="M63357" s="264" t="str">
        <f>IF('(2-4) 퇴직자 및 DC전환자 명부'!G63357="","",'(2-4) 퇴직자 및 DC전환자 명부'!G63357)</f>
        <v/>
      </c>
    </row>
    <row r="63358" spans="13:13">
      <c r="M63358" s="264" t="str">
        <f>IF('(2-4) 퇴직자 및 DC전환자 명부'!G63358="","",'(2-4) 퇴직자 및 DC전환자 명부'!G63358)</f>
        <v/>
      </c>
    </row>
    <row r="63359" spans="13:13">
      <c r="M63359" s="264" t="str">
        <f>IF('(2-4) 퇴직자 및 DC전환자 명부'!G63359="","",'(2-4) 퇴직자 및 DC전환자 명부'!G63359)</f>
        <v/>
      </c>
    </row>
    <row r="63360" spans="13:13">
      <c r="M63360" s="264" t="str">
        <f>IF('(2-4) 퇴직자 및 DC전환자 명부'!G63360="","",'(2-4) 퇴직자 및 DC전환자 명부'!G63360)</f>
        <v/>
      </c>
    </row>
    <row r="63361" spans="13:13">
      <c r="M63361" s="264" t="str">
        <f>IF('(2-4) 퇴직자 및 DC전환자 명부'!G63361="","",'(2-4) 퇴직자 및 DC전환자 명부'!G63361)</f>
        <v/>
      </c>
    </row>
    <row r="63362" spans="13:13">
      <c r="M63362" s="264" t="str">
        <f>IF('(2-4) 퇴직자 및 DC전환자 명부'!G63362="","",'(2-4) 퇴직자 및 DC전환자 명부'!G63362)</f>
        <v/>
      </c>
    </row>
    <row r="63363" spans="13:13">
      <c r="M63363" s="264" t="str">
        <f>IF('(2-4) 퇴직자 및 DC전환자 명부'!G63363="","",'(2-4) 퇴직자 및 DC전환자 명부'!G63363)</f>
        <v/>
      </c>
    </row>
    <row r="63364" spans="13:13">
      <c r="M63364" s="264" t="str">
        <f>IF('(2-4) 퇴직자 및 DC전환자 명부'!G63364="","",'(2-4) 퇴직자 및 DC전환자 명부'!G63364)</f>
        <v/>
      </c>
    </row>
    <row r="63365" spans="13:13">
      <c r="M63365" s="264" t="str">
        <f>IF('(2-4) 퇴직자 및 DC전환자 명부'!G63365="","",'(2-4) 퇴직자 및 DC전환자 명부'!G63365)</f>
        <v/>
      </c>
    </row>
    <row r="63366" spans="13:13">
      <c r="M63366" s="264" t="str">
        <f>IF('(2-4) 퇴직자 및 DC전환자 명부'!G63366="","",'(2-4) 퇴직자 및 DC전환자 명부'!G63366)</f>
        <v/>
      </c>
    </row>
    <row r="63367" spans="13:13">
      <c r="M63367" s="264" t="str">
        <f>IF('(2-4) 퇴직자 및 DC전환자 명부'!G63367="","",'(2-4) 퇴직자 및 DC전환자 명부'!G63367)</f>
        <v/>
      </c>
    </row>
    <row r="63368" spans="13:13">
      <c r="M63368" s="264" t="str">
        <f>IF('(2-4) 퇴직자 및 DC전환자 명부'!G63368="","",'(2-4) 퇴직자 및 DC전환자 명부'!G63368)</f>
        <v/>
      </c>
    </row>
    <row r="63369" spans="13:13">
      <c r="M63369" s="264" t="str">
        <f>IF('(2-4) 퇴직자 및 DC전환자 명부'!G63369="","",'(2-4) 퇴직자 및 DC전환자 명부'!G63369)</f>
        <v/>
      </c>
    </row>
    <row r="63370" spans="13:13">
      <c r="M63370" s="264" t="str">
        <f>IF('(2-4) 퇴직자 및 DC전환자 명부'!G63370="","",'(2-4) 퇴직자 및 DC전환자 명부'!G63370)</f>
        <v/>
      </c>
    </row>
    <row r="63371" spans="13:13">
      <c r="M63371" s="264" t="str">
        <f>IF('(2-4) 퇴직자 및 DC전환자 명부'!G63371="","",'(2-4) 퇴직자 및 DC전환자 명부'!G63371)</f>
        <v/>
      </c>
    </row>
    <row r="63372" spans="13:13">
      <c r="M63372" s="264" t="str">
        <f>IF('(2-4) 퇴직자 및 DC전환자 명부'!G63372="","",'(2-4) 퇴직자 및 DC전환자 명부'!G63372)</f>
        <v/>
      </c>
    </row>
    <row r="63373" spans="13:13">
      <c r="M63373" s="264" t="str">
        <f>IF('(2-4) 퇴직자 및 DC전환자 명부'!G63373="","",'(2-4) 퇴직자 및 DC전환자 명부'!G63373)</f>
        <v/>
      </c>
    </row>
    <row r="63374" spans="13:13">
      <c r="M63374" s="264" t="str">
        <f>IF('(2-4) 퇴직자 및 DC전환자 명부'!G63374="","",'(2-4) 퇴직자 및 DC전환자 명부'!G63374)</f>
        <v/>
      </c>
    </row>
    <row r="63375" spans="13:13">
      <c r="M63375" s="264" t="str">
        <f>IF('(2-4) 퇴직자 및 DC전환자 명부'!G63375="","",'(2-4) 퇴직자 및 DC전환자 명부'!G63375)</f>
        <v/>
      </c>
    </row>
    <row r="63376" spans="13:13">
      <c r="M63376" s="264" t="str">
        <f>IF('(2-4) 퇴직자 및 DC전환자 명부'!G63376="","",'(2-4) 퇴직자 및 DC전환자 명부'!G63376)</f>
        <v/>
      </c>
    </row>
    <row r="63377" spans="13:13">
      <c r="M63377" s="264" t="str">
        <f>IF('(2-4) 퇴직자 및 DC전환자 명부'!G63377="","",'(2-4) 퇴직자 및 DC전환자 명부'!G63377)</f>
        <v/>
      </c>
    </row>
    <row r="63378" spans="13:13">
      <c r="M63378" s="264" t="str">
        <f>IF('(2-4) 퇴직자 및 DC전환자 명부'!G63378="","",'(2-4) 퇴직자 및 DC전환자 명부'!G63378)</f>
        <v/>
      </c>
    </row>
    <row r="63379" spans="13:13">
      <c r="M63379" s="264" t="str">
        <f>IF('(2-4) 퇴직자 및 DC전환자 명부'!G63379="","",'(2-4) 퇴직자 및 DC전환자 명부'!G63379)</f>
        <v/>
      </c>
    </row>
    <row r="63380" spans="13:13">
      <c r="M63380" s="264" t="str">
        <f>IF('(2-4) 퇴직자 및 DC전환자 명부'!G63380="","",'(2-4) 퇴직자 및 DC전환자 명부'!G63380)</f>
        <v/>
      </c>
    </row>
    <row r="63381" spans="13:13">
      <c r="M63381" s="264" t="str">
        <f>IF('(2-4) 퇴직자 및 DC전환자 명부'!G63381="","",'(2-4) 퇴직자 및 DC전환자 명부'!G63381)</f>
        <v/>
      </c>
    </row>
    <row r="63382" spans="13:13">
      <c r="M63382" s="264" t="str">
        <f>IF('(2-4) 퇴직자 및 DC전환자 명부'!G63382="","",'(2-4) 퇴직자 및 DC전환자 명부'!G63382)</f>
        <v/>
      </c>
    </row>
    <row r="63383" spans="13:13">
      <c r="M63383" s="264" t="str">
        <f>IF('(2-4) 퇴직자 및 DC전환자 명부'!G63383="","",'(2-4) 퇴직자 및 DC전환자 명부'!G63383)</f>
        <v/>
      </c>
    </row>
    <row r="63384" spans="13:13">
      <c r="M63384" s="264" t="str">
        <f>IF('(2-4) 퇴직자 및 DC전환자 명부'!G63384="","",'(2-4) 퇴직자 및 DC전환자 명부'!G63384)</f>
        <v/>
      </c>
    </row>
    <row r="63385" spans="13:13">
      <c r="M63385" s="264" t="str">
        <f>IF('(2-4) 퇴직자 및 DC전환자 명부'!G63385="","",'(2-4) 퇴직자 및 DC전환자 명부'!G63385)</f>
        <v/>
      </c>
    </row>
    <row r="63386" spans="13:13">
      <c r="M63386" s="264" t="str">
        <f>IF('(2-4) 퇴직자 및 DC전환자 명부'!G63386="","",'(2-4) 퇴직자 및 DC전환자 명부'!G63386)</f>
        <v/>
      </c>
    </row>
    <row r="63387" spans="13:13">
      <c r="M63387" s="264" t="str">
        <f>IF('(2-4) 퇴직자 및 DC전환자 명부'!G63387="","",'(2-4) 퇴직자 및 DC전환자 명부'!G63387)</f>
        <v/>
      </c>
    </row>
    <row r="63388" spans="13:13">
      <c r="M63388" s="264" t="str">
        <f>IF('(2-4) 퇴직자 및 DC전환자 명부'!G63388="","",'(2-4) 퇴직자 및 DC전환자 명부'!G63388)</f>
        <v/>
      </c>
    </row>
    <row r="63389" spans="13:13">
      <c r="M63389" s="264" t="str">
        <f>IF('(2-4) 퇴직자 및 DC전환자 명부'!G63389="","",'(2-4) 퇴직자 및 DC전환자 명부'!G63389)</f>
        <v/>
      </c>
    </row>
    <row r="63390" spans="13:13">
      <c r="M63390" s="264" t="str">
        <f>IF('(2-4) 퇴직자 및 DC전환자 명부'!G63390="","",'(2-4) 퇴직자 및 DC전환자 명부'!G63390)</f>
        <v/>
      </c>
    </row>
    <row r="63391" spans="13:13">
      <c r="M63391" s="264" t="str">
        <f>IF('(2-4) 퇴직자 및 DC전환자 명부'!G63391="","",'(2-4) 퇴직자 및 DC전환자 명부'!G63391)</f>
        <v/>
      </c>
    </row>
    <row r="63392" spans="13:13">
      <c r="M63392" s="264" t="str">
        <f>IF('(2-4) 퇴직자 및 DC전환자 명부'!G63392="","",'(2-4) 퇴직자 및 DC전환자 명부'!G63392)</f>
        <v/>
      </c>
    </row>
    <row r="63393" spans="13:13">
      <c r="M63393" s="264" t="str">
        <f>IF('(2-4) 퇴직자 및 DC전환자 명부'!G63393="","",'(2-4) 퇴직자 및 DC전환자 명부'!G63393)</f>
        <v/>
      </c>
    </row>
    <row r="63394" spans="13:13">
      <c r="M63394" s="264" t="str">
        <f>IF('(2-4) 퇴직자 및 DC전환자 명부'!G63394="","",'(2-4) 퇴직자 및 DC전환자 명부'!G63394)</f>
        <v/>
      </c>
    </row>
    <row r="63395" spans="13:13">
      <c r="M63395" s="264" t="str">
        <f>IF('(2-4) 퇴직자 및 DC전환자 명부'!G63395="","",'(2-4) 퇴직자 및 DC전환자 명부'!G63395)</f>
        <v/>
      </c>
    </row>
    <row r="63396" spans="13:13">
      <c r="M63396" s="264" t="str">
        <f>IF('(2-4) 퇴직자 및 DC전환자 명부'!G63396="","",'(2-4) 퇴직자 및 DC전환자 명부'!G63396)</f>
        <v/>
      </c>
    </row>
    <row r="63397" spans="13:13">
      <c r="M63397" s="264" t="str">
        <f>IF('(2-4) 퇴직자 및 DC전환자 명부'!G63397="","",'(2-4) 퇴직자 및 DC전환자 명부'!G63397)</f>
        <v/>
      </c>
    </row>
    <row r="63398" spans="13:13">
      <c r="M63398" s="264" t="str">
        <f>IF('(2-4) 퇴직자 및 DC전환자 명부'!G63398="","",'(2-4) 퇴직자 및 DC전환자 명부'!G63398)</f>
        <v/>
      </c>
    </row>
    <row r="63399" spans="13:13">
      <c r="M63399" s="264" t="str">
        <f>IF('(2-4) 퇴직자 및 DC전환자 명부'!G63399="","",'(2-4) 퇴직자 및 DC전환자 명부'!G63399)</f>
        <v/>
      </c>
    </row>
    <row r="63400" spans="13:13">
      <c r="M63400" s="264" t="str">
        <f>IF('(2-4) 퇴직자 및 DC전환자 명부'!G63400="","",'(2-4) 퇴직자 및 DC전환자 명부'!G63400)</f>
        <v/>
      </c>
    </row>
    <row r="63401" spans="13:13">
      <c r="M63401" s="264" t="str">
        <f>IF('(2-4) 퇴직자 및 DC전환자 명부'!G63401="","",'(2-4) 퇴직자 및 DC전환자 명부'!G63401)</f>
        <v/>
      </c>
    </row>
    <row r="63402" spans="13:13">
      <c r="M63402" s="264" t="str">
        <f>IF('(2-4) 퇴직자 및 DC전환자 명부'!G63402="","",'(2-4) 퇴직자 및 DC전환자 명부'!G63402)</f>
        <v/>
      </c>
    </row>
    <row r="63403" spans="13:13">
      <c r="M63403" s="264" t="str">
        <f>IF('(2-4) 퇴직자 및 DC전환자 명부'!G63403="","",'(2-4) 퇴직자 및 DC전환자 명부'!G63403)</f>
        <v/>
      </c>
    </row>
    <row r="63404" spans="13:13">
      <c r="M63404" s="264" t="str">
        <f>IF('(2-4) 퇴직자 및 DC전환자 명부'!G63404="","",'(2-4) 퇴직자 및 DC전환자 명부'!G63404)</f>
        <v/>
      </c>
    </row>
    <row r="63405" spans="13:13">
      <c r="M63405" s="264" t="str">
        <f>IF('(2-4) 퇴직자 및 DC전환자 명부'!G63405="","",'(2-4) 퇴직자 및 DC전환자 명부'!G63405)</f>
        <v/>
      </c>
    </row>
    <row r="63406" spans="13:13">
      <c r="M63406" s="264" t="str">
        <f>IF('(2-4) 퇴직자 및 DC전환자 명부'!G63406="","",'(2-4) 퇴직자 및 DC전환자 명부'!G63406)</f>
        <v/>
      </c>
    </row>
    <row r="63407" spans="13:13">
      <c r="M63407" s="264" t="str">
        <f>IF('(2-4) 퇴직자 및 DC전환자 명부'!G63407="","",'(2-4) 퇴직자 및 DC전환자 명부'!G63407)</f>
        <v/>
      </c>
    </row>
    <row r="63408" spans="13:13">
      <c r="M63408" s="264" t="str">
        <f>IF('(2-4) 퇴직자 및 DC전환자 명부'!G63408="","",'(2-4) 퇴직자 및 DC전환자 명부'!G63408)</f>
        <v/>
      </c>
    </row>
    <row r="63409" spans="13:13">
      <c r="M63409" s="264" t="str">
        <f>IF('(2-4) 퇴직자 및 DC전환자 명부'!G63409="","",'(2-4) 퇴직자 및 DC전환자 명부'!G63409)</f>
        <v/>
      </c>
    </row>
    <row r="63410" spans="13:13">
      <c r="M63410" s="264" t="str">
        <f>IF('(2-4) 퇴직자 및 DC전환자 명부'!G63410="","",'(2-4) 퇴직자 및 DC전환자 명부'!G63410)</f>
        <v/>
      </c>
    </row>
    <row r="63411" spans="13:13">
      <c r="M63411" s="264" t="str">
        <f>IF('(2-4) 퇴직자 및 DC전환자 명부'!G63411="","",'(2-4) 퇴직자 및 DC전환자 명부'!G63411)</f>
        <v/>
      </c>
    </row>
    <row r="63412" spans="13:13">
      <c r="M63412" s="264" t="str">
        <f>IF('(2-4) 퇴직자 및 DC전환자 명부'!G63412="","",'(2-4) 퇴직자 및 DC전환자 명부'!G63412)</f>
        <v/>
      </c>
    </row>
    <row r="63413" spans="13:13">
      <c r="M63413" s="264" t="str">
        <f>IF('(2-4) 퇴직자 및 DC전환자 명부'!G63413="","",'(2-4) 퇴직자 및 DC전환자 명부'!G63413)</f>
        <v/>
      </c>
    </row>
    <row r="63414" spans="13:13">
      <c r="M63414" s="264" t="str">
        <f>IF('(2-4) 퇴직자 및 DC전환자 명부'!G63414="","",'(2-4) 퇴직자 및 DC전환자 명부'!G63414)</f>
        <v/>
      </c>
    </row>
    <row r="63415" spans="13:13">
      <c r="M63415" s="264" t="str">
        <f>IF('(2-4) 퇴직자 및 DC전환자 명부'!G63415="","",'(2-4) 퇴직자 및 DC전환자 명부'!G63415)</f>
        <v/>
      </c>
    </row>
    <row r="63416" spans="13:13">
      <c r="M63416" s="264" t="str">
        <f>IF('(2-4) 퇴직자 및 DC전환자 명부'!G63416="","",'(2-4) 퇴직자 및 DC전환자 명부'!G63416)</f>
        <v/>
      </c>
    </row>
    <row r="63417" spans="13:13">
      <c r="M63417" s="264" t="str">
        <f>IF('(2-4) 퇴직자 및 DC전환자 명부'!G63417="","",'(2-4) 퇴직자 및 DC전환자 명부'!G63417)</f>
        <v/>
      </c>
    </row>
    <row r="63418" spans="13:13">
      <c r="M63418" s="264" t="str">
        <f>IF('(2-4) 퇴직자 및 DC전환자 명부'!G63418="","",'(2-4) 퇴직자 및 DC전환자 명부'!G63418)</f>
        <v/>
      </c>
    </row>
    <row r="63419" spans="13:13">
      <c r="M63419" s="264" t="str">
        <f>IF('(2-4) 퇴직자 및 DC전환자 명부'!G63419="","",'(2-4) 퇴직자 및 DC전환자 명부'!G63419)</f>
        <v/>
      </c>
    </row>
    <row r="63420" spans="13:13">
      <c r="M63420" s="264" t="str">
        <f>IF('(2-4) 퇴직자 및 DC전환자 명부'!G63420="","",'(2-4) 퇴직자 및 DC전환자 명부'!G63420)</f>
        <v/>
      </c>
    </row>
    <row r="63421" spans="13:13">
      <c r="M63421" s="264" t="str">
        <f>IF('(2-4) 퇴직자 및 DC전환자 명부'!G63421="","",'(2-4) 퇴직자 및 DC전환자 명부'!G63421)</f>
        <v/>
      </c>
    </row>
    <row r="63422" spans="13:13">
      <c r="M63422" s="264" t="str">
        <f>IF('(2-4) 퇴직자 및 DC전환자 명부'!G63422="","",'(2-4) 퇴직자 및 DC전환자 명부'!G63422)</f>
        <v/>
      </c>
    </row>
    <row r="63423" spans="13:13">
      <c r="M63423" s="264" t="str">
        <f>IF('(2-4) 퇴직자 및 DC전환자 명부'!G63423="","",'(2-4) 퇴직자 및 DC전환자 명부'!G63423)</f>
        <v/>
      </c>
    </row>
    <row r="63424" spans="13:13">
      <c r="M63424" s="264" t="str">
        <f>IF('(2-4) 퇴직자 및 DC전환자 명부'!G63424="","",'(2-4) 퇴직자 및 DC전환자 명부'!G63424)</f>
        <v/>
      </c>
    </row>
    <row r="63425" spans="13:13">
      <c r="M63425" s="264" t="str">
        <f>IF('(2-4) 퇴직자 및 DC전환자 명부'!G63425="","",'(2-4) 퇴직자 및 DC전환자 명부'!G63425)</f>
        <v/>
      </c>
    </row>
    <row r="63426" spans="13:13">
      <c r="M63426" s="264" t="str">
        <f>IF('(2-4) 퇴직자 및 DC전환자 명부'!G63426="","",'(2-4) 퇴직자 및 DC전환자 명부'!G63426)</f>
        <v/>
      </c>
    </row>
    <row r="63427" spans="13:13">
      <c r="M63427" s="264" t="str">
        <f>IF('(2-4) 퇴직자 및 DC전환자 명부'!G63427="","",'(2-4) 퇴직자 및 DC전환자 명부'!G63427)</f>
        <v/>
      </c>
    </row>
    <row r="63428" spans="13:13">
      <c r="M63428" s="264" t="str">
        <f>IF('(2-4) 퇴직자 및 DC전환자 명부'!G63428="","",'(2-4) 퇴직자 및 DC전환자 명부'!G63428)</f>
        <v/>
      </c>
    </row>
    <row r="63429" spans="13:13">
      <c r="M63429" s="264" t="str">
        <f>IF('(2-4) 퇴직자 및 DC전환자 명부'!G63429="","",'(2-4) 퇴직자 및 DC전환자 명부'!G63429)</f>
        <v/>
      </c>
    </row>
    <row r="63430" spans="13:13">
      <c r="M63430" s="264" t="str">
        <f>IF('(2-4) 퇴직자 및 DC전환자 명부'!G63430="","",'(2-4) 퇴직자 및 DC전환자 명부'!G63430)</f>
        <v/>
      </c>
    </row>
    <row r="63431" spans="13:13">
      <c r="M63431" s="264" t="str">
        <f>IF('(2-4) 퇴직자 및 DC전환자 명부'!G63431="","",'(2-4) 퇴직자 및 DC전환자 명부'!G63431)</f>
        <v/>
      </c>
    </row>
    <row r="63432" spans="13:13">
      <c r="M63432" s="264" t="str">
        <f>IF('(2-4) 퇴직자 및 DC전환자 명부'!G63432="","",'(2-4) 퇴직자 및 DC전환자 명부'!G63432)</f>
        <v/>
      </c>
    </row>
    <row r="63433" spans="13:13">
      <c r="M63433" s="264" t="str">
        <f>IF('(2-4) 퇴직자 및 DC전환자 명부'!G63433="","",'(2-4) 퇴직자 및 DC전환자 명부'!G63433)</f>
        <v/>
      </c>
    </row>
    <row r="63434" spans="13:13">
      <c r="M63434" s="264" t="str">
        <f>IF('(2-4) 퇴직자 및 DC전환자 명부'!G63434="","",'(2-4) 퇴직자 및 DC전환자 명부'!G63434)</f>
        <v/>
      </c>
    </row>
    <row r="63435" spans="13:13">
      <c r="M63435" s="264" t="str">
        <f>IF('(2-4) 퇴직자 및 DC전환자 명부'!G63435="","",'(2-4) 퇴직자 및 DC전환자 명부'!G63435)</f>
        <v/>
      </c>
    </row>
    <row r="63436" spans="13:13">
      <c r="M63436" s="264" t="str">
        <f>IF('(2-4) 퇴직자 및 DC전환자 명부'!G63436="","",'(2-4) 퇴직자 및 DC전환자 명부'!G63436)</f>
        <v/>
      </c>
    </row>
    <row r="63437" spans="13:13">
      <c r="M63437" s="264" t="str">
        <f>IF('(2-4) 퇴직자 및 DC전환자 명부'!G63437="","",'(2-4) 퇴직자 및 DC전환자 명부'!G63437)</f>
        <v/>
      </c>
    </row>
    <row r="63438" spans="13:13">
      <c r="M63438" s="264" t="str">
        <f>IF('(2-4) 퇴직자 및 DC전환자 명부'!G63438="","",'(2-4) 퇴직자 및 DC전환자 명부'!G63438)</f>
        <v/>
      </c>
    </row>
    <row r="63439" spans="13:13">
      <c r="M63439" s="264" t="str">
        <f>IF('(2-4) 퇴직자 및 DC전환자 명부'!G63439="","",'(2-4) 퇴직자 및 DC전환자 명부'!G63439)</f>
        <v/>
      </c>
    </row>
    <row r="63440" spans="13:13">
      <c r="M63440" s="264" t="str">
        <f>IF('(2-4) 퇴직자 및 DC전환자 명부'!G63440="","",'(2-4) 퇴직자 및 DC전환자 명부'!G63440)</f>
        <v/>
      </c>
    </row>
    <row r="63441" spans="13:13">
      <c r="M63441" s="264" t="str">
        <f>IF('(2-4) 퇴직자 및 DC전환자 명부'!G63441="","",'(2-4) 퇴직자 및 DC전환자 명부'!G63441)</f>
        <v/>
      </c>
    </row>
    <row r="63442" spans="13:13">
      <c r="M63442" s="264" t="str">
        <f>IF('(2-4) 퇴직자 및 DC전환자 명부'!G63442="","",'(2-4) 퇴직자 및 DC전환자 명부'!G63442)</f>
        <v/>
      </c>
    </row>
    <row r="63443" spans="13:13">
      <c r="M63443" s="264" t="str">
        <f>IF('(2-4) 퇴직자 및 DC전환자 명부'!G63443="","",'(2-4) 퇴직자 및 DC전환자 명부'!G63443)</f>
        <v/>
      </c>
    </row>
    <row r="63444" spans="13:13">
      <c r="M63444" s="264" t="str">
        <f>IF('(2-4) 퇴직자 및 DC전환자 명부'!G63444="","",'(2-4) 퇴직자 및 DC전환자 명부'!G63444)</f>
        <v/>
      </c>
    </row>
    <row r="63445" spans="13:13">
      <c r="M63445" s="264" t="str">
        <f>IF('(2-4) 퇴직자 및 DC전환자 명부'!G63445="","",'(2-4) 퇴직자 및 DC전환자 명부'!G63445)</f>
        <v/>
      </c>
    </row>
    <row r="63446" spans="13:13">
      <c r="M63446" s="264" t="str">
        <f>IF('(2-4) 퇴직자 및 DC전환자 명부'!G63446="","",'(2-4) 퇴직자 및 DC전환자 명부'!G63446)</f>
        <v/>
      </c>
    </row>
    <row r="63447" spans="13:13">
      <c r="M63447" s="264" t="str">
        <f>IF('(2-4) 퇴직자 및 DC전환자 명부'!G63447="","",'(2-4) 퇴직자 및 DC전환자 명부'!G63447)</f>
        <v/>
      </c>
    </row>
    <row r="63448" spans="13:13">
      <c r="M63448" s="264" t="str">
        <f>IF('(2-4) 퇴직자 및 DC전환자 명부'!G63448="","",'(2-4) 퇴직자 및 DC전환자 명부'!G63448)</f>
        <v/>
      </c>
    </row>
    <row r="63449" spans="13:13">
      <c r="M63449" s="264" t="str">
        <f>IF('(2-4) 퇴직자 및 DC전환자 명부'!G63449="","",'(2-4) 퇴직자 및 DC전환자 명부'!G63449)</f>
        <v/>
      </c>
    </row>
    <row r="63450" spans="13:13">
      <c r="M63450" s="264" t="str">
        <f>IF('(2-4) 퇴직자 및 DC전환자 명부'!G63450="","",'(2-4) 퇴직자 및 DC전환자 명부'!G63450)</f>
        <v/>
      </c>
    </row>
    <row r="63451" spans="13:13">
      <c r="M63451" s="264" t="str">
        <f>IF('(2-4) 퇴직자 및 DC전환자 명부'!G63451="","",'(2-4) 퇴직자 및 DC전환자 명부'!G63451)</f>
        <v/>
      </c>
    </row>
    <row r="63452" spans="13:13">
      <c r="M63452" s="264" t="str">
        <f>IF('(2-4) 퇴직자 및 DC전환자 명부'!G63452="","",'(2-4) 퇴직자 및 DC전환자 명부'!G63452)</f>
        <v/>
      </c>
    </row>
    <row r="63453" spans="13:13">
      <c r="M63453" s="264" t="str">
        <f>IF('(2-4) 퇴직자 및 DC전환자 명부'!G63453="","",'(2-4) 퇴직자 및 DC전환자 명부'!G63453)</f>
        <v/>
      </c>
    </row>
    <row r="63454" spans="13:13">
      <c r="M63454" s="264" t="str">
        <f>IF('(2-4) 퇴직자 및 DC전환자 명부'!G63454="","",'(2-4) 퇴직자 및 DC전환자 명부'!G63454)</f>
        <v/>
      </c>
    </row>
    <row r="63455" spans="13:13">
      <c r="M63455" s="264" t="str">
        <f>IF('(2-4) 퇴직자 및 DC전환자 명부'!G63455="","",'(2-4) 퇴직자 및 DC전환자 명부'!G63455)</f>
        <v/>
      </c>
    </row>
    <row r="63456" spans="13:13">
      <c r="M63456" s="264" t="str">
        <f>IF('(2-4) 퇴직자 및 DC전환자 명부'!G63456="","",'(2-4) 퇴직자 및 DC전환자 명부'!G63456)</f>
        <v/>
      </c>
    </row>
    <row r="63457" spans="13:13">
      <c r="M63457" s="264" t="str">
        <f>IF('(2-4) 퇴직자 및 DC전환자 명부'!G63457="","",'(2-4) 퇴직자 및 DC전환자 명부'!G63457)</f>
        <v/>
      </c>
    </row>
    <row r="63458" spans="13:13">
      <c r="M63458" s="264" t="str">
        <f>IF('(2-4) 퇴직자 및 DC전환자 명부'!G63458="","",'(2-4) 퇴직자 및 DC전환자 명부'!G63458)</f>
        <v/>
      </c>
    </row>
    <row r="63459" spans="13:13">
      <c r="M63459" s="264" t="str">
        <f>IF('(2-4) 퇴직자 및 DC전환자 명부'!G63459="","",'(2-4) 퇴직자 및 DC전환자 명부'!G63459)</f>
        <v/>
      </c>
    </row>
    <row r="63460" spans="13:13">
      <c r="M63460" s="264" t="str">
        <f>IF('(2-4) 퇴직자 및 DC전환자 명부'!G63460="","",'(2-4) 퇴직자 및 DC전환자 명부'!G63460)</f>
        <v/>
      </c>
    </row>
    <row r="63461" spans="13:13">
      <c r="M63461" s="264" t="str">
        <f>IF('(2-4) 퇴직자 및 DC전환자 명부'!G63461="","",'(2-4) 퇴직자 및 DC전환자 명부'!G63461)</f>
        <v/>
      </c>
    </row>
    <row r="63462" spans="13:13">
      <c r="M63462" s="264" t="str">
        <f>IF('(2-4) 퇴직자 및 DC전환자 명부'!G63462="","",'(2-4) 퇴직자 및 DC전환자 명부'!G63462)</f>
        <v/>
      </c>
    </row>
    <row r="63463" spans="13:13">
      <c r="M63463" s="264" t="str">
        <f>IF('(2-4) 퇴직자 및 DC전환자 명부'!G63463="","",'(2-4) 퇴직자 및 DC전환자 명부'!G63463)</f>
        <v/>
      </c>
    </row>
    <row r="63464" spans="13:13">
      <c r="M63464" s="264" t="str">
        <f>IF('(2-4) 퇴직자 및 DC전환자 명부'!G63464="","",'(2-4) 퇴직자 및 DC전환자 명부'!G63464)</f>
        <v/>
      </c>
    </row>
    <row r="63465" spans="13:13">
      <c r="M63465" s="264" t="str">
        <f>IF('(2-4) 퇴직자 및 DC전환자 명부'!G63465="","",'(2-4) 퇴직자 및 DC전환자 명부'!G63465)</f>
        <v/>
      </c>
    </row>
    <row r="63466" spans="13:13">
      <c r="M63466" s="264" t="str">
        <f>IF('(2-4) 퇴직자 및 DC전환자 명부'!G63466="","",'(2-4) 퇴직자 및 DC전환자 명부'!G63466)</f>
        <v/>
      </c>
    </row>
    <row r="63467" spans="13:13">
      <c r="M63467" s="264" t="str">
        <f>IF('(2-4) 퇴직자 및 DC전환자 명부'!G63467="","",'(2-4) 퇴직자 및 DC전환자 명부'!G63467)</f>
        <v/>
      </c>
    </row>
    <row r="63468" spans="13:13">
      <c r="M63468" s="264" t="str">
        <f>IF('(2-4) 퇴직자 및 DC전환자 명부'!G63468="","",'(2-4) 퇴직자 및 DC전환자 명부'!G63468)</f>
        <v/>
      </c>
    </row>
    <row r="63469" spans="13:13">
      <c r="M63469" s="264" t="str">
        <f>IF('(2-4) 퇴직자 및 DC전환자 명부'!G63469="","",'(2-4) 퇴직자 및 DC전환자 명부'!G63469)</f>
        <v/>
      </c>
    </row>
    <row r="63470" spans="13:13">
      <c r="M63470" s="264" t="str">
        <f>IF('(2-4) 퇴직자 및 DC전환자 명부'!G63470="","",'(2-4) 퇴직자 및 DC전환자 명부'!G63470)</f>
        <v/>
      </c>
    </row>
    <row r="63471" spans="13:13">
      <c r="M63471" s="264" t="str">
        <f>IF('(2-4) 퇴직자 및 DC전환자 명부'!G63471="","",'(2-4) 퇴직자 및 DC전환자 명부'!G63471)</f>
        <v/>
      </c>
    </row>
    <row r="63472" spans="13:13">
      <c r="M63472" s="264" t="str">
        <f>IF('(2-4) 퇴직자 및 DC전환자 명부'!G63472="","",'(2-4) 퇴직자 및 DC전환자 명부'!G63472)</f>
        <v/>
      </c>
    </row>
    <row r="63473" spans="13:13">
      <c r="M63473" s="264" t="str">
        <f>IF('(2-4) 퇴직자 및 DC전환자 명부'!G63473="","",'(2-4) 퇴직자 및 DC전환자 명부'!G63473)</f>
        <v/>
      </c>
    </row>
    <row r="63474" spans="13:13">
      <c r="M63474" s="264" t="str">
        <f>IF('(2-4) 퇴직자 및 DC전환자 명부'!G63474="","",'(2-4) 퇴직자 및 DC전환자 명부'!G63474)</f>
        <v/>
      </c>
    </row>
    <row r="63475" spans="13:13">
      <c r="M63475" s="264" t="str">
        <f>IF('(2-4) 퇴직자 및 DC전환자 명부'!G63475="","",'(2-4) 퇴직자 및 DC전환자 명부'!G63475)</f>
        <v/>
      </c>
    </row>
    <row r="63476" spans="13:13">
      <c r="M63476" s="264" t="str">
        <f>IF('(2-4) 퇴직자 및 DC전환자 명부'!G63476="","",'(2-4) 퇴직자 및 DC전환자 명부'!G63476)</f>
        <v/>
      </c>
    </row>
    <row r="63477" spans="13:13">
      <c r="M63477" s="264" t="str">
        <f>IF('(2-4) 퇴직자 및 DC전환자 명부'!G63477="","",'(2-4) 퇴직자 및 DC전환자 명부'!G63477)</f>
        <v/>
      </c>
    </row>
    <row r="63478" spans="13:13">
      <c r="M63478" s="264" t="str">
        <f>IF('(2-4) 퇴직자 및 DC전환자 명부'!G63478="","",'(2-4) 퇴직자 및 DC전환자 명부'!G63478)</f>
        <v/>
      </c>
    </row>
    <row r="63479" spans="13:13">
      <c r="M63479" s="264" t="str">
        <f>IF('(2-4) 퇴직자 및 DC전환자 명부'!G63479="","",'(2-4) 퇴직자 및 DC전환자 명부'!G63479)</f>
        <v/>
      </c>
    </row>
    <row r="63480" spans="13:13">
      <c r="M63480" s="264" t="str">
        <f>IF('(2-4) 퇴직자 및 DC전환자 명부'!G63480="","",'(2-4) 퇴직자 및 DC전환자 명부'!G63480)</f>
        <v/>
      </c>
    </row>
    <row r="63481" spans="13:13">
      <c r="M63481" s="264" t="str">
        <f>IF('(2-4) 퇴직자 및 DC전환자 명부'!G63481="","",'(2-4) 퇴직자 및 DC전환자 명부'!G63481)</f>
        <v/>
      </c>
    </row>
    <row r="63482" spans="13:13">
      <c r="M63482" s="264" t="str">
        <f>IF('(2-4) 퇴직자 및 DC전환자 명부'!G63482="","",'(2-4) 퇴직자 및 DC전환자 명부'!G63482)</f>
        <v/>
      </c>
    </row>
    <row r="63483" spans="13:13">
      <c r="M63483" s="264" t="str">
        <f>IF('(2-4) 퇴직자 및 DC전환자 명부'!G63483="","",'(2-4) 퇴직자 및 DC전환자 명부'!G63483)</f>
        <v/>
      </c>
    </row>
    <row r="63484" spans="13:13">
      <c r="M63484" s="264" t="str">
        <f>IF('(2-4) 퇴직자 및 DC전환자 명부'!G63484="","",'(2-4) 퇴직자 및 DC전환자 명부'!G63484)</f>
        <v/>
      </c>
    </row>
    <row r="63485" spans="13:13">
      <c r="M63485" s="264" t="str">
        <f>IF('(2-4) 퇴직자 및 DC전환자 명부'!G63485="","",'(2-4) 퇴직자 및 DC전환자 명부'!G63485)</f>
        <v/>
      </c>
    </row>
    <row r="63486" spans="13:13">
      <c r="M63486" s="264" t="str">
        <f>IF('(2-4) 퇴직자 및 DC전환자 명부'!G63486="","",'(2-4) 퇴직자 및 DC전환자 명부'!G63486)</f>
        <v/>
      </c>
    </row>
    <row r="63487" spans="13:13">
      <c r="M63487" s="264" t="str">
        <f>IF('(2-4) 퇴직자 및 DC전환자 명부'!G63487="","",'(2-4) 퇴직자 및 DC전환자 명부'!G63487)</f>
        <v/>
      </c>
    </row>
    <row r="63488" spans="13:13">
      <c r="M63488" s="264" t="str">
        <f>IF('(2-4) 퇴직자 및 DC전환자 명부'!G63488="","",'(2-4) 퇴직자 및 DC전환자 명부'!G63488)</f>
        <v/>
      </c>
    </row>
    <row r="63489" spans="13:13">
      <c r="M63489" s="264" t="str">
        <f>IF('(2-4) 퇴직자 및 DC전환자 명부'!G63489="","",'(2-4) 퇴직자 및 DC전환자 명부'!G63489)</f>
        <v/>
      </c>
    </row>
    <row r="63490" spans="13:13">
      <c r="M63490" s="264" t="str">
        <f>IF('(2-4) 퇴직자 및 DC전환자 명부'!G63490="","",'(2-4) 퇴직자 및 DC전환자 명부'!G63490)</f>
        <v/>
      </c>
    </row>
    <row r="63491" spans="13:13">
      <c r="M63491" s="264" t="str">
        <f>IF('(2-4) 퇴직자 및 DC전환자 명부'!G63491="","",'(2-4) 퇴직자 및 DC전환자 명부'!G63491)</f>
        <v/>
      </c>
    </row>
    <row r="63492" spans="13:13">
      <c r="M63492" s="264" t="str">
        <f>IF('(2-4) 퇴직자 및 DC전환자 명부'!G63492="","",'(2-4) 퇴직자 및 DC전환자 명부'!G63492)</f>
        <v/>
      </c>
    </row>
    <row r="63493" spans="13:13">
      <c r="M63493" s="264" t="str">
        <f>IF('(2-4) 퇴직자 및 DC전환자 명부'!G63493="","",'(2-4) 퇴직자 및 DC전환자 명부'!G63493)</f>
        <v/>
      </c>
    </row>
    <row r="63494" spans="13:13">
      <c r="M63494" s="264" t="str">
        <f>IF('(2-4) 퇴직자 및 DC전환자 명부'!G63494="","",'(2-4) 퇴직자 및 DC전환자 명부'!G63494)</f>
        <v/>
      </c>
    </row>
    <row r="63495" spans="13:13">
      <c r="M63495" s="264" t="str">
        <f>IF('(2-4) 퇴직자 및 DC전환자 명부'!G63495="","",'(2-4) 퇴직자 및 DC전환자 명부'!G63495)</f>
        <v/>
      </c>
    </row>
    <row r="63496" spans="13:13">
      <c r="M63496" s="264" t="str">
        <f>IF('(2-4) 퇴직자 및 DC전환자 명부'!G63496="","",'(2-4) 퇴직자 및 DC전환자 명부'!G63496)</f>
        <v/>
      </c>
    </row>
    <row r="63497" spans="13:13">
      <c r="M63497" s="264" t="str">
        <f>IF('(2-4) 퇴직자 및 DC전환자 명부'!G63497="","",'(2-4) 퇴직자 및 DC전환자 명부'!G63497)</f>
        <v/>
      </c>
    </row>
    <row r="63498" spans="13:13">
      <c r="M63498" s="264" t="str">
        <f>IF('(2-4) 퇴직자 및 DC전환자 명부'!G63498="","",'(2-4) 퇴직자 및 DC전환자 명부'!G63498)</f>
        <v/>
      </c>
    </row>
    <row r="63499" spans="13:13">
      <c r="M63499" s="264" t="str">
        <f>IF('(2-4) 퇴직자 및 DC전환자 명부'!G63499="","",'(2-4) 퇴직자 및 DC전환자 명부'!G63499)</f>
        <v/>
      </c>
    </row>
    <row r="63500" spans="13:13">
      <c r="M63500" s="264" t="str">
        <f>IF('(2-4) 퇴직자 및 DC전환자 명부'!G63500="","",'(2-4) 퇴직자 및 DC전환자 명부'!G63500)</f>
        <v/>
      </c>
    </row>
    <row r="63501" spans="13:13">
      <c r="M63501" s="264" t="str">
        <f>IF('(2-4) 퇴직자 및 DC전환자 명부'!G63501="","",'(2-4) 퇴직자 및 DC전환자 명부'!G63501)</f>
        <v/>
      </c>
    </row>
    <row r="63502" spans="13:13">
      <c r="M63502" s="264" t="str">
        <f>IF('(2-4) 퇴직자 및 DC전환자 명부'!G63502="","",'(2-4) 퇴직자 및 DC전환자 명부'!G63502)</f>
        <v/>
      </c>
    </row>
    <row r="63503" spans="13:13">
      <c r="M63503" s="264" t="str">
        <f>IF('(2-4) 퇴직자 및 DC전환자 명부'!G63503="","",'(2-4) 퇴직자 및 DC전환자 명부'!G63503)</f>
        <v/>
      </c>
    </row>
    <row r="63504" spans="13:13">
      <c r="M63504" s="264" t="str">
        <f>IF('(2-4) 퇴직자 및 DC전환자 명부'!G63504="","",'(2-4) 퇴직자 및 DC전환자 명부'!G63504)</f>
        <v/>
      </c>
    </row>
    <row r="63505" spans="13:13">
      <c r="M63505" s="264" t="str">
        <f>IF('(2-4) 퇴직자 및 DC전환자 명부'!G63505="","",'(2-4) 퇴직자 및 DC전환자 명부'!G63505)</f>
        <v/>
      </c>
    </row>
    <row r="63506" spans="13:13">
      <c r="M63506" s="264" t="str">
        <f>IF('(2-4) 퇴직자 및 DC전환자 명부'!G63506="","",'(2-4) 퇴직자 및 DC전환자 명부'!G63506)</f>
        <v/>
      </c>
    </row>
    <row r="63507" spans="13:13">
      <c r="M63507" s="264" t="str">
        <f>IF('(2-4) 퇴직자 및 DC전환자 명부'!G63507="","",'(2-4) 퇴직자 및 DC전환자 명부'!G63507)</f>
        <v/>
      </c>
    </row>
    <row r="63508" spans="13:13">
      <c r="M63508" s="264" t="str">
        <f>IF('(2-4) 퇴직자 및 DC전환자 명부'!G63508="","",'(2-4) 퇴직자 및 DC전환자 명부'!G63508)</f>
        <v/>
      </c>
    </row>
    <row r="63509" spans="13:13">
      <c r="M63509" s="264" t="str">
        <f>IF('(2-4) 퇴직자 및 DC전환자 명부'!G63509="","",'(2-4) 퇴직자 및 DC전환자 명부'!G63509)</f>
        <v/>
      </c>
    </row>
    <row r="63510" spans="13:13">
      <c r="M63510" s="264" t="str">
        <f>IF('(2-4) 퇴직자 및 DC전환자 명부'!G63510="","",'(2-4) 퇴직자 및 DC전환자 명부'!G63510)</f>
        <v/>
      </c>
    </row>
    <row r="63511" spans="13:13">
      <c r="M63511" s="264" t="str">
        <f>IF('(2-4) 퇴직자 및 DC전환자 명부'!G63511="","",'(2-4) 퇴직자 및 DC전환자 명부'!G63511)</f>
        <v/>
      </c>
    </row>
    <row r="63512" spans="13:13">
      <c r="M63512" s="264" t="str">
        <f>IF('(2-4) 퇴직자 및 DC전환자 명부'!G63512="","",'(2-4) 퇴직자 및 DC전환자 명부'!G63512)</f>
        <v/>
      </c>
    </row>
    <row r="63513" spans="13:13">
      <c r="M63513" s="264" t="str">
        <f>IF('(2-4) 퇴직자 및 DC전환자 명부'!G63513="","",'(2-4) 퇴직자 및 DC전환자 명부'!G63513)</f>
        <v/>
      </c>
    </row>
    <row r="63514" spans="13:13">
      <c r="M63514" s="264" t="str">
        <f>IF('(2-4) 퇴직자 및 DC전환자 명부'!G63514="","",'(2-4) 퇴직자 및 DC전환자 명부'!G63514)</f>
        <v/>
      </c>
    </row>
    <row r="63515" spans="13:13">
      <c r="M63515" s="264" t="str">
        <f>IF('(2-4) 퇴직자 및 DC전환자 명부'!G63515="","",'(2-4) 퇴직자 및 DC전환자 명부'!G63515)</f>
        <v/>
      </c>
    </row>
    <row r="63516" spans="13:13">
      <c r="M63516" s="264" t="str">
        <f>IF('(2-4) 퇴직자 및 DC전환자 명부'!G63516="","",'(2-4) 퇴직자 및 DC전환자 명부'!G63516)</f>
        <v/>
      </c>
    </row>
    <row r="63517" spans="13:13">
      <c r="M63517" s="264" t="str">
        <f>IF('(2-4) 퇴직자 및 DC전환자 명부'!G63517="","",'(2-4) 퇴직자 및 DC전환자 명부'!G63517)</f>
        <v/>
      </c>
    </row>
    <row r="63518" spans="13:13">
      <c r="M63518" s="264" t="str">
        <f>IF('(2-4) 퇴직자 및 DC전환자 명부'!G63518="","",'(2-4) 퇴직자 및 DC전환자 명부'!G63518)</f>
        <v/>
      </c>
    </row>
    <row r="63519" spans="13:13">
      <c r="M63519" s="264" t="str">
        <f>IF('(2-4) 퇴직자 및 DC전환자 명부'!G63519="","",'(2-4) 퇴직자 및 DC전환자 명부'!G63519)</f>
        <v/>
      </c>
    </row>
    <row r="63520" spans="13:13">
      <c r="M63520" s="264" t="str">
        <f>IF('(2-4) 퇴직자 및 DC전환자 명부'!G63520="","",'(2-4) 퇴직자 및 DC전환자 명부'!G63520)</f>
        <v/>
      </c>
    </row>
    <row r="63521" spans="13:13">
      <c r="M63521" s="264" t="str">
        <f>IF('(2-4) 퇴직자 및 DC전환자 명부'!G63521="","",'(2-4) 퇴직자 및 DC전환자 명부'!G63521)</f>
        <v/>
      </c>
    </row>
    <row r="63522" spans="13:13">
      <c r="M63522" s="264" t="str">
        <f>IF('(2-4) 퇴직자 및 DC전환자 명부'!G63522="","",'(2-4) 퇴직자 및 DC전환자 명부'!G63522)</f>
        <v/>
      </c>
    </row>
    <row r="63523" spans="13:13">
      <c r="M63523" s="264" t="str">
        <f>IF('(2-4) 퇴직자 및 DC전환자 명부'!G63523="","",'(2-4) 퇴직자 및 DC전환자 명부'!G63523)</f>
        <v/>
      </c>
    </row>
    <row r="63524" spans="13:13">
      <c r="M63524" s="264" t="str">
        <f>IF('(2-4) 퇴직자 및 DC전환자 명부'!G63524="","",'(2-4) 퇴직자 및 DC전환자 명부'!G63524)</f>
        <v/>
      </c>
    </row>
    <row r="63525" spans="13:13">
      <c r="M63525" s="264" t="str">
        <f>IF('(2-4) 퇴직자 및 DC전환자 명부'!G63525="","",'(2-4) 퇴직자 및 DC전환자 명부'!G63525)</f>
        <v/>
      </c>
    </row>
    <row r="63526" spans="13:13">
      <c r="M63526" s="264" t="str">
        <f>IF('(2-4) 퇴직자 및 DC전환자 명부'!G63526="","",'(2-4) 퇴직자 및 DC전환자 명부'!G63526)</f>
        <v/>
      </c>
    </row>
    <row r="63527" spans="13:13">
      <c r="M63527" s="264" t="str">
        <f>IF('(2-4) 퇴직자 및 DC전환자 명부'!G63527="","",'(2-4) 퇴직자 및 DC전환자 명부'!G63527)</f>
        <v/>
      </c>
    </row>
    <row r="63528" spans="13:13">
      <c r="M63528" s="264" t="str">
        <f>IF('(2-4) 퇴직자 및 DC전환자 명부'!G63528="","",'(2-4) 퇴직자 및 DC전환자 명부'!G63528)</f>
        <v/>
      </c>
    </row>
    <row r="63529" spans="13:13">
      <c r="M63529" s="264" t="str">
        <f>IF('(2-4) 퇴직자 및 DC전환자 명부'!G63529="","",'(2-4) 퇴직자 및 DC전환자 명부'!G63529)</f>
        <v/>
      </c>
    </row>
    <row r="63530" spans="13:13">
      <c r="M63530" s="264" t="str">
        <f>IF('(2-4) 퇴직자 및 DC전환자 명부'!G63530="","",'(2-4) 퇴직자 및 DC전환자 명부'!G63530)</f>
        <v/>
      </c>
    </row>
    <row r="63531" spans="13:13">
      <c r="M63531" s="264" t="str">
        <f>IF('(2-4) 퇴직자 및 DC전환자 명부'!G63531="","",'(2-4) 퇴직자 및 DC전환자 명부'!G63531)</f>
        <v/>
      </c>
    </row>
    <row r="63532" spans="13:13">
      <c r="M63532" s="264" t="str">
        <f>IF('(2-4) 퇴직자 및 DC전환자 명부'!G63532="","",'(2-4) 퇴직자 및 DC전환자 명부'!G63532)</f>
        <v/>
      </c>
    </row>
    <row r="63533" spans="13:13">
      <c r="M63533" s="264" t="str">
        <f>IF('(2-4) 퇴직자 및 DC전환자 명부'!G63533="","",'(2-4) 퇴직자 및 DC전환자 명부'!G63533)</f>
        <v/>
      </c>
    </row>
    <row r="63534" spans="13:13">
      <c r="M63534" s="264" t="str">
        <f>IF('(2-4) 퇴직자 및 DC전환자 명부'!G63534="","",'(2-4) 퇴직자 및 DC전환자 명부'!G63534)</f>
        <v/>
      </c>
    </row>
    <row r="63535" spans="13:13">
      <c r="M63535" s="264" t="str">
        <f>IF('(2-4) 퇴직자 및 DC전환자 명부'!G63535="","",'(2-4) 퇴직자 및 DC전환자 명부'!G63535)</f>
        <v/>
      </c>
    </row>
    <row r="63536" spans="13:13">
      <c r="M63536" s="264" t="str">
        <f>IF('(2-4) 퇴직자 및 DC전환자 명부'!G63536="","",'(2-4) 퇴직자 및 DC전환자 명부'!G63536)</f>
        <v/>
      </c>
    </row>
    <row r="63537" spans="13:13">
      <c r="M63537" s="264" t="str">
        <f>IF('(2-4) 퇴직자 및 DC전환자 명부'!G63537="","",'(2-4) 퇴직자 및 DC전환자 명부'!G63537)</f>
        <v/>
      </c>
    </row>
    <row r="63538" spans="13:13">
      <c r="M63538" s="264" t="str">
        <f>IF('(2-4) 퇴직자 및 DC전환자 명부'!G63538="","",'(2-4) 퇴직자 및 DC전환자 명부'!G63538)</f>
        <v/>
      </c>
    </row>
    <row r="63539" spans="13:13">
      <c r="M63539" s="264" t="str">
        <f>IF('(2-4) 퇴직자 및 DC전환자 명부'!G63539="","",'(2-4) 퇴직자 및 DC전환자 명부'!G63539)</f>
        <v/>
      </c>
    </row>
    <row r="63540" spans="13:13">
      <c r="M63540" s="264" t="str">
        <f>IF('(2-4) 퇴직자 및 DC전환자 명부'!G63540="","",'(2-4) 퇴직자 및 DC전환자 명부'!G63540)</f>
        <v/>
      </c>
    </row>
    <row r="63541" spans="13:13">
      <c r="M63541" s="264" t="str">
        <f>IF('(2-4) 퇴직자 및 DC전환자 명부'!G63541="","",'(2-4) 퇴직자 및 DC전환자 명부'!G63541)</f>
        <v/>
      </c>
    </row>
    <row r="63542" spans="13:13">
      <c r="M63542" s="264" t="str">
        <f>IF('(2-4) 퇴직자 및 DC전환자 명부'!G63542="","",'(2-4) 퇴직자 및 DC전환자 명부'!G63542)</f>
        <v/>
      </c>
    </row>
    <row r="63543" spans="13:13">
      <c r="M63543" s="264" t="str">
        <f>IF('(2-4) 퇴직자 및 DC전환자 명부'!G63543="","",'(2-4) 퇴직자 및 DC전환자 명부'!G63543)</f>
        <v/>
      </c>
    </row>
    <row r="63544" spans="13:13">
      <c r="M63544" s="264" t="str">
        <f>IF('(2-4) 퇴직자 및 DC전환자 명부'!G63544="","",'(2-4) 퇴직자 및 DC전환자 명부'!G63544)</f>
        <v/>
      </c>
    </row>
    <row r="63545" spans="13:13">
      <c r="M63545" s="264" t="str">
        <f>IF('(2-4) 퇴직자 및 DC전환자 명부'!G63545="","",'(2-4) 퇴직자 및 DC전환자 명부'!G63545)</f>
        <v/>
      </c>
    </row>
    <row r="63546" spans="13:13">
      <c r="M63546" s="264" t="str">
        <f>IF('(2-4) 퇴직자 및 DC전환자 명부'!G63546="","",'(2-4) 퇴직자 및 DC전환자 명부'!G63546)</f>
        <v/>
      </c>
    </row>
    <row r="63547" spans="13:13">
      <c r="M63547" s="264" t="str">
        <f>IF('(2-4) 퇴직자 및 DC전환자 명부'!G63547="","",'(2-4) 퇴직자 및 DC전환자 명부'!G63547)</f>
        <v/>
      </c>
    </row>
    <row r="63548" spans="13:13">
      <c r="M63548" s="264" t="str">
        <f>IF('(2-4) 퇴직자 및 DC전환자 명부'!G63548="","",'(2-4) 퇴직자 및 DC전환자 명부'!G63548)</f>
        <v/>
      </c>
    </row>
    <row r="63549" spans="13:13">
      <c r="M63549" s="264" t="str">
        <f>IF('(2-4) 퇴직자 및 DC전환자 명부'!G63549="","",'(2-4) 퇴직자 및 DC전환자 명부'!G63549)</f>
        <v/>
      </c>
    </row>
    <row r="63550" spans="13:13">
      <c r="M63550" s="264" t="str">
        <f>IF('(2-4) 퇴직자 및 DC전환자 명부'!G63550="","",'(2-4) 퇴직자 및 DC전환자 명부'!G63550)</f>
        <v/>
      </c>
    </row>
    <row r="63551" spans="13:13">
      <c r="M63551" s="264" t="str">
        <f>IF('(2-4) 퇴직자 및 DC전환자 명부'!G63551="","",'(2-4) 퇴직자 및 DC전환자 명부'!G63551)</f>
        <v/>
      </c>
    </row>
    <row r="63552" spans="13:13">
      <c r="M63552" s="264" t="str">
        <f>IF('(2-4) 퇴직자 및 DC전환자 명부'!G63552="","",'(2-4) 퇴직자 및 DC전환자 명부'!G63552)</f>
        <v/>
      </c>
    </row>
    <row r="63553" spans="13:13">
      <c r="M63553" s="264" t="str">
        <f>IF('(2-4) 퇴직자 및 DC전환자 명부'!G63553="","",'(2-4) 퇴직자 및 DC전환자 명부'!G63553)</f>
        <v/>
      </c>
    </row>
    <row r="63554" spans="13:13">
      <c r="M63554" s="264" t="str">
        <f>IF('(2-4) 퇴직자 및 DC전환자 명부'!G63554="","",'(2-4) 퇴직자 및 DC전환자 명부'!G63554)</f>
        <v/>
      </c>
    </row>
    <row r="63555" spans="13:13">
      <c r="M63555" s="264" t="str">
        <f>IF('(2-4) 퇴직자 및 DC전환자 명부'!G63555="","",'(2-4) 퇴직자 및 DC전환자 명부'!G63555)</f>
        <v/>
      </c>
    </row>
    <row r="63556" spans="13:13">
      <c r="M63556" s="264" t="str">
        <f>IF('(2-4) 퇴직자 및 DC전환자 명부'!G63556="","",'(2-4) 퇴직자 및 DC전환자 명부'!G63556)</f>
        <v/>
      </c>
    </row>
    <row r="63557" spans="13:13">
      <c r="M63557" s="264" t="str">
        <f>IF('(2-4) 퇴직자 및 DC전환자 명부'!G63557="","",'(2-4) 퇴직자 및 DC전환자 명부'!G63557)</f>
        <v/>
      </c>
    </row>
    <row r="63558" spans="13:13">
      <c r="M63558" s="264" t="str">
        <f>IF('(2-4) 퇴직자 및 DC전환자 명부'!G63558="","",'(2-4) 퇴직자 및 DC전환자 명부'!G63558)</f>
        <v/>
      </c>
    </row>
    <row r="63559" spans="13:13">
      <c r="M63559" s="264" t="str">
        <f>IF('(2-4) 퇴직자 및 DC전환자 명부'!G63559="","",'(2-4) 퇴직자 및 DC전환자 명부'!G63559)</f>
        <v/>
      </c>
    </row>
    <row r="63560" spans="13:13">
      <c r="M63560" s="264" t="str">
        <f>IF('(2-4) 퇴직자 및 DC전환자 명부'!G63560="","",'(2-4) 퇴직자 및 DC전환자 명부'!G63560)</f>
        <v/>
      </c>
    </row>
    <row r="63561" spans="13:13">
      <c r="M63561" s="264" t="str">
        <f>IF('(2-4) 퇴직자 및 DC전환자 명부'!G63561="","",'(2-4) 퇴직자 및 DC전환자 명부'!G63561)</f>
        <v/>
      </c>
    </row>
    <row r="63562" spans="13:13">
      <c r="M63562" s="264" t="str">
        <f>IF('(2-4) 퇴직자 및 DC전환자 명부'!G63562="","",'(2-4) 퇴직자 및 DC전환자 명부'!G63562)</f>
        <v/>
      </c>
    </row>
    <row r="63563" spans="13:13">
      <c r="M63563" s="264" t="str">
        <f>IF('(2-4) 퇴직자 및 DC전환자 명부'!G63563="","",'(2-4) 퇴직자 및 DC전환자 명부'!G63563)</f>
        <v/>
      </c>
    </row>
    <row r="63564" spans="13:13">
      <c r="M63564" s="264" t="str">
        <f>IF('(2-4) 퇴직자 및 DC전환자 명부'!G63564="","",'(2-4) 퇴직자 및 DC전환자 명부'!G63564)</f>
        <v/>
      </c>
    </row>
    <row r="63565" spans="13:13">
      <c r="M63565" s="264" t="str">
        <f>IF('(2-4) 퇴직자 및 DC전환자 명부'!G63565="","",'(2-4) 퇴직자 및 DC전환자 명부'!G63565)</f>
        <v/>
      </c>
    </row>
    <row r="63566" spans="13:13">
      <c r="M63566" s="264" t="str">
        <f>IF('(2-4) 퇴직자 및 DC전환자 명부'!G63566="","",'(2-4) 퇴직자 및 DC전환자 명부'!G63566)</f>
        <v/>
      </c>
    </row>
    <row r="63567" spans="13:13">
      <c r="M63567" s="264" t="str">
        <f>IF('(2-4) 퇴직자 및 DC전환자 명부'!G63567="","",'(2-4) 퇴직자 및 DC전환자 명부'!G63567)</f>
        <v/>
      </c>
    </row>
    <row r="63568" spans="13:13">
      <c r="M63568" s="264" t="str">
        <f>IF('(2-4) 퇴직자 및 DC전환자 명부'!G63568="","",'(2-4) 퇴직자 및 DC전환자 명부'!G63568)</f>
        <v/>
      </c>
    </row>
    <row r="63569" spans="13:13">
      <c r="M63569" s="264" t="str">
        <f>IF('(2-4) 퇴직자 및 DC전환자 명부'!G63569="","",'(2-4) 퇴직자 및 DC전환자 명부'!G63569)</f>
        <v/>
      </c>
    </row>
    <row r="63570" spans="13:13">
      <c r="M63570" s="264" t="str">
        <f>IF('(2-4) 퇴직자 및 DC전환자 명부'!G63570="","",'(2-4) 퇴직자 및 DC전환자 명부'!G63570)</f>
        <v/>
      </c>
    </row>
    <row r="63571" spans="13:13">
      <c r="M63571" s="264" t="str">
        <f>IF('(2-4) 퇴직자 및 DC전환자 명부'!G63571="","",'(2-4) 퇴직자 및 DC전환자 명부'!G63571)</f>
        <v/>
      </c>
    </row>
    <row r="63572" spans="13:13">
      <c r="M63572" s="264" t="str">
        <f>IF('(2-4) 퇴직자 및 DC전환자 명부'!G63572="","",'(2-4) 퇴직자 및 DC전환자 명부'!G63572)</f>
        <v/>
      </c>
    </row>
    <row r="63573" spans="13:13">
      <c r="M63573" s="264" t="str">
        <f>IF('(2-4) 퇴직자 및 DC전환자 명부'!G63573="","",'(2-4) 퇴직자 및 DC전환자 명부'!G63573)</f>
        <v/>
      </c>
    </row>
    <row r="63574" spans="13:13">
      <c r="M63574" s="264" t="str">
        <f>IF('(2-4) 퇴직자 및 DC전환자 명부'!G63574="","",'(2-4) 퇴직자 및 DC전환자 명부'!G63574)</f>
        <v/>
      </c>
    </row>
    <row r="63575" spans="13:13">
      <c r="M63575" s="264" t="str">
        <f>IF('(2-4) 퇴직자 및 DC전환자 명부'!G63575="","",'(2-4) 퇴직자 및 DC전환자 명부'!G63575)</f>
        <v/>
      </c>
    </row>
    <row r="63576" spans="13:13">
      <c r="M63576" s="264" t="str">
        <f>IF('(2-4) 퇴직자 및 DC전환자 명부'!G63576="","",'(2-4) 퇴직자 및 DC전환자 명부'!G63576)</f>
        <v/>
      </c>
    </row>
    <row r="63577" spans="13:13">
      <c r="M63577" s="264" t="str">
        <f>IF('(2-4) 퇴직자 및 DC전환자 명부'!G63577="","",'(2-4) 퇴직자 및 DC전환자 명부'!G63577)</f>
        <v/>
      </c>
    </row>
    <row r="63578" spans="13:13">
      <c r="M63578" s="264" t="str">
        <f>IF('(2-4) 퇴직자 및 DC전환자 명부'!G63578="","",'(2-4) 퇴직자 및 DC전환자 명부'!G63578)</f>
        <v/>
      </c>
    </row>
    <row r="63579" spans="13:13">
      <c r="M63579" s="264" t="str">
        <f>IF('(2-4) 퇴직자 및 DC전환자 명부'!G63579="","",'(2-4) 퇴직자 및 DC전환자 명부'!G63579)</f>
        <v/>
      </c>
    </row>
    <row r="63580" spans="13:13">
      <c r="M63580" s="264" t="str">
        <f>IF('(2-4) 퇴직자 및 DC전환자 명부'!G63580="","",'(2-4) 퇴직자 및 DC전환자 명부'!G63580)</f>
        <v/>
      </c>
    </row>
    <row r="63581" spans="13:13">
      <c r="M63581" s="264" t="str">
        <f>IF('(2-4) 퇴직자 및 DC전환자 명부'!G63581="","",'(2-4) 퇴직자 및 DC전환자 명부'!G63581)</f>
        <v/>
      </c>
    </row>
    <row r="63582" spans="13:13">
      <c r="M63582" s="264" t="str">
        <f>IF('(2-4) 퇴직자 및 DC전환자 명부'!G63582="","",'(2-4) 퇴직자 및 DC전환자 명부'!G63582)</f>
        <v/>
      </c>
    </row>
    <row r="63583" spans="13:13">
      <c r="M63583" s="264" t="str">
        <f>IF('(2-4) 퇴직자 및 DC전환자 명부'!G63583="","",'(2-4) 퇴직자 및 DC전환자 명부'!G63583)</f>
        <v/>
      </c>
    </row>
    <row r="63584" spans="13:13">
      <c r="M63584" s="264" t="str">
        <f>IF('(2-4) 퇴직자 및 DC전환자 명부'!G63584="","",'(2-4) 퇴직자 및 DC전환자 명부'!G63584)</f>
        <v/>
      </c>
    </row>
    <row r="63585" spans="13:13">
      <c r="M63585" s="264" t="str">
        <f>IF('(2-4) 퇴직자 및 DC전환자 명부'!G63585="","",'(2-4) 퇴직자 및 DC전환자 명부'!G63585)</f>
        <v/>
      </c>
    </row>
    <row r="63586" spans="13:13">
      <c r="M63586" s="264" t="str">
        <f>IF('(2-4) 퇴직자 및 DC전환자 명부'!G63586="","",'(2-4) 퇴직자 및 DC전환자 명부'!G63586)</f>
        <v/>
      </c>
    </row>
    <row r="63587" spans="13:13">
      <c r="M63587" s="264" t="str">
        <f>IF('(2-4) 퇴직자 및 DC전환자 명부'!G63587="","",'(2-4) 퇴직자 및 DC전환자 명부'!G63587)</f>
        <v/>
      </c>
    </row>
    <row r="63588" spans="13:13">
      <c r="M63588" s="264" t="str">
        <f>IF('(2-4) 퇴직자 및 DC전환자 명부'!G63588="","",'(2-4) 퇴직자 및 DC전환자 명부'!G63588)</f>
        <v/>
      </c>
    </row>
    <row r="63589" spans="13:13">
      <c r="M63589" s="264" t="str">
        <f>IF('(2-4) 퇴직자 및 DC전환자 명부'!G63589="","",'(2-4) 퇴직자 및 DC전환자 명부'!G63589)</f>
        <v/>
      </c>
    </row>
    <row r="63590" spans="13:13">
      <c r="M63590" s="264" t="str">
        <f>IF('(2-4) 퇴직자 및 DC전환자 명부'!G63590="","",'(2-4) 퇴직자 및 DC전환자 명부'!G63590)</f>
        <v/>
      </c>
    </row>
    <row r="63591" spans="13:13">
      <c r="M63591" s="264" t="str">
        <f>IF('(2-4) 퇴직자 및 DC전환자 명부'!G63591="","",'(2-4) 퇴직자 및 DC전환자 명부'!G63591)</f>
        <v/>
      </c>
    </row>
    <row r="63592" spans="13:13">
      <c r="M63592" s="264" t="str">
        <f>IF('(2-4) 퇴직자 및 DC전환자 명부'!G63592="","",'(2-4) 퇴직자 및 DC전환자 명부'!G63592)</f>
        <v/>
      </c>
    </row>
    <row r="63593" spans="13:13">
      <c r="M63593" s="264" t="str">
        <f>IF('(2-4) 퇴직자 및 DC전환자 명부'!G63593="","",'(2-4) 퇴직자 및 DC전환자 명부'!G63593)</f>
        <v/>
      </c>
    </row>
    <row r="63594" spans="13:13">
      <c r="M63594" s="264" t="str">
        <f>IF('(2-4) 퇴직자 및 DC전환자 명부'!G63594="","",'(2-4) 퇴직자 및 DC전환자 명부'!G63594)</f>
        <v/>
      </c>
    </row>
    <row r="63595" spans="13:13">
      <c r="M63595" s="264" t="str">
        <f>IF('(2-4) 퇴직자 및 DC전환자 명부'!G63595="","",'(2-4) 퇴직자 및 DC전환자 명부'!G63595)</f>
        <v/>
      </c>
    </row>
    <row r="63596" spans="13:13">
      <c r="M63596" s="264" t="str">
        <f>IF('(2-4) 퇴직자 및 DC전환자 명부'!G63596="","",'(2-4) 퇴직자 및 DC전환자 명부'!G63596)</f>
        <v/>
      </c>
    </row>
    <row r="63597" spans="13:13">
      <c r="M63597" s="264" t="str">
        <f>IF('(2-4) 퇴직자 및 DC전환자 명부'!G63597="","",'(2-4) 퇴직자 및 DC전환자 명부'!G63597)</f>
        <v/>
      </c>
    </row>
    <row r="63598" spans="13:13">
      <c r="M63598" s="264" t="str">
        <f>IF('(2-4) 퇴직자 및 DC전환자 명부'!G63598="","",'(2-4) 퇴직자 및 DC전환자 명부'!G63598)</f>
        <v/>
      </c>
    </row>
    <row r="63599" spans="13:13">
      <c r="M63599" s="264" t="str">
        <f>IF('(2-4) 퇴직자 및 DC전환자 명부'!G63599="","",'(2-4) 퇴직자 및 DC전환자 명부'!G63599)</f>
        <v/>
      </c>
    </row>
    <row r="63600" spans="13:13">
      <c r="M63600" s="264" t="str">
        <f>IF('(2-4) 퇴직자 및 DC전환자 명부'!G63600="","",'(2-4) 퇴직자 및 DC전환자 명부'!G63600)</f>
        <v/>
      </c>
    </row>
    <row r="63601" spans="13:13">
      <c r="M63601" s="264" t="str">
        <f>IF('(2-4) 퇴직자 및 DC전환자 명부'!G63601="","",'(2-4) 퇴직자 및 DC전환자 명부'!G63601)</f>
        <v/>
      </c>
    </row>
    <row r="63602" spans="13:13">
      <c r="M63602" s="264" t="str">
        <f>IF('(2-4) 퇴직자 및 DC전환자 명부'!G63602="","",'(2-4) 퇴직자 및 DC전환자 명부'!G63602)</f>
        <v/>
      </c>
    </row>
    <row r="63603" spans="13:13">
      <c r="M63603" s="264" t="str">
        <f>IF('(2-4) 퇴직자 및 DC전환자 명부'!G63603="","",'(2-4) 퇴직자 및 DC전환자 명부'!G63603)</f>
        <v/>
      </c>
    </row>
    <row r="63604" spans="13:13">
      <c r="M63604" s="264" t="str">
        <f>IF('(2-4) 퇴직자 및 DC전환자 명부'!G63604="","",'(2-4) 퇴직자 및 DC전환자 명부'!G63604)</f>
        <v/>
      </c>
    </row>
    <row r="63605" spans="13:13">
      <c r="M63605" s="264" t="str">
        <f>IF('(2-4) 퇴직자 및 DC전환자 명부'!G63605="","",'(2-4) 퇴직자 및 DC전환자 명부'!G63605)</f>
        <v/>
      </c>
    </row>
    <row r="63606" spans="13:13">
      <c r="M63606" s="264" t="str">
        <f>IF('(2-4) 퇴직자 및 DC전환자 명부'!G63606="","",'(2-4) 퇴직자 및 DC전환자 명부'!G63606)</f>
        <v/>
      </c>
    </row>
    <row r="63607" spans="13:13">
      <c r="M63607" s="264" t="str">
        <f>IF('(2-4) 퇴직자 및 DC전환자 명부'!G63607="","",'(2-4) 퇴직자 및 DC전환자 명부'!G63607)</f>
        <v/>
      </c>
    </row>
    <row r="63608" spans="13:13">
      <c r="M63608" s="264" t="str">
        <f>IF('(2-4) 퇴직자 및 DC전환자 명부'!G63608="","",'(2-4) 퇴직자 및 DC전환자 명부'!G63608)</f>
        <v/>
      </c>
    </row>
    <row r="63609" spans="13:13">
      <c r="M63609" s="264" t="str">
        <f>IF('(2-4) 퇴직자 및 DC전환자 명부'!G63609="","",'(2-4) 퇴직자 및 DC전환자 명부'!G63609)</f>
        <v/>
      </c>
    </row>
    <row r="63610" spans="13:13">
      <c r="M63610" s="264" t="str">
        <f>IF('(2-4) 퇴직자 및 DC전환자 명부'!G63610="","",'(2-4) 퇴직자 및 DC전환자 명부'!G63610)</f>
        <v/>
      </c>
    </row>
    <row r="63611" spans="13:13">
      <c r="M63611" s="264" t="str">
        <f>IF('(2-4) 퇴직자 및 DC전환자 명부'!G63611="","",'(2-4) 퇴직자 및 DC전환자 명부'!G63611)</f>
        <v/>
      </c>
    </row>
    <row r="63612" spans="13:13">
      <c r="M63612" s="264" t="str">
        <f>IF('(2-4) 퇴직자 및 DC전환자 명부'!G63612="","",'(2-4) 퇴직자 및 DC전환자 명부'!G63612)</f>
        <v/>
      </c>
    </row>
    <row r="63613" spans="13:13">
      <c r="M63613" s="264" t="str">
        <f>IF('(2-4) 퇴직자 및 DC전환자 명부'!G63613="","",'(2-4) 퇴직자 및 DC전환자 명부'!G63613)</f>
        <v/>
      </c>
    </row>
    <row r="63614" spans="13:13">
      <c r="M63614" s="264" t="str">
        <f>IF('(2-4) 퇴직자 및 DC전환자 명부'!G63614="","",'(2-4) 퇴직자 및 DC전환자 명부'!G63614)</f>
        <v/>
      </c>
    </row>
    <row r="63615" spans="13:13">
      <c r="M63615" s="264" t="str">
        <f>IF('(2-4) 퇴직자 및 DC전환자 명부'!G63615="","",'(2-4) 퇴직자 및 DC전환자 명부'!G63615)</f>
        <v/>
      </c>
    </row>
    <row r="63616" spans="13:13">
      <c r="M63616" s="264" t="str">
        <f>IF('(2-4) 퇴직자 및 DC전환자 명부'!G63616="","",'(2-4) 퇴직자 및 DC전환자 명부'!G63616)</f>
        <v/>
      </c>
    </row>
    <row r="63617" spans="13:13">
      <c r="M63617" s="264" t="str">
        <f>IF('(2-4) 퇴직자 및 DC전환자 명부'!G63617="","",'(2-4) 퇴직자 및 DC전환자 명부'!G63617)</f>
        <v/>
      </c>
    </row>
    <row r="63618" spans="13:13">
      <c r="M63618" s="264" t="str">
        <f>IF('(2-4) 퇴직자 및 DC전환자 명부'!G63618="","",'(2-4) 퇴직자 및 DC전환자 명부'!G63618)</f>
        <v/>
      </c>
    </row>
    <row r="63619" spans="13:13">
      <c r="M63619" s="264" t="str">
        <f>IF('(2-4) 퇴직자 및 DC전환자 명부'!G63619="","",'(2-4) 퇴직자 및 DC전환자 명부'!G63619)</f>
        <v/>
      </c>
    </row>
    <row r="63620" spans="13:13">
      <c r="M63620" s="264" t="str">
        <f>IF('(2-4) 퇴직자 및 DC전환자 명부'!G63620="","",'(2-4) 퇴직자 및 DC전환자 명부'!G63620)</f>
        <v/>
      </c>
    </row>
    <row r="63621" spans="13:13">
      <c r="M63621" s="264" t="str">
        <f>IF('(2-4) 퇴직자 및 DC전환자 명부'!G63621="","",'(2-4) 퇴직자 및 DC전환자 명부'!G63621)</f>
        <v/>
      </c>
    </row>
    <row r="63622" spans="13:13">
      <c r="M63622" s="264" t="str">
        <f>IF('(2-4) 퇴직자 및 DC전환자 명부'!G63622="","",'(2-4) 퇴직자 및 DC전환자 명부'!G63622)</f>
        <v/>
      </c>
    </row>
    <row r="63623" spans="13:13">
      <c r="M63623" s="264" t="str">
        <f>IF('(2-4) 퇴직자 및 DC전환자 명부'!G63623="","",'(2-4) 퇴직자 및 DC전환자 명부'!G63623)</f>
        <v/>
      </c>
    </row>
    <row r="63624" spans="13:13">
      <c r="M63624" s="264" t="str">
        <f>IF('(2-4) 퇴직자 및 DC전환자 명부'!G63624="","",'(2-4) 퇴직자 및 DC전환자 명부'!G63624)</f>
        <v/>
      </c>
    </row>
    <row r="63625" spans="13:13">
      <c r="M63625" s="264" t="str">
        <f>IF('(2-4) 퇴직자 및 DC전환자 명부'!G63625="","",'(2-4) 퇴직자 및 DC전환자 명부'!G63625)</f>
        <v/>
      </c>
    </row>
    <row r="63626" spans="13:13">
      <c r="M63626" s="264" t="str">
        <f>IF('(2-4) 퇴직자 및 DC전환자 명부'!G63626="","",'(2-4) 퇴직자 및 DC전환자 명부'!G63626)</f>
        <v/>
      </c>
    </row>
    <row r="63627" spans="13:13">
      <c r="M63627" s="264" t="str">
        <f>IF('(2-4) 퇴직자 및 DC전환자 명부'!G63627="","",'(2-4) 퇴직자 및 DC전환자 명부'!G63627)</f>
        <v/>
      </c>
    </row>
    <row r="63628" spans="13:13">
      <c r="M63628" s="264" t="str">
        <f>IF('(2-4) 퇴직자 및 DC전환자 명부'!G63628="","",'(2-4) 퇴직자 및 DC전환자 명부'!G63628)</f>
        <v/>
      </c>
    </row>
    <row r="63629" spans="13:13">
      <c r="M63629" s="264" t="str">
        <f>IF('(2-4) 퇴직자 및 DC전환자 명부'!G63629="","",'(2-4) 퇴직자 및 DC전환자 명부'!G63629)</f>
        <v/>
      </c>
    </row>
    <row r="63630" spans="13:13">
      <c r="M63630" s="264" t="str">
        <f>IF('(2-4) 퇴직자 및 DC전환자 명부'!G63630="","",'(2-4) 퇴직자 및 DC전환자 명부'!G63630)</f>
        <v/>
      </c>
    </row>
    <row r="63631" spans="13:13">
      <c r="M63631" s="264" t="str">
        <f>IF('(2-4) 퇴직자 및 DC전환자 명부'!G63631="","",'(2-4) 퇴직자 및 DC전환자 명부'!G63631)</f>
        <v/>
      </c>
    </row>
    <row r="63632" spans="13:13">
      <c r="M63632" s="264" t="str">
        <f>IF('(2-4) 퇴직자 및 DC전환자 명부'!G63632="","",'(2-4) 퇴직자 및 DC전환자 명부'!G63632)</f>
        <v/>
      </c>
    </row>
    <row r="63633" spans="13:13">
      <c r="M63633" s="264" t="str">
        <f>IF('(2-4) 퇴직자 및 DC전환자 명부'!G63633="","",'(2-4) 퇴직자 및 DC전환자 명부'!G63633)</f>
        <v/>
      </c>
    </row>
    <row r="63634" spans="13:13">
      <c r="M63634" s="264" t="str">
        <f>IF('(2-4) 퇴직자 및 DC전환자 명부'!G63634="","",'(2-4) 퇴직자 및 DC전환자 명부'!G63634)</f>
        <v/>
      </c>
    </row>
    <row r="63635" spans="13:13">
      <c r="M63635" s="264" t="str">
        <f>IF('(2-4) 퇴직자 및 DC전환자 명부'!G63635="","",'(2-4) 퇴직자 및 DC전환자 명부'!G63635)</f>
        <v/>
      </c>
    </row>
    <row r="63636" spans="13:13">
      <c r="M63636" s="264" t="str">
        <f>IF('(2-4) 퇴직자 및 DC전환자 명부'!G63636="","",'(2-4) 퇴직자 및 DC전환자 명부'!G63636)</f>
        <v/>
      </c>
    </row>
    <row r="63637" spans="13:13">
      <c r="M63637" s="264" t="str">
        <f>IF('(2-4) 퇴직자 및 DC전환자 명부'!G63637="","",'(2-4) 퇴직자 및 DC전환자 명부'!G63637)</f>
        <v/>
      </c>
    </row>
    <row r="63638" spans="13:13">
      <c r="M63638" s="264" t="str">
        <f>IF('(2-4) 퇴직자 및 DC전환자 명부'!G63638="","",'(2-4) 퇴직자 및 DC전환자 명부'!G63638)</f>
        <v/>
      </c>
    </row>
    <row r="63639" spans="13:13">
      <c r="M63639" s="264" t="str">
        <f>IF('(2-4) 퇴직자 및 DC전환자 명부'!G63639="","",'(2-4) 퇴직자 및 DC전환자 명부'!G63639)</f>
        <v/>
      </c>
    </row>
    <row r="63640" spans="13:13">
      <c r="M63640" s="264" t="str">
        <f>IF('(2-4) 퇴직자 및 DC전환자 명부'!G63640="","",'(2-4) 퇴직자 및 DC전환자 명부'!G63640)</f>
        <v/>
      </c>
    </row>
    <row r="63641" spans="13:13">
      <c r="M63641" s="264" t="str">
        <f>IF('(2-4) 퇴직자 및 DC전환자 명부'!G63641="","",'(2-4) 퇴직자 및 DC전환자 명부'!G63641)</f>
        <v/>
      </c>
    </row>
    <row r="63642" spans="13:13">
      <c r="M63642" s="264" t="str">
        <f>IF('(2-4) 퇴직자 및 DC전환자 명부'!G63642="","",'(2-4) 퇴직자 및 DC전환자 명부'!G63642)</f>
        <v/>
      </c>
    </row>
    <row r="63643" spans="13:13">
      <c r="M63643" s="264" t="str">
        <f>IF('(2-4) 퇴직자 및 DC전환자 명부'!G63643="","",'(2-4) 퇴직자 및 DC전환자 명부'!G63643)</f>
        <v/>
      </c>
    </row>
    <row r="63644" spans="13:13">
      <c r="M63644" s="264" t="str">
        <f>IF('(2-4) 퇴직자 및 DC전환자 명부'!G63644="","",'(2-4) 퇴직자 및 DC전환자 명부'!G63644)</f>
        <v/>
      </c>
    </row>
    <row r="63645" spans="13:13">
      <c r="M63645" s="264" t="str">
        <f>IF('(2-4) 퇴직자 및 DC전환자 명부'!G63645="","",'(2-4) 퇴직자 및 DC전환자 명부'!G63645)</f>
        <v/>
      </c>
    </row>
    <row r="63646" spans="13:13">
      <c r="M63646" s="264" t="str">
        <f>IF('(2-4) 퇴직자 및 DC전환자 명부'!G63646="","",'(2-4) 퇴직자 및 DC전환자 명부'!G63646)</f>
        <v/>
      </c>
    </row>
    <row r="63647" spans="13:13">
      <c r="M63647" s="264" t="str">
        <f>IF('(2-4) 퇴직자 및 DC전환자 명부'!G63647="","",'(2-4) 퇴직자 및 DC전환자 명부'!G63647)</f>
        <v/>
      </c>
    </row>
    <row r="63648" spans="13:13">
      <c r="M63648" s="264" t="str">
        <f>IF('(2-4) 퇴직자 및 DC전환자 명부'!G63648="","",'(2-4) 퇴직자 및 DC전환자 명부'!G63648)</f>
        <v/>
      </c>
    </row>
    <row r="63649" spans="13:13">
      <c r="M63649" s="264" t="str">
        <f>IF('(2-4) 퇴직자 및 DC전환자 명부'!G63649="","",'(2-4) 퇴직자 및 DC전환자 명부'!G63649)</f>
        <v/>
      </c>
    </row>
    <row r="63650" spans="13:13">
      <c r="M63650" s="264" t="str">
        <f>IF('(2-4) 퇴직자 및 DC전환자 명부'!G63650="","",'(2-4) 퇴직자 및 DC전환자 명부'!G63650)</f>
        <v/>
      </c>
    </row>
    <row r="63651" spans="13:13">
      <c r="M63651" s="264" t="str">
        <f>IF('(2-4) 퇴직자 및 DC전환자 명부'!G63651="","",'(2-4) 퇴직자 및 DC전환자 명부'!G63651)</f>
        <v/>
      </c>
    </row>
    <row r="63652" spans="13:13">
      <c r="M63652" s="264" t="str">
        <f>IF('(2-4) 퇴직자 및 DC전환자 명부'!G63652="","",'(2-4) 퇴직자 및 DC전환자 명부'!G63652)</f>
        <v/>
      </c>
    </row>
    <row r="63653" spans="13:13">
      <c r="M63653" s="264" t="str">
        <f>IF('(2-4) 퇴직자 및 DC전환자 명부'!G63653="","",'(2-4) 퇴직자 및 DC전환자 명부'!G63653)</f>
        <v/>
      </c>
    </row>
    <row r="63654" spans="13:13">
      <c r="M63654" s="264" t="str">
        <f>IF('(2-4) 퇴직자 및 DC전환자 명부'!G63654="","",'(2-4) 퇴직자 및 DC전환자 명부'!G63654)</f>
        <v/>
      </c>
    </row>
    <row r="63655" spans="13:13">
      <c r="M63655" s="264" t="str">
        <f>IF('(2-4) 퇴직자 및 DC전환자 명부'!G63655="","",'(2-4) 퇴직자 및 DC전환자 명부'!G63655)</f>
        <v/>
      </c>
    </row>
    <row r="63656" spans="13:13">
      <c r="M63656" s="264" t="str">
        <f>IF('(2-4) 퇴직자 및 DC전환자 명부'!G63656="","",'(2-4) 퇴직자 및 DC전환자 명부'!G63656)</f>
        <v/>
      </c>
    </row>
    <row r="63657" spans="13:13">
      <c r="M63657" s="264" t="str">
        <f>IF('(2-4) 퇴직자 및 DC전환자 명부'!G63657="","",'(2-4) 퇴직자 및 DC전환자 명부'!G63657)</f>
        <v/>
      </c>
    </row>
    <row r="63658" spans="13:13">
      <c r="M63658" s="264" t="str">
        <f>IF('(2-4) 퇴직자 및 DC전환자 명부'!G63658="","",'(2-4) 퇴직자 및 DC전환자 명부'!G63658)</f>
        <v/>
      </c>
    </row>
    <row r="63659" spans="13:13">
      <c r="M63659" s="264" t="str">
        <f>IF('(2-4) 퇴직자 및 DC전환자 명부'!G63659="","",'(2-4) 퇴직자 및 DC전환자 명부'!G63659)</f>
        <v/>
      </c>
    </row>
    <row r="63660" spans="13:13">
      <c r="M63660" s="264" t="str">
        <f>IF('(2-4) 퇴직자 및 DC전환자 명부'!G63660="","",'(2-4) 퇴직자 및 DC전환자 명부'!G63660)</f>
        <v/>
      </c>
    </row>
    <row r="63661" spans="13:13">
      <c r="M63661" s="264" t="str">
        <f>IF('(2-4) 퇴직자 및 DC전환자 명부'!G63661="","",'(2-4) 퇴직자 및 DC전환자 명부'!G63661)</f>
        <v/>
      </c>
    </row>
    <row r="63662" spans="13:13">
      <c r="M63662" s="264" t="str">
        <f>IF('(2-4) 퇴직자 및 DC전환자 명부'!G63662="","",'(2-4) 퇴직자 및 DC전환자 명부'!G63662)</f>
        <v/>
      </c>
    </row>
    <row r="63663" spans="13:13">
      <c r="M63663" s="264" t="str">
        <f>IF('(2-4) 퇴직자 및 DC전환자 명부'!G63663="","",'(2-4) 퇴직자 및 DC전환자 명부'!G63663)</f>
        <v/>
      </c>
    </row>
    <row r="63664" spans="13:13">
      <c r="M63664" s="264" t="str">
        <f>IF('(2-4) 퇴직자 및 DC전환자 명부'!G63664="","",'(2-4) 퇴직자 및 DC전환자 명부'!G63664)</f>
        <v/>
      </c>
    </row>
    <row r="63665" spans="13:13">
      <c r="M63665" s="264" t="str">
        <f>IF('(2-4) 퇴직자 및 DC전환자 명부'!G63665="","",'(2-4) 퇴직자 및 DC전환자 명부'!G63665)</f>
        <v/>
      </c>
    </row>
    <row r="63666" spans="13:13">
      <c r="M63666" s="264" t="str">
        <f>IF('(2-4) 퇴직자 및 DC전환자 명부'!G63666="","",'(2-4) 퇴직자 및 DC전환자 명부'!G63666)</f>
        <v/>
      </c>
    </row>
    <row r="63667" spans="13:13">
      <c r="M63667" s="264" t="str">
        <f>IF('(2-4) 퇴직자 및 DC전환자 명부'!G63667="","",'(2-4) 퇴직자 및 DC전환자 명부'!G63667)</f>
        <v/>
      </c>
    </row>
    <row r="63668" spans="13:13">
      <c r="M63668" s="264" t="str">
        <f>IF('(2-4) 퇴직자 및 DC전환자 명부'!G63668="","",'(2-4) 퇴직자 및 DC전환자 명부'!G63668)</f>
        <v/>
      </c>
    </row>
    <row r="63669" spans="13:13">
      <c r="M63669" s="264" t="str">
        <f>IF('(2-4) 퇴직자 및 DC전환자 명부'!G63669="","",'(2-4) 퇴직자 및 DC전환자 명부'!G63669)</f>
        <v/>
      </c>
    </row>
    <row r="63670" spans="13:13">
      <c r="M63670" s="264" t="str">
        <f>IF('(2-4) 퇴직자 및 DC전환자 명부'!G63670="","",'(2-4) 퇴직자 및 DC전환자 명부'!G63670)</f>
        <v/>
      </c>
    </row>
    <row r="63671" spans="13:13">
      <c r="M63671" s="264" t="str">
        <f>IF('(2-4) 퇴직자 및 DC전환자 명부'!G63671="","",'(2-4) 퇴직자 및 DC전환자 명부'!G63671)</f>
        <v/>
      </c>
    </row>
    <row r="63672" spans="13:13">
      <c r="M63672" s="264" t="str">
        <f>IF('(2-4) 퇴직자 및 DC전환자 명부'!G63672="","",'(2-4) 퇴직자 및 DC전환자 명부'!G63672)</f>
        <v/>
      </c>
    </row>
    <row r="63673" spans="13:13">
      <c r="M63673" s="264" t="str">
        <f>IF('(2-4) 퇴직자 및 DC전환자 명부'!G63673="","",'(2-4) 퇴직자 및 DC전환자 명부'!G63673)</f>
        <v/>
      </c>
    </row>
    <row r="63674" spans="13:13">
      <c r="M63674" s="264" t="str">
        <f>IF('(2-4) 퇴직자 및 DC전환자 명부'!G63674="","",'(2-4) 퇴직자 및 DC전환자 명부'!G63674)</f>
        <v/>
      </c>
    </row>
    <row r="63675" spans="13:13">
      <c r="M63675" s="264" t="str">
        <f>IF('(2-4) 퇴직자 및 DC전환자 명부'!G63675="","",'(2-4) 퇴직자 및 DC전환자 명부'!G63675)</f>
        <v/>
      </c>
    </row>
    <row r="63676" spans="13:13">
      <c r="M63676" s="264" t="str">
        <f>IF('(2-4) 퇴직자 및 DC전환자 명부'!G63676="","",'(2-4) 퇴직자 및 DC전환자 명부'!G63676)</f>
        <v/>
      </c>
    </row>
    <row r="63677" spans="13:13">
      <c r="M63677" s="264" t="str">
        <f>IF('(2-4) 퇴직자 및 DC전환자 명부'!G63677="","",'(2-4) 퇴직자 및 DC전환자 명부'!G63677)</f>
        <v/>
      </c>
    </row>
    <row r="63678" spans="13:13">
      <c r="M63678" s="264" t="str">
        <f>IF('(2-4) 퇴직자 및 DC전환자 명부'!G63678="","",'(2-4) 퇴직자 및 DC전환자 명부'!G63678)</f>
        <v/>
      </c>
    </row>
    <row r="63679" spans="13:13">
      <c r="M63679" s="264" t="str">
        <f>IF('(2-4) 퇴직자 및 DC전환자 명부'!G63679="","",'(2-4) 퇴직자 및 DC전환자 명부'!G63679)</f>
        <v/>
      </c>
    </row>
    <row r="63680" spans="13:13">
      <c r="M63680" s="264" t="str">
        <f>IF('(2-4) 퇴직자 및 DC전환자 명부'!G63680="","",'(2-4) 퇴직자 및 DC전환자 명부'!G63680)</f>
        <v/>
      </c>
    </row>
    <row r="63681" spans="13:13">
      <c r="M63681" s="264" t="str">
        <f>IF('(2-4) 퇴직자 및 DC전환자 명부'!G63681="","",'(2-4) 퇴직자 및 DC전환자 명부'!G63681)</f>
        <v/>
      </c>
    </row>
    <row r="63682" spans="13:13">
      <c r="M63682" s="264" t="str">
        <f>IF('(2-4) 퇴직자 및 DC전환자 명부'!G63682="","",'(2-4) 퇴직자 및 DC전환자 명부'!G63682)</f>
        <v/>
      </c>
    </row>
    <row r="63683" spans="13:13">
      <c r="M63683" s="264" t="str">
        <f>IF('(2-4) 퇴직자 및 DC전환자 명부'!G63683="","",'(2-4) 퇴직자 및 DC전환자 명부'!G63683)</f>
        <v/>
      </c>
    </row>
    <row r="63684" spans="13:13">
      <c r="M63684" s="264" t="str">
        <f>IF('(2-4) 퇴직자 및 DC전환자 명부'!G63684="","",'(2-4) 퇴직자 및 DC전환자 명부'!G63684)</f>
        <v/>
      </c>
    </row>
    <row r="63685" spans="13:13">
      <c r="M63685" s="264" t="str">
        <f>IF('(2-4) 퇴직자 및 DC전환자 명부'!G63685="","",'(2-4) 퇴직자 및 DC전환자 명부'!G63685)</f>
        <v/>
      </c>
    </row>
    <row r="63686" spans="13:13">
      <c r="M63686" s="264" t="str">
        <f>IF('(2-4) 퇴직자 및 DC전환자 명부'!G63686="","",'(2-4) 퇴직자 및 DC전환자 명부'!G63686)</f>
        <v/>
      </c>
    </row>
    <row r="63687" spans="13:13">
      <c r="M63687" s="264" t="str">
        <f>IF('(2-4) 퇴직자 및 DC전환자 명부'!G63687="","",'(2-4) 퇴직자 및 DC전환자 명부'!G63687)</f>
        <v/>
      </c>
    </row>
    <row r="63688" spans="13:13">
      <c r="M63688" s="264" t="str">
        <f>IF('(2-4) 퇴직자 및 DC전환자 명부'!G63688="","",'(2-4) 퇴직자 및 DC전환자 명부'!G63688)</f>
        <v/>
      </c>
    </row>
    <row r="63689" spans="13:13">
      <c r="M63689" s="264" t="str">
        <f>IF('(2-4) 퇴직자 및 DC전환자 명부'!G63689="","",'(2-4) 퇴직자 및 DC전환자 명부'!G63689)</f>
        <v/>
      </c>
    </row>
    <row r="63690" spans="13:13">
      <c r="M63690" s="264" t="str">
        <f>IF('(2-4) 퇴직자 및 DC전환자 명부'!G63690="","",'(2-4) 퇴직자 및 DC전환자 명부'!G63690)</f>
        <v/>
      </c>
    </row>
    <row r="63691" spans="13:13">
      <c r="M63691" s="264" t="str">
        <f>IF('(2-4) 퇴직자 및 DC전환자 명부'!G63691="","",'(2-4) 퇴직자 및 DC전환자 명부'!G63691)</f>
        <v/>
      </c>
    </row>
    <row r="63692" spans="13:13">
      <c r="M63692" s="264" t="str">
        <f>IF('(2-4) 퇴직자 및 DC전환자 명부'!G63692="","",'(2-4) 퇴직자 및 DC전환자 명부'!G63692)</f>
        <v/>
      </c>
    </row>
    <row r="63693" spans="13:13">
      <c r="M63693" s="264" t="str">
        <f>IF('(2-4) 퇴직자 및 DC전환자 명부'!G63693="","",'(2-4) 퇴직자 및 DC전환자 명부'!G63693)</f>
        <v/>
      </c>
    </row>
    <row r="63694" spans="13:13">
      <c r="M63694" s="264" t="str">
        <f>IF('(2-4) 퇴직자 및 DC전환자 명부'!G63694="","",'(2-4) 퇴직자 및 DC전환자 명부'!G63694)</f>
        <v/>
      </c>
    </row>
    <row r="63695" spans="13:13">
      <c r="M63695" s="264" t="str">
        <f>IF('(2-4) 퇴직자 및 DC전환자 명부'!G63695="","",'(2-4) 퇴직자 및 DC전환자 명부'!G63695)</f>
        <v/>
      </c>
    </row>
    <row r="63696" spans="13:13">
      <c r="M63696" s="264" t="str">
        <f>IF('(2-4) 퇴직자 및 DC전환자 명부'!G63696="","",'(2-4) 퇴직자 및 DC전환자 명부'!G63696)</f>
        <v/>
      </c>
    </row>
    <row r="63697" spans="13:13">
      <c r="M63697" s="264" t="str">
        <f>IF('(2-4) 퇴직자 및 DC전환자 명부'!G63697="","",'(2-4) 퇴직자 및 DC전환자 명부'!G63697)</f>
        <v/>
      </c>
    </row>
    <row r="63698" spans="13:13">
      <c r="M63698" s="264" t="str">
        <f>IF('(2-4) 퇴직자 및 DC전환자 명부'!G63698="","",'(2-4) 퇴직자 및 DC전환자 명부'!G63698)</f>
        <v/>
      </c>
    </row>
    <row r="63699" spans="13:13">
      <c r="M63699" s="264" t="str">
        <f>IF('(2-4) 퇴직자 및 DC전환자 명부'!G63699="","",'(2-4) 퇴직자 및 DC전환자 명부'!G63699)</f>
        <v/>
      </c>
    </row>
    <row r="63700" spans="13:13">
      <c r="M63700" s="264" t="str">
        <f>IF('(2-4) 퇴직자 및 DC전환자 명부'!G63700="","",'(2-4) 퇴직자 및 DC전환자 명부'!G63700)</f>
        <v/>
      </c>
    </row>
    <row r="63701" spans="13:13">
      <c r="M63701" s="264" t="str">
        <f>IF('(2-4) 퇴직자 및 DC전환자 명부'!G63701="","",'(2-4) 퇴직자 및 DC전환자 명부'!G63701)</f>
        <v/>
      </c>
    </row>
    <row r="63702" spans="13:13">
      <c r="M63702" s="264" t="str">
        <f>IF('(2-4) 퇴직자 및 DC전환자 명부'!G63702="","",'(2-4) 퇴직자 및 DC전환자 명부'!G63702)</f>
        <v/>
      </c>
    </row>
    <row r="63703" spans="13:13">
      <c r="M63703" s="264" t="str">
        <f>IF('(2-4) 퇴직자 및 DC전환자 명부'!G63703="","",'(2-4) 퇴직자 및 DC전환자 명부'!G63703)</f>
        <v/>
      </c>
    </row>
    <row r="63704" spans="13:13">
      <c r="M63704" s="264" t="str">
        <f>IF('(2-4) 퇴직자 및 DC전환자 명부'!G63704="","",'(2-4) 퇴직자 및 DC전환자 명부'!G63704)</f>
        <v/>
      </c>
    </row>
    <row r="63705" spans="13:13">
      <c r="M63705" s="264" t="str">
        <f>IF('(2-4) 퇴직자 및 DC전환자 명부'!G63705="","",'(2-4) 퇴직자 및 DC전환자 명부'!G63705)</f>
        <v/>
      </c>
    </row>
    <row r="63706" spans="13:13">
      <c r="M63706" s="264" t="str">
        <f>IF('(2-4) 퇴직자 및 DC전환자 명부'!G63706="","",'(2-4) 퇴직자 및 DC전환자 명부'!G63706)</f>
        <v/>
      </c>
    </row>
    <row r="63707" spans="13:13">
      <c r="M63707" s="264" t="str">
        <f>IF('(2-4) 퇴직자 및 DC전환자 명부'!G63707="","",'(2-4) 퇴직자 및 DC전환자 명부'!G63707)</f>
        <v/>
      </c>
    </row>
    <row r="63708" spans="13:13">
      <c r="M63708" s="264" t="str">
        <f>IF('(2-4) 퇴직자 및 DC전환자 명부'!G63708="","",'(2-4) 퇴직자 및 DC전환자 명부'!G63708)</f>
        <v/>
      </c>
    </row>
    <row r="63709" spans="13:13">
      <c r="M63709" s="264" t="str">
        <f>IF('(2-4) 퇴직자 및 DC전환자 명부'!G63709="","",'(2-4) 퇴직자 및 DC전환자 명부'!G63709)</f>
        <v/>
      </c>
    </row>
    <row r="63710" spans="13:13">
      <c r="M63710" s="264" t="str">
        <f>IF('(2-4) 퇴직자 및 DC전환자 명부'!G63710="","",'(2-4) 퇴직자 및 DC전환자 명부'!G63710)</f>
        <v/>
      </c>
    </row>
    <row r="63711" spans="13:13">
      <c r="M63711" s="264" t="str">
        <f>IF('(2-4) 퇴직자 및 DC전환자 명부'!G63711="","",'(2-4) 퇴직자 및 DC전환자 명부'!G63711)</f>
        <v/>
      </c>
    </row>
    <row r="63712" spans="13:13">
      <c r="M63712" s="264" t="str">
        <f>IF('(2-4) 퇴직자 및 DC전환자 명부'!G63712="","",'(2-4) 퇴직자 및 DC전환자 명부'!G63712)</f>
        <v/>
      </c>
    </row>
    <row r="63713" spans="13:13">
      <c r="M63713" s="264" t="str">
        <f>IF('(2-4) 퇴직자 및 DC전환자 명부'!G63713="","",'(2-4) 퇴직자 및 DC전환자 명부'!G63713)</f>
        <v/>
      </c>
    </row>
    <row r="63714" spans="13:13">
      <c r="M63714" s="264" t="str">
        <f>IF('(2-4) 퇴직자 및 DC전환자 명부'!G63714="","",'(2-4) 퇴직자 및 DC전환자 명부'!G63714)</f>
        <v/>
      </c>
    </row>
    <row r="63715" spans="13:13">
      <c r="M63715" s="264" t="str">
        <f>IF('(2-4) 퇴직자 및 DC전환자 명부'!G63715="","",'(2-4) 퇴직자 및 DC전환자 명부'!G63715)</f>
        <v/>
      </c>
    </row>
    <row r="63716" spans="13:13">
      <c r="M63716" s="264" t="str">
        <f>IF('(2-4) 퇴직자 및 DC전환자 명부'!G63716="","",'(2-4) 퇴직자 및 DC전환자 명부'!G63716)</f>
        <v/>
      </c>
    </row>
    <row r="63717" spans="13:13">
      <c r="M63717" s="264" t="str">
        <f>IF('(2-4) 퇴직자 및 DC전환자 명부'!G63717="","",'(2-4) 퇴직자 및 DC전환자 명부'!G63717)</f>
        <v/>
      </c>
    </row>
    <row r="63718" spans="13:13">
      <c r="M63718" s="264" t="str">
        <f>IF('(2-4) 퇴직자 및 DC전환자 명부'!G63718="","",'(2-4) 퇴직자 및 DC전환자 명부'!G63718)</f>
        <v/>
      </c>
    </row>
    <row r="63719" spans="13:13">
      <c r="M63719" s="264" t="str">
        <f>IF('(2-4) 퇴직자 및 DC전환자 명부'!G63719="","",'(2-4) 퇴직자 및 DC전환자 명부'!G63719)</f>
        <v/>
      </c>
    </row>
    <row r="63720" spans="13:13">
      <c r="M63720" s="264" t="str">
        <f>IF('(2-4) 퇴직자 및 DC전환자 명부'!G63720="","",'(2-4) 퇴직자 및 DC전환자 명부'!G63720)</f>
        <v/>
      </c>
    </row>
    <row r="63721" spans="13:13">
      <c r="M63721" s="264" t="str">
        <f>IF('(2-4) 퇴직자 및 DC전환자 명부'!G63721="","",'(2-4) 퇴직자 및 DC전환자 명부'!G63721)</f>
        <v/>
      </c>
    </row>
    <row r="63722" spans="13:13">
      <c r="M63722" s="264" t="str">
        <f>IF('(2-4) 퇴직자 및 DC전환자 명부'!G63722="","",'(2-4) 퇴직자 및 DC전환자 명부'!G63722)</f>
        <v/>
      </c>
    </row>
    <row r="63723" spans="13:13">
      <c r="M63723" s="264" t="str">
        <f>IF('(2-4) 퇴직자 및 DC전환자 명부'!G63723="","",'(2-4) 퇴직자 및 DC전환자 명부'!G63723)</f>
        <v/>
      </c>
    </row>
    <row r="63724" spans="13:13">
      <c r="M63724" s="264" t="str">
        <f>IF('(2-4) 퇴직자 및 DC전환자 명부'!G63724="","",'(2-4) 퇴직자 및 DC전환자 명부'!G63724)</f>
        <v/>
      </c>
    </row>
    <row r="63725" spans="13:13">
      <c r="M63725" s="264" t="str">
        <f>IF('(2-4) 퇴직자 및 DC전환자 명부'!G63725="","",'(2-4) 퇴직자 및 DC전환자 명부'!G63725)</f>
        <v/>
      </c>
    </row>
    <row r="63726" spans="13:13">
      <c r="M63726" s="264" t="str">
        <f>IF('(2-4) 퇴직자 및 DC전환자 명부'!G63726="","",'(2-4) 퇴직자 및 DC전환자 명부'!G63726)</f>
        <v/>
      </c>
    </row>
    <row r="63727" spans="13:13">
      <c r="M63727" s="264" t="str">
        <f>IF('(2-4) 퇴직자 및 DC전환자 명부'!G63727="","",'(2-4) 퇴직자 및 DC전환자 명부'!G63727)</f>
        <v/>
      </c>
    </row>
    <row r="63728" spans="13:13">
      <c r="M63728" s="264" t="str">
        <f>IF('(2-4) 퇴직자 및 DC전환자 명부'!G63728="","",'(2-4) 퇴직자 및 DC전환자 명부'!G63728)</f>
        <v/>
      </c>
    </row>
    <row r="63729" spans="13:13">
      <c r="M63729" s="264" t="str">
        <f>IF('(2-4) 퇴직자 및 DC전환자 명부'!G63729="","",'(2-4) 퇴직자 및 DC전환자 명부'!G63729)</f>
        <v/>
      </c>
    </row>
    <row r="63730" spans="13:13">
      <c r="M63730" s="264" t="str">
        <f>IF('(2-4) 퇴직자 및 DC전환자 명부'!G63730="","",'(2-4) 퇴직자 및 DC전환자 명부'!G63730)</f>
        <v/>
      </c>
    </row>
    <row r="63731" spans="13:13">
      <c r="M63731" s="264" t="str">
        <f>IF('(2-4) 퇴직자 및 DC전환자 명부'!G63731="","",'(2-4) 퇴직자 및 DC전환자 명부'!G63731)</f>
        <v/>
      </c>
    </row>
    <row r="63732" spans="13:13">
      <c r="M63732" s="264" t="str">
        <f>IF('(2-4) 퇴직자 및 DC전환자 명부'!G63732="","",'(2-4) 퇴직자 및 DC전환자 명부'!G63732)</f>
        <v/>
      </c>
    </row>
    <row r="63733" spans="13:13">
      <c r="M63733" s="264" t="str">
        <f>IF('(2-4) 퇴직자 및 DC전환자 명부'!G63733="","",'(2-4) 퇴직자 및 DC전환자 명부'!G63733)</f>
        <v/>
      </c>
    </row>
    <row r="63734" spans="13:13">
      <c r="M63734" s="264" t="str">
        <f>IF('(2-4) 퇴직자 및 DC전환자 명부'!G63734="","",'(2-4) 퇴직자 및 DC전환자 명부'!G63734)</f>
        <v/>
      </c>
    </row>
    <row r="63735" spans="13:13">
      <c r="M63735" s="264" t="str">
        <f>IF('(2-4) 퇴직자 및 DC전환자 명부'!G63735="","",'(2-4) 퇴직자 및 DC전환자 명부'!G63735)</f>
        <v/>
      </c>
    </row>
    <row r="63736" spans="13:13">
      <c r="M63736" s="264" t="str">
        <f>IF('(2-4) 퇴직자 및 DC전환자 명부'!G63736="","",'(2-4) 퇴직자 및 DC전환자 명부'!G63736)</f>
        <v/>
      </c>
    </row>
    <row r="63737" spans="13:13">
      <c r="M63737" s="264" t="str">
        <f>IF('(2-4) 퇴직자 및 DC전환자 명부'!G63737="","",'(2-4) 퇴직자 및 DC전환자 명부'!G63737)</f>
        <v/>
      </c>
    </row>
    <row r="63738" spans="13:13">
      <c r="M63738" s="264" t="str">
        <f>IF('(2-4) 퇴직자 및 DC전환자 명부'!G63738="","",'(2-4) 퇴직자 및 DC전환자 명부'!G63738)</f>
        <v/>
      </c>
    </row>
    <row r="63739" spans="13:13">
      <c r="M63739" s="264" t="str">
        <f>IF('(2-4) 퇴직자 및 DC전환자 명부'!G63739="","",'(2-4) 퇴직자 및 DC전환자 명부'!G63739)</f>
        <v/>
      </c>
    </row>
    <row r="63740" spans="13:13">
      <c r="M63740" s="264" t="str">
        <f>IF('(2-4) 퇴직자 및 DC전환자 명부'!G63740="","",'(2-4) 퇴직자 및 DC전환자 명부'!G63740)</f>
        <v/>
      </c>
    </row>
    <row r="63741" spans="13:13">
      <c r="M63741" s="264" t="str">
        <f>IF('(2-4) 퇴직자 및 DC전환자 명부'!G63741="","",'(2-4) 퇴직자 및 DC전환자 명부'!G63741)</f>
        <v/>
      </c>
    </row>
    <row r="63742" spans="13:13">
      <c r="M63742" s="264" t="str">
        <f>IF('(2-4) 퇴직자 및 DC전환자 명부'!G63742="","",'(2-4) 퇴직자 및 DC전환자 명부'!G63742)</f>
        <v/>
      </c>
    </row>
    <row r="63743" spans="13:13">
      <c r="M63743" s="264" t="str">
        <f>IF('(2-4) 퇴직자 및 DC전환자 명부'!G63743="","",'(2-4) 퇴직자 및 DC전환자 명부'!G63743)</f>
        <v/>
      </c>
    </row>
    <row r="63744" spans="13:13">
      <c r="M63744" s="264" t="str">
        <f>IF('(2-4) 퇴직자 및 DC전환자 명부'!G63744="","",'(2-4) 퇴직자 및 DC전환자 명부'!G63744)</f>
        <v/>
      </c>
    </row>
    <row r="63745" spans="13:13">
      <c r="M63745" s="264" t="str">
        <f>IF('(2-4) 퇴직자 및 DC전환자 명부'!G63745="","",'(2-4) 퇴직자 및 DC전환자 명부'!G63745)</f>
        <v/>
      </c>
    </row>
    <row r="63746" spans="13:13">
      <c r="M63746" s="264" t="str">
        <f>IF('(2-4) 퇴직자 및 DC전환자 명부'!G63746="","",'(2-4) 퇴직자 및 DC전환자 명부'!G63746)</f>
        <v/>
      </c>
    </row>
    <row r="63747" spans="13:13">
      <c r="M63747" s="264" t="str">
        <f>IF('(2-4) 퇴직자 및 DC전환자 명부'!G63747="","",'(2-4) 퇴직자 및 DC전환자 명부'!G63747)</f>
        <v/>
      </c>
    </row>
    <row r="63748" spans="13:13">
      <c r="M63748" s="264" t="str">
        <f>IF('(2-4) 퇴직자 및 DC전환자 명부'!G63748="","",'(2-4) 퇴직자 및 DC전환자 명부'!G63748)</f>
        <v/>
      </c>
    </row>
    <row r="63749" spans="13:13">
      <c r="M63749" s="264" t="str">
        <f>IF('(2-4) 퇴직자 및 DC전환자 명부'!G63749="","",'(2-4) 퇴직자 및 DC전환자 명부'!G63749)</f>
        <v/>
      </c>
    </row>
    <row r="63750" spans="13:13">
      <c r="M63750" s="264" t="str">
        <f>IF('(2-4) 퇴직자 및 DC전환자 명부'!G63750="","",'(2-4) 퇴직자 및 DC전환자 명부'!G63750)</f>
        <v/>
      </c>
    </row>
    <row r="63751" spans="13:13">
      <c r="M63751" s="264" t="str">
        <f>IF('(2-4) 퇴직자 및 DC전환자 명부'!G63751="","",'(2-4) 퇴직자 및 DC전환자 명부'!G63751)</f>
        <v/>
      </c>
    </row>
    <row r="63752" spans="13:13">
      <c r="M63752" s="264" t="str">
        <f>IF('(2-4) 퇴직자 및 DC전환자 명부'!G63752="","",'(2-4) 퇴직자 및 DC전환자 명부'!G63752)</f>
        <v/>
      </c>
    </row>
    <row r="63753" spans="13:13">
      <c r="M63753" s="264" t="str">
        <f>IF('(2-4) 퇴직자 및 DC전환자 명부'!G63753="","",'(2-4) 퇴직자 및 DC전환자 명부'!G63753)</f>
        <v/>
      </c>
    </row>
    <row r="63754" spans="13:13">
      <c r="M63754" s="264" t="str">
        <f>IF('(2-4) 퇴직자 및 DC전환자 명부'!G63754="","",'(2-4) 퇴직자 및 DC전환자 명부'!G63754)</f>
        <v/>
      </c>
    </row>
    <row r="63755" spans="13:13">
      <c r="M63755" s="264" t="str">
        <f>IF('(2-4) 퇴직자 및 DC전환자 명부'!G63755="","",'(2-4) 퇴직자 및 DC전환자 명부'!G63755)</f>
        <v/>
      </c>
    </row>
    <row r="63756" spans="13:13">
      <c r="M63756" s="264" t="str">
        <f>IF('(2-4) 퇴직자 및 DC전환자 명부'!G63756="","",'(2-4) 퇴직자 및 DC전환자 명부'!G63756)</f>
        <v/>
      </c>
    </row>
    <row r="63757" spans="13:13">
      <c r="M63757" s="264" t="str">
        <f>IF('(2-4) 퇴직자 및 DC전환자 명부'!G63757="","",'(2-4) 퇴직자 및 DC전환자 명부'!G63757)</f>
        <v/>
      </c>
    </row>
    <row r="63758" spans="13:13">
      <c r="M63758" s="264" t="str">
        <f>IF('(2-4) 퇴직자 및 DC전환자 명부'!G63758="","",'(2-4) 퇴직자 및 DC전환자 명부'!G63758)</f>
        <v/>
      </c>
    </row>
    <row r="63759" spans="13:13">
      <c r="M63759" s="264" t="str">
        <f>IF('(2-4) 퇴직자 및 DC전환자 명부'!G63759="","",'(2-4) 퇴직자 및 DC전환자 명부'!G63759)</f>
        <v/>
      </c>
    </row>
    <row r="63760" spans="13:13">
      <c r="M63760" s="264" t="str">
        <f>IF('(2-4) 퇴직자 및 DC전환자 명부'!G63760="","",'(2-4) 퇴직자 및 DC전환자 명부'!G63760)</f>
        <v/>
      </c>
    </row>
    <row r="63761" spans="13:13">
      <c r="M63761" s="264" t="str">
        <f>IF('(2-4) 퇴직자 및 DC전환자 명부'!G63761="","",'(2-4) 퇴직자 및 DC전환자 명부'!G63761)</f>
        <v/>
      </c>
    </row>
    <row r="63762" spans="13:13">
      <c r="M63762" s="264" t="str">
        <f>IF('(2-4) 퇴직자 및 DC전환자 명부'!G63762="","",'(2-4) 퇴직자 및 DC전환자 명부'!G63762)</f>
        <v/>
      </c>
    </row>
    <row r="63763" spans="13:13">
      <c r="M63763" s="264" t="str">
        <f>IF('(2-4) 퇴직자 및 DC전환자 명부'!G63763="","",'(2-4) 퇴직자 및 DC전환자 명부'!G63763)</f>
        <v/>
      </c>
    </row>
    <row r="63764" spans="13:13">
      <c r="M63764" s="264" t="str">
        <f>IF('(2-4) 퇴직자 및 DC전환자 명부'!G63764="","",'(2-4) 퇴직자 및 DC전환자 명부'!G63764)</f>
        <v/>
      </c>
    </row>
    <row r="63765" spans="13:13">
      <c r="M63765" s="264" t="str">
        <f>IF('(2-4) 퇴직자 및 DC전환자 명부'!G63765="","",'(2-4) 퇴직자 및 DC전환자 명부'!G63765)</f>
        <v/>
      </c>
    </row>
    <row r="63766" spans="13:13">
      <c r="M63766" s="264" t="str">
        <f>IF('(2-4) 퇴직자 및 DC전환자 명부'!G63766="","",'(2-4) 퇴직자 및 DC전환자 명부'!G63766)</f>
        <v/>
      </c>
    </row>
    <row r="63767" spans="13:13">
      <c r="M63767" s="264" t="str">
        <f>IF('(2-4) 퇴직자 및 DC전환자 명부'!G63767="","",'(2-4) 퇴직자 및 DC전환자 명부'!G63767)</f>
        <v/>
      </c>
    </row>
    <row r="63768" spans="13:13">
      <c r="M63768" s="264" t="str">
        <f>IF('(2-4) 퇴직자 및 DC전환자 명부'!G63768="","",'(2-4) 퇴직자 및 DC전환자 명부'!G63768)</f>
        <v/>
      </c>
    </row>
    <row r="63769" spans="13:13">
      <c r="M63769" s="264" t="str">
        <f>IF('(2-4) 퇴직자 및 DC전환자 명부'!G63769="","",'(2-4) 퇴직자 및 DC전환자 명부'!G63769)</f>
        <v/>
      </c>
    </row>
    <row r="63770" spans="13:13">
      <c r="M63770" s="264" t="str">
        <f>IF('(2-4) 퇴직자 및 DC전환자 명부'!G63770="","",'(2-4) 퇴직자 및 DC전환자 명부'!G63770)</f>
        <v/>
      </c>
    </row>
    <row r="63771" spans="13:13">
      <c r="M63771" s="264" t="str">
        <f>IF('(2-4) 퇴직자 및 DC전환자 명부'!G63771="","",'(2-4) 퇴직자 및 DC전환자 명부'!G63771)</f>
        <v/>
      </c>
    </row>
    <row r="63772" spans="13:13">
      <c r="M63772" s="264" t="str">
        <f>IF('(2-4) 퇴직자 및 DC전환자 명부'!G63772="","",'(2-4) 퇴직자 및 DC전환자 명부'!G63772)</f>
        <v/>
      </c>
    </row>
    <row r="63773" spans="13:13">
      <c r="M63773" s="264" t="str">
        <f>IF('(2-4) 퇴직자 및 DC전환자 명부'!G63773="","",'(2-4) 퇴직자 및 DC전환자 명부'!G63773)</f>
        <v/>
      </c>
    </row>
    <row r="63774" spans="13:13">
      <c r="M63774" s="264" t="str">
        <f>IF('(2-4) 퇴직자 및 DC전환자 명부'!G63774="","",'(2-4) 퇴직자 및 DC전환자 명부'!G63774)</f>
        <v/>
      </c>
    </row>
    <row r="63775" spans="13:13">
      <c r="M63775" s="264" t="str">
        <f>IF('(2-4) 퇴직자 및 DC전환자 명부'!G63775="","",'(2-4) 퇴직자 및 DC전환자 명부'!G63775)</f>
        <v/>
      </c>
    </row>
    <row r="63776" spans="13:13">
      <c r="M63776" s="264" t="str">
        <f>IF('(2-4) 퇴직자 및 DC전환자 명부'!G63776="","",'(2-4) 퇴직자 및 DC전환자 명부'!G63776)</f>
        <v/>
      </c>
    </row>
    <row r="63777" spans="13:13">
      <c r="M63777" s="264" t="str">
        <f>IF('(2-4) 퇴직자 및 DC전환자 명부'!G63777="","",'(2-4) 퇴직자 및 DC전환자 명부'!G63777)</f>
        <v/>
      </c>
    </row>
    <row r="63778" spans="13:13">
      <c r="M63778" s="264" t="str">
        <f>IF('(2-4) 퇴직자 및 DC전환자 명부'!G63778="","",'(2-4) 퇴직자 및 DC전환자 명부'!G63778)</f>
        <v/>
      </c>
    </row>
    <row r="63779" spans="13:13">
      <c r="M63779" s="264" t="str">
        <f>IF('(2-4) 퇴직자 및 DC전환자 명부'!G63779="","",'(2-4) 퇴직자 및 DC전환자 명부'!G63779)</f>
        <v/>
      </c>
    </row>
    <row r="63780" spans="13:13">
      <c r="M63780" s="264" t="str">
        <f>IF('(2-4) 퇴직자 및 DC전환자 명부'!G63780="","",'(2-4) 퇴직자 및 DC전환자 명부'!G63780)</f>
        <v/>
      </c>
    </row>
    <row r="63781" spans="13:13">
      <c r="M63781" s="264" t="str">
        <f>IF('(2-4) 퇴직자 및 DC전환자 명부'!G63781="","",'(2-4) 퇴직자 및 DC전환자 명부'!G63781)</f>
        <v/>
      </c>
    </row>
    <row r="63782" spans="13:13">
      <c r="M63782" s="264" t="str">
        <f>IF('(2-4) 퇴직자 및 DC전환자 명부'!G63782="","",'(2-4) 퇴직자 및 DC전환자 명부'!G63782)</f>
        <v/>
      </c>
    </row>
    <row r="63783" spans="13:13">
      <c r="M63783" s="264" t="str">
        <f>IF('(2-4) 퇴직자 및 DC전환자 명부'!G63783="","",'(2-4) 퇴직자 및 DC전환자 명부'!G63783)</f>
        <v/>
      </c>
    </row>
    <row r="63784" spans="13:13">
      <c r="M63784" s="264" t="str">
        <f>IF('(2-4) 퇴직자 및 DC전환자 명부'!G63784="","",'(2-4) 퇴직자 및 DC전환자 명부'!G63784)</f>
        <v/>
      </c>
    </row>
    <row r="63785" spans="13:13">
      <c r="M63785" s="264" t="str">
        <f>IF('(2-4) 퇴직자 및 DC전환자 명부'!G63785="","",'(2-4) 퇴직자 및 DC전환자 명부'!G63785)</f>
        <v/>
      </c>
    </row>
    <row r="63786" spans="13:13">
      <c r="M63786" s="264" t="str">
        <f>IF('(2-4) 퇴직자 및 DC전환자 명부'!G63786="","",'(2-4) 퇴직자 및 DC전환자 명부'!G63786)</f>
        <v/>
      </c>
    </row>
    <row r="63787" spans="13:13">
      <c r="M63787" s="264" t="str">
        <f>IF('(2-4) 퇴직자 및 DC전환자 명부'!G63787="","",'(2-4) 퇴직자 및 DC전환자 명부'!G63787)</f>
        <v/>
      </c>
    </row>
    <row r="63788" spans="13:13">
      <c r="M63788" s="264" t="str">
        <f>IF('(2-4) 퇴직자 및 DC전환자 명부'!G63788="","",'(2-4) 퇴직자 및 DC전환자 명부'!G63788)</f>
        <v/>
      </c>
    </row>
    <row r="63789" spans="13:13">
      <c r="M63789" s="264" t="str">
        <f>IF('(2-4) 퇴직자 및 DC전환자 명부'!G63789="","",'(2-4) 퇴직자 및 DC전환자 명부'!G63789)</f>
        <v/>
      </c>
    </row>
    <row r="63790" spans="13:13">
      <c r="M63790" s="264" t="str">
        <f>IF('(2-4) 퇴직자 및 DC전환자 명부'!G63790="","",'(2-4) 퇴직자 및 DC전환자 명부'!G63790)</f>
        <v/>
      </c>
    </row>
    <row r="63791" spans="13:13">
      <c r="M63791" s="264" t="str">
        <f>IF('(2-4) 퇴직자 및 DC전환자 명부'!G63791="","",'(2-4) 퇴직자 및 DC전환자 명부'!G63791)</f>
        <v/>
      </c>
    </row>
    <row r="63792" spans="13:13">
      <c r="M63792" s="264" t="str">
        <f>IF('(2-4) 퇴직자 및 DC전환자 명부'!G63792="","",'(2-4) 퇴직자 및 DC전환자 명부'!G63792)</f>
        <v/>
      </c>
    </row>
    <row r="63793" spans="13:13">
      <c r="M63793" s="264" t="str">
        <f>IF('(2-4) 퇴직자 및 DC전환자 명부'!G63793="","",'(2-4) 퇴직자 및 DC전환자 명부'!G63793)</f>
        <v/>
      </c>
    </row>
    <row r="63794" spans="13:13">
      <c r="M63794" s="264" t="str">
        <f>IF('(2-4) 퇴직자 및 DC전환자 명부'!G63794="","",'(2-4) 퇴직자 및 DC전환자 명부'!G63794)</f>
        <v/>
      </c>
    </row>
    <row r="63795" spans="13:13">
      <c r="M63795" s="264" t="str">
        <f>IF('(2-4) 퇴직자 및 DC전환자 명부'!G63795="","",'(2-4) 퇴직자 및 DC전환자 명부'!G63795)</f>
        <v/>
      </c>
    </row>
    <row r="63796" spans="13:13">
      <c r="M63796" s="264" t="str">
        <f>IF('(2-4) 퇴직자 및 DC전환자 명부'!G63796="","",'(2-4) 퇴직자 및 DC전환자 명부'!G63796)</f>
        <v/>
      </c>
    </row>
    <row r="63797" spans="13:13">
      <c r="M63797" s="264" t="str">
        <f>IF('(2-4) 퇴직자 및 DC전환자 명부'!G63797="","",'(2-4) 퇴직자 및 DC전환자 명부'!G63797)</f>
        <v/>
      </c>
    </row>
    <row r="63798" spans="13:13">
      <c r="M63798" s="264" t="str">
        <f>IF('(2-4) 퇴직자 및 DC전환자 명부'!G63798="","",'(2-4) 퇴직자 및 DC전환자 명부'!G63798)</f>
        <v/>
      </c>
    </row>
    <row r="63799" spans="13:13">
      <c r="M63799" s="264" t="str">
        <f>IF('(2-4) 퇴직자 및 DC전환자 명부'!G63799="","",'(2-4) 퇴직자 및 DC전환자 명부'!G63799)</f>
        <v/>
      </c>
    </row>
    <row r="63800" spans="13:13">
      <c r="M63800" s="264" t="str">
        <f>IF('(2-4) 퇴직자 및 DC전환자 명부'!G63800="","",'(2-4) 퇴직자 및 DC전환자 명부'!G63800)</f>
        <v/>
      </c>
    </row>
    <row r="63801" spans="13:13">
      <c r="M63801" s="264" t="str">
        <f>IF('(2-4) 퇴직자 및 DC전환자 명부'!G63801="","",'(2-4) 퇴직자 및 DC전환자 명부'!G63801)</f>
        <v/>
      </c>
    </row>
    <row r="63802" spans="13:13">
      <c r="M63802" s="264" t="str">
        <f>IF('(2-4) 퇴직자 및 DC전환자 명부'!G63802="","",'(2-4) 퇴직자 및 DC전환자 명부'!G63802)</f>
        <v/>
      </c>
    </row>
    <row r="63803" spans="13:13">
      <c r="M63803" s="264" t="str">
        <f>IF('(2-4) 퇴직자 및 DC전환자 명부'!G63803="","",'(2-4) 퇴직자 및 DC전환자 명부'!G63803)</f>
        <v/>
      </c>
    </row>
    <row r="63804" spans="13:13">
      <c r="M63804" s="264" t="str">
        <f>IF('(2-4) 퇴직자 및 DC전환자 명부'!G63804="","",'(2-4) 퇴직자 및 DC전환자 명부'!G63804)</f>
        <v/>
      </c>
    </row>
    <row r="63805" spans="13:13">
      <c r="M63805" s="264" t="str">
        <f>IF('(2-4) 퇴직자 및 DC전환자 명부'!G63805="","",'(2-4) 퇴직자 및 DC전환자 명부'!G63805)</f>
        <v/>
      </c>
    </row>
    <row r="63806" spans="13:13">
      <c r="M63806" s="264" t="str">
        <f>IF('(2-4) 퇴직자 및 DC전환자 명부'!G63806="","",'(2-4) 퇴직자 및 DC전환자 명부'!G63806)</f>
        <v/>
      </c>
    </row>
    <row r="63807" spans="13:13">
      <c r="M63807" s="264" t="str">
        <f>IF('(2-4) 퇴직자 및 DC전환자 명부'!G63807="","",'(2-4) 퇴직자 및 DC전환자 명부'!G63807)</f>
        <v/>
      </c>
    </row>
    <row r="63808" spans="13:13">
      <c r="M63808" s="264" t="str">
        <f>IF('(2-4) 퇴직자 및 DC전환자 명부'!G63808="","",'(2-4) 퇴직자 및 DC전환자 명부'!G63808)</f>
        <v/>
      </c>
    </row>
    <row r="63809" spans="13:13">
      <c r="M63809" s="264" t="str">
        <f>IF('(2-4) 퇴직자 및 DC전환자 명부'!G63809="","",'(2-4) 퇴직자 및 DC전환자 명부'!G63809)</f>
        <v/>
      </c>
    </row>
    <row r="63810" spans="13:13">
      <c r="M63810" s="264" t="str">
        <f>IF('(2-4) 퇴직자 및 DC전환자 명부'!G63810="","",'(2-4) 퇴직자 및 DC전환자 명부'!G63810)</f>
        <v/>
      </c>
    </row>
    <row r="63811" spans="13:13">
      <c r="M63811" s="264" t="str">
        <f>IF('(2-4) 퇴직자 및 DC전환자 명부'!G63811="","",'(2-4) 퇴직자 및 DC전환자 명부'!G63811)</f>
        <v/>
      </c>
    </row>
    <row r="63812" spans="13:13">
      <c r="M63812" s="264" t="str">
        <f>IF('(2-4) 퇴직자 및 DC전환자 명부'!G63812="","",'(2-4) 퇴직자 및 DC전환자 명부'!G63812)</f>
        <v/>
      </c>
    </row>
    <row r="63813" spans="13:13">
      <c r="M63813" s="264" t="str">
        <f>IF('(2-4) 퇴직자 및 DC전환자 명부'!G63813="","",'(2-4) 퇴직자 및 DC전환자 명부'!G63813)</f>
        <v/>
      </c>
    </row>
    <row r="63814" spans="13:13">
      <c r="M63814" s="264" t="str">
        <f>IF('(2-4) 퇴직자 및 DC전환자 명부'!G63814="","",'(2-4) 퇴직자 및 DC전환자 명부'!G63814)</f>
        <v/>
      </c>
    </row>
    <row r="63815" spans="13:13">
      <c r="M63815" s="264" t="str">
        <f>IF('(2-4) 퇴직자 및 DC전환자 명부'!G63815="","",'(2-4) 퇴직자 및 DC전환자 명부'!G63815)</f>
        <v/>
      </c>
    </row>
    <row r="63816" spans="13:13">
      <c r="M63816" s="264" t="str">
        <f>IF('(2-4) 퇴직자 및 DC전환자 명부'!G63816="","",'(2-4) 퇴직자 및 DC전환자 명부'!G63816)</f>
        <v/>
      </c>
    </row>
    <row r="63817" spans="13:13">
      <c r="M63817" s="264" t="str">
        <f>IF('(2-4) 퇴직자 및 DC전환자 명부'!G63817="","",'(2-4) 퇴직자 및 DC전환자 명부'!G63817)</f>
        <v/>
      </c>
    </row>
    <row r="63818" spans="13:13">
      <c r="M63818" s="264" t="str">
        <f>IF('(2-4) 퇴직자 및 DC전환자 명부'!G63818="","",'(2-4) 퇴직자 및 DC전환자 명부'!G63818)</f>
        <v/>
      </c>
    </row>
    <row r="63819" spans="13:13">
      <c r="M63819" s="264" t="str">
        <f>IF('(2-4) 퇴직자 및 DC전환자 명부'!G63819="","",'(2-4) 퇴직자 및 DC전환자 명부'!G63819)</f>
        <v/>
      </c>
    </row>
    <row r="63820" spans="13:13">
      <c r="M63820" s="264" t="str">
        <f>IF('(2-4) 퇴직자 및 DC전환자 명부'!G63820="","",'(2-4) 퇴직자 및 DC전환자 명부'!G63820)</f>
        <v/>
      </c>
    </row>
    <row r="63821" spans="13:13">
      <c r="M63821" s="264" t="str">
        <f>IF('(2-4) 퇴직자 및 DC전환자 명부'!G63821="","",'(2-4) 퇴직자 및 DC전환자 명부'!G63821)</f>
        <v/>
      </c>
    </row>
    <row r="63822" spans="13:13">
      <c r="M63822" s="264" t="str">
        <f>IF('(2-4) 퇴직자 및 DC전환자 명부'!G63822="","",'(2-4) 퇴직자 및 DC전환자 명부'!G63822)</f>
        <v/>
      </c>
    </row>
    <row r="63823" spans="13:13">
      <c r="M63823" s="264" t="str">
        <f>IF('(2-4) 퇴직자 및 DC전환자 명부'!G63823="","",'(2-4) 퇴직자 및 DC전환자 명부'!G63823)</f>
        <v/>
      </c>
    </row>
    <row r="63824" spans="13:13">
      <c r="M63824" s="264" t="str">
        <f>IF('(2-4) 퇴직자 및 DC전환자 명부'!G63824="","",'(2-4) 퇴직자 및 DC전환자 명부'!G63824)</f>
        <v/>
      </c>
    </row>
    <row r="63825" spans="13:13">
      <c r="M63825" s="264" t="str">
        <f>IF('(2-4) 퇴직자 및 DC전환자 명부'!G63825="","",'(2-4) 퇴직자 및 DC전환자 명부'!G63825)</f>
        <v/>
      </c>
    </row>
    <row r="63826" spans="13:13">
      <c r="M63826" s="264" t="str">
        <f>IF('(2-4) 퇴직자 및 DC전환자 명부'!G63826="","",'(2-4) 퇴직자 및 DC전환자 명부'!G63826)</f>
        <v/>
      </c>
    </row>
    <row r="63827" spans="13:13">
      <c r="M63827" s="264" t="str">
        <f>IF('(2-4) 퇴직자 및 DC전환자 명부'!G63827="","",'(2-4) 퇴직자 및 DC전환자 명부'!G63827)</f>
        <v/>
      </c>
    </row>
    <row r="63828" spans="13:13">
      <c r="M63828" s="264" t="str">
        <f>IF('(2-4) 퇴직자 및 DC전환자 명부'!G63828="","",'(2-4) 퇴직자 및 DC전환자 명부'!G63828)</f>
        <v/>
      </c>
    </row>
    <row r="63829" spans="13:13">
      <c r="M63829" s="264" t="str">
        <f>IF('(2-4) 퇴직자 및 DC전환자 명부'!G63829="","",'(2-4) 퇴직자 및 DC전환자 명부'!G63829)</f>
        <v/>
      </c>
    </row>
    <row r="63830" spans="13:13">
      <c r="M63830" s="264" t="str">
        <f>IF('(2-4) 퇴직자 및 DC전환자 명부'!G63830="","",'(2-4) 퇴직자 및 DC전환자 명부'!G63830)</f>
        <v/>
      </c>
    </row>
    <row r="63831" spans="13:13">
      <c r="M63831" s="264" t="str">
        <f>IF('(2-4) 퇴직자 및 DC전환자 명부'!G63831="","",'(2-4) 퇴직자 및 DC전환자 명부'!G63831)</f>
        <v/>
      </c>
    </row>
    <row r="63832" spans="13:13">
      <c r="M63832" s="264" t="str">
        <f>IF('(2-4) 퇴직자 및 DC전환자 명부'!G63832="","",'(2-4) 퇴직자 및 DC전환자 명부'!G63832)</f>
        <v/>
      </c>
    </row>
    <row r="63833" spans="13:13">
      <c r="M63833" s="264" t="str">
        <f>IF('(2-4) 퇴직자 및 DC전환자 명부'!G63833="","",'(2-4) 퇴직자 및 DC전환자 명부'!G63833)</f>
        <v/>
      </c>
    </row>
    <row r="63834" spans="13:13">
      <c r="M63834" s="264" t="str">
        <f>IF('(2-4) 퇴직자 및 DC전환자 명부'!G63834="","",'(2-4) 퇴직자 및 DC전환자 명부'!G63834)</f>
        <v/>
      </c>
    </row>
    <row r="63835" spans="13:13">
      <c r="M63835" s="264" t="str">
        <f>IF('(2-4) 퇴직자 및 DC전환자 명부'!G63835="","",'(2-4) 퇴직자 및 DC전환자 명부'!G63835)</f>
        <v/>
      </c>
    </row>
    <row r="63836" spans="13:13">
      <c r="M63836" s="264" t="str">
        <f>IF('(2-4) 퇴직자 및 DC전환자 명부'!G63836="","",'(2-4) 퇴직자 및 DC전환자 명부'!G63836)</f>
        <v/>
      </c>
    </row>
    <row r="63837" spans="13:13">
      <c r="M63837" s="264" t="str">
        <f>IF('(2-4) 퇴직자 및 DC전환자 명부'!G63837="","",'(2-4) 퇴직자 및 DC전환자 명부'!G63837)</f>
        <v/>
      </c>
    </row>
    <row r="63838" spans="13:13">
      <c r="M63838" s="264" t="str">
        <f>IF('(2-4) 퇴직자 및 DC전환자 명부'!G63838="","",'(2-4) 퇴직자 및 DC전환자 명부'!G63838)</f>
        <v/>
      </c>
    </row>
    <row r="63839" spans="13:13">
      <c r="M63839" s="264" t="str">
        <f>IF('(2-4) 퇴직자 및 DC전환자 명부'!G63839="","",'(2-4) 퇴직자 및 DC전환자 명부'!G63839)</f>
        <v/>
      </c>
    </row>
    <row r="63840" spans="13:13">
      <c r="M63840" s="264" t="str">
        <f>IF('(2-4) 퇴직자 및 DC전환자 명부'!G63840="","",'(2-4) 퇴직자 및 DC전환자 명부'!G63840)</f>
        <v/>
      </c>
    </row>
    <row r="63841" spans="13:13">
      <c r="M63841" s="264" t="str">
        <f>IF('(2-4) 퇴직자 및 DC전환자 명부'!G63841="","",'(2-4) 퇴직자 및 DC전환자 명부'!G63841)</f>
        <v/>
      </c>
    </row>
    <row r="63842" spans="13:13">
      <c r="M63842" s="264" t="str">
        <f>IF('(2-4) 퇴직자 및 DC전환자 명부'!G63842="","",'(2-4) 퇴직자 및 DC전환자 명부'!G63842)</f>
        <v/>
      </c>
    </row>
    <row r="63843" spans="13:13">
      <c r="M63843" s="264" t="str">
        <f>IF('(2-4) 퇴직자 및 DC전환자 명부'!G63843="","",'(2-4) 퇴직자 및 DC전환자 명부'!G63843)</f>
        <v/>
      </c>
    </row>
    <row r="63844" spans="13:13">
      <c r="M63844" s="264" t="str">
        <f>IF('(2-4) 퇴직자 및 DC전환자 명부'!G63844="","",'(2-4) 퇴직자 및 DC전환자 명부'!G63844)</f>
        <v/>
      </c>
    </row>
    <row r="63845" spans="13:13">
      <c r="M63845" s="264" t="str">
        <f>IF('(2-4) 퇴직자 및 DC전환자 명부'!G63845="","",'(2-4) 퇴직자 및 DC전환자 명부'!G63845)</f>
        <v/>
      </c>
    </row>
    <row r="63846" spans="13:13">
      <c r="M63846" s="264" t="str">
        <f>IF('(2-4) 퇴직자 및 DC전환자 명부'!G63846="","",'(2-4) 퇴직자 및 DC전환자 명부'!G63846)</f>
        <v/>
      </c>
    </row>
    <row r="63847" spans="13:13">
      <c r="M63847" s="264" t="str">
        <f>IF('(2-4) 퇴직자 및 DC전환자 명부'!G63847="","",'(2-4) 퇴직자 및 DC전환자 명부'!G63847)</f>
        <v/>
      </c>
    </row>
    <row r="63848" spans="13:13">
      <c r="M63848" s="264" t="str">
        <f>IF('(2-4) 퇴직자 및 DC전환자 명부'!G63848="","",'(2-4) 퇴직자 및 DC전환자 명부'!G63848)</f>
        <v/>
      </c>
    </row>
    <row r="63849" spans="13:13">
      <c r="M63849" s="264" t="str">
        <f>IF('(2-4) 퇴직자 및 DC전환자 명부'!G63849="","",'(2-4) 퇴직자 및 DC전환자 명부'!G63849)</f>
        <v/>
      </c>
    </row>
    <row r="63850" spans="13:13">
      <c r="M63850" s="264" t="str">
        <f>IF('(2-4) 퇴직자 및 DC전환자 명부'!G63850="","",'(2-4) 퇴직자 및 DC전환자 명부'!G63850)</f>
        <v/>
      </c>
    </row>
    <row r="63851" spans="13:13">
      <c r="M63851" s="264" t="str">
        <f>IF('(2-4) 퇴직자 및 DC전환자 명부'!G63851="","",'(2-4) 퇴직자 및 DC전환자 명부'!G63851)</f>
        <v/>
      </c>
    </row>
    <row r="63852" spans="13:13">
      <c r="M63852" s="264" t="str">
        <f>IF('(2-4) 퇴직자 및 DC전환자 명부'!G63852="","",'(2-4) 퇴직자 및 DC전환자 명부'!G63852)</f>
        <v/>
      </c>
    </row>
    <row r="63853" spans="13:13">
      <c r="M63853" s="264" t="str">
        <f>IF('(2-4) 퇴직자 및 DC전환자 명부'!G63853="","",'(2-4) 퇴직자 및 DC전환자 명부'!G63853)</f>
        <v/>
      </c>
    </row>
    <row r="63854" spans="13:13">
      <c r="M63854" s="264" t="str">
        <f>IF('(2-4) 퇴직자 및 DC전환자 명부'!G63854="","",'(2-4) 퇴직자 및 DC전환자 명부'!G63854)</f>
        <v/>
      </c>
    </row>
    <row r="63855" spans="13:13">
      <c r="M63855" s="264" t="str">
        <f>IF('(2-4) 퇴직자 및 DC전환자 명부'!G63855="","",'(2-4) 퇴직자 및 DC전환자 명부'!G63855)</f>
        <v/>
      </c>
    </row>
    <row r="63856" spans="13:13">
      <c r="M63856" s="264" t="str">
        <f>IF('(2-4) 퇴직자 및 DC전환자 명부'!G63856="","",'(2-4) 퇴직자 및 DC전환자 명부'!G63856)</f>
        <v/>
      </c>
    </row>
    <row r="63857" spans="13:13">
      <c r="M63857" s="264" t="str">
        <f>IF('(2-4) 퇴직자 및 DC전환자 명부'!G63857="","",'(2-4) 퇴직자 및 DC전환자 명부'!G63857)</f>
        <v/>
      </c>
    </row>
    <row r="63858" spans="13:13">
      <c r="M63858" s="264" t="str">
        <f>IF('(2-4) 퇴직자 및 DC전환자 명부'!G63858="","",'(2-4) 퇴직자 및 DC전환자 명부'!G63858)</f>
        <v/>
      </c>
    </row>
    <row r="63859" spans="13:13">
      <c r="M63859" s="264" t="str">
        <f>IF('(2-4) 퇴직자 및 DC전환자 명부'!G63859="","",'(2-4) 퇴직자 및 DC전환자 명부'!G63859)</f>
        <v/>
      </c>
    </row>
    <row r="63860" spans="13:13">
      <c r="M63860" s="264" t="str">
        <f>IF('(2-4) 퇴직자 및 DC전환자 명부'!G63860="","",'(2-4) 퇴직자 및 DC전환자 명부'!G63860)</f>
        <v/>
      </c>
    </row>
    <row r="63861" spans="13:13">
      <c r="M63861" s="264" t="str">
        <f>IF('(2-4) 퇴직자 및 DC전환자 명부'!G63861="","",'(2-4) 퇴직자 및 DC전환자 명부'!G63861)</f>
        <v/>
      </c>
    </row>
    <row r="63862" spans="13:13">
      <c r="M63862" s="264" t="str">
        <f>IF('(2-4) 퇴직자 및 DC전환자 명부'!G63862="","",'(2-4) 퇴직자 및 DC전환자 명부'!G63862)</f>
        <v/>
      </c>
    </row>
    <row r="63863" spans="13:13">
      <c r="M63863" s="264" t="str">
        <f>IF('(2-4) 퇴직자 및 DC전환자 명부'!G63863="","",'(2-4) 퇴직자 및 DC전환자 명부'!G63863)</f>
        <v/>
      </c>
    </row>
    <row r="63864" spans="13:13">
      <c r="M63864" s="264" t="str">
        <f>IF('(2-4) 퇴직자 및 DC전환자 명부'!G63864="","",'(2-4) 퇴직자 및 DC전환자 명부'!G63864)</f>
        <v/>
      </c>
    </row>
    <row r="63865" spans="13:13">
      <c r="M63865" s="264" t="str">
        <f>IF('(2-4) 퇴직자 및 DC전환자 명부'!G63865="","",'(2-4) 퇴직자 및 DC전환자 명부'!G63865)</f>
        <v/>
      </c>
    </row>
    <row r="63866" spans="13:13">
      <c r="M63866" s="264" t="str">
        <f>IF('(2-4) 퇴직자 및 DC전환자 명부'!G63866="","",'(2-4) 퇴직자 및 DC전환자 명부'!G63866)</f>
        <v/>
      </c>
    </row>
    <row r="63867" spans="13:13">
      <c r="M63867" s="264" t="str">
        <f>IF('(2-4) 퇴직자 및 DC전환자 명부'!G63867="","",'(2-4) 퇴직자 및 DC전환자 명부'!G63867)</f>
        <v/>
      </c>
    </row>
    <row r="63868" spans="13:13">
      <c r="M63868" s="264" t="str">
        <f>IF('(2-4) 퇴직자 및 DC전환자 명부'!G63868="","",'(2-4) 퇴직자 및 DC전환자 명부'!G63868)</f>
        <v/>
      </c>
    </row>
    <row r="63869" spans="13:13">
      <c r="M63869" s="264" t="str">
        <f>IF('(2-4) 퇴직자 및 DC전환자 명부'!G63869="","",'(2-4) 퇴직자 및 DC전환자 명부'!G63869)</f>
        <v/>
      </c>
    </row>
    <row r="63870" spans="13:13">
      <c r="M63870" s="264" t="str">
        <f>IF('(2-4) 퇴직자 및 DC전환자 명부'!G63870="","",'(2-4) 퇴직자 및 DC전환자 명부'!G63870)</f>
        <v/>
      </c>
    </row>
    <row r="63871" spans="13:13">
      <c r="M63871" s="264" t="str">
        <f>IF('(2-4) 퇴직자 및 DC전환자 명부'!G63871="","",'(2-4) 퇴직자 및 DC전환자 명부'!G63871)</f>
        <v/>
      </c>
    </row>
    <row r="63872" spans="13:13">
      <c r="M63872" s="264" t="str">
        <f>IF('(2-4) 퇴직자 및 DC전환자 명부'!G63872="","",'(2-4) 퇴직자 및 DC전환자 명부'!G63872)</f>
        <v/>
      </c>
    </row>
    <row r="63873" spans="13:13">
      <c r="M63873" s="264" t="str">
        <f>IF('(2-4) 퇴직자 및 DC전환자 명부'!G63873="","",'(2-4) 퇴직자 및 DC전환자 명부'!G63873)</f>
        <v/>
      </c>
    </row>
    <row r="63874" spans="13:13">
      <c r="M63874" s="264" t="str">
        <f>IF('(2-4) 퇴직자 및 DC전환자 명부'!G63874="","",'(2-4) 퇴직자 및 DC전환자 명부'!G63874)</f>
        <v/>
      </c>
    </row>
    <row r="63875" spans="13:13">
      <c r="M63875" s="264" t="str">
        <f>IF('(2-4) 퇴직자 및 DC전환자 명부'!G63875="","",'(2-4) 퇴직자 및 DC전환자 명부'!G63875)</f>
        <v/>
      </c>
    </row>
    <row r="63876" spans="13:13">
      <c r="M63876" s="264" t="str">
        <f>IF('(2-4) 퇴직자 및 DC전환자 명부'!G63876="","",'(2-4) 퇴직자 및 DC전환자 명부'!G63876)</f>
        <v/>
      </c>
    </row>
    <row r="63877" spans="13:13">
      <c r="M63877" s="264" t="str">
        <f>IF('(2-4) 퇴직자 및 DC전환자 명부'!G63877="","",'(2-4) 퇴직자 및 DC전환자 명부'!G63877)</f>
        <v/>
      </c>
    </row>
    <row r="63878" spans="13:13">
      <c r="M63878" s="264" t="str">
        <f>IF('(2-4) 퇴직자 및 DC전환자 명부'!G63878="","",'(2-4) 퇴직자 및 DC전환자 명부'!G63878)</f>
        <v/>
      </c>
    </row>
    <row r="63879" spans="13:13">
      <c r="M63879" s="264" t="str">
        <f>IF('(2-4) 퇴직자 및 DC전환자 명부'!G63879="","",'(2-4) 퇴직자 및 DC전환자 명부'!G63879)</f>
        <v/>
      </c>
    </row>
    <row r="63880" spans="13:13">
      <c r="M63880" s="264" t="str">
        <f>IF('(2-4) 퇴직자 및 DC전환자 명부'!G63880="","",'(2-4) 퇴직자 및 DC전환자 명부'!G63880)</f>
        <v/>
      </c>
    </row>
    <row r="63881" spans="13:13">
      <c r="M63881" s="264" t="str">
        <f>IF('(2-4) 퇴직자 및 DC전환자 명부'!G63881="","",'(2-4) 퇴직자 및 DC전환자 명부'!G63881)</f>
        <v/>
      </c>
    </row>
    <row r="63882" spans="13:13">
      <c r="M63882" s="264" t="str">
        <f>IF('(2-4) 퇴직자 및 DC전환자 명부'!G63882="","",'(2-4) 퇴직자 및 DC전환자 명부'!G63882)</f>
        <v/>
      </c>
    </row>
    <row r="63883" spans="13:13">
      <c r="M63883" s="264" t="str">
        <f>IF('(2-4) 퇴직자 및 DC전환자 명부'!G63883="","",'(2-4) 퇴직자 및 DC전환자 명부'!G63883)</f>
        <v/>
      </c>
    </row>
    <row r="63884" spans="13:13">
      <c r="M63884" s="264" t="str">
        <f>IF('(2-4) 퇴직자 및 DC전환자 명부'!G63884="","",'(2-4) 퇴직자 및 DC전환자 명부'!G63884)</f>
        <v/>
      </c>
    </row>
    <row r="63885" spans="13:13">
      <c r="M63885" s="264" t="str">
        <f>IF('(2-4) 퇴직자 및 DC전환자 명부'!G63885="","",'(2-4) 퇴직자 및 DC전환자 명부'!G63885)</f>
        <v/>
      </c>
    </row>
    <row r="63886" spans="13:13">
      <c r="M63886" s="264" t="str">
        <f>IF('(2-4) 퇴직자 및 DC전환자 명부'!G63886="","",'(2-4) 퇴직자 및 DC전환자 명부'!G63886)</f>
        <v/>
      </c>
    </row>
    <row r="63887" spans="13:13">
      <c r="M63887" s="264" t="str">
        <f>IF('(2-4) 퇴직자 및 DC전환자 명부'!G63887="","",'(2-4) 퇴직자 및 DC전환자 명부'!G63887)</f>
        <v/>
      </c>
    </row>
    <row r="63888" spans="13:13">
      <c r="M63888" s="264" t="str">
        <f>IF('(2-4) 퇴직자 및 DC전환자 명부'!G63888="","",'(2-4) 퇴직자 및 DC전환자 명부'!G63888)</f>
        <v/>
      </c>
    </row>
    <row r="63889" spans="13:13">
      <c r="M63889" s="264" t="str">
        <f>IF('(2-4) 퇴직자 및 DC전환자 명부'!G63889="","",'(2-4) 퇴직자 및 DC전환자 명부'!G63889)</f>
        <v/>
      </c>
    </row>
    <row r="63890" spans="13:13">
      <c r="M63890" s="264" t="str">
        <f>IF('(2-4) 퇴직자 및 DC전환자 명부'!G63890="","",'(2-4) 퇴직자 및 DC전환자 명부'!G63890)</f>
        <v/>
      </c>
    </row>
    <row r="63891" spans="13:13">
      <c r="M63891" s="264" t="str">
        <f>IF('(2-4) 퇴직자 및 DC전환자 명부'!G63891="","",'(2-4) 퇴직자 및 DC전환자 명부'!G63891)</f>
        <v/>
      </c>
    </row>
    <row r="63892" spans="13:13">
      <c r="M63892" s="264" t="str">
        <f>IF('(2-4) 퇴직자 및 DC전환자 명부'!G63892="","",'(2-4) 퇴직자 및 DC전환자 명부'!G63892)</f>
        <v/>
      </c>
    </row>
    <row r="63893" spans="13:13">
      <c r="M63893" s="264" t="str">
        <f>IF('(2-4) 퇴직자 및 DC전환자 명부'!G63893="","",'(2-4) 퇴직자 및 DC전환자 명부'!G63893)</f>
        <v/>
      </c>
    </row>
    <row r="63894" spans="13:13">
      <c r="M63894" s="264" t="str">
        <f>IF('(2-4) 퇴직자 및 DC전환자 명부'!G63894="","",'(2-4) 퇴직자 및 DC전환자 명부'!G63894)</f>
        <v/>
      </c>
    </row>
    <row r="63895" spans="13:13">
      <c r="M63895" s="264" t="str">
        <f>IF('(2-4) 퇴직자 및 DC전환자 명부'!G63895="","",'(2-4) 퇴직자 및 DC전환자 명부'!G63895)</f>
        <v/>
      </c>
    </row>
    <row r="63896" spans="13:13">
      <c r="M63896" s="264" t="str">
        <f>IF('(2-4) 퇴직자 및 DC전환자 명부'!G63896="","",'(2-4) 퇴직자 및 DC전환자 명부'!G63896)</f>
        <v/>
      </c>
    </row>
    <row r="63897" spans="13:13">
      <c r="M63897" s="264" t="str">
        <f>IF('(2-4) 퇴직자 및 DC전환자 명부'!G63897="","",'(2-4) 퇴직자 및 DC전환자 명부'!G63897)</f>
        <v/>
      </c>
    </row>
    <row r="63898" spans="13:13">
      <c r="M63898" s="264" t="str">
        <f>IF('(2-4) 퇴직자 및 DC전환자 명부'!G63898="","",'(2-4) 퇴직자 및 DC전환자 명부'!G63898)</f>
        <v/>
      </c>
    </row>
    <row r="63899" spans="13:13">
      <c r="M63899" s="264" t="str">
        <f>IF('(2-4) 퇴직자 및 DC전환자 명부'!G63899="","",'(2-4) 퇴직자 및 DC전환자 명부'!G63899)</f>
        <v/>
      </c>
    </row>
    <row r="63900" spans="13:13">
      <c r="M63900" s="264" t="str">
        <f>IF('(2-4) 퇴직자 및 DC전환자 명부'!G63900="","",'(2-4) 퇴직자 및 DC전환자 명부'!G63900)</f>
        <v/>
      </c>
    </row>
    <row r="63901" spans="13:13">
      <c r="M63901" s="264" t="str">
        <f>IF('(2-4) 퇴직자 및 DC전환자 명부'!G63901="","",'(2-4) 퇴직자 및 DC전환자 명부'!G63901)</f>
        <v/>
      </c>
    </row>
    <row r="63902" spans="13:13">
      <c r="M63902" s="264" t="str">
        <f>IF('(2-4) 퇴직자 및 DC전환자 명부'!G63902="","",'(2-4) 퇴직자 및 DC전환자 명부'!G63902)</f>
        <v/>
      </c>
    </row>
    <row r="63903" spans="13:13">
      <c r="M63903" s="264" t="str">
        <f>IF('(2-4) 퇴직자 및 DC전환자 명부'!G63903="","",'(2-4) 퇴직자 및 DC전환자 명부'!G63903)</f>
        <v/>
      </c>
    </row>
    <row r="63904" spans="13:13">
      <c r="M63904" s="264" t="str">
        <f>IF('(2-4) 퇴직자 및 DC전환자 명부'!G63904="","",'(2-4) 퇴직자 및 DC전환자 명부'!G63904)</f>
        <v/>
      </c>
    </row>
    <row r="63905" spans="13:13">
      <c r="M63905" s="264" t="str">
        <f>IF('(2-4) 퇴직자 및 DC전환자 명부'!G63905="","",'(2-4) 퇴직자 및 DC전환자 명부'!G63905)</f>
        <v/>
      </c>
    </row>
    <row r="63906" spans="13:13">
      <c r="M63906" s="264" t="str">
        <f>IF('(2-4) 퇴직자 및 DC전환자 명부'!G63906="","",'(2-4) 퇴직자 및 DC전환자 명부'!G63906)</f>
        <v/>
      </c>
    </row>
    <row r="63907" spans="13:13">
      <c r="M63907" s="264" t="str">
        <f>IF('(2-4) 퇴직자 및 DC전환자 명부'!G63907="","",'(2-4) 퇴직자 및 DC전환자 명부'!G63907)</f>
        <v/>
      </c>
    </row>
    <row r="63908" spans="13:13">
      <c r="M63908" s="264" t="str">
        <f>IF('(2-4) 퇴직자 및 DC전환자 명부'!G63908="","",'(2-4) 퇴직자 및 DC전환자 명부'!G63908)</f>
        <v/>
      </c>
    </row>
    <row r="63909" spans="13:13">
      <c r="M63909" s="264" t="str">
        <f>IF('(2-4) 퇴직자 및 DC전환자 명부'!G63909="","",'(2-4) 퇴직자 및 DC전환자 명부'!G63909)</f>
        <v/>
      </c>
    </row>
    <row r="63910" spans="13:13">
      <c r="M63910" s="264" t="str">
        <f>IF('(2-4) 퇴직자 및 DC전환자 명부'!G63910="","",'(2-4) 퇴직자 및 DC전환자 명부'!G63910)</f>
        <v/>
      </c>
    </row>
    <row r="63911" spans="13:13">
      <c r="M63911" s="264" t="str">
        <f>IF('(2-4) 퇴직자 및 DC전환자 명부'!G63911="","",'(2-4) 퇴직자 및 DC전환자 명부'!G63911)</f>
        <v/>
      </c>
    </row>
    <row r="63912" spans="13:13">
      <c r="M63912" s="264" t="str">
        <f>IF('(2-4) 퇴직자 및 DC전환자 명부'!G63912="","",'(2-4) 퇴직자 및 DC전환자 명부'!G63912)</f>
        <v/>
      </c>
    </row>
    <row r="63913" spans="13:13">
      <c r="M63913" s="264" t="str">
        <f>IF('(2-4) 퇴직자 및 DC전환자 명부'!G63913="","",'(2-4) 퇴직자 및 DC전환자 명부'!G63913)</f>
        <v/>
      </c>
    </row>
    <row r="63914" spans="13:13">
      <c r="M63914" s="264" t="str">
        <f>IF('(2-4) 퇴직자 및 DC전환자 명부'!G63914="","",'(2-4) 퇴직자 및 DC전환자 명부'!G63914)</f>
        <v/>
      </c>
    </row>
    <row r="63915" spans="13:13">
      <c r="M63915" s="264" t="str">
        <f>IF('(2-4) 퇴직자 및 DC전환자 명부'!G63915="","",'(2-4) 퇴직자 및 DC전환자 명부'!G63915)</f>
        <v/>
      </c>
    </row>
    <row r="63916" spans="13:13">
      <c r="M63916" s="264" t="str">
        <f>IF('(2-4) 퇴직자 및 DC전환자 명부'!G63916="","",'(2-4) 퇴직자 및 DC전환자 명부'!G63916)</f>
        <v/>
      </c>
    </row>
    <row r="63917" spans="13:13">
      <c r="M63917" s="264" t="str">
        <f>IF('(2-4) 퇴직자 및 DC전환자 명부'!G63917="","",'(2-4) 퇴직자 및 DC전환자 명부'!G63917)</f>
        <v/>
      </c>
    </row>
    <row r="63918" spans="13:13">
      <c r="M63918" s="264" t="str">
        <f>IF('(2-4) 퇴직자 및 DC전환자 명부'!G63918="","",'(2-4) 퇴직자 및 DC전환자 명부'!G63918)</f>
        <v/>
      </c>
    </row>
    <row r="63919" spans="13:13">
      <c r="M63919" s="264" t="str">
        <f>IF('(2-4) 퇴직자 및 DC전환자 명부'!G63919="","",'(2-4) 퇴직자 및 DC전환자 명부'!G63919)</f>
        <v/>
      </c>
    </row>
    <row r="63920" spans="13:13">
      <c r="M63920" s="264" t="str">
        <f>IF('(2-4) 퇴직자 및 DC전환자 명부'!G63920="","",'(2-4) 퇴직자 및 DC전환자 명부'!G63920)</f>
        <v/>
      </c>
    </row>
    <row r="63921" spans="13:13">
      <c r="M63921" s="264" t="str">
        <f>IF('(2-4) 퇴직자 및 DC전환자 명부'!G63921="","",'(2-4) 퇴직자 및 DC전환자 명부'!G63921)</f>
        <v/>
      </c>
    </row>
    <row r="63922" spans="13:13">
      <c r="M63922" s="264" t="str">
        <f>IF('(2-4) 퇴직자 및 DC전환자 명부'!G63922="","",'(2-4) 퇴직자 및 DC전환자 명부'!G63922)</f>
        <v/>
      </c>
    </row>
    <row r="63923" spans="13:13">
      <c r="M63923" s="264" t="str">
        <f>IF('(2-4) 퇴직자 및 DC전환자 명부'!G63923="","",'(2-4) 퇴직자 및 DC전환자 명부'!G63923)</f>
        <v/>
      </c>
    </row>
    <row r="63924" spans="13:13">
      <c r="M63924" s="264" t="str">
        <f>IF('(2-4) 퇴직자 및 DC전환자 명부'!G63924="","",'(2-4) 퇴직자 및 DC전환자 명부'!G63924)</f>
        <v/>
      </c>
    </row>
    <row r="63925" spans="13:13">
      <c r="M63925" s="264" t="str">
        <f>IF('(2-4) 퇴직자 및 DC전환자 명부'!G63925="","",'(2-4) 퇴직자 및 DC전환자 명부'!G63925)</f>
        <v/>
      </c>
    </row>
    <row r="63926" spans="13:13">
      <c r="M63926" s="264" t="str">
        <f>IF('(2-4) 퇴직자 및 DC전환자 명부'!G63926="","",'(2-4) 퇴직자 및 DC전환자 명부'!G63926)</f>
        <v/>
      </c>
    </row>
    <row r="63927" spans="13:13">
      <c r="M63927" s="264" t="str">
        <f>IF('(2-4) 퇴직자 및 DC전환자 명부'!G63927="","",'(2-4) 퇴직자 및 DC전환자 명부'!G63927)</f>
        <v/>
      </c>
    </row>
    <row r="63928" spans="13:13">
      <c r="M63928" s="264" t="str">
        <f>IF('(2-4) 퇴직자 및 DC전환자 명부'!G63928="","",'(2-4) 퇴직자 및 DC전환자 명부'!G63928)</f>
        <v/>
      </c>
    </row>
    <row r="63929" spans="13:13">
      <c r="M63929" s="264" t="str">
        <f>IF('(2-4) 퇴직자 및 DC전환자 명부'!G63929="","",'(2-4) 퇴직자 및 DC전환자 명부'!G63929)</f>
        <v/>
      </c>
    </row>
    <row r="63930" spans="13:13">
      <c r="M63930" s="264" t="str">
        <f>IF('(2-4) 퇴직자 및 DC전환자 명부'!G63930="","",'(2-4) 퇴직자 및 DC전환자 명부'!G63930)</f>
        <v/>
      </c>
    </row>
    <row r="63931" spans="13:13">
      <c r="M63931" s="264" t="str">
        <f>IF('(2-4) 퇴직자 및 DC전환자 명부'!G63931="","",'(2-4) 퇴직자 및 DC전환자 명부'!G63931)</f>
        <v/>
      </c>
    </row>
    <row r="63932" spans="13:13">
      <c r="M63932" s="264" t="str">
        <f>IF('(2-4) 퇴직자 및 DC전환자 명부'!G63932="","",'(2-4) 퇴직자 및 DC전환자 명부'!G63932)</f>
        <v/>
      </c>
    </row>
    <row r="63933" spans="13:13">
      <c r="M63933" s="264" t="str">
        <f>IF('(2-4) 퇴직자 및 DC전환자 명부'!G63933="","",'(2-4) 퇴직자 및 DC전환자 명부'!G63933)</f>
        <v/>
      </c>
    </row>
    <row r="63934" spans="13:13">
      <c r="M63934" s="264" t="str">
        <f>IF('(2-4) 퇴직자 및 DC전환자 명부'!G63934="","",'(2-4) 퇴직자 및 DC전환자 명부'!G63934)</f>
        <v/>
      </c>
    </row>
    <row r="63935" spans="13:13">
      <c r="M63935" s="264" t="str">
        <f>IF('(2-4) 퇴직자 및 DC전환자 명부'!G63935="","",'(2-4) 퇴직자 및 DC전환자 명부'!G63935)</f>
        <v/>
      </c>
    </row>
    <row r="63936" spans="13:13">
      <c r="M63936" s="264" t="str">
        <f>IF('(2-4) 퇴직자 및 DC전환자 명부'!G63936="","",'(2-4) 퇴직자 및 DC전환자 명부'!G63936)</f>
        <v/>
      </c>
    </row>
    <row r="63937" spans="13:13">
      <c r="M63937" s="264" t="str">
        <f>IF('(2-4) 퇴직자 및 DC전환자 명부'!G63937="","",'(2-4) 퇴직자 및 DC전환자 명부'!G63937)</f>
        <v/>
      </c>
    </row>
    <row r="63938" spans="13:13">
      <c r="M63938" s="264" t="str">
        <f>IF('(2-4) 퇴직자 및 DC전환자 명부'!G63938="","",'(2-4) 퇴직자 및 DC전환자 명부'!G63938)</f>
        <v/>
      </c>
    </row>
    <row r="63939" spans="13:13">
      <c r="M63939" s="264" t="str">
        <f>IF('(2-4) 퇴직자 및 DC전환자 명부'!G63939="","",'(2-4) 퇴직자 및 DC전환자 명부'!G63939)</f>
        <v/>
      </c>
    </row>
    <row r="63940" spans="13:13">
      <c r="M63940" s="264" t="str">
        <f>IF('(2-4) 퇴직자 및 DC전환자 명부'!G63940="","",'(2-4) 퇴직자 및 DC전환자 명부'!G63940)</f>
        <v/>
      </c>
    </row>
    <row r="63941" spans="13:13">
      <c r="M63941" s="264" t="str">
        <f>IF('(2-4) 퇴직자 및 DC전환자 명부'!G63941="","",'(2-4) 퇴직자 및 DC전환자 명부'!G63941)</f>
        <v/>
      </c>
    </row>
    <row r="63942" spans="13:13">
      <c r="M63942" s="264" t="str">
        <f>IF('(2-4) 퇴직자 및 DC전환자 명부'!G63942="","",'(2-4) 퇴직자 및 DC전환자 명부'!G63942)</f>
        <v/>
      </c>
    </row>
    <row r="63943" spans="13:13">
      <c r="M63943" s="264" t="str">
        <f>IF('(2-4) 퇴직자 및 DC전환자 명부'!G63943="","",'(2-4) 퇴직자 및 DC전환자 명부'!G63943)</f>
        <v/>
      </c>
    </row>
    <row r="63944" spans="13:13">
      <c r="M63944" s="264" t="str">
        <f>IF('(2-4) 퇴직자 및 DC전환자 명부'!G63944="","",'(2-4) 퇴직자 및 DC전환자 명부'!G63944)</f>
        <v/>
      </c>
    </row>
    <row r="63945" spans="13:13">
      <c r="M63945" s="264" t="str">
        <f>IF('(2-4) 퇴직자 및 DC전환자 명부'!G63945="","",'(2-4) 퇴직자 및 DC전환자 명부'!G63945)</f>
        <v/>
      </c>
    </row>
    <row r="63946" spans="13:13">
      <c r="M63946" s="264" t="str">
        <f>IF('(2-4) 퇴직자 및 DC전환자 명부'!G63946="","",'(2-4) 퇴직자 및 DC전환자 명부'!G63946)</f>
        <v/>
      </c>
    </row>
    <row r="63947" spans="13:13">
      <c r="M63947" s="264" t="str">
        <f>IF('(2-4) 퇴직자 및 DC전환자 명부'!G63947="","",'(2-4) 퇴직자 및 DC전환자 명부'!G63947)</f>
        <v/>
      </c>
    </row>
    <row r="63948" spans="13:13">
      <c r="M63948" s="264" t="str">
        <f>IF('(2-4) 퇴직자 및 DC전환자 명부'!G63948="","",'(2-4) 퇴직자 및 DC전환자 명부'!G63948)</f>
        <v/>
      </c>
    </row>
    <row r="63949" spans="13:13">
      <c r="M63949" s="264" t="str">
        <f>IF('(2-4) 퇴직자 및 DC전환자 명부'!G63949="","",'(2-4) 퇴직자 및 DC전환자 명부'!G63949)</f>
        <v/>
      </c>
    </row>
    <row r="63950" spans="13:13">
      <c r="M63950" s="264" t="str">
        <f>IF('(2-4) 퇴직자 및 DC전환자 명부'!G63950="","",'(2-4) 퇴직자 및 DC전환자 명부'!G63950)</f>
        <v/>
      </c>
    </row>
    <row r="63951" spans="13:13">
      <c r="M63951" s="264" t="str">
        <f>IF('(2-4) 퇴직자 및 DC전환자 명부'!G63951="","",'(2-4) 퇴직자 및 DC전환자 명부'!G63951)</f>
        <v/>
      </c>
    </row>
    <row r="63952" spans="13:13">
      <c r="M63952" s="264" t="str">
        <f>IF('(2-4) 퇴직자 및 DC전환자 명부'!G63952="","",'(2-4) 퇴직자 및 DC전환자 명부'!G63952)</f>
        <v/>
      </c>
    </row>
    <row r="63953" spans="13:13">
      <c r="M63953" s="264" t="str">
        <f>IF('(2-4) 퇴직자 및 DC전환자 명부'!G63953="","",'(2-4) 퇴직자 및 DC전환자 명부'!G63953)</f>
        <v/>
      </c>
    </row>
    <row r="63954" spans="13:13">
      <c r="M63954" s="264" t="str">
        <f>IF('(2-4) 퇴직자 및 DC전환자 명부'!G63954="","",'(2-4) 퇴직자 및 DC전환자 명부'!G63954)</f>
        <v/>
      </c>
    </row>
    <row r="63955" spans="13:13">
      <c r="M63955" s="264" t="str">
        <f>IF('(2-4) 퇴직자 및 DC전환자 명부'!G63955="","",'(2-4) 퇴직자 및 DC전환자 명부'!G63955)</f>
        <v/>
      </c>
    </row>
    <row r="63956" spans="13:13">
      <c r="M63956" s="264" t="str">
        <f>IF('(2-4) 퇴직자 및 DC전환자 명부'!G63956="","",'(2-4) 퇴직자 및 DC전환자 명부'!G63956)</f>
        <v/>
      </c>
    </row>
    <row r="63957" spans="13:13">
      <c r="M63957" s="264" t="str">
        <f>IF('(2-4) 퇴직자 및 DC전환자 명부'!G63957="","",'(2-4) 퇴직자 및 DC전환자 명부'!G63957)</f>
        <v/>
      </c>
    </row>
    <row r="63958" spans="13:13">
      <c r="M63958" s="264" t="str">
        <f>IF('(2-4) 퇴직자 및 DC전환자 명부'!G63958="","",'(2-4) 퇴직자 및 DC전환자 명부'!G63958)</f>
        <v/>
      </c>
    </row>
    <row r="63959" spans="13:13">
      <c r="M63959" s="264" t="str">
        <f>IF('(2-4) 퇴직자 및 DC전환자 명부'!G63959="","",'(2-4) 퇴직자 및 DC전환자 명부'!G63959)</f>
        <v/>
      </c>
    </row>
    <row r="63960" spans="13:13">
      <c r="M63960" s="264" t="str">
        <f>IF('(2-4) 퇴직자 및 DC전환자 명부'!G63960="","",'(2-4) 퇴직자 및 DC전환자 명부'!G63960)</f>
        <v/>
      </c>
    </row>
    <row r="63961" spans="13:13">
      <c r="M63961" s="264" t="str">
        <f>IF('(2-4) 퇴직자 및 DC전환자 명부'!G63961="","",'(2-4) 퇴직자 및 DC전환자 명부'!G63961)</f>
        <v/>
      </c>
    </row>
    <row r="63962" spans="13:13">
      <c r="M63962" s="264" t="str">
        <f>IF('(2-4) 퇴직자 및 DC전환자 명부'!G63962="","",'(2-4) 퇴직자 및 DC전환자 명부'!G63962)</f>
        <v/>
      </c>
    </row>
    <row r="63963" spans="13:13">
      <c r="M63963" s="264" t="str">
        <f>IF('(2-4) 퇴직자 및 DC전환자 명부'!G63963="","",'(2-4) 퇴직자 및 DC전환자 명부'!G63963)</f>
        <v/>
      </c>
    </row>
    <row r="63964" spans="13:13">
      <c r="M63964" s="264" t="str">
        <f>IF('(2-4) 퇴직자 및 DC전환자 명부'!G63964="","",'(2-4) 퇴직자 및 DC전환자 명부'!G63964)</f>
        <v/>
      </c>
    </row>
    <row r="63965" spans="13:13">
      <c r="M63965" s="264" t="str">
        <f>IF('(2-4) 퇴직자 및 DC전환자 명부'!G63965="","",'(2-4) 퇴직자 및 DC전환자 명부'!G63965)</f>
        <v/>
      </c>
    </row>
    <row r="63966" spans="13:13">
      <c r="M63966" s="264" t="str">
        <f>IF('(2-4) 퇴직자 및 DC전환자 명부'!G63966="","",'(2-4) 퇴직자 및 DC전환자 명부'!G63966)</f>
        <v/>
      </c>
    </row>
    <row r="63967" spans="13:13">
      <c r="M63967" s="264" t="str">
        <f>IF('(2-4) 퇴직자 및 DC전환자 명부'!G63967="","",'(2-4) 퇴직자 및 DC전환자 명부'!G63967)</f>
        <v/>
      </c>
    </row>
    <row r="63968" spans="13:13">
      <c r="M63968" s="264" t="str">
        <f>IF('(2-4) 퇴직자 및 DC전환자 명부'!G63968="","",'(2-4) 퇴직자 및 DC전환자 명부'!G63968)</f>
        <v/>
      </c>
    </row>
    <row r="63969" spans="13:13">
      <c r="M63969" s="264" t="str">
        <f>IF('(2-4) 퇴직자 및 DC전환자 명부'!G63969="","",'(2-4) 퇴직자 및 DC전환자 명부'!G63969)</f>
        <v/>
      </c>
    </row>
    <row r="63970" spans="13:13">
      <c r="M63970" s="264" t="str">
        <f>IF('(2-4) 퇴직자 및 DC전환자 명부'!G63970="","",'(2-4) 퇴직자 및 DC전환자 명부'!G63970)</f>
        <v/>
      </c>
    </row>
    <row r="63971" spans="13:13">
      <c r="M63971" s="264" t="str">
        <f>IF('(2-4) 퇴직자 및 DC전환자 명부'!G63971="","",'(2-4) 퇴직자 및 DC전환자 명부'!G63971)</f>
        <v/>
      </c>
    </row>
    <row r="63972" spans="13:13">
      <c r="M63972" s="264" t="str">
        <f>IF('(2-4) 퇴직자 및 DC전환자 명부'!G63972="","",'(2-4) 퇴직자 및 DC전환자 명부'!G63972)</f>
        <v/>
      </c>
    </row>
    <row r="63973" spans="13:13">
      <c r="M63973" s="264" t="str">
        <f>IF('(2-4) 퇴직자 및 DC전환자 명부'!G63973="","",'(2-4) 퇴직자 및 DC전환자 명부'!G63973)</f>
        <v/>
      </c>
    </row>
    <row r="63974" spans="13:13">
      <c r="M63974" s="264" t="str">
        <f>IF('(2-4) 퇴직자 및 DC전환자 명부'!G63974="","",'(2-4) 퇴직자 및 DC전환자 명부'!G63974)</f>
        <v/>
      </c>
    </row>
    <row r="63975" spans="13:13">
      <c r="M63975" s="264" t="str">
        <f>IF('(2-4) 퇴직자 및 DC전환자 명부'!G63975="","",'(2-4) 퇴직자 및 DC전환자 명부'!G63975)</f>
        <v/>
      </c>
    </row>
    <row r="63976" spans="13:13">
      <c r="M63976" s="264" t="str">
        <f>IF('(2-4) 퇴직자 및 DC전환자 명부'!G63976="","",'(2-4) 퇴직자 및 DC전환자 명부'!G63976)</f>
        <v/>
      </c>
    </row>
    <row r="63977" spans="13:13">
      <c r="M63977" s="264" t="str">
        <f>IF('(2-4) 퇴직자 및 DC전환자 명부'!G63977="","",'(2-4) 퇴직자 및 DC전환자 명부'!G63977)</f>
        <v/>
      </c>
    </row>
    <row r="63978" spans="13:13">
      <c r="M63978" s="264" t="str">
        <f>IF('(2-4) 퇴직자 및 DC전환자 명부'!G63978="","",'(2-4) 퇴직자 및 DC전환자 명부'!G63978)</f>
        <v/>
      </c>
    </row>
    <row r="63979" spans="13:13">
      <c r="M63979" s="264" t="str">
        <f>IF('(2-4) 퇴직자 및 DC전환자 명부'!G63979="","",'(2-4) 퇴직자 및 DC전환자 명부'!G63979)</f>
        <v/>
      </c>
    </row>
    <row r="63980" spans="13:13">
      <c r="M63980" s="264" t="str">
        <f>IF('(2-4) 퇴직자 및 DC전환자 명부'!G63980="","",'(2-4) 퇴직자 및 DC전환자 명부'!G63980)</f>
        <v/>
      </c>
    </row>
    <row r="63981" spans="13:13">
      <c r="M63981" s="264" t="str">
        <f>IF('(2-4) 퇴직자 및 DC전환자 명부'!G63981="","",'(2-4) 퇴직자 및 DC전환자 명부'!G63981)</f>
        <v/>
      </c>
    </row>
    <row r="63982" spans="13:13">
      <c r="M63982" s="264" t="str">
        <f>IF('(2-4) 퇴직자 및 DC전환자 명부'!G63982="","",'(2-4) 퇴직자 및 DC전환자 명부'!G63982)</f>
        <v/>
      </c>
    </row>
    <row r="63983" spans="13:13">
      <c r="M63983" s="264" t="str">
        <f>IF('(2-4) 퇴직자 및 DC전환자 명부'!G63983="","",'(2-4) 퇴직자 및 DC전환자 명부'!G63983)</f>
        <v/>
      </c>
    </row>
    <row r="63984" spans="13:13">
      <c r="M63984" s="264" t="str">
        <f>IF('(2-4) 퇴직자 및 DC전환자 명부'!G63984="","",'(2-4) 퇴직자 및 DC전환자 명부'!G63984)</f>
        <v/>
      </c>
    </row>
    <row r="63985" spans="13:13">
      <c r="M63985" s="264" t="str">
        <f>IF('(2-4) 퇴직자 및 DC전환자 명부'!G63985="","",'(2-4) 퇴직자 및 DC전환자 명부'!G63985)</f>
        <v/>
      </c>
    </row>
    <row r="63986" spans="13:13">
      <c r="M63986" s="264" t="str">
        <f>IF('(2-4) 퇴직자 및 DC전환자 명부'!G63986="","",'(2-4) 퇴직자 및 DC전환자 명부'!G63986)</f>
        <v/>
      </c>
    </row>
    <row r="63987" spans="13:13">
      <c r="M63987" s="264" t="str">
        <f>IF('(2-4) 퇴직자 및 DC전환자 명부'!G63987="","",'(2-4) 퇴직자 및 DC전환자 명부'!G63987)</f>
        <v/>
      </c>
    </row>
    <row r="63988" spans="13:13">
      <c r="M63988" s="264" t="str">
        <f>IF('(2-4) 퇴직자 및 DC전환자 명부'!G63988="","",'(2-4) 퇴직자 및 DC전환자 명부'!G63988)</f>
        <v/>
      </c>
    </row>
    <row r="63989" spans="13:13">
      <c r="M63989" s="264" t="str">
        <f>IF('(2-4) 퇴직자 및 DC전환자 명부'!G63989="","",'(2-4) 퇴직자 및 DC전환자 명부'!G63989)</f>
        <v/>
      </c>
    </row>
    <row r="63990" spans="13:13">
      <c r="M63990" s="264" t="str">
        <f>IF('(2-4) 퇴직자 및 DC전환자 명부'!G63990="","",'(2-4) 퇴직자 및 DC전환자 명부'!G63990)</f>
        <v/>
      </c>
    </row>
    <row r="63991" spans="13:13">
      <c r="M63991" s="264" t="str">
        <f>IF('(2-4) 퇴직자 및 DC전환자 명부'!G63991="","",'(2-4) 퇴직자 및 DC전환자 명부'!G63991)</f>
        <v/>
      </c>
    </row>
    <row r="63992" spans="13:13">
      <c r="M63992" s="264" t="str">
        <f>IF('(2-4) 퇴직자 및 DC전환자 명부'!G63992="","",'(2-4) 퇴직자 및 DC전환자 명부'!G63992)</f>
        <v/>
      </c>
    </row>
    <row r="63993" spans="13:13">
      <c r="M63993" s="264" t="str">
        <f>IF('(2-4) 퇴직자 및 DC전환자 명부'!G63993="","",'(2-4) 퇴직자 및 DC전환자 명부'!G63993)</f>
        <v/>
      </c>
    </row>
    <row r="63994" spans="13:13">
      <c r="M63994" s="264" t="str">
        <f>IF('(2-4) 퇴직자 및 DC전환자 명부'!G63994="","",'(2-4) 퇴직자 및 DC전환자 명부'!G63994)</f>
        <v/>
      </c>
    </row>
    <row r="63995" spans="13:13">
      <c r="M63995" s="264" t="str">
        <f>IF('(2-4) 퇴직자 및 DC전환자 명부'!G63995="","",'(2-4) 퇴직자 및 DC전환자 명부'!G63995)</f>
        <v/>
      </c>
    </row>
    <row r="63996" spans="13:13">
      <c r="M63996" s="264" t="str">
        <f>IF('(2-4) 퇴직자 및 DC전환자 명부'!G63996="","",'(2-4) 퇴직자 및 DC전환자 명부'!G63996)</f>
        <v/>
      </c>
    </row>
    <row r="63997" spans="13:13">
      <c r="M63997" s="264" t="str">
        <f>IF('(2-4) 퇴직자 및 DC전환자 명부'!G63997="","",'(2-4) 퇴직자 및 DC전환자 명부'!G63997)</f>
        <v/>
      </c>
    </row>
    <row r="63998" spans="13:13">
      <c r="M63998" s="264" t="str">
        <f>IF('(2-4) 퇴직자 및 DC전환자 명부'!G63998="","",'(2-4) 퇴직자 및 DC전환자 명부'!G63998)</f>
        <v/>
      </c>
    </row>
    <row r="63999" spans="13:13">
      <c r="M63999" s="264" t="str">
        <f>IF('(2-4) 퇴직자 및 DC전환자 명부'!G63999="","",'(2-4) 퇴직자 및 DC전환자 명부'!G63999)</f>
        <v/>
      </c>
    </row>
    <row r="64000" spans="13:13">
      <c r="M64000" s="264" t="str">
        <f>IF('(2-4) 퇴직자 및 DC전환자 명부'!G64000="","",'(2-4) 퇴직자 및 DC전환자 명부'!G64000)</f>
        <v/>
      </c>
    </row>
    <row r="64001" spans="13:13">
      <c r="M64001" s="264" t="str">
        <f>IF('(2-4) 퇴직자 및 DC전환자 명부'!G64001="","",'(2-4) 퇴직자 및 DC전환자 명부'!G64001)</f>
        <v/>
      </c>
    </row>
    <row r="64002" spans="13:13">
      <c r="M64002" s="264" t="str">
        <f>IF('(2-4) 퇴직자 및 DC전환자 명부'!G64002="","",'(2-4) 퇴직자 및 DC전환자 명부'!G64002)</f>
        <v/>
      </c>
    </row>
    <row r="64003" spans="13:13">
      <c r="M64003" s="264" t="str">
        <f>IF('(2-4) 퇴직자 및 DC전환자 명부'!G64003="","",'(2-4) 퇴직자 및 DC전환자 명부'!G64003)</f>
        <v/>
      </c>
    </row>
    <row r="64004" spans="13:13">
      <c r="M64004" s="264" t="str">
        <f>IF('(2-4) 퇴직자 및 DC전환자 명부'!G64004="","",'(2-4) 퇴직자 및 DC전환자 명부'!G64004)</f>
        <v/>
      </c>
    </row>
    <row r="64005" spans="13:13">
      <c r="M64005" s="264" t="str">
        <f>IF('(2-4) 퇴직자 및 DC전환자 명부'!G64005="","",'(2-4) 퇴직자 및 DC전환자 명부'!G64005)</f>
        <v/>
      </c>
    </row>
    <row r="64006" spans="13:13">
      <c r="M64006" s="264" t="str">
        <f>IF('(2-4) 퇴직자 및 DC전환자 명부'!G64006="","",'(2-4) 퇴직자 및 DC전환자 명부'!G64006)</f>
        <v/>
      </c>
    </row>
    <row r="64007" spans="13:13">
      <c r="M64007" s="264" t="str">
        <f>IF('(2-4) 퇴직자 및 DC전환자 명부'!G64007="","",'(2-4) 퇴직자 및 DC전환자 명부'!G64007)</f>
        <v/>
      </c>
    </row>
    <row r="64008" spans="13:13">
      <c r="M64008" s="264" t="str">
        <f>IF('(2-4) 퇴직자 및 DC전환자 명부'!G64008="","",'(2-4) 퇴직자 및 DC전환자 명부'!G64008)</f>
        <v/>
      </c>
    </row>
    <row r="64009" spans="13:13">
      <c r="M64009" s="264" t="str">
        <f>IF('(2-4) 퇴직자 및 DC전환자 명부'!G64009="","",'(2-4) 퇴직자 및 DC전환자 명부'!G64009)</f>
        <v/>
      </c>
    </row>
    <row r="64010" spans="13:13">
      <c r="M64010" s="264" t="str">
        <f>IF('(2-4) 퇴직자 및 DC전환자 명부'!G64010="","",'(2-4) 퇴직자 및 DC전환자 명부'!G64010)</f>
        <v/>
      </c>
    </row>
    <row r="64011" spans="13:13">
      <c r="M64011" s="264" t="str">
        <f>IF('(2-4) 퇴직자 및 DC전환자 명부'!G64011="","",'(2-4) 퇴직자 및 DC전환자 명부'!G64011)</f>
        <v/>
      </c>
    </row>
    <row r="64012" spans="13:13">
      <c r="M64012" s="264" t="str">
        <f>IF('(2-4) 퇴직자 및 DC전환자 명부'!G64012="","",'(2-4) 퇴직자 및 DC전환자 명부'!G64012)</f>
        <v/>
      </c>
    </row>
    <row r="64013" spans="13:13">
      <c r="M64013" s="264" t="str">
        <f>IF('(2-4) 퇴직자 및 DC전환자 명부'!G64013="","",'(2-4) 퇴직자 및 DC전환자 명부'!G64013)</f>
        <v/>
      </c>
    </row>
    <row r="64014" spans="13:13">
      <c r="M64014" s="264" t="str">
        <f>IF('(2-4) 퇴직자 및 DC전환자 명부'!G64014="","",'(2-4) 퇴직자 및 DC전환자 명부'!G64014)</f>
        <v/>
      </c>
    </row>
    <row r="64015" spans="13:13">
      <c r="M64015" s="264" t="str">
        <f>IF('(2-4) 퇴직자 및 DC전환자 명부'!G64015="","",'(2-4) 퇴직자 및 DC전환자 명부'!G64015)</f>
        <v/>
      </c>
    </row>
    <row r="64016" spans="13:13">
      <c r="M64016" s="264" t="str">
        <f>IF('(2-4) 퇴직자 및 DC전환자 명부'!G64016="","",'(2-4) 퇴직자 및 DC전환자 명부'!G64016)</f>
        <v/>
      </c>
    </row>
    <row r="64017" spans="13:13">
      <c r="M64017" s="264" t="str">
        <f>IF('(2-4) 퇴직자 및 DC전환자 명부'!G64017="","",'(2-4) 퇴직자 및 DC전환자 명부'!G64017)</f>
        <v/>
      </c>
    </row>
    <row r="64018" spans="13:13">
      <c r="M64018" s="264" t="str">
        <f>IF('(2-4) 퇴직자 및 DC전환자 명부'!G64018="","",'(2-4) 퇴직자 및 DC전환자 명부'!G64018)</f>
        <v/>
      </c>
    </row>
    <row r="64019" spans="13:13">
      <c r="M64019" s="264" t="str">
        <f>IF('(2-4) 퇴직자 및 DC전환자 명부'!G64019="","",'(2-4) 퇴직자 및 DC전환자 명부'!G64019)</f>
        <v/>
      </c>
    </row>
    <row r="64020" spans="13:13">
      <c r="M64020" s="264" t="str">
        <f>IF('(2-4) 퇴직자 및 DC전환자 명부'!G64020="","",'(2-4) 퇴직자 및 DC전환자 명부'!G64020)</f>
        <v/>
      </c>
    </row>
    <row r="64021" spans="13:13">
      <c r="M64021" s="264" t="str">
        <f>IF('(2-4) 퇴직자 및 DC전환자 명부'!G64021="","",'(2-4) 퇴직자 및 DC전환자 명부'!G64021)</f>
        <v/>
      </c>
    </row>
    <row r="64022" spans="13:13">
      <c r="M64022" s="264" t="str">
        <f>IF('(2-4) 퇴직자 및 DC전환자 명부'!G64022="","",'(2-4) 퇴직자 및 DC전환자 명부'!G64022)</f>
        <v/>
      </c>
    </row>
    <row r="64023" spans="13:13">
      <c r="M64023" s="264" t="str">
        <f>IF('(2-4) 퇴직자 및 DC전환자 명부'!G64023="","",'(2-4) 퇴직자 및 DC전환자 명부'!G64023)</f>
        <v/>
      </c>
    </row>
    <row r="64024" spans="13:13">
      <c r="M64024" s="264" t="str">
        <f>IF('(2-4) 퇴직자 및 DC전환자 명부'!G64024="","",'(2-4) 퇴직자 및 DC전환자 명부'!G64024)</f>
        <v/>
      </c>
    </row>
    <row r="64025" spans="13:13">
      <c r="M64025" s="264" t="str">
        <f>IF('(2-4) 퇴직자 및 DC전환자 명부'!G64025="","",'(2-4) 퇴직자 및 DC전환자 명부'!G64025)</f>
        <v/>
      </c>
    </row>
    <row r="64026" spans="13:13">
      <c r="M64026" s="264" t="str">
        <f>IF('(2-4) 퇴직자 및 DC전환자 명부'!G64026="","",'(2-4) 퇴직자 및 DC전환자 명부'!G64026)</f>
        <v/>
      </c>
    </row>
    <row r="64027" spans="13:13">
      <c r="M64027" s="264" t="str">
        <f>IF('(2-4) 퇴직자 및 DC전환자 명부'!G64027="","",'(2-4) 퇴직자 및 DC전환자 명부'!G64027)</f>
        <v/>
      </c>
    </row>
    <row r="64028" spans="13:13">
      <c r="M64028" s="264" t="str">
        <f>IF('(2-4) 퇴직자 및 DC전환자 명부'!G64028="","",'(2-4) 퇴직자 및 DC전환자 명부'!G64028)</f>
        <v/>
      </c>
    </row>
    <row r="64029" spans="13:13">
      <c r="M64029" s="264" t="str">
        <f>IF('(2-4) 퇴직자 및 DC전환자 명부'!G64029="","",'(2-4) 퇴직자 및 DC전환자 명부'!G64029)</f>
        <v/>
      </c>
    </row>
    <row r="64030" spans="13:13">
      <c r="M64030" s="264" t="str">
        <f>IF('(2-4) 퇴직자 및 DC전환자 명부'!G64030="","",'(2-4) 퇴직자 및 DC전환자 명부'!G64030)</f>
        <v/>
      </c>
    </row>
    <row r="64031" spans="13:13">
      <c r="M64031" s="264" t="str">
        <f>IF('(2-4) 퇴직자 및 DC전환자 명부'!G64031="","",'(2-4) 퇴직자 및 DC전환자 명부'!G64031)</f>
        <v/>
      </c>
    </row>
    <row r="64032" spans="13:13">
      <c r="M64032" s="264" t="str">
        <f>IF('(2-4) 퇴직자 및 DC전환자 명부'!G64032="","",'(2-4) 퇴직자 및 DC전환자 명부'!G64032)</f>
        <v/>
      </c>
    </row>
    <row r="64033" spans="13:13">
      <c r="M64033" s="264" t="str">
        <f>IF('(2-4) 퇴직자 및 DC전환자 명부'!G64033="","",'(2-4) 퇴직자 및 DC전환자 명부'!G64033)</f>
        <v/>
      </c>
    </row>
    <row r="64034" spans="13:13">
      <c r="M64034" s="264" t="str">
        <f>IF('(2-4) 퇴직자 및 DC전환자 명부'!G64034="","",'(2-4) 퇴직자 및 DC전환자 명부'!G64034)</f>
        <v/>
      </c>
    </row>
    <row r="64035" spans="13:13">
      <c r="M64035" s="264" t="str">
        <f>IF('(2-4) 퇴직자 및 DC전환자 명부'!G64035="","",'(2-4) 퇴직자 및 DC전환자 명부'!G64035)</f>
        <v/>
      </c>
    </row>
    <row r="64036" spans="13:13">
      <c r="M64036" s="264" t="str">
        <f>IF('(2-4) 퇴직자 및 DC전환자 명부'!G64036="","",'(2-4) 퇴직자 및 DC전환자 명부'!G64036)</f>
        <v/>
      </c>
    </row>
    <row r="64037" spans="13:13">
      <c r="M64037" s="264" t="str">
        <f>IF('(2-4) 퇴직자 및 DC전환자 명부'!G64037="","",'(2-4) 퇴직자 및 DC전환자 명부'!G64037)</f>
        <v/>
      </c>
    </row>
    <row r="64038" spans="13:13">
      <c r="M64038" s="264" t="str">
        <f>IF('(2-4) 퇴직자 및 DC전환자 명부'!G64038="","",'(2-4) 퇴직자 및 DC전환자 명부'!G64038)</f>
        <v/>
      </c>
    </row>
    <row r="64039" spans="13:13">
      <c r="M64039" s="264" t="str">
        <f>IF('(2-4) 퇴직자 및 DC전환자 명부'!G64039="","",'(2-4) 퇴직자 및 DC전환자 명부'!G64039)</f>
        <v/>
      </c>
    </row>
    <row r="64040" spans="13:13">
      <c r="M64040" s="264" t="str">
        <f>IF('(2-4) 퇴직자 및 DC전환자 명부'!G64040="","",'(2-4) 퇴직자 및 DC전환자 명부'!G64040)</f>
        <v/>
      </c>
    </row>
    <row r="64041" spans="13:13">
      <c r="M64041" s="264" t="str">
        <f>IF('(2-4) 퇴직자 및 DC전환자 명부'!G64041="","",'(2-4) 퇴직자 및 DC전환자 명부'!G64041)</f>
        <v/>
      </c>
    </row>
    <row r="64042" spans="13:13">
      <c r="M64042" s="264" t="str">
        <f>IF('(2-4) 퇴직자 및 DC전환자 명부'!G64042="","",'(2-4) 퇴직자 및 DC전환자 명부'!G64042)</f>
        <v/>
      </c>
    </row>
    <row r="64043" spans="13:13">
      <c r="M64043" s="264" t="str">
        <f>IF('(2-4) 퇴직자 및 DC전환자 명부'!G64043="","",'(2-4) 퇴직자 및 DC전환자 명부'!G64043)</f>
        <v/>
      </c>
    </row>
    <row r="64044" spans="13:13">
      <c r="M64044" s="264" t="str">
        <f>IF('(2-4) 퇴직자 및 DC전환자 명부'!G64044="","",'(2-4) 퇴직자 및 DC전환자 명부'!G64044)</f>
        <v/>
      </c>
    </row>
    <row r="64045" spans="13:13">
      <c r="M64045" s="264" t="str">
        <f>IF('(2-4) 퇴직자 및 DC전환자 명부'!G64045="","",'(2-4) 퇴직자 및 DC전환자 명부'!G64045)</f>
        <v/>
      </c>
    </row>
    <row r="64046" spans="13:13">
      <c r="M64046" s="264" t="str">
        <f>IF('(2-4) 퇴직자 및 DC전환자 명부'!G64046="","",'(2-4) 퇴직자 및 DC전환자 명부'!G64046)</f>
        <v/>
      </c>
    </row>
    <row r="64047" spans="13:13">
      <c r="M64047" s="264" t="str">
        <f>IF('(2-4) 퇴직자 및 DC전환자 명부'!G64047="","",'(2-4) 퇴직자 및 DC전환자 명부'!G64047)</f>
        <v/>
      </c>
    </row>
    <row r="64048" spans="13:13">
      <c r="M64048" s="264" t="str">
        <f>IF('(2-4) 퇴직자 및 DC전환자 명부'!G64048="","",'(2-4) 퇴직자 및 DC전환자 명부'!G64048)</f>
        <v/>
      </c>
    </row>
    <row r="64049" spans="13:13">
      <c r="M64049" s="264" t="str">
        <f>IF('(2-4) 퇴직자 및 DC전환자 명부'!G64049="","",'(2-4) 퇴직자 및 DC전환자 명부'!G64049)</f>
        <v/>
      </c>
    </row>
    <row r="64050" spans="13:13">
      <c r="M64050" s="264" t="str">
        <f>IF('(2-4) 퇴직자 및 DC전환자 명부'!G64050="","",'(2-4) 퇴직자 및 DC전환자 명부'!G64050)</f>
        <v/>
      </c>
    </row>
    <row r="64051" spans="13:13">
      <c r="M64051" s="264" t="str">
        <f>IF('(2-4) 퇴직자 및 DC전환자 명부'!G64051="","",'(2-4) 퇴직자 및 DC전환자 명부'!G64051)</f>
        <v/>
      </c>
    </row>
    <row r="64052" spans="13:13">
      <c r="M64052" s="264" t="str">
        <f>IF('(2-4) 퇴직자 및 DC전환자 명부'!G64052="","",'(2-4) 퇴직자 및 DC전환자 명부'!G64052)</f>
        <v/>
      </c>
    </row>
    <row r="64053" spans="13:13">
      <c r="M64053" s="264" t="str">
        <f>IF('(2-4) 퇴직자 및 DC전환자 명부'!G64053="","",'(2-4) 퇴직자 및 DC전환자 명부'!G64053)</f>
        <v/>
      </c>
    </row>
    <row r="64054" spans="13:13">
      <c r="M64054" s="264" t="str">
        <f>IF('(2-4) 퇴직자 및 DC전환자 명부'!G64054="","",'(2-4) 퇴직자 및 DC전환자 명부'!G64054)</f>
        <v/>
      </c>
    </row>
    <row r="64055" spans="13:13">
      <c r="M64055" s="264" t="str">
        <f>IF('(2-4) 퇴직자 및 DC전환자 명부'!G64055="","",'(2-4) 퇴직자 및 DC전환자 명부'!G64055)</f>
        <v/>
      </c>
    </row>
    <row r="64056" spans="13:13">
      <c r="M64056" s="264" t="str">
        <f>IF('(2-4) 퇴직자 및 DC전환자 명부'!G64056="","",'(2-4) 퇴직자 및 DC전환자 명부'!G64056)</f>
        <v/>
      </c>
    </row>
    <row r="64057" spans="13:13">
      <c r="M64057" s="264" t="str">
        <f>IF('(2-4) 퇴직자 및 DC전환자 명부'!G64057="","",'(2-4) 퇴직자 및 DC전환자 명부'!G64057)</f>
        <v/>
      </c>
    </row>
    <row r="64058" spans="13:13">
      <c r="M64058" s="264" t="str">
        <f>IF('(2-4) 퇴직자 및 DC전환자 명부'!G64058="","",'(2-4) 퇴직자 및 DC전환자 명부'!G64058)</f>
        <v/>
      </c>
    </row>
    <row r="64059" spans="13:13">
      <c r="M64059" s="264" t="str">
        <f>IF('(2-4) 퇴직자 및 DC전환자 명부'!G64059="","",'(2-4) 퇴직자 및 DC전환자 명부'!G64059)</f>
        <v/>
      </c>
    </row>
    <row r="64060" spans="13:13">
      <c r="M64060" s="264" t="str">
        <f>IF('(2-4) 퇴직자 및 DC전환자 명부'!G64060="","",'(2-4) 퇴직자 및 DC전환자 명부'!G64060)</f>
        <v/>
      </c>
    </row>
    <row r="64061" spans="13:13">
      <c r="M64061" s="264" t="str">
        <f>IF('(2-4) 퇴직자 및 DC전환자 명부'!G64061="","",'(2-4) 퇴직자 및 DC전환자 명부'!G64061)</f>
        <v/>
      </c>
    </row>
    <row r="64062" spans="13:13">
      <c r="M64062" s="264" t="str">
        <f>IF('(2-4) 퇴직자 및 DC전환자 명부'!G64062="","",'(2-4) 퇴직자 및 DC전환자 명부'!G64062)</f>
        <v/>
      </c>
    </row>
    <row r="64063" spans="13:13">
      <c r="M64063" s="264" t="str">
        <f>IF('(2-4) 퇴직자 및 DC전환자 명부'!G64063="","",'(2-4) 퇴직자 및 DC전환자 명부'!G64063)</f>
        <v/>
      </c>
    </row>
    <row r="64064" spans="13:13">
      <c r="M64064" s="264" t="str">
        <f>IF('(2-4) 퇴직자 및 DC전환자 명부'!G64064="","",'(2-4) 퇴직자 및 DC전환자 명부'!G64064)</f>
        <v/>
      </c>
    </row>
    <row r="64065" spans="13:13">
      <c r="M64065" s="264" t="str">
        <f>IF('(2-4) 퇴직자 및 DC전환자 명부'!G64065="","",'(2-4) 퇴직자 및 DC전환자 명부'!G64065)</f>
        <v/>
      </c>
    </row>
    <row r="64066" spans="13:13">
      <c r="M64066" s="264" t="str">
        <f>IF('(2-4) 퇴직자 및 DC전환자 명부'!G64066="","",'(2-4) 퇴직자 및 DC전환자 명부'!G64066)</f>
        <v/>
      </c>
    </row>
    <row r="64067" spans="13:13">
      <c r="M64067" s="264" t="str">
        <f>IF('(2-4) 퇴직자 및 DC전환자 명부'!G64067="","",'(2-4) 퇴직자 및 DC전환자 명부'!G64067)</f>
        <v/>
      </c>
    </row>
    <row r="64068" spans="13:13">
      <c r="M64068" s="264" t="str">
        <f>IF('(2-4) 퇴직자 및 DC전환자 명부'!G64068="","",'(2-4) 퇴직자 및 DC전환자 명부'!G64068)</f>
        <v/>
      </c>
    </row>
    <row r="64069" spans="13:13">
      <c r="M64069" s="264" t="str">
        <f>IF('(2-4) 퇴직자 및 DC전환자 명부'!G64069="","",'(2-4) 퇴직자 및 DC전환자 명부'!G64069)</f>
        <v/>
      </c>
    </row>
    <row r="64070" spans="13:13">
      <c r="M64070" s="264" t="str">
        <f>IF('(2-4) 퇴직자 및 DC전환자 명부'!G64070="","",'(2-4) 퇴직자 및 DC전환자 명부'!G64070)</f>
        <v/>
      </c>
    </row>
    <row r="64071" spans="13:13">
      <c r="M64071" s="264" t="str">
        <f>IF('(2-4) 퇴직자 및 DC전환자 명부'!G64071="","",'(2-4) 퇴직자 및 DC전환자 명부'!G64071)</f>
        <v/>
      </c>
    </row>
    <row r="64072" spans="13:13">
      <c r="M64072" s="264" t="str">
        <f>IF('(2-4) 퇴직자 및 DC전환자 명부'!G64072="","",'(2-4) 퇴직자 및 DC전환자 명부'!G64072)</f>
        <v/>
      </c>
    </row>
    <row r="64073" spans="13:13">
      <c r="M64073" s="264" t="str">
        <f>IF('(2-4) 퇴직자 및 DC전환자 명부'!G64073="","",'(2-4) 퇴직자 및 DC전환자 명부'!G64073)</f>
        <v/>
      </c>
    </row>
    <row r="64074" spans="13:13">
      <c r="M64074" s="264" t="str">
        <f>IF('(2-4) 퇴직자 및 DC전환자 명부'!G64074="","",'(2-4) 퇴직자 및 DC전환자 명부'!G64074)</f>
        <v/>
      </c>
    </row>
    <row r="64075" spans="13:13">
      <c r="M64075" s="264" t="str">
        <f>IF('(2-4) 퇴직자 및 DC전환자 명부'!G64075="","",'(2-4) 퇴직자 및 DC전환자 명부'!G64075)</f>
        <v/>
      </c>
    </row>
    <row r="64076" spans="13:13">
      <c r="M64076" s="264" t="str">
        <f>IF('(2-4) 퇴직자 및 DC전환자 명부'!G64076="","",'(2-4) 퇴직자 및 DC전환자 명부'!G64076)</f>
        <v/>
      </c>
    </row>
    <row r="64077" spans="13:13">
      <c r="M64077" s="264" t="str">
        <f>IF('(2-4) 퇴직자 및 DC전환자 명부'!G64077="","",'(2-4) 퇴직자 및 DC전환자 명부'!G64077)</f>
        <v/>
      </c>
    </row>
    <row r="64078" spans="13:13">
      <c r="M64078" s="264" t="str">
        <f>IF('(2-4) 퇴직자 및 DC전환자 명부'!G64078="","",'(2-4) 퇴직자 및 DC전환자 명부'!G64078)</f>
        <v/>
      </c>
    </row>
    <row r="64079" spans="13:13">
      <c r="M64079" s="264" t="str">
        <f>IF('(2-4) 퇴직자 및 DC전환자 명부'!G64079="","",'(2-4) 퇴직자 및 DC전환자 명부'!G64079)</f>
        <v/>
      </c>
    </row>
    <row r="64080" spans="13:13">
      <c r="M64080" s="264" t="str">
        <f>IF('(2-4) 퇴직자 및 DC전환자 명부'!G64080="","",'(2-4) 퇴직자 및 DC전환자 명부'!G64080)</f>
        <v/>
      </c>
    </row>
    <row r="64081" spans="13:13">
      <c r="M64081" s="264" t="str">
        <f>IF('(2-4) 퇴직자 및 DC전환자 명부'!G64081="","",'(2-4) 퇴직자 및 DC전환자 명부'!G64081)</f>
        <v/>
      </c>
    </row>
    <row r="64082" spans="13:13">
      <c r="M64082" s="264" t="str">
        <f>IF('(2-4) 퇴직자 및 DC전환자 명부'!G64082="","",'(2-4) 퇴직자 및 DC전환자 명부'!G64082)</f>
        <v/>
      </c>
    </row>
    <row r="64083" spans="13:13">
      <c r="M64083" s="264" t="str">
        <f>IF('(2-4) 퇴직자 및 DC전환자 명부'!G64083="","",'(2-4) 퇴직자 및 DC전환자 명부'!G64083)</f>
        <v/>
      </c>
    </row>
    <row r="64084" spans="13:13">
      <c r="M64084" s="264" t="str">
        <f>IF('(2-4) 퇴직자 및 DC전환자 명부'!G64084="","",'(2-4) 퇴직자 및 DC전환자 명부'!G64084)</f>
        <v/>
      </c>
    </row>
    <row r="64085" spans="13:13">
      <c r="M64085" s="264" t="str">
        <f>IF('(2-4) 퇴직자 및 DC전환자 명부'!G64085="","",'(2-4) 퇴직자 및 DC전환자 명부'!G64085)</f>
        <v/>
      </c>
    </row>
    <row r="64086" spans="13:13">
      <c r="M64086" s="264" t="str">
        <f>IF('(2-4) 퇴직자 및 DC전환자 명부'!G64086="","",'(2-4) 퇴직자 및 DC전환자 명부'!G64086)</f>
        <v/>
      </c>
    </row>
    <row r="64087" spans="13:13">
      <c r="M64087" s="264" t="str">
        <f>IF('(2-4) 퇴직자 및 DC전환자 명부'!G64087="","",'(2-4) 퇴직자 및 DC전환자 명부'!G64087)</f>
        <v/>
      </c>
    </row>
    <row r="64088" spans="13:13">
      <c r="M64088" s="264" t="str">
        <f>IF('(2-4) 퇴직자 및 DC전환자 명부'!G64088="","",'(2-4) 퇴직자 및 DC전환자 명부'!G64088)</f>
        <v/>
      </c>
    </row>
    <row r="64089" spans="13:13">
      <c r="M64089" s="264" t="str">
        <f>IF('(2-4) 퇴직자 및 DC전환자 명부'!G64089="","",'(2-4) 퇴직자 및 DC전환자 명부'!G64089)</f>
        <v/>
      </c>
    </row>
    <row r="64090" spans="13:13">
      <c r="M64090" s="264" t="str">
        <f>IF('(2-4) 퇴직자 및 DC전환자 명부'!G64090="","",'(2-4) 퇴직자 및 DC전환자 명부'!G64090)</f>
        <v/>
      </c>
    </row>
    <row r="64091" spans="13:13">
      <c r="M64091" s="264" t="str">
        <f>IF('(2-4) 퇴직자 및 DC전환자 명부'!G64091="","",'(2-4) 퇴직자 및 DC전환자 명부'!G64091)</f>
        <v/>
      </c>
    </row>
    <row r="64092" spans="13:13">
      <c r="M64092" s="264" t="str">
        <f>IF('(2-4) 퇴직자 및 DC전환자 명부'!G64092="","",'(2-4) 퇴직자 및 DC전환자 명부'!G64092)</f>
        <v/>
      </c>
    </row>
    <row r="64093" spans="13:13">
      <c r="M64093" s="264" t="str">
        <f>IF('(2-4) 퇴직자 및 DC전환자 명부'!G64093="","",'(2-4) 퇴직자 및 DC전환자 명부'!G64093)</f>
        <v/>
      </c>
    </row>
    <row r="64094" spans="13:13">
      <c r="M64094" s="264" t="str">
        <f>IF('(2-4) 퇴직자 및 DC전환자 명부'!G64094="","",'(2-4) 퇴직자 및 DC전환자 명부'!G64094)</f>
        <v/>
      </c>
    </row>
    <row r="64095" spans="13:13">
      <c r="M64095" s="264" t="str">
        <f>IF('(2-4) 퇴직자 및 DC전환자 명부'!G64095="","",'(2-4) 퇴직자 및 DC전환자 명부'!G64095)</f>
        <v/>
      </c>
    </row>
    <row r="64096" spans="13:13">
      <c r="M64096" s="264" t="str">
        <f>IF('(2-4) 퇴직자 및 DC전환자 명부'!G64096="","",'(2-4) 퇴직자 및 DC전환자 명부'!G64096)</f>
        <v/>
      </c>
    </row>
    <row r="64097" spans="13:13">
      <c r="M64097" s="264" t="str">
        <f>IF('(2-4) 퇴직자 및 DC전환자 명부'!G64097="","",'(2-4) 퇴직자 및 DC전환자 명부'!G64097)</f>
        <v/>
      </c>
    </row>
    <row r="64098" spans="13:13">
      <c r="M64098" s="264" t="str">
        <f>IF('(2-4) 퇴직자 및 DC전환자 명부'!G64098="","",'(2-4) 퇴직자 및 DC전환자 명부'!G64098)</f>
        <v/>
      </c>
    </row>
    <row r="64099" spans="13:13">
      <c r="M64099" s="264" t="str">
        <f>IF('(2-4) 퇴직자 및 DC전환자 명부'!G64099="","",'(2-4) 퇴직자 및 DC전환자 명부'!G64099)</f>
        <v/>
      </c>
    </row>
    <row r="64100" spans="13:13">
      <c r="M64100" s="264" t="str">
        <f>IF('(2-4) 퇴직자 및 DC전환자 명부'!G64100="","",'(2-4) 퇴직자 및 DC전환자 명부'!G64100)</f>
        <v/>
      </c>
    </row>
    <row r="64101" spans="13:13">
      <c r="M64101" s="264" t="str">
        <f>IF('(2-4) 퇴직자 및 DC전환자 명부'!G64101="","",'(2-4) 퇴직자 및 DC전환자 명부'!G64101)</f>
        <v/>
      </c>
    </row>
    <row r="64102" spans="13:13">
      <c r="M64102" s="264" t="str">
        <f>IF('(2-4) 퇴직자 및 DC전환자 명부'!G64102="","",'(2-4) 퇴직자 및 DC전환자 명부'!G64102)</f>
        <v/>
      </c>
    </row>
    <row r="64103" spans="13:13">
      <c r="M64103" s="264" t="str">
        <f>IF('(2-4) 퇴직자 및 DC전환자 명부'!G64103="","",'(2-4) 퇴직자 및 DC전환자 명부'!G64103)</f>
        <v/>
      </c>
    </row>
    <row r="64104" spans="13:13">
      <c r="M64104" s="264" t="str">
        <f>IF('(2-4) 퇴직자 및 DC전환자 명부'!G64104="","",'(2-4) 퇴직자 및 DC전환자 명부'!G64104)</f>
        <v/>
      </c>
    </row>
    <row r="64105" spans="13:13">
      <c r="M64105" s="264" t="str">
        <f>IF('(2-4) 퇴직자 및 DC전환자 명부'!G64105="","",'(2-4) 퇴직자 및 DC전환자 명부'!G64105)</f>
        <v/>
      </c>
    </row>
    <row r="64106" spans="13:13">
      <c r="M64106" s="264" t="str">
        <f>IF('(2-4) 퇴직자 및 DC전환자 명부'!G64106="","",'(2-4) 퇴직자 및 DC전환자 명부'!G64106)</f>
        <v/>
      </c>
    </row>
    <row r="64107" spans="13:13">
      <c r="M64107" s="264" t="str">
        <f>IF('(2-4) 퇴직자 및 DC전환자 명부'!G64107="","",'(2-4) 퇴직자 및 DC전환자 명부'!G64107)</f>
        <v/>
      </c>
    </row>
    <row r="64108" spans="13:13">
      <c r="M64108" s="264" t="str">
        <f>IF('(2-4) 퇴직자 및 DC전환자 명부'!G64108="","",'(2-4) 퇴직자 및 DC전환자 명부'!G64108)</f>
        <v/>
      </c>
    </row>
    <row r="64109" spans="13:13">
      <c r="M64109" s="264" t="str">
        <f>IF('(2-4) 퇴직자 및 DC전환자 명부'!G64109="","",'(2-4) 퇴직자 및 DC전환자 명부'!G64109)</f>
        <v/>
      </c>
    </row>
    <row r="64110" spans="13:13">
      <c r="M64110" s="264" t="str">
        <f>IF('(2-4) 퇴직자 및 DC전환자 명부'!G64110="","",'(2-4) 퇴직자 및 DC전환자 명부'!G64110)</f>
        <v/>
      </c>
    </row>
    <row r="64111" spans="13:13">
      <c r="M64111" s="264" t="str">
        <f>IF('(2-4) 퇴직자 및 DC전환자 명부'!G64111="","",'(2-4) 퇴직자 및 DC전환자 명부'!G64111)</f>
        <v/>
      </c>
    </row>
    <row r="64112" spans="13:13">
      <c r="M64112" s="264" t="str">
        <f>IF('(2-4) 퇴직자 및 DC전환자 명부'!G64112="","",'(2-4) 퇴직자 및 DC전환자 명부'!G64112)</f>
        <v/>
      </c>
    </row>
    <row r="64113" spans="13:13">
      <c r="M64113" s="264" t="str">
        <f>IF('(2-4) 퇴직자 및 DC전환자 명부'!G64113="","",'(2-4) 퇴직자 및 DC전환자 명부'!G64113)</f>
        <v/>
      </c>
    </row>
    <row r="64114" spans="13:13">
      <c r="M64114" s="264" t="str">
        <f>IF('(2-4) 퇴직자 및 DC전환자 명부'!G64114="","",'(2-4) 퇴직자 및 DC전환자 명부'!G64114)</f>
        <v/>
      </c>
    </row>
    <row r="64115" spans="13:13">
      <c r="M64115" s="264" t="str">
        <f>IF('(2-4) 퇴직자 및 DC전환자 명부'!G64115="","",'(2-4) 퇴직자 및 DC전환자 명부'!G64115)</f>
        <v/>
      </c>
    </row>
    <row r="64116" spans="13:13">
      <c r="M64116" s="264" t="str">
        <f>IF('(2-4) 퇴직자 및 DC전환자 명부'!G64116="","",'(2-4) 퇴직자 및 DC전환자 명부'!G64116)</f>
        <v/>
      </c>
    </row>
    <row r="64117" spans="13:13">
      <c r="M64117" s="264" t="str">
        <f>IF('(2-4) 퇴직자 및 DC전환자 명부'!G64117="","",'(2-4) 퇴직자 및 DC전환자 명부'!G64117)</f>
        <v/>
      </c>
    </row>
    <row r="64118" spans="13:13">
      <c r="M64118" s="264" t="str">
        <f>IF('(2-4) 퇴직자 및 DC전환자 명부'!G64118="","",'(2-4) 퇴직자 및 DC전환자 명부'!G64118)</f>
        <v/>
      </c>
    </row>
    <row r="64119" spans="13:13">
      <c r="M64119" s="264" t="str">
        <f>IF('(2-4) 퇴직자 및 DC전환자 명부'!G64119="","",'(2-4) 퇴직자 및 DC전환자 명부'!G64119)</f>
        <v/>
      </c>
    </row>
    <row r="64120" spans="13:13">
      <c r="M64120" s="264" t="str">
        <f>IF('(2-4) 퇴직자 및 DC전환자 명부'!G64120="","",'(2-4) 퇴직자 및 DC전환자 명부'!G64120)</f>
        <v/>
      </c>
    </row>
    <row r="64121" spans="13:13">
      <c r="M64121" s="264" t="str">
        <f>IF('(2-4) 퇴직자 및 DC전환자 명부'!G64121="","",'(2-4) 퇴직자 및 DC전환자 명부'!G64121)</f>
        <v/>
      </c>
    </row>
    <row r="64122" spans="13:13">
      <c r="M64122" s="264" t="str">
        <f>IF('(2-4) 퇴직자 및 DC전환자 명부'!G64122="","",'(2-4) 퇴직자 및 DC전환자 명부'!G64122)</f>
        <v/>
      </c>
    </row>
    <row r="64123" spans="13:13">
      <c r="M64123" s="264" t="str">
        <f>IF('(2-4) 퇴직자 및 DC전환자 명부'!G64123="","",'(2-4) 퇴직자 및 DC전환자 명부'!G64123)</f>
        <v/>
      </c>
    </row>
    <row r="64124" spans="13:13">
      <c r="M64124" s="264" t="str">
        <f>IF('(2-4) 퇴직자 및 DC전환자 명부'!G64124="","",'(2-4) 퇴직자 및 DC전환자 명부'!G64124)</f>
        <v/>
      </c>
    </row>
    <row r="64125" spans="13:13">
      <c r="M64125" s="264" t="str">
        <f>IF('(2-4) 퇴직자 및 DC전환자 명부'!G64125="","",'(2-4) 퇴직자 및 DC전환자 명부'!G64125)</f>
        <v/>
      </c>
    </row>
    <row r="64126" spans="13:13">
      <c r="M64126" s="264" t="str">
        <f>IF('(2-4) 퇴직자 및 DC전환자 명부'!G64126="","",'(2-4) 퇴직자 및 DC전환자 명부'!G64126)</f>
        <v/>
      </c>
    </row>
    <row r="64127" spans="13:13">
      <c r="M64127" s="264" t="str">
        <f>IF('(2-4) 퇴직자 및 DC전환자 명부'!G64127="","",'(2-4) 퇴직자 및 DC전환자 명부'!G64127)</f>
        <v/>
      </c>
    </row>
    <row r="64128" spans="13:13">
      <c r="M64128" s="264" t="str">
        <f>IF('(2-4) 퇴직자 및 DC전환자 명부'!G64128="","",'(2-4) 퇴직자 및 DC전환자 명부'!G64128)</f>
        <v/>
      </c>
    </row>
    <row r="64129" spans="13:13">
      <c r="M64129" s="264" t="str">
        <f>IF('(2-4) 퇴직자 및 DC전환자 명부'!G64129="","",'(2-4) 퇴직자 및 DC전환자 명부'!G64129)</f>
        <v/>
      </c>
    </row>
    <row r="64130" spans="13:13">
      <c r="M64130" s="264" t="str">
        <f>IF('(2-4) 퇴직자 및 DC전환자 명부'!G64130="","",'(2-4) 퇴직자 및 DC전환자 명부'!G64130)</f>
        <v/>
      </c>
    </row>
    <row r="64131" spans="13:13">
      <c r="M64131" s="264" t="str">
        <f>IF('(2-4) 퇴직자 및 DC전환자 명부'!G64131="","",'(2-4) 퇴직자 및 DC전환자 명부'!G64131)</f>
        <v/>
      </c>
    </row>
    <row r="64132" spans="13:13">
      <c r="M64132" s="264" t="str">
        <f>IF('(2-4) 퇴직자 및 DC전환자 명부'!G64132="","",'(2-4) 퇴직자 및 DC전환자 명부'!G64132)</f>
        <v/>
      </c>
    </row>
    <row r="64133" spans="13:13">
      <c r="M64133" s="264" t="str">
        <f>IF('(2-4) 퇴직자 및 DC전환자 명부'!G64133="","",'(2-4) 퇴직자 및 DC전환자 명부'!G64133)</f>
        <v/>
      </c>
    </row>
    <row r="64134" spans="13:13">
      <c r="M64134" s="264" t="str">
        <f>IF('(2-4) 퇴직자 및 DC전환자 명부'!G64134="","",'(2-4) 퇴직자 및 DC전환자 명부'!G64134)</f>
        <v/>
      </c>
    </row>
    <row r="64135" spans="13:13">
      <c r="M64135" s="264" t="str">
        <f>IF('(2-4) 퇴직자 및 DC전환자 명부'!G64135="","",'(2-4) 퇴직자 및 DC전환자 명부'!G64135)</f>
        <v/>
      </c>
    </row>
    <row r="64136" spans="13:13">
      <c r="M64136" s="264" t="str">
        <f>IF('(2-4) 퇴직자 및 DC전환자 명부'!G64136="","",'(2-4) 퇴직자 및 DC전환자 명부'!G64136)</f>
        <v/>
      </c>
    </row>
    <row r="64137" spans="13:13">
      <c r="M64137" s="264" t="str">
        <f>IF('(2-4) 퇴직자 및 DC전환자 명부'!G64137="","",'(2-4) 퇴직자 및 DC전환자 명부'!G64137)</f>
        <v/>
      </c>
    </row>
    <row r="64138" spans="13:13">
      <c r="M64138" s="264" t="str">
        <f>IF('(2-4) 퇴직자 및 DC전환자 명부'!G64138="","",'(2-4) 퇴직자 및 DC전환자 명부'!G64138)</f>
        <v/>
      </c>
    </row>
    <row r="64139" spans="13:13">
      <c r="M64139" s="264" t="str">
        <f>IF('(2-4) 퇴직자 및 DC전환자 명부'!G64139="","",'(2-4) 퇴직자 및 DC전환자 명부'!G64139)</f>
        <v/>
      </c>
    </row>
    <row r="64140" spans="13:13">
      <c r="M64140" s="264" t="str">
        <f>IF('(2-4) 퇴직자 및 DC전환자 명부'!G64140="","",'(2-4) 퇴직자 및 DC전환자 명부'!G64140)</f>
        <v/>
      </c>
    </row>
    <row r="64141" spans="13:13">
      <c r="M64141" s="264" t="str">
        <f>IF('(2-4) 퇴직자 및 DC전환자 명부'!G64141="","",'(2-4) 퇴직자 및 DC전환자 명부'!G64141)</f>
        <v/>
      </c>
    </row>
    <row r="64142" spans="13:13">
      <c r="M64142" s="264" t="str">
        <f>IF('(2-4) 퇴직자 및 DC전환자 명부'!G64142="","",'(2-4) 퇴직자 및 DC전환자 명부'!G64142)</f>
        <v/>
      </c>
    </row>
    <row r="64143" spans="13:13">
      <c r="M64143" s="264" t="str">
        <f>IF('(2-4) 퇴직자 및 DC전환자 명부'!G64143="","",'(2-4) 퇴직자 및 DC전환자 명부'!G64143)</f>
        <v/>
      </c>
    </row>
    <row r="64144" spans="13:13">
      <c r="M64144" s="264" t="str">
        <f>IF('(2-4) 퇴직자 및 DC전환자 명부'!G64144="","",'(2-4) 퇴직자 및 DC전환자 명부'!G64144)</f>
        <v/>
      </c>
    </row>
    <row r="64145" spans="13:13">
      <c r="M64145" s="264" t="str">
        <f>IF('(2-4) 퇴직자 및 DC전환자 명부'!G64145="","",'(2-4) 퇴직자 및 DC전환자 명부'!G64145)</f>
        <v/>
      </c>
    </row>
    <row r="64146" spans="13:13">
      <c r="M64146" s="264" t="str">
        <f>IF('(2-4) 퇴직자 및 DC전환자 명부'!G64146="","",'(2-4) 퇴직자 및 DC전환자 명부'!G64146)</f>
        <v/>
      </c>
    </row>
    <row r="64147" spans="13:13">
      <c r="M64147" s="264" t="str">
        <f>IF('(2-4) 퇴직자 및 DC전환자 명부'!G64147="","",'(2-4) 퇴직자 및 DC전환자 명부'!G64147)</f>
        <v/>
      </c>
    </row>
    <row r="64148" spans="13:13">
      <c r="M64148" s="264" t="str">
        <f>IF('(2-4) 퇴직자 및 DC전환자 명부'!G64148="","",'(2-4) 퇴직자 및 DC전환자 명부'!G64148)</f>
        <v/>
      </c>
    </row>
    <row r="64149" spans="13:13">
      <c r="M64149" s="264" t="str">
        <f>IF('(2-4) 퇴직자 및 DC전환자 명부'!G64149="","",'(2-4) 퇴직자 및 DC전환자 명부'!G64149)</f>
        <v/>
      </c>
    </row>
    <row r="64150" spans="13:13">
      <c r="M64150" s="264" t="str">
        <f>IF('(2-4) 퇴직자 및 DC전환자 명부'!G64150="","",'(2-4) 퇴직자 및 DC전환자 명부'!G64150)</f>
        <v/>
      </c>
    </row>
    <row r="64151" spans="13:13">
      <c r="M64151" s="264" t="str">
        <f>IF('(2-4) 퇴직자 및 DC전환자 명부'!G64151="","",'(2-4) 퇴직자 및 DC전환자 명부'!G64151)</f>
        <v/>
      </c>
    </row>
    <row r="64152" spans="13:13">
      <c r="M64152" s="264" t="str">
        <f>IF('(2-4) 퇴직자 및 DC전환자 명부'!G64152="","",'(2-4) 퇴직자 및 DC전환자 명부'!G64152)</f>
        <v/>
      </c>
    </row>
    <row r="64153" spans="13:13">
      <c r="M64153" s="264" t="str">
        <f>IF('(2-4) 퇴직자 및 DC전환자 명부'!G64153="","",'(2-4) 퇴직자 및 DC전환자 명부'!G64153)</f>
        <v/>
      </c>
    </row>
    <row r="64154" spans="13:13">
      <c r="M64154" s="264" t="str">
        <f>IF('(2-4) 퇴직자 및 DC전환자 명부'!G64154="","",'(2-4) 퇴직자 및 DC전환자 명부'!G64154)</f>
        <v/>
      </c>
    </row>
    <row r="64155" spans="13:13">
      <c r="M64155" s="264" t="str">
        <f>IF('(2-4) 퇴직자 및 DC전환자 명부'!G64155="","",'(2-4) 퇴직자 및 DC전환자 명부'!G64155)</f>
        <v/>
      </c>
    </row>
    <row r="64156" spans="13:13">
      <c r="M64156" s="264" t="str">
        <f>IF('(2-4) 퇴직자 및 DC전환자 명부'!G64156="","",'(2-4) 퇴직자 및 DC전환자 명부'!G64156)</f>
        <v/>
      </c>
    </row>
    <row r="64157" spans="13:13">
      <c r="M64157" s="264" t="str">
        <f>IF('(2-4) 퇴직자 및 DC전환자 명부'!G64157="","",'(2-4) 퇴직자 및 DC전환자 명부'!G64157)</f>
        <v/>
      </c>
    </row>
    <row r="64158" spans="13:13">
      <c r="M64158" s="264" t="str">
        <f>IF('(2-4) 퇴직자 및 DC전환자 명부'!G64158="","",'(2-4) 퇴직자 및 DC전환자 명부'!G64158)</f>
        <v/>
      </c>
    </row>
    <row r="64159" spans="13:13">
      <c r="M64159" s="264" t="str">
        <f>IF('(2-4) 퇴직자 및 DC전환자 명부'!G64159="","",'(2-4) 퇴직자 및 DC전환자 명부'!G64159)</f>
        <v/>
      </c>
    </row>
    <row r="64160" spans="13:13">
      <c r="M64160" s="264" t="str">
        <f>IF('(2-4) 퇴직자 및 DC전환자 명부'!G64160="","",'(2-4) 퇴직자 및 DC전환자 명부'!G64160)</f>
        <v/>
      </c>
    </row>
    <row r="64161" spans="13:13">
      <c r="M64161" s="264" t="str">
        <f>IF('(2-4) 퇴직자 및 DC전환자 명부'!G64161="","",'(2-4) 퇴직자 및 DC전환자 명부'!G64161)</f>
        <v/>
      </c>
    </row>
    <row r="64162" spans="13:13">
      <c r="M64162" s="264" t="str">
        <f>IF('(2-4) 퇴직자 및 DC전환자 명부'!G64162="","",'(2-4) 퇴직자 및 DC전환자 명부'!G64162)</f>
        <v/>
      </c>
    </row>
    <row r="64163" spans="13:13">
      <c r="M64163" s="264" t="str">
        <f>IF('(2-4) 퇴직자 및 DC전환자 명부'!G64163="","",'(2-4) 퇴직자 및 DC전환자 명부'!G64163)</f>
        <v/>
      </c>
    </row>
    <row r="64164" spans="13:13">
      <c r="M64164" s="264" t="str">
        <f>IF('(2-4) 퇴직자 및 DC전환자 명부'!G64164="","",'(2-4) 퇴직자 및 DC전환자 명부'!G64164)</f>
        <v/>
      </c>
    </row>
    <row r="64165" spans="13:13">
      <c r="M64165" s="264" t="str">
        <f>IF('(2-4) 퇴직자 및 DC전환자 명부'!G64165="","",'(2-4) 퇴직자 및 DC전환자 명부'!G64165)</f>
        <v/>
      </c>
    </row>
    <row r="64166" spans="13:13">
      <c r="M64166" s="264" t="str">
        <f>IF('(2-4) 퇴직자 및 DC전환자 명부'!G64166="","",'(2-4) 퇴직자 및 DC전환자 명부'!G64166)</f>
        <v/>
      </c>
    </row>
    <row r="64167" spans="13:13">
      <c r="M64167" s="264" t="str">
        <f>IF('(2-4) 퇴직자 및 DC전환자 명부'!G64167="","",'(2-4) 퇴직자 및 DC전환자 명부'!G64167)</f>
        <v/>
      </c>
    </row>
    <row r="64168" spans="13:13">
      <c r="M64168" s="264" t="str">
        <f>IF('(2-4) 퇴직자 및 DC전환자 명부'!G64168="","",'(2-4) 퇴직자 및 DC전환자 명부'!G64168)</f>
        <v/>
      </c>
    </row>
    <row r="64169" spans="13:13">
      <c r="M64169" s="264" t="str">
        <f>IF('(2-4) 퇴직자 및 DC전환자 명부'!G64169="","",'(2-4) 퇴직자 및 DC전환자 명부'!G64169)</f>
        <v/>
      </c>
    </row>
    <row r="64170" spans="13:13">
      <c r="M64170" s="264" t="str">
        <f>IF('(2-4) 퇴직자 및 DC전환자 명부'!G64170="","",'(2-4) 퇴직자 및 DC전환자 명부'!G64170)</f>
        <v/>
      </c>
    </row>
    <row r="64171" spans="13:13">
      <c r="M64171" s="264" t="str">
        <f>IF('(2-4) 퇴직자 및 DC전환자 명부'!G64171="","",'(2-4) 퇴직자 및 DC전환자 명부'!G64171)</f>
        <v/>
      </c>
    </row>
    <row r="64172" spans="13:13">
      <c r="M64172" s="264" t="str">
        <f>IF('(2-4) 퇴직자 및 DC전환자 명부'!G64172="","",'(2-4) 퇴직자 및 DC전환자 명부'!G64172)</f>
        <v/>
      </c>
    </row>
    <row r="64173" spans="13:13">
      <c r="M64173" s="264" t="str">
        <f>IF('(2-4) 퇴직자 및 DC전환자 명부'!G64173="","",'(2-4) 퇴직자 및 DC전환자 명부'!G64173)</f>
        <v/>
      </c>
    </row>
    <row r="64174" spans="13:13">
      <c r="M64174" s="264" t="str">
        <f>IF('(2-4) 퇴직자 및 DC전환자 명부'!G64174="","",'(2-4) 퇴직자 및 DC전환자 명부'!G64174)</f>
        <v/>
      </c>
    </row>
    <row r="64175" spans="13:13">
      <c r="M64175" s="264" t="str">
        <f>IF('(2-4) 퇴직자 및 DC전환자 명부'!G64175="","",'(2-4) 퇴직자 및 DC전환자 명부'!G64175)</f>
        <v/>
      </c>
    </row>
    <row r="64176" spans="13:13">
      <c r="M64176" s="264" t="str">
        <f>IF('(2-4) 퇴직자 및 DC전환자 명부'!G64176="","",'(2-4) 퇴직자 및 DC전환자 명부'!G64176)</f>
        <v/>
      </c>
    </row>
    <row r="64177" spans="13:13">
      <c r="M64177" s="264" t="str">
        <f>IF('(2-4) 퇴직자 및 DC전환자 명부'!G64177="","",'(2-4) 퇴직자 및 DC전환자 명부'!G64177)</f>
        <v/>
      </c>
    </row>
    <row r="64178" spans="13:13">
      <c r="M64178" s="264" t="str">
        <f>IF('(2-4) 퇴직자 및 DC전환자 명부'!G64178="","",'(2-4) 퇴직자 및 DC전환자 명부'!G64178)</f>
        <v/>
      </c>
    </row>
    <row r="64179" spans="13:13">
      <c r="M64179" s="264" t="str">
        <f>IF('(2-4) 퇴직자 및 DC전환자 명부'!G64179="","",'(2-4) 퇴직자 및 DC전환자 명부'!G64179)</f>
        <v/>
      </c>
    </row>
    <row r="64180" spans="13:13">
      <c r="M64180" s="264" t="str">
        <f>IF('(2-4) 퇴직자 및 DC전환자 명부'!G64180="","",'(2-4) 퇴직자 및 DC전환자 명부'!G64180)</f>
        <v/>
      </c>
    </row>
    <row r="64181" spans="13:13">
      <c r="M64181" s="264" t="str">
        <f>IF('(2-4) 퇴직자 및 DC전환자 명부'!G64181="","",'(2-4) 퇴직자 및 DC전환자 명부'!G64181)</f>
        <v/>
      </c>
    </row>
    <row r="64182" spans="13:13">
      <c r="M64182" s="264" t="str">
        <f>IF('(2-4) 퇴직자 및 DC전환자 명부'!G64182="","",'(2-4) 퇴직자 및 DC전환자 명부'!G64182)</f>
        <v/>
      </c>
    </row>
    <row r="64183" spans="13:13">
      <c r="M64183" s="264" t="str">
        <f>IF('(2-4) 퇴직자 및 DC전환자 명부'!G64183="","",'(2-4) 퇴직자 및 DC전환자 명부'!G64183)</f>
        <v/>
      </c>
    </row>
    <row r="64184" spans="13:13">
      <c r="M64184" s="264" t="str">
        <f>IF('(2-4) 퇴직자 및 DC전환자 명부'!G64184="","",'(2-4) 퇴직자 및 DC전환자 명부'!G64184)</f>
        <v/>
      </c>
    </row>
    <row r="64185" spans="13:13">
      <c r="M64185" s="264" t="str">
        <f>IF('(2-4) 퇴직자 및 DC전환자 명부'!G64185="","",'(2-4) 퇴직자 및 DC전환자 명부'!G64185)</f>
        <v/>
      </c>
    </row>
    <row r="64186" spans="13:13">
      <c r="M64186" s="264" t="str">
        <f>IF('(2-4) 퇴직자 및 DC전환자 명부'!G64186="","",'(2-4) 퇴직자 및 DC전환자 명부'!G64186)</f>
        <v/>
      </c>
    </row>
    <row r="64187" spans="13:13">
      <c r="M64187" s="264" t="str">
        <f>IF('(2-4) 퇴직자 및 DC전환자 명부'!G64187="","",'(2-4) 퇴직자 및 DC전환자 명부'!G64187)</f>
        <v/>
      </c>
    </row>
    <row r="64188" spans="13:13">
      <c r="M64188" s="264" t="str">
        <f>IF('(2-4) 퇴직자 및 DC전환자 명부'!G64188="","",'(2-4) 퇴직자 및 DC전환자 명부'!G64188)</f>
        <v/>
      </c>
    </row>
    <row r="64189" spans="13:13">
      <c r="M64189" s="264" t="str">
        <f>IF('(2-4) 퇴직자 및 DC전환자 명부'!G64189="","",'(2-4) 퇴직자 및 DC전환자 명부'!G64189)</f>
        <v/>
      </c>
    </row>
    <row r="64190" spans="13:13">
      <c r="M64190" s="264" t="str">
        <f>IF('(2-4) 퇴직자 및 DC전환자 명부'!G64190="","",'(2-4) 퇴직자 및 DC전환자 명부'!G64190)</f>
        <v/>
      </c>
    </row>
    <row r="64191" spans="13:13">
      <c r="M64191" s="264" t="str">
        <f>IF('(2-4) 퇴직자 및 DC전환자 명부'!G64191="","",'(2-4) 퇴직자 및 DC전환자 명부'!G64191)</f>
        <v/>
      </c>
    </row>
    <row r="64192" spans="13:13">
      <c r="M64192" s="264" t="str">
        <f>IF('(2-4) 퇴직자 및 DC전환자 명부'!G64192="","",'(2-4) 퇴직자 및 DC전환자 명부'!G64192)</f>
        <v/>
      </c>
    </row>
    <row r="64193" spans="13:13">
      <c r="M64193" s="264" t="str">
        <f>IF('(2-4) 퇴직자 및 DC전환자 명부'!G64193="","",'(2-4) 퇴직자 및 DC전환자 명부'!G64193)</f>
        <v/>
      </c>
    </row>
    <row r="64194" spans="13:13">
      <c r="M64194" s="264" t="str">
        <f>IF('(2-4) 퇴직자 및 DC전환자 명부'!G64194="","",'(2-4) 퇴직자 및 DC전환자 명부'!G64194)</f>
        <v/>
      </c>
    </row>
    <row r="64195" spans="13:13">
      <c r="M64195" s="264" t="str">
        <f>IF('(2-4) 퇴직자 및 DC전환자 명부'!G64195="","",'(2-4) 퇴직자 및 DC전환자 명부'!G64195)</f>
        <v/>
      </c>
    </row>
    <row r="64196" spans="13:13">
      <c r="M64196" s="264" t="str">
        <f>IF('(2-4) 퇴직자 및 DC전환자 명부'!G64196="","",'(2-4) 퇴직자 및 DC전환자 명부'!G64196)</f>
        <v/>
      </c>
    </row>
    <row r="64197" spans="13:13">
      <c r="M64197" s="264" t="str">
        <f>IF('(2-4) 퇴직자 및 DC전환자 명부'!G64197="","",'(2-4) 퇴직자 및 DC전환자 명부'!G64197)</f>
        <v/>
      </c>
    </row>
    <row r="64198" spans="13:13">
      <c r="M64198" s="264" t="str">
        <f>IF('(2-4) 퇴직자 및 DC전환자 명부'!G64198="","",'(2-4) 퇴직자 및 DC전환자 명부'!G64198)</f>
        <v/>
      </c>
    </row>
    <row r="64199" spans="13:13">
      <c r="M64199" s="264" t="str">
        <f>IF('(2-4) 퇴직자 및 DC전환자 명부'!G64199="","",'(2-4) 퇴직자 및 DC전환자 명부'!G64199)</f>
        <v/>
      </c>
    </row>
    <row r="64200" spans="13:13">
      <c r="M64200" s="264" t="str">
        <f>IF('(2-4) 퇴직자 및 DC전환자 명부'!G64200="","",'(2-4) 퇴직자 및 DC전환자 명부'!G64200)</f>
        <v/>
      </c>
    </row>
    <row r="64201" spans="13:13">
      <c r="M64201" s="264" t="str">
        <f>IF('(2-4) 퇴직자 및 DC전환자 명부'!G64201="","",'(2-4) 퇴직자 및 DC전환자 명부'!G64201)</f>
        <v/>
      </c>
    </row>
    <row r="64202" spans="13:13">
      <c r="M64202" s="264" t="str">
        <f>IF('(2-4) 퇴직자 및 DC전환자 명부'!G64202="","",'(2-4) 퇴직자 및 DC전환자 명부'!G64202)</f>
        <v/>
      </c>
    </row>
    <row r="64203" spans="13:13">
      <c r="M64203" s="264" t="str">
        <f>IF('(2-4) 퇴직자 및 DC전환자 명부'!G64203="","",'(2-4) 퇴직자 및 DC전환자 명부'!G64203)</f>
        <v/>
      </c>
    </row>
    <row r="64204" spans="13:13">
      <c r="M64204" s="264" t="str">
        <f>IF('(2-4) 퇴직자 및 DC전환자 명부'!G64204="","",'(2-4) 퇴직자 및 DC전환자 명부'!G64204)</f>
        <v/>
      </c>
    </row>
    <row r="64205" spans="13:13">
      <c r="M64205" s="264" t="str">
        <f>IF('(2-4) 퇴직자 및 DC전환자 명부'!G64205="","",'(2-4) 퇴직자 및 DC전환자 명부'!G64205)</f>
        <v/>
      </c>
    </row>
    <row r="64206" spans="13:13">
      <c r="M64206" s="264" t="str">
        <f>IF('(2-4) 퇴직자 및 DC전환자 명부'!G64206="","",'(2-4) 퇴직자 및 DC전환자 명부'!G64206)</f>
        <v/>
      </c>
    </row>
    <row r="64207" spans="13:13">
      <c r="M64207" s="264" t="str">
        <f>IF('(2-4) 퇴직자 및 DC전환자 명부'!G64207="","",'(2-4) 퇴직자 및 DC전환자 명부'!G64207)</f>
        <v/>
      </c>
    </row>
    <row r="64208" spans="13:13">
      <c r="M64208" s="264" t="str">
        <f>IF('(2-4) 퇴직자 및 DC전환자 명부'!G64208="","",'(2-4) 퇴직자 및 DC전환자 명부'!G64208)</f>
        <v/>
      </c>
    </row>
    <row r="64209" spans="13:13">
      <c r="M64209" s="264" t="str">
        <f>IF('(2-4) 퇴직자 및 DC전환자 명부'!G64209="","",'(2-4) 퇴직자 및 DC전환자 명부'!G64209)</f>
        <v/>
      </c>
    </row>
    <row r="64210" spans="13:13">
      <c r="M64210" s="264" t="str">
        <f>IF('(2-4) 퇴직자 및 DC전환자 명부'!G64210="","",'(2-4) 퇴직자 및 DC전환자 명부'!G64210)</f>
        <v/>
      </c>
    </row>
    <row r="64211" spans="13:13">
      <c r="M64211" s="264" t="str">
        <f>IF('(2-4) 퇴직자 및 DC전환자 명부'!G64211="","",'(2-4) 퇴직자 및 DC전환자 명부'!G64211)</f>
        <v/>
      </c>
    </row>
    <row r="64212" spans="13:13">
      <c r="M64212" s="264" t="str">
        <f>IF('(2-4) 퇴직자 및 DC전환자 명부'!G64212="","",'(2-4) 퇴직자 및 DC전환자 명부'!G64212)</f>
        <v/>
      </c>
    </row>
    <row r="64213" spans="13:13">
      <c r="M64213" s="264" t="str">
        <f>IF('(2-4) 퇴직자 및 DC전환자 명부'!G64213="","",'(2-4) 퇴직자 및 DC전환자 명부'!G64213)</f>
        <v/>
      </c>
    </row>
    <row r="64214" spans="13:13">
      <c r="M64214" s="264" t="str">
        <f>IF('(2-4) 퇴직자 및 DC전환자 명부'!G64214="","",'(2-4) 퇴직자 및 DC전환자 명부'!G64214)</f>
        <v/>
      </c>
    </row>
    <row r="64215" spans="13:13">
      <c r="M64215" s="264" t="str">
        <f>IF('(2-4) 퇴직자 및 DC전환자 명부'!G64215="","",'(2-4) 퇴직자 및 DC전환자 명부'!G64215)</f>
        <v/>
      </c>
    </row>
    <row r="64216" spans="13:13">
      <c r="M64216" s="264" t="str">
        <f>IF('(2-4) 퇴직자 및 DC전환자 명부'!G64216="","",'(2-4) 퇴직자 및 DC전환자 명부'!G64216)</f>
        <v/>
      </c>
    </row>
    <row r="64217" spans="13:13">
      <c r="M64217" s="264" t="str">
        <f>IF('(2-4) 퇴직자 및 DC전환자 명부'!G64217="","",'(2-4) 퇴직자 및 DC전환자 명부'!G64217)</f>
        <v/>
      </c>
    </row>
    <row r="64218" spans="13:13">
      <c r="M64218" s="264" t="str">
        <f>IF('(2-4) 퇴직자 및 DC전환자 명부'!G64218="","",'(2-4) 퇴직자 및 DC전환자 명부'!G64218)</f>
        <v/>
      </c>
    </row>
    <row r="64219" spans="13:13">
      <c r="M64219" s="264" t="str">
        <f>IF('(2-4) 퇴직자 및 DC전환자 명부'!G64219="","",'(2-4) 퇴직자 및 DC전환자 명부'!G64219)</f>
        <v/>
      </c>
    </row>
    <row r="64220" spans="13:13">
      <c r="M64220" s="264" t="str">
        <f>IF('(2-4) 퇴직자 및 DC전환자 명부'!G64220="","",'(2-4) 퇴직자 및 DC전환자 명부'!G64220)</f>
        <v/>
      </c>
    </row>
    <row r="64221" spans="13:13">
      <c r="M64221" s="264" t="str">
        <f>IF('(2-4) 퇴직자 및 DC전환자 명부'!G64221="","",'(2-4) 퇴직자 및 DC전환자 명부'!G64221)</f>
        <v/>
      </c>
    </row>
    <row r="64222" spans="13:13">
      <c r="M64222" s="264" t="str">
        <f>IF('(2-4) 퇴직자 및 DC전환자 명부'!G64222="","",'(2-4) 퇴직자 및 DC전환자 명부'!G64222)</f>
        <v/>
      </c>
    </row>
    <row r="64223" spans="13:13">
      <c r="M64223" s="264" t="str">
        <f>IF('(2-4) 퇴직자 및 DC전환자 명부'!G64223="","",'(2-4) 퇴직자 및 DC전환자 명부'!G64223)</f>
        <v/>
      </c>
    </row>
    <row r="64224" spans="13:13">
      <c r="M64224" s="264" t="str">
        <f>IF('(2-4) 퇴직자 및 DC전환자 명부'!G64224="","",'(2-4) 퇴직자 및 DC전환자 명부'!G64224)</f>
        <v/>
      </c>
    </row>
    <row r="64225" spans="13:13">
      <c r="M64225" s="264" t="str">
        <f>IF('(2-4) 퇴직자 및 DC전환자 명부'!G64225="","",'(2-4) 퇴직자 및 DC전환자 명부'!G64225)</f>
        <v/>
      </c>
    </row>
    <row r="64226" spans="13:13">
      <c r="M64226" s="264" t="str">
        <f>IF('(2-4) 퇴직자 및 DC전환자 명부'!G64226="","",'(2-4) 퇴직자 및 DC전환자 명부'!G64226)</f>
        <v/>
      </c>
    </row>
    <row r="64227" spans="13:13">
      <c r="M64227" s="264" t="str">
        <f>IF('(2-4) 퇴직자 및 DC전환자 명부'!G64227="","",'(2-4) 퇴직자 및 DC전환자 명부'!G64227)</f>
        <v/>
      </c>
    </row>
    <row r="64228" spans="13:13">
      <c r="M64228" s="264" t="str">
        <f>IF('(2-4) 퇴직자 및 DC전환자 명부'!G64228="","",'(2-4) 퇴직자 및 DC전환자 명부'!G64228)</f>
        <v/>
      </c>
    </row>
    <row r="64229" spans="13:13">
      <c r="M64229" s="264" t="str">
        <f>IF('(2-4) 퇴직자 및 DC전환자 명부'!G64229="","",'(2-4) 퇴직자 및 DC전환자 명부'!G64229)</f>
        <v/>
      </c>
    </row>
    <row r="64230" spans="13:13">
      <c r="M64230" s="264" t="str">
        <f>IF('(2-4) 퇴직자 및 DC전환자 명부'!G64230="","",'(2-4) 퇴직자 및 DC전환자 명부'!G64230)</f>
        <v/>
      </c>
    </row>
    <row r="64231" spans="13:13">
      <c r="M64231" s="264" t="str">
        <f>IF('(2-4) 퇴직자 및 DC전환자 명부'!G64231="","",'(2-4) 퇴직자 및 DC전환자 명부'!G64231)</f>
        <v/>
      </c>
    </row>
    <row r="64232" spans="13:13">
      <c r="M64232" s="264" t="str">
        <f>IF('(2-4) 퇴직자 및 DC전환자 명부'!G64232="","",'(2-4) 퇴직자 및 DC전환자 명부'!G64232)</f>
        <v/>
      </c>
    </row>
    <row r="64233" spans="13:13">
      <c r="M64233" s="264" t="str">
        <f>IF('(2-4) 퇴직자 및 DC전환자 명부'!G64233="","",'(2-4) 퇴직자 및 DC전환자 명부'!G64233)</f>
        <v/>
      </c>
    </row>
    <row r="64234" spans="13:13">
      <c r="M64234" s="264" t="str">
        <f>IF('(2-4) 퇴직자 및 DC전환자 명부'!G64234="","",'(2-4) 퇴직자 및 DC전환자 명부'!G64234)</f>
        <v/>
      </c>
    </row>
    <row r="64235" spans="13:13">
      <c r="M64235" s="264" t="str">
        <f>IF('(2-4) 퇴직자 및 DC전환자 명부'!G64235="","",'(2-4) 퇴직자 및 DC전환자 명부'!G64235)</f>
        <v/>
      </c>
    </row>
    <row r="64236" spans="13:13">
      <c r="M64236" s="264" t="str">
        <f>IF('(2-4) 퇴직자 및 DC전환자 명부'!G64236="","",'(2-4) 퇴직자 및 DC전환자 명부'!G64236)</f>
        <v/>
      </c>
    </row>
    <row r="64237" spans="13:13">
      <c r="M64237" s="264" t="str">
        <f>IF('(2-4) 퇴직자 및 DC전환자 명부'!G64237="","",'(2-4) 퇴직자 및 DC전환자 명부'!G64237)</f>
        <v/>
      </c>
    </row>
    <row r="64238" spans="13:13">
      <c r="M64238" s="264" t="str">
        <f>IF('(2-4) 퇴직자 및 DC전환자 명부'!G64238="","",'(2-4) 퇴직자 및 DC전환자 명부'!G64238)</f>
        <v/>
      </c>
    </row>
    <row r="64239" spans="13:13">
      <c r="M64239" s="264" t="str">
        <f>IF('(2-4) 퇴직자 및 DC전환자 명부'!G64239="","",'(2-4) 퇴직자 및 DC전환자 명부'!G64239)</f>
        <v/>
      </c>
    </row>
    <row r="64240" spans="13:13">
      <c r="M64240" s="264" t="str">
        <f>IF('(2-4) 퇴직자 및 DC전환자 명부'!G64240="","",'(2-4) 퇴직자 및 DC전환자 명부'!G64240)</f>
        <v/>
      </c>
    </row>
    <row r="64241" spans="13:13">
      <c r="M64241" s="264" t="str">
        <f>IF('(2-4) 퇴직자 및 DC전환자 명부'!G64241="","",'(2-4) 퇴직자 및 DC전환자 명부'!G64241)</f>
        <v/>
      </c>
    </row>
    <row r="64242" spans="13:13">
      <c r="M64242" s="264" t="str">
        <f>IF('(2-4) 퇴직자 및 DC전환자 명부'!G64242="","",'(2-4) 퇴직자 및 DC전환자 명부'!G64242)</f>
        <v/>
      </c>
    </row>
    <row r="64243" spans="13:13">
      <c r="M64243" s="264" t="str">
        <f>IF('(2-4) 퇴직자 및 DC전환자 명부'!G64243="","",'(2-4) 퇴직자 및 DC전환자 명부'!G64243)</f>
        <v/>
      </c>
    </row>
    <row r="64244" spans="13:13">
      <c r="M64244" s="264" t="str">
        <f>IF('(2-4) 퇴직자 및 DC전환자 명부'!G64244="","",'(2-4) 퇴직자 및 DC전환자 명부'!G64244)</f>
        <v/>
      </c>
    </row>
    <row r="64245" spans="13:13">
      <c r="M64245" s="264" t="str">
        <f>IF('(2-4) 퇴직자 및 DC전환자 명부'!G64245="","",'(2-4) 퇴직자 및 DC전환자 명부'!G64245)</f>
        <v/>
      </c>
    </row>
    <row r="64246" spans="13:13">
      <c r="M64246" s="264" t="str">
        <f>IF('(2-4) 퇴직자 및 DC전환자 명부'!G64246="","",'(2-4) 퇴직자 및 DC전환자 명부'!G64246)</f>
        <v/>
      </c>
    </row>
    <row r="64247" spans="13:13">
      <c r="M64247" s="264" t="str">
        <f>IF('(2-4) 퇴직자 및 DC전환자 명부'!G64247="","",'(2-4) 퇴직자 및 DC전환자 명부'!G64247)</f>
        <v/>
      </c>
    </row>
    <row r="64248" spans="13:13">
      <c r="M64248" s="264" t="str">
        <f>IF('(2-4) 퇴직자 및 DC전환자 명부'!G64248="","",'(2-4) 퇴직자 및 DC전환자 명부'!G64248)</f>
        <v/>
      </c>
    </row>
    <row r="64249" spans="13:13">
      <c r="M64249" s="264" t="str">
        <f>IF('(2-4) 퇴직자 및 DC전환자 명부'!G64249="","",'(2-4) 퇴직자 및 DC전환자 명부'!G64249)</f>
        <v/>
      </c>
    </row>
    <row r="64250" spans="13:13">
      <c r="M64250" s="264" t="str">
        <f>IF('(2-4) 퇴직자 및 DC전환자 명부'!G64250="","",'(2-4) 퇴직자 및 DC전환자 명부'!G64250)</f>
        <v/>
      </c>
    </row>
    <row r="64251" spans="13:13">
      <c r="M64251" s="264" t="str">
        <f>IF('(2-4) 퇴직자 및 DC전환자 명부'!G64251="","",'(2-4) 퇴직자 및 DC전환자 명부'!G64251)</f>
        <v/>
      </c>
    </row>
    <row r="64252" spans="13:13">
      <c r="M64252" s="264" t="str">
        <f>IF('(2-4) 퇴직자 및 DC전환자 명부'!G64252="","",'(2-4) 퇴직자 및 DC전환자 명부'!G64252)</f>
        <v/>
      </c>
    </row>
    <row r="64253" spans="13:13">
      <c r="M64253" s="264" t="str">
        <f>IF('(2-4) 퇴직자 및 DC전환자 명부'!G64253="","",'(2-4) 퇴직자 및 DC전환자 명부'!G64253)</f>
        <v/>
      </c>
    </row>
    <row r="64254" spans="13:13">
      <c r="M64254" s="264" t="str">
        <f>IF('(2-4) 퇴직자 및 DC전환자 명부'!G64254="","",'(2-4) 퇴직자 및 DC전환자 명부'!G64254)</f>
        <v/>
      </c>
    </row>
    <row r="64255" spans="13:13">
      <c r="M64255" s="264" t="str">
        <f>IF('(2-4) 퇴직자 및 DC전환자 명부'!G64255="","",'(2-4) 퇴직자 및 DC전환자 명부'!G64255)</f>
        <v/>
      </c>
    </row>
    <row r="64256" spans="13:13">
      <c r="M64256" s="264" t="str">
        <f>IF('(2-4) 퇴직자 및 DC전환자 명부'!G64256="","",'(2-4) 퇴직자 및 DC전환자 명부'!G64256)</f>
        <v/>
      </c>
    </row>
    <row r="64257" spans="13:13">
      <c r="M64257" s="264" t="str">
        <f>IF('(2-4) 퇴직자 및 DC전환자 명부'!G64257="","",'(2-4) 퇴직자 및 DC전환자 명부'!G64257)</f>
        <v/>
      </c>
    </row>
    <row r="64258" spans="13:13">
      <c r="M64258" s="264" t="str">
        <f>IF('(2-4) 퇴직자 및 DC전환자 명부'!G64258="","",'(2-4) 퇴직자 및 DC전환자 명부'!G64258)</f>
        <v/>
      </c>
    </row>
    <row r="64259" spans="13:13">
      <c r="M64259" s="264" t="str">
        <f>IF('(2-4) 퇴직자 및 DC전환자 명부'!G64259="","",'(2-4) 퇴직자 및 DC전환자 명부'!G64259)</f>
        <v/>
      </c>
    </row>
    <row r="64260" spans="13:13">
      <c r="M64260" s="264" t="str">
        <f>IF('(2-4) 퇴직자 및 DC전환자 명부'!G64260="","",'(2-4) 퇴직자 및 DC전환자 명부'!G64260)</f>
        <v/>
      </c>
    </row>
    <row r="64261" spans="13:13">
      <c r="M64261" s="264" t="str">
        <f>IF('(2-4) 퇴직자 및 DC전환자 명부'!G64261="","",'(2-4) 퇴직자 및 DC전환자 명부'!G64261)</f>
        <v/>
      </c>
    </row>
    <row r="64262" spans="13:13">
      <c r="M64262" s="264" t="str">
        <f>IF('(2-4) 퇴직자 및 DC전환자 명부'!G64262="","",'(2-4) 퇴직자 및 DC전환자 명부'!G64262)</f>
        <v/>
      </c>
    </row>
    <row r="64263" spans="13:13">
      <c r="M64263" s="264" t="str">
        <f>IF('(2-4) 퇴직자 및 DC전환자 명부'!G64263="","",'(2-4) 퇴직자 및 DC전환자 명부'!G64263)</f>
        <v/>
      </c>
    </row>
    <row r="64264" spans="13:13">
      <c r="M64264" s="264" t="str">
        <f>IF('(2-4) 퇴직자 및 DC전환자 명부'!G64264="","",'(2-4) 퇴직자 및 DC전환자 명부'!G64264)</f>
        <v/>
      </c>
    </row>
    <row r="64265" spans="13:13">
      <c r="M64265" s="264" t="str">
        <f>IF('(2-4) 퇴직자 및 DC전환자 명부'!G64265="","",'(2-4) 퇴직자 및 DC전환자 명부'!G64265)</f>
        <v/>
      </c>
    </row>
    <row r="64266" spans="13:13">
      <c r="M64266" s="264" t="str">
        <f>IF('(2-4) 퇴직자 및 DC전환자 명부'!G64266="","",'(2-4) 퇴직자 및 DC전환자 명부'!G64266)</f>
        <v/>
      </c>
    </row>
    <row r="64267" spans="13:13">
      <c r="M64267" s="264" t="str">
        <f>IF('(2-4) 퇴직자 및 DC전환자 명부'!G64267="","",'(2-4) 퇴직자 및 DC전환자 명부'!G64267)</f>
        <v/>
      </c>
    </row>
    <row r="64268" spans="13:13">
      <c r="M64268" s="264" t="str">
        <f>IF('(2-4) 퇴직자 및 DC전환자 명부'!G64268="","",'(2-4) 퇴직자 및 DC전환자 명부'!G64268)</f>
        <v/>
      </c>
    </row>
    <row r="64269" spans="13:13">
      <c r="M64269" s="264" t="str">
        <f>IF('(2-4) 퇴직자 및 DC전환자 명부'!G64269="","",'(2-4) 퇴직자 및 DC전환자 명부'!G64269)</f>
        <v/>
      </c>
    </row>
    <row r="64270" spans="13:13">
      <c r="M64270" s="264" t="str">
        <f>IF('(2-4) 퇴직자 및 DC전환자 명부'!G64270="","",'(2-4) 퇴직자 및 DC전환자 명부'!G64270)</f>
        <v/>
      </c>
    </row>
    <row r="64271" spans="13:13">
      <c r="M64271" s="264" t="str">
        <f>IF('(2-4) 퇴직자 및 DC전환자 명부'!G64271="","",'(2-4) 퇴직자 및 DC전환자 명부'!G64271)</f>
        <v/>
      </c>
    </row>
    <row r="64272" spans="13:13">
      <c r="M64272" s="264" t="str">
        <f>IF('(2-4) 퇴직자 및 DC전환자 명부'!G64272="","",'(2-4) 퇴직자 및 DC전환자 명부'!G64272)</f>
        <v/>
      </c>
    </row>
    <row r="64273" spans="13:13">
      <c r="M64273" s="264" t="str">
        <f>IF('(2-4) 퇴직자 및 DC전환자 명부'!G64273="","",'(2-4) 퇴직자 및 DC전환자 명부'!G64273)</f>
        <v/>
      </c>
    </row>
    <row r="64274" spans="13:13">
      <c r="M64274" s="264" t="str">
        <f>IF('(2-4) 퇴직자 및 DC전환자 명부'!G64274="","",'(2-4) 퇴직자 및 DC전환자 명부'!G64274)</f>
        <v/>
      </c>
    </row>
    <row r="64275" spans="13:13">
      <c r="M64275" s="264" t="str">
        <f>IF('(2-4) 퇴직자 및 DC전환자 명부'!G64275="","",'(2-4) 퇴직자 및 DC전환자 명부'!G64275)</f>
        <v/>
      </c>
    </row>
    <row r="64276" spans="13:13">
      <c r="M64276" s="264" t="str">
        <f>IF('(2-4) 퇴직자 및 DC전환자 명부'!G64276="","",'(2-4) 퇴직자 및 DC전환자 명부'!G64276)</f>
        <v/>
      </c>
    </row>
    <row r="64277" spans="13:13">
      <c r="M64277" s="264" t="str">
        <f>IF('(2-4) 퇴직자 및 DC전환자 명부'!G64277="","",'(2-4) 퇴직자 및 DC전환자 명부'!G64277)</f>
        <v/>
      </c>
    </row>
    <row r="64278" spans="13:13">
      <c r="M64278" s="264" t="str">
        <f>IF('(2-4) 퇴직자 및 DC전환자 명부'!G64278="","",'(2-4) 퇴직자 및 DC전환자 명부'!G64278)</f>
        <v/>
      </c>
    </row>
    <row r="64279" spans="13:13">
      <c r="M64279" s="264" t="str">
        <f>IF('(2-4) 퇴직자 및 DC전환자 명부'!G64279="","",'(2-4) 퇴직자 및 DC전환자 명부'!G64279)</f>
        <v/>
      </c>
    </row>
    <row r="64280" spans="13:13">
      <c r="M64280" s="264" t="str">
        <f>IF('(2-4) 퇴직자 및 DC전환자 명부'!G64280="","",'(2-4) 퇴직자 및 DC전환자 명부'!G64280)</f>
        <v/>
      </c>
    </row>
    <row r="64281" spans="13:13">
      <c r="M64281" s="264" t="str">
        <f>IF('(2-4) 퇴직자 및 DC전환자 명부'!G64281="","",'(2-4) 퇴직자 및 DC전환자 명부'!G64281)</f>
        <v/>
      </c>
    </row>
    <row r="64282" spans="13:13">
      <c r="M64282" s="264" t="str">
        <f>IF('(2-4) 퇴직자 및 DC전환자 명부'!G64282="","",'(2-4) 퇴직자 및 DC전환자 명부'!G64282)</f>
        <v/>
      </c>
    </row>
    <row r="64283" spans="13:13">
      <c r="M64283" s="264" t="str">
        <f>IF('(2-4) 퇴직자 및 DC전환자 명부'!G64283="","",'(2-4) 퇴직자 및 DC전환자 명부'!G64283)</f>
        <v/>
      </c>
    </row>
    <row r="64284" spans="13:13">
      <c r="M64284" s="264" t="str">
        <f>IF('(2-4) 퇴직자 및 DC전환자 명부'!G64284="","",'(2-4) 퇴직자 및 DC전환자 명부'!G64284)</f>
        <v/>
      </c>
    </row>
    <row r="64285" spans="13:13">
      <c r="M64285" s="264" t="str">
        <f>IF('(2-4) 퇴직자 및 DC전환자 명부'!G64285="","",'(2-4) 퇴직자 및 DC전환자 명부'!G64285)</f>
        <v/>
      </c>
    </row>
    <row r="64286" spans="13:13">
      <c r="M64286" s="264" t="str">
        <f>IF('(2-4) 퇴직자 및 DC전환자 명부'!G64286="","",'(2-4) 퇴직자 및 DC전환자 명부'!G64286)</f>
        <v/>
      </c>
    </row>
    <row r="64287" spans="13:13">
      <c r="M64287" s="264" t="str">
        <f>IF('(2-4) 퇴직자 및 DC전환자 명부'!G64287="","",'(2-4) 퇴직자 및 DC전환자 명부'!G64287)</f>
        <v/>
      </c>
    </row>
    <row r="64288" spans="13:13">
      <c r="M64288" s="264" t="str">
        <f>IF('(2-4) 퇴직자 및 DC전환자 명부'!G64288="","",'(2-4) 퇴직자 및 DC전환자 명부'!G64288)</f>
        <v/>
      </c>
    </row>
    <row r="64289" spans="13:13">
      <c r="M64289" s="264" t="str">
        <f>IF('(2-4) 퇴직자 및 DC전환자 명부'!G64289="","",'(2-4) 퇴직자 및 DC전환자 명부'!G64289)</f>
        <v/>
      </c>
    </row>
    <row r="64290" spans="13:13">
      <c r="M64290" s="264" t="str">
        <f>IF('(2-4) 퇴직자 및 DC전환자 명부'!G64290="","",'(2-4) 퇴직자 및 DC전환자 명부'!G64290)</f>
        <v/>
      </c>
    </row>
    <row r="64291" spans="13:13">
      <c r="M64291" s="264" t="str">
        <f>IF('(2-4) 퇴직자 및 DC전환자 명부'!G64291="","",'(2-4) 퇴직자 및 DC전환자 명부'!G64291)</f>
        <v/>
      </c>
    </row>
    <row r="64292" spans="13:13">
      <c r="M64292" s="264" t="str">
        <f>IF('(2-4) 퇴직자 및 DC전환자 명부'!G64292="","",'(2-4) 퇴직자 및 DC전환자 명부'!G64292)</f>
        <v/>
      </c>
    </row>
    <row r="64293" spans="13:13">
      <c r="M64293" s="264" t="str">
        <f>IF('(2-4) 퇴직자 및 DC전환자 명부'!G64293="","",'(2-4) 퇴직자 및 DC전환자 명부'!G64293)</f>
        <v/>
      </c>
    </row>
    <row r="64294" spans="13:13">
      <c r="M64294" s="264" t="str">
        <f>IF('(2-4) 퇴직자 및 DC전환자 명부'!G64294="","",'(2-4) 퇴직자 및 DC전환자 명부'!G64294)</f>
        <v/>
      </c>
    </row>
    <row r="64295" spans="13:13">
      <c r="M64295" s="264" t="str">
        <f>IF('(2-4) 퇴직자 및 DC전환자 명부'!G64295="","",'(2-4) 퇴직자 및 DC전환자 명부'!G64295)</f>
        <v/>
      </c>
    </row>
    <row r="64296" spans="13:13">
      <c r="M64296" s="264" t="str">
        <f>IF('(2-4) 퇴직자 및 DC전환자 명부'!G64296="","",'(2-4) 퇴직자 및 DC전환자 명부'!G64296)</f>
        <v/>
      </c>
    </row>
    <row r="64297" spans="13:13">
      <c r="M64297" s="264" t="str">
        <f>IF('(2-4) 퇴직자 및 DC전환자 명부'!G64297="","",'(2-4) 퇴직자 및 DC전환자 명부'!G64297)</f>
        <v/>
      </c>
    </row>
    <row r="64298" spans="13:13">
      <c r="M64298" s="264" t="str">
        <f>IF('(2-4) 퇴직자 및 DC전환자 명부'!G64298="","",'(2-4) 퇴직자 및 DC전환자 명부'!G64298)</f>
        <v/>
      </c>
    </row>
    <row r="64299" spans="13:13">
      <c r="M64299" s="264" t="str">
        <f>IF('(2-4) 퇴직자 및 DC전환자 명부'!G64299="","",'(2-4) 퇴직자 및 DC전환자 명부'!G64299)</f>
        <v/>
      </c>
    </row>
    <row r="64300" spans="13:13">
      <c r="M64300" s="264" t="str">
        <f>IF('(2-4) 퇴직자 및 DC전환자 명부'!G64300="","",'(2-4) 퇴직자 및 DC전환자 명부'!G64300)</f>
        <v/>
      </c>
    </row>
    <row r="64301" spans="13:13">
      <c r="M64301" s="264" t="str">
        <f>IF('(2-4) 퇴직자 및 DC전환자 명부'!G64301="","",'(2-4) 퇴직자 및 DC전환자 명부'!G64301)</f>
        <v/>
      </c>
    </row>
    <row r="64302" spans="13:13">
      <c r="M64302" s="264" t="str">
        <f>IF('(2-4) 퇴직자 및 DC전환자 명부'!G64302="","",'(2-4) 퇴직자 및 DC전환자 명부'!G64302)</f>
        <v/>
      </c>
    </row>
    <row r="64303" spans="13:13">
      <c r="M64303" s="264" t="str">
        <f>IF('(2-4) 퇴직자 및 DC전환자 명부'!G64303="","",'(2-4) 퇴직자 및 DC전환자 명부'!G64303)</f>
        <v/>
      </c>
    </row>
    <row r="64304" spans="13:13">
      <c r="M64304" s="264" t="str">
        <f>IF('(2-4) 퇴직자 및 DC전환자 명부'!G64304="","",'(2-4) 퇴직자 및 DC전환자 명부'!G64304)</f>
        <v/>
      </c>
    </row>
    <row r="64305" spans="13:13">
      <c r="M64305" s="264" t="str">
        <f>IF('(2-4) 퇴직자 및 DC전환자 명부'!G64305="","",'(2-4) 퇴직자 및 DC전환자 명부'!G64305)</f>
        <v/>
      </c>
    </row>
    <row r="64306" spans="13:13">
      <c r="M64306" s="264" t="str">
        <f>IF('(2-4) 퇴직자 및 DC전환자 명부'!G64306="","",'(2-4) 퇴직자 및 DC전환자 명부'!G64306)</f>
        <v/>
      </c>
    </row>
    <row r="64307" spans="13:13">
      <c r="M64307" s="264" t="str">
        <f>IF('(2-4) 퇴직자 및 DC전환자 명부'!G64307="","",'(2-4) 퇴직자 및 DC전환자 명부'!G64307)</f>
        <v/>
      </c>
    </row>
    <row r="64308" spans="13:13">
      <c r="M64308" s="264" t="str">
        <f>IF('(2-4) 퇴직자 및 DC전환자 명부'!G64308="","",'(2-4) 퇴직자 및 DC전환자 명부'!G64308)</f>
        <v/>
      </c>
    </row>
    <row r="64309" spans="13:13">
      <c r="M64309" s="264" t="str">
        <f>IF('(2-4) 퇴직자 및 DC전환자 명부'!G64309="","",'(2-4) 퇴직자 및 DC전환자 명부'!G64309)</f>
        <v/>
      </c>
    </row>
    <row r="64310" spans="13:13">
      <c r="M64310" s="264" t="str">
        <f>IF('(2-4) 퇴직자 및 DC전환자 명부'!G64310="","",'(2-4) 퇴직자 및 DC전환자 명부'!G64310)</f>
        <v/>
      </c>
    </row>
    <row r="64311" spans="13:13">
      <c r="M64311" s="264" t="str">
        <f>IF('(2-4) 퇴직자 및 DC전환자 명부'!G64311="","",'(2-4) 퇴직자 및 DC전환자 명부'!G64311)</f>
        <v/>
      </c>
    </row>
    <row r="64312" spans="13:13">
      <c r="M64312" s="264" t="str">
        <f>IF('(2-4) 퇴직자 및 DC전환자 명부'!G64312="","",'(2-4) 퇴직자 및 DC전환자 명부'!G64312)</f>
        <v/>
      </c>
    </row>
    <row r="64313" spans="13:13">
      <c r="M64313" s="264" t="str">
        <f>IF('(2-4) 퇴직자 및 DC전환자 명부'!G64313="","",'(2-4) 퇴직자 및 DC전환자 명부'!G64313)</f>
        <v/>
      </c>
    </row>
    <row r="64314" spans="13:13">
      <c r="M64314" s="264" t="str">
        <f>IF('(2-4) 퇴직자 및 DC전환자 명부'!G64314="","",'(2-4) 퇴직자 및 DC전환자 명부'!G64314)</f>
        <v/>
      </c>
    </row>
    <row r="64315" spans="13:13">
      <c r="M64315" s="264" t="str">
        <f>IF('(2-4) 퇴직자 및 DC전환자 명부'!G64315="","",'(2-4) 퇴직자 및 DC전환자 명부'!G64315)</f>
        <v/>
      </c>
    </row>
    <row r="64316" spans="13:13">
      <c r="M64316" s="264" t="str">
        <f>IF('(2-4) 퇴직자 및 DC전환자 명부'!G64316="","",'(2-4) 퇴직자 및 DC전환자 명부'!G64316)</f>
        <v/>
      </c>
    </row>
    <row r="64317" spans="13:13">
      <c r="M64317" s="264" t="str">
        <f>IF('(2-4) 퇴직자 및 DC전환자 명부'!G64317="","",'(2-4) 퇴직자 및 DC전환자 명부'!G64317)</f>
        <v/>
      </c>
    </row>
    <row r="64318" spans="13:13">
      <c r="M64318" s="264" t="str">
        <f>IF('(2-4) 퇴직자 및 DC전환자 명부'!G64318="","",'(2-4) 퇴직자 및 DC전환자 명부'!G64318)</f>
        <v/>
      </c>
    </row>
    <row r="64319" spans="13:13">
      <c r="M64319" s="264" t="str">
        <f>IF('(2-4) 퇴직자 및 DC전환자 명부'!G64319="","",'(2-4) 퇴직자 및 DC전환자 명부'!G64319)</f>
        <v/>
      </c>
    </row>
    <row r="64320" spans="13:13">
      <c r="M64320" s="264" t="str">
        <f>IF('(2-4) 퇴직자 및 DC전환자 명부'!G64320="","",'(2-4) 퇴직자 및 DC전환자 명부'!G64320)</f>
        <v/>
      </c>
    </row>
    <row r="64321" spans="13:13">
      <c r="M64321" s="264" t="str">
        <f>IF('(2-4) 퇴직자 및 DC전환자 명부'!G64321="","",'(2-4) 퇴직자 및 DC전환자 명부'!G64321)</f>
        <v/>
      </c>
    </row>
    <row r="64322" spans="13:13">
      <c r="M64322" s="264" t="str">
        <f>IF('(2-4) 퇴직자 및 DC전환자 명부'!G64322="","",'(2-4) 퇴직자 및 DC전환자 명부'!G64322)</f>
        <v/>
      </c>
    </row>
    <row r="64323" spans="13:13">
      <c r="M64323" s="264" t="str">
        <f>IF('(2-4) 퇴직자 및 DC전환자 명부'!G64323="","",'(2-4) 퇴직자 및 DC전환자 명부'!G64323)</f>
        <v/>
      </c>
    </row>
    <row r="64324" spans="13:13">
      <c r="M64324" s="264" t="str">
        <f>IF('(2-4) 퇴직자 및 DC전환자 명부'!G64324="","",'(2-4) 퇴직자 및 DC전환자 명부'!G64324)</f>
        <v/>
      </c>
    </row>
    <row r="64325" spans="13:13">
      <c r="M64325" s="264" t="str">
        <f>IF('(2-4) 퇴직자 및 DC전환자 명부'!G64325="","",'(2-4) 퇴직자 및 DC전환자 명부'!G64325)</f>
        <v/>
      </c>
    </row>
    <row r="64326" spans="13:13">
      <c r="M64326" s="264" t="str">
        <f>IF('(2-4) 퇴직자 및 DC전환자 명부'!G64326="","",'(2-4) 퇴직자 및 DC전환자 명부'!G64326)</f>
        <v/>
      </c>
    </row>
    <row r="64327" spans="13:13">
      <c r="M64327" s="264" t="str">
        <f>IF('(2-4) 퇴직자 및 DC전환자 명부'!G64327="","",'(2-4) 퇴직자 및 DC전환자 명부'!G64327)</f>
        <v/>
      </c>
    </row>
    <row r="64328" spans="13:13">
      <c r="M64328" s="264" t="str">
        <f>IF('(2-4) 퇴직자 및 DC전환자 명부'!G64328="","",'(2-4) 퇴직자 및 DC전환자 명부'!G64328)</f>
        <v/>
      </c>
    </row>
    <row r="64329" spans="13:13">
      <c r="M64329" s="264" t="str">
        <f>IF('(2-4) 퇴직자 및 DC전환자 명부'!G64329="","",'(2-4) 퇴직자 및 DC전환자 명부'!G64329)</f>
        <v/>
      </c>
    </row>
    <row r="64330" spans="13:13">
      <c r="M64330" s="264" t="str">
        <f>IF('(2-4) 퇴직자 및 DC전환자 명부'!G64330="","",'(2-4) 퇴직자 및 DC전환자 명부'!G64330)</f>
        <v/>
      </c>
    </row>
    <row r="64331" spans="13:13">
      <c r="M64331" s="264" t="str">
        <f>IF('(2-4) 퇴직자 및 DC전환자 명부'!G64331="","",'(2-4) 퇴직자 및 DC전환자 명부'!G64331)</f>
        <v/>
      </c>
    </row>
    <row r="64332" spans="13:13">
      <c r="M64332" s="264" t="str">
        <f>IF('(2-4) 퇴직자 및 DC전환자 명부'!G64332="","",'(2-4) 퇴직자 및 DC전환자 명부'!G64332)</f>
        <v/>
      </c>
    </row>
    <row r="64333" spans="13:13">
      <c r="M64333" s="264" t="str">
        <f>IF('(2-4) 퇴직자 및 DC전환자 명부'!G64333="","",'(2-4) 퇴직자 및 DC전환자 명부'!G64333)</f>
        <v/>
      </c>
    </row>
    <row r="64334" spans="13:13">
      <c r="M64334" s="264" t="str">
        <f>IF('(2-4) 퇴직자 및 DC전환자 명부'!G64334="","",'(2-4) 퇴직자 및 DC전환자 명부'!G64334)</f>
        <v/>
      </c>
    </row>
    <row r="64335" spans="13:13">
      <c r="M64335" s="264" t="str">
        <f>IF('(2-4) 퇴직자 및 DC전환자 명부'!G64335="","",'(2-4) 퇴직자 및 DC전환자 명부'!G64335)</f>
        <v/>
      </c>
    </row>
    <row r="64336" spans="13:13">
      <c r="M64336" s="264" t="str">
        <f>IF('(2-4) 퇴직자 및 DC전환자 명부'!G64336="","",'(2-4) 퇴직자 및 DC전환자 명부'!G64336)</f>
        <v/>
      </c>
    </row>
    <row r="64337" spans="13:13">
      <c r="M64337" s="264" t="str">
        <f>IF('(2-4) 퇴직자 및 DC전환자 명부'!G64337="","",'(2-4) 퇴직자 및 DC전환자 명부'!G64337)</f>
        <v/>
      </c>
    </row>
    <row r="64338" spans="13:13">
      <c r="M64338" s="264" t="str">
        <f>IF('(2-4) 퇴직자 및 DC전환자 명부'!G64338="","",'(2-4) 퇴직자 및 DC전환자 명부'!G64338)</f>
        <v/>
      </c>
    </row>
    <row r="64339" spans="13:13">
      <c r="M64339" s="264" t="str">
        <f>IF('(2-4) 퇴직자 및 DC전환자 명부'!G64339="","",'(2-4) 퇴직자 및 DC전환자 명부'!G64339)</f>
        <v/>
      </c>
    </row>
    <row r="64340" spans="13:13">
      <c r="M64340" s="264" t="str">
        <f>IF('(2-4) 퇴직자 및 DC전환자 명부'!G64340="","",'(2-4) 퇴직자 및 DC전환자 명부'!G64340)</f>
        <v/>
      </c>
    </row>
    <row r="64341" spans="13:13">
      <c r="M64341" s="264" t="str">
        <f>IF('(2-4) 퇴직자 및 DC전환자 명부'!G64341="","",'(2-4) 퇴직자 및 DC전환자 명부'!G64341)</f>
        <v/>
      </c>
    </row>
    <row r="64342" spans="13:13">
      <c r="M64342" s="264" t="str">
        <f>IF('(2-4) 퇴직자 및 DC전환자 명부'!G64342="","",'(2-4) 퇴직자 및 DC전환자 명부'!G64342)</f>
        <v/>
      </c>
    </row>
    <row r="64343" spans="13:13">
      <c r="M64343" s="264" t="str">
        <f>IF('(2-4) 퇴직자 및 DC전환자 명부'!G64343="","",'(2-4) 퇴직자 및 DC전환자 명부'!G64343)</f>
        <v/>
      </c>
    </row>
    <row r="64344" spans="13:13">
      <c r="M64344" s="264" t="str">
        <f>IF('(2-4) 퇴직자 및 DC전환자 명부'!G64344="","",'(2-4) 퇴직자 및 DC전환자 명부'!G64344)</f>
        <v/>
      </c>
    </row>
    <row r="64345" spans="13:13">
      <c r="M64345" s="264" t="str">
        <f>IF('(2-4) 퇴직자 및 DC전환자 명부'!G64345="","",'(2-4) 퇴직자 및 DC전환자 명부'!G64345)</f>
        <v/>
      </c>
    </row>
    <row r="64346" spans="13:13">
      <c r="M64346" s="264" t="str">
        <f>IF('(2-4) 퇴직자 및 DC전환자 명부'!G64346="","",'(2-4) 퇴직자 및 DC전환자 명부'!G64346)</f>
        <v/>
      </c>
    </row>
    <row r="64347" spans="13:13">
      <c r="M64347" s="264" t="str">
        <f>IF('(2-4) 퇴직자 및 DC전환자 명부'!G64347="","",'(2-4) 퇴직자 및 DC전환자 명부'!G64347)</f>
        <v/>
      </c>
    </row>
    <row r="64348" spans="13:13">
      <c r="M64348" s="264" t="str">
        <f>IF('(2-4) 퇴직자 및 DC전환자 명부'!G64348="","",'(2-4) 퇴직자 및 DC전환자 명부'!G64348)</f>
        <v/>
      </c>
    </row>
    <row r="64349" spans="13:13">
      <c r="M64349" s="264" t="str">
        <f>IF('(2-4) 퇴직자 및 DC전환자 명부'!G64349="","",'(2-4) 퇴직자 및 DC전환자 명부'!G64349)</f>
        <v/>
      </c>
    </row>
    <row r="64350" spans="13:13">
      <c r="M64350" s="264" t="str">
        <f>IF('(2-4) 퇴직자 및 DC전환자 명부'!G64350="","",'(2-4) 퇴직자 및 DC전환자 명부'!G64350)</f>
        <v/>
      </c>
    </row>
    <row r="64351" spans="13:13">
      <c r="M64351" s="264" t="str">
        <f>IF('(2-4) 퇴직자 및 DC전환자 명부'!G64351="","",'(2-4) 퇴직자 및 DC전환자 명부'!G64351)</f>
        <v/>
      </c>
    </row>
    <row r="64352" spans="13:13">
      <c r="M64352" s="264" t="str">
        <f>IF('(2-4) 퇴직자 및 DC전환자 명부'!G64352="","",'(2-4) 퇴직자 및 DC전환자 명부'!G64352)</f>
        <v/>
      </c>
    </row>
    <row r="64353" spans="13:13">
      <c r="M64353" s="264" t="str">
        <f>IF('(2-4) 퇴직자 및 DC전환자 명부'!G64353="","",'(2-4) 퇴직자 및 DC전환자 명부'!G64353)</f>
        <v/>
      </c>
    </row>
    <row r="64354" spans="13:13">
      <c r="M64354" s="264" t="str">
        <f>IF('(2-4) 퇴직자 및 DC전환자 명부'!G64354="","",'(2-4) 퇴직자 및 DC전환자 명부'!G64354)</f>
        <v/>
      </c>
    </row>
    <row r="64355" spans="13:13">
      <c r="M64355" s="264" t="str">
        <f>IF('(2-4) 퇴직자 및 DC전환자 명부'!G64355="","",'(2-4) 퇴직자 및 DC전환자 명부'!G64355)</f>
        <v/>
      </c>
    </row>
    <row r="64356" spans="13:13">
      <c r="M64356" s="264" t="str">
        <f>IF('(2-4) 퇴직자 및 DC전환자 명부'!G64356="","",'(2-4) 퇴직자 및 DC전환자 명부'!G64356)</f>
        <v/>
      </c>
    </row>
    <row r="64357" spans="13:13">
      <c r="M64357" s="264" t="str">
        <f>IF('(2-4) 퇴직자 및 DC전환자 명부'!G64357="","",'(2-4) 퇴직자 및 DC전환자 명부'!G64357)</f>
        <v/>
      </c>
    </row>
    <row r="64358" spans="13:13">
      <c r="M64358" s="264" t="str">
        <f>IF('(2-4) 퇴직자 및 DC전환자 명부'!G64358="","",'(2-4) 퇴직자 및 DC전환자 명부'!G64358)</f>
        <v/>
      </c>
    </row>
    <row r="64359" spans="13:13">
      <c r="M64359" s="264" t="str">
        <f>IF('(2-4) 퇴직자 및 DC전환자 명부'!G64359="","",'(2-4) 퇴직자 및 DC전환자 명부'!G64359)</f>
        <v/>
      </c>
    </row>
    <row r="64360" spans="13:13">
      <c r="M64360" s="264" t="str">
        <f>IF('(2-4) 퇴직자 및 DC전환자 명부'!G64360="","",'(2-4) 퇴직자 및 DC전환자 명부'!G64360)</f>
        <v/>
      </c>
    </row>
    <row r="64361" spans="13:13">
      <c r="M64361" s="264" t="str">
        <f>IF('(2-4) 퇴직자 및 DC전환자 명부'!G64361="","",'(2-4) 퇴직자 및 DC전환자 명부'!G64361)</f>
        <v/>
      </c>
    </row>
    <row r="64362" spans="13:13">
      <c r="M64362" s="264" t="str">
        <f>IF('(2-4) 퇴직자 및 DC전환자 명부'!G64362="","",'(2-4) 퇴직자 및 DC전환자 명부'!G64362)</f>
        <v/>
      </c>
    </row>
    <row r="64363" spans="13:13">
      <c r="M64363" s="264" t="str">
        <f>IF('(2-4) 퇴직자 및 DC전환자 명부'!G64363="","",'(2-4) 퇴직자 및 DC전환자 명부'!G64363)</f>
        <v/>
      </c>
    </row>
    <row r="64364" spans="13:13">
      <c r="M64364" s="264" t="str">
        <f>IF('(2-4) 퇴직자 및 DC전환자 명부'!G64364="","",'(2-4) 퇴직자 및 DC전환자 명부'!G64364)</f>
        <v/>
      </c>
    </row>
    <row r="64365" spans="13:13">
      <c r="M64365" s="264" t="str">
        <f>IF('(2-4) 퇴직자 및 DC전환자 명부'!G64365="","",'(2-4) 퇴직자 및 DC전환자 명부'!G64365)</f>
        <v/>
      </c>
    </row>
    <row r="64366" spans="13:13">
      <c r="M64366" s="264" t="str">
        <f>IF('(2-4) 퇴직자 및 DC전환자 명부'!G64366="","",'(2-4) 퇴직자 및 DC전환자 명부'!G64366)</f>
        <v/>
      </c>
    </row>
    <row r="64367" spans="13:13">
      <c r="M64367" s="264" t="str">
        <f>IF('(2-4) 퇴직자 및 DC전환자 명부'!G64367="","",'(2-4) 퇴직자 및 DC전환자 명부'!G64367)</f>
        <v/>
      </c>
    </row>
    <row r="64368" spans="13:13">
      <c r="M64368" s="264" t="str">
        <f>IF('(2-4) 퇴직자 및 DC전환자 명부'!G64368="","",'(2-4) 퇴직자 및 DC전환자 명부'!G64368)</f>
        <v/>
      </c>
    </row>
    <row r="64369" spans="13:13">
      <c r="M64369" s="264" t="str">
        <f>IF('(2-4) 퇴직자 및 DC전환자 명부'!G64369="","",'(2-4) 퇴직자 및 DC전환자 명부'!G64369)</f>
        <v/>
      </c>
    </row>
    <row r="64370" spans="13:13">
      <c r="M64370" s="264" t="str">
        <f>IF('(2-4) 퇴직자 및 DC전환자 명부'!G64370="","",'(2-4) 퇴직자 및 DC전환자 명부'!G64370)</f>
        <v/>
      </c>
    </row>
    <row r="64371" spans="13:13">
      <c r="M64371" s="264" t="str">
        <f>IF('(2-4) 퇴직자 및 DC전환자 명부'!G64371="","",'(2-4) 퇴직자 및 DC전환자 명부'!G64371)</f>
        <v/>
      </c>
    </row>
    <row r="64372" spans="13:13">
      <c r="M64372" s="264" t="str">
        <f>IF('(2-4) 퇴직자 및 DC전환자 명부'!G64372="","",'(2-4) 퇴직자 및 DC전환자 명부'!G64372)</f>
        <v/>
      </c>
    </row>
    <row r="64373" spans="13:13">
      <c r="M64373" s="264" t="str">
        <f>IF('(2-4) 퇴직자 및 DC전환자 명부'!G64373="","",'(2-4) 퇴직자 및 DC전환자 명부'!G64373)</f>
        <v/>
      </c>
    </row>
    <row r="64374" spans="13:13">
      <c r="M64374" s="264" t="str">
        <f>IF('(2-4) 퇴직자 및 DC전환자 명부'!G64374="","",'(2-4) 퇴직자 및 DC전환자 명부'!G64374)</f>
        <v/>
      </c>
    </row>
    <row r="64375" spans="13:13">
      <c r="M64375" s="264" t="str">
        <f>IF('(2-4) 퇴직자 및 DC전환자 명부'!G64375="","",'(2-4) 퇴직자 및 DC전환자 명부'!G64375)</f>
        <v/>
      </c>
    </row>
    <row r="64376" spans="13:13">
      <c r="M64376" s="264" t="str">
        <f>IF('(2-4) 퇴직자 및 DC전환자 명부'!G64376="","",'(2-4) 퇴직자 및 DC전환자 명부'!G64376)</f>
        <v/>
      </c>
    </row>
    <row r="64377" spans="13:13">
      <c r="M64377" s="264" t="str">
        <f>IF('(2-4) 퇴직자 및 DC전환자 명부'!G64377="","",'(2-4) 퇴직자 및 DC전환자 명부'!G64377)</f>
        <v/>
      </c>
    </row>
    <row r="64378" spans="13:13">
      <c r="M64378" s="264" t="str">
        <f>IF('(2-4) 퇴직자 및 DC전환자 명부'!G64378="","",'(2-4) 퇴직자 및 DC전환자 명부'!G64378)</f>
        <v/>
      </c>
    </row>
    <row r="64379" spans="13:13">
      <c r="M64379" s="264" t="str">
        <f>IF('(2-4) 퇴직자 및 DC전환자 명부'!G64379="","",'(2-4) 퇴직자 및 DC전환자 명부'!G64379)</f>
        <v/>
      </c>
    </row>
    <row r="64380" spans="13:13">
      <c r="M64380" s="264" t="str">
        <f>IF('(2-4) 퇴직자 및 DC전환자 명부'!G64380="","",'(2-4) 퇴직자 및 DC전환자 명부'!G64380)</f>
        <v/>
      </c>
    </row>
    <row r="64381" spans="13:13">
      <c r="M64381" s="264" t="str">
        <f>IF('(2-4) 퇴직자 및 DC전환자 명부'!G64381="","",'(2-4) 퇴직자 및 DC전환자 명부'!G64381)</f>
        <v/>
      </c>
    </row>
    <row r="64382" spans="13:13">
      <c r="M64382" s="264" t="str">
        <f>IF('(2-4) 퇴직자 및 DC전환자 명부'!G64382="","",'(2-4) 퇴직자 및 DC전환자 명부'!G64382)</f>
        <v/>
      </c>
    </row>
    <row r="64383" spans="13:13">
      <c r="M64383" s="264" t="str">
        <f>IF('(2-4) 퇴직자 및 DC전환자 명부'!G64383="","",'(2-4) 퇴직자 및 DC전환자 명부'!G64383)</f>
        <v/>
      </c>
    </row>
    <row r="64384" spans="13:13">
      <c r="M64384" s="264" t="str">
        <f>IF('(2-4) 퇴직자 및 DC전환자 명부'!G64384="","",'(2-4) 퇴직자 및 DC전환자 명부'!G64384)</f>
        <v/>
      </c>
    </row>
    <row r="64385" spans="13:13">
      <c r="M64385" s="264" t="str">
        <f>IF('(2-4) 퇴직자 및 DC전환자 명부'!G64385="","",'(2-4) 퇴직자 및 DC전환자 명부'!G64385)</f>
        <v/>
      </c>
    </row>
    <row r="64386" spans="13:13">
      <c r="M64386" s="264" t="str">
        <f>IF('(2-4) 퇴직자 및 DC전환자 명부'!G64386="","",'(2-4) 퇴직자 및 DC전환자 명부'!G64386)</f>
        <v/>
      </c>
    </row>
    <row r="64387" spans="13:13">
      <c r="M64387" s="264" t="str">
        <f>IF('(2-4) 퇴직자 및 DC전환자 명부'!G64387="","",'(2-4) 퇴직자 및 DC전환자 명부'!G64387)</f>
        <v/>
      </c>
    </row>
    <row r="64388" spans="13:13">
      <c r="M64388" s="264" t="str">
        <f>IF('(2-4) 퇴직자 및 DC전환자 명부'!G64388="","",'(2-4) 퇴직자 및 DC전환자 명부'!G64388)</f>
        <v/>
      </c>
    </row>
    <row r="64389" spans="13:13">
      <c r="M64389" s="264" t="str">
        <f>IF('(2-4) 퇴직자 및 DC전환자 명부'!G64389="","",'(2-4) 퇴직자 및 DC전환자 명부'!G64389)</f>
        <v/>
      </c>
    </row>
    <row r="64390" spans="13:13">
      <c r="M64390" s="264" t="str">
        <f>IF('(2-4) 퇴직자 및 DC전환자 명부'!G64390="","",'(2-4) 퇴직자 및 DC전환자 명부'!G64390)</f>
        <v/>
      </c>
    </row>
    <row r="64391" spans="13:13">
      <c r="M64391" s="264" t="str">
        <f>IF('(2-4) 퇴직자 및 DC전환자 명부'!G64391="","",'(2-4) 퇴직자 및 DC전환자 명부'!G64391)</f>
        <v/>
      </c>
    </row>
    <row r="64392" spans="13:13">
      <c r="M64392" s="264" t="str">
        <f>IF('(2-4) 퇴직자 및 DC전환자 명부'!G64392="","",'(2-4) 퇴직자 및 DC전환자 명부'!G64392)</f>
        <v/>
      </c>
    </row>
    <row r="64393" spans="13:13">
      <c r="M64393" s="264" t="str">
        <f>IF('(2-4) 퇴직자 및 DC전환자 명부'!G64393="","",'(2-4) 퇴직자 및 DC전환자 명부'!G64393)</f>
        <v/>
      </c>
    </row>
    <row r="64394" spans="13:13">
      <c r="M64394" s="264" t="str">
        <f>IF('(2-4) 퇴직자 및 DC전환자 명부'!G64394="","",'(2-4) 퇴직자 및 DC전환자 명부'!G64394)</f>
        <v/>
      </c>
    </row>
    <row r="64395" spans="13:13">
      <c r="M64395" s="264" t="str">
        <f>IF('(2-4) 퇴직자 및 DC전환자 명부'!G64395="","",'(2-4) 퇴직자 및 DC전환자 명부'!G64395)</f>
        <v/>
      </c>
    </row>
    <row r="64396" spans="13:13">
      <c r="M64396" s="264" t="str">
        <f>IF('(2-4) 퇴직자 및 DC전환자 명부'!G64396="","",'(2-4) 퇴직자 및 DC전환자 명부'!G64396)</f>
        <v/>
      </c>
    </row>
    <row r="64397" spans="13:13">
      <c r="M64397" s="264" t="str">
        <f>IF('(2-4) 퇴직자 및 DC전환자 명부'!G64397="","",'(2-4) 퇴직자 및 DC전환자 명부'!G64397)</f>
        <v/>
      </c>
    </row>
    <row r="64398" spans="13:13">
      <c r="M64398" s="264" t="str">
        <f>IF('(2-4) 퇴직자 및 DC전환자 명부'!G64398="","",'(2-4) 퇴직자 및 DC전환자 명부'!G64398)</f>
        <v/>
      </c>
    </row>
    <row r="64399" spans="13:13">
      <c r="M64399" s="264" t="str">
        <f>IF('(2-4) 퇴직자 및 DC전환자 명부'!G64399="","",'(2-4) 퇴직자 및 DC전환자 명부'!G64399)</f>
        <v/>
      </c>
    </row>
    <row r="64400" spans="13:13">
      <c r="M64400" s="264" t="str">
        <f>IF('(2-4) 퇴직자 및 DC전환자 명부'!G64400="","",'(2-4) 퇴직자 및 DC전환자 명부'!G64400)</f>
        <v/>
      </c>
    </row>
    <row r="64401" spans="13:13">
      <c r="M64401" s="264" t="str">
        <f>IF('(2-4) 퇴직자 및 DC전환자 명부'!G64401="","",'(2-4) 퇴직자 및 DC전환자 명부'!G64401)</f>
        <v/>
      </c>
    </row>
    <row r="64402" spans="13:13">
      <c r="M64402" s="264" t="str">
        <f>IF('(2-4) 퇴직자 및 DC전환자 명부'!G64402="","",'(2-4) 퇴직자 및 DC전환자 명부'!G64402)</f>
        <v/>
      </c>
    </row>
    <row r="64403" spans="13:13">
      <c r="M64403" s="264" t="str">
        <f>IF('(2-4) 퇴직자 및 DC전환자 명부'!G64403="","",'(2-4) 퇴직자 및 DC전환자 명부'!G64403)</f>
        <v/>
      </c>
    </row>
    <row r="64404" spans="13:13">
      <c r="M64404" s="264" t="str">
        <f>IF('(2-4) 퇴직자 및 DC전환자 명부'!G64404="","",'(2-4) 퇴직자 및 DC전환자 명부'!G64404)</f>
        <v/>
      </c>
    </row>
    <row r="64405" spans="13:13">
      <c r="M64405" s="264" t="str">
        <f>IF('(2-4) 퇴직자 및 DC전환자 명부'!G64405="","",'(2-4) 퇴직자 및 DC전환자 명부'!G64405)</f>
        <v/>
      </c>
    </row>
    <row r="64406" spans="13:13">
      <c r="M64406" s="264" t="str">
        <f>IF('(2-4) 퇴직자 및 DC전환자 명부'!G64406="","",'(2-4) 퇴직자 및 DC전환자 명부'!G64406)</f>
        <v/>
      </c>
    </row>
    <row r="64407" spans="13:13">
      <c r="M64407" s="264" t="str">
        <f>IF('(2-4) 퇴직자 및 DC전환자 명부'!G64407="","",'(2-4) 퇴직자 및 DC전환자 명부'!G64407)</f>
        <v/>
      </c>
    </row>
    <row r="64408" spans="13:13">
      <c r="M64408" s="264" t="str">
        <f>IF('(2-4) 퇴직자 및 DC전환자 명부'!G64408="","",'(2-4) 퇴직자 및 DC전환자 명부'!G64408)</f>
        <v/>
      </c>
    </row>
    <row r="64409" spans="13:13">
      <c r="M64409" s="264" t="str">
        <f>IF('(2-4) 퇴직자 및 DC전환자 명부'!G64409="","",'(2-4) 퇴직자 및 DC전환자 명부'!G64409)</f>
        <v/>
      </c>
    </row>
    <row r="64410" spans="13:13">
      <c r="M64410" s="264" t="str">
        <f>IF('(2-4) 퇴직자 및 DC전환자 명부'!G64410="","",'(2-4) 퇴직자 및 DC전환자 명부'!G64410)</f>
        <v/>
      </c>
    </row>
    <row r="64411" spans="13:13">
      <c r="M64411" s="264" t="str">
        <f>IF('(2-4) 퇴직자 및 DC전환자 명부'!G64411="","",'(2-4) 퇴직자 및 DC전환자 명부'!G64411)</f>
        <v/>
      </c>
    </row>
    <row r="64412" spans="13:13">
      <c r="M64412" s="264" t="str">
        <f>IF('(2-4) 퇴직자 및 DC전환자 명부'!G64412="","",'(2-4) 퇴직자 및 DC전환자 명부'!G64412)</f>
        <v/>
      </c>
    </row>
    <row r="64413" spans="13:13">
      <c r="M64413" s="264" t="str">
        <f>IF('(2-4) 퇴직자 및 DC전환자 명부'!G64413="","",'(2-4) 퇴직자 및 DC전환자 명부'!G64413)</f>
        <v/>
      </c>
    </row>
    <row r="64414" spans="13:13">
      <c r="M64414" s="264" t="str">
        <f>IF('(2-4) 퇴직자 및 DC전환자 명부'!G64414="","",'(2-4) 퇴직자 및 DC전환자 명부'!G64414)</f>
        <v/>
      </c>
    </row>
    <row r="64415" spans="13:13">
      <c r="M64415" s="264" t="str">
        <f>IF('(2-4) 퇴직자 및 DC전환자 명부'!G64415="","",'(2-4) 퇴직자 및 DC전환자 명부'!G64415)</f>
        <v/>
      </c>
    </row>
    <row r="64416" spans="13:13">
      <c r="M64416" s="264" t="str">
        <f>IF('(2-4) 퇴직자 및 DC전환자 명부'!G64416="","",'(2-4) 퇴직자 및 DC전환자 명부'!G64416)</f>
        <v/>
      </c>
    </row>
    <row r="64417" spans="13:13">
      <c r="M64417" s="264" t="str">
        <f>IF('(2-4) 퇴직자 및 DC전환자 명부'!G64417="","",'(2-4) 퇴직자 및 DC전환자 명부'!G64417)</f>
        <v/>
      </c>
    </row>
    <row r="64418" spans="13:13">
      <c r="M64418" s="264" t="str">
        <f>IF('(2-4) 퇴직자 및 DC전환자 명부'!G64418="","",'(2-4) 퇴직자 및 DC전환자 명부'!G64418)</f>
        <v/>
      </c>
    </row>
    <row r="64419" spans="13:13">
      <c r="M64419" s="264" t="str">
        <f>IF('(2-4) 퇴직자 및 DC전환자 명부'!G64419="","",'(2-4) 퇴직자 및 DC전환자 명부'!G64419)</f>
        <v/>
      </c>
    </row>
    <row r="64420" spans="13:13">
      <c r="M64420" s="264" t="str">
        <f>IF('(2-4) 퇴직자 및 DC전환자 명부'!G64420="","",'(2-4) 퇴직자 및 DC전환자 명부'!G64420)</f>
        <v/>
      </c>
    </row>
    <row r="64421" spans="13:13">
      <c r="M64421" s="264" t="str">
        <f>IF('(2-4) 퇴직자 및 DC전환자 명부'!G64421="","",'(2-4) 퇴직자 및 DC전환자 명부'!G64421)</f>
        <v/>
      </c>
    </row>
    <row r="64422" spans="13:13">
      <c r="M64422" s="264" t="str">
        <f>IF('(2-4) 퇴직자 및 DC전환자 명부'!G64422="","",'(2-4) 퇴직자 및 DC전환자 명부'!G64422)</f>
        <v/>
      </c>
    </row>
    <row r="64423" spans="13:13">
      <c r="M64423" s="264" t="str">
        <f>IF('(2-4) 퇴직자 및 DC전환자 명부'!G64423="","",'(2-4) 퇴직자 및 DC전환자 명부'!G64423)</f>
        <v/>
      </c>
    </row>
    <row r="64424" spans="13:13">
      <c r="M64424" s="264" t="str">
        <f>IF('(2-4) 퇴직자 및 DC전환자 명부'!G64424="","",'(2-4) 퇴직자 및 DC전환자 명부'!G64424)</f>
        <v/>
      </c>
    </row>
    <row r="64425" spans="13:13">
      <c r="M64425" s="264" t="str">
        <f>IF('(2-4) 퇴직자 및 DC전환자 명부'!G64425="","",'(2-4) 퇴직자 및 DC전환자 명부'!G64425)</f>
        <v/>
      </c>
    </row>
    <row r="64426" spans="13:13">
      <c r="M64426" s="264" t="str">
        <f>IF('(2-4) 퇴직자 및 DC전환자 명부'!G64426="","",'(2-4) 퇴직자 및 DC전환자 명부'!G64426)</f>
        <v/>
      </c>
    </row>
    <row r="64427" spans="13:13">
      <c r="M64427" s="264" t="str">
        <f>IF('(2-4) 퇴직자 및 DC전환자 명부'!G64427="","",'(2-4) 퇴직자 및 DC전환자 명부'!G64427)</f>
        <v/>
      </c>
    </row>
    <row r="64428" spans="13:13">
      <c r="M64428" s="264" t="str">
        <f>IF('(2-4) 퇴직자 및 DC전환자 명부'!G64428="","",'(2-4) 퇴직자 및 DC전환자 명부'!G64428)</f>
        <v/>
      </c>
    </row>
    <row r="64429" spans="13:13">
      <c r="M64429" s="264" t="str">
        <f>IF('(2-4) 퇴직자 및 DC전환자 명부'!G64429="","",'(2-4) 퇴직자 및 DC전환자 명부'!G64429)</f>
        <v/>
      </c>
    </row>
    <row r="64430" spans="13:13">
      <c r="M64430" s="264" t="str">
        <f>IF('(2-4) 퇴직자 및 DC전환자 명부'!G64430="","",'(2-4) 퇴직자 및 DC전환자 명부'!G64430)</f>
        <v/>
      </c>
    </row>
    <row r="64431" spans="13:13">
      <c r="M64431" s="264" t="str">
        <f>IF('(2-4) 퇴직자 및 DC전환자 명부'!G64431="","",'(2-4) 퇴직자 및 DC전환자 명부'!G64431)</f>
        <v/>
      </c>
    </row>
    <row r="64432" spans="13:13">
      <c r="M64432" s="264" t="str">
        <f>IF('(2-4) 퇴직자 및 DC전환자 명부'!G64432="","",'(2-4) 퇴직자 및 DC전환자 명부'!G64432)</f>
        <v/>
      </c>
    </row>
    <row r="64433" spans="13:13">
      <c r="M64433" s="264" t="str">
        <f>IF('(2-4) 퇴직자 및 DC전환자 명부'!G64433="","",'(2-4) 퇴직자 및 DC전환자 명부'!G64433)</f>
        <v/>
      </c>
    </row>
    <row r="64434" spans="13:13">
      <c r="M64434" s="264" t="str">
        <f>IF('(2-4) 퇴직자 및 DC전환자 명부'!G64434="","",'(2-4) 퇴직자 및 DC전환자 명부'!G64434)</f>
        <v/>
      </c>
    </row>
    <row r="64435" spans="13:13">
      <c r="M64435" s="264" t="str">
        <f>IF('(2-4) 퇴직자 및 DC전환자 명부'!G64435="","",'(2-4) 퇴직자 및 DC전환자 명부'!G64435)</f>
        <v/>
      </c>
    </row>
    <row r="64436" spans="13:13">
      <c r="M64436" s="264" t="str">
        <f>IF('(2-4) 퇴직자 및 DC전환자 명부'!G64436="","",'(2-4) 퇴직자 및 DC전환자 명부'!G64436)</f>
        <v/>
      </c>
    </row>
    <row r="64437" spans="13:13">
      <c r="M64437" s="264" t="str">
        <f>IF('(2-4) 퇴직자 및 DC전환자 명부'!G64437="","",'(2-4) 퇴직자 및 DC전환자 명부'!G64437)</f>
        <v/>
      </c>
    </row>
    <row r="64438" spans="13:13">
      <c r="M64438" s="264" t="str">
        <f>IF('(2-4) 퇴직자 및 DC전환자 명부'!G64438="","",'(2-4) 퇴직자 및 DC전환자 명부'!G64438)</f>
        <v/>
      </c>
    </row>
    <row r="64439" spans="13:13">
      <c r="M64439" s="264" t="str">
        <f>IF('(2-4) 퇴직자 및 DC전환자 명부'!G64439="","",'(2-4) 퇴직자 및 DC전환자 명부'!G64439)</f>
        <v/>
      </c>
    </row>
    <row r="64440" spans="13:13">
      <c r="M64440" s="264" t="str">
        <f>IF('(2-4) 퇴직자 및 DC전환자 명부'!G64440="","",'(2-4) 퇴직자 및 DC전환자 명부'!G64440)</f>
        <v/>
      </c>
    </row>
    <row r="64441" spans="13:13">
      <c r="M64441" s="264" t="str">
        <f>IF('(2-4) 퇴직자 및 DC전환자 명부'!G64441="","",'(2-4) 퇴직자 및 DC전환자 명부'!G64441)</f>
        <v/>
      </c>
    </row>
    <row r="64442" spans="13:13">
      <c r="M64442" s="264" t="str">
        <f>IF('(2-4) 퇴직자 및 DC전환자 명부'!G64442="","",'(2-4) 퇴직자 및 DC전환자 명부'!G64442)</f>
        <v/>
      </c>
    </row>
    <row r="64443" spans="13:13">
      <c r="M64443" s="264" t="str">
        <f>IF('(2-4) 퇴직자 및 DC전환자 명부'!G64443="","",'(2-4) 퇴직자 및 DC전환자 명부'!G64443)</f>
        <v/>
      </c>
    </row>
    <row r="64444" spans="13:13">
      <c r="M64444" s="264" t="str">
        <f>IF('(2-4) 퇴직자 및 DC전환자 명부'!G64444="","",'(2-4) 퇴직자 및 DC전환자 명부'!G64444)</f>
        <v/>
      </c>
    </row>
    <row r="64445" spans="13:13">
      <c r="M64445" s="264" t="str">
        <f>IF('(2-4) 퇴직자 및 DC전환자 명부'!G64445="","",'(2-4) 퇴직자 및 DC전환자 명부'!G64445)</f>
        <v/>
      </c>
    </row>
    <row r="64446" spans="13:13">
      <c r="M64446" s="264" t="str">
        <f>IF('(2-4) 퇴직자 및 DC전환자 명부'!G64446="","",'(2-4) 퇴직자 및 DC전환자 명부'!G64446)</f>
        <v/>
      </c>
    </row>
    <row r="64447" spans="13:13">
      <c r="M64447" s="264" t="str">
        <f>IF('(2-4) 퇴직자 및 DC전환자 명부'!G64447="","",'(2-4) 퇴직자 및 DC전환자 명부'!G64447)</f>
        <v/>
      </c>
    </row>
    <row r="64448" spans="13:13">
      <c r="M64448" s="264" t="str">
        <f>IF('(2-4) 퇴직자 및 DC전환자 명부'!G64448="","",'(2-4) 퇴직자 및 DC전환자 명부'!G64448)</f>
        <v/>
      </c>
    </row>
    <row r="64449" spans="13:13">
      <c r="M64449" s="264" t="str">
        <f>IF('(2-4) 퇴직자 및 DC전환자 명부'!G64449="","",'(2-4) 퇴직자 및 DC전환자 명부'!G64449)</f>
        <v/>
      </c>
    </row>
    <row r="64450" spans="13:13">
      <c r="M64450" s="264" t="str">
        <f>IF('(2-4) 퇴직자 및 DC전환자 명부'!G64450="","",'(2-4) 퇴직자 및 DC전환자 명부'!G64450)</f>
        <v/>
      </c>
    </row>
    <row r="64451" spans="13:13">
      <c r="M64451" s="264" t="str">
        <f>IF('(2-4) 퇴직자 및 DC전환자 명부'!G64451="","",'(2-4) 퇴직자 및 DC전환자 명부'!G64451)</f>
        <v/>
      </c>
    </row>
    <row r="64452" spans="13:13">
      <c r="M64452" s="264" t="str">
        <f>IF('(2-4) 퇴직자 및 DC전환자 명부'!G64452="","",'(2-4) 퇴직자 및 DC전환자 명부'!G64452)</f>
        <v/>
      </c>
    </row>
    <row r="64453" spans="13:13">
      <c r="M64453" s="264" t="str">
        <f>IF('(2-4) 퇴직자 및 DC전환자 명부'!G64453="","",'(2-4) 퇴직자 및 DC전환자 명부'!G64453)</f>
        <v/>
      </c>
    </row>
    <row r="64454" spans="13:13">
      <c r="M64454" s="264" t="str">
        <f>IF('(2-4) 퇴직자 및 DC전환자 명부'!G64454="","",'(2-4) 퇴직자 및 DC전환자 명부'!G64454)</f>
        <v/>
      </c>
    </row>
    <row r="64455" spans="13:13">
      <c r="M64455" s="264" t="str">
        <f>IF('(2-4) 퇴직자 및 DC전환자 명부'!G64455="","",'(2-4) 퇴직자 및 DC전환자 명부'!G64455)</f>
        <v/>
      </c>
    </row>
    <row r="64456" spans="13:13">
      <c r="M64456" s="264" t="str">
        <f>IF('(2-4) 퇴직자 및 DC전환자 명부'!G64456="","",'(2-4) 퇴직자 및 DC전환자 명부'!G64456)</f>
        <v/>
      </c>
    </row>
    <row r="64457" spans="13:13">
      <c r="M64457" s="264" t="str">
        <f>IF('(2-4) 퇴직자 및 DC전환자 명부'!G64457="","",'(2-4) 퇴직자 및 DC전환자 명부'!G64457)</f>
        <v/>
      </c>
    </row>
    <row r="64458" spans="13:13">
      <c r="M64458" s="264" t="str">
        <f>IF('(2-4) 퇴직자 및 DC전환자 명부'!G64458="","",'(2-4) 퇴직자 및 DC전환자 명부'!G64458)</f>
        <v/>
      </c>
    </row>
    <row r="64459" spans="13:13">
      <c r="M64459" s="264" t="str">
        <f>IF('(2-4) 퇴직자 및 DC전환자 명부'!G64459="","",'(2-4) 퇴직자 및 DC전환자 명부'!G64459)</f>
        <v/>
      </c>
    </row>
    <row r="64460" spans="13:13">
      <c r="M64460" s="264" t="str">
        <f>IF('(2-4) 퇴직자 및 DC전환자 명부'!G64460="","",'(2-4) 퇴직자 및 DC전환자 명부'!G64460)</f>
        <v/>
      </c>
    </row>
    <row r="64461" spans="13:13">
      <c r="M64461" s="264" t="str">
        <f>IF('(2-4) 퇴직자 및 DC전환자 명부'!G64461="","",'(2-4) 퇴직자 및 DC전환자 명부'!G64461)</f>
        <v/>
      </c>
    </row>
    <row r="64462" spans="13:13">
      <c r="M64462" s="264" t="str">
        <f>IF('(2-4) 퇴직자 및 DC전환자 명부'!G64462="","",'(2-4) 퇴직자 및 DC전환자 명부'!G64462)</f>
        <v/>
      </c>
    </row>
    <row r="64463" spans="13:13">
      <c r="M64463" s="264" t="str">
        <f>IF('(2-4) 퇴직자 및 DC전환자 명부'!G64463="","",'(2-4) 퇴직자 및 DC전환자 명부'!G64463)</f>
        <v/>
      </c>
    </row>
    <row r="64464" spans="13:13">
      <c r="M64464" s="264" t="str">
        <f>IF('(2-4) 퇴직자 및 DC전환자 명부'!G64464="","",'(2-4) 퇴직자 및 DC전환자 명부'!G64464)</f>
        <v/>
      </c>
    </row>
    <row r="64465" spans="13:13">
      <c r="M64465" s="264" t="str">
        <f>IF('(2-4) 퇴직자 및 DC전환자 명부'!G64465="","",'(2-4) 퇴직자 및 DC전환자 명부'!G64465)</f>
        <v/>
      </c>
    </row>
    <row r="64466" spans="13:13">
      <c r="M64466" s="264" t="str">
        <f>IF('(2-4) 퇴직자 및 DC전환자 명부'!G64466="","",'(2-4) 퇴직자 및 DC전환자 명부'!G64466)</f>
        <v/>
      </c>
    </row>
    <row r="64467" spans="13:13">
      <c r="M64467" s="264" t="str">
        <f>IF('(2-4) 퇴직자 및 DC전환자 명부'!G64467="","",'(2-4) 퇴직자 및 DC전환자 명부'!G64467)</f>
        <v/>
      </c>
    </row>
    <row r="64468" spans="13:13">
      <c r="M64468" s="264" t="str">
        <f>IF('(2-4) 퇴직자 및 DC전환자 명부'!G64468="","",'(2-4) 퇴직자 및 DC전환자 명부'!G64468)</f>
        <v/>
      </c>
    </row>
    <row r="64469" spans="13:13">
      <c r="M64469" s="264" t="str">
        <f>IF('(2-4) 퇴직자 및 DC전환자 명부'!G64469="","",'(2-4) 퇴직자 및 DC전환자 명부'!G64469)</f>
        <v/>
      </c>
    </row>
    <row r="64470" spans="13:13">
      <c r="M64470" s="264" t="str">
        <f>IF('(2-4) 퇴직자 및 DC전환자 명부'!G64470="","",'(2-4) 퇴직자 및 DC전환자 명부'!G64470)</f>
        <v/>
      </c>
    </row>
    <row r="64471" spans="13:13">
      <c r="M64471" s="264" t="str">
        <f>IF('(2-4) 퇴직자 및 DC전환자 명부'!G64471="","",'(2-4) 퇴직자 및 DC전환자 명부'!G64471)</f>
        <v/>
      </c>
    </row>
    <row r="64472" spans="13:13">
      <c r="M64472" s="264" t="str">
        <f>IF('(2-4) 퇴직자 및 DC전환자 명부'!G64472="","",'(2-4) 퇴직자 및 DC전환자 명부'!G64472)</f>
        <v/>
      </c>
    </row>
    <row r="64473" spans="13:13">
      <c r="M64473" s="264" t="str">
        <f>IF('(2-4) 퇴직자 및 DC전환자 명부'!G64473="","",'(2-4) 퇴직자 및 DC전환자 명부'!G64473)</f>
        <v/>
      </c>
    </row>
    <row r="64474" spans="13:13">
      <c r="M64474" s="264" t="str">
        <f>IF('(2-4) 퇴직자 및 DC전환자 명부'!G64474="","",'(2-4) 퇴직자 및 DC전환자 명부'!G64474)</f>
        <v/>
      </c>
    </row>
    <row r="64475" spans="13:13">
      <c r="M64475" s="264" t="str">
        <f>IF('(2-4) 퇴직자 및 DC전환자 명부'!G64475="","",'(2-4) 퇴직자 및 DC전환자 명부'!G64475)</f>
        <v/>
      </c>
    </row>
    <row r="64476" spans="13:13">
      <c r="M64476" s="264" t="str">
        <f>IF('(2-4) 퇴직자 및 DC전환자 명부'!G64476="","",'(2-4) 퇴직자 및 DC전환자 명부'!G64476)</f>
        <v/>
      </c>
    </row>
    <row r="64477" spans="13:13">
      <c r="M64477" s="264" t="str">
        <f>IF('(2-4) 퇴직자 및 DC전환자 명부'!G64477="","",'(2-4) 퇴직자 및 DC전환자 명부'!G64477)</f>
        <v/>
      </c>
    </row>
    <row r="64478" spans="13:13">
      <c r="M64478" s="264" t="str">
        <f>IF('(2-4) 퇴직자 및 DC전환자 명부'!G64478="","",'(2-4) 퇴직자 및 DC전환자 명부'!G64478)</f>
        <v/>
      </c>
    </row>
    <row r="64479" spans="13:13">
      <c r="M64479" s="264" t="str">
        <f>IF('(2-4) 퇴직자 및 DC전환자 명부'!G64479="","",'(2-4) 퇴직자 및 DC전환자 명부'!G64479)</f>
        <v/>
      </c>
    </row>
    <row r="64480" spans="13:13">
      <c r="M64480" s="264" t="str">
        <f>IF('(2-4) 퇴직자 및 DC전환자 명부'!G64480="","",'(2-4) 퇴직자 및 DC전환자 명부'!G64480)</f>
        <v/>
      </c>
    </row>
    <row r="64481" spans="13:13">
      <c r="M64481" s="264" t="str">
        <f>IF('(2-4) 퇴직자 및 DC전환자 명부'!G64481="","",'(2-4) 퇴직자 및 DC전환자 명부'!G64481)</f>
        <v/>
      </c>
    </row>
    <row r="64482" spans="13:13">
      <c r="M64482" s="264" t="str">
        <f>IF('(2-4) 퇴직자 및 DC전환자 명부'!G64482="","",'(2-4) 퇴직자 및 DC전환자 명부'!G64482)</f>
        <v/>
      </c>
    </row>
    <row r="64483" spans="13:13">
      <c r="M64483" s="264" t="str">
        <f>IF('(2-4) 퇴직자 및 DC전환자 명부'!G64483="","",'(2-4) 퇴직자 및 DC전환자 명부'!G64483)</f>
        <v/>
      </c>
    </row>
    <row r="64484" spans="13:13">
      <c r="M64484" s="264" t="str">
        <f>IF('(2-4) 퇴직자 및 DC전환자 명부'!G64484="","",'(2-4) 퇴직자 및 DC전환자 명부'!G64484)</f>
        <v/>
      </c>
    </row>
    <row r="64485" spans="13:13">
      <c r="M64485" s="264" t="str">
        <f>IF('(2-4) 퇴직자 및 DC전환자 명부'!G64485="","",'(2-4) 퇴직자 및 DC전환자 명부'!G64485)</f>
        <v/>
      </c>
    </row>
    <row r="64486" spans="13:13">
      <c r="M64486" s="264" t="str">
        <f>IF('(2-4) 퇴직자 및 DC전환자 명부'!G64486="","",'(2-4) 퇴직자 및 DC전환자 명부'!G64486)</f>
        <v/>
      </c>
    </row>
    <row r="64487" spans="13:13">
      <c r="M64487" s="264" t="str">
        <f>IF('(2-4) 퇴직자 및 DC전환자 명부'!G64487="","",'(2-4) 퇴직자 및 DC전환자 명부'!G64487)</f>
        <v/>
      </c>
    </row>
    <row r="64488" spans="13:13">
      <c r="M64488" s="264" t="str">
        <f>IF('(2-4) 퇴직자 및 DC전환자 명부'!G64488="","",'(2-4) 퇴직자 및 DC전환자 명부'!G64488)</f>
        <v/>
      </c>
    </row>
    <row r="64489" spans="13:13">
      <c r="M64489" s="264" t="str">
        <f>IF('(2-4) 퇴직자 및 DC전환자 명부'!G64489="","",'(2-4) 퇴직자 및 DC전환자 명부'!G64489)</f>
        <v/>
      </c>
    </row>
    <row r="64490" spans="13:13">
      <c r="M64490" s="264" t="str">
        <f>IF('(2-4) 퇴직자 및 DC전환자 명부'!G64490="","",'(2-4) 퇴직자 및 DC전환자 명부'!G64490)</f>
        <v/>
      </c>
    </row>
    <row r="64491" spans="13:13">
      <c r="M64491" s="264" t="str">
        <f>IF('(2-4) 퇴직자 및 DC전환자 명부'!G64491="","",'(2-4) 퇴직자 및 DC전환자 명부'!G64491)</f>
        <v/>
      </c>
    </row>
    <row r="64492" spans="13:13">
      <c r="M64492" s="264" t="str">
        <f>IF('(2-4) 퇴직자 및 DC전환자 명부'!G64492="","",'(2-4) 퇴직자 및 DC전환자 명부'!G64492)</f>
        <v/>
      </c>
    </row>
    <row r="64493" spans="13:13">
      <c r="M64493" s="264" t="str">
        <f>IF('(2-4) 퇴직자 및 DC전환자 명부'!G64493="","",'(2-4) 퇴직자 및 DC전환자 명부'!G64493)</f>
        <v/>
      </c>
    </row>
    <row r="64494" spans="13:13">
      <c r="M64494" s="264" t="str">
        <f>IF('(2-4) 퇴직자 및 DC전환자 명부'!G64494="","",'(2-4) 퇴직자 및 DC전환자 명부'!G64494)</f>
        <v/>
      </c>
    </row>
    <row r="64495" spans="13:13">
      <c r="M64495" s="264" t="str">
        <f>IF('(2-4) 퇴직자 및 DC전환자 명부'!G64495="","",'(2-4) 퇴직자 및 DC전환자 명부'!G64495)</f>
        <v/>
      </c>
    </row>
    <row r="64496" spans="13:13">
      <c r="M64496" s="264" t="str">
        <f>IF('(2-4) 퇴직자 및 DC전환자 명부'!G64496="","",'(2-4) 퇴직자 및 DC전환자 명부'!G64496)</f>
        <v/>
      </c>
    </row>
    <row r="64497" spans="13:13">
      <c r="M64497" s="264" t="str">
        <f>IF('(2-4) 퇴직자 및 DC전환자 명부'!G64497="","",'(2-4) 퇴직자 및 DC전환자 명부'!G64497)</f>
        <v/>
      </c>
    </row>
    <row r="64498" spans="13:13">
      <c r="M64498" s="264" t="str">
        <f>IF('(2-4) 퇴직자 및 DC전환자 명부'!G64498="","",'(2-4) 퇴직자 및 DC전환자 명부'!G64498)</f>
        <v/>
      </c>
    </row>
    <row r="64499" spans="13:13">
      <c r="M64499" s="264" t="str">
        <f>IF('(2-4) 퇴직자 및 DC전환자 명부'!G64499="","",'(2-4) 퇴직자 및 DC전환자 명부'!G64499)</f>
        <v/>
      </c>
    </row>
    <row r="64500" spans="13:13">
      <c r="M64500" s="264" t="str">
        <f>IF('(2-4) 퇴직자 및 DC전환자 명부'!G64500="","",'(2-4) 퇴직자 및 DC전환자 명부'!G64500)</f>
        <v/>
      </c>
    </row>
    <row r="64501" spans="13:13">
      <c r="M64501" s="264" t="str">
        <f>IF('(2-4) 퇴직자 및 DC전환자 명부'!G64501="","",'(2-4) 퇴직자 및 DC전환자 명부'!G64501)</f>
        <v/>
      </c>
    </row>
    <row r="64502" spans="13:13">
      <c r="M64502" s="264" t="str">
        <f>IF('(2-4) 퇴직자 및 DC전환자 명부'!G64502="","",'(2-4) 퇴직자 및 DC전환자 명부'!G64502)</f>
        <v/>
      </c>
    </row>
    <row r="64503" spans="13:13">
      <c r="M64503" s="264" t="str">
        <f>IF('(2-4) 퇴직자 및 DC전환자 명부'!G64503="","",'(2-4) 퇴직자 및 DC전환자 명부'!G64503)</f>
        <v/>
      </c>
    </row>
    <row r="64504" spans="13:13">
      <c r="M64504" s="264" t="str">
        <f>IF('(2-4) 퇴직자 및 DC전환자 명부'!G64504="","",'(2-4) 퇴직자 및 DC전환자 명부'!G64504)</f>
        <v/>
      </c>
    </row>
    <row r="64505" spans="13:13">
      <c r="M64505" s="264" t="str">
        <f>IF('(2-4) 퇴직자 및 DC전환자 명부'!G64505="","",'(2-4) 퇴직자 및 DC전환자 명부'!G64505)</f>
        <v/>
      </c>
    </row>
    <row r="64506" spans="13:13">
      <c r="M64506" s="264" t="str">
        <f>IF('(2-4) 퇴직자 및 DC전환자 명부'!G64506="","",'(2-4) 퇴직자 및 DC전환자 명부'!G64506)</f>
        <v/>
      </c>
    </row>
    <row r="64507" spans="13:13">
      <c r="M64507" s="264" t="str">
        <f>IF('(2-4) 퇴직자 및 DC전환자 명부'!G64507="","",'(2-4) 퇴직자 및 DC전환자 명부'!G64507)</f>
        <v/>
      </c>
    </row>
    <row r="64508" spans="13:13">
      <c r="M64508" s="264" t="str">
        <f>IF('(2-4) 퇴직자 및 DC전환자 명부'!G64508="","",'(2-4) 퇴직자 및 DC전환자 명부'!G64508)</f>
        <v/>
      </c>
    </row>
    <row r="64509" spans="13:13">
      <c r="M64509" s="264" t="str">
        <f>IF('(2-4) 퇴직자 및 DC전환자 명부'!G64509="","",'(2-4) 퇴직자 및 DC전환자 명부'!G64509)</f>
        <v/>
      </c>
    </row>
    <row r="64510" spans="13:13">
      <c r="M64510" s="264" t="str">
        <f>IF('(2-4) 퇴직자 및 DC전환자 명부'!G64510="","",'(2-4) 퇴직자 및 DC전환자 명부'!G64510)</f>
        <v/>
      </c>
    </row>
    <row r="64511" spans="13:13">
      <c r="M64511" s="264" t="str">
        <f>IF('(2-4) 퇴직자 및 DC전환자 명부'!G64511="","",'(2-4) 퇴직자 및 DC전환자 명부'!G64511)</f>
        <v/>
      </c>
    </row>
    <row r="64512" spans="13:13">
      <c r="M64512" s="264" t="str">
        <f>IF('(2-4) 퇴직자 및 DC전환자 명부'!G64512="","",'(2-4) 퇴직자 및 DC전환자 명부'!G64512)</f>
        <v/>
      </c>
    </row>
    <row r="64513" spans="13:13">
      <c r="M64513" s="264" t="str">
        <f>IF('(2-4) 퇴직자 및 DC전환자 명부'!G64513="","",'(2-4) 퇴직자 및 DC전환자 명부'!G64513)</f>
        <v/>
      </c>
    </row>
    <row r="64514" spans="13:13">
      <c r="M64514" s="264" t="str">
        <f>IF('(2-4) 퇴직자 및 DC전환자 명부'!G64514="","",'(2-4) 퇴직자 및 DC전환자 명부'!G64514)</f>
        <v/>
      </c>
    </row>
    <row r="64515" spans="13:13">
      <c r="M64515" s="264" t="str">
        <f>IF('(2-4) 퇴직자 및 DC전환자 명부'!G64515="","",'(2-4) 퇴직자 및 DC전환자 명부'!G64515)</f>
        <v/>
      </c>
    </row>
    <row r="64516" spans="13:13">
      <c r="M64516" s="264" t="str">
        <f>IF('(2-4) 퇴직자 및 DC전환자 명부'!G64516="","",'(2-4) 퇴직자 및 DC전환자 명부'!G64516)</f>
        <v/>
      </c>
    </row>
    <row r="64517" spans="13:13">
      <c r="M64517" s="264" t="str">
        <f>IF('(2-4) 퇴직자 및 DC전환자 명부'!G64517="","",'(2-4) 퇴직자 및 DC전환자 명부'!G64517)</f>
        <v/>
      </c>
    </row>
    <row r="64518" spans="13:13">
      <c r="M64518" s="264" t="str">
        <f>IF('(2-4) 퇴직자 및 DC전환자 명부'!G64518="","",'(2-4) 퇴직자 및 DC전환자 명부'!G64518)</f>
        <v/>
      </c>
    </row>
    <row r="64519" spans="13:13">
      <c r="M64519" s="264" t="str">
        <f>IF('(2-4) 퇴직자 및 DC전환자 명부'!G64519="","",'(2-4) 퇴직자 및 DC전환자 명부'!G64519)</f>
        <v/>
      </c>
    </row>
    <row r="64520" spans="13:13">
      <c r="M64520" s="264" t="str">
        <f>IF('(2-4) 퇴직자 및 DC전환자 명부'!G64520="","",'(2-4) 퇴직자 및 DC전환자 명부'!G64520)</f>
        <v/>
      </c>
    </row>
    <row r="64521" spans="13:13">
      <c r="M64521" s="264" t="str">
        <f>IF('(2-4) 퇴직자 및 DC전환자 명부'!G64521="","",'(2-4) 퇴직자 및 DC전환자 명부'!G64521)</f>
        <v/>
      </c>
    </row>
    <row r="64522" spans="13:13">
      <c r="M64522" s="264" t="str">
        <f>IF('(2-4) 퇴직자 및 DC전환자 명부'!G64522="","",'(2-4) 퇴직자 및 DC전환자 명부'!G64522)</f>
        <v/>
      </c>
    </row>
    <row r="64523" spans="13:13">
      <c r="M64523" s="264" t="str">
        <f>IF('(2-4) 퇴직자 및 DC전환자 명부'!G64523="","",'(2-4) 퇴직자 및 DC전환자 명부'!G64523)</f>
        <v/>
      </c>
    </row>
    <row r="64524" spans="13:13">
      <c r="M64524" s="264" t="str">
        <f>IF('(2-4) 퇴직자 및 DC전환자 명부'!G64524="","",'(2-4) 퇴직자 및 DC전환자 명부'!G64524)</f>
        <v/>
      </c>
    </row>
    <row r="64525" spans="13:13">
      <c r="M64525" s="264" t="str">
        <f>IF('(2-4) 퇴직자 및 DC전환자 명부'!G64525="","",'(2-4) 퇴직자 및 DC전환자 명부'!G64525)</f>
        <v/>
      </c>
    </row>
    <row r="64526" spans="13:13">
      <c r="M64526" s="264" t="str">
        <f>IF('(2-4) 퇴직자 및 DC전환자 명부'!G64526="","",'(2-4) 퇴직자 및 DC전환자 명부'!G64526)</f>
        <v/>
      </c>
    </row>
    <row r="64527" spans="13:13">
      <c r="M64527" s="264" t="str">
        <f>IF('(2-4) 퇴직자 및 DC전환자 명부'!G64527="","",'(2-4) 퇴직자 및 DC전환자 명부'!G64527)</f>
        <v/>
      </c>
    </row>
    <row r="64528" spans="13:13">
      <c r="M64528" s="264" t="str">
        <f>IF('(2-4) 퇴직자 및 DC전환자 명부'!G64528="","",'(2-4) 퇴직자 및 DC전환자 명부'!G64528)</f>
        <v/>
      </c>
    </row>
    <row r="64529" spans="13:13">
      <c r="M64529" s="264" t="str">
        <f>IF('(2-4) 퇴직자 및 DC전환자 명부'!G64529="","",'(2-4) 퇴직자 및 DC전환자 명부'!G64529)</f>
        <v/>
      </c>
    </row>
    <row r="64530" spans="13:13">
      <c r="M64530" s="264" t="str">
        <f>IF('(2-4) 퇴직자 및 DC전환자 명부'!G64530="","",'(2-4) 퇴직자 및 DC전환자 명부'!G64530)</f>
        <v/>
      </c>
    </row>
    <row r="64531" spans="13:13">
      <c r="M64531" s="264" t="str">
        <f>IF('(2-4) 퇴직자 및 DC전환자 명부'!G64531="","",'(2-4) 퇴직자 및 DC전환자 명부'!G64531)</f>
        <v/>
      </c>
    </row>
    <row r="64532" spans="13:13">
      <c r="M64532" s="264" t="str">
        <f>IF('(2-4) 퇴직자 및 DC전환자 명부'!G64532="","",'(2-4) 퇴직자 및 DC전환자 명부'!G64532)</f>
        <v/>
      </c>
    </row>
    <row r="64533" spans="13:13">
      <c r="M64533" s="264" t="str">
        <f>IF('(2-4) 퇴직자 및 DC전환자 명부'!G64533="","",'(2-4) 퇴직자 및 DC전환자 명부'!G64533)</f>
        <v/>
      </c>
    </row>
    <row r="64534" spans="13:13">
      <c r="M64534" s="264" t="str">
        <f>IF('(2-4) 퇴직자 및 DC전환자 명부'!G64534="","",'(2-4) 퇴직자 및 DC전환자 명부'!G64534)</f>
        <v/>
      </c>
    </row>
    <row r="64535" spans="13:13">
      <c r="M64535" s="264" t="str">
        <f>IF('(2-4) 퇴직자 및 DC전환자 명부'!G64535="","",'(2-4) 퇴직자 및 DC전환자 명부'!G64535)</f>
        <v/>
      </c>
    </row>
    <row r="64536" spans="13:13">
      <c r="M64536" s="264" t="str">
        <f>IF('(2-4) 퇴직자 및 DC전환자 명부'!G64536="","",'(2-4) 퇴직자 및 DC전환자 명부'!G64536)</f>
        <v/>
      </c>
    </row>
    <row r="64537" spans="13:13">
      <c r="M64537" s="264" t="str">
        <f>IF('(2-4) 퇴직자 및 DC전환자 명부'!G64537="","",'(2-4) 퇴직자 및 DC전환자 명부'!G64537)</f>
        <v/>
      </c>
    </row>
    <row r="64538" spans="13:13">
      <c r="M64538" s="264" t="str">
        <f>IF('(2-4) 퇴직자 및 DC전환자 명부'!G64538="","",'(2-4) 퇴직자 및 DC전환자 명부'!G64538)</f>
        <v/>
      </c>
    </row>
    <row r="64539" spans="13:13">
      <c r="M64539" s="264" t="str">
        <f>IF('(2-4) 퇴직자 및 DC전환자 명부'!G64539="","",'(2-4) 퇴직자 및 DC전환자 명부'!G64539)</f>
        <v/>
      </c>
    </row>
    <row r="64540" spans="13:13">
      <c r="M64540" s="264" t="str">
        <f>IF('(2-4) 퇴직자 및 DC전환자 명부'!G64540="","",'(2-4) 퇴직자 및 DC전환자 명부'!G64540)</f>
        <v/>
      </c>
    </row>
    <row r="64541" spans="13:13">
      <c r="M64541" s="264" t="str">
        <f>IF('(2-4) 퇴직자 및 DC전환자 명부'!G64541="","",'(2-4) 퇴직자 및 DC전환자 명부'!G64541)</f>
        <v/>
      </c>
    </row>
    <row r="64542" spans="13:13">
      <c r="M64542" s="264" t="str">
        <f>IF('(2-4) 퇴직자 및 DC전환자 명부'!G64542="","",'(2-4) 퇴직자 및 DC전환자 명부'!G64542)</f>
        <v/>
      </c>
    </row>
    <row r="64543" spans="13:13">
      <c r="M64543" s="264" t="str">
        <f>IF('(2-4) 퇴직자 및 DC전환자 명부'!G64543="","",'(2-4) 퇴직자 및 DC전환자 명부'!G64543)</f>
        <v/>
      </c>
    </row>
    <row r="64544" spans="13:13">
      <c r="M64544" s="264" t="str">
        <f>IF('(2-4) 퇴직자 및 DC전환자 명부'!G64544="","",'(2-4) 퇴직자 및 DC전환자 명부'!G64544)</f>
        <v/>
      </c>
    </row>
    <row r="64545" spans="13:13">
      <c r="M64545" s="264" t="str">
        <f>IF('(2-4) 퇴직자 및 DC전환자 명부'!G64545="","",'(2-4) 퇴직자 및 DC전환자 명부'!G64545)</f>
        <v/>
      </c>
    </row>
    <row r="64546" spans="13:13">
      <c r="M64546" s="264" t="str">
        <f>IF('(2-4) 퇴직자 및 DC전환자 명부'!G64546="","",'(2-4) 퇴직자 및 DC전환자 명부'!G64546)</f>
        <v/>
      </c>
    </row>
    <row r="64547" spans="13:13">
      <c r="M64547" s="264" t="str">
        <f>IF('(2-4) 퇴직자 및 DC전환자 명부'!G64547="","",'(2-4) 퇴직자 및 DC전환자 명부'!G64547)</f>
        <v/>
      </c>
    </row>
    <row r="64548" spans="13:13">
      <c r="M64548" s="264" t="str">
        <f>IF('(2-4) 퇴직자 및 DC전환자 명부'!G64548="","",'(2-4) 퇴직자 및 DC전환자 명부'!G64548)</f>
        <v/>
      </c>
    </row>
    <row r="64549" spans="13:13">
      <c r="M64549" s="264" t="str">
        <f>IF('(2-4) 퇴직자 및 DC전환자 명부'!G64549="","",'(2-4) 퇴직자 및 DC전환자 명부'!G64549)</f>
        <v/>
      </c>
    </row>
    <row r="64550" spans="13:13">
      <c r="M64550" s="264" t="str">
        <f>IF('(2-4) 퇴직자 및 DC전환자 명부'!G64550="","",'(2-4) 퇴직자 및 DC전환자 명부'!G64550)</f>
        <v/>
      </c>
    </row>
    <row r="64551" spans="13:13">
      <c r="M64551" s="264" t="str">
        <f>IF('(2-4) 퇴직자 및 DC전환자 명부'!G64551="","",'(2-4) 퇴직자 및 DC전환자 명부'!G64551)</f>
        <v/>
      </c>
    </row>
    <row r="64552" spans="13:13">
      <c r="M64552" s="264" t="str">
        <f>IF('(2-4) 퇴직자 및 DC전환자 명부'!G64552="","",'(2-4) 퇴직자 및 DC전환자 명부'!G64552)</f>
        <v/>
      </c>
    </row>
    <row r="64553" spans="13:13">
      <c r="M64553" s="264" t="str">
        <f>IF('(2-4) 퇴직자 및 DC전환자 명부'!G64553="","",'(2-4) 퇴직자 및 DC전환자 명부'!G64553)</f>
        <v/>
      </c>
    </row>
    <row r="64554" spans="13:13">
      <c r="M64554" s="264" t="str">
        <f>IF('(2-4) 퇴직자 및 DC전환자 명부'!G64554="","",'(2-4) 퇴직자 및 DC전환자 명부'!G64554)</f>
        <v/>
      </c>
    </row>
    <row r="64555" spans="13:13">
      <c r="M64555" s="264" t="str">
        <f>IF('(2-4) 퇴직자 및 DC전환자 명부'!G64555="","",'(2-4) 퇴직자 및 DC전환자 명부'!G64555)</f>
        <v/>
      </c>
    </row>
    <row r="64556" spans="13:13">
      <c r="M64556" s="264" t="str">
        <f>IF('(2-4) 퇴직자 및 DC전환자 명부'!G64556="","",'(2-4) 퇴직자 및 DC전환자 명부'!G64556)</f>
        <v/>
      </c>
    </row>
    <row r="64557" spans="13:13">
      <c r="M64557" s="264" t="str">
        <f>IF('(2-4) 퇴직자 및 DC전환자 명부'!G64557="","",'(2-4) 퇴직자 및 DC전환자 명부'!G64557)</f>
        <v/>
      </c>
    </row>
    <row r="64558" spans="13:13">
      <c r="M64558" s="264" t="str">
        <f>IF('(2-4) 퇴직자 및 DC전환자 명부'!G64558="","",'(2-4) 퇴직자 및 DC전환자 명부'!G64558)</f>
        <v/>
      </c>
    </row>
    <row r="64559" spans="13:13">
      <c r="M64559" s="264" t="str">
        <f>IF('(2-4) 퇴직자 및 DC전환자 명부'!G64559="","",'(2-4) 퇴직자 및 DC전환자 명부'!G64559)</f>
        <v/>
      </c>
    </row>
    <row r="64560" spans="13:13">
      <c r="M64560" s="264" t="str">
        <f>IF('(2-4) 퇴직자 및 DC전환자 명부'!G64560="","",'(2-4) 퇴직자 및 DC전환자 명부'!G64560)</f>
        <v/>
      </c>
    </row>
    <row r="64561" spans="13:13">
      <c r="M64561" s="264" t="str">
        <f>IF('(2-4) 퇴직자 및 DC전환자 명부'!G64561="","",'(2-4) 퇴직자 및 DC전환자 명부'!G64561)</f>
        <v/>
      </c>
    </row>
    <row r="64562" spans="13:13">
      <c r="M64562" s="264" t="str">
        <f>IF('(2-4) 퇴직자 및 DC전환자 명부'!G64562="","",'(2-4) 퇴직자 및 DC전환자 명부'!G64562)</f>
        <v/>
      </c>
    </row>
    <row r="64563" spans="13:13">
      <c r="M64563" s="264" t="str">
        <f>IF('(2-4) 퇴직자 및 DC전환자 명부'!G64563="","",'(2-4) 퇴직자 및 DC전환자 명부'!G64563)</f>
        <v/>
      </c>
    </row>
    <row r="64564" spans="13:13">
      <c r="M64564" s="264" t="str">
        <f>IF('(2-4) 퇴직자 및 DC전환자 명부'!G64564="","",'(2-4) 퇴직자 및 DC전환자 명부'!G64564)</f>
        <v/>
      </c>
    </row>
    <row r="64565" spans="13:13">
      <c r="M64565" s="264" t="str">
        <f>IF('(2-4) 퇴직자 및 DC전환자 명부'!G64565="","",'(2-4) 퇴직자 및 DC전환자 명부'!G64565)</f>
        <v/>
      </c>
    </row>
    <row r="64566" spans="13:13">
      <c r="M64566" s="264" t="str">
        <f>IF('(2-4) 퇴직자 및 DC전환자 명부'!G64566="","",'(2-4) 퇴직자 및 DC전환자 명부'!G64566)</f>
        <v/>
      </c>
    </row>
    <row r="64567" spans="13:13">
      <c r="M64567" s="264" t="str">
        <f>IF('(2-4) 퇴직자 및 DC전환자 명부'!G64567="","",'(2-4) 퇴직자 및 DC전환자 명부'!G64567)</f>
        <v/>
      </c>
    </row>
    <row r="64568" spans="13:13">
      <c r="M64568" s="264" t="str">
        <f>IF('(2-4) 퇴직자 및 DC전환자 명부'!G64568="","",'(2-4) 퇴직자 및 DC전환자 명부'!G64568)</f>
        <v/>
      </c>
    </row>
    <row r="64569" spans="13:13">
      <c r="M64569" s="264" t="str">
        <f>IF('(2-4) 퇴직자 및 DC전환자 명부'!G64569="","",'(2-4) 퇴직자 및 DC전환자 명부'!G64569)</f>
        <v/>
      </c>
    </row>
    <row r="64570" spans="13:13">
      <c r="M64570" s="264" t="str">
        <f>IF('(2-4) 퇴직자 및 DC전환자 명부'!G64570="","",'(2-4) 퇴직자 및 DC전환자 명부'!G64570)</f>
        <v/>
      </c>
    </row>
    <row r="64571" spans="13:13">
      <c r="M64571" s="264" t="str">
        <f>IF('(2-4) 퇴직자 및 DC전환자 명부'!G64571="","",'(2-4) 퇴직자 및 DC전환자 명부'!G64571)</f>
        <v/>
      </c>
    </row>
    <row r="64572" spans="13:13">
      <c r="M64572" s="264" t="str">
        <f>IF('(2-4) 퇴직자 및 DC전환자 명부'!G64572="","",'(2-4) 퇴직자 및 DC전환자 명부'!G64572)</f>
        <v/>
      </c>
    </row>
    <row r="64573" spans="13:13">
      <c r="M64573" s="264" t="str">
        <f>IF('(2-4) 퇴직자 및 DC전환자 명부'!G64573="","",'(2-4) 퇴직자 및 DC전환자 명부'!G64573)</f>
        <v/>
      </c>
    </row>
    <row r="64574" spans="13:13">
      <c r="M64574" s="264" t="str">
        <f>IF('(2-4) 퇴직자 및 DC전환자 명부'!G64574="","",'(2-4) 퇴직자 및 DC전환자 명부'!G64574)</f>
        <v/>
      </c>
    </row>
    <row r="64575" spans="13:13">
      <c r="M64575" s="264" t="str">
        <f>IF('(2-4) 퇴직자 및 DC전환자 명부'!G64575="","",'(2-4) 퇴직자 및 DC전환자 명부'!G64575)</f>
        <v/>
      </c>
    </row>
    <row r="64576" spans="13:13">
      <c r="M64576" s="264" t="str">
        <f>IF('(2-4) 퇴직자 및 DC전환자 명부'!G64576="","",'(2-4) 퇴직자 및 DC전환자 명부'!G64576)</f>
        <v/>
      </c>
    </row>
    <row r="64577" spans="13:13">
      <c r="M64577" s="264" t="str">
        <f>IF('(2-4) 퇴직자 및 DC전환자 명부'!G64577="","",'(2-4) 퇴직자 및 DC전환자 명부'!G64577)</f>
        <v/>
      </c>
    </row>
    <row r="64578" spans="13:13">
      <c r="M64578" s="264" t="str">
        <f>IF('(2-4) 퇴직자 및 DC전환자 명부'!G64578="","",'(2-4) 퇴직자 및 DC전환자 명부'!G64578)</f>
        <v/>
      </c>
    </row>
    <row r="64579" spans="13:13">
      <c r="M64579" s="264" t="str">
        <f>IF('(2-4) 퇴직자 및 DC전환자 명부'!G64579="","",'(2-4) 퇴직자 및 DC전환자 명부'!G64579)</f>
        <v/>
      </c>
    </row>
    <row r="64580" spans="13:13">
      <c r="M64580" s="264" t="str">
        <f>IF('(2-4) 퇴직자 및 DC전환자 명부'!G64580="","",'(2-4) 퇴직자 및 DC전환자 명부'!G64580)</f>
        <v/>
      </c>
    </row>
    <row r="64581" spans="13:13">
      <c r="M64581" s="264" t="str">
        <f>IF('(2-4) 퇴직자 및 DC전환자 명부'!G64581="","",'(2-4) 퇴직자 및 DC전환자 명부'!G64581)</f>
        <v/>
      </c>
    </row>
    <row r="64582" spans="13:13">
      <c r="M64582" s="264" t="str">
        <f>IF('(2-4) 퇴직자 및 DC전환자 명부'!G64582="","",'(2-4) 퇴직자 및 DC전환자 명부'!G64582)</f>
        <v/>
      </c>
    </row>
    <row r="64583" spans="13:13">
      <c r="M64583" s="264" t="str">
        <f>IF('(2-4) 퇴직자 및 DC전환자 명부'!G64583="","",'(2-4) 퇴직자 및 DC전환자 명부'!G64583)</f>
        <v/>
      </c>
    </row>
    <row r="64584" spans="13:13">
      <c r="M64584" s="264" t="str">
        <f>IF('(2-4) 퇴직자 및 DC전환자 명부'!G64584="","",'(2-4) 퇴직자 및 DC전환자 명부'!G64584)</f>
        <v/>
      </c>
    </row>
    <row r="64585" spans="13:13">
      <c r="M64585" s="264" t="str">
        <f>IF('(2-4) 퇴직자 및 DC전환자 명부'!G64585="","",'(2-4) 퇴직자 및 DC전환자 명부'!G64585)</f>
        <v/>
      </c>
    </row>
    <row r="64586" spans="13:13">
      <c r="M64586" s="264" t="str">
        <f>IF('(2-4) 퇴직자 및 DC전환자 명부'!G64586="","",'(2-4) 퇴직자 및 DC전환자 명부'!G64586)</f>
        <v/>
      </c>
    </row>
    <row r="64587" spans="13:13">
      <c r="M64587" s="264" t="str">
        <f>IF('(2-4) 퇴직자 및 DC전환자 명부'!G64587="","",'(2-4) 퇴직자 및 DC전환자 명부'!G64587)</f>
        <v/>
      </c>
    </row>
    <row r="64588" spans="13:13">
      <c r="M64588" s="264" t="str">
        <f>IF('(2-4) 퇴직자 및 DC전환자 명부'!G64588="","",'(2-4) 퇴직자 및 DC전환자 명부'!G64588)</f>
        <v/>
      </c>
    </row>
    <row r="64589" spans="13:13">
      <c r="M64589" s="264" t="str">
        <f>IF('(2-4) 퇴직자 및 DC전환자 명부'!G64589="","",'(2-4) 퇴직자 및 DC전환자 명부'!G64589)</f>
        <v/>
      </c>
    </row>
    <row r="64590" spans="13:13">
      <c r="M64590" s="264" t="str">
        <f>IF('(2-4) 퇴직자 및 DC전환자 명부'!G64590="","",'(2-4) 퇴직자 및 DC전환자 명부'!G64590)</f>
        <v/>
      </c>
    </row>
    <row r="64591" spans="13:13">
      <c r="M64591" s="264" t="str">
        <f>IF('(2-4) 퇴직자 및 DC전환자 명부'!G64591="","",'(2-4) 퇴직자 및 DC전환자 명부'!G64591)</f>
        <v/>
      </c>
    </row>
    <row r="64592" spans="13:13">
      <c r="M64592" s="264" t="str">
        <f>IF('(2-4) 퇴직자 및 DC전환자 명부'!G64592="","",'(2-4) 퇴직자 및 DC전환자 명부'!G64592)</f>
        <v/>
      </c>
    </row>
    <row r="64593" spans="13:13">
      <c r="M64593" s="264" t="str">
        <f>IF('(2-4) 퇴직자 및 DC전환자 명부'!G64593="","",'(2-4) 퇴직자 및 DC전환자 명부'!G64593)</f>
        <v/>
      </c>
    </row>
    <row r="64594" spans="13:13">
      <c r="M64594" s="264" t="str">
        <f>IF('(2-4) 퇴직자 및 DC전환자 명부'!G64594="","",'(2-4) 퇴직자 및 DC전환자 명부'!G64594)</f>
        <v/>
      </c>
    </row>
    <row r="64595" spans="13:13">
      <c r="M64595" s="264" t="str">
        <f>IF('(2-4) 퇴직자 및 DC전환자 명부'!G64595="","",'(2-4) 퇴직자 및 DC전환자 명부'!G64595)</f>
        <v/>
      </c>
    </row>
    <row r="64596" spans="13:13">
      <c r="M64596" s="264" t="str">
        <f>IF('(2-4) 퇴직자 및 DC전환자 명부'!G64596="","",'(2-4) 퇴직자 및 DC전환자 명부'!G64596)</f>
        <v/>
      </c>
    </row>
    <row r="64597" spans="13:13">
      <c r="M64597" s="264" t="str">
        <f>IF('(2-4) 퇴직자 및 DC전환자 명부'!G64597="","",'(2-4) 퇴직자 및 DC전환자 명부'!G64597)</f>
        <v/>
      </c>
    </row>
    <row r="64598" spans="13:13">
      <c r="M64598" s="264" t="str">
        <f>IF('(2-4) 퇴직자 및 DC전환자 명부'!G64598="","",'(2-4) 퇴직자 및 DC전환자 명부'!G64598)</f>
        <v/>
      </c>
    </row>
    <row r="64599" spans="13:13">
      <c r="M64599" s="264" t="str">
        <f>IF('(2-4) 퇴직자 및 DC전환자 명부'!G64599="","",'(2-4) 퇴직자 및 DC전환자 명부'!G64599)</f>
        <v/>
      </c>
    </row>
    <row r="64600" spans="13:13">
      <c r="M64600" s="264" t="str">
        <f>IF('(2-4) 퇴직자 및 DC전환자 명부'!G64600="","",'(2-4) 퇴직자 및 DC전환자 명부'!G64600)</f>
        <v/>
      </c>
    </row>
    <row r="64601" spans="13:13">
      <c r="M64601" s="264" t="str">
        <f>IF('(2-4) 퇴직자 및 DC전환자 명부'!G64601="","",'(2-4) 퇴직자 및 DC전환자 명부'!G64601)</f>
        <v/>
      </c>
    </row>
    <row r="64602" spans="13:13">
      <c r="M64602" s="264" t="str">
        <f>IF('(2-4) 퇴직자 및 DC전환자 명부'!G64602="","",'(2-4) 퇴직자 및 DC전환자 명부'!G64602)</f>
        <v/>
      </c>
    </row>
    <row r="64603" spans="13:13">
      <c r="M64603" s="264" t="str">
        <f>IF('(2-4) 퇴직자 및 DC전환자 명부'!G64603="","",'(2-4) 퇴직자 및 DC전환자 명부'!G64603)</f>
        <v/>
      </c>
    </row>
    <row r="64604" spans="13:13">
      <c r="M64604" s="264" t="str">
        <f>IF('(2-4) 퇴직자 및 DC전환자 명부'!G64604="","",'(2-4) 퇴직자 및 DC전환자 명부'!G64604)</f>
        <v/>
      </c>
    </row>
    <row r="64605" spans="13:13">
      <c r="M64605" s="264" t="str">
        <f>IF('(2-4) 퇴직자 및 DC전환자 명부'!G64605="","",'(2-4) 퇴직자 및 DC전환자 명부'!G64605)</f>
        <v/>
      </c>
    </row>
    <row r="64606" spans="13:13">
      <c r="M64606" s="264" t="str">
        <f>IF('(2-4) 퇴직자 및 DC전환자 명부'!G64606="","",'(2-4) 퇴직자 및 DC전환자 명부'!G64606)</f>
        <v/>
      </c>
    </row>
    <row r="64607" spans="13:13">
      <c r="M64607" s="264" t="str">
        <f>IF('(2-4) 퇴직자 및 DC전환자 명부'!G64607="","",'(2-4) 퇴직자 및 DC전환자 명부'!G64607)</f>
        <v/>
      </c>
    </row>
    <row r="64608" spans="13:13">
      <c r="M64608" s="264" t="str">
        <f>IF('(2-4) 퇴직자 및 DC전환자 명부'!G64608="","",'(2-4) 퇴직자 및 DC전환자 명부'!G64608)</f>
        <v/>
      </c>
    </row>
    <row r="64609" spans="13:13">
      <c r="M64609" s="264" t="str">
        <f>IF('(2-4) 퇴직자 및 DC전환자 명부'!G64609="","",'(2-4) 퇴직자 및 DC전환자 명부'!G64609)</f>
        <v/>
      </c>
    </row>
    <row r="64610" spans="13:13">
      <c r="M64610" s="264" t="str">
        <f>IF('(2-4) 퇴직자 및 DC전환자 명부'!G64610="","",'(2-4) 퇴직자 및 DC전환자 명부'!G64610)</f>
        <v/>
      </c>
    </row>
    <row r="64611" spans="13:13">
      <c r="M64611" s="264" t="str">
        <f>IF('(2-4) 퇴직자 및 DC전환자 명부'!G64611="","",'(2-4) 퇴직자 및 DC전환자 명부'!G64611)</f>
        <v/>
      </c>
    </row>
    <row r="64612" spans="13:13">
      <c r="M64612" s="264" t="str">
        <f>IF('(2-4) 퇴직자 및 DC전환자 명부'!G64612="","",'(2-4) 퇴직자 및 DC전환자 명부'!G64612)</f>
        <v/>
      </c>
    </row>
    <row r="64613" spans="13:13">
      <c r="M64613" s="264" t="str">
        <f>IF('(2-4) 퇴직자 및 DC전환자 명부'!G64613="","",'(2-4) 퇴직자 및 DC전환자 명부'!G64613)</f>
        <v/>
      </c>
    </row>
    <row r="64614" spans="13:13">
      <c r="M64614" s="264" t="str">
        <f>IF('(2-4) 퇴직자 및 DC전환자 명부'!G64614="","",'(2-4) 퇴직자 및 DC전환자 명부'!G64614)</f>
        <v/>
      </c>
    </row>
    <row r="64615" spans="13:13">
      <c r="M64615" s="264" t="str">
        <f>IF('(2-4) 퇴직자 및 DC전환자 명부'!G64615="","",'(2-4) 퇴직자 및 DC전환자 명부'!G64615)</f>
        <v/>
      </c>
    </row>
    <row r="64616" spans="13:13">
      <c r="M64616" s="264" t="str">
        <f>IF('(2-4) 퇴직자 및 DC전환자 명부'!G64616="","",'(2-4) 퇴직자 및 DC전환자 명부'!G64616)</f>
        <v/>
      </c>
    </row>
    <row r="64617" spans="13:13">
      <c r="M64617" s="264" t="str">
        <f>IF('(2-4) 퇴직자 및 DC전환자 명부'!G64617="","",'(2-4) 퇴직자 및 DC전환자 명부'!G64617)</f>
        <v/>
      </c>
    </row>
    <row r="64618" spans="13:13">
      <c r="M64618" s="264" t="str">
        <f>IF('(2-4) 퇴직자 및 DC전환자 명부'!G64618="","",'(2-4) 퇴직자 및 DC전환자 명부'!G64618)</f>
        <v/>
      </c>
    </row>
    <row r="64619" spans="13:13">
      <c r="M64619" s="264" t="str">
        <f>IF('(2-4) 퇴직자 및 DC전환자 명부'!G64619="","",'(2-4) 퇴직자 및 DC전환자 명부'!G64619)</f>
        <v/>
      </c>
    </row>
    <row r="64620" spans="13:13">
      <c r="M64620" s="264" t="str">
        <f>IF('(2-4) 퇴직자 및 DC전환자 명부'!G64620="","",'(2-4) 퇴직자 및 DC전환자 명부'!G64620)</f>
        <v/>
      </c>
    </row>
    <row r="64621" spans="13:13">
      <c r="M64621" s="264" t="str">
        <f>IF('(2-4) 퇴직자 및 DC전환자 명부'!G64621="","",'(2-4) 퇴직자 및 DC전환자 명부'!G64621)</f>
        <v/>
      </c>
    </row>
    <row r="64622" spans="13:13">
      <c r="M64622" s="264" t="str">
        <f>IF('(2-4) 퇴직자 및 DC전환자 명부'!G64622="","",'(2-4) 퇴직자 및 DC전환자 명부'!G64622)</f>
        <v/>
      </c>
    </row>
    <row r="64623" spans="13:13">
      <c r="M64623" s="264" t="str">
        <f>IF('(2-4) 퇴직자 및 DC전환자 명부'!G64623="","",'(2-4) 퇴직자 및 DC전환자 명부'!G64623)</f>
        <v/>
      </c>
    </row>
    <row r="64624" spans="13:13">
      <c r="M64624" s="264" t="str">
        <f>IF('(2-4) 퇴직자 및 DC전환자 명부'!G64624="","",'(2-4) 퇴직자 및 DC전환자 명부'!G64624)</f>
        <v/>
      </c>
    </row>
    <row r="64625" spans="13:13">
      <c r="M64625" s="264" t="str">
        <f>IF('(2-4) 퇴직자 및 DC전환자 명부'!G64625="","",'(2-4) 퇴직자 및 DC전환자 명부'!G64625)</f>
        <v/>
      </c>
    </row>
    <row r="64626" spans="13:13">
      <c r="M64626" s="264" t="str">
        <f>IF('(2-4) 퇴직자 및 DC전환자 명부'!G64626="","",'(2-4) 퇴직자 및 DC전환자 명부'!G64626)</f>
        <v/>
      </c>
    </row>
    <row r="64627" spans="13:13">
      <c r="M64627" s="264" t="str">
        <f>IF('(2-4) 퇴직자 및 DC전환자 명부'!G64627="","",'(2-4) 퇴직자 및 DC전환자 명부'!G64627)</f>
        <v/>
      </c>
    </row>
    <row r="64628" spans="13:13">
      <c r="M64628" s="264" t="str">
        <f>IF('(2-4) 퇴직자 및 DC전환자 명부'!G64628="","",'(2-4) 퇴직자 및 DC전환자 명부'!G64628)</f>
        <v/>
      </c>
    </row>
    <row r="64629" spans="13:13">
      <c r="M64629" s="264" t="str">
        <f>IF('(2-4) 퇴직자 및 DC전환자 명부'!G64629="","",'(2-4) 퇴직자 및 DC전환자 명부'!G64629)</f>
        <v/>
      </c>
    </row>
    <row r="64630" spans="13:13">
      <c r="M64630" s="264" t="str">
        <f>IF('(2-4) 퇴직자 및 DC전환자 명부'!G64630="","",'(2-4) 퇴직자 및 DC전환자 명부'!G64630)</f>
        <v/>
      </c>
    </row>
    <row r="64631" spans="13:13">
      <c r="M64631" s="264" t="str">
        <f>IF('(2-4) 퇴직자 및 DC전환자 명부'!G64631="","",'(2-4) 퇴직자 및 DC전환자 명부'!G64631)</f>
        <v/>
      </c>
    </row>
    <row r="64632" spans="13:13">
      <c r="M64632" s="264" t="str">
        <f>IF('(2-4) 퇴직자 및 DC전환자 명부'!G64632="","",'(2-4) 퇴직자 및 DC전환자 명부'!G64632)</f>
        <v/>
      </c>
    </row>
    <row r="64633" spans="13:13">
      <c r="M64633" s="264" t="str">
        <f>IF('(2-4) 퇴직자 및 DC전환자 명부'!G64633="","",'(2-4) 퇴직자 및 DC전환자 명부'!G64633)</f>
        <v/>
      </c>
    </row>
    <row r="64634" spans="13:13">
      <c r="M64634" s="264" t="str">
        <f>IF('(2-4) 퇴직자 및 DC전환자 명부'!G64634="","",'(2-4) 퇴직자 및 DC전환자 명부'!G64634)</f>
        <v/>
      </c>
    </row>
    <row r="64635" spans="13:13">
      <c r="M64635" s="264" t="str">
        <f>IF('(2-4) 퇴직자 및 DC전환자 명부'!G64635="","",'(2-4) 퇴직자 및 DC전환자 명부'!G64635)</f>
        <v/>
      </c>
    </row>
    <row r="64636" spans="13:13">
      <c r="M64636" s="264" t="str">
        <f>IF('(2-4) 퇴직자 및 DC전환자 명부'!G64636="","",'(2-4) 퇴직자 및 DC전환자 명부'!G64636)</f>
        <v/>
      </c>
    </row>
    <row r="64637" spans="13:13">
      <c r="M64637" s="264" t="str">
        <f>IF('(2-4) 퇴직자 및 DC전환자 명부'!G64637="","",'(2-4) 퇴직자 및 DC전환자 명부'!G64637)</f>
        <v/>
      </c>
    </row>
    <row r="64638" spans="13:13">
      <c r="M64638" s="264" t="str">
        <f>IF('(2-4) 퇴직자 및 DC전환자 명부'!G64638="","",'(2-4) 퇴직자 및 DC전환자 명부'!G64638)</f>
        <v/>
      </c>
    </row>
    <row r="64639" spans="13:13">
      <c r="M64639" s="264" t="str">
        <f>IF('(2-4) 퇴직자 및 DC전환자 명부'!G64639="","",'(2-4) 퇴직자 및 DC전환자 명부'!G64639)</f>
        <v/>
      </c>
    </row>
    <row r="64640" spans="13:13">
      <c r="M64640" s="264" t="str">
        <f>IF('(2-4) 퇴직자 및 DC전환자 명부'!G64640="","",'(2-4) 퇴직자 및 DC전환자 명부'!G64640)</f>
        <v/>
      </c>
    </row>
    <row r="64641" spans="13:13">
      <c r="M64641" s="264" t="str">
        <f>IF('(2-4) 퇴직자 및 DC전환자 명부'!G64641="","",'(2-4) 퇴직자 및 DC전환자 명부'!G64641)</f>
        <v/>
      </c>
    </row>
    <row r="64642" spans="13:13">
      <c r="M64642" s="264" t="str">
        <f>IF('(2-4) 퇴직자 및 DC전환자 명부'!G64642="","",'(2-4) 퇴직자 및 DC전환자 명부'!G64642)</f>
        <v/>
      </c>
    </row>
    <row r="64643" spans="13:13">
      <c r="M64643" s="264" t="str">
        <f>IF('(2-4) 퇴직자 및 DC전환자 명부'!G64643="","",'(2-4) 퇴직자 및 DC전환자 명부'!G64643)</f>
        <v/>
      </c>
    </row>
    <row r="64644" spans="13:13">
      <c r="M64644" s="264" t="str">
        <f>IF('(2-4) 퇴직자 및 DC전환자 명부'!G64644="","",'(2-4) 퇴직자 및 DC전환자 명부'!G64644)</f>
        <v/>
      </c>
    </row>
    <row r="64645" spans="13:13">
      <c r="M64645" s="264" t="str">
        <f>IF('(2-4) 퇴직자 및 DC전환자 명부'!G64645="","",'(2-4) 퇴직자 및 DC전환자 명부'!G64645)</f>
        <v/>
      </c>
    </row>
    <row r="64646" spans="13:13">
      <c r="M64646" s="264" t="str">
        <f>IF('(2-4) 퇴직자 및 DC전환자 명부'!G64646="","",'(2-4) 퇴직자 및 DC전환자 명부'!G64646)</f>
        <v/>
      </c>
    </row>
    <row r="64647" spans="13:13">
      <c r="M64647" s="264" t="str">
        <f>IF('(2-4) 퇴직자 및 DC전환자 명부'!G64647="","",'(2-4) 퇴직자 및 DC전환자 명부'!G64647)</f>
        <v/>
      </c>
    </row>
    <row r="64648" spans="13:13">
      <c r="M64648" s="264" t="str">
        <f>IF('(2-4) 퇴직자 및 DC전환자 명부'!G64648="","",'(2-4) 퇴직자 및 DC전환자 명부'!G64648)</f>
        <v/>
      </c>
    </row>
    <row r="64649" spans="13:13">
      <c r="M64649" s="264" t="str">
        <f>IF('(2-4) 퇴직자 및 DC전환자 명부'!G64649="","",'(2-4) 퇴직자 및 DC전환자 명부'!G64649)</f>
        <v/>
      </c>
    </row>
    <row r="64650" spans="13:13">
      <c r="M64650" s="264" t="str">
        <f>IF('(2-4) 퇴직자 및 DC전환자 명부'!G64650="","",'(2-4) 퇴직자 및 DC전환자 명부'!G64650)</f>
        <v/>
      </c>
    </row>
    <row r="64651" spans="13:13">
      <c r="M64651" s="264" t="str">
        <f>IF('(2-4) 퇴직자 및 DC전환자 명부'!G64651="","",'(2-4) 퇴직자 및 DC전환자 명부'!G64651)</f>
        <v/>
      </c>
    </row>
    <row r="64652" spans="13:13">
      <c r="M64652" s="264" t="str">
        <f>IF('(2-4) 퇴직자 및 DC전환자 명부'!G64652="","",'(2-4) 퇴직자 및 DC전환자 명부'!G64652)</f>
        <v/>
      </c>
    </row>
    <row r="64653" spans="13:13">
      <c r="M64653" s="264" t="str">
        <f>IF('(2-4) 퇴직자 및 DC전환자 명부'!G64653="","",'(2-4) 퇴직자 및 DC전환자 명부'!G64653)</f>
        <v/>
      </c>
    </row>
    <row r="64654" spans="13:13">
      <c r="M64654" s="264" t="str">
        <f>IF('(2-4) 퇴직자 및 DC전환자 명부'!G64654="","",'(2-4) 퇴직자 및 DC전환자 명부'!G64654)</f>
        <v/>
      </c>
    </row>
    <row r="64655" spans="13:13">
      <c r="M64655" s="264" t="str">
        <f>IF('(2-4) 퇴직자 및 DC전환자 명부'!G64655="","",'(2-4) 퇴직자 및 DC전환자 명부'!G64655)</f>
        <v/>
      </c>
    </row>
    <row r="64656" spans="13:13">
      <c r="M64656" s="264" t="str">
        <f>IF('(2-4) 퇴직자 및 DC전환자 명부'!G64656="","",'(2-4) 퇴직자 및 DC전환자 명부'!G64656)</f>
        <v/>
      </c>
    </row>
    <row r="64657" spans="13:13">
      <c r="M64657" s="264" t="str">
        <f>IF('(2-4) 퇴직자 및 DC전환자 명부'!G64657="","",'(2-4) 퇴직자 및 DC전환자 명부'!G64657)</f>
        <v/>
      </c>
    </row>
    <row r="64658" spans="13:13">
      <c r="M64658" s="264" t="str">
        <f>IF('(2-4) 퇴직자 및 DC전환자 명부'!G64658="","",'(2-4) 퇴직자 및 DC전환자 명부'!G64658)</f>
        <v/>
      </c>
    </row>
    <row r="64659" spans="13:13">
      <c r="M64659" s="264" t="str">
        <f>IF('(2-4) 퇴직자 및 DC전환자 명부'!G64659="","",'(2-4) 퇴직자 및 DC전환자 명부'!G64659)</f>
        <v/>
      </c>
    </row>
    <row r="64660" spans="13:13">
      <c r="M64660" s="264" t="str">
        <f>IF('(2-4) 퇴직자 및 DC전환자 명부'!G64660="","",'(2-4) 퇴직자 및 DC전환자 명부'!G64660)</f>
        <v/>
      </c>
    </row>
    <row r="64661" spans="13:13">
      <c r="M64661" s="264" t="str">
        <f>IF('(2-4) 퇴직자 및 DC전환자 명부'!G64661="","",'(2-4) 퇴직자 및 DC전환자 명부'!G64661)</f>
        <v/>
      </c>
    </row>
    <row r="64662" spans="13:13">
      <c r="M64662" s="264" t="str">
        <f>IF('(2-4) 퇴직자 및 DC전환자 명부'!G64662="","",'(2-4) 퇴직자 및 DC전환자 명부'!G64662)</f>
        <v/>
      </c>
    </row>
    <row r="64663" spans="13:13">
      <c r="M64663" s="264" t="str">
        <f>IF('(2-4) 퇴직자 및 DC전환자 명부'!G64663="","",'(2-4) 퇴직자 및 DC전환자 명부'!G64663)</f>
        <v/>
      </c>
    </row>
    <row r="64664" spans="13:13">
      <c r="M64664" s="264" t="str">
        <f>IF('(2-4) 퇴직자 및 DC전환자 명부'!G64664="","",'(2-4) 퇴직자 및 DC전환자 명부'!G64664)</f>
        <v/>
      </c>
    </row>
    <row r="64665" spans="13:13">
      <c r="M64665" s="264" t="str">
        <f>IF('(2-4) 퇴직자 및 DC전환자 명부'!G64665="","",'(2-4) 퇴직자 및 DC전환자 명부'!G64665)</f>
        <v/>
      </c>
    </row>
    <row r="64666" spans="13:13">
      <c r="M64666" s="264" t="str">
        <f>IF('(2-4) 퇴직자 및 DC전환자 명부'!G64666="","",'(2-4) 퇴직자 및 DC전환자 명부'!G64666)</f>
        <v/>
      </c>
    </row>
    <row r="64667" spans="13:13">
      <c r="M64667" s="264" t="str">
        <f>IF('(2-4) 퇴직자 및 DC전환자 명부'!G64667="","",'(2-4) 퇴직자 및 DC전환자 명부'!G64667)</f>
        <v/>
      </c>
    </row>
    <row r="64668" spans="13:13">
      <c r="M64668" s="264" t="str">
        <f>IF('(2-4) 퇴직자 및 DC전환자 명부'!G64668="","",'(2-4) 퇴직자 및 DC전환자 명부'!G64668)</f>
        <v/>
      </c>
    </row>
    <row r="64669" spans="13:13">
      <c r="M64669" s="264" t="str">
        <f>IF('(2-4) 퇴직자 및 DC전환자 명부'!G64669="","",'(2-4) 퇴직자 및 DC전환자 명부'!G64669)</f>
        <v/>
      </c>
    </row>
    <row r="64670" spans="13:13">
      <c r="M64670" s="264" t="str">
        <f>IF('(2-4) 퇴직자 및 DC전환자 명부'!G64670="","",'(2-4) 퇴직자 및 DC전환자 명부'!G64670)</f>
        <v/>
      </c>
    </row>
    <row r="64671" spans="13:13">
      <c r="M64671" s="264" t="str">
        <f>IF('(2-4) 퇴직자 및 DC전환자 명부'!G64671="","",'(2-4) 퇴직자 및 DC전환자 명부'!G64671)</f>
        <v/>
      </c>
    </row>
    <row r="64672" spans="13:13">
      <c r="M64672" s="264" t="str">
        <f>IF('(2-4) 퇴직자 및 DC전환자 명부'!G64672="","",'(2-4) 퇴직자 및 DC전환자 명부'!G64672)</f>
        <v/>
      </c>
    </row>
    <row r="64673" spans="13:13">
      <c r="M64673" s="264" t="str">
        <f>IF('(2-4) 퇴직자 및 DC전환자 명부'!G64673="","",'(2-4) 퇴직자 및 DC전환자 명부'!G64673)</f>
        <v/>
      </c>
    </row>
    <row r="64674" spans="13:13">
      <c r="M64674" s="264" t="str">
        <f>IF('(2-4) 퇴직자 및 DC전환자 명부'!G64674="","",'(2-4) 퇴직자 및 DC전환자 명부'!G64674)</f>
        <v/>
      </c>
    </row>
    <row r="64675" spans="13:13">
      <c r="M64675" s="264" t="str">
        <f>IF('(2-4) 퇴직자 및 DC전환자 명부'!G64675="","",'(2-4) 퇴직자 및 DC전환자 명부'!G64675)</f>
        <v/>
      </c>
    </row>
    <row r="64676" spans="13:13">
      <c r="M64676" s="264" t="str">
        <f>IF('(2-4) 퇴직자 및 DC전환자 명부'!G64676="","",'(2-4) 퇴직자 및 DC전환자 명부'!G64676)</f>
        <v/>
      </c>
    </row>
    <row r="64677" spans="13:13">
      <c r="M64677" s="264" t="str">
        <f>IF('(2-4) 퇴직자 및 DC전환자 명부'!G64677="","",'(2-4) 퇴직자 및 DC전환자 명부'!G64677)</f>
        <v/>
      </c>
    </row>
    <row r="64678" spans="13:13">
      <c r="M64678" s="264" t="str">
        <f>IF('(2-4) 퇴직자 및 DC전환자 명부'!G64678="","",'(2-4) 퇴직자 및 DC전환자 명부'!G64678)</f>
        <v/>
      </c>
    </row>
    <row r="64679" spans="13:13">
      <c r="M64679" s="264" t="str">
        <f>IF('(2-4) 퇴직자 및 DC전환자 명부'!G64679="","",'(2-4) 퇴직자 및 DC전환자 명부'!G64679)</f>
        <v/>
      </c>
    </row>
    <row r="64680" spans="13:13">
      <c r="M64680" s="264" t="str">
        <f>IF('(2-4) 퇴직자 및 DC전환자 명부'!G64680="","",'(2-4) 퇴직자 및 DC전환자 명부'!G64680)</f>
        <v/>
      </c>
    </row>
    <row r="64681" spans="13:13">
      <c r="M64681" s="264" t="str">
        <f>IF('(2-4) 퇴직자 및 DC전환자 명부'!G64681="","",'(2-4) 퇴직자 및 DC전환자 명부'!G64681)</f>
        <v/>
      </c>
    </row>
    <row r="64682" spans="13:13">
      <c r="M64682" s="264" t="str">
        <f>IF('(2-4) 퇴직자 및 DC전환자 명부'!G64682="","",'(2-4) 퇴직자 및 DC전환자 명부'!G64682)</f>
        <v/>
      </c>
    </row>
    <row r="64683" spans="13:13">
      <c r="M64683" s="264" t="str">
        <f>IF('(2-4) 퇴직자 및 DC전환자 명부'!G64683="","",'(2-4) 퇴직자 및 DC전환자 명부'!G64683)</f>
        <v/>
      </c>
    </row>
    <row r="64684" spans="13:13">
      <c r="M64684" s="264" t="str">
        <f>IF('(2-4) 퇴직자 및 DC전환자 명부'!G64684="","",'(2-4) 퇴직자 및 DC전환자 명부'!G64684)</f>
        <v/>
      </c>
    </row>
    <row r="64685" spans="13:13">
      <c r="M64685" s="264" t="str">
        <f>IF('(2-4) 퇴직자 및 DC전환자 명부'!G64685="","",'(2-4) 퇴직자 및 DC전환자 명부'!G64685)</f>
        <v/>
      </c>
    </row>
    <row r="64686" spans="13:13">
      <c r="M64686" s="264" t="str">
        <f>IF('(2-4) 퇴직자 및 DC전환자 명부'!G64686="","",'(2-4) 퇴직자 및 DC전환자 명부'!G64686)</f>
        <v/>
      </c>
    </row>
    <row r="64687" spans="13:13">
      <c r="M64687" s="264" t="str">
        <f>IF('(2-4) 퇴직자 및 DC전환자 명부'!G64687="","",'(2-4) 퇴직자 및 DC전환자 명부'!G64687)</f>
        <v/>
      </c>
    </row>
    <row r="64688" spans="13:13">
      <c r="M64688" s="264" t="str">
        <f>IF('(2-4) 퇴직자 및 DC전환자 명부'!G64688="","",'(2-4) 퇴직자 및 DC전환자 명부'!G64688)</f>
        <v/>
      </c>
    </row>
    <row r="64689" spans="13:13">
      <c r="M64689" s="264" t="str">
        <f>IF('(2-4) 퇴직자 및 DC전환자 명부'!G64689="","",'(2-4) 퇴직자 및 DC전환자 명부'!G64689)</f>
        <v/>
      </c>
    </row>
    <row r="64690" spans="13:13">
      <c r="M64690" s="264" t="str">
        <f>IF('(2-4) 퇴직자 및 DC전환자 명부'!G64690="","",'(2-4) 퇴직자 및 DC전환자 명부'!G64690)</f>
        <v/>
      </c>
    </row>
    <row r="64691" spans="13:13">
      <c r="M64691" s="264" t="str">
        <f>IF('(2-4) 퇴직자 및 DC전환자 명부'!G64691="","",'(2-4) 퇴직자 및 DC전환자 명부'!G64691)</f>
        <v/>
      </c>
    </row>
    <row r="64692" spans="13:13">
      <c r="M64692" s="264" t="str">
        <f>IF('(2-4) 퇴직자 및 DC전환자 명부'!G64692="","",'(2-4) 퇴직자 및 DC전환자 명부'!G64692)</f>
        <v/>
      </c>
    </row>
    <row r="64693" spans="13:13">
      <c r="M64693" s="264" t="str">
        <f>IF('(2-4) 퇴직자 및 DC전환자 명부'!G64693="","",'(2-4) 퇴직자 및 DC전환자 명부'!G64693)</f>
        <v/>
      </c>
    </row>
    <row r="64694" spans="13:13">
      <c r="M64694" s="264" t="str">
        <f>IF('(2-4) 퇴직자 및 DC전환자 명부'!G64694="","",'(2-4) 퇴직자 및 DC전환자 명부'!G64694)</f>
        <v/>
      </c>
    </row>
    <row r="64695" spans="13:13">
      <c r="M64695" s="264" t="str">
        <f>IF('(2-4) 퇴직자 및 DC전환자 명부'!G64695="","",'(2-4) 퇴직자 및 DC전환자 명부'!G64695)</f>
        <v/>
      </c>
    </row>
    <row r="64696" spans="13:13">
      <c r="M64696" s="264" t="str">
        <f>IF('(2-4) 퇴직자 및 DC전환자 명부'!G64696="","",'(2-4) 퇴직자 및 DC전환자 명부'!G64696)</f>
        <v/>
      </c>
    </row>
    <row r="64697" spans="13:13">
      <c r="M64697" s="264" t="str">
        <f>IF('(2-4) 퇴직자 및 DC전환자 명부'!G64697="","",'(2-4) 퇴직자 및 DC전환자 명부'!G64697)</f>
        <v/>
      </c>
    </row>
    <row r="64698" spans="13:13">
      <c r="M64698" s="264" t="str">
        <f>IF('(2-4) 퇴직자 및 DC전환자 명부'!G64698="","",'(2-4) 퇴직자 및 DC전환자 명부'!G64698)</f>
        <v/>
      </c>
    </row>
    <row r="64699" spans="13:13">
      <c r="M64699" s="264" t="str">
        <f>IF('(2-4) 퇴직자 및 DC전환자 명부'!G64699="","",'(2-4) 퇴직자 및 DC전환자 명부'!G64699)</f>
        <v/>
      </c>
    </row>
    <row r="64700" spans="13:13">
      <c r="M64700" s="264" t="str">
        <f>IF('(2-4) 퇴직자 및 DC전환자 명부'!G64700="","",'(2-4) 퇴직자 및 DC전환자 명부'!G64700)</f>
        <v/>
      </c>
    </row>
    <row r="64701" spans="13:13">
      <c r="M64701" s="264" t="str">
        <f>IF('(2-4) 퇴직자 및 DC전환자 명부'!G64701="","",'(2-4) 퇴직자 및 DC전환자 명부'!G64701)</f>
        <v/>
      </c>
    </row>
    <row r="64702" spans="13:13">
      <c r="M64702" s="264" t="str">
        <f>IF('(2-4) 퇴직자 및 DC전환자 명부'!G64702="","",'(2-4) 퇴직자 및 DC전환자 명부'!G64702)</f>
        <v/>
      </c>
    </row>
    <row r="64703" spans="13:13">
      <c r="M64703" s="264" t="str">
        <f>IF('(2-4) 퇴직자 및 DC전환자 명부'!G64703="","",'(2-4) 퇴직자 및 DC전환자 명부'!G64703)</f>
        <v/>
      </c>
    </row>
    <row r="64704" spans="13:13">
      <c r="M64704" s="264" t="str">
        <f>IF('(2-4) 퇴직자 및 DC전환자 명부'!G64704="","",'(2-4) 퇴직자 및 DC전환자 명부'!G64704)</f>
        <v/>
      </c>
    </row>
    <row r="64705" spans="13:13">
      <c r="M64705" s="264" t="str">
        <f>IF('(2-4) 퇴직자 및 DC전환자 명부'!G64705="","",'(2-4) 퇴직자 및 DC전환자 명부'!G64705)</f>
        <v/>
      </c>
    </row>
    <row r="64706" spans="13:13">
      <c r="M64706" s="264" t="str">
        <f>IF('(2-4) 퇴직자 및 DC전환자 명부'!G64706="","",'(2-4) 퇴직자 및 DC전환자 명부'!G64706)</f>
        <v/>
      </c>
    </row>
    <row r="64707" spans="13:13">
      <c r="M64707" s="264" t="str">
        <f>IF('(2-4) 퇴직자 및 DC전환자 명부'!G64707="","",'(2-4) 퇴직자 및 DC전환자 명부'!G64707)</f>
        <v/>
      </c>
    </row>
    <row r="64708" spans="13:13">
      <c r="M64708" s="264" t="str">
        <f>IF('(2-4) 퇴직자 및 DC전환자 명부'!G64708="","",'(2-4) 퇴직자 및 DC전환자 명부'!G64708)</f>
        <v/>
      </c>
    </row>
    <row r="64709" spans="13:13">
      <c r="M64709" s="264" t="str">
        <f>IF('(2-4) 퇴직자 및 DC전환자 명부'!G64709="","",'(2-4) 퇴직자 및 DC전환자 명부'!G64709)</f>
        <v/>
      </c>
    </row>
    <row r="64710" spans="13:13">
      <c r="M64710" s="264" t="str">
        <f>IF('(2-4) 퇴직자 및 DC전환자 명부'!G64710="","",'(2-4) 퇴직자 및 DC전환자 명부'!G64710)</f>
        <v/>
      </c>
    </row>
    <row r="64711" spans="13:13">
      <c r="M64711" s="264" t="str">
        <f>IF('(2-4) 퇴직자 및 DC전환자 명부'!G64711="","",'(2-4) 퇴직자 및 DC전환자 명부'!G64711)</f>
        <v/>
      </c>
    </row>
    <row r="64712" spans="13:13">
      <c r="M64712" s="264" t="str">
        <f>IF('(2-4) 퇴직자 및 DC전환자 명부'!G64712="","",'(2-4) 퇴직자 및 DC전환자 명부'!G64712)</f>
        <v/>
      </c>
    </row>
    <row r="64713" spans="13:13">
      <c r="M64713" s="264" t="str">
        <f>IF('(2-4) 퇴직자 및 DC전환자 명부'!G64713="","",'(2-4) 퇴직자 및 DC전환자 명부'!G64713)</f>
        <v/>
      </c>
    </row>
    <row r="64714" spans="13:13">
      <c r="M64714" s="264" t="str">
        <f>IF('(2-4) 퇴직자 및 DC전환자 명부'!G64714="","",'(2-4) 퇴직자 및 DC전환자 명부'!G64714)</f>
        <v/>
      </c>
    </row>
    <row r="64715" spans="13:13">
      <c r="M64715" s="264" t="str">
        <f>IF('(2-4) 퇴직자 및 DC전환자 명부'!G64715="","",'(2-4) 퇴직자 및 DC전환자 명부'!G64715)</f>
        <v/>
      </c>
    </row>
    <row r="64716" spans="13:13">
      <c r="M64716" s="264" t="str">
        <f>IF('(2-4) 퇴직자 및 DC전환자 명부'!G64716="","",'(2-4) 퇴직자 및 DC전환자 명부'!G64716)</f>
        <v/>
      </c>
    </row>
    <row r="64717" spans="13:13">
      <c r="M64717" s="264" t="str">
        <f>IF('(2-4) 퇴직자 및 DC전환자 명부'!G64717="","",'(2-4) 퇴직자 및 DC전환자 명부'!G64717)</f>
        <v/>
      </c>
    </row>
    <row r="64718" spans="13:13">
      <c r="M64718" s="264" t="str">
        <f>IF('(2-4) 퇴직자 및 DC전환자 명부'!G64718="","",'(2-4) 퇴직자 및 DC전환자 명부'!G64718)</f>
        <v/>
      </c>
    </row>
    <row r="64719" spans="13:13">
      <c r="M64719" s="264" t="str">
        <f>IF('(2-4) 퇴직자 및 DC전환자 명부'!G64719="","",'(2-4) 퇴직자 및 DC전환자 명부'!G64719)</f>
        <v/>
      </c>
    </row>
    <row r="64720" spans="13:13">
      <c r="M64720" s="264" t="str">
        <f>IF('(2-4) 퇴직자 및 DC전환자 명부'!G64720="","",'(2-4) 퇴직자 및 DC전환자 명부'!G64720)</f>
        <v/>
      </c>
    </row>
    <row r="64721" spans="13:13">
      <c r="M64721" s="264" t="str">
        <f>IF('(2-4) 퇴직자 및 DC전환자 명부'!G64721="","",'(2-4) 퇴직자 및 DC전환자 명부'!G64721)</f>
        <v/>
      </c>
    </row>
    <row r="64722" spans="13:13">
      <c r="M64722" s="264" t="str">
        <f>IF('(2-4) 퇴직자 및 DC전환자 명부'!G64722="","",'(2-4) 퇴직자 및 DC전환자 명부'!G64722)</f>
        <v/>
      </c>
    </row>
    <row r="64723" spans="13:13">
      <c r="M64723" s="264" t="str">
        <f>IF('(2-4) 퇴직자 및 DC전환자 명부'!G64723="","",'(2-4) 퇴직자 및 DC전환자 명부'!G64723)</f>
        <v/>
      </c>
    </row>
    <row r="64724" spans="13:13">
      <c r="M64724" s="264" t="str">
        <f>IF('(2-4) 퇴직자 및 DC전환자 명부'!G64724="","",'(2-4) 퇴직자 및 DC전환자 명부'!G64724)</f>
        <v/>
      </c>
    </row>
    <row r="64725" spans="13:13">
      <c r="M64725" s="264" t="str">
        <f>IF('(2-4) 퇴직자 및 DC전환자 명부'!G64725="","",'(2-4) 퇴직자 및 DC전환자 명부'!G64725)</f>
        <v/>
      </c>
    </row>
    <row r="64726" spans="13:13">
      <c r="M64726" s="264" t="str">
        <f>IF('(2-4) 퇴직자 및 DC전환자 명부'!G64726="","",'(2-4) 퇴직자 및 DC전환자 명부'!G64726)</f>
        <v/>
      </c>
    </row>
    <row r="64727" spans="13:13">
      <c r="M64727" s="264" t="str">
        <f>IF('(2-4) 퇴직자 및 DC전환자 명부'!G64727="","",'(2-4) 퇴직자 및 DC전환자 명부'!G64727)</f>
        <v/>
      </c>
    </row>
    <row r="64728" spans="13:13">
      <c r="M64728" s="264" t="str">
        <f>IF('(2-4) 퇴직자 및 DC전환자 명부'!G64728="","",'(2-4) 퇴직자 및 DC전환자 명부'!G64728)</f>
        <v/>
      </c>
    </row>
    <row r="64729" spans="13:13">
      <c r="M64729" s="264" t="str">
        <f>IF('(2-4) 퇴직자 및 DC전환자 명부'!G64729="","",'(2-4) 퇴직자 및 DC전환자 명부'!G64729)</f>
        <v/>
      </c>
    </row>
    <row r="64730" spans="13:13">
      <c r="M64730" s="264" t="str">
        <f>IF('(2-4) 퇴직자 및 DC전환자 명부'!G64730="","",'(2-4) 퇴직자 및 DC전환자 명부'!G64730)</f>
        <v/>
      </c>
    </row>
    <row r="64731" spans="13:13">
      <c r="M64731" s="264" t="str">
        <f>IF('(2-4) 퇴직자 및 DC전환자 명부'!G64731="","",'(2-4) 퇴직자 및 DC전환자 명부'!G64731)</f>
        <v/>
      </c>
    </row>
    <row r="64732" spans="13:13">
      <c r="M64732" s="264" t="str">
        <f>IF('(2-4) 퇴직자 및 DC전환자 명부'!G64732="","",'(2-4) 퇴직자 및 DC전환자 명부'!G64732)</f>
        <v/>
      </c>
    </row>
    <row r="64733" spans="13:13">
      <c r="M64733" s="264" t="str">
        <f>IF('(2-4) 퇴직자 및 DC전환자 명부'!G64733="","",'(2-4) 퇴직자 및 DC전환자 명부'!G64733)</f>
        <v/>
      </c>
    </row>
    <row r="64734" spans="13:13">
      <c r="M64734" s="264" t="str">
        <f>IF('(2-4) 퇴직자 및 DC전환자 명부'!G64734="","",'(2-4) 퇴직자 및 DC전환자 명부'!G64734)</f>
        <v/>
      </c>
    </row>
    <row r="64735" spans="13:13">
      <c r="M64735" s="264" t="str">
        <f>IF('(2-4) 퇴직자 및 DC전환자 명부'!G64735="","",'(2-4) 퇴직자 및 DC전환자 명부'!G64735)</f>
        <v/>
      </c>
    </row>
    <row r="64736" spans="13:13">
      <c r="M64736" s="264" t="str">
        <f>IF('(2-4) 퇴직자 및 DC전환자 명부'!G64736="","",'(2-4) 퇴직자 및 DC전환자 명부'!G64736)</f>
        <v/>
      </c>
    </row>
    <row r="64737" spans="13:13">
      <c r="M64737" s="264" t="str">
        <f>IF('(2-4) 퇴직자 및 DC전환자 명부'!G64737="","",'(2-4) 퇴직자 및 DC전환자 명부'!G64737)</f>
        <v/>
      </c>
    </row>
    <row r="64738" spans="13:13">
      <c r="M64738" s="264" t="str">
        <f>IF('(2-4) 퇴직자 및 DC전환자 명부'!G64738="","",'(2-4) 퇴직자 및 DC전환자 명부'!G64738)</f>
        <v/>
      </c>
    </row>
    <row r="64739" spans="13:13">
      <c r="M64739" s="264" t="str">
        <f>IF('(2-4) 퇴직자 및 DC전환자 명부'!G64739="","",'(2-4) 퇴직자 및 DC전환자 명부'!G64739)</f>
        <v/>
      </c>
    </row>
    <row r="64740" spans="13:13">
      <c r="M64740" s="264" t="str">
        <f>IF('(2-4) 퇴직자 및 DC전환자 명부'!G64740="","",'(2-4) 퇴직자 및 DC전환자 명부'!G64740)</f>
        <v/>
      </c>
    </row>
    <row r="64741" spans="13:13">
      <c r="M64741" s="264" t="str">
        <f>IF('(2-4) 퇴직자 및 DC전환자 명부'!G64741="","",'(2-4) 퇴직자 및 DC전환자 명부'!G64741)</f>
        <v/>
      </c>
    </row>
    <row r="64742" spans="13:13">
      <c r="M64742" s="264" t="str">
        <f>IF('(2-4) 퇴직자 및 DC전환자 명부'!G64742="","",'(2-4) 퇴직자 및 DC전환자 명부'!G64742)</f>
        <v/>
      </c>
    </row>
    <row r="64743" spans="13:13">
      <c r="M64743" s="264" t="str">
        <f>IF('(2-4) 퇴직자 및 DC전환자 명부'!G64743="","",'(2-4) 퇴직자 및 DC전환자 명부'!G64743)</f>
        <v/>
      </c>
    </row>
    <row r="64744" spans="13:13">
      <c r="M64744" s="264" t="str">
        <f>IF('(2-4) 퇴직자 및 DC전환자 명부'!G64744="","",'(2-4) 퇴직자 및 DC전환자 명부'!G64744)</f>
        <v/>
      </c>
    </row>
    <row r="64745" spans="13:13">
      <c r="M64745" s="264" t="str">
        <f>IF('(2-4) 퇴직자 및 DC전환자 명부'!G64745="","",'(2-4) 퇴직자 및 DC전환자 명부'!G64745)</f>
        <v/>
      </c>
    </row>
    <row r="64746" spans="13:13">
      <c r="M64746" s="264" t="str">
        <f>IF('(2-4) 퇴직자 및 DC전환자 명부'!G64746="","",'(2-4) 퇴직자 및 DC전환자 명부'!G64746)</f>
        <v/>
      </c>
    </row>
    <row r="64747" spans="13:13">
      <c r="M64747" s="264" t="str">
        <f>IF('(2-4) 퇴직자 및 DC전환자 명부'!G64747="","",'(2-4) 퇴직자 및 DC전환자 명부'!G64747)</f>
        <v/>
      </c>
    </row>
    <row r="64748" spans="13:13">
      <c r="M64748" s="264" t="str">
        <f>IF('(2-4) 퇴직자 및 DC전환자 명부'!G64748="","",'(2-4) 퇴직자 및 DC전환자 명부'!G64748)</f>
        <v/>
      </c>
    </row>
    <row r="64749" spans="13:13">
      <c r="M64749" s="264" t="str">
        <f>IF('(2-4) 퇴직자 및 DC전환자 명부'!G64749="","",'(2-4) 퇴직자 및 DC전환자 명부'!G64749)</f>
        <v/>
      </c>
    </row>
    <row r="64750" spans="13:13">
      <c r="M64750" s="264" t="str">
        <f>IF('(2-4) 퇴직자 및 DC전환자 명부'!G64750="","",'(2-4) 퇴직자 및 DC전환자 명부'!G64750)</f>
        <v/>
      </c>
    </row>
    <row r="64751" spans="13:13">
      <c r="M64751" s="264" t="str">
        <f>IF('(2-4) 퇴직자 및 DC전환자 명부'!G64751="","",'(2-4) 퇴직자 및 DC전환자 명부'!G64751)</f>
        <v/>
      </c>
    </row>
    <row r="64752" spans="13:13">
      <c r="M64752" s="264" t="str">
        <f>IF('(2-4) 퇴직자 및 DC전환자 명부'!G64752="","",'(2-4) 퇴직자 및 DC전환자 명부'!G64752)</f>
        <v/>
      </c>
    </row>
    <row r="64753" spans="13:13">
      <c r="M64753" s="264" t="str">
        <f>IF('(2-4) 퇴직자 및 DC전환자 명부'!G64753="","",'(2-4) 퇴직자 및 DC전환자 명부'!G64753)</f>
        <v/>
      </c>
    </row>
    <row r="64754" spans="13:13">
      <c r="M64754" s="264" t="str">
        <f>IF('(2-4) 퇴직자 및 DC전환자 명부'!G64754="","",'(2-4) 퇴직자 및 DC전환자 명부'!G64754)</f>
        <v/>
      </c>
    </row>
    <row r="64755" spans="13:13">
      <c r="M64755" s="264" t="str">
        <f>IF('(2-4) 퇴직자 및 DC전환자 명부'!G64755="","",'(2-4) 퇴직자 및 DC전환자 명부'!G64755)</f>
        <v/>
      </c>
    </row>
    <row r="64756" spans="13:13">
      <c r="M64756" s="264" t="str">
        <f>IF('(2-4) 퇴직자 및 DC전환자 명부'!G64756="","",'(2-4) 퇴직자 및 DC전환자 명부'!G64756)</f>
        <v/>
      </c>
    </row>
    <row r="64757" spans="13:13">
      <c r="M64757" s="264" t="str">
        <f>IF('(2-4) 퇴직자 및 DC전환자 명부'!G64757="","",'(2-4) 퇴직자 및 DC전환자 명부'!G64757)</f>
        <v/>
      </c>
    </row>
    <row r="64758" spans="13:13">
      <c r="M64758" s="264" t="str">
        <f>IF('(2-4) 퇴직자 및 DC전환자 명부'!G64758="","",'(2-4) 퇴직자 및 DC전환자 명부'!G64758)</f>
        <v/>
      </c>
    </row>
    <row r="64759" spans="13:13">
      <c r="M64759" s="264" t="str">
        <f>IF('(2-4) 퇴직자 및 DC전환자 명부'!G64759="","",'(2-4) 퇴직자 및 DC전환자 명부'!G64759)</f>
        <v/>
      </c>
    </row>
    <row r="64760" spans="13:13">
      <c r="M64760" s="264" t="str">
        <f>IF('(2-4) 퇴직자 및 DC전환자 명부'!G64760="","",'(2-4) 퇴직자 및 DC전환자 명부'!G64760)</f>
        <v/>
      </c>
    </row>
    <row r="64761" spans="13:13">
      <c r="M64761" s="264" t="str">
        <f>IF('(2-4) 퇴직자 및 DC전환자 명부'!G64761="","",'(2-4) 퇴직자 및 DC전환자 명부'!G64761)</f>
        <v/>
      </c>
    </row>
    <row r="64762" spans="13:13">
      <c r="M64762" s="264" t="str">
        <f>IF('(2-4) 퇴직자 및 DC전환자 명부'!G64762="","",'(2-4) 퇴직자 및 DC전환자 명부'!G64762)</f>
        <v/>
      </c>
    </row>
    <row r="64763" spans="13:13">
      <c r="M64763" s="264" t="str">
        <f>IF('(2-4) 퇴직자 및 DC전환자 명부'!G64763="","",'(2-4) 퇴직자 및 DC전환자 명부'!G64763)</f>
        <v/>
      </c>
    </row>
    <row r="64764" spans="13:13">
      <c r="M64764" s="264" t="str">
        <f>IF('(2-4) 퇴직자 및 DC전환자 명부'!G64764="","",'(2-4) 퇴직자 및 DC전환자 명부'!G64764)</f>
        <v/>
      </c>
    </row>
    <row r="64765" spans="13:13">
      <c r="M64765" s="264" t="str">
        <f>IF('(2-4) 퇴직자 및 DC전환자 명부'!G64765="","",'(2-4) 퇴직자 및 DC전환자 명부'!G64765)</f>
        <v/>
      </c>
    </row>
    <row r="64766" spans="13:13">
      <c r="M64766" s="264" t="str">
        <f>IF('(2-4) 퇴직자 및 DC전환자 명부'!G64766="","",'(2-4) 퇴직자 및 DC전환자 명부'!G64766)</f>
        <v/>
      </c>
    </row>
    <row r="64767" spans="13:13">
      <c r="M64767" s="264" t="str">
        <f>IF('(2-4) 퇴직자 및 DC전환자 명부'!G64767="","",'(2-4) 퇴직자 및 DC전환자 명부'!G64767)</f>
        <v/>
      </c>
    </row>
    <row r="64768" spans="13:13">
      <c r="M64768" s="264" t="str">
        <f>IF('(2-4) 퇴직자 및 DC전환자 명부'!G64768="","",'(2-4) 퇴직자 및 DC전환자 명부'!G64768)</f>
        <v/>
      </c>
    </row>
    <row r="64769" spans="13:13">
      <c r="M64769" s="264" t="str">
        <f>IF('(2-4) 퇴직자 및 DC전환자 명부'!G64769="","",'(2-4) 퇴직자 및 DC전환자 명부'!G64769)</f>
        <v/>
      </c>
    </row>
    <row r="64770" spans="13:13">
      <c r="M64770" s="264" t="str">
        <f>IF('(2-4) 퇴직자 및 DC전환자 명부'!G64770="","",'(2-4) 퇴직자 및 DC전환자 명부'!G64770)</f>
        <v/>
      </c>
    </row>
    <row r="64771" spans="13:13">
      <c r="M64771" s="264" t="str">
        <f>IF('(2-4) 퇴직자 및 DC전환자 명부'!G64771="","",'(2-4) 퇴직자 및 DC전환자 명부'!G64771)</f>
        <v/>
      </c>
    </row>
    <row r="64772" spans="13:13">
      <c r="M64772" s="264" t="str">
        <f>IF('(2-4) 퇴직자 및 DC전환자 명부'!G64772="","",'(2-4) 퇴직자 및 DC전환자 명부'!G64772)</f>
        <v/>
      </c>
    </row>
    <row r="64773" spans="13:13">
      <c r="M64773" s="264" t="str">
        <f>IF('(2-4) 퇴직자 및 DC전환자 명부'!G64773="","",'(2-4) 퇴직자 및 DC전환자 명부'!G64773)</f>
        <v/>
      </c>
    </row>
    <row r="64774" spans="13:13">
      <c r="M64774" s="264" t="str">
        <f>IF('(2-4) 퇴직자 및 DC전환자 명부'!G64774="","",'(2-4) 퇴직자 및 DC전환자 명부'!G64774)</f>
        <v/>
      </c>
    </row>
    <row r="64775" spans="13:13">
      <c r="M64775" s="264" t="str">
        <f>IF('(2-4) 퇴직자 및 DC전환자 명부'!G64775="","",'(2-4) 퇴직자 및 DC전환자 명부'!G64775)</f>
        <v/>
      </c>
    </row>
    <row r="64776" spans="13:13">
      <c r="M64776" s="264" t="str">
        <f>IF('(2-4) 퇴직자 및 DC전환자 명부'!G64776="","",'(2-4) 퇴직자 및 DC전환자 명부'!G64776)</f>
        <v/>
      </c>
    </row>
    <row r="64777" spans="13:13">
      <c r="M64777" s="264" t="str">
        <f>IF('(2-4) 퇴직자 및 DC전환자 명부'!G64777="","",'(2-4) 퇴직자 및 DC전환자 명부'!G64777)</f>
        <v/>
      </c>
    </row>
    <row r="64778" spans="13:13">
      <c r="M64778" s="264" t="str">
        <f>IF('(2-4) 퇴직자 및 DC전환자 명부'!G64778="","",'(2-4) 퇴직자 및 DC전환자 명부'!G64778)</f>
        <v/>
      </c>
    </row>
    <row r="64779" spans="13:13">
      <c r="M64779" s="264" t="str">
        <f>IF('(2-4) 퇴직자 및 DC전환자 명부'!G64779="","",'(2-4) 퇴직자 및 DC전환자 명부'!G64779)</f>
        <v/>
      </c>
    </row>
    <row r="64780" spans="13:13">
      <c r="M64780" s="264" t="str">
        <f>IF('(2-4) 퇴직자 및 DC전환자 명부'!G64780="","",'(2-4) 퇴직자 및 DC전환자 명부'!G64780)</f>
        <v/>
      </c>
    </row>
    <row r="64781" spans="13:13">
      <c r="M64781" s="264" t="str">
        <f>IF('(2-4) 퇴직자 및 DC전환자 명부'!G64781="","",'(2-4) 퇴직자 및 DC전환자 명부'!G64781)</f>
        <v/>
      </c>
    </row>
    <row r="64782" spans="13:13">
      <c r="M64782" s="264" t="str">
        <f>IF('(2-4) 퇴직자 및 DC전환자 명부'!G64782="","",'(2-4) 퇴직자 및 DC전환자 명부'!G64782)</f>
        <v/>
      </c>
    </row>
    <row r="64783" spans="13:13">
      <c r="M64783" s="264" t="str">
        <f>IF('(2-4) 퇴직자 및 DC전환자 명부'!G64783="","",'(2-4) 퇴직자 및 DC전환자 명부'!G64783)</f>
        <v/>
      </c>
    </row>
    <row r="64784" spans="13:13">
      <c r="M64784" s="264" t="str">
        <f>IF('(2-4) 퇴직자 및 DC전환자 명부'!G64784="","",'(2-4) 퇴직자 및 DC전환자 명부'!G64784)</f>
        <v/>
      </c>
    </row>
    <row r="64785" spans="13:13">
      <c r="M64785" s="264" t="str">
        <f>IF('(2-4) 퇴직자 및 DC전환자 명부'!G64785="","",'(2-4) 퇴직자 및 DC전환자 명부'!G64785)</f>
        <v/>
      </c>
    </row>
    <row r="64786" spans="13:13">
      <c r="M64786" s="264" t="str">
        <f>IF('(2-4) 퇴직자 및 DC전환자 명부'!G64786="","",'(2-4) 퇴직자 및 DC전환자 명부'!G64786)</f>
        <v/>
      </c>
    </row>
    <row r="64787" spans="13:13">
      <c r="M64787" s="264" t="str">
        <f>IF('(2-4) 퇴직자 및 DC전환자 명부'!G64787="","",'(2-4) 퇴직자 및 DC전환자 명부'!G64787)</f>
        <v/>
      </c>
    </row>
    <row r="64788" spans="13:13">
      <c r="M64788" s="264" t="str">
        <f>IF('(2-4) 퇴직자 및 DC전환자 명부'!G64788="","",'(2-4) 퇴직자 및 DC전환자 명부'!G64788)</f>
        <v/>
      </c>
    </row>
    <row r="64789" spans="13:13">
      <c r="M64789" s="264" t="str">
        <f>IF('(2-4) 퇴직자 및 DC전환자 명부'!G64789="","",'(2-4) 퇴직자 및 DC전환자 명부'!G64789)</f>
        <v/>
      </c>
    </row>
    <row r="64790" spans="13:13">
      <c r="M64790" s="264" t="str">
        <f>IF('(2-4) 퇴직자 및 DC전환자 명부'!G64790="","",'(2-4) 퇴직자 및 DC전환자 명부'!G64790)</f>
        <v/>
      </c>
    </row>
    <row r="64791" spans="13:13">
      <c r="M64791" s="264" t="str">
        <f>IF('(2-4) 퇴직자 및 DC전환자 명부'!G64791="","",'(2-4) 퇴직자 및 DC전환자 명부'!G64791)</f>
        <v/>
      </c>
    </row>
    <row r="64792" spans="13:13">
      <c r="M64792" s="264" t="str">
        <f>IF('(2-4) 퇴직자 및 DC전환자 명부'!G64792="","",'(2-4) 퇴직자 및 DC전환자 명부'!G64792)</f>
        <v/>
      </c>
    </row>
    <row r="64793" spans="13:13">
      <c r="M64793" s="264" t="str">
        <f>IF('(2-4) 퇴직자 및 DC전환자 명부'!G64793="","",'(2-4) 퇴직자 및 DC전환자 명부'!G64793)</f>
        <v/>
      </c>
    </row>
    <row r="64794" spans="13:13">
      <c r="M64794" s="264" t="str">
        <f>IF('(2-4) 퇴직자 및 DC전환자 명부'!G64794="","",'(2-4) 퇴직자 및 DC전환자 명부'!G64794)</f>
        <v/>
      </c>
    </row>
    <row r="64795" spans="13:13">
      <c r="M64795" s="264" t="str">
        <f>IF('(2-4) 퇴직자 및 DC전환자 명부'!G64795="","",'(2-4) 퇴직자 및 DC전환자 명부'!G64795)</f>
        <v/>
      </c>
    </row>
    <row r="64796" spans="13:13">
      <c r="M64796" s="264" t="str">
        <f>IF('(2-4) 퇴직자 및 DC전환자 명부'!G64796="","",'(2-4) 퇴직자 및 DC전환자 명부'!G64796)</f>
        <v/>
      </c>
    </row>
    <row r="64797" spans="13:13">
      <c r="M64797" s="264" t="str">
        <f>IF('(2-4) 퇴직자 및 DC전환자 명부'!G64797="","",'(2-4) 퇴직자 및 DC전환자 명부'!G64797)</f>
        <v/>
      </c>
    </row>
    <row r="64798" spans="13:13">
      <c r="M64798" s="264" t="str">
        <f>IF('(2-4) 퇴직자 및 DC전환자 명부'!G64798="","",'(2-4) 퇴직자 및 DC전환자 명부'!G64798)</f>
        <v/>
      </c>
    </row>
    <row r="64799" spans="13:13">
      <c r="M64799" s="264" t="str">
        <f>IF('(2-4) 퇴직자 및 DC전환자 명부'!G64799="","",'(2-4) 퇴직자 및 DC전환자 명부'!G64799)</f>
        <v/>
      </c>
    </row>
    <row r="64800" spans="13:13">
      <c r="M64800" s="264" t="str">
        <f>IF('(2-4) 퇴직자 및 DC전환자 명부'!G64800="","",'(2-4) 퇴직자 및 DC전환자 명부'!G64800)</f>
        <v/>
      </c>
    </row>
    <row r="64801" spans="13:13">
      <c r="M64801" s="264" t="str">
        <f>IF('(2-4) 퇴직자 및 DC전환자 명부'!G64801="","",'(2-4) 퇴직자 및 DC전환자 명부'!G64801)</f>
        <v/>
      </c>
    </row>
    <row r="64802" spans="13:13">
      <c r="M64802" s="264" t="str">
        <f>IF('(2-4) 퇴직자 및 DC전환자 명부'!G64802="","",'(2-4) 퇴직자 및 DC전환자 명부'!G64802)</f>
        <v/>
      </c>
    </row>
    <row r="64803" spans="13:13">
      <c r="M64803" s="264" t="str">
        <f>IF('(2-4) 퇴직자 및 DC전환자 명부'!G64803="","",'(2-4) 퇴직자 및 DC전환자 명부'!G64803)</f>
        <v/>
      </c>
    </row>
    <row r="64804" spans="13:13">
      <c r="M64804" s="264" t="str">
        <f>IF('(2-4) 퇴직자 및 DC전환자 명부'!G64804="","",'(2-4) 퇴직자 및 DC전환자 명부'!G64804)</f>
        <v/>
      </c>
    </row>
    <row r="64805" spans="13:13">
      <c r="M64805" s="264" t="str">
        <f>IF('(2-4) 퇴직자 및 DC전환자 명부'!G64805="","",'(2-4) 퇴직자 및 DC전환자 명부'!G64805)</f>
        <v/>
      </c>
    </row>
    <row r="64806" spans="13:13">
      <c r="M64806" s="264" t="str">
        <f>IF('(2-4) 퇴직자 및 DC전환자 명부'!G64806="","",'(2-4) 퇴직자 및 DC전환자 명부'!G64806)</f>
        <v/>
      </c>
    </row>
    <row r="64807" spans="13:13">
      <c r="M64807" s="264" t="str">
        <f>IF('(2-4) 퇴직자 및 DC전환자 명부'!G64807="","",'(2-4) 퇴직자 및 DC전환자 명부'!G64807)</f>
        <v/>
      </c>
    </row>
    <row r="64808" spans="13:13">
      <c r="M64808" s="264" t="str">
        <f>IF('(2-4) 퇴직자 및 DC전환자 명부'!G64808="","",'(2-4) 퇴직자 및 DC전환자 명부'!G64808)</f>
        <v/>
      </c>
    </row>
    <row r="64809" spans="13:13">
      <c r="M64809" s="264" t="str">
        <f>IF('(2-4) 퇴직자 및 DC전환자 명부'!G64809="","",'(2-4) 퇴직자 및 DC전환자 명부'!G64809)</f>
        <v/>
      </c>
    </row>
    <row r="64810" spans="13:13">
      <c r="M64810" s="264" t="str">
        <f>IF('(2-4) 퇴직자 및 DC전환자 명부'!G64810="","",'(2-4) 퇴직자 및 DC전환자 명부'!G64810)</f>
        <v/>
      </c>
    </row>
    <row r="64811" spans="13:13">
      <c r="M64811" s="264" t="str">
        <f>IF('(2-4) 퇴직자 및 DC전환자 명부'!G64811="","",'(2-4) 퇴직자 및 DC전환자 명부'!G64811)</f>
        <v/>
      </c>
    </row>
    <row r="64812" spans="13:13">
      <c r="M64812" s="264" t="str">
        <f>IF('(2-4) 퇴직자 및 DC전환자 명부'!G64812="","",'(2-4) 퇴직자 및 DC전환자 명부'!G64812)</f>
        <v/>
      </c>
    </row>
    <row r="64813" spans="13:13">
      <c r="M64813" s="264" t="str">
        <f>IF('(2-4) 퇴직자 및 DC전환자 명부'!G64813="","",'(2-4) 퇴직자 및 DC전환자 명부'!G64813)</f>
        <v/>
      </c>
    </row>
    <row r="64814" spans="13:13">
      <c r="M64814" s="264" t="str">
        <f>IF('(2-4) 퇴직자 및 DC전환자 명부'!G64814="","",'(2-4) 퇴직자 및 DC전환자 명부'!G64814)</f>
        <v/>
      </c>
    </row>
    <row r="64815" spans="13:13">
      <c r="M64815" s="264" t="str">
        <f>IF('(2-4) 퇴직자 및 DC전환자 명부'!G64815="","",'(2-4) 퇴직자 및 DC전환자 명부'!G64815)</f>
        <v/>
      </c>
    </row>
    <row r="64816" spans="13:13">
      <c r="M64816" s="264" t="str">
        <f>IF('(2-4) 퇴직자 및 DC전환자 명부'!G64816="","",'(2-4) 퇴직자 및 DC전환자 명부'!G64816)</f>
        <v/>
      </c>
    </row>
    <row r="64817" spans="13:13">
      <c r="M64817" s="264" t="str">
        <f>IF('(2-4) 퇴직자 및 DC전환자 명부'!G64817="","",'(2-4) 퇴직자 및 DC전환자 명부'!G64817)</f>
        <v/>
      </c>
    </row>
    <row r="64818" spans="13:13">
      <c r="M64818" s="264" t="str">
        <f>IF('(2-4) 퇴직자 및 DC전환자 명부'!G64818="","",'(2-4) 퇴직자 및 DC전환자 명부'!G64818)</f>
        <v/>
      </c>
    </row>
    <row r="64819" spans="13:13">
      <c r="M64819" s="264" t="str">
        <f>IF('(2-4) 퇴직자 및 DC전환자 명부'!G64819="","",'(2-4) 퇴직자 및 DC전환자 명부'!G64819)</f>
        <v/>
      </c>
    </row>
    <row r="64820" spans="13:13">
      <c r="M64820" s="264" t="str">
        <f>IF('(2-4) 퇴직자 및 DC전환자 명부'!G64820="","",'(2-4) 퇴직자 및 DC전환자 명부'!G64820)</f>
        <v/>
      </c>
    </row>
    <row r="64821" spans="13:13">
      <c r="M64821" s="264" t="str">
        <f>IF('(2-4) 퇴직자 및 DC전환자 명부'!G64821="","",'(2-4) 퇴직자 및 DC전환자 명부'!G64821)</f>
        <v/>
      </c>
    </row>
    <row r="64822" spans="13:13">
      <c r="M64822" s="264" t="str">
        <f>IF('(2-4) 퇴직자 및 DC전환자 명부'!G64822="","",'(2-4) 퇴직자 및 DC전환자 명부'!G64822)</f>
        <v/>
      </c>
    </row>
    <row r="64823" spans="13:13">
      <c r="M64823" s="264" t="str">
        <f>IF('(2-4) 퇴직자 및 DC전환자 명부'!G64823="","",'(2-4) 퇴직자 및 DC전환자 명부'!G64823)</f>
        <v/>
      </c>
    </row>
    <row r="64824" spans="13:13">
      <c r="M64824" s="264" t="str">
        <f>IF('(2-4) 퇴직자 및 DC전환자 명부'!G64824="","",'(2-4) 퇴직자 및 DC전환자 명부'!G64824)</f>
        <v/>
      </c>
    </row>
    <row r="64825" spans="13:13">
      <c r="M64825" s="264" t="str">
        <f>IF('(2-4) 퇴직자 및 DC전환자 명부'!G64825="","",'(2-4) 퇴직자 및 DC전환자 명부'!G64825)</f>
        <v/>
      </c>
    </row>
    <row r="64826" spans="13:13">
      <c r="M64826" s="264" t="str">
        <f>IF('(2-4) 퇴직자 및 DC전환자 명부'!G64826="","",'(2-4) 퇴직자 및 DC전환자 명부'!G64826)</f>
        <v/>
      </c>
    </row>
    <row r="64827" spans="13:13">
      <c r="M64827" s="264" t="str">
        <f>IF('(2-4) 퇴직자 및 DC전환자 명부'!G64827="","",'(2-4) 퇴직자 및 DC전환자 명부'!G64827)</f>
        <v/>
      </c>
    </row>
    <row r="64828" spans="13:13">
      <c r="M64828" s="264" t="str">
        <f>IF('(2-4) 퇴직자 및 DC전환자 명부'!G64828="","",'(2-4) 퇴직자 및 DC전환자 명부'!G64828)</f>
        <v/>
      </c>
    </row>
    <row r="64829" spans="13:13">
      <c r="M64829" s="264" t="str">
        <f>IF('(2-4) 퇴직자 및 DC전환자 명부'!G64829="","",'(2-4) 퇴직자 및 DC전환자 명부'!G64829)</f>
        <v/>
      </c>
    </row>
    <row r="64830" spans="13:13">
      <c r="M64830" s="264" t="str">
        <f>IF('(2-4) 퇴직자 및 DC전환자 명부'!G64830="","",'(2-4) 퇴직자 및 DC전환자 명부'!G64830)</f>
        <v/>
      </c>
    </row>
    <row r="64831" spans="13:13">
      <c r="M64831" s="264" t="str">
        <f>IF('(2-4) 퇴직자 및 DC전환자 명부'!G64831="","",'(2-4) 퇴직자 및 DC전환자 명부'!G64831)</f>
        <v/>
      </c>
    </row>
    <row r="64832" spans="13:13">
      <c r="M64832" s="264" t="str">
        <f>IF('(2-4) 퇴직자 및 DC전환자 명부'!G64832="","",'(2-4) 퇴직자 및 DC전환자 명부'!G64832)</f>
        <v/>
      </c>
    </row>
    <row r="64833" spans="13:13">
      <c r="M64833" s="264" t="str">
        <f>IF('(2-4) 퇴직자 및 DC전환자 명부'!G64833="","",'(2-4) 퇴직자 및 DC전환자 명부'!G64833)</f>
        <v/>
      </c>
    </row>
    <row r="64834" spans="13:13">
      <c r="M64834" s="264" t="str">
        <f>IF('(2-4) 퇴직자 및 DC전환자 명부'!G64834="","",'(2-4) 퇴직자 및 DC전환자 명부'!G64834)</f>
        <v/>
      </c>
    </row>
    <row r="64835" spans="13:13">
      <c r="M64835" s="264" t="str">
        <f>IF('(2-4) 퇴직자 및 DC전환자 명부'!G64835="","",'(2-4) 퇴직자 및 DC전환자 명부'!G64835)</f>
        <v/>
      </c>
    </row>
    <row r="64836" spans="13:13">
      <c r="M64836" s="264" t="str">
        <f>IF('(2-4) 퇴직자 및 DC전환자 명부'!G64836="","",'(2-4) 퇴직자 및 DC전환자 명부'!G64836)</f>
        <v/>
      </c>
    </row>
    <row r="64837" spans="13:13">
      <c r="M64837" s="264" t="str">
        <f>IF('(2-4) 퇴직자 및 DC전환자 명부'!G64837="","",'(2-4) 퇴직자 및 DC전환자 명부'!G64837)</f>
        <v/>
      </c>
    </row>
    <row r="64838" spans="13:13">
      <c r="M64838" s="264" t="str">
        <f>IF('(2-4) 퇴직자 및 DC전환자 명부'!G64838="","",'(2-4) 퇴직자 및 DC전환자 명부'!G64838)</f>
        <v/>
      </c>
    </row>
    <row r="64839" spans="13:13">
      <c r="M64839" s="264" t="str">
        <f>IF('(2-4) 퇴직자 및 DC전환자 명부'!G64839="","",'(2-4) 퇴직자 및 DC전환자 명부'!G64839)</f>
        <v/>
      </c>
    </row>
    <row r="64840" spans="13:13">
      <c r="M64840" s="264" t="str">
        <f>IF('(2-4) 퇴직자 및 DC전환자 명부'!G64840="","",'(2-4) 퇴직자 및 DC전환자 명부'!G64840)</f>
        <v/>
      </c>
    </row>
    <row r="64841" spans="13:13">
      <c r="M64841" s="264" t="str">
        <f>IF('(2-4) 퇴직자 및 DC전환자 명부'!G64841="","",'(2-4) 퇴직자 및 DC전환자 명부'!G64841)</f>
        <v/>
      </c>
    </row>
    <row r="64842" spans="13:13">
      <c r="M64842" s="264" t="str">
        <f>IF('(2-4) 퇴직자 및 DC전환자 명부'!G64842="","",'(2-4) 퇴직자 및 DC전환자 명부'!G64842)</f>
        <v/>
      </c>
    </row>
    <row r="64843" spans="13:13">
      <c r="M64843" s="264" t="str">
        <f>IF('(2-4) 퇴직자 및 DC전환자 명부'!G64843="","",'(2-4) 퇴직자 및 DC전환자 명부'!G64843)</f>
        <v/>
      </c>
    </row>
    <row r="64844" spans="13:13">
      <c r="M64844" s="264" t="str">
        <f>IF('(2-4) 퇴직자 및 DC전환자 명부'!G64844="","",'(2-4) 퇴직자 및 DC전환자 명부'!G64844)</f>
        <v/>
      </c>
    </row>
    <row r="64845" spans="13:13">
      <c r="M64845" s="264" t="str">
        <f>IF('(2-4) 퇴직자 및 DC전환자 명부'!G64845="","",'(2-4) 퇴직자 및 DC전환자 명부'!G64845)</f>
        <v/>
      </c>
    </row>
    <row r="64846" spans="13:13">
      <c r="M64846" s="264" t="str">
        <f>IF('(2-4) 퇴직자 및 DC전환자 명부'!G64846="","",'(2-4) 퇴직자 및 DC전환자 명부'!G64846)</f>
        <v/>
      </c>
    </row>
    <row r="64847" spans="13:13">
      <c r="M64847" s="264" t="str">
        <f>IF('(2-4) 퇴직자 및 DC전환자 명부'!G64847="","",'(2-4) 퇴직자 및 DC전환자 명부'!G64847)</f>
        <v/>
      </c>
    </row>
    <row r="64848" spans="13:13">
      <c r="M64848" s="264" t="str">
        <f>IF('(2-4) 퇴직자 및 DC전환자 명부'!G64848="","",'(2-4) 퇴직자 및 DC전환자 명부'!G64848)</f>
        <v/>
      </c>
    </row>
    <row r="64849" spans="13:13">
      <c r="M64849" s="264" t="str">
        <f>IF('(2-4) 퇴직자 및 DC전환자 명부'!G64849="","",'(2-4) 퇴직자 및 DC전환자 명부'!G64849)</f>
        <v/>
      </c>
    </row>
    <row r="64850" spans="13:13">
      <c r="M64850" s="264" t="str">
        <f>IF('(2-4) 퇴직자 및 DC전환자 명부'!G64850="","",'(2-4) 퇴직자 및 DC전환자 명부'!G64850)</f>
        <v/>
      </c>
    </row>
    <row r="64851" spans="13:13">
      <c r="M64851" s="264" t="str">
        <f>IF('(2-4) 퇴직자 및 DC전환자 명부'!G64851="","",'(2-4) 퇴직자 및 DC전환자 명부'!G64851)</f>
        <v/>
      </c>
    </row>
    <row r="64852" spans="13:13">
      <c r="M64852" s="264" t="str">
        <f>IF('(2-4) 퇴직자 및 DC전환자 명부'!G64852="","",'(2-4) 퇴직자 및 DC전환자 명부'!G64852)</f>
        <v/>
      </c>
    </row>
    <row r="64853" spans="13:13">
      <c r="M64853" s="264" t="str">
        <f>IF('(2-4) 퇴직자 및 DC전환자 명부'!G64853="","",'(2-4) 퇴직자 및 DC전환자 명부'!G64853)</f>
        <v/>
      </c>
    </row>
    <row r="64854" spans="13:13">
      <c r="M64854" s="264" t="str">
        <f>IF('(2-4) 퇴직자 및 DC전환자 명부'!G64854="","",'(2-4) 퇴직자 및 DC전환자 명부'!G64854)</f>
        <v/>
      </c>
    </row>
    <row r="64855" spans="13:13">
      <c r="M64855" s="264" t="str">
        <f>IF('(2-4) 퇴직자 및 DC전환자 명부'!G64855="","",'(2-4) 퇴직자 및 DC전환자 명부'!G64855)</f>
        <v/>
      </c>
    </row>
    <row r="64856" spans="13:13">
      <c r="M64856" s="264" t="str">
        <f>IF('(2-4) 퇴직자 및 DC전환자 명부'!G64856="","",'(2-4) 퇴직자 및 DC전환자 명부'!G64856)</f>
        <v/>
      </c>
    </row>
    <row r="64857" spans="13:13">
      <c r="M64857" s="264" t="str">
        <f>IF('(2-4) 퇴직자 및 DC전환자 명부'!G64857="","",'(2-4) 퇴직자 및 DC전환자 명부'!G64857)</f>
        <v/>
      </c>
    </row>
    <row r="64858" spans="13:13">
      <c r="M64858" s="264" t="str">
        <f>IF('(2-4) 퇴직자 및 DC전환자 명부'!G64858="","",'(2-4) 퇴직자 및 DC전환자 명부'!G64858)</f>
        <v/>
      </c>
    </row>
    <row r="64859" spans="13:13">
      <c r="M64859" s="264" t="str">
        <f>IF('(2-4) 퇴직자 및 DC전환자 명부'!G64859="","",'(2-4) 퇴직자 및 DC전환자 명부'!G64859)</f>
        <v/>
      </c>
    </row>
    <row r="64860" spans="13:13">
      <c r="M64860" s="264" t="str">
        <f>IF('(2-4) 퇴직자 및 DC전환자 명부'!G64860="","",'(2-4) 퇴직자 및 DC전환자 명부'!G64860)</f>
        <v/>
      </c>
    </row>
    <row r="64861" spans="13:13">
      <c r="M64861" s="264" t="str">
        <f>IF('(2-4) 퇴직자 및 DC전환자 명부'!G64861="","",'(2-4) 퇴직자 및 DC전환자 명부'!G64861)</f>
        <v/>
      </c>
    </row>
    <row r="64862" spans="13:13">
      <c r="M64862" s="264" t="str">
        <f>IF('(2-4) 퇴직자 및 DC전환자 명부'!G64862="","",'(2-4) 퇴직자 및 DC전환자 명부'!G64862)</f>
        <v/>
      </c>
    </row>
    <row r="64863" spans="13:13">
      <c r="M64863" s="264" t="str">
        <f>IF('(2-4) 퇴직자 및 DC전환자 명부'!G64863="","",'(2-4) 퇴직자 및 DC전환자 명부'!G64863)</f>
        <v/>
      </c>
    </row>
    <row r="64864" spans="13:13">
      <c r="M64864" s="264" t="str">
        <f>IF('(2-4) 퇴직자 및 DC전환자 명부'!G64864="","",'(2-4) 퇴직자 및 DC전환자 명부'!G64864)</f>
        <v/>
      </c>
    </row>
    <row r="64865" spans="13:13">
      <c r="M64865" s="264" t="str">
        <f>IF('(2-4) 퇴직자 및 DC전환자 명부'!G64865="","",'(2-4) 퇴직자 및 DC전환자 명부'!G64865)</f>
        <v/>
      </c>
    </row>
    <row r="64866" spans="13:13">
      <c r="M64866" s="264" t="str">
        <f>IF('(2-4) 퇴직자 및 DC전환자 명부'!G64866="","",'(2-4) 퇴직자 및 DC전환자 명부'!G64866)</f>
        <v/>
      </c>
    </row>
    <row r="64867" spans="13:13">
      <c r="M64867" s="264" t="str">
        <f>IF('(2-4) 퇴직자 및 DC전환자 명부'!G64867="","",'(2-4) 퇴직자 및 DC전환자 명부'!G64867)</f>
        <v/>
      </c>
    </row>
    <row r="64868" spans="13:13">
      <c r="M64868" s="264" t="str">
        <f>IF('(2-4) 퇴직자 및 DC전환자 명부'!G64868="","",'(2-4) 퇴직자 및 DC전환자 명부'!G64868)</f>
        <v/>
      </c>
    </row>
    <row r="64869" spans="13:13">
      <c r="M64869" s="264" t="str">
        <f>IF('(2-4) 퇴직자 및 DC전환자 명부'!G64869="","",'(2-4) 퇴직자 및 DC전환자 명부'!G64869)</f>
        <v/>
      </c>
    </row>
    <row r="64870" spans="13:13">
      <c r="M64870" s="264" t="str">
        <f>IF('(2-4) 퇴직자 및 DC전환자 명부'!G64870="","",'(2-4) 퇴직자 및 DC전환자 명부'!G64870)</f>
        <v/>
      </c>
    </row>
    <row r="64871" spans="13:13">
      <c r="M64871" s="264" t="str">
        <f>IF('(2-4) 퇴직자 및 DC전환자 명부'!G64871="","",'(2-4) 퇴직자 및 DC전환자 명부'!G64871)</f>
        <v/>
      </c>
    </row>
    <row r="64872" spans="13:13">
      <c r="M64872" s="264" t="str">
        <f>IF('(2-4) 퇴직자 및 DC전환자 명부'!G64872="","",'(2-4) 퇴직자 및 DC전환자 명부'!G64872)</f>
        <v/>
      </c>
    </row>
    <row r="64873" spans="13:13">
      <c r="M64873" s="264" t="str">
        <f>IF('(2-4) 퇴직자 및 DC전환자 명부'!G64873="","",'(2-4) 퇴직자 및 DC전환자 명부'!G64873)</f>
        <v/>
      </c>
    </row>
    <row r="64874" spans="13:13">
      <c r="M64874" s="264" t="str">
        <f>IF('(2-4) 퇴직자 및 DC전환자 명부'!G64874="","",'(2-4) 퇴직자 및 DC전환자 명부'!G64874)</f>
        <v/>
      </c>
    </row>
    <row r="64875" spans="13:13">
      <c r="M64875" s="264" t="str">
        <f>IF('(2-4) 퇴직자 및 DC전환자 명부'!G64875="","",'(2-4) 퇴직자 및 DC전환자 명부'!G64875)</f>
        <v/>
      </c>
    </row>
    <row r="64876" spans="13:13">
      <c r="M64876" s="264" t="str">
        <f>IF('(2-4) 퇴직자 및 DC전환자 명부'!G64876="","",'(2-4) 퇴직자 및 DC전환자 명부'!G64876)</f>
        <v/>
      </c>
    </row>
    <row r="64877" spans="13:13">
      <c r="M64877" s="264" t="str">
        <f>IF('(2-4) 퇴직자 및 DC전환자 명부'!G64877="","",'(2-4) 퇴직자 및 DC전환자 명부'!G64877)</f>
        <v/>
      </c>
    </row>
    <row r="64878" spans="13:13">
      <c r="M64878" s="264" t="str">
        <f>IF('(2-4) 퇴직자 및 DC전환자 명부'!G64878="","",'(2-4) 퇴직자 및 DC전환자 명부'!G64878)</f>
        <v/>
      </c>
    </row>
    <row r="64879" spans="13:13">
      <c r="M64879" s="264" t="str">
        <f>IF('(2-4) 퇴직자 및 DC전환자 명부'!G64879="","",'(2-4) 퇴직자 및 DC전환자 명부'!G64879)</f>
        <v/>
      </c>
    </row>
    <row r="64880" spans="13:13">
      <c r="M64880" s="264" t="str">
        <f>IF('(2-4) 퇴직자 및 DC전환자 명부'!G64880="","",'(2-4) 퇴직자 및 DC전환자 명부'!G64880)</f>
        <v/>
      </c>
    </row>
    <row r="64881" spans="13:13">
      <c r="M64881" s="264" t="str">
        <f>IF('(2-4) 퇴직자 및 DC전환자 명부'!G64881="","",'(2-4) 퇴직자 및 DC전환자 명부'!G64881)</f>
        <v/>
      </c>
    </row>
    <row r="64882" spans="13:13">
      <c r="M64882" s="264" t="str">
        <f>IF('(2-4) 퇴직자 및 DC전환자 명부'!G64882="","",'(2-4) 퇴직자 및 DC전환자 명부'!G64882)</f>
        <v/>
      </c>
    </row>
    <row r="64883" spans="13:13">
      <c r="M64883" s="264" t="str">
        <f>IF('(2-4) 퇴직자 및 DC전환자 명부'!G64883="","",'(2-4) 퇴직자 및 DC전환자 명부'!G64883)</f>
        <v/>
      </c>
    </row>
    <row r="64884" spans="13:13">
      <c r="M64884" s="264" t="str">
        <f>IF('(2-4) 퇴직자 및 DC전환자 명부'!G64884="","",'(2-4) 퇴직자 및 DC전환자 명부'!G64884)</f>
        <v/>
      </c>
    </row>
    <row r="64885" spans="13:13">
      <c r="M64885" s="264" t="str">
        <f>IF('(2-4) 퇴직자 및 DC전환자 명부'!G64885="","",'(2-4) 퇴직자 및 DC전환자 명부'!G64885)</f>
        <v/>
      </c>
    </row>
    <row r="64886" spans="13:13">
      <c r="M64886" s="264" t="str">
        <f>IF('(2-4) 퇴직자 및 DC전환자 명부'!G64886="","",'(2-4) 퇴직자 및 DC전환자 명부'!G64886)</f>
        <v/>
      </c>
    </row>
    <row r="64887" spans="13:13">
      <c r="M64887" s="264" t="str">
        <f>IF('(2-4) 퇴직자 및 DC전환자 명부'!G64887="","",'(2-4) 퇴직자 및 DC전환자 명부'!G64887)</f>
        <v/>
      </c>
    </row>
    <row r="64888" spans="13:13">
      <c r="M64888" s="264" t="str">
        <f>IF('(2-4) 퇴직자 및 DC전환자 명부'!G64888="","",'(2-4) 퇴직자 및 DC전환자 명부'!G64888)</f>
        <v/>
      </c>
    </row>
    <row r="64889" spans="13:13">
      <c r="M64889" s="264" t="str">
        <f>IF('(2-4) 퇴직자 및 DC전환자 명부'!G64889="","",'(2-4) 퇴직자 및 DC전환자 명부'!G64889)</f>
        <v/>
      </c>
    </row>
    <row r="64890" spans="13:13">
      <c r="M64890" s="264" t="str">
        <f>IF('(2-4) 퇴직자 및 DC전환자 명부'!G64890="","",'(2-4) 퇴직자 및 DC전환자 명부'!G64890)</f>
        <v/>
      </c>
    </row>
    <row r="64891" spans="13:13">
      <c r="M64891" s="264" t="str">
        <f>IF('(2-4) 퇴직자 및 DC전환자 명부'!G64891="","",'(2-4) 퇴직자 및 DC전환자 명부'!G64891)</f>
        <v/>
      </c>
    </row>
    <row r="64892" spans="13:13">
      <c r="M64892" s="264" t="str">
        <f>IF('(2-4) 퇴직자 및 DC전환자 명부'!G64892="","",'(2-4) 퇴직자 및 DC전환자 명부'!G64892)</f>
        <v/>
      </c>
    </row>
    <row r="64893" spans="13:13">
      <c r="M64893" s="264" t="str">
        <f>IF('(2-4) 퇴직자 및 DC전환자 명부'!G64893="","",'(2-4) 퇴직자 및 DC전환자 명부'!G64893)</f>
        <v/>
      </c>
    </row>
    <row r="64894" spans="13:13">
      <c r="M64894" s="264" t="str">
        <f>IF('(2-4) 퇴직자 및 DC전환자 명부'!G64894="","",'(2-4) 퇴직자 및 DC전환자 명부'!G64894)</f>
        <v/>
      </c>
    </row>
    <row r="64895" spans="13:13">
      <c r="M64895" s="264" t="str">
        <f>IF('(2-4) 퇴직자 및 DC전환자 명부'!G64895="","",'(2-4) 퇴직자 및 DC전환자 명부'!G64895)</f>
        <v/>
      </c>
    </row>
    <row r="64896" spans="13:13">
      <c r="M64896" s="264" t="str">
        <f>IF('(2-4) 퇴직자 및 DC전환자 명부'!G64896="","",'(2-4) 퇴직자 및 DC전환자 명부'!G64896)</f>
        <v/>
      </c>
    </row>
    <row r="64897" spans="13:13">
      <c r="M64897" s="264" t="str">
        <f>IF('(2-4) 퇴직자 및 DC전환자 명부'!G64897="","",'(2-4) 퇴직자 및 DC전환자 명부'!G64897)</f>
        <v/>
      </c>
    </row>
    <row r="64898" spans="13:13">
      <c r="M64898" s="264" t="str">
        <f>IF('(2-4) 퇴직자 및 DC전환자 명부'!G64898="","",'(2-4) 퇴직자 및 DC전환자 명부'!G64898)</f>
        <v/>
      </c>
    </row>
    <row r="64899" spans="13:13">
      <c r="M64899" s="264" t="str">
        <f>IF('(2-4) 퇴직자 및 DC전환자 명부'!G64899="","",'(2-4) 퇴직자 및 DC전환자 명부'!G64899)</f>
        <v/>
      </c>
    </row>
    <row r="64900" spans="13:13">
      <c r="M64900" s="264" t="str">
        <f>IF('(2-4) 퇴직자 및 DC전환자 명부'!G64900="","",'(2-4) 퇴직자 및 DC전환자 명부'!G64900)</f>
        <v/>
      </c>
    </row>
    <row r="64901" spans="13:13">
      <c r="M64901" s="264" t="str">
        <f>IF('(2-4) 퇴직자 및 DC전환자 명부'!G64901="","",'(2-4) 퇴직자 및 DC전환자 명부'!G64901)</f>
        <v/>
      </c>
    </row>
    <row r="64902" spans="13:13">
      <c r="M64902" s="264" t="str">
        <f>IF('(2-4) 퇴직자 및 DC전환자 명부'!G64902="","",'(2-4) 퇴직자 및 DC전환자 명부'!G64902)</f>
        <v/>
      </c>
    </row>
    <row r="64903" spans="13:13">
      <c r="M64903" s="264" t="str">
        <f>IF('(2-4) 퇴직자 및 DC전환자 명부'!G64903="","",'(2-4) 퇴직자 및 DC전환자 명부'!G64903)</f>
        <v/>
      </c>
    </row>
    <row r="64904" spans="13:13">
      <c r="M64904" s="264" t="str">
        <f>IF('(2-4) 퇴직자 및 DC전환자 명부'!G64904="","",'(2-4) 퇴직자 및 DC전환자 명부'!G64904)</f>
        <v/>
      </c>
    </row>
    <row r="64905" spans="13:13">
      <c r="M64905" s="264" t="str">
        <f>IF('(2-4) 퇴직자 및 DC전환자 명부'!G64905="","",'(2-4) 퇴직자 및 DC전환자 명부'!G64905)</f>
        <v/>
      </c>
    </row>
    <row r="64906" spans="13:13">
      <c r="M64906" s="264" t="str">
        <f>IF('(2-4) 퇴직자 및 DC전환자 명부'!G64906="","",'(2-4) 퇴직자 및 DC전환자 명부'!G64906)</f>
        <v/>
      </c>
    </row>
    <row r="64907" spans="13:13">
      <c r="M64907" s="264" t="str">
        <f>IF('(2-4) 퇴직자 및 DC전환자 명부'!G64907="","",'(2-4) 퇴직자 및 DC전환자 명부'!G64907)</f>
        <v/>
      </c>
    </row>
    <row r="64908" spans="13:13">
      <c r="M64908" s="264" t="str">
        <f>IF('(2-4) 퇴직자 및 DC전환자 명부'!G64908="","",'(2-4) 퇴직자 및 DC전환자 명부'!G64908)</f>
        <v/>
      </c>
    </row>
    <row r="64909" spans="13:13">
      <c r="M64909" s="264" t="str">
        <f>IF('(2-4) 퇴직자 및 DC전환자 명부'!G64909="","",'(2-4) 퇴직자 및 DC전환자 명부'!G64909)</f>
        <v/>
      </c>
    </row>
    <row r="64910" spans="13:13">
      <c r="M64910" s="264" t="str">
        <f>IF('(2-4) 퇴직자 및 DC전환자 명부'!G64910="","",'(2-4) 퇴직자 및 DC전환자 명부'!G64910)</f>
        <v/>
      </c>
    </row>
    <row r="64911" spans="13:13">
      <c r="M64911" s="264" t="str">
        <f>IF('(2-4) 퇴직자 및 DC전환자 명부'!G64911="","",'(2-4) 퇴직자 및 DC전환자 명부'!G64911)</f>
        <v/>
      </c>
    </row>
    <row r="64912" spans="13:13">
      <c r="M64912" s="264" t="str">
        <f>IF('(2-4) 퇴직자 및 DC전환자 명부'!G64912="","",'(2-4) 퇴직자 및 DC전환자 명부'!G64912)</f>
        <v/>
      </c>
    </row>
    <row r="64913" spans="13:13">
      <c r="M64913" s="264" t="str">
        <f>IF('(2-4) 퇴직자 및 DC전환자 명부'!G64913="","",'(2-4) 퇴직자 및 DC전환자 명부'!G64913)</f>
        <v/>
      </c>
    </row>
    <row r="64914" spans="13:13">
      <c r="M64914" s="264" t="str">
        <f>IF('(2-4) 퇴직자 및 DC전환자 명부'!G64914="","",'(2-4) 퇴직자 및 DC전환자 명부'!G64914)</f>
        <v/>
      </c>
    </row>
    <row r="64915" spans="13:13">
      <c r="M64915" s="264" t="str">
        <f>IF('(2-4) 퇴직자 및 DC전환자 명부'!G64915="","",'(2-4) 퇴직자 및 DC전환자 명부'!G64915)</f>
        <v/>
      </c>
    </row>
    <row r="64916" spans="13:13">
      <c r="M64916" s="264" t="str">
        <f>IF('(2-4) 퇴직자 및 DC전환자 명부'!G64916="","",'(2-4) 퇴직자 및 DC전환자 명부'!G64916)</f>
        <v/>
      </c>
    </row>
    <row r="64917" spans="13:13">
      <c r="M64917" s="264" t="str">
        <f>IF('(2-4) 퇴직자 및 DC전환자 명부'!G64917="","",'(2-4) 퇴직자 및 DC전환자 명부'!G64917)</f>
        <v/>
      </c>
    </row>
    <row r="64918" spans="13:13">
      <c r="M64918" s="264" t="str">
        <f>IF('(2-4) 퇴직자 및 DC전환자 명부'!G64918="","",'(2-4) 퇴직자 및 DC전환자 명부'!G64918)</f>
        <v/>
      </c>
    </row>
    <row r="64919" spans="13:13">
      <c r="M64919" s="264" t="str">
        <f>IF('(2-4) 퇴직자 및 DC전환자 명부'!G64919="","",'(2-4) 퇴직자 및 DC전환자 명부'!G64919)</f>
        <v/>
      </c>
    </row>
    <row r="64920" spans="13:13">
      <c r="M64920" s="264" t="str">
        <f>IF('(2-4) 퇴직자 및 DC전환자 명부'!G64920="","",'(2-4) 퇴직자 및 DC전환자 명부'!G64920)</f>
        <v/>
      </c>
    </row>
    <row r="64921" spans="13:13">
      <c r="M64921" s="264" t="str">
        <f>IF('(2-4) 퇴직자 및 DC전환자 명부'!G64921="","",'(2-4) 퇴직자 및 DC전환자 명부'!G64921)</f>
        <v/>
      </c>
    </row>
    <row r="64922" spans="13:13">
      <c r="M64922" s="264" t="str">
        <f>IF('(2-4) 퇴직자 및 DC전환자 명부'!G64922="","",'(2-4) 퇴직자 및 DC전환자 명부'!G64922)</f>
        <v/>
      </c>
    </row>
    <row r="64923" spans="13:13">
      <c r="M64923" s="264" t="str">
        <f>IF('(2-4) 퇴직자 및 DC전환자 명부'!G64923="","",'(2-4) 퇴직자 및 DC전환자 명부'!G64923)</f>
        <v/>
      </c>
    </row>
    <row r="64924" spans="13:13">
      <c r="M64924" s="264" t="str">
        <f>IF('(2-4) 퇴직자 및 DC전환자 명부'!G64924="","",'(2-4) 퇴직자 및 DC전환자 명부'!G64924)</f>
        <v/>
      </c>
    </row>
    <row r="64925" spans="13:13">
      <c r="M64925" s="264" t="str">
        <f>IF('(2-4) 퇴직자 및 DC전환자 명부'!G64925="","",'(2-4) 퇴직자 및 DC전환자 명부'!G64925)</f>
        <v/>
      </c>
    </row>
    <row r="64926" spans="13:13">
      <c r="M64926" s="264" t="str">
        <f>IF('(2-4) 퇴직자 및 DC전환자 명부'!G64926="","",'(2-4) 퇴직자 및 DC전환자 명부'!G64926)</f>
        <v/>
      </c>
    </row>
    <row r="64927" spans="13:13">
      <c r="M64927" s="264" t="str">
        <f>IF('(2-4) 퇴직자 및 DC전환자 명부'!G64927="","",'(2-4) 퇴직자 및 DC전환자 명부'!G64927)</f>
        <v/>
      </c>
    </row>
    <row r="64928" spans="13:13">
      <c r="M64928" s="264" t="str">
        <f>IF('(2-4) 퇴직자 및 DC전환자 명부'!G64928="","",'(2-4) 퇴직자 및 DC전환자 명부'!G64928)</f>
        <v/>
      </c>
    </row>
    <row r="64929" spans="13:13">
      <c r="M64929" s="264" t="str">
        <f>IF('(2-4) 퇴직자 및 DC전환자 명부'!G64929="","",'(2-4) 퇴직자 및 DC전환자 명부'!G64929)</f>
        <v/>
      </c>
    </row>
    <row r="64930" spans="13:13">
      <c r="M64930" s="264" t="str">
        <f>IF('(2-4) 퇴직자 및 DC전환자 명부'!G64930="","",'(2-4) 퇴직자 및 DC전환자 명부'!G64930)</f>
        <v/>
      </c>
    </row>
    <row r="64931" spans="13:13">
      <c r="M64931" s="264" t="str">
        <f>IF('(2-4) 퇴직자 및 DC전환자 명부'!G64931="","",'(2-4) 퇴직자 및 DC전환자 명부'!G64931)</f>
        <v/>
      </c>
    </row>
    <row r="64932" spans="13:13">
      <c r="M64932" s="264" t="str">
        <f>IF('(2-4) 퇴직자 및 DC전환자 명부'!G64932="","",'(2-4) 퇴직자 및 DC전환자 명부'!G64932)</f>
        <v/>
      </c>
    </row>
    <row r="64933" spans="13:13">
      <c r="M64933" s="264" t="str">
        <f>IF('(2-4) 퇴직자 및 DC전환자 명부'!G64933="","",'(2-4) 퇴직자 및 DC전환자 명부'!G64933)</f>
        <v/>
      </c>
    </row>
    <row r="64934" spans="13:13">
      <c r="M64934" s="264" t="str">
        <f>IF('(2-4) 퇴직자 및 DC전환자 명부'!G64934="","",'(2-4) 퇴직자 및 DC전환자 명부'!G64934)</f>
        <v/>
      </c>
    </row>
    <row r="64935" spans="13:13">
      <c r="M64935" s="264" t="str">
        <f>IF('(2-4) 퇴직자 및 DC전환자 명부'!G64935="","",'(2-4) 퇴직자 및 DC전환자 명부'!G64935)</f>
        <v/>
      </c>
    </row>
    <row r="64936" spans="13:13">
      <c r="M64936" s="264" t="str">
        <f>IF('(2-4) 퇴직자 및 DC전환자 명부'!G64936="","",'(2-4) 퇴직자 및 DC전환자 명부'!G64936)</f>
        <v/>
      </c>
    </row>
    <row r="64937" spans="13:13">
      <c r="M64937" s="264" t="str">
        <f>IF('(2-4) 퇴직자 및 DC전환자 명부'!G64937="","",'(2-4) 퇴직자 및 DC전환자 명부'!G64937)</f>
        <v/>
      </c>
    </row>
    <row r="64938" spans="13:13">
      <c r="M64938" s="264" t="str">
        <f>IF('(2-4) 퇴직자 및 DC전환자 명부'!G64938="","",'(2-4) 퇴직자 및 DC전환자 명부'!G64938)</f>
        <v/>
      </c>
    </row>
    <row r="64939" spans="13:13">
      <c r="M64939" s="264" t="str">
        <f>IF('(2-4) 퇴직자 및 DC전환자 명부'!G64939="","",'(2-4) 퇴직자 및 DC전환자 명부'!G64939)</f>
        <v/>
      </c>
    </row>
    <row r="64940" spans="13:13">
      <c r="M64940" s="264" t="str">
        <f>IF('(2-4) 퇴직자 및 DC전환자 명부'!G64940="","",'(2-4) 퇴직자 및 DC전환자 명부'!G64940)</f>
        <v/>
      </c>
    </row>
    <row r="64941" spans="13:13">
      <c r="M64941" s="264" t="str">
        <f>IF('(2-4) 퇴직자 및 DC전환자 명부'!G64941="","",'(2-4) 퇴직자 및 DC전환자 명부'!G64941)</f>
        <v/>
      </c>
    </row>
    <row r="64942" spans="13:13">
      <c r="M64942" s="264" t="str">
        <f>IF('(2-4) 퇴직자 및 DC전환자 명부'!G64942="","",'(2-4) 퇴직자 및 DC전환자 명부'!G64942)</f>
        <v/>
      </c>
    </row>
    <row r="64943" spans="13:13">
      <c r="M64943" s="264" t="str">
        <f>IF('(2-4) 퇴직자 및 DC전환자 명부'!G64943="","",'(2-4) 퇴직자 및 DC전환자 명부'!G64943)</f>
        <v/>
      </c>
    </row>
    <row r="64944" spans="13:13">
      <c r="M64944" s="264" t="str">
        <f>IF('(2-4) 퇴직자 및 DC전환자 명부'!G64944="","",'(2-4) 퇴직자 및 DC전환자 명부'!G64944)</f>
        <v/>
      </c>
    </row>
    <row r="64945" spans="13:13">
      <c r="M64945" s="264" t="str">
        <f>IF('(2-4) 퇴직자 및 DC전환자 명부'!G64945="","",'(2-4) 퇴직자 및 DC전환자 명부'!G64945)</f>
        <v/>
      </c>
    </row>
    <row r="64946" spans="13:13">
      <c r="M64946" s="264" t="str">
        <f>IF('(2-4) 퇴직자 및 DC전환자 명부'!G64946="","",'(2-4) 퇴직자 및 DC전환자 명부'!G64946)</f>
        <v/>
      </c>
    </row>
    <row r="64947" spans="13:13">
      <c r="M64947" s="264" t="str">
        <f>IF('(2-4) 퇴직자 및 DC전환자 명부'!G64947="","",'(2-4) 퇴직자 및 DC전환자 명부'!G64947)</f>
        <v/>
      </c>
    </row>
    <row r="64948" spans="13:13">
      <c r="M64948" s="264" t="str">
        <f>IF('(2-4) 퇴직자 및 DC전환자 명부'!G64948="","",'(2-4) 퇴직자 및 DC전환자 명부'!G64948)</f>
        <v/>
      </c>
    </row>
    <row r="64949" spans="13:13">
      <c r="M64949" s="264" t="str">
        <f>IF('(2-4) 퇴직자 및 DC전환자 명부'!G64949="","",'(2-4) 퇴직자 및 DC전환자 명부'!G64949)</f>
        <v/>
      </c>
    </row>
    <row r="64950" spans="13:13">
      <c r="M64950" s="264" t="str">
        <f>IF('(2-4) 퇴직자 및 DC전환자 명부'!G64950="","",'(2-4) 퇴직자 및 DC전환자 명부'!G64950)</f>
        <v/>
      </c>
    </row>
    <row r="64951" spans="13:13">
      <c r="M64951" s="264" t="str">
        <f>IF('(2-4) 퇴직자 및 DC전환자 명부'!G64951="","",'(2-4) 퇴직자 및 DC전환자 명부'!G64951)</f>
        <v/>
      </c>
    </row>
    <row r="64952" spans="13:13">
      <c r="M64952" s="264" t="str">
        <f>IF('(2-4) 퇴직자 및 DC전환자 명부'!G64952="","",'(2-4) 퇴직자 및 DC전환자 명부'!G64952)</f>
        <v/>
      </c>
    </row>
    <row r="64953" spans="13:13">
      <c r="M64953" s="264" t="str">
        <f>IF('(2-4) 퇴직자 및 DC전환자 명부'!G64953="","",'(2-4) 퇴직자 및 DC전환자 명부'!G64953)</f>
        <v/>
      </c>
    </row>
    <row r="64954" spans="13:13">
      <c r="M64954" s="264" t="str">
        <f>IF('(2-4) 퇴직자 및 DC전환자 명부'!G64954="","",'(2-4) 퇴직자 및 DC전환자 명부'!G64954)</f>
        <v/>
      </c>
    </row>
    <row r="64955" spans="13:13">
      <c r="M64955" s="264" t="str">
        <f>IF('(2-4) 퇴직자 및 DC전환자 명부'!G64955="","",'(2-4) 퇴직자 및 DC전환자 명부'!G64955)</f>
        <v/>
      </c>
    </row>
    <row r="64956" spans="13:13">
      <c r="M64956" s="264" t="str">
        <f>IF('(2-4) 퇴직자 및 DC전환자 명부'!G64956="","",'(2-4) 퇴직자 및 DC전환자 명부'!G64956)</f>
        <v/>
      </c>
    </row>
    <row r="64957" spans="13:13">
      <c r="M64957" s="264" t="str">
        <f>IF('(2-4) 퇴직자 및 DC전환자 명부'!G64957="","",'(2-4) 퇴직자 및 DC전환자 명부'!G64957)</f>
        <v/>
      </c>
    </row>
    <row r="64958" spans="13:13">
      <c r="M64958" s="264" t="str">
        <f>IF('(2-4) 퇴직자 및 DC전환자 명부'!G64958="","",'(2-4) 퇴직자 및 DC전환자 명부'!G64958)</f>
        <v/>
      </c>
    </row>
    <row r="64959" spans="13:13">
      <c r="M64959" s="264" t="str">
        <f>IF('(2-4) 퇴직자 및 DC전환자 명부'!G64959="","",'(2-4) 퇴직자 및 DC전환자 명부'!G64959)</f>
        <v/>
      </c>
    </row>
    <row r="64960" spans="13:13">
      <c r="M64960" s="264" t="str">
        <f>IF('(2-4) 퇴직자 및 DC전환자 명부'!G64960="","",'(2-4) 퇴직자 및 DC전환자 명부'!G64960)</f>
        <v/>
      </c>
    </row>
    <row r="64961" spans="13:13">
      <c r="M64961" s="264" t="str">
        <f>IF('(2-4) 퇴직자 및 DC전환자 명부'!G64961="","",'(2-4) 퇴직자 및 DC전환자 명부'!G64961)</f>
        <v/>
      </c>
    </row>
    <row r="64962" spans="13:13">
      <c r="M64962" s="264" t="str">
        <f>IF('(2-4) 퇴직자 및 DC전환자 명부'!G64962="","",'(2-4) 퇴직자 및 DC전환자 명부'!G64962)</f>
        <v/>
      </c>
    </row>
    <row r="64963" spans="13:13">
      <c r="M64963" s="264" t="str">
        <f>IF('(2-4) 퇴직자 및 DC전환자 명부'!G64963="","",'(2-4) 퇴직자 및 DC전환자 명부'!G64963)</f>
        <v/>
      </c>
    </row>
    <row r="64964" spans="13:13">
      <c r="M64964" s="264" t="str">
        <f>IF('(2-4) 퇴직자 및 DC전환자 명부'!G64964="","",'(2-4) 퇴직자 및 DC전환자 명부'!G64964)</f>
        <v/>
      </c>
    </row>
    <row r="64965" spans="13:13">
      <c r="M64965" s="264" t="str">
        <f>IF('(2-4) 퇴직자 및 DC전환자 명부'!G64965="","",'(2-4) 퇴직자 및 DC전환자 명부'!G64965)</f>
        <v/>
      </c>
    </row>
    <row r="64966" spans="13:13">
      <c r="M64966" s="264" t="str">
        <f>IF('(2-4) 퇴직자 및 DC전환자 명부'!G64966="","",'(2-4) 퇴직자 및 DC전환자 명부'!G64966)</f>
        <v/>
      </c>
    </row>
    <row r="64967" spans="13:13">
      <c r="M64967" s="264" t="str">
        <f>IF('(2-4) 퇴직자 및 DC전환자 명부'!G64967="","",'(2-4) 퇴직자 및 DC전환자 명부'!G64967)</f>
        <v/>
      </c>
    </row>
    <row r="64968" spans="13:13">
      <c r="M64968" s="264" t="str">
        <f>IF('(2-4) 퇴직자 및 DC전환자 명부'!G64968="","",'(2-4) 퇴직자 및 DC전환자 명부'!G64968)</f>
        <v/>
      </c>
    </row>
    <row r="64969" spans="13:13">
      <c r="M64969" s="264" t="str">
        <f>IF('(2-4) 퇴직자 및 DC전환자 명부'!G64969="","",'(2-4) 퇴직자 및 DC전환자 명부'!G64969)</f>
        <v/>
      </c>
    </row>
    <row r="64970" spans="13:13">
      <c r="M64970" s="264" t="str">
        <f>IF('(2-4) 퇴직자 및 DC전환자 명부'!G64970="","",'(2-4) 퇴직자 및 DC전환자 명부'!G64970)</f>
        <v/>
      </c>
    </row>
    <row r="64971" spans="13:13">
      <c r="M64971" s="264" t="str">
        <f>IF('(2-4) 퇴직자 및 DC전환자 명부'!G64971="","",'(2-4) 퇴직자 및 DC전환자 명부'!G64971)</f>
        <v/>
      </c>
    </row>
    <row r="64972" spans="13:13">
      <c r="M64972" s="264" t="str">
        <f>IF('(2-4) 퇴직자 및 DC전환자 명부'!G64972="","",'(2-4) 퇴직자 및 DC전환자 명부'!G64972)</f>
        <v/>
      </c>
    </row>
    <row r="64973" spans="13:13">
      <c r="M64973" s="264" t="str">
        <f>IF('(2-4) 퇴직자 및 DC전환자 명부'!G64973="","",'(2-4) 퇴직자 및 DC전환자 명부'!G64973)</f>
        <v/>
      </c>
    </row>
    <row r="64974" spans="13:13">
      <c r="M64974" s="264" t="str">
        <f>IF('(2-4) 퇴직자 및 DC전환자 명부'!G64974="","",'(2-4) 퇴직자 및 DC전환자 명부'!G64974)</f>
        <v/>
      </c>
    </row>
    <row r="64975" spans="13:13">
      <c r="M64975" s="264" t="str">
        <f>IF('(2-4) 퇴직자 및 DC전환자 명부'!G64975="","",'(2-4) 퇴직자 및 DC전환자 명부'!G64975)</f>
        <v/>
      </c>
    </row>
    <row r="64976" spans="13:13">
      <c r="M64976" s="264" t="str">
        <f>IF('(2-4) 퇴직자 및 DC전환자 명부'!G64976="","",'(2-4) 퇴직자 및 DC전환자 명부'!G64976)</f>
        <v/>
      </c>
    </row>
    <row r="64977" spans="13:13">
      <c r="M64977" s="264" t="str">
        <f>IF('(2-4) 퇴직자 및 DC전환자 명부'!G64977="","",'(2-4) 퇴직자 및 DC전환자 명부'!G64977)</f>
        <v/>
      </c>
    </row>
    <row r="64978" spans="13:13">
      <c r="M64978" s="264" t="str">
        <f>IF('(2-4) 퇴직자 및 DC전환자 명부'!G64978="","",'(2-4) 퇴직자 및 DC전환자 명부'!G64978)</f>
        <v/>
      </c>
    </row>
    <row r="64979" spans="13:13">
      <c r="M64979" s="264" t="str">
        <f>IF('(2-4) 퇴직자 및 DC전환자 명부'!G64979="","",'(2-4) 퇴직자 및 DC전환자 명부'!G64979)</f>
        <v/>
      </c>
    </row>
    <row r="64980" spans="13:13">
      <c r="M64980" s="264" t="str">
        <f>IF('(2-4) 퇴직자 및 DC전환자 명부'!G64980="","",'(2-4) 퇴직자 및 DC전환자 명부'!G64980)</f>
        <v/>
      </c>
    </row>
    <row r="64981" spans="13:13">
      <c r="M64981" s="264" t="str">
        <f>IF('(2-4) 퇴직자 및 DC전환자 명부'!G64981="","",'(2-4) 퇴직자 및 DC전환자 명부'!G64981)</f>
        <v/>
      </c>
    </row>
    <row r="64982" spans="13:13">
      <c r="M64982" s="264" t="str">
        <f>IF('(2-4) 퇴직자 및 DC전환자 명부'!G64982="","",'(2-4) 퇴직자 및 DC전환자 명부'!G64982)</f>
        <v/>
      </c>
    </row>
    <row r="64983" spans="13:13">
      <c r="M64983" s="264" t="str">
        <f>IF('(2-4) 퇴직자 및 DC전환자 명부'!G64983="","",'(2-4) 퇴직자 및 DC전환자 명부'!G64983)</f>
        <v/>
      </c>
    </row>
    <row r="64984" spans="13:13">
      <c r="M64984" s="264" t="str">
        <f>IF('(2-4) 퇴직자 및 DC전환자 명부'!G64984="","",'(2-4) 퇴직자 및 DC전환자 명부'!G64984)</f>
        <v/>
      </c>
    </row>
    <row r="64985" spans="13:13">
      <c r="M64985" s="264" t="str">
        <f>IF('(2-4) 퇴직자 및 DC전환자 명부'!G64985="","",'(2-4) 퇴직자 및 DC전환자 명부'!G64985)</f>
        <v/>
      </c>
    </row>
    <row r="64986" spans="13:13">
      <c r="M64986" s="264" t="str">
        <f>IF('(2-4) 퇴직자 및 DC전환자 명부'!G64986="","",'(2-4) 퇴직자 및 DC전환자 명부'!G64986)</f>
        <v/>
      </c>
    </row>
    <row r="64987" spans="13:13">
      <c r="M64987" s="264" t="str">
        <f>IF('(2-4) 퇴직자 및 DC전환자 명부'!G64987="","",'(2-4) 퇴직자 및 DC전환자 명부'!G64987)</f>
        <v/>
      </c>
    </row>
    <row r="64988" spans="13:13">
      <c r="M64988" s="264" t="str">
        <f>IF('(2-4) 퇴직자 및 DC전환자 명부'!G64988="","",'(2-4) 퇴직자 및 DC전환자 명부'!G64988)</f>
        <v/>
      </c>
    </row>
    <row r="64989" spans="13:13">
      <c r="M64989" s="264" t="str">
        <f>IF('(2-4) 퇴직자 및 DC전환자 명부'!G64989="","",'(2-4) 퇴직자 및 DC전환자 명부'!G64989)</f>
        <v/>
      </c>
    </row>
    <row r="64990" spans="13:13">
      <c r="M64990" s="264" t="str">
        <f>IF('(2-4) 퇴직자 및 DC전환자 명부'!G64990="","",'(2-4) 퇴직자 및 DC전환자 명부'!G64990)</f>
        <v/>
      </c>
    </row>
    <row r="64991" spans="13:13">
      <c r="M64991" s="264" t="str">
        <f>IF('(2-4) 퇴직자 및 DC전환자 명부'!G64991="","",'(2-4) 퇴직자 및 DC전환자 명부'!G64991)</f>
        <v/>
      </c>
    </row>
    <row r="64992" spans="13:13">
      <c r="M64992" s="264" t="str">
        <f>IF('(2-4) 퇴직자 및 DC전환자 명부'!G64992="","",'(2-4) 퇴직자 및 DC전환자 명부'!G64992)</f>
        <v/>
      </c>
    </row>
    <row r="64993" spans="13:13">
      <c r="M64993" s="264" t="str">
        <f>IF('(2-4) 퇴직자 및 DC전환자 명부'!G64993="","",'(2-4) 퇴직자 및 DC전환자 명부'!G64993)</f>
        <v/>
      </c>
    </row>
    <row r="64994" spans="13:13">
      <c r="M64994" s="264" t="str">
        <f>IF('(2-4) 퇴직자 및 DC전환자 명부'!G64994="","",'(2-4) 퇴직자 및 DC전환자 명부'!G64994)</f>
        <v/>
      </c>
    </row>
    <row r="64995" spans="13:13">
      <c r="M64995" s="264" t="str">
        <f>IF('(2-4) 퇴직자 및 DC전환자 명부'!G64995="","",'(2-4) 퇴직자 및 DC전환자 명부'!G64995)</f>
        <v/>
      </c>
    </row>
    <row r="64996" spans="13:13">
      <c r="M64996" s="264" t="str">
        <f>IF('(2-4) 퇴직자 및 DC전환자 명부'!G64996="","",'(2-4) 퇴직자 및 DC전환자 명부'!G64996)</f>
        <v/>
      </c>
    </row>
    <row r="64997" spans="13:13">
      <c r="M64997" s="264" t="str">
        <f>IF('(2-4) 퇴직자 및 DC전환자 명부'!G64997="","",'(2-4) 퇴직자 및 DC전환자 명부'!G64997)</f>
        <v/>
      </c>
    </row>
    <row r="64998" spans="13:13">
      <c r="M64998" s="264" t="str">
        <f>IF('(2-4) 퇴직자 및 DC전환자 명부'!G64998="","",'(2-4) 퇴직자 및 DC전환자 명부'!G64998)</f>
        <v/>
      </c>
    </row>
    <row r="64999" spans="13:13">
      <c r="M64999" s="264" t="str">
        <f>IF('(2-4) 퇴직자 및 DC전환자 명부'!G64999="","",'(2-4) 퇴직자 및 DC전환자 명부'!G64999)</f>
        <v/>
      </c>
    </row>
    <row r="65000" spans="13:13">
      <c r="M65000" s="264" t="str">
        <f>IF('(2-4) 퇴직자 및 DC전환자 명부'!G65000="","",'(2-4) 퇴직자 및 DC전환자 명부'!G65000)</f>
        <v/>
      </c>
    </row>
    <row r="65001" spans="13:13">
      <c r="M65001" s="264" t="str">
        <f>IF('(2-4) 퇴직자 및 DC전환자 명부'!G65001="","",'(2-4) 퇴직자 및 DC전환자 명부'!G65001)</f>
        <v/>
      </c>
    </row>
    <row r="65002" spans="13:13">
      <c r="M65002" s="264" t="str">
        <f>IF('(2-4) 퇴직자 및 DC전환자 명부'!G65002="","",'(2-4) 퇴직자 및 DC전환자 명부'!G65002)</f>
        <v/>
      </c>
    </row>
    <row r="65003" spans="13:13">
      <c r="M65003" s="264" t="str">
        <f>IF('(2-4) 퇴직자 및 DC전환자 명부'!G65003="","",'(2-4) 퇴직자 및 DC전환자 명부'!G65003)</f>
        <v/>
      </c>
    </row>
    <row r="65004" spans="13:13">
      <c r="M65004" s="264" t="str">
        <f>IF('(2-4) 퇴직자 및 DC전환자 명부'!G65004="","",'(2-4) 퇴직자 및 DC전환자 명부'!G65004)</f>
        <v/>
      </c>
    </row>
    <row r="65005" spans="13:13">
      <c r="M65005" s="264" t="str">
        <f>IF('(2-4) 퇴직자 및 DC전환자 명부'!G65005="","",'(2-4) 퇴직자 및 DC전환자 명부'!G65005)</f>
        <v/>
      </c>
    </row>
    <row r="65006" spans="13:13">
      <c r="M65006" s="264" t="str">
        <f>IF('(2-4) 퇴직자 및 DC전환자 명부'!G65006="","",'(2-4) 퇴직자 및 DC전환자 명부'!G65006)</f>
        <v/>
      </c>
    </row>
    <row r="65007" spans="13:13">
      <c r="M65007" s="264" t="str">
        <f>IF('(2-4) 퇴직자 및 DC전환자 명부'!G65007="","",'(2-4) 퇴직자 및 DC전환자 명부'!G65007)</f>
        <v/>
      </c>
    </row>
    <row r="65008" spans="13:13">
      <c r="M65008" s="264" t="str">
        <f>IF('(2-4) 퇴직자 및 DC전환자 명부'!G65008="","",'(2-4) 퇴직자 및 DC전환자 명부'!G65008)</f>
        <v/>
      </c>
    </row>
    <row r="65009" spans="13:13">
      <c r="M65009" s="264" t="str">
        <f>IF('(2-4) 퇴직자 및 DC전환자 명부'!G65009="","",'(2-4) 퇴직자 및 DC전환자 명부'!G65009)</f>
        <v/>
      </c>
    </row>
    <row r="65010" spans="13:13">
      <c r="M65010" s="264" t="str">
        <f>IF('(2-4) 퇴직자 및 DC전환자 명부'!G65010="","",'(2-4) 퇴직자 및 DC전환자 명부'!G65010)</f>
        <v/>
      </c>
    </row>
    <row r="65011" spans="13:13">
      <c r="M65011" s="264" t="str">
        <f>IF('(2-4) 퇴직자 및 DC전환자 명부'!G65011="","",'(2-4) 퇴직자 및 DC전환자 명부'!G65011)</f>
        <v/>
      </c>
    </row>
    <row r="65012" spans="13:13">
      <c r="M65012" s="264" t="str">
        <f>IF('(2-4) 퇴직자 및 DC전환자 명부'!G65012="","",'(2-4) 퇴직자 및 DC전환자 명부'!G65012)</f>
        <v/>
      </c>
    </row>
    <row r="65013" spans="13:13">
      <c r="M65013" s="264" t="str">
        <f>IF('(2-4) 퇴직자 및 DC전환자 명부'!G65013="","",'(2-4) 퇴직자 및 DC전환자 명부'!G65013)</f>
        <v/>
      </c>
    </row>
    <row r="65014" spans="13:13">
      <c r="M65014" s="264" t="str">
        <f>IF('(2-4) 퇴직자 및 DC전환자 명부'!G65014="","",'(2-4) 퇴직자 및 DC전환자 명부'!G65014)</f>
        <v/>
      </c>
    </row>
    <row r="65015" spans="13:13">
      <c r="M65015" s="264" t="str">
        <f>IF('(2-4) 퇴직자 및 DC전환자 명부'!G65015="","",'(2-4) 퇴직자 및 DC전환자 명부'!G65015)</f>
        <v/>
      </c>
    </row>
    <row r="65016" spans="13:13">
      <c r="M65016" s="264" t="str">
        <f>IF('(2-4) 퇴직자 및 DC전환자 명부'!G65016="","",'(2-4) 퇴직자 및 DC전환자 명부'!G65016)</f>
        <v/>
      </c>
    </row>
    <row r="65017" spans="13:13">
      <c r="M65017" s="264" t="str">
        <f>IF('(2-4) 퇴직자 및 DC전환자 명부'!G65017="","",'(2-4) 퇴직자 및 DC전환자 명부'!G65017)</f>
        <v/>
      </c>
    </row>
    <row r="65018" spans="13:13">
      <c r="M65018" s="264" t="str">
        <f>IF('(2-4) 퇴직자 및 DC전환자 명부'!G65018="","",'(2-4) 퇴직자 및 DC전환자 명부'!G65018)</f>
        <v/>
      </c>
    </row>
    <row r="65019" spans="13:13">
      <c r="M65019" s="264" t="str">
        <f>IF('(2-4) 퇴직자 및 DC전환자 명부'!G65019="","",'(2-4) 퇴직자 및 DC전환자 명부'!G65019)</f>
        <v/>
      </c>
    </row>
    <row r="65020" spans="13:13">
      <c r="M65020" s="264" t="str">
        <f>IF('(2-4) 퇴직자 및 DC전환자 명부'!G65020="","",'(2-4) 퇴직자 및 DC전환자 명부'!G65020)</f>
        <v/>
      </c>
    </row>
    <row r="65021" spans="13:13">
      <c r="M65021" s="264" t="str">
        <f>IF('(2-4) 퇴직자 및 DC전환자 명부'!G65021="","",'(2-4) 퇴직자 및 DC전환자 명부'!G65021)</f>
        <v/>
      </c>
    </row>
    <row r="65022" spans="13:13">
      <c r="M65022" s="264" t="str">
        <f>IF('(2-4) 퇴직자 및 DC전환자 명부'!G65022="","",'(2-4) 퇴직자 및 DC전환자 명부'!G65022)</f>
        <v/>
      </c>
    </row>
    <row r="65023" spans="13:13">
      <c r="M65023" s="264" t="str">
        <f>IF('(2-4) 퇴직자 및 DC전환자 명부'!G65023="","",'(2-4) 퇴직자 및 DC전환자 명부'!G65023)</f>
        <v/>
      </c>
    </row>
    <row r="65024" spans="13:13">
      <c r="M65024" s="264" t="str">
        <f>IF('(2-4) 퇴직자 및 DC전환자 명부'!G65024="","",'(2-4) 퇴직자 및 DC전환자 명부'!G65024)</f>
        <v/>
      </c>
    </row>
    <row r="65025" spans="13:13">
      <c r="M65025" s="264" t="str">
        <f>IF('(2-4) 퇴직자 및 DC전환자 명부'!G65025="","",'(2-4) 퇴직자 및 DC전환자 명부'!G65025)</f>
        <v/>
      </c>
    </row>
    <row r="65026" spans="13:13">
      <c r="M65026" s="264" t="str">
        <f>IF('(2-4) 퇴직자 및 DC전환자 명부'!G65026="","",'(2-4) 퇴직자 및 DC전환자 명부'!G65026)</f>
        <v/>
      </c>
    </row>
    <row r="65027" spans="13:13">
      <c r="M65027" s="264" t="str">
        <f>IF('(2-4) 퇴직자 및 DC전환자 명부'!G65027="","",'(2-4) 퇴직자 및 DC전환자 명부'!G65027)</f>
        <v/>
      </c>
    </row>
    <row r="65028" spans="13:13">
      <c r="M65028" s="264" t="str">
        <f>IF('(2-4) 퇴직자 및 DC전환자 명부'!G65028="","",'(2-4) 퇴직자 및 DC전환자 명부'!G65028)</f>
        <v/>
      </c>
    </row>
    <row r="65029" spans="13:13">
      <c r="M65029" s="264" t="str">
        <f>IF('(2-4) 퇴직자 및 DC전환자 명부'!G65029="","",'(2-4) 퇴직자 및 DC전환자 명부'!G65029)</f>
        <v/>
      </c>
    </row>
    <row r="65030" spans="13:13">
      <c r="M65030" s="264" t="str">
        <f>IF('(2-4) 퇴직자 및 DC전환자 명부'!G65030="","",'(2-4) 퇴직자 및 DC전환자 명부'!G65030)</f>
        <v/>
      </c>
    </row>
    <row r="65031" spans="13:13">
      <c r="M65031" s="264" t="str">
        <f>IF('(2-4) 퇴직자 및 DC전환자 명부'!G65031="","",'(2-4) 퇴직자 및 DC전환자 명부'!G65031)</f>
        <v/>
      </c>
    </row>
    <row r="65032" spans="13:13">
      <c r="M65032" s="264" t="str">
        <f>IF('(2-4) 퇴직자 및 DC전환자 명부'!G65032="","",'(2-4) 퇴직자 및 DC전환자 명부'!G65032)</f>
        <v/>
      </c>
    </row>
    <row r="65033" spans="13:13">
      <c r="M65033" s="264" t="str">
        <f>IF('(2-4) 퇴직자 및 DC전환자 명부'!G65033="","",'(2-4) 퇴직자 및 DC전환자 명부'!G65033)</f>
        <v/>
      </c>
    </row>
    <row r="65034" spans="13:13">
      <c r="M65034" s="264" t="str">
        <f>IF('(2-4) 퇴직자 및 DC전환자 명부'!G65034="","",'(2-4) 퇴직자 및 DC전환자 명부'!G65034)</f>
        <v/>
      </c>
    </row>
    <row r="65035" spans="13:13">
      <c r="M65035" s="264" t="str">
        <f>IF('(2-4) 퇴직자 및 DC전환자 명부'!G65035="","",'(2-4) 퇴직자 및 DC전환자 명부'!G65035)</f>
        <v/>
      </c>
    </row>
    <row r="65036" spans="13:13">
      <c r="M65036" s="264" t="str">
        <f>IF('(2-4) 퇴직자 및 DC전환자 명부'!G65036="","",'(2-4) 퇴직자 및 DC전환자 명부'!G65036)</f>
        <v/>
      </c>
    </row>
    <row r="65037" spans="13:13">
      <c r="M65037" s="264" t="str">
        <f>IF('(2-4) 퇴직자 및 DC전환자 명부'!G65037="","",'(2-4) 퇴직자 및 DC전환자 명부'!G65037)</f>
        <v/>
      </c>
    </row>
    <row r="65038" spans="13:13">
      <c r="M65038" s="264" t="str">
        <f>IF('(2-4) 퇴직자 및 DC전환자 명부'!G65038="","",'(2-4) 퇴직자 및 DC전환자 명부'!G65038)</f>
        <v/>
      </c>
    </row>
    <row r="65039" spans="13:13">
      <c r="M65039" s="264" t="str">
        <f>IF('(2-4) 퇴직자 및 DC전환자 명부'!G65039="","",'(2-4) 퇴직자 및 DC전환자 명부'!G65039)</f>
        <v/>
      </c>
    </row>
    <row r="65040" spans="13:13">
      <c r="M65040" s="264" t="str">
        <f>IF('(2-4) 퇴직자 및 DC전환자 명부'!G65040="","",'(2-4) 퇴직자 및 DC전환자 명부'!G65040)</f>
        <v/>
      </c>
    </row>
    <row r="65041" spans="13:13">
      <c r="M65041" s="264" t="str">
        <f>IF('(2-4) 퇴직자 및 DC전환자 명부'!G65041="","",'(2-4) 퇴직자 및 DC전환자 명부'!G65041)</f>
        <v/>
      </c>
    </row>
    <row r="65042" spans="13:13">
      <c r="M65042" s="264" t="str">
        <f>IF('(2-4) 퇴직자 및 DC전환자 명부'!G65042="","",'(2-4) 퇴직자 및 DC전환자 명부'!G65042)</f>
        <v/>
      </c>
    </row>
    <row r="65043" spans="13:13">
      <c r="M65043" s="264" t="str">
        <f>IF('(2-4) 퇴직자 및 DC전환자 명부'!G65043="","",'(2-4) 퇴직자 및 DC전환자 명부'!G65043)</f>
        <v/>
      </c>
    </row>
    <row r="65044" spans="13:13">
      <c r="M65044" s="264" t="str">
        <f>IF('(2-4) 퇴직자 및 DC전환자 명부'!G65044="","",'(2-4) 퇴직자 및 DC전환자 명부'!G65044)</f>
        <v/>
      </c>
    </row>
    <row r="65045" spans="13:13">
      <c r="M65045" s="264" t="str">
        <f>IF('(2-4) 퇴직자 및 DC전환자 명부'!G65045="","",'(2-4) 퇴직자 및 DC전환자 명부'!G65045)</f>
        <v/>
      </c>
    </row>
    <row r="65046" spans="13:13">
      <c r="M65046" s="264" t="str">
        <f>IF('(2-4) 퇴직자 및 DC전환자 명부'!G65046="","",'(2-4) 퇴직자 및 DC전환자 명부'!G65046)</f>
        <v/>
      </c>
    </row>
    <row r="65047" spans="13:13">
      <c r="M65047" s="264" t="str">
        <f>IF('(2-4) 퇴직자 및 DC전환자 명부'!G65047="","",'(2-4) 퇴직자 및 DC전환자 명부'!G65047)</f>
        <v/>
      </c>
    </row>
    <row r="65048" spans="13:13">
      <c r="M65048" s="264" t="str">
        <f>IF('(2-4) 퇴직자 및 DC전환자 명부'!G65048="","",'(2-4) 퇴직자 및 DC전환자 명부'!G65048)</f>
        <v/>
      </c>
    </row>
    <row r="65049" spans="13:13">
      <c r="M65049" s="264" t="str">
        <f>IF('(2-4) 퇴직자 및 DC전환자 명부'!G65049="","",'(2-4) 퇴직자 및 DC전환자 명부'!G65049)</f>
        <v/>
      </c>
    </row>
    <row r="65050" spans="13:13">
      <c r="M65050" s="264" t="str">
        <f>IF('(2-4) 퇴직자 및 DC전환자 명부'!G65050="","",'(2-4) 퇴직자 및 DC전환자 명부'!G65050)</f>
        <v/>
      </c>
    </row>
    <row r="65051" spans="13:13">
      <c r="M65051" s="264" t="str">
        <f>IF('(2-4) 퇴직자 및 DC전환자 명부'!G65051="","",'(2-4) 퇴직자 및 DC전환자 명부'!G65051)</f>
        <v/>
      </c>
    </row>
    <row r="65052" spans="13:13">
      <c r="M65052" s="264" t="str">
        <f>IF('(2-4) 퇴직자 및 DC전환자 명부'!G65052="","",'(2-4) 퇴직자 및 DC전환자 명부'!G65052)</f>
        <v/>
      </c>
    </row>
    <row r="65053" spans="13:13">
      <c r="M65053" s="264" t="str">
        <f>IF('(2-4) 퇴직자 및 DC전환자 명부'!G65053="","",'(2-4) 퇴직자 및 DC전환자 명부'!G65053)</f>
        <v/>
      </c>
    </row>
    <row r="65054" spans="13:13">
      <c r="M65054" s="264" t="str">
        <f>IF('(2-4) 퇴직자 및 DC전환자 명부'!G65054="","",'(2-4) 퇴직자 및 DC전환자 명부'!G65054)</f>
        <v/>
      </c>
    </row>
    <row r="65055" spans="13:13">
      <c r="M65055" s="264" t="str">
        <f>IF('(2-4) 퇴직자 및 DC전환자 명부'!G65055="","",'(2-4) 퇴직자 및 DC전환자 명부'!G65055)</f>
        <v/>
      </c>
    </row>
    <row r="65056" spans="13:13">
      <c r="M65056" s="264" t="str">
        <f>IF('(2-4) 퇴직자 및 DC전환자 명부'!G65056="","",'(2-4) 퇴직자 및 DC전환자 명부'!G65056)</f>
        <v/>
      </c>
    </row>
    <row r="65057" spans="13:13">
      <c r="M65057" s="264" t="str">
        <f>IF('(2-4) 퇴직자 및 DC전환자 명부'!G65057="","",'(2-4) 퇴직자 및 DC전환자 명부'!G65057)</f>
        <v/>
      </c>
    </row>
    <row r="65058" spans="13:13">
      <c r="M65058" s="264" t="str">
        <f>IF('(2-4) 퇴직자 및 DC전환자 명부'!G65058="","",'(2-4) 퇴직자 및 DC전환자 명부'!G65058)</f>
        <v/>
      </c>
    </row>
    <row r="65059" spans="13:13">
      <c r="M65059" s="264" t="str">
        <f>IF('(2-4) 퇴직자 및 DC전환자 명부'!G65059="","",'(2-4) 퇴직자 및 DC전환자 명부'!G65059)</f>
        <v/>
      </c>
    </row>
    <row r="65060" spans="13:13">
      <c r="M65060" s="264" t="str">
        <f>IF('(2-4) 퇴직자 및 DC전환자 명부'!G65060="","",'(2-4) 퇴직자 및 DC전환자 명부'!G65060)</f>
        <v/>
      </c>
    </row>
    <row r="65061" spans="13:13">
      <c r="M65061" s="264" t="str">
        <f>IF('(2-4) 퇴직자 및 DC전환자 명부'!G65061="","",'(2-4) 퇴직자 및 DC전환자 명부'!G65061)</f>
        <v/>
      </c>
    </row>
    <row r="65062" spans="13:13">
      <c r="M65062" s="264" t="str">
        <f>IF('(2-4) 퇴직자 및 DC전환자 명부'!G65062="","",'(2-4) 퇴직자 및 DC전환자 명부'!G65062)</f>
        <v/>
      </c>
    </row>
    <row r="65063" spans="13:13">
      <c r="M65063" s="264" t="str">
        <f>IF('(2-4) 퇴직자 및 DC전환자 명부'!G65063="","",'(2-4) 퇴직자 및 DC전환자 명부'!G65063)</f>
        <v/>
      </c>
    </row>
    <row r="65064" spans="13:13">
      <c r="M65064" s="264" t="str">
        <f>IF('(2-4) 퇴직자 및 DC전환자 명부'!G65064="","",'(2-4) 퇴직자 및 DC전환자 명부'!G65064)</f>
        <v/>
      </c>
    </row>
    <row r="65065" spans="13:13">
      <c r="M65065" s="264" t="str">
        <f>IF('(2-4) 퇴직자 및 DC전환자 명부'!G65065="","",'(2-4) 퇴직자 및 DC전환자 명부'!G65065)</f>
        <v/>
      </c>
    </row>
    <row r="65066" spans="13:13">
      <c r="M65066" s="264" t="str">
        <f>IF('(2-4) 퇴직자 및 DC전환자 명부'!G65066="","",'(2-4) 퇴직자 및 DC전환자 명부'!G65066)</f>
        <v/>
      </c>
    </row>
    <row r="65067" spans="13:13">
      <c r="M65067" s="264" t="str">
        <f>IF('(2-4) 퇴직자 및 DC전환자 명부'!G65067="","",'(2-4) 퇴직자 및 DC전환자 명부'!G65067)</f>
        <v/>
      </c>
    </row>
    <row r="65068" spans="13:13">
      <c r="M65068" s="264" t="str">
        <f>IF('(2-4) 퇴직자 및 DC전환자 명부'!G65068="","",'(2-4) 퇴직자 및 DC전환자 명부'!G65068)</f>
        <v/>
      </c>
    </row>
    <row r="65069" spans="13:13">
      <c r="M65069" s="264" t="str">
        <f>IF('(2-4) 퇴직자 및 DC전환자 명부'!G65069="","",'(2-4) 퇴직자 및 DC전환자 명부'!G65069)</f>
        <v/>
      </c>
    </row>
    <row r="65070" spans="13:13">
      <c r="M65070" s="264" t="str">
        <f>IF('(2-4) 퇴직자 및 DC전환자 명부'!G65070="","",'(2-4) 퇴직자 및 DC전환자 명부'!G65070)</f>
        <v/>
      </c>
    </row>
    <row r="65071" spans="13:13">
      <c r="M65071" s="264" t="str">
        <f>IF('(2-4) 퇴직자 및 DC전환자 명부'!G65071="","",'(2-4) 퇴직자 및 DC전환자 명부'!G65071)</f>
        <v/>
      </c>
    </row>
    <row r="65072" spans="13:13">
      <c r="M65072" s="264" t="str">
        <f>IF('(2-4) 퇴직자 및 DC전환자 명부'!G65072="","",'(2-4) 퇴직자 및 DC전환자 명부'!G65072)</f>
        <v/>
      </c>
    </row>
    <row r="65073" spans="13:13">
      <c r="M65073" s="264" t="str">
        <f>IF('(2-4) 퇴직자 및 DC전환자 명부'!G65073="","",'(2-4) 퇴직자 및 DC전환자 명부'!G65073)</f>
        <v/>
      </c>
    </row>
    <row r="65074" spans="13:13">
      <c r="M65074" s="264" t="str">
        <f>IF('(2-4) 퇴직자 및 DC전환자 명부'!G65074="","",'(2-4) 퇴직자 및 DC전환자 명부'!G65074)</f>
        <v/>
      </c>
    </row>
    <row r="65075" spans="13:13">
      <c r="M65075" s="264" t="str">
        <f>IF('(2-4) 퇴직자 및 DC전환자 명부'!G65075="","",'(2-4) 퇴직자 및 DC전환자 명부'!G65075)</f>
        <v/>
      </c>
    </row>
    <row r="65076" spans="13:13">
      <c r="M65076" s="264" t="str">
        <f>IF('(2-4) 퇴직자 및 DC전환자 명부'!G65076="","",'(2-4) 퇴직자 및 DC전환자 명부'!G65076)</f>
        <v/>
      </c>
    </row>
    <row r="65077" spans="13:13">
      <c r="M65077" s="264" t="str">
        <f>IF('(2-4) 퇴직자 및 DC전환자 명부'!G65077="","",'(2-4) 퇴직자 및 DC전환자 명부'!G65077)</f>
        <v/>
      </c>
    </row>
    <row r="65078" spans="13:13">
      <c r="M65078" s="264" t="str">
        <f>IF('(2-4) 퇴직자 및 DC전환자 명부'!G65078="","",'(2-4) 퇴직자 및 DC전환자 명부'!G65078)</f>
        <v/>
      </c>
    </row>
    <row r="65079" spans="13:13">
      <c r="M65079" s="264" t="str">
        <f>IF('(2-4) 퇴직자 및 DC전환자 명부'!G65079="","",'(2-4) 퇴직자 및 DC전환자 명부'!G65079)</f>
        <v/>
      </c>
    </row>
    <row r="65080" spans="13:13">
      <c r="M65080" s="264" t="str">
        <f>IF('(2-4) 퇴직자 및 DC전환자 명부'!G65080="","",'(2-4) 퇴직자 및 DC전환자 명부'!G65080)</f>
        <v/>
      </c>
    </row>
    <row r="65081" spans="13:13">
      <c r="M65081" s="264" t="str">
        <f>IF('(2-4) 퇴직자 및 DC전환자 명부'!G65081="","",'(2-4) 퇴직자 및 DC전환자 명부'!G65081)</f>
        <v/>
      </c>
    </row>
    <row r="65082" spans="13:13">
      <c r="M65082" s="264" t="str">
        <f>IF('(2-4) 퇴직자 및 DC전환자 명부'!G65082="","",'(2-4) 퇴직자 및 DC전환자 명부'!G65082)</f>
        <v/>
      </c>
    </row>
    <row r="65083" spans="13:13">
      <c r="M65083" s="264" t="str">
        <f>IF('(2-4) 퇴직자 및 DC전환자 명부'!G65083="","",'(2-4) 퇴직자 및 DC전환자 명부'!G65083)</f>
        <v/>
      </c>
    </row>
    <row r="65084" spans="13:13">
      <c r="M65084" s="264" t="str">
        <f>IF('(2-4) 퇴직자 및 DC전환자 명부'!G65084="","",'(2-4) 퇴직자 및 DC전환자 명부'!G65084)</f>
        <v/>
      </c>
    </row>
    <row r="65085" spans="13:13">
      <c r="M65085" s="264" t="str">
        <f>IF('(2-4) 퇴직자 및 DC전환자 명부'!G65085="","",'(2-4) 퇴직자 및 DC전환자 명부'!G65085)</f>
        <v/>
      </c>
    </row>
    <row r="65086" spans="13:13">
      <c r="M65086" s="264" t="str">
        <f>IF('(2-4) 퇴직자 및 DC전환자 명부'!G65086="","",'(2-4) 퇴직자 및 DC전환자 명부'!G65086)</f>
        <v/>
      </c>
    </row>
    <row r="65087" spans="13:13">
      <c r="M65087" s="264" t="str">
        <f>IF('(2-4) 퇴직자 및 DC전환자 명부'!G65087="","",'(2-4) 퇴직자 및 DC전환자 명부'!G65087)</f>
        <v/>
      </c>
    </row>
    <row r="65088" spans="13:13">
      <c r="M65088" s="264" t="str">
        <f>IF('(2-4) 퇴직자 및 DC전환자 명부'!G65088="","",'(2-4) 퇴직자 및 DC전환자 명부'!G65088)</f>
        <v/>
      </c>
    </row>
    <row r="65089" spans="13:13">
      <c r="M65089" s="264" t="str">
        <f>IF('(2-4) 퇴직자 및 DC전환자 명부'!G65089="","",'(2-4) 퇴직자 및 DC전환자 명부'!G65089)</f>
        <v/>
      </c>
    </row>
    <row r="65090" spans="13:13">
      <c r="M65090" s="264" t="str">
        <f>IF('(2-4) 퇴직자 및 DC전환자 명부'!G65090="","",'(2-4) 퇴직자 및 DC전환자 명부'!G65090)</f>
        <v/>
      </c>
    </row>
    <row r="65091" spans="13:13">
      <c r="M65091" s="264" t="str">
        <f>IF('(2-4) 퇴직자 및 DC전환자 명부'!G65091="","",'(2-4) 퇴직자 및 DC전환자 명부'!G65091)</f>
        <v/>
      </c>
    </row>
    <row r="65092" spans="13:13">
      <c r="M65092" s="264" t="str">
        <f>IF('(2-4) 퇴직자 및 DC전환자 명부'!G65092="","",'(2-4) 퇴직자 및 DC전환자 명부'!G65092)</f>
        <v/>
      </c>
    </row>
    <row r="65093" spans="13:13">
      <c r="M65093" s="264" t="str">
        <f>IF('(2-4) 퇴직자 및 DC전환자 명부'!G65093="","",'(2-4) 퇴직자 및 DC전환자 명부'!G65093)</f>
        <v/>
      </c>
    </row>
    <row r="65094" spans="13:13">
      <c r="M65094" s="264" t="str">
        <f>IF('(2-4) 퇴직자 및 DC전환자 명부'!G65094="","",'(2-4) 퇴직자 및 DC전환자 명부'!G65094)</f>
        <v/>
      </c>
    </row>
    <row r="65095" spans="13:13">
      <c r="M65095" s="264" t="str">
        <f>IF('(2-4) 퇴직자 및 DC전환자 명부'!G65095="","",'(2-4) 퇴직자 및 DC전환자 명부'!G65095)</f>
        <v/>
      </c>
    </row>
    <row r="65096" spans="13:13">
      <c r="M65096" s="264" t="str">
        <f>IF('(2-4) 퇴직자 및 DC전환자 명부'!G65096="","",'(2-4) 퇴직자 및 DC전환자 명부'!G65096)</f>
        <v/>
      </c>
    </row>
    <row r="65097" spans="13:13">
      <c r="M65097" s="264" t="str">
        <f>IF('(2-4) 퇴직자 및 DC전환자 명부'!G65097="","",'(2-4) 퇴직자 및 DC전환자 명부'!G65097)</f>
        <v/>
      </c>
    </row>
    <row r="65098" spans="13:13">
      <c r="M65098" s="264" t="str">
        <f>IF('(2-4) 퇴직자 및 DC전환자 명부'!G65098="","",'(2-4) 퇴직자 및 DC전환자 명부'!G65098)</f>
        <v/>
      </c>
    </row>
    <row r="65099" spans="13:13">
      <c r="M65099" s="264" t="str">
        <f>IF('(2-4) 퇴직자 및 DC전환자 명부'!G65099="","",'(2-4) 퇴직자 및 DC전환자 명부'!G65099)</f>
        <v/>
      </c>
    </row>
    <row r="65100" spans="13:13">
      <c r="M65100" s="264" t="str">
        <f>IF('(2-4) 퇴직자 및 DC전환자 명부'!G65100="","",'(2-4) 퇴직자 및 DC전환자 명부'!G65100)</f>
        <v/>
      </c>
    </row>
    <row r="65101" spans="13:13">
      <c r="M65101" s="264" t="str">
        <f>IF('(2-4) 퇴직자 및 DC전환자 명부'!G65101="","",'(2-4) 퇴직자 및 DC전환자 명부'!G65101)</f>
        <v/>
      </c>
    </row>
    <row r="65102" spans="13:13">
      <c r="M65102" s="264" t="str">
        <f>IF('(2-4) 퇴직자 및 DC전환자 명부'!G65102="","",'(2-4) 퇴직자 및 DC전환자 명부'!G65102)</f>
        <v/>
      </c>
    </row>
    <row r="65103" spans="13:13">
      <c r="M65103" s="264" t="str">
        <f>IF('(2-4) 퇴직자 및 DC전환자 명부'!G65103="","",'(2-4) 퇴직자 및 DC전환자 명부'!G65103)</f>
        <v/>
      </c>
    </row>
    <row r="65104" spans="13:13">
      <c r="M65104" s="264" t="str">
        <f>IF('(2-4) 퇴직자 및 DC전환자 명부'!G65104="","",'(2-4) 퇴직자 및 DC전환자 명부'!G65104)</f>
        <v/>
      </c>
    </row>
    <row r="65105" spans="13:13">
      <c r="M65105" s="264" t="str">
        <f>IF('(2-4) 퇴직자 및 DC전환자 명부'!G65105="","",'(2-4) 퇴직자 및 DC전환자 명부'!G65105)</f>
        <v/>
      </c>
    </row>
    <row r="65106" spans="13:13">
      <c r="M65106" s="264" t="str">
        <f>IF('(2-4) 퇴직자 및 DC전환자 명부'!G65106="","",'(2-4) 퇴직자 및 DC전환자 명부'!G65106)</f>
        <v/>
      </c>
    </row>
    <row r="65107" spans="13:13">
      <c r="M65107" s="264" t="str">
        <f>IF('(2-4) 퇴직자 및 DC전환자 명부'!G65107="","",'(2-4) 퇴직자 및 DC전환자 명부'!G65107)</f>
        <v/>
      </c>
    </row>
    <row r="65108" spans="13:13">
      <c r="M65108" s="264" t="str">
        <f>IF('(2-4) 퇴직자 및 DC전환자 명부'!G65108="","",'(2-4) 퇴직자 및 DC전환자 명부'!G65108)</f>
        <v/>
      </c>
    </row>
    <row r="65109" spans="13:13">
      <c r="M65109" s="264" t="str">
        <f>IF('(2-4) 퇴직자 및 DC전환자 명부'!G65109="","",'(2-4) 퇴직자 및 DC전환자 명부'!G65109)</f>
        <v/>
      </c>
    </row>
    <row r="65110" spans="13:13">
      <c r="M65110" s="264" t="str">
        <f>IF('(2-4) 퇴직자 및 DC전환자 명부'!G65110="","",'(2-4) 퇴직자 및 DC전환자 명부'!G65110)</f>
        <v/>
      </c>
    </row>
    <row r="65111" spans="13:13">
      <c r="M65111" s="264" t="str">
        <f>IF('(2-4) 퇴직자 및 DC전환자 명부'!G65111="","",'(2-4) 퇴직자 및 DC전환자 명부'!G65111)</f>
        <v/>
      </c>
    </row>
    <row r="65112" spans="13:13">
      <c r="M65112" s="264" t="str">
        <f>IF('(2-4) 퇴직자 및 DC전환자 명부'!G65112="","",'(2-4) 퇴직자 및 DC전환자 명부'!G65112)</f>
        <v/>
      </c>
    </row>
    <row r="65113" spans="13:13">
      <c r="M65113" s="264" t="str">
        <f>IF('(2-4) 퇴직자 및 DC전환자 명부'!G65113="","",'(2-4) 퇴직자 및 DC전환자 명부'!G65113)</f>
        <v/>
      </c>
    </row>
    <row r="65114" spans="13:13">
      <c r="M65114" s="264" t="str">
        <f>IF('(2-4) 퇴직자 및 DC전환자 명부'!G65114="","",'(2-4) 퇴직자 및 DC전환자 명부'!G65114)</f>
        <v/>
      </c>
    </row>
    <row r="65115" spans="13:13">
      <c r="M65115" s="264" t="str">
        <f>IF('(2-4) 퇴직자 및 DC전환자 명부'!G65115="","",'(2-4) 퇴직자 및 DC전환자 명부'!G65115)</f>
        <v/>
      </c>
    </row>
    <row r="65116" spans="13:13">
      <c r="M65116" s="264" t="str">
        <f>IF('(2-4) 퇴직자 및 DC전환자 명부'!G65116="","",'(2-4) 퇴직자 및 DC전환자 명부'!G65116)</f>
        <v/>
      </c>
    </row>
    <row r="65117" spans="13:13">
      <c r="M65117" s="264" t="str">
        <f>IF('(2-4) 퇴직자 및 DC전환자 명부'!G65117="","",'(2-4) 퇴직자 및 DC전환자 명부'!G65117)</f>
        <v/>
      </c>
    </row>
    <row r="65118" spans="13:13">
      <c r="M65118" s="264" t="str">
        <f>IF('(2-4) 퇴직자 및 DC전환자 명부'!G65118="","",'(2-4) 퇴직자 및 DC전환자 명부'!G65118)</f>
        <v/>
      </c>
    </row>
    <row r="65119" spans="13:13">
      <c r="M65119" s="264" t="str">
        <f>IF('(2-4) 퇴직자 및 DC전환자 명부'!G65119="","",'(2-4) 퇴직자 및 DC전환자 명부'!G65119)</f>
        <v/>
      </c>
    </row>
    <row r="65120" spans="13:13">
      <c r="M65120" s="264" t="str">
        <f>IF('(2-4) 퇴직자 및 DC전환자 명부'!G65120="","",'(2-4) 퇴직자 및 DC전환자 명부'!G65120)</f>
        <v/>
      </c>
    </row>
    <row r="65121" spans="13:13">
      <c r="M65121" s="264" t="str">
        <f>IF('(2-4) 퇴직자 및 DC전환자 명부'!G65121="","",'(2-4) 퇴직자 및 DC전환자 명부'!G65121)</f>
        <v/>
      </c>
    </row>
    <row r="65122" spans="13:13">
      <c r="M65122" s="264" t="str">
        <f>IF('(2-4) 퇴직자 및 DC전환자 명부'!G65122="","",'(2-4) 퇴직자 및 DC전환자 명부'!G65122)</f>
        <v/>
      </c>
    </row>
    <row r="65123" spans="13:13">
      <c r="M65123" s="264" t="str">
        <f>IF('(2-4) 퇴직자 및 DC전환자 명부'!G65123="","",'(2-4) 퇴직자 및 DC전환자 명부'!G65123)</f>
        <v/>
      </c>
    </row>
    <row r="65124" spans="13:13">
      <c r="M65124" s="264" t="str">
        <f>IF('(2-4) 퇴직자 및 DC전환자 명부'!G65124="","",'(2-4) 퇴직자 및 DC전환자 명부'!G65124)</f>
        <v/>
      </c>
    </row>
    <row r="65125" spans="13:13">
      <c r="M65125" s="264" t="str">
        <f>IF('(2-4) 퇴직자 및 DC전환자 명부'!G65125="","",'(2-4) 퇴직자 및 DC전환자 명부'!G65125)</f>
        <v/>
      </c>
    </row>
    <row r="65126" spans="13:13">
      <c r="M65126" s="264" t="str">
        <f>IF('(2-4) 퇴직자 및 DC전환자 명부'!G65126="","",'(2-4) 퇴직자 및 DC전환자 명부'!G65126)</f>
        <v/>
      </c>
    </row>
    <row r="65127" spans="13:13">
      <c r="M65127" s="264" t="str">
        <f>IF('(2-4) 퇴직자 및 DC전환자 명부'!G65127="","",'(2-4) 퇴직자 및 DC전환자 명부'!G65127)</f>
        <v/>
      </c>
    </row>
    <row r="65128" spans="13:13">
      <c r="M65128" s="264" t="str">
        <f>IF('(2-4) 퇴직자 및 DC전환자 명부'!G65128="","",'(2-4) 퇴직자 및 DC전환자 명부'!G65128)</f>
        <v/>
      </c>
    </row>
    <row r="65129" spans="13:13">
      <c r="M65129" s="264" t="str">
        <f>IF('(2-4) 퇴직자 및 DC전환자 명부'!G65129="","",'(2-4) 퇴직자 및 DC전환자 명부'!G65129)</f>
        <v/>
      </c>
    </row>
    <row r="65130" spans="13:13">
      <c r="M65130" s="264" t="str">
        <f>IF('(2-4) 퇴직자 및 DC전환자 명부'!G65130="","",'(2-4) 퇴직자 및 DC전환자 명부'!G65130)</f>
        <v/>
      </c>
    </row>
    <row r="65131" spans="13:13">
      <c r="M65131" s="264" t="str">
        <f>IF('(2-4) 퇴직자 및 DC전환자 명부'!G65131="","",'(2-4) 퇴직자 및 DC전환자 명부'!G65131)</f>
        <v/>
      </c>
    </row>
    <row r="65132" spans="13:13">
      <c r="M65132" s="264" t="str">
        <f>IF('(2-4) 퇴직자 및 DC전환자 명부'!G65132="","",'(2-4) 퇴직자 및 DC전환자 명부'!G65132)</f>
        <v/>
      </c>
    </row>
    <row r="65133" spans="13:13">
      <c r="M65133" s="264" t="str">
        <f>IF('(2-4) 퇴직자 및 DC전환자 명부'!G65133="","",'(2-4) 퇴직자 및 DC전환자 명부'!G65133)</f>
        <v/>
      </c>
    </row>
    <row r="65134" spans="13:13">
      <c r="M65134" s="264" t="str">
        <f>IF('(2-4) 퇴직자 및 DC전환자 명부'!G65134="","",'(2-4) 퇴직자 및 DC전환자 명부'!G65134)</f>
        <v/>
      </c>
    </row>
    <row r="65135" spans="13:13">
      <c r="M65135" s="264" t="str">
        <f>IF('(2-4) 퇴직자 및 DC전환자 명부'!G65135="","",'(2-4) 퇴직자 및 DC전환자 명부'!G65135)</f>
        <v/>
      </c>
    </row>
    <row r="65136" spans="13:13">
      <c r="M65136" s="264" t="str">
        <f>IF('(2-4) 퇴직자 및 DC전환자 명부'!G65136="","",'(2-4) 퇴직자 및 DC전환자 명부'!G65136)</f>
        <v/>
      </c>
    </row>
    <row r="65137" spans="13:13">
      <c r="M65137" s="264" t="str">
        <f>IF('(2-4) 퇴직자 및 DC전환자 명부'!G65137="","",'(2-4) 퇴직자 및 DC전환자 명부'!G65137)</f>
        <v/>
      </c>
    </row>
    <row r="65138" spans="13:13">
      <c r="M65138" s="264" t="str">
        <f>IF('(2-4) 퇴직자 및 DC전환자 명부'!G65138="","",'(2-4) 퇴직자 및 DC전환자 명부'!G65138)</f>
        <v/>
      </c>
    </row>
    <row r="65139" spans="13:13">
      <c r="M65139" s="264" t="str">
        <f>IF('(2-4) 퇴직자 및 DC전환자 명부'!G65139="","",'(2-4) 퇴직자 및 DC전환자 명부'!G65139)</f>
        <v/>
      </c>
    </row>
    <row r="65140" spans="13:13">
      <c r="M65140" s="264" t="str">
        <f>IF('(2-4) 퇴직자 및 DC전환자 명부'!G65140="","",'(2-4) 퇴직자 및 DC전환자 명부'!G65140)</f>
        <v/>
      </c>
    </row>
    <row r="65141" spans="13:13">
      <c r="M65141" s="264" t="str">
        <f>IF('(2-4) 퇴직자 및 DC전환자 명부'!G65141="","",'(2-4) 퇴직자 및 DC전환자 명부'!G65141)</f>
        <v/>
      </c>
    </row>
    <row r="65142" spans="13:13">
      <c r="M65142" s="264" t="str">
        <f>IF('(2-4) 퇴직자 및 DC전환자 명부'!G65142="","",'(2-4) 퇴직자 및 DC전환자 명부'!G65142)</f>
        <v/>
      </c>
    </row>
    <row r="65143" spans="13:13">
      <c r="M65143" s="264" t="str">
        <f>IF('(2-4) 퇴직자 및 DC전환자 명부'!G65143="","",'(2-4) 퇴직자 및 DC전환자 명부'!G65143)</f>
        <v/>
      </c>
    </row>
    <row r="65144" spans="13:13">
      <c r="M65144" s="264" t="str">
        <f>IF('(2-4) 퇴직자 및 DC전환자 명부'!G65144="","",'(2-4) 퇴직자 및 DC전환자 명부'!G65144)</f>
        <v/>
      </c>
    </row>
    <row r="65145" spans="13:13">
      <c r="M65145" s="264" t="str">
        <f>IF('(2-4) 퇴직자 및 DC전환자 명부'!G65145="","",'(2-4) 퇴직자 및 DC전환자 명부'!G65145)</f>
        <v/>
      </c>
    </row>
    <row r="65146" spans="13:13">
      <c r="M65146" s="264" t="str">
        <f>IF('(2-4) 퇴직자 및 DC전환자 명부'!G65146="","",'(2-4) 퇴직자 및 DC전환자 명부'!G65146)</f>
        <v/>
      </c>
    </row>
    <row r="65147" spans="13:13">
      <c r="M65147" s="264" t="str">
        <f>IF('(2-4) 퇴직자 및 DC전환자 명부'!G65147="","",'(2-4) 퇴직자 및 DC전환자 명부'!G65147)</f>
        <v/>
      </c>
    </row>
    <row r="65148" spans="13:13">
      <c r="M65148" s="264" t="str">
        <f>IF('(2-4) 퇴직자 및 DC전환자 명부'!G65148="","",'(2-4) 퇴직자 및 DC전환자 명부'!G65148)</f>
        <v/>
      </c>
    </row>
    <row r="65149" spans="13:13">
      <c r="M65149" s="264" t="str">
        <f>IF('(2-4) 퇴직자 및 DC전환자 명부'!G65149="","",'(2-4) 퇴직자 및 DC전환자 명부'!G65149)</f>
        <v/>
      </c>
    </row>
    <row r="65150" spans="13:13">
      <c r="M65150" s="264" t="str">
        <f>IF('(2-4) 퇴직자 및 DC전환자 명부'!G65150="","",'(2-4) 퇴직자 및 DC전환자 명부'!G65150)</f>
        <v/>
      </c>
    </row>
    <row r="65151" spans="13:13">
      <c r="M65151" s="264" t="str">
        <f>IF('(2-4) 퇴직자 및 DC전환자 명부'!G65151="","",'(2-4) 퇴직자 및 DC전환자 명부'!G65151)</f>
        <v/>
      </c>
    </row>
    <row r="65152" spans="13:13">
      <c r="M65152" s="264" t="str">
        <f>IF('(2-4) 퇴직자 및 DC전환자 명부'!G65152="","",'(2-4) 퇴직자 및 DC전환자 명부'!G65152)</f>
        <v/>
      </c>
    </row>
    <row r="65153" spans="13:13">
      <c r="M65153" s="264" t="str">
        <f>IF('(2-4) 퇴직자 및 DC전환자 명부'!G65153="","",'(2-4) 퇴직자 및 DC전환자 명부'!G65153)</f>
        <v/>
      </c>
    </row>
    <row r="65154" spans="13:13">
      <c r="M65154" s="264" t="str">
        <f>IF('(2-4) 퇴직자 및 DC전환자 명부'!G65154="","",'(2-4) 퇴직자 및 DC전환자 명부'!G65154)</f>
        <v/>
      </c>
    </row>
    <row r="65155" spans="13:13">
      <c r="M65155" s="264" t="str">
        <f>IF('(2-4) 퇴직자 및 DC전환자 명부'!G65155="","",'(2-4) 퇴직자 및 DC전환자 명부'!G65155)</f>
        <v/>
      </c>
    </row>
    <row r="65156" spans="13:13">
      <c r="M65156" s="264" t="str">
        <f>IF('(2-4) 퇴직자 및 DC전환자 명부'!G65156="","",'(2-4) 퇴직자 및 DC전환자 명부'!G65156)</f>
        <v/>
      </c>
    </row>
    <row r="65157" spans="13:13">
      <c r="M65157" s="264" t="str">
        <f>IF('(2-4) 퇴직자 및 DC전환자 명부'!G65157="","",'(2-4) 퇴직자 및 DC전환자 명부'!G65157)</f>
        <v/>
      </c>
    </row>
    <row r="65158" spans="13:13">
      <c r="M65158" s="264" t="str">
        <f>IF('(2-4) 퇴직자 및 DC전환자 명부'!G65158="","",'(2-4) 퇴직자 및 DC전환자 명부'!G65158)</f>
        <v/>
      </c>
    </row>
    <row r="65159" spans="13:13">
      <c r="M65159" s="264" t="str">
        <f>IF('(2-4) 퇴직자 및 DC전환자 명부'!G65159="","",'(2-4) 퇴직자 및 DC전환자 명부'!G65159)</f>
        <v/>
      </c>
    </row>
    <row r="65160" spans="13:13">
      <c r="M65160" s="264" t="str">
        <f>IF('(2-4) 퇴직자 및 DC전환자 명부'!G65160="","",'(2-4) 퇴직자 및 DC전환자 명부'!G65160)</f>
        <v/>
      </c>
    </row>
    <row r="65161" spans="13:13">
      <c r="M65161" s="264" t="str">
        <f>IF('(2-4) 퇴직자 및 DC전환자 명부'!G65161="","",'(2-4) 퇴직자 및 DC전환자 명부'!G65161)</f>
        <v/>
      </c>
    </row>
    <row r="65162" spans="13:13">
      <c r="M65162" s="264" t="str">
        <f>IF('(2-4) 퇴직자 및 DC전환자 명부'!G65162="","",'(2-4) 퇴직자 및 DC전환자 명부'!G65162)</f>
        <v/>
      </c>
    </row>
    <row r="65163" spans="13:13">
      <c r="M65163" s="264" t="str">
        <f>IF('(2-4) 퇴직자 및 DC전환자 명부'!G65163="","",'(2-4) 퇴직자 및 DC전환자 명부'!G65163)</f>
        <v/>
      </c>
    </row>
    <row r="65164" spans="13:13">
      <c r="M65164" s="264" t="str">
        <f>IF('(2-4) 퇴직자 및 DC전환자 명부'!G65164="","",'(2-4) 퇴직자 및 DC전환자 명부'!G65164)</f>
        <v/>
      </c>
    </row>
    <row r="65165" spans="13:13">
      <c r="M65165" s="264" t="str">
        <f>IF('(2-4) 퇴직자 및 DC전환자 명부'!G65165="","",'(2-4) 퇴직자 및 DC전환자 명부'!G65165)</f>
        <v/>
      </c>
    </row>
    <row r="65166" spans="13:13">
      <c r="M65166" s="264" t="str">
        <f>IF('(2-4) 퇴직자 및 DC전환자 명부'!G65166="","",'(2-4) 퇴직자 및 DC전환자 명부'!G65166)</f>
        <v/>
      </c>
    </row>
    <row r="65167" spans="13:13">
      <c r="M65167" s="264" t="str">
        <f>IF('(2-4) 퇴직자 및 DC전환자 명부'!G65167="","",'(2-4) 퇴직자 및 DC전환자 명부'!G65167)</f>
        <v/>
      </c>
    </row>
    <row r="65168" spans="13:13">
      <c r="M65168" s="264" t="str">
        <f>IF('(2-4) 퇴직자 및 DC전환자 명부'!G65168="","",'(2-4) 퇴직자 및 DC전환자 명부'!G65168)</f>
        <v/>
      </c>
    </row>
    <row r="65169" spans="13:13">
      <c r="M65169" s="264" t="str">
        <f>IF('(2-4) 퇴직자 및 DC전환자 명부'!G65169="","",'(2-4) 퇴직자 및 DC전환자 명부'!G65169)</f>
        <v/>
      </c>
    </row>
    <row r="65170" spans="13:13">
      <c r="M65170" s="264" t="str">
        <f>IF('(2-4) 퇴직자 및 DC전환자 명부'!G65170="","",'(2-4) 퇴직자 및 DC전환자 명부'!G65170)</f>
        <v/>
      </c>
    </row>
    <row r="65171" spans="13:13">
      <c r="M65171" s="264" t="str">
        <f>IF('(2-4) 퇴직자 및 DC전환자 명부'!G65171="","",'(2-4) 퇴직자 및 DC전환자 명부'!G65171)</f>
        <v/>
      </c>
    </row>
    <row r="65172" spans="13:13">
      <c r="M65172" s="264" t="str">
        <f>IF('(2-4) 퇴직자 및 DC전환자 명부'!G65172="","",'(2-4) 퇴직자 및 DC전환자 명부'!G65172)</f>
        <v/>
      </c>
    </row>
    <row r="65173" spans="13:13">
      <c r="M65173" s="264" t="str">
        <f>IF('(2-4) 퇴직자 및 DC전환자 명부'!G65173="","",'(2-4) 퇴직자 및 DC전환자 명부'!G65173)</f>
        <v/>
      </c>
    </row>
    <row r="65174" spans="13:13">
      <c r="M65174" s="264" t="str">
        <f>IF('(2-4) 퇴직자 및 DC전환자 명부'!G65174="","",'(2-4) 퇴직자 및 DC전환자 명부'!G65174)</f>
        <v/>
      </c>
    </row>
    <row r="65175" spans="13:13">
      <c r="M65175" s="264" t="str">
        <f>IF('(2-4) 퇴직자 및 DC전환자 명부'!G65175="","",'(2-4) 퇴직자 및 DC전환자 명부'!G65175)</f>
        <v/>
      </c>
    </row>
    <row r="65176" spans="13:13">
      <c r="M65176" s="264" t="str">
        <f>IF('(2-4) 퇴직자 및 DC전환자 명부'!G65176="","",'(2-4) 퇴직자 및 DC전환자 명부'!G65176)</f>
        <v/>
      </c>
    </row>
    <row r="65177" spans="13:13">
      <c r="M65177" s="264" t="str">
        <f>IF('(2-4) 퇴직자 및 DC전환자 명부'!G65177="","",'(2-4) 퇴직자 및 DC전환자 명부'!G65177)</f>
        <v/>
      </c>
    </row>
    <row r="65178" spans="13:13">
      <c r="M65178" s="264" t="str">
        <f>IF('(2-4) 퇴직자 및 DC전환자 명부'!G65178="","",'(2-4) 퇴직자 및 DC전환자 명부'!G65178)</f>
        <v/>
      </c>
    </row>
    <row r="65179" spans="13:13">
      <c r="M65179" s="264" t="str">
        <f>IF('(2-4) 퇴직자 및 DC전환자 명부'!G65179="","",'(2-4) 퇴직자 및 DC전환자 명부'!G65179)</f>
        <v/>
      </c>
    </row>
    <row r="65180" spans="13:13">
      <c r="M65180" s="264" t="str">
        <f>IF('(2-4) 퇴직자 및 DC전환자 명부'!G65180="","",'(2-4) 퇴직자 및 DC전환자 명부'!G65180)</f>
        <v/>
      </c>
    </row>
    <row r="65181" spans="13:13">
      <c r="M65181" s="264" t="str">
        <f>IF('(2-4) 퇴직자 및 DC전환자 명부'!G65181="","",'(2-4) 퇴직자 및 DC전환자 명부'!G65181)</f>
        <v/>
      </c>
    </row>
    <row r="65182" spans="13:13">
      <c r="M65182" s="264" t="str">
        <f>IF('(2-4) 퇴직자 및 DC전환자 명부'!G65182="","",'(2-4) 퇴직자 및 DC전환자 명부'!G65182)</f>
        <v/>
      </c>
    </row>
    <row r="65183" spans="13:13">
      <c r="M65183" s="264" t="str">
        <f>IF('(2-4) 퇴직자 및 DC전환자 명부'!G65183="","",'(2-4) 퇴직자 및 DC전환자 명부'!G65183)</f>
        <v/>
      </c>
    </row>
    <row r="65184" spans="13:13">
      <c r="M65184" s="264" t="str">
        <f>IF('(2-4) 퇴직자 및 DC전환자 명부'!G65184="","",'(2-4) 퇴직자 및 DC전환자 명부'!G65184)</f>
        <v/>
      </c>
    </row>
    <row r="65185" spans="13:13">
      <c r="M65185" s="264" t="str">
        <f>IF('(2-4) 퇴직자 및 DC전환자 명부'!G65185="","",'(2-4) 퇴직자 및 DC전환자 명부'!G65185)</f>
        <v/>
      </c>
    </row>
    <row r="65186" spans="13:13">
      <c r="M65186" s="264" t="str">
        <f>IF('(2-4) 퇴직자 및 DC전환자 명부'!G65186="","",'(2-4) 퇴직자 및 DC전환자 명부'!G65186)</f>
        <v/>
      </c>
    </row>
    <row r="65187" spans="13:13">
      <c r="M65187" s="264" t="str">
        <f>IF('(2-4) 퇴직자 및 DC전환자 명부'!G65187="","",'(2-4) 퇴직자 및 DC전환자 명부'!G65187)</f>
        <v/>
      </c>
    </row>
    <row r="65188" spans="13:13">
      <c r="M65188" s="264" t="str">
        <f>IF('(2-4) 퇴직자 및 DC전환자 명부'!G65188="","",'(2-4) 퇴직자 및 DC전환자 명부'!G65188)</f>
        <v/>
      </c>
    </row>
    <row r="65189" spans="13:13">
      <c r="M65189" s="264" t="str">
        <f>IF('(2-4) 퇴직자 및 DC전환자 명부'!G65189="","",'(2-4) 퇴직자 및 DC전환자 명부'!G65189)</f>
        <v/>
      </c>
    </row>
    <row r="65190" spans="13:13">
      <c r="M65190" s="264" t="str">
        <f>IF('(2-4) 퇴직자 및 DC전환자 명부'!G65190="","",'(2-4) 퇴직자 및 DC전환자 명부'!G65190)</f>
        <v/>
      </c>
    </row>
    <row r="65191" spans="13:13">
      <c r="M65191" s="264" t="str">
        <f>IF('(2-4) 퇴직자 및 DC전환자 명부'!G65191="","",'(2-4) 퇴직자 및 DC전환자 명부'!G65191)</f>
        <v/>
      </c>
    </row>
    <row r="65192" spans="13:13">
      <c r="M65192" s="264" t="str">
        <f>IF('(2-4) 퇴직자 및 DC전환자 명부'!G65192="","",'(2-4) 퇴직자 및 DC전환자 명부'!G65192)</f>
        <v/>
      </c>
    </row>
    <row r="65193" spans="13:13">
      <c r="M65193" s="264" t="str">
        <f>IF('(2-4) 퇴직자 및 DC전환자 명부'!G65193="","",'(2-4) 퇴직자 및 DC전환자 명부'!G65193)</f>
        <v/>
      </c>
    </row>
    <row r="65194" spans="13:13">
      <c r="M65194" s="264" t="str">
        <f>IF('(2-4) 퇴직자 및 DC전환자 명부'!G65194="","",'(2-4) 퇴직자 및 DC전환자 명부'!G65194)</f>
        <v/>
      </c>
    </row>
    <row r="65195" spans="13:13">
      <c r="M65195" s="264" t="str">
        <f>IF('(2-4) 퇴직자 및 DC전환자 명부'!G65195="","",'(2-4) 퇴직자 및 DC전환자 명부'!G65195)</f>
        <v/>
      </c>
    </row>
    <row r="65196" spans="13:13">
      <c r="M65196" s="264" t="str">
        <f>IF('(2-4) 퇴직자 및 DC전환자 명부'!G65196="","",'(2-4) 퇴직자 및 DC전환자 명부'!G65196)</f>
        <v/>
      </c>
    </row>
    <row r="65197" spans="13:13">
      <c r="M65197" s="264" t="str">
        <f>IF('(2-4) 퇴직자 및 DC전환자 명부'!G65197="","",'(2-4) 퇴직자 및 DC전환자 명부'!G65197)</f>
        <v/>
      </c>
    </row>
    <row r="65198" spans="13:13">
      <c r="M65198" s="264" t="str">
        <f>IF('(2-4) 퇴직자 및 DC전환자 명부'!G65198="","",'(2-4) 퇴직자 및 DC전환자 명부'!G65198)</f>
        <v/>
      </c>
    </row>
    <row r="65199" spans="13:13">
      <c r="M65199" s="264" t="str">
        <f>IF('(2-4) 퇴직자 및 DC전환자 명부'!G65199="","",'(2-4) 퇴직자 및 DC전환자 명부'!G65199)</f>
        <v/>
      </c>
    </row>
    <row r="65200" spans="13:13">
      <c r="M65200" s="264" t="str">
        <f>IF('(2-4) 퇴직자 및 DC전환자 명부'!G65200="","",'(2-4) 퇴직자 및 DC전환자 명부'!G65200)</f>
        <v/>
      </c>
    </row>
    <row r="65201" spans="13:13">
      <c r="M65201" s="264" t="str">
        <f>IF('(2-4) 퇴직자 및 DC전환자 명부'!G65201="","",'(2-4) 퇴직자 및 DC전환자 명부'!G65201)</f>
        <v/>
      </c>
    </row>
    <row r="65202" spans="13:13">
      <c r="M65202" s="264" t="str">
        <f>IF('(2-4) 퇴직자 및 DC전환자 명부'!G65202="","",'(2-4) 퇴직자 및 DC전환자 명부'!G65202)</f>
        <v/>
      </c>
    </row>
    <row r="65203" spans="13:13">
      <c r="M65203" s="264" t="str">
        <f>IF('(2-4) 퇴직자 및 DC전환자 명부'!G65203="","",'(2-4) 퇴직자 및 DC전환자 명부'!G65203)</f>
        <v/>
      </c>
    </row>
    <row r="65204" spans="13:13">
      <c r="M65204" s="264" t="str">
        <f>IF('(2-4) 퇴직자 및 DC전환자 명부'!G65204="","",'(2-4) 퇴직자 및 DC전환자 명부'!G65204)</f>
        <v/>
      </c>
    </row>
    <row r="65205" spans="13:13">
      <c r="M65205" s="264" t="str">
        <f>IF('(2-4) 퇴직자 및 DC전환자 명부'!G65205="","",'(2-4) 퇴직자 및 DC전환자 명부'!G65205)</f>
        <v/>
      </c>
    </row>
    <row r="65206" spans="13:13">
      <c r="M65206" s="264" t="str">
        <f>IF('(2-4) 퇴직자 및 DC전환자 명부'!G65206="","",'(2-4) 퇴직자 및 DC전환자 명부'!G65206)</f>
        <v/>
      </c>
    </row>
    <row r="65207" spans="13:13">
      <c r="M65207" s="264" t="str">
        <f>IF('(2-4) 퇴직자 및 DC전환자 명부'!G65207="","",'(2-4) 퇴직자 및 DC전환자 명부'!G65207)</f>
        <v/>
      </c>
    </row>
    <row r="65208" spans="13:13">
      <c r="M65208" s="264" t="str">
        <f>IF('(2-4) 퇴직자 및 DC전환자 명부'!G65208="","",'(2-4) 퇴직자 및 DC전환자 명부'!G65208)</f>
        <v/>
      </c>
    </row>
    <row r="65209" spans="13:13">
      <c r="M65209" s="264" t="str">
        <f>IF('(2-4) 퇴직자 및 DC전환자 명부'!G65209="","",'(2-4) 퇴직자 및 DC전환자 명부'!G65209)</f>
        <v/>
      </c>
    </row>
    <row r="65210" spans="13:13">
      <c r="M65210" s="264" t="str">
        <f>IF('(2-4) 퇴직자 및 DC전환자 명부'!G65210="","",'(2-4) 퇴직자 및 DC전환자 명부'!G65210)</f>
        <v/>
      </c>
    </row>
    <row r="65211" spans="13:13">
      <c r="M65211" s="264" t="str">
        <f>IF('(2-4) 퇴직자 및 DC전환자 명부'!G65211="","",'(2-4) 퇴직자 및 DC전환자 명부'!G65211)</f>
        <v/>
      </c>
    </row>
    <row r="65212" spans="13:13">
      <c r="M65212" s="264" t="str">
        <f>IF('(2-4) 퇴직자 및 DC전환자 명부'!G65212="","",'(2-4) 퇴직자 및 DC전환자 명부'!G65212)</f>
        <v/>
      </c>
    </row>
    <row r="65213" spans="13:13">
      <c r="M65213" s="264" t="str">
        <f>IF('(2-4) 퇴직자 및 DC전환자 명부'!G65213="","",'(2-4) 퇴직자 및 DC전환자 명부'!G65213)</f>
        <v/>
      </c>
    </row>
    <row r="65214" spans="13:13">
      <c r="M65214" s="264" t="str">
        <f>IF('(2-4) 퇴직자 및 DC전환자 명부'!G65214="","",'(2-4) 퇴직자 및 DC전환자 명부'!G65214)</f>
        <v/>
      </c>
    </row>
    <row r="65215" spans="13:13">
      <c r="M65215" s="264" t="str">
        <f>IF('(2-4) 퇴직자 및 DC전환자 명부'!G65215="","",'(2-4) 퇴직자 및 DC전환자 명부'!G65215)</f>
        <v/>
      </c>
    </row>
    <row r="65216" spans="13:13">
      <c r="M65216" s="264" t="str">
        <f>IF('(2-4) 퇴직자 및 DC전환자 명부'!G65216="","",'(2-4) 퇴직자 및 DC전환자 명부'!G65216)</f>
        <v/>
      </c>
    </row>
    <row r="65217" spans="13:13">
      <c r="M65217" s="264" t="str">
        <f>IF('(2-4) 퇴직자 및 DC전환자 명부'!G65217="","",'(2-4) 퇴직자 및 DC전환자 명부'!G65217)</f>
        <v/>
      </c>
    </row>
    <row r="65218" spans="13:13">
      <c r="M65218" s="264" t="str">
        <f>IF('(2-4) 퇴직자 및 DC전환자 명부'!G65218="","",'(2-4) 퇴직자 및 DC전환자 명부'!G65218)</f>
        <v/>
      </c>
    </row>
    <row r="65219" spans="13:13">
      <c r="M65219" s="264" t="str">
        <f>IF('(2-4) 퇴직자 및 DC전환자 명부'!G65219="","",'(2-4) 퇴직자 및 DC전환자 명부'!G65219)</f>
        <v/>
      </c>
    </row>
    <row r="65220" spans="13:13">
      <c r="M65220" s="264" t="str">
        <f>IF('(2-4) 퇴직자 및 DC전환자 명부'!G65220="","",'(2-4) 퇴직자 및 DC전환자 명부'!G65220)</f>
        <v/>
      </c>
    </row>
    <row r="65221" spans="13:13">
      <c r="M65221" s="264" t="str">
        <f>IF('(2-4) 퇴직자 및 DC전환자 명부'!G65221="","",'(2-4) 퇴직자 및 DC전환자 명부'!G65221)</f>
        <v/>
      </c>
    </row>
    <row r="65222" spans="13:13">
      <c r="M65222" s="264" t="str">
        <f>IF('(2-4) 퇴직자 및 DC전환자 명부'!G65222="","",'(2-4) 퇴직자 및 DC전환자 명부'!G65222)</f>
        <v/>
      </c>
    </row>
    <row r="65223" spans="13:13">
      <c r="M65223" s="264" t="str">
        <f>IF('(2-4) 퇴직자 및 DC전환자 명부'!G65223="","",'(2-4) 퇴직자 및 DC전환자 명부'!G65223)</f>
        <v/>
      </c>
    </row>
    <row r="65224" spans="13:13">
      <c r="M65224" s="264" t="str">
        <f>IF('(2-4) 퇴직자 및 DC전환자 명부'!G65224="","",'(2-4) 퇴직자 및 DC전환자 명부'!G65224)</f>
        <v/>
      </c>
    </row>
    <row r="65225" spans="13:13">
      <c r="M65225" s="264" t="str">
        <f>IF('(2-4) 퇴직자 및 DC전환자 명부'!G65225="","",'(2-4) 퇴직자 및 DC전환자 명부'!G65225)</f>
        <v/>
      </c>
    </row>
    <row r="65226" spans="13:13">
      <c r="M65226" s="264" t="str">
        <f>IF('(2-4) 퇴직자 및 DC전환자 명부'!G65226="","",'(2-4) 퇴직자 및 DC전환자 명부'!G65226)</f>
        <v/>
      </c>
    </row>
    <row r="65227" spans="13:13">
      <c r="M65227" s="264" t="str">
        <f>IF('(2-4) 퇴직자 및 DC전환자 명부'!G65227="","",'(2-4) 퇴직자 및 DC전환자 명부'!G65227)</f>
        <v/>
      </c>
    </row>
    <row r="65228" spans="13:13">
      <c r="M65228" s="264" t="str">
        <f>IF('(2-4) 퇴직자 및 DC전환자 명부'!G65228="","",'(2-4) 퇴직자 및 DC전환자 명부'!G65228)</f>
        <v/>
      </c>
    </row>
    <row r="65229" spans="13:13">
      <c r="M65229" s="264" t="str">
        <f>IF('(2-4) 퇴직자 및 DC전환자 명부'!G65229="","",'(2-4) 퇴직자 및 DC전환자 명부'!G65229)</f>
        <v/>
      </c>
    </row>
    <row r="65230" spans="13:13">
      <c r="M65230" s="264" t="str">
        <f>IF('(2-4) 퇴직자 및 DC전환자 명부'!G65230="","",'(2-4) 퇴직자 및 DC전환자 명부'!G65230)</f>
        <v/>
      </c>
    </row>
    <row r="65231" spans="13:13">
      <c r="M65231" s="264" t="str">
        <f>IF('(2-4) 퇴직자 및 DC전환자 명부'!G65231="","",'(2-4) 퇴직자 및 DC전환자 명부'!G65231)</f>
        <v/>
      </c>
    </row>
    <row r="65232" spans="13:13">
      <c r="M65232" s="264" t="str">
        <f>IF('(2-4) 퇴직자 및 DC전환자 명부'!G65232="","",'(2-4) 퇴직자 및 DC전환자 명부'!G65232)</f>
        <v/>
      </c>
    </row>
    <row r="65233" spans="13:13">
      <c r="M65233" s="264" t="str">
        <f>IF('(2-4) 퇴직자 및 DC전환자 명부'!G65233="","",'(2-4) 퇴직자 및 DC전환자 명부'!G65233)</f>
        <v/>
      </c>
    </row>
    <row r="65234" spans="13:13">
      <c r="M65234" s="264" t="str">
        <f>IF('(2-4) 퇴직자 및 DC전환자 명부'!G65234="","",'(2-4) 퇴직자 및 DC전환자 명부'!G65234)</f>
        <v/>
      </c>
    </row>
    <row r="65235" spans="13:13">
      <c r="M65235" s="264" t="str">
        <f>IF('(2-4) 퇴직자 및 DC전환자 명부'!G65235="","",'(2-4) 퇴직자 및 DC전환자 명부'!G65235)</f>
        <v/>
      </c>
    </row>
    <row r="65236" spans="13:13">
      <c r="M65236" s="264" t="str">
        <f>IF('(2-4) 퇴직자 및 DC전환자 명부'!G65236="","",'(2-4) 퇴직자 및 DC전환자 명부'!G65236)</f>
        <v/>
      </c>
    </row>
    <row r="65237" spans="13:13">
      <c r="M65237" s="264" t="str">
        <f>IF('(2-4) 퇴직자 및 DC전환자 명부'!G65237="","",'(2-4) 퇴직자 및 DC전환자 명부'!G65237)</f>
        <v/>
      </c>
    </row>
    <row r="65238" spans="13:13">
      <c r="M65238" s="264" t="str">
        <f>IF('(2-4) 퇴직자 및 DC전환자 명부'!G65238="","",'(2-4) 퇴직자 및 DC전환자 명부'!G65238)</f>
        <v/>
      </c>
    </row>
    <row r="65239" spans="13:13">
      <c r="M65239" s="264" t="str">
        <f>IF('(2-4) 퇴직자 및 DC전환자 명부'!G65239="","",'(2-4) 퇴직자 및 DC전환자 명부'!G65239)</f>
        <v/>
      </c>
    </row>
    <row r="65240" spans="13:13">
      <c r="M65240" s="264" t="str">
        <f>IF('(2-4) 퇴직자 및 DC전환자 명부'!G65240="","",'(2-4) 퇴직자 및 DC전환자 명부'!G65240)</f>
        <v/>
      </c>
    </row>
    <row r="65241" spans="13:13">
      <c r="M65241" s="264" t="str">
        <f>IF('(2-4) 퇴직자 및 DC전환자 명부'!G65241="","",'(2-4) 퇴직자 및 DC전환자 명부'!G65241)</f>
        <v/>
      </c>
    </row>
    <row r="65242" spans="13:13">
      <c r="M65242" s="264" t="str">
        <f>IF('(2-4) 퇴직자 및 DC전환자 명부'!G65242="","",'(2-4) 퇴직자 및 DC전환자 명부'!G65242)</f>
        <v/>
      </c>
    </row>
    <row r="65243" spans="13:13">
      <c r="M65243" s="264" t="str">
        <f>IF('(2-4) 퇴직자 및 DC전환자 명부'!G65243="","",'(2-4) 퇴직자 및 DC전환자 명부'!G65243)</f>
        <v/>
      </c>
    </row>
    <row r="65244" spans="13:13">
      <c r="M65244" s="264" t="str">
        <f>IF('(2-4) 퇴직자 및 DC전환자 명부'!G65244="","",'(2-4) 퇴직자 및 DC전환자 명부'!G65244)</f>
        <v/>
      </c>
    </row>
    <row r="65245" spans="13:13">
      <c r="M65245" s="264" t="str">
        <f>IF('(2-4) 퇴직자 및 DC전환자 명부'!G65245="","",'(2-4) 퇴직자 및 DC전환자 명부'!G65245)</f>
        <v/>
      </c>
    </row>
    <row r="65246" spans="13:13">
      <c r="M65246" s="264" t="str">
        <f>IF('(2-4) 퇴직자 및 DC전환자 명부'!G65246="","",'(2-4) 퇴직자 및 DC전환자 명부'!G65246)</f>
        <v/>
      </c>
    </row>
    <row r="65247" spans="13:13">
      <c r="M65247" s="264" t="str">
        <f>IF('(2-4) 퇴직자 및 DC전환자 명부'!G65247="","",'(2-4) 퇴직자 및 DC전환자 명부'!G65247)</f>
        <v/>
      </c>
    </row>
    <row r="65248" spans="13:13">
      <c r="M65248" s="264" t="str">
        <f>IF('(2-4) 퇴직자 및 DC전환자 명부'!G65248="","",'(2-4) 퇴직자 및 DC전환자 명부'!G65248)</f>
        <v/>
      </c>
    </row>
    <row r="65249" spans="13:13">
      <c r="M65249" s="264" t="str">
        <f>IF('(2-4) 퇴직자 및 DC전환자 명부'!G65249="","",'(2-4) 퇴직자 및 DC전환자 명부'!G65249)</f>
        <v/>
      </c>
    </row>
    <row r="65250" spans="13:13">
      <c r="M65250" s="264" t="str">
        <f>IF('(2-4) 퇴직자 및 DC전환자 명부'!G65250="","",'(2-4) 퇴직자 및 DC전환자 명부'!G65250)</f>
        <v/>
      </c>
    </row>
    <row r="65251" spans="13:13">
      <c r="M65251" s="264" t="str">
        <f>IF('(2-4) 퇴직자 및 DC전환자 명부'!G65251="","",'(2-4) 퇴직자 및 DC전환자 명부'!G65251)</f>
        <v/>
      </c>
    </row>
    <row r="65252" spans="13:13">
      <c r="M65252" s="264" t="str">
        <f>IF('(2-4) 퇴직자 및 DC전환자 명부'!G65252="","",'(2-4) 퇴직자 및 DC전환자 명부'!G65252)</f>
        <v/>
      </c>
    </row>
    <row r="65253" spans="13:13">
      <c r="M65253" s="264" t="str">
        <f>IF('(2-4) 퇴직자 및 DC전환자 명부'!G65253="","",'(2-4) 퇴직자 및 DC전환자 명부'!G65253)</f>
        <v/>
      </c>
    </row>
    <row r="65254" spans="13:13">
      <c r="M65254" s="264" t="str">
        <f>IF('(2-4) 퇴직자 및 DC전환자 명부'!G65254="","",'(2-4) 퇴직자 및 DC전환자 명부'!G65254)</f>
        <v/>
      </c>
    </row>
    <row r="65255" spans="13:13">
      <c r="M65255" s="264" t="str">
        <f>IF('(2-4) 퇴직자 및 DC전환자 명부'!G65255="","",'(2-4) 퇴직자 및 DC전환자 명부'!G65255)</f>
        <v/>
      </c>
    </row>
    <row r="65256" spans="13:13">
      <c r="M65256" s="264" t="str">
        <f>IF('(2-4) 퇴직자 및 DC전환자 명부'!G65256="","",'(2-4) 퇴직자 및 DC전환자 명부'!G65256)</f>
        <v/>
      </c>
    </row>
    <row r="65257" spans="13:13">
      <c r="M65257" s="264" t="str">
        <f>IF('(2-4) 퇴직자 및 DC전환자 명부'!G65257="","",'(2-4) 퇴직자 및 DC전환자 명부'!G65257)</f>
        <v/>
      </c>
    </row>
    <row r="65258" spans="13:13">
      <c r="M65258" s="264" t="str">
        <f>IF('(2-4) 퇴직자 및 DC전환자 명부'!G65258="","",'(2-4) 퇴직자 및 DC전환자 명부'!G65258)</f>
        <v/>
      </c>
    </row>
    <row r="65259" spans="13:13">
      <c r="M65259" s="264" t="str">
        <f>IF('(2-4) 퇴직자 및 DC전환자 명부'!G65259="","",'(2-4) 퇴직자 및 DC전환자 명부'!G65259)</f>
        <v/>
      </c>
    </row>
    <row r="65260" spans="13:13">
      <c r="M65260" s="264" t="str">
        <f>IF('(2-4) 퇴직자 및 DC전환자 명부'!G65260="","",'(2-4) 퇴직자 및 DC전환자 명부'!G65260)</f>
        <v/>
      </c>
    </row>
    <row r="65261" spans="13:13">
      <c r="M65261" s="264" t="str">
        <f>IF('(2-4) 퇴직자 및 DC전환자 명부'!G65261="","",'(2-4) 퇴직자 및 DC전환자 명부'!G65261)</f>
        <v/>
      </c>
    </row>
    <row r="65262" spans="13:13">
      <c r="M65262" s="264" t="str">
        <f>IF('(2-4) 퇴직자 및 DC전환자 명부'!G65262="","",'(2-4) 퇴직자 및 DC전환자 명부'!G65262)</f>
        <v/>
      </c>
    </row>
    <row r="65263" spans="13:13">
      <c r="M65263" s="264" t="str">
        <f>IF('(2-4) 퇴직자 및 DC전환자 명부'!G65263="","",'(2-4) 퇴직자 및 DC전환자 명부'!G65263)</f>
        <v/>
      </c>
    </row>
    <row r="65264" spans="13:13">
      <c r="M65264" s="264" t="str">
        <f>IF('(2-4) 퇴직자 및 DC전환자 명부'!G65264="","",'(2-4) 퇴직자 및 DC전환자 명부'!G65264)</f>
        <v/>
      </c>
    </row>
    <row r="65265" spans="13:13">
      <c r="M65265" s="264" t="str">
        <f>IF('(2-4) 퇴직자 및 DC전환자 명부'!G65265="","",'(2-4) 퇴직자 및 DC전환자 명부'!G65265)</f>
        <v/>
      </c>
    </row>
    <row r="65266" spans="13:13">
      <c r="M65266" s="264" t="str">
        <f>IF('(2-4) 퇴직자 및 DC전환자 명부'!G65266="","",'(2-4) 퇴직자 및 DC전환자 명부'!G65266)</f>
        <v/>
      </c>
    </row>
    <row r="65267" spans="13:13">
      <c r="M65267" s="264" t="str">
        <f>IF('(2-4) 퇴직자 및 DC전환자 명부'!G65267="","",'(2-4) 퇴직자 및 DC전환자 명부'!G65267)</f>
        <v/>
      </c>
    </row>
    <row r="65268" spans="13:13">
      <c r="M65268" s="264" t="str">
        <f>IF('(2-4) 퇴직자 및 DC전환자 명부'!G65268="","",'(2-4) 퇴직자 및 DC전환자 명부'!G65268)</f>
        <v/>
      </c>
    </row>
    <row r="65269" spans="13:13">
      <c r="M65269" s="264" t="str">
        <f>IF('(2-4) 퇴직자 및 DC전환자 명부'!G65269="","",'(2-4) 퇴직자 및 DC전환자 명부'!G65269)</f>
        <v/>
      </c>
    </row>
    <row r="65270" spans="13:13">
      <c r="M65270" s="264" t="str">
        <f>IF('(2-4) 퇴직자 및 DC전환자 명부'!G65270="","",'(2-4) 퇴직자 및 DC전환자 명부'!G65270)</f>
        <v/>
      </c>
    </row>
    <row r="65271" spans="13:13">
      <c r="M65271" s="264" t="str">
        <f>IF('(2-4) 퇴직자 및 DC전환자 명부'!G65271="","",'(2-4) 퇴직자 및 DC전환자 명부'!G65271)</f>
        <v/>
      </c>
    </row>
    <row r="65272" spans="13:13">
      <c r="M65272" s="264" t="str">
        <f>IF('(2-4) 퇴직자 및 DC전환자 명부'!G65272="","",'(2-4) 퇴직자 및 DC전환자 명부'!G65272)</f>
        <v/>
      </c>
    </row>
    <row r="65273" spans="13:13">
      <c r="M65273" s="264" t="str">
        <f>IF('(2-4) 퇴직자 및 DC전환자 명부'!G65273="","",'(2-4) 퇴직자 및 DC전환자 명부'!G65273)</f>
        <v/>
      </c>
    </row>
    <row r="65274" spans="13:13">
      <c r="M65274" s="264" t="str">
        <f>IF('(2-4) 퇴직자 및 DC전환자 명부'!G65274="","",'(2-4) 퇴직자 및 DC전환자 명부'!G65274)</f>
        <v/>
      </c>
    </row>
    <row r="65275" spans="13:13">
      <c r="M65275" s="264" t="str">
        <f>IF('(2-4) 퇴직자 및 DC전환자 명부'!G65275="","",'(2-4) 퇴직자 및 DC전환자 명부'!G65275)</f>
        <v/>
      </c>
    </row>
    <row r="65276" spans="13:13">
      <c r="M65276" s="264" t="str">
        <f>IF('(2-4) 퇴직자 및 DC전환자 명부'!G65276="","",'(2-4) 퇴직자 및 DC전환자 명부'!G65276)</f>
        <v/>
      </c>
    </row>
    <row r="65277" spans="13:13">
      <c r="M65277" s="264" t="str">
        <f>IF('(2-4) 퇴직자 및 DC전환자 명부'!G65277="","",'(2-4) 퇴직자 및 DC전환자 명부'!G65277)</f>
        <v/>
      </c>
    </row>
    <row r="65278" spans="13:13">
      <c r="M65278" s="264" t="str">
        <f>IF('(2-4) 퇴직자 및 DC전환자 명부'!G65278="","",'(2-4) 퇴직자 및 DC전환자 명부'!G65278)</f>
        <v/>
      </c>
    </row>
    <row r="65279" spans="13:13">
      <c r="M65279" s="264" t="str">
        <f>IF('(2-4) 퇴직자 및 DC전환자 명부'!G65279="","",'(2-4) 퇴직자 및 DC전환자 명부'!G65279)</f>
        <v/>
      </c>
    </row>
    <row r="65280" spans="13:13">
      <c r="M65280" s="264" t="str">
        <f>IF('(2-4) 퇴직자 및 DC전환자 명부'!G65280="","",'(2-4) 퇴직자 및 DC전환자 명부'!G65280)</f>
        <v/>
      </c>
    </row>
    <row r="65281" spans="13:13">
      <c r="M65281" s="264" t="str">
        <f>IF('(2-4) 퇴직자 및 DC전환자 명부'!G65281="","",'(2-4) 퇴직자 및 DC전환자 명부'!G65281)</f>
        <v/>
      </c>
    </row>
    <row r="65282" spans="13:13">
      <c r="M65282" s="264" t="str">
        <f>IF('(2-4) 퇴직자 및 DC전환자 명부'!G65282="","",'(2-4) 퇴직자 및 DC전환자 명부'!G65282)</f>
        <v/>
      </c>
    </row>
    <row r="65283" spans="13:13">
      <c r="M65283" s="264" t="str">
        <f>IF('(2-4) 퇴직자 및 DC전환자 명부'!G65283="","",'(2-4) 퇴직자 및 DC전환자 명부'!G65283)</f>
        <v/>
      </c>
    </row>
    <row r="65284" spans="13:13">
      <c r="M65284" s="264" t="str">
        <f>IF('(2-4) 퇴직자 및 DC전환자 명부'!G65284="","",'(2-4) 퇴직자 및 DC전환자 명부'!G65284)</f>
        <v/>
      </c>
    </row>
    <row r="65285" spans="13:13">
      <c r="M65285" s="264" t="str">
        <f>IF('(2-4) 퇴직자 및 DC전환자 명부'!G65285="","",'(2-4) 퇴직자 및 DC전환자 명부'!G65285)</f>
        <v/>
      </c>
    </row>
    <row r="65286" spans="13:13">
      <c r="M65286" s="264" t="str">
        <f>IF('(2-4) 퇴직자 및 DC전환자 명부'!G65286="","",'(2-4) 퇴직자 및 DC전환자 명부'!G65286)</f>
        <v/>
      </c>
    </row>
    <row r="65287" spans="13:13">
      <c r="M65287" s="264" t="str">
        <f>IF('(2-4) 퇴직자 및 DC전환자 명부'!G65287="","",'(2-4) 퇴직자 및 DC전환자 명부'!G65287)</f>
        <v/>
      </c>
    </row>
    <row r="65288" spans="13:13">
      <c r="M65288" s="264" t="str">
        <f>IF('(2-4) 퇴직자 및 DC전환자 명부'!G65288="","",'(2-4) 퇴직자 및 DC전환자 명부'!G65288)</f>
        <v/>
      </c>
    </row>
    <row r="65289" spans="13:13">
      <c r="M65289" s="264" t="str">
        <f>IF('(2-4) 퇴직자 및 DC전환자 명부'!G65289="","",'(2-4) 퇴직자 및 DC전환자 명부'!G65289)</f>
        <v/>
      </c>
    </row>
    <row r="65290" spans="13:13">
      <c r="M65290" s="264" t="str">
        <f>IF('(2-4) 퇴직자 및 DC전환자 명부'!G65290="","",'(2-4) 퇴직자 및 DC전환자 명부'!G65290)</f>
        <v/>
      </c>
    </row>
    <row r="65291" spans="13:13">
      <c r="M65291" s="264" t="str">
        <f>IF('(2-4) 퇴직자 및 DC전환자 명부'!G65291="","",'(2-4) 퇴직자 및 DC전환자 명부'!G65291)</f>
        <v/>
      </c>
    </row>
    <row r="65292" spans="13:13">
      <c r="M65292" s="264" t="str">
        <f>IF('(2-4) 퇴직자 및 DC전환자 명부'!G65292="","",'(2-4) 퇴직자 및 DC전환자 명부'!G65292)</f>
        <v/>
      </c>
    </row>
    <row r="65293" spans="13:13">
      <c r="M65293" s="264" t="str">
        <f>IF('(2-4) 퇴직자 및 DC전환자 명부'!G65293="","",'(2-4) 퇴직자 및 DC전환자 명부'!G65293)</f>
        <v/>
      </c>
    </row>
    <row r="65294" spans="13:13">
      <c r="M65294" s="264" t="str">
        <f>IF('(2-4) 퇴직자 및 DC전환자 명부'!G65294="","",'(2-4) 퇴직자 및 DC전환자 명부'!G65294)</f>
        <v/>
      </c>
    </row>
    <row r="65295" spans="13:13">
      <c r="M65295" s="264" t="str">
        <f>IF('(2-4) 퇴직자 및 DC전환자 명부'!G65295="","",'(2-4) 퇴직자 및 DC전환자 명부'!G65295)</f>
        <v/>
      </c>
    </row>
    <row r="65296" spans="13:13">
      <c r="M65296" s="264" t="str">
        <f>IF('(2-4) 퇴직자 및 DC전환자 명부'!G65296="","",'(2-4) 퇴직자 및 DC전환자 명부'!G65296)</f>
        <v/>
      </c>
    </row>
    <row r="65297" spans="13:13">
      <c r="M65297" s="264" t="str">
        <f>IF('(2-4) 퇴직자 및 DC전환자 명부'!G65297="","",'(2-4) 퇴직자 및 DC전환자 명부'!G65297)</f>
        <v/>
      </c>
    </row>
    <row r="65298" spans="13:13">
      <c r="M65298" s="264" t="str">
        <f>IF('(2-4) 퇴직자 및 DC전환자 명부'!G65298="","",'(2-4) 퇴직자 및 DC전환자 명부'!G65298)</f>
        <v/>
      </c>
    </row>
    <row r="65299" spans="13:13">
      <c r="M65299" s="264" t="str">
        <f>IF('(2-4) 퇴직자 및 DC전환자 명부'!G65299="","",'(2-4) 퇴직자 및 DC전환자 명부'!G65299)</f>
        <v/>
      </c>
    </row>
    <row r="65300" spans="13:13">
      <c r="M65300" s="264" t="str">
        <f>IF('(2-4) 퇴직자 및 DC전환자 명부'!G65300="","",'(2-4) 퇴직자 및 DC전환자 명부'!G65300)</f>
        <v/>
      </c>
    </row>
    <row r="65301" spans="13:13">
      <c r="M65301" s="264" t="str">
        <f>IF('(2-4) 퇴직자 및 DC전환자 명부'!G65301="","",'(2-4) 퇴직자 및 DC전환자 명부'!G65301)</f>
        <v/>
      </c>
    </row>
    <row r="65302" spans="13:13">
      <c r="M65302" s="264" t="str">
        <f>IF('(2-4) 퇴직자 및 DC전환자 명부'!G65302="","",'(2-4) 퇴직자 및 DC전환자 명부'!G65302)</f>
        <v/>
      </c>
    </row>
    <row r="65303" spans="13:13">
      <c r="M65303" s="264" t="str">
        <f>IF('(2-4) 퇴직자 및 DC전환자 명부'!G65303="","",'(2-4) 퇴직자 및 DC전환자 명부'!G65303)</f>
        <v/>
      </c>
    </row>
    <row r="65304" spans="13:13">
      <c r="M65304" s="264" t="str">
        <f>IF('(2-4) 퇴직자 및 DC전환자 명부'!G65304="","",'(2-4) 퇴직자 및 DC전환자 명부'!G65304)</f>
        <v/>
      </c>
    </row>
    <row r="65305" spans="13:13">
      <c r="M65305" s="264" t="str">
        <f>IF('(2-4) 퇴직자 및 DC전환자 명부'!G65305="","",'(2-4) 퇴직자 및 DC전환자 명부'!G65305)</f>
        <v/>
      </c>
    </row>
    <row r="65306" spans="13:13">
      <c r="M65306" s="264" t="str">
        <f>IF('(2-4) 퇴직자 및 DC전환자 명부'!G65306="","",'(2-4) 퇴직자 및 DC전환자 명부'!G65306)</f>
        <v/>
      </c>
    </row>
    <row r="65307" spans="13:13">
      <c r="M65307" s="264" t="str">
        <f>IF('(2-4) 퇴직자 및 DC전환자 명부'!G65307="","",'(2-4) 퇴직자 및 DC전환자 명부'!G65307)</f>
        <v/>
      </c>
    </row>
    <row r="65308" spans="13:13">
      <c r="M65308" s="264" t="str">
        <f>IF('(2-4) 퇴직자 및 DC전환자 명부'!G65308="","",'(2-4) 퇴직자 및 DC전환자 명부'!G65308)</f>
        <v/>
      </c>
    </row>
    <row r="65309" spans="13:13">
      <c r="M65309" s="264" t="str">
        <f>IF('(2-4) 퇴직자 및 DC전환자 명부'!G65309="","",'(2-4) 퇴직자 및 DC전환자 명부'!G65309)</f>
        <v/>
      </c>
    </row>
    <row r="65310" spans="13:13">
      <c r="M65310" s="264" t="str">
        <f>IF('(2-4) 퇴직자 및 DC전환자 명부'!G65310="","",'(2-4) 퇴직자 및 DC전환자 명부'!G65310)</f>
        <v/>
      </c>
    </row>
    <row r="65311" spans="13:13">
      <c r="M65311" s="264" t="str">
        <f>IF('(2-4) 퇴직자 및 DC전환자 명부'!G65311="","",'(2-4) 퇴직자 및 DC전환자 명부'!G65311)</f>
        <v/>
      </c>
    </row>
    <row r="65312" spans="13:13">
      <c r="M65312" s="264" t="str">
        <f>IF('(2-4) 퇴직자 및 DC전환자 명부'!G65312="","",'(2-4) 퇴직자 및 DC전환자 명부'!G65312)</f>
        <v/>
      </c>
    </row>
    <row r="65313" spans="13:13">
      <c r="M65313" s="264" t="str">
        <f>IF('(2-4) 퇴직자 및 DC전환자 명부'!G65313="","",'(2-4) 퇴직자 및 DC전환자 명부'!G65313)</f>
        <v/>
      </c>
    </row>
    <row r="65314" spans="13:13">
      <c r="M65314" s="264" t="str">
        <f>IF('(2-4) 퇴직자 및 DC전환자 명부'!G65314="","",'(2-4) 퇴직자 및 DC전환자 명부'!G65314)</f>
        <v/>
      </c>
    </row>
    <row r="65315" spans="13:13">
      <c r="M65315" s="264" t="str">
        <f>IF('(2-4) 퇴직자 및 DC전환자 명부'!G65315="","",'(2-4) 퇴직자 및 DC전환자 명부'!G65315)</f>
        <v/>
      </c>
    </row>
    <row r="65316" spans="13:13">
      <c r="M65316" s="264" t="str">
        <f>IF('(2-4) 퇴직자 및 DC전환자 명부'!G65316="","",'(2-4) 퇴직자 및 DC전환자 명부'!G65316)</f>
        <v/>
      </c>
    </row>
    <row r="65317" spans="13:13">
      <c r="M65317" s="264" t="str">
        <f>IF('(2-4) 퇴직자 및 DC전환자 명부'!G65317="","",'(2-4) 퇴직자 및 DC전환자 명부'!G65317)</f>
        <v/>
      </c>
    </row>
    <row r="65318" spans="13:13">
      <c r="M65318" s="264" t="str">
        <f>IF('(2-4) 퇴직자 및 DC전환자 명부'!G65318="","",'(2-4) 퇴직자 및 DC전환자 명부'!G65318)</f>
        <v/>
      </c>
    </row>
    <row r="65319" spans="13:13">
      <c r="M65319" s="264" t="str">
        <f>IF('(2-4) 퇴직자 및 DC전환자 명부'!G65319="","",'(2-4) 퇴직자 및 DC전환자 명부'!G65319)</f>
        <v/>
      </c>
    </row>
    <row r="65320" spans="13:13">
      <c r="M65320" s="264" t="str">
        <f>IF('(2-4) 퇴직자 및 DC전환자 명부'!G65320="","",'(2-4) 퇴직자 및 DC전환자 명부'!G65320)</f>
        <v/>
      </c>
    </row>
    <row r="65321" spans="13:13">
      <c r="M65321" s="264" t="str">
        <f>IF('(2-4) 퇴직자 및 DC전환자 명부'!G65321="","",'(2-4) 퇴직자 및 DC전환자 명부'!G65321)</f>
        <v/>
      </c>
    </row>
    <row r="65322" spans="13:13">
      <c r="M65322" s="264" t="str">
        <f>IF('(2-4) 퇴직자 및 DC전환자 명부'!G65322="","",'(2-4) 퇴직자 및 DC전환자 명부'!G65322)</f>
        <v/>
      </c>
    </row>
    <row r="65323" spans="13:13">
      <c r="M65323" s="264" t="str">
        <f>IF('(2-4) 퇴직자 및 DC전환자 명부'!G65323="","",'(2-4) 퇴직자 및 DC전환자 명부'!G65323)</f>
        <v/>
      </c>
    </row>
    <row r="65324" spans="13:13">
      <c r="M65324" s="264" t="str">
        <f>IF('(2-4) 퇴직자 및 DC전환자 명부'!G65324="","",'(2-4) 퇴직자 및 DC전환자 명부'!G65324)</f>
        <v/>
      </c>
    </row>
    <row r="65325" spans="13:13">
      <c r="M65325" s="264" t="str">
        <f>IF('(2-4) 퇴직자 및 DC전환자 명부'!G65325="","",'(2-4) 퇴직자 및 DC전환자 명부'!G65325)</f>
        <v/>
      </c>
    </row>
    <row r="65326" spans="13:13">
      <c r="M65326" s="264" t="str">
        <f>IF('(2-4) 퇴직자 및 DC전환자 명부'!G65326="","",'(2-4) 퇴직자 및 DC전환자 명부'!G65326)</f>
        <v/>
      </c>
    </row>
    <row r="65327" spans="13:13">
      <c r="M65327" s="264" t="str">
        <f>IF('(2-4) 퇴직자 및 DC전환자 명부'!G65327="","",'(2-4) 퇴직자 및 DC전환자 명부'!G65327)</f>
        <v/>
      </c>
    </row>
    <row r="65328" spans="13:13">
      <c r="M65328" s="264" t="str">
        <f>IF('(2-4) 퇴직자 및 DC전환자 명부'!G65328="","",'(2-4) 퇴직자 및 DC전환자 명부'!G65328)</f>
        <v/>
      </c>
    </row>
    <row r="65329" spans="13:13">
      <c r="M65329" s="264" t="str">
        <f>IF('(2-4) 퇴직자 및 DC전환자 명부'!G65329="","",'(2-4) 퇴직자 및 DC전환자 명부'!G65329)</f>
        <v/>
      </c>
    </row>
    <row r="65330" spans="13:13">
      <c r="M65330" s="264" t="str">
        <f>IF('(2-4) 퇴직자 및 DC전환자 명부'!G65330="","",'(2-4) 퇴직자 및 DC전환자 명부'!G65330)</f>
        <v/>
      </c>
    </row>
    <row r="65331" spans="13:13">
      <c r="M65331" s="264" t="str">
        <f>IF('(2-4) 퇴직자 및 DC전환자 명부'!G65331="","",'(2-4) 퇴직자 및 DC전환자 명부'!G65331)</f>
        <v/>
      </c>
    </row>
    <row r="65332" spans="13:13">
      <c r="M65332" s="264" t="str">
        <f>IF('(2-4) 퇴직자 및 DC전환자 명부'!G65332="","",'(2-4) 퇴직자 및 DC전환자 명부'!G65332)</f>
        <v/>
      </c>
    </row>
    <row r="65333" spans="13:13">
      <c r="M65333" s="264" t="str">
        <f>IF('(2-4) 퇴직자 및 DC전환자 명부'!G65333="","",'(2-4) 퇴직자 및 DC전환자 명부'!G65333)</f>
        <v/>
      </c>
    </row>
    <row r="65334" spans="13:13">
      <c r="M65334" s="264" t="str">
        <f>IF('(2-4) 퇴직자 및 DC전환자 명부'!G65334="","",'(2-4) 퇴직자 및 DC전환자 명부'!G65334)</f>
        <v/>
      </c>
    </row>
    <row r="65335" spans="13:13">
      <c r="M65335" s="264" t="str">
        <f>IF('(2-4) 퇴직자 및 DC전환자 명부'!G65335="","",'(2-4) 퇴직자 및 DC전환자 명부'!G65335)</f>
        <v/>
      </c>
    </row>
    <row r="65336" spans="13:13">
      <c r="M65336" s="264" t="str">
        <f>IF('(2-4) 퇴직자 및 DC전환자 명부'!G65336="","",'(2-4) 퇴직자 및 DC전환자 명부'!G65336)</f>
        <v/>
      </c>
    </row>
    <row r="65337" spans="13:13">
      <c r="M65337" s="264" t="str">
        <f>IF('(2-4) 퇴직자 및 DC전환자 명부'!G65337="","",'(2-4) 퇴직자 및 DC전환자 명부'!G65337)</f>
        <v/>
      </c>
    </row>
    <row r="65338" spans="13:13">
      <c r="M65338" s="264" t="str">
        <f>IF('(2-4) 퇴직자 및 DC전환자 명부'!G65338="","",'(2-4) 퇴직자 및 DC전환자 명부'!G65338)</f>
        <v/>
      </c>
    </row>
    <row r="65339" spans="13:13">
      <c r="M65339" s="264" t="str">
        <f>IF('(2-4) 퇴직자 및 DC전환자 명부'!G65339="","",'(2-4) 퇴직자 및 DC전환자 명부'!G65339)</f>
        <v/>
      </c>
    </row>
    <row r="65340" spans="13:13">
      <c r="M65340" s="264" t="str">
        <f>IF('(2-4) 퇴직자 및 DC전환자 명부'!G65340="","",'(2-4) 퇴직자 및 DC전환자 명부'!G65340)</f>
        <v/>
      </c>
    </row>
    <row r="65341" spans="13:13">
      <c r="M65341" s="264" t="str">
        <f>IF('(2-4) 퇴직자 및 DC전환자 명부'!G65341="","",'(2-4) 퇴직자 및 DC전환자 명부'!G65341)</f>
        <v/>
      </c>
    </row>
    <row r="65342" spans="13:13">
      <c r="M65342" s="264" t="str">
        <f>IF('(2-4) 퇴직자 및 DC전환자 명부'!G65342="","",'(2-4) 퇴직자 및 DC전환자 명부'!G65342)</f>
        <v/>
      </c>
    </row>
    <row r="65343" spans="13:13">
      <c r="M65343" s="264" t="str">
        <f>IF('(2-4) 퇴직자 및 DC전환자 명부'!G65343="","",'(2-4) 퇴직자 및 DC전환자 명부'!G65343)</f>
        <v/>
      </c>
    </row>
    <row r="65344" spans="13:13">
      <c r="M65344" s="264" t="str">
        <f>IF('(2-4) 퇴직자 및 DC전환자 명부'!G65344="","",'(2-4) 퇴직자 및 DC전환자 명부'!G65344)</f>
        <v/>
      </c>
    </row>
    <row r="65345" spans="13:13">
      <c r="M65345" s="264" t="str">
        <f>IF('(2-4) 퇴직자 및 DC전환자 명부'!G65345="","",'(2-4) 퇴직자 및 DC전환자 명부'!G65345)</f>
        <v/>
      </c>
    </row>
    <row r="65346" spans="13:13">
      <c r="M65346" s="264" t="str">
        <f>IF('(2-4) 퇴직자 및 DC전환자 명부'!G65346="","",'(2-4) 퇴직자 및 DC전환자 명부'!G65346)</f>
        <v/>
      </c>
    </row>
    <row r="65347" spans="13:13">
      <c r="M65347" s="264" t="str">
        <f>IF('(2-4) 퇴직자 및 DC전환자 명부'!G65347="","",'(2-4) 퇴직자 및 DC전환자 명부'!G65347)</f>
        <v/>
      </c>
    </row>
    <row r="65348" spans="13:13">
      <c r="M65348" s="264" t="str">
        <f>IF('(2-4) 퇴직자 및 DC전환자 명부'!G65348="","",'(2-4) 퇴직자 및 DC전환자 명부'!G65348)</f>
        <v/>
      </c>
    </row>
    <row r="65349" spans="13:13">
      <c r="M65349" s="264" t="str">
        <f>IF('(2-4) 퇴직자 및 DC전환자 명부'!G65349="","",'(2-4) 퇴직자 및 DC전환자 명부'!G65349)</f>
        <v/>
      </c>
    </row>
    <row r="65350" spans="13:13">
      <c r="M65350" s="264" t="str">
        <f>IF('(2-4) 퇴직자 및 DC전환자 명부'!G65350="","",'(2-4) 퇴직자 및 DC전환자 명부'!G65350)</f>
        <v/>
      </c>
    </row>
    <row r="65351" spans="13:13">
      <c r="M65351" s="264" t="str">
        <f>IF('(2-4) 퇴직자 및 DC전환자 명부'!G65351="","",'(2-4) 퇴직자 및 DC전환자 명부'!G65351)</f>
        <v/>
      </c>
    </row>
    <row r="65352" spans="13:13">
      <c r="M65352" s="264" t="str">
        <f>IF('(2-4) 퇴직자 및 DC전환자 명부'!G65352="","",'(2-4) 퇴직자 및 DC전환자 명부'!G65352)</f>
        <v/>
      </c>
    </row>
    <row r="65353" spans="13:13">
      <c r="M65353" s="264" t="str">
        <f>IF('(2-4) 퇴직자 및 DC전환자 명부'!G65353="","",'(2-4) 퇴직자 및 DC전환자 명부'!G65353)</f>
        <v/>
      </c>
    </row>
    <row r="65354" spans="13:13">
      <c r="M65354" s="264" t="str">
        <f>IF('(2-4) 퇴직자 및 DC전환자 명부'!G65354="","",'(2-4) 퇴직자 및 DC전환자 명부'!G65354)</f>
        <v/>
      </c>
    </row>
    <row r="65355" spans="13:13">
      <c r="M65355" s="264" t="str">
        <f>IF('(2-4) 퇴직자 및 DC전환자 명부'!G65355="","",'(2-4) 퇴직자 및 DC전환자 명부'!G65355)</f>
        <v/>
      </c>
    </row>
    <row r="65356" spans="13:13">
      <c r="M65356" s="264" t="str">
        <f>IF('(2-4) 퇴직자 및 DC전환자 명부'!G65356="","",'(2-4) 퇴직자 및 DC전환자 명부'!G65356)</f>
        <v/>
      </c>
    </row>
    <row r="65357" spans="13:13">
      <c r="M65357" s="264" t="str">
        <f>IF('(2-4) 퇴직자 및 DC전환자 명부'!G65357="","",'(2-4) 퇴직자 및 DC전환자 명부'!G65357)</f>
        <v/>
      </c>
    </row>
    <row r="65358" spans="13:13">
      <c r="M65358" s="264" t="str">
        <f>IF('(2-4) 퇴직자 및 DC전환자 명부'!G65358="","",'(2-4) 퇴직자 및 DC전환자 명부'!G65358)</f>
        <v/>
      </c>
    </row>
    <row r="65359" spans="13:13">
      <c r="M65359" s="264" t="str">
        <f>IF('(2-4) 퇴직자 및 DC전환자 명부'!G65359="","",'(2-4) 퇴직자 및 DC전환자 명부'!G65359)</f>
        <v/>
      </c>
    </row>
    <row r="65360" spans="13:13">
      <c r="M65360" s="264" t="str">
        <f>IF('(2-4) 퇴직자 및 DC전환자 명부'!G65360="","",'(2-4) 퇴직자 및 DC전환자 명부'!G65360)</f>
        <v/>
      </c>
    </row>
    <row r="65361" spans="13:13">
      <c r="M65361" s="264" t="str">
        <f>IF('(2-4) 퇴직자 및 DC전환자 명부'!G65361="","",'(2-4) 퇴직자 및 DC전환자 명부'!G65361)</f>
        <v/>
      </c>
    </row>
    <row r="65362" spans="13:13">
      <c r="M65362" s="264" t="str">
        <f>IF('(2-4) 퇴직자 및 DC전환자 명부'!G65362="","",'(2-4) 퇴직자 및 DC전환자 명부'!G65362)</f>
        <v/>
      </c>
    </row>
    <row r="65363" spans="13:13">
      <c r="M65363" s="264" t="str">
        <f>IF('(2-4) 퇴직자 및 DC전환자 명부'!G65363="","",'(2-4) 퇴직자 및 DC전환자 명부'!G65363)</f>
        <v/>
      </c>
    </row>
    <row r="65364" spans="13:13">
      <c r="M65364" s="264" t="str">
        <f>IF('(2-4) 퇴직자 및 DC전환자 명부'!G65364="","",'(2-4) 퇴직자 및 DC전환자 명부'!G65364)</f>
        <v/>
      </c>
    </row>
    <row r="65365" spans="13:13">
      <c r="M65365" s="264" t="str">
        <f>IF('(2-4) 퇴직자 및 DC전환자 명부'!G65365="","",'(2-4) 퇴직자 및 DC전환자 명부'!G65365)</f>
        <v/>
      </c>
    </row>
    <row r="65366" spans="13:13">
      <c r="M65366" s="264" t="str">
        <f>IF('(2-4) 퇴직자 및 DC전환자 명부'!G65366="","",'(2-4) 퇴직자 및 DC전환자 명부'!G65366)</f>
        <v/>
      </c>
    </row>
    <row r="65367" spans="13:13">
      <c r="M65367" s="264" t="str">
        <f>IF('(2-4) 퇴직자 및 DC전환자 명부'!G65367="","",'(2-4) 퇴직자 및 DC전환자 명부'!G65367)</f>
        <v/>
      </c>
    </row>
    <row r="65368" spans="13:13">
      <c r="M65368" s="264" t="str">
        <f>IF('(2-4) 퇴직자 및 DC전환자 명부'!G65368="","",'(2-4) 퇴직자 및 DC전환자 명부'!G65368)</f>
        <v/>
      </c>
    </row>
    <row r="65369" spans="13:13">
      <c r="M65369" s="264" t="str">
        <f>IF('(2-4) 퇴직자 및 DC전환자 명부'!G65369="","",'(2-4) 퇴직자 및 DC전환자 명부'!G65369)</f>
        <v/>
      </c>
    </row>
    <row r="65370" spans="13:13">
      <c r="M65370" s="264" t="str">
        <f>IF('(2-4) 퇴직자 및 DC전환자 명부'!G65370="","",'(2-4) 퇴직자 및 DC전환자 명부'!G65370)</f>
        <v/>
      </c>
    </row>
    <row r="65371" spans="13:13">
      <c r="M65371" s="264" t="str">
        <f>IF('(2-4) 퇴직자 및 DC전환자 명부'!G65371="","",'(2-4) 퇴직자 및 DC전환자 명부'!G65371)</f>
        <v/>
      </c>
    </row>
    <row r="65372" spans="13:13">
      <c r="M65372" s="264" t="str">
        <f>IF('(2-4) 퇴직자 및 DC전환자 명부'!G65372="","",'(2-4) 퇴직자 및 DC전환자 명부'!G65372)</f>
        <v/>
      </c>
    </row>
    <row r="65373" spans="13:13">
      <c r="M65373" s="264" t="str">
        <f>IF('(2-4) 퇴직자 및 DC전환자 명부'!G65373="","",'(2-4) 퇴직자 및 DC전환자 명부'!G65373)</f>
        <v/>
      </c>
    </row>
    <row r="65374" spans="13:13">
      <c r="M65374" s="264" t="str">
        <f>IF('(2-4) 퇴직자 및 DC전환자 명부'!G65374="","",'(2-4) 퇴직자 및 DC전환자 명부'!G65374)</f>
        <v/>
      </c>
    </row>
    <row r="65375" spans="13:13">
      <c r="M65375" s="264" t="str">
        <f>IF('(2-4) 퇴직자 및 DC전환자 명부'!G65375="","",'(2-4) 퇴직자 및 DC전환자 명부'!G65375)</f>
        <v/>
      </c>
    </row>
    <row r="65376" spans="13:13">
      <c r="M65376" s="264" t="str">
        <f>IF('(2-4) 퇴직자 및 DC전환자 명부'!G65376="","",'(2-4) 퇴직자 및 DC전환자 명부'!G65376)</f>
        <v/>
      </c>
    </row>
    <row r="65377" spans="13:13">
      <c r="M65377" s="264" t="str">
        <f>IF('(2-4) 퇴직자 및 DC전환자 명부'!G65377="","",'(2-4) 퇴직자 및 DC전환자 명부'!G65377)</f>
        <v/>
      </c>
    </row>
    <row r="65378" spans="13:13">
      <c r="M65378" s="264" t="str">
        <f>IF('(2-4) 퇴직자 및 DC전환자 명부'!G65378="","",'(2-4) 퇴직자 및 DC전환자 명부'!G65378)</f>
        <v/>
      </c>
    </row>
    <row r="65379" spans="13:13">
      <c r="M65379" s="264" t="str">
        <f>IF('(2-4) 퇴직자 및 DC전환자 명부'!G65379="","",'(2-4) 퇴직자 및 DC전환자 명부'!G65379)</f>
        <v/>
      </c>
    </row>
    <row r="65380" spans="13:13">
      <c r="M65380" s="264" t="str">
        <f>IF('(2-4) 퇴직자 및 DC전환자 명부'!G65380="","",'(2-4) 퇴직자 및 DC전환자 명부'!G65380)</f>
        <v/>
      </c>
    </row>
    <row r="65381" spans="13:13">
      <c r="M65381" s="264" t="str">
        <f>IF('(2-4) 퇴직자 및 DC전환자 명부'!G65381="","",'(2-4) 퇴직자 및 DC전환자 명부'!G65381)</f>
        <v/>
      </c>
    </row>
    <row r="65382" spans="13:13">
      <c r="M65382" s="264" t="str">
        <f>IF('(2-4) 퇴직자 및 DC전환자 명부'!G65382="","",'(2-4) 퇴직자 및 DC전환자 명부'!G65382)</f>
        <v/>
      </c>
    </row>
    <row r="65383" spans="13:13">
      <c r="M65383" s="264" t="str">
        <f>IF('(2-4) 퇴직자 및 DC전환자 명부'!G65383="","",'(2-4) 퇴직자 및 DC전환자 명부'!G65383)</f>
        <v/>
      </c>
    </row>
    <row r="65384" spans="13:13">
      <c r="M65384" s="264" t="str">
        <f>IF('(2-4) 퇴직자 및 DC전환자 명부'!G65384="","",'(2-4) 퇴직자 및 DC전환자 명부'!G65384)</f>
        <v/>
      </c>
    </row>
    <row r="65385" spans="13:13">
      <c r="M65385" s="264" t="str">
        <f>IF('(2-4) 퇴직자 및 DC전환자 명부'!G65385="","",'(2-4) 퇴직자 및 DC전환자 명부'!G65385)</f>
        <v/>
      </c>
    </row>
    <row r="65386" spans="13:13">
      <c r="M65386" s="264" t="str">
        <f>IF('(2-4) 퇴직자 및 DC전환자 명부'!G65386="","",'(2-4) 퇴직자 및 DC전환자 명부'!G65386)</f>
        <v/>
      </c>
    </row>
    <row r="65387" spans="13:13">
      <c r="M65387" s="264" t="str">
        <f>IF('(2-4) 퇴직자 및 DC전환자 명부'!G65387="","",'(2-4) 퇴직자 및 DC전환자 명부'!G65387)</f>
        <v/>
      </c>
    </row>
    <row r="65388" spans="13:13">
      <c r="M65388" s="264" t="str">
        <f>IF('(2-4) 퇴직자 및 DC전환자 명부'!G65388="","",'(2-4) 퇴직자 및 DC전환자 명부'!G65388)</f>
        <v/>
      </c>
    </row>
    <row r="65389" spans="13:13">
      <c r="M65389" s="264" t="str">
        <f>IF('(2-4) 퇴직자 및 DC전환자 명부'!G65389="","",'(2-4) 퇴직자 및 DC전환자 명부'!G65389)</f>
        <v/>
      </c>
    </row>
    <row r="65390" spans="13:13">
      <c r="M65390" s="264" t="str">
        <f>IF('(2-4) 퇴직자 및 DC전환자 명부'!G65390="","",'(2-4) 퇴직자 및 DC전환자 명부'!G65390)</f>
        <v/>
      </c>
    </row>
    <row r="65391" spans="13:13">
      <c r="M65391" s="264" t="str">
        <f>IF('(2-4) 퇴직자 및 DC전환자 명부'!G65391="","",'(2-4) 퇴직자 및 DC전환자 명부'!G65391)</f>
        <v/>
      </c>
    </row>
    <row r="65392" spans="13:13">
      <c r="M65392" s="264" t="str">
        <f>IF('(2-4) 퇴직자 및 DC전환자 명부'!G65392="","",'(2-4) 퇴직자 및 DC전환자 명부'!G65392)</f>
        <v/>
      </c>
    </row>
    <row r="65393" spans="13:13">
      <c r="M65393" s="264" t="str">
        <f>IF('(2-4) 퇴직자 및 DC전환자 명부'!G65393="","",'(2-4) 퇴직자 및 DC전환자 명부'!G65393)</f>
        <v/>
      </c>
    </row>
    <row r="65394" spans="13:13">
      <c r="M65394" s="264" t="str">
        <f>IF('(2-4) 퇴직자 및 DC전환자 명부'!G65394="","",'(2-4) 퇴직자 및 DC전환자 명부'!G65394)</f>
        <v/>
      </c>
    </row>
    <row r="65395" spans="13:13">
      <c r="M65395" s="264" t="str">
        <f>IF('(2-4) 퇴직자 및 DC전환자 명부'!G65395="","",'(2-4) 퇴직자 및 DC전환자 명부'!G65395)</f>
        <v/>
      </c>
    </row>
    <row r="65396" spans="13:13">
      <c r="M65396" s="264" t="str">
        <f>IF('(2-4) 퇴직자 및 DC전환자 명부'!G65396="","",'(2-4) 퇴직자 및 DC전환자 명부'!G65396)</f>
        <v/>
      </c>
    </row>
    <row r="65397" spans="13:13">
      <c r="M65397" s="264" t="str">
        <f>IF('(2-4) 퇴직자 및 DC전환자 명부'!G65397="","",'(2-4) 퇴직자 및 DC전환자 명부'!G65397)</f>
        <v/>
      </c>
    </row>
    <row r="65398" spans="13:13">
      <c r="M65398" s="264" t="str">
        <f>IF('(2-4) 퇴직자 및 DC전환자 명부'!G65398="","",'(2-4) 퇴직자 및 DC전환자 명부'!G65398)</f>
        <v/>
      </c>
    </row>
    <row r="65399" spans="13:13">
      <c r="M65399" s="264" t="str">
        <f>IF('(2-4) 퇴직자 및 DC전환자 명부'!G65399="","",'(2-4) 퇴직자 및 DC전환자 명부'!G65399)</f>
        <v/>
      </c>
    </row>
    <row r="65400" spans="13:13">
      <c r="M65400" s="264" t="str">
        <f>IF('(2-4) 퇴직자 및 DC전환자 명부'!G65400="","",'(2-4) 퇴직자 및 DC전환자 명부'!G65400)</f>
        <v/>
      </c>
    </row>
    <row r="65401" spans="13:13">
      <c r="M65401" s="264" t="str">
        <f>IF('(2-4) 퇴직자 및 DC전환자 명부'!G65401="","",'(2-4) 퇴직자 및 DC전환자 명부'!G65401)</f>
        <v/>
      </c>
    </row>
    <row r="65402" spans="13:13">
      <c r="M65402" s="264" t="str">
        <f>IF('(2-4) 퇴직자 및 DC전환자 명부'!G65402="","",'(2-4) 퇴직자 및 DC전환자 명부'!G65402)</f>
        <v/>
      </c>
    </row>
    <row r="65403" spans="13:13">
      <c r="M65403" s="264" t="str">
        <f>IF('(2-4) 퇴직자 및 DC전환자 명부'!G65403="","",'(2-4) 퇴직자 및 DC전환자 명부'!G65403)</f>
        <v/>
      </c>
    </row>
    <row r="65404" spans="13:13">
      <c r="M65404" s="264" t="str">
        <f>IF('(2-4) 퇴직자 및 DC전환자 명부'!G65404="","",'(2-4) 퇴직자 및 DC전환자 명부'!G65404)</f>
        <v/>
      </c>
    </row>
    <row r="65405" spans="13:13">
      <c r="M65405" s="264" t="str">
        <f>IF('(2-4) 퇴직자 및 DC전환자 명부'!G65405="","",'(2-4) 퇴직자 및 DC전환자 명부'!G65405)</f>
        <v/>
      </c>
    </row>
    <row r="65406" spans="13:13">
      <c r="M65406" s="264" t="str">
        <f>IF('(2-4) 퇴직자 및 DC전환자 명부'!G65406="","",'(2-4) 퇴직자 및 DC전환자 명부'!G65406)</f>
        <v/>
      </c>
    </row>
    <row r="65407" spans="13:13">
      <c r="M65407" s="264" t="str">
        <f>IF('(2-4) 퇴직자 및 DC전환자 명부'!G65407="","",'(2-4) 퇴직자 및 DC전환자 명부'!G65407)</f>
        <v/>
      </c>
    </row>
    <row r="65408" spans="13:13">
      <c r="M65408" s="264" t="str">
        <f>IF('(2-4) 퇴직자 및 DC전환자 명부'!G65408="","",'(2-4) 퇴직자 및 DC전환자 명부'!G65408)</f>
        <v/>
      </c>
    </row>
    <row r="65409" spans="13:13">
      <c r="M65409" s="264" t="str">
        <f>IF('(2-4) 퇴직자 및 DC전환자 명부'!G65409="","",'(2-4) 퇴직자 및 DC전환자 명부'!G65409)</f>
        <v/>
      </c>
    </row>
    <row r="65410" spans="13:13">
      <c r="M65410" s="264" t="str">
        <f>IF('(2-4) 퇴직자 및 DC전환자 명부'!G65410="","",'(2-4) 퇴직자 및 DC전환자 명부'!G65410)</f>
        <v/>
      </c>
    </row>
    <row r="65411" spans="13:13">
      <c r="M65411" s="264" t="str">
        <f>IF('(2-4) 퇴직자 및 DC전환자 명부'!G65411="","",'(2-4) 퇴직자 및 DC전환자 명부'!G65411)</f>
        <v/>
      </c>
    </row>
    <row r="65412" spans="13:13">
      <c r="M65412" s="264" t="str">
        <f>IF('(2-4) 퇴직자 및 DC전환자 명부'!G65412="","",'(2-4) 퇴직자 및 DC전환자 명부'!G65412)</f>
        <v/>
      </c>
    </row>
    <row r="65413" spans="13:13">
      <c r="M65413" s="264" t="str">
        <f>IF('(2-4) 퇴직자 및 DC전환자 명부'!G65413="","",'(2-4) 퇴직자 및 DC전환자 명부'!G65413)</f>
        <v/>
      </c>
    </row>
    <row r="65414" spans="13:13">
      <c r="M65414" s="264" t="str">
        <f>IF('(2-4) 퇴직자 및 DC전환자 명부'!G65414="","",'(2-4) 퇴직자 및 DC전환자 명부'!G65414)</f>
        <v/>
      </c>
    </row>
    <row r="65415" spans="13:13">
      <c r="M65415" s="264" t="str">
        <f>IF('(2-4) 퇴직자 및 DC전환자 명부'!G65415="","",'(2-4) 퇴직자 및 DC전환자 명부'!G65415)</f>
        <v/>
      </c>
    </row>
    <row r="65416" spans="13:13">
      <c r="M65416" s="264" t="str">
        <f>IF('(2-4) 퇴직자 및 DC전환자 명부'!G65416="","",'(2-4) 퇴직자 및 DC전환자 명부'!G65416)</f>
        <v/>
      </c>
    </row>
    <row r="65417" spans="13:13">
      <c r="M65417" s="264" t="str">
        <f>IF('(2-4) 퇴직자 및 DC전환자 명부'!G65417="","",'(2-4) 퇴직자 및 DC전환자 명부'!G65417)</f>
        <v/>
      </c>
    </row>
    <row r="65418" spans="13:13">
      <c r="M65418" s="264" t="str">
        <f>IF('(2-4) 퇴직자 및 DC전환자 명부'!G65418="","",'(2-4) 퇴직자 및 DC전환자 명부'!G65418)</f>
        <v/>
      </c>
    </row>
    <row r="65419" spans="13:13">
      <c r="M65419" s="264" t="str">
        <f>IF('(2-4) 퇴직자 및 DC전환자 명부'!G65419="","",'(2-4) 퇴직자 및 DC전환자 명부'!G65419)</f>
        <v/>
      </c>
    </row>
    <row r="65420" spans="13:13">
      <c r="M65420" s="264" t="str">
        <f>IF('(2-4) 퇴직자 및 DC전환자 명부'!G65420="","",'(2-4) 퇴직자 및 DC전환자 명부'!G65420)</f>
        <v/>
      </c>
    </row>
    <row r="65421" spans="13:13">
      <c r="M65421" s="264" t="str">
        <f>IF('(2-4) 퇴직자 및 DC전환자 명부'!G65421="","",'(2-4) 퇴직자 및 DC전환자 명부'!G65421)</f>
        <v/>
      </c>
    </row>
    <row r="65422" spans="13:13">
      <c r="M65422" s="264" t="str">
        <f>IF('(2-4) 퇴직자 및 DC전환자 명부'!G65422="","",'(2-4) 퇴직자 및 DC전환자 명부'!G65422)</f>
        <v/>
      </c>
    </row>
    <row r="65423" spans="13:13">
      <c r="M65423" s="264" t="str">
        <f>IF('(2-4) 퇴직자 및 DC전환자 명부'!G65423="","",'(2-4) 퇴직자 및 DC전환자 명부'!G65423)</f>
        <v/>
      </c>
    </row>
    <row r="65424" spans="13:13">
      <c r="M65424" s="264" t="str">
        <f>IF('(2-4) 퇴직자 및 DC전환자 명부'!G65424="","",'(2-4) 퇴직자 및 DC전환자 명부'!G65424)</f>
        <v/>
      </c>
    </row>
    <row r="65425" spans="13:13">
      <c r="M65425" s="264" t="str">
        <f>IF('(2-4) 퇴직자 및 DC전환자 명부'!G65425="","",'(2-4) 퇴직자 및 DC전환자 명부'!G65425)</f>
        <v/>
      </c>
    </row>
    <row r="65426" spans="13:13">
      <c r="M65426" s="264" t="str">
        <f>IF('(2-4) 퇴직자 및 DC전환자 명부'!G65426="","",'(2-4) 퇴직자 및 DC전환자 명부'!G65426)</f>
        <v/>
      </c>
    </row>
    <row r="65427" spans="13:13">
      <c r="M65427" s="264" t="str">
        <f>IF('(2-4) 퇴직자 및 DC전환자 명부'!G65427="","",'(2-4) 퇴직자 및 DC전환자 명부'!G65427)</f>
        <v/>
      </c>
    </row>
    <row r="65428" spans="13:13">
      <c r="M65428" s="264" t="str">
        <f>IF('(2-4) 퇴직자 및 DC전환자 명부'!G65428="","",'(2-4) 퇴직자 및 DC전환자 명부'!G65428)</f>
        <v/>
      </c>
    </row>
    <row r="65429" spans="13:13">
      <c r="M65429" s="264" t="str">
        <f>IF('(2-4) 퇴직자 및 DC전환자 명부'!G65429="","",'(2-4) 퇴직자 및 DC전환자 명부'!G65429)</f>
        <v/>
      </c>
    </row>
    <row r="65430" spans="13:13">
      <c r="M65430" s="264" t="str">
        <f>IF('(2-4) 퇴직자 및 DC전환자 명부'!G65430="","",'(2-4) 퇴직자 및 DC전환자 명부'!G65430)</f>
        <v/>
      </c>
    </row>
    <row r="65431" spans="13:13">
      <c r="M65431" s="264" t="str">
        <f>IF('(2-4) 퇴직자 및 DC전환자 명부'!G65431="","",'(2-4) 퇴직자 및 DC전환자 명부'!G65431)</f>
        <v/>
      </c>
    </row>
    <row r="65432" spans="13:13">
      <c r="M65432" s="264" t="str">
        <f>IF('(2-4) 퇴직자 및 DC전환자 명부'!G65432="","",'(2-4) 퇴직자 및 DC전환자 명부'!G65432)</f>
        <v/>
      </c>
    </row>
    <row r="65433" spans="13:13">
      <c r="M65433" s="264" t="str">
        <f>IF('(2-4) 퇴직자 및 DC전환자 명부'!G65433="","",'(2-4) 퇴직자 및 DC전환자 명부'!G65433)</f>
        <v/>
      </c>
    </row>
    <row r="65434" spans="13:13">
      <c r="M65434" s="264" t="str">
        <f>IF('(2-4) 퇴직자 및 DC전환자 명부'!G65434="","",'(2-4) 퇴직자 및 DC전환자 명부'!G65434)</f>
        <v/>
      </c>
    </row>
    <row r="65435" spans="13:13">
      <c r="M65435" s="264" t="str">
        <f>IF('(2-4) 퇴직자 및 DC전환자 명부'!G65435="","",'(2-4) 퇴직자 및 DC전환자 명부'!G65435)</f>
        <v/>
      </c>
    </row>
    <row r="65436" spans="13:13">
      <c r="M65436" s="264" t="str">
        <f>IF('(2-4) 퇴직자 및 DC전환자 명부'!G65436="","",'(2-4) 퇴직자 및 DC전환자 명부'!G65436)</f>
        <v/>
      </c>
    </row>
    <row r="65437" spans="13:13">
      <c r="M65437" s="264" t="str">
        <f>IF('(2-4) 퇴직자 및 DC전환자 명부'!G65437="","",'(2-4) 퇴직자 및 DC전환자 명부'!G65437)</f>
        <v/>
      </c>
    </row>
    <row r="65438" spans="13:13">
      <c r="M65438" s="264" t="str">
        <f>IF('(2-4) 퇴직자 및 DC전환자 명부'!G65438="","",'(2-4) 퇴직자 및 DC전환자 명부'!G65438)</f>
        <v/>
      </c>
    </row>
    <row r="65439" spans="13:13">
      <c r="M65439" s="264" t="str">
        <f>IF('(2-4) 퇴직자 및 DC전환자 명부'!G65439="","",'(2-4) 퇴직자 및 DC전환자 명부'!G65439)</f>
        <v/>
      </c>
    </row>
    <row r="65440" spans="13:13">
      <c r="M65440" s="264" t="str">
        <f>IF('(2-4) 퇴직자 및 DC전환자 명부'!G65440="","",'(2-4) 퇴직자 및 DC전환자 명부'!G65440)</f>
        <v/>
      </c>
    </row>
    <row r="65441" spans="13:13">
      <c r="M65441" s="264" t="str">
        <f>IF('(2-4) 퇴직자 및 DC전환자 명부'!G65441="","",'(2-4) 퇴직자 및 DC전환자 명부'!G65441)</f>
        <v/>
      </c>
    </row>
    <row r="65442" spans="13:13">
      <c r="M65442" s="264" t="str">
        <f>IF('(2-4) 퇴직자 및 DC전환자 명부'!G65442="","",'(2-4) 퇴직자 및 DC전환자 명부'!G65442)</f>
        <v/>
      </c>
    </row>
    <row r="65443" spans="13:13">
      <c r="M65443" s="264" t="str">
        <f>IF('(2-4) 퇴직자 및 DC전환자 명부'!G65443="","",'(2-4) 퇴직자 및 DC전환자 명부'!G65443)</f>
        <v/>
      </c>
    </row>
    <row r="65444" spans="13:13">
      <c r="M65444" s="264" t="str">
        <f>IF('(2-4) 퇴직자 및 DC전환자 명부'!G65444="","",'(2-4) 퇴직자 및 DC전환자 명부'!G65444)</f>
        <v/>
      </c>
    </row>
    <row r="65445" spans="13:13">
      <c r="M65445" s="264" t="str">
        <f>IF('(2-4) 퇴직자 및 DC전환자 명부'!G65445="","",'(2-4) 퇴직자 및 DC전환자 명부'!G65445)</f>
        <v/>
      </c>
    </row>
    <row r="65446" spans="13:13">
      <c r="M65446" s="264" t="str">
        <f>IF('(2-4) 퇴직자 및 DC전환자 명부'!G65446="","",'(2-4) 퇴직자 및 DC전환자 명부'!G65446)</f>
        <v/>
      </c>
    </row>
    <row r="65447" spans="13:13">
      <c r="M65447" s="264" t="str">
        <f>IF('(2-4) 퇴직자 및 DC전환자 명부'!G65447="","",'(2-4) 퇴직자 및 DC전환자 명부'!G65447)</f>
        <v/>
      </c>
    </row>
    <row r="65448" spans="13:13">
      <c r="M65448" s="264" t="str">
        <f>IF('(2-4) 퇴직자 및 DC전환자 명부'!G65448="","",'(2-4) 퇴직자 및 DC전환자 명부'!G65448)</f>
        <v/>
      </c>
    </row>
    <row r="65449" spans="13:13">
      <c r="M65449" s="264" t="str">
        <f>IF('(2-4) 퇴직자 및 DC전환자 명부'!G65449="","",'(2-4) 퇴직자 및 DC전환자 명부'!G65449)</f>
        <v/>
      </c>
    </row>
    <row r="65450" spans="13:13">
      <c r="M65450" s="264" t="str">
        <f>IF('(2-4) 퇴직자 및 DC전환자 명부'!G65450="","",'(2-4) 퇴직자 및 DC전환자 명부'!G65450)</f>
        <v/>
      </c>
    </row>
    <row r="65451" spans="13:13">
      <c r="M65451" s="264" t="str">
        <f>IF('(2-4) 퇴직자 및 DC전환자 명부'!G65451="","",'(2-4) 퇴직자 및 DC전환자 명부'!G65451)</f>
        <v/>
      </c>
    </row>
    <row r="65452" spans="13:13">
      <c r="M65452" s="264" t="str">
        <f>IF('(2-4) 퇴직자 및 DC전환자 명부'!G65452="","",'(2-4) 퇴직자 및 DC전환자 명부'!G65452)</f>
        <v/>
      </c>
    </row>
    <row r="65453" spans="13:13">
      <c r="M65453" s="264" t="str">
        <f>IF('(2-4) 퇴직자 및 DC전환자 명부'!G65453="","",'(2-4) 퇴직자 및 DC전환자 명부'!G65453)</f>
        <v/>
      </c>
    </row>
    <row r="65454" spans="13:13">
      <c r="M65454" s="264" t="str">
        <f>IF('(2-4) 퇴직자 및 DC전환자 명부'!G65454="","",'(2-4) 퇴직자 및 DC전환자 명부'!G65454)</f>
        <v/>
      </c>
    </row>
    <row r="65455" spans="13:13">
      <c r="M65455" s="264" t="str">
        <f>IF('(2-4) 퇴직자 및 DC전환자 명부'!G65455="","",'(2-4) 퇴직자 및 DC전환자 명부'!G65455)</f>
        <v/>
      </c>
    </row>
    <row r="65456" spans="13:13">
      <c r="M65456" s="264" t="str">
        <f>IF('(2-4) 퇴직자 및 DC전환자 명부'!G65456="","",'(2-4) 퇴직자 및 DC전환자 명부'!G65456)</f>
        <v/>
      </c>
    </row>
    <row r="65457" spans="13:13">
      <c r="M65457" s="264" t="str">
        <f>IF('(2-4) 퇴직자 및 DC전환자 명부'!G65457="","",'(2-4) 퇴직자 및 DC전환자 명부'!G65457)</f>
        <v/>
      </c>
    </row>
    <row r="65458" spans="13:13">
      <c r="M65458" s="264" t="str">
        <f>IF('(2-4) 퇴직자 및 DC전환자 명부'!G65458="","",'(2-4) 퇴직자 및 DC전환자 명부'!G65458)</f>
        <v/>
      </c>
    </row>
    <row r="65459" spans="13:13">
      <c r="M65459" s="264" t="str">
        <f>IF('(2-4) 퇴직자 및 DC전환자 명부'!G65459="","",'(2-4) 퇴직자 및 DC전환자 명부'!G65459)</f>
        <v/>
      </c>
    </row>
    <row r="65460" spans="13:13">
      <c r="M65460" s="264" t="str">
        <f>IF('(2-4) 퇴직자 및 DC전환자 명부'!G65460="","",'(2-4) 퇴직자 및 DC전환자 명부'!G65460)</f>
        <v/>
      </c>
    </row>
    <row r="65461" spans="13:13">
      <c r="M65461" s="264" t="str">
        <f>IF('(2-4) 퇴직자 및 DC전환자 명부'!G65461="","",'(2-4) 퇴직자 및 DC전환자 명부'!G65461)</f>
        <v/>
      </c>
    </row>
    <row r="65462" spans="13:13">
      <c r="M65462" s="264" t="str">
        <f>IF('(2-4) 퇴직자 및 DC전환자 명부'!G65462="","",'(2-4) 퇴직자 및 DC전환자 명부'!G65462)</f>
        <v/>
      </c>
    </row>
    <row r="65463" spans="13:13">
      <c r="M65463" s="264" t="str">
        <f>IF('(2-4) 퇴직자 및 DC전환자 명부'!G65463="","",'(2-4) 퇴직자 및 DC전환자 명부'!G65463)</f>
        <v/>
      </c>
    </row>
    <row r="65464" spans="13:13">
      <c r="M65464" s="264" t="str">
        <f>IF('(2-4) 퇴직자 및 DC전환자 명부'!G65464="","",'(2-4) 퇴직자 및 DC전환자 명부'!G65464)</f>
        <v/>
      </c>
    </row>
    <row r="65465" spans="13:13">
      <c r="M65465" s="264" t="str">
        <f>IF('(2-4) 퇴직자 및 DC전환자 명부'!G65465="","",'(2-4) 퇴직자 및 DC전환자 명부'!G65465)</f>
        <v/>
      </c>
    </row>
    <row r="65466" spans="13:13">
      <c r="M65466" s="264" t="str">
        <f>IF('(2-4) 퇴직자 및 DC전환자 명부'!G65466="","",'(2-4) 퇴직자 및 DC전환자 명부'!G65466)</f>
        <v/>
      </c>
    </row>
    <row r="65467" spans="13:13">
      <c r="M65467" s="264" t="str">
        <f>IF('(2-4) 퇴직자 및 DC전환자 명부'!G65467="","",'(2-4) 퇴직자 및 DC전환자 명부'!G65467)</f>
        <v/>
      </c>
    </row>
    <row r="65468" spans="13:13">
      <c r="M65468" s="264" t="str">
        <f>IF('(2-4) 퇴직자 및 DC전환자 명부'!G65468="","",'(2-4) 퇴직자 및 DC전환자 명부'!G65468)</f>
        <v/>
      </c>
    </row>
    <row r="65469" spans="13:13">
      <c r="M65469" s="264" t="str">
        <f>IF('(2-4) 퇴직자 및 DC전환자 명부'!G65469="","",'(2-4) 퇴직자 및 DC전환자 명부'!G65469)</f>
        <v/>
      </c>
    </row>
    <row r="65470" spans="13:13">
      <c r="M65470" s="264" t="str">
        <f>IF('(2-4) 퇴직자 및 DC전환자 명부'!G65470="","",'(2-4) 퇴직자 및 DC전환자 명부'!G65470)</f>
        <v/>
      </c>
    </row>
    <row r="65471" spans="13:13">
      <c r="M65471" s="264" t="str">
        <f>IF('(2-4) 퇴직자 및 DC전환자 명부'!G65471="","",'(2-4) 퇴직자 및 DC전환자 명부'!G65471)</f>
        <v/>
      </c>
    </row>
    <row r="65472" spans="13:13">
      <c r="M65472" s="264" t="str">
        <f>IF('(2-4) 퇴직자 및 DC전환자 명부'!G65472="","",'(2-4) 퇴직자 및 DC전환자 명부'!G65472)</f>
        <v/>
      </c>
    </row>
    <row r="65473" spans="13:13">
      <c r="M65473" s="264" t="str">
        <f>IF('(2-4) 퇴직자 및 DC전환자 명부'!G65473="","",'(2-4) 퇴직자 및 DC전환자 명부'!G65473)</f>
        <v/>
      </c>
    </row>
    <row r="65474" spans="13:13">
      <c r="M65474" s="264" t="str">
        <f>IF('(2-4) 퇴직자 및 DC전환자 명부'!G65474="","",'(2-4) 퇴직자 및 DC전환자 명부'!G65474)</f>
        <v/>
      </c>
    </row>
    <row r="65475" spans="13:13">
      <c r="M65475" s="264" t="str">
        <f>IF('(2-4) 퇴직자 및 DC전환자 명부'!G65475="","",'(2-4) 퇴직자 및 DC전환자 명부'!G65475)</f>
        <v/>
      </c>
    </row>
    <row r="65476" spans="13:13">
      <c r="M65476" s="264" t="str">
        <f>IF('(2-4) 퇴직자 및 DC전환자 명부'!G65476="","",'(2-4) 퇴직자 및 DC전환자 명부'!G65476)</f>
        <v/>
      </c>
    </row>
    <row r="65477" spans="13:13">
      <c r="M65477" s="264" t="str">
        <f>IF('(2-4) 퇴직자 및 DC전환자 명부'!G65477="","",'(2-4) 퇴직자 및 DC전환자 명부'!G65477)</f>
        <v/>
      </c>
    </row>
    <row r="65478" spans="13:13">
      <c r="M65478" s="264" t="str">
        <f>IF('(2-4) 퇴직자 및 DC전환자 명부'!G65478="","",'(2-4) 퇴직자 및 DC전환자 명부'!G65478)</f>
        <v/>
      </c>
    </row>
    <row r="65479" spans="13:13">
      <c r="M65479" s="264" t="str">
        <f>IF('(2-4) 퇴직자 및 DC전환자 명부'!G65479="","",'(2-4) 퇴직자 및 DC전환자 명부'!G65479)</f>
        <v/>
      </c>
    </row>
    <row r="65480" spans="13:13">
      <c r="M65480" s="264" t="str">
        <f>IF('(2-4) 퇴직자 및 DC전환자 명부'!G65480="","",'(2-4) 퇴직자 및 DC전환자 명부'!G65480)</f>
        <v/>
      </c>
    </row>
    <row r="65481" spans="13:13">
      <c r="M65481" s="264" t="str">
        <f>IF('(2-4) 퇴직자 및 DC전환자 명부'!G65481="","",'(2-4) 퇴직자 및 DC전환자 명부'!G65481)</f>
        <v/>
      </c>
    </row>
    <row r="65482" spans="13:13">
      <c r="M65482" s="264" t="str">
        <f>IF('(2-4) 퇴직자 및 DC전환자 명부'!G65482="","",'(2-4) 퇴직자 및 DC전환자 명부'!G65482)</f>
        <v/>
      </c>
    </row>
    <row r="65483" spans="13:13">
      <c r="M65483" s="264" t="str">
        <f>IF('(2-4) 퇴직자 및 DC전환자 명부'!G65483="","",'(2-4) 퇴직자 및 DC전환자 명부'!G65483)</f>
        <v/>
      </c>
    </row>
    <row r="65484" spans="13:13">
      <c r="M65484" s="264" t="str">
        <f>IF('(2-4) 퇴직자 및 DC전환자 명부'!G65484="","",'(2-4) 퇴직자 및 DC전환자 명부'!G65484)</f>
        <v/>
      </c>
    </row>
    <row r="65485" spans="13:13">
      <c r="M65485" s="264" t="str">
        <f>IF('(2-4) 퇴직자 및 DC전환자 명부'!G65485="","",'(2-4) 퇴직자 및 DC전환자 명부'!G65485)</f>
        <v/>
      </c>
    </row>
    <row r="65486" spans="13:13">
      <c r="M65486" s="264" t="str">
        <f>IF('(2-4) 퇴직자 및 DC전환자 명부'!G65486="","",'(2-4) 퇴직자 및 DC전환자 명부'!G65486)</f>
        <v/>
      </c>
    </row>
    <row r="65487" spans="13:13">
      <c r="M65487" s="264" t="str">
        <f>IF('(2-4) 퇴직자 및 DC전환자 명부'!G65487="","",'(2-4) 퇴직자 및 DC전환자 명부'!G65487)</f>
        <v/>
      </c>
    </row>
    <row r="65488" spans="13:13">
      <c r="M65488" s="264" t="str">
        <f>IF('(2-4) 퇴직자 및 DC전환자 명부'!G65488="","",'(2-4) 퇴직자 및 DC전환자 명부'!G65488)</f>
        <v/>
      </c>
    </row>
    <row r="65489" spans="13:13">
      <c r="M65489" s="264" t="str">
        <f>IF('(2-4) 퇴직자 및 DC전환자 명부'!G65489="","",'(2-4) 퇴직자 및 DC전환자 명부'!G65489)</f>
        <v/>
      </c>
    </row>
    <row r="65490" spans="13:13">
      <c r="M65490" s="264" t="str">
        <f>IF('(2-4) 퇴직자 및 DC전환자 명부'!G65490="","",'(2-4) 퇴직자 및 DC전환자 명부'!G65490)</f>
        <v/>
      </c>
    </row>
    <row r="65491" spans="13:13">
      <c r="M65491" s="264" t="str">
        <f>IF('(2-4) 퇴직자 및 DC전환자 명부'!G65491="","",'(2-4) 퇴직자 및 DC전환자 명부'!G65491)</f>
        <v/>
      </c>
    </row>
    <row r="65492" spans="13:13">
      <c r="M65492" s="264" t="str">
        <f>IF('(2-4) 퇴직자 및 DC전환자 명부'!G65492="","",'(2-4) 퇴직자 및 DC전환자 명부'!G65492)</f>
        <v/>
      </c>
    </row>
    <row r="65493" spans="13:13">
      <c r="M65493" s="264" t="str">
        <f>IF('(2-4) 퇴직자 및 DC전환자 명부'!G65493="","",'(2-4) 퇴직자 및 DC전환자 명부'!G65493)</f>
        <v/>
      </c>
    </row>
    <row r="65494" spans="13:13">
      <c r="M65494" s="264" t="str">
        <f>IF('(2-4) 퇴직자 및 DC전환자 명부'!G65494="","",'(2-4) 퇴직자 및 DC전환자 명부'!G65494)</f>
        <v/>
      </c>
    </row>
    <row r="65495" spans="13:13">
      <c r="M65495" s="264" t="str">
        <f>IF('(2-4) 퇴직자 및 DC전환자 명부'!G65495="","",'(2-4) 퇴직자 및 DC전환자 명부'!G65495)</f>
        <v/>
      </c>
    </row>
    <row r="65496" spans="13:13">
      <c r="M65496" s="264" t="str">
        <f>IF('(2-4) 퇴직자 및 DC전환자 명부'!G65496="","",'(2-4) 퇴직자 및 DC전환자 명부'!G65496)</f>
        <v/>
      </c>
    </row>
    <row r="65497" spans="13:13">
      <c r="M65497" s="264" t="str">
        <f>IF('(2-4) 퇴직자 및 DC전환자 명부'!G65497="","",'(2-4) 퇴직자 및 DC전환자 명부'!G65497)</f>
        <v/>
      </c>
    </row>
    <row r="65498" spans="13:13">
      <c r="M65498" s="264" t="str">
        <f>IF('(2-4) 퇴직자 및 DC전환자 명부'!G65498="","",'(2-4) 퇴직자 및 DC전환자 명부'!G65498)</f>
        <v/>
      </c>
    </row>
    <row r="65499" spans="13:13">
      <c r="M65499" s="264" t="str">
        <f>IF('(2-4) 퇴직자 및 DC전환자 명부'!G65499="","",'(2-4) 퇴직자 및 DC전환자 명부'!G65499)</f>
        <v/>
      </c>
    </row>
    <row r="65500" spans="13:13">
      <c r="M65500" s="264" t="str">
        <f>IF('(2-4) 퇴직자 및 DC전환자 명부'!G65500="","",'(2-4) 퇴직자 및 DC전환자 명부'!G65500)</f>
        <v/>
      </c>
    </row>
    <row r="65501" spans="13:13">
      <c r="M65501" s="264" t="str">
        <f>IF('(2-4) 퇴직자 및 DC전환자 명부'!G65501="","",'(2-4) 퇴직자 및 DC전환자 명부'!G65501)</f>
        <v/>
      </c>
    </row>
    <row r="65502" spans="13:13">
      <c r="M65502" s="264" t="str">
        <f>IF('(2-4) 퇴직자 및 DC전환자 명부'!G65502="","",'(2-4) 퇴직자 및 DC전환자 명부'!G65502)</f>
        <v/>
      </c>
    </row>
    <row r="65503" spans="13:13">
      <c r="M65503" s="264" t="str">
        <f>IF('(2-4) 퇴직자 및 DC전환자 명부'!G65503="","",'(2-4) 퇴직자 및 DC전환자 명부'!G65503)</f>
        <v/>
      </c>
    </row>
    <row r="65504" spans="13:13">
      <c r="M65504" s="264" t="str">
        <f>IF('(2-4) 퇴직자 및 DC전환자 명부'!G65504="","",'(2-4) 퇴직자 및 DC전환자 명부'!G65504)</f>
        <v/>
      </c>
    </row>
    <row r="65505" spans="13:13">
      <c r="M65505" s="264" t="str">
        <f>IF('(2-4) 퇴직자 및 DC전환자 명부'!G65505="","",'(2-4) 퇴직자 및 DC전환자 명부'!G65505)</f>
        <v/>
      </c>
    </row>
    <row r="65506" spans="13:13">
      <c r="M65506" s="264" t="str">
        <f>IF('(2-4) 퇴직자 및 DC전환자 명부'!G65506="","",'(2-4) 퇴직자 및 DC전환자 명부'!G65506)</f>
        <v/>
      </c>
    </row>
    <row r="65507" spans="13:13">
      <c r="M65507" s="264" t="str">
        <f>IF('(2-4) 퇴직자 및 DC전환자 명부'!G65507="","",'(2-4) 퇴직자 및 DC전환자 명부'!G65507)</f>
        <v/>
      </c>
    </row>
    <row r="65508" spans="13:13">
      <c r="M65508" s="264" t="str">
        <f>IF('(2-4) 퇴직자 및 DC전환자 명부'!G65508="","",'(2-4) 퇴직자 및 DC전환자 명부'!G65508)</f>
        <v/>
      </c>
    </row>
    <row r="65509" spans="13:13">
      <c r="M65509" s="264" t="str">
        <f>IF('(2-4) 퇴직자 및 DC전환자 명부'!G65509="","",'(2-4) 퇴직자 및 DC전환자 명부'!G65509)</f>
        <v/>
      </c>
    </row>
    <row r="65510" spans="13:13">
      <c r="M65510" s="264" t="str">
        <f>IF('(2-4) 퇴직자 및 DC전환자 명부'!G65510="","",'(2-4) 퇴직자 및 DC전환자 명부'!G65510)</f>
        <v/>
      </c>
    </row>
    <row r="65511" spans="13:13">
      <c r="M65511" s="264" t="str">
        <f>IF('(2-4) 퇴직자 및 DC전환자 명부'!G65511="","",'(2-4) 퇴직자 및 DC전환자 명부'!G65511)</f>
        <v/>
      </c>
    </row>
    <row r="65512" spans="13:13">
      <c r="M65512" s="264" t="str">
        <f>IF('(2-4) 퇴직자 및 DC전환자 명부'!G65512="","",'(2-4) 퇴직자 및 DC전환자 명부'!G65512)</f>
        <v/>
      </c>
    </row>
    <row r="65513" spans="13:13">
      <c r="M65513" s="264" t="str">
        <f>IF('(2-4) 퇴직자 및 DC전환자 명부'!G65513="","",'(2-4) 퇴직자 및 DC전환자 명부'!G65513)</f>
        <v/>
      </c>
    </row>
    <row r="65514" spans="13:13">
      <c r="M65514" s="264" t="str">
        <f>IF('(2-4) 퇴직자 및 DC전환자 명부'!G65514="","",'(2-4) 퇴직자 및 DC전환자 명부'!G65514)</f>
        <v/>
      </c>
    </row>
    <row r="65515" spans="13:13">
      <c r="M65515" s="264" t="str">
        <f>IF('(2-4) 퇴직자 및 DC전환자 명부'!G65515="","",'(2-4) 퇴직자 및 DC전환자 명부'!G65515)</f>
        <v/>
      </c>
    </row>
    <row r="65516" spans="13:13">
      <c r="M65516" s="264" t="str">
        <f>IF('(2-4) 퇴직자 및 DC전환자 명부'!G65516="","",'(2-4) 퇴직자 및 DC전환자 명부'!G65516)</f>
        <v/>
      </c>
    </row>
    <row r="65517" spans="13:13">
      <c r="M65517" s="264" t="str">
        <f>IF('(2-4) 퇴직자 및 DC전환자 명부'!G65517="","",'(2-4) 퇴직자 및 DC전환자 명부'!G65517)</f>
        <v/>
      </c>
    </row>
    <row r="65518" spans="13:13">
      <c r="M65518" s="264" t="str">
        <f>IF('(2-4) 퇴직자 및 DC전환자 명부'!G65518="","",'(2-4) 퇴직자 및 DC전환자 명부'!G65518)</f>
        <v/>
      </c>
    </row>
    <row r="65519" spans="13:13">
      <c r="M65519" s="264" t="str">
        <f>IF('(2-4) 퇴직자 및 DC전환자 명부'!G65519="","",'(2-4) 퇴직자 및 DC전환자 명부'!G65519)</f>
        <v/>
      </c>
    </row>
    <row r="65520" spans="13:13">
      <c r="M65520" s="264" t="str">
        <f>IF('(2-4) 퇴직자 및 DC전환자 명부'!G65520="","",'(2-4) 퇴직자 및 DC전환자 명부'!G65520)</f>
        <v/>
      </c>
    </row>
    <row r="65521" spans="13:13">
      <c r="M65521" s="264" t="str">
        <f>IF('(2-4) 퇴직자 및 DC전환자 명부'!G65521="","",'(2-4) 퇴직자 및 DC전환자 명부'!G65521)</f>
        <v/>
      </c>
    </row>
    <row r="65522" spans="13:13">
      <c r="M65522" s="264" t="str">
        <f>IF('(2-4) 퇴직자 및 DC전환자 명부'!G65522="","",'(2-4) 퇴직자 및 DC전환자 명부'!G65522)</f>
        <v/>
      </c>
    </row>
    <row r="65523" spans="13:13">
      <c r="M65523" s="264" t="str">
        <f>IF('(2-4) 퇴직자 및 DC전환자 명부'!G65523="","",'(2-4) 퇴직자 및 DC전환자 명부'!G65523)</f>
        <v/>
      </c>
    </row>
    <row r="65524" spans="13:13">
      <c r="M65524" s="264" t="str">
        <f>IF('(2-4) 퇴직자 및 DC전환자 명부'!G65524="","",'(2-4) 퇴직자 및 DC전환자 명부'!G65524)</f>
        <v/>
      </c>
    </row>
    <row r="65525" spans="13:13">
      <c r="M65525" s="264" t="str">
        <f>IF('(2-4) 퇴직자 및 DC전환자 명부'!G65525="","",'(2-4) 퇴직자 및 DC전환자 명부'!G65525)</f>
        <v/>
      </c>
    </row>
    <row r="65526" spans="13:13">
      <c r="M65526" s="264" t="str">
        <f>IF('(2-4) 퇴직자 및 DC전환자 명부'!G65526="","",'(2-4) 퇴직자 및 DC전환자 명부'!G65526)</f>
        <v/>
      </c>
    </row>
    <row r="65527" spans="13:13">
      <c r="M65527" s="264" t="str">
        <f>IF('(2-4) 퇴직자 및 DC전환자 명부'!G65527="","",'(2-4) 퇴직자 및 DC전환자 명부'!G65527)</f>
        <v/>
      </c>
    </row>
    <row r="65528" spans="13:13">
      <c r="M65528" s="264" t="str">
        <f>IF('(2-4) 퇴직자 및 DC전환자 명부'!G65528="","",'(2-4) 퇴직자 및 DC전환자 명부'!G65528)</f>
        <v/>
      </c>
    </row>
    <row r="65529" spans="13:13">
      <c r="M65529" s="264" t="str">
        <f>IF('(2-4) 퇴직자 및 DC전환자 명부'!G65529="","",'(2-4) 퇴직자 및 DC전환자 명부'!G65529)</f>
        <v/>
      </c>
    </row>
    <row r="65530" spans="13:13">
      <c r="M65530" s="264" t="str">
        <f>IF('(2-4) 퇴직자 및 DC전환자 명부'!G65530="","",'(2-4) 퇴직자 및 DC전환자 명부'!G65530)</f>
        <v/>
      </c>
    </row>
    <row r="65531" spans="13:13">
      <c r="M65531" s="264" t="str">
        <f>IF('(2-4) 퇴직자 및 DC전환자 명부'!G65531="","",'(2-4) 퇴직자 및 DC전환자 명부'!G65531)</f>
        <v/>
      </c>
    </row>
    <row r="65532" spans="13:13">
      <c r="M65532" s="264" t="str">
        <f>IF('(2-4) 퇴직자 및 DC전환자 명부'!G65532="","",'(2-4) 퇴직자 및 DC전환자 명부'!G65532)</f>
        <v/>
      </c>
    </row>
    <row r="65533" spans="13:13">
      <c r="M65533" s="264" t="str">
        <f>IF('(2-4) 퇴직자 및 DC전환자 명부'!G65533="","",'(2-4) 퇴직자 및 DC전환자 명부'!G65533)</f>
        <v/>
      </c>
    </row>
    <row r="65534" spans="13:13">
      <c r="M65534" s="264" t="str">
        <f>IF('(2-4) 퇴직자 및 DC전환자 명부'!G65534="","",'(2-4) 퇴직자 및 DC전환자 명부'!G65534)</f>
        <v/>
      </c>
    </row>
    <row r="65535" spans="13:13">
      <c r="M65535" s="264" t="str">
        <f>IF('(2-4) 퇴직자 및 DC전환자 명부'!G65535="","",'(2-4) 퇴직자 및 DC전환자 명부'!G65535)</f>
        <v/>
      </c>
    </row>
    <row r="65536" spans="13:13">
      <c r="M65536" s="264" t="str">
        <f>IF('(2-4) 퇴직자 및 DC전환자 명부'!G65536="","",'(2-4) 퇴직자 및 DC전환자 명부'!G65536)</f>
        <v/>
      </c>
    </row>
  </sheetData>
  <phoneticPr fontId="5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17"/>
  <sheetViews>
    <sheetView workbookViewId="0">
      <pane xSplit="2" ySplit="6" topLeftCell="C7" activePane="bottomRight" state="frozen"/>
      <selection activeCell="W19" sqref="W19"/>
      <selection pane="topRight" activeCell="W19" sqref="W19"/>
      <selection pane="bottomLeft" activeCell="W19" sqref="W19"/>
      <selection pane="bottomRight" activeCell="Z21" sqref="Z21"/>
    </sheetView>
  </sheetViews>
  <sheetFormatPr defaultColWidth="9" defaultRowHeight="13.2"/>
  <cols>
    <col min="1" max="1" width="3.19921875" style="332" customWidth="1"/>
    <col min="2" max="2" width="9" style="332"/>
    <col min="3" max="3" width="12.5" style="332" customWidth="1"/>
    <col min="4" max="5" width="12.5" style="335" hidden="1" customWidth="1"/>
    <col min="6" max="6" width="12.59765625" style="335" hidden="1" customWidth="1"/>
    <col min="7" max="13" width="12.5" style="331" hidden="1" customWidth="1"/>
    <col min="14" max="14" width="5.69921875" style="332" customWidth="1"/>
    <col min="15" max="15" width="9.3984375" style="332" customWidth="1"/>
    <col min="16" max="16" width="11.8984375" style="332" customWidth="1"/>
    <col min="17" max="18" width="10" style="332" customWidth="1"/>
    <col min="19" max="20" width="10.8984375" style="333" customWidth="1"/>
    <col min="21" max="21" width="5.69921875" style="333" customWidth="1"/>
    <col min="22" max="22" width="5.69921875" style="334" customWidth="1"/>
    <col min="23" max="24" width="14.59765625" style="335" customWidth="1"/>
    <col min="25" max="16384" width="9" style="332"/>
  </cols>
  <sheetData>
    <row r="2" spans="2:24">
      <c r="B2" s="327" t="s">
        <v>419</v>
      </c>
      <c r="C2" s="328">
        <v>20151231</v>
      </c>
      <c r="D2" s="329"/>
      <c r="E2" s="329"/>
      <c r="F2" s="330"/>
    </row>
    <row r="3" spans="2:24">
      <c r="B3" s="327" t="s">
        <v>432</v>
      </c>
      <c r="C3" s="336">
        <v>60</v>
      </c>
      <c r="S3" s="337"/>
    </row>
    <row r="4" spans="2:24">
      <c r="B4" s="338"/>
      <c r="C4" s="339">
        <v>1</v>
      </c>
      <c r="D4" s="340">
        <f>C4+1</f>
        <v>2</v>
      </c>
      <c r="E4" s="340">
        <f t="shared" ref="E4:M4" si="0">D4+1</f>
        <v>3</v>
      </c>
      <c r="F4" s="340">
        <f t="shared" si="0"/>
        <v>4</v>
      </c>
      <c r="G4" s="341">
        <f t="shared" si="0"/>
        <v>5</v>
      </c>
      <c r="H4" s="341">
        <f t="shared" si="0"/>
        <v>6</v>
      </c>
      <c r="I4" s="341">
        <f t="shared" si="0"/>
        <v>7</v>
      </c>
      <c r="J4" s="341">
        <f t="shared" si="0"/>
        <v>8</v>
      </c>
      <c r="K4" s="341"/>
      <c r="L4" s="341">
        <f>J4+1</f>
        <v>9</v>
      </c>
      <c r="M4" s="341">
        <f t="shared" si="0"/>
        <v>10</v>
      </c>
      <c r="N4" s="342"/>
      <c r="O4" s="342"/>
      <c r="P4" s="342"/>
      <c r="Q4" s="342"/>
      <c r="R4" s="342"/>
      <c r="S4" s="343"/>
      <c r="T4" s="343"/>
      <c r="U4" s="343"/>
      <c r="V4" s="344"/>
      <c r="W4" s="340"/>
      <c r="X4" s="340"/>
    </row>
    <row r="5" spans="2:24">
      <c r="D5" s="345"/>
      <c r="S5" s="343"/>
      <c r="T5" s="343"/>
      <c r="U5" s="343"/>
      <c r="V5" s="346"/>
      <c r="W5" s="347"/>
      <c r="X5" s="348"/>
    </row>
    <row r="6" spans="2:24" ht="26.4">
      <c r="C6" s="349" t="s">
        <v>420</v>
      </c>
      <c r="D6" s="349" t="s">
        <v>421</v>
      </c>
      <c r="E6" s="349" t="s">
        <v>422</v>
      </c>
      <c r="F6" s="349" t="s">
        <v>423</v>
      </c>
      <c r="G6" s="350" t="s">
        <v>424</v>
      </c>
      <c r="H6" s="350" t="s">
        <v>425</v>
      </c>
      <c r="I6" s="350" t="s">
        <v>426</v>
      </c>
      <c r="J6" s="350" t="s">
        <v>427</v>
      </c>
      <c r="K6" s="350" t="s">
        <v>456</v>
      </c>
      <c r="L6" s="350" t="s">
        <v>433</v>
      </c>
      <c r="M6" s="351" t="s">
        <v>428</v>
      </c>
      <c r="N6" s="361" t="s">
        <v>457</v>
      </c>
      <c r="O6" s="361" t="s">
        <v>458</v>
      </c>
      <c r="P6" s="363" t="s">
        <v>459</v>
      </c>
      <c r="Q6" s="363" t="s">
        <v>460</v>
      </c>
      <c r="R6" s="363" t="s">
        <v>461</v>
      </c>
      <c r="S6" s="364" t="s">
        <v>462</v>
      </c>
      <c r="T6" s="364" t="s">
        <v>463</v>
      </c>
      <c r="U6" s="350" t="s">
        <v>464</v>
      </c>
      <c r="V6" s="350" t="s">
        <v>464</v>
      </c>
      <c r="W6" s="352" t="s">
        <v>434</v>
      </c>
      <c r="X6" s="352" t="s">
        <v>434</v>
      </c>
    </row>
    <row r="7" spans="2:24">
      <c r="C7" s="309" t="str">
        <f>'(2-2) 재직자 명부'!B2</f>
        <v>1</v>
      </c>
      <c r="D7" s="297" t="str">
        <f>'(2-2) 재직자 명부'!C2</f>
        <v>19670702</v>
      </c>
      <c r="E7" s="297" t="str">
        <f>'(2-2) 재직자 명부'!D2</f>
        <v>1</v>
      </c>
      <c r="F7" s="353">
        <f>'(2-2) 재직자 명부'!E2</f>
        <v>36770</v>
      </c>
      <c r="G7" s="300">
        <f>'(2-2) 재직자 명부'!F2</f>
        <v>47270000</v>
      </c>
      <c r="H7" s="354">
        <f>'(2-2) 재직자 명부'!G2</f>
        <v>3592519999.9999995</v>
      </c>
      <c r="I7" s="355">
        <f>'(2-2) 재직자 명부'!H2</f>
        <v>3734329999.9999995</v>
      </c>
      <c r="J7" s="356">
        <f>'(2-2) 재직자 명부'!I2</f>
        <v>3</v>
      </c>
      <c r="K7" s="353">
        <f>'(2-2) 재직자 명부'!J2</f>
        <v>0</v>
      </c>
      <c r="L7" s="357">
        <f>IF('(2-2) 재직자 명부'!M2="",1,'(2-2) 재직자 명부'!M2)</f>
        <v>3</v>
      </c>
      <c r="M7" s="356"/>
      <c r="N7" s="333">
        <f>ROUNDDOWN(((LEFT($C$2,4)+(DATE(FALSE,MID($C$2,5,2),RIGHT($C$2,2))-1)/366)-((LEFT(D7,4)+(DATE(FALSE,MID(D7,5,2),RIGHT(D7,2))-1)/366))),0)</f>
        <v>48</v>
      </c>
      <c r="O7" s="362" t="e">
        <f>((LEFT($C$2,4)+(DATE(FALSE,MID($C$2,5,2),RIGHT($C$2,2)))/366)-((LEFT(F7,4)+(DATE(FALSE,MID(F7,5,2),RIGHT(F7,2))-1)/366)))</f>
        <v>#NUM!</v>
      </c>
      <c r="P7" s="362" t="str">
        <f>IF(K7=0,"",((LEFT($C$2,4)+(DATE(FALSE,MID($C$2,5,2),RIGHT($C$2,2)))/366)-((LEFT(K7,4)+(DATE(FALSE,MID(K7,5,2),RIGHT(K7,2)))/366))))</f>
        <v/>
      </c>
      <c r="Q7" s="333" t="e">
        <f>IF(K7=0,O7*G7,G7*P7)*L7</f>
        <v>#NUM!</v>
      </c>
      <c r="R7" s="333" t="e">
        <f>IF(K7=0,(O7+1)*G7,G7*(P7+1))*L7</f>
        <v>#NUM!</v>
      </c>
      <c r="S7" s="365" t="e">
        <f>H7-Q7</f>
        <v>#NUM!</v>
      </c>
      <c r="T7" s="365" t="e">
        <f>I7-R7</f>
        <v>#NUM!</v>
      </c>
      <c r="U7" s="366" t="e">
        <f>IF(AND(J7&lt;3,LEFT(F7,4)="2015"),"-",IF(ABS(S7/H7)&gt;0.1,"e","-"))</f>
        <v>#NUM!</v>
      </c>
      <c r="V7" s="366" t="e">
        <f>IF(OR(J7&gt;2,N7&gt;$C$3),IF(ABS(T7/I7)&gt;0.1,"e","-"),"-")</f>
        <v>#NUM!</v>
      </c>
      <c r="W7" s="358" t="e">
        <f>IF(U7="e",C7,"")</f>
        <v>#NUM!</v>
      </c>
      <c r="X7" s="358" t="e">
        <f>IF(V7="e",C7,"")</f>
        <v>#NUM!</v>
      </c>
    </row>
    <row r="8" spans="2:24">
      <c r="C8" s="309" t="str">
        <f>'(2-2) 재직자 명부'!B3</f>
        <v>2</v>
      </c>
      <c r="D8" s="297" t="str">
        <f>'(2-2) 재직자 명부'!C3</f>
        <v>19691224</v>
      </c>
      <c r="E8" s="297" t="str">
        <f>'(2-2) 재직자 명부'!D3</f>
        <v>1</v>
      </c>
      <c r="F8" s="353">
        <f>'(2-2) 재직자 명부'!E3</f>
        <v>39083</v>
      </c>
      <c r="G8" s="300">
        <f>'(2-2) 재직자 명부'!F3</f>
        <v>77830000</v>
      </c>
      <c r="H8" s="354">
        <f>'(2-2) 재직자 명부'!G3</f>
        <v>4436310000</v>
      </c>
      <c r="I8" s="355">
        <f>'(2-2) 재직자 명부'!H3</f>
        <v>4669800000</v>
      </c>
      <c r="J8" s="356">
        <f>'(2-2) 재직자 명부'!I3</f>
        <v>3</v>
      </c>
      <c r="K8" s="353">
        <f>'(2-2) 재직자 명부'!J3</f>
        <v>0</v>
      </c>
      <c r="L8" s="357">
        <f>IF('(2-2) 재직자 명부'!M3="",1,'(2-2) 재직자 명부'!M3)</f>
        <v>3</v>
      </c>
      <c r="M8" s="355" t="str">
        <f>IF('(2-2) 재직자 명부'!J3="","",LEFT('(2-2) 재직자 명부'!J3,4)&amp;"-"&amp;MID('(2-2) 재직자 명부'!J3,5,2)&amp;"-"&amp;RIGHT('(2-2) 재직자 명부'!J3,2))</f>
        <v/>
      </c>
      <c r="N8" s="333">
        <f>ROUNDDOWN(((LEFT($C$2,4)+(DATE(FALSE,MID($C$2,5,2),RIGHT($C$2,2))-1)/366)-((LEFT(D8,4)+(DATE(FALSE,MID(D8,5,2),RIGHT(D8,2))-1)/366))),0)</f>
        <v>46</v>
      </c>
      <c r="O8" s="362">
        <f>((LEFT($C$2,4)+(DATE(FALSE,MID($C$2,5,2),RIGHT($C$2,2)))/366)-((LEFT(F8,4)+(DATE(FALSE,MID(F8,5,2),RIGHT(F8,2))-1)/366)))</f>
        <v>-1892.3879781420765</v>
      </c>
      <c r="P8" s="362" t="str">
        <f t="shared" ref="P8:P71" si="1">IF(K8=0,"",((LEFT($C$2,4)+(DATE(FALSE,MID($C$2,5,2),RIGHT($C$2,2)))/366)-((LEFT(K8,4)+(DATE(FALSE,MID(K8,5,2),RIGHT(K8,2)))/366))))</f>
        <v/>
      </c>
      <c r="Q8" s="333">
        <f>IF(K8=0,O8*G8,G8*P8)*L8</f>
        <v>-441853669016.39343</v>
      </c>
      <c r="R8" s="333">
        <f>IF(K8=0,(O8+1)*G8,G8*(P8+1))*L8</f>
        <v>-441620179016.39343</v>
      </c>
      <c r="S8" s="365">
        <f>H8-Q8</f>
        <v>446289979016.39343</v>
      </c>
      <c r="T8" s="365">
        <f>I8-R8</f>
        <v>446289979016.39343</v>
      </c>
      <c r="U8" s="366" t="str">
        <f t="shared" ref="U8:U71" si="2">IF(AND(J8&lt;3,LEFT(F8,4)="2015"),"-",IF(ABS(S8/H8)&gt;0.1,"e","-"))</f>
        <v>e</v>
      </c>
      <c r="V8" s="366" t="str">
        <f>IF(OR(J8&gt;2,N8&gt;$C$3),IF(ABS(T8/I8)&gt;0.1,"e","-"),"-")</f>
        <v>e</v>
      </c>
      <c r="W8" s="358" t="str">
        <f t="shared" ref="W8:W71" si="3">IF(U8="e",C8,"")</f>
        <v>2</v>
      </c>
      <c r="X8" s="358" t="str">
        <f t="shared" ref="X8:X71" si="4">IF(V8="e",C8,"")</f>
        <v>2</v>
      </c>
    </row>
    <row r="9" spans="2:24">
      <c r="C9" s="309" t="str">
        <f>'(2-2) 재직자 명부'!B4</f>
        <v>3</v>
      </c>
      <c r="D9" s="297" t="str">
        <f>'(2-2) 재직자 명부'!C4</f>
        <v>19580912</v>
      </c>
      <c r="E9" s="297" t="str">
        <f>'(2-2) 재직자 명부'!D4</f>
        <v>1</v>
      </c>
      <c r="F9" s="353">
        <f>'(2-2) 재직자 명부'!E4</f>
        <v>42811</v>
      </c>
      <c r="G9" s="300">
        <f>'(2-2) 재직자 명부'!F4</f>
        <v>23630000</v>
      </c>
      <c r="H9" s="354">
        <f>'(2-2) 재직자 명부'!G4</f>
        <v>638010000</v>
      </c>
      <c r="I9" s="355">
        <f>'(2-2) 재직자 명부'!H4</f>
        <v>708900000</v>
      </c>
      <c r="J9" s="356">
        <f>'(2-2) 재직자 명부'!I4</f>
        <v>3</v>
      </c>
      <c r="K9" s="353">
        <f>'(2-2) 재직자 명부'!J4</f>
        <v>0</v>
      </c>
      <c r="L9" s="357">
        <f>IF('(2-2) 재직자 명부'!M4="",1,'(2-2) 재직자 명부'!M4)</f>
        <v>3</v>
      </c>
      <c r="M9" s="355" t="str">
        <f>IF('(2-2) 재직자 명부'!J4="","",LEFT('(2-2) 재직자 명부'!J4,4)&amp;"-"&amp;MID('(2-2) 재직자 명부'!J4,5,2)&amp;"-"&amp;RIGHT('(2-2) 재직자 명부'!J4,2))</f>
        <v/>
      </c>
      <c r="N9" s="333">
        <f t="shared" ref="N9:N72" si="5">ROUNDDOWN(((LEFT($C$2,4)+(DATE(FALSE,MID($C$2,5,2),RIGHT($C$2,2))-1)/366)-((LEFT(D9,4)+(DATE(FALSE,MID(D9,5,2),RIGHT(D9,2))-1)/366))),0)</f>
        <v>57</v>
      </c>
      <c r="O9" s="362">
        <f t="shared" ref="O9:O72" si="6">((LEFT($C$2,4)+(DATE(FALSE,MID($C$2,5,2),RIGHT($C$2,2)))/366)-((LEFT(F9,4)+(DATE(FALSE,MID(F9,5,2),RIGHT(F9,2))-1)/366)))</f>
        <v>-2265.0273224043713</v>
      </c>
      <c r="P9" s="362" t="str">
        <f t="shared" si="1"/>
        <v/>
      </c>
      <c r="Q9" s="333">
        <f t="shared" ref="Q9:Q72" si="7">IF(K9=0,O9*G9,G9*P9)*L9</f>
        <v>-160567786885.24588</v>
      </c>
      <c r="R9" s="333">
        <f t="shared" ref="R9:R72" si="8">IF(K9=0,(O9+1)*G9,G9*(P9+1))*L9</f>
        <v>-160496896885.24588</v>
      </c>
      <c r="S9" s="365">
        <f t="shared" ref="S9:S72" si="9">H9-Q9</f>
        <v>161205796885.24588</v>
      </c>
      <c r="T9" s="365">
        <f t="shared" ref="T9:T72" si="10">I9-R9</f>
        <v>161205796885.24588</v>
      </c>
      <c r="U9" s="366" t="str">
        <f t="shared" si="2"/>
        <v>e</v>
      </c>
      <c r="V9" s="366" t="str">
        <f t="shared" ref="V9:V72" si="11">IF(OR(J9&gt;2,N9&gt;$C$3),IF(ABS(T9/I9)&gt;0.1,"e","-"),"-")</f>
        <v>e</v>
      </c>
      <c r="W9" s="358" t="str">
        <f t="shared" si="3"/>
        <v>3</v>
      </c>
      <c r="X9" s="358" t="str">
        <f t="shared" si="4"/>
        <v>3</v>
      </c>
    </row>
    <row r="10" spans="2:24">
      <c r="C10" s="309" t="str">
        <f>'(2-2) 재직자 명부'!B5</f>
        <v>4</v>
      </c>
      <c r="D10" s="297" t="str">
        <f>'(2-2) 재직자 명부'!C5</f>
        <v>19681023</v>
      </c>
      <c r="E10" s="297" t="str">
        <f>'(2-2) 재직자 명부'!D5</f>
        <v>1</v>
      </c>
      <c r="F10" s="353">
        <f>'(2-2) 재직자 명부'!E5</f>
        <v>44927</v>
      </c>
      <c r="G10" s="300">
        <f>'(2-2) 재직자 명부'!F5</f>
        <v>12100000</v>
      </c>
      <c r="H10" s="354">
        <f>'(2-2) 재직자 명부'!G5</f>
        <v>108900000</v>
      </c>
      <c r="I10" s="355">
        <f>'(2-2) 재직자 명부'!H5</f>
        <v>145200000</v>
      </c>
      <c r="J10" s="356">
        <f>'(2-2) 재직자 명부'!I5</f>
        <v>3</v>
      </c>
      <c r="K10" s="353">
        <f>'(2-2) 재직자 명부'!J5</f>
        <v>0</v>
      </c>
      <c r="L10" s="357">
        <f>IF('(2-2) 재직자 명부'!M5="",1,'(2-2) 재직자 명부'!M5)</f>
        <v>3</v>
      </c>
      <c r="M10" s="355" t="str">
        <f>IF('(2-2) 재직자 명부'!J5="","",LEFT('(2-2) 재직자 명부'!J5,4)&amp;"-"&amp;MID('(2-2) 재직자 명부'!J5,5,2)&amp;"-"&amp;RIGHT('(2-2) 재직자 명부'!J5,2))</f>
        <v/>
      </c>
      <c r="N10" s="333">
        <f t="shared" si="5"/>
        <v>47</v>
      </c>
      <c r="O10" s="362">
        <f t="shared" si="6"/>
        <v>-2476.5683060109286</v>
      </c>
      <c r="P10" s="362" t="str">
        <f t="shared" si="1"/>
        <v/>
      </c>
      <c r="Q10" s="333">
        <f t="shared" si="7"/>
        <v>-89899429508.196701</v>
      </c>
      <c r="R10" s="333">
        <f t="shared" si="8"/>
        <v>-89863129508.196701</v>
      </c>
      <c r="S10" s="365">
        <f t="shared" si="9"/>
        <v>90008329508.196701</v>
      </c>
      <c r="T10" s="365">
        <f t="shared" si="10"/>
        <v>90008329508.196701</v>
      </c>
      <c r="U10" s="366" t="str">
        <f t="shared" si="2"/>
        <v>e</v>
      </c>
      <c r="V10" s="366" t="str">
        <f t="shared" si="11"/>
        <v>e</v>
      </c>
      <c r="W10" s="358" t="str">
        <f t="shared" si="3"/>
        <v>4</v>
      </c>
      <c r="X10" s="358" t="str">
        <f t="shared" si="4"/>
        <v>4</v>
      </c>
    </row>
    <row r="11" spans="2:24">
      <c r="C11" s="309" t="str">
        <f>'(2-2) 재직자 명부'!B6</f>
        <v>5</v>
      </c>
      <c r="D11" s="297" t="str">
        <f>'(2-2) 재직자 명부'!C6</f>
        <v>19641227</v>
      </c>
      <c r="E11" s="297" t="str">
        <f>'(2-2) 재직자 명부'!D6</f>
        <v>1</v>
      </c>
      <c r="F11" s="353">
        <f>'(2-2) 재직자 명부'!E6</f>
        <v>45292</v>
      </c>
      <c r="G11" s="300">
        <f>'(2-2) 재직자 명부'!F6</f>
        <v>15900000</v>
      </c>
      <c r="H11" s="354">
        <f>'(2-2) 재직자 명부'!G6</f>
        <v>95400000</v>
      </c>
      <c r="I11" s="355">
        <f>'(2-2) 재직자 명부'!H6</f>
        <v>143100000</v>
      </c>
      <c r="J11" s="356">
        <f>'(2-2) 재직자 명부'!I6</f>
        <v>3</v>
      </c>
      <c r="K11" s="353">
        <f>'(2-2) 재직자 명부'!J6</f>
        <v>0</v>
      </c>
      <c r="L11" s="357">
        <f>IF('(2-2) 재직자 명부'!M6="",1,'(2-2) 재직자 명부'!M6)</f>
        <v>3</v>
      </c>
      <c r="M11" s="355" t="str">
        <f>IF('(2-2) 재직자 명부'!J6="","",LEFT('(2-2) 재직자 명부'!J6,4)&amp;"-"&amp;MID('(2-2) 재직자 명부'!J6,5,2)&amp;"-"&amp;RIGHT('(2-2) 재직자 명부'!J6,2))</f>
        <v/>
      </c>
      <c r="N11" s="333">
        <f t="shared" si="5"/>
        <v>51</v>
      </c>
      <c r="O11" s="362">
        <f t="shared" si="6"/>
        <v>-2513.333333333333</v>
      </c>
      <c r="P11" s="362" t="str">
        <f t="shared" si="1"/>
        <v/>
      </c>
      <c r="Q11" s="333">
        <f t="shared" si="7"/>
        <v>-119885999999.99997</v>
      </c>
      <c r="R11" s="333">
        <f t="shared" si="8"/>
        <v>-119838299999.99997</v>
      </c>
      <c r="S11" s="365">
        <f t="shared" si="9"/>
        <v>119981399999.99997</v>
      </c>
      <c r="T11" s="365">
        <f t="shared" si="10"/>
        <v>119981399999.99997</v>
      </c>
      <c r="U11" s="366" t="str">
        <f t="shared" si="2"/>
        <v>e</v>
      </c>
      <c r="V11" s="366" t="str">
        <f t="shared" si="11"/>
        <v>e</v>
      </c>
      <c r="W11" s="358" t="str">
        <f t="shared" si="3"/>
        <v>5</v>
      </c>
      <c r="X11" s="358" t="str">
        <f t="shared" si="4"/>
        <v>5</v>
      </c>
    </row>
    <row r="12" spans="2:24">
      <c r="C12" s="309" t="str">
        <f>'(2-2) 재직자 명부'!B7</f>
        <v>6</v>
      </c>
      <c r="D12" s="297" t="str">
        <f>'(2-2) 재직자 명부'!C7</f>
        <v>19930729</v>
      </c>
      <c r="E12" s="297" t="str">
        <f>'(2-2) 재직자 명부'!D7</f>
        <v>1</v>
      </c>
      <c r="F12" s="353">
        <f>'(2-2) 재직자 명부'!E7</f>
        <v>43435</v>
      </c>
      <c r="G12" s="354">
        <f>'(2-2) 재직자 명부'!F7</f>
        <v>4203350</v>
      </c>
      <c r="H12" s="354">
        <f>'(2-2) 재직자 명부'!G7</f>
        <v>29773730</v>
      </c>
      <c r="I12" s="355">
        <f>'(2-2) 재직자 명부'!H7</f>
        <v>0</v>
      </c>
      <c r="J12" s="356">
        <f>'(2-2) 재직자 명부'!I7</f>
        <v>1</v>
      </c>
      <c r="K12" s="353">
        <f>'(2-2) 재직자 명부'!J7</f>
        <v>0</v>
      </c>
      <c r="L12" s="357">
        <f>IF('(2-2) 재직자 명부'!M7="",1,'(2-2) 재직자 명부'!M7)</f>
        <v>1</v>
      </c>
      <c r="M12" s="355" t="str">
        <f>IF('(2-2) 재직자 명부'!J7="","",LEFT('(2-2) 재직자 명부'!J7,4)&amp;"-"&amp;MID('(2-2) 재직자 명부'!J7,5,2)&amp;"-"&amp;RIGHT('(2-2) 재직자 명부'!J7,2))</f>
        <v/>
      </c>
      <c r="N12" s="333">
        <f t="shared" si="5"/>
        <v>22</v>
      </c>
      <c r="O12" s="362">
        <f t="shared" si="6"/>
        <v>-2327.4234972677596</v>
      </c>
      <c r="P12" s="362" t="str">
        <f t="shared" si="1"/>
        <v/>
      </c>
      <c r="Q12" s="333">
        <f t="shared" si="7"/>
        <v>-9782975557.2404366</v>
      </c>
      <c r="R12" s="333">
        <f t="shared" si="8"/>
        <v>-9778772207.2404366</v>
      </c>
      <c r="S12" s="365">
        <f t="shared" si="9"/>
        <v>9812749287.2404366</v>
      </c>
      <c r="T12" s="365">
        <f t="shared" si="10"/>
        <v>9778772207.2404366</v>
      </c>
      <c r="U12" s="366" t="str">
        <f t="shared" si="2"/>
        <v>e</v>
      </c>
      <c r="V12" s="366" t="str">
        <f t="shared" si="11"/>
        <v>-</v>
      </c>
      <c r="W12" s="358" t="str">
        <f t="shared" si="3"/>
        <v>6</v>
      </c>
      <c r="X12" s="358" t="str">
        <f t="shared" si="4"/>
        <v/>
      </c>
    </row>
    <row r="13" spans="2:24">
      <c r="C13" s="309" t="str">
        <f>'(2-2) 재직자 명부'!B8</f>
        <v>7</v>
      </c>
      <c r="D13" s="297" t="str">
        <f>'(2-2) 재직자 명부'!C8</f>
        <v>19730205</v>
      </c>
      <c r="E13" s="297" t="str">
        <f>'(2-2) 재직자 명부'!D8</f>
        <v>1</v>
      </c>
      <c r="F13" s="353">
        <f>'(2-2) 재직자 명부'!E8</f>
        <v>43282</v>
      </c>
      <c r="G13" s="354">
        <f>'(2-2) 재직자 명부'!F8</f>
        <v>6465480</v>
      </c>
      <c r="H13" s="354">
        <f>'(2-2) 재직자 명부'!G8</f>
        <v>48491100</v>
      </c>
      <c r="I13" s="355">
        <f>'(2-2) 재직자 명부'!H8</f>
        <v>0</v>
      </c>
      <c r="J13" s="356">
        <f>'(2-2) 재직자 명부'!I8</f>
        <v>1</v>
      </c>
      <c r="K13" s="353">
        <f>'(2-2) 재직자 명부'!J8</f>
        <v>0</v>
      </c>
      <c r="L13" s="357">
        <f>IF('(2-2) 재직자 명부'!M8="",1,'(2-2) 재직자 명부'!M8)</f>
        <v>1</v>
      </c>
      <c r="M13" s="355" t="str">
        <f>IF('(2-2) 재직자 명부'!J8="","",LEFT('(2-2) 재직자 명부'!J8,4)&amp;"-"&amp;MID('(2-2) 재직자 명부'!J8,5,2)&amp;"-"&amp;RIGHT('(2-2) 재직자 명부'!J8,2))</f>
        <v/>
      </c>
      <c r="N13" s="333">
        <f t="shared" si="5"/>
        <v>42</v>
      </c>
      <c r="O13" s="362">
        <f t="shared" si="6"/>
        <v>-2312.3060109289618</v>
      </c>
      <c r="P13" s="362" t="str">
        <f t="shared" si="1"/>
        <v/>
      </c>
      <c r="Q13" s="333">
        <f t="shared" si="7"/>
        <v>-14950168267.540983</v>
      </c>
      <c r="R13" s="333">
        <f t="shared" si="8"/>
        <v>-14943702787.540983</v>
      </c>
      <c r="S13" s="365">
        <f t="shared" si="9"/>
        <v>14998659367.540983</v>
      </c>
      <c r="T13" s="365">
        <f t="shared" si="10"/>
        <v>14943702787.540983</v>
      </c>
      <c r="U13" s="366" t="str">
        <f t="shared" si="2"/>
        <v>e</v>
      </c>
      <c r="V13" s="366" t="str">
        <f t="shared" si="11"/>
        <v>-</v>
      </c>
      <c r="W13" s="358" t="str">
        <f t="shared" si="3"/>
        <v>7</v>
      </c>
      <c r="X13" s="358" t="str">
        <f t="shared" si="4"/>
        <v/>
      </c>
    </row>
    <row r="14" spans="2:24">
      <c r="C14" s="359" t="str">
        <f>'(2-2) 재직자 명부'!B9</f>
        <v>8</v>
      </c>
      <c r="D14" s="297" t="str">
        <f>'(2-2) 재직자 명부'!C9</f>
        <v>19860403</v>
      </c>
      <c r="E14" s="297" t="str">
        <f>'(2-2) 재직자 명부'!D9</f>
        <v>1</v>
      </c>
      <c r="F14" s="353">
        <f>'(2-2) 재직자 명부'!E9</f>
        <v>43997</v>
      </c>
      <c r="G14" s="354">
        <f>'(2-2) 재직자 명부'!F9</f>
        <v>4780400</v>
      </c>
      <c r="H14" s="354">
        <f>'(2-2) 재직자 명부'!G9</f>
        <v>26514850</v>
      </c>
      <c r="I14" s="355">
        <f>'(2-2) 재직자 명부'!H9</f>
        <v>0</v>
      </c>
      <c r="J14" s="356">
        <f>'(2-2) 재직자 명부'!I9</f>
        <v>1</v>
      </c>
      <c r="K14" s="353">
        <f>'(2-2) 재직자 명부'!J9</f>
        <v>0</v>
      </c>
      <c r="L14" s="357">
        <f>IF('(2-2) 재직자 명부'!M9="",1,'(2-2) 재직자 명부'!M9)</f>
        <v>1</v>
      </c>
      <c r="M14" s="355" t="str">
        <f>IF('(2-2) 재직자 명부'!J9="","",LEFT('(2-2) 재직자 명부'!J9,4)&amp;"-"&amp;MID('(2-2) 재직자 명부'!J9,5,2)&amp;"-"&amp;RIGHT('(2-2) 재직자 명부'!J9,2))</f>
        <v/>
      </c>
      <c r="N14" s="333">
        <f t="shared" si="5"/>
        <v>29</v>
      </c>
      <c r="O14" s="362">
        <f t="shared" si="6"/>
        <v>-2383.7595628415302</v>
      </c>
      <c r="P14" s="362" t="str">
        <f t="shared" si="1"/>
        <v/>
      </c>
      <c r="Q14" s="333">
        <f t="shared" si="7"/>
        <v>-11395324214.207651</v>
      </c>
      <c r="R14" s="333">
        <f t="shared" si="8"/>
        <v>-11390543814.207651</v>
      </c>
      <c r="S14" s="365">
        <f t="shared" si="9"/>
        <v>11421839064.207651</v>
      </c>
      <c r="T14" s="365">
        <f t="shared" si="10"/>
        <v>11390543814.207651</v>
      </c>
      <c r="U14" s="366" t="str">
        <f t="shared" si="2"/>
        <v>e</v>
      </c>
      <c r="V14" s="366" t="str">
        <f t="shared" si="11"/>
        <v>-</v>
      </c>
      <c r="W14" s="358" t="str">
        <f t="shared" si="3"/>
        <v>8</v>
      </c>
      <c r="X14" s="358" t="str">
        <f t="shared" si="4"/>
        <v/>
      </c>
    </row>
    <row r="15" spans="2:24">
      <c r="C15" s="359" t="str">
        <f>'(2-2) 재직자 명부'!B10</f>
        <v>9</v>
      </c>
      <c r="D15" s="297" t="str">
        <f>'(2-2) 재직자 명부'!C10</f>
        <v>19720823</v>
      </c>
      <c r="E15" s="297" t="str">
        <f>'(2-2) 재직자 명부'!D10</f>
        <v>1</v>
      </c>
      <c r="F15" s="353">
        <f>'(2-2) 재직자 명부'!E10</f>
        <v>35202</v>
      </c>
      <c r="G15" s="354">
        <f>'(2-2) 재직자 명부'!F10</f>
        <v>7846620</v>
      </c>
      <c r="H15" s="354">
        <f>'(2-2) 재직자 명부'!G10</f>
        <v>232451640</v>
      </c>
      <c r="I15" s="355">
        <f>'(2-2) 재직자 명부'!H10</f>
        <v>0</v>
      </c>
      <c r="J15" s="356">
        <f>'(2-2) 재직자 명부'!I10</f>
        <v>1</v>
      </c>
      <c r="K15" s="353">
        <f>'(2-2) 재직자 명부'!J10</f>
        <v>0</v>
      </c>
      <c r="L15" s="357">
        <f>IF('(2-2) 재직자 명부'!M10="",1,'(2-2) 재직자 명부'!M10)</f>
        <v>1</v>
      </c>
      <c r="M15" s="355" t="str">
        <f>IF('(2-2) 재직자 명부'!J10="","",LEFT('(2-2) 재직자 명부'!J10,4)&amp;"-"&amp;MID('(2-2) 재직자 명부'!J10,5,2)&amp;"-"&amp;RIGHT('(2-2) 재직자 명부'!J10,2))</f>
        <v/>
      </c>
      <c r="N15" s="333">
        <f t="shared" si="5"/>
        <v>43</v>
      </c>
      <c r="O15" s="362">
        <f t="shared" si="6"/>
        <v>-1504.0874316939889</v>
      </c>
      <c r="P15" s="362" t="str">
        <f t="shared" si="1"/>
        <v/>
      </c>
      <c r="Q15" s="333">
        <f t="shared" si="7"/>
        <v>-11802002523.278688</v>
      </c>
      <c r="R15" s="333">
        <f t="shared" si="8"/>
        <v>-11794155903.278688</v>
      </c>
      <c r="S15" s="365">
        <f t="shared" si="9"/>
        <v>12034454163.278688</v>
      </c>
      <c r="T15" s="333">
        <f t="shared" si="10"/>
        <v>11794155903.278688</v>
      </c>
      <c r="U15" s="366" t="str">
        <f t="shared" si="2"/>
        <v>e</v>
      </c>
      <c r="V15" s="334" t="str">
        <f t="shared" si="11"/>
        <v>-</v>
      </c>
      <c r="W15" s="358" t="str">
        <f t="shared" si="3"/>
        <v>9</v>
      </c>
      <c r="X15" s="358" t="str">
        <f t="shared" si="4"/>
        <v/>
      </c>
    </row>
    <row r="16" spans="2:24">
      <c r="C16" s="359" t="str">
        <f>'(2-2) 재직자 명부'!B11</f>
        <v>10</v>
      </c>
      <c r="D16" s="297" t="str">
        <f>'(2-2) 재직자 명부'!C11</f>
        <v>19760126</v>
      </c>
      <c r="E16" s="297" t="str">
        <f>'(2-2) 재직자 명부'!D11</f>
        <v>1</v>
      </c>
      <c r="F16" s="353">
        <f>'(2-2) 재직자 명부'!E11</f>
        <v>36557</v>
      </c>
      <c r="G16" s="354">
        <f>'(2-2) 재직자 명부'!F11</f>
        <v>6783220</v>
      </c>
      <c r="H16" s="354">
        <f>'(2-2) 재직자 명부'!G11</f>
        <v>175798460</v>
      </c>
      <c r="I16" s="355">
        <f>'(2-2) 재직자 명부'!H11</f>
        <v>0</v>
      </c>
      <c r="J16" s="356">
        <f>'(2-2) 재직자 명부'!I11</f>
        <v>1</v>
      </c>
      <c r="K16" s="353">
        <f>'(2-2) 재직자 명부'!J11</f>
        <v>0</v>
      </c>
      <c r="L16" s="357">
        <f>IF('(2-2) 재직자 명부'!M11="",1,'(2-2) 재직자 명부'!M11)</f>
        <v>1</v>
      </c>
      <c r="M16" s="355" t="str">
        <f>IF('(2-2) 재직자 명부'!J11="","",LEFT('(2-2) 재직자 명부'!J11,4)&amp;"-"&amp;MID('(2-2) 재직자 명부'!J11,5,2)&amp;"-"&amp;RIGHT('(2-2) 재직자 명부'!J11,2))</f>
        <v/>
      </c>
      <c r="N16" s="333">
        <f t="shared" si="5"/>
        <v>39</v>
      </c>
      <c r="O16" s="362">
        <f t="shared" si="6"/>
        <v>-1639.6502732240438</v>
      </c>
      <c r="P16" s="362" t="str">
        <f t="shared" si="1"/>
        <v/>
      </c>
      <c r="Q16" s="333">
        <f t="shared" si="7"/>
        <v>-11122108526.338799</v>
      </c>
      <c r="R16" s="333">
        <f t="shared" si="8"/>
        <v>-11115325306.338799</v>
      </c>
      <c r="S16" s="365">
        <f t="shared" si="9"/>
        <v>11297906986.338799</v>
      </c>
      <c r="T16" s="333">
        <f t="shared" si="10"/>
        <v>11115325306.338799</v>
      </c>
      <c r="U16" s="366" t="str">
        <f t="shared" si="2"/>
        <v>e</v>
      </c>
      <c r="V16" s="334" t="str">
        <f t="shared" si="11"/>
        <v>-</v>
      </c>
      <c r="W16" s="358" t="str">
        <f t="shared" si="3"/>
        <v>10</v>
      </c>
      <c r="X16" s="358" t="str">
        <f t="shared" si="4"/>
        <v/>
      </c>
    </row>
    <row r="17" spans="3:24">
      <c r="C17" s="360" t="str">
        <f>'(2-2) 재직자 명부'!B12</f>
        <v>11</v>
      </c>
      <c r="D17" s="297" t="str">
        <f>'(2-2) 재직자 명부'!C12</f>
        <v>19670727</v>
      </c>
      <c r="E17" s="297" t="str">
        <f>'(2-2) 재직자 명부'!D12</f>
        <v>1</v>
      </c>
      <c r="F17" s="353">
        <f>'(2-2) 재직자 명부'!E12</f>
        <v>36825</v>
      </c>
      <c r="G17" s="354">
        <f>'(2-2) 재직자 명부'!F12</f>
        <v>6564940</v>
      </c>
      <c r="H17" s="354">
        <f>'(2-2) 재직자 명부'!G12</f>
        <v>165325580</v>
      </c>
      <c r="I17" s="355">
        <f>'(2-2) 재직자 명부'!H12</f>
        <v>0</v>
      </c>
      <c r="J17" s="356">
        <f>'(2-2) 재직자 명부'!I12</f>
        <v>1</v>
      </c>
      <c r="K17" s="353">
        <f>'(2-2) 재직자 명부'!J12</f>
        <v>0</v>
      </c>
      <c r="L17" s="357">
        <f>IF('(2-2) 재직자 명부'!M12="",1,'(2-2) 재직자 명부'!M12)</f>
        <v>1</v>
      </c>
      <c r="M17" s="355" t="str">
        <f>IF('(2-2) 재직자 명부'!J12="","",LEFT('(2-2) 재직자 명부'!J12,4)&amp;"-"&amp;MID('(2-2) 재직자 명부'!J12,5,2)&amp;"-"&amp;RIGHT('(2-2) 재직자 명부'!J12,2))</f>
        <v/>
      </c>
      <c r="N17" s="333">
        <f t="shared" si="5"/>
        <v>48</v>
      </c>
      <c r="O17" s="362">
        <f t="shared" si="6"/>
        <v>-1666.3961748633878</v>
      </c>
      <c r="P17" s="362" t="str">
        <f t="shared" si="1"/>
        <v/>
      </c>
      <c r="Q17" s="333">
        <f t="shared" si="7"/>
        <v>-10939790904.207649</v>
      </c>
      <c r="R17" s="333">
        <f t="shared" si="8"/>
        <v>-10933225964.207649</v>
      </c>
      <c r="S17" s="365">
        <f t="shared" si="9"/>
        <v>11105116484.207649</v>
      </c>
      <c r="T17" s="333">
        <f t="shared" si="10"/>
        <v>10933225964.207649</v>
      </c>
      <c r="U17" s="366" t="str">
        <f t="shared" si="2"/>
        <v>e</v>
      </c>
      <c r="V17" s="334" t="str">
        <f t="shared" si="11"/>
        <v>-</v>
      </c>
      <c r="W17" s="358" t="str">
        <f t="shared" si="3"/>
        <v>11</v>
      </c>
      <c r="X17" s="358" t="str">
        <f t="shared" si="4"/>
        <v/>
      </c>
    </row>
    <row r="18" spans="3:24">
      <c r="C18" s="360" t="str">
        <f>'(2-2) 재직자 명부'!B13</f>
        <v>12</v>
      </c>
      <c r="D18" s="297" t="str">
        <f>'(2-2) 재직자 명부'!C13</f>
        <v>19800220</v>
      </c>
      <c r="E18" s="297" t="str">
        <f>'(2-2) 재직자 명부'!D13</f>
        <v>1</v>
      </c>
      <c r="F18" s="353">
        <f>'(2-2) 재직자 명부'!E13</f>
        <v>37902</v>
      </c>
      <c r="G18" s="354">
        <f>'(2-2) 재직자 명부'!F13</f>
        <v>6476000</v>
      </c>
      <c r="H18" s="354">
        <f>'(2-2) 재직자 명부'!G13</f>
        <v>143977160</v>
      </c>
      <c r="I18" s="355">
        <f>'(2-2) 재직자 명부'!H13</f>
        <v>0</v>
      </c>
      <c r="J18" s="356">
        <f>'(2-2) 재직자 명부'!I13</f>
        <v>1</v>
      </c>
      <c r="K18" s="353">
        <f>'(2-2) 재직자 명부'!J13</f>
        <v>0</v>
      </c>
      <c r="L18" s="357">
        <f>IF('(2-2) 재직자 명부'!M13="",1,'(2-2) 재직자 명부'!M13)</f>
        <v>1</v>
      </c>
      <c r="M18" s="355" t="str">
        <f>IF('(2-2) 재직자 명부'!J13="","",LEFT('(2-2) 재직자 명부'!J13,4)&amp;"-"&amp;MID('(2-2) 재직자 명부'!J13,5,2)&amp;"-"&amp;RIGHT('(2-2) 재직자 명부'!J13,2))</f>
        <v/>
      </c>
      <c r="N18" s="333">
        <f t="shared" si="5"/>
        <v>35</v>
      </c>
      <c r="O18" s="362">
        <f t="shared" si="6"/>
        <v>-1774.0874316939889</v>
      </c>
      <c r="P18" s="362" t="str">
        <f t="shared" si="1"/>
        <v/>
      </c>
      <c r="Q18" s="333">
        <f t="shared" si="7"/>
        <v>-11488990207.650272</v>
      </c>
      <c r="R18" s="333">
        <f t="shared" si="8"/>
        <v>-11482514207.650272</v>
      </c>
      <c r="S18" s="365">
        <f t="shared" si="9"/>
        <v>11632967367.650272</v>
      </c>
      <c r="T18" s="333">
        <f t="shared" si="10"/>
        <v>11482514207.650272</v>
      </c>
      <c r="U18" s="366" t="str">
        <f t="shared" si="2"/>
        <v>e</v>
      </c>
      <c r="V18" s="334" t="str">
        <f t="shared" si="11"/>
        <v>-</v>
      </c>
      <c r="W18" s="358" t="str">
        <f t="shared" si="3"/>
        <v>12</v>
      </c>
      <c r="X18" s="358" t="str">
        <f t="shared" si="4"/>
        <v/>
      </c>
    </row>
    <row r="19" spans="3:24">
      <c r="C19" s="360" t="str">
        <f>'(2-2) 재직자 명부'!B14</f>
        <v>13</v>
      </c>
      <c r="D19" s="297" t="str">
        <f>'(2-2) 재직자 명부'!C14</f>
        <v>19811219</v>
      </c>
      <c r="E19" s="297" t="str">
        <f>'(2-2) 재직자 명부'!D14</f>
        <v>1</v>
      </c>
      <c r="F19" s="353">
        <f>'(2-2) 재직자 명부'!E14</f>
        <v>39143</v>
      </c>
      <c r="G19" s="354">
        <f>'(2-2) 재직자 명부'!F14</f>
        <v>6594780</v>
      </c>
      <c r="H19" s="354">
        <f>'(2-2) 재직자 명부'!G14</f>
        <v>124194170</v>
      </c>
      <c r="I19" s="355">
        <f>'(2-2) 재직자 명부'!H14</f>
        <v>0</v>
      </c>
      <c r="J19" s="356">
        <f>'(2-2) 재직자 명부'!I14</f>
        <v>1</v>
      </c>
      <c r="K19" s="353">
        <f>'(2-2) 재직자 명부'!J14</f>
        <v>0</v>
      </c>
      <c r="L19" s="357">
        <f>IF('(2-2) 재직자 명부'!M14="",1,'(2-2) 재직자 명부'!M14)</f>
        <v>1</v>
      </c>
      <c r="M19" s="355" t="str">
        <f>IF('(2-2) 재직자 명부'!J14="","",LEFT('(2-2) 재직자 명부'!J14,4)&amp;"-"&amp;MID('(2-2) 재직자 명부'!J14,5,2)&amp;"-"&amp;RIGHT('(2-2) 재직자 명부'!J14,2))</f>
        <v/>
      </c>
      <c r="N19" s="333">
        <f t="shared" si="5"/>
        <v>34</v>
      </c>
      <c r="O19" s="362">
        <f t="shared" si="6"/>
        <v>-1898.2786885245901</v>
      </c>
      <c r="P19" s="362" t="str">
        <f t="shared" si="1"/>
        <v/>
      </c>
      <c r="Q19" s="333">
        <f t="shared" si="7"/>
        <v>-12518730329.508196</v>
      </c>
      <c r="R19" s="333">
        <f t="shared" si="8"/>
        <v>-12512135549.508196</v>
      </c>
      <c r="S19" s="365">
        <f t="shared" si="9"/>
        <v>12642924499.508196</v>
      </c>
      <c r="T19" s="333">
        <f t="shared" si="10"/>
        <v>12512135549.508196</v>
      </c>
      <c r="U19" s="366" t="str">
        <f t="shared" si="2"/>
        <v>e</v>
      </c>
      <c r="V19" s="334" t="str">
        <f t="shared" si="11"/>
        <v>-</v>
      </c>
      <c r="W19" s="358" t="str">
        <f t="shared" si="3"/>
        <v>13</v>
      </c>
      <c r="X19" s="358" t="str">
        <f t="shared" si="4"/>
        <v/>
      </c>
    </row>
    <row r="20" spans="3:24">
      <c r="C20" s="360" t="str">
        <f>'(2-2) 재직자 명부'!B15</f>
        <v>14</v>
      </c>
      <c r="D20" s="297" t="str">
        <f>'(2-2) 재직자 명부'!C15</f>
        <v>19870924</v>
      </c>
      <c r="E20" s="297" t="str">
        <f>'(2-2) 재직자 명부'!D15</f>
        <v>1</v>
      </c>
      <c r="F20" s="353">
        <f>'(2-2) 재직자 명부'!E15</f>
        <v>40072</v>
      </c>
      <c r="G20" s="354">
        <f>'(2-2) 재직자 명부'!F15</f>
        <v>5226600</v>
      </c>
      <c r="H20" s="354">
        <f>'(2-2) 재직자 명부'!G15</f>
        <v>85161370</v>
      </c>
      <c r="I20" s="355">
        <f>'(2-2) 재직자 명부'!H15</f>
        <v>0</v>
      </c>
      <c r="J20" s="356">
        <f>'(2-2) 재직자 명부'!I15</f>
        <v>1</v>
      </c>
      <c r="K20" s="353">
        <f>'(2-2) 재직자 명부'!J15</f>
        <v>0</v>
      </c>
      <c r="L20" s="357">
        <f>IF('(2-2) 재직자 명부'!M15="",1,'(2-2) 재직자 명부'!M15)</f>
        <v>1</v>
      </c>
      <c r="M20" s="355" t="str">
        <f>IF('(2-2) 재직자 명부'!J15="","",LEFT('(2-2) 재직자 명부'!J15,4)&amp;"-"&amp;MID('(2-2) 재직자 명부'!J15,5,2)&amp;"-"&amp;RIGHT('(2-2) 재직자 명부'!J15,2))</f>
        <v/>
      </c>
      <c r="N20" s="333">
        <f t="shared" si="5"/>
        <v>28</v>
      </c>
      <c r="O20" s="362">
        <f t="shared" si="6"/>
        <v>-1991.2786885245901</v>
      </c>
      <c r="P20" s="362" t="str">
        <f t="shared" si="1"/>
        <v/>
      </c>
      <c r="Q20" s="333">
        <f t="shared" si="7"/>
        <v>-10407617193.442623</v>
      </c>
      <c r="R20" s="333">
        <f t="shared" si="8"/>
        <v>-10402390593.442623</v>
      </c>
      <c r="S20" s="365">
        <f t="shared" si="9"/>
        <v>10492778563.442623</v>
      </c>
      <c r="T20" s="333">
        <f t="shared" si="10"/>
        <v>10402390593.442623</v>
      </c>
      <c r="U20" s="366" t="str">
        <f t="shared" si="2"/>
        <v>e</v>
      </c>
      <c r="V20" s="334" t="str">
        <f t="shared" si="11"/>
        <v>-</v>
      </c>
      <c r="W20" s="358" t="str">
        <f t="shared" si="3"/>
        <v>14</v>
      </c>
      <c r="X20" s="358" t="str">
        <f t="shared" si="4"/>
        <v/>
      </c>
    </row>
    <row r="21" spans="3:24">
      <c r="C21" s="360" t="str">
        <f>'(2-2) 재직자 명부'!B16</f>
        <v>15</v>
      </c>
      <c r="D21" s="297" t="str">
        <f>'(2-2) 재직자 명부'!C16</f>
        <v>19860102</v>
      </c>
      <c r="E21" s="297" t="str">
        <f>'(2-2) 재직자 명부'!D16</f>
        <v>1</v>
      </c>
      <c r="F21" s="353">
        <f>'(2-2) 재직자 명부'!E16</f>
        <v>41164</v>
      </c>
      <c r="G21" s="354">
        <f>'(2-2) 재직자 명부'!F16</f>
        <v>6104340</v>
      </c>
      <c r="H21" s="354">
        <f>'(2-2) 재직자 명부'!G16</f>
        <v>81216990</v>
      </c>
      <c r="I21" s="355">
        <f>'(2-2) 재직자 명부'!H16</f>
        <v>0</v>
      </c>
      <c r="J21" s="356">
        <f>'(2-2) 재직자 명부'!I16</f>
        <v>1</v>
      </c>
      <c r="K21" s="353">
        <f>'(2-2) 재직자 명부'!J16</f>
        <v>0</v>
      </c>
      <c r="L21" s="357">
        <f>IF('(2-2) 재직자 명부'!M16="",1,'(2-2) 재직자 명부'!M16)</f>
        <v>1</v>
      </c>
      <c r="M21" s="355" t="str">
        <f>IF('(2-2) 재직자 명부'!J16="","",LEFT('(2-2) 재직자 명부'!J16,4)&amp;"-"&amp;MID('(2-2) 재직자 명부'!J16,5,2)&amp;"-"&amp;RIGHT('(2-2) 재직자 명부'!J16,2))</f>
        <v/>
      </c>
      <c r="N21" s="333">
        <f t="shared" si="5"/>
        <v>29</v>
      </c>
      <c r="O21" s="362">
        <f t="shared" si="6"/>
        <v>-2100.420765027322</v>
      </c>
      <c r="P21" s="362" t="str">
        <f t="shared" si="1"/>
        <v/>
      </c>
      <c r="Q21" s="333">
        <f t="shared" si="7"/>
        <v>-12821682492.786882</v>
      </c>
      <c r="R21" s="333">
        <f t="shared" si="8"/>
        <v>-12815578152.786882</v>
      </c>
      <c r="S21" s="365">
        <f t="shared" si="9"/>
        <v>12902899482.786882</v>
      </c>
      <c r="T21" s="333">
        <f t="shared" si="10"/>
        <v>12815578152.786882</v>
      </c>
      <c r="U21" s="366" t="str">
        <f t="shared" si="2"/>
        <v>e</v>
      </c>
      <c r="V21" s="334" t="str">
        <f t="shared" si="11"/>
        <v>-</v>
      </c>
      <c r="W21" s="358" t="str">
        <f t="shared" si="3"/>
        <v>15</v>
      </c>
      <c r="X21" s="358" t="str">
        <f t="shared" si="4"/>
        <v/>
      </c>
    </row>
    <row r="22" spans="3:24">
      <c r="C22" s="360" t="str">
        <f>'(2-2) 재직자 명부'!B17</f>
        <v>16</v>
      </c>
      <c r="D22" s="297" t="str">
        <f>'(2-2) 재직자 명부'!C17</f>
        <v>19820401</v>
      </c>
      <c r="E22" s="297" t="str">
        <f>'(2-2) 재직자 명부'!D17</f>
        <v>1</v>
      </c>
      <c r="F22" s="353">
        <f>'(2-2) 재직자 명부'!E17</f>
        <v>39995</v>
      </c>
      <c r="G22" s="354">
        <f>'(2-2) 재직자 명부'!F17</f>
        <v>6189690</v>
      </c>
      <c r="H22" s="354">
        <f>'(2-2) 재직자 명부'!G17</f>
        <v>102129890</v>
      </c>
      <c r="I22" s="355">
        <f>'(2-2) 재직자 명부'!H17</f>
        <v>0</v>
      </c>
      <c r="J22" s="356">
        <f>'(2-2) 재직자 명부'!I17</f>
        <v>1</v>
      </c>
      <c r="K22" s="353">
        <f>'(2-2) 재직자 명부'!J17</f>
        <v>0</v>
      </c>
      <c r="L22" s="357">
        <f>IF('(2-2) 재직자 명부'!M17="",1,'(2-2) 재직자 명부'!M17)</f>
        <v>1</v>
      </c>
      <c r="M22" s="355" t="str">
        <f>IF('(2-2) 재직자 명부'!J17="","",LEFT('(2-2) 재직자 명부'!J17,4)&amp;"-"&amp;MID('(2-2) 재직자 명부'!J17,5,2)&amp;"-"&amp;RIGHT('(2-2) 재직자 명부'!J17,2))</f>
        <v/>
      </c>
      <c r="N22" s="333">
        <f t="shared" si="5"/>
        <v>33</v>
      </c>
      <c r="O22" s="362">
        <f t="shared" si="6"/>
        <v>-1983.5874316939889</v>
      </c>
      <c r="P22" s="362" t="str">
        <f t="shared" si="1"/>
        <v/>
      </c>
      <c r="Q22" s="333">
        <f t="shared" si="7"/>
        <v>-12277791290.081966</v>
      </c>
      <c r="R22" s="333">
        <f t="shared" si="8"/>
        <v>-12271601600.081966</v>
      </c>
      <c r="S22" s="365">
        <f t="shared" si="9"/>
        <v>12379921180.081966</v>
      </c>
      <c r="T22" s="333">
        <f t="shared" si="10"/>
        <v>12271601600.081966</v>
      </c>
      <c r="U22" s="366" t="str">
        <f t="shared" si="2"/>
        <v>e</v>
      </c>
      <c r="V22" s="334" t="str">
        <f t="shared" si="11"/>
        <v>-</v>
      </c>
      <c r="W22" s="358" t="str">
        <f t="shared" si="3"/>
        <v>16</v>
      </c>
      <c r="X22" s="358" t="str">
        <f t="shared" si="4"/>
        <v/>
      </c>
    </row>
    <row r="23" spans="3:24">
      <c r="C23" s="360" t="str">
        <f>'(2-2) 재직자 명부'!B18</f>
        <v>17</v>
      </c>
      <c r="D23" s="297" t="str">
        <f>'(2-2) 재직자 명부'!C18</f>
        <v>19700611</v>
      </c>
      <c r="E23" s="297" t="str">
        <f>'(2-2) 재직자 명부'!D18</f>
        <v>1</v>
      </c>
      <c r="F23" s="353">
        <f>'(2-2) 재직자 명부'!E18</f>
        <v>34121</v>
      </c>
      <c r="G23" s="354">
        <f>'(2-2) 재직자 명부'!F18</f>
        <v>8079070</v>
      </c>
      <c r="H23" s="354">
        <f>'(2-2) 재직자 명부'!G18</f>
        <v>168987220</v>
      </c>
      <c r="I23" s="355">
        <f>'(2-2) 재직자 명부'!H18</f>
        <v>0</v>
      </c>
      <c r="J23" s="356">
        <f>'(2-2) 재직자 명부'!I18</f>
        <v>1</v>
      </c>
      <c r="K23" s="353" t="str">
        <f>'(2-2) 재직자 명부'!J18</f>
        <v xml:space="preserve">2005-01-31 </v>
      </c>
      <c r="L23" s="357">
        <f>IF('(2-2) 재직자 명부'!M18="",1,'(2-2) 재직자 명부'!M18)</f>
        <v>1</v>
      </c>
      <c r="M23" s="355" t="str">
        <f>IF('(2-2) 재직자 명부'!J18="","",LEFT('(2-2) 재직자 명부'!J18,4)&amp;"-"&amp;MID('(2-2) 재직자 명부'!J18,5,2)&amp;"-"&amp;RIGHT('(2-2) 재직자 명부'!J18,2))</f>
        <v xml:space="preserve">2005--0-1 </v>
      </c>
      <c r="N23" s="333">
        <f t="shared" si="5"/>
        <v>45</v>
      </c>
      <c r="O23" s="362">
        <f t="shared" si="6"/>
        <v>-1396.054644808743</v>
      </c>
      <c r="P23" s="362" t="e">
        <f t="shared" si="1"/>
        <v>#NUM!</v>
      </c>
      <c r="Q23" s="333" t="e">
        <f t="shared" si="7"/>
        <v>#NUM!</v>
      </c>
      <c r="R23" s="333" t="e">
        <f t="shared" si="8"/>
        <v>#NUM!</v>
      </c>
      <c r="S23" s="365" t="e">
        <f t="shared" si="9"/>
        <v>#NUM!</v>
      </c>
      <c r="T23" s="333" t="e">
        <f t="shared" si="10"/>
        <v>#NUM!</v>
      </c>
      <c r="U23" s="366" t="e">
        <f t="shared" si="2"/>
        <v>#NUM!</v>
      </c>
      <c r="V23" s="334" t="str">
        <f t="shared" si="11"/>
        <v>-</v>
      </c>
      <c r="W23" s="358" t="e">
        <f t="shared" si="3"/>
        <v>#NUM!</v>
      </c>
      <c r="X23" s="358" t="str">
        <f t="shared" si="4"/>
        <v/>
      </c>
    </row>
    <row r="24" spans="3:24">
      <c r="C24" s="360" t="str">
        <f>'(2-2) 재직자 명부'!B19</f>
        <v>18</v>
      </c>
      <c r="D24" s="297" t="str">
        <f>'(2-2) 재직자 명부'!C19</f>
        <v>19720426</v>
      </c>
      <c r="E24" s="297" t="str">
        <f>'(2-2) 재직자 명부'!D19</f>
        <v>1</v>
      </c>
      <c r="F24" s="353">
        <f>'(2-2) 재직자 명부'!E19</f>
        <v>35370</v>
      </c>
      <c r="G24" s="354">
        <f>'(2-2) 재직자 명부'!F19</f>
        <v>6638060</v>
      </c>
      <c r="H24" s="354">
        <f>'(2-2) 재직자 명부'!G19</f>
        <v>127229490</v>
      </c>
      <c r="I24" s="355">
        <f>'(2-2) 재직자 명부'!H19</f>
        <v>0</v>
      </c>
      <c r="J24" s="356">
        <f>'(2-2) 재직자 명부'!I19</f>
        <v>1</v>
      </c>
      <c r="K24" s="353" t="str">
        <f>'(2-2) 재직자 명부'!J19</f>
        <v xml:space="preserve">2006-10-31 </v>
      </c>
      <c r="L24" s="357">
        <f>IF('(2-2) 재직자 명부'!M19="",1,'(2-2) 재직자 명부'!M19)</f>
        <v>1</v>
      </c>
      <c r="M24" s="355" t="str">
        <f>IF('(2-2) 재직자 명부'!J19="","",LEFT('(2-2) 재직자 명부'!J19,4)&amp;"-"&amp;MID('(2-2) 재직자 명부'!J19,5,2)&amp;"-"&amp;RIGHT('(2-2) 재직자 명부'!J19,2))</f>
        <v xml:space="preserve">2006--1-1 </v>
      </c>
      <c r="N24" s="333">
        <f t="shared" si="5"/>
        <v>43</v>
      </c>
      <c r="O24" s="362" t="e">
        <f t="shared" si="6"/>
        <v>#NUM!</v>
      </c>
      <c r="P24" s="362" t="e">
        <f t="shared" si="1"/>
        <v>#NUM!</v>
      </c>
      <c r="Q24" s="333" t="e">
        <f t="shared" si="7"/>
        <v>#NUM!</v>
      </c>
      <c r="R24" s="333" t="e">
        <f t="shared" si="8"/>
        <v>#NUM!</v>
      </c>
      <c r="S24" s="365" t="e">
        <f t="shared" si="9"/>
        <v>#NUM!</v>
      </c>
      <c r="T24" s="333" t="e">
        <f t="shared" si="10"/>
        <v>#NUM!</v>
      </c>
      <c r="U24" s="366" t="e">
        <f t="shared" si="2"/>
        <v>#NUM!</v>
      </c>
      <c r="V24" s="334" t="str">
        <f t="shared" si="11"/>
        <v>-</v>
      </c>
      <c r="W24" s="358" t="e">
        <f t="shared" si="3"/>
        <v>#NUM!</v>
      </c>
      <c r="X24" s="358" t="str">
        <f t="shared" si="4"/>
        <v/>
      </c>
    </row>
    <row r="25" spans="3:24">
      <c r="C25" s="360" t="str">
        <f>'(2-2) 재직자 명부'!B20</f>
        <v>19</v>
      </c>
      <c r="D25" s="297" t="str">
        <f>'(2-2) 재직자 명부'!C20</f>
        <v>19740110</v>
      </c>
      <c r="E25" s="297" t="str">
        <f>'(2-2) 재직자 명부'!D20</f>
        <v>1</v>
      </c>
      <c r="F25" s="353">
        <f>'(2-2) 재직자 명부'!E20</f>
        <v>36936</v>
      </c>
      <c r="G25" s="354">
        <f>'(2-2) 재직자 명부'!F20</f>
        <v>6447080</v>
      </c>
      <c r="H25" s="354">
        <f>'(2-2) 재직자 명부'!G20</f>
        <v>160420430</v>
      </c>
      <c r="I25" s="355">
        <f>'(2-2) 재직자 명부'!H20</f>
        <v>0</v>
      </c>
      <c r="J25" s="356">
        <f>'(2-2) 재직자 명부'!I20</f>
        <v>1</v>
      </c>
      <c r="K25" s="353">
        <f>'(2-2) 재직자 명부'!J20</f>
        <v>0</v>
      </c>
      <c r="L25" s="357">
        <f>IF('(2-2) 재직자 명부'!M20="",1,'(2-2) 재직자 명부'!M20)</f>
        <v>1</v>
      </c>
      <c r="M25" s="355" t="str">
        <f>IF('(2-2) 재직자 명부'!J20="","",LEFT('(2-2) 재직자 명부'!J20,4)&amp;"-"&amp;MID('(2-2) 재직자 명부'!J20,5,2)&amp;"-"&amp;RIGHT('(2-2) 재직자 명부'!J20,2))</f>
        <v/>
      </c>
      <c r="N25" s="333">
        <f t="shared" si="5"/>
        <v>41</v>
      </c>
      <c r="O25" s="362">
        <f t="shared" si="6"/>
        <v>-1677.5109289617485</v>
      </c>
      <c r="P25" s="362" t="str">
        <f t="shared" si="1"/>
        <v/>
      </c>
      <c r="Q25" s="333">
        <f t="shared" si="7"/>
        <v>-10815047159.890709</v>
      </c>
      <c r="R25" s="333">
        <f t="shared" si="8"/>
        <v>-10808600079.890709</v>
      </c>
      <c r="S25" s="365">
        <f t="shared" si="9"/>
        <v>10975467589.890709</v>
      </c>
      <c r="T25" s="333">
        <f t="shared" si="10"/>
        <v>10808600079.890709</v>
      </c>
      <c r="U25" s="366" t="str">
        <f t="shared" si="2"/>
        <v>e</v>
      </c>
      <c r="V25" s="334" t="str">
        <f t="shared" si="11"/>
        <v>-</v>
      </c>
      <c r="W25" s="358" t="str">
        <f t="shared" si="3"/>
        <v>19</v>
      </c>
      <c r="X25" s="358" t="str">
        <f t="shared" si="4"/>
        <v/>
      </c>
    </row>
    <row r="26" spans="3:24">
      <c r="C26" s="360" t="str">
        <f>'(2-2) 재직자 명부'!B21</f>
        <v>20</v>
      </c>
      <c r="D26" s="297" t="str">
        <f>'(2-2) 재직자 명부'!C21</f>
        <v>19741217</v>
      </c>
      <c r="E26" s="297" t="str">
        <f>'(2-2) 재직자 명부'!D21</f>
        <v>1</v>
      </c>
      <c r="F26" s="353">
        <f>'(2-2) 재직자 명부'!E21</f>
        <v>37719</v>
      </c>
      <c r="G26" s="354">
        <f>'(2-2) 재직자 명부'!F21</f>
        <v>6607610</v>
      </c>
      <c r="H26" s="354">
        <f>'(2-2) 재직자 명부'!G21</f>
        <v>150206970</v>
      </c>
      <c r="I26" s="355">
        <f>'(2-2) 재직자 명부'!H21</f>
        <v>0</v>
      </c>
      <c r="J26" s="356">
        <f>'(2-2) 재직자 명부'!I21</f>
        <v>1</v>
      </c>
      <c r="K26" s="353">
        <f>'(2-2) 재직자 명부'!J21</f>
        <v>0</v>
      </c>
      <c r="L26" s="357">
        <f>IF('(2-2) 재직자 명부'!M21="",1,'(2-2) 재직자 명부'!M21)</f>
        <v>1</v>
      </c>
      <c r="M26" s="355" t="str">
        <f>IF('(2-2) 재직자 명부'!J21="","",LEFT('(2-2) 재직자 명부'!J21,4)&amp;"-"&amp;MID('(2-2) 재직자 명부'!J21,5,2)&amp;"-"&amp;RIGHT('(2-2) 재직자 명부'!J21,2))</f>
        <v/>
      </c>
      <c r="N26" s="333">
        <f t="shared" si="5"/>
        <v>41</v>
      </c>
      <c r="O26" s="362">
        <f t="shared" si="6"/>
        <v>-1755.7158469945357</v>
      </c>
      <c r="P26" s="362" t="str">
        <f t="shared" si="1"/>
        <v/>
      </c>
      <c r="Q26" s="333">
        <f t="shared" si="7"/>
        <v>-11601085587.759563</v>
      </c>
      <c r="R26" s="333">
        <f t="shared" si="8"/>
        <v>-11594477977.759563</v>
      </c>
      <c r="S26" s="365">
        <f t="shared" si="9"/>
        <v>11751292557.759563</v>
      </c>
      <c r="T26" s="333">
        <f t="shared" si="10"/>
        <v>11594477977.759563</v>
      </c>
      <c r="U26" s="366" t="str">
        <f t="shared" si="2"/>
        <v>e</v>
      </c>
      <c r="V26" s="334" t="str">
        <f t="shared" si="11"/>
        <v>-</v>
      </c>
      <c r="W26" s="358" t="str">
        <f t="shared" si="3"/>
        <v>20</v>
      </c>
      <c r="X26" s="358" t="str">
        <f t="shared" si="4"/>
        <v/>
      </c>
    </row>
    <row r="27" spans="3:24">
      <c r="C27" s="360" t="str">
        <f>'(2-2) 재직자 명부'!B22</f>
        <v>21</v>
      </c>
      <c r="D27" s="297" t="str">
        <f>'(2-2) 재직자 명부'!C22</f>
        <v>19790615</v>
      </c>
      <c r="E27" s="297" t="str">
        <f>'(2-2) 재직자 명부'!D22</f>
        <v>1</v>
      </c>
      <c r="F27" s="353">
        <f>'(2-2) 재직자 명부'!E22</f>
        <v>37853</v>
      </c>
      <c r="G27" s="354">
        <f>'(2-2) 재직자 명부'!F22</f>
        <v>5945880</v>
      </c>
      <c r="H27" s="354">
        <f>'(2-2) 재직자 명부'!G22</f>
        <v>132986800</v>
      </c>
      <c r="I27" s="355">
        <f>'(2-2) 재직자 명부'!H22</f>
        <v>0</v>
      </c>
      <c r="J27" s="356">
        <f>'(2-2) 재직자 명부'!I22</f>
        <v>1</v>
      </c>
      <c r="K27" s="353">
        <f>'(2-2) 재직자 명부'!J22</f>
        <v>0</v>
      </c>
      <c r="L27" s="357">
        <f>IF('(2-2) 재직자 명부'!M22="",1,'(2-2) 재직자 명부'!M22)</f>
        <v>1</v>
      </c>
      <c r="M27" s="355" t="str">
        <f>IF('(2-2) 재직자 명부'!J22="","",LEFT('(2-2) 재직자 명부'!J22,4)&amp;"-"&amp;MID('(2-2) 재직자 명부'!J22,5,2)&amp;"-"&amp;RIGHT('(2-2) 재직자 명부'!J22,2))</f>
        <v/>
      </c>
      <c r="N27" s="333">
        <f t="shared" si="5"/>
        <v>36</v>
      </c>
      <c r="O27" s="362">
        <f t="shared" si="6"/>
        <v>-1769.3060109289618</v>
      </c>
      <c r="P27" s="362" t="str">
        <f t="shared" si="1"/>
        <v/>
      </c>
      <c r="Q27" s="333">
        <f t="shared" si="7"/>
        <v>-10520081224.262295</v>
      </c>
      <c r="R27" s="333">
        <f t="shared" si="8"/>
        <v>-10514135344.262295</v>
      </c>
      <c r="S27" s="365">
        <f t="shared" si="9"/>
        <v>10653068024.262295</v>
      </c>
      <c r="T27" s="333">
        <f t="shared" si="10"/>
        <v>10514135344.262295</v>
      </c>
      <c r="U27" s="366" t="str">
        <f t="shared" si="2"/>
        <v>e</v>
      </c>
      <c r="V27" s="334" t="str">
        <f t="shared" si="11"/>
        <v>-</v>
      </c>
      <c r="W27" s="358" t="str">
        <f t="shared" si="3"/>
        <v>21</v>
      </c>
      <c r="X27" s="358" t="str">
        <f t="shared" si="4"/>
        <v/>
      </c>
    </row>
    <row r="28" spans="3:24">
      <c r="C28" s="360" t="str">
        <f>'(2-2) 재직자 명부'!B23</f>
        <v>22</v>
      </c>
      <c r="D28" s="297" t="str">
        <f>'(2-2) 재직자 명부'!C23</f>
        <v>19810314</v>
      </c>
      <c r="E28" s="297" t="str">
        <f>'(2-2) 재직자 명부'!D23</f>
        <v>1</v>
      </c>
      <c r="F28" s="353">
        <f>'(2-2) 재직자 명부'!E23</f>
        <v>38461</v>
      </c>
      <c r="G28" s="354">
        <f>'(2-2) 재직자 명부'!F23</f>
        <v>6834520</v>
      </c>
      <c r="H28" s="354">
        <f>'(2-2) 재직자 명부'!G23</f>
        <v>141490170</v>
      </c>
      <c r="I28" s="355">
        <f>'(2-2) 재직자 명부'!H23</f>
        <v>0</v>
      </c>
      <c r="J28" s="356">
        <f>'(2-2) 재직자 명부'!I23</f>
        <v>1</v>
      </c>
      <c r="K28" s="353">
        <f>'(2-2) 재직자 명부'!J23</f>
        <v>0</v>
      </c>
      <c r="L28" s="357">
        <f>IF('(2-2) 재직자 명부'!M23="",1,'(2-2) 재직자 명부'!M23)</f>
        <v>1</v>
      </c>
      <c r="M28" s="355" t="str">
        <f>IF('(2-2) 재직자 명부'!J23="","",LEFT('(2-2) 재직자 명부'!J23,4)&amp;"-"&amp;MID('(2-2) 재직자 명부'!J23,5,2)&amp;"-"&amp;RIGHT('(2-2) 재직자 명부'!J23,2))</f>
        <v/>
      </c>
      <c r="N28" s="333">
        <f t="shared" si="5"/>
        <v>34</v>
      </c>
      <c r="O28" s="362">
        <f t="shared" si="6"/>
        <v>-1830.1639344262294</v>
      </c>
      <c r="P28" s="362" t="str">
        <f t="shared" si="1"/>
        <v/>
      </c>
      <c r="Q28" s="333">
        <f t="shared" si="7"/>
        <v>-12508292013.114754</v>
      </c>
      <c r="R28" s="333">
        <f t="shared" si="8"/>
        <v>-12501457493.114754</v>
      </c>
      <c r="S28" s="365">
        <f t="shared" si="9"/>
        <v>12649782183.114754</v>
      </c>
      <c r="T28" s="333">
        <f t="shared" si="10"/>
        <v>12501457493.114754</v>
      </c>
      <c r="U28" s="366" t="str">
        <f t="shared" si="2"/>
        <v>e</v>
      </c>
      <c r="V28" s="334" t="str">
        <f t="shared" si="11"/>
        <v>-</v>
      </c>
      <c r="W28" s="358" t="str">
        <f t="shared" si="3"/>
        <v>22</v>
      </c>
      <c r="X28" s="358" t="str">
        <f t="shared" si="4"/>
        <v/>
      </c>
    </row>
    <row r="29" spans="3:24">
      <c r="C29" s="360" t="str">
        <f>'(2-2) 재직자 명부'!B24</f>
        <v>23</v>
      </c>
      <c r="D29" s="297" t="str">
        <f>'(2-2) 재직자 명부'!C24</f>
        <v>19770630</v>
      </c>
      <c r="E29" s="297" t="str">
        <f>'(2-2) 재직자 명부'!D24</f>
        <v>1</v>
      </c>
      <c r="F29" s="353">
        <f>'(2-2) 재직자 명부'!E24</f>
        <v>39258</v>
      </c>
      <c r="G29" s="354">
        <f>'(2-2) 재직자 명부'!F24</f>
        <v>6413550</v>
      </c>
      <c r="H29" s="354">
        <f>'(2-2) 재직자 명부'!G24</f>
        <v>118773680</v>
      </c>
      <c r="I29" s="355">
        <f>'(2-2) 재직자 명부'!H24</f>
        <v>0</v>
      </c>
      <c r="J29" s="356">
        <f>'(2-2) 재직자 명부'!I24</f>
        <v>1</v>
      </c>
      <c r="K29" s="353">
        <f>'(2-2) 재직자 명부'!J24</f>
        <v>0</v>
      </c>
      <c r="L29" s="357">
        <f>IF('(2-2) 재직자 명부'!M24="",1,'(2-2) 재직자 명부'!M24)</f>
        <v>1</v>
      </c>
      <c r="M29" s="355" t="str">
        <f>IF('(2-2) 재직자 명부'!J24="","",LEFT('(2-2) 재직자 명부'!J24,4)&amp;"-"&amp;MID('(2-2) 재직자 명부'!J24,5,2)&amp;"-"&amp;RIGHT('(2-2) 재직자 명부'!J24,2))</f>
        <v/>
      </c>
      <c r="N29" s="333">
        <f t="shared" si="5"/>
        <v>38</v>
      </c>
      <c r="O29" s="362">
        <f t="shared" si="6"/>
        <v>-1909.7377049180327</v>
      </c>
      <c r="P29" s="362" t="str">
        <f t="shared" si="1"/>
        <v/>
      </c>
      <c r="Q29" s="333">
        <f t="shared" si="7"/>
        <v>-12248198257.377048</v>
      </c>
      <c r="R29" s="333">
        <f t="shared" si="8"/>
        <v>-12241784707.377048</v>
      </c>
      <c r="S29" s="365">
        <f t="shared" si="9"/>
        <v>12366971937.377048</v>
      </c>
      <c r="T29" s="333">
        <f t="shared" si="10"/>
        <v>12241784707.377048</v>
      </c>
      <c r="U29" s="366" t="str">
        <f t="shared" si="2"/>
        <v>e</v>
      </c>
      <c r="V29" s="334" t="str">
        <f t="shared" si="11"/>
        <v>-</v>
      </c>
      <c r="W29" s="358" t="str">
        <f t="shared" si="3"/>
        <v>23</v>
      </c>
      <c r="X29" s="358" t="str">
        <f t="shared" si="4"/>
        <v/>
      </c>
    </row>
    <row r="30" spans="3:24">
      <c r="C30" s="360" t="str">
        <f>'(2-2) 재직자 명부'!B25</f>
        <v>24</v>
      </c>
      <c r="D30" s="297" t="str">
        <f>'(2-2) 재직자 명부'!C25</f>
        <v>19830927</v>
      </c>
      <c r="E30" s="297" t="str">
        <f>'(2-2) 재직자 명부'!D25</f>
        <v>1</v>
      </c>
      <c r="F30" s="353">
        <f>'(2-2) 재직자 명부'!E25</f>
        <v>41438</v>
      </c>
      <c r="G30" s="354">
        <f>'(2-2) 재직자 명부'!F25</f>
        <v>6037060</v>
      </c>
      <c r="H30" s="354">
        <f>'(2-2) 재직자 명부'!G25</f>
        <v>75777510</v>
      </c>
      <c r="I30" s="355">
        <f>'(2-2) 재직자 명부'!H25</f>
        <v>0</v>
      </c>
      <c r="J30" s="356">
        <f>'(2-2) 재직자 명부'!I25</f>
        <v>1</v>
      </c>
      <c r="K30" s="353">
        <f>'(2-2) 재직자 명부'!J25</f>
        <v>0</v>
      </c>
      <c r="L30" s="357">
        <f>IF('(2-2) 재직자 명부'!M25="",1,'(2-2) 재직자 명부'!M25)</f>
        <v>1</v>
      </c>
      <c r="M30" s="355" t="str">
        <f>IF('(2-2) 재직자 명부'!J25="","",LEFT('(2-2) 재직자 명부'!J25,4)&amp;"-"&amp;MID('(2-2) 재직자 명부'!J25,5,2)&amp;"-"&amp;RIGHT('(2-2) 재직자 명부'!J25,2))</f>
        <v/>
      </c>
      <c r="N30" s="333">
        <f t="shared" si="5"/>
        <v>32</v>
      </c>
      <c r="O30" s="362">
        <f t="shared" si="6"/>
        <v>-2127.6830601092897</v>
      </c>
      <c r="P30" s="362" t="str">
        <f t="shared" si="1"/>
        <v/>
      </c>
      <c r="Q30" s="333">
        <f t="shared" si="7"/>
        <v>-12844950294.863388</v>
      </c>
      <c r="R30" s="333">
        <f t="shared" si="8"/>
        <v>-12838913234.863388</v>
      </c>
      <c r="S30" s="365">
        <f t="shared" si="9"/>
        <v>12920727804.863388</v>
      </c>
      <c r="T30" s="333">
        <f t="shared" si="10"/>
        <v>12838913234.863388</v>
      </c>
      <c r="U30" s="366" t="str">
        <f t="shared" si="2"/>
        <v>e</v>
      </c>
      <c r="V30" s="334" t="str">
        <f t="shared" si="11"/>
        <v>-</v>
      </c>
      <c r="W30" s="358" t="str">
        <f t="shared" si="3"/>
        <v>24</v>
      </c>
      <c r="X30" s="358" t="str">
        <f t="shared" si="4"/>
        <v/>
      </c>
    </row>
    <row r="31" spans="3:24">
      <c r="C31" s="360" t="str">
        <f>'(2-2) 재직자 명부'!B26</f>
        <v>25</v>
      </c>
      <c r="D31" s="297" t="str">
        <f>'(2-2) 재직자 명부'!C26</f>
        <v>19910130</v>
      </c>
      <c r="E31" s="297" t="str">
        <f>'(2-2) 재직자 명부'!D26</f>
        <v>1</v>
      </c>
      <c r="F31" s="353">
        <f>'(2-2) 재직자 명부'!E26</f>
        <v>41857</v>
      </c>
      <c r="G31" s="354">
        <f>'(2-2) 재직자 명부'!F26</f>
        <v>5377790</v>
      </c>
      <c r="H31" s="354">
        <f>'(2-2) 재직자 명부'!G26</f>
        <v>61331370</v>
      </c>
      <c r="I31" s="355">
        <f>'(2-2) 재직자 명부'!H26</f>
        <v>0</v>
      </c>
      <c r="J31" s="356">
        <f>'(2-2) 재직자 명부'!I26</f>
        <v>1</v>
      </c>
      <c r="K31" s="353">
        <f>'(2-2) 재직자 명부'!J26</f>
        <v>0</v>
      </c>
      <c r="L31" s="357">
        <f>IF('(2-2) 재직자 명부'!M26="",1,'(2-2) 재직자 명부'!M26)</f>
        <v>1</v>
      </c>
      <c r="M31" s="355" t="str">
        <f>IF('(2-2) 재직자 명부'!J26="","",LEFT('(2-2) 재직자 명부'!J26,4)&amp;"-"&amp;MID('(2-2) 재직자 명부'!J26,5,2)&amp;"-"&amp;RIGHT('(2-2) 재직자 명부'!J26,2))</f>
        <v/>
      </c>
      <c r="N31" s="333">
        <f t="shared" si="5"/>
        <v>24</v>
      </c>
      <c r="O31" s="362">
        <f t="shared" si="6"/>
        <v>-2169.6502732240433</v>
      </c>
      <c r="P31" s="362" t="str">
        <f t="shared" si="1"/>
        <v/>
      </c>
      <c r="Q31" s="333">
        <f t="shared" si="7"/>
        <v>-11667923542.841528</v>
      </c>
      <c r="R31" s="333">
        <f t="shared" si="8"/>
        <v>-11662545752.841528</v>
      </c>
      <c r="S31" s="365">
        <f t="shared" si="9"/>
        <v>11729254912.841528</v>
      </c>
      <c r="T31" s="333">
        <f t="shared" si="10"/>
        <v>11662545752.841528</v>
      </c>
      <c r="U31" s="366" t="str">
        <f t="shared" si="2"/>
        <v>e</v>
      </c>
      <c r="V31" s="334" t="str">
        <f t="shared" si="11"/>
        <v>-</v>
      </c>
      <c r="W31" s="358" t="str">
        <f t="shared" si="3"/>
        <v>25</v>
      </c>
      <c r="X31" s="358" t="str">
        <f t="shared" si="4"/>
        <v/>
      </c>
    </row>
    <row r="32" spans="3:24">
      <c r="C32" s="360" t="str">
        <f>'(2-2) 재직자 명부'!B27</f>
        <v>26</v>
      </c>
      <c r="D32" s="297" t="str">
        <f>'(2-2) 재직자 명부'!C27</f>
        <v>19930627</v>
      </c>
      <c r="E32" s="297" t="str">
        <f>'(2-2) 재직자 명부'!D27</f>
        <v>1</v>
      </c>
      <c r="F32" s="353">
        <f>'(2-2) 재직자 명부'!E27</f>
        <v>43787</v>
      </c>
      <c r="G32" s="354">
        <f>'(2-2) 재직자 명부'!F27</f>
        <v>4062840</v>
      </c>
      <c r="H32" s="354">
        <f>'(2-2) 재직자 명부'!G27</f>
        <v>24871450</v>
      </c>
      <c r="I32" s="355">
        <f>'(2-2) 재직자 명부'!H27</f>
        <v>0</v>
      </c>
      <c r="J32" s="356">
        <f>'(2-2) 재직자 명부'!I27</f>
        <v>1</v>
      </c>
      <c r="K32" s="353">
        <f>'(2-2) 재직자 명부'!J27</f>
        <v>0</v>
      </c>
      <c r="L32" s="357">
        <f>IF('(2-2) 재직자 명부'!M27="",1,'(2-2) 재직자 명부'!M27)</f>
        <v>1</v>
      </c>
      <c r="M32" s="355" t="str">
        <f>IF('(2-2) 재직자 명부'!J27="","",LEFT('(2-2) 재직자 명부'!J27,4)&amp;"-"&amp;MID('(2-2) 재직자 명부'!J27,5,2)&amp;"-"&amp;RIGHT('(2-2) 재직자 명부'!J27,2))</f>
        <v/>
      </c>
      <c r="N32" s="333">
        <f t="shared" si="5"/>
        <v>22</v>
      </c>
      <c r="O32" s="362">
        <f t="shared" si="6"/>
        <v>-2362.7322404371589</v>
      </c>
      <c r="P32" s="362" t="str">
        <f t="shared" si="1"/>
        <v/>
      </c>
      <c r="Q32" s="333">
        <f t="shared" si="7"/>
        <v>-9599403055.7377071</v>
      </c>
      <c r="R32" s="333">
        <f t="shared" si="8"/>
        <v>-9595340215.7377071</v>
      </c>
      <c r="S32" s="365">
        <f t="shared" si="9"/>
        <v>9624274505.7377071</v>
      </c>
      <c r="T32" s="333">
        <f t="shared" si="10"/>
        <v>9595340215.7377071</v>
      </c>
      <c r="U32" s="366" t="str">
        <f t="shared" si="2"/>
        <v>e</v>
      </c>
      <c r="V32" s="334" t="str">
        <f t="shared" si="11"/>
        <v>-</v>
      </c>
      <c r="W32" s="358" t="str">
        <f t="shared" si="3"/>
        <v>26</v>
      </c>
      <c r="X32" s="358" t="str">
        <f t="shared" si="4"/>
        <v/>
      </c>
    </row>
    <row r="33" spans="3:24">
      <c r="C33" s="360" t="str">
        <f>'(2-2) 재직자 명부'!B28</f>
        <v>27</v>
      </c>
      <c r="D33" s="297" t="str">
        <f>'(2-2) 재직자 명부'!C28</f>
        <v>19680302</v>
      </c>
      <c r="E33" s="297" t="str">
        <f>'(2-2) 재직자 명부'!D28</f>
        <v>1</v>
      </c>
      <c r="F33" s="353">
        <f>'(2-2) 재직자 명부'!E28</f>
        <v>33635</v>
      </c>
      <c r="G33" s="354">
        <f>'(2-2) 재직자 명부'!F28</f>
        <v>7811700</v>
      </c>
      <c r="H33" s="354">
        <f>'(2-2) 재직자 명부'!G28</f>
        <v>164388130</v>
      </c>
      <c r="I33" s="355">
        <f>'(2-2) 재직자 명부'!H28</f>
        <v>0</v>
      </c>
      <c r="J33" s="356">
        <f>'(2-2) 재직자 명부'!I28</f>
        <v>1</v>
      </c>
      <c r="K33" s="353" t="str">
        <f>'(2-2) 재직자 명부'!J28</f>
        <v xml:space="preserve">2004-12-15 </v>
      </c>
      <c r="L33" s="357">
        <f>IF('(2-2) 재직자 명부'!M28="",1,'(2-2) 재직자 명부'!M28)</f>
        <v>1</v>
      </c>
      <c r="M33" s="355" t="str">
        <f>IF('(2-2) 재직자 명부'!J28="","",LEFT('(2-2) 재직자 명부'!J28,4)&amp;"-"&amp;MID('(2-2) 재직자 명부'!J28,5,2)&amp;"-"&amp;RIGHT('(2-2) 재직자 명부'!J28,2))</f>
        <v xml:space="preserve">2004--1-5 </v>
      </c>
      <c r="N33" s="333">
        <f t="shared" si="5"/>
        <v>47</v>
      </c>
      <c r="O33" s="362">
        <f t="shared" si="6"/>
        <v>-1347.4234972677596</v>
      </c>
      <c r="P33" s="362" t="e">
        <f t="shared" si="1"/>
        <v>#NUM!</v>
      </c>
      <c r="Q33" s="333" t="e">
        <f t="shared" si="7"/>
        <v>#NUM!</v>
      </c>
      <c r="R33" s="333" t="e">
        <f t="shared" si="8"/>
        <v>#NUM!</v>
      </c>
      <c r="S33" s="365" t="e">
        <f t="shared" si="9"/>
        <v>#NUM!</v>
      </c>
      <c r="T33" s="333" t="e">
        <f t="shared" si="10"/>
        <v>#NUM!</v>
      </c>
      <c r="U33" s="366" t="e">
        <f t="shared" si="2"/>
        <v>#NUM!</v>
      </c>
      <c r="V33" s="334" t="str">
        <f t="shared" si="11"/>
        <v>-</v>
      </c>
      <c r="W33" s="358" t="e">
        <f t="shared" si="3"/>
        <v>#NUM!</v>
      </c>
      <c r="X33" s="358" t="str">
        <f t="shared" si="4"/>
        <v/>
      </c>
    </row>
    <row r="34" spans="3:24">
      <c r="C34" s="360" t="str">
        <f>'(2-2) 재직자 명부'!B29</f>
        <v>28</v>
      </c>
      <c r="D34" s="297" t="str">
        <f>'(2-2) 재직자 명부'!C29</f>
        <v>19700703</v>
      </c>
      <c r="E34" s="297" t="str">
        <f>'(2-2) 재직자 명부'!D29</f>
        <v>1</v>
      </c>
      <c r="F34" s="353">
        <f>'(2-2) 재직자 명부'!E29</f>
        <v>33995</v>
      </c>
      <c r="G34" s="354">
        <f>'(2-2) 재직자 명부'!F29</f>
        <v>8274960</v>
      </c>
      <c r="H34" s="354">
        <f>'(2-2) 재직자 명부'!G29</f>
        <v>189997240</v>
      </c>
      <c r="I34" s="355">
        <f>'(2-2) 재직자 명부'!H29</f>
        <v>0</v>
      </c>
      <c r="J34" s="356">
        <f>'(2-2) 재직자 명부'!I29</f>
        <v>1</v>
      </c>
      <c r="K34" s="353" t="str">
        <f>'(2-2) 재직자 명부'!J29</f>
        <v xml:space="preserve">2003-01-15 </v>
      </c>
      <c r="L34" s="357">
        <f>IF('(2-2) 재직자 명부'!M29="",1,'(2-2) 재직자 명부'!M29)</f>
        <v>1</v>
      </c>
      <c r="M34" s="355" t="str">
        <f>IF('(2-2) 재직자 명부'!J29="","",LEFT('(2-2) 재직자 명부'!J29,4)&amp;"-"&amp;MID('(2-2) 재직자 명부'!J29,5,2)&amp;"-"&amp;RIGHT('(2-2) 재직자 명부'!J29,2))</f>
        <v xml:space="preserve">2003--0-5 </v>
      </c>
      <c r="N34" s="333">
        <f t="shared" si="5"/>
        <v>45</v>
      </c>
      <c r="O34" s="362">
        <f t="shared" si="6"/>
        <v>-1383.5874316939889</v>
      </c>
      <c r="P34" s="362" t="e">
        <f t="shared" si="1"/>
        <v>#NUM!</v>
      </c>
      <c r="Q34" s="333" t="e">
        <f t="shared" si="7"/>
        <v>#NUM!</v>
      </c>
      <c r="R34" s="333" t="e">
        <f t="shared" si="8"/>
        <v>#NUM!</v>
      </c>
      <c r="S34" s="365" t="e">
        <f t="shared" si="9"/>
        <v>#NUM!</v>
      </c>
      <c r="T34" s="333" t="e">
        <f t="shared" si="10"/>
        <v>#NUM!</v>
      </c>
      <c r="U34" s="366" t="e">
        <f t="shared" si="2"/>
        <v>#NUM!</v>
      </c>
      <c r="V34" s="334" t="str">
        <f t="shared" si="11"/>
        <v>-</v>
      </c>
      <c r="W34" s="358" t="e">
        <f t="shared" si="3"/>
        <v>#NUM!</v>
      </c>
      <c r="X34" s="358" t="str">
        <f t="shared" si="4"/>
        <v/>
      </c>
    </row>
    <row r="35" spans="3:24">
      <c r="C35" s="360" t="str">
        <f>'(2-2) 재직자 명부'!B30</f>
        <v>29</v>
      </c>
      <c r="D35" s="297" t="str">
        <f>'(2-2) 재직자 명부'!C30</f>
        <v>19720203</v>
      </c>
      <c r="E35" s="297" t="str">
        <f>'(2-2) 재직자 명부'!D30</f>
        <v>1</v>
      </c>
      <c r="F35" s="353">
        <f>'(2-2) 재직자 명부'!E30</f>
        <v>34750</v>
      </c>
      <c r="G35" s="354">
        <f>'(2-2) 재직자 명부'!F30</f>
        <v>8057370</v>
      </c>
      <c r="H35" s="354">
        <f>'(2-2) 재직자 명부'!G30</f>
        <v>155104380</v>
      </c>
      <c r="I35" s="355">
        <f>'(2-2) 재직자 명부'!H30</f>
        <v>0</v>
      </c>
      <c r="J35" s="356">
        <f>'(2-2) 재직자 명부'!I30</f>
        <v>1</v>
      </c>
      <c r="K35" s="353" t="str">
        <f>'(2-2) 재직자 명부'!J30</f>
        <v xml:space="preserve">2006-09-30 </v>
      </c>
      <c r="L35" s="357">
        <f>IF('(2-2) 재직자 명부'!M30="",1,'(2-2) 재직자 명부'!M30)</f>
        <v>1</v>
      </c>
      <c r="M35" s="355" t="str">
        <f>IF('(2-2) 재직자 명부'!J30="","",LEFT('(2-2) 재직자 명부'!J30,4)&amp;"-"&amp;MID('(2-2) 재직자 명부'!J30,5,2)&amp;"-"&amp;RIGHT('(2-2) 재직자 명부'!J30,2))</f>
        <v xml:space="preserve">2006--0-0 </v>
      </c>
      <c r="N35" s="333">
        <f t="shared" si="5"/>
        <v>43</v>
      </c>
      <c r="O35" s="362" t="e">
        <f t="shared" si="6"/>
        <v>#NUM!</v>
      </c>
      <c r="P35" s="362" t="e">
        <f t="shared" si="1"/>
        <v>#NUM!</v>
      </c>
      <c r="Q35" s="333" t="e">
        <f t="shared" si="7"/>
        <v>#NUM!</v>
      </c>
      <c r="R35" s="333" t="e">
        <f t="shared" si="8"/>
        <v>#NUM!</v>
      </c>
      <c r="S35" s="365" t="e">
        <f t="shared" si="9"/>
        <v>#NUM!</v>
      </c>
      <c r="T35" s="333" t="e">
        <f t="shared" si="10"/>
        <v>#NUM!</v>
      </c>
      <c r="U35" s="366" t="e">
        <f t="shared" si="2"/>
        <v>#NUM!</v>
      </c>
      <c r="V35" s="334" t="str">
        <f t="shared" si="11"/>
        <v>-</v>
      </c>
      <c r="W35" s="358" t="e">
        <f t="shared" si="3"/>
        <v>#NUM!</v>
      </c>
      <c r="X35" s="358" t="str">
        <f t="shared" si="4"/>
        <v/>
      </c>
    </row>
    <row r="36" spans="3:24">
      <c r="C36" s="360" t="str">
        <f>'(2-2) 재직자 명부'!B31</f>
        <v>30</v>
      </c>
      <c r="D36" s="297" t="str">
        <f>'(2-2) 재직자 명부'!C31</f>
        <v>19730616</v>
      </c>
      <c r="E36" s="297" t="str">
        <f>'(2-2) 재직자 명부'!D31</f>
        <v>1</v>
      </c>
      <c r="F36" s="353">
        <f>'(2-2) 재직자 명부'!E31</f>
        <v>36122</v>
      </c>
      <c r="G36" s="354">
        <f>'(2-2) 재직자 명부'!F31</f>
        <v>7293300</v>
      </c>
      <c r="H36" s="354">
        <f>'(2-2) 재직자 명부'!G31</f>
        <v>197706710</v>
      </c>
      <c r="I36" s="355">
        <f>'(2-2) 재직자 명부'!H31</f>
        <v>0</v>
      </c>
      <c r="J36" s="356">
        <f>'(2-2) 재직자 명부'!I31</f>
        <v>1</v>
      </c>
      <c r="K36" s="353">
        <f>'(2-2) 재직자 명부'!J31</f>
        <v>0</v>
      </c>
      <c r="L36" s="357">
        <f>IF('(2-2) 재직자 명부'!M31="",1,'(2-2) 재직자 명부'!M31)</f>
        <v>1</v>
      </c>
      <c r="M36" s="355" t="str">
        <f>IF('(2-2) 재직자 명부'!J31="","",LEFT('(2-2) 재직자 명부'!J31,4)&amp;"-"&amp;MID('(2-2) 재직자 명부'!J31,5,2)&amp;"-"&amp;RIGHT('(2-2) 재직자 명부'!J31,2))</f>
        <v/>
      </c>
      <c r="N36" s="333">
        <f t="shared" si="5"/>
        <v>42</v>
      </c>
      <c r="O36" s="362">
        <f t="shared" si="6"/>
        <v>-1596.1420765027324</v>
      </c>
      <c r="P36" s="362" t="str">
        <f t="shared" si="1"/>
        <v/>
      </c>
      <c r="Q36" s="333">
        <f t="shared" si="7"/>
        <v>-11641143006.557379</v>
      </c>
      <c r="R36" s="333">
        <f t="shared" si="8"/>
        <v>-11633849706.557379</v>
      </c>
      <c r="S36" s="365">
        <f t="shared" si="9"/>
        <v>11838849716.557379</v>
      </c>
      <c r="T36" s="333">
        <f t="shared" si="10"/>
        <v>11633849706.557379</v>
      </c>
      <c r="U36" s="366" t="str">
        <f t="shared" si="2"/>
        <v>e</v>
      </c>
      <c r="V36" s="334" t="str">
        <f t="shared" si="11"/>
        <v>-</v>
      </c>
      <c r="W36" s="358" t="str">
        <f t="shared" si="3"/>
        <v>30</v>
      </c>
      <c r="X36" s="358" t="str">
        <f t="shared" si="4"/>
        <v/>
      </c>
    </row>
    <row r="37" spans="3:24">
      <c r="C37" s="360" t="str">
        <f>'(2-2) 재직자 명부'!B32</f>
        <v>31</v>
      </c>
      <c r="D37" s="297" t="str">
        <f>'(2-2) 재직자 명부'!C32</f>
        <v>19780613</v>
      </c>
      <c r="E37" s="297" t="str">
        <f>'(2-2) 재직자 명부'!D32</f>
        <v>1</v>
      </c>
      <c r="F37" s="353">
        <f>'(2-2) 재직자 명부'!E32</f>
        <v>37811</v>
      </c>
      <c r="G37" s="354">
        <f>'(2-2) 재직자 명부'!F32</f>
        <v>6196670</v>
      </c>
      <c r="H37" s="354">
        <f>'(2-2) 재직자 명부'!G32</f>
        <v>139299160</v>
      </c>
      <c r="I37" s="355">
        <f>'(2-2) 재직자 명부'!H32</f>
        <v>0</v>
      </c>
      <c r="J37" s="356">
        <f>'(2-2) 재직자 명부'!I32</f>
        <v>1</v>
      </c>
      <c r="K37" s="353">
        <f>'(2-2) 재직자 명부'!J32</f>
        <v>0</v>
      </c>
      <c r="L37" s="357">
        <f>IF('(2-2) 재직자 명부'!M32="",1,'(2-2) 재직자 명부'!M32)</f>
        <v>1</v>
      </c>
      <c r="M37" s="355" t="str">
        <f>IF('(2-2) 재직자 명부'!J32="","",LEFT('(2-2) 재직자 명부'!J32,4)&amp;"-"&amp;MID('(2-2) 재직자 명부'!J32,5,2)&amp;"-"&amp;RIGHT('(2-2) 재직자 명부'!J32,2))</f>
        <v/>
      </c>
      <c r="N37" s="333">
        <f t="shared" si="5"/>
        <v>37</v>
      </c>
      <c r="O37" s="362">
        <f t="shared" si="6"/>
        <v>-1765.0273224043717</v>
      </c>
      <c r="P37" s="362" t="str">
        <f t="shared" si="1"/>
        <v/>
      </c>
      <c r="Q37" s="333">
        <f t="shared" si="7"/>
        <v>-10937291857.923498</v>
      </c>
      <c r="R37" s="333">
        <f t="shared" si="8"/>
        <v>-10931095187.923498</v>
      </c>
      <c r="S37" s="365">
        <f t="shared" si="9"/>
        <v>11076591017.923498</v>
      </c>
      <c r="T37" s="333">
        <f t="shared" si="10"/>
        <v>10931095187.923498</v>
      </c>
      <c r="U37" s="366" t="str">
        <f t="shared" si="2"/>
        <v>e</v>
      </c>
      <c r="V37" s="334" t="str">
        <f t="shared" si="11"/>
        <v>-</v>
      </c>
      <c r="W37" s="358" t="str">
        <f t="shared" si="3"/>
        <v>31</v>
      </c>
      <c r="X37" s="358" t="str">
        <f t="shared" si="4"/>
        <v/>
      </c>
    </row>
    <row r="38" spans="3:24">
      <c r="C38" s="360" t="str">
        <f>'(2-2) 재직자 명부'!B33</f>
        <v>32</v>
      </c>
      <c r="D38" s="297" t="str">
        <f>'(2-2) 재직자 명부'!C33</f>
        <v>19851028</v>
      </c>
      <c r="E38" s="297" t="str">
        <f>'(2-2) 재직자 명부'!D33</f>
        <v>1</v>
      </c>
      <c r="F38" s="353">
        <f>'(2-2) 재직자 명부'!E33</f>
        <v>41438</v>
      </c>
      <c r="G38" s="354">
        <f>'(2-2) 재직자 명부'!F33</f>
        <v>5278190</v>
      </c>
      <c r="H38" s="354">
        <f>'(2-2) 재직자 명부'!G33</f>
        <v>66252130</v>
      </c>
      <c r="I38" s="355">
        <f>'(2-2) 재직자 명부'!H33</f>
        <v>0</v>
      </c>
      <c r="J38" s="356">
        <f>'(2-2) 재직자 명부'!I33</f>
        <v>1</v>
      </c>
      <c r="K38" s="353">
        <f>'(2-2) 재직자 명부'!J33</f>
        <v>0</v>
      </c>
      <c r="L38" s="357">
        <f>IF('(2-2) 재직자 명부'!M33="",1,'(2-2) 재직자 명부'!M33)</f>
        <v>1</v>
      </c>
      <c r="M38" s="355" t="str">
        <f>IF('(2-2) 재직자 명부'!J33="","",LEFT('(2-2) 재직자 명부'!J33,4)&amp;"-"&amp;MID('(2-2) 재직자 명부'!J33,5,2)&amp;"-"&amp;RIGHT('(2-2) 재직자 명부'!J33,2))</f>
        <v/>
      </c>
      <c r="N38" s="333">
        <f t="shared" si="5"/>
        <v>30</v>
      </c>
      <c r="O38" s="362">
        <f t="shared" si="6"/>
        <v>-2127.6830601092897</v>
      </c>
      <c r="P38" s="362" t="str">
        <f t="shared" si="1"/>
        <v/>
      </c>
      <c r="Q38" s="333">
        <f t="shared" si="7"/>
        <v>-11230315451.038252</v>
      </c>
      <c r="R38" s="333">
        <f t="shared" si="8"/>
        <v>-11225037261.038252</v>
      </c>
      <c r="S38" s="365">
        <f t="shared" si="9"/>
        <v>11296567581.038252</v>
      </c>
      <c r="T38" s="333">
        <f t="shared" si="10"/>
        <v>11225037261.038252</v>
      </c>
      <c r="U38" s="366" t="str">
        <f t="shared" si="2"/>
        <v>e</v>
      </c>
      <c r="V38" s="334" t="str">
        <f t="shared" si="11"/>
        <v>-</v>
      </c>
      <c r="W38" s="358" t="str">
        <f t="shared" si="3"/>
        <v>32</v>
      </c>
      <c r="X38" s="358" t="str">
        <f t="shared" si="4"/>
        <v/>
      </c>
    </row>
    <row r="39" spans="3:24">
      <c r="C39" s="360" t="str">
        <f>'(2-2) 재직자 명부'!B34</f>
        <v>33</v>
      </c>
      <c r="D39" s="297" t="str">
        <f>'(2-2) 재직자 명부'!C34</f>
        <v>19710802</v>
      </c>
      <c r="E39" s="297" t="str">
        <f>'(2-2) 재직자 명부'!D34</f>
        <v>1</v>
      </c>
      <c r="F39" s="353">
        <f>'(2-2) 재직자 명부'!E34</f>
        <v>35283</v>
      </c>
      <c r="G39" s="354">
        <f>'(2-2) 재직자 명부'!F34</f>
        <v>7436350</v>
      </c>
      <c r="H39" s="354">
        <f>'(2-2) 재직자 명부'!G34</f>
        <v>144299150</v>
      </c>
      <c r="I39" s="355">
        <f>'(2-2) 재직자 명부'!H34</f>
        <v>0</v>
      </c>
      <c r="J39" s="356">
        <f>'(2-2) 재직자 명부'!I34</f>
        <v>1</v>
      </c>
      <c r="K39" s="353" t="str">
        <f>'(2-2) 재직자 명부'!J34</f>
        <v xml:space="preserve">2006-08-05 </v>
      </c>
      <c r="L39" s="357">
        <f>IF('(2-2) 재직자 명부'!M34="",1,'(2-2) 재직자 명부'!M34)</f>
        <v>1</v>
      </c>
      <c r="M39" s="355" t="str">
        <f>IF('(2-2) 재직자 명부'!J34="","",LEFT('(2-2) 재직자 명부'!J34,4)&amp;"-"&amp;MID('(2-2) 재직자 명부'!J34,5,2)&amp;"-"&amp;RIGHT('(2-2) 재직자 명부'!J34,2))</f>
        <v xml:space="preserve">2006--0-5 </v>
      </c>
      <c r="N39" s="333">
        <f t="shared" si="5"/>
        <v>44</v>
      </c>
      <c r="O39" s="362">
        <f t="shared" si="6"/>
        <v>-1512.3879781420765</v>
      </c>
      <c r="P39" s="362" t="e">
        <f t="shared" si="1"/>
        <v>#NUM!</v>
      </c>
      <c r="Q39" s="333" t="e">
        <f t="shared" si="7"/>
        <v>#NUM!</v>
      </c>
      <c r="R39" s="333" t="e">
        <f t="shared" si="8"/>
        <v>#NUM!</v>
      </c>
      <c r="S39" s="365" t="e">
        <f t="shared" si="9"/>
        <v>#NUM!</v>
      </c>
      <c r="T39" s="333" t="e">
        <f t="shared" si="10"/>
        <v>#NUM!</v>
      </c>
      <c r="U39" s="366" t="e">
        <f t="shared" si="2"/>
        <v>#NUM!</v>
      </c>
      <c r="V39" s="334" t="str">
        <f t="shared" si="11"/>
        <v>-</v>
      </c>
      <c r="W39" s="358" t="e">
        <f t="shared" si="3"/>
        <v>#NUM!</v>
      </c>
      <c r="X39" s="358" t="str">
        <f t="shared" si="4"/>
        <v/>
      </c>
    </row>
    <row r="40" spans="3:24">
      <c r="C40" s="360" t="str">
        <f>'(2-2) 재직자 명부'!B35</f>
        <v>34</v>
      </c>
      <c r="D40" s="297" t="str">
        <f>'(2-2) 재직자 명부'!C35</f>
        <v>19770704</v>
      </c>
      <c r="E40" s="297" t="str">
        <f>'(2-2) 재직자 명부'!D35</f>
        <v>1</v>
      </c>
      <c r="F40" s="353">
        <f>'(2-2) 재직자 명부'!E35</f>
        <v>36551</v>
      </c>
      <c r="G40" s="354">
        <f>'(2-2) 재직자 명부'!F35</f>
        <v>7386940</v>
      </c>
      <c r="H40" s="354">
        <f>'(2-2) 재직자 명부'!G35</f>
        <v>191566290</v>
      </c>
      <c r="I40" s="355">
        <f>'(2-2) 재직자 명부'!H35</f>
        <v>0</v>
      </c>
      <c r="J40" s="356">
        <f>'(2-2) 재직자 명부'!I35</f>
        <v>1</v>
      </c>
      <c r="K40" s="353">
        <f>'(2-2) 재직자 명부'!J35</f>
        <v>0</v>
      </c>
      <c r="L40" s="357">
        <f>IF('(2-2) 재직자 명부'!M35="",1,'(2-2) 재직자 명부'!M35)</f>
        <v>1</v>
      </c>
      <c r="M40" s="355" t="str">
        <f>IF('(2-2) 재직자 명부'!J35="","",LEFT('(2-2) 재직자 명부'!J35,4)&amp;"-"&amp;MID('(2-2) 재직자 명부'!J35,5,2)&amp;"-"&amp;RIGHT('(2-2) 재직자 명부'!J35,2))</f>
        <v/>
      </c>
      <c r="N40" s="333">
        <f t="shared" si="5"/>
        <v>38</v>
      </c>
      <c r="O40" s="362">
        <f t="shared" si="6"/>
        <v>-1639.1366120218581</v>
      </c>
      <c r="P40" s="362" t="str">
        <f t="shared" si="1"/>
        <v/>
      </c>
      <c r="Q40" s="333">
        <f t="shared" si="7"/>
        <v>-12108203804.808744</v>
      </c>
      <c r="R40" s="333">
        <f t="shared" si="8"/>
        <v>-12100816864.808744</v>
      </c>
      <c r="S40" s="365">
        <f t="shared" si="9"/>
        <v>12299770094.808744</v>
      </c>
      <c r="T40" s="333">
        <f t="shared" si="10"/>
        <v>12100816864.808744</v>
      </c>
      <c r="U40" s="366" t="str">
        <f t="shared" si="2"/>
        <v>e</v>
      </c>
      <c r="V40" s="334" t="str">
        <f t="shared" si="11"/>
        <v>-</v>
      </c>
      <c r="W40" s="358" t="str">
        <f t="shared" si="3"/>
        <v>34</v>
      </c>
      <c r="X40" s="358" t="str">
        <f t="shared" si="4"/>
        <v/>
      </c>
    </row>
    <row r="41" spans="3:24">
      <c r="C41" s="360" t="str">
        <f>'(2-2) 재직자 명부'!B36</f>
        <v>35</v>
      </c>
      <c r="D41" s="297" t="str">
        <f>'(2-2) 재직자 명부'!C36</f>
        <v>19780909</v>
      </c>
      <c r="E41" s="297" t="str">
        <f>'(2-2) 재직자 명부'!D36</f>
        <v>1</v>
      </c>
      <c r="F41" s="353">
        <f>'(2-2) 재직자 명부'!E36</f>
        <v>37508</v>
      </c>
      <c r="G41" s="354">
        <f>'(2-2) 재직자 명부'!F36</f>
        <v>7121890</v>
      </c>
      <c r="H41" s="354">
        <f>'(2-2) 재직자 명부'!G36</f>
        <v>166032720</v>
      </c>
      <c r="I41" s="355">
        <f>'(2-2) 재직자 명부'!H36</f>
        <v>0</v>
      </c>
      <c r="J41" s="356">
        <f>'(2-2) 재직자 명부'!I36</f>
        <v>1</v>
      </c>
      <c r="K41" s="353">
        <f>'(2-2) 재직자 명부'!J36</f>
        <v>0</v>
      </c>
      <c r="L41" s="357">
        <f>IF('(2-2) 재직자 명부'!M36="",1,'(2-2) 재직자 명부'!M36)</f>
        <v>1</v>
      </c>
      <c r="M41" s="355" t="str">
        <f>IF('(2-2) 재직자 명부'!J36="","",LEFT('(2-2) 재직자 명부'!J36,4)&amp;"-"&amp;MID('(2-2) 재직자 명부'!J36,5,2)&amp;"-"&amp;RIGHT('(2-2) 재직자 명부'!J36,2))</f>
        <v/>
      </c>
      <c r="N41" s="333">
        <f t="shared" si="5"/>
        <v>37</v>
      </c>
      <c r="O41" s="362">
        <f t="shared" si="6"/>
        <v>-1734.601092896175</v>
      </c>
      <c r="P41" s="362" t="str">
        <f t="shared" si="1"/>
        <v/>
      </c>
      <c r="Q41" s="333">
        <f t="shared" si="7"/>
        <v>-12353638177.48634</v>
      </c>
      <c r="R41" s="333">
        <f t="shared" si="8"/>
        <v>-12346516287.48634</v>
      </c>
      <c r="S41" s="365">
        <f t="shared" si="9"/>
        <v>12519670897.48634</v>
      </c>
      <c r="T41" s="333">
        <f t="shared" si="10"/>
        <v>12346516287.48634</v>
      </c>
      <c r="U41" s="366" t="str">
        <f t="shared" si="2"/>
        <v>e</v>
      </c>
      <c r="V41" s="334" t="str">
        <f t="shared" si="11"/>
        <v>-</v>
      </c>
      <c r="W41" s="358" t="str">
        <f t="shared" si="3"/>
        <v>35</v>
      </c>
      <c r="X41" s="358" t="str">
        <f t="shared" si="4"/>
        <v/>
      </c>
    </row>
    <row r="42" spans="3:24">
      <c r="C42" s="360" t="str">
        <f>'(2-2) 재직자 명부'!B37</f>
        <v>36</v>
      </c>
      <c r="D42" s="297" t="str">
        <f>'(2-2) 재직자 명부'!C37</f>
        <v>19800105</v>
      </c>
      <c r="E42" s="297" t="str">
        <f>'(2-2) 재직자 명부'!D37</f>
        <v>1</v>
      </c>
      <c r="F42" s="353">
        <f>'(2-2) 재직자 명부'!E37</f>
        <v>42240</v>
      </c>
      <c r="G42" s="354">
        <f>'(2-2) 재직자 명부'!F37</f>
        <v>5671740</v>
      </c>
      <c r="H42" s="354">
        <f>'(2-2) 재직자 명부'!G37</f>
        <v>58732300</v>
      </c>
      <c r="I42" s="355">
        <f>'(2-2) 재직자 명부'!H37</f>
        <v>0</v>
      </c>
      <c r="J42" s="356">
        <f>'(2-2) 재직자 명부'!I37</f>
        <v>1</v>
      </c>
      <c r="K42" s="353">
        <f>'(2-2) 재직자 명부'!J37</f>
        <v>0</v>
      </c>
      <c r="L42" s="357">
        <f>IF('(2-2) 재직자 명부'!M37="",1,'(2-2) 재직자 명부'!M37)</f>
        <v>1</v>
      </c>
      <c r="M42" s="355" t="str">
        <f>IF('(2-2) 재직자 명부'!J37="","",LEFT('(2-2) 재직자 명부'!J37,4)&amp;"-"&amp;MID('(2-2) 재직자 명부'!J37,5,2)&amp;"-"&amp;RIGHT('(2-2) 재직자 명부'!J37,2))</f>
        <v/>
      </c>
      <c r="N42" s="333">
        <f t="shared" si="5"/>
        <v>35</v>
      </c>
      <c r="O42" s="362" t="e">
        <f t="shared" si="6"/>
        <v>#NUM!</v>
      </c>
      <c r="P42" s="362" t="str">
        <f t="shared" si="1"/>
        <v/>
      </c>
      <c r="Q42" s="333" t="e">
        <f t="shared" si="7"/>
        <v>#NUM!</v>
      </c>
      <c r="R42" s="333" t="e">
        <f t="shared" si="8"/>
        <v>#NUM!</v>
      </c>
      <c r="S42" s="365" t="e">
        <f t="shared" si="9"/>
        <v>#NUM!</v>
      </c>
      <c r="T42" s="333" t="e">
        <f t="shared" si="10"/>
        <v>#NUM!</v>
      </c>
      <c r="U42" s="366" t="e">
        <f t="shared" si="2"/>
        <v>#NUM!</v>
      </c>
      <c r="V42" s="334" t="str">
        <f t="shared" si="11"/>
        <v>-</v>
      </c>
      <c r="W42" s="358" t="e">
        <f t="shared" si="3"/>
        <v>#NUM!</v>
      </c>
      <c r="X42" s="358" t="str">
        <f t="shared" si="4"/>
        <v/>
      </c>
    </row>
    <row r="43" spans="3:24">
      <c r="C43" s="360" t="str">
        <f>'(2-2) 재직자 명부'!B38</f>
        <v>37</v>
      </c>
      <c r="D43" s="297" t="str">
        <f>'(2-2) 재직자 명부'!C38</f>
        <v>19680723</v>
      </c>
      <c r="E43" s="297" t="str">
        <f>'(2-2) 재직자 명부'!D38</f>
        <v>1</v>
      </c>
      <c r="F43" s="353">
        <f>'(2-2) 재직자 명부'!E38</f>
        <v>35027</v>
      </c>
      <c r="G43" s="354">
        <f>'(2-2) 재직자 명부'!F38</f>
        <v>6088380</v>
      </c>
      <c r="H43" s="354">
        <f>'(2-2) 재직자 명부'!G38</f>
        <v>122408410</v>
      </c>
      <c r="I43" s="355">
        <f>'(2-2) 재직자 명부'!H38</f>
        <v>0</v>
      </c>
      <c r="J43" s="356">
        <f>'(2-2) 재직자 명부'!I38</f>
        <v>1</v>
      </c>
      <c r="K43" s="353" t="str">
        <f>'(2-2) 재직자 명부'!J38</f>
        <v xml:space="preserve">2005-11-23 </v>
      </c>
      <c r="L43" s="357">
        <f>IF('(2-2) 재직자 명부'!M38="",1,'(2-2) 재직자 명부'!M38)</f>
        <v>1</v>
      </c>
      <c r="M43" s="355" t="str">
        <f>IF('(2-2) 재직자 명부'!J38="","",LEFT('(2-2) 재직자 명부'!J38,4)&amp;"-"&amp;MID('(2-2) 재직자 명부'!J38,5,2)&amp;"-"&amp;RIGHT('(2-2) 재직자 명부'!J38,2))</f>
        <v xml:space="preserve">2005--1-3 </v>
      </c>
      <c r="N43" s="333">
        <f t="shared" si="5"/>
        <v>47</v>
      </c>
      <c r="O43" s="362">
        <f t="shared" si="6"/>
        <v>-1486.5683060109291</v>
      </c>
      <c r="P43" s="362" t="e">
        <f t="shared" si="1"/>
        <v>#NUM!</v>
      </c>
      <c r="Q43" s="333" t="e">
        <f t="shared" si="7"/>
        <v>#NUM!</v>
      </c>
      <c r="R43" s="333" t="e">
        <f t="shared" si="8"/>
        <v>#NUM!</v>
      </c>
      <c r="S43" s="365" t="e">
        <f t="shared" si="9"/>
        <v>#NUM!</v>
      </c>
      <c r="T43" s="333" t="e">
        <f t="shared" si="10"/>
        <v>#NUM!</v>
      </c>
      <c r="U43" s="366" t="e">
        <f t="shared" si="2"/>
        <v>#NUM!</v>
      </c>
      <c r="V43" s="334" t="str">
        <f t="shared" si="11"/>
        <v>-</v>
      </c>
      <c r="W43" s="358" t="e">
        <f t="shared" si="3"/>
        <v>#NUM!</v>
      </c>
      <c r="X43" s="358" t="str">
        <f t="shared" si="4"/>
        <v/>
      </c>
    </row>
    <row r="44" spans="3:24">
      <c r="C44" s="360" t="str">
        <f>'(2-2) 재직자 명부'!B39</f>
        <v>38</v>
      </c>
      <c r="D44" s="297" t="str">
        <f>'(2-2) 재직자 명부'!C39</f>
        <v>19821014</v>
      </c>
      <c r="E44" s="297" t="str">
        <f>'(2-2) 재직자 명부'!D39</f>
        <v>1</v>
      </c>
      <c r="F44" s="353">
        <f>'(2-2) 재직자 명부'!E39</f>
        <v>42248</v>
      </c>
      <c r="G44" s="354">
        <f>'(2-2) 재직자 명부'!F39</f>
        <v>5209180</v>
      </c>
      <c r="H44" s="354">
        <f>'(2-2) 재직자 명부'!G39</f>
        <v>53828200</v>
      </c>
      <c r="I44" s="355">
        <f>'(2-2) 재직자 명부'!H39</f>
        <v>0</v>
      </c>
      <c r="J44" s="356">
        <f>'(2-2) 재직자 명부'!I39</f>
        <v>1</v>
      </c>
      <c r="K44" s="353">
        <f>'(2-2) 재직자 명부'!J39</f>
        <v>0</v>
      </c>
      <c r="L44" s="357">
        <f>IF('(2-2) 재직자 명부'!M39="",1,'(2-2) 재직자 명부'!M39)</f>
        <v>1</v>
      </c>
      <c r="M44" s="355" t="str">
        <f>IF('(2-2) 재직자 명부'!J39="","",LEFT('(2-2) 재직자 명부'!J39,4)&amp;"-"&amp;MID('(2-2) 재직자 명부'!J39,5,2)&amp;"-"&amp;RIGHT('(2-2) 재직자 명부'!J39,2))</f>
        <v/>
      </c>
      <c r="N44" s="333">
        <f t="shared" si="5"/>
        <v>33</v>
      </c>
      <c r="O44" s="362">
        <f t="shared" si="6"/>
        <v>-2208.710382513661</v>
      </c>
      <c r="P44" s="362" t="str">
        <f t="shared" si="1"/>
        <v/>
      </c>
      <c r="Q44" s="333">
        <f t="shared" si="7"/>
        <v>-11505569950.382513</v>
      </c>
      <c r="R44" s="333">
        <f t="shared" si="8"/>
        <v>-11500360770.382513</v>
      </c>
      <c r="S44" s="365">
        <f t="shared" si="9"/>
        <v>11559398150.382513</v>
      </c>
      <c r="T44" s="333">
        <f t="shared" si="10"/>
        <v>11500360770.382513</v>
      </c>
      <c r="U44" s="366" t="str">
        <f t="shared" si="2"/>
        <v>e</v>
      </c>
      <c r="V44" s="334" t="str">
        <f t="shared" si="11"/>
        <v>-</v>
      </c>
      <c r="W44" s="358" t="str">
        <f t="shared" si="3"/>
        <v>38</v>
      </c>
      <c r="X44" s="358" t="str">
        <f t="shared" si="4"/>
        <v/>
      </c>
    </row>
    <row r="45" spans="3:24">
      <c r="C45" s="360" t="str">
        <f>'(2-2) 재직자 명부'!B40</f>
        <v>39</v>
      </c>
      <c r="D45" s="297" t="str">
        <f>'(2-2) 재직자 명부'!C40</f>
        <v>19601224</v>
      </c>
      <c r="E45" s="297" t="str">
        <f>'(2-2) 재직자 명부'!D40</f>
        <v>2</v>
      </c>
      <c r="F45" s="353">
        <f>'(2-2) 재직자 명부'!E40</f>
        <v>42795</v>
      </c>
      <c r="G45" s="354">
        <f>'(2-2) 재직자 명부'!F40</f>
        <v>2898230</v>
      </c>
      <c r="H45" s="354">
        <f>'(2-2) 재직자 명부'!G40</f>
        <v>25601040</v>
      </c>
      <c r="I45" s="355">
        <f>'(2-2) 재직자 명부'!H40</f>
        <v>29327130</v>
      </c>
      <c r="J45" s="356">
        <f>'(2-2) 재직자 명부'!I40</f>
        <v>4</v>
      </c>
      <c r="K45" s="353">
        <f>'(2-2) 재직자 명부'!J40</f>
        <v>0</v>
      </c>
      <c r="L45" s="357">
        <f>IF('(2-2) 재직자 명부'!M40="",1,'(2-2) 재직자 명부'!M40)</f>
        <v>1</v>
      </c>
      <c r="M45" s="355" t="str">
        <f>IF('(2-2) 재직자 명부'!J40="","",LEFT('(2-2) 재직자 명부'!J40,4)&amp;"-"&amp;MID('(2-2) 재직자 명부'!J40,5,2)&amp;"-"&amp;RIGHT('(2-2) 재직자 명부'!J40,2))</f>
        <v/>
      </c>
      <c r="N45" s="333">
        <f t="shared" si="5"/>
        <v>55</v>
      </c>
      <c r="O45" s="362">
        <f t="shared" si="6"/>
        <v>-2263.5874316939889</v>
      </c>
      <c r="P45" s="362" t="str">
        <f t="shared" si="1"/>
        <v/>
      </c>
      <c r="Q45" s="333">
        <f t="shared" si="7"/>
        <v>-6560397002.1584692</v>
      </c>
      <c r="R45" s="333">
        <f t="shared" si="8"/>
        <v>-6557498772.1584692</v>
      </c>
      <c r="S45" s="365">
        <f t="shared" si="9"/>
        <v>6585998042.1584692</v>
      </c>
      <c r="T45" s="333">
        <f t="shared" si="10"/>
        <v>6586825902.1584692</v>
      </c>
      <c r="U45" s="366" t="str">
        <f t="shared" si="2"/>
        <v>e</v>
      </c>
      <c r="V45" s="334" t="str">
        <f t="shared" si="11"/>
        <v>e</v>
      </c>
      <c r="W45" s="358" t="str">
        <f t="shared" si="3"/>
        <v>39</v>
      </c>
      <c r="X45" s="358" t="str">
        <f t="shared" si="4"/>
        <v>39</v>
      </c>
    </row>
    <row r="46" spans="3:24">
      <c r="C46" s="360" t="str">
        <f>'(2-2) 재직자 명부'!B41</f>
        <v>40</v>
      </c>
      <c r="D46" s="297" t="str">
        <f>'(2-2) 재직자 명부'!C41</f>
        <v>19611022</v>
      </c>
      <c r="E46" s="297" t="str">
        <f>'(2-2) 재직자 명부'!D41</f>
        <v>1</v>
      </c>
      <c r="F46" s="353">
        <f>'(2-2) 재직자 명부'!E41</f>
        <v>41828</v>
      </c>
      <c r="G46" s="354">
        <f>'(2-2) 재직자 명부'!F41</f>
        <v>3544440</v>
      </c>
      <c r="H46" s="354">
        <f>'(2-2) 재직자 명부'!G41</f>
        <v>40698750</v>
      </c>
      <c r="I46" s="355">
        <f>'(2-2) 재직자 명부'!H41</f>
        <v>44984520</v>
      </c>
      <c r="J46" s="356">
        <f>'(2-2) 재직자 명부'!I41</f>
        <v>4</v>
      </c>
      <c r="K46" s="353">
        <f>'(2-2) 재직자 명부'!J41</f>
        <v>0</v>
      </c>
      <c r="L46" s="357">
        <f>IF('(2-2) 재직자 명부'!M41="",1,'(2-2) 재직자 명부'!M41)</f>
        <v>1</v>
      </c>
      <c r="M46" s="355" t="str">
        <f>IF('(2-2) 재직자 명부'!J41="","",LEFT('(2-2) 재직자 명부'!J41,4)&amp;"-"&amp;MID('(2-2) 재직자 명부'!J41,5,2)&amp;"-"&amp;RIGHT('(2-2) 재직자 명부'!J41,2))</f>
        <v/>
      </c>
      <c r="N46" s="333">
        <f t="shared" si="5"/>
        <v>54</v>
      </c>
      <c r="O46" s="362">
        <f t="shared" si="6"/>
        <v>-2166.6557377049185</v>
      </c>
      <c r="P46" s="362" t="str">
        <f t="shared" si="1"/>
        <v/>
      </c>
      <c r="Q46" s="333">
        <f t="shared" si="7"/>
        <v>-7679581262.9508209</v>
      </c>
      <c r="R46" s="333">
        <f t="shared" si="8"/>
        <v>-7676036822.9508209</v>
      </c>
      <c r="S46" s="365">
        <f t="shared" si="9"/>
        <v>7720280012.9508209</v>
      </c>
      <c r="T46" s="333">
        <f t="shared" si="10"/>
        <v>7721021342.9508209</v>
      </c>
      <c r="U46" s="366" t="str">
        <f t="shared" si="2"/>
        <v>e</v>
      </c>
      <c r="V46" s="334" t="str">
        <f t="shared" si="11"/>
        <v>e</v>
      </c>
      <c r="W46" s="358" t="str">
        <f t="shared" si="3"/>
        <v>40</v>
      </c>
      <c r="X46" s="358" t="str">
        <f t="shared" si="4"/>
        <v>40</v>
      </c>
    </row>
    <row r="47" spans="3:24">
      <c r="C47" s="360" t="str">
        <f>'(2-2) 재직자 명부'!B42</f>
        <v>41</v>
      </c>
      <c r="D47" s="297" t="str">
        <f>'(2-2) 재직자 명부'!C42</f>
        <v>19610516</v>
      </c>
      <c r="E47" s="297" t="str">
        <f>'(2-2) 재직자 명부'!D42</f>
        <v>1</v>
      </c>
      <c r="F47" s="353">
        <f>'(2-2) 재직자 명부'!E42</f>
        <v>40882</v>
      </c>
      <c r="G47" s="354">
        <f>'(2-2) 재직자 명부'!F42</f>
        <v>3661470</v>
      </c>
      <c r="H47" s="354">
        <f>'(2-2) 재직자 명부'!G42</f>
        <v>51531430</v>
      </c>
      <c r="I47" s="355">
        <f>'(2-2) 재직자 명부'!H42</f>
        <v>57273260</v>
      </c>
      <c r="J47" s="356">
        <f>'(2-2) 재직자 명부'!I42</f>
        <v>4</v>
      </c>
      <c r="K47" s="353">
        <f>'(2-2) 재직자 명부'!J42</f>
        <v>0</v>
      </c>
      <c r="L47" s="357">
        <f>IF('(2-2) 재직자 명부'!M42="",1,'(2-2) 재직자 명부'!M42)</f>
        <v>1</v>
      </c>
      <c r="M47" s="355" t="str">
        <f>IF('(2-2) 재직자 명부'!J42="","",LEFT('(2-2) 재직자 명부'!J42,4)&amp;"-"&amp;MID('(2-2) 재직자 명부'!J42,5,2)&amp;"-"&amp;RIGHT('(2-2) 재직자 명부'!J42,2))</f>
        <v/>
      </c>
      <c r="N47" s="333">
        <f t="shared" si="5"/>
        <v>54</v>
      </c>
      <c r="O47" s="362">
        <f t="shared" si="6"/>
        <v>-2072.3060109289618</v>
      </c>
      <c r="P47" s="362" t="str">
        <f t="shared" si="1"/>
        <v/>
      </c>
      <c r="Q47" s="333">
        <f t="shared" si="7"/>
        <v>-7587686289.8360653</v>
      </c>
      <c r="R47" s="333">
        <f t="shared" si="8"/>
        <v>-7584024819.8360653</v>
      </c>
      <c r="S47" s="365">
        <f t="shared" si="9"/>
        <v>7639217719.8360653</v>
      </c>
      <c r="T47" s="333">
        <f t="shared" si="10"/>
        <v>7641298079.8360653</v>
      </c>
      <c r="U47" s="366" t="str">
        <f t="shared" si="2"/>
        <v>e</v>
      </c>
      <c r="V47" s="334" t="str">
        <f t="shared" si="11"/>
        <v>e</v>
      </c>
      <c r="W47" s="358" t="str">
        <f t="shared" si="3"/>
        <v>41</v>
      </c>
      <c r="X47" s="358" t="str">
        <f t="shared" si="4"/>
        <v>41</v>
      </c>
    </row>
    <row r="48" spans="3:24">
      <c r="C48" s="360" t="str">
        <f>'(2-2) 재직자 명부'!B43</f>
        <v>42</v>
      </c>
      <c r="D48" s="297" t="str">
        <f>'(2-2) 재직자 명부'!C43</f>
        <v>19620815</v>
      </c>
      <c r="E48" s="297" t="str">
        <f>'(2-2) 재직자 명부'!D43</f>
        <v>1</v>
      </c>
      <c r="F48" s="353">
        <f>'(2-2) 재직자 명부'!E43</f>
        <v>43542</v>
      </c>
      <c r="G48" s="354">
        <f>'(2-2) 재직자 명부'!F43</f>
        <v>3557210</v>
      </c>
      <c r="H48" s="354">
        <f>'(2-2) 재직자 명부'!G43</f>
        <v>24147610</v>
      </c>
      <c r="I48" s="355">
        <f>'(2-2) 재직자 명부'!H43</f>
        <v>28420570</v>
      </c>
      <c r="J48" s="356">
        <f>'(2-2) 재직자 명부'!I43</f>
        <v>4</v>
      </c>
      <c r="K48" s="353">
        <f>'(2-2) 재직자 명부'!J43</f>
        <v>0</v>
      </c>
      <c r="L48" s="357">
        <f>IF('(2-2) 재직자 명부'!M43="",1,'(2-2) 재직자 명부'!M43)</f>
        <v>1</v>
      </c>
      <c r="M48" s="355" t="str">
        <f>IF('(2-2) 재직자 명부'!J43="","",LEFT('(2-2) 재직자 명부'!J43,4)&amp;"-"&amp;MID('(2-2) 재직자 명부'!J43,5,2)&amp;"-"&amp;RIGHT('(2-2) 재직자 명부'!J43,2))</f>
        <v/>
      </c>
      <c r="N48" s="333">
        <f t="shared" si="5"/>
        <v>53</v>
      </c>
      <c r="O48" s="362">
        <f t="shared" si="6"/>
        <v>-2338.1967213114758</v>
      </c>
      <c r="P48" s="362" t="str">
        <f t="shared" si="1"/>
        <v/>
      </c>
      <c r="Q48" s="333">
        <f t="shared" si="7"/>
        <v>-8317456759.0163946</v>
      </c>
      <c r="R48" s="333">
        <f t="shared" si="8"/>
        <v>-8313899549.0163946</v>
      </c>
      <c r="S48" s="365">
        <f t="shared" si="9"/>
        <v>8341604369.0163946</v>
      </c>
      <c r="T48" s="333">
        <f t="shared" si="10"/>
        <v>8342320119.0163946</v>
      </c>
      <c r="U48" s="366" t="str">
        <f t="shared" si="2"/>
        <v>e</v>
      </c>
      <c r="V48" s="334" t="str">
        <f t="shared" si="11"/>
        <v>e</v>
      </c>
      <c r="W48" s="358" t="str">
        <f t="shared" si="3"/>
        <v>42</v>
      </c>
      <c r="X48" s="358" t="str">
        <f t="shared" si="4"/>
        <v>42</v>
      </c>
    </row>
    <row r="49" spans="3:24">
      <c r="C49" s="360" t="str">
        <f>'(2-2) 재직자 명부'!B44</f>
        <v>43</v>
      </c>
      <c r="D49" s="297" t="str">
        <f>'(2-2) 재직자 명부'!C44</f>
        <v>19621107</v>
      </c>
      <c r="E49" s="297" t="str">
        <f>'(2-2) 재직자 명부'!D44</f>
        <v>1</v>
      </c>
      <c r="F49" s="353">
        <f>'(2-2) 재직자 명부'!E44</f>
        <v>44137</v>
      </c>
      <c r="G49" s="354">
        <f>'(2-2) 재직자 명부'!F44</f>
        <v>3361310</v>
      </c>
      <c r="H49" s="354">
        <f>'(2-2) 재직자 명부'!G44</f>
        <v>17362940</v>
      </c>
      <c r="I49" s="355">
        <f>'(2-2) 재직자 명부'!H44</f>
        <v>22767380</v>
      </c>
      <c r="J49" s="356">
        <f>'(2-2) 재직자 명부'!I44</f>
        <v>4</v>
      </c>
      <c r="K49" s="353">
        <f>'(2-2) 재직자 명부'!J44</f>
        <v>0</v>
      </c>
      <c r="L49" s="357">
        <f>IF('(2-2) 재직자 명부'!M44="",1,'(2-2) 재직자 명부'!M44)</f>
        <v>1</v>
      </c>
      <c r="M49" s="355" t="str">
        <f>IF('(2-2) 재직자 명부'!J44="","",LEFT('(2-2) 재직자 명부'!J44,4)&amp;"-"&amp;MID('(2-2) 재직자 명부'!J44,5,2)&amp;"-"&amp;RIGHT('(2-2) 재직자 명부'!J44,2))</f>
        <v/>
      </c>
      <c r="N49" s="333">
        <f t="shared" si="5"/>
        <v>53</v>
      </c>
      <c r="O49" s="362">
        <f t="shared" si="6"/>
        <v>-2397.5956284153008</v>
      </c>
      <c r="P49" s="362" t="str">
        <f t="shared" si="1"/>
        <v/>
      </c>
      <c r="Q49" s="333">
        <f t="shared" si="7"/>
        <v>-8059062161.7486343</v>
      </c>
      <c r="R49" s="333">
        <f t="shared" si="8"/>
        <v>-8055700851.7486343</v>
      </c>
      <c r="S49" s="365">
        <f t="shared" si="9"/>
        <v>8076425101.7486343</v>
      </c>
      <c r="T49" s="333">
        <f t="shared" si="10"/>
        <v>8078468231.7486343</v>
      </c>
      <c r="U49" s="366" t="str">
        <f t="shared" si="2"/>
        <v>e</v>
      </c>
      <c r="V49" s="334" t="str">
        <f t="shared" si="11"/>
        <v>e</v>
      </c>
      <c r="W49" s="358" t="str">
        <f t="shared" si="3"/>
        <v>43</v>
      </c>
      <c r="X49" s="358" t="str">
        <f t="shared" si="4"/>
        <v>43</v>
      </c>
    </row>
    <row r="50" spans="3:24">
      <c r="C50" s="360" t="str">
        <f>'(2-2) 재직자 명부'!B45</f>
        <v>44</v>
      </c>
      <c r="D50" s="297" t="str">
        <f>'(2-2) 재직자 명부'!C45</f>
        <v>19590131</v>
      </c>
      <c r="E50" s="297" t="str">
        <f>'(2-2) 재직자 명부'!D45</f>
        <v>1</v>
      </c>
      <c r="F50" s="353">
        <f>'(2-2) 재직자 명부'!E45</f>
        <v>42186</v>
      </c>
      <c r="G50" s="354">
        <f>'(2-2) 재직자 명부'!F45</f>
        <v>2957110</v>
      </c>
      <c r="H50" s="354">
        <f>'(2-2) 재직자 명부'!G45</f>
        <v>31049660</v>
      </c>
      <c r="I50" s="355">
        <f>'(2-2) 재직자 명부'!H45</f>
        <v>35897140</v>
      </c>
      <c r="J50" s="356">
        <f>'(2-2) 재직자 명부'!I45</f>
        <v>4</v>
      </c>
      <c r="K50" s="353">
        <f>'(2-2) 재직자 명부'!J45</f>
        <v>0</v>
      </c>
      <c r="L50" s="357">
        <f>IF('(2-2) 재직자 명부'!M45="",1,'(2-2) 재직자 명부'!M45)</f>
        <v>1</v>
      </c>
      <c r="M50" s="355" t="str">
        <f>IF('(2-2) 재직자 명부'!J45="","",LEFT('(2-2) 재직자 명부'!J45,4)&amp;"-"&amp;MID('(2-2) 재직자 명부'!J45,5,2)&amp;"-"&amp;RIGHT('(2-2) 재직자 명부'!J45,2))</f>
        <v/>
      </c>
      <c r="N50" s="333">
        <f t="shared" si="5"/>
        <v>56</v>
      </c>
      <c r="O50" s="362">
        <f t="shared" si="6"/>
        <v>-2202.6475409836066</v>
      </c>
      <c r="P50" s="362" t="str">
        <f t="shared" si="1"/>
        <v/>
      </c>
      <c r="Q50" s="333">
        <f t="shared" si="7"/>
        <v>-6513471069.9180326</v>
      </c>
      <c r="R50" s="333">
        <f t="shared" si="8"/>
        <v>-6510513959.9180326</v>
      </c>
      <c r="S50" s="365">
        <f t="shared" si="9"/>
        <v>6544520729.9180326</v>
      </c>
      <c r="T50" s="333">
        <f t="shared" si="10"/>
        <v>6546411099.9180326</v>
      </c>
      <c r="U50" s="366" t="str">
        <f t="shared" si="2"/>
        <v>e</v>
      </c>
      <c r="V50" s="334" t="str">
        <f t="shared" si="11"/>
        <v>e</v>
      </c>
      <c r="W50" s="358" t="str">
        <f t="shared" si="3"/>
        <v>44</v>
      </c>
      <c r="X50" s="358" t="str">
        <f t="shared" si="4"/>
        <v>44</v>
      </c>
    </row>
    <row r="51" spans="3:24">
      <c r="C51" s="360" t="str">
        <f>'(2-2) 재직자 명부'!B46</f>
        <v>45</v>
      </c>
      <c r="D51" s="297" t="str">
        <f>'(2-2) 재직자 명부'!C46</f>
        <v>19780129</v>
      </c>
      <c r="E51" s="297" t="str">
        <f>'(2-2) 재직자 명부'!D46</f>
        <v>1</v>
      </c>
      <c r="F51" s="353">
        <f>'(2-2) 재직자 명부'!E46</f>
        <v>44389</v>
      </c>
      <c r="G51" s="354">
        <f>'(2-2) 재직자 명부'!F46</f>
        <v>6620840</v>
      </c>
      <c r="H51" s="354">
        <f>'(2-2) 재직자 명부'!G46</f>
        <v>29604830</v>
      </c>
      <c r="I51" s="355">
        <f>'(2-2) 재직자 명부'!H46</f>
        <v>0</v>
      </c>
      <c r="J51" s="356">
        <f>'(2-2) 재직자 명부'!I46</f>
        <v>1</v>
      </c>
      <c r="K51" s="353">
        <f>'(2-2) 재직자 명부'!J46</f>
        <v>0</v>
      </c>
      <c r="L51" s="357">
        <f>IF('(2-2) 재직자 명부'!M46="",1,'(2-2) 재직자 명부'!M46)</f>
        <v>1</v>
      </c>
      <c r="M51" s="355" t="str">
        <f>IF('(2-2) 재직자 명부'!J46="","",LEFT('(2-2) 재직자 명부'!J46,4)&amp;"-"&amp;MID('(2-2) 재직자 명부'!J46,5,2)&amp;"-"&amp;RIGHT('(2-2) 재직자 명부'!J46,2))</f>
        <v/>
      </c>
      <c r="N51" s="333">
        <f t="shared" si="5"/>
        <v>37</v>
      </c>
      <c r="O51" s="362">
        <f t="shared" si="6"/>
        <v>-2422.9071038251368</v>
      </c>
      <c r="P51" s="362" t="str">
        <f t="shared" si="1"/>
        <v/>
      </c>
      <c r="Q51" s="333">
        <f t="shared" si="7"/>
        <v>-16041680269.289619</v>
      </c>
      <c r="R51" s="333">
        <f t="shared" si="8"/>
        <v>-16035059429.289619</v>
      </c>
      <c r="S51" s="365">
        <f t="shared" si="9"/>
        <v>16071285099.289619</v>
      </c>
      <c r="T51" s="333">
        <f t="shared" si="10"/>
        <v>16035059429.289619</v>
      </c>
      <c r="U51" s="366" t="str">
        <f t="shared" si="2"/>
        <v>e</v>
      </c>
      <c r="V51" s="334" t="str">
        <f t="shared" si="11"/>
        <v>-</v>
      </c>
      <c r="W51" s="358" t="str">
        <f t="shared" si="3"/>
        <v>45</v>
      </c>
      <c r="X51" s="358" t="str">
        <f t="shared" si="4"/>
        <v/>
      </c>
    </row>
    <row r="52" spans="3:24">
      <c r="C52" s="360" t="str">
        <f>'(2-2) 재직자 명부'!B47</f>
        <v>46</v>
      </c>
      <c r="D52" s="297" t="str">
        <f>'(2-2) 재직자 명부'!C47</f>
        <v>19921210</v>
      </c>
      <c r="E52" s="297" t="str">
        <f>'(2-2) 재직자 명부'!D47</f>
        <v>1</v>
      </c>
      <c r="F52" s="353">
        <f>'(2-2) 재직자 명부'!E47</f>
        <v>44361</v>
      </c>
      <c r="G52" s="354">
        <f>'(2-2) 재직자 명부'!F47</f>
        <v>4569990</v>
      </c>
      <c r="H52" s="354">
        <f>'(2-2) 재직자 명부'!G47</f>
        <v>20790330</v>
      </c>
      <c r="I52" s="355">
        <f>'(2-2) 재직자 명부'!H47</f>
        <v>0</v>
      </c>
      <c r="J52" s="356">
        <f>'(2-2) 재직자 명부'!I47</f>
        <v>1</v>
      </c>
      <c r="K52" s="353">
        <f>'(2-2) 재직자 명부'!J47</f>
        <v>0</v>
      </c>
      <c r="L52" s="357">
        <f>IF('(2-2) 재직자 명부'!M47="",1,'(2-2) 재직자 명부'!M47)</f>
        <v>1</v>
      </c>
      <c r="M52" s="355" t="str">
        <f>IF('(2-2) 재직자 명부'!J47="","",LEFT('(2-2) 재직자 명부'!J47,4)&amp;"-"&amp;MID('(2-2) 재직자 명부'!J47,5,2)&amp;"-"&amp;RIGHT('(2-2) 재직자 명부'!J47,2))</f>
        <v/>
      </c>
      <c r="N52" s="333">
        <f t="shared" si="5"/>
        <v>23</v>
      </c>
      <c r="O52" s="362">
        <f t="shared" si="6"/>
        <v>-2420.1639344262294</v>
      </c>
      <c r="P52" s="362" t="str">
        <f t="shared" si="1"/>
        <v/>
      </c>
      <c r="Q52" s="333">
        <f t="shared" si="7"/>
        <v>-11060124978.688524</v>
      </c>
      <c r="R52" s="333">
        <f t="shared" si="8"/>
        <v>-11055554988.688524</v>
      </c>
      <c r="S52" s="365">
        <f t="shared" si="9"/>
        <v>11080915308.688524</v>
      </c>
      <c r="T52" s="333">
        <f t="shared" si="10"/>
        <v>11055554988.688524</v>
      </c>
      <c r="U52" s="366" t="str">
        <f t="shared" si="2"/>
        <v>e</v>
      </c>
      <c r="V52" s="334" t="str">
        <f t="shared" si="11"/>
        <v>-</v>
      </c>
      <c r="W52" s="358" t="str">
        <f t="shared" si="3"/>
        <v>46</v>
      </c>
      <c r="X52" s="358" t="str">
        <f t="shared" si="4"/>
        <v/>
      </c>
    </row>
    <row r="53" spans="3:24">
      <c r="C53" s="360" t="str">
        <f>'(2-2) 재직자 명부'!B48</f>
        <v>47</v>
      </c>
      <c r="D53" s="297" t="str">
        <f>'(2-2) 재직자 명부'!C48</f>
        <v>19901105</v>
      </c>
      <c r="E53" s="297" t="str">
        <f>'(2-2) 재직자 명부'!D48</f>
        <v>1</v>
      </c>
      <c r="F53" s="353">
        <f>'(2-2) 재직자 명부'!E48</f>
        <v>43843</v>
      </c>
      <c r="G53" s="354">
        <f>'(2-2) 재직자 명부'!F48</f>
        <v>3820390</v>
      </c>
      <c r="H53" s="354">
        <f>'(2-2) 재직자 명부'!G48</f>
        <v>22802850</v>
      </c>
      <c r="I53" s="355">
        <f>'(2-2) 재직자 명부'!H48</f>
        <v>0</v>
      </c>
      <c r="J53" s="356">
        <f>'(2-2) 재직자 명부'!I48</f>
        <v>1</v>
      </c>
      <c r="K53" s="353">
        <f>'(2-2) 재직자 명부'!J48</f>
        <v>0</v>
      </c>
      <c r="L53" s="357">
        <f>IF('(2-2) 재직자 명부'!M48="",1,'(2-2) 재직자 명부'!M48)</f>
        <v>1</v>
      </c>
      <c r="M53" s="355" t="str">
        <f>IF('(2-2) 재직자 명부'!J48="","",LEFT('(2-2) 재직자 명부'!J48,4)&amp;"-"&amp;MID('(2-2) 재직자 명부'!J48,5,2)&amp;"-"&amp;RIGHT('(2-2) 재직자 명부'!J48,2))</f>
        <v/>
      </c>
      <c r="N53" s="333">
        <f t="shared" si="5"/>
        <v>25</v>
      </c>
      <c r="O53" s="362">
        <f t="shared" si="6"/>
        <v>-2368.2786885245905</v>
      </c>
      <c r="P53" s="362" t="str">
        <f t="shared" si="1"/>
        <v/>
      </c>
      <c r="Q53" s="333">
        <f t="shared" si="7"/>
        <v>-9047748218.8524609</v>
      </c>
      <c r="R53" s="333">
        <f t="shared" si="8"/>
        <v>-9043927828.8524609</v>
      </c>
      <c r="S53" s="365">
        <f t="shared" si="9"/>
        <v>9070551068.8524609</v>
      </c>
      <c r="T53" s="333">
        <f t="shared" si="10"/>
        <v>9043927828.8524609</v>
      </c>
      <c r="U53" s="366" t="str">
        <f t="shared" si="2"/>
        <v>e</v>
      </c>
      <c r="V53" s="334" t="str">
        <f t="shared" si="11"/>
        <v>-</v>
      </c>
      <c r="W53" s="358" t="str">
        <f t="shared" si="3"/>
        <v>47</v>
      </c>
      <c r="X53" s="358" t="str">
        <f t="shared" si="4"/>
        <v/>
      </c>
    </row>
    <row r="54" spans="3:24">
      <c r="C54" s="360" t="str">
        <f>'(2-2) 재직자 명부'!B49</f>
        <v>48</v>
      </c>
      <c r="D54" s="297" t="str">
        <f>'(2-2) 재직자 명부'!C49</f>
        <v>20030416</v>
      </c>
      <c r="E54" s="297">
        <f>'(2-2) 재직자 명부'!D49</f>
        <v>2</v>
      </c>
      <c r="F54" s="353">
        <f>'(2-2) 재직자 명부'!E49</f>
        <v>44564</v>
      </c>
      <c r="G54" s="354">
        <f>'(2-2) 재직자 명부'!F49</f>
        <v>2532730</v>
      </c>
      <c r="H54" s="354">
        <f>'(2-2) 재직자 명부'!G49</f>
        <v>10121090</v>
      </c>
      <c r="I54" s="355">
        <f>'(2-2) 재직자 명부'!H49</f>
        <v>0</v>
      </c>
      <c r="J54" s="356">
        <f>'(2-2) 재직자 명부'!I49</f>
        <v>1</v>
      </c>
      <c r="K54" s="353">
        <f>'(2-2) 재직자 명부'!J49</f>
        <v>0</v>
      </c>
      <c r="L54" s="357">
        <f>IF('(2-2) 재직자 명부'!M49="",1,'(2-2) 재직자 명부'!M49)</f>
        <v>1</v>
      </c>
      <c r="M54" s="355" t="str">
        <f>IF('(2-2) 재직자 명부'!J49="","",LEFT('(2-2) 재직자 명부'!J49,4)&amp;"-"&amp;MID('(2-2) 재직자 명부'!J49,5,2)&amp;"-"&amp;RIGHT('(2-2) 재직자 명부'!J49,2))</f>
        <v/>
      </c>
      <c r="N54" s="333">
        <f t="shared" si="5"/>
        <v>12</v>
      </c>
      <c r="O54" s="362">
        <f t="shared" si="6"/>
        <v>-2440.420765027322</v>
      </c>
      <c r="P54" s="362" t="str">
        <f t="shared" si="1"/>
        <v/>
      </c>
      <c r="Q54" s="333">
        <f t="shared" si="7"/>
        <v>-6180926884.2076492</v>
      </c>
      <c r="R54" s="333">
        <f t="shared" si="8"/>
        <v>-6178394154.2076492</v>
      </c>
      <c r="S54" s="365">
        <f t="shared" si="9"/>
        <v>6191047974.2076492</v>
      </c>
      <c r="T54" s="333">
        <f t="shared" si="10"/>
        <v>6178394154.2076492</v>
      </c>
      <c r="U54" s="366" t="str">
        <f t="shared" si="2"/>
        <v>e</v>
      </c>
      <c r="V54" s="334" t="str">
        <f t="shared" si="11"/>
        <v>-</v>
      </c>
      <c r="W54" s="358" t="str">
        <f t="shared" si="3"/>
        <v>48</v>
      </c>
      <c r="X54" s="358" t="str">
        <f t="shared" si="4"/>
        <v/>
      </c>
    </row>
    <row r="55" spans="3:24">
      <c r="C55" s="360" t="str">
        <f>'(2-2) 재직자 명부'!B50</f>
        <v>49</v>
      </c>
      <c r="D55" s="297" t="str">
        <f>'(2-2) 재직자 명부'!C50</f>
        <v>19970217</v>
      </c>
      <c r="E55" s="297" t="str">
        <f>'(2-2) 재직자 명부'!D50</f>
        <v>1</v>
      </c>
      <c r="F55" s="353">
        <f>'(2-2) 재직자 명부'!E50</f>
        <v>44634</v>
      </c>
      <c r="G55" s="354">
        <f>'(2-2) 재직자 명부'!F50</f>
        <v>4612680</v>
      </c>
      <c r="H55" s="354">
        <f>'(2-2) 재직자 명부'!G50</f>
        <v>17525030</v>
      </c>
      <c r="I55" s="355">
        <f>'(2-2) 재직자 명부'!H50</f>
        <v>0</v>
      </c>
      <c r="J55" s="356">
        <f>'(2-2) 재직자 명부'!I50</f>
        <v>1</v>
      </c>
      <c r="K55" s="353">
        <f>'(2-2) 재직자 명부'!J50</f>
        <v>0</v>
      </c>
      <c r="L55" s="357">
        <f>IF('(2-2) 재직자 명부'!M50="",1,'(2-2) 재직자 명부'!M50)</f>
        <v>1</v>
      </c>
      <c r="M55" s="355" t="str">
        <f>IF('(2-2) 재직자 명부'!J50="","",LEFT('(2-2) 재직자 명부'!J50,4)&amp;"-"&amp;MID('(2-2) 재직자 명부'!J50,5,2)&amp;"-"&amp;RIGHT('(2-2) 재직자 명부'!J50,2))</f>
        <v/>
      </c>
      <c r="N55" s="333">
        <f t="shared" si="5"/>
        <v>18</v>
      </c>
      <c r="O55" s="362">
        <f t="shared" si="6"/>
        <v>-2447.3387978142073</v>
      </c>
      <c r="P55" s="362" t="str">
        <f t="shared" si="1"/>
        <v/>
      </c>
      <c r="Q55" s="333">
        <f t="shared" si="7"/>
        <v>-11288790725.901638</v>
      </c>
      <c r="R55" s="333">
        <f t="shared" si="8"/>
        <v>-11284178045.901638</v>
      </c>
      <c r="S55" s="365">
        <f t="shared" si="9"/>
        <v>11306315755.901638</v>
      </c>
      <c r="T55" s="333">
        <f t="shared" si="10"/>
        <v>11284178045.901638</v>
      </c>
      <c r="U55" s="366" t="str">
        <f t="shared" si="2"/>
        <v>e</v>
      </c>
      <c r="V55" s="334" t="str">
        <f t="shared" si="11"/>
        <v>-</v>
      </c>
      <c r="W55" s="358" t="str">
        <f t="shared" si="3"/>
        <v>49</v>
      </c>
      <c r="X55" s="358" t="str">
        <f t="shared" si="4"/>
        <v/>
      </c>
    </row>
    <row r="56" spans="3:24">
      <c r="C56" s="360" t="str">
        <f>'(2-2) 재직자 명부'!B51</f>
        <v>50</v>
      </c>
      <c r="D56" s="297" t="str">
        <f>'(2-2) 재직자 명부'!C51</f>
        <v>19620110</v>
      </c>
      <c r="E56" s="297" t="str">
        <f>'(2-2) 재직자 명부'!D51</f>
        <v>1</v>
      </c>
      <c r="F56" s="353">
        <f>'(2-2) 재직자 명부'!E51</f>
        <v>44634</v>
      </c>
      <c r="G56" s="354">
        <f>'(2-2) 재직자 명부'!F51</f>
        <v>3480520</v>
      </c>
      <c r="H56" s="354">
        <f>'(2-2) 재직자 명부'!G51</f>
        <v>13223600</v>
      </c>
      <c r="I56" s="355">
        <f>'(2-2) 재직자 명부'!H51</f>
        <v>17669020</v>
      </c>
      <c r="J56" s="356">
        <f>'(2-2) 재직자 명부'!I51</f>
        <v>4</v>
      </c>
      <c r="K56" s="353">
        <f>'(2-2) 재직자 명부'!J51</f>
        <v>0</v>
      </c>
      <c r="L56" s="357">
        <f>IF('(2-2) 재직자 명부'!M51="",1,'(2-2) 재직자 명부'!M51)</f>
        <v>1</v>
      </c>
      <c r="M56" s="355" t="str">
        <f>IF('(2-2) 재직자 명부'!J51="","",LEFT('(2-2) 재직자 명부'!J51,4)&amp;"-"&amp;MID('(2-2) 재직자 명부'!J51,5,2)&amp;"-"&amp;RIGHT('(2-2) 재직자 명부'!J51,2))</f>
        <v/>
      </c>
      <c r="N56" s="333">
        <f t="shared" si="5"/>
        <v>53</v>
      </c>
      <c r="O56" s="362">
        <f t="shared" si="6"/>
        <v>-2447.3387978142073</v>
      </c>
      <c r="P56" s="362" t="str">
        <f t="shared" si="1"/>
        <v/>
      </c>
      <c r="Q56" s="333">
        <f t="shared" si="7"/>
        <v>-8518011632.568305</v>
      </c>
      <c r="R56" s="333">
        <f t="shared" si="8"/>
        <v>-8514531112.568305</v>
      </c>
      <c r="S56" s="365">
        <f t="shared" si="9"/>
        <v>8531235232.568305</v>
      </c>
      <c r="T56" s="333">
        <f t="shared" si="10"/>
        <v>8532200132.568305</v>
      </c>
      <c r="U56" s="366" t="str">
        <f t="shared" si="2"/>
        <v>e</v>
      </c>
      <c r="V56" s="334" t="str">
        <f t="shared" si="11"/>
        <v>e</v>
      </c>
      <c r="W56" s="358" t="str">
        <f t="shared" si="3"/>
        <v>50</v>
      </c>
      <c r="X56" s="358" t="str">
        <f t="shared" si="4"/>
        <v>50</v>
      </c>
    </row>
    <row r="57" spans="3:24">
      <c r="C57" s="360" t="str">
        <f>'(2-2) 재직자 명부'!B52</f>
        <v>51</v>
      </c>
      <c r="D57" s="297" t="str">
        <f>'(2-2) 재직자 명부'!C52</f>
        <v>19850201</v>
      </c>
      <c r="E57" s="297" t="str">
        <f>'(2-2) 재직자 명부'!D52</f>
        <v>1</v>
      </c>
      <c r="F57" s="353">
        <f>'(2-2) 재직자 명부'!E52</f>
        <v>44700</v>
      </c>
      <c r="G57" s="354">
        <f>'(2-2) 재직자 명부'!F52</f>
        <v>4948200</v>
      </c>
      <c r="H57" s="354">
        <f>'(2-2) 재직자 명부'!G52</f>
        <v>17907290</v>
      </c>
      <c r="I57" s="355">
        <f>'(2-2) 재직자 명부'!H52</f>
        <v>0</v>
      </c>
      <c r="J57" s="356">
        <f>'(2-2) 재직자 명부'!I52</f>
        <v>1</v>
      </c>
      <c r="K57" s="353">
        <f>'(2-2) 재직자 명부'!J52</f>
        <v>0</v>
      </c>
      <c r="L57" s="357">
        <f>IF('(2-2) 재직자 명부'!M52="",1,'(2-2) 재직자 명부'!M52)</f>
        <v>1</v>
      </c>
      <c r="M57" s="355" t="str">
        <f>IF('(2-2) 재직자 명부'!J52="","",LEFT('(2-2) 재직자 명부'!J52,4)&amp;"-"&amp;MID('(2-2) 재직자 명부'!J52,5,2)&amp;"-"&amp;RIGHT('(2-2) 재직자 명부'!J52,2))</f>
        <v/>
      </c>
      <c r="N57" s="333">
        <f t="shared" si="5"/>
        <v>30</v>
      </c>
      <c r="O57" s="362" t="e">
        <f t="shared" si="6"/>
        <v>#NUM!</v>
      </c>
      <c r="P57" s="362" t="str">
        <f t="shared" si="1"/>
        <v/>
      </c>
      <c r="Q57" s="333" t="e">
        <f t="shared" si="7"/>
        <v>#NUM!</v>
      </c>
      <c r="R57" s="333" t="e">
        <f t="shared" si="8"/>
        <v>#NUM!</v>
      </c>
      <c r="S57" s="365" t="e">
        <f t="shared" si="9"/>
        <v>#NUM!</v>
      </c>
      <c r="T57" s="333" t="e">
        <f t="shared" si="10"/>
        <v>#NUM!</v>
      </c>
      <c r="U57" s="366" t="e">
        <f t="shared" si="2"/>
        <v>#NUM!</v>
      </c>
      <c r="V57" s="334" t="str">
        <f t="shared" si="11"/>
        <v>-</v>
      </c>
      <c r="W57" s="358" t="e">
        <f t="shared" si="3"/>
        <v>#NUM!</v>
      </c>
      <c r="X57" s="358" t="str">
        <f t="shared" si="4"/>
        <v/>
      </c>
    </row>
    <row r="58" spans="3:24">
      <c r="C58" s="360" t="str">
        <f>'(2-2) 재직자 명부'!B53</f>
        <v>52</v>
      </c>
      <c r="D58" s="297" t="str">
        <f>'(2-2) 재직자 명부'!C53</f>
        <v>19790614</v>
      </c>
      <c r="E58" s="297" t="str">
        <f>'(2-2) 재직자 명부'!D53</f>
        <v>1</v>
      </c>
      <c r="F58" s="353">
        <f>'(2-2) 재직자 명부'!E53</f>
        <v>44704</v>
      </c>
      <c r="G58" s="354">
        <f>'(2-2) 재직자 명부'!F53</f>
        <v>5553160</v>
      </c>
      <c r="H58" s="354">
        <f>'(2-2) 재직자 명부'!G53</f>
        <v>20035750</v>
      </c>
      <c r="I58" s="355">
        <f>'(2-2) 재직자 명부'!H53</f>
        <v>0</v>
      </c>
      <c r="J58" s="356">
        <f>'(2-2) 재직자 명부'!I53</f>
        <v>1</v>
      </c>
      <c r="K58" s="353">
        <f>'(2-2) 재직자 명부'!J53</f>
        <v>0</v>
      </c>
      <c r="L58" s="357">
        <f>IF('(2-2) 재직자 명부'!M53="",1,'(2-2) 재직자 명부'!M53)</f>
        <v>1</v>
      </c>
      <c r="M58" s="355" t="str">
        <f>IF('(2-2) 재직자 명부'!J53="","",LEFT('(2-2) 재직자 명부'!J53,4)&amp;"-"&amp;MID('(2-2) 재직자 명부'!J53,5,2)&amp;"-"&amp;RIGHT('(2-2) 재직자 명부'!J53,2))</f>
        <v/>
      </c>
      <c r="N58" s="333">
        <f t="shared" si="5"/>
        <v>36</v>
      </c>
      <c r="O58" s="362">
        <f t="shared" si="6"/>
        <v>-2454.2568306010926</v>
      </c>
      <c r="P58" s="362" t="str">
        <f t="shared" si="1"/>
        <v/>
      </c>
      <c r="Q58" s="333">
        <f t="shared" si="7"/>
        <v>-13628880861.420763</v>
      </c>
      <c r="R58" s="333">
        <f t="shared" si="8"/>
        <v>-13623327701.420763</v>
      </c>
      <c r="S58" s="365">
        <f t="shared" si="9"/>
        <v>13648916611.420763</v>
      </c>
      <c r="T58" s="333">
        <f t="shared" si="10"/>
        <v>13623327701.420763</v>
      </c>
      <c r="U58" s="366" t="str">
        <f t="shared" si="2"/>
        <v>e</v>
      </c>
      <c r="V58" s="334" t="str">
        <f t="shared" si="11"/>
        <v>-</v>
      </c>
      <c r="W58" s="358" t="str">
        <f t="shared" si="3"/>
        <v>52</v>
      </c>
      <c r="X58" s="358" t="str">
        <f t="shared" si="4"/>
        <v/>
      </c>
    </row>
    <row r="59" spans="3:24">
      <c r="C59" s="360" t="str">
        <f>'(2-2) 재직자 명부'!B54</f>
        <v>53</v>
      </c>
      <c r="D59" s="297" t="str">
        <f>'(2-2) 재직자 명부'!C54</f>
        <v>19920210</v>
      </c>
      <c r="E59" s="297" t="str">
        <f>'(2-2) 재직자 명부'!D54</f>
        <v>1</v>
      </c>
      <c r="F59" s="353">
        <f>'(2-2) 재직자 명부'!E54</f>
        <v>44739</v>
      </c>
      <c r="G59" s="354">
        <f>'(2-2) 재직자 명부'!F54</f>
        <v>3253600</v>
      </c>
      <c r="H59" s="354">
        <f>'(2-2) 재직자 명부'!G54</f>
        <v>11432170</v>
      </c>
      <c r="I59" s="355">
        <f>'(2-2) 재직자 명부'!H54</f>
        <v>0</v>
      </c>
      <c r="J59" s="356">
        <f>'(2-2) 재직자 명부'!I54</f>
        <v>1</v>
      </c>
      <c r="K59" s="353">
        <f>'(2-2) 재직자 명부'!J54</f>
        <v>0</v>
      </c>
      <c r="L59" s="357">
        <f>IF('(2-2) 재직자 명부'!M54="",1,'(2-2) 재직자 명부'!M54)</f>
        <v>1</v>
      </c>
      <c r="M59" s="355" t="str">
        <f>IF('(2-2) 재직자 명부'!J54="","",LEFT('(2-2) 재직자 명부'!J54,4)&amp;"-"&amp;MID('(2-2) 재직자 명부'!J54,5,2)&amp;"-"&amp;RIGHT('(2-2) 재직자 명부'!J54,2))</f>
        <v/>
      </c>
      <c r="N59" s="333">
        <f t="shared" si="5"/>
        <v>23</v>
      </c>
      <c r="O59" s="362">
        <f t="shared" si="6"/>
        <v>-2457.7704918032787</v>
      </c>
      <c r="P59" s="362" t="str">
        <f t="shared" si="1"/>
        <v/>
      </c>
      <c r="Q59" s="333">
        <f t="shared" si="7"/>
        <v>-7996602072.1311474</v>
      </c>
      <c r="R59" s="333">
        <f t="shared" si="8"/>
        <v>-7993348472.1311474</v>
      </c>
      <c r="S59" s="365">
        <f t="shared" si="9"/>
        <v>8008034242.1311474</v>
      </c>
      <c r="T59" s="333">
        <f t="shared" si="10"/>
        <v>7993348472.1311474</v>
      </c>
      <c r="U59" s="366" t="str">
        <f t="shared" si="2"/>
        <v>e</v>
      </c>
      <c r="V59" s="334" t="str">
        <f t="shared" si="11"/>
        <v>-</v>
      </c>
      <c r="W59" s="358" t="str">
        <f t="shared" si="3"/>
        <v>53</v>
      </c>
      <c r="X59" s="358" t="str">
        <f t="shared" si="4"/>
        <v/>
      </c>
    </row>
    <row r="60" spans="3:24">
      <c r="C60" s="360" t="str">
        <f>'(2-2) 재직자 명부'!B55</f>
        <v>54</v>
      </c>
      <c r="D60" s="297" t="str">
        <f>'(2-2) 재직자 명부'!C55</f>
        <v>19951022</v>
      </c>
      <c r="E60" s="297" t="str">
        <f>'(2-2) 재직자 명부'!D55</f>
        <v>1</v>
      </c>
      <c r="F60" s="353">
        <f>'(2-2) 재직자 명부'!E55</f>
        <v>44743</v>
      </c>
      <c r="G60" s="354">
        <f>'(2-2) 재직자 명부'!F55</f>
        <v>3457990</v>
      </c>
      <c r="H60" s="354">
        <f>'(2-2) 재직자 명부'!G55</f>
        <v>12102970</v>
      </c>
      <c r="I60" s="355">
        <f>'(2-2) 재직자 명부'!H55</f>
        <v>0</v>
      </c>
      <c r="J60" s="356">
        <f>'(2-2) 재직자 명부'!I55</f>
        <v>1</v>
      </c>
      <c r="K60" s="353">
        <f>'(2-2) 재직자 명부'!J55</f>
        <v>0</v>
      </c>
      <c r="L60" s="357">
        <f>IF('(2-2) 재직자 명부'!M55="",1,'(2-2) 재직자 명부'!M55)</f>
        <v>1</v>
      </c>
      <c r="M60" s="355" t="str">
        <f>IF('(2-2) 재직자 명부'!J55="","",LEFT('(2-2) 재직자 명부'!J55,4)&amp;"-"&amp;MID('(2-2) 재직자 명부'!J55,5,2)&amp;"-"&amp;RIGHT('(2-2) 재직자 명부'!J55,2))</f>
        <v/>
      </c>
      <c r="N60" s="333">
        <f t="shared" si="5"/>
        <v>20</v>
      </c>
      <c r="O60" s="362">
        <f t="shared" si="6"/>
        <v>-2458.2786885245905</v>
      </c>
      <c r="P60" s="362" t="str">
        <f t="shared" si="1"/>
        <v/>
      </c>
      <c r="Q60" s="333">
        <f t="shared" si="7"/>
        <v>-8500703122.1311483</v>
      </c>
      <c r="R60" s="333">
        <f t="shared" si="8"/>
        <v>-8497245132.1311483</v>
      </c>
      <c r="S60" s="365">
        <f t="shared" si="9"/>
        <v>8512806092.1311483</v>
      </c>
      <c r="T60" s="333">
        <f t="shared" si="10"/>
        <v>8497245132.1311483</v>
      </c>
      <c r="U60" s="366" t="str">
        <f t="shared" si="2"/>
        <v>e</v>
      </c>
      <c r="V60" s="334" t="str">
        <f t="shared" si="11"/>
        <v>-</v>
      </c>
      <c r="W60" s="358" t="str">
        <f t="shared" si="3"/>
        <v>54</v>
      </c>
      <c r="X60" s="358" t="str">
        <f t="shared" si="4"/>
        <v/>
      </c>
    </row>
    <row r="61" spans="3:24">
      <c r="C61" s="360" t="str">
        <f>'(2-2) 재직자 명부'!B56</f>
        <v>55</v>
      </c>
      <c r="D61" s="297" t="str">
        <f>'(2-2) 재직자 명부'!C56</f>
        <v>19950505</v>
      </c>
      <c r="E61" s="297" t="str">
        <f>'(2-2) 재직자 명부'!D56</f>
        <v>1</v>
      </c>
      <c r="F61" s="353">
        <f>'(2-2) 재직자 명부'!E56</f>
        <v>44774</v>
      </c>
      <c r="G61" s="354">
        <f>'(2-2) 재직자 명부'!F56</f>
        <v>3340010</v>
      </c>
      <c r="H61" s="354">
        <f>'(2-2) 재직자 명부'!G56</f>
        <v>11411700</v>
      </c>
      <c r="I61" s="355">
        <f>'(2-2) 재직자 명부'!H56</f>
        <v>0</v>
      </c>
      <c r="J61" s="356">
        <f>'(2-2) 재직자 명부'!I56</f>
        <v>1</v>
      </c>
      <c r="K61" s="353">
        <f>'(2-2) 재직자 명부'!J56</f>
        <v>0</v>
      </c>
      <c r="L61" s="357">
        <f>IF('(2-2) 재직자 명부'!M56="",1,'(2-2) 재직자 명부'!M56)</f>
        <v>1</v>
      </c>
      <c r="M61" s="355" t="str">
        <f>IF('(2-2) 재직자 명부'!J56="","",LEFT('(2-2) 재직자 명부'!J56,4)&amp;"-"&amp;MID('(2-2) 재직자 명부'!J56,5,2)&amp;"-"&amp;RIGHT('(2-2) 재직자 명부'!J56,2))</f>
        <v/>
      </c>
      <c r="N61" s="333">
        <f t="shared" si="5"/>
        <v>20</v>
      </c>
      <c r="O61" s="362">
        <f t="shared" si="6"/>
        <v>-2461.4480874316941</v>
      </c>
      <c r="P61" s="362" t="str">
        <f t="shared" si="1"/>
        <v/>
      </c>
      <c r="Q61" s="333">
        <f t="shared" si="7"/>
        <v>-8221261226.5027332</v>
      </c>
      <c r="R61" s="333">
        <f t="shared" si="8"/>
        <v>-8217921216.5027332</v>
      </c>
      <c r="S61" s="365">
        <f t="shared" si="9"/>
        <v>8232672926.5027332</v>
      </c>
      <c r="T61" s="333">
        <f t="shared" si="10"/>
        <v>8217921216.5027332</v>
      </c>
      <c r="U61" s="366" t="str">
        <f t="shared" si="2"/>
        <v>e</v>
      </c>
      <c r="V61" s="334" t="str">
        <f t="shared" si="11"/>
        <v>-</v>
      </c>
      <c r="W61" s="358" t="str">
        <f t="shared" si="3"/>
        <v>55</v>
      </c>
      <c r="X61" s="358" t="str">
        <f t="shared" si="4"/>
        <v/>
      </c>
    </row>
    <row r="62" spans="3:24">
      <c r="C62" s="360" t="str">
        <f>'(2-2) 재직자 명부'!B57</f>
        <v>56</v>
      </c>
      <c r="D62" s="297" t="str">
        <f>'(2-2) 재직자 명부'!C57</f>
        <v>19541105</v>
      </c>
      <c r="E62" s="297" t="str">
        <f>'(2-2) 재직자 명부'!D57</f>
        <v>1</v>
      </c>
      <c r="F62" s="353">
        <f>'(2-2) 재직자 명부'!E57</f>
        <v>44823</v>
      </c>
      <c r="G62" s="354">
        <f>'(2-2) 재직자 명부'!F57</f>
        <v>2763480</v>
      </c>
      <c r="H62" s="354">
        <f>'(2-2) 재직자 명부'!G57</f>
        <v>9079740</v>
      </c>
      <c r="I62" s="355">
        <f>'(2-2) 재직자 명부'!H57</f>
        <v>12361740</v>
      </c>
      <c r="J62" s="356">
        <f>'(2-2) 재직자 명부'!I57</f>
        <v>4</v>
      </c>
      <c r="K62" s="353">
        <f>'(2-2) 재직자 명부'!J57</f>
        <v>0</v>
      </c>
      <c r="L62" s="357">
        <f>IF('(2-2) 재직자 명부'!M57="",1,'(2-2) 재직자 명부'!M57)</f>
        <v>1</v>
      </c>
      <c r="M62" s="355" t="str">
        <f>IF('(2-2) 재직자 명부'!J57="","",LEFT('(2-2) 재직자 명부'!J57,4)&amp;"-"&amp;MID('(2-2) 재직자 명부'!J57,5,2)&amp;"-"&amp;RIGHT('(2-2) 재직자 명부'!J57,2))</f>
        <v/>
      </c>
      <c r="N62" s="333">
        <f t="shared" si="5"/>
        <v>61</v>
      </c>
      <c r="O62" s="362">
        <f t="shared" si="6"/>
        <v>-2466.2240437158471</v>
      </c>
      <c r="P62" s="362" t="str">
        <f t="shared" si="1"/>
        <v/>
      </c>
      <c r="Q62" s="333">
        <f t="shared" si="7"/>
        <v>-6815360820.3278694</v>
      </c>
      <c r="R62" s="333">
        <f t="shared" si="8"/>
        <v>-6812597340.3278694</v>
      </c>
      <c r="S62" s="365">
        <f t="shared" si="9"/>
        <v>6824440560.3278694</v>
      </c>
      <c r="T62" s="333">
        <f t="shared" si="10"/>
        <v>6824959080.3278694</v>
      </c>
      <c r="U62" s="366" t="str">
        <f t="shared" si="2"/>
        <v>e</v>
      </c>
      <c r="V62" s="334" t="str">
        <f t="shared" si="11"/>
        <v>e</v>
      </c>
      <c r="W62" s="358" t="str">
        <f t="shared" si="3"/>
        <v>56</v>
      </c>
      <c r="X62" s="358" t="str">
        <f t="shared" si="4"/>
        <v>56</v>
      </c>
    </row>
    <row r="63" spans="3:24">
      <c r="C63" s="360" t="str">
        <f>'(2-2) 재직자 명부'!B58</f>
        <v>57</v>
      </c>
      <c r="D63" s="297" t="str">
        <f>'(2-2) 재직자 명부'!C58</f>
        <v>19950723</v>
      </c>
      <c r="E63" s="297" t="str">
        <f>'(2-2) 재직자 명부'!D58</f>
        <v>1</v>
      </c>
      <c r="F63" s="353">
        <f>'(2-2) 재직자 명부'!E58</f>
        <v>44886</v>
      </c>
      <c r="G63" s="354">
        <f>'(2-2) 재직자 명부'!F58</f>
        <v>3373340</v>
      </c>
      <c r="H63" s="354">
        <f>'(2-2) 재직자 명부'!G58</f>
        <v>10502800</v>
      </c>
      <c r="I63" s="355">
        <f>'(2-2) 재직자 명부'!H58</f>
        <v>0</v>
      </c>
      <c r="J63" s="356">
        <f>'(2-2) 재직자 명부'!I58</f>
        <v>1</v>
      </c>
      <c r="K63" s="353">
        <f>'(2-2) 재직자 명부'!J58</f>
        <v>0</v>
      </c>
      <c r="L63" s="357">
        <f>IF('(2-2) 재직자 명부'!M58="",1,'(2-2) 재직자 명부'!M58)</f>
        <v>1</v>
      </c>
      <c r="M63" s="355" t="str">
        <f>IF('(2-2) 재직자 명부'!J58="","",LEFT('(2-2) 재직자 명부'!J58,4)&amp;"-"&amp;MID('(2-2) 재직자 명부'!J58,5,2)&amp;"-"&amp;RIGHT('(2-2) 재직자 명부'!J58,2))</f>
        <v/>
      </c>
      <c r="N63" s="333">
        <f t="shared" si="5"/>
        <v>20</v>
      </c>
      <c r="O63" s="362">
        <f t="shared" si="6"/>
        <v>-2472.6475409836066</v>
      </c>
      <c r="P63" s="362" t="str">
        <f t="shared" si="1"/>
        <v/>
      </c>
      <c r="Q63" s="333">
        <f t="shared" si="7"/>
        <v>-8341080855.9016399</v>
      </c>
      <c r="R63" s="333">
        <f t="shared" si="8"/>
        <v>-8337707515.9016399</v>
      </c>
      <c r="S63" s="365">
        <f t="shared" si="9"/>
        <v>8351583655.9016399</v>
      </c>
      <c r="T63" s="333">
        <f t="shared" si="10"/>
        <v>8337707515.9016399</v>
      </c>
      <c r="U63" s="366" t="str">
        <f t="shared" si="2"/>
        <v>e</v>
      </c>
      <c r="V63" s="334" t="str">
        <f t="shared" si="11"/>
        <v>-</v>
      </c>
      <c r="W63" s="358" t="str">
        <f t="shared" si="3"/>
        <v>57</v>
      </c>
      <c r="X63" s="358" t="str">
        <f t="shared" si="4"/>
        <v/>
      </c>
    </row>
    <row r="64" spans="3:24">
      <c r="C64" s="360" t="str">
        <f>'(2-2) 재직자 명부'!B59</f>
        <v>58</v>
      </c>
      <c r="D64" s="297" t="str">
        <f>'(2-2) 재직자 명부'!C59</f>
        <v>19830820</v>
      </c>
      <c r="E64" s="297" t="str">
        <f>'(2-2) 재직자 명부'!D59</f>
        <v>1</v>
      </c>
      <c r="F64" s="353">
        <f>'(2-2) 재직자 명부'!E59</f>
        <v>44921</v>
      </c>
      <c r="G64" s="354">
        <f>'(2-2) 재직자 명부'!F59</f>
        <v>4955600</v>
      </c>
      <c r="H64" s="354">
        <f>'(2-2) 재직자 명부'!G59</f>
        <v>14948270</v>
      </c>
      <c r="I64" s="355">
        <f>'(2-2) 재직자 명부'!H59</f>
        <v>0</v>
      </c>
      <c r="J64" s="356">
        <f>'(2-2) 재직자 명부'!I59</f>
        <v>1</v>
      </c>
      <c r="K64" s="353">
        <f>'(2-2) 재직자 명부'!J59</f>
        <v>0</v>
      </c>
      <c r="L64" s="357">
        <f>IF('(2-2) 재직자 명부'!M59="",1,'(2-2) 재직자 명부'!M59)</f>
        <v>1</v>
      </c>
      <c r="M64" s="355" t="str">
        <f>IF('(2-2) 재직자 명부'!J59="","",LEFT('(2-2) 재직자 명부'!J59,4)&amp;"-"&amp;MID('(2-2) 재직자 명부'!J59,5,2)&amp;"-"&amp;RIGHT('(2-2) 재직자 명부'!J59,2))</f>
        <v/>
      </c>
      <c r="N64" s="333">
        <f t="shared" si="5"/>
        <v>32</v>
      </c>
      <c r="O64" s="362">
        <f t="shared" si="6"/>
        <v>-2476.0546448087434</v>
      </c>
      <c r="P64" s="362" t="str">
        <f t="shared" si="1"/>
        <v/>
      </c>
      <c r="Q64" s="333">
        <f t="shared" si="7"/>
        <v>-12270336397.814209</v>
      </c>
      <c r="R64" s="333">
        <f t="shared" si="8"/>
        <v>-12265380797.814209</v>
      </c>
      <c r="S64" s="365">
        <f t="shared" si="9"/>
        <v>12285284667.814209</v>
      </c>
      <c r="T64" s="333">
        <f t="shared" si="10"/>
        <v>12265380797.814209</v>
      </c>
      <c r="U64" s="366" t="str">
        <f t="shared" si="2"/>
        <v>e</v>
      </c>
      <c r="V64" s="334" t="str">
        <f t="shared" si="11"/>
        <v>-</v>
      </c>
      <c r="W64" s="358" t="str">
        <f t="shared" si="3"/>
        <v>58</v>
      </c>
      <c r="X64" s="358" t="str">
        <f t="shared" si="4"/>
        <v/>
      </c>
    </row>
    <row r="65" spans="3:24">
      <c r="C65" s="360" t="str">
        <f>'(2-2) 재직자 명부'!B60</f>
        <v>59</v>
      </c>
      <c r="D65" s="297" t="str">
        <f>'(2-2) 재직자 명부'!C60</f>
        <v>19931126</v>
      </c>
      <c r="E65" s="297" t="str">
        <f>'(2-2) 재직자 명부'!D60</f>
        <v>1</v>
      </c>
      <c r="F65" s="353">
        <f>'(2-2) 재직자 명부'!E60</f>
        <v>44978</v>
      </c>
      <c r="G65" s="354">
        <f>'(2-2) 재직자 명부'!F60</f>
        <v>3311690</v>
      </c>
      <c r="H65" s="354">
        <f>'(2-2) 재직자 명부'!G60</f>
        <v>9482930</v>
      </c>
      <c r="I65" s="355">
        <f>'(2-2) 재직자 명부'!H60</f>
        <v>0</v>
      </c>
      <c r="J65" s="356">
        <f>'(2-2) 재직자 명부'!I60</f>
        <v>1</v>
      </c>
      <c r="K65" s="353">
        <f>'(2-2) 재직자 명부'!J60</f>
        <v>0</v>
      </c>
      <c r="L65" s="357">
        <f>IF('(2-2) 재직자 명부'!M60="",1,'(2-2) 재직자 명부'!M60)</f>
        <v>1</v>
      </c>
      <c r="M65" s="355" t="str">
        <f>IF('(2-2) 재직자 명부'!J60="","",LEFT('(2-2) 재직자 명부'!J60,4)&amp;"-"&amp;MID('(2-2) 재직자 명부'!J60,5,2)&amp;"-"&amp;RIGHT('(2-2) 재직자 명부'!J60,2))</f>
        <v/>
      </c>
      <c r="N65" s="333">
        <f t="shared" si="5"/>
        <v>22</v>
      </c>
      <c r="O65" s="362">
        <f t="shared" si="6"/>
        <v>-2481.7923497267757</v>
      </c>
      <c r="P65" s="362" t="str">
        <f t="shared" si="1"/>
        <v/>
      </c>
      <c r="Q65" s="333">
        <f t="shared" si="7"/>
        <v>-8218926906.666666</v>
      </c>
      <c r="R65" s="333">
        <f t="shared" si="8"/>
        <v>-8215615216.666666</v>
      </c>
      <c r="S65" s="365">
        <f t="shared" si="9"/>
        <v>8228409836.666666</v>
      </c>
      <c r="T65" s="333">
        <f t="shared" si="10"/>
        <v>8215615216.666666</v>
      </c>
      <c r="U65" s="366" t="str">
        <f t="shared" si="2"/>
        <v>e</v>
      </c>
      <c r="V65" s="334" t="str">
        <f t="shared" si="11"/>
        <v>-</v>
      </c>
      <c r="W65" s="358" t="str">
        <f t="shared" si="3"/>
        <v>59</v>
      </c>
      <c r="X65" s="358" t="str">
        <f t="shared" si="4"/>
        <v/>
      </c>
    </row>
    <row r="66" spans="3:24">
      <c r="C66" s="360" t="str">
        <f>'(2-2) 재직자 명부'!B61</f>
        <v>60</v>
      </c>
      <c r="D66" s="297" t="str">
        <f>'(2-2) 재직자 명부'!C61</f>
        <v>19951021</v>
      </c>
      <c r="E66" s="297" t="str">
        <f>'(2-2) 재직자 명부'!D61</f>
        <v>1</v>
      </c>
      <c r="F66" s="353">
        <f>'(2-2) 재직자 명부'!E61</f>
        <v>44980</v>
      </c>
      <c r="G66" s="354">
        <f>'(2-2) 재직자 명부'!F61</f>
        <v>3085340</v>
      </c>
      <c r="H66" s="354">
        <f>'(2-2) 재직자 명부'!G61</f>
        <v>8817880</v>
      </c>
      <c r="I66" s="355">
        <f>'(2-2) 재직자 명부'!H61</f>
        <v>0</v>
      </c>
      <c r="J66" s="356">
        <f>'(2-2) 재직자 명부'!I61</f>
        <v>1</v>
      </c>
      <c r="K66" s="353">
        <f>'(2-2) 재직자 명부'!J61</f>
        <v>0</v>
      </c>
      <c r="L66" s="357">
        <f>IF('(2-2) 재직자 명부'!M61="",1,'(2-2) 재직자 명부'!M61)</f>
        <v>1</v>
      </c>
      <c r="M66" s="355" t="str">
        <f>IF('(2-2) 재직자 명부'!J61="","",LEFT('(2-2) 재직자 명부'!J61,4)&amp;"-"&amp;MID('(2-2) 재직자 명부'!J61,5,2)&amp;"-"&amp;RIGHT('(2-2) 재직자 명부'!J61,2))</f>
        <v/>
      </c>
      <c r="N66" s="333">
        <f t="shared" si="5"/>
        <v>20</v>
      </c>
      <c r="O66" s="362" t="e">
        <f t="shared" si="6"/>
        <v>#NUM!</v>
      </c>
      <c r="P66" s="362" t="str">
        <f t="shared" si="1"/>
        <v/>
      </c>
      <c r="Q66" s="333" t="e">
        <f t="shared" si="7"/>
        <v>#NUM!</v>
      </c>
      <c r="R66" s="333" t="e">
        <f t="shared" si="8"/>
        <v>#NUM!</v>
      </c>
      <c r="S66" s="365" t="e">
        <f t="shared" si="9"/>
        <v>#NUM!</v>
      </c>
      <c r="T66" s="333" t="e">
        <f t="shared" si="10"/>
        <v>#NUM!</v>
      </c>
      <c r="U66" s="366" t="e">
        <f t="shared" si="2"/>
        <v>#NUM!</v>
      </c>
      <c r="V66" s="334" t="str">
        <f t="shared" si="11"/>
        <v>-</v>
      </c>
      <c r="W66" s="358" t="e">
        <f t="shared" si="3"/>
        <v>#NUM!</v>
      </c>
      <c r="X66" s="358" t="str">
        <f t="shared" si="4"/>
        <v/>
      </c>
    </row>
    <row r="67" spans="3:24">
      <c r="C67" s="360" t="str">
        <f>'(2-2) 재직자 명부'!B62</f>
        <v>61</v>
      </c>
      <c r="D67" s="297" t="str">
        <f>'(2-2) 재직자 명부'!C62</f>
        <v>19800822</v>
      </c>
      <c r="E67" s="297" t="str">
        <f>'(2-2) 재직자 명부'!D62</f>
        <v>1</v>
      </c>
      <c r="F67" s="353">
        <f>'(2-2) 재직자 명부'!E62</f>
        <v>45089</v>
      </c>
      <c r="G67" s="354">
        <f>'(2-2) 재직자 명부'!F62</f>
        <v>4630090</v>
      </c>
      <c r="H67" s="354">
        <f>'(2-2) 재직자 명부'!G62</f>
        <v>11828930</v>
      </c>
      <c r="I67" s="355">
        <f>'(2-2) 재직자 명부'!H62</f>
        <v>0</v>
      </c>
      <c r="J67" s="356">
        <f>'(2-2) 재직자 명부'!I62</f>
        <v>1</v>
      </c>
      <c r="K67" s="353">
        <f>'(2-2) 재직자 명부'!J62</f>
        <v>0</v>
      </c>
      <c r="L67" s="357">
        <f>IF('(2-2) 재직자 명부'!M62="",1,'(2-2) 재직자 명부'!M62)</f>
        <v>1</v>
      </c>
      <c r="M67" s="355" t="str">
        <f>IF('(2-2) 재직자 명부'!J62="","",LEFT('(2-2) 재직자 명부'!J62,4)&amp;"-"&amp;MID('(2-2) 재직자 명부'!J62,5,2)&amp;"-"&amp;RIGHT('(2-2) 재직자 명부'!J62,2))</f>
        <v/>
      </c>
      <c r="N67" s="333">
        <f t="shared" si="5"/>
        <v>35</v>
      </c>
      <c r="O67" s="362">
        <f t="shared" si="6"/>
        <v>-2492.9071038251368</v>
      </c>
      <c r="P67" s="362" t="str">
        <f t="shared" si="1"/>
        <v/>
      </c>
      <c r="Q67" s="333">
        <f t="shared" si="7"/>
        <v>-11542384252.349728</v>
      </c>
      <c r="R67" s="333">
        <f t="shared" si="8"/>
        <v>-11537754162.349728</v>
      </c>
      <c r="S67" s="365">
        <f t="shared" si="9"/>
        <v>11554213182.349728</v>
      </c>
      <c r="T67" s="333">
        <f t="shared" si="10"/>
        <v>11537754162.349728</v>
      </c>
      <c r="U67" s="366" t="str">
        <f t="shared" si="2"/>
        <v>e</v>
      </c>
      <c r="V67" s="334" t="str">
        <f t="shared" si="11"/>
        <v>-</v>
      </c>
      <c r="W67" s="358" t="str">
        <f t="shared" si="3"/>
        <v>61</v>
      </c>
      <c r="X67" s="358" t="str">
        <f t="shared" si="4"/>
        <v/>
      </c>
    </row>
    <row r="68" spans="3:24">
      <c r="C68" s="360" t="str">
        <f>'(2-2) 재직자 명부'!B63</f>
        <v>62</v>
      </c>
      <c r="D68" s="297" t="str">
        <f>'(2-2) 재직자 명부'!C63</f>
        <v>19621001</v>
      </c>
      <c r="E68" s="297" t="str">
        <f>'(2-2) 재직자 명부'!D63</f>
        <v>1</v>
      </c>
      <c r="F68" s="353">
        <f>'(2-2) 재직자 명부'!E63</f>
        <v>45159</v>
      </c>
      <c r="G68" s="354">
        <f>'(2-2) 재직자 명부'!F63</f>
        <v>3474600</v>
      </c>
      <c r="H68" s="354">
        <f>'(2-2) 재직자 명부'!G63</f>
        <v>8212120</v>
      </c>
      <c r="I68" s="355">
        <f>'(2-2) 재직자 명부'!H63</f>
        <v>12221010</v>
      </c>
      <c r="J68" s="356">
        <f>'(2-2) 재직자 명부'!I63</f>
        <v>4</v>
      </c>
      <c r="K68" s="353">
        <f>'(2-2) 재직자 명부'!J63</f>
        <v>0</v>
      </c>
      <c r="L68" s="357">
        <f>IF('(2-2) 재직자 명부'!M63="",1,'(2-2) 재직자 명부'!M63)</f>
        <v>1</v>
      </c>
      <c r="M68" s="355" t="str">
        <f>IF('(2-2) 재직자 명부'!J63="","",LEFT('(2-2) 재직자 명부'!J63,4)&amp;"-"&amp;MID('(2-2) 재직자 명부'!J63,5,2)&amp;"-"&amp;RIGHT('(2-2) 재직자 명부'!J63,2))</f>
        <v/>
      </c>
      <c r="N68" s="333">
        <f t="shared" si="5"/>
        <v>53</v>
      </c>
      <c r="O68" s="362">
        <f t="shared" si="6"/>
        <v>-2499.8251366120221</v>
      </c>
      <c r="P68" s="362" t="str">
        <f t="shared" si="1"/>
        <v/>
      </c>
      <c r="Q68" s="333">
        <f t="shared" si="7"/>
        <v>-8685892419.6721325</v>
      </c>
      <c r="R68" s="333">
        <f t="shared" si="8"/>
        <v>-8682417819.6721325</v>
      </c>
      <c r="S68" s="365">
        <f t="shared" si="9"/>
        <v>8694104539.6721325</v>
      </c>
      <c r="T68" s="333">
        <f t="shared" si="10"/>
        <v>8694638829.6721325</v>
      </c>
      <c r="U68" s="366" t="str">
        <f t="shared" si="2"/>
        <v>e</v>
      </c>
      <c r="V68" s="334" t="str">
        <f t="shared" si="11"/>
        <v>e</v>
      </c>
      <c r="W68" s="358" t="str">
        <f t="shared" si="3"/>
        <v>62</v>
      </c>
      <c r="X68" s="358" t="str">
        <f t="shared" si="4"/>
        <v>62</v>
      </c>
    </row>
    <row r="69" spans="3:24">
      <c r="C69" s="360" t="str">
        <f>'(2-2) 재직자 명부'!B64</f>
        <v>63</v>
      </c>
      <c r="D69" s="297" t="str">
        <f>'(2-2) 재직자 명부'!C64</f>
        <v>19930225</v>
      </c>
      <c r="E69" s="297" t="str">
        <f>'(2-2) 재직자 명부'!D64</f>
        <v>2</v>
      </c>
      <c r="F69" s="353">
        <f>'(2-2) 재직자 명부'!E64</f>
        <v>45175</v>
      </c>
      <c r="G69" s="354">
        <f>'(2-2) 재직자 명부'!F64</f>
        <v>2607560</v>
      </c>
      <c r="H69" s="354">
        <f>'(2-2) 재직자 명부'!G64</f>
        <v>6052760</v>
      </c>
      <c r="I69" s="355">
        <f>'(2-2) 재직자 명부'!H64</f>
        <v>0</v>
      </c>
      <c r="J69" s="356">
        <f>'(2-2) 재직자 명부'!I64</f>
        <v>1</v>
      </c>
      <c r="K69" s="353">
        <f>'(2-2) 재직자 명부'!J64</f>
        <v>0</v>
      </c>
      <c r="L69" s="357">
        <f>IF('(2-2) 재직자 명부'!M64="",1,'(2-2) 재직자 명부'!M64)</f>
        <v>1</v>
      </c>
      <c r="M69" s="355" t="str">
        <f>IF('(2-2) 재직자 명부'!J64="","",LEFT('(2-2) 재직자 명부'!J64,4)&amp;"-"&amp;MID('(2-2) 재직자 명부'!J64,5,2)&amp;"-"&amp;RIGHT('(2-2) 재직자 명부'!J64,2))</f>
        <v/>
      </c>
      <c r="N69" s="333">
        <f t="shared" si="5"/>
        <v>22</v>
      </c>
      <c r="O69" s="362">
        <f t="shared" si="6"/>
        <v>-2501.5327868852455</v>
      </c>
      <c r="P69" s="362" t="str">
        <f t="shared" si="1"/>
        <v/>
      </c>
      <c r="Q69" s="333">
        <f t="shared" si="7"/>
        <v>-6522896833.7704906</v>
      </c>
      <c r="R69" s="333">
        <f t="shared" si="8"/>
        <v>-6520289273.7704906</v>
      </c>
      <c r="S69" s="365">
        <f t="shared" si="9"/>
        <v>6528949593.7704906</v>
      </c>
      <c r="T69" s="333">
        <f t="shared" si="10"/>
        <v>6520289273.7704906</v>
      </c>
      <c r="U69" s="366" t="str">
        <f t="shared" si="2"/>
        <v>e</v>
      </c>
      <c r="V69" s="334" t="str">
        <f t="shared" si="11"/>
        <v>-</v>
      </c>
      <c r="W69" s="358" t="str">
        <f t="shared" si="3"/>
        <v>63</v>
      </c>
      <c r="X69" s="358" t="str">
        <f t="shared" si="4"/>
        <v/>
      </c>
    </row>
    <row r="70" spans="3:24">
      <c r="C70" s="360" t="str">
        <f>'(2-2) 재직자 명부'!B65</f>
        <v>64</v>
      </c>
      <c r="D70" s="297" t="str">
        <f>'(2-2) 재직자 명부'!C65</f>
        <v>19820614</v>
      </c>
      <c r="E70" s="297" t="str">
        <f>'(2-2) 재직자 명부'!D65</f>
        <v>1</v>
      </c>
      <c r="F70" s="353">
        <f>'(2-2) 재직자 명부'!E65</f>
        <v>45189</v>
      </c>
      <c r="G70" s="354">
        <f>'(2-2) 재직자 명부'!F65</f>
        <v>2807550</v>
      </c>
      <c r="H70" s="354">
        <f>'(2-2) 재직자 명부'!G65</f>
        <v>6409290</v>
      </c>
      <c r="I70" s="355">
        <f>'(2-2) 재직자 명부'!H65</f>
        <v>0</v>
      </c>
      <c r="J70" s="356">
        <f>'(2-2) 재직자 명부'!I65</f>
        <v>1</v>
      </c>
      <c r="K70" s="353">
        <f>'(2-2) 재직자 명부'!J65</f>
        <v>0</v>
      </c>
      <c r="L70" s="357">
        <f>IF('(2-2) 재직자 명부'!M65="",1,'(2-2) 재직자 명부'!M65)</f>
        <v>1</v>
      </c>
      <c r="M70" s="355" t="str">
        <f>IF('(2-2) 재직자 명부'!J65="","",LEFT('(2-2) 재직자 명부'!J65,4)&amp;"-"&amp;MID('(2-2) 재직자 명부'!J65,5,2)&amp;"-"&amp;RIGHT('(2-2) 재직자 명부'!J65,2))</f>
        <v/>
      </c>
      <c r="N70" s="333">
        <f t="shared" si="5"/>
        <v>33</v>
      </c>
      <c r="O70" s="362">
        <f t="shared" si="6"/>
        <v>-2502.9071038251368</v>
      </c>
      <c r="P70" s="362" t="str">
        <f t="shared" si="1"/>
        <v/>
      </c>
      <c r="Q70" s="333">
        <f t="shared" si="7"/>
        <v>-7027036839.3442631</v>
      </c>
      <c r="R70" s="333">
        <f t="shared" si="8"/>
        <v>-7024229289.3442631</v>
      </c>
      <c r="S70" s="365">
        <f t="shared" si="9"/>
        <v>7033446129.3442631</v>
      </c>
      <c r="T70" s="333">
        <f t="shared" si="10"/>
        <v>7024229289.3442631</v>
      </c>
      <c r="U70" s="366" t="str">
        <f t="shared" si="2"/>
        <v>e</v>
      </c>
      <c r="V70" s="334" t="str">
        <f t="shared" si="11"/>
        <v>-</v>
      </c>
      <c r="W70" s="358" t="str">
        <f t="shared" si="3"/>
        <v>64</v>
      </c>
      <c r="X70" s="358" t="str">
        <f t="shared" si="4"/>
        <v/>
      </c>
    </row>
    <row r="71" spans="3:24">
      <c r="C71" s="360" t="str">
        <f>'(2-2) 재직자 명부'!B66</f>
        <v>65</v>
      </c>
      <c r="D71" s="297" t="str">
        <f>'(2-2) 재직자 명부'!C66</f>
        <v>19830314</v>
      </c>
      <c r="E71" s="297" t="str">
        <f>'(2-2) 재직자 명부'!D66</f>
        <v>1</v>
      </c>
      <c r="F71" s="353">
        <f>'(2-2) 재직자 명부'!E66</f>
        <v>45231</v>
      </c>
      <c r="G71" s="354">
        <f>'(2-2) 재직자 명부'!F66</f>
        <v>3153970</v>
      </c>
      <c r="H71" s="354">
        <f>'(2-2) 재직자 명부'!G66</f>
        <v>6833610</v>
      </c>
      <c r="I71" s="355">
        <f>'(2-2) 재직자 명부'!H66</f>
        <v>0</v>
      </c>
      <c r="J71" s="356">
        <f>'(2-2) 재직자 명부'!I66</f>
        <v>1</v>
      </c>
      <c r="K71" s="353">
        <f>'(2-2) 재직자 명부'!J66</f>
        <v>0</v>
      </c>
      <c r="L71" s="357">
        <f>IF('(2-2) 재직자 명부'!M66="",1,'(2-2) 재직자 명부'!M66)</f>
        <v>1</v>
      </c>
      <c r="M71" s="355" t="str">
        <f>IF('(2-2) 재직자 명부'!J66="","",LEFT('(2-2) 재직자 명부'!J66,4)&amp;"-"&amp;MID('(2-2) 재직자 명부'!J66,5,2)&amp;"-"&amp;RIGHT('(2-2) 재직자 명부'!J66,2))</f>
        <v/>
      </c>
      <c r="N71" s="333">
        <f t="shared" si="5"/>
        <v>32</v>
      </c>
      <c r="O71" s="362">
        <f t="shared" si="6"/>
        <v>-2507.0819672131147</v>
      </c>
      <c r="P71" s="362" t="str">
        <f t="shared" si="1"/>
        <v/>
      </c>
      <c r="Q71" s="333">
        <f t="shared" si="7"/>
        <v>-7907261312.1311474</v>
      </c>
      <c r="R71" s="333">
        <f t="shared" si="8"/>
        <v>-7904107342.1311474</v>
      </c>
      <c r="S71" s="365">
        <f t="shared" si="9"/>
        <v>7914094922.1311474</v>
      </c>
      <c r="T71" s="333">
        <f t="shared" si="10"/>
        <v>7904107342.1311474</v>
      </c>
      <c r="U71" s="366" t="str">
        <f t="shared" si="2"/>
        <v>e</v>
      </c>
      <c r="V71" s="334" t="str">
        <f t="shared" si="11"/>
        <v>-</v>
      </c>
      <c r="W71" s="358" t="str">
        <f t="shared" si="3"/>
        <v>65</v>
      </c>
      <c r="X71" s="358" t="str">
        <f t="shared" si="4"/>
        <v/>
      </c>
    </row>
    <row r="72" spans="3:24">
      <c r="C72" s="360" t="str">
        <f>'(2-2) 재직자 명부'!B67</f>
        <v>66</v>
      </c>
      <c r="D72" s="297" t="str">
        <f>'(2-2) 재직자 명부'!C67</f>
        <v>19721130</v>
      </c>
      <c r="E72" s="297" t="str">
        <f>'(2-2) 재직자 명부'!D67</f>
        <v>2</v>
      </c>
      <c r="F72" s="353">
        <f>'(2-2) 재직자 명부'!E67</f>
        <v>45231</v>
      </c>
      <c r="G72" s="354">
        <f>'(2-2) 재직자 명부'!F67</f>
        <v>2710610</v>
      </c>
      <c r="H72" s="354">
        <f>'(2-2) 재직자 명부'!G67</f>
        <v>5872990</v>
      </c>
      <c r="I72" s="355">
        <f>'(2-2) 재직자 명부'!H67</f>
        <v>0</v>
      </c>
      <c r="J72" s="356">
        <f>'(2-2) 재직자 명부'!I67</f>
        <v>1</v>
      </c>
      <c r="K72" s="353">
        <f>'(2-2) 재직자 명부'!J67</f>
        <v>0</v>
      </c>
      <c r="L72" s="357">
        <f>IF('(2-2) 재직자 명부'!M67="",1,'(2-2) 재직자 명부'!M67)</f>
        <v>1</v>
      </c>
      <c r="M72" s="355" t="str">
        <f>IF('(2-2) 재직자 명부'!J67="","",LEFT('(2-2) 재직자 명부'!J67,4)&amp;"-"&amp;MID('(2-2) 재직자 명부'!J67,5,2)&amp;"-"&amp;RIGHT('(2-2) 재직자 명부'!J67,2))</f>
        <v/>
      </c>
      <c r="N72" s="333">
        <f t="shared" si="5"/>
        <v>43</v>
      </c>
      <c r="O72" s="362">
        <f t="shared" si="6"/>
        <v>-2507.0819672131147</v>
      </c>
      <c r="P72" s="362" t="str">
        <f t="shared" ref="P72:P135" si="12">IF(K72=0,"",((LEFT($C$2,4)+(DATE(FALSE,MID($C$2,5,2),RIGHT($C$2,2)))/366)-((LEFT(K72,4)+(DATE(FALSE,MID(K72,5,2),RIGHT(K72,2)))/366))))</f>
        <v/>
      </c>
      <c r="Q72" s="333">
        <f t="shared" si="7"/>
        <v>-6795721451.147541</v>
      </c>
      <c r="R72" s="333">
        <f t="shared" si="8"/>
        <v>-6793010841.147541</v>
      </c>
      <c r="S72" s="365">
        <f t="shared" si="9"/>
        <v>6801594441.147541</v>
      </c>
      <c r="T72" s="333">
        <f t="shared" si="10"/>
        <v>6793010841.147541</v>
      </c>
      <c r="U72" s="366" t="str">
        <f t="shared" ref="U72:U135" si="13">IF(AND(J72&lt;3,LEFT(F72,4)="2015"),"-",IF(ABS(S72/H72)&gt;0.1,"e","-"))</f>
        <v>e</v>
      </c>
      <c r="V72" s="334" t="str">
        <f t="shared" si="11"/>
        <v>-</v>
      </c>
      <c r="W72" s="358" t="str">
        <f t="shared" ref="W72:W135" si="14">IF(U72="e",C72,"")</f>
        <v>66</v>
      </c>
      <c r="X72" s="358" t="str">
        <f t="shared" ref="X72:X135" si="15">IF(V72="e",C72,"")</f>
        <v/>
      </c>
    </row>
    <row r="73" spans="3:24">
      <c r="C73" s="360" t="str">
        <f>'(2-2) 재직자 명부'!B68</f>
        <v>67</v>
      </c>
      <c r="D73" s="297" t="str">
        <f>'(2-2) 재직자 명부'!C68</f>
        <v>19620225</v>
      </c>
      <c r="E73" s="297" t="str">
        <f>'(2-2) 재직자 명부'!D68</f>
        <v>1</v>
      </c>
      <c r="F73" s="353">
        <f>'(2-2) 재직자 명부'!E68</f>
        <v>45272</v>
      </c>
      <c r="G73" s="354">
        <f>'(2-2) 재직자 명부'!F68</f>
        <v>3321750</v>
      </c>
      <c r="H73" s="354">
        <f>'(2-2) 재직자 명부'!G68</f>
        <v>6825520</v>
      </c>
      <c r="I73" s="355">
        <f>'(2-2) 재직자 명부'!H68</f>
        <v>10560950</v>
      </c>
      <c r="J73" s="356">
        <f>'(2-2) 재직자 명부'!I68</f>
        <v>4</v>
      </c>
      <c r="K73" s="353">
        <f>'(2-2) 재직자 명부'!J68</f>
        <v>0</v>
      </c>
      <c r="L73" s="357">
        <f>IF('(2-2) 재직자 명부'!M68="",1,'(2-2) 재직자 명부'!M68)</f>
        <v>1</v>
      </c>
      <c r="M73" s="355" t="str">
        <f>IF('(2-2) 재직자 명부'!J68="","",LEFT('(2-2) 재직자 명부'!J68,4)&amp;"-"&amp;MID('(2-2) 재직자 명부'!J68,5,2)&amp;"-"&amp;RIGHT('(2-2) 재직자 명부'!J68,2))</f>
        <v/>
      </c>
      <c r="N73" s="333">
        <f t="shared" ref="N73:N136" si="16">ROUNDDOWN(((LEFT($C$2,4)+(DATE(FALSE,MID($C$2,5,2),RIGHT($C$2,2))-1)/366)-((LEFT(D73,4)+(DATE(FALSE,MID(D73,5,2),RIGHT(D73,2))-1)/366))),0)</f>
        <v>53</v>
      </c>
      <c r="O73" s="362">
        <f t="shared" ref="O73:O136" si="17">((LEFT($C$2,4)+(DATE(FALSE,MID($C$2,5,2),RIGHT($C$2,2)))/366)-((LEFT(F73,4)+(DATE(FALSE,MID(F73,5,2),RIGHT(F73,2))-1)/366)))</f>
        <v>-2511.2786885245905</v>
      </c>
      <c r="P73" s="362" t="str">
        <f t="shared" si="12"/>
        <v/>
      </c>
      <c r="Q73" s="333">
        <f t="shared" ref="Q73:Q136" si="18">IF(K73=0,O73*G73,G73*P73)*L73</f>
        <v>-8341839983.6065588</v>
      </c>
      <c r="R73" s="333">
        <f t="shared" ref="R73:R136" si="19">IF(K73=0,(O73+1)*G73,G73*(P73+1))*L73</f>
        <v>-8338518233.6065588</v>
      </c>
      <c r="S73" s="365">
        <f t="shared" ref="S73:S136" si="20">H73-Q73</f>
        <v>8348665503.6065588</v>
      </c>
      <c r="T73" s="333">
        <f t="shared" ref="T73:T136" si="21">I73-R73</f>
        <v>8349079183.6065588</v>
      </c>
      <c r="U73" s="366" t="str">
        <f t="shared" si="13"/>
        <v>e</v>
      </c>
      <c r="V73" s="334" t="str">
        <f t="shared" ref="V73:V136" si="22">IF(OR(J73&gt;2,N73&gt;$C$3),IF(ABS(T73/I73)&gt;0.1,"e","-"),"-")</f>
        <v>e</v>
      </c>
      <c r="W73" s="358" t="str">
        <f t="shared" si="14"/>
        <v>67</v>
      </c>
      <c r="X73" s="358" t="str">
        <f t="shared" si="15"/>
        <v>67</v>
      </c>
    </row>
    <row r="74" spans="3:24">
      <c r="C74" s="360" t="str">
        <f>'(2-2) 재직자 명부'!B69</f>
        <v>68</v>
      </c>
      <c r="D74" s="297" t="str">
        <f>'(2-2) 재직자 명부'!C69</f>
        <v>20051021</v>
      </c>
      <c r="E74" s="297">
        <f>'(2-2) 재직자 명부'!D69</f>
        <v>2</v>
      </c>
      <c r="F74" s="353">
        <f>'(2-2) 재직자 명부'!E69</f>
        <v>45293</v>
      </c>
      <c r="G74" s="354">
        <f>'(2-2) 재직자 명부'!F69</f>
        <v>2515840</v>
      </c>
      <c r="H74" s="354">
        <f>'(2-2) 재직자 명부'!G69</f>
        <v>5028810</v>
      </c>
      <c r="I74" s="355">
        <f>'(2-2) 재직자 명부'!H69</f>
        <v>0</v>
      </c>
      <c r="J74" s="356">
        <f>'(2-2) 재직자 명부'!I69</f>
        <v>1</v>
      </c>
      <c r="K74" s="353">
        <f>'(2-2) 재직자 명부'!J69</f>
        <v>0</v>
      </c>
      <c r="L74" s="357">
        <f>IF('(2-2) 재직자 명부'!M69="",1,'(2-2) 재직자 명부'!M69)</f>
        <v>1</v>
      </c>
      <c r="M74" s="355" t="str">
        <f>IF('(2-2) 재직자 명부'!J69="","",LEFT('(2-2) 재직자 명부'!J69,4)&amp;"-"&amp;MID('(2-2) 재직자 명부'!J69,5,2)&amp;"-"&amp;RIGHT('(2-2) 재직자 명부'!J69,2))</f>
        <v/>
      </c>
      <c r="N74" s="333">
        <f t="shared" si="16"/>
        <v>10</v>
      </c>
      <c r="O74" s="362">
        <f t="shared" si="17"/>
        <v>-2513.4153005464477</v>
      </c>
      <c r="P74" s="362" t="str">
        <f t="shared" si="12"/>
        <v/>
      </c>
      <c r="Q74" s="333">
        <f t="shared" si="18"/>
        <v>-6323350749.7267752</v>
      </c>
      <c r="R74" s="333">
        <f t="shared" si="19"/>
        <v>-6320834909.7267752</v>
      </c>
      <c r="S74" s="365">
        <f t="shared" si="20"/>
        <v>6328379559.7267752</v>
      </c>
      <c r="T74" s="333">
        <f t="shared" si="21"/>
        <v>6320834909.7267752</v>
      </c>
      <c r="U74" s="366" t="str">
        <f t="shared" si="13"/>
        <v>e</v>
      </c>
      <c r="V74" s="334" t="str">
        <f t="shared" si="22"/>
        <v>-</v>
      </c>
      <c r="W74" s="358" t="str">
        <f t="shared" si="14"/>
        <v>68</v>
      </c>
      <c r="X74" s="358" t="str">
        <f t="shared" si="15"/>
        <v/>
      </c>
    </row>
    <row r="75" spans="3:24">
      <c r="C75" s="360" t="str">
        <f>'(2-2) 재직자 명부'!B70</f>
        <v>69</v>
      </c>
      <c r="D75" s="297" t="str">
        <f>'(2-2) 재직자 명부'!C70</f>
        <v>19620609</v>
      </c>
      <c r="E75" s="297" t="str">
        <f>'(2-2) 재직자 명부'!D70</f>
        <v>1</v>
      </c>
      <c r="F75" s="353">
        <f>'(2-2) 재직자 명부'!E70</f>
        <v>45323</v>
      </c>
      <c r="G75" s="354">
        <f>'(2-2) 재직자 명부'!F70</f>
        <v>3436480</v>
      </c>
      <c r="H75" s="354">
        <f>'(2-2) 재직자 명부'!G70</f>
        <v>6586590</v>
      </c>
      <c r="I75" s="355">
        <f>'(2-2) 재직자 명부'!H70</f>
        <v>10407370</v>
      </c>
      <c r="J75" s="356">
        <f>'(2-2) 재직자 명부'!I70</f>
        <v>4</v>
      </c>
      <c r="K75" s="353">
        <f>'(2-2) 재직자 명부'!J70</f>
        <v>0</v>
      </c>
      <c r="L75" s="357">
        <f>IF('(2-2) 재직자 명부'!M70="",1,'(2-2) 재직자 명부'!M70)</f>
        <v>1</v>
      </c>
      <c r="M75" s="355" t="str">
        <f>IF('(2-2) 재직자 명부'!J70="","",LEFT('(2-2) 재직자 명부'!J70,4)&amp;"-"&amp;MID('(2-2) 재직자 명부'!J70,5,2)&amp;"-"&amp;RIGHT('(2-2) 재직자 명부'!J70,2))</f>
        <v/>
      </c>
      <c r="N75" s="333">
        <f t="shared" si="16"/>
        <v>53</v>
      </c>
      <c r="O75" s="362">
        <f t="shared" si="17"/>
        <v>-2516.2240437158471</v>
      </c>
      <c r="P75" s="362" t="str">
        <f t="shared" si="12"/>
        <v/>
      </c>
      <c r="Q75" s="333">
        <f t="shared" si="18"/>
        <v>-8646953601.7486343</v>
      </c>
      <c r="R75" s="333">
        <f t="shared" si="19"/>
        <v>-8643517121.7486343</v>
      </c>
      <c r="S75" s="365">
        <f t="shared" si="20"/>
        <v>8653540191.7486343</v>
      </c>
      <c r="T75" s="333">
        <f t="shared" si="21"/>
        <v>8653924491.7486343</v>
      </c>
      <c r="U75" s="366" t="str">
        <f t="shared" si="13"/>
        <v>e</v>
      </c>
      <c r="V75" s="334" t="str">
        <f t="shared" si="22"/>
        <v>e</v>
      </c>
      <c r="W75" s="358" t="str">
        <f t="shared" si="14"/>
        <v>69</v>
      </c>
      <c r="X75" s="358" t="str">
        <f t="shared" si="15"/>
        <v>69</v>
      </c>
    </row>
    <row r="76" spans="3:24">
      <c r="C76" s="360" t="str">
        <f>'(2-2) 재직자 명부'!B71</f>
        <v>70</v>
      </c>
      <c r="D76" s="297" t="str">
        <f>'(2-2) 재직자 명부'!C71</f>
        <v>19970723</v>
      </c>
      <c r="E76" s="297" t="str">
        <f>'(2-2) 재직자 명부'!D71</f>
        <v>1</v>
      </c>
      <c r="F76" s="353">
        <f>'(2-2) 재직자 명부'!E71</f>
        <v>45376</v>
      </c>
      <c r="G76" s="354">
        <f>'(2-2) 재직자 명부'!F71</f>
        <v>3283410</v>
      </c>
      <c r="H76" s="354">
        <f>'(2-2) 재직자 명부'!G71</f>
        <v>5808940</v>
      </c>
      <c r="I76" s="355">
        <f>'(2-2) 재직자 명부'!H71</f>
        <v>0</v>
      </c>
      <c r="J76" s="356">
        <f>'(2-2) 재직자 명부'!I71</f>
        <v>1</v>
      </c>
      <c r="K76" s="353">
        <f>'(2-2) 재직자 명부'!J71</f>
        <v>0</v>
      </c>
      <c r="L76" s="357">
        <f>IF('(2-2) 재직자 명부'!M71="",1,'(2-2) 재직자 명부'!M71)</f>
        <v>1</v>
      </c>
      <c r="M76" s="355" t="str">
        <f>IF('(2-2) 재직자 명부'!J71="","",LEFT('(2-2) 재직자 명부'!J71,4)&amp;"-"&amp;MID('(2-2) 재직자 명부'!J71,5,2)&amp;"-"&amp;RIGHT('(2-2) 재직자 명부'!J71,2))</f>
        <v/>
      </c>
      <c r="N76" s="333">
        <f t="shared" si="16"/>
        <v>18</v>
      </c>
      <c r="O76" s="362">
        <f t="shared" si="17"/>
        <v>-2521.6202185792354</v>
      </c>
      <c r="P76" s="362" t="str">
        <f t="shared" si="12"/>
        <v/>
      </c>
      <c r="Q76" s="333">
        <f t="shared" si="18"/>
        <v>-8279513041.8852472</v>
      </c>
      <c r="R76" s="333">
        <f t="shared" si="19"/>
        <v>-8276229631.8852472</v>
      </c>
      <c r="S76" s="365">
        <f t="shared" si="20"/>
        <v>8285321981.8852472</v>
      </c>
      <c r="T76" s="333">
        <f t="shared" si="21"/>
        <v>8276229631.8852472</v>
      </c>
      <c r="U76" s="366" t="str">
        <f t="shared" si="13"/>
        <v>e</v>
      </c>
      <c r="V76" s="334" t="str">
        <f t="shared" si="22"/>
        <v>-</v>
      </c>
      <c r="W76" s="358" t="str">
        <f t="shared" si="14"/>
        <v>70</v>
      </c>
      <c r="X76" s="358" t="str">
        <f t="shared" si="15"/>
        <v/>
      </c>
    </row>
    <row r="77" spans="3:24">
      <c r="C77" s="360" t="str">
        <f>'(2-2) 재직자 명부'!B72</f>
        <v>71</v>
      </c>
      <c r="D77" s="297" t="str">
        <f>'(2-2) 재직자 명부'!C72</f>
        <v>19941007</v>
      </c>
      <c r="E77" s="297" t="str">
        <f>'(2-2) 재직자 명부'!D72</f>
        <v>1</v>
      </c>
      <c r="F77" s="353">
        <f>'(2-2) 재직자 명부'!E72</f>
        <v>45420</v>
      </c>
      <c r="G77" s="354">
        <f>'(2-2) 재직자 명부'!F72</f>
        <v>3292120</v>
      </c>
      <c r="H77" s="354">
        <f>'(2-2) 재직자 명부'!G72</f>
        <v>5429000</v>
      </c>
      <c r="I77" s="355">
        <f>'(2-2) 재직자 명부'!H72</f>
        <v>0</v>
      </c>
      <c r="J77" s="356">
        <f>'(2-2) 재직자 명부'!I72</f>
        <v>1</v>
      </c>
      <c r="K77" s="353">
        <f>'(2-2) 재직자 명부'!J72</f>
        <v>0</v>
      </c>
      <c r="L77" s="357">
        <f>IF('(2-2) 재직자 명부'!M72="",1,'(2-2) 재직자 명부'!M72)</f>
        <v>1</v>
      </c>
      <c r="M77" s="355" t="str">
        <f>IF('(2-2) 재직자 명부'!J72="","",LEFT('(2-2) 재직자 명부'!J72,4)&amp;"-"&amp;MID('(2-2) 재직자 명부'!J72,5,2)&amp;"-"&amp;RIGHT('(2-2) 재직자 명부'!J72,2))</f>
        <v/>
      </c>
      <c r="N77" s="333">
        <f t="shared" si="16"/>
        <v>21</v>
      </c>
      <c r="O77" s="362" t="e">
        <f t="shared" si="17"/>
        <v>#NUM!</v>
      </c>
      <c r="P77" s="362" t="str">
        <f t="shared" si="12"/>
        <v/>
      </c>
      <c r="Q77" s="333" t="e">
        <f t="shared" si="18"/>
        <v>#NUM!</v>
      </c>
      <c r="R77" s="333" t="e">
        <f t="shared" si="19"/>
        <v>#NUM!</v>
      </c>
      <c r="S77" s="365" t="e">
        <f t="shared" si="20"/>
        <v>#NUM!</v>
      </c>
      <c r="T77" s="333" t="e">
        <f t="shared" si="21"/>
        <v>#NUM!</v>
      </c>
      <c r="U77" s="366" t="e">
        <f t="shared" si="13"/>
        <v>#NUM!</v>
      </c>
      <c r="V77" s="334" t="str">
        <f t="shared" si="22"/>
        <v>-</v>
      </c>
      <c r="W77" s="358" t="e">
        <f t="shared" si="14"/>
        <v>#NUM!</v>
      </c>
      <c r="X77" s="358" t="str">
        <f t="shared" si="15"/>
        <v/>
      </c>
    </row>
    <row r="78" spans="3:24">
      <c r="C78" s="360" t="str">
        <f>'(2-2) 재직자 명부'!B73</f>
        <v>72</v>
      </c>
      <c r="D78" s="297" t="str">
        <f>'(2-2) 재직자 명부'!C73</f>
        <v>19640326</v>
      </c>
      <c r="E78" s="297" t="str">
        <f>'(2-2) 재직자 명부'!D73</f>
        <v>1</v>
      </c>
      <c r="F78" s="353">
        <f>'(2-2) 재직자 명부'!E73</f>
        <v>45474</v>
      </c>
      <c r="G78" s="354">
        <f>'(2-2) 재직자 명부'!F73</f>
        <v>3718320</v>
      </c>
      <c r="H78" s="354">
        <f>'(2-2) 재직자 명부'!G73</f>
        <v>5577480</v>
      </c>
      <c r="I78" s="355">
        <f>'(2-2) 재직자 명부'!H73</f>
        <v>9713080</v>
      </c>
      <c r="J78" s="356">
        <f>'(2-2) 재직자 명부'!I73</f>
        <v>4</v>
      </c>
      <c r="K78" s="353">
        <f>'(2-2) 재직자 명부'!J73</f>
        <v>0</v>
      </c>
      <c r="L78" s="357">
        <f>IF('(2-2) 재직자 명부'!M73="",1,'(2-2) 재직자 명부'!M73)</f>
        <v>1</v>
      </c>
      <c r="M78" s="355" t="str">
        <f>IF('(2-2) 재직자 명부'!J73="","",LEFT('(2-2) 재직자 명부'!J73,4)&amp;"-"&amp;MID('(2-2) 재직자 명부'!J73,5,2)&amp;"-"&amp;RIGHT('(2-2) 재직자 명부'!J73,2))</f>
        <v/>
      </c>
      <c r="N78" s="333">
        <f t="shared" si="16"/>
        <v>51</v>
      </c>
      <c r="O78" s="362">
        <f t="shared" si="17"/>
        <v>-2531.4480874316941</v>
      </c>
      <c r="P78" s="362" t="str">
        <f t="shared" si="12"/>
        <v/>
      </c>
      <c r="Q78" s="333">
        <f t="shared" si="18"/>
        <v>-9412734052.4590168</v>
      </c>
      <c r="R78" s="333">
        <f t="shared" si="19"/>
        <v>-9409015732.4590168</v>
      </c>
      <c r="S78" s="365">
        <f t="shared" si="20"/>
        <v>9418311532.4590168</v>
      </c>
      <c r="T78" s="333">
        <f t="shared" si="21"/>
        <v>9418728812.4590168</v>
      </c>
      <c r="U78" s="366" t="str">
        <f t="shared" si="13"/>
        <v>e</v>
      </c>
      <c r="V78" s="334" t="str">
        <f t="shared" si="22"/>
        <v>e</v>
      </c>
      <c r="W78" s="358" t="str">
        <f t="shared" si="14"/>
        <v>72</v>
      </c>
      <c r="X78" s="358" t="str">
        <f t="shared" si="15"/>
        <v>72</v>
      </c>
    </row>
    <row r="79" spans="3:24">
      <c r="C79" s="360" t="str">
        <f>'(2-2) 재직자 명부'!B74</f>
        <v>73</v>
      </c>
      <c r="D79" s="297" t="str">
        <f>'(2-2) 재직자 명부'!C74</f>
        <v>19930429</v>
      </c>
      <c r="E79" s="297" t="str">
        <f>'(2-2) 재직자 명부'!D74</f>
        <v>1</v>
      </c>
      <c r="F79" s="353">
        <f>'(2-2) 재직자 명부'!E74</f>
        <v>45481</v>
      </c>
      <c r="G79" s="354">
        <f>'(2-2) 재직자 명부'!F74</f>
        <v>3008430</v>
      </c>
      <c r="H79" s="354">
        <f>'(2-2) 재직자 명부'!G74</f>
        <v>4459760</v>
      </c>
      <c r="I79" s="355">
        <f>'(2-2) 재직자 명부'!H74</f>
        <v>0</v>
      </c>
      <c r="J79" s="356">
        <f>'(2-2) 재직자 명부'!I74</f>
        <v>1</v>
      </c>
      <c r="K79" s="353">
        <f>'(2-2) 재직자 명부'!J74</f>
        <v>0</v>
      </c>
      <c r="L79" s="357">
        <f>IF('(2-2) 재직자 명부'!M74="",1,'(2-2) 재직자 명부'!M74)</f>
        <v>1</v>
      </c>
      <c r="M79" s="355" t="str">
        <f>IF('(2-2) 재직자 명부'!J74="","",LEFT('(2-2) 재직자 명부'!J74,4)&amp;"-"&amp;MID('(2-2) 재직자 명부'!J74,5,2)&amp;"-"&amp;RIGHT('(2-2) 재직자 명부'!J74,2))</f>
        <v/>
      </c>
      <c r="N79" s="333">
        <f t="shared" si="16"/>
        <v>22</v>
      </c>
      <c r="O79" s="362">
        <f t="shared" si="17"/>
        <v>-2532.2185792349728</v>
      </c>
      <c r="P79" s="362" t="str">
        <f t="shared" si="12"/>
        <v/>
      </c>
      <c r="Q79" s="333">
        <f t="shared" si="18"/>
        <v>-7618002340.3278694</v>
      </c>
      <c r="R79" s="333">
        <f t="shared" si="19"/>
        <v>-7614993910.3278694</v>
      </c>
      <c r="S79" s="365">
        <f t="shared" si="20"/>
        <v>7622462100.3278694</v>
      </c>
      <c r="T79" s="333">
        <f t="shared" si="21"/>
        <v>7614993910.3278694</v>
      </c>
      <c r="U79" s="366" t="str">
        <f t="shared" si="13"/>
        <v>e</v>
      </c>
      <c r="V79" s="334" t="str">
        <f t="shared" si="22"/>
        <v>-</v>
      </c>
      <c r="W79" s="358" t="str">
        <f t="shared" si="14"/>
        <v>73</v>
      </c>
      <c r="X79" s="358" t="str">
        <f t="shared" si="15"/>
        <v/>
      </c>
    </row>
    <row r="80" spans="3:24">
      <c r="C80" s="360" t="str">
        <f>'(2-2) 재직자 명부'!B75</f>
        <v>74</v>
      </c>
      <c r="D80" s="297" t="str">
        <f>'(2-2) 재직자 명부'!C75</f>
        <v>19911108</v>
      </c>
      <c r="E80" s="297" t="str">
        <f>'(2-2) 재직자 명부'!D75</f>
        <v>2</v>
      </c>
      <c r="F80" s="353">
        <f>'(2-2) 재직자 명부'!E75</f>
        <v>45642</v>
      </c>
      <c r="G80" s="354">
        <f>'(2-2) 재직자 명부'!F75</f>
        <v>2918550</v>
      </c>
      <c r="H80" s="354">
        <f>'(2-2) 재직자 명부'!G75</f>
        <v>3046490</v>
      </c>
      <c r="I80" s="355">
        <f>'(2-2) 재직자 명부'!H75</f>
        <v>0</v>
      </c>
      <c r="J80" s="356">
        <f>'(2-2) 재직자 명부'!I75</f>
        <v>1</v>
      </c>
      <c r="K80" s="353">
        <f>'(2-2) 재직자 명부'!J75</f>
        <v>0</v>
      </c>
      <c r="L80" s="357">
        <f>IF('(2-2) 재직자 명부'!M75="",1,'(2-2) 재직자 명부'!M75)</f>
        <v>1</v>
      </c>
      <c r="M80" s="355" t="str">
        <f>IF('(2-2) 재직자 명부'!J75="","",LEFT('(2-2) 재직자 명부'!J75,4)&amp;"-"&amp;MID('(2-2) 재직자 명부'!J75,5,2)&amp;"-"&amp;RIGHT('(2-2) 재직자 명부'!J75,2))</f>
        <v/>
      </c>
      <c r="N80" s="333">
        <f t="shared" si="16"/>
        <v>24</v>
      </c>
      <c r="O80" s="362">
        <f t="shared" si="17"/>
        <v>-2548.1967213114758</v>
      </c>
      <c r="P80" s="362" t="str">
        <f t="shared" si="12"/>
        <v/>
      </c>
      <c r="Q80" s="333">
        <f t="shared" si="18"/>
        <v>-7437039540.9836073</v>
      </c>
      <c r="R80" s="333">
        <f t="shared" si="19"/>
        <v>-7434120990.9836073</v>
      </c>
      <c r="S80" s="365">
        <f t="shared" si="20"/>
        <v>7440086030.9836073</v>
      </c>
      <c r="T80" s="333">
        <f t="shared" si="21"/>
        <v>7434120990.9836073</v>
      </c>
      <c r="U80" s="366" t="str">
        <f t="shared" si="13"/>
        <v>e</v>
      </c>
      <c r="V80" s="334" t="str">
        <f t="shared" si="22"/>
        <v>-</v>
      </c>
      <c r="W80" s="358" t="str">
        <f t="shared" si="14"/>
        <v>74</v>
      </c>
      <c r="X80" s="358" t="str">
        <f t="shared" si="15"/>
        <v/>
      </c>
    </row>
    <row r="81" spans="3:24">
      <c r="C81" s="360" t="str">
        <f>'(2-2) 재직자 명부'!B76</f>
        <v>75</v>
      </c>
      <c r="D81" s="297" t="str">
        <f>'(2-2) 재직자 명부'!C76</f>
        <v>19610918</v>
      </c>
      <c r="E81" s="297" t="str">
        <f>'(2-2) 재직자 명부'!D76</f>
        <v>1</v>
      </c>
      <c r="F81" s="353">
        <f>'(2-2) 재직자 명부'!E76</f>
        <v>45649</v>
      </c>
      <c r="G81" s="354">
        <f>'(2-2) 재직자 명부'!F76</f>
        <v>3378510</v>
      </c>
      <c r="H81" s="354">
        <f>'(2-2) 재직자 명부'!G76</f>
        <v>3461820</v>
      </c>
      <c r="I81" s="355">
        <f>'(2-2) 재직자 명부'!H76</f>
        <v>7201390</v>
      </c>
      <c r="J81" s="356">
        <f>'(2-2) 재직자 명부'!I76</f>
        <v>4</v>
      </c>
      <c r="K81" s="353">
        <f>'(2-2) 재직자 명부'!J76</f>
        <v>0</v>
      </c>
      <c r="L81" s="357">
        <f>IF('(2-2) 재직자 명부'!M76="",1,'(2-2) 재직자 명부'!M76)</f>
        <v>1</v>
      </c>
      <c r="M81" s="355" t="str">
        <f>IF('(2-2) 재직자 명부'!J76="","",LEFT('(2-2) 재직자 명부'!J76,4)&amp;"-"&amp;MID('(2-2) 재직자 명부'!J76,5,2)&amp;"-"&amp;RIGHT('(2-2) 재직자 명부'!J76,2))</f>
        <v/>
      </c>
      <c r="N81" s="333">
        <f t="shared" si="16"/>
        <v>54</v>
      </c>
      <c r="O81" s="362">
        <f t="shared" si="17"/>
        <v>-2548.7978142076499</v>
      </c>
      <c r="P81" s="362" t="str">
        <f t="shared" si="12"/>
        <v/>
      </c>
      <c r="Q81" s="333">
        <f t="shared" si="18"/>
        <v>-8611138903.2786865</v>
      </c>
      <c r="R81" s="333">
        <f t="shared" si="19"/>
        <v>-8607760393.2786865</v>
      </c>
      <c r="S81" s="365">
        <f t="shared" si="20"/>
        <v>8614600723.2786865</v>
      </c>
      <c r="T81" s="333">
        <f t="shared" si="21"/>
        <v>8614961783.2786865</v>
      </c>
      <c r="U81" s="366" t="str">
        <f t="shared" si="13"/>
        <v>e</v>
      </c>
      <c r="V81" s="334" t="str">
        <f t="shared" si="22"/>
        <v>e</v>
      </c>
      <c r="W81" s="358" t="str">
        <f t="shared" si="14"/>
        <v>75</v>
      </c>
      <c r="X81" s="358" t="str">
        <f t="shared" si="15"/>
        <v>75</v>
      </c>
    </row>
    <row r="82" spans="3:24">
      <c r="C82" s="360" t="str">
        <f>'(2-2) 재직자 명부'!B77</f>
        <v>76</v>
      </c>
      <c r="D82" s="297" t="str">
        <f>'(2-2) 재직자 명부'!C77</f>
        <v>19690315</v>
      </c>
      <c r="E82" s="297" t="str">
        <f>'(2-2) 재직자 명부'!D77</f>
        <v>1</v>
      </c>
      <c r="F82" s="353" t="str">
        <f>'(2-2) 재직자 명부'!E77</f>
        <v>2025/01/01</v>
      </c>
      <c r="G82" s="354">
        <f>'(2-2) 재직자 명부'!F77</f>
        <v>9075840</v>
      </c>
      <c r="H82" s="354">
        <f>'(2-2) 재직자 명부'!G77</f>
        <v>9075840</v>
      </c>
      <c r="I82" s="355">
        <f>'(2-2) 재직자 명부'!H77</f>
        <v>0</v>
      </c>
      <c r="J82" s="356">
        <f>'(2-2) 재직자 명부'!I77</f>
        <v>1</v>
      </c>
      <c r="K82" s="353">
        <f>'(2-2) 재직자 명부'!J77</f>
        <v>0</v>
      </c>
      <c r="L82" s="357">
        <f>IF('(2-2) 재직자 명부'!M77="",1,'(2-2) 재직자 명부'!M77)</f>
        <v>1</v>
      </c>
      <c r="M82" s="355" t="str">
        <f>IF('(2-2) 재직자 명부'!J77="","",LEFT('(2-2) 재직자 명부'!J77,4)&amp;"-"&amp;MID('(2-2) 재직자 명부'!J77,5,2)&amp;"-"&amp;RIGHT('(2-2) 재직자 명부'!J77,2))</f>
        <v/>
      </c>
      <c r="N82" s="333">
        <f t="shared" si="16"/>
        <v>46</v>
      </c>
      <c r="O82" s="362" t="e">
        <f t="shared" si="17"/>
        <v>#VALUE!</v>
      </c>
      <c r="P82" s="362" t="str">
        <f t="shared" si="12"/>
        <v/>
      </c>
      <c r="Q82" s="333" t="e">
        <f t="shared" si="18"/>
        <v>#VALUE!</v>
      </c>
      <c r="R82" s="333" t="e">
        <f t="shared" si="19"/>
        <v>#VALUE!</v>
      </c>
      <c r="S82" s="365" t="e">
        <f t="shared" si="20"/>
        <v>#VALUE!</v>
      </c>
      <c r="T82" s="333" t="e">
        <f t="shared" si="21"/>
        <v>#VALUE!</v>
      </c>
      <c r="U82" s="366" t="e">
        <f t="shared" si="13"/>
        <v>#VALUE!</v>
      </c>
      <c r="V82" s="334" t="str">
        <f t="shared" si="22"/>
        <v>-</v>
      </c>
      <c r="W82" s="358" t="e">
        <f t="shared" si="14"/>
        <v>#VALUE!</v>
      </c>
      <c r="X82" s="358" t="str">
        <f t="shared" si="15"/>
        <v/>
      </c>
    </row>
    <row r="83" spans="3:24">
      <c r="C83" s="360" t="str">
        <f>'(2-2) 재직자 명부'!B78</f>
        <v>77</v>
      </c>
      <c r="D83" s="297" t="str">
        <f>'(2-2) 재직자 명부'!C78</f>
        <v>20060529</v>
      </c>
      <c r="E83" s="297">
        <f>'(2-2) 재직자 명부'!D78</f>
        <v>2</v>
      </c>
      <c r="F83" s="353" t="str">
        <f>'(2-2) 재직자 명부'!E78</f>
        <v>2025/01/01</v>
      </c>
      <c r="G83" s="354">
        <f>'(2-2) 재직자 명부'!F78</f>
        <v>2414100</v>
      </c>
      <c r="H83" s="354">
        <f>'(2-2) 재직자 명부'!G78</f>
        <v>2414100</v>
      </c>
      <c r="I83" s="355">
        <f>'(2-2) 재직자 명부'!H78</f>
        <v>0</v>
      </c>
      <c r="J83" s="356">
        <f>'(2-2) 재직자 명부'!I78</f>
        <v>1</v>
      </c>
      <c r="K83" s="353">
        <f>'(2-2) 재직자 명부'!J78</f>
        <v>0</v>
      </c>
      <c r="L83" s="357">
        <f>IF('(2-2) 재직자 명부'!M78="",1,'(2-2) 재직자 명부'!M78)</f>
        <v>1</v>
      </c>
      <c r="M83" s="355" t="str">
        <f>IF('(2-2) 재직자 명부'!J78="","",LEFT('(2-2) 재직자 명부'!J78,4)&amp;"-"&amp;MID('(2-2) 재직자 명부'!J78,5,2)&amp;"-"&amp;RIGHT('(2-2) 재직자 명부'!J78,2))</f>
        <v/>
      </c>
      <c r="N83" s="333">
        <f t="shared" si="16"/>
        <v>9</v>
      </c>
      <c r="O83" s="362" t="e">
        <f t="shared" si="17"/>
        <v>#VALUE!</v>
      </c>
      <c r="P83" s="362" t="str">
        <f t="shared" si="12"/>
        <v/>
      </c>
      <c r="Q83" s="333" t="e">
        <f t="shared" si="18"/>
        <v>#VALUE!</v>
      </c>
      <c r="R83" s="333" t="e">
        <f t="shared" si="19"/>
        <v>#VALUE!</v>
      </c>
      <c r="S83" s="365" t="e">
        <f t="shared" si="20"/>
        <v>#VALUE!</v>
      </c>
      <c r="T83" s="333" t="e">
        <f t="shared" si="21"/>
        <v>#VALUE!</v>
      </c>
      <c r="U83" s="366" t="e">
        <f t="shared" si="13"/>
        <v>#VALUE!</v>
      </c>
      <c r="V83" s="334" t="str">
        <f t="shared" si="22"/>
        <v>-</v>
      </c>
      <c r="W83" s="358" t="e">
        <f t="shared" si="14"/>
        <v>#VALUE!</v>
      </c>
      <c r="X83" s="358" t="str">
        <f t="shared" si="15"/>
        <v/>
      </c>
    </row>
    <row r="84" spans="3:24">
      <c r="C84" s="360" t="str">
        <f>'(2-2) 재직자 명부'!B79</f>
        <v>78</v>
      </c>
      <c r="D84" s="297" t="str">
        <f>'(2-2) 재직자 명부'!C79</f>
        <v>20060120</v>
      </c>
      <c r="E84" s="297">
        <f>'(2-2) 재직자 명부'!D79</f>
        <v>2</v>
      </c>
      <c r="F84" s="353" t="str">
        <f>'(2-2) 재직자 명부'!E79</f>
        <v>2025/01/01</v>
      </c>
      <c r="G84" s="354">
        <f>'(2-2) 재직자 명부'!F79</f>
        <v>2383340</v>
      </c>
      <c r="H84" s="354">
        <f>'(2-2) 재직자 명부'!G79</f>
        <v>2383340</v>
      </c>
      <c r="I84" s="355">
        <f>'(2-2) 재직자 명부'!H79</f>
        <v>0</v>
      </c>
      <c r="J84" s="356">
        <f>'(2-2) 재직자 명부'!I79</f>
        <v>1</v>
      </c>
      <c r="K84" s="353">
        <f>'(2-2) 재직자 명부'!J79</f>
        <v>0</v>
      </c>
      <c r="L84" s="357">
        <f>IF('(2-2) 재직자 명부'!M79="",1,'(2-2) 재직자 명부'!M79)</f>
        <v>1</v>
      </c>
      <c r="M84" s="355" t="str">
        <f>IF('(2-2) 재직자 명부'!J79="","",LEFT('(2-2) 재직자 명부'!J79,4)&amp;"-"&amp;MID('(2-2) 재직자 명부'!J79,5,2)&amp;"-"&amp;RIGHT('(2-2) 재직자 명부'!J79,2))</f>
        <v/>
      </c>
      <c r="N84" s="333">
        <f t="shared" si="16"/>
        <v>9</v>
      </c>
      <c r="O84" s="362" t="e">
        <f t="shared" si="17"/>
        <v>#VALUE!</v>
      </c>
      <c r="P84" s="362" t="str">
        <f t="shared" si="12"/>
        <v/>
      </c>
      <c r="Q84" s="333" t="e">
        <f t="shared" si="18"/>
        <v>#VALUE!</v>
      </c>
      <c r="R84" s="333" t="e">
        <f t="shared" si="19"/>
        <v>#VALUE!</v>
      </c>
      <c r="S84" s="365" t="e">
        <f t="shared" si="20"/>
        <v>#VALUE!</v>
      </c>
      <c r="T84" s="333" t="e">
        <f t="shared" si="21"/>
        <v>#VALUE!</v>
      </c>
      <c r="U84" s="366" t="e">
        <f t="shared" si="13"/>
        <v>#VALUE!</v>
      </c>
      <c r="V84" s="334" t="str">
        <f t="shared" si="22"/>
        <v>-</v>
      </c>
      <c r="W84" s="358" t="e">
        <f t="shared" si="14"/>
        <v>#VALUE!</v>
      </c>
      <c r="X84" s="358" t="str">
        <f t="shared" si="15"/>
        <v/>
      </c>
    </row>
    <row r="85" spans="3:24">
      <c r="C85" s="360" t="str">
        <f>'(2-2) 재직자 명부'!B80</f>
        <v>79</v>
      </c>
      <c r="D85" s="297" t="str">
        <f>'(2-2) 재직자 명부'!C80</f>
        <v>19910823</v>
      </c>
      <c r="E85" s="297" t="str">
        <f>'(2-2) 재직자 명부'!D80</f>
        <v>2</v>
      </c>
      <c r="F85" s="353" t="str">
        <f>'(2-2) 재직자 명부'!E80</f>
        <v>2025/02/13</v>
      </c>
      <c r="G85" s="354">
        <f>'(2-2) 재직자 명부'!F80</f>
        <v>2569590</v>
      </c>
      <c r="H85" s="354">
        <f>'(2-2) 재직자 명부'!G80</f>
        <v>2275090</v>
      </c>
      <c r="I85" s="355">
        <f>'(2-2) 재직자 명부'!H80</f>
        <v>0</v>
      </c>
      <c r="J85" s="356">
        <f>'(2-2) 재직자 명부'!I80</f>
        <v>1</v>
      </c>
      <c r="K85" s="353">
        <f>'(2-2) 재직자 명부'!J80</f>
        <v>0</v>
      </c>
      <c r="L85" s="357">
        <f>IF('(2-2) 재직자 명부'!M80="",1,'(2-2) 재직자 명부'!M80)</f>
        <v>1</v>
      </c>
      <c r="M85" s="355" t="str">
        <f>IF('(2-2) 재직자 명부'!J80="","",LEFT('(2-2) 재직자 명부'!J80,4)&amp;"-"&amp;MID('(2-2) 재직자 명부'!J80,5,2)&amp;"-"&amp;RIGHT('(2-2) 재직자 명부'!J80,2))</f>
        <v/>
      </c>
      <c r="N85" s="333">
        <f t="shared" si="16"/>
        <v>24</v>
      </c>
      <c r="O85" s="362" t="e">
        <f t="shared" si="17"/>
        <v>#VALUE!</v>
      </c>
      <c r="P85" s="362" t="str">
        <f t="shared" si="12"/>
        <v/>
      </c>
      <c r="Q85" s="333" t="e">
        <f t="shared" si="18"/>
        <v>#VALUE!</v>
      </c>
      <c r="R85" s="333" t="e">
        <f t="shared" si="19"/>
        <v>#VALUE!</v>
      </c>
      <c r="S85" s="365" t="e">
        <f t="shared" si="20"/>
        <v>#VALUE!</v>
      </c>
      <c r="T85" s="333" t="e">
        <f t="shared" si="21"/>
        <v>#VALUE!</v>
      </c>
      <c r="U85" s="366" t="e">
        <f t="shared" si="13"/>
        <v>#VALUE!</v>
      </c>
      <c r="V85" s="334" t="str">
        <f t="shared" si="22"/>
        <v>-</v>
      </c>
      <c r="W85" s="358" t="e">
        <f t="shared" si="14"/>
        <v>#VALUE!</v>
      </c>
      <c r="X85" s="358" t="str">
        <f t="shared" si="15"/>
        <v/>
      </c>
    </row>
    <row r="86" spans="3:24">
      <c r="C86" s="360" t="str">
        <f>'(2-2) 재직자 명부'!B81</f>
        <v>80</v>
      </c>
      <c r="D86" s="297" t="str">
        <f>'(2-2) 재직자 명부'!C81</f>
        <v>20060529</v>
      </c>
      <c r="E86" s="297">
        <f>'(2-2) 재직자 명부'!D81</f>
        <v>2</v>
      </c>
      <c r="F86" s="353" t="str">
        <f>'(2-2) 재직자 명부'!E81</f>
        <v>2025/05/08</v>
      </c>
      <c r="G86" s="354">
        <f>'(2-2) 재직자 명부'!F81</f>
        <v>2356010</v>
      </c>
      <c r="H86" s="354">
        <f>'(2-2) 재직자 명부'!G81</f>
        <v>1529260</v>
      </c>
      <c r="I86" s="355">
        <f>'(2-2) 재직자 명부'!H81</f>
        <v>0</v>
      </c>
      <c r="J86" s="356">
        <f>'(2-2) 재직자 명부'!I81</f>
        <v>1</v>
      </c>
      <c r="K86" s="353">
        <f>'(2-2) 재직자 명부'!J81</f>
        <v>0</v>
      </c>
      <c r="L86" s="357">
        <f>IF('(2-2) 재직자 명부'!M81="",1,'(2-2) 재직자 명부'!M81)</f>
        <v>1</v>
      </c>
      <c r="M86" s="355" t="str">
        <f>IF('(2-2) 재직자 명부'!J81="","",LEFT('(2-2) 재직자 명부'!J81,4)&amp;"-"&amp;MID('(2-2) 재직자 명부'!J81,5,2)&amp;"-"&amp;RIGHT('(2-2) 재직자 명부'!J81,2))</f>
        <v/>
      </c>
      <c r="N86" s="333">
        <f t="shared" si="16"/>
        <v>9</v>
      </c>
      <c r="O86" s="362" t="e">
        <f t="shared" si="17"/>
        <v>#VALUE!</v>
      </c>
      <c r="P86" s="362" t="str">
        <f t="shared" si="12"/>
        <v/>
      </c>
      <c r="Q86" s="333" t="e">
        <f t="shared" si="18"/>
        <v>#VALUE!</v>
      </c>
      <c r="R86" s="333" t="e">
        <f t="shared" si="19"/>
        <v>#VALUE!</v>
      </c>
      <c r="S86" s="365" t="e">
        <f t="shared" si="20"/>
        <v>#VALUE!</v>
      </c>
      <c r="T86" s="333" t="e">
        <f t="shared" si="21"/>
        <v>#VALUE!</v>
      </c>
      <c r="U86" s="366" t="e">
        <f t="shared" si="13"/>
        <v>#VALUE!</v>
      </c>
      <c r="V86" s="334" t="str">
        <f t="shared" si="22"/>
        <v>-</v>
      </c>
      <c r="W86" s="358" t="e">
        <f t="shared" si="14"/>
        <v>#VALUE!</v>
      </c>
      <c r="X86" s="358" t="str">
        <f t="shared" si="15"/>
        <v/>
      </c>
    </row>
    <row r="87" spans="3:24">
      <c r="C87" s="360" t="str">
        <f>'(2-2) 재직자 명부'!B82</f>
        <v>81</v>
      </c>
      <c r="D87" s="297" t="str">
        <f>'(2-2) 재직자 명부'!C82</f>
        <v>19620125</v>
      </c>
      <c r="E87" s="297" t="str">
        <f>'(2-2) 재직자 명부'!D82</f>
        <v>1</v>
      </c>
      <c r="F87" s="353" t="str">
        <f>'(2-2) 재직자 명부'!E82</f>
        <v>2025/05/19</v>
      </c>
      <c r="G87" s="354">
        <f>'(2-2) 재직자 명부'!F82</f>
        <v>3392660</v>
      </c>
      <c r="H87" s="354">
        <f>'(2-2) 재직자 명부'!G82</f>
        <v>2099890</v>
      </c>
      <c r="I87" s="355">
        <f>'(2-2) 재직자 명부'!H82</f>
        <v>5721290</v>
      </c>
      <c r="J87" s="356">
        <f>'(2-2) 재직자 명부'!I82</f>
        <v>4</v>
      </c>
      <c r="K87" s="353">
        <f>'(2-2) 재직자 명부'!J82</f>
        <v>0</v>
      </c>
      <c r="L87" s="357">
        <f>IF('(2-2) 재직자 명부'!M82="",1,'(2-2) 재직자 명부'!M82)</f>
        <v>1</v>
      </c>
      <c r="M87" s="355" t="str">
        <f>IF('(2-2) 재직자 명부'!J82="","",LEFT('(2-2) 재직자 명부'!J82,4)&amp;"-"&amp;MID('(2-2) 재직자 명부'!J82,5,2)&amp;"-"&amp;RIGHT('(2-2) 재직자 명부'!J82,2))</f>
        <v/>
      </c>
      <c r="N87" s="333">
        <f t="shared" si="16"/>
        <v>53</v>
      </c>
      <c r="O87" s="362" t="e">
        <f t="shared" si="17"/>
        <v>#VALUE!</v>
      </c>
      <c r="P87" s="362" t="str">
        <f t="shared" si="12"/>
        <v/>
      </c>
      <c r="Q87" s="333" t="e">
        <f t="shared" si="18"/>
        <v>#VALUE!</v>
      </c>
      <c r="R87" s="333" t="e">
        <f t="shared" si="19"/>
        <v>#VALUE!</v>
      </c>
      <c r="S87" s="365" t="e">
        <f t="shared" si="20"/>
        <v>#VALUE!</v>
      </c>
      <c r="T87" s="333" t="e">
        <f t="shared" si="21"/>
        <v>#VALUE!</v>
      </c>
      <c r="U87" s="366" t="e">
        <f t="shared" si="13"/>
        <v>#VALUE!</v>
      </c>
      <c r="V87" s="334" t="e">
        <f t="shared" si="22"/>
        <v>#VALUE!</v>
      </c>
      <c r="W87" s="358" t="e">
        <f t="shared" si="14"/>
        <v>#VALUE!</v>
      </c>
      <c r="X87" s="358" t="e">
        <f t="shared" si="15"/>
        <v>#VALUE!</v>
      </c>
    </row>
    <row r="88" spans="3:24">
      <c r="C88" s="360" t="str">
        <f>'(2-2) 재직자 명부'!B83</f>
        <v>82</v>
      </c>
      <c r="D88" s="297" t="str">
        <f>'(2-2) 재직자 명부'!C83</f>
        <v>20001016</v>
      </c>
      <c r="E88" s="297">
        <f>'(2-2) 재직자 명부'!D83</f>
        <v>1</v>
      </c>
      <c r="F88" s="353" t="str">
        <f>'(2-2) 재직자 명부'!E83</f>
        <v>2025/07/07</v>
      </c>
      <c r="G88" s="354">
        <f>'(2-2) 재직자 명부'!F83</f>
        <v>3043860</v>
      </c>
      <c r="H88" s="354">
        <f>'(2-2) 재직자 명부'!G83</f>
        <v>1476760</v>
      </c>
      <c r="I88" s="355">
        <f>'(2-2) 재직자 명부'!H83</f>
        <v>0</v>
      </c>
      <c r="J88" s="356">
        <f>'(2-2) 재직자 명부'!I83</f>
        <v>1</v>
      </c>
      <c r="K88" s="353">
        <f>'(2-2) 재직자 명부'!J83</f>
        <v>0</v>
      </c>
      <c r="L88" s="357">
        <f>IF('(2-2) 재직자 명부'!M83="",1,'(2-2) 재직자 명부'!M83)</f>
        <v>1</v>
      </c>
      <c r="M88" s="355" t="str">
        <f>IF('(2-2) 재직자 명부'!J83="","",LEFT('(2-2) 재직자 명부'!J83,4)&amp;"-"&amp;MID('(2-2) 재직자 명부'!J83,5,2)&amp;"-"&amp;RIGHT('(2-2) 재직자 명부'!J83,2))</f>
        <v/>
      </c>
      <c r="N88" s="333">
        <f t="shared" si="16"/>
        <v>15</v>
      </c>
      <c r="O88" s="362" t="e">
        <f t="shared" si="17"/>
        <v>#VALUE!</v>
      </c>
      <c r="P88" s="362" t="str">
        <f t="shared" si="12"/>
        <v/>
      </c>
      <c r="Q88" s="333" t="e">
        <f t="shared" si="18"/>
        <v>#VALUE!</v>
      </c>
      <c r="R88" s="333" t="e">
        <f t="shared" si="19"/>
        <v>#VALUE!</v>
      </c>
      <c r="S88" s="365" t="e">
        <f t="shared" si="20"/>
        <v>#VALUE!</v>
      </c>
      <c r="T88" s="333" t="e">
        <f t="shared" si="21"/>
        <v>#VALUE!</v>
      </c>
      <c r="U88" s="366" t="e">
        <f t="shared" si="13"/>
        <v>#VALUE!</v>
      </c>
      <c r="V88" s="334" t="str">
        <f t="shared" si="22"/>
        <v>-</v>
      </c>
      <c r="W88" s="358" t="e">
        <f t="shared" si="14"/>
        <v>#VALUE!</v>
      </c>
      <c r="X88" s="358" t="str">
        <f t="shared" si="15"/>
        <v/>
      </c>
    </row>
    <row r="89" spans="3:24">
      <c r="C89" s="360" t="str">
        <f>'(2-2) 재직자 명부'!B84</f>
        <v>83</v>
      </c>
      <c r="D89" s="297" t="str">
        <f>'(2-2) 재직자 명부'!C84</f>
        <v>19940607</v>
      </c>
      <c r="E89" s="297" t="str">
        <f>'(2-2) 재직자 명부'!D84</f>
        <v>1</v>
      </c>
      <c r="F89" s="353" t="str">
        <f>'(2-2) 재직자 명부'!E84</f>
        <v>2025/07/21</v>
      </c>
      <c r="G89" s="354">
        <f>'(2-2) 재직자 명부'!F84</f>
        <v>2857060</v>
      </c>
      <c r="H89" s="354">
        <f>'(2-2) 재직자 명부'!G84</f>
        <v>1276550</v>
      </c>
      <c r="I89" s="355">
        <f>'(2-2) 재직자 명부'!H84</f>
        <v>0</v>
      </c>
      <c r="J89" s="356">
        <f>'(2-2) 재직자 명부'!I84</f>
        <v>1</v>
      </c>
      <c r="K89" s="353">
        <f>'(2-2) 재직자 명부'!J84</f>
        <v>0</v>
      </c>
      <c r="L89" s="357">
        <f>IF('(2-2) 재직자 명부'!M84="",1,'(2-2) 재직자 명부'!M84)</f>
        <v>1</v>
      </c>
      <c r="M89" s="355" t="str">
        <f>IF('(2-2) 재직자 명부'!J84="","",LEFT('(2-2) 재직자 명부'!J84,4)&amp;"-"&amp;MID('(2-2) 재직자 명부'!J84,5,2)&amp;"-"&amp;RIGHT('(2-2) 재직자 명부'!J84,2))</f>
        <v/>
      </c>
      <c r="N89" s="333">
        <f t="shared" si="16"/>
        <v>21</v>
      </c>
      <c r="O89" s="362" t="e">
        <f t="shared" si="17"/>
        <v>#VALUE!</v>
      </c>
      <c r="P89" s="362" t="str">
        <f t="shared" si="12"/>
        <v/>
      </c>
      <c r="Q89" s="333" t="e">
        <f t="shared" si="18"/>
        <v>#VALUE!</v>
      </c>
      <c r="R89" s="333" t="e">
        <f t="shared" si="19"/>
        <v>#VALUE!</v>
      </c>
      <c r="S89" s="365" t="e">
        <f t="shared" si="20"/>
        <v>#VALUE!</v>
      </c>
      <c r="T89" s="333" t="e">
        <f t="shared" si="21"/>
        <v>#VALUE!</v>
      </c>
      <c r="U89" s="366" t="e">
        <f t="shared" si="13"/>
        <v>#VALUE!</v>
      </c>
      <c r="V89" s="334" t="str">
        <f t="shared" si="22"/>
        <v>-</v>
      </c>
      <c r="W89" s="358" t="e">
        <f t="shared" si="14"/>
        <v>#VALUE!</v>
      </c>
      <c r="X89" s="358" t="str">
        <f t="shared" si="15"/>
        <v/>
      </c>
    </row>
    <row r="90" spans="3:24">
      <c r="C90" s="360" t="str">
        <f>'(2-2) 재직자 명부'!B85</f>
        <v>84</v>
      </c>
      <c r="D90" s="297" t="str">
        <f>'(2-2) 재직자 명부'!C85</f>
        <v>20010914</v>
      </c>
      <c r="E90" s="297">
        <f>'(2-2) 재직자 명부'!D85</f>
        <v>1</v>
      </c>
      <c r="F90" s="353" t="str">
        <f>'(2-2) 재직자 명부'!E85</f>
        <v>2025/11/17</v>
      </c>
      <c r="G90" s="354">
        <f>'(2-2) 재직자 명부'!F85</f>
        <v>2724840</v>
      </c>
      <c r="H90" s="354">
        <f>'(2-2) 재직자 명부'!G85</f>
        <v>339050</v>
      </c>
      <c r="I90" s="355">
        <f>'(2-2) 재직자 명부'!H85</f>
        <v>0</v>
      </c>
      <c r="J90" s="356">
        <f>'(2-2) 재직자 명부'!I85</f>
        <v>1</v>
      </c>
      <c r="K90" s="353">
        <f>'(2-2) 재직자 명부'!J85</f>
        <v>0</v>
      </c>
      <c r="L90" s="357">
        <f>IF('(2-2) 재직자 명부'!M85="",1,'(2-2) 재직자 명부'!M85)</f>
        <v>1</v>
      </c>
      <c r="M90" s="355" t="str">
        <f>IF('(2-2) 재직자 명부'!J85="","",LEFT('(2-2) 재직자 명부'!J85,4)&amp;"-"&amp;MID('(2-2) 재직자 명부'!J85,5,2)&amp;"-"&amp;RIGHT('(2-2) 재직자 명부'!J85,2))</f>
        <v/>
      </c>
      <c r="N90" s="333">
        <f t="shared" si="16"/>
        <v>14</v>
      </c>
      <c r="O90" s="362" t="e">
        <f t="shared" si="17"/>
        <v>#VALUE!</v>
      </c>
      <c r="P90" s="362" t="str">
        <f t="shared" si="12"/>
        <v/>
      </c>
      <c r="Q90" s="333" t="e">
        <f t="shared" si="18"/>
        <v>#VALUE!</v>
      </c>
      <c r="R90" s="333" t="e">
        <f t="shared" si="19"/>
        <v>#VALUE!</v>
      </c>
      <c r="S90" s="365" t="e">
        <f t="shared" si="20"/>
        <v>#VALUE!</v>
      </c>
      <c r="T90" s="333" t="e">
        <f t="shared" si="21"/>
        <v>#VALUE!</v>
      </c>
      <c r="U90" s="366" t="e">
        <f t="shared" si="13"/>
        <v>#VALUE!</v>
      </c>
      <c r="V90" s="334" t="str">
        <f t="shared" si="22"/>
        <v>-</v>
      </c>
      <c r="W90" s="358" t="e">
        <f t="shared" si="14"/>
        <v>#VALUE!</v>
      </c>
      <c r="X90" s="358" t="str">
        <f t="shared" si="15"/>
        <v/>
      </c>
    </row>
    <row r="91" spans="3:24">
      <c r="C91" s="360" t="str">
        <f>'(2-2) 재직자 명부'!B86</f>
        <v>85</v>
      </c>
      <c r="D91" s="297" t="str">
        <f>'(2-2) 재직자 명부'!C86</f>
        <v>19850827</v>
      </c>
      <c r="E91" s="297" t="str">
        <f>'(2-2) 재직자 명부'!D86</f>
        <v>1</v>
      </c>
      <c r="F91" s="353" t="str">
        <f>'(2-2) 재직자 명부'!E86</f>
        <v>2025/12/01</v>
      </c>
      <c r="G91" s="354">
        <f>'(2-2) 재직자 명부'!F86</f>
        <v>4677440</v>
      </c>
      <c r="H91" s="354">
        <f>'(2-2) 재직자 명부'!G86</f>
        <v>389790</v>
      </c>
      <c r="I91" s="355">
        <f>'(2-2) 재직자 명부'!H86</f>
        <v>0</v>
      </c>
      <c r="J91" s="356">
        <f>'(2-2) 재직자 명부'!I86</f>
        <v>1</v>
      </c>
      <c r="K91" s="353">
        <f>'(2-2) 재직자 명부'!J86</f>
        <v>0</v>
      </c>
      <c r="L91" s="357">
        <f>IF('(2-2) 재직자 명부'!M86="",1,'(2-2) 재직자 명부'!M86)</f>
        <v>1</v>
      </c>
      <c r="M91" s="355" t="str">
        <f>IF('(2-2) 재직자 명부'!J86="","",LEFT('(2-2) 재직자 명부'!J86,4)&amp;"-"&amp;MID('(2-2) 재직자 명부'!J86,5,2)&amp;"-"&amp;RIGHT('(2-2) 재직자 명부'!J86,2))</f>
        <v/>
      </c>
      <c r="N91" s="333">
        <f t="shared" si="16"/>
        <v>30</v>
      </c>
      <c r="O91" s="362" t="e">
        <f t="shared" si="17"/>
        <v>#VALUE!</v>
      </c>
      <c r="P91" s="362" t="str">
        <f t="shared" si="12"/>
        <v/>
      </c>
      <c r="Q91" s="333" t="e">
        <f t="shared" si="18"/>
        <v>#VALUE!</v>
      </c>
      <c r="R91" s="333" t="e">
        <f t="shared" si="19"/>
        <v>#VALUE!</v>
      </c>
      <c r="S91" s="365" t="e">
        <f t="shared" si="20"/>
        <v>#VALUE!</v>
      </c>
      <c r="T91" s="333" t="e">
        <f t="shared" si="21"/>
        <v>#VALUE!</v>
      </c>
      <c r="U91" s="366" t="e">
        <f t="shared" si="13"/>
        <v>#VALUE!</v>
      </c>
      <c r="V91" s="334" t="str">
        <f t="shared" si="22"/>
        <v>-</v>
      </c>
      <c r="W91" s="358" t="e">
        <f t="shared" si="14"/>
        <v>#VALUE!</v>
      </c>
      <c r="X91" s="358" t="str">
        <f t="shared" si="15"/>
        <v/>
      </c>
    </row>
    <row r="92" spans="3:24">
      <c r="C92" s="360" t="str">
        <f>'(2-2) 재직자 명부'!B87</f>
        <v>86</v>
      </c>
      <c r="D92" s="297" t="str">
        <f>'(2-2) 재직자 명부'!C87</f>
        <v>19880616</v>
      </c>
      <c r="E92" s="297" t="str">
        <f>'(2-2) 재직자 명부'!D87</f>
        <v>1</v>
      </c>
      <c r="F92" s="353" t="str">
        <f>'(2-2) 재직자 명부'!E87</f>
        <v>2025/12/01</v>
      </c>
      <c r="G92" s="354">
        <f>'(2-2) 재직자 명부'!F87</f>
        <v>4482270</v>
      </c>
      <c r="H92" s="354">
        <f>'(2-2) 재직자 명부'!G87</f>
        <v>373530</v>
      </c>
      <c r="I92" s="355">
        <f>'(2-2) 재직자 명부'!H87</f>
        <v>0</v>
      </c>
      <c r="J92" s="356">
        <f>'(2-2) 재직자 명부'!I87</f>
        <v>1</v>
      </c>
      <c r="K92" s="353">
        <f>'(2-2) 재직자 명부'!J87</f>
        <v>0</v>
      </c>
      <c r="L92" s="357">
        <f>IF('(2-2) 재직자 명부'!M87="",1,'(2-2) 재직자 명부'!M87)</f>
        <v>1</v>
      </c>
      <c r="M92" s="355" t="str">
        <f>IF('(2-2) 재직자 명부'!J87="","",LEFT('(2-2) 재직자 명부'!J87,4)&amp;"-"&amp;MID('(2-2) 재직자 명부'!J87,5,2)&amp;"-"&amp;RIGHT('(2-2) 재직자 명부'!J87,2))</f>
        <v/>
      </c>
      <c r="N92" s="333">
        <f t="shared" si="16"/>
        <v>27</v>
      </c>
      <c r="O92" s="362" t="e">
        <f t="shared" si="17"/>
        <v>#VALUE!</v>
      </c>
      <c r="P92" s="362" t="str">
        <f t="shared" si="12"/>
        <v/>
      </c>
      <c r="Q92" s="333" t="e">
        <f t="shared" si="18"/>
        <v>#VALUE!</v>
      </c>
      <c r="R92" s="333" t="e">
        <f t="shared" si="19"/>
        <v>#VALUE!</v>
      </c>
      <c r="S92" s="365" t="e">
        <f t="shared" si="20"/>
        <v>#VALUE!</v>
      </c>
      <c r="T92" s="333" t="e">
        <f t="shared" si="21"/>
        <v>#VALUE!</v>
      </c>
      <c r="U92" s="366" t="e">
        <f t="shared" si="13"/>
        <v>#VALUE!</v>
      </c>
      <c r="V92" s="334" t="str">
        <f t="shared" si="22"/>
        <v>-</v>
      </c>
      <c r="W92" s="358" t="e">
        <f t="shared" si="14"/>
        <v>#VALUE!</v>
      </c>
      <c r="X92" s="358" t="str">
        <f t="shared" si="15"/>
        <v/>
      </c>
    </row>
    <row r="93" spans="3:24">
      <c r="C93" s="360">
        <f>'(2-2) 재직자 명부'!B88</f>
        <v>0</v>
      </c>
      <c r="D93" s="297">
        <f>'(2-2) 재직자 명부'!C88</f>
        <v>0</v>
      </c>
      <c r="E93" s="297">
        <f>'(2-2) 재직자 명부'!D88</f>
        <v>0</v>
      </c>
      <c r="F93" s="353">
        <f>'(2-2) 재직자 명부'!E88</f>
        <v>0</v>
      </c>
      <c r="G93" s="354">
        <f>'(2-2) 재직자 명부'!F88</f>
        <v>0</v>
      </c>
      <c r="H93" s="354">
        <f>'(2-2) 재직자 명부'!G88</f>
        <v>0</v>
      </c>
      <c r="I93" s="355">
        <f>'(2-2) 재직자 명부'!H88</f>
        <v>0</v>
      </c>
      <c r="J93" s="356">
        <f>'(2-2) 재직자 명부'!I88</f>
        <v>0</v>
      </c>
      <c r="K93" s="353">
        <f>'(2-2) 재직자 명부'!J88</f>
        <v>0</v>
      </c>
      <c r="L93" s="357">
        <f>IF('(2-2) 재직자 명부'!M88="",1,'(2-2) 재직자 명부'!M88)</f>
        <v>1</v>
      </c>
      <c r="M93" s="355" t="str">
        <f>IF('(2-2) 재직자 명부'!J88="","",LEFT('(2-2) 재직자 명부'!J88,4)&amp;"-"&amp;MID('(2-2) 재직자 명부'!J88,5,2)&amp;"-"&amp;RIGHT('(2-2) 재직자 명부'!J88,2))</f>
        <v/>
      </c>
      <c r="N93" s="333" t="e">
        <f t="shared" si="16"/>
        <v>#VALUE!</v>
      </c>
      <c r="O93" s="362" t="e">
        <f t="shared" si="17"/>
        <v>#VALUE!</v>
      </c>
      <c r="P93" s="362" t="str">
        <f t="shared" si="12"/>
        <v/>
      </c>
      <c r="Q93" s="333" t="e">
        <f t="shared" si="18"/>
        <v>#VALUE!</v>
      </c>
      <c r="R93" s="333" t="e">
        <f t="shared" si="19"/>
        <v>#VALUE!</v>
      </c>
      <c r="S93" s="365" t="e">
        <f t="shared" si="20"/>
        <v>#VALUE!</v>
      </c>
      <c r="T93" s="333" t="e">
        <f t="shared" si="21"/>
        <v>#VALUE!</v>
      </c>
      <c r="U93" s="366" t="e">
        <f t="shared" si="13"/>
        <v>#VALUE!</v>
      </c>
      <c r="V93" s="334" t="e">
        <f t="shared" si="22"/>
        <v>#VALUE!</v>
      </c>
      <c r="W93" s="358" t="e">
        <f t="shared" si="14"/>
        <v>#VALUE!</v>
      </c>
      <c r="X93" s="358" t="e">
        <f t="shared" si="15"/>
        <v>#VALUE!</v>
      </c>
    </row>
    <row r="94" spans="3:24">
      <c r="C94" s="360">
        <f>'(2-2) 재직자 명부'!B89</f>
        <v>0</v>
      </c>
      <c r="D94" s="297">
        <f>'(2-2) 재직자 명부'!C89</f>
        <v>0</v>
      </c>
      <c r="E94" s="297">
        <f>'(2-2) 재직자 명부'!D89</f>
        <v>0</v>
      </c>
      <c r="F94" s="353">
        <f>'(2-2) 재직자 명부'!E89</f>
        <v>0</v>
      </c>
      <c r="G94" s="354">
        <f>'(2-2) 재직자 명부'!F89</f>
        <v>0</v>
      </c>
      <c r="H94" s="354">
        <f>'(2-2) 재직자 명부'!G89</f>
        <v>0</v>
      </c>
      <c r="I94" s="355">
        <f>'(2-2) 재직자 명부'!H89</f>
        <v>0</v>
      </c>
      <c r="J94" s="356">
        <f>'(2-2) 재직자 명부'!I89</f>
        <v>0</v>
      </c>
      <c r="K94" s="353">
        <f>'(2-2) 재직자 명부'!J89</f>
        <v>0</v>
      </c>
      <c r="L94" s="357">
        <f>IF('(2-2) 재직자 명부'!M89="",1,'(2-2) 재직자 명부'!M89)</f>
        <v>1</v>
      </c>
      <c r="M94" s="355" t="str">
        <f>IF('(2-2) 재직자 명부'!J89="","",LEFT('(2-2) 재직자 명부'!J89,4)&amp;"-"&amp;MID('(2-2) 재직자 명부'!J89,5,2)&amp;"-"&amp;RIGHT('(2-2) 재직자 명부'!J89,2))</f>
        <v/>
      </c>
      <c r="N94" s="333" t="e">
        <f t="shared" si="16"/>
        <v>#VALUE!</v>
      </c>
      <c r="O94" s="362" t="e">
        <f t="shared" si="17"/>
        <v>#VALUE!</v>
      </c>
      <c r="P94" s="362" t="str">
        <f t="shared" si="12"/>
        <v/>
      </c>
      <c r="Q94" s="333" t="e">
        <f t="shared" si="18"/>
        <v>#VALUE!</v>
      </c>
      <c r="R94" s="333" t="e">
        <f t="shared" si="19"/>
        <v>#VALUE!</v>
      </c>
      <c r="S94" s="365" t="e">
        <f t="shared" si="20"/>
        <v>#VALUE!</v>
      </c>
      <c r="T94" s="333" t="e">
        <f t="shared" si="21"/>
        <v>#VALUE!</v>
      </c>
      <c r="U94" s="366" t="e">
        <f t="shared" si="13"/>
        <v>#VALUE!</v>
      </c>
      <c r="V94" s="334" t="e">
        <f t="shared" si="22"/>
        <v>#VALUE!</v>
      </c>
      <c r="W94" s="358" t="e">
        <f t="shared" si="14"/>
        <v>#VALUE!</v>
      </c>
      <c r="X94" s="358" t="e">
        <f t="shared" si="15"/>
        <v>#VALUE!</v>
      </c>
    </row>
    <row r="95" spans="3:24">
      <c r="C95" s="360">
        <f>'(2-2) 재직자 명부'!B90</f>
        <v>0</v>
      </c>
      <c r="D95" s="297">
        <f>'(2-2) 재직자 명부'!C90</f>
        <v>0</v>
      </c>
      <c r="E95" s="297">
        <f>'(2-2) 재직자 명부'!D90</f>
        <v>0</v>
      </c>
      <c r="F95" s="353">
        <f>'(2-2) 재직자 명부'!E90</f>
        <v>0</v>
      </c>
      <c r="G95" s="354">
        <f>'(2-2) 재직자 명부'!F90</f>
        <v>0</v>
      </c>
      <c r="H95" s="354">
        <f>'(2-2) 재직자 명부'!G90</f>
        <v>0</v>
      </c>
      <c r="I95" s="355">
        <f>'(2-2) 재직자 명부'!H90</f>
        <v>0</v>
      </c>
      <c r="J95" s="356">
        <f>'(2-2) 재직자 명부'!I90</f>
        <v>0</v>
      </c>
      <c r="K95" s="353">
        <f>'(2-2) 재직자 명부'!J90</f>
        <v>0</v>
      </c>
      <c r="L95" s="357">
        <f>IF('(2-2) 재직자 명부'!M90="",1,'(2-2) 재직자 명부'!M90)</f>
        <v>1</v>
      </c>
      <c r="M95" s="355" t="str">
        <f>IF('(2-2) 재직자 명부'!J90="","",LEFT('(2-2) 재직자 명부'!J90,4)&amp;"-"&amp;MID('(2-2) 재직자 명부'!J90,5,2)&amp;"-"&amp;RIGHT('(2-2) 재직자 명부'!J90,2))</f>
        <v/>
      </c>
      <c r="N95" s="333" t="e">
        <f t="shared" si="16"/>
        <v>#VALUE!</v>
      </c>
      <c r="O95" s="362" t="e">
        <f t="shared" si="17"/>
        <v>#VALUE!</v>
      </c>
      <c r="P95" s="362" t="str">
        <f t="shared" si="12"/>
        <v/>
      </c>
      <c r="Q95" s="333" t="e">
        <f t="shared" si="18"/>
        <v>#VALUE!</v>
      </c>
      <c r="R95" s="333" t="e">
        <f t="shared" si="19"/>
        <v>#VALUE!</v>
      </c>
      <c r="S95" s="365" t="e">
        <f t="shared" si="20"/>
        <v>#VALUE!</v>
      </c>
      <c r="T95" s="333" t="e">
        <f t="shared" si="21"/>
        <v>#VALUE!</v>
      </c>
      <c r="U95" s="366" t="e">
        <f t="shared" si="13"/>
        <v>#VALUE!</v>
      </c>
      <c r="V95" s="334" t="e">
        <f t="shared" si="22"/>
        <v>#VALUE!</v>
      </c>
      <c r="W95" s="358" t="e">
        <f t="shared" si="14"/>
        <v>#VALUE!</v>
      </c>
      <c r="X95" s="358" t="e">
        <f t="shared" si="15"/>
        <v>#VALUE!</v>
      </c>
    </row>
    <row r="96" spans="3:24">
      <c r="C96" s="360">
        <f>'(2-2) 재직자 명부'!B91</f>
        <v>0</v>
      </c>
      <c r="D96" s="297">
        <f>'(2-2) 재직자 명부'!C91</f>
        <v>0</v>
      </c>
      <c r="E96" s="297">
        <f>'(2-2) 재직자 명부'!D91</f>
        <v>0</v>
      </c>
      <c r="F96" s="353">
        <f>'(2-2) 재직자 명부'!E91</f>
        <v>0</v>
      </c>
      <c r="G96" s="354">
        <f>'(2-2) 재직자 명부'!F91</f>
        <v>0</v>
      </c>
      <c r="H96" s="354">
        <f>'(2-2) 재직자 명부'!G91</f>
        <v>0</v>
      </c>
      <c r="I96" s="355">
        <f>'(2-2) 재직자 명부'!H91</f>
        <v>0</v>
      </c>
      <c r="J96" s="356">
        <f>'(2-2) 재직자 명부'!I91</f>
        <v>0</v>
      </c>
      <c r="K96" s="353">
        <f>'(2-2) 재직자 명부'!J91</f>
        <v>0</v>
      </c>
      <c r="L96" s="357">
        <f>IF('(2-2) 재직자 명부'!M91="",1,'(2-2) 재직자 명부'!M91)</f>
        <v>1</v>
      </c>
      <c r="M96" s="355" t="str">
        <f>IF('(2-2) 재직자 명부'!J91="","",LEFT('(2-2) 재직자 명부'!J91,4)&amp;"-"&amp;MID('(2-2) 재직자 명부'!J91,5,2)&amp;"-"&amp;RIGHT('(2-2) 재직자 명부'!J91,2))</f>
        <v/>
      </c>
      <c r="N96" s="333" t="e">
        <f t="shared" si="16"/>
        <v>#VALUE!</v>
      </c>
      <c r="O96" s="362" t="e">
        <f t="shared" si="17"/>
        <v>#VALUE!</v>
      </c>
      <c r="P96" s="362" t="str">
        <f t="shared" si="12"/>
        <v/>
      </c>
      <c r="Q96" s="333" t="e">
        <f t="shared" si="18"/>
        <v>#VALUE!</v>
      </c>
      <c r="R96" s="333" t="e">
        <f t="shared" si="19"/>
        <v>#VALUE!</v>
      </c>
      <c r="S96" s="365" t="e">
        <f t="shared" si="20"/>
        <v>#VALUE!</v>
      </c>
      <c r="T96" s="333" t="e">
        <f t="shared" si="21"/>
        <v>#VALUE!</v>
      </c>
      <c r="U96" s="366" t="e">
        <f t="shared" si="13"/>
        <v>#VALUE!</v>
      </c>
      <c r="V96" s="334" t="e">
        <f t="shared" si="22"/>
        <v>#VALUE!</v>
      </c>
      <c r="W96" s="358" t="e">
        <f t="shared" si="14"/>
        <v>#VALUE!</v>
      </c>
      <c r="X96" s="358" t="e">
        <f t="shared" si="15"/>
        <v>#VALUE!</v>
      </c>
    </row>
    <row r="97" spans="3:24">
      <c r="C97" s="360">
        <f>'(2-2) 재직자 명부'!B92</f>
        <v>0</v>
      </c>
      <c r="D97" s="297">
        <f>'(2-2) 재직자 명부'!C92</f>
        <v>0</v>
      </c>
      <c r="E97" s="297">
        <f>'(2-2) 재직자 명부'!D92</f>
        <v>0</v>
      </c>
      <c r="F97" s="353">
        <f>'(2-2) 재직자 명부'!E92</f>
        <v>0</v>
      </c>
      <c r="G97" s="354">
        <f>'(2-2) 재직자 명부'!F92</f>
        <v>0</v>
      </c>
      <c r="H97" s="354">
        <f>'(2-2) 재직자 명부'!G92</f>
        <v>0</v>
      </c>
      <c r="I97" s="355">
        <f>'(2-2) 재직자 명부'!H92</f>
        <v>0</v>
      </c>
      <c r="J97" s="356">
        <f>'(2-2) 재직자 명부'!I92</f>
        <v>0</v>
      </c>
      <c r="K97" s="353">
        <f>'(2-2) 재직자 명부'!J92</f>
        <v>0</v>
      </c>
      <c r="L97" s="357">
        <f>IF('(2-2) 재직자 명부'!M92="",1,'(2-2) 재직자 명부'!M92)</f>
        <v>1</v>
      </c>
      <c r="M97" s="355" t="str">
        <f>IF('(2-2) 재직자 명부'!J92="","",LEFT('(2-2) 재직자 명부'!J92,4)&amp;"-"&amp;MID('(2-2) 재직자 명부'!J92,5,2)&amp;"-"&amp;RIGHT('(2-2) 재직자 명부'!J92,2))</f>
        <v/>
      </c>
      <c r="N97" s="333" t="e">
        <f t="shared" si="16"/>
        <v>#VALUE!</v>
      </c>
      <c r="O97" s="362" t="e">
        <f t="shared" si="17"/>
        <v>#VALUE!</v>
      </c>
      <c r="P97" s="362" t="str">
        <f t="shared" si="12"/>
        <v/>
      </c>
      <c r="Q97" s="333" t="e">
        <f t="shared" si="18"/>
        <v>#VALUE!</v>
      </c>
      <c r="R97" s="333" t="e">
        <f t="shared" si="19"/>
        <v>#VALUE!</v>
      </c>
      <c r="S97" s="365" t="e">
        <f t="shared" si="20"/>
        <v>#VALUE!</v>
      </c>
      <c r="T97" s="333" t="e">
        <f t="shared" si="21"/>
        <v>#VALUE!</v>
      </c>
      <c r="U97" s="366" t="e">
        <f t="shared" si="13"/>
        <v>#VALUE!</v>
      </c>
      <c r="V97" s="334" t="e">
        <f t="shared" si="22"/>
        <v>#VALUE!</v>
      </c>
      <c r="W97" s="358" t="e">
        <f t="shared" si="14"/>
        <v>#VALUE!</v>
      </c>
      <c r="X97" s="358" t="e">
        <f t="shared" si="15"/>
        <v>#VALUE!</v>
      </c>
    </row>
    <row r="98" spans="3:24">
      <c r="C98" s="360">
        <f>'(2-2) 재직자 명부'!B93</f>
        <v>0</v>
      </c>
      <c r="D98" s="297">
        <f>'(2-2) 재직자 명부'!C93</f>
        <v>0</v>
      </c>
      <c r="E98" s="297">
        <f>'(2-2) 재직자 명부'!D93</f>
        <v>0</v>
      </c>
      <c r="F98" s="353">
        <f>'(2-2) 재직자 명부'!E93</f>
        <v>0</v>
      </c>
      <c r="G98" s="354">
        <f>'(2-2) 재직자 명부'!F93</f>
        <v>0</v>
      </c>
      <c r="H98" s="354">
        <f>'(2-2) 재직자 명부'!G93</f>
        <v>0</v>
      </c>
      <c r="I98" s="355">
        <f>'(2-2) 재직자 명부'!H93</f>
        <v>0</v>
      </c>
      <c r="J98" s="356">
        <f>'(2-2) 재직자 명부'!I93</f>
        <v>0</v>
      </c>
      <c r="K98" s="353">
        <f>'(2-2) 재직자 명부'!J93</f>
        <v>0</v>
      </c>
      <c r="L98" s="357">
        <f>IF('(2-2) 재직자 명부'!M93="",1,'(2-2) 재직자 명부'!M93)</f>
        <v>1</v>
      </c>
      <c r="M98" s="355" t="str">
        <f>IF('(2-2) 재직자 명부'!J93="","",LEFT('(2-2) 재직자 명부'!J93,4)&amp;"-"&amp;MID('(2-2) 재직자 명부'!J93,5,2)&amp;"-"&amp;RIGHT('(2-2) 재직자 명부'!J93,2))</f>
        <v/>
      </c>
      <c r="N98" s="333" t="e">
        <f t="shared" si="16"/>
        <v>#VALUE!</v>
      </c>
      <c r="O98" s="362" t="e">
        <f t="shared" si="17"/>
        <v>#VALUE!</v>
      </c>
      <c r="P98" s="362" t="str">
        <f t="shared" si="12"/>
        <v/>
      </c>
      <c r="Q98" s="333" t="e">
        <f t="shared" si="18"/>
        <v>#VALUE!</v>
      </c>
      <c r="R98" s="333" t="e">
        <f t="shared" si="19"/>
        <v>#VALUE!</v>
      </c>
      <c r="S98" s="365" t="e">
        <f t="shared" si="20"/>
        <v>#VALUE!</v>
      </c>
      <c r="T98" s="333" t="e">
        <f t="shared" si="21"/>
        <v>#VALUE!</v>
      </c>
      <c r="U98" s="366" t="e">
        <f t="shared" si="13"/>
        <v>#VALUE!</v>
      </c>
      <c r="V98" s="334" t="e">
        <f t="shared" si="22"/>
        <v>#VALUE!</v>
      </c>
      <c r="W98" s="358" t="e">
        <f t="shared" si="14"/>
        <v>#VALUE!</v>
      </c>
      <c r="X98" s="358" t="e">
        <f t="shared" si="15"/>
        <v>#VALUE!</v>
      </c>
    </row>
    <row r="99" spans="3:24">
      <c r="C99" s="360">
        <f>'(2-2) 재직자 명부'!B94</f>
        <v>0</v>
      </c>
      <c r="D99" s="297">
        <f>'(2-2) 재직자 명부'!C94</f>
        <v>0</v>
      </c>
      <c r="E99" s="297">
        <f>'(2-2) 재직자 명부'!D94</f>
        <v>0</v>
      </c>
      <c r="F99" s="353">
        <f>'(2-2) 재직자 명부'!E94</f>
        <v>0</v>
      </c>
      <c r="G99" s="354">
        <f>'(2-2) 재직자 명부'!F94</f>
        <v>0</v>
      </c>
      <c r="H99" s="354">
        <f>'(2-2) 재직자 명부'!G94</f>
        <v>0</v>
      </c>
      <c r="I99" s="355">
        <f>'(2-2) 재직자 명부'!H94</f>
        <v>0</v>
      </c>
      <c r="J99" s="356">
        <f>'(2-2) 재직자 명부'!I94</f>
        <v>0</v>
      </c>
      <c r="K99" s="353">
        <f>'(2-2) 재직자 명부'!J94</f>
        <v>0</v>
      </c>
      <c r="L99" s="357">
        <f>IF('(2-2) 재직자 명부'!M94="",1,'(2-2) 재직자 명부'!M94)</f>
        <v>1</v>
      </c>
      <c r="M99" s="355" t="str">
        <f>IF('(2-2) 재직자 명부'!J94="","",LEFT('(2-2) 재직자 명부'!J94,4)&amp;"-"&amp;MID('(2-2) 재직자 명부'!J94,5,2)&amp;"-"&amp;RIGHT('(2-2) 재직자 명부'!J94,2))</f>
        <v/>
      </c>
      <c r="N99" s="333" t="e">
        <f t="shared" si="16"/>
        <v>#VALUE!</v>
      </c>
      <c r="O99" s="362" t="e">
        <f t="shared" si="17"/>
        <v>#VALUE!</v>
      </c>
      <c r="P99" s="362" t="str">
        <f t="shared" si="12"/>
        <v/>
      </c>
      <c r="Q99" s="333" t="e">
        <f t="shared" si="18"/>
        <v>#VALUE!</v>
      </c>
      <c r="R99" s="333" t="e">
        <f t="shared" si="19"/>
        <v>#VALUE!</v>
      </c>
      <c r="S99" s="365" t="e">
        <f t="shared" si="20"/>
        <v>#VALUE!</v>
      </c>
      <c r="T99" s="333" t="e">
        <f t="shared" si="21"/>
        <v>#VALUE!</v>
      </c>
      <c r="U99" s="366" t="e">
        <f t="shared" si="13"/>
        <v>#VALUE!</v>
      </c>
      <c r="V99" s="334" t="e">
        <f t="shared" si="22"/>
        <v>#VALUE!</v>
      </c>
      <c r="W99" s="358" t="e">
        <f t="shared" si="14"/>
        <v>#VALUE!</v>
      </c>
      <c r="X99" s="358" t="e">
        <f t="shared" si="15"/>
        <v>#VALUE!</v>
      </c>
    </row>
    <row r="100" spans="3:24">
      <c r="C100" s="360">
        <f>'(2-2) 재직자 명부'!B95</f>
        <v>0</v>
      </c>
      <c r="D100" s="297">
        <f>'(2-2) 재직자 명부'!C95</f>
        <v>0</v>
      </c>
      <c r="E100" s="297">
        <f>'(2-2) 재직자 명부'!D95</f>
        <v>0</v>
      </c>
      <c r="F100" s="353">
        <f>'(2-2) 재직자 명부'!E95</f>
        <v>0</v>
      </c>
      <c r="G100" s="354">
        <f>'(2-2) 재직자 명부'!F95</f>
        <v>0</v>
      </c>
      <c r="H100" s="354">
        <f>'(2-2) 재직자 명부'!G95</f>
        <v>0</v>
      </c>
      <c r="I100" s="355">
        <f>'(2-2) 재직자 명부'!H95</f>
        <v>0</v>
      </c>
      <c r="J100" s="356">
        <f>'(2-2) 재직자 명부'!I95</f>
        <v>0</v>
      </c>
      <c r="K100" s="353">
        <f>'(2-2) 재직자 명부'!J95</f>
        <v>0</v>
      </c>
      <c r="L100" s="357">
        <f>IF('(2-2) 재직자 명부'!M95="",1,'(2-2) 재직자 명부'!M95)</f>
        <v>1</v>
      </c>
      <c r="M100" s="355" t="str">
        <f>IF('(2-2) 재직자 명부'!J95="","",LEFT('(2-2) 재직자 명부'!J95,4)&amp;"-"&amp;MID('(2-2) 재직자 명부'!J95,5,2)&amp;"-"&amp;RIGHT('(2-2) 재직자 명부'!J95,2))</f>
        <v/>
      </c>
      <c r="N100" s="333" t="e">
        <f t="shared" si="16"/>
        <v>#VALUE!</v>
      </c>
      <c r="O100" s="362" t="e">
        <f t="shared" si="17"/>
        <v>#VALUE!</v>
      </c>
      <c r="P100" s="362" t="str">
        <f t="shared" si="12"/>
        <v/>
      </c>
      <c r="Q100" s="333" t="e">
        <f t="shared" si="18"/>
        <v>#VALUE!</v>
      </c>
      <c r="R100" s="333" t="e">
        <f t="shared" si="19"/>
        <v>#VALUE!</v>
      </c>
      <c r="S100" s="365" t="e">
        <f t="shared" si="20"/>
        <v>#VALUE!</v>
      </c>
      <c r="T100" s="333" t="e">
        <f t="shared" si="21"/>
        <v>#VALUE!</v>
      </c>
      <c r="U100" s="366" t="e">
        <f t="shared" si="13"/>
        <v>#VALUE!</v>
      </c>
      <c r="V100" s="334" t="e">
        <f t="shared" si="22"/>
        <v>#VALUE!</v>
      </c>
      <c r="W100" s="358" t="e">
        <f t="shared" si="14"/>
        <v>#VALUE!</v>
      </c>
      <c r="X100" s="358" t="e">
        <f t="shared" si="15"/>
        <v>#VALUE!</v>
      </c>
    </row>
    <row r="101" spans="3:24">
      <c r="C101" s="360">
        <f>'(2-2) 재직자 명부'!B96</f>
        <v>0</v>
      </c>
      <c r="D101" s="297">
        <f>'(2-2) 재직자 명부'!C96</f>
        <v>0</v>
      </c>
      <c r="E101" s="297">
        <f>'(2-2) 재직자 명부'!D96</f>
        <v>0</v>
      </c>
      <c r="F101" s="353">
        <f>'(2-2) 재직자 명부'!E96</f>
        <v>0</v>
      </c>
      <c r="G101" s="354">
        <f>'(2-2) 재직자 명부'!F96</f>
        <v>0</v>
      </c>
      <c r="H101" s="354">
        <f>'(2-2) 재직자 명부'!G96</f>
        <v>0</v>
      </c>
      <c r="I101" s="355">
        <f>'(2-2) 재직자 명부'!H96</f>
        <v>0</v>
      </c>
      <c r="J101" s="356">
        <f>'(2-2) 재직자 명부'!I96</f>
        <v>0</v>
      </c>
      <c r="K101" s="353">
        <f>'(2-2) 재직자 명부'!J96</f>
        <v>0</v>
      </c>
      <c r="L101" s="357">
        <f>IF('(2-2) 재직자 명부'!M96="",1,'(2-2) 재직자 명부'!M96)</f>
        <v>1</v>
      </c>
      <c r="M101" s="355" t="str">
        <f>IF('(2-2) 재직자 명부'!J96="","",LEFT('(2-2) 재직자 명부'!J96,4)&amp;"-"&amp;MID('(2-2) 재직자 명부'!J96,5,2)&amp;"-"&amp;RIGHT('(2-2) 재직자 명부'!J96,2))</f>
        <v/>
      </c>
      <c r="N101" s="333" t="e">
        <f t="shared" si="16"/>
        <v>#VALUE!</v>
      </c>
      <c r="O101" s="362" t="e">
        <f t="shared" si="17"/>
        <v>#VALUE!</v>
      </c>
      <c r="P101" s="362" t="str">
        <f t="shared" si="12"/>
        <v/>
      </c>
      <c r="Q101" s="333" t="e">
        <f t="shared" si="18"/>
        <v>#VALUE!</v>
      </c>
      <c r="R101" s="333" t="e">
        <f t="shared" si="19"/>
        <v>#VALUE!</v>
      </c>
      <c r="S101" s="365" t="e">
        <f t="shared" si="20"/>
        <v>#VALUE!</v>
      </c>
      <c r="T101" s="333" t="e">
        <f t="shared" si="21"/>
        <v>#VALUE!</v>
      </c>
      <c r="U101" s="366" t="e">
        <f t="shared" si="13"/>
        <v>#VALUE!</v>
      </c>
      <c r="V101" s="334" t="e">
        <f t="shared" si="22"/>
        <v>#VALUE!</v>
      </c>
      <c r="W101" s="358" t="e">
        <f t="shared" si="14"/>
        <v>#VALUE!</v>
      </c>
      <c r="X101" s="358" t="e">
        <f t="shared" si="15"/>
        <v>#VALUE!</v>
      </c>
    </row>
    <row r="102" spans="3:24">
      <c r="C102" s="360">
        <f>'(2-2) 재직자 명부'!B97</f>
        <v>0</v>
      </c>
      <c r="D102" s="297">
        <f>'(2-2) 재직자 명부'!C97</f>
        <v>0</v>
      </c>
      <c r="E102" s="297">
        <f>'(2-2) 재직자 명부'!D97</f>
        <v>0</v>
      </c>
      <c r="F102" s="353">
        <f>'(2-2) 재직자 명부'!E97</f>
        <v>0</v>
      </c>
      <c r="G102" s="354">
        <f>'(2-2) 재직자 명부'!F97</f>
        <v>0</v>
      </c>
      <c r="H102" s="354">
        <f>'(2-2) 재직자 명부'!G97</f>
        <v>0</v>
      </c>
      <c r="I102" s="355">
        <f>'(2-2) 재직자 명부'!H97</f>
        <v>0</v>
      </c>
      <c r="J102" s="356">
        <f>'(2-2) 재직자 명부'!I97</f>
        <v>0</v>
      </c>
      <c r="K102" s="353">
        <f>'(2-2) 재직자 명부'!J97</f>
        <v>0</v>
      </c>
      <c r="L102" s="357">
        <f>IF('(2-2) 재직자 명부'!M97="",1,'(2-2) 재직자 명부'!M97)</f>
        <v>1</v>
      </c>
      <c r="M102" s="355" t="str">
        <f>IF('(2-2) 재직자 명부'!J97="","",LEFT('(2-2) 재직자 명부'!J97,4)&amp;"-"&amp;MID('(2-2) 재직자 명부'!J97,5,2)&amp;"-"&amp;RIGHT('(2-2) 재직자 명부'!J97,2))</f>
        <v/>
      </c>
      <c r="N102" s="333" t="e">
        <f t="shared" si="16"/>
        <v>#VALUE!</v>
      </c>
      <c r="O102" s="362" t="e">
        <f t="shared" si="17"/>
        <v>#VALUE!</v>
      </c>
      <c r="P102" s="362" t="str">
        <f t="shared" si="12"/>
        <v/>
      </c>
      <c r="Q102" s="333" t="e">
        <f t="shared" si="18"/>
        <v>#VALUE!</v>
      </c>
      <c r="R102" s="333" t="e">
        <f t="shared" si="19"/>
        <v>#VALUE!</v>
      </c>
      <c r="S102" s="365" t="e">
        <f t="shared" si="20"/>
        <v>#VALUE!</v>
      </c>
      <c r="T102" s="333" t="e">
        <f t="shared" si="21"/>
        <v>#VALUE!</v>
      </c>
      <c r="U102" s="366" t="e">
        <f t="shared" si="13"/>
        <v>#VALUE!</v>
      </c>
      <c r="V102" s="334" t="e">
        <f t="shared" si="22"/>
        <v>#VALUE!</v>
      </c>
      <c r="W102" s="358" t="e">
        <f t="shared" si="14"/>
        <v>#VALUE!</v>
      </c>
      <c r="X102" s="358" t="e">
        <f t="shared" si="15"/>
        <v>#VALUE!</v>
      </c>
    </row>
    <row r="103" spans="3:24">
      <c r="C103" s="360">
        <f>'(2-2) 재직자 명부'!B98</f>
        <v>0</v>
      </c>
      <c r="D103" s="297">
        <f>'(2-2) 재직자 명부'!C98</f>
        <v>0</v>
      </c>
      <c r="E103" s="297">
        <f>'(2-2) 재직자 명부'!D98</f>
        <v>0</v>
      </c>
      <c r="F103" s="353">
        <f>'(2-2) 재직자 명부'!E98</f>
        <v>0</v>
      </c>
      <c r="G103" s="354">
        <f>'(2-2) 재직자 명부'!F98</f>
        <v>0</v>
      </c>
      <c r="H103" s="354">
        <f>'(2-2) 재직자 명부'!G98</f>
        <v>0</v>
      </c>
      <c r="I103" s="355">
        <f>'(2-2) 재직자 명부'!H98</f>
        <v>0</v>
      </c>
      <c r="J103" s="356">
        <f>'(2-2) 재직자 명부'!I98</f>
        <v>0</v>
      </c>
      <c r="K103" s="353">
        <f>'(2-2) 재직자 명부'!J98</f>
        <v>0</v>
      </c>
      <c r="L103" s="357">
        <f>IF('(2-2) 재직자 명부'!M98="",1,'(2-2) 재직자 명부'!M98)</f>
        <v>1</v>
      </c>
      <c r="M103" s="355" t="str">
        <f>IF('(2-2) 재직자 명부'!J98="","",LEFT('(2-2) 재직자 명부'!J98,4)&amp;"-"&amp;MID('(2-2) 재직자 명부'!J98,5,2)&amp;"-"&amp;RIGHT('(2-2) 재직자 명부'!J98,2))</f>
        <v/>
      </c>
      <c r="N103" s="333" t="e">
        <f t="shared" si="16"/>
        <v>#VALUE!</v>
      </c>
      <c r="O103" s="362" t="e">
        <f t="shared" si="17"/>
        <v>#VALUE!</v>
      </c>
      <c r="P103" s="362" t="str">
        <f t="shared" si="12"/>
        <v/>
      </c>
      <c r="Q103" s="333" t="e">
        <f t="shared" si="18"/>
        <v>#VALUE!</v>
      </c>
      <c r="R103" s="333" t="e">
        <f t="shared" si="19"/>
        <v>#VALUE!</v>
      </c>
      <c r="S103" s="365" t="e">
        <f t="shared" si="20"/>
        <v>#VALUE!</v>
      </c>
      <c r="T103" s="333" t="e">
        <f t="shared" si="21"/>
        <v>#VALUE!</v>
      </c>
      <c r="U103" s="366" t="e">
        <f t="shared" si="13"/>
        <v>#VALUE!</v>
      </c>
      <c r="V103" s="334" t="e">
        <f t="shared" si="22"/>
        <v>#VALUE!</v>
      </c>
      <c r="W103" s="358" t="e">
        <f t="shared" si="14"/>
        <v>#VALUE!</v>
      </c>
      <c r="X103" s="358" t="e">
        <f t="shared" si="15"/>
        <v>#VALUE!</v>
      </c>
    </row>
    <row r="104" spans="3:24">
      <c r="C104" s="360">
        <f>'(2-2) 재직자 명부'!B99</f>
        <v>0</v>
      </c>
      <c r="D104" s="297">
        <f>'(2-2) 재직자 명부'!C99</f>
        <v>0</v>
      </c>
      <c r="E104" s="297">
        <f>'(2-2) 재직자 명부'!D99</f>
        <v>0</v>
      </c>
      <c r="F104" s="353">
        <f>'(2-2) 재직자 명부'!E99</f>
        <v>0</v>
      </c>
      <c r="G104" s="354">
        <f>'(2-2) 재직자 명부'!F99</f>
        <v>0</v>
      </c>
      <c r="H104" s="354">
        <f>'(2-2) 재직자 명부'!G99</f>
        <v>0</v>
      </c>
      <c r="I104" s="355">
        <f>'(2-2) 재직자 명부'!H99</f>
        <v>0</v>
      </c>
      <c r="J104" s="356">
        <f>'(2-2) 재직자 명부'!I99</f>
        <v>0</v>
      </c>
      <c r="K104" s="353">
        <f>'(2-2) 재직자 명부'!J99</f>
        <v>0</v>
      </c>
      <c r="L104" s="357">
        <f>IF('(2-2) 재직자 명부'!M99="",1,'(2-2) 재직자 명부'!M99)</f>
        <v>1</v>
      </c>
      <c r="M104" s="355" t="str">
        <f>IF('(2-2) 재직자 명부'!J99="","",LEFT('(2-2) 재직자 명부'!J99,4)&amp;"-"&amp;MID('(2-2) 재직자 명부'!J99,5,2)&amp;"-"&amp;RIGHT('(2-2) 재직자 명부'!J99,2))</f>
        <v/>
      </c>
      <c r="N104" s="333" t="e">
        <f t="shared" si="16"/>
        <v>#VALUE!</v>
      </c>
      <c r="O104" s="362" t="e">
        <f t="shared" si="17"/>
        <v>#VALUE!</v>
      </c>
      <c r="P104" s="362" t="str">
        <f t="shared" si="12"/>
        <v/>
      </c>
      <c r="Q104" s="333" t="e">
        <f t="shared" si="18"/>
        <v>#VALUE!</v>
      </c>
      <c r="R104" s="333" t="e">
        <f t="shared" si="19"/>
        <v>#VALUE!</v>
      </c>
      <c r="S104" s="365" t="e">
        <f t="shared" si="20"/>
        <v>#VALUE!</v>
      </c>
      <c r="T104" s="333" t="e">
        <f t="shared" si="21"/>
        <v>#VALUE!</v>
      </c>
      <c r="U104" s="366" t="e">
        <f t="shared" si="13"/>
        <v>#VALUE!</v>
      </c>
      <c r="V104" s="334" t="e">
        <f t="shared" si="22"/>
        <v>#VALUE!</v>
      </c>
      <c r="W104" s="358" t="e">
        <f t="shared" si="14"/>
        <v>#VALUE!</v>
      </c>
      <c r="X104" s="358" t="e">
        <f t="shared" si="15"/>
        <v>#VALUE!</v>
      </c>
    </row>
    <row r="105" spans="3:24">
      <c r="C105" s="360">
        <f>'(2-2) 재직자 명부'!B100</f>
        <v>0</v>
      </c>
      <c r="D105" s="297">
        <f>'(2-2) 재직자 명부'!C100</f>
        <v>0</v>
      </c>
      <c r="E105" s="297">
        <f>'(2-2) 재직자 명부'!D100</f>
        <v>0</v>
      </c>
      <c r="F105" s="353">
        <f>'(2-2) 재직자 명부'!E100</f>
        <v>0</v>
      </c>
      <c r="G105" s="354">
        <f>'(2-2) 재직자 명부'!F100</f>
        <v>0</v>
      </c>
      <c r="H105" s="354">
        <f>'(2-2) 재직자 명부'!G100</f>
        <v>0</v>
      </c>
      <c r="I105" s="355">
        <f>'(2-2) 재직자 명부'!H100</f>
        <v>0</v>
      </c>
      <c r="J105" s="356">
        <f>'(2-2) 재직자 명부'!I100</f>
        <v>0</v>
      </c>
      <c r="K105" s="353">
        <f>'(2-2) 재직자 명부'!J100</f>
        <v>0</v>
      </c>
      <c r="L105" s="357">
        <f>IF('(2-2) 재직자 명부'!M100="",1,'(2-2) 재직자 명부'!M100)</f>
        <v>1</v>
      </c>
      <c r="M105" s="355" t="str">
        <f>IF('(2-2) 재직자 명부'!J100="","",LEFT('(2-2) 재직자 명부'!J100,4)&amp;"-"&amp;MID('(2-2) 재직자 명부'!J100,5,2)&amp;"-"&amp;RIGHT('(2-2) 재직자 명부'!J100,2))</f>
        <v/>
      </c>
      <c r="N105" s="333" t="e">
        <f t="shared" si="16"/>
        <v>#VALUE!</v>
      </c>
      <c r="O105" s="362" t="e">
        <f t="shared" si="17"/>
        <v>#VALUE!</v>
      </c>
      <c r="P105" s="362" t="str">
        <f t="shared" si="12"/>
        <v/>
      </c>
      <c r="Q105" s="333" t="e">
        <f t="shared" si="18"/>
        <v>#VALUE!</v>
      </c>
      <c r="R105" s="333" t="e">
        <f t="shared" si="19"/>
        <v>#VALUE!</v>
      </c>
      <c r="S105" s="365" t="e">
        <f t="shared" si="20"/>
        <v>#VALUE!</v>
      </c>
      <c r="T105" s="333" t="e">
        <f t="shared" si="21"/>
        <v>#VALUE!</v>
      </c>
      <c r="U105" s="366" t="e">
        <f t="shared" si="13"/>
        <v>#VALUE!</v>
      </c>
      <c r="V105" s="334" t="e">
        <f t="shared" si="22"/>
        <v>#VALUE!</v>
      </c>
      <c r="W105" s="358" t="e">
        <f t="shared" si="14"/>
        <v>#VALUE!</v>
      </c>
      <c r="X105" s="358" t="e">
        <f t="shared" si="15"/>
        <v>#VALUE!</v>
      </c>
    </row>
    <row r="106" spans="3:24">
      <c r="C106" s="360">
        <f>'(2-2) 재직자 명부'!B101</f>
        <v>0</v>
      </c>
      <c r="D106" s="297">
        <f>'(2-2) 재직자 명부'!C101</f>
        <v>0</v>
      </c>
      <c r="E106" s="297">
        <f>'(2-2) 재직자 명부'!D101</f>
        <v>0</v>
      </c>
      <c r="F106" s="353">
        <f>'(2-2) 재직자 명부'!E101</f>
        <v>0</v>
      </c>
      <c r="G106" s="354">
        <f>'(2-2) 재직자 명부'!F101</f>
        <v>0</v>
      </c>
      <c r="H106" s="354">
        <f>'(2-2) 재직자 명부'!G101</f>
        <v>0</v>
      </c>
      <c r="I106" s="355">
        <f>'(2-2) 재직자 명부'!H101</f>
        <v>0</v>
      </c>
      <c r="J106" s="356">
        <f>'(2-2) 재직자 명부'!I101</f>
        <v>0</v>
      </c>
      <c r="K106" s="353">
        <f>'(2-2) 재직자 명부'!J101</f>
        <v>0</v>
      </c>
      <c r="L106" s="357">
        <f>IF('(2-2) 재직자 명부'!M101="",1,'(2-2) 재직자 명부'!M101)</f>
        <v>1</v>
      </c>
      <c r="M106" s="355" t="str">
        <f>IF('(2-2) 재직자 명부'!J101="","",LEFT('(2-2) 재직자 명부'!J101,4)&amp;"-"&amp;MID('(2-2) 재직자 명부'!J101,5,2)&amp;"-"&amp;RIGHT('(2-2) 재직자 명부'!J101,2))</f>
        <v/>
      </c>
      <c r="N106" s="333" t="e">
        <f t="shared" si="16"/>
        <v>#VALUE!</v>
      </c>
      <c r="O106" s="362" t="e">
        <f t="shared" si="17"/>
        <v>#VALUE!</v>
      </c>
      <c r="P106" s="362" t="str">
        <f t="shared" si="12"/>
        <v/>
      </c>
      <c r="Q106" s="333" t="e">
        <f t="shared" si="18"/>
        <v>#VALUE!</v>
      </c>
      <c r="R106" s="333" t="e">
        <f t="shared" si="19"/>
        <v>#VALUE!</v>
      </c>
      <c r="S106" s="365" t="e">
        <f t="shared" si="20"/>
        <v>#VALUE!</v>
      </c>
      <c r="T106" s="333" t="e">
        <f t="shared" si="21"/>
        <v>#VALUE!</v>
      </c>
      <c r="U106" s="366" t="e">
        <f t="shared" si="13"/>
        <v>#VALUE!</v>
      </c>
      <c r="V106" s="334" t="e">
        <f t="shared" si="22"/>
        <v>#VALUE!</v>
      </c>
      <c r="W106" s="358" t="e">
        <f t="shared" si="14"/>
        <v>#VALUE!</v>
      </c>
      <c r="X106" s="358" t="e">
        <f t="shared" si="15"/>
        <v>#VALUE!</v>
      </c>
    </row>
    <row r="107" spans="3:24">
      <c r="C107" s="360">
        <f>'(2-2) 재직자 명부'!B102</f>
        <v>0</v>
      </c>
      <c r="D107" s="297">
        <f>'(2-2) 재직자 명부'!C102</f>
        <v>0</v>
      </c>
      <c r="E107" s="297">
        <f>'(2-2) 재직자 명부'!D102</f>
        <v>0</v>
      </c>
      <c r="F107" s="353">
        <f>'(2-2) 재직자 명부'!E102</f>
        <v>0</v>
      </c>
      <c r="G107" s="354">
        <f>'(2-2) 재직자 명부'!F102</f>
        <v>0</v>
      </c>
      <c r="H107" s="354">
        <f>'(2-2) 재직자 명부'!G102</f>
        <v>0</v>
      </c>
      <c r="I107" s="355">
        <f>'(2-2) 재직자 명부'!H102</f>
        <v>0</v>
      </c>
      <c r="J107" s="356">
        <f>'(2-2) 재직자 명부'!I102</f>
        <v>0</v>
      </c>
      <c r="K107" s="353">
        <f>'(2-2) 재직자 명부'!J102</f>
        <v>0</v>
      </c>
      <c r="L107" s="357">
        <f>IF('(2-2) 재직자 명부'!M102="",1,'(2-2) 재직자 명부'!M102)</f>
        <v>1</v>
      </c>
      <c r="M107" s="355" t="str">
        <f>IF('(2-2) 재직자 명부'!J102="","",LEFT('(2-2) 재직자 명부'!J102,4)&amp;"-"&amp;MID('(2-2) 재직자 명부'!J102,5,2)&amp;"-"&amp;RIGHT('(2-2) 재직자 명부'!J102,2))</f>
        <v/>
      </c>
      <c r="N107" s="333" t="e">
        <f t="shared" si="16"/>
        <v>#VALUE!</v>
      </c>
      <c r="O107" s="362" t="e">
        <f t="shared" si="17"/>
        <v>#VALUE!</v>
      </c>
      <c r="P107" s="362" t="str">
        <f t="shared" si="12"/>
        <v/>
      </c>
      <c r="Q107" s="333" t="e">
        <f t="shared" si="18"/>
        <v>#VALUE!</v>
      </c>
      <c r="R107" s="333" t="e">
        <f t="shared" si="19"/>
        <v>#VALUE!</v>
      </c>
      <c r="S107" s="365" t="e">
        <f t="shared" si="20"/>
        <v>#VALUE!</v>
      </c>
      <c r="T107" s="333" t="e">
        <f t="shared" si="21"/>
        <v>#VALUE!</v>
      </c>
      <c r="U107" s="366" t="e">
        <f t="shared" si="13"/>
        <v>#VALUE!</v>
      </c>
      <c r="V107" s="334" t="e">
        <f t="shared" si="22"/>
        <v>#VALUE!</v>
      </c>
      <c r="W107" s="358" t="e">
        <f t="shared" si="14"/>
        <v>#VALUE!</v>
      </c>
      <c r="X107" s="358" t="e">
        <f t="shared" si="15"/>
        <v>#VALUE!</v>
      </c>
    </row>
    <row r="108" spans="3:24">
      <c r="C108" s="360">
        <f>'(2-2) 재직자 명부'!B103</f>
        <v>0</v>
      </c>
      <c r="D108" s="297">
        <f>'(2-2) 재직자 명부'!C103</f>
        <v>0</v>
      </c>
      <c r="E108" s="297">
        <f>'(2-2) 재직자 명부'!D103</f>
        <v>0</v>
      </c>
      <c r="F108" s="353">
        <f>'(2-2) 재직자 명부'!E103</f>
        <v>0</v>
      </c>
      <c r="G108" s="354">
        <f>'(2-2) 재직자 명부'!F103</f>
        <v>0</v>
      </c>
      <c r="H108" s="354">
        <f>'(2-2) 재직자 명부'!G103</f>
        <v>0</v>
      </c>
      <c r="I108" s="355">
        <f>'(2-2) 재직자 명부'!H103</f>
        <v>0</v>
      </c>
      <c r="J108" s="356">
        <f>'(2-2) 재직자 명부'!I103</f>
        <v>0</v>
      </c>
      <c r="K108" s="353">
        <f>'(2-2) 재직자 명부'!J103</f>
        <v>0</v>
      </c>
      <c r="L108" s="357">
        <f>IF('(2-2) 재직자 명부'!M103="",1,'(2-2) 재직자 명부'!M103)</f>
        <v>1</v>
      </c>
      <c r="M108" s="355" t="str">
        <f>IF('(2-2) 재직자 명부'!J103="","",LEFT('(2-2) 재직자 명부'!J103,4)&amp;"-"&amp;MID('(2-2) 재직자 명부'!J103,5,2)&amp;"-"&amp;RIGHT('(2-2) 재직자 명부'!J103,2))</f>
        <v/>
      </c>
      <c r="N108" s="333" t="e">
        <f t="shared" si="16"/>
        <v>#VALUE!</v>
      </c>
      <c r="O108" s="362" t="e">
        <f t="shared" si="17"/>
        <v>#VALUE!</v>
      </c>
      <c r="P108" s="362" t="str">
        <f t="shared" si="12"/>
        <v/>
      </c>
      <c r="Q108" s="333" t="e">
        <f t="shared" si="18"/>
        <v>#VALUE!</v>
      </c>
      <c r="R108" s="333" t="e">
        <f t="shared" si="19"/>
        <v>#VALUE!</v>
      </c>
      <c r="S108" s="365" t="e">
        <f t="shared" si="20"/>
        <v>#VALUE!</v>
      </c>
      <c r="T108" s="333" t="e">
        <f t="shared" si="21"/>
        <v>#VALUE!</v>
      </c>
      <c r="U108" s="366" t="e">
        <f t="shared" si="13"/>
        <v>#VALUE!</v>
      </c>
      <c r="V108" s="334" t="e">
        <f t="shared" si="22"/>
        <v>#VALUE!</v>
      </c>
      <c r="W108" s="358" t="e">
        <f t="shared" si="14"/>
        <v>#VALUE!</v>
      </c>
      <c r="X108" s="358" t="e">
        <f t="shared" si="15"/>
        <v>#VALUE!</v>
      </c>
    </row>
    <row r="109" spans="3:24">
      <c r="C109" s="360">
        <f>'(2-2) 재직자 명부'!B104</f>
        <v>0</v>
      </c>
      <c r="D109" s="297">
        <f>'(2-2) 재직자 명부'!C104</f>
        <v>0</v>
      </c>
      <c r="E109" s="297">
        <f>'(2-2) 재직자 명부'!D104</f>
        <v>0</v>
      </c>
      <c r="F109" s="353">
        <f>'(2-2) 재직자 명부'!E104</f>
        <v>0</v>
      </c>
      <c r="G109" s="354">
        <f>'(2-2) 재직자 명부'!F104</f>
        <v>0</v>
      </c>
      <c r="H109" s="354">
        <f>'(2-2) 재직자 명부'!G104</f>
        <v>0</v>
      </c>
      <c r="I109" s="355">
        <f>'(2-2) 재직자 명부'!H104</f>
        <v>0</v>
      </c>
      <c r="J109" s="356">
        <f>'(2-2) 재직자 명부'!I104</f>
        <v>0</v>
      </c>
      <c r="K109" s="353">
        <f>'(2-2) 재직자 명부'!J104</f>
        <v>0</v>
      </c>
      <c r="L109" s="357">
        <f>IF('(2-2) 재직자 명부'!M104="",1,'(2-2) 재직자 명부'!M104)</f>
        <v>1</v>
      </c>
      <c r="M109" s="355" t="str">
        <f>IF('(2-2) 재직자 명부'!J104="","",LEFT('(2-2) 재직자 명부'!J104,4)&amp;"-"&amp;MID('(2-2) 재직자 명부'!J104,5,2)&amp;"-"&amp;RIGHT('(2-2) 재직자 명부'!J104,2))</f>
        <v/>
      </c>
      <c r="N109" s="333" t="e">
        <f t="shared" si="16"/>
        <v>#VALUE!</v>
      </c>
      <c r="O109" s="362" t="e">
        <f t="shared" si="17"/>
        <v>#VALUE!</v>
      </c>
      <c r="P109" s="362" t="str">
        <f t="shared" si="12"/>
        <v/>
      </c>
      <c r="Q109" s="333" t="e">
        <f t="shared" si="18"/>
        <v>#VALUE!</v>
      </c>
      <c r="R109" s="333" t="e">
        <f t="shared" si="19"/>
        <v>#VALUE!</v>
      </c>
      <c r="S109" s="365" t="e">
        <f t="shared" si="20"/>
        <v>#VALUE!</v>
      </c>
      <c r="T109" s="333" t="e">
        <f t="shared" si="21"/>
        <v>#VALUE!</v>
      </c>
      <c r="U109" s="366" t="e">
        <f t="shared" si="13"/>
        <v>#VALUE!</v>
      </c>
      <c r="V109" s="334" t="e">
        <f t="shared" si="22"/>
        <v>#VALUE!</v>
      </c>
      <c r="W109" s="358" t="e">
        <f t="shared" si="14"/>
        <v>#VALUE!</v>
      </c>
      <c r="X109" s="358" t="e">
        <f t="shared" si="15"/>
        <v>#VALUE!</v>
      </c>
    </row>
    <row r="110" spans="3:24">
      <c r="C110" s="360">
        <f>'(2-2) 재직자 명부'!B105</f>
        <v>0</v>
      </c>
      <c r="D110" s="297">
        <f>'(2-2) 재직자 명부'!C105</f>
        <v>0</v>
      </c>
      <c r="E110" s="297">
        <f>'(2-2) 재직자 명부'!D105</f>
        <v>0</v>
      </c>
      <c r="F110" s="353">
        <f>'(2-2) 재직자 명부'!E105</f>
        <v>0</v>
      </c>
      <c r="G110" s="354">
        <f>'(2-2) 재직자 명부'!F105</f>
        <v>0</v>
      </c>
      <c r="H110" s="354">
        <f>'(2-2) 재직자 명부'!G105</f>
        <v>0</v>
      </c>
      <c r="I110" s="355">
        <f>'(2-2) 재직자 명부'!H105</f>
        <v>0</v>
      </c>
      <c r="J110" s="356">
        <f>'(2-2) 재직자 명부'!I105</f>
        <v>0</v>
      </c>
      <c r="K110" s="353">
        <f>'(2-2) 재직자 명부'!J105</f>
        <v>0</v>
      </c>
      <c r="L110" s="357">
        <f>IF('(2-2) 재직자 명부'!M105="",1,'(2-2) 재직자 명부'!M105)</f>
        <v>1</v>
      </c>
      <c r="M110" s="355" t="str">
        <f>IF('(2-2) 재직자 명부'!J105="","",LEFT('(2-2) 재직자 명부'!J105,4)&amp;"-"&amp;MID('(2-2) 재직자 명부'!J105,5,2)&amp;"-"&amp;RIGHT('(2-2) 재직자 명부'!J105,2))</f>
        <v/>
      </c>
      <c r="N110" s="333" t="e">
        <f t="shared" si="16"/>
        <v>#VALUE!</v>
      </c>
      <c r="O110" s="362" t="e">
        <f t="shared" si="17"/>
        <v>#VALUE!</v>
      </c>
      <c r="P110" s="362" t="str">
        <f t="shared" si="12"/>
        <v/>
      </c>
      <c r="Q110" s="333" t="e">
        <f t="shared" si="18"/>
        <v>#VALUE!</v>
      </c>
      <c r="R110" s="333" t="e">
        <f t="shared" si="19"/>
        <v>#VALUE!</v>
      </c>
      <c r="S110" s="365" t="e">
        <f t="shared" si="20"/>
        <v>#VALUE!</v>
      </c>
      <c r="T110" s="333" t="e">
        <f t="shared" si="21"/>
        <v>#VALUE!</v>
      </c>
      <c r="U110" s="366" t="e">
        <f t="shared" si="13"/>
        <v>#VALUE!</v>
      </c>
      <c r="V110" s="334" t="e">
        <f t="shared" si="22"/>
        <v>#VALUE!</v>
      </c>
      <c r="W110" s="358" t="e">
        <f t="shared" si="14"/>
        <v>#VALUE!</v>
      </c>
      <c r="X110" s="358" t="e">
        <f t="shared" si="15"/>
        <v>#VALUE!</v>
      </c>
    </row>
    <row r="111" spans="3:24">
      <c r="C111" s="360">
        <f>'(2-2) 재직자 명부'!B106</f>
        <v>0</v>
      </c>
      <c r="D111" s="297">
        <f>'(2-2) 재직자 명부'!C106</f>
        <v>0</v>
      </c>
      <c r="E111" s="297">
        <f>'(2-2) 재직자 명부'!D106</f>
        <v>0</v>
      </c>
      <c r="F111" s="353">
        <f>'(2-2) 재직자 명부'!E106</f>
        <v>0</v>
      </c>
      <c r="G111" s="354">
        <f>'(2-2) 재직자 명부'!F106</f>
        <v>0</v>
      </c>
      <c r="H111" s="354">
        <f>'(2-2) 재직자 명부'!G106</f>
        <v>0</v>
      </c>
      <c r="I111" s="355">
        <f>'(2-2) 재직자 명부'!H106</f>
        <v>0</v>
      </c>
      <c r="J111" s="356">
        <f>'(2-2) 재직자 명부'!I106</f>
        <v>0</v>
      </c>
      <c r="K111" s="353">
        <f>'(2-2) 재직자 명부'!J106</f>
        <v>0</v>
      </c>
      <c r="L111" s="357">
        <f>IF('(2-2) 재직자 명부'!M106="",1,'(2-2) 재직자 명부'!M106)</f>
        <v>1</v>
      </c>
      <c r="M111" s="355" t="str">
        <f>IF('(2-2) 재직자 명부'!J106="","",LEFT('(2-2) 재직자 명부'!J106,4)&amp;"-"&amp;MID('(2-2) 재직자 명부'!J106,5,2)&amp;"-"&amp;RIGHT('(2-2) 재직자 명부'!J106,2))</f>
        <v/>
      </c>
      <c r="N111" s="333" t="e">
        <f t="shared" si="16"/>
        <v>#VALUE!</v>
      </c>
      <c r="O111" s="362" t="e">
        <f t="shared" si="17"/>
        <v>#VALUE!</v>
      </c>
      <c r="P111" s="362" t="str">
        <f t="shared" si="12"/>
        <v/>
      </c>
      <c r="Q111" s="333" t="e">
        <f t="shared" si="18"/>
        <v>#VALUE!</v>
      </c>
      <c r="R111" s="333" t="e">
        <f t="shared" si="19"/>
        <v>#VALUE!</v>
      </c>
      <c r="S111" s="365" t="e">
        <f t="shared" si="20"/>
        <v>#VALUE!</v>
      </c>
      <c r="T111" s="333" t="e">
        <f t="shared" si="21"/>
        <v>#VALUE!</v>
      </c>
      <c r="U111" s="366" t="e">
        <f t="shared" si="13"/>
        <v>#VALUE!</v>
      </c>
      <c r="V111" s="334" t="e">
        <f t="shared" si="22"/>
        <v>#VALUE!</v>
      </c>
      <c r="W111" s="358" t="e">
        <f t="shared" si="14"/>
        <v>#VALUE!</v>
      </c>
      <c r="X111" s="358" t="e">
        <f t="shared" si="15"/>
        <v>#VALUE!</v>
      </c>
    </row>
    <row r="112" spans="3:24">
      <c r="C112" s="360">
        <f>'(2-2) 재직자 명부'!B107</f>
        <v>0</v>
      </c>
      <c r="D112" s="297">
        <f>'(2-2) 재직자 명부'!C107</f>
        <v>0</v>
      </c>
      <c r="E112" s="297">
        <f>'(2-2) 재직자 명부'!D107</f>
        <v>0</v>
      </c>
      <c r="F112" s="353">
        <f>'(2-2) 재직자 명부'!E107</f>
        <v>0</v>
      </c>
      <c r="G112" s="354">
        <f>'(2-2) 재직자 명부'!F107</f>
        <v>0</v>
      </c>
      <c r="H112" s="354">
        <f>'(2-2) 재직자 명부'!G107</f>
        <v>0</v>
      </c>
      <c r="I112" s="355">
        <f>'(2-2) 재직자 명부'!H107</f>
        <v>0</v>
      </c>
      <c r="J112" s="356">
        <f>'(2-2) 재직자 명부'!I107</f>
        <v>0</v>
      </c>
      <c r="K112" s="353">
        <f>'(2-2) 재직자 명부'!J107</f>
        <v>0</v>
      </c>
      <c r="L112" s="357">
        <f>IF('(2-2) 재직자 명부'!M107="",1,'(2-2) 재직자 명부'!M107)</f>
        <v>1</v>
      </c>
      <c r="M112" s="355" t="str">
        <f>IF('(2-2) 재직자 명부'!J107="","",LEFT('(2-2) 재직자 명부'!J107,4)&amp;"-"&amp;MID('(2-2) 재직자 명부'!J107,5,2)&amp;"-"&amp;RIGHT('(2-2) 재직자 명부'!J107,2))</f>
        <v/>
      </c>
      <c r="N112" s="333" t="e">
        <f t="shared" si="16"/>
        <v>#VALUE!</v>
      </c>
      <c r="O112" s="362" t="e">
        <f t="shared" si="17"/>
        <v>#VALUE!</v>
      </c>
      <c r="P112" s="362" t="str">
        <f t="shared" si="12"/>
        <v/>
      </c>
      <c r="Q112" s="333" t="e">
        <f t="shared" si="18"/>
        <v>#VALUE!</v>
      </c>
      <c r="R112" s="333" t="e">
        <f t="shared" si="19"/>
        <v>#VALUE!</v>
      </c>
      <c r="S112" s="365" t="e">
        <f t="shared" si="20"/>
        <v>#VALUE!</v>
      </c>
      <c r="T112" s="333" t="e">
        <f t="shared" si="21"/>
        <v>#VALUE!</v>
      </c>
      <c r="U112" s="366" t="e">
        <f t="shared" si="13"/>
        <v>#VALUE!</v>
      </c>
      <c r="V112" s="334" t="e">
        <f t="shared" si="22"/>
        <v>#VALUE!</v>
      </c>
      <c r="W112" s="358" t="e">
        <f t="shared" si="14"/>
        <v>#VALUE!</v>
      </c>
      <c r="X112" s="358" t="e">
        <f t="shared" si="15"/>
        <v>#VALUE!</v>
      </c>
    </row>
    <row r="113" spans="3:24">
      <c r="C113" s="360">
        <f>'(2-2) 재직자 명부'!B108</f>
        <v>0</v>
      </c>
      <c r="D113" s="297">
        <f>'(2-2) 재직자 명부'!C108</f>
        <v>0</v>
      </c>
      <c r="E113" s="297">
        <f>'(2-2) 재직자 명부'!D108</f>
        <v>0</v>
      </c>
      <c r="F113" s="353">
        <f>'(2-2) 재직자 명부'!E108</f>
        <v>0</v>
      </c>
      <c r="G113" s="354">
        <f>'(2-2) 재직자 명부'!F108</f>
        <v>0</v>
      </c>
      <c r="H113" s="354">
        <f>'(2-2) 재직자 명부'!G108</f>
        <v>0</v>
      </c>
      <c r="I113" s="355">
        <f>'(2-2) 재직자 명부'!H108</f>
        <v>0</v>
      </c>
      <c r="J113" s="356">
        <f>'(2-2) 재직자 명부'!I108</f>
        <v>0</v>
      </c>
      <c r="K113" s="353">
        <f>'(2-2) 재직자 명부'!J108</f>
        <v>0</v>
      </c>
      <c r="L113" s="357">
        <f>IF('(2-2) 재직자 명부'!M108="",1,'(2-2) 재직자 명부'!M108)</f>
        <v>1</v>
      </c>
      <c r="M113" s="355" t="str">
        <f>IF('(2-2) 재직자 명부'!J108="","",LEFT('(2-2) 재직자 명부'!J108,4)&amp;"-"&amp;MID('(2-2) 재직자 명부'!J108,5,2)&amp;"-"&amp;RIGHT('(2-2) 재직자 명부'!J108,2))</f>
        <v/>
      </c>
      <c r="N113" s="333" t="e">
        <f t="shared" si="16"/>
        <v>#VALUE!</v>
      </c>
      <c r="O113" s="362" t="e">
        <f t="shared" si="17"/>
        <v>#VALUE!</v>
      </c>
      <c r="P113" s="362" t="str">
        <f t="shared" si="12"/>
        <v/>
      </c>
      <c r="Q113" s="333" t="e">
        <f t="shared" si="18"/>
        <v>#VALUE!</v>
      </c>
      <c r="R113" s="333" t="e">
        <f t="shared" si="19"/>
        <v>#VALUE!</v>
      </c>
      <c r="S113" s="365" t="e">
        <f t="shared" si="20"/>
        <v>#VALUE!</v>
      </c>
      <c r="T113" s="333" t="e">
        <f t="shared" si="21"/>
        <v>#VALUE!</v>
      </c>
      <c r="U113" s="366" t="e">
        <f t="shared" si="13"/>
        <v>#VALUE!</v>
      </c>
      <c r="V113" s="334" t="e">
        <f t="shared" si="22"/>
        <v>#VALUE!</v>
      </c>
      <c r="W113" s="358" t="e">
        <f t="shared" si="14"/>
        <v>#VALUE!</v>
      </c>
      <c r="X113" s="358" t="e">
        <f t="shared" si="15"/>
        <v>#VALUE!</v>
      </c>
    </row>
    <row r="114" spans="3:24">
      <c r="C114" s="360">
        <f>'(2-2) 재직자 명부'!B109</f>
        <v>0</v>
      </c>
      <c r="D114" s="297">
        <f>'(2-2) 재직자 명부'!C109</f>
        <v>0</v>
      </c>
      <c r="E114" s="297">
        <f>'(2-2) 재직자 명부'!D109</f>
        <v>0</v>
      </c>
      <c r="F114" s="353">
        <f>'(2-2) 재직자 명부'!E109</f>
        <v>0</v>
      </c>
      <c r="G114" s="354">
        <f>'(2-2) 재직자 명부'!F109</f>
        <v>0</v>
      </c>
      <c r="H114" s="354">
        <f>'(2-2) 재직자 명부'!G109</f>
        <v>0</v>
      </c>
      <c r="I114" s="355">
        <f>'(2-2) 재직자 명부'!H109</f>
        <v>0</v>
      </c>
      <c r="J114" s="356">
        <f>'(2-2) 재직자 명부'!I109</f>
        <v>0</v>
      </c>
      <c r="K114" s="353">
        <f>'(2-2) 재직자 명부'!J109</f>
        <v>0</v>
      </c>
      <c r="L114" s="357">
        <f>IF('(2-2) 재직자 명부'!M109="",1,'(2-2) 재직자 명부'!M109)</f>
        <v>1</v>
      </c>
      <c r="M114" s="355" t="str">
        <f>IF('(2-2) 재직자 명부'!J109="","",LEFT('(2-2) 재직자 명부'!J109,4)&amp;"-"&amp;MID('(2-2) 재직자 명부'!J109,5,2)&amp;"-"&amp;RIGHT('(2-2) 재직자 명부'!J109,2))</f>
        <v/>
      </c>
      <c r="N114" s="333" t="e">
        <f t="shared" si="16"/>
        <v>#VALUE!</v>
      </c>
      <c r="O114" s="362" t="e">
        <f t="shared" si="17"/>
        <v>#VALUE!</v>
      </c>
      <c r="P114" s="362" t="str">
        <f t="shared" si="12"/>
        <v/>
      </c>
      <c r="Q114" s="333" t="e">
        <f t="shared" si="18"/>
        <v>#VALUE!</v>
      </c>
      <c r="R114" s="333" t="e">
        <f t="shared" si="19"/>
        <v>#VALUE!</v>
      </c>
      <c r="S114" s="365" t="e">
        <f t="shared" si="20"/>
        <v>#VALUE!</v>
      </c>
      <c r="T114" s="333" t="e">
        <f t="shared" si="21"/>
        <v>#VALUE!</v>
      </c>
      <c r="U114" s="366" t="e">
        <f t="shared" si="13"/>
        <v>#VALUE!</v>
      </c>
      <c r="V114" s="334" t="e">
        <f t="shared" si="22"/>
        <v>#VALUE!</v>
      </c>
      <c r="W114" s="358" t="e">
        <f t="shared" si="14"/>
        <v>#VALUE!</v>
      </c>
      <c r="X114" s="358" t="e">
        <f t="shared" si="15"/>
        <v>#VALUE!</v>
      </c>
    </row>
    <row r="115" spans="3:24">
      <c r="C115" s="360">
        <f>'(2-2) 재직자 명부'!B110</f>
        <v>0</v>
      </c>
      <c r="D115" s="297">
        <f>'(2-2) 재직자 명부'!C110</f>
        <v>0</v>
      </c>
      <c r="E115" s="297">
        <f>'(2-2) 재직자 명부'!D110</f>
        <v>0</v>
      </c>
      <c r="F115" s="353">
        <f>'(2-2) 재직자 명부'!E110</f>
        <v>0</v>
      </c>
      <c r="G115" s="354">
        <f>'(2-2) 재직자 명부'!F110</f>
        <v>0</v>
      </c>
      <c r="H115" s="354">
        <f>'(2-2) 재직자 명부'!G110</f>
        <v>0</v>
      </c>
      <c r="I115" s="355">
        <f>'(2-2) 재직자 명부'!H110</f>
        <v>0</v>
      </c>
      <c r="J115" s="356">
        <f>'(2-2) 재직자 명부'!I110</f>
        <v>0</v>
      </c>
      <c r="K115" s="353">
        <f>'(2-2) 재직자 명부'!J110</f>
        <v>0</v>
      </c>
      <c r="L115" s="357">
        <f>IF('(2-2) 재직자 명부'!M110="",1,'(2-2) 재직자 명부'!M110)</f>
        <v>1</v>
      </c>
      <c r="M115" s="355" t="str">
        <f>IF('(2-2) 재직자 명부'!J110="","",LEFT('(2-2) 재직자 명부'!J110,4)&amp;"-"&amp;MID('(2-2) 재직자 명부'!J110,5,2)&amp;"-"&amp;RIGHT('(2-2) 재직자 명부'!J110,2))</f>
        <v/>
      </c>
      <c r="N115" s="333" t="e">
        <f t="shared" si="16"/>
        <v>#VALUE!</v>
      </c>
      <c r="O115" s="362" t="e">
        <f t="shared" si="17"/>
        <v>#VALUE!</v>
      </c>
      <c r="P115" s="362" t="str">
        <f t="shared" si="12"/>
        <v/>
      </c>
      <c r="Q115" s="333" t="e">
        <f t="shared" si="18"/>
        <v>#VALUE!</v>
      </c>
      <c r="R115" s="333" t="e">
        <f t="shared" si="19"/>
        <v>#VALUE!</v>
      </c>
      <c r="S115" s="365" t="e">
        <f t="shared" si="20"/>
        <v>#VALUE!</v>
      </c>
      <c r="T115" s="333" t="e">
        <f t="shared" si="21"/>
        <v>#VALUE!</v>
      </c>
      <c r="U115" s="366" t="e">
        <f t="shared" si="13"/>
        <v>#VALUE!</v>
      </c>
      <c r="V115" s="334" t="e">
        <f t="shared" si="22"/>
        <v>#VALUE!</v>
      </c>
      <c r="W115" s="358" t="e">
        <f t="shared" si="14"/>
        <v>#VALUE!</v>
      </c>
      <c r="X115" s="358" t="e">
        <f t="shared" si="15"/>
        <v>#VALUE!</v>
      </c>
    </row>
    <row r="116" spans="3:24">
      <c r="C116" s="360">
        <f>'(2-2) 재직자 명부'!B111</f>
        <v>0</v>
      </c>
      <c r="D116" s="297">
        <f>'(2-2) 재직자 명부'!C111</f>
        <v>0</v>
      </c>
      <c r="E116" s="297">
        <f>'(2-2) 재직자 명부'!D111</f>
        <v>0</v>
      </c>
      <c r="F116" s="353">
        <f>'(2-2) 재직자 명부'!E111</f>
        <v>0</v>
      </c>
      <c r="G116" s="354">
        <f>'(2-2) 재직자 명부'!F111</f>
        <v>0</v>
      </c>
      <c r="H116" s="354">
        <f>'(2-2) 재직자 명부'!G111</f>
        <v>0</v>
      </c>
      <c r="I116" s="355">
        <f>'(2-2) 재직자 명부'!H111</f>
        <v>0</v>
      </c>
      <c r="J116" s="356">
        <f>'(2-2) 재직자 명부'!I111</f>
        <v>0</v>
      </c>
      <c r="K116" s="353">
        <f>'(2-2) 재직자 명부'!J111</f>
        <v>0</v>
      </c>
      <c r="L116" s="357">
        <f>IF('(2-2) 재직자 명부'!M111="",1,'(2-2) 재직자 명부'!M111)</f>
        <v>1</v>
      </c>
      <c r="M116" s="355" t="str">
        <f>IF('(2-2) 재직자 명부'!J111="","",LEFT('(2-2) 재직자 명부'!J111,4)&amp;"-"&amp;MID('(2-2) 재직자 명부'!J111,5,2)&amp;"-"&amp;RIGHT('(2-2) 재직자 명부'!J111,2))</f>
        <v/>
      </c>
      <c r="N116" s="333" t="e">
        <f t="shared" si="16"/>
        <v>#VALUE!</v>
      </c>
      <c r="O116" s="362" t="e">
        <f t="shared" si="17"/>
        <v>#VALUE!</v>
      </c>
      <c r="P116" s="362" t="str">
        <f t="shared" si="12"/>
        <v/>
      </c>
      <c r="Q116" s="333" t="e">
        <f t="shared" si="18"/>
        <v>#VALUE!</v>
      </c>
      <c r="R116" s="333" t="e">
        <f t="shared" si="19"/>
        <v>#VALUE!</v>
      </c>
      <c r="S116" s="365" t="e">
        <f t="shared" si="20"/>
        <v>#VALUE!</v>
      </c>
      <c r="T116" s="333" t="e">
        <f t="shared" si="21"/>
        <v>#VALUE!</v>
      </c>
      <c r="U116" s="366" t="e">
        <f t="shared" si="13"/>
        <v>#VALUE!</v>
      </c>
      <c r="V116" s="334" t="e">
        <f t="shared" si="22"/>
        <v>#VALUE!</v>
      </c>
      <c r="W116" s="358" t="e">
        <f t="shared" si="14"/>
        <v>#VALUE!</v>
      </c>
      <c r="X116" s="358" t="e">
        <f t="shared" si="15"/>
        <v>#VALUE!</v>
      </c>
    </row>
    <row r="117" spans="3:24">
      <c r="C117" s="360">
        <f>'(2-2) 재직자 명부'!B112</f>
        <v>0</v>
      </c>
      <c r="D117" s="297">
        <f>'(2-2) 재직자 명부'!C112</f>
        <v>0</v>
      </c>
      <c r="E117" s="297">
        <f>'(2-2) 재직자 명부'!D112</f>
        <v>0</v>
      </c>
      <c r="F117" s="353">
        <f>'(2-2) 재직자 명부'!E112</f>
        <v>0</v>
      </c>
      <c r="G117" s="354">
        <f>'(2-2) 재직자 명부'!F112</f>
        <v>0</v>
      </c>
      <c r="H117" s="354">
        <f>'(2-2) 재직자 명부'!G112</f>
        <v>0</v>
      </c>
      <c r="I117" s="355">
        <f>'(2-2) 재직자 명부'!H112</f>
        <v>0</v>
      </c>
      <c r="J117" s="356">
        <f>'(2-2) 재직자 명부'!I112</f>
        <v>0</v>
      </c>
      <c r="K117" s="353">
        <f>'(2-2) 재직자 명부'!J112</f>
        <v>0</v>
      </c>
      <c r="L117" s="357">
        <f>IF('(2-2) 재직자 명부'!M112="",1,'(2-2) 재직자 명부'!M112)</f>
        <v>1</v>
      </c>
      <c r="M117" s="355" t="str">
        <f>IF('(2-2) 재직자 명부'!J112="","",LEFT('(2-2) 재직자 명부'!J112,4)&amp;"-"&amp;MID('(2-2) 재직자 명부'!J112,5,2)&amp;"-"&amp;RIGHT('(2-2) 재직자 명부'!J112,2))</f>
        <v/>
      </c>
      <c r="N117" s="333" t="e">
        <f t="shared" si="16"/>
        <v>#VALUE!</v>
      </c>
      <c r="O117" s="362" t="e">
        <f t="shared" si="17"/>
        <v>#VALUE!</v>
      </c>
      <c r="P117" s="362" t="str">
        <f t="shared" si="12"/>
        <v/>
      </c>
      <c r="Q117" s="333" t="e">
        <f t="shared" si="18"/>
        <v>#VALUE!</v>
      </c>
      <c r="R117" s="333" t="e">
        <f t="shared" si="19"/>
        <v>#VALUE!</v>
      </c>
      <c r="S117" s="365" t="e">
        <f t="shared" si="20"/>
        <v>#VALUE!</v>
      </c>
      <c r="T117" s="333" t="e">
        <f t="shared" si="21"/>
        <v>#VALUE!</v>
      </c>
      <c r="U117" s="366" t="e">
        <f t="shared" si="13"/>
        <v>#VALUE!</v>
      </c>
      <c r="V117" s="334" t="e">
        <f t="shared" si="22"/>
        <v>#VALUE!</v>
      </c>
      <c r="W117" s="358" t="e">
        <f t="shared" si="14"/>
        <v>#VALUE!</v>
      </c>
      <c r="X117" s="358" t="e">
        <f t="shared" si="15"/>
        <v>#VALUE!</v>
      </c>
    </row>
    <row r="118" spans="3:24">
      <c r="C118" s="360">
        <f>'(2-2) 재직자 명부'!B113</f>
        <v>0</v>
      </c>
      <c r="D118" s="297">
        <f>'(2-2) 재직자 명부'!C113</f>
        <v>0</v>
      </c>
      <c r="E118" s="297">
        <f>'(2-2) 재직자 명부'!D113</f>
        <v>0</v>
      </c>
      <c r="F118" s="353">
        <f>'(2-2) 재직자 명부'!E113</f>
        <v>0</v>
      </c>
      <c r="G118" s="354">
        <f>'(2-2) 재직자 명부'!F113</f>
        <v>0</v>
      </c>
      <c r="H118" s="354">
        <f>'(2-2) 재직자 명부'!G113</f>
        <v>0</v>
      </c>
      <c r="I118" s="355">
        <f>'(2-2) 재직자 명부'!H113</f>
        <v>0</v>
      </c>
      <c r="J118" s="356">
        <f>'(2-2) 재직자 명부'!I113</f>
        <v>0</v>
      </c>
      <c r="K118" s="353">
        <f>'(2-2) 재직자 명부'!J113</f>
        <v>0</v>
      </c>
      <c r="L118" s="357">
        <f>IF('(2-2) 재직자 명부'!M113="",1,'(2-2) 재직자 명부'!M113)</f>
        <v>1</v>
      </c>
      <c r="M118" s="355" t="str">
        <f>IF('(2-2) 재직자 명부'!J113="","",LEFT('(2-2) 재직자 명부'!J113,4)&amp;"-"&amp;MID('(2-2) 재직자 명부'!J113,5,2)&amp;"-"&amp;RIGHT('(2-2) 재직자 명부'!J113,2))</f>
        <v/>
      </c>
      <c r="N118" s="333" t="e">
        <f t="shared" si="16"/>
        <v>#VALUE!</v>
      </c>
      <c r="O118" s="362" t="e">
        <f t="shared" si="17"/>
        <v>#VALUE!</v>
      </c>
      <c r="P118" s="362" t="str">
        <f t="shared" si="12"/>
        <v/>
      </c>
      <c r="Q118" s="333" t="e">
        <f t="shared" si="18"/>
        <v>#VALUE!</v>
      </c>
      <c r="R118" s="333" t="e">
        <f t="shared" si="19"/>
        <v>#VALUE!</v>
      </c>
      <c r="S118" s="365" t="e">
        <f t="shared" si="20"/>
        <v>#VALUE!</v>
      </c>
      <c r="T118" s="333" t="e">
        <f t="shared" si="21"/>
        <v>#VALUE!</v>
      </c>
      <c r="U118" s="366" t="e">
        <f t="shared" si="13"/>
        <v>#VALUE!</v>
      </c>
      <c r="V118" s="334" t="e">
        <f t="shared" si="22"/>
        <v>#VALUE!</v>
      </c>
      <c r="W118" s="358" t="e">
        <f t="shared" si="14"/>
        <v>#VALUE!</v>
      </c>
      <c r="X118" s="358" t="e">
        <f t="shared" si="15"/>
        <v>#VALUE!</v>
      </c>
    </row>
    <row r="119" spans="3:24">
      <c r="C119" s="360">
        <f>'(2-2) 재직자 명부'!B114</f>
        <v>0</v>
      </c>
      <c r="D119" s="297">
        <f>'(2-2) 재직자 명부'!C114</f>
        <v>0</v>
      </c>
      <c r="E119" s="297">
        <f>'(2-2) 재직자 명부'!D114</f>
        <v>0</v>
      </c>
      <c r="F119" s="353">
        <f>'(2-2) 재직자 명부'!E114</f>
        <v>0</v>
      </c>
      <c r="G119" s="354">
        <f>'(2-2) 재직자 명부'!F114</f>
        <v>0</v>
      </c>
      <c r="H119" s="354">
        <f>'(2-2) 재직자 명부'!G114</f>
        <v>0</v>
      </c>
      <c r="I119" s="355">
        <f>'(2-2) 재직자 명부'!H114</f>
        <v>0</v>
      </c>
      <c r="J119" s="356">
        <f>'(2-2) 재직자 명부'!I114</f>
        <v>0</v>
      </c>
      <c r="K119" s="353">
        <f>'(2-2) 재직자 명부'!J114</f>
        <v>0</v>
      </c>
      <c r="L119" s="357">
        <f>IF('(2-2) 재직자 명부'!M114="",1,'(2-2) 재직자 명부'!M114)</f>
        <v>1</v>
      </c>
      <c r="M119" s="355" t="str">
        <f>IF('(2-2) 재직자 명부'!J114="","",LEFT('(2-2) 재직자 명부'!J114,4)&amp;"-"&amp;MID('(2-2) 재직자 명부'!J114,5,2)&amp;"-"&amp;RIGHT('(2-2) 재직자 명부'!J114,2))</f>
        <v/>
      </c>
      <c r="N119" s="333" t="e">
        <f t="shared" si="16"/>
        <v>#VALUE!</v>
      </c>
      <c r="O119" s="362" t="e">
        <f t="shared" si="17"/>
        <v>#VALUE!</v>
      </c>
      <c r="P119" s="362" t="str">
        <f t="shared" si="12"/>
        <v/>
      </c>
      <c r="Q119" s="333" t="e">
        <f t="shared" si="18"/>
        <v>#VALUE!</v>
      </c>
      <c r="R119" s="333" t="e">
        <f t="shared" si="19"/>
        <v>#VALUE!</v>
      </c>
      <c r="S119" s="365" t="e">
        <f t="shared" si="20"/>
        <v>#VALUE!</v>
      </c>
      <c r="T119" s="333" t="e">
        <f t="shared" si="21"/>
        <v>#VALUE!</v>
      </c>
      <c r="U119" s="366" t="e">
        <f t="shared" si="13"/>
        <v>#VALUE!</v>
      </c>
      <c r="V119" s="334" t="e">
        <f t="shared" si="22"/>
        <v>#VALUE!</v>
      </c>
      <c r="W119" s="358" t="e">
        <f t="shared" si="14"/>
        <v>#VALUE!</v>
      </c>
      <c r="X119" s="358" t="e">
        <f t="shared" si="15"/>
        <v>#VALUE!</v>
      </c>
    </row>
    <row r="120" spans="3:24">
      <c r="C120" s="360">
        <f>'(2-2) 재직자 명부'!B115</f>
        <v>0</v>
      </c>
      <c r="D120" s="297">
        <f>'(2-2) 재직자 명부'!C115</f>
        <v>0</v>
      </c>
      <c r="E120" s="297">
        <f>'(2-2) 재직자 명부'!D115</f>
        <v>0</v>
      </c>
      <c r="F120" s="353">
        <f>'(2-2) 재직자 명부'!E115</f>
        <v>0</v>
      </c>
      <c r="G120" s="354">
        <f>'(2-2) 재직자 명부'!F115</f>
        <v>0</v>
      </c>
      <c r="H120" s="354">
        <f>'(2-2) 재직자 명부'!G115</f>
        <v>0</v>
      </c>
      <c r="I120" s="355">
        <f>'(2-2) 재직자 명부'!H115</f>
        <v>0</v>
      </c>
      <c r="J120" s="356">
        <f>'(2-2) 재직자 명부'!I115</f>
        <v>0</v>
      </c>
      <c r="K120" s="353">
        <f>'(2-2) 재직자 명부'!J115</f>
        <v>0</v>
      </c>
      <c r="L120" s="357">
        <f>IF('(2-2) 재직자 명부'!M115="",1,'(2-2) 재직자 명부'!M115)</f>
        <v>1</v>
      </c>
      <c r="M120" s="355" t="str">
        <f>IF('(2-2) 재직자 명부'!J115="","",LEFT('(2-2) 재직자 명부'!J115,4)&amp;"-"&amp;MID('(2-2) 재직자 명부'!J115,5,2)&amp;"-"&amp;RIGHT('(2-2) 재직자 명부'!J115,2))</f>
        <v/>
      </c>
      <c r="N120" s="333" t="e">
        <f t="shared" si="16"/>
        <v>#VALUE!</v>
      </c>
      <c r="O120" s="362" t="e">
        <f t="shared" si="17"/>
        <v>#VALUE!</v>
      </c>
      <c r="P120" s="362" t="str">
        <f t="shared" si="12"/>
        <v/>
      </c>
      <c r="Q120" s="333" t="e">
        <f t="shared" si="18"/>
        <v>#VALUE!</v>
      </c>
      <c r="R120" s="333" t="e">
        <f t="shared" si="19"/>
        <v>#VALUE!</v>
      </c>
      <c r="S120" s="365" t="e">
        <f t="shared" si="20"/>
        <v>#VALUE!</v>
      </c>
      <c r="T120" s="333" t="e">
        <f t="shared" si="21"/>
        <v>#VALUE!</v>
      </c>
      <c r="U120" s="366" t="e">
        <f t="shared" si="13"/>
        <v>#VALUE!</v>
      </c>
      <c r="V120" s="334" t="e">
        <f t="shared" si="22"/>
        <v>#VALUE!</v>
      </c>
      <c r="W120" s="358" t="e">
        <f t="shared" si="14"/>
        <v>#VALUE!</v>
      </c>
      <c r="X120" s="358" t="e">
        <f t="shared" si="15"/>
        <v>#VALUE!</v>
      </c>
    </row>
    <row r="121" spans="3:24">
      <c r="C121" s="360">
        <f>'(2-2) 재직자 명부'!B116</f>
        <v>0</v>
      </c>
      <c r="D121" s="297">
        <f>'(2-2) 재직자 명부'!C116</f>
        <v>0</v>
      </c>
      <c r="E121" s="297">
        <f>'(2-2) 재직자 명부'!D116</f>
        <v>0</v>
      </c>
      <c r="F121" s="353">
        <f>'(2-2) 재직자 명부'!E116</f>
        <v>0</v>
      </c>
      <c r="G121" s="354">
        <f>'(2-2) 재직자 명부'!F116</f>
        <v>0</v>
      </c>
      <c r="H121" s="354">
        <f>'(2-2) 재직자 명부'!G116</f>
        <v>0</v>
      </c>
      <c r="I121" s="355">
        <f>'(2-2) 재직자 명부'!H116</f>
        <v>0</v>
      </c>
      <c r="J121" s="356">
        <f>'(2-2) 재직자 명부'!I116</f>
        <v>0</v>
      </c>
      <c r="K121" s="353">
        <f>'(2-2) 재직자 명부'!J116</f>
        <v>0</v>
      </c>
      <c r="L121" s="357">
        <f>IF('(2-2) 재직자 명부'!M116="",1,'(2-2) 재직자 명부'!M116)</f>
        <v>1</v>
      </c>
      <c r="M121" s="355" t="str">
        <f>IF('(2-2) 재직자 명부'!J116="","",LEFT('(2-2) 재직자 명부'!J116,4)&amp;"-"&amp;MID('(2-2) 재직자 명부'!J116,5,2)&amp;"-"&amp;RIGHT('(2-2) 재직자 명부'!J116,2))</f>
        <v/>
      </c>
      <c r="N121" s="333" t="e">
        <f t="shared" si="16"/>
        <v>#VALUE!</v>
      </c>
      <c r="O121" s="362" t="e">
        <f t="shared" si="17"/>
        <v>#VALUE!</v>
      </c>
      <c r="P121" s="362" t="str">
        <f t="shared" si="12"/>
        <v/>
      </c>
      <c r="Q121" s="333" t="e">
        <f t="shared" si="18"/>
        <v>#VALUE!</v>
      </c>
      <c r="R121" s="333" t="e">
        <f t="shared" si="19"/>
        <v>#VALUE!</v>
      </c>
      <c r="S121" s="365" t="e">
        <f t="shared" si="20"/>
        <v>#VALUE!</v>
      </c>
      <c r="T121" s="333" t="e">
        <f t="shared" si="21"/>
        <v>#VALUE!</v>
      </c>
      <c r="U121" s="366" t="e">
        <f t="shared" si="13"/>
        <v>#VALUE!</v>
      </c>
      <c r="V121" s="334" t="e">
        <f t="shared" si="22"/>
        <v>#VALUE!</v>
      </c>
      <c r="W121" s="358" t="e">
        <f t="shared" si="14"/>
        <v>#VALUE!</v>
      </c>
      <c r="X121" s="358" t="e">
        <f t="shared" si="15"/>
        <v>#VALUE!</v>
      </c>
    </row>
    <row r="122" spans="3:24">
      <c r="C122" s="360">
        <f>'(2-2) 재직자 명부'!B117</f>
        <v>0</v>
      </c>
      <c r="D122" s="297">
        <f>'(2-2) 재직자 명부'!C117</f>
        <v>0</v>
      </c>
      <c r="E122" s="297">
        <f>'(2-2) 재직자 명부'!D117</f>
        <v>0</v>
      </c>
      <c r="F122" s="353">
        <f>'(2-2) 재직자 명부'!E117</f>
        <v>0</v>
      </c>
      <c r="G122" s="354">
        <f>'(2-2) 재직자 명부'!F117</f>
        <v>0</v>
      </c>
      <c r="H122" s="354">
        <f>'(2-2) 재직자 명부'!G117</f>
        <v>0</v>
      </c>
      <c r="I122" s="355">
        <f>'(2-2) 재직자 명부'!H117</f>
        <v>0</v>
      </c>
      <c r="J122" s="356">
        <f>'(2-2) 재직자 명부'!I117</f>
        <v>0</v>
      </c>
      <c r="K122" s="353">
        <f>'(2-2) 재직자 명부'!J117</f>
        <v>0</v>
      </c>
      <c r="L122" s="357">
        <f>IF('(2-2) 재직자 명부'!M117="",1,'(2-2) 재직자 명부'!M117)</f>
        <v>1</v>
      </c>
      <c r="M122" s="355" t="str">
        <f>IF('(2-2) 재직자 명부'!J117="","",LEFT('(2-2) 재직자 명부'!J117,4)&amp;"-"&amp;MID('(2-2) 재직자 명부'!J117,5,2)&amp;"-"&amp;RIGHT('(2-2) 재직자 명부'!J117,2))</f>
        <v/>
      </c>
      <c r="N122" s="333" t="e">
        <f t="shared" si="16"/>
        <v>#VALUE!</v>
      </c>
      <c r="O122" s="362" t="e">
        <f t="shared" si="17"/>
        <v>#VALUE!</v>
      </c>
      <c r="P122" s="362" t="str">
        <f t="shared" si="12"/>
        <v/>
      </c>
      <c r="Q122" s="333" t="e">
        <f t="shared" si="18"/>
        <v>#VALUE!</v>
      </c>
      <c r="R122" s="333" t="e">
        <f t="shared" si="19"/>
        <v>#VALUE!</v>
      </c>
      <c r="S122" s="365" t="e">
        <f t="shared" si="20"/>
        <v>#VALUE!</v>
      </c>
      <c r="T122" s="333" t="e">
        <f t="shared" si="21"/>
        <v>#VALUE!</v>
      </c>
      <c r="U122" s="366" t="e">
        <f t="shared" si="13"/>
        <v>#VALUE!</v>
      </c>
      <c r="V122" s="334" t="e">
        <f t="shared" si="22"/>
        <v>#VALUE!</v>
      </c>
      <c r="W122" s="358" t="e">
        <f t="shared" si="14"/>
        <v>#VALUE!</v>
      </c>
      <c r="X122" s="358" t="e">
        <f t="shared" si="15"/>
        <v>#VALUE!</v>
      </c>
    </row>
    <row r="123" spans="3:24">
      <c r="C123" s="360">
        <f>'(2-2) 재직자 명부'!B118</f>
        <v>0</v>
      </c>
      <c r="D123" s="297">
        <f>'(2-2) 재직자 명부'!C118</f>
        <v>0</v>
      </c>
      <c r="E123" s="297">
        <f>'(2-2) 재직자 명부'!D118</f>
        <v>0</v>
      </c>
      <c r="F123" s="353">
        <f>'(2-2) 재직자 명부'!E118</f>
        <v>0</v>
      </c>
      <c r="G123" s="354">
        <f>'(2-2) 재직자 명부'!F118</f>
        <v>0</v>
      </c>
      <c r="H123" s="354">
        <f>'(2-2) 재직자 명부'!G118</f>
        <v>0</v>
      </c>
      <c r="I123" s="355">
        <f>'(2-2) 재직자 명부'!H118</f>
        <v>0</v>
      </c>
      <c r="J123" s="356">
        <f>'(2-2) 재직자 명부'!I118</f>
        <v>0</v>
      </c>
      <c r="K123" s="353">
        <f>'(2-2) 재직자 명부'!J118</f>
        <v>0</v>
      </c>
      <c r="L123" s="357">
        <f>IF('(2-2) 재직자 명부'!M118="",1,'(2-2) 재직자 명부'!M118)</f>
        <v>1</v>
      </c>
      <c r="M123" s="355" t="str">
        <f>IF('(2-2) 재직자 명부'!J118="","",LEFT('(2-2) 재직자 명부'!J118,4)&amp;"-"&amp;MID('(2-2) 재직자 명부'!J118,5,2)&amp;"-"&amp;RIGHT('(2-2) 재직자 명부'!J118,2))</f>
        <v/>
      </c>
      <c r="N123" s="333" t="e">
        <f t="shared" si="16"/>
        <v>#VALUE!</v>
      </c>
      <c r="O123" s="362" t="e">
        <f t="shared" si="17"/>
        <v>#VALUE!</v>
      </c>
      <c r="P123" s="362" t="str">
        <f t="shared" si="12"/>
        <v/>
      </c>
      <c r="Q123" s="333" t="e">
        <f t="shared" si="18"/>
        <v>#VALUE!</v>
      </c>
      <c r="R123" s="333" t="e">
        <f t="shared" si="19"/>
        <v>#VALUE!</v>
      </c>
      <c r="S123" s="365" t="e">
        <f t="shared" si="20"/>
        <v>#VALUE!</v>
      </c>
      <c r="T123" s="333" t="e">
        <f t="shared" si="21"/>
        <v>#VALUE!</v>
      </c>
      <c r="U123" s="366" t="e">
        <f t="shared" si="13"/>
        <v>#VALUE!</v>
      </c>
      <c r="V123" s="334" t="e">
        <f t="shared" si="22"/>
        <v>#VALUE!</v>
      </c>
      <c r="W123" s="358" t="e">
        <f t="shared" si="14"/>
        <v>#VALUE!</v>
      </c>
      <c r="X123" s="358" t="e">
        <f t="shared" si="15"/>
        <v>#VALUE!</v>
      </c>
    </row>
    <row r="124" spans="3:24">
      <c r="C124" s="360">
        <f>'(2-2) 재직자 명부'!B119</f>
        <v>0</v>
      </c>
      <c r="D124" s="297">
        <f>'(2-2) 재직자 명부'!C119</f>
        <v>0</v>
      </c>
      <c r="E124" s="297">
        <f>'(2-2) 재직자 명부'!D119</f>
        <v>0</v>
      </c>
      <c r="F124" s="353">
        <f>'(2-2) 재직자 명부'!E119</f>
        <v>0</v>
      </c>
      <c r="G124" s="354">
        <f>'(2-2) 재직자 명부'!F119</f>
        <v>0</v>
      </c>
      <c r="H124" s="354">
        <f>'(2-2) 재직자 명부'!G119</f>
        <v>0</v>
      </c>
      <c r="I124" s="355">
        <f>'(2-2) 재직자 명부'!H119</f>
        <v>0</v>
      </c>
      <c r="J124" s="356">
        <f>'(2-2) 재직자 명부'!I119</f>
        <v>0</v>
      </c>
      <c r="K124" s="353">
        <f>'(2-2) 재직자 명부'!J119</f>
        <v>0</v>
      </c>
      <c r="L124" s="357">
        <f>IF('(2-2) 재직자 명부'!M119="",1,'(2-2) 재직자 명부'!M119)</f>
        <v>1</v>
      </c>
      <c r="M124" s="355" t="str">
        <f>IF('(2-2) 재직자 명부'!J119="","",LEFT('(2-2) 재직자 명부'!J119,4)&amp;"-"&amp;MID('(2-2) 재직자 명부'!J119,5,2)&amp;"-"&amp;RIGHT('(2-2) 재직자 명부'!J119,2))</f>
        <v/>
      </c>
      <c r="N124" s="333" t="e">
        <f t="shared" si="16"/>
        <v>#VALUE!</v>
      </c>
      <c r="O124" s="362" t="e">
        <f t="shared" si="17"/>
        <v>#VALUE!</v>
      </c>
      <c r="P124" s="362" t="str">
        <f t="shared" si="12"/>
        <v/>
      </c>
      <c r="Q124" s="333" t="e">
        <f t="shared" si="18"/>
        <v>#VALUE!</v>
      </c>
      <c r="R124" s="333" t="e">
        <f t="shared" si="19"/>
        <v>#VALUE!</v>
      </c>
      <c r="S124" s="365" t="e">
        <f t="shared" si="20"/>
        <v>#VALUE!</v>
      </c>
      <c r="T124" s="333" t="e">
        <f t="shared" si="21"/>
        <v>#VALUE!</v>
      </c>
      <c r="U124" s="366" t="e">
        <f t="shared" si="13"/>
        <v>#VALUE!</v>
      </c>
      <c r="V124" s="334" t="e">
        <f t="shared" si="22"/>
        <v>#VALUE!</v>
      </c>
      <c r="W124" s="358" t="e">
        <f t="shared" si="14"/>
        <v>#VALUE!</v>
      </c>
      <c r="X124" s="358" t="e">
        <f t="shared" si="15"/>
        <v>#VALUE!</v>
      </c>
    </row>
    <row r="125" spans="3:24">
      <c r="C125" s="360">
        <f>'(2-2) 재직자 명부'!B120</f>
        <v>0</v>
      </c>
      <c r="D125" s="297">
        <f>'(2-2) 재직자 명부'!C120</f>
        <v>0</v>
      </c>
      <c r="E125" s="297">
        <f>'(2-2) 재직자 명부'!D120</f>
        <v>0</v>
      </c>
      <c r="F125" s="353">
        <f>'(2-2) 재직자 명부'!E120</f>
        <v>0</v>
      </c>
      <c r="G125" s="354">
        <f>'(2-2) 재직자 명부'!F120</f>
        <v>0</v>
      </c>
      <c r="H125" s="354">
        <f>'(2-2) 재직자 명부'!G120</f>
        <v>0</v>
      </c>
      <c r="I125" s="355">
        <f>'(2-2) 재직자 명부'!H120</f>
        <v>0</v>
      </c>
      <c r="J125" s="356">
        <f>'(2-2) 재직자 명부'!I120</f>
        <v>0</v>
      </c>
      <c r="K125" s="353">
        <f>'(2-2) 재직자 명부'!J120</f>
        <v>0</v>
      </c>
      <c r="L125" s="357">
        <f>IF('(2-2) 재직자 명부'!M120="",1,'(2-2) 재직자 명부'!M120)</f>
        <v>1</v>
      </c>
      <c r="M125" s="355" t="str">
        <f>IF('(2-2) 재직자 명부'!J120="","",LEFT('(2-2) 재직자 명부'!J120,4)&amp;"-"&amp;MID('(2-2) 재직자 명부'!J120,5,2)&amp;"-"&amp;RIGHT('(2-2) 재직자 명부'!J120,2))</f>
        <v/>
      </c>
      <c r="N125" s="333" t="e">
        <f t="shared" si="16"/>
        <v>#VALUE!</v>
      </c>
      <c r="O125" s="362" t="e">
        <f t="shared" si="17"/>
        <v>#VALUE!</v>
      </c>
      <c r="P125" s="362" t="str">
        <f t="shared" si="12"/>
        <v/>
      </c>
      <c r="Q125" s="333" t="e">
        <f t="shared" si="18"/>
        <v>#VALUE!</v>
      </c>
      <c r="R125" s="333" t="e">
        <f t="shared" si="19"/>
        <v>#VALUE!</v>
      </c>
      <c r="S125" s="365" t="e">
        <f t="shared" si="20"/>
        <v>#VALUE!</v>
      </c>
      <c r="T125" s="333" t="e">
        <f t="shared" si="21"/>
        <v>#VALUE!</v>
      </c>
      <c r="U125" s="366" t="e">
        <f t="shared" si="13"/>
        <v>#VALUE!</v>
      </c>
      <c r="V125" s="334" t="e">
        <f t="shared" si="22"/>
        <v>#VALUE!</v>
      </c>
      <c r="W125" s="358" t="e">
        <f t="shared" si="14"/>
        <v>#VALUE!</v>
      </c>
      <c r="X125" s="358" t="e">
        <f t="shared" si="15"/>
        <v>#VALUE!</v>
      </c>
    </row>
    <row r="126" spans="3:24">
      <c r="C126" s="360">
        <f>'(2-2) 재직자 명부'!B121</f>
        <v>0</v>
      </c>
      <c r="D126" s="297">
        <f>'(2-2) 재직자 명부'!C121</f>
        <v>0</v>
      </c>
      <c r="E126" s="297">
        <f>'(2-2) 재직자 명부'!D121</f>
        <v>0</v>
      </c>
      <c r="F126" s="353">
        <f>'(2-2) 재직자 명부'!E121</f>
        <v>0</v>
      </c>
      <c r="G126" s="354">
        <f>'(2-2) 재직자 명부'!F121</f>
        <v>0</v>
      </c>
      <c r="H126" s="354">
        <f>'(2-2) 재직자 명부'!G121</f>
        <v>0</v>
      </c>
      <c r="I126" s="355">
        <f>'(2-2) 재직자 명부'!H121</f>
        <v>0</v>
      </c>
      <c r="J126" s="356">
        <f>'(2-2) 재직자 명부'!I121</f>
        <v>0</v>
      </c>
      <c r="K126" s="353">
        <f>'(2-2) 재직자 명부'!J121</f>
        <v>0</v>
      </c>
      <c r="L126" s="357">
        <f>IF('(2-2) 재직자 명부'!M121="",1,'(2-2) 재직자 명부'!M121)</f>
        <v>1</v>
      </c>
      <c r="M126" s="355" t="str">
        <f>IF('(2-2) 재직자 명부'!J121="","",LEFT('(2-2) 재직자 명부'!J121,4)&amp;"-"&amp;MID('(2-2) 재직자 명부'!J121,5,2)&amp;"-"&amp;RIGHT('(2-2) 재직자 명부'!J121,2))</f>
        <v/>
      </c>
      <c r="N126" s="333" t="e">
        <f t="shared" si="16"/>
        <v>#VALUE!</v>
      </c>
      <c r="O126" s="362" t="e">
        <f t="shared" si="17"/>
        <v>#VALUE!</v>
      </c>
      <c r="P126" s="362" t="str">
        <f t="shared" si="12"/>
        <v/>
      </c>
      <c r="Q126" s="333" t="e">
        <f t="shared" si="18"/>
        <v>#VALUE!</v>
      </c>
      <c r="R126" s="333" t="e">
        <f t="shared" si="19"/>
        <v>#VALUE!</v>
      </c>
      <c r="S126" s="365" t="e">
        <f t="shared" si="20"/>
        <v>#VALUE!</v>
      </c>
      <c r="T126" s="333" t="e">
        <f t="shared" si="21"/>
        <v>#VALUE!</v>
      </c>
      <c r="U126" s="366" t="e">
        <f t="shared" si="13"/>
        <v>#VALUE!</v>
      </c>
      <c r="V126" s="334" t="e">
        <f t="shared" si="22"/>
        <v>#VALUE!</v>
      </c>
      <c r="W126" s="358" t="e">
        <f t="shared" si="14"/>
        <v>#VALUE!</v>
      </c>
      <c r="X126" s="358" t="e">
        <f t="shared" si="15"/>
        <v>#VALUE!</v>
      </c>
    </row>
    <row r="127" spans="3:24">
      <c r="C127" s="360">
        <f>'(2-2) 재직자 명부'!B122</f>
        <v>0</v>
      </c>
      <c r="D127" s="297">
        <f>'(2-2) 재직자 명부'!C122</f>
        <v>0</v>
      </c>
      <c r="E127" s="297">
        <f>'(2-2) 재직자 명부'!D122</f>
        <v>0</v>
      </c>
      <c r="F127" s="353">
        <f>'(2-2) 재직자 명부'!E122</f>
        <v>0</v>
      </c>
      <c r="G127" s="354">
        <f>'(2-2) 재직자 명부'!F122</f>
        <v>0</v>
      </c>
      <c r="H127" s="354">
        <f>'(2-2) 재직자 명부'!G122</f>
        <v>0</v>
      </c>
      <c r="I127" s="355">
        <f>'(2-2) 재직자 명부'!H122</f>
        <v>0</v>
      </c>
      <c r="J127" s="356">
        <f>'(2-2) 재직자 명부'!I122</f>
        <v>0</v>
      </c>
      <c r="K127" s="353">
        <f>'(2-2) 재직자 명부'!J122</f>
        <v>0</v>
      </c>
      <c r="L127" s="357">
        <f>IF('(2-2) 재직자 명부'!M122="",1,'(2-2) 재직자 명부'!M122)</f>
        <v>1</v>
      </c>
      <c r="M127" s="355" t="str">
        <f>IF('(2-2) 재직자 명부'!J122="","",LEFT('(2-2) 재직자 명부'!J122,4)&amp;"-"&amp;MID('(2-2) 재직자 명부'!J122,5,2)&amp;"-"&amp;RIGHT('(2-2) 재직자 명부'!J122,2))</f>
        <v/>
      </c>
      <c r="N127" s="333" t="e">
        <f t="shared" si="16"/>
        <v>#VALUE!</v>
      </c>
      <c r="O127" s="362" t="e">
        <f t="shared" si="17"/>
        <v>#VALUE!</v>
      </c>
      <c r="P127" s="362" t="str">
        <f t="shared" si="12"/>
        <v/>
      </c>
      <c r="Q127" s="333" t="e">
        <f t="shared" si="18"/>
        <v>#VALUE!</v>
      </c>
      <c r="R127" s="333" t="e">
        <f t="shared" si="19"/>
        <v>#VALUE!</v>
      </c>
      <c r="S127" s="365" t="e">
        <f t="shared" si="20"/>
        <v>#VALUE!</v>
      </c>
      <c r="T127" s="333" t="e">
        <f t="shared" si="21"/>
        <v>#VALUE!</v>
      </c>
      <c r="U127" s="366" t="e">
        <f t="shared" si="13"/>
        <v>#VALUE!</v>
      </c>
      <c r="V127" s="334" t="e">
        <f t="shared" si="22"/>
        <v>#VALUE!</v>
      </c>
      <c r="W127" s="358" t="e">
        <f t="shared" si="14"/>
        <v>#VALUE!</v>
      </c>
      <c r="X127" s="358" t="e">
        <f t="shared" si="15"/>
        <v>#VALUE!</v>
      </c>
    </row>
    <row r="128" spans="3:24">
      <c r="C128" s="360">
        <f>'(2-2) 재직자 명부'!B123</f>
        <v>0</v>
      </c>
      <c r="D128" s="297">
        <f>'(2-2) 재직자 명부'!C123</f>
        <v>0</v>
      </c>
      <c r="E128" s="297">
        <f>'(2-2) 재직자 명부'!D123</f>
        <v>0</v>
      </c>
      <c r="F128" s="353">
        <f>'(2-2) 재직자 명부'!E123</f>
        <v>0</v>
      </c>
      <c r="G128" s="354">
        <f>'(2-2) 재직자 명부'!F123</f>
        <v>0</v>
      </c>
      <c r="H128" s="354">
        <f>'(2-2) 재직자 명부'!G123</f>
        <v>0</v>
      </c>
      <c r="I128" s="355">
        <f>'(2-2) 재직자 명부'!H123</f>
        <v>0</v>
      </c>
      <c r="J128" s="356">
        <f>'(2-2) 재직자 명부'!I123</f>
        <v>0</v>
      </c>
      <c r="K128" s="353">
        <f>'(2-2) 재직자 명부'!J123</f>
        <v>0</v>
      </c>
      <c r="L128" s="357">
        <f>IF('(2-2) 재직자 명부'!M123="",1,'(2-2) 재직자 명부'!M123)</f>
        <v>1</v>
      </c>
      <c r="M128" s="355" t="str">
        <f>IF('(2-2) 재직자 명부'!J123="","",LEFT('(2-2) 재직자 명부'!J123,4)&amp;"-"&amp;MID('(2-2) 재직자 명부'!J123,5,2)&amp;"-"&amp;RIGHT('(2-2) 재직자 명부'!J123,2))</f>
        <v/>
      </c>
      <c r="N128" s="333" t="e">
        <f t="shared" si="16"/>
        <v>#VALUE!</v>
      </c>
      <c r="O128" s="362" t="e">
        <f t="shared" si="17"/>
        <v>#VALUE!</v>
      </c>
      <c r="P128" s="362" t="str">
        <f t="shared" si="12"/>
        <v/>
      </c>
      <c r="Q128" s="333" t="e">
        <f t="shared" si="18"/>
        <v>#VALUE!</v>
      </c>
      <c r="R128" s="333" t="e">
        <f t="shared" si="19"/>
        <v>#VALUE!</v>
      </c>
      <c r="S128" s="365" t="e">
        <f t="shared" si="20"/>
        <v>#VALUE!</v>
      </c>
      <c r="T128" s="333" t="e">
        <f t="shared" si="21"/>
        <v>#VALUE!</v>
      </c>
      <c r="U128" s="366" t="e">
        <f t="shared" si="13"/>
        <v>#VALUE!</v>
      </c>
      <c r="V128" s="334" t="e">
        <f t="shared" si="22"/>
        <v>#VALUE!</v>
      </c>
      <c r="W128" s="358" t="e">
        <f t="shared" si="14"/>
        <v>#VALUE!</v>
      </c>
      <c r="X128" s="358" t="e">
        <f t="shared" si="15"/>
        <v>#VALUE!</v>
      </c>
    </row>
    <row r="129" spans="3:24">
      <c r="C129" s="360">
        <f>'(2-2) 재직자 명부'!B124</f>
        <v>0</v>
      </c>
      <c r="D129" s="297">
        <f>'(2-2) 재직자 명부'!C124</f>
        <v>0</v>
      </c>
      <c r="E129" s="297">
        <f>'(2-2) 재직자 명부'!D124</f>
        <v>0</v>
      </c>
      <c r="F129" s="353">
        <f>'(2-2) 재직자 명부'!E124</f>
        <v>0</v>
      </c>
      <c r="G129" s="354">
        <f>'(2-2) 재직자 명부'!F124</f>
        <v>0</v>
      </c>
      <c r="H129" s="354">
        <f>'(2-2) 재직자 명부'!G124</f>
        <v>0</v>
      </c>
      <c r="I129" s="355">
        <f>'(2-2) 재직자 명부'!H124</f>
        <v>0</v>
      </c>
      <c r="J129" s="356">
        <f>'(2-2) 재직자 명부'!I124</f>
        <v>0</v>
      </c>
      <c r="K129" s="353">
        <f>'(2-2) 재직자 명부'!J124</f>
        <v>0</v>
      </c>
      <c r="L129" s="357">
        <f>IF('(2-2) 재직자 명부'!M124="",1,'(2-2) 재직자 명부'!M124)</f>
        <v>1</v>
      </c>
      <c r="M129" s="355" t="str">
        <f>IF('(2-2) 재직자 명부'!J124="","",LEFT('(2-2) 재직자 명부'!J124,4)&amp;"-"&amp;MID('(2-2) 재직자 명부'!J124,5,2)&amp;"-"&amp;RIGHT('(2-2) 재직자 명부'!J124,2))</f>
        <v/>
      </c>
      <c r="N129" s="333" t="e">
        <f t="shared" si="16"/>
        <v>#VALUE!</v>
      </c>
      <c r="O129" s="362" t="e">
        <f t="shared" si="17"/>
        <v>#VALUE!</v>
      </c>
      <c r="P129" s="362" t="str">
        <f t="shared" si="12"/>
        <v/>
      </c>
      <c r="Q129" s="333" t="e">
        <f t="shared" si="18"/>
        <v>#VALUE!</v>
      </c>
      <c r="R129" s="333" t="e">
        <f t="shared" si="19"/>
        <v>#VALUE!</v>
      </c>
      <c r="S129" s="365" t="e">
        <f t="shared" si="20"/>
        <v>#VALUE!</v>
      </c>
      <c r="T129" s="333" t="e">
        <f t="shared" si="21"/>
        <v>#VALUE!</v>
      </c>
      <c r="U129" s="366" t="e">
        <f t="shared" si="13"/>
        <v>#VALUE!</v>
      </c>
      <c r="V129" s="334" t="e">
        <f t="shared" si="22"/>
        <v>#VALUE!</v>
      </c>
      <c r="W129" s="358" t="e">
        <f t="shared" si="14"/>
        <v>#VALUE!</v>
      </c>
      <c r="X129" s="358" t="e">
        <f t="shared" si="15"/>
        <v>#VALUE!</v>
      </c>
    </row>
    <row r="130" spans="3:24">
      <c r="C130" s="360">
        <f>'(2-2) 재직자 명부'!B125</f>
        <v>0</v>
      </c>
      <c r="D130" s="297">
        <f>'(2-2) 재직자 명부'!C125</f>
        <v>0</v>
      </c>
      <c r="E130" s="297">
        <f>'(2-2) 재직자 명부'!D125</f>
        <v>0</v>
      </c>
      <c r="F130" s="353">
        <f>'(2-2) 재직자 명부'!E125</f>
        <v>0</v>
      </c>
      <c r="G130" s="354">
        <f>'(2-2) 재직자 명부'!F125</f>
        <v>0</v>
      </c>
      <c r="H130" s="354">
        <f>'(2-2) 재직자 명부'!G125</f>
        <v>0</v>
      </c>
      <c r="I130" s="355">
        <f>'(2-2) 재직자 명부'!H125</f>
        <v>0</v>
      </c>
      <c r="J130" s="356">
        <f>'(2-2) 재직자 명부'!I125</f>
        <v>0</v>
      </c>
      <c r="K130" s="353">
        <f>'(2-2) 재직자 명부'!J125</f>
        <v>0</v>
      </c>
      <c r="L130" s="357">
        <f>IF('(2-2) 재직자 명부'!M125="",1,'(2-2) 재직자 명부'!M125)</f>
        <v>1</v>
      </c>
      <c r="M130" s="355" t="str">
        <f>IF('(2-2) 재직자 명부'!J125="","",LEFT('(2-2) 재직자 명부'!J125,4)&amp;"-"&amp;MID('(2-2) 재직자 명부'!J125,5,2)&amp;"-"&amp;RIGHT('(2-2) 재직자 명부'!J125,2))</f>
        <v/>
      </c>
      <c r="N130" s="333" t="e">
        <f t="shared" si="16"/>
        <v>#VALUE!</v>
      </c>
      <c r="O130" s="362" t="e">
        <f t="shared" si="17"/>
        <v>#VALUE!</v>
      </c>
      <c r="P130" s="362" t="str">
        <f t="shared" si="12"/>
        <v/>
      </c>
      <c r="Q130" s="333" t="e">
        <f t="shared" si="18"/>
        <v>#VALUE!</v>
      </c>
      <c r="R130" s="333" t="e">
        <f t="shared" si="19"/>
        <v>#VALUE!</v>
      </c>
      <c r="S130" s="365" t="e">
        <f t="shared" si="20"/>
        <v>#VALUE!</v>
      </c>
      <c r="T130" s="333" t="e">
        <f t="shared" si="21"/>
        <v>#VALUE!</v>
      </c>
      <c r="U130" s="366" t="e">
        <f t="shared" si="13"/>
        <v>#VALUE!</v>
      </c>
      <c r="V130" s="334" t="e">
        <f t="shared" si="22"/>
        <v>#VALUE!</v>
      </c>
      <c r="W130" s="358" t="e">
        <f t="shared" si="14"/>
        <v>#VALUE!</v>
      </c>
      <c r="X130" s="358" t="e">
        <f t="shared" si="15"/>
        <v>#VALUE!</v>
      </c>
    </row>
    <row r="131" spans="3:24">
      <c r="C131" s="360">
        <f>'(2-2) 재직자 명부'!B126</f>
        <v>0</v>
      </c>
      <c r="D131" s="297">
        <f>'(2-2) 재직자 명부'!C126</f>
        <v>0</v>
      </c>
      <c r="E131" s="297">
        <f>'(2-2) 재직자 명부'!D126</f>
        <v>0</v>
      </c>
      <c r="F131" s="353">
        <f>'(2-2) 재직자 명부'!E126</f>
        <v>0</v>
      </c>
      <c r="G131" s="354">
        <f>'(2-2) 재직자 명부'!F126</f>
        <v>0</v>
      </c>
      <c r="H131" s="354">
        <f>'(2-2) 재직자 명부'!G126</f>
        <v>0</v>
      </c>
      <c r="I131" s="355">
        <f>'(2-2) 재직자 명부'!H126</f>
        <v>0</v>
      </c>
      <c r="J131" s="356">
        <f>'(2-2) 재직자 명부'!I126</f>
        <v>0</v>
      </c>
      <c r="K131" s="353">
        <f>'(2-2) 재직자 명부'!J126</f>
        <v>0</v>
      </c>
      <c r="L131" s="357">
        <f>IF('(2-2) 재직자 명부'!M126="",1,'(2-2) 재직자 명부'!M126)</f>
        <v>1</v>
      </c>
      <c r="M131" s="355" t="str">
        <f>IF('(2-2) 재직자 명부'!J126="","",LEFT('(2-2) 재직자 명부'!J126,4)&amp;"-"&amp;MID('(2-2) 재직자 명부'!J126,5,2)&amp;"-"&amp;RIGHT('(2-2) 재직자 명부'!J126,2))</f>
        <v/>
      </c>
      <c r="N131" s="333" t="e">
        <f t="shared" si="16"/>
        <v>#VALUE!</v>
      </c>
      <c r="O131" s="362" t="e">
        <f t="shared" si="17"/>
        <v>#VALUE!</v>
      </c>
      <c r="P131" s="362" t="str">
        <f t="shared" si="12"/>
        <v/>
      </c>
      <c r="Q131" s="333" t="e">
        <f t="shared" si="18"/>
        <v>#VALUE!</v>
      </c>
      <c r="R131" s="333" t="e">
        <f t="shared" si="19"/>
        <v>#VALUE!</v>
      </c>
      <c r="S131" s="365" t="e">
        <f t="shared" si="20"/>
        <v>#VALUE!</v>
      </c>
      <c r="T131" s="333" t="e">
        <f t="shared" si="21"/>
        <v>#VALUE!</v>
      </c>
      <c r="U131" s="366" t="e">
        <f t="shared" si="13"/>
        <v>#VALUE!</v>
      </c>
      <c r="V131" s="334" t="e">
        <f t="shared" si="22"/>
        <v>#VALUE!</v>
      </c>
      <c r="W131" s="358" t="e">
        <f t="shared" si="14"/>
        <v>#VALUE!</v>
      </c>
      <c r="X131" s="358" t="e">
        <f t="shared" si="15"/>
        <v>#VALUE!</v>
      </c>
    </row>
    <row r="132" spans="3:24">
      <c r="C132" s="360">
        <f>'(2-2) 재직자 명부'!B127</f>
        <v>0</v>
      </c>
      <c r="D132" s="297">
        <f>'(2-2) 재직자 명부'!C127</f>
        <v>0</v>
      </c>
      <c r="E132" s="297">
        <f>'(2-2) 재직자 명부'!D127</f>
        <v>0</v>
      </c>
      <c r="F132" s="353">
        <f>'(2-2) 재직자 명부'!E127</f>
        <v>0</v>
      </c>
      <c r="G132" s="354">
        <f>'(2-2) 재직자 명부'!F127</f>
        <v>0</v>
      </c>
      <c r="H132" s="354">
        <f>'(2-2) 재직자 명부'!G127</f>
        <v>0</v>
      </c>
      <c r="I132" s="355">
        <f>'(2-2) 재직자 명부'!H127</f>
        <v>0</v>
      </c>
      <c r="J132" s="356">
        <f>'(2-2) 재직자 명부'!I127</f>
        <v>0</v>
      </c>
      <c r="K132" s="353">
        <f>'(2-2) 재직자 명부'!J127</f>
        <v>0</v>
      </c>
      <c r="L132" s="357">
        <f>IF('(2-2) 재직자 명부'!M127="",1,'(2-2) 재직자 명부'!M127)</f>
        <v>1</v>
      </c>
      <c r="M132" s="355" t="str">
        <f>IF('(2-2) 재직자 명부'!J127="","",LEFT('(2-2) 재직자 명부'!J127,4)&amp;"-"&amp;MID('(2-2) 재직자 명부'!J127,5,2)&amp;"-"&amp;RIGHT('(2-2) 재직자 명부'!J127,2))</f>
        <v/>
      </c>
      <c r="N132" s="333" t="e">
        <f t="shared" si="16"/>
        <v>#VALUE!</v>
      </c>
      <c r="O132" s="362" t="e">
        <f t="shared" si="17"/>
        <v>#VALUE!</v>
      </c>
      <c r="P132" s="362" t="str">
        <f t="shared" si="12"/>
        <v/>
      </c>
      <c r="Q132" s="333" t="e">
        <f t="shared" si="18"/>
        <v>#VALUE!</v>
      </c>
      <c r="R132" s="333" t="e">
        <f t="shared" si="19"/>
        <v>#VALUE!</v>
      </c>
      <c r="S132" s="365" t="e">
        <f t="shared" si="20"/>
        <v>#VALUE!</v>
      </c>
      <c r="T132" s="333" t="e">
        <f t="shared" si="21"/>
        <v>#VALUE!</v>
      </c>
      <c r="U132" s="366" t="e">
        <f t="shared" si="13"/>
        <v>#VALUE!</v>
      </c>
      <c r="V132" s="334" t="e">
        <f t="shared" si="22"/>
        <v>#VALUE!</v>
      </c>
      <c r="W132" s="358" t="e">
        <f t="shared" si="14"/>
        <v>#VALUE!</v>
      </c>
      <c r="X132" s="358" t="e">
        <f t="shared" si="15"/>
        <v>#VALUE!</v>
      </c>
    </row>
    <row r="133" spans="3:24">
      <c r="C133" s="360">
        <f>'(2-2) 재직자 명부'!B128</f>
        <v>0</v>
      </c>
      <c r="D133" s="297">
        <f>'(2-2) 재직자 명부'!C128</f>
        <v>0</v>
      </c>
      <c r="E133" s="297">
        <f>'(2-2) 재직자 명부'!D128</f>
        <v>0</v>
      </c>
      <c r="F133" s="353">
        <f>'(2-2) 재직자 명부'!E128</f>
        <v>0</v>
      </c>
      <c r="G133" s="354">
        <f>'(2-2) 재직자 명부'!F128</f>
        <v>0</v>
      </c>
      <c r="H133" s="354">
        <f>'(2-2) 재직자 명부'!G128</f>
        <v>0</v>
      </c>
      <c r="I133" s="355">
        <f>'(2-2) 재직자 명부'!H128</f>
        <v>0</v>
      </c>
      <c r="J133" s="356">
        <f>'(2-2) 재직자 명부'!I128</f>
        <v>0</v>
      </c>
      <c r="K133" s="353">
        <f>'(2-2) 재직자 명부'!J128</f>
        <v>0</v>
      </c>
      <c r="L133" s="357">
        <f>IF('(2-2) 재직자 명부'!M128="",1,'(2-2) 재직자 명부'!M128)</f>
        <v>1</v>
      </c>
      <c r="M133" s="355" t="str">
        <f>IF('(2-2) 재직자 명부'!J128="","",LEFT('(2-2) 재직자 명부'!J128,4)&amp;"-"&amp;MID('(2-2) 재직자 명부'!J128,5,2)&amp;"-"&amp;RIGHT('(2-2) 재직자 명부'!J128,2))</f>
        <v/>
      </c>
      <c r="N133" s="333" t="e">
        <f t="shared" si="16"/>
        <v>#VALUE!</v>
      </c>
      <c r="O133" s="362" t="e">
        <f t="shared" si="17"/>
        <v>#VALUE!</v>
      </c>
      <c r="P133" s="362" t="str">
        <f t="shared" si="12"/>
        <v/>
      </c>
      <c r="Q133" s="333" t="e">
        <f t="shared" si="18"/>
        <v>#VALUE!</v>
      </c>
      <c r="R133" s="333" t="e">
        <f t="shared" si="19"/>
        <v>#VALUE!</v>
      </c>
      <c r="S133" s="365" t="e">
        <f t="shared" si="20"/>
        <v>#VALUE!</v>
      </c>
      <c r="T133" s="333" t="e">
        <f t="shared" si="21"/>
        <v>#VALUE!</v>
      </c>
      <c r="U133" s="366" t="e">
        <f t="shared" si="13"/>
        <v>#VALUE!</v>
      </c>
      <c r="V133" s="334" t="e">
        <f t="shared" si="22"/>
        <v>#VALUE!</v>
      </c>
      <c r="W133" s="358" t="e">
        <f t="shared" si="14"/>
        <v>#VALUE!</v>
      </c>
      <c r="X133" s="358" t="e">
        <f t="shared" si="15"/>
        <v>#VALUE!</v>
      </c>
    </row>
    <row r="134" spans="3:24">
      <c r="C134" s="360">
        <f>'(2-2) 재직자 명부'!B129</f>
        <v>0</v>
      </c>
      <c r="D134" s="297">
        <f>'(2-2) 재직자 명부'!C129</f>
        <v>0</v>
      </c>
      <c r="E134" s="297">
        <f>'(2-2) 재직자 명부'!D129</f>
        <v>0</v>
      </c>
      <c r="F134" s="353">
        <f>'(2-2) 재직자 명부'!E129</f>
        <v>0</v>
      </c>
      <c r="G134" s="354">
        <f>'(2-2) 재직자 명부'!F129</f>
        <v>0</v>
      </c>
      <c r="H134" s="354">
        <f>'(2-2) 재직자 명부'!G129</f>
        <v>0</v>
      </c>
      <c r="I134" s="355">
        <f>'(2-2) 재직자 명부'!H129</f>
        <v>0</v>
      </c>
      <c r="J134" s="356">
        <f>'(2-2) 재직자 명부'!I129</f>
        <v>0</v>
      </c>
      <c r="K134" s="353">
        <f>'(2-2) 재직자 명부'!J129</f>
        <v>0</v>
      </c>
      <c r="L134" s="357">
        <f>IF('(2-2) 재직자 명부'!M129="",1,'(2-2) 재직자 명부'!M129)</f>
        <v>1</v>
      </c>
      <c r="M134" s="355" t="str">
        <f>IF('(2-2) 재직자 명부'!J129="","",LEFT('(2-2) 재직자 명부'!J129,4)&amp;"-"&amp;MID('(2-2) 재직자 명부'!J129,5,2)&amp;"-"&amp;RIGHT('(2-2) 재직자 명부'!J129,2))</f>
        <v/>
      </c>
      <c r="N134" s="333" t="e">
        <f t="shared" si="16"/>
        <v>#VALUE!</v>
      </c>
      <c r="O134" s="362" t="e">
        <f t="shared" si="17"/>
        <v>#VALUE!</v>
      </c>
      <c r="P134" s="362" t="str">
        <f t="shared" si="12"/>
        <v/>
      </c>
      <c r="Q134" s="333" t="e">
        <f t="shared" si="18"/>
        <v>#VALUE!</v>
      </c>
      <c r="R134" s="333" t="e">
        <f t="shared" si="19"/>
        <v>#VALUE!</v>
      </c>
      <c r="S134" s="365" t="e">
        <f t="shared" si="20"/>
        <v>#VALUE!</v>
      </c>
      <c r="T134" s="333" t="e">
        <f t="shared" si="21"/>
        <v>#VALUE!</v>
      </c>
      <c r="U134" s="366" t="e">
        <f t="shared" si="13"/>
        <v>#VALUE!</v>
      </c>
      <c r="V134" s="334" t="e">
        <f t="shared" si="22"/>
        <v>#VALUE!</v>
      </c>
      <c r="W134" s="358" t="e">
        <f t="shared" si="14"/>
        <v>#VALUE!</v>
      </c>
      <c r="X134" s="358" t="e">
        <f t="shared" si="15"/>
        <v>#VALUE!</v>
      </c>
    </row>
    <row r="135" spans="3:24">
      <c r="C135" s="360">
        <f>'(2-2) 재직자 명부'!B130</f>
        <v>0</v>
      </c>
      <c r="D135" s="297">
        <f>'(2-2) 재직자 명부'!C130</f>
        <v>0</v>
      </c>
      <c r="E135" s="297">
        <f>'(2-2) 재직자 명부'!D130</f>
        <v>0</v>
      </c>
      <c r="F135" s="353">
        <f>'(2-2) 재직자 명부'!E130</f>
        <v>0</v>
      </c>
      <c r="G135" s="354">
        <f>'(2-2) 재직자 명부'!F130</f>
        <v>0</v>
      </c>
      <c r="H135" s="354">
        <f>'(2-2) 재직자 명부'!G130</f>
        <v>0</v>
      </c>
      <c r="I135" s="355">
        <f>'(2-2) 재직자 명부'!H130</f>
        <v>0</v>
      </c>
      <c r="J135" s="356">
        <f>'(2-2) 재직자 명부'!I130</f>
        <v>0</v>
      </c>
      <c r="K135" s="353">
        <f>'(2-2) 재직자 명부'!J130</f>
        <v>0</v>
      </c>
      <c r="L135" s="357">
        <f>IF('(2-2) 재직자 명부'!M130="",1,'(2-2) 재직자 명부'!M130)</f>
        <v>1</v>
      </c>
      <c r="M135" s="355" t="str">
        <f>IF('(2-2) 재직자 명부'!J130="","",LEFT('(2-2) 재직자 명부'!J130,4)&amp;"-"&amp;MID('(2-2) 재직자 명부'!J130,5,2)&amp;"-"&amp;RIGHT('(2-2) 재직자 명부'!J130,2))</f>
        <v/>
      </c>
      <c r="N135" s="333" t="e">
        <f t="shared" si="16"/>
        <v>#VALUE!</v>
      </c>
      <c r="O135" s="362" t="e">
        <f t="shared" si="17"/>
        <v>#VALUE!</v>
      </c>
      <c r="P135" s="362" t="str">
        <f t="shared" si="12"/>
        <v/>
      </c>
      <c r="Q135" s="333" t="e">
        <f t="shared" si="18"/>
        <v>#VALUE!</v>
      </c>
      <c r="R135" s="333" t="e">
        <f t="shared" si="19"/>
        <v>#VALUE!</v>
      </c>
      <c r="S135" s="365" t="e">
        <f t="shared" si="20"/>
        <v>#VALUE!</v>
      </c>
      <c r="T135" s="333" t="e">
        <f t="shared" si="21"/>
        <v>#VALUE!</v>
      </c>
      <c r="U135" s="366" t="e">
        <f t="shared" si="13"/>
        <v>#VALUE!</v>
      </c>
      <c r="V135" s="334" t="e">
        <f t="shared" si="22"/>
        <v>#VALUE!</v>
      </c>
      <c r="W135" s="358" t="e">
        <f t="shared" si="14"/>
        <v>#VALUE!</v>
      </c>
      <c r="X135" s="358" t="e">
        <f t="shared" si="15"/>
        <v>#VALUE!</v>
      </c>
    </row>
    <row r="136" spans="3:24">
      <c r="C136" s="360">
        <f>'(2-2) 재직자 명부'!B131</f>
        <v>0</v>
      </c>
      <c r="D136" s="297">
        <f>'(2-2) 재직자 명부'!C131</f>
        <v>0</v>
      </c>
      <c r="E136" s="297">
        <f>'(2-2) 재직자 명부'!D131</f>
        <v>0</v>
      </c>
      <c r="F136" s="353">
        <f>'(2-2) 재직자 명부'!E131</f>
        <v>0</v>
      </c>
      <c r="G136" s="354">
        <f>'(2-2) 재직자 명부'!F131</f>
        <v>0</v>
      </c>
      <c r="H136" s="354">
        <f>'(2-2) 재직자 명부'!G131</f>
        <v>0</v>
      </c>
      <c r="I136" s="355">
        <f>'(2-2) 재직자 명부'!H131</f>
        <v>0</v>
      </c>
      <c r="J136" s="356">
        <f>'(2-2) 재직자 명부'!I131</f>
        <v>0</v>
      </c>
      <c r="K136" s="353">
        <f>'(2-2) 재직자 명부'!J131</f>
        <v>0</v>
      </c>
      <c r="L136" s="357">
        <f>IF('(2-2) 재직자 명부'!M131="",1,'(2-2) 재직자 명부'!M131)</f>
        <v>1</v>
      </c>
      <c r="M136" s="355" t="str">
        <f>IF('(2-2) 재직자 명부'!J131="","",LEFT('(2-2) 재직자 명부'!J131,4)&amp;"-"&amp;MID('(2-2) 재직자 명부'!J131,5,2)&amp;"-"&amp;RIGHT('(2-2) 재직자 명부'!J131,2))</f>
        <v/>
      </c>
      <c r="N136" s="333" t="e">
        <f t="shared" si="16"/>
        <v>#VALUE!</v>
      </c>
      <c r="O136" s="362" t="e">
        <f t="shared" si="17"/>
        <v>#VALUE!</v>
      </c>
      <c r="P136" s="362" t="str">
        <f t="shared" ref="P136:P199" si="23">IF(K136=0,"",((LEFT($C$2,4)+(DATE(FALSE,MID($C$2,5,2),RIGHT($C$2,2)))/366)-((LEFT(K136,4)+(DATE(FALSE,MID(K136,5,2),RIGHT(K136,2)))/366))))</f>
        <v/>
      </c>
      <c r="Q136" s="333" t="e">
        <f t="shared" si="18"/>
        <v>#VALUE!</v>
      </c>
      <c r="R136" s="333" t="e">
        <f t="shared" si="19"/>
        <v>#VALUE!</v>
      </c>
      <c r="S136" s="365" t="e">
        <f t="shared" si="20"/>
        <v>#VALUE!</v>
      </c>
      <c r="T136" s="333" t="e">
        <f t="shared" si="21"/>
        <v>#VALUE!</v>
      </c>
      <c r="U136" s="366" t="e">
        <f t="shared" ref="U136:U199" si="24">IF(AND(J136&lt;3,LEFT(F136,4)="2015"),"-",IF(ABS(S136/H136)&gt;0.1,"e","-"))</f>
        <v>#VALUE!</v>
      </c>
      <c r="V136" s="334" t="e">
        <f t="shared" si="22"/>
        <v>#VALUE!</v>
      </c>
      <c r="W136" s="358" t="e">
        <f t="shared" ref="W136:W199" si="25">IF(U136="e",C136,"")</f>
        <v>#VALUE!</v>
      </c>
      <c r="X136" s="358" t="e">
        <f t="shared" ref="X136:X199" si="26">IF(V136="e",C136,"")</f>
        <v>#VALUE!</v>
      </c>
    </row>
    <row r="137" spans="3:24">
      <c r="C137" s="360">
        <f>'(2-2) 재직자 명부'!B132</f>
        <v>0</v>
      </c>
      <c r="D137" s="297">
        <f>'(2-2) 재직자 명부'!C132</f>
        <v>0</v>
      </c>
      <c r="E137" s="297">
        <f>'(2-2) 재직자 명부'!D132</f>
        <v>0</v>
      </c>
      <c r="F137" s="353">
        <f>'(2-2) 재직자 명부'!E132</f>
        <v>0</v>
      </c>
      <c r="G137" s="354">
        <f>'(2-2) 재직자 명부'!F132</f>
        <v>0</v>
      </c>
      <c r="H137" s="354">
        <f>'(2-2) 재직자 명부'!G132</f>
        <v>0</v>
      </c>
      <c r="I137" s="355">
        <f>'(2-2) 재직자 명부'!H132</f>
        <v>0</v>
      </c>
      <c r="J137" s="356">
        <f>'(2-2) 재직자 명부'!I132</f>
        <v>0</v>
      </c>
      <c r="K137" s="353">
        <f>'(2-2) 재직자 명부'!J132</f>
        <v>0</v>
      </c>
      <c r="L137" s="357">
        <f>IF('(2-2) 재직자 명부'!M132="",1,'(2-2) 재직자 명부'!M132)</f>
        <v>1</v>
      </c>
      <c r="M137" s="355" t="str">
        <f>IF('(2-2) 재직자 명부'!J132="","",LEFT('(2-2) 재직자 명부'!J132,4)&amp;"-"&amp;MID('(2-2) 재직자 명부'!J132,5,2)&amp;"-"&amp;RIGHT('(2-2) 재직자 명부'!J132,2))</f>
        <v/>
      </c>
      <c r="N137" s="333" t="e">
        <f t="shared" ref="N137:N200" si="27">ROUNDDOWN(((LEFT($C$2,4)+(DATE(FALSE,MID($C$2,5,2),RIGHT($C$2,2))-1)/366)-((LEFT(D137,4)+(DATE(FALSE,MID(D137,5,2),RIGHT(D137,2))-1)/366))),0)</f>
        <v>#VALUE!</v>
      </c>
      <c r="O137" s="362" t="e">
        <f t="shared" ref="O137:O200" si="28">((LEFT($C$2,4)+(DATE(FALSE,MID($C$2,5,2),RIGHT($C$2,2)))/366)-((LEFT(F137,4)+(DATE(FALSE,MID(F137,5,2),RIGHT(F137,2))-1)/366)))</f>
        <v>#VALUE!</v>
      </c>
      <c r="P137" s="362" t="str">
        <f t="shared" si="23"/>
        <v/>
      </c>
      <c r="Q137" s="333" t="e">
        <f t="shared" ref="Q137:Q200" si="29">IF(K137=0,O137*G137,G137*P137)*L137</f>
        <v>#VALUE!</v>
      </c>
      <c r="R137" s="333" t="e">
        <f t="shared" ref="R137:R200" si="30">IF(K137=0,(O137+1)*G137,G137*(P137+1))*L137</f>
        <v>#VALUE!</v>
      </c>
      <c r="S137" s="365" t="e">
        <f t="shared" ref="S137:S200" si="31">H137-Q137</f>
        <v>#VALUE!</v>
      </c>
      <c r="T137" s="333" t="e">
        <f t="shared" ref="T137:T200" si="32">I137-R137</f>
        <v>#VALUE!</v>
      </c>
      <c r="U137" s="366" t="e">
        <f t="shared" si="24"/>
        <v>#VALUE!</v>
      </c>
      <c r="V137" s="334" t="e">
        <f t="shared" ref="V137:V200" si="33">IF(OR(J137&gt;2,N137&gt;$C$3),IF(ABS(T137/I137)&gt;0.1,"e","-"),"-")</f>
        <v>#VALUE!</v>
      </c>
      <c r="W137" s="358" t="e">
        <f t="shared" si="25"/>
        <v>#VALUE!</v>
      </c>
      <c r="X137" s="358" t="e">
        <f t="shared" si="26"/>
        <v>#VALUE!</v>
      </c>
    </row>
    <row r="138" spans="3:24">
      <c r="C138" s="360">
        <f>'(2-2) 재직자 명부'!B133</f>
        <v>0</v>
      </c>
      <c r="D138" s="297">
        <f>'(2-2) 재직자 명부'!C133</f>
        <v>0</v>
      </c>
      <c r="E138" s="297">
        <f>'(2-2) 재직자 명부'!D133</f>
        <v>0</v>
      </c>
      <c r="F138" s="353">
        <f>'(2-2) 재직자 명부'!E133</f>
        <v>0</v>
      </c>
      <c r="G138" s="354">
        <f>'(2-2) 재직자 명부'!F133</f>
        <v>0</v>
      </c>
      <c r="H138" s="354">
        <f>'(2-2) 재직자 명부'!G133</f>
        <v>0</v>
      </c>
      <c r="I138" s="355">
        <f>'(2-2) 재직자 명부'!H133</f>
        <v>0</v>
      </c>
      <c r="J138" s="356">
        <f>'(2-2) 재직자 명부'!I133</f>
        <v>0</v>
      </c>
      <c r="K138" s="353">
        <f>'(2-2) 재직자 명부'!J133</f>
        <v>0</v>
      </c>
      <c r="L138" s="357">
        <f>IF('(2-2) 재직자 명부'!M133="",1,'(2-2) 재직자 명부'!M133)</f>
        <v>1</v>
      </c>
      <c r="M138" s="355" t="str">
        <f>IF('(2-2) 재직자 명부'!J133="","",LEFT('(2-2) 재직자 명부'!J133,4)&amp;"-"&amp;MID('(2-2) 재직자 명부'!J133,5,2)&amp;"-"&amp;RIGHT('(2-2) 재직자 명부'!J133,2))</f>
        <v/>
      </c>
      <c r="N138" s="333" t="e">
        <f t="shared" si="27"/>
        <v>#VALUE!</v>
      </c>
      <c r="O138" s="362" t="e">
        <f t="shared" si="28"/>
        <v>#VALUE!</v>
      </c>
      <c r="P138" s="362" t="str">
        <f t="shared" si="23"/>
        <v/>
      </c>
      <c r="Q138" s="333" t="e">
        <f t="shared" si="29"/>
        <v>#VALUE!</v>
      </c>
      <c r="R138" s="333" t="e">
        <f t="shared" si="30"/>
        <v>#VALUE!</v>
      </c>
      <c r="S138" s="365" t="e">
        <f t="shared" si="31"/>
        <v>#VALUE!</v>
      </c>
      <c r="T138" s="333" t="e">
        <f t="shared" si="32"/>
        <v>#VALUE!</v>
      </c>
      <c r="U138" s="366" t="e">
        <f t="shared" si="24"/>
        <v>#VALUE!</v>
      </c>
      <c r="V138" s="334" t="e">
        <f t="shared" si="33"/>
        <v>#VALUE!</v>
      </c>
      <c r="W138" s="358" t="e">
        <f t="shared" si="25"/>
        <v>#VALUE!</v>
      </c>
      <c r="X138" s="358" t="e">
        <f t="shared" si="26"/>
        <v>#VALUE!</v>
      </c>
    </row>
    <row r="139" spans="3:24">
      <c r="C139" s="360">
        <f>'(2-2) 재직자 명부'!B134</f>
        <v>0</v>
      </c>
      <c r="D139" s="297">
        <f>'(2-2) 재직자 명부'!C134</f>
        <v>0</v>
      </c>
      <c r="E139" s="297">
        <f>'(2-2) 재직자 명부'!D134</f>
        <v>0</v>
      </c>
      <c r="F139" s="353">
        <f>'(2-2) 재직자 명부'!E134</f>
        <v>0</v>
      </c>
      <c r="G139" s="354">
        <f>'(2-2) 재직자 명부'!F134</f>
        <v>0</v>
      </c>
      <c r="H139" s="354">
        <f>'(2-2) 재직자 명부'!G134</f>
        <v>0</v>
      </c>
      <c r="I139" s="355">
        <f>'(2-2) 재직자 명부'!H134</f>
        <v>0</v>
      </c>
      <c r="J139" s="356">
        <f>'(2-2) 재직자 명부'!I134</f>
        <v>0</v>
      </c>
      <c r="K139" s="353">
        <f>'(2-2) 재직자 명부'!J134</f>
        <v>0</v>
      </c>
      <c r="L139" s="357">
        <f>IF('(2-2) 재직자 명부'!M134="",1,'(2-2) 재직자 명부'!M134)</f>
        <v>1</v>
      </c>
      <c r="M139" s="355" t="str">
        <f>IF('(2-2) 재직자 명부'!J134="","",LEFT('(2-2) 재직자 명부'!J134,4)&amp;"-"&amp;MID('(2-2) 재직자 명부'!J134,5,2)&amp;"-"&amp;RIGHT('(2-2) 재직자 명부'!J134,2))</f>
        <v/>
      </c>
      <c r="N139" s="333" t="e">
        <f t="shared" si="27"/>
        <v>#VALUE!</v>
      </c>
      <c r="O139" s="362" t="e">
        <f t="shared" si="28"/>
        <v>#VALUE!</v>
      </c>
      <c r="P139" s="362" t="str">
        <f t="shared" si="23"/>
        <v/>
      </c>
      <c r="Q139" s="333" t="e">
        <f t="shared" si="29"/>
        <v>#VALUE!</v>
      </c>
      <c r="R139" s="333" t="e">
        <f t="shared" si="30"/>
        <v>#VALUE!</v>
      </c>
      <c r="S139" s="365" t="e">
        <f t="shared" si="31"/>
        <v>#VALUE!</v>
      </c>
      <c r="T139" s="333" t="e">
        <f t="shared" si="32"/>
        <v>#VALUE!</v>
      </c>
      <c r="U139" s="366" t="e">
        <f t="shared" si="24"/>
        <v>#VALUE!</v>
      </c>
      <c r="V139" s="334" t="e">
        <f t="shared" si="33"/>
        <v>#VALUE!</v>
      </c>
      <c r="W139" s="358" t="e">
        <f t="shared" si="25"/>
        <v>#VALUE!</v>
      </c>
      <c r="X139" s="358" t="e">
        <f t="shared" si="26"/>
        <v>#VALUE!</v>
      </c>
    </row>
    <row r="140" spans="3:24">
      <c r="C140" s="360">
        <f>'(2-2) 재직자 명부'!B135</f>
        <v>0</v>
      </c>
      <c r="D140" s="297">
        <f>'(2-2) 재직자 명부'!C135</f>
        <v>0</v>
      </c>
      <c r="E140" s="297">
        <f>'(2-2) 재직자 명부'!D135</f>
        <v>0</v>
      </c>
      <c r="F140" s="353">
        <f>'(2-2) 재직자 명부'!E135</f>
        <v>0</v>
      </c>
      <c r="G140" s="354">
        <f>'(2-2) 재직자 명부'!F135</f>
        <v>0</v>
      </c>
      <c r="H140" s="354">
        <f>'(2-2) 재직자 명부'!G135</f>
        <v>0</v>
      </c>
      <c r="I140" s="355">
        <f>'(2-2) 재직자 명부'!H135</f>
        <v>0</v>
      </c>
      <c r="J140" s="356">
        <f>'(2-2) 재직자 명부'!I135</f>
        <v>0</v>
      </c>
      <c r="K140" s="353">
        <f>'(2-2) 재직자 명부'!J135</f>
        <v>0</v>
      </c>
      <c r="L140" s="357">
        <f>IF('(2-2) 재직자 명부'!M135="",1,'(2-2) 재직자 명부'!M135)</f>
        <v>1</v>
      </c>
      <c r="M140" s="355" t="str">
        <f>IF('(2-2) 재직자 명부'!J135="","",LEFT('(2-2) 재직자 명부'!J135,4)&amp;"-"&amp;MID('(2-2) 재직자 명부'!J135,5,2)&amp;"-"&amp;RIGHT('(2-2) 재직자 명부'!J135,2))</f>
        <v/>
      </c>
      <c r="N140" s="333" t="e">
        <f t="shared" si="27"/>
        <v>#VALUE!</v>
      </c>
      <c r="O140" s="362" t="e">
        <f t="shared" si="28"/>
        <v>#VALUE!</v>
      </c>
      <c r="P140" s="362" t="str">
        <f t="shared" si="23"/>
        <v/>
      </c>
      <c r="Q140" s="333" t="e">
        <f t="shared" si="29"/>
        <v>#VALUE!</v>
      </c>
      <c r="R140" s="333" t="e">
        <f t="shared" si="30"/>
        <v>#VALUE!</v>
      </c>
      <c r="S140" s="365" t="e">
        <f t="shared" si="31"/>
        <v>#VALUE!</v>
      </c>
      <c r="T140" s="333" t="e">
        <f t="shared" si="32"/>
        <v>#VALUE!</v>
      </c>
      <c r="U140" s="366" t="e">
        <f t="shared" si="24"/>
        <v>#VALUE!</v>
      </c>
      <c r="V140" s="334" t="e">
        <f t="shared" si="33"/>
        <v>#VALUE!</v>
      </c>
      <c r="W140" s="358" t="e">
        <f t="shared" si="25"/>
        <v>#VALUE!</v>
      </c>
      <c r="X140" s="358" t="e">
        <f t="shared" si="26"/>
        <v>#VALUE!</v>
      </c>
    </row>
    <row r="141" spans="3:24">
      <c r="C141" s="360">
        <f>'(2-2) 재직자 명부'!B136</f>
        <v>0</v>
      </c>
      <c r="D141" s="297">
        <f>'(2-2) 재직자 명부'!C136</f>
        <v>0</v>
      </c>
      <c r="E141" s="297">
        <f>'(2-2) 재직자 명부'!D136</f>
        <v>0</v>
      </c>
      <c r="F141" s="353">
        <f>'(2-2) 재직자 명부'!E136</f>
        <v>0</v>
      </c>
      <c r="G141" s="354">
        <f>'(2-2) 재직자 명부'!F136</f>
        <v>0</v>
      </c>
      <c r="H141" s="354">
        <f>'(2-2) 재직자 명부'!G136</f>
        <v>0</v>
      </c>
      <c r="I141" s="355">
        <f>'(2-2) 재직자 명부'!H136</f>
        <v>0</v>
      </c>
      <c r="J141" s="356">
        <f>'(2-2) 재직자 명부'!I136</f>
        <v>0</v>
      </c>
      <c r="K141" s="353">
        <f>'(2-2) 재직자 명부'!J136</f>
        <v>0</v>
      </c>
      <c r="L141" s="357">
        <f>IF('(2-2) 재직자 명부'!M136="",1,'(2-2) 재직자 명부'!M136)</f>
        <v>1</v>
      </c>
      <c r="M141" s="355" t="str">
        <f>IF('(2-2) 재직자 명부'!J136="","",LEFT('(2-2) 재직자 명부'!J136,4)&amp;"-"&amp;MID('(2-2) 재직자 명부'!J136,5,2)&amp;"-"&amp;RIGHT('(2-2) 재직자 명부'!J136,2))</f>
        <v/>
      </c>
      <c r="N141" s="333" t="e">
        <f t="shared" si="27"/>
        <v>#VALUE!</v>
      </c>
      <c r="O141" s="362" t="e">
        <f t="shared" si="28"/>
        <v>#VALUE!</v>
      </c>
      <c r="P141" s="362" t="str">
        <f t="shared" si="23"/>
        <v/>
      </c>
      <c r="Q141" s="333" t="e">
        <f t="shared" si="29"/>
        <v>#VALUE!</v>
      </c>
      <c r="R141" s="333" t="e">
        <f t="shared" si="30"/>
        <v>#VALUE!</v>
      </c>
      <c r="S141" s="365" t="e">
        <f t="shared" si="31"/>
        <v>#VALUE!</v>
      </c>
      <c r="T141" s="333" t="e">
        <f t="shared" si="32"/>
        <v>#VALUE!</v>
      </c>
      <c r="U141" s="366" t="e">
        <f t="shared" si="24"/>
        <v>#VALUE!</v>
      </c>
      <c r="V141" s="334" t="e">
        <f t="shared" si="33"/>
        <v>#VALUE!</v>
      </c>
      <c r="W141" s="358" t="e">
        <f t="shared" si="25"/>
        <v>#VALUE!</v>
      </c>
      <c r="X141" s="358" t="e">
        <f t="shared" si="26"/>
        <v>#VALUE!</v>
      </c>
    </row>
    <row r="142" spans="3:24">
      <c r="C142" s="360">
        <f>'(2-2) 재직자 명부'!B137</f>
        <v>0</v>
      </c>
      <c r="D142" s="297">
        <f>'(2-2) 재직자 명부'!C137</f>
        <v>0</v>
      </c>
      <c r="E142" s="297">
        <f>'(2-2) 재직자 명부'!D137</f>
        <v>0</v>
      </c>
      <c r="F142" s="353">
        <f>'(2-2) 재직자 명부'!E137</f>
        <v>0</v>
      </c>
      <c r="G142" s="354">
        <f>'(2-2) 재직자 명부'!F137</f>
        <v>0</v>
      </c>
      <c r="H142" s="354">
        <f>'(2-2) 재직자 명부'!G137</f>
        <v>0</v>
      </c>
      <c r="I142" s="355">
        <f>'(2-2) 재직자 명부'!H137</f>
        <v>0</v>
      </c>
      <c r="J142" s="356">
        <f>'(2-2) 재직자 명부'!I137</f>
        <v>0</v>
      </c>
      <c r="K142" s="353">
        <f>'(2-2) 재직자 명부'!J137</f>
        <v>0</v>
      </c>
      <c r="L142" s="357">
        <f>IF('(2-2) 재직자 명부'!M137="",1,'(2-2) 재직자 명부'!M137)</f>
        <v>1</v>
      </c>
      <c r="M142" s="355" t="str">
        <f>IF('(2-2) 재직자 명부'!J137="","",LEFT('(2-2) 재직자 명부'!J137,4)&amp;"-"&amp;MID('(2-2) 재직자 명부'!J137,5,2)&amp;"-"&amp;RIGHT('(2-2) 재직자 명부'!J137,2))</f>
        <v/>
      </c>
      <c r="N142" s="333" t="e">
        <f t="shared" si="27"/>
        <v>#VALUE!</v>
      </c>
      <c r="O142" s="362" t="e">
        <f t="shared" si="28"/>
        <v>#VALUE!</v>
      </c>
      <c r="P142" s="362" t="str">
        <f t="shared" si="23"/>
        <v/>
      </c>
      <c r="Q142" s="333" t="e">
        <f t="shared" si="29"/>
        <v>#VALUE!</v>
      </c>
      <c r="R142" s="333" t="e">
        <f t="shared" si="30"/>
        <v>#VALUE!</v>
      </c>
      <c r="S142" s="365" t="e">
        <f t="shared" si="31"/>
        <v>#VALUE!</v>
      </c>
      <c r="T142" s="333" t="e">
        <f t="shared" si="32"/>
        <v>#VALUE!</v>
      </c>
      <c r="U142" s="366" t="e">
        <f t="shared" si="24"/>
        <v>#VALUE!</v>
      </c>
      <c r="V142" s="334" t="e">
        <f t="shared" si="33"/>
        <v>#VALUE!</v>
      </c>
      <c r="W142" s="358" t="e">
        <f t="shared" si="25"/>
        <v>#VALUE!</v>
      </c>
      <c r="X142" s="358" t="e">
        <f t="shared" si="26"/>
        <v>#VALUE!</v>
      </c>
    </row>
    <row r="143" spans="3:24">
      <c r="C143" s="360">
        <f>'(2-2) 재직자 명부'!B138</f>
        <v>0</v>
      </c>
      <c r="D143" s="297">
        <f>'(2-2) 재직자 명부'!C138</f>
        <v>0</v>
      </c>
      <c r="E143" s="297">
        <f>'(2-2) 재직자 명부'!D138</f>
        <v>0</v>
      </c>
      <c r="F143" s="353">
        <f>'(2-2) 재직자 명부'!E138</f>
        <v>0</v>
      </c>
      <c r="G143" s="354">
        <f>'(2-2) 재직자 명부'!F138</f>
        <v>0</v>
      </c>
      <c r="H143" s="354">
        <f>'(2-2) 재직자 명부'!G138</f>
        <v>0</v>
      </c>
      <c r="I143" s="355">
        <f>'(2-2) 재직자 명부'!H138</f>
        <v>0</v>
      </c>
      <c r="J143" s="356">
        <f>'(2-2) 재직자 명부'!I138</f>
        <v>0</v>
      </c>
      <c r="K143" s="353">
        <f>'(2-2) 재직자 명부'!J138</f>
        <v>0</v>
      </c>
      <c r="L143" s="357">
        <f>IF('(2-2) 재직자 명부'!M138="",1,'(2-2) 재직자 명부'!M138)</f>
        <v>1</v>
      </c>
      <c r="M143" s="355" t="str">
        <f>IF('(2-2) 재직자 명부'!J138="","",LEFT('(2-2) 재직자 명부'!J138,4)&amp;"-"&amp;MID('(2-2) 재직자 명부'!J138,5,2)&amp;"-"&amp;RIGHT('(2-2) 재직자 명부'!J138,2))</f>
        <v/>
      </c>
      <c r="N143" s="333" t="e">
        <f t="shared" si="27"/>
        <v>#VALUE!</v>
      </c>
      <c r="O143" s="362" t="e">
        <f t="shared" si="28"/>
        <v>#VALUE!</v>
      </c>
      <c r="P143" s="362" t="str">
        <f t="shared" si="23"/>
        <v/>
      </c>
      <c r="Q143" s="333" t="e">
        <f t="shared" si="29"/>
        <v>#VALUE!</v>
      </c>
      <c r="R143" s="333" t="e">
        <f t="shared" si="30"/>
        <v>#VALUE!</v>
      </c>
      <c r="S143" s="365" t="e">
        <f t="shared" si="31"/>
        <v>#VALUE!</v>
      </c>
      <c r="T143" s="333" t="e">
        <f t="shared" si="32"/>
        <v>#VALUE!</v>
      </c>
      <c r="U143" s="366" t="e">
        <f t="shared" si="24"/>
        <v>#VALUE!</v>
      </c>
      <c r="V143" s="334" t="e">
        <f t="shared" si="33"/>
        <v>#VALUE!</v>
      </c>
      <c r="W143" s="358" t="e">
        <f t="shared" si="25"/>
        <v>#VALUE!</v>
      </c>
      <c r="X143" s="358" t="e">
        <f t="shared" si="26"/>
        <v>#VALUE!</v>
      </c>
    </row>
    <row r="144" spans="3:24">
      <c r="C144" s="360">
        <f>'(2-2) 재직자 명부'!B139</f>
        <v>0</v>
      </c>
      <c r="D144" s="297">
        <f>'(2-2) 재직자 명부'!C139</f>
        <v>0</v>
      </c>
      <c r="E144" s="297">
        <f>'(2-2) 재직자 명부'!D139</f>
        <v>0</v>
      </c>
      <c r="F144" s="353">
        <f>'(2-2) 재직자 명부'!E139</f>
        <v>0</v>
      </c>
      <c r="G144" s="354">
        <f>'(2-2) 재직자 명부'!F139</f>
        <v>0</v>
      </c>
      <c r="H144" s="354">
        <f>'(2-2) 재직자 명부'!G139</f>
        <v>0</v>
      </c>
      <c r="I144" s="355">
        <f>'(2-2) 재직자 명부'!H139</f>
        <v>0</v>
      </c>
      <c r="J144" s="356">
        <f>'(2-2) 재직자 명부'!I139</f>
        <v>0</v>
      </c>
      <c r="K144" s="353">
        <f>'(2-2) 재직자 명부'!J139</f>
        <v>0</v>
      </c>
      <c r="L144" s="357">
        <f>IF('(2-2) 재직자 명부'!M139="",1,'(2-2) 재직자 명부'!M139)</f>
        <v>1</v>
      </c>
      <c r="M144" s="355" t="str">
        <f>IF('(2-2) 재직자 명부'!J139="","",LEFT('(2-2) 재직자 명부'!J139,4)&amp;"-"&amp;MID('(2-2) 재직자 명부'!J139,5,2)&amp;"-"&amp;RIGHT('(2-2) 재직자 명부'!J139,2))</f>
        <v/>
      </c>
      <c r="N144" s="333" t="e">
        <f t="shared" si="27"/>
        <v>#VALUE!</v>
      </c>
      <c r="O144" s="362" t="e">
        <f t="shared" si="28"/>
        <v>#VALUE!</v>
      </c>
      <c r="P144" s="362" t="str">
        <f t="shared" si="23"/>
        <v/>
      </c>
      <c r="Q144" s="333" t="e">
        <f t="shared" si="29"/>
        <v>#VALUE!</v>
      </c>
      <c r="R144" s="333" t="e">
        <f t="shared" si="30"/>
        <v>#VALUE!</v>
      </c>
      <c r="S144" s="365" t="e">
        <f t="shared" si="31"/>
        <v>#VALUE!</v>
      </c>
      <c r="T144" s="333" t="e">
        <f t="shared" si="32"/>
        <v>#VALUE!</v>
      </c>
      <c r="U144" s="366" t="e">
        <f t="shared" si="24"/>
        <v>#VALUE!</v>
      </c>
      <c r="V144" s="334" t="e">
        <f t="shared" si="33"/>
        <v>#VALUE!</v>
      </c>
      <c r="W144" s="358" t="e">
        <f t="shared" si="25"/>
        <v>#VALUE!</v>
      </c>
      <c r="X144" s="358" t="e">
        <f t="shared" si="26"/>
        <v>#VALUE!</v>
      </c>
    </row>
    <row r="145" spans="3:24">
      <c r="C145" s="360">
        <f>'(2-2) 재직자 명부'!B140</f>
        <v>0</v>
      </c>
      <c r="D145" s="297">
        <f>'(2-2) 재직자 명부'!C140</f>
        <v>0</v>
      </c>
      <c r="E145" s="297">
        <f>'(2-2) 재직자 명부'!D140</f>
        <v>0</v>
      </c>
      <c r="F145" s="353">
        <f>'(2-2) 재직자 명부'!E140</f>
        <v>0</v>
      </c>
      <c r="G145" s="354">
        <f>'(2-2) 재직자 명부'!F140</f>
        <v>0</v>
      </c>
      <c r="H145" s="354">
        <f>'(2-2) 재직자 명부'!G140</f>
        <v>0</v>
      </c>
      <c r="I145" s="355">
        <f>'(2-2) 재직자 명부'!H140</f>
        <v>0</v>
      </c>
      <c r="J145" s="356">
        <f>'(2-2) 재직자 명부'!I140</f>
        <v>0</v>
      </c>
      <c r="K145" s="353">
        <f>'(2-2) 재직자 명부'!J140</f>
        <v>0</v>
      </c>
      <c r="L145" s="357">
        <f>IF('(2-2) 재직자 명부'!M140="",1,'(2-2) 재직자 명부'!M140)</f>
        <v>1</v>
      </c>
      <c r="M145" s="355" t="str">
        <f>IF('(2-2) 재직자 명부'!J140="","",LEFT('(2-2) 재직자 명부'!J140,4)&amp;"-"&amp;MID('(2-2) 재직자 명부'!J140,5,2)&amp;"-"&amp;RIGHT('(2-2) 재직자 명부'!J140,2))</f>
        <v/>
      </c>
      <c r="N145" s="333" t="e">
        <f t="shared" si="27"/>
        <v>#VALUE!</v>
      </c>
      <c r="O145" s="362" t="e">
        <f t="shared" si="28"/>
        <v>#VALUE!</v>
      </c>
      <c r="P145" s="362" t="str">
        <f t="shared" si="23"/>
        <v/>
      </c>
      <c r="Q145" s="333" t="e">
        <f t="shared" si="29"/>
        <v>#VALUE!</v>
      </c>
      <c r="R145" s="333" t="e">
        <f t="shared" si="30"/>
        <v>#VALUE!</v>
      </c>
      <c r="S145" s="365" t="e">
        <f t="shared" si="31"/>
        <v>#VALUE!</v>
      </c>
      <c r="T145" s="333" t="e">
        <f t="shared" si="32"/>
        <v>#VALUE!</v>
      </c>
      <c r="U145" s="366" t="e">
        <f t="shared" si="24"/>
        <v>#VALUE!</v>
      </c>
      <c r="V145" s="334" t="e">
        <f t="shared" si="33"/>
        <v>#VALUE!</v>
      </c>
      <c r="W145" s="358" t="e">
        <f t="shared" si="25"/>
        <v>#VALUE!</v>
      </c>
      <c r="X145" s="358" t="e">
        <f t="shared" si="26"/>
        <v>#VALUE!</v>
      </c>
    </row>
    <row r="146" spans="3:24">
      <c r="C146" s="360">
        <f>'(2-2) 재직자 명부'!B141</f>
        <v>0</v>
      </c>
      <c r="D146" s="297">
        <f>'(2-2) 재직자 명부'!C141</f>
        <v>0</v>
      </c>
      <c r="E146" s="297">
        <f>'(2-2) 재직자 명부'!D141</f>
        <v>0</v>
      </c>
      <c r="F146" s="353">
        <f>'(2-2) 재직자 명부'!E141</f>
        <v>0</v>
      </c>
      <c r="G146" s="354">
        <f>'(2-2) 재직자 명부'!F141</f>
        <v>0</v>
      </c>
      <c r="H146" s="354">
        <f>'(2-2) 재직자 명부'!G141</f>
        <v>0</v>
      </c>
      <c r="I146" s="355">
        <f>'(2-2) 재직자 명부'!H141</f>
        <v>0</v>
      </c>
      <c r="J146" s="356">
        <f>'(2-2) 재직자 명부'!I141</f>
        <v>0</v>
      </c>
      <c r="K146" s="353">
        <f>'(2-2) 재직자 명부'!J141</f>
        <v>0</v>
      </c>
      <c r="L146" s="357">
        <f>IF('(2-2) 재직자 명부'!M141="",1,'(2-2) 재직자 명부'!M141)</f>
        <v>1</v>
      </c>
      <c r="M146" s="355" t="str">
        <f>IF('(2-2) 재직자 명부'!J141="","",LEFT('(2-2) 재직자 명부'!J141,4)&amp;"-"&amp;MID('(2-2) 재직자 명부'!J141,5,2)&amp;"-"&amp;RIGHT('(2-2) 재직자 명부'!J141,2))</f>
        <v/>
      </c>
      <c r="N146" s="333" t="e">
        <f t="shared" si="27"/>
        <v>#VALUE!</v>
      </c>
      <c r="O146" s="362" t="e">
        <f t="shared" si="28"/>
        <v>#VALUE!</v>
      </c>
      <c r="P146" s="362" t="str">
        <f t="shared" si="23"/>
        <v/>
      </c>
      <c r="Q146" s="333" t="e">
        <f t="shared" si="29"/>
        <v>#VALUE!</v>
      </c>
      <c r="R146" s="333" t="e">
        <f t="shared" si="30"/>
        <v>#VALUE!</v>
      </c>
      <c r="S146" s="365" t="e">
        <f t="shared" si="31"/>
        <v>#VALUE!</v>
      </c>
      <c r="T146" s="333" t="e">
        <f t="shared" si="32"/>
        <v>#VALUE!</v>
      </c>
      <c r="U146" s="366" t="e">
        <f t="shared" si="24"/>
        <v>#VALUE!</v>
      </c>
      <c r="V146" s="334" t="e">
        <f t="shared" si="33"/>
        <v>#VALUE!</v>
      </c>
      <c r="W146" s="358" t="e">
        <f t="shared" si="25"/>
        <v>#VALUE!</v>
      </c>
      <c r="X146" s="358" t="e">
        <f t="shared" si="26"/>
        <v>#VALUE!</v>
      </c>
    </row>
    <row r="147" spans="3:24">
      <c r="C147" s="360">
        <f>'(2-2) 재직자 명부'!B142</f>
        <v>0</v>
      </c>
      <c r="D147" s="297">
        <f>'(2-2) 재직자 명부'!C142</f>
        <v>0</v>
      </c>
      <c r="E147" s="297">
        <f>'(2-2) 재직자 명부'!D142</f>
        <v>0</v>
      </c>
      <c r="F147" s="353">
        <f>'(2-2) 재직자 명부'!E142</f>
        <v>0</v>
      </c>
      <c r="G147" s="354">
        <f>'(2-2) 재직자 명부'!F142</f>
        <v>0</v>
      </c>
      <c r="H147" s="354">
        <f>'(2-2) 재직자 명부'!G142</f>
        <v>0</v>
      </c>
      <c r="I147" s="355">
        <f>'(2-2) 재직자 명부'!H142</f>
        <v>0</v>
      </c>
      <c r="J147" s="356">
        <f>'(2-2) 재직자 명부'!I142</f>
        <v>0</v>
      </c>
      <c r="K147" s="353">
        <f>'(2-2) 재직자 명부'!J142</f>
        <v>0</v>
      </c>
      <c r="L147" s="357">
        <f>IF('(2-2) 재직자 명부'!M142="",1,'(2-2) 재직자 명부'!M142)</f>
        <v>1</v>
      </c>
      <c r="M147" s="355" t="str">
        <f>IF('(2-2) 재직자 명부'!J142="","",LEFT('(2-2) 재직자 명부'!J142,4)&amp;"-"&amp;MID('(2-2) 재직자 명부'!J142,5,2)&amp;"-"&amp;RIGHT('(2-2) 재직자 명부'!J142,2))</f>
        <v/>
      </c>
      <c r="N147" s="333" t="e">
        <f t="shared" si="27"/>
        <v>#VALUE!</v>
      </c>
      <c r="O147" s="362" t="e">
        <f t="shared" si="28"/>
        <v>#VALUE!</v>
      </c>
      <c r="P147" s="362" t="str">
        <f t="shared" si="23"/>
        <v/>
      </c>
      <c r="Q147" s="333" t="e">
        <f t="shared" si="29"/>
        <v>#VALUE!</v>
      </c>
      <c r="R147" s="333" t="e">
        <f t="shared" si="30"/>
        <v>#VALUE!</v>
      </c>
      <c r="S147" s="365" t="e">
        <f t="shared" si="31"/>
        <v>#VALUE!</v>
      </c>
      <c r="T147" s="333" t="e">
        <f t="shared" si="32"/>
        <v>#VALUE!</v>
      </c>
      <c r="U147" s="366" t="e">
        <f t="shared" si="24"/>
        <v>#VALUE!</v>
      </c>
      <c r="V147" s="334" t="e">
        <f t="shared" si="33"/>
        <v>#VALUE!</v>
      </c>
      <c r="W147" s="358" t="e">
        <f t="shared" si="25"/>
        <v>#VALUE!</v>
      </c>
      <c r="X147" s="358" t="e">
        <f t="shared" si="26"/>
        <v>#VALUE!</v>
      </c>
    </row>
    <row r="148" spans="3:24">
      <c r="C148" s="360">
        <f>'(2-2) 재직자 명부'!B143</f>
        <v>0</v>
      </c>
      <c r="D148" s="297">
        <f>'(2-2) 재직자 명부'!C143</f>
        <v>0</v>
      </c>
      <c r="E148" s="297">
        <f>'(2-2) 재직자 명부'!D143</f>
        <v>0</v>
      </c>
      <c r="F148" s="353">
        <f>'(2-2) 재직자 명부'!E143</f>
        <v>0</v>
      </c>
      <c r="G148" s="354">
        <f>'(2-2) 재직자 명부'!F143</f>
        <v>0</v>
      </c>
      <c r="H148" s="354">
        <f>'(2-2) 재직자 명부'!G143</f>
        <v>0</v>
      </c>
      <c r="I148" s="355">
        <f>'(2-2) 재직자 명부'!H143</f>
        <v>0</v>
      </c>
      <c r="J148" s="356">
        <f>'(2-2) 재직자 명부'!I143</f>
        <v>0</v>
      </c>
      <c r="K148" s="353">
        <f>'(2-2) 재직자 명부'!J143</f>
        <v>0</v>
      </c>
      <c r="L148" s="357">
        <f>IF('(2-2) 재직자 명부'!M143="",1,'(2-2) 재직자 명부'!M143)</f>
        <v>1</v>
      </c>
      <c r="M148" s="355" t="str">
        <f>IF('(2-2) 재직자 명부'!J143="","",LEFT('(2-2) 재직자 명부'!J143,4)&amp;"-"&amp;MID('(2-2) 재직자 명부'!J143,5,2)&amp;"-"&amp;RIGHT('(2-2) 재직자 명부'!J143,2))</f>
        <v/>
      </c>
      <c r="N148" s="333" t="e">
        <f t="shared" si="27"/>
        <v>#VALUE!</v>
      </c>
      <c r="O148" s="362" t="e">
        <f t="shared" si="28"/>
        <v>#VALUE!</v>
      </c>
      <c r="P148" s="362" t="str">
        <f t="shared" si="23"/>
        <v/>
      </c>
      <c r="Q148" s="333" t="e">
        <f t="shared" si="29"/>
        <v>#VALUE!</v>
      </c>
      <c r="R148" s="333" t="e">
        <f t="shared" si="30"/>
        <v>#VALUE!</v>
      </c>
      <c r="S148" s="365" t="e">
        <f t="shared" si="31"/>
        <v>#VALUE!</v>
      </c>
      <c r="T148" s="333" t="e">
        <f t="shared" si="32"/>
        <v>#VALUE!</v>
      </c>
      <c r="U148" s="366" t="e">
        <f t="shared" si="24"/>
        <v>#VALUE!</v>
      </c>
      <c r="V148" s="334" t="e">
        <f t="shared" si="33"/>
        <v>#VALUE!</v>
      </c>
      <c r="W148" s="358" t="e">
        <f t="shared" si="25"/>
        <v>#VALUE!</v>
      </c>
      <c r="X148" s="358" t="e">
        <f t="shared" si="26"/>
        <v>#VALUE!</v>
      </c>
    </row>
    <row r="149" spans="3:24">
      <c r="C149" s="360">
        <f>'(2-2) 재직자 명부'!B144</f>
        <v>0</v>
      </c>
      <c r="D149" s="297">
        <f>'(2-2) 재직자 명부'!C144</f>
        <v>0</v>
      </c>
      <c r="E149" s="297">
        <f>'(2-2) 재직자 명부'!D144</f>
        <v>0</v>
      </c>
      <c r="F149" s="353">
        <f>'(2-2) 재직자 명부'!E144</f>
        <v>0</v>
      </c>
      <c r="G149" s="354">
        <f>'(2-2) 재직자 명부'!F144</f>
        <v>0</v>
      </c>
      <c r="H149" s="354">
        <f>'(2-2) 재직자 명부'!G144</f>
        <v>0</v>
      </c>
      <c r="I149" s="355">
        <f>'(2-2) 재직자 명부'!H144</f>
        <v>0</v>
      </c>
      <c r="J149" s="356">
        <f>'(2-2) 재직자 명부'!I144</f>
        <v>0</v>
      </c>
      <c r="K149" s="353">
        <f>'(2-2) 재직자 명부'!J144</f>
        <v>0</v>
      </c>
      <c r="L149" s="357">
        <f>IF('(2-2) 재직자 명부'!M144="",1,'(2-2) 재직자 명부'!M144)</f>
        <v>1</v>
      </c>
      <c r="M149" s="355" t="str">
        <f>IF('(2-2) 재직자 명부'!J144="","",LEFT('(2-2) 재직자 명부'!J144,4)&amp;"-"&amp;MID('(2-2) 재직자 명부'!J144,5,2)&amp;"-"&amp;RIGHT('(2-2) 재직자 명부'!J144,2))</f>
        <v/>
      </c>
      <c r="N149" s="333" t="e">
        <f t="shared" si="27"/>
        <v>#VALUE!</v>
      </c>
      <c r="O149" s="362" t="e">
        <f t="shared" si="28"/>
        <v>#VALUE!</v>
      </c>
      <c r="P149" s="362" t="str">
        <f t="shared" si="23"/>
        <v/>
      </c>
      <c r="Q149" s="333" t="e">
        <f t="shared" si="29"/>
        <v>#VALUE!</v>
      </c>
      <c r="R149" s="333" t="e">
        <f t="shared" si="30"/>
        <v>#VALUE!</v>
      </c>
      <c r="S149" s="365" t="e">
        <f t="shared" si="31"/>
        <v>#VALUE!</v>
      </c>
      <c r="T149" s="333" t="e">
        <f t="shared" si="32"/>
        <v>#VALUE!</v>
      </c>
      <c r="U149" s="366" t="e">
        <f t="shared" si="24"/>
        <v>#VALUE!</v>
      </c>
      <c r="V149" s="334" t="e">
        <f t="shared" si="33"/>
        <v>#VALUE!</v>
      </c>
      <c r="W149" s="358" t="e">
        <f t="shared" si="25"/>
        <v>#VALUE!</v>
      </c>
      <c r="X149" s="358" t="e">
        <f t="shared" si="26"/>
        <v>#VALUE!</v>
      </c>
    </row>
    <row r="150" spans="3:24">
      <c r="C150" s="360">
        <f>'(2-2) 재직자 명부'!B145</f>
        <v>0</v>
      </c>
      <c r="D150" s="297">
        <f>'(2-2) 재직자 명부'!C145</f>
        <v>0</v>
      </c>
      <c r="E150" s="297">
        <f>'(2-2) 재직자 명부'!D145</f>
        <v>0</v>
      </c>
      <c r="F150" s="353">
        <f>'(2-2) 재직자 명부'!E145</f>
        <v>0</v>
      </c>
      <c r="G150" s="354">
        <f>'(2-2) 재직자 명부'!F145</f>
        <v>0</v>
      </c>
      <c r="H150" s="354">
        <f>'(2-2) 재직자 명부'!G145</f>
        <v>0</v>
      </c>
      <c r="I150" s="355">
        <f>'(2-2) 재직자 명부'!H145</f>
        <v>0</v>
      </c>
      <c r="J150" s="356">
        <f>'(2-2) 재직자 명부'!I145</f>
        <v>0</v>
      </c>
      <c r="K150" s="353">
        <f>'(2-2) 재직자 명부'!J145</f>
        <v>0</v>
      </c>
      <c r="L150" s="357">
        <f>IF('(2-2) 재직자 명부'!M145="",1,'(2-2) 재직자 명부'!M145)</f>
        <v>1</v>
      </c>
      <c r="M150" s="355" t="str">
        <f>IF('(2-2) 재직자 명부'!J145="","",LEFT('(2-2) 재직자 명부'!J145,4)&amp;"-"&amp;MID('(2-2) 재직자 명부'!J145,5,2)&amp;"-"&amp;RIGHT('(2-2) 재직자 명부'!J145,2))</f>
        <v/>
      </c>
      <c r="N150" s="333" t="e">
        <f t="shared" si="27"/>
        <v>#VALUE!</v>
      </c>
      <c r="O150" s="362" t="e">
        <f t="shared" si="28"/>
        <v>#VALUE!</v>
      </c>
      <c r="P150" s="362" t="str">
        <f t="shared" si="23"/>
        <v/>
      </c>
      <c r="Q150" s="333" t="e">
        <f t="shared" si="29"/>
        <v>#VALUE!</v>
      </c>
      <c r="R150" s="333" t="e">
        <f t="shared" si="30"/>
        <v>#VALUE!</v>
      </c>
      <c r="S150" s="365" t="e">
        <f t="shared" si="31"/>
        <v>#VALUE!</v>
      </c>
      <c r="T150" s="333" t="e">
        <f t="shared" si="32"/>
        <v>#VALUE!</v>
      </c>
      <c r="U150" s="366" t="e">
        <f t="shared" si="24"/>
        <v>#VALUE!</v>
      </c>
      <c r="V150" s="334" t="e">
        <f t="shared" si="33"/>
        <v>#VALUE!</v>
      </c>
      <c r="W150" s="358" t="e">
        <f t="shared" si="25"/>
        <v>#VALUE!</v>
      </c>
      <c r="X150" s="358" t="e">
        <f t="shared" si="26"/>
        <v>#VALUE!</v>
      </c>
    </row>
    <row r="151" spans="3:24">
      <c r="C151" s="360">
        <f>'(2-2) 재직자 명부'!B146</f>
        <v>0</v>
      </c>
      <c r="D151" s="297">
        <f>'(2-2) 재직자 명부'!C146</f>
        <v>0</v>
      </c>
      <c r="E151" s="297">
        <f>'(2-2) 재직자 명부'!D146</f>
        <v>0</v>
      </c>
      <c r="F151" s="353">
        <f>'(2-2) 재직자 명부'!E146</f>
        <v>0</v>
      </c>
      <c r="G151" s="354">
        <f>'(2-2) 재직자 명부'!F146</f>
        <v>0</v>
      </c>
      <c r="H151" s="354">
        <f>'(2-2) 재직자 명부'!G146</f>
        <v>0</v>
      </c>
      <c r="I151" s="355">
        <f>'(2-2) 재직자 명부'!H146</f>
        <v>0</v>
      </c>
      <c r="J151" s="356">
        <f>'(2-2) 재직자 명부'!I146</f>
        <v>0</v>
      </c>
      <c r="K151" s="353">
        <f>'(2-2) 재직자 명부'!J146</f>
        <v>0</v>
      </c>
      <c r="L151" s="357">
        <f>IF('(2-2) 재직자 명부'!M146="",1,'(2-2) 재직자 명부'!M146)</f>
        <v>1</v>
      </c>
      <c r="M151" s="355" t="str">
        <f>IF('(2-2) 재직자 명부'!J146="","",LEFT('(2-2) 재직자 명부'!J146,4)&amp;"-"&amp;MID('(2-2) 재직자 명부'!J146,5,2)&amp;"-"&amp;RIGHT('(2-2) 재직자 명부'!J146,2))</f>
        <v/>
      </c>
      <c r="N151" s="333" t="e">
        <f t="shared" si="27"/>
        <v>#VALUE!</v>
      </c>
      <c r="O151" s="362" t="e">
        <f t="shared" si="28"/>
        <v>#VALUE!</v>
      </c>
      <c r="P151" s="362" t="str">
        <f t="shared" si="23"/>
        <v/>
      </c>
      <c r="Q151" s="333" t="e">
        <f t="shared" si="29"/>
        <v>#VALUE!</v>
      </c>
      <c r="R151" s="333" t="e">
        <f t="shared" si="30"/>
        <v>#VALUE!</v>
      </c>
      <c r="S151" s="365" t="e">
        <f t="shared" si="31"/>
        <v>#VALUE!</v>
      </c>
      <c r="T151" s="333" t="e">
        <f t="shared" si="32"/>
        <v>#VALUE!</v>
      </c>
      <c r="U151" s="366" t="e">
        <f t="shared" si="24"/>
        <v>#VALUE!</v>
      </c>
      <c r="V151" s="334" t="e">
        <f t="shared" si="33"/>
        <v>#VALUE!</v>
      </c>
      <c r="W151" s="358" t="e">
        <f t="shared" si="25"/>
        <v>#VALUE!</v>
      </c>
      <c r="X151" s="358" t="e">
        <f t="shared" si="26"/>
        <v>#VALUE!</v>
      </c>
    </row>
    <row r="152" spans="3:24">
      <c r="C152" s="360">
        <f>'(2-2) 재직자 명부'!B147</f>
        <v>0</v>
      </c>
      <c r="D152" s="297">
        <f>'(2-2) 재직자 명부'!C147</f>
        <v>0</v>
      </c>
      <c r="E152" s="297">
        <f>'(2-2) 재직자 명부'!D147</f>
        <v>0</v>
      </c>
      <c r="F152" s="353">
        <f>'(2-2) 재직자 명부'!E147</f>
        <v>0</v>
      </c>
      <c r="G152" s="354">
        <f>'(2-2) 재직자 명부'!F147</f>
        <v>0</v>
      </c>
      <c r="H152" s="354">
        <f>'(2-2) 재직자 명부'!G147</f>
        <v>0</v>
      </c>
      <c r="I152" s="355">
        <f>'(2-2) 재직자 명부'!H147</f>
        <v>0</v>
      </c>
      <c r="J152" s="356">
        <f>'(2-2) 재직자 명부'!I147</f>
        <v>0</v>
      </c>
      <c r="K152" s="353">
        <f>'(2-2) 재직자 명부'!J147</f>
        <v>0</v>
      </c>
      <c r="L152" s="357">
        <f>IF('(2-2) 재직자 명부'!M147="",1,'(2-2) 재직자 명부'!M147)</f>
        <v>1</v>
      </c>
      <c r="M152" s="355" t="str">
        <f>IF('(2-2) 재직자 명부'!J147="","",LEFT('(2-2) 재직자 명부'!J147,4)&amp;"-"&amp;MID('(2-2) 재직자 명부'!J147,5,2)&amp;"-"&amp;RIGHT('(2-2) 재직자 명부'!J147,2))</f>
        <v/>
      </c>
      <c r="N152" s="333" t="e">
        <f t="shared" si="27"/>
        <v>#VALUE!</v>
      </c>
      <c r="O152" s="362" t="e">
        <f t="shared" si="28"/>
        <v>#VALUE!</v>
      </c>
      <c r="P152" s="362" t="str">
        <f t="shared" si="23"/>
        <v/>
      </c>
      <c r="Q152" s="333" t="e">
        <f t="shared" si="29"/>
        <v>#VALUE!</v>
      </c>
      <c r="R152" s="333" t="e">
        <f t="shared" si="30"/>
        <v>#VALUE!</v>
      </c>
      <c r="S152" s="365" t="e">
        <f t="shared" si="31"/>
        <v>#VALUE!</v>
      </c>
      <c r="T152" s="333" t="e">
        <f t="shared" si="32"/>
        <v>#VALUE!</v>
      </c>
      <c r="U152" s="366" t="e">
        <f t="shared" si="24"/>
        <v>#VALUE!</v>
      </c>
      <c r="V152" s="334" t="e">
        <f t="shared" si="33"/>
        <v>#VALUE!</v>
      </c>
      <c r="W152" s="358" t="e">
        <f t="shared" si="25"/>
        <v>#VALUE!</v>
      </c>
      <c r="X152" s="358" t="e">
        <f t="shared" si="26"/>
        <v>#VALUE!</v>
      </c>
    </row>
    <row r="153" spans="3:24">
      <c r="C153" s="360">
        <f>'(2-2) 재직자 명부'!B148</f>
        <v>0</v>
      </c>
      <c r="D153" s="297">
        <f>'(2-2) 재직자 명부'!C148</f>
        <v>0</v>
      </c>
      <c r="E153" s="297">
        <f>'(2-2) 재직자 명부'!D148</f>
        <v>0</v>
      </c>
      <c r="F153" s="353">
        <f>'(2-2) 재직자 명부'!E148</f>
        <v>0</v>
      </c>
      <c r="G153" s="354">
        <f>'(2-2) 재직자 명부'!F148</f>
        <v>0</v>
      </c>
      <c r="H153" s="354">
        <f>'(2-2) 재직자 명부'!G148</f>
        <v>0</v>
      </c>
      <c r="I153" s="355">
        <f>'(2-2) 재직자 명부'!H148</f>
        <v>0</v>
      </c>
      <c r="J153" s="356">
        <f>'(2-2) 재직자 명부'!I148</f>
        <v>0</v>
      </c>
      <c r="K153" s="353">
        <f>'(2-2) 재직자 명부'!J148</f>
        <v>0</v>
      </c>
      <c r="L153" s="357">
        <f>IF('(2-2) 재직자 명부'!M148="",1,'(2-2) 재직자 명부'!M148)</f>
        <v>1</v>
      </c>
      <c r="M153" s="355" t="str">
        <f>IF('(2-2) 재직자 명부'!J148="","",LEFT('(2-2) 재직자 명부'!J148,4)&amp;"-"&amp;MID('(2-2) 재직자 명부'!J148,5,2)&amp;"-"&amp;RIGHT('(2-2) 재직자 명부'!J148,2))</f>
        <v/>
      </c>
      <c r="N153" s="333" t="e">
        <f t="shared" si="27"/>
        <v>#VALUE!</v>
      </c>
      <c r="O153" s="362" t="e">
        <f t="shared" si="28"/>
        <v>#VALUE!</v>
      </c>
      <c r="P153" s="362" t="str">
        <f t="shared" si="23"/>
        <v/>
      </c>
      <c r="Q153" s="333" t="e">
        <f t="shared" si="29"/>
        <v>#VALUE!</v>
      </c>
      <c r="R153" s="333" t="e">
        <f t="shared" si="30"/>
        <v>#VALUE!</v>
      </c>
      <c r="S153" s="365" t="e">
        <f t="shared" si="31"/>
        <v>#VALUE!</v>
      </c>
      <c r="T153" s="333" t="e">
        <f t="shared" si="32"/>
        <v>#VALUE!</v>
      </c>
      <c r="U153" s="366" t="e">
        <f t="shared" si="24"/>
        <v>#VALUE!</v>
      </c>
      <c r="V153" s="334" t="e">
        <f t="shared" si="33"/>
        <v>#VALUE!</v>
      </c>
      <c r="W153" s="358" t="e">
        <f t="shared" si="25"/>
        <v>#VALUE!</v>
      </c>
      <c r="X153" s="358" t="e">
        <f t="shared" si="26"/>
        <v>#VALUE!</v>
      </c>
    </row>
    <row r="154" spans="3:24">
      <c r="C154" s="360">
        <f>'(2-2) 재직자 명부'!B149</f>
        <v>0</v>
      </c>
      <c r="D154" s="297">
        <f>'(2-2) 재직자 명부'!C149</f>
        <v>0</v>
      </c>
      <c r="E154" s="297">
        <f>'(2-2) 재직자 명부'!D149</f>
        <v>0</v>
      </c>
      <c r="F154" s="353">
        <f>'(2-2) 재직자 명부'!E149</f>
        <v>0</v>
      </c>
      <c r="G154" s="354">
        <f>'(2-2) 재직자 명부'!F149</f>
        <v>0</v>
      </c>
      <c r="H154" s="354">
        <f>'(2-2) 재직자 명부'!G149</f>
        <v>0</v>
      </c>
      <c r="I154" s="355">
        <f>'(2-2) 재직자 명부'!H149</f>
        <v>0</v>
      </c>
      <c r="J154" s="356">
        <f>'(2-2) 재직자 명부'!I149</f>
        <v>0</v>
      </c>
      <c r="K154" s="353">
        <f>'(2-2) 재직자 명부'!J149</f>
        <v>0</v>
      </c>
      <c r="L154" s="357">
        <f>IF('(2-2) 재직자 명부'!M149="",1,'(2-2) 재직자 명부'!M149)</f>
        <v>1</v>
      </c>
      <c r="M154" s="355" t="str">
        <f>IF('(2-2) 재직자 명부'!J149="","",LEFT('(2-2) 재직자 명부'!J149,4)&amp;"-"&amp;MID('(2-2) 재직자 명부'!J149,5,2)&amp;"-"&amp;RIGHT('(2-2) 재직자 명부'!J149,2))</f>
        <v/>
      </c>
      <c r="N154" s="333" t="e">
        <f t="shared" si="27"/>
        <v>#VALUE!</v>
      </c>
      <c r="O154" s="362" t="e">
        <f t="shared" si="28"/>
        <v>#VALUE!</v>
      </c>
      <c r="P154" s="362" t="str">
        <f t="shared" si="23"/>
        <v/>
      </c>
      <c r="Q154" s="333" t="e">
        <f t="shared" si="29"/>
        <v>#VALUE!</v>
      </c>
      <c r="R154" s="333" t="e">
        <f t="shared" si="30"/>
        <v>#VALUE!</v>
      </c>
      <c r="S154" s="365" t="e">
        <f t="shared" si="31"/>
        <v>#VALUE!</v>
      </c>
      <c r="T154" s="333" t="e">
        <f t="shared" si="32"/>
        <v>#VALUE!</v>
      </c>
      <c r="U154" s="366" t="e">
        <f t="shared" si="24"/>
        <v>#VALUE!</v>
      </c>
      <c r="V154" s="334" t="e">
        <f t="shared" si="33"/>
        <v>#VALUE!</v>
      </c>
      <c r="W154" s="358" t="e">
        <f t="shared" si="25"/>
        <v>#VALUE!</v>
      </c>
      <c r="X154" s="358" t="e">
        <f t="shared" si="26"/>
        <v>#VALUE!</v>
      </c>
    </row>
    <row r="155" spans="3:24">
      <c r="C155" s="360">
        <f>'(2-2) 재직자 명부'!B150</f>
        <v>0</v>
      </c>
      <c r="D155" s="297">
        <f>'(2-2) 재직자 명부'!C150</f>
        <v>0</v>
      </c>
      <c r="E155" s="297">
        <f>'(2-2) 재직자 명부'!D150</f>
        <v>0</v>
      </c>
      <c r="F155" s="353">
        <f>'(2-2) 재직자 명부'!E150</f>
        <v>0</v>
      </c>
      <c r="G155" s="354">
        <f>'(2-2) 재직자 명부'!F150</f>
        <v>0</v>
      </c>
      <c r="H155" s="354">
        <f>'(2-2) 재직자 명부'!G150</f>
        <v>0</v>
      </c>
      <c r="I155" s="355">
        <f>'(2-2) 재직자 명부'!H150</f>
        <v>0</v>
      </c>
      <c r="J155" s="356">
        <f>'(2-2) 재직자 명부'!I150</f>
        <v>0</v>
      </c>
      <c r="K155" s="353">
        <f>'(2-2) 재직자 명부'!J150</f>
        <v>0</v>
      </c>
      <c r="L155" s="357">
        <f>IF('(2-2) 재직자 명부'!M150="",1,'(2-2) 재직자 명부'!M150)</f>
        <v>1</v>
      </c>
      <c r="M155" s="355" t="str">
        <f>IF('(2-2) 재직자 명부'!J150="","",LEFT('(2-2) 재직자 명부'!J150,4)&amp;"-"&amp;MID('(2-2) 재직자 명부'!J150,5,2)&amp;"-"&amp;RIGHT('(2-2) 재직자 명부'!J150,2))</f>
        <v/>
      </c>
      <c r="N155" s="333" t="e">
        <f t="shared" si="27"/>
        <v>#VALUE!</v>
      </c>
      <c r="O155" s="362" t="e">
        <f t="shared" si="28"/>
        <v>#VALUE!</v>
      </c>
      <c r="P155" s="362" t="str">
        <f t="shared" si="23"/>
        <v/>
      </c>
      <c r="Q155" s="333" t="e">
        <f t="shared" si="29"/>
        <v>#VALUE!</v>
      </c>
      <c r="R155" s="333" t="e">
        <f t="shared" si="30"/>
        <v>#VALUE!</v>
      </c>
      <c r="S155" s="365" t="e">
        <f t="shared" si="31"/>
        <v>#VALUE!</v>
      </c>
      <c r="T155" s="333" t="e">
        <f t="shared" si="32"/>
        <v>#VALUE!</v>
      </c>
      <c r="U155" s="366" t="e">
        <f t="shared" si="24"/>
        <v>#VALUE!</v>
      </c>
      <c r="V155" s="334" t="e">
        <f t="shared" si="33"/>
        <v>#VALUE!</v>
      </c>
      <c r="W155" s="358" t="e">
        <f t="shared" si="25"/>
        <v>#VALUE!</v>
      </c>
      <c r="X155" s="358" t="e">
        <f t="shared" si="26"/>
        <v>#VALUE!</v>
      </c>
    </row>
    <row r="156" spans="3:24">
      <c r="C156" s="360">
        <f>'(2-2) 재직자 명부'!B151</f>
        <v>0</v>
      </c>
      <c r="D156" s="297">
        <f>'(2-2) 재직자 명부'!C151</f>
        <v>0</v>
      </c>
      <c r="E156" s="297">
        <f>'(2-2) 재직자 명부'!D151</f>
        <v>0</v>
      </c>
      <c r="F156" s="353">
        <f>'(2-2) 재직자 명부'!E151</f>
        <v>0</v>
      </c>
      <c r="G156" s="354">
        <f>'(2-2) 재직자 명부'!F151</f>
        <v>0</v>
      </c>
      <c r="H156" s="354">
        <f>'(2-2) 재직자 명부'!G151</f>
        <v>0</v>
      </c>
      <c r="I156" s="355">
        <f>'(2-2) 재직자 명부'!H151</f>
        <v>0</v>
      </c>
      <c r="J156" s="356">
        <f>'(2-2) 재직자 명부'!I151</f>
        <v>0</v>
      </c>
      <c r="K156" s="353">
        <f>'(2-2) 재직자 명부'!J151</f>
        <v>0</v>
      </c>
      <c r="L156" s="357">
        <f>IF('(2-2) 재직자 명부'!M151="",1,'(2-2) 재직자 명부'!M151)</f>
        <v>1</v>
      </c>
      <c r="M156" s="355" t="str">
        <f>IF('(2-2) 재직자 명부'!J151="","",LEFT('(2-2) 재직자 명부'!J151,4)&amp;"-"&amp;MID('(2-2) 재직자 명부'!J151,5,2)&amp;"-"&amp;RIGHT('(2-2) 재직자 명부'!J151,2))</f>
        <v/>
      </c>
      <c r="N156" s="333" t="e">
        <f t="shared" si="27"/>
        <v>#VALUE!</v>
      </c>
      <c r="O156" s="362" t="e">
        <f t="shared" si="28"/>
        <v>#VALUE!</v>
      </c>
      <c r="P156" s="362" t="str">
        <f t="shared" si="23"/>
        <v/>
      </c>
      <c r="Q156" s="333" t="e">
        <f t="shared" si="29"/>
        <v>#VALUE!</v>
      </c>
      <c r="R156" s="333" t="e">
        <f t="shared" si="30"/>
        <v>#VALUE!</v>
      </c>
      <c r="S156" s="365" t="e">
        <f t="shared" si="31"/>
        <v>#VALUE!</v>
      </c>
      <c r="T156" s="333" t="e">
        <f t="shared" si="32"/>
        <v>#VALUE!</v>
      </c>
      <c r="U156" s="366" t="e">
        <f t="shared" si="24"/>
        <v>#VALUE!</v>
      </c>
      <c r="V156" s="334" t="e">
        <f t="shared" si="33"/>
        <v>#VALUE!</v>
      </c>
      <c r="W156" s="358" t="e">
        <f t="shared" si="25"/>
        <v>#VALUE!</v>
      </c>
      <c r="X156" s="358" t="e">
        <f t="shared" si="26"/>
        <v>#VALUE!</v>
      </c>
    </row>
    <row r="157" spans="3:24">
      <c r="C157" s="360">
        <f>'(2-2) 재직자 명부'!B152</f>
        <v>0</v>
      </c>
      <c r="D157" s="297">
        <f>'(2-2) 재직자 명부'!C152</f>
        <v>0</v>
      </c>
      <c r="E157" s="297">
        <f>'(2-2) 재직자 명부'!D152</f>
        <v>0</v>
      </c>
      <c r="F157" s="353">
        <f>'(2-2) 재직자 명부'!E152</f>
        <v>0</v>
      </c>
      <c r="G157" s="354">
        <f>'(2-2) 재직자 명부'!F152</f>
        <v>0</v>
      </c>
      <c r="H157" s="354">
        <f>'(2-2) 재직자 명부'!G152</f>
        <v>0</v>
      </c>
      <c r="I157" s="355">
        <f>'(2-2) 재직자 명부'!H152</f>
        <v>0</v>
      </c>
      <c r="J157" s="356">
        <f>'(2-2) 재직자 명부'!I152</f>
        <v>0</v>
      </c>
      <c r="K157" s="353">
        <f>'(2-2) 재직자 명부'!J152</f>
        <v>0</v>
      </c>
      <c r="L157" s="357">
        <f>IF('(2-2) 재직자 명부'!M152="",1,'(2-2) 재직자 명부'!M152)</f>
        <v>1</v>
      </c>
      <c r="M157" s="355" t="str">
        <f>IF('(2-2) 재직자 명부'!J152="","",LEFT('(2-2) 재직자 명부'!J152,4)&amp;"-"&amp;MID('(2-2) 재직자 명부'!J152,5,2)&amp;"-"&amp;RIGHT('(2-2) 재직자 명부'!J152,2))</f>
        <v/>
      </c>
      <c r="N157" s="333" t="e">
        <f t="shared" si="27"/>
        <v>#VALUE!</v>
      </c>
      <c r="O157" s="362" t="e">
        <f t="shared" si="28"/>
        <v>#VALUE!</v>
      </c>
      <c r="P157" s="362" t="str">
        <f t="shared" si="23"/>
        <v/>
      </c>
      <c r="Q157" s="333" t="e">
        <f t="shared" si="29"/>
        <v>#VALUE!</v>
      </c>
      <c r="R157" s="333" t="e">
        <f t="shared" si="30"/>
        <v>#VALUE!</v>
      </c>
      <c r="S157" s="365" t="e">
        <f t="shared" si="31"/>
        <v>#VALUE!</v>
      </c>
      <c r="T157" s="333" t="e">
        <f t="shared" si="32"/>
        <v>#VALUE!</v>
      </c>
      <c r="U157" s="366" t="e">
        <f t="shared" si="24"/>
        <v>#VALUE!</v>
      </c>
      <c r="V157" s="334" t="e">
        <f t="shared" si="33"/>
        <v>#VALUE!</v>
      </c>
      <c r="W157" s="358" t="e">
        <f t="shared" si="25"/>
        <v>#VALUE!</v>
      </c>
      <c r="X157" s="358" t="e">
        <f t="shared" si="26"/>
        <v>#VALUE!</v>
      </c>
    </row>
    <row r="158" spans="3:24">
      <c r="C158" s="360">
        <f>'(2-2) 재직자 명부'!B153</f>
        <v>0</v>
      </c>
      <c r="D158" s="297">
        <f>'(2-2) 재직자 명부'!C153</f>
        <v>0</v>
      </c>
      <c r="E158" s="297">
        <f>'(2-2) 재직자 명부'!D153</f>
        <v>0</v>
      </c>
      <c r="F158" s="353">
        <f>'(2-2) 재직자 명부'!E153</f>
        <v>0</v>
      </c>
      <c r="G158" s="354">
        <f>'(2-2) 재직자 명부'!F153</f>
        <v>0</v>
      </c>
      <c r="H158" s="354">
        <f>'(2-2) 재직자 명부'!G153</f>
        <v>0</v>
      </c>
      <c r="I158" s="355">
        <f>'(2-2) 재직자 명부'!H153</f>
        <v>0</v>
      </c>
      <c r="J158" s="356">
        <f>'(2-2) 재직자 명부'!I153</f>
        <v>0</v>
      </c>
      <c r="K158" s="353">
        <f>'(2-2) 재직자 명부'!J153</f>
        <v>0</v>
      </c>
      <c r="L158" s="357">
        <f>IF('(2-2) 재직자 명부'!M153="",1,'(2-2) 재직자 명부'!M153)</f>
        <v>1</v>
      </c>
      <c r="M158" s="355" t="str">
        <f>IF('(2-2) 재직자 명부'!J153="","",LEFT('(2-2) 재직자 명부'!J153,4)&amp;"-"&amp;MID('(2-2) 재직자 명부'!J153,5,2)&amp;"-"&amp;RIGHT('(2-2) 재직자 명부'!J153,2))</f>
        <v/>
      </c>
      <c r="N158" s="333" t="e">
        <f t="shared" si="27"/>
        <v>#VALUE!</v>
      </c>
      <c r="O158" s="362" t="e">
        <f t="shared" si="28"/>
        <v>#VALUE!</v>
      </c>
      <c r="P158" s="362" t="str">
        <f t="shared" si="23"/>
        <v/>
      </c>
      <c r="Q158" s="333" t="e">
        <f t="shared" si="29"/>
        <v>#VALUE!</v>
      </c>
      <c r="R158" s="333" t="e">
        <f t="shared" si="30"/>
        <v>#VALUE!</v>
      </c>
      <c r="S158" s="365" t="e">
        <f t="shared" si="31"/>
        <v>#VALUE!</v>
      </c>
      <c r="T158" s="333" t="e">
        <f t="shared" si="32"/>
        <v>#VALUE!</v>
      </c>
      <c r="U158" s="366" t="e">
        <f t="shared" si="24"/>
        <v>#VALUE!</v>
      </c>
      <c r="V158" s="334" t="e">
        <f t="shared" si="33"/>
        <v>#VALUE!</v>
      </c>
      <c r="W158" s="358" t="e">
        <f t="shared" si="25"/>
        <v>#VALUE!</v>
      </c>
      <c r="X158" s="358" t="e">
        <f t="shared" si="26"/>
        <v>#VALUE!</v>
      </c>
    </row>
    <row r="159" spans="3:24">
      <c r="C159" s="360">
        <f>'(2-2) 재직자 명부'!B154</f>
        <v>0</v>
      </c>
      <c r="D159" s="297">
        <f>'(2-2) 재직자 명부'!C154</f>
        <v>0</v>
      </c>
      <c r="E159" s="297">
        <f>'(2-2) 재직자 명부'!D154</f>
        <v>0</v>
      </c>
      <c r="F159" s="353">
        <f>'(2-2) 재직자 명부'!E154</f>
        <v>0</v>
      </c>
      <c r="G159" s="354">
        <f>'(2-2) 재직자 명부'!F154</f>
        <v>0</v>
      </c>
      <c r="H159" s="354">
        <f>'(2-2) 재직자 명부'!G154</f>
        <v>0</v>
      </c>
      <c r="I159" s="355">
        <f>'(2-2) 재직자 명부'!H154</f>
        <v>0</v>
      </c>
      <c r="J159" s="356">
        <f>'(2-2) 재직자 명부'!I154</f>
        <v>0</v>
      </c>
      <c r="K159" s="353">
        <f>'(2-2) 재직자 명부'!J154</f>
        <v>0</v>
      </c>
      <c r="L159" s="357">
        <f>IF('(2-2) 재직자 명부'!M154="",1,'(2-2) 재직자 명부'!M154)</f>
        <v>1</v>
      </c>
      <c r="M159" s="355" t="str">
        <f>IF('(2-2) 재직자 명부'!J154="","",LEFT('(2-2) 재직자 명부'!J154,4)&amp;"-"&amp;MID('(2-2) 재직자 명부'!J154,5,2)&amp;"-"&amp;RIGHT('(2-2) 재직자 명부'!J154,2))</f>
        <v/>
      </c>
      <c r="N159" s="333" t="e">
        <f t="shared" si="27"/>
        <v>#VALUE!</v>
      </c>
      <c r="O159" s="362" t="e">
        <f t="shared" si="28"/>
        <v>#VALUE!</v>
      </c>
      <c r="P159" s="362" t="str">
        <f t="shared" si="23"/>
        <v/>
      </c>
      <c r="Q159" s="333" t="e">
        <f t="shared" si="29"/>
        <v>#VALUE!</v>
      </c>
      <c r="R159" s="333" t="e">
        <f t="shared" si="30"/>
        <v>#VALUE!</v>
      </c>
      <c r="S159" s="365" t="e">
        <f t="shared" si="31"/>
        <v>#VALUE!</v>
      </c>
      <c r="T159" s="333" t="e">
        <f t="shared" si="32"/>
        <v>#VALUE!</v>
      </c>
      <c r="U159" s="366" t="e">
        <f t="shared" si="24"/>
        <v>#VALUE!</v>
      </c>
      <c r="V159" s="334" t="e">
        <f t="shared" si="33"/>
        <v>#VALUE!</v>
      </c>
      <c r="W159" s="358" t="e">
        <f t="shared" si="25"/>
        <v>#VALUE!</v>
      </c>
      <c r="X159" s="358" t="e">
        <f t="shared" si="26"/>
        <v>#VALUE!</v>
      </c>
    </row>
    <row r="160" spans="3:24">
      <c r="C160" s="360">
        <f>'(2-2) 재직자 명부'!B155</f>
        <v>0</v>
      </c>
      <c r="D160" s="297">
        <f>'(2-2) 재직자 명부'!C155</f>
        <v>0</v>
      </c>
      <c r="E160" s="297">
        <f>'(2-2) 재직자 명부'!D155</f>
        <v>0</v>
      </c>
      <c r="F160" s="353">
        <f>'(2-2) 재직자 명부'!E155</f>
        <v>0</v>
      </c>
      <c r="G160" s="354">
        <f>'(2-2) 재직자 명부'!F155</f>
        <v>0</v>
      </c>
      <c r="H160" s="354">
        <f>'(2-2) 재직자 명부'!G155</f>
        <v>0</v>
      </c>
      <c r="I160" s="355">
        <f>'(2-2) 재직자 명부'!H155</f>
        <v>0</v>
      </c>
      <c r="J160" s="356">
        <f>'(2-2) 재직자 명부'!I155</f>
        <v>0</v>
      </c>
      <c r="K160" s="353">
        <f>'(2-2) 재직자 명부'!J155</f>
        <v>0</v>
      </c>
      <c r="L160" s="357">
        <f>IF('(2-2) 재직자 명부'!M155="",1,'(2-2) 재직자 명부'!M155)</f>
        <v>1</v>
      </c>
      <c r="M160" s="355" t="str">
        <f>IF('(2-2) 재직자 명부'!J155="","",LEFT('(2-2) 재직자 명부'!J155,4)&amp;"-"&amp;MID('(2-2) 재직자 명부'!J155,5,2)&amp;"-"&amp;RIGHT('(2-2) 재직자 명부'!J155,2))</f>
        <v/>
      </c>
      <c r="N160" s="333" t="e">
        <f t="shared" si="27"/>
        <v>#VALUE!</v>
      </c>
      <c r="O160" s="362" t="e">
        <f t="shared" si="28"/>
        <v>#VALUE!</v>
      </c>
      <c r="P160" s="362" t="str">
        <f t="shared" si="23"/>
        <v/>
      </c>
      <c r="Q160" s="333" t="e">
        <f t="shared" si="29"/>
        <v>#VALUE!</v>
      </c>
      <c r="R160" s="333" t="e">
        <f t="shared" si="30"/>
        <v>#VALUE!</v>
      </c>
      <c r="S160" s="365" t="e">
        <f t="shared" si="31"/>
        <v>#VALUE!</v>
      </c>
      <c r="T160" s="333" t="e">
        <f t="shared" si="32"/>
        <v>#VALUE!</v>
      </c>
      <c r="U160" s="366" t="e">
        <f t="shared" si="24"/>
        <v>#VALUE!</v>
      </c>
      <c r="V160" s="334" t="e">
        <f t="shared" si="33"/>
        <v>#VALUE!</v>
      </c>
      <c r="W160" s="358" t="e">
        <f t="shared" si="25"/>
        <v>#VALUE!</v>
      </c>
      <c r="X160" s="358" t="e">
        <f t="shared" si="26"/>
        <v>#VALUE!</v>
      </c>
    </row>
    <row r="161" spans="3:24">
      <c r="C161" s="360">
        <f>'(2-2) 재직자 명부'!B156</f>
        <v>0</v>
      </c>
      <c r="D161" s="297">
        <f>'(2-2) 재직자 명부'!C156</f>
        <v>0</v>
      </c>
      <c r="E161" s="297">
        <f>'(2-2) 재직자 명부'!D156</f>
        <v>0</v>
      </c>
      <c r="F161" s="353">
        <f>'(2-2) 재직자 명부'!E156</f>
        <v>0</v>
      </c>
      <c r="G161" s="354">
        <f>'(2-2) 재직자 명부'!F156</f>
        <v>0</v>
      </c>
      <c r="H161" s="354">
        <f>'(2-2) 재직자 명부'!G156</f>
        <v>0</v>
      </c>
      <c r="I161" s="355">
        <f>'(2-2) 재직자 명부'!H156</f>
        <v>0</v>
      </c>
      <c r="J161" s="356">
        <f>'(2-2) 재직자 명부'!I156</f>
        <v>0</v>
      </c>
      <c r="K161" s="353">
        <f>'(2-2) 재직자 명부'!J156</f>
        <v>0</v>
      </c>
      <c r="L161" s="357">
        <f>IF('(2-2) 재직자 명부'!M156="",1,'(2-2) 재직자 명부'!M156)</f>
        <v>1</v>
      </c>
      <c r="M161" s="355" t="str">
        <f>IF('(2-2) 재직자 명부'!J156="","",LEFT('(2-2) 재직자 명부'!J156,4)&amp;"-"&amp;MID('(2-2) 재직자 명부'!J156,5,2)&amp;"-"&amp;RIGHT('(2-2) 재직자 명부'!J156,2))</f>
        <v/>
      </c>
      <c r="N161" s="333" t="e">
        <f t="shared" si="27"/>
        <v>#VALUE!</v>
      </c>
      <c r="O161" s="362" t="e">
        <f t="shared" si="28"/>
        <v>#VALUE!</v>
      </c>
      <c r="P161" s="362" t="str">
        <f t="shared" si="23"/>
        <v/>
      </c>
      <c r="Q161" s="333" t="e">
        <f t="shared" si="29"/>
        <v>#VALUE!</v>
      </c>
      <c r="R161" s="333" t="e">
        <f t="shared" si="30"/>
        <v>#VALUE!</v>
      </c>
      <c r="S161" s="365" t="e">
        <f t="shared" si="31"/>
        <v>#VALUE!</v>
      </c>
      <c r="T161" s="333" t="e">
        <f t="shared" si="32"/>
        <v>#VALUE!</v>
      </c>
      <c r="U161" s="366" t="e">
        <f t="shared" si="24"/>
        <v>#VALUE!</v>
      </c>
      <c r="V161" s="334" t="e">
        <f t="shared" si="33"/>
        <v>#VALUE!</v>
      </c>
      <c r="W161" s="358" t="e">
        <f t="shared" si="25"/>
        <v>#VALUE!</v>
      </c>
      <c r="X161" s="358" t="e">
        <f t="shared" si="26"/>
        <v>#VALUE!</v>
      </c>
    </row>
    <row r="162" spans="3:24">
      <c r="C162" s="360">
        <f>'(2-2) 재직자 명부'!B157</f>
        <v>0</v>
      </c>
      <c r="D162" s="297">
        <f>'(2-2) 재직자 명부'!C157</f>
        <v>0</v>
      </c>
      <c r="E162" s="297">
        <f>'(2-2) 재직자 명부'!D157</f>
        <v>0</v>
      </c>
      <c r="F162" s="353">
        <f>'(2-2) 재직자 명부'!E157</f>
        <v>0</v>
      </c>
      <c r="G162" s="354">
        <f>'(2-2) 재직자 명부'!F157</f>
        <v>0</v>
      </c>
      <c r="H162" s="354">
        <f>'(2-2) 재직자 명부'!G157</f>
        <v>0</v>
      </c>
      <c r="I162" s="355">
        <f>'(2-2) 재직자 명부'!H157</f>
        <v>0</v>
      </c>
      <c r="J162" s="356">
        <f>'(2-2) 재직자 명부'!I157</f>
        <v>0</v>
      </c>
      <c r="K162" s="353">
        <f>'(2-2) 재직자 명부'!J157</f>
        <v>0</v>
      </c>
      <c r="L162" s="357">
        <f>IF('(2-2) 재직자 명부'!M157="",1,'(2-2) 재직자 명부'!M157)</f>
        <v>1</v>
      </c>
      <c r="M162" s="355" t="str">
        <f>IF('(2-2) 재직자 명부'!J157="","",LEFT('(2-2) 재직자 명부'!J157,4)&amp;"-"&amp;MID('(2-2) 재직자 명부'!J157,5,2)&amp;"-"&amp;RIGHT('(2-2) 재직자 명부'!J157,2))</f>
        <v/>
      </c>
      <c r="N162" s="333" t="e">
        <f t="shared" si="27"/>
        <v>#VALUE!</v>
      </c>
      <c r="O162" s="362" t="e">
        <f t="shared" si="28"/>
        <v>#VALUE!</v>
      </c>
      <c r="P162" s="362" t="str">
        <f t="shared" si="23"/>
        <v/>
      </c>
      <c r="Q162" s="333" t="e">
        <f t="shared" si="29"/>
        <v>#VALUE!</v>
      </c>
      <c r="R162" s="333" t="e">
        <f t="shared" si="30"/>
        <v>#VALUE!</v>
      </c>
      <c r="S162" s="365" t="e">
        <f t="shared" si="31"/>
        <v>#VALUE!</v>
      </c>
      <c r="T162" s="333" t="e">
        <f t="shared" si="32"/>
        <v>#VALUE!</v>
      </c>
      <c r="U162" s="366" t="e">
        <f t="shared" si="24"/>
        <v>#VALUE!</v>
      </c>
      <c r="V162" s="334" t="e">
        <f t="shared" si="33"/>
        <v>#VALUE!</v>
      </c>
      <c r="W162" s="358" t="e">
        <f t="shared" si="25"/>
        <v>#VALUE!</v>
      </c>
      <c r="X162" s="358" t="e">
        <f t="shared" si="26"/>
        <v>#VALUE!</v>
      </c>
    </row>
    <row r="163" spans="3:24">
      <c r="C163" s="360">
        <f>'(2-2) 재직자 명부'!B158</f>
        <v>0</v>
      </c>
      <c r="D163" s="297">
        <f>'(2-2) 재직자 명부'!C158</f>
        <v>0</v>
      </c>
      <c r="E163" s="297">
        <f>'(2-2) 재직자 명부'!D158</f>
        <v>0</v>
      </c>
      <c r="F163" s="353">
        <f>'(2-2) 재직자 명부'!E158</f>
        <v>0</v>
      </c>
      <c r="G163" s="354">
        <f>'(2-2) 재직자 명부'!F158</f>
        <v>0</v>
      </c>
      <c r="H163" s="354">
        <f>'(2-2) 재직자 명부'!G158</f>
        <v>0</v>
      </c>
      <c r="I163" s="355">
        <f>'(2-2) 재직자 명부'!H158</f>
        <v>0</v>
      </c>
      <c r="J163" s="356">
        <f>'(2-2) 재직자 명부'!I158</f>
        <v>0</v>
      </c>
      <c r="K163" s="353">
        <f>'(2-2) 재직자 명부'!J158</f>
        <v>0</v>
      </c>
      <c r="L163" s="357">
        <f>IF('(2-2) 재직자 명부'!M158="",1,'(2-2) 재직자 명부'!M158)</f>
        <v>1</v>
      </c>
      <c r="M163" s="355" t="str">
        <f>IF('(2-2) 재직자 명부'!J158="","",LEFT('(2-2) 재직자 명부'!J158,4)&amp;"-"&amp;MID('(2-2) 재직자 명부'!J158,5,2)&amp;"-"&amp;RIGHT('(2-2) 재직자 명부'!J158,2))</f>
        <v/>
      </c>
      <c r="N163" s="333" t="e">
        <f t="shared" si="27"/>
        <v>#VALUE!</v>
      </c>
      <c r="O163" s="362" t="e">
        <f t="shared" si="28"/>
        <v>#VALUE!</v>
      </c>
      <c r="P163" s="362" t="str">
        <f t="shared" si="23"/>
        <v/>
      </c>
      <c r="Q163" s="333" t="e">
        <f t="shared" si="29"/>
        <v>#VALUE!</v>
      </c>
      <c r="R163" s="333" t="e">
        <f t="shared" si="30"/>
        <v>#VALUE!</v>
      </c>
      <c r="S163" s="365" t="e">
        <f t="shared" si="31"/>
        <v>#VALUE!</v>
      </c>
      <c r="T163" s="333" t="e">
        <f t="shared" si="32"/>
        <v>#VALUE!</v>
      </c>
      <c r="U163" s="366" t="e">
        <f t="shared" si="24"/>
        <v>#VALUE!</v>
      </c>
      <c r="V163" s="334" t="e">
        <f t="shared" si="33"/>
        <v>#VALUE!</v>
      </c>
      <c r="W163" s="358" t="e">
        <f t="shared" si="25"/>
        <v>#VALUE!</v>
      </c>
      <c r="X163" s="358" t="e">
        <f t="shared" si="26"/>
        <v>#VALUE!</v>
      </c>
    </row>
    <row r="164" spans="3:24">
      <c r="C164" s="360">
        <f>'(2-2) 재직자 명부'!B159</f>
        <v>0</v>
      </c>
      <c r="D164" s="297">
        <f>'(2-2) 재직자 명부'!C159</f>
        <v>0</v>
      </c>
      <c r="E164" s="297">
        <f>'(2-2) 재직자 명부'!D159</f>
        <v>0</v>
      </c>
      <c r="F164" s="353">
        <f>'(2-2) 재직자 명부'!E159</f>
        <v>0</v>
      </c>
      <c r="G164" s="354">
        <f>'(2-2) 재직자 명부'!F159</f>
        <v>0</v>
      </c>
      <c r="H164" s="354">
        <f>'(2-2) 재직자 명부'!G159</f>
        <v>0</v>
      </c>
      <c r="I164" s="355">
        <f>'(2-2) 재직자 명부'!H159</f>
        <v>0</v>
      </c>
      <c r="J164" s="356">
        <f>'(2-2) 재직자 명부'!I159</f>
        <v>0</v>
      </c>
      <c r="K164" s="353">
        <f>'(2-2) 재직자 명부'!J159</f>
        <v>0</v>
      </c>
      <c r="L164" s="357">
        <f>IF('(2-2) 재직자 명부'!M159="",1,'(2-2) 재직자 명부'!M159)</f>
        <v>1</v>
      </c>
      <c r="M164" s="355" t="str">
        <f>IF('(2-2) 재직자 명부'!J159="","",LEFT('(2-2) 재직자 명부'!J159,4)&amp;"-"&amp;MID('(2-2) 재직자 명부'!J159,5,2)&amp;"-"&amp;RIGHT('(2-2) 재직자 명부'!J159,2))</f>
        <v/>
      </c>
      <c r="N164" s="333" t="e">
        <f t="shared" si="27"/>
        <v>#VALUE!</v>
      </c>
      <c r="O164" s="362" t="e">
        <f t="shared" si="28"/>
        <v>#VALUE!</v>
      </c>
      <c r="P164" s="362" t="str">
        <f t="shared" si="23"/>
        <v/>
      </c>
      <c r="Q164" s="333" t="e">
        <f t="shared" si="29"/>
        <v>#VALUE!</v>
      </c>
      <c r="R164" s="333" t="e">
        <f t="shared" si="30"/>
        <v>#VALUE!</v>
      </c>
      <c r="S164" s="365" t="e">
        <f t="shared" si="31"/>
        <v>#VALUE!</v>
      </c>
      <c r="T164" s="333" t="e">
        <f t="shared" si="32"/>
        <v>#VALUE!</v>
      </c>
      <c r="U164" s="366" t="e">
        <f t="shared" si="24"/>
        <v>#VALUE!</v>
      </c>
      <c r="V164" s="334" t="e">
        <f t="shared" si="33"/>
        <v>#VALUE!</v>
      </c>
      <c r="W164" s="358" t="e">
        <f t="shared" si="25"/>
        <v>#VALUE!</v>
      </c>
      <c r="X164" s="358" t="e">
        <f t="shared" si="26"/>
        <v>#VALUE!</v>
      </c>
    </row>
    <row r="165" spans="3:24">
      <c r="C165" s="360">
        <f>'(2-2) 재직자 명부'!B160</f>
        <v>0</v>
      </c>
      <c r="D165" s="297">
        <f>'(2-2) 재직자 명부'!C160</f>
        <v>0</v>
      </c>
      <c r="E165" s="297">
        <f>'(2-2) 재직자 명부'!D160</f>
        <v>0</v>
      </c>
      <c r="F165" s="353">
        <f>'(2-2) 재직자 명부'!E160</f>
        <v>0</v>
      </c>
      <c r="G165" s="354">
        <f>'(2-2) 재직자 명부'!F160</f>
        <v>0</v>
      </c>
      <c r="H165" s="354">
        <f>'(2-2) 재직자 명부'!G160</f>
        <v>0</v>
      </c>
      <c r="I165" s="355">
        <f>'(2-2) 재직자 명부'!H160</f>
        <v>0</v>
      </c>
      <c r="J165" s="356">
        <f>'(2-2) 재직자 명부'!I160</f>
        <v>0</v>
      </c>
      <c r="K165" s="353">
        <f>'(2-2) 재직자 명부'!J160</f>
        <v>0</v>
      </c>
      <c r="L165" s="357">
        <f>IF('(2-2) 재직자 명부'!M160="",1,'(2-2) 재직자 명부'!M160)</f>
        <v>1</v>
      </c>
      <c r="M165" s="355" t="str">
        <f>IF('(2-2) 재직자 명부'!J160="","",LEFT('(2-2) 재직자 명부'!J160,4)&amp;"-"&amp;MID('(2-2) 재직자 명부'!J160,5,2)&amp;"-"&amp;RIGHT('(2-2) 재직자 명부'!J160,2))</f>
        <v/>
      </c>
      <c r="N165" s="333" t="e">
        <f t="shared" si="27"/>
        <v>#VALUE!</v>
      </c>
      <c r="O165" s="362" t="e">
        <f t="shared" si="28"/>
        <v>#VALUE!</v>
      </c>
      <c r="P165" s="362" t="str">
        <f t="shared" si="23"/>
        <v/>
      </c>
      <c r="Q165" s="333" t="e">
        <f t="shared" si="29"/>
        <v>#VALUE!</v>
      </c>
      <c r="R165" s="333" t="e">
        <f t="shared" si="30"/>
        <v>#VALUE!</v>
      </c>
      <c r="S165" s="365" t="e">
        <f t="shared" si="31"/>
        <v>#VALUE!</v>
      </c>
      <c r="T165" s="333" t="e">
        <f t="shared" si="32"/>
        <v>#VALUE!</v>
      </c>
      <c r="U165" s="366" t="e">
        <f t="shared" si="24"/>
        <v>#VALUE!</v>
      </c>
      <c r="V165" s="334" t="e">
        <f t="shared" si="33"/>
        <v>#VALUE!</v>
      </c>
      <c r="W165" s="358" t="e">
        <f t="shared" si="25"/>
        <v>#VALUE!</v>
      </c>
      <c r="X165" s="358" t="e">
        <f t="shared" si="26"/>
        <v>#VALUE!</v>
      </c>
    </row>
    <row r="166" spans="3:24">
      <c r="C166" s="360">
        <f>'(2-2) 재직자 명부'!B161</f>
        <v>0</v>
      </c>
      <c r="D166" s="297">
        <f>'(2-2) 재직자 명부'!C161</f>
        <v>0</v>
      </c>
      <c r="E166" s="297">
        <f>'(2-2) 재직자 명부'!D161</f>
        <v>0</v>
      </c>
      <c r="F166" s="353">
        <f>'(2-2) 재직자 명부'!E161</f>
        <v>0</v>
      </c>
      <c r="G166" s="354">
        <f>'(2-2) 재직자 명부'!F161</f>
        <v>0</v>
      </c>
      <c r="H166" s="354">
        <f>'(2-2) 재직자 명부'!G161</f>
        <v>0</v>
      </c>
      <c r="I166" s="355">
        <f>'(2-2) 재직자 명부'!H161</f>
        <v>0</v>
      </c>
      <c r="J166" s="356">
        <f>'(2-2) 재직자 명부'!I161</f>
        <v>0</v>
      </c>
      <c r="K166" s="353">
        <f>'(2-2) 재직자 명부'!J161</f>
        <v>0</v>
      </c>
      <c r="L166" s="357">
        <f>IF('(2-2) 재직자 명부'!M161="",1,'(2-2) 재직자 명부'!M161)</f>
        <v>1</v>
      </c>
      <c r="M166" s="355" t="str">
        <f>IF('(2-2) 재직자 명부'!J161="","",LEFT('(2-2) 재직자 명부'!J161,4)&amp;"-"&amp;MID('(2-2) 재직자 명부'!J161,5,2)&amp;"-"&amp;RIGHT('(2-2) 재직자 명부'!J161,2))</f>
        <v/>
      </c>
      <c r="N166" s="333" t="e">
        <f t="shared" si="27"/>
        <v>#VALUE!</v>
      </c>
      <c r="O166" s="362" t="e">
        <f t="shared" si="28"/>
        <v>#VALUE!</v>
      </c>
      <c r="P166" s="362" t="str">
        <f t="shared" si="23"/>
        <v/>
      </c>
      <c r="Q166" s="333" t="e">
        <f t="shared" si="29"/>
        <v>#VALUE!</v>
      </c>
      <c r="R166" s="333" t="e">
        <f t="shared" si="30"/>
        <v>#VALUE!</v>
      </c>
      <c r="S166" s="365" t="e">
        <f t="shared" si="31"/>
        <v>#VALUE!</v>
      </c>
      <c r="T166" s="333" t="e">
        <f t="shared" si="32"/>
        <v>#VALUE!</v>
      </c>
      <c r="U166" s="366" t="e">
        <f t="shared" si="24"/>
        <v>#VALUE!</v>
      </c>
      <c r="V166" s="334" t="e">
        <f t="shared" si="33"/>
        <v>#VALUE!</v>
      </c>
      <c r="W166" s="358" t="e">
        <f t="shared" si="25"/>
        <v>#VALUE!</v>
      </c>
      <c r="X166" s="358" t="e">
        <f t="shared" si="26"/>
        <v>#VALUE!</v>
      </c>
    </row>
    <row r="167" spans="3:24">
      <c r="C167" s="360">
        <f>'(2-2) 재직자 명부'!B162</f>
        <v>0</v>
      </c>
      <c r="D167" s="297">
        <f>'(2-2) 재직자 명부'!C162</f>
        <v>0</v>
      </c>
      <c r="E167" s="297">
        <f>'(2-2) 재직자 명부'!D162</f>
        <v>0</v>
      </c>
      <c r="F167" s="353">
        <f>'(2-2) 재직자 명부'!E162</f>
        <v>0</v>
      </c>
      <c r="G167" s="354">
        <f>'(2-2) 재직자 명부'!F162</f>
        <v>0</v>
      </c>
      <c r="H167" s="354">
        <f>'(2-2) 재직자 명부'!G162</f>
        <v>0</v>
      </c>
      <c r="I167" s="355">
        <f>'(2-2) 재직자 명부'!H162</f>
        <v>0</v>
      </c>
      <c r="J167" s="356">
        <f>'(2-2) 재직자 명부'!I162</f>
        <v>0</v>
      </c>
      <c r="K167" s="353">
        <f>'(2-2) 재직자 명부'!J162</f>
        <v>0</v>
      </c>
      <c r="L167" s="357">
        <f>IF('(2-2) 재직자 명부'!M162="",1,'(2-2) 재직자 명부'!M162)</f>
        <v>1</v>
      </c>
      <c r="M167" s="355" t="str">
        <f>IF('(2-2) 재직자 명부'!J162="","",LEFT('(2-2) 재직자 명부'!J162,4)&amp;"-"&amp;MID('(2-2) 재직자 명부'!J162,5,2)&amp;"-"&amp;RIGHT('(2-2) 재직자 명부'!J162,2))</f>
        <v/>
      </c>
      <c r="N167" s="333" t="e">
        <f t="shared" si="27"/>
        <v>#VALUE!</v>
      </c>
      <c r="O167" s="362" t="e">
        <f t="shared" si="28"/>
        <v>#VALUE!</v>
      </c>
      <c r="P167" s="362" t="str">
        <f t="shared" si="23"/>
        <v/>
      </c>
      <c r="Q167" s="333" t="e">
        <f t="shared" si="29"/>
        <v>#VALUE!</v>
      </c>
      <c r="R167" s="333" t="e">
        <f t="shared" si="30"/>
        <v>#VALUE!</v>
      </c>
      <c r="S167" s="365" t="e">
        <f t="shared" si="31"/>
        <v>#VALUE!</v>
      </c>
      <c r="T167" s="333" t="e">
        <f t="shared" si="32"/>
        <v>#VALUE!</v>
      </c>
      <c r="U167" s="366" t="e">
        <f t="shared" si="24"/>
        <v>#VALUE!</v>
      </c>
      <c r="V167" s="334" t="e">
        <f t="shared" si="33"/>
        <v>#VALUE!</v>
      </c>
      <c r="W167" s="358" t="e">
        <f t="shared" si="25"/>
        <v>#VALUE!</v>
      </c>
      <c r="X167" s="358" t="e">
        <f t="shared" si="26"/>
        <v>#VALUE!</v>
      </c>
    </row>
    <row r="168" spans="3:24">
      <c r="C168" s="360">
        <f>'(2-2) 재직자 명부'!B163</f>
        <v>0</v>
      </c>
      <c r="D168" s="297">
        <f>'(2-2) 재직자 명부'!C163</f>
        <v>0</v>
      </c>
      <c r="E168" s="297">
        <f>'(2-2) 재직자 명부'!D163</f>
        <v>0</v>
      </c>
      <c r="F168" s="353">
        <f>'(2-2) 재직자 명부'!E163</f>
        <v>0</v>
      </c>
      <c r="G168" s="354">
        <f>'(2-2) 재직자 명부'!F163</f>
        <v>0</v>
      </c>
      <c r="H168" s="354">
        <f>'(2-2) 재직자 명부'!G163</f>
        <v>0</v>
      </c>
      <c r="I168" s="355">
        <f>'(2-2) 재직자 명부'!H163</f>
        <v>0</v>
      </c>
      <c r="J168" s="356">
        <f>'(2-2) 재직자 명부'!I163</f>
        <v>0</v>
      </c>
      <c r="K168" s="353">
        <f>'(2-2) 재직자 명부'!J163</f>
        <v>0</v>
      </c>
      <c r="L168" s="357">
        <f>IF('(2-2) 재직자 명부'!M163="",1,'(2-2) 재직자 명부'!M163)</f>
        <v>1</v>
      </c>
      <c r="M168" s="355" t="str">
        <f>IF('(2-2) 재직자 명부'!J163="","",LEFT('(2-2) 재직자 명부'!J163,4)&amp;"-"&amp;MID('(2-2) 재직자 명부'!J163,5,2)&amp;"-"&amp;RIGHT('(2-2) 재직자 명부'!J163,2))</f>
        <v/>
      </c>
      <c r="N168" s="333" t="e">
        <f t="shared" si="27"/>
        <v>#VALUE!</v>
      </c>
      <c r="O168" s="362" t="e">
        <f t="shared" si="28"/>
        <v>#VALUE!</v>
      </c>
      <c r="P168" s="362" t="str">
        <f t="shared" si="23"/>
        <v/>
      </c>
      <c r="Q168" s="333" t="e">
        <f t="shared" si="29"/>
        <v>#VALUE!</v>
      </c>
      <c r="R168" s="333" t="e">
        <f t="shared" si="30"/>
        <v>#VALUE!</v>
      </c>
      <c r="S168" s="365" t="e">
        <f t="shared" si="31"/>
        <v>#VALUE!</v>
      </c>
      <c r="T168" s="333" t="e">
        <f t="shared" si="32"/>
        <v>#VALUE!</v>
      </c>
      <c r="U168" s="366" t="e">
        <f t="shared" si="24"/>
        <v>#VALUE!</v>
      </c>
      <c r="V168" s="334" t="e">
        <f t="shared" si="33"/>
        <v>#VALUE!</v>
      </c>
      <c r="W168" s="358" t="e">
        <f t="shared" si="25"/>
        <v>#VALUE!</v>
      </c>
      <c r="X168" s="358" t="e">
        <f t="shared" si="26"/>
        <v>#VALUE!</v>
      </c>
    </row>
    <row r="169" spans="3:24">
      <c r="C169" s="360">
        <f>'(2-2) 재직자 명부'!B164</f>
        <v>0</v>
      </c>
      <c r="D169" s="297">
        <f>'(2-2) 재직자 명부'!C164</f>
        <v>0</v>
      </c>
      <c r="E169" s="297">
        <f>'(2-2) 재직자 명부'!D164</f>
        <v>0</v>
      </c>
      <c r="F169" s="353">
        <f>'(2-2) 재직자 명부'!E164</f>
        <v>0</v>
      </c>
      <c r="G169" s="354">
        <f>'(2-2) 재직자 명부'!F164</f>
        <v>0</v>
      </c>
      <c r="H169" s="354">
        <f>'(2-2) 재직자 명부'!G164</f>
        <v>0</v>
      </c>
      <c r="I169" s="355">
        <f>'(2-2) 재직자 명부'!H164</f>
        <v>0</v>
      </c>
      <c r="J169" s="356">
        <f>'(2-2) 재직자 명부'!I164</f>
        <v>0</v>
      </c>
      <c r="K169" s="353">
        <f>'(2-2) 재직자 명부'!J164</f>
        <v>0</v>
      </c>
      <c r="L169" s="357">
        <f>IF('(2-2) 재직자 명부'!M164="",1,'(2-2) 재직자 명부'!M164)</f>
        <v>1</v>
      </c>
      <c r="M169" s="355" t="str">
        <f>IF('(2-2) 재직자 명부'!J164="","",LEFT('(2-2) 재직자 명부'!J164,4)&amp;"-"&amp;MID('(2-2) 재직자 명부'!J164,5,2)&amp;"-"&amp;RIGHT('(2-2) 재직자 명부'!J164,2))</f>
        <v/>
      </c>
      <c r="N169" s="333" t="e">
        <f t="shared" si="27"/>
        <v>#VALUE!</v>
      </c>
      <c r="O169" s="362" t="e">
        <f t="shared" si="28"/>
        <v>#VALUE!</v>
      </c>
      <c r="P169" s="362" t="str">
        <f t="shared" si="23"/>
        <v/>
      </c>
      <c r="Q169" s="333" t="e">
        <f t="shared" si="29"/>
        <v>#VALUE!</v>
      </c>
      <c r="R169" s="333" t="e">
        <f t="shared" si="30"/>
        <v>#VALUE!</v>
      </c>
      <c r="S169" s="365" t="e">
        <f t="shared" si="31"/>
        <v>#VALUE!</v>
      </c>
      <c r="T169" s="333" t="e">
        <f t="shared" si="32"/>
        <v>#VALUE!</v>
      </c>
      <c r="U169" s="366" t="e">
        <f t="shared" si="24"/>
        <v>#VALUE!</v>
      </c>
      <c r="V169" s="334" t="e">
        <f t="shared" si="33"/>
        <v>#VALUE!</v>
      </c>
      <c r="W169" s="358" t="e">
        <f t="shared" si="25"/>
        <v>#VALUE!</v>
      </c>
      <c r="X169" s="358" t="e">
        <f t="shared" si="26"/>
        <v>#VALUE!</v>
      </c>
    </row>
    <row r="170" spans="3:24">
      <c r="C170" s="360">
        <f>'(2-2) 재직자 명부'!B165</f>
        <v>0</v>
      </c>
      <c r="D170" s="297">
        <f>'(2-2) 재직자 명부'!C165</f>
        <v>0</v>
      </c>
      <c r="E170" s="297">
        <f>'(2-2) 재직자 명부'!D165</f>
        <v>0</v>
      </c>
      <c r="F170" s="353">
        <f>'(2-2) 재직자 명부'!E165</f>
        <v>0</v>
      </c>
      <c r="G170" s="354">
        <f>'(2-2) 재직자 명부'!F165</f>
        <v>0</v>
      </c>
      <c r="H170" s="354">
        <f>'(2-2) 재직자 명부'!G165</f>
        <v>0</v>
      </c>
      <c r="I170" s="355">
        <f>'(2-2) 재직자 명부'!H165</f>
        <v>0</v>
      </c>
      <c r="J170" s="356">
        <f>'(2-2) 재직자 명부'!I165</f>
        <v>0</v>
      </c>
      <c r="K170" s="353">
        <f>'(2-2) 재직자 명부'!J165</f>
        <v>0</v>
      </c>
      <c r="L170" s="357">
        <f>IF('(2-2) 재직자 명부'!M165="",1,'(2-2) 재직자 명부'!M165)</f>
        <v>1</v>
      </c>
      <c r="M170" s="355" t="str">
        <f>IF('(2-2) 재직자 명부'!J165="","",LEFT('(2-2) 재직자 명부'!J165,4)&amp;"-"&amp;MID('(2-2) 재직자 명부'!J165,5,2)&amp;"-"&amp;RIGHT('(2-2) 재직자 명부'!J165,2))</f>
        <v/>
      </c>
      <c r="N170" s="333" t="e">
        <f t="shared" si="27"/>
        <v>#VALUE!</v>
      </c>
      <c r="O170" s="362" t="e">
        <f t="shared" si="28"/>
        <v>#VALUE!</v>
      </c>
      <c r="P170" s="362" t="str">
        <f t="shared" si="23"/>
        <v/>
      </c>
      <c r="Q170" s="333" t="e">
        <f t="shared" si="29"/>
        <v>#VALUE!</v>
      </c>
      <c r="R170" s="333" t="e">
        <f t="shared" si="30"/>
        <v>#VALUE!</v>
      </c>
      <c r="S170" s="365" t="e">
        <f t="shared" si="31"/>
        <v>#VALUE!</v>
      </c>
      <c r="T170" s="333" t="e">
        <f t="shared" si="32"/>
        <v>#VALUE!</v>
      </c>
      <c r="U170" s="366" t="e">
        <f t="shared" si="24"/>
        <v>#VALUE!</v>
      </c>
      <c r="V170" s="334" t="e">
        <f t="shared" si="33"/>
        <v>#VALUE!</v>
      </c>
      <c r="W170" s="358" t="e">
        <f t="shared" si="25"/>
        <v>#VALUE!</v>
      </c>
      <c r="X170" s="358" t="e">
        <f t="shared" si="26"/>
        <v>#VALUE!</v>
      </c>
    </row>
    <row r="171" spans="3:24">
      <c r="C171" s="360">
        <f>'(2-2) 재직자 명부'!B166</f>
        <v>0</v>
      </c>
      <c r="D171" s="297">
        <f>'(2-2) 재직자 명부'!C166</f>
        <v>0</v>
      </c>
      <c r="E171" s="297">
        <f>'(2-2) 재직자 명부'!D166</f>
        <v>0</v>
      </c>
      <c r="F171" s="353">
        <f>'(2-2) 재직자 명부'!E166</f>
        <v>0</v>
      </c>
      <c r="G171" s="354">
        <f>'(2-2) 재직자 명부'!F166</f>
        <v>0</v>
      </c>
      <c r="H171" s="354">
        <f>'(2-2) 재직자 명부'!G166</f>
        <v>0</v>
      </c>
      <c r="I171" s="355">
        <f>'(2-2) 재직자 명부'!H166</f>
        <v>0</v>
      </c>
      <c r="J171" s="356">
        <f>'(2-2) 재직자 명부'!I166</f>
        <v>0</v>
      </c>
      <c r="K171" s="353">
        <f>'(2-2) 재직자 명부'!J166</f>
        <v>0</v>
      </c>
      <c r="L171" s="357">
        <f>IF('(2-2) 재직자 명부'!M166="",1,'(2-2) 재직자 명부'!M166)</f>
        <v>1</v>
      </c>
      <c r="M171" s="355" t="str">
        <f>IF('(2-2) 재직자 명부'!J166="","",LEFT('(2-2) 재직자 명부'!J166,4)&amp;"-"&amp;MID('(2-2) 재직자 명부'!J166,5,2)&amp;"-"&amp;RIGHT('(2-2) 재직자 명부'!J166,2))</f>
        <v/>
      </c>
      <c r="N171" s="333" t="e">
        <f t="shared" si="27"/>
        <v>#VALUE!</v>
      </c>
      <c r="O171" s="362" t="e">
        <f t="shared" si="28"/>
        <v>#VALUE!</v>
      </c>
      <c r="P171" s="362" t="str">
        <f t="shared" si="23"/>
        <v/>
      </c>
      <c r="Q171" s="333" t="e">
        <f t="shared" si="29"/>
        <v>#VALUE!</v>
      </c>
      <c r="R171" s="333" t="e">
        <f t="shared" si="30"/>
        <v>#VALUE!</v>
      </c>
      <c r="S171" s="365" t="e">
        <f t="shared" si="31"/>
        <v>#VALUE!</v>
      </c>
      <c r="T171" s="333" t="e">
        <f t="shared" si="32"/>
        <v>#VALUE!</v>
      </c>
      <c r="U171" s="366" t="e">
        <f t="shared" si="24"/>
        <v>#VALUE!</v>
      </c>
      <c r="V171" s="334" t="e">
        <f t="shared" si="33"/>
        <v>#VALUE!</v>
      </c>
      <c r="W171" s="358" t="e">
        <f t="shared" si="25"/>
        <v>#VALUE!</v>
      </c>
      <c r="X171" s="358" t="e">
        <f t="shared" si="26"/>
        <v>#VALUE!</v>
      </c>
    </row>
    <row r="172" spans="3:24">
      <c r="C172" s="360">
        <f>'(2-2) 재직자 명부'!B167</f>
        <v>0</v>
      </c>
      <c r="D172" s="297">
        <f>'(2-2) 재직자 명부'!C167</f>
        <v>0</v>
      </c>
      <c r="E172" s="297">
        <f>'(2-2) 재직자 명부'!D167</f>
        <v>0</v>
      </c>
      <c r="F172" s="353">
        <f>'(2-2) 재직자 명부'!E167</f>
        <v>0</v>
      </c>
      <c r="G172" s="354">
        <f>'(2-2) 재직자 명부'!F167</f>
        <v>0</v>
      </c>
      <c r="H172" s="354">
        <f>'(2-2) 재직자 명부'!G167</f>
        <v>0</v>
      </c>
      <c r="I172" s="355">
        <f>'(2-2) 재직자 명부'!H167</f>
        <v>0</v>
      </c>
      <c r="J172" s="356">
        <f>'(2-2) 재직자 명부'!I167</f>
        <v>0</v>
      </c>
      <c r="K172" s="353">
        <f>'(2-2) 재직자 명부'!J167</f>
        <v>0</v>
      </c>
      <c r="L172" s="357">
        <f>IF('(2-2) 재직자 명부'!M167="",1,'(2-2) 재직자 명부'!M167)</f>
        <v>1</v>
      </c>
      <c r="M172" s="355" t="str">
        <f>IF('(2-2) 재직자 명부'!J167="","",LEFT('(2-2) 재직자 명부'!J167,4)&amp;"-"&amp;MID('(2-2) 재직자 명부'!J167,5,2)&amp;"-"&amp;RIGHT('(2-2) 재직자 명부'!J167,2))</f>
        <v/>
      </c>
      <c r="N172" s="333" t="e">
        <f t="shared" si="27"/>
        <v>#VALUE!</v>
      </c>
      <c r="O172" s="362" t="e">
        <f t="shared" si="28"/>
        <v>#VALUE!</v>
      </c>
      <c r="P172" s="362" t="str">
        <f t="shared" si="23"/>
        <v/>
      </c>
      <c r="Q172" s="333" t="e">
        <f t="shared" si="29"/>
        <v>#VALUE!</v>
      </c>
      <c r="R172" s="333" t="e">
        <f t="shared" si="30"/>
        <v>#VALUE!</v>
      </c>
      <c r="S172" s="365" t="e">
        <f t="shared" si="31"/>
        <v>#VALUE!</v>
      </c>
      <c r="T172" s="333" t="e">
        <f t="shared" si="32"/>
        <v>#VALUE!</v>
      </c>
      <c r="U172" s="366" t="e">
        <f t="shared" si="24"/>
        <v>#VALUE!</v>
      </c>
      <c r="V172" s="334" t="e">
        <f t="shared" si="33"/>
        <v>#VALUE!</v>
      </c>
      <c r="W172" s="358" t="e">
        <f t="shared" si="25"/>
        <v>#VALUE!</v>
      </c>
      <c r="X172" s="358" t="e">
        <f t="shared" si="26"/>
        <v>#VALUE!</v>
      </c>
    </row>
    <row r="173" spans="3:24">
      <c r="C173" s="360">
        <f>'(2-2) 재직자 명부'!B168</f>
        <v>0</v>
      </c>
      <c r="D173" s="297">
        <f>'(2-2) 재직자 명부'!C168</f>
        <v>0</v>
      </c>
      <c r="E173" s="297">
        <f>'(2-2) 재직자 명부'!D168</f>
        <v>0</v>
      </c>
      <c r="F173" s="353">
        <f>'(2-2) 재직자 명부'!E168</f>
        <v>0</v>
      </c>
      <c r="G173" s="354">
        <f>'(2-2) 재직자 명부'!F168</f>
        <v>0</v>
      </c>
      <c r="H173" s="354">
        <f>'(2-2) 재직자 명부'!G168</f>
        <v>0</v>
      </c>
      <c r="I173" s="355">
        <f>'(2-2) 재직자 명부'!H168</f>
        <v>0</v>
      </c>
      <c r="J173" s="356">
        <f>'(2-2) 재직자 명부'!I168</f>
        <v>0</v>
      </c>
      <c r="K173" s="353">
        <f>'(2-2) 재직자 명부'!J168</f>
        <v>0</v>
      </c>
      <c r="L173" s="357">
        <f>IF('(2-2) 재직자 명부'!M168="",1,'(2-2) 재직자 명부'!M168)</f>
        <v>1</v>
      </c>
      <c r="M173" s="355" t="str">
        <f>IF('(2-2) 재직자 명부'!J168="","",LEFT('(2-2) 재직자 명부'!J168,4)&amp;"-"&amp;MID('(2-2) 재직자 명부'!J168,5,2)&amp;"-"&amp;RIGHT('(2-2) 재직자 명부'!J168,2))</f>
        <v/>
      </c>
      <c r="N173" s="333" t="e">
        <f t="shared" si="27"/>
        <v>#VALUE!</v>
      </c>
      <c r="O173" s="362" t="e">
        <f t="shared" si="28"/>
        <v>#VALUE!</v>
      </c>
      <c r="P173" s="362" t="str">
        <f t="shared" si="23"/>
        <v/>
      </c>
      <c r="Q173" s="333" t="e">
        <f t="shared" si="29"/>
        <v>#VALUE!</v>
      </c>
      <c r="R173" s="333" t="e">
        <f t="shared" si="30"/>
        <v>#VALUE!</v>
      </c>
      <c r="S173" s="365" t="e">
        <f t="shared" si="31"/>
        <v>#VALUE!</v>
      </c>
      <c r="T173" s="333" t="e">
        <f t="shared" si="32"/>
        <v>#VALUE!</v>
      </c>
      <c r="U173" s="366" t="e">
        <f t="shared" si="24"/>
        <v>#VALUE!</v>
      </c>
      <c r="V173" s="334" t="e">
        <f t="shared" si="33"/>
        <v>#VALUE!</v>
      </c>
      <c r="W173" s="358" t="e">
        <f t="shared" si="25"/>
        <v>#VALUE!</v>
      </c>
      <c r="X173" s="358" t="e">
        <f t="shared" si="26"/>
        <v>#VALUE!</v>
      </c>
    </row>
    <row r="174" spans="3:24">
      <c r="C174" s="360">
        <f>'(2-2) 재직자 명부'!B169</f>
        <v>0</v>
      </c>
      <c r="D174" s="297">
        <f>'(2-2) 재직자 명부'!C169</f>
        <v>0</v>
      </c>
      <c r="E174" s="297">
        <f>'(2-2) 재직자 명부'!D169</f>
        <v>0</v>
      </c>
      <c r="F174" s="353">
        <f>'(2-2) 재직자 명부'!E169</f>
        <v>0</v>
      </c>
      <c r="G174" s="354">
        <f>'(2-2) 재직자 명부'!F169</f>
        <v>0</v>
      </c>
      <c r="H174" s="354">
        <f>'(2-2) 재직자 명부'!G169</f>
        <v>0</v>
      </c>
      <c r="I174" s="355">
        <f>'(2-2) 재직자 명부'!H169</f>
        <v>0</v>
      </c>
      <c r="J174" s="356">
        <f>'(2-2) 재직자 명부'!I169</f>
        <v>0</v>
      </c>
      <c r="K174" s="353">
        <f>'(2-2) 재직자 명부'!J169</f>
        <v>0</v>
      </c>
      <c r="L174" s="357">
        <f>IF('(2-2) 재직자 명부'!M169="",1,'(2-2) 재직자 명부'!M169)</f>
        <v>1</v>
      </c>
      <c r="M174" s="355" t="str">
        <f>IF('(2-2) 재직자 명부'!J169="","",LEFT('(2-2) 재직자 명부'!J169,4)&amp;"-"&amp;MID('(2-2) 재직자 명부'!J169,5,2)&amp;"-"&amp;RIGHT('(2-2) 재직자 명부'!J169,2))</f>
        <v/>
      </c>
      <c r="N174" s="333" t="e">
        <f t="shared" si="27"/>
        <v>#VALUE!</v>
      </c>
      <c r="O174" s="362" t="e">
        <f t="shared" si="28"/>
        <v>#VALUE!</v>
      </c>
      <c r="P174" s="362" t="str">
        <f t="shared" si="23"/>
        <v/>
      </c>
      <c r="Q174" s="333" t="e">
        <f t="shared" si="29"/>
        <v>#VALUE!</v>
      </c>
      <c r="R174" s="333" t="e">
        <f t="shared" si="30"/>
        <v>#VALUE!</v>
      </c>
      <c r="S174" s="365" t="e">
        <f t="shared" si="31"/>
        <v>#VALUE!</v>
      </c>
      <c r="T174" s="333" t="e">
        <f t="shared" si="32"/>
        <v>#VALUE!</v>
      </c>
      <c r="U174" s="366" t="e">
        <f t="shared" si="24"/>
        <v>#VALUE!</v>
      </c>
      <c r="V174" s="334" t="e">
        <f t="shared" si="33"/>
        <v>#VALUE!</v>
      </c>
      <c r="W174" s="358" t="e">
        <f t="shared" si="25"/>
        <v>#VALUE!</v>
      </c>
      <c r="X174" s="358" t="e">
        <f t="shared" si="26"/>
        <v>#VALUE!</v>
      </c>
    </row>
    <row r="175" spans="3:24">
      <c r="C175" s="360">
        <f>'(2-2) 재직자 명부'!B170</f>
        <v>0</v>
      </c>
      <c r="D175" s="297">
        <f>'(2-2) 재직자 명부'!C170</f>
        <v>0</v>
      </c>
      <c r="E175" s="297">
        <f>'(2-2) 재직자 명부'!D170</f>
        <v>0</v>
      </c>
      <c r="F175" s="353">
        <f>'(2-2) 재직자 명부'!E170</f>
        <v>0</v>
      </c>
      <c r="G175" s="354">
        <f>'(2-2) 재직자 명부'!F170</f>
        <v>0</v>
      </c>
      <c r="H175" s="354">
        <f>'(2-2) 재직자 명부'!G170</f>
        <v>0</v>
      </c>
      <c r="I175" s="355">
        <f>'(2-2) 재직자 명부'!H170</f>
        <v>0</v>
      </c>
      <c r="J175" s="356">
        <f>'(2-2) 재직자 명부'!I170</f>
        <v>0</v>
      </c>
      <c r="K175" s="353">
        <f>'(2-2) 재직자 명부'!J170</f>
        <v>0</v>
      </c>
      <c r="L175" s="357">
        <f>IF('(2-2) 재직자 명부'!M170="",1,'(2-2) 재직자 명부'!M170)</f>
        <v>1</v>
      </c>
      <c r="M175" s="355" t="str">
        <f>IF('(2-2) 재직자 명부'!J170="","",LEFT('(2-2) 재직자 명부'!J170,4)&amp;"-"&amp;MID('(2-2) 재직자 명부'!J170,5,2)&amp;"-"&amp;RIGHT('(2-2) 재직자 명부'!J170,2))</f>
        <v/>
      </c>
      <c r="N175" s="333" t="e">
        <f t="shared" si="27"/>
        <v>#VALUE!</v>
      </c>
      <c r="O175" s="362" t="e">
        <f t="shared" si="28"/>
        <v>#VALUE!</v>
      </c>
      <c r="P175" s="362" t="str">
        <f t="shared" si="23"/>
        <v/>
      </c>
      <c r="Q175" s="333" t="e">
        <f t="shared" si="29"/>
        <v>#VALUE!</v>
      </c>
      <c r="R175" s="333" t="e">
        <f t="shared" si="30"/>
        <v>#VALUE!</v>
      </c>
      <c r="S175" s="365" t="e">
        <f t="shared" si="31"/>
        <v>#VALUE!</v>
      </c>
      <c r="T175" s="333" t="e">
        <f t="shared" si="32"/>
        <v>#VALUE!</v>
      </c>
      <c r="U175" s="366" t="e">
        <f t="shared" si="24"/>
        <v>#VALUE!</v>
      </c>
      <c r="V175" s="334" t="e">
        <f t="shared" si="33"/>
        <v>#VALUE!</v>
      </c>
      <c r="W175" s="358" t="e">
        <f t="shared" si="25"/>
        <v>#VALUE!</v>
      </c>
      <c r="X175" s="358" t="e">
        <f t="shared" si="26"/>
        <v>#VALUE!</v>
      </c>
    </row>
    <row r="176" spans="3:24">
      <c r="C176" s="360">
        <f>'(2-2) 재직자 명부'!B171</f>
        <v>0</v>
      </c>
      <c r="D176" s="297">
        <f>'(2-2) 재직자 명부'!C171</f>
        <v>0</v>
      </c>
      <c r="E176" s="297">
        <f>'(2-2) 재직자 명부'!D171</f>
        <v>0</v>
      </c>
      <c r="F176" s="353">
        <f>'(2-2) 재직자 명부'!E171</f>
        <v>0</v>
      </c>
      <c r="G176" s="354">
        <f>'(2-2) 재직자 명부'!F171</f>
        <v>0</v>
      </c>
      <c r="H176" s="354">
        <f>'(2-2) 재직자 명부'!G171</f>
        <v>0</v>
      </c>
      <c r="I176" s="355">
        <f>'(2-2) 재직자 명부'!H171</f>
        <v>0</v>
      </c>
      <c r="J176" s="356">
        <f>'(2-2) 재직자 명부'!I171</f>
        <v>0</v>
      </c>
      <c r="K176" s="353">
        <f>'(2-2) 재직자 명부'!J171</f>
        <v>0</v>
      </c>
      <c r="L176" s="357">
        <f>IF('(2-2) 재직자 명부'!M171="",1,'(2-2) 재직자 명부'!M171)</f>
        <v>1</v>
      </c>
      <c r="M176" s="355" t="str">
        <f>IF('(2-2) 재직자 명부'!J171="","",LEFT('(2-2) 재직자 명부'!J171,4)&amp;"-"&amp;MID('(2-2) 재직자 명부'!J171,5,2)&amp;"-"&amp;RIGHT('(2-2) 재직자 명부'!J171,2))</f>
        <v/>
      </c>
      <c r="N176" s="333" t="e">
        <f t="shared" si="27"/>
        <v>#VALUE!</v>
      </c>
      <c r="O176" s="362" t="e">
        <f t="shared" si="28"/>
        <v>#VALUE!</v>
      </c>
      <c r="P176" s="362" t="str">
        <f t="shared" si="23"/>
        <v/>
      </c>
      <c r="Q176" s="333" t="e">
        <f t="shared" si="29"/>
        <v>#VALUE!</v>
      </c>
      <c r="R176" s="333" t="e">
        <f t="shared" si="30"/>
        <v>#VALUE!</v>
      </c>
      <c r="S176" s="365" t="e">
        <f t="shared" si="31"/>
        <v>#VALUE!</v>
      </c>
      <c r="T176" s="333" t="e">
        <f t="shared" si="32"/>
        <v>#VALUE!</v>
      </c>
      <c r="U176" s="366" t="e">
        <f t="shared" si="24"/>
        <v>#VALUE!</v>
      </c>
      <c r="V176" s="334" t="e">
        <f t="shared" si="33"/>
        <v>#VALUE!</v>
      </c>
      <c r="W176" s="358" t="e">
        <f t="shared" si="25"/>
        <v>#VALUE!</v>
      </c>
      <c r="X176" s="358" t="e">
        <f t="shared" si="26"/>
        <v>#VALUE!</v>
      </c>
    </row>
    <row r="177" spans="3:24">
      <c r="C177" s="360">
        <f>'(2-2) 재직자 명부'!B172</f>
        <v>0</v>
      </c>
      <c r="D177" s="297">
        <f>'(2-2) 재직자 명부'!C172</f>
        <v>0</v>
      </c>
      <c r="E177" s="297">
        <f>'(2-2) 재직자 명부'!D172</f>
        <v>0</v>
      </c>
      <c r="F177" s="353">
        <f>'(2-2) 재직자 명부'!E172</f>
        <v>0</v>
      </c>
      <c r="G177" s="354">
        <f>'(2-2) 재직자 명부'!F172</f>
        <v>0</v>
      </c>
      <c r="H177" s="354">
        <f>'(2-2) 재직자 명부'!G172</f>
        <v>0</v>
      </c>
      <c r="I177" s="355">
        <f>'(2-2) 재직자 명부'!H172</f>
        <v>0</v>
      </c>
      <c r="J177" s="356">
        <f>'(2-2) 재직자 명부'!I172</f>
        <v>0</v>
      </c>
      <c r="K177" s="353">
        <f>'(2-2) 재직자 명부'!J172</f>
        <v>0</v>
      </c>
      <c r="L177" s="357">
        <f>IF('(2-2) 재직자 명부'!M172="",1,'(2-2) 재직자 명부'!M172)</f>
        <v>1</v>
      </c>
      <c r="M177" s="355" t="str">
        <f>IF('(2-2) 재직자 명부'!J172="","",LEFT('(2-2) 재직자 명부'!J172,4)&amp;"-"&amp;MID('(2-2) 재직자 명부'!J172,5,2)&amp;"-"&amp;RIGHT('(2-2) 재직자 명부'!J172,2))</f>
        <v/>
      </c>
      <c r="N177" s="333" t="e">
        <f t="shared" si="27"/>
        <v>#VALUE!</v>
      </c>
      <c r="O177" s="362" t="e">
        <f t="shared" si="28"/>
        <v>#VALUE!</v>
      </c>
      <c r="P177" s="362" t="str">
        <f t="shared" si="23"/>
        <v/>
      </c>
      <c r="Q177" s="333" t="e">
        <f t="shared" si="29"/>
        <v>#VALUE!</v>
      </c>
      <c r="R177" s="333" t="e">
        <f t="shared" si="30"/>
        <v>#VALUE!</v>
      </c>
      <c r="S177" s="365" t="e">
        <f t="shared" si="31"/>
        <v>#VALUE!</v>
      </c>
      <c r="T177" s="333" t="e">
        <f t="shared" si="32"/>
        <v>#VALUE!</v>
      </c>
      <c r="U177" s="366" t="e">
        <f t="shared" si="24"/>
        <v>#VALUE!</v>
      </c>
      <c r="V177" s="334" t="e">
        <f t="shared" si="33"/>
        <v>#VALUE!</v>
      </c>
      <c r="W177" s="358" t="e">
        <f t="shared" si="25"/>
        <v>#VALUE!</v>
      </c>
      <c r="X177" s="358" t="e">
        <f t="shared" si="26"/>
        <v>#VALUE!</v>
      </c>
    </row>
    <row r="178" spans="3:24">
      <c r="C178" s="360">
        <f>'(2-2) 재직자 명부'!B173</f>
        <v>0</v>
      </c>
      <c r="D178" s="297">
        <f>'(2-2) 재직자 명부'!C173</f>
        <v>0</v>
      </c>
      <c r="E178" s="297">
        <f>'(2-2) 재직자 명부'!D173</f>
        <v>0</v>
      </c>
      <c r="F178" s="353">
        <f>'(2-2) 재직자 명부'!E173</f>
        <v>0</v>
      </c>
      <c r="G178" s="354">
        <f>'(2-2) 재직자 명부'!F173</f>
        <v>0</v>
      </c>
      <c r="H178" s="354">
        <f>'(2-2) 재직자 명부'!G173</f>
        <v>0</v>
      </c>
      <c r="I178" s="355">
        <f>'(2-2) 재직자 명부'!H173</f>
        <v>0</v>
      </c>
      <c r="J178" s="356">
        <f>'(2-2) 재직자 명부'!I173</f>
        <v>0</v>
      </c>
      <c r="K178" s="353">
        <f>'(2-2) 재직자 명부'!J173</f>
        <v>0</v>
      </c>
      <c r="L178" s="357">
        <f>IF('(2-2) 재직자 명부'!M173="",1,'(2-2) 재직자 명부'!M173)</f>
        <v>1</v>
      </c>
      <c r="M178" s="355" t="str">
        <f>IF('(2-2) 재직자 명부'!J173="","",LEFT('(2-2) 재직자 명부'!J173,4)&amp;"-"&amp;MID('(2-2) 재직자 명부'!J173,5,2)&amp;"-"&amp;RIGHT('(2-2) 재직자 명부'!J173,2))</f>
        <v/>
      </c>
      <c r="N178" s="333" t="e">
        <f t="shared" si="27"/>
        <v>#VALUE!</v>
      </c>
      <c r="O178" s="362" t="e">
        <f t="shared" si="28"/>
        <v>#VALUE!</v>
      </c>
      <c r="P178" s="362" t="str">
        <f t="shared" si="23"/>
        <v/>
      </c>
      <c r="Q178" s="333" t="e">
        <f t="shared" si="29"/>
        <v>#VALUE!</v>
      </c>
      <c r="R178" s="333" t="e">
        <f t="shared" si="30"/>
        <v>#VALUE!</v>
      </c>
      <c r="S178" s="365" t="e">
        <f t="shared" si="31"/>
        <v>#VALUE!</v>
      </c>
      <c r="T178" s="333" t="e">
        <f t="shared" si="32"/>
        <v>#VALUE!</v>
      </c>
      <c r="U178" s="366" t="e">
        <f t="shared" si="24"/>
        <v>#VALUE!</v>
      </c>
      <c r="V178" s="334" t="e">
        <f t="shared" si="33"/>
        <v>#VALUE!</v>
      </c>
      <c r="W178" s="358" t="e">
        <f t="shared" si="25"/>
        <v>#VALUE!</v>
      </c>
      <c r="X178" s="358" t="e">
        <f t="shared" si="26"/>
        <v>#VALUE!</v>
      </c>
    </row>
    <row r="179" spans="3:24">
      <c r="C179" s="360">
        <f>'(2-2) 재직자 명부'!B174</f>
        <v>0</v>
      </c>
      <c r="D179" s="297">
        <f>'(2-2) 재직자 명부'!C174</f>
        <v>0</v>
      </c>
      <c r="E179" s="297">
        <f>'(2-2) 재직자 명부'!D174</f>
        <v>0</v>
      </c>
      <c r="F179" s="353">
        <f>'(2-2) 재직자 명부'!E174</f>
        <v>0</v>
      </c>
      <c r="G179" s="354">
        <f>'(2-2) 재직자 명부'!F174</f>
        <v>0</v>
      </c>
      <c r="H179" s="354">
        <f>'(2-2) 재직자 명부'!G174</f>
        <v>0</v>
      </c>
      <c r="I179" s="355">
        <f>'(2-2) 재직자 명부'!H174</f>
        <v>0</v>
      </c>
      <c r="J179" s="356">
        <f>'(2-2) 재직자 명부'!I174</f>
        <v>0</v>
      </c>
      <c r="K179" s="353">
        <f>'(2-2) 재직자 명부'!J174</f>
        <v>0</v>
      </c>
      <c r="L179" s="357">
        <f>IF('(2-2) 재직자 명부'!M174="",1,'(2-2) 재직자 명부'!M174)</f>
        <v>1</v>
      </c>
      <c r="M179" s="355" t="str">
        <f>IF('(2-2) 재직자 명부'!J174="","",LEFT('(2-2) 재직자 명부'!J174,4)&amp;"-"&amp;MID('(2-2) 재직자 명부'!J174,5,2)&amp;"-"&amp;RIGHT('(2-2) 재직자 명부'!J174,2))</f>
        <v/>
      </c>
      <c r="N179" s="333" t="e">
        <f t="shared" si="27"/>
        <v>#VALUE!</v>
      </c>
      <c r="O179" s="362" t="e">
        <f t="shared" si="28"/>
        <v>#VALUE!</v>
      </c>
      <c r="P179" s="362" t="str">
        <f t="shared" si="23"/>
        <v/>
      </c>
      <c r="Q179" s="333" t="e">
        <f t="shared" si="29"/>
        <v>#VALUE!</v>
      </c>
      <c r="R179" s="333" t="e">
        <f t="shared" si="30"/>
        <v>#VALUE!</v>
      </c>
      <c r="S179" s="365" t="e">
        <f t="shared" si="31"/>
        <v>#VALUE!</v>
      </c>
      <c r="T179" s="333" t="e">
        <f t="shared" si="32"/>
        <v>#VALUE!</v>
      </c>
      <c r="U179" s="366" t="e">
        <f t="shared" si="24"/>
        <v>#VALUE!</v>
      </c>
      <c r="V179" s="334" t="e">
        <f t="shared" si="33"/>
        <v>#VALUE!</v>
      </c>
      <c r="W179" s="358" t="e">
        <f t="shared" si="25"/>
        <v>#VALUE!</v>
      </c>
      <c r="X179" s="358" t="e">
        <f t="shared" si="26"/>
        <v>#VALUE!</v>
      </c>
    </row>
    <row r="180" spans="3:24">
      <c r="C180" s="360">
        <f>'(2-2) 재직자 명부'!B175</f>
        <v>0</v>
      </c>
      <c r="D180" s="297">
        <f>'(2-2) 재직자 명부'!C175</f>
        <v>0</v>
      </c>
      <c r="E180" s="297">
        <f>'(2-2) 재직자 명부'!D175</f>
        <v>0</v>
      </c>
      <c r="F180" s="353">
        <f>'(2-2) 재직자 명부'!E175</f>
        <v>0</v>
      </c>
      <c r="G180" s="354">
        <f>'(2-2) 재직자 명부'!F175</f>
        <v>0</v>
      </c>
      <c r="H180" s="354">
        <f>'(2-2) 재직자 명부'!G175</f>
        <v>0</v>
      </c>
      <c r="I180" s="355">
        <f>'(2-2) 재직자 명부'!H175</f>
        <v>0</v>
      </c>
      <c r="J180" s="356">
        <f>'(2-2) 재직자 명부'!I175</f>
        <v>0</v>
      </c>
      <c r="K180" s="353">
        <f>'(2-2) 재직자 명부'!J175</f>
        <v>0</v>
      </c>
      <c r="L180" s="357">
        <f>IF('(2-2) 재직자 명부'!M175="",1,'(2-2) 재직자 명부'!M175)</f>
        <v>1</v>
      </c>
      <c r="M180" s="355" t="str">
        <f>IF('(2-2) 재직자 명부'!J175="","",LEFT('(2-2) 재직자 명부'!J175,4)&amp;"-"&amp;MID('(2-2) 재직자 명부'!J175,5,2)&amp;"-"&amp;RIGHT('(2-2) 재직자 명부'!J175,2))</f>
        <v/>
      </c>
      <c r="N180" s="333" t="e">
        <f t="shared" si="27"/>
        <v>#VALUE!</v>
      </c>
      <c r="O180" s="362" t="e">
        <f t="shared" si="28"/>
        <v>#VALUE!</v>
      </c>
      <c r="P180" s="362" t="str">
        <f t="shared" si="23"/>
        <v/>
      </c>
      <c r="Q180" s="333" t="e">
        <f t="shared" si="29"/>
        <v>#VALUE!</v>
      </c>
      <c r="R180" s="333" t="e">
        <f t="shared" si="30"/>
        <v>#VALUE!</v>
      </c>
      <c r="S180" s="365" t="e">
        <f t="shared" si="31"/>
        <v>#VALUE!</v>
      </c>
      <c r="T180" s="333" t="e">
        <f t="shared" si="32"/>
        <v>#VALUE!</v>
      </c>
      <c r="U180" s="366" t="e">
        <f t="shared" si="24"/>
        <v>#VALUE!</v>
      </c>
      <c r="V180" s="334" t="e">
        <f t="shared" si="33"/>
        <v>#VALUE!</v>
      </c>
      <c r="W180" s="358" t="e">
        <f t="shared" si="25"/>
        <v>#VALUE!</v>
      </c>
      <c r="X180" s="358" t="e">
        <f t="shared" si="26"/>
        <v>#VALUE!</v>
      </c>
    </row>
    <row r="181" spans="3:24">
      <c r="C181" s="360">
        <f>'(2-2) 재직자 명부'!B176</f>
        <v>0</v>
      </c>
      <c r="D181" s="297">
        <f>'(2-2) 재직자 명부'!C176</f>
        <v>0</v>
      </c>
      <c r="E181" s="297">
        <f>'(2-2) 재직자 명부'!D176</f>
        <v>0</v>
      </c>
      <c r="F181" s="353">
        <f>'(2-2) 재직자 명부'!E176</f>
        <v>0</v>
      </c>
      <c r="G181" s="354">
        <f>'(2-2) 재직자 명부'!F176</f>
        <v>0</v>
      </c>
      <c r="H181" s="354">
        <f>'(2-2) 재직자 명부'!G176</f>
        <v>0</v>
      </c>
      <c r="I181" s="355">
        <f>'(2-2) 재직자 명부'!H176</f>
        <v>0</v>
      </c>
      <c r="J181" s="356">
        <f>'(2-2) 재직자 명부'!I176</f>
        <v>0</v>
      </c>
      <c r="K181" s="353">
        <f>'(2-2) 재직자 명부'!J176</f>
        <v>0</v>
      </c>
      <c r="L181" s="357">
        <f>IF('(2-2) 재직자 명부'!M176="",1,'(2-2) 재직자 명부'!M176)</f>
        <v>1</v>
      </c>
      <c r="M181" s="355" t="str">
        <f>IF('(2-2) 재직자 명부'!J176="","",LEFT('(2-2) 재직자 명부'!J176,4)&amp;"-"&amp;MID('(2-2) 재직자 명부'!J176,5,2)&amp;"-"&amp;RIGHT('(2-2) 재직자 명부'!J176,2))</f>
        <v/>
      </c>
      <c r="N181" s="333" t="e">
        <f t="shared" si="27"/>
        <v>#VALUE!</v>
      </c>
      <c r="O181" s="362" t="e">
        <f t="shared" si="28"/>
        <v>#VALUE!</v>
      </c>
      <c r="P181" s="362" t="str">
        <f t="shared" si="23"/>
        <v/>
      </c>
      <c r="Q181" s="333" t="e">
        <f t="shared" si="29"/>
        <v>#VALUE!</v>
      </c>
      <c r="R181" s="333" t="e">
        <f t="shared" si="30"/>
        <v>#VALUE!</v>
      </c>
      <c r="S181" s="365" t="e">
        <f t="shared" si="31"/>
        <v>#VALUE!</v>
      </c>
      <c r="T181" s="333" t="e">
        <f t="shared" si="32"/>
        <v>#VALUE!</v>
      </c>
      <c r="U181" s="366" t="e">
        <f t="shared" si="24"/>
        <v>#VALUE!</v>
      </c>
      <c r="V181" s="334" t="e">
        <f t="shared" si="33"/>
        <v>#VALUE!</v>
      </c>
      <c r="W181" s="358" t="e">
        <f t="shared" si="25"/>
        <v>#VALUE!</v>
      </c>
      <c r="X181" s="358" t="e">
        <f t="shared" si="26"/>
        <v>#VALUE!</v>
      </c>
    </row>
    <row r="182" spans="3:24">
      <c r="C182" s="360">
        <f>'(2-2) 재직자 명부'!B177</f>
        <v>0</v>
      </c>
      <c r="D182" s="297">
        <f>'(2-2) 재직자 명부'!C177</f>
        <v>0</v>
      </c>
      <c r="E182" s="297">
        <f>'(2-2) 재직자 명부'!D177</f>
        <v>0</v>
      </c>
      <c r="F182" s="353">
        <f>'(2-2) 재직자 명부'!E177</f>
        <v>0</v>
      </c>
      <c r="G182" s="354">
        <f>'(2-2) 재직자 명부'!F177</f>
        <v>0</v>
      </c>
      <c r="H182" s="354">
        <f>'(2-2) 재직자 명부'!G177</f>
        <v>0</v>
      </c>
      <c r="I182" s="355">
        <f>'(2-2) 재직자 명부'!H177</f>
        <v>0</v>
      </c>
      <c r="J182" s="356">
        <f>'(2-2) 재직자 명부'!I177</f>
        <v>0</v>
      </c>
      <c r="K182" s="353">
        <f>'(2-2) 재직자 명부'!J177</f>
        <v>0</v>
      </c>
      <c r="L182" s="357">
        <f>IF('(2-2) 재직자 명부'!M177="",1,'(2-2) 재직자 명부'!M177)</f>
        <v>1</v>
      </c>
      <c r="M182" s="355" t="str">
        <f>IF('(2-2) 재직자 명부'!J177="","",LEFT('(2-2) 재직자 명부'!J177,4)&amp;"-"&amp;MID('(2-2) 재직자 명부'!J177,5,2)&amp;"-"&amp;RIGHT('(2-2) 재직자 명부'!J177,2))</f>
        <v/>
      </c>
      <c r="N182" s="333" t="e">
        <f t="shared" si="27"/>
        <v>#VALUE!</v>
      </c>
      <c r="O182" s="362" t="e">
        <f t="shared" si="28"/>
        <v>#VALUE!</v>
      </c>
      <c r="P182" s="362" t="str">
        <f t="shared" si="23"/>
        <v/>
      </c>
      <c r="Q182" s="333" t="e">
        <f t="shared" si="29"/>
        <v>#VALUE!</v>
      </c>
      <c r="R182" s="333" t="e">
        <f t="shared" si="30"/>
        <v>#VALUE!</v>
      </c>
      <c r="S182" s="365" t="e">
        <f t="shared" si="31"/>
        <v>#VALUE!</v>
      </c>
      <c r="T182" s="333" t="e">
        <f t="shared" si="32"/>
        <v>#VALUE!</v>
      </c>
      <c r="U182" s="366" t="e">
        <f t="shared" si="24"/>
        <v>#VALUE!</v>
      </c>
      <c r="V182" s="334" t="e">
        <f t="shared" si="33"/>
        <v>#VALUE!</v>
      </c>
      <c r="W182" s="358" t="e">
        <f t="shared" si="25"/>
        <v>#VALUE!</v>
      </c>
      <c r="X182" s="358" t="e">
        <f t="shared" si="26"/>
        <v>#VALUE!</v>
      </c>
    </row>
    <row r="183" spans="3:24">
      <c r="C183" s="360">
        <f>'(2-2) 재직자 명부'!B178</f>
        <v>0</v>
      </c>
      <c r="D183" s="297">
        <f>'(2-2) 재직자 명부'!C178</f>
        <v>0</v>
      </c>
      <c r="E183" s="297">
        <f>'(2-2) 재직자 명부'!D178</f>
        <v>0</v>
      </c>
      <c r="F183" s="353">
        <f>'(2-2) 재직자 명부'!E178</f>
        <v>0</v>
      </c>
      <c r="G183" s="354">
        <f>'(2-2) 재직자 명부'!F178</f>
        <v>0</v>
      </c>
      <c r="H183" s="354">
        <f>'(2-2) 재직자 명부'!G178</f>
        <v>0</v>
      </c>
      <c r="I183" s="355">
        <f>'(2-2) 재직자 명부'!H178</f>
        <v>0</v>
      </c>
      <c r="J183" s="356">
        <f>'(2-2) 재직자 명부'!I178</f>
        <v>0</v>
      </c>
      <c r="K183" s="353">
        <f>'(2-2) 재직자 명부'!J178</f>
        <v>0</v>
      </c>
      <c r="L183" s="357">
        <f>IF('(2-2) 재직자 명부'!M178="",1,'(2-2) 재직자 명부'!M178)</f>
        <v>1</v>
      </c>
      <c r="M183" s="355" t="str">
        <f>IF('(2-2) 재직자 명부'!J178="","",LEFT('(2-2) 재직자 명부'!J178,4)&amp;"-"&amp;MID('(2-2) 재직자 명부'!J178,5,2)&amp;"-"&amp;RIGHT('(2-2) 재직자 명부'!J178,2))</f>
        <v/>
      </c>
      <c r="N183" s="333" t="e">
        <f t="shared" si="27"/>
        <v>#VALUE!</v>
      </c>
      <c r="O183" s="362" t="e">
        <f t="shared" si="28"/>
        <v>#VALUE!</v>
      </c>
      <c r="P183" s="362" t="str">
        <f t="shared" si="23"/>
        <v/>
      </c>
      <c r="Q183" s="333" t="e">
        <f t="shared" si="29"/>
        <v>#VALUE!</v>
      </c>
      <c r="R183" s="333" t="e">
        <f t="shared" si="30"/>
        <v>#VALUE!</v>
      </c>
      <c r="S183" s="365" t="e">
        <f t="shared" si="31"/>
        <v>#VALUE!</v>
      </c>
      <c r="T183" s="333" t="e">
        <f t="shared" si="32"/>
        <v>#VALUE!</v>
      </c>
      <c r="U183" s="366" t="e">
        <f t="shared" si="24"/>
        <v>#VALUE!</v>
      </c>
      <c r="V183" s="334" t="e">
        <f t="shared" si="33"/>
        <v>#VALUE!</v>
      </c>
      <c r="W183" s="358" t="e">
        <f t="shared" si="25"/>
        <v>#VALUE!</v>
      </c>
      <c r="X183" s="358" t="e">
        <f t="shared" si="26"/>
        <v>#VALUE!</v>
      </c>
    </row>
    <row r="184" spans="3:24">
      <c r="C184" s="360">
        <f>'(2-2) 재직자 명부'!B179</f>
        <v>0</v>
      </c>
      <c r="D184" s="297">
        <f>'(2-2) 재직자 명부'!C179</f>
        <v>0</v>
      </c>
      <c r="E184" s="297">
        <f>'(2-2) 재직자 명부'!D179</f>
        <v>0</v>
      </c>
      <c r="F184" s="353">
        <f>'(2-2) 재직자 명부'!E179</f>
        <v>0</v>
      </c>
      <c r="G184" s="354">
        <f>'(2-2) 재직자 명부'!F179</f>
        <v>0</v>
      </c>
      <c r="H184" s="354">
        <f>'(2-2) 재직자 명부'!G179</f>
        <v>0</v>
      </c>
      <c r="I184" s="355">
        <f>'(2-2) 재직자 명부'!H179</f>
        <v>0</v>
      </c>
      <c r="J184" s="356">
        <f>'(2-2) 재직자 명부'!I179</f>
        <v>0</v>
      </c>
      <c r="K184" s="353">
        <f>'(2-2) 재직자 명부'!J179</f>
        <v>0</v>
      </c>
      <c r="L184" s="357">
        <f>IF('(2-2) 재직자 명부'!M179="",1,'(2-2) 재직자 명부'!M179)</f>
        <v>1</v>
      </c>
      <c r="M184" s="355" t="str">
        <f>IF('(2-2) 재직자 명부'!J179="","",LEFT('(2-2) 재직자 명부'!J179,4)&amp;"-"&amp;MID('(2-2) 재직자 명부'!J179,5,2)&amp;"-"&amp;RIGHT('(2-2) 재직자 명부'!J179,2))</f>
        <v/>
      </c>
      <c r="N184" s="333" t="e">
        <f t="shared" si="27"/>
        <v>#VALUE!</v>
      </c>
      <c r="O184" s="362" t="e">
        <f t="shared" si="28"/>
        <v>#VALUE!</v>
      </c>
      <c r="P184" s="362" t="str">
        <f t="shared" si="23"/>
        <v/>
      </c>
      <c r="Q184" s="333" t="e">
        <f t="shared" si="29"/>
        <v>#VALUE!</v>
      </c>
      <c r="R184" s="333" t="e">
        <f t="shared" si="30"/>
        <v>#VALUE!</v>
      </c>
      <c r="S184" s="365" t="e">
        <f t="shared" si="31"/>
        <v>#VALUE!</v>
      </c>
      <c r="T184" s="333" t="e">
        <f t="shared" si="32"/>
        <v>#VALUE!</v>
      </c>
      <c r="U184" s="366" t="e">
        <f t="shared" si="24"/>
        <v>#VALUE!</v>
      </c>
      <c r="V184" s="334" t="e">
        <f t="shared" si="33"/>
        <v>#VALUE!</v>
      </c>
      <c r="W184" s="358" t="e">
        <f t="shared" si="25"/>
        <v>#VALUE!</v>
      </c>
      <c r="X184" s="358" t="e">
        <f t="shared" si="26"/>
        <v>#VALUE!</v>
      </c>
    </row>
    <row r="185" spans="3:24">
      <c r="C185" s="360">
        <f>'(2-2) 재직자 명부'!B180</f>
        <v>0</v>
      </c>
      <c r="D185" s="297">
        <f>'(2-2) 재직자 명부'!C180</f>
        <v>0</v>
      </c>
      <c r="E185" s="297">
        <f>'(2-2) 재직자 명부'!D180</f>
        <v>0</v>
      </c>
      <c r="F185" s="353">
        <f>'(2-2) 재직자 명부'!E180</f>
        <v>0</v>
      </c>
      <c r="G185" s="354">
        <f>'(2-2) 재직자 명부'!F180</f>
        <v>0</v>
      </c>
      <c r="H185" s="354">
        <f>'(2-2) 재직자 명부'!G180</f>
        <v>0</v>
      </c>
      <c r="I185" s="355">
        <f>'(2-2) 재직자 명부'!H180</f>
        <v>0</v>
      </c>
      <c r="J185" s="356">
        <f>'(2-2) 재직자 명부'!I180</f>
        <v>0</v>
      </c>
      <c r="K185" s="353">
        <f>'(2-2) 재직자 명부'!J180</f>
        <v>0</v>
      </c>
      <c r="L185" s="357">
        <f>IF('(2-2) 재직자 명부'!M180="",1,'(2-2) 재직자 명부'!M180)</f>
        <v>1</v>
      </c>
      <c r="M185" s="355" t="str">
        <f>IF('(2-2) 재직자 명부'!J180="","",LEFT('(2-2) 재직자 명부'!J180,4)&amp;"-"&amp;MID('(2-2) 재직자 명부'!J180,5,2)&amp;"-"&amp;RIGHT('(2-2) 재직자 명부'!J180,2))</f>
        <v/>
      </c>
      <c r="N185" s="333" t="e">
        <f t="shared" si="27"/>
        <v>#VALUE!</v>
      </c>
      <c r="O185" s="362" t="e">
        <f t="shared" si="28"/>
        <v>#VALUE!</v>
      </c>
      <c r="P185" s="362" t="str">
        <f t="shared" si="23"/>
        <v/>
      </c>
      <c r="Q185" s="333" t="e">
        <f t="shared" si="29"/>
        <v>#VALUE!</v>
      </c>
      <c r="R185" s="333" t="e">
        <f t="shared" si="30"/>
        <v>#VALUE!</v>
      </c>
      <c r="S185" s="365" t="e">
        <f t="shared" si="31"/>
        <v>#VALUE!</v>
      </c>
      <c r="T185" s="333" t="e">
        <f t="shared" si="32"/>
        <v>#VALUE!</v>
      </c>
      <c r="U185" s="366" t="e">
        <f t="shared" si="24"/>
        <v>#VALUE!</v>
      </c>
      <c r="V185" s="334" t="e">
        <f t="shared" si="33"/>
        <v>#VALUE!</v>
      </c>
      <c r="W185" s="358" t="e">
        <f t="shared" si="25"/>
        <v>#VALUE!</v>
      </c>
      <c r="X185" s="358" t="e">
        <f t="shared" si="26"/>
        <v>#VALUE!</v>
      </c>
    </row>
    <row r="186" spans="3:24">
      <c r="C186" s="360">
        <f>'(2-2) 재직자 명부'!B181</f>
        <v>0</v>
      </c>
      <c r="D186" s="297">
        <f>'(2-2) 재직자 명부'!C181</f>
        <v>0</v>
      </c>
      <c r="E186" s="297">
        <f>'(2-2) 재직자 명부'!D181</f>
        <v>0</v>
      </c>
      <c r="F186" s="353">
        <f>'(2-2) 재직자 명부'!E181</f>
        <v>0</v>
      </c>
      <c r="G186" s="354">
        <f>'(2-2) 재직자 명부'!F181</f>
        <v>0</v>
      </c>
      <c r="H186" s="354">
        <f>'(2-2) 재직자 명부'!G181</f>
        <v>0</v>
      </c>
      <c r="I186" s="355">
        <f>'(2-2) 재직자 명부'!H181</f>
        <v>0</v>
      </c>
      <c r="J186" s="356">
        <f>'(2-2) 재직자 명부'!I181</f>
        <v>0</v>
      </c>
      <c r="K186" s="353">
        <f>'(2-2) 재직자 명부'!J181</f>
        <v>0</v>
      </c>
      <c r="L186" s="357">
        <f>IF('(2-2) 재직자 명부'!M181="",1,'(2-2) 재직자 명부'!M181)</f>
        <v>1</v>
      </c>
      <c r="M186" s="355" t="str">
        <f>IF('(2-2) 재직자 명부'!J181="","",LEFT('(2-2) 재직자 명부'!J181,4)&amp;"-"&amp;MID('(2-2) 재직자 명부'!J181,5,2)&amp;"-"&amp;RIGHT('(2-2) 재직자 명부'!J181,2))</f>
        <v/>
      </c>
      <c r="N186" s="333" t="e">
        <f t="shared" si="27"/>
        <v>#VALUE!</v>
      </c>
      <c r="O186" s="362" t="e">
        <f t="shared" si="28"/>
        <v>#VALUE!</v>
      </c>
      <c r="P186" s="362" t="str">
        <f t="shared" si="23"/>
        <v/>
      </c>
      <c r="Q186" s="333" t="e">
        <f t="shared" si="29"/>
        <v>#VALUE!</v>
      </c>
      <c r="R186" s="333" t="e">
        <f t="shared" si="30"/>
        <v>#VALUE!</v>
      </c>
      <c r="S186" s="365" t="e">
        <f t="shared" si="31"/>
        <v>#VALUE!</v>
      </c>
      <c r="T186" s="333" t="e">
        <f t="shared" si="32"/>
        <v>#VALUE!</v>
      </c>
      <c r="U186" s="366" t="e">
        <f t="shared" si="24"/>
        <v>#VALUE!</v>
      </c>
      <c r="V186" s="334" t="e">
        <f t="shared" si="33"/>
        <v>#VALUE!</v>
      </c>
      <c r="W186" s="358" t="e">
        <f t="shared" si="25"/>
        <v>#VALUE!</v>
      </c>
      <c r="X186" s="358" t="e">
        <f t="shared" si="26"/>
        <v>#VALUE!</v>
      </c>
    </row>
    <row r="187" spans="3:24">
      <c r="C187" s="360">
        <f>'(2-2) 재직자 명부'!B182</f>
        <v>0</v>
      </c>
      <c r="D187" s="297">
        <f>'(2-2) 재직자 명부'!C182</f>
        <v>0</v>
      </c>
      <c r="E187" s="297">
        <f>'(2-2) 재직자 명부'!D182</f>
        <v>0</v>
      </c>
      <c r="F187" s="353">
        <f>'(2-2) 재직자 명부'!E182</f>
        <v>0</v>
      </c>
      <c r="G187" s="354">
        <f>'(2-2) 재직자 명부'!F182</f>
        <v>0</v>
      </c>
      <c r="H187" s="354">
        <f>'(2-2) 재직자 명부'!G182</f>
        <v>0</v>
      </c>
      <c r="I187" s="355">
        <f>'(2-2) 재직자 명부'!H182</f>
        <v>0</v>
      </c>
      <c r="J187" s="356">
        <f>'(2-2) 재직자 명부'!I182</f>
        <v>0</v>
      </c>
      <c r="K187" s="353">
        <f>'(2-2) 재직자 명부'!J182</f>
        <v>0</v>
      </c>
      <c r="L187" s="357">
        <f>IF('(2-2) 재직자 명부'!M182="",1,'(2-2) 재직자 명부'!M182)</f>
        <v>1</v>
      </c>
      <c r="M187" s="355" t="str">
        <f>IF('(2-2) 재직자 명부'!J182="","",LEFT('(2-2) 재직자 명부'!J182,4)&amp;"-"&amp;MID('(2-2) 재직자 명부'!J182,5,2)&amp;"-"&amp;RIGHT('(2-2) 재직자 명부'!J182,2))</f>
        <v/>
      </c>
      <c r="N187" s="333" t="e">
        <f t="shared" si="27"/>
        <v>#VALUE!</v>
      </c>
      <c r="O187" s="362" t="e">
        <f t="shared" si="28"/>
        <v>#VALUE!</v>
      </c>
      <c r="P187" s="362" t="str">
        <f t="shared" si="23"/>
        <v/>
      </c>
      <c r="Q187" s="333" t="e">
        <f t="shared" si="29"/>
        <v>#VALUE!</v>
      </c>
      <c r="R187" s="333" t="e">
        <f t="shared" si="30"/>
        <v>#VALUE!</v>
      </c>
      <c r="S187" s="365" t="e">
        <f t="shared" si="31"/>
        <v>#VALUE!</v>
      </c>
      <c r="T187" s="333" t="e">
        <f t="shared" si="32"/>
        <v>#VALUE!</v>
      </c>
      <c r="U187" s="366" t="e">
        <f t="shared" si="24"/>
        <v>#VALUE!</v>
      </c>
      <c r="V187" s="334" t="e">
        <f t="shared" si="33"/>
        <v>#VALUE!</v>
      </c>
      <c r="W187" s="358" t="e">
        <f t="shared" si="25"/>
        <v>#VALUE!</v>
      </c>
      <c r="X187" s="358" t="e">
        <f t="shared" si="26"/>
        <v>#VALUE!</v>
      </c>
    </row>
    <row r="188" spans="3:24">
      <c r="C188" s="360">
        <f>'(2-2) 재직자 명부'!B183</f>
        <v>0</v>
      </c>
      <c r="D188" s="297">
        <f>'(2-2) 재직자 명부'!C183</f>
        <v>0</v>
      </c>
      <c r="E188" s="297">
        <f>'(2-2) 재직자 명부'!D183</f>
        <v>0</v>
      </c>
      <c r="F188" s="353">
        <f>'(2-2) 재직자 명부'!E183</f>
        <v>0</v>
      </c>
      <c r="G188" s="354">
        <f>'(2-2) 재직자 명부'!F183</f>
        <v>0</v>
      </c>
      <c r="H188" s="354">
        <f>'(2-2) 재직자 명부'!G183</f>
        <v>0</v>
      </c>
      <c r="I188" s="355">
        <f>'(2-2) 재직자 명부'!H183</f>
        <v>0</v>
      </c>
      <c r="J188" s="356">
        <f>'(2-2) 재직자 명부'!I183</f>
        <v>0</v>
      </c>
      <c r="K188" s="353">
        <f>'(2-2) 재직자 명부'!J183</f>
        <v>0</v>
      </c>
      <c r="L188" s="357">
        <f>IF('(2-2) 재직자 명부'!M183="",1,'(2-2) 재직자 명부'!M183)</f>
        <v>1</v>
      </c>
      <c r="M188" s="355" t="str">
        <f>IF('(2-2) 재직자 명부'!J183="","",LEFT('(2-2) 재직자 명부'!J183,4)&amp;"-"&amp;MID('(2-2) 재직자 명부'!J183,5,2)&amp;"-"&amp;RIGHT('(2-2) 재직자 명부'!J183,2))</f>
        <v/>
      </c>
      <c r="N188" s="333" t="e">
        <f t="shared" si="27"/>
        <v>#VALUE!</v>
      </c>
      <c r="O188" s="362" t="e">
        <f t="shared" si="28"/>
        <v>#VALUE!</v>
      </c>
      <c r="P188" s="362" t="str">
        <f t="shared" si="23"/>
        <v/>
      </c>
      <c r="Q188" s="333" t="e">
        <f t="shared" si="29"/>
        <v>#VALUE!</v>
      </c>
      <c r="R188" s="333" t="e">
        <f t="shared" si="30"/>
        <v>#VALUE!</v>
      </c>
      <c r="S188" s="365" t="e">
        <f t="shared" si="31"/>
        <v>#VALUE!</v>
      </c>
      <c r="T188" s="333" t="e">
        <f t="shared" si="32"/>
        <v>#VALUE!</v>
      </c>
      <c r="U188" s="366" t="e">
        <f t="shared" si="24"/>
        <v>#VALUE!</v>
      </c>
      <c r="V188" s="334" t="e">
        <f t="shared" si="33"/>
        <v>#VALUE!</v>
      </c>
      <c r="W188" s="358" t="e">
        <f t="shared" si="25"/>
        <v>#VALUE!</v>
      </c>
      <c r="X188" s="358" t="e">
        <f t="shared" si="26"/>
        <v>#VALUE!</v>
      </c>
    </row>
    <row r="189" spans="3:24">
      <c r="C189" s="360">
        <f>'(2-2) 재직자 명부'!B184</f>
        <v>0</v>
      </c>
      <c r="D189" s="297">
        <f>'(2-2) 재직자 명부'!C184</f>
        <v>0</v>
      </c>
      <c r="E189" s="297">
        <f>'(2-2) 재직자 명부'!D184</f>
        <v>0</v>
      </c>
      <c r="F189" s="353">
        <f>'(2-2) 재직자 명부'!E184</f>
        <v>0</v>
      </c>
      <c r="G189" s="354">
        <f>'(2-2) 재직자 명부'!F184</f>
        <v>0</v>
      </c>
      <c r="H189" s="354">
        <f>'(2-2) 재직자 명부'!G184</f>
        <v>0</v>
      </c>
      <c r="I189" s="355">
        <f>'(2-2) 재직자 명부'!H184</f>
        <v>0</v>
      </c>
      <c r="J189" s="356">
        <f>'(2-2) 재직자 명부'!I184</f>
        <v>0</v>
      </c>
      <c r="K189" s="353">
        <f>'(2-2) 재직자 명부'!J184</f>
        <v>0</v>
      </c>
      <c r="L189" s="357">
        <f>IF('(2-2) 재직자 명부'!M184="",1,'(2-2) 재직자 명부'!M184)</f>
        <v>1</v>
      </c>
      <c r="M189" s="355" t="str">
        <f>IF('(2-2) 재직자 명부'!J184="","",LEFT('(2-2) 재직자 명부'!J184,4)&amp;"-"&amp;MID('(2-2) 재직자 명부'!J184,5,2)&amp;"-"&amp;RIGHT('(2-2) 재직자 명부'!J184,2))</f>
        <v/>
      </c>
      <c r="N189" s="333" t="e">
        <f t="shared" si="27"/>
        <v>#VALUE!</v>
      </c>
      <c r="O189" s="362" t="e">
        <f t="shared" si="28"/>
        <v>#VALUE!</v>
      </c>
      <c r="P189" s="362" t="str">
        <f t="shared" si="23"/>
        <v/>
      </c>
      <c r="Q189" s="333" t="e">
        <f t="shared" si="29"/>
        <v>#VALUE!</v>
      </c>
      <c r="R189" s="333" t="e">
        <f t="shared" si="30"/>
        <v>#VALUE!</v>
      </c>
      <c r="S189" s="365" t="e">
        <f t="shared" si="31"/>
        <v>#VALUE!</v>
      </c>
      <c r="T189" s="333" t="e">
        <f t="shared" si="32"/>
        <v>#VALUE!</v>
      </c>
      <c r="U189" s="366" t="e">
        <f t="shared" si="24"/>
        <v>#VALUE!</v>
      </c>
      <c r="V189" s="334" t="e">
        <f t="shared" si="33"/>
        <v>#VALUE!</v>
      </c>
      <c r="W189" s="358" t="e">
        <f t="shared" si="25"/>
        <v>#VALUE!</v>
      </c>
      <c r="X189" s="358" t="e">
        <f t="shared" si="26"/>
        <v>#VALUE!</v>
      </c>
    </row>
    <row r="190" spans="3:24">
      <c r="C190" s="360">
        <f>'(2-2) 재직자 명부'!B185</f>
        <v>0</v>
      </c>
      <c r="D190" s="297">
        <f>'(2-2) 재직자 명부'!C185</f>
        <v>0</v>
      </c>
      <c r="E190" s="297">
        <f>'(2-2) 재직자 명부'!D185</f>
        <v>0</v>
      </c>
      <c r="F190" s="353">
        <f>'(2-2) 재직자 명부'!E185</f>
        <v>0</v>
      </c>
      <c r="G190" s="354">
        <f>'(2-2) 재직자 명부'!F185</f>
        <v>0</v>
      </c>
      <c r="H190" s="354">
        <f>'(2-2) 재직자 명부'!G185</f>
        <v>0</v>
      </c>
      <c r="I190" s="355">
        <f>'(2-2) 재직자 명부'!H185</f>
        <v>0</v>
      </c>
      <c r="J190" s="356">
        <f>'(2-2) 재직자 명부'!I185</f>
        <v>0</v>
      </c>
      <c r="K190" s="353">
        <f>'(2-2) 재직자 명부'!J185</f>
        <v>0</v>
      </c>
      <c r="L190" s="357">
        <f>IF('(2-2) 재직자 명부'!M185="",1,'(2-2) 재직자 명부'!M185)</f>
        <v>1</v>
      </c>
      <c r="M190" s="355" t="str">
        <f>IF('(2-2) 재직자 명부'!J185="","",LEFT('(2-2) 재직자 명부'!J185,4)&amp;"-"&amp;MID('(2-2) 재직자 명부'!J185,5,2)&amp;"-"&amp;RIGHT('(2-2) 재직자 명부'!J185,2))</f>
        <v/>
      </c>
      <c r="N190" s="333" t="e">
        <f t="shared" si="27"/>
        <v>#VALUE!</v>
      </c>
      <c r="O190" s="362" t="e">
        <f t="shared" si="28"/>
        <v>#VALUE!</v>
      </c>
      <c r="P190" s="362" t="str">
        <f t="shared" si="23"/>
        <v/>
      </c>
      <c r="Q190" s="333" t="e">
        <f t="shared" si="29"/>
        <v>#VALUE!</v>
      </c>
      <c r="R190" s="333" t="e">
        <f t="shared" si="30"/>
        <v>#VALUE!</v>
      </c>
      <c r="S190" s="365" t="e">
        <f t="shared" si="31"/>
        <v>#VALUE!</v>
      </c>
      <c r="T190" s="333" t="e">
        <f t="shared" si="32"/>
        <v>#VALUE!</v>
      </c>
      <c r="U190" s="366" t="e">
        <f t="shared" si="24"/>
        <v>#VALUE!</v>
      </c>
      <c r="V190" s="334" t="e">
        <f t="shared" si="33"/>
        <v>#VALUE!</v>
      </c>
      <c r="W190" s="358" t="e">
        <f t="shared" si="25"/>
        <v>#VALUE!</v>
      </c>
      <c r="X190" s="358" t="e">
        <f t="shared" si="26"/>
        <v>#VALUE!</v>
      </c>
    </row>
    <row r="191" spans="3:24">
      <c r="C191" s="360">
        <f>'(2-2) 재직자 명부'!B186</f>
        <v>0</v>
      </c>
      <c r="D191" s="297">
        <f>'(2-2) 재직자 명부'!C186</f>
        <v>0</v>
      </c>
      <c r="E191" s="297">
        <f>'(2-2) 재직자 명부'!D186</f>
        <v>0</v>
      </c>
      <c r="F191" s="353">
        <f>'(2-2) 재직자 명부'!E186</f>
        <v>0</v>
      </c>
      <c r="G191" s="354">
        <f>'(2-2) 재직자 명부'!F186</f>
        <v>0</v>
      </c>
      <c r="H191" s="354">
        <f>'(2-2) 재직자 명부'!G186</f>
        <v>0</v>
      </c>
      <c r="I191" s="355">
        <f>'(2-2) 재직자 명부'!H186</f>
        <v>0</v>
      </c>
      <c r="J191" s="356">
        <f>'(2-2) 재직자 명부'!I186</f>
        <v>0</v>
      </c>
      <c r="K191" s="353">
        <f>'(2-2) 재직자 명부'!J186</f>
        <v>0</v>
      </c>
      <c r="L191" s="357">
        <f>IF('(2-2) 재직자 명부'!M186="",1,'(2-2) 재직자 명부'!M186)</f>
        <v>1</v>
      </c>
      <c r="M191" s="355" t="str">
        <f>IF('(2-2) 재직자 명부'!J186="","",LEFT('(2-2) 재직자 명부'!J186,4)&amp;"-"&amp;MID('(2-2) 재직자 명부'!J186,5,2)&amp;"-"&amp;RIGHT('(2-2) 재직자 명부'!J186,2))</f>
        <v/>
      </c>
      <c r="N191" s="333" t="e">
        <f t="shared" si="27"/>
        <v>#VALUE!</v>
      </c>
      <c r="O191" s="362" t="e">
        <f t="shared" si="28"/>
        <v>#VALUE!</v>
      </c>
      <c r="P191" s="362" t="str">
        <f t="shared" si="23"/>
        <v/>
      </c>
      <c r="Q191" s="333" t="e">
        <f t="shared" si="29"/>
        <v>#VALUE!</v>
      </c>
      <c r="R191" s="333" t="e">
        <f t="shared" si="30"/>
        <v>#VALUE!</v>
      </c>
      <c r="S191" s="365" t="e">
        <f t="shared" si="31"/>
        <v>#VALUE!</v>
      </c>
      <c r="T191" s="333" t="e">
        <f t="shared" si="32"/>
        <v>#VALUE!</v>
      </c>
      <c r="U191" s="366" t="e">
        <f t="shared" si="24"/>
        <v>#VALUE!</v>
      </c>
      <c r="V191" s="334" t="e">
        <f t="shared" si="33"/>
        <v>#VALUE!</v>
      </c>
      <c r="W191" s="358" t="e">
        <f t="shared" si="25"/>
        <v>#VALUE!</v>
      </c>
      <c r="X191" s="358" t="e">
        <f t="shared" si="26"/>
        <v>#VALUE!</v>
      </c>
    </row>
    <row r="192" spans="3:24">
      <c r="C192" s="360">
        <f>'(2-2) 재직자 명부'!B187</f>
        <v>0</v>
      </c>
      <c r="D192" s="297">
        <f>'(2-2) 재직자 명부'!C187</f>
        <v>0</v>
      </c>
      <c r="E192" s="297">
        <f>'(2-2) 재직자 명부'!D187</f>
        <v>0</v>
      </c>
      <c r="F192" s="353">
        <f>'(2-2) 재직자 명부'!E187</f>
        <v>0</v>
      </c>
      <c r="G192" s="354">
        <f>'(2-2) 재직자 명부'!F187</f>
        <v>0</v>
      </c>
      <c r="H192" s="354">
        <f>'(2-2) 재직자 명부'!G187</f>
        <v>0</v>
      </c>
      <c r="I192" s="355">
        <f>'(2-2) 재직자 명부'!H187</f>
        <v>0</v>
      </c>
      <c r="J192" s="356">
        <f>'(2-2) 재직자 명부'!I187</f>
        <v>0</v>
      </c>
      <c r="K192" s="353">
        <f>'(2-2) 재직자 명부'!J187</f>
        <v>0</v>
      </c>
      <c r="L192" s="357">
        <f>IF('(2-2) 재직자 명부'!M187="",1,'(2-2) 재직자 명부'!M187)</f>
        <v>1</v>
      </c>
      <c r="M192" s="355" t="str">
        <f>IF('(2-2) 재직자 명부'!J187="","",LEFT('(2-2) 재직자 명부'!J187,4)&amp;"-"&amp;MID('(2-2) 재직자 명부'!J187,5,2)&amp;"-"&amp;RIGHT('(2-2) 재직자 명부'!J187,2))</f>
        <v/>
      </c>
      <c r="N192" s="333" t="e">
        <f t="shared" si="27"/>
        <v>#VALUE!</v>
      </c>
      <c r="O192" s="362" t="e">
        <f t="shared" si="28"/>
        <v>#VALUE!</v>
      </c>
      <c r="P192" s="362" t="str">
        <f t="shared" si="23"/>
        <v/>
      </c>
      <c r="Q192" s="333" t="e">
        <f t="shared" si="29"/>
        <v>#VALUE!</v>
      </c>
      <c r="R192" s="333" t="e">
        <f t="shared" si="30"/>
        <v>#VALUE!</v>
      </c>
      <c r="S192" s="365" t="e">
        <f t="shared" si="31"/>
        <v>#VALUE!</v>
      </c>
      <c r="T192" s="333" t="e">
        <f t="shared" si="32"/>
        <v>#VALUE!</v>
      </c>
      <c r="U192" s="366" t="e">
        <f t="shared" si="24"/>
        <v>#VALUE!</v>
      </c>
      <c r="V192" s="334" t="e">
        <f t="shared" si="33"/>
        <v>#VALUE!</v>
      </c>
      <c r="W192" s="358" t="e">
        <f t="shared" si="25"/>
        <v>#VALUE!</v>
      </c>
      <c r="X192" s="358" t="e">
        <f t="shared" si="26"/>
        <v>#VALUE!</v>
      </c>
    </row>
    <row r="193" spans="3:24">
      <c r="C193" s="360">
        <f>'(2-2) 재직자 명부'!B188</f>
        <v>0</v>
      </c>
      <c r="D193" s="297">
        <f>'(2-2) 재직자 명부'!C188</f>
        <v>0</v>
      </c>
      <c r="E193" s="297">
        <f>'(2-2) 재직자 명부'!D188</f>
        <v>0</v>
      </c>
      <c r="F193" s="353">
        <f>'(2-2) 재직자 명부'!E188</f>
        <v>0</v>
      </c>
      <c r="G193" s="354">
        <f>'(2-2) 재직자 명부'!F188</f>
        <v>0</v>
      </c>
      <c r="H193" s="354">
        <f>'(2-2) 재직자 명부'!G188</f>
        <v>0</v>
      </c>
      <c r="I193" s="355">
        <f>'(2-2) 재직자 명부'!H188</f>
        <v>0</v>
      </c>
      <c r="J193" s="356">
        <f>'(2-2) 재직자 명부'!I188</f>
        <v>0</v>
      </c>
      <c r="K193" s="353">
        <f>'(2-2) 재직자 명부'!J188</f>
        <v>0</v>
      </c>
      <c r="L193" s="357">
        <f>IF('(2-2) 재직자 명부'!M188="",1,'(2-2) 재직자 명부'!M188)</f>
        <v>1</v>
      </c>
      <c r="M193" s="355" t="str">
        <f>IF('(2-2) 재직자 명부'!J188="","",LEFT('(2-2) 재직자 명부'!J188,4)&amp;"-"&amp;MID('(2-2) 재직자 명부'!J188,5,2)&amp;"-"&amp;RIGHT('(2-2) 재직자 명부'!J188,2))</f>
        <v/>
      </c>
      <c r="N193" s="333" t="e">
        <f t="shared" si="27"/>
        <v>#VALUE!</v>
      </c>
      <c r="O193" s="362" t="e">
        <f t="shared" si="28"/>
        <v>#VALUE!</v>
      </c>
      <c r="P193" s="362" t="str">
        <f t="shared" si="23"/>
        <v/>
      </c>
      <c r="Q193" s="333" t="e">
        <f t="shared" si="29"/>
        <v>#VALUE!</v>
      </c>
      <c r="R193" s="333" t="e">
        <f t="shared" si="30"/>
        <v>#VALUE!</v>
      </c>
      <c r="S193" s="365" t="e">
        <f t="shared" si="31"/>
        <v>#VALUE!</v>
      </c>
      <c r="T193" s="333" t="e">
        <f t="shared" si="32"/>
        <v>#VALUE!</v>
      </c>
      <c r="U193" s="366" t="e">
        <f t="shared" si="24"/>
        <v>#VALUE!</v>
      </c>
      <c r="V193" s="334" t="e">
        <f t="shared" si="33"/>
        <v>#VALUE!</v>
      </c>
      <c r="W193" s="358" t="e">
        <f t="shared" si="25"/>
        <v>#VALUE!</v>
      </c>
      <c r="X193" s="358" t="e">
        <f t="shared" si="26"/>
        <v>#VALUE!</v>
      </c>
    </row>
    <row r="194" spans="3:24">
      <c r="C194" s="360">
        <f>'(2-2) 재직자 명부'!B189</f>
        <v>0</v>
      </c>
      <c r="D194" s="297">
        <f>'(2-2) 재직자 명부'!C189</f>
        <v>0</v>
      </c>
      <c r="E194" s="297">
        <f>'(2-2) 재직자 명부'!D189</f>
        <v>0</v>
      </c>
      <c r="F194" s="353">
        <f>'(2-2) 재직자 명부'!E189</f>
        <v>0</v>
      </c>
      <c r="G194" s="354">
        <f>'(2-2) 재직자 명부'!F189</f>
        <v>0</v>
      </c>
      <c r="H194" s="354">
        <f>'(2-2) 재직자 명부'!G189</f>
        <v>0</v>
      </c>
      <c r="I194" s="355">
        <f>'(2-2) 재직자 명부'!H189</f>
        <v>0</v>
      </c>
      <c r="J194" s="356">
        <f>'(2-2) 재직자 명부'!I189</f>
        <v>0</v>
      </c>
      <c r="K194" s="353">
        <f>'(2-2) 재직자 명부'!J189</f>
        <v>0</v>
      </c>
      <c r="L194" s="357">
        <f>IF('(2-2) 재직자 명부'!M189="",1,'(2-2) 재직자 명부'!M189)</f>
        <v>1</v>
      </c>
      <c r="M194" s="355" t="str">
        <f>IF('(2-2) 재직자 명부'!J189="","",LEFT('(2-2) 재직자 명부'!J189,4)&amp;"-"&amp;MID('(2-2) 재직자 명부'!J189,5,2)&amp;"-"&amp;RIGHT('(2-2) 재직자 명부'!J189,2))</f>
        <v/>
      </c>
      <c r="N194" s="333" t="e">
        <f t="shared" si="27"/>
        <v>#VALUE!</v>
      </c>
      <c r="O194" s="362" t="e">
        <f t="shared" si="28"/>
        <v>#VALUE!</v>
      </c>
      <c r="P194" s="362" t="str">
        <f t="shared" si="23"/>
        <v/>
      </c>
      <c r="Q194" s="333" t="e">
        <f t="shared" si="29"/>
        <v>#VALUE!</v>
      </c>
      <c r="R194" s="333" t="e">
        <f t="shared" si="30"/>
        <v>#VALUE!</v>
      </c>
      <c r="S194" s="365" t="e">
        <f t="shared" si="31"/>
        <v>#VALUE!</v>
      </c>
      <c r="T194" s="333" t="e">
        <f t="shared" si="32"/>
        <v>#VALUE!</v>
      </c>
      <c r="U194" s="366" t="e">
        <f t="shared" si="24"/>
        <v>#VALUE!</v>
      </c>
      <c r="V194" s="334" t="e">
        <f t="shared" si="33"/>
        <v>#VALUE!</v>
      </c>
      <c r="W194" s="358" t="e">
        <f t="shared" si="25"/>
        <v>#VALUE!</v>
      </c>
      <c r="X194" s="358" t="e">
        <f t="shared" si="26"/>
        <v>#VALUE!</v>
      </c>
    </row>
    <row r="195" spans="3:24">
      <c r="C195" s="360">
        <f>'(2-2) 재직자 명부'!B190</f>
        <v>0</v>
      </c>
      <c r="D195" s="297">
        <f>'(2-2) 재직자 명부'!C190</f>
        <v>0</v>
      </c>
      <c r="E195" s="297">
        <f>'(2-2) 재직자 명부'!D190</f>
        <v>0</v>
      </c>
      <c r="F195" s="353">
        <f>'(2-2) 재직자 명부'!E190</f>
        <v>0</v>
      </c>
      <c r="G195" s="354">
        <f>'(2-2) 재직자 명부'!F190</f>
        <v>0</v>
      </c>
      <c r="H195" s="354">
        <f>'(2-2) 재직자 명부'!G190</f>
        <v>0</v>
      </c>
      <c r="I195" s="355">
        <f>'(2-2) 재직자 명부'!H190</f>
        <v>0</v>
      </c>
      <c r="J195" s="356">
        <f>'(2-2) 재직자 명부'!I190</f>
        <v>0</v>
      </c>
      <c r="K195" s="353">
        <f>'(2-2) 재직자 명부'!J190</f>
        <v>0</v>
      </c>
      <c r="L195" s="357">
        <f>IF('(2-2) 재직자 명부'!M190="",1,'(2-2) 재직자 명부'!M190)</f>
        <v>1</v>
      </c>
      <c r="M195" s="355" t="str">
        <f>IF('(2-2) 재직자 명부'!J190="","",LEFT('(2-2) 재직자 명부'!J190,4)&amp;"-"&amp;MID('(2-2) 재직자 명부'!J190,5,2)&amp;"-"&amp;RIGHT('(2-2) 재직자 명부'!J190,2))</f>
        <v/>
      </c>
      <c r="N195" s="333" t="e">
        <f t="shared" si="27"/>
        <v>#VALUE!</v>
      </c>
      <c r="O195" s="362" t="e">
        <f t="shared" si="28"/>
        <v>#VALUE!</v>
      </c>
      <c r="P195" s="362" t="str">
        <f t="shared" si="23"/>
        <v/>
      </c>
      <c r="Q195" s="333" t="e">
        <f t="shared" si="29"/>
        <v>#VALUE!</v>
      </c>
      <c r="R195" s="333" t="e">
        <f t="shared" si="30"/>
        <v>#VALUE!</v>
      </c>
      <c r="S195" s="365" t="e">
        <f t="shared" si="31"/>
        <v>#VALUE!</v>
      </c>
      <c r="T195" s="333" t="e">
        <f t="shared" si="32"/>
        <v>#VALUE!</v>
      </c>
      <c r="U195" s="366" t="e">
        <f t="shared" si="24"/>
        <v>#VALUE!</v>
      </c>
      <c r="V195" s="334" t="e">
        <f t="shared" si="33"/>
        <v>#VALUE!</v>
      </c>
      <c r="W195" s="358" t="e">
        <f t="shared" si="25"/>
        <v>#VALUE!</v>
      </c>
      <c r="X195" s="358" t="e">
        <f t="shared" si="26"/>
        <v>#VALUE!</v>
      </c>
    </row>
    <row r="196" spans="3:24">
      <c r="C196" s="360">
        <f>'(2-2) 재직자 명부'!B191</f>
        <v>0</v>
      </c>
      <c r="D196" s="297">
        <f>'(2-2) 재직자 명부'!C191</f>
        <v>0</v>
      </c>
      <c r="E196" s="297">
        <f>'(2-2) 재직자 명부'!D191</f>
        <v>0</v>
      </c>
      <c r="F196" s="353">
        <f>'(2-2) 재직자 명부'!E191</f>
        <v>0</v>
      </c>
      <c r="G196" s="354">
        <f>'(2-2) 재직자 명부'!F191</f>
        <v>0</v>
      </c>
      <c r="H196" s="354">
        <f>'(2-2) 재직자 명부'!G191</f>
        <v>0</v>
      </c>
      <c r="I196" s="355">
        <f>'(2-2) 재직자 명부'!H191</f>
        <v>0</v>
      </c>
      <c r="J196" s="356">
        <f>'(2-2) 재직자 명부'!I191</f>
        <v>0</v>
      </c>
      <c r="K196" s="353">
        <f>'(2-2) 재직자 명부'!J191</f>
        <v>0</v>
      </c>
      <c r="L196" s="357">
        <f>IF('(2-2) 재직자 명부'!M191="",1,'(2-2) 재직자 명부'!M191)</f>
        <v>1</v>
      </c>
      <c r="M196" s="355" t="str">
        <f>IF('(2-2) 재직자 명부'!J191="","",LEFT('(2-2) 재직자 명부'!J191,4)&amp;"-"&amp;MID('(2-2) 재직자 명부'!J191,5,2)&amp;"-"&amp;RIGHT('(2-2) 재직자 명부'!J191,2))</f>
        <v/>
      </c>
      <c r="N196" s="333" t="e">
        <f t="shared" si="27"/>
        <v>#VALUE!</v>
      </c>
      <c r="O196" s="362" t="e">
        <f t="shared" si="28"/>
        <v>#VALUE!</v>
      </c>
      <c r="P196" s="362" t="str">
        <f t="shared" si="23"/>
        <v/>
      </c>
      <c r="Q196" s="333" t="e">
        <f t="shared" si="29"/>
        <v>#VALUE!</v>
      </c>
      <c r="R196" s="333" t="e">
        <f t="shared" si="30"/>
        <v>#VALUE!</v>
      </c>
      <c r="S196" s="365" t="e">
        <f t="shared" si="31"/>
        <v>#VALUE!</v>
      </c>
      <c r="T196" s="333" t="e">
        <f t="shared" si="32"/>
        <v>#VALUE!</v>
      </c>
      <c r="U196" s="366" t="e">
        <f t="shared" si="24"/>
        <v>#VALUE!</v>
      </c>
      <c r="V196" s="334" t="e">
        <f t="shared" si="33"/>
        <v>#VALUE!</v>
      </c>
      <c r="W196" s="358" t="e">
        <f t="shared" si="25"/>
        <v>#VALUE!</v>
      </c>
      <c r="X196" s="358" t="e">
        <f t="shared" si="26"/>
        <v>#VALUE!</v>
      </c>
    </row>
    <row r="197" spans="3:24">
      <c r="C197" s="360">
        <f>'(2-2) 재직자 명부'!B192</f>
        <v>0</v>
      </c>
      <c r="D197" s="297">
        <f>'(2-2) 재직자 명부'!C192</f>
        <v>0</v>
      </c>
      <c r="E197" s="297">
        <f>'(2-2) 재직자 명부'!D192</f>
        <v>0</v>
      </c>
      <c r="F197" s="353">
        <f>'(2-2) 재직자 명부'!E192</f>
        <v>0</v>
      </c>
      <c r="G197" s="354">
        <f>'(2-2) 재직자 명부'!F192</f>
        <v>0</v>
      </c>
      <c r="H197" s="354">
        <f>'(2-2) 재직자 명부'!G192</f>
        <v>0</v>
      </c>
      <c r="I197" s="355">
        <f>'(2-2) 재직자 명부'!H192</f>
        <v>0</v>
      </c>
      <c r="J197" s="356">
        <f>'(2-2) 재직자 명부'!I192</f>
        <v>0</v>
      </c>
      <c r="K197" s="353">
        <f>'(2-2) 재직자 명부'!J192</f>
        <v>0</v>
      </c>
      <c r="L197" s="357">
        <f>IF('(2-2) 재직자 명부'!M192="",1,'(2-2) 재직자 명부'!M192)</f>
        <v>1</v>
      </c>
      <c r="M197" s="355" t="str">
        <f>IF('(2-2) 재직자 명부'!J192="","",LEFT('(2-2) 재직자 명부'!J192,4)&amp;"-"&amp;MID('(2-2) 재직자 명부'!J192,5,2)&amp;"-"&amp;RIGHT('(2-2) 재직자 명부'!J192,2))</f>
        <v/>
      </c>
      <c r="N197" s="333" t="e">
        <f t="shared" si="27"/>
        <v>#VALUE!</v>
      </c>
      <c r="O197" s="362" t="e">
        <f t="shared" si="28"/>
        <v>#VALUE!</v>
      </c>
      <c r="P197" s="362" t="str">
        <f t="shared" si="23"/>
        <v/>
      </c>
      <c r="Q197" s="333" t="e">
        <f t="shared" si="29"/>
        <v>#VALUE!</v>
      </c>
      <c r="R197" s="333" t="e">
        <f t="shared" si="30"/>
        <v>#VALUE!</v>
      </c>
      <c r="S197" s="365" t="e">
        <f t="shared" si="31"/>
        <v>#VALUE!</v>
      </c>
      <c r="T197" s="333" t="e">
        <f t="shared" si="32"/>
        <v>#VALUE!</v>
      </c>
      <c r="U197" s="366" t="e">
        <f t="shared" si="24"/>
        <v>#VALUE!</v>
      </c>
      <c r="V197" s="334" t="e">
        <f t="shared" si="33"/>
        <v>#VALUE!</v>
      </c>
      <c r="W197" s="358" t="e">
        <f t="shared" si="25"/>
        <v>#VALUE!</v>
      </c>
      <c r="X197" s="358" t="e">
        <f t="shared" si="26"/>
        <v>#VALUE!</v>
      </c>
    </row>
    <row r="198" spans="3:24">
      <c r="C198" s="360">
        <f>'(2-2) 재직자 명부'!B193</f>
        <v>0</v>
      </c>
      <c r="D198" s="297">
        <f>'(2-2) 재직자 명부'!C193</f>
        <v>0</v>
      </c>
      <c r="E198" s="297">
        <f>'(2-2) 재직자 명부'!D193</f>
        <v>0</v>
      </c>
      <c r="F198" s="353">
        <f>'(2-2) 재직자 명부'!E193</f>
        <v>0</v>
      </c>
      <c r="G198" s="354">
        <f>'(2-2) 재직자 명부'!F193</f>
        <v>0</v>
      </c>
      <c r="H198" s="354">
        <f>'(2-2) 재직자 명부'!G193</f>
        <v>0</v>
      </c>
      <c r="I198" s="355">
        <f>'(2-2) 재직자 명부'!H193</f>
        <v>0</v>
      </c>
      <c r="J198" s="356">
        <f>'(2-2) 재직자 명부'!I193</f>
        <v>0</v>
      </c>
      <c r="K198" s="353">
        <f>'(2-2) 재직자 명부'!J193</f>
        <v>0</v>
      </c>
      <c r="L198" s="357">
        <f>IF('(2-2) 재직자 명부'!M193="",1,'(2-2) 재직자 명부'!M193)</f>
        <v>1</v>
      </c>
      <c r="M198" s="355" t="str">
        <f>IF('(2-2) 재직자 명부'!J193="","",LEFT('(2-2) 재직자 명부'!J193,4)&amp;"-"&amp;MID('(2-2) 재직자 명부'!J193,5,2)&amp;"-"&amp;RIGHT('(2-2) 재직자 명부'!J193,2))</f>
        <v/>
      </c>
      <c r="N198" s="333" t="e">
        <f t="shared" si="27"/>
        <v>#VALUE!</v>
      </c>
      <c r="O198" s="362" t="e">
        <f t="shared" si="28"/>
        <v>#VALUE!</v>
      </c>
      <c r="P198" s="362" t="str">
        <f t="shared" si="23"/>
        <v/>
      </c>
      <c r="Q198" s="333" t="e">
        <f t="shared" si="29"/>
        <v>#VALUE!</v>
      </c>
      <c r="R198" s="333" t="e">
        <f t="shared" si="30"/>
        <v>#VALUE!</v>
      </c>
      <c r="S198" s="365" t="e">
        <f t="shared" si="31"/>
        <v>#VALUE!</v>
      </c>
      <c r="T198" s="333" t="e">
        <f t="shared" si="32"/>
        <v>#VALUE!</v>
      </c>
      <c r="U198" s="366" t="e">
        <f t="shared" si="24"/>
        <v>#VALUE!</v>
      </c>
      <c r="V198" s="334" t="e">
        <f t="shared" si="33"/>
        <v>#VALUE!</v>
      </c>
      <c r="W198" s="358" t="e">
        <f t="shared" si="25"/>
        <v>#VALUE!</v>
      </c>
      <c r="X198" s="358" t="e">
        <f t="shared" si="26"/>
        <v>#VALUE!</v>
      </c>
    </row>
    <row r="199" spans="3:24">
      <c r="C199" s="360">
        <f>'(2-2) 재직자 명부'!B194</f>
        <v>0</v>
      </c>
      <c r="D199" s="297">
        <f>'(2-2) 재직자 명부'!C194</f>
        <v>0</v>
      </c>
      <c r="E199" s="297">
        <f>'(2-2) 재직자 명부'!D194</f>
        <v>0</v>
      </c>
      <c r="F199" s="353">
        <f>'(2-2) 재직자 명부'!E194</f>
        <v>0</v>
      </c>
      <c r="G199" s="354">
        <f>'(2-2) 재직자 명부'!F194</f>
        <v>0</v>
      </c>
      <c r="H199" s="354">
        <f>'(2-2) 재직자 명부'!G194</f>
        <v>0</v>
      </c>
      <c r="I199" s="355">
        <f>'(2-2) 재직자 명부'!H194</f>
        <v>0</v>
      </c>
      <c r="J199" s="356">
        <f>'(2-2) 재직자 명부'!I194</f>
        <v>0</v>
      </c>
      <c r="K199" s="353">
        <f>'(2-2) 재직자 명부'!J194</f>
        <v>0</v>
      </c>
      <c r="L199" s="357">
        <f>IF('(2-2) 재직자 명부'!M194="",1,'(2-2) 재직자 명부'!M194)</f>
        <v>1</v>
      </c>
      <c r="M199" s="355" t="str">
        <f>IF('(2-2) 재직자 명부'!J194="","",LEFT('(2-2) 재직자 명부'!J194,4)&amp;"-"&amp;MID('(2-2) 재직자 명부'!J194,5,2)&amp;"-"&amp;RIGHT('(2-2) 재직자 명부'!J194,2))</f>
        <v/>
      </c>
      <c r="N199" s="333" t="e">
        <f t="shared" si="27"/>
        <v>#VALUE!</v>
      </c>
      <c r="O199" s="362" t="e">
        <f t="shared" si="28"/>
        <v>#VALUE!</v>
      </c>
      <c r="P199" s="362" t="str">
        <f t="shared" si="23"/>
        <v/>
      </c>
      <c r="Q199" s="333" t="e">
        <f t="shared" si="29"/>
        <v>#VALUE!</v>
      </c>
      <c r="R199" s="333" t="e">
        <f t="shared" si="30"/>
        <v>#VALUE!</v>
      </c>
      <c r="S199" s="365" t="e">
        <f t="shared" si="31"/>
        <v>#VALUE!</v>
      </c>
      <c r="T199" s="333" t="e">
        <f t="shared" si="32"/>
        <v>#VALUE!</v>
      </c>
      <c r="U199" s="366" t="e">
        <f t="shared" si="24"/>
        <v>#VALUE!</v>
      </c>
      <c r="V199" s="334" t="e">
        <f t="shared" si="33"/>
        <v>#VALUE!</v>
      </c>
      <c r="W199" s="358" t="e">
        <f t="shared" si="25"/>
        <v>#VALUE!</v>
      </c>
      <c r="X199" s="358" t="e">
        <f t="shared" si="26"/>
        <v>#VALUE!</v>
      </c>
    </row>
    <row r="200" spans="3:24">
      <c r="C200" s="360">
        <f>'(2-2) 재직자 명부'!B195</f>
        <v>0</v>
      </c>
      <c r="D200" s="297">
        <f>'(2-2) 재직자 명부'!C195</f>
        <v>0</v>
      </c>
      <c r="E200" s="297">
        <f>'(2-2) 재직자 명부'!D195</f>
        <v>0</v>
      </c>
      <c r="F200" s="353">
        <f>'(2-2) 재직자 명부'!E195</f>
        <v>0</v>
      </c>
      <c r="G200" s="354">
        <f>'(2-2) 재직자 명부'!F195</f>
        <v>0</v>
      </c>
      <c r="H200" s="354">
        <f>'(2-2) 재직자 명부'!G195</f>
        <v>0</v>
      </c>
      <c r="I200" s="355">
        <f>'(2-2) 재직자 명부'!H195</f>
        <v>0</v>
      </c>
      <c r="J200" s="356">
        <f>'(2-2) 재직자 명부'!I195</f>
        <v>0</v>
      </c>
      <c r="K200" s="353">
        <f>'(2-2) 재직자 명부'!J195</f>
        <v>0</v>
      </c>
      <c r="L200" s="357">
        <f>IF('(2-2) 재직자 명부'!M195="",1,'(2-2) 재직자 명부'!M195)</f>
        <v>1</v>
      </c>
      <c r="M200" s="355" t="str">
        <f>IF('(2-2) 재직자 명부'!J195="","",LEFT('(2-2) 재직자 명부'!J195,4)&amp;"-"&amp;MID('(2-2) 재직자 명부'!J195,5,2)&amp;"-"&amp;RIGHT('(2-2) 재직자 명부'!J195,2))</f>
        <v/>
      </c>
      <c r="N200" s="333" t="e">
        <f t="shared" si="27"/>
        <v>#VALUE!</v>
      </c>
      <c r="O200" s="362" t="e">
        <f t="shared" si="28"/>
        <v>#VALUE!</v>
      </c>
      <c r="P200" s="362" t="str">
        <f t="shared" ref="P200:P263" si="34">IF(K200=0,"",((LEFT($C$2,4)+(DATE(FALSE,MID($C$2,5,2),RIGHT($C$2,2)))/366)-((LEFT(K200,4)+(DATE(FALSE,MID(K200,5,2),RIGHT(K200,2)))/366))))</f>
        <v/>
      </c>
      <c r="Q200" s="333" t="e">
        <f t="shared" si="29"/>
        <v>#VALUE!</v>
      </c>
      <c r="R200" s="333" t="e">
        <f t="shared" si="30"/>
        <v>#VALUE!</v>
      </c>
      <c r="S200" s="365" t="e">
        <f t="shared" si="31"/>
        <v>#VALUE!</v>
      </c>
      <c r="T200" s="333" t="e">
        <f t="shared" si="32"/>
        <v>#VALUE!</v>
      </c>
      <c r="U200" s="366" t="e">
        <f t="shared" ref="U200:U263" si="35">IF(AND(J200&lt;3,LEFT(F200,4)="2015"),"-",IF(ABS(S200/H200)&gt;0.1,"e","-"))</f>
        <v>#VALUE!</v>
      </c>
      <c r="V200" s="334" t="e">
        <f t="shared" si="33"/>
        <v>#VALUE!</v>
      </c>
      <c r="W200" s="358" t="e">
        <f t="shared" ref="W200:W263" si="36">IF(U200="e",C200,"")</f>
        <v>#VALUE!</v>
      </c>
      <c r="X200" s="358" t="e">
        <f t="shared" ref="X200:X263" si="37">IF(V200="e",C200,"")</f>
        <v>#VALUE!</v>
      </c>
    </row>
    <row r="201" spans="3:24">
      <c r="C201" s="360">
        <f>'(2-2) 재직자 명부'!B196</f>
        <v>0</v>
      </c>
      <c r="D201" s="297">
        <f>'(2-2) 재직자 명부'!C196</f>
        <v>0</v>
      </c>
      <c r="E201" s="297">
        <f>'(2-2) 재직자 명부'!D196</f>
        <v>0</v>
      </c>
      <c r="F201" s="353">
        <f>'(2-2) 재직자 명부'!E196</f>
        <v>0</v>
      </c>
      <c r="G201" s="354">
        <f>'(2-2) 재직자 명부'!F196</f>
        <v>0</v>
      </c>
      <c r="H201" s="354">
        <f>'(2-2) 재직자 명부'!G196</f>
        <v>0</v>
      </c>
      <c r="I201" s="355">
        <f>'(2-2) 재직자 명부'!H196</f>
        <v>0</v>
      </c>
      <c r="J201" s="356">
        <f>'(2-2) 재직자 명부'!I196</f>
        <v>0</v>
      </c>
      <c r="K201" s="353">
        <f>'(2-2) 재직자 명부'!J196</f>
        <v>0</v>
      </c>
      <c r="L201" s="357">
        <f>IF('(2-2) 재직자 명부'!M196="",1,'(2-2) 재직자 명부'!M196)</f>
        <v>1</v>
      </c>
      <c r="M201" s="355" t="str">
        <f>IF('(2-2) 재직자 명부'!J196="","",LEFT('(2-2) 재직자 명부'!J196,4)&amp;"-"&amp;MID('(2-2) 재직자 명부'!J196,5,2)&amp;"-"&amp;RIGHT('(2-2) 재직자 명부'!J196,2))</f>
        <v/>
      </c>
      <c r="N201" s="333" t="e">
        <f t="shared" ref="N201:N264" si="38">ROUNDDOWN(((LEFT($C$2,4)+(DATE(FALSE,MID($C$2,5,2),RIGHT($C$2,2))-1)/366)-((LEFT(D201,4)+(DATE(FALSE,MID(D201,5,2),RIGHT(D201,2))-1)/366))),0)</f>
        <v>#VALUE!</v>
      </c>
      <c r="O201" s="362" t="e">
        <f t="shared" ref="O201:O264" si="39">((LEFT($C$2,4)+(DATE(FALSE,MID($C$2,5,2),RIGHT($C$2,2)))/366)-((LEFT(F201,4)+(DATE(FALSE,MID(F201,5,2),RIGHT(F201,2))-1)/366)))</f>
        <v>#VALUE!</v>
      </c>
      <c r="P201" s="362" t="str">
        <f t="shared" si="34"/>
        <v/>
      </c>
      <c r="Q201" s="333" t="e">
        <f t="shared" ref="Q201:Q264" si="40">IF(K201=0,O201*G201,G201*P201)*L201</f>
        <v>#VALUE!</v>
      </c>
      <c r="R201" s="333" t="e">
        <f t="shared" ref="R201:R264" si="41">IF(K201=0,(O201+1)*G201,G201*(P201+1))*L201</f>
        <v>#VALUE!</v>
      </c>
      <c r="S201" s="365" t="e">
        <f t="shared" ref="S201:S264" si="42">H201-Q201</f>
        <v>#VALUE!</v>
      </c>
      <c r="T201" s="333" t="e">
        <f t="shared" ref="T201:T264" si="43">I201-R201</f>
        <v>#VALUE!</v>
      </c>
      <c r="U201" s="366" t="e">
        <f t="shared" si="35"/>
        <v>#VALUE!</v>
      </c>
      <c r="V201" s="334" t="e">
        <f t="shared" ref="V201:V264" si="44">IF(OR(J201&gt;2,N201&gt;$C$3),IF(ABS(T201/I201)&gt;0.1,"e","-"),"-")</f>
        <v>#VALUE!</v>
      </c>
      <c r="W201" s="358" t="e">
        <f t="shared" si="36"/>
        <v>#VALUE!</v>
      </c>
      <c r="X201" s="358" t="e">
        <f t="shared" si="37"/>
        <v>#VALUE!</v>
      </c>
    </row>
    <row r="202" spans="3:24">
      <c r="C202" s="360">
        <f>'(2-2) 재직자 명부'!B197</f>
        <v>0</v>
      </c>
      <c r="D202" s="297">
        <f>'(2-2) 재직자 명부'!C197</f>
        <v>0</v>
      </c>
      <c r="E202" s="297">
        <f>'(2-2) 재직자 명부'!D197</f>
        <v>0</v>
      </c>
      <c r="F202" s="353">
        <f>'(2-2) 재직자 명부'!E197</f>
        <v>0</v>
      </c>
      <c r="G202" s="354">
        <f>'(2-2) 재직자 명부'!F197</f>
        <v>0</v>
      </c>
      <c r="H202" s="354">
        <f>'(2-2) 재직자 명부'!G197</f>
        <v>0</v>
      </c>
      <c r="I202" s="355">
        <f>'(2-2) 재직자 명부'!H197</f>
        <v>0</v>
      </c>
      <c r="J202" s="356">
        <f>'(2-2) 재직자 명부'!I197</f>
        <v>0</v>
      </c>
      <c r="K202" s="353">
        <f>'(2-2) 재직자 명부'!J197</f>
        <v>0</v>
      </c>
      <c r="L202" s="357">
        <f>IF('(2-2) 재직자 명부'!M197="",1,'(2-2) 재직자 명부'!M197)</f>
        <v>1</v>
      </c>
      <c r="M202" s="355" t="str">
        <f>IF('(2-2) 재직자 명부'!J197="","",LEFT('(2-2) 재직자 명부'!J197,4)&amp;"-"&amp;MID('(2-2) 재직자 명부'!J197,5,2)&amp;"-"&amp;RIGHT('(2-2) 재직자 명부'!J197,2))</f>
        <v/>
      </c>
      <c r="N202" s="333" t="e">
        <f t="shared" si="38"/>
        <v>#VALUE!</v>
      </c>
      <c r="O202" s="362" t="e">
        <f t="shared" si="39"/>
        <v>#VALUE!</v>
      </c>
      <c r="P202" s="362" t="str">
        <f t="shared" si="34"/>
        <v/>
      </c>
      <c r="Q202" s="333" t="e">
        <f t="shared" si="40"/>
        <v>#VALUE!</v>
      </c>
      <c r="R202" s="333" t="e">
        <f t="shared" si="41"/>
        <v>#VALUE!</v>
      </c>
      <c r="S202" s="365" t="e">
        <f t="shared" si="42"/>
        <v>#VALUE!</v>
      </c>
      <c r="T202" s="333" t="e">
        <f t="shared" si="43"/>
        <v>#VALUE!</v>
      </c>
      <c r="U202" s="366" t="e">
        <f t="shared" si="35"/>
        <v>#VALUE!</v>
      </c>
      <c r="V202" s="334" t="e">
        <f t="shared" si="44"/>
        <v>#VALUE!</v>
      </c>
      <c r="W202" s="358" t="e">
        <f t="shared" si="36"/>
        <v>#VALUE!</v>
      </c>
      <c r="X202" s="358" t="e">
        <f t="shared" si="37"/>
        <v>#VALUE!</v>
      </c>
    </row>
    <row r="203" spans="3:24">
      <c r="C203" s="360">
        <f>'(2-2) 재직자 명부'!B198</f>
        <v>0</v>
      </c>
      <c r="D203" s="297">
        <f>'(2-2) 재직자 명부'!C198</f>
        <v>0</v>
      </c>
      <c r="E203" s="297">
        <f>'(2-2) 재직자 명부'!D198</f>
        <v>0</v>
      </c>
      <c r="F203" s="353">
        <f>'(2-2) 재직자 명부'!E198</f>
        <v>0</v>
      </c>
      <c r="G203" s="354">
        <f>'(2-2) 재직자 명부'!F198</f>
        <v>0</v>
      </c>
      <c r="H203" s="354">
        <f>'(2-2) 재직자 명부'!G198</f>
        <v>0</v>
      </c>
      <c r="I203" s="355">
        <f>'(2-2) 재직자 명부'!H198</f>
        <v>0</v>
      </c>
      <c r="J203" s="356">
        <f>'(2-2) 재직자 명부'!I198</f>
        <v>0</v>
      </c>
      <c r="K203" s="353">
        <f>'(2-2) 재직자 명부'!J198</f>
        <v>0</v>
      </c>
      <c r="L203" s="357">
        <f>IF('(2-2) 재직자 명부'!M198="",1,'(2-2) 재직자 명부'!M198)</f>
        <v>1</v>
      </c>
      <c r="M203" s="355" t="str">
        <f>IF('(2-2) 재직자 명부'!J198="","",LEFT('(2-2) 재직자 명부'!J198,4)&amp;"-"&amp;MID('(2-2) 재직자 명부'!J198,5,2)&amp;"-"&amp;RIGHT('(2-2) 재직자 명부'!J198,2))</f>
        <v/>
      </c>
      <c r="N203" s="333" t="e">
        <f t="shared" si="38"/>
        <v>#VALUE!</v>
      </c>
      <c r="O203" s="362" t="e">
        <f t="shared" si="39"/>
        <v>#VALUE!</v>
      </c>
      <c r="P203" s="362" t="str">
        <f t="shared" si="34"/>
        <v/>
      </c>
      <c r="Q203" s="333" t="e">
        <f t="shared" si="40"/>
        <v>#VALUE!</v>
      </c>
      <c r="R203" s="333" t="e">
        <f t="shared" si="41"/>
        <v>#VALUE!</v>
      </c>
      <c r="S203" s="365" t="e">
        <f t="shared" si="42"/>
        <v>#VALUE!</v>
      </c>
      <c r="T203" s="333" t="e">
        <f t="shared" si="43"/>
        <v>#VALUE!</v>
      </c>
      <c r="U203" s="366" t="e">
        <f t="shared" si="35"/>
        <v>#VALUE!</v>
      </c>
      <c r="V203" s="334" t="e">
        <f t="shared" si="44"/>
        <v>#VALUE!</v>
      </c>
      <c r="W203" s="358" t="e">
        <f t="shared" si="36"/>
        <v>#VALUE!</v>
      </c>
      <c r="X203" s="358" t="e">
        <f t="shared" si="37"/>
        <v>#VALUE!</v>
      </c>
    </row>
    <row r="204" spans="3:24">
      <c r="C204" s="360">
        <f>'(2-2) 재직자 명부'!B199</f>
        <v>0</v>
      </c>
      <c r="D204" s="297">
        <f>'(2-2) 재직자 명부'!C199</f>
        <v>0</v>
      </c>
      <c r="E204" s="297">
        <f>'(2-2) 재직자 명부'!D199</f>
        <v>0</v>
      </c>
      <c r="F204" s="353">
        <f>'(2-2) 재직자 명부'!E199</f>
        <v>0</v>
      </c>
      <c r="G204" s="354">
        <f>'(2-2) 재직자 명부'!F199</f>
        <v>0</v>
      </c>
      <c r="H204" s="354">
        <f>'(2-2) 재직자 명부'!G199</f>
        <v>0</v>
      </c>
      <c r="I204" s="355">
        <f>'(2-2) 재직자 명부'!H199</f>
        <v>0</v>
      </c>
      <c r="J204" s="356">
        <f>'(2-2) 재직자 명부'!I199</f>
        <v>0</v>
      </c>
      <c r="K204" s="353">
        <f>'(2-2) 재직자 명부'!J199</f>
        <v>0</v>
      </c>
      <c r="L204" s="357">
        <f>IF('(2-2) 재직자 명부'!M199="",1,'(2-2) 재직자 명부'!M199)</f>
        <v>1</v>
      </c>
      <c r="M204" s="355" t="str">
        <f>IF('(2-2) 재직자 명부'!J199="","",LEFT('(2-2) 재직자 명부'!J199,4)&amp;"-"&amp;MID('(2-2) 재직자 명부'!J199,5,2)&amp;"-"&amp;RIGHT('(2-2) 재직자 명부'!J199,2))</f>
        <v/>
      </c>
      <c r="N204" s="333" t="e">
        <f t="shared" si="38"/>
        <v>#VALUE!</v>
      </c>
      <c r="O204" s="362" t="e">
        <f t="shared" si="39"/>
        <v>#VALUE!</v>
      </c>
      <c r="P204" s="362" t="str">
        <f t="shared" si="34"/>
        <v/>
      </c>
      <c r="Q204" s="333" t="e">
        <f t="shared" si="40"/>
        <v>#VALUE!</v>
      </c>
      <c r="R204" s="333" t="e">
        <f t="shared" si="41"/>
        <v>#VALUE!</v>
      </c>
      <c r="S204" s="365" t="e">
        <f t="shared" si="42"/>
        <v>#VALUE!</v>
      </c>
      <c r="T204" s="333" t="e">
        <f t="shared" si="43"/>
        <v>#VALUE!</v>
      </c>
      <c r="U204" s="366" t="e">
        <f t="shared" si="35"/>
        <v>#VALUE!</v>
      </c>
      <c r="V204" s="334" t="e">
        <f t="shared" si="44"/>
        <v>#VALUE!</v>
      </c>
      <c r="W204" s="358" t="e">
        <f t="shared" si="36"/>
        <v>#VALUE!</v>
      </c>
      <c r="X204" s="358" t="e">
        <f t="shared" si="37"/>
        <v>#VALUE!</v>
      </c>
    </row>
    <row r="205" spans="3:24">
      <c r="C205" s="360">
        <f>'(2-2) 재직자 명부'!B200</f>
        <v>0</v>
      </c>
      <c r="D205" s="297">
        <f>'(2-2) 재직자 명부'!C200</f>
        <v>0</v>
      </c>
      <c r="E205" s="297">
        <f>'(2-2) 재직자 명부'!D200</f>
        <v>0</v>
      </c>
      <c r="F205" s="353">
        <f>'(2-2) 재직자 명부'!E200</f>
        <v>0</v>
      </c>
      <c r="G205" s="354">
        <f>'(2-2) 재직자 명부'!F200</f>
        <v>0</v>
      </c>
      <c r="H205" s="354">
        <f>'(2-2) 재직자 명부'!G200</f>
        <v>0</v>
      </c>
      <c r="I205" s="355">
        <f>'(2-2) 재직자 명부'!H200</f>
        <v>0</v>
      </c>
      <c r="J205" s="356">
        <f>'(2-2) 재직자 명부'!I200</f>
        <v>0</v>
      </c>
      <c r="K205" s="353">
        <f>'(2-2) 재직자 명부'!J200</f>
        <v>0</v>
      </c>
      <c r="L205" s="357">
        <f>IF('(2-2) 재직자 명부'!M200="",1,'(2-2) 재직자 명부'!M200)</f>
        <v>1</v>
      </c>
      <c r="M205" s="355" t="str">
        <f>IF('(2-2) 재직자 명부'!J200="","",LEFT('(2-2) 재직자 명부'!J200,4)&amp;"-"&amp;MID('(2-2) 재직자 명부'!J200,5,2)&amp;"-"&amp;RIGHT('(2-2) 재직자 명부'!J200,2))</f>
        <v/>
      </c>
      <c r="N205" s="333" t="e">
        <f t="shared" si="38"/>
        <v>#VALUE!</v>
      </c>
      <c r="O205" s="362" t="e">
        <f t="shared" si="39"/>
        <v>#VALUE!</v>
      </c>
      <c r="P205" s="362" t="str">
        <f t="shared" si="34"/>
        <v/>
      </c>
      <c r="Q205" s="333" t="e">
        <f t="shared" si="40"/>
        <v>#VALUE!</v>
      </c>
      <c r="R205" s="333" t="e">
        <f t="shared" si="41"/>
        <v>#VALUE!</v>
      </c>
      <c r="S205" s="365" t="e">
        <f t="shared" si="42"/>
        <v>#VALUE!</v>
      </c>
      <c r="T205" s="333" t="e">
        <f t="shared" si="43"/>
        <v>#VALUE!</v>
      </c>
      <c r="U205" s="366" t="e">
        <f t="shared" si="35"/>
        <v>#VALUE!</v>
      </c>
      <c r="V205" s="334" t="e">
        <f t="shared" si="44"/>
        <v>#VALUE!</v>
      </c>
      <c r="W205" s="358" t="e">
        <f t="shared" si="36"/>
        <v>#VALUE!</v>
      </c>
      <c r="X205" s="358" t="e">
        <f t="shared" si="37"/>
        <v>#VALUE!</v>
      </c>
    </row>
    <row r="206" spans="3:24">
      <c r="C206" s="360">
        <f>'(2-2) 재직자 명부'!B201</f>
        <v>0</v>
      </c>
      <c r="D206" s="297">
        <f>'(2-2) 재직자 명부'!C201</f>
        <v>0</v>
      </c>
      <c r="E206" s="297">
        <f>'(2-2) 재직자 명부'!D201</f>
        <v>0</v>
      </c>
      <c r="F206" s="353">
        <f>'(2-2) 재직자 명부'!E201</f>
        <v>0</v>
      </c>
      <c r="G206" s="354">
        <f>'(2-2) 재직자 명부'!F201</f>
        <v>0</v>
      </c>
      <c r="H206" s="354">
        <f>'(2-2) 재직자 명부'!G201</f>
        <v>0</v>
      </c>
      <c r="I206" s="355">
        <f>'(2-2) 재직자 명부'!H201</f>
        <v>0</v>
      </c>
      <c r="J206" s="356">
        <f>'(2-2) 재직자 명부'!I201</f>
        <v>0</v>
      </c>
      <c r="K206" s="353">
        <f>'(2-2) 재직자 명부'!J201</f>
        <v>0</v>
      </c>
      <c r="L206" s="357">
        <f>IF('(2-2) 재직자 명부'!M201="",1,'(2-2) 재직자 명부'!M201)</f>
        <v>1</v>
      </c>
      <c r="M206" s="355" t="str">
        <f>IF('(2-2) 재직자 명부'!J201="","",LEFT('(2-2) 재직자 명부'!J201,4)&amp;"-"&amp;MID('(2-2) 재직자 명부'!J201,5,2)&amp;"-"&amp;RIGHT('(2-2) 재직자 명부'!J201,2))</f>
        <v/>
      </c>
      <c r="N206" s="333" t="e">
        <f t="shared" si="38"/>
        <v>#VALUE!</v>
      </c>
      <c r="O206" s="362" t="e">
        <f t="shared" si="39"/>
        <v>#VALUE!</v>
      </c>
      <c r="P206" s="362" t="str">
        <f t="shared" si="34"/>
        <v/>
      </c>
      <c r="Q206" s="333" t="e">
        <f t="shared" si="40"/>
        <v>#VALUE!</v>
      </c>
      <c r="R206" s="333" t="e">
        <f t="shared" si="41"/>
        <v>#VALUE!</v>
      </c>
      <c r="S206" s="365" t="e">
        <f t="shared" si="42"/>
        <v>#VALUE!</v>
      </c>
      <c r="T206" s="333" t="e">
        <f t="shared" si="43"/>
        <v>#VALUE!</v>
      </c>
      <c r="U206" s="366" t="e">
        <f t="shared" si="35"/>
        <v>#VALUE!</v>
      </c>
      <c r="V206" s="334" t="e">
        <f t="shared" si="44"/>
        <v>#VALUE!</v>
      </c>
      <c r="W206" s="358" t="e">
        <f t="shared" si="36"/>
        <v>#VALUE!</v>
      </c>
      <c r="X206" s="358" t="e">
        <f t="shared" si="37"/>
        <v>#VALUE!</v>
      </c>
    </row>
    <row r="207" spans="3:24">
      <c r="C207" s="360">
        <f>'(2-2) 재직자 명부'!B202</f>
        <v>0</v>
      </c>
      <c r="D207" s="297">
        <f>'(2-2) 재직자 명부'!C202</f>
        <v>0</v>
      </c>
      <c r="E207" s="297">
        <f>'(2-2) 재직자 명부'!D202</f>
        <v>0</v>
      </c>
      <c r="F207" s="353">
        <f>'(2-2) 재직자 명부'!E202</f>
        <v>0</v>
      </c>
      <c r="G207" s="354">
        <f>'(2-2) 재직자 명부'!F202</f>
        <v>0</v>
      </c>
      <c r="H207" s="354">
        <f>'(2-2) 재직자 명부'!G202</f>
        <v>0</v>
      </c>
      <c r="I207" s="355">
        <f>'(2-2) 재직자 명부'!H202</f>
        <v>0</v>
      </c>
      <c r="J207" s="356">
        <f>'(2-2) 재직자 명부'!I202</f>
        <v>0</v>
      </c>
      <c r="K207" s="353">
        <f>'(2-2) 재직자 명부'!J202</f>
        <v>0</v>
      </c>
      <c r="L207" s="357">
        <f>IF('(2-2) 재직자 명부'!M202="",1,'(2-2) 재직자 명부'!M202)</f>
        <v>1</v>
      </c>
      <c r="M207" s="355" t="str">
        <f>IF('(2-2) 재직자 명부'!J202="","",LEFT('(2-2) 재직자 명부'!J202,4)&amp;"-"&amp;MID('(2-2) 재직자 명부'!J202,5,2)&amp;"-"&amp;RIGHT('(2-2) 재직자 명부'!J202,2))</f>
        <v/>
      </c>
      <c r="N207" s="333" t="e">
        <f t="shared" si="38"/>
        <v>#VALUE!</v>
      </c>
      <c r="O207" s="362" t="e">
        <f t="shared" si="39"/>
        <v>#VALUE!</v>
      </c>
      <c r="P207" s="362" t="str">
        <f t="shared" si="34"/>
        <v/>
      </c>
      <c r="Q207" s="333" t="e">
        <f t="shared" si="40"/>
        <v>#VALUE!</v>
      </c>
      <c r="R207" s="333" t="e">
        <f t="shared" si="41"/>
        <v>#VALUE!</v>
      </c>
      <c r="S207" s="365" t="e">
        <f t="shared" si="42"/>
        <v>#VALUE!</v>
      </c>
      <c r="T207" s="333" t="e">
        <f t="shared" si="43"/>
        <v>#VALUE!</v>
      </c>
      <c r="U207" s="366" t="e">
        <f t="shared" si="35"/>
        <v>#VALUE!</v>
      </c>
      <c r="V207" s="334" t="e">
        <f t="shared" si="44"/>
        <v>#VALUE!</v>
      </c>
      <c r="W207" s="358" t="e">
        <f t="shared" si="36"/>
        <v>#VALUE!</v>
      </c>
      <c r="X207" s="358" t="e">
        <f t="shared" si="37"/>
        <v>#VALUE!</v>
      </c>
    </row>
    <row r="208" spans="3:24">
      <c r="C208" s="360">
        <f>'(2-2) 재직자 명부'!B203</f>
        <v>0</v>
      </c>
      <c r="D208" s="297">
        <f>'(2-2) 재직자 명부'!C203</f>
        <v>0</v>
      </c>
      <c r="E208" s="297">
        <f>'(2-2) 재직자 명부'!D203</f>
        <v>0</v>
      </c>
      <c r="F208" s="353">
        <f>'(2-2) 재직자 명부'!E203</f>
        <v>0</v>
      </c>
      <c r="G208" s="354">
        <f>'(2-2) 재직자 명부'!F203</f>
        <v>0</v>
      </c>
      <c r="H208" s="354">
        <f>'(2-2) 재직자 명부'!G203</f>
        <v>0</v>
      </c>
      <c r="I208" s="355">
        <f>'(2-2) 재직자 명부'!H203</f>
        <v>0</v>
      </c>
      <c r="J208" s="356">
        <f>'(2-2) 재직자 명부'!I203</f>
        <v>0</v>
      </c>
      <c r="K208" s="353">
        <f>'(2-2) 재직자 명부'!J203</f>
        <v>0</v>
      </c>
      <c r="L208" s="357">
        <f>IF('(2-2) 재직자 명부'!M203="",1,'(2-2) 재직자 명부'!M203)</f>
        <v>1</v>
      </c>
      <c r="M208" s="355" t="str">
        <f>IF('(2-2) 재직자 명부'!J203="","",LEFT('(2-2) 재직자 명부'!J203,4)&amp;"-"&amp;MID('(2-2) 재직자 명부'!J203,5,2)&amp;"-"&amp;RIGHT('(2-2) 재직자 명부'!J203,2))</f>
        <v/>
      </c>
      <c r="N208" s="333" t="e">
        <f t="shared" si="38"/>
        <v>#VALUE!</v>
      </c>
      <c r="O208" s="362" t="e">
        <f t="shared" si="39"/>
        <v>#VALUE!</v>
      </c>
      <c r="P208" s="362" t="str">
        <f t="shared" si="34"/>
        <v/>
      </c>
      <c r="Q208" s="333" t="e">
        <f t="shared" si="40"/>
        <v>#VALUE!</v>
      </c>
      <c r="R208" s="333" t="e">
        <f t="shared" si="41"/>
        <v>#VALUE!</v>
      </c>
      <c r="S208" s="365" t="e">
        <f t="shared" si="42"/>
        <v>#VALUE!</v>
      </c>
      <c r="T208" s="333" t="e">
        <f t="shared" si="43"/>
        <v>#VALUE!</v>
      </c>
      <c r="U208" s="366" t="e">
        <f t="shared" si="35"/>
        <v>#VALUE!</v>
      </c>
      <c r="V208" s="334" t="e">
        <f t="shared" si="44"/>
        <v>#VALUE!</v>
      </c>
      <c r="W208" s="358" t="e">
        <f t="shared" si="36"/>
        <v>#VALUE!</v>
      </c>
      <c r="X208" s="358" t="e">
        <f t="shared" si="37"/>
        <v>#VALUE!</v>
      </c>
    </row>
    <row r="209" spans="3:24">
      <c r="C209" s="360">
        <f>'(2-2) 재직자 명부'!B204</f>
        <v>0</v>
      </c>
      <c r="D209" s="297">
        <f>'(2-2) 재직자 명부'!C204</f>
        <v>0</v>
      </c>
      <c r="E209" s="297">
        <f>'(2-2) 재직자 명부'!D204</f>
        <v>0</v>
      </c>
      <c r="F209" s="353">
        <f>'(2-2) 재직자 명부'!E204</f>
        <v>0</v>
      </c>
      <c r="G209" s="354">
        <f>'(2-2) 재직자 명부'!F204</f>
        <v>0</v>
      </c>
      <c r="H209" s="354">
        <f>'(2-2) 재직자 명부'!G204</f>
        <v>0</v>
      </c>
      <c r="I209" s="355">
        <f>'(2-2) 재직자 명부'!H204</f>
        <v>0</v>
      </c>
      <c r="J209" s="356">
        <f>'(2-2) 재직자 명부'!I204</f>
        <v>0</v>
      </c>
      <c r="K209" s="353">
        <f>'(2-2) 재직자 명부'!J204</f>
        <v>0</v>
      </c>
      <c r="L209" s="357">
        <f>IF('(2-2) 재직자 명부'!M204="",1,'(2-2) 재직자 명부'!M204)</f>
        <v>1</v>
      </c>
      <c r="M209" s="355" t="str">
        <f>IF('(2-2) 재직자 명부'!J204="","",LEFT('(2-2) 재직자 명부'!J204,4)&amp;"-"&amp;MID('(2-2) 재직자 명부'!J204,5,2)&amp;"-"&amp;RIGHT('(2-2) 재직자 명부'!J204,2))</f>
        <v/>
      </c>
      <c r="N209" s="333" t="e">
        <f t="shared" si="38"/>
        <v>#VALUE!</v>
      </c>
      <c r="O209" s="362" t="e">
        <f t="shared" si="39"/>
        <v>#VALUE!</v>
      </c>
      <c r="P209" s="362" t="str">
        <f t="shared" si="34"/>
        <v/>
      </c>
      <c r="Q209" s="333" t="e">
        <f t="shared" si="40"/>
        <v>#VALUE!</v>
      </c>
      <c r="R209" s="333" t="e">
        <f t="shared" si="41"/>
        <v>#VALUE!</v>
      </c>
      <c r="S209" s="365" t="e">
        <f t="shared" si="42"/>
        <v>#VALUE!</v>
      </c>
      <c r="T209" s="333" t="e">
        <f t="shared" si="43"/>
        <v>#VALUE!</v>
      </c>
      <c r="U209" s="366" t="e">
        <f t="shared" si="35"/>
        <v>#VALUE!</v>
      </c>
      <c r="V209" s="334" t="e">
        <f t="shared" si="44"/>
        <v>#VALUE!</v>
      </c>
      <c r="W209" s="358" t="e">
        <f t="shared" si="36"/>
        <v>#VALUE!</v>
      </c>
      <c r="X209" s="358" t="e">
        <f t="shared" si="37"/>
        <v>#VALUE!</v>
      </c>
    </row>
    <row r="210" spans="3:24">
      <c r="C210" s="360">
        <f>'(2-2) 재직자 명부'!B205</f>
        <v>0</v>
      </c>
      <c r="D210" s="297">
        <f>'(2-2) 재직자 명부'!C205</f>
        <v>0</v>
      </c>
      <c r="E210" s="297">
        <f>'(2-2) 재직자 명부'!D205</f>
        <v>0</v>
      </c>
      <c r="F210" s="353">
        <f>'(2-2) 재직자 명부'!E205</f>
        <v>0</v>
      </c>
      <c r="G210" s="354">
        <f>'(2-2) 재직자 명부'!F205</f>
        <v>0</v>
      </c>
      <c r="H210" s="354">
        <f>'(2-2) 재직자 명부'!G205</f>
        <v>0</v>
      </c>
      <c r="I210" s="355">
        <f>'(2-2) 재직자 명부'!H205</f>
        <v>0</v>
      </c>
      <c r="J210" s="356">
        <f>'(2-2) 재직자 명부'!I205</f>
        <v>0</v>
      </c>
      <c r="K210" s="353">
        <f>'(2-2) 재직자 명부'!J205</f>
        <v>0</v>
      </c>
      <c r="L210" s="357">
        <f>IF('(2-2) 재직자 명부'!M205="",1,'(2-2) 재직자 명부'!M205)</f>
        <v>1</v>
      </c>
      <c r="M210" s="355" t="str">
        <f>IF('(2-2) 재직자 명부'!J205="","",LEFT('(2-2) 재직자 명부'!J205,4)&amp;"-"&amp;MID('(2-2) 재직자 명부'!J205,5,2)&amp;"-"&amp;RIGHT('(2-2) 재직자 명부'!J205,2))</f>
        <v/>
      </c>
      <c r="N210" s="333" t="e">
        <f t="shared" si="38"/>
        <v>#VALUE!</v>
      </c>
      <c r="O210" s="362" t="e">
        <f t="shared" si="39"/>
        <v>#VALUE!</v>
      </c>
      <c r="P210" s="362" t="str">
        <f t="shared" si="34"/>
        <v/>
      </c>
      <c r="Q210" s="333" t="e">
        <f t="shared" si="40"/>
        <v>#VALUE!</v>
      </c>
      <c r="R210" s="333" t="e">
        <f t="shared" si="41"/>
        <v>#VALUE!</v>
      </c>
      <c r="S210" s="365" t="e">
        <f t="shared" si="42"/>
        <v>#VALUE!</v>
      </c>
      <c r="T210" s="333" t="e">
        <f t="shared" si="43"/>
        <v>#VALUE!</v>
      </c>
      <c r="U210" s="366" t="e">
        <f t="shared" si="35"/>
        <v>#VALUE!</v>
      </c>
      <c r="V210" s="334" t="e">
        <f t="shared" si="44"/>
        <v>#VALUE!</v>
      </c>
      <c r="W210" s="358" t="e">
        <f t="shared" si="36"/>
        <v>#VALUE!</v>
      </c>
      <c r="X210" s="358" t="e">
        <f t="shared" si="37"/>
        <v>#VALUE!</v>
      </c>
    </row>
    <row r="211" spans="3:24">
      <c r="C211" s="360">
        <f>'(2-2) 재직자 명부'!B206</f>
        <v>0</v>
      </c>
      <c r="D211" s="297">
        <f>'(2-2) 재직자 명부'!C206</f>
        <v>0</v>
      </c>
      <c r="E211" s="297">
        <f>'(2-2) 재직자 명부'!D206</f>
        <v>0</v>
      </c>
      <c r="F211" s="353">
        <f>'(2-2) 재직자 명부'!E206</f>
        <v>0</v>
      </c>
      <c r="G211" s="354">
        <f>'(2-2) 재직자 명부'!F206</f>
        <v>0</v>
      </c>
      <c r="H211" s="354">
        <f>'(2-2) 재직자 명부'!G206</f>
        <v>0</v>
      </c>
      <c r="I211" s="355">
        <f>'(2-2) 재직자 명부'!H206</f>
        <v>0</v>
      </c>
      <c r="J211" s="356">
        <f>'(2-2) 재직자 명부'!I206</f>
        <v>0</v>
      </c>
      <c r="K211" s="353">
        <f>'(2-2) 재직자 명부'!J206</f>
        <v>0</v>
      </c>
      <c r="L211" s="357">
        <f>IF('(2-2) 재직자 명부'!M206="",1,'(2-2) 재직자 명부'!M206)</f>
        <v>1</v>
      </c>
      <c r="M211" s="355" t="str">
        <f>IF('(2-2) 재직자 명부'!J206="","",LEFT('(2-2) 재직자 명부'!J206,4)&amp;"-"&amp;MID('(2-2) 재직자 명부'!J206,5,2)&amp;"-"&amp;RIGHT('(2-2) 재직자 명부'!J206,2))</f>
        <v/>
      </c>
      <c r="N211" s="333" t="e">
        <f t="shared" si="38"/>
        <v>#VALUE!</v>
      </c>
      <c r="O211" s="362" t="e">
        <f t="shared" si="39"/>
        <v>#VALUE!</v>
      </c>
      <c r="P211" s="362" t="str">
        <f t="shared" si="34"/>
        <v/>
      </c>
      <c r="Q211" s="333" t="e">
        <f t="shared" si="40"/>
        <v>#VALUE!</v>
      </c>
      <c r="R211" s="333" t="e">
        <f t="shared" si="41"/>
        <v>#VALUE!</v>
      </c>
      <c r="S211" s="365" t="e">
        <f t="shared" si="42"/>
        <v>#VALUE!</v>
      </c>
      <c r="T211" s="333" t="e">
        <f t="shared" si="43"/>
        <v>#VALUE!</v>
      </c>
      <c r="U211" s="366" t="e">
        <f t="shared" si="35"/>
        <v>#VALUE!</v>
      </c>
      <c r="V211" s="334" t="e">
        <f t="shared" si="44"/>
        <v>#VALUE!</v>
      </c>
      <c r="W211" s="358" t="e">
        <f t="shared" si="36"/>
        <v>#VALUE!</v>
      </c>
      <c r="X211" s="358" t="e">
        <f t="shared" si="37"/>
        <v>#VALUE!</v>
      </c>
    </row>
    <row r="212" spans="3:24">
      <c r="C212" s="360">
        <f>'(2-2) 재직자 명부'!B207</f>
        <v>0</v>
      </c>
      <c r="D212" s="297">
        <f>'(2-2) 재직자 명부'!C207</f>
        <v>0</v>
      </c>
      <c r="E212" s="297">
        <f>'(2-2) 재직자 명부'!D207</f>
        <v>0</v>
      </c>
      <c r="F212" s="353">
        <f>'(2-2) 재직자 명부'!E207</f>
        <v>0</v>
      </c>
      <c r="G212" s="354">
        <f>'(2-2) 재직자 명부'!F207</f>
        <v>0</v>
      </c>
      <c r="H212" s="354">
        <f>'(2-2) 재직자 명부'!G207</f>
        <v>0</v>
      </c>
      <c r="I212" s="355">
        <f>'(2-2) 재직자 명부'!H207</f>
        <v>0</v>
      </c>
      <c r="J212" s="356">
        <f>'(2-2) 재직자 명부'!I207</f>
        <v>0</v>
      </c>
      <c r="K212" s="353">
        <f>'(2-2) 재직자 명부'!J207</f>
        <v>0</v>
      </c>
      <c r="L212" s="357">
        <f>IF('(2-2) 재직자 명부'!M207="",1,'(2-2) 재직자 명부'!M207)</f>
        <v>1</v>
      </c>
      <c r="M212" s="355" t="str">
        <f>IF('(2-2) 재직자 명부'!J207="","",LEFT('(2-2) 재직자 명부'!J207,4)&amp;"-"&amp;MID('(2-2) 재직자 명부'!J207,5,2)&amp;"-"&amp;RIGHT('(2-2) 재직자 명부'!J207,2))</f>
        <v/>
      </c>
      <c r="N212" s="333" t="e">
        <f t="shared" si="38"/>
        <v>#VALUE!</v>
      </c>
      <c r="O212" s="362" t="e">
        <f t="shared" si="39"/>
        <v>#VALUE!</v>
      </c>
      <c r="P212" s="362" t="str">
        <f t="shared" si="34"/>
        <v/>
      </c>
      <c r="Q212" s="333" t="e">
        <f t="shared" si="40"/>
        <v>#VALUE!</v>
      </c>
      <c r="R212" s="333" t="e">
        <f t="shared" si="41"/>
        <v>#VALUE!</v>
      </c>
      <c r="S212" s="365" t="e">
        <f t="shared" si="42"/>
        <v>#VALUE!</v>
      </c>
      <c r="T212" s="333" t="e">
        <f t="shared" si="43"/>
        <v>#VALUE!</v>
      </c>
      <c r="U212" s="366" t="e">
        <f t="shared" si="35"/>
        <v>#VALUE!</v>
      </c>
      <c r="V212" s="334" t="e">
        <f t="shared" si="44"/>
        <v>#VALUE!</v>
      </c>
      <c r="W212" s="358" t="e">
        <f t="shared" si="36"/>
        <v>#VALUE!</v>
      </c>
      <c r="X212" s="358" t="e">
        <f t="shared" si="37"/>
        <v>#VALUE!</v>
      </c>
    </row>
    <row r="213" spans="3:24">
      <c r="C213" s="360">
        <f>'(2-2) 재직자 명부'!B208</f>
        <v>0</v>
      </c>
      <c r="D213" s="297">
        <f>'(2-2) 재직자 명부'!C208</f>
        <v>0</v>
      </c>
      <c r="E213" s="297">
        <f>'(2-2) 재직자 명부'!D208</f>
        <v>0</v>
      </c>
      <c r="F213" s="353">
        <f>'(2-2) 재직자 명부'!E208</f>
        <v>0</v>
      </c>
      <c r="G213" s="354">
        <f>'(2-2) 재직자 명부'!F208</f>
        <v>0</v>
      </c>
      <c r="H213" s="354">
        <f>'(2-2) 재직자 명부'!G208</f>
        <v>0</v>
      </c>
      <c r="I213" s="355">
        <f>'(2-2) 재직자 명부'!H208</f>
        <v>0</v>
      </c>
      <c r="J213" s="356">
        <f>'(2-2) 재직자 명부'!I208</f>
        <v>0</v>
      </c>
      <c r="K213" s="353">
        <f>'(2-2) 재직자 명부'!J208</f>
        <v>0</v>
      </c>
      <c r="L213" s="357">
        <f>IF('(2-2) 재직자 명부'!M208="",1,'(2-2) 재직자 명부'!M208)</f>
        <v>1</v>
      </c>
      <c r="M213" s="355" t="str">
        <f>IF('(2-2) 재직자 명부'!J208="","",LEFT('(2-2) 재직자 명부'!J208,4)&amp;"-"&amp;MID('(2-2) 재직자 명부'!J208,5,2)&amp;"-"&amp;RIGHT('(2-2) 재직자 명부'!J208,2))</f>
        <v/>
      </c>
      <c r="N213" s="333" t="e">
        <f t="shared" si="38"/>
        <v>#VALUE!</v>
      </c>
      <c r="O213" s="362" t="e">
        <f t="shared" si="39"/>
        <v>#VALUE!</v>
      </c>
      <c r="P213" s="362" t="str">
        <f t="shared" si="34"/>
        <v/>
      </c>
      <c r="Q213" s="333" t="e">
        <f t="shared" si="40"/>
        <v>#VALUE!</v>
      </c>
      <c r="R213" s="333" t="e">
        <f t="shared" si="41"/>
        <v>#VALUE!</v>
      </c>
      <c r="S213" s="365" t="e">
        <f t="shared" si="42"/>
        <v>#VALUE!</v>
      </c>
      <c r="T213" s="333" t="e">
        <f t="shared" si="43"/>
        <v>#VALUE!</v>
      </c>
      <c r="U213" s="366" t="e">
        <f t="shared" si="35"/>
        <v>#VALUE!</v>
      </c>
      <c r="V213" s="334" t="e">
        <f t="shared" si="44"/>
        <v>#VALUE!</v>
      </c>
      <c r="W213" s="358" t="e">
        <f t="shared" si="36"/>
        <v>#VALUE!</v>
      </c>
      <c r="X213" s="358" t="e">
        <f t="shared" si="37"/>
        <v>#VALUE!</v>
      </c>
    </row>
    <row r="214" spans="3:24">
      <c r="C214" s="360">
        <f>'(2-2) 재직자 명부'!B209</f>
        <v>0</v>
      </c>
      <c r="D214" s="297">
        <f>'(2-2) 재직자 명부'!C209</f>
        <v>0</v>
      </c>
      <c r="E214" s="297">
        <f>'(2-2) 재직자 명부'!D209</f>
        <v>0</v>
      </c>
      <c r="F214" s="353">
        <f>'(2-2) 재직자 명부'!E209</f>
        <v>0</v>
      </c>
      <c r="G214" s="354">
        <f>'(2-2) 재직자 명부'!F209</f>
        <v>0</v>
      </c>
      <c r="H214" s="354">
        <f>'(2-2) 재직자 명부'!G209</f>
        <v>0</v>
      </c>
      <c r="I214" s="355">
        <f>'(2-2) 재직자 명부'!H209</f>
        <v>0</v>
      </c>
      <c r="J214" s="356">
        <f>'(2-2) 재직자 명부'!I209</f>
        <v>0</v>
      </c>
      <c r="K214" s="353">
        <f>'(2-2) 재직자 명부'!J209</f>
        <v>0</v>
      </c>
      <c r="L214" s="357">
        <f>IF('(2-2) 재직자 명부'!M209="",1,'(2-2) 재직자 명부'!M209)</f>
        <v>1</v>
      </c>
      <c r="M214" s="355" t="str">
        <f>IF('(2-2) 재직자 명부'!J209="","",LEFT('(2-2) 재직자 명부'!J209,4)&amp;"-"&amp;MID('(2-2) 재직자 명부'!J209,5,2)&amp;"-"&amp;RIGHT('(2-2) 재직자 명부'!J209,2))</f>
        <v/>
      </c>
      <c r="N214" s="333" t="e">
        <f t="shared" si="38"/>
        <v>#VALUE!</v>
      </c>
      <c r="O214" s="362" t="e">
        <f t="shared" si="39"/>
        <v>#VALUE!</v>
      </c>
      <c r="P214" s="362" t="str">
        <f t="shared" si="34"/>
        <v/>
      </c>
      <c r="Q214" s="333" t="e">
        <f t="shared" si="40"/>
        <v>#VALUE!</v>
      </c>
      <c r="R214" s="333" t="e">
        <f t="shared" si="41"/>
        <v>#VALUE!</v>
      </c>
      <c r="S214" s="365" t="e">
        <f t="shared" si="42"/>
        <v>#VALUE!</v>
      </c>
      <c r="T214" s="333" t="e">
        <f t="shared" si="43"/>
        <v>#VALUE!</v>
      </c>
      <c r="U214" s="366" t="e">
        <f t="shared" si="35"/>
        <v>#VALUE!</v>
      </c>
      <c r="V214" s="334" t="e">
        <f t="shared" si="44"/>
        <v>#VALUE!</v>
      </c>
      <c r="W214" s="358" t="e">
        <f t="shared" si="36"/>
        <v>#VALUE!</v>
      </c>
      <c r="X214" s="358" t="e">
        <f t="shared" si="37"/>
        <v>#VALUE!</v>
      </c>
    </row>
    <row r="215" spans="3:24">
      <c r="C215" s="360">
        <f>'(2-2) 재직자 명부'!B210</f>
        <v>0</v>
      </c>
      <c r="D215" s="297">
        <f>'(2-2) 재직자 명부'!C210</f>
        <v>0</v>
      </c>
      <c r="E215" s="297">
        <f>'(2-2) 재직자 명부'!D210</f>
        <v>0</v>
      </c>
      <c r="F215" s="353">
        <f>'(2-2) 재직자 명부'!E210</f>
        <v>0</v>
      </c>
      <c r="G215" s="354">
        <f>'(2-2) 재직자 명부'!F210</f>
        <v>0</v>
      </c>
      <c r="H215" s="354">
        <f>'(2-2) 재직자 명부'!G210</f>
        <v>0</v>
      </c>
      <c r="I215" s="355">
        <f>'(2-2) 재직자 명부'!H210</f>
        <v>0</v>
      </c>
      <c r="J215" s="356">
        <f>'(2-2) 재직자 명부'!I210</f>
        <v>0</v>
      </c>
      <c r="K215" s="353">
        <f>'(2-2) 재직자 명부'!J210</f>
        <v>0</v>
      </c>
      <c r="L215" s="357">
        <f>IF('(2-2) 재직자 명부'!M210="",1,'(2-2) 재직자 명부'!M210)</f>
        <v>1</v>
      </c>
      <c r="M215" s="355" t="str">
        <f>IF('(2-2) 재직자 명부'!J210="","",LEFT('(2-2) 재직자 명부'!J210,4)&amp;"-"&amp;MID('(2-2) 재직자 명부'!J210,5,2)&amp;"-"&amp;RIGHT('(2-2) 재직자 명부'!J210,2))</f>
        <v/>
      </c>
      <c r="N215" s="333" t="e">
        <f t="shared" si="38"/>
        <v>#VALUE!</v>
      </c>
      <c r="O215" s="362" t="e">
        <f t="shared" si="39"/>
        <v>#VALUE!</v>
      </c>
      <c r="P215" s="362" t="str">
        <f t="shared" si="34"/>
        <v/>
      </c>
      <c r="Q215" s="333" t="e">
        <f t="shared" si="40"/>
        <v>#VALUE!</v>
      </c>
      <c r="R215" s="333" t="e">
        <f t="shared" si="41"/>
        <v>#VALUE!</v>
      </c>
      <c r="S215" s="365" t="e">
        <f t="shared" si="42"/>
        <v>#VALUE!</v>
      </c>
      <c r="T215" s="333" t="e">
        <f t="shared" si="43"/>
        <v>#VALUE!</v>
      </c>
      <c r="U215" s="366" t="e">
        <f t="shared" si="35"/>
        <v>#VALUE!</v>
      </c>
      <c r="V215" s="334" t="e">
        <f t="shared" si="44"/>
        <v>#VALUE!</v>
      </c>
      <c r="W215" s="358" t="e">
        <f t="shared" si="36"/>
        <v>#VALUE!</v>
      </c>
      <c r="X215" s="358" t="e">
        <f t="shared" si="37"/>
        <v>#VALUE!</v>
      </c>
    </row>
    <row r="216" spans="3:24">
      <c r="C216" s="360">
        <f>'(2-2) 재직자 명부'!B211</f>
        <v>0</v>
      </c>
      <c r="D216" s="297">
        <f>'(2-2) 재직자 명부'!C211</f>
        <v>0</v>
      </c>
      <c r="E216" s="297">
        <f>'(2-2) 재직자 명부'!D211</f>
        <v>0</v>
      </c>
      <c r="F216" s="353">
        <f>'(2-2) 재직자 명부'!E211</f>
        <v>0</v>
      </c>
      <c r="G216" s="354">
        <f>'(2-2) 재직자 명부'!F211</f>
        <v>0</v>
      </c>
      <c r="H216" s="354">
        <f>'(2-2) 재직자 명부'!G211</f>
        <v>0</v>
      </c>
      <c r="I216" s="355">
        <f>'(2-2) 재직자 명부'!H211</f>
        <v>0</v>
      </c>
      <c r="J216" s="356">
        <f>'(2-2) 재직자 명부'!I211</f>
        <v>0</v>
      </c>
      <c r="K216" s="353">
        <f>'(2-2) 재직자 명부'!J211</f>
        <v>0</v>
      </c>
      <c r="L216" s="357">
        <f>IF('(2-2) 재직자 명부'!M211="",1,'(2-2) 재직자 명부'!M211)</f>
        <v>1</v>
      </c>
      <c r="M216" s="355" t="str">
        <f>IF('(2-2) 재직자 명부'!J211="","",LEFT('(2-2) 재직자 명부'!J211,4)&amp;"-"&amp;MID('(2-2) 재직자 명부'!J211,5,2)&amp;"-"&amp;RIGHT('(2-2) 재직자 명부'!J211,2))</f>
        <v/>
      </c>
      <c r="N216" s="333" t="e">
        <f t="shared" si="38"/>
        <v>#VALUE!</v>
      </c>
      <c r="O216" s="362" t="e">
        <f t="shared" si="39"/>
        <v>#VALUE!</v>
      </c>
      <c r="P216" s="362" t="str">
        <f t="shared" si="34"/>
        <v/>
      </c>
      <c r="Q216" s="333" t="e">
        <f t="shared" si="40"/>
        <v>#VALUE!</v>
      </c>
      <c r="R216" s="333" t="e">
        <f t="shared" si="41"/>
        <v>#VALUE!</v>
      </c>
      <c r="S216" s="365" t="e">
        <f t="shared" si="42"/>
        <v>#VALUE!</v>
      </c>
      <c r="T216" s="333" t="e">
        <f t="shared" si="43"/>
        <v>#VALUE!</v>
      </c>
      <c r="U216" s="366" t="e">
        <f t="shared" si="35"/>
        <v>#VALUE!</v>
      </c>
      <c r="V216" s="334" t="e">
        <f t="shared" si="44"/>
        <v>#VALUE!</v>
      </c>
      <c r="W216" s="358" t="e">
        <f t="shared" si="36"/>
        <v>#VALUE!</v>
      </c>
      <c r="X216" s="358" t="e">
        <f t="shared" si="37"/>
        <v>#VALUE!</v>
      </c>
    </row>
    <row r="217" spans="3:24">
      <c r="C217" s="360">
        <f>'(2-2) 재직자 명부'!B212</f>
        <v>0</v>
      </c>
      <c r="D217" s="297">
        <f>'(2-2) 재직자 명부'!C212</f>
        <v>0</v>
      </c>
      <c r="E217" s="297">
        <f>'(2-2) 재직자 명부'!D212</f>
        <v>0</v>
      </c>
      <c r="F217" s="353">
        <f>'(2-2) 재직자 명부'!E212</f>
        <v>0</v>
      </c>
      <c r="G217" s="354">
        <f>'(2-2) 재직자 명부'!F212</f>
        <v>0</v>
      </c>
      <c r="H217" s="354">
        <f>'(2-2) 재직자 명부'!G212</f>
        <v>0</v>
      </c>
      <c r="I217" s="355">
        <f>'(2-2) 재직자 명부'!H212</f>
        <v>0</v>
      </c>
      <c r="J217" s="356">
        <f>'(2-2) 재직자 명부'!I212</f>
        <v>0</v>
      </c>
      <c r="K217" s="353">
        <f>'(2-2) 재직자 명부'!J212</f>
        <v>0</v>
      </c>
      <c r="L217" s="357">
        <f>IF('(2-2) 재직자 명부'!M212="",1,'(2-2) 재직자 명부'!M212)</f>
        <v>1</v>
      </c>
      <c r="M217" s="355" t="str">
        <f>IF('(2-2) 재직자 명부'!J212="","",LEFT('(2-2) 재직자 명부'!J212,4)&amp;"-"&amp;MID('(2-2) 재직자 명부'!J212,5,2)&amp;"-"&amp;RIGHT('(2-2) 재직자 명부'!J212,2))</f>
        <v/>
      </c>
      <c r="N217" s="333" t="e">
        <f t="shared" si="38"/>
        <v>#VALUE!</v>
      </c>
      <c r="O217" s="362" t="e">
        <f t="shared" si="39"/>
        <v>#VALUE!</v>
      </c>
      <c r="P217" s="362" t="str">
        <f t="shared" si="34"/>
        <v/>
      </c>
      <c r="Q217" s="333" t="e">
        <f t="shared" si="40"/>
        <v>#VALUE!</v>
      </c>
      <c r="R217" s="333" t="e">
        <f t="shared" si="41"/>
        <v>#VALUE!</v>
      </c>
      <c r="S217" s="365" t="e">
        <f t="shared" si="42"/>
        <v>#VALUE!</v>
      </c>
      <c r="T217" s="333" t="e">
        <f t="shared" si="43"/>
        <v>#VALUE!</v>
      </c>
      <c r="U217" s="366" t="e">
        <f t="shared" si="35"/>
        <v>#VALUE!</v>
      </c>
      <c r="V217" s="334" t="e">
        <f t="shared" si="44"/>
        <v>#VALUE!</v>
      </c>
      <c r="W217" s="358" t="e">
        <f t="shared" si="36"/>
        <v>#VALUE!</v>
      </c>
      <c r="X217" s="358" t="e">
        <f t="shared" si="37"/>
        <v>#VALUE!</v>
      </c>
    </row>
    <row r="218" spans="3:24">
      <c r="C218" s="360">
        <f>'(2-2) 재직자 명부'!B213</f>
        <v>0</v>
      </c>
      <c r="D218" s="297">
        <f>'(2-2) 재직자 명부'!C213</f>
        <v>0</v>
      </c>
      <c r="E218" s="297">
        <f>'(2-2) 재직자 명부'!D213</f>
        <v>0</v>
      </c>
      <c r="F218" s="353">
        <f>'(2-2) 재직자 명부'!E213</f>
        <v>0</v>
      </c>
      <c r="G218" s="354">
        <f>'(2-2) 재직자 명부'!F213</f>
        <v>0</v>
      </c>
      <c r="H218" s="354">
        <f>'(2-2) 재직자 명부'!G213</f>
        <v>0</v>
      </c>
      <c r="I218" s="355">
        <f>'(2-2) 재직자 명부'!H213</f>
        <v>0</v>
      </c>
      <c r="J218" s="356">
        <f>'(2-2) 재직자 명부'!I213</f>
        <v>0</v>
      </c>
      <c r="K218" s="353">
        <f>'(2-2) 재직자 명부'!J213</f>
        <v>0</v>
      </c>
      <c r="L218" s="357">
        <f>IF('(2-2) 재직자 명부'!M213="",1,'(2-2) 재직자 명부'!M213)</f>
        <v>1</v>
      </c>
      <c r="M218" s="355" t="str">
        <f>IF('(2-2) 재직자 명부'!J213="","",LEFT('(2-2) 재직자 명부'!J213,4)&amp;"-"&amp;MID('(2-2) 재직자 명부'!J213,5,2)&amp;"-"&amp;RIGHT('(2-2) 재직자 명부'!J213,2))</f>
        <v/>
      </c>
      <c r="N218" s="333" t="e">
        <f t="shared" si="38"/>
        <v>#VALUE!</v>
      </c>
      <c r="O218" s="362" t="e">
        <f t="shared" si="39"/>
        <v>#VALUE!</v>
      </c>
      <c r="P218" s="362" t="str">
        <f t="shared" si="34"/>
        <v/>
      </c>
      <c r="Q218" s="333" t="e">
        <f t="shared" si="40"/>
        <v>#VALUE!</v>
      </c>
      <c r="R218" s="333" t="e">
        <f t="shared" si="41"/>
        <v>#VALUE!</v>
      </c>
      <c r="S218" s="365" t="e">
        <f t="shared" si="42"/>
        <v>#VALUE!</v>
      </c>
      <c r="T218" s="333" t="e">
        <f t="shared" si="43"/>
        <v>#VALUE!</v>
      </c>
      <c r="U218" s="366" t="e">
        <f t="shared" si="35"/>
        <v>#VALUE!</v>
      </c>
      <c r="V218" s="334" t="e">
        <f t="shared" si="44"/>
        <v>#VALUE!</v>
      </c>
      <c r="W218" s="358" t="e">
        <f t="shared" si="36"/>
        <v>#VALUE!</v>
      </c>
      <c r="X218" s="358" t="e">
        <f t="shared" si="37"/>
        <v>#VALUE!</v>
      </c>
    </row>
    <row r="219" spans="3:24">
      <c r="C219" s="360">
        <f>'(2-2) 재직자 명부'!B214</f>
        <v>0</v>
      </c>
      <c r="D219" s="297">
        <f>'(2-2) 재직자 명부'!C214</f>
        <v>0</v>
      </c>
      <c r="E219" s="297">
        <f>'(2-2) 재직자 명부'!D214</f>
        <v>0</v>
      </c>
      <c r="F219" s="353">
        <f>'(2-2) 재직자 명부'!E214</f>
        <v>0</v>
      </c>
      <c r="G219" s="354">
        <f>'(2-2) 재직자 명부'!F214</f>
        <v>0</v>
      </c>
      <c r="H219" s="354">
        <f>'(2-2) 재직자 명부'!G214</f>
        <v>0</v>
      </c>
      <c r="I219" s="355">
        <f>'(2-2) 재직자 명부'!H214</f>
        <v>0</v>
      </c>
      <c r="J219" s="356">
        <f>'(2-2) 재직자 명부'!I214</f>
        <v>0</v>
      </c>
      <c r="K219" s="353">
        <f>'(2-2) 재직자 명부'!J214</f>
        <v>0</v>
      </c>
      <c r="L219" s="357">
        <f>IF('(2-2) 재직자 명부'!M214="",1,'(2-2) 재직자 명부'!M214)</f>
        <v>1</v>
      </c>
      <c r="M219" s="355" t="str">
        <f>IF('(2-2) 재직자 명부'!J214="","",LEFT('(2-2) 재직자 명부'!J214,4)&amp;"-"&amp;MID('(2-2) 재직자 명부'!J214,5,2)&amp;"-"&amp;RIGHT('(2-2) 재직자 명부'!J214,2))</f>
        <v/>
      </c>
      <c r="N219" s="333" t="e">
        <f t="shared" si="38"/>
        <v>#VALUE!</v>
      </c>
      <c r="O219" s="362" t="e">
        <f t="shared" si="39"/>
        <v>#VALUE!</v>
      </c>
      <c r="P219" s="362" t="str">
        <f t="shared" si="34"/>
        <v/>
      </c>
      <c r="Q219" s="333" t="e">
        <f t="shared" si="40"/>
        <v>#VALUE!</v>
      </c>
      <c r="R219" s="333" t="e">
        <f t="shared" si="41"/>
        <v>#VALUE!</v>
      </c>
      <c r="S219" s="365" t="e">
        <f t="shared" si="42"/>
        <v>#VALUE!</v>
      </c>
      <c r="T219" s="333" t="e">
        <f t="shared" si="43"/>
        <v>#VALUE!</v>
      </c>
      <c r="U219" s="366" t="e">
        <f t="shared" si="35"/>
        <v>#VALUE!</v>
      </c>
      <c r="V219" s="334" t="e">
        <f t="shared" si="44"/>
        <v>#VALUE!</v>
      </c>
      <c r="W219" s="358" t="e">
        <f t="shared" si="36"/>
        <v>#VALUE!</v>
      </c>
      <c r="X219" s="358" t="e">
        <f t="shared" si="37"/>
        <v>#VALUE!</v>
      </c>
    </row>
    <row r="220" spans="3:24">
      <c r="C220" s="360">
        <f>'(2-2) 재직자 명부'!B215</f>
        <v>0</v>
      </c>
      <c r="D220" s="297">
        <f>'(2-2) 재직자 명부'!C215</f>
        <v>0</v>
      </c>
      <c r="E220" s="297">
        <f>'(2-2) 재직자 명부'!D215</f>
        <v>0</v>
      </c>
      <c r="F220" s="353">
        <f>'(2-2) 재직자 명부'!E215</f>
        <v>0</v>
      </c>
      <c r="G220" s="354">
        <f>'(2-2) 재직자 명부'!F215</f>
        <v>0</v>
      </c>
      <c r="H220" s="354">
        <f>'(2-2) 재직자 명부'!G215</f>
        <v>0</v>
      </c>
      <c r="I220" s="355">
        <f>'(2-2) 재직자 명부'!H215</f>
        <v>0</v>
      </c>
      <c r="J220" s="356">
        <f>'(2-2) 재직자 명부'!I215</f>
        <v>0</v>
      </c>
      <c r="K220" s="353">
        <f>'(2-2) 재직자 명부'!J215</f>
        <v>0</v>
      </c>
      <c r="L220" s="357">
        <f>IF('(2-2) 재직자 명부'!M215="",1,'(2-2) 재직자 명부'!M215)</f>
        <v>1</v>
      </c>
      <c r="M220" s="355" t="str">
        <f>IF('(2-2) 재직자 명부'!J215="","",LEFT('(2-2) 재직자 명부'!J215,4)&amp;"-"&amp;MID('(2-2) 재직자 명부'!J215,5,2)&amp;"-"&amp;RIGHT('(2-2) 재직자 명부'!J215,2))</f>
        <v/>
      </c>
      <c r="N220" s="333" t="e">
        <f t="shared" si="38"/>
        <v>#VALUE!</v>
      </c>
      <c r="O220" s="362" t="e">
        <f t="shared" si="39"/>
        <v>#VALUE!</v>
      </c>
      <c r="P220" s="362" t="str">
        <f t="shared" si="34"/>
        <v/>
      </c>
      <c r="Q220" s="333" t="e">
        <f t="shared" si="40"/>
        <v>#VALUE!</v>
      </c>
      <c r="R220" s="333" t="e">
        <f t="shared" si="41"/>
        <v>#VALUE!</v>
      </c>
      <c r="S220" s="365" t="e">
        <f t="shared" si="42"/>
        <v>#VALUE!</v>
      </c>
      <c r="T220" s="333" t="e">
        <f t="shared" si="43"/>
        <v>#VALUE!</v>
      </c>
      <c r="U220" s="366" t="e">
        <f t="shared" si="35"/>
        <v>#VALUE!</v>
      </c>
      <c r="V220" s="334" t="e">
        <f t="shared" si="44"/>
        <v>#VALUE!</v>
      </c>
      <c r="W220" s="358" t="e">
        <f t="shared" si="36"/>
        <v>#VALUE!</v>
      </c>
      <c r="X220" s="358" t="e">
        <f t="shared" si="37"/>
        <v>#VALUE!</v>
      </c>
    </row>
    <row r="221" spans="3:24">
      <c r="C221" s="360">
        <f>'(2-2) 재직자 명부'!B216</f>
        <v>0</v>
      </c>
      <c r="D221" s="297">
        <f>'(2-2) 재직자 명부'!C216</f>
        <v>0</v>
      </c>
      <c r="E221" s="297">
        <f>'(2-2) 재직자 명부'!D216</f>
        <v>0</v>
      </c>
      <c r="F221" s="353">
        <f>'(2-2) 재직자 명부'!E216</f>
        <v>0</v>
      </c>
      <c r="G221" s="354">
        <f>'(2-2) 재직자 명부'!F216</f>
        <v>0</v>
      </c>
      <c r="H221" s="354">
        <f>'(2-2) 재직자 명부'!G216</f>
        <v>0</v>
      </c>
      <c r="I221" s="355">
        <f>'(2-2) 재직자 명부'!H216</f>
        <v>0</v>
      </c>
      <c r="J221" s="356">
        <f>'(2-2) 재직자 명부'!I216</f>
        <v>0</v>
      </c>
      <c r="K221" s="353">
        <f>'(2-2) 재직자 명부'!J216</f>
        <v>0</v>
      </c>
      <c r="L221" s="357">
        <f>IF('(2-2) 재직자 명부'!M216="",1,'(2-2) 재직자 명부'!M216)</f>
        <v>1</v>
      </c>
      <c r="M221" s="355" t="str">
        <f>IF('(2-2) 재직자 명부'!J216="","",LEFT('(2-2) 재직자 명부'!J216,4)&amp;"-"&amp;MID('(2-2) 재직자 명부'!J216,5,2)&amp;"-"&amp;RIGHT('(2-2) 재직자 명부'!J216,2))</f>
        <v/>
      </c>
      <c r="N221" s="333" t="e">
        <f t="shared" si="38"/>
        <v>#VALUE!</v>
      </c>
      <c r="O221" s="362" t="e">
        <f t="shared" si="39"/>
        <v>#VALUE!</v>
      </c>
      <c r="P221" s="362" t="str">
        <f t="shared" si="34"/>
        <v/>
      </c>
      <c r="Q221" s="333" t="e">
        <f t="shared" si="40"/>
        <v>#VALUE!</v>
      </c>
      <c r="R221" s="333" t="e">
        <f t="shared" si="41"/>
        <v>#VALUE!</v>
      </c>
      <c r="S221" s="365" t="e">
        <f t="shared" si="42"/>
        <v>#VALUE!</v>
      </c>
      <c r="T221" s="333" t="e">
        <f t="shared" si="43"/>
        <v>#VALUE!</v>
      </c>
      <c r="U221" s="366" t="e">
        <f t="shared" si="35"/>
        <v>#VALUE!</v>
      </c>
      <c r="V221" s="334" t="e">
        <f t="shared" si="44"/>
        <v>#VALUE!</v>
      </c>
      <c r="W221" s="358" t="e">
        <f t="shared" si="36"/>
        <v>#VALUE!</v>
      </c>
      <c r="X221" s="358" t="e">
        <f t="shared" si="37"/>
        <v>#VALUE!</v>
      </c>
    </row>
    <row r="222" spans="3:24">
      <c r="C222" s="360">
        <f>'(2-2) 재직자 명부'!B217</f>
        <v>0</v>
      </c>
      <c r="D222" s="297">
        <f>'(2-2) 재직자 명부'!C217</f>
        <v>0</v>
      </c>
      <c r="E222" s="297">
        <f>'(2-2) 재직자 명부'!D217</f>
        <v>0</v>
      </c>
      <c r="F222" s="353">
        <f>'(2-2) 재직자 명부'!E217</f>
        <v>0</v>
      </c>
      <c r="G222" s="354">
        <f>'(2-2) 재직자 명부'!F217</f>
        <v>0</v>
      </c>
      <c r="H222" s="354">
        <f>'(2-2) 재직자 명부'!G217</f>
        <v>0</v>
      </c>
      <c r="I222" s="355">
        <f>'(2-2) 재직자 명부'!H217</f>
        <v>0</v>
      </c>
      <c r="J222" s="356">
        <f>'(2-2) 재직자 명부'!I217</f>
        <v>0</v>
      </c>
      <c r="K222" s="353">
        <f>'(2-2) 재직자 명부'!J217</f>
        <v>0</v>
      </c>
      <c r="L222" s="357">
        <f>IF('(2-2) 재직자 명부'!M217="",1,'(2-2) 재직자 명부'!M217)</f>
        <v>1</v>
      </c>
      <c r="M222" s="355" t="str">
        <f>IF('(2-2) 재직자 명부'!J217="","",LEFT('(2-2) 재직자 명부'!J217,4)&amp;"-"&amp;MID('(2-2) 재직자 명부'!J217,5,2)&amp;"-"&amp;RIGHT('(2-2) 재직자 명부'!J217,2))</f>
        <v/>
      </c>
      <c r="N222" s="333" t="e">
        <f t="shared" si="38"/>
        <v>#VALUE!</v>
      </c>
      <c r="O222" s="362" t="e">
        <f t="shared" si="39"/>
        <v>#VALUE!</v>
      </c>
      <c r="P222" s="362" t="str">
        <f t="shared" si="34"/>
        <v/>
      </c>
      <c r="Q222" s="333" t="e">
        <f t="shared" si="40"/>
        <v>#VALUE!</v>
      </c>
      <c r="R222" s="333" t="e">
        <f t="shared" si="41"/>
        <v>#VALUE!</v>
      </c>
      <c r="S222" s="365" t="e">
        <f t="shared" si="42"/>
        <v>#VALUE!</v>
      </c>
      <c r="T222" s="333" t="e">
        <f t="shared" si="43"/>
        <v>#VALUE!</v>
      </c>
      <c r="U222" s="366" t="e">
        <f t="shared" si="35"/>
        <v>#VALUE!</v>
      </c>
      <c r="V222" s="334" t="e">
        <f t="shared" si="44"/>
        <v>#VALUE!</v>
      </c>
      <c r="W222" s="358" t="e">
        <f t="shared" si="36"/>
        <v>#VALUE!</v>
      </c>
      <c r="X222" s="358" t="e">
        <f t="shared" si="37"/>
        <v>#VALUE!</v>
      </c>
    </row>
    <row r="223" spans="3:24">
      <c r="C223" s="360">
        <f>'(2-2) 재직자 명부'!B218</f>
        <v>0</v>
      </c>
      <c r="D223" s="297">
        <f>'(2-2) 재직자 명부'!C218</f>
        <v>0</v>
      </c>
      <c r="E223" s="297">
        <f>'(2-2) 재직자 명부'!D218</f>
        <v>0</v>
      </c>
      <c r="F223" s="353">
        <f>'(2-2) 재직자 명부'!E218</f>
        <v>0</v>
      </c>
      <c r="G223" s="354">
        <f>'(2-2) 재직자 명부'!F218</f>
        <v>0</v>
      </c>
      <c r="H223" s="354">
        <f>'(2-2) 재직자 명부'!G218</f>
        <v>0</v>
      </c>
      <c r="I223" s="355">
        <f>'(2-2) 재직자 명부'!H218</f>
        <v>0</v>
      </c>
      <c r="J223" s="356">
        <f>'(2-2) 재직자 명부'!I218</f>
        <v>0</v>
      </c>
      <c r="K223" s="353">
        <f>'(2-2) 재직자 명부'!J218</f>
        <v>0</v>
      </c>
      <c r="L223" s="357">
        <f>IF('(2-2) 재직자 명부'!M218="",1,'(2-2) 재직자 명부'!M218)</f>
        <v>1</v>
      </c>
      <c r="M223" s="355" t="str">
        <f>IF('(2-2) 재직자 명부'!J218="","",LEFT('(2-2) 재직자 명부'!J218,4)&amp;"-"&amp;MID('(2-2) 재직자 명부'!J218,5,2)&amp;"-"&amp;RIGHT('(2-2) 재직자 명부'!J218,2))</f>
        <v/>
      </c>
      <c r="N223" s="333" t="e">
        <f t="shared" si="38"/>
        <v>#VALUE!</v>
      </c>
      <c r="O223" s="362" t="e">
        <f t="shared" si="39"/>
        <v>#VALUE!</v>
      </c>
      <c r="P223" s="362" t="str">
        <f t="shared" si="34"/>
        <v/>
      </c>
      <c r="Q223" s="333" t="e">
        <f t="shared" si="40"/>
        <v>#VALUE!</v>
      </c>
      <c r="R223" s="333" t="e">
        <f t="shared" si="41"/>
        <v>#VALUE!</v>
      </c>
      <c r="S223" s="365" t="e">
        <f t="shared" si="42"/>
        <v>#VALUE!</v>
      </c>
      <c r="T223" s="333" t="e">
        <f t="shared" si="43"/>
        <v>#VALUE!</v>
      </c>
      <c r="U223" s="366" t="e">
        <f t="shared" si="35"/>
        <v>#VALUE!</v>
      </c>
      <c r="V223" s="334" t="e">
        <f t="shared" si="44"/>
        <v>#VALUE!</v>
      </c>
      <c r="W223" s="358" t="e">
        <f t="shared" si="36"/>
        <v>#VALUE!</v>
      </c>
      <c r="X223" s="358" t="e">
        <f t="shared" si="37"/>
        <v>#VALUE!</v>
      </c>
    </row>
    <row r="224" spans="3:24">
      <c r="C224" s="360">
        <f>'(2-2) 재직자 명부'!B219</f>
        <v>0</v>
      </c>
      <c r="D224" s="297">
        <f>'(2-2) 재직자 명부'!C219</f>
        <v>0</v>
      </c>
      <c r="E224" s="297">
        <f>'(2-2) 재직자 명부'!D219</f>
        <v>0</v>
      </c>
      <c r="F224" s="353">
        <f>'(2-2) 재직자 명부'!E219</f>
        <v>0</v>
      </c>
      <c r="G224" s="354">
        <f>'(2-2) 재직자 명부'!F219</f>
        <v>0</v>
      </c>
      <c r="H224" s="354">
        <f>'(2-2) 재직자 명부'!G219</f>
        <v>0</v>
      </c>
      <c r="I224" s="355">
        <f>'(2-2) 재직자 명부'!H219</f>
        <v>0</v>
      </c>
      <c r="J224" s="356">
        <f>'(2-2) 재직자 명부'!I219</f>
        <v>0</v>
      </c>
      <c r="K224" s="353">
        <f>'(2-2) 재직자 명부'!J219</f>
        <v>0</v>
      </c>
      <c r="L224" s="357">
        <f>IF('(2-2) 재직자 명부'!M219="",1,'(2-2) 재직자 명부'!M219)</f>
        <v>1</v>
      </c>
      <c r="M224" s="355" t="str">
        <f>IF('(2-2) 재직자 명부'!J219="","",LEFT('(2-2) 재직자 명부'!J219,4)&amp;"-"&amp;MID('(2-2) 재직자 명부'!J219,5,2)&amp;"-"&amp;RIGHT('(2-2) 재직자 명부'!J219,2))</f>
        <v/>
      </c>
      <c r="N224" s="333" t="e">
        <f t="shared" si="38"/>
        <v>#VALUE!</v>
      </c>
      <c r="O224" s="362" t="e">
        <f t="shared" si="39"/>
        <v>#VALUE!</v>
      </c>
      <c r="P224" s="362" t="str">
        <f t="shared" si="34"/>
        <v/>
      </c>
      <c r="Q224" s="333" t="e">
        <f t="shared" si="40"/>
        <v>#VALUE!</v>
      </c>
      <c r="R224" s="333" t="e">
        <f t="shared" si="41"/>
        <v>#VALUE!</v>
      </c>
      <c r="S224" s="365" t="e">
        <f t="shared" si="42"/>
        <v>#VALUE!</v>
      </c>
      <c r="T224" s="333" t="e">
        <f t="shared" si="43"/>
        <v>#VALUE!</v>
      </c>
      <c r="U224" s="366" t="e">
        <f t="shared" si="35"/>
        <v>#VALUE!</v>
      </c>
      <c r="V224" s="334" t="e">
        <f t="shared" si="44"/>
        <v>#VALUE!</v>
      </c>
      <c r="W224" s="358" t="e">
        <f t="shared" si="36"/>
        <v>#VALUE!</v>
      </c>
      <c r="X224" s="358" t="e">
        <f t="shared" si="37"/>
        <v>#VALUE!</v>
      </c>
    </row>
    <row r="225" spans="3:24">
      <c r="C225" s="360">
        <f>'(2-2) 재직자 명부'!B220</f>
        <v>0</v>
      </c>
      <c r="D225" s="297">
        <f>'(2-2) 재직자 명부'!C220</f>
        <v>0</v>
      </c>
      <c r="E225" s="297">
        <f>'(2-2) 재직자 명부'!D220</f>
        <v>0</v>
      </c>
      <c r="F225" s="353">
        <f>'(2-2) 재직자 명부'!E220</f>
        <v>0</v>
      </c>
      <c r="G225" s="354">
        <f>'(2-2) 재직자 명부'!F220</f>
        <v>0</v>
      </c>
      <c r="H225" s="354">
        <f>'(2-2) 재직자 명부'!G220</f>
        <v>0</v>
      </c>
      <c r="I225" s="355">
        <f>'(2-2) 재직자 명부'!H220</f>
        <v>0</v>
      </c>
      <c r="J225" s="356">
        <f>'(2-2) 재직자 명부'!I220</f>
        <v>0</v>
      </c>
      <c r="K225" s="353">
        <f>'(2-2) 재직자 명부'!J220</f>
        <v>0</v>
      </c>
      <c r="L225" s="357">
        <f>IF('(2-2) 재직자 명부'!M220="",1,'(2-2) 재직자 명부'!M220)</f>
        <v>1</v>
      </c>
      <c r="M225" s="355" t="str">
        <f>IF('(2-2) 재직자 명부'!J220="","",LEFT('(2-2) 재직자 명부'!J220,4)&amp;"-"&amp;MID('(2-2) 재직자 명부'!J220,5,2)&amp;"-"&amp;RIGHT('(2-2) 재직자 명부'!J220,2))</f>
        <v/>
      </c>
      <c r="N225" s="333" t="e">
        <f t="shared" si="38"/>
        <v>#VALUE!</v>
      </c>
      <c r="O225" s="362" t="e">
        <f t="shared" si="39"/>
        <v>#VALUE!</v>
      </c>
      <c r="P225" s="362" t="str">
        <f t="shared" si="34"/>
        <v/>
      </c>
      <c r="Q225" s="333" t="e">
        <f t="shared" si="40"/>
        <v>#VALUE!</v>
      </c>
      <c r="R225" s="333" t="e">
        <f t="shared" si="41"/>
        <v>#VALUE!</v>
      </c>
      <c r="S225" s="365" t="e">
        <f t="shared" si="42"/>
        <v>#VALUE!</v>
      </c>
      <c r="T225" s="333" t="e">
        <f t="shared" si="43"/>
        <v>#VALUE!</v>
      </c>
      <c r="U225" s="366" t="e">
        <f t="shared" si="35"/>
        <v>#VALUE!</v>
      </c>
      <c r="V225" s="334" t="e">
        <f t="shared" si="44"/>
        <v>#VALUE!</v>
      </c>
      <c r="W225" s="358" t="e">
        <f t="shared" si="36"/>
        <v>#VALUE!</v>
      </c>
      <c r="X225" s="358" t="e">
        <f t="shared" si="37"/>
        <v>#VALUE!</v>
      </c>
    </row>
    <row r="226" spans="3:24">
      <c r="C226" s="360">
        <f>'(2-2) 재직자 명부'!B221</f>
        <v>0</v>
      </c>
      <c r="D226" s="297">
        <f>'(2-2) 재직자 명부'!C221</f>
        <v>0</v>
      </c>
      <c r="E226" s="297">
        <f>'(2-2) 재직자 명부'!D221</f>
        <v>0</v>
      </c>
      <c r="F226" s="353">
        <f>'(2-2) 재직자 명부'!E221</f>
        <v>0</v>
      </c>
      <c r="G226" s="354">
        <f>'(2-2) 재직자 명부'!F221</f>
        <v>0</v>
      </c>
      <c r="H226" s="354">
        <f>'(2-2) 재직자 명부'!G221</f>
        <v>0</v>
      </c>
      <c r="I226" s="355">
        <f>'(2-2) 재직자 명부'!H221</f>
        <v>0</v>
      </c>
      <c r="J226" s="356">
        <f>'(2-2) 재직자 명부'!I221</f>
        <v>0</v>
      </c>
      <c r="K226" s="353">
        <f>'(2-2) 재직자 명부'!J221</f>
        <v>0</v>
      </c>
      <c r="L226" s="357">
        <f>IF('(2-2) 재직자 명부'!M221="",1,'(2-2) 재직자 명부'!M221)</f>
        <v>1</v>
      </c>
      <c r="M226" s="355" t="str">
        <f>IF('(2-2) 재직자 명부'!J221="","",LEFT('(2-2) 재직자 명부'!J221,4)&amp;"-"&amp;MID('(2-2) 재직자 명부'!J221,5,2)&amp;"-"&amp;RIGHT('(2-2) 재직자 명부'!J221,2))</f>
        <v/>
      </c>
      <c r="N226" s="333" t="e">
        <f t="shared" si="38"/>
        <v>#VALUE!</v>
      </c>
      <c r="O226" s="362" t="e">
        <f t="shared" si="39"/>
        <v>#VALUE!</v>
      </c>
      <c r="P226" s="362" t="str">
        <f t="shared" si="34"/>
        <v/>
      </c>
      <c r="Q226" s="333" t="e">
        <f t="shared" si="40"/>
        <v>#VALUE!</v>
      </c>
      <c r="R226" s="333" t="e">
        <f t="shared" si="41"/>
        <v>#VALUE!</v>
      </c>
      <c r="S226" s="365" t="e">
        <f t="shared" si="42"/>
        <v>#VALUE!</v>
      </c>
      <c r="T226" s="333" t="e">
        <f t="shared" si="43"/>
        <v>#VALUE!</v>
      </c>
      <c r="U226" s="366" t="e">
        <f t="shared" si="35"/>
        <v>#VALUE!</v>
      </c>
      <c r="V226" s="334" t="e">
        <f t="shared" si="44"/>
        <v>#VALUE!</v>
      </c>
      <c r="W226" s="358" t="e">
        <f t="shared" si="36"/>
        <v>#VALUE!</v>
      </c>
      <c r="X226" s="358" t="e">
        <f t="shared" si="37"/>
        <v>#VALUE!</v>
      </c>
    </row>
    <row r="227" spans="3:24">
      <c r="C227" s="360">
        <f>'(2-2) 재직자 명부'!B222</f>
        <v>0</v>
      </c>
      <c r="D227" s="297">
        <f>'(2-2) 재직자 명부'!C222</f>
        <v>0</v>
      </c>
      <c r="E227" s="297">
        <f>'(2-2) 재직자 명부'!D222</f>
        <v>0</v>
      </c>
      <c r="F227" s="353">
        <f>'(2-2) 재직자 명부'!E222</f>
        <v>0</v>
      </c>
      <c r="G227" s="354">
        <f>'(2-2) 재직자 명부'!F222</f>
        <v>0</v>
      </c>
      <c r="H227" s="354">
        <f>'(2-2) 재직자 명부'!G222</f>
        <v>0</v>
      </c>
      <c r="I227" s="355">
        <f>'(2-2) 재직자 명부'!H222</f>
        <v>0</v>
      </c>
      <c r="J227" s="356">
        <f>'(2-2) 재직자 명부'!I222</f>
        <v>0</v>
      </c>
      <c r="K227" s="353">
        <f>'(2-2) 재직자 명부'!J222</f>
        <v>0</v>
      </c>
      <c r="L227" s="357">
        <f>IF('(2-2) 재직자 명부'!M222="",1,'(2-2) 재직자 명부'!M222)</f>
        <v>1</v>
      </c>
      <c r="M227" s="355" t="str">
        <f>IF('(2-2) 재직자 명부'!J222="","",LEFT('(2-2) 재직자 명부'!J222,4)&amp;"-"&amp;MID('(2-2) 재직자 명부'!J222,5,2)&amp;"-"&amp;RIGHT('(2-2) 재직자 명부'!J222,2))</f>
        <v/>
      </c>
      <c r="N227" s="333" t="e">
        <f t="shared" si="38"/>
        <v>#VALUE!</v>
      </c>
      <c r="O227" s="362" t="e">
        <f t="shared" si="39"/>
        <v>#VALUE!</v>
      </c>
      <c r="P227" s="362" t="str">
        <f t="shared" si="34"/>
        <v/>
      </c>
      <c r="Q227" s="333" t="e">
        <f t="shared" si="40"/>
        <v>#VALUE!</v>
      </c>
      <c r="R227" s="333" t="e">
        <f t="shared" si="41"/>
        <v>#VALUE!</v>
      </c>
      <c r="S227" s="365" t="e">
        <f t="shared" si="42"/>
        <v>#VALUE!</v>
      </c>
      <c r="T227" s="333" t="e">
        <f t="shared" si="43"/>
        <v>#VALUE!</v>
      </c>
      <c r="U227" s="366" t="e">
        <f t="shared" si="35"/>
        <v>#VALUE!</v>
      </c>
      <c r="V227" s="334" t="e">
        <f t="shared" si="44"/>
        <v>#VALUE!</v>
      </c>
      <c r="W227" s="358" t="e">
        <f t="shared" si="36"/>
        <v>#VALUE!</v>
      </c>
      <c r="X227" s="358" t="e">
        <f t="shared" si="37"/>
        <v>#VALUE!</v>
      </c>
    </row>
    <row r="228" spans="3:24">
      <c r="C228" s="360">
        <f>'(2-2) 재직자 명부'!B223</f>
        <v>0</v>
      </c>
      <c r="D228" s="297">
        <f>'(2-2) 재직자 명부'!C223</f>
        <v>0</v>
      </c>
      <c r="E228" s="297">
        <f>'(2-2) 재직자 명부'!D223</f>
        <v>0</v>
      </c>
      <c r="F228" s="353">
        <f>'(2-2) 재직자 명부'!E223</f>
        <v>0</v>
      </c>
      <c r="G228" s="354">
        <f>'(2-2) 재직자 명부'!F223</f>
        <v>0</v>
      </c>
      <c r="H228" s="354">
        <f>'(2-2) 재직자 명부'!G223</f>
        <v>0</v>
      </c>
      <c r="I228" s="355">
        <f>'(2-2) 재직자 명부'!H223</f>
        <v>0</v>
      </c>
      <c r="J228" s="356">
        <f>'(2-2) 재직자 명부'!I223</f>
        <v>0</v>
      </c>
      <c r="K228" s="353">
        <f>'(2-2) 재직자 명부'!J223</f>
        <v>0</v>
      </c>
      <c r="L228" s="357">
        <f>IF('(2-2) 재직자 명부'!M223="",1,'(2-2) 재직자 명부'!M223)</f>
        <v>1</v>
      </c>
      <c r="M228" s="355" t="str">
        <f>IF('(2-2) 재직자 명부'!J223="","",LEFT('(2-2) 재직자 명부'!J223,4)&amp;"-"&amp;MID('(2-2) 재직자 명부'!J223,5,2)&amp;"-"&amp;RIGHT('(2-2) 재직자 명부'!J223,2))</f>
        <v/>
      </c>
      <c r="N228" s="333" t="e">
        <f t="shared" si="38"/>
        <v>#VALUE!</v>
      </c>
      <c r="O228" s="362" t="e">
        <f t="shared" si="39"/>
        <v>#VALUE!</v>
      </c>
      <c r="P228" s="362" t="str">
        <f t="shared" si="34"/>
        <v/>
      </c>
      <c r="Q228" s="333" t="e">
        <f t="shared" si="40"/>
        <v>#VALUE!</v>
      </c>
      <c r="R228" s="333" t="e">
        <f t="shared" si="41"/>
        <v>#VALUE!</v>
      </c>
      <c r="S228" s="365" t="e">
        <f t="shared" si="42"/>
        <v>#VALUE!</v>
      </c>
      <c r="T228" s="333" t="e">
        <f t="shared" si="43"/>
        <v>#VALUE!</v>
      </c>
      <c r="U228" s="366" t="e">
        <f t="shared" si="35"/>
        <v>#VALUE!</v>
      </c>
      <c r="V228" s="334" t="e">
        <f t="shared" si="44"/>
        <v>#VALUE!</v>
      </c>
      <c r="W228" s="358" t="e">
        <f t="shared" si="36"/>
        <v>#VALUE!</v>
      </c>
      <c r="X228" s="358" t="e">
        <f t="shared" si="37"/>
        <v>#VALUE!</v>
      </c>
    </row>
    <row r="229" spans="3:24">
      <c r="C229" s="360">
        <f>'(2-2) 재직자 명부'!B224</f>
        <v>0</v>
      </c>
      <c r="D229" s="297">
        <f>'(2-2) 재직자 명부'!C224</f>
        <v>0</v>
      </c>
      <c r="E229" s="297">
        <f>'(2-2) 재직자 명부'!D224</f>
        <v>0</v>
      </c>
      <c r="F229" s="353">
        <f>'(2-2) 재직자 명부'!E224</f>
        <v>0</v>
      </c>
      <c r="G229" s="354">
        <f>'(2-2) 재직자 명부'!F224</f>
        <v>0</v>
      </c>
      <c r="H229" s="354">
        <f>'(2-2) 재직자 명부'!G224</f>
        <v>0</v>
      </c>
      <c r="I229" s="355">
        <f>'(2-2) 재직자 명부'!H224</f>
        <v>0</v>
      </c>
      <c r="J229" s="356">
        <f>'(2-2) 재직자 명부'!I224</f>
        <v>0</v>
      </c>
      <c r="K229" s="353">
        <f>'(2-2) 재직자 명부'!J224</f>
        <v>0</v>
      </c>
      <c r="L229" s="357">
        <f>IF('(2-2) 재직자 명부'!M224="",1,'(2-2) 재직자 명부'!M224)</f>
        <v>1</v>
      </c>
      <c r="M229" s="355" t="str">
        <f>IF('(2-2) 재직자 명부'!J224="","",LEFT('(2-2) 재직자 명부'!J224,4)&amp;"-"&amp;MID('(2-2) 재직자 명부'!J224,5,2)&amp;"-"&amp;RIGHT('(2-2) 재직자 명부'!J224,2))</f>
        <v/>
      </c>
      <c r="N229" s="333" t="e">
        <f t="shared" si="38"/>
        <v>#VALUE!</v>
      </c>
      <c r="O229" s="362" t="e">
        <f t="shared" si="39"/>
        <v>#VALUE!</v>
      </c>
      <c r="P229" s="362" t="str">
        <f t="shared" si="34"/>
        <v/>
      </c>
      <c r="Q229" s="333" t="e">
        <f t="shared" si="40"/>
        <v>#VALUE!</v>
      </c>
      <c r="R229" s="333" t="e">
        <f t="shared" si="41"/>
        <v>#VALUE!</v>
      </c>
      <c r="S229" s="365" t="e">
        <f t="shared" si="42"/>
        <v>#VALUE!</v>
      </c>
      <c r="T229" s="333" t="e">
        <f t="shared" si="43"/>
        <v>#VALUE!</v>
      </c>
      <c r="U229" s="366" t="e">
        <f t="shared" si="35"/>
        <v>#VALUE!</v>
      </c>
      <c r="V229" s="334" t="e">
        <f t="shared" si="44"/>
        <v>#VALUE!</v>
      </c>
      <c r="W229" s="358" t="e">
        <f t="shared" si="36"/>
        <v>#VALUE!</v>
      </c>
      <c r="X229" s="358" t="e">
        <f t="shared" si="37"/>
        <v>#VALUE!</v>
      </c>
    </row>
    <row r="230" spans="3:24">
      <c r="C230" s="360">
        <f>'(2-2) 재직자 명부'!B225</f>
        <v>0</v>
      </c>
      <c r="D230" s="297">
        <f>'(2-2) 재직자 명부'!C225</f>
        <v>0</v>
      </c>
      <c r="E230" s="297">
        <f>'(2-2) 재직자 명부'!D225</f>
        <v>0</v>
      </c>
      <c r="F230" s="353">
        <f>'(2-2) 재직자 명부'!E225</f>
        <v>0</v>
      </c>
      <c r="G230" s="354">
        <f>'(2-2) 재직자 명부'!F225</f>
        <v>0</v>
      </c>
      <c r="H230" s="354">
        <f>'(2-2) 재직자 명부'!G225</f>
        <v>0</v>
      </c>
      <c r="I230" s="355">
        <f>'(2-2) 재직자 명부'!H225</f>
        <v>0</v>
      </c>
      <c r="J230" s="356">
        <f>'(2-2) 재직자 명부'!I225</f>
        <v>0</v>
      </c>
      <c r="K230" s="353">
        <f>'(2-2) 재직자 명부'!J225</f>
        <v>0</v>
      </c>
      <c r="L230" s="357">
        <f>IF('(2-2) 재직자 명부'!M225="",1,'(2-2) 재직자 명부'!M225)</f>
        <v>1</v>
      </c>
      <c r="M230" s="355" t="str">
        <f>IF('(2-2) 재직자 명부'!J225="","",LEFT('(2-2) 재직자 명부'!J225,4)&amp;"-"&amp;MID('(2-2) 재직자 명부'!J225,5,2)&amp;"-"&amp;RIGHT('(2-2) 재직자 명부'!J225,2))</f>
        <v/>
      </c>
      <c r="N230" s="333" t="e">
        <f t="shared" si="38"/>
        <v>#VALUE!</v>
      </c>
      <c r="O230" s="362" t="e">
        <f t="shared" si="39"/>
        <v>#VALUE!</v>
      </c>
      <c r="P230" s="362" t="str">
        <f t="shared" si="34"/>
        <v/>
      </c>
      <c r="Q230" s="333" t="e">
        <f t="shared" si="40"/>
        <v>#VALUE!</v>
      </c>
      <c r="R230" s="333" t="e">
        <f t="shared" si="41"/>
        <v>#VALUE!</v>
      </c>
      <c r="S230" s="365" t="e">
        <f t="shared" si="42"/>
        <v>#VALUE!</v>
      </c>
      <c r="T230" s="333" t="e">
        <f t="shared" si="43"/>
        <v>#VALUE!</v>
      </c>
      <c r="U230" s="366" t="e">
        <f t="shared" si="35"/>
        <v>#VALUE!</v>
      </c>
      <c r="V230" s="334" t="e">
        <f t="shared" si="44"/>
        <v>#VALUE!</v>
      </c>
      <c r="W230" s="358" t="e">
        <f t="shared" si="36"/>
        <v>#VALUE!</v>
      </c>
      <c r="X230" s="358" t="e">
        <f t="shared" si="37"/>
        <v>#VALUE!</v>
      </c>
    </row>
    <row r="231" spans="3:24">
      <c r="C231" s="360">
        <f>'(2-2) 재직자 명부'!B226</f>
        <v>0</v>
      </c>
      <c r="D231" s="297">
        <f>'(2-2) 재직자 명부'!C226</f>
        <v>0</v>
      </c>
      <c r="E231" s="297">
        <f>'(2-2) 재직자 명부'!D226</f>
        <v>0</v>
      </c>
      <c r="F231" s="353">
        <f>'(2-2) 재직자 명부'!E226</f>
        <v>0</v>
      </c>
      <c r="G231" s="354">
        <f>'(2-2) 재직자 명부'!F226</f>
        <v>0</v>
      </c>
      <c r="H231" s="354">
        <f>'(2-2) 재직자 명부'!G226</f>
        <v>0</v>
      </c>
      <c r="I231" s="355">
        <f>'(2-2) 재직자 명부'!H226</f>
        <v>0</v>
      </c>
      <c r="J231" s="356">
        <f>'(2-2) 재직자 명부'!I226</f>
        <v>0</v>
      </c>
      <c r="K231" s="353">
        <f>'(2-2) 재직자 명부'!J226</f>
        <v>0</v>
      </c>
      <c r="L231" s="357">
        <f>IF('(2-2) 재직자 명부'!M226="",1,'(2-2) 재직자 명부'!M226)</f>
        <v>1</v>
      </c>
      <c r="M231" s="355" t="str">
        <f>IF('(2-2) 재직자 명부'!J226="","",LEFT('(2-2) 재직자 명부'!J226,4)&amp;"-"&amp;MID('(2-2) 재직자 명부'!J226,5,2)&amp;"-"&amp;RIGHT('(2-2) 재직자 명부'!J226,2))</f>
        <v/>
      </c>
      <c r="N231" s="333" t="e">
        <f t="shared" si="38"/>
        <v>#VALUE!</v>
      </c>
      <c r="O231" s="362" t="e">
        <f t="shared" si="39"/>
        <v>#VALUE!</v>
      </c>
      <c r="P231" s="362" t="str">
        <f t="shared" si="34"/>
        <v/>
      </c>
      <c r="Q231" s="333" t="e">
        <f t="shared" si="40"/>
        <v>#VALUE!</v>
      </c>
      <c r="R231" s="333" t="e">
        <f t="shared" si="41"/>
        <v>#VALUE!</v>
      </c>
      <c r="S231" s="365" t="e">
        <f t="shared" si="42"/>
        <v>#VALUE!</v>
      </c>
      <c r="T231" s="333" t="e">
        <f t="shared" si="43"/>
        <v>#VALUE!</v>
      </c>
      <c r="U231" s="366" t="e">
        <f t="shared" si="35"/>
        <v>#VALUE!</v>
      </c>
      <c r="V231" s="334" t="e">
        <f t="shared" si="44"/>
        <v>#VALUE!</v>
      </c>
      <c r="W231" s="358" t="e">
        <f t="shared" si="36"/>
        <v>#VALUE!</v>
      </c>
      <c r="X231" s="358" t="e">
        <f t="shared" si="37"/>
        <v>#VALUE!</v>
      </c>
    </row>
    <row r="232" spans="3:24">
      <c r="C232" s="360">
        <f>'(2-2) 재직자 명부'!B227</f>
        <v>0</v>
      </c>
      <c r="D232" s="297">
        <f>'(2-2) 재직자 명부'!C227</f>
        <v>0</v>
      </c>
      <c r="E232" s="297">
        <f>'(2-2) 재직자 명부'!D227</f>
        <v>0</v>
      </c>
      <c r="F232" s="353">
        <f>'(2-2) 재직자 명부'!E227</f>
        <v>0</v>
      </c>
      <c r="G232" s="354">
        <f>'(2-2) 재직자 명부'!F227</f>
        <v>0</v>
      </c>
      <c r="H232" s="354">
        <f>'(2-2) 재직자 명부'!G227</f>
        <v>0</v>
      </c>
      <c r="I232" s="355">
        <f>'(2-2) 재직자 명부'!H227</f>
        <v>0</v>
      </c>
      <c r="J232" s="356">
        <f>'(2-2) 재직자 명부'!I227</f>
        <v>0</v>
      </c>
      <c r="K232" s="353">
        <f>'(2-2) 재직자 명부'!J227</f>
        <v>0</v>
      </c>
      <c r="L232" s="357">
        <f>IF('(2-2) 재직자 명부'!M227="",1,'(2-2) 재직자 명부'!M227)</f>
        <v>1</v>
      </c>
      <c r="M232" s="355" t="str">
        <f>IF('(2-2) 재직자 명부'!J227="","",LEFT('(2-2) 재직자 명부'!J227,4)&amp;"-"&amp;MID('(2-2) 재직자 명부'!J227,5,2)&amp;"-"&amp;RIGHT('(2-2) 재직자 명부'!J227,2))</f>
        <v/>
      </c>
      <c r="N232" s="333" t="e">
        <f t="shared" si="38"/>
        <v>#VALUE!</v>
      </c>
      <c r="O232" s="362" t="e">
        <f t="shared" si="39"/>
        <v>#VALUE!</v>
      </c>
      <c r="P232" s="362" t="str">
        <f t="shared" si="34"/>
        <v/>
      </c>
      <c r="Q232" s="333" t="e">
        <f t="shared" si="40"/>
        <v>#VALUE!</v>
      </c>
      <c r="R232" s="333" t="e">
        <f t="shared" si="41"/>
        <v>#VALUE!</v>
      </c>
      <c r="S232" s="365" t="e">
        <f t="shared" si="42"/>
        <v>#VALUE!</v>
      </c>
      <c r="T232" s="333" t="e">
        <f t="shared" si="43"/>
        <v>#VALUE!</v>
      </c>
      <c r="U232" s="366" t="e">
        <f t="shared" si="35"/>
        <v>#VALUE!</v>
      </c>
      <c r="V232" s="334" t="e">
        <f t="shared" si="44"/>
        <v>#VALUE!</v>
      </c>
      <c r="W232" s="358" t="e">
        <f t="shared" si="36"/>
        <v>#VALUE!</v>
      </c>
      <c r="X232" s="358" t="e">
        <f t="shared" si="37"/>
        <v>#VALUE!</v>
      </c>
    </row>
    <row r="233" spans="3:24">
      <c r="C233" s="360">
        <f>'(2-2) 재직자 명부'!B228</f>
        <v>0</v>
      </c>
      <c r="D233" s="297">
        <f>'(2-2) 재직자 명부'!C228</f>
        <v>0</v>
      </c>
      <c r="E233" s="297">
        <f>'(2-2) 재직자 명부'!D228</f>
        <v>0</v>
      </c>
      <c r="F233" s="353">
        <f>'(2-2) 재직자 명부'!E228</f>
        <v>0</v>
      </c>
      <c r="G233" s="354">
        <f>'(2-2) 재직자 명부'!F228</f>
        <v>0</v>
      </c>
      <c r="H233" s="354">
        <f>'(2-2) 재직자 명부'!G228</f>
        <v>0</v>
      </c>
      <c r="I233" s="355">
        <f>'(2-2) 재직자 명부'!H228</f>
        <v>0</v>
      </c>
      <c r="J233" s="356">
        <f>'(2-2) 재직자 명부'!I228</f>
        <v>0</v>
      </c>
      <c r="K233" s="353">
        <f>'(2-2) 재직자 명부'!J228</f>
        <v>0</v>
      </c>
      <c r="L233" s="357">
        <f>IF('(2-2) 재직자 명부'!M228="",1,'(2-2) 재직자 명부'!M228)</f>
        <v>1</v>
      </c>
      <c r="M233" s="355" t="str">
        <f>IF('(2-2) 재직자 명부'!J228="","",LEFT('(2-2) 재직자 명부'!J228,4)&amp;"-"&amp;MID('(2-2) 재직자 명부'!J228,5,2)&amp;"-"&amp;RIGHT('(2-2) 재직자 명부'!J228,2))</f>
        <v/>
      </c>
      <c r="N233" s="333" t="e">
        <f t="shared" si="38"/>
        <v>#VALUE!</v>
      </c>
      <c r="O233" s="362" t="e">
        <f t="shared" si="39"/>
        <v>#VALUE!</v>
      </c>
      <c r="P233" s="362" t="str">
        <f t="shared" si="34"/>
        <v/>
      </c>
      <c r="Q233" s="333" t="e">
        <f t="shared" si="40"/>
        <v>#VALUE!</v>
      </c>
      <c r="R233" s="333" t="e">
        <f t="shared" si="41"/>
        <v>#VALUE!</v>
      </c>
      <c r="S233" s="365" t="e">
        <f t="shared" si="42"/>
        <v>#VALUE!</v>
      </c>
      <c r="T233" s="333" t="e">
        <f t="shared" si="43"/>
        <v>#VALUE!</v>
      </c>
      <c r="U233" s="366" t="e">
        <f t="shared" si="35"/>
        <v>#VALUE!</v>
      </c>
      <c r="V233" s="334" t="e">
        <f t="shared" si="44"/>
        <v>#VALUE!</v>
      </c>
      <c r="W233" s="358" t="e">
        <f t="shared" si="36"/>
        <v>#VALUE!</v>
      </c>
      <c r="X233" s="358" t="e">
        <f t="shared" si="37"/>
        <v>#VALUE!</v>
      </c>
    </row>
    <row r="234" spans="3:24">
      <c r="C234" s="360">
        <f>'(2-2) 재직자 명부'!B229</f>
        <v>0</v>
      </c>
      <c r="D234" s="297">
        <f>'(2-2) 재직자 명부'!C229</f>
        <v>0</v>
      </c>
      <c r="E234" s="297">
        <f>'(2-2) 재직자 명부'!D229</f>
        <v>0</v>
      </c>
      <c r="F234" s="353">
        <f>'(2-2) 재직자 명부'!E229</f>
        <v>0</v>
      </c>
      <c r="G234" s="354">
        <f>'(2-2) 재직자 명부'!F229</f>
        <v>0</v>
      </c>
      <c r="H234" s="354">
        <f>'(2-2) 재직자 명부'!G229</f>
        <v>0</v>
      </c>
      <c r="I234" s="355">
        <f>'(2-2) 재직자 명부'!H229</f>
        <v>0</v>
      </c>
      <c r="J234" s="356">
        <f>'(2-2) 재직자 명부'!I229</f>
        <v>0</v>
      </c>
      <c r="K234" s="353">
        <f>'(2-2) 재직자 명부'!J229</f>
        <v>0</v>
      </c>
      <c r="L234" s="357">
        <f>IF('(2-2) 재직자 명부'!M229="",1,'(2-2) 재직자 명부'!M229)</f>
        <v>1</v>
      </c>
      <c r="M234" s="355" t="str">
        <f>IF('(2-2) 재직자 명부'!J229="","",LEFT('(2-2) 재직자 명부'!J229,4)&amp;"-"&amp;MID('(2-2) 재직자 명부'!J229,5,2)&amp;"-"&amp;RIGHT('(2-2) 재직자 명부'!J229,2))</f>
        <v/>
      </c>
      <c r="N234" s="333" t="e">
        <f t="shared" si="38"/>
        <v>#VALUE!</v>
      </c>
      <c r="O234" s="362" t="e">
        <f t="shared" si="39"/>
        <v>#VALUE!</v>
      </c>
      <c r="P234" s="362" t="str">
        <f t="shared" si="34"/>
        <v/>
      </c>
      <c r="Q234" s="333" t="e">
        <f t="shared" si="40"/>
        <v>#VALUE!</v>
      </c>
      <c r="R234" s="333" t="e">
        <f t="shared" si="41"/>
        <v>#VALUE!</v>
      </c>
      <c r="S234" s="365" t="e">
        <f t="shared" si="42"/>
        <v>#VALUE!</v>
      </c>
      <c r="T234" s="333" t="e">
        <f t="shared" si="43"/>
        <v>#VALUE!</v>
      </c>
      <c r="U234" s="366" t="e">
        <f t="shared" si="35"/>
        <v>#VALUE!</v>
      </c>
      <c r="V234" s="334" t="e">
        <f t="shared" si="44"/>
        <v>#VALUE!</v>
      </c>
      <c r="W234" s="358" t="e">
        <f t="shared" si="36"/>
        <v>#VALUE!</v>
      </c>
      <c r="X234" s="358" t="e">
        <f t="shared" si="37"/>
        <v>#VALUE!</v>
      </c>
    </row>
    <row r="235" spans="3:24">
      <c r="C235" s="360">
        <f>'(2-2) 재직자 명부'!B230</f>
        <v>0</v>
      </c>
      <c r="D235" s="297">
        <f>'(2-2) 재직자 명부'!C230</f>
        <v>0</v>
      </c>
      <c r="E235" s="297">
        <f>'(2-2) 재직자 명부'!D230</f>
        <v>0</v>
      </c>
      <c r="F235" s="353">
        <f>'(2-2) 재직자 명부'!E230</f>
        <v>0</v>
      </c>
      <c r="G235" s="354">
        <f>'(2-2) 재직자 명부'!F230</f>
        <v>0</v>
      </c>
      <c r="H235" s="354">
        <f>'(2-2) 재직자 명부'!G230</f>
        <v>0</v>
      </c>
      <c r="I235" s="355">
        <f>'(2-2) 재직자 명부'!H230</f>
        <v>0</v>
      </c>
      <c r="J235" s="356">
        <f>'(2-2) 재직자 명부'!I230</f>
        <v>0</v>
      </c>
      <c r="K235" s="353">
        <f>'(2-2) 재직자 명부'!J230</f>
        <v>0</v>
      </c>
      <c r="L235" s="357">
        <f>IF('(2-2) 재직자 명부'!M230="",1,'(2-2) 재직자 명부'!M230)</f>
        <v>1</v>
      </c>
      <c r="M235" s="355" t="str">
        <f>IF('(2-2) 재직자 명부'!J230="","",LEFT('(2-2) 재직자 명부'!J230,4)&amp;"-"&amp;MID('(2-2) 재직자 명부'!J230,5,2)&amp;"-"&amp;RIGHT('(2-2) 재직자 명부'!J230,2))</f>
        <v/>
      </c>
      <c r="N235" s="333" t="e">
        <f t="shared" si="38"/>
        <v>#VALUE!</v>
      </c>
      <c r="O235" s="362" t="e">
        <f t="shared" si="39"/>
        <v>#VALUE!</v>
      </c>
      <c r="P235" s="362" t="str">
        <f t="shared" si="34"/>
        <v/>
      </c>
      <c r="Q235" s="333" t="e">
        <f t="shared" si="40"/>
        <v>#VALUE!</v>
      </c>
      <c r="R235" s="333" t="e">
        <f t="shared" si="41"/>
        <v>#VALUE!</v>
      </c>
      <c r="S235" s="365" t="e">
        <f t="shared" si="42"/>
        <v>#VALUE!</v>
      </c>
      <c r="T235" s="333" t="e">
        <f t="shared" si="43"/>
        <v>#VALUE!</v>
      </c>
      <c r="U235" s="366" t="e">
        <f t="shared" si="35"/>
        <v>#VALUE!</v>
      </c>
      <c r="V235" s="334" t="e">
        <f t="shared" si="44"/>
        <v>#VALUE!</v>
      </c>
      <c r="W235" s="358" t="e">
        <f t="shared" si="36"/>
        <v>#VALUE!</v>
      </c>
      <c r="X235" s="358" t="e">
        <f t="shared" si="37"/>
        <v>#VALUE!</v>
      </c>
    </row>
    <row r="236" spans="3:24">
      <c r="C236" s="360">
        <f>'(2-2) 재직자 명부'!B231</f>
        <v>0</v>
      </c>
      <c r="D236" s="297">
        <f>'(2-2) 재직자 명부'!C231</f>
        <v>0</v>
      </c>
      <c r="E236" s="297">
        <f>'(2-2) 재직자 명부'!D231</f>
        <v>0</v>
      </c>
      <c r="F236" s="353">
        <f>'(2-2) 재직자 명부'!E231</f>
        <v>0</v>
      </c>
      <c r="G236" s="354">
        <f>'(2-2) 재직자 명부'!F231</f>
        <v>0</v>
      </c>
      <c r="H236" s="354">
        <f>'(2-2) 재직자 명부'!G231</f>
        <v>0</v>
      </c>
      <c r="I236" s="355">
        <f>'(2-2) 재직자 명부'!H231</f>
        <v>0</v>
      </c>
      <c r="J236" s="356">
        <f>'(2-2) 재직자 명부'!I231</f>
        <v>0</v>
      </c>
      <c r="K236" s="353">
        <f>'(2-2) 재직자 명부'!J231</f>
        <v>0</v>
      </c>
      <c r="L236" s="357">
        <f>IF('(2-2) 재직자 명부'!M231="",1,'(2-2) 재직자 명부'!M231)</f>
        <v>1</v>
      </c>
      <c r="M236" s="355" t="str">
        <f>IF('(2-2) 재직자 명부'!J231="","",LEFT('(2-2) 재직자 명부'!J231,4)&amp;"-"&amp;MID('(2-2) 재직자 명부'!J231,5,2)&amp;"-"&amp;RIGHT('(2-2) 재직자 명부'!J231,2))</f>
        <v/>
      </c>
      <c r="N236" s="333" t="e">
        <f t="shared" si="38"/>
        <v>#VALUE!</v>
      </c>
      <c r="O236" s="362" t="e">
        <f t="shared" si="39"/>
        <v>#VALUE!</v>
      </c>
      <c r="P236" s="362" t="str">
        <f t="shared" si="34"/>
        <v/>
      </c>
      <c r="Q236" s="333" t="e">
        <f t="shared" si="40"/>
        <v>#VALUE!</v>
      </c>
      <c r="R236" s="333" t="e">
        <f t="shared" si="41"/>
        <v>#VALUE!</v>
      </c>
      <c r="S236" s="365" t="e">
        <f t="shared" si="42"/>
        <v>#VALUE!</v>
      </c>
      <c r="T236" s="333" t="e">
        <f t="shared" si="43"/>
        <v>#VALUE!</v>
      </c>
      <c r="U236" s="366" t="e">
        <f t="shared" si="35"/>
        <v>#VALUE!</v>
      </c>
      <c r="V236" s="334" t="e">
        <f t="shared" si="44"/>
        <v>#VALUE!</v>
      </c>
      <c r="W236" s="358" t="e">
        <f t="shared" si="36"/>
        <v>#VALUE!</v>
      </c>
      <c r="X236" s="358" t="e">
        <f t="shared" si="37"/>
        <v>#VALUE!</v>
      </c>
    </row>
    <row r="237" spans="3:24">
      <c r="C237" s="360">
        <f>'(2-2) 재직자 명부'!B232</f>
        <v>0</v>
      </c>
      <c r="D237" s="297">
        <f>'(2-2) 재직자 명부'!C232</f>
        <v>0</v>
      </c>
      <c r="E237" s="297">
        <f>'(2-2) 재직자 명부'!D232</f>
        <v>0</v>
      </c>
      <c r="F237" s="353">
        <f>'(2-2) 재직자 명부'!E232</f>
        <v>0</v>
      </c>
      <c r="G237" s="354">
        <f>'(2-2) 재직자 명부'!F232</f>
        <v>0</v>
      </c>
      <c r="H237" s="354">
        <f>'(2-2) 재직자 명부'!G232</f>
        <v>0</v>
      </c>
      <c r="I237" s="355">
        <f>'(2-2) 재직자 명부'!H232</f>
        <v>0</v>
      </c>
      <c r="J237" s="356">
        <f>'(2-2) 재직자 명부'!I232</f>
        <v>0</v>
      </c>
      <c r="K237" s="353">
        <f>'(2-2) 재직자 명부'!J232</f>
        <v>0</v>
      </c>
      <c r="L237" s="357">
        <f>IF('(2-2) 재직자 명부'!M232="",1,'(2-2) 재직자 명부'!M232)</f>
        <v>1</v>
      </c>
      <c r="M237" s="355" t="str">
        <f>IF('(2-2) 재직자 명부'!J232="","",LEFT('(2-2) 재직자 명부'!J232,4)&amp;"-"&amp;MID('(2-2) 재직자 명부'!J232,5,2)&amp;"-"&amp;RIGHT('(2-2) 재직자 명부'!J232,2))</f>
        <v/>
      </c>
      <c r="N237" s="333" t="e">
        <f t="shared" si="38"/>
        <v>#VALUE!</v>
      </c>
      <c r="O237" s="362" t="e">
        <f t="shared" si="39"/>
        <v>#VALUE!</v>
      </c>
      <c r="P237" s="362" t="str">
        <f t="shared" si="34"/>
        <v/>
      </c>
      <c r="Q237" s="333" t="e">
        <f t="shared" si="40"/>
        <v>#VALUE!</v>
      </c>
      <c r="R237" s="333" t="e">
        <f t="shared" si="41"/>
        <v>#VALUE!</v>
      </c>
      <c r="S237" s="365" t="e">
        <f t="shared" si="42"/>
        <v>#VALUE!</v>
      </c>
      <c r="T237" s="333" t="e">
        <f t="shared" si="43"/>
        <v>#VALUE!</v>
      </c>
      <c r="U237" s="366" t="e">
        <f t="shared" si="35"/>
        <v>#VALUE!</v>
      </c>
      <c r="V237" s="334" t="e">
        <f t="shared" si="44"/>
        <v>#VALUE!</v>
      </c>
      <c r="W237" s="358" t="e">
        <f t="shared" si="36"/>
        <v>#VALUE!</v>
      </c>
      <c r="X237" s="358" t="e">
        <f t="shared" si="37"/>
        <v>#VALUE!</v>
      </c>
    </row>
    <row r="238" spans="3:24">
      <c r="C238" s="360">
        <f>'(2-2) 재직자 명부'!B233</f>
        <v>0</v>
      </c>
      <c r="D238" s="297">
        <f>'(2-2) 재직자 명부'!C233</f>
        <v>0</v>
      </c>
      <c r="E238" s="297">
        <f>'(2-2) 재직자 명부'!D233</f>
        <v>0</v>
      </c>
      <c r="F238" s="353">
        <f>'(2-2) 재직자 명부'!E233</f>
        <v>0</v>
      </c>
      <c r="G238" s="354">
        <f>'(2-2) 재직자 명부'!F233</f>
        <v>0</v>
      </c>
      <c r="H238" s="354">
        <f>'(2-2) 재직자 명부'!G233</f>
        <v>0</v>
      </c>
      <c r="I238" s="355">
        <f>'(2-2) 재직자 명부'!H233</f>
        <v>0</v>
      </c>
      <c r="J238" s="356">
        <f>'(2-2) 재직자 명부'!I233</f>
        <v>0</v>
      </c>
      <c r="K238" s="353">
        <f>'(2-2) 재직자 명부'!J233</f>
        <v>0</v>
      </c>
      <c r="L238" s="357">
        <f>IF('(2-2) 재직자 명부'!M233="",1,'(2-2) 재직자 명부'!M233)</f>
        <v>1</v>
      </c>
      <c r="M238" s="355" t="str">
        <f>IF('(2-2) 재직자 명부'!J233="","",LEFT('(2-2) 재직자 명부'!J233,4)&amp;"-"&amp;MID('(2-2) 재직자 명부'!J233,5,2)&amp;"-"&amp;RIGHT('(2-2) 재직자 명부'!J233,2))</f>
        <v/>
      </c>
      <c r="N238" s="333" t="e">
        <f t="shared" si="38"/>
        <v>#VALUE!</v>
      </c>
      <c r="O238" s="362" t="e">
        <f t="shared" si="39"/>
        <v>#VALUE!</v>
      </c>
      <c r="P238" s="362" t="str">
        <f t="shared" si="34"/>
        <v/>
      </c>
      <c r="Q238" s="333" t="e">
        <f t="shared" si="40"/>
        <v>#VALUE!</v>
      </c>
      <c r="R238" s="333" t="e">
        <f t="shared" si="41"/>
        <v>#VALUE!</v>
      </c>
      <c r="S238" s="365" t="e">
        <f t="shared" si="42"/>
        <v>#VALUE!</v>
      </c>
      <c r="T238" s="333" t="e">
        <f t="shared" si="43"/>
        <v>#VALUE!</v>
      </c>
      <c r="U238" s="366" t="e">
        <f t="shared" si="35"/>
        <v>#VALUE!</v>
      </c>
      <c r="V238" s="334" t="e">
        <f t="shared" si="44"/>
        <v>#VALUE!</v>
      </c>
      <c r="W238" s="358" t="e">
        <f t="shared" si="36"/>
        <v>#VALUE!</v>
      </c>
      <c r="X238" s="358" t="e">
        <f t="shared" si="37"/>
        <v>#VALUE!</v>
      </c>
    </row>
    <row r="239" spans="3:24">
      <c r="C239" s="360">
        <f>'(2-2) 재직자 명부'!B234</f>
        <v>0</v>
      </c>
      <c r="D239" s="297">
        <f>'(2-2) 재직자 명부'!C234</f>
        <v>0</v>
      </c>
      <c r="E239" s="297">
        <f>'(2-2) 재직자 명부'!D234</f>
        <v>0</v>
      </c>
      <c r="F239" s="353">
        <f>'(2-2) 재직자 명부'!E234</f>
        <v>0</v>
      </c>
      <c r="G239" s="354">
        <f>'(2-2) 재직자 명부'!F234</f>
        <v>0</v>
      </c>
      <c r="H239" s="354">
        <f>'(2-2) 재직자 명부'!G234</f>
        <v>0</v>
      </c>
      <c r="I239" s="355">
        <f>'(2-2) 재직자 명부'!H234</f>
        <v>0</v>
      </c>
      <c r="J239" s="356">
        <f>'(2-2) 재직자 명부'!I234</f>
        <v>0</v>
      </c>
      <c r="K239" s="353">
        <f>'(2-2) 재직자 명부'!J234</f>
        <v>0</v>
      </c>
      <c r="L239" s="357">
        <f>IF('(2-2) 재직자 명부'!M234="",1,'(2-2) 재직자 명부'!M234)</f>
        <v>1</v>
      </c>
      <c r="M239" s="355" t="str">
        <f>IF('(2-2) 재직자 명부'!J234="","",LEFT('(2-2) 재직자 명부'!J234,4)&amp;"-"&amp;MID('(2-2) 재직자 명부'!J234,5,2)&amp;"-"&amp;RIGHT('(2-2) 재직자 명부'!J234,2))</f>
        <v/>
      </c>
      <c r="N239" s="333" t="e">
        <f t="shared" si="38"/>
        <v>#VALUE!</v>
      </c>
      <c r="O239" s="362" t="e">
        <f t="shared" si="39"/>
        <v>#VALUE!</v>
      </c>
      <c r="P239" s="362" t="str">
        <f t="shared" si="34"/>
        <v/>
      </c>
      <c r="Q239" s="333" t="e">
        <f t="shared" si="40"/>
        <v>#VALUE!</v>
      </c>
      <c r="R239" s="333" t="e">
        <f t="shared" si="41"/>
        <v>#VALUE!</v>
      </c>
      <c r="S239" s="365" t="e">
        <f t="shared" si="42"/>
        <v>#VALUE!</v>
      </c>
      <c r="T239" s="333" t="e">
        <f t="shared" si="43"/>
        <v>#VALUE!</v>
      </c>
      <c r="U239" s="366" t="e">
        <f t="shared" si="35"/>
        <v>#VALUE!</v>
      </c>
      <c r="V239" s="334" t="e">
        <f t="shared" si="44"/>
        <v>#VALUE!</v>
      </c>
      <c r="W239" s="358" t="e">
        <f t="shared" si="36"/>
        <v>#VALUE!</v>
      </c>
      <c r="X239" s="358" t="e">
        <f t="shared" si="37"/>
        <v>#VALUE!</v>
      </c>
    </row>
    <row r="240" spans="3:24">
      <c r="C240" s="360">
        <f>'(2-2) 재직자 명부'!B235</f>
        <v>0</v>
      </c>
      <c r="D240" s="297">
        <f>'(2-2) 재직자 명부'!C235</f>
        <v>0</v>
      </c>
      <c r="E240" s="297">
        <f>'(2-2) 재직자 명부'!D235</f>
        <v>0</v>
      </c>
      <c r="F240" s="353">
        <f>'(2-2) 재직자 명부'!E235</f>
        <v>0</v>
      </c>
      <c r="G240" s="354">
        <f>'(2-2) 재직자 명부'!F235</f>
        <v>0</v>
      </c>
      <c r="H240" s="354">
        <f>'(2-2) 재직자 명부'!G235</f>
        <v>0</v>
      </c>
      <c r="I240" s="355">
        <f>'(2-2) 재직자 명부'!H235</f>
        <v>0</v>
      </c>
      <c r="J240" s="356">
        <f>'(2-2) 재직자 명부'!I235</f>
        <v>0</v>
      </c>
      <c r="K240" s="353">
        <f>'(2-2) 재직자 명부'!J235</f>
        <v>0</v>
      </c>
      <c r="L240" s="357">
        <f>IF('(2-2) 재직자 명부'!M235="",1,'(2-2) 재직자 명부'!M235)</f>
        <v>1</v>
      </c>
      <c r="M240" s="355" t="str">
        <f>IF('(2-2) 재직자 명부'!J235="","",LEFT('(2-2) 재직자 명부'!J235,4)&amp;"-"&amp;MID('(2-2) 재직자 명부'!J235,5,2)&amp;"-"&amp;RIGHT('(2-2) 재직자 명부'!J235,2))</f>
        <v/>
      </c>
      <c r="N240" s="333" t="e">
        <f t="shared" si="38"/>
        <v>#VALUE!</v>
      </c>
      <c r="O240" s="362" t="e">
        <f t="shared" si="39"/>
        <v>#VALUE!</v>
      </c>
      <c r="P240" s="362" t="str">
        <f t="shared" si="34"/>
        <v/>
      </c>
      <c r="Q240" s="333" t="e">
        <f t="shared" si="40"/>
        <v>#VALUE!</v>
      </c>
      <c r="R240" s="333" t="e">
        <f t="shared" si="41"/>
        <v>#VALUE!</v>
      </c>
      <c r="S240" s="365" t="e">
        <f t="shared" si="42"/>
        <v>#VALUE!</v>
      </c>
      <c r="T240" s="333" t="e">
        <f t="shared" si="43"/>
        <v>#VALUE!</v>
      </c>
      <c r="U240" s="366" t="e">
        <f t="shared" si="35"/>
        <v>#VALUE!</v>
      </c>
      <c r="V240" s="334" t="e">
        <f t="shared" si="44"/>
        <v>#VALUE!</v>
      </c>
      <c r="W240" s="358" t="e">
        <f t="shared" si="36"/>
        <v>#VALUE!</v>
      </c>
      <c r="X240" s="358" t="e">
        <f t="shared" si="37"/>
        <v>#VALUE!</v>
      </c>
    </row>
    <row r="241" spans="3:24">
      <c r="C241" s="360">
        <f>'(2-2) 재직자 명부'!B236</f>
        <v>0</v>
      </c>
      <c r="D241" s="297">
        <f>'(2-2) 재직자 명부'!C236</f>
        <v>0</v>
      </c>
      <c r="E241" s="297">
        <f>'(2-2) 재직자 명부'!D236</f>
        <v>0</v>
      </c>
      <c r="F241" s="353">
        <f>'(2-2) 재직자 명부'!E236</f>
        <v>0</v>
      </c>
      <c r="G241" s="354">
        <f>'(2-2) 재직자 명부'!F236</f>
        <v>0</v>
      </c>
      <c r="H241" s="354">
        <f>'(2-2) 재직자 명부'!G236</f>
        <v>0</v>
      </c>
      <c r="I241" s="355">
        <f>'(2-2) 재직자 명부'!H236</f>
        <v>0</v>
      </c>
      <c r="J241" s="356">
        <f>'(2-2) 재직자 명부'!I236</f>
        <v>0</v>
      </c>
      <c r="K241" s="353">
        <f>'(2-2) 재직자 명부'!J236</f>
        <v>0</v>
      </c>
      <c r="L241" s="357">
        <f>IF('(2-2) 재직자 명부'!M236="",1,'(2-2) 재직자 명부'!M236)</f>
        <v>1</v>
      </c>
      <c r="M241" s="355" t="str">
        <f>IF('(2-2) 재직자 명부'!J236="","",LEFT('(2-2) 재직자 명부'!J236,4)&amp;"-"&amp;MID('(2-2) 재직자 명부'!J236,5,2)&amp;"-"&amp;RIGHT('(2-2) 재직자 명부'!J236,2))</f>
        <v/>
      </c>
      <c r="N241" s="333" t="e">
        <f t="shared" si="38"/>
        <v>#VALUE!</v>
      </c>
      <c r="O241" s="362" t="e">
        <f t="shared" si="39"/>
        <v>#VALUE!</v>
      </c>
      <c r="P241" s="362" t="str">
        <f t="shared" si="34"/>
        <v/>
      </c>
      <c r="Q241" s="333" t="e">
        <f t="shared" si="40"/>
        <v>#VALUE!</v>
      </c>
      <c r="R241" s="333" t="e">
        <f t="shared" si="41"/>
        <v>#VALUE!</v>
      </c>
      <c r="S241" s="365" t="e">
        <f t="shared" si="42"/>
        <v>#VALUE!</v>
      </c>
      <c r="T241" s="333" t="e">
        <f t="shared" si="43"/>
        <v>#VALUE!</v>
      </c>
      <c r="U241" s="366" t="e">
        <f t="shared" si="35"/>
        <v>#VALUE!</v>
      </c>
      <c r="V241" s="334" t="e">
        <f t="shared" si="44"/>
        <v>#VALUE!</v>
      </c>
      <c r="W241" s="358" t="e">
        <f t="shared" si="36"/>
        <v>#VALUE!</v>
      </c>
      <c r="X241" s="358" t="e">
        <f t="shared" si="37"/>
        <v>#VALUE!</v>
      </c>
    </row>
    <row r="242" spans="3:24">
      <c r="C242" s="360">
        <f>'(2-2) 재직자 명부'!B237</f>
        <v>0</v>
      </c>
      <c r="D242" s="297">
        <f>'(2-2) 재직자 명부'!C237</f>
        <v>0</v>
      </c>
      <c r="E242" s="297">
        <f>'(2-2) 재직자 명부'!D237</f>
        <v>0</v>
      </c>
      <c r="F242" s="353">
        <f>'(2-2) 재직자 명부'!E237</f>
        <v>0</v>
      </c>
      <c r="G242" s="354">
        <f>'(2-2) 재직자 명부'!F237</f>
        <v>0</v>
      </c>
      <c r="H242" s="354">
        <f>'(2-2) 재직자 명부'!G237</f>
        <v>0</v>
      </c>
      <c r="I242" s="355">
        <f>'(2-2) 재직자 명부'!H237</f>
        <v>0</v>
      </c>
      <c r="J242" s="356">
        <f>'(2-2) 재직자 명부'!I237</f>
        <v>0</v>
      </c>
      <c r="K242" s="353">
        <f>'(2-2) 재직자 명부'!J237</f>
        <v>0</v>
      </c>
      <c r="L242" s="357">
        <f>IF('(2-2) 재직자 명부'!M237="",1,'(2-2) 재직자 명부'!M237)</f>
        <v>1</v>
      </c>
      <c r="M242" s="355" t="str">
        <f>IF('(2-2) 재직자 명부'!J237="","",LEFT('(2-2) 재직자 명부'!J237,4)&amp;"-"&amp;MID('(2-2) 재직자 명부'!J237,5,2)&amp;"-"&amp;RIGHT('(2-2) 재직자 명부'!J237,2))</f>
        <v/>
      </c>
      <c r="N242" s="333" t="e">
        <f t="shared" si="38"/>
        <v>#VALUE!</v>
      </c>
      <c r="O242" s="362" t="e">
        <f t="shared" si="39"/>
        <v>#VALUE!</v>
      </c>
      <c r="P242" s="362" t="str">
        <f t="shared" si="34"/>
        <v/>
      </c>
      <c r="Q242" s="333" t="e">
        <f t="shared" si="40"/>
        <v>#VALUE!</v>
      </c>
      <c r="R242" s="333" t="e">
        <f t="shared" si="41"/>
        <v>#VALUE!</v>
      </c>
      <c r="S242" s="365" t="e">
        <f t="shared" si="42"/>
        <v>#VALUE!</v>
      </c>
      <c r="T242" s="333" t="e">
        <f t="shared" si="43"/>
        <v>#VALUE!</v>
      </c>
      <c r="U242" s="366" t="e">
        <f t="shared" si="35"/>
        <v>#VALUE!</v>
      </c>
      <c r="V242" s="334" t="e">
        <f t="shared" si="44"/>
        <v>#VALUE!</v>
      </c>
      <c r="W242" s="358" t="e">
        <f t="shared" si="36"/>
        <v>#VALUE!</v>
      </c>
      <c r="X242" s="358" t="e">
        <f t="shared" si="37"/>
        <v>#VALUE!</v>
      </c>
    </row>
    <row r="243" spans="3:24">
      <c r="C243" s="360">
        <f>'(2-2) 재직자 명부'!B238</f>
        <v>0</v>
      </c>
      <c r="D243" s="297">
        <f>'(2-2) 재직자 명부'!C238</f>
        <v>0</v>
      </c>
      <c r="E243" s="297">
        <f>'(2-2) 재직자 명부'!D238</f>
        <v>0</v>
      </c>
      <c r="F243" s="353">
        <f>'(2-2) 재직자 명부'!E238</f>
        <v>0</v>
      </c>
      <c r="G243" s="354">
        <f>'(2-2) 재직자 명부'!F238</f>
        <v>0</v>
      </c>
      <c r="H243" s="354">
        <f>'(2-2) 재직자 명부'!G238</f>
        <v>0</v>
      </c>
      <c r="I243" s="355">
        <f>'(2-2) 재직자 명부'!H238</f>
        <v>0</v>
      </c>
      <c r="J243" s="356">
        <f>'(2-2) 재직자 명부'!I238</f>
        <v>0</v>
      </c>
      <c r="K243" s="353">
        <f>'(2-2) 재직자 명부'!J238</f>
        <v>0</v>
      </c>
      <c r="L243" s="357">
        <f>IF('(2-2) 재직자 명부'!M238="",1,'(2-2) 재직자 명부'!M238)</f>
        <v>1</v>
      </c>
      <c r="M243" s="355" t="str">
        <f>IF('(2-2) 재직자 명부'!J238="","",LEFT('(2-2) 재직자 명부'!J238,4)&amp;"-"&amp;MID('(2-2) 재직자 명부'!J238,5,2)&amp;"-"&amp;RIGHT('(2-2) 재직자 명부'!J238,2))</f>
        <v/>
      </c>
      <c r="N243" s="333" t="e">
        <f t="shared" si="38"/>
        <v>#VALUE!</v>
      </c>
      <c r="O243" s="362" t="e">
        <f t="shared" si="39"/>
        <v>#VALUE!</v>
      </c>
      <c r="P243" s="362" t="str">
        <f t="shared" si="34"/>
        <v/>
      </c>
      <c r="Q243" s="333" t="e">
        <f t="shared" si="40"/>
        <v>#VALUE!</v>
      </c>
      <c r="R243" s="333" t="e">
        <f t="shared" si="41"/>
        <v>#VALUE!</v>
      </c>
      <c r="S243" s="365" t="e">
        <f t="shared" si="42"/>
        <v>#VALUE!</v>
      </c>
      <c r="T243" s="333" t="e">
        <f t="shared" si="43"/>
        <v>#VALUE!</v>
      </c>
      <c r="U243" s="366" t="e">
        <f t="shared" si="35"/>
        <v>#VALUE!</v>
      </c>
      <c r="V243" s="334" t="e">
        <f t="shared" si="44"/>
        <v>#VALUE!</v>
      </c>
      <c r="W243" s="358" t="e">
        <f t="shared" si="36"/>
        <v>#VALUE!</v>
      </c>
      <c r="X243" s="358" t="e">
        <f t="shared" si="37"/>
        <v>#VALUE!</v>
      </c>
    </row>
    <row r="244" spans="3:24">
      <c r="C244" s="360">
        <f>'(2-2) 재직자 명부'!B239</f>
        <v>0</v>
      </c>
      <c r="D244" s="297">
        <f>'(2-2) 재직자 명부'!C239</f>
        <v>0</v>
      </c>
      <c r="E244" s="297">
        <f>'(2-2) 재직자 명부'!D239</f>
        <v>0</v>
      </c>
      <c r="F244" s="353">
        <f>'(2-2) 재직자 명부'!E239</f>
        <v>0</v>
      </c>
      <c r="G244" s="354">
        <f>'(2-2) 재직자 명부'!F239</f>
        <v>0</v>
      </c>
      <c r="H244" s="354">
        <f>'(2-2) 재직자 명부'!G239</f>
        <v>0</v>
      </c>
      <c r="I244" s="355">
        <f>'(2-2) 재직자 명부'!H239</f>
        <v>0</v>
      </c>
      <c r="J244" s="356">
        <f>'(2-2) 재직자 명부'!I239</f>
        <v>0</v>
      </c>
      <c r="K244" s="353">
        <f>'(2-2) 재직자 명부'!J239</f>
        <v>0</v>
      </c>
      <c r="L244" s="357">
        <f>IF('(2-2) 재직자 명부'!M239="",1,'(2-2) 재직자 명부'!M239)</f>
        <v>1</v>
      </c>
      <c r="M244" s="355" t="str">
        <f>IF('(2-2) 재직자 명부'!J239="","",LEFT('(2-2) 재직자 명부'!J239,4)&amp;"-"&amp;MID('(2-2) 재직자 명부'!J239,5,2)&amp;"-"&amp;RIGHT('(2-2) 재직자 명부'!J239,2))</f>
        <v/>
      </c>
      <c r="N244" s="333" t="e">
        <f t="shared" si="38"/>
        <v>#VALUE!</v>
      </c>
      <c r="O244" s="362" t="e">
        <f t="shared" si="39"/>
        <v>#VALUE!</v>
      </c>
      <c r="P244" s="362" t="str">
        <f t="shared" si="34"/>
        <v/>
      </c>
      <c r="Q244" s="333" t="e">
        <f t="shared" si="40"/>
        <v>#VALUE!</v>
      </c>
      <c r="R244" s="333" t="e">
        <f t="shared" si="41"/>
        <v>#VALUE!</v>
      </c>
      <c r="S244" s="365" t="e">
        <f t="shared" si="42"/>
        <v>#VALUE!</v>
      </c>
      <c r="T244" s="333" t="e">
        <f t="shared" si="43"/>
        <v>#VALUE!</v>
      </c>
      <c r="U244" s="366" t="e">
        <f t="shared" si="35"/>
        <v>#VALUE!</v>
      </c>
      <c r="V244" s="334" t="e">
        <f t="shared" si="44"/>
        <v>#VALUE!</v>
      </c>
      <c r="W244" s="358" t="e">
        <f t="shared" si="36"/>
        <v>#VALUE!</v>
      </c>
      <c r="X244" s="358" t="e">
        <f t="shared" si="37"/>
        <v>#VALUE!</v>
      </c>
    </row>
    <row r="245" spans="3:24">
      <c r="C245" s="360">
        <f>'(2-2) 재직자 명부'!B240</f>
        <v>0</v>
      </c>
      <c r="D245" s="297">
        <f>'(2-2) 재직자 명부'!C240</f>
        <v>0</v>
      </c>
      <c r="E245" s="297">
        <f>'(2-2) 재직자 명부'!D240</f>
        <v>0</v>
      </c>
      <c r="F245" s="353">
        <f>'(2-2) 재직자 명부'!E240</f>
        <v>0</v>
      </c>
      <c r="G245" s="354">
        <f>'(2-2) 재직자 명부'!F240</f>
        <v>0</v>
      </c>
      <c r="H245" s="354">
        <f>'(2-2) 재직자 명부'!G240</f>
        <v>0</v>
      </c>
      <c r="I245" s="355">
        <f>'(2-2) 재직자 명부'!H240</f>
        <v>0</v>
      </c>
      <c r="J245" s="356">
        <f>'(2-2) 재직자 명부'!I240</f>
        <v>0</v>
      </c>
      <c r="K245" s="353">
        <f>'(2-2) 재직자 명부'!J240</f>
        <v>0</v>
      </c>
      <c r="L245" s="357">
        <f>IF('(2-2) 재직자 명부'!M240="",1,'(2-2) 재직자 명부'!M240)</f>
        <v>1</v>
      </c>
      <c r="M245" s="355" t="str">
        <f>IF('(2-2) 재직자 명부'!J240="","",LEFT('(2-2) 재직자 명부'!J240,4)&amp;"-"&amp;MID('(2-2) 재직자 명부'!J240,5,2)&amp;"-"&amp;RIGHT('(2-2) 재직자 명부'!J240,2))</f>
        <v/>
      </c>
      <c r="N245" s="333" t="e">
        <f t="shared" si="38"/>
        <v>#VALUE!</v>
      </c>
      <c r="O245" s="362" t="e">
        <f t="shared" si="39"/>
        <v>#VALUE!</v>
      </c>
      <c r="P245" s="362" t="str">
        <f t="shared" si="34"/>
        <v/>
      </c>
      <c r="Q245" s="333" t="e">
        <f t="shared" si="40"/>
        <v>#VALUE!</v>
      </c>
      <c r="R245" s="333" t="e">
        <f t="shared" si="41"/>
        <v>#VALUE!</v>
      </c>
      <c r="S245" s="365" t="e">
        <f t="shared" si="42"/>
        <v>#VALUE!</v>
      </c>
      <c r="T245" s="333" t="e">
        <f t="shared" si="43"/>
        <v>#VALUE!</v>
      </c>
      <c r="U245" s="366" t="e">
        <f t="shared" si="35"/>
        <v>#VALUE!</v>
      </c>
      <c r="V245" s="334" t="e">
        <f t="shared" si="44"/>
        <v>#VALUE!</v>
      </c>
      <c r="W245" s="358" t="e">
        <f t="shared" si="36"/>
        <v>#VALUE!</v>
      </c>
      <c r="X245" s="358" t="e">
        <f t="shared" si="37"/>
        <v>#VALUE!</v>
      </c>
    </row>
    <row r="246" spans="3:24">
      <c r="C246" s="360">
        <f>'(2-2) 재직자 명부'!B241</f>
        <v>0</v>
      </c>
      <c r="D246" s="297">
        <f>'(2-2) 재직자 명부'!C241</f>
        <v>0</v>
      </c>
      <c r="E246" s="297">
        <f>'(2-2) 재직자 명부'!D241</f>
        <v>0</v>
      </c>
      <c r="F246" s="353">
        <f>'(2-2) 재직자 명부'!E241</f>
        <v>0</v>
      </c>
      <c r="G246" s="354">
        <f>'(2-2) 재직자 명부'!F241</f>
        <v>0</v>
      </c>
      <c r="H246" s="354">
        <f>'(2-2) 재직자 명부'!G241</f>
        <v>0</v>
      </c>
      <c r="I246" s="355">
        <f>'(2-2) 재직자 명부'!H241</f>
        <v>0</v>
      </c>
      <c r="J246" s="356">
        <f>'(2-2) 재직자 명부'!I241</f>
        <v>0</v>
      </c>
      <c r="K246" s="353">
        <f>'(2-2) 재직자 명부'!J241</f>
        <v>0</v>
      </c>
      <c r="L246" s="357">
        <f>IF('(2-2) 재직자 명부'!M241="",1,'(2-2) 재직자 명부'!M241)</f>
        <v>1</v>
      </c>
      <c r="M246" s="355" t="str">
        <f>IF('(2-2) 재직자 명부'!J241="","",LEFT('(2-2) 재직자 명부'!J241,4)&amp;"-"&amp;MID('(2-2) 재직자 명부'!J241,5,2)&amp;"-"&amp;RIGHT('(2-2) 재직자 명부'!J241,2))</f>
        <v/>
      </c>
      <c r="N246" s="333" t="e">
        <f t="shared" si="38"/>
        <v>#VALUE!</v>
      </c>
      <c r="O246" s="362" t="e">
        <f t="shared" si="39"/>
        <v>#VALUE!</v>
      </c>
      <c r="P246" s="362" t="str">
        <f t="shared" si="34"/>
        <v/>
      </c>
      <c r="Q246" s="333" t="e">
        <f t="shared" si="40"/>
        <v>#VALUE!</v>
      </c>
      <c r="R246" s="333" t="e">
        <f t="shared" si="41"/>
        <v>#VALUE!</v>
      </c>
      <c r="S246" s="365" t="e">
        <f t="shared" si="42"/>
        <v>#VALUE!</v>
      </c>
      <c r="T246" s="333" t="e">
        <f t="shared" si="43"/>
        <v>#VALUE!</v>
      </c>
      <c r="U246" s="366" t="e">
        <f t="shared" si="35"/>
        <v>#VALUE!</v>
      </c>
      <c r="V246" s="334" t="e">
        <f t="shared" si="44"/>
        <v>#VALUE!</v>
      </c>
      <c r="W246" s="358" t="e">
        <f t="shared" si="36"/>
        <v>#VALUE!</v>
      </c>
      <c r="X246" s="358" t="e">
        <f t="shared" si="37"/>
        <v>#VALUE!</v>
      </c>
    </row>
    <row r="247" spans="3:24">
      <c r="C247" s="360">
        <f>'(2-2) 재직자 명부'!B242</f>
        <v>0</v>
      </c>
      <c r="D247" s="297">
        <f>'(2-2) 재직자 명부'!C242</f>
        <v>0</v>
      </c>
      <c r="E247" s="297">
        <f>'(2-2) 재직자 명부'!D242</f>
        <v>0</v>
      </c>
      <c r="F247" s="353">
        <f>'(2-2) 재직자 명부'!E242</f>
        <v>0</v>
      </c>
      <c r="G247" s="354">
        <f>'(2-2) 재직자 명부'!F242</f>
        <v>0</v>
      </c>
      <c r="H247" s="354">
        <f>'(2-2) 재직자 명부'!G242</f>
        <v>0</v>
      </c>
      <c r="I247" s="355">
        <f>'(2-2) 재직자 명부'!H242</f>
        <v>0</v>
      </c>
      <c r="J247" s="356">
        <f>'(2-2) 재직자 명부'!I242</f>
        <v>0</v>
      </c>
      <c r="K247" s="353">
        <f>'(2-2) 재직자 명부'!J242</f>
        <v>0</v>
      </c>
      <c r="L247" s="357">
        <f>IF('(2-2) 재직자 명부'!M242="",1,'(2-2) 재직자 명부'!M242)</f>
        <v>1</v>
      </c>
      <c r="M247" s="355" t="str">
        <f>IF('(2-2) 재직자 명부'!J242="","",LEFT('(2-2) 재직자 명부'!J242,4)&amp;"-"&amp;MID('(2-2) 재직자 명부'!J242,5,2)&amp;"-"&amp;RIGHT('(2-2) 재직자 명부'!J242,2))</f>
        <v/>
      </c>
      <c r="N247" s="333" t="e">
        <f t="shared" si="38"/>
        <v>#VALUE!</v>
      </c>
      <c r="O247" s="362" t="e">
        <f t="shared" si="39"/>
        <v>#VALUE!</v>
      </c>
      <c r="P247" s="362" t="str">
        <f t="shared" si="34"/>
        <v/>
      </c>
      <c r="Q247" s="333" t="e">
        <f t="shared" si="40"/>
        <v>#VALUE!</v>
      </c>
      <c r="R247" s="333" t="e">
        <f t="shared" si="41"/>
        <v>#VALUE!</v>
      </c>
      <c r="S247" s="365" t="e">
        <f t="shared" si="42"/>
        <v>#VALUE!</v>
      </c>
      <c r="T247" s="333" t="e">
        <f t="shared" si="43"/>
        <v>#VALUE!</v>
      </c>
      <c r="U247" s="366" t="e">
        <f t="shared" si="35"/>
        <v>#VALUE!</v>
      </c>
      <c r="V247" s="334" t="e">
        <f t="shared" si="44"/>
        <v>#VALUE!</v>
      </c>
      <c r="W247" s="358" t="e">
        <f t="shared" si="36"/>
        <v>#VALUE!</v>
      </c>
      <c r="X247" s="358" t="e">
        <f t="shared" si="37"/>
        <v>#VALUE!</v>
      </c>
    </row>
    <row r="248" spans="3:24">
      <c r="C248" s="360">
        <f>'(2-2) 재직자 명부'!B243</f>
        <v>0</v>
      </c>
      <c r="D248" s="297">
        <f>'(2-2) 재직자 명부'!C243</f>
        <v>0</v>
      </c>
      <c r="E248" s="297">
        <f>'(2-2) 재직자 명부'!D243</f>
        <v>0</v>
      </c>
      <c r="F248" s="353">
        <f>'(2-2) 재직자 명부'!E243</f>
        <v>0</v>
      </c>
      <c r="G248" s="354">
        <f>'(2-2) 재직자 명부'!F243</f>
        <v>0</v>
      </c>
      <c r="H248" s="354">
        <f>'(2-2) 재직자 명부'!G243</f>
        <v>0</v>
      </c>
      <c r="I248" s="355">
        <f>'(2-2) 재직자 명부'!H243</f>
        <v>0</v>
      </c>
      <c r="J248" s="356">
        <f>'(2-2) 재직자 명부'!I243</f>
        <v>0</v>
      </c>
      <c r="K248" s="353">
        <f>'(2-2) 재직자 명부'!J243</f>
        <v>0</v>
      </c>
      <c r="L248" s="357">
        <f>IF('(2-2) 재직자 명부'!M243="",1,'(2-2) 재직자 명부'!M243)</f>
        <v>1</v>
      </c>
      <c r="M248" s="355" t="str">
        <f>IF('(2-2) 재직자 명부'!J243="","",LEFT('(2-2) 재직자 명부'!J243,4)&amp;"-"&amp;MID('(2-2) 재직자 명부'!J243,5,2)&amp;"-"&amp;RIGHT('(2-2) 재직자 명부'!J243,2))</f>
        <v/>
      </c>
      <c r="N248" s="333" t="e">
        <f t="shared" si="38"/>
        <v>#VALUE!</v>
      </c>
      <c r="O248" s="362" t="e">
        <f t="shared" si="39"/>
        <v>#VALUE!</v>
      </c>
      <c r="P248" s="362" t="str">
        <f t="shared" si="34"/>
        <v/>
      </c>
      <c r="Q248" s="333" t="e">
        <f t="shared" si="40"/>
        <v>#VALUE!</v>
      </c>
      <c r="R248" s="333" t="e">
        <f t="shared" si="41"/>
        <v>#VALUE!</v>
      </c>
      <c r="S248" s="365" t="e">
        <f t="shared" si="42"/>
        <v>#VALUE!</v>
      </c>
      <c r="T248" s="333" t="e">
        <f t="shared" si="43"/>
        <v>#VALUE!</v>
      </c>
      <c r="U248" s="366" t="e">
        <f t="shared" si="35"/>
        <v>#VALUE!</v>
      </c>
      <c r="V248" s="334" t="e">
        <f t="shared" si="44"/>
        <v>#VALUE!</v>
      </c>
      <c r="W248" s="358" t="e">
        <f t="shared" si="36"/>
        <v>#VALUE!</v>
      </c>
      <c r="X248" s="358" t="e">
        <f t="shared" si="37"/>
        <v>#VALUE!</v>
      </c>
    </row>
    <row r="249" spans="3:24">
      <c r="C249" s="360">
        <f>'(2-2) 재직자 명부'!B244</f>
        <v>0</v>
      </c>
      <c r="D249" s="297">
        <f>'(2-2) 재직자 명부'!C244</f>
        <v>0</v>
      </c>
      <c r="E249" s="297">
        <f>'(2-2) 재직자 명부'!D244</f>
        <v>0</v>
      </c>
      <c r="F249" s="353">
        <f>'(2-2) 재직자 명부'!E244</f>
        <v>0</v>
      </c>
      <c r="G249" s="354">
        <f>'(2-2) 재직자 명부'!F244</f>
        <v>0</v>
      </c>
      <c r="H249" s="354">
        <f>'(2-2) 재직자 명부'!G244</f>
        <v>0</v>
      </c>
      <c r="I249" s="355">
        <f>'(2-2) 재직자 명부'!H244</f>
        <v>0</v>
      </c>
      <c r="J249" s="356">
        <f>'(2-2) 재직자 명부'!I244</f>
        <v>0</v>
      </c>
      <c r="K249" s="353">
        <f>'(2-2) 재직자 명부'!J244</f>
        <v>0</v>
      </c>
      <c r="L249" s="357">
        <f>IF('(2-2) 재직자 명부'!M244="",1,'(2-2) 재직자 명부'!M244)</f>
        <v>1</v>
      </c>
      <c r="M249" s="355" t="str">
        <f>IF('(2-2) 재직자 명부'!J244="","",LEFT('(2-2) 재직자 명부'!J244,4)&amp;"-"&amp;MID('(2-2) 재직자 명부'!J244,5,2)&amp;"-"&amp;RIGHT('(2-2) 재직자 명부'!J244,2))</f>
        <v/>
      </c>
      <c r="N249" s="333" t="e">
        <f t="shared" si="38"/>
        <v>#VALUE!</v>
      </c>
      <c r="O249" s="362" t="e">
        <f t="shared" si="39"/>
        <v>#VALUE!</v>
      </c>
      <c r="P249" s="362" t="str">
        <f t="shared" si="34"/>
        <v/>
      </c>
      <c r="Q249" s="333" t="e">
        <f t="shared" si="40"/>
        <v>#VALUE!</v>
      </c>
      <c r="R249" s="333" t="e">
        <f t="shared" si="41"/>
        <v>#VALUE!</v>
      </c>
      <c r="S249" s="365" t="e">
        <f t="shared" si="42"/>
        <v>#VALUE!</v>
      </c>
      <c r="T249" s="333" t="e">
        <f t="shared" si="43"/>
        <v>#VALUE!</v>
      </c>
      <c r="U249" s="366" t="e">
        <f t="shared" si="35"/>
        <v>#VALUE!</v>
      </c>
      <c r="V249" s="334" t="e">
        <f t="shared" si="44"/>
        <v>#VALUE!</v>
      </c>
      <c r="W249" s="358" t="e">
        <f t="shared" si="36"/>
        <v>#VALUE!</v>
      </c>
      <c r="X249" s="358" t="e">
        <f t="shared" si="37"/>
        <v>#VALUE!</v>
      </c>
    </row>
    <row r="250" spans="3:24">
      <c r="C250" s="360">
        <f>'(2-2) 재직자 명부'!B245</f>
        <v>0</v>
      </c>
      <c r="D250" s="297">
        <f>'(2-2) 재직자 명부'!C245</f>
        <v>0</v>
      </c>
      <c r="E250" s="297">
        <f>'(2-2) 재직자 명부'!D245</f>
        <v>0</v>
      </c>
      <c r="F250" s="353">
        <f>'(2-2) 재직자 명부'!E245</f>
        <v>0</v>
      </c>
      <c r="G250" s="354">
        <f>'(2-2) 재직자 명부'!F245</f>
        <v>0</v>
      </c>
      <c r="H250" s="354">
        <f>'(2-2) 재직자 명부'!G245</f>
        <v>0</v>
      </c>
      <c r="I250" s="355">
        <f>'(2-2) 재직자 명부'!H245</f>
        <v>0</v>
      </c>
      <c r="J250" s="356">
        <f>'(2-2) 재직자 명부'!I245</f>
        <v>0</v>
      </c>
      <c r="K250" s="353">
        <f>'(2-2) 재직자 명부'!J245</f>
        <v>0</v>
      </c>
      <c r="L250" s="357">
        <f>IF('(2-2) 재직자 명부'!M245="",1,'(2-2) 재직자 명부'!M245)</f>
        <v>1</v>
      </c>
      <c r="M250" s="355" t="str">
        <f>IF('(2-2) 재직자 명부'!J245="","",LEFT('(2-2) 재직자 명부'!J245,4)&amp;"-"&amp;MID('(2-2) 재직자 명부'!J245,5,2)&amp;"-"&amp;RIGHT('(2-2) 재직자 명부'!J245,2))</f>
        <v/>
      </c>
      <c r="N250" s="333" t="e">
        <f t="shared" si="38"/>
        <v>#VALUE!</v>
      </c>
      <c r="O250" s="362" t="e">
        <f t="shared" si="39"/>
        <v>#VALUE!</v>
      </c>
      <c r="P250" s="362" t="str">
        <f t="shared" si="34"/>
        <v/>
      </c>
      <c r="Q250" s="333" t="e">
        <f t="shared" si="40"/>
        <v>#VALUE!</v>
      </c>
      <c r="R250" s="333" t="e">
        <f t="shared" si="41"/>
        <v>#VALUE!</v>
      </c>
      <c r="S250" s="365" t="e">
        <f t="shared" si="42"/>
        <v>#VALUE!</v>
      </c>
      <c r="T250" s="333" t="e">
        <f t="shared" si="43"/>
        <v>#VALUE!</v>
      </c>
      <c r="U250" s="366" t="e">
        <f t="shared" si="35"/>
        <v>#VALUE!</v>
      </c>
      <c r="V250" s="334" t="e">
        <f t="shared" si="44"/>
        <v>#VALUE!</v>
      </c>
      <c r="W250" s="358" t="e">
        <f t="shared" si="36"/>
        <v>#VALUE!</v>
      </c>
      <c r="X250" s="358" t="e">
        <f t="shared" si="37"/>
        <v>#VALUE!</v>
      </c>
    </row>
    <row r="251" spans="3:24">
      <c r="C251" s="360">
        <f>'(2-2) 재직자 명부'!B246</f>
        <v>0</v>
      </c>
      <c r="D251" s="297">
        <f>'(2-2) 재직자 명부'!C246</f>
        <v>0</v>
      </c>
      <c r="E251" s="297">
        <f>'(2-2) 재직자 명부'!D246</f>
        <v>0</v>
      </c>
      <c r="F251" s="353">
        <f>'(2-2) 재직자 명부'!E246</f>
        <v>0</v>
      </c>
      <c r="G251" s="354">
        <f>'(2-2) 재직자 명부'!F246</f>
        <v>0</v>
      </c>
      <c r="H251" s="354">
        <f>'(2-2) 재직자 명부'!G246</f>
        <v>0</v>
      </c>
      <c r="I251" s="355">
        <f>'(2-2) 재직자 명부'!H246</f>
        <v>0</v>
      </c>
      <c r="J251" s="356">
        <f>'(2-2) 재직자 명부'!I246</f>
        <v>0</v>
      </c>
      <c r="K251" s="353">
        <f>'(2-2) 재직자 명부'!J246</f>
        <v>0</v>
      </c>
      <c r="L251" s="357">
        <f>IF('(2-2) 재직자 명부'!M246="",1,'(2-2) 재직자 명부'!M246)</f>
        <v>1</v>
      </c>
      <c r="M251" s="355" t="str">
        <f>IF('(2-2) 재직자 명부'!J246="","",LEFT('(2-2) 재직자 명부'!J246,4)&amp;"-"&amp;MID('(2-2) 재직자 명부'!J246,5,2)&amp;"-"&amp;RIGHT('(2-2) 재직자 명부'!J246,2))</f>
        <v/>
      </c>
      <c r="N251" s="333" t="e">
        <f t="shared" si="38"/>
        <v>#VALUE!</v>
      </c>
      <c r="O251" s="362" t="e">
        <f t="shared" si="39"/>
        <v>#VALUE!</v>
      </c>
      <c r="P251" s="362" t="str">
        <f t="shared" si="34"/>
        <v/>
      </c>
      <c r="Q251" s="333" t="e">
        <f t="shared" si="40"/>
        <v>#VALUE!</v>
      </c>
      <c r="R251" s="333" t="e">
        <f t="shared" si="41"/>
        <v>#VALUE!</v>
      </c>
      <c r="S251" s="365" t="e">
        <f t="shared" si="42"/>
        <v>#VALUE!</v>
      </c>
      <c r="T251" s="333" t="e">
        <f t="shared" si="43"/>
        <v>#VALUE!</v>
      </c>
      <c r="U251" s="366" t="e">
        <f t="shared" si="35"/>
        <v>#VALUE!</v>
      </c>
      <c r="V251" s="334" t="e">
        <f t="shared" si="44"/>
        <v>#VALUE!</v>
      </c>
      <c r="W251" s="358" t="e">
        <f t="shared" si="36"/>
        <v>#VALUE!</v>
      </c>
      <c r="X251" s="358" t="e">
        <f t="shared" si="37"/>
        <v>#VALUE!</v>
      </c>
    </row>
    <row r="252" spans="3:24">
      <c r="C252" s="360">
        <f>'(2-2) 재직자 명부'!B247</f>
        <v>0</v>
      </c>
      <c r="D252" s="297">
        <f>'(2-2) 재직자 명부'!C247</f>
        <v>0</v>
      </c>
      <c r="E252" s="297">
        <f>'(2-2) 재직자 명부'!D247</f>
        <v>0</v>
      </c>
      <c r="F252" s="353">
        <f>'(2-2) 재직자 명부'!E247</f>
        <v>0</v>
      </c>
      <c r="G252" s="354">
        <f>'(2-2) 재직자 명부'!F247</f>
        <v>0</v>
      </c>
      <c r="H252" s="354">
        <f>'(2-2) 재직자 명부'!G247</f>
        <v>0</v>
      </c>
      <c r="I252" s="355">
        <f>'(2-2) 재직자 명부'!H247</f>
        <v>0</v>
      </c>
      <c r="J252" s="356">
        <f>'(2-2) 재직자 명부'!I247</f>
        <v>0</v>
      </c>
      <c r="K252" s="353">
        <f>'(2-2) 재직자 명부'!J247</f>
        <v>0</v>
      </c>
      <c r="L252" s="357">
        <f>IF('(2-2) 재직자 명부'!M247="",1,'(2-2) 재직자 명부'!M247)</f>
        <v>1</v>
      </c>
      <c r="M252" s="355" t="str">
        <f>IF('(2-2) 재직자 명부'!J247="","",LEFT('(2-2) 재직자 명부'!J247,4)&amp;"-"&amp;MID('(2-2) 재직자 명부'!J247,5,2)&amp;"-"&amp;RIGHT('(2-2) 재직자 명부'!J247,2))</f>
        <v/>
      </c>
      <c r="N252" s="333" t="e">
        <f t="shared" si="38"/>
        <v>#VALUE!</v>
      </c>
      <c r="O252" s="362" t="e">
        <f t="shared" si="39"/>
        <v>#VALUE!</v>
      </c>
      <c r="P252" s="362" t="str">
        <f t="shared" si="34"/>
        <v/>
      </c>
      <c r="Q252" s="333" t="e">
        <f t="shared" si="40"/>
        <v>#VALUE!</v>
      </c>
      <c r="R252" s="333" t="e">
        <f t="shared" si="41"/>
        <v>#VALUE!</v>
      </c>
      <c r="S252" s="365" t="e">
        <f t="shared" si="42"/>
        <v>#VALUE!</v>
      </c>
      <c r="T252" s="333" t="e">
        <f t="shared" si="43"/>
        <v>#VALUE!</v>
      </c>
      <c r="U252" s="366" t="e">
        <f t="shared" si="35"/>
        <v>#VALUE!</v>
      </c>
      <c r="V252" s="334" t="e">
        <f t="shared" si="44"/>
        <v>#VALUE!</v>
      </c>
      <c r="W252" s="358" t="e">
        <f t="shared" si="36"/>
        <v>#VALUE!</v>
      </c>
      <c r="X252" s="358" t="e">
        <f t="shared" si="37"/>
        <v>#VALUE!</v>
      </c>
    </row>
    <row r="253" spans="3:24">
      <c r="C253" s="360">
        <f>'(2-2) 재직자 명부'!B248</f>
        <v>0</v>
      </c>
      <c r="D253" s="297">
        <f>'(2-2) 재직자 명부'!C248</f>
        <v>0</v>
      </c>
      <c r="E253" s="297">
        <f>'(2-2) 재직자 명부'!D248</f>
        <v>0</v>
      </c>
      <c r="F253" s="353">
        <f>'(2-2) 재직자 명부'!E248</f>
        <v>0</v>
      </c>
      <c r="G253" s="354">
        <f>'(2-2) 재직자 명부'!F248</f>
        <v>0</v>
      </c>
      <c r="H253" s="354">
        <f>'(2-2) 재직자 명부'!G248</f>
        <v>0</v>
      </c>
      <c r="I253" s="355">
        <f>'(2-2) 재직자 명부'!H248</f>
        <v>0</v>
      </c>
      <c r="J253" s="356">
        <f>'(2-2) 재직자 명부'!I248</f>
        <v>0</v>
      </c>
      <c r="K253" s="353">
        <f>'(2-2) 재직자 명부'!J248</f>
        <v>0</v>
      </c>
      <c r="L253" s="357">
        <f>IF('(2-2) 재직자 명부'!M248="",1,'(2-2) 재직자 명부'!M248)</f>
        <v>1</v>
      </c>
      <c r="M253" s="355" t="str">
        <f>IF('(2-2) 재직자 명부'!J248="","",LEFT('(2-2) 재직자 명부'!J248,4)&amp;"-"&amp;MID('(2-2) 재직자 명부'!J248,5,2)&amp;"-"&amp;RIGHT('(2-2) 재직자 명부'!J248,2))</f>
        <v/>
      </c>
      <c r="N253" s="333" t="e">
        <f t="shared" si="38"/>
        <v>#VALUE!</v>
      </c>
      <c r="O253" s="362" t="e">
        <f t="shared" si="39"/>
        <v>#VALUE!</v>
      </c>
      <c r="P253" s="362" t="str">
        <f t="shared" si="34"/>
        <v/>
      </c>
      <c r="Q253" s="333" t="e">
        <f t="shared" si="40"/>
        <v>#VALUE!</v>
      </c>
      <c r="R253" s="333" t="e">
        <f t="shared" si="41"/>
        <v>#VALUE!</v>
      </c>
      <c r="S253" s="365" t="e">
        <f t="shared" si="42"/>
        <v>#VALUE!</v>
      </c>
      <c r="T253" s="333" t="e">
        <f t="shared" si="43"/>
        <v>#VALUE!</v>
      </c>
      <c r="U253" s="366" t="e">
        <f t="shared" si="35"/>
        <v>#VALUE!</v>
      </c>
      <c r="V253" s="334" t="e">
        <f t="shared" si="44"/>
        <v>#VALUE!</v>
      </c>
      <c r="W253" s="358" t="e">
        <f t="shared" si="36"/>
        <v>#VALUE!</v>
      </c>
      <c r="X253" s="358" t="e">
        <f t="shared" si="37"/>
        <v>#VALUE!</v>
      </c>
    </row>
    <row r="254" spans="3:24">
      <c r="C254" s="360">
        <f>'(2-2) 재직자 명부'!B249</f>
        <v>0</v>
      </c>
      <c r="D254" s="297">
        <f>'(2-2) 재직자 명부'!C249</f>
        <v>0</v>
      </c>
      <c r="E254" s="297">
        <f>'(2-2) 재직자 명부'!D249</f>
        <v>0</v>
      </c>
      <c r="F254" s="353">
        <f>'(2-2) 재직자 명부'!E249</f>
        <v>0</v>
      </c>
      <c r="G254" s="354">
        <f>'(2-2) 재직자 명부'!F249</f>
        <v>0</v>
      </c>
      <c r="H254" s="354">
        <f>'(2-2) 재직자 명부'!G249</f>
        <v>0</v>
      </c>
      <c r="I254" s="355">
        <f>'(2-2) 재직자 명부'!H249</f>
        <v>0</v>
      </c>
      <c r="J254" s="356">
        <f>'(2-2) 재직자 명부'!I249</f>
        <v>0</v>
      </c>
      <c r="K254" s="353">
        <f>'(2-2) 재직자 명부'!J249</f>
        <v>0</v>
      </c>
      <c r="L254" s="357">
        <f>IF('(2-2) 재직자 명부'!M249="",1,'(2-2) 재직자 명부'!M249)</f>
        <v>1</v>
      </c>
      <c r="M254" s="355" t="str">
        <f>IF('(2-2) 재직자 명부'!J249="","",LEFT('(2-2) 재직자 명부'!J249,4)&amp;"-"&amp;MID('(2-2) 재직자 명부'!J249,5,2)&amp;"-"&amp;RIGHT('(2-2) 재직자 명부'!J249,2))</f>
        <v/>
      </c>
      <c r="N254" s="333" t="e">
        <f t="shared" si="38"/>
        <v>#VALUE!</v>
      </c>
      <c r="O254" s="362" t="e">
        <f t="shared" si="39"/>
        <v>#VALUE!</v>
      </c>
      <c r="P254" s="362" t="str">
        <f t="shared" si="34"/>
        <v/>
      </c>
      <c r="Q254" s="333" t="e">
        <f t="shared" si="40"/>
        <v>#VALUE!</v>
      </c>
      <c r="R254" s="333" t="e">
        <f t="shared" si="41"/>
        <v>#VALUE!</v>
      </c>
      <c r="S254" s="365" t="e">
        <f t="shared" si="42"/>
        <v>#VALUE!</v>
      </c>
      <c r="T254" s="333" t="e">
        <f t="shared" si="43"/>
        <v>#VALUE!</v>
      </c>
      <c r="U254" s="366" t="e">
        <f t="shared" si="35"/>
        <v>#VALUE!</v>
      </c>
      <c r="V254" s="334" t="e">
        <f t="shared" si="44"/>
        <v>#VALUE!</v>
      </c>
      <c r="W254" s="358" t="e">
        <f t="shared" si="36"/>
        <v>#VALUE!</v>
      </c>
      <c r="X254" s="358" t="e">
        <f t="shared" si="37"/>
        <v>#VALUE!</v>
      </c>
    </row>
    <row r="255" spans="3:24">
      <c r="C255" s="360">
        <f>'(2-2) 재직자 명부'!B250</f>
        <v>0</v>
      </c>
      <c r="D255" s="297">
        <f>'(2-2) 재직자 명부'!C250</f>
        <v>0</v>
      </c>
      <c r="E255" s="297">
        <f>'(2-2) 재직자 명부'!D250</f>
        <v>0</v>
      </c>
      <c r="F255" s="353">
        <f>'(2-2) 재직자 명부'!E250</f>
        <v>0</v>
      </c>
      <c r="G255" s="354">
        <f>'(2-2) 재직자 명부'!F250</f>
        <v>0</v>
      </c>
      <c r="H255" s="354">
        <f>'(2-2) 재직자 명부'!G250</f>
        <v>0</v>
      </c>
      <c r="I255" s="355">
        <f>'(2-2) 재직자 명부'!H250</f>
        <v>0</v>
      </c>
      <c r="J255" s="356">
        <f>'(2-2) 재직자 명부'!I250</f>
        <v>0</v>
      </c>
      <c r="K255" s="353">
        <f>'(2-2) 재직자 명부'!J250</f>
        <v>0</v>
      </c>
      <c r="L255" s="357">
        <f>IF('(2-2) 재직자 명부'!M250="",1,'(2-2) 재직자 명부'!M250)</f>
        <v>1</v>
      </c>
      <c r="M255" s="355" t="str">
        <f>IF('(2-2) 재직자 명부'!J250="","",LEFT('(2-2) 재직자 명부'!J250,4)&amp;"-"&amp;MID('(2-2) 재직자 명부'!J250,5,2)&amp;"-"&amp;RIGHT('(2-2) 재직자 명부'!J250,2))</f>
        <v/>
      </c>
      <c r="N255" s="333" t="e">
        <f t="shared" si="38"/>
        <v>#VALUE!</v>
      </c>
      <c r="O255" s="362" t="e">
        <f t="shared" si="39"/>
        <v>#VALUE!</v>
      </c>
      <c r="P255" s="362" t="str">
        <f t="shared" si="34"/>
        <v/>
      </c>
      <c r="Q255" s="333" t="e">
        <f t="shared" si="40"/>
        <v>#VALUE!</v>
      </c>
      <c r="R255" s="333" t="e">
        <f t="shared" si="41"/>
        <v>#VALUE!</v>
      </c>
      <c r="S255" s="365" t="e">
        <f t="shared" si="42"/>
        <v>#VALUE!</v>
      </c>
      <c r="T255" s="333" t="e">
        <f t="shared" si="43"/>
        <v>#VALUE!</v>
      </c>
      <c r="U255" s="366" t="e">
        <f t="shared" si="35"/>
        <v>#VALUE!</v>
      </c>
      <c r="V255" s="334" t="e">
        <f t="shared" si="44"/>
        <v>#VALUE!</v>
      </c>
      <c r="W255" s="358" t="e">
        <f t="shared" si="36"/>
        <v>#VALUE!</v>
      </c>
      <c r="X255" s="358" t="e">
        <f t="shared" si="37"/>
        <v>#VALUE!</v>
      </c>
    </row>
    <row r="256" spans="3:24">
      <c r="C256" s="360">
        <f>'(2-2) 재직자 명부'!B251</f>
        <v>0</v>
      </c>
      <c r="D256" s="297">
        <f>'(2-2) 재직자 명부'!C251</f>
        <v>0</v>
      </c>
      <c r="E256" s="297">
        <f>'(2-2) 재직자 명부'!D251</f>
        <v>0</v>
      </c>
      <c r="F256" s="353">
        <f>'(2-2) 재직자 명부'!E251</f>
        <v>0</v>
      </c>
      <c r="G256" s="354">
        <f>'(2-2) 재직자 명부'!F251</f>
        <v>0</v>
      </c>
      <c r="H256" s="354">
        <f>'(2-2) 재직자 명부'!G251</f>
        <v>0</v>
      </c>
      <c r="I256" s="355">
        <f>'(2-2) 재직자 명부'!H251</f>
        <v>0</v>
      </c>
      <c r="J256" s="356">
        <f>'(2-2) 재직자 명부'!I251</f>
        <v>0</v>
      </c>
      <c r="K256" s="353">
        <f>'(2-2) 재직자 명부'!J251</f>
        <v>0</v>
      </c>
      <c r="L256" s="357">
        <f>IF('(2-2) 재직자 명부'!M251="",1,'(2-2) 재직자 명부'!M251)</f>
        <v>1</v>
      </c>
      <c r="M256" s="355" t="str">
        <f>IF('(2-2) 재직자 명부'!J251="","",LEFT('(2-2) 재직자 명부'!J251,4)&amp;"-"&amp;MID('(2-2) 재직자 명부'!J251,5,2)&amp;"-"&amp;RIGHT('(2-2) 재직자 명부'!J251,2))</f>
        <v/>
      </c>
      <c r="N256" s="333" t="e">
        <f t="shared" si="38"/>
        <v>#VALUE!</v>
      </c>
      <c r="O256" s="362" t="e">
        <f t="shared" si="39"/>
        <v>#VALUE!</v>
      </c>
      <c r="P256" s="362" t="str">
        <f t="shared" si="34"/>
        <v/>
      </c>
      <c r="Q256" s="333" t="e">
        <f t="shared" si="40"/>
        <v>#VALUE!</v>
      </c>
      <c r="R256" s="333" t="e">
        <f t="shared" si="41"/>
        <v>#VALUE!</v>
      </c>
      <c r="S256" s="365" t="e">
        <f t="shared" si="42"/>
        <v>#VALUE!</v>
      </c>
      <c r="T256" s="333" t="e">
        <f t="shared" si="43"/>
        <v>#VALUE!</v>
      </c>
      <c r="U256" s="366" t="e">
        <f t="shared" si="35"/>
        <v>#VALUE!</v>
      </c>
      <c r="V256" s="334" t="e">
        <f t="shared" si="44"/>
        <v>#VALUE!</v>
      </c>
      <c r="W256" s="358" t="e">
        <f t="shared" si="36"/>
        <v>#VALUE!</v>
      </c>
      <c r="X256" s="358" t="e">
        <f t="shared" si="37"/>
        <v>#VALUE!</v>
      </c>
    </row>
    <row r="257" spans="3:24">
      <c r="C257" s="360">
        <f>'(2-2) 재직자 명부'!B252</f>
        <v>0</v>
      </c>
      <c r="D257" s="297">
        <f>'(2-2) 재직자 명부'!C252</f>
        <v>0</v>
      </c>
      <c r="E257" s="297">
        <f>'(2-2) 재직자 명부'!D252</f>
        <v>0</v>
      </c>
      <c r="F257" s="353">
        <f>'(2-2) 재직자 명부'!E252</f>
        <v>0</v>
      </c>
      <c r="G257" s="354">
        <f>'(2-2) 재직자 명부'!F252</f>
        <v>0</v>
      </c>
      <c r="H257" s="354">
        <f>'(2-2) 재직자 명부'!G252</f>
        <v>0</v>
      </c>
      <c r="I257" s="355">
        <f>'(2-2) 재직자 명부'!H252</f>
        <v>0</v>
      </c>
      <c r="J257" s="356">
        <f>'(2-2) 재직자 명부'!I252</f>
        <v>0</v>
      </c>
      <c r="K257" s="353">
        <f>'(2-2) 재직자 명부'!J252</f>
        <v>0</v>
      </c>
      <c r="L257" s="357">
        <f>IF('(2-2) 재직자 명부'!M252="",1,'(2-2) 재직자 명부'!M252)</f>
        <v>1</v>
      </c>
      <c r="M257" s="355" t="str">
        <f>IF('(2-2) 재직자 명부'!J252="","",LEFT('(2-2) 재직자 명부'!J252,4)&amp;"-"&amp;MID('(2-2) 재직자 명부'!J252,5,2)&amp;"-"&amp;RIGHT('(2-2) 재직자 명부'!J252,2))</f>
        <v/>
      </c>
      <c r="N257" s="333" t="e">
        <f t="shared" si="38"/>
        <v>#VALUE!</v>
      </c>
      <c r="O257" s="362" t="e">
        <f t="shared" si="39"/>
        <v>#VALUE!</v>
      </c>
      <c r="P257" s="362" t="str">
        <f t="shared" si="34"/>
        <v/>
      </c>
      <c r="Q257" s="333" t="e">
        <f t="shared" si="40"/>
        <v>#VALUE!</v>
      </c>
      <c r="R257" s="333" t="e">
        <f t="shared" si="41"/>
        <v>#VALUE!</v>
      </c>
      <c r="S257" s="365" t="e">
        <f t="shared" si="42"/>
        <v>#VALUE!</v>
      </c>
      <c r="T257" s="333" t="e">
        <f t="shared" si="43"/>
        <v>#VALUE!</v>
      </c>
      <c r="U257" s="366" t="e">
        <f t="shared" si="35"/>
        <v>#VALUE!</v>
      </c>
      <c r="V257" s="334" t="e">
        <f t="shared" si="44"/>
        <v>#VALUE!</v>
      </c>
      <c r="W257" s="358" t="e">
        <f t="shared" si="36"/>
        <v>#VALUE!</v>
      </c>
      <c r="X257" s="358" t="e">
        <f t="shared" si="37"/>
        <v>#VALUE!</v>
      </c>
    </row>
    <row r="258" spans="3:24">
      <c r="C258" s="360">
        <f>'(2-2) 재직자 명부'!B253</f>
        <v>0</v>
      </c>
      <c r="D258" s="297">
        <f>'(2-2) 재직자 명부'!C253</f>
        <v>0</v>
      </c>
      <c r="E258" s="297">
        <f>'(2-2) 재직자 명부'!D253</f>
        <v>0</v>
      </c>
      <c r="F258" s="353">
        <f>'(2-2) 재직자 명부'!E253</f>
        <v>0</v>
      </c>
      <c r="G258" s="354">
        <f>'(2-2) 재직자 명부'!F253</f>
        <v>0</v>
      </c>
      <c r="H258" s="354">
        <f>'(2-2) 재직자 명부'!G253</f>
        <v>0</v>
      </c>
      <c r="I258" s="355">
        <f>'(2-2) 재직자 명부'!H253</f>
        <v>0</v>
      </c>
      <c r="J258" s="356">
        <f>'(2-2) 재직자 명부'!I253</f>
        <v>0</v>
      </c>
      <c r="K258" s="353">
        <f>'(2-2) 재직자 명부'!J253</f>
        <v>0</v>
      </c>
      <c r="L258" s="357">
        <f>IF('(2-2) 재직자 명부'!M253="",1,'(2-2) 재직자 명부'!M253)</f>
        <v>1</v>
      </c>
      <c r="M258" s="355" t="str">
        <f>IF('(2-2) 재직자 명부'!J253="","",LEFT('(2-2) 재직자 명부'!J253,4)&amp;"-"&amp;MID('(2-2) 재직자 명부'!J253,5,2)&amp;"-"&amp;RIGHT('(2-2) 재직자 명부'!J253,2))</f>
        <v/>
      </c>
      <c r="N258" s="333" t="e">
        <f t="shared" si="38"/>
        <v>#VALUE!</v>
      </c>
      <c r="O258" s="362" t="e">
        <f t="shared" si="39"/>
        <v>#VALUE!</v>
      </c>
      <c r="P258" s="362" t="str">
        <f t="shared" si="34"/>
        <v/>
      </c>
      <c r="Q258" s="333" t="e">
        <f t="shared" si="40"/>
        <v>#VALUE!</v>
      </c>
      <c r="R258" s="333" t="e">
        <f t="shared" si="41"/>
        <v>#VALUE!</v>
      </c>
      <c r="S258" s="365" t="e">
        <f t="shared" si="42"/>
        <v>#VALUE!</v>
      </c>
      <c r="T258" s="333" t="e">
        <f t="shared" si="43"/>
        <v>#VALUE!</v>
      </c>
      <c r="U258" s="366" t="e">
        <f t="shared" si="35"/>
        <v>#VALUE!</v>
      </c>
      <c r="V258" s="334" t="e">
        <f t="shared" si="44"/>
        <v>#VALUE!</v>
      </c>
      <c r="W258" s="358" t="e">
        <f t="shared" si="36"/>
        <v>#VALUE!</v>
      </c>
      <c r="X258" s="358" t="e">
        <f t="shared" si="37"/>
        <v>#VALUE!</v>
      </c>
    </row>
    <row r="259" spans="3:24">
      <c r="C259" s="360">
        <f>'(2-2) 재직자 명부'!B254</f>
        <v>0</v>
      </c>
      <c r="D259" s="297">
        <f>'(2-2) 재직자 명부'!C254</f>
        <v>0</v>
      </c>
      <c r="E259" s="297">
        <f>'(2-2) 재직자 명부'!D254</f>
        <v>0</v>
      </c>
      <c r="F259" s="353">
        <f>'(2-2) 재직자 명부'!E254</f>
        <v>0</v>
      </c>
      <c r="G259" s="354">
        <f>'(2-2) 재직자 명부'!F254</f>
        <v>0</v>
      </c>
      <c r="H259" s="354">
        <f>'(2-2) 재직자 명부'!G254</f>
        <v>0</v>
      </c>
      <c r="I259" s="355">
        <f>'(2-2) 재직자 명부'!H254</f>
        <v>0</v>
      </c>
      <c r="J259" s="356">
        <f>'(2-2) 재직자 명부'!I254</f>
        <v>0</v>
      </c>
      <c r="K259" s="353">
        <f>'(2-2) 재직자 명부'!J254</f>
        <v>0</v>
      </c>
      <c r="L259" s="357">
        <f>IF('(2-2) 재직자 명부'!M254="",1,'(2-2) 재직자 명부'!M254)</f>
        <v>1</v>
      </c>
      <c r="M259" s="355" t="str">
        <f>IF('(2-2) 재직자 명부'!J254="","",LEFT('(2-2) 재직자 명부'!J254,4)&amp;"-"&amp;MID('(2-2) 재직자 명부'!J254,5,2)&amp;"-"&amp;RIGHT('(2-2) 재직자 명부'!J254,2))</f>
        <v/>
      </c>
      <c r="N259" s="333" t="e">
        <f t="shared" si="38"/>
        <v>#VALUE!</v>
      </c>
      <c r="O259" s="362" t="e">
        <f t="shared" si="39"/>
        <v>#VALUE!</v>
      </c>
      <c r="P259" s="362" t="str">
        <f t="shared" si="34"/>
        <v/>
      </c>
      <c r="Q259" s="333" t="e">
        <f t="shared" si="40"/>
        <v>#VALUE!</v>
      </c>
      <c r="R259" s="333" t="e">
        <f t="shared" si="41"/>
        <v>#VALUE!</v>
      </c>
      <c r="S259" s="365" t="e">
        <f t="shared" si="42"/>
        <v>#VALUE!</v>
      </c>
      <c r="T259" s="333" t="e">
        <f t="shared" si="43"/>
        <v>#VALUE!</v>
      </c>
      <c r="U259" s="366" t="e">
        <f t="shared" si="35"/>
        <v>#VALUE!</v>
      </c>
      <c r="V259" s="334" t="e">
        <f t="shared" si="44"/>
        <v>#VALUE!</v>
      </c>
      <c r="W259" s="358" t="e">
        <f t="shared" si="36"/>
        <v>#VALUE!</v>
      </c>
      <c r="X259" s="358" t="e">
        <f t="shared" si="37"/>
        <v>#VALUE!</v>
      </c>
    </row>
    <row r="260" spans="3:24">
      <c r="C260" s="360">
        <f>'(2-2) 재직자 명부'!B255</f>
        <v>0</v>
      </c>
      <c r="D260" s="297">
        <f>'(2-2) 재직자 명부'!C255</f>
        <v>0</v>
      </c>
      <c r="E260" s="297">
        <f>'(2-2) 재직자 명부'!D255</f>
        <v>0</v>
      </c>
      <c r="F260" s="353">
        <f>'(2-2) 재직자 명부'!E255</f>
        <v>0</v>
      </c>
      <c r="G260" s="354">
        <f>'(2-2) 재직자 명부'!F255</f>
        <v>0</v>
      </c>
      <c r="H260" s="354">
        <f>'(2-2) 재직자 명부'!G255</f>
        <v>0</v>
      </c>
      <c r="I260" s="355">
        <f>'(2-2) 재직자 명부'!H255</f>
        <v>0</v>
      </c>
      <c r="J260" s="356">
        <f>'(2-2) 재직자 명부'!I255</f>
        <v>0</v>
      </c>
      <c r="K260" s="353">
        <f>'(2-2) 재직자 명부'!J255</f>
        <v>0</v>
      </c>
      <c r="L260" s="357">
        <f>IF('(2-2) 재직자 명부'!M255="",1,'(2-2) 재직자 명부'!M255)</f>
        <v>1</v>
      </c>
      <c r="M260" s="355" t="str">
        <f>IF('(2-2) 재직자 명부'!J255="","",LEFT('(2-2) 재직자 명부'!J255,4)&amp;"-"&amp;MID('(2-2) 재직자 명부'!J255,5,2)&amp;"-"&amp;RIGHT('(2-2) 재직자 명부'!J255,2))</f>
        <v/>
      </c>
      <c r="N260" s="333" t="e">
        <f t="shared" si="38"/>
        <v>#VALUE!</v>
      </c>
      <c r="O260" s="362" t="e">
        <f t="shared" si="39"/>
        <v>#VALUE!</v>
      </c>
      <c r="P260" s="362" t="str">
        <f t="shared" si="34"/>
        <v/>
      </c>
      <c r="Q260" s="333" t="e">
        <f t="shared" si="40"/>
        <v>#VALUE!</v>
      </c>
      <c r="R260" s="333" t="e">
        <f t="shared" si="41"/>
        <v>#VALUE!</v>
      </c>
      <c r="S260" s="365" t="e">
        <f t="shared" si="42"/>
        <v>#VALUE!</v>
      </c>
      <c r="T260" s="333" t="e">
        <f t="shared" si="43"/>
        <v>#VALUE!</v>
      </c>
      <c r="U260" s="366" t="e">
        <f t="shared" si="35"/>
        <v>#VALUE!</v>
      </c>
      <c r="V260" s="334" t="e">
        <f t="shared" si="44"/>
        <v>#VALUE!</v>
      </c>
      <c r="W260" s="358" t="e">
        <f t="shared" si="36"/>
        <v>#VALUE!</v>
      </c>
      <c r="X260" s="358" t="e">
        <f t="shared" si="37"/>
        <v>#VALUE!</v>
      </c>
    </row>
    <row r="261" spans="3:24">
      <c r="C261" s="360">
        <f>'(2-2) 재직자 명부'!B256</f>
        <v>0</v>
      </c>
      <c r="D261" s="297">
        <f>'(2-2) 재직자 명부'!C256</f>
        <v>0</v>
      </c>
      <c r="E261" s="297">
        <f>'(2-2) 재직자 명부'!D256</f>
        <v>0</v>
      </c>
      <c r="F261" s="353">
        <f>'(2-2) 재직자 명부'!E256</f>
        <v>0</v>
      </c>
      <c r="G261" s="354">
        <f>'(2-2) 재직자 명부'!F256</f>
        <v>0</v>
      </c>
      <c r="H261" s="354">
        <f>'(2-2) 재직자 명부'!G256</f>
        <v>0</v>
      </c>
      <c r="I261" s="355">
        <f>'(2-2) 재직자 명부'!H256</f>
        <v>0</v>
      </c>
      <c r="J261" s="356">
        <f>'(2-2) 재직자 명부'!I256</f>
        <v>0</v>
      </c>
      <c r="K261" s="353">
        <f>'(2-2) 재직자 명부'!J256</f>
        <v>0</v>
      </c>
      <c r="L261" s="357">
        <f>IF('(2-2) 재직자 명부'!M256="",1,'(2-2) 재직자 명부'!M256)</f>
        <v>1</v>
      </c>
      <c r="M261" s="355" t="str">
        <f>IF('(2-2) 재직자 명부'!J256="","",LEFT('(2-2) 재직자 명부'!J256,4)&amp;"-"&amp;MID('(2-2) 재직자 명부'!J256,5,2)&amp;"-"&amp;RIGHT('(2-2) 재직자 명부'!J256,2))</f>
        <v/>
      </c>
      <c r="N261" s="333" t="e">
        <f t="shared" si="38"/>
        <v>#VALUE!</v>
      </c>
      <c r="O261" s="362" t="e">
        <f t="shared" si="39"/>
        <v>#VALUE!</v>
      </c>
      <c r="P261" s="362" t="str">
        <f t="shared" si="34"/>
        <v/>
      </c>
      <c r="Q261" s="333" t="e">
        <f t="shared" si="40"/>
        <v>#VALUE!</v>
      </c>
      <c r="R261" s="333" t="e">
        <f t="shared" si="41"/>
        <v>#VALUE!</v>
      </c>
      <c r="S261" s="365" t="e">
        <f t="shared" si="42"/>
        <v>#VALUE!</v>
      </c>
      <c r="T261" s="333" t="e">
        <f t="shared" si="43"/>
        <v>#VALUE!</v>
      </c>
      <c r="U261" s="366" t="e">
        <f t="shared" si="35"/>
        <v>#VALUE!</v>
      </c>
      <c r="V261" s="334" t="e">
        <f t="shared" si="44"/>
        <v>#VALUE!</v>
      </c>
      <c r="W261" s="358" t="e">
        <f t="shared" si="36"/>
        <v>#VALUE!</v>
      </c>
      <c r="X261" s="358" t="e">
        <f t="shared" si="37"/>
        <v>#VALUE!</v>
      </c>
    </row>
    <row r="262" spans="3:24">
      <c r="C262" s="360">
        <f>'(2-2) 재직자 명부'!B257</f>
        <v>0</v>
      </c>
      <c r="D262" s="297">
        <f>'(2-2) 재직자 명부'!C257</f>
        <v>0</v>
      </c>
      <c r="E262" s="297">
        <f>'(2-2) 재직자 명부'!D257</f>
        <v>0</v>
      </c>
      <c r="F262" s="353">
        <f>'(2-2) 재직자 명부'!E257</f>
        <v>0</v>
      </c>
      <c r="G262" s="354">
        <f>'(2-2) 재직자 명부'!F257</f>
        <v>0</v>
      </c>
      <c r="H262" s="354">
        <f>'(2-2) 재직자 명부'!G257</f>
        <v>0</v>
      </c>
      <c r="I262" s="355">
        <f>'(2-2) 재직자 명부'!H257</f>
        <v>0</v>
      </c>
      <c r="J262" s="356">
        <f>'(2-2) 재직자 명부'!I257</f>
        <v>0</v>
      </c>
      <c r="K262" s="353">
        <f>'(2-2) 재직자 명부'!J257</f>
        <v>0</v>
      </c>
      <c r="L262" s="357">
        <f>IF('(2-2) 재직자 명부'!M257="",1,'(2-2) 재직자 명부'!M257)</f>
        <v>1</v>
      </c>
      <c r="M262" s="355" t="str">
        <f>IF('(2-2) 재직자 명부'!J257="","",LEFT('(2-2) 재직자 명부'!J257,4)&amp;"-"&amp;MID('(2-2) 재직자 명부'!J257,5,2)&amp;"-"&amp;RIGHT('(2-2) 재직자 명부'!J257,2))</f>
        <v/>
      </c>
      <c r="N262" s="333" t="e">
        <f t="shared" si="38"/>
        <v>#VALUE!</v>
      </c>
      <c r="O262" s="362" t="e">
        <f t="shared" si="39"/>
        <v>#VALUE!</v>
      </c>
      <c r="P262" s="362" t="str">
        <f t="shared" si="34"/>
        <v/>
      </c>
      <c r="Q262" s="333" t="e">
        <f t="shared" si="40"/>
        <v>#VALUE!</v>
      </c>
      <c r="R262" s="333" t="e">
        <f t="shared" si="41"/>
        <v>#VALUE!</v>
      </c>
      <c r="S262" s="365" t="e">
        <f t="shared" si="42"/>
        <v>#VALUE!</v>
      </c>
      <c r="T262" s="333" t="e">
        <f t="shared" si="43"/>
        <v>#VALUE!</v>
      </c>
      <c r="U262" s="366" t="e">
        <f t="shared" si="35"/>
        <v>#VALUE!</v>
      </c>
      <c r="V262" s="334" t="e">
        <f t="shared" si="44"/>
        <v>#VALUE!</v>
      </c>
      <c r="W262" s="358" t="e">
        <f t="shared" si="36"/>
        <v>#VALUE!</v>
      </c>
      <c r="X262" s="358" t="e">
        <f t="shared" si="37"/>
        <v>#VALUE!</v>
      </c>
    </row>
    <row r="263" spans="3:24">
      <c r="C263" s="360">
        <f>'(2-2) 재직자 명부'!B258</f>
        <v>0</v>
      </c>
      <c r="D263" s="297">
        <f>'(2-2) 재직자 명부'!C258</f>
        <v>0</v>
      </c>
      <c r="E263" s="297">
        <f>'(2-2) 재직자 명부'!D258</f>
        <v>0</v>
      </c>
      <c r="F263" s="353">
        <f>'(2-2) 재직자 명부'!E258</f>
        <v>0</v>
      </c>
      <c r="G263" s="354">
        <f>'(2-2) 재직자 명부'!F258</f>
        <v>0</v>
      </c>
      <c r="H263" s="354">
        <f>'(2-2) 재직자 명부'!G258</f>
        <v>0</v>
      </c>
      <c r="I263" s="355">
        <f>'(2-2) 재직자 명부'!H258</f>
        <v>0</v>
      </c>
      <c r="J263" s="356">
        <f>'(2-2) 재직자 명부'!I258</f>
        <v>0</v>
      </c>
      <c r="K263" s="353">
        <f>'(2-2) 재직자 명부'!J258</f>
        <v>0</v>
      </c>
      <c r="L263" s="357">
        <f>IF('(2-2) 재직자 명부'!M258="",1,'(2-2) 재직자 명부'!M258)</f>
        <v>1</v>
      </c>
      <c r="M263" s="355" t="str">
        <f>IF('(2-2) 재직자 명부'!J258="","",LEFT('(2-2) 재직자 명부'!J258,4)&amp;"-"&amp;MID('(2-2) 재직자 명부'!J258,5,2)&amp;"-"&amp;RIGHT('(2-2) 재직자 명부'!J258,2))</f>
        <v/>
      </c>
      <c r="N263" s="333" t="e">
        <f t="shared" si="38"/>
        <v>#VALUE!</v>
      </c>
      <c r="O263" s="362" t="e">
        <f t="shared" si="39"/>
        <v>#VALUE!</v>
      </c>
      <c r="P263" s="362" t="str">
        <f t="shared" si="34"/>
        <v/>
      </c>
      <c r="Q263" s="333" t="e">
        <f t="shared" si="40"/>
        <v>#VALUE!</v>
      </c>
      <c r="R263" s="333" t="e">
        <f t="shared" si="41"/>
        <v>#VALUE!</v>
      </c>
      <c r="S263" s="365" t="e">
        <f t="shared" si="42"/>
        <v>#VALUE!</v>
      </c>
      <c r="T263" s="333" t="e">
        <f t="shared" si="43"/>
        <v>#VALUE!</v>
      </c>
      <c r="U263" s="366" t="e">
        <f t="shared" si="35"/>
        <v>#VALUE!</v>
      </c>
      <c r="V263" s="334" t="e">
        <f t="shared" si="44"/>
        <v>#VALUE!</v>
      </c>
      <c r="W263" s="358" t="e">
        <f t="shared" si="36"/>
        <v>#VALUE!</v>
      </c>
      <c r="X263" s="358" t="e">
        <f t="shared" si="37"/>
        <v>#VALUE!</v>
      </c>
    </row>
    <row r="264" spans="3:24">
      <c r="C264" s="360">
        <f>'(2-2) 재직자 명부'!B259</f>
        <v>0</v>
      </c>
      <c r="D264" s="297">
        <f>'(2-2) 재직자 명부'!C259</f>
        <v>0</v>
      </c>
      <c r="E264" s="297">
        <f>'(2-2) 재직자 명부'!D259</f>
        <v>0</v>
      </c>
      <c r="F264" s="353">
        <f>'(2-2) 재직자 명부'!E259</f>
        <v>0</v>
      </c>
      <c r="G264" s="354">
        <f>'(2-2) 재직자 명부'!F259</f>
        <v>0</v>
      </c>
      <c r="H264" s="354">
        <f>'(2-2) 재직자 명부'!G259</f>
        <v>0</v>
      </c>
      <c r="I264" s="355">
        <f>'(2-2) 재직자 명부'!H259</f>
        <v>0</v>
      </c>
      <c r="J264" s="356">
        <f>'(2-2) 재직자 명부'!I259</f>
        <v>0</v>
      </c>
      <c r="K264" s="353">
        <f>'(2-2) 재직자 명부'!J259</f>
        <v>0</v>
      </c>
      <c r="L264" s="357">
        <f>IF('(2-2) 재직자 명부'!M259="",1,'(2-2) 재직자 명부'!M259)</f>
        <v>1</v>
      </c>
      <c r="M264" s="355" t="str">
        <f>IF('(2-2) 재직자 명부'!J259="","",LEFT('(2-2) 재직자 명부'!J259,4)&amp;"-"&amp;MID('(2-2) 재직자 명부'!J259,5,2)&amp;"-"&amp;RIGHT('(2-2) 재직자 명부'!J259,2))</f>
        <v/>
      </c>
      <c r="N264" s="333" t="e">
        <f t="shared" si="38"/>
        <v>#VALUE!</v>
      </c>
      <c r="O264" s="362" t="e">
        <f t="shared" si="39"/>
        <v>#VALUE!</v>
      </c>
      <c r="P264" s="362" t="str">
        <f t="shared" ref="P264:P327" si="45">IF(K264=0,"",((LEFT($C$2,4)+(DATE(FALSE,MID($C$2,5,2),RIGHT($C$2,2)))/366)-((LEFT(K264,4)+(DATE(FALSE,MID(K264,5,2),RIGHT(K264,2)))/366))))</f>
        <v/>
      </c>
      <c r="Q264" s="333" t="e">
        <f t="shared" si="40"/>
        <v>#VALUE!</v>
      </c>
      <c r="R264" s="333" t="e">
        <f t="shared" si="41"/>
        <v>#VALUE!</v>
      </c>
      <c r="S264" s="365" t="e">
        <f t="shared" si="42"/>
        <v>#VALUE!</v>
      </c>
      <c r="T264" s="333" t="e">
        <f t="shared" si="43"/>
        <v>#VALUE!</v>
      </c>
      <c r="U264" s="366" t="e">
        <f t="shared" ref="U264:U327" si="46">IF(AND(J264&lt;3,LEFT(F264,4)="2015"),"-",IF(ABS(S264/H264)&gt;0.1,"e","-"))</f>
        <v>#VALUE!</v>
      </c>
      <c r="V264" s="334" t="e">
        <f t="shared" si="44"/>
        <v>#VALUE!</v>
      </c>
      <c r="W264" s="358" t="e">
        <f t="shared" ref="W264:W327" si="47">IF(U264="e",C264,"")</f>
        <v>#VALUE!</v>
      </c>
      <c r="X264" s="358" t="e">
        <f t="shared" ref="X264:X327" si="48">IF(V264="e",C264,"")</f>
        <v>#VALUE!</v>
      </c>
    </row>
    <row r="265" spans="3:24">
      <c r="C265" s="360">
        <f>'(2-2) 재직자 명부'!B260</f>
        <v>0</v>
      </c>
      <c r="D265" s="297">
        <f>'(2-2) 재직자 명부'!C260</f>
        <v>0</v>
      </c>
      <c r="E265" s="297">
        <f>'(2-2) 재직자 명부'!D260</f>
        <v>0</v>
      </c>
      <c r="F265" s="353">
        <f>'(2-2) 재직자 명부'!E260</f>
        <v>0</v>
      </c>
      <c r="G265" s="354">
        <f>'(2-2) 재직자 명부'!F260</f>
        <v>0</v>
      </c>
      <c r="H265" s="354">
        <f>'(2-2) 재직자 명부'!G260</f>
        <v>0</v>
      </c>
      <c r="I265" s="355">
        <f>'(2-2) 재직자 명부'!H260</f>
        <v>0</v>
      </c>
      <c r="J265" s="356">
        <f>'(2-2) 재직자 명부'!I260</f>
        <v>0</v>
      </c>
      <c r="K265" s="353">
        <f>'(2-2) 재직자 명부'!J260</f>
        <v>0</v>
      </c>
      <c r="L265" s="357">
        <f>IF('(2-2) 재직자 명부'!M260="",1,'(2-2) 재직자 명부'!M260)</f>
        <v>1</v>
      </c>
      <c r="M265" s="355" t="str">
        <f>IF('(2-2) 재직자 명부'!J260="","",LEFT('(2-2) 재직자 명부'!J260,4)&amp;"-"&amp;MID('(2-2) 재직자 명부'!J260,5,2)&amp;"-"&amp;RIGHT('(2-2) 재직자 명부'!J260,2))</f>
        <v/>
      </c>
      <c r="N265" s="333" t="e">
        <f t="shared" ref="N265:N328" si="49">ROUNDDOWN(((LEFT($C$2,4)+(DATE(FALSE,MID($C$2,5,2),RIGHT($C$2,2))-1)/366)-((LEFT(D265,4)+(DATE(FALSE,MID(D265,5,2),RIGHT(D265,2))-1)/366))),0)</f>
        <v>#VALUE!</v>
      </c>
      <c r="O265" s="362" t="e">
        <f t="shared" ref="O265:O328" si="50">((LEFT($C$2,4)+(DATE(FALSE,MID($C$2,5,2),RIGHT($C$2,2)))/366)-((LEFT(F265,4)+(DATE(FALSE,MID(F265,5,2),RIGHT(F265,2))-1)/366)))</f>
        <v>#VALUE!</v>
      </c>
      <c r="P265" s="362" t="str">
        <f t="shared" si="45"/>
        <v/>
      </c>
      <c r="Q265" s="333" t="e">
        <f t="shared" ref="Q265:Q328" si="51">IF(K265=0,O265*G265,G265*P265)*L265</f>
        <v>#VALUE!</v>
      </c>
      <c r="R265" s="333" t="e">
        <f t="shared" ref="R265:R328" si="52">IF(K265=0,(O265+1)*G265,G265*(P265+1))*L265</f>
        <v>#VALUE!</v>
      </c>
      <c r="S265" s="365" t="e">
        <f t="shared" ref="S265:S328" si="53">H265-Q265</f>
        <v>#VALUE!</v>
      </c>
      <c r="T265" s="333" t="e">
        <f t="shared" ref="T265:T328" si="54">I265-R265</f>
        <v>#VALUE!</v>
      </c>
      <c r="U265" s="366" t="e">
        <f t="shared" si="46"/>
        <v>#VALUE!</v>
      </c>
      <c r="V265" s="334" t="e">
        <f t="shared" ref="V265:V328" si="55">IF(OR(J265&gt;2,N265&gt;$C$3),IF(ABS(T265/I265)&gt;0.1,"e","-"),"-")</f>
        <v>#VALUE!</v>
      </c>
      <c r="W265" s="358" t="e">
        <f t="shared" si="47"/>
        <v>#VALUE!</v>
      </c>
      <c r="X265" s="358" t="e">
        <f t="shared" si="48"/>
        <v>#VALUE!</v>
      </c>
    </row>
    <row r="266" spans="3:24">
      <c r="C266" s="360">
        <f>'(2-2) 재직자 명부'!B261</f>
        <v>0</v>
      </c>
      <c r="D266" s="297">
        <f>'(2-2) 재직자 명부'!C261</f>
        <v>0</v>
      </c>
      <c r="E266" s="297">
        <f>'(2-2) 재직자 명부'!D261</f>
        <v>0</v>
      </c>
      <c r="F266" s="353">
        <f>'(2-2) 재직자 명부'!E261</f>
        <v>0</v>
      </c>
      <c r="G266" s="354">
        <f>'(2-2) 재직자 명부'!F261</f>
        <v>0</v>
      </c>
      <c r="H266" s="354">
        <f>'(2-2) 재직자 명부'!G261</f>
        <v>0</v>
      </c>
      <c r="I266" s="355">
        <f>'(2-2) 재직자 명부'!H261</f>
        <v>0</v>
      </c>
      <c r="J266" s="356">
        <f>'(2-2) 재직자 명부'!I261</f>
        <v>0</v>
      </c>
      <c r="K266" s="353">
        <f>'(2-2) 재직자 명부'!J261</f>
        <v>0</v>
      </c>
      <c r="L266" s="357">
        <f>IF('(2-2) 재직자 명부'!M261="",1,'(2-2) 재직자 명부'!M261)</f>
        <v>1</v>
      </c>
      <c r="M266" s="355" t="str">
        <f>IF('(2-2) 재직자 명부'!J261="","",LEFT('(2-2) 재직자 명부'!J261,4)&amp;"-"&amp;MID('(2-2) 재직자 명부'!J261,5,2)&amp;"-"&amp;RIGHT('(2-2) 재직자 명부'!J261,2))</f>
        <v/>
      </c>
      <c r="N266" s="333" t="e">
        <f t="shared" si="49"/>
        <v>#VALUE!</v>
      </c>
      <c r="O266" s="362" t="e">
        <f t="shared" si="50"/>
        <v>#VALUE!</v>
      </c>
      <c r="P266" s="362" t="str">
        <f t="shared" si="45"/>
        <v/>
      </c>
      <c r="Q266" s="333" t="e">
        <f t="shared" si="51"/>
        <v>#VALUE!</v>
      </c>
      <c r="R266" s="333" t="e">
        <f t="shared" si="52"/>
        <v>#VALUE!</v>
      </c>
      <c r="S266" s="365" t="e">
        <f t="shared" si="53"/>
        <v>#VALUE!</v>
      </c>
      <c r="T266" s="333" t="e">
        <f t="shared" si="54"/>
        <v>#VALUE!</v>
      </c>
      <c r="U266" s="366" t="e">
        <f t="shared" si="46"/>
        <v>#VALUE!</v>
      </c>
      <c r="V266" s="334" t="e">
        <f t="shared" si="55"/>
        <v>#VALUE!</v>
      </c>
      <c r="W266" s="358" t="e">
        <f t="shared" si="47"/>
        <v>#VALUE!</v>
      </c>
      <c r="X266" s="358" t="e">
        <f t="shared" si="48"/>
        <v>#VALUE!</v>
      </c>
    </row>
    <row r="267" spans="3:24">
      <c r="C267" s="360">
        <f>'(2-2) 재직자 명부'!B262</f>
        <v>0</v>
      </c>
      <c r="D267" s="297">
        <f>'(2-2) 재직자 명부'!C262</f>
        <v>0</v>
      </c>
      <c r="E267" s="297">
        <f>'(2-2) 재직자 명부'!D262</f>
        <v>0</v>
      </c>
      <c r="F267" s="353">
        <f>'(2-2) 재직자 명부'!E262</f>
        <v>0</v>
      </c>
      <c r="G267" s="354">
        <f>'(2-2) 재직자 명부'!F262</f>
        <v>0</v>
      </c>
      <c r="H267" s="354">
        <f>'(2-2) 재직자 명부'!G262</f>
        <v>0</v>
      </c>
      <c r="I267" s="355">
        <f>'(2-2) 재직자 명부'!H262</f>
        <v>0</v>
      </c>
      <c r="J267" s="356">
        <f>'(2-2) 재직자 명부'!I262</f>
        <v>0</v>
      </c>
      <c r="K267" s="353">
        <f>'(2-2) 재직자 명부'!J262</f>
        <v>0</v>
      </c>
      <c r="L267" s="357">
        <f>IF('(2-2) 재직자 명부'!M262="",1,'(2-2) 재직자 명부'!M262)</f>
        <v>1</v>
      </c>
      <c r="M267" s="355" t="str">
        <f>IF('(2-2) 재직자 명부'!J262="","",LEFT('(2-2) 재직자 명부'!J262,4)&amp;"-"&amp;MID('(2-2) 재직자 명부'!J262,5,2)&amp;"-"&amp;RIGHT('(2-2) 재직자 명부'!J262,2))</f>
        <v/>
      </c>
      <c r="N267" s="333" t="e">
        <f t="shared" si="49"/>
        <v>#VALUE!</v>
      </c>
      <c r="O267" s="362" t="e">
        <f t="shared" si="50"/>
        <v>#VALUE!</v>
      </c>
      <c r="P267" s="362" t="str">
        <f t="shared" si="45"/>
        <v/>
      </c>
      <c r="Q267" s="333" t="e">
        <f t="shared" si="51"/>
        <v>#VALUE!</v>
      </c>
      <c r="R267" s="333" t="e">
        <f t="shared" si="52"/>
        <v>#VALUE!</v>
      </c>
      <c r="S267" s="365" t="e">
        <f t="shared" si="53"/>
        <v>#VALUE!</v>
      </c>
      <c r="T267" s="333" t="e">
        <f t="shared" si="54"/>
        <v>#VALUE!</v>
      </c>
      <c r="U267" s="366" t="e">
        <f t="shared" si="46"/>
        <v>#VALUE!</v>
      </c>
      <c r="V267" s="334" t="e">
        <f t="shared" si="55"/>
        <v>#VALUE!</v>
      </c>
      <c r="W267" s="358" t="e">
        <f t="shared" si="47"/>
        <v>#VALUE!</v>
      </c>
      <c r="X267" s="358" t="e">
        <f t="shared" si="48"/>
        <v>#VALUE!</v>
      </c>
    </row>
    <row r="268" spans="3:24">
      <c r="C268" s="360">
        <f>'(2-2) 재직자 명부'!B263</f>
        <v>0</v>
      </c>
      <c r="D268" s="297">
        <f>'(2-2) 재직자 명부'!C263</f>
        <v>0</v>
      </c>
      <c r="E268" s="297">
        <f>'(2-2) 재직자 명부'!D263</f>
        <v>0</v>
      </c>
      <c r="F268" s="353">
        <f>'(2-2) 재직자 명부'!E263</f>
        <v>0</v>
      </c>
      <c r="G268" s="354">
        <f>'(2-2) 재직자 명부'!F263</f>
        <v>0</v>
      </c>
      <c r="H268" s="354">
        <f>'(2-2) 재직자 명부'!G263</f>
        <v>0</v>
      </c>
      <c r="I268" s="355">
        <f>'(2-2) 재직자 명부'!H263</f>
        <v>0</v>
      </c>
      <c r="J268" s="356">
        <f>'(2-2) 재직자 명부'!I263</f>
        <v>0</v>
      </c>
      <c r="K268" s="353">
        <f>'(2-2) 재직자 명부'!J263</f>
        <v>0</v>
      </c>
      <c r="L268" s="357">
        <f>IF('(2-2) 재직자 명부'!M263="",1,'(2-2) 재직자 명부'!M263)</f>
        <v>1</v>
      </c>
      <c r="M268" s="355" t="str">
        <f>IF('(2-2) 재직자 명부'!J263="","",LEFT('(2-2) 재직자 명부'!J263,4)&amp;"-"&amp;MID('(2-2) 재직자 명부'!J263,5,2)&amp;"-"&amp;RIGHT('(2-2) 재직자 명부'!J263,2))</f>
        <v/>
      </c>
      <c r="N268" s="333" t="e">
        <f t="shared" si="49"/>
        <v>#VALUE!</v>
      </c>
      <c r="O268" s="362" t="e">
        <f t="shared" si="50"/>
        <v>#VALUE!</v>
      </c>
      <c r="P268" s="362" t="str">
        <f t="shared" si="45"/>
        <v/>
      </c>
      <c r="Q268" s="333" t="e">
        <f t="shared" si="51"/>
        <v>#VALUE!</v>
      </c>
      <c r="R268" s="333" t="e">
        <f t="shared" si="52"/>
        <v>#VALUE!</v>
      </c>
      <c r="S268" s="365" t="e">
        <f t="shared" si="53"/>
        <v>#VALUE!</v>
      </c>
      <c r="T268" s="333" t="e">
        <f t="shared" si="54"/>
        <v>#VALUE!</v>
      </c>
      <c r="U268" s="366" t="e">
        <f t="shared" si="46"/>
        <v>#VALUE!</v>
      </c>
      <c r="V268" s="334" t="e">
        <f t="shared" si="55"/>
        <v>#VALUE!</v>
      </c>
      <c r="W268" s="358" t="e">
        <f t="shared" si="47"/>
        <v>#VALUE!</v>
      </c>
      <c r="X268" s="358" t="e">
        <f t="shared" si="48"/>
        <v>#VALUE!</v>
      </c>
    </row>
    <row r="269" spans="3:24">
      <c r="C269" s="360">
        <f>'(2-2) 재직자 명부'!B264</f>
        <v>0</v>
      </c>
      <c r="D269" s="297">
        <f>'(2-2) 재직자 명부'!C264</f>
        <v>0</v>
      </c>
      <c r="E269" s="297">
        <f>'(2-2) 재직자 명부'!D264</f>
        <v>0</v>
      </c>
      <c r="F269" s="353">
        <f>'(2-2) 재직자 명부'!E264</f>
        <v>0</v>
      </c>
      <c r="G269" s="354">
        <f>'(2-2) 재직자 명부'!F264</f>
        <v>0</v>
      </c>
      <c r="H269" s="354">
        <f>'(2-2) 재직자 명부'!G264</f>
        <v>0</v>
      </c>
      <c r="I269" s="355">
        <f>'(2-2) 재직자 명부'!H264</f>
        <v>0</v>
      </c>
      <c r="J269" s="356">
        <f>'(2-2) 재직자 명부'!I264</f>
        <v>0</v>
      </c>
      <c r="K269" s="353">
        <f>'(2-2) 재직자 명부'!J264</f>
        <v>0</v>
      </c>
      <c r="L269" s="357">
        <f>IF('(2-2) 재직자 명부'!M264="",1,'(2-2) 재직자 명부'!M264)</f>
        <v>1</v>
      </c>
      <c r="M269" s="355" t="str">
        <f>IF('(2-2) 재직자 명부'!J264="","",LEFT('(2-2) 재직자 명부'!J264,4)&amp;"-"&amp;MID('(2-2) 재직자 명부'!J264,5,2)&amp;"-"&amp;RIGHT('(2-2) 재직자 명부'!J264,2))</f>
        <v/>
      </c>
      <c r="N269" s="333" t="e">
        <f t="shared" si="49"/>
        <v>#VALUE!</v>
      </c>
      <c r="O269" s="362" t="e">
        <f t="shared" si="50"/>
        <v>#VALUE!</v>
      </c>
      <c r="P269" s="362" t="str">
        <f t="shared" si="45"/>
        <v/>
      </c>
      <c r="Q269" s="333" t="e">
        <f t="shared" si="51"/>
        <v>#VALUE!</v>
      </c>
      <c r="R269" s="333" t="e">
        <f t="shared" si="52"/>
        <v>#VALUE!</v>
      </c>
      <c r="S269" s="365" t="e">
        <f t="shared" si="53"/>
        <v>#VALUE!</v>
      </c>
      <c r="T269" s="333" t="e">
        <f t="shared" si="54"/>
        <v>#VALUE!</v>
      </c>
      <c r="U269" s="366" t="e">
        <f t="shared" si="46"/>
        <v>#VALUE!</v>
      </c>
      <c r="V269" s="334" t="e">
        <f t="shared" si="55"/>
        <v>#VALUE!</v>
      </c>
      <c r="W269" s="358" t="e">
        <f t="shared" si="47"/>
        <v>#VALUE!</v>
      </c>
      <c r="X269" s="358" t="e">
        <f t="shared" si="48"/>
        <v>#VALUE!</v>
      </c>
    </row>
    <row r="270" spans="3:24">
      <c r="C270" s="360">
        <f>'(2-2) 재직자 명부'!B265</f>
        <v>0</v>
      </c>
      <c r="D270" s="297">
        <f>'(2-2) 재직자 명부'!C265</f>
        <v>0</v>
      </c>
      <c r="E270" s="297">
        <f>'(2-2) 재직자 명부'!D265</f>
        <v>0</v>
      </c>
      <c r="F270" s="353">
        <f>'(2-2) 재직자 명부'!E265</f>
        <v>0</v>
      </c>
      <c r="G270" s="354">
        <f>'(2-2) 재직자 명부'!F265</f>
        <v>0</v>
      </c>
      <c r="H270" s="354">
        <f>'(2-2) 재직자 명부'!G265</f>
        <v>0</v>
      </c>
      <c r="I270" s="355">
        <f>'(2-2) 재직자 명부'!H265</f>
        <v>0</v>
      </c>
      <c r="J270" s="356">
        <f>'(2-2) 재직자 명부'!I265</f>
        <v>0</v>
      </c>
      <c r="K270" s="353">
        <f>'(2-2) 재직자 명부'!J265</f>
        <v>0</v>
      </c>
      <c r="L270" s="357">
        <f>IF('(2-2) 재직자 명부'!M265="",1,'(2-2) 재직자 명부'!M265)</f>
        <v>1</v>
      </c>
      <c r="M270" s="355" t="str">
        <f>IF('(2-2) 재직자 명부'!J265="","",LEFT('(2-2) 재직자 명부'!J265,4)&amp;"-"&amp;MID('(2-2) 재직자 명부'!J265,5,2)&amp;"-"&amp;RIGHT('(2-2) 재직자 명부'!J265,2))</f>
        <v/>
      </c>
      <c r="N270" s="333" t="e">
        <f t="shared" si="49"/>
        <v>#VALUE!</v>
      </c>
      <c r="O270" s="362" t="e">
        <f t="shared" si="50"/>
        <v>#VALUE!</v>
      </c>
      <c r="P270" s="362" t="str">
        <f t="shared" si="45"/>
        <v/>
      </c>
      <c r="Q270" s="333" t="e">
        <f t="shared" si="51"/>
        <v>#VALUE!</v>
      </c>
      <c r="R270" s="333" t="e">
        <f t="shared" si="52"/>
        <v>#VALUE!</v>
      </c>
      <c r="S270" s="365" t="e">
        <f t="shared" si="53"/>
        <v>#VALUE!</v>
      </c>
      <c r="T270" s="333" t="e">
        <f t="shared" si="54"/>
        <v>#VALUE!</v>
      </c>
      <c r="U270" s="366" t="e">
        <f t="shared" si="46"/>
        <v>#VALUE!</v>
      </c>
      <c r="V270" s="334" t="e">
        <f t="shared" si="55"/>
        <v>#VALUE!</v>
      </c>
      <c r="W270" s="358" t="e">
        <f t="shared" si="47"/>
        <v>#VALUE!</v>
      </c>
      <c r="X270" s="358" t="e">
        <f t="shared" si="48"/>
        <v>#VALUE!</v>
      </c>
    </row>
    <row r="271" spans="3:24">
      <c r="C271" s="360">
        <f>'(2-2) 재직자 명부'!B266</f>
        <v>0</v>
      </c>
      <c r="D271" s="297">
        <f>'(2-2) 재직자 명부'!C266</f>
        <v>0</v>
      </c>
      <c r="E271" s="297">
        <f>'(2-2) 재직자 명부'!D266</f>
        <v>0</v>
      </c>
      <c r="F271" s="353">
        <f>'(2-2) 재직자 명부'!E266</f>
        <v>0</v>
      </c>
      <c r="G271" s="354">
        <f>'(2-2) 재직자 명부'!F266</f>
        <v>0</v>
      </c>
      <c r="H271" s="354">
        <f>'(2-2) 재직자 명부'!G266</f>
        <v>0</v>
      </c>
      <c r="I271" s="355">
        <f>'(2-2) 재직자 명부'!H266</f>
        <v>0</v>
      </c>
      <c r="J271" s="356">
        <f>'(2-2) 재직자 명부'!I266</f>
        <v>0</v>
      </c>
      <c r="K271" s="353">
        <f>'(2-2) 재직자 명부'!J266</f>
        <v>0</v>
      </c>
      <c r="L271" s="357">
        <f>IF('(2-2) 재직자 명부'!M266="",1,'(2-2) 재직자 명부'!M266)</f>
        <v>1</v>
      </c>
      <c r="M271" s="355" t="str">
        <f>IF('(2-2) 재직자 명부'!J266="","",LEFT('(2-2) 재직자 명부'!J266,4)&amp;"-"&amp;MID('(2-2) 재직자 명부'!J266,5,2)&amp;"-"&amp;RIGHT('(2-2) 재직자 명부'!J266,2))</f>
        <v/>
      </c>
      <c r="N271" s="333" t="e">
        <f t="shared" si="49"/>
        <v>#VALUE!</v>
      </c>
      <c r="O271" s="362" t="e">
        <f t="shared" si="50"/>
        <v>#VALUE!</v>
      </c>
      <c r="P271" s="362" t="str">
        <f t="shared" si="45"/>
        <v/>
      </c>
      <c r="Q271" s="333" t="e">
        <f t="shared" si="51"/>
        <v>#VALUE!</v>
      </c>
      <c r="R271" s="333" t="e">
        <f t="shared" si="52"/>
        <v>#VALUE!</v>
      </c>
      <c r="S271" s="365" t="e">
        <f t="shared" si="53"/>
        <v>#VALUE!</v>
      </c>
      <c r="T271" s="333" t="e">
        <f t="shared" si="54"/>
        <v>#VALUE!</v>
      </c>
      <c r="U271" s="366" t="e">
        <f t="shared" si="46"/>
        <v>#VALUE!</v>
      </c>
      <c r="V271" s="334" t="e">
        <f t="shared" si="55"/>
        <v>#VALUE!</v>
      </c>
      <c r="W271" s="358" t="e">
        <f t="shared" si="47"/>
        <v>#VALUE!</v>
      </c>
      <c r="X271" s="358" t="e">
        <f t="shared" si="48"/>
        <v>#VALUE!</v>
      </c>
    </row>
    <row r="272" spans="3:24">
      <c r="C272" s="360">
        <f>'(2-2) 재직자 명부'!B267</f>
        <v>0</v>
      </c>
      <c r="D272" s="297">
        <f>'(2-2) 재직자 명부'!C267</f>
        <v>0</v>
      </c>
      <c r="E272" s="297">
        <f>'(2-2) 재직자 명부'!D267</f>
        <v>0</v>
      </c>
      <c r="F272" s="353">
        <f>'(2-2) 재직자 명부'!E267</f>
        <v>0</v>
      </c>
      <c r="G272" s="354">
        <f>'(2-2) 재직자 명부'!F267</f>
        <v>0</v>
      </c>
      <c r="H272" s="354">
        <f>'(2-2) 재직자 명부'!G267</f>
        <v>0</v>
      </c>
      <c r="I272" s="355">
        <f>'(2-2) 재직자 명부'!H267</f>
        <v>0</v>
      </c>
      <c r="J272" s="356">
        <f>'(2-2) 재직자 명부'!I267</f>
        <v>0</v>
      </c>
      <c r="K272" s="353">
        <f>'(2-2) 재직자 명부'!J267</f>
        <v>0</v>
      </c>
      <c r="L272" s="357">
        <f>IF('(2-2) 재직자 명부'!M267="",1,'(2-2) 재직자 명부'!M267)</f>
        <v>1</v>
      </c>
      <c r="M272" s="355" t="str">
        <f>IF('(2-2) 재직자 명부'!J267="","",LEFT('(2-2) 재직자 명부'!J267,4)&amp;"-"&amp;MID('(2-2) 재직자 명부'!J267,5,2)&amp;"-"&amp;RIGHT('(2-2) 재직자 명부'!J267,2))</f>
        <v/>
      </c>
      <c r="N272" s="333" t="e">
        <f t="shared" si="49"/>
        <v>#VALUE!</v>
      </c>
      <c r="O272" s="362" t="e">
        <f t="shared" si="50"/>
        <v>#VALUE!</v>
      </c>
      <c r="P272" s="362" t="str">
        <f t="shared" si="45"/>
        <v/>
      </c>
      <c r="Q272" s="333" t="e">
        <f t="shared" si="51"/>
        <v>#VALUE!</v>
      </c>
      <c r="R272" s="333" t="e">
        <f t="shared" si="52"/>
        <v>#VALUE!</v>
      </c>
      <c r="S272" s="365" t="e">
        <f t="shared" si="53"/>
        <v>#VALUE!</v>
      </c>
      <c r="T272" s="333" t="e">
        <f t="shared" si="54"/>
        <v>#VALUE!</v>
      </c>
      <c r="U272" s="366" t="e">
        <f t="shared" si="46"/>
        <v>#VALUE!</v>
      </c>
      <c r="V272" s="334" t="e">
        <f t="shared" si="55"/>
        <v>#VALUE!</v>
      </c>
      <c r="W272" s="358" t="e">
        <f t="shared" si="47"/>
        <v>#VALUE!</v>
      </c>
      <c r="X272" s="358" t="e">
        <f t="shared" si="48"/>
        <v>#VALUE!</v>
      </c>
    </row>
    <row r="273" spans="3:24">
      <c r="C273" s="360">
        <f>'(2-2) 재직자 명부'!B268</f>
        <v>0</v>
      </c>
      <c r="D273" s="297">
        <f>'(2-2) 재직자 명부'!C268</f>
        <v>0</v>
      </c>
      <c r="E273" s="297">
        <f>'(2-2) 재직자 명부'!D268</f>
        <v>0</v>
      </c>
      <c r="F273" s="353">
        <f>'(2-2) 재직자 명부'!E268</f>
        <v>0</v>
      </c>
      <c r="G273" s="354">
        <f>'(2-2) 재직자 명부'!F268</f>
        <v>0</v>
      </c>
      <c r="H273" s="354">
        <f>'(2-2) 재직자 명부'!G268</f>
        <v>0</v>
      </c>
      <c r="I273" s="355">
        <f>'(2-2) 재직자 명부'!H268</f>
        <v>0</v>
      </c>
      <c r="J273" s="356">
        <f>'(2-2) 재직자 명부'!I268</f>
        <v>0</v>
      </c>
      <c r="K273" s="353">
        <f>'(2-2) 재직자 명부'!J268</f>
        <v>0</v>
      </c>
      <c r="L273" s="357">
        <f>IF('(2-2) 재직자 명부'!M268="",1,'(2-2) 재직자 명부'!M268)</f>
        <v>1</v>
      </c>
      <c r="M273" s="355" t="str">
        <f>IF('(2-2) 재직자 명부'!J268="","",LEFT('(2-2) 재직자 명부'!J268,4)&amp;"-"&amp;MID('(2-2) 재직자 명부'!J268,5,2)&amp;"-"&amp;RIGHT('(2-2) 재직자 명부'!J268,2))</f>
        <v/>
      </c>
      <c r="N273" s="333" t="e">
        <f t="shared" si="49"/>
        <v>#VALUE!</v>
      </c>
      <c r="O273" s="362" t="e">
        <f t="shared" si="50"/>
        <v>#VALUE!</v>
      </c>
      <c r="P273" s="362" t="str">
        <f t="shared" si="45"/>
        <v/>
      </c>
      <c r="Q273" s="333" t="e">
        <f t="shared" si="51"/>
        <v>#VALUE!</v>
      </c>
      <c r="R273" s="333" t="e">
        <f t="shared" si="52"/>
        <v>#VALUE!</v>
      </c>
      <c r="S273" s="365" t="e">
        <f t="shared" si="53"/>
        <v>#VALUE!</v>
      </c>
      <c r="T273" s="333" t="e">
        <f t="shared" si="54"/>
        <v>#VALUE!</v>
      </c>
      <c r="U273" s="366" t="e">
        <f t="shared" si="46"/>
        <v>#VALUE!</v>
      </c>
      <c r="V273" s="334" t="e">
        <f t="shared" si="55"/>
        <v>#VALUE!</v>
      </c>
      <c r="W273" s="358" t="e">
        <f t="shared" si="47"/>
        <v>#VALUE!</v>
      </c>
      <c r="X273" s="358" t="e">
        <f t="shared" si="48"/>
        <v>#VALUE!</v>
      </c>
    </row>
    <row r="274" spans="3:24">
      <c r="C274" s="360">
        <f>'(2-2) 재직자 명부'!B269</f>
        <v>0</v>
      </c>
      <c r="D274" s="297">
        <f>'(2-2) 재직자 명부'!C269</f>
        <v>0</v>
      </c>
      <c r="E274" s="297">
        <f>'(2-2) 재직자 명부'!D269</f>
        <v>0</v>
      </c>
      <c r="F274" s="353">
        <f>'(2-2) 재직자 명부'!E269</f>
        <v>0</v>
      </c>
      <c r="G274" s="354">
        <f>'(2-2) 재직자 명부'!F269</f>
        <v>0</v>
      </c>
      <c r="H274" s="354">
        <f>'(2-2) 재직자 명부'!G269</f>
        <v>0</v>
      </c>
      <c r="I274" s="355">
        <f>'(2-2) 재직자 명부'!H269</f>
        <v>0</v>
      </c>
      <c r="J274" s="356">
        <f>'(2-2) 재직자 명부'!I269</f>
        <v>0</v>
      </c>
      <c r="K274" s="353">
        <f>'(2-2) 재직자 명부'!J269</f>
        <v>0</v>
      </c>
      <c r="L274" s="357">
        <f>IF('(2-2) 재직자 명부'!M269="",1,'(2-2) 재직자 명부'!M269)</f>
        <v>1</v>
      </c>
      <c r="M274" s="355" t="str">
        <f>IF('(2-2) 재직자 명부'!J269="","",LEFT('(2-2) 재직자 명부'!J269,4)&amp;"-"&amp;MID('(2-2) 재직자 명부'!J269,5,2)&amp;"-"&amp;RIGHT('(2-2) 재직자 명부'!J269,2))</f>
        <v/>
      </c>
      <c r="N274" s="333" t="e">
        <f t="shared" si="49"/>
        <v>#VALUE!</v>
      </c>
      <c r="O274" s="362" t="e">
        <f t="shared" si="50"/>
        <v>#VALUE!</v>
      </c>
      <c r="P274" s="362" t="str">
        <f t="shared" si="45"/>
        <v/>
      </c>
      <c r="Q274" s="333" t="e">
        <f t="shared" si="51"/>
        <v>#VALUE!</v>
      </c>
      <c r="R274" s="333" t="e">
        <f t="shared" si="52"/>
        <v>#VALUE!</v>
      </c>
      <c r="S274" s="365" t="e">
        <f t="shared" si="53"/>
        <v>#VALUE!</v>
      </c>
      <c r="T274" s="333" t="e">
        <f t="shared" si="54"/>
        <v>#VALUE!</v>
      </c>
      <c r="U274" s="366" t="e">
        <f t="shared" si="46"/>
        <v>#VALUE!</v>
      </c>
      <c r="V274" s="334" t="e">
        <f t="shared" si="55"/>
        <v>#VALUE!</v>
      </c>
      <c r="W274" s="358" t="e">
        <f t="shared" si="47"/>
        <v>#VALUE!</v>
      </c>
      <c r="X274" s="358" t="e">
        <f t="shared" si="48"/>
        <v>#VALUE!</v>
      </c>
    </row>
    <row r="275" spans="3:24">
      <c r="C275" s="360">
        <f>'(2-2) 재직자 명부'!B270</f>
        <v>0</v>
      </c>
      <c r="D275" s="297">
        <f>'(2-2) 재직자 명부'!C270</f>
        <v>0</v>
      </c>
      <c r="E275" s="297">
        <f>'(2-2) 재직자 명부'!D270</f>
        <v>0</v>
      </c>
      <c r="F275" s="353">
        <f>'(2-2) 재직자 명부'!E270</f>
        <v>0</v>
      </c>
      <c r="G275" s="354">
        <f>'(2-2) 재직자 명부'!F270</f>
        <v>0</v>
      </c>
      <c r="H275" s="354">
        <f>'(2-2) 재직자 명부'!G270</f>
        <v>0</v>
      </c>
      <c r="I275" s="355">
        <f>'(2-2) 재직자 명부'!H270</f>
        <v>0</v>
      </c>
      <c r="J275" s="356">
        <f>'(2-2) 재직자 명부'!I270</f>
        <v>0</v>
      </c>
      <c r="K275" s="353">
        <f>'(2-2) 재직자 명부'!J270</f>
        <v>0</v>
      </c>
      <c r="L275" s="357">
        <f>IF('(2-2) 재직자 명부'!M270="",1,'(2-2) 재직자 명부'!M270)</f>
        <v>1</v>
      </c>
      <c r="M275" s="355" t="str">
        <f>IF('(2-2) 재직자 명부'!J270="","",LEFT('(2-2) 재직자 명부'!J270,4)&amp;"-"&amp;MID('(2-2) 재직자 명부'!J270,5,2)&amp;"-"&amp;RIGHT('(2-2) 재직자 명부'!J270,2))</f>
        <v/>
      </c>
      <c r="N275" s="333" t="e">
        <f t="shared" si="49"/>
        <v>#VALUE!</v>
      </c>
      <c r="O275" s="362" t="e">
        <f t="shared" si="50"/>
        <v>#VALUE!</v>
      </c>
      <c r="P275" s="362" t="str">
        <f t="shared" si="45"/>
        <v/>
      </c>
      <c r="Q275" s="333" t="e">
        <f t="shared" si="51"/>
        <v>#VALUE!</v>
      </c>
      <c r="R275" s="333" t="e">
        <f t="shared" si="52"/>
        <v>#VALUE!</v>
      </c>
      <c r="S275" s="365" t="e">
        <f t="shared" si="53"/>
        <v>#VALUE!</v>
      </c>
      <c r="T275" s="333" t="e">
        <f t="shared" si="54"/>
        <v>#VALUE!</v>
      </c>
      <c r="U275" s="366" t="e">
        <f t="shared" si="46"/>
        <v>#VALUE!</v>
      </c>
      <c r="V275" s="334" t="e">
        <f t="shared" si="55"/>
        <v>#VALUE!</v>
      </c>
      <c r="W275" s="358" t="e">
        <f t="shared" si="47"/>
        <v>#VALUE!</v>
      </c>
      <c r="X275" s="358" t="e">
        <f t="shared" si="48"/>
        <v>#VALUE!</v>
      </c>
    </row>
    <row r="276" spans="3:24">
      <c r="C276" s="360">
        <f>'(2-2) 재직자 명부'!B271</f>
        <v>0</v>
      </c>
      <c r="D276" s="297">
        <f>'(2-2) 재직자 명부'!C271</f>
        <v>0</v>
      </c>
      <c r="E276" s="297">
        <f>'(2-2) 재직자 명부'!D271</f>
        <v>0</v>
      </c>
      <c r="F276" s="353">
        <f>'(2-2) 재직자 명부'!E271</f>
        <v>0</v>
      </c>
      <c r="G276" s="354">
        <f>'(2-2) 재직자 명부'!F271</f>
        <v>0</v>
      </c>
      <c r="H276" s="354">
        <f>'(2-2) 재직자 명부'!G271</f>
        <v>0</v>
      </c>
      <c r="I276" s="355">
        <f>'(2-2) 재직자 명부'!H271</f>
        <v>0</v>
      </c>
      <c r="J276" s="356">
        <f>'(2-2) 재직자 명부'!I271</f>
        <v>0</v>
      </c>
      <c r="K276" s="353">
        <f>'(2-2) 재직자 명부'!J271</f>
        <v>0</v>
      </c>
      <c r="L276" s="357">
        <f>IF('(2-2) 재직자 명부'!M271="",1,'(2-2) 재직자 명부'!M271)</f>
        <v>1</v>
      </c>
      <c r="M276" s="355" t="str">
        <f>IF('(2-2) 재직자 명부'!J271="","",LEFT('(2-2) 재직자 명부'!J271,4)&amp;"-"&amp;MID('(2-2) 재직자 명부'!J271,5,2)&amp;"-"&amp;RIGHT('(2-2) 재직자 명부'!J271,2))</f>
        <v/>
      </c>
      <c r="N276" s="333" t="e">
        <f t="shared" si="49"/>
        <v>#VALUE!</v>
      </c>
      <c r="O276" s="362" t="e">
        <f t="shared" si="50"/>
        <v>#VALUE!</v>
      </c>
      <c r="P276" s="362" t="str">
        <f t="shared" si="45"/>
        <v/>
      </c>
      <c r="Q276" s="333" t="e">
        <f t="shared" si="51"/>
        <v>#VALUE!</v>
      </c>
      <c r="R276" s="333" t="e">
        <f t="shared" si="52"/>
        <v>#VALUE!</v>
      </c>
      <c r="S276" s="365" t="e">
        <f t="shared" si="53"/>
        <v>#VALUE!</v>
      </c>
      <c r="T276" s="333" t="e">
        <f t="shared" si="54"/>
        <v>#VALUE!</v>
      </c>
      <c r="U276" s="366" t="e">
        <f t="shared" si="46"/>
        <v>#VALUE!</v>
      </c>
      <c r="V276" s="334" t="e">
        <f t="shared" si="55"/>
        <v>#VALUE!</v>
      </c>
      <c r="W276" s="358" t="e">
        <f t="shared" si="47"/>
        <v>#VALUE!</v>
      </c>
      <c r="X276" s="358" t="e">
        <f t="shared" si="48"/>
        <v>#VALUE!</v>
      </c>
    </row>
    <row r="277" spans="3:24">
      <c r="C277" s="360">
        <f>'(2-2) 재직자 명부'!B272</f>
        <v>0</v>
      </c>
      <c r="D277" s="297">
        <f>'(2-2) 재직자 명부'!C272</f>
        <v>0</v>
      </c>
      <c r="E277" s="297">
        <f>'(2-2) 재직자 명부'!D272</f>
        <v>0</v>
      </c>
      <c r="F277" s="353">
        <f>'(2-2) 재직자 명부'!E272</f>
        <v>0</v>
      </c>
      <c r="G277" s="354">
        <f>'(2-2) 재직자 명부'!F272</f>
        <v>0</v>
      </c>
      <c r="H277" s="354">
        <f>'(2-2) 재직자 명부'!G272</f>
        <v>0</v>
      </c>
      <c r="I277" s="355">
        <f>'(2-2) 재직자 명부'!H272</f>
        <v>0</v>
      </c>
      <c r="J277" s="356">
        <f>'(2-2) 재직자 명부'!I272</f>
        <v>0</v>
      </c>
      <c r="K277" s="353">
        <f>'(2-2) 재직자 명부'!J272</f>
        <v>0</v>
      </c>
      <c r="L277" s="357">
        <f>IF('(2-2) 재직자 명부'!M272="",1,'(2-2) 재직자 명부'!M272)</f>
        <v>1</v>
      </c>
      <c r="M277" s="355" t="str">
        <f>IF('(2-2) 재직자 명부'!J272="","",LEFT('(2-2) 재직자 명부'!J272,4)&amp;"-"&amp;MID('(2-2) 재직자 명부'!J272,5,2)&amp;"-"&amp;RIGHT('(2-2) 재직자 명부'!J272,2))</f>
        <v/>
      </c>
      <c r="N277" s="333" t="e">
        <f t="shared" si="49"/>
        <v>#VALUE!</v>
      </c>
      <c r="O277" s="362" t="e">
        <f t="shared" si="50"/>
        <v>#VALUE!</v>
      </c>
      <c r="P277" s="362" t="str">
        <f t="shared" si="45"/>
        <v/>
      </c>
      <c r="Q277" s="333" t="e">
        <f t="shared" si="51"/>
        <v>#VALUE!</v>
      </c>
      <c r="R277" s="333" t="e">
        <f t="shared" si="52"/>
        <v>#VALUE!</v>
      </c>
      <c r="S277" s="365" t="e">
        <f t="shared" si="53"/>
        <v>#VALUE!</v>
      </c>
      <c r="T277" s="333" t="e">
        <f t="shared" si="54"/>
        <v>#VALUE!</v>
      </c>
      <c r="U277" s="366" t="e">
        <f t="shared" si="46"/>
        <v>#VALUE!</v>
      </c>
      <c r="V277" s="334" t="e">
        <f t="shared" si="55"/>
        <v>#VALUE!</v>
      </c>
      <c r="W277" s="358" t="e">
        <f t="shared" si="47"/>
        <v>#VALUE!</v>
      </c>
      <c r="X277" s="358" t="e">
        <f t="shared" si="48"/>
        <v>#VALUE!</v>
      </c>
    </row>
    <row r="278" spans="3:24">
      <c r="C278" s="360">
        <f>'(2-2) 재직자 명부'!B273</f>
        <v>0</v>
      </c>
      <c r="D278" s="297">
        <f>'(2-2) 재직자 명부'!C273</f>
        <v>0</v>
      </c>
      <c r="E278" s="297">
        <f>'(2-2) 재직자 명부'!D273</f>
        <v>0</v>
      </c>
      <c r="F278" s="353">
        <f>'(2-2) 재직자 명부'!E273</f>
        <v>0</v>
      </c>
      <c r="G278" s="354">
        <f>'(2-2) 재직자 명부'!F273</f>
        <v>0</v>
      </c>
      <c r="H278" s="354">
        <f>'(2-2) 재직자 명부'!G273</f>
        <v>0</v>
      </c>
      <c r="I278" s="355">
        <f>'(2-2) 재직자 명부'!H273</f>
        <v>0</v>
      </c>
      <c r="J278" s="356">
        <f>'(2-2) 재직자 명부'!I273</f>
        <v>0</v>
      </c>
      <c r="K278" s="353">
        <f>'(2-2) 재직자 명부'!J273</f>
        <v>0</v>
      </c>
      <c r="L278" s="357">
        <f>IF('(2-2) 재직자 명부'!M273="",1,'(2-2) 재직자 명부'!M273)</f>
        <v>1</v>
      </c>
      <c r="M278" s="355" t="str">
        <f>IF('(2-2) 재직자 명부'!J273="","",LEFT('(2-2) 재직자 명부'!J273,4)&amp;"-"&amp;MID('(2-2) 재직자 명부'!J273,5,2)&amp;"-"&amp;RIGHT('(2-2) 재직자 명부'!J273,2))</f>
        <v/>
      </c>
      <c r="N278" s="333" t="e">
        <f t="shared" si="49"/>
        <v>#VALUE!</v>
      </c>
      <c r="O278" s="362" t="e">
        <f t="shared" si="50"/>
        <v>#VALUE!</v>
      </c>
      <c r="P278" s="362" t="str">
        <f t="shared" si="45"/>
        <v/>
      </c>
      <c r="Q278" s="333" t="e">
        <f t="shared" si="51"/>
        <v>#VALUE!</v>
      </c>
      <c r="R278" s="333" t="e">
        <f t="shared" si="52"/>
        <v>#VALUE!</v>
      </c>
      <c r="S278" s="365" t="e">
        <f t="shared" si="53"/>
        <v>#VALUE!</v>
      </c>
      <c r="T278" s="333" t="e">
        <f t="shared" si="54"/>
        <v>#VALUE!</v>
      </c>
      <c r="U278" s="366" t="e">
        <f t="shared" si="46"/>
        <v>#VALUE!</v>
      </c>
      <c r="V278" s="334" t="e">
        <f t="shared" si="55"/>
        <v>#VALUE!</v>
      </c>
      <c r="W278" s="358" t="e">
        <f t="shared" si="47"/>
        <v>#VALUE!</v>
      </c>
      <c r="X278" s="358" t="e">
        <f t="shared" si="48"/>
        <v>#VALUE!</v>
      </c>
    </row>
    <row r="279" spans="3:24">
      <c r="C279" s="360">
        <f>'(2-2) 재직자 명부'!B274</f>
        <v>0</v>
      </c>
      <c r="D279" s="297">
        <f>'(2-2) 재직자 명부'!C274</f>
        <v>0</v>
      </c>
      <c r="E279" s="297">
        <f>'(2-2) 재직자 명부'!D274</f>
        <v>0</v>
      </c>
      <c r="F279" s="353">
        <f>'(2-2) 재직자 명부'!E274</f>
        <v>0</v>
      </c>
      <c r="G279" s="354">
        <f>'(2-2) 재직자 명부'!F274</f>
        <v>0</v>
      </c>
      <c r="H279" s="354">
        <f>'(2-2) 재직자 명부'!G274</f>
        <v>0</v>
      </c>
      <c r="I279" s="355">
        <f>'(2-2) 재직자 명부'!H274</f>
        <v>0</v>
      </c>
      <c r="J279" s="356">
        <f>'(2-2) 재직자 명부'!I274</f>
        <v>0</v>
      </c>
      <c r="K279" s="353">
        <f>'(2-2) 재직자 명부'!J274</f>
        <v>0</v>
      </c>
      <c r="L279" s="357">
        <f>IF('(2-2) 재직자 명부'!M274="",1,'(2-2) 재직자 명부'!M274)</f>
        <v>1</v>
      </c>
      <c r="M279" s="355" t="str">
        <f>IF('(2-2) 재직자 명부'!J274="","",LEFT('(2-2) 재직자 명부'!J274,4)&amp;"-"&amp;MID('(2-2) 재직자 명부'!J274,5,2)&amp;"-"&amp;RIGHT('(2-2) 재직자 명부'!J274,2))</f>
        <v/>
      </c>
      <c r="N279" s="333" t="e">
        <f t="shared" si="49"/>
        <v>#VALUE!</v>
      </c>
      <c r="O279" s="362" t="e">
        <f t="shared" si="50"/>
        <v>#VALUE!</v>
      </c>
      <c r="P279" s="362" t="str">
        <f t="shared" si="45"/>
        <v/>
      </c>
      <c r="Q279" s="333" t="e">
        <f t="shared" si="51"/>
        <v>#VALUE!</v>
      </c>
      <c r="R279" s="333" t="e">
        <f t="shared" si="52"/>
        <v>#VALUE!</v>
      </c>
      <c r="S279" s="365" t="e">
        <f t="shared" si="53"/>
        <v>#VALUE!</v>
      </c>
      <c r="T279" s="333" t="e">
        <f t="shared" si="54"/>
        <v>#VALUE!</v>
      </c>
      <c r="U279" s="366" t="e">
        <f t="shared" si="46"/>
        <v>#VALUE!</v>
      </c>
      <c r="V279" s="334" t="e">
        <f t="shared" si="55"/>
        <v>#VALUE!</v>
      </c>
      <c r="W279" s="358" t="e">
        <f t="shared" si="47"/>
        <v>#VALUE!</v>
      </c>
      <c r="X279" s="358" t="e">
        <f t="shared" si="48"/>
        <v>#VALUE!</v>
      </c>
    </row>
    <row r="280" spans="3:24">
      <c r="C280" s="360">
        <f>'(2-2) 재직자 명부'!B275</f>
        <v>0</v>
      </c>
      <c r="D280" s="297">
        <f>'(2-2) 재직자 명부'!C275</f>
        <v>0</v>
      </c>
      <c r="E280" s="297">
        <f>'(2-2) 재직자 명부'!D275</f>
        <v>0</v>
      </c>
      <c r="F280" s="353">
        <f>'(2-2) 재직자 명부'!E275</f>
        <v>0</v>
      </c>
      <c r="G280" s="354">
        <f>'(2-2) 재직자 명부'!F275</f>
        <v>0</v>
      </c>
      <c r="H280" s="354">
        <f>'(2-2) 재직자 명부'!G275</f>
        <v>0</v>
      </c>
      <c r="I280" s="355">
        <f>'(2-2) 재직자 명부'!H275</f>
        <v>0</v>
      </c>
      <c r="J280" s="356">
        <f>'(2-2) 재직자 명부'!I275</f>
        <v>0</v>
      </c>
      <c r="K280" s="353">
        <f>'(2-2) 재직자 명부'!J275</f>
        <v>0</v>
      </c>
      <c r="L280" s="357">
        <f>IF('(2-2) 재직자 명부'!M275="",1,'(2-2) 재직자 명부'!M275)</f>
        <v>1</v>
      </c>
      <c r="M280" s="355" t="str">
        <f>IF('(2-2) 재직자 명부'!J275="","",LEFT('(2-2) 재직자 명부'!J275,4)&amp;"-"&amp;MID('(2-2) 재직자 명부'!J275,5,2)&amp;"-"&amp;RIGHT('(2-2) 재직자 명부'!J275,2))</f>
        <v/>
      </c>
      <c r="N280" s="333" t="e">
        <f t="shared" si="49"/>
        <v>#VALUE!</v>
      </c>
      <c r="O280" s="362" t="e">
        <f t="shared" si="50"/>
        <v>#VALUE!</v>
      </c>
      <c r="P280" s="362" t="str">
        <f t="shared" si="45"/>
        <v/>
      </c>
      <c r="Q280" s="333" t="e">
        <f t="shared" si="51"/>
        <v>#VALUE!</v>
      </c>
      <c r="R280" s="333" t="e">
        <f t="shared" si="52"/>
        <v>#VALUE!</v>
      </c>
      <c r="S280" s="365" t="e">
        <f t="shared" si="53"/>
        <v>#VALUE!</v>
      </c>
      <c r="T280" s="333" t="e">
        <f t="shared" si="54"/>
        <v>#VALUE!</v>
      </c>
      <c r="U280" s="366" t="e">
        <f t="shared" si="46"/>
        <v>#VALUE!</v>
      </c>
      <c r="V280" s="334" t="e">
        <f t="shared" si="55"/>
        <v>#VALUE!</v>
      </c>
      <c r="W280" s="358" t="e">
        <f t="shared" si="47"/>
        <v>#VALUE!</v>
      </c>
      <c r="X280" s="358" t="e">
        <f t="shared" si="48"/>
        <v>#VALUE!</v>
      </c>
    </row>
    <row r="281" spans="3:24">
      <c r="C281" s="360">
        <f>'(2-2) 재직자 명부'!B276</f>
        <v>0</v>
      </c>
      <c r="D281" s="297">
        <f>'(2-2) 재직자 명부'!C276</f>
        <v>0</v>
      </c>
      <c r="E281" s="297">
        <f>'(2-2) 재직자 명부'!D276</f>
        <v>0</v>
      </c>
      <c r="F281" s="353">
        <f>'(2-2) 재직자 명부'!E276</f>
        <v>0</v>
      </c>
      <c r="G281" s="354">
        <f>'(2-2) 재직자 명부'!F276</f>
        <v>0</v>
      </c>
      <c r="H281" s="354">
        <f>'(2-2) 재직자 명부'!G276</f>
        <v>0</v>
      </c>
      <c r="I281" s="355">
        <f>'(2-2) 재직자 명부'!H276</f>
        <v>0</v>
      </c>
      <c r="J281" s="356">
        <f>'(2-2) 재직자 명부'!I276</f>
        <v>0</v>
      </c>
      <c r="K281" s="353">
        <f>'(2-2) 재직자 명부'!J276</f>
        <v>0</v>
      </c>
      <c r="L281" s="357">
        <f>IF('(2-2) 재직자 명부'!M276="",1,'(2-2) 재직자 명부'!M276)</f>
        <v>1</v>
      </c>
      <c r="M281" s="355" t="str">
        <f>IF('(2-2) 재직자 명부'!J276="","",LEFT('(2-2) 재직자 명부'!J276,4)&amp;"-"&amp;MID('(2-2) 재직자 명부'!J276,5,2)&amp;"-"&amp;RIGHT('(2-2) 재직자 명부'!J276,2))</f>
        <v/>
      </c>
      <c r="N281" s="333" t="e">
        <f t="shared" si="49"/>
        <v>#VALUE!</v>
      </c>
      <c r="O281" s="362" t="e">
        <f t="shared" si="50"/>
        <v>#VALUE!</v>
      </c>
      <c r="P281" s="362" t="str">
        <f t="shared" si="45"/>
        <v/>
      </c>
      <c r="Q281" s="333" t="e">
        <f t="shared" si="51"/>
        <v>#VALUE!</v>
      </c>
      <c r="R281" s="333" t="e">
        <f t="shared" si="52"/>
        <v>#VALUE!</v>
      </c>
      <c r="S281" s="365" t="e">
        <f t="shared" si="53"/>
        <v>#VALUE!</v>
      </c>
      <c r="T281" s="333" t="e">
        <f t="shared" si="54"/>
        <v>#VALUE!</v>
      </c>
      <c r="U281" s="366" t="e">
        <f t="shared" si="46"/>
        <v>#VALUE!</v>
      </c>
      <c r="V281" s="334" t="e">
        <f t="shared" si="55"/>
        <v>#VALUE!</v>
      </c>
      <c r="W281" s="358" t="e">
        <f t="shared" si="47"/>
        <v>#VALUE!</v>
      </c>
      <c r="X281" s="358" t="e">
        <f t="shared" si="48"/>
        <v>#VALUE!</v>
      </c>
    </row>
    <row r="282" spans="3:24">
      <c r="C282" s="360">
        <f>'(2-2) 재직자 명부'!B277</f>
        <v>0</v>
      </c>
      <c r="D282" s="297">
        <f>'(2-2) 재직자 명부'!C277</f>
        <v>0</v>
      </c>
      <c r="E282" s="297">
        <f>'(2-2) 재직자 명부'!D277</f>
        <v>0</v>
      </c>
      <c r="F282" s="353">
        <f>'(2-2) 재직자 명부'!E277</f>
        <v>0</v>
      </c>
      <c r="G282" s="354">
        <f>'(2-2) 재직자 명부'!F277</f>
        <v>0</v>
      </c>
      <c r="H282" s="354">
        <f>'(2-2) 재직자 명부'!G277</f>
        <v>0</v>
      </c>
      <c r="I282" s="355">
        <f>'(2-2) 재직자 명부'!H277</f>
        <v>0</v>
      </c>
      <c r="J282" s="356">
        <f>'(2-2) 재직자 명부'!I277</f>
        <v>0</v>
      </c>
      <c r="K282" s="353">
        <f>'(2-2) 재직자 명부'!J277</f>
        <v>0</v>
      </c>
      <c r="L282" s="357">
        <f>IF('(2-2) 재직자 명부'!M277="",1,'(2-2) 재직자 명부'!M277)</f>
        <v>1</v>
      </c>
      <c r="M282" s="355" t="str">
        <f>IF('(2-2) 재직자 명부'!J277="","",LEFT('(2-2) 재직자 명부'!J277,4)&amp;"-"&amp;MID('(2-2) 재직자 명부'!J277,5,2)&amp;"-"&amp;RIGHT('(2-2) 재직자 명부'!J277,2))</f>
        <v/>
      </c>
      <c r="N282" s="333" t="e">
        <f t="shared" si="49"/>
        <v>#VALUE!</v>
      </c>
      <c r="O282" s="362" t="e">
        <f t="shared" si="50"/>
        <v>#VALUE!</v>
      </c>
      <c r="P282" s="362" t="str">
        <f t="shared" si="45"/>
        <v/>
      </c>
      <c r="Q282" s="333" t="e">
        <f t="shared" si="51"/>
        <v>#VALUE!</v>
      </c>
      <c r="R282" s="333" t="e">
        <f t="shared" si="52"/>
        <v>#VALUE!</v>
      </c>
      <c r="S282" s="365" t="e">
        <f t="shared" si="53"/>
        <v>#VALUE!</v>
      </c>
      <c r="T282" s="333" t="e">
        <f t="shared" si="54"/>
        <v>#VALUE!</v>
      </c>
      <c r="U282" s="366" t="e">
        <f t="shared" si="46"/>
        <v>#VALUE!</v>
      </c>
      <c r="V282" s="334" t="e">
        <f t="shared" si="55"/>
        <v>#VALUE!</v>
      </c>
      <c r="W282" s="358" t="e">
        <f t="shared" si="47"/>
        <v>#VALUE!</v>
      </c>
      <c r="X282" s="358" t="e">
        <f t="shared" si="48"/>
        <v>#VALUE!</v>
      </c>
    </row>
    <row r="283" spans="3:24">
      <c r="C283" s="360">
        <f>'(2-2) 재직자 명부'!B278</f>
        <v>0</v>
      </c>
      <c r="D283" s="297">
        <f>'(2-2) 재직자 명부'!C278</f>
        <v>0</v>
      </c>
      <c r="E283" s="297">
        <f>'(2-2) 재직자 명부'!D278</f>
        <v>0</v>
      </c>
      <c r="F283" s="353">
        <f>'(2-2) 재직자 명부'!E278</f>
        <v>0</v>
      </c>
      <c r="G283" s="354">
        <f>'(2-2) 재직자 명부'!F278</f>
        <v>0</v>
      </c>
      <c r="H283" s="354">
        <f>'(2-2) 재직자 명부'!G278</f>
        <v>0</v>
      </c>
      <c r="I283" s="355">
        <f>'(2-2) 재직자 명부'!H278</f>
        <v>0</v>
      </c>
      <c r="J283" s="356">
        <f>'(2-2) 재직자 명부'!I278</f>
        <v>0</v>
      </c>
      <c r="K283" s="353">
        <f>'(2-2) 재직자 명부'!J278</f>
        <v>0</v>
      </c>
      <c r="L283" s="357">
        <f>IF('(2-2) 재직자 명부'!M278="",1,'(2-2) 재직자 명부'!M278)</f>
        <v>1</v>
      </c>
      <c r="M283" s="355" t="str">
        <f>IF('(2-2) 재직자 명부'!J278="","",LEFT('(2-2) 재직자 명부'!J278,4)&amp;"-"&amp;MID('(2-2) 재직자 명부'!J278,5,2)&amp;"-"&amp;RIGHT('(2-2) 재직자 명부'!J278,2))</f>
        <v/>
      </c>
      <c r="N283" s="333" t="e">
        <f t="shared" si="49"/>
        <v>#VALUE!</v>
      </c>
      <c r="O283" s="362" t="e">
        <f t="shared" si="50"/>
        <v>#VALUE!</v>
      </c>
      <c r="P283" s="362" t="str">
        <f t="shared" si="45"/>
        <v/>
      </c>
      <c r="Q283" s="333" t="e">
        <f t="shared" si="51"/>
        <v>#VALUE!</v>
      </c>
      <c r="R283" s="333" t="e">
        <f t="shared" si="52"/>
        <v>#VALUE!</v>
      </c>
      <c r="S283" s="365" t="e">
        <f t="shared" si="53"/>
        <v>#VALUE!</v>
      </c>
      <c r="T283" s="333" t="e">
        <f t="shared" si="54"/>
        <v>#VALUE!</v>
      </c>
      <c r="U283" s="366" t="e">
        <f t="shared" si="46"/>
        <v>#VALUE!</v>
      </c>
      <c r="V283" s="334" t="e">
        <f t="shared" si="55"/>
        <v>#VALUE!</v>
      </c>
      <c r="W283" s="358" t="e">
        <f t="shared" si="47"/>
        <v>#VALUE!</v>
      </c>
      <c r="X283" s="358" t="e">
        <f t="shared" si="48"/>
        <v>#VALUE!</v>
      </c>
    </row>
    <row r="284" spans="3:24">
      <c r="C284" s="360">
        <f>'(2-2) 재직자 명부'!B279</f>
        <v>0</v>
      </c>
      <c r="D284" s="297">
        <f>'(2-2) 재직자 명부'!C279</f>
        <v>0</v>
      </c>
      <c r="E284" s="297">
        <f>'(2-2) 재직자 명부'!D279</f>
        <v>0</v>
      </c>
      <c r="F284" s="353">
        <f>'(2-2) 재직자 명부'!E279</f>
        <v>0</v>
      </c>
      <c r="G284" s="354">
        <f>'(2-2) 재직자 명부'!F279</f>
        <v>0</v>
      </c>
      <c r="H284" s="354">
        <f>'(2-2) 재직자 명부'!G279</f>
        <v>0</v>
      </c>
      <c r="I284" s="355">
        <f>'(2-2) 재직자 명부'!H279</f>
        <v>0</v>
      </c>
      <c r="J284" s="356">
        <f>'(2-2) 재직자 명부'!I279</f>
        <v>0</v>
      </c>
      <c r="K284" s="353">
        <f>'(2-2) 재직자 명부'!J279</f>
        <v>0</v>
      </c>
      <c r="L284" s="357">
        <f>IF('(2-2) 재직자 명부'!M279="",1,'(2-2) 재직자 명부'!M279)</f>
        <v>1</v>
      </c>
      <c r="M284" s="355" t="str">
        <f>IF('(2-2) 재직자 명부'!J279="","",LEFT('(2-2) 재직자 명부'!J279,4)&amp;"-"&amp;MID('(2-2) 재직자 명부'!J279,5,2)&amp;"-"&amp;RIGHT('(2-2) 재직자 명부'!J279,2))</f>
        <v/>
      </c>
      <c r="N284" s="333" t="e">
        <f t="shared" si="49"/>
        <v>#VALUE!</v>
      </c>
      <c r="O284" s="362" t="e">
        <f t="shared" si="50"/>
        <v>#VALUE!</v>
      </c>
      <c r="P284" s="362" t="str">
        <f t="shared" si="45"/>
        <v/>
      </c>
      <c r="Q284" s="333" t="e">
        <f t="shared" si="51"/>
        <v>#VALUE!</v>
      </c>
      <c r="R284" s="333" t="e">
        <f t="shared" si="52"/>
        <v>#VALUE!</v>
      </c>
      <c r="S284" s="365" t="e">
        <f t="shared" si="53"/>
        <v>#VALUE!</v>
      </c>
      <c r="T284" s="333" t="e">
        <f t="shared" si="54"/>
        <v>#VALUE!</v>
      </c>
      <c r="U284" s="366" t="e">
        <f t="shared" si="46"/>
        <v>#VALUE!</v>
      </c>
      <c r="V284" s="334" t="e">
        <f t="shared" si="55"/>
        <v>#VALUE!</v>
      </c>
      <c r="W284" s="358" t="e">
        <f t="shared" si="47"/>
        <v>#VALUE!</v>
      </c>
      <c r="X284" s="358" t="e">
        <f t="shared" si="48"/>
        <v>#VALUE!</v>
      </c>
    </row>
    <row r="285" spans="3:24">
      <c r="C285" s="360">
        <f>'(2-2) 재직자 명부'!B280</f>
        <v>0</v>
      </c>
      <c r="D285" s="297">
        <f>'(2-2) 재직자 명부'!C280</f>
        <v>0</v>
      </c>
      <c r="E285" s="297">
        <f>'(2-2) 재직자 명부'!D280</f>
        <v>0</v>
      </c>
      <c r="F285" s="353">
        <f>'(2-2) 재직자 명부'!E280</f>
        <v>0</v>
      </c>
      <c r="G285" s="354">
        <f>'(2-2) 재직자 명부'!F280</f>
        <v>0</v>
      </c>
      <c r="H285" s="354">
        <f>'(2-2) 재직자 명부'!G280</f>
        <v>0</v>
      </c>
      <c r="I285" s="355">
        <f>'(2-2) 재직자 명부'!H280</f>
        <v>0</v>
      </c>
      <c r="J285" s="356">
        <f>'(2-2) 재직자 명부'!I280</f>
        <v>0</v>
      </c>
      <c r="K285" s="353">
        <f>'(2-2) 재직자 명부'!J280</f>
        <v>0</v>
      </c>
      <c r="L285" s="357">
        <f>IF('(2-2) 재직자 명부'!M280="",1,'(2-2) 재직자 명부'!M280)</f>
        <v>1</v>
      </c>
      <c r="M285" s="355" t="str">
        <f>IF('(2-2) 재직자 명부'!J280="","",LEFT('(2-2) 재직자 명부'!J280,4)&amp;"-"&amp;MID('(2-2) 재직자 명부'!J280,5,2)&amp;"-"&amp;RIGHT('(2-2) 재직자 명부'!J280,2))</f>
        <v/>
      </c>
      <c r="N285" s="333" t="e">
        <f t="shared" si="49"/>
        <v>#VALUE!</v>
      </c>
      <c r="O285" s="362" t="e">
        <f t="shared" si="50"/>
        <v>#VALUE!</v>
      </c>
      <c r="P285" s="362" t="str">
        <f t="shared" si="45"/>
        <v/>
      </c>
      <c r="Q285" s="333" t="e">
        <f t="shared" si="51"/>
        <v>#VALUE!</v>
      </c>
      <c r="R285" s="333" t="e">
        <f t="shared" si="52"/>
        <v>#VALUE!</v>
      </c>
      <c r="S285" s="365" t="e">
        <f t="shared" si="53"/>
        <v>#VALUE!</v>
      </c>
      <c r="T285" s="333" t="e">
        <f t="shared" si="54"/>
        <v>#VALUE!</v>
      </c>
      <c r="U285" s="366" t="e">
        <f t="shared" si="46"/>
        <v>#VALUE!</v>
      </c>
      <c r="V285" s="334" t="e">
        <f t="shared" si="55"/>
        <v>#VALUE!</v>
      </c>
      <c r="W285" s="358" t="e">
        <f t="shared" si="47"/>
        <v>#VALUE!</v>
      </c>
      <c r="X285" s="358" t="e">
        <f t="shared" si="48"/>
        <v>#VALUE!</v>
      </c>
    </row>
    <row r="286" spans="3:24">
      <c r="C286" s="360">
        <f>'(2-2) 재직자 명부'!B281</f>
        <v>0</v>
      </c>
      <c r="D286" s="297">
        <f>'(2-2) 재직자 명부'!C281</f>
        <v>0</v>
      </c>
      <c r="E286" s="297">
        <f>'(2-2) 재직자 명부'!D281</f>
        <v>0</v>
      </c>
      <c r="F286" s="353">
        <f>'(2-2) 재직자 명부'!E281</f>
        <v>0</v>
      </c>
      <c r="G286" s="354">
        <f>'(2-2) 재직자 명부'!F281</f>
        <v>0</v>
      </c>
      <c r="H286" s="354">
        <f>'(2-2) 재직자 명부'!G281</f>
        <v>0</v>
      </c>
      <c r="I286" s="355">
        <f>'(2-2) 재직자 명부'!H281</f>
        <v>0</v>
      </c>
      <c r="J286" s="356">
        <f>'(2-2) 재직자 명부'!I281</f>
        <v>0</v>
      </c>
      <c r="K286" s="353">
        <f>'(2-2) 재직자 명부'!J281</f>
        <v>0</v>
      </c>
      <c r="L286" s="357">
        <f>IF('(2-2) 재직자 명부'!M281="",1,'(2-2) 재직자 명부'!M281)</f>
        <v>1</v>
      </c>
      <c r="M286" s="355" t="str">
        <f>IF('(2-2) 재직자 명부'!J281="","",LEFT('(2-2) 재직자 명부'!J281,4)&amp;"-"&amp;MID('(2-2) 재직자 명부'!J281,5,2)&amp;"-"&amp;RIGHT('(2-2) 재직자 명부'!J281,2))</f>
        <v/>
      </c>
      <c r="N286" s="333" t="e">
        <f t="shared" si="49"/>
        <v>#VALUE!</v>
      </c>
      <c r="O286" s="362" t="e">
        <f t="shared" si="50"/>
        <v>#VALUE!</v>
      </c>
      <c r="P286" s="362" t="str">
        <f t="shared" si="45"/>
        <v/>
      </c>
      <c r="Q286" s="333" t="e">
        <f t="shared" si="51"/>
        <v>#VALUE!</v>
      </c>
      <c r="R286" s="333" t="e">
        <f t="shared" si="52"/>
        <v>#VALUE!</v>
      </c>
      <c r="S286" s="365" t="e">
        <f t="shared" si="53"/>
        <v>#VALUE!</v>
      </c>
      <c r="T286" s="333" t="e">
        <f t="shared" si="54"/>
        <v>#VALUE!</v>
      </c>
      <c r="U286" s="366" t="e">
        <f t="shared" si="46"/>
        <v>#VALUE!</v>
      </c>
      <c r="V286" s="334" t="e">
        <f t="shared" si="55"/>
        <v>#VALUE!</v>
      </c>
      <c r="W286" s="358" t="e">
        <f t="shared" si="47"/>
        <v>#VALUE!</v>
      </c>
      <c r="X286" s="358" t="e">
        <f t="shared" si="48"/>
        <v>#VALUE!</v>
      </c>
    </row>
    <row r="287" spans="3:24">
      <c r="C287" s="360">
        <f>'(2-2) 재직자 명부'!B282</f>
        <v>0</v>
      </c>
      <c r="D287" s="297">
        <f>'(2-2) 재직자 명부'!C282</f>
        <v>0</v>
      </c>
      <c r="E287" s="297">
        <f>'(2-2) 재직자 명부'!D282</f>
        <v>0</v>
      </c>
      <c r="F287" s="353">
        <f>'(2-2) 재직자 명부'!E282</f>
        <v>0</v>
      </c>
      <c r="G287" s="354">
        <f>'(2-2) 재직자 명부'!F282</f>
        <v>0</v>
      </c>
      <c r="H287" s="354">
        <f>'(2-2) 재직자 명부'!G282</f>
        <v>0</v>
      </c>
      <c r="I287" s="355">
        <f>'(2-2) 재직자 명부'!H282</f>
        <v>0</v>
      </c>
      <c r="J287" s="356">
        <f>'(2-2) 재직자 명부'!I282</f>
        <v>0</v>
      </c>
      <c r="K287" s="353">
        <f>'(2-2) 재직자 명부'!J282</f>
        <v>0</v>
      </c>
      <c r="L287" s="357">
        <f>IF('(2-2) 재직자 명부'!M282="",1,'(2-2) 재직자 명부'!M282)</f>
        <v>1</v>
      </c>
      <c r="M287" s="355" t="str">
        <f>IF('(2-2) 재직자 명부'!J282="","",LEFT('(2-2) 재직자 명부'!J282,4)&amp;"-"&amp;MID('(2-2) 재직자 명부'!J282,5,2)&amp;"-"&amp;RIGHT('(2-2) 재직자 명부'!J282,2))</f>
        <v/>
      </c>
      <c r="N287" s="333" t="e">
        <f t="shared" si="49"/>
        <v>#VALUE!</v>
      </c>
      <c r="O287" s="362" t="e">
        <f t="shared" si="50"/>
        <v>#VALUE!</v>
      </c>
      <c r="P287" s="362" t="str">
        <f t="shared" si="45"/>
        <v/>
      </c>
      <c r="Q287" s="333" t="e">
        <f t="shared" si="51"/>
        <v>#VALUE!</v>
      </c>
      <c r="R287" s="333" t="e">
        <f t="shared" si="52"/>
        <v>#VALUE!</v>
      </c>
      <c r="S287" s="365" t="e">
        <f t="shared" si="53"/>
        <v>#VALUE!</v>
      </c>
      <c r="T287" s="333" t="e">
        <f t="shared" si="54"/>
        <v>#VALUE!</v>
      </c>
      <c r="U287" s="366" t="e">
        <f t="shared" si="46"/>
        <v>#VALUE!</v>
      </c>
      <c r="V287" s="334" t="e">
        <f t="shared" si="55"/>
        <v>#VALUE!</v>
      </c>
      <c r="W287" s="358" t="e">
        <f t="shared" si="47"/>
        <v>#VALUE!</v>
      </c>
      <c r="X287" s="358" t="e">
        <f t="shared" si="48"/>
        <v>#VALUE!</v>
      </c>
    </row>
    <row r="288" spans="3:24">
      <c r="C288" s="360">
        <f>'(2-2) 재직자 명부'!B283</f>
        <v>0</v>
      </c>
      <c r="D288" s="297">
        <f>'(2-2) 재직자 명부'!C283</f>
        <v>0</v>
      </c>
      <c r="E288" s="297">
        <f>'(2-2) 재직자 명부'!D283</f>
        <v>0</v>
      </c>
      <c r="F288" s="353">
        <f>'(2-2) 재직자 명부'!E283</f>
        <v>0</v>
      </c>
      <c r="G288" s="354">
        <f>'(2-2) 재직자 명부'!F283</f>
        <v>0</v>
      </c>
      <c r="H288" s="354">
        <f>'(2-2) 재직자 명부'!G283</f>
        <v>0</v>
      </c>
      <c r="I288" s="355">
        <f>'(2-2) 재직자 명부'!H283</f>
        <v>0</v>
      </c>
      <c r="J288" s="356">
        <f>'(2-2) 재직자 명부'!I283</f>
        <v>0</v>
      </c>
      <c r="K288" s="353">
        <f>'(2-2) 재직자 명부'!J283</f>
        <v>0</v>
      </c>
      <c r="L288" s="357">
        <f>IF('(2-2) 재직자 명부'!M283="",1,'(2-2) 재직자 명부'!M283)</f>
        <v>1</v>
      </c>
      <c r="M288" s="355" t="str">
        <f>IF('(2-2) 재직자 명부'!J283="","",LEFT('(2-2) 재직자 명부'!J283,4)&amp;"-"&amp;MID('(2-2) 재직자 명부'!J283,5,2)&amp;"-"&amp;RIGHT('(2-2) 재직자 명부'!J283,2))</f>
        <v/>
      </c>
      <c r="N288" s="333" t="e">
        <f t="shared" si="49"/>
        <v>#VALUE!</v>
      </c>
      <c r="O288" s="362" t="e">
        <f t="shared" si="50"/>
        <v>#VALUE!</v>
      </c>
      <c r="P288" s="362" t="str">
        <f t="shared" si="45"/>
        <v/>
      </c>
      <c r="Q288" s="333" t="e">
        <f t="shared" si="51"/>
        <v>#VALUE!</v>
      </c>
      <c r="R288" s="333" t="e">
        <f t="shared" si="52"/>
        <v>#VALUE!</v>
      </c>
      <c r="S288" s="365" t="e">
        <f t="shared" si="53"/>
        <v>#VALUE!</v>
      </c>
      <c r="T288" s="333" t="e">
        <f t="shared" si="54"/>
        <v>#VALUE!</v>
      </c>
      <c r="U288" s="366" t="e">
        <f t="shared" si="46"/>
        <v>#VALUE!</v>
      </c>
      <c r="V288" s="334" t="e">
        <f t="shared" si="55"/>
        <v>#VALUE!</v>
      </c>
      <c r="W288" s="358" t="e">
        <f t="shared" si="47"/>
        <v>#VALUE!</v>
      </c>
      <c r="X288" s="358" t="e">
        <f t="shared" si="48"/>
        <v>#VALUE!</v>
      </c>
    </row>
    <row r="289" spans="3:24">
      <c r="C289" s="360">
        <f>'(2-2) 재직자 명부'!B284</f>
        <v>0</v>
      </c>
      <c r="D289" s="297">
        <f>'(2-2) 재직자 명부'!C284</f>
        <v>0</v>
      </c>
      <c r="E289" s="297">
        <f>'(2-2) 재직자 명부'!D284</f>
        <v>0</v>
      </c>
      <c r="F289" s="353">
        <f>'(2-2) 재직자 명부'!E284</f>
        <v>0</v>
      </c>
      <c r="G289" s="354">
        <f>'(2-2) 재직자 명부'!F284</f>
        <v>0</v>
      </c>
      <c r="H289" s="354">
        <f>'(2-2) 재직자 명부'!G284</f>
        <v>0</v>
      </c>
      <c r="I289" s="355">
        <f>'(2-2) 재직자 명부'!H284</f>
        <v>0</v>
      </c>
      <c r="J289" s="356">
        <f>'(2-2) 재직자 명부'!I284</f>
        <v>0</v>
      </c>
      <c r="K289" s="353">
        <f>'(2-2) 재직자 명부'!J284</f>
        <v>0</v>
      </c>
      <c r="L289" s="357">
        <f>IF('(2-2) 재직자 명부'!M284="",1,'(2-2) 재직자 명부'!M284)</f>
        <v>1</v>
      </c>
      <c r="M289" s="355" t="str">
        <f>IF('(2-2) 재직자 명부'!J284="","",LEFT('(2-2) 재직자 명부'!J284,4)&amp;"-"&amp;MID('(2-2) 재직자 명부'!J284,5,2)&amp;"-"&amp;RIGHT('(2-2) 재직자 명부'!J284,2))</f>
        <v/>
      </c>
      <c r="N289" s="333" t="e">
        <f t="shared" si="49"/>
        <v>#VALUE!</v>
      </c>
      <c r="O289" s="362" t="e">
        <f t="shared" si="50"/>
        <v>#VALUE!</v>
      </c>
      <c r="P289" s="362" t="str">
        <f t="shared" si="45"/>
        <v/>
      </c>
      <c r="Q289" s="333" t="e">
        <f t="shared" si="51"/>
        <v>#VALUE!</v>
      </c>
      <c r="R289" s="333" t="e">
        <f t="shared" si="52"/>
        <v>#VALUE!</v>
      </c>
      <c r="S289" s="365" t="e">
        <f t="shared" si="53"/>
        <v>#VALUE!</v>
      </c>
      <c r="T289" s="333" t="e">
        <f t="shared" si="54"/>
        <v>#VALUE!</v>
      </c>
      <c r="U289" s="366" t="e">
        <f t="shared" si="46"/>
        <v>#VALUE!</v>
      </c>
      <c r="V289" s="334" t="e">
        <f t="shared" si="55"/>
        <v>#VALUE!</v>
      </c>
      <c r="W289" s="358" t="e">
        <f t="shared" si="47"/>
        <v>#VALUE!</v>
      </c>
      <c r="X289" s="358" t="e">
        <f t="shared" si="48"/>
        <v>#VALUE!</v>
      </c>
    </row>
    <row r="290" spans="3:24">
      <c r="C290" s="360">
        <f>'(2-2) 재직자 명부'!B285</f>
        <v>0</v>
      </c>
      <c r="D290" s="297">
        <f>'(2-2) 재직자 명부'!C285</f>
        <v>0</v>
      </c>
      <c r="E290" s="297">
        <f>'(2-2) 재직자 명부'!D285</f>
        <v>0</v>
      </c>
      <c r="F290" s="353">
        <f>'(2-2) 재직자 명부'!E285</f>
        <v>0</v>
      </c>
      <c r="G290" s="354">
        <f>'(2-2) 재직자 명부'!F285</f>
        <v>0</v>
      </c>
      <c r="H290" s="354">
        <f>'(2-2) 재직자 명부'!G285</f>
        <v>0</v>
      </c>
      <c r="I290" s="355">
        <f>'(2-2) 재직자 명부'!H285</f>
        <v>0</v>
      </c>
      <c r="J290" s="356">
        <f>'(2-2) 재직자 명부'!I285</f>
        <v>0</v>
      </c>
      <c r="K290" s="353">
        <f>'(2-2) 재직자 명부'!J285</f>
        <v>0</v>
      </c>
      <c r="L290" s="357">
        <f>IF('(2-2) 재직자 명부'!M285="",1,'(2-2) 재직자 명부'!M285)</f>
        <v>1</v>
      </c>
      <c r="M290" s="355" t="str">
        <f>IF('(2-2) 재직자 명부'!J285="","",LEFT('(2-2) 재직자 명부'!J285,4)&amp;"-"&amp;MID('(2-2) 재직자 명부'!J285,5,2)&amp;"-"&amp;RIGHT('(2-2) 재직자 명부'!J285,2))</f>
        <v/>
      </c>
      <c r="N290" s="333" t="e">
        <f t="shared" si="49"/>
        <v>#VALUE!</v>
      </c>
      <c r="O290" s="362" t="e">
        <f t="shared" si="50"/>
        <v>#VALUE!</v>
      </c>
      <c r="P290" s="362" t="str">
        <f t="shared" si="45"/>
        <v/>
      </c>
      <c r="Q290" s="333" t="e">
        <f t="shared" si="51"/>
        <v>#VALUE!</v>
      </c>
      <c r="R290" s="333" t="e">
        <f t="shared" si="52"/>
        <v>#VALUE!</v>
      </c>
      <c r="S290" s="365" t="e">
        <f t="shared" si="53"/>
        <v>#VALUE!</v>
      </c>
      <c r="T290" s="333" t="e">
        <f t="shared" si="54"/>
        <v>#VALUE!</v>
      </c>
      <c r="U290" s="366" t="e">
        <f t="shared" si="46"/>
        <v>#VALUE!</v>
      </c>
      <c r="V290" s="334" t="e">
        <f t="shared" si="55"/>
        <v>#VALUE!</v>
      </c>
      <c r="W290" s="358" t="e">
        <f t="shared" si="47"/>
        <v>#VALUE!</v>
      </c>
      <c r="X290" s="358" t="e">
        <f t="shared" si="48"/>
        <v>#VALUE!</v>
      </c>
    </row>
    <row r="291" spans="3:24">
      <c r="C291" s="360">
        <f>'(2-2) 재직자 명부'!B286</f>
        <v>0</v>
      </c>
      <c r="D291" s="297">
        <f>'(2-2) 재직자 명부'!C286</f>
        <v>0</v>
      </c>
      <c r="E291" s="297">
        <f>'(2-2) 재직자 명부'!D286</f>
        <v>0</v>
      </c>
      <c r="F291" s="353">
        <f>'(2-2) 재직자 명부'!E286</f>
        <v>0</v>
      </c>
      <c r="G291" s="354">
        <f>'(2-2) 재직자 명부'!F286</f>
        <v>0</v>
      </c>
      <c r="H291" s="354">
        <f>'(2-2) 재직자 명부'!G286</f>
        <v>0</v>
      </c>
      <c r="I291" s="355">
        <f>'(2-2) 재직자 명부'!H286</f>
        <v>0</v>
      </c>
      <c r="J291" s="356">
        <f>'(2-2) 재직자 명부'!I286</f>
        <v>0</v>
      </c>
      <c r="K291" s="353">
        <f>'(2-2) 재직자 명부'!J286</f>
        <v>0</v>
      </c>
      <c r="L291" s="357">
        <f>IF('(2-2) 재직자 명부'!M286="",1,'(2-2) 재직자 명부'!M286)</f>
        <v>1</v>
      </c>
      <c r="M291" s="355" t="str">
        <f>IF('(2-2) 재직자 명부'!J286="","",LEFT('(2-2) 재직자 명부'!J286,4)&amp;"-"&amp;MID('(2-2) 재직자 명부'!J286,5,2)&amp;"-"&amp;RIGHT('(2-2) 재직자 명부'!J286,2))</f>
        <v/>
      </c>
      <c r="N291" s="333" t="e">
        <f t="shared" si="49"/>
        <v>#VALUE!</v>
      </c>
      <c r="O291" s="362" t="e">
        <f t="shared" si="50"/>
        <v>#VALUE!</v>
      </c>
      <c r="P291" s="362" t="str">
        <f t="shared" si="45"/>
        <v/>
      </c>
      <c r="Q291" s="333" t="e">
        <f t="shared" si="51"/>
        <v>#VALUE!</v>
      </c>
      <c r="R291" s="333" t="e">
        <f t="shared" si="52"/>
        <v>#VALUE!</v>
      </c>
      <c r="S291" s="365" t="e">
        <f t="shared" si="53"/>
        <v>#VALUE!</v>
      </c>
      <c r="T291" s="333" t="e">
        <f t="shared" si="54"/>
        <v>#VALUE!</v>
      </c>
      <c r="U291" s="366" t="e">
        <f t="shared" si="46"/>
        <v>#VALUE!</v>
      </c>
      <c r="V291" s="334" t="e">
        <f t="shared" si="55"/>
        <v>#VALUE!</v>
      </c>
      <c r="W291" s="358" t="e">
        <f t="shared" si="47"/>
        <v>#VALUE!</v>
      </c>
      <c r="X291" s="358" t="e">
        <f t="shared" si="48"/>
        <v>#VALUE!</v>
      </c>
    </row>
    <row r="292" spans="3:24">
      <c r="C292" s="360">
        <f>'(2-2) 재직자 명부'!B287</f>
        <v>0</v>
      </c>
      <c r="D292" s="297">
        <f>'(2-2) 재직자 명부'!C287</f>
        <v>0</v>
      </c>
      <c r="E292" s="297">
        <f>'(2-2) 재직자 명부'!D287</f>
        <v>0</v>
      </c>
      <c r="F292" s="353">
        <f>'(2-2) 재직자 명부'!E287</f>
        <v>0</v>
      </c>
      <c r="G292" s="354">
        <f>'(2-2) 재직자 명부'!F287</f>
        <v>0</v>
      </c>
      <c r="H292" s="354">
        <f>'(2-2) 재직자 명부'!G287</f>
        <v>0</v>
      </c>
      <c r="I292" s="355">
        <f>'(2-2) 재직자 명부'!H287</f>
        <v>0</v>
      </c>
      <c r="J292" s="356">
        <f>'(2-2) 재직자 명부'!I287</f>
        <v>0</v>
      </c>
      <c r="K292" s="353">
        <f>'(2-2) 재직자 명부'!J287</f>
        <v>0</v>
      </c>
      <c r="L292" s="357">
        <f>IF('(2-2) 재직자 명부'!M287="",1,'(2-2) 재직자 명부'!M287)</f>
        <v>1</v>
      </c>
      <c r="M292" s="355" t="str">
        <f>IF('(2-2) 재직자 명부'!J287="","",LEFT('(2-2) 재직자 명부'!J287,4)&amp;"-"&amp;MID('(2-2) 재직자 명부'!J287,5,2)&amp;"-"&amp;RIGHT('(2-2) 재직자 명부'!J287,2))</f>
        <v/>
      </c>
      <c r="N292" s="333" t="e">
        <f t="shared" si="49"/>
        <v>#VALUE!</v>
      </c>
      <c r="O292" s="362" t="e">
        <f t="shared" si="50"/>
        <v>#VALUE!</v>
      </c>
      <c r="P292" s="362" t="str">
        <f t="shared" si="45"/>
        <v/>
      </c>
      <c r="Q292" s="333" t="e">
        <f t="shared" si="51"/>
        <v>#VALUE!</v>
      </c>
      <c r="R292" s="333" t="e">
        <f t="shared" si="52"/>
        <v>#VALUE!</v>
      </c>
      <c r="S292" s="365" t="e">
        <f t="shared" si="53"/>
        <v>#VALUE!</v>
      </c>
      <c r="T292" s="333" t="e">
        <f t="shared" si="54"/>
        <v>#VALUE!</v>
      </c>
      <c r="U292" s="366" t="e">
        <f t="shared" si="46"/>
        <v>#VALUE!</v>
      </c>
      <c r="V292" s="334" t="e">
        <f t="shared" si="55"/>
        <v>#VALUE!</v>
      </c>
      <c r="W292" s="358" t="e">
        <f t="shared" si="47"/>
        <v>#VALUE!</v>
      </c>
      <c r="X292" s="358" t="e">
        <f t="shared" si="48"/>
        <v>#VALUE!</v>
      </c>
    </row>
    <row r="293" spans="3:24">
      <c r="C293" s="360">
        <f>'(2-2) 재직자 명부'!B288</f>
        <v>0</v>
      </c>
      <c r="D293" s="297">
        <f>'(2-2) 재직자 명부'!C288</f>
        <v>0</v>
      </c>
      <c r="E293" s="297">
        <f>'(2-2) 재직자 명부'!D288</f>
        <v>0</v>
      </c>
      <c r="F293" s="353">
        <f>'(2-2) 재직자 명부'!E288</f>
        <v>0</v>
      </c>
      <c r="G293" s="354">
        <f>'(2-2) 재직자 명부'!F288</f>
        <v>0</v>
      </c>
      <c r="H293" s="354">
        <f>'(2-2) 재직자 명부'!G288</f>
        <v>0</v>
      </c>
      <c r="I293" s="355">
        <f>'(2-2) 재직자 명부'!H288</f>
        <v>0</v>
      </c>
      <c r="J293" s="356">
        <f>'(2-2) 재직자 명부'!I288</f>
        <v>0</v>
      </c>
      <c r="K293" s="353">
        <f>'(2-2) 재직자 명부'!J288</f>
        <v>0</v>
      </c>
      <c r="L293" s="357">
        <f>IF('(2-2) 재직자 명부'!M288="",1,'(2-2) 재직자 명부'!M288)</f>
        <v>1</v>
      </c>
      <c r="M293" s="355" t="str">
        <f>IF('(2-2) 재직자 명부'!J288="","",LEFT('(2-2) 재직자 명부'!J288,4)&amp;"-"&amp;MID('(2-2) 재직자 명부'!J288,5,2)&amp;"-"&amp;RIGHT('(2-2) 재직자 명부'!J288,2))</f>
        <v/>
      </c>
      <c r="N293" s="333" t="e">
        <f t="shared" si="49"/>
        <v>#VALUE!</v>
      </c>
      <c r="O293" s="362" t="e">
        <f t="shared" si="50"/>
        <v>#VALUE!</v>
      </c>
      <c r="P293" s="362" t="str">
        <f t="shared" si="45"/>
        <v/>
      </c>
      <c r="Q293" s="333" t="e">
        <f t="shared" si="51"/>
        <v>#VALUE!</v>
      </c>
      <c r="R293" s="333" t="e">
        <f t="shared" si="52"/>
        <v>#VALUE!</v>
      </c>
      <c r="S293" s="365" t="e">
        <f t="shared" si="53"/>
        <v>#VALUE!</v>
      </c>
      <c r="T293" s="333" t="e">
        <f t="shared" si="54"/>
        <v>#VALUE!</v>
      </c>
      <c r="U293" s="366" t="e">
        <f t="shared" si="46"/>
        <v>#VALUE!</v>
      </c>
      <c r="V293" s="334" t="e">
        <f t="shared" si="55"/>
        <v>#VALUE!</v>
      </c>
      <c r="W293" s="358" t="e">
        <f t="shared" si="47"/>
        <v>#VALUE!</v>
      </c>
      <c r="X293" s="358" t="e">
        <f t="shared" si="48"/>
        <v>#VALUE!</v>
      </c>
    </row>
    <row r="294" spans="3:24">
      <c r="C294" s="360">
        <f>'(2-2) 재직자 명부'!B289</f>
        <v>0</v>
      </c>
      <c r="D294" s="297">
        <f>'(2-2) 재직자 명부'!C289</f>
        <v>0</v>
      </c>
      <c r="E294" s="297">
        <f>'(2-2) 재직자 명부'!D289</f>
        <v>0</v>
      </c>
      <c r="F294" s="353">
        <f>'(2-2) 재직자 명부'!E289</f>
        <v>0</v>
      </c>
      <c r="G294" s="354">
        <f>'(2-2) 재직자 명부'!F289</f>
        <v>0</v>
      </c>
      <c r="H294" s="354">
        <f>'(2-2) 재직자 명부'!G289</f>
        <v>0</v>
      </c>
      <c r="I294" s="355">
        <f>'(2-2) 재직자 명부'!H289</f>
        <v>0</v>
      </c>
      <c r="J294" s="356">
        <f>'(2-2) 재직자 명부'!I289</f>
        <v>0</v>
      </c>
      <c r="K294" s="353">
        <f>'(2-2) 재직자 명부'!J289</f>
        <v>0</v>
      </c>
      <c r="L294" s="357">
        <f>IF('(2-2) 재직자 명부'!M289="",1,'(2-2) 재직자 명부'!M289)</f>
        <v>1</v>
      </c>
      <c r="M294" s="355" t="str">
        <f>IF('(2-2) 재직자 명부'!J289="","",LEFT('(2-2) 재직자 명부'!J289,4)&amp;"-"&amp;MID('(2-2) 재직자 명부'!J289,5,2)&amp;"-"&amp;RIGHT('(2-2) 재직자 명부'!J289,2))</f>
        <v/>
      </c>
      <c r="N294" s="333" t="e">
        <f t="shared" si="49"/>
        <v>#VALUE!</v>
      </c>
      <c r="O294" s="362" t="e">
        <f t="shared" si="50"/>
        <v>#VALUE!</v>
      </c>
      <c r="P294" s="362" t="str">
        <f t="shared" si="45"/>
        <v/>
      </c>
      <c r="Q294" s="333" t="e">
        <f t="shared" si="51"/>
        <v>#VALUE!</v>
      </c>
      <c r="R294" s="333" t="e">
        <f t="shared" si="52"/>
        <v>#VALUE!</v>
      </c>
      <c r="S294" s="365" t="e">
        <f t="shared" si="53"/>
        <v>#VALUE!</v>
      </c>
      <c r="T294" s="333" t="e">
        <f t="shared" si="54"/>
        <v>#VALUE!</v>
      </c>
      <c r="U294" s="366" t="e">
        <f t="shared" si="46"/>
        <v>#VALUE!</v>
      </c>
      <c r="V294" s="334" t="e">
        <f t="shared" si="55"/>
        <v>#VALUE!</v>
      </c>
      <c r="W294" s="358" t="e">
        <f t="shared" si="47"/>
        <v>#VALUE!</v>
      </c>
      <c r="X294" s="358" t="e">
        <f t="shared" si="48"/>
        <v>#VALUE!</v>
      </c>
    </row>
    <row r="295" spans="3:24">
      <c r="C295" s="360">
        <f>'(2-2) 재직자 명부'!B290</f>
        <v>0</v>
      </c>
      <c r="D295" s="297">
        <f>'(2-2) 재직자 명부'!C290</f>
        <v>0</v>
      </c>
      <c r="E295" s="297">
        <f>'(2-2) 재직자 명부'!D290</f>
        <v>0</v>
      </c>
      <c r="F295" s="353">
        <f>'(2-2) 재직자 명부'!E290</f>
        <v>0</v>
      </c>
      <c r="G295" s="354">
        <f>'(2-2) 재직자 명부'!F290</f>
        <v>0</v>
      </c>
      <c r="H295" s="354">
        <f>'(2-2) 재직자 명부'!G290</f>
        <v>0</v>
      </c>
      <c r="I295" s="355">
        <f>'(2-2) 재직자 명부'!H290</f>
        <v>0</v>
      </c>
      <c r="J295" s="356">
        <f>'(2-2) 재직자 명부'!I290</f>
        <v>0</v>
      </c>
      <c r="K295" s="353">
        <f>'(2-2) 재직자 명부'!J290</f>
        <v>0</v>
      </c>
      <c r="L295" s="357">
        <f>IF('(2-2) 재직자 명부'!M290="",1,'(2-2) 재직자 명부'!M290)</f>
        <v>1</v>
      </c>
      <c r="M295" s="355" t="str">
        <f>IF('(2-2) 재직자 명부'!J290="","",LEFT('(2-2) 재직자 명부'!J290,4)&amp;"-"&amp;MID('(2-2) 재직자 명부'!J290,5,2)&amp;"-"&amp;RIGHT('(2-2) 재직자 명부'!J290,2))</f>
        <v/>
      </c>
      <c r="N295" s="333" t="e">
        <f t="shared" si="49"/>
        <v>#VALUE!</v>
      </c>
      <c r="O295" s="362" t="e">
        <f t="shared" si="50"/>
        <v>#VALUE!</v>
      </c>
      <c r="P295" s="362" t="str">
        <f t="shared" si="45"/>
        <v/>
      </c>
      <c r="Q295" s="333" t="e">
        <f t="shared" si="51"/>
        <v>#VALUE!</v>
      </c>
      <c r="R295" s="333" t="e">
        <f t="shared" si="52"/>
        <v>#VALUE!</v>
      </c>
      <c r="S295" s="365" t="e">
        <f t="shared" si="53"/>
        <v>#VALUE!</v>
      </c>
      <c r="T295" s="333" t="e">
        <f t="shared" si="54"/>
        <v>#VALUE!</v>
      </c>
      <c r="U295" s="366" t="e">
        <f t="shared" si="46"/>
        <v>#VALUE!</v>
      </c>
      <c r="V295" s="334" t="e">
        <f t="shared" si="55"/>
        <v>#VALUE!</v>
      </c>
      <c r="W295" s="358" t="e">
        <f t="shared" si="47"/>
        <v>#VALUE!</v>
      </c>
      <c r="X295" s="358" t="e">
        <f t="shared" si="48"/>
        <v>#VALUE!</v>
      </c>
    </row>
    <row r="296" spans="3:24">
      <c r="C296" s="360">
        <f>'(2-2) 재직자 명부'!B291</f>
        <v>0</v>
      </c>
      <c r="D296" s="297">
        <f>'(2-2) 재직자 명부'!C291</f>
        <v>0</v>
      </c>
      <c r="E296" s="297">
        <f>'(2-2) 재직자 명부'!D291</f>
        <v>0</v>
      </c>
      <c r="F296" s="353">
        <f>'(2-2) 재직자 명부'!E291</f>
        <v>0</v>
      </c>
      <c r="G296" s="354">
        <f>'(2-2) 재직자 명부'!F291</f>
        <v>0</v>
      </c>
      <c r="H296" s="354">
        <f>'(2-2) 재직자 명부'!G291</f>
        <v>0</v>
      </c>
      <c r="I296" s="355">
        <f>'(2-2) 재직자 명부'!H291</f>
        <v>0</v>
      </c>
      <c r="J296" s="356">
        <f>'(2-2) 재직자 명부'!I291</f>
        <v>0</v>
      </c>
      <c r="K296" s="353">
        <f>'(2-2) 재직자 명부'!J291</f>
        <v>0</v>
      </c>
      <c r="L296" s="357">
        <f>IF('(2-2) 재직자 명부'!M291="",1,'(2-2) 재직자 명부'!M291)</f>
        <v>1</v>
      </c>
      <c r="M296" s="355" t="str">
        <f>IF('(2-2) 재직자 명부'!J291="","",LEFT('(2-2) 재직자 명부'!J291,4)&amp;"-"&amp;MID('(2-2) 재직자 명부'!J291,5,2)&amp;"-"&amp;RIGHT('(2-2) 재직자 명부'!J291,2))</f>
        <v/>
      </c>
      <c r="N296" s="333" t="e">
        <f t="shared" si="49"/>
        <v>#VALUE!</v>
      </c>
      <c r="O296" s="362" t="e">
        <f t="shared" si="50"/>
        <v>#VALUE!</v>
      </c>
      <c r="P296" s="362" t="str">
        <f t="shared" si="45"/>
        <v/>
      </c>
      <c r="Q296" s="333" t="e">
        <f t="shared" si="51"/>
        <v>#VALUE!</v>
      </c>
      <c r="R296" s="333" t="e">
        <f t="shared" si="52"/>
        <v>#VALUE!</v>
      </c>
      <c r="S296" s="365" t="e">
        <f t="shared" si="53"/>
        <v>#VALUE!</v>
      </c>
      <c r="T296" s="333" t="e">
        <f t="shared" si="54"/>
        <v>#VALUE!</v>
      </c>
      <c r="U296" s="366" t="e">
        <f t="shared" si="46"/>
        <v>#VALUE!</v>
      </c>
      <c r="V296" s="334" t="e">
        <f t="shared" si="55"/>
        <v>#VALUE!</v>
      </c>
      <c r="W296" s="358" t="e">
        <f t="shared" si="47"/>
        <v>#VALUE!</v>
      </c>
      <c r="X296" s="358" t="e">
        <f t="shared" si="48"/>
        <v>#VALUE!</v>
      </c>
    </row>
    <row r="297" spans="3:24">
      <c r="C297" s="360">
        <f>'(2-2) 재직자 명부'!B292</f>
        <v>0</v>
      </c>
      <c r="D297" s="297">
        <f>'(2-2) 재직자 명부'!C292</f>
        <v>0</v>
      </c>
      <c r="E297" s="297">
        <f>'(2-2) 재직자 명부'!D292</f>
        <v>0</v>
      </c>
      <c r="F297" s="353">
        <f>'(2-2) 재직자 명부'!E292</f>
        <v>0</v>
      </c>
      <c r="G297" s="354">
        <f>'(2-2) 재직자 명부'!F292</f>
        <v>0</v>
      </c>
      <c r="H297" s="354">
        <f>'(2-2) 재직자 명부'!G292</f>
        <v>0</v>
      </c>
      <c r="I297" s="355">
        <f>'(2-2) 재직자 명부'!H292</f>
        <v>0</v>
      </c>
      <c r="J297" s="356">
        <f>'(2-2) 재직자 명부'!I292</f>
        <v>0</v>
      </c>
      <c r="K297" s="353">
        <f>'(2-2) 재직자 명부'!J292</f>
        <v>0</v>
      </c>
      <c r="L297" s="357">
        <f>IF('(2-2) 재직자 명부'!M292="",1,'(2-2) 재직자 명부'!M292)</f>
        <v>1</v>
      </c>
      <c r="M297" s="355" t="str">
        <f>IF('(2-2) 재직자 명부'!J292="","",LEFT('(2-2) 재직자 명부'!J292,4)&amp;"-"&amp;MID('(2-2) 재직자 명부'!J292,5,2)&amp;"-"&amp;RIGHT('(2-2) 재직자 명부'!J292,2))</f>
        <v/>
      </c>
      <c r="N297" s="333" t="e">
        <f t="shared" si="49"/>
        <v>#VALUE!</v>
      </c>
      <c r="O297" s="362" t="e">
        <f t="shared" si="50"/>
        <v>#VALUE!</v>
      </c>
      <c r="P297" s="362" t="str">
        <f t="shared" si="45"/>
        <v/>
      </c>
      <c r="Q297" s="333" t="e">
        <f t="shared" si="51"/>
        <v>#VALUE!</v>
      </c>
      <c r="R297" s="333" t="e">
        <f t="shared" si="52"/>
        <v>#VALUE!</v>
      </c>
      <c r="S297" s="365" t="e">
        <f t="shared" si="53"/>
        <v>#VALUE!</v>
      </c>
      <c r="T297" s="333" t="e">
        <f t="shared" si="54"/>
        <v>#VALUE!</v>
      </c>
      <c r="U297" s="366" t="e">
        <f t="shared" si="46"/>
        <v>#VALUE!</v>
      </c>
      <c r="V297" s="334" t="e">
        <f t="shared" si="55"/>
        <v>#VALUE!</v>
      </c>
      <c r="W297" s="358" t="e">
        <f t="shared" si="47"/>
        <v>#VALUE!</v>
      </c>
      <c r="X297" s="358" t="e">
        <f t="shared" si="48"/>
        <v>#VALUE!</v>
      </c>
    </row>
    <row r="298" spans="3:24">
      <c r="C298" s="360">
        <f>'(2-2) 재직자 명부'!B293</f>
        <v>0</v>
      </c>
      <c r="D298" s="297">
        <f>'(2-2) 재직자 명부'!C293</f>
        <v>0</v>
      </c>
      <c r="E298" s="297">
        <f>'(2-2) 재직자 명부'!D293</f>
        <v>0</v>
      </c>
      <c r="F298" s="353">
        <f>'(2-2) 재직자 명부'!E293</f>
        <v>0</v>
      </c>
      <c r="G298" s="354">
        <f>'(2-2) 재직자 명부'!F293</f>
        <v>0</v>
      </c>
      <c r="H298" s="354">
        <f>'(2-2) 재직자 명부'!G293</f>
        <v>0</v>
      </c>
      <c r="I298" s="355">
        <f>'(2-2) 재직자 명부'!H293</f>
        <v>0</v>
      </c>
      <c r="J298" s="356">
        <f>'(2-2) 재직자 명부'!I293</f>
        <v>0</v>
      </c>
      <c r="K298" s="353">
        <f>'(2-2) 재직자 명부'!J293</f>
        <v>0</v>
      </c>
      <c r="L298" s="357">
        <f>IF('(2-2) 재직자 명부'!M293="",1,'(2-2) 재직자 명부'!M293)</f>
        <v>1</v>
      </c>
      <c r="M298" s="355" t="str">
        <f>IF('(2-2) 재직자 명부'!J293="","",LEFT('(2-2) 재직자 명부'!J293,4)&amp;"-"&amp;MID('(2-2) 재직자 명부'!J293,5,2)&amp;"-"&amp;RIGHT('(2-2) 재직자 명부'!J293,2))</f>
        <v/>
      </c>
      <c r="N298" s="333" t="e">
        <f t="shared" si="49"/>
        <v>#VALUE!</v>
      </c>
      <c r="O298" s="362" t="e">
        <f t="shared" si="50"/>
        <v>#VALUE!</v>
      </c>
      <c r="P298" s="362" t="str">
        <f t="shared" si="45"/>
        <v/>
      </c>
      <c r="Q298" s="333" t="e">
        <f t="shared" si="51"/>
        <v>#VALUE!</v>
      </c>
      <c r="R298" s="333" t="e">
        <f t="shared" si="52"/>
        <v>#VALUE!</v>
      </c>
      <c r="S298" s="365" t="e">
        <f t="shared" si="53"/>
        <v>#VALUE!</v>
      </c>
      <c r="T298" s="333" t="e">
        <f t="shared" si="54"/>
        <v>#VALUE!</v>
      </c>
      <c r="U298" s="366" t="e">
        <f t="shared" si="46"/>
        <v>#VALUE!</v>
      </c>
      <c r="V298" s="334" t="e">
        <f t="shared" si="55"/>
        <v>#VALUE!</v>
      </c>
      <c r="W298" s="358" t="e">
        <f t="shared" si="47"/>
        <v>#VALUE!</v>
      </c>
      <c r="X298" s="358" t="e">
        <f t="shared" si="48"/>
        <v>#VALUE!</v>
      </c>
    </row>
    <row r="299" spans="3:24">
      <c r="C299" s="360">
        <f>'(2-2) 재직자 명부'!B294</f>
        <v>0</v>
      </c>
      <c r="D299" s="297">
        <f>'(2-2) 재직자 명부'!C294</f>
        <v>0</v>
      </c>
      <c r="E299" s="297">
        <f>'(2-2) 재직자 명부'!D294</f>
        <v>0</v>
      </c>
      <c r="F299" s="353">
        <f>'(2-2) 재직자 명부'!E294</f>
        <v>0</v>
      </c>
      <c r="G299" s="354">
        <f>'(2-2) 재직자 명부'!F294</f>
        <v>0</v>
      </c>
      <c r="H299" s="354">
        <f>'(2-2) 재직자 명부'!G294</f>
        <v>0</v>
      </c>
      <c r="I299" s="355">
        <f>'(2-2) 재직자 명부'!H294</f>
        <v>0</v>
      </c>
      <c r="J299" s="356">
        <f>'(2-2) 재직자 명부'!I294</f>
        <v>0</v>
      </c>
      <c r="K299" s="353">
        <f>'(2-2) 재직자 명부'!J294</f>
        <v>0</v>
      </c>
      <c r="L299" s="357">
        <f>IF('(2-2) 재직자 명부'!M294="",1,'(2-2) 재직자 명부'!M294)</f>
        <v>1</v>
      </c>
      <c r="M299" s="355" t="str">
        <f>IF('(2-2) 재직자 명부'!J294="","",LEFT('(2-2) 재직자 명부'!J294,4)&amp;"-"&amp;MID('(2-2) 재직자 명부'!J294,5,2)&amp;"-"&amp;RIGHT('(2-2) 재직자 명부'!J294,2))</f>
        <v/>
      </c>
      <c r="N299" s="333" t="e">
        <f t="shared" si="49"/>
        <v>#VALUE!</v>
      </c>
      <c r="O299" s="362" t="e">
        <f t="shared" si="50"/>
        <v>#VALUE!</v>
      </c>
      <c r="P299" s="362" t="str">
        <f t="shared" si="45"/>
        <v/>
      </c>
      <c r="Q299" s="333" t="e">
        <f t="shared" si="51"/>
        <v>#VALUE!</v>
      </c>
      <c r="R299" s="333" t="e">
        <f t="shared" si="52"/>
        <v>#VALUE!</v>
      </c>
      <c r="S299" s="365" t="e">
        <f t="shared" si="53"/>
        <v>#VALUE!</v>
      </c>
      <c r="T299" s="333" t="e">
        <f t="shared" si="54"/>
        <v>#VALUE!</v>
      </c>
      <c r="U299" s="366" t="e">
        <f t="shared" si="46"/>
        <v>#VALUE!</v>
      </c>
      <c r="V299" s="334" t="e">
        <f t="shared" si="55"/>
        <v>#VALUE!</v>
      </c>
      <c r="W299" s="358" t="e">
        <f t="shared" si="47"/>
        <v>#VALUE!</v>
      </c>
      <c r="X299" s="358" t="e">
        <f t="shared" si="48"/>
        <v>#VALUE!</v>
      </c>
    </row>
    <row r="300" spans="3:24">
      <c r="C300" s="360">
        <f>'(2-2) 재직자 명부'!B295</f>
        <v>0</v>
      </c>
      <c r="D300" s="297">
        <f>'(2-2) 재직자 명부'!C295</f>
        <v>0</v>
      </c>
      <c r="E300" s="297">
        <f>'(2-2) 재직자 명부'!D295</f>
        <v>0</v>
      </c>
      <c r="F300" s="353">
        <f>'(2-2) 재직자 명부'!E295</f>
        <v>0</v>
      </c>
      <c r="G300" s="354">
        <f>'(2-2) 재직자 명부'!F295</f>
        <v>0</v>
      </c>
      <c r="H300" s="354">
        <f>'(2-2) 재직자 명부'!G295</f>
        <v>0</v>
      </c>
      <c r="I300" s="355">
        <f>'(2-2) 재직자 명부'!H295</f>
        <v>0</v>
      </c>
      <c r="J300" s="356">
        <f>'(2-2) 재직자 명부'!I295</f>
        <v>0</v>
      </c>
      <c r="K300" s="353">
        <f>'(2-2) 재직자 명부'!J295</f>
        <v>0</v>
      </c>
      <c r="L300" s="357">
        <f>IF('(2-2) 재직자 명부'!M295="",1,'(2-2) 재직자 명부'!M295)</f>
        <v>1</v>
      </c>
      <c r="M300" s="355" t="str">
        <f>IF('(2-2) 재직자 명부'!J295="","",LEFT('(2-2) 재직자 명부'!J295,4)&amp;"-"&amp;MID('(2-2) 재직자 명부'!J295,5,2)&amp;"-"&amp;RIGHT('(2-2) 재직자 명부'!J295,2))</f>
        <v/>
      </c>
      <c r="N300" s="333" t="e">
        <f t="shared" si="49"/>
        <v>#VALUE!</v>
      </c>
      <c r="O300" s="362" t="e">
        <f t="shared" si="50"/>
        <v>#VALUE!</v>
      </c>
      <c r="P300" s="362" t="str">
        <f t="shared" si="45"/>
        <v/>
      </c>
      <c r="Q300" s="333" t="e">
        <f t="shared" si="51"/>
        <v>#VALUE!</v>
      </c>
      <c r="R300" s="333" t="e">
        <f t="shared" si="52"/>
        <v>#VALUE!</v>
      </c>
      <c r="S300" s="365" t="e">
        <f t="shared" si="53"/>
        <v>#VALUE!</v>
      </c>
      <c r="T300" s="333" t="e">
        <f t="shared" si="54"/>
        <v>#VALUE!</v>
      </c>
      <c r="U300" s="366" t="e">
        <f t="shared" si="46"/>
        <v>#VALUE!</v>
      </c>
      <c r="V300" s="334" t="e">
        <f t="shared" si="55"/>
        <v>#VALUE!</v>
      </c>
      <c r="W300" s="358" t="e">
        <f t="shared" si="47"/>
        <v>#VALUE!</v>
      </c>
      <c r="X300" s="358" t="e">
        <f t="shared" si="48"/>
        <v>#VALUE!</v>
      </c>
    </row>
    <row r="301" spans="3:24">
      <c r="C301" s="360">
        <f>'(2-2) 재직자 명부'!B296</f>
        <v>0</v>
      </c>
      <c r="D301" s="297">
        <f>'(2-2) 재직자 명부'!C296</f>
        <v>0</v>
      </c>
      <c r="E301" s="297">
        <f>'(2-2) 재직자 명부'!D296</f>
        <v>0</v>
      </c>
      <c r="F301" s="353">
        <f>'(2-2) 재직자 명부'!E296</f>
        <v>0</v>
      </c>
      <c r="G301" s="354">
        <f>'(2-2) 재직자 명부'!F296</f>
        <v>0</v>
      </c>
      <c r="H301" s="354">
        <f>'(2-2) 재직자 명부'!G296</f>
        <v>0</v>
      </c>
      <c r="I301" s="355">
        <f>'(2-2) 재직자 명부'!H296</f>
        <v>0</v>
      </c>
      <c r="J301" s="356">
        <f>'(2-2) 재직자 명부'!I296</f>
        <v>0</v>
      </c>
      <c r="K301" s="353">
        <f>'(2-2) 재직자 명부'!J296</f>
        <v>0</v>
      </c>
      <c r="L301" s="357">
        <f>IF('(2-2) 재직자 명부'!M296="",1,'(2-2) 재직자 명부'!M296)</f>
        <v>1</v>
      </c>
      <c r="M301" s="355" t="str">
        <f>IF('(2-2) 재직자 명부'!J296="","",LEFT('(2-2) 재직자 명부'!J296,4)&amp;"-"&amp;MID('(2-2) 재직자 명부'!J296,5,2)&amp;"-"&amp;RIGHT('(2-2) 재직자 명부'!J296,2))</f>
        <v/>
      </c>
      <c r="N301" s="333" t="e">
        <f t="shared" si="49"/>
        <v>#VALUE!</v>
      </c>
      <c r="O301" s="362" t="e">
        <f t="shared" si="50"/>
        <v>#VALUE!</v>
      </c>
      <c r="P301" s="362" t="str">
        <f t="shared" si="45"/>
        <v/>
      </c>
      <c r="Q301" s="333" t="e">
        <f t="shared" si="51"/>
        <v>#VALUE!</v>
      </c>
      <c r="R301" s="333" t="e">
        <f t="shared" si="52"/>
        <v>#VALUE!</v>
      </c>
      <c r="S301" s="365" t="e">
        <f t="shared" si="53"/>
        <v>#VALUE!</v>
      </c>
      <c r="T301" s="333" t="e">
        <f t="shared" si="54"/>
        <v>#VALUE!</v>
      </c>
      <c r="U301" s="366" t="e">
        <f t="shared" si="46"/>
        <v>#VALUE!</v>
      </c>
      <c r="V301" s="334" t="e">
        <f t="shared" si="55"/>
        <v>#VALUE!</v>
      </c>
      <c r="W301" s="358" t="e">
        <f t="shared" si="47"/>
        <v>#VALUE!</v>
      </c>
      <c r="X301" s="358" t="e">
        <f t="shared" si="48"/>
        <v>#VALUE!</v>
      </c>
    </row>
    <row r="302" spans="3:24">
      <c r="C302" s="360">
        <f>'(2-2) 재직자 명부'!B297</f>
        <v>0</v>
      </c>
      <c r="D302" s="297">
        <f>'(2-2) 재직자 명부'!C297</f>
        <v>0</v>
      </c>
      <c r="E302" s="297">
        <f>'(2-2) 재직자 명부'!D297</f>
        <v>0</v>
      </c>
      <c r="F302" s="353">
        <f>'(2-2) 재직자 명부'!E297</f>
        <v>0</v>
      </c>
      <c r="G302" s="354">
        <f>'(2-2) 재직자 명부'!F297</f>
        <v>0</v>
      </c>
      <c r="H302" s="354">
        <f>'(2-2) 재직자 명부'!G297</f>
        <v>0</v>
      </c>
      <c r="I302" s="355">
        <f>'(2-2) 재직자 명부'!H297</f>
        <v>0</v>
      </c>
      <c r="J302" s="356">
        <f>'(2-2) 재직자 명부'!I297</f>
        <v>0</v>
      </c>
      <c r="K302" s="353">
        <f>'(2-2) 재직자 명부'!J297</f>
        <v>0</v>
      </c>
      <c r="L302" s="357">
        <f>IF('(2-2) 재직자 명부'!M297="",1,'(2-2) 재직자 명부'!M297)</f>
        <v>1</v>
      </c>
      <c r="M302" s="355" t="str">
        <f>IF('(2-2) 재직자 명부'!J297="","",LEFT('(2-2) 재직자 명부'!J297,4)&amp;"-"&amp;MID('(2-2) 재직자 명부'!J297,5,2)&amp;"-"&amp;RIGHT('(2-2) 재직자 명부'!J297,2))</f>
        <v/>
      </c>
      <c r="N302" s="333" t="e">
        <f t="shared" si="49"/>
        <v>#VALUE!</v>
      </c>
      <c r="O302" s="362" t="e">
        <f t="shared" si="50"/>
        <v>#VALUE!</v>
      </c>
      <c r="P302" s="362" t="str">
        <f t="shared" si="45"/>
        <v/>
      </c>
      <c r="Q302" s="333" t="e">
        <f t="shared" si="51"/>
        <v>#VALUE!</v>
      </c>
      <c r="R302" s="333" t="e">
        <f t="shared" si="52"/>
        <v>#VALUE!</v>
      </c>
      <c r="S302" s="365" t="e">
        <f t="shared" si="53"/>
        <v>#VALUE!</v>
      </c>
      <c r="T302" s="333" t="e">
        <f t="shared" si="54"/>
        <v>#VALUE!</v>
      </c>
      <c r="U302" s="366" t="e">
        <f t="shared" si="46"/>
        <v>#VALUE!</v>
      </c>
      <c r="V302" s="334" t="e">
        <f t="shared" si="55"/>
        <v>#VALUE!</v>
      </c>
      <c r="W302" s="358" t="e">
        <f t="shared" si="47"/>
        <v>#VALUE!</v>
      </c>
      <c r="X302" s="358" t="e">
        <f t="shared" si="48"/>
        <v>#VALUE!</v>
      </c>
    </row>
    <row r="303" spans="3:24">
      <c r="C303" s="360">
        <f>'(2-2) 재직자 명부'!B298</f>
        <v>0</v>
      </c>
      <c r="D303" s="297">
        <f>'(2-2) 재직자 명부'!C298</f>
        <v>0</v>
      </c>
      <c r="E303" s="297">
        <f>'(2-2) 재직자 명부'!D298</f>
        <v>0</v>
      </c>
      <c r="F303" s="353">
        <f>'(2-2) 재직자 명부'!E298</f>
        <v>0</v>
      </c>
      <c r="G303" s="354">
        <f>'(2-2) 재직자 명부'!F298</f>
        <v>0</v>
      </c>
      <c r="H303" s="354">
        <f>'(2-2) 재직자 명부'!G298</f>
        <v>0</v>
      </c>
      <c r="I303" s="355">
        <f>'(2-2) 재직자 명부'!H298</f>
        <v>0</v>
      </c>
      <c r="J303" s="356">
        <f>'(2-2) 재직자 명부'!I298</f>
        <v>0</v>
      </c>
      <c r="K303" s="353">
        <f>'(2-2) 재직자 명부'!J298</f>
        <v>0</v>
      </c>
      <c r="L303" s="357">
        <f>IF('(2-2) 재직자 명부'!M298="",1,'(2-2) 재직자 명부'!M298)</f>
        <v>1</v>
      </c>
      <c r="M303" s="355" t="str">
        <f>IF('(2-2) 재직자 명부'!J298="","",LEFT('(2-2) 재직자 명부'!J298,4)&amp;"-"&amp;MID('(2-2) 재직자 명부'!J298,5,2)&amp;"-"&amp;RIGHT('(2-2) 재직자 명부'!J298,2))</f>
        <v/>
      </c>
      <c r="N303" s="333" t="e">
        <f t="shared" si="49"/>
        <v>#VALUE!</v>
      </c>
      <c r="O303" s="362" t="e">
        <f t="shared" si="50"/>
        <v>#VALUE!</v>
      </c>
      <c r="P303" s="362" t="str">
        <f t="shared" si="45"/>
        <v/>
      </c>
      <c r="Q303" s="333" t="e">
        <f t="shared" si="51"/>
        <v>#VALUE!</v>
      </c>
      <c r="R303" s="333" t="e">
        <f t="shared" si="52"/>
        <v>#VALUE!</v>
      </c>
      <c r="S303" s="365" t="e">
        <f t="shared" si="53"/>
        <v>#VALUE!</v>
      </c>
      <c r="T303" s="333" t="e">
        <f t="shared" si="54"/>
        <v>#VALUE!</v>
      </c>
      <c r="U303" s="366" t="e">
        <f t="shared" si="46"/>
        <v>#VALUE!</v>
      </c>
      <c r="V303" s="334" t="e">
        <f t="shared" si="55"/>
        <v>#VALUE!</v>
      </c>
      <c r="W303" s="358" t="e">
        <f t="shared" si="47"/>
        <v>#VALUE!</v>
      </c>
      <c r="X303" s="358" t="e">
        <f t="shared" si="48"/>
        <v>#VALUE!</v>
      </c>
    </row>
    <row r="304" spans="3:24">
      <c r="C304" s="360">
        <f>'(2-2) 재직자 명부'!B299</f>
        <v>0</v>
      </c>
      <c r="D304" s="297">
        <f>'(2-2) 재직자 명부'!C299</f>
        <v>0</v>
      </c>
      <c r="E304" s="297">
        <f>'(2-2) 재직자 명부'!D299</f>
        <v>0</v>
      </c>
      <c r="F304" s="353">
        <f>'(2-2) 재직자 명부'!E299</f>
        <v>0</v>
      </c>
      <c r="G304" s="354">
        <f>'(2-2) 재직자 명부'!F299</f>
        <v>0</v>
      </c>
      <c r="H304" s="354">
        <f>'(2-2) 재직자 명부'!G299</f>
        <v>0</v>
      </c>
      <c r="I304" s="355">
        <f>'(2-2) 재직자 명부'!H299</f>
        <v>0</v>
      </c>
      <c r="J304" s="356">
        <f>'(2-2) 재직자 명부'!I299</f>
        <v>0</v>
      </c>
      <c r="K304" s="353">
        <f>'(2-2) 재직자 명부'!J299</f>
        <v>0</v>
      </c>
      <c r="L304" s="357">
        <f>IF('(2-2) 재직자 명부'!M299="",1,'(2-2) 재직자 명부'!M299)</f>
        <v>1</v>
      </c>
      <c r="M304" s="355" t="str">
        <f>IF('(2-2) 재직자 명부'!J299="","",LEFT('(2-2) 재직자 명부'!J299,4)&amp;"-"&amp;MID('(2-2) 재직자 명부'!J299,5,2)&amp;"-"&amp;RIGHT('(2-2) 재직자 명부'!J299,2))</f>
        <v/>
      </c>
      <c r="N304" s="333" t="e">
        <f t="shared" si="49"/>
        <v>#VALUE!</v>
      </c>
      <c r="O304" s="362" t="e">
        <f t="shared" si="50"/>
        <v>#VALUE!</v>
      </c>
      <c r="P304" s="362" t="str">
        <f t="shared" si="45"/>
        <v/>
      </c>
      <c r="Q304" s="333" t="e">
        <f t="shared" si="51"/>
        <v>#VALUE!</v>
      </c>
      <c r="R304" s="333" t="e">
        <f t="shared" si="52"/>
        <v>#VALUE!</v>
      </c>
      <c r="S304" s="365" t="e">
        <f t="shared" si="53"/>
        <v>#VALUE!</v>
      </c>
      <c r="T304" s="333" t="e">
        <f t="shared" si="54"/>
        <v>#VALUE!</v>
      </c>
      <c r="U304" s="366" t="e">
        <f t="shared" si="46"/>
        <v>#VALUE!</v>
      </c>
      <c r="V304" s="334" t="e">
        <f t="shared" si="55"/>
        <v>#VALUE!</v>
      </c>
      <c r="W304" s="358" t="e">
        <f t="shared" si="47"/>
        <v>#VALUE!</v>
      </c>
      <c r="X304" s="358" t="e">
        <f t="shared" si="48"/>
        <v>#VALUE!</v>
      </c>
    </row>
    <row r="305" spans="3:24">
      <c r="C305" s="360">
        <f>'(2-2) 재직자 명부'!B300</f>
        <v>0</v>
      </c>
      <c r="D305" s="297">
        <f>'(2-2) 재직자 명부'!C300</f>
        <v>0</v>
      </c>
      <c r="E305" s="297">
        <f>'(2-2) 재직자 명부'!D300</f>
        <v>0</v>
      </c>
      <c r="F305" s="353">
        <f>'(2-2) 재직자 명부'!E300</f>
        <v>0</v>
      </c>
      <c r="G305" s="354">
        <f>'(2-2) 재직자 명부'!F300</f>
        <v>0</v>
      </c>
      <c r="H305" s="354">
        <f>'(2-2) 재직자 명부'!G300</f>
        <v>0</v>
      </c>
      <c r="I305" s="355">
        <f>'(2-2) 재직자 명부'!H300</f>
        <v>0</v>
      </c>
      <c r="J305" s="356">
        <f>'(2-2) 재직자 명부'!I300</f>
        <v>0</v>
      </c>
      <c r="K305" s="353">
        <f>'(2-2) 재직자 명부'!J300</f>
        <v>0</v>
      </c>
      <c r="L305" s="357">
        <f>IF('(2-2) 재직자 명부'!M300="",1,'(2-2) 재직자 명부'!M300)</f>
        <v>1</v>
      </c>
      <c r="M305" s="355" t="str">
        <f>IF('(2-2) 재직자 명부'!J300="","",LEFT('(2-2) 재직자 명부'!J300,4)&amp;"-"&amp;MID('(2-2) 재직자 명부'!J300,5,2)&amp;"-"&amp;RIGHT('(2-2) 재직자 명부'!J300,2))</f>
        <v/>
      </c>
      <c r="N305" s="333" t="e">
        <f t="shared" si="49"/>
        <v>#VALUE!</v>
      </c>
      <c r="O305" s="362" t="e">
        <f t="shared" si="50"/>
        <v>#VALUE!</v>
      </c>
      <c r="P305" s="362" t="str">
        <f t="shared" si="45"/>
        <v/>
      </c>
      <c r="Q305" s="333" t="e">
        <f t="shared" si="51"/>
        <v>#VALUE!</v>
      </c>
      <c r="R305" s="333" t="e">
        <f t="shared" si="52"/>
        <v>#VALUE!</v>
      </c>
      <c r="S305" s="365" t="e">
        <f t="shared" si="53"/>
        <v>#VALUE!</v>
      </c>
      <c r="T305" s="333" t="e">
        <f t="shared" si="54"/>
        <v>#VALUE!</v>
      </c>
      <c r="U305" s="366" t="e">
        <f t="shared" si="46"/>
        <v>#VALUE!</v>
      </c>
      <c r="V305" s="334" t="e">
        <f t="shared" si="55"/>
        <v>#VALUE!</v>
      </c>
      <c r="W305" s="358" t="e">
        <f t="shared" si="47"/>
        <v>#VALUE!</v>
      </c>
      <c r="X305" s="358" t="e">
        <f t="shared" si="48"/>
        <v>#VALUE!</v>
      </c>
    </row>
    <row r="306" spans="3:24">
      <c r="C306" s="360">
        <f>'(2-2) 재직자 명부'!B301</f>
        <v>0</v>
      </c>
      <c r="D306" s="297">
        <f>'(2-2) 재직자 명부'!C301</f>
        <v>0</v>
      </c>
      <c r="E306" s="297">
        <f>'(2-2) 재직자 명부'!D301</f>
        <v>0</v>
      </c>
      <c r="F306" s="353">
        <f>'(2-2) 재직자 명부'!E301</f>
        <v>0</v>
      </c>
      <c r="G306" s="354">
        <f>'(2-2) 재직자 명부'!F301</f>
        <v>0</v>
      </c>
      <c r="H306" s="354">
        <f>'(2-2) 재직자 명부'!G301</f>
        <v>0</v>
      </c>
      <c r="I306" s="355">
        <f>'(2-2) 재직자 명부'!H301</f>
        <v>0</v>
      </c>
      <c r="J306" s="356">
        <f>'(2-2) 재직자 명부'!I301</f>
        <v>0</v>
      </c>
      <c r="K306" s="353">
        <f>'(2-2) 재직자 명부'!J301</f>
        <v>0</v>
      </c>
      <c r="L306" s="357">
        <f>IF('(2-2) 재직자 명부'!M301="",1,'(2-2) 재직자 명부'!M301)</f>
        <v>1</v>
      </c>
      <c r="M306" s="355" t="str">
        <f>IF('(2-2) 재직자 명부'!J301="","",LEFT('(2-2) 재직자 명부'!J301,4)&amp;"-"&amp;MID('(2-2) 재직자 명부'!J301,5,2)&amp;"-"&amp;RIGHT('(2-2) 재직자 명부'!J301,2))</f>
        <v/>
      </c>
      <c r="N306" s="333" t="e">
        <f t="shared" si="49"/>
        <v>#VALUE!</v>
      </c>
      <c r="O306" s="362" t="e">
        <f t="shared" si="50"/>
        <v>#VALUE!</v>
      </c>
      <c r="P306" s="362" t="str">
        <f t="shared" si="45"/>
        <v/>
      </c>
      <c r="Q306" s="333" t="e">
        <f t="shared" si="51"/>
        <v>#VALUE!</v>
      </c>
      <c r="R306" s="333" t="e">
        <f t="shared" si="52"/>
        <v>#VALUE!</v>
      </c>
      <c r="S306" s="365" t="e">
        <f t="shared" si="53"/>
        <v>#VALUE!</v>
      </c>
      <c r="T306" s="333" t="e">
        <f t="shared" si="54"/>
        <v>#VALUE!</v>
      </c>
      <c r="U306" s="366" t="e">
        <f t="shared" si="46"/>
        <v>#VALUE!</v>
      </c>
      <c r="V306" s="334" t="e">
        <f t="shared" si="55"/>
        <v>#VALUE!</v>
      </c>
      <c r="W306" s="358" t="e">
        <f t="shared" si="47"/>
        <v>#VALUE!</v>
      </c>
      <c r="X306" s="358" t="e">
        <f t="shared" si="48"/>
        <v>#VALUE!</v>
      </c>
    </row>
    <row r="307" spans="3:24">
      <c r="C307" s="360">
        <f>'(2-2) 재직자 명부'!B302</f>
        <v>0</v>
      </c>
      <c r="D307" s="297">
        <f>'(2-2) 재직자 명부'!C302</f>
        <v>0</v>
      </c>
      <c r="E307" s="297">
        <f>'(2-2) 재직자 명부'!D302</f>
        <v>0</v>
      </c>
      <c r="F307" s="353">
        <f>'(2-2) 재직자 명부'!E302</f>
        <v>0</v>
      </c>
      <c r="G307" s="354">
        <f>'(2-2) 재직자 명부'!F302</f>
        <v>0</v>
      </c>
      <c r="H307" s="354">
        <f>'(2-2) 재직자 명부'!G302</f>
        <v>0</v>
      </c>
      <c r="I307" s="355">
        <f>'(2-2) 재직자 명부'!H302</f>
        <v>0</v>
      </c>
      <c r="J307" s="356">
        <f>'(2-2) 재직자 명부'!I302</f>
        <v>0</v>
      </c>
      <c r="K307" s="353">
        <f>'(2-2) 재직자 명부'!J302</f>
        <v>0</v>
      </c>
      <c r="L307" s="357">
        <f>IF('(2-2) 재직자 명부'!M302="",1,'(2-2) 재직자 명부'!M302)</f>
        <v>1</v>
      </c>
      <c r="M307" s="355" t="str">
        <f>IF('(2-2) 재직자 명부'!J302="","",LEFT('(2-2) 재직자 명부'!J302,4)&amp;"-"&amp;MID('(2-2) 재직자 명부'!J302,5,2)&amp;"-"&amp;RIGHT('(2-2) 재직자 명부'!J302,2))</f>
        <v/>
      </c>
      <c r="N307" s="333" t="e">
        <f t="shared" si="49"/>
        <v>#VALUE!</v>
      </c>
      <c r="O307" s="362" t="e">
        <f t="shared" si="50"/>
        <v>#VALUE!</v>
      </c>
      <c r="P307" s="362" t="str">
        <f t="shared" si="45"/>
        <v/>
      </c>
      <c r="Q307" s="333" t="e">
        <f t="shared" si="51"/>
        <v>#VALUE!</v>
      </c>
      <c r="R307" s="333" t="e">
        <f t="shared" si="52"/>
        <v>#VALUE!</v>
      </c>
      <c r="S307" s="365" t="e">
        <f t="shared" si="53"/>
        <v>#VALUE!</v>
      </c>
      <c r="T307" s="333" t="e">
        <f t="shared" si="54"/>
        <v>#VALUE!</v>
      </c>
      <c r="U307" s="366" t="e">
        <f t="shared" si="46"/>
        <v>#VALUE!</v>
      </c>
      <c r="V307" s="334" t="e">
        <f t="shared" si="55"/>
        <v>#VALUE!</v>
      </c>
      <c r="W307" s="358" t="e">
        <f t="shared" si="47"/>
        <v>#VALUE!</v>
      </c>
      <c r="X307" s="358" t="e">
        <f t="shared" si="48"/>
        <v>#VALUE!</v>
      </c>
    </row>
    <row r="308" spans="3:24">
      <c r="C308" s="360">
        <f>'(2-2) 재직자 명부'!B303</f>
        <v>0</v>
      </c>
      <c r="D308" s="297">
        <f>'(2-2) 재직자 명부'!C303</f>
        <v>0</v>
      </c>
      <c r="E308" s="297">
        <f>'(2-2) 재직자 명부'!D303</f>
        <v>0</v>
      </c>
      <c r="F308" s="353">
        <f>'(2-2) 재직자 명부'!E303</f>
        <v>0</v>
      </c>
      <c r="G308" s="354">
        <f>'(2-2) 재직자 명부'!F303</f>
        <v>0</v>
      </c>
      <c r="H308" s="354">
        <f>'(2-2) 재직자 명부'!G303</f>
        <v>0</v>
      </c>
      <c r="I308" s="355">
        <f>'(2-2) 재직자 명부'!H303</f>
        <v>0</v>
      </c>
      <c r="J308" s="356">
        <f>'(2-2) 재직자 명부'!I303</f>
        <v>0</v>
      </c>
      <c r="K308" s="353">
        <f>'(2-2) 재직자 명부'!J303</f>
        <v>0</v>
      </c>
      <c r="L308" s="357">
        <f>IF('(2-2) 재직자 명부'!M303="",1,'(2-2) 재직자 명부'!M303)</f>
        <v>1</v>
      </c>
      <c r="M308" s="355" t="str">
        <f>IF('(2-2) 재직자 명부'!J303="","",LEFT('(2-2) 재직자 명부'!J303,4)&amp;"-"&amp;MID('(2-2) 재직자 명부'!J303,5,2)&amp;"-"&amp;RIGHT('(2-2) 재직자 명부'!J303,2))</f>
        <v/>
      </c>
      <c r="N308" s="333" t="e">
        <f t="shared" si="49"/>
        <v>#VALUE!</v>
      </c>
      <c r="O308" s="362" t="e">
        <f t="shared" si="50"/>
        <v>#VALUE!</v>
      </c>
      <c r="P308" s="362" t="str">
        <f t="shared" si="45"/>
        <v/>
      </c>
      <c r="Q308" s="333" t="e">
        <f t="shared" si="51"/>
        <v>#VALUE!</v>
      </c>
      <c r="R308" s="333" t="e">
        <f t="shared" si="52"/>
        <v>#VALUE!</v>
      </c>
      <c r="S308" s="365" t="e">
        <f t="shared" si="53"/>
        <v>#VALUE!</v>
      </c>
      <c r="T308" s="333" t="e">
        <f t="shared" si="54"/>
        <v>#VALUE!</v>
      </c>
      <c r="U308" s="366" t="e">
        <f t="shared" si="46"/>
        <v>#VALUE!</v>
      </c>
      <c r="V308" s="334" t="e">
        <f t="shared" si="55"/>
        <v>#VALUE!</v>
      </c>
      <c r="W308" s="358" t="e">
        <f t="shared" si="47"/>
        <v>#VALUE!</v>
      </c>
      <c r="X308" s="358" t="e">
        <f t="shared" si="48"/>
        <v>#VALUE!</v>
      </c>
    </row>
    <row r="309" spans="3:24">
      <c r="C309" s="360">
        <f>'(2-2) 재직자 명부'!B304</f>
        <v>0</v>
      </c>
      <c r="D309" s="297">
        <f>'(2-2) 재직자 명부'!C304</f>
        <v>0</v>
      </c>
      <c r="E309" s="297">
        <f>'(2-2) 재직자 명부'!D304</f>
        <v>0</v>
      </c>
      <c r="F309" s="353">
        <f>'(2-2) 재직자 명부'!E304</f>
        <v>0</v>
      </c>
      <c r="G309" s="354">
        <f>'(2-2) 재직자 명부'!F304</f>
        <v>0</v>
      </c>
      <c r="H309" s="354">
        <f>'(2-2) 재직자 명부'!G304</f>
        <v>0</v>
      </c>
      <c r="I309" s="355">
        <f>'(2-2) 재직자 명부'!H304</f>
        <v>0</v>
      </c>
      <c r="J309" s="356">
        <f>'(2-2) 재직자 명부'!I304</f>
        <v>0</v>
      </c>
      <c r="K309" s="353">
        <f>'(2-2) 재직자 명부'!J304</f>
        <v>0</v>
      </c>
      <c r="L309" s="357">
        <f>IF('(2-2) 재직자 명부'!M304="",1,'(2-2) 재직자 명부'!M304)</f>
        <v>1</v>
      </c>
      <c r="M309" s="355" t="str">
        <f>IF('(2-2) 재직자 명부'!J304="","",LEFT('(2-2) 재직자 명부'!J304,4)&amp;"-"&amp;MID('(2-2) 재직자 명부'!J304,5,2)&amp;"-"&amp;RIGHT('(2-2) 재직자 명부'!J304,2))</f>
        <v/>
      </c>
      <c r="N309" s="333" t="e">
        <f t="shared" si="49"/>
        <v>#VALUE!</v>
      </c>
      <c r="O309" s="362" t="e">
        <f t="shared" si="50"/>
        <v>#VALUE!</v>
      </c>
      <c r="P309" s="362" t="str">
        <f t="shared" si="45"/>
        <v/>
      </c>
      <c r="Q309" s="333" t="e">
        <f t="shared" si="51"/>
        <v>#VALUE!</v>
      </c>
      <c r="R309" s="333" t="e">
        <f t="shared" si="52"/>
        <v>#VALUE!</v>
      </c>
      <c r="S309" s="365" t="e">
        <f t="shared" si="53"/>
        <v>#VALUE!</v>
      </c>
      <c r="T309" s="333" t="e">
        <f t="shared" si="54"/>
        <v>#VALUE!</v>
      </c>
      <c r="U309" s="366" t="e">
        <f t="shared" si="46"/>
        <v>#VALUE!</v>
      </c>
      <c r="V309" s="334" t="e">
        <f t="shared" si="55"/>
        <v>#VALUE!</v>
      </c>
      <c r="W309" s="358" t="e">
        <f t="shared" si="47"/>
        <v>#VALUE!</v>
      </c>
      <c r="X309" s="358" t="e">
        <f t="shared" si="48"/>
        <v>#VALUE!</v>
      </c>
    </row>
    <row r="310" spans="3:24">
      <c r="C310" s="360">
        <f>'(2-2) 재직자 명부'!B305</f>
        <v>0</v>
      </c>
      <c r="D310" s="297">
        <f>'(2-2) 재직자 명부'!C305</f>
        <v>0</v>
      </c>
      <c r="E310" s="297">
        <f>'(2-2) 재직자 명부'!D305</f>
        <v>0</v>
      </c>
      <c r="F310" s="353">
        <f>'(2-2) 재직자 명부'!E305</f>
        <v>0</v>
      </c>
      <c r="G310" s="354">
        <f>'(2-2) 재직자 명부'!F305</f>
        <v>0</v>
      </c>
      <c r="H310" s="354">
        <f>'(2-2) 재직자 명부'!G305</f>
        <v>0</v>
      </c>
      <c r="I310" s="355">
        <f>'(2-2) 재직자 명부'!H305</f>
        <v>0</v>
      </c>
      <c r="J310" s="356">
        <f>'(2-2) 재직자 명부'!I305</f>
        <v>0</v>
      </c>
      <c r="K310" s="353">
        <f>'(2-2) 재직자 명부'!J305</f>
        <v>0</v>
      </c>
      <c r="L310" s="357">
        <f>IF('(2-2) 재직자 명부'!M305="",1,'(2-2) 재직자 명부'!M305)</f>
        <v>1</v>
      </c>
      <c r="M310" s="355" t="str">
        <f>IF('(2-2) 재직자 명부'!J305="","",LEFT('(2-2) 재직자 명부'!J305,4)&amp;"-"&amp;MID('(2-2) 재직자 명부'!J305,5,2)&amp;"-"&amp;RIGHT('(2-2) 재직자 명부'!J305,2))</f>
        <v/>
      </c>
      <c r="N310" s="333" t="e">
        <f t="shared" si="49"/>
        <v>#VALUE!</v>
      </c>
      <c r="O310" s="362" t="e">
        <f t="shared" si="50"/>
        <v>#VALUE!</v>
      </c>
      <c r="P310" s="362" t="str">
        <f t="shared" si="45"/>
        <v/>
      </c>
      <c r="Q310" s="333" t="e">
        <f t="shared" si="51"/>
        <v>#VALUE!</v>
      </c>
      <c r="R310" s="333" t="e">
        <f t="shared" si="52"/>
        <v>#VALUE!</v>
      </c>
      <c r="S310" s="365" t="e">
        <f t="shared" si="53"/>
        <v>#VALUE!</v>
      </c>
      <c r="T310" s="333" t="e">
        <f t="shared" si="54"/>
        <v>#VALUE!</v>
      </c>
      <c r="U310" s="366" t="e">
        <f t="shared" si="46"/>
        <v>#VALUE!</v>
      </c>
      <c r="V310" s="334" t="e">
        <f t="shared" si="55"/>
        <v>#VALUE!</v>
      </c>
      <c r="W310" s="358" t="e">
        <f t="shared" si="47"/>
        <v>#VALUE!</v>
      </c>
      <c r="X310" s="358" t="e">
        <f t="shared" si="48"/>
        <v>#VALUE!</v>
      </c>
    </row>
    <row r="311" spans="3:24">
      <c r="C311" s="360">
        <f>'(2-2) 재직자 명부'!B306</f>
        <v>0</v>
      </c>
      <c r="D311" s="297">
        <f>'(2-2) 재직자 명부'!C306</f>
        <v>0</v>
      </c>
      <c r="E311" s="297">
        <f>'(2-2) 재직자 명부'!D306</f>
        <v>0</v>
      </c>
      <c r="F311" s="353">
        <f>'(2-2) 재직자 명부'!E306</f>
        <v>0</v>
      </c>
      <c r="G311" s="354">
        <f>'(2-2) 재직자 명부'!F306</f>
        <v>0</v>
      </c>
      <c r="H311" s="354">
        <f>'(2-2) 재직자 명부'!G306</f>
        <v>0</v>
      </c>
      <c r="I311" s="355">
        <f>'(2-2) 재직자 명부'!H306</f>
        <v>0</v>
      </c>
      <c r="J311" s="356">
        <f>'(2-2) 재직자 명부'!I306</f>
        <v>0</v>
      </c>
      <c r="K311" s="353">
        <f>'(2-2) 재직자 명부'!J306</f>
        <v>0</v>
      </c>
      <c r="L311" s="357">
        <f>IF('(2-2) 재직자 명부'!M306="",1,'(2-2) 재직자 명부'!M306)</f>
        <v>1</v>
      </c>
      <c r="M311" s="355" t="str">
        <f>IF('(2-2) 재직자 명부'!J306="","",LEFT('(2-2) 재직자 명부'!J306,4)&amp;"-"&amp;MID('(2-2) 재직자 명부'!J306,5,2)&amp;"-"&amp;RIGHT('(2-2) 재직자 명부'!J306,2))</f>
        <v/>
      </c>
      <c r="N311" s="333" t="e">
        <f t="shared" si="49"/>
        <v>#VALUE!</v>
      </c>
      <c r="O311" s="362" t="e">
        <f t="shared" si="50"/>
        <v>#VALUE!</v>
      </c>
      <c r="P311" s="362" t="str">
        <f t="shared" si="45"/>
        <v/>
      </c>
      <c r="Q311" s="333" t="e">
        <f t="shared" si="51"/>
        <v>#VALUE!</v>
      </c>
      <c r="R311" s="333" t="e">
        <f t="shared" si="52"/>
        <v>#VALUE!</v>
      </c>
      <c r="S311" s="365" t="e">
        <f t="shared" si="53"/>
        <v>#VALUE!</v>
      </c>
      <c r="T311" s="333" t="e">
        <f t="shared" si="54"/>
        <v>#VALUE!</v>
      </c>
      <c r="U311" s="366" t="e">
        <f t="shared" si="46"/>
        <v>#VALUE!</v>
      </c>
      <c r="V311" s="334" t="e">
        <f t="shared" si="55"/>
        <v>#VALUE!</v>
      </c>
      <c r="W311" s="358" t="e">
        <f t="shared" si="47"/>
        <v>#VALUE!</v>
      </c>
      <c r="X311" s="358" t="e">
        <f t="shared" si="48"/>
        <v>#VALUE!</v>
      </c>
    </row>
    <row r="312" spans="3:24">
      <c r="C312" s="360">
        <f>'(2-2) 재직자 명부'!B307</f>
        <v>0</v>
      </c>
      <c r="D312" s="297">
        <f>'(2-2) 재직자 명부'!C307</f>
        <v>0</v>
      </c>
      <c r="E312" s="297">
        <f>'(2-2) 재직자 명부'!D307</f>
        <v>0</v>
      </c>
      <c r="F312" s="353">
        <f>'(2-2) 재직자 명부'!E307</f>
        <v>0</v>
      </c>
      <c r="G312" s="354">
        <f>'(2-2) 재직자 명부'!F307</f>
        <v>0</v>
      </c>
      <c r="H312" s="354">
        <f>'(2-2) 재직자 명부'!G307</f>
        <v>0</v>
      </c>
      <c r="I312" s="355">
        <f>'(2-2) 재직자 명부'!H307</f>
        <v>0</v>
      </c>
      <c r="J312" s="356">
        <f>'(2-2) 재직자 명부'!I307</f>
        <v>0</v>
      </c>
      <c r="K312" s="353">
        <f>'(2-2) 재직자 명부'!J307</f>
        <v>0</v>
      </c>
      <c r="L312" s="357">
        <f>IF('(2-2) 재직자 명부'!M307="",1,'(2-2) 재직자 명부'!M307)</f>
        <v>1</v>
      </c>
      <c r="M312" s="355" t="str">
        <f>IF('(2-2) 재직자 명부'!J307="","",LEFT('(2-2) 재직자 명부'!J307,4)&amp;"-"&amp;MID('(2-2) 재직자 명부'!J307,5,2)&amp;"-"&amp;RIGHT('(2-2) 재직자 명부'!J307,2))</f>
        <v/>
      </c>
      <c r="N312" s="333" t="e">
        <f t="shared" si="49"/>
        <v>#VALUE!</v>
      </c>
      <c r="O312" s="362" t="e">
        <f t="shared" si="50"/>
        <v>#VALUE!</v>
      </c>
      <c r="P312" s="362" t="str">
        <f t="shared" si="45"/>
        <v/>
      </c>
      <c r="Q312" s="333" t="e">
        <f t="shared" si="51"/>
        <v>#VALUE!</v>
      </c>
      <c r="R312" s="333" t="e">
        <f t="shared" si="52"/>
        <v>#VALUE!</v>
      </c>
      <c r="S312" s="365" t="e">
        <f t="shared" si="53"/>
        <v>#VALUE!</v>
      </c>
      <c r="T312" s="333" t="e">
        <f t="shared" si="54"/>
        <v>#VALUE!</v>
      </c>
      <c r="U312" s="366" t="e">
        <f t="shared" si="46"/>
        <v>#VALUE!</v>
      </c>
      <c r="V312" s="334" t="e">
        <f t="shared" si="55"/>
        <v>#VALUE!</v>
      </c>
      <c r="W312" s="358" t="e">
        <f t="shared" si="47"/>
        <v>#VALUE!</v>
      </c>
      <c r="X312" s="358" t="e">
        <f t="shared" si="48"/>
        <v>#VALUE!</v>
      </c>
    </row>
    <row r="313" spans="3:24">
      <c r="C313" s="360">
        <f>'(2-2) 재직자 명부'!B308</f>
        <v>0</v>
      </c>
      <c r="D313" s="297">
        <f>'(2-2) 재직자 명부'!C308</f>
        <v>0</v>
      </c>
      <c r="E313" s="297">
        <f>'(2-2) 재직자 명부'!D308</f>
        <v>0</v>
      </c>
      <c r="F313" s="353">
        <f>'(2-2) 재직자 명부'!E308</f>
        <v>0</v>
      </c>
      <c r="G313" s="354">
        <f>'(2-2) 재직자 명부'!F308</f>
        <v>0</v>
      </c>
      <c r="H313" s="354">
        <f>'(2-2) 재직자 명부'!G308</f>
        <v>0</v>
      </c>
      <c r="I313" s="355">
        <f>'(2-2) 재직자 명부'!H308</f>
        <v>0</v>
      </c>
      <c r="J313" s="356">
        <f>'(2-2) 재직자 명부'!I308</f>
        <v>0</v>
      </c>
      <c r="K313" s="353">
        <f>'(2-2) 재직자 명부'!J308</f>
        <v>0</v>
      </c>
      <c r="L313" s="357">
        <f>IF('(2-2) 재직자 명부'!M308="",1,'(2-2) 재직자 명부'!M308)</f>
        <v>1</v>
      </c>
      <c r="M313" s="355" t="str">
        <f>IF('(2-2) 재직자 명부'!J308="","",LEFT('(2-2) 재직자 명부'!J308,4)&amp;"-"&amp;MID('(2-2) 재직자 명부'!J308,5,2)&amp;"-"&amp;RIGHT('(2-2) 재직자 명부'!J308,2))</f>
        <v/>
      </c>
      <c r="N313" s="333" t="e">
        <f t="shared" si="49"/>
        <v>#VALUE!</v>
      </c>
      <c r="O313" s="362" t="e">
        <f t="shared" si="50"/>
        <v>#VALUE!</v>
      </c>
      <c r="P313" s="362" t="str">
        <f t="shared" si="45"/>
        <v/>
      </c>
      <c r="Q313" s="333" t="e">
        <f t="shared" si="51"/>
        <v>#VALUE!</v>
      </c>
      <c r="R313" s="333" t="e">
        <f t="shared" si="52"/>
        <v>#VALUE!</v>
      </c>
      <c r="S313" s="365" t="e">
        <f t="shared" si="53"/>
        <v>#VALUE!</v>
      </c>
      <c r="T313" s="333" t="e">
        <f t="shared" si="54"/>
        <v>#VALUE!</v>
      </c>
      <c r="U313" s="366" t="e">
        <f t="shared" si="46"/>
        <v>#VALUE!</v>
      </c>
      <c r="V313" s="334" t="e">
        <f t="shared" si="55"/>
        <v>#VALUE!</v>
      </c>
      <c r="W313" s="358" t="e">
        <f t="shared" si="47"/>
        <v>#VALUE!</v>
      </c>
      <c r="X313" s="358" t="e">
        <f t="shared" si="48"/>
        <v>#VALUE!</v>
      </c>
    </row>
    <row r="314" spans="3:24">
      <c r="C314" s="360">
        <f>'(2-2) 재직자 명부'!B309</f>
        <v>0</v>
      </c>
      <c r="D314" s="297">
        <f>'(2-2) 재직자 명부'!C309</f>
        <v>0</v>
      </c>
      <c r="E314" s="297">
        <f>'(2-2) 재직자 명부'!D309</f>
        <v>0</v>
      </c>
      <c r="F314" s="353">
        <f>'(2-2) 재직자 명부'!E309</f>
        <v>0</v>
      </c>
      <c r="G314" s="354">
        <f>'(2-2) 재직자 명부'!F309</f>
        <v>0</v>
      </c>
      <c r="H314" s="354">
        <f>'(2-2) 재직자 명부'!G309</f>
        <v>0</v>
      </c>
      <c r="I314" s="355">
        <f>'(2-2) 재직자 명부'!H309</f>
        <v>0</v>
      </c>
      <c r="J314" s="356">
        <f>'(2-2) 재직자 명부'!I309</f>
        <v>0</v>
      </c>
      <c r="K314" s="353">
        <f>'(2-2) 재직자 명부'!J309</f>
        <v>0</v>
      </c>
      <c r="L314" s="357">
        <f>IF('(2-2) 재직자 명부'!M309="",1,'(2-2) 재직자 명부'!M309)</f>
        <v>1</v>
      </c>
      <c r="M314" s="355" t="str">
        <f>IF('(2-2) 재직자 명부'!J309="","",LEFT('(2-2) 재직자 명부'!J309,4)&amp;"-"&amp;MID('(2-2) 재직자 명부'!J309,5,2)&amp;"-"&amp;RIGHT('(2-2) 재직자 명부'!J309,2))</f>
        <v/>
      </c>
      <c r="N314" s="333" t="e">
        <f t="shared" si="49"/>
        <v>#VALUE!</v>
      </c>
      <c r="O314" s="362" t="e">
        <f t="shared" si="50"/>
        <v>#VALUE!</v>
      </c>
      <c r="P314" s="362" t="str">
        <f t="shared" si="45"/>
        <v/>
      </c>
      <c r="Q314" s="333" t="e">
        <f t="shared" si="51"/>
        <v>#VALUE!</v>
      </c>
      <c r="R314" s="333" t="e">
        <f t="shared" si="52"/>
        <v>#VALUE!</v>
      </c>
      <c r="S314" s="365" t="e">
        <f t="shared" si="53"/>
        <v>#VALUE!</v>
      </c>
      <c r="T314" s="333" t="e">
        <f t="shared" si="54"/>
        <v>#VALUE!</v>
      </c>
      <c r="U314" s="366" t="e">
        <f t="shared" si="46"/>
        <v>#VALUE!</v>
      </c>
      <c r="V314" s="334" t="e">
        <f t="shared" si="55"/>
        <v>#VALUE!</v>
      </c>
      <c r="W314" s="358" t="e">
        <f t="shared" si="47"/>
        <v>#VALUE!</v>
      </c>
      <c r="X314" s="358" t="e">
        <f t="shared" si="48"/>
        <v>#VALUE!</v>
      </c>
    </row>
    <row r="315" spans="3:24">
      <c r="C315" s="360">
        <f>'(2-2) 재직자 명부'!B310</f>
        <v>0</v>
      </c>
      <c r="D315" s="297">
        <f>'(2-2) 재직자 명부'!C310</f>
        <v>0</v>
      </c>
      <c r="E315" s="297">
        <f>'(2-2) 재직자 명부'!D310</f>
        <v>0</v>
      </c>
      <c r="F315" s="353">
        <f>'(2-2) 재직자 명부'!E310</f>
        <v>0</v>
      </c>
      <c r="G315" s="354">
        <f>'(2-2) 재직자 명부'!F310</f>
        <v>0</v>
      </c>
      <c r="H315" s="354">
        <f>'(2-2) 재직자 명부'!G310</f>
        <v>0</v>
      </c>
      <c r="I315" s="355">
        <f>'(2-2) 재직자 명부'!H310</f>
        <v>0</v>
      </c>
      <c r="J315" s="356">
        <f>'(2-2) 재직자 명부'!I310</f>
        <v>0</v>
      </c>
      <c r="K315" s="353">
        <f>'(2-2) 재직자 명부'!J310</f>
        <v>0</v>
      </c>
      <c r="L315" s="357">
        <f>IF('(2-2) 재직자 명부'!M310="",1,'(2-2) 재직자 명부'!M310)</f>
        <v>1</v>
      </c>
      <c r="M315" s="355" t="str">
        <f>IF('(2-2) 재직자 명부'!J310="","",LEFT('(2-2) 재직자 명부'!J310,4)&amp;"-"&amp;MID('(2-2) 재직자 명부'!J310,5,2)&amp;"-"&amp;RIGHT('(2-2) 재직자 명부'!J310,2))</f>
        <v/>
      </c>
      <c r="N315" s="333" t="e">
        <f t="shared" si="49"/>
        <v>#VALUE!</v>
      </c>
      <c r="O315" s="362" t="e">
        <f t="shared" si="50"/>
        <v>#VALUE!</v>
      </c>
      <c r="P315" s="362" t="str">
        <f t="shared" si="45"/>
        <v/>
      </c>
      <c r="Q315" s="333" t="e">
        <f t="shared" si="51"/>
        <v>#VALUE!</v>
      </c>
      <c r="R315" s="333" t="e">
        <f t="shared" si="52"/>
        <v>#VALUE!</v>
      </c>
      <c r="S315" s="365" t="e">
        <f t="shared" si="53"/>
        <v>#VALUE!</v>
      </c>
      <c r="T315" s="333" t="e">
        <f t="shared" si="54"/>
        <v>#VALUE!</v>
      </c>
      <c r="U315" s="366" t="e">
        <f t="shared" si="46"/>
        <v>#VALUE!</v>
      </c>
      <c r="V315" s="334" t="e">
        <f t="shared" si="55"/>
        <v>#VALUE!</v>
      </c>
      <c r="W315" s="358" t="e">
        <f t="shared" si="47"/>
        <v>#VALUE!</v>
      </c>
      <c r="X315" s="358" t="e">
        <f t="shared" si="48"/>
        <v>#VALUE!</v>
      </c>
    </row>
    <row r="316" spans="3:24">
      <c r="C316" s="360">
        <f>'(2-2) 재직자 명부'!B311</f>
        <v>0</v>
      </c>
      <c r="D316" s="297">
        <f>'(2-2) 재직자 명부'!C311</f>
        <v>0</v>
      </c>
      <c r="E316" s="297">
        <f>'(2-2) 재직자 명부'!D311</f>
        <v>0</v>
      </c>
      <c r="F316" s="353">
        <f>'(2-2) 재직자 명부'!E311</f>
        <v>0</v>
      </c>
      <c r="G316" s="354">
        <f>'(2-2) 재직자 명부'!F311</f>
        <v>0</v>
      </c>
      <c r="H316" s="354">
        <f>'(2-2) 재직자 명부'!G311</f>
        <v>0</v>
      </c>
      <c r="I316" s="355">
        <f>'(2-2) 재직자 명부'!H311</f>
        <v>0</v>
      </c>
      <c r="J316" s="356">
        <f>'(2-2) 재직자 명부'!I311</f>
        <v>0</v>
      </c>
      <c r="K316" s="353">
        <f>'(2-2) 재직자 명부'!J311</f>
        <v>0</v>
      </c>
      <c r="L316" s="357">
        <f>IF('(2-2) 재직자 명부'!M311="",1,'(2-2) 재직자 명부'!M311)</f>
        <v>1</v>
      </c>
      <c r="M316" s="355" t="str">
        <f>IF('(2-2) 재직자 명부'!J311="","",LEFT('(2-2) 재직자 명부'!J311,4)&amp;"-"&amp;MID('(2-2) 재직자 명부'!J311,5,2)&amp;"-"&amp;RIGHT('(2-2) 재직자 명부'!J311,2))</f>
        <v/>
      </c>
      <c r="N316" s="333" t="e">
        <f t="shared" si="49"/>
        <v>#VALUE!</v>
      </c>
      <c r="O316" s="362" t="e">
        <f t="shared" si="50"/>
        <v>#VALUE!</v>
      </c>
      <c r="P316" s="362" t="str">
        <f t="shared" si="45"/>
        <v/>
      </c>
      <c r="Q316" s="333" t="e">
        <f t="shared" si="51"/>
        <v>#VALUE!</v>
      </c>
      <c r="R316" s="333" t="e">
        <f t="shared" si="52"/>
        <v>#VALUE!</v>
      </c>
      <c r="S316" s="365" t="e">
        <f t="shared" si="53"/>
        <v>#VALUE!</v>
      </c>
      <c r="T316" s="333" t="e">
        <f t="shared" si="54"/>
        <v>#VALUE!</v>
      </c>
      <c r="U316" s="366" t="e">
        <f t="shared" si="46"/>
        <v>#VALUE!</v>
      </c>
      <c r="V316" s="334" t="e">
        <f t="shared" si="55"/>
        <v>#VALUE!</v>
      </c>
      <c r="W316" s="358" t="e">
        <f t="shared" si="47"/>
        <v>#VALUE!</v>
      </c>
      <c r="X316" s="358" t="e">
        <f t="shared" si="48"/>
        <v>#VALUE!</v>
      </c>
    </row>
    <row r="317" spans="3:24">
      <c r="C317" s="360">
        <f>'(2-2) 재직자 명부'!B312</f>
        <v>0</v>
      </c>
      <c r="D317" s="297">
        <f>'(2-2) 재직자 명부'!C312</f>
        <v>0</v>
      </c>
      <c r="E317" s="297">
        <f>'(2-2) 재직자 명부'!D312</f>
        <v>0</v>
      </c>
      <c r="F317" s="353">
        <f>'(2-2) 재직자 명부'!E312</f>
        <v>0</v>
      </c>
      <c r="G317" s="354">
        <f>'(2-2) 재직자 명부'!F312</f>
        <v>0</v>
      </c>
      <c r="H317" s="354">
        <f>'(2-2) 재직자 명부'!G312</f>
        <v>0</v>
      </c>
      <c r="I317" s="355">
        <f>'(2-2) 재직자 명부'!H312</f>
        <v>0</v>
      </c>
      <c r="J317" s="356">
        <f>'(2-2) 재직자 명부'!I312</f>
        <v>0</v>
      </c>
      <c r="K317" s="353">
        <f>'(2-2) 재직자 명부'!J312</f>
        <v>0</v>
      </c>
      <c r="L317" s="357">
        <f>IF('(2-2) 재직자 명부'!M312="",1,'(2-2) 재직자 명부'!M312)</f>
        <v>1</v>
      </c>
      <c r="M317" s="355" t="str">
        <f>IF('(2-2) 재직자 명부'!J312="","",LEFT('(2-2) 재직자 명부'!J312,4)&amp;"-"&amp;MID('(2-2) 재직자 명부'!J312,5,2)&amp;"-"&amp;RIGHT('(2-2) 재직자 명부'!J312,2))</f>
        <v/>
      </c>
      <c r="N317" s="333" t="e">
        <f t="shared" si="49"/>
        <v>#VALUE!</v>
      </c>
      <c r="O317" s="362" t="e">
        <f t="shared" si="50"/>
        <v>#VALUE!</v>
      </c>
      <c r="P317" s="362" t="str">
        <f t="shared" si="45"/>
        <v/>
      </c>
      <c r="Q317" s="333" t="e">
        <f t="shared" si="51"/>
        <v>#VALUE!</v>
      </c>
      <c r="R317" s="333" t="e">
        <f t="shared" si="52"/>
        <v>#VALUE!</v>
      </c>
      <c r="S317" s="365" t="e">
        <f t="shared" si="53"/>
        <v>#VALUE!</v>
      </c>
      <c r="T317" s="333" t="e">
        <f t="shared" si="54"/>
        <v>#VALUE!</v>
      </c>
      <c r="U317" s="366" t="e">
        <f t="shared" si="46"/>
        <v>#VALUE!</v>
      </c>
      <c r="V317" s="334" t="e">
        <f t="shared" si="55"/>
        <v>#VALUE!</v>
      </c>
      <c r="W317" s="358" t="e">
        <f t="shared" si="47"/>
        <v>#VALUE!</v>
      </c>
      <c r="X317" s="358" t="e">
        <f t="shared" si="48"/>
        <v>#VALUE!</v>
      </c>
    </row>
    <row r="318" spans="3:24">
      <c r="C318" s="360">
        <f>'(2-2) 재직자 명부'!B313</f>
        <v>0</v>
      </c>
      <c r="D318" s="297">
        <f>'(2-2) 재직자 명부'!C313</f>
        <v>0</v>
      </c>
      <c r="E318" s="297">
        <f>'(2-2) 재직자 명부'!D313</f>
        <v>0</v>
      </c>
      <c r="F318" s="353">
        <f>'(2-2) 재직자 명부'!E313</f>
        <v>0</v>
      </c>
      <c r="G318" s="354">
        <f>'(2-2) 재직자 명부'!F313</f>
        <v>0</v>
      </c>
      <c r="H318" s="354">
        <f>'(2-2) 재직자 명부'!G313</f>
        <v>0</v>
      </c>
      <c r="I318" s="355">
        <f>'(2-2) 재직자 명부'!H313</f>
        <v>0</v>
      </c>
      <c r="J318" s="356">
        <f>'(2-2) 재직자 명부'!I313</f>
        <v>0</v>
      </c>
      <c r="K318" s="353">
        <f>'(2-2) 재직자 명부'!J313</f>
        <v>0</v>
      </c>
      <c r="L318" s="357">
        <f>IF('(2-2) 재직자 명부'!M313="",1,'(2-2) 재직자 명부'!M313)</f>
        <v>1</v>
      </c>
      <c r="M318" s="355" t="str">
        <f>IF('(2-2) 재직자 명부'!J313="","",LEFT('(2-2) 재직자 명부'!J313,4)&amp;"-"&amp;MID('(2-2) 재직자 명부'!J313,5,2)&amp;"-"&amp;RIGHT('(2-2) 재직자 명부'!J313,2))</f>
        <v/>
      </c>
      <c r="N318" s="333" t="e">
        <f t="shared" si="49"/>
        <v>#VALUE!</v>
      </c>
      <c r="O318" s="362" t="e">
        <f t="shared" si="50"/>
        <v>#VALUE!</v>
      </c>
      <c r="P318" s="362" t="str">
        <f t="shared" si="45"/>
        <v/>
      </c>
      <c r="Q318" s="333" t="e">
        <f t="shared" si="51"/>
        <v>#VALUE!</v>
      </c>
      <c r="R318" s="333" t="e">
        <f t="shared" si="52"/>
        <v>#VALUE!</v>
      </c>
      <c r="S318" s="365" t="e">
        <f t="shared" si="53"/>
        <v>#VALUE!</v>
      </c>
      <c r="T318" s="333" t="e">
        <f t="shared" si="54"/>
        <v>#VALUE!</v>
      </c>
      <c r="U318" s="366" t="e">
        <f t="shared" si="46"/>
        <v>#VALUE!</v>
      </c>
      <c r="V318" s="334" t="e">
        <f t="shared" si="55"/>
        <v>#VALUE!</v>
      </c>
      <c r="W318" s="358" t="e">
        <f t="shared" si="47"/>
        <v>#VALUE!</v>
      </c>
      <c r="X318" s="358" t="e">
        <f t="shared" si="48"/>
        <v>#VALUE!</v>
      </c>
    </row>
    <row r="319" spans="3:24">
      <c r="C319" s="360">
        <f>'(2-2) 재직자 명부'!B314</f>
        <v>0</v>
      </c>
      <c r="D319" s="297">
        <f>'(2-2) 재직자 명부'!C314</f>
        <v>0</v>
      </c>
      <c r="E319" s="297">
        <f>'(2-2) 재직자 명부'!D314</f>
        <v>0</v>
      </c>
      <c r="F319" s="353">
        <f>'(2-2) 재직자 명부'!E314</f>
        <v>0</v>
      </c>
      <c r="G319" s="354">
        <f>'(2-2) 재직자 명부'!F314</f>
        <v>0</v>
      </c>
      <c r="H319" s="354">
        <f>'(2-2) 재직자 명부'!G314</f>
        <v>0</v>
      </c>
      <c r="I319" s="355">
        <f>'(2-2) 재직자 명부'!H314</f>
        <v>0</v>
      </c>
      <c r="J319" s="356">
        <f>'(2-2) 재직자 명부'!I314</f>
        <v>0</v>
      </c>
      <c r="K319" s="353">
        <f>'(2-2) 재직자 명부'!J314</f>
        <v>0</v>
      </c>
      <c r="L319" s="357">
        <f>IF('(2-2) 재직자 명부'!M314="",1,'(2-2) 재직자 명부'!M314)</f>
        <v>1</v>
      </c>
      <c r="M319" s="355" t="str">
        <f>IF('(2-2) 재직자 명부'!J314="","",LEFT('(2-2) 재직자 명부'!J314,4)&amp;"-"&amp;MID('(2-2) 재직자 명부'!J314,5,2)&amp;"-"&amp;RIGHT('(2-2) 재직자 명부'!J314,2))</f>
        <v/>
      </c>
      <c r="N319" s="333" t="e">
        <f t="shared" si="49"/>
        <v>#VALUE!</v>
      </c>
      <c r="O319" s="362" t="e">
        <f t="shared" si="50"/>
        <v>#VALUE!</v>
      </c>
      <c r="P319" s="362" t="str">
        <f t="shared" si="45"/>
        <v/>
      </c>
      <c r="Q319" s="333" t="e">
        <f t="shared" si="51"/>
        <v>#VALUE!</v>
      </c>
      <c r="R319" s="333" t="e">
        <f t="shared" si="52"/>
        <v>#VALUE!</v>
      </c>
      <c r="S319" s="365" t="e">
        <f t="shared" si="53"/>
        <v>#VALUE!</v>
      </c>
      <c r="T319" s="333" t="e">
        <f t="shared" si="54"/>
        <v>#VALUE!</v>
      </c>
      <c r="U319" s="366" t="e">
        <f t="shared" si="46"/>
        <v>#VALUE!</v>
      </c>
      <c r="V319" s="334" t="e">
        <f t="shared" si="55"/>
        <v>#VALUE!</v>
      </c>
      <c r="W319" s="358" t="e">
        <f t="shared" si="47"/>
        <v>#VALUE!</v>
      </c>
      <c r="X319" s="358" t="e">
        <f t="shared" si="48"/>
        <v>#VALUE!</v>
      </c>
    </row>
    <row r="320" spans="3:24">
      <c r="C320" s="360">
        <f>'(2-2) 재직자 명부'!B315</f>
        <v>0</v>
      </c>
      <c r="D320" s="297">
        <f>'(2-2) 재직자 명부'!C315</f>
        <v>0</v>
      </c>
      <c r="E320" s="297">
        <f>'(2-2) 재직자 명부'!D315</f>
        <v>0</v>
      </c>
      <c r="F320" s="353">
        <f>'(2-2) 재직자 명부'!E315</f>
        <v>0</v>
      </c>
      <c r="G320" s="354">
        <f>'(2-2) 재직자 명부'!F315</f>
        <v>0</v>
      </c>
      <c r="H320" s="354">
        <f>'(2-2) 재직자 명부'!G315</f>
        <v>0</v>
      </c>
      <c r="I320" s="355">
        <f>'(2-2) 재직자 명부'!H315</f>
        <v>0</v>
      </c>
      <c r="J320" s="356">
        <f>'(2-2) 재직자 명부'!I315</f>
        <v>0</v>
      </c>
      <c r="K320" s="353">
        <f>'(2-2) 재직자 명부'!J315</f>
        <v>0</v>
      </c>
      <c r="L320" s="357">
        <f>IF('(2-2) 재직자 명부'!M315="",1,'(2-2) 재직자 명부'!M315)</f>
        <v>1</v>
      </c>
      <c r="M320" s="355" t="str">
        <f>IF('(2-2) 재직자 명부'!J315="","",LEFT('(2-2) 재직자 명부'!J315,4)&amp;"-"&amp;MID('(2-2) 재직자 명부'!J315,5,2)&amp;"-"&amp;RIGHT('(2-2) 재직자 명부'!J315,2))</f>
        <v/>
      </c>
      <c r="N320" s="333" t="e">
        <f t="shared" si="49"/>
        <v>#VALUE!</v>
      </c>
      <c r="O320" s="362" t="e">
        <f t="shared" si="50"/>
        <v>#VALUE!</v>
      </c>
      <c r="P320" s="362" t="str">
        <f t="shared" si="45"/>
        <v/>
      </c>
      <c r="Q320" s="333" t="e">
        <f t="shared" si="51"/>
        <v>#VALUE!</v>
      </c>
      <c r="R320" s="333" t="e">
        <f t="shared" si="52"/>
        <v>#VALUE!</v>
      </c>
      <c r="S320" s="365" t="e">
        <f t="shared" si="53"/>
        <v>#VALUE!</v>
      </c>
      <c r="T320" s="333" t="e">
        <f t="shared" si="54"/>
        <v>#VALUE!</v>
      </c>
      <c r="U320" s="366" t="e">
        <f t="shared" si="46"/>
        <v>#VALUE!</v>
      </c>
      <c r="V320" s="334" t="e">
        <f t="shared" si="55"/>
        <v>#VALUE!</v>
      </c>
      <c r="W320" s="358" t="e">
        <f t="shared" si="47"/>
        <v>#VALUE!</v>
      </c>
      <c r="X320" s="358" t="e">
        <f t="shared" si="48"/>
        <v>#VALUE!</v>
      </c>
    </row>
    <row r="321" spans="3:24">
      <c r="C321" s="360">
        <f>'(2-2) 재직자 명부'!B316</f>
        <v>0</v>
      </c>
      <c r="D321" s="297">
        <f>'(2-2) 재직자 명부'!C316</f>
        <v>0</v>
      </c>
      <c r="E321" s="297">
        <f>'(2-2) 재직자 명부'!D316</f>
        <v>0</v>
      </c>
      <c r="F321" s="353">
        <f>'(2-2) 재직자 명부'!E316</f>
        <v>0</v>
      </c>
      <c r="G321" s="354">
        <f>'(2-2) 재직자 명부'!F316</f>
        <v>0</v>
      </c>
      <c r="H321" s="354">
        <f>'(2-2) 재직자 명부'!G316</f>
        <v>0</v>
      </c>
      <c r="I321" s="355">
        <f>'(2-2) 재직자 명부'!H316</f>
        <v>0</v>
      </c>
      <c r="J321" s="356">
        <f>'(2-2) 재직자 명부'!I316</f>
        <v>0</v>
      </c>
      <c r="K321" s="353">
        <f>'(2-2) 재직자 명부'!J316</f>
        <v>0</v>
      </c>
      <c r="L321" s="357">
        <f>IF('(2-2) 재직자 명부'!M316="",1,'(2-2) 재직자 명부'!M316)</f>
        <v>1</v>
      </c>
      <c r="M321" s="355" t="str">
        <f>IF('(2-2) 재직자 명부'!J316="","",LEFT('(2-2) 재직자 명부'!J316,4)&amp;"-"&amp;MID('(2-2) 재직자 명부'!J316,5,2)&amp;"-"&amp;RIGHT('(2-2) 재직자 명부'!J316,2))</f>
        <v/>
      </c>
      <c r="N321" s="333" t="e">
        <f t="shared" si="49"/>
        <v>#VALUE!</v>
      </c>
      <c r="O321" s="362" t="e">
        <f t="shared" si="50"/>
        <v>#VALUE!</v>
      </c>
      <c r="P321" s="362" t="str">
        <f t="shared" si="45"/>
        <v/>
      </c>
      <c r="Q321" s="333" t="e">
        <f t="shared" si="51"/>
        <v>#VALUE!</v>
      </c>
      <c r="R321" s="333" t="e">
        <f t="shared" si="52"/>
        <v>#VALUE!</v>
      </c>
      <c r="S321" s="365" t="e">
        <f t="shared" si="53"/>
        <v>#VALUE!</v>
      </c>
      <c r="T321" s="333" t="e">
        <f t="shared" si="54"/>
        <v>#VALUE!</v>
      </c>
      <c r="U321" s="366" t="e">
        <f t="shared" si="46"/>
        <v>#VALUE!</v>
      </c>
      <c r="V321" s="334" t="e">
        <f t="shared" si="55"/>
        <v>#VALUE!</v>
      </c>
      <c r="W321" s="358" t="e">
        <f t="shared" si="47"/>
        <v>#VALUE!</v>
      </c>
      <c r="X321" s="358" t="e">
        <f t="shared" si="48"/>
        <v>#VALUE!</v>
      </c>
    </row>
    <row r="322" spans="3:24">
      <c r="C322" s="360">
        <f>'(2-2) 재직자 명부'!B317</f>
        <v>0</v>
      </c>
      <c r="D322" s="297">
        <f>'(2-2) 재직자 명부'!C317</f>
        <v>0</v>
      </c>
      <c r="E322" s="297">
        <f>'(2-2) 재직자 명부'!D317</f>
        <v>0</v>
      </c>
      <c r="F322" s="353">
        <f>'(2-2) 재직자 명부'!E317</f>
        <v>0</v>
      </c>
      <c r="G322" s="354">
        <f>'(2-2) 재직자 명부'!F317</f>
        <v>0</v>
      </c>
      <c r="H322" s="354">
        <f>'(2-2) 재직자 명부'!G317</f>
        <v>0</v>
      </c>
      <c r="I322" s="355">
        <f>'(2-2) 재직자 명부'!H317</f>
        <v>0</v>
      </c>
      <c r="J322" s="356">
        <f>'(2-2) 재직자 명부'!I317</f>
        <v>0</v>
      </c>
      <c r="K322" s="353">
        <f>'(2-2) 재직자 명부'!J317</f>
        <v>0</v>
      </c>
      <c r="L322" s="357">
        <f>IF('(2-2) 재직자 명부'!M317="",1,'(2-2) 재직자 명부'!M317)</f>
        <v>1</v>
      </c>
      <c r="M322" s="355" t="str">
        <f>IF('(2-2) 재직자 명부'!J317="","",LEFT('(2-2) 재직자 명부'!J317,4)&amp;"-"&amp;MID('(2-2) 재직자 명부'!J317,5,2)&amp;"-"&amp;RIGHT('(2-2) 재직자 명부'!J317,2))</f>
        <v/>
      </c>
      <c r="N322" s="333" t="e">
        <f t="shared" si="49"/>
        <v>#VALUE!</v>
      </c>
      <c r="O322" s="362" t="e">
        <f t="shared" si="50"/>
        <v>#VALUE!</v>
      </c>
      <c r="P322" s="362" t="str">
        <f t="shared" si="45"/>
        <v/>
      </c>
      <c r="Q322" s="333" t="e">
        <f t="shared" si="51"/>
        <v>#VALUE!</v>
      </c>
      <c r="R322" s="333" t="e">
        <f t="shared" si="52"/>
        <v>#VALUE!</v>
      </c>
      <c r="S322" s="365" t="e">
        <f t="shared" si="53"/>
        <v>#VALUE!</v>
      </c>
      <c r="T322" s="333" t="e">
        <f t="shared" si="54"/>
        <v>#VALUE!</v>
      </c>
      <c r="U322" s="366" t="e">
        <f t="shared" si="46"/>
        <v>#VALUE!</v>
      </c>
      <c r="V322" s="334" t="e">
        <f t="shared" si="55"/>
        <v>#VALUE!</v>
      </c>
      <c r="W322" s="358" t="e">
        <f t="shared" si="47"/>
        <v>#VALUE!</v>
      </c>
      <c r="X322" s="358" t="e">
        <f t="shared" si="48"/>
        <v>#VALUE!</v>
      </c>
    </row>
    <row r="323" spans="3:24">
      <c r="C323" s="360">
        <f>'(2-2) 재직자 명부'!B318</f>
        <v>0</v>
      </c>
      <c r="D323" s="297">
        <f>'(2-2) 재직자 명부'!C318</f>
        <v>0</v>
      </c>
      <c r="E323" s="297">
        <f>'(2-2) 재직자 명부'!D318</f>
        <v>0</v>
      </c>
      <c r="F323" s="353">
        <f>'(2-2) 재직자 명부'!E318</f>
        <v>0</v>
      </c>
      <c r="G323" s="354">
        <f>'(2-2) 재직자 명부'!F318</f>
        <v>0</v>
      </c>
      <c r="H323" s="354">
        <f>'(2-2) 재직자 명부'!G318</f>
        <v>0</v>
      </c>
      <c r="I323" s="355">
        <f>'(2-2) 재직자 명부'!H318</f>
        <v>0</v>
      </c>
      <c r="J323" s="356">
        <f>'(2-2) 재직자 명부'!I318</f>
        <v>0</v>
      </c>
      <c r="K323" s="353">
        <f>'(2-2) 재직자 명부'!J318</f>
        <v>0</v>
      </c>
      <c r="L323" s="357">
        <f>IF('(2-2) 재직자 명부'!M318="",1,'(2-2) 재직자 명부'!M318)</f>
        <v>1</v>
      </c>
      <c r="M323" s="355" t="str">
        <f>IF('(2-2) 재직자 명부'!J318="","",LEFT('(2-2) 재직자 명부'!J318,4)&amp;"-"&amp;MID('(2-2) 재직자 명부'!J318,5,2)&amp;"-"&amp;RIGHT('(2-2) 재직자 명부'!J318,2))</f>
        <v/>
      </c>
      <c r="N323" s="333" t="e">
        <f t="shared" si="49"/>
        <v>#VALUE!</v>
      </c>
      <c r="O323" s="362" t="e">
        <f t="shared" si="50"/>
        <v>#VALUE!</v>
      </c>
      <c r="P323" s="362" t="str">
        <f t="shared" si="45"/>
        <v/>
      </c>
      <c r="Q323" s="333" t="e">
        <f t="shared" si="51"/>
        <v>#VALUE!</v>
      </c>
      <c r="R323" s="333" t="e">
        <f t="shared" si="52"/>
        <v>#VALUE!</v>
      </c>
      <c r="S323" s="365" t="e">
        <f t="shared" si="53"/>
        <v>#VALUE!</v>
      </c>
      <c r="T323" s="333" t="e">
        <f t="shared" si="54"/>
        <v>#VALUE!</v>
      </c>
      <c r="U323" s="366" t="e">
        <f t="shared" si="46"/>
        <v>#VALUE!</v>
      </c>
      <c r="V323" s="334" t="e">
        <f t="shared" si="55"/>
        <v>#VALUE!</v>
      </c>
      <c r="W323" s="358" t="e">
        <f t="shared" si="47"/>
        <v>#VALUE!</v>
      </c>
      <c r="X323" s="358" t="e">
        <f t="shared" si="48"/>
        <v>#VALUE!</v>
      </c>
    </row>
    <row r="324" spans="3:24">
      <c r="C324" s="360">
        <f>'(2-2) 재직자 명부'!B319</f>
        <v>0</v>
      </c>
      <c r="D324" s="297">
        <f>'(2-2) 재직자 명부'!C319</f>
        <v>0</v>
      </c>
      <c r="E324" s="297">
        <f>'(2-2) 재직자 명부'!D319</f>
        <v>0</v>
      </c>
      <c r="F324" s="353">
        <f>'(2-2) 재직자 명부'!E319</f>
        <v>0</v>
      </c>
      <c r="G324" s="354">
        <f>'(2-2) 재직자 명부'!F319</f>
        <v>0</v>
      </c>
      <c r="H324" s="354">
        <f>'(2-2) 재직자 명부'!G319</f>
        <v>0</v>
      </c>
      <c r="I324" s="355">
        <f>'(2-2) 재직자 명부'!H319</f>
        <v>0</v>
      </c>
      <c r="J324" s="356">
        <f>'(2-2) 재직자 명부'!I319</f>
        <v>0</v>
      </c>
      <c r="K324" s="353">
        <f>'(2-2) 재직자 명부'!J319</f>
        <v>0</v>
      </c>
      <c r="L324" s="357">
        <f>IF('(2-2) 재직자 명부'!M319="",1,'(2-2) 재직자 명부'!M319)</f>
        <v>1</v>
      </c>
      <c r="M324" s="355" t="str">
        <f>IF('(2-2) 재직자 명부'!J319="","",LEFT('(2-2) 재직자 명부'!J319,4)&amp;"-"&amp;MID('(2-2) 재직자 명부'!J319,5,2)&amp;"-"&amp;RIGHT('(2-2) 재직자 명부'!J319,2))</f>
        <v/>
      </c>
      <c r="N324" s="333" t="e">
        <f t="shared" si="49"/>
        <v>#VALUE!</v>
      </c>
      <c r="O324" s="362" t="e">
        <f t="shared" si="50"/>
        <v>#VALUE!</v>
      </c>
      <c r="P324" s="362" t="str">
        <f t="shared" si="45"/>
        <v/>
      </c>
      <c r="Q324" s="333" t="e">
        <f t="shared" si="51"/>
        <v>#VALUE!</v>
      </c>
      <c r="R324" s="333" t="e">
        <f t="shared" si="52"/>
        <v>#VALUE!</v>
      </c>
      <c r="S324" s="365" t="e">
        <f t="shared" si="53"/>
        <v>#VALUE!</v>
      </c>
      <c r="T324" s="333" t="e">
        <f t="shared" si="54"/>
        <v>#VALUE!</v>
      </c>
      <c r="U324" s="366" t="e">
        <f t="shared" si="46"/>
        <v>#VALUE!</v>
      </c>
      <c r="V324" s="334" t="e">
        <f t="shared" si="55"/>
        <v>#VALUE!</v>
      </c>
      <c r="W324" s="358" t="e">
        <f t="shared" si="47"/>
        <v>#VALUE!</v>
      </c>
      <c r="X324" s="358" t="e">
        <f t="shared" si="48"/>
        <v>#VALUE!</v>
      </c>
    </row>
    <row r="325" spans="3:24">
      <c r="C325" s="360">
        <f>'(2-2) 재직자 명부'!B320</f>
        <v>0</v>
      </c>
      <c r="D325" s="297">
        <f>'(2-2) 재직자 명부'!C320</f>
        <v>0</v>
      </c>
      <c r="E325" s="297">
        <f>'(2-2) 재직자 명부'!D320</f>
        <v>0</v>
      </c>
      <c r="F325" s="353">
        <f>'(2-2) 재직자 명부'!E320</f>
        <v>0</v>
      </c>
      <c r="G325" s="354">
        <f>'(2-2) 재직자 명부'!F320</f>
        <v>0</v>
      </c>
      <c r="H325" s="354">
        <f>'(2-2) 재직자 명부'!G320</f>
        <v>0</v>
      </c>
      <c r="I325" s="355">
        <f>'(2-2) 재직자 명부'!H320</f>
        <v>0</v>
      </c>
      <c r="J325" s="356">
        <f>'(2-2) 재직자 명부'!I320</f>
        <v>0</v>
      </c>
      <c r="K325" s="353">
        <f>'(2-2) 재직자 명부'!J320</f>
        <v>0</v>
      </c>
      <c r="L325" s="357">
        <f>IF('(2-2) 재직자 명부'!M320="",1,'(2-2) 재직자 명부'!M320)</f>
        <v>1</v>
      </c>
      <c r="M325" s="355" t="str">
        <f>IF('(2-2) 재직자 명부'!J320="","",LEFT('(2-2) 재직자 명부'!J320,4)&amp;"-"&amp;MID('(2-2) 재직자 명부'!J320,5,2)&amp;"-"&amp;RIGHT('(2-2) 재직자 명부'!J320,2))</f>
        <v/>
      </c>
      <c r="N325" s="333" t="e">
        <f t="shared" si="49"/>
        <v>#VALUE!</v>
      </c>
      <c r="O325" s="362" t="e">
        <f t="shared" si="50"/>
        <v>#VALUE!</v>
      </c>
      <c r="P325" s="362" t="str">
        <f t="shared" si="45"/>
        <v/>
      </c>
      <c r="Q325" s="333" t="e">
        <f t="shared" si="51"/>
        <v>#VALUE!</v>
      </c>
      <c r="R325" s="333" t="e">
        <f t="shared" si="52"/>
        <v>#VALUE!</v>
      </c>
      <c r="S325" s="365" t="e">
        <f t="shared" si="53"/>
        <v>#VALUE!</v>
      </c>
      <c r="T325" s="333" t="e">
        <f t="shared" si="54"/>
        <v>#VALUE!</v>
      </c>
      <c r="U325" s="366" t="e">
        <f t="shared" si="46"/>
        <v>#VALUE!</v>
      </c>
      <c r="V325" s="334" t="e">
        <f t="shared" si="55"/>
        <v>#VALUE!</v>
      </c>
      <c r="W325" s="358" t="e">
        <f t="shared" si="47"/>
        <v>#VALUE!</v>
      </c>
      <c r="X325" s="358" t="e">
        <f t="shared" si="48"/>
        <v>#VALUE!</v>
      </c>
    </row>
    <row r="326" spans="3:24">
      <c r="C326" s="360">
        <f>'(2-2) 재직자 명부'!B321</f>
        <v>0</v>
      </c>
      <c r="D326" s="297">
        <f>'(2-2) 재직자 명부'!C321</f>
        <v>0</v>
      </c>
      <c r="E326" s="297">
        <f>'(2-2) 재직자 명부'!D321</f>
        <v>0</v>
      </c>
      <c r="F326" s="353">
        <f>'(2-2) 재직자 명부'!E321</f>
        <v>0</v>
      </c>
      <c r="G326" s="354">
        <f>'(2-2) 재직자 명부'!F321</f>
        <v>0</v>
      </c>
      <c r="H326" s="354">
        <f>'(2-2) 재직자 명부'!G321</f>
        <v>0</v>
      </c>
      <c r="I326" s="355">
        <f>'(2-2) 재직자 명부'!H321</f>
        <v>0</v>
      </c>
      <c r="J326" s="356">
        <f>'(2-2) 재직자 명부'!I321</f>
        <v>0</v>
      </c>
      <c r="K326" s="353">
        <f>'(2-2) 재직자 명부'!J321</f>
        <v>0</v>
      </c>
      <c r="L326" s="357">
        <f>IF('(2-2) 재직자 명부'!M321="",1,'(2-2) 재직자 명부'!M321)</f>
        <v>1</v>
      </c>
      <c r="M326" s="355" t="str">
        <f>IF('(2-2) 재직자 명부'!J321="","",LEFT('(2-2) 재직자 명부'!J321,4)&amp;"-"&amp;MID('(2-2) 재직자 명부'!J321,5,2)&amp;"-"&amp;RIGHT('(2-2) 재직자 명부'!J321,2))</f>
        <v/>
      </c>
      <c r="N326" s="333" t="e">
        <f t="shared" si="49"/>
        <v>#VALUE!</v>
      </c>
      <c r="O326" s="362" t="e">
        <f t="shared" si="50"/>
        <v>#VALUE!</v>
      </c>
      <c r="P326" s="362" t="str">
        <f t="shared" si="45"/>
        <v/>
      </c>
      <c r="Q326" s="333" t="e">
        <f t="shared" si="51"/>
        <v>#VALUE!</v>
      </c>
      <c r="R326" s="333" t="e">
        <f t="shared" si="52"/>
        <v>#VALUE!</v>
      </c>
      <c r="S326" s="365" t="e">
        <f t="shared" si="53"/>
        <v>#VALUE!</v>
      </c>
      <c r="T326" s="333" t="e">
        <f t="shared" si="54"/>
        <v>#VALUE!</v>
      </c>
      <c r="U326" s="366" t="e">
        <f t="shared" si="46"/>
        <v>#VALUE!</v>
      </c>
      <c r="V326" s="334" t="e">
        <f t="shared" si="55"/>
        <v>#VALUE!</v>
      </c>
      <c r="W326" s="358" t="e">
        <f t="shared" si="47"/>
        <v>#VALUE!</v>
      </c>
      <c r="X326" s="358" t="e">
        <f t="shared" si="48"/>
        <v>#VALUE!</v>
      </c>
    </row>
    <row r="327" spans="3:24">
      <c r="C327" s="360">
        <f>'(2-2) 재직자 명부'!B322</f>
        <v>0</v>
      </c>
      <c r="D327" s="297">
        <f>'(2-2) 재직자 명부'!C322</f>
        <v>0</v>
      </c>
      <c r="E327" s="297">
        <f>'(2-2) 재직자 명부'!D322</f>
        <v>0</v>
      </c>
      <c r="F327" s="353">
        <f>'(2-2) 재직자 명부'!E322</f>
        <v>0</v>
      </c>
      <c r="G327" s="354">
        <f>'(2-2) 재직자 명부'!F322</f>
        <v>0</v>
      </c>
      <c r="H327" s="354">
        <f>'(2-2) 재직자 명부'!G322</f>
        <v>0</v>
      </c>
      <c r="I327" s="355">
        <f>'(2-2) 재직자 명부'!H322</f>
        <v>0</v>
      </c>
      <c r="J327" s="356">
        <f>'(2-2) 재직자 명부'!I322</f>
        <v>0</v>
      </c>
      <c r="K327" s="353">
        <f>'(2-2) 재직자 명부'!J322</f>
        <v>0</v>
      </c>
      <c r="L327" s="357">
        <f>IF('(2-2) 재직자 명부'!M322="",1,'(2-2) 재직자 명부'!M322)</f>
        <v>1</v>
      </c>
      <c r="M327" s="355" t="str">
        <f>IF('(2-2) 재직자 명부'!J322="","",LEFT('(2-2) 재직자 명부'!J322,4)&amp;"-"&amp;MID('(2-2) 재직자 명부'!J322,5,2)&amp;"-"&amp;RIGHT('(2-2) 재직자 명부'!J322,2))</f>
        <v/>
      </c>
      <c r="N327" s="333" t="e">
        <f t="shared" si="49"/>
        <v>#VALUE!</v>
      </c>
      <c r="O327" s="362" t="e">
        <f t="shared" si="50"/>
        <v>#VALUE!</v>
      </c>
      <c r="P327" s="362" t="str">
        <f t="shared" si="45"/>
        <v/>
      </c>
      <c r="Q327" s="333" t="e">
        <f t="shared" si="51"/>
        <v>#VALUE!</v>
      </c>
      <c r="R327" s="333" t="e">
        <f t="shared" si="52"/>
        <v>#VALUE!</v>
      </c>
      <c r="S327" s="365" t="e">
        <f t="shared" si="53"/>
        <v>#VALUE!</v>
      </c>
      <c r="T327" s="333" t="e">
        <f t="shared" si="54"/>
        <v>#VALUE!</v>
      </c>
      <c r="U327" s="366" t="e">
        <f t="shared" si="46"/>
        <v>#VALUE!</v>
      </c>
      <c r="V327" s="334" t="e">
        <f t="shared" si="55"/>
        <v>#VALUE!</v>
      </c>
      <c r="W327" s="358" t="e">
        <f t="shared" si="47"/>
        <v>#VALUE!</v>
      </c>
      <c r="X327" s="358" t="e">
        <f t="shared" si="48"/>
        <v>#VALUE!</v>
      </c>
    </row>
    <row r="328" spans="3:24">
      <c r="C328" s="360">
        <f>'(2-2) 재직자 명부'!B323</f>
        <v>0</v>
      </c>
      <c r="D328" s="297">
        <f>'(2-2) 재직자 명부'!C323</f>
        <v>0</v>
      </c>
      <c r="E328" s="297">
        <f>'(2-2) 재직자 명부'!D323</f>
        <v>0</v>
      </c>
      <c r="F328" s="353">
        <f>'(2-2) 재직자 명부'!E323</f>
        <v>0</v>
      </c>
      <c r="G328" s="354">
        <f>'(2-2) 재직자 명부'!F323</f>
        <v>0</v>
      </c>
      <c r="H328" s="354">
        <f>'(2-2) 재직자 명부'!G323</f>
        <v>0</v>
      </c>
      <c r="I328" s="355">
        <f>'(2-2) 재직자 명부'!H323</f>
        <v>0</v>
      </c>
      <c r="J328" s="356">
        <f>'(2-2) 재직자 명부'!I323</f>
        <v>0</v>
      </c>
      <c r="K328" s="353">
        <f>'(2-2) 재직자 명부'!J323</f>
        <v>0</v>
      </c>
      <c r="L328" s="357">
        <f>IF('(2-2) 재직자 명부'!M323="",1,'(2-2) 재직자 명부'!M323)</f>
        <v>1</v>
      </c>
      <c r="M328" s="355" t="str">
        <f>IF('(2-2) 재직자 명부'!J323="","",LEFT('(2-2) 재직자 명부'!J323,4)&amp;"-"&amp;MID('(2-2) 재직자 명부'!J323,5,2)&amp;"-"&amp;RIGHT('(2-2) 재직자 명부'!J323,2))</f>
        <v/>
      </c>
      <c r="N328" s="333" t="e">
        <f t="shared" si="49"/>
        <v>#VALUE!</v>
      </c>
      <c r="O328" s="362" t="e">
        <f t="shared" si="50"/>
        <v>#VALUE!</v>
      </c>
      <c r="P328" s="362" t="str">
        <f t="shared" ref="P328:P391" si="56">IF(K328=0,"",((LEFT($C$2,4)+(DATE(FALSE,MID($C$2,5,2),RIGHT($C$2,2)))/366)-((LEFT(K328,4)+(DATE(FALSE,MID(K328,5,2),RIGHT(K328,2)))/366))))</f>
        <v/>
      </c>
      <c r="Q328" s="333" t="e">
        <f t="shared" si="51"/>
        <v>#VALUE!</v>
      </c>
      <c r="R328" s="333" t="e">
        <f t="shared" si="52"/>
        <v>#VALUE!</v>
      </c>
      <c r="S328" s="365" t="e">
        <f t="shared" si="53"/>
        <v>#VALUE!</v>
      </c>
      <c r="T328" s="333" t="e">
        <f t="shared" si="54"/>
        <v>#VALUE!</v>
      </c>
      <c r="U328" s="366" t="e">
        <f t="shared" ref="U328:U391" si="57">IF(AND(J328&lt;3,LEFT(F328,4)="2015"),"-",IF(ABS(S328/H328)&gt;0.1,"e","-"))</f>
        <v>#VALUE!</v>
      </c>
      <c r="V328" s="334" t="e">
        <f t="shared" si="55"/>
        <v>#VALUE!</v>
      </c>
      <c r="W328" s="358" t="e">
        <f t="shared" ref="W328:W391" si="58">IF(U328="e",C328,"")</f>
        <v>#VALUE!</v>
      </c>
      <c r="X328" s="358" t="e">
        <f t="shared" ref="X328:X391" si="59">IF(V328="e",C328,"")</f>
        <v>#VALUE!</v>
      </c>
    </row>
    <row r="329" spans="3:24">
      <c r="C329" s="360">
        <f>'(2-2) 재직자 명부'!B324</f>
        <v>0</v>
      </c>
      <c r="D329" s="297">
        <f>'(2-2) 재직자 명부'!C324</f>
        <v>0</v>
      </c>
      <c r="E329" s="297">
        <f>'(2-2) 재직자 명부'!D324</f>
        <v>0</v>
      </c>
      <c r="F329" s="353">
        <f>'(2-2) 재직자 명부'!E324</f>
        <v>0</v>
      </c>
      <c r="G329" s="354">
        <f>'(2-2) 재직자 명부'!F324</f>
        <v>0</v>
      </c>
      <c r="H329" s="354">
        <f>'(2-2) 재직자 명부'!G324</f>
        <v>0</v>
      </c>
      <c r="I329" s="355">
        <f>'(2-2) 재직자 명부'!H324</f>
        <v>0</v>
      </c>
      <c r="J329" s="356">
        <f>'(2-2) 재직자 명부'!I324</f>
        <v>0</v>
      </c>
      <c r="K329" s="353">
        <f>'(2-2) 재직자 명부'!J324</f>
        <v>0</v>
      </c>
      <c r="L329" s="357">
        <f>IF('(2-2) 재직자 명부'!M324="",1,'(2-2) 재직자 명부'!M324)</f>
        <v>1</v>
      </c>
      <c r="M329" s="355" t="str">
        <f>IF('(2-2) 재직자 명부'!J324="","",LEFT('(2-2) 재직자 명부'!J324,4)&amp;"-"&amp;MID('(2-2) 재직자 명부'!J324,5,2)&amp;"-"&amp;RIGHT('(2-2) 재직자 명부'!J324,2))</f>
        <v/>
      </c>
      <c r="N329" s="333" t="e">
        <f t="shared" ref="N329:N392" si="60">ROUNDDOWN(((LEFT($C$2,4)+(DATE(FALSE,MID($C$2,5,2),RIGHT($C$2,2))-1)/366)-((LEFT(D329,4)+(DATE(FALSE,MID(D329,5,2),RIGHT(D329,2))-1)/366))),0)</f>
        <v>#VALUE!</v>
      </c>
      <c r="O329" s="362" t="e">
        <f t="shared" ref="O329:O392" si="61">((LEFT($C$2,4)+(DATE(FALSE,MID($C$2,5,2),RIGHT($C$2,2)))/366)-((LEFT(F329,4)+(DATE(FALSE,MID(F329,5,2),RIGHT(F329,2))-1)/366)))</f>
        <v>#VALUE!</v>
      </c>
      <c r="P329" s="362" t="str">
        <f t="shared" si="56"/>
        <v/>
      </c>
      <c r="Q329" s="333" t="e">
        <f t="shared" ref="Q329:Q392" si="62">IF(K329=0,O329*G329,G329*P329)*L329</f>
        <v>#VALUE!</v>
      </c>
      <c r="R329" s="333" t="e">
        <f t="shared" ref="R329:R392" si="63">IF(K329=0,(O329+1)*G329,G329*(P329+1))*L329</f>
        <v>#VALUE!</v>
      </c>
      <c r="S329" s="365" t="e">
        <f t="shared" ref="S329:S392" si="64">H329-Q329</f>
        <v>#VALUE!</v>
      </c>
      <c r="T329" s="333" t="e">
        <f t="shared" ref="T329:T392" si="65">I329-R329</f>
        <v>#VALUE!</v>
      </c>
      <c r="U329" s="366" t="e">
        <f t="shared" si="57"/>
        <v>#VALUE!</v>
      </c>
      <c r="V329" s="334" t="e">
        <f t="shared" ref="V329:V392" si="66">IF(OR(J329&gt;2,N329&gt;$C$3),IF(ABS(T329/I329)&gt;0.1,"e","-"),"-")</f>
        <v>#VALUE!</v>
      </c>
      <c r="W329" s="358" t="e">
        <f t="shared" si="58"/>
        <v>#VALUE!</v>
      </c>
      <c r="X329" s="358" t="e">
        <f t="shared" si="59"/>
        <v>#VALUE!</v>
      </c>
    </row>
    <row r="330" spans="3:24">
      <c r="C330" s="360">
        <f>'(2-2) 재직자 명부'!B325</f>
        <v>0</v>
      </c>
      <c r="D330" s="297">
        <f>'(2-2) 재직자 명부'!C325</f>
        <v>0</v>
      </c>
      <c r="E330" s="297">
        <f>'(2-2) 재직자 명부'!D325</f>
        <v>0</v>
      </c>
      <c r="F330" s="353">
        <f>'(2-2) 재직자 명부'!E325</f>
        <v>0</v>
      </c>
      <c r="G330" s="354">
        <f>'(2-2) 재직자 명부'!F325</f>
        <v>0</v>
      </c>
      <c r="H330" s="354">
        <f>'(2-2) 재직자 명부'!G325</f>
        <v>0</v>
      </c>
      <c r="I330" s="355">
        <f>'(2-2) 재직자 명부'!H325</f>
        <v>0</v>
      </c>
      <c r="J330" s="356">
        <f>'(2-2) 재직자 명부'!I325</f>
        <v>0</v>
      </c>
      <c r="K330" s="353">
        <f>'(2-2) 재직자 명부'!J325</f>
        <v>0</v>
      </c>
      <c r="L330" s="357">
        <f>IF('(2-2) 재직자 명부'!M325="",1,'(2-2) 재직자 명부'!M325)</f>
        <v>1</v>
      </c>
      <c r="M330" s="355" t="str">
        <f>IF('(2-2) 재직자 명부'!J325="","",LEFT('(2-2) 재직자 명부'!J325,4)&amp;"-"&amp;MID('(2-2) 재직자 명부'!J325,5,2)&amp;"-"&amp;RIGHT('(2-2) 재직자 명부'!J325,2))</f>
        <v/>
      </c>
      <c r="N330" s="333" t="e">
        <f t="shared" si="60"/>
        <v>#VALUE!</v>
      </c>
      <c r="O330" s="362" t="e">
        <f t="shared" si="61"/>
        <v>#VALUE!</v>
      </c>
      <c r="P330" s="362" t="str">
        <f t="shared" si="56"/>
        <v/>
      </c>
      <c r="Q330" s="333" t="e">
        <f t="shared" si="62"/>
        <v>#VALUE!</v>
      </c>
      <c r="R330" s="333" t="e">
        <f t="shared" si="63"/>
        <v>#VALUE!</v>
      </c>
      <c r="S330" s="365" t="e">
        <f t="shared" si="64"/>
        <v>#VALUE!</v>
      </c>
      <c r="T330" s="333" t="e">
        <f t="shared" si="65"/>
        <v>#VALUE!</v>
      </c>
      <c r="U330" s="366" t="e">
        <f t="shared" si="57"/>
        <v>#VALUE!</v>
      </c>
      <c r="V330" s="334" t="e">
        <f t="shared" si="66"/>
        <v>#VALUE!</v>
      </c>
      <c r="W330" s="358" t="e">
        <f t="shared" si="58"/>
        <v>#VALUE!</v>
      </c>
      <c r="X330" s="358" t="e">
        <f t="shared" si="59"/>
        <v>#VALUE!</v>
      </c>
    </row>
    <row r="331" spans="3:24">
      <c r="C331" s="360">
        <f>'(2-2) 재직자 명부'!B326</f>
        <v>0</v>
      </c>
      <c r="D331" s="297">
        <f>'(2-2) 재직자 명부'!C326</f>
        <v>0</v>
      </c>
      <c r="E331" s="297">
        <f>'(2-2) 재직자 명부'!D326</f>
        <v>0</v>
      </c>
      <c r="F331" s="353">
        <f>'(2-2) 재직자 명부'!E326</f>
        <v>0</v>
      </c>
      <c r="G331" s="354">
        <f>'(2-2) 재직자 명부'!F326</f>
        <v>0</v>
      </c>
      <c r="H331" s="354">
        <f>'(2-2) 재직자 명부'!G326</f>
        <v>0</v>
      </c>
      <c r="I331" s="355">
        <f>'(2-2) 재직자 명부'!H326</f>
        <v>0</v>
      </c>
      <c r="J331" s="356">
        <f>'(2-2) 재직자 명부'!I326</f>
        <v>0</v>
      </c>
      <c r="K331" s="353">
        <f>'(2-2) 재직자 명부'!J326</f>
        <v>0</v>
      </c>
      <c r="L331" s="357">
        <f>IF('(2-2) 재직자 명부'!M326="",1,'(2-2) 재직자 명부'!M326)</f>
        <v>1</v>
      </c>
      <c r="M331" s="355" t="str">
        <f>IF('(2-2) 재직자 명부'!J326="","",LEFT('(2-2) 재직자 명부'!J326,4)&amp;"-"&amp;MID('(2-2) 재직자 명부'!J326,5,2)&amp;"-"&amp;RIGHT('(2-2) 재직자 명부'!J326,2))</f>
        <v/>
      </c>
      <c r="N331" s="333" t="e">
        <f t="shared" si="60"/>
        <v>#VALUE!</v>
      </c>
      <c r="O331" s="362" t="e">
        <f t="shared" si="61"/>
        <v>#VALUE!</v>
      </c>
      <c r="P331" s="362" t="str">
        <f t="shared" si="56"/>
        <v/>
      </c>
      <c r="Q331" s="333" t="e">
        <f t="shared" si="62"/>
        <v>#VALUE!</v>
      </c>
      <c r="R331" s="333" t="e">
        <f t="shared" si="63"/>
        <v>#VALUE!</v>
      </c>
      <c r="S331" s="365" t="e">
        <f t="shared" si="64"/>
        <v>#VALUE!</v>
      </c>
      <c r="T331" s="333" t="e">
        <f t="shared" si="65"/>
        <v>#VALUE!</v>
      </c>
      <c r="U331" s="366" t="e">
        <f t="shared" si="57"/>
        <v>#VALUE!</v>
      </c>
      <c r="V331" s="334" t="e">
        <f t="shared" si="66"/>
        <v>#VALUE!</v>
      </c>
      <c r="W331" s="358" t="e">
        <f t="shared" si="58"/>
        <v>#VALUE!</v>
      </c>
      <c r="X331" s="358" t="e">
        <f t="shared" si="59"/>
        <v>#VALUE!</v>
      </c>
    </row>
    <row r="332" spans="3:24">
      <c r="C332" s="360">
        <f>'(2-2) 재직자 명부'!B327</f>
        <v>0</v>
      </c>
      <c r="D332" s="297">
        <f>'(2-2) 재직자 명부'!C327</f>
        <v>0</v>
      </c>
      <c r="E332" s="297">
        <f>'(2-2) 재직자 명부'!D327</f>
        <v>0</v>
      </c>
      <c r="F332" s="353">
        <f>'(2-2) 재직자 명부'!E327</f>
        <v>0</v>
      </c>
      <c r="G332" s="354">
        <f>'(2-2) 재직자 명부'!F327</f>
        <v>0</v>
      </c>
      <c r="H332" s="354">
        <f>'(2-2) 재직자 명부'!G327</f>
        <v>0</v>
      </c>
      <c r="I332" s="355">
        <f>'(2-2) 재직자 명부'!H327</f>
        <v>0</v>
      </c>
      <c r="J332" s="356">
        <f>'(2-2) 재직자 명부'!I327</f>
        <v>0</v>
      </c>
      <c r="K332" s="353">
        <f>'(2-2) 재직자 명부'!J327</f>
        <v>0</v>
      </c>
      <c r="L332" s="357">
        <f>IF('(2-2) 재직자 명부'!M327="",1,'(2-2) 재직자 명부'!M327)</f>
        <v>1</v>
      </c>
      <c r="M332" s="355" t="str">
        <f>IF('(2-2) 재직자 명부'!J327="","",LEFT('(2-2) 재직자 명부'!J327,4)&amp;"-"&amp;MID('(2-2) 재직자 명부'!J327,5,2)&amp;"-"&amp;RIGHT('(2-2) 재직자 명부'!J327,2))</f>
        <v/>
      </c>
      <c r="N332" s="333" t="e">
        <f t="shared" si="60"/>
        <v>#VALUE!</v>
      </c>
      <c r="O332" s="362" t="e">
        <f t="shared" si="61"/>
        <v>#VALUE!</v>
      </c>
      <c r="P332" s="362" t="str">
        <f t="shared" si="56"/>
        <v/>
      </c>
      <c r="Q332" s="333" t="e">
        <f t="shared" si="62"/>
        <v>#VALUE!</v>
      </c>
      <c r="R332" s="333" t="e">
        <f t="shared" si="63"/>
        <v>#VALUE!</v>
      </c>
      <c r="S332" s="365" t="e">
        <f t="shared" si="64"/>
        <v>#VALUE!</v>
      </c>
      <c r="T332" s="333" t="e">
        <f t="shared" si="65"/>
        <v>#VALUE!</v>
      </c>
      <c r="U332" s="366" t="e">
        <f t="shared" si="57"/>
        <v>#VALUE!</v>
      </c>
      <c r="V332" s="334" t="e">
        <f t="shared" si="66"/>
        <v>#VALUE!</v>
      </c>
      <c r="W332" s="358" t="e">
        <f t="shared" si="58"/>
        <v>#VALUE!</v>
      </c>
      <c r="X332" s="358" t="e">
        <f t="shared" si="59"/>
        <v>#VALUE!</v>
      </c>
    </row>
    <row r="333" spans="3:24">
      <c r="C333" s="360">
        <f>'(2-2) 재직자 명부'!B328</f>
        <v>0</v>
      </c>
      <c r="D333" s="297">
        <f>'(2-2) 재직자 명부'!C328</f>
        <v>0</v>
      </c>
      <c r="E333" s="297">
        <f>'(2-2) 재직자 명부'!D328</f>
        <v>0</v>
      </c>
      <c r="F333" s="353">
        <f>'(2-2) 재직자 명부'!E328</f>
        <v>0</v>
      </c>
      <c r="G333" s="354">
        <f>'(2-2) 재직자 명부'!F328</f>
        <v>0</v>
      </c>
      <c r="H333" s="354">
        <f>'(2-2) 재직자 명부'!G328</f>
        <v>0</v>
      </c>
      <c r="I333" s="355">
        <f>'(2-2) 재직자 명부'!H328</f>
        <v>0</v>
      </c>
      <c r="J333" s="356">
        <f>'(2-2) 재직자 명부'!I328</f>
        <v>0</v>
      </c>
      <c r="K333" s="353">
        <f>'(2-2) 재직자 명부'!J328</f>
        <v>0</v>
      </c>
      <c r="L333" s="357">
        <f>IF('(2-2) 재직자 명부'!M328="",1,'(2-2) 재직자 명부'!M328)</f>
        <v>1</v>
      </c>
      <c r="M333" s="355" t="str">
        <f>IF('(2-2) 재직자 명부'!J328="","",LEFT('(2-2) 재직자 명부'!J328,4)&amp;"-"&amp;MID('(2-2) 재직자 명부'!J328,5,2)&amp;"-"&amp;RIGHT('(2-2) 재직자 명부'!J328,2))</f>
        <v/>
      </c>
      <c r="N333" s="333" t="e">
        <f t="shared" si="60"/>
        <v>#VALUE!</v>
      </c>
      <c r="O333" s="362" t="e">
        <f t="shared" si="61"/>
        <v>#VALUE!</v>
      </c>
      <c r="P333" s="362" t="str">
        <f t="shared" si="56"/>
        <v/>
      </c>
      <c r="Q333" s="333" t="e">
        <f t="shared" si="62"/>
        <v>#VALUE!</v>
      </c>
      <c r="R333" s="333" t="e">
        <f t="shared" si="63"/>
        <v>#VALUE!</v>
      </c>
      <c r="S333" s="365" t="e">
        <f t="shared" si="64"/>
        <v>#VALUE!</v>
      </c>
      <c r="T333" s="333" t="e">
        <f t="shared" si="65"/>
        <v>#VALUE!</v>
      </c>
      <c r="U333" s="366" t="e">
        <f t="shared" si="57"/>
        <v>#VALUE!</v>
      </c>
      <c r="V333" s="334" t="e">
        <f t="shared" si="66"/>
        <v>#VALUE!</v>
      </c>
      <c r="W333" s="358" t="e">
        <f t="shared" si="58"/>
        <v>#VALUE!</v>
      </c>
      <c r="X333" s="358" t="e">
        <f t="shared" si="59"/>
        <v>#VALUE!</v>
      </c>
    </row>
    <row r="334" spans="3:24">
      <c r="C334" s="360">
        <f>'(2-2) 재직자 명부'!B329</f>
        <v>0</v>
      </c>
      <c r="D334" s="297">
        <f>'(2-2) 재직자 명부'!C329</f>
        <v>0</v>
      </c>
      <c r="E334" s="297">
        <f>'(2-2) 재직자 명부'!D329</f>
        <v>0</v>
      </c>
      <c r="F334" s="353">
        <f>'(2-2) 재직자 명부'!E329</f>
        <v>0</v>
      </c>
      <c r="G334" s="354">
        <f>'(2-2) 재직자 명부'!F329</f>
        <v>0</v>
      </c>
      <c r="H334" s="354">
        <f>'(2-2) 재직자 명부'!G329</f>
        <v>0</v>
      </c>
      <c r="I334" s="355">
        <f>'(2-2) 재직자 명부'!H329</f>
        <v>0</v>
      </c>
      <c r="J334" s="356">
        <f>'(2-2) 재직자 명부'!I329</f>
        <v>0</v>
      </c>
      <c r="K334" s="353">
        <f>'(2-2) 재직자 명부'!J329</f>
        <v>0</v>
      </c>
      <c r="L334" s="357">
        <f>IF('(2-2) 재직자 명부'!M329="",1,'(2-2) 재직자 명부'!M329)</f>
        <v>1</v>
      </c>
      <c r="M334" s="355" t="str">
        <f>IF('(2-2) 재직자 명부'!J329="","",LEFT('(2-2) 재직자 명부'!J329,4)&amp;"-"&amp;MID('(2-2) 재직자 명부'!J329,5,2)&amp;"-"&amp;RIGHT('(2-2) 재직자 명부'!J329,2))</f>
        <v/>
      </c>
      <c r="N334" s="333" t="e">
        <f t="shared" si="60"/>
        <v>#VALUE!</v>
      </c>
      <c r="O334" s="362" t="e">
        <f t="shared" si="61"/>
        <v>#VALUE!</v>
      </c>
      <c r="P334" s="362" t="str">
        <f t="shared" si="56"/>
        <v/>
      </c>
      <c r="Q334" s="333" t="e">
        <f t="shared" si="62"/>
        <v>#VALUE!</v>
      </c>
      <c r="R334" s="333" t="e">
        <f t="shared" si="63"/>
        <v>#VALUE!</v>
      </c>
      <c r="S334" s="365" t="e">
        <f t="shared" si="64"/>
        <v>#VALUE!</v>
      </c>
      <c r="T334" s="333" t="e">
        <f t="shared" si="65"/>
        <v>#VALUE!</v>
      </c>
      <c r="U334" s="366" t="e">
        <f t="shared" si="57"/>
        <v>#VALUE!</v>
      </c>
      <c r="V334" s="334" t="e">
        <f t="shared" si="66"/>
        <v>#VALUE!</v>
      </c>
      <c r="W334" s="358" t="e">
        <f t="shared" si="58"/>
        <v>#VALUE!</v>
      </c>
      <c r="X334" s="358" t="e">
        <f t="shared" si="59"/>
        <v>#VALUE!</v>
      </c>
    </row>
    <row r="335" spans="3:24">
      <c r="C335" s="360">
        <f>'(2-2) 재직자 명부'!B330</f>
        <v>0</v>
      </c>
      <c r="D335" s="297">
        <f>'(2-2) 재직자 명부'!C330</f>
        <v>0</v>
      </c>
      <c r="E335" s="297">
        <f>'(2-2) 재직자 명부'!D330</f>
        <v>0</v>
      </c>
      <c r="F335" s="353">
        <f>'(2-2) 재직자 명부'!E330</f>
        <v>0</v>
      </c>
      <c r="G335" s="354">
        <f>'(2-2) 재직자 명부'!F330</f>
        <v>0</v>
      </c>
      <c r="H335" s="354">
        <f>'(2-2) 재직자 명부'!G330</f>
        <v>0</v>
      </c>
      <c r="I335" s="355">
        <f>'(2-2) 재직자 명부'!H330</f>
        <v>0</v>
      </c>
      <c r="J335" s="356">
        <f>'(2-2) 재직자 명부'!I330</f>
        <v>0</v>
      </c>
      <c r="K335" s="353">
        <f>'(2-2) 재직자 명부'!J330</f>
        <v>0</v>
      </c>
      <c r="L335" s="357">
        <f>IF('(2-2) 재직자 명부'!M330="",1,'(2-2) 재직자 명부'!M330)</f>
        <v>1</v>
      </c>
      <c r="M335" s="355" t="str">
        <f>IF('(2-2) 재직자 명부'!J330="","",LEFT('(2-2) 재직자 명부'!J330,4)&amp;"-"&amp;MID('(2-2) 재직자 명부'!J330,5,2)&amp;"-"&amp;RIGHT('(2-2) 재직자 명부'!J330,2))</f>
        <v/>
      </c>
      <c r="N335" s="333" t="e">
        <f t="shared" si="60"/>
        <v>#VALUE!</v>
      </c>
      <c r="O335" s="362" t="e">
        <f t="shared" si="61"/>
        <v>#VALUE!</v>
      </c>
      <c r="P335" s="362" t="str">
        <f t="shared" si="56"/>
        <v/>
      </c>
      <c r="Q335" s="333" t="e">
        <f t="shared" si="62"/>
        <v>#VALUE!</v>
      </c>
      <c r="R335" s="333" t="e">
        <f t="shared" si="63"/>
        <v>#VALUE!</v>
      </c>
      <c r="S335" s="365" t="e">
        <f t="shared" si="64"/>
        <v>#VALUE!</v>
      </c>
      <c r="T335" s="333" t="e">
        <f t="shared" si="65"/>
        <v>#VALUE!</v>
      </c>
      <c r="U335" s="366" t="e">
        <f t="shared" si="57"/>
        <v>#VALUE!</v>
      </c>
      <c r="V335" s="334" t="e">
        <f t="shared" si="66"/>
        <v>#VALUE!</v>
      </c>
      <c r="W335" s="358" t="e">
        <f t="shared" si="58"/>
        <v>#VALUE!</v>
      </c>
      <c r="X335" s="358" t="e">
        <f t="shared" si="59"/>
        <v>#VALUE!</v>
      </c>
    </row>
    <row r="336" spans="3:24">
      <c r="C336" s="360">
        <f>'(2-2) 재직자 명부'!B331</f>
        <v>0</v>
      </c>
      <c r="D336" s="297">
        <f>'(2-2) 재직자 명부'!C331</f>
        <v>0</v>
      </c>
      <c r="E336" s="297">
        <f>'(2-2) 재직자 명부'!D331</f>
        <v>0</v>
      </c>
      <c r="F336" s="353">
        <f>'(2-2) 재직자 명부'!E331</f>
        <v>0</v>
      </c>
      <c r="G336" s="354">
        <f>'(2-2) 재직자 명부'!F331</f>
        <v>0</v>
      </c>
      <c r="H336" s="354">
        <f>'(2-2) 재직자 명부'!G331</f>
        <v>0</v>
      </c>
      <c r="I336" s="355">
        <f>'(2-2) 재직자 명부'!H331</f>
        <v>0</v>
      </c>
      <c r="J336" s="356">
        <f>'(2-2) 재직자 명부'!I331</f>
        <v>0</v>
      </c>
      <c r="K336" s="353">
        <f>'(2-2) 재직자 명부'!J331</f>
        <v>0</v>
      </c>
      <c r="L336" s="357">
        <f>IF('(2-2) 재직자 명부'!M331="",1,'(2-2) 재직자 명부'!M331)</f>
        <v>1</v>
      </c>
      <c r="M336" s="355" t="str">
        <f>IF('(2-2) 재직자 명부'!J331="","",LEFT('(2-2) 재직자 명부'!J331,4)&amp;"-"&amp;MID('(2-2) 재직자 명부'!J331,5,2)&amp;"-"&amp;RIGHT('(2-2) 재직자 명부'!J331,2))</f>
        <v/>
      </c>
      <c r="N336" s="333" t="e">
        <f t="shared" si="60"/>
        <v>#VALUE!</v>
      </c>
      <c r="O336" s="362" t="e">
        <f t="shared" si="61"/>
        <v>#VALUE!</v>
      </c>
      <c r="P336" s="362" t="str">
        <f t="shared" si="56"/>
        <v/>
      </c>
      <c r="Q336" s="333" t="e">
        <f t="shared" si="62"/>
        <v>#VALUE!</v>
      </c>
      <c r="R336" s="333" t="e">
        <f t="shared" si="63"/>
        <v>#VALUE!</v>
      </c>
      <c r="S336" s="365" t="e">
        <f t="shared" si="64"/>
        <v>#VALUE!</v>
      </c>
      <c r="T336" s="333" t="e">
        <f t="shared" si="65"/>
        <v>#VALUE!</v>
      </c>
      <c r="U336" s="366" t="e">
        <f t="shared" si="57"/>
        <v>#VALUE!</v>
      </c>
      <c r="V336" s="334" t="e">
        <f t="shared" si="66"/>
        <v>#VALUE!</v>
      </c>
      <c r="W336" s="358" t="e">
        <f t="shared" si="58"/>
        <v>#VALUE!</v>
      </c>
      <c r="X336" s="358" t="e">
        <f t="shared" si="59"/>
        <v>#VALUE!</v>
      </c>
    </row>
    <row r="337" spans="3:24">
      <c r="C337" s="360">
        <f>'(2-2) 재직자 명부'!B332</f>
        <v>0</v>
      </c>
      <c r="D337" s="297">
        <f>'(2-2) 재직자 명부'!C332</f>
        <v>0</v>
      </c>
      <c r="E337" s="297">
        <f>'(2-2) 재직자 명부'!D332</f>
        <v>0</v>
      </c>
      <c r="F337" s="353">
        <f>'(2-2) 재직자 명부'!E332</f>
        <v>0</v>
      </c>
      <c r="G337" s="354">
        <f>'(2-2) 재직자 명부'!F332</f>
        <v>0</v>
      </c>
      <c r="H337" s="354">
        <f>'(2-2) 재직자 명부'!G332</f>
        <v>0</v>
      </c>
      <c r="I337" s="355">
        <f>'(2-2) 재직자 명부'!H332</f>
        <v>0</v>
      </c>
      <c r="J337" s="356">
        <f>'(2-2) 재직자 명부'!I332</f>
        <v>0</v>
      </c>
      <c r="K337" s="353">
        <f>'(2-2) 재직자 명부'!J332</f>
        <v>0</v>
      </c>
      <c r="L337" s="357">
        <f>IF('(2-2) 재직자 명부'!M332="",1,'(2-2) 재직자 명부'!M332)</f>
        <v>1</v>
      </c>
      <c r="M337" s="355" t="str">
        <f>IF('(2-2) 재직자 명부'!J332="","",LEFT('(2-2) 재직자 명부'!J332,4)&amp;"-"&amp;MID('(2-2) 재직자 명부'!J332,5,2)&amp;"-"&amp;RIGHT('(2-2) 재직자 명부'!J332,2))</f>
        <v/>
      </c>
      <c r="N337" s="333" t="e">
        <f t="shared" si="60"/>
        <v>#VALUE!</v>
      </c>
      <c r="O337" s="362" t="e">
        <f t="shared" si="61"/>
        <v>#VALUE!</v>
      </c>
      <c r="P337" s="362" t="str">
        <f t="shared" si="56"/>
        <v/>
      </c>
      <c r="Q337" s="333" t="e">
        <f t="shared" si="62"/>
        <v>#VALUE!</v>
      </c>
      <c r="R337" s="333" t="e">
        <f t="shared" si="63"/>
        <v>#VALUE!</v>
      </c>
      <c r="S337" s="365" t="e">
        <f t="shared" si="64"/>
        <v>#VALUE!</v>
      </c>
      <c r="T337" s="333" t="e">
        <f t="shared" si="65"/>
        <v>#VALUE!</v>
      </c>
      <c r="U337" s="366" t="e">
        <f t="shared" si="57"/>
        <v>#VALUE!</v>
      </c>
      <c r="V337" s="334" t="e">
        <f t="shared" si="66"/>
        <v>#VALUE!</v>
      </c>
      <c r="W337" s="358" t="e">
        <f t="shared" si="58"/>
        <v>#VALUE!</v>
      </c>
      <c r="X337" s="358" t="e">
        <f t="shared" si="59"/>
        <v>#VALUE!</v>
      </c>
    </row>
    <row r="338" spans="3:24">
      <c r="C338" s="360">
        <f>'(2-2) 재직자 명부'!B333</f>
        <v>0</v>
      </c>
      <c r="D338" s="297">
        <f>'(2-2) 재직자 명부'!C333</f>
        <v>0</v>
      </c>
      <c r="E338" s="297">
        <f>'(2-2) 재직자 명부'!D333</f>
        <v>0</v>
      </c>
      <c r="F338" s="353">
        <f>'(2-2) 재직자 명부'!E333</f>
        <v>0</v>
      </c>
      <c r="G338" s="354">
        <f>'(2-2) 재직자 명부'!F333</f>
        <v>0</v>
      </c>
      <c r="H338" s="354">
        <f>'(2-2) 재직자 명부'!G333</f>
        <v>0</v>
      </c>
      <c r="I338" s="355">
        <f>'(2-2) 재직자 명부'!H333</f>
        <v>0</v>
      </c>
      <c r="J338" s="356">
        <f>'(2-2) 재직자 명부'!I333</f>
        <v>0</v>
      </c>
      <c r="K338" s="353">
        <f>'(2-2) 재직자 명부'!J333</f>
        <v>0</v>
      </c>
      <c r="L338" s="357">
        <f>IF('(2-2) 재직자 명부'!M333="",1,'(2-2) 재직자 명부'!M333)</f>
        <v>1</v>
      </c>
      <c r="M338" s="355" t="str">
        <f>IF('(2-2) 재직자 명부'!J333="","",LEFT('(2-2) 재직자 명부'!J333,4)&amp;"-"&amp;MID('(2-2) 재직자 명부'!J333,5,2)&amp;"-"&amp;RIGHT('(2-2) 재직자 명부'!J333,2))</f>
        <v/>
      </c>
      <c r="N338" s="333" t="e">
        <f t="shared" si="60"/>
        <v>#VALUE!</v>
      </c>
      <c r="O338" s="362" t="e">
        <f t="shared" si="61"/>
        <v>#VALUE!</v>
      </c>
      <c r="P338" s="362" t="str">
        <f t="shared" si="56"/>
        <v/>
      </c>
      <c r="Q338" s="333" t="e">
        <f t="shared" si="62"/>
        <v>#VALUE!</v>
      </c>
      <c r="R338" s="333" t="e">
        <f t="shared" si="63"/>
        <v>#VALUE!</v>
      </c>
      <c r="S338" s="365" t="e">
        <f t="shared" si="64"/>
        <v>#VALUE!</v>
      </c>
      <c r="T338" s="333" t="e">
        <f t="shared" si="65"/>
        <v>#VALUE!</v>
      </c>
      <c r="U338" s="366" t="e">
        <f t="shared" si="57"/>
        <v>#VALUE!</v>
      </c>
      <c r="V338" s="334" t="e">
        <f t="shared" si="66"/>
        <v>#VALUE!</v>
      </c>
      <c r="W338" s="358" t="e">
        <f t="shared" si="58"/>
        <v>#VALUE!</v>
      </c>
      <c r="X338" s="358" t="e">
        <f t="shared" si="59"/>
        <v>#VALUE!</v>
      </c>
    </row>
    <row r="339" spans="3:24">
      <c r="C339" s="360">
        <f>'(2-2) 재직자 명부'!B334</f>
        <v>0</v>
      </c>
      <c r="D339" s="297">
        <f>'(2-2) 재직자 명부'!C334</f>
        <v>0</v>
      </c>
      <c r="E339" s="297">
        <f>'(2-2) 재직자 명부'!D334</f>
        <v>0</v>
      </c>
      <c r="F339" s="353">
        <f>'(2-2) 재직자 명부'!E334</f>
        <v>0</v>
      </c>
      <c r="G339" s="354">
        <f>'(2-2) 재직자 명부'!F334</f>
        <v>0</v>
      </c>
      <c r="H339" s="354">
        <f>'(2-2) 재직자 명부'!G334</f>
        <v>0</v>
      </c>
      <c r="I339" s="355">
        <f>'(2-2) 재직자 명부'!H334</f>
        <v>0</v>
      </c>
      <c r="J339" s="356">
        <f>'(2-2) 재직자 명부'!I334</f>
        <v>0</v>
      </c>
      <c r="K339" s="353">
        <f>'(2-2) 재직자 명부'!J334</f>
        <v>0</v>
      </c>
      <c r="L339" s="357">
        <f>IF('(2-2) 재직자 명부'!M334="",1,'(2-2) 재직자 명부'!M334)</f>
        <v>1</v>
      </c>
      <c r="M339" s="355" t="str">
        <f>IF('(2-2) 재직자 명부'!J334="","",LEFT('(2-2) 재직자 명부'!J334,4)&amp;"-"&amp;MID('(2-2) 재직자 명부'!J334,5,2)&amp;"-"&amp;RIGHT('(2-2) 재직자 명부'!J334,2))</f>
        <v/>
      </c>
      <c r="N339" s="333" t="e">
        <f t="shared" si="60"/>
        <v>#VALUE!</v>
      </c>
      <c r="O339" s="362" t="e">
        <f t="shared" si="61"/>
        <v>#VALUE!</v>
      </c>
      <c r="P339" s="362" t="str">
        <f t="shared" si="56"/>
        <v/>
      </c>
      <c r="Q339" s="333" t="e">
        <f t="shared" si="62"/>
        <v>#VALUE!</v>
      </c>
      <c r="R339" s="333" t="e">
        <f t="shared" si="63"/>
        <v>#VALUE!</v>
      </c>
      <c r="S339" s="365" t="e">
        <f t="shared" si="64"/>
        <v>#VALUE!</v>
      </c>
      <c r="T339" s="333" t="e">
        <f t="shared" si="65"/>
        <v>#VALUE!</v>
      </c>
      <c r="U339" s="366" t="e">
        <f t="shared" si="57"/>
        <v>#VALUE!</v>
      </c>
      <c r="V339" s="334" t="e">
        <f t="shared" si="66"/>
        <v>#VALUE!</v>
      </c>
      <c r="W339" s="358" t="e">
        <f t="shared" si="58"/>
        <v>#VALUE!</v>
      </c>
      <c r="X339" s="358" t="e">
        <f t="shared" si="59"/>
        <v>#VALUE!</v>
      </c>
    </row>
    <row r="340" spans="3:24">
      <c r="C340" s="360">
        <f>'(2-2) 재직자 명부'!B335</f>
        <v>0</v>
      </c>
      <c r="D340" s="297">
        <f>'(2-2) 재직자 명부'!C335</f>
        <v>0</v>
      </c>
      <c r="E340" s="297">
        <f>'(2-2) 재직자 명부'!D335</f>
        <v>0</v>
      </c>
      <c r="F340" s="353">
        <f>'(2-2) 재직자 명부'!E335</f>
        <v>0</v>
      </c>
      <c r="G340" s="354">
        <f>'(2-2) 재직자 명부'!F335</f>
        <v>0</v>
      </c>
      <c r="H340" s="354">
        <f>'(2-2) 재직자 명부'!G335</f>
        <v>0</v>
      </c>
      <c r="I340" s="355">
        <f>'(2-2) 재직자 명부'!H335</f>
        <v>0</v>
      </c>
      <c r="J340" s="356">
        <f>'(2-2) 재직자 명부'!I335</f>
        <v>0</v>
      </c>
      <c r="K340" s="353">
        <f>'(2-2) 재직자 명부'!J335</f>
        <v>0</v>
      </c>
      <c r="L340" s="357">
        <f>IF('(2-2) 재직자 명부'!M335="",1,'(2-2) 재직자 명부'!M335)</f>
        <v>1</v>
      </c>
      <c r="M340" s="355" t="str">
        <f>IF('(2-2) 재직자 명부'!J335="","",LEFT('(2-2) 재직자 명부'!J335,4)&amp;"-"&amp;MID('(2-2) 재직자 명부'!J335,5,2)&amp;"-"&amp;RIGHT('(2-2) 재직자 명부'!J335,2))</f>
        <v/>
      </c>
      <c r="N340" s="333" t="e">
        <f t="shared" si="60"/>
        <v>#VALUE!</v>
      </c>
      <c r="O340" s="362" t="e">
        <f t="shared" si="61"/>
        <v>#VALUE!</v>
      </c>
      <c r="P340" s="362" t="str">
        <f t="shared" si="56"/>
        <v/>
      </c>
      <c r="Q340" s="333" t="e">
        <f t="shared" si="62"/>
        <v>#VALUE!</v>
      </c>
      <c r="R340" s="333" t="e">
        <f t="shared" si="63"/>
        <v>#VALUE!</v>
      </c>
      <c r="S340" s="365" t="e">
        <f t="shared" si="64"/>
        <v>#VALUE!</v>
      </c>
      <c r="T340" s="333" t="e">
        <f t="shared" si="65"/>
        <v>#VALUE!</v>
      </c>
      <c r="U340" s="366" t="e">
        <f t="shared" si="57"/>
        <v>#VALUE!</v>
      </c>
      <c r="V340" s="334" t="e">
        <f t="shared" si="66"/>
        <v>#VALUE!</v>
      </c>
      <c r="W340" s="358" t="e">
        <f t="shared" si="58"/>
        <v>#VALUE!</v>
      </c>
      <c r="X340" s="358" t="e">
        <f t="shared" si="59"/>
        <v>#VALUE!</v>
      </c>
    </row>
    <row r="341" spans="3:24">
      <c r="C341" s="360">
        <f>'(2-2) 재직자 명부'!B336</f>
        <v>0</v>
      </c>
      <c r="D341" s="297">
        <f>'(2-2) 재직자 명부'!C336</f>
        <v>0</v>
      </c>
      <c r="E341" s="297">
        <f>'(2-2) 재직자 명부'!D336</f>
        <v>0</v>
      </c>
      <c r="F341" s="353">
        <f>'(2-2) 재직자 명부'!E336</f>
        <v>0</v>
      </c>
      <c r="G341" s="354">
        <f>'(2-2) 재직자 명부'!F336</f>
        <v>0</v>
      </c>
      <c r="H341" s="354">
        <f>'(2-2) 재직자 명부'!G336</f>
        <v>0</v>
      </c>
      <c r="I341" s="355">
        <f>'(2-2) 재직자 명부'!H336</f>
        <v>0</v>
      </c>
      <c r="J341" s="356">
        <f>'(2-2) 재직자 명부'!I336</f>
        <v>0</v>
      </c>
      <c r="K341" s="353">
        <f>'(2-2) 재직자 명부'!J336</f>
        <v>0</v>
      </c>
      <c r="L341" s="357">
        <f>IF('(2-2) 재직자 명부'!M336="",1,'(2-2) 재직자 명부'!M336)</f>
        <v>1</v>
      </c>
      <c r="M341" s="355" t="str">
        <f>IF('(2-2) 재직자 명부'!J336="","",LEFT('(2-2) 재직자 명부'!J336,4)&amp;"-"&amp;MID('(2-2) 재직자 명부'!J336,5,2)&amp;"-"&amp;RIGHT('(2-2) 재직자 명부'!J336,2))</f>
        <v/>
      </c>
      <c r="N341" s="333" t="e">
        <f t="shared" si="60"/>
        <v>#VALUE!</v>
      </c>
      <c r="O341" s="362" t="e">
        <f t="shared" si="61"/>
        <v>#VALUE!</v>
      </c>
      <c r="P341" s="362" t="str">
        <f t="shared" si="56"/>
        <v/>
      </c>
      <c r="Q341" s="333" t="e">
        <f t="shared" si="62"/>
        <v>#VALUE!</v>
      </c>
      <c r="R341" s="333" t="e">
        <f t="shared" si="63"/>
        <v>#VALUE!</v>
      </c>
      <c r="S341" s="365" t="e">
        <f t="shared" si="64"/>
        <v>#VALUE!</v>
      </c>
      <c r="T341" s="333" t="e">
        <f t="shared" si="65"/>
        <v>#VALUE!</v>
      </c>
      <c r="U341" s="366" t="e">
        <f t="shared" si="57"/>
        <v>#VALUE!</v>
      </c>
      <c r="V341" s="334" t="e">
        <f t="shared" si="66"/>
        <v>#VALUE!</v>
      </c>
      <c r="W341" s="358" t="e">
        <f t="shared" si="58"/>
        <v>#VALUE!</v>
      </c>
      <c r="X341" s="358" t="e">
        <f t="shared" si="59"/>
        <v>#VALUE!</v>
      </c>
    </row>
    <row r="342" spans="3:24">
      <c r="C342" s="360">
        <f>'(2-2) 재직자 명부'!B337</f>
        <v>0</v>
      </c>
      <c r="D342" s="297">
        <f>'(2-2) 재직자 명부'!C337</f>
        <v>0</v>
      </c>
      <c r="E342" s="297">
        <f>'(2-2) 재직자 명부'!D337</f>
        <v>0</v>
      </c>
      <c r="F342" s="353">
        <f>'(2-2) 재직자 명부'!E337</f>
        <v>0</v>
      </c>
      <c r="G342" s="354">
        <f>'(2-2) 재직자 명부'!F337</f>
        <v>0</v>
      </c>
      <c r="H342" s="354">
        <f>'(2-2) 재직자 명부'!G337</f>
        <v>0</v>
      </c>
      <c r="I342" s="355">
        <f>'(2-2) 재직자 명부'!H337</f>
        <v>0</v>
      </c>
      <c r="J342" s="356">
        <f>'(2-2) 재직자 명부'!I337</f>
        <v>0</v>
      </c>
      <c r="K342" s="353">
        <f>'(2-2) 재직자 명부'!J337</f>
        <v>0</v>
      </c>
      <c r="L342" s="357">
        <f>IF('(2-2) 재직자 명부'!M337="",1,'(2-2) 재직자 명부'!M337)</f>
        <v>1</v>
      </c>
      <c r="M342" s="355" t="str">
        <f>IF('(2-2) 재직자 명부'!J337="","",LEFT('(2-2) 재직자 명부'!J337,4)&amp;"-"&amp;MID('(2-2) 재직자 명부'!J337,5,2)&amp;"-"&amp;RIGHT('(2-2) 재직자 명부'!J337,2))</f>
        <v/>
      </c>
      <c r="N342" s="333" t="e">
        <f t="shared" si="60"/>
        <v>#VALUE!</v>
      </c>
      <c r="O342" s="362" t="e">
        <f t="shared" si="61"/>
        <v>#VALUE!</v>
      </c>
      <c r="P342" s="362" t="str">
        <f t="shared" si="56"/>
        <v/>
      </c>
      <c r="Q342" s="333" t="e">
        <f t="shared" si="62"/>
        <v>#VALUE!</v>
      </c>
      <c r="R342" s="333" t="e">
        <f t="shared" si="63"/>
        <v>#VALUE!</v>
      </c>
      <c r="S342" s="365" t="e">
        <f t="shared" si="64"/>
        <v>#VALUE!</v>
      </c>
      <c r="T342" s="333" t="e">
        <f t="shared" si="65"/>
        <v>#VALUE!</v>
      </c>
      <c r="U342" s="366" t="e">
        <f t="shared" si="57"/>
        <v>#VALUE!</v>
      </c>
      <c r="V342" s="334" t="e">
        <f t="shared" si="66"/>
        <v>#VALUE!</v>
      </c>
      <c r="W342" s="358" t="e">
        <f t="shared" si="58"/>
        <v>#VALUE!</v>
      </c>
      <c r="X342" s="358" t="e">
        <f t="shared" si="59"/>
        <v>#VALUE!</v>
      </c>
    </row>
    <row r="343" spans="3:24">
      <c r="C343" s="360">
        <f>'(2-2) 재직자 명부'!B338</f>
        <v>0</v>
      </c>
      <c r="D343" s="297">
        <f>'(2-2) 재직자 명부'!C338</f>
        <v>0</v>
      </c>
      <c r="E343" s="297">
        <f>'(2-2) 재직자 명부'!D338</f>
        <v>0</v>
      </c>
      <c r="F343" s="353">
        <f>'(2-2) 재직자 명부'!E338</f>
        <v>0</v>
      </c>
      <c r="G343" s="354">
        <f>'(2-2) 재직자 명부'!F338</f>
        <v>0</v>
      </c>
      <c r="H343" s="354">
        <f>'(2-2) 재직자 명부'!G338</f>
        <v>0</v>
      </c>
      <c r="I343" s="355">
        <f>'(2-2) 재직자 명부'!H338</f>
        <v>0</v>
      </c>
      <c r="J343" s="356">
        <f>'(2-2) 재직자 명부'!I338</f>
        <v>0</v>
      </c>
      <c r="K343" s="353">
        <f>'(2-2) 재직자 명부'!J338</f>
        <v>0</v>
      </c>
      <c r="L343" s="357">
        <f>IF('(2-2) 재직자 명부'!M338="",1,'(2-2) 재직자 명부'!M338)</f>
        <v>1</v>
      </c>
      <c r="M343" s="355" t="str">
        <f>IF('(2-2) 재직자 명부'!J338="","",LEFT('(2-2) 재직자 명부'!J338,4)&amp;"-"&amp;MID('(2-2) 재직자 명부'!J338,5,2)&amp;"-"&amp;RIGHT('(2-2) 재직자 명부'!J338,2))</f>
        <v/>
      </c>
      <c r="N343" s="333" t="e">
        <f t="shared" si="60"/>
        <v>#VALUE!</v>
      </c>
      <c r="O343" s="362" t="e">
        <f t="shared" si="61"/>
        <v>#VALUE!</v>
      </c>
      <c r="P343" s="362" t="str">
        <f t="shared" si="56"/>
        <v/>
      </c>
      <c r="Q343" s="333" t="e">
        <f t="shared" si="62"/>
        <v>#VALUE!</v>
      </c>
      <c r="R343" s="333" t="e">
        <f t="shared" si="63"/>
        <v>#VALUE!</v>
      </c>
      <c r="S343" s="365" t="e">
        <f t="shared" si="64"/>
        <v>#VALUE!</v>
      </c>
      <c r="T343" s="333" t="e">
        <f t="shared" si="65"/>
        <v>#VALUE!</v>
      </c>
      <c r="U343" s="366" t="e">
        <f t="shared" si="57"/>
        <v>#VALUE!</v>
      </c>
      <c r="V343" s="334" t="e">
        <f t="shared" si="66"/>
        <v>#VALUE!</v>
      </c>
      <c r="W343" s="358" t="e">
        <f t="shared" si="58"/>
        <v>#VALUE!</v>
      </c>
      <c r="X343" s="358" t="e">
        <f t="shared" si="59"/>
        <v>#VALUE!</v>
      </c>
    </row>
    <row r="344" spans="3:24">
      <c r="C344" s="360">
        <f>'(2-2) 재직자 명부'!B339</f>
        <v>0</v>
      </c>
      <c r="D344" s="297">
        <f>'(2-2) 재직자 명부'!C339</f>
        <v>0</v>
      </c>
      <c r="E344" s="297">
        <f>'(2-2) 재직자 명부'!D339</f>
        <v>0</v>
      </c>
      <c r="F344" s="353">
        <f>'(2-2) 재직자 명부'!E339</f>
        <v>0</v>
      </c>
      <c r="G344" s="354">
        <f>'(2-2) 재직자 명부'!F339</f>
        <v>0</v>
      </c>
      <c r="H344" s="354">
        <f>'(2-2) 재직자 명부'!G339</f>
        <v>0</v>
      </c>
      <c r="I344" s="355">
        <f>'(2-2) 재직자 명부'!H339</f>
        <v>0</v>
      </c>
      <c r="J344" s="356">
        <f>'(2-2) 재직자 명부'!I339</f>
        <v>0</v>
      </c>
      <c r="K344" s="353">
        <f>'(2-2) 재직자 명부'!J339</f>
        <v>0</v>
      </c>
      <c r="L344" s="357">
        <f>IF('(2-2) 재직자 명부'!M339="",1,'(2-2) 재직자 명부'!M339)</f>
        <v>1</v>
      </c>
      <c r="M344" s="355" t="str">
        <f>IF('(2-2) 재직자 명부'!J339="","",LEFT('(2-2) 재직자 명부'!J339,4)&amp;"-"&amp;MID('(2-2) 재직자 명부'!J339,5,2)&amp;"-"&amp;RIGHT('(2-2) 재직자 명부'!J339,2))</f>
        <v/>
      </c>
      <c r="N344" s="333" t="e">
        <f t="shared" si="60"/>
        <v>#VALUE!</v>
      </c>
      <c r="O344" s="362" t="e">
        <f t="shared" si="61"/>
        <v>#VALUE!</v>
      </c>
      <c r="P344" s="362" t="str">
        <f t="shared" si="56"/>
        <v/>
      </c>
      <c r="Q344" s="333" t="e">
        <f t="shared" si="62"/>
        <v>#VALUE!</v>
      </c>
      <c r="R344" s="333" t="e">
        <f t="shared" si="63"/>
        <v>#VALUE!</v>
      </c>
      <c r="S344" s="365" t="e">
        <f t="shared" si="64"/>
        <v>#VALUE!</v>
      </c>
      <c r="T344" s="333" t="e">
        <f t="shared" si="65"/>
        <v>#VALUE!</v>
      </c>
      <c r="U344" s="366" t="e">
        <f t="shared" si="57"/>
        <v>#VALUE!</v>
      </c>
      <c r="V344" s="334" t="e">
        <f t="shared" si="66"/>
        <v>#VALUE!</v>
      </c>
      <c r="W344" s="358" t="e">
        <f t="shared" si="58"/>
        <v>#VALUE!</v>
      </c>
      <c r="X344" s="358" t="e">
        <f t="shared" si="59"/>
        <v>#VALUE!</v>
      </c>
    </row>
    <row r="345" spans="3:24">
      <c r="C345" s="360">
        <f>'(2-2) 재직자 명부'!B340</f>
        <v>0</v>
      </c>
      <c r="D345" s="297">
        <f>'(2-2) 재직자 명부'!C340</f>
        <v>0</v>
      </c>
      <c r="E345" s="297">
        <f>'(2-2) 재직자 명부'!D340</f>
        <v>0</v>
      </c>
      <c r="F345" s="353">
        <f>'(2-2) 재직자 명부'!E340</f>
        <v>0</v>
      </c>
      <c r="G345" s="354">
        <f>'(2-2) 재직자 명부'!F340</f>
        <v>0</v>
      </c>
      <c r="H345" s="354">
        <f>'(2-2) 재직자 명부'!G340</f>
        <v>0</v>
      </c>
      <c r="I345" s="355">
        <f>'(2-2) 재직자 명부'!H340</f>
        <v>0</v>
      </c>
      <c r="J345" s="356">
        <f>'(2-2) 재직자 명부'!I340</f>
        <v>0</v>
      </c>
      <c r="K345" s="353">
        <f>'(2-2) 재직자 명부'!J340</f>
        <v>0</v>
      </c>
      <c r="L345" s="357">
        <f>IF('(2-2) 재직자 명부'!M340="",1,'(2-2) 재직자 명부'!M340)</f>
        <v>1</v>
      </c>
      <c r="M345" s="355" t="str">
        <f>IF('(2-2) 재직자 명부'!J340="","",LEFT('(2-2) 재직자 명부'!J340,4)&amp;"-"&amp;MID('(2-2) 재직자 명부'!J340,5,2)&amp;"-"&amp;RIGHT('(2-2) 재직자 명부'!J340,2))</f>
        <v/>
      </c>
      <c r="N345" s="333" t="e">
        <f t="shared" si="60"/>
        <v>#VALUE!</v>
      </c>
      <c r="O345" s="362" t="e">
        <f t="shared" si="61"/>
        <v>#VALUE!</v>
      </c>
      <c r="P345" s="362" t="str">
        <f t="shared" si="56"/>
        <v/>
      </c>
      <c r="Q345" s="333" t="e">
        <f t="shared" si="62"/>
        <v>#VALUE!</v>
      </c>
      <c r="R345" s="333" t="e">
        <f t="shared" si="63"/>
        <v>#VALUE!</v>
      </c>
      <c r="S345" s="365" t="e">
        <f t="shared" si="64"/>
        <v>#VALUE!</v>
      </c>
      <c r="T345" s="333" t="e">
        <f t="shared" si="65"/>
        <v>#VALUE!</v>
      </c>
      <c r="U345" s="366" t="e">
        <f t="shared" si="57"/>
        <v>#VALUE!</v>
      </c>
      <c r="V345" s="334" t="e">
        <f t="shared" si="66"/>
        <v>#VALUE!</v>
      </c>
      <c r="W345" s="358" t="e">
        <f t="shared" si="58"/>
        <v>#VALUE!</v>
      </c>
      <c r="X345" s="358" t="e">
        <f t="shared" si="59"/>
        <v>#VALUE!</v>
      </c>
    </row>
    <row r="346" spans="3:24">
      <c r="C346" s="360">
        <f>'(2-2) 재직자 명부'!B341</f>
        <v>0</v>
      </c>
      <c r="D346" s="297">
        <f>'(2-2) 재직자 명부'!C341</f>
        <v>0</v>
      </c>
      <c r="E346" s="297">
        <f>'(2-2) 재직자 명부'!D341</f>
        <v>0</v>
      </c>
      <c r="F346" s="353">
        <f>'(2-2) 재직자 명부'!E341</f>
        <v>0</v>
      </c>
      <c r="G346" s="354">
        <f>'(2-2) 재직자 명부'!F341</f>
        <v>0</v>
      </c>
      <c r="H346" s="354">
        <f>'(2-2) 재직자 명부'!G341</f>
        <v>0</v>
      </c>
      <c r="I346" s="355">
        <f>'(2-2) 재직자 명부'!H341</f>
        <v>0</v>
      </c>
      <c r="J346" s="356">
        <f>'(2-2) 재직자 명부'!I341</f>
        <v>0</v>
      </c>
      <c r="K346" s="353">
        <f>'(2-2) 재직자 명부'!J341</f>
        <v>0</v>
      </c>
      <c r="L346" s="357">
        <f>IF('(2-2) 재직자 명부'!M341="",1,'(2-2) 재직자 명부'!M341)</f>
        <v>1</v>
      </c>
      <c r="M346" s="355" t="str">
        <f>IF('(2-2) 재직자 명부'!J341="","",LEFT('(2-2) 재직자 명부'!J341,4)&amp;"-"&amp;MID('(2-2) 재직자 명부'!J341,5,2)&amp;"-"&amp;RIGHT('(2-2) 재직자 명부'!J341,2))</f>
        <v/>
      </c>
      <c r="N346" s="333" t="e">
        <f t="shared" si="60"/>
        <v>#VALUE!</v>
      </c>
      <c r="O346" s="362" t="e">
        <f t="shared" si="61"/>
        <v>#VALUE!</v>
      </c>
      <c r="P346" s="362" t="str">
        <f t="shared" si="56"/>
        <v/>
      </c>
      <c r="Q346" s="333" t="e">
        <f t="shared" si="62"/>
        <v>#VALUE!</v>
      </c>
      <c r="R346" s="333" t="e">
        <f t="shared" si="63"/>
        <v>#VALUE!</v>
      </c>
      <c r="S346" s="365" t="e">
        <f t="shared" si="64"/>
        <v>#VALUE!</v>
      </c>
      <c r="T346" s="333" t="e">
        <f t="shared" si="65"/>
        <v>#VALUE!</v>
      </c>
      <c r="U346" s="366" t="e">
        <f t="shared" si="57"/>
        <v>#VALUE!</v>
      </c>
      <c r="V346" s="334" t="e">
        <f t="shared" si="66"/>
        <v>#VALUE!</v>
      </c>
      <c r="W346" s="358" t="e">
        <f t="shared" si="58"/>
        <v>#VALUE!</v>
      </c>
      <c r="X346" s="358" t="e">
        <f t="shared" si="59"/>
        <v>#VALUE!</v>
      </c>
    </row>
    <row r="347" spans="3:24">
      <c r="C347" s="360">
        <f>'(2-2) 재직자 명부'!B342</f>
        <v>0</v>
      </c>
      <c r="D347" s="297">
        <f>'(2-2) 재직자 명부'!C342</f>
        <v>0</v>
      </c>
      <c r="E347" s="297">
        <f>'(2-2) 재직자 명부'!D342</f>
        <v>0</v>
      </c>
      <c r="F347" s="353">
        <f>'(2-2) 재직자 명부'!E342</f>
        <v>0</v>
      </c>
      <c r="G347" s="354">
        <f>'(2-2) 재직자 명부'!F342</f>
        <v>0</v>
      </c>
      <c r="H347" s="354">
        <f>'(2-2) 재직자 명부'!G342</f>
        <v>0</v>
      </c>
      <c r="I347" s="355">
        <f>'(2-2) 재직자 명부'!H342</f>
        <v>0</v>
      </c>
      <c r="J347" s="356">
        <f>'(2-2) 재직자 명부'!I342</f>
        <v>0</v>
      </c>
      <c r="K347" s="353">
        <f>'(2-2) 재직자 명부'!J342</f>
        <v>0</v>
      </c>
      <c r="L347" s="357">
        <f>IF('(2-2) 재직자 명부'!M342="",1,'(2-2) 재직자 명부'!M342)</f>
        <v>1</v>
      </c>
      <c r="M347" s="355" t="str">
        <f>IF('(2-2) 재직자 명부'!J342="","",LEFT('(2-2) 재직자 명부'!J342,4)&amp;"-"&amp;MID('(2-2) 재직자 명부'!J342,5,2)&amp;"-"&amp;RIGHT('(2-2) 재직자 명부'!J342,2))</f>
        <v/>
      </c>
      <c r="N347" s="333" t="e">
        <f t="shared" si="60"/>
        <v>#VALUE!</v>
      </c>
      <c r="O347" s="362" t="e">
        <f t="shared" si="61"/>
        <v>#VALUE!</v>
      </c>
      <c r="P347" s="362" t="str">
        <f t="shared" si="56"/>
        <v/>
      </c>
      <c r="Q347" s="333" t="e">
        <f t="shared" si="62"/>
        <v>#VALUE!</v>
      </c>
      <c r="R347" s="333" t="e">
        <f t="shared" si="63"/>
        <v>#VALUE!</v>
      </c>
      <c r="S347" s="365" t="e">
        <f t="shared" si="64"/>
        <v>#VALUE!</v>
      </c>
      <c r="T347" s="333" t="e">
        <f t="shared" si="65"/>
        <v>#VALUE!</v>
      </c>
      <c r="U347" s="366" t="e">
        <f t="shared" si="57"/>
        <v>#VALUE!</v>
      </c>
      <c r="V347" s="334" t="e">
        <f t="shared" si="66"/>
        <v>#VALUE!</v>
      </c>
      <c r="W347" s="358" t="e">
        <f t="shared" si="58"/>
        <v>#VALUE!</v>
      </c>
      <c r="X347" s="358" t="e">
        <f t="shared" si="59"/>
        <v>#VALUE!</v>
      </c>
    </row>
    <row r="348" spans="3:24">
      <c r="C348" s="360">
        <f>'(2-2) 재직자 명부'!B343</f>
        <v>0</v>
      </c>
      <c r="D348" s="297">
        <f>'(2-2) 재직자 명부'!C343</f>
        <v>0</v>
      </c>
      <c r="E348" s="297">
        <f>'(2-2) 재직자 명부'!D343</f>
        <v>0</v>
      </c>
      <c r="F348" s="353">
        <f>'(2-2) 재직자 명부'!E343</f>
        <v>0</v>
      </c>
      <c r="G348" s="354">
        <f>'(2-2) 재직자 명부'!F343</f>
        <v>0</v>
      </c>
      <c r="H348" s="354">
        <f>'(2-2) 재직자 명부'!G343</f>
        <v>0</v>
      </c>
      <c r="I348" s="355">
        <f>'(2-2) 재직자 명부'!H343</f>
        <v>0</v>
      </c>
      <c r="J348" s="356">
        <f>'(2-2) 재직자 명부'!I343</f>
        <v>0</v>
      </c>
      <c r="K348" s="353">
        <f>'(2-2) 재직자 명부'!J343</f>
        <v>0</v>
      </c>
      <c r="L348" s="357">
        <f>IF('(2-2) 재직자 명부'!M343="",1,'(2-2) 재직자 명부'!M343)</f>
        <v>1</v>
      </c>
      <c r="M348" s="355" t="str">
        <f>IF('(2-2) 재직자 명부'!J343="","",LEFT('(2-2) 재직자 명부'!J343,4)&amp;"-"&amp;MID('(2-2) 재직자 명부'!J343,5,2)&amp;"-"&amp;RIGHT('(2-2) 재직자 명부'!J343,2))</f>
        <v/>
      </c>
      <c r="N348" s="333" t="e">
        <f t="shared" si="60"/>
        <v>#VALUE!</v>
      </c>
      <c r="O348" s="362" t="e">
        <f t="shared" si="61"/>
        <v>#VALUE!</v>
      </c>
      <c r="P348" s="362" t="str">
        <f t="shared" si="56"/>
        <v/>
      </c>
      <c r="Q348" s="333" t="e">
        <f t="shared" si="62"/>
        <v>#VALUE!</v>
      </c>
      <c r="R348" s="333" t="e">
        <f t="shared" si="63"/>
        <v>#VALUE!</v>
      </c>
      <c r="S348" s="365" t="e">
        <f t="shared" si="64"/>
        <v>#VALUE!</v>
      </c>
      <c r="T348" s="333" t="e">
        <f t="shared" si="65"/>
        <v>#VALUE!</v>
      </c>
      <c r="U348" s="366" t="e">
        <f t="shared" si="57"/>
        <v>#VALUE!</v>
      </c>
      <c r="V348" s="334" t="e">
        <f t="shared" si="66"/>
        <v>#VALUE!</v>
      </c>
      <c r="W348" s="358" t="e">
        <f t="shared" si="58"/>
        <v>#VALUE!</v>
      </c>
      <c r="X348" s="358" t="e">
        <f t="shared" si="59"/>
        <v>#VALUE!</v>
      </c>
    </row>
    <row r="349" spans="3:24">
      <c r="C349" s="360">
        <f>'(2-2) 재직자 명부'!B344</f>
        <v>0</v>
      </c>
      <c r="D349" s="297">
        <f>'(2-2) 재직자 명부'!C344</f>
        <v>0</v>
      </c>
      <c r="E349" s="297">
        <f>'(2-2) 재직자 명부'!D344</f>
        <v>0</v>
      </c>
      <c r="F349" s="353">
        <f>'(2-2) 재직자 명부'!E344</f>
        <v>0</v>
      </c>
      <c r="G349" s="354">
        <f>'(2-2) 재직자 명부'!F344</f>
        <v>0</v>
      </c>
      <c r="H349" s="354">
        <f>'(2-2) 재직자 명부'!G344</f>
        <v>0</v>
      </c>
      <c r="I349" s="355">
        <f>'(2-2) 재직자 명부'!H344</f>
        <v>0</v>
      </c>
      <c r="J349" s="356">
        <f>'(2-2) 재직자 명부'!I344</f>
        <v>0</v>
      </c>
      <c r="K349" s="353">
        <f>'(2-2) 재직자 명부'!J344</f>
        <v>0</v>
      </c>
      <c r="L349" s="357">
        <f>IF('(2-2) 재직자 명부'!M344="",1,'(2-2) 재직자 명부'!M344)</f>
        <v>1</v>
      </c>
      <c r="M349" s="355" t="str">
        <f>IF('(2-2) 재직자 명부'!J344="","",LEFT('(2-2) 재직자 명부'!J344,4)&amp;"-"&amp;MID('(2-2) 재직자 명부'!J344,5,2)&amp;"-"&amp;RIGHT('(2-2) 재직자 명부'!J344,2))</f>
        <v/>
      </c>
      <c r="N349" s="333" t="e">
        <f t="shared" si="60"/>
        <v>#VALUE!</v>
      </c>
      <c r="O349" s="362" t="e">
        <f t="shared" si="61"/>
        <v>#VALUE!</v>
      </c>
      <c r="P349" s="362" t="str">
        <f t="shared" si="56"/>
        <v/>
      </c>
      <c r="Q349" s="333" t="e">
        <f t="shared" si="62"/>
        <v>#VALUE!</v>
      </c>
      <c r="R349" s="333" t="e">
        <f t="shared" si="63"/>
        <v>#VALUE!</v>
      </c>
      <c r="S349" s="365" t="e">
        <f t="shared" si="64"/>
        <v>#VALUE!</v>
      </c>
      <c r="T349" s="333" t="e">
        <f t="shared" si="65"/>
        <v>#VALUE!</v>
      </c>
      <c r="U349" s="366" t="e">
        <f t="shared" si="57"/>
        <v>#VALUE!</v>
      </c>
      <c r="V349" s="334" t="e">
        <f t="shared" si="66"/>
        <v>#VALUE!</v>
      </c>
      <c r="W349" s="358" t="e">
        <f t="shared" si="58"/>
        <v>#VALUE!</v>
      </c>
      <c r="X349" s="358" t="e">
        <f t="shared" si="59"/>
        <v>#VALUE!</v>
      </c>
    </row>
    <row r="350" spans="3:24">
      <c r="C350" s="360">
        <f>'(2-2) 재직자 명부'!B345</f>
        <v>0</v>
      </c>
      <c r="D350" s="297">
        <f>'(2-2) 재직자 명부'!C345</f>
        <v>0</v>
      </c>
      <c r="E350" s="297">
        <f>'(2-2) 재직자 명부'!D345</f>
        <v>0</v>
      </c>
      <c r="F350" s="353">
        <f>'(2-2) 재직자 명부'!E345</f>
        <v>0</v>
      </c>
      <c r="G350" s="354">
        <f>'(2-2) 재직자 명부'!F345</f>
        <v>0</v>
      </c>
      <c r="H350" s="354">
        <f>'(2-2) 재직자 명부'!G345</f>
        <v>0</v>
      </c>
      <c r="I350" s="355">
        <f>'(2-2) 재직자 명부'!H345</f>
        <v>0</v>
      </c>
      <c r="J350" s="356">
        <f>'(2-2) 재직자 명부'!I345</f>
        <v>0</v>
      </c>
      <c r="K350" s="353">
        <f>'(2-2) 재직자 명부'!J345</f>
        <v>0</v>
      </c>
      <c r="L350" s="357">
        <f>IF('(2-2) 재직자 명부'!M345="",1,'(2-2) 재직자 명부'!M345)</f>
        <v>1</v>
      </c>
      <c r="M350" s="355" t="str">
        <f>IF('(2-2) 재직자 명부'!J345="","",LEFT('(2-2) 재직자 명부'!J345,4)&amp;"-"&amp;MID('(2-2) 재직자 명부'!J345,5,2)&amp;"-"&amp;RIGHT('(2-2) 재직자 명부'!J345,2))</f>
        <v/>
      </c>
      <c r="N350" s="333" t="e">
        <f t="shared" si="60"/>
        <v>#VALUE!</v>
      </c>
      <c r="O350" s="362" t="e">
        <f t="shared" si="61"/>
        <v>#VALUE!</v>
      </c>
      <c r="P350" s="362" t="str">
        <f t="shared" si="56"/>
        <v/>
      </c>
      <c r="Q350" s="333" t="e">
        <f t="shared" si="62"/>
        <v>#VALUE!</v>
      </c>
      <c r="R350" s="333" t="e">
        <f t="shared" si="63"/>
        <v>#VALUE!</v>
      </c>
      <c r="S350" s="365" t="e">
        <f t="shared" si="64"/>
        <v>#VALUE!</v>
      </c>
      <c r="T350" s="333" t="e">
        <f t="shared" si="65"/>
        <v>#VALUE!</v>
      </c>
      <c r="U350" s="366" t="e">
        <f t="shared" si="57"/>
        <v>#VALUE!</v>
      </c>
      <c r="V350" s="334" t="e">
        <f t="shared" si="66"/>
        <v>#VALUE!</v>
      </c>
      <c r="W350" s="358" t="e">
        <f t="shared" si="58"/>
        <v>#VALUE!</v>
      </c>
      <c r="X350" s="358" t="e">
        <f t="shared" si="59"/>
        <v>#VALUE!</v>
      </c>
    </row>
    <row r="351" spans="3:24">
      <c r="C351" s="360">
        <f>'(2-2) 재직자 명부'!B346</f>
        <v>0</v>
      </c>
      <c r="D351" s="297">
        <f>'(2-2) 재직자 명부'!C346</f>
        <v>0</v>
      </c>
      <c r="E351" s="297">
        <f>'(2-2) 재직자 명부'!D346</f>
        <v>0</v>
      </c>
      <c r="F351" s="353">
        <f>'(2-2) 재직자 명부'!E346</f>
        <v>0</v>
      </c>
      <c r="G351" s="354">
        <f>'(2-2) 재직자 명부'!F346</f>
        <v>0</v>
      </c>
      <c r="H351" s="354">
        <f>'(2-2) 재직자 명부'!G346</f>
        <v>0</v>
      </c>
      <c r="I351" s="355">
        <f>'(2-2) 재직자 명부'!H346</f>
        <v>0</v>
      </c>
      <c r="J351" s="356">
        <f>'(2-2) 재직자 명부'!I346</f>
        <v>0</v>
      </c>
      <c r="K351" s="353">
        <f>'(2-2) 재직자 명부'!J346</f>
        <v>0</v>
      </c>
      <c r="L351" s="357">
        <f>IF('(2-2) 재직자 명부'!M346="",1,'(2-2) 재직자 명부'!M346)</f>
        <v>1</v>
      </c>
      <c r="M351" s="355" t="str">
        <f>IF('(2-2) 재직자 명부'!J346="","",LEFT('(2-2) 재직자 명부'!J346,4)&amp;"-"&amp;MID('(2-2) 재직자 명부'!J346,5,2)&amp;"-"&amp;RIGHT('(2-2) 재직자 명부'!J346,2))</f>
        <v/>
      </c>
      <c r="N351" s="333" t="e">
        <f t="shared" si="60"/>
        <v>#VALUE!</v>
      </c>
      <c r="O351" s="362" t="e">
        <f t="shared" si="61"/>
        <v>#VALUE!</v>
      </c>
      <c r="P351" s="362" t="str">
        <f t="shared" si="56"/>
        <v/>
      </c>
      <c r="Q351" s="333" t="e">
        <f t="shared" si="62"/>
        <v>#VALUE!</v>
      </c>
      <c r="R351" s="333" t="e">
        <f t="shared" si="63"/>
        <v>#VALUE!</v>
      </c>
      <c r="S351" s="365" t="e">
        <f t="shared" si="64"/>
        <v>#VALUE!</v>
      </c>
      <c r="T351" s="333" t="e">
        <f t="shared" si="65"/>
        <v>#VALUE!</v>
      </c>
      <c r="U351" s="366" t="e">
        <f t="shared" si="57"/>
        <v>#VALUE!</v>
      </c>
      <c r="V351" s="334" t="e">
        <f t="shared" si="66"/>
        <v>#VALUE!</v>
      </c>
      <c r="W351" s="358" t="e">
        <f t="shared" si="58"/>
        <v>#VALUE!</v>
      </c>
      <c r="X351" s="358" t="e">
        <f t="shared" si="59"/>
        <v>#VALUE!</v>
      </c>
    </row>
    <row r="352" spans="3:24">
      <c r="C352" s="360">
        <f>'(2-2) 재직자 명부'!B347</f>
        <v>0</v>
      </c>
      <c r="D352" s="297">
        <f>'(2-2) 재직자 명부'!C347</f>
        <v>0</v>
      </c>
      <c r="E352" s="297">
        <f>'(2-2) 재직자 명부'!D347</f>
        <v>0</v>
      </c>
      <c r="F352" s="353">
        <f>'(2-2) 재직자 명부'!E347</f>
        <v>0</v>
      </c>
      <c r="G352" s="354">
        <f>'(2-2) 재직자 명부'!F347</f>
        <v>0</v>
      </c>
      <c r="H352" s="354">
        <f>'(2-2) 재직자 명부'!G347</f>
        <v>0</v>
      </c>
      <c r="I352" s="355">
        <f>'(2-2) 재직자 명부'!H347</f>
        <v>0</v>
      </c>
      <c r="J352" s="356">
        <f>'(2-2) 재직자 명부'!I347</f>
        <v>0</v>
      </c>
      <c r="K352" s="353">
        <f>'(2-2) 재직자 명부'!J347</f>
        <v>0</v>
      </c>
      <c r="L352" s="357">
        <f>IF('(2-2) 재직자 명부'!M347="",1,'(2-2) 재직자 명부'!M347)</f>
        <v>1</v>
      </c>
      <c r="M352" s="355" t="str">
        <f>IF('(2-2) 재직자 명부'!J347="","",LEFT('(2-2) 재직자 명부'!J347,4)&amp;"-"&amp;MID('(2-2) 재직자 명부'!J347,5,2)&amp;"-"&amp;RIGHT('(2-2) 재직자 명부'!J347,2))</f>
        <v/>
      </c>
      <c r="N352" s="333" t="e">
        <f t="shared" si="60"/>
        <v>#VALUE!</v>
      </c>
      <c r="O352" s="362" t="e">
        <f t="shared" si="61"/>
        <v>#VALUE!</v>
      </c>
      <c r="P352" s="362" t="str">
        <f t="shared" si="56"/>
        <v/>
      </c>
      <c r="Q352" s="333" t="e">
        <f t="shared" si="62"/>
        <v>#VALUE!</v>
      </c>
      <c r="R352" s="333" t="e">
        <f t="shared" si="63"/>
        <v>#VALUE!</v>
      </c>
      <c r="S352" s="365" t="e">
        <f t="shared" si="64"/>
        <v>#VALUE!</v>
      </c>
      <c r="T352" s="333" t="e">
        <f t="shared" si="65"/>
        <v>#VALUE!</v>
      </c>
      <c r="U352" s="366" t="e">
        <f t="shared" si="57"/>
        <v>#VALUE!</v>
      </c>
      <c r="V352" s="334" t="e">
        <f t="shared" si="66"/>
        <v>#VALUE!</v>
      </c>
      <c r="W352" s="358" t="e">
        <f t="shared" si="58"/>
        <v>#VALUE!</v>
      </c>
      <c r="X352" s="358" t="e">
        <f t="shared" si="59"/>
        <v>#VALUE!</v>
      </c>
    </row>
    <row r="353" spans="3:24">
      <c r="C353" s="360">
        <f>'(2-2) 재직자 명부'!B348</f>
        <v>0</v>
      </c>
      <c r="D353" s="297">
        <f>'(2-2) 재직자 명부'!C348</f>
        <v>0</v>
      </c>
      <c r="E353" s="297">
        <f>'(2-2) 재직자 명부'!D348</f>
        <v>0</v>
      </c>
      <c r="F353" s="353">
        <f>'(2-2) 재직자 명부'!E348</f>
        <v>0</v>
      </c>
      <c r="G353" s="354">
        <f>'(2-2) 재직자 명부'!F348</f>
        <v>0</v>
      </c>
      <c r="H353" s="354">
        <f>'(2-2) 재직자 명부'!G348</f>
        <v>0</v>
      </c>
      <c r="I353" s="355">
        <f>'(2-2) 재직자 명부'!H348</f>
        <v>0</v>
      </c>
      <c r="J353" s="356">
        <f>'(2-2) 재직자 명부'!I348</f>
        <v>0</v>
      </c>
      <c r="K353" s="353">
        <f>'(2-2) 재직자 명부'!J348</f>
        <v>0</v>
      </c>
      <c r="L353" s="357">
        <f>IF('(2-2) 재직자 명부'!M348="",1,'(2-2) 재직자 명부'!M348)</f>
        <v>1</v>
      </c>
      <c r="M353" s="355" t="str">
        <f>IF('(2-2) 재직자 명부'!J348="","",LEFT('(2-2) 재직자 명부'!J348,4)&amp;"-"&amp;MID('(2-2) 재직자 명부'!J348,5,2)&amp;"-"&amp;RIGHT('(2-2) 재직자 명부'!J348,2))</f>
        <v/>
      </c>
      <c r="N353" s="333" t="e">
        <f t="shared" si="60"/>
        <v>#VALUE!</v>
      </c>
      <c r="O353" s="362" t="e">
        <f t="shared" si="61"/>
        <v>#VALUE!</v>
      </c>
      <c r="P353" s="362" t="str">
        <f t="shared" si="56"/>
        <v/>
      </c>
      <c r="Q353" s="333" t="e">
        <f t="shared" si="62"/>
        <v>#VALUE!</v>
      </c>
      <c r="R353" s="333" t="e">
        <f t="shared" si="63"/>
        <v>#VALUE!</v>
      </c>
      <c r="S353" s="365" t="e">
        <f t="shared" si="64"/>
        <v>#VALUE!</v>
      </c>
      <c r="T353" s="333" t="e">
        <f t="shared" si="65"/>
        <v>#VALUE!</v>
      </c>
      <c r="U353" s="366" t="e">
        <f t="shared" si="57"/>
        <v>#VALUE!</v>
      </c>
      <c r="V353" s="334" t="e">
        <f t="shared" si="66"/>
        <v>#VALUE!</v>
      </c>
      <c r="W353" s="358" t="e">
        <f t="shared" si="58"/>
        <v>#VALUE!</v>
      </c>
      <c r="X353" s="358" t="e">
        <f t="shared" si="59"/>
        <v>#VALUE!</v>
      </c>
    </row>
    <row r="354" spans="3:24">
      <c r="C354" s="360">
        <f>'(2-2) 재직자 명부'!B349</f>
        <v>0</v>
      </c>
      <c r="D354" s="297">
        <f>'(2-2) 재직자 명부'!C349</f>
        <v>0</v>
      </c>
      <c r="E354" s="297">
        <f>'(2-2) 재직자 명부'!D349</f>
        <v>0</v>
      </c>
      <c r="F354" s="353">
        <f>'(2-2) 재직자 명부'!E349</f>
        <v>0</v>
      </c>
      <c r="G354" s="354">
        <f>'(2-2) 재직자 명부'!F349</f>
        <v>0</v>
      </c>
      <c r="H354" s="354">
        <f>'(2-2) 재직자 명부'!G349</f>
        <v>0</v>
      </c>
      <c r="I354" s="355">
        <f>'(2-2) 재직자 명부'!H349</f>
        <v>0</v>
      </c>
      <c r="J354" s="356">
        <f>'(2-2) 재직자 명부'!I349</f>
        <v>0</v>
      </c>
      <c r="K354" s="353">
        <f>'(2-2) 재직자 명부'!J349</f>
        <v>0</v>
      </c>
      <c r="L354" s="357">
        <f>IF('(2-2) 재직자 명부'!M349="",1,'(2-2) 재직자 명부'!M349)</f>
        <v>1</v>
      </c>
      <c r="M354" s="355" t="str">
        <f>IF('(2-2) 재직자 명부'!J349="","",LEFT('(2-2) 재직자 명부'!J349,4)&amp;"-"&amp;MID('(2-2) 재직자 명부'!J349,5,2)&amp;"-"&amp;RIGHT('(2-2) 재직자 명부'!J349,2))</f>
        <v/>
      </c>
      <c r="N354" s="333" t="e">
        <f t="shared" si="60"/>
        <v>#VALUE!</v>
      </c>
      <c r="O354" s="362" t="e">
        <f t="shared" si="61"/>
        <v>#VALUE!</v>
      </c>
      <c r="P354" s="362" t="str">
        <f t="shared" si="56"/>
        <v/>
      </c>
      <c r="Q354" s="333" t="e">
        <f t="shared" si="62"/>
        <v>#VALUE!</v>
      </c>
      <c r="R354" s="333" t="e">
        <f t="shared" si="63"/>
        <v>#VALUE!</v>
      </c>
      <c r="S354" s="365" t="e">
        <f t="shared" si="64"/>
        <v>#VALUE!</v>
      </c>
      <c r="T354" s="333" t="e">
        <f t="shared" si="65"/>
        <v>#VALUE!</v>
      </c>
      <c r="U354" s="366" t="e">
        <f t="shared" si="57"/>
        <v>#VALUE!</v>
      </c>
      <c r="V354" s="334" t="e">
        <f t="shared" si="66"/>
        <v>#VALUE!</v>
      </c>
      <c r="W354" s="358" t="e">
        <f t="shared" si="58"/>
        <v>#VALUE!</v>
      </c>
      <c r="X354" s="358" t="e">
        <f t="shared" si="59"/>
        <v>#VALUE!</v>
      </c>
    </row>
    <row r="355" spans="3:24">
      <c r="C355" s="360">
        <f>'(2-2) 재직자 명부'!B350</f>
        <v>0</v>
      </c>
      <c r="D355" s="297">
        <f>'(2-2) 재직자 명부'!C350</f>
        <v>0</v>
      </c>
      <c r="E355" s="297">
        <f>'(2-2) 재직자 명부'!D350</f>
        <v>0</v>
      </c>
      <c r="F355" s="353">
        <f>'(2-2) 재직자 명부'!E350</f>
        <v>0</v>
      </c>
      <c r="G355" s="354">
        <f>'(2-2) 재직자 명부'!F350</f>
        <v>0</v>
      </c>
      <c r="H355" s="354">
        <f>'(2-2) 재직자 명부'!G350</f>
        <v>0</v>
      </c>
      <c r="I355" s="355">
        <f>'(2-2) 재직자 명부'!H350</f>
        <v>0</v>
      </c>
      <c r="J355" s="356">
        <f>'(2-2) 재직자 명부'!I350</f>
        <v>0</v>
      </c>
      <c r="K355" s="353">
        <f>'(2-2) 재직자 명부'!J350</f>
        <v>0</v>
      </c>
      <c r="L355" s="357">
        <f>IF('(2-2) 재직자 명부'!M350="",1,'(2-2) 재직자 명부'!M350)</f>
        <v>1</v>
      </c>
      <c r="M355" s="355" t="str">
        <f>IF('(2-2) 재직자 명부'!J350="","",LEFT('(2-2) 재직자 명부'!J350,4)&amp;"-"&amp;MID('(2-2) 재직자 명부'!J350,5,2)&amp;"-"&amp;RIGHT('(2-2) 재직자 명부'!J350,2))</f>
        <v/>
      </c>
      <c r="N355" s="333" t="e">
        <f t="shared" si="60"/>
        <v>#VALUE!</v>
      </c>
      <c r="O355" s="362" t="e">
        <f t="shared" si="61"/>
        <v>#VALUE!</v>
      </c>
      <c r="P355" s="362" t="str">
        <f t="shared" si="56"/>
        <v/>
      </c>
      <c r="Q355" s="333" t="e">
        <f t="shared" si="62"/>
        <v>#VALUE!</v>
      </c>
      <c r="R355" s="333" t="e">
        <f t="shared" si="63"/>
        <v>#VALUE!</v>
      </c>
      <c r="S355" s="365" t="e">
        <f t="shared" si="64"/>
        <v>#VALUE!</v>
      </c>
      <c r="T355" s="333" t="e">
        <f t="shared" si="65"/>
        <v>#VALUE!</v>
      </c>
      <c r="U355" s="366" t="e">
        <f t="shared" si="57"/>
        <v>#VALUE!</v>
      </c>
      <c r="V355" s="334" t="e">
        <f t="shared" si="66"/>
        <v>#VALUE!</v>
      </c>
      <c r="W355" s="358" t="e">
        <f t="shared" si="58"/>
        <v>#VALUE!</v>
      </c>
      <c r="X355" s="358" t="e">
        <f t="shared" si="59"/>
        <v>#VALUE!</v>
      </c>
    </row>
    <row r="356" spans="3:24">
      <c r="C356" s="360">
        <f>'(2-2) 재직자 명부'!B351</f>
        <v>0</v>
      </c>
      <c r="D356" s="297">
        <f>'(2-2) 재직자 명부'!C351</f>
        <v>0</v>
      </c>
      <c r="E356" s="297">
        <f>'(2-2) 재직자 명부'!D351</f>
        <v>0</v>
      </c>
      <c r="F356" s="353">
        <f>'(2-2) 재직자 명부'!E351</f>
        <v>0</v>
      </c>
      <c r="G356" s="354">
        <f>'(2-2) 재직자 명부'!F351</f>
        <v>0</v>
      </c>
      <c r="H356" s="354">
        <f>'(2-2) 재직자 명부'!G351</f>
        <v>0</v>
      </c>
      <c r="I356" s="355">
        <f>'(2-2) 재직자 명부'!H351</f>
        <v>0</v>
      </c>
      <c r="J356" s="356">
        <f>'(2-2) 재직자 명부'!I351</f>
        <v>0</v>
      </c>
      <c r="K356" s="353">
        <f>'(2-2) 재직자 명부'!J351</f>
        <v>0</v>
      </c>
      <c r="L356" s="357">
        <f>IF('(2-2) 재직자 명부'!M351="",1,'(2-2) 재직자 명부'!M351)</f>
        <v>1</v>
      </c>
      <c r="M356" s="355" t="str">
        <f>IF('(2-2) 재직자 명부'!J351="","",LEFT('(2-2) 재직자 명부'!J351,4)&amp;"-"&amp;MID('(2-2) 재직자 명부'!J351,5,2)&amp;"-"&amp;RIGHT('(2-2) 재직자 명부'!J351,2))</f>
        <v/>
      </c>
      <c r="N356" s="333" t="e">
        <f t="shared" si="60"/>
        <v>#VALUE!</v>
      </c>
      <c r="O356" s="362" t="e">
        <f t="shared" si="61"/>
        <v>#VALUE!</v>
      </c>
      <c r="P356" s="362" t="str">
        <f t="shared" si="56"/>
        <v/>
      </c>
      <c r="Q356" s="333" t="e">
        <f t="shared" si="62"/>
        <v>#VALUE!</v>
      </c>
      <c r="R356" s="333" t="e">
        <f t="shared" si="63"/>
        <v>#VALUE!</v>
      </c>
      <c r="S356" s="365" t="e">
        <f t="shared" si="64"/>
        <v>#VALUE!</v>
      </c>
      <c r="T356" s="333" t="e">
        <f t="shared" si="65"/>
        <v>#VALUE!</v>
      </c>
      <c r="U356" s="366" t="e">
        <f t="shared" si="57"/>
        <v>#VALUE!</v>
      </c>
      <c r="V356" s="334" t="e">
        <f t="shared" si="66"/>
        <v>#VALUE!</v>
      </c>
      <c r="W356" s="358" t="e">
        <f t="shared" si="58"/>
        <v>#VALUE!</v>
      </c>
      <c r="X356" s="358" t="e">
        <f t="shared" si="59"/>
        <v>#VALUE!</v>
      </c>
    </row>
    <row r="357" spans="3:24">
      <c r="C357" s="360">
        <f>'(2-2) 재직자 명부'!B352</f>
        <v>0</v>
      </c>
      <c r="D357" s="297">
        <f>'(2-2) 재직자 명부'!C352</f>
        <v>0</v>
      </c>
      <c r="E357" s="297">
        <f>'(2-2) 재직자 명부'!D352</f>
        <v>0</v>
      </c>
      <c r="F357" s="353">
        <f>'(2-2) 재직자 명부'!E352</f>
        <v>0</v>
      </c>
      <c r="G357" s="354">
        <f>'(2-2) 재직자 명부'!F352</f>
        <v>0</v>
      </c>
      <c r="H357" s="354">
        <f>'(2-2) 재직자 명부'!G352</f>
        <v>0</v>
      </c>
      <c r="I357" s="355">
        <f>'(2-2) 재직자 명부'!H352</f>
        <v>0</v>
      </c>
      <c r="J357" s="356">
        <f>'(2-2) 재직자 명부'!I352</f>
        <v>0</v>
      </c>
      <c r="K357" s="353">
        <f>'(2-2) 재직자 명부'!J352</f>
        <v>0</v>
      </c>
      <c r="L357" s="357">
        <f>IF('(2-2) 재직자 명부'!M352="",1,'(2-2) 재직자 명부'!M352)</f>
        <v>1</v>
      </c>
      <c r="M357" s="355" t="str">
        <f>IF('(2-2) 재직자 명부'!J352="","",LEFT('(2-2) 재직자 명부'!J352,4)&amp;"-"&amp;MID('(2-2) 재직자 명부'!J352,5,2)&amp;"-"&amp;RIGHT('(2-2) 재직자 명부'!J352,2))</f>
        <v/>
      </c>
      <c r="N357" s="333" t="e">
        <f t="shared" si="60"/>
        <v>#VALUE!</v>
      </c>
      <c r="O357" s="362" t="e">
        <f t="shared" si="61"/>
        <v>#VALUE!</v>
      </c>
      <c r="P357" s="362" t="str">
        <f t="shared" si="56"/>
        <v/>
      </c>
      <c r="Q357" s="333" t="e">
        <f t="shared" si="62"/>
        <v>#VALUE!</v>
      </c>
      <c r="R357" s="333" t="e">
        <f t="shared" si="63"/>
        <v>#VALUE!</v>
      </c>
      <c r="S357" s="365" t="e">
        <f t="shared" si="64"/>
        <v>#VALUE!</v>
      </c>
      <c r="T357" s="333" t="e">
        <f t="shared" si="65"/>
        <v>#VALUE!</v>
      </c>
      <c r="U357" s="366" t="e">
        <f t="shared" si="57"/>
        <v>#VALUE!</v>
      </c>
      <c r="V357" s="334" t="e">
        <f t="shared" si="66"/>
        <v>#VALUE!</v>
      </c>
      <c r="W357" s="358" t="e">
        <f t="shared" si="58"/>
        <v>#VALUE!</v>
      </c>
      <c r="X357" s="358" t="e">
        <f t="shared" si="59"/>
        <v>#VALUE!</v>
      </c>
    </row>
    <row r="358" spans="3:24">
      <c r="C358" s="360">
        <f>'(2-2) 재직자 명부'!B353</f>
        <v>0</v>
      </c>
      <c r="D358" s="297">
        <f>'(2-2) 재직자 명부'!C353</f>
        <v>0</v>
      </c>
      <c r="E358" s="297">
        <f>'(2-2) 재직자 명부'!D353</f>
        <v>0</v>
      </c>
      <c r="F358" s="353">
        <f>'(2-2) 재직자 명부'!E353</f>
        <v>0</v>
      </c>
      <c r="G358" s="354">
        <f>'(2-2) 재직자 명부'!F353</f>
        <v>0</v>
      </c>
      <c r="H358" s="354">
        <f>'(2-2) 재직자 명부'!G353</f>
        <v>0</v>
      </c>
      <c r="I358" s="355">
        <f>'(2-2) 재직자 명부'!H353</f>
        <v>0</v>
      </c>
      <c r="J358" s="356">
        <f>'(2-2) 재직자 명부'!I353</f>
        <v>0</v>
      </c>
      <c r="K358" s="353">
        <f>'(2-2) 재직자 명부'!J353</f>
        <v>0</v>
      </c>
      <c r="L358" s="357">
        <f>IF('(2-2) 재직자 명부'!M353="",1,'(2-2) 재직자 명부'!M353)</f>
        <v>1</v>
      </c>
      <c r="M358" s="355" t="str">
        <f>IF('(2-2) 재직자 명부'!J353="","",LEFT('(2-2) 재직자 명부'!J353,4)&amp;"-"&amp;MID('(2-2) 재직자 명부'!J353,5,2)&amp;"-"&amp;RIGHT('(2-2) 재직자 명부'!J353,2))</f>
        <v/>
      </c>
      <c r="N358" s="333" t="e">
        <f t="shared" si="60"/>
        <v>#VALUE!</v>
      </c>
      <c r="O358" s="362" t="e">
        <f t="shared" si="61"/>
        <v>#VALUE!</v>
      </c>
      <c r="P358" s="362" t="str">
        <f t="shared" si="56"/>
        <v/>
      </c>
      <c r="Q358" s="333" t="e">
        <f t="shared" si="62"/>
        <v>#VALUE!</v>
      </c>
      <c r="R358" s="333" t="e">
        <f t="shared" si="63"/>
        <v>#VALUE!</v>
      </c>
      <c r="S358" s="365" t="e">
        <f t="shared" si="64"/>
        <v>#VALUE!</v>
      </c>
      <c r="T358" s="333" t="e">
        <f t="shared" si="65"/>
        <v>#VALUE!</v>
      </c>
      <c r="U358" s="366" t="e">
        <f t="shared" si="57"/>
        <v>#VALUE!</v>
      </c>
      <c r="V358" s="334" t="e">
        <f t="shared" si="66"/>
        <v>#VALUE!</v>
      </c>
      <c r="W358" s="358" t="e">
        <f t="shared" si="58"/>
        <v>#VALUE!</v>
      </c>
      <c r="X358" s="358" t="e">
        <f t="shared" si="59"/>
        <v>#VALUE!</v>
      </c>
    </row>
    <row r="359" spans="3:24">
      <c r="C359" s="360">
        <f>'(2-2) 재직자 명부'!B354</f>
        <v>0</v>
      </c>
      <c r="D359" s="297">
        <f>'(2-2) 재직자 명부'!C354</f>
        <v>0</v>
      </c>
      <c r="E359" s="297">
        <f>'(2-2) 재직자 명부'!D354</f>
        <v>0</v>
      </c>
      <c r="F359" s="353">
        <f>'(2-2) 재직자 명부'!E354</f>
        <v>0</v>
      </c>
      <c r="G359" s="354">
        <f>'(2-2) 재직자 명부'!F354</f>
        <v>0</v>
      </c>
      <c r="H359" s="354">
        <f>'(2-2) 재직자 명부'!G354</f>
        <v>0</v>
      </c>
      <c r="I359" s="355">
        <f>'(2-2) 재직자 명부'!H354</f>
        <v>0</v>
      </c>
      <c r="J359" s="356">
        <f>'(2-2) 재직자 명부'!I354</f>
        <v>0</v>
      </c>
      <c r="K359" s="353">
        <f>'(2-2) 재직자 명부'!J354</f>
        <v>0</v>
      </c>
      <c r="L359" s="357">
        <f>IF('(2-2) 재직자 명부'!M354="",1,'(2-2) 재직자 명부'!M354)</f>
        <v>1</v>
      </c>
      <c r="M359" s="355" t="str">
        <f>IF('(2-2) 재직자 명부'!J354="","",LEFT('(2-2) 재직자 명부'!J354,4)&amp;"-"&amp;MID('(2-2) 재직자 명부'!J354,5,2)&amp;"-"&amp;RIGHT('(2-2) 재직자 명부'!J354,2))</f>
        <v/>
      </c>
      <c r="N359" s="333" t="e">
        <f t="shared" si="60"/>
        <v>#VALUE!</v>
      </c>
      <c r="O359" s="362" t="e">
        <f t="shared" si="61"/>
        <v>#VALUE!</v>
      </c>
      <c r="P359" s="362" t="str">
        <f t="shared" si="56"/>
        <v/>
      </c>
      <c r="Q359" s="333" t="e">
        <f t="shared" si="62"/>
        <v>#VALUE!</v>
      </c>
      <c r="R359" s="333" t="e">
        <f t="shared" si="63"/>
        <v>#VALUE!</v>
      </c>
      <c r="S359" s="365" t="e">
        <f t="shared" si="64"/>
        <v>#VALUE!</v>
      </c>
      <c r="T359" s="333" t="e">
        <f t="shared" si="65"/>
        <v>#VALUE!</v>
      </c>
      <c r="U359" s="366" t="e">
        <f t="shared" si="57"/>
        <v>#VALUE!</v>
      </c>
      <c r="V359" s="334" t="e">
        <f t="shared" si="66"/>
        <v>#VALUE!</v>
      </c>
      <c r="W359" s="358" t="e">
        <f t="shared" si="58"/>
        <v>#VALUE!</v>
      </c>
      <c r="X359" s="358" t="e">
        <f t="shared" si="59"/>
        <v>#VALUE!</v>
      </c>
    </row>
    <row r="360" spans="3:24">
      <c r="C360" s="360">
        <f>'(2-2) 재직자 명부'!B355</f>
        <v>0</v>
      </c>
      <c r="D360" s="297">
        <f>'(2-2) 재직자 명부'!C355</f>
        <v>0</v>
      </c>
      <c r="E360" s="297">
        <f>'(2-2) 재직자 명부'!D355</f>
        <v>0</v>
      </c>
      <c r="F360" s="353">
        <f>'(2-2) 재직자 명부'!E355</f>
        <v>0</v>
      </c>
      <c r="G360" s="354">
        <f>'(2-2) 재직자 명부'!F355</f>
        <v>0</v>
      </c>
      <c r="H360" s="354">
        <f>'(2-2) 재직자 명부'!G355</f>
        <v>0</v>
      </c>
      <c r="I360" s="355">
        <f>'(2-2) 재직자 명부'!H355</f>
        <v>0</v>
      </c>
      <c r="J360" s="356">
        <f>'(2-2) 재직자 명부'!I355</f>
        <v>0</v>
      </c>
      <c r="K360" s="353">
        <f>'(2-2) 재직자 명부'!J355</f>
        <v>0</v>
      </c>
      <c r="L360" s="357">
        <f>IF('(2-2) 재직자 명부'!M355="",1,'(2-2) 재직자 명부'!M355)</f>
        <v>1</v>
      </c>
      <c r="M360" s="355" t="str">
        <f>IF('(2-2) 재직자 명부'!J355="","",LEFT('(2-2) 재직자 명부'!J355,4)&amp;"-"&amp;MID('(2-2) 재직자 명부'!J355,5,2)&amp;"-"&amp;RIGHT('(2-2) 재직자 명부'!J355,2))</f>
        <v/>
      </c>
      <c r="N360" s="333" t="e">
        <f t="shared" si="60"/>
        <v>#VALUE!</v>
      </c>
      <c r="O360" s="362" t="e">
        <f t="shared" si="61"/>
        <v>#VALUE!</v>
      </c>
      <c r="P360" s="362" t="str">
        <f t="shared" si="56"/>
        <v/>
      </c>
      <c r="Q360" s="333" t="e">
        <f t="shared" si="62"/>
        <v>#VALUE!</v>
      </c>
      <c r="R360" s="333" t="e">
        <f t="shared" si="63"/>
        <v>#VALUE!</v>
      </c>
      <c r="S360" s="365" t="e">
        <f t="shared" si="64"/>
        <v>#VALUE!</v>
      </c>
      <c r="T360" s="333" t="e">
        <f t="shared" si="65"/>
        <v>#VALUE!</v>
      </c>
      <c r="U360" s="366" t="e">
        <f t="shared" si="57"/>
        <v>#VALUE!</v>
      </c>
      <c r="V360" s="334" t="e">
        <f t="shared" si="66"/>
        <v>#VALUE!</v>
      </c>
      <c r="W360" s="358" t="e">
        <f t="shared" si="58"/>
        <v>#VALUE!</v>
      </c>
      <c r="X360" s="358" t="e">
        <f t="shared" si="59"/>
        <v>#VALUE!</v>
      </c>
    </row>
    <row r="361" spans="3:24">
      <c r="C361" s="360">
        <f>'(2-2) 재직자 명부'!B356</f>
        <v>0</v>
      </c>
      <c r="D361" s="297">
        <f>'(2-2) 재직자 명부'!C356</f>
        <v>0</v>
      </c>
      <c r="E361" s="297">
        <f>'(2-2) 재직자 명부'!D356</f>
        <v>0</v>
      </c>
      <c r="F361" s="353">
        <f>'(2-2) 재직자 명부'!E356</f>
        <v>0</v>
      </c>
      <c r="G361" s="354">
        <f>'(2-2) 재직자 명부'!F356</f>
        <v>0</v>
      </c>
      <c r="H361" s="354">
        <f>'(2-2) 재직자 명부'!G356</f>
        <v>0</v>
      </c>
      <c r="I361" s="355">
        <f>'(2-2) 재직자 명부'!H356</f>
        <v>0</v>
      </c>
      <c r="J361" s="356">
        <f>'(2-2) 재직자 명부'!I356</f>
        <v>0</v>
      </c>
      <c r="K361" s="353">
        <f>'(2-2) 재직자 명부'!J356</f>
        <v>0</v>
      </c>
      <c r="L361" s="357">
        <f>IF('(2-2) 재직자 명부'!M356="",1,'(2-2) 재직자 명부'!M356)</f>
        <v>1</v>
      </c>
      <c r="M361" s="355" t="str">
        <f>IF('(2-2) 재직자 명부'!J356="","",LEFT('(2-2) 재직자 명부'!J356,4)&amp;"-"&amp;MID('(2-2) 재직자 명부'!J356,5,2)&amp;"-"&amp;RIGHT('(2-2) 재직자 명부'!J356,2))</f>
        <v/>
      </c>
      <c r="N361" s="333" t="e">
        <f t="shared" si="60"/>
        <v>#VALUE!</v>
      </c>
      <c r="O361" s="362" t="e">
        <f t="shared" si="61"/>
        <v>#VALUE!</v>
      </c>
      <c r="P361" s="362" t="str">
        <f t="shared" si="56"/>
        <v/>
      </c>
      <c r="Q361" s="333" t="e">
        <f t="shared" si="62"/>
        <v>#VALUE!</v>
      </c>
      <c r="R361" s="333" t="e">
        <f t="shared" si="63"/>
        <v>#VALUE!</v>
      </c>
      <c r="S361" s="365" t="e">
        <f t="shared" si="64"/>
        <v>#VALUE!</v>
      </c>
      <c r="T361" s="333" t="e">
        <f t="shared" si="65"/>
        <v>#VALUE!</v>
      </c>
      <c r="U361" s="366" t="e">
        <f t="shared" si="57"/>
        <v>#VALUE!</v>
      </c>
      <c r="V361" s="334" t="e">
        <f t="shared" si="66"/>
        <v>#VALUE!</v>
      </c>
      <c r="W361" s="358" t="e">
        <f t="shared" si="58"/>
        <v>#VALUE!</v>
      </c>
      <c r="X361" s="358" t="e">
        <f t="shared" si="59"/>
        <v>#VALUE!</v>
      </c>
    </row>
    <row r="362" spans="3:24">
      <c r="C362" s="360">
        <f>'(2-2) 재직자 명부'!B357</f>
        <v>0</v>
      </c>
      <c r="D362" s="297">
        <f>'(2-2) 재직자 명부'!C357</f>
        <v>0</v>
      </c>
      <c r="E362" s="297">
        <f>'(2-2) 재직자 명부'!D357</f>
        <v>0</v>
      </c>
      <c r="F362" s="353">
        <f>'(2-2) 재직자 명부'!E357</f>
        <v>0</v>
      </c>
      <c r="G362" s="354">
        <f>'(2-2) 재직자 명부'!F357</f>
        <v>0</v>
      </c>
      <c r="H362" s="354">
        <f>'(2-2) 재직자 명부'!G357</f>
        <v>0</v>
      </c>
      <c r="I362" s="355">
        <f>'(2-2) 재직자 명부'!H357</f>
        <v>0</v>
      </c>
      <c r="J362" s="356">
        <f>'(2-2) 재직자 명부'!I357</f>
        <v>0</v>
      </c>
      <c r="K362" s="353">
        <f>'(2-2) 재직자 명부'!J357</f>
        <v>0</v>
      </c>
      <c r="L362" s="357">
        <f>IF('(2-2) 재직자 명부'!M357="",1,'(2-2) 재직자 명부'!M357)</f>
        <v>1</v>
      </c>
      <c r="M362" s="355" t="str">
        <f>IF('(2-2) 재직자 명부'!J357="","",LEFT('(2-2) 재직자 명부'!J357,4)&amp;"-"&amp;MID('(2-2) 재직자 명부'!J357,5,2)&amp;"-"&amp;RIGHT('(2-2) 재직자 명부'!J357,2))</f>
        <v/>
      </c>
      <c r="N362" s="333" t="e">
        <f t="shared" si="60"/>
        <v>#VALUE!</v>
      </c>
      <c r="O362" s="362" t="e">
        <f t="shared" si="61"/>
        <v>#VALUE!</v>
      </c>
      <c r="P362" s="362" t="str">
        <f t="shared" si="56"/>
        <v/>
      </c>
      <c r="Q362" s="333" t="e">
        <f t="shared" si="62"/>
        <v>#VALUE!</v>
      </c>
      <c r="R362" s="333" t="e">
        <f t="shared" si="63"/>
        <v>#VALUE!</v>
      </c>
      <c r="S362" s="365" t="e">
        <f t="shared" si="64"/>
        <v>#VALUE!</v>
      </c>
      <c r="T362" s="333" t="e">
        <f t="shared" si="65"/>
        <v>#VALUE!</v>
      </c>
      <c r="U362" s="366" t="e">
        <f t="shared" si="57"/>
        <v>#VALUE!</v>
      </c>
      <c r="V362" s="334" t="e">
        <f t="shared" si="66"/>
        <v>#VALUE!</v>
      </c>
      <c r="W362" s="358" t="e">
        <f t="shared" si="58"/>
        <v>#VALUE!</v>
      </c>
      <c r="X362" s="358" t="e">
        <f t="shared" si="59"/>
        <v>#VALUE!</v>
      </c>
    </row>
    <row r="363" spans="3:24">
      <c r="C363" s="360">
        <f>'(2-2) 재직자 명부'!B358</f>
        <v>0</v>
      </c>
      <c r="D363" s="297">
        <f>'(2-2) 재직자 명부'!C358</f>
        <v>0</v>
      </c>
      <c r="E363" s="297">
        <f>'(2-2) 재직자 명부'!D358</f>
        <v>0</v>
      </c>
      <c r="F363" s="353">
        <f>'(2-2) 재직자 명부'!E358</f>
        <v>0</v>
      </c>
      <c r="G363" s="354">
        <f>'(2-2) 재직자 명부'!F358</f>
        <v>0</v>
      </c>
      <c r="H363" s="354">
        <f>'(2-2) 재직자 명부'!G358</f>
        <v>0</v>
      </c>
      <c r="I363" s="355">
        <f>'(2-2) 재직자 명부'!H358</f>
        <v>0</v>
      </c>
      <c r="J363" s="356">
        <f>'(2-2) 재직자 명부'!I358</f>
        <v>0</v>
      </c>
      <c r="K363" s="353">
        <f>'(2-2) 재직자 명부'!J358</f>
        <v>0</v>
      </c>
      <c r="L363" s="357">
        <f>IF('(2-2) 재직자 명부'!M358="",1,'(2-2) 재직자 명부'!M358)</f>
        <v>1</v>
      </c>
      <c r="M363" s="355" t="str">
        <f>IF('(2-2) 재직자 명부'!J358="","",LEFT('(2-2) 재직자 명부'!J358,4)&amp;"-"&amp;MID('(2-2) 재직자 명부'!J358,5,2)&amp;"-"&amp;RIGHT('(2-2) 재직자 명부'!J358,2))</f>
        <v/>
      </c>
      <c r="N363" s="333" t="e">
        <f t="shared" si="60"/>
        <v>#VALUE!</v>
      </c>
      <c r="O363" s="362" t="e">
        <f t="shared" si="61"/>
        <v>#VALUE!</v>
      </c>
      <c r="P363" s="362" t="str">
        <f t="shared" si="56"/>
        <v/>
      </c>
      <c r="Q363" s="333" t="e">
        <f t="shared" si="62"/>
        <v>#VALUE!</v>
      </c>
      <c r="R363" s="333" t="e">
        <f t="shared" si="63"/>
        <v>#VALUE!</v>
      </c>
      <c r="S363" s="365" t="e">
        <f t="shared" si="64"/>
        <v>#VALUE!</v>
      </c>
      <c r="T363" s="333" t="e">
        <f t="shared" si="65"/>
        <v>#VALUE!</v>
      </c>
      <c r="U363" s="366" t="e">
        <f t="shared" si="57"/>
        <v>#VALUE!</v>
      </c>
      <c r="V363" s="334" t="e">
        <f t="shared" si="66"/>
        <v>#VALUE!</v>
      </c>
      <c r="W363" s="358" t="e">
        <f t="shared" si="58"/>
        <v>#VALUE!</v>
      </c>
      <c r="X363" s="358" t="e">
        <f t="shared" si="59"/>
        <v>#VALUE!</v>
      </c>
    </row>
    <row r="364" spans="3:24">
      <c r="C364" s="360">
        <f>'(2-2) 재직자 명부'!B359</f>
        <v>0</v>
      </c>
      <c r="D364" s="297">
        <f>'(2-2) 재직자 명부'!C359</f>
        <v>0</v>
      </c>
      <c r="E364" s="297">
        <f>'(2-2) 재직자 명부'!D359</f>
        <v>0</v>
      </c>
      <c r="F364" s="353">
        <f>'(2-2) 재직자 명부'!E359</f>
        <v>0</v>
      </c>
      <c r="G364" s="354">
        <f>'(2-2) 재직자 명부'!F359</f>
        <v>0</v>
      </c>
      <c r="H364" s="354">
        <f>'(2-2) 재직자 명부'!G359</f>
        <v>0</v>
      </c>
      <c r="I364" s="355">
        <f>'(2-2) 재직자 명부'!H359</f>
        <v>0</v>
      </c>
      <c r="J364" s="356">
        <f>'(2-2) 재직자 명부'!I359</f>
        <v>0</v>
      </c>
      <c r="K364" s="353">
        <f>'(2-2) 재직자 명부'!J359</f>
        <v>0</v>
      </c>
      <c r="L364" s="357">
        <f>IF('(2-2) 재직자 명부'!M359="",1,'(2-2) 재직자 명부'!M359)</f>
        <v>1</v>
      </c>
      <c r="M364" s="355" t="str">
        <f>IF('(2-2) 재직자 명부'!J359="","",LEFT('(2-2) 재직자 명부'!J359,4)&amp;"-"&amp;MID('(2-2) 재직자 명부'!J359,5,2)&amp;"-"&amp;RIGHT('(2-2) 재직자 명부'!J359,2))</f>
        <v/>
      </c>
      <c r="N364" s="333" t="e">
        <f t="shared" si="60"/>
        <v>#VALUE!</v>
      </c>
      <c r="O364" s="362" t="e">
        <f t="shared" si="61"/>
        <v>#VALUE!</v>
      </c>
      <c r="P364" s="362" t="str">
        <f t="shared" si="56"/>
        <v/>
      </c>
      <c r="Q364" s="333" t="e">
        <f t="shared" si="62"/>
        <v>#VALUE!</v>
      </c>
      <c r="R364" s="333" t="e">
        <f t="shared" si="63"/>
        <v>#VALUE!</v>
      </c>
      <c r="S364" s="365" t="e">
        <f t="shared" si="64"/>
        <v>#VALUE!</v>
      </c>
      <c r="T364" s="333" t="e">
        <f t="shared" si="65"/>
        <v>#VALUE!</v>
      </c>
      <c r="U364" s="366" t="e">
        <f t="shared" si="57"/>
        <v>#VALUE!</v>
      </c>
      <c r="V364" s="334" t="e">
        <f t="shared" si="66"/>
        <v>#VALUE!</v>
      </c>
      <c r="W364" s="358" t="e">
        <f t="shared" si="58"/>
        <v>#VALUE!</v>
      </c>
      <c r="X364" s="358" t="e">
        <f t="shared" si="59"/>
        <v>#VALUE!</v>
      </c>
    </row>
    <row r="365" spans="3:24">
      <c r="C365" s="360">
        <f>'(2-2) 재직자 명부'!B360</f>
        <v>0</v>
      </c>
      <c r="D365" s="297">
        <f>'(2-2) 재직자 명부'!C360</f>
        <v>0</v>
      </c>
      <c r="E365" s="297">
        <f>'(2-2) 재직자 명부'!D360</f>
        <v>0</v>
      </c>
      <c r="F365" s="353">
        <f>'(2-2) 재직자 명부'!E360</f>
        <v>0</v>
      </c>
      <c r="G365" s="354">
        <f>'(2-2) 재직자 명부'!F360</f>
        <v>0</v>
      </c>
      <c r="H365" s="354">
        <f>'(2-2) 재직자 명부'!G360</f>
        <v>0</v>
      </c>
      <c r="I365" s="355">
        <f>'(2-2) 재직자 명부'!H360</f>
        <v>0</v>
      </c>
      <c r="J365" s="356">
        <f>'(2-2) 재직자 명부'!I360</f>
        <v>0</v>
      </c>
      <c r="K365" s="353">
        <f>'(2-2) 재직자 명부'!J360</f>
        <v>0</v>
      </c>
      <c r="L365" s="357">
        <f>IF('(2-2) 재직자 명부'!M360="",1,'(2-2) 재직자 명부'!M360)</f>
        <v>1</v>
      </c>
      <c r="M365" s="355" t="str">
        <f>IF('(2-2) 재직자 명부'!J360="","",LEFT('(2-2) 재직자 명부'!J360,4)&amp;"-"&amp;MID('(2-2) 재직자 명부'!J360,5,2)&amp;"-"&amp;RIGHT('(2-2) 재직자 명부'!J360,2))</f>
        <v/>
      </c>
      <c r="N365" s="333" t="e">
        <f t="shared" si="60"/>
        <v>#VALUE!</v>
      </c>
      <c r="O365" s="362" t="e">
        <f t="shared" si="61"/>
        <v>#VALUE!</v>
      </c>
      <c r="P365" s="362" t="str">
        <f t="shared" si="56"/>
        <v/>
      </c>
      <c r="Q365" s="333" t="e">
        <f t="shared" si="62"/>
        <v>#VALUE!</v>
      </c>
      <c r="R365" s="333" t="e">
        <f t="shared" si="63"/>
        <v>#VALUE!</v>
      </c>
      <c r="S365" s="365" t="e">
        <f t="shared" si="64"/>
        <v>#VALUE!</v>
      </c>
      <c r="T365" s="333" t="e">
        <f t="shared" si="65"/>
        <v>#VALUE!</v>
      </c>
      <c r="U365" s="366" t="e">
        <f t="shared" si="57"/>
        <v>#VALUE!</v>
      </c>
      <c r="V365" s="334" t="e">
        <f t="shared" si="66"/>
        <v>#VALUE!</v>
      </c>
      <c r="W365" s="358" t="e">
        <f t="shared" si="58"/>
        <v>#VALUE!</v>
      </c>
      <c r="X365" s="358" t="e">
        <f t="shared" si="59"/>
        <v>#VALUE!</v>
      </c>
    </row>
    <row r="366" spans="3:24">
      <c r="C366" s="360">
        <f>'(2-2) 재직자 명부'!B361</f>
        <v>0</v>
      </c>
      <c r="D366" s="297">
        <f>'(2-2) 재직자 명부'!C361</f>
        <v>0</v>
      </c>
      <c r="E366" s="297">
        <f>'(2-2) 재직자 명부'!D361</f>
        <v>0</v>
      </c>
      <c r="F366" s="353">
        <f>'(2-2) 재직자 명부'!E361</f>
        <v>0</v>
      </c>
      <c r="G366" s="354">
        <f>'(2-2) 재직자 명부'!F361</f>
        <v>0</v>
      </c>
      <c r="H366" s="354">
        <f>'(2-2) 재직자 명부'!G361</f>
        <v>0</v>
      </c>
      <c r="I366" s="355">
        <f>'(2-2) 재직자 명부'!H361</f>
        <v>0</v>
      </c>
      <c r="J366" s="356">
        <f>'(2-2) 재직자 명부'!I361</f>
        <v>0</v>
      </c>
      <c r="K366" s="353">
        <f>'(2-2) 재직자 명부'!J361</f>
        <v>0</v>
      </c>
      <c r="L366" s="357">
        <f>IF('(2-2) 재직자 명부'!M361="",1,'(2-2) 재직자 명부'!M361)</f>
        <v>1</v>
      </c>
      <c r="M366" s="355" t="str">
        <f>IF('(2-2) 재직자 명부'!J361="","",LEFT('(2-2) 재직자 명부'!J361,4)&amp;"-"&amp;MID('(2-2) 재직자 명부'!J361,5,2)&amp;"-"&amp;RIGHT('(2-2) 재직자 명부'!J361,2))</f>
        <v/>
      </c>
      <c r="N366" s="333" t="e">
        <f t="shared" si="60"/>
        <v>#VALUE!</v>
      </c>
      <c r="O366" s="362" t="e">
        <f t="shared" si="61"/>
        <v>#VALUE!</v>
      </c>
      <c r="P366" s="362" t="str">
        <f t="shared" si="56"/>
        <v/>
      </c>
      <c r="Q366" s="333" t="e">
        <f t="shared" si="62"/>
        <v>#VALUE!</v>
      </c>
      <c r="R366" s="333" t="e">
        <f t="shared" si="63"/>
        <v>#VALUE!</v>
      </c>
      <c r="S366" s="365" t="e">
        <f t="shared" si="64"/>
        <v>#VALUE!</v>
      </c>
      <c r="T366" s="333" t="e">
        <f t="shared" si="65"/>
        <v>#VALUE!</v>
      </c>
      <c r="U366" s="366" t="e">
        <f t="shared" si="57"/>
        <v>#VALUE!</v>
      </c>
      <c r="V366" s="334" t="e">
        <f t="shared" si="66"/>
        <v>#VALUE!</v>
      </c>
      <c r="W366" s="358" t="e">
        <f t="shared" si="58"/>
        <v>#VALUE!</v>
      </c>
      <c r="X366" s="358" t="e">
        <f t="shared" si="59"/>
        <v>#VALUE!</v>
      </c>
    </row>
    <row r="367" spans="3:24">
      <c r="C367" s="360">
        <f>'(2-2) 재직자 명부'!B362</f>
        <v>0</v>
      </c>
      <c r="D367" s="297">
        <f>'(2-2) 재직자 명부'!C362</f>
        <v>0</v>
      </c>
      <c r="E367" s="297">
        <f>'(2-2) 재직자 명부'!D362</f>
        <v>0</v>
      </c>
      <c r="F367" s="353">
        <f>'(2-2) 재직자 명부'!E362</f>
        <v>0</v>
      </c>
      <c r="G367" s="354">
        <f>'(2-2) 재직자 명부'!F362</f>
        <v>0</v>
      </c>
      <c r="H367" s="354">
        <f>'(2-2) 재직자 명부'!G362</f>
        <v>0</v>
      </c>
      <c r="I367" s="355">
        <f>'(2-2) 재직자 명부'!H362</f>
        <v>0</v>
      </c>
      <c r="J367" s="356">
        <f>'(2-2) 재직자 명부'!I362</f>
        <v>0</v>
      </c>
      <c r="K367" s="353">
        <f>'(2-2) 재직자 명부'!J362</f>
        <v>0</v>
      </c>
      <c r="L367" s="357">
        <f>IF('(2-2) 재직자 명부'!M362="",1,'(2-2) 재직자 명부'!M362)</f>
        <v>1</v>
      </c>
      <c r="M367" s="355" t="str">
        <f>IF('(2-2) 재직자 명부'!J362="","",LEFT('(2-2) 재직자 명부'!J362,4)&amp;"-"&amp;MID('(2-2) 재직자 명부'!J362,5,2)&amp;"-"&amp;RIGHT('(2-2) 재직자 명부'!J362,2))</f>
        <v/>
      </c>
      <c r="N367" s="333" t="e">
        <f t="shared" si="60"/>
        <v>#VALUE!</v>
      </c>
      <c r="O367" s="362" t="e">
        <f t="shared" si="61"/>
        <v>#VALUE!</v>
      </c>
      <c r="P367" s="362" t="str">
        <f t="shared" si="56"/>
        <v/>
      </c>
      <c r="Q367" s="333" t="e">
        <f t="shared" si="62"/>
        <v>#VALUE!</v>
      </c>
      <c r="R367" s="333" t="e">
        <f t="shared" si="63"/>
        <v>#VALUE!</v>
      </c>
      <c r="S367" s="365" t="e">
        <f t="shared" si="64"/>
        <v>#VALUE!</v>
      </c>
      <c r="T367" s="333" t="e">
        <f t="shared" si="65"/>
        <v>#VALUE!</v>
      </c>
      <c r="U367" s="366" t="e">
        <f t="shared" si="57"/>
        <v>#VALUE!</v>
      </c>
      <c r="V367" s="334" t="e">
        <f t="shared" si="66"/>
        <v>#VALUE!</v>
      </c>
      <c r="W367" s="358" t="e">
        <f t="shared" si="58"/>
        <v>#VALUE!</v>
      </c>
      <c r="X367" s="358" t="e">
        <f t="shared" si="59"/>
        <v>#VALUE!</v>
      </c>
    </row>
    <row r="368" spans="3:24">
      <c r="C368" s="360">
        <f>'(2-2) 재직자 명부'!B363</f>
        <v>0</v>
      </c>
      <c r="D368" s="297">
        <f>'(2-2) 재직자 명부'!C363</f>
        <v>0</v>
      </c>
      <c r="E368" s="297">
        <f>'(2-2) 재직자 명부'!D363</f>
        <v>0</v>
      </c>
      <c r="F368" s="353">
        <f>'(2-2) 재직자 명부'!E363</f>
        <v>0</v>
      </c>
      <c r="G368" s="354">
        <f>'(2-2) 재직자 명부'!F363</f>
        <v>0</v>
      </c>
      <c r="H368" s="354">
        <f>'(2-2) 재직자 명부'!G363</f>
        <v>0</v>
      </c>
      <c r="I368" s="355">
        <f>'(2-2) 재직자 명부'!H363</f>
        <v>0</v>
      </c>
      <c r="J368" s="356">
        <f>'(2-2) 재직자 명부'!I363</f>
        <v>0</v>
      </c>
      <c r="K368" s="353">
        <f>'(2-2) 재직자 명부'!J363</f>
        <v>0</v>
      </c>
      <c r="L368" s="357">
        <f>IF('(2-2) 재직자 명부'!M363="",1,'(2-2) 재직자 명부'!M363)</f>
        <v>1</v>
      </c>
      <c r="M368" s="355" t="str">
        <f>IF('(2-2) 재직자 명부'!J363="","",LEFT('(2-2) 재직자 명부'!J363,4)&amp;"-"&amp;MID('(2-2) 재직자 명부'!J363,5,2)&amp;"-"&amp;RIGHT('(2-2) 재직자 명부'!J363,2))</f>
        <v/>
      </c>
      <c r="N368" s="333" t="e">
        <f t="shared" si="60"/>
        <v>#VALUE!</v>
      </c>
      <c r="O368" s="362" t="e">
        <f t="shared" si="61"/>
        <v>#VALUE!</v>
      </c>
      <c r="P368" s="362" t="str">
        <f t="shared" si="56"/>
        <v/>
      </c>
      <c r="Q368" s="333" t="e">
        <f t="shared" si="62"/>
        <v>#VALUE!</v>
      </c>
      <c r="R368" s="333" t="e">
        <f t="shared" si="63"/>
        <v>#VALUE!</v>
      </c>
      <c r="S368" s="365" t="e">
        <f t="shared" si="64"/>
        <v>#VALUE!</v>
      </c>
      <c r="T368" s="333" t="e">
        <f t="shared" si="65"/>
        <v>#VALUE!</v>
      </c>
      <c r="U368" s="366" t="e">
        <f t="shared" si="57"/>
        <v>#VALUE!</v>
      </c>
      <c r="V368" s="334" t="e">
        <f t="shared" si="66"/>
        <v>#VALUE!</v>
      </c>
      <c r="W368" s="358" t="e">
        <f t="shared" si="58"/>
        <v>#VALUE!</v>
      </c>
      <c r="X368" s="358" t="e">
        <f t="shared" si="59"/>
        <v>#VALUE!</v>
      </c>
    </row>
    <row r="369" spans="3:24">
      <c r="C369" s="360">
        <f>'(2-2) 재직자 명부'!B364</f>
        <v>0</v>
      </c>
      <c r="D369" s="297">
        <f>'(2-2) 재직자 명부'!C364</f>
        <v>0</v>
      </c>
      <c r="E369" s="297">
        <f>'(2-2) 재직자 명부'!D364</f>
        <v>0</v>
      </c>
      <c r="F369" s="353">
        <f>'(2-2) 재직자 명부'!E364</f>
        <v>0</v>
      </c>
      <c r="G369" s="354">
        <f>'(2-2) 재직자 명부'!F364</f>
        <v>0</v>
      </c>
      <c r="H369" s="354">
        <f>'(2-2) 재직자 명부'!G364</f>
        <v>0</v>
      </c>
      <c r="I369" s="355">
        <f>'(2-2) 재직자 명부'!H364</f>
        <v>0</v>
      </c>
      <c r="J369" s="356">
        <f>'(2-2) 재직자 명부'!I364</f>
        <v>0</v>
      </c>
      <c r="K369" s="353">
        <f>'(2-2) 재직자 명부'!J364</f>
        <v>0</v>
      </c>
      <c r="L369" s="357">
        <f>IF('(2-2) 재직자 명부'!M364="",1,'(2-2) 재직자 명부'!M364)</f>
        <v>1</v>
      </c>
      <c r="M369" s="355" t="str">
        <f>IF('(2-2) 재직자 명부'!J364="","",LEFT('(2-2) 재직자 명부'!J364,4)&amp;"-"&amp;MID('(2-2) 재직자 명부'!J364,5,2)&amp;"-"&amp;RIGHT('(2-2) 재직자 명부'!J364,2))</f>
        <v/>
      </c>
      <c r="N369" s="333" t="e">
        <f t="shared" si="60"/>
        <v>#VALUE!</v>
      </c>
      <c r="O369" s="362" t="e">
        <f t="shared" si="61"/>
        <v>#VALUE!</v>
      </c>
      <c r="P369" s="362" t="str">
        <f t="shared" si="56"/>
        <v/>
      </c>
      <c r="Q369" s="333" t="e">
        <f t="shared" si="62"/>
        <v>#VALUE!</v>
      </c>
      <c r="R369" s="333" t="e">
        <f t="shared" si="63"/>
        <v>#VALUE!</v>
      </c>
      <c r="S369" s="365" t="e">
        <f t="shared" si="64"/>
        <v>#VALUE!</v>
      </c>
      <c r="T369" s="333" t="e">
        <f t="shared" si="65"/>
        <v>#VALUE!</v>
      </c>
      <c r="U369" s="366" t="e">
        <f t="shared" si="57"/>
        <v>#VALUE!</v>
      </c>
      <c r="V369" s="334" t="e">
        <f t="shared" si="66"/>
        <v>#VALUE!</v>
      </c>
      <c r="W369" s="358" t="e">
        <f t="shared" si="58"/>
        <v>#VALUE!</v>
      </c>
      <c r="X369" s="358" t="e">
        <f t="shared" si="59"/>
        <v>#VALUE!</v>
      </c>
    </row>
    <row r="370" spans="3:24">
      <c r="C370" s="360">
        <f>'(2-2) 재직자 명부'!B365</f>
        <v>0</v>
      </c>
      <c r="D370" s="297">
        <f>'(2-2) 재직자 명부'!C365</f>
        <v>0</v>
      </c>
      <c r="E370" s="297">
        <f>'(2-2) 재직자 명부'!D365</f>
        <v>0</v>
      </c>
      <c r="F370" s="353">
        <f>'(2-2) 재직자 명부'!E365</f>
        <v>0</v>
      </c>
      <c r="G370" s="354">
        <f>'(2-2) 재직자 명부'!F365</f>
        <v>0</v>
      </c>
      <c r="H370" s="354">
        <f>'(2-2) 재직자 명부'!G365</f>
        <v>0</v>
      </c>
      <c r="I370" s="355">
        <f>'(2-2) 재직자 명부'!H365</f>
        <v>0</v>
      </c>
      <c r="J370" s="356">
        <f>'(2-2) 재직자 명부'!I365</f>
        <v>0</v>
      </c>
      <c r="K370" s="353">
        <f>'(2-2) 재직자 명부'!J365</f>
        <v>0</v>
      </c>
      <c r="L370" s="357">
        <f>IF('(2-2) 재직자 명부'!M365="",1,'(2-2) 재직자 명부'!M365)</f>
        <v>1</v>
      </c>
      <c r="M370" s="355" t="str">
        <f>IF('(2-2) 재직자 명부'!J365="","",LEFT('(2-2) 재직자 명부'!J365,4)&amp;"-"&amp;MID('(2-2) 재직자 명부'!J365,5,2)&amp;"-"&amp;RIGHT('(2-2) 재직자 명부'!J365,2))</f>
        <v/>
      </c>
      <c r="N370" s="333" t="e">
        <f t="shared" si="60"/>
        <v>#VALUE!</v>
      </c>
      <c r="O370" s="362" t="e">
        <f t="shared" si="61"/>
        <v>#VALUE!</v>
      </c>
      <c r="P370" s="362" t="str">
        <f t="shared" si="56"/>
        <v/>
      </c>
      <c r="Q370" s="333" t="e">
        <f t="shared" si="62"/>
        <v>#VALUE!</v>
      </c>
      <c r="R370" s="333" t="e">
        <f t="shared" si="63"/>
        <v>#VALUE!</v>
      </c>
      <c r="S370" s="365" t="e">
        <f t="shared" si="64"/>
        <v>#VALUE!</v>
      </c>
      <c r="T370" s="333" t="e">
        <f t="shared" si="65"/>
        <v>#VALUE!</v>
      </c>
      <c r="U370" s="366" t="e">
        <f t="shared" si="57"/>
        <v>#VALUE!</v>
      </c>
      <c r="V370" s="334" t="e">
        <f t="shared" si="66"/>
        <v>#VALUE!</v>
      </c>
      <c r="W370" s="358" t="e">
        <f t="shared" si="58"/>
        <v>#VALUE!</v>
      </c>
      <c r="X370" s="358" t="e">
        <f t="shared" si="59"/>
        <v>#VALUE!</v>
      </c>
    </row>
    <row r="371" spans="3:24">
      <c r="C371" s="360">
        <f>'(2-2) 재직자 명부'!B366</f>
        <v>0</v>
      </c>
      <c r="D371" s="297">
        <f>'(2-2) 재직자 명부'!C366</f>
        <v>0</v>
      </c>
      <c r="E371" s="297">
        <f>'(2-2) 재직자 명부'!D366</f>
        <v>0</v>
      </c>
      <c r="F371" s="353">
        <f>'(2-2) 재직자 명부'!E366</f>
        <v>0</v>
      </c>
      <c r="G371" s="354">
        <f>'(2-2) 재직자 명부'!F366</f>
        <v>0</v>
      </c>
      <c r="H371" s="354">
        <f>'(2-2) 재직자 명부'!G366</f>
        <v>0</v>
      </c>
      <c r="I371" s="355">
        <f>'(2-2) 재직자 명부'!H366</f>
        <v>0</v>
      </c>
      <c r="J371" s="356">
        <f>'(2-2) 재직자 명부'!I366</f>
        <v>0</v>
      </c>
      <c r="K371" s="353">
        <f>'(2-2) 재직자 명부'!J366</f>
        <v>0</v>
      </c>
      <c r="L371" s="357">
        <f>IF('(2-2) 재직자 명부'!M366="",1,'(2-2) 재직자 명부'!M366)</f>
        <v>1</v>
      </c>
      <c r="M371" s="355" t="str">
        <f>IF('(2-2) 재직자 명부'!J366="","",LEFT('(2-2) 재직자 명부'!J366,4)&amp;"-"&amp;MID('(2-2) 재직자 명부'!J366,5,2)&amp;"-"&amp;RIGHT('(2-2) 재직자 명부'!J366,2))</f>
        <v/>
      </c>
      <c r="N371" s="333" t="e">
        <f t="shared" si="60"/>
        <v>#VALUE!</v>
      </c>
      <c r="O371" s="362" t="e">
        <f t="shared" si="61"/>
        <v>#VALUE!</v>
      </c>
      <c r="P371" s="362" t="str">
        <f t="shared" si="56"/>
        <v/>
      </c>
      <c r="Q371" s="333" t="e">
        <f t="shared" si="62"/>
        <v>#VALUE!</v>
      </c>
      <c r="R371" s="333" t="e">
        <f t="shared" si="63"/>
        <v>#VALUE!</v>
      </c>
      <c r="S371" s="365" t="e">
        <f t="shared" si="64"/>
        <v>#VALUE!</v>
      </c>
      <c r="T371" s="333" t="e">
        <f t="shared" si="65"/>
        <v>#VALUE!</v>
      </c>
      <c r="U371" s="366" t="e">
        <f t="shared" si="57"/>
        <v>#VALUE!</v>
      </c>
      <c r="V371" s="334" t="e">
        <f t="shared" si="66"/>
        <v>#VALUE!</v>
      </c>
      <c r="W371" s="358" t="e">
        <f t="shared" si="58"/>
        <v>#VALUE!</v>
      </c>
      <c r="X371" s="358" t="e">
        <f t="shared" si="59"/>
        <v>#VALUE!</v>
      </c>
    </row>
    <row r="372" spans="3:24">
      <c r="C372" s="360">
        <f>'(2-2) 재직자 명부'!B367</f>
        <v>0</v>
      </c>
      <c r="D372" s="297">
        <f>'(2-2) 재직자 명부'!C367</f>
        <v>0</v>
      </c>
      <c r="E372" s="297">
        <f>'(2-2) 재직자 명부'!D367</f>
        <v>0</v>
      </c>
      <c r="F372" s="353">
        <f>'(2-2) 재직자 명부'!E367</f>
        <v>0</v>
      </c>
      <c r="G372" s="354">
        <f>'(2-2) 재직자 명부'!F367</f>
        <v>0</v>
      </c>
      <c r="H372" s="354">
        <f>'(2-2) 재직자 명부'!G367</f>
        <v>0</v>
      </c>
      <c r="I372" s="355">
        <f>'(2-2) 재직자 명부'!H367</f>
        <v>0</v>
      </c>
      <c r="J372" s="356">
        <f>'(2-2) 재직자 명부'!I367</f>
        <v>0</v>
      </c>
      <c r="K372" s="353">
        <f>'(2-2) 재직자 명부'!J367</f>
        <v>0</v>
      </c>
      <c r="L372" s="357">
        <f>IF('(2-2) 재직자 명부'!M367="",1,'(2-2) 재직자 명부'!M367)</f>
        <v>1</v>
      </c>
      <c r="M372" s="355" t="str">
        <f>IF('(2-2) 재직자 명부'!J367="","",LEFT('(2-2) 재직자 명부'!J367,4)&amp;"-"&amp;MID('(2-2) 재직자 명부'!J367,5,2)&amp;"-"&amp;RIGHT('(2-2) 재직자 명부'!J367,2))</f>
        <v/>
      </c>
      <c r="N372" s="333" t="e">
        <f t="shared" si="60"/>
        <v>#VALUE!</v>
      </c>
      <c r="O372" s="362" t="e">
        <f t="shared" si="61"/>
        <v>#VALUE!</v>
      </c>
      <c r="P372" s="362" t="str">
        <f t="shared" si="56"/>
        <v/>
      </c>
      <c r="Q372" s="333" t="e">
        <f t="shared" si="62"/>
        <v>#VALUE!</v>
      </c>
      <c r="R372" s="333" t="e">
        <f t="shared" si="63"/>
        <v>#VALUE!</v>
      </c>
      <c r="S372" s="365" t="e">
        <f t="shared" si="64"/>
        <v>#VALUE!</v>
      </c>
      <c r="T372" s="333" t="e">
        <f t="shared" si="65"/>
        <v>#VALUE!</v>
      </c>
      <c r="U372" s="366" t="e">
        <f t="shared" si="57"/>
        <v>#VALUE!</v>
      </c>
      <c r="V372" s="334" t="e">
        <f t="shared" si="66"/>
        <v>#VALUE!</v>
      </c>
      <c r="W372" s="358" t="e">
        <f t="shared" si="58"/>
        <v>#VALUE!</v>
      </c>
      <c r="X372" s="358" t="e">
        <f t="shared" si="59"/>
        <v>#VALUE!</v>
      </c>
    </row>
    <row r="373" spans="3:24">
      <c r="C373" s="360">
        <f>'(2-2) 재직자 명부'!B368</f>
        <v>0</v>
      </c>
      <c r="D373" s="297">
        <f>'(2-2) 재직자 명부'!C368</f>
        <v>0</v>
      </c>
      <c r="E373" s="297">
        <f>'(2-2) 재직자 명부'!D368</f>
        <v>0</v>
      </c>
      <c r="F373" s="353">
        <f>'(2-2) 재직자 명부'!E368</f>
        <v>0</v>
      </c>
      <c r="G373" s="354">
        <f>'(2-2) 재직자 명부'!F368</f>
        <v>0</v>
      </c>
      <c r="H373" s="354">
        <f>'(2-2) 재직자 명부'!G368</f>
        <v>0</v>
      </c>
      <c r="I373" s="355">
        <f>'(2-2) 재직자 명부'!H368</f>
        <v>0</v>
      </c>
      <c r="J373" s="356">
        <f>'(2-2) 재직자 명부'!I368</f>
        <v>0</v>
      </c>
      <c r="K373" s="353">
        <f>'(2-2) 재직자 명부'!J368</f>
        <v>0</v>
      </c>
      <c r="L373" s="357">
        <f>IF('(2-2) 재직자 명부'!M368="",1,'(2-2) 재직자 명부'!M368)</f>
        <v>1</v>
      </c>
      <c r="M373" s="355" t="str">
        <f>IF('(2-2) 재직자 명부'!J368="","",LEFT('(2-2) 재직자 명부'!J368,4)&amp;"-"&amp;MID('(2-2) 재직자 명부'!J368,5,2)&amp;"-"&amp;RIGHT('(2-2) 재직자 명부'!J368,2))</f>
        <v/>
      </c>
      <c r="N373" s="333" t="e">
        <f t="shared" si="60"/>
        <v>#VALUE!</v>
      </c>
      <c r="O373" s="362" t="e">
        <f t="shared" si="61"/>
        <v>#VALUE!</v>
      </c>
      <c r="P373" s="362" t="str">
        <f t="shared" si="56"/>
        <v/>
      </c>
      <c r="Q373" s="333" t="e">
        <f t="shared" si="62"/>
        <v>#VALUE!</v>
      </c>
      <c r="R373" s="333" t="e">
        <f t="shared" si="63"/>
        <v>#VALUE!</v>
      </c>
      <c r="S373" s="365" t="e">
        <f t="shared" si="64"/>
        <v>#VALUE!</v>
      </c>
      <c r="T373" s="333" t="e">
        <f t="shared" si="65"/>
        <v>#VALUE!</v>
      </c>
      <c r="U373" s="366" t="e">
        <f t="shared" si="57"/>
        <v>#VALUE!</v>
      </c>
      <c r="V373" s="334" t="e">
        <f t="shared" si="66"/>
        <v>#VALUE!</v>
      </c>
      <c r="W373" s="358" t="e">
        <f t="shared" si="58"/>
        <v>#VALUE!</v>
      </c>
      <c r="X373" s="358" t="e">
        <f t="shared" si="59"/>
        <v>#VALUE!</v>
      </c>
    </row>
    <row r="374" spans="3:24">
      <c r="C374" s="360">
        <f>'(2-2) 재직자 명부'!B369</f>
        <v>0</v>
      </c>
      <c r="D374" s="297">
        <f>'(2-2) 재직자 명부'!C369</f>
        <v>0</v>
      </c>
      <c r="E374" s="297">
        <f>'(2-2) 재직자 명부'!D369</f>
        <v>0</v>
      </c>
      <c r="F374" s="353">
        <f>'(2-2) 재직자 명부'!E369</f>
        <v>0</v>
      </c>
      <c r="G374" s="354">
        <f>'(2-2) 재직자 명부'!F369</f>
        <v>0</v>
      </c>
      <c r="H374" s="354">
        <f>'(2-2) 재직자 명부'!G369</f>
        <v>0</v>
      </c>
      <c r="I374" s="355">
        <f>'(2-2) 재직자 명부'!H369</f>
        <v>0</v>
      </c>
      <c r="J374" s="356">
        <f>'(2-2) 재직자 명부'!I369</f>
        <v>0</v>
      </c>
      <c r="K374" s="353">
        <f>'(2-2) 재직자 명부'!J369</f>
        <v>0</v>
      </c>
      <c r="L374" s="357">
        <f>IF('(2-2) 재직자 명부'!M369="",1,'(2-2) 재직자 명부'!M369)</f>
        <v>1</v>
      </c>
      <c r="M374" s="355" t="str">
        <f>IF('(2-2) 재직자 명부'!J369="","",LEFT('(2-2) 재직자 명부'!J369,4)&amp;"-"&amp;MID('(2-2) 재직자 명부'!J369,5,2)&amp;"-"&amp;RIGHT('(2-2) 재직자 명부'!J369,2))</f>
        <v/>
      </c>
      <c r="N374" s="333" t="e">
        <f t="shared" si="60"/>
        <v>#VALUE!</v>
      </c>
      <c r="O374" s="362" t="e">
        <f t="shared" si="61"/>
        <v>#VALUE!</v>
      </c>
      <c r="P374" s="362" t="str">
        <f t="shared" si="56"/>
        <v/>
      </c>
      <c r="Q374" s="333" t="e">
        <f t="shared" si="62"/>
        <v>#VALUE!</v>
      </c>
      <c r="R374" s="333" t="e">
        <f t="shared" si="63"/>
        <v>#VALUE!</v>
      </c>
      <c r="S374" s="365" t="e">
        <f t="shared" si="64"/>
        <v>#VALUE!</v>
      </c>
      <c r="T374" s="333" t="e">
        <f t="shared" si="65"/>
        <v>#VALUE!</v>
      </c>
      <c r="U374" s="366" t="e">
        <f t="shared" si="57"/>
        <v>#VALUE!</v>
      </c>
      <c r="V374" s="334" t="e">
        <f t="shared" si="66"/>
        <v>#VALUE!</v>
      </c>
      <c r="W374" s="358" t="e">
        <f t="shared" si="58"/>
        <v>#VALUE!</v>
      </c>
      <c r="X374" s="358" t="e">
        <f t="shared" si="59"/>
        <v>#VALUE!</v>
      </c>
    </row>
    <row r="375" spans="3:24">
      <c r="C375" s="360">
        <f>'(2-2) 재직자 명부'!B370</f>
        <v>0</v>
      </c>
      <c r="D375" s="297">
        <f>'(2-2) 재직자 명부'!C370</f>
        <v>0</v>
      </c>
      <c r="E375" s="297">
        <f>'(2-2) 재직자 명부'!D370</f>
        <v>0</v>
      </c>
      <c r="F375" s="353">
        <f>'(2-2) 재직자 명부'!E370</f>
        <v>0</v>
      </c>
      <c r="G375" s="354">
        <f>'(2-2) 재직자 명부'!F370</f>
        <v>0</v>
      </c>
      <c r="H375" s="354">
        <f>'(2-2) 재직자 명부'!G370</f>
        <v>0</v>
      </c>
      <c r="I375" s="355">
        <f>'(2-2) 재직자 명부'!H370</f>
        <v>0</v>
      </c>
      <c r="J375" s="356">
        <f>'(2-2) 재직자 명부'!I370</f>
        <v>0</v>
      </c>
      <c r="K375" s="353">
        <f>'(2-2) 재직자 명부'!J370</f>
        <v>0</v>
      </c>
      <c r="L375" s="357">
        <f>IF('(2-2) 재직자 명부'!M370="",1,'(2-2) 재직자 명부'!M370)</f>
        <v>1</v>
      </c>
      <c r="M375" s="355" t="str">
        <f>IF('(2-2) 재직자 명부'!J370="","",LEFT('(2-2) 재직자 명부'!J370,4)&amp;"-"&amp;MID('(2-2) 재직자 명부'!J370,5,2)&amp;"-"&amp;RIGHT('(2-2) 재직자 명부'!J370,2))</f>
        <v/>
      </c>
      <c r="N375" s="333" t="e">
        <f t="shared" si="60"/>
        <v>#VALUE!</v>
      </c>
      <c r="O375" s="362" t="e">
        <f t="shared" si="61"/>
        <v>#VALUE!</v>
      </c>
      <c r="P375" s="362" t="str">
        <f t="shared" si="56"/>
        <v/>
      </c>
      <c r="Q375" s="333" t="e">
        <f t="shared" si="62"/>
        <v>#VALUE!</v>
      </c>
      <c r="R375" s="333" t="e">
        <f t="shared" si="63"/>
        <v>#VALUE!</v>
      </c>
      <c r="S375" s="365" t="e">
        <f t="shared" si="64"/>
        <v>#VALUE!</v>
      </c>
      <c r="T375" s="333" t="e">
        <f t="shared" si="65"/>
        <v>#VALUE!</v>
      </c>
      <c r="U375" s="366" t="e">
        <f t="shared" si="57"/>
        <v>#VALUE!</v>
      </c>
      <c r="V375" s="334" t="e">
        <f t="shared" si="66"/>
        <v>#VALUE!</v>
      </c>
      <c r="W375" s="358" t="e">
        <f t="shared" si="58"/>
        <v>#VALUE!</v>
      </c>
      <c r="X375" s="358" t="e">
        <f t="shared" si="59"/>
        <v>#VALUE!</v>
      </c>
    </row>
    <row r="376" spans="3:24">
      <c r="C376" s="360">
        <f>'(2-2) 재직자 명부'!B371</f>
        <v>0</v>
      </c>
      <c r="D376" s="297">
        <f>'(2-2) 재직자 명부'!C371</f>
        <v>0</v>
      </c>
      <c r="E376" s="297">
        <f>'(2-2) 재직자 명부'!D371</f>
        <v>0</v>
      </c>
      <c r="F376" s="353">
        <f>'(2-2) 재직자 명부'!E371</f>
        <v>0</v>
      </c>
      <c r="G376" s="354">
        <f>'(2-2) 재직자 명부'!F371</f>
        <v>0</v>
      </c>
      <c r="H376" s="354">
        <f>'(2-2) 재직자 명부'!G371</f>
        <v>0</v>
      </c>
      <c r="I376" s="355">
        <f>'(2-2) 재직자 명부'!H371</f>
        <v>0</v>
      </c>
      <c r="J376" s="356">
        <f>'(2-2) 재직자 명부'!I371</f>
        <v>0</v>
      </c>
      <c r="K376" s="353">
        <f>'(2-2) 재직자 명부'!J371</f>
        <v>0</v>
      </c>
      <c r="L376" s="357">
        <f>IF('(2-2) 재직자 명부'!M371="",1,'(2-2) 재직자 명부'!M371)</f>
        <v>1</v>
      </c>
      <c r="M376" s="355" t="str">
        <f>IF('(2-2) 재직자 명부'!J371="","",LEFT('(2-2) 재직자 명부'!J371,4)&amp;"-"&amp;MID('(2-2) 재직자 명부'!J371,5,2)&amp;"-"&amp;RIGHT('(2-2) 재직자 명부'!J371,2))</f>
        <v/>
      </c>
      <c r="N376" s="333" t="e">
        <f t="shared" si="60"/>
        <v>#VALUE!</v>
      </c>
      <c r="O376" s="362" t="e">
        <f t="shared" si="61"/>
        <v>#VALUE!</v>
      </c>
      <c r="P376" s="362" t="str">
        <f t="shared" si="56"/>
        <v/>
      </c>
      <c r="Q376" s="333" t="e">
        <f t="shared" si="62"/>
        <v>#VALUE!</v>
      </c>
      <c r="R376" s="333" t="e">
        <f t="shared" si="63"/>
        <v>#VALUE!</v>
      </c>
      <c r="S376" s="365" t="e">
        <f t="shared" si="64"/>
        <v>#VALUE!</v>
      </c>
      <c r="T376" s="333" t="e">
        <f t="shared" si="65"/>
        <v>#VALUE!</v>
      </c>
      <c r="U376" s="366" t="e">
        <f t="shared" si="57"/>
        <v>#VALUE!</v>
      </c>
      <c r="V376" s="334" t="e">
        <f t="shared" si="66"/>
        <v>#VALUE!</v>
      </c>
      <c r="W376" s="358" t="e">
        <f t="shared" si="58"/>
        <v>#VALUE!</v>
      </c>
      <c r="X376" s="358" t="e">
        <f t="shared" si="59"/>
        <v>#VALUE!</v>
      </c>
    </row>
    <row r="377" spans="3:24">
      <c r="C377" s="360">
        <f>'(2-2) 재직자 명부'!B372</f>
        <v>0</v>
      </c>
      <c r="D377" s="297">
        <f>'(2-2) 재직자 명부'!C372</f>
        <v>0</v>
      </c>
      <c r="E377" s="297">
        <f>'(2-2) 재직자 명부'!D372</f>
        <v>0</v>
      </c>
      <c r="F377" s="353">
        <f>'(2-2) 재직자 명부'!E372</f>
        <v>0</v>
      </c>
      <c r="G377" s="354">
        <f>'(2-2) 재직자 명부'!F372</f>
        <v>0</v>
      </c>
      <c r="H377" s="354">
        <f>'(2-2) 재직자 명부'!G372</f>
        <v>0</v>
      </c>
      <c r="I377" s="355">
        <f>'(2-2) 재직자 명부'!H372</f>
        <v>0</v>
      </c>
      <c r="J377" s="356">
        <f>'(2-2) 재직자 명부'!I372</f>
        <v>0</v>
      </c>
      <c r="K377" s="353">
        <f>'(2-2) 재직자 명부'!J372</f>
        <v>0</v>
      </c>
      <c r="L377" s="357">
        <f>IF('(2-2) 재직자 명부'!M372="",1,'(2-2) 재직자 명부'!M372)</f>
        <v>1</v>
      </c>
      <c r="M377" s="355" t="str">
        <f>IF('(2-2) 재직자 명부'!J372="","",LEFT('(2-2) 재직자 명부'!J372,4)&amp;"-"&amp;MID('(2-2) 재직자 명부'!J372,5,2)&amp;"-"&amp;RIGHT('(2-2) 재직자 명부'!J372,2))</f>
        <v/>
      </c>
      <c r="N377" s="333" t="e">
        <f t="shared" si="60"/>
        <v>#VALUE!</v>
      </c>
      <c r="O377" s="362" t="e">
        <f t="shared" si="61"/>
        <v>#VALUE!</v>
      </c>
      <c r="P377" s="362" t="str">
        <f t="shared" si="56"/>
        <v/>
      </c>
      <c r="Q377" s="333" t="e">
        <f t="shared" si="62"/>
        <v>#VALUE!</v>
      </c>
      <c r="R377" s="333" t="e">
        <f t="shared" si="63"/>
        <v>#VALUE!</v>
      </c>
      <c r="S377" s="365" t="e">
        <f t="shared" si="64"/>
        <v>#VALUE!</v>
      </c>
      <c r="T377" s="333" t="e">
        <f t="shared" si="65"/>
        <v>#VALUE!</v>
      </c>
      <c r="U377" s="366" t="e">
        <f t="shared" si="57"/>
        <v>#VALUE!</v>
      </c>
      <c r="V377" s="334" t="e">
        <f t="shared" si="66"/>
        <v>#VALUE!</v>
      </c>
      <c r="W377" s="358" t="e">
        <f t="shared" si="58"/>
        <v>#VALUE!</v>
      </c>
      <c r="X377" s="358" t="e">
        <f t="shared" si="59"/>
        <v>#VALUE!</v>
      </c>
    </row>
    <row r="378" spans="3:24">
      <c r="C378" s="360">
        <f>'(2-2) 재직자 명부'!B373</f>
        <v>0</v>
      </c>
      <c r="D378" s="297">
        <f>'(2-2) 재직자 명부'!C373</f>
        <v>0</v>
      </c>
      <c r="E378" s="297">
        <f>'(2-2) 재직자 명부'!D373</f>
        <v>0</v>
      </c>
      <c r="F378" s="353">
        <f>'(2-2) 재직자 명부'!E373</f>
        <v>0</v>
      </c>
      <c r="G378" s="354">
        <f>'(2-2) 재직자 명부'!F373</f>
        <v>0</v>
      </c>
      <c r="H378" s="354">
        <f>'(2-2) 재직자 명부'!G373</f>
        <v>0</v>
      </c>
      <c r="I378" s="355">
        <f>'(2-2) 재직자 명부'!H373</f>
        <v>0</v>
      </c>
      <c r="J378" s="356">
        <f>'(2-2) 재직자 명부'!I373</f>
        <v>0</v>
      </c>
      <c r="K378" s="353">
        <f>'(2-2) 재직자 명부'!J373</f>
        <v>0</v>
      </c>
      <c r="L378" s="357">
        <f>IF('(2-2) 재직자 명부'!M373="",1,'(2-2) 재직자 명부'!M373)</f>
        <v>1</v>
      </c>
      <c r="M378" s="355" t="str">
        <f>IF('(2-2) 재직자 명부'!J373="","",LEFT('(2-2) 재직자 명부'!J373,4)&amp;"-"&amp;MID('(2-2) 재직자 명부'!J373,5,2)&amp;"-"&amp;RIGHT('(2-2) 재직자 명부'!J373,2))</f>
        <v/>
      </c>
      <c r="N378" s="333" t="e">
        <f t="shared" si="60"/>
        <v>#VALUE!</v>
      </c>
      <c r="O378" s="362" t="e">
        <f t="shared" si="61"/>
        <v>#VALUE!</v>
      </c>
      <c r="P378" s="362" t="str">
        <f t="shared" si="56"/>
        <v/>
      </c>
      <c r="Q378" s="333" t="e">
        <f t="shared" si="62"/>
        <v>#VALUE!</v>
      </c>
      <c r="R378" s="333" t="e">
        <f t="shared" si="63"/>
        <v>#VALUE!</v>
      </c>
      <c r="S378" s="365" t="e">
        <f t="shared" si="64"/>
        <v>#VALUE!</v>
      </c>
      <c r="T378" s="333" t="e">
        <f t="shared" si="65"/>
        <v>#VALUE!</v>
      </c>
      <c r="U378" s="366" t="e">
        <f t="shared" si="57"/>
        <v>#VALUE!</v>
      </c>
      <c r="V378" s="334" t="e">
        <f t="shared" si="66"/>
        <v>#VALUE!</v>
      </c>
      <c r="W378" s="358" t="e">
        <f t="shared" si="58"/>
        <v>#VALUE!</v>
      </c>
      <c r="X378" s="358" t="e">
        <f t="shared" si="59"/>
        <v>#VALUE!</v>
      </c>
    </row>
    <row r="379" spans="3:24">
      <c r="C379" s="360">
        <f>'(2-2) 재직자 명부'!B374</f>
        <v>0</v>
      </c>
      <c r="D379" s="297">
        <f>'(2-2) 재직자 명부'!C374</f>
        <v>0</v>
      </c>
      <c r="E379" s="297">
        <f>'(2-2) 재직자 명부'!D374</f>
        <v>0</v>
      </c>
      <c r="F379" s="353">
        <f>'(2-2) 재직자 명부'!E374</f>
        <v>0</v>
      </c>
      <c r="G379" s="354">
        <f>'(2-2) 재직자 명부'!F374</f>
        <v>0</v>
      </c>
      <c r="H379" s="354">
        <f>'(2-2) 재직자 명부'!G374</f>
        <v>0</v>
      </c>
      <c r="I379" s="355">
        <f>'(2-2) 재직자 명부'!H374</f>
        <v>0</v>
      </c>
      <c r="J379" s="356">
        <f>'(2-2) 재직자 명부'!I374</f>
        <v>0</v>
      </c>
      <c r="K379" s="353">
        <f>'(2-2) 재직자 명부'!J374</f>
        <v>0</v>
      </c>
      <c r="L379" s="357">
        <f>IF('(2-2) 재직자 명부'!M374="",1,'(2-2) 재직자 명부'!M374)</f>
        <v>1</v>
      </c>
      <c r="M379" s="355" t="str">
        <f>IF('(2-2) 재직자 명부'!J374="","",LEFT('(2-2) 재직자 명부'!J374,4)&amp;"-"&amp;MID('(2-2) 재직자 명부'!J374,5,2)&amp;"-"&amp;RIGHT('(2-2) 재직자 명부'!J374,2))</f>
        <v/>
      </c>
      <c r="N379" s="333" t="e">
        <f t="shared" si="60"/>
        <v>#VALUE!</v>
      </c>
      <c r="O379" s="362" t="e">
        <f t="shared" si="61"/>
        <v>#VALUE!</v>
      </c>
      <c r="P379" s="362" t="str">
        <f t="shared" si="56"/>
        <v/>
      </c>
      <c r="Q379" s="333" t="e">
        <f t="shared" si="62"/>
        <v>#VALUE!</v>
      </c>
      <c r="R379" s="333" t="e">
        <f t="shared" si="63"/>
        <v>#VALUE!</v>
      </c>
      <c r="S379" s="365" t="e">
        <f t="shared" si="64"/>
        <v>#VALUE!</v>
      </c>
      <c r="T379" s="333" t="e">
        <f t="shared" si="65"/>
        <v>#VALUE!</v>
      </c>
      <c r="U379" s="366" t="e">
        <f t="shared" si="57"/>
        <v>#VALUE!</v>
      </c>
      <c r="V379" s="334" t="e">
        <f t="shared" si="66"/>
        <v>#VALUE!</v>
      </c>
      <c r="W379" s="358" t="e">
        <f t="shared" si="58"/>
        <v>#VALUE!</v>
      </c>
      <c r="X379" s="358" t="e">
        <f t="shared" si="59"/>
        <v>#VALUE!</v>
      </c>
    </row>
    <row r="380" spans="3:24">
      <c r="C380" s="360">
        <f>'(2-2) 재직자 명부'!B375</f>
        <v>0</v>
      </c>
      <c r="D380" s="297">
        <f>'(2-2) 재직자 명부'!C375</f>
        <v>0</v>
      </c>
      <c r="E380" s="297">
        <f>'(2-2) 재직자 명부'!D375</f>
        <v>0</v>
      </c>
      <c r="F380" s="353">
        <f>'(2-2) 재직자 명부'!E375</f>
        <v>0</v>
      </c>
      <c r="G380" s="354">
        <f>'(2-2) 재직자 명부'!F375</f>
        <v>0</v>
      </c>
      <c r="H380" s="354">
        <f>'(2-2) 재직자 명부'!G375</f>
        <v>0</v>
      </c>
      <c r="I380" s="355">
        <f>'(2-2) 재직자 명부'!H375</f>
        <v>0</v>
      </c>
      <c r="J380" s="356">
        <f>'(2-2) 재직자 명부'!I375</f>
        <v>0</v>
      </c>
      <c r="K380" s="353">
        <f>'(2-2) 재직자 명부'!J375</f>
        <v>0</v>
      </c>
      <c r="L380" s="357">
        <f>IF('(2-2) 재직자 명부'!M375="",1,'(2-2) 재직자 명부'!M375)</f>
        <v>1</v>
      </c>
      <c r="M380" s="355" t="str">
        <f>IF('(2-2) 재직자 명부'!J375="","",LEFT('(2-2) 재직자 명부'!J375,4)&amp;"-"&amp;MID('(2-2) 재직자 명부'!J375,5,2)&amp;"-"&amp;RIGHT('(2-2) 재직자 명부'!J375,2))</f>
        <v/>
      </c>
      <c r="N380" s="333" t="e">
        <f t="shared" si="60"/>
        <v>#VALUE!</v>
      </c>
      <c r="O380" s="362" t="e">
        <f t="shared" si="61"/>
        <v>#VALUE!</v>
      </c>
      <c r="P380" s="362" t="str">
        <f t="shared" si="56"/>
        <v/>
      </c>
      <c r="Q380" s="333" t="e">
        <f t="shared" si="62"/>
        <v>#VALUE!</v>
      </c>
      <c r="R380" s="333" t="e">
        <f t="shared" si="63"/>
        <v>#VALUE!</v>
      </c>
      <c r="S380" s="365" t="e">
        <f t="shared" si="64"/>
        <v>#VALUE!</v>
      </c>
      <c r="T380" s="333" t="e">
        <f t="shared" si="65"/>
        <v>#VALUE!</v>
      </c>
      <c r="U380" s="366" t="e">
        <f t="shared" si="57"/>
        <v>#VALUE!</v>
      </c>
      <c r="V380" s="334" t="e">
        <f t="shared" si="66"/>
        <v>#VALUE!</v>
      </c>
      <c r="W380" s="358" t="e">
        <f t="shared" si="58"/>
        <v>#VALUE!</v>
      </c>
      <c r="X380" s="358" t="e">
        <f t="shared" si="59"/>
        <v>#VALUE!</v>
      </c>
    </row>
    <row r="381" spans="3:24">
      <c r="C381" s="360">
        <f>'(2-2) 재직자 명부'!B376</f>
        <v>0</v>
      </c>
      <c r="D381" s="297">
        <f>'(2-2) 재직자 명부'!C376</f>
        <v>0</v>
      </c>
      <c r="E381" s="297">
        <f>'(2-2) 재직자 명부'!D376</f>
        <v>0</v>
      </c>
      <c r="F381" s="353">
        <f>'(2-2) 재직자 명부'!E376</f>
        <v>0</v>
      </c>
      <c r="G381" s="354">
        <f>'(2-2) 재직자 명부'!F376</f>
        <v>0</v>
      </c>
      <c r="H381" s="354">
        <f>'(2-2) 재직자 명부'!G376</f>
        <v>0</v>
      </c>
      <c r="I381" s="355">
        <f>'(2-2) 재직자 명부'!H376</f>
        <v>0</v>
      </c>
      <c r="J381" s="356">
        <f>'(2-2) 재직자 명부'!I376</f>
        <v>0</v>
      </c>
      <c r="K381" s="353">
        <f>'(2-2) 재직자 명부'!J376</f>
        <v>0</v>
      </c>
      <c r="L381" s="357">
        <f>IF('(2-2) 재직자 명부'!M376="",1,'(2-2) 재직자 명부'!M376)</f>
        <v>1</v>
      </c>
      <c r="M381" s="355" t="str">
        <f>IF('(2-2) 재직자 명부'!J376="","",LEFT('(2-2) 재직자 명부'!J376,4)&amp;"-"&amp;MID('(2-2) 재직자 명부'!J376,5,2)&amp;"-"&amp;RIGHT('(2-2) 재직자 명부'!J376,2))</f>
        <v/>
      </c>
      <c r="N381" s="333" t="e">
        <f t="shared" si="60"/>
        <v>#VALUE!</v>
      </c>
      <c r="O381" s="362" t="e">
        <f t="shared" si="61"/>
        <v>#VALUE!</v>
      </c>
      <c r="P381" s="362" t="str">
        <f t="shared" si="56"/>
        <v/>
      </c>
      <c r="Q381" s="333" t="e">
        <f t="shared" si="62"/>
        <v>#VALUE!</v>
      </c>
      <c r="R381" s="333" t="e">
        <f t="shared" si="63"/>
        <v>#VALUE!</v>
      </c>
      <c r="S381" s="365" t="e">
        <f t="shared" si="64"/>
        <v>#VALUE!</v>
      </c>
      <c r="T381" s="333" t="e">
        <f t="shared" si="65"/>
        <v>#VALUE!</v>
      </c>
      <c r="U381" s="366" t="e">
        <f t="shared" si="57"/>
        <v>#VALUE!</v>
      </c>
      <c r="V381" s="334" t="e">
        <f t="shared" si="66"/>
        <v>#VALUE!</v>
      </c>
      <c r="W381" s="358" t="e">
        <f t="shared" si="58"/>
        <v>#VALUE!</v>
      </c>
      <c r="X381" s="358" t="e">
        <f t="shared" si="59"/>
        <v>#VALUE!</v>
      </c>
    </row>
    <row r="382" spans="3:24">
      <c r="C382" s="360">
        <f>'(2-2) 재직자 명부'!B377</f>
        <v>0</v>
      </c>
      <c r="D382" s="297">
        <f>'(2-2) 재직자 명부'!C377</f>
        <v>0</v>
      </c>
      <c r="E382" s="297">
        <f>'(2-2) 재직자 명부'!D377</f>
        <v>0</v>
      </c>
      <c r="F382" s="353">
        <f>'(2-2) 재직자 명부'!E377</f>
        <v>0</v>
      </c>
      <c r="G382" s="354">
        <f>'(2-2) 재직자 명부'!F377</f>
        <v>0</v>
      </c>
      <c r="H382" s="354">
        <f>'(2-2) 재직자 명부'!G377</f>
        <v>0</v>
      </c>
      <c r="I382" s="355">
        <f>'(2-2) 재직자 명부'!H377</f>
        <v>0</v>
      </c>
      <c r="J382" s="356">
        <f>'(2-2) 재직자 명부'!I377</f>
        <v>0</v>
      </c>
      <c r="K382" s="353">
        <f>'(2-2) 재직자 명부'!J377</f>
        <v>0</v>
      </c>
      <c r="L382" s="357">
        <f>IF('(2-2) 재직자 명부'!M377="",1,'(2-2) 재직자 명부'!M377)</f>
        <v>1</v>
      </c>
      <c r="M382" s="355" t="str">
        <f>IF('(2-2) 재직자 명부'!J377="","",LEFT('(2-2) 재직자 명부'!J377,4)&amp;"-"&amp;MID('(2-2) 재직자 명부'!J377,5,2)&amp;"-"&amp;RIGHT('(2-2) 재직자 명부'!J377,2))</f>
        <v/>
      </c>
      <c r="N382" s="333" t="e">
        <f t="shared" si="60"/>
        <v>#VALUE!</v>
      </c>
      <c r="O382" s="362" t="e">
        <f t="shared" si="61"/>
        <v>#VALUE!</v>
      </c>
      <c r="P382" s="362" t="str">
        <f t="shared" si="56"/>
        <v/>
      </c>
      <c r="Q382" s="333" t="e">
        <f t="shared" si="62"/>
        <v>#VALUE!</v>
      </c>
      <c r="R382" s="333" t="e">
        <f t="shared" si="63"/>
        <v>#VALUE!</v>
      </c>
      <c r="S382" s="365" t="e">
        <f t="shared" si="64"/>
        <v>#VALUE!</v>
      </c>
      <c r="T382" s="333" t="e">
        <f t="shared" si="65"/>
        <v>#VALUE!</v>
      </c>
      <c r="U382" s="366" t="e">
        <f t="shared" si="57"/>
        <v>#VALUE!</v>
      </c>
      <c r="V382" s="334" t="e">
        <f t="shared" si="66"/>
        <v>#VALUE!</v>
      </c>
      <c r="W382" s="358" t="e">
        <f t="shared" si="58"/>
        <v>#VALUE!</v>
      </c>
      <c r="X382" s="358" t="e">
        <f t="shared" si="59"/>
        <v>#VALUE!</v>
      </c>
    </row>
    <row r="383" spans="3:24">
      <c r="C383" s="360">
        <f>'(2-2) 재직자 명부'!B378</f>
        <v>0</v>
      </c>
      <c r="D383" s="297">
        <f>'(2-2) 재직자 명부'!C378</f>
        <v>0</v>
      </c>
      <c r="E383" s="297">
        <f>'(2-2) 재직자 명부'!D378</f>
        <v>0</v>
      </c>
      <c r="F383" s="353">
        <f>'(2-2) 재직자 명부'!E378</f>
        <v>0</v>
      </c>
      <c r="G383" s="354">
        <f>'(2-2) 재직자 명부'!F378</f>
        <v>0</v>
      </c>
      <c r="H383" s="354">
        <f>'(2-2) 재직자 명부'!G378</f>
        <v>0</v>
      </c>
      <c r="I383" s="355">
        <f>'(2-2) 재직자 명부'!H378</f>
        <v>0</v>
      </c>
      <c r="J383" s="356">
        <f>'(2-2) 재직자 명부'!I378</f>
        <v>0</v>
      </c>
      <c r="K383" s="353">
        <f>'(2-2) 재직자 명부'!J378</f>
        <v>0</v>
      </c>
      <c r="L383" s="357">
        <f>IF('(2-2) 재직자 명부'!M378="",1,'(2-2) 재직자 명부'!M378)</f>
        <v>1</v>
      </c>
      <c r="M383" s="355" t="str">
        <f>IF('(2-2) 재직자 명부'!J378="","",LEFT('(2-2) 재직자 명부'!J378,4)&amp;"-"&amp;MID('(2-2) 재직자 명부'!J378,5,2)&amp;"-"&amp;RIGHT('(2-2) 재직자 명부'!J378,2))</f>
        <v/>
      </c>
      <c r="N383" s="333" t="e">
        <f t="shared" si="60"/>
        <v>#VALUE!</v>
      </c>
      <c r="O383" s="362" t="e">
        <f t="shared" si="61"/>
        <v>#VALUE!</v>
      </c>
      <c r="P383" s="362" t="str">
        <f t="shared" si="56"/>
        <v/>
      </c>
      <c r="Q383" s="333" t="e">
        <f t="shared" si="62"/>
        <v>#VALUE!</v>
      </c>
      <c r="R383" s="333" t="e">
        <f t="shared" si="63"/>
        <v>#VALUE!</v>
      </c>
      <c r="S383" s="365" t="e">
        <f t="shared" si="64"/>
        <v>#VALUE!</v>
      </c>
      <c r="T383" s="333" t="e">
        <f t="shared" si="65"/>
        <v>#VALUE!</v>
      </c>
      <c r="U383" s="366" t="e">
        <f t="shared" si="57"/>
        <v>#VALUE!</v>
      </c>
      <c r="V383" s="334" t="e">
        <f t="shared" si="66"/>
        <v>#VALUE!</v>
      </c>
      <c r="W383" s="358" t="e">
        <f t="shared" si="58"/>
        <v>#VALUE!</v>
      </c>
      <c r="X383" s="358" t="e">
        <f t="shared" si="59"/>
        <v>#VALUE!</v>
      </c>
    </row>
    <row r="384" spans="3:24">
      <c r="C384" s="360">
        <f>'(2-2) 재직자 명부'!B379</f>
        <v>0</v>
      </c>
      <c r="D384" s="297">
        <f>'(2-2) 재직자 명부'!C379</f>
        <v>0</v>
      </c>
      <c r="E384" s="297">
        <f>'(2-2) 재직자 명부'!D379</f>
        <v>0</v>
      </c>
      <c r="F384" s="353">
        <f>'(2-2) 재직자 명부'!E379</f>
        <v>0</v>
      </c>
      <c r="G384" s="354">
        <f>'(2-2) 재직자 명부'!F379</f>
        <v>0</v>
      </c>
      <c r="H384" s="354">
        <f>'(2-2) 재직자 명부'!G379</f>
        <v>0</v>
      </c>
      <c r="I384" s="355">
        <f>'(2-2) 재직자 명부'!H379</f>
        <v>0</v>
      </c>
      <c r="J384" s="356">
        <f>'(2-2) 재직자 명부'!I379</f>
        <v>0</v>
      </c>
      <c r="K384" s="353">
        <f>'(2-2) 재직자 명부'!J379</f>
        <v>0</v>
      </c>
      <c r="L384" s="357">
        <f>IF('(2-2) 재직자 명부'!M379="",1,'(2-2) 재직자 명부'!M379)</f>
        <v>1</v>
      </c>
      <c r="M384" s="355" t="str">
        <f>IF('(2-2) 재직자 명부'!J379="","",LEFT('(2-2) 재직자 명부'!J379,4)&amp;"-"&amp;MID('(2-2) 재직자 명부'!J379,5,2)&amp;"-"&amp;RIGHT('(2-2) 재직자 명부'!J379,2))</f>
        <v/>
      </c>
      <c r="N384" s="333" t="e">
        <f t="shared" si="60"/>
        <v>#VALUE!</v>
      </c>
      <c r="O384" s="362" t="e">
        <f t="shared" si="61"/>
        <v>#VALUE!</v>
      </c>
      <c r="P384" s="362" t="str">
        <f t="shared" si="56"/>
        <v/>
      </c>
      <c r="Q384" s="333" t="e">
        <f t="shared" si="62"/>
        <v>#VALUE!</v>
      </c>
      <c r="R384" s="333" t="e">
        <f t="shared" si="63"/>
        <v>#VALUE!</v>
      </c>
      <c r="S384" s="365" t="e">
        <f t="shared" si="64"/>
        <v>#VALUE!</v>
      </c>
      <c r="T384" s="333" t="e">
        <f t="shared" si="65"/>
        <v>#VALUE!</v>
      </c>
      <c r="U384" s="366" t="e">
        <f t="shared" si="57"/>
        <v>#VALUE!</v>
      </c>
      <c r="V384" s="334" t="e">
        <f t="shared" si="66"/>
        <v>#VALUE!</v>
      </c>
      <c r="W384" s="358" t="e">
        <f t="shared" si="58"/>
        <v>#VALUE!</v>
      </c>
      <c r="X384" s="358" t="e">
        <f t="shared" si="59"/>
        <v>#VALUE!</v>
      </c>
    </row>
    <row r="385" spans="3:24">
      <c r="C385" s="360">
        <f>'(2-2) 재직자 명부'!B380</f>
        <v>0</v>
      </c>
      <c r="D385" s="297">
        <f>'(2-2) 재직자 명부'!C380</f>
        <v>0</v>
      </c>
      <c r="E385" s="297">
        <f>'(2-2) 재직자 명부'!D380</f>
        <v>0</v>
      </c>
      <c r="F385" s="353">
        <f>'(2-2) 재직자 명부'!E380</f>
        <v>0</v>
      </c>
      <c r="G385" s="354">
        <f>'(2-2) 재직자 명부'!F380</f>
        <v>0</v>
      </c>
      <c r="H385" s="354">
        <f>'(2-2) 재직자 명부'!G380</f>
        <v>0</v>
      </c>
      <c r="I385" s="355">
        <f>'(2-2) 재직자 명부'!H380</f>
        <v>0</v>
      </c>
      <c r="J385" s="356">
        <f>'(2-2) 재직자 명부'!I380</f>
        <v>0</v>
      </c>
      <c r="K385" s="353">
        <f>'(2-2) 재직자 명부'!J380</f>
        <v>0</v>
      </c>
      <c r="L385" s="357">
        <f>IF('(2-2) 재직자 명부'!M380="",1,'(2-2) 재직자 명부'!M380)</f>
        <v>1</v>
      </c>
      <c r="M385" s="355" t="str">
        <f>IF('(2-2) 재직자 명부'!J380="","",LEFT('(2-2) 재직자 명부'!J380,4)&amp;"-"&amp;MID('(2-2) 재직자 명부'!J380,5,2)&amp;"-"&amp;RIGHT('(2-2) 재직자 명부'!J380,2))</f>
        <v/>
      </c>
      <c r="N385" s="333" t="e">
        <f t="shared" si="60"/>
        <v>#VALUE!</v>
      </c>
      <c r="O385" s="362" t="e">
        <f t="shared" si="61"/>
        <v>#VALUE!</v>
      </c>
      <c r="P385" s="362" t="str">
        <f t="shared" si="56"/>
        <v/>
      </c>
      <c r="Q385" s="333" t="e">
        <f t="shared" si="62"/>
        <v>#VALUE!</v>
      </c>
      <c r="R385" s="333" t="e">
        <f t="shared" si="63"/>
        <v>#VALUE!</v>
      </c>
      <c r="S385" s="365" t="e">
        <f t="shared" si="64"/>
        <v>#VALUE!</v>
      </c>
      <c r="T385" s="333" t="e">
        <f t="shared" si="65"/>
        <v>#VALUE!</v>
      </c>
      <c r="U385" s="366" t="e">
        <f t="shared" si="57"/>
        <v>#VALUE!</v>
      </c>
      <c r="V385" s="334" t="e">
        <f t="shared" si="66"/>
        <v>#VALUE!</v>
      </c>
      <c r="W385" s="358" t="e">
        <f t="shared" si="58"/>
        <v>#VALUE!</v>
      </c>
      <c r="X385" s="358" t="e">
        <f t="shared" si="59"/>
        <v>#VALUE!</v>
      </c>
    </row>
    <row r="386" spans="3:24">
      <c r="C386" s="360">
        <f>'(2-2) 재직자 명부'!B381</f>
        <v>0</v>
      </c>
      <c r="D386" s="297">
        <f>'(2-2) 재직자 명부'!C381</f>
        <v>0</v>
      </c>
      <c r="E386" s="297">
        <f>'(2-2) 재직자 명부'!D381</f>
        <v>0</v>
      </c>
      <c r="F386" s="353">
        <f>'(2-2) 재직자 명부'!E381</f>
        <v>0</v>
      </c>
      <c r="G386" s="354">
        <f>'(2-2) 재직자 명부'!F381</f>
        <v>0</v>
      </c>
      <c r="H386" s="354">
        <f>'(2-2) 재직자 명부'!G381</f>
        <v>0</v>
      </c>
      <c r="I386" s="355">
        <f>'(2-2) 재직자 명부'!H381</f>
        <v>0</v>
      </c>
      <c r="J386" s="356">
        <f>'(2-2) 재직자 명부'!I381</f>
        <v>0</v>
      </c>
      <c r="K386" s="353">
        <f>'(2-2) 재직자 명부'!J381</f>
        <v>0</v>
      </c>
      <c r="L386" s="357">
        <f>IF('(2-2) 재직자 명부'!M381="",1,'(2-2) 재직자 명부'!M381)</f>
        <v>1</v>
      </c>
      <c r="M386" s="355" t="str">
        <f>IF('(2-2) 재직자 명부'!J381="","",LEFT('(2-2) 재직자 명부'!J381,4)&amp;"-"&amp;MID('(2-2) 재직자 명부'!J381,5,2)&amp;"-"&amp;RIGHT('(2-2) 재직자 명부'!J381,2))</f>
        <v/>
      </c>
      <c r="N386" s="333" t="e">
        <f t="shared" si="60"/>
        <v>#VALUE!</v>
      </c>
      <c r="O386" s="362" t="e">
        <f t="shared" si="61"/>
        <v>#VALUE!</v>
      </c>
      <c r="P386" s="362" t="str">
        <f t="shared" si="56"/>
        <v/>
      </c>
      <c r="Q386" s="333" t="e">
        <f t="shared" si="62"/>
        <v>#VALUE!</v>
      </c>
      <c r="R386" s="333" t="e">
        <f t="shared" si="63"/>
        <v>#VALUE!</v>
      </c>
      <c r="S386" s="365" t="e">
        <f t="shared" si="64"/>
        <v>#VALUE!</v>
      </c>
      <c r="T386" s="333" t="e">
        <f t="shared" si="65"/>
        <v>#VALUE!</v>
      </c>
      <c r="U386" s="366" t="e">
        <f t="shared" si="57"/>
        <v>#VALUE!</v>
      </c>
      <c r="V386" s="334" t="e">
        <f t="shared" si="66"/>
        <v>#VALUE!</v>
      </c>
      <c r="W386" s="358" t="e">
        <f t="shared" si="58"/>
        <v>#VALUE!</v>
      </c>
      <c r="X386" s="358" t="e">
        <f t="shared" si="59"/>
        <v>#VALUE!</v>
      </c>
    </row>
    <row r="387" spans="3:24">
      <c r="C387" s="360">
        <f>'(2-2) 재직자 명부'!B382</f>
        <v>0</v>
      </c>
      <c r="D387" s="297">
        <f>'(2-2) 재직자 명부'!C382</f>
        <v>0</v>
      </c>
      <c r="E387" s="297">
        <f>'(2-2) 재직자 명부'!D382</f>
        <v>0</v>
      </c>
      <c r="F387" s="353">
        <f>'(2-2) 재직자 명부'!E382</f>
        <v>0</v>
      </c>
      <c r="G387" s="354">
        <f>'(2-2) 재직자 명부'!F382</f>
        <v>0</v>
      </c>
      <c r="H387" s="354">
        <f>'(2-2) 재직자 명부'!G382</f>
        <v>0</v>
      </c>
      <c r="I387" s="355">
        <f>'(2-2) 재직자 명부'!H382</f>
        <v>0</v>
      </c>
      <c r="J387" s="356">
        <f>'(2-2) 재직자 명부'!I382</f>
        <v>0</v>
      </c>
      <c r="K387" s="353">
        <f>'(2-2) 재직자 명부'!J382</f>
        <v>0</v>
      </c>
      <c r="L387" s="357">
        <f>IF('(2-2) 재직자 명부'!M382="",1,'(2-2) 재직자 명부'!M382)</f>
        <v>1</v>
      </c>
      <c r="M387" s="355" t="str">
        <f>IF('(2-2) 재직자 명부'!J382="","",LEFT('(2-2) 재직자 명부'!J382,4)&amp;"-"&amp;MID('(2-2) 재직자 명부'!J382,5,2)&amp;"-"&amp;RIGHT('(2-2) 재직자 명부'!J382,2))</f>
        <v/>
      </c>
      <c r="N387" s="333" t="e">
        <f t="shared" si="60"/>
        <v>#VALUE!</v>
      </c>
      <c r="O387" s="362" t="e">
        <f t="shared" si="61"/>
        <v>#VALUE!</v>
      </c>
      <c r="P387" s="362" t="str">
        <f t="shared" si="56"/>
        <v/>
      </c>
      <c r="Q387" s="333" t="e">
        <f t="shared" si="62"/>
        <v>#VALUE!</v>
      </c>
      <c r="R387" s="333" t="e">
        <f t="shared" si="63"/>
        <v>#VALUE!</v>
      </c>
      <c r="S387" s="365" t="e">
        <f t="shared" si="64"/>
        <v>#VALUE!</v>
      </c>
      <c r="T387" s="333" t="e">
        <f t="shared" si="65"/>
        <v>#VALUE!</v>
      </c>
      <c r="U387" s="366" t="e">
        <f t="shared" si="57"/>
        <v>#VALUE!</v>
      </c>
      <c r="V387" s="334" t="e">
        <f t="shared" si="66"/>
        <v>#VALUE!</v>
      </c>
      <c r="W387" s="358" t="e">
        <f t="shared" si="58"/>
        <v>#VALUE!</v>
      </c>
      <c r="X387" s="358" t="e">
        <f t="shared" si="59"/>
        <v>#VALUE!</v>
      </c>
    </row>
    <row r="388" spans="3:24">
      <c r="C388" s="360">
        <f>'(2-2) 재직자 명부'!B383</f>
        <v>0</v>
      </c>
      <c r="D388" s="297">
        <f>'(2-2) 재직자 명부'!C383</f>
        <v>0</v>
      </c>
      <c r="E388" s="297">
        <f>'(2-2) 재직자 명부'!D383</f>
        <v>0</v>
      </c>
      <c r="F388" s="353">
        <f>'(2-2) 재직자 명부'!E383</f>
        <v>0</v>
      </c>
      <c r="G388" s="354">
        <f>'(2-2) 재직자 명부'!F383</f>
        <v>0</v>
      </c>
      <c r="H388" s="354">
        <f>'(2-2) 재직자 명부'!G383</f>
        <v>0</v>
      </c>
      <c r="I388" s="355">
        <f>'(2-2) 재직자 명부'!H383</f>
        <v>0</v>
      </c>
      <c r="J388" s="356">
        <f>'(2-2) 재직자 명부'!I383</f>
        <v>0</v>
      </c>
      <c r="K388" s="353">
        <f>'(2-2) 재직자 명부'!J383</f>
        <v>0</v>
      </c>
      <c r="L388" s="357">
        <f>IF('(2-2) 재직자 명부'!M383="",1,'(2-2) 재직자 명부'!M383)</f>
        <v>1</v>
      </c>
      <c r="M388" s="355" t="str">
        <f>IF('(2-2) 재직자 명부'!J383="","",LEFT('(2-2) 재직자 명부'!J383,4)&amp;"-"&amp;MID('(2-2) 재직자 명부'!J383,5,2)&amp;"-"&amp;RIGHT('(2-2) 재직자 명부'!J383,2))</f>
        <v/>
      </c>
      <c r="N388" s="333" t="e">
        <f t="shared" si="60"/>
        <v>#VALUE!</v>
      </c>
      <c r="O388" s="362" t="e">
        <f t="shared" si="61"/>
        <v>#VALUE!</v>
      </c>
      <c r="P388" s="362" t="str">
        <f t="shared" si="56"/>
        <v/>
      </c>
      <c r="Q388" s="333" t="e">
        <f t="shared" si="62"/>
        <v>#VALUE!</v>
      </c>
      <c r="R388" s="333" t="e">
        <f t="shared" si="63"/>
        <v>#VALUE!</v>
      </c>
      <c r="S388" s="365" t="e">
        <f t="shared" si="64"/>
        <v>#VALUE!</v>
      </c>
      <c r="T388" s="333" t="e">
        <f t="shared" si="65"/>
        <v>#VALUE!</v>
      </c>
      <c r="U388" s="366" t="e">
        <f t="shared" si="57"/>
        <v>#VALUE!</v>
      </c>
      <c r="V388" s="334" t="e">
        <f t="shared" si="66"/>
        <v>#VALUE!</v>
      </c>
      <c r="W388" s="358" t="e">
        <f t="shared" si="58"/>
        <v>#VALUE!</v>
      </c>
      <c r="X388" s="358" t="e">
        <f t="shared" si="59"/>
        <v>#VALUE!</v>
      </c>
    </row>
    <row r="389" spans="3:24">
      <c r="C389" s="360">
        <f>'(2-2) 재직자 명부'!B384</f>
        <v>0</v>
      </c>
      <c r="D389" s="297">
        <f>'(2-2) 재직자 명부'!C384</f>
        <v>0</v>
      </c>
      <c r="E389" s="297">
        <f>'(2-2) 재직자 명부'!D384</f>
        <v>0</v>
      </c>
      <c r="F389" s="353">
        <f>'(2-2) 재직자 명부'!E384</f>
        <v>0</v>
      </c>
      <c r="G389" s="354">
        <f>'(2-2) 재직자 명부'!F384</f>
        <v>0</v>
      </c>
      <c r="H389" s="354">
        <f>'(2-2) 재직자 명부'!G384</f>
        <v>0</v>
      </c>
      <c r="I389" s="355">
        <f>'(2-2) 재직자 명부'!H384</f>
        <v>0</v>
      </c>
      <c r="J389" s="356">
        <f>'(2-2) 재직자 명부'!I384</f>
        <v>0</v>
      </c>
      <c r="K389" s="353">
        <f>'(2-2) 재직자 명부'!J384</f>
        <v>0</v>
      </c>
      <c r="L389" s="357">
        <f>IF('(2-2) 재직자 명부'!M384="",1,'(2-2) 재직자 명부'!M384)</f>
        <v>1</v>
      </c>
      <c r="M389" s="355" t="str">
        <f>IF('(2-2) 재직자 명부'!J384="","",LEFT('(2-2) 재직자 명부'!J384,4)&amp;"-"&amp;MID('(2-2) 재직자 명부'!J384,5,2)&amp;"-"&amp;RIGHT('(2-2) 재직자 명부'!J384,2))</f>
        <v/>
      </c>
      <c r="N389" s="333" t="e">
        <f t="shared" si="60"/>
        <v>#VALUE!</v>
      </c>
      <c r="O389" s="362" t="e">
        <f t="shared" si="61"/>
        <v>#VALUE!</v>
      </c>
      <c r="P389" s="362" t="str">
        <f t="shared" si="56"/>
        <v/>
      </c>
      <c r="Q389" s="333" t="e">
        <f t="shared" si="62"/>
        <v>#VALUE!</v>
      </c>
      <c r="R389" s="333" t="e">
        <f t="shared" si="63"/>
        <v>#VALUE!</v>
      </c>
      <c r="S389" s="365" t="e">
        <f t="shared" si="64"/>
        <v>#VALUE!</v>
      </c>
      <c r="T389" s="333" t="e">
        <f t="shared" si="65"/>
        <v>#VALUE!</v>
      </c>
      <c r="U389" s="366" t="e">
        <f t="shared" si="57"/>
        <v>#VALUE!</v>
      </c>
      <c r="V389" s="334" t="e">
        <f t="shared" si="66"/>
        <v>#VALUE!</v>
      </c>
      <c r="W389" s="358" t="e">
        <f t="shared" si="58"/>
        <v>#VALUE!</v>
      </c>
      <c r="X389" s="358" t="e">
        <f t="shared" si="59"/>
        <v>#VALUE!</v>
      </c>
    </row>
    <row r="390" spans="3:24">
      <c r="C390" s="360">
        <f>'(2-2) 재직자 명부'!B385</f>
        <v>0</v>
      </c>
      <c r="D390" s="297">
        <f>'(2-2) 재직자 명부'!C385</f>
        <v>0</v>
      </c>
      <c r="E390" s="297">
        <f>'(2-2) 재직자 명부'!D385</f>
        <v>0</v>
      </c>
      <c r="F390" s="353">
        <f>'(2-2) 재직자 명부'!E385</f>
        <v>0</v>
      </c>
      <c r="G390" s="354">
        <f>'(2-2) 재직자 명부'!F385</f>
        <v>0</v>
      </c>
      <c r="H390" s="354">
        <f>'(2-2) 재직자 명부'!G385</f>
        <v>0</v>
      </c>
      <c r="I390" s="355">
        <f>'(2-2) 재직자 명부'!H385</f>
        <v>0</v>
      </c>
      <c r="J390" s="356">
        <f>'(2-2) 재직자 명부'!I385</f>
        <v>0</v>
      </c>
      <c r="K390" s="353">
        <f>'(2-2) 재직자 명부'!J385</f>
        <v>0</v>
      </c>
      <c r="L390" s="357">
        <f>IF('(2-2) 재직자 명부'!M385="",1,'(2-2) 재직자 명부'!M385)</f>
        <v>1</v>
      </c>
      <c r="M390" s="355" t="str">
        <f>IF('(2-2) 재직자 명부'!J385="","",LEFT('(2-2) 재직자 명부'!J385,4)&amp;"-"&amp;MID('(2-2) 재직자 명부'!J385,5,2)&amp;"-"&amp;RIGHT('(2-2) 재직자 명부'!J385,2))</f>
        <v/>
      </c>
      <c r="N390" s="333" t="e">
        <f t="shared" si="60"/>
        <v>#VALUE!</v>
      </c>
      <c r="O390" s="362" t="e">
        <f t="shared" si="61"/>
        <v>#VALUE!</v>
      </c>
      <c r="P390" s="362" t="str">
        <f t="shared" si="56"/>
        <v/>
      </c>
      <c r="Q390" s="333" t="e">
        <f t="shared" si="62"/>
        <v>#VALUE!</v>
      </c>
      <c r="R390" s="333" t="e">
        <f t="shared" si="63"/>
        <v>#VALUE!</v>
      </c>
      <c r="S390" s="365" t="e">
        <f t="shared" si="64"/>
        <v>#VALUE!</v>
      </c>
      <c r="T390" s="333" t="e">
        <f t="shared" si="65"/>
        <v>#VALUE!</v>
      </c>
      <c r="U390" s="366" t="e">
        <f t="shared" si="57"/>
        <v>#VALUE!</v>
      </c>
      <c r="V390" s="334" t="e">
        <f t="shared" si="66"/>
        <v>#VALUE!</v>
      </c>
      <c r="W390" s="358" t="e">
        <f t="shared" si="58"/>
        <v>#VALUE!</v>
      </c>
      <c r="X390" s="358" t="e">
        <f t="shared" si="59"/>
        <v>#VALUE!</v>
      </c>
    </row>
    <row r="391" spans="3:24">
      <c r="C391" s="360">
        <f>'(2-2) 재직자 명부'!B386</f>
        <v>0</v>
      </c>
      <c r="D391" s="297">
        <f>'(2-2) 재직자 명부'!C386</f>
        <v>0</v>
      </c>
      <c r="E391" s="297">
        <f>'(2-2) 재직자 명부'!D386</f>
        <v>0</v>
      </c>
      <c r="F391" s="353">
        <f>'(2-2) 재직자 명부'!E386</f>
        <v>0</v>
      </c>
      <c r="G391" s="354">
        <f>'(2-2) 재직자 명부'!F386</f>
        <v>0</v>
      </c>
      <c r="H391" s="354">
        <f>'(2-2) 재직자 명부'!G386</f>
        <v>0</v>
      </c>
      <c r="I391" s="355">
        <f>'(2-2) 재직자 명부'!H386</f>
        <v>0</v>
      </c>
      <c r="J391" s="356">
        <f>'(2-2) 재직자 명부'!I386</f>
        <v>0</v>
      </c>
      <c r="K391" s="353">
        <f>'(2-2) 재직자 명부'!J386</f>
        <v>0</v>
      </c>
      <c r="L391" s="357">
        <f>IF('(2-2) 재직자 명부'!M386="",1,'(2-2) 재직자 명부'!M386)</f>
        <v>1</v>
      </c>
      <c r="M391" s="355" t="str">
        <f>IF('(2-2) 재직자 명부'!J386="","",LEFT('(2-2) 재직자 명부'!J386,4)&amp;"-"&amp;MID('(2-2) 재직자 명부'!J386,5,2)&amp;"-"&amp;RIGHT('(2-2) 재직자 명부'!J386,2))</f>
        <v/>
      </c>
      <c r="N391" s="333" t="e">
        <f t="shared" si="60"/>
        <v>#VALUE!</v>
      </c>
      <c r="O391" s="362" t="e">
        <f t="shared" si="61"/>
        <v>#VALUE!</v>
      </c>
      <c r="P391" s="362" t="str">
        <f t="shared" si="56"/>
        <v/>
      </c>
      <c r="Q391" s="333" t="e">
        <f t="shared" si="62"/>
        <v>#VALUE!</v>
      </c>
      <c r="R391" s="333" t="e">
        <f t="shared" si="63"/>
        <v>#VALUE!</v>
      </c>
      <c r="S391" s="365" t="e">
        <f t="shared" si="64"/>
        <v>#VALUE!</v>
      </c>
      <c r="T391" s="333" t="e">
        <f t="shared" si="65"/>
        <v>#VALUE!</v>
      </c>
      <c r="U391" s="366" t="e">
        <f t="shared" si="57"/>
        <v>#VALUE!</v>
      </c>
      <c r="V391" s="334" t="e">
        <f t="shared" si="66"/>
        <v>#VALUE!</v>
      </c>
      <c r="W391" s="358" t="e">
        <f t="shared" si="58"/>
        <v>#VALUE!</v>
      </c>
      <c r="X391" s="358" t="e">
        <f t="shared" si="59"/>
        <v>#VALUE!</v>
      </c>
    </row>
    <row r="392" spans="3:24">
      <c r="C392" s="360">
        <f>'(2-2) 재직자 명부'!B387</f>
        <v>0</v>
      </c>
      <c r="D392" s="297">
        <f>'(2-2) 재직자 명부'!C387</f>
        <v>0</v>
      </c>
      <c r="E392" s="297">
        <f>'(2-2) 재직자 명부'!D387</f>
        <v>0</v>
      </c>
      <c r="F392" s="353">
        <f>'(2-2) 재직자 명부'!E387</f>
        <v>0</v>
      </c>
      <c r="G392" s="354">
        <f>'(2-2) 재직자 명부'!F387</f>
        <v>0</v>
      </c>
      <c r="H392" s="354">
        <f>'(2-2) 재직자 명부'!G387</f>
        <v>0</v>
      </c>
      <c r="I392" s="355">
        <f>'(2-2) 재직자 명부'!H387</f>
        <v>0</v>
      </c>
      <c r="J392" s="356">
        <f>'(2-2) 재직자 명부'!I387</f>
        <v>0</v>
      </c>
      <c r="K392" s="353">
        <f>'(2-2) 재직자 명부'!J387</f>
        <v>0</v>
      </c>
      <c r="L392" s="357">
        <f>IF('(2-2) 재직자 명부'!M387="",1,'(2-2) 재직자 명부'!M387)</f>
        <v>1</v>
      </c>
      <c r="M392" s="355" t="str">
        <f>IF('(2-2) 재직자 명부'!J387="","",LEFT('(2-2) 재직자 명부'!J387,4)&amp;"-"&amp;MID('(2-2) 재직자 명부'!J387,5,2)&amp;"-"&amp;RIGHT('(2-2) 재직자 명부'!J387,2))</f>
        <v/>
      </c>
      <c r="N392" s="333" t="e">
        <f t="shared" si="60"/>
        <v>#VALUE!</v>
      </c>
      <c r="O392" s="362" t="e">
        <f t="shared" si="61"/>
        <v>#VALUE!</v>
      </c>
      <c r="P392" s="362" t="str">
        <f t="shared" ref="P392:P416" si="67">IF(K392=0,"",((LEFT($C$2,4)+(DATE(FALSE,MID($C$2,5,2),RIGHT($C$2,2)))/366)-((LEFT(K392,4)+(DATE(FALSE,MID(K392,5,2),RIGHT(K392,2)))/366))))</f>
        <v/>
      </c>
      <c r="Q392" s="333" t="e">
        <f t="shared" si="62"/>
        <v>#VALUE!</v>
      </c>
      <c r="R392" s="333" t="e">
        <f t="shared" si="63"/>
        <v>#VALUE!</v>
      </c>
      <c r="S392" s="365" t="e">
        <f t="shared" si="64"/>
        <v>#VALUE!</v>
      </c>
      <c r="T392" s="333" t="e">
        <f t="shared" si="65"/>
        <v>#VALUE!</v>
      </c>
      <c r="U392" s="366" t="e">
        <f t="shared" ref="U392:U416" si="68">IF(AND(J392&lt;3,LEFT(F392,4)="2015"),"-",IF(ABS(S392/H392)&gt;0.1,"e","-"))</f>
        <v>#VALUE!</v>
      </c>
      <c r="V392" s="334" t="e">
        <f t="shared" si="66"/>
        <v>#VALUE!</v>
      </c>
      <c r="W392" s="358" t="e">
        <f t="shared" ref="W392:W416" si="69">IF(U392="e",C392,"")</f>
        <v>#VALUE!</v>
      </c>
      <c r="X392" s="358" t="e">
        <f t="shared" ref="X392:X416" si="70">IF(V392="e",C392,"")</f>
        <v>#VALUE!</v>
      </c>
    </row>
    <row r="393" spans="3:24">
      <c r="C393" s="360">
        <f>'(2-2) 재직자 명부'!B388</f>
        <v>0</v>
      </c>
      <c r="D393" s="297">
        <f>'(2-2) 재직자 명부'!C388</f>
        <v>0</v>
      </c>
      <c r="E393" s="297">
        <f>'(2-2) 재직자 명부'!D388</f>
        <v>0</v>
      </c>
      <c r="F393" s="353">
        <f>'(2-2) 재직자 명부'!E388</f>
        <v>0</v>
      </c>
      <c r="G393" s="354">
        <f>'(2-2) 재직자 명부'!F388</f>
        <v>0</v>
      </c>
      <c r="H393" s="354">
        <f>'(2-2) 재직자 명부'!G388</f>
        <v>0</v>
      </c>
      <c r="I393" s="355">
        <f>'(2-2) 재직자 명부'!H388</f>
        <v>0</v>
      </c>
      <c r="J393" s="356">
        <f>'(2-2) 재직자 명부'!I388</f>
        <v>0</v>
      </c>
      <c r="K393" s="353">
        <f>'(2-2) 재직자 명부'!J388</f>
        <v>0</v>
      </c>
      <c r="L393" s="357">
        <f>IF('(2-2) 재직자 명부'!M388="",1,'(2-2) 재직자 명부'!M388)</f>
        <v>1</v>
      </c>
      <c r="M393" s="355" t="str">
        <f>IF('(2-2) 재직자 명부'!J388="","",LEFT('(2-2) 재직자 명부'!J388,4)&amp;"-"&amp;MID('(2-2) 재직자 명부'!J388,5,2)&amp;"-"&amp;RIGHT('(2-2) 재직자 명부'!J388,2))</f>
        <v/>
      </c>
      <c r="N393" s="333" t="e">
        <f t="shared" ref="N393:N416" si="71">ROUNDDOWN(((LEFT($C$2,4)+(DATE(FALSE,MID($C$2,5,2),RIGHT($C$2,2))-1)/366)-((LEFT(D393,4)+(DATE(FALSE,MID(D393,5,2),RIGHT(D393,2))-1)/366))),0)</f>
        <v>#VALUE!</v>
      </c>
      <c r="O393" s="362" t="e">
        <f t="shared" ref="O393:O416" si="72">((LEFT($C$2,4)+(DATE(FALSE,MID($C$2,5,2),RIGHT($C$2,2)))/366)-((LEFT(F393,4)+(DATE(FALSE,MID(F393,5,2),RIGHT(F393,2))-1)/366)))</f>
        <v>#VALUE!</v>
      </c>
      <c r="P393" s="362" t="str">
        <f t="shared" si="67"/>
        <v/>
      </c>
      <c r="Q393" s="333" t="e">
        <f t="shared" ref="Q393:Q416" si="73">IF(K393=0,O393*G393,G393*P393)*L393</f>
        <v>#VALUE!</v>
      </c>
      <c r="R393" s="333" t="e">
        <f t="shared" ref="R393:R416" si="74">IF(K393=0,(O393+1)*G393,G393*(P393+1))*L393</f>
        <v>#VALUE!</v>
      </c>
      <c r="S393" s="365" t="e">
        <f t="shared" ref="S393:S416" si="75">H393-Q393</f>
        <v>#VALUE!</v>
      </c>
      <c r="T393" s="333" t="e">
        <f t="shared" ref="T393:T416" si="76">I393-R393</f>
        <v>#VALUE!</v>
      </c>
      <c r="U393" s="366" t="e">
        <f t="shared" si="68"/>
        <v>#VALUE!</v>
      </c>
      <c r="V393" s="334" t="e">
        <f t="shared" ref="V393:V416" si="77">IF(OR(J393&gt;2,N393&gt;$C$3),IF(ABS(T393/I393)&gt;0.1,"e","-"),"-")</f>
        <v>#VALUE!</v>
      </c>
      <c r="W393" s="358" t="e">
        <f t="shared" si="69"/>
        <v>#VALUE!</v>
      </c>
      <c r="X393" s="358" t="e">
        <f t="shared" si="70"/>
        <v>#VALUE!</v>
      </c>
    </row>
    <row r="394" spans="3:24">
      <c r="C394" s="360">
        <f>'(2-2) 재직자 명부'!B389</f>
        <v>0</v>
      </c>
      <c r="D394" s="297">
        <f>'(2-2) 재직자 명부'!C389</f>
        <v>0</v>
      </c>
      <c r="E394" s="297">
        <f>'(2-2) 재직자 명부'!D389</f>
        <v>0</v>
      </c>
      <c r="F394" s="353">
        <f>'(2-2) 재직자 명부'!E389</f>
        <v>0</v>
      </c>
      <c r="G394" s="354">
        <f>'(2-2) 재직자 명부'!F389</f>
        <v>0</v>
      </c>
      <c r="H394" s="354">
        <f>'(2-2) 재직자 명부'!G389</f>
        <v>0</v>
      </c>
      <c r="I394" s="355">
        <f>'(2-2) 재직자 명부'!H389</f>
        <v>0</v>
      </c>
      <c r="J394" s="356">
        <f>'(2-2) 재직자 명부'!I389</f>
        <v>0</v>
      </c>
      <c r="K394" s="353">
        <f>'(2-2) 재직자 명부'!J389</f>
        <v>0</v>
      </c>
      <c r="L394" s="357">
        <f>IF('(2-2) 재직자 명부'!M389="",1,'(2-2) 재직자 명부'!M389)</f>
        <v>1</v>
      </c>
      <c r="M394" s="355" t="str">
        <f>IF('(2-2) 재직자 명부'!J389="","",LEFT('(2-2) 재직자 명부'!J389,4)&amp;"-"&amp;MID('(2-2) 재직자 명부'!J389,5,2)&amp;"-"&amp;RIGHT('(2-2) 재직자 명부'!J389,2))</f>
        <v/>
      </c>
      <c r="N394" s="333" t="e">
        <f t="shared" si="71"/>
        <v>#VALUE!</v>
      </c>
      <c r="O394" s="362" t="e">
        <f t="shared" si="72"/>
        <v>#VALUE!</v>
      </c>
      <c r="P394" s="362" t="str">
        <f t="shared" si="67"/>
        <v/>
      </c>
      <c r="Q394" s="333" t="e">
        <f t="shared" si="73"/>
        <v>#VALUE!</v>
      </c>
      <c r="R394" s="333" t="e">
        <f t="shared" si="74"/>
        <v>#VALUE!</v>
      </c>
      <c r="S394" s="365" t="e">
        <f t="shared" si="75"/>
        <v>#VALUE!</v>
      </c>
      <c r="T394" s="333" t="e">
        <f t="shared" si="76"/>
        <v>#VALUE!</v>
      </c>
      <c r="U394" s="366" t="e">
        <f t="shared" si="68"/>
        <v>#VALUE!</v>
      </c>
      <c r="V394" s="334" t="e">
        <f t="shared" si="77"/>
        <v>#VALUE!</v>
      </c>
      <c r="W394" s="358" t="e">
        <f t="shared" si="69"/>
        <v>#VALUE!</v>
      </c>
      <c r="X394" s="358" t="e">
        <f t="shared" si="70"/>
        <v>#VALUE!</v>
      </c>
    </row>
    <row r="395" spans="3:24">
      <c r="C395" s="360">
        <f>'(2-2) 재직자 명부'!B390</f>
        <v>0</v>
      </c>
      <c r="D395" s="297">
        <f>'(2-2) 재직자 명부'!C390</f>
        <v>0</v>
      </c>
      <c r="E395" s="297">
        <f>'(2-2) 재직자 명부'!D390</f>
        <v>0</v>
      </c>
      <c r="F395" s="353">
        <f>'(2-2) 재직자 명부'!E390</f>
        <v>0</v>
      </c>
      <c r="G395" s="354">
        <f>'(2-2) 재직자 명부'!F390</f>
        <v>0</v>
      </c>
      <c r="H395" s="354">
        <f>'(2-2) 재직자 명부'!G390</f>
        <v>0</v>
      </c>
      <c r="I395" s="355">
        <f>'(2-2) 재직자 명부'!H390</f>
        <v>0</v>
      </c>
      <c r="J395" s="356">
        <f>'(2-2) 재직자 명부'!I390</f>
        <v>0</v>
      </c>
      <c r="K395" s="353">
        <f>'(2-2) 재직자 명부'!J390</f>
        <v>0</v>
      </c>
      <c r="L395" s="357">
        <f>IF('(2-2) 재직자 명부'!M390="",1,'(2-2) 재직자 명부'!M390)</f>
        <v>1</v>
      </c>
      <c r="M395" s="355" t="str">
        <f>IF('(2-2) 재직자 명부'!J390="","",LEFT('(2-2) 재직자 명부'!J390,4)&amp;"-"&amp;MID('(2-2) 재직자 명부'!J390,5,2)&amp;"-"&amp;RIGHT('(2-2) 재직자 명부'!J390,2))</f>
        <v/>
      </c>
      <c r="N395" s="333" t="e">
        <f t="shared" si="71"/>
        <v>#VALUE!</v>
      </c>
      <c r="O395" s="362" t="e">
        <f t="shared" si="72"/>
        <v>#VALUE!</v>
      </c>
      <c r="P395" s="362" t="str">
        <f t="shared" si="67"/>
        <v/>
      </c>
      <c r="Q395" s="333" t="e">
        <f t="shared" si="73"/>
        <v>#VALUE!</v>
      </c>
      <c r="R395" s="333" t="e">
        <f t="shared" si="74"/>
        <v>#VALUE!</v>
      </c>
      <c r="S395" s="365" t="e">
        <f t="shared" si="75"/>
        <v>#VALUE!</v>
      </c>
      <c r="T395" s="333" t="e">
        <f t="shared" si="76"/>
        <v>#VALUE!</v>
      </c>
      <c r="U395" s="366" t="e">
        <f t="shared" si="68"/>
        <v>#VALUE!</v>
      </c>
      <c r="V395" s="334" t="e">
        <f t="shared" si="77"/>
        <v>#VALUE!</v>
      </c>
      <c r="W395" s="358" t="e">
        <f t="shared" si="69"/>
        <v>#VALUE!</v>
      </c>
      <c r="X395" s="358" t="e">
        <f t="shared" si="70"/>
        <v>#VALUE!</v>
      </c>
    </row>
    <row r="396" spans="3:24">
      <c r="C396" s="360">
        <f>'(2-2) 재직자 명부'!B391</f>
        <v>0</v>
      </c>
      <c r="D396" s="297">
        <f>'(2-2) 재직자 명부'!C391</f>
        <v>0</v>
      </c>
      <c r="E396" s="297">
        <f>'(2-2) 재직자 명부'!D391</f>
        <v>0</v>
      </c>
      <c r="F396" s="353">
        <f>'(2-2) 재직자 명부'!E391</f>
        <v>0</v>
      </c>
      <c r="G396" s="354">
        <f>'(2-2) 재직자 명부'!F391</f>
        <v>0</v>
      </c>
      <c r="H396" s="354">
        <f>'(2-2) 재직자 명부'!G391</f>
        <v>0</v>
      </c>
      <c r="I396" s="355">
        <f>'(2-2) 재직자 명부'!H391</f>
        <v>0</v>
      </c>
      <c r="J396" s="356">
        <f>'(2-2) 재직자 명부'!I391</f>
        <v>0</v>
      </c>
      <c r="K396" s="353">
        <f>'(2-2) 재직자 명부'!J391</f>
        <v>0</v>
      </c>
      <c r="L396" s="357">
        <f>IF('(2-2) 재직자 명부'!M391="",1,'(2-2) 재직자 명부'!M391)</f>
        <v>1</v>
      </c>
      <c r="M396" s="355" t="str">
        <f>IF('(2-2) 재직자 명부'!J391="","",LEFT('(2-2) 재직자 명부'!J391,4)&amp;"-"&amp;MID('(2-2) 재직자 명부'!J391,5,2)&amp;"-"&amp;RIGHT('(2-2) 재직자 명부'!J391,2))</f>
        <v/>
      </c>
      <c r="N396" s="333" t="e">
        <f t="shared" si="71"/>
        <v>#VALUE!</v>
      </c>
      <c r="O396" s="362" t="e">
        <f t="shared" si="72"/>
        <v>#VALUE!</v>
      </c>
      <c r="P396" s="362" t="str">
        <f t="shared" si="67"/>
        <v/>
      </c>
      <c r="Q396" s="333" t="e">
        <f t="shared" si="73"/>
        <v>#VALUE!</v>
      </c>
      <c r="R396" s="333" t="e">
        <f t="shared" si="74"/>
        <v>#VALUE!</v>
      </c>
      <c r="S396" s="365" t="e">
        <f t="shared" si="75"/>
        <v>#VALUE!</v>
      </c>
      <c r="T396" s="333" t="e">
        <f t="shared" si="76"/>
        <v>#VALUE!</v>
      </c>
      <c r="U396" s="366" t="e">
        <f t="shared" si="68"/>
        <v>#VALUE!</v>
      </c>
      <c r="V396" s="334" t="e">
        <f t="shared" si="77"/>
        <v>#VALUE!</v>
      </c>
      <c r="W396" s="358" t="e">
        <f t="shared" si="69"/>
        <v>#VALUE!</v>
      </c>
      <c r="X396" s="358" t="e">
        <f t="shared" si="70"/>
        <v>#VALUE!</v>
      </c>
    </row>
    <row r="397" spans="3:24">
      <c r="C397" s="360">
        <f>'(2-2) 재직자 명부'!B392</f>
        <v>0</v>
      </c>
      <c r="D397" s="297">
        <f>'(2-2) 재직자 명부'!C392</f>
        <v>0</v>
      </c>
      <c r="E397" s="297">
        <f>'(2-2) 재직자 명부'!D392</f>
        <v>0</v>
      </c>
      <c r="F397" s="353">
        <f>'(2-2) 재직자 명부'!E392</f>
        <v>0</v>
      </c>
      <c r="G397" s="354">
        <f>'(2-2) 재직자 명부'!F392</f>
        <v>0</v>
      </c>
      <c r="H397" s="354">
        <f>'(2-2) 재직자 명부'!G392</f>
        <v>0</v>
      </c>
      <c r="I397" s="355">
        <f>'(2-2) 재직자 명부'!H392</f>
        <v>0</v>
      </c>
      <c r="J397" s="356">
        <f>'(2-2) 재직자 명부'!I392</f>
        <v>0</v>
      </c>
      <c r="K397" s="353">
        <f>'(2-2) 재직자 명부'!J392</f>
        <v>0</v>
      </c>
      <c r="L397" s="357">
        <f>IF('(2-2) 재직자 명부'!M392="",1,'(2-2) 재직자 명부'!M392)</f>
        <v>1</v>
      </c>
      <c r="M397" s="355" t="str">
        <f>IF('(2-2) 재직자 명부'!J392="","",LEFT('(2-2) 재직자 명부'!J392,4)&amp;"-"&amp;MID('(2-2) 재직자 명부'!J392,5,2)&amp;"-"&amp;RIGHT('(2-2) 재직자 명부'!J392,2))</f>
        <v/>
      </c>
      <c r="N397" s="333" t="e">
        <f t="shared" si="71"/>
        <v>#VALUE!</v>
      </c>
      <c r="O397" s="362" t="e">
        <f t="shared" si="72"/>
        <v>#VALUE!</v>
      </c>
      <c r="P397" s="362" t="str">
        <f t="shared" si="67"/>
        <v/>
      </c>
      <c r="Q397" s="333" t="e">
        <f t="shared" si="73"/>
        <v>#VALUE!</v>
      </c>
      <c r="R397" s="333" t="e">
        <f t="shared" si="74"/>
        <v>#VALUE!</v>
      </c>
      <c r="S397" s="365" t="e">
        <f t="shared" si="75"/>
        <v>#VALUE!</v>
      </c>
      <c r="T397" s="333" t="e">
        <f t="shared" si="76"/>
        <v>#VALUE!</v>
      </c>
      <c r="U397" s="366" t="e">
        <f t="shared" si="68"/>
        <v>#VALUE!</v>
      </c>
      <c r="V397" s="334" t="e">
        <f t="shared" si="77"/>
        <v>#VALUE!</v>
      </c>
      <c r="W397" s="358" t="e">
        <f t="shared" si="69"/>
        <v>#VALUE!</v>
      </c>
      <c r="X397" s="358" t="e">
        <f t="shared" si="70"/>
        <v>#VALUE!</v>
      </c>
    </row>
    <row r="398" spans="3:24">
      <c r="C398" s="360">
        <f>'(2-2) 재직자 명부'!B393</f>
        <v>0</v>
      </c>
      <c r="D398" s="297">
        <f>'(2-2) 재직자 명부'!C393</f>
        <v>0</v>
      </c>
      <c r="E398" s="297">
        <f>'(2-2) 재직자 명부'!D393</f>
        <v>0</v>
      </c>
      <c r="F398" s="353">
        <f>'(2-2) 재직자 명부'!E393</f>
        <v>0</v>
      </c>
      <c r="G398" s="354">
        <f>'(2-2) 재직자 명부'!F393</f>
        <v>0</v>
      </c>
      <c r="H398" s="354">
        <f>'(2-2) 재직자 명부'!G393</f>
        <v>0</v>
      </c>
      <c r="I398" s="355">
        <f>'(2-2) 재직자 명부'!H393</f>
        <v>0</v>
      </c>
      <c r="J398" s="356">
        <f>'(2-2) 재직자 명부'!I393</f>
        <v>0</v>
      </c>
      <c r="K398" s="353">
        <f>'(2-2) 재직자 명부'!J393</f>
        <v>0</v>
      </c>
      <c r="L398" s="357">
        <f>IF('(2-2) 재직자 명부'!M393="",1,'(2-2) 재직자 명부'!M393)</f>
        <v>1</v>
      </c>
      <c r="M398" s="355" t="str">
        <f>IF('(2-2) 재직자 명부'!J393="","",LEFT('(2-2) 재직자 명부'!J393,4)&amp;"-"&amp;MID('(2-2) 재직자 명부'!J393,5,2)&amp;"-"&amp;RIGHT('(2-2) 재직자 명부'!J393,2))</f>
        <v/>
      </c>
      <c r="N398" s="333" t="e">
        <f t="shared" si="71"/>
        <v>#VALUE!</v>
      </c>
      <c r="O398" s="362" t="e">
        <f t="shared" si="72"/>
        <v>#VALUE!</v>
      </c>
      <c r="P398" s="362" t="str">
        <f t="shared" si="67"/>
        <v/>
      </c>
      <c r="Q398" s="333" t="e">
        <f t="shared" si="73"/>
        <v>#VALUE!</v>
      </c>
      <c r="R398" s="333" t="e">
        <f t="shared" si="74"/>
        <v>#VALUE!</v>
      </c>
      <c r="S398" s="365" t="e">
        <f t="shared" si="75"/>
        <v>#VALUE!</v>
      </c>
      <c r="T398" s="333" t="e">
        <f t="shared" si="76"/>
        <v>#VALUE!</v>
      </c>
      <c r="U398" s="366" t="e">
        <f t="shared" si="68"/>
        <v>#VALUE!</v>
      </c>
      <c r="V398" s="334" t="e">
        <f t="shared" si="77"/>
        <v>#VALUE!</v>
      </c>
      <c r="W398" s="358" t="e">
        <f t="shared" si="69"/>
        <v>#VALUE!</v>
      </c>
      <c r="X398" s="358" t="e">
        <f t="shared" si="70"/>
        <v>#VALUE!</v>
      </c>
    </row>
    <row r="399" spans="3:24">
      <c r="C399" s="360">
        <f>'(2-2) 재직자 명부'!B394</f>
        <v>0</v>
      </c>
      <c r="D399" s="297">
        <f>'(2-2) 재직자 명부'!C394</f>
        <v>0</v>
      </c>
      <c r="E399" s="297">
        <f>'(2-2) 재직자 명부'!D394</f>
        <v>0</v>
      </c>
      <c r="F399" s="353">
        <f>'(2-2) 재직자 명부'!E394</f>
        <v>0</v>
      </c>
      <c r="G399" s="354">
        <f>'(2-2) 재직자 명부'!F394</f>
        <v>0</v>
      </c>
      <c r="H399" s="354">
        <f>'(2-2) 재직자 명부'!G394</f>
        <v>0</v>
      </c>
      <c r="I399" s="355">
        <f>'(2-2) 재직자 명부'!H394</f>
        <v>0</v>
      </c>
      <c r="J399" s="356">
        <f>'(2-2) 재직자 명부'!I394</f>
        <v>0</v>
      </c>
      <c r="K399" s="353">
        <f>'(2-2) 재직자 명부'!J394</f>
        <v>0</v>
      </c>
      <c r="L399" s="357">
        <f>IF('(2-2) 재직자 명부'!M394="",1,'(2-2) 재직자 명부'!M394)</f>
        <v>1</v>
      </c>
      <c r="M399" s="355" t="str">
        <f>IF('(2-2) 재직자 명부'!J394="","",LEFT('(2-2) 재직자 명부'!J394,4)&amp;"-"&amp;MID('(2-2) 재직자 명부'!J394,5,2)&amp;"-"&amp;RIGHT('(2-2) 재직자 명부'!J394,2))</f>
        <v/>
      </c>
      <c r="N399" s="333" t="e">
        <f t="shared" si="71"/>
        <v>#VALUE!</v>
      </c>
      <c r="O399" s="362" t="e">
        <f t="shared" si="72"/>
        <v>#VALUE!</v>
      </c>
      <c r="P399" s="362" t="str">
        <f t="shared" si="67"/>
        <v/>
      </c>
      <c r="Q399" s="333" t="e">
        <f t="shared" si="73"/>
        <v>#VALUE!</v>
      </c>
      <c r="R399" s="333" t="e">
        <f t="shared" si="74"/>
        <v>#VALUE!</v>
      </c>
      <c r="S399" s="365" t="e">
        <f t="shared" si="75"/>
        <v>#VALUE!</v>
      </c>
      <c r="T399" s="333" t="e">
        <f t="shared" si="76"/>
        <v>#VALUE!</v>
      </c>
      <c r="U399" s="366" t="e">
        <f t="shared" si="68"/>
        <v>#VALUE!</v>
      </c>
      <c r="V399" s="334" t="e">
        <f t="shared" si="77"/>
        <v>#VALUE!</v>
      </c>
      <c r="W399" s="358" t="e">
        <f t="shared" si="69"/>
        <v>#VALUE!</v>
      </c>
      <c r="X399" s="358" t="e">
        <f t="shared" si="70"/>
        <v>#VALUE!</v>
      </c>
    </row>
    <row r="400" spans="3:24">
      <c r="C400" s="360">
        <f>'(2-2) 재직자 명부'!B395</f>
        <v>0</v>
      </c>
      <c r="D400" s="297">
        <f>'(2-2) 재직자 명부'!C395</f>
        <v>0</v>
      </c>
      <c r="E400" s="297">
        <f>'(2-2) 재직자 명부'!D395</f>
        <v>0</v>
      </c>
      <c r="F400" s="353">
        <f>'(2-2) 재직자 명부'!E395</f>
        <v>0</v>
      </c>
      <c r="G400" s="354">
        <f>'(2-2) 재직자 명부'!F395</f>
        <v>0</v>
      </c>
      <c r="H400" s="354">
        <f>'(2-2) 재직자 명부'!G395</f>
        <v>0</v>
      </c>
      <c r="I400" s="355">
        <f>'(2-2) 재직자 명부'!H395</f>
        <v>0</v>
      </c>
      <c r="J400" s="356">
        <f>'(2-2) 재직자 명부'!I395</f>
        <v>0</v>
      </c>
      <c r="K400" s="353">
        <f>'(2-2) 재직자 명부'!J395</f>
        <v>0</v>
      </c>
      <c r="L400" s="357">
        <f>IF('(2-2) 재직자 명부'!M395="",1,'(2-2) 재직자 명부'!M395)</f>
        <v>1</v>
      </c>
      <c r="M400" s="355" t="str">
        <f>IF('(2-2) 재직자 명부'!J395="","",LEFT('(2-2) 재직자 명부'!J395,4)&amp;"-"&amp;MID('(2-2) 재직자 명부'!J395,5,2)&amp;"-"&amp;RIGHT('(2-2) 재직자 명부'!J395,2))</f>
        <v/>
      </c>
      <c r="N400" s="333" t="e">
        <f t="shared" si="71"/>
        <v>#VALUE!</v>
      </c>
      <c r="O400" s="362" t="e">
        <f t="shared" si="72"/>
        <v>#VALUE!</v>
      </c>
      <c r="P400" s="362" t="str">
        <f t="shared" si="67"/>
        <v/>
      </c>
      <c r="Q400" s="333" t="e">
        <f t="shared" si="73"/>
        <v>#VALUE!</v>
      </c>
      <c r="R400" s="333" t="e">
        <f t="shared" si="74"/>
        <v>#VALUE!</v>
      </c>
      <c r="S400" s="365" t="e">
        <f t="shared" si="75"/>
        <v>#VALUE!</v>
      </c>
      <c r="T400" s="333" t="e">
        <f t="shared" si="76"/>
        <v>#VALUE!</v>
      </c>
      <c r="U400" s="366" t="e">
        <f t="shared" si="68"/>
        <v>#VALUE!</v>
      </c>
      <c r="V400" s="334" t="e">
        <f t="shared" si="77"/>
        <v>#VALUE!</v>
      </c>
      <c r="W400" s="358" t="e">
        <f t="shared" si="69"/>
        <v>#VALUE!</v>
      </c>
      <c r="X400" s="358" t="e">
        <f t="shared" si="70"/>
        <v>#VALUE!</v>
      </c>
    </row>
    <row r="401" spans="3:24">
      <c r="C401" s="360">
        <f>'(2-2) 재직자 명부'!B396</f>
        <v>0</v>
      </c>
      <c r="D401" s="297">
        <f>'(2-2) 재직자 명부'!C396</f>
        <v>0</v>
      </c>
      <c r="E401" s="297">
        <f>'(2-2) 재직자 명부'!D396</f>
        <v>0</v>
      </c>
      <c r="F401" s="353">
        <f>'(2-2) 재직자 명부'!E396</f>
        <v>0</v>
      </c>
      <c r="G401" s="354">
        <f>'(2-2) 재직자 명부'!F396</f>
        <v>0</v>
      </c>
      <c r="H401" s="354">
        <f>'(2-2) 재직자 명부'!G396</f>
        <v>0</v>
      </c>
      <c r="I401" s="355">
        <f>'(2-2) 재직자 명부'!H396</f>
        <v>0</v>
      </c>
      <c r="J401" s="356">
        <f>'(2-2) 재직자 명부'!I396</f>
        <v>0</v>
      </c>
      <c r="K401" s="353">
        <f>'(2-2) 재직자 명부'!J396</f>
        <v>0</v>
      </c>
      <c r="L401" s="357">
        <f>IF('(2-2) 재직자 명부'!M396="",1,'(2-2) 재직자 명부'!M396)</f>
        <v>1</v>
      </c>
      <c r="M401" s="355" t="str">
        <f>IF('(2-2) 재직자 명부'!J396="","",LEFT('(2-2) 재직자 명부'!J396,4)&amp;"-"&amp;MID('(2-2) 재직자 명부'!J396,5,2)&amp;"-"&amp;RIGHT('(2-2) 재직자 명부'!J396,2))</f>
        <v/>
      </c>
      <c r="N401" s="333" t="e">
        <f t="shared" si="71"/>
        <v>#VALUE!</v>
      </c>
      <c r="O401" s="362" t="e">
        <f t="shared" si="72"/>
        <v>#VALUE!</v>
      </c>
      <c r="P401" s="362" t="str">
        <f t="shared" si="67"/>
        <v/>
      </c>
      <c r="Q401" s="333" t="e">
        <f t="shared" si="73"/>
        <v>#VALUE!</v>
      </c>
      <c r="R401" s="333" t="e">
        <f t="shared" si="74"/>
        <v>#VALUE!</v>
      </c>
      <c r="S401" s="365" t="e">
        <f t="shared" si="75"/>
        <v>#VALUE!</v>
      </c>
      <c r="T401" s="333" t="e">
        <f t="shared" si="76"/>
        <v>#VALUE!</v>
      </c>
      <c r="U401" s="366" t="e">
        <f t="shared" si="68"/>
        <v>#VALUE!</v>
      </c>
      <c r="V401" s="334" t="e">
        <f t="shared" si="77"/>
        <v>#VALUE!</v>
      </c>
      <c r="W401" s="358" t="e">
        <f t="shared" si="69"/>
        <v>#VALUE!</v>
      </c>
      <c r="X401" s="358" t="e">
        <f t="shared" si="70"/>
        <v>#VALUE!</v>
      </c>
    </row>
    <row r="402" spans="3:24">
      <c r="C402" s="360">
        <f>'(2-2) 재직자 명부'!B397</f>
        <v>0</v>
      </c>
      <c r="D402" s="297">
        <f>'(2-2) 재직자 명부'!C397</f>
        <v>0</v>
      </c>
      <c r="E402" s="297">
        <f>'(2-2) 재직자 명부'!D397</f>
        <v>0</v>
      </c>
      <c r="F402" s="353">
        <f>'(2-2) 재직자 명부'!E397</f>
        <v>0</v>
      </c>
      <c r="G402" s="354">
        <f>'(2-2) 재직자 명부'!F397</f>
        <v>0</v>
      </c>
      <c r="H402" s="354">
        <f>'(2-2) 재직자 명부'!G397</f>
        <v>0</v>
      </c>
      <c r="I402" s="355">
        <f>'(2-2) 재직자 명부'!H397</f>
        <v>0</v>
      </c>
      <c r="J402" s="356">
        <f>'(2-2) 재직자 명부'!I397</f>
        <v>0</v>
      </c>
      <c r="K402" s="353">
        <f>'(2-2) 재직자 명부'!J397</f>
        <v>0</v>
      </c>
      <c r="L402" s="357">
        <f>IF('(2-2) 재직자 명부'!M397="",1,'(2-2) 재직자 명부'!M397)</f>
        <v>1</v>
      </c>
      <c r="M402" s="355" t="str">
        <f>IF('(2-2) 재직자 명부'!J397="","",LEFT('(2-2) 재직자 명부'!J397,4)&amp;"-"&amp;MID('(2-2) 재직자 명부'!J397,5,2)&amp;"-"&amp;RIGHT('(2-2) 재직자 명부'!J397,2))</f>
        <v/>
      </c>
      <c r="N402" s="333" t="e">
        <f t="shared" si="71"/>
        <v>#VALUE!</v>
      </c>
      <c r="O402" s="362" t="e">
        <f t="shared" si="72"/>
        <v>#VALUE!</v>
      </c>
      <c r="P402" s="362" t="str">
        <f t="shared" si="67"/>
        <v/>
      </c>
      <c r="Q402" s="333" t="e">
        <f t="shared" si="73"/>
        <v>#VALUE!</v>
      </c>
      <c r="R402" s="333" t="e">
        <f t="shared" si="74"/>
        <v>#VALUE!</v>
      </c>
      <c r="S402" s="365" t="e">
        <f t="shared" si="75"/>
        <v>#VALUE!</v>
      </c>
      <c r="T402" s="333" t="e">
        <f t="shared" si="76"/>
        <v>#VALUE!</v>
      </c>
      <c r="U402" s="366" t="e">
        <f t="shared" si="68"/>
        <v>#VALUE!</v>
      </c>
      <c r="V402" s="334" t="e">
        <f t="shared" si="77"/>
        <v>#VALUE!</v>
      </c>
      <c r="W402" s="358" t="e">
        <f t="shared" si="69"/>
        <v>#VALUE!</v>
      </c>
      <c r="X402" s="358" t="e">
        <f t="shared" si="70"/>
        <v>#VALUE!</v>
      </c>
    </row>
    <row r="403" spans="3:24">
      <c r="C403" s="360">
        <f>'(2-2) 재직자 명부'!B398</f>
        <v>0</v>
      </c>
      <c r="D403" s="297">
        <f>'(2-2) 재직자 명부'!C398</f>
        <v>0</v>
      </c>
      <c r="E403" s="297">
        <f>'(2-2) 재직자 명부'!D398</f>
        <v>0</v>
      </c>
      <c r="F403" s="353">
        <f>'(2-2) 재직자 명부'!E398</f>
        <v>0</v>
      </c>
      <c r="G403" s="354">
        <f>'(2-2) 재직자 명부'!F398</f>
        <v>0</v>
      </c>
      <c r="H403" s="354">
        <f>'(2-2) 재직자 명부'!G398</f>
        <v>0</v>
      </c>
      <c r="I403" s="355">
        <f>'(2-2) 재직자 명부'!H398</f>
        <v>0</v>
      </c>
      <c r="J403" s="356">
        <f>'(2-2) 재직자 명부'!I398</f>
        <v>0</v>
      </c>
      <c r="K403" s="353">
        <f>'(2-2) 재직자 명부'!J398</f>
        <v>0</v>
      </c>
      <c r="L403" s="357">
        <f>IF('(2-2) 재직자 명부'!M398="",1,'(2-2) 재직자 명부'!M398)</f>
        <v>1</v>
      </c>
      <c r="M403" s="355" t="str">
        <f>IF('(2-2) 재직자 명부'!J398="","",LEFT('(2-2) 재직자 명부'!J398,4)&amp;"-"&amp;MID('(2-2) 재직자 명부'!J398,5,2)&amp;"-"&amp;RIGHT('(2-2) 재직자 명부'!J398,2))</f>
        <v/>
      </c>
      <c r="N403" s="333" t="e">
        <f t="shared" si="71"/>
        <v>#VALUE!</v>
      </c>
      <c r="O403" s="362" t="e">
        <f t="shared" si="72"/>
        <v>#VALUE!</v>
      </c>
      <c r="P403" s="362" t="str">
        <f t="shared" si="67"/>
        <v/>
      </c>
      <c r="Q403" s="333" t="e">
        <f t="shared" si="73"/>
        <v>#VALUE!</v>
      </c>
      <c r="R403" s="333" t="e">
        <f t="shared" si="74"/>
        <v>#VALUE!</v>
      </c>
      <c r="S403" s="365" t="e">
        <f t="shared" si="75"/>
        <v>#VALUE!</v>
      </c>
      <c r="T403" s="333" t="e">
        <f t="shared" si="76"/>
        <v>#VALUE!</v>
      </c>
      <c r="U403" s="366" t="e">
        <f t="shared" si="68"/>
        <v>#VALUE!</v>
      </c>
      <c r="V403" s="334" t="e">
        <f t="shared" si="77"/>
        <v>#VALUE!</v>
      </c>
      <c r="W403" s="358" t="e">
        <f t="shared" si="69"/>
        <v>#VALUE!</v>
      </c>
      <c r="X403" s="358" t="e">
        <f t="shared" si="70"/>
        <v>#VALUE!</v>
      </c>
    </row>
    <row r="404" spans="3:24">
      <c r="C404" s="360">
        <f>'(2-2) 재직자 명부'!B399</f>
        <v>0</v>
      </c>
      <c r="D404" s="297">
        <f>'(2-2) 재직자 명부'!C399</f>
        <v>0</v>
      </c>
      <c r="E404" s="297">
        <f>'(2-2) 재직자 명부'!D399</f>
        <v>0</v>
      </c>
      <c r="F404" s="353">
        <f>'(2-2) 재직자 명부'!E399</f>
        <v>0</v>
      </c>
      <c r="G404" s="354">
        <f>'(2-2) 재직자 명부'!F399</f>
        <v>0</v>
      </c>
      <c r="H404" s="354">
        <f>'(2-2) 재직자 명부'!G399</f>
        <v>0</v>
      </c>
      <c r="I404" s="355">
        <f>'(2-2) 재직자 명부'!H399</f>
        <v>0</v>
      </c>
      <c r="J404" s="356">
        <f>'(2-2) 재직자 명부'!I399</f>
        <v>0</v>
      </c>
      <c r="K404" s="353">
        <f>'(2-2) 재직자 명부'!J399</f>
        <v>0</v>
      </c>
      <c r="L404" s="357">
        <f>IF('(2-2) 재직자 명부'!M399="",1,'(2-2) 재직자 명부'!M399)</f>
        <v>1</v>
      </c>
      <c r="M404" s="355" t="str">
        <f>IF('(2-2) 재직자 명부'!J399="","",LEFT('(2-2) 재직자 명부'!J399,4)&amp;"-"&amp;MID('(2-2) 재직자 명부'!J399,5,2)&amp;"-"&amp;RIGHT('(2-2) 재직자 명부'!J399,2))</f>
        <v/>
      </c>
      <c r="N404" s="333" t="e">
        <f t="shared" si="71"/>
        <v>#VALUE!</v>
      </c>
      <c r="O404" s="362" t="e">
        <f t="shared" si="72"/>
        <v>#VALUE!</v>
      </c>
      <c r="P404" s="362" t="str">
        <f t="shared" si="67"/>
        <v/>
      </c>
      <c r="Q404" s="333" t="e">
        <f t="shared" si="73"/>
        <v>#VALUE!</v>
      </c>
      <c r="R404" s="333" t="e">
        <f t="shared" si="74"/>
        <v>#VALUE!</v>
      </c>
      <c r="S404" s="365" t="e">
        <f t="shared" si="75"/>
        <v>#VALUE!</v>
      </c>
      <c r="T404" s="333" t="e">
        <f t="shared" si="76"/>
        <v>#VALUE!</v>
      </c>
      <c r="U404" s="366" t="e">
        <f t="shared" si="68"/>
        <v>#VALUE!</v>
      </c>
      <c r="V404" s="334" t="e">
        <f t="shared" si="77"/>
        <v>#VALUE!</v>
      </c>
      <c r="W404" s="358" t="e">
        <f t="shared" si="69"/>
        <v>#VALUE!</v>
      </c>
      <c r="X404" s="358" t="e">
        <f t="shared" si="70"/>
        <v>#VALUE!</v>
      </c>
    </row>
    <row r="405" spans="3:24">
      <c r="C405" s="360">
        <f>'(2-2) 재직자 명부'!B400</f>
        <v>0</v>
      </c>
      <c r="D405" s="297">
        <f>'(2-2) 재직자 명부'!C400</f>
        <v>0</v>
      </c>
      <c r="E405" s="297">
        <f>'(2-2) 재직자 명부'!D400</f>
        <v>0</v>
      </c>
      <c r="F405" s="353">
        <f>'(2-2) 재직자 명부'!E400</f>
        <v>0</v>
      </c>
      <c r="G405" s="354">
        <f>'(2-2) 재직자 명부'!F400</f>
        <v>0</v>
      </c>
      <c r="H405" s="354">
        <f>'(2-2) 재직자 명부'!G400</f>
        <v>0</v>
      </c>
      <c r="I405" s="355">
        <f>'(2-2) 재직자 명부'!H400</f>
        <v>0</v>
      </c>
      <c r="J405" s="356">
        <f>'(2-2) 재직자 명부'!I400</f>
        <v>0</v>
      </c>
      <c r="K405" s="353">
        <f>'(2-2) 재직자 명부'!J400</f>
        <v>0</v>
      </c>
      <c r="L405" s="357">
        <f>IF('(2-2) 재직자 명부'!M400="",1,'(2-2) 재직자 명부'!M400)</f>
        <v>1</v>
      </c>
      <c r="M405" s="355" t="str">
        <f>IF('(2-2) 재직자 명부'!J400="","",LEFT('(2-2) 재직자 명부'!J400,4)&amp;"-"&amp;MID('(2-2) 재직자 명부'!J400,5,2)&amp;"-"&amp;RIGHT('(2-2) 재직자 명부'!J400,2))</f>
        <v/>
      </c>
      <c r="N405" s="333" t="e">
        <f t="shared" si="71"/>
        <v>#VALUE!</v>
      </c>
      <c r="O405" s="362" t="e">
        <f t="shared" si="72"/>
        <v>#VALUE!</v>
      </c>
      <c r="P405" s="362" t="str">
        <f t="shared" si="67"/>
        <v/>
      </c>
      <c r="Q405" s="333" t="e">
        <f t="shared" si="73"/>
        <v>#VALUE!</v>
      </c>
      <c r="R405" s="333" t="e">
        <f t="shared" si="74"/>
        <v>#VALUE!</v>
      </c>
      <c r="S405" s="365" t="e">
        <f t="shared" si="75"/>
        <v>#VALUE!</v>
      </c>
      <c r="T405" s="333" t="e">
        <f t="shared" si="76"/>
        <v>#VALUE!</v>
      </c>
      <c r="U405" s="366" t="e">
        <f t="shared" si="68"/>
        <v>#VALUE!</v>
      </c>
      <c r="V405" s="334" t="e">
        <f t="shared" si="77"/>
        <v>#VALUE!</v>
      </c>
      <c r="W405" s="358" t="e">
        <f t="shared" si="69"/>
        <v>#VALUE!</v>
      </c>
      <c r="X405" s="358" t="e">
        <f t="shared" si="70"/>
        <v>#VALUE!</v>
      </c>
    </row>
    <row r="406" spans="3:24">
      <c r="C406" s="360">
        <f>'(2-2) 재직자 명부'!B401</f>
        <v>0</v>
      </c>
      <c r="D406" s="297">
        <f>'(2-2) 재직자 명부'!C401</f>
        <v>0</v>
      </c>
      <c r="E406" s="297">
        <f>'(2-2) 재직자 명부'!D401</f>
        <v>0</v>
      </c>
      <c r="F406" s="353">
        <f>'(2-2) 재직자 명부'!E401</f>
        <v>0</v>
      </c>
      <c r="G406" s="354">
        <f>'(2-2) 재직자 명부'!F401</f>
        <v>0</v>
      </c>
      <c r="H406" s="354">
        <f>'(2-2) 재직자 명부'!G401</f>
        <v>0</v>
      </c>
      <c r="I406" s="355">
        <f>'(2-2) 재직자 명부'!H401</f>
        <v>0</v>
      </c>
      <c r="J406" s="356">
        <f>'(2-2) 재직자 명부'!I401</f>
        <v>0</v>
      </c>
      <c r="K406" s="353">
        <f>'(2-2) 재직자 명부'!J401</f>
        <v>0</v>
      </c>
      <c r="L406" s="357">
        <f>IF('(2-2) 재직자 명부'!M401="",1,'(2-2) 재직자 명부'!M401)</f>
        <v>1</v>
      </c>
      <c r="M406" s="355" t="str">
        <f>IF('(2-2) 재직자 명부'!J401="","",LEFT('(2-2) 재직자 명부'!J401,4)&amp;"-"&amp;MID('(2-2) 재직자 명부'!J401,5,2)&amp;"-"&amp;RIGHT('(2-2) 재직자 명부'!J401,2))</f>
        <v/>
      </c>
      <c r="N406" s="333" t="e">
        <f t="shared" si="71"/>
        <v>#VALUE!</v>
      </c>
      <c r="O406" s="362" t="e">
        <f t="shared" si="72"/>
        <v>#VALUE!</v>
      </c>
      <c r="P406" s="362" t="str">
        <f t="shared" si="67"/>
        <v/>
      </c>
      <c r="Q406" s="333" t="e">
        <f t="shared" si="73"/>
        <v>#VALUE!</v>
      </c>
      <c r="R406" s="333" t="e">
        <f t="shared" si="74"/>
        <v>#VALUE!</v>
      </c>
      <c r="S406" s="365" t="e">
        <f t="shared" si="75"/>
        <v>#VALUE!</v>
      </c>
      <c r="T406" s="333" t="e">
        <f t="shared" si="76"/>
        <v>#VALUE!</v>
      </c>
      <c r="U406" s="366" t="e">
        <f t="shared" si="68"/>
        <v>#VALUE!</v>
      </c>
      <c r="V406" s="334" t="e">
        <f t="shared" si="77"/>
        <v>#VALUE!</v>
      </c>
      <c r="W406" s="358" t="e">
        <f t="shared" si="69"/>
        <v>#VALUE!</v>
      </c>
      <c r="X406" s="358" t="e">
        <f t="shared" si="70"/>
        <v>#VALUE!</v>
      </c>
    </row>
    <row r="407" spans="3:24">
      <c r="C407" s="360">
        <f>'(2-2) 재직자 명부'!B402</f>
        <v>0</v>
      </c>
      <c r="D407" s="297">
        <f>'(2-2) 재직자 명부'!C402</f>
        <v>0</v>
      </c>
      <c r="E407" s="297">
        <f>'(2-2) 재직자 명부'!D402</f>
        <v>0</v>
      </c>
      <c r="F407" s="353">
        <f>'(2-2) 재직자 명부'!E402</f>
        <v>0</v>
      </c>
      <c r="G407" s="354">
        <f>'(2-2) 재직자 명부'!F402</f>
        <v>0</v>
      </c>
      <c r="H407" s="354">
        <f>'(2-2) 재직자 명부'!G402</f>
        <v>0</v>
      </c>
      <c r="I407" s="355">
        <f>'(2-2) 재직자 명부'!H402</f>
        <v>0</v>
      </c>
      <c r="J407" s="356">
        <f>'(2-2) 재직자 명부'!I402</f>
        <v>0</v>
      </c>
      <c r="K407" s="353">
        <f>'(2-2) 재직자 명부'!J402</f>
        <v>0</v>
      </c>
      <c r="L407" s="357">
        <f>IF('(2-2) 재직자 명부'!M402="",1,'(2-2) 재직자 명부'!M402)</f>
        <v>1</v>
      </c>
      <c r="M407" s="355" t="str">
        <f>IF('(2-2) 재직자 명부'!J402="","",LEFT('(2-2) 재직자 명부'!J402,4)&amp;"-"&amp;MID('(2-2) 재직자 명부'!J402,5,2)&amp;"-"&amp;RIGHT('(2-2) 재직자 명부'!J402,2))</f>
        <v/>
      </c>
      <c r="N407" s="333" t="e">
        <f t="shared" si="71"/>
        <v>#VALUE!</v>
      </c>
      <c r="O407" s="362" t="e">
        <f t="shared" si="72"/>
        <v>#VALUE!</v>
      </c>
      <c r="P407" s="362" t="str">
        <f t="shared" si="67"/>
        <v/>
      </c>
      <c r="Q407" s="333" t="e">
        <f t="shared" si="73"/>
        <v>#VALUE!</v>
      </c>
      <c r="R407" s="333" t="e">
        <f t="shared" si="74"/>
        <v>#VALUE!</v>
      </c>
      <c r="S407" s="365" t="e">
        <f t="shared" si="75"/>
        <v>#VALUE!</v>
      </c>
      <c r="T407" s="333" t="e">
        <f t="shared" si="76"/>
        <v>#VALUE!</v>
      </c>
      <c r="U407" s="366" t="e">
        <f t="shared" si="68"/>
        <v>#VALUE!</v>
      </c>
      <c r="V407" s="334" t="e">
        <f t="shared" si="77"/>
        <v>#VALUE!</v>
      </c>
      <c r="W407" s="358" t="e">
        <f t="shared" si="69"/>
        <v>#VALUE!</v>
      </c>
      <c r="X407" s="358" t="e">
        <f t="shared" si="70"/>
        <v>#VALUE!</v>
      </c>
    </row>
    <row r="408" spans="3:24">
      <c r="C408" s="360">
        <f>'(2-2) 재직자 명부'!B403</f>
        <v>0</v>
      </c>
      <c r="D408" s="297">
        <f>'(2-2) 재직자 명부'!C403</f>
        <v>0</v>
      </c>
      <c r="E408" s="297">
        <f>'(2-2) 재직자 명부'!D403</f>
        <v>0</v>
      </c>
      <c r="F408" s="353">
        <f>'(2-2) 재직자 명부'!E403</f>
        <v>0</v>
      </c>
      <c r="G408" s="354">
        <f>'(2-2) 재직자 명부'!F403</f>
        <v>0</v>
      </c>
      <c r="H408" s="354">
        <f>'(2-2) 재직자 명부'!G403</f>
        <v>0</v>
      </c>
      <c r="I408" s="355">
        <f>'(2-2) 재직자 명부'!H403</f>
        <v>0</v>
      </c>
      <c r="J408" s="356">
        <f>'(2-2) 재직자 명부'!I403</f>
        <v>0</v>
      </c>
      <c r="K408" s="353">
        <f>'(2-2) 재직자 명부'!J403</f>
        <v>0</v>
      </c>
      <c r="L408" s="357">
        <f>IF('(2-2) 재직자 명부'!M403="",1,'(2-2) 재직자 명부'!M403)</f>
        <v>1</v>
      </c>
      <c r="M408" s="355" t="str">
        <f>IF('(2-2) 재직자 명부'!J403="","",LEFT('(2-2) 재직자 명부'!J403,4)&amp;"-"&amp;MID('(2-2) 재직자 명부'!J403,5,2)&amp;"-"&amp;RIGHT('(2-2) 재직자 명부'!J403,2))</f>
        <v/>
      </c>
      <c r="N408" s="333" t="e">
        <f t="shared" si="71"/>
        <v>#VALUE!</v>
      </c>
      <c r="O408" s="362" t="e">
        <f t="shared" si="72"/>
        <v>#VALUE!</v>
      </c>
      <c r="P408" s="362" t="str">
        <f t="shared" si="67"/>
        <v/>
      </c>
      <c r="Q408" s="333" t="e">
        <f t="shared" si="73"/>
        <v>#VALUE!</v>
      </c>
      <c r="R408" s="333" t="e">
        <f t="shared" si="74"/>
        <v>#VALUE!</v>
      </c>
      <c r="S408" s="365" t="e">
        <f t="shared" si="75"/>
        <v>#VALUE!</v>
      </c>
      <c r="T408" s="333" t="e">
        <f t="shared" si="76"/>
        <v>#VALUE!</v>
      </c>
      <c r="U408" s="366" t="e">
        <f t="shared" si="68"/>
        <v>#VALUE!</v>
      </c>
      <c r="V408" s="334" t="e">
        <f t="shared" si="77"/>
        <v>#VALUE!</v>
      </c>
      <c r="W408" s="358" t="e">
        <f t="shared" si="69"/>
        <v>#VALUE!</v>
      </c>
      <c r="X408" s="358" t="e">
        <f t="shared" si="70"/>
        <v>#VALUE!</v>
      </c>
    </row>
    <row r="409" spans="3:24">
      <c r="C409" s="360">
        <f>'(2-2) 재직자 명부'!B404</f>
        <v>0</v>
      </c>
      <c r="D409" s="297">
        <f>'(2-2) 재직자 명부'!C404</f>
        <v>0</v>
      </c>
      <c r="E409" s="297">
        <f>'(2-2) 재직자 명부'!D404</f>
        <v>0</v>
      </c>
      <c r="F409" s="353">
        <f>'(2-2) 재직자 명부'!E404</f>
        <v>0</v>
      </c>
      <c r="G409" s="354">
        <f>'(2-2) 재직자 명부'!F404</f>
        <v>0</v>
      </c>
      <c r="H409" s="354">
        <f>'(2-2) 재직자 명부'!G404</f>
        <v>0</v>
      </c>
      <c r="I409" s="355">
        <f>'(2-2) 재직자 명부'!H404</f>
        <v>0</v>
      </c>
      <c r="J409" s="356">
        <f>'(2-2) 재직자 명부'!I404</f>
        <v>0</v>
      </c>
      <c r="K409" s="353">
        <f>'(2-2) 재직자 명부'!J404</f>
        <v>0</v>
      </c>
      <c r="L409" s="357">
        <f>IF('(2-2) 재직자 명부'!M404="",1,'(2-2) 재직자 명부'!M404)</f>
        <v>1</v>
      </c>
      <c r="M409" s="355" t="str">
        <f>IF('(2-2) 재직자 명부'!J404="","",LEFT('(2-2) 재직자 명부'!J404,4)&amp;"-"&amp;MID('(2-2) 재직자 명부'!J404,5,2)&amp;"-"&amp;RIGHT('(2-2) 재직자 명부'!J404,2))</f>
        <v/>
      </c>
      <c r="N409" s="333" t="e">
        <f t="shared" si="71"/>
        <v>#VALUE!</v>
      </c>
      <c r="O409" s="362" t="e">
        <f t="shared" si="72"/>
        <v>#VALUE!</v>
      </c>
      <c r="P409" s="362" t="str">
        <f t="shared" si="67"/>
        <v/>
      </c>
      <c r="Q409" s="333" t="e">
        <f t="shared" si="73"/>
        <v>#VALUE!</v>
      </c>
      <c r="R409" s="333" t="e">
        <f t="shared" si="74"/>
        <v>#VALUE!</v>
      </c>
      <c r="S409" s="365" t="e">
        <f t="shared" si="75"/>
        <v>#VALUE!</v>
      </c>
      <c r="T409" s="333" t="e">
        <f t="shared" si="76"/>
        <v>#VALUE!</v>
      </c>
      <c r="U409" s="366" t="e">
        <f t="shared" si="68"/>
        <v>#VALUE!</v>
      </c>
      <c r="V409" s="334" t="e">
        <f t="shared" si="77"/>
        <v>#VALUE!</v>
      </c>
      <c r="W409" s="358" t="e">
        <f t="shared" si="69"/>
        <v>#VALUE!</v>
      </c>
      <c r="X409" s="358" t="e">
        <f t="shared" si="70"/>
        <v>#VALUE!</v>
      </c>
    </row>
    <row r="410" spans="3:24">
      <c r="C410" s="360">
        <f>'(2-2) 재직자 명부'!B405</f>
        <v>0</v>
      </c>
      <c r="D410" s="297">
        <f>'(2-2) 재직자 명부'!C405</f>
        <v>0</v>
      </c>
      <c r="E410" s="297">
        <f>'(2-2) 재직자 명부'!D405</f>
        <v>0</v>
      </c>
      <c r="F410" s="353">
        <f>'(2-2) 재직자 명부'!E405</f>
        <v>0</v>
      </c>
      <c r="G410" s="354">
        <f>'(2-2) 재직자 명부'!F405</f>
        <v>0</v>
      </c>
      <c r="H410" s="354">
        <f>'(2-2) 재직자 명부'!G405</f>
        <v>0</v>
      </c>
      <c r="I410" s="355">
        <f>'(2-2) 재직자 명부'!H405</f>
        <v>0</v>
      </c>
      <c r="J410" s="356">
        <f>'(2-2) 재직자 명부'!I405</f>
        <v>0</v>
      </c>
      <c r="K410" s="353">
        <f>'(2-2) 재직자 명부'!J405</f>
        <v>0</v>
      </c>
      <c r="L410" s="357">
        <f>IF('(2-2) 재직자 명부'!M405="",1,'(2-2) 재직자 명부'!M405)</f>
        <v>1</v>
      </c>
      <c r="M410" s="355" t="str">
        <f>IF('(2-2) 재직자 명부'!J405="","",LEFT('(2-2) 재직자 명부'!J405,4)&amp;"-"&amp;MID('(2-2) 재직자 명부'!J405,5,2)&amp;"-"&amp;RIGHT('(2-2) 재직자 명부'!J405,2))</f>
        <v/>
      </c>
      <c r="N410" s="333" t="e">
        <f t="shared" si="71"/>
        <v>#VALUE!</v>
      </c>
      <c r="O410" s="362" t="e">
        <f t="shared" si="72"/>
        <v>#VALUE!</v>
      </c>
      <c r="P410" s="362" t="str">
        <f t="shared" si="67"/>
        <v/>
      </c>
      <c r="Q410" s="333" t="e">
        <f t="shared" si="73"/>
        <v>#VALUE!</v>
      </c>
      <c r="R410" s="333" t="e">
        <f t="shared" si="74"/>
        <v>#VALUE!</v>
      </c>
      <c r="S410" s="365" t="e">
        <f t="shared" si="75"/>
        <v>#VALUE!</v>
      </c>
      <c r="T410" s="333" t="e">
        <f t="shared" si="76"/>
        <v>#VALUE!</v>
      </c>
      <c r="U410" s="366" t="e">
        <f t="shared" si="68"/>
        <v>#VALUE!</v>
      </c>
      <c r="V410" s="334" t="e">
        <f t="shared" si="77"/>
        <v>#VALUE!</v>
      </c>
      <c r="W410" s="358" t="e">
        <f t="shared" si="69"/>
        <v>#VALUE!</v>
      </c>
      <c r="X410" s="358" t="e">
        <f t="shared" si="70"/>
        <v>#VALUE!</v>
      </c>
    </row>
    <row r="411" spans="3:24">
      <c r="C411" s="360">
        <f>'(2-2) 재직자 명부'!B406</f>
        <v>0</v>
      </c>
      <c r="D411" s="297">
        <f>'(2-2) 재직자 명부'!C406</f>
        <v>0</v>
      </c>
      <c r="E411" s="297">
        <f>'(2-2) 재직자 명부'!D406</f>
        <v>0</v>
      </c>
      <c r="F411" s="353">
        <f>'(2-2) 재직자 명부'!E406</f>
        <v>0</v>
      </c>
      <c r="G411" s="354">
        <f>'(2-2) 재직자 명부'!F406</f>
        <v>0</v>
      </c>
      <c r="H411" s="354">
        <f>'(2-2) 재직자 명부'!G406</f>
        <v>0</v>
      </c>
      <c r="I411" s="355">
        <f>'(2-2) 재직자 명부'!H406</f>
        <v>0</v>
      </c>
      <c r="J411" s="356">
        <f>'(2-2) 재직자 명부'!I406</f>
        <v>0</v>
      </c>
      <c r="K411" s="353">
        <f>'(2-2) 재직자 명부'!J406</f>
        <v>0</v>
      </c>
      <c r="L411" s="357">
        <f>IF('(2-2) 재직자 명부'!M406="",1,'(2-2) 재직자 명부'!M406)</f>
        <v>1</v>
      </c>
      <c r="M411" s="355" t="str">
        <f>IF('(2-2) 재직자 명부'!J406="","",LEFT('(2-2) 재직자 명부'!J406,4)&amp;"-"&amp;MID('(2-2) 재직자 명부'!J406,5,2)&amp;"-"&amp;RIGHT('(2-2) 재직자 명부'!J406,2))</f>
        <v/>
      </c>
      <c r="N411" s="333" t="e">
        <f t="shared" si="71"/>
        <v>#VALUE!</v>
      </c>
      <c r="O411" s="362" t="e">
        <f t="shared" si="72"/>
        <v>#VALUE!</v>
      </c>
      <c r="P411" s="362" t="str">
        <f t="shared" si="67"/>
        <v/>
      </c>
      <c r="Q411" s="333" t="e">
        <f t="shared" si="73"/>
        <v>#VALUE!</v>
      </c>
      <c r="R411" s="333" t="e">
        <f t="shared" si="74"/>
        <v>#VALUE!</v>
      </c>
      <c r="S411" s="365" t="e">
        <f t="shared" si="75"/>
        <v>#VALUE!</v>
      </c>
      <c r="T411" s="333" t="e">
        <f t="shared" si="76"/>
        <v>#VALUE!</v>
      </c>
      <c r="U411" s="366" t="e">
        <f t="shared" si="68"/>
        <v>#VALUE!</v>
      </c>
      <c r="V411" s="334" t="e">
        <f t="shared" si="77"/>
        <v>#VALUE!</v>
      </c>
      <c r="W411" s="358" t="e">
        <f t="shared" si="69"/>
        <v>#VALUE!</v>
      </c>
      <c r="X411" s="358" t="e">
        <f t="shared" si="70"/>
        <v>#VALUE!</v>
      </c>
    </row>
    <row r="412" spans="3:24">
      <c r="C412" s="360">
        <f>'(2-2) 재직자 명부'!B407</f>
        <v>0</v>
      </c>
      <c r="D412" s="297">
        <f>'(2-2) 재직자 명부'!C407</f>
        <v>0</v>
      </c>
      <c r="E412" s="297">
        <f>'(2-2) 재직자 명부'!D407</f>
        <v>0</v>
      </c>
      <c r="F412" s="353">
        <f>'(2-2) 재직자 명부'!E407</f>
        <v>0</v>
      </c>
      <c r="G412" s="354">
        <f>'(2-2) 재직자 명부'!F407</f>
        <v>0</v>
      </c>
      <c r="H412" s="354">
        <f>'(2-2) 재직자 명부'!G407</f>
        <v>0</v>
      </c>
      <c r="I412" s="355">
        <f>'(2-2) 재직자 명부'!H407</f>
        <v>0</v>
      </c>
      <c r="J412" s="356">
        <f>'(2-2) 재직자 명부'!I407</f>
        <v>0</v>
      </c>
      <c r="K412" s="353">
        <f>'(2-2) 재직자 명부'!J407</f>
        <v>0</v>
      </c>
      <c r="L412" s="357">
        <f>IF('(2-2) 재직자 명부'!M407="",1,'(2-2) 재직자 명부'!M407)</f>
        <v>1</v>
      </c>
      <c r="M412" s="355" t="str">
        <f>IF('(2-2) 재직자 명부'!J407="","",LEFT('(2-2) 재직자 명부'!J407,4)&amp;"-"&amp;MID('(2-2) 재직자 명부'!J407,5,2)&amp;"-"&amp;RIGHT('(2-2) 재직자 명부'!J407,2))</f>
        <v/>
      </c>
      <c r="N412" s="333" t="e">
        <f t="shared" si="71"/>
        <v>#VALUE!</v>
      </c>
      <c r="O412" s="362" t="e">
        <f t="shared" si="72"/>
        <v>#VALUE!</v>
      </c>
      <c r="P412" s="362" t="str">
        <f t="shared" si="67"/>
        <v/>
      </c>
      <c r="Q412" s="333" t="e">
        <f t="shared" si="73"/>
        <v>#VALUE!</v>
      </c>
      <c r="R412" s="333" t="e">
        <f t="shared" si="74"/>
        <v>#VALUE!</v>
      </c>
      <c r="S412" s="365" t="e">
        <f t="shared" si="75"/>
        <v>#VALUE!</v>
      </c>
      <c r="T412" s="333" t="e">
        <f t="shared" si="76"/>
        <v>#VALUE!</v>
      </c>
      <c r="U412" s="366" t="e">
        <f t="shared" si="68"/>
        <v>#VALUE!</v>
      </c>
      <c r="V412" s="334" t="e">
        <f t="shared" si="77"/>
        <v>#VALUE!</v>
      </c>
      <c r="W412" s="358" t="e">
        <f t="shared" si="69"/>
        <v>#VALUE!</v>
      </c>
      <c r="X412" s="358" t="e">
        <f t="shared" si="70"/>
        <v>#VALUE!</v>
      </c>
    </row>
    <row r="413" spans="3:24">
      <c r="C413" s="360">
        <f>'(2-2) 재직자 명부'!B408</f>
        <v>0</v>
      </c>
      <c r="D413" s="297">
        <f>'(2-2) 재직자 명부'!C408</f>
        <v>0</v>
      </c>
      <c r="E413" s="297">
        <f>'(2-2) 재직자 명부'!D408</f>
        <v>0</v>
      </c>
      <c r="F413" s="353">
        <f>'(2-2) 재직자 명부'!E408</f>
        <v>0</v>
      </c>
      <c r="G413" s="354">
        <f>'(2-2) 재직자 명부'!F408</f>
        <v>0</v>
      </c>
      <c r="H413" s="354">
        <f>'(2-2) 재직자 명부'!G408</f>
        <v>0</v>
      </c>
      <c r="I413" s="355">
        <f>'(2-2) 재직자 명부'!H408</f>
        <v>0</v>
      </c>
      <c r="J413" s="356">
        <f>'(2-2) 재직자 명부'!I408</f>
        <v>0</v>
      </c>
      <c r="K413" s="353">
        <f>'(2-2) 재직자 명부'!J408</f>
        <v>0</v>
      </c>
      <c r="L413" s="357">
        <f>IF('(2-2) 재직자 명부'!M408="",1,'(2-2) 재직자 명부'!M408)</f>
        <v>1</v>
      </c>
      <c r="M413" s="355" t="str">
        <f>IF('(2-2) 재직자 명부'!J408="","",LEFT('(2-2) 재직자 명부'!J408,4)&amp;"-"&amp;MID('(2-2) 재직자 명부'!J408,5,2)&amp;"-"&amp;RIGHT('(2-2) 재직자 명부'!J408,2))</f>
        <v/>
      </c>
      <c r="N413" s="333" t="e">
        <f t="shared" si="71"/>
        <v>#VALUE!</v>
      </c>
      <c r="O413" s="362" t="e">
        <f t="shared" si="72"/>
        <v>#VALUE!</v>
      </c>
      <c r="P413" s="362" t="str">
        <f t="shared" si="67"/>
        <v/>
      </c>
      <c r="Q413" s="333" t="e">
        <f t="shared" si="73"/>
        <v>#VALUE!</v>
      </c>
      <c r="R413" s="333" t="e">
        <f t="shared" si="74"/>
        <v>#VALUE!</v>
      </c>
      <c r="S413" s="365" t="e">
        <f t="shared" si="75"/>
        <v>#VALUE!</v>
      </c>
      <c r="T413" s="333" t="e">
        <f t="shared" si="76"/>
        <v>#VALUE!</v>
      </c>
      <c r="U413" s="366" t="e">
        <f t="shared" si="68"/>
        <v>#VALUE!</v>
      </c>
      <c r="V413" s="334" t="e">
        <f t="shared" si="77"/>
        <v>#VALUE!</v>
      </c>
      <c r="W413" s="358" t="e">
        <f t="shared" si="69"/>
        <v>#VALUE!</v>
      </c>
      <c r="X413" s="358" t="e">
        <f t="shared" si="70"/>
        <v>#VALUE!</v>
      </c>
    </row>
    <row r="414" spans="3:24">
      <c r="C414" s="360">
        <f>'(2-2) 재직자 명부'!B409</f>
        <v>0</v>
      </c>
      <c r="D414" s="297">
        <f>'(2-2) 재직자 명부'!C409</f>
        <v>0</v>
      </c>
      <c r="E414" s="297">
        <f>'(2-2) 재직자 명부'!D409</f>
        <v>0</v>
      </c>
      <c r="F414" s="353">
        <f>'(2-2) 재직자 명부'!E409</f>
        <v>0</v>
      </c>
      <c r="G414" s="354">
        <f>'(2-2) 재직자 명부'!F409</f>
        <v>0</v>
      </c>
      <c r="H414" s="354">
        <f>'(2-2) 재직자 명부'!G409</f>
        <v>0</v>
      </c>
      <c r="I414" s="355">
        <f>'(2-2) 재직자 명부'!H409</f>
        <v>0</v>
      </c>
      <c r="J414" s="356">
        <f>'(2-2) 재직자 명부'!I409</f>
        <v>0</v>
      </c>
      <c r="K414" s="353">
        <f>'(2-2) 재직자 명부'!J409</f>
        <v>0</v>
      </c>
      <c r="L414" s="357">
        <f>IF('(2-2) 재직자 명부'!M409="",1,'(2-2) 재직자 명부'!M409)</f>
        <v>1</v>
      </c>
      <c r="M414" s="355" t="str">
        <f>IF('(2-2) 재직자 명부'!J409="","",LEFT('(2-2) 재직자 명부'!J409,4)&amp;"-"&amp;MID('(2-2) 재직자 명부'!J409,5,2)&amp;"-"&amp;RIGHT('(2-2) 재직자 명부'!J409,2))</f>
        <v/>
      </c>
      <c r="N414" s="333" t="e">
        <f t="shared" si="71"/>
        <v>#VALUE!</v>
      </c>
      <c r="O414" s="362" t="e">
        <f t="shared" si="72"/>
        <v>#VALUE!</v>
      </c>
      <c r="P414" s="362" t="str">
        <f t="shared" si="67"/>
        <v/>
      </c>
      <c r="Q414" s="333" t="e">
        <f t="shared" si="73"/>
        <v>#VALUE!</v>
      </c>
      <c r="R414" s="333" t="e">
        <f t="shared" si="74"/>
        <v>#VALUE!</v>
      </c>
      <c r="S414" s="365" t="e">
        <f t="shared" si="75"/>
        <v>#VALUE!</v>
      </c>
      <c r="T414" s="333" t="e">
        <f t="shared" si="76"/>
        <v>#VALUE!</v>
      </c>
      <c r="U414" s="366" t="e">
        <f t="shared" si="68"/>
        <v>#VALUE!</v>
      </c>
      <c r="V414" s="334" t="e">
        <f t="shared" si="77"/>
        <v>#VALUE!</v>
      </c>
      <c r="W414" s="358" t="e">
        <f t="shared" si="69"/>
        <v>#VALUE!</v>
      </c>
      <c r="X414" s="358" t="e">
        <f t="shared" si="70"/>
        <v>#VALUE!</v>
      </c>
    </row>
    <row r="415" spans="3:24">
      <c r="C415" s="360">
        <f>'(2-2) 재직자 명부'!B410</f>
        <v>0</v>
      </c>
      <c r="D415" s="297">
        <f>'(2-2) 재직자 명부'!C410</f>
        <v>0</v>
      </c>
      <c r="E415" s="297">
        <f>'(2-2) 재직자 명부'!D410</f>
        <v>0</v>
      </c>
      <c r="F415" s="353">
        <f>'(2-2) 재직자 명부'!E410</f>
        <v>0</v>
      </c>
      <c r="G415" s="354">
        <f>'(2-2) 재직자 명부'!F410</f>
        <v>0</v>
      </c>
      <c r="H415" s="354">
        <f>'(2-2) 재직자 명부'!G410</f>
        <v>0</v>
      </c>
      <c r="I415" s="355">
        <f>'(2-2) 재직자 명부'!H410</f>
        <v>0</v>
      </c>
      <c r="J415" s="356">
        <f>'(2-2) 재직자 명부'!I410</f>
        <v>0</v>
      </c>
      <c r="K415" s="353">
        <f>'(2-2) 재직자 명부'!J410</f>
        <v>0</v>
      </c>
      <c r="L415" s="357">
        <f>IF('(2-2) 재직자 명부'!M410="",1,'(2-2) 재직자 명부'!M410)</f>
        <v>1</v>
      </c>
      <c r="M415" s="355" t="str">
        <f>IF('(2-2) 재직자 명부'!J410="","",LEFT('(2-2) 재직자 명부'!J410,4)&amp;"-"&amp;MID('(2-2) 재직자 명부'!J410,5,2)&amp;"-"&amp;RIGHT('(2-2) 재직자 명부'!J410,2))</f>
        <v/>
      </c>
      <c r="N415" s="333" t="e">
        <f t="shared" si="71"/>
        <v>#VALUE!</v>
      </c>
      <c r="O415" s="362" t="e">
        <f t="shared" si="72"/>
        <v>#VALUE!</v>
      </c>
      <c r="P415" s="362" t="str">
        <f t="shared" si="67"/>
        <v/>
      </c>
      <c r="Q415" s="333" t="e">
        <f t="shared" si="73"/>
        <v>#VALUE!</v>
      </c>
      <c r="R415" s="333" t="e">
        <f t="shared" si="74"/>
        <v>#VALUE!</v>
      </c>
      <c r="S415" s="365" t="e">
        <f t="shared" si="75"/>
        <v>#VALUE!</v>
      </c>
      <c r="T415" s="333" t="e">
        <f t="shared" si="76"/>
        <v>#VALUE!</v>
      </c>
      <c r="U415" s="366" t="e">
        <f t="shared" si="68"/>
        <v>#VALUE!</v>
      </c>
      <c r="V415" s="334" t="e">
        <f t="shared" si="77"/>
        <v>#VALUE!</v>
      </c>
      <c r="W415" s="358" t="e">
        <f t="shared" si="69"/>
        <v>#VALUE!</v>
      </c>
      <c r="X415" s="358" t="e">
        <f t="shared" si="70"/>
        <v>#VALUE!</v>
      </c>
    </row>
    <row r="416" spans="3:24">
      <c r="C416" s="360">
        <f>'(2-2) 재직자 명부'!B411</f>
        <v>0</v>
      </c>
      <c r="D416" s="297">
        <f>'(2-2) 재직자 명부'!C411</f>
        <v>0</v>
      </c>
      <c r="E416" s="297">
        <f>'(2-2) 재직자 명부'!D411</f>
        <v>0</v>
      </c>
      <c r="F416" s="353">
        <f>'(2-2) 재직자 명부'!E411</f>
        <v>0</v>
      </c>
      <c r="G416" s="354">
        <f>'(2-2) 재직자 명부'!F411</f>
        <v>0</v>
      </c>
      <c r="H416" s="354">
        <f>'(2-2) 재직자 명부'!G411</f>
        <v>0</v>
      </c>
      <c r="I416" s="355">
        <f>'(2-2) 재직자 명부'!H411</f>
        <v>0</v>
      </c>
      <c r="J416" s="356">
        <f>'(2-2) 재직자 명부'!I411</f>
        <v>0</v>
      </c>
      <c r="K416" s="353">
        <f>'(2-2) 재직자 명부'!J411</f>
        <v>0</v>
      </c>
      <c r="L416" s="357">
        <f>IF('(2-2) 재직자 명부'!M411="",1,'(2-2) 재직자 명부'!M411)</f>
        <v>1</v>
      </c>
      <c r="M416" s="355" t="str">
        <f>IF('(2-2) 재직자 명부'!J411="","",LEFT('(2-2) 재직자 명부'!J411,4)&amp;"-"&amp;MID('(2-2) 재직자 명부'!J411,5,2)&amp;"-"&amp;RIGHT('(2-2) 재직자 명부'!J411,2))</f>
        <v/>
      </c>
      <c r="N416" s="333" t="e">
        <f t="shared" si="71"/>
        <v>#VALUE!</v>
      </c>
      <c r="O416" s="362" t="e">
        <f t="shared" si="72"/>
        <v>#VALUE!</v>
      </c>
      <c r="P416" s="362" t="str">
        <f t="shared" si="67"/>
        <v/>
      </c>
      <c r="Q416" s="333" t="e">
        <f t="shared" si="73"/>
        <v>#VALUE!</v>
      </c>
      <c r="R416" s="333" t="e">
        <f t="shared" si="74"/>
        <v>#VALUE!</v>
      </c>
      <c r="S416" s="365" t="e">
        <f t="shared" si="75"/>
        <v>#VALUE!</v>
      </c>
      <c r="T416" s="333" t="e">
        <f t="shared" si="76"/>
        <v>#VALUE!</v>
      </c>
      <c r="U416" s="366" t="e">
        <f t="shared" si="68"/>
        <v>#VALUE!</v>
      </c>
      <c r="V416" s="334" t="e">
        <f t="shared" si="77"/>
        <v>#VALUE!</v>
      </c>
      <c r="W416" s="358" t="e">
        <f t="shared" si="69"/>
        <v>#VALUE!</v>
      </c>
      <c r="X416" s="358" t="e">
        <f t="shared" si="70"/>
        <v>#VALUE!</v>
      </c>
    </row>
    <row r="417" spans="12:12">
      <c r="L417" s="356"/>
    </row>
  </sheetData>
  <autoFilter ref="W6:X416"/>
  <phoneticPr fontId="58" type="noConversion"/>
  <conditionalFormatting sqref="S1:S4 S7:S65536">
    <cfRule type="cellIs" dxfId="12" priority="7" stopIfTrue="1" operator="greaterThan">
      <formula>1000000</formula>
    </cfRule>
    <cfRule type="cellIs" dxfId="11" priority="12" operator="lessThan">
      <formula>-1000000</formula>
    </cfRule>
  </conditionalFormatting>
  <conditionalFormatting sqref="U1:U4 U6 U417:U65536">
    <cfRule type="cellIs" dxfId="10" priority="10" operator="lessThan">
      <formula>-1000000</formula>
    </cfRule>
    <cfRule type="cellIs" dxfId="9" priority="15" operator="greaterThan">
      <formula>1000000</formula>
    </cfRule>
  </conditionalFormatting>
  <conditionalFormatting sqref="S5">
    <cfRule type="cellIs" dxfId="8" priority="3" stopIfTrue="1" operator="greaterThan">
      <formula>1000000</formula>
    </cfRule>
    <cfRule type="cellIs" dxfId="7" priority="5" operator="lessThan">
      <formula>-1000000</formula>
    </cfRule>
  </conditionalFormatting>
  <conditionalFormatting sqref="U5">
    <cfRule type="cellIs" dxfId="6" priority="4" operator="lessThan">
      <formula>-1000000</formula>
    </cfRule>
    <cfRule type="cellIs" dxfId="5" priority="6" operator="greaterThan">
      <formula>1000000</formula>
    </cfRule>
  </conditionalFormatting>
  <conditionalFormatting sqref="V6">
    <cfRule type="cellIs" dxfId="4" priority="1" operator="lessThan">
      <formula>-1000000</formula>
    </cfRule>
    <cfRule type="cellIs" dxfId="3" priority="2" operator="greaterThan">
      <formula>1000000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2"/>
  <sheetViews>
    <sheetView showGridLines="0" workbookViewId="0">
      <selection activeCell="B3" sqref="B3"/>
    </sheetView>
  </sheetViews>
  <sheetFormatPr defaultColWidth="9" defaultRowHeight="15.6"/>
  <cols>
    <col min="1" max="1" width="9" style="50"/>
    <col min="2" max="2" width="11.8984375" style="50" customWidth="1"/>
    <col min="3" max="3" width="4.09765625" style="184" customWidth="1"/>
    <col min="4" max="4" width="18.5" style="50" customWidth="1"/>
    <col min="5" max="5" width="56" style="50" customWidth="1"/>
    <col min="6" max="6" width="30.69921875" style="184" customWidth="1"/>
    <col min="7" max="16384" width="9" style="50"/>
  </cols>
  <sheetData>
    <row r="1" spans="1:7">
      <c r="A1" s="191" t="s">
        <v>179</v>
      </c>
    </row>
    <row r="2" spans="1:7">
      <c r="A2" s="191" t="s">
        <v>181</v>
      </c>
    </row>
    <row r="3" spans="1:7" ht="17.399999999999999">
      <c r="A3" s="191"/>
      <c r="B3" s="192" t="s">
        <v>399</v>
      </c>
    </row>
    <row r="4" spans="1:7" ht="4.5" customHeight="1">
      <c r="A4" s="191"/>
      <c r="B4" s="192"/>
    </row>
    <row r="5" spans="1:7">
      <c r="A5" s="191"/>
      <c r="B5" s="248" t="s">
        <v>401</v>
      </c>
    </row>
    <row r="6" spans="1:7">
      <c r="A6" s="191"/>
      <c r="B6" s="248" t="s">
        <v>400</v>
      </c>
    </row>
    <row r="7" spans="1:7" ht="7.5" customHeight="1" thickBot="1"/>
    <row r="8" spans="1:7" ht="19.5" customHeight="1">
      <c r="B8" s="185" t="s">
        <v>188</v>
      </c>
      <c r="C8" s="186" t="s">
        <v>176</v>
      </c>
      <c r="D8" s="186" t="s">
        <v>177</v>
      </c>
      <c r="E8" s="186" t="s">
        <v>178</v>
      </c>
      <c r="F8" s="194" t="s">
        <v>189</v>
      </c>
    </row>
    <row r="9" spans="1:7" ht="13.5" customHeight="1">
      <c r="B9" s="390" t="s">
        <v>191</v>
      </c>
      <c r="C9" s="265">
        <v>1</v>
      </c>
      <c r="D9" s="265" t="s">
        <v>429</v>
      </c>
      <c r="E9" s="266" t="s">
        <v>430</v>
      </c>
      <c r="F9" s="269" t="s">
        <v>607</v>
      </c>
    </row>
    <row r="10" spans="1:7">
      <c r="B10" s="391"/>
      <c r="C10" s="267">
        <v>2</v>
      </c>
      <c r="D10" s="267" t="s">
        <v>431</v>
      </c>
      <c r="E10" s="268" t="str">
        <f>"정년은 만 "&amp;'(1-2) 기초자료_퇴직급여 '!$F$103&amp;" 세 입니까?"</f>
        <v>정년은 만 60 세 입니까?</v>
      </c>
      <c r="F10" s="269" t="s">
        <v>607</v>
      </c>
    </row>
    <row r="11" spans="1:7">
      <c r="B11" s="391"/>
      <c r="C11" s="267">
        <v>3</v>
      </c>
      <c r="D11" s="267" t="s">
        <v>18</v>
      </c>
      <c r="E11" s="268" t="str">
        <f>IF('(1-2) 기초자료_퇴직급여 '!$F$104="","임금피크제 적용 여부 선택 부탁드립니다",IF('(1-2) 기초자료_퇴직급여 '!$F$104="YES","만 "&amp;'(1-2) 기초자료_퇴직급여 '!I104&amp;"세 부터 임금피크제가 적용됩니까?","임금피크제 미적용 기업입니까?"))</f>
        <v>만 58세 부터 임금피크제가 적용됩니까?</v>
      </c>
      <c r="F11" s="269" t="s">
        <v>607</v>
      </c>
    </row>
    <row r="12" spans="1:7">
      <c r="B12" s="391"/>
      <c r="C12" s="267">
        <v>4</v>
      </c>
      <c r="D12" s="267" t="s">
        <v>193</v>
      </c>
      <c r="E12" s="268" t="str">
        <f>IF('(1-2) 기초자료_퇴직급여 '!F105="","기타장기종업원급여 적용 여부 선택 부탁드립니다","기타장기종업원급여 "&amp;IF('(1-2) 기초자료_퇴직급여 '!$F$105="YES","적용","미적용")&amp;" 기업입니까?")</f>
        <v>기타장기종업원급여 적용 기업입니까?</v>
      </c>
      <c r="F12" s="269" t="s">
        <v>607</v>
      </c>
      <c r="G12" s="380"/>
    </row>
    <row r="13" spans="1:7">
      <c r="B13" s="391"/>
      <c r="C13" s="267">
        <v>5</v>
      </c>
      <c r="D13" s="267" t="s">
        <v>409</v>
      </c>
      <c r="E13" s="268" t="str">
        <f>IF('(1-2) 기초자료_퇴직급여 '!$F$108="","퇴직금제도 선택 부탁드립니다","퇴직금제도는 "&amp;'(1-2) 기초자료_퇴직급여 '!$F$108&amp;"를 적용합니까?")</f>
        <v>퇴직금제도는 법정제를 적용합니까?</v>
      </c>
      <c r="F13" s="269" t="s">
        <v>607</v>
      </c>
      <c r="G13" s="380"/>
    </row>
    <row r="14" spans="1:7">
      <c r="B14" s="391"/>
      <c r="C14" s="267">
        <v>6</v>
      </c>
      <c r="D14" s="267" t="s">
        <v>194</v>
      </c>
      <c r="E14" s="268" t="str">
        <f>IF('(1-2) 기초자료_퇴직급여 '!$I$112="","임금체계 선택 부탁드립니다.",IF('(1-2) 기초자료_퇴직급여 '!$I$112="예 (호봉제)","근무기간에 따른 호봉 적용 기업 맞습니까?","근무기간에 따른 호봉 미적용 기업입니까?"))</f>
        <v>근무기간에 따른 호봉 미적용 기업입니까?</v>
      </c>
      <c r="F14" s="269" t="s">
        <v>607</v>
      </c>
      <c r="G14" s="380"/>
    </row>
    <row r="15" spans="1:7">
      <c r="B15" s="392"/>
      <c r="C15" s="298" t="str">
        <f>'(2-2) 재직자 명부'!B9</f>
        <v>8</v>
      </c>
      <c r="D15" s="270" t="s">
        <v>195</v>
      </c>
      <c r="E15" s="271" t="str">
        <f>"할인율 산출기준 채권 "&amp;'(1-2) 기초자료_퇴직급여 '!$D$121&amp;" 적용 기업입니까?"</f>
        <v>할인율 산출기준 채권 회사채AA- 적용 기업입니까?</v>
      </c>
      <c r="F15" s="272" t="s">
        <v>607</v>
      </c>
      <c r="G15" s="380"/>
    </row>
    <row r="16" spans="1:7" s="246" customFormat="1" ht="16.5" customHeight="1">
      <c r="B16" s="387" t="s">
        <v>287</v>
      </c>
      <c r="C16" s="273">
        <v>1</v>
      </c>
      <c r="D16" s="273" t="s">
        <v>288</v>
      </c>
      <c r="E16" s="274" t="s">
        <v>289</v>
      </c>
      <c r="F16" s="275" t="s">
        <v>607</v>
      </c>
      <c r="G16" s="381"/>
    </row>
    <row r="17" spans="2:7" ht="31.2">
      <c r="B17" s="388"/>
      <c r="C17" s="276">
        <v>2</v>
      </c>
      <c r="D17" s="276" t="s">
        <v>290</v>
      </c>
      <c r="E17" s="277" t="s">
        <v>413</v>
      </c>
      <c r="F17" s="278" t="s">
        <v>180</v>
      </c>
      <c r="G17" s="380" t="s">
        <v>610</v>
      </c>
    </row>
    <row r="18" spans="2:7">
      <c r="B18" s="388"/>
      <c r="C18" s="276">
        <v>3</v>
      </c>
      <c r="D18" s="276" t="s">
        <v>284</v>
      </c>
      <c r="E18" s="279" t="s">
        <v>414</v>
      </c>
      <c r="F18" s="278" t="s">
        <v>607</v>
      </c>
      <c r="G18" s="380"/>
    </row>
    <row r="19" spans="2:7">
      <c r="B19" s="388"/>
      <c r="C19" s="276">
        <v>4</v>
      </c>
      <c r="D19" s="276" t="s">
        <v>285</v>
      </c>
      <c r="E19" s="279" t="s">
        <v>417</v>
      </c>
      <c r="F19" s="278" t="s">
        <v>607</v>
      </c>
      <c r="G19" s="380"/>
    </row>
    <row r="20" spans="2:7">
      <c r="B20" s="388"/>
      <c r="C20" s="276">
        <v>5</v>
      </c>
      <c r="D20" s="276" t="s">
        <v>285</v>
      </c>
      <c r="E20" s="279" t="str">
        <f>IF(F19="예","재직자명부에서 평가기준일 퇴사자 제외 하셨습니까?","비용처리 안하셨다면 1월 퇴사 처리 예정입니까?")</f>
        <v>재직자명부에서 평가기준일 퇴사자 제외 하셨습니까?</v>
      </c>
      <c r="F20" s="278" t="s">
        <v>607</v>
      </c>
      <c r="G20" s="380"/>
    </row>
    <row r="21" spans="2:7">
      <c r="B21" s="389"/>
      <c r="C21" s="280">
        <v>6</v>
      </c>
      <c r="D21" s="280" t="s">
        <v>286</v>
      </c>
      <c r="E21" s="281" t="s">
        <v>408</v>
      </c>
      <c r="F21" s="282" t="s">
        <v>607</v>
      </c>
    </row>
    <row r="22" spans="2:7" ht="31.8" thickBot="1">
      <c r="B22" s="187" t="s">
        <v>187</v>
      </c>
      <c r="C22" s="188">
        <v>1</v>
      </c>
      <c r="D22" s="188" t="s">
        <v>186</v>
      </c>
      <c r="E22" s="189" t="str">
        <f>IF(F19="예","퇴직자명부에 평가기준일 퇴사자를 포함하셨습니까?","퇴직자명부에서 평가기준일 퇴사자를 제외하셨습니까?")</f>
        <v>퇴직자명부에 평가기준일 퇴사자를 포함하셨습니까?</v>
      </c>
      <c r="F22" s="190" t="s">
        <v>607</v>
      </c>
    </row>
  </sheetData>
  <mergeCells count="2">
    <mergeCell ref="B16:B21"/>
    <mergeCell ref="B9:B15"/>
  </mergeCells>
  <phoneticPr fontId="33" type="noConversion"/>
  <dataValidations count="1">
    <dataValidation type="list" allowBlank="1" showInputMessage="1" showErrorMessage="1" sqref="F9:F22">
      <formula1>$A$1:$A$2</formula1>
    </dataValidation>
  </dataValidations>
  <pageMargins left="0.7" right="0.7" top="0.75" bottom="0.75" header="0.3" footer="0.3"/>
  <pageSetup paperSize="9"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55"/>
  <sheetViews>
    <sheetView showGridLines="0" topLeftCell="A99" zoomScale="85" zoomScaleNormal="85" workbookViewId="0">
      <selection activeCell="M18" sqref="M18"/>
    </sheetView>
  </sheetViews>
  <sheetFormatPr defaultRowHeight="17.399999999999999"/>
  <cols>
    <col min="1" max="1" width="3" customWidth="1"/>
    <col min="2" max="2" width="8" customWidth="1"/>
    <col min="3" max="3" width="15.09765625" customWidth="1"/>
    <col min="4" max="4" width="7.19921875" customWidth="1"/>
    <col min="5" max="5" width="7.09765625" customWidth="1"/>
    <col min="6" max="6" width="15.09765625" customWidth="1"/>
    <col min="7" max="7" width="13.8984375" customWidth="1"/>
    <col min="8" max="8" width="13.59765625" customWidth="1"/>
    <col min="9" max="9" width="13.69921875" customWidth="1"/>
    <col min="10" max="10" width="14.3984375" customWidth="1"/>
    <col min="11" max="11" width="6.5" customWidth="1"/>
    <col min="12" max="12" width="39.09765625" customWidth="1"/>
    <col min="13" max="13" width="23.3984375" style="51" customWidth="1"/>
    <col min="14" max="14" width="13.8984375" hidden="1" customWidth="1"/>
    <col min="15" max="15" width="56.19921875" hidden="1" customWidth="1"/>
  </cols>
  <sheetData>
    <row r="1" spans="1:17" ht="22.2">
      <c r="A1" s="639"/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146"/>
      <c r="N1" s="23"/>
      <c r="O1" s="23"/>
      <c r="P1" s="23"/>
      <c r="Q1" s="23"/>
    </row>
    <row r="2" spans="1:17" ht="22.2">
      <c r="B2" s="62" t="s">
        <v>403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46"/>
      <c r="N2" s="23"/>
      <c r="O2" s="23"/>
      <c r="P2" s="23"/>
      <c r="Q2" s="23"/>
    </row>
    <row r="3" spans="1:17" ht="12" customHeight="1">
      <c r="A3" s="24"/>
      <c r="B3" s="25"/>
      <c r="D3" s="25"/>
      <c r="E3" s="25"/>
      <c r="F3" s="25"/>
      <c r="G3" s="25"/>
      <c r="H3" s="25"/>
      <c r="I3" s="25"/>
      <c r="J3" s="25"/>
      <c r="K3" s="25"/>
      <c r="L3" s="25"/>
      <c r="M3" s="147"/>
      <c r="N3" s="23"/>
      <c r="O3" s="23"/>
      <c r="P3" s="23"/>
      <c r="Q3" s="23"/>
    </row>
    <row r="4" spans="1:17" ht="14.25" customHeight="1">
      <c r="A4" s="24"/>
      <c r="B4" s="26" t="s">
        <v>21</v>
      </c>
      <c r="D4" s="25"/>
      <c r="E4" s="25"/>
      <c r="F4" s="25"/>
      <c r="G4" s="25"/>
      <c r="H4" s="25"/>
      <c r="I4" s="25"/>
      <c r="J4" s="25"/>
      <c r="K4" s="25"/>
      <c r="L4" s="25"/>
      <c r="M4" s="147"/>
      <c r="N4" s="23"/>
    </row>
    <row r="5" spans="1:17" ht="14.25" customHeight="1">
      <c r="A5" s="24"/>
      <c r="B5" s="26" t="s">
        <v>407</v>
      </c>
      <c r="D5" s="25"/>
      <c r="E5" s="25"/>
      <c r="F5" s="25"/>
      <c r="G5" s="25"/>
      <c r="H5" s="25"/>
      <c r="I5" s="25"/>
      <c r="J5" s="25"/>
      <c r="K5" s="25"/>
      <c r="L5" s="25"/>
      <c r="M5" s="147"/>
      <c r="N5" s="23"/>
    </row>
    <row r="6" spans="1:17" ht="14.25" customHeight="1">
      <c r="A6" s="24"/>
      <c r="B6" s="26" t="s">
        <v>22</v>
      </c>
      <c r="D6" s="25"/>
      <c r="E6" s="25"/>
      <c r="F6" s="25"/>
      <c r="G6" s="25"/>
      <c r="H6" s="25"/>
      <c r="I6" s="25"/>
      <c r="J6" s="25"/>
      <c r="K6" s="25"/>
      <c r="L6" s="25"/>
      <c r="M6" s="147"/>
      <c r="N6" s="23"/>
    </row>
    <row r="7" spans="1:17" ht="14.25" customHeight="1">
      <c r="A7" s="24"/>
      <c r="B7" s="26"/>
      <c r="D7" s="25"/>
      <c r="E7" s="25"/>
      <c r="F7" s="25"/>
      <c r="G7" s="25"/>
      <c r="H7" s="25"/>
      <c r="I7" s="25"/>
      <c r="J7" s="25"/>
      <c r="K7" s="25"/>
      <c r="L7" s="25"/>
      <c r="M7" s="147"/>
      <c r="N7" s="23"/>
    </row>
    <row r="8" spans="1:17" ht="13.5" customHeight="1">
      <c r="B8" s="28" t="s">
        <v>23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146"/>
    </row>
    <row r="9" spans="1:17" ht="13.5" customHeight="1">
      <c r="B9" s="28"/>
      <c r="C9" s="22"/>
      <c r="D9" s="22"/>
      <c r="E9" s="22"/>
      <c r="F9" s="22"/>
      <c r="G9" s="22"/>
      <c r="H9" s="22"/>
      <c r="I9" s="22"/>
      <c r="J9" s="22"/>
      <c r="K9" s="22"/>
      <c r="L9" s="22"/>
      <c r="M9" s="146"/>
    </row>
    <row r="10" spans="1:17" ht="22.2">
      <c r="B10" s="29" t="s">
        <v>24</v>
      </c>
      <c r="C10" s="22"/>
      <c r="D10" s="22"/>
      <c r="E10" s="22"/>
      <c r="F10" s="22"/>
      <c r="G10" s="22"/>
      <c r="H10" s="22"/>
      <c r="I10" s="22"/>
      <c r="J10" s="22"/>
      <c r="K10" s="22"/>
    </row>
    <row r="11" spans="1:17" ht="12" customHeight="1" thickBot="1">
      <c r="B11" s="29"/>
      <c r="C11" s="22"/>
      <c r="D11" s="22"/>
      <c r="E11" s="22"/>
      <c r="F11" s="22"/>
      <c r="G11" s="22"/>
      <c r="H11" s="22"/>
      <c r="I11" s="22"/>
      <c r="J11" s="22"/>
      <c r="K11" s="22"/>
    </row>
    <row r="12" spans="1:17" s="51" customFormat="1">
      <c r="A12" s="61"/>
      <c r="B12" s="640" t="s">
        <v>25</v>
      </c>
      <c r="C12" s="641"/>
      <c r="D12" s="642"/>
      <c r="E12" s="642"/>
      <c r="F12" s="642"/>
      <c r="G12" s="642"/>
      <c r="H12" s="642"/>
      <c r="I12" s="642"/>
      <c r="J12" s="642"/>
      <c r="K12" s="642"/>
      <c r="L12" s="643"/>
      <c r="M12" s="310"/>
      <c r="N12" s="318">
        <f>D12</f>
        <v>0</v>
      </c>
    </row>
    <row r="13" spans="1:17" s="51" customFormat="1">
      <c r="A13" s="61"/>
      <c r="B13" s="644" t="s">
        <v>26</v>
      </c>
      <c r="C13" s="645"/>
      <c r="D13" s="646"/>
      <c r="E13" s="646"/>
      <c r="F13" s="646"/>
      <c r="G13" s="646"/>
      <c r="H13" s="646"/>
      <c r="I13" s="646"/>
      <c r="J13" s="646"/>
      <c r="K13" s="646"/>
      <c r="L13" s="647"/>
      <c r="M13" s="310"/>
      <c r="N13" s="318">
        <f>D13</f>
        <v>0</v>
      </c>
    </row>
    <row r="14" spans="1:17" s="51" customFormat="1">
      <c r="A14" s="61"/>
      <c r="B14" s="481" t="s">
        <v>27</v>
      </c>
      <c r="C14" s="480"/>
      <c r="D14" s="626"/>
      <c r="E14" s="626"/>
      <c r="F14" s="626"/>
      <c r="G14" s="626"/>
      <c r="H14" s="626"/>
      <c r="I14" s="626"/>
      <c r="J14" s="626"/>
      <c r="K14" s="626"/>
      <c r="L14" s="627"/>
      <c r="M14" s="310"/>
      <c r="N14" s="318">
        <f>D14</f>
        <v>0</v>
      </c>
    </row>
    <row r="15" spans="1:17" s="51" customFormat="1">
      <c r="A15" s="61"/>
      <c r="B15" s="624" t="s">
        <v>28</v>
      </c>
      <c r="C15" s="625"/>
      <c r="D15" s="626"/>
      <c r="E15" s="626"/>
      <c r="F15" s="626"/>
      <c r="G15" s="626"/>
      <c r="H15" s="626"/>
      <c r="I15" s="626"/>
      <c r="J15" s="626"/>
      <c r="K15" s="626"/>
      <c r="L15" s="627"/>
      <c r="M15" s="310"/>
      <c r="N15" s="318">
        <f>D15</f>
        <v>0</v>
      </c>
    </row>
    <row r="16" spans="1:17" s="51" customFormat="1">
      <c r="A16" s="61"/>
      <c r="B16" s="628" t="s">
        <v>29</v>
      </c>
      <c r="C16" s="629"/>
      <c r="D16" s="630" t="s">
        <v>474</v>
      </c>
      <c r="E16" s="631"/>
      <c r="F16" s="631"/>
      <c r="G16" s="631"/>
      <c r="H16" s="631"/>
      <c r="I16" s="631"/>
      <c r="J16" s="631"/>
      <c r="K16" s="631"/>
      <c r="L16" s="632"/>
      <c r="M16" s="310"/>
      <c r="N16" s="318">
        <f>D17</f>
        <v>0</v>
      </c>
    </row>
    <row r="17" spans="1:14" s="51" customFormat="1" ht="18" thickBot="1">
      <c r="A17" s="61"/>
      <c r="B17" s="633" t="s">
        <v>30</v>
      </c>
      <c r="C17" s="634"/>
      <c r="D17" s="635"/>
      <c r="E17" s="636"/>
      <c r="F17" s="636"/>
      <c r="G17" s="636"/>
      <c r="H17" s="636"/>
      <c r="I17" s="636"/>
      <c r="J17" s="636"/>
      <c r="K17" s="636"/>
      <c r="L17" s="637"/>
      <c r="M17" s="310"/>
      <c r="N17" s="318" t="str">
        <f>D16</f>
        <v>12월</v>
      </c>
    </row>
    <row r="18" spans="1:14" s="51" customForma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1:14" ht="19.2">
      <c r="B19" s="29" t="s">
        <v>31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61"/>
    </row>
    <row r="20" spans="1:14" ht="6.75" customHeight="1">
      <c r="B20" s="2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61"/>
    </row>
    <row r="21" spans="1:14">
      <c r="B21" s="27" t="s">
        <v>32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61"/>
    </row>
    <row r="22" spans="1:14" ht="16.5" customHeight="1">
      <c r="A22" s="29"/>
      <c r="B22" s="144" t="s">
        <v>132</v>
      </c>
      <c r="C22" s="27"/>
      <c r="D22" s="27"/>
      <c r="E22" s="27"/>
      <c r="F22" s="27"/>
      <c r="G22" s="27"/>
      <c r="H22" s="27"/>
      <c r="I22" s="27"/>
      <c r="J22" s="285" t="s">
        <v>203</v>
      </c>
      <c r="K22" s="27"/>
      <c r="L22" s="27"/>
      <c r="M22" s="61"/>
    </row>
    <row r="23" spans="1:14" ht="9" customHeight="1" thickBot="1">
      <c r="A23" s="29"/>
      <c r="B23" s="13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61"/>
    </row>
    <row r="24" spans="1:14">
      <c r="A24" s="27"/>
      <c r="B24" s="464" t="s">
        <v>33</v>
      </c>
      <c r="C24" s="465"/>
      <c r="D24" s="395" t="s">
        <v>34</v>
      </c>
      <c r="E24" s="549"/>
      <c r="F24" s="549"/>
      <c r="G24" s="549"/>
      <c r="H24" s="549"/>
      <c r="I24" s="549"/>
      <c r="J24" s="393" t="s">
        <v>175</v>
      </c>
      <c r="K24" s="395" t="s">
        <v>97</v>
      </c>
      <c r="L24" s="396"/>
      <c r="M24" s="148"/>
    </row>
    <row r="25" spans="1:14" ht="18" customHeight="1">
      <c r="A25" s="27"/>
      <c r="B25" s="466"/>
      <c r="C25" s="467"/>
      <c r="D25" s="558" t="s">
        <v>94</v>
      </c>
      <c r="E25" s="559"/>
      <c r="F25" s="367"/>
      <c r="G25" s="367"/>
      <c r="H25" s="367"/>
      <c r="I25" s="367" t="s">
        <v>468</v>
      </c>
      <c r="J25" s="394"/>
      <c r="K25" s="596" t="s">
        <v>174</v>
      </c>
      <c r="L25" s="638"/>
      <c r="M25" s="149"/>
    </row>
    <row r="26" spans="1:14" ht="16.5" customHeight="1">
      <c r="A26" s="27"/>
      <c r="B26" s="573" t="s">
        <v>35</v>
      </c>
      <c r="C26" s="524" t="s">
        <v>36</v>
      </c>
      <c r="D26" s="618" t="s">
        <v>37</v>
      </c>
      <c r="E26" s="476"/>
      <c r="F26" s="64">
        <v>0</v>
      </c>
      <c r="G26" s="64">
        <v>0</v>
      </c>
      <c r="H26" s="64">
        <v>0</v>
      </c>
      <c r="I26" s="64">
        <v>5</v>
      </c>
      <c r="J26" s="177" t="b">
        <f>COUNTIF('(2-2) 재직자 명부'!I:I,3)=I26</f>
        <v>1</v>
      </c>
      <c r="K26" s="397" t="s">
        <v>164</v>
      </c>
      <c r="L26" s="398"/>
      <c r="M26"/>
      <c r="N26" s="662" t="s">
        <v>440</v>
      </c>
    </row>
    <row r="27" spans="1:14">
      <c r="A27" s="27"/>
      <c r="B27" s="615"/>
      <c r="C27" s="480"/>
      <c r="D27" s="484" t="s">
        <v>38</v>
      </c>
      <c r="E27" s="462"/>
      <c r="F27" s="65">
        <v>0</v>
      </c>
      <c r="G27" s="65">
        <v>0</v>
      </c>
      <c r="H27" s="65">
        <v>0</v>
      </c>
      <c r="I27" s="66">
        <v>67</v>
      </c>
      <c r="J27" s="178" t="b">
        <f>COUNTIF('(2-2) 재직자 명부'!I:I,1)+COUNTIF('(2-2) 재직자 명부'!I:I,2)=I27</f>
        <v>1</v>
      </c>
      <c r="K27" s="399"/>
      <c r="L27" s="400"/>
      <c r="M27"/>
      <c r="N27" s="663"/>
    </row>
    <row r="28" spans="1:14" ht="16.5" customHeight="1">
      <c r="A28" s="27"/>
      <c r="B28" s="615"/>
      <c r="C28" s="480"/>
      <c r="D28" s="583" t="s">
        <v>39</v>
      </c>
      <c r="E28" s="584"/>
      <c r="F28" s="33">
        <v>0</v>
      </c>
      <c r="G28" s="33">
        <v>0</v>
      </c>
      <c r="H28" s="33">
        <v>0</v>
      </c>
      <c r="I28" s="33">
        <v>14</v>
      </c>
      <c r="J28" s="178" t="b">
        <f>COUNTIF('(2-2) 재직자 명부'!I:I,4)=I28</f>
        <v>1</v>
      </c>
      <c r="K28" s="399"/>
      <c r="L28" s="400"/>
      <c r="M28"/>
      <c r="N28" s="663"/>
    </row>
    <row r="29" spans="1:14">
      <c r="A29" s="27"/>
      <c r="B29" s="615"/>
      <c r="C29" s="480"/>
      <c r="D29" s="456" t="s">
        <v>40</v>
      </c>
      <c r="E29" s="457"/>
      <c r="F29" s="31">
        <f>SUM(F26:F28)</f>
        <v>0</v>
      </c>
      <c r="G29" s="31">
        <f>SUM(G26:G28)</f>
        <v>0</v>
      </c>
      <c r="H29" s="31">
        <f>SUM(H26:H28)</f>
        <v>0</v>
      </c>
      <c r="I29" s="31">
        <f>SUM(I26:I28)</f>
        <v>86</v>
      </c>
      <c r="J29" s="179" t="b">
        <f>COUNTA('(2-2) 재직자 명부'!B2:B60000)=I29</f>
        <v>1</v>
      </c>
      <c r="K29" s="401"/>
      <c r="L29" s="402"/>
      <c r="M29" s="145"/>
      <c r="N29" s="663"/>
    </row>
    <row r="30" spans="1:14" ht="16.5" customHeight="1">
      <c r="A30" s="27"/>
      <c r="B30" s="615"/>
      <c r="C30" s="576" t="s">
        <v>41</v>
      </c>
      <c r="D30" s="618" t="s">
        <v>37</v>
      </c>
      <c r="E30" s="476"/>
      <c r="F30" s="67">
        <v>0</v>
      </c>
      <c r="G30" s="67">
        <v>0</v>
      </c>
      <c r="H30" s="67">
        <v>0</v>
      </c>
      <c r="I30" s="67">
        <v>1</v>
      </c>
      <c r="J30" s="177" t="b">
        <f>COUNTIFS('(2-4) 퇴직자 및 DC전환자 명부'!I:I,1,'(2-4) 퇴직자 및 DC전환자 명부'!H:H,3)=I30</f>
        <v>1</v>
      </c>
      <c r="K30" s="397" t="s">
        <v>165</v>
      </c>
      <c r="L30" s="398"/>
      <c r="M30" s="384"/>
      <c r="N30" s="663"/>
    </row>
    <row r="31" spans="1:14">
      <c r="A31" s="27"/>
      <c r="B31" s="615"/>
      <c r="C31" s="619"/>
      <c r="D31" s="484" t="s">
        <v>38</v>
      </c>
      <c r="E31" s="462"/>
      <c r="F31" s="69">
        <v>0</v>
      </c>
      <c r="G31" s="69">
        <v>0</v>
      </c>
      <c r="H31" s="69">
        <v>0</v>
      </c>
      <c r="I31" s="70">
        <v>8</v>
      </c>
      <c r="J31" s="178" t="b">
        <f>COUNTIFS('(2-4) 퇴직자 및 DC전환자 명부'!I:I,1,'(2-4) 퇴직자 및 DC전환자 명부'!H:H,1)+COUNTIFS('(2-4) 퇴직자 및 DC전환자 명부'!I:I,1,'(2-4) 퇴직자 및 DC전환자 명부'!H:H,2)=I31</f>
        <v>1</v>
      </c>
      <c r="K31" s="399"/>
      <c r="L31" s="400"/>
      <c r="M31"/>
      <c r="N31" s="663"/>
    </row>
    <row r="32" spans="1:14">
      <c r="A32" s="27"/>
      <c r="B32" s="615"/>
      <c r="C32" s="619"/>
      <c r="D32" s="583" t="s">
        <v>39</v>
      </c>
      <c r="E32" s="584"/>
      <c r="F32" s="68">
        <v>0</v>
      </c>
      <c r="G32" s="68">
        <v>0</v>
      </c>
      <c r="H32" s="68">
        <v>0</v>
      </c>
      <c r="I32" s="68">
        <v>1</v>
      </c>
      <c r="J32" s="178" t="b">
        <f>COUNTIFS('(2-4) 퇴직자 및 DC전환자 명부'!I:I,1,'(2-4) 퇴직자 및 DC전환자 명부'!H:H,4)=I32</f>
        <v>1</v>
      </c>
      <c r="K32" s="399"/>
      <c r="L32" s="400"/>
      <c r="M32"/>
      <c r="N32" s="663"/>
    </row>
    <row r="33" spans="1:14">
      <c r="A33" s="27"/>
      <c r="B33" s="615"/>
      <c r="C33" s="620"/>
      <c r="D33" s="596" t="s">
        <v>40</v>
      </c>
      <c r="E33" s="597"/>
      <c r="F33" s="32">
        <f>SUM(F30:F32)</f>
        <v>0</v>
      </c>
      <c r="G33" s="32">
        <f>SUM(G30:G32)</f>
        <v>0</v>
      </c>
      <c r="H33" s="32">
        <f>SUM(H30:H32)</f>
        <v>0</v>
      </c>
      <c r="I33" s="32">
        <f>SUM(I30:I32)</f>
        <v>10</v>
      </c>
      <c r="J33" s="179" t="b">
        <f>COUNTIF('(2-4) 퇴직자 및 DC전환자 명부'!I:I,1)=I33</f>
        <v>1</v>
      </c>
      <c r="K33" s="401"/>
      <c r="L33" s="402"/>
      <c r="M33" s="145"/>
      <c r="N33" s="663"/>
    </row>
    <row r="34" spans="1:14" ht="32.1" customHeight="1">
      <c r="A34" s="27"/>
      <c r="B34" s="616"/>
      <c r="C34" s="161" t="s">
        <v>90</v>
      </c>
      <c r="D34" s="287">
        <f>SUM(IFERROR(YEAR('(2-2) 재직자 명부'!J:J)=2016,0)*1)</f>
        <v>0</v>
      </c>
      <c r="E34" s="182">
        <f>SUM((LEFT('(2-2) 재직자 명부'!$J:$J,4)="2016")*1)</f>
        <v>0</v>
      </c>
      <c r="F34" s="33">
        <v>0</v>
      </c>
      <c r="G34" s="33">
        <v>0</v>
      </c>
      <c r="H34" s="33">
        <v>0</v>
      </c>
      <c r="I34" s="33">
        <v>0</v>
      </c>
      <c r="J34" s="178" t="b">
        <f>I34=(E34+D34)</f>
        <v>1</v>
      </c>
      <c r="K34" s="403" t="s">
        <v>166</v>
      </c>
      <c r="L34" s="404"/>
      <c r="M34"/>
      <c r="N34" s="663"/>
    </row>
    <row r="35" spans="1:14" ht="32.1" customHeight="1">
      <c r="A35" s="27"/>
      <c r="B35" s="617"/>
      <c r="C35" s="621" t="s">
        <v>91</v>
      </c>
      <c r="D35" s="622"/>
      <c r="E35" s="623"/>
      <c r="F35" s="33">
        <v>0</v>
      </c>
      <c r="G35" s="33">
        <v>0</v>
      </c>
      <c r="H35" s="33">
        <v>0</v>
      </c>
      <c r="I35" s="33">
        <v>3</v>
      </c>
      <c r="J35" s="180" t="b">
        <f>COUNTIF('(2-4) 퇴직자 및 DC전환자 명부'!I:I,2)=I35</f>
        <v>1</v>
      </c>
      <c r="K35" s="403" t="s">
        <v>167</v>
      </c>
      <c r="L35" s="404"/>
      <c r="M35"/>
      <c r="N35" s="663"/>
    </row>
    <row r="36" spans="1:14" ht="16.5" customHeight="1">
      <c r="A36" s="27"/>
      <c r="B36" s="479" t="s">
        <v>42</v>
      </c>
      <c r="C36" s="480"/>
      <c r="D36" s="484" t="s">
        <v>37</v>
      </c>
      <c r="E36" s="462"/>
      <c r="F36" s="67">
        <v>0</v>
      </c>
      <c r="G36" s="67">
        <v>0</v>
      </c>
      <c r="H36" s="67">
        <v>0</v>
      </c>
      <c r="I36" s="67">
        <v>8871140000</v>
      </c>
      <c r="J36" s="177" t="b">
        <f>ABS(SUMIF('(2-2) 재직자 명부'!I:I,3,'(2-2) 재직자 명부'!G:G)-I36)&lt;1</f>
        <v>1</v>
      </c>
      <c r="K36" s="598" t="s">
        <v>168</v>
      </c>
      <c r="L36" s="599"/>
      <c r="M36"/>
      <c r="N36" s="663"/>
    </row>
    <row r="37" spans="1:14">
      <c r="A37" s="27"/>
      <c r="B37" s="481"/>
      <c r="C37" s="480"/>
      <c r="D37" s="484" t="s">
        <v>38</v>
      </c>
      <c r="E37" s="462"/>
      <c r="F37" s="69">
        <v>0</v>
      </c>
      <c r="G37" s="69">
        <v>0</v>
      </c>
      <c r="H37" s="69">
        <v>0</v>
      </c>
      <c r="I37" s="70">
        <v>4326514630</v>
      </c>
      <c r="J37" s="178" t="b">
        <f>ABS(SUMIF('(2-2) 재직자 명부'!I:I,1,'(2-2) 재직자 명부'!G:G)+SUMIF('(2-2) 재직자 명부'!I:I,2,'(2-2) 재직자 명부'!G:G)-I37)&lt;1</f>
        <v>1</v>
      </c>
      <c r="K37" s="600"/>
      <c r="L37" s="601"/>
      <c r="M37" s="196"/>
      <c r="N37" s="663"/>
    </row>
    <row r="38" spans="1:14">
      <c r="A38" s="27"/>
      <c r="B38" s="481"/>
      <c r="C38" s="480"/>
      <c r="D38" s="583" t="s">
        <v>39</v>
      </c>
      <c r="E38" s="584"/>
      <c r="F38" s="68">
        <v>0</v>
      </c>
      <c r="G38" s="68">
        <v>0</v>
      </c>
      <c r="H38" s="68">
        <v>0</v>
      </c>
      <c r="I38" s="68">
        <v>245458190</v>
      </c>
      <c r="J38" s="178" t="b">
        <f>ABS(SUMIF('(2-2) 재직자 명부'!I:I,4,'(2-2) 재직자 명부'!G:G)-I38)&lt;1</f>
        <v>1</v>
      </c>
      <c r="K38" s="600"/>
      <c r="L38" s="601"/>
      <c r="M38" s="196"/>
      <c r="N38" s="663"/>
    </row>
    <row r="39" spans="1:14" ht="21" customHeight="1" thickBot="1">
      <c r="A39" s="27"/>
      <c r="B39" s="482"/>
      <c r="C39" s="483"/>
      <c r="D39" s="474" t="s">
        <v>40</v>
      </c>
      <c r="E39" s="475"/>
      <c r="F39" s="34">
        <f>SUM(F36:F38)</f>
        <v>0</v>
      </c>
      <c r="G39" s="34">
        <f>SUM(G36:G38)</f>
        <v>0</v>
      </c>
      <c r="H39" s="34">
        <f>SUM(H36:H38)</f>
        <v>0</v>
      </c>
      <c r="I39" s="34">
        <f>SUM(I36:I38)</f>
        <v>13443112820</v>
      </c>
      <c r="J39" s="201" t="b">
        <f>ABS(SUM('(2-2) 재직자 명부'!G:G)-I39)&lt;1</f>
        <v>1</v>
      </c>
      <c r="K39" s="602"/>
      <c r="L39" s="603"/>
      <c r="M39" s="159"/>
      <c r="N39" s="663"/>
    </row>
    <row r="40" spans="1:14" ht="7.5" customHeight="1" thickBot="1">
      <c r="A40" s="27"/>
      <c r="B40" s="27"/>
      <c r="C40" s="27"/>
      <c r="D40" s="35"/>
      <c r="E40" s="35"/>
      <c r="F40" s="36"/>
      <c r="G40" s="36"/>
      <c r="H40" s="36"/>
      <c r="I40" s="36"/>
      <c r="J40" s="173"/>
      <c r="K40" s="30"/>
      <c r="L40" s="30"/>
      <c r="M40" s="150"/>
      <c r="N40" s="203"/>
    </row>
    <row r="41" spans="1:14" ht="30" customHeight="1">
      <c r="A41" s="27"/>
      <c r="B41" s="657" t="s">
        <v>138</v>
      </c>
      <c r="C41" s="666" t="s">
        <v>128</v>
      </c>
      <c r="D41" s="604" t="s">
        <v>140</v>
      </c>
      <c r="E41" s="648"/>
      <c r="F41" s="101">
        <v>0</v>
      </c>
      <c r="G41" s="101">
        <v>0</v>
      </c>
      <c r="H41" s="101">
        <v>0</v>
      </c>
      <c r="I41" s="101">
        <v>206210860</v>
      </c>
      <c r="J41" s="176" t="b">
        <f>ABS(SUMIF('(2-4) 퇴직자 및 DC전환자 명부'!I:I,1,'(2-4) 퇴직자 및 DC전환자 명부'!G:G)-I41)&lt;1</f>
        <v>1</v>
      </c>
      <c r="K41" s="604" t="s">
        <v>169</v>
      </c>
      <c r="L41" s="605"/>
      <c r="M41" s="204"/>
      <c r="N41" s="664" t="s">
        <v>439</v>
      </c>
    </row>
    <row r="42" spans="1:14" ht="30" customHeight="1">
      <c r="A42" s="27"/>
      <c r="B42" s="574"/>
      <c r="C42" s="667"/>
      <c r="D42" s="649" t="s">
        <v>141</v>
      </c>
      <c r="E42" s="582"/>
      <c r="F42" s="102">
        <v>0</v>
      </c>
      <c r="G42" s="102">
        <v>0</v>
      </c>
      <c r="H42" s="102">
        <v>0</v>
      </c>
      <c r="I42" s="102">
        <v>0</v>
      </c>
      <c r="J42" s="163" t="b">
        <f>ABS((K44+L44)-I42)&lt;1</f>
        <v>1</v>
      </c>
      <c r="K42" s="649" t="s">
        <v>170</v>
      </c>
      <c r="L42" s="669"/>
      <c r="M42" s="150"/>
      <c r="N42" s="665"/>
    </row>
    <row r="43" spans="1:14" ht="30" customHeight="1">
      <c r="A43" s="27"/>
      <c r="B43" s="574"/>
      <c r="C43" s="667"/>
      <c r="D43" s="477" t="s">
        <v>142</v>
      </c>
      <c r="E43" s="658"/>
      <c r="F43" s="100">
        <v>0</v>
      </c>
      <c r="G43" s="100">
        <v>0</v>
      </c>
      <c r="H43" s="100">
        <v>0</v>
      </c>
      <c r="I43" s="100">
        <v>255706880</v>
      </c>
      <c r="J43" s="163" t="b">
        <f>ABS(SUMIF('(2-4) 퇴직자 및 DC전환자 명부'!I:I,2,'(2-4) 퇴직자 및 DC전환자 명부'!G:G)-I43)&lt;1</f>
        <v>1</v>
      </c>
      <c r="K43" s="477" t="s">
        <v>171</v>
      </c>
      <c r="L43" s="670"/>
      <c r="M43" s="181"/>
      <c r="N43" s="665"/>
    </row>
    <row r="44" spans="1:14" ht="19.5" customHeight="1">
      <c r="A44" s="27"/>
      <c r="B44" s="574"/>
      <c r="C44" s="668"/>
      <c r="D44" s="513" t="s">
        <v>143</v>
      </c>
      <c r="E44" s="447"/>
      <c r="F44" s="103">
        <f>SUM(F41:F43)</f>
        <v>0</v>
      </c>
      <c r="G44" s="103">
        <f>SUM(G41:G43)</f>
        <v>0</v>
      </c>
      <c r="H44" s="103">
        <f>SUM(H41:H43)</f>
        <v>0</v>
      </c>
      <c r="I44" s="103">
        <f>SUM(I41:I43)</f>
        <v>461917740</v>
      </c>
      <c r="J44" s="175" t="b">
        <f>ABS((SUM('(2-4) 퇴직자 및 DC전환자 명부'!G:G)+I42)-I44)&lt;1</f>
        <v>1</v>
      </c>
      <c r="K44" s="288">
        <f>SUMIFS('(2-2) 재직자 명부'!K:K,'(2-2) 재직자 명부'!J:J,"&gt;10000000",'(2-2) 재직자 명부'!J:J,"&gt;"&amp;LEFT(I25,4)&amp;"0000")</f>
        <v>0</v>
      </c>
      <c r="L44" s="183">
        <f>SUMIFS('(2-2) 재직자 명부'!K:K,'(2-2) 재직자 명부'!J:J,"&lt;10000000",'(2-2) 재직자 명부'!J:J,"&gt;="&amp;DATE(LEFT(I25,4),1,1))</f>
        <v>0</v>
      </c>
      <c r="M44" s="150"/>
      <c r="N44" s="665"/>
    </row>
    <row r="45" spans="1:14" ht="21.75" customHeight="1">
      <c r="A45" s="27"/>
      <c r="B45" s="574"/>
      <c r="C45" s="576" t="s">
        <v>129</v>
      </c>
      <c r="D45" s="397" t="s">
        <v>144</v>
      </c>
      <c r="E45" s="476"/>
      <c r="F45" s="142">
        <v>0</v>
      </c>
      <c r="G45" s="142">
        <v>0</v>
      </c>
      <c r="H45" s="142">
        <v>0</v>
      </c>
      <c r="I45" s="142">
        <v>0</v>
      </c>
      <c r="J45" s="162" t="b">
        <f>ABS(SUMIF('(2-5) 추가 명부'!J:J,1,'(2-5) 추가 명부'!G:G)-I45)&lt;1</f>
        <v>1</v>
      </c>
      <c r="K45" s="397" t="s">
        <v>172</v>
      </c>
      <c r="L45" s="398"/>
      <c r="M45" s="150"/>
      <c r="N45" s="665"/>
    </row>
    <row r="46" spans="1:14" ht="22.5" customHeight="1">
      <c r="A46" s="27"/>
      <c r="B46" s="574"/>
      <c r="C46" s="667"/>
      <c r="D46" s="477" t="s">
        <v>145</v>
      </c>
      <c r="E46" s="658"/>
      <c r="F46" s="143">
        <v>0</v>
      </c>
      <c r="G46" s="143">
        <v>0</v>
      </c>
      <c r="H46" s="143">
        <v>0</v>
      </c>
      <c r="I46" s="143">
        <v>0</v>
      </c>
      <c r="J46" s="174" t="b">
        <f>ABS(SUMIF('(2-5) 추가 명부'!J:J,2,'(2-5) 추가 명부'!G:G)-I46)&lt;1</f>
        <v>1</v>
      </c>
      <c r="K46" s="401"/>
      <c r="L46" s="402"/>
      <c r="M46" s="150"/>
      <c r="N46" s="665"/>
    </row>
    <row r="47" spans="1:14" ht="19.5" customHeight="1">
      <c r="A47" s="27"/>
      <c r="B47" s="574"/>
      <c r="C47" s="668"/>
      <c r="D47" s="513" t="s">
        <v>146</v>
      </c>
      <c r="E47" s="659"/>
      <c r="F47" s="103">
        <f>F45-F46</f>
        <v>0</v>
      </c>
      <c r="G47" s="103">
        <f>G45-G46</f>
        <v>0</v>
      </c>
      <c r="H47" s="103">
        <f>H45-H46</f>
        <v>0</v>
      </c>
      <c r="I47" s="103">
        <f>I45-I46</f>
        <v>0</v>
      </c>
      <c r="J47" s="175" t="b">
        <f>ABS((SUMIF('(2-5) 추가 명부'!J:J,1,'(2-5) 추가 명부'!G:G)-SUMIF('(2-5) 추가 명부'!J:J,2,'(2-5) 추가 명부'!G:G))-I47)&lt;1</f>
        <v>1</v>
      </c>
      <c r="K47" s="169"/>
      <c r="L47" s="170"/>
      <c r="M47" s="150"/>
      <c r="N47" s="665"/>
    </row>
    <row r="48" spans="1:14" ht="24" customHeight="1">
      <c r="A48" s="27"/>
      <c r="B48" s="574"/>
      <c r="C48" s="576" t="s">
        <v>130</v>
      </c>
      <c r="D48" s="650" t="s">
        <v>147</v>
      </c>
      <c r="E48" s="651"/>
      <c r="F48" s="37">
        <v>0</v>
      </c>
      <c r="G48" s="37">
        <v>0</v>
      </c>
      <c r="H48" s="37">
        <v>0</v>
      </c>
      <c r="I48" s="37">
        <v>0</v>
      </c>
      <c r="J48" s="162" t="b">
        <f>ABS(SUMIF('(2-5) 추가 명부'!J:J,3,'(2-5) 추가 명부'!G:G)-I48)&lt;1</f>
        <v>1</v>
      </c>
      <c r="K48" s="397" t="s">
        <v>173</v>
      </c>
      <c r="L48" s="398"/>
      <c r="M48" s="150"/>
      <c r="N48" s="665"/>
    </row>
    <row r="49" spans="1:14" ht="21.75" customHeight="1">
      <c r="A49" s="27"/>
      <c r="B49" s="574"/>
      <c r="C49" s="667"/>
      <c r="D49" s="477" t="s">
        <v>148</v>
      </c>
      <c r="E49" s="478"/>
      <c r="F49" s="104">
        <v>0</v>
      </c>
      <c r="G49" s="104">
        <v>0</v>
      </c>
      <c r="H49" s="104">
        <v>0</v>
      </c>
      <c r="I49" s="104">
        <v>0</v>
      </c>
      <c r="J49" s="174" t="b">
        <f>ABS(SUMIF('(2-5) 추가 명부'!J:J,4,'(2-5) 추가 명부'!G:G)-I49)&lt;1</f>
        <v>1</v>
      </c>
      <c r="K49" s="401"/>
      <c r="L49" s="402"/>
      <c r="M49" s="150"/>
      <c r="N49" s="665"/>
    </row>
    <row r="50" spans="1:14" ht="21" customHeight="1">
      <c r="A50" s="27"/>
      <c r="B50" s="575"/>
      <c r="C50" s="668"/>
      <c r="D50" s="513" t="s">
        <v>149</v>
      </c>
      <c r="E50" s="659"/>
      <c r="F50" s="103">
        <f>F48-F49</f>
        <v>0</v>
      </c>
      <c r="G50" s="103">
        <f>G48-G49</f>
        <v>0</v>
      </c>
      <c r="H50" s="103">
        <f>H48-H49</f>
        <v>0</v>
      </c>
      <c r="I50" s="103">
        <f>I48-I49</f>
        <v>0</v>
      </c>
      <c r="J50" s="174" t="b">
        <f>ABS((SUMIF('(2-5) 추가 명부'!J:J,3,'(2-5) 추가 명부'!G:G)-SUMIF('(2-5) 추가 명부'!J:J,4,'(2-5) 추가 명부'!G:G))-I50)&lt;1</f>
        <v>1</v>
      </c>
      <c r="K50" s="117"/>
      <c r="L50" s="119"/>
      <c r="M50" s="150"/>
      <c r="N50" s="665"/>
    </row>
    <row r="51" spans="1:14" ht="21" customHeight="1" thickBot="1">
      <c r="A51" s="27"/>
      <c r="B51" s="652" t="s">
        <v>139</v>
      </c>
      <c r="C51" s="653"/>
      <c r="D51" s="653"/>
      <c r="E51" s="654"/>
      <c r="F51" s="38">
        <f>F44-F47-F50</f>
        <v>0</v>
      </c>
      <c r="G51" s="38">
        <f>G44-G47-G50</f>
        <v>0</v>
      </c>
      <c r="H51" s="38">
        <f>H44-H47-H50</f>
        <v>0</v>
      </c>
      <c r="I51" s="38">
        <f>I44-I47-I50</f>
        <v>461917740</v>
      </c>
      <c r="J51" s="171" t="b">
        <f>ABS((SUM('(2-4) 퇴직자 및 DC전환자 명부'!G:G)+K44)-(SUMIF('(2-5) 추가 명부'!J:J,1,'(2-5) 추가 명부'!G:G)-SUMIF('(2-5) 추가 명부'!J:J,2,'(2-5) 추가 명부'!G:G))-(SUMIF('(2-5) 추가 명부'!J:J,3,'(2-5) 추가 명부'!G:G)-SUMIF('(2-5) 추가 명부'!J:J,4,'(2-5) 추가 명부'!G:G))-I51)&lt;1</f>
        <v>1</v>
      </c>
      <c r="K51" s="171"/>
      <c r="L51" s="172"/>
      <c r="M51" s="150"/>
      <c r="N51" s="665"/>
    </row>
    <row r="52" spans="1:14" ht="6" customHeight="1">
      <c r="A52" s="27"/>
      <c r="B52" s="27"/>
      <c r="C52" s="27"/>
      <c r="D52" s="35"/>
      <c r="E52" s="35"/>
      <c r="F52" s="36"/>
      <c r="G52" s="36"/>
      <c r="H52" s="36"/>
      <c r="I52" s="36"/>
      <c r="J52" s="39"/>
      <c r="K52" s="39"/>
      <c r="L52" s="39"/>
      <c r="M52" s="151"/>
    </row>
    <row r="53" spans="1:14">
      <c r="B53" s="27" t="s">
        <v>43</v>
      </c>
    </row>
    <row r="54" spans="1:14">
      <c r="A54" s="27"/>
      <c r="B54" s="27"/>
      <c r="C54" s="27"/>
      <c r="D54" s="35"/>
      <c r="E54" s="35"/>
      <c r="F54" s="36"/>
      <c r="G54" s="36"/>
      <c r="H54" s="36"/>
      <c r="I54" s="36"/>
      <c r="J54" s="39"/>
      <c r="K54" s="39"/>
      <c r="L54" s="39"/>
      <c r="M54" s="151"/>
    </row>
    <row r="55" spans="1:14" ht="17.25" customHeight="1">
      <c r="B55" s="29" t="s">
        <v>44</v>
      </c>
      <c r="C55" s="27"/>
    </row>
    <row r="56" spans="1:14" ht="9" customHeight="1">
      <c r="B56" s="29"/>
      <c r="C56" s="27"/>
    </row>
    <row r="57" spans="1:14" ht="16.5" customHeight="1">
      <c r="A57" s="29"/>
      <c r="B57" s="27" t="s">
        <v>45</v>
      </c>
      <c r="C57" s="27"/>
    </row>
    <row r="58" spans="1:14" ht="19.2" hidden="1">
      <c r="A58" s="29"/>
      <c r="B58" s="27" t="s">
        <v>46</v>
      </c>
      <c r="C58" s="27"/>
    </row>
    <row r="59" spans="1:14" ht="16.5" customHeight="1">
      <c r="A59" s="29"/>
      <c r="B59" s="144" t="s">
        <v>155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61"/>
    </row>
    <row r="60" spans="1:14" ht="12" customHeight="1" thickBot="1">
      <c r="A60" s="29"/>
      <c r="B60" s="13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61"/>
    </row>
    <row r="61" spans="1:14" ht="19.2">
      <c r="A61" s="29"/>
      <c r="B61" s="464" t="s">
        <v>95</v>
      </c>
      <c r="C61" s="465"/>
      <c r="D61" s="655" t="s">
        <v>96</v>
      </c>
      <c r="E61" s="656"/>
      <c r="F61" s="656"/>
      <c r="G61" s="656"/>
      <c r="H61" s="656"/>
      <c r="I61" s="656"/>
      <c r="J61" s="435" t="s">
        <v>97</v>
      </c>
      <c r="K61" s="435"/>
      <c r="L61" s="436"/>
      <c r="M61" s="148"/>
    </row>
    <row r="62" spans="1:14" ht="17.25" customHeight="1">
      <c r="A62" s="29"/>
      <c r="B62" s="466"/>
      <c r="C62" s="467"/>
      <c r="D62" s="552" t="s">
        <v>98</v>
      </c>
      <c r="E62" s="553"/>
      <c r="F62" s="368"/>
      <c r="G62" s="368"/>
      <c r="H62" s="368"/>
      <c r="I62" s="368" t="str">
        <f>I25</f>
        <v>251231</v>
      </c>
      <c r="J62" s="612" t="s">
        <v>47</v>
      </c>
      <c r="K62" s="613"/>
      <c r="L62" s="614"/>
      <c r="M62" s="152"/>
    </row>
    <row r="63" spans="1:14" ht="21.9" customHeight="1">
      <c r="A63" s="29"/>
      <c r="B63" s="573" t="s">
        <v>151</v>
      </c>
      <c r="C63" s="115" t="s">
        <v>104</v>
      </c>
      <c r="D63" s="468"/>
      <c r="E63" s="469"/>
      <c r="F63" s="42">
        <v>0</v>
      </c>
      <c r="G63" s="42">
        <v>0</v>
      </c>
      <c r="H63" s="42">
        <v>0</v>
      </c>
      <c r="I63" s="42">
        <v>13623997304</v>
      </c>
      <c r="J63" s="112" t="str">
        <f>LEFT(I62,4)&amp;"년 기초 잔액"</f>
        <v>2512년 기초 잔액</v>
      </c>
      <c r="K63" s="113"/>
      <c r="L63" s="114"/>
      <c r="M63" s="152"/>
    </row>
    <row r="64" spans="1:14" ht="21.9" customHeight="1">
      <c r="A64" s="27"/>
      <c r="B64" s="574"/>
      <c r="C64" s="116" t="s">
        <v>114</v>
      </c>
      <c r="D64" s="470"/>
      <c r="E64" s="469"/>
      <c r="F64" s="120">
        <v>0</v>
      </c>
      <c r="G64" s="120">
        <v>0</v>
      </c>
      <c r="H64" s="120">
        <v>0</v>
      </c>
      <c r="I64" s="120">
        <v>700000000</v>
      </c>
      <c r="J64" s="471" t="s">
        <v>131</v>
      </c>
      <c r="K64" s="472"/>
      <c r="L64" s="473"/>
      <c r="M64" s="150"/>
    </row>
    <row r="65" spans="1:13" ht="21.9" customHeight="1">
      <c r="A65" s="27"/>
      <c r="B65" s="574"/>
      <c r="C65" s="576" t="s">
        <v>99</v>
      </c>
      <c r="D65" s="585" t="s">
        <v>115</v>
      </c>
      <c r="E65" s="586"/>
      <c r="F65" s="130">
        <v>0</v>
      </c>
      <c r="G65" s="130">
        <v>0</v>
      </c>
      <c r="H65" s="130">
        <v>0</v>
      </c>
      <c r="I65" s="130">
        <v>206210860</v>
      </c>
      <c r="J65" s="408" t="s">
        <v>133</v>
      </c>
      <c r="K65" s="409"/>
      <c r="L65" s="410"/>
      <c r="M65" s="150"/>
    </row>
    <row r="66" spans="1:13" ht="21.9" customHeight="1">
      <c r="A66" s="27"/>
      <c r="B66" s="574"/>
      <c r="C66" s="579"/>
      <c r="D66" s="587" t="s">
        <v>116</v>
      </c>
      <c r="E66" s="588"/>
      <c r="F66" s="131">
        <v>0</v>
      </c>
      <c r="G66" s="132">
        <v>0</v>
      </c>
      <c r="H66" s="132">
        <v>0</v>
      </c>
      <c r="I66" s="131">
        <v>0</v>
      </c>
      <c r="J66" s="411"/>
      <c r="K66" s="412"/>
      <c r="L66" s="413"/>
      <c r="M66" s="150"/>
    </row>
    <row r="67" spans="1:13" ht="21.9" customHeight="1">
      <c r="A67" s="27"/>
      <c r="B67" s="574"/>
      <c r="C67" s="579"/>
      <c r="D67" s="589" t="s">
        <v>117</v>
      </c>
      <c r="E67" s="590"/>
      <c r="F67" s="133">
        <v>0</v>
      </c>
      <c r="G67" s="134">
        <v>0</v>
      </c>
      <c r="H67" s="134">
        <v>0</v>
      </c>
      <c r="I67" s="134">
        <v>255706880</v>
      </c>
      <c r="J67" s="414"/>
      <c r="K67" s="415"/>
      <c r="L67" s="416"/>
      <c r="M67" s="150"/>
    </row>
    <row r="68" spans="1:13" ht="21.9" customHeight="1">
      <c r="A68" s="27"/>
      <c r="B68" s="574"/>
      <c r="C68" s="580"/>
      <c r="D68" s="595" t="s">
        <v>118</v>
      </c>
      <c r="E68" s="590"/>
      <c r="F68" s="40">
        <f>SUM(F65:F67)</f>
        <v>0</v>
      </c>
      <c r="G68" s="40">
        <f>SUM(G65:G67)</f>
        <v>0</v>
      </c>
      <c r="H68" s="40">
        <f>SUM(H65:H67)</f>
        <v>0</v>
      </c>
      <c r="I68" s="40">
        <v>461917740</v>
      </c>
      <c r="J68" s="117"/>
      <c r="K68" s="118"/>
      <c r="L68" s="119"/>
      <c r="M68" s="153"/>
    </row>
    <row r="69" spans="1:13" ht="21.9" customHeight="1">
      <c r="A69" s="27"/>
      <c r="B69" s="574"/>
      <c r="C69" s="439" t="s">
        <v>100</v>
      </c>
      <c r="D69" s="444" t="s">
        <v>119</v>
      </c>
      <c r="E69" s="463"/>
      <c r="F69" s="122">
        <v>0</v>
      </c>
      <c r="G69" s="122">
        <v>0</v>
      </c>
      <c r="H69" s="122">
        <v>0</v>
      </c>
      <c r="I69" s="122">
        <v>0</v>
      </c>
      <c r="J69" s="408" t="s">
        <v>134</v>
      </c>
      <c r="K69" s="409"/>
      <c r="L69" s="410"/>
      <c r="M69" s="150"/>
    </row>
    <row r="70" spans="1:13" ht="21.9" customHeight="1">
      <c r="A70" s="27"/>
      <c r="B70" s="574"/>
      <c r="C70" s="440"/>
      <c r="D70" s="399" t="s">
        <v>120</v>
      </c>
      <c r="E70" s="462"/>
      <c r="F70" s="123">
        <v>0</v>
      </c>
      <c r="G70" s="123">
        <v>0</v>
      </c>
      <c r="H70" s="123">
        <v>0</v>
      </c>
      <c r="I70" s="123">
        <v>0</v>
      </c>
      <c r="J70" s="414"/>
      <c r="K70" s="415"/>
      <c r="L70" s="416"/>
      <c r="M70" s="150"/>
    </row>
    <row r="71" spans="1:13" ht="21.9" customHeight="1">
      <c r="A71" s="27"/>
      <c r="B71" s="574"/>
      <c r="C71" s="441"/>
      <c r="D71" s="446" t="s">
        <v>121</v>
      </c>
      <c r="E71" s="447"/>
      <c r="F71" s="41">
        <f>F69-F70</f>
        <v>0</v>
      </c>
      <c r="G71" s="41">
        <f>G69-G70</f>
        <v>0</v>
      </c>
      <c r="H71" s="41">
        <f>H69-H70</f>
        <v>0</v>
      </c>
      <c r="I71" s="41">
        <v>0</v>
      </c>
      <c r="J71" s="117"/>
      <c r="K71" s="118"/>
      <c r="L71" s="119"/>
      <c r="M71" s="153"/>
    </row>
    <row r="72" spans="1:13" ht="21.9" customHeight="1">
      <c r="A72" s="27"/>
      <c r="B72" s="574"/>
      <c r="C72" s="576" t="s">
        <v>150</v>
      </c>
      <c r="D72" s="444" t="s">
        <v>122</v>
      </c>
      <c r="E72" s="445"/>
      <c r="F72" s="136">
        <v>0</v>
      </c>
      <c r="G72" s="136">
        <v>0</v>
      </c>
      <c r="H72" s="136">
        <v>0</v>
      </c>
      <c r="I72" s="136">
        <v>0</v>
      </c>
      <c r="J72" s="408" t="s">
        <v>135</v>
      </c>
      <c r="K72" s="409"/>
      <c r="L72" s="410"/>
      <c r="M72" s="150"/>
    </row>
    <row r="73" spans="1:13" ht="21.9" customHeight="1">
      <c r="A73" s="27"/>
      <c r="B73" s="574"/>
      <c r="C73" s="577"/>
      <c r="D73" s="460" t="s">
        <v>123</v>
      </c>
      <c r="E73" s="461"/>
      <c r="F73" s="135">
        <v>0</v>
      </c>
      <c r="G73" s="135">
        <v>0</v>
      </c>
      <c r="H73" s="135">
        <v>0</v>
      </c>
      <c r="I73" s="135">
        <v>0</v>
      </c>
      <c r="J73" s="414"/>
      <c r="K73" s="415"/>
      <c r="L73" s="416"/>
      <c r="M73" s="150"/>
    </row>
    <row r="74" spans="1:13" ht="21.9" customHeight="1">
      <c r="A74" s="27"/>
      <c r="B74" s="574"/>
      <c r="C74" s="578"/>
      <c r="D74" s="446" t="s">
        <v>124</v>
      </c>
      <c r="E74" s="447"/>
      <c r="F74" s="41">
        <f>F72-F73</f>
        <v>0</v>
      </c>
      <c r="G74" s="41">
        <f>G72-G73</f>
        <v>0</v>
      </c>
      <c r="H74" s="41">
        <f>H72-H73</f>
        <v>0</v>
      </c>
      <c r="I74" s="41">
        <v>0</v>
      </c>
      <c r="J74" s="117"/>
      <c r="K74" s="118"/>
      <c r="L74" s="119"/>
      <c r="M74" s="153"/>
    </row>
    <row r="75" spans="1:13" ht="21.9" customHeight="1">
      <c r="A75" s="27"/>
      <c r="B75" s="574"/>
      <c r="C75" s="439" t="s">
        <v>102</v>
      </c>
      <c r="D75" s="591" t="s">
        <v>125</v>
      </c>
      <c r="E75" s="592"/>
      <c r="F75" s="124">
        <v>0</v>
      </c>
      <c r="G75" s="124">
        <v>0</v>
      </c>
      <c r="H75" s="124">
        <v>0</v>
      </c>
      <c r="I75" s="122">
        <v>544079477</v>
      </c>
      <c r="J75" s="408" t="s">
        <v>136</v>
      </c>
      <c r="K75" s="409"/>
      <c r="L75" s="410"/>
      <c r="M75" s="150"/>
    </row>
    <row r="76" spans="1:13" ht="21.9" customHeight="1">
      <c r="A76" s="27"/>
      <c r="B76" s="574"/>
      <c r="C76" s="440"/>
      <c r="D76" s="593" t="s">
        <v>126</v>
      </c>
      <c r="E76" s="594"/>
      <c r="F76" s="123">
        <v>0</v>
      </c>
      <c r="G76" s="123">
        <v>0</v>
      </c>
      <c r="H76" s="123">
        <v>0</v>
      </c>
      <c r="I76" s="125">
        <v>52089959</v>
      </c>
      <c r="J76" s="411"/>
      <c r="K76" s="412"/>
      <c r="L76" s="413"/>
      <c r="M76" s="150"/>
    </row>
    <row r="77" spans="1:13" ht="21.9" customHeight="1">
      <c r="A77" s="27"/>
      <c r="B77" s="574"/>
      <c r="C77" s="441"/>
      <c r="D77" s="458" t="s">
        <v>127</v>
      </c>
      <c r="E77" s="459"/>
      <c r="F77" s="40">
        <f>F75-F76</f>
        <v>0</v>
      </c>
      <c r="G77" s="40">
        <f>G75-G76</f>
        <v>0</v>
      </c>
      <c r="H77" s="40">
        <f>H75-H76</f>
        <v>0</v>
      </c>
      <c r="I77" s="41">
        <v>491989518</v>
      </c>
      <c r="J77" s="414"/>
      <c r="K77" s="415"/>
      <c r="L77" s="416"/>
      <c r="M77" s="150"/>
    </row>
    <row r="78" spans="1:13" ht="21.9" customHeight="1">
      <c r="A78" s="27"/>
      <c r="B78" s="574"/>
      <c r="C78" s="121" t="s">
        <v>152</v>
      </c>
      <c r="D78" s="458" t="s">
        <v>103</v>
      </c>
      <c r="E78" s="459"/>
      <c r="F78" s="40">
        <f>F63+F64-F68+F71+F74+F77</f>
        <v>0</v>
      </c>
      <c r="G78" s="40">
        <f>G63+G64-G68+G71+G74+G77</f>
        <v>0</v>
      </c>
      <c r="H78" s="40">
        <f>H63+H64-H68+H71+H74+H77</f>
        <v>0</v>
      </c>
      <c r="I78" s="40">
        <v>14354069082</v>
      </c>
      <c r="J78" s="106"/>
      <c r="K78" s="107"/>
      <c r="L78" s="108"/>
      <c r="M78" s="150"/>
    </row>
    <row r="79" spans="1:13" ht="21.9" customHeight="1">
      <c r="A79" s="27"/>
      <c r="B79" s="574"/>
      <c r="C79" s="439" t="s">
        <v>153</v>
      </c>
      <c r="D79" s="484" t="s">
        <v>48</v>
      </c>
      <c r="E79" s="462"/>
      <c r="F79" s="135">
        <v>0</v>
      </c>
      <c r="G79" s="135">
        <v>0</v>
      </c>
      <c r="H79" s="135">
        <v>0</v>
      </c>
      <c r="I79" s="135">
        <v>14354069082</v>
      </c>
      <c r="J79" s="408" t="s">
        <v>49</v>
      </c>
      <c r="K79" s="409"/>
      <c r="L79" s="410"/>
      <c r="M79" s="150"/>
    </row>
    <row r="80" spans="1:13" ht="21.9" customHeight="1">
      <c r="A80" s="27"/>
      <c r="B80" s="574"/>
      <c r="C80" s="440"/>
      <c r="D80" s="581" t="s">
        <v>50</v>
      </c>
      <c r="E80" s="582"/>
      <c r="F80" s="132">
        <v>0</v>
      </c>
      <c r="G80" s="132">
        <v>0</v>
      </c>
      <c r="H80" s="132">
        <v>0</v>
      </c>
      <c r="I80" s="131">
        <v>0</v>
      </c>
      <c r="J80" s="411"/>
      <c r="K80" s="412"/>
      <c r="L80" s="413"/>
      <c r="M80" s="150"/>
    </row>
    <row r="81" spans="1:13" ht="21.9" customHeight="1">
      <c r="A81" s="27"/>
      <c r="B81" s="574"/>
      <c r="C81" s="440"/>
      <c r="D81" s="583" t="s">
        <v>51</v>
      </c>
      <c r="E81" s="584"/>
      <c r="F81" s="134">
        <v>0</v>
      </c>
      <c r="G81" s="134">
        <v>0</v>
      </c>
      <c r="H81" s="134">
        <v>0</v>
      </c>
      <c r="I81" s="134">
        <v>0</v>
      </c>
      <c r="J81" s="414"/>
      <c r="K81" s="415"/>
      <c r="L81" s="416"/>
      <c r="M81" s="150"/>
    </row>
    <row r="82" spans="1:13" ht="21.9" customHeight="1">
      <c r="A82" s="27"/>
      <c r="B82" s="574"/>
      <c r="C82" s="441"/>
      <c r="D82" s="456" t="s">
        <v>101</v>
      </c>
      <c r="E82" s="457"/>
      <c r="F82" s="40">
        <f>SUM(F78:F80)</f>
        <v>0</v>
      </c>
      <c r="G82" s="40">
        <f>SUM(G78:G80)</f>
        <v>0</v>
      </c>
      <c r="H82" s="40">
        <f>SUM(H78:H80)</f>
        <v>0</v>
      </c>
      <c r="I82" s="41">
        <v>14354069082</v>
      </c>
      <c r="J82" s="417"/>
      <c r="K82" s="418"/>
      <c r="L82" s="419"/>
      <c r="M82" s="154"/>
    </row>
    <row r="83" spans="1:13" ht="21.9" customHeight="1">
      <c r="A83" s="27"/>
      <c r="B83" s="575"/>
      <c r="C83" s="129" t="s">
        <v>112</v>
      </c>
      <c r="D83" s="556" t="s">
        <v>113</v>
      </c>
      <c r="E83" s="557"/>
      <c r="F83" s="127">
        <f>F78-F82</f>
        <v>0</v>
      </c>
      <c r="G83" s="127">
        <f>G78-G82</f>
        <v>0</v>
      </c>
      <c r="H83" s="127">
        <f>H78-H82</f>
        <v>0</v>
      </c>
      <c r="I83" s="128">
        <f>I78-I82</f>
        <v>0</v>
      </c>
      <c r="J83" s="420" t="s">
        <v>154</v>
      </c>
      <c r="K83" s="421"/>
      <c r="L83" s="422"/>
      <c r="M83" s="155"/>
    </row>
    <row r="84" spans="1:13" ht="21.9" customHeight="1">
      <c r="A84" s="27"/>
      <c r="B84" s="452" t="s">
        <v>105</v>
      </c>
      <c r="C84" s="453"/>
      <c r="D84" s="448" t="s">
        <v>107</v>
      </c>
      <c r="E84" s="449"/>
      <c r="F84" s="124">
        <v>0</v>
      </c>
      <c r="G84" s="124">
        <v>0</v>
      </c>
      <c r="H84" s="124">
        <v>0</v>
      </c>
      <c r="I84" s="122">
        <v>0</v>
      </c>
      <c r="J84" s="109" t="s">
        <v>106</v>
      </c>
      <c r="K84" s="110"/>
      <c r="L84" s="111"/>
      <c r="M84" s="152"/>
    </row>
    <row r="85" spans="1:13" ht="21.9" customHeight="1" thickBot="1">
      <c r="A85" s="27"/>
      <c r="B85" s="454"/>
      <c r="C85" s="455"/>
      <c r="D85" s="450" t="s">
        <v>108</v>
      </c>
      <c r="E85" s="451"/>
      <c r="F85" s="126" t="s">
        <v>110</v>
      </c>
      <c r="G85" s="126" t="s">
        <v>110</v>
      </c>
      <c r="H85" s="126" t="s">
        <v>110</v>
      </c>
      <c r="I85" s="126" t="s">
        <v>111</v>
      </c>
      <c r="J85" s="432" t="s">
        <v>109</v>
      </c>
      <c r="K85" s="433"/>
      <c r="L85" s="434"/>
      <c r="M85" s="152"/>
    </row>
    <row r="86" spans="1:13" ht="7.5" hidden="1" customHeight="1" thickBot="1">
      <c r="A86" s="27"/>
    </row>
    <row r="87" spans="1:13" hidden="1">
      <c r="A87" s="27"/>
      <c r="B87" s="567" t="s">
        <v>52</v>
      </c>
      <c r="C87" s="568"/>
      <c r="D87" s="571" t="s">
        <v>53</v>
      </c>
      <c r="E87" s="572"/>
      <c r="F87" s="43">
        <v>0</v>
      </c>
      <c r="G87" s="43">
        <v>0</v>
      </c>
      <c r="H87" s="43">
        <v>0</v>
      </c>
      <c r="I87" s="43">
        <v>0</v>
      </c>
      <c r="J87" s="606" t="s">
        <v>54</v>
      </c>
      <c r="K87" s="607"/>
      <c r="L87" s="608"/>
      <c r="M87" s="152"/>
    </row>
    <row r="88" spans="1:13" hidden="1">
      <c r="A88" s="27"/>
      <c r="B88" s="560"/>
      <c r="C88" s="561"/>
      <c r="D88" s="552" t="s">
        <v>13</v>
      </c>
      <c r="E88" s="553"/>
      <c r="F88" s="44">
        <v>0</v>
      </c>
      <c r="G88" s="44">
        <v>0</v>
      </c>
      <c r="H88" s="44">
        <v>0</v>
      </c>
      <c r="I88" s="44">
        <v>0</v>
      </c>
      <c r="J88" s="411"/>
      <c r="K88" s="430"/>
      <c r="L88" s="431"/>
      <c r="M88" s="152"/>
    </row>
    <row r="89" spans="1:13" hidden="1">
      <c r="A89" s="27"/>
      <c r="B89" s="562"/>
      <c r="C89" s="561"/>
      <c r="D89" s="552" t="s">
        <v>55</v>
      </c>
      <c r="E89" s="553"/>
      <c r="F89" s="45">
        <v>0</v>
      </c>
      <c r="G89" s="45">
        <v>0</v>
      </c>
      <c r="H89" s="45">
        <v>0</v>
      </c>
      <c r="I89" s="45">
        <v>0</v>
      </c>
      <c r="J89" s="429"/>
      <c r="K89" s="430"/>
      <c r="L89" s="431"/>
      <c r="M89" s="152"/>
    </row>
    <row r="90" spans="1:13" hidden="1">
      <c r="A90" s="27"/>
      <c r="B90" s="562"/>
      <c r="C90" s="561"/>
      <c r="D90" s="552" t="s">
        <v>14</v>
      </c>
      <c r="E90" s="553"/>
      <c r="F90" s="45">
        <v>0</v>
      </c>
      <c r="G90" s="45">
        <v>0</v>
      </c>
      <c r="H90" s="45">
        <v>0</v>
      </c>
      <c r="I90" s="45">
        <v>0</v>
      </c>
      <c r="J90" s="429"/>
      <c r="K90" s="430"/>
      <c r="L90" s="431"/>
      <c r="M90" s="152"/>
    </row>
    <row r="91" spans="1:13" hidden="1">
      <c r="A91" s="27"/>
      <c r="B91" s="562"/>
      <c r="C91" s="561"/>
      <c r="D91" s="552" t="s">
        <v>15</v>
      </c>
      <c r="E91" s="553"/>
      <c r="F91" s="45">
        <v>0</v>
      </c>
      <c r="G91" s="45">
        <v>0</v>
      </c>
      <c r="H91" s="45">
        <v>0</v>
      </c>
      <c r="I91" s="45">
        <v>0</v>
      </c>
      <c r="J91" s="429"/>
      <c r="K91" s="430"/>
      <c r="L91" s="431"/>
      <c r="M91" s="152"/>
    </row>
    <row r="92" spans="1:13" hidden="1">
      <c r="A92" s="27"/>
      <c r="B92" s="569"/>
      <c r="C92" s="570"/>
      <c r="D92" s="558" t="s">
        <v>12</v>
      </c>
      <c r="E92" s="559"/>
      <c r="F92" s="40">
        <f>SUM(F87:F91)</f>
        <v>0</v>
      </c>
      <c r="G92" s="40">
        <f>SUM(G87:G91)</f>
        <v>0</v>
      </c>
      <c r="H92" s="40">
        <f>SUM(H87:H91)</f>
        <v>0</v>
      </c>
      <c r="I92" s="40">
        <f>SUM(I87:I91)</f>
        <v>0</v>
      </c>
      <c r="J92" s="609"/>
      <c r="K92" s="610"/>
      <c r="L92" s="611"/>
      <c r="M92" s="152"/>
    </row>
    <row r="93" spans="1:13" hidden="1">
      <c r="A93" s="27"/>
      <c r="B93" s="560" t="s">
        <v>56</v>
      </c>
      <c r="C93" s="561"/>
      <c r="D93" s="565" t="s">
        <v>16</v>
      </c>
      <c r="E93" s="566"/>
      <c r="F93" s="46">
        <f t="shared" ref="F93:I97" si="0">IF(F$92=0,0,F87/F$92)</f>
        <v>0</v>
      </c>
      <c r="G93" s="46">
        <f t="shared" si="0"/>
        <v>0</v>
      </c>
      <c r="H93" s="46">
        <f t="shared" si="0"/>
        <v>0</v>
      </c>
      <c r="I93" s="46">
        <f t="shared" si="0"/>
        <v>0</v>
      </c>
      <c r="J93" s="429" t="s">
        <v>57</v>
      </c>
      <c r="K93" s="430"/>
      <c r="L93" s="431"/>
      <c r="M93" s="152"/>
    </row>
    <row r="94" spans="1:13" hidden="1">
      <c r="A94" s="27"/>
      <c r="B94" s="560"/>
      <c r="C94" s="561"/>
      <c r="D94" s="552" t="s">
        <v>13</v>
      </c>
      <c r="E94" s="553"/>
      <c r="F94" s="46">
        <f t="shared" si="0"/>
        <v>0</v>
      </c>
      <c r="G94" s="46">
        <f t="shared" si="0"/>
        <v>0</v>
      </c>
      <c r="H94" s="46">
        <f t="shared" si="0"/>
        <v>0</v>
      </c>
      <c r="I94" s="46">
        <f t="shared" si="0"/>
        <v>0</v>
      </c>
      <c r="J94" s="429"/>
      <c r="K94" s="430"/>
      <c r="L94" s="431"/>
      <c r="M94" s="152"/>
    </row>
    <row r="95" spans="1:13" hidden="1">
      <c r="A95" s="27"/>
      <c r="B95" s="562"/>
      <c r="C95" s="561"/>
      <c r="D95" s="552" t="s">
        <v>58</v>
      </c>
      <c r="E95" s="553"/>
      <c r="F95" s="46">
        <f t="shared" si="0"/>
        <v>0</v>
      </c>
      <c r="G95" s="46">
        <f t="shared" si="0"/>
        <v>0</v>
      </c>
      <c r="H95" s="46">
        <f t="shared" si="0"/>
        <v>0</v>
      </c>
      <c r="I95" s="46">
        <f t="shared" si="0"/>
        <v>0</v>
      </c>
      <c r="J95" s="429"/>
      <c r="K95" s="430"/>
      <c r="L95" s="431"/>
      <c r="M95" s="152"/>
    </row>
    <row r="96" spans="1:13" hidden="1">
      <c r="A96" s="27"/>
      <c r="B96" s="562"/>
      <c r="C96" s="561"/>
      <c r="D96" s="552" t="s">
        <v>59</v>
      </c>
      <c r="E96" s="553"/>
      <c r="F96" s="46">
        <f t="shared" si="0"/>
        <v>0</v>
      </c>
      <c r="G96" s="46">
        <f t="shared" si="0"/>
        <v>0</v>
      </c>
      <c r="H96" s="46">
        <f t="shared" si="0"/>
        <v>0</v>
      </c>
      <c r="I96" s="46">
        <f t="shared" si="0"/>
        <v>0</v>
      </c>
      <c r="J96" s="429"/>
      <c r="K96" s="430"/>
      <c r="L96" s="431"/>
      <c r="M96" s="152"/>
    </row>
    <row r="97" spans="1:15" hidden="1">
      <c r="A97" s="27"/>
      <c r="B97" s="562"/>
      <c r="C97" s="561"/>
      <c r="D97" s="552" t="s">
        <v>15</v>
      </c>
      <c r="E97" s="553"/>
      <c r="F97" s="46">
        <f t="shared" si="0"/>
        <v>0</v>
      </c>
      <c r="G97" s="46">
        <f t="shared" si="0"/>
        <v>0</v>
      </c>
      <c r="H97" s="46">
        <f t="shared" si="0"/>
        <v>0</v>
      </c>
      <c r="I97" s="46">
        <f t="shared" si="0"/>
        <v>0</v>
      </c>
      <c r="J97" s="429"/>
      <c r="K97" s="430"/>
      <c r="L97" s="431"/>
      <c r="M97" s="152"/>
    </row>
    <row r="98" spans="1:15" ht="18" hidden="1" thickBot="1">
      <c r="A98" s="27"/>
      <c r="B98" s="563"/>
      <c r="C98" s="564"/>
      <c r="D98" s="554" t="s">
        <v>12</v>
      </c>
      <c r="E98" s="555"/>
      <c r="F98" s="47">
        <f>SUM(F93:F97)</f>
        <v>0</v>
      </c>
      <c r="G98" s="47">
        <f>SUM(G93:G97)</f>
        <v>0</v>
      </c>
      <c r="H98" s="47">
        <f>SUM(H93:H97)</f>
        <v>0</v>
      </c>
      <c r="I98" s="47">
        <f>SUM(I93:I97)</f>
        <v>0</v>
      </c>
      <c r="J98" s="432"/>
      <c r="K98" s="433"/>
      <c r="L98" s="434"/>
      <c r="M98" s="152"/>
    </row>
    <row r="99" spans="1: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61"/>
    </row>
    <row r="100" spans="1:15" ht="19.2">
      <c r="B100" s="29" t="s">
        <v>60</v>
      </c>
      <c r="C100" s="27"/>
      <c r="D100" s="27"/>
      <c r="E100" s="27"/>
      <c r="F100" s="27"/>
      <c r="G100" s="27"/>
      <c r="H100" s="27"/>
      <c r="I100" s="199"/>
      <c r="J100" s="200" t="s">
        <v>185</v>
      </c>
      <c r="K100" s="164" t="s">
        <v>199</v>
      </c>
      <c r="L100" s="200" t="s">
        <v>200</v>
      </c>
      <c r="M100" s="61"/>
    </row>
    <row r="101" spans="1:15" ht="12" customHeight="1" thickBot="1">
      <c r="B101" s="29"/>
      <c r="C101" s="27"/>
      <c r="D101" s="27"/>
      <c r="E101" s="27"/>
      <c r="F101" s="27"/>
      <c r="G101" s="27"/>
      <c r="H101" s="27"/>
      <c r="I101" s="199"/>
      <c r="J101" s="200" t="s">
        <v>183</v>
      </c>
      <c r="K101" s="164" t="s">
        <v>161</v>
      </c>
      <c r="L101" s="200" t="s">
        <v>202</v>
      </c>
      <c r="M101" s="61"/>
    </row>
    <row r="102" spans="1:15">
      <c r="A102" s="27"/>
      <c r="B102" s="548" t="s">
        <v>61</v>
      </c>
      <c r="C102" s="435"/>
      <c r="D102" s="435"/>
      <c r="E102" s="435"/>
      <c r="F102" s="395" t="s">
        <v>62</v>
      </c>
      <c r="G102" s="549"/>
      <c r="H102" s="549"/>
      <c r="I102" s="549"/>
      <c r="J102" s="435" t="s">
        <v>63</v>
      </c>
      <c r="K102" s="435"/>
      <c r="L102" s="436"/>
      <c r="M102" s="148"/>
    </row>
    <row r="103" spans="1:15">
      <c r="A103" s="27"/>
      <c r="B103" s="481" t="s">
        <v>64</v>
      </c>
      <c r="C103" s="480"/>
      <c r="D103" s="480"/>
      <c r="E103" s="480"/>
      <c r="F103" s="550">
        <v>60</v>
      </c>
      <c r="G103" s="551"/>
      <c r="H103" s="551"/>
      <c r="I103" s="551"/>
      <c r="J103" s="529" t="s">
        <v>17</v>
      </c>
      <c r="K103" s="529"/>
      <c r="L103" s="530"/>
      <c r="M103" s="156"/>
      <c r="N103" s="324" t="s">
        <v>442</v>
      </c>
      <c r="O103" t="s">
        <v>443</v>
      </c>
    </row>
    <row r="104" spans="1:15">
      <c r="A104" s="27"/>
      <c r="B104" s="481" t="s">
        <v>18</v>
      </c>
      <c r="C104" s="480"/>
      <c r="D104" s="480"/>
      <c r="E104" s="480"/>
      <c r="F104" s="437" t="s">
        <v>184</v>
      </c>
      <c r="G104" s="438"/>
      <c r="H104" s="202" t="str">
        <f>IF(F104="YES","적용시작연령","")</f>
        <v>적용시작연령</v>
      </c>
      <c r="I104" s="284">
        <v>58</v>
      </c>
      <c r="J104" s="529" t="s">
        <v>190</v>
      </c>
      <c r="K104" s="529"/>
      <c r="L104" s="530"/>
      <c r="M104" s="156"/>
      <c r="O104" t="s">
        <v>446</v>
      </c>
    </row>
    <row r="105" spans="1:15" ht="33" customHeight="1">
      <c r="A105" s="27"/>
      <c r="B105" s="546" t="s">
        <v>19</v>
      </c>
      <c r="C105" s="547"/>
      <c r="D105" s="547"/>
      <c r="E105" s="514"/>
      <c r="F105" s="437" t="s">
        <v>184</v>
      </c>
      <c r="G105" s="527"/>
      <c r="H105" s="527"/>
      <c r="I105" s="438"/>
      <c r="J105" s="528" t="s">
        <v>404</v>
      </c>
      <c r="K105" s="529"/>
      <c r="L105" s="530"/>
      <c r="M105" s="193"/>
    </row>
    <row r="106" spans="1:15" ht="20.25" customHeight="1">
      <c r="A106" s="27"/>
      <c r="B106" s="479" t="s">
        <v>20</v>
      </c>
      <c r="C106" s="524"/>
      <c r="D106" s="533" t="s">
        <v>65</v>
      </c>
      <c r="E106" s="533"/>
      <c r="F106" s="534"/>
      <c r="G106" s="535"/>
      <c r="H106" s="535"/>
      <c r="I106" s="535"/>
      <c r="J106" s="536" t="s">
        <v>66</v>
      </c>
      <c r="K106" s="537"/>
      <c r="L106" s="538"/>
      <c r="M106" s="193"/>
    </row>
    <row r="107" spans="1:15" ht="20.25" customHeight="1">
      <c r="A107" s="27"/>
      <c r="B107" s="479"/>
      <c r="C107" s="524"/>
      <c r="D107" s="542" t="s">
        <v>67</v>
      </c>
      <c r="E107" s="542"/>
      <c r="F107" s="543" t="s">
        <v>609</v>
      </c>
      <c r="G107" s="544"/>
      <c r="H107" s="544"/>
      <c r="I107" s="545"/>
      <c r="J107" s="539"/>
      <c r="K107" s="540"/>
      <c r="L107" s="541"/>
      <c r="M107" s="193"/>
    </row>
    <row r="108" spans="1:15" ht="31.5" customHeight="1">
      <c r="A108" s="27"/>
      <c r="B108" s="481" t="s">
        <v>68</v>
      </c>
      <c r="C108" s="480"/>
      <c r="D108" s="480"/>
      <c r="E108" s="480"/>
      <c r="F108" s="437" t="s">
        <v>197</v>
      </c>
      <c r="G108" s="527"/>
      <c r="H108" s="527"/>
      <c r="I108" s="527"/>
      <c r="J108" s="528" t="s">
        <v>196</v>
      </c>
      <c r="K108" s="529"/>
      <c r="L108" s="530"/>
      <c r="M108" s="193" t="s">
        <v>182</v>
      </c>
    </row>
    <row r="109" spans="1:15" ht="57" customHeight="1">
      <c r="A109" s="27"/>
      <c r="B109" s="481" t="s">
        <v>69</v>
      </c>
      <c r="C109" s="480"/>
      <c r="D109" s="480"/>
      <c r="E109" s="480"/>
      <c r="F109" s="437" t="s">
        <v>598</v>
      </c>
      <c r="G109" s="527"/>
      <c r="H109" s="527"/>
      <c r="I109" s="527"/>
      <c r="J109" s="515" t="s">
        <v>192</v>
      </c>
      <c r="K109" s="531"/>
      <c r="L109" s="532"/>
      <c r="M109" s="193" t="s">
        <v>198</v>
      </c>
      <c r="N109" s="319" t="s">
        <v>444</v>
      </c>
      <c r="O109" s="325" t="s">
        <v>445</v>
      </c>
    </row>
    <row r="110" spans="1:15" ht="48.75" customHeight="1">
      <c r="A110" s="27"/>
      <c r="B110" s="479" t="s">
        <v>70</v>
      </c>
      <c r="C110" s="524"/>
      <c r="D110" s="524"/>
      <c r="E110" s="524"/>
      <c r="F110" s="525" t="s">
        <v>184</v>
      </c>
      <c r="G110" s="526"/>
      <c r="H110" s="526"/>
      <c r="I110" s="526"/>
      <c r="J110" s="515" t="s">
        <v>405</v>
      </c>
      <c r="K110" s="516"/>
      <c r="L110" s="517"/>
      <c r="M110" s="156"/>
    </row>
    <row r="111" spans="1:15" ht="33.75" customHeight="1">
      <c r="A111" s="27"/>
      <c r="B111" s="479" t="s">
        <v>71</v>
      </c>
      <c r="C111" s="480"/>
      <c r="D111" s="480"/>
      <c r="E111" s="480"/>
      <c r="F111" s="437" t="s">
        <v>402</v>
      </c>
      <c r="G111" s="527"/>
      <c r="H111" s="527"/>
      <c r="I111" s="527"/>
      <c r="J111" s="515" t="s">
        <v>89</v>
      </c>
      <c r="K111" s="516"/>
      <c r="L111" s="517"/>
      <c r="M111" s="379"/>
    </row>
    <row r="112" spans="1:15" ht="53.25" customHeight="1">
      <c r="A112" s="27"/>
      <c r="B112" s="507" t="s">
        <v>137</v>
      </c>
      <c r="C112" s="508"/>
      <c r="D112" s="513"/>
      <c r="E112" s="514"/>
      <c r="F112" s="442" t="s">
        <v>163</v>
      </c>
      <c r="G112" s="443"/>
      <c r="H112" s="443"/>
      <c r="I112" s="160" t="s">
        <v>201</v>
      </c>
      <c r="J112" s="515" t="s">
        <v>93</v>
      </c>
      <c r="K112" s="516"/>
      <c r="L112" s="517"/>
      <c r="N112" s="323" t="s">
        <v>448</v>
      </c>
      <c r="O112" s="325" t="s">
        <v>450</v>
      </c>
    </row>
    <row r="113" spans="1:15" ht="16.5" customHeight="1">
      <c r="A113" s="27"/>
      <c r="B113" s="509"/>
      <c r="C113" s="510"/>
      <c r="D113" s="138"/>
      <c r="E113" s="139" t="s">
        <v>473</v>
      </c>
      <c r="F113" s="521">
        <v>2.1299999999999999E-2</v>
      </c>
      <c r="G113" s="522"/>
      <c r="H113" s="522"/>
      <c r="I113" s="523"/>
      <c r="J113" s="48" t="s">
        <v>599</v>
      </c>
      <c r="K113" s="423" t="s">
        <v>162</v>
      </c>
      <c r="L113" s="424"/>
      <c r="M113" s="311"/>
      <c r="N113" s="317">
        <f t="shared" ref="N113:N118" si="1">F113</f>
        <v>2.1299999999999999E-2</v>
      </c>
    </row>
    <row r="114" spans="1:15" ht="16.5" customHeight="1">
      <c r="A114" s="27"/>
      <c r="B114" s="509"/>
      <c r="C114" s="510"/>
      <c r="D114" s="140"/>
      <c r="E114" s="105" t="s">
        <v>472</v>
      </c>
      <c r="F114" s="405">
        <v>2.5000000000000001E-2</v>
      </c>
      <c r="G114" s="406"/>
      <c r="H114" s="406">
        <v>0</v>
      </c>
      <c r="I114" s="407"/>
      <c r="J114" s="48" t="s">
        <v>600</v>
      </c>
      <c r="K114" s="425"/>
      <c r="L114" s="426"/>
      <c r="M114" s="311"/>
      <c r="N114" s="317">
        <f t="shared" si="1"/>
        <v>2.5000000000000001E-2</v>
      </c>
    </row>
    <row r="115" spans="1:15" ht="16.5" customHeight="1">
      <c r="A115" s="27"/>
      <c r="B115" s="509"/>
      <c r="C115" s="510"/>
      <c r="D115" s="140"/>
      <c r="E115" s="105" t="s">
        <v>471</v>
      </c>
      <c r="F115" s="405">
        <v>2.5000000000000001E-2</v>
      </c>
      <c r="G115" s="406"/>
      <c r="H115" s="406">
        <v>0</v>
      </c>
      <c r="I115" s="407"/>
      <c r="J115" s="48" t="s">
        <v>601</v>
      </c>
      <c r="K115" s="425"/>
      <c r="L115" s="426"/>
      <c r="M115" s="311"/>
      <c r="N115" s="317">
        <f t="shared" si="1"/>
        <v>2.5000000000000001E-2</v>
      </c>
    </row>
    <row r="116" spans="1:15">
      <c r="A116" s="27"/>
      <c r="B116" s="509"/>
      <c r="C116" s="510"/>
      <c r="D116" s="140"/>
      <c r="E116" s="105" t="s">
        <v>470</v>
      </c>
      <c r="F116" s="405">
        <v>0.04</v>
      </c>
      <c r="G116" s="406"/>
      <c r="H116" s="406">
        <v>0</v>
      </c>
      <c r="I116" s="407"/>
      <c r="J116" s="48" t="s">
        <v>602</v>
      </c>
      <c r="K116" s="425"/>
      <c r="L116" s="426"/>
      <c r="M116" s="311"/>
      <c r="N116" s="317">
        <f t="shared" si="1"/>
        <v>0.04</v>
      </c>
    </row>
    <row r="117" spans="1:15">
      <c r="B117" s="509"/>
      <c r="C117" s="510"/>
      <c r="D117" s="140"/>
      <c r="E117" s="105" t="s">
        <v>469</v>
      </c>
      <c r="F117" s="405">
        <v>0.05</v>
      </c>
      <c r="G117" s="406"/>
      <c r="H117" s="406">
        <v>0</v>
      </c>
      <c r="I117" s="407"/>
      <c r="J117" s="48" t="s">
        <v>603</v>
      </c>
      <c r="K117" s="425"/>
      <c r="L117" s="426"/>
      <c r="M117" s="311"/>
      <c r="N117" s="317">
        <f t="shared" si="1"/>
        <v>0.05</v>
      </c>
    </row>
    <row r="118" spans="1:15" ht="16.5" customHeight="1" thickBot="1">
      <c r="B118" s="511"/>
      <c r="C118" s="512"/>
      <c r="D118" s="141"/>
      <c r="E118" s="195">
        <v>2024</v>
      </c>
      <c r="F118" s="518">
        <v>0.03</v>
      </c>
      <c r="G118" s="519"/>
      <c r="H118" s="519">
        <v>0</v>
      </c>
      <c r="I118" s="520"/>
      <c r="J118" s="49" t="s">
        <v>604</v>
      </c>
      <c r="K118" s="427"/>
      <c r="L118" s="428"/>
      <c r="M118" s="311"/>
      <c r="N118" s="317">
        <f t="shared" si="1"/>
        <v>0.03</v>
      </c>
    </row>
    <row r="119" spans="1:15">
      <c r="B119" s="27" t="s">
        <v>92</v>
      </c>
      <c r="M119" s="165" t="s">
        <v>156</v>
      </c>
      <c r="N119" s="326">
        <f>AVERAGE(N114:N118)</f>
        <v>3.4000000000000002E-2</v>
      </c>
      <c r="O119" t="s">
        <v>449</v>
      </c>
    </row>
    <row r="120" spans="1:15">
      <c r="B120" s="27"/>
      <c r="F120" s="50"/>
      <c r="G120" s="50"/>
      <c r="H120" s="50"/>
      <c r="I120" s="50"/>
      <c r="J120" s="50"/>
      <c r="K120" s="50"/>
      <c r="M120" s="165" t="s">
        <v>157</v>
      </c>
    </row>
    <row r="121" spans="1:15" ht="18" thickBot="1">
      <c r="A121" s="505" t="s">
        <v>72</v>
      </c>
      <c r="B121" s="505"/>
      <c r="C121" s="505"/>
      <c r="D121" s="506" t="s">
        <v>608</v>
      </c>
      <c r="E121" s="506"/>
      <c r="F121" s="506"/>
      <c r="G121" s="506"/>
      <c r="H121" s="506"/>
      <c r="I121" s="506"/>
      <c r="J121" s="51"/>
      <c r="K121" s="52"/>
      <c r="L121" s="52"/>
      <c r="M121" s="166" t="s">
        <v>158</v>
      </c>
      <c r="N121" s="321" t="s">
        <v>447</v>
      </c>
      <c r="O121" t="s">
        <v>453</v>
      </c>
    </row>
    <row r="122" spans="1:15" ht="17.25" customHeight="1">
      <c r="B122" s="487" t="s">
        <v>73</v>
      </c>
      <c r="C122" s="487"/>
      <c r="D122" s="487"/>
      <c r="E122" s="487"/>
      <c r="F122" s="487"/>
      <c r="G122" s="487"/>
      <c r="H122" s="487"/>
      <c r="I122" s="487"/>
      <c r="J122" s="487"/>
      <c r="K122" s="487"/>
      <c r="L122" s="487"/>
      <c r="M122" s="167" t="s">
        <v>159</v>
      </c>
      <c r="N122" s="320"/>
      <c r="O122" t="s">
        <v>452</v>
      </c>
    </row>
    <row r="123" spans="1:15" ht="17.25" customHeight="1">
      <c r="B123" s="71" t="s">
        <v>74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167" t="s">
        <v>160</v>
      </c>
    </row>
    <row r="124" spans="1:15" ht="17.25" customHeight="1">
      <c r="B124" s="71" t="s">
        <v>412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168"/>
    </row>
    <row r="126" spans="1:15" ht="18" thickBot="1">
      <c r="B126" s="53" t="s">
        <v>75</v>
      </c>
      <c r="C126" s="53"/>
      <c r="D126" s="53"/>
      <c r="F126" s="488" t="s">
        <v>415</v>
      </c>
      <c r="G126" s="488"/>
      <c r="H126" s="488"/>
      <c r="I126" s="488"/>
      <c r="J126" s="378">
        <v>1</v>
      </c>
      <c r="K126" s="291" t="s">
        <v>76</v>
      </c>
      <c r="N126" s="660" t="s">
        <v>451</v>
      </c>
      <c r="O126" s="322" t="s">
        <v>454</v>
      </c>
    </row>
    <row r="127" spans="1:15">
      <c r="B127" s="87" t="s">
        <v>416</v>
      </c>
      <c r="N127" s="661"/>
      <c r="O127" t="s">
        <v>441</v>
      </c>
    </row>
    <row r="128" spans="1:15">
      <c r="N128" s="312"/>
      <c r="O128" t="s">
        <v>455</v>
      </c>
    </row>
    <row r="129" spans="2:13">
      <c r="B129" s="54" t="s">
        <v>77</v>
      </c>
    </row>
    <row r="130" spans="2:13" ht="21" customHeight="1" thickBot="1">
      <c r="B130" s="489" t="s">
        <v>411</v>
      </c>
      <c r="C130" s="489"/>
      <c r="D130" s="489"/>
      <c r="E130" s="489"/>
      <c r="F130" s="489"/>
      <c r="G130" s="489"/>
      <c r="H130" s="489"/>
      <c r="I130" s="489"/>
      <c r="J130" s="489"/>
      <c r="K130" s="489"/>
      <c r="L130" s="489"/>
      <c r="M130" s="157"/>
    </row>
    <row r="131" spans="2:13" s="55" customFormat="1" ht="17.100000000000001" customHeight="1" thickBot="1">
      <c r="B131" s="63"/>
      <c r="C131" s="490" t="s">
        <v>78</v>
      </c>
      <c r="D131" s="491"/>
      <c r="E131" s="491"/>
      <c r="F131" s="492"/>
      <c r="G131" s="493" t="s">
        <v>79</v>
      </c>
      <c r="H131" s="494"/>
      <c r="I131" s="495"/>
      <c r="J131" s="56"/>
      <c r="K131" s="56"/>
      <c r="L131" s="56"/>
      <c r="M131" s="158"/>
    </row>
    <row r="132" spans="2:13" s="55" customFormat="1" ht="17.100000000000001" customHeight="1">
      <c r="B132" s="57">
        <v>1</v>
      </c>
      <c r="C132" s="414" t="str">
        <f>LEFT(I62,7)&amp;"월말 재직자명부"</f>
        <v>251231월말 재직자명부</v>
      </c>
      <c r="D132" s="415"/>
      <c r="E132" s="415"/>
      <c r="F132" s="496"/>
      <c r="G132" s="414" t="str">
        <f>LEFT(I62,4)&amp;".1.1~"&amp;I62&amp; " 퇴직자명부"</f>
        <v>2512.1.1~251231 퇴직자명부</v>
      </c>
      <c r="H132" s="415"/>
      <c r="I132" s="416"/>
      <c r="J132" s="56"/>
      <c r="K132" s="56"/>
      <c r="L132" s="56"/>
      <c r="M132" s="158"/>
    </row>
    <row r="133" spans="2:13" s="55" customFormat="1" ht="17.100000000000001" customHeight="1">
      <c r="B133" s="58">
        <v>2</v>
      </c>
      <c r="C133" s="414"/>
      <c r="D133" s="415"/>
      <c r="E133" s="415"/>
      <c r="F133" s="496"/>
      <c r="G133" s="414"/>
      <c r="H133" s="415"/>
      <c r="I133" s="416"/>
      <c r="J133" s="56"/>
      <c r="K133" s="56"/>
      <c r="L133" s="56"/>
      <c r="M133" s="158"/>
    </row>
    <row r="134" spans="2:13" s="55" customFormat="1" ht="17.100000000000001" customHeight="1">
      <c r="B134" s="58">
        <v>3</v>
      </c>
      <c r="C134" s="471"/>
      <c r="D134" s="472"/>
      <c r="E134" s="472"/>
      <c r="F134" s="497"/>
      <c r="G134" s="471"/>
      <c r="H134" s="498"/>
      <c r="I134" s="499"/>
      <c r="J134" s="56"/>
      <c r="K134" s="56"/>
      <c r="L134" s="56"/>
      <c r="M134" s="158"/>
    </row>
    <row r="135" spans="2:13" s="55" customFormat="1" ht="17.100000000000001" customHeight="1">
      <c r="B135" s="58">
        <v>4</v>
      </c>
      <c r="C135" s="471"/>
      <c r="D135" s="472"/>
      <c r="E135" s="472"/>
      <c r="F135" s="497"/>
      <c r="G135" s="471"/>
      <c r="H135" s="498"/>
      <c r="I135" s="499"/>
      <c r="J135" s="56"/>
      <c r="K135" s="56"/>
      <c r="L135" s="56"/>
      <c r="M135" s="158"/>
    </row>
    <row r="136" spans="2:13" s="55" customFormat="1" ht="17.100000000000001" customHeight="1" thickBot="1">
      <c r="B136" s="59">
        <v>5</v>
      </c>
      <c r="C136" s="500"/>
      <c r="D136" s="501"/>
      <c r="E136" s="501"/>
      <c r="F136" s="502"/>
      <c r="G136" s="500"/>
      <c r="H136" s="503"/>
      <c r="I136" s="504"/>
      <c r="J136" s="56"/>
      <c r="K136" s="56"/>
      <c r="L136" s="56"/>
      <c r="M136" s="158"/>
    </row>
    <row r="137" spans="2:13" ht="14.25" customHeight="1">
      <c r="B137" s="55"/>
      <c r="M137" s="158"/>
    </row>
    <row r="138" spans="2:13">
      <c r="B138" s="54" t="s">
        <v>80</v>
      </c>
    </row>
    <row r="139" spans="2:13">
      <c r="B139" s="27" t="s">
        <v>81</v>
      </c>
    </row>
    <row r="141" spans="2:13">
      <c r="B141" s="54" t="s">
        <v>82</v>
      </c>
      <c r="M141" s="158"/>
    </row>
    <row r="142" spans="2:13">
      <c r="B142" s="27" t="s">
        <v>83</v>
      </c>
    </row>
    <row r="143" spans="2:13">
      <c r="B143" s="27" t="s">
        <v>84</v>
      </c>
    </row>
    <row r="145" spans="2:13">
      <c r="B145" s="50" t="s">
        <v>85</v>
      </c>
      <c r="M145" s="158"/>
    </row>
    <row r="146" spans="2:13" ht="30" customHeight="1">
      <c r="B146" s="485" t="s">
        <v>605</v>
      </c>
      <c r="C146" s="486"/>
      <c r="D146" s="486"/>
      <c r="E146" s="486"/>
      <c r="F146" s="486"/>
      <c r="G146" s="486"/>
      <c r="H146" s="486"/>
      <c r="I146" s="486"/>
      <c r="J146" s="486"/>
    </row>
    <row r="148" spans="2:13">
      <c r="B148" s="50" t="s">
        <v>86</v>
      </c>
    </row>
    <row r="149" spans="2:13" ht="30" customHeight="1">
      <c r="B149" s="485" t="s">
        <v>627</v>
      </c>
      <c r="C149" s="486"/>
      <c r="D149" s="486"/>
      <c r="E149" s="486"/>
      <c r="F149" s="486"/>
      <c r="G149" s="486"/>
      <c r="H149" s="486"/>
      <c r="I149" s="486"/>
      <c r="J149" s="486"/>
    </row>
    <row r="151" spans="2:13">
      <c r="B151" s="50" t="s">
        <v>87</v>
      </c>
    </row>
    <row r="152" spans="2:13" ht="30" customHeight="1">
      <c r="B152" s="486" t="s">
        <v>606</v>
      </c>
      <c r="C152" s="486"/>
      <c r="D152" s="486"/>
      <c r="E152" s="486"/>
      <c r="F152" s="486"/>
      <c r="G152" s="486"/>
      <c r="H152" s="486"/>
      <c r="I152" s="486"/>
      <c r="J152" s="486"/>
    </row>
    <row r="154" spans="2:13">
      <c r="B154" s="50" t="s">
        <v>88</v>
      </c>
    </row>
    <row r="155" spans="2:13" ht="30" customHeight="1">
      <c r="B155" s="486" t="s">
        <v>625</v>
      </c>
      <c r="C155" s="486"/>
      <c r="D155" s="486"/>
      <c r="E155" s="486"/>
      <c r="F155" s="486"/>
      <c r="G155" s="486"/>
      <c r="H155" s="486"/>
      <c r="I155" s="486"/>
      <c r="J155" s="486"/>
    </row>
  </sheetData>
  <sheetCalcPr fullCalcOnLoad="1"/>
  <customSheetViews>
    <customSheetView guid="{43483F5C-8E8A-4730-B6D4-5C852E982BE9}" scale="85" showPageBreaks="1" showGridLines="0" printArea="1" hiddenRows="1">
      <selection sqref="A1:L1"/>
      <rowBreaks count="1" manualBreakCount="1">
        <brk id="62" max="11" man="1"/>
      </rowBreaks>
      <pageMargins left="0.43307086614173229" right="0.27559055118110237" top="0.51181102362204722" bottom="0.74803149606299213" header="0.31496062992125984" footer="0.31496062992125984"/>
      <pageSetup paperSize="9" scale="57" orientation="portrait" r:id="rId1"/>
      <headerFooter>
        <oddFooter>&amp;L&amp;G&amp;C&amp;A&amp;R&amp;P</oddFooter>
      </headerFooter>
    </customSheetView>
    <customSheetView guid="{D547A7EF-E679-4E79-95F6-4600943823D7}" scale="85" showPageBreaks="1" showGridLines="0" printArea="1" hiddenRows="1" topLeftCell="A52">
      <selection activeCell="J58" sqref="J58:L62"/>
      <rowBreaks count="1" manualBreakCount="1">
        <brk id="63" max="11" man="1"/>
      </rowBreaks>
      <pageMargins left="0.53" right="0.27559055118110237" top="0.51181102362204722" bottom="0.74803149606299213" header="0.31496062992125984" footer="0.31496062992125984"/>
      <pageSetup paperSize="9" scale="57" orientation="portrait" r:id="rId2"/>
      <headerFooter>
        <oddFooter>&amp;L&amp;G&amp;C&amp;A&amp;R&amp;P</oddFooter>
      </headerFooter>
    </customSheetView>
  </customSheetViews>
  <mergeCells count="186">
    <mergeCell ref="N126:N127"/>
    <mergeCell ref="N26:N39"/>
    <mergeCell ref="N41:N51"/>
    <mergeCell ref="K45:L46"/>
    <mergeCell ref="C41:C44"/>
    <mergeCell ref="D47:E47"/>
    <mergeCell ref="C45:C47"/>
    <mergeCell ref="C48:C50"/>
    <mergeCell ref="K42:L42"/>
    <mergeCell ref="K43:L43"/>
    <mergeCell ref="D41:E41"/>
    <mergeCell ref="D42:E42"/>
    <mergeCell ref="D44:E44"/>
    <mergeCell ref="D48:E48"/>
    <mergeCell ref="B51:E51"/>
    <mergeCell ref="D61:I61"/>
    <mergeCell ref="B41:B50"/>
    <mergeCell ref="D43:E43"/>
    <mergeCell ref="D50:E50"/>
    <mergeCell ref="D46:E46"/>
    <mergeCell ref="A1:L1"/>
    <mergeCell ref="B12:C12"/>
    <mergeCell ref="D12:L12"/>
    <mergeCell ref="B13:C13"/>
    <mergeCell ref="D13:L13"/>
    <mergeCell ref="B14:C14"/>
    <mergeCell ref="D14:L14"/>
    <mergeCell ref="D24:I24"/>
    <mergeCell ref="D25:E25"/>
    <mergeCell ref="D31:E31"/>
    <mergeCell ref="B15:C15"/>
    <mergeCell ref="D15:L15"/>
    <mergeCell ref="B16:C16"/>
    <mergeCell ref="D16:L16"/>
    <mergeCell ref="B17:C17"/>
    <mergeCell ref="D17:L17"/>
    <mergeCell ref="K25:L25"/>
    <mergeCell ref="B26:B35"/>
    <mergeCell ref="C26:C29"/>
    <mergeCell ref="D26:E26"/>
    <mergeCell ref="D27:E27"/>
    <mergeCell ref="D28:E28"/>
    <mergeCell ref="D29:E29"/>
    <mergeCell ref="C30:C33"/>
    <mergeCell ref="D30:E30"/>
    <mergeCell ref="C35:E35"/>
    <mergeCell ref="D32:E32"/>
    <mergeCell ref="D33:E33"/>
    <mergeCell ref="K36:L39"/>
    <mergeCell ref="K41:L41"/>
    <mergeCell ref="D38:E38"/>
    <mergeCell ref="D37:E37"/>
    <mergeCell ref="J87:L92"/>
    <mergeCell ref="D88:E88"/>
    <mergeCell ref="D89:E89"/>
    <mergeCell ref="D62:E62"/>
    <mergeCell ref="J62:L62"/>
    <mergeCell ref="D80:E80"/>
    <mergeCell ref="D81:E81"/>
    <mergeCell ref="D65:E65"/>
    <mergeCell ref="D66:E66"/>
    <mergeCell ref="D67:E67"/>
    <mergeCell ref="D78:E78"/>
    <mergeCell ref="D71:E71"/>
    <mergeCell ref="D75:E75"/>
    <mergeCell ref="D76:E76"/>
    <mergeCell ref="D68:E68"/>
    <mergeCell ref="B93:C98"/>
    <mergeCell ref="D93:E93"/>
    <mergeCell ref="B87:C92"/>
    <mergeCell ref="D87:E87"/>
    <mergeCell ref="B63:B83"/>
    <mergeCell ref="C72:C74"/>
    <mergeCell ref="D79:E79"/>
    <mergeCell ref="C65:C68"/>
    <mergeCell ref="D94:E94"/>
    <mergeCell ref="D95:E95"/>
    <mergeCell ref="J103:L103"/>
    <mergeCell ref="D96:E96"/>
    <mergeCell ref="D97:E97"/>
    <mergeCell ref="D98:E98"/>
    <mergeCell ref="D83:E83"/>
    <mergeCell ref="D90:E90"/>
    <mergeCell ref="D91:E91"/>
    <mergeCell ref="D92:E92"/>
    <mergeCell ref="B104:E104"/>
    <mergeCell ref="J104:L104"/>
    <mergeCell ref="B105:E105"/>
    <mergeCell ref="J105:L105"/>
    <mergeCell ref="F105:I105"/>
    <mergeCell ref="B102:E102"/>
    <mergeCell ref="F102:I102"/>
    <mergeCell ref="J102:L102"/>
    <mergeCell ref="B103:E103"/>
    <mergeCell ref="F103:I103"/>
    <mergeCell ref="B106:C107"/>
    <mergeCell ref="D106:E106"/>
    <mergeCell ref="F106:I106"/>
    <mergeCell ref="J106:L107"/>
    <mergeCell ref="D107:E107"/>
    <mergeCell ref="F107:I107"/>
    <mergeCell ref="B108:E108"/>
    <mergeCell ref="F108:I108"/>
    <mergeCell ref="J108:L108"/>
    <mergeCell ref="B109:E109"/>
    <mergeCell ref="F109:I109"/>
    <mergeCell ref="J109:L109"/>
    <mergeCell ref="B110:E110"/>
    <mergeCell ref="F110:I110"/>
    <mergeCell ref="J110:L110"/>
    <mergeCell ref="B111:E111"/>
    <mergeCell ref="F111:I111"/>
    <mergeCell ref="J111:L111"/>
    <mergeCell ref="A121:C121"/>
    <mergeCell ref="D121:I121"/>
    <mergeCell ref="B112:C118"/>
    <mergeCell ref="D112:E112"/>
    <mergeCell ref="J112:L112"/>
    <mergeCell ref="F118:I118"/>
    <mergeCell ref="F113:I113"/>
    <mergeCell ref="F114:I114"/>
    <mergeCell ref="F115:I115"/>
    <mergeCell ref="F116:I116"/>
    <mergeCell ref="B152:J152"/>
    <mergeCell ref="B155:J155"/>
    <mergeCell ref="C133:F133"/>
    <mergeCell ref="G133:I133"/>
    <mergeCell ref="C134:F134"/>
    <mergeCell ref="G134:I134"/>
    <mergeCell ref="C135:F135"/>
    <mergeCell ref="G135:I135"/>
    <mergeCell ref="C136:F136"/>
    <mergeCell ref="G136:I136"/>
    <mergeCell ref="B146:J146"/>
    <mergeCell ref="B149:J149"/>
    <mergeCell ref="B122:L122"/>
    <mergeCell ref="F126:I126"/>
    <mergeCell ref="B130:L130"/>
    <mergeCell ref="C131:F131"/>
    <mergeCell ref="G131:I131"/>
    <mergeCell ref="C132:F132"/>
    <mergeCell ref="G132:I132"/>
    <mergeCell ref="B24:C25"/>
    <mergeCell ref="B61:C62"/>
    <mergeCell ref="D63:E63"/>
    <mergeCell ref="D64:E64"/>
    <mergeCell ref="J64:L64"/>
    <mergeCell ref="D39:E39"/>
    <mergeCell ref="D45:E45"/>
    <mergeCell ref="D49:E49"/>
    <mergeCell ref="B36:C39"/>
    <mergeCell ref="D36:E36"/>
    <mergeCell ref="C75:C77"/>
    <mergeCell ref="J75:L77"/>
    <mergeCell ref="D73:E73"/>
    <mergeCell ref="J69:L70"/>
    <mergeCell ref="J72:L73"/>
    <mergeCell ref="C69:C71"/>
    <mergeCell ref="D70:E70"/>
    <mergeCell ref="D69:E69"/>
    <mergeCell ref="C79:C82"/>
    <mergeCell ref="J85:L85"/>
    <mergeCell ref="F112:H112"/>
    <mergeCell ref="D72:E72"/>
    <mergeCell ref="D74:E74"/>
    <mergeCell ref="D84:E84"/>
    <mergeCell ref="D85:E85"/>
    <mergeCell ref="B84:C85"/>
    <mergeCell ref="D82:E82"/>
    <mergeCell ref="D77:E77"/>
    <mergeCell ref="F117:I117"/>
    <mergeCell ref="K48:L49"/>
    <mergeCell ref="J79:L81"/>
    <mergeCell ref="J82:L82"/>
    <mergeCell ref="J83:L83"/>
    <mergeCell ref="K113:L118"/>
    <mergeCell ref="J93:L98"/>
    <mergeCell ref="J65:L67"/>
    <mergeCell ref="J61:L61"/>
    <mergeCell ref="F104:G104"/>
    <mergeCell ref="J24:J25"/>
    <mergeCell ref="K24:L24"/>
    <mergeCell ref="K26:L29"/>
    <mergeCell ref="K30:L33"/>
    <mergeCell ref="K34:L34"/>
    <mergeCell ref="K35:L35"/>
  </mergeCells>
  <phoneticPr fontId="2" type="noConversion"/>
  <conditionalFormatting sqref="J26:J39">
    <cfRule type="cellIs" dxfId="2" priority="3" stopIfTrue="1" operator="equal">
      <formula>FALSE</formula>
    </cfRule>
  </conditionalFormatting>
  <conditionalFormatting sqref="J41 J43:J51">
    <cfRule type="cellIs" dxfId="1" priority="2" stopIfTrue="1" operator="equal">
      <formula>FALSE</formula>
    </cfRule>
  </conditionalFormatting>
  <conditionalFormatting sqref="J42">
    <cfRule type="cellIs" dxfId="0" priority="1" stopIfTrue="1" operator="equal">
      <formula>FALSE</formula>
    </cfRule>
  </conditionalFormatting>
  <dataValidations count="5">
    <dataValidation type="list" allowBlank="1" showInputMessage="1" showErrorMessage="1" sqref="D121:I121">
      <formula1>$M$119:$M$123</formula1>
    </dataValidation>
    <dataValidation type="list" allowBlank="1" showInputMessage="1" showErrorMessage="1" sqref="I112">
      <formula1>$L$99:$L$101</formula1>
    </dataValidation>
    <dataValidation type="list" allowBlank="1" showInputMessage="1" showErrorMessage="1" sqref="F104:F105 F110:I111">
      <formula1>$J$99:$J$101</formula1>
    </dataValidation>
    <dataValidation type="list" allowBlank="1" showInputMessage="1" showErrorMessage="1" sqref="F108:I108">
      <formula1>$M$107:$M$109</formula1>
    </dataValidation>
    <dataValidation type="list" allowBlank="1" showInputMessage="1" showErrorMessage="1" sqref="F126:I126">
      <formula1>"80.0% (목표 사외적립비율),2015년말 현재 사외적립비율,기타,사외적립자산 없음"</formula1>
    </dataValidation>
  </dataValidations>
  <printOptions horizontalCentered="1"/>
  <pageMargins left="0.17" right="0.27559055118110237" top="0.72" bottom="0.6" header="0.31496062992125984" footer="0.24"/>
  <pageSetup paperSize="9" scale="58" fitToHeight="0" orientation="portrait" r:id="rId3"/>
  <headerFooter>
    <oddFooter>&amp;L&amp;G&amp;C&amp;A&amp;R&amp;P</oddFooter>
  </headerFooter>
  <rowBreaks count="2" manualBreakCount="2">
    <brk id="54" max="11" man="1"/>
    <brk id="99" max="16383" man="1"/>
  </rowBreaks>
  <ignoredErrors>
    <ignoredError sqref="F39:I39 F68:H68" formulaRange="1"/>
  </ignoredErrors>
  <drawing r:id="rId4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C49"/>
  <sheetViews>
    <sheetView topLeftCell="A24" zoomScaleNormal="100" zoomScaleSheetLayoutView="70" workbookViewId="0">
      <selection activeCell="G12" sqref="G12"/>
    </sheetView>
  </sheetViews>
  <sheetFormatPr defaultColWidth="9" defaultRowHeight="17.399999999999999"/>
  <cols>
    <col min="1" max="1" width="9" style="218"/>
    <col min="2" max="2" width="14.09765625" style="244" customWidth="1"/>
    <col min="3" max="3" width="31.59765625" style="244" customWidth="1"/>
    <col min="4" max="4" width="29.3984375" style="244" customWidth="1"/>
    <col min="5" max="5" width="35.8984375" style="244" customWidth="1"/>
    <col min="6" max="6" width="27.3984375" style="245" customWidth="1"/>
    <col min="7" max="7" width="12.59765625" style="211" customWidth="1"/>
    <col min="8" max="8" width="9.69921875" style="211" customWidth="1"/>
    <col min="9" max="9" width="12.5" style="211" customWidth="1"/>
    <col min="10" max="10" width="11.8984375" style="211" customWidth="1"/>
    <col min="11" max="29" width="9" style="211"/>
    <col min="30" max="16384" width="9" style="218"/>
  </cols>
  <sheetData>
    <row r="2" spans="1:7">
      <c r="A2" s="206"/>
      <c r="B2" s="62" t="s">
        <v>406</v>
      </c>
      <c r="C2" s="207"/>
      <c r="D2" s="208"/>
      <c r="E2" s="207"/>
      <c r="F2" s="209"/>
      <c r="G2" s="210"/>
    </row>
    <row r="3" spans="1:7">
      <c r="A3" s="206"/>
      <c r="B3" s="212"/>
      <c r="C3" s="207"/>
      <c r="D3" s="207"/>
      <c r="E3" s="207"/>
      <c r="F3" s="209"/>
      <c r="G3" s="210"/>
    </row>
    <row r="4" spans="1:7">
      <c r="A4" s="206"/>
      <c r="B4" s="54" t="s">
        <v>204</v>
      </c>
      <c r="C4" s="207"/>
      <c r="D4" s="207"/>
      <c r="E4" s="207"/>
      <c r="F4" s="209"/>
      <c r="G4" s="210"/>
    </row>
    <row r="5" spans="1:7">
      <c r="A5" s="206"/>
      <c r="B5" s="213" t="s">
        <v>205</v>
      </c>
      <c r="C5" s="207"/>
      <c r="D5" s="207"/>
      <c r="E5" s="207"/>
      <c r="F5" s="209"/>
      <c r="G5" s="210"/>
    </row>
    <row r="6" spans="1:7">
      <c r="A6" s="206"/>
      <c r="B6" s="213" t="s">
        <v>206</v>
      </c>
      <c r="C6" s="207"/>
      <c r="D6" s="207"/>
      <c r="E6" s="207"/>
      <c r="F6" s="209"/>
      <c r="G6" s="210"/>
    </row>
    <row r="7" spans="1:7">
      <c r="A7" s="206"/>
      <c r="B7" s="286" t="s">
        <v>207</v>
      </c>
      <c r="C7" s="207"/>
      <c r="D7" s="207"/>
      <c r="E7" s="207"/>
      <c r="F7" s="209"/>
      <c r="G7" s="210"/>
    </row>
    <row r="8" spans="1:7">
      <c r="A8" s="206"/>
      <c r="B8" s="214"/>
      <c r="C8" s="207"/>
      <c r="D8" s="207"/>
      <c r="E8" s="207"/>
      <c r="F8" s="209"/>
      <c r="G8" s="210"/>
    </row>
    <row r="9" spans="1:7">
      <c r="A9" s="206"/>
      <c r="B9" s="212"/>
      <c r="C9" s="207"/>
      <c r="D9" s="207"/>
      <c r="E9" s="207"/>
      <c r="F9" s="209"/>
      <c r="G9" s="210"/>
    </row>
    <row r="10" spans="1:7">
      <c r="A10" s="206"/>
      <c r="B10" s="215" t="s">
        <v>208</v>
      </c>
      <c r="C10" s="215" t="s">
        <v>209</v>
      </c>
      <c r="D10" s="215" t="s">
        <v>210</v>
      </c>
      <c r="E10" s="215" t="s">
        <v>211</v>
      </c>
      <c r="F10" s="215" t="s">
        <v>212</v>
      </c>
      <c r="G10" s="210"/>
    </row>
    <row r="11" spans="1:7">
      <c r="A11" s="206"/>
      <c r="B11" s="216" t="s">
        <v>497</v>
      </c>
      <c r="C11" s="216" t="s">
        <v>500</v>
      </c>
      <c r="D11" s="216" t="s">
        <v>503</v>
      </c>
      <c r="E11" s="216" t="s">
        <v>507</v>
      </c>
      <c r="F11" s="216" t="s">
        <v>509</v>
      </c>
      <c r="G11" s="210"/>
    </row>
    <row r="12" spans="1:7">
      <c r="A12" s="206"/>
      <c r="B12" s="216" t="s">
        <v>498</v>
      </c>
      <c r="C12" s="216" t="s">
        <v>501</v>
      </c>
      <c r="D12" s="216" t="s">
        <v>504</v>
      </c>
      <c r="E12" s="216" t="s">
        <v>508</v>
      </c>
      <c r="F12" s="216" t="s">
        <v>510</v>
      </c>
      <c r="G12" s="210"/>
    </row>
    <row r="13" spans="1:7">
      <c r="A13" s="206"/>
      <c r="B13" s="216" t="s">
        <v>485</v>
      </c>
      <c r="C13" s="216" t="s">
        <v>615</v>
      </c>
      <c r="D13" s="216" t="s">
        <v>505</v>
      </c>
      <c r="E13" s="216" t="s">
        <v>613</v>
      </c>
      <c r="F13" s="216"/>
      <c r="G13" s="210"/>
    </row>
    <row r="14" spans="1:7">
      <c r="A14" s="206"/>
      <c r="B14" s="216" t="s">
        <v>499</v>
      </c>
      <c r="C14" s="216" t="s">
        <v>502</v>
      </c>
      <c r="D14" s="216" t="s">
        <v>506</v>
      </c>
      <c r="E14" s="216" t="s">
        <v>508</v>
      </c>
      <c r="F14" s="216"/>
      <c r="G14" s="210"/>
    </row>
    <row r="15" spans="1:7">
      <c r="A15" s="206"/>
      <c r="B15" s="216" t="s">
        <v>611</v>
      </c>
      <c r="C15" s="216" t="s">
        <v>614</v>
      </c>
      <c r="D15" s="216" t="s">
        <v>612</v>
      </c>
      <c r="E15" s="216" t="s">
        <v>616</v>
      </c>
      <c r="F15" s="216" t="s">
        <v>620</v>
      </c>
      <c r="G15" s="210"/>
    </row>
    <row r="16" spans="1:7" ht="26.4">
      <c r="A16" s="206"/>
      <c r="B16" s="216" t="s">
        <v>628</v>
      </c>
      <c r="C16" s="385" t="s">
        <v>629</v>
      </c>
      <c r="D16" s="216" t="s">
        <v>631</v>
      </c>
      <c r="E16" s="216" t="s">
        <v>630</v>
      </c>
      <c r="F16" s="216"/>
      <c r="G16" s="210"/>
    </row>
    <row r="17" spans="1:12">
      <c r="A17" s="206"/>
      <c r="B17" s="207"/>
      <c r="C17" s="207"/>
      <c r="D17" s="207"/>
      <c r="E17" s="207"/>
      <c r="F17" s="209"/>
      <c r="G17" s="210"/>
    </row>
    <row r="18" spans="1:12">
      <c r="A18" s="206"/>
      <c r="B18" s="54" t="s">
        <v>213</v>
      </c>
      <c r="C18" s="207"/>
      <c r="D18" s="207"/>
      <c r="E18" s="207"/>
      <c r="F18" s="209"/>
      <c r="G18" s="210"/>
    </row>
    <row r="19" spans="1:12">
      <c r="B19" s="213" t="s">
        <v>214</v>
      </c>
      <c r="C19" s="207"/>
      <c r="D19" s="207"/>
      <c r="E19" s="214"/>
      <c r="F19" s="209"/>
      <c r="G19" s="210"/>
    </row>
    <row r="20" spans="1:12">
      <c r="B20" s="213" t="s">
        <v>215</v>
      </c>
      <c r="C20" s="207"/>
      <c r="D20" s="207"/>
      <c r="E20" s="214"/>
      <c r="F20" s="209"/>
      <c r="G20" s="210"/>
    </row>
    <row r="21" spans="1:12">
      <c r="B21" s="213" t="s">
        <v>216</v>
      </c>
      <c r="C21" s="207"/>
      <c r="D21" s="207"/>
      <c r="E21" s="214"/>
      <c r="F21" s="209"/>
      <c r="G21" s="210"/>
    </row>
    <row r="22" spans="1:12">
      <c r="B22" s="286" t="s">
        <v>217</v>
      </c>
      <c r="C22" s="207"/>
      <c r="D22" s="207"/>
      <c r="E22" s="214"/>
      <c r="F22" s="209"/>
      <c r="G22" s="210"/>
    </row>
    <row r="23" spans="1:12" ht="18" thickBot="1">
      <c r="B23" s="214"/>
      <c r="C23" s="207"/>
      <c r="D23" s="207"/>
      <c r="E23" s="214"/>
      <c r="F23" s="209"/>
      <c r="G23" s="210"/>
    </row>
    <row r="24" spans="1:12" ht="18" thickTop="1">
      <c r="B24" s="219" t="s">
        <v>218</v>
      </c>
      <c r="C24" s="220"/>
      <c r="D24" s="221"/>
      <c r="E24" s="214"/>
      <c r="F24" s="209"/>
      <c r="G24" s="210"/>
    </row>
    <row r="25" spans="1:12">
      <c r="B25" s="222" t="s">
        <v>219</v>
      </c>
      <c r="C25" s="223" t="s">
        <v>220</v>
      </c>
      <c r="D25" s="224"/>
      <c r="E25" s="214"/>
      <c r="F25" s="209"/>
      <c r="G25" s="210"/>
    </row>
    <row r="26" spans="1:12">
      <c r="B26" s="222" t="s">
        <v>221</v>
      </c>
      <c r="C26" s="223" t="s">
        <v>222</v>
      </c>
      <c r="D26" s="224"/>
      <c r="E26" s="214"/>
      <c r="F26" s="209"/>
      <c r="G26" s="210"/>
    </row>
    <row r="27" spans="1:12" ht="18" thickBot="1">
      <c r="B27" s="225" t="s">
        <v>223</v>
      </c>
      <c r="C27" s="226" t="s">
        <v>224</v>
      </c>
      <c r="D27" s="227"/>
      <c r="E27" s="214"/>
      <c r="F27" s="209"/>
      <c r="G27" s="210"/>
    </row>
    <row r="28" spans="1:12" ht="18" thickTop="1">
      <c r="B28" s="214"/>
      <c r="C28" s="207"/>
      <c r="D28" s="207"/>
      <c r="E28" s="214"/>
      <c r="F28" s="209"/>
      <c r="G28" s="210"/>
    </row>
    <row r="29" spans="1:12">
      <c r="B29" s="212"/>
      <c r="C29" s="372" t="s">
        <v>496</v>
      </c>
      <c r="D29" s="207"/>
      <c r="E29" s="214"/>
      <c r="F29" s="209"/>
      <c r="G29" s="210"/>
    </row>
    <row r="30" spans="1:12">
      <c r="B30" s="228" t="s">
        <v>225</v>
      </c>
      <c r="C30" s="229" t="s">
        <v>226</v>
      </c>
      <c r="D30" s="230" t="s">
        <v>227</v>
      </c>
      <c r="E30" s="231" t="s">
        <v>228</v>
      </c>
      <c r="F30" s="232"/>
      <c r="G30" s="210"/>
      <c r="H30" s="210"/>
      <c r="I30" s="210"/>
      <c r="J30" s="210"/>
      <c r="K30" s="210"/>
      <c r="L30" s="210"/>
    </row>
    <row r="31" spans="1:12">
      <c r="B31" s="233" t="s">
        <v>486</v>
      </c>
      <c r="C31" s="234" t="s">
        <v>488</v>
      </c>
      <c r="D31" s="235">
        <v>18518500</v>
      </c>
      <c r="E31" s="382" t="s">
        <v>489</v>
      </c>
      <c r="F31" s="209"/>
      <c r="G31" s="210"/>
    </row>
    <row r="32" spans="1:12">
      <c r="B32" s="233" t="s">
        <v>485</v>
      </c>
      <c r="C32" s="234" t="s">
        <v>487</v>
      </c>
      <c r="D32" s="235">
        <f>55618200+6300000+6314560</f>
        <v>68232760</v>
      </c>
      <c r="E32" s="382" t="s">
        <v>624</v>
      </c>
      <c r="F32" s="209"/>
      <c r="G32" s="210"/>
    </row>
    <row r="33" spans="2:29">
      <c r="B33" s="233" t="s">
        <v>622</v>
      </c>
      <c r="C33" s="234" t="s">
        <v>618</v>
      </c>
      <c r="D33" s="235">
        <v>4697600</v>
      </c>
      <c r="E33" s="382" t="s">
        <v>623</v>
      </c>
      <c r="F33" s="209"/>
      <c r="G33" s="210"/>
    </row>
    <row r="34" spans="2:29">
      <c r="B34" s="233" t="s">
        <v>617</v>
      </c>
      <c r="C34" s="234" t="s">
        <v>618</v>
      </c>
      <c r="D34" s="235">
        <v>590560</v>
      </c>
      <c r="E34" s="382" t="s">
        <v>619</v>
      </c>
      <c r="F34" s="209"/>
      <c r="G34" s="210"/>
    </row>
    <row r="35" spans="2:29" s="242" customFormat="1">
      <c r="B35" s="236" t="s">
        <v>229</v>
      </c>
      <c r="C35" s="237" t="s">
        <v>621</v>
      </c>
      <c r="D35" s="238">
        <f>SUM(D31:D34)</f>
        <v>92039420</v>
      </c>
      <c r="E35" s="239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</row>
    <row r="36" spans="2:29">
      <c r="B36" s="214"/>
      <c r="C36" s="207"/>
      <c r="D36" s="243"/>
      <c r="E36" s="217"/>
      <c r="F36" s="209"/>
      <c r="G36" s="210"/>
    </row>
    <row r="37" spans="2:29">
      <c r="B37" s="212"/>
      <c r="C37" s="372" t="s">
        <v>490</v>
      </c>
      <c r="D37" s="207"/>
      <c r="E37" s="214"/>
      <c r="F37" s="209"/>
    </row>
    <row r="38" spans="2:29">
      <c r="B38" s="228" t="s">
        <v>208</v>
      </c>
      <c r="C38" s="229" t="s">
        <v>226</v>
      </c>
      <c r="D38" s="230" t="s">
        <v>227</v>
      </c>
      <c r="E38" s="231" t="s">
        <v>228</v>
      </c>
      <c r="F38" s="232"/>
    </row>
    <row r="39" spans="2:29">
      <c r="B39" s="233" t="s">
        <v>493</v>
      </c>
      <c r="C39" s="234" t="s">
        <v>492</v>
      </c>
      <c r="D39" s="235">
        <f>16050000+(568640+498880+969920)</f>
        <v>18087440</v>
      </c>
      <c r="E39" s="382" t="s">
        <v>624</v>
      </c>
      <c r="F39" s="209"/>
    </row>
    <row r="40" spans="2:29">
      <c r="B40" s="233" t="s">
        <v>494</v>
      </c>
      <c r="C40" s="234" t="s">
        <v>495</v>
      </c>
      <c r="D40" s="235">
        <v>2050000</v>
      </c>
      <c r="E40" s="382" t="s">
        <v>623</v>
      </c>
      <c r="F40" s="209"/>
    </row>
    <row r="41" spans="2:29">
      <c r="B41" s="233" t="s">
        <v>632</v>
      </c>
      <c r="C41" s="234" t="s">
        <v>633</v>
      </c>
      <c r="D41" s="235">
        <v>4829000</v>
      </c>
      <c r="E41" s="382" t="s">
        <v>635</v>
      </c>
      <c r="F41" s="209"/>
    </row>
    <row r="42" spans="2:29">
      <c r="B42" s="236" t="s">
        <v>229</v>
      </c>
      <c r="C42" s="237" t="s">
        <v>634</v>
      </c>
      <c r="D42" s="238">
        <f>SUM(D39:D41)</f>
        <v>24966440</v>
      </c>
      <c r="E42" s="239"/>
      <c r="F42" s="240"/>
    </row>
    <row r="44" spans="2:29">
      <c r="B44" s="212"/>
      <c r="C44" s="372" t="s">
        <v>491</v>
      </c>
      <c r="D44" s="207"/>
      <c r="E44" s="214"/>
      <c r="F44" s="209"/>
    </row>
    <row r="45" spans="2:29">
      <c r="B45" s="228" t="s">
        <v>208</v>
      </c>
      <c r="C45" s="229" t="s">
        <v>226</v>
      </c>
      <c r="D45" s="230" t="s">
        <v>227</v>
      </c>
      <c r="E45" s="231" t="s">
        <v>228</v>
      </c>
      <c r="F45" s="232"/>
    </row>
    <row r="46" spans="2:29">
      <c r="B46" s="233" t="s">
        <v>486</v>
      </c>
      <c r="C46" s="234" t="s">
        <v>492</v>
      </c>
      <c r="D46" s="235">
        <v>6000000</v>
      </c>
      <c r="E46" s="383" t="s">
        <v>511</v>
      </c>
      <c r="F46" s="209"/>
    </row>
    <row r="47" spans="2:29">
      <c r="B47" s="233" t="s">
        <v>485</v>
      </c>
      <c r="C47" s="234" t="s">
        <v>495</v>
      </c>
      <c r="D47" s="235">
        <f>3685000+940800+700000</f>
        <v>5325800</v>
      </c>
      <c r="E47" s="382" t="s">
        <v>624</v>
      </c>
      <c r="F47" s="209"/>
    </row>
    <row r="48" spans="2:29" ht="15.75" customHeight="1">
      <c r="B48" s="233" t="s">
        <v>494</v>
      </c>
      <c r="C48" s="234" t="s">
        <v>492</v>
      </c>
      <c r="D48" s="235">
        <v>4884000</v>
      </c>
      <c r="E48" s="382" t="s">
        <v>623</v>
      </c>
      <c r="F48" s="209"/>
    </row>
    <row r="49" spans="2:6">
      <c r="B49" s="236" t="s">
        <v>229</v>
      </c>
      <c r="C49" s="237" t="s">
        <v>512</v>
      </c>
      <c r="D49" s="238">
        <f>D46+D48+D47</f>
        <v>16209800</v>
      </c>
      <c r="E49" s="239"/>
      <c r="F49" s="240"/>
    </row>
  </sheetData>
  <phoneticPr fontId="36" type="noConversion"/>
  <pageMargins left="0.43307086614173229" right="0.27559055118110237" top="0.51181102362204722" bottom="0.74803149606299213" header="0.31496062992125984" footer="0.31496062992125984"/>
  <pageSetup paperSize="9" scale="65" fitToHeight="0" orientation="portrait" r:id="rId1"/>
  <headerFooter>
    <oddFooter>&amp;L&amp;G&amp;C&amp;A&amp;R&amp;P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C2:G28"/>
  <sheetViews>
    <sheetView showGridLines="0" topLeftCell="A21" zoomScale="90" zoomScaleNormal="90" zoomScaleSheetLayoutView="100" workbookViewId="0">
      <selection activeCell="E16" sqref="E16"/>
    </sheetView>
  </sheetViews>
  <sheetFormatPr defaultColWidth="9" defaultRowHeight="19.5" customHeight="1"/>
  <cols>
    <col min="1" max="2" width="4.5" style="15" customWidth="1"/>
    <col min="3" max="3" width="11.3984375" style="83" customWidth="1"/>
    <col min="4" max="4" width="26.59765625" style="83" customWidth="1"/>
    <col min="5" max="5" width="72.09765625" style="84" customWidth="1"/>
    <col min="6" max="6" width="9.3984375" style="16" customWidth="1"/>
    <col min="7" max="7" width="8.19921875" style="15" bestFit="1" customWidth="1"/>
    <col min="8" max="16384" width="9" style="15"/>
  </cols>
  <sheetData>
    <row r="2" spans="3:7" ht="24.75" customHeight="1">
      <c r="C2" s="62" t="s">
        <v>291</v>
      </c>
    </row>
    <row r="3" spans="3:7" ht="20.25" customHeight="1">
      <c r="C3" s="137" t="s">
        <v>292</v>
      </c>
    </row>
    <row r="4" spans="3:7" ht="20.25" customHeight="1">
      <c r="C4" s="88" t="s">
        <v>293</v>
      </c>
    </row>
    <row r="5" spans="3:7" ht="14.25" customHeight="1"/>
    <row r="6" spans="3:7" ht="19.5" customHeight="1">
      <c r="C6" s="85" t="s">
        <v>294</v>
      </c>
      <c r="D6" s="85" t="s">
        <v>295</v>
      </c>
      <c r="E6" s="86" t="s">
        <v>296</v>
      </c>
      <c r="F6" s="15"/>
      <c r="G6" s="14"/>
    </row>
    <row r="7" spans="3:7" ht="81" customHeight="1">
      <c r="C7" s="671" t="s">
        <v>297</v>
      </c>
      <c r="D7" s="72"/>
      <c r="E7" s="73" t="s">
        <v>298</v>
      </c>
      <c r="F7" s="15"/>
    </row>
    <row r="8" spans="3:7" ht="24" customHeight="1">
      <c r="C8" s="579"/>
      <c r="D8" s="74" t="s">
        <v>299</v>
      </c>
      <c r="E8" s="75" t="s">
        <v>300</v>
      </c>
      <c r="F8" s="15"/>
    </row>
    <row r="9" spans="3:7" ht="24" customHeight="1">
      <c r="C9" s="579"/>
      <c r="D9" s="74" t="s">
        <v>301</v>
      </c>
      <c r="E9" s="75" t="s">
        <v>302</v>
      </c>
      <c r="F9" s="15"/>
    </row>
    <row r="10" spans="3:7" ht="24" customHeight="1">
      <c r="C10" s="579"/>
      <c r="D10" s="74" t="s">
        <v>303</v>
      </c>
      <c r="E10" s="75" t="s">
        <v>304</v>
      </c>
      <c r="F10" s="15"/>
    </row>
    <row r="11" spans="3:7" ht="24" customHeight="1">
      <c r="C11" s="580"/>
      <c r="D11" s="76" t="s">
        <v>305</v>
      </c>
      <c r="E11" s="77" t="s">
        <v>306</v>
      </c>
      <c r="F11" s="15"/>
    </row>
    <row r="12" spans="3:7" ht="24" customHeight="1">
      <c r="C12" s="671" t="s">
        <v>307</v>
      </c>
      <c r="D12" s="78" t="s">
        <v>308</v>
      </c>
      <c r="E12" s="79" t="s">
        <v>309</v>
      </c>
      <c r="F12" s="15"/>
    </row>
    <row r="13" spans="3:7" ht="36" customHeight="1">
      <c r="C13" s="672"/>
      <c r="D13" s="74" t="s">
        <v>310</v>
      </c>
      <c r="E13" s="80" t="s">
        <v>311</v>
      </c>
      <c r="F13" s="15"/>
    </row>
    <row r="14" spans="3:7" ht="36" customHeight="1">
      <c r="C14" s="672"/>
      <c r="D14" s="74" t="s">
        <v>312</v>
      </c>
      <c r="E14" s="80" t="s">
        <v>313</v>
      </c>
      <c r="F14" s="15"/>
    </row>
    <row r="15" spans="3:7" ht="51" customHeight="1">
      <c r="C15" s="672"/>
      <c r="D15" s="74" t="s">
        <v>314</v>
      </c>
      <c r="E15" s="80" t="s">
        <v>315</v>
      </c>
      <c r="F15" s="15"/>
    </row>
    <row r="16" spans="3:7" ht="51" customHeight="1">
      <c r="C16" s="672"/>
      <c r="D16" s="92" t="s">
        <v>316</v>
      </c>
      <c r="E16" s="80" t="s">
        <v>317</v>
      </c>
      <c r="F16" s="15"/>
    </row>
    <row r="17" spans="3:7" ht="36" customHeight="1">
      <c r="C17" s="672"/>
      <c r="D17" s="74" t="s">
        <v>318</v>
      </c>
      <c r="E17" s="80" t="str">
        <f>LEFT('(1-2) 기초자료_퇴직급여 '!I25,4)&amp;"년에 중간정산 한 재직자는 반드시 입력"&amp;
"(그 외의 중간정산자는 입력하지 않아도 됨)"</f>
        <v>2512년에 중간정산 한 재직자는 반드시 입력(그 외의 중간정산자는 입력하지 않아도 됨)</v>
      </c>
      <c r="F17" s="15"/>
    </row>
    <row r="18" spans="3:7" ht="48.75" customHeight="1">
      <c r="C18" s="673"/>
      <c r="D18" s="91" t="s">
        <v>319</v>
      </c>
      <c r="E18" s="90" t="s">
        <v>320</v>
      </c>
      <c r="F18" s="15"/>
    </row>
    <row r="19" spans="3:7" ht="36" customHeight="1">
      <c r="C19" s="671" t="s">
        <v>321</v>
      </c>
      <c r="D19" s="94"/>
      <c r="E19" s="95" t="s">
        <v>322</v>
      </c>
      <c r="F19" s="15"/>
    </row>
    <row r="20" spans="3:7" s="16" customFormat="1" ht="24" customHeight="1">
      <c r="C20" s="672"/>
      <c r="D20" s="78" t="s">
        <v>323</v>
      </c>
      <c r="E20" s="93" t="s">
        <v>324</v>
      </c>
      <c r="G20" s="15"/>
    </row>
    <row r="21" spans="3:7" s="16" customFormat="1" ht="24" customHeight="1">
      <c r="C21" s="672"/>
      <c r="D21" s="92" t="s">
        <v>325</v>
      </c>
      <c r="E21" s="81" t="s">
        <v>326</v>
      </c>
      <c r="G21" s="15"/>
    </row>
    <row r="22" spans="3:7" s="16" customFormat="1" ht="51" customHeight="1">
      <c r="C22" s="673"/>
      <c r="D22" s="97" t="s">
        <v>327</v>
      </c>
      <c r="E22" s="90" t="s">
        <v>328</v>
      </c>
      <c r="G22" s="15"/>
    </row>
    <row r="23" spans="3:7" s="16" customFormat="1" ht="24" customHeight="1">
      <c r="C23" s="671" t="s">
        <v>329</v>
      </c>
      <c r="D23" s="674" t="s">
        <v>330</v>
      </c>
      <c r="E23" s="675"/>
      <c r="G23" s="15"/>
    </row>
    <row r="24" spans="3:7" s="16" customFormat="1" ht="36" customHeight="1">
      <c r="C24" s="672"/>
      <c r="D24" s="78"/>
      <c r="E24" s="96" t="s">
        <v>418</v>
      </c>
      <c r="G24" s="15"/>
    </row>
    <row r="25" spans="3:7" s="16" customFormat="1" ht="24.75" customHeight="1">
      <c r="C25" s="672"/>
      <c r="D25" s="74" t="s">
        <v>331</v>
      </c>
      <c r="E25" s="81" t="s">
        <v>332</v>
      </c>
      <c r="G25" s="15"/>
    </row>
    <row r="26" spans="3:7" s="16" customFormat="1" ht="24.75" customHeight="1">
      <c r="C26" s="672"/>
      <c r="D26" s="74" t="s">
        <v>333</v>
      </c>
      <c r="E26" s="81" t="s">
        <v>334</v>
      </c>
      <c r="G26" s="15"/>
    </row>
    <row r="27" spans="3:7" s="16" customFormat="1" ht="36" customHeight="1">
      <c r="C27" s="672"/>
      <c r="D27" s="74" t="s">
        <v>335</v>
      </c>
      <c r="E27" s="98" t="s">
        <v>336</v>
      </c>
      <c r="G27" s="15"/>
    </row>
    <row r="28" spans="3:7" s="16" customFormat="1" ht="24" customHeight="1">
      <c r="C28" s="673"/>
      <c r="D28" s="76" t="s">
        <v>9</v>
      </c>
      <c r="E28" s="82" t="s">
        <v>10</v>
      </c>
      <c r="G28" s="15"/>
    </row>
  </sheetData>
  <customSheetViews>
    <customSheetView guid="{43483F5C-8E8A-4730-B6D4-5C852E982BE9}" scale="90" showPageBreaks="1" showGridLines="0" printArea="1">
      <selection activeCell="D1" sqref="D1"/>
      <colBreaks count="1" manualBreakCount="1">
        <brk id="5" max="1048575" man="1"/>
      </colBreaks>
      <pageMargins left="0.43307086614173229" right="0.27559055118110237" top="0.51181102362204722" bottom="0.74803149606299213" header="0.31496062992125984" footer="0.31496062992125984"/>
      <pageSetup paperSize="9" scale="75" orientation="portrait" r:id="rId1"/>
      <headerFooter>
        <oddFooter>&amp;L&amp;G&amp;C&amp;A&amp;R&amp;P</oddFooter>
      </headerFooter>
    </customSheetView>
    <customSheetView guid="{D547A7EF-E679-4E79-95F6-4600943823D7}" scale="90" showPageBreaks="1" showGridLines="0" printArea="1">
      <selection activeCell="B3" sqref="B3"/>
      <colBreaks count="1" manualBreakCount="1">
        <brk id="5" max="1048575" man="1"/>
      </colBreaks>
      <pageMargins left="0.74" right="0.27559055118110237" top="0.51181102362204722" bottom="0.74803149606299213" header="0.31496062992125984" footer="0.31496062992125984"/>
      <pageSetup paperSize="9" scale="75" orientation="portrait" r:id="rId2"/>
      <headerFooter>
        <oddFooter>&amp;L&amp;G&amp;C&amp;A&amp;R&amp;P</oddFooter>
      </headerFooter>
    </customSheetView>
  </customSheetViews>
  <mergeCells count="5">
    <mergeCell ref="C7:C11"/>
    <mergeCell ref="C12:C18"/>
    <mergeCell ref="C19:C22"/>
    <mergeCell ref="C23:C28"/>
    <mergeCell ref="D23:E23"/>
  </mergeCells>
  <phoneticPr fontId="26" type="noConversion"/>
  <pageMargins left="0.43307086614173229" right="0.27559055118110237" top="0.51181102362204722" bottom="0.74803149606299213" header="0.31496062992125984" footer="0.31496062992125984"/>
  <pageSetup paperSize="9" scale="75" orientation="portrait" r:id="rId3"/>
  <headerFooter>
    <oddFooter>&amp;L&amp;G&amp;C&amp;A&amp;R&amp;P</oddFooter>
  </headerFooter>
  <colBreaks count="1" manualBreakCount="1">
    <brk id="5" max="1048575" man="1"/>
  </colBreaks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R1867"/>
  <sheetViews>
    <sheetView topLeftCell="A10" zoomScaleNormal="100" zoomScaleSheetLayoutView="70" workbookViewId="0">
      <selection activeCell="K89" sqref="K89"/>
    </sheetView>
  </sheetViews>
  <sheetFormatPr defaultColWidth="9" defaultRowHeight="16.5" customHeight="1"/>
  <cols>
    <col min="1" max="1" width="34.59765625" style="4" customWidth="1"/>
    <col min="2" max="2" width="11.19921875" style="3" bestFit="1" customWidth="1"/>
    <col min="3" max="3" width="11.59765625" style="1" customWidth="1"/>
    <col min="4" max="4" width="11.19921875" style="1" customWidth="1"/>
    <col min="5" max="5" width="11.59765625" style="247" customWidth="1"/>
    <col min="6" max="6" width="10.3984375" style="2" customWidth="1"/>
    <col min="7" max="7" width="12.19921875" style="2" customWidth="1"/>
    <col min="8" max="8" width="12.69921875" style="2" customWidth="1"/>
    <col min="9" max="9" width="13.59765625" style="1" customWidth="1"/>
    <col min="10" max="10" width="11.59765625" style="292" customWidth="1"/>
    <col min="11" max="11" width="11.8984375" style="290" customWidth="1"/>
    <col min="12" max="13" width="9.59765625" style="1" customWidth="1"/>
    <col min="14" max="16384" width="9" style="1"/>
  </cols>
  <sheetData>
    <row r="1" spans="1:18" s="9" customFormat="1" ht="46.5" customHeight="1">
      <c r="A1" s="20" t="s">
        <v>337</v>
      </c>
      <c r="B1" s="19" t="s">
        <v>338</v>
      </c>
      <c r="C1" s="6" t="s">
        <v>339</v>
      </c>
      <c r="D1" s="6" t="s">
        <v>340</v>
      </c>
      <c r="E1" s="198" t="s">
        <v>341</v>
      </c>
      <c r="F1" s="8" t="s">
        <v>342</v>
      </c>
      <c r="G1" s="8" t="s">
        <v>343</v>
      </c>
      <c r="H1" s="8" t="s">
        <v>344</v>
      </c>
      <c r="I1" s="6" t="s">
        <v>346</v>
      </c>
      <c r="J1" s="295" t="s">
        <v>347</v>
      </c>
      <c r="K1" s="289" t="s">
        <v>348</v>
      </c>
      <c r="L1" s="6" t="s">
        <v>349</v>
      </c>
      <c r="M1" s="6" t="s">
        <v>350</v>
      </c>
    </row>
    <row r="2" spans="1:18" ht="16.5" customHeight="1">
      <c r="A2" s="13" t="s">
        <v>7</v>
      </c>
      <c r="B2" s="315" t="s">
        <v>643</v>
      </c>
      <c r="C2" s="313" t="s">
        <v>513</v>
      </c>
      <c r="D2" s="313" t="s">
        <v>475</v>
      </c>
      <c r="E2" s="371">
        <v>36770</v>
      </c>
      <c r="F2" s="314">
        <v>47270000</v>
      </c>
      <c r="G2" s="314">
        <v>3592519999.9999995</v>
      </c>
      <c r="H2" s="314">
        <v>3734329999.9999995</v>
      </c>
      <c r="I2" s="313">
        <v>3</v>
      </c>
      <c r="J2" s="313"/>
      <c r="K2" s="316"/>
      <c r="M2" s="1">
        <v>3</v>
      </c>
      <c r="N2" s="374"/>
    </row>
    <row r="3" spans="1:18" ht="16.5" customHeight="1">
      <c r="A3" s="8" t="s">
        <v>351</v>
      </c>
      <c r="B3" s="315" t="s">
        <v>644</v>
      </c>
      <c r="C3" s="313" t="s">
        <v>514</v>
      </c>
      <c r="D3" s="313" t="s">
        <v>475</v>
      </c>
      <c r="E3" s="371">
        <v>39083</v>
      </c>
      <c r="F3" s="314">
        <v>77830000</v>
      </c>
      <c r="G3" s="314">
        <v>4436310000</v>
      </c>
      <c r="H3" s="314">
        <v>4669800000</v>
      </c>
      <c r="I3" s="313">
        <v>3</v>
      </c>
      <c r="J3" s="312"/>
      <c r="K3" s="312"/>
      <c r="M3" s="1">
        <v>3</v>
      </c>
      <c r="N3" s="374"/>
      <c r="O3" s="313"/>
      <c r="P3" s="313"/>
      <c r="Q3" s="313"/>
    </row>
    <row r="4" spans="1:18" ht="16.5" customHeight="1">
      <c r="A4" s="4" t="s">
        <v>352</v>
      </c>
      <c r="B4" s="315" t="s">
        <v>646</v>
      </c>
      <c r="C4" s="313" t="s">
        <v>515</v>
      </c>
      <c r="D4" s="313" t="s">
        <v>475</v>
      </c>
      <c r="E4" s="371">
        <v>42811</v>
      </c>
      <c r="F4" s="314">
        <v>23630000</v>
      </c>
      <c r="G4" s="314">
        <v>638010000</v>
      </c>
      <c r="H4" s="314">
        <v>708900000</v>
      </c>
      <c r="I4" s="313">
        <v>3</v>
      </c>
      <c r="J4" s="312"/>
      <c r="K4" s="312"/>
      <c r="M4" s="1">
        <v>3</v>
      </c>
      <c r="N4" s="374"/>
      <c r="O4" s="313"/>
      <c r="P4" s="313"/>
      <c r="Q4" s="313"/>
    </row>
    <row r="5" spans="1:18" ht="16.5" customHeight="1">
      <c r="A5" s="8" t="s">
        <v>353</v>
      </c>
      <c r="B5" s="315" t="s">
        <v>645</v>
      </c>
      <c r="C5" s="313" t="s">
        <v>516</v>
      </c>
      <c r="D5" s="292" t="s">
        <v>475</v>
      </c>
      <c r="E5" s="371">
        <v>44927</v>
      </c>
      <c r="F5" s="293">
        <v>12100000</v>
      </c>
      <c r="G5" s="293">
        <v>108900000</v>
      </c>
      <c r="H5" s="293">
        <v>145200000</v>
      </c>
      <c r="I5" s="292">
        <v>3</v>
      </c>
      <c r="J5" s="296"/>
      <c r="M5" s="1">
        <v>3</v>
      </c>
      <c r="N5" s="374"/>
      <c r="O5" s="377"/>
      <c r="P5" s="313"/>
      <c r="Q5" s="313"/>
      <c r="R5" s="374"/>
    </row>
    <row r="6" spans="1:18" ht="16.5" customHeight="1">
      <c r="A6" s="4" t="s">
        <v>354</v>
      </c>
      <c r="B6" s="315" t="s">
        <v>647</v>
      </c>
      <c r="C6" s="313" t="s">
        <v>517</v>
      </c>
      <c r="D6" s="292" t="s">
        <v>475</v>
      </c>
      <c r="E6" s="371">
        <v>45292</v>
      </c>
      <c r="F6" s="293">
        <v>15900000</v>
      </c>
      <c r="G6" s="293">
        <v>95400000</v>
      </c>
      <c r="H6" s="293">
        <v>143100000</v>
      </c>
      <c r="I6" s="292">
        <v>3</v>
      </c>
      <c r="J6" s="296"/>
      <c r="M6" s="1">
        <v>3</v>
      </c>
      <c r="N6" s="374"/>
      <c r="O6" s="313"/>
      <c r="P6" s="313"/>
      <c r="Q6" s="313"/>
      <c r="R6" s="374"/>
    </row>
    <row r="7" spans="1:18" ht="16.5" customHeight="1">
      <c r="A7" s="7" t="s">
        <v>355</v>
      </c>
      <c r="B7" s="315" t="s">
        <v>648</v>
      </c>
      <c r="C7" s="313" t="s">
        <v>518</v>
      </c>
      <c r="D7" s="292" t="s">
        <v>475</v>
      </c>
      <c r="E7" s="371">
        <v>43435</v>
      </c>
      <c r="F7" s="293">
        <v>4203350</v>
      </c>
      <c r="G7" s="293">
        <v>29773730</v>
      </c>
      <c r="H7" s="293"/>
      <c r="I7" s="292">
        <v>1</v>
      </c>
      <c r="J7" s="313"/>
      <c r="N7" s="374"/>
      <c r="O7" s="313"/>
      <c r="P7" s="313"/>
      <c r="Q7" s="313"/>
    </row>
    <row r="8" spans="1:18" ht="16.5" customHeight="1">
      <c r="A8" s="4" t="s">
        <v>356</v>
      </c>
      <c r="B8" s="315" t="s">
        <v>649</v>
      </c>
      <c r="C8" s="313" t="s">
        <v>519</v>
      </c>
      <c r="D8" s="292" t="s">
        <v>475</v>
      </c>
      <c r="E8" s="371">
        <v>43282</v>
      </c>
      <c r="F8" s="293">
        <v>6465480</v>
      </c>
      <c r="G8" s="293">
        <v>48491100</v>
      </c>
      <c r="H8" s="293"/>
      <c r="I8" s="313">
        <v>1</v>
      </c>
      <c r="N8" s="374"/>
      <c r="O8" s="313"/>
      <c r="P8" s="313"/>
      <c r="Q8" s="313"/>
    </row>
    <row r="9" spans="1:18" ht="16.5" customHeight="1">
      <c r="A9" s="17" t="s">
        <v>357</v>
      </c>
      <c r="B9" s="315" t="s">
        <v>650</v>
      </c>
      <c r="C9" s="313" t="s">
        <v>520</v>
      </c>
      <c r="D9" s="292" t="s">
        <v>475</v>
      </c>
      <c r="E9" s="371">
        <v>43997</v>
      </c>
      <c r="F9" s="293">
        <v>4780400</v>
      </c>
      <c r="G9" s="293">
        <v>26514850</v>
      </c>
      <c r="H9" s="293"/>
      <c r="I9" s="313">
        <v>1</v>
      </c>
      <c r="J9" s="296"/>
      <c r="N9" s="374"/>
      <c r="O9" s="313"/>
      <c r="P9" s="313"/>
      <c r="Q9" s="313"/>
    </row>
    <row r="10" spans="1:18" ht="16.5" customHeight="1">
      <c r="A10" s="7" t="s">
        <v>358</v>
      </c>
      <c r="B10" s="315" t="s">
        <v>651</v>
      </c>
      <c r="C10" s="313" t="s">
        <v>521</v>
      </c>
      <c r="D10" s="292" t="s">
        <v>475</v>
      </c>
      <c r="E10" s="371">
        <v>35202</v>
      </c>
      <c r="F10" s="293">
        <v>7846620</v>
      </c>
      <c r="G10" s="293">
        <v>232451640</v>
      </c>
      <c r="H10" s="293"/>
      <c r="I10" s="313">
        <v>1</v>
      </c>
      <c r="J10" s="313"/>
      <c r="N10" s="374"/>
      <c r="O10" s="313"/>
      <c r="P10" s="313"/>
      <c r="Q10" s="313"/>
    </row>
    <row r="11" spans="1:18" ht="16.5" customHeight="1">
      <c r="A11" s="4" t="s">
        <v>359</v>
      </c>
      <c r="B11" s="315" t="s">
        <v>652</v>
      </c>
      <c r="C11" s="313" t="s">
        <v>522</v>
      </c>
      <c r="D11" s="292" t="s">
        <v>475</v>
      </c>
      <c r="E11" s="371">
        <v>36557</v>
      </c>
      <c r="F11" s="293">
        <v>6783220</v>
      </c>
      <c r="G11" s="293">
        <v>175798460</v>
      </c>
      <c r="H11" s="293"/>
      <c r="I11" s="313">
        <v>1</v>
      </c>
      <c r="J11" s="296"/>
      <c r="N11" s="374"/>
      <c r="O11" s="313"/>
      <c r="P11" s="313"/>
      <c r="Q11" s="313"/>
    </row>
    <row r="12" spans="1:18" ht="16.5" customHeight="1">
      <c r="A12" s="283" t="s">
        <v>357</v>
      </c>
      <c r="B12" s="315" t="s">
        <v>653</v>
      </c>
      <c r="C12" s="313" t="s">
        <v>523</v>
      </c>
      <c r="D12" s="292" t="s">
        <v>475</v>
      </c>
      <c r="E12" s="371">
        <v>36825</v>
      </c>
      <c r="F12" s="293">
        <v>6564940</v>
      </c>
      <c r="G12" s="293">
        <v>165325580</v>
      </c>
      <c r="H12" s="293"/>
      <c r="I12" s="313">
        <v>1</v>
      </c>
      <c r="J12" s="296"/>
      <c r="N12" s="374"/>
      <c r="O12" s="313"/>
      <c r="P12" s="313"/>
      <c r="Q12" s="313"/>
    </row>
    <row r="13" spans="1:18" ht="16.5" customHeight="1">
      <c r="A13" s="295" t="s">
        <v>360</v>
      </c>
      <c r="B13" s="315" t="s">
        <v>654</v>
      </c>
      <c r="C13" s="313" t="s">
        <v>524</v>
      </c>
      <c r="D13" s="292" t="s">
        <v>475</v>
      </c>
      <c r="E13" s="371">
        <v>37902</v>
      </c>
      <c r="F13" s="293">
        <v>6476000</v>
      </c>
      <c r="G13" s="293">
        <v>143977160</v>
      </c>
      <c r="H13" s="293"/>
      <c r="I13" s="313">
        <v>1</v>
      </c>
      <c r="J13" s="296"/>
      <c r="N13" s="374"/>
      <c r="O13" s="313"/>
      <c r="P13" s="313"/>
      <c r="Q13" s="313"/>
    </row>
    <row r="14" spans="1:18" ht="16.5" customHeight="1">
      <c r="A14" s="99" t="s">
        <v>362</v>
      </c>
      <c r="B14" s="315" t="s">
        <v>655</v>
      </c>
      <c r="C14" s="313" t="s">
        <v>525</v>
      </c>
      <c r="D14" s="292" t="s">
        <v>475</v>
      </c>
      <c r="E14" s="371">
        <v>39143</v>
      </c>
      <c r="F14" s="293">
        <v>6594780</v>
      </c>
      <c r="G14" s="293">
        <v>124194170</v>
      </c>
      <c r="H14" s="293"/>
      <c r="I14" s="313">
        <v>1</v>
      </c>
      <c r="J14" s="296"/>
      <c r="N14" s="374"/>
      <c r="O14" s="313"/>
      <c r="P14" s="313"/>
      <c r="Q14" s="313"/>
    </row>
    <row r="15" spans="1:18" ht="16.5" customHeight="1">
      <c r="A15" s="4" t="s">
        <v>363</v>
      </c>
      <c r="B15" s="315" t="s">
        <v>656</v>
      </c>
      <c r="C15" s="313" t="s">
        <v>526</v>
      </c>
      <c r="D15" s="292" t="s">
        <v>475</v>
      </c>
      <c r="E15" s="371">
        <v>40072</v>
      </c>
      <c r="F15" s="293">
        <v>5226600</v>
      </c>
      <c r="G15" s="293">
        <v>85161370</v>
      </c>
      <c r="H15" s="293"/>
      <c r="I15" s="313">
        <v>1</v>
      </c>
      <c r="J15" s="296"/>
      <c r="N15" s="374"/>
      <c r="O15" s="313"/>
      <c r="P15" s="313"/>
      <c r="Q15" s="313"/>
    </row>
    <row r="16" spans="1:18" ht="16.5" customHeight="1">
      <c r="A16" s="295" t="s">
        <v>364</v>
      </c>
      <c r="B16" s="315" t="s">
        <v>657</v>
      </c>
      <c r="C16" s="313" t="s">
        <v>527</v>
      </c>
      <c r="D16" s="292" t="s">
        <v>475</v>
      </c>
      <c r="E16" s="371">
        <v>41164</v>
      </c>
      <c r="F16" s="293">
        <v>6104340</v>
      </c>
      <c r="G16" s="293">
        <v>81216990</v>
      </c>
      <c r="H16" s="293"/>
      <c r="I16" s="313">
        <v>1</v>
      </c>
      <c r="J16" s="296"/>
      <c r="N16" s="374"/>
      <c r="O16" s="313"/>
      <c r="P16" s="313"/>
      <c r="Q16" s="313"/>
    </row>
    <row r="17" spans="1:17" ht="16.5" customHeight="1">
      <c r="A17" s="12" t="str">
        <f>LEFT('(1-2) 기초자료_퇴직급여 '!I25,4)&amp;"년에 중간정산한 종업원은 반드시 입력"</f>
        <v>2512년에 중간정산한 종업원은 반드시 입력</v>
      </c>
      <c r="B17" s="315" t="s">
        <v>658</v>
      </c>
      <c r="C17" s="313" t="s">
        <v>528</v>
      </c>
      <c r="D17" s="292" t="s">
        <v>475</v>
      </c>
      <c r="E17" s="371">
        <v>39995</v>
      </c>
      <c r="F17" s="293">
        <v>6189690</v>
      </c>
      <c r="G17" s="293">
        <v>102129890</v>
      </c>
      <c r="H17" s="293"/>
      <c r="I17" s="313">
        <v>1</v>
      </c>
      <c r="J17" s="296"/>
      <c r="N17" s="374"/>
      <c r="O17" s="313"/>
      <c r="P17" s="313"/>
      <c r="Q17" s="313"/>
    </row>
    <row r="18" spans="1:17" ht="16.5" customHeight="1">
      <c r="A18" s="4" t="s">
        <v>365</v>
      </c>
      <c r="B18" s="315" t="s">
        <v>659</v>
      </c>
      <c r="C18" s="313" t="s">
        <v>529</v>
      </c>
      <c r="D18" s="292" t="s">
        <v>475</v>
      </c>
      <c r="E18" s="371">
        <v>34121</v>
      </c>
      <c r="F18" s="293">
        <v>8079070</v>
      </c>
      <c r="G18" s="293">
        <v>168987220</v>
      </c>
      <c r="H18" s="293"/>
      <c r="I18" s="313">
        <v>1</v>
      </c>
      <c r="J18" s="296" t="s">
        <v>636</v>
      </c>
      <c r="N18" s="374"/>
      <c r="O18" s="386"/>
      <c r="P18" s="313"/>
      <c r="Q18" s="313"/>
    </row>
    <row r="19" spans="1:17" ht="16.5" customHeight="1">
      <c r="A19" s="295" t="s">
        <v>366</v>
      </c>
      <c r="B19" s="315" t="s">
        <v>660</v>
      </c>
      <c r="C19" s="313" t="s">
        <v>530</v>
      </c>
      <c r="D19" s="299" t="s">
        <v>475</v>
      </c>
      <c r="E19" s="371">
        <v>35370</v>
      </c>
      <c r="F19" s="293">
        <v>6638060</v>
      </c>
      <c r="G19" s="293">
        <v>127229490</v>
      </c>
      <c r="H19" s="299"/>
      <c r="I19" s="313">
        <v>1</v>
      </c>
      <c r="J19" s="296" t="s">
        <v>637</v>
      </c>
      <c r="K19" s="306"/>
      <c r="L19" s="304"/>
      <c r="N19" s="376"/>
      <c r="O19" s="386"/>
      <c r="P19" s="313"/>
      <c r="Q19" s="313"/>
    </row>
    <row r="20" spans="1:17" ht="16.5" customHeight="1">
      <c r="A20" s="4" t="s">
        <v>367</v>
      </c>
      <c r="B20" s="315" t="s">
        <v>661</v>
      </c>
      <c r="C20" s="313" t="s">
        <v>531</v>
      </c>
      <c r="D20" s="1" t="s">
        <v>475</v>
      </c>
      <c r="E20" s="371">
        <v>36936</v>
      </c>
      <c r="F20" s="293">
        <v>6447080</v>
      </c>
      <c r="G20" s="293">
        <v>160420430</v>
      </c>
      <c r="I20" s="313">
        <v>1</v>
      </c>
      <c r="N20" s="374"/>
      <c r="O20" s="386"/>
      <c r="P20" s="313"/>
      <c r="Q20" s="313"/>
    </row>
    <row r="21" spans="1:17" ht="16.5" customHeight="1">
      <c r="A21" s="295" t="s">
        <v>368</v>
      </c>
      <c r="B21" s="315" t="s">
        <v>662</v>
      </c>
      <c r="C21" s="313" t="s">
        <v>532</v>
      </c>
      <c r="D21" s="1" t="s">
        <v>475</v>
      </c>
      <c r="E21" s="371">
        <v>37719</v>
      </c>
      <c r="F21" s="293">
        <v>6607610</v>
      </c>
      <c r="G21" s="293">
        <v>150206970</v>
      </c>
      <c r="I21" s="313">
        <v>1</v>
      </c>
      <c r="J21" s="313"/>
      <c r="N21" s="374"/>
      <c r="O21" s="386"/>
      <c r="P21" s="313"/>
      <c r="Q21" s="313"/>
    </row>
    <row r="22" spans="1:17" ht="16.5" customHeight="1">
      <c r="A22" s="4" t="s">
        <v>369</v>
      </c>
      <c r="B22" s="315" t="s">
        <v>663</v>
      </c>
      <c r="C22" s="313" t="s">
        <v>533</v>
      </c>
      <c r="D22" s="1" t="s">
        <v>475</v>
      </c>
      <c r="E22" s="371">
        <v>37853</v>
      </c>
      <c r="F22" s="293">
        <v>5945880</v>
      </c>
      <c r="G22" s="293">
        <v>132986800</v>
      </c>
      <c r="I22" s="313">
        <v>1</v>
      </c>
      <c r="J22" s="313"/>
      <c r="N22" s="374"/>
      <c r="O22" s="386"/>
      <c r="P22" s="313"/>
      <c r="Q22" s="313"/>
    </row>
    <row r="23" spans="1:17" ht="16.5" customHeight="1">
      <c r="A23" s="5" t="s">
        <v>370</v>
      </c>
      <c r="B23" s="315" t="s">
        <v>664</v>
      </c>
      <c r="C23" s="313" t="s">
        <v>534</v>
      </c>
      <c r="D23" s="1" t="s">
        <v>475</v>
      </c>
      <c r="E23" s="371">
        <v>38461</v>
      </c>
      <c r="F23" s="293">
        <v>6834520</v>
      </c>
      <c r="G23" s="293">
        <v>141490170</v>
      </c>
      <c r="I23" s="313">
        <v>1</v>
      </c>
      <c r="J23" s="313"/>
      <c r="N23" s="374"/>
      <c r="O23" s="386"/>
      <c r="P23" s="313"/>
      <c r="Q23" s="313"/>
    </row>
    <row r="24" spans="1:17" ht="16.5" customHeight="1">
      <c r="A24" s="4" t="s">
        <v>371</v>
      </c>
      <c r="B24" s="315" t="s">
        <v>665</v>
      </c>
      <c r="C24" s="313" t="s">
        <v>535</v>
      </c>
      <c r="D24" s="1" t="s">
        <v>475</v>
      </c>
      <c r="E24" s="371">
        <v>39258</v>
      </c>
      <c r="F24" s="293">
        <v>6413550</v>
      </c>
      <c r="G24" s="293">
        <v>118773680</v>
      </c>
      <c r="I24" s="313">
        <v>1</v>
      </c>
      <c r="J24" s="313"/>
      <c r="N24" s="374"/>
      <c r="O24" s="386"/>
      <c r="P24" s="313"/>
      <c r="Q24" s="313"/>
    </row>
    <row r="25" spans="1:17" ht="16.5" customHeight="1">
      <c r="A25" s="12" t="s">
        <v>372</v>
      </c>
      <c r="B25" s="315" t="s">
        <v>666</v>
      </c>
      <c r="C25" s="313" t="s">
        <v>536</v>
      </c>
      <c r="D25" s="1" t="s">
        <v>475</v>
      </c>
      <c r="E25" s="371">
        <v>41438</v>
      </c>
      <c r="F25" s="293">
        <v>6037060</v>
      </c>
      <c r="G25" s="293">
        <v>75777510</v>
      </c>
      <c r="I25" s="313">
        <v>1</v>
      </c>
      <c r="N25" s="374"/>
      <c r="O25" s="386"/>
      <c r="P25" s="313"/>
      <c r="Q25" s="313"/>
    </row>
    <row r="26" spans="1:17" ht="16.5" customHeight="1">
      <c r="A26" s="4" t="s">
        <v>373</v>
      </c>
      <c r="B26" s="315" t="s">
        <v>667</v>
      </c>
      <c r="C26" s="313" t="s">
        <v>537</v>
      </c>
      <c r="D26" s="1" t="s">
        <v>475</v>
      </c>
      <c r="E26" s="371">
        <v>41857</v>
      </c>
      <c r="F26" s="293">
        <v>5377790</v>
      </c>
      <c r="G26" s="293">
        <v>61331370</v>
      </c>
      <c r="I26" s="313">
        <v>1</v>
      </c>
      <c r="J26" s="313"/>
      <c r="N26" s="374"/>
      <c r="O26" s="386"/>
      <c r="P26" s="313"/>
      <c r="Q26" s="313"/>
    </row>
    <row r="27" spans="1:17" ht="16.5" customHeight="1">
      <c r="B27" s="315" t="s">
        <v>668</v>
      </c>
      <c r="C27" s="313" t="s">
        <v>538</v>
      </c>
      <c r="D27" s="1" t="s">
        <v>475</v>
      </c>
      <c r="E27" s="371">
        <v>43787</v>
      </c>
      <c r="F27" s="293">
        <v>4062840</v>
      </c>
      <c r="G27" s="293">
        <v>24871450</v>
      </c>
      <c r="I27" s="313">
        <v>1</v>
      </c>
      <c r="N27" s="374"/>
      <c r="O27" s="386"/>
      <c r="P27" s="313"/>
      <c r="Q27" s="313"/>
    </row>
    <row r="28" spans="1:17" ht="16.5" customHeight="1">
      <c r="B28" s="315" t="s">
        <v>669</v>
      </c>
      <c r="C28" s="313" t="s">
        <v>539</v>
      </c>
      <c r="D28" s="1" t="s">
        <v>475</v>
      </c>
      <c r="E28" s="371">
        <v>33635</v>
      </c>
      <c r="F28" s="293">
        <v>7811700</v>
      </c>
      <c r="G28" s="293">
        <v>164388130</v>
      </c>
      <c r="I28" s="313">
        <v>1</v>
      </c>
      <c r="J28" s="296" t="s">
        <v>638</v>
      </c>
      <c r="N28" s="374"/>
      <c r="O28" s="386"/>
      <c r="P28" s="313"/>
      <c r="Q28" s="313"/>
    </row>
    <row r="29" spans="1:17" ht="16.5" customHeight="1">
      <c r="B29" s="315" t="s">
        <v>670</v>
      </c>
      <c r="C29" s="313" t="s">
        <v>540</v>
      </c>
      <c r="D29" s="1" t="s">
        <v>475</v>
      </c>
      <c r="E29" s="371">
        <v>33995</v>
      </c>
      <c r="F29" s="293">
        <v>8274960</v>
      </c>
      <c r="G29" s="293">
        <v>189997240</v>
      </c>
      <c r="I29" s="313">
        <v>1</v>
      </c>
      <c r="J29" s="296" t="s">
        <v>639</v>
      </c>
      <c r="N29" s="374"/>
      <c r="O29" s="386"/>
      <c r="P29" s="313"/>
      <c r="Q29" s="313"/>
    </row>
    <row r="30" spans="1:17" ht="16.5" customHeight="1">
      <c r="B30" s="315" t="s">
        <v>671</v>
      </c>
      <c r="C30" s="313" t="s">
        <v>541</v>
      </c>
      <c r="D30" s="1" t="s">
        <v>475</v>
      </c>
      <c r="E30" s="371">
        <v>34750</v>
      </c>
      <c r="F30" s="293">
        <v>8057370</v>
      </c>
      <c r="G30" s="293">
        <v>155104380</v>
      </c>
      <c r="I30" s="313">
        <v>1</v>
      </c>
      <c r="J30" s="296" t="s">
        <v>640</v>
      </c>
      <c r="N30" s="374"/>
      <c r="O30" s="386"/>
      <c r="P30" s="313"/>
      <c r="Q30" s="313"/>
    </row>
    <row r="31" spans="1:17" ht="16.5" customHeight="1">
      <c r="B31" s="315" t="s">
        <v>672</v>
      </c>
      <c r="C31" s="313" t="s">
        <v>542</v>
      </c>
      <c r="D31" s="1" t="s">
        <v>475</v>
      </c>
      <c r="E31" s="371">
        <v>36122</v>
      </c>
      <c r="F31" s="293">
        <v>7293300</v>
      </c>
      <c r="G31" s="293">
        <v>197706710</v>
      </c>
      <c r="I31" s="313">
        <v>1</v>
      </c>
      <c r="J31" s="313"/>
      <c r="N31" s="374"/>
      <c r="O31" s="386"/>
      <c r="P31" s="313"/>
      <c r="Q31" s="313"/>
    </row>
    <row r="32" spans="1:17" ht="16.5" customHeight="1">
      <c r="B32" s="315" t="s">
        <v>673</v>
      </c>
      <c r="C32" s="313" t="s">
        <v>543</v>
      </c>
      <c r="D32" s="1" t="s">
        <v>475</v>
      </c>
      <c r="E32" s="371">
        <v>37811</v>
      </c>
      <c r="F32" s="293">
        <v>6196670</v>
      </c>
      <c r="G32" s="293">
        <v>139299160</v>
      </c>
      <c r="I32" s="313">
        <v>1</v>
      </c>
      <c r="J32" s="313"/>
      <c r="N32" s="374"/>
      <c r="O32" s="386"/>
      <c r="P32" s="313"/>
      <c r="Q32" s="313"/>
    </row>
    <row r="33" spans="2:17" ht="16.5" customHeight="1">
      <c r="B33" s="315" t="s">
        <v>674</v>
      </c>
      <c r="C33" s="313" t="s">
        <v>544</v>
      </c>
      <c r="D33" s="1" t="s">
        <v>475</v>
      </c>
      <c r="E33" s="371">
        <v>41438</v>
      </c>
      <c r="F33" s="293">
        <v>5278190</v>
      </c>
      <c r="G33" s="293">
        <v>66252130</v>
      </c>
      <c r="I33" s="313">
        <v>1</v>
      </c>
      <c r="N33" s="374"/>
      <c r="O33" s="386"/>
      <c r="P33" s="313"/>
      <c r="Q33" s="313"/>
    </row>
    <row r="34" spans="2:17" ht="16.5" customHeight="1">
      <c r="B34" s="315" t="s">
        <v>675</v>
      </c>
      <c r="C34" s="313" t="s">
        <v>545</v>
      </c>
      <c r="D34" s="1" t="s">
        <v>475</v>
      </c>
      <c r="E34" s="371">
        <v>35283</v>
      </c>
      <c r="F34" s="293">
        <v>7436350</v>
      </c>
      <c r="G34" s="293">
        <v>144299150</v>
      </c>
      <c r="I34" s="313">
        <v>1</v>
      </c>
      <c r="J34" s="296" t="s">
        <v>641</v>
      </c>
      <c r="N34" s="374"/>
      <c r="O34" s="386"/>
      <c r="P34" s="313"/>
      <c r="Q34" s="313"/>
    </row>
    <row r="35" spans="2:17" ht="16.5" customHeight="1">
      <c r="B35" s="315" t="s">
        <v>676</v>
      </c>
      <c r="C35" s="313" t="s">
        <v>546</v>
      </c>
      <c r="D35" s="1" t="s">
        <v>475</v>
      </c>
      <c r="E35" s="371">
        <v>36551</v>
      </c>
      <c r="F35" s="293">
        <v>7386940</v>
      </c>
      <c r="G35" s="293">
        <v>191566290</v>
      </c>
      <c r="I35" s="313">
        <v>1</v>
      </c>
      <c r="N35" s="374"/>
      <c r="O35" s="386"/>
      <c r="P35" s="313"/>
      <c r="Q35" s="313"/>
    </row>
    <row r="36" spans="2:17" ht="16.5" customHeight="1">
      <c r="B36" s="315" t="s">
        <v>677</v>
      </c>
      <c r="C36" s="313" t="s">
        <v>547</v>
      </c>
      <c r="D36" s="313" t="s">
        <v>475</v>
      </c>
      <c r="E36" s="371">
        <v>37508</v>
      </c>
      <c r="F36" s="293">
        <v>7121890</v>
      </c>
      <c r="G36" s="293">
        <v>166032720</v>
      </c>
      <c r="I36" s="313">
        <v>1</v>
      </c>
      <c r="N36" s="374"/>
      <c r="O36" s="386"/>
      <c r="P36" s="313"/>
      <c r="Q36" s="313"/>
    </row>
    <row r="37" spans="2:17" ht="16.5" customHeight="1">
      <c r="B37" s="315" t="s">
        <v>678</v>
      </c>
      <c r="C37" s="313" t="s">
        <v>548</v>
      </c>
      <c r="D37" s="1" t="s">
        <v>475</v>
      </c>
      <c r="E37" s="371">
        <v>42240</v>
      </c>
      <c r="F37" s="293">
        <v>5671740</v>
      </c>
      <c r="G37" s="293">
        <v>58732300</v>
      </c>
      <c r="I37" s="313">
        <v>1</v>
      </c>
      <c r="N37" s="374"/>
      <c r="O37" s="386"/>
      <c r="P37" s="313"/>
      <c r="Q37" s="313"/>
    </row>
    <row r="38" spans="2:17" ht="16.5" customHeight="1">
      <c r="B38" s="315" t="s">
        <v>679</v>
      </c>
      <c r="C38" s="313" t="s">
        <v>549</v>
      </c>
      <c r="D38" s="1" t="s">
        <v>475</v>
      </c>
      <c r="E38" s="371">
        <v>35027</v>
      </c>
      <c r="F38" s="293">
        <v>6088380</v>
      </c>
      <c r="G38" s="293">
        <v>122408410</v>
      </c>
      <c r="I38" s="313">
        <v>1</v>
      </c>
      <c r="J38" s="296" t="s">
        <v>642</v>
      </c>
      <c r="N38" s="374"/>
      <c r="O38" s="386"/>
      <c r="P38" s="313"/>
      <c r="Q38" s="313"/>
    </row>
    <row r="39" spans="2:17" ht="16.5" customHeight="1">
      <c r="B39" s="315" t="s">
        <v>680</v>
      </c>
      <c r="C39" s="313" t="s">
        <v>550</v>
      </c>
      <c r="D39" s="313" t="s">
        <v>475</v>
      </c>
      <c r="E39" s="371">
        <v>42248</v>
      </c>
      <c r="F39" s="293">
        <v>5209180</v>
      </c>
      <c r="G39" s="293">
        <v>53828200</v>
      </c>
      <c r="I39" s="313">
        <v>1</v>
      </c>
      <c r="J39" s="313"/>
      <c r="N39" s="374"/>
      <c r="O39" s="313"/>
      <c r="P39" s="313"/>
      <c r="Q39" s="313"/>
    </row>
    <row r="40" spans="2:17" ht="16.5" customHeight="1">
      <c r="B40" s="315" t="s">
        <v>681</v>
      </c>
      <c r="C40" s="313" t="s">
        <v>551</v>
      </c>
      <c r="D40" s="313" t="s">
        <v>476</v>
      </c>
      <c r="E40" s="371">
        <v>42795</v>
      </c>
      <c r="F40" s="293">
        <v>2898230</v>
      </c>
      <c r="G40" s="293">
        <v>25601040</v>
      </c>
      <c r="H40" s="2">
        <v>29327130</v>
      </c>
      <c r="I40" s="313">
        <v>4</v>
      </c>
      <c r="J40" s="313"/>
      <c r="N40" s="374"/>
      <c r="O40" s="313"/>
      <c r="P40" s="313"/>
      <c r="Q40" s="313"/>
    </row>
    <row r="41" spans="2:17" ht="16.5" customHeight="1">
      <c r="B41" s="315" t="s">
        <v>682</v>
      </c>
      <c r="C41" s="313" t="s">
        <v>552</v>
      </c>
      <c r="D41" s="313" t="s">
        <v>475</v>
      </c>
      <c r="E41" s="371">
        <v>41828</v>
      </c>
      <c r="F41" s="293">
        <v>3544440</v>
      </c>
      <c r="G41" s="293">
        <v>40698750</v>
      </c>
      <c r="H41" s="2">
        <v>44984520</v>
      </c>
      <c r="I41" s="313">
        <v>4</v>
      </c>
      <c r="J41" s="313"/>
      <c r="N41" s="374"/>
      <c r="O41" s="313"/>
      <c r="P41" s="313"/>
      <c r="Q41" s="313"/>
    </row>
    <row r="42" spans="2:17" ht="16.5" customHeight="1">
      <c r="B42" s="315" t="s">
        <v>683</v>
      </c>
      <c r="C42" s="313" t="s">
        <v>553</v>
      </c>
      <c r="D42" s="313" t="s">
        <v>475</v>
      </c>
      <c r="E42" s="371">
        <v>40882</v>
      </c>
      <c r="F42" s="293">
        <v>3661470</v>
      </c>
      <c r="G42" s="293">
        <v>51531430</v>
      </c>
      <c r="H42" s="2">
        <v>57273260</v>
      </c>
      <c r="I42" s="313">
        <v>4</v>
      </c>
      <c r="J42" s="313"/>
      <c r="N42" s="374"/>
      <c r="O42" s="313"/>
      <c r="P42" s="313"/>
      <c r="Q42" s="313"/>
    </row>
    <row r="43" spans="2:17" ht="16.5" customHeight="1">
      <c r="B43" s="315" t="s">
        <v>684</v>
      </c>
      <c r="C43" s="313" t="s">
        <v>554</v>
      </c>
      <c r="D43" s="313" t="s">
        <v>475</v>
      </c>
      <c r="E43" s="371">
        <v>43542</v>
      </c>
      <c r="F43" s="293">
        <v>3557210</v>
      </c>
      <c r="G43" s="293">
        <v>24147610</v>
      </c>
      <c r="H43" s="2">
        <v>28420570</v>
      </c>
      <c r="I43" s="313">
        <v>4</v>
      </c>
      <c r="J43" s="313"/>
      <c r="N43" s="374"/>
      <c r="O43" s="313"/>
      <c r="P43" s="313"/>
      <c r="Q43" s="313"/>
    </row>
    <row r="44" spans="2:17" ht="16.5" customHeight="1">
      <c r="B44" s="315" t="s">
        <v>685</v>
      </c>
      <c r="C44" s="313" t="s">
        <v>555</v>
      </c>
      <c r="D44" s="313" t="s">
        <v>475</v>
      </c>
      <c r="E44" s="371">
        <v>44137</v>
      </c>
      <c r="F44" s="293">
        <v>3361310</v>
      </c>
      <c r="G44" s="293">
        <v>17362940</v>
      </c>
      <c r="H44" s="2">
        <v>22767380</v>
      </c>
      <c r="I44" s="313">
        <v>4</v>
      </c>
      <c r="J44" s="313"/>
      <c r="N44" s="374"/>
      <c r="O44" s="313"/>
      <c r="P44" s="313"/>
      <c r="Q44" s="313"/>
    </row>
    <row r="45" spans="2:17" ht="16.5" customHeight="1">
      <c r="B45" s="315" t="s">
        <v>686</v>
      </c>
      <c r="C45" s="313" t="s">
        <v>556</v>
      </c>
      <c r="D45" s="313" t="s">
        <v>475</v>
      </c>
      <c r="E45" s="371">
        <v>42186</v>
      </c>
      <c r="F45" s="293">
        <v>2957110</v>
      </c>
      <c r="G45" s="293">
        <v>31049660</v>
      </c>
      <c r="H45" s="2">
        <v>35897140</v>
      </c>
      <c r="I45" s="313">
        <v>4</v>
      </c>
      <c r="J45" s="313"/>
      <c r="N45" s="374"/>
      <c r="O45" s="313"/>
      <c r="P45" s="313"/>
      <c r="Q45" s="313"/>
    </row>
    <row r="46" spans="2:17" ht="16.5" customHeight="1">
      <c r="B46" s="315" t="s">
        <v>687</v>
      </c>
      <c r="C46" s="313" t="s">
        <v>557</v>
      </c>
      <c r="D46" s="313" t="s">
        <v>475</v>
      </c>
      <c r="E46" s="371">
        <v>44389</v>
      </c>
      <c r="F46" s="293">
        <v>6620840</v>
      </c>
      <c r="G46" s="293">
        <v>29604830</v>
      </c>
      <c r="I46" s="313">
        <v>1</v>
      </c>
      <c r="J46" s="313"/>
      <c r="N46" s="374"/>
      <c r="O46" s="313"/>
      <c r="P46" s="313"/>
      <c r="Q46" s="313"/>
    </row>
    <row r="47" spans="2:17" ht="16.5" customHeight="1">
      <c r="B47" s="315" t="s">
        <v>688</v>
      </c>
      <c r="C47" s="313" t="s">
        <v>558</v>
      </c>
      <c r="D47" s="313" t="s">
        <v>475</v>
      </c>
      <c r="E47" s="371">
        <v>44361</v>
      </c>
      <c r="F47" s="293">
        <v>4569990</v>
      </c>
      <c r="G47" s="293">
        <v>20790330</v>
      </c>
      <c r="I47" s="313">
        <v>1</v>
      </c>
      <c r="J47" s="313"/>
      <c r="N47" s="374"/>
      <c r="O47" s="313"/>
      <c r="P47" s="313"/>
      <c r="Q47" s="313"/>
    </row>
    <row r="48" spans="2:17" ht="16.5" customHeight="1">
      <c r="B48" s="315" t="s">
        <v>689</v>
      </c>
      <c r="C48" s="313" t="s">
        <v>559</v>
      </c>
      <c r="D48" s="313" t="s">
        <v>475</v>
      </c>
      <c r="E48" s="371">
        <v>43843</v>
      </c>
      <c r="F48" s="293">
        <v>3820390</v>
      </c>
      <c r="G48" s="293">
        <v>22802850</v>
      </c>
      <c r="I48" s="313">
        <v>1</v>
      </c>
      <c r="J48" s="313"/>
      <c r="N48" s="374"/>
      <c r="O48" s="313"/>
      <c r="P48" s="313"/>
      <c r="Q48" s="313"/>
    </row>
    <row r="49" spans="2:17" ht="16.5" customHeight="1">
      <c r="B49" s="315" t="s">
        <v>690</v>
      </c>
      <c r="C49" s="313" t="s">
        <v>560</v>
      </c>
      <c r="D49" s="313">
        <v>2</v>
      </c>
      <c r="E49" s="371">
        <v>44564</v>
      </c>
      <c r="F49" s="293">
        <v>2532730</v>
      </c>
      <c r="G49" s="293">
        <v>10121090</v>
      </c>
      <c r="I49" s="313">
        <v>1</v>
      </c>
      <c r="J49" s="313"/>
      <c r="N49" s="374"/>
      <c r="O49" s="313"/>
      <c r="P49" s="313"/>
      <c r="Q49" s="313"/>
    </row>
    <row r="50" spans="2:17" ht="16.5" customHeight="1">
      <c r="B50" s="315" t="s">
        <v>691</v>
      </c>
      <c r="C50" s="313" t="s">
        <v>561</v>
      </c>
      <c r="D50" s="313" t="s">
        <v>475</v>
      </c>
      <c r="E50" s="371">
        <v>44634</v>
      </c>
      <c r="F50" s="293">
        <v>4612680</v>
      </c>
      <c r="G50" s="293">
        <v>17525030</v>
      </c>
      <c r="I50" s="313">
        <v>1</v>
      </c>
      <c r="J50" s="313"/>
      <c r="N50" s="374"/>
      <c r="O50" s="313"/>
      <c r="P50" s="313"/>
      <c r="Q50" s="313"/>
    </row>
    <row r="51" spans="2:17" ht="16.5" customHeight="1">
      <c r="B51" s="315" t="s">
        <v>692</v>
      </c>
      <c r="C51" s="313" t="s">
        <v>562</v>
      </c>
      <c r="D51" s="313" t="s">
        <v>475</v>
      </c>
      <c r="E51" s="371">
        <v>44634</v>
      </c>
      <c r="F51" s="293">
        <v>3480520</v>
      </c>
      <c r="G51" s="293">
        <v>13223600</v>
      </c>
      <c r="H51" s="2">
        <v>17669020</v>
      </c>
      <c r="I51" s="313">
        <v>4</v>
      </c>
      <c r="J51" s="313"/>
      <c r="N51" s="374"/>
      <c r="O51" s="313"/>
      <c r="P51" s="313"/>
      <c r="Q51" s="313"/>
    </row>
    <row r="52" spans="2:17" ht="16.5" customHeight="1">
      <c r="B52" s="315" t="s">
        <v>693</v>
      </c>
      <c r="C52" s="313" t="s">
        <v>563</v>
      </c>
      <c r="D52" s="313" t="s">
        <v>475</v>
      </c>
      <c r="E52" s="371">
        <v>44700</v>
      </c>
      <c r="F52" s="293">
        <v>4948200</v>
      </c>
      <c r="G52" s="293">
        <v>17907290</v>
      </c>
      <c r="I52" s="313">
        <v>1</v>
      </c>
      <c r="J52" s="313"/>
      <c r="N52" s="374"/>
      <c r="O52" s="313"/>
      <c r="P52" s="313"/>
      <c r="Q52" s="313"/>
    </row>
    <row r="53" spans="2:17" ht="16.5" customHeight="1">
      <c r="B53" s="315" t="s">
        <v>694</v>
      </c>
      <c r="C53" s="313" t="s">
        <v>564</v>
      </c>
      <c r="D53" s="313" t="s">
        <v>475</v>
      </c>
      <c r="E53" s="371">
        <v>44704</v>
      </c>
      <c r="F53" s="293">
        <v>5553160</v>
      </c>
      <c r="G53" s="293">
        <v>20035750</v>
      </c>
      <c r="I53" s="313">
        <v>1</v>
      </c>
      <c r="J53" s="313"/>
      <c r="N53" s="374"/>
      <c r="O53" s="313"/>
      <c r="P53" s="313"/>
      <c r="Q53" s="313"/>
    </row>
    <row r="54" spans="2:17" ht="16.5" customHeight="1">
      <c r="B54" s="315" t="s">
        <v>695</v>
      </c>
      <c r="C54" s="313" t="s">
        <v>565</v>
      </c>
      <c r="D54" s="313" t="s">
        <v>475</v>
      </c>
      <c r="E54" s="371">
        <v>44739</v>
      </c>
      <c r="F54" s="293">
        <v>3253600</v>
      </c>
      <c r="G54" s="293">
        <v>11432170</v>
      </c>
      <c r="I54" s="313">
        <v>1</v>
      </c>
      <c r="J54" s="313"/>
      <c r="N54" s="374"/>
      <c r="O54" s="313"/>
      <c r="P54" s="313"/>
      <c r="Q54" s="313"/>
    </row>
    <row r="55" spans="2:17" ht="16.5" customHeight="1">
      <c r="B55" s="315" t="s">
        <v>696</v>
      </c>
      <c r="C55" s="313" t="s">
        <v>566</v>
      </c>
      <c r="D55" s="313" t="s">
        <v>475</v>
      </c>
      <c r="E55" s="371">
        <v>44743</v>
      </c>
      <c r="F55" s="293">
        <v>3457990</v>
      </c>
      <c r="G55" s="293">
        <v>12102970</v>
      </c>
      <c r="I55" s="313">
        <v>1</v>
      </c>
      <c r="J55" s="313"/>
      <c r="N55" s="374"/>
      <c r="O55" s="313"/>
      <c r="P55" s="313"/>
      <c r="Q55" s="313"/>
    </row>
    <row r="56" spans="2:17" ht="16.5" customHeight="1">
      <c r="B56" s="315" t="s">
        <v>697</v>
      </c>
      <c r="C56" s="313" t="s">
        <v>567</v>
      </c>
      <c r="D56" s="313" t="s">
        <v>475</v>
      </c>
      <c r="E56" s="371">
        <v>44774</v>
      </c>
      <c r="F56" s="293">
        <v>3340010</v>
      </c>
      <c r="G56" s="293">
        <v>11411700</v>
      </c>
      <c r="I56" s="313">
        <v>1</v>
      </c>
      <c r="J56" s="313"/>
      <c r="N56" s="374"/>
      <c r="O56" s="313"/>
      <c r="P56" s="313"/>
      <c r="Q56" s="313"/>
    </row>
    <row r="57" spans="2:17" ht="16.5" customHeight="1">
      <c r="B57" s="315" t="s">
        <v>698</v>
      </c>
      <c r="C57" s="313" t="s">
        <v>568</v>
      </c>
      <c r="D57" s="313" t="s">
        <v>475</v>
      </c>
      <c r="E57" s="371">
        <v>44823</v>
      </c>
      <c r="F57" s="293">
        <v>2763480</v>
      </c>
      <c r="G57" s="293">
        <v>9079740</v>
      </c>
      <c r="H57" s="2">
        <v>12361740</v>
      </c>
      <c r="I57" s="313">
        <v>4</v>
      </c>
      <c r="J57" s="313"/>
      <c r="N57" s="374"/>
      <c r="O57" s="313"/>
      <c r="P57" s="313"/>
      <c r="Q57" s="313"/>
    </row>
    <row r="58" spans="2:17" ht="16.5" customHeight="1">
      <c r="B58" s="315" t="s">
        <v>699</v>
      </c>
      <c r="C58" s="313" t="s">
        <v>569</v>
      </c>
      <c r="D58" s="313" t="s">
        <v>475</v>
      </c>
      <c r="E58" s="371">
        <v>44886</v>
      </c>
      <c r="F58" s="293">
        <v>3373340</v>
      </c>
      <c r="G58" s="293">
        <v>10502800</v>
      </c>
      <c r="I58" s="313">
        <v>1</v>
      </c>
      <c r="J58" s="313"/>
      <c r="N58" s="374"/>
      <c r="O58" s="313"/>
      <c r="P58" s="313"/>
      <c r="Q58" s="313"/>
    </row>
    <row r="59" spans="2:17" ht="16.5" customHeight="1">
      <c r="B59" s="315" t="s">
        <v>700</v>
      </c>
      <c r="C59" s="313" t="s">
        <v>570</v>
      </c>
      <c r="D59" s="313" t="s">
        <v>475</v>
      </c>
      <c r="E59" s="371">
        <v>44921</v>
      </c>
      <c r="F59" s="293">
        <v>4955600</v>
      </c>
      <c r="G59" s="293">
        <v>14948270</v>
      </c>
      <c r="I59" s="313">
        <v>1</v>
      </c>
      <c r="J59" s="313"/>
      <c r="N59" s="374"/>
      <c r="O59" s="313"/>
      <c r="P59" s="313"/>
      <c r="Q59" s="313"/>
    </row>
    <row r="60" spans="2:17" ht="16.5" customHeight="1">
      <c r="B60" s="315" t="s">
        <v>701</v>
      </c>
      <c r="C60" s="313" t="s">
        <v>571</v>
      </c>
      <c r="D60" s="313" t="s">
        <v>475</v>
      </c>
      <c r="E60" s="371">
        <v>44978</v>
      </c>
      <c r="F60" s="293">
        <v>3311690</v>
      </c>
      <c r="G60" s="293">
        <v>9482930</v>
      </c>
      <c r="I60" s="313">
        <v>1</v>
      </c>
      <c r="J60" s="313"/>
      <c r="N60" s="374"/>
      <c r="O60" s="313"/>
      <c r="P60" s="313"/>
      <c r="Q60" s="313"/>
    </row>
    <row r="61" spans="2:17" ht="16.5" customHeight="1">
      <c r="B61" s="315" t="s">
        <v>702</v>
      </c>
      <c r="C61" s="313" t="s">
        <v>572</v>
      </c>
      <c r="D61" s="313" t="s">
        <v>475</v>
      </c>
      <c r="E61" s="371">
        <v>44980</v>
      </c>
      <c r="F61" s="293">
        <v>3085340</v>
      </c>
      <c r="G61" s="293">
        <v>8817880</v>
      </c>
      <c r="I61" s="313">
        <v>1</v>
      </c>
      <c r="J61" s="313"/>
      <c r="N61" s="374"/>
      <c r="O61" s="313"/>
      <c r="P61" s="313"/>
      <c r="Q61" s="313"/>
    </row>
    <row r="62" spans="2:17" ht="16.5" customHeight="1">
      <c r="B62" s="315" t="s">
        <v>703</v>
      </c>
      <c r="C62" s="313" t="s">
        <v>573</v>
      </c>
      <c r="D62" s="313" t="s">
        <v>475</v>
      </c>
      <c r="E62" s="371">
        <v>45089</v>
      </c>
      <c r="F62" s="293">
        <v>4630090</v>
      </c>
      <c r="G62" s="293">
        <v>11828930</v>
      </c>
      <c r="I62" s="313">
        <v>1</v>
      </c>
      <c r="J62" s="313"/>
      <c r="N62" s="374"/>
      <c r="O62" s="313"/>
      <c r="P62" s="313"/>
      <c r="Q62" s="313"/>
    </row>
    <row r="63" spans="2:17" ht="16.5" customHeight="1">
      <c r="B63" s="315" t="s">
        <v>704</v>
      </c>
      <c r="C63" s="313" t="s">
        <v>574</v>
      </c>
      <c r="D63" s="313" t="s">
        <v>475</v>
      </c>
      <c r="E63" s="371">
        <v>45159</v>
      </c>
      <c r="F63" s="293">
        <v>3474600</v>
      </c>
      <c r="G63" s="293">
        <v>8212120</v>
      </c>
      <c r="H63" s="2">
        <v>12221010</v>
      </c>
      <c r="I63" s="313">
        <v>4</v>
      </c>
      <c r="J63" s="313"/>
      <c r="N63" s="374"/>
      <c r="O63" s="313"/>
      <c r="P63" s="313"/>
      <c r="Q63" s="313"/>
    </row>
    <row r="64" spans="2:17" ht="16.5" customHeight="1">
      <c r="B64" s="315" t="s">
        <v>705</v>
      </c>
      <c r="C64" s="313" t="s">
        <v>575</v>
      </c>
      <c r="D64" s="313" t="s">
        <v>476</v>
      </c>
      <c r="E64" s="371">
        <v>45175</v>
      </c>
      <c r="F64" s="293">
        <v>2607560</v>
      </c>
      <c r="G64" s="293">
        <v>6052760</v>
      </c>
      <c r="I64" s="313">
        <v>1</v>
      </c>
      <c r="J64" s="313"/>
      <c r="N64" s="374"/>
      <c r="O64" s="313"/>
      <c r="P64" s="313"/>
      <c r="Q64" s="313"/>
    </row>
    <row r="65" spans="2:17" ht="16.5" customHeight="1">
      <c r="B65" s="315" t="s">
        <v>706</v>
      </c>
      <c r="C65" s="313" t="s">
        <v>576</v>
      </c>
      <c r="D65" s="313" t="s">
        <v>475</v>
      </c>
      <c r="E65" s="371">
        <v>45189</v>
      </c>
      <c r="F65" s="293">
        <v>2807550</v>
      </c>
      <c r="G65" s="293">
        <v>6409290</v>
      </c>
      <c r="I65" s="313">
        <v>1</v>
      </c>
      <c r="J65" s="313"/>
      <c r="N65" s="374"/>
      <c r="O65" s="313"/>
      <c r="P65" s="313"/>
      <c r="Q65" s="313"/>
    </row>
    <row r="66" spans="2:17" ht="16.5" customHeight="1">
      <c r="B66" s="315" t="s">
        <v>707</v>
      </c>
      <c r="C66" s="313" t="s">
        <v>577</v>
      </c>
      <c r="D66" s="313" t="s">
        <v>475</v>
      </c>
      <c r="E66" s="371">
        <v>45231</v>
      </c>
      <c r="F66" s="293">
        <v>3153970</v>
      </c>
      <c r="G66" s="293">
        <v>6833610</v>
      </c>
      <c r="I66" s="313">
        <v>1</v>
      </c>
      <c r="J66" s="313"/>
      <c r="N66" s="374"/>
      <c r="O66" s="313"/>
      <c r="P66" s="313"/>
      <c r="Q66" s="313"/>
    </row>
    <row r="67" spans="2:17" ht="16.5" customHeight="1">
      <c r="B67" s="315" t="s">
        <v>708</v>
      </c>
      <c r="C67" s="313" t="s">
        <v>578</v>
      </c>
      <c r="D67" s="313" t="s">
        <v>476</v>
      </c>
      <c r="E67" s="371">
        <v>45231</v>
      </c>
      <c r="F67" s="293">
        <v>2710610</v>
      </c>
      <c r="G67" s="293">
        <v>5872990</v>
      </c>
      <c r="I67" s="313">
        <v>1</v>
      </c>
      <c r="J67" s="313"/>
      <c r="N67" s="374"/>
      <c r="O67" s="313"/>
      <c r="P67" s="313"/>
      <c r="Q67" s="313"/>
    </row>
    <row r="68" spans="2:17" ht="16.5" customHeight="1">
      <c r="B68" s="315" t="s">
        <v>709</v>
      </c>
      <c r="C68" s="313" t="s">
        <v>579</v>
      </c>
      <c r="D68" s="313" t="s">
        <v>475</v>
      </c>
      <c r="E68" s="371">
        <v>45272</v>
      </c>
      <c r="F68" s="293">
        <v>3321750</v>
      </c>
      <c r="G68" s="293">
        <v>6825520</v>
      </c>
      <c r="H68" s="2">
        <v>10560950</v>
      </c>
      <c r="I68" s="313">
        <v>4</v>
      </c>
      <c r="J68" s="313"/>
      <c r="N68" s="374"/>
      <c r="O68" s="313"/>
      <c r="P68" s="313"/>
      <c r="Q68" s="313"/>
    </row>
    <row r="69" spans="2:17" ht="16.5" customHeight="1">
      <c r="B69" s="315" t="s">
        <v>710</v>
      </c>
      <c r="C69" s="313" t="s">
        <v>580</v>
      </c>
      <c r="D69" s="313">
        <v>2</v>
      </c>
      <c r="E69" s="371">
        <v>45293</v>
      </c>
      <c r="F69" s="293">
        <v>2515840</v>
      </c>
      <c r="G69" s="293">
        <v>5028810</v>
      </c>
      <c r="I69" s="313">
        <v>1</v>
      </c>
      <c r="J69" s="313"/>
      <c r="N69" s="374"/>
      <c r="O69" s="313"/>
      <c r="P69" s="313"/>
      <c r="Q69" s="313"/>
    </row>
    <row r="70" spans="2:17" ht="16.5" customHeight="1">
      <c r="B70" s="315" t="s">
        <v>711</v>
      </c>
      <c r="C70" s="313" t="s">
        <v>581</v>
      </c>
      <c r="D70" s="313" t="s">
        <v>475</v>
      </c>
      <c r="E70" s="371">
        <v>45323</v>
      </c>
      <c r="F70" s="293">
        <v>3436480</v>
      </c>
      <c r="G70" s="293">
        <v>6586590</v>
      </c>
      <c r="H70" s="2">
        <v>10407370</v>
      </c>
      <c r="I70" s="313">
        <v>4</v>
      </c>
      <c r="J70" s="313"/>
      <c r="N70" s="374"/>
      <c r="O70" s="313"/>
      <c r="P70" s="313"/>
      <c r="Q70" s="313"/>
    </row>
    <row r="71" spans="2:17" ht="16.5" customHeight="1">
      <c r="B71" s="315" t="s">
        <v>712</v>
      </c>
      <c r="C71" s="313" t="s">
        <v>582</v>
      </c>
      <c r="D71" s="313" t="s">
        <v>475</v>
      </c>
      <c r="E71" s="371">
        <v>45376</v>
      </c>
      <c r="F71" s="293">
        <v>3283410</v>
      </c>
      <c r="G71" s="293">
        <v>5808940</v>
      </c>
      <c r="I71" s="313">
        <v>1</v>
      </c>
      <c r="J71" s="313"/>
      <c r="N71" s="374"/>
      <c r="O71" s="313"/>
      <c r="P71" s="313"/>
      <c r="Q71" s="313"/>
    </row>
    <row r="72" spans="2:17" ht="16.5" customHeight="1">
      <c r="B72" s="315" t="s">
        <v>713</v>
      </c>
      <c r="C72" s="313" t="s">
        <v>583</v>
      </c>
      <c r="D72" s="313" t="s">
        <v>475</v>
      </c>
      <c r="E72" s="371">
        <v>45420</v>
      </c>
      <c r="F72" s="293">
        <v>3292120</v>
      </c>
      <c r="G72" s="293">
        <v>5429000</v>
      </c>
      <c r="I72" s="313">
        <v>1</v>
      </c>
      <c r="J72" s="313"/>
      <c r="N72" s="374"/>
      <c r="O72" s="313"/>
      <c r="P72" s="313"/>
      <c r="Q72" s="313"/>
    </row>
    <row r="73" spans="2:17" ht="16.5" customHeight="1">
      <c r="B73" s="315" t="s">
        <v>714</v>
      </c>
      <c r="C73" s="313" t="s">
        <v>584</v>
      </c>
      <c r="D73" s="313" t="s">
        <v>475</v>
      </c>
      <c r="E73" s="371">
        <v>45474</v>
      </c>
      <c r="F73" s="293">
        <v>3718320</v>
      </c>
      <c r="G73" s="293">
        <v>5577480</v>
      </c>
      <c r="H73" s="2">
        <v>9713080</v>
      </c>
      <c r="I73" s="313">
        <v>4</v>
      </c>
      <c r="J73" s="313"/>
      <c r="N73" s="374"/>
      <c r="O73" s="313"/>
      <c r="P73" s="313"/>
      <c r="Q73" s="313"/>
    </row>
    <row r="74" spans="2:17" ht="16.5" customHeight="1">
      <c r="B74" s="315" t="s">
        <v>715</v>
      </c>
      <c r="C74" s="313" t="s">
        <v>585</v>
      </c>
      <c r="D74" s="313" t="s">
        <v>475</v>
      </c>
      <c r="E74" s="371">
        <v>45481</v>
      </c>
      <c r="F74" s="293">
        <v>3008430</v>
      </c>
      <c r="G74" s="293">
        <v>4459760</v>
      </c>
      <c r="I74" s="313">
        <v>1</v>
      </c>
      <c r="J74" s="313"/>
      <c r="N74" s="374"/>
      <c r="O74" s="313"/>
      <c r="P74" s="313"/>
      <c r="Q74" s="313"/>
    </row>
    <row r="75" spans="2:17" ht="16.5" customHeight="1">
      <c r="B75" s="315" t="s">
        <v>716</v>
      </c>
      <c r="C75" s="313" t="s">
        <v>586</v>
      </c>
      <c r="D75" s="313" t="s">
        <v>476</v>
      </c>
      <c r="E75" s="371">
        <v>45642</v>
      </c>
      <c r="F75" s="293">
        <v>2918550</v>
      </c>
      <c r="G75" s="293">
        <v>3046490</v>
      </c>
      <c r="I75" s="313">
        <v>1</v>
      </c>
      <c r="J75" s="313"/>
      <c r="N75" s="374"/>
      <c r="O75" s="313"/>
      <c r="P75" s="313"/>
      <c r="Q75" s="313"/>
    </row>
    <row r="76" spans="2:17" ht="16.5" customHeight="1">
      <c r="B76" s="315" t="s">
        <v>717</v>
      </c>
      <c r="C76" s="313" t="s">
        <v>587</v>
      </c>
      <c r="D76" s="313" t="s">
        <v>475</v>
      </c>
      <c r="E76" s="371">
        <v>45649</v>
      </c>
      <c r="F76" s="293">
        <v>3378510</v>
      </c>
      <c r="G76" s="293">
        <v>3461820</v>
      </c>
      <c r="H76" s="2">
        <v>7201390</v>
      </c>
      <c r="I76" s="313">
        <v>4</v>
      </c>
      <c r="J76" s="313"/>
      <c r="N76" s="374"/>
      <c r="O76" s="313"/>
      <c r="P76" s="313"/>
      <c r="Q76" s="313"/>
    </row>
    <row r="77" spans="2:17" ht="16.5" customHeight="1">
      <c r="B77" s="315" t="s">
        <v>718</v>
      </c>
      <c r="C77" s="313" t="s">
        <v>588</v>
      </c>
      <c r="D77" s="313" t="s">
        <v>475</v>
      </c>
      <c r="E77" s="371" t="s">
        <v>477</v>
      </c>
      <c r="F77" s="293">
        <v>9075840</v>
      </c>
      <c r="G77" s="293">
        <v>9075840</v>
      </c>
      <c r="I77" s="313">
        <v>1</v>
      </c>
      <c r="J77" s="313"/>
      <c r="N77" s="374"/>
      <c r="O77" s="313"/>
      <c r="P77" s="313"/>
      <c r="Q77" s="313"/>
    </row>
    <row r="78" spans="2:17" ht="16.5" customHeight="1">
      <c r="B78" s="315" t="s">
        <v>719</v>
      </c>
      <c r="C78" s="313" t="s">
        <v>589</v>
      </c>
      <c r="D78" s="313">
        <v>2</v>
      </c>
      <c r="E78" s="371" t="s">
        <v>477</v>
      </c>
      <c r="F78" s="293">
        <v>2414100</v>
      </c>
      <c r="G78" s="293">
        <v>2414100</v>
      </c>
      <c r="I78" s="313">
        <v>1</v>
      </c>
      <c r="J78" s="313"/>
      <c r="N78" s="374"/>
      <c r="O78" s="313"/>
      <c r="P78" s="313"/>
      <c r="Q78" s="313"/>
    </row>
    <row r="79" spans="2:17" ht="16.5" customHeight="1">
      <c r="B79" s="315" t="s">
        <v>720</v>
      </c>
      <c r="C79" s="313" t="s">
        <v>590</v>
      </c>
      <c r="D79" s="313">
        <v>2</v>
      </c>
      <c r="E79" s="371" t="s">
        <v>477</v>
      </c>
      <c r="F79" s="293">
        <v>2383340</v>
      </c>
      <c r="G79" s="293">
        <v>2383340</v>
      </c>
      <c r="I79" s="313">
        <v>1</v>
      </c>
      <c r="J79" s="313"/>
      <c r="N79" s="374"/>
      <c r="O79" s="313"/>
      <c r="P79" s="313"/>
      <c r="Q79" s="313"/>
    </row>
    <row r="80" spans="2:17" ht="16.5" customHeight="1">
      <c r="B80" s="315" t="s">
        <v>721</v>
      </c>
      <c r="C80" s="313" t="s">
        <v>591</v>
      </c>
      <c r="D80" s="313" t="s">
        <v>476</v>
      </c>
      <c r="E80" s="371" t="s">
        <v>478</v>
      </c>
      <c r="F80" s="293">
        <v>2569590</v>
      </c>
      <c r="G80" s="293">
        <v>2275090</v>
      </c>
      <c r="I80" s="313">
        <v>1</v>
      </c>
      <c r="J80" s="313"/>
      <c r="N80" s="374"/>
      <c r="O80" s="313"/>
      <c r="P80" s="313"/>
      <c r="Q80" s="313"/>
    </row>
    <row r="81" spans="2:17" ht="16.5" customHeight="1">
      <c r="B81" s="315" t="s">
        <v>722</v>
      </c>
      <c r="C81" s="313" t="s">
        <v>589</v>
      </c>
      <c r="D81" s="313">
        <v>2</v>
      </c>
      <c r="E81" s="371" t="s">
        <v>479</v>
      </c>
      <c r="F81" s="293">
        <v>2356010</v>
      </c>
      <c r="G81" s="293">
        <v>1529260</v>
      </c>
      <c r="I81" s="313">
        <v>1</v>
      </c>
      <c r="J81" s="313"/>
      <c r="N81" s="374"/>
      <c r="O81" s="313"/>
      <c r="P81" s="313"/>
      <c r="Q81" s="313"/>
    </row>
    <row r="82" spans="2:17" ht="16.5" customHeight="1">
      <c r="B82" s="315" t="s">
        <v>723</v>
      </c>
      <c r="C82" s="313" t="s">
        <v>592</v>
      </c>
      <c r="D82" s="313" t="s">
        <v>475</v>
      </c>
      <c r="E82" s="371" t="s">
        <v>480</v>
      </c>
      <c r="F82" s="293">
        <v>3392660</v>
      </c>
      <c r="G82" s="293">
        <v>2099890</v>
      </c>
      <c r="H82" s="2">
        <v>5721290</v>
      </c>
      <c r="I82" s="313">
        <v>4</v>
      </c>
      <c r="J82" s="313"/>
      <c r="N82" s="374"/>
      <c r="O82" s="313"/>
      <c r="P82" s="313"/>
      <c r="Q82" s="313"/>
    </row>
    <row r="83" spans="2:17" ht="16.5" customHeight="1">
      <c r="B83" s="315" t="s">
        <v>724</v>
      </c>
      <c r="C83" s="313" t="s">
        <v>593</v>
      </c>
      <c r="D83" s="313">
        <v>1</v>
      </c>
      <c r="E83" s="371" t="s">
        <v>481</v>
      </c>
      <c r="F83" s="293">
        <v>3043860</v>
      </c>
      <c r="G83" s="293">
        <v>1476760</v>
      </c>
      <c r="I83" s="313">
        <v>1</v>
      </c>
      <c r="J83" s="313"/>
      <c r="N83" s="374"/>
      <c r="O83" s="313"/>
      <c r="P83" s="313"/>
      <c r="Q83" s="313"/>
    </row>
    <row r="84" spans="2:17" ht="16.5" customHeight="1">
      <c r="B84" s="315" t="s">
        <v>725</v>
      </c>
      <c r="C84" s="313" t="s">
        <v>594</v>
      </c>
      <c r="D84" s="313" t="s">
        <v>475</v>
      </c>
      <c r="E84" s="371" t="s">
        <v>482</v>
      </c>
      <c r="F84" s="293">
        <v>2857060</v>
      </c>
      <c r="G84" s="293">
        <v>1276550</v>
      </c>
      <c r="I84" s="313">
        <v>1</v>
      </c>
      <c r="J84" s="313"/>
      <c r="N84" s="374"/>
      <c r="O84" s="313"/>
      <c r="P84" s="313"/>
      <c r="Q84" s="313"/>
    </row>
    <row r="85" spans="2:17" ht="16.5" customHeight="1">
      <c r="B85" s="315" t="s">
        <v>726</v>
      </c>
      <c r="C85" s="313" t="s">
        <v>595</v>
      </c>
      <c r="D85" s="313">
        <v>1</v>
      </c>
      <c r="E85" s="371" t="s">
        <v>483</v>
      </c>
      <c r="F85" s="293">
        <v>2724840</v>
      </c>
      <c r="G85" s="293">
        <v>339050</v>
      </c>
      <c r="I85" s="313">
        <v>1</v>
      </c>
      <c r="J85" s="313"/>
      <c r="N85" s="377" t="s">
        <v>626</v>
      </c>
      <c r="P85" s="313"/>
      <c r="Q85" s="313"/>
    </row>
    <row r="86" spans="2:17" ht="16.5" customHeight="1">
      <c r="B86" s="315" t="s">
        <v>727</v>
      </c>
      <c r="C86" s="313" t="s">
        <v>596</v>
      </c>
      <c r="D86" s="313" t="s">
        <v>475</v>
      </c>
      <c r="E86" s="371" t="s">
        <v>484</v>
      </c>
      <c r="F86" s="293">
        <v>4677440</v>
      </c>
      <c r="G86" s="293">
        <v>389790</v>
      </c>
      <c r="I86" s="313">
        <v>1</v>
      </c>
      <c r="J86" s="313"/>
      <c r="N86" s="374"/>
      <c r="O86" s="313"/>
      <c r="P86" s="313"/>
      <c r="Q86" s="313"/>
    </row>
    <row r="87" spans="2:17" ht="16.5" customHeight="1">
      <c r="B87" s="315" t="s">
        <v>728</v>
      </c>
      <c r="C87" s="313" t="s">
        <v>597</v>
      </c>
      <c r="D87" s="313" t="s">
        <v>475</v>
      </c>
      <c r="E87" s="371" t="s">
        <v>484</v>
      </c>
      <c r="F87" s="293">
        <v>4482270</v>
      </c>
      <c r="G87" s="293">
        <v>373530</v>
      </c>
      <c r="I87" s="313">
        <v>1</v>
      </c>
      <c r="J87" s="313"/>
      <c r="N87" s="374"/>
      <c r="O87" s="313"/>
      <c r="P87" s="313"/>
      <c r="Q87" s="313"/>
    </row>
    <row r="1778" spans="11:11" ht="16.5" customHeight="1">
      <c r="K1778" s="290">
        <v>20878051</v>
      </c>
    </row>
    <row r="1867" spans="11:11" ht="16.5" customHeight="1">
      <c r="K1867" s="290">
        <v>89014450</v>
      </c>
    </row>
  </sheetData>
  <protectedRanges>
    <protectedRange sqref="E2:E85" name="명부_1_4"/>
  </protectedRanges>
  <autoFilter ref="A1:M87"/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1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selection activeCell="B5" sqref="B5"/>
      <pageMargins left="0.43307086614173229" right="0.27559055118110237" top="0.94" bottom="0.74803149606299213" header="0.31496062992125984" footer="0.31496062992125984"/>
      <pageSetup paperSize="9" scale="51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3"/>
  <headerFooter>
    <oddFooter>&amp;L&amp;G&amp;C&amp;A&amp;R&amp;P</oddFooter>
  </headerFooter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</sheetPr>
  <dimension ref="A1:N68"/>
  <sheetViews>
    <sheetView tabSelected="1" zoomScaleNormal="100" zoomScaleSheetLayoutView="70" workbookViewId="0">
      <selection activeCell="J14" sqref="J14"/>
    </sheetView>
  </sheetViews>
  <sheetFormatPr defaultColWidth="9" defaultRowHeight="16.5" customHeight="1"/>
  <cols>
    <col min="1" max="1" width="34.59765625" style="4" customWidth="1"/>
    <col min="2" max="2" width="11.19921875" style="315" bestFit="1" customWidth="1"/>
    <col min="3" max="3" width="11.59765625" style="313" customWidth="1"/>
    <col min="4" max="4" width="11.19921875" style="313" customWidth="1"/>
    <col min="5" max="5" width="11.59765625" style="247" customWidth="1"/>
    <col min="6" max="6" width="10.3984375" style="2" customWidth="1"/>
    <col min="7" max="7" width="12.19921875" style="2" customWidth="1"/>
    <col min="8" max="8" width="12.69921875" style="2" customWidth="1"/>
    <col min="9" max="9" width="13.59765625" style="313" customWidth="1"/>
    <col min="10" max="10" width="11.59765625" style="313" customWidth="1"/>
    <col min="11" max="11" width="11.8984375" style="290" customWidth="1"/>
    <col min="12" max="13" width="9.59765625" style="313" customWidth="1"/>
    <col min="14" max="14" width="9.69921875" style="313" bestFit="1" customWidth="1"/>
    <col min="15" max="16384" width="9" style="313"/>
  </cols>
  <sheetData>
    <row r="1" spans="1:14" s="9" customFormat="1" ht="46.5" customHeight="1">
      <c r="A1" s="20" t="s">
        <v>337</v>
      </c>
      <c r="B1" s="19" t="s">
        <v>299</v>
      </c>
      <c r="C1" s="295" t="s">
        <v>339</v>
      </c>
      <c r="D1" s="295" t="s">
        <v>340</v>
      </c>
      <c r="E1" s="198" t="s">
        <v>6</v>
      </c>
      <c r="F1" s="8" t="s">
        <v>4</v>
      </c>
      <c r="G1" s="8"/>
      <c r="H1" s="8"/>
      <c r="I1" s="295" t="s">
        <v>345</v>
      </c>
      <c r="J1" s="295"/>
      <c r="K1" s="289"/>
      <c r="L1" s="295"/>
      <c r="M1" s="295"/>
    </row>
    <row r="2" spans="1:14" ht="16.5" customHeight="1">
      <c r="A2" s="13" t="s">
        <v>7</v>
      </c>
      <c r="B2" s="315" t="s">
        <v>729</v>
      </c>
      <c r="C2" s="313" t="s">
        <v>518</v>
      </c>
      <c r="D2" s="313" t="s">
        <v>475</v>
      </c>
      <c r="E2" s="371">
        <v>43435</v>
      </c>
      <c r="F2" s="293">
        <v>140160</v>
      </c>
      <c r="G2" s="293"/>
      <c r="H2" s="293"/>
      <c r="I2" s="313">
        <v>1</v>
      </c>
      <c r="J2" s="374"/>
      <c r="K2" s="316"/>
      <c r="N2" s="197"/>
    </row>
    <row r="3" spans="1:14" ht="16.5" customHeight="1">
      <c r="A3" s="8" t="s">
        <v>6</v>
      </c>
      <c r="B3" s="315" t="s">
        <v>731</v>
      </c>
      <c r="C3" s="313" t="s">
        <v>519</v>
      </c>
      <c r="D3" s="313" t="s">
        <v>475</v>
      </c>
      <c r="E3" s="371">
        <v>43282</v>
      </c>
      <c r="F3" s="293">
        <v>148720</v>
      </c>
      <c r="G3" s="293"/>
      <c r="H3" s="293"/>
      <c r="I3" s="313">
        <v>1</v>
      </c>
      <c r="J3" s="374"/>
      <c r="K3" s="316"/>
      <c r="L3" s="369" t="s">
        <v>466</v>
      </c>
    </row>
    <row r="4" spans="1:14" ht="16.5" customHeight="1">
      <c r="A4" s="4" t="s">
        <v>5</v>
      </c>
      <c r="B4" s="315" t="s">
        <v>732</v>
      </c>
      <c r="C4" s="313" t="s">
        <v>520</v>
      </c>
      <c r="D4" s="313" t="s">
        <v>475</v>
      </c>
      <c r="E4" s="371">
        <v>43997</v>
      </c>
      <c r="F4" s="293">
        <v>159840</v>
      </c>
      <c r="G4" s="293"/>
      <c r="H4" s="293"/>
      <c r="I4" s="313">
        <v>1</v>
      </c>
      <c r="J4" s="374"/>
      <c r="K4" s="316"/>
      <c r="L4" s="369" t="s">
        <v>465</v>
      </c>
    </row>
    <row r="5" spans="1:14" ht="16.5" customHeight="1">
      <c r="A5" s="8" t="s">
        <v>4</v>
      </c>
      <c r="B5" s="315" t="s">
        <v>733</v>
      </c>
      <c r="C5" s="313" t="s">
        <v>521</v>
      </c>
      <c r="D5" s="313" t="s">
        <v>475</v>
      </c>
      <c r="E5" s="371">
        <v>35202</v>
      </c>
      <c r="F5" s="293">
        <v>132960</v>
      </c>
      <c r="G5" s="293"/>
      <c r="H5" s="293"/>
      <c r="I5" s="313">
        <v>1</v>
      </c>
      <c r="J5" s="374"/>
      <c r="K5" s="316"/>
      <c r="L5" s="370" t="s">
        <v>467</v>
      </c>
    </row>
    <row r="6" spans="1:14" ht="16.5" customHeight="1">
      <c r="A6" s="4" t="s">
        <v>3</v>
      </c>
      <c r="B6" s="315" t="s">
        <v>734</v>
      </c>
      <c r="C6" s="313" t="s">
        <v>522</v>
      </c>
      <c r="D6" s="313" t="s">
        <v>475</v>
      </c>
      <c r="E6" s="371">
        <v>36557</v>
      </c>
      <c r="F6" s="293">
        <v>128080</v>
      </c>
      <c r="G6" s="293"/>
      <c r="H6" s="293"/>
      <c r="I6" s="313">
        <v>1</v>
      </c>
      <c r="J6" s="374"/>
      <c r="K6" s="316"/>
    </row>
    <row r="7" spans="1:14" ht="16.5" customHeight="1">
      <c r="A7" s="7"/>
      <c r="B7" s="315" t="s">
        <v>735</v>
      </c>
      <c r="C7" s="313" t="s">
        <v>523</v>
      </c>
      <c r="D7" s="313" t="s">
        <v>475</v>
      </c>
      <c r="E7" s="371">
        <v>36825</v>
      </c>
      <c r="F7" s="293">
        <v>126080</v>
      </c>
      <c r="G7" s="293"/>
      <c r="H7" s="293"/>
      <c r="I7" s="313">
        <v>1</v>
      </c>
      <c r="J7" s="374"/>
      <c r="K7" s="316"/>
    </row>
    <row r="8" spans="1:14" ht="16.5" customHeight="1">
      <c r="B8" s="315" t="s">
        <v>736</v>
      </c>
      <c r="C8" s="313" t="s">
        <v>524</v>
      </c>
      <c r="D8" s="313" t="s">
        <v>475</v>
      </c>
      <c r="E8" s="371">
        <v>37902</v>
      </c>
      <c r="F8" s="293">
        <v>121760</v>
      </c>
      <c r="G8" s="293"/>
      <c r="H8" s="293"/>
      <c r="I8" s="313">
        <v>1</v>
      </c>
      <c r="J8" s="374"/>
      <c r="K8" s="316"/>
    </row>
    <row r="9" spans="1:14" ht="16.5" customHeight="1">
      <c r="A9" s="17"/>
      <c r="B9" s="315" t="s">
        <v>737</v>
      </c>
      <c r="C9" s="313" t="s">
        <v>525</v>
      </c>
      <c r="D9" s="313" t="s">
        <v>475</v>
      </c>
      <c r="E9" s="371">
        <v>39143</v>
      </c>
      <c r="F9" s="293">
        <v>116240</v>
      </c>
      <c r="G9" s="293"/>
      <c r="H9" s="293"/>
      <c r="I9" s="313">
        <v>1</v>
      </c>
      <c r="J9" s="374"/>
      <c r="K9" s="316"/>
    </row>
    <row r="10" spans="1:14" ht="16.5" customHeight="1">
      <c r="A10" s="7"/>
      <c r="B10" s="315" t="s">
        <v>738</v>
      </c>
      <c r="C10" s="313" t="s">
        <v>526</v>
      </c>
      <c r="D10" s="313" t="s">
        <v>475</v>
      </c>
      <c r="E10" s="371">
        <v>40072</v>
      </c>
      <c r="F10" s="293">
        <v>111840</v>
      </c>
      <c r="G10" s="293"/>
      <c r="H10" s="293"/>
      <c r="I10" s="313">
        <v>1</v>
      </c>
      <c r="J10" s="374"/>
      <c r="K10" s="316"/>
    </row>
    <row r="11" spans="1:14" ht="16.5" customHeight="1">
      <c r="B11" s="315" t="s">
        <v>739</v>
      </c>
      <c r="C11" s="313" t="s">
        <v>527</v>
      </c>
      <c r="D11" s="313" t="s">
        <v>475</v>
      </c>
      <c r="E11" s="371">
        <v>41164</v>
      </c>
      <c r="F11" s="293">
        <v>108560</v>
      </c>
      <c r="G11" s="293"/>
      <c r="H11" s="293"/>
      <c r="I11" s="313">
        <v>1</v>
      </c>
      <c r="J11" s="374"/>
      <c r="K11" s="316"/>
    </row>
    <row r="12" spans="1:14" ht="16.5" customHeight="1">
      <c r="A12" s="283"/>
      <c r="B12" s="315" t="s">
        <v>740</v>
      </c>
      <c r="C12" s="313" t="s">
        <v>528</v>
      </c>
      <c r="D12" s="313" t="s">
        <v>475</v>
      </c>
      <c r="E12" s="371">
        <v>39995</v>
      </c>
      <c r="F12" s="293">
        <v>203840</v>
      </c>
      <c r="G12" s="293"/>
      <c r="H12" s="293"/>
      <c r="I12" s="313">
        <v>1</v>
      </c>
      <c r="J12" s="374"/>
      <c r="K12" s="316"/>
    </row>
    <row r="13" spans="1:14" ht="16.5" customHeight="1">
      <c r="A13" s="295"/>
      <c r="B13" s="315" t="s">
        <v>730</v>
      </c>
      <c r="C13" s="313" t="s">
        <v>529</v>
      </c>
      <c r="D13" s="313" t="s">
        <v>475</v>
      </c>
      <c r="E13" s="371">
        <v>34121</v>
      </c>
      <c r="F13" s="293">
        <v>140480</v>
      </c>
      <c r="G13" s="293"/>
      <c r="H13" s="293"/>
      <c r="I13" s="313">
        <v>1</v>
      </c>
      <c r="J13" s="374"/>
      <c r="K13" s="316"/>
    </row>
    <row r="14" spans="1:14" ht="16.5" customHeight="1">
      <c r="A14" s="99"/>
      <c r="B14" s="315" t="s">
        <v>741</v>
      </c>
      <c r="C14" s="313" t="s">
        <v>530</v>
      </c>
      <c r="D14" s="299" t="s">
        <v>475</v>
      </c>
      <c r="E14" s="371">
        <v>35370</v>
      </c>
      <c r="F14" s="293">
        <v>132960</v>
      </c>
      <c r="G14" s="293"/>
      <c r="H14" s="299"/>
      <c r="I14" s="313">
        <v>1</v>
      </c>
      <c r="J14" s="376"/>
      <c r="K14" s="316"/>
    </row>
    <row r="15" spans="1:14" ht="16.5" customHeight="1">
      <c r="B15" s="315" t="s">
        <v>742</v>
      </c>
      <c r="C15" s="313" t="s">
        <v>531</v>
      </c>
      <c r="D15" s="313" t="s">
        <v>475</v>
      </c>
      <c r="E15" s="371">
        <v>36936</v>
      </c>
      <c r="F15" s="293">
        <v>124960</v>
      </c>
      <c r="G15" s="293"/>
      <c r="I15" s="313">
        <v>1</v>
      </c>
      <c r="J15" s="374"/>
      <c r="K15" s="316"/>
    </row>
    <row r="16" spans="1:14" ht="16.5" customHeight="1">
      <c r="A16" s="295"/>
      <c r="B16" s="315" t="s">
        <v>743</v>
      </c>
      <c r="C16" s="313" t="s">
        <v>532</v>
      </c>
      <c r="D16" s="313" t="s">
        <v>475</v>
      </c>
      <c r="E16" s="371">
        <v>37719</v>
      </c>
      <c r="F16" s="293">
        <v>123360</v>
      </c>
      <c r="G16" s="293"/>
      <c r="I16" s="313">
        <v>1</v>
      </c>
      <c r="J16" s="374"/>
      <c r="K16" s="316"/>
    </row>
    <row r="17" spans="1:12" ht="16.5" customHeight="1">
      <c r="A17" s="12"/>
      <c r="B17" s="315" t="s">
        <v>744</v>
      </c>
      <c r="C17" s="313" t="s">
        <v>533</v>
      </c>
      <c r="D17" s="313" t="s">
        <v>475</v>
      </c>
      <c r="E17" s="371">
        <v>37853</v>
      </c>
      <c r="F17" s="293">
        <v>120640</v>
      </c>
      <c r="G17" s="293"/>
      <c r="I17" s="313">
        <v>1</v>
      </c>
      <c r="J17" s="374"/>
      <c r="K17" s="316"/>
    </row>
    <row r="18" spans="1:12" ht="16.5" customHeight="1">
      <c r="B18" s="315" t="s">
        <v>745</v>
      </c>
      <c r="C18" s="313" t="s">
        <v>534</v>
      </c>
      <c r="D18" s="313" t="s">
        <v>475</v>
      </c>
      <c r="E18" s="371">
        <v>38461</v>
      </c>
      <c r="F18" s="293">
        <v>119600</v>
      </c>
      <c r="G18" s="293"/>
      <c r="I18" s="313">
        <v>1</v>
      </c>
      <c r="J18" s="374"/>
      <c r="K18" s="316"/>
    </row>
    <row r="19" spans="1:12" ht="16.5" customHeight="1">
      <c r="A19" s="295"/>
      <c r="B19" s="315" t="s">
        <v>746</v>
      </c>
      <c r="C19" s="313" t="s">
        <v>535</v>
      </c>
      <c r="D19" s="313" t="s">
        <v>475</v>
      </c>
      <c r="E19" s="371">
        <v>39258</v>
      </c>
      <c r="F19" s="293">
        <v>116240</v>
      </c>
      <c r="G19" s="293"/>
      <c r="I19" s="313">
        <v>1</v>
      </c>
      <c r="J19" s="374"/>
      <c r="K19" s="316"/>
      <c r="L19" s="304"/>
    </row>
    <row r="20" spans="1:12" ht="16.5" customHeight="1">
      <c r="B20" s="315" t="s">
        <v>747</v>
      </c>
      <c r="C20" s="313" t="s">
        <v>536</v>
      </c>
      <c r="D20" s="313" t="s">
        <v>475</v>
      </c>
      <c r="E20" s="371">
        <v>41438</v>
      </c>
      <c r="F20" s="293">
        <v>106880</v>
      </c>
      <c r="G20" s="293"/>
      <c r="I20" s="313">
        <v>1</v>
      </c>
      <c r="J20" s="374"/>
      <c r="K20" s="316"/>
    </row>
    <row r="21" spans="1:12" ht="16.5" customHeight="1">
      <c r="A21" s="295"/>
      <c r="B21" s="315" t="s">
        <v>748</v>
      </c>
      <c r="C21" s="313" t="s">
        <v>537</v>
      </c>
      <c r="D21" s="313" t="s">
        <v>475</v>
      </c>
      <c r="E21" s="371">
        <v>41857</v>
      </c>
      <c r="F21" s="293">
        <v>105760</v>
      </c>
      <c r="G21" s="293"/>
      <c r="I21" s="313">
        <v>1</v>
      </c>
      <c r="J21" s="374"/>
      <c r="K21" s="316"/>
    </row>
    <row r="22" spans="1:12" ht="16.5" customHeight="1">
      <c r="B22" s="315" t="s">
        <v>749</v>
      </c>
      <c r="C22" s="313" t="s">
        <v>538</v>
      </c>
      <c r="D22" s="313" t="s">
        <v>475</v>
      </c>
      <c r="E22" s="371">
        <v>43787</v>
      </c>
      <c r="F22" s="293">
        <v>135440</v>
      </c>
      <c r="G22" s="293"/>
      <c r="I22" s="313">
        <v>1</v>
      </c>
      <c r="J22" s="374"/>
      <c r="K22" s="316"/>
    </row>
    <row r="23" spans="1:12" ht="16.5" customHeight="1">
      <c r="A23" s="5"/>
      <c r="B23" s="315" t="s">
        <v>750</v>
      </c>
      <c r="C23" s="313" t="s">
        <v>539</v>
      </c>
      <c r="D23" s="313" t="s">
        <v>475</v>
      </c>
      <c r="E23" s="371">
        <v>33635</v>
      </c>
      <c r="F23" s="293">
        <v>144000</v>
      </c>
      <c r="G23" s="293"/>
      <c r="I23" s="313">
        <v>1</v>
      </c>
      <c r="J23" s="374"/>
      <c r="K23" s="316"/>
    </row>
    <row r="24" spans="1:12" ht="16.5" customHeight="1">
      <c r="B24" s="315" t="s">
        <v>751</v>
      </c>
      <c r="C24" s="313" t="s">
        <v>540</v>
      </c>
      <c r="D24" s="313" t="s">
        <v>475</v>
      </c>
      <c r="E24" s="371">
        <v>33995</v>
      </c>
      <c r="F24" s="293">
        <v>141040</v>
      </c>
      <c r="G24" s="293"/>
      <c r="I24" s="313">
        <v>1</v>
      </c>
      <c r="J24" s="374"/>
      <c r="K24" s="316"/>
    </row>
    <row r="25" spans="1:12" ht="16.5" customHeight="1">
      <c r="A25" s="12"/>
      <c r="B25" s="315" t="s">
        <v>752</v>
      </c>
      <c r="C25" s="313" t="s">
        <v>541</v>
      </c>
      <c r="D25" s="313" t="s">
        <v>475</v>
      </c>
      <c r="E25" s="371">
        <v>34750</v>
      </c>
      <c r="F25" s="293">
        <v>135200</v>
      </c>
      <c r="G25" s="293"/>
      <c r="I25" s="313">
        <v>1</v>
      </c>
      <c r="J25" s="374"/>
      <c r="K25" s="316"/>
    </row>
    <row r="26" spans="1:12" ht="16.5" customHeight="1">
      <c r="B26" s="315" t="s">
        <v>753</v>
      </c>
      <c r="C26" s="313" t="s">
        <v>542</v>
      </c>
      <c r="D26" s="313" t="s">
        <v>475</v>
      </c>
      <c r="E26" s="371">
        <v>36122</v>
      </c>
      <c r="F26" s="293">
        <v>130960</v>
      </c>
      <c r="G26" s="293"/>
      <c r="I26" s="313">
        <v>1</v>
      </c>
      <c r="J26" s="374"/>
      <c r="K26" s="316"/>
    </row>
    <row r="27" spans="1:12" ht="16.5" customHeight="1">
      <c r="B27" s="315" t="s">
        <v>754</v>
      </c>
      <c r="C27" s="313" t="s">
        <v>543</v>
      </c>
      <c r="D27" s="313" t="s">
        <v>475</v>
      </c>
      <c r="E27" s="371">
        <v>37811</v>
      </c>
      <c r="F27" s="293">
        <v>120640</v>
      </c>
      <c r="G27" s="293"/>
      <c r="I27" s="313">
        <v>1</v>
      </c>
      <c r="J27" s="374"/>
      <c r="K27" s="316"/>
    </row>
    <row r="28" spans="1:12" ht="16.5" customHeight="1">
      <c r="B28" s="315" t="s">
        <v>755</v>
      </c>
      <c r="C28" s="313" t="s">
        <v>544</v>
      </c>
      <c r="D28" s="313" t="s">
        <v>475</v>
      </c>
      <c r="E28" s="371">
        <v>41438</v>
      </c>
      <c r="F28" s="293">
        <v>106880</v>
      </c>
      <c r="G28" s="293"/>
      <c r="I28" s="313">
        <v>1</v>
      </c>
      <c r="J28" s="374"/>
      <c r="K28" s="316"/>
    </row>
    <row r="29" spans="1:12" ht="16.5" customHeight="1">
      <c r="B29" s="315" t="s">
        <v>756</v>
      </c>
      <c r="C29" s="313" t="s">
        <v>545</v>
      </c>
      <c r="D29" s="313" t="s">
        <v>475</v>
      </c>
      <c r="E29" s="371">
        <v>35283</v>
      </c>
      <c r="F29" s="293">
        <v>136640</v>
      </c>
      <c r="G29" s="293"/>
      <c r="I29" s="313">
        <v>1</v>
      </c>
      <c r="J29" s="374"/>
      <c r="K29" s="316"/>
    </row>
    <row r="30" spans="1:12" ht="16.5" customHeight="1">
      <c r="B30" s="315" t="s">
        <v>757</v>
      </c>
      <c r="C30" s="313" t="s">
        <v>546</v>
      </c>
      <c r="D30" s="313" t="s">
        <v>475</v>
      </c>
      <c r="E30" s="371">
        <v>36551</v>
      </c>
      <c r="F30" s="293">
        <v>128720</v>
      </c>
      <c r="G30" s="293"/>
      <c r="I30" s="313">
        <v>1</v>
      </c>
      <c r="J30" s="374"/>
      <c r="K30" s="316"/>
    </row>
    <row r="31" spans="1:12" ht="16.5" customHeight="1">
      <c r="B31" s="315" t="s">
        <v>758</v>
      </c>
      <c r="C31" s="313" t="s">
        <v>547</v>
      </c>
      <c r="D31" s="313" t="s">
        <v>475</v>
      </c>
      <c r="E31" s="371">
        <v>37508</v>
      </c>
      <c r="F31" s="293">
        <v>124400</v>
      </c>
      <c r="G31" s="293"/>
      <c r="I31" s="313">
        <v>1</v>
      </c>
      <c r="J31" s="374"/>
      <c r="K31" s="316"/>
    </row>
    <row r="32" spans="1:12" ht="16.5" customHeight="1">
      <c r="B32" s="315" t="s">
        <v>759</v>
      </c>
      <c r="C32" s="313" t="s">
        <v>548</v>
      </c>
      <c r="D32" s="313" t="s">
        <v>475</v>
      </c>
      <c r="E32" s="371">
        <v>42240</v>
      </c>
      <c r="F32" s="293">
        <v>100480</v>
      </c>
      <c r="G32" s="293"/>
      <c r="I32" s="313">
        <v>1</v>
      </c>
      <c r="J32" s="374"/>
      <c r="K32" s="316"/>
    </row>
    <row r="33" spans="2:11" ht="16.5" customHeight="1">
      <c r="B33" s="315" t="s">
        <v>760</v>
      </c>
      <c r="C33" s="313" t="s">
        <v>549</v>
      </c>
      <c r="D33" s="313" t="s">
        <v>475</v>
      </c>
      <c r="E33" s="371">
        <v>35027</v>
      </c>
      <c r="F33" s="293">
        <v>141360</v>
      </c>
      <c r="G33" s="293"/>
      <c r="I33" s="313">
        <v>1</v>
      </c>
      <c r="J33" s="374"/>
      <c r="K33" s="316"/>
    </row>
    <row r="34" spans="2:11" ht="16.5" customHeight="1">
      <c r="B34" s="315" t="s">
        <v>761</v>
      </c>
      <c r="C34" s="313" t="s">
        <v>550</v>
      </c>
      <c r="D34" s="313" t="s">
        <v>475</v>
      </c>
      <c r="E34" s="371">
        <v>42248</v>
      </c>
      <c r="F34" s="293">
        <v>172720</v>
      </c>
      <c r="G34" s="293"/>
      <c r="I34" s="313">
        <v>1</v>
      </c>
      <c r="J34" s="374"/>
      <c r="K34" s="316"/>
    </row>
    <row r="35" spans="2:11" ht="16.5" customHeight="1">
      <c r="B35" s="315" t="s">
        <v>762</v>
      </c>
      <c r="C35" s="313" t="s">
        <v>557</v>
      </c>
      <c r="D35" s="313" t="s">
        <v>475</v>
      </c>
      <c r="E35" s="371">
        <v>44389</v>
      </c>
      <c r="F35" s="293">
        <v>221360</v>
      </c>
      <c r="G35" s="293"/>
      <c r="I35" s="313">
        <v>1</v>
      </c>
      <c r="J35" s="374"/>
      <c r="K35" s="316"/>
    </row>
    <row r="36" spans="2:11" ht="16.5" customHeight="1">
      <c r="B36" s="315" t="s">
        <v>763</v>
      </c>
      <c r="C36" s="313" t="s">
        <v>558</v>
      </c>
      <c r="D36" s="313" t="s">
        <v>475</v>
      </c>
      <c r="E36" s="371">
        <v>44361</v>
      </c>
      <c r="F36" s="293">
        <v>93600</v>
      </c>
      <c r="G36" s="293"/>
      <c r="I36" s="313">
        <v>1</v>
      </c>
      <c r="J36" s="374"/>
      <c r="K36" s="316"/>
    </row>
    <row r="37" spans="2:11" ht="16.5" customHeight="1">
      <c r="B37" s="315" t="s">
        <v>764</v>
      </c>
      <c r="C37" s="313" t="s">
        <v>559</v>
      </c>
      <c r="D37" s="313" t="s">
        <v>475</v>
      </c>
      <c r="E37" s="371">
        <v>43843</v>
      </c>
      <c r="F37" s="293">
        <v>108080</v>
      </c>
      <c r="G37" s="293"/>
      <c r="I37" s="313">
        <v>1</v>
      </c>
      <c r="J37" s="374"/>
      <c r="K37" s="316"/>
    </row>
    <row r="38" spans="2:11" ht="16.5" customHeight="1">
      <c r="B38" s="315" t="s">
        <v>765</v>
      </c>
      <c r="C38" s="313" t="s">
        <v>560</v>
      </c>
      <c r="D38" s="313">
        <v>2</v>
      </c>
      <c r="E38" s="371">
        <v>44564</v>
      </c>
      <c r="F38" s="293">
        <v>89280</v>
      </c>
      <c r="G38" s="293"/>
      <c r="I38" s="313">
        <v>1</v>
      </c>
      <c r="J38" s="374"/>
      <c r="K38" s="316"/>
    </row>
    <row r="39" spans="2:11" ht="16.5" customHeight="1">
      <c r="B39" s="315" t="s">
        <v>766</v>
      </c>
      <c r="C39" s="313" t="s">
        <v>561</v>
      </c>
      <c r="D39" s="313" t="s">
        <v>475</v>
      </c>
      <c r="E39" s="371">
        <v>44634</v>
      </c>
      <c r="F39" s="293">
        <v>92480</v>
      </c>
      <c r="G39" s="293"/>
      <c r="I39" s="313">
        <v>1</v>
      </c>
      <c r="J39" s="374"/>
      <c r="K39" s="316"/>
    </row>
    <row r="40" spans="2:11" ht="16.5" customHeight="1">
      <c r="B40" s="315" t="s">
        <v>767</v>
      </c>
      <c r="C40" s="313" t="s">
        <v>563</v>
      </c>
      <c r="D40" s="313" t="s">
        <v>475</v>
      </c>
      <c r="E40" s="371">
        <v>44700</v>
      </c>
      <c r="F40" s="293">
        <v>165920</v>
      </c>
      <c r="G40" s="293"/>
      <c r="I40" s="313">
        <v>1</v>
      </c>
      <c r="J40" s="374"/>
      <c r="K40" s="316"/>
    </row>
    <row r="41" spans="2:11" ht="16.5" customHeight="1">
      <c r="B41" s="315" t="s">
        <v>768</v>
      </c>
      <c r="C41" s="313" t="s">
        <v>564</v>
      </c>
      <c r="D41" s="313" t="s">
        <v>475</v>
      </c>
      <c r="E41" s="371">
        <v>44704</v>
      </c>
      <c r="F41" s="293">
        <v>186160</v>
      </c>
      <c r="G41" s="293"/>
      <c r="I41" s="313">
        <v>1</v>
      </c>
      <c r="J41" s="374"/>
      <c r="K41" s="316"/>
    </row>
    <row r="42" spans="2:11" ht="16.5" customHeight="1">
      <c r="B42" s="315" t="s">
        <v>769</v>
      </c>
      <c r="C42" s="313" t="s">
        <v>565</v>
      </c>
      <c r="D42" s="313" t="s">
        <v>475</v>
      </c>
      <c r="E42" s="371">
        <v>44739</v>
      </c>
      <c r="F42" s="293">
        <v>93040</v>
      </c>
      <c r="G42" s="293"/>
      <c r="I42" s="313">
        <v>1</v>
      </c>
      <c r="J42" s="374"/>
      <c r="K42" s="316"/>
    </row>
    <row r="43" spans="2:11" ht="16.5" customHeight="1">
      <c r="B43" s="315" t="s">
        <v>770</v>
      </c>
      <c r="C43" s="313" t="s">
        <v>566</v>
      </c>
      <c r="D43" s="313" t="s">
        <v>475</v>
      </c>
      <c r="E43" s="371">
        <v>44743</v>
      </c>
      <c r="F43" s="293">
        <v>115920</v>
      </c>
      <c r="G43" s="293"/>
      <c r="I43" s="313">
        <v>1</v>
      </c>
      <c r="J43" s="374"/>
      <c r="K43" s="316"/>
    </row>
    <row r="44" spans="2:11" ht="16.5" customHeight="1">
      <c r="B44" s="315" t="s">
        <v>771</v>
      </c>
      <c r="C44" s="313" t="s">
        <v>567</v>
      </c>
      <c r="D44" s="313" t="s">
        <v>475</v>
      </c>
      <c r="E44" s="371">
        <v>44774</v>
      </c>
      <c r="F44" s="293">
        <v>112160</v>
      </c>
      <c r="G44" s="293"/>
      <c r="I44" s="313">
        <v>1</v>
      </c>
      <c r="J44" s="374"/>
      <c r="K44" s="316"/>
    </row>
    <row r="45" spans="2:11" ht="16.5" customHeight="1">
      <c r="B45" s="315" t="s">
        <v>772</v>
      </c>
      <c r="C45" s="313" t="s">
        <v>569</v>
      </c>
      <c r="D45" s="313" t="s">
        <v>475</v>
      </c>
      <c r="E45" s="371">
        <v>44886</v>
      </c>
      <c r="F45" s="293">
        <v>113120</v>
      </c>
      <c r="G45" s="293"/>
      <c r="I45" s="313">
        <v>1</v>
      </c>
      <c r="J45" s="374"/>
      <c r="K45" s="316"/>
    </row>
    <row r="46" spans="2:11" ht="16.5" customHeight="1">
      <c r="B46" s="315" t="s">
        <v>773</v>
      </c>
      <c r="C46" s="313" t="s">
        <v>570</v>
      </c>
      <c r="D46" s="313" t="s">
        <v>475</v>
      </c>
      <c r="E46" s="371">
        <v>44921</v>
      </c>
      <c r="F46" s="293">
        <v>166160</v>
      </c>
      <c r="G46" s="293"/>
      <c r="I46" s="313">
        <v>1</v>
      </c>
      <c r="J46" s="374"/>
      <c r="K46" s="316"/>
    </row>
    <row r="47" spans="2:11" ht="16.5" customHeight="1">
      <c r="B47" s="315" t="s">
        <v>774</v>
      </c>
      <c r="C47" s="313" t="s">
        <v>571</v>
      </c>
      <c r="D47" s="313" t="s">
        <v>475</v>
      </c>
      <c r="E47" s="371">
        <v>44978</v>
      </c>
      <c r="F47" s="293">
        <v>111040</v>
      </c>
      <c r="G47" s="293"/>
      <c r="I47" s="313">
        <v>1</v>
      </c>
      <c r="J47" s="374"/>
      <c r="K47" s="316"/>
    </row>
    <row r="48" spans="2:11" ht="16.5" customHeight="1">
      <c r="B48" s="315" t="s">
        <v>775</v>
      </c>
      <c r="C48" s="313" t="s">
        <v>572</v>
      </c>
      <c r="D48" s="313" t="s">
        <v>475</v>
      </c>
      <c r="E48" s="371">
        <v>44980</v>
      </c>
      <c r="F48" s="293">
        <v>88800</v>
      </c>
      <c r="G48" s="293"/>
      <c r="I48" s="313">
        <v>1</v>
      </c>
      <c r="J48" s="374"/>
      <c r="K48" s="316"/>
    </row>
    <row r="49" spans="2:11" ht="16.5" customHeight="1">
      <c r="B49" s="315" t="s">
        <v>776</v>
      </c>
      <c r="C49" s="313" t="s">
        <v>573</v>
      </c>
      <c r="D49" s="313" t="s">
        <v>475</v>
      </c>
      <c r="E49" s="371">
        <v>45089</v>
      </c>
      <c r="F49" s="293">
        <v>155200</v>
      </c>
      <c r="G49" s="293"/>
      <c r="I49" s="313">
        <v>1</v>
      </c>
      <c r="J49" s="374"/>
      <c r="K49" s="316"/>
    </row>
    <row r="50" spans="2:11" ht="16.5" customHeight="1">
      <c r="B50" s="315" t="s">
        <v>777</v>
      </c>
      <c r="C50" s="313" t="s">
        <v>575</v>
      </c>
      <c r="D50" s="313" t="s">
        <v>476</v>
      </c>
      <c r="E50" s="371">
        <v>45175</v>
      </c>
      <c r="F50" s="293">
        <v>91920</v>
      </c>
      <c r="G50" s="293"/>
      <c r="I50" s="313">
        <v>1</v>
      </c>
      <c r="J50" s="374"/>
      <c r="K50" s="316"/>
    </row>
    <row r="51" spans="2:11" ht="16.5" customHeight="1">
      <c r="B51" s="315" t="s">
        <v>778</v>
      </c>
      <c r="C51" s="313" t="s">
        <v>576</v>
      </c>
      <c r="D51" s="313" t="s">
        <v>475</v>
      </c>
      <c r="E51" s="371">
        <v>45189</v>
      </c>
      <c r="F51" s="293">
        <v>91360</v>
      </c>
      <c r="G51" s="293"/>
      <c r="I51" s="313">
        <v>1</v>
      </c>
      <c r="J51" s="374"/>
      <c r="K51" s="316"/>
    </row>
    <row r="52" spans="2:11" ht="16.5" customHeight="1">
      <c r="B52" s="315" t="s">
        <v>779</v>
      </c>
      <c r="C52" s="313" t="s">
        <v>577</v>
      </c>
      <c r="D52" s="313" t="s">
        <v>475</v>
      </c>
      <c r="E52" s="371">
        <v>45231</v>
      </c>
      <c r="F52" s="293">
        <v>102960</v>
      </c>
      <c r="G52" s="293"/>
      <c r="I52" s="313">
        <v>1</v>
      </c>
      <c r="J52" s="374"/>
      <c r="K52" s="316"/>
    </row>
    <row r="53" spans="2:11" ht="16.5" customHeight="1">
      <c r="B53" s="315" t="s">
        <v>780</v>
      </c>
      <c r="C53" s="313" t="s">
        <v>578</v>
      </c>
      <c r="D53" s="313" t="s">
        <v>476</v>
      </c>
      <c r="E53" s="371">
        <v>45231</v>
      </c>
      <c r="F53" s="293">
        <v>96400</v>
      </c>
      <c r="G53" s="293"/>
      <c r="I53" s="313">
        <v>1</v>
      </c>
      <c r="J53" s="374"/>
      <c r="K53" s="316"/>
    </row>
    <row r="54" spans="2:11" ht="16.5" customHeight="1">
      <c r="B54" s="315" t="s">
        <v>781</v>
      </c>
      <c r="C54" s="313" t="s">
        <v>580</v>
      </c>
      <c r="D54" s="313">
        <v>2</v>
      </c>
      <c r="E54" s="371">
        <v>45293</v>
      </c>
      <c r="F54" s="293">
        <v>85040</v>
      </c>
      <c r="G54" s="293"/>
      <c r="I54" s="313">
        <v>1</v>
      </c>
      <c r="J54" s="374"/>
      <c r="K54" s="316"/>
    </row>
    <row r="55" spans="2:11" ht="16.5" customHeight="1">
      <c r="B55" s="315" t="s">
        <v>782</v>
      </c>
      <c r="C55" s="313" t="s">
        <v>582</v>
      </c>
      <c r="D55" s="313" t="s">
        <v>475</v>
      </c>
      <c r="E55" s="371">
        <v>45376</v>
      </c>
      <c r="F55" s="293">
        <v>106880</v>
      </c>
      <c r="G55" s="293"/>
      <c r="I55" s="313">
        <v>1</v>
      </c>
      <c r="J55" s="374"/>
      <c r="K55" s="316"/>
    </row>
    <row r="56" spans="2:11" ht="16.5" customHeight="1">
      <c r="B56" s="315" t="s">
        <v>783</v>
      </c>
      <c r="C56" s="313" t="s">
        <v>583</v>
      </c>
      <c r="D56" s="313" t="s">
        <v>475</v>
      </c>
      <c r="E56" s="371">
        <v>45420</v>
      </c>
      <c r="F56" s="293">
        <v>106880</v>
      </c>
      <c r="G56" s="293"/>
      <c r="I56" s="313">
        <v>1</v>
      </c>
      <c r="J56" s="374"/>
      <c r="K56" s="316"/>
    </row>
    <row r="57" spans="2:11" ht="16.5" customHeight="1">
      <c r="B57" s="315" t="s">
        <v>784</v>
      </c>
      <c r="C57" s="313" t="s">
        <v>585</v>
      </c>
      <c r="D57" s="313" t="s">
        <v>475</v>
      </c>
      <c r="E57" s="371">
        <v>45481</v>
      </c>
      <c r="F57" s="293">
        <v>88800</v>
      </c>
      <c r="G57" s="293"/>
      <c r="I57" s="313">
        <v>1</v>
      </c>
      <c r="J57" s="374"/>
      <c r="K57" s="316"/>
    </row>
    <row r="58" spans="2:11" ht="16.5" customHeight="1">
      <c r="B58" s="315" t="s">
        <v>785</v>
      </c>
      <c r="C58" s="313" t="s">
        <v>586</v>
      </c>
      <c r="D58" s="313" t="s">
        <v>476</v>
      </c>
      <c r="E58" s="371">
        <v>45642</v>
      </c>
      <c r="F58" s="293">
        <v>102640</v>
      </c>
      <c r="G58" s="293"/>
      <c r="I58" s="313">
        <v>1</v>
      </c>
      <c r="J58" s="374"/>
      <c r="K58" s="316"/>
    </row>
    <row r="59" spans="2:11" ht="16.5" customHeight="1">
      <c r="B59" s="315" t="s">
        <v>786</v>
      </c>
      <c r="C59" s="313" t="s">
        <v>588</v>
      </c>
      <c r="D59" s="313" t="s">
        <v>475</v>
      </c>
      <c r="E59" s="371" t="s">
        <v>477</v>
      </c>
      <c r="F59" s="293">
        <v>296160</v>
      </c>
      <c r="G59" s="293"/>
      <c r="I59" s="313">
        <v>1</v>
      </c>
      <c r="J59" s="374"/>
      <c r="K59" s="316"/>
    </row>
    <row r="60" spans="2:11" ht="16.5" customHeight="1">
      <c r="B60" s="315" t="s">
        <v>787</v>
      </c>
      <c r="C60" s="313" t="s">
        <v>589</v>
      </c>
      <c r="D60" s="313">
        <v>2</v>
      </c>
      <c r="E60" s="371" t="s">
        <v>477</v>
      </c>
      <c r="F60" s="293">
        <v>83840</v>
      </c>
      <c r="G60" s="293"/>
      <c r="I60" s="313">
        <v>1</v>
      </c>
      <c r="J60" s="374"/>
      <c r="K60" s="316"/>
    </row>
    <row r="61" spans="2:11" ht="16.5" customHeight="1">
      <c r="B61" s="315" t="s">
        <v>788</v>
      </c>
      <c r="C61" s="313" t="s">
        <v>590</v>
      </c>
      <c r="D61" s="313">
        <v>2</v>
      </c>
      <c r="E61" s="371" t="s">
        <v>477</v>
      </c>
      <c r="F61" s="293">
        <v>83840</v>
      </c>
      <c r="G61" s="293"/>
      <c r="I61" s="313">
        <v>1</v>
      </c>
      <c r="J61" s="374"/>
      <c r="K61" s="316"/>
    </row>
    <row r="62" spans="2:11" ht="16.5" customHeight="1">
      <c r="B62" s="315" t="s">
        <v>789</v>
      </c>
      <c r="C62" s="313" t="s">
        <v>591</v>
      </c>
      <c r="D62" s="313" t="s">
        <v>476</v>
      </c>
      <c r="E62" s="371" t="s">
        <v>478</v>
      </c>
      <c r="F62" s="293">
        <v>91440</v>
      </c>
      <c r="G62" s="293"/>
      <c r="I62" s="313">
        <v>1</v>
      </c>
      <c r="J62" s="374"/>
      <c r="K62" s="316"/>
    </row>
    <row r="63" spans="2:11" ht="16.5" customHeight="1">
      <c r="B63" s="315" t="s">
        <v>790</v>
      </c>
      <c r="C63" s="313" t="s">
        <v>589</v>
      </c>
      <c r="D63" s="313">
        <v>2</v>
      </c>
      <c r="E63" s="371" t="s">
        <v>479</v>
      </c>
      <c r="F63" s="293">
        <v>83840</v>
      </c>
      <c r="G63" s="293"/>
      <c r="I63" s="313">
        <v>1</v>
      </c>
      <c r="J63" s="374"/>
      <c r="K63" s="316"/>
    </row>
    <row r="64" spans="2:11" ht="16.5" customHeight="1">
      <c r="B64" s="315" t="s">
        <v>791</v>
      </c>
      <c r="C64" s="313" t="s">
        <v>593</v>
      </c>
      <c r="D64" s="313">
        <v>1</v>
      </c>
      <c r="E64" s="371" t="s">
        <v>481</v>
      </c>
      <c r="F64" s="293">
        <v>103840</v>
      </c>
      <c r="G64" s="293"/>
      <c r="I64" s="313">
        <v>1</v>
      </c>
      <c r="J64" s="374"/>
      <c r="K64" s="316"/>
    </row>
    <row r="65" spans="2:11" ht="16.5" customHeight="1">
      <c r="B65" s="315" t="s">
        <v>792</v>
      </c>
      <c r="C65" s="313" t="s">
        <v>594</v>
      </c>
      <c r="D65" s="313" t="s">
        <v>475</v>
      </c>
      <c r="E65" s="371" t="s">
        <v>482</v>
      </c>
      <c r="F65" s="293">
        <v>85920</v>
      </c>
      <c r="G65" s="293"/>
      <c r="I65" s="313">
        <v>1</v>
      </c>
      <c r="J65" s="374"/>
      <c r="K65" s="316"/>
    </row>
    <row r="66" spans="2:11" ht="16.5" customHeight="1">
      <c r="B66" s="315" t="s">
        <v>793</v>
      </c>
      <c r="C66" s="313" t="s">
        <v>595</v>
      </c>
      <c r="D66" s="313">
        <v>1</v>
      </c>
      <c r="E66" s="371" t="s">
        <v>483</v>
      </c>
      <c r="F66" s="293">
        <v>103840</v>
      </c>
      <c r="G66" s="293"/>
      <c r="I66" s="313">
        <v>1</v>
      </c>
      <c r="J66" s="374"/>
      <c r="K66" s="316"/>
    </row>
    <row r="67" spans="2:11" ht="16.5" customHeight="1">
      <c r="B67" s="315" t="s">
        <v>794</v>
      </c>
      <c r="C67" s="313" t="s">
        <v>596</v>
      </c>
      <c r="D67" s="313" t="s">
        <v>475</v>
      </c>
      <c r="E67" s="371" t="s">
        <v>484</v>
      </c>
      <c r="F67" s="293">
        <v>153760</v>
      </c>
      <c r="G67" s="293"/>
      <c r="I67" s="313">
        <v>1</v>
      </c>
      <c r="J67" s="374"/>
      <c r="K67" s="316"/>
    </row>
    <row r="68" spans="2:11" ht="16.5" customHeight="1">
      <c r="B68" s="315" t="s">
        <v>795</v>
      </c>
      <c r="C68" s="313" t="s">
        <v>597</v>
      </c>
      <c r="D68" s="313" t="s">
        <v>475</v>
      </c>
      <c r="E68" s="371" t="s">
        <v>484</v>
      </c>
      <c r="F68" s="293">
        <v>147120</v>
      </c>
      <c r="G68" s="293"/>
      <c r="I68" s="313">
        <v>1</v>
      </c>
      <c r="J68" s="374"/>
      <c r="K68" s="316"/>
    </row>
  </sheetData>
  <protectedRanges>
    <protectedRange sqref="E2:E34" name="명부_1_4_10"/>
    <protectedRange sqref="E35:E39" name="명부_1_4_11"/>
    <protectedRange sqref="E40:E44" name="명부_1_4_12"/>
    <protectedRange sqref="E45:E49" name="명부_1_4_13"/>
    <protectedRange sqref="E50:E53" name="명부_1_4_14"/>
    <protectedRange sqref="E54" name="명부_1_4_15"/>
    <protectedRange sqref="E55:E56" name="명부_1_4_16"/>
    <protectedRange sqref="E57:E58" name="명부_1_4_17"/>
    <protectedRange sqref="E59:E63" name="명부_1_4_18"/>
    <protectedRange sqref="E64:E66" name="명부_1_4_19"/>
  </protectedRanges>
  <autoFilter ref="A1:M1"/>
  <phoneticPr fontId="64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1"/>
  <headerFooter>
    <oddFooter>&amp;L&amp;G&amp;C&amp;A&amp;R&amp;P</oddFooter>
  </headerFooter>
  <legacy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M126"/>
  <sheetViews>
    <sheetView zoomScaleNormal="100" zoomScaleSheetLayoutView="70" workbookViewId="0">
      <selection activeCell="E19" sqref="E19"/>
    </sheetView>
  </sheetViews>
  <sheetFormatPr defaultColWidth="9" defaultRowHeight="15.75" customHeight="1"/>
  <cols>
    <col min="1" max="1" width="34.59765625" style="4" customWidth="1"/>
    <col min="2" max="2" width="11.19921875" style="294" bestFit="1" customWidth="1"/>
    <col min="3" max="3" width="11.59765625" style="292" customWidth="1"/>
    <col min="4" max="4" width="11.19921875" style="292" customWidth="1"/>
    <col min="5" max="5" width="11.5" style="292" bestFit="1" customWidth="1"/>
    <col min="6" max="6" width="12.8984375" style="292" customWidth="1"/>
    <col min="7" max="7" width="13.5" style="2" customWidth="1"/>
    <col min="8" max="8" width="13.59765625" style="292" customWidth="1"/>
    <col min="9" max="9" width="14.59765625" style="2" customWidth="1"/>
    <col min="10" max="10" width="9.59765625" style="292" customWidth="1"/>
    <col min="11" max="16384" width="9" style="1"/>
  </cols>
  <sheetData>
    <row r="1" spans="1:13" s="11" customFormat="1" ht="46.5" customHeight="1">
      <c r="A1" s="21" t="s">
        <v>374</v>
      </c>
      <c r="B1" s="19" t="s">
        <v>299</v>
      </c>
      <c r="C1" s="295" t="s">
        <v>375</v>
      </c>
      <c r="D1" s="295" t="s">
        <v>376</v>
      </c>
      <c r="E1" s="295" t="s">
        <v>305</v>
      </c>
      <c r="F1" s="295" t="s">
        <v>377</v>
      </c>
      <c r="G1" s="295" t="s">
        <v>378</v>
      </c>
      <c r="H1" s="295" t="s">
        <v>345</v>
      </c>
      <c r="I1" s="295" t="s">
        <v>379</v>
      </c>
      <c r="J1" s="295" t="s">
        <v>380</v>
      </c>
    </row>
    <row r="2" spans="1:13" ht="16.5" customHeight="1">
      <c r="A2" s="13" t="s">
        <v>7</v>
      </c>
      <c r="B2" s="315" t="s">
        <v>796</v>
      </c>
      <c r="C2" s="313">
        <v>19660222</v>
      </c>
      <c r="D2" s="313">
        <v>1</v>
      </c>
      <c r="E2" s="313">
        <v>20210101</v>
      </c>
      <c r="F2" s="313">
        <v>20241231</v>
      </c>
      <c r="G2" s="2">
        <v>155520000</v>
      </c>
      <c r="H2" s="313">
        <v>3</v>
      </c>
      <c r="I2" s="2">
        <v>1</v>
      </c>
      <c r="J2" s="313"/>
      <c r="K2" s="374"/>
      <c r="L2" s="377"/>
      <c r="M2" s="313"/>
    </row>
    <row r="3" spans="1:13" ht="16.5" customHeight="1">
      <c r="A3" s="4" t="s">
        <v>381</v>
      </c>
      <c r="B3" s="313">
        <v>156</v>
      </c>
      <c r="C3" s="313">
        <v>19870511</v>
      </c>
      <c r="D3" s="313">
        <v>1</v>
      </c>
      <c r="E3" s="313">
        <v>20140106</v>
      </c>
      <c r="F3" s="247">
        <v>20250131</v>
      </c>
      <c r="G3" s="2">
        <v>60229060</v>
      </c>
      <c r="H3" s="313">
        <v>1</v>
      </c>
      <c r="I3" s="2">
        <v>2</v>
      </c>
      <c r="J3" s="313"/>
      <c r="K3" s="374"/>
      <c r="L3" s="313"/>
      <c r="M3" s="313"/>
    </row>
    <row r="4" spans="1:13" ht="16.5" customHeight="1">
      <c r="A4" s="4" t="s">
        <v>382</v>
      </c>
      <c r="B4" s="315" t="s">
        <v>797</v>
      </c>
      <c r="C4" s="10">
        <v>19920713</v>
      </c>
      <c r="D4" s="313">
        <v>2</v>
      </c>
      <c r="E4" s="10">
        <v>20241021</v>
      </c>
      <c r="F4" s="10">
        <v>20250205</v>
      </c>
      <c r="G4" s="2">
        <v>0</v>
      </c>
      <c r="H4" s="313">
        <v>1</v>
      </c>
      <c r="I4" s="373">
        <v>1</v>
      </c>
      <c r="J4" s="313"/>
      <c r="K4" s="375"/>
      <c r="L4" s="313"/>
      <c r="M4" s="313"/>
    </row>
    <row r="5" spans="1:13" ht="16.5" customHeight="1">
      <c r="A5" s="4" t="s">
        <v>383</v>
      </c>
      <c r="B5" s="313">
        <v>157</v>
      </c>
      <c r="C5" s="10">
        <v>20030227</v>
      </c>
      <c r="D5" s="313">
        <v>2</v>
      </c>
      <c r="E5" s="10">
        <v>20210322</v>
      </c>
      <c r="F5" s="10">
        <v>20250311</v>
      </c>
      <c r="G5" s="2">
        <v>10380260</v>
      </c>
      <c r="H5" s="313">
        <v>1</v>
      </c>
      <c r="I5" s="373">
        <v>1</v>
      </c>
      <c r="J5" s="313"/>
      <c r="K5" s="375"/>
      <c r="L5" s="313"/>
      <c r="M5" s="313"/>
    </row>
    <row r="6" spans="1:13" ht="16.5" customHeight="1">
      <c r="B6" s="315" t="s">
        <v>798</v>
      </c>
      <c r="C6" s="313">
        <v>19721005</v>
      </c>
      <c r="D6" s="313">
        <v>1</v>
      </c>
      <c r="E6" s="313">
        <v>20020425</v>
      </c>
      <c r="F6" s="313">
        <v>20250331</v>
      </c>
      <c r="G6" s="2">
        <v>149625200</v>
      </c>
      <c r="H6" s="313">
        <v>1</v>
      </c>
      <c r="I6" s="2">
        <v>2</v>
      </c>
      <c r="J6" s="313"/>
      <c r="K6" s="374"/>
      <c r="L6" s="313"/>
      <c r="M6" s="313"/>
    </row>
    <row r="7" spans="1:13" ht="16.5" customHeight="1">
      <c r="B7" s="313">
        <v>158</v>
      </c>
      <c r="C7" s="10">
        <v>19610518</v>
      </c>
      <c r="D7" s="313">
        <v>1</v>
      </c>
      <c r="E7" s="10">
        <v>20240819</v>
      </c>
      <c r="F7" s="10">
        <v>20250405</v>
      </c>
      <c r="G7" s="2">
        <v>0</v>
      </c>
      <c r="H7" s="313">
        <v>4</v>
      </c>
      <c r="I7" s="2">
        <v>1</v>
      </c>
      <c r="J7" s="313"/>
      <c r="K7" s="375"/>
      <c r="L7" s="313"/>
      <c r="M7" s="313"/>
    </row>
    <row r="8" spans="1:13" ht="16.5" customHeight="1">
      <c r="B8" s="315" t="s">
        <v>799</v>
      </c>
      <c r="C8" s="10">
        <v>19940329</v>
      </c>
      <c r="D8" s="313">
        <v>2</v>
      </c>
      <c r="E8" s="10">
        <v>20250514</v>
      </c>
      <c r="F8" s="10">
        <v>20250518</v>
      </c>
      <c r="G8" s="2">
        <v>0</v>
      </c>
      <c r="H8" s="313">
        <v>1</v>
      </c>
      <c r="I8" s="2">
        <v>1</v>
      </c>
      <c r="J8" s="313"/>
      <c r="K8" s="375"/>
      <c r="L8" s="313"/>
      <c r="M8" s="313"/>
    </row>
    <row r="9" spans="1:13" ht="16.5" customHeight="1">
      <c r="B9" s="313">
        <v>159</v>
      </c>
      <c r="C9" s="10">
        <v>19980107</v>
      </c>
      <c r="D9" s="313">
        <v>1</v>
      </c>
      <c r="E9" s="10">
        <v>20230201</v>
      </c>
      <c r="F9" s="10">
        <v>20250707</v>
      </c>
      <c r="G9" s="2">
        <v>7788670</v>
      </c>
      <c r="H9" s="313">
        <v>1</v>
      </c>
      <c r="I9" s="2">
        <v>1</v>
      </c>
      <c r="J9" s="313"/>
      <c r="K9" s="375"/>
      <c r="L9" s="313"/>
      <c r="M9" s="313"/>
    </row>
    <row r="10" spans="1:13" ht="16.5" customHeight="1">
      <c r="B10" s="315" t="s">
        <v>800</v>
      </c>
      <c r="C10" s="10">
        <v>20050113</v>
      </c>
      <c r="D10" s="313">
        <v>2</v>
      </c>
      <c r="E10" s="10">
        <v>20240219</v>
      </c>
      <c r="F10" s="10">
        <v>20250903</v>
      </c>
      <c r="G10" s="2">
        <v>3624310</v>
      </c>
      <c r="H10" s="313">
        <v>1</v>
      </c>
      <c r="I10" s="2">
        <v>1</v>
      </c>
      <c r="J10" s="313"/>
      <c r="K10" s="375"/>
      <c r="L10" s="313"/>
      <c r="M10" s="313"/>
    </row>
    <row r="11" spans="1:13" ht="16.5" customHeight="1">
      <c r="B11" s="313">
        <v>160</v>
      </c>
      <c r="C11" s="10">
        <v>19981204</v>
      </c>
      <c r="D11" s="313">
        <v>1</v>
      </c>
      <c r="E11" s="10">
        <v>20250701</v>
      </c>
      <c r="F11" s="10">
        <v>20250930</v>
      </c>
      <c r="G11" s="2">
        <v>0</v>
      </c>
      <c r="H11" s="313">
        <v>1</v>
      </c>
      <c r="I11" s="2">
        <v>1</v>
      </c>
      <c r="J11" s="313"/>
      <c r="K11" s="375"/>
      <c r="L11" s="313"/>
      <c r="M11" s="313"/>
    </row>
    <row r="12" spans="1:13" ht="16.5" customHeight="1">
      <c r="B12" s="315" t="s">
        <v>801</v>
      </c>
      <c r="C12" s="313">
        <v>19920219</v>
      </c>
      <c r="D12" s="313">
        <v>1</v>
      </c>
      <c r="E12" s="313">
        <v>20161101</v>
      </c>
      <c r="F12" s="313">
        <v>20250930</v>
      </c>
      <c r="G12" s="2">
        <v>45852620</v>
      </c>
      <c r="H12" s="313">
        <v>1</v>
      </c>
      <c r="I12" s="2">
        <v>2</v>
      </c>
      <c r="J12" s="313"/>
      <c r="K12" s="374"/>
      <c r="L12" s="313"/>
      <c r="M12" s="313"/>
    </row>
    <row r="13" spans="1:13" ht="16.5" customHeight="1">
      <c r="B13" s="313">
        <v>161</v>
      </c>
      <c r="C13" s="10">
        <v>19900615</v>
      </c>
      <c r="D13" s="313">
        <v>1</v>
      </c>
      <c r="E13" s="10">
        <v>20201201</v>
      </c>
      <c r="F13" s="10">
        <v>20251010</v>
      </c>
      <c r="G13" s="2">
        <v>18872910</v>
      </c>
      <c r="H13" s="313">
        <v>1</v>
      </c>
      <c r="I13" s="2">
        <v>1</v>
      </c>
      <c r="J13" s="313"/>
      <c r="K13" s="375"/>
      <c r="L13" s="313"/>
      <c r="M13" s="313"/>
    </row>
    <row r="14" spans="1:13" ht="16.5" customHeight="1">
      <c r="B14" s="315" t="s">
        <v>802</v>
      </c>
      <c r="C14" s="10">
        <v>19811016</v>
      </c>
      <c r="D14" s="313">
        <v>1</v>
      </c>
      <c r="E14" s="10">
        <v>20230918</v>
      </c>
      <c r="F14" s="10">
        <v>20251017</v>
      </c>
      <c r="G14" s="2">
        <v>10024710</v>
      </c>
      <c r="H14" s="313">
        <v>1</v>
      </c>
      <c r="I14" s="2">
        <v>1</v>
      </c>
      <c r="J14" s="313"/>
      <c r="K14" s="375"/>
      <c r="L14" s="313"/>
      <c r="M14" s="313"/>
    </row>
    <row r="15" spans="1:13" ht="16.5" customHeight="1">
      <c r="B15" s="313"/>
      <c r="C15" s="10"/>
      <c r="D15" s="313"/>
      <c r="E15" s="10"/>
      <c r="F15" s="10"/>
      <c r="H15" s="313"/>
      <c r="J15" s="313"/>
      <c r="K15" s="374"/>
      <c r="L15" s="313"/>
      <c r="M15" s="313"/>
    </row>
    <row r="16" spans="1:13" ht="16.5" customHeight="1">
      <c r="B16" s="315"/>
      <c r="C16" s="10"/>
      <c r="D16" s="313"/>
      <c r="E16" s="10"/>
      <c r="F16" s="10"/>
      <c r="H16" s="313"/>
      <c r="J16" s="313"/>
      <c r="K16" s="313"/>
      <c r="L16" s="313"/>
      <c r="M16" s="313"/>
    </row>
    <row r="17" spans="2:13" ht="16.5" customHeight="1">
      <c r="B17" s="313"/>
      <c r="C17" s="10"/>
      <c r="D17" s="313"/>
      <c r="E17" s="10"/>
      <c r="F17" s="10"/>
      <c r="H17" s="313"/>
      <c r="J17" s="313"/>
      <c r="K17" s="313"/>
      <c r="L17" s="313"/>
      <c r="M17" s="313"/>
    </row>
    <row r="18" spans="2:13" ht="16.5" customHeight="1">
      <c r="B18" s="315"/>
      <c r="C18" s="10"/>
      <c r="E18" s="10"/>
      <c r="F18" s="10"/>
    </row>
    <row r="19" spans="2:13" ht="16.5" customHeight="1">
      <c r="B19" s="313"/>
      <c r="C19" s="10"/>
      <c r="E19" s="10"/>
      <c r="F19" s="10"/>
    </row>
    <row r="20" spans="2:13" ht="16.5" customHeight="1">
      <c r="B20" s="315"/>
      <c r="E20" s="10"/>
      <c r="F20" s="10"/>
    </row>
    <row r="21" spans="2:13" ht="16.5" customHeight="1">
      <c r="B21" s="313"/>
      <c r="E21" s="10"/>
      <c r="F21" s="10"/>
    </row>
    <row r="22" spans="2:13" ht="16.5" customHeight="1">
      <c r="B22" s="315"/>
      <c r="E22" s="10"/>
      <c r="F22" s="10"/>
    </row>
    <row r="23" spans="2:13" ht="16.5" customHeight="1">
      <c r="B23" s="313"/>
      <c r="E23" s="10"/>
      <c r="F23" s="10"/>
    </row>
    <row r="24" spans="2:13" ht="16.5" customHeight="1">
      <c r="B24" s="315"/>
      <c r="E24" s="197"/>
      <c r="F24" s="197"/>
    </row>
    <row r="25" spans="2:13" ht="16.5" customHeight="1">
      <c r="B25" s="313"/>
      <c r="E25" s="197"/>
      <c r="F25" s="197"/>
    </row>
    <row r="26" spans="2:13" ht="16.5" customHeight="1">
      <c r="B26" s="315"/>
      <c r="E26" s="197"/>
      <c r="F26" s="197"/>
    </row>
    <row r="27" spans="2:13" ht="16.5" customHeight="1">
      <c r="B27" s="313"/>
      <c r="E27" s="197"/>
      <c r="F27" s="197"/>
    </row>
    <row r="28" spans="2:13" ht="16.5" customHeight="1">
      <c r="B28" s="315"/>
      <c r="E28" s="197"/>
      <c r="F28" s="197"/>
    </row>
    <row r="29" spans="2:13" ht="16.5" customHeight="1">
      <c r="B29" s="313"/>
      <c r="E29" s="197"/>
      <c r="F29" s="197"/>
    </row>
    <row r="30" spans="2:13" ht="16.5" customHeight="1">
      <c r="B30" s="315"/>
      <c r="E30" s="197"/>
      <c r="F30" s="197"/>
    </row>
    <row r="31" spans="2:13" ht="16.5" customHeight="1">
      <c r="B31" s="313"/>
      <c r="E31" s="197"/>
      <c r="F31" s="197"/>
    </row>
    <row r="32" spans="2:13" ht="16.5" customHeight="1">
      <c r="B32" s="315"/>
      <c r="E32" s="197"/>
      <c r="F32" s="197"/>
    </row>
    <row r="33" spans="2:6" ht="16.5" customHeight="1">
      <c r="B33" s="313"/>
      <c r="E33" s="197"/>
      <c r="F33" s="197"/>
    </row>
    <row r="34" spans="2:6" ht="16.5" customHeight="1">
      <c r="B34" s="315"/>
      <c r="E34" s="197"/>
      <c r="F34" s="197"/>
    </row>
    <row r="35" spans="2:6" ht="16.5" customHeight="1">
      <c r="B35" s="313"/>
      <c r="E35" s="197"/>
      <c r="F35" s="197"/>
    </row>
    <row r="36" spans="2:6" ht="16.5" customHeight="1">
      <c r="B36" s="315"/>
      <c r="E36" s="197"/>
      <c r="F36" s="197"/>
    </row>
    <row r="37" spans="2:6" ht="16.5" customHeight="1">
      <c r="B37" s="313"/>
      <c r="E37" s="197"/>
      <c r="F37" s="197"/>
    </row>
    <row r="38" spans="2:6" ht="16.5" customHeight="1">
      <c r="B38" s="315"/>
      <c r="E38" s="197"/>
      <c r="F38" s="197"/>
    </row>
    <row r="39" spans="2:6" ht="16.5" customHeight="1">
      <c r="B39" s="313"/>
      <c r="E39" s="197"/>
      <c r="F39" s="197"/>
    </row>
    <row r="40" spans="2:6" ht="16.5" customHeight="1">
      <c r="B40" s="315"/>
      <c r="E40" s="197"/>
      <c r="F40" s="197"/>
    </row>
    <row r="41" spans="2:6" ht="16.5" customHeight="1">
      <c r="B41" s="313"/>
      <c r="E41" s="197"/>
      <c r="F41" s="197"/>
    </row>
    <row r="42" spans="2:6" ht="16.5" customHeight="1">
      <c r="B42" s="315"/>
      <c r="E42" s="197"/>
      <c r="F42" s="197"/>
    </row>
    <row r="43" spans="2:6" ht="16.5" customHeight="1">
      <c r="B43" s="313"/>
      <c r="E43" s="197"/>
      <c r="F43" s="197"/>
    </row>
    <row r="44" spans="2:6" ht="16.5" customHeight="1">
      <c r="B44" s="315"/>
      <c r="E44" s="197"/>
      <c r="F44" s="197"/>
    </row>
    <row r="45" spans="2:6" ht="16.5" customHeight="1">
      <c r="B45" s="313"/>
      <c r="E45" s="197"/>
      <c r="F45" s="197"/>
    </row>
    <row r="46" spans="2:6" ht="16.5" customHeight="1">
      <c r="B46" s="315"/>
      <c r="E46" s="197"/>
      <c r="F46" s="197"/>
    </row>
    <row r="47" spans="2:6" ht="16.5" customHeight="1">
      <c r="B47" s="313"/>
      <c r="E47" s="197"/>
      <c r="F47" s="197"/>
    </row>
    <row r="48" spans="2:6" ht="16.5" customHeight="1">
      <c r="B48" s="315"/>
      <c r="E48" s="197"/>
      <c r="F48" s="197"/>
    </row>
    <row r="49" spans="2:6" ht="16.5" customHeight="1">
      <c r="B49" s="313"/>
      <c r="E49" s="197"/>
      <c r="F49" s="197"/>
    </row>
    <row r="50" spans="2:6" ht="16.5" customHeight="1">
      <c r="B50" s="315"/>
      <c r="E50" s="197"/>
      <c r="F50" s="197"/>
    </row>
    <row r="51" spans="2:6" ht="16.5" customHeight="1">
      <c r="B51" s="313"/>
      <c r="E51" s="197"/>
      <c r="F51" s="197"/>
    </row>
    <row r="52" spans="2:6" ht="16.5" customHeight="1">
      <c r="B52" s="315"/>
      <c r="E52" s="197"/>
      <c r="F52" s="197"/>
    </row>
    <row r="53" spans="2:6" ht="16.5" customHeight="1">
      <c r="B53" s="313"/>
      <c r="E53" s="197"/>
      <c r="F53" s="197"/>
    </row>
    <row r="54" spans="2:6" ht="16.5" customHeight="1">
      <c r="B54" s="315"/>
      <c r="E54" s="197"/>
      <c r="F54" s="197"/>
    </row>
    <row r="55" spans="2:6" ht="16.5" customHeight="1">
      <c r="B55" s="313"/>
      <c r="E55" s="197"/>
      <c r="F55" s="197"/>
    </row>
    <row r="56" spans="2:6" ht="16.5" customHeight="1">
      <c r="B56" s="315"/>
      <c r="E56" s="197"/>
      <c r="F56" s="197"/>
    </row>
    <row r="57" spans="2:6" ht="16.5" customHeight="1">
      <c r="B57" s="313"/>
      <c r="E57" s="197"/>
      <c r="F57" s="197"/>
    </row>
    <row r="58" spans="2:6" ht="16.5" customHeight="1">
      <c r="B58" s="315"/>
      <c r="E58" s="197"/>
      <c r="F58" s="197"/>
    </row>
    <row r="59" spans="2:6" ht="16.5" customHeight="1">
      <c r="B59" s="313"/>
      <c r="E59" s="197"/>
      <c r="F59" s="197"/>
    </row>
    <row r="60" spans="2:6" ht="16.5" customHeight="1">
      <c r="B60" s="315"/>
      <c r="E60" s="197"/>
      <c r="F60" s="197"/>
    </row>
    <row r="61" spans="2:6" ht="16.5" customHeight="1">
      <c r="B61" s="313"/>
      <c r="E61" s="197"/>
      <c r="F61" s="197"/>
    </row>
    <row r="62" spans="2:6" ht="16.5" customHeight="1">
      <c r="B62" s="315"/>
      <c r="E62" s="197"/>
      <c r="F62" s="197"/>
    </row>
    <row r="63" spans="2:6" ht="16.5" customHeight="1">
      <c r="B63" s="313"/>
      <c r="E63" s="197"/>
      <c r="F63" s="197"/>
    </row>
    <row r="64" spans="2:6" ht="16.5" customHeight="1">
      <c r="B64" s="315"/>
      <c r="E64" s="197"/>
      <c r="F64" s="197"/>
    </row>
    <row r="65" spans="2:6" ht="16.5" customHeight="1">
      <c r="B65" s="313"/>
      <c r="E65" s="197"/>
      <c r="F65" s="197"/>
    </row>
    <row r="66" spans="2:6" ht="16.5" customHeight="1">
      <c r="B66" s="315"/>
      <c r="E66" s="197"/>
      <c r="F66" s="197"/>
    </row>
    <row r="67" spans="2:6" ht="16.5" customHeight="1">
      <c r="B67" s="313"/>
      <c r="E67" s="197"/>
      <c r="F67" s="197"/>
    </row>
    <row r="68" spans="2:6" ht="16.5" customHeight="1">
      <c r="B68" s="315"/>
      <c r="E68" s="197"/>
      <c r="F68" s="197"/>
    </row>
    <row r="69" spans="2:6" ht="16.5" customHeight="1">
      <c r="B69" s="313"/>
      <c r="E69" s="197"/>
      <c r="F69" s="197"/>
    </row>
    <row r="70" spans="2:6" ht="16.5" customHeight="1">
      <c r="B70" s="315"/>
      <c r="E70" s="197"/>
      <c r="F70" s="197"/>
    </row>
    <row r="71" spans="2:6" ht="16.5" customHeight="1">
      <c r="B71" s="313"/>
      <c r="E71" s="197"/>
      <c r="F71" s="197"/>
    </row>
    <row r="72" spans="2:6" ht="16.5" customHeight="1">
      <c r="B72" s="315"/>
      <c r="E72" s="197"/>
      <c r="F72" s="197"/>
    </row>
    <row r="73" spans="2:6" ht="16.5" customHeight="1">
      <c r="B73" s="313"/>
      <c r="E73" s="197"/>
      <c r="F73" s="197"/>
    </row>
    <row r="74" spans="2:6" ht="16.5" customHeight="1">
      <c r="B74" s="315"/>
      <c r="E74" s="197"/>
      <c r="F74" s="197"/>
    </row>
    <row r="75" spans="2:6" ht="16.5" customHeight="1">
      <c r="B75" s="313"/>
      <c r="E75" s="197"/>
      <c r="F75" s="197"/>
    </row>
    <row r="76" spans="2:6" ht="16.5" customHeight="1">
      <c r="B76" s="315"/>
      <c r="E76" s="197"/>
      <c r="F76" s="197"/>
    </row>
    <row r="77" spans="2:6" ht="16.5" customHeight="1">
      <c r="B77" s="313"/>
      <c r="E77" s="197"/>
      <c r="F77" s="197"/>
    </row>
    <row r="78" spans="2:6" ht="16.5" customHeight="1">
      <c r="B78" s="315"/>
      <c r="E78" s="197"/>
      <c r="F78" s="197"/>
    </row>
    <row r="79" spans="2:6" ht="16.5" customHeight="1">
      <c r="B79" s="313"/>
      <c r="E79" s="197"/>
      <c r="F79" s="197"/>
    </row>
    <row r="80" spans="2:6" ht="16.5" customHeight="1">
      <c r="B80" s="315"/>
      <c r="E80" s="197"/>
      <c r="F80" s="197"/>
    </row>
    <row r="81" spans="2:6" ht="16.5" customHeight="1">
      <c r="B81" s="313"/>
      <c r="E81" s="197"/>
      <c r="F81" s="197"/>
    </row>
    <row r="82" spans="2:6" ht="16.5" customHeight="1">
      <c r="B82" s="315"/>
      <c r="E82" s="197"/>
      <c r="F82" s="197"/>
    </row>
    <row r="83" spans="2:6" ht="16.5" customHeight="1">
      <c r="B83" s="313"/>
      <c r="E83" s="197"/>
      <c r="F83" s="197"/>
    </row>
    <row r="84" spans="2:6" ht="16.5" customHeight="1">
      <c r="B84" s="315"/>
      <c r="E84" s="197"/>
      <c r="F84" s="197"/>
    </row>
    <row r="85" spans="2:6" ht="16.5" customHeight="1">
      <c r="B85" s="313"/>
      <c r="E85" s="197"/>
      <c r="F85" s="197"/>
    </row>
    <row r="86" spans="2:6" ht="16.5" customHeight="1">
      <c r="B86" s="315"/>
      <c r="E86" s="197"/>
      <c r="F86" s="197"/>
    </row>
    <row r="87" spans="2:6" ht="16.5" customHeight="1">
      <c r="B87" s="313"/>
      <c r="E87" s="197"/>
      <c r="F87" s="197"/>
    </row>
    <row r="88" spans="2:6" ht="16.5" customHeight="1">
      <c r="B88" s="315"/>
      <c r="E88" s="197"/>
      <c r="F88" s="197"/>
    </row>
    <row r="89" spans="2:6" ht="16.5" customHeight="1">
      <c r="B89" s="313"/>
      <c r="E89" s="197"/>
      <c r="F89" s="197"/>
    </row>
    <row r="90" spans="2:6" ht="16.5" customHeight="1">
      <c r="B90" s="315"/>
      <c r="E90" s="197"/>
      <c r="F90" s="197"/>
    </row>
    <row r="91" spans="2:6" ht="16.5" customHeight="1">
      <c r="B91" s="313"/>
      <c r="E91" s="197"/>
      <c r="F91" s="197"/>
    </row>
    <row r="92" spans="2:6" ht="16.5" customHeight="1">
      <c r="B92" s="315"/>
      <c r="E92" s="197"/>
      <c r="F92" s="197"/>
    </row>
    <row r="93" spans="2:6" ht="16.5" customHeight="1">
      <c r="B93" s="313"/>
      <c r="E93" s="197"/>
      <c r="F93" s="197"/>
    </row>
    <row r="94" spans="2:6" ht="16.5" customHeight="1">
      <c r="B94" s="315"/>
      <c r="E94" s="197"/>
      <c r="F94" s="197"/>
    </row>
    <row r="95" spans="2:6" ht="16.5" customHeight="1">
      <c r="B95" s="313"/>
      <c r="E95" s="197"/>
      <c r="F95" s="197"/>
    </row>
    <row r="96" spans="2:6" ht="16.5" customHeight="1">
      <c r="B96" s="315"/>
      <c r="E96" s="197"/>
      <c r="F96" s="197"/>
    </row>
    <row r="97" spans="2:6" ht="16.5" customHeight="1">
      <c r="B97" s="313"/>
      <c r="E97" s="197"/>
      <c r="F97" s="197"/>
    </row>
    <row r="98" spans="2:6" ht="16.5" customHeight="1">
      <c r="B98" s="315"/>
      <c r="E98" s="197"/>
      <c r="F98" s="197"/>
    </row>
    <row r="99" spans="2:6" ht="16.5" customHeight="1">
      <c r="B99" s="313"/>
      <c r="E99" s="197"/>
      <c r="F99" s="197"/>
    </row>
    <row r="100" spans="2:6" ht="16.5" customHeight="1">
      <c r="B100" s="315"/>
      <c r="E100" s="197"/>
      <c r="F100" s="197"/>
    </row>
    <row r="101" spans="2:6" ht="16.5" customHeight="1">
      <c r="B101" s="313"/>
      <c r="E101" s="197"/>
      <c r="F101" s="197"/>
    </row>
    <row r="102" spans="2:6" ht="16.5" customHeight="1">
      <c r="B102" s="315"/>
      <c r="E102" s="197"/>
      <c r="F102" s="197"/>
    </row>
    <row r="103" spans="2:6" ht="16.5" customHeight="1">
      <c r="B103" s="313"/>
      <c r="E103" s="197"/>
      <c r="F103" s="197"/>
    </row>
    <row r="104" spans="2:6" ht="16.5" customHeight="1">
      <c r="B104" s="315"/>
      <c r="E104" s="197"/>
      <c r="F104" s="197"/>
    </row>
    <row r="105" spans="2:6" ht="16.5" customHeight="1">
      <c r="B105" s="313"/>
      <c r="E105" s="197"/>
      <c r="F105" s="197"/>
    </row>
    <row r="106" spans="2:6" ht="16.5" customHeight="1">
      <c r="B106" s="315"/>
      <c r="E106" s="197"/>
      <c r="F106" s="197"/>
    </row>
    <row r="107" spans="2:6" ht="16.5" customHeight="1">
      <c r="B107" s="313"/>
      <c r="E107" s="197"/>
      <c r="F107" s="197"/>
    </row>
    <row r="108" spans="2:6" ht="16.5" customHeight="1">
      <c r="B108" s="315"/>
      <c r="E108" s="197"/>
      <c r="F108" s="197"/>
    </row>
    <row r="109" spans="2:6" ht="16.5" customHeight="1">
      <c r="B109" s="313"/>
      <c r="E109" s="197"/>
      <c r="F109" s="197"/>
    </row>
    <row r="110" spans="2:6" ht="16.5" customHeight="1">
      <c r="B110" s="315"/>
      <c r="E110" s="197"/>
      <c r="F110" s="197"/>
    </row>
    <row r="111" spans="2:6" ht="16.5" customHeight="1">
      <c r="B111" s="313"/>
      <c r="E111" s="197"/>
      <c r="F111" s="197"/>
    </row>
    <row r="112" spans="2:6" ht="16.5" customHeight="1">
      <c r="B112" s="315"/>
      <c r="E112" s="197"/>
      <c r="F112" s="197"/>
    </row>
    <row r="113" spans="2:6" ht="16.5" customHeight="1">
      <c r="B113" s="313"/>
      <c r="E113" s="197"/>
      <c r="F113" s="197"/>
    </row>
    <row r="114" spans="2:6" ht="16.5" customHeight="1">
      <c r="B114" s="315"/>
      <c r="E114" s="197"/>
      <c r="F114" s="197"/>
    </row>
    <row r="115" spans="2:6" ht="16.5" customHeight="1">
      <c r="B115" s="313"/>
      <c r="E115" s="197"/>
      <c r="F115" s="197"/>
    </row>
    <row r="116" spans="2:6" ht="16.5" customHeight="1">
      <c r="B116" s="315"/>
      <c r="E116" s="197"/>
      <c r="F116" s="197"/>
    </row>
    <row r="117" spans="2:6" ht="16.5" customHeight="1">
      <c r="B117" s="313"/>
      <c r="E117" s="197"/>
      <c r="F117" s="197"/>
    </row>
    <row r="118" spans="2:6" ht="16.5" customHeight="1">
      <c r="B118" s="315"/>
      <c r="E118" s="197"/>
      <c r="F118" s="197"/>
    </row>
    <row r="119" spans="2:6" ht="16.5" customHeight="1">
      <c r="B119" s="313"/>
      <c r="E119" s="197"/>
      <c r="F119" s="197"/>
    </row>
    <row r="120" spans="2:6" ht="16.5" customHeight="1">
      <c r="B120" s="315"/>
      <c r="E120" s="197"/>
      <c r="F120" s="197"/>
    </row>
    <row r="121" spans="2:6" ht="16.5" customHeight="1">
      <c r="B121" s="313"/>
      <c r="E121" s="197"/>
      <c r="F121" s="197"/>
    </row>
    <row r="122" spans="2:6" ht="16.5" customHeight="1">
      <c r="B122" s="315"/>
      <c r="E122" s="197"/>
      <c r="F122" s="197"/>
    </row>
    <row r="123" spans="2:6" ht="16.5" customHeight="1">
      <c r="B123" s="313"/>
      <c r="E123" s="197"/>
      <c r="F123" s="197"/>
    </row>
    <row r="124" spans="2:6" ht="16.5" customHeight="1">
      <c r="B124" s="315"/>
      <c r="E124" s="197"/>
      <c r="F124" s="197"/>
    </row>
    <row r="125" spans="2:6" ht="16.5" customHeight="1">
      <c r="B125" s="313"/>
      <c r="E125" s="197"/>
      <c r="F125" s="197"/>
    </row>
    <row r="126" spans="2:6" ht="16.5" customHeight="1">
      <c r="B126" s="315"/>
      <c r="E126" s="197"/>
      <c r="F126" s="197"/>
    </row>
  </sheetData>
  <autoFilter ref="A1:J126"/>
  <customSheetViews>
    <customSheetView guid="{43483F5C-8E8A-4730-B6D4-5C852E982BE9}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>
      <pageMargins left="0.43307086614173229" right="0.27559055118110237" top="0.94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7" fitToHeight="0" orientation="portrait" r:id="rId3"/>
  <headerFooter>
    <oddFooter>&amp;L&amp;G&amp;C&amp;A&amp;R&amp;P</oddFooter>
  </headerFooter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K53"/>
  <sheetViews>
    <sheetView zoomScaleNormal="100" zoomScaleSheetLayoutView="70" workbookViewId="0">
      <selection activeCell="J28" sqref="J28"/>
    </sheetView>
  </sheetViews>
  <sheetFormatPr defaultColWidth="9" defaultRowHeight="16.5" customHeight="1"/>
  <cols>
    <col min="1" max="1" width="34.59765625" style="4" customWidth="1"/>
    <col min="2" max="2" width="11.19921875" style="294" customWidth="1"/>
    <col min="3" max="3" width="11.59765625" style="292" customWidth="1"/>
    <col min="4" max="4" width="11.19921875" style="292" customWidth="1"/>
    <col min="5" max="5" width="11.59765625" style="2" customWidth="1"/>
    <col min="6" max="6" width="10.3984375" style="2" customWidth="1"/>
    <col min="7" max="7" width="12.59765625" style="2" customWidth="1"/>
    <col min="8" max="8" width="13.59765625" style="292" customWidth="1"/>
    <col min="9" max="9" width="11.59765625" style="292" customWidth="1"/>
    <col min="10" max="10" width="18.59765625" style="292" customWidth="1"/>
    <col min="11" max="11" width="11.59765625" style="292" customWidth="1"/>
    <col min="12" max="16384" width="9" style="1"/>
  </cols>
  <sheetData>
    <row r="1" spans="1:11" s="9" customFormat="1" ht="46.5" customHeight="1">
      <c r="A1" s="20" t="s">
        <v>384</v>
      </c>
      <c r="B1" s="19" t="s">
        <v>385</v>
      </c>
      <c r="C1" s="295" t="s">
        <v>386</v>
      </c>
      <c r="D1" s="295" t="s">
        <v>387</v>
      </c>
      <c r="E1" s="8" t="s">
        <v>388</v>
      </c>
      <c r="F1" s="8" t="s">
        <v>389</v>
      </c>
      <c r="G1" s="8" t="s">
        <v>390</v>
      </c>
      <c r="H1" s="295" t="s">
        <v>391</v>
      </c>
      <c r="I1" s="295" t="s">
        <v>392</v>
      </c>
      <c r="J1" s="295" t="s">
        <v>393</v>
      </c>
      <c r="K1" s="295" t="s">
        <v>394</v>
      </c>
    </row>
    <row r="2" spans="1:11" ht="16.5" customHeight="1">
      <c r="A2" s="13" t="s">
        <v>7</v>
      </c>
      <c r="B2" s="292"/>
      <c r="E2" s="292"/>
    </row>
    <row r="3" spans="1:11" ht="16.5" customHeight="1">
      <c r="A3" s="4" t="s">
        <v>395</v>
      </c>
      <c r="B3" s="292"/>
      <c r="E3" s="292"/>
    </row>
    <row r="4" spans="1:11" ht="16.5" customHeight="1">
      <c r="A4" s="18" t="s">
        <v>396</v>
      </c>
      <c r="B4" s="292"/>
      <c r="E4" s="292"/>
    </row>
    <row r="5" spans="1:11" ht="16.5" customHeight="1">
      <c r="A5" s="12" t="s">
        <v>397</v>
      </c>
      <c r="B5" s="292"/>
      <c r="E5" s="292"/>
    </row>
    <row r="6" spans="1:11" ht="16.5" customHeight="1">
      <c r="A6" s="8" t="s">
        <v>6</v>
      </c>
      <c r="E6" s="292"/>
    </row>
    <row r="7" spans="1:11" ht="16.5" customHeight="1">
      <c r="A7" s="4" t="s">
        <v>5</v>
      </c>
      <c r="E7" s="292"/>
    </row>
    <row r="8" spans="1:11" ht="16.5" customHeight="1">
      <c r="A8" s="8" t="s">
        <v>4</v>
      </c>
      <c r="E8" s="292"/>
    </row>
    <row r="9" spans="1:11" ht="16.5" customHeight="1">
      <c r="A9" s="4" t="s">
        <v>3</v>
      </c>
      <c r="E9" s="292"/>
    </row>
    <row r="10" spans="1:11" ht="16.5" customHeight="1">
      <c r="A10" s="4" t="s">
        <v>398</v>
      </c>
      <c r="E10" s="292"/>
    </row>
    <row r="11" spans="1:11" ht="16.5" customHeight="1">
      <c r="A11" s="7" t="s">
        <v>8</v>
      </c>
      <c r="E11" s="292"/>
    </row>
    <row r="12" spans="1:11" ht="16.5" customHeight="1">
      <c r="A12" s="4" t="s">
        <v>11</v>
      </c>
      <c r="E12" s="292"/>
    </row>
    <row r="13" spans="1:11" ht="16.5" customHeight="1">
      <c r="A13" s="12" t="s">
        <v>2</v>
      </c>
      <c r="E13" s="292"/>
    </row>
    <row r="14" spans="1:11" ht="16.5" customHeight="1">
      <c r="A14" s="6" t="s">
        <v>1</v>
      </c>
      <c r="E14" s="292"/>
    </row>
    <row r="15" spans="1:11" ht="16.5" customHeight="1">
      <c r="A15" s="89" t="s">
        <v>361</v>
      </c>
      <c r="E15" s="292"/>
    </row>
    <row r="16" spans="1:11" ht="16.5" customHeight="1">
      <c r="A16" s="4" t="s">
        <v>0</v>
      </c>
      <c r="E16" s="292"/>
    </row>
    <row r="17" spans="5:5" ht="16.5" customHeight="1">
      <c r="E17" s="292"/>
    </row>
    <row r="18" spans="5:5" ht="16.5" customHeight="1">
      <c r="E18" s="292"/>
    </row>
    <row r="19" spans="5:5" ht="16.5" customHeight="1">
      <c r="E19" s="292"/>
    </row>
    <row r="20" spans="5:5" ht="16.5" customHeight="1">
      <c r="E20" s="292"/>
    </row>
    <row r="21" spans="5:5" ht="16.5" customHeight="1">
      <c r="E21" s="292"/>
    </row>
    <row r="22" spans="5:5" ht="16.5" customHeight="1">
      <c r="E22" s="292"/>
    </row>
    <row r="23" spans="5:5" ht="16.5" customHeight="1">
      <c r="E23" s="292"/>
    </row>
    <row r="24" spans="5:5" ht="16.5" customHeight="1">
      <c r="E24" s="292"/>
    </row>
    <row r="25" spans="5:5" ht="16.5" customHeight="1">
      <c r="E25" s="292"/>
    </row>
    <row r="26" spans="5:5" ht="16.5" customHeight="1">
      <c r="E26" s="292"/>
    </row>
    <row r="27" spans="5:5" ht="16.5" customHeight="1">
      <c r="E27" s="292"/>
    </row>
    <row r="28" spans="5:5" ht="16.5" customHeight="1">
      <c r="E28" s="292"/>
    </row>
    <row r="29" spans="5:5" ht="16.5" customHeight="1">
      <c r="E29" s="292"/>
    </row>
    <row r="30" spans="5:5" ht="16.5" customHeight="1">
      <c r="E30" s="292"/>
    </row>
    <row r="31" spans="5:5" ht="16.5" customHeight="1">
      <c r="E31" s="292"/>
    </row>
    <row r="32" spans="5:5" ht="16.5" customHeight="1">
      <c r="E32" s="292"/>
    </row>
    <row r="33" spans="5:5" ht="16.5" customHeight="1">
      <c r="E33" s="292"/>
    </row>
    <row r="34" spans="5:5" ht="16.5" customHeight="1">
      <c r="E34" s="292"/>
    </row>
    <row r="35" spans="5:5" ht="16.5" customHeight="1">
      <c r="E35" s="292"/>
    </row>
    <row r="36" spans="5:5" ht="16.5" customHeight="1">
      <c r="E36" s="292"/>
    </row>
    <row r="37" spans="5:5" ht="16.5" customHeight="1">
      <c r="E37" s="292"/>
    </row>
    <row r="38" spans="5:5" ht="16.5" customHeight="1">
      <c r="E38" s="292"/>
    </row>
    <row r="39" spans="5:5" ht="16.5" customHeight="1">
      <c r="E39" s="292"/>
    </row>
    <row r="40" spans="5:5" ht="16.5" customHeight="1">
      <c r="E40" s="292"/>
    </row>
    <row r="41" spans="5:5" ht="16.5" customHeight="1">
      <c r="E41" s="292"/>
    </row>
    <row r="42" spans="5:5" ht="16.5" customHeight="1">
      <c r="E42" s="292"/>
    </row>
    <row r="43" spans="5:5" ht="16.5" customHeight="1">
      <c r="E43" s="292"/>
    </row>
    <row r="44" spans="5:5" ht="16.5" customHeight="1">
      <c r="E44" s="292"/>
    </row>
    <row r="45" spans="5:5" ht="16.5" customHeight="1">
      <c r="E45" s="292"/>
    </row>
    <row r="46" spans="5:5" ht="16.5" customHeight="1">
      <c r="E46" s="292"/>
    </row>
    <row r="47" spans="5:5" ht="16.5" customHeight="1">
      <c r="E47" s="292"/>
    </row>
    <row r="48" spans="5:5" ht="16.5" customHeight="1">
      <c r="E48" s="292"/>
    </row>
    <row r="49" spans="5:5" ht="16.5" customHeight="1">
      <c r="E49" s="292"/>
    </row>
    <row r="50" spans="5:5" ht="16.5" customHeight="1">
      <c r="E50" s="292"/>
    </row>
    <row r="51" spans="5:5" ht="16.5" customHeight="1">
      <c r="E51" s="292"/>
    </row>
    <row r="52" spans="5:5" ht="16.5" customHeight="1">
      <c r="E52" s="292"/>
    </row>
    <row r="53" spans="5:5" ht="16.5" customHeight="1">
      <c r="E53" s="292"/>
    </row>
  </sheetData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pageMargins left="0.43307086614173229" right="0.27559055118110237" top="1.08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5" fitToHeight="0" orientation="portrait" r:id="rId3"/>
  <headerFooter>
    <oddFooter>&amp;L&amp;G&amp;C&amp;A&amp;R&amp;P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6</vt:i4>
      </vt:variant>
    </vt:vector>
  </HeadingPairs>
  <TitlesOfParts>
    <vt:vector size="18" baseType="lpstr">
      <vt:lpstr>feedback_send</vt:lpstr>
      <vt:lpstr>재직자명부_시스템input</vt:lpstr>
      <vt:lpstr>퇴직자명부_시스템input</vt:lpstr>
      <vt:lpstr>추계액검증</vt:lpstr>
      <vt:lpstr>(1-1) self-checklist</vt:lpstr>
      <vt:lpstr>(1-2) 기초자료_퇴직급여 </vt:lpstr>
      <vt:lpstr>(1-3) 기초자료_기타장기종업원급여</vt:lpstr>
      <vt:lpstr>(2-1) 명부 작성방법</vt:lpstr>
      <vt:lpstr>(2-2) 재직자 명부</vt:lpstr>
      <vt:lpstr>(2-3) 기타장기 재직자 명부</vt:lpstr>
      <vt:lpstr>(2-4) 퇴직자 및 DC전환자 명부</vt:lpstr>
      <vt:lpstr>(2-5) 추가 명부</vt:lpstr>
      <vt:lpstr>'(1-1) self-checklist'!Print_Area</vt:lpstr>
      <vt:lpstr>'(1-2) 기초자료_퇴직급여 '!Print_Area</vt:lpstr>
      <vt:lpstr>'(2-1) 명부 작성방법'!Print_Area</vt:lpstr>
      <vt:lpstr>'(2-2) 재직자 명부'!Print_Area</vt:lpstr>
      <vt:lpstr>'(2-3) 기타장기 재직자 명부'!Print_Area</vt:lpstr>
      <vt:lpstr>'(2-5) 추가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ㅛ</dc:creator>
  <cp:lastModifiedBy>B O</cp:lastModifiedBy>
  <cp:lastPrinted>2025-12-23T08:29:50Z</cp:lastPrinted>
  <dcterms:created xsi:type="dcterms:W3CDTF">2010-10-06T10:28:00Z</dcterms:created>
  <dcterms:modified xsi:type="dcterms:W3CDTF">2026-01-24T04:53:07Z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TYyIiwibG9nVGltZSI6IjIwMjUtMTItMTVUMjM6MjA6NTRaIiwicElEIjoxLCJwcm9jZXNzSWQiOjI5NjY0LCJwcm9jZXNzTmFtZSI6ImZfYmF0bWdyLmV4ZSIsInRyYWNlSWQiOiI5RkI4NzJBQ0I2RUI0QzEyQkNBRkZGNERGMzg0QjFFRiIsInVzZXJDb2RlIjoiMTIyNDA1MDAxIn0sIm5vZGUyIjp7ImRzZCI6IjAxMDAwMDAwMDAwMDE1NjIiLCJsb2dUaW1lIjoiMjAyNS0xMi0yMlQwODoxOTozOFoiLCJwSUQiOjEsInByb2Nlc3NJZCI6Mjk2NjQsInByb2Nlc3NOYW1lIjoiRVhDRUwuRVhFIiwidHJhY2VJZCI6IjJGNDY4ODRBNUM1ODQ4ODNBM0U2OTg2REUyREIwODEyIiwidXNlckNvZGUiOiIxMjI0MDUwMDEifSwibm9kZTMiOnsiZHNkIjoiMDEwMDAwMDAwMDAwMTU2MiIsImxvZ1RpbWUiOiIyMDI1LTEyLTIzVDAwOjM2OjEyWiIsInBJRCI6MSwicHJvY2Vzc0lkIjoyOTY2NCwicHJvY2Vzc05hbWUiOiJFWENFTC5FWEUiLCJ0cmFjZUlkIjoiOEUwRTkxMzNEMDk2NEJGMjlBRkE3MTU4MTY0Njk0RDkiLCJ1c2VyQ29kZSI6IjEyMjQwNTAwMSJ9LCJub2RlNCI6eyJkc2QiOiIwMTAwMDAwMDAwMDAxNTYyIiwibG9nVGltZSI6IjIwMjUtMTItMjNUMjM6MjA6MjhaIiwicElEIjoxLCJwcm9jZXNzSWQiOjI5NjY0LCJwcm9jZXNzTmFtZSI6IkVYQ0VMLkVYRSIsInRyYWNlSWQiOiI1OThERDg0OTZCQkY0NTI4OTM2RkZDNTk5NUFGNDgxMiIsInVzZXJDb2RlIjoiMTIyNDA1MDAxIn0sIm5vZGU1Ijp7ImRzZCI6IjAwMDAwMDAwMDAwMDAwMDAiLCJsb2dUaW1lIjoiMjAyNS0xMi0yNFQwMzo1NzoyMloiLCJwSUQiOjIwNDgsInByb2Nlc3NJZCI6MTAxMzIsInByb2Nlc3NOYW1lIjoiRVhDRUwuRVhFIiwidHJhY2VJZCI6IjgzOEY2QzFBMEU2NDQyMTZBNjJCRTFFNDNGMEE3QzREIiwidXNlckNvZGUiOiIxMjI0MDUwMDEifSwibm9kZUNvdW50Ijo1LCJyb290VHJhY2VJZCI6IjlGQjg3MkFDQjZFQjRDMTJCQ0FGRkY0REYzODRCMUVGIn0=</vt:lpwstr>
  </property>
</Properties>
</file>